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drawings/drawing2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tables/table1.xml" ContentType="application/vnd.openxmlformats-officedocument.spreadsheetml.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pivotTables/pivotTable9.xml" ContentType="application/vnd.openxmlformats-officedocument.spreadsheetml.pivotTable+xml"/>
  <Override PartName="/xl/drawings/drawing3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420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/Users/josh.hampton/Downloads/Exercises and Datasets 3/Workbooks/"/>
    </mc:Choice>
  </mc:AlternateContent>
  <xr:revisionPtr revIDLastSave="0" documentId="13_ncr:1_{E5600B1A-F843-FC49-86A5-84AA2BB87774}" xr6:coauthVersionLast="47" xr6:coauthVersionMax="47" xr10:uidLastSave="{00000000-0000-0000-0000-000000000000}"/>
  <bookViews>
    <workbookView xWindow="720" yWindow="500" windowWidth="24560" windowHeight="16280" activeTab="1" xr2:uid="{A05F10C9-077E-4EA0-9AB3-727AE951BCAA}"/>
  </bookViews>
  <sheets>
    <sheet name="Overview" sheetId="7" r:id="rId1"/>
    <sheet name="Churn Analysis" sheetId="6" r:id="rId2"/>
    <sheet name="Datael - Aggregate" sheetId="4" r:id="rId3"/>
    <sheet name="Customers Pivot" sheetId="5" r:id="rId4"/>
    <sheet name="Databel - Customer" sheetId="3" r:id="rId5"/>
  </sheets>
  <calcPr calcId="191029"/>
  <pivotCaches>
    <pivotCache cacheId="0" r:id="rId6"/>
    <pivotCache cacheId="1" r:id="rId7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W2" i="4" l="1"/>
  <c r="W3" i="4"/>
  <c r="W4" i="4"/>
  <c r="W5" i="4"/>
  <c r="W6" i="4"/>
  <c r="W7" i="4"/>
  <c r="W8" i="4"/>
  <c r="W9" i="4"/>
  <c r="W10" i="4"/>
  <c r="W11" i="4"/>
  <c r="W12" i="4"/>
  <c r="W13" i="4"/>
  <c r="W14" i="4"/>
  <c r="W15" i="4"/>
  <c r="W16" i="4"/>
  <c r="W17" i="4"/>
  <c r="W18" i="4"/>
  <c r="W19" i="4"/>
  <c r="W20" i="4"/>
  <c r="W21" i="4"/>
  <c r="W22" i="4"/>
  <c r="W23" i="4"/>
  <c r="W24" i="4"/>
  <c r="W25" i="4"/>
  <c r="W26" i="4"/>
  <c r="W27" i="4"/>
  <c r="W28" i="4"/>
  <c r="W29" i="4"/>
  <c r="W30" i="4"/>
  <c r="W31" i="4"/>
  <c r="W32" i="4"/>
  <c r="W33" i="4"/>
  <c r="W34" i="4"/>
  <c r="W35" i="4"/>
  <c r="W36" i="4"/>
  <c r="W37" i="4"/>
  <c r="W38" i="4"/>
  <c r="W39" i="4"/>
  <c r="W40" i="4"/>
  <c r="W41" i="4"/>
  <c r="W42" i="4"/>
  <c r="W43" i="4"/>
  <c r="W44" i="4"/>
  <c r="W45" i="4"/>
  <c r="W46" i="4"/>
  <c r="W47" i="4"/>
  <c r="W48" i="4"/>
  <c r="W49" i="4"/>
  <c r="W50" i="4"/>
  <c r="W51" i="4"/>
  <c r="W52" i="4"/>
  <c r="W53" i="4"/>
  <c r="W54" i="4"/>
  <c r="W55" i="4"/>
  <c r="W56" i="4"/>
  <c r="W57" i="4"/>
  <c r="W58" i="4"/>
  <c r="W59" i="4"/>
  <c r="W60" i="4"/>
  <c r="W61" i="4"/>
  <c r="W62" i="4"/>
  <c r="W63" i="4"/>
  <c r="W64" i="4"/>
  <c r="W65" i="4"/>
  <c r="W66" i="4"/>
  <c r="W67" i="4"/>
  <c r="W68" i="4"/>
  <c r="W69" i="4"/>
  <c r="W70" i="4"/>
  <c r="W71" i="4"/>
  <c r="W72" i="4"/>
  <c r="W73" i="4"/>
  <c r="W74" i="4"/>
  <c r="W75" i="4"/>
  <c r="W76" i="4"/>
  <c r="W77" i="4"/>
  <c r="W78" i="4"/>
  <c r="W79" i="4"/>
  <c r="W80" i="4"/>
  <c r="W81" i="4"/>
  <c r="W82" i="4"/>
  <c r="W83" i="4"/>
  <c r="W84" i="4"/>
  <c r="W85" i="4"/>
  <c r="W86" i="4"/>
  <c r="W87" i="4"/>
  <c r="W88" i="4"/>
  <c r="W89" i="4"/>
  <c r="W90" i="4"/>
  <c r="W91" i="4"/>
  <c r="W92" i="4"/>
  <c r="W93" i="4"/>
  <c r="W94" i="4"/>
  <c r="W95" i="4"/>
  <c r="W96" i="4"/>
  <c r="W97" i="4"/>
  <c r="W98" i="4"/>
  <c r="W99" i="4"/>
  <c r="W100" i="4"/>
  <c r="W101" i="4"/>
  <c r="W102" i="4"/>
  <c r="W103" i="4"/>
  <c r="W104" i="4"/>
  <c r="W105" i="4"/>
  <c r="W106" i="4"/>
  <c r="W107" i="4"/>
  <c r="W108" i="4"/>
  <c r="W109" i="4"/>
  <c r="W110" i="4"/>
  <c r="W111" i="4"/>
  <c r="W112" i="4"/>
  <c r="W113" i="4"/>
  <c r="W114" i="4"/>
  <c r="W115" i="4"/>
  <c r="W116" i="4"/>
  <c r="W117" i="4"/>
  <c r="W118" i="4"/>
  <c r="W119" i="4"/>
  <c r="W120" i="4"/>
  <c r="W121" i="4"/>
  <c r="W122" i="4"/>
  <c r="W123" i="4"/>
  <c r="W124" i="4"/>
  <c r="W125" i="4"/>
  <c r="W126" i="4"/>
  <c r="W127" i="4"/>
  <c r="W128" i="4"/>
  <c r="W129" i="4"/>
  <c r="W130" i="4"/>
  <c r="W131" i="4"/>
  <c r="W132" i="4"/>
  <c r="W133" i="4"/>
  <c r="W134" i="4"/>
  <c r="W135" i="4"/>
  <c r="W136" i="4"/>
  <c r="W137" i="4"/>
  <c r="W138" i="4"/>
  <c r="W139" i="4"/>
  <c r="W140" i="4"/>
  <c r="W141" i="4"/>
  <c r="W142" i="4"/>
  <c r="W143" i="4"/>
  <c r="W144" i="4"/>
  <c r="W145" i="4"/>
  <c r="W146" i="4"/>
  <c r="W147" i="4"/>
  <c r="W148" i="4"/>
  <c r="W149" i="4"/>
  <c r="W150" i="4"/>
  <c r="W151" i="4"/>
  <c r="W152" i="4"/>
  <c r="W153" i="4"/>
  <c r="W154" i="4"/>
  <c r="W155" i="4"/>
  <c r="W156" i="4"/>
  <c r="W157" i="4"/>
  <c r="W158" i="4"/>
  <c r="W159" i="4"/>
  <c r="W160" i="4"/>
  <c r="W161" i="4"/>
  <c r="W162" i="4"/>
  <c r="W163" i="4"/>
  <c r="W164" i="4"/>
  <c r="W165" i="4"/>
  <c r="W166" i="4"/>
  <c r="W167" i="4"/>
  <c r="W168" i="4"/>
  <c r="W169" i="4"/>
  <c r="W170" i="4"/>
  <c r="W171" i="4"/>
  <c r="W172" i="4"/>
  <c r="W173" i="4"/>
  <c r="W174" i="4"/>
  <c r="W175" i="4"/>
  <c r="W176" i="4"/>
  <c r="W177" i="4"/>
  <c r="W178" i="4"/>
  <c r="W179" i="4"/>
  <c r="W180" i="4"/>
  <c r="W181" i="4"/>
  <c r="W182" i="4"/>
  <c r="W183" i="4"/>
  <c r="W184" i="4"/>
  <c r="W185" i="4"/>
  <c r="W186" i="4"/>
  <c r="W187" i="4"/>
  <c r="W188" i="4"/>
  <c r="W189" i="4"/>
  <c r="W190" i="4"/>
  <c r="W191" i="4"/>
  <c r="W192" i="4"/>
  <c r="W193" i="4"/>
  <c r="W194" i="4"/>
  <c r="W195" i="4"/>
  <c r="W196" i="4"/>
  <c r="W197" i="4"/>
  <c r="W198" i="4"/>
  <c r="W199" i="4"/>
  <c r="W200" i="4"/>
  <c r="W201" i="4"/>
  <c r="W202" i="4"/>
  <c r="W203" i="4"/>
  <c r="W204" i="4"/>
  <c r="W205" i="4"/>
  <c r="W206" i="4"/>
  <c r="W207" i="4"/>
  <c r="W208" i="4"/>
  <c r="W209" i="4"/>
  <c r="W210" i="4"/>
  <c r="W211" i="4"/>
  <c r="W212" i="4"/>
  <c r="W213" i="4"/>
  <c r="W214" i="4"/>
  <c r="W215" i="4"/>
  <c r="W216" i="4"/>
  <c r="W217" i="4"/>
  <c r="W218" i="4"/>
  <c r="W219" i="4"/>
  <c r="W220" i="4"/>
  <c r="W221" i="4"/>
  <c r="W222" i="4"/>
  <c r="W223" i="4"/>
  <c r="W224" i="4"/>
  <c r="W225" i="4"/>
  <c r="W226" i="4"/>
  <c r="W227" i="4"/>
  <c r="W228" i="4"/>
  <c r="W229" i="4"/>
  <c r="W230" i="4"/>
  <c r="W231" i="4"/>
  <c r="W232" i="4"/>
  <c r="W233" i="4"/>
  <c r="W234" i="4"/>
  <c r="W235" i="4"/>
  <c r="W236" i="4"/>
  <c r="W237" i="4"/>
  <c r="W238" i="4"/>
  <c r="W239" i="4"/>
  <c r="W240" i="4"/>
  <c r="W241" i="4"/>
  <c r="W242" i="4"/>
  <c r="W243" i="4"/>
  <c r="W244" i="4"/>
  <c r="W245" i="4"/>
  <c r="W246" i="4"/>
  <c r="W247" i="4"/>
  <c r="W248" i="4"/>
  <c r="W249" i="4"/>
  <c r="W250" i="4"/>
  <c r="W251" i="4"/>
  <c r="W252" i="4"/>
  <c r="W253" i="4"/>
  <c r="W254" i="4"/>
  <c r="W255" i="4"/>
  <c r="W256" i="4"/>
  <c r="W257" i="4"/>
  <c r="W258" i="4"/>
  <c r="W259" i="4"/>
  <c r="W260" i="4"/>
  <c r="W261" i="4"/>
  <c r="W262" i="4"/>
  <c r="W263" i="4"/>
  <c r="W264" i="4"/>
  <c r="W265" i="4"/>
  <c r="W266" i="4"/>
  <c r="W267" i="4"/>
  <c r="W268" i="4"/>
  <c r="W269" i="4"/>
  <c r="W270" i="4"/>
  <c r="W271" i="4"/>
  <c r="W272" i="4"/>
  <c r="W273" i="4"/>
  <c r="W274" i="4"/>
  <c r="W275" i="4"/>
  <c r="W276" i="4"/>
  <c r="W277" i="4"/>
  <c r="W278" i="4"/>
  <c r="W279" i="4"/>
  <c r="W280" i="4"/>
  <c r="W281" i="4"/>
  <c r="W282" i="4"/>
  <c r="W283" i="4"/>
  <c r="W284" i="4"/>
  <c r="W285" i="4"/>
  <c r="W286" i="4"/>
  <c r="W287" i="4"/>
  <c r="W288" i="4"/>
  <c r="W289" i="4"/>
  <c r="W290" i="4"/>
  <c r="W291" i="4"/>
  <c r="W292" i="4"/>
  <c r="W293" i="4"/>
  <c r="W294" i="4"/>
  <c r="W295" i="4"/>
  <c r="W296" i="4"/>
  <c r="W297" i="4"/>
  <c r="W298" i="4"/>
  <c r="W299" i="4"/>
  <c r="W300" i="4"/>
  <c r="W301" i="4"/>
  <c r="W302" i="4"/>
  <c r="W303" i="4"/>
  <c r="W304" i="4"/>
  <c r="W305" i="4"/>
  <c r="W306" i="4"/>
  <c r="W307" i="4"/>
  <c r="W308" i="4"/>
  <c r="W309" i="4"/>
  <c r="W310" i="4"/>
  <c r="W311" i="4"/>
  <c r="W312" i="4"/>
  <c r="W313" i="4"/>
  <c r="W314" i="4"/>
  <c r="W315" i="4"/>
  <c r="W316" i="4"/>
  <c r="W317" i="4"/>
  <c r="W318" i="4"/>
  <c r="W319" i="4"/>
  <c r="W320" i="4"/>
  <c r="W321" i="4"/>
  <c r="W322" i="4"/>
  <c r="W323" i="4"/>
  <c r="W324" i="4"/>
  <c r="W325" i="4"/>
  <c r="W326" i="4"/>
  <c r="W327" i="4"/>
  <c r="W328" i="4"/>
  <c r="W329" i="4"/>
  <c r="W330" i="4"/>
  <c r="W331" i="4"/>
  <c r="W332" i="4"/>
  <c r="W333" i="4"/>
  <c r="W334" i="4"/>
  <c r="W335" i="4"/>
  <c r="W336" i="4"/>
  <c r="W337" i="4"/>
  <c r="W338" i="4"/>
  <c r="W339" i="4"/>
  <c r="W340" i="4"/>
  <c r="W341" i="4"/>
  <c r="W342" i="4"/>
  <c r="W343" i="4"/>
  <c r="W344" i="4"/>
  <c r="W345" i="4"/>
  <c r="W346" i="4"/>
  <c r="W347" i="4"/>
  <c r="W348" i="4"/>
  <c r="W349" i="4"/>
  <c r="W350" i="4"/>
  <c r="W351" i="4"/>
  <c r="W352" i="4"/>
  <c r="W353" i="4"/>
  <c r="W354" i="4"/>
  <c r="W355" i="4"/>
  <c r="W356" i="4"/>
  <c r="W357" i="4"/>
  <c r="W358" i="4"/>
  <c r="W359" i="4"/>
  <c r="W360" i="4"/>
  <c r="W361" i="4"/>
  <c r="W362" i="4"/>
  <c r="W363" i="4"/>
  <c r="W364" i="4"/>
  <c r="W365" i="4"/>
  <c r="W366" i="4"/>
  <c r="W367" i="4"/>
  <c r="W368" i="4"/>
  <c r="W369" i="4"/>
  <c r="W370" i="4"/>
  <c r="W371" i="4"/>
  <c r="W372" i="4"/>
  <c r="W373" i="4"/>
  <c r="W374" i="4"/>
  <c r="W375" i="4"/>
  <c r="W376" i="4"/>
  <c r="W377" i="4"/>
  <c r="W378" i="4"/>
  <c r="W379" i="4"/>
  <c r="W380" i="4"/>
  <c r="W381" i="4"/>
  <c r="W382" i="4"/>
  <c r="W383" i="4"/>
  <c r="W384" i="4"/>
  <c r="W385" i="4"/>
  <c r="W386" i="4"/>
  <c r="W387" i="4"/>
  <c r="W388" i="4"/>
  <c r="W389" i="4"/>
  <c r="W390" i="4"/>
  <c r="W391" i="4"/>
  <c r="W392" i="4"/>
  <c r="W393" i="4"/>
  <c r="W394" i="4"/>
  <c r="W395" i="4"/>
  <c r="W396" i="4"/>
  <c r="W397" i="4"/>
  <c r="W398" i="4"/>
  <c r="W399" i="4"/>
  <c r="W400" i="4"/>
  <c r="W401" i="4"/>
  <c r="W402" i="4"/>
  <c r="W403" i="4"/>
  <c r="W404" i="4"/>
  <c r="W405" i="4"/>
  <c r="W406" i="4"/>
  <c r="W407" i="4"/>
  <c r="W408" i="4"/>
  <c r="W409" i="4"/>
  <c r="W410" i="4"/>
  <c r="W411" i="4"/>
  <c r="W412" i="4"/>
  <c r="W413" i="4"/>
  <c r="W414" i="4"/>
  <c r="W415" i="4"/>
  <c r="W416" i="4"/>
  <c r="W417" i="4"/>
  <c r="W418" i="4"/>
  <c r="W419" i="4"/>
  <c r="W420" i="4"/>
  <c r="W421" i="4"/>
  <c r="W422" i="4"/>
  <c r="W423" i="4"/>
  <c r="W424" i="4"/>
  <c r="W425" i="4"/>
  <c r="W426" i="4"/>
  <c r="W427" i="4"/>
  <c r="W428" i="4"/>
  <c r="W429" i="4"/>
  <c r="W430" i="4"/>
  <c r="W431" i="4"/>
  <c r="W432" i="4"/>
  <c r="W433" i="4"/>
  <c r="W434" i="4"/>
  <c r="W435" i="4"/>
  <c r="W436" i="4"/>
  <c r="W437" i="4"/>
  <c r="W438" i="4"/>
  <c r="W439" i="4"/>
  <c r="W440" i="4"/>
  <c r="W441" i="4"/>
  <c r="W442" i="4"/>
  <c r="W443" i="4"/>
  <c r="W444" i="4"/>
  <c r="W445" i="4"/>
  <c r="W446" i="4"/>
  <c r="W447" i="4"/>
  <c r="W448" i="4"/>
  <c r="W449" i="4"/>
  <c r="W450" i="4"/>
  <c r="W451" i="4"/>
  <c r="W452" i="4"/>
  <c r="W453" i="4"/>
  <c r="W454" i="4"/>
  <c r="W455" i="4"/>
  <c r="W456" i="4"/>
  <c r="W457" i="4"/>
  <c r="W458" i="4"/>
  <c r="W459" i="4"/>
  <c r="W460" i="4"/>
  <c r="W461" i="4"/>
  <c r="W462" i="4"/>
  <c r="W463" i="4"/>
  <c r="W464" i="4"/>
  <c r="W465" i="4"/>
  <c r="W466" i="4"/>
  <c r="W467" i="4"/>
  <c r="W468" i="4"/>
  <c r="W469" i="4"/>
  <c r="W470" i="4"/>
  <c r="W471" i="4"/>
  <c r="W472" i="4"/>
  <c r="W473" i="4"/>
  <c r="W474" i="4"/>
  <c r="W475" i="4"/>
  <c r="W476" i="4"/>
  <c r="W477" i="4"/>
  <c r="W478" i="4"/>
  <c r="W479" i="4"/>
  <c r="W480" i="4"/>
  <c r="W481" i="4"/>
  <c r="W482" i="4"/>
  <c r="W483" i="4"/>
  <c r="W484" i="4"/>
  <c r="W485" i="4"/>
  <c r="W486" i="4"/>
  <c r="W487" i="4"/>
  <c r="W488" i="4"/>
  <c r="W489" i="4"/>
  <c r="W490" i="4"/>
  <c r="W491" i="4"/>
  <c r="W492" i="4"/>
  <c r="W493" i="4"/>
  <c r="W494" i="4"/>
  <c r="W495" i="4"/>
  <c r="W496" i="4"/>
  <c r="W497" i="4"/>
  <c r="W498" i="4"/>
  <c r="W499" i="4"/>
  <c r="W500" i="4"/>
  <c r="W501" i="4"/>
  <c r="W502" i="4"/>
  <c r="W503" i="4"/>
  <c r="W504" i="4"/>
  <c r="W505" i="4"/>
  <c r="W506" i="4"/>
  <c r="W507" i="4"/>
  <c r="W508" i="4"/>
  <c r="W509" i="4"/>
  <c r="W510" i="4"/>
  <c r="W511" i="4"/>
  <c r="W512" i="4"/>
  <c r="W513" i="4"/>
  <c r="W514" i="4"/>
  <c r="W515" i="4"/>
  <c r="W516" i="4"/>
  <c r="W517" i="4"/>
  <c r="W518" i="4"/>
  <c r="W519" i="4"/>
  <c r="W520" i="4"/>
  <c r="W521" i="4"/>
  <c r="W522" i="4"/>
  <c r="W523" i="4"/>
  <c r="W524" i="4"/>
  <c r="W525" i="4"/>
  <c r="W526" i="4"/>
  <c r="W527" i="4"/>
  <c r="W528" i="4"/>
  <c r="W529" i="4"/>
  <c r="W530" i="4"/>
  <c r="W531" i="4"/>
  <c r="W532" i="4"/>
  <c r="W533" i="4"/>
  <c r="W534" i="4"/>
  <c r="W535" i="4"/>
  <c r="W536" i="4"/>
  <c r="W537" i="4"/>
  <c r="W538" i="4"/>
  <c r="W539" i="4"/>
  <c r="W540" i="4"/>
  <c r="W541" i="4"/>
  <c r="W542" i="4"/>
  <c r="W543" i="4"/>
  <c r="W544" i="4"/>
  <c r="W545" i="4"/>
  <c r="W546" i="4"/>
  <c r="W547" i="4"/>
  <c r="W548" i="4"/>
  <c r="W549" i="4"/>
  <c r="W550" i="4"/>
  <c r="W551" i="4"/>
  <c r="W552" i="4"/>
  <c r="W553" i="4"/>
  <c r="W554" i="4"/>
  <c r="W555" i="4"/>
  <c r="W556" i="4"/>
  <c r="W557" i="4"/>
  <c r="W558" i="4"/>
  <c r="W559" i="4"/>
  <c r="W560" i="4"/>
  <c r="W561" i="4"/>
  <c r="W562" i="4"/>
  <c r="W563" i="4"/>
  <c r="W564" i="4"/>
  <c r="W565" i="4"/>
  <c r="W566" i="4"/>
  <c r="W567" i="4"/>
  <c r="W568" i="4"/>
  <c r="W569" i="4"/>
  <c r="W570" i="4"/>
  <c r="W571" i="4"/>
  <c r="W572" i="4"/>
  <c r="W573" i="4"/>
  <c r="W574" i="4"/>
  <c r="W575" i="4"/>
  <c r="W576" i="4"/>
  <c r="W577" i="4"/>
  <c r="W578" i="4"/>
  <c r="W579" i="4"/>
  <c r="W580" i="4"/>
  <c r="W581" i="4"/>
  <c r="W582" i="4"/>
  <c r="W583" i="4"/>
  <c r="W584" i="4"/>
  <c r="W585" i="4"/>
  <c r="W586" i="4"/>
  <c r="W587" i="4"/>
  <c r="W588" i="4"/>
  <c r="W589" i="4"/>
  <c r="W590" i="4"/>
  <c r="W591" i="4"/>
  <c r="W592" i="4"/>
  <c r="W593" i="4"/>
  <c r="W594" i="4"/>
  <c r="W595" i="4"/>
  <c r="W596" i="4"/>
  <c r="W597" i="4"/>
  <c r="W598" i="4"/>
  <c r="W599" i="4"/>
  <c r="W600" i="4"/>
  <c r="W601" i="4"/>
  <c r="W602" i="4"/>
  <c r="W603" i="4"/>
  <c r="W604" i="4"/>
  <c r="W605" i="4"/>
  <c r="W606" i="4"/>
  <c r="W607" i="4"/>
  <c r="W608" i="4"/>
  <c r="W609" i="4"/>
  <c r="W610" i="4"/>
  <c r="W611" i="4"/>
  <c r="W612" i="4"/>
  <c r="W613" i="4"/>
  <c r="W614" i="4"/>
  <c r="W615" i="4"/>
  <c r="W616" i="4"/>
  <c r="W617" i="4"/>
  <c r="W618" i="4"/>
  <c r="W619" i="4"/>
  <c r="W620" i="4"/>
  <c r="W621" i="4"/>
  <c r="W622" i="4"/>
  <c r="W623" i="4"/>
  <c r="W624" i="4"/>
  <c r="W625" i="4"/>
  <c r="W626" i="4"/>
  <c r="W627" i="4"/>
  <c r="W628" i="4"/>
  <c r="W629" i="4"/>
  <c r="W630" i="4"/>
  <c r="W631" i="4"/>
  <c r="W632" i="4"/>
  <c r="W633" i="4"/>
  <c r="W634" i="4"/>
  <c r="W635" i="4"/>
  <c r="W636" i="4"/>
  <c r="W637" i="4"/>
  <c r="W638" i="4"/>
  <c r="W639" i="4"/>
  <c r="W640" i="4"/>
  <c r="W641" i="4"/>
  <c r="W642" i="4"/>
  <c r="W643" i="4"/>
  <c r="W644" i="4"/>
  <c r="W645" i="4"/>
  <c r="W646" i="4"/>
  <c r="W647" i="4"/>
  <c r="W648" i="4"/>
  <c r="W649" i="4"/>
  <c r="W650" i="4"/>
  <c r="W651" i="4"/>
  <c r="W652" i="4"/>
  <c r="W653" i="4"/>
  <c r="W654" i="4"/>
  <c r="W655" i="4"/>
  <c r="W656" i="4"/>
  <c r="W657" i="4"/>
  <c r="W658" i="4"/>
  <c r="W659" i="4"/>
  <c r="W660" i="4"/>
  <c r="W661" i="4"/>
  <c r="W662" i="4"/>
  <c r="W663" i="4"/>
  <c r="W664" i="4"/>
  <c r="W665" i="4"/>
  <c r="W666" i="4"/>
  <c r="W667" i="4"/>
  <c r="W668" i="4"/>
  <c r="W669" i="4"/>
  <c r="W670" i="4"/>
  <c r="W671" i="4"/>
  <c r="W672" i="4"/>
  <c r="W673" i="4"/>
  <c r="W674" i="4"/>
  <c r="W675" i="4"/>
  <c r="W676" i="4"/>
  <c r="W677" i="4"/>
  <c r="W678" i="4"/>
  <c r="W679" i="4"/>
  <c r="W680" i="4"/>
  <c r="W681" i="4"/>
  <c r="W682" i="4"/>
  <c r="W683" i="4"/>
  <c r="W684" i="4"/>
  <c r="W685" i="4"/>
  <c r="W686" i="4"/>
  <c r="W687" i="4"/>
  <c r="W688" i="4"/>
  <c r="W689" i="4"/>
  <c r="W690" i="4"/>
  <c r="W691" i="4"/>
  <c r="W692" i="4"/>
  <c r="W693" i="4"/>
  <c r="W694" i="4"/>
  <c r="W695" i="4"/>
  <c r="W696" i="4"/>
  <c r="W697" i="4"/>
  <c r="W698" i="4"/>
  <c r="W699" i="4"/>
  <c r="W700" i="4"/>
  <c r="W701" i="4"/>
  <c r="W702" i="4"/>
  <c r="W703" i="4"/>
  <c r="W704" i="4"/>
  <c r="W705" i="4"/>
  <c r="W706" i="4"/>
  <c r="W707" i="4"/>
  <c r="W708" i="4"/>
  <c r="W709" i="4"/>
  <c r="W710" i="4"/>
  <c r="W711" i="4"/>
  <c r="W712" i="4"/>
  <c r="W713" i="4"/>
  <c r="W714" i="4"/>
  <c r="W715" i="4"/>
  <c r="W716" i="4"/>
  <c r="W717" i="4"/>
  <c r="W718" i="4"/>
  <c r="W719" i="4"/>
  <c r="W720" i="4"/>
  <c r="W721" i="4"/>
  <c r="W722" i="4"/>
  <c r="W723" i="4"/>
  <c r="W724" i="4"/>
  <c r="W725" i="4"/>
  <c r="W726" i="4"/>
  <c r="W727" i="4"/>
  <c r="W728" i="4"/>
  <c r="W729" i="4"/>
  <c r="W730" i="4"/>
  <c r="W731" i="4"/>
  <c r="W732" i="4"/>
  <c r="W733" i="4"/>
  <c r="W734" i="4"/>
  <c r="W735" i="4"/>
  <c r="W736" i="4"/>
  <c r="W737" i="4"/>
  <c r="W738" i="4"/>
  <c r="W739" i="4"/>
  <c r="W740" i="4"/>
  <c r="W741" i="4"/>
  <c r="W742" i="4"/>
  <c r="W743" i="4"/>
  <c r="W744" i="4"/>
  <c r="W745" i="4"/>
  <c r="W746" i="4"/>
  <c r="W747" i="4"/>
  <c r="W748" i="4"/>
  <c r="W749" i="4"/>
  <c r="W750" i="4"/>
  <c r="W751" i="4"/>
  <c r="W752" i="4"/>
  <c r="W753" i="4"/>
  <c r="W754" i="4"/>
  <c r="W755" i="4"/>
  <c r="W756" i="4"/>
  <c r="W757" i="4"/>
  <c r="W758" i="4"/>
  <c r="W759" i="4"/>
  <c r="W760" i="4"/>
  <c r="W761" i="4"/>
  <c r="W762" i="4"/>
  <c r="W763" i="4"/>
  <c r="W764" i="4"/>
  <c r="W765" i="4"/>
  <c r="W766" i="4"/>
  <c r="W767" i="4"/>
  <c r="W768" i="4"/>
  <c r="W769" i="4"/>
  <c r="W770" i="4"/>
  <c r="W771" i="4"/>
  <c r="W772" i="4"/>
  <c r="W773" i="4"/>
  <c r="W774" i="4"/>
  <c r="W775" i="4"/>
  <c r="W776" i="4"/>
  <c r="W777" i="4"/>
  <c r="W778" i="4"/>
  <c r="W779" i="4"/>
  <c r="W780" i="4"/>
  <c r="W781" i="4"/>
  <c r="W782" i="4"/>
  <c r="W783" i="4"/>
  <c r="W784" i="4"/>
  <c r="W785" i="4"/>
  <c r="W786" i="4"/>
  <c r="W787" i="4"/>
  <c r="W788" i="4"/>
  <c r="W789" i="4"/>
  <c r="W790" i="4"/>
  <c r="W791" i="4"/>
  <c r="W792" i="4"/>
  <c r="W793" i="4"/>
  <c r="W794" i="4"/>
  <c r="W795" i="4"/>
  <c r="W796" i="4"/>
  <c r="W797" i="4"/>
  <c r="W798" i="4"/>
  <c r="W799" i="4"/>
  <c r="W800" i="4"/>
  <c r="W801" i="4"/>
  <c r="W802" i="4"/>
  <c r="W803" i="4"/>
  <c r="W804" i="4"/>
  <c r="W805" i="4"/>
  <c r="W806" i="4"/>
  <c r="W807" i="4"/>
  <c r="W808" i="4"/>
  <c r="W809" i="4"/>
  <c r="W810" i="4"/>
  <c r="W811" i="4"/>
  <c r="W812" i="4"/>
  <c r="W813" i="4"/>
  <c r="W814" i="4"/>
  <c r="W815" i="4"/>
  <c r="W816" i="4"/>
  <c r="W817" i="4"/>
  <c r="W818" i="4"/>
  <c r="W819" i="4"/>
  <c r="W820" i="4"/>
  <c r="W821" i="4"/>
  <c r="W822" i="4"/>
  <c r="W823" i="4"/>
  <c r="W824" i="4"/>
  <c r="W825" i="4"/>
  <c r="W826" i="4"/>
  <c r="W827" i="4"/>
  <c r="W828" i="4"/>
  <c r="W829" i="4"/>
  <c r="W830" i="4"/>
  <c r="W831" i="4"/>
  <c r="W832" i="4"/>
  <c r="W833" i="4"/>
  <c r="W834" i="4"/>
  <c r="W835" i="4"/>
  <c r="W836" i="4"/>
  <c r="W837" i="4"/>
  <c r="W838" i="4"/>
  <c r="W839" i="4"/>
  <c r="W840" i="4"/>
  <c r="W841" i="4"/>
  <c r="W842" i="4"/>
  <c r="W843" i="4"/>
  <c r="W844" i="4"/>
  <c r="W845" i="4"/>
  <c r="W846" i="4"/>
  <c r="W847" i="4"/>
  <c r="W848" i="4"/>
  <c r="W849" i="4"/>
  <c r="W850" i="4"/>
  <c r="W851" i="4"/>
  <c r="W852" i="4"/>
  <c r="W853" i="4"/>
  <c r="W854" i="4"/>
  <c r="W855" i="4"/>
  <c r="W856" i="4"/>
  <c r="W857" i="4"/>
  <c r="W858" i="4"/>
  <c r="W859" i="4"/>
  <c r="W860" i="4"/>
  <c r="W861" i="4"/>
  <c r="W862" i="4"/>
  <c r="W863" i="4"/>
  <c r="W864" i="4"/>
  <c r="W865" i="4"/>
  <c r="W866" i="4"/>
  <c r="W867" i="4"/>
  <c r="W868" i="4"/>
  <c r="W869" i="4"/>
  <c r="W870" i="4"/>
  <c r="W871" i="4"/>
  <c r="W872" i="4"/>
  <c r="W873" i="4"/>
  <c r="W874" i="4"/>
  <c r="W875" i="4"/>
  <c r="W876" i="4"/>
  <c r="W877" i="4"/>
  <c r="W878" i="4"/>
  <c r="W879" i="4"/>
  <c r="W880" i="4"/>
  <c r="W881" i="4"/>
  <c r="W882" i="4"/>
  <c r="W883" i="4"/>
  <c r="W884" i="4"/>
  <c r="W885" i="4"/>
  <c r="W886" i="4"/>
  <c r="W887" i="4"/>
  <c r="W888" i="4"/>
  <c r="W889" i="4"/>
  <c r="W890" i="4"/>
  <c r="W891" i="4"/>
  <c r="W892" i="4"/>
  <c r="W893" i="4"/>
  <c r="W894" i="4"/>
  <c r="W895" i="4"/>
  <c r="W896" i="4"/>
  <c r="W897" i="4"/>
  <c r="W898" i="4"/>
  <c r="W899" i="4"/>
  <c r="W900" i="4"/>
  <c r="W901" i="4"/>
  <c r="W902" i="4"/>
  <c r="W903" i="4"/>
  <c r="W904" i="4"/>
  <c r="W905" i="4"/>
  <c r="W906" i="4"/>
  <c r="W907" i="4"/>
  <c r="W908" i="4"/>
  <c r="W909" i="4"/>
  <c r="W910" i="4"/>
  <c r="W911" i="4"/>
  <c r="W912" i="4"/>
  <c r="W913" i="4"/>
  <c r="W914" i="4"/>
  <c r="W915" i="4"/>
  <c r="W916" i="4"/>
  <c r="W917" i="4"/>
  <c r="W918" i="4"/>
  <c r="W919" i="4"/>
  <c r="W920" i="4"/>
  <c r="W921" i="4"/>
  <c r="W922" i="4"/>
  <c r="W923" i="4"/>
  <c r="W924" i="4"/>
  <c r="W925" i="4"/>
  <c r="W926" i="4"/>
  <c r="W927" i="4"/>
  <c r="W928" i="4"/>
  <c r="W929" i="4"/>
  <c r="W930" i="4"/>
  <c r="W931" i="4"/>
  <c r="W932" i="4"/>
  <c r="W933" i="4"/>
  <c r="W934" i="4"/>
  <c r="W935" i="4"/>
  <c r="W936" i="4"/>
  <c r="W937" i="4"/>
  <c r="W938" i="4"/>
  <c r="W939" i="4"/>
  <c r="W940" i="4"/>
  <c r="W941" i="4"/>
  <c r="W942" i="4"/>
  <c r="W943" i="4"/>
  <c r="W944" i="4"/>
  <c r="W945" i="4"/>
  <c r="W946" i="4"/>
  <c r="W947" i="4"/>
  <c r="W948" i="4"/>
  <c r="W949" i="4"/>
  <c r="W950" i="4"/>
  <c r="W951" i="4"/>
  <c r="W952" i="4"/>
  <c r="W953" i="4"/>
  <c r="W954" i="4"/>
  <c r="W955" i="4"/>
  <c r="W956" i="4"/>
  <c r="W957" i="4"/>
  <c r="W958" i="4"/>
  <c r="W959" i="4"/>
  <c r="W960" i="4"/>
  <c r="W961" i="4"/>
  <c r="W962" i="4"/>
  <c r="W963" i="4"/>
  <c r="W964" i="4"/>
  <c r="W965" i="4"/>
  <c r="W966" i="4"/>
  <c r="W967" i="4"/>
  <c r="W968" i="4"/>
  <c r="W969" i="4"/>
  <c r="W970" i="4"/>
  <c r="W971" i="4"/>
  <c r="W972" i="4"/>
  <c r="W973" i="4"/>
  <c r="W974" i="4"/>
  <c r="W975" i="4"/>
  <c r="W976" i="4"/>
  <c r="W977" i="4"/>
  <c r="W978" i="4"/>
  <c r="W979" i="4"/>
  <c r="W980" i="4"/>
  <c r="W981" i="4"/>
  <c r="W982" i="4"/>
  <c r="W983" i="4"/>
  <c r="W984" i="4"/>
  <c r="W985" i="4"/>
  <c r="W986" i="4"/>
  <c r="W987" i="4"/>
  <c r="W988" i="4"/>
  <c r="W989" i="4"/>
  <c r="W990" i="4"/>
  <c r="W991" i="4"/>
  <c r="W992" i="4"/>
  <c r="W993" i="4"/>
  <c r="W994" i="4"/>
  <c r="W995" i="4"/>
  <c r="W996" i="4"/>
  <c r="W997" i="4"/>
  <c r="W998" i="4"/>
  <c r="W999" i="4"/>
  <c r="W1000" i="4"/>
  <c r="W1001" i="4"/>
  <c r="W1002" i="4"/>
  <c r="W1003" i="4"/>
  <c r="W1004" i="4"/>
  <c r="W1005" i="4"/>
  <c r="W1006" i="4"/>
  <c r="W1007" i="4"/>
  <c r="W1008" i="4"/>
  <c r="W1009" i="4"/>
  <c r="W1010" i="4"/>
  <c r="W1011" i="4"/>
  <c r="W1012" i="4"/>
  <c r="W1013" i="4"/>
  <c r="W1014" i="4"/>
  <c r="W1015" i="4"/>
  <c r="W1016" i="4"/>
  <c r="W1017" i="4"/>
  <c r="W1018" i="4"/>
  <c r="W1019" i="4"/>
  <c r="W1020" i="4"/>
  <c r="W1021" i="4"/>
  <c r="W1022" i="4"/>
  <c r="W1023" i="4"/>
  <c r="W1024" i="4"/>
  <c r="W1025" i="4"/>
  <c r="W1026" i="4"/>
  <c r="W1027" i="4"/>
  <c r="W1028" i="4"/>
  <c r="W1029" i="4"/>
  <c r="W1030" i="4"/>
  <c r="W1031" i="4"/>
  <c r="W1032" i="4"/>
  <c r="W1033" i="4"/>
  <c r="W1034" i="4"/>
  <c r="W1035" i="4"/>
  <c r="W1036" i="4"/>
  <c r="W1037" i="4"/>
  <c r="W1038" i="4"/>
  <c r="W1039" i="4"/>
  <c r="W1040" i="4"/>
  <c r="W1041" i="4"/>
  <c r="W1042" i="4"/>
  <c r="W1043" i="4"/>
  <c r="W1044" i="4"/>
  <c r="W1045" i="4"/>
  <c r="W1046" i="4"/>
  <c r="W1047" i="4"/>
  <c r="W1048" i="4"/>
  <c r="W1049" i="4"/>
  <c r="W1050" i="4"/>
  <c r="W1051" i="4"/>
  <c r="W1052" i="4"/>
  <c r="W1053" i="4"/>
  <c r="W1054" i="4"/>
  <c r="W1055" i="4"/>
  <c r="W1056" i="4"/>
  <c r="W1057" i="4"/>
  <c r="W1058" i="4"/>
  <c r="W1059" i="4"/>
  <c r="W1060" i="4"/>
  <c r="W1061" i="4"/>
  <c r="W1062" i="4"/>
  <c r="W1063" i="4"/>
  <c r="W1064" i="4"/>
  <c r="W1065" i="4"/>
  <c r="W1066" i="4"/>
  <c r="W1067" i="4"/>
  <c r="W1068" i="4"/>
  <c r="W1069" i="4"/>
  <c r="W1070" i="4"/>
  <c r="W1071" i="4"/>
  <c r="W1072" i="4"/>
  <c r="W1073" i="4"/>
  <c r="W1074" i="4"/>
  <c r="W1075" i="4"/>
  <c r="W1076" i="4"/>
  <c r="W1077" i="4"/>
  <c r="W1078" i="4"/>
  <c r="W1079" i="4"/>
  <c r="W1080" i="4"/>
  <c r="W1081" i="4"/>
  <c r="W1082" i="4"/>
  <c r="W1083" i="4"/>
  <c r="W1084" i="4"/>
  <c r="W1085" i="4"/>
  <c r="W1086" i="4"/>
  <c r="W1087" i="4"/>
  <c r="W1088" i="4"/>
  <c r="W1089" i="4"/>
  <c r="W1090" i="4"/>
  <c r="W1091" i="4"/>
  <c r="W1092" i="4"/>
  <c r="W1093" i="4"/>
  <c r="W1094" i="4"/>
  <c r="W1095" i="4"/>
  <c r="W1096" i="4"/>
  <c r="W1097" i="4"/>
  <c r="W1098" i="4"/>
  <c r="W1099" i="4"/>
  <c r="W1100" i="4"/>
  <c r="W1101" i="4"/>
  <c r="W1102" i="4"/>
  <c r="W1103" i="4"/>
  <c r="W1104" i="4"/>
  <c r="W1105" i="4"/>
  <c r="W1106" i="4"/>
  <c r="W1107" i="4"/>
  <c r="W1108" i="4"/>
  <c r="W1109" i="4"/>
  <c r="W1110" i="4"/>
  <c r="W1111" i="4"/>
  <c r="W1112" i="4"/>
  <c r="W1113" i="4"/>
  <c r="W1114" i="4"/>
  <c r="W1115" i="4"/>
  <c r="W1116" i="4"/>
  <c r="W1117" i="4"/>
  <c r="W1118" i="4"/>
  <c r="W1119" i="4"/>
  <c r="W1120" i="4"/>
  <c r="W1121" i="4"/>
  <c r="W1122" i="4"/>
  <c r="W1123" i="4"/>
  <c r="W1124" i="4"/>
  <c r="W1125" i="4"/>
  <c r="W1126" i="4"/>
  <c r="W1127" i="4"/>
  <c r="W1128" i="4"/>
  <c r="W1129" i="4"/>
  <c r="W1130" i="4"/>
  <c r="W1131" i="4"/>
  <c r="W1132" i="4"/>
  <c r="W1133" i="4"/>
  <c r="W1134" i="4"/>
  <c r="W1135" i="4"/>
  <c r="W1136" i="4"/>
  <c r="W1137" i="4"/>
  <c r="W1138" i="4"/>
  <c r="W1139" i="4"/>
  <c r="W1140" i="4"/>
  <c r="W1141" i="4"/>
  <c r="W1142" i="4"/>
  <c r="W1143" i="4"/>
  <c r="W1144" i="4"/>
  <c r="W1145" i="4"/>
  <c r="W1146" i="4"/>
  <c r="W1147" i="4"/>
  <c r="W1148" i="4"/>
  <c r="W1149" i="4"/>
  <c r="W1150" i="4"/>
  <c r="W1151" i="4"/>
  <c r="W1152" i="4"/>
  <c r="W1153" i="4"/>
  <c r="W1154" i="4"/>
  <c r="W1155" i="4"/>
  <c r="W1156" i="4"/>
  <c r="W1157" i="4"/>
  <c r="W1158" i="4"/>
  <c r="W1159" i="4"/>
  <c r="W1160" i="4"/>
  <c r="W1161" i="4"/>
  <c r="W1162" i="4"/>
  <c r="W1163" i="4"/>
  <c r="W1164" i="4"/>
  <c r="W1165" i="4"/>
  <c r="W1166" i="4"/>
  <c r="W1167" i="4"/>
  <c r="W1168" i="4"/>
  <c r="W1169" i="4"/>
  <c r="W1170" i="4"/>
  <c r="W1171" i="4"/>
  <c r="W1172" i="4"/>
  <c r="W1173" i="4"/>
  <c r="W1174" i="4"/>
  <c r="W1175" i="4"/>
  <c r="W1176" i="4"/>
  <c r="W1177" i="4"/>
  <c r="W1178" i="4"/>
  <c r="W1179" i="4"/>
  <c r="W1180" i="4"/>
  <c r="W1181" i="4"/>
  <c r="W1182" i="4"/>
  <c r="W1183" i="4"/>
  <c r="W1184" i="4"/>
  <c r="W1185" i="4"/>
  <c r="W1186" i="4"/>
  <c r="W1187" i="4"/>
  <c r="W1188" i="4"/>
  <c r="W1189" i="4"/>
  <c r="W1190" i="4"/>
  <c r="W1191" i="4"/>
  <c r="W1192" i="4"/>
  <c r="W1193" i="4"/>
  <c r="W1194" i="4"/>
  <c r="W1195" i="4"/>
  <c r="W1196" i="4"/>
  <c r="W1197" i="4"/>
  <c r="W1198" i="4"/>
  <c r="W1199" i="4"/>
  <c r="W1200" i="4"/>
  <c r="W1201" i="4"/>
  <c r="W1202" i="4"/>
  <c r="W1203" i="4"/>
  <c r="W1204" i="4"/>
  <c r="W1205" i="4"/>
  <c r="W1206" i="4"/>
  <c r="W1207" i="4"/>
  <c r="W1208" i="4"/>
  <c r="W1209" i="4"/>
  <c r="W1210" i="4"/>
  <c r="W1211" i="4"/>
  <c r="W1212" i="4"/>
  <c r="W1213" i="4"/>
  <c r="W1214" i="4"/>
  <c r="W1215" i="4"/>
  <c r="W1216" i="4"/>
  <c r="W1217" i="4"/>
  <c r="W1218" i="4"/>
  <c r="W1219" i="4"/>
  <c r="W1220" i="4"/>
  <c r="W1221" i="4"/>
  <c r="W1222" i="4"/>
  <c r="W1223" i="4"/>
  <c r="W1224" i="4"/>
  <c r="W1225" i="4"/>
  <c r="W1226" i="4"/>
  <c r="W1227" i="4"/>
  <c r="W1228" i="4"/>
  <c r="W1229" i="4"/>
  <c r="W1230" i="4"/>
  <c r="W1231" i="4"/>
  <c r="W1232" i="4"/>
  <c r="W1233" i="4"/>
  <c r="W1234" i="4"/>
  <c r="W1235" i="4"/>
  <c r="W1236" i="4"/>
  <c r="W1237" i="4"/>
  <c r="W1238" i="4"/>
  <c r="W1239" i="4"/>
  <c r="W1240" i="4"/>
  <c r="W1241" i="4"/>
  <c r="W1242" i="4"/>
  <c r="W1243" i="4"/>
  <c r="W1244" i="4"/>
  <c r="W1245" i="4"/>
  <c r="W1246" i="4"/>
  <c r="W1247" i="4"/>
  <c r="W1248" i="4"/>
  <c r="W1249" i="4"/>
  <c r="W1250" i="4"/>
  <c r="W1251" i="4"/>
  <c r="W1252" i="4"/>
  <c r="W1253" i="4"/>
  <c r="W1254" i="4"/>
  <c r="W1255" i="4"/>
  <c r="W1256" i="4"/>
  <c r="W1257" i="4"/>
  <c r="W1258" i="4"/>
  <c r="W1259" i="4"/>
  <c r="W1260" i="4"/>
  <c r="W1261" i="4"/>
  <c r="W1262" i="4"/>
  <c r="W1263" i="4"/>
  <c r="W1264" i="4"/>
  <c r="W1265" i="4"/>
  <c r="W1266" i="4"/>
  <c r="W1267" i="4"/>
  <c r="W1268" i="4"/>
  <c r="W1269" i="4"/>
  <c r="W1270" i="4"/>
  <c r="W1271" i="4"/>
  <c r="W1272" i="4"/>
  <c r="W1273" i="4"/>
  <c r="W1274" i="4"/>
  <c r="W1275" i="4"/>
  <c r="W1276" i="4"/>
  <c r="W1277" i="4"/>
  <c r="W1278" i="4"/>
  <c r="W1279" i="4"/>
  <c r="W1280" i="4"/>
  <c r="W1281" i="4"/>
  <c r="W1282" i="4"/>
  <c r="W1283" i="4"/>
  <c r="W1284" i="4"/>
  <c r="W1285" i="4"/>
  <c r="W1286" i="4"/>
  <c r="W1287" i="4"/>
  <c r="W1288" i="4"/>
  <c r="W1289" i="4"/>
  <c r="W1290" i="4"/>
  <c r="W1291" i="4"/>
  <c r="W1292" i="4"/>
  <c r="W1293" i="4"/>
  <c r="W1294" i="4"/>
  <c r="W1295" i="4"/>
  <c r="W1296" i="4"/>
  <c r="W1297" i="4"/>
  <c r="W1298" i="4"/>
  <c r="W1299" i="4"/>
  <c r="W1300" i="4"/>
  <c r="W1301" i="4"/>
  <c r="W1302" i="4"/>
  <c r="W1303" i="4"/>
  <c r="W1304" i="4"/>
  <c r="W1305" i="4"/>
  <c r="W1306" i="4"/>
  <c r="W1307" i="4"/>
  <c r="W1308" i="4"/>
  <c r="W1309" i="4"/>
  <c r="W1310" i="4"/>
  <c r="W1311" i="4"/>
  <c r="W1312" i="4"/>
  <c r="W1313" i="4"/>
  <c r="W1314" i="4"/>
  <c r="W1315" i="4"/>
  <c r="W1316" i="4"/>
  <c r="W1317" i="4"/>
  <c r="W1318" i="4"/>
  <c r="W1319" i="4"/>
  <c r="W1320" i="4"/>
  <c r="W1321" i="4"/>
  <c r="W1322" i="4"/>
  <c r="W1323" i="4"/>
  <c r="W1324" i="4"/>
  <c r="W1325" i="4"/>
  <c r="W1326" i="4"/>
  <c r="W1327" i="4"/>
  <c r="W1328" i="4"/>
  <c r="W1329" i="4"/>
  <c r="W1330" i="4"/>
  <c r="W1331" i="4"/>
  <c r="W1332" i="4"/>
  <c r="W1333" i="4"/>
  <c r="W1334" i="4"/>
  <c r="W1335" i="4"/>
  <c r="W1336" i="4"/>
  <c r="W1337" i="4"/>
  <c r="W1338" i="4"/>
  <c r="W1339" i="4"/>
  <c r="W1340" i="4"/>
  <c r="W1341" i="4"/>
  <c r="W1342" i="4"/>
  <c r="W1343" i="4"/>
  <c r="W1344" i="4"/>
  <c r="W1345" i="4"/>
  <c r="W1346" i="4"/>
  <c r="W1347" i="4"/>
  <c r="W1348" i="4"/>
  <c r="W1349" i="4"/>
  <c r="W1350" i="4"/>
  <c r="W1351" i="4"/>
  <c r="W1352" i="4"/>
  <c r="W1353" i="4"/>
  <c r="W1354" i="4"/>
  <c r="W1355" i="4"/>
  <c r="W1356" i="4"/>
  <c r="W1357" i="4"/>
  <c r="W1358" i="4"/>
  <c r="W1359" i="4"/>
  <c r="W1360" i="4"/>
  <c r="W1361" i="4"/>
  <c r="W1362" i="4"/>
  <c r="W1363" i="4"/>
  <c r="W1364" i="4"/>
  <c r="W1365" i="4"/>
  <c r="W1366" i="4"/>
  <c r="W1367" i="4"/>
  <c r="W1368" i="4"/>
  <c r="W1369" i="4"/>
  <c r="W1370" i="4"/>
  <c r="W1371" i="4"/>
  <c r="W1372" i="4"/>
  <c r="W1373" i="4"/>
  <c r="W1374" i="4"/>
  <c r="W1375" i="4"/>
  <c r="W1376" i="4"/>
  <c r="W1377" i="4"/>
  <c r="W1378" i="4"/>
  <c r="W1379" i="4"/>
  <c r="W1380" i="4"/>
  <c r="W1381" i="4"/>
  <c r="W1382" i="4"/>
  <c r="W1383" i="4"/>
  <c r="W1384" i="4"/>
  <c r="W1385" i="4"/>
  <c r="W1386" i="4"/>
  <c r="W1387" i="4"/>
  <c r="W1388" i="4"/>
  <c r="W1389" i="4"/>
  <c r="W1390" i="4"/>
  <c r="W1391" i="4"/>
  <c r="W1392" i="4"/>
  <c r="W1393" i="4"/>
  <c r="W1394" i="4"/>
  <c r="W1395" i="4"/>
  <c r="W1396" i="4"/>
  <c r="W1397" i="4"/>
  <c r="W1398" i="4"/>
  <c r="W1399" i="4"/>
  <c r="W1400" i="4"/>
  <c r="W1401" i="4"/>
  <c r="W1402" i="4"/>
  <c r="W1403" i="4"/>
  <c r="W1404" i="4"/>
  <c r="W1405" i="4"/>
  <c r="W1406" i="4"/>
  <c r="W1407" i="4"/>
  <c r="W1408" i="4"/>
  <c r="W1409" i="4"/>
  <c r="W1410" i="4"/>
  <c r="W1411" i="4"/>
  <c r="W1412" i="4"/>
  <c r="W1413" i="4"/>
  <c r="W1414" i="4"/>
  <c r="W1415" i="4"/>
  <c r="W1416" i="4"/>
  <c r="W1417" i="4"/>
  <c r="W1418" i="4"/>
  <c r="W1419" i="4"/>
  <c r="W1420" i="4"/>
  <c r="W1421" i="4"/>
  <c r="W1422" i="4"/>
  <c r="W1423" i="4"/>
  <c r="W1424" i="4"/>
  <c r="W1425" i="4"/>
  <c r="W1426" i="4"/>
  <c r="W1427" i="4"/>
  <c r="W1428" i="4"/>
  <c r="W1429" i="4"/>
  <c r="W1430" i="4"/>
  <c r="W1431" i="4"/>
  <c r="W1432" i="4"/>
  <c r="W1433" i="4"/>
  <c r="W1434" i="4"/>
  <c r="W1435" i="4"/>
  <c r="W1436" i="4"/>
  <c r="W1437" i="4"/>
  <c r="W1438" i="4"/>
  <c r="W1439" i="4"/>
  <c r="W1440" i="4"/>
  <c r="W1441" i="4"/>
  <c r="W1442" i="4"/>
  <c r="W1443" i="4"/>
  <c r="W1444" i="4"/>
  <c r="W1445" i="4"/>
  <c r="W1446" i="4"/>
  <c r="W1447" i="4"/>
  <c r="W1448" i="4"/>
  <c r="W1449" i="4"/>
  <c r="W1450" i="4"/>
  <c r="W1451" i="4"/>
  <c r="W1452" i="4"/>
  <c r="W1453" i="4"/>
  <c r="W1454" i="4"/>
  <c r="W1455" i="4"/>
  <c r="W1456" i="4"/>
  <c r="W1457" i="4"/>
  <c r="W1458" i="4"/>
  <c r="W1459" i="4"/>
  <c r="W1460" i="4"/>
  <c r="W1461" i="4"/>
  <c r="W1462" i="4"/>
  <c r="W1463" i="4"/>
  <c r="W1464" i="4"/>
  <c r="W1465" i="4"/>
  <c r="W1466" i="4"/>
  <c r="W1467" i="4"/>
  <c r="W1468" i="4"/>
  <c r="W1469" i="4"/>
  <c r="W1470" i="4"/>
  <c r="W1471" i="4"/>
  <c r="W1472" i="4"/>
  <c r="W1473" i="4"/>
  <c r="W1474" i="4"/>
  <c r="W1475" i="4"/>
  <c r="W1476" i="4"/>
  <c r="W1477" i="4"/>
  <c r="W1478" i="4"/>
  <c r="W1479" i="4"/>
  <c r="W1480" i="4"/>
  <c r="W1481" i="4"/>
  <c r="W1482" i="4"/>
  <c r="W1483" i="4"/>
  <c r="W1484" i="4"/>
  <c r="W1485" i="4"/>
  <c r="W1486" i="4"/>
  <c r="W1487" i="4"/>
  <c r="W1488" i="4"/>
  <c r="W1489" i="4"/>
  <c r="W1490" i="4"/>
  <c r="W1491" i="4"/>
  <c r="W1492" i="4"/>
  <c r="W1493" i="4"/>
  <c r="W1494" i="4"/>
  <c r="W1495" i="4"/>
  <c r="W1496" i="4"/>
  <c r="W1497" i="4"/>
  <c r="W1498" i="4"/>
  <c r="W1499" i="4"/>
  <c r="W1500" i="4"/>
  <c r="W1501" i="4"/>
  <c r="W1502" i="4"/>
  <c r="W1503" i="4"/>
  <c r="W1504" i="4"/>
  <c r="W1505" i="4"/>
  <c r="W1506" i="4"/>
  <c r="W1507" i="4"/>
  <c r="W1508" i="4"/>
  <c r="W1509" i="4"/>
  <c r="W1510" i="4"/>
  <c r="W1511" i="4"/>
  <c r="W1512" i="4"/>
  <c r="W1513" i="4"/>
  <c r="W1514" i="4"/>
  <c r="W1515" i="4"/>
  <c r="W1516" i="4"/>
  <c r="W1517" i="4"/>
  <c r="W1518" i="4"/>
  <c r="W1519" i="4"/>
  <c r="W1520" i="4"/>
  <c r="W1521" i="4"/>
  <c r="W1522" i="4"/>
  <c r="W1523" i="4"/>
  <c r="W1524" i="4"/>
  <c r="W1525" i="4"/>
  <c r="W1526" i="4"/>
  <c r="W1527" i="4"/>
  <c r="W1528" i="4"/>
  <c r="W1529" i="4"/>
  <c r="W1530" i="4"/>
  <c r="W1531" i="4"/>
  <c r="W1532" i="4"/>
  <c r="W1533" i="4"/>
  <c r="W1534" i="4"/>
  <c r="W1535" i="4"/>
  <c r="W1536" i="4"/>
  <c r="W1537" i="4"/>
  <c r="W1538" i="4"/>
  <c r="W1539" i="4"/>
  <c r="W1540" i="4"/>
  <c r="W1541" i="4"/>
  <c r="W1542" i="4"/>
  <c r="W1543" i="4"/>
  <c r="W1544" i="4"/>
  <c r="W1545" i="4"/>
  <c r="W1546" i="4"/>
  <c r="W1547" i="4"/>
  <c r="W1548" i="4"/>
  <c r="W1549" i="4"/>
  <c r="W1550" i="4"/>
  <c r="W1551" i="4"/>
  <c r="W1552" i="4"/>
  <c r="W1553" i="4"/>
  <c r="W1554" i="4"/>
  <c r="W1555" i="4"/>
  <c r="W1556" i="4"/>
  <c r="W1557" i="4"/>
  <c r="W1558" i="4"/>
  <c r="W1559" i="4"/>
  <c r="W1560" i="4"/>
  <c r="W1561" i="4"/>
  <c r="W1562" i="4"/>
  <c r="W1563" i="4"/>
  <c r="W1564" i="4"/>
  <c r="W1565" i="4"/>
  <c r="W1566" i="4"/>
  <c r="W1567" i="4"/>
  <c r="W1568" i="4"/>
  <c r="W1569" i="4"/>
  <c r="W1570" i="4"/>
  <c r="W1571" i="4"/>
  <c r="W1572" i="4"/>
  <c r="W1573" i="4"/>
  <c r="W1574" i="4"/>
  <c r="W1575" i="4"/>
  <c r="W1576" i="4"/>
  <c r="W1577" i="4"/>
  <c r="W1578" i="4"/>
  <c r="W1579" i="4"/>
  <c r="W1580" i="4"/>
  <c r="W1581" i="4"/>
  <c r="W1582" i="4"/>
  <c r="W1583" i="4"/>
  <c r="W1584" i="4"/>
  <c r="W1585" i="4"/>
  <c r="W1586" i="4"/>
  <c r="W1587" i="4"/>
  <c r="W1588" i="4"/>
  <c r="W1589" i="4"/>
  <c r="W1590" i="4"/>
  <c r="W1591" i="4"/>
  <c r="W1592" i="4"/>
  <c r="W1593" i="4"/>
  <c r="W1594" i="4"/>
  <c r="W1595" i="4"/>
  <c r="W1596" i="4"/>
  <c r="W1597" i="4"/>
  <c r="W1598" i="4"/>
  <c r="W1599" i="4"/>
  <c r="W1600" i="4"/>
  <c r="W1601" i="4"/>
  <c r="W1602" i="4"/>
  <c r="W1603" i="4"/>
  <c r="W1604" i="4"/>
  <c r="W1605" i="4"/>
  <c r="W1606" i="4"/>
  <c r="W1607" i="4"/>
  <c r="W1608" i="4"/>
  <c r="W1609" i="4"/>
  <c r="W1610" i="4"/>
  <c r="W1611" i="4"/>
  <c r="W1612" i="4"/>
  <c r="W1613" i="4"/>
  <c r="W1614" i="4"/>
  <c r="W1615" i="4"/>
  <c r="W1616" i="4"/>
  <c r="W1617" i="4"/>
  <c r="W1618" i="4"/>
  <c r="W1619" i="4"/>
  <c r="W1620" i="4"/>
  <c r="W1621" i="4"/>
  <c r="W1622" i="4"/>
  <c r="W1623" i="4"/>
  <c r="W1624" i="4"/>
  <c r="W1625" i="4"/>
  <c r="W1626" i="4"/>
  <c r="W1627" i="4"/>
  <c r="W1628" i="4"/>
  <c r="W1629" i="4"/>
  <c r="W1630" i="4"/>
  <c r="W1631" i="4"/>
  <c r="W1632" i="4"/>
  <c r="W1633" i="4"/>
  <c r="W1634" i="4"/>
  <c r="W1635" i="4"/>
  <c r="W1636" i="4"/>
  <c r="W1637" i="4"/>
  <c r="W1638" i="4"/>
  <c r="W1639" i="4"/>
  <c r="W1640" i="4"/>
  <c r="W1641" i="4"/>
  <c r="W1642" i="4"/>
  <c r="W1643" i="4"/>
  <c r="W1644" i="4"/>
  <c r="W1645" i="4"/>
  <c r="W1646" i="4"/>
  <c r="W1647" i="4"/>
  <c r="W1648" i="4"/>
  <c r="W1649" i="4"/>
  <c r="W1650" i="4"/>
  <c r="W1651" i="4"/>
  <c r="W1652" i="4"/>
  <c r="W1653" i="4"/>
  <c r="W1654" i="4"/>
  <c r="W1655" i="4"/>
  <c r="W1656" i="4"/>
  <c r="W1657" i="4"/>
  <c r="W1658" i="4"/>
  <c r="W1659" i="4"/>
  <c r="W1660" i="4"/>
  <c r="W1661" i="4"/>
  <c r="W1662" i="4"/>
  <c r="W1663" i="4"/>
  <c r="W1664" i="4"/>
  <c r="W1665" i="4"/>
  <c r="W1666" i="4"/>
  <c r="W1667" i="4"/>
  <c r="W1668" i="4"/>
  <c r="W1669" i="4"/>
  <c r="W1670" i="4"/>
  <c r="W1671" i="4"/>
  <c r="W1672" i="4"/>
  <c r="W1673" i="4"/>
  <c r="W1674" i="4"/>
  <c r="W1675" i="4"/>
  <c r="W1676" i="4"/>
  <c r="W1677" i="4"/>
  <c r="W1678" i="4"/>
  <c r="W1679" i="4"/>
  <c r="W1680" i="4"/>
  <c r="W1681" i="4"/>
  <c r="W1682" i="4"/>
  <c r="W1683" i="4"/>
  <c r="W1684" i="4"/>
  <c r="W1685" i="4"/>
  <c r="W1686" i="4"/>
  <c r="W1687" i="4"/>
  <c r="W1688" i="4"/>
  <c r="W1689" i="4"/>
  <c r="W1690" i="4"/>
  <c r="W1691" i="4"/>
  <c r="W1692" i="4"/>
  <c r="W1693" i="4"/>
  <c r="W1694" i="4"/>
  <c r="W1695" i="4"/>
  <c r="W1696" i="4"/>
  <c r="W1697" i="4"/>
  <c r="W1698" i="4"/>
  <c r="W1699" i="4"/>
  <c r="W1700" i="4"/>
  <c r="W1701" i="4"/>
  <c r="W1702" i="4"/>
  <c r="W1703" i="4"/>
  <c r="W1704" i="4"/>
  <c r="W1705" i="4"/>
  <c r="W1706" i="4"/>
  <c r="W1707" i="4"/>
  <c r="W1708" i="4"/>
  <c r="W1709" i="4"/>
  <c r="W1710" i="4"/>
  <c r="W1711" i="4"/>
  <c r="W1712" i="4"/>
  <c r="W1713" i="4"/>
  <c r="W1714" i="4"/>
  <c r="W1715" i="4"/>
  <c r="W1716" i="4"/>
  <c r="W1717" i="4"/>
  <c r="W1718" i="4"/>
  <c r="W1719" i="4"/>
  <c r="W1720" i="4"/>
  <c r="W1721" i="4"/>
  <c r="W1722" i="4"/>
  <c r="W1723" i="4"/>
  <c r="W1724" i="4"/>
  <c r="W1725" i="4"/>
  <c r="W1726" i="4"/>
  <c r="W1727" i="4"/>
  <c r="W1728" i="4"/>
  <c r="W1729" i="4"/>
  <c r="W1730" i="4"/>
  <c r="W1731" i="4"/>
  <c r="W1732" i="4"/>
  <c r="W1733" i="4"/>
  <c r="W1734" i="4"/>
  <c r="W1735" i="4"/>
  <c r="W1736" i="4"/>
  <c r="W1737" i="4"/>
  <c r="W1738" i="4"/>
  <c r="W1739" i="4"/>
  <c r="W1740" i="4"/>
  <c r="W1741" i="4"/>
  <c r="W1742" i="4"/>
  <c r="W1743" i="4"/>
  <c r="W1744" i="4"/>
  <c r="W1745" i="4"/>
  <c r="W1746" i="4"/>
  <c r="W1747" i="4"/>
  <c r="W1748" i="4"/>
  <c r="W1749" i="4"/>
  <c r="W1750" i="4"/>
  <c r="W1751" i="4"/>
  <c r="W1752" i="4"/>
  <c r="W1753" i="4"/>
  <c r="W1754" i="4"/>
  <c r="W1755" i="4"/>
  <c r="W1756" i="4"/>
  <c r="W1757" i="4"/>
  <c r="W1758" i="4"/>
  <c r="W1759" i="4"/>
  <c r="W1760" i="4"/>
  <c r="W1761" i="4"/>
  <c r="W1762" i="4"/>
  <c r="W1763" i="4"/>
  <c r="W1764" i="4"/>
  <c r="W1765" i="4"/>
  <c r="W1766" i="4"/>
  <c r="W1767" i="4"/>
  <c r="W1768" i="4"/>
  <c r="W1769" i="4"/>
  <c r="W1770" i="4"/>
  <c r="W1771" i="4"/>
  <c r="W1772" i="4"/>
  <c r="W1773" i="4"/>
  <c r="W1774" i="4"/>
  <c r="W1775" i="4"/>
  <c r="W1776" i="4"/>
  <c r="W1777" i="4"/>
  <c r="W1778" i="4"/>
  <c r="W1779" i="4"/>
  <c r="W1780" i="4"/>
  <c r="W1781" i="4"/>
  <c r="W1782" i="4"/>
  <c r="W1783" i="4"/>
  <c r="W1784" i="4"/>
  <c r="W1785" i="4"/>
  <c r="W1786" i="4"/>
  <c r="W1787" i="4"/>
  <c r="W1788" i="4"/>
  <c r="W1789" i="4"/>
  <c r="W1790" i="4"/>
  <c r="W1791" i="4"/>
  <c r="W1792" i="4"/>
  <c r="W1793" i="4"/>
  <c r="W1794" i="4"/>
  <c r="W1795" i="4"/>
  <c r="W1796" i="4"/>
  <c r="W1797" i="4"/>
  <c r="W1798" i="4"/>
  <c r="W1799" i="4"/>
  <c r="W1800" i="4"/>
  <c r="W1801" i="4"/>
  <c r="W1802" i="4"/>
  <c r="W1803" i="4"/>
  <c r="W1804" i="4"/>
  <c r="W1805" i="4"/>
  <c r="W1806" i="4"/>
  <c r="W1807" i="4"/>
  <c r="W1808" i="4"/>
  <c r="W1809" i="4"/>
  <c r="W1810" i="4"/>
  <c r="W1811" i="4"/>
  <c r="W1812" i="4"/>
  <c r="W1813" i="4"/>
  <c r="W1814" i="4"/>
  <c r="W1815" i="4"/>
  <c r="W1816" i="4"/>
  <c r="W1817" i="4"/>
  <c r="W1818" i="4"/>
  <c r="W1819" i="4"/>
  <c r="W1820" i="4"/>
  <c r="W1821" i="4"/>
  <c r="W1822" i="4"/>
  <c r="W1823" i="4"/>
  <c r="W1824" i="4"/>
  <c r="W1825" i="4"/>
  <c r="W1826" i="4"/>
  <c r="W1827" i="4"/>
  <c r="W1828" i="4"/>
  <c r="W1829" i="4"/>
  <c r="W1830" i="4"/>
  <c r="W1831" i="4"/>
  <c r="W1832" i="4"/>
  <c r="W1833" i="4"/>
  <c r="W1834" i="4"/>
  <c r="W1835" i="4"/>
  <c r="W1836" i="4"/>
  <c r="W1837" i="4"/>
  <c r="W1838" i="4"/>
  <c r="W1839" i="4"/>
  <c r="W1840" i="4"/>
  <c r="W1841" i="4"/>
  <c r="W1842" i="4"/>
  <c r="W1843" i="4"/>
  <c r="W1844" i="4"/>
  <c r="W1845" i="4"/>
  <c r="W1846" i="4"/>
  <c r="W1847" i="4"/>
  <c r="W1848" i="4"/>
  <c r="W1849" i="4"/>
  <c r="W1850" i="4"/>
  <c r="W1851" i="4"/>
  <c r="W1852" i="4"/>
  <c r="W1853" i="4"/>
  <c r="W1854" i="4"/>
  <c r="W1855" i="4"/>
  <c r="W1856" i="4"/>
  <c r="W1857" i="4"/>
  <c r="W1858" i="4"/>
  <c r="W1859" i="4"/>
  <c r="W1860" i="4"/>
  <c r="W1861" i="4"/>
  <c r="W1862" i="4"/>
  <c r="W1863" i="4"/>
  <c r="W1864" i="4"/>
  <c r="W1865" i="4"/>
  <c r="W1866" i="4"/>
  <c r="W1867" i="4"/>
  <c r="W1868" i="4"/>
  <c r="W1869" i="4"/>
  <c r="W1870" i="4"/>
  <c r="W1871" i="4"/>
  <c r="W1872" i="4"/>
  <c r="W1873" i="4"/>
  <c r="W1874" i="4"/>
  <c r="W1875" i="4"/>
  <c r="W1876" i="4"/>
  <c r="W1877" i="4"/>
  <c r="W1878" i="4"/>
  <c r="W1879" i="4"/>
  <c r="W1880" i="4"/>
  <c r="W1881" i="4"/>
  <c r="W1882" i="4"/>
  <c r="W1883" i="4"/>
  <c r="W1884" i="4"/>
  <c r="W1885" i="4"/>
  <c r="W1886" i="4"/>
  <c r="W1887" i="4"/>
  <c r="W1888" i="4"/>
  <c r="W1889" i="4"/>
  <c r="W1890" i="4"/>
  <c r="W1891" i="4"/>
  <c r="W1892" i="4"/>
  <c r="W1893" i="4"/>
  <c r="W1894" i="4"/>
  <c r="W1895" i="4"/>
  <c r="W1896" i="4"/>
  <c r="W1897" i="4"/>
  <c r="W1898" i="4"/>
  <c r="W1899" i="4"/>
  <c r="W1900" i="4"/>
  <c r="W1901" i="4"/>
  <c r="W1902" i="4"/>
  <c r="W1903" i="4"/>
  <c r="W1904" i="4"/>
  <c r="W1905" i="4"/>
  <c r="W1906" i="4"/>
  <c r="W1907" i="4"/>
  <c r="W1908" i="4"/>
  <c r="W1909" i="4"/>
  <c r="W1910" i="4"/>
  <c r="W1911" i="4"/>
  <c r="W1912" i="4"/>
  <c r="W1913" i="4"/>
  <c r="W1914" i="4"/>
  <c r="W1915" i="4"/>
  <c r="W1916" i="4"/>
  <c r="W1917" i="4"/>
  <c r="W1918" i="4"/>
  <c r="W1919" i="4"/>
  <c r="W1920" i="4"/>
  <c r="W1921" i="4"/>
  <c r="W1922" i="4"/>
  <c r="W1923" i="4"/>
  <c r="W1924" i="4"/>
  <c r="W1925" i="4"/>
  <c r="W1926" i="4"/>
  <c r="W1927" i="4"/>
  <c r="W1928" i="4"/>
  <c r="W1929" i="4"/>
  <c r="W1930" i="4"/>
  <c r="W1931" i="4"/>
  <c r="W1932" i="4"/>
  <c r="W1933" i="4"/>
  <c r="W1934" i="4"/>
  <c r="W1935" i="4"/>
  <c r="W1936" i="4"/>
  <c r="W1937" i="4"/>
  <c r="W1938" i="4"/>
  <c r="W1939" i="4"/>
  <c r="W1940" i="4"/>
  <c r="W1941" i="4"/>
  <c r="W1942" i="4"/>
  <c r="W1943" i="4"/>
  <c r="W1944" i="4"/>
  <c r="W1945" i="4"/>
  <c r="W1946" i="4"/>
  <c r="W1947" i="4"/>
  <c r="W1948" i="4"/>
  <c r="W1949" i="4"/>
  <c r="W1950" i="4"/>
  <c r="W1951" i="4"/>
  <c r="W1952" i="4"/>
  <c r="W1953" i="4"/>
  <c r="W1954" i="4"/>
  <c r="W1955" i="4"/>
  <c r="W1956" i="4"/>
  <c r="W1957" i="4"/>
  <c r="W1958" i="4"/>
  <c r="W1959" i="4"/>
  <c r="W1960" i="4"/>
  <c r="W1961" i="4"/>
  <c r="W1962" i="4"/>
  <c r="W1963" i="4"/>
  <c r="W1964" i="4"/>
  <c r="W1965" i="4"/>
  <c r="W1966" i="4"/>
  <c r="W1967" i="4"/>
  <c r="W1968" i="4"/>
  <c r="W1969" i="4"/>
  <c r="W1970" i="4"/>
  <c r="W1971" i="4"/>
  <c r="W1972" i="4"/>
  <c r="W1973" i="4"/>
  <c r="W1974" i="4"/>
  <c r="W1975" i="4"/>
  <c r="W1976" i="4"/>
  <c r="W1977" i="4"/>
  <c r="W1978" i="4"/>
  <c r="W1979" i="4"/>
  <c r="W1980" i="4"/>
  <c r="W1981" i="4"/>
  <c r="W1982" i="4"/>
  <c r="W1983" i="4"/>
  <c r="W1984" i="4"/>
  <c r="W1985" i="4"/>
  <c r="W1986" i="4"/>
  <c r="W1987" i="4"/>
  <c r="W1988" i="4"/>
  <c r="W1989" i="4"/>
  <c r="W1990" i="4"/>
  <c r="W1991" i="4"/>
  <c r="W1992" i="4"/>
  <c r="W1993" i="4"/>
  <c r="W1994" i="4"/>
  <c r="W1995" i="4"/>
  <c r="W1996" i="4"/>
  <c r="W1997" i="4"/>
  <c r="W1998" i="4"/>
  <c r="W1999" i="4"/>
  <c r="W2000" i="4"/>
  <c r="W2001" i="4"/>
  <c r="W2002" i="4"/>
  <c r="W2003" i="4"/>
  <c r="W2004" i="4"/>
  <c r="W2005" i="4"/>
  <c r="W2006" i="4"/>
  <c r="W2007" i="4"/>
  <c r="W2008" i="4"/>
  <c r="W2009" i="4"/>
  <c r="W2010" i="4"/>
  <c r="W2011" i="4"/>
  <c r="W2012" i="4"/>
  <c r="W2013" i="4"/>
  <c r="W2014" i="4"/>
  <c r="W2015" i="4"/>
  <c r="W2016" i="4"/>
  <c r="W2017" i="4"/>
  <c r="W2018" i="4"/>
  <c r="W2019" i="4"/>
  <c r="W2020" i="4"/>
  <c r="W2021" i="4"/>
  <c r="W2022" i="4"/>
  <c r="W2023" i="4"/>
  <c r="W2024" i="4"/>
  <c r="W2025" i="4"/>
  <c r="W2026" i="4"/>
  <c r="W2027" i="4"/>
  <c r="W2028" i="4"/>
  <c r="W2029" i="4"/>
  <c r="W2030" i="4"/>
  <c r="W2031" i="4"/>
  <c r="W2032" i="4"/>
  <c r="W2033" i="4"/>
  <c r="W2034" i="4"/>
  <c r="W2035" i="4"/>
  <c r="W2036" i="4"/>
  <c r="W2037" i="4"/>
  <c r="W2038" i="4"/>
  <c r="W2039" i="4"/>
  <c r="W2040" i="4"/>
  <c r="W2041" i="4"/>
  <c r="W2042" i="4"/>
  <c r="W2043" i="4"/>
  <c r="W2044" i="4"/>
  <c r="W2045" i="4"/>
  <c r="W2046" i="4"/>
  <c r="W2047" i="4"/>
  <c r="W2048" i="4"/>
  <c r="W2049" i="4"/>
  <c r="W2050" i="4"/>
  <c r="W2051" i="4"/>
  <c r="W2052" i="4"/>
  <c r="W2053" i="4"/>
  <c r="W2054" i="4"/>
  <c r="W2055" i="4"/>
  <c r="W2056" i="4"/>
  <c r="W2057" i="4"/>
  <c r="W2058" i="4"/>
  <c r="W2059" i="4"/>
  <c r="W2060" i="4"/>
  <c r="W2061" i="4"/>
  <c r="W2062" i="4"/>
  <c r="W2063" i="4"/>
  <c r="W2064" i="4"/>
  <c r="W2065" i="4"/>
  <c r="W2066" i="4"/>
  <c r="W2067" i="4"/>
  <c r="W2068" i="4"/>
  <c r="W2069" i="4"/>
  <c r="W2070" i="4"/>
  <c r="W2071" i="4"/>
  <c r="W2072" i="4"/>
  <c r="W2073" i="4"/>
  <c r="W2074" i="4"/>
  <c r="W2075" i="4"/>
  <c r="W2076" i="4"/>
  <c r="W2077" i="4"/>
  <c r="W2078" i="4"/>
  <c r="W2079" i="4"/>
  <c r="W2080" i="4"/>
  <c r="W2081" i="4"/>
  <c r="W2082" i="4"/>
  <c r="W2083" i="4"/>
  <c r="W2084" i="4"/>
  <c r="W2085" i="4"/>
  <c r="W2086" i="4"/>
  <c r="W2087" i="4"/>
  <c r="W2088" i="4"/>
  <c r="W2089" i="4"/>
  <c r="W2090" i="4"/>
  <c r="W2091" i="4"/>
  <c r="W2092" i="4"/>
  <c r="W2093" i="4"/>
  <c r="W2094" i="4"/>
  <c r="W2095" i="4"/>
  <c r="W2096" i="4"/>
  <c r="W2097" i="4"/>
  <c r="W2098" i="4"/>
  <c r="W2099" i="4"/>
  <c r="W2100" i="4"/>
  <c r="W2101" i="4"/>
  <c r="W2102" i="4"/>
  <c r="W2103" i="4"/>
  <c r="W2104" i="4"/>
  <c r="W2105" i="4"/>
  <c r="W2106" i="4"/>
  <c r="W2107" i="4"/>
  <c r="W2108" i="4"/>
  <c r="W2109" i="4"/>
  <c r="W2110" i="4"/>
  <c r="W2111" i="4"/>
  <c r="W2112" i="4"/>
  <c r="W2113" i="4"/>
  <c r="W2114" i="4"/>
  <c r="W2115" i="4"/>
  <c r="W2116" i="4"/>
  <c r="W2117" i="4"/>
  <c r="W2118" i="4"/>
  <c r="W2119" i="4"/>
  <c r="W2120" i="4"/>
  <c r="W2121" i="4"/>
  <c r="W2122" i="4"/>
  <c r="W2123" i="4"/>
  <c r="W2124" i="4"/>
  <c r="W2125" i="4"/>
  <c r="W2126" i="4"/>
  <c r="W2127" i="4"/>
  <c r="W2128" i="4"/>
  <c r="W2129" i="4"/>
  <c r="W2130" i="4"/>
  <c r="W2131" i="4"/>
  <c r="W2132" i="4"/>
  <c r="W2133" i="4"/>
  <c r="W2134" i="4"/>
  <c r="W2135" i="4"/>
  <c r="W2136" i="4"/>
  <c r="W2137" i="4"/>
  <c r="W2138" i="4"/>
  <c r="W2139" i="4"/>
  <c r="W2140" i="4"/>
  <c r="W2141" i="4"/>
  <c r="W2142" i="4"/>
  <c r="W2143" i="4"/>
  <c r="W2144" i="4"/>
  <c r="W2145" i="4"/>
  <c r="W2146" i="4"/>
  <c r="W2147" i="4"/>
  <c r="W2148" i="4"/>
  <c r="W2149" i="4"/>
  <c r="W2150" i="4"/>
  <c r="W2151" i="4"/>
  <c r="W2152" i="4"/>
  <c r="W2153" i="4"/>
  <c r="W2154" i="4"/>
  <c r="W2155" i="4"/>
  <c r="W2156" i="4"/>
  <c r="W2157" i="4"/>
  <c r="W2158" i="4"/>
  <c r="W2159" i="4"/>
  <c r="W2160" i="4"/>
  <c r="W2161" i="4"/>
  <c r="W2162" i="4"/>
  <c r="W2163" i="4"/>
  <c r="W2164" i="4"/>
  <c r="W2165" i="4"/>
  <c r="W2166" i="4"/>
  <c r="W2167" i="4"/>
  <c r="W2168" i="4"/>
  <c r="W2169" i="4"/>
  <c r="W2170" i="4"/>
  <c r="W2171" i="4"/>
  <c r="W2172" i="4"/>
  <c r="W2173" i="4"/>
  <c r="W2174" i="4"/>
  <c r="W2175" i="4"/>
  <c r="W2176" i="4"/>
  <c r="W2177" i="4"/>
  <c r="W2178" i="4"/>
  <c r="W2179" i="4"/>
  <c r="W2180" i="4"/>
  <c r="W2181" i="4"/>
  <c r="W2182" i="4"/>
  <c r="W2183" i="4"/>
  <c r="W2184" i="4"/>
  <c r="W2185" i="4"/>
  <c r="W2186" i="4"/>
  <c r="W2187" i="4"/>
  <c r="W2188" i="4"/>
  <c r="W2189" i="4"/>
  <c r="W2190" i="4"/>
  <c r="W2191" i="4"/>
  <c r="W2192" i="4"/>
  <c r="W2193" i="4"/>
  <c r="W2194" i="4"/>
  <c r="W2195" i="4"/>
  <c r="W2196" i="4"/>
  <c r="W2197" i="4"/>
  <c r="W2198" i="4"/>
  <c r="W2199" i="4"/>
  <c r="W2200" i="4"/>
  <c r="W2201" i="4"/>
  <c r="W2202" i="4"/>
  <c r="W2203" i="4"/>
  <c r="W2204" i="4"/>
  <c r="W2205" i="4"/>
  <c r="W2206" i="4"/>
  <c r="W2207" i="4"/>
  <c r="W2208" i="4"/>
  <c r="W2209" i="4"/>
  <c r="W2210" i="4"/>
  <c r="W2211" i="4"/>
  <c r="W2212" i="4"/>
  <c r="W2213" i="4"/>
  <c r="W2214" i="4"/>
  <c r="W2215" i="4"/>
  <c r="W2216" i="4"/>
  <c r="W2217" i="4"/>
  <c r="W2218" i="4"/>
  <c r="W2219" i="4"/>
  <c r="W2220" i="4"/>
  <c r="W2221" i="4"/>
  <c r="W2222" i="4"/>
  <c r="W2223" i="4"/>
  <c r="W2224" i="4"/>
  <c r="W2225" i="4"/>
  <c r="W2226" i="4"/>
  <c r="W2227" i="4"/>
  <c r="W2228" i="4"/>
  <c r="W2229" i="4"/>
  <c r="W2230" i="4"/>
  <c r="W2231" i="4"/>
  <c r="W2232" i="4"/>
  <c r="W2233" i="4"/>
  <c r="W2234" i="4"/>
  <c r="W2235" i="4"/>
  <c r="W2236" i="4"/>
  <c r="W2237" i="4"/>
  <c r="W2238" i="4"/>
  <c r="W2239" i="4"/>
  <c r="W2240" i="4"/>
  <c r="W2241" i="4"/>
  <c r="W2242" i="4"/>
  <c r="W2243" i="4"/>
  <c r="W2244" i="4"/>
  <c r="W2245" i="4"/>
  <c r="W2246" i="4"/>
  <c r="W2247" i="4"/>
  <c r="W2248" i="4"/>
  <c r="W2249" i="4"/>
  <c r="W2250" i="4"/>
  <c r="W2251" i="4"/>
  <c r="W2252" i="4"/>
  <c r="W2253" i="4"/>
  <c r="W2254" i="4"/>
  <c r="W2255" i="4"/>
  <c r="W2256" i="4"/>
  <c r="W2257" i="4"/>
  <c r="W2258" i="4"/>
  <c r="W2259" i="4"/>
  <c r="W2260" i="4"/>
  <c r="W2261" i="4"/>
  <c r="W2262" i="4"/>
  <c r="W2263" i="4"/>
  <c r="W2264" i="4"/>
  <c r="W2265" i="4"/>
  <c r="W2266" i="4"/>
  <c r="W2267" i="4"/>
  <c r="W2268" i="4"/>
  <c r="W2269" i="4"/>
  <c r="W2270" i="4"/>
  <c r="W2271" i="4"/>
  <c r="W2272" i="4"/>
  <c r="W2273" i="4"/>
  <c r="W2274" i="4"/>
  <c r="W2275" i="4"/>
  <c r="W2276" i="4"/>
  <c r="W2277" i="4"/>
  <c r="W2278" i="4"/>
  <c r="W2279" i="4"/>
  <c r="W2280" i="4"/>
  <c r="W2281" i="4"/>
  <c r="W2282" i="4"/>
  <c r="W2283" i="4"/>
  <c r="W2284" i="4"/>
  <c r="W2285" i="4"/>
  <c r="W2286" i="4"/>
  <c r="W2287" i="4"/>
  <c r="W2288" i="4"/>
  <c r="W2289" i="4"/>
  <c r="W2290" i="4"/>
  <c r="W2291" i="4"/>
  <c r="W2292" i="4"/>
  <c r="W2293" i="4"/>
  <c r="W2294" i="4"/>
  <c r="W2295" i="4"/>
  <c r="W2296" i="4"/>
  <c r="W2297" i="4"/>
  <c r="W2298" i="4"/>
  <c r="W2299" i="4"/>
  <c r="W2300" i="4"/>
  <c r="W2301" i="4"/>
  <c r="W2302" i="4"/>
  <c r="W2303" i="4"/>
  <c r="W2304" i="4"/>
  <c r="W2305" i="4"/>
  <c r="W2306" i="4"/>
  <c r="W2307" i="4"/>
  <c r="W2308" i="4"/>
  <c r="W2309" i="4"/>
  <c r="W2310" i="4"/>
  <c r="W2311" i="4"/>
  <c r="W2312" i="4"/>
  <c r="W2313" i="4"/>
  <c r="W2314" i="4"/>
  <c r="W2315" i="4"/>
  <c r="W2316" i="4"/>
  <c r="W2317" i="4"/>
  <c r="W2318" i="4"/>
  <c r="W2319" i="4"/>
  <c r="W2320" i="4"/>
  <c r="W2321" i="4"/>
  <c r="W2322" i="4"/>
  <c r="W2323" i="4"/>
  <c r="W2324" i="4"/>
  <c r="W2325" i="4"/>
  <c r="W2326" i="4"/>
  <c r="W2327" i="4"/>
  <c r="W2328" i="4"/>
  <c r="W2329" i="4"/>
  <c r="W2330" i="4"/>
  <c r="W2331" i="4"/>
  <c r="W2332" i="4"/>
  <c r="W2333" i="4"/>
  <c r="W2334" i="4"/>
  <c r="W2335" i="4"/>
  <c r="W2336" i="4"/>
  <c r="W2337" i="4"/>
  <c r="W2338" i="4"/>
  <c r="W2339" i="4"/>
  <c r="W2340" i="4"/>
  <c r="W2341" i="4"/>
  <c r="W2342" i="4"/>
  <c r="W2343" i="4"/>
  <c r="W2344" i="4"/>
  <c r="W2345" i="4"/>
  <c r="W2346" i="4"/>
  <c r="W2347" i="4"/>
  <c r="W2348" i="4"/>
  <c r="W2349" i="4"/>
  <c r="W2350" i="4"/>
  <c r="W2351" i="4"/>
  <c r="W2352" i="4"/>
  <c r="W2353" i="4"/>
  <c r="W2354" i="4"/>
  <c r="W2355" i="4"/>
  <c r="W2356" i="4"/>
  <c r="W2357" i="4"/>
  <c r="W2358" i="4"/>
  <c r="W2359" i="4"/>
  <c r="W2360" i="4"/>
  <c r="W2361" i="4"/>
  <c r="W2362" i="4"/>
  <c r="W2363" i="4"/>
  <c r="W2364" i="4"/>
  <c r="W2365" i="4"/>
  <c r="W2366" i="4"/>
  <c r="W2367" i="4"/>
  <c r="W2368" i="4"/>
  <c r="W2369" i="4"/>
  <c r="W2370" i="4"/>
  <c r="W2371" i="4"/>
  <c r="W2372" i="4"/>
  <c r="W2373" i="4"/>
  <c r="W2374" i="4"/>
  <c r="W2375" i="4"/>
  <c r="W2376" i="4"/>
  <c r="W2377" i="4"/>
  <c r="W2378" i="4"/>
  <c r="W2379" i="4"/>
  <c r="W2380" i="4"/>
  <c r="W2381" i="4"/>
  <c r="W2382" i="4"/>
  <c r="W2383" i="4"/>
  <c r="W2384" i="4"/>
  <c r="W2385" i="4"/>
  <c r="W2386" i="4"/>
  <c r="W2387" i="4"/>
  <c r="W2388" i="4"/>
  <c r="W2389" i="4"/>
  <c r="W2390" i="4"/>
  <c r="W2391" i="4"/>
  <c r="W2392" i="4"/>
  <c r="W2393" i="4"/>
  <c r="W2394" i="4"/>
  <c r="W2395" i="4"/>
  <c r="W2396" i="4"/>
  <c r="W2397" i="4"/>
  <c r="W2398" i="4"/>
  <c r="W2399" i="4"/>
  <c r="W2400" i="4"/>
  <c r="W2401" i="4"/>
  <c r="W2402" i="4"/>
  <c r="W2403" i="4"/>
  <c r="W2404" i="4"/>
  <c r="W2405" i="4"/>
  <c r="W2406" i="4"/>
  <c r="W2407" i="4"/>
  <c r="W2408" i="4"/>
  <c r="W2409" i="4"/>
  <c r="W2410" i="4"/>
  <c r="W2411" i="4"/>
  <c r="W2412" i="4"/>
  <c r="W2413" i="4"/>
  <c r="W2414" i="4"/>
  <c r="W2415" i="4"/>
  <c r="W2416" i="4"/>
  <c r="W2417" i="4"/>
  <c r="W2418" i="4"/>
  <c r="W2419" i="4"/>
  <c r="W2420" i="4"/>
  <c r="W2421" i="4"/>
  <c r="W2422" i="4"/>
  <c r="W2423" i="4"/>
  <c r="W2424" i="4"/>
  <c r="W2425" i="4"/>
  <c r="W2426" i="4"/>
  <c r="W2427" i="4"/>
  <c r="W2428" i="4"/>
  <c r="W2429" i="4"/>
  <c r="W2430" i="4"/>
  <c r="W2431" i="4"/>
  <c r="W2432" i="4"/>
  <c r="W2433" i="4"/>
  <c r="W2434" i="4"/>
  <c r="W2435" i="4"/>
  <c r="W2436" i="4"/>
  <c r="W2437" i="4"/>
  <c r="W2438" i="4"/>
  <c r="W2439" i="4"/>
  <c r="W2440" i="4"/>
  <c r="W2441" i="4"/>
  <c r="W2442" i="4"/>
  <c r="W2443" i="4"/>
  <c r="W2444" i="4"/>
  <c r="W2445" i="4"/>
  <c r="W2446" i="4"/>
  <c r="W2447" i="4"/>
  <c r="W2448" i="4"/>
  <c r="W2449" i="4"/>
  <c r="W2450" i="4"/>
  <c r="W2451" i="4"/>
  <c r="W2452" i="4"/>
  <c r="W2453" i="4"/>
  <c r="W2454" i="4"/>
  <c r="W2455" i="4"/>
  <c r="W2456" i="4"/>
  <c r="W2457" i="4"/>
  <c r="W2458" i="4"/>
  <c r="W2459" i="4"/>
  <c r="W2460" i="4"/>
  <c r="W2461" i="4"/>
  <c r="W2462" i="4"/>
  <c r="W2463" i="4"/>
  <c r="W2464" i="4"/>
  <c r="W2465" i="4"/>
  <c r="W2466" i="4"/>
  <c r="W2467" i="4"/>
  <c r="W2468" i="4"/>
  <c r="W2469" i="4"/>
  <c r="W2470" i="4"/>
  <c r="W2471" i="4"/>
  <c r="W2472" i="4"/>
  <c r="W2473" i="4"/>
  <c r="W2474" i="4"/>
  <c r="W2475" i="4"/>
  <c r="W2476" i="4"/>
  <c r="W2477" i="4"/>
  <c r="W2478" i="4"/>
  <c r="W2479" i="4"/>
  <c r="W2480" i="4"/>
  <c r="W2481" i="4"/>
  <c r="W2482" i="4"/>
  <c r="W2483" i="4"/>
  <c r="W2484" i="4"/>
  <c r="W2485" i="4"/>
  <c r="W2486" i="4"/>
  <c r="W2487" i="4"/>
  <c r="W2488" i="4"/>
  <c r="W2489" i="4"/>
  <c r="W2490" i="4"/>
  <c r="W2491" i="4"/>
  <c r="W2492" i="4"/>
  <c r="W2493" i="4"/>
  <c r="W2494" i="4"/>
  <c r="W2495" i="4"/>
  <c r="W2496" i="4"/>
  <c r="W2497" i="4"/>
  <c r="W2498" i="4"/>
  <c r="W2499" i="4"/>
  <c r="W2500" i="4"/>
  <c r="W2501" i="4"/>
  <c r="W2502" i="4"/>
  <c r="W2503" i="4"/>
  <c r="W2504" i="4"/>
  <c r="W2505" i="4"/>
  <c r="W2506" i="4"/>
  <c r="W2507" i="4"/>
  <c r="W2508" i="4"/>
  <c r="W2509" i="4"/>
  <c r="W2510" i="4"/>
  <c r="W2511" i="4"/>
  <c r="W2512" i="4"/>
  <c r="W2513" i="4"/>
  <c r="W2514" i="4"/>
  <c r="W2515" i="4"/>
  <c r="W2516" i="4"/>
  <c r="W2517" i="4"/>
  <c r="W2518" i="4"/>
  <c r="W2519" i="4"/>
  <c r="W2520" i="4"/>
  <c r="W2521" i="4"/>
  <c r="W2522" i="4"/>
  <c r="W2523" i="4"/>
  <c r="W2524" i="4"/>
  <c r="W2525" i="4"/>
  <c r="W2526" i="4"/>
  <c r="W2527" i="4"/>
  <c r="W2528" i="4"/>
  <c r="W2529" i="4"/>
  <c r="W2530" i="4"/>
  <c r="W2531" i="4"/>
  <c r="W2532" i="4"/>
  <c r="W2533" i="4"/>
  <c r="W2534" i="4"/>
  <c r="W2535" i="4"/>
  <c r="W2536" i="4"/>
  <c r="W2537" i="4"/>
  <c r="W2538" i="4"/>
  <c r="W2539" i="4"/>
  <c r="W2540" i="4"/>
  <c r="W2541" i="4"/>
  <c r="W2542" i="4"/>
  <c r="W2543" i="4"/>
  <c r="W2544" i="4"/>
  <c r="W2545" i="4"/>
  <c r="W2546" i="4"/>
  <c r="W2547" i="4"/>
  <c r="W2548" i="4"/>
  <c r="W2549" i="4"/>
  <c r="W2550" i="4"/>
  <c r="W2551" i="4"/>
  <c r="W2552" i="4"/>
  <c r="W2553" i="4"/>
  <c r="W2554" i="4"/>
  <c r="W2555" i="4"/>
  <c r="W2556" i="4"/>
  <c r="W2557" i="4"/>
  <c r="W2558" i="4"/>
  <c r="W2559" i="4"/>
  <c r="W2560" i="4"/>
  <c r="W2561" i="4"/>
  <c r="W2562" i="4"/>
  <c r="W2563" i="4"/>
  <c r="W2564" i="4"/>
  <c r="W2565" i="4"/>
  <c r="W2566" i="4"/>
  <c r="W2567" i="4"/>
  <c r="W2568" i="4"/>
  <c r="W2569" i="4"/>
  <c r="W2570" i="4"/>
  <c r="W2571" i="4"/>
  <c r="W2572" i="4"/>
  <c r="W2573" i="4"/>
  <c r="W2574" i="4"/>
  <c r="W2575" i="4"/>
  <c r="W2576" i="4"/>
  <c r="W2577" i="4"/>
  <c r="W2578" i="4"/>
  <c r="W2579" i="4"/>
  <c r="W2580" i="4"/>
  <c r="W2581" i="4"/>
  <c r="W2582" i="4"/>
  <c r="W2583" i="4"/>
  <c r="W2584" i="4"/>
  <c r="W2585" i="4"/>
  <c r="W2586" i="4"/>
  <c r="W2587" i="4"/>
  <c r="W2588" i="4"/>
  <c r="W2589" i="4"/>
  <c r="W2590" i="4"/>
  <c r="W2591" i="4"/>
  <c r="W2592" i="4"/>
  <c r="W2593" i="4"/>
  <c r="W2594" i="4"/>
  <c r="W2595" i="4"/>
  <c r="W2596" i="4"/>
  <c r="W2597" i="4"/>
  <c r="W2598" i="4"/>
  <c r="W2599" i="4"/>
  <c r="W2600" i="4"/>
  <c r="W2601" i="4"/>
  <c r="W2602" i="4"/>
  <c r="W2603" i="4"/>
  <c r="W2604" i="4"/>
  <c r="W2605" i="4"/>
  <c r="W2606" i="4"/>
  <c r="W2607" i="4"/>
  <c r="W2608" i="4"/>
  <c r="W2609" i="4"/>
  <c r="W2610" i="4"/>
  <c r="W2611" i="4"/>
  <c r="W2612" i="4"/>
  <c r="W2613" i="4"/>
  <c r="W2614" i="4"/>
  <c r="W2615" i="4"/>
  <c r="W2616" i="4"/>
  <c r="W2617" i="4"/>
  <c r="W2618" i="4"/>
  <c r="W2619" i="4"/>
  <c r="W2620" i="4"/>
  <c r="W2621" i="4"/>
  <c r="W2622" i="4"/>
  <c r="W2623" i="4"/>
  <c r="W2624" i="4"/>
  <c r="W2625" i="4"/>
  <c r="W2626" i="4"/>
  <c r="W2627" i="4"/>
  <c r="W2628" i="4"/>
  <c r="W2629" i="4"/>
  <c r="W2630" i="4"/>
  <c r="W2631" i="4"/>
  <c r="W2632" i="4"/>
  <c r="W2633" i="4"/>
  <c r="W2634" i="4"/>
  <c r="W2635" i="4"/>
  <c r="W2636" i="4"/>
  <c r="W2637" i="4"/>
  <c r="W2638" i="4"/>
  <c r="W2639" i="4"/>
  <c r="W2640" i="4"/>
  <c r="W2641" i="4"/>
  <c r="W2642" i="4"/>
  <c r="W2643" i="4"/>
  <c r="W2644" i="4"/>
  <c r="W2645" i="4"/>
  <c r="W2646" i="4"/>
  <c r="W2647" i="4"/>
  <c r="W2648" i="4"/>
  <c r="W2649" i="4"/>
  <c r="W2650" i="4"/>
  <c r="W2651" i="4"/>
  <c r="W2652" i="4"/>
  <c r="W2653" i="4"/>
  <c r="W2654" i="4"/>
  <c r="W2655" i="4"/>
  <c r="W2656" i="4"/>
  <c r="W2657" i="4"/>
  <c r="W2658" i="4"/>
  <c r="W2659" i="4"/>
  <c r="W2660" i="4"/>
  <c r="W2661" i="4"/>
  <c r="W2662" i="4"/>
  <c r="W2663" i="4"/>
  <c r="W2664" i="4"/>
  <c r="W2665" i="4"/>
  <c r="W2666" i="4"/>
  <c r="W2667" i="4"/>
  <c r="W2668" i="4"/>
  <c r="W2669" i="4"/>
  <c r="W2670" i="4"/>
  <c r="W2671" i="4"/>
  <c r="W2672" i="4"/>
  <c r="W2673" i="4"/>
  <c r="W2674" i="4"/>
  <c r="W2675" i="4"/>
  <c r="W2676" i="4"/>
  <c r="W2677" i="4"/>
  <c r="W2678" i="4"/>
  <c r="W2679" i="4"/>
  <c r="W2680" i="4"/>
  <c r="W2681" i="4"/>
  <c r="W2682" i="4"/>
  <c r="W2683" i="4"/>
  <c r="W2684" i="4"/>
  <c r="W2685" i="4"/>
  <c r="W2686" i="4"/>
  <c r="W2687" i="4"/>
  <c r="W2688" i="4"/>
  <c r="W2689" i="4"/>
  <c r="W2690" i="4"/>
  <c r="W2691" i="4"/>
  <c r="W2692" i="4"/>
  <c r="W2693" i="4"/>
  <c r="W2694" i="4"/>
  <c r="W2695" i="4"/>
  <c r="W2696" i="4"/>
  <c r="W2697" i="4"/>
  <c r="W2698" i="4"/>
  <c r="W2699" i="4"/>
  <c r="W2700" i="4"/>
  <c r="W2701" i="4"/>
  <c r="W2702" i="4"/>
  <c r="W2703" i="4"/>
  <c r="W2704" i="4"/>
  <c r="W2705" i="4"/>
  <c r="W2706" i="4"/>
  <c r="W2707" i="4"/>
  <c r="W2708" i="4"/>
  <c r="W2709" i="4"/>
  <c r="W2710" i="4"/>
  <c r="W2711" i="4"/>
  <c r="W2712" i="4"/>
  <c r="W2713" i="4"/>
  <c r="W2714" i="4"/>
  <c r="W2715" i="4"/>
  <c r="W2716" i="4"/>
  <c r="W2717" i="4"/>
  <c r="W2718" i="4"/>
  <c r="W2719" i="4"/>
  <c r="W2720" i="4"/>
  <c r="W2721" i="4"/>
  <c r="W2722" i="4"/>
  <c r="W2723" i="4"/>
  <c r="W2724" i="4"/>
  <c r="W2725" i="4"/>
  <c r="W2726" i="4"/>
  <c r="W2727" i="4"/>
  <c r="W2728" i="4"/>
  <c r="W2729" i="4"/>
  <c r="W2730" i="4"/>
  <c r="W2731" i="4"/>
  <c r="W2732" i="4"/>
  <c r="W2733" i="4"/>
  <c r="W2734" i="4"/>
  <c r="W2735" i="4"/>
  <c r="W2736" i="4"/>
  <c r="W2737" i="4"/>
  <c r="W2738" i="4"/>
  <c r="W2739" i="4"/>
  <c r="W2740" i="4"/>
  <c r="W2741" i="4"/>
  <c r="W2742" i="4"/>
  <c r="W2743" i="4"/>
  <c r="W2744" i="4"/>
  <c r="W2745" i="4"/>
  <c r="W2746" i="4"/>
  <c r="W2747" i="4"/>
  <c r="W2748" i="4"/>
  <c r="W2749" i="4"/>
  <c r="W2750" i="4"/>
  <c r="W2751" i="4"/>
  <c r="W2752" i="4"/>
  <c r="W2753" i="4"/>
  <c r="W2754" i="4"/>
  <c r="W2755" i="4"/>
  <c r="W2756" i="4"/>
  <c r="W2757" i="4"/>
  <c r="W2758" i="4"/>
  <c r="W2759" i="4"/>
  <c r="W2760" i="4"/>
  <c r="W2761" i="4"/>
  <c r="W2762" i="4"/>
  <c r="W2763" i="4"/>
  <c r="W2764" i="4"/>
  <c r="W2765" i="4"/>
  <c r="W2766" i="4"/>
  <c r="W2767" i="4"/>
  <c r="W2768" i="4"/>
  <c r="W2769" i="4"/>
  <c r="W2770" i="4"/>
  <c r="W2771" i="4"/>
  <c r="W2772" i="4"/>
  <c r="W2773" i="4"/>
  <c r="W2774" i="4"/>
  <c r="W2775" i="4"/>
  <c r="W2776" i="4"/>
  <c r="W2777" i="4"/>
  <c r="W2778" i="4"/>
  <c r="W2779" i="4"/>
  <c r="W2780" i="4"/>
  <c r="W2781" i="4"/>
  <c r="W2782" i="4"/>
  <c r="W2783" i="4"/>
  <c r="W2784" i="4"/>
  <c r="W2785" i="4"/>
  <c r="W2786" i="4"/>
  <c r="W2787" i="4"/>
  <c r="W2788" i="4"/>
  <c r="W2789" i="4"/>
  <c r="W2790" i="4"/>
  <c r="W2791" i="4"/>
  <c r="W2792" i="4"/>
  <c r="W2793" i="4"/>
  <c r="W2794" i="4"/>
  <c r="W2795" i="4"/>
  <c r="W2796" i="4"/>
  <c r="W2797" i="4"/>
  <c r="W2798" i="4"/>
  <c r="W2799" i="4"/>
  <c r="W2800" i="4"/>
  <c r="W2801" i="4"/>
  <c r="W2802" i="4"/>
  <c r="W2803" i="4"/>
  <c r="W2804" i="4"/>
  <c r="W2805" i="4"/>
  <c r="W2806" i="4"/>
  <c r="W2807" i="4"/>
  <c r="W2808" i="4"/>
  <c r="W2809" i="4"/>
  <c r="W2810" i="4"/>
  <c r="W2811" i="4"/>
  <c r="W2812" i="4"/>
  <c r="W2813" i="4"/>
  <c r="W2814" i="4"/>
  <c r="W2815" i="4"/>
  <c r="W2816" i="4"/>
  <c r="W2817" i="4"/>
  <c r="W2818" i="4"/>
  <c r="W2819" i="4"/>
  <c r="W2820" i="4"/>
  <c r="W2821" i="4"/>
  <c r="W2822" i="4"/>
  <c r="W2823" i="4"/>
  <c r="W2824" i="4"/>
  <c r="W2825" i="4"/>
  <c r="W2826" i="4"/>
  <c r="W2827" i="4"/>
  <c r="W2828" i="4"/>
  <c r="W2829" i="4"/>
  <c r="W2830" i="4"/>
  <c r="W2831" i="4"/>
  <c r="W2832" i="4"/>
  <c r="W2833" i="4"/>
  <c r="W2834" i="4"/>
  <c r="W2835" i="4"/>
  <c r="W2836" i="4"/>
  <c r="W2837" i="4"/>
  <c r="W2838" i="4"/>
  <c r="W2839" i="4"/>
  <c r="W2840" i="4"/>
  <c r="W2841" i="4"/>
  <c r="W2842" i="4"/>
  <c r="W2843" i="4"/>
  <c r="W2844" i="4"/>
  <c r="W2845" i="4"/>
  <c r="W2846" i="4"/>
  <c r="W2847" i="4"/>
  <c r="W2848" i="4"/>
  <c r="W2849" i="4"/>
  <c r="W2850" i="4"/>
  <c r="W2851" i="4"/>
  <c r="W2852" i="4"/>
  <c r="W2853" i="4"/>
  <c r="W2854" i="4"/>
  <c r="W2855" i="4"/>
  <c r="W2856" i="4"/>
  <c r="W2857" i="4"/>
  <c r="W2858" i="4"/>
  <c r="W2859" i="4"/>
  <c r="W2860" i="4"/>
  <c r="W2861" i="4"/>
  <c r="W2862" i="4"/>
  <c r="W2863" i="4"/>
  <c r="W2864" i="4"/>
  <c r="W2865" i="4"/>
  <c r="W2866" i="4"/>
  <c r="W2867" i="4"/>
  <c r="W2868" i="4"/>
  <c r="W2869" i="4"/>
  <c r="W2870" i="4"/>
  <c r="W2871" i="4"/>
  <c r="W2872" i="4"/>
  <c r="W2873" i="4"/>
  <c r="W2874" i="4"/>
  <c r="W2875" i="4"/>
  <c r="W2876" i="4"/>
  <c r="W2877" i="4"/>
  <c r="W2878" i="4"/>
  <c r="W2879" i="4"/>
  <c r="W2880" i="4"/>
  <c r="W2881" i="4"/>
  <c r="W2882" i="4"/>
  <c r="W2883" i="4"/>
  <c r="W2884" i="4"/>
  <c r="W2885" i="4"/>
  <c r="W2886" i="4"/>
  <c r="W2887" i="4"/>
  <c r="W2888" i="4"/>
  <c r="W2889" i="4"/>
  <c r="W2890" i="4"/>
  <c r="W2891" i="4"/>
  <c r="W2892" i="4"/>
  <c r="W2893" i="4"/>
  <c r="W2894" i="4"/>
  <c r="W2895" i="4"/>
  <c r="W2896" i="4"/>
  <c r="W2897" i="4"/>
  <c r="W2898" i="4"/>
  <c r="W2899" i="4"/>
  <c r="W2900" i="4"/>
  <c r="W2901" i="4"/>
  <c r="W2902" i="4"/>
  <c r="W2903" i="4"/>
  <c r="W2904" i="4"/>
  <c r="W2905" i="4"/>
  <c r="W2906" i="4"/>
  <c r="W2907" i="4"/>
  <c r="W2908" i="4"/>
  <c r="W2909" i="4"/>
  <c r="W2910" i="4"/>
  <c r="W2911" i="4"/>
  <c r="W2912" i="4"/>
  <c r="W2913" i="4"/>
  <c r="W2914" i="4"/>
  <c r="W2915" i="4"/>
  <c r="W2916" i="4"/>
  <c r="W2917" i="4"/>
  <c r="W2918" i="4"/>
  <c r="W2919" i="4"/>
  <c r="W2920" i="4"/>
  <c r="W2921" i="4"/>
  <c r="W2922" i="4"/>
  <c r="W2923" i="4"/>
  <c r="W2924" i="4"/>
  <c r="W2925" i="4"/>
  <c r="W2926" i="4"/>
  <c r="W2927" i="4"/>
  <c r="W2928" i="4"/>
  <c r="W2929" i="4"/>
  <c r="W2930" i="4"/>
  <c r="W2931" i="4"/>
  <c r="W2932" i="4"/>
  <c r="W2933" i="4"/>
  <c r="W2934" i="4"/>
  <c r="W2935" i="4"/>
  <c r="W2936" i="4"/>
  <c r="W2937" i="4"/>
  <c r="W2938" i="4"/>
  <c r="W2939" i="4"/>
  <c r="W2940" i="4"/>
  <c r="W2941" i="4"/>
  <c r="W2942" i="4"/>
  <c r="W2943" i="4"/>
  <c r="W2944" i="4"/>
  <c r="W2945" i="4"/>
  <c r="W2946" i="4"/>
  <c r="W2947" i="4"/>
  <c r="W2948" i="4"/>
  <c r="W2949" i="4"/>
  <c r="W2950" i="4"/>
  <c r="W2951" i="4"/>
  <c r="W2952" i="4"/>
  <c r="W2953" i="4"/>
  <c r="W2954" i="4"/>
  <c r="W2955" i="4"/>
  <c r="W2956" i="4"/>
  <c r="W2957" i="4"/>
  <c r="W2958" i="4"/>
  <c r="W2959" i="4"/>
  <c r="W2960" i="4"/>
  <c r="W2961" i="4"/>
  <c r="W2962" i="4"/>
  <c r="W2963" i="4"/>
  <c r="W2964" i="4"/>
  <c r="W2965" i="4"/>
  <c r="W2966" i="4"/>
  <c r="W2967" i="4"/>
  <c r="W2968" i="4"/>
  <c r="W2969" i="4"/>
  <c r="W2970" i="4"/>
  <c r="W2971" i="4"/>
  <c r="W2972" i="4"/>
  <c r="W2973" i="4"/>
  <c r="W2974" i="4"/>
  <c r="W2975" i="4"/>
  <c r="W2976" i="4"/>
  <c r="W2977" i="4"/>
  <c r="W2978" i="4"/>
  <c r="W2979" i="4"/>
  <c r="W2980" i="4"/>
  <c r="W2981" i="4"/>
  <c r="W2982" i="4"/>
  <c r="W2983" i="4"/>
  <c r="W2984" i="4"/>
  <c r="W2985" i="4"/>
  <c r="W2986" i="4"/>
  <c r="W2987" i="4"/>
  <c r="W2988" i="4"/>
  <c r="W2989" i="4"/>
  <c r="W2990" i="4"/>
  <c r="W2991" i="4"/>
  <c r="W2992" i="4"/>
  <c r="W2993" i="4"/>
  <c r="W2994" i="4"/>
  <c r="W2995" i="4"/>
  <c r="W2996" i="4"/>
  <c r="W2997" i="4"/>
  <c r="W2998" i="4"/>
  <c r="W2999" i="4"/>
  <c r="W3000" i="4"/>
  <c r="W3001" i="4"/>
  <c r="W3002" i="4"/>
  <c r="W3003" i="4"/>
  <c r="W3004" i="4"/>
  <c r="W3005" i="4"/>
  <c r="W3006" i="4"/>
  <c r="W3007" i="4"/>
  <c r="W3008" i="4"/>
  <c r="W3009" i="4"/>
  <c r="W3010" i="4"/>
  <c r="W3011" i="4"/>
  <c r="W3012" i="4"/>
  <c r="W3013" i="4"/>
  <c r="W3014" i="4"/>
  <c r="W3015" i="4"/>
  <c r="W3016" i="4"/>
  <c r="W3017" i="4"/>
  <c r="W3018" i="4"/>
  <c r="W3019" i="4"/>
  <c r="W3020" i="4"/>
  <c r="W3021" i="4"/>
  <c r="W3022" i="4"/>
  <c r="W3023" i="4"/>
  <c r="W3024" i="4"/>
  <c r="W3025" i="4"/>
  <c r="W3026" i="4"/>
  <c r="W3027" i="4"/>
  <c r="W3028" i="4"/>
  <c r="W3029" i="4"/>
  <c r="W3030" i="4"/>
  <c r="W3031" i="4"/>
  <c r="W3032" i="4"/>
  <c r="W3033" i="4"/>
  <c r="W3034" i="4"/>
  <c r="W3035" i="4"/>
  <c r="W3036" i="4"/>
  <c r="W3037" i="4"/>
  <c r="W3038" i="4"/>
  <c r="W3039" i="4"/>
  <c r="W3040" i="4"/>
  <c r="W3041" i="4"/>
  <c r="W3042" i="4"/>
  <c r="W3043" i="4"/>
  <c r="W3044" i="4"/>
  <c r="W3045" i="4"/>
  <c r="W3046" i="4"/>
  <c r="W3047" i="4"/>
  <c r="W3048" i="4"/>
  <c r="W3049" i="4"/>
  <c r="W3050" i="4"/>
  <c r="W3051" i="4"/>
  <c r="W3052" i="4"/>
  <c r="W3053" i="4"/>
  <c r="W3054" i="4"/>
  <c r="W3055" i="4"/>
  <c r="W3056" i="4"/>
  <c r="W3057" i="4"/>
  <c r="W3058" i="4"/>
  <c r="W3059" i="4"/>
  <c r="W3060" i="4"/>
  <c r="W3061" i="4"/>
  <c r="W3062" i="4"/>
  <c r="W3063" i="4"/>
  <c r="W3064" i="4"/>
  <c r="W3065" i="4"/>
  <c r="W3066" i="4"/>
  <c r="W3067" i="4"/>
  <c r="W3068" i="4"/>
  <c r="W3069" i="4"/>
  <c r="W3070" i="4"/>
  <c r="W3071" i="4"/>
  <c r="W3072" i="4"/>
  <c r="W3073" i="4"/>
  <c r="W3074" i="4"/>
  <c r="W3075" i="4"/>
  <c r="W3076" i="4"/>
  <c r="W3077" i="4"/>
  <c r="W3078" i="4"/>
  <c r="W3079" i="4"/>
  <c r="W3080" i="4"/>
  <c r="W3081" i="4"/>
  <c r="W3082" i="4"/>
  <c r="W3083" i="4"/>
  <c r="W3084" i="4"/>
  <c r="W3085" i="4"/>
  <c r="W3086" i="4"/>
  <c r="W3087" i="4"/>
  <c r="W3088" i="4"/>
  <c r="W3089" i="4"/>
  <c r="W3090" i="4"/>
  <c r="W3091" i="4"/>
  <c r="W3092" i="4"/>
  <c r="W3093" i="4"/>
  <c r="W3094" i="4"/>
  <c r="W3095" i="4"/>
  <c r="W3096" i="4"/>
  <c r="W3097" i="4"/>
  <c r="W3098" i="4"/>
  <c r="W3099" i="4"/>
  <c r="W3100" i="4"/>
  <c r="W3101" i="4"/>
  <c r="W3102" i="4"/>
  <c r="W3103" i="4"/>
  <c r="W3104" i="4"/>
  <c r="W3105" i="4"/>
  <c r="W3106" i="4"/>
  <c r="W3107" i="4"/>
  <c r="W3108" i="4"/>
  <c r="W3109" i="4"/>
  <c r="W3110" i="4"/>
  <c r="W3111" i="4"/>
  <c r="W3112" i="4"/>
  <c r="W3113" i="4"/>
  <c r="W3114" i="4"/>
  <c r="W3115" i="4"/>
  <c r="W3116" i="4"/>
  <c r="W3117" i="4"/>
  <c r="W3118" i="4"/>
  <c r="W3119" i="4"/>
  <c r="W3120" i="4"/>
  <c r="W3121" i="4"/>
  <c r="W3122" i="4"/>
  <c r="W3123" i="4"/>
  <c r="W3124" i="4"/>
  <c r="W3125" i="4"/>
  <c r="W3126" i="4"/>
  <c r="W3127" i="4"/>
  <c r="W3128" i="4"/>
  <c r="W3129" i="4"/>
  <c r="W3130" i="4"/>
  <c r="W3131" i="4"/>
  <c r="W3132" i="4"/>
  <c r="W3133" i="4"/>
  <c r="W3134" i="4"/>
  <c r="W3135" i="4"/>
  <c r="W3136" i="4"/>
  <c r="W3137" i="4"/>
  <c r="W3138" i="4"/>
  <c r="W3139" i="4"/>
  <c r="W3140" i="4"/>
  <c r="W3141" i="4"/>
  <c r="W3142" i="4"/>
  <c r="W3143" i="4"/>
  <c r="W3144" i="4"/>
  <c r="W3145" i="4"/>
  <c r="W3146" i="4"/>
  <c r="W3147" i="4"/>
  <c r="W3148" i="4"/>
  <c r="W3149" i="4"/>
  <c r="W3150" i="4"/>
  <c r="W3151" i="4"/>
  <c r="W3152" i="4"/>
  <c r="W3153" i="4"/>
  <c r="W3154" i="4"/>
  <c r="W3155" i="4"/>
  <c r="W3156" i="4"/>
  <c r="W3157" i="4"/>
  <c r="W3158" i="4"/>
  <c r="W3159" i="4"/>
  <c r="W3160" i="4"/>
  <c r="W3161" i="4"/>
  <c r="W3162" i="4"/>
  <c r="W3163" i="4"/>
  <c r="W3164" i="4"/>
  <c r="W3165" i="4"/>
  <c r="W3166" i="4"/>
  <c r="W3167" i="4"/>
  <c r="W3168" i="4"/>
  <c r="W3169" i="4"/>
  <c r="W3170" i="4"/>
  <c r="W3171" i="4"/>
  <c r="W3172" i="4"/>
  <c r="W3173" i="4"/>
  <c r="W3174" i="4"/>
  <c r="W3175" i="4"/>
  <c r="W3176" i="4"/>
  <c r="W3177" i="4"/>
  <c r="W3178" i="4"/>
  <c r="W3179" i="4"/>
  <c r="W3180" i="4"/>
  <c r="W3181" i="4"/>
  <c r="W3182" i="4"/>
  <c r="W3183" i="4"/>
  <c r="W3184" i="4"/>
  <c r="W3185" i="4"/>
  <c r="W3186" i="4"/>
  <c r="W3187" i="4"/>
  <c r="W3188" i="4"/>
  <c r="W3189" i="4"/>
  <c r="W3190" i="4"/>
  <c r="W3191" i="4"/>
  <c r="W3192" i="4"/>
  <c r="W3193" i="4"/>
  <c r="W3194" i="4"/>
  <c r="W3195" i="4"/>
  <c r="W3196" i="4"/>
  <c r="W3197" i="4"/>
  <c r="W3198" i="4"/>
  <c r="W3199" i="4"/>
  <c r="W3200" i="4"/>
  <c r="W3201" i="4"/>
  <c r="W3202" i="4"/>
  <c r="W3203" i="4"/>
  <c r="W3204" i="4"/>
  <c r="W3205" i="4"/>
  <c r="W3206" i="4"/>
  <c r="W3207" i="4"/>
  <c r="W3208" i="4"/>
  <c r="W3209" i="4"/>
  <c r="W3210" i="4"/>
  <c r="W3211" i="4"/>
  <c r="W3212" i="4"/>
  <c r="W3213" i="4"/>
  <c r="W3214" i="4"/>
  <c r="W3215" i="4"/>
  <c r="W3216" i="4"/>
  <c r="W3217" i="4"/>
  <c r="W3218" i="4"/>
  <c r="W3219" i="4"/>
  <c r="W3220" i="4"/>
  <c r="W3221" i="4"/>
  <c r="W3222" i="4"/>
  <c r="W3223" i="4"/>
  <c r="W3224" i="4"/>
  <c r="W3225" i="4"/>
  <c r="W3226" i="4"/>
  <c r="W3227" i="4"/>
  <c r="W3228" i="4"/>
  <c r="W3229" i="4"/>
  <c r="W3230" i="4"/>
  <c r="W3231" i="4"/>
  <c r="W3232" i="4"/>
  <c r="W3233" i="4"/>
  <c r="W3234" i="4"/>
  <c r="W3235" i="4"/>
  <c r="W3236" i="4"/>
  <c r="W3237" i="4"/>
  <c r="W3238" i="4"/>
  <c r="W3239" i="4"/>
  <c r="W3240" i="4"/>
  <c r="W3241" i="4"/>
  <c r="W3242" i="4"/>
  <c r="W3243" i="4"/>
  <c r="W3244" i="4"/>
  <c r="W3245" i="4"/>
  <c r="W3246" i="4"/>
  <c r="W3247" i="4"/>
  <c r="W3248" i="4"/>
  <c r="W3249" i="4"/>
  <c r="W3250" i="4"/>
  <c r="W3251" i="4"/>
  <c r="W3252" i="4"/>
  <c r="W3253" i="4"/>
  <c r="W3254" i="4"/>
  <c r="W3255" i="4"/>
  <c r="W3256" i="4"/>
  <c r="W3257" i="4"/>
  <c r="W3258" i="4"/>
  <c r="W3259" i="4"/>
  <c r="W3260" i="4"/>
  <c r="W3261" i="4"/>
  <c r="W3262" i="4"/>
  <c r="W3263" i="4"/>
  <c r="W3264" i="4"/>
  <c r="W3265" i="4"/>
  <c r="W3266" i="4"/>
  <c r="W3267" i="4"/>
  <c r="W3268" i="4"/>
  <c r="W3269" i="4"/>
  <c r="W3270" i="4"/>
  <c r="W3271" i="4"/>
  <c r="W3272" i="4"/>
  <c r="W3273" i="4"/>
  <c r="W3274" i="4"/>
  <c r="W3275" i="4"/>
  <c r="W3276" i="4"/>
  <c r="W3277" i="4"/>
  <c r="W3278" i="4"/>
  <c r="W3279" i="4"/>
  <c r="W3280" i="4"/>
  <c r="W3281" i="4"/>
  <c r="W3282" i="4"/>
  <c r="W3283" i="4"/>
  <c r="W3284" i="4"/>
  <c r="W3285" i="4"/>
  <c r="W3286" i="4"/>
  <c r="W3287" i="4"/>
  <c r="W3288" i="4"/>
  <c r="W3289" i="4"/>
  <c r="W3290" i="4"/>
  <c r="W3291" i="4"/>
  <c r="W3292" i="4"/>
  <c r="W3293" i="4"/>
  <c r="W3294" i="4"/>
  <c r="W3295" i="4"/>
  <c r="W3296" i="4"/>
  <c r="W3297" i="4"/>
  <c r="W3298" i="4"/>
  <c r="W3299" i="4"/>
  <c r="W3300" i="4"/>
  <c r="W3301" i="4"/>
  <c r="W3302" i="4"/>
  <c r="W3303" i="4"/>
  <c r="W3304" i="4"/>
  <c r="W3305" i="4"/>
  <c r="W3306" i="4"/>
  <c r="W3307" i="4"/>
  <c r="W3308" i="4"/>
  <c r="W3309" i="4"/>
  <c r="W3310" i="4"/>
  <c r="W3311" i="4"/>
  <c r="W3312" i="4"/>
  <c r="W3313" i="4"/>
  <c r="W3314" i="4"/>
  <c r="W3315" i="4"/>
  <c r="W3316" i="4"/>
  <c r="W3317" i="4"/>
  <c r="W3318" i="4"/>
  <c r="W3319" i="4"/>
  <c r="W3320" i="4"/>
  <c r="W3321" i="4"/>
  <c r="W3322" i="4"/>
  <c r="W3323" i="4"/>
  <c r="W3324" i="4"/>
  <c r="W3325" i="4"/>
  <c r="W3326" i="4"/>
  <c r="W3327" i="4"/>
  <c r="W3328" i="4"/>
  <c r="W3329" i="4"/>
  <c r="W3330" i="4"/>
  <c r="W3331" i="4"/>
  <c r="W3332" i="4"/>
  <c r="W3333" i="4"/>
  <c r="W3334" i="4"/>
  <c r="W3335" i="4"/>
  <c r="W3336" i="4"/>
  <c r="W3337" i="4"/>
  <c r="W3338" i="4"/>
  <c r="W3339" i="4"/>
  <c r="W3340" i="4"/>
  <c r="W3341" i="4"/>
  <c r="W3342" i="4"/>
  <c r="W3343" i="4"/>
  <c r="W3344" i="4"/>
  <c r="W3345" i="4"/>
  <c r="W3346" i="4"/>
  <c r="W3347" i="4"/>
  <c r="W3348" i="4"/>
  <c r="W3349" i="4"/>
  <c r="W3350" i="4"/>
  <c r="W3351" i="4"/>
  <c r="W3352" i="4"/>
  <c r="W3353" i="4"/>
  <c r="W3354" i="4"/>
  <c r="W3355" i="4"/>
  <c r="W3356" i="4"/>
  <c r="W3357" i="4"/>
  <c r="W3358" i="4"/>
  <c r="W3359" i="4"/>
  <c r="W3360" i="4"/>
  <c r="W3361" i="4"/>
  <c r="W3362" i="4"/>
  <c r="W3363" i="4"/>
  <c r="W3364" i="4"/>
  <c r="W3365" i="4"/>
  <c r="W3366" i="4"/>
  <c r="W3367" i="4"/>
  <c r="W3368" i="4"/>
  <c r="W3369" i="4"/>
  <c r="W3370" i="4"/>
  <c r="W3371" i="4"/>
  <c r="W3372" i="4"/>
  <c r="W3373" i="4"/>
  <c r="W3374" i="4"/>
  <c r="W3375" i="4"/>
  <c r="W3376" i="4"/>
  <c r="W3377" i="4"/>
  <c r="W3378" i="4"/>
  <c r="W3379" i="4"/>
  <c r="W3380" i="4"/>
  <c r="W3381" i="4"/>
  <c r="W3382" i="4"/>
  <c r="W3383" i="4"/>
  <c r="W3384" i="4"/>
  <c r="W3385" i="4"/>
  <c r="W3386" i="4"/>
  <c r="W3387" i="4"/>
  <c r="W3388" i="4"/>
  <c r="W3389" i="4"/>
  <c r="W3390" i="4"/>
  <c r="W3391" i="4"/>
  <c r="W3392" i="4"/>
  <c r="W3393" i="4"/>
  <c r="W3394" i="4"/>
  <c r="W3395" i="4"/>
  <c r="W3396" i="4"/>
  <c r="W3397" i="4"/>
  <c r="W3398" i="4"/>
  <c r="W3399" i="4"/>
  <c r="W3400" i="4"/>
  <c r="W3401" i="4"/>
  <c r="W3402" i="4"/>
  <c r="W3403" i="4"/>
  <c r="W3404" i="4"/>
  <c r="W3405" i="4"/>
  <c r="W3406" i="4"/>
  <c r="W3407" i="4"/>
  <c r="W3408" i="4"/>
  <c r="W3409" i="4"/>
  <c r="W3410" i="4"/>
  <c r="W3411" i="4"/>
  <c r="W3412" i="4"/>
  <c r="W3413" i="4"/>
  <c r="W3414" i="4"/>
  <c r="W3415" i="4"/>
  <c r="W3416" i="4"/>
  <c r="W3417" i="4"/>
  <c r="W3418" i="4"/>
  <c r="W3419" i="4"/>
  <c r="W3420" i="4"/>
  <c r="W3421" i="4"/>
  <c r="W3422" i="4"/>
  <c r="W3423" i="4"/>
  <c r="W3424" i="4"/>
  <c r="W3425" i="4"/>
  <c r="W3426" i="4"/>
  <c r="W3427" i="4"/>
  <c r="W3428" i="4"/>
  <c r="W3429" i="4"/>
  <c r="W3430" i="4"/>
  <c r="W3431" i="4"/>
  <c r="W3432" i="4"/>
  <c r="W3433" i="4"/>
  <c r="W3434" i="4"/>
  <c r="W3435" i="4"/>
  <c r="W3436" i="4"/>
  <c r="W3437" i="4"/>
  <c r="W3438" i="4"/>
  <c r="W3439" i="4"/>
  <c r="W3440" i="4"/>
  <c r="W3441" i="4"/>
  <c r="W3442" i="4"/>
  <c r="W3443" i="4"/>
  <c r="W3444" i="4"/>
  <c r="W3445" i="4"/>
  <c r="W3446" i="4"/>
  <c r="W3447" i="4"/>
  <c r="W3448" i="4"/>
  <c r="W3449" i="4"/>
  <c r="W3450" i="4"/>
  <c r="W3451" i="4"/>
  <c r="W3452" i="4"/>
  <c r="W3453" i="4"/>
  <c r="W3454" i="4"/>
  <c r="W3455" i="4"/>
  <c r="W3456" i="4"/>
  <c r="W3457" i="4"/>
  <c r="W3458" i="4"/>
  <c r="W3459" i="4"/>
  <c r="W3460" i="4"/>
  <c r="W3461" i="4"/>
  <c r="W3462" i="4"/>
  <c r="W3463" i="4"/>
  <c r="W3464" i="4"/>
  <c r="W3465" i="4"/>
  <c r="W3466" i="4"/>
  <c r="W3467" i="4"/>
  <c r="W3468" i="4"/>
  <c r="W3469" i="4"/>
  <c r="W3470" i="4"/>
  <c r="W3471" i="4"/>
  <c r="W3472" i="4"/>
  <c r="W3473" i="4"/>
  <c r="W3474" i="4"/>
  <c r="W3475" i="4"/>
  <c r="W3476" i="4"/>
  <c r="W3477" i="4"/>
  <c r="W3478" i="4"/>
  <c r="W3479" i="4"/>
  <c r="W3480" i="4"/>
  <c r="W3481" i="4"/>
  <c r="W3482" i="4"/>
  <c r="W3483" i="4"/>
  <c r="W3484" i="4"/>
  <c r="W3485" i="4"/>
  <c r="W3486" i="4"/>
  <c r="W3487" i="4"/>
  <c r="W3488" i="4"/>
  <c r="W3489" i="4"/>
  <c r="W3490" i="4"/>
  <c r="W3491" i="4"/>
  <c r="W3492" i="4"/>
  <c r="W3493" i="4"/>
  <c r="W3494" i="4"/>
  <c r="W3495" i="4"/>
  <c r="W3496" i="4"/>
  <c r="W3497" i="4"/>
  <c r="W3498" i="4"/>
  <c r="W3499" i="4"/>
  <c r="W3500" i="4"/>
  <c r="W3501" i="4"/>
  <c r="W3502" i="4"/>
  <c r="W3503" i="4"/>
  <c r="W3504" i="4"/>
  <c r="W3505" i="4"/>
  <c r="W3506" i="4"/>
  <c r="W3507" i="4"/>
  <c r="W3508" i="4"/>
  <c r="W3509" i="4"/>
  <c r="W3510" i="4"/>
  <c r="W3511" i="4"/>
  <c r="W3512" i="4"/>
  <c r="W3513" i="4"/>
  <c r="W3514" i="4"/>
  <c r="W3515" i="4"/>
  <c r="W3516" i="4"/>
  <c r="W3517" i="4"/>
  <c r="W3518" i="4"/>
  <c r="W3519" i="4"/>
  <c r="W3520" i="4"/>
  <c r="W3521" i="4"/>
  <c r="W3522" i="4"/>
  <c r="W3523" i="4"/>
  <c r="W3524" i="4"/>
  <c r="W3525" i="4"/>
  <c r="W3526" i="4"/>
  <c r="W3527" i="4"/>
  <c r="W3528" i="4"/>
  <c r="W3529" i="4"/>
  <c r="W3530" i="4"/>
  <c r="W3531" i="4"/>
  <c r="W3532" i="4"/>
  <c r="W3533" i="4"/>
  <c r="W3534" i="4"/>
  <c r="W3535" i="4"/>
  <c r="W3536" i="4"/>
  <c r="W3537" i="4"/>
  <c r="W3538" i="4"/>
  <c r="W3539" i="4"/>
  <c r="W3540" i="4"/>
  <c r="W3541" i="4"/>
  <c r="W3542" i="4"/>
  <c r="W3543" i="4"/>
  <c r="W3544" i="4"/>
  <c r="W3545" i="4"/>
  <c r="W3546" i="4"/>
  <c r="W3547" i="4"/>
  <c r="W3548" i="4"/>
  <c r="W3549" i="4"/>
  <c r="W3550" i="4"/>
  <c r="W3551" i="4"/>
  <c r="W3552" i="4"/>
  <c r="W3553" i="4"/>
  <c r="W3554" i="4"/>
  <c r="W3555" i="4"/>
  <c r="W3556" i="4"/>
  <c r="W3557" i="4"/>
  <c r="W3558" i="4"/>
  <c r="W3559" i="4"/>
  <c r="W3560" i="4"/>
  <c r="W3561" i="4"/>
  <c r="W3562" i="4"/>
  <c r="W3563" i="4"/>
  <c r="W3564" i="4"/>
  <c r="W3565" i="4"/>
  <c r="W3566" i="4"/>
  <c r="W3567" i="4"/>
  <c r="W3568" i="4"/>
  <c r="W3569" i="4"/>
  <c r="W3570" i="4"/>
  <c r="W3571" i="4"/>
  <c r="W3572" i="4"/>
  <c r="W3573" i="4"/>
  <c r="W3574" i="4"/>
  <c r="W3575" i="4"/>
  <c r="W3576" i="4"/>
  <c r="W3577" i="4"/>
  <c r="W3578" i="4"/>
  <c r="W3579" i="4"/>
  <c r="W3580" i="4"/>
  <c r="W3581" i="4"/>
  <c r="W3582" i="4"/>
  <c r="W3583" i="4"/>
  <c r="W3584" i="4"/>
  <c r="W3585" i="4"/>
  <c r="W3586" i="4"/>
  <c r="W3587" i="4"/>
  <c r="W3588" i="4"/>
  <c r="W3589" i="4"/>
  <c r="W3590" i="4"/>
  <c r="W3591" i="4"/>
  <c r="W3592" i="4"/>
  <c r="W3593" i="4"/>
  <c r="W3594" i="4"/>
  <c r="W3595" i="4"/>
  <c r="W3596" i="4"/>
  <c r="W3597" i="4"/>
  <c r="W3598" i="4"/>
  <c r="W3599" i="4"/>
  <c r="W3600" i="4"/>
  <c r="W3601" i="4"/>
  <c r="W3602" i="4"/>
  <c r="W3603" i="4"/>
  <c r="W3604" i="4"/>
  <c r="W3605" i="4"/>
  <c r="W3606" i="4"/>
  <c r="W3607" i="4"/>
  <c r="W3608" i="4"/>
  <c r="W3609" i="4"/>
  <c r="W3610" i="4"/>
  <c r="W3611" i="4"/>
  <c r="W3612" i="4"/>
  <c r="W3613" i="4"/>
  <c r="W3614" i="4"/>
  <c r="W3615" i="4"/>
  <c r="W3616" i="4"/>
  <c r="W3617" i="4"/>
  <c r="W3618" i="4"/>
  <c r="W3619" i="4"/>
  <c r="W3620" i="4"/>
  <c r="W3621" i="4"/>
  <c r="W3622" i="4"/>
  <c r="W3623" i="4"/>
  <c r="W3624" i="4"/>
  <c r="W3625" i="4"/>
  <c r="W3626" i="4"/>
  <c r="W3627" i="4"/>
  <c r="W3628" i="4"/>
  <c r="W3629" i="4"/>
  <c r="W3630" i="4"/>
  <c r="W3631" i="4"/>
  <c r="W3632" i="4"/>
  <c r="W3633" i="4"/>
  <c r="W3634" i="4"/>
  <c r="W3635" i="4"/>
  <c r="W3636" i="4"/>
  <c r="W3637" i="4"/>
  <c r="W3638" i="4"/>
  <c r="W3639" i="4"/>
  <c r="W3640" i="4"/>
  <c r="W3641" i="4"/>
  <c r="W3642" i="4"/>
  <c r="W3643" i="4"/>
  <c r="W3644" i="4"/>
  <c r="W3645" i="4"/>
  <c r="W3646" i="4"/>
  <c r="W3647" i="4"/>
  <c r="W3648" i="4"/>
  <c r="W3649" i="4"/>
  <c r="W3650" i="4"/>
  <c r="W3651" i="4"/>
  <c r="W3652" i="4"/>
  <c r="W3653" i="4"/>
  <c r="W3654" i="4"/>
  <c r="W3655" i="4"/>
  <c r="W3656" i="4"/>
  <c r="W3657" i="4"/>
  <c r="W3658" i="4"/>
  <c r="W3659" i="4"/>
  <c r="W3660" i="4"/>
  <c r="W3661" i="4"/>
  <c r="W3662" i="4"/>
  <c r="W3663" i="4"/>
  <c r="W3664" i="4"/>
  <c r="W3665" i="4"/>
  <c r="W3666" i="4"/>
  <c r="W3667" i="4"/>
  <c r="W3668" i="4"/>
  <c r="W3669" i="4"/>
  <c r="W3670" i="4"/>
  <c r="W3671" i="4"/>
  <c r="W3672" i="4"/>
  <c r="W3673" i="4"/>
  <c r="W3674" i="4"/>
  <c r="W3675" i="4"/>
  <c r="W3676" i="4"/>
  <c r="W3677" i="4"/>
  <c r="W3678" i="4"/>
  <c r="W3679" i="4"/>
  <c r="W3680" i="4"/>
  <c r="W3681" i="4"/>
  <c r="W3682" i="4"/>
  <c r="W3683" i="4"/>
  <c r="W3684" i="4"/>
  <c r="W3685" i="4"/>
  <c r="W3686" i="4"/>
  <c r="W3687" i="4"/>
  <c r="W3688" i="4"/>
  <c r="W3689" i="4"/>
  <c r="W3690" i="4"/>
  <c r="W3691" i="4"/>
  <c r="W3692" i="4"/>
  <c r="W3693" i="4"/>
  <c r="W3694" i="4"/>
  <c r="W3695" i="4"/>
  <c r="W3696" i="4"/>
  <c r="W3697" i="4"/>
  <c r="W3698" i="4"/>
  <c r="W3699" i="4"/>
  <c r="W3700" i="4"/>
  <c r="W3701" i="4"/>
  <c r="W3702" i="4"/>
  <c r="W3703" i="4"/>
  <c r="W3704" i="4"/>
  <c r="W3705" i="4"/>
  <c r="W3706" i="4"/>
  <c r="W3707" i="4"/>
  <c r="W3708" i="4"/>
  <c r="W3709" i="4"/>
  <c r="W3710" i="4"/>
  <c r="W3711" i="4"/>
  <c r="W3712" i="4"/>
  <c r="W3713" i="4"/>
  <c r="W3714" i="4"/>
  <c r="W3715" i="4"/>
  <c r="W3716" i="4"/>
  <c r="W3717" i="4"/>
  <c r="W3718" i="4"/>
  <c r="W3719" i="4"/>
  <c r="W3720" i="4"/>
  <c r="W3721" i="4"/>
  <c r="W3722" i="4"/>
  <c r="W3723" i="4"/>
  <c r="W3724" i="4"/>
  <c r="W3725" i="4"/>
  <c r="W3726" i="4"/>
  <c r="W3727" i="4"/>
  <c r="W3728" i="4"/>
  <c r="W3729" i="4"/>
  <c r="W3730" i="4"/>
  <c r="W3731" i="4"/>
  <c r="W3732" i="4"/>
  <c r="W3733" i="4"/>
  <c r="W3734" i="4"/>
  <c r="W3735" i="4"/>
  <c r="W3736" i="4"/>
  <c r="W3737" i="4"/>
  <c r="W3738" i="4"/>
  <c r="W3739" i="4"/>
  <c r="W3740" i="4"/>
  <c r="W3741" i="4"/>
  <c r="W3742" i="4"/>
  <c r="W3743" i="4"/>
  <c r="W3744" i="4"/>
  <c r="W3745" i="4"/>
  <c r="W3746" i="4"/>
  <c r="W3747" i="4"/>
  <c r="W3748" i="4"/>
  <c r="W3749" i="4"/>
  <c r="W3750" i="4"/>
  <c r="W3751" i="4"/>
  <c r="W3752" i="4"/>
  <c r="W3753" i="4"/>
  <c r="W3754" i="4"/>
  <c r="W3755" i="4"/>
  <c r="W3756" i="4"/>
  <c r="W3757" i="4"/>
  <c r="W3758" i="4"/>
  <c r="W3759" i="4"/>
  <c r="W3760" i="4"/>
  <c r="W3761" i="4"/>
  <c r="W3762" i="4"/>
  <c r="W3763" i="4"/>
  <c r="W3764" i="4"/>
  <c r="W3765" i="4"/>
  <c r="W3766" i="4"/>
  <c r="W3767" i="4"/>
  <c r="W3768" i="4"/>
  <c r="W3769" i="4"/>
  <c r="W3770" i="4"/>
  <c r="W3771" i="4"/>
  <c r="W3772" i="4"/>
  <c r="W3773" i="4"/>
  <c r="W3774" i="4"/>
  <c r="W3775" i="4"/>
  <c r="W3776" i="4"/>
  <c r="W3777" i="4"/>
  <c r="W3778" i="4"/>
  <c r="W3779" i="4"/>
  <c r="W3780" i="4"/>
  <c r="W3781" i="4"/>
  <c r="W3782" i="4"/>
  <c r="W3783" i="4"/>
  <c r="W3784" i="4"/>
  <c r="W3785" i="4"/>
  <c r="W3786" i="4"/>
  <c r="W3787" i="4"/>
  <c r="W3788" i="4"/>
  <c r="W3789" i="4"/>
  <c r="W3790" i="4"/>
  <c r="W3791" i="4"/>
  <c r="W3792" i="4"/>
  <c r="W3793" i="4"/>
  <c r="W3794" i="4"/>
  <c r="W3795" i="4"/>
  <c r="W3796" i="4"/>
  <c r="W3797" i="4"/>
  <c r="W3798" i="4"/>
  <c r="W3799" i="4"/>
  <c r="W3800" i="4"/>
  <c r="W3801" i="4"/>
  <c r="W3802" i="4"/>
  <c r="W3803" i="4"/>
  <c r="W3804" i="4"/>
  <c r="W3805" i="4"/>
  <c r="W3806" i="4"/>
  <c r="W3807" i="4"/>
  <c r="W3808" i="4"/>
  <c r="W3809" i="4"/>
  <c r="W3810" i="4"/>
  <c r="W3811" i="4"/>
  <c r="W3812" i="4"/>
  <c r="W3813" i="4"/>
  <c r="W3814" i="4"/>
  <c r="W3815" i="4"/>
  <c r="W3816" i="4"/>
  <c r="W3817" i="4"/>
  <c r="W3818" i="4"/>
  <c r="W3819" i="4"/>
  <c r="W3820" i="4"/>
  <c r="W3821" i="4"/>
  <c r="W3822" i="4"/>
  <c r="W3823" i="4"/>
  <c r="W3824" i="4"/>
  <c r="W3825" i="4"/>
  <c r="W3826" i="4"/>
  <c r="W3827" i="4"/>
  <c r="W3828" i="4"/>
  <c r="W3829" i="4"/>
  <c r="W3830" i="4"/>
  <c r="W3831" i="4"/>
  <c r="W3832" i="4"/>
  <c r="W3833" i="4"/>
  <c r="W3834" i="4"/>
  <c r="W3835" i="4"/>
  <c r="W3836" i="4"/>
  <c r="W3837" i="4"/>
  <c r="W3838" i="4"/>
  <c r="W3839" i="4"/>
  <c r="W3840" i="4"/>
  <c r="W3841" i="4"/>
  <c r="W3842" i="4"/>
  <c r="W3843" i="4"/>
  <c r="W3844" i="4"/>
  <c r="W3845" i="4"/>
  <c r="W3846" i="4"/>
  <c r="W3847" i="4"/>
  <c r="W3848" i="4"/>
  <c r="W3849" i="4"/>
  <c r="W3850" i="4"/>
  <c r="W3851" i="4"/>
  <c r="W3852" i="4"/>
  <c r="W3853" i="4"/>
  <c r="W3854" i="4"/>
  <c r="W3855" i="4"/>
  <c r="W3856" i="4"/>
  <c r="W3857" i="4"/>
  <c r="W3858" i="4"/>
  <c r="W3859" i="4"/>
  <c r="W3860" i="4"/>
  <c r="W3861" i="4"/>
  <c r="W3862" i="4"/>
  <c r="W3863" i="4"/>
  <c r="W3864" i="4"/>
  <c r="W3865" i="4"/>
  <c r="W3866" i="4"/>
  <c r="W3867" i="4"/>
  <c r="W3868" i="4"/>
  <c r="W3869" i="4"/>
  <c r="W3870" i="4"/>
  <c r="W3871" i="4"/>
  <c r="W3872" i="4"/>
  <c r="W3873" i="4"/>
  <c r="W3874" i="4"/>
  <c r="W3875" i="4"/>
  <c r="W3876" i="4"/>
  <c r="W3877" i="4"/>
  <c r="W3878" i="4"/>
  <c r="W3879" i="4"/>
  <c r="W3880" i="4"/>
  <c r="W3881" i="4"/>
  <c r="W3882" i="4"/>
  <c r="W3883" i="4"/>
  <c r="W3884" i="4"/>
  <c r="W3885" i="4"/>
  <c r="W3886" i="4"/>
  <c r="W3887" i="4"/>
  <c r="W3888" i="4"/>
  <c r="W3889" i="4"/>
  <c r="W3890" i="4"/>
  <c r="W3891" i="4"/>
  <c r="W3892" i="4"/>
  <c r="W3893" i="4"/>
  <c r="W3894" i="4"/>
  <c r="W3895" i="4"/>
  <c r="W3896" i="4"/>
  <c r="W3897" i="4"/>
  <c r="W3898" i="4"/>
  <c r="W3899" i="4"/>
  <c r="W3900" i="4"/>
  <c r="W3901" i="4"/>
  <c r="W3902" i="4"/>
  <c r="W3903" i="4"/>
  <c r="W3904" i="4"/>
  <c r="W3905" i="4"/>
  <c r="W3906" i="4"/>
  <c r="W3907" i="4"/>
  <c r="W3908" i="4"/>
  <c r="W3909" i="4"/>
  <c r="W3910" i="4"/>
  <c r="W3911" i="4"/>
  <c r="W3912" i="4"/>
  <c r="W3913" i="4"/>
  <c r="W3914" i="4"/>
  <c r="W3915" i="4"/>
  <c r="W3916" i="4"/>
  <c r="W3917" i="4"/>
  <c r="W3918" i="4"/>
  <c r="W3919" i="4"/>
  <c r="W3920" i="4"/>
  <c r="W3921" i="4"/>
  <c r="W3922" i="4"/>
  <c r="W3923" i="4"/>
  <c r="W3924" i="4"/>
  <c r="W3925" i="4"/>
  <c r="W3926" i="4"/>
  <c r="W3927" i="4"/>
  <c r="W3928" i="4"/>
  <c r="W3929" i="4"/>
  <c r="W3930" i="4"/>
  <c r="W3931" i="4"/>
  <c r="W3932" i="4"/>
  <c r="W3933" i="4"/>
  <c r="W3934" i="4"/>
  <c r="W3935" i="4"/>
  <c r="W3936" i="4"/>
  <c r="W3937" i="4"/>
  <c r="W3938" i="4"/>
  <c r="W3939" i="4"/>
  <c r="W3940" i="4"/>
  <c r="W3941" i="4"/>
  <c r="W3942" i="4"/>
  <c r="W3943" i="4"/>
  <c r="W3944" i="4"/>
  <c r="W3945" i="4"/>
  <c r="W3946" i="4"/>
  <c r="W3947" i="4"/>
  <c r="W3948" i="4"/>
  <c r="W3949" i="4"/>
  <c r="W3950" i="4"/>
  <c r="W3951" i="4"/>
  <c r="W3952" i="4"/>
  <c r="W3953" i="4"/>
  <c r="W3954" i="4"/>
  <c r="W3955" i="4"/>
  <c r="W3956" i="4"/>
  <c r="W3957" i="4"/>
  <c r="W3958" i="4"/>
  <c r="W3959" i="4"/>
  <c r="W3960" i="4"/>
  <c r="W3961" i="4"/>
  <c r="W3962" i="4"/>
  <c r="W3963" i="4"/>
  <c r="W3964" i="4"/>
  <c r="W3965" i="4"/>
  <c r="W3966" i="4"/>
  <c r="W3967" i="4"/>
  <c r="W3968" i="4"/>
  <c r="W3969" i="4"/>
  <c r="W3970" i="4"/>
  <c r="W3971" i="4"/>
  <c r="W3972" i="4"/>
  <c r="W3973" i="4"/>
  <c r="W3974" i="4"/>
  <c r="W3975" i="4"/>
  <c r="W3976" i="4"/>
  <c r="W3977" i="4"/>
  <c r="W3978" i="4"/>
  <c r="W3979" i="4"/>
  <c r="W3980" i="4"/>
  <c r="W3981" i="4"/>
  <c r="W3982" i="4"/>
  <c r="W3983" i="4"/>
  <c r="W3984" i="4"/>
  <c r="W3985" i="4"/>
  <c r="W3986" i="4"/>
  <c r="W3987" i="4"/>
  <c r="W3988" i="4"/>
  <c r="W3989" i="4"/>
  <c r="W3990" i="4"/>
  <c r="W3991" i="4"/>
  <c r="W3992" i="4"/>
  <c r="W3993" i="4"/>
  <c r="W3994" i="4"/>
  <c r="W3995" i="4"/>
  <c r="W3996" i="4"/>
  <c r="W3997" i="4"/>
  <c r="W3998" i="4"/>
  <c r="W3999" i="4"/>
  <c r="W4000" i="4"/>
  <c r="W4001" i="4"/>
  <c r="W4002" i="4"/>
  <c r="W4003" i="4"/>
  <c r="W4004" i="4"/>
  <c r="W4005" i="4"/>
  <c r="W4006" i="4"/>
  <c r="W4007" i="4"/>
  <c r="W4008" i="4"/>
  <c r="W4009" i="4"/>
  <c r="W4010" i="4"/>
  <c r="W4011" i="4"/>
  <c r="W4012" i="4"/>
  <c r="W4013" i="4"/>
  <c r="W4014" i="4"/>
  <c r="W4015" i="4"/>
  <c r="W4016" i="4"/>
  <c r="W4017" i="4"/>
  <c r="W4018" i="4"/>
  <c r="W4019" i="4"/>
  <c r="W4020" i="4"/>
  <c r="W4021" i="4"/>
  <c r="W4022" i="4"/>
  <c r="W4023" i="4"/>
  <c r="W4024" i="4"/>
  <c r="W4025" i="4"/>
  <c r="W4026" i="4"/>
  <c r="W4027" i="4"/>
  <c r="W4028" i="4"/>
  <c r="W4029" i="4"/>
  <c r="W4030" i="4"/>
  <c r="W4031" i="4"/>
  <c r="W4032" i="4"/>
  <c r="W4033" i="4"/>
  <c r="W4034" i="4"/>
  <c r="W4035" i="4"/>
  <c r="W4036" i="4"/>
  <c r="W4037" i="4"/>
  <c r="W4038" i="4"/>
  <c r="W4039" i="4"/>
  <c r="W4040" i="4"/>
  <c r="W4041" i="4"/>
  <c r="W4042" i="4"/>
  <c r="W4043" i="4"/>
  <c r="W4044" i="4"/>
  <c r="W4045" i="4"/>
  <c r="W4046" i="4"/>
  <c r="W4047" i="4"/>
  <c r="W4048" i="4"/>
  <c r="W4049" i="4"/>
  <c r="W4050" i="4"/>
  <c r="W4051" i="4"/>
  <c r="W4052" i="4"/>
  <c r="W4053" i="4"/>
  <c r="W4054" i="4"/>
  <c r="W4055" i="4"/>
  <c r="W4056" i="4"/>
  <c r="W4057" i="4"/>
  <c r="W4058" i="4"/>
  <c r="W4059" i="4"/>
  <c r="W4060" i="4"/>
  <c r="W4061" i="4"/>
  <c r="W4062" i="4"/>
  <c r="W4063" i="4"/>
  <c r="W4064" i="4"/>
  <c r="W4065" i="4"/>
  <c r="W4066" i="4"/>
  <c r="W4067" i="4"/>
  <c r="W4068" i="4"/>
  <c r="W4069" i="4"/>
  <c r="W4070" i="4"/>
  <c r="W4071" i="4"/>
  <c r="W4072" i="4"/>
  <c r="W4073" i="4"/>
  <c r="W4074" i="4"/>
  <c r="W4075" i="4"/>
  <c r="W4076" i="4"/>
  <c r="W4077" i="4"/>
  <c r="W4078" i="4"/>
  <c r="W4079" i="4"/>
  <c r="W4080" i="4"/>
  <c r="W4081" i="4"/>
  <c r="W4082" i="4"/>
  <c r="W4083" i="4"/>
  <c r="W4084" i="4"/>
  <c r="W4085" i="4"/>
  <c r="W4086" i="4"/>
  <c r="W4087" i="4"/>
  <c r="W4088" i="4"/>
  <c r="W4089" i="4"/>
  <c r="W4090" i="4"/>
  <c r="W4091" i="4"/>
  <c r="W4092" i="4"/>
  <c r="W4093" i="4"/>
  <c r="W4094" i="4"/>
  <c r="W4095" i="4"/>
  <c r="W4096" i="4"/>
  <c r="W4097" i="4"/>
  <c r="W4098" i="4"/>
  <c r="W4099" i="4"/>
  <c r="W4100" i="4"/>
  <c r="W4101" i="4"/>
  <c r="W4102" i="4"/>
  <c r="W4103" i="4"/>
  <c r="W4104" i="4"/>
  <c r="W4105" i="4"/>
  <c r="W4106" i="4"/>
  <c r="W4107" i="4"/>
  <c r="W4108" i="4"/>
  <c r="W4109" i="4"/>
  <c r="W4110" i="4"/>
  <c r="W4111" i="4"/>
  <c r="W4112" i="4"/>
  <c r="W4113" i="4"/>
  <c r="W4114" i="4"/>
  <c r="W4115" i="4"/>
  <c r="W4116" i="4"/>
  <c r="W4117" i="4"/>
  <c r="W4118" i="4"/>
  <c r="W4119" i="4"/>
  <c r="W4120" i="4"/>
  <c r="W4121" i="4"/>
  <c r="W4122" i="4"/>
  <c r="W4123" i="4"/>
  <c r="W4124" i="4"/>
  <c r="W4125" i="4"/>
  <c r="W4126" i="4"/>
  <c r="W4127" i="4"/>
  <c r="W4128" i="4"/>
  <c r="W4129" i="4"/>
  <c r="W4130" i="4"/>
  <c r="W4131" i="4"/>
  <c r="W4132" i="4"/>
  <c r="W4133" i="4"/>
  <c r="W4134" i="4"/>
  <c r="W4135" i="4"/>
  <c r="W4136" i="4"/>
  <c r="W4137" i="4"/>
  <c r="W4138" i="4"/>
  <c r="W4139" i="4"/>
  <c r="W4140" i="4"/>
  <c r="W4141" i="4"/>
  <c r="W4142" i="4"/>
  <c r="W4143" i="4"/>
  <c r="W4144" i="4"/>
  <c r="W4145" i="4"/>
  <c r="W4146" i="4"/>
  <c r="W4147" i="4"/>
  <c r="W4148" i="4"/>
  <c r="W4149" i="4"/>
  <c r="W4150" i="4"/>
  <c r="W4151" i="4"/>
  <c r="W4152" i="4"/>
  <c r="W4153" i="4"/>
  <c r="W4154" i="4"/>
  <c r="W4155" i="4"/>
  <c r="W4156" i="4"/>
  <c r="W4157" i="4"/>
  <c r="W4158" i="4"/>
  <c r="W4159" i="4"/>
  <c r="W4160" i="4"/>
  <c r="W4161" i="4"/>
  <c r="W4162" i="4"/>
  <c r="W4163" i="4"/>
  <c r="W4164" i="4"/>
  <c r="W4165" i="4"/>
  <c r="W4166" i="4"/>
  <c r="W4167" i="4"/>
  <c r="W4168" i="4"/>
  <c r="W4169" i="4"/>
  <c r="W4170" i="4"/>
  <c r="W4171" i="4"/>
  <c r="W4172" i="4"/>
  <c r="W4173" i="4"/>
  <c r="W4174" i="4"/>
  <c r="W4175" i="4"/>
  <c r="W4176" i="4"/>
  <c r="W4177" i="4"/>
  <c r="W4178" i="4"/>
  <c r="W4179" i="4"/>
  <c r="W4180" i="4"/>
  <c r="W4181" i="4"/>
  <c r="W4182" i="4"/>
  <c r="W4183" i="4"/>
  <c r="W4184" i="4"/>
  <c r="W4185" i="4"/>
  <c r="W4186" i="4"/>
  <c r="W4187" i="4"/>
  <c r="W4188" i="4"/>
  <c r="W4189" i="4"/>
  <c r="W4190" i="4"/>
  <c r="W4191" i="4"/>
  <c r="W4192" i="4"/>
  <c r="W4193" i="4"/>
  <c r="W4194" i="4"/>
  <c r="W4195" i="4"/>
  <c r="W4196" i="4"/>
  <c r="W4197" i="4"/>
  <c r="W4198" i="4"/>
  <c r="W4199" i="4"/>
  <c r="W4200" i="4"/>
  <c r="W4201" i="4"/>
  <c r="W4202" i="4"/>
  <c r="W4203" i="4"/>
  <c r="W4204" i="4"/>
  <c r="W4205" i="4"/>
  <c r="W4206" i="4"/>
  <c r="W4207" i="4"/>
  <c r="W4208" i="4"/>
  <c r="W4209" i="4"/>
  <c r="W4210" i="4"/>
  <c r="W4211" i="4"/>
  <c r="W4212" i="4"/>
  <c r="W4213" i="4"/>
  <c r="W4214" i="4"/>
  <c r="W4215" i="4"/>
  <c r="W4216" i="4"/>
  <c r="W4217" i="4"/>
  <c r="W4218" i="4"/>
  <c r="W4219" i="4"/>
  <c r="W4220" i="4"/>
  <c r="W4221" i="4"/>
  <c r="W4222" i="4"/>
  <c r="W4223" i="4"/>
  <c r="W4224" i="4"/>
  <c r="W4225" i="4"/>
  <c r="W4226" i="4"/>
  <c r="W4227" i="4"/>
  <c r="W4228" i="4"/>
  <c r="W4229" i="4"/>
  <c r="W4230" i="4"/>
  <c r="W4231" i="4"/>
  <c r="W4232" i="4"/>
  <c r="W4233" i="4"/>
  <c r="W4234" i="4"/>
  <c r="W4235" i="4"/>
  <c r="W4236" i="4"/>
  <c r="W4237" i="4"/>
  <c r="W4238" i="4"/>
  <c r="W4239" i="4"/>
  <c r="W4240" i="4"/>
  <c r="W4241" i="4"/>
  <c r="W4242" i="4"/>
  <c r="W4243" i="4"/>
  <c r="W4244" i="4"/>
  <c r="W4245" i="4"/>
  <c r="W4246" i="4"/>
  <c r="W4247" i="4"/>
  <c r="W4248" i="4"/>
  <c r="W4249" i="4"/>
  <c r="W4250" i="4"/>
  <c r="W4251" i="4"/>
  <c r="W4252" i="4"/>
  <c r="W4253" i="4"/>
  <c r="W4254" i="4"/>
  <c r="W4255" i="4"/>
  <c r="W4256" i="4"/>
  <c r="W4257" i="4"/>
  <c r="W4258" i="4"/>
  <c r="W4259" i="4"/>
  <c r="W4260" i="4"/>
  <c r="W4261" i="4"/>
  <c r="W4262" i="4"/>
  <c r="W4263" i="4"/>
  <c r="W4264" i="4"/>
  <c r="W4265" i="4"/>
  <c r="W4266" i="4"/>
  <c r="W4267" i="4"/>
  <c r="W4268" i="4"/>
  <c r="W4269" i="4"/>
  <c r="W4270" i="4"/>
  <c r="W4271" i="4"/>
  <c r="W4272" i="4"/>
  <c r="W4273" i="4"/>
  <c r="W4274" i="4"/>
  <c r="W4275" i="4"/>
  <c r="W4276" i="4"/>
  <c r="W4277" i="4"/>
  <c r="W4278" i="4"/>
  <c r="W4279" i="4"/>
  <c r="W4280" i="4"/>
  <c r="W4281" i="4"/>
  <c r="W4282" i="4"/>
  <c r="W4283" i="4"/>
  <c r="W4284" i="4"/>
  <c r="W4285" i="4"/>
  <c r="W4286" i="4"/>
  <c r="W4287" i="4"/>
  <c r="W4288" i="4"/>
  <c r="W4289" i="4"/>
  <c r="W4290" i="4"/>
  <c r="W4291" i="4"/>
  <c r="W4292" i="4"/>
  <c r="W4293" i="4"/>
  <c r="W4294" i="4"/>
  <c r="W4295" i="4"/>
  <c r="W4296" i="4"/>
  <c r="W4297" i="4"/>
  <c r="W4298" i="4"/>
  <c r="W4299" i="4"/>
  <c r="W4300" i="4"/>
  <c r="W4301" i="4"/>
  <c r="W4302" i="4"/>
  <c r="W4303" i="4"/>
  <c r="W4304" i="4"/>
  <c r="W4305" i="4"/>
  <c r="W4306" i="4"/>
  <c r="W4307" i="4"/>
  <c r="W4308" i="4"/>
  <c r="W4309" i="4"/>
  <c r="W4310" i="4"/>
  <c r="W4311" i="4"/>
  <c r="W4312" i="4"/>
  <c r="W4313" i="4"/>
  <c r="W4314" i="4"/>
  <c r="W4315" i="4"/>
  <c r="W4316" i="4"/>
  <c r="W4317" i="4"/>
  <c r="W4318" i="4"/>
  <c r="W4319" i="4"/>
  <c r="W4320" i="4"/>
  <c r="W4321" i="4"/>
  <c r="W4322" i="4"/>
  <c r="W4323" i="4"/>
  <c r="W4324" i="4"/>
  <c r="W4325" i="4"/>
  <c r="W4326" i="4"/>
  <c r="W4327" i="4"/>
  <c r="W4328" i="4"/>
  <c r="W4329" i="4"/>
  <c r="W4330" i="4"/>
  <c r="W4331" i="4"/>
  <c r="W4332" i="4"/>
  <c r="W4333" i="4"/>
  <c r="W4334" i="4"/>
  <c r="W4335" i="4"/>
  <c r="W4336" i="4"/>
  <c r="W4337" i="4"/>
  <c r="W4338" i="4"/>
  <c r="W4339" i="4"/>
  <c r="W4340" i="4"/>
  <c r="W4341" i="4"/>
  <c r="W4342" i="4"/>
  <c r="W4343" i="4"/>
  <c r="W4344" i="4"/>
  <c r="W4345" i="4"/>
  <c r="W4346" i="4"/>
  <c r="W4347" i="4"/>
  <c r="W4348" i="4"/>
  <c r="W4349" i="4"/>
  <c r="W4350" i="4"/>
  <c r="W4351" i="4"/>
  <c r="W4352" i="4"/>
  <c r="W4353" i="4"/>
  <c r="W4354" i="4"/>
  <c r="W4355" i="4"/>
  <c r="W4356" i="4"/>
  <c r="W4357" i="4"/>
  <c r="W4358" i="4"/>
  <c r="W4359" i="4"/>
  <c r="W4360" i="4"/>
  <c r="W4361" i="4"/>
  <c r="W4362" i="4"/>
  <c r="W4363" i="4"/>
  <c r="W4364" i="4"/>
  <c r="W4365" i="4"/>
  <c r="W4366" i="4"/>
  <c r="W4367" i="4"/>
  <c r="W4368" i="4"/>
  <c r="W4369" i="4"/>
  <c r="W4370" i="4"/>
  <c r="W4371" i="4"/>
  <c r="W4372" i="4"/>
  <c r="W4373" i="4"/>
  <c r="W4374" i="4"/>
  <c r="W4375" i="4"/>
  <c r="W4376" i="4"/>
  <c r="W4377" i="4"/>
  <c r="W4378" i="4"/>
  <c r="W4379" i="4"/>
  <c r="W4380" i="4"/>
  <c r="W4381" i="4"/>
  <c r="W4382" i="4"/>
  <c r="W4383" i="4"/>
  <c r="W4384" i="4"/>
  <c r="W4385" i="4"/>
  <c r="W4386" i="4"/>
  <c r="W4387" i="4"/>
  <c r="W4388" i="4"/>
  <c r="W4389" i="4"/>
  <c r="W4390" i="4"/>
  <c r="W4391" i="4"/>
  <c r="W4392" i="4"/>
  <c r="W4393" i="4"/>
  <c r="W4394" i="4"/>
  <c r="W4395" i="4"/>
  <c r="W4396" i="4"/>
  <c r="W4397" i="4"/>
  <c r="W4398" i="4"/>
  <c r="W4399" i="4"/>
  <c r="W4400" i="4"/>
  <c r="W4401" i="4"/>
  <c r="W4402" i="4"/>
  <c r="W4403" i="4"/>
  <c r="W4404" i="4"/>
  <c r="W4405" i="4"/>
  <c r="W4406" i="4"/>
  <c r="W4407" i="4"/>
  <c r="W4408" i="4"/>
  <c r="W4409" i="4"/>
  <c r="W4410" i="4"/>
  <c r="W4411" i="4"/>
  <c r="W4412" i="4"/>
  <c r="W4413" i="4"/>
  <c r="W4414" i="4"/>
  <c r="W4415" i="4"/>
  <c r="W4416" i="4"/>
  <c r="W4417" i="4"/>
  <c r="W4418" i="4"/>
  <c r="W4419" i="4"/>
  <c r="W4420" i="4"/>
  <c r="W4421" i="4"/>
  <c r="W4422" i="4"/>
  <c r="W4423" i="4"/>
  <c r="W4424" i="4"/>
  <c r="W4425" i="4"/>
  <c r="W4426" i="4"/>
  <c r="W4427" i="4"/>
  <c r="W4428" i="4"/>
  <c r="W4429" i="4"/>
  <c r="W4430" i="4"/>
  <c r="W4431" i="4"/>
  <c r="W4432" i="4"/>
  <c r="W4433" i="4"/>
  <c r="W4434" i="4"/>
  <c r="W4435" i="4"/>
  <c r="W4436" i="4"/>
  <c r="W4437" i="4"/>
  <c r="W4438" i="4"/>
  <c r="W4439" i="4"/>
  <c r="W4440" i="4"/>
  <c r="W4441" i="4"/>
  <c r="W4442" i="4"/>
  <c r="W4443" i="4"/>
  <c r="W4444" i="4"/>
  <c r="W4445" i="4"/>
  <c r="W4446" i="4"/>
  <c r="W4447" i="4"/>
  <c r="W4448" i="4"/>
  <c r="W4449" i="4"/>
  <c r="W4450" i="4"/>
  <c r="W4451" i="4"/>
  <c r="W4452" i="4"/>
  <c r="W4453" i="4"/>
  <c r="W4454" i="4"/>
  <c r="W4455" i="4"/>
  <c r="W4456" i="4"/>
  <c r="W4457" i="4"/>
  <c r="W4458" i="4"/>
  <c r="W4459" i="4"/>
  <c r="W4460" i="4"/>
  <c r="W4461" i="4"/>
  <c r="W4462" i="4"/>
  <c r="W4463" i="4"/>
  <c r="W4464" i="4"/>
  <c r="W4465" i="4"/>
  <c r="W4466" i="4"/>
  <c r="W4467" i="4"/>
  <c r="W4468" i="4"/>
  <c r="W4469" i="4"/>
  <c r="W4470" i="4"/>
  <c r="W4471" i="4"/>
  <c r="W4472" i="4"/>
  <c r="W4473" i="4"/>
  <c r="W4474" i="4"/>
  <c r="W4475" i="4"/>
  <c r="W4476" i="4"/>
  <c r="W4477" i="4"/>
  <c r="W4478" i="4"/>
  <c r="W4479" i="4"/>
  <c r="W4480" i="4"/>
  <c r="W4481" i="4"/>
  <c r="W4482" i="4"/>
  <c r="W4483" i="4"/>
  <c r="W4484" i="4"/>
  <c r="W4485" i="4"/>
  <c r="W4486" i="4"/>
  <c r="W4487" i="4"/>
  <c r="W4488" i="4"/>
  <c r="W4489" i="4"/>
  <c r="W4490" i="4"/>
  <c r="W4491" i="4"/>
  <c r="W4492" i="4"/>
  <c r="W4493" i="4"/>
  <c r="W4494" i="4"/>
  <c r="W4495" i="4"/>
  <c r="W4496" i="4"/>
  <c r="W4497" i="4"/>
  <c r="W4498" i="4"/>
  <c r="W4499" i="4"/>
  <c r="W4500" i="4"/>
  <c r="W4501" i="4"/>
  <c r="W4502" i="4"/>
  <c r="W4503" i="4"/>
  <c r="W4504" i="4"/>
  <c r="W4505" i="4"/>
  <c r="W4506" i="4"/>
  <c r="W4507" i="4"/>
  <c r="W4508" i="4"/>
  <c r="W4509" i="4"/>
  <c r="W4510" i="4"/>
  <c r="W4511" i="4"/>
  <c r="W4512" i="4"/>
  <c r="W4513" i="4"/>
  <c r="W4514" i="4"/>
  <c r="W4515" i="4"/>
  <c r="W4516" i="4"/>
  <c r="W4517" i="4"/>
  <c r="W4518" i="4"/>
  <c r="W4519" i="4"/>
  <c r="W4520" i="4"/>
  <c r="W4521" i="4"/>
  <c r="W4522" i="4"/>
  <c r="W4523" i="4"/>
  <c r="W4524" i="4"/>
  <c r="W4525" i="4"/>
  <c r="W4526" i="4"/>
  <c r="W4527" i="4"/>
  <c r="W4528" i="4"/>
  <c r="W4529" i="4"/>
  <c r="W4530" i="4"/>
  <c r="W4531" i="4"/>
  <c r="W4532" i="4"/>
  <c r="W4533" i="4"/>
  <c r="W4534" i="4"/>
  <c r="W4535" i="4"/>
  <c r="W4536" i="4"/>
  <c r="W4537" i="4"/>
  <c r="W4538" i="4"/>
  <c r="W4539" i="4"/>
  <c r="W4540" i="4"/>
  <c r="W4541" i="4"/>
  <c r="W4542" i="4"/>
  <c r="W4543" i="4"/>
  <c r="W4544" i="4"/>
  <c r="W4545" i="4"/>
  <c r="W4546" i="4"/>
  <c r="W4547" i="4"/>
  <c r="W4548" i="4"/>
  <c r="W4549" i="4"/>
  <c r="W4550" i="4"/>
  <c r="W4551" i="4"/>
  <c r="W4552" i="4"/>
  <c r="W4553" i="4"/>
  <c r="W4554" i="4"/>
  <c r="W4555" i="4"/>
  <c r="W4556" i="4"/>
  <c r="W4557" i="4"/>
  <c r="W4558" i="4"/>
  <c r="W4559" i="4"/>
  <c r="W4560" i="4"/>
  <c r="W4561" i="4"/>
  <c r="W4562" i="4"/>
  <c r="W4563" i="4"/>
  <c r="W4564" i="4"/>
  <c r="W4565" i="4"/>
  <c r="W4566" i="4"/>
  <c r="W4567" i="4"/>
  <c r="W4568" i="4"/>
  <c r="W4569" i="4"/>
  <c r="W4570" i="4"/>
  <c r="W4571" i="4"/>
  <c r="W4572" i="4"/>
  <c r="W4573" i="4"/>
  <c r="W4574" i="4"/>
  <c r="W4575" i="4"/>
  <c r="W4576" i="4"/>
  <c r="W4577" i="4"/>
  <c r="W4578" i="4"/>
  <c r="W4579" i="4"/>
  <c r="W4580" i="4"/>
  <c r="W4581" i="4"/>
  <c r="W4582" i="4"/>
  <c r="W4583" i="4"/>
  <c r="W4584" i="4"/>
  <c r="W4585" i="4"/>
  <c r="W4586" i="4"/>
  <c r="W4587" i="4"/>
  <c r="W4588" i="4"/>
  <c r="W4589" i="4"/>
  <c r="W4590" i="4"/>
  <c r="W4591" i="4"/>
  <c r="W4592" i="4"/>
  <c r="W4593" i="4"/>
  <c r="W4594" i="4"/>
  <c r="W4595" i="4"/>
  <c r="W4596" i="4"/>
  <c r="W4597" i="4"/>
  <c r="W4598" i="4"/>
  <c r="W4599" i="4"/>
  <c r="W4600" i="4"/>
  <c r="W4601" i="4"/>
  <c r="W4602" i="4"/>
  <c r="W4603" i="4"/>
  <c r="W4604" i="4"/>
  <c r="W4605" i="4"/>
  <c r="W4606" i="4"/>
  <c r="W4607" i="4"/>
  <c r="W4608" i="4"/>
  <c r="W4609" i="4"/>
  <c r="W4610" i="4"/>
  <c r="W4611" i="4"/>
  <c r="W4612" i="4"/>
  <c r="W4613" i="4"/>
  <c r="W4614" i="4"/>
  <c r="W4615" i="4"/>
  <c r="W4616" i="4"/>
  <c r="W4617" i="4"/>
  <c r="W4618" i="4"/>
  <c r="W4619" i="4"/>
  <c r="W4620" i="4"/>
  <c r="W4621" i="4"/>
  <c r="W4622" i="4"/>
  <c r="W4623" i="4"/>
  <c r="W4624" i="4"/>
  <c r="W4625" i="4"/>
  <c r="W4626" i="4"/>
  <c r="W4627" i="4"/>
  <c r="W4628" i="4"/>
  <c r="W4629" i="4"/>
  <c r="W4630" i="4"/>
  <c r="W4631" i="4"/>
  <c r="W4632" i="4"/>
  <c r="W4633" i="4"/>
  <c r="W4634" i="4"/>
  <c r="W4635" i="4"/>
  <c r="W4636" i="4"/>
  <c r="W4637" i="4"/>
  <c r="W4638" i="4"/>
  <c r="W4639" i="4"/>
  <c r="W4640" i="4"/>
  <c r="W4641" i="4"/>
  <c r="W4642" i="4"/>
  <c r="W4643" i="4"/>
  <c r="W4644" i="4"/>
  <c r="W4645" i="4"/>
  <c r="W4646" i="4"/>
  <c r="W4647" i="4"/>
  <c r="W4648" i="4"/>
  <c r="W4649" i="4"/>
  <c r="W4650" i="4"/>
  <c r="W4651" i="4"/>
  <c r="W4652" i="4"/>
  <c r="W4653" i="4"/>
  <c r="W4654" i="4"/>
  <c r="W4655" i="4"/>
  <c r="W4656" i="4"/>
  <c r="W4657" i="4"/>
  <c r="W4658" i="4"/>
  <c r="W4659" i="4"/>
  <c r="W4660" i="4"/>
  <c r="W4661" i="4"/>
  <c r="W4662" i="4"/>
  <c r="W4663" i="4"/>
  <c r="W4664" i="4"/>
  <c r="W4665" i="4"/>
  <c r="W4666" i="4"/>
  <c r="W4667" i="4"/>
  <c r="W4668" i="4"/>
  <c r="W4669" i="4"/>
  <c r="W4670" i="4"/>
  <c r="W4671" i="4"/>
  <c r="W4672" i="4"/>
  <c r="W4673" i="4"/>
  <c r="W4674" i="4"/>
  <c r="W4675" i="4"/>
  <c r="W4676" i="4"/>
  <c r="W4677" i="4"/>
  <c r="W4678" i="4"/>
  <c r="W4679" i="4"/>
  <c r="W4680" i="4"/>
  <c r="W4681" i="4"/>
  <c r="W4682" i="4"/>
  <c r="W4683" i="4"/>
  <c r="W4684" i="4"/>
  <c r="W4685" i="4"/>
  <c r="W4686" i="4"/>
  <c r="W4687" i="4"/>
  <c r="W4688" i="4"/>
  <c r="W4689" i="4"/>
  <c r="W4690" i="4"/>
  <c r="W4691" i="4"/>
  <c r="W4692" i="4"/>
  <c r="W4693" i="4"/>
  <c r="W4694" i="4"/>
  <c r="W4695" i="4"/>
  <c r="W4696" i="4"/>
  <c r="W4697" i="4"/>
  <c r="W4698" i="4"/>
  <c r="W4699" i="4"/>
  <c r="W4700" i="4"/>
  <c r="W4701" i="4"/>
  <c r="W4702" i="4"/>
  <c r="W4703" i="4"/>
  <c r="W4704" i="4"/>
  <c r="W4705" i="4"/>
  <c r="W4706" i="4"/>
  <c r="W4707" i="4"/>
  <c r="W4708" i="4"/>
  <c r="W4709" i="4"/>
  <c r="W4710" i="4"/>
  <c r="W4711" i="4"/>
  <c r="W4712" i="4"/>
  <c r="W4713" i="4"/>
  <c r="W4714" i="4"/>
  <c r="W4715" i="4"/>
  <c r="W4716" i="4"/>
  <c r="W4717" i="4"/>
  <c r="W4718" i="4"/>
  <c r="W4719" i="4"/>
  <c r="W4720" i="4"/>
  <c r="W4721" i="4"/>
  <c r="W4722" i="4"/>
  <c r="W4723" i="4"/>
  <c r="W4724" i="4"/>
  <c r="W4725" i="4"/>
  <c r="W4726" i="4"/>
  <c r="W4727" i="4"/>
  <c r="W4728" i="4"/>
  <c r="W4729" i="4"/>
  <c r="W4730" i="4"/>
  <c r="W4731" i="4"/>
  <c r="W4732" i="4"/>
  <c r="W4733" i="4"/>
  <c r="W4734" i="4"/>
  <c r="W4735" i="4"/>
  <c r="W4736" i="4"/>
  <c r="W4737" i="4"/>
  <c r="W4738" i="4"/>
  <c r="W4739" i="4"/>
  <c r="W4740" i="4"/>
  <c r="W4741" i="4"/>
  <c r="W4742" i="4"/>
  <c r="W4743" i="4"/>
  <c r="W4744" i="4"/>
  <c r="W4745" i="4"/>
  <c r="W4746" i="4"/>
  <c r="W4747" i="4"/>
  <c r="W4748" i="4"/>
  <c r="W4749" i="4"/>
  <c r="W4750" i="4"/>
  <c r="W4751" i="4"/>
  <c r="W4752" i="4"/>
  <c r="W4753" i="4"/>
  <c r="W4754" i="4"/>
  <c r="W4755" i="4"/>
  <c r="W4756" i="4"/>
  <c r="W4757" i="4"/>
  <c r="W4758" i="4"/>
  <c r="W4759" i="4"/>
  <c r="W4760" i="4"/>
  <c r="W4761" i="4"/>
  <c r="W4762" i="4"/>
  <c r="W4763" i="4"/>
  <c r="W4764" i="4"/>
  <c r="W4765" i="4"/>
  <c r="W4766" i="4"/>
  <c r="W4767" i="4"/>
  <c r="W4768" i="4"/>
  <c r="W4769" i="4"/>
  <c r="W4770" i="4"/>
  <c r="W4771" i="4"/>
  <c r="W4772" i="4"/>
  <c r="W4773" i="4"/>
  <c r="W4774" i="4"/>
  <c r="W4775" i="4"/>
  <c r="W4776" i="4"/>
  <c r="W4777" i="4"/>
  <c r="W4778" i="4"/>
  <c r="W4779" i="4"/>
  <c r="W4780" i="4"/>
  <c r="W4781" i="4"/>
  <c r="W4782" i="4"/>
  <c r="W4783" i="4"/>
  <c r="W4784" i="4"/>
  <c r="W4785" i="4"/>
  <c r="W4786" i="4"/>
  <c r="W4787" i="4"/>
  <c r="W4788" i="4"/>
  <c r="W4789" i="4"/>
  <c r="W4790" i="4"/>
  <c r="W4791" i="4"/>
  <c r="W4792" i="4"/>
  <c r="W4793" i="4"/>
  <c r="W4794" i="4"/>
  <c r="W4795" i="4"/>
  <c r="W4796" i="4"/>
  <c r="W4797" i="4"/>
  <c r="W4798" i="4"/>
  <c r="W4799" i="4"/>
  <c r="W4800" i="4"/>
  <c r="W4801" i="4"/>
  <c r="W4802" i="4"/>
  <c r="W4803" i="4"/>
  <c r="W4804" i="4"/>
  <c r="W4805" i="4"/>
  <c r="W4806" i="4"/>
  <c r="W4807" i="4"/>
  <c r="W4808" i="4"/>
  <c r="W4809" i="4"/>
  <c r="W4810" i="4"/>
  <c r="W4811" i="4"/>
  <c r="W4812" i="4"/>
  <c r="W4813" i="4"/>
  <c r="W4814" i="4"/>
  <c r="W4815" i="4"/>
  <c r="W4816" i="4"/>
  <c r="W4817" i="4"/>
  <c r="W4818" i="4"/>
  <c r="W4819" i="4"/>
  <c r="W4820" i="4"/>
  <c r="W4821" i="4"/>
  <c r="W4822" i="4"/>
  <c r="W4823" i="4"/>
  <c r="W4824" i="4"/>
  <c r="W4825" i="4"/>
  <c r="W4826" i="4"/>
  <c r="W4827" i="4"/>
  <c r="W4828" i="4"/>
  <c r="W4829" i="4"/>
  <c r="W4830" i="4"/>
  <c r="W4831" i="4"/>
  <c r="W4832" i="4"/>
  <c r="W4833" i="4"/>
  <c r="W4834" i="4"/>
  <c r="W4835" i="4"/>
  <c r="W4836" i="4"/>
  <c r="W4837" i="4"/>
  <c r="W4838" i="4"/>
  <c r="W4839" i="4"/>
  <c r="W4840" i="4"/>
  <c r="W4841" i="4"/>
  <c r="W4842" i="4"/>
  <c r="W4843" i="4"/>
  <c r="W4844" i="4"/>
  <c r="W4845" i="4"/>
  <c r="W4846" i="4"/>
  <c r="W4847" i="4"/>
  <c r="W4848" i="4"/>
  <c r="W4849" i="4"/>
  <c r="W4850" i="4"/>
  <c r="W4851" i="4"/>
  <c r="W4852" i="4"/>
  <c r="W4853" i="4"/>
  <c r="W4854" i="4"/>
  <c r="W4855" i="4"/>
  <c r="W4856" i="4"/>
  <c r="W4857" i="4"/>
  <c r="W4858" i="4"/>
  <c r="W4859" i="4"/>
  <c r="W4860" i="4"/>
  <c r="W4861" i="4"/>
  <c r="W4862" i="4"/>
  <c r="W4863" i="4"/>
  <c r="W4864" i="4"/>
  <c r="W4865" i="4"/>
  <c r="W4866" i="4"/>
  <c r="W4867" i="4"/>
  <c r="W4868" i="4"/>
  <c r="W4869" i="4"/>
  <c r="W4870" i="4"/>
  <c r="W4871" i="4"/>
  <c r="W4872" i="4"/>
  <c r="W4873" i="4"/>
  <c r="W4874" i="4"/>
  <c r="W4875" i="4"/>
  <c r="W4876" i="4"/>
  <c r="W4877" i="4"/>
  <c r="W4878" i="4"/>
  <c r="W4879" i="4"/>
  <c r="W4880" i="4"/>
  <c r="W4881" i="4"/>
  <c r="W4882" i="4"/>
  <c r="W4883" i="4"/>
  <c r="W4884" i="4"/>
  <c r="W4885" i="4"/>
  <c r="W4886" i="4"/>
  <c r="W4887" i="4"/>
  <c r="W4888" i="4"/>
  <c r="W4889" i="4"/>
  <c r="W4890" i="4"/>
  <c r="W4891" i="4"/>
  <c r="W4892" i="4"/>
  <c r="W4893" i="4"/>
  <c r="W4894" i="4"/>
  <c r="W4895" i="4"/>
  <c r="W4896" i="4"/>
  <c r="W4897" i="4"/>
  <c r="W4898" i="4"/>
  <c r="W4899" i="4"/>
  <c r="W4900" i="4"/>
  <c r="W4901" i="4"/>
  <c r="W4902" i="4"/>
  <c r="W4903" i="4"/>
  <c r="W4904" i="4"/>
  <c r="W4905" i="4"/>
  <c r="W4906" i="4"/>
  <c r="W4907" i="4"/>
  <c r="W4908" i="4"/>
  <c r="W4909" i="4"/>
  <c r="W4910" i="4"/>
  <c r="W4911" i="4"/>
  <c r="W4912" i="4"/>
  <c r="W4913" i="4"/>
  <c r="W4914" i="4"/>
  <c r="W4915" i="4"/>
  <c r="W4916" i="4"/>
  <c r="W4917" i="4"/>
  <c r="W4918" i="4"/>
  <c r="W4919" i="4"/>
  <c r="W4920" i="4"/>
  <c r="W4921" i="4"/>
  <c r="W4922" i="4"/>
  <c r="W4923" i="4"/>
  <c r="W4924" i="4"/>
  <c r="W4925" i="4"/>
  <c r="W4926" i="4"/>
  <c r="W4927" i="4"/>
  <c r="W4928" i="4"/>
  <c r="W4929" i="4"/>
  <c r="W4930" i="4"/>
  <c r="W4931" i="4"/>
  <c r="W4932" i="4"/>
  <c r="W4933" i="4"/>
  <c r="W4934" i="4"/>
  <c r="W4935" i="4"/>
  <c r="W4936" i="4"/>
  <c r="W4937" i="4"/>
  <c r="W4938" i="4"/>
  <c r="W4939" i="4"/>
  <c r="W4940" i="4"/>
  <c r="W4941" i="4"/>
  <c r="W4942" i="4"/>
  <c r="W4943" i="4"/>
  <c r="W4944" i="4"/>
  <c r="W4945" i="4"/>
  <c r="W4946" i="4"/>
  <c r="W4947" i="4"/>
  <c r="W4948" i="4"/>
  <c r="W4949" i="4"/>
  <c r="W4950" i="4"/>
  <c r="W4951" i="4"/>
  <c r="W4952" i="4"/>
  <c r="W4953" i="4"/>
  <c r="W4954" i="4"/>
  <c r="W4955" i="4"/>
  <c r="W4956" i="4"/>
  <c r="W4957" i="4"/>
  <c r="W4958" i="4"/>
  <c r="W4959" i="4"/>
  <c r="W4960" i="4"/>
  <c r="W4961" i="4"/>
  <c r="W4962" i="4"/>
  <c r="W4963" i="4"/>
  <c r="W4964" i="4"/>
  <c r="W4965" i="4"/>
  <c r="W4966" i="4"/>
  <c r="W4967" i="4"/>
  <c r="W4968" i="4"/>
  <c r="W4969" i="4"/>
  <c r="W4970" i="4"/>
  <c r="W4971" i="4"/>
  <c r="W4972" i="4"/>
  <c r="W4973" i="4"/>
  <c r="W4974" i="4"/>
  <c r="W4975" i="4"/>
  <c r="W4976" i="4"/>
  <c r="W4977" i="4"/>
  <c r="W4978" i="4"/>
  <c r="W4979" i="4"/>
  <c r="W4980" i="4"/>
  <c r="W4981" i="4"/>
  <c r="W4982" i="4"/>
  <c r="W4983" i="4"/>
  <c r="W4984" i="4"/>
  <c r="W4985" i="4"/>
  <c r="W4986" i="4"/>
  <c r="W4987" i="4"/>
  <c r="W4988" i="4"/>
  <c r="W4989" i="4"/>
  <c r="W4990" i="4"/>
  <c r="W4991" i="4"/>
  <c r="W4992" i="4"/>
  <c r="W4993" i="4"/>
  <c r="W4994" i="4"/>
  <c r="W4995" i="4"/>
  <c r="W4996" i="4"/>
  <c r="W4997" i="4"/>
  <c r="W4998" i="4"/>
  <c r="W4999" i="4"/>
  <c r="W5000" i="4"/>
  <c r="W5001" i="4"/>
  <c r="W5002" i="4"/>
  <c r="W5003" i="4"/>
  <c r="W5004" i="4"/>
  <c r="W5005" i="4"/>
  <c r="W5006" i="4"/>
  <c r="W5007" i="4"/>
  <c r="W5008" i="4"/>
  <c r="W5009" i="4"/>
  <c r="W5010" i="4"/>
  <c r="W5011" i="4"/>
  <c r="W5012" i="4"/>
  <c r="W5013" i="4"/>
  <c r="W5014" i="4"/>
  <c r="W5015" i="4"/>
  <c r="W5016" i="4"/>
  <c r="W5017" i="4"/>
  <c r="W5018" i="4"/>
  <c r="W5019" i="4"/>
  <c r="W5020" i="4"/>
  <c r="W5021" i="4"/>
  <c r="W5022" i="4"/>
  <c r="W5023" i="4"/>
  <c r="W5024" i="4"/>
  <c r="W5025" i="4"/>
  <c r="W5026" i="4"/>
  <c r="W5027" i="4"/>
  <c r="W5028" i="4"/>
  <c r="W5029" i="4"/>
  <c r="W5030" i="4"/>
  <c r="W5031" i="4"/>
  <c r="W5032" i="4"/>
  <c r="W5033" i="4"/>
  <c r="W5034" i="4"/>
  <c r="W5035" i="4"/>
  <c r="W5036" i="4"/>
  <c r="W5037" i="4"/>
  <c r="W5038" i="4"/>
  <c r="W5039" i="4"/>
  <c r="W5040" i="4"/>
  <c r="W5041" i="4"/>
  <c r="W5042" i="4"/>
  <c r="W5043" i="4"/>
  <c r="W5044" i="4"/>
  <c r="W5045" i="4"/>
  <c r="W5046" i="4"/>
  <c r="W5047" i="4"/>
  <c r="W5048" i="4"/>
  <c r="W5049" i="4"/>
  <c r="W5050" i="4"/>
  <c r="W5051" i="4"/>
  <c r="W5052" i="4"/>
  <c r="W5053" i="4"/>
  <c r="W5054" i="4"/>
  <c r="W5055" i="4"/>
  <c r="W5056" i="4"/>
  <c r="W5057" i="4"/>
  <c r="W5058" i="4"/>
  <c r="W5059" i="4"/>
  <c r="W5060" i="4"/>
  <c r="W5061" i="4"/>
  <c r="W5062" i="4"/>
  <c r="W5063" i="4"/>
  <c r="W5064" i="4"/>
  <c r="W5065" i="4"/>
  <c r="W5066" i="4"/>
  <c r="W5067" i="4"/>
  <c r="W5068" i="4"/>
  <c r="W5069" i="4"/>
  <c r="W5070" i="4"/>
  <c r="W5071" i="4"/>
  <c r="W5072" i="4"/>
  <c r="W5073" i="4"/>
  <c r="W5074" i="4"/>
  <c r="W5075" i="4"/>
  <c r="W5076" i="4"/>
  <c r="W5077" i="4"/>
  <c r="W5078" i="4"/>
  <c r="W5079" i="4"/>
  <c r="W5080" i="4"/>
  <c r="W5081" i="4"/>
  <c r="W5082" i="4"/>
  <c r="W5083" i="4"/>
  <c r="W5084" i="4"/>
  <c r="W5085" i="4"/>
  <c r="W5086" i="4"/>
  <c r="W5087" i="4"/>
  <c r="W5088" i="4"/>
  <c r="W5089" i="4"/>
  <c r="W5090" i="4"/>
  <c r="W5091" i="4"/>
  <c r="W5092" i="4"/>
  <c r="W5093" i="4"/>
  <c r="W5094" i="4"/>
  <c r="W5095" i="4"/>
  <c r="W5096" i="4"/>
  <c r="W5097" i="4"/>
  <c r="W5098" i="4"/>
  <c r="W5099" i="4"/>
  <c r="W5100" i="4"/>
  <c r="W5101" i="4"/>
  <c r="W5102" i="4"/>
  <c r="W5103" i="4"/>
  <c r="W5104" i="4"/>
  <c r="W5105" i="4"/>
  <c r="W5106" i="4"/>
  <c r="W5107" i="4"/>
  <c r="W5108" i="4"/>
  <c r="W5109" i="4"/>
  <c r="W5110" i="4"/>
  <c r="W5111" i="4"/>
  <c r="W5112" i="4"/>
  <c r="W5113" i="4"/>
  <c r="W5114" i="4"/>
  <c r="W5115" i="4"/>
  <c r="W5116" i="4"/>
  <c r="W5117" i="4"/>
  <c r="W5118" i="4"/>
  <c r="W5119" i="4"/>
  <c r="W5120" i="4"/>
  <c r="W5121" i="4"/>
  <c r="W5122" i="4"/>
  <c r="W5123" i="4"/>
  <c r="W5124" i="4"/>
  <c r="W5125" i="4"/>
  <c r="W5126" i="4"/>
  <c r="W5127" i="4"/>
  <c r="W5128" i="4"/>
  <c r="W5129" i="4"/>
  <c r="W5130" i="4"/>
  <c r="W5131" i="4"/>
  <c r="W5132" i="4"/>
  <c r="W5133" i="4"/>
  <c r="W5134" i="4"/>
  <c r="W5135" i="4"/>
  <c r="W5136" i="4"/>
  <c r="W5137" i="4"/>
  <c r="W5138" i="4"/>
  <c r="W5139" i="4"/>
  <c r="W5140" i="4"/>
  <c r="W5141" i="4"/>
  <c r="W5142" i="4"/>
  <c r="W5143" i="4"/>
  <c r="W5144" i="4"/>
  <c r="W5145" i="4"/>
  <c r="W5146" i="4"/>
  <c r="W5147" i="4"/>
  <c r="W5148" i="4"/>
  <c r="W5149" i="4"/>
  <c r="W5150" i="4"/>
  <c r="W5151" i="4"/>
  <c r="W5152" i="4"/>
  <c r="W5153" i="4"/>
  <c r="W5154" i="4"/>
  <c r="W5155" i="4"/>
  <c r="W5156" i="4"/>
  <c r="W5157" i="4"/>
  <c r="W5158" i="4"/>
  <c r="W5159" i="4"/>
  <c r="W5160" i="4"/>
  <c r="W5161" i="4"/>
  <c r="W5162" i="4"/>
  <c r="W5163" i="4"/>
  <c r="W5164" i="4"/>
  <c r="W5165" i="4"/>
  <c r="W5166" i="4"/>
  <c r="W5167" i="4"/>
  <c r="W5168" i="4"/>
  <c r="W5169" i="4"/>
  <c r="W5170" i="4"/>
  <c r="W5171" i="4"/>
  <c r="W5172" i="4"/>
  <c r="W5173" i="4"/>
  <c r="W5174" i="4"/>
  <c r="W5175" i="4"/>
  <c r="W5176" i="4"/>
  <c r="W5177" i="4"/>
  <c r="W5178" i="4"/>
  <c r="W5179" i="4"/>
  <c r="W5180" i="4"/>
  <c r="W5181" i="4"/>
  <c r="W5182" i="4"/>
  <c r="W5183" i="4"/>
  <c r="W5184" i="4"/>
  <c r="W5185" i="4"/>
  <c r="W5186" i="4"/>
  <c r="W5187" i="4"/>
  <c r="W5188" i="4"/>
  <c r="W5189" i="4"/>
  <c r="W5190" i="4"/>
  <c r="W5191" i="4"/>
  <c r="W5192" i="4"/>
  <c r="W5193" i="4"/>
  <c r="W5194" i="4"/>
  <c r="W5195" i="4"/>
  <c r="W5196" i="4"/>
  <c r="W5197" i="4"/>
  <c r="W5198" i="4"/>
  <c r="W5199" i="4"/>
  <c r="W5200" i="4"/>
  <c r="W5201" i="4"/>
  <c r="W5202" i="4"/>
  <c r="W5203" i="4"/>
  <c r="W5204" i="4"/>
  <c r="W5205" i="4"/>
  <c r="W5206" i="4"/>
  <c r="W5207" i="4"/>
  <c r="W5208" i="4"/>
  <c r="W5209" i="4"/>
  <c r="W5210" i="4"/>
  <c r="W5211" i="4"/>
  <c r="W5212" i="4"/>
  <c r="W5213" i="4"/>
  <c r="W5214" i="4"/>
  <c r="W5215" i="4"/>
  <c r="W5216" i="4"/>
  <c r="W5217" i="4"/>
  <c r="W5218" i="4"/>
  <c r="W5219" i="4"/>
  <c r="W5220" i="4"/>
  <c r="W5221" i="4"/>
  <c r="W5222" i="4"/>
  <c r="W5223" i="4"/>
  <c r="W5224" i="4"/>
  <c r="W5225" i="4"/>
  <c r="W5226" i="4"/>
  <c r="W5227" i="4"/>
  <c r="W5228" i="4"/>
  <c r="W5229" i="4"/>
  <c r="W5230" i="4"/>
  <c r="W5231" i="4"/>
  <c r="W5232" i="4"/>
  <c r="W5233" i="4"/>
  <c r="W5234" i="4"/>
  <c r="W5235" i="4"/>
  <c r="W5236" i="4"/>
  <c r="W5237" i="4"/>
  <c r="W5238" i="4"/>
  <c r="W5239" i="4"/>
  <c r="W5240" i="4"/>
  <c r="W5241" i="4"/>
  <c r="W5242" i="4"/>
  <c r="W5243" i="4"/>
  <c r="W5244" i="4"/>
  <c r="W5245" i="4"/>
  <c r="W5246" i="4"/>
  <c r="W5247" i="4"/>
  <c r="W5248" i="4"/>
  <c r="W5249" i="4"/>
  <c r="W5250" i="4"/>
  <c r="W5251" i="4"/>
  <c r="W5252" i="4"/>
  <c r="W5253" i="4"/>
  <c r="W5254" i="4"/>
  <c r="W5255" i="4"/>
  <c r="W5256" i="4"/>
  <c r="W5257" i="4"/>
  <c r="W5258" i="4"/>
  <c r="W5259" i="4"/>
  <c r="W5260" i="4"/>
  <c r="W5261" i="4"/>
  <c r="W5262" i="4"/>
  <c r="W5263" i="4"/>
  <c r="W5264" i="4"/>
  <c r="W5265" i="4"/>
  <c r="W5266" i="4"/>
  <c r="W5267" i="4"/>
  <c r="W5268" i="4"/>
  <c r="W5269" i="4"/>
  <c r="W5270" i="4"/>
  <c r="W5271" i="4"/>
  <c r="W5272" i="4"/>
  <c r="W5273" i="4"/>
  <c r="W5274" i="4"/>
  <c r="W5275" i="4"/>
  <c r="W5276" i="4"/>
  <c r="W5277" i="4"/>
  <c r="W5278" i="4"/>
  <c r="W5279" i="4"/>
  <c r="W5280" i="4"/>
  <c r="W5281" i="4"/>
  <c r="W5282" i="4"/>
  <c r="W5283" i="4"/>
  <c r="W5284" i="4"/>
  <c r="W5285" i="4"/>
  <c r="W5286" i="4"/>
  <c r="W5287" i="4"/>
  <c r="W5288" i="4"/>
  <c r="W5289" i="4"/>
  <c r="W5290" i="4"/>
  <c r="W5291" i="4"/>
  <c r="W5292" i="4"/>
  <c r="W5293" i="4"/>
  <c r="W5294" i="4"/>
  <c r="W5295" i="4"/>
  <c r="W5296" i="4"/>
  <c r="W5297" i="4"/>
  <c r="W5298" i="4"/>
  <c r="W5299" i="4"/>
  <c r="W5300" i="4"/>
  <c r="W5301" i="4"/>
  <c r="W5302" i="4"/>
  <c r="W5303" i="4"/>
  <c r="W5304" i="4"/>
  <c r="W5305" i="4"/>
  <c r="W5306" i="4"/>
  <c r="W5307" i="4"/>
  <c r="W5308" i="4"/>
  <c r="W5309" i="4"/>
  <c r="W5310" i="4"/>
  <c r="W5311" i="4"/>
  <c r="W5312" i="4"/>
  <c r="W5313" i="4"/>
  <c r="W5314" i="4"/>
  <c r="W5315" i="4"/>
  <c r="W5316" i="4"/>
  <c r="W5317" i="4"/>
  <c r="W5318" i="4"/>
  <c r="W5319" i="4"/>
  <c r="W5320" i="4"/>
  <c r="W5321" i="4"/>
  <c r="W5322" i="4"/>
  <c r="W5323" i="4"/>
  <c r="W5324" i="4"/>
  <c r="W5325" i="4"/>
  <c r="W5326" i="4"/>
  <c r="W5327" i="4"/>
  <c r="W5328" i="4"/>
  <c r="W5329" i="4"/>
  <c r="W5330" i="4"/>
  <c r="W5331" i="4"/>
  <c r="W5332" i="4"/>
  <c r="W5333" i="4"/>
  <c r="W5334" i="4"/>
  <c r="W5335" i="4"/>
  <c r="W5336" i="4"/>
  <c r="W5337" i="4"/>
  <c r="W5338" i="4"/>
  <c r="W5339" i="4"/>
  <c r="W5340" i="4"/>
  <c r="W5341" i="4"/>
  <c r="W5342" i="4"/>
  <c r="W5343" i="4"/>
  <c r="W5344" i="4"/>
  <c r="W5345" i="4"/>
  <c r="W5346" i="4"/>
  <c r="W5347" i="4"/>
  <c r="W5348" i="4"/>
  <c r="W5349" i="4"/>
  <c r="W5350" i="4"/>
  <c r="W5351" i="4"/>
  <c r="W5352" i="4"/>
  <c r="W5353" i="4"/>
  <c r="W5354" i="4"/>
  <c r="W5355" i="4"/>
  <c r="W5356" i="4"/>
  <c r="W5357" i="4"/>
  <c r="W5358" i="4"/>
  <c r="W5359" i="4"/>
  <c r="W5360" i="4"/>
  <c r="W5361" i="4"/>
  <c r="W5362" i="4"/>
  <c r="W5363" i="4"/>
  <c r="W5364" i="4"/>
  <c r="W5365" i="4"/>
  <c r="W5366" i="4"/>
  <c r="W5367" i="4"/>
  <c r="W5368" i="4"/>
  <c r="W5369" i="4"/>
  <c r="W5370" i="4"/>
  <c r="W5371" i="4"/>
  <c r="W5372" i="4"/>
  <c r="W5373" i="4"/>
  <c r="W5374" i="4"/>
  <c r="W5375" i="4"/>
  <c r="W5376" i="4"/>
  <c r="W5377" i="4"/>
  <c r="W5378" i="4"/>
  <c r="W5379" i="4"/>
  <c r="W5380" i="4"/>
  <c r="W5381" i="4"/>
  <c r="W5382" i="4"/>
  <c r="W5383" i="4"/>
  <c r="W5384" i="4"/>
  <c r="W5385" i="4"/>
  <c r="W5386" i="4"/>
  <c r="W5387" i="4"/>
  <c r="W5388" i="4"/>
  <c r="W5389" i="4"/>
  <c r="W5390" i="4"/>
  <c r="W5391" i="4"/>
  <c r="W5392" i="4"/>
  <c r="W5393" i="4"/>
  <c r="W5394" i="4"/>
  <c r="W5395" i="4"/>
  <c r="W5396" i="4"/>
  <c r="W5397" i="4"/>
  <c r="W5398" i="4"/>
  <c r="W5399" i="4"/>
  <c r="W5400" i="4"/>
  <c r="W5401" i="4"/>
  <c r="W5402" i="4"/>
  <c r="W5403" i="4"/>
  <c r="W5404" i="4"/>
  <c r="W5405" i="4"/>
  <c r="W5406" i="4"/>
  <c r="W5407" i="4"/>
  <c r="W5408" i="4"/>
  <c r="W5409" i="4"/>
  <c r="W5410" i="4"/>
  <c r="W5411" i="4"/>
  <c r="W5412" i="4"/>
  <c r="W5413" i="4"/>
  <c r="W5414" i="4"/>
  <c r="W5415" i="4"/>
  <c r="W5416" i="4"/>
  <c r="W5417" i="4"/>
  <c r="W5418" i="4"/>
  <c r="W5419" i="4"/>
  <c r="W5420" i="4"/>
  <c r="W5421" i="4"/>
  <c r="W5422" i="4"/>
  <c r="W5423" i="4"/>
  <c r="W5424" i="4"/>
  <c r="W5425" i="4"/>
  <c r="W5426" i="4"/>
  <c r="W5427" i="4"/>
  <c r="W5428" i="4"/>
  <c r="W5429" i="4"/>
  <c r="W5430" i="4"/>
  <c r="W5431" i="4"/>
  <c r="W5432" i="4"/>
  <c r="W5433" i="4"/>
  <c r="W5434" i="4"/>
  <c r="W5435" i="4"/>
  <c r="W5436" i="4"/>
  <c r="W5437" i="4"/>
  <c r="W5438" i="4"/>
  <c r="W5439" i="4"/>
  <c r="W5440" i="4"/>
  <c r="W5441" i="4"/>
  <c r="W5442" i="4"/>
  <c r="W5443" i="4"/>
  <c r="W5444" i="4"/>
  <c r="W5445" i="4"/>
  <c r="W5446" i="4"/>
  <c r="W5447" i="4"/>
  <c r="W5448" i="4"/>
  <c r="W5449" i="4"/>
  <c r="W5450" i="4"/>
  <c r="W5451" i="4"/>
  <c r="W5452" i="4"/>
  <c r="W5453" i="4"/>
  <c r="W5454" i="4"/>
  <c r="W5455" i="4"/>
  <c r="W5456" i="4"/>
  <c r="W5457" i="4"/>
  <c r="W5458" i="4"/>
  <c r="W5459" i="4"/>
  <c r="W5460" i="4"/>
  <c r="W5461" i="4"/>
  <c r="W5462" i="4"/>
  <c r="W5463" i="4"/>
  <c r="W5464" i="4"/>
  <c r="W5465" i="4"/>
  <c r="W5466" i="4"/>
  <c r="W5467" i="4"/>
  <c r="W5468" i="4"/>
  <c r="W5469" i="4"/>
  <c r="W5470" i="4"/>
  <c r="W5471" i="4"/>
  <c r="W5472" i="4"/>
  <c r="W5473" i="4"/>
  <c r="W5474" i="4"/>
  <c r="W5475" i="4"/>
  <c r="W5476" i="4"/>
  <c r="W5477" i="4"/>
  <c r="W5478" i="4"/>
  <c r="W5479" i="4"/>
  <c r="W5480" i="4"/>
  <c r="W5481" i="4"/>
  <c r="W5482" i="4"/>
  <c r="W5483" i="4"/>
  <c r="W5484" i="4"/>
  <c r="W5485" i="4"/>
  <c r="W5486" i="4"/>
  <c r="W5487" i="4"/>
  <c r="W5488" i="4"/>
  <c r="W5489" i="4"/>
  <c r="W5490" i="4"/>
  <c r="W5491" i="4"/>
  <c r="W5492" i="4"/>
  <c r="W5493" i="4"/>
  <c r="W5494" i="4"/>
  <c r="W5495" i="4"/>
  <c r="W5496" i="4"/>
  <c r="W5497" i="4"/>
  <c r="W5498" i="4"/>
  <c r="W5499" i="4"/>
  <c r="W5500" i="4"/>
  <c r="W5501" i="4"/>
  <c r="W5502" i="4"/>
  <c r="W5503" i="4"/>
  <c r="W5504" i="4"/>
  <c r="W5505" i="4"/>
  <c r="W5506" i="4"/>
  <c r="W5507" i="4"/>
  <c r="W5508" i="4"/>
  <c r="W5509" i="4"/>
  <c r="W5510" i="4"/>
  <c r="W5511" i="4"/>
  <c r="W5512" i="4"/>
  <c r="W5513" i="4"/>
  <c r="W5514" i="4"/>
  <c r="W5515" i="4"/>
  <c r="W5516" i="4"/>
  <c r="W5517" i="4"/>
  <c r="W5518" i="4"/>
  <c r="W5519" i="4"/>
  <c r="W5520" i="4"/>
  <c r="W5521" i="4"/>
  <c r="W5522" i="4"/>
  <c r="W5523" i="4"/>
  <c r="W5524" i="4"/>
  <c r="W5525" i="4"/>
  <c r="W5526" i="4"/>
  <c r="W5527" i="4"/>
  <c r="W5528" i="4"/>
  <c r="W5529" i="4"/>
  <c r="W5530" i="4"/>
  <c r="W5531" i="4"/>
  <c r="W5532" i="4"/>
  <c r="W5533" i="4"/>
  <c r="W5534" i="4"/>
  <c r="W5535" i="4"/>
  <c r="W5536" i="4"/>
  <c r="W5537" i="4"/>
  <c r="W5538" i="4"/>
  <c r="W5539" i="4"/>
  <c r="W5540" i="4"/>
  <c r="W5541" i="4"/>
  <c r="W5542" i="4"/>
  <c r="W5543" i="4"/>
  <c r="W5544" i="4"/>
  <c r="W5545" i="4"/>
  <c r="W5546" i="4"/>
  <c r="W5547" i="4"/>
  <c r="W5548" i="4"/>
  <c r="W5549" i="4"/>
  <c r="W5550" i="4"/>
  <c r="W5551" i="4"/>
  <c r="W5552" i="4"/>
  <c r="W5553" i="4"/>
  <c r="W5554" i="4"/>
  <c r="W5555" i="4"/>
  <c r="W5556" i="4"/>
  <c r="W5557" i="4"/>
  <c r="W5558" i="4"/>
  <c r="W5559" i="4"/>
  <c r="W5560" i="4"/>
  <c r="W5561" i="4"/>
  <c r="W5562" i="4"/>
  <c r="W5563" i="4"/>
  <c r="W5564" i="4"/>
  <c r="W5565" i="4"/>
  <c r="W5566" i="4"/>
  <c r="W5567" i="4"/>
  <c r="W5568" i="4"/>
  <c r="W5569" i="4"/>
  <c r="W5570" i="4"/>
  <c r="W5571" i="4"/>
  <c r="W5572" i="4"/>
  <c r="W5573" i="4"/>
  <c r="W5574" i="4"/>
  <c r="W5575" i="4"/>
  <c r="W5576" i="4"/>
  <c r="W5577" i="4"/>
  <c r="W5578" i="4"/>
  <c r="W5579" i="4"/>
  <c r="W5580" i="4"/>
  <c r="W5581" i="4"/>
  <c r="W5582" i="4"/>
  <c r="W5583" i="4"/>
  <c r="W5584" i="4"/>
  <c r="W5585" i="4"/>
  <c r="W5586" i="4"/>
  <c r="W5587" i="4"/>
  <c r="W5588" i="4"/>
  <c r="W5589" i="4"/>
  <c r="W5590" i="4"/>
  <c r="W5591" i="4"/>
  <c r="W5592" i="4"/>
  <c r="W5593" i="4"/>
  <c r="W5594" i="4"/>
  <c r="W5595" i="4"/>
  <c r="W5596" i="4"/>
  <c r="W5597" i="4"/>
  <c r="W5598" i="4"/>
  <c r="W5599" i="4"/>
  <c r="W5600" i="4"/>
  <c r="W5601" i="4"/>
  <c r="W5602" i="4"/>
  <c r="W5603" i="4"/>
  <c r="W5604" i="4"/>
  <c r="W5605" i="4"/>
  <c r="W5606" i="4"/>
  <c r="W5607" i="4"/>
  <c r="W5608" i="4"/>
  <c r="W5609" i="4"/>
  <c r="W5610" i="4"/>
  <c r="W5611" i="4"/>
  <c r="W5612" i="4"/>
  <c r="W5613" i="4"/>
  <c r="W5614" i="4"/>
  <c r="W5615" i="4"/>
  <c r="W5616" i="4"/>
  <c r="W5617" i="4"/>
  <c r="W5618" i="4"/>
  <c r="W5619" i="4"/>
  <c r="W5620" i="4"/>
  <c r="W5621" i="4"/>
  <c r="W5622" i="4"/>
  <c r="W5623" i="4"/>
  <c r="W5624" i="4"/>
  <c r="W5625" i="4"/>
  <c r="W5626" i="4"/>
  <c r="W5627" i="4"/>
  <c r="W5628" i="4"/>
  <c r="W5629" i="4"/>
  <c r="W5630" i="4"/>
  <c r="W5631" i="4"/>
  <c r="W5632" i="4"/>
  <c r="W5633" i="4"/>
  <c r="W5634" i="4"/>
  <c r="W5635" i="4"/>
  <c r="W5636" i="4"/>
  <c r="W5637" i="4"/>
  <c r="W5638" i="4"/>
  <c r="W5639" i="4"/>
  <c r="W5640" i="4"/>
  <c r="W5641" i="4"/>
  <c r="W5642" i="4"/>
  <c r="W5643" i="4"/>
  <c r="W5644" i="4"/>
  <c r="W5645" i="4"/>
  <c r="W5646" i="4"/>
  <c r="W5647" i="4"/>
  <c r="W5648" i="4"/>
  <c r="W5649" i="4"/>
  <c r="W5650" i="4"/>
  <c r="W5651" i="4"/>
  <c r="W5652" i="4"/>
  <c r="W5653" i="4"/>
  <c r="W5654" i="4"/>
  <c r="W5655" i="4"/>
  <c r="W5656" i="4"/>
  <c r="W5657" i="4"/>
  <c r="W5658" i="4"/>
  <c r="W5659" i="4"/>
  <c r="W5660" i="4"/>
  <c r="W5661" i="4"/>
  <c r="W5662" i="4"/>
  <c r="W5663" i="4"/>
  <c r="W5664" i="4"/>
  <c r="W5665" i="4"/>
  <c r="W5666" i="4"/>
  <c r="W5667" i="4"/>
  <c r="W5668" i="4"/>
  <c r="W5669" i="4"/>
  <c r="W5670" i="4"/>
  <c r="W5671" i="4"/>
  <c r="W5672" i="4"/>
  <c r="W5673" i="4"/>
  <c r="W5674" i="4"/>
  <c r="W5675" i="4"/>
  <c r="W5676" i="4"/>
  <c r="W5677" i="4"/>
  <c r="W5678" i="4"/>
  <c r="W5679" i="4"/>
  <c r="W5680" i="4"/>
  <c r="W5681" i="4"/>
  <c r="W5682" i="4"/>
  <c r="W5683" i="4"/>
  <c r="W5684" i="4"/>
  <c r="W5685" i="4"/>
  <c r="W5686" i="4"/>
  <c r="W5687" i="4"/>
  <c r="W5688" i="4"/>
  <c r="W5689" i="4"/>
  <c r="W5690" i="4"/>
  <c r="W5691" i="4"/>
  <c r="W5692" i="4"/>
  <c r="W5693" i="4"/>
  <c r="W5694" i="4"/>
  <c r="W5695" i="4"/>
  <c r="W5696" i="4"/>
  <c r="W5697" i="4"/>
  <c r="W5698" i="4"/>
  <c r="W5699" i="4"/>
  <c r="W5700" i="4"/>
  <c r="W5701" i="4"/>
  <c r="W5702" i="4"/>
  <c r="W5703" i="4"/>
  <c r="W5704" i="4"/>
  <c r="W5705" i="4"/>
  <c r="W5706" i="4"/>
  <c r="W5707" i="4"/>
  <c r="W5708" i="4"/>
  <c r="W5709" i="4"/>
  <c r="W5710" i="4"/>
  <c r="W5711" i="4"/>
  <c r="W5712" i="4"/>
  <c r="W5713" i="4"/>
  <c r="W5714" i="4"/>
  <c r="W5715" i="4"/>
  <c r="W5716" i="4"/>
  <c r="W5717" i="4"/>
  <c r="W5718" i="4"/>
  <c r="W5719" i="4"/>
  <c r="W5720" i="4"/>
  <c r="W5721" i="4"/>
  <c r="W5722" i="4"/>
  <c r="W5723" i="4"/>
  <c r="W5724" i="4"/>
  <c r="W5725" i="4"/>
  <c r="W5726" i="4"/>
  <c r="W5727" i="4"/>
  <c r="W5728" i="4"/>
  <c r="W5729" i="4"/>
  <c r="W5730" i="4"/>
  <c r="W5731" i="4"/>
  <c r="W5732" i="4"/>
  <c r="W5733" i="4"/>
  <c r="W5734" i="4"/>
  <c r="W5735" i="4"/>
  <c r="W5736" i="4"/>
  <c r="W5737" i="4"/>
  <c r="W5738" i="4"/>
  <c r="W5739" i="4"/>
  <c r="W5740" i="4"/>
  <c r="W5741" i="4"/>
  <c r="W5742" i="4"/>
  <c r="W5743" i="4"/>
  <c r="W5744" i="4"/>
  <c r="W5745" i="4"/>
  <c r="W5746" i="4"/>
  <c r="W5747" i="4"/>
  <c r="W5748" i="4"/>
  <c r="W5749" i="4"/>
  <c r="W5750" i="4"/>
  <c r="W5751" i="4"/>
  <c r="W5752" i="4"/>
  <c r="W5753" i="4"/>
  <c r="W5754" i="4"/>
  <c r="W5755" i="4"/>
  <c r="W5756" i="4"/>
  <c r="W5757" i="4"/>
  <c r="W5758" i="4"/>
  <c r="W5759" i="4"/>
  <c r="W5760" i="4"/>
  <c r="W5761" i="4"/>
  <c r="W5762" i="4"/>
  <c r="W5763" i="4"/>
  <c r="W5764" i="4"/>
  <c r="W5765" i="4"/>
  <c r="W5766" i="4"/>
  <c r="W5767" i="4"/>
  <c r="W5768" i="4"/>
  <c r="W5769" i="4"/>
  <c r="W5770" i="4"/>
  <c r="W5771" i="4"/>
  <c r="W5772" i="4"/>
  <c r="W5773" i="4"/>
  <c r="W5774" i="4"/>
  <c r="W5775" i="4"/>
  <c r="W5776" i="4"/>
  <c r="W5777" i="4"/>
  <c r="W5778" i="4"/>
  <c r="W5779" i="4"/>
  <c r="W5780" i="4"/>
  <c r="W5781" i="4"/>
  <c r="W5782" i="4"/>
  <c r="W5783" i="4"/>
  <c r="W5784" i="4"/>
  <c r="W5785" i="4"/>
  <c r="W5786" i="4"/>
  <c r="W5787" i="4"/>
  <c r="W5788" i="4"/>
  <c r="W5789" i="4"/>
  <c r="W5790" i="4"/>
  <c r="W5791" i="4"/>
  <c r="W5792" i="4"/>
  <c r="W5793" i="4"/>
  <c r="W5794" i="4"/>
  <c r="W5795" i="4"/>
  <c r="W5796" i="4"/>
  <c r="W5797" i="4"/>
  <c r="W5798" i="4"/>
  <c r="W5799" i="4"/>
  <c r="W5800" i="4"/>
  <c r="W5801" i="4"/>
  <c r="W5802" i="4"/>
  <c r="W5803" i="4"/>
  <c r="W5804" i="4"/>
  <c r="W5805" i="4"/>
  <c r="W5806" i="4"/>
  <c r="W5807" i="4"/>
  <c r="W5808" i="4"/>
  <c r="W5809" i="4"/>
  <c r="W5810" i="4"/>
  <c r="W5811" i="4"/>
  <c r="W5812" i="4"/>
  <c r="W5813" i="4"/>
  <c r="W5814" i="4"/>
  <c r="W5815" i="4"/>
  <c r="W5816" i="4"/>
  <c r="W5817" i="4"/>
  <c r="W5818" i="4"/>
  <c r="W5819" i="4"/>
  <c r="W5820" i="4"/>
  <c r="W5821" i="4"/>
  <c r="W5822" i="4"/>
  <c r="W5823" i="4"/>
  <c r="W5824" i="4"/>
  <c r="W5825" i="4"/>
  <c r="W5826" i="4"/>
  <c r="W5827" i="4"/>
  <c r="W5828" i="4"/>
  <c r="W5829" i="4"/>
  <c r="W5830" i="4"/>
  <c r="W5831" i="4"/>
  <c r="W5832" i="4"/>
  <c r="W5833" i="4"/>
  <c r="W5834" i="4"/>
  <c r="W5835" i="4"/>
  <c r="W5836" i="4"/>
  <c r="W5837" i="4"/>
  <c r="W5838" i="4"/>
  <c r="W5839" i="4"/>
  <c r="W5840" i="4"/>
  <c r="W5841" i="4"/>
  <c r="W5842" i="4"/>
  <c r="W5843" i="4"/>
  <c r="W5844" i="4"/>
  <c r="W5845" i="4"/>
  <c r="W5846" i="4"/>
  <c r="W5847" i="4"/>
  <c r="W5848" i="4"/>
  <c r="W5849" i="4"/>
  <c r="W5850" i="4"/>
  <c r="W5851" i="4"/>
  <c r="W5852" i="4"/>
  <c r="W5853" i="4"/>
  <c r="W5854" i="4"/>
  <c r="W5855" i="4"/>
  <c r="W5856" i="4"/>
  <c r="W5857" i="4"/>
  <c r="W5858" i="4"/>
  <c r="W5859" i="4"/>
  <c r="W5860" i="4"/>
  <c r="W5861" i="4"/>
  <c r="W5862" i="4"/>
  <c r="W5863" i="4"/>
  <c r="W5864" i="4"/>
  <c r="W5865" i="4"/>
  <c r="W5866" i="4"/>
  <c r="W5867" i="4"/>
  <c r="W5868" i="4"/>
  <c r="W5869" i="4"/>
  <c r="W5870" i="4"/>
  <c r="W5871" i="4"/>
  <c r="W5872" i="4"/>
  <c r="W5873" i="4"/>
  <c r="W5874" i="4"/>
  <c r="W5875" i="4"/>
  <c r="W5876" i="4"/>
  <c r="W5877" i="4"/>
  <c r="W5878" i="4"/>
  <c r="W5879" i="4"/>
  <c r="W5880" i="4"/>
  <c r="W5881" i="4"/>
  <c r="W5882" i="4"/>
  <c r="W5883" i="4"/>
  <c r="W5884" i="4"/>
  <c r="W5885" i="4"/>
  <c r="W5886" i="4"/>
  <c r="W5887" i="4"/>
  <c r="W5888" i="4"/>
  <c r="W5889" i="4"/>
  <c r="W5890" i="4"/>
  <c r="W5891" i="4"/>
  <c r="W5892" i="4"/>
  <c r="W5893" i="4"/>
  <c r="W5894" i="4"/>
  <c r="W5895" i="4"/>
  <c r="W5896" i="4"/>
  <c r="W5897" i="4"/>
  <c r="W5898" i="4"/>
  <c r="W5899" i="4"/>
  <c r="W5900" i="4"/>
  <c r="W5901" i="4"/>
  <c r="W5902" i="4"/>
  <c r="W5903" i="4"/>
  <c r="W5904" i="4"/>
  <c r="W5905" i="4"/>
  <c r="W5906" i="4"/>
  <c r="W5907" i="4"/>
  <c r="W5908" i="4"/>
  <c r="W5909" i="4"/>
  <c r="W5910" i="4"/>
  <c r="W5911" i="4"/>
  <c r="W5912" i="4"/>
  <c r="W5913" i="4"/>
  <c r="W5914" i="4"/>
  <c r="W5915" i="4"/>
  <c r="W5916" i="4"/>
  <c r="W5917" i="4"/>
  <c r="W5918" i="4"/>
  <c r="W5919" i="4"/>
  <c r="W5920" i="4"/>
  <c r="W5921" i="4"/>
  <c r="W5922" i="4"/>
  <c r="W5923" i="4"/>
  <c r="W5924" i="4"/>
  <c r="W5925" i="4"/>
  <c r="W5926" i="4"/>
  <c r="W5927" i="4"/>
  <c r="W5928" i="4"/>
  <c r="W5929" i="4"/>
  <c r="W5930" i="4"/>
  <c r="W5931" i="4"/>
  <c r="W5932" i="4"/>
  <c r="W5933" i="4"/>
  <c r="W5934" i="4"/>
  <c r="W5935" i="4"/>
  <c r="W5936" i="4"/>
  <c r="W5937" i="4"/>
  <c r="W5938" i="4"/>
  <c r="W5939" i="4"/>
  <c r="W5940" i="4"/>
  <c r="W5941" i="4"/>
  <c r="W5942" i="4"/>
  <c r="W5943" i="4"/>
  <c r="W5944" i="4"/>
  <c r="W5945" i="4"/>
  <c r="W5946" i="4"/>
  <c r="W5947" i="4"/>
  <c r="W5948" i="4"/>
  <c r="W5949" i="4"/>
  <c r="W5950" i="4"/>
  <c r="W5951" i="4"/>
  <c r="W5952" i="4"/>
  <c r="W5953" i="4"/>
  <c r="W5954" i="4"/>
  <c r="W5955" i="4"/>
  <c r="W5956" i="4"/>
  <c r="W5957" i="4"/>
  <c r="W5958" i="4"/>
  <c r="W5959" i="4"/>
  <c r="W5960" i="4"/>
  <c r="W5961" i="4"/>
  <c r="W5962" i="4"/>
  <c r="W5963" i="4"/>
  <c r="W5964" i="4"/>
  <c r="W5965" i="4"/>
  <c r="W5966" i="4"/>
  <c r="W5967" i="4"/>
  <c r="W5968" i="4"/>
  <c r="W5969" i="4"/>
  <c r="W5970" i="4"/>
  <c r="W5971" i="4"/>
  <c r="W5972" i="4"/>
  <c r="W5973" i="4"/>
  <c r="W5974" i="4"/>
  <c r="W5975" i="4"/>
  <c r="W5976" i="4"/>
  <c r="W5977" i="4"/>
  <c r="W5978" i="4"/>
  <c r="W5979" i="4"/>
  <c r="W5980" i="4"/>
  <c r="W5981" i="4"/>
  <c r="W5982" i="4"/>
  <c r="W5983" i="4"/>
  <c r="W5984" i="4"/>
  <c r="W5985" i="4"/>
  <c r="W5986" i="4"/>
  <c r="W5987" i="4"/>
  <c r="W5988" i="4"/>
  <c r="W5989" i="4"/>
  <c r="W5990" i="4"/>
  <c r="W5991" i="4"/>
  <c r="W5992" i="4"/>
  <c r="W5993" i="4"/>
  <c r="W5994" i="4"/>
  <c r="W5995" i="4"/>
  <c r="W5996" i="4"/>
  <c r="W5997" i="4"/>
  <c r="W5998" i="4"/>
  <c r="W5999" i="4"/>
  <c r="W6000" i="4"/>
  <c r="W6001" i="4"/>
  <c r="W6002" i="4"/>
  <c r="W6003" i="4"/>
  <c r="W6004" i="4"/>
  <c r="W6005" i="4"/>
  <c r="W6006" i="4"/>
  <c r="W6007" i="4"/>
  <c r="W6008" i="4"/>
  <c r="W6009" i="4"/>
  <c r="W6010" i="4"/>
  <c r="W6011" i="4"/>
  <c r="W6012" i="4"/>
  <c r="W6013" i="4"/>
  <c r="W6014" i="4"/>
  <c r="W6015" i="4"/>
  <c r="W6016" i="4"/>
  <c r="W6017" i="4"/>
  <c r="W6018" i="4"/>
  <c r="W6019" i="4"/>
  <c r="W6020" i="4"/>
  <c r="W6021" i="4"/>
  <c r="W6022" i="4"/>
  <c r="W6023" i="4"/>
  <c r="W6024" i="4"/>
  <c r="W6025" i="4"/>
  <c r="W6026" i="4"/>
  <c r="W6027" i="4"/>
  <c r="W6028" i="4"/>
  <c r="W6029" i="4"/>
  <c r="W6030" i="4"/>
  <c r="W6031" i="4"/>
  <c r="W6032" i="4"/>
  <c r="W6033" i="4"/>
  <c r="W6034" i="4"/>
  <c r="W6035" i="4"/>
  <c r="W6036" i="4"/>
  <c r="W6037" i="4"/>
  <c r="W6038" i="4"/>
  <c r="W6039" i="4"/>
  <c r="W6040" i="4"/>
  <c r="W6041" i="4"/>
  <c r="W6042" i="4"/>
  <c r="W6043" i="4"/>
  <c r="W6044" i="4"/>
  <c r="W6045" i="4"/>
  <c r="W6046" i="4"/>
  <c r="W6047" i="4"/>
  <c r="W6048" i="4"/>
  <c r="W6049" i="4"/>
  <c r="W6050" i="4"/>
  <c r="W6051" i="4"/>
  <c r="W6052" i="4"/>
  <c r="W6053" i="4"/>
  <c r="W6054" i="4"/>
  <c r="W6055" i="4"/>
  <c r="W6056" i="4"/>
  <c r="W6057" i="4"/>
  <c r="W6058" i="4"/>
  <c r="W6059" i="4"/>
  <c r="W6060" i="4"/>
  <c r="W6061" i="4"/>
  <c r="W6062" i="4"/>
  <c r="W6063" i="4"/>
  <c r="W6064" i="4"/>
  <c r="W6065" i="4"/>
  <c r="W6066" i="4"/>
  <c r="W6067" i="4"/>
  <c r="W6068" i="4"/>
  <c r="W6069" i="4"/>
  <c r="W6070" i="4"/>
  <c r="W6071" i="4"/>
  <c r="W6072" i="4"/>
  <c r="W6073" i="4"/>
  <c r="W6074" i="4"/>
  <c r="W6075" i="4"/>
  <c r="W6076" i="4"/>
  <c r="W6077" i="4"/>
  <c r="W6078" i="4"/>
  <c r="W6079" i="4"/>
  <c r="W6080" i="4"/>
  <c r="W6081" i="4"/>
  <c r="W6082" i="4"/>
  <c r="W6083" i="4"/>
  <c r="W6084" i="4"/>
  <c r="W6085" i="4"/>
  <c r="W6086" i="4"/>
  <c r="W6087" i="4"/>
  <c r="W6088" i="4"/>
  <c r="W6089" i="4"/>
  <c r="W6090" i="4"/>
  <c r="W6091" i="4"/>
  <c r="W6092" i="4"/>
  <c r="W6093" i="4"/>
  <c r="W6094" i="4"/>
  <c r="W6095" i="4"/>
  <c r="W6096" i="4"/>
  <c r="W6097" i="4"/>
  <c r="W6098" i="4"/>
  <c r="W6099" i="4"/>
  <c r="W6100" i="4"/>
  <c r="W6101" i="4"/>
  <c r="W6102" i="4"/>
  <c r="W6103" i="4"/>
  <c r="W6104" i="4"/>
  <c r="W6105" i="4"/>
  <c r="W6106" i="4"/>
  <c r="W6107" i="4"/>
  <c r="W6108" i="4"/>
  <c r="W6109" i="4"/>
  <c r="W6110" i="4"/>
  <c r="W6111" i="4"/>
  <c r="W6112" i="4"/>
  <c r="W6113" i="4"/>
  <c r="W6114" i="4"/>
  <c r="W6115" i="4"/>
  <c r="W6116" i="4"/>
  <c r="W6117" i="4"/>
  <c r="W6118" i="4"/>
  <c r="W6119" i="4"/>
  <c r="W6120" i="4"/>
  <c r="W6121" i="4"/>
  <c r="W6122" i="4"/>
  <c r="W6123" i="4"/>
  <c r="W6124" i="4"/>
  <c r="W6125" i="4"/>
  <c r="W6126" i="4"/>
  <c r="W6127" i="4"/>
  <c r="W6128" i="4"/>
  <c r="W6129" i="4"/>
  <c r="W6130" i="4"/>
  <c r="W6131" i="4"/>
  <c r="W6132" i="4"/>
  <c r="W6133" i="4"/>
  <c r="W6134" i="4"/>
  <c r="W6135" i="4"/>
  <c r="W6136" i="4"/>
  <c r="W6137" i="4"/>
  <c r="W6138" i="4"/>
  <c r="W6139" i="4"/>
  <c r="W6140" i="4"/>
  <c r="W6141" i="4"/>
  <c r="W6142" i="4"/>
  <c r="W6143" i="4"/>
  <c r="W6144" i="4"/>
  <c r="W6145" i="4"/>
  <c r="W6146" i="4"/>
  <c r="W6147" i="4"/>
  <c r="W6148" i="4"/>
  <c r="W6149" i="4"/>
  <c r="W6150" i="4"/>
  <c r="W6151" i="4"/>
  <c r="W6152" i="4"/>
  <c r="W6153" i="4"/>
  <c r="W6154" i="4"/>
  <c r="W6155" i="4"/>
  <c r="W6156" i="4"/>
  <c r="W6157" i="4"/>
  <c r="W6158" i="4"/>
  <c r="W6159" i="4"/>
  <c r="W6160" i="4"/>
  <c r="W6161" i="4"/>
  <c r="W6162" i="4"/>
  <c r="W6163" i="4"/>
  <c r="W6164" i="4"/>
  <c r="W6165" i="4"/>
  <c r="W6166" i="4"/>
  <c r="W6167" i="4"/>
  <c r="W6168" i="4"/>
  <c r="W6169" i="4"/>
  <c r="W6170" i="4"/>
  <c r="W6171" i="4"/>
  <c r="W6172" i="4"/>
  <c r="W6173" i="4"/>
  <c r="W6174" i="4"/>
  <c r="W6175" i="4"/>
  <c r="W6176" i="4"/>
  <c r="W6177" i="4"/>
  <c r="W6178" i="4"/>
  <c r="W6179" i="4"/>
  <c r="W6180" i="4"/>
  <c r="W6181" i="4"/>
  <c r="W6182" i="4"/>
  <c r="W6183" i="4"/>
  <c r="W6184" i="4"/>
  <c r="W6185" i="4"/>
  <c r="W6186" i="4"/>
  <c r="W6187" i="4"/>
  <c r="W6188" i="4"/>
  <c r="W6189" i="4"/>
  <c r="W6190" i="4"/>
  <c r="W6191" i="4"/>
  <c r="W6192" i="4"/>
  <c r="W6193" i="4"/>
  <c r="W6194" i="4"/>
  <c r="W6195" i="4"/>
  <c r="W6196" i="4"/>
  <c r="W6197" i="4"/>
  <c r="W6198" i="4"/>
  <c r="W6199" i="4"/>
  <c r="W6200" i="4"/>
  <c r="W6201" i="4"/>
  <c r="W6202" i="4"/>
  <c r="W6203" i="4"/>
  <c r="W6204" i="4"/>
  <c r="W6205" i="4"/>
  <c r="W6206" i="4"/>
  <c r="W6207" i="4"/>
  <c r="W6208" i="4"/>
  <c r="W6209" i="4"/>
  <c r="W6210" i="4"/>
  <c r="W6211" i="4"/>
  <c r="W6212" i="4"/>
  <c r="W6213" i="4"/>
  <c r="W6214" i="4"/>
  <c r="W6215" i="4"/>
  <c r="W6216" i="4"/>
  <c r="W6217" i="4"/>
  <c r="W6218" i="4"/>
  <c r="W6219" i="4"/>
  <c r="W6220" i="4"/>
  <c r="W6221" i="4"/>
  <c r="W6222" i="4"/>
  <c r="W6223" i="4"/>
  <c r="W6224" i="4"/>
  <c r="W6225" i="4"/>
  <c r="W6226" i="4"/>
  <c r="W6227" i="4"/>
  <c r="W6228" i="4"/>
  <c r="W6229" i="4"/>
  <c r="W6230" i="4"/>
  <c r="W6231" i="4"/>
  <c r="W6232" i="4"/>
  <c r="W6233" i="4"/>
  <c r="W6234" i="4"/>
  <c r="W6235" i="4"/>
  <c r="W6236" i="4"/>
  <c r="W6237" i="4"/>
  <c r="W6238" i="4"/>
  <c r="W6239" i="4"/>
  <c r="W6240" i="4"/>
  <c r="W6241" i="4"/>
  <c r="W6242" i="4"/>
  <c r="W6243" i="4"/>
  <c r="W6244" i="4"/>
  <c r="W6245" i="4"/>
  <c r="W6246" i="4"/>
  <c r="W6247" i="4"/>
  <c r="W6248" i="4"/>
  <c r="W6249" i="4"/>
  <c r="W6250" i="4"/>
  <c r="W6251" i="4"/>
  <c r="W6252" i="4"/>
  <c r="W6253" i="4"/>
  <c r="W6254" i="4"/>
  <c r="W6255" i="4"/>
  <c r="W6256" i="4"/>
  <c r="W6257" i="4"/>
  <c r="W6258" i="4"/>
  <c r="W6259" i="4"/>
  <c r="W6260" i="4"/>
  <c r="W6261" i="4"/>
  <c r="W6262" i="4"/>
  <c r="W6263" i="4"/>
  <c r="W6264" i="4"/>
  <c r="W6265" i="4"/>
  <c r="W6266" i="4"/>
  <c r="W6267" i="4"/>
  <c r="W6268" i="4"/>
  <c r="W6269" i="4"/>
  <c r="W6270" i="4"/>
  <c r="W6271" i="4"/>
  <c r="W6272" i="4"/>
  <c r="W6273" i="4"/>
  <c r="W6274" i="4"/>
  <c r="W6275" i="4"/>
  <c r="W6276" i="4"/>
  <c r="W6277" i="4"/>
  <c r="W6278" i="4"/>
  <c r="W6279" i="4"/>
  <c r="W6280" i="4"/>
  <c r="W6281" i="4"/>
  <c r="W6282" i="4"/>
  <c r="W6283" i="4"/>
  <c r="W6284" i="4"/>
  <c r="W6285" i="4"/>
  <c r="W6286" i="4"/>
  <c r="W6287" i="4"/>
  <c r="W6288" i="4"/>
  <c r="W6289" i="4"/>
  <c r="W6290" i="4"/>
  <c r="W6291" i="4"/>
  <c r="W6292" i="4"/>
  <c r="W6293" i="4"/>
  <c r="W6294" i="4"/>
  <c r="W6295" i="4"/>
  <c r="W6296" i="4"/>
  <c r="W6297" i="4"/>
  <c r="W6298" i="4"/>
  <c r="W6299" i="4"/>
  <c r="W6300" i="4"/>
  <c r="W6301" i="4"/>
  <c r="W6302" i="4"/>
  <c r="W6303" i="4"/>
  <c r="W6304" i="4"/>
  <c r="W6305" i="4"/>
  <c r="W6306" i="4"/>
  <c r="W6307" i="4"/>
  <c r="W6308" i="4"/>
  <c r="W6309" i="4"/>
  <c r="W6310" i="4"/>
  <c r="W6311" i="4"/>
  <c r="W6312" i="4"/>
  <c r="W6313" i="4"/>
  <c r="W6314" i="4"/>
  <c r="W6315" i="4"/>
  <c r="W6316" i="4"/>
  <c r="W6317" i="4"/>
  <c r="W6318" i="4"/>
  <c r="W6319" i="4"/>
  <c r="W6320" i="4"/>
  <c r="W6321" i="4"/>
  <c r="W6322" i="4"/>
  <c r="W6323" i="4"/>
  <c r="W6324" i="4"/>
  <c r="W6325" i="4"/>
  <c r="W6326" i="4"/>
  <c r="W6327" i="4"/>
  <c r="W6328" i="4"/>
  <c r="W6329" i="4"/>
  <c r="W6330" i="4"/>
  <c r="W6331" i="4"/>
  <c r="W6332" i="4"/>
  <c r="W6333" i="4"/>
  <c r="W6334" i="4"/>
  <c r="W6335" i="4"/>
  <c r="W6336" i="4"/>
  <c r="W6337" i="4"/>
  <c r="W6338" i="4"/>
  <c r="W6339" i="4"/>
  <c r="W6340" i="4"/>
  <c r="W6341" i="4"/>
  <c r="W6342" i="4"/>
  <c r="W6343" i="4"/>
  <c r="W6344" i="4"/>
  <c r="W6345" i="4"/>
  <c r="W6346" i="4"/>
  <c r="W6347" i="4"/>
  <c r="W6348" i="4"/>
  <c r="W6349" i="4"/>
  <c r="W6350" i="4"/>
  <c r="W6351" i="4"/>
  <c r="W6352" i="4"/>
  <c r="W6353" i="4"/>
  <c r="W6354" i="4"/>
  <c r="W6355" i="4"/>
  <c r="W6356" i="4"/>
  <c r="W6357" i="4"/>
  <c r="W6358" i="4"/>
  <c r="W6359" i="4"/>
  <c r="W6360" i="4"/>
  <c r="W6361" i="4"/>
  <c r="W6362" i="4"/>
  <c r="W6363" i="4"/>
  <c r="W6364" i="4"/>
  <c r="W6365" i="4"/>
  <c r="W6366" i="4"/>
  <c r="W6367" i="4"/>
  <c r="W6368" i="4"/>
  <c r="W6369" i="4"/>
  <c r="W6370" i="4"/>
  <c r="W6371" i="4"/>
  <c r="W6372" i="4"/>
  <c r="W6373" i="4"/>
  <c r="W6374" i="4"/>
  <c r="W6375" i="4"/>
  <c r="W6376" i="4"/>
  <c r="W6377" i="4"/>
  <c r="W6378" i="4"/>
  <c r="W6379" i="4"/>
  <c r="W6380" i="4"/>
  <c r="W6381" i="4"/>
  <c r="W6382" i="4"/>
  <c r="W6383" i="4"/>
  <c r="W6384" i="4"/>
  <c r="W6385" i="4"/>
  <c r="W6386" i="4"/>
  <c r="W6387" i="4"/>
  <c r="W6388" i="4"/>
  <c r="W6389" i="4"/>
  <c r="W6390" i="4"/>
  <c r="W6391" i="4"/>
  <c r="W6392" i="4"/>
  <c r="W6393" i="4"/>
  <c r="W6394" i="4"/>
  <c r="W6395" i="4"/>
  <c r="W6396" i="4"/>
  <c r="W6397" i="4"/>
  <c r="W6398" i="4"/>
  <c r="W6399" i="4"/>
  <c r="W6400" i="4"/>
  <c r="W6401" i="4"/>
  <c r="W6402" i="4"/>
  <c r="W6403" i="4"/>
  <c r="W6404" i="4"/>
  <c r="W6405" i="4"/>
  <c r="W6406" i="4"/>
  <c r="W6407" i="4"/>
  <c r="W6408" i="4"/>
  <c r="W6409" i="4"/>
  <c r="W6410" i="4"/>
  <c r="W6411" i="4"/>
  <c r="W6412" i="4"/>
  <c r="W6413" i="4"/>
  <c r="W6414" i="4"/>
  <c r="W6415" i="4"/>
  <c r="W6416" i="4"/>
  <c r="W6417" i="4"/>
  <c r="W6418" i="4"/>
  <c r="W6419" i="4"/>
  <c r="W6420" i="4"/>
  <c r="W6421" i="4"/>
  <c r="W6422" i="4"/>
  <c r="W6423" i="4"/>
  <c r="W6424" i="4"/>
  <c r="W6425" i="4"/>
  <c r="W6426" i="4"/>
  <c r="W6427" i="4"/>
  <c r="W6428" i="4"/>
  <c r="W6429" i="4"/>
  <c r="W6430" i="4"/>
  <c r="W6431" i="4"/>
  <c r="W6432" i="4"/>
  <c r="W6433" i="4"/>
  <c r="W6434" i="4"/>
  <c r="W6435" i="4"/>
  <c r="W6436" i="4"/>
  <c r="W6437" i="4"/>
  <c r="W6438" i="4"/>
  <c r="W6439" i="4"/>
  <c r="W6440" i="4"/>
  <c r="W6441" i="4"/>
  <c r="W6442" i="4"/>
  <c r="W6443" i="4"/>
  <c r="W6444" i="4"/>
  <c r="W6445" i="4"/>
  <c r="W6446" i="4"/>
  <c r="W6447" i="4"/>
  <c r="W6448" i="4"/>
  <c r="W6449" i="4"/>
  <c r="W6450" i="4"/>
  <c r="W6451" i="4"/>
  <c r="W6452" i="4"/>
  <c r="W6453" i="4"/>
  <c r="W6454" i="4"/>
  <c r="W6455" i="4"/>
  <c r="W6456" i="4"/>
  <c r="W6457" i="4"/>
  <c r="W6458" i="4"/>
  <c r="W6459" i="4"/>
  <c r="W6460" i="4"/>
  <c r="W6461" i="4"/>
  <c r="W6462" i="4"/>
  <c r="W6463" i="4"/>
  <c r="W6464" i="4"/>
  <c r="W6465" i="4"/>
  <c r="W6466" i="4"/>
  <c r="W6467" i="4"/>
  <c r="W6468" i="4"/>
  <c r="W6469" i="4"/>
  <c r="W6470" i="4"/>
  <c r="W6471" i="4"/>
  <c r="W6472" i="4"/>
  <c r="W6473" i="4"/>
  <c r="W6474" i="4"/>
  <c r="W6475" i="4"/>
  <c r="W6476" i="4"/>
  <c r="W6477" i="4"/>
  <c r="W6478" i="4"/>
  <c r="W6479" i="4"/>
  <c r="W6480" i="4"/>
  <c r="W6481" i="4"/>
  <c r="W6482" i="4"/>
  <c r="W6483" i="4"/>
  <c r="W6484" i="4"/>
  <c r="W6485" i="4"/>
  <c r="W6486" i="4"/>
  <c r="W6487" i="4"/>
  <c r="W6488" i="4"/>
  <c r="W6489" i="4"/>
  <c r="W6490" i="4"/>
  <c r="W6491" i="4"/>
  <c r="W6492" i="4"/>
  <c r="W6493" i="4"/>
  <c r="W6494" i="4"/>
  <c r="W6495" i="4"/>
  <c r="W6496" i="4"/>
  <c r="W6497" i="4"/>
  <c r="W6498" i="4"/>
  <c r="W6499" i="4"/>
  <c r="W6500" i="4"/>
  <c r="W6501" i="4"/>
  <c r="W6502" i="4"/>
  <c r="W6503" i="4"/>
  <c r="W6504" i="4"/>
  <c r="W6505" i="4"/>
  <c r="W6506" i="4"/>
  <c r="W6507" i="4"/>
  <c r="W6508" i="4"/>
  <c r="W6509" i="4"/>
  <c r="W6510" i="4"/>
  <c r="W6511" i="4"/>
  <c r="W6512" i="4"/>
  <c r="W6513" i="4"/>
  <c r="W6514" i="4"/>
  <c r="W6515" i="4"/>
  <c r="W6516" i="4"/>
  <c r="W6517" i="4"/>
  <c r="W6518" i="4"/>
  <c r="W6519" i="4"/>
  <c r="W6520" i="4"/>
  <c r="W6521" i="4"/>
  <c r="W6522" i="4"/>
  <c r="W6523" i="4"/>
  <c r="W6524" i="4"/>
  <c r="W6525" i="4"/>
  <c r="W6526" i="4"/>
  <c r="W6527" i="4"/>
  <c r="W6528" i="4"/>
  <c r="W6529" i="4"/>
  <c r="W6530" i="4"/>
  <c r="W6531" i="4"/>
  <c r="W6532" i="4"/>
  <c r="W6533" i="4"/>
  <c r="W6534" i="4"/>
  <c r="W6535" i="4"/>
  <c r="W6536" i="4"/>
  <c r="W6537" i="4"/>
  <c r="W6538" i="4"/>
  <c r="W6539" i="4"/>
  <c r="W6540" i="4"/>
  <c r="W6541" i="4"/>
  <c r="W6542" i="4"/>
  <c r="W6543" i="4"/>
  <c r="W6544" i="4"/>
  <c r="W6545" i="4"/>
  <c r="W6546" i="4"/>
  <c r="W6547" i="4"/>
  <c r="W6548" i="4"/>
  <c r="W6549" i="4"/>
  <c r="W6550" i="4"/>
  <c r="W6551" i="4"/>
  <c r="W6552" i="4"/>
  <c r="W6553" i="4"/>
  <c r="W6554" i="4"/>
  <c r="W6555" i="4"/>
  <c r="W6556" i="4"/>
  <c r="W6557" i="4"/>
  <c r="W6558" i="4"/>
  <c r="W6559" i="4"/>
  <c r="W6560" i="4"/>
  <c r="W6561" i="4"/>
  <c r="W6562" i="4"/>
  <c r="W6563" i="4"/>
  <c r="W6564" i="4"/>
  <c r="W6565" i="4"/>
  <c r="W6566" i="4"/>
  <c r="W6567" i="4"/>
  <c r="W6568" i="4"/>
  <c r="W6569" i="4"/>
  <c r="W6570" i="4"/>
  <c r="W6571" i="4"/>
  <c r="W6572" i="4"/>
  <c r="W6573" i="4"/>
  <c r="W6574" i="4"/>
  <c r="W6575" i="4"/>
  <c r="W6576" i="4"/>
  <c r="W6577" i="4"/>
  <c r="W6578" i="4"/>
  <c r="W6579" i="4"/>
  <c r="W6580" i="4"/>
  <c r="W6581" i="4"/>
  <c r="W6582" i="4"/>
  <c r="W6583" i="4"/>
  <c r="W6584" i="4"/>
  <c r="W6585" i="4"/>
  <c r="W6586" i="4"/>
  <c r="W6587" i="4"/>
  <c r="W6588" i="4"/>
  <c r="W6589" i="4"/>
  <c r="W6590" i="4"/>
  <c r="W6591" i="4"/>
  <c r="W6592" i="4"/>
  <c r="W6593" i="4"/>
  <c r="W6594" i="4"/>
  <c r="W6595" i="4"/>
  <c r="W6596" i="4"/>
  <c r="W6597" i="4"/>
  <c r="W6598" i="4"/>
  <c r="W6599" i="4"/>
  <c r="W6600" i="4"/>
  <c r="W6601" i="4"/>
  <c r="W6602" i="4"/>
  <c r="W6603" i="4"/>
  <c r="W6604" i="4"/>
  <c r="W6605" i="4"/>
  <c r="W6606" i="4"/>
  <c r="W6607" i="4"/>
  <c r="W6608" i="4"/>
  <c r="W6609" i="4"/>
  <c r="W6610" i="4"/>
  <c r="W6611" i="4"/>
  <c r="W6612" i="4"/>
  <c r="W6613" i="4"/>
  <c r="W6614" i="4"/>
  <c r="W6615" i="4"/>
  <c r="W6616" i="4"/>
  <c r="W6617" i="4"/>
  <c r="W6618" i="4"/>
  <c r="W6619" i="4"/>
  <c r="W6620" i="4"/>
  <c r="W6621" i="4"/>
  <c r="W6622" i="4"/>
  <c r="W6623" i="4"/>
  <c r="W6624" i="4"/>
  <c r="W6625" i="4"/>
  <c r="W6626" i="4"/>
  <c r="W6627" i="4"/>
  <c r="W6628" i="4"/>
  <c r="W6629" i="4"/>
  <c r="W6630" i="4"/>
  <c r="W6631" i="4"/>
  <c r="W6632" i="4"/>
  <c r="W6633" i="4"/>
  <c r="W6634" i="4"/>
  <c r="W6635" i="4"/>
  <c r="W6636" i="4"/>
  <c r="W6637" i="4"/>
  <c r="W6638" i="4"/>
  <c r="W6639" i="4"/>
  <c r="W6640" i="4"/>
  <c r="W6641" i="4"/>
  <c r="W6642" i="4"/>
  <c r="W6643" i="4"/>
  <c r="W6644" i="4"/>
  <c r="W6645" i="4"/>
  <c r="W6646" i="4"/>
  <c r="W6647" i="4"/>
  <c r="W6648" i="4"/>
  <c r="W6649" i="4"/>
  <c r="W6650" i="4"/>
  <c r="W6651" i="4"/>
  <c r="W6652" i="4"/>
  <c r="W6653" i="4"/>
  <c r="W6654" i="4"/>
  <c r="W6655" i="4"/>
  <c r="W6656" i="4"/>
  <c r="W6657" i="4"/>
  <c r="W6658" i="4"/>
  <c r="W6659" i="4"/>
  <c r="W6660" i="4"/>
  <c r="W6661" i="4"/>
  <c r="W6662" i="4"/>
  <c r="W6663" i="4"/>
  <c r="W6664" i="4"/>
  <c r="W6665" i="4"/>
  <c r="W6666" i="4"/>
  <c r="W6667" i="4"/>
  <c r="W6668" i="4"/>
  <c r="W6669" i="4"/>
  <c r="W6670" i="4"/>
  <c r="K2" i="4"/>
  <c r="K3" i="4"/>
  <c r="K4" i="4"/>
  <c r="K5" i="4"/>
  <c r="K6" i="4"/>
  <c r="K7" i="4"/>
  <c r="K8" i="4"/>
  <c r="K9" i="4"/>
  <c r="K10" i="4"/>
  <c r="K11" i="4"/>
  <c r="K12" i="4"/>
  <c r="K13" i="4"/>
  <c r="K14" i="4"/>
  <c r="K15" i="4"/>
  <c r="K16" i="4"/>
  <c r="K17" i="4"/>
  <c r="K18" i="4"/>
  <c r="K19" i="4"/>
  <c r="K20" i="4"/>
  <c r="K21" i="4"/>
  <c r="K22" i="4"/>
  <c r="K23" i="4"/>
  <c r="K24" i="4"/>
  <c r="K25" i="4"/>
  <c r="K26" i="4"/>
  <c r="K27" i="4"/>
  <c r="K28" i="4"/>
  <c r="K29" i="4"/>
  <c r="K30" i="4"/>
  <c r="K31" i="4"/>
  <c r="K32" i="4"/>
  <c r="K33" i="4"/>
  <c r="K34" i="4"/>
  <c r="K35" i="4"/>
  <c r="K36" i="4"/>
  <c r="K37" i="4"/>
  <c r="K38" i="4"/>
  <c r="K39" i="4"/>
  <c r="K40" i="4"/>
  <c r="K41" i="4"/>
  <c r="K42" i="4"/>
  <c r="K43" i="4"/>
  <c r="K44" i="4"/>
  <c r="K45" i="4"/>
  <c r="K46" i="4"/>
  <c r="K47" i="4"/>
  <c r="K48" i="4"/>
  <c r="K49" i="4"/>
  <c r="K50" i="4"/>
  <c r="K51" i="4"/>
  <c r="K52" i="4"/>
  <c r="K53" i="4"/>
  <c r="K54" i="4"/>
  <c r="K55" i="4"/>
  <c r="K56" i="4"/>
  <c r="K57" i="4"/>
  <c r="K58" i="4"/>
  <c r="K59" i="4"/>
  <c r="K60" i="4"/>
  <c r="K61" i="4"/>
  <c r="K62" i="4"/>
  <c r="K63" i="4"/>
  <c r="K64" i="4"/>
  <c r="K65" i="4"/>
  <c r="K66" i="4"/>
  <c r="K67" i="4"/>
  <c r="K68" i="4"/>
  <c r="K69" i="4"/>
  <c r="K70" i="4"/>
  <c r="K71" i="4"/>
  <c r="K72" i="4"/>
  <c r="K73" i="4"/>
  <c r="K74" i="4"/>
  <c r="K75" i="4"/>
  <c r="K76" i="4"/>
  <c r="K77" i="4"/>
  <c r="K78" i="4"/>
  <c r="K79" i="4"/>
  <c r="K80" i="4"/>
  <c r="K81" i="4"/>
  <c r="K82" i="4"/>
  <c r="K83" i="4"/>
  <c r="K84" i="4"/>
  <c r="K85" i="4"/>
  <c r="K86" i="4"/>
  <c r="K87" i="4"/>
  <c r="K88" i="4"/>
  <c r="K89" i="4"/>
  <c r="K90" i="4"/>
  <c r="K91" i="4"/>
  <c r="K92" i="4"/>
  <c r="K93" i="4"/>
  <c r="K94" i="4"/>
  <c r="K95" i="4"/>
  <c r="K96" i="4"/>
  <c r="K97" i="4"/>
  <c r="K98" i="4"/>
  <c r="K99" i="4"/>
  <c r="K100" i="4"/>
  <c r="K101" i="4"/>
  <c r="K102" i="4"/>
  <c r="K103" i="4"/>
  <c r="K104" i="4"/>
  <c r="K105" i="4"/>
  <c r="K106" i="4"/>
  <c r="K107" i="4"/>
  <c r="K108" i="4"/>
  <c r="K109" i="4"/>
  <c r="K110" i="4"/>
  <c r="K111" i="4"/>
  <c r="K112" i="4"/>
  <c r="K113" i="4"/>
  <c r="K114" i="4"/>
  <c r="K115" i="4"/>
  <c r="K116" i="4"/>
  <c r="K117" i="4"/>
  <c r="K118" i="4"/>
  <c r="K119" i="4"/>
  <c r="K120" i="4"/>
  <c r="K121" i="4"/>
  <c r="K122" i="4"/>
  <c r="K123" i="4"/>
  <c r="K124" i="4"/>
  <c r="K125" i="4"/>
  <c r="K126" i="4"/>
  <c r="K127" i="4"/>
  <c r="K128" i="4"/>
  <c r="K129" i="4"/>
  <c r="K130" i="4"/>
  <c r="K131" i="4"/>
  <c r="K132" i="4"/>
  <c r="K133" i="4"/>
  <c r="K134" i="4"/>
  <c r="K135" i="4"/>
  <c r="K136" i="4"/>
  <c r="K137" i="4"/>
  <c r="K138" i="4"/>
  <c r="K139" i="4"/>
  <c r="K140" i="4"/>
  <c r="K141" i="4"/>
  <c r="K142" i="4"/>
  <c r="K143" i="4"/>
  <c r="K144" i="4"/>
  <c r="K145" i="4"/>
  <c r="K146" i="4"/>
  <c r="K147" i="4"/>
  <c r="K148" i="4"/>
  <c r="K149" i="4"/>
  <c r="K150" i="4"/>
  <c r="K151" i="4"/>
  <c r="K152" i="4"/>
  <c r="K153" i="4"/>
  <c r="K154" i="4"/>
  <c r="K155" i="4"/>
  <c r="K156" i="4"/>
  <c r="K157" i="4"/>
  <c r="K158" i="4"/>
  <c r="K159" i="4"/>
  <c r="K160" i="4"/>
  <c r="K161" i="4"/>
  <c r="K162" i="4"/>
  <c r="K163" i="4"/>
  <c r="K164" i="4"/>
  <c r="K165" i="4"/>
  <c r="K166" i="4"/>
  <c r="K167" i="4"/>
  <c r="K168" i="4"/>
  <c r="K169" i="4"/>
  <c r="K170" i="4"/>
  <c r="K171" i="4"/>
  <c r="K172" i="4"/>
  <c r="K173" i="4"/>
  <c r="K174" i="4"/>
  <c r="K175" i="4"/>
  <c r="K176" i="4"/>
  <c r="K177" i="4"/>
  <c r="K178" i="4"/>
  <c r="K179" i="4"/>
  <c r="K180" i="4"/>
  <c r="K181" i="4"/>
  <c r="K182" i="4"/>
  <c r="K183" i="4"/>
  <c r="K184" i="4"/>
  <c r="K185" i="4"/>
  <c r="K186" i="4"/>
  <c r="K187" i="4"/>
  <c r="K188" i="4"/>
  <c r="K189" i="4"/>
  <c r="K190" i="4"/>
  <c r="K191" i="4"/>
  <c r="K192" i="4"/>
  <c r="K193" i="4"/>
  <c r="K194" i="4"/>
  <c r="K195" i="4"/>
  <c r="K196" i="4"/>
  <c r="K197" i="4"/>
  <c r="K198" i="4"/>
  <c r="K199" i="4"/>
  <c r="K200" i="4"/>
  <c r="K201" i="4"/>
  <c r="K202" i="4"/>
  <c r="K203" i="4"/>
  <c r="K204" i="4"/>
  <c r="K205" i="4"/>
  <c r="K206" i="4"/>
  <c r="K207" i="4"/>
  <c r="K208" i="4"/>
  <c r="K209" i="4"/>
  <c r="K210" i="4"/>
  <c r="K211" i="4"/>
  <c r="K212" i="4"/>
  <c r="K213" i="4"/>
  <c r="K214" i="4"/>
  <c r="K215" i="4"/>
  <c r="K216" i="4"/>
  <c r="K217" i="4"/>
  <c r="K218" i="4"/>
  <c r="K219" i="4"/>
  <c r="K220" i="4"/>
  <c r="K221" i="4"/>
  <c r="K222" i="4"/>
  <c r="K223" i="4"/>
  <c r="K224" i="4"/>
  <c r="K225" i="4"/>
  <c r="K226" i="4"/>
  <c r="K227" i="4"/>
  <c r="K228" i="4"/>
  <c r="K229" i="4"/>
  <c r="K230" i="4"/>
  <c r="K231" i="4"/>
  <c r="K232" i="4"/>
  <c r="K233" i="4"/>
  <c r="K234" i="4"/>
  <c r="K235" i="4"/>
  <c r="K236" i="4"/>
  <c r="K237" i="4"/>
  <c r="K238" i="4"/>
  <c r="K239" i="4"/>
  <c r="K240" i="4"/>
  <c r="K241" i="4"/>
  <c r="K242" i="4"/>
  <c r="K243" i="4"/>
  <c r="K244" i="4"/>
  <c r="K245" i="4"/>
  <c r="K246" i="4"/>
  <c r="K247" i="4"/>
  <c r="K248" i="4"/>
  <c r="K249" i="4"/>
  <c r="K250" i="4"/>
  <c r="K251" i="4"/>
  <c r="K252" i="4"/>
  <c r="K253" i="4"/>
  <c r="K254" i="4"/>
  <c r="K255" i="4"/>
  <c r="K256" i="4"/>
  <c r="K257" i="4"/>
  <c r="K258" i="4"/>
  <c r="K259" i="4"/>
  <c r="K260" i="4"/>
  <c r="K261" i="4"/>
  <c r="K262" i="4"/>
  <c r="K263" i="4"/>
  <c r="K264" i="4"/>
  <c r="K265" i="4"/>
  <c r="K266" i="4"/>
  <c r="K267" i="4"/>
  <c r="K268" i="4"/>
  <c r="K269" i="4"/>
  <c r="K270" i="4"/>
  <c r="K271" i="4"/>
  <c r="K272" i="4"/>
  <c r="K273" i="4"/>
  <c r="K274" i="4"/>
  <c r="K275" i="4"/>
  <c r="K276" i="4"/>
  <c r="K277" i="4"/>
  <c r="K278" i="4"/>
  <c r="K279" i="4"/>
  <c r="K280" i="4"/>
  <c r="K281" i="4"/>
  <c r="K282" i="4"/>
  <c r="K283" i="4"/>
  <c r="K284" i="4"/>
  <c r="K285" i="4"/>
  <c r="K286" i="4"/>
  <c r="K287" i="4"/>
  <c r="K288" i="4"/>
  <c r="K289" i="4"/>
  <c r="K290" i="4"/>
  <c r="K291" i="4"/>
  <c r="K292" i="4"/>
  <c r="K293" i="4"/>
  <c r="K294" i="4"/>
  <c r="K295" i="4"/>
  <c r="K296" i="4"/>
  <c r="K297" i="4"/>
  <c r="K298" i="4"/>
  <c r="K299" i="4"/>
  <c r="K300" i="4"/>
  <c r="K301" i="4"/>
  <c r="K302" i="4"/>
  <c r="K303" i="4"/>
  <c r="K304" i="4"/>
  <c r="K305" i="4"/>
  <c r="K306" i="4"/>
  <c r="K307" i="4"/>
  <c r="K308" i="4"/>
  <c r="K309" i="4"/>
  <c r="K310" i="4"/>
  <c r="K311" i="4"/>
  <c r="K312" i="4"/>
  <c r="K313" i="4"/>
  <c r="K314" i="4"/>
  <c r="K315" i="4"/>
  <c r="K316" i="4"/>
  <c r="K317" i="4"/>
  <c r="K318" i="4"/>
  <c r="K319" i="4"/>
  <c r="K320" i="4"/>
  <c r="K321" i="4"/>
  <c r="K322" i="4"/>
  <c r="K323" i="4"/>
  <c r="K324" i="4"/>
  <c r="K325" i="4"/>
  <c r="K326" i="4"/>
  <c r="K327" i="4"/>
  <c r="K328" i="4"/>
  <c r="K329" i="4"/>
  <c r="K330" i="4"/>
  <c r="K331" i="4"/>
  <c r="K332" i="4"/>
  <c r="K333" i="4"/>
  <c r="K334" i="4"/>
  <c r="K335" i="4"/>
  <c r="K336" i="4"/>
  <c r="K337" i="4"/>
  <c r="K338" i="4"/>
  <c r="K339" i="4"/>
  <c r="K340" i="4"/>
  <c r="K341" i="4"/>
  <c r="K342" i="4"/>
  <c r="K343" i="4"/>
  <c r="K344" i="4"/>
  <c r="K345" i="4"/>
  <c r="K346" i="4"/>
  <c r="K347" i="4"/>
  <c r="K348" i="4"/>
  <c r="K349" i="4"/>
  <c r="K350" i="4"/>
  <c r="K351" i="4"/>
  <c r="K352" i="4"/>
  <c r="K353" i="4"/>
  <c r="K354" i="4"/>
  <c r="K355" i="4"/>
  <c r="K356" i="4"/>
  <c r="K357" i="4"/>
  <c r="K358" i="4"/>
  <c r="K359" i="4"/>
  <c r="K360" i="4"/>
  <c r="K361" i="4"/>
  <c r="K362" i="4"/>
  <c r="K363" i="4"/>
  <c r="K364" i="4"/>
  <c r="K365" i="4"/>
  <c r="K366" i="4"/>
  <c r="K367" i="4"/>
  <c r="K368" i="4"/>
  <c r="K369" i="4"/>
  <c r="K370" i="4"/>
  <c r="K371" i="4"/>
  <c r="K372" i="4"/>
  <c r="K373" i="4"/>
  <c r="K374" i="4"/>
  <c r="K375" i="4"/>
  <c r="K376" i="4"/>
  <c r="K377" i="4"/>
  <c r="K378" i="4"/>
  <c r="K379" i="4"/>
  <c r="K380" i="4"/>
  <c r="K381" i="4"/>
  <c r="K382" i="4"/>
  <c r="K383" i="4"/>
  <c r="K384" i="4"/>
  <c r="K385" i="4"/>
  <c r="K386" i="4"/>
  <c r="K387" i="4"/>
  <c r="K388" i="4"/>
  <c r="K389" i="4"/>
  <c r="K390" i="4"/>
  <c r="K391" i="4"/>
  <c r="K392" i="4"/>
  <c r="K393" i="4"/>
  <c r="K394" i="4"/>
  <c r="K395" i="4"/>
  <c r="K396" i="4"/>
  <c r="K397" i="4"/>
  <c r="K398" i="4"/>
  <c r="K399" i="4"/>
  <c r="K400" i="4"/>
  <c r="K401" i="4"/>
  <c r="K402" i="4"/>
  <c r="K403" i="4"/>
  <c r="K404" i="4"/>
  <c r="K405" i="4"/>
  <c r="K406" i="4"/>
  <c r="K407" i="4"/>
  <c r="K408" i="4"/>
  <c r="K409" i="4"/>
  <c r="K410" i="4"/>
  <c r="K411" i="4"/>
  <c r="K412" i="4"/>
  <c r="K413" i="4"/>
  <c r="K414" i="4"/>
  <c r="K415" i="4"/>
  <c r="K416" i="4"/>
  <c r="K417" i="4"/>
  <c r="K418" i="4"/>
  <c r="K419" i="4"/>
  <c r="K420" i="4"/>
  <c r="K421" i="4"/>
  <c r="K422" i="4"/>
  <c r="K423" i="4"/>
  <c r="K424" i="4"/>
  <c r="K425" i="4"/>
  <c r="K426" i="4"/>
  <c r="K427" i="4"/>
  <c r="K428" i="4"/>
  <c r="K429" i="4"/>
  <c r="K430" i="4"/>
  <c r="K431" i="4"/>
  <c r="K432" i="4"/>
  <c r="K433" i="4"/>
  <c r="K434" i="4"/>
  <c r="K435" i="4"/>
  <c r="K436" i="4"/>
  <c r="K437" i="4"/>
  <c r="K438" i="4"/>
  <c r="K439" i="4"/>
  <c r="K440" i="4"/>
  <c r="K441" i="4"/>
  <c r="K442" i="4"/>
  <c r="K443" i="4"/>
  <c r="K444" i="4"/>
  <c r="K445" i="4"/>
  <c r="K446" i="4"/>
  <c r="K447" i="4"/>
  <c r="K448" i="4"/>
  <c r="K449" i="4"/>
  <c r="K450" i="4"/>
  <c r="K451" i="4"/>
  <c r="K452" i="4"/>
  <c r="K453" i="4"/>
  <c r="K454" i="4"/>
  <c r="K455" i="4"/>
  <c r="K456" i="4"/>
  <c r="K457" i="4"/>
  <c r="K458" i="4"/>
  <c r="K459" i="4"/>
  <c r="K460" i="4"/>
  <c r="K461" i="4"/>
  <c r="K462" i="4"/>
  <c r="K463" i="4"/>
  <c r="K464" i="4"/>
  <c r="K465" i="4"/>
  <c r="K466" i="4"/>
  <c r="K467" i="4"/>
  <c r="K468" i="4"/>
  <c r="K469" i="4"/>
  <c r="K470" i="4"/>
  <c r="K471" i="4"/>
  <c r="K472" i="4"/>
  <c r="K473" i="4"/>
  <c r="K474" i="4"/>
  <c r="K475" i="4"/>
  <c r="K476" i="4"/>
  <c r="K477" i="4"/>
  <c r="K478" i="4"/>
  <c r="K479" i="4"/>
  <c r="K480" i="4"/>
  <c r="K481" i="4"/>
  <c r="K482" i="4"/>
  <c r="K483" i="4"/>
  <c r="K484" i="4"/>
  <c r="K485" i="4"/>
  <c r="K486" i="4"/>
  <c r="K487" i="4"/>
  <c r="K488" i="4"/>
  <c r="K489" i="4"/>
  <c r="K490" i="4"/>
  <c r="K491" i="4"/>
  <c r="K492" i="4"/>
  <c r="K493" i="4"/>
  <c r="K494" i="4"/>
  <c r="K495" i="4"/>
  <c r="K496" i="4"/>
  <c r="K497" i="4"/>
  <c r="K498" i="4"/>
  <c r="K499" i="4"/>
  <c r="K500" i="4"/>
  <c r="K501" i="4"/>
  <c r="K502" i="4"/>
  <c r="K503" i="4"/>
  <c r="K504" i="4"/>
  <c r="K505" i="4"/>
  <c r="K506" i="4"/>
  <c r="K507" i="4"/>
  <c r="K508" i="4"/>
  <c r="K509" i="4"/>
  <c r="K510" i="4"/>
  <c r="K511" i="4"/>
  <c r="K512" i="4"/>
  <c r="K513" i="4"/>
  <c r="K514" i="4"/>
  <c r="K515" i="4"/>
  <c r="K516" i="4"/>
  <c r="K517" i="4"/>
  <c r="K518" i="4"/>
  <c r="K519" i="4"/>
  <c r="K520" i="4"/>
  <c r="K521" i="4"/>
  <c r="K522" i="4"/>
  <c r="K523" i="4"/>
  <c r="K524" i="4"/>
  <c r="K525" i="4"/>
  <c r="K526" i="4"/>
  <c r="K527" i="4"/>
  <c r="K528" i="4"/>
  <c r="K529" i="4"/>
  <c r="K530" i="4"/>
  <c r="K531" i="4"/>
  <c r="K532" i="4"/>
  <c r="K533" i="4"/>
  <c r="K534" i="4"/>
  <c r="K535" i="4"/>
  <c r="K536" i="4"/>
  <c r="K537" i="4"/>
  <c r="K538" i="4"/>
  <c r="K539" i="4"/>
  <c r="K540" i="4"/>
  <c r="K541" i="4"/>
  <c r="K542" i="4"/>
  <c r="K543" i="4"/>
  <c r="K544" i="4"/>
  <c r="K545" i="4"/>
  <c r="K546" i="4"/>
  <c r="K547" i="4"/>
  <c r="K548" i="4"/>
  <c r="K549" i="4"/>
  <c r="K550" i="4"/>
  <c r="K551" i="4"/>
  <c r="K552" i="4"/>
  <c r="K553" i="4"/>
  <c r="K554" i="4"/>
  <c r="K555" i="4"/>
  <c r="K556" i="4"/>
  <c r="K557" i="4"/>
  <c r="K558" i="4"/>
  <c r="K559" i="4"/>
  <c r="K560" i="4"/>
  <c r="K561" i="4"/>
  <c r="K562" i="4"/>
  <c r="K563" i="4"/>
  <c r="K564" i="4"/>
  <c r="K565" i="4"/>
  <c r="K566" i="4"/>
  <c r="K567" i="4"/>
  <c r="K568" i="4"/>
  <c r="K569" i="4"/>
  <c r="K570" i="4"/>
  <c r="K571" i="4"/>
  <c r="K572" i="4"/>
  <c r="K573" i="4"/>
  <c r="K574" i="4"/>
  <c r="K575" i="4"/>
  <c r="K576" i="4"/>
  <c r="K577" i="4"/>
  <c r="K578" i="4"/>
  <c r="K579" i="4"/>
  <c r="K580" i="4"/>
  <c r="K581" i="4"/>
  <c r="K582" i="4"/>
  <c r="K583" i="4"/>
  <c r="K584" i="4"/>
  <c r="K585" i="4"/>
  <c r="K586" i="4"/>
  <c r="K587" i="4"/>
  <c r="K588" i="4"/>
  <c r="K589" i="4"/>
  <c r="K590" i="4"/>
  <c r="K591" i="4"/>
  <c r="K592" i="4"/>
  <c r="K593" i="4"/>
  <c r="K594" i="4"/>
  <c r="K595" i="4"/>
  <c r="K596" i="4"/>
  <c r="K597" i="4"/>
  <c r="K598" i="4"/>
  <c r="K599" i="4"/>
  <c r="K600" i="4"/>
  <c r="K601" i="4"/>
  <c r="K602" i="4"/>
  <c r="K603" i="4"/>
  <c r="K604" i="4"/>
  <c r="K605" i="4"/>
  <c r="K606" i="4"/>
  <c r="K607" i="4"/>
  <c r="K608" i="4"/>
  <c r="K609" i="4"/>
  <c r="K610" i="4"/>
  <c r="K611" i="4"/>
  <c r="K612" i="4"/>
  <c r="K613" i="4"/>
  <c r="K614" i="4"/>
  <c r="K615" i="4"/>
  <c r="K616" i="4"/>
  <c r="K617" i="4"/>
  <c r="K618" i="4"/>
  <c r="K619" i="4"/>
  <c r="K620" i="4"/>
  <c r="K621" i="4"/>
  <c r="K622" i="4"/>
  <c r="K623" i="4"/>
  <c r="K624" i="4"/>
  <c r="K625" i="4"/>
  <c r="K626" i="4"/>
  <c r="K627" i="4"/>
  <c r="K628" i="4"/>
  <c r="K629" i="4"/>
  <c r="K630" i="4"/>
  <c r="K631" i="4"/>
  <c r="K632" i="4"/>
  <c r="K633" i="4"/>
  <c r="K634" i="4"/>
  <c r="K635" i="4"/>
  <c r="K636" i="4"/>
  <c r="K637" i="4"/>
  <c r="K638" i="4"/>
  <c r="K639" i="4"/>
  <c r="K640" i="4"/>
  <c r="K641" i="4"/>
  <c r="K642" i="4"/>
  <c r="K643" i="4"/>
  <c r="K644" i="4"/>
  <c r="K645" i="4"/>
  <c r="K646" i="4"/>
  <c r="K647" i="4"/>
  <c r="K648" i="4"/>
  <c r="K649" i="4"/>
  <c r="K650" i="4"/>
  <c r="K651" i="4"/>
  <c r="K652" i="4"/>
  <c r="K653" i="4"/>
  <c r="K654" i="4"/>
  <c r="K655" i="4"/>
  <c r="K656" i="4"/>
  <c r="K657" i="4"/>
  <c r="K658" i="4"/>
  <c r="K659" i="4"/>
  <c r="K660" i="4"/>
  <c r="K661" i="4"/>
  <c r="K662" i="4"/>
  <c r="K663" i="4"/>
  <c r="K664" i="4"/>
  <c r="K665" i="4"/>
  <c r="K666" i="4"/>
  <c r="K667" i="4"/>
  <c r="K668" i="4"/>
  <c r="K669" i="4"/>
  <c r="K670" i="4"/>
  <c r="K671" i="4"/>
  <c r="K672" i="4"/>
  <c r="K673" i="4"/>
  <c r="K674" i="4"/>
  <c r="K675" i="4"/>
  <c r="K676" i="4"/>
  <c r="K677" i="4"/>
  <c r="K678" i="4"/>
  <c r="K679" i="4"/>
  <c r="K680" i="4"/>
  <c r="K681" i="4"/>
  <c r="K682" i="4"/>
  <c r="K683" i="4"/>
  <c r="K684" i="4"/>
  <c r="K685" i="4"/>
  <c r="K686" i="4"/>
  <c r="K687" i="4"/>
  <c r="K688" i="4"/>
  <c r="K689" i="4"/>
  <c r="K690" i="4"/>
  <c r="K691" i="4"/>
  <c r="K692" i="4"/>
  <c r="K693" i="4"/>
  <c r="K694" i="4"/>
  <c r="K695" i="4"/>
  <c r="K696" i="4"/>
  <c r="K697" i="4"/>
  <c r="K698" i="4"/>
  <c r="K699" i="4"/>
  <c r="K700" i="4"/>
  <c r="K701" i="4"/>
  <c r="K702" i="4"/>
  <c r="K703" i="4"/>
  <c r="K704" i="4"/>
  <c r="K705" i="4"/>
  <c r="K706" i="4"/>
  <c r="K707" i="4"/>
  <c r="K708" i="4"/>
  <c r="K709" i="4"/>
  <c r="K710" i="4"/>
  <c r="K711" i="4"/>
  <c r="K712" i="4"/>
  <c r="K713" i="4"/>
  <c r="K714" i="4"/>
  <c r="K715" i="4"/>
  <c r="K716" i="4"/>
  <c r="K717" i="4"/>
  <c r="K718" i="4"/>
  <c r="K719" i="4"/>
  <c r="K720" i="4"/>
  <c r="K721" i="4"/>
  <c r="K722" i="4"/>
  <c r="K723" i="4"/>
  <c r="K724" i="4"/>
  <c r="K725" i="4"/>
  <c r="K726" i="4"/>
  <c r="K727" i="4"/>
  <c r="K728" i="4"/>
  <c r="K729" i="4"/>
  <c r="K730" i="4"/>
  <c r="K731" i="4"/>
  <c r="K732" i="4"/>
  <c r="K733" i="4"/>
  <c r="K734" i="4"/>
  <c r="K735" i="4"/>
  <c r="K736" i="4"/>
  <c r="K737" i="4"/>
  <c r="K738" i="4"/>
  <c r="K739" i="4"/>
  <c r="K740" i="4"/>
  <c r="K741" i="4"/>
  <c r="K742" i="4"/>
  <c r="K743" i="4"/>
  <c r="K744" i="4"/>
  <c r="K745" i="4"/>
  <c r="K746" i="4"/>
  <c r="K747" i="4"/>
  <c r="K748" i="4"/>
  <c r="K749" i="4"/>
  <c r="K750" i="4"/>
  <c r="K751" i="4"/>
  <c r="K752" i="4"/>
  <c r="K753" i="4"/>
  <c r="K754" i="4"/>
  <c r="K755" i="4"/>
  <c r="K756" i="4"/>
  <c r="K757" i="4"/>
  <c r="K758" i="4"/>
  <c r="K759" i="4"/>
  <c r="K760" i="4"/>
  <c r="K761" i="4"/>
  <c r="K762" i="4"/>
  <c r="K763" i="4"/>
  <c r="K764" i="4"/>
  <c r="K765" i="4"/>
  <c r="K766" i="4"/>
  <c r="K767" i="4"/>
  <c r="K768" i="4"/>
  <c r="K769" i="4"/>
  <c r="K770" i="4"/>
  <c r="K771" i="4"/>
  <c r="K772" i="4"/>
  <c r="K773" i="4"/>
  <c r="K774" i="4"/>
  <c r="K775" i="4"/>
  <c r="K776" i="4"/>
  <c r="K777" i="4"/>
  <c r="K778" i="4"/>
  <c r="K779" i="4"/>
  <c r="K780" i="4"/>
  <c r="K781" i="4"/>
  <c r="K782" i="4"/>
  <c r="K783" i="4"/>
  <c r="K784" i="4"/>
  <c r="K785" i="4"/>
  <c r="K786" i="4"/>
  <c r="K787" i="4"/>
  <c r="K788" i="4"/>
  <c r="K789" i="4"/>
  <c r="K790" i="4"/>
  <c r="K791" i="4"/>
  <c r="K792" i="4"/>
  <c r="K793" i="4"/>
  <c r="K794" i="4"/>
  <c r="K795" i="4"/>
  <c r="K796" i="4"/>
  <c r="K797" i="4"/>
  <c r="K798" i="4"/>
  <c r="K799" i="4"/>
  <c r="K800" i="4"/>
  <c r="K801" i="4"/>
  <c r="K802" i="4"/>
  <c r="K803" i="4"/>
  <c r="K804" i="4"/>
  <c r="K805" i="4"/>
  <c r="K806" i="4"/>
  <c r="K807" i="4"/>
  <c r="K808" i="4"/>
  <c r="K809" i="4"/>
  <c r="K810" i="4"/>
  <c r="K811" i="4"/>
  <c r="K812" i="4"/>
  <c r="K813" i="4"/>
  <c r="K814" i="4"/>
  <c r="K815" i="4"/>
  <c r="K816" i="4"/>
  <c r="K817" i="4"/>
  <c r="K818" i="4"/>
  <c r="K819" i="4"/>
  <c r="K820" i="4"/>
  <c r="K821" i="4"/>
  <c r="K822" i="4"/>
  <c r="K823" i="4"/>
  <c r="K824" i="4"/>
  <c r="K825" i="4"/>
  <c r="K826" i="4"/>
  <c r="K827" i="4"/>
  <c r="K828" i="4"/>
  <c r="K829" i="4"/>
  <c r="K830" i="4"/>
  <c r="K831" i="4"/>
  <c r="K832" i="4"/>
  <c r="K833" i="4"/>
  <c r="K834" i="4"/>
  <c r="K835" i="4"/>
  <c r="K836" i="4"/>
  <c r="K837" i="4"/>
  <c r="K838" i="4"/>
  <c r="K839" i="4"/>
  <c r="K840" i="4"/>
  <c r="K841" i="4"/>
  <c r="K842" i="4"/>
  <c r="K843" i="4"/>
  <c r="K844" i="4"/>
  <c r="K845" i="4"/>
  <c r="K846" i="4"/>
  <c r="K847" i="4"/>
  <c r="K848" i="4"/>
  <c r="K849" i="4"/>
  <c r="K850" i="4"/>
  <c r="K851" i="4"/>
  <c r="K852" i="4"/>
  <c r="K853" i="4"/>
  <c r="K854" i="4"/>
  <c r="K855" i="4"/>
  <c r="K856" i="4"/>
  <c r="K857" i="4"/>
  <c r="K858" i="4"/>
  <c r="K859" i="4"/>
  <c r="K860" i="4"/>
  <c r="K861" i="4"/>
  <c r="K862" i="4"/>
  <c r="K863" i="4"/>
  <c r="K864" i="4"/>
  <c r="K865" i="4"/>
  <c r="K866" i="4"/>
  <c r="K867" i="4"/>
  <c r="K868" i="4"/>
  <c r="K869" i="4"/>
  <c r="K870" i="4"/>
  <c r="K871" i="4"/>
  <c r="K872" i="4"/>
  <c r="K873" i="4"/>
  <c r="K874" i="4"/>
  <c r="K875" i="4"/>
  <c r="K876" i="4"/>
  <c r="K877" i="4"/>
  <c r="K878" i="4"/>
  <c r="K879" i="4"/>
  <c r="K880" i="4"/>
  <c r="K881" i="4"/>
  <c r="K882" i="4"/>
  <c r="K883" i="4"/>
  <c r="K884" i="4"/>
  <c r="K885" i="4"/>
  <c r="K886" i="4"/>
  <c r="K887" i="4"/>
  <c r="K888" i="4"/>
  <c r="K889" i="4"/>
  <c r="K890" i="4"/>
  <c r="K891" i="4"/>
  <c r="K892" i="4"/>
  <c r="K893" i="4"/>
  <c r="K894" i="4"/>
  <c r="K895" i="4"/>
  <c r="K896" i="4"/>
  <c r="K897" i="4"/>
  <c r="K898" i="4"/>
  <c r="K899" i="4"/>
  <c r="K900" i="4"/>
  <c r="K901" i="4"/>
  <c r="K902" i="4"/>
  <c r="K903" i="4"/>
  <c r="K904" i="4"/>
  <c r="K905" i="4"/>
  <c r="K906" i="4"/>
  <c r="K907" i="4"/>
  <c r="K908" i="4"/>
  <c r="K909" i="4"/>
  <c r="K910" i="4"/>
  <c r="K911" i="4"/>
  <c r="K912" i="4"/>
  <c r="K913" i="4"/>
  <c r="K914" i="4"/>
  <c r="K915" i="4"/>
  <c r="K916" i="4"/>
  <c r="K917" i="4"/>
  <c r="K918" i="4"/>
  <c r="K919" i="4"/>
  <c r="K920" i="4"/>
  <c r="K921" i="4"/>
  <c r="K922" i="4"/>
  <c r="K923" i="4"/>
  <c r="K924" i="4"/>
  <c r="K925" i="4"/>
  <c r="K926" i="4"/>
  <c r="K927" i="4"/>
  <c r="K928" i="4"/>
  <c r="K929" i="4"/>
  <c r="K930" i="4"/>
  <c r="K931" i="4"/>
  <c r="K932" i="4"/>
  <c r="K933" i="4"/>
  <c r="K934" i="4"/>
  <c r="K935" i="4"/>
  <c r="K936" i="4"/>
  <c r="K937" i="4"/>
  <c r="K938" i="4"/>
  <c r="K939" i="4"/>
  <c r="K940" i="4"/>
  <c r="K941" i="4"/>
  <c r="K942" i="4"/>
  <c r="K943" i="4"/>
  <c r="K944" i="4"/>
  <c r="K945" i="4"/>
  <c r="K946" i="4"/>
  <c r="K947" i="4"/>
  <c r="K948" i="4"/>
  <c r="K949" i="4"/>
  <c r="K950" i="4"/>
  <c r="K951" i="4"/>
  <c r="K952" i="4"/>
  <c r="K953" i="4"/>
  <c r="K954" i="4"/>
  <c r="K955" i="4"/>
  <c r="K956" i="4"/>
  <c r="K957" i="4"/>
  <c r="K958" i="4"/>
  <c r="K959" i="4"/>
  <c r="K960" i="4"/>
  <c r="K961" i="4"/>
  <c r="K962" i="4"/>
  <c r="K963" i="4"/>
  <c r="K964" i="4"/>
  <c r="K965" i="4"/>
  <c r="K966" i="4"/>
  <c r="K967" i="4"/>
  <c r="K968" i="4"/>
  <c r="K969" i="4"/>
  <c r="K970" i="4"/>
  <c r="K971" i="4"/>
  <c r="K972" i="4"/>
  <c r="K973" i="4"/>
  <c r="K974" i="4"/>
  <c r="K975" i="4"/>
  <c r="K976" i="4"/>
  <c r="K977" i="4"/>
  <c r="K978" i="4"/>
  <c r="K979" i="4"/>
  <c r="K980" i="4"/>
  <c r="K981" i="4"/>
  <c r="K982" i="4"/>
  <c r="K983" i="4"/>
  <c r="K984" i="4"/>
  <c r="K985" i="4"/>
  <c r="K986" i="4"/>
  <c r="K987" i="4"/>
  <c r="K988" i="4"/>
  <c r="K989" i="4"/>
  <c r="K990" i="4"/>
  <c r="K991" i="4"/>
  <c r="K992" i="4"/>
  <c r="K993" i="4"/>
  <c r="K994" i="4"/>
  <c r="K995" i="4"/>
  <c r="K996" i="4"/>
  <c r="K997" i="4"/>
  <c r="K998" i="4"/>
  <c r="K999" i="4"/>
  <c r="K1000" i="4"/>
  <c r="K1001" i="4"/>
  <c r="K1002" i="4"/>
  <c r="K1003" i="4"/>
  <c r="K1004" i="4"/>
  <c r="K1005" i="4"/>
  <c r="K1006" i="4"/>
  <c r="K1007" i="4"/>
  <c r="K1008" i="4"/>
  <c r="K1009" i="4"/>
  <c r="K1010" i="4"/>
  <c r="K1011" i="4"/>
  <c r="K1012" i="4"/>
  <c r="K1013" i="4"/>
  <c r="K1014" i="4"/>
  <c r="K1015" i="4"/>
  <c r="K1016" i="4"/>
  <c r="K1017" i="4"/>
  <c r="K1018" i="4"/>
  <c r="K1019" i="4"/>
  <c r="K1020" i="4"/>
  <c r="K1021" i="4"/>
  <c r="K1022" i="4"/>
  <c r="K1023" i="4"/>
  <c r="K1024" i="4"/>
  <c r="K1025" i="4"/>
  <c r="K1026" i="4"/>
  <c r="K1027" i="4"/>
  <c r="K1028" i="4"/>
  <c r="K1029" i="4"/>
  <c r="K1030" i="4"/>
  <c r="K1031" i="4"/>
  <c r="K1032" i="4"/>
  <c r="K1033" i="4"/>
  <c r="K1034" i="4"/>
  <c r="K1035" i="4"/>
  <c r="K1036" i="4"/>
  <c r="K1037" i="4"/>
  <c r="K1038" i="4"/>
  <c r="K1039" i="4"/>
  <c r="K1040" i="4"/>
  <c r="K1041" i="4"/>
  <c r="K1042" i="4"/>
  <c r="K1043" i="4"/>
  <c r="K1044" i="4"/>
  <c r="K1045" i="4"/>
  <c r="K1046" i="4"/>
  <c r="K1047" i="4"/>
  <c r="K1048" i="4"/>
  <c r="K1049" i="4"/>
  <c r="K1050" i="4"/>
  <c r="K1051" i="4"/>
  <c r="K1052" i="4"/>
  <c r="K1053" i="4"/>
  <c r="K1054" i="4"/>
  <c r="K1055" i="4"/>
  <c r="K1056" i="4"/>
  <c r="K1057" i="4"/>
  <c r="K1058" i="4"/>
  <c r="K1059" i="4"/>
  <c r="K1060" i="4"/>
  <c r="K1061" i="4"/>
  <c r="K1062" i="4"/>
  <c r="K1063" i="4"/>
  <c r="K1064" i="4"/>
  <c r="K1065" i="4"/>
  <c r="K1066" i="4"/>
  <c r="K1067" i="4"/>
  <c r="K1068" i="4"/>
  <c r="K1069" i="4"/>
  <c r="K1070" i="4"/>
  <c r="K1071" i="4"/>
  <c r="K1072" i="4"/>
  <c r="K1073" i="4"/>
  <c r="K1074" i="4"/>
  <c r="K1075" i="4"/>
  <c r="K1076" i="4"/>
  <c r="K1077" i="4"/>
  <c r="K1078" i="4"/>
  <c r="K1079" i="4"/>
  <c r="K1080" i="4"/>
  <c r="K1081" i="4"/>
  <c r="K1082" i="4"/>
  <c r="K1083" i="4"/>
  <c r="K1084" i="4"/>
  <c r="K1085" i="4"/>
  <c r="K1086" i="4"/>
  <c r="K1087" i="4"/>
  <c r="K1088" i="4"/>
  <c r="K1089" i="4"/>
  <c r="K1090" i="4"/>
  <c r="K1091" i="4"/>
  <c r="K1092" i="4"/>
  <c r="K1093" i="4"/>
  <c r="K1094" i="4"/>
  <c r="K1095" i="4"/>
  <c r="K1096" i="4"/>
  <c r="K1097" i="4"/>
  <c r="K1098" i="4"/>
  <c r="K1099" i="4"/>
  <c r="K1100" i="4"/>
  <c r="K1101" i="4"/>
  <c r="K1102" i="4"/>
  <c r="K1103" i="4"/>
  <c r="K1104" i="4"/>
  <c r="K1105" i="4"/>
  <c r="K1106" i="4"/>
  <c r="K1107" i="4"/>
  <c r="K1108" i="4"/>
  <c r="K1109" i="4"/>
  <c r="K1110" i="4"/>
  <c r="K1111" i="4"/>
  <c r="K1112" i="4"/>
  <c r="K1113" i="4"/>
  <c r="K1114" i="4"/>
  <c r="K1115" i="4"/>
  <c r="K1116" i="4"/>
  <c r="K1117" i="4"/>
  <c r="K1118" i="4"/>
  <c r="K1119" i="4"/>
  <c r="K1120" i="4"/>
  <c r="K1121" i="4"/>
  <c r="K1122" i="4"/>
  <c r="K1123" i="4"/>
  <c r="K1124" i="4"/>
  <c r="K1125" i="4"/>
  <c r="K1126" i="4"/>
  <c r="K1127" i="4"/>
  <c r="K1128" i="4"/>
  <c r="K1129" i="4"/>
  <c r="K1130" i="4"/>
  <c r="K1131" i="4"/>
  <c r="K1132" i="4"/>
  <c r="K1133" i="4"/>
  <c r="K1134" i="4"/>
  <c r="K1135" i="4"/>
  <c r="K1136" i="4"/>
  <c r="K1137" i="4"/>
  <c r="K1138" i="4"/>
  <c r="K1139" i="4"/>
  <c r="K1140" i="4"/>
  <c r="K1141" i="4"/>
  <c r="K1142" i="4"/>
  <c r="K1143" i="4"/>
  <c r="K1144" i="4"/>
  <c r="K1145" i="4"/>
  <c r="K1146" i="4"/>
  <c r="K1147" i="4"/>
  <c r="K1148" i="4"/>
  <c r="K1149" i="4"/>
  <c r="K1150" i="4"/>
  <c r="K1151" i="4"/>
  <c r="K1152" i="4"/>
  <c r="K1153" i="4"/>
  <c r="K1154" i="4"/>
  <c r="K1155" i="4"/>
  <c r="K1156" i="4"/>
  <c r="K1157" i="4"/>
  <c r="K1158" i="4"/>
  <c r="K1159" i="4"/>
  <c r="K1160" i="4"/>
  <c r="K1161" i="4"/>
  <c r="K1162" i="4"/>
  <c r="K1163" i="4"/>
  <c r="K1164" i="4"/>
  <c r="K1165" i="4"/>
  <c r="K1166" i="4"/>
  <c r="K1167" i="4"/>
  <c r="K1168" i="4"/>
  <c r="K1169" i="4"/>
  <c r="K1170" i="4"/>
  <c r="K1171" i="4"/>
  <c r="K1172" i="4"/>
  <c r="K1173" i="4"/>
  <c r="K1174" i="4"/>
  <c r="K1175" i="4"/>
  <c r="K1176" i="4"/>
  <c r="K1177" i="4"/>
  <c r="K1178" i="4"/>
  <c r="K1179" i="4"/>
  <c r="K1180" i="4"/>
  <c r="K1181" i="4"/>
  <c r="K1182" i="4"/>
  <c r="K1183" i="4"/>
  <c r="K1184" i="4"/>
  <c r="K1185" i="4"/>
  <c r="K1186" i="4"/>
  <c r="K1187" i="4"/>
  <c r="K1188" i="4"/>
  <c r="K1189" i="4"/>
  <c r="K1190" i="4"/>
  <c r="K1191" i="4"/>
  <c r="K1192" i="4"/>
  <c r="K1193" i="4"/>
  <c r="K1194" i="4"/>
  <c r="K1195" i="4"/>
  <c r="K1196" i="4"/>
  <c r="K1197" i="4"/>
  <c r="K1198" i="4"/>
  <c r="K1199" i="4"/>
  <c r="K1200" i="4"/>
  <c r="K1201" i="4"/>
  <c r="K1202" i="4"/>
  <c r="K1203" i="4"/>
  <c r="K1204" i="4"/>
  <c r="K1205" i="4"/>
  <c r="K1206" i="4"/>
  <c r="K1207" i="4"/>
  <c r="K1208" i="4"/>
  <c r="K1209" i="4"/>
  <c r="K1210" i="4"/>
  <c r="K1211" i="4"/>
  <c r="K1212" i="4"/>
  <c r="K1213" i="4"/>
  <c r="K1214" i="4"/>
  <c r="K1215" i="4"/>
  <c r="K1216" i="4"/>
  <c r="K1217" i="4"/>
  <c r="K1218" i="4"/>
  <c r="K1219" i="4"/>
  <c r="K1220" i="4"/>
  <c r="K1221" i="4"/>
  <c r="K1222" i="4"/>
  <c r="K1223" i="4"/>
  <c r="K1224" i="4"/>
  <c r="K1225" i="4"/>
  <c r="K1226" i="4"/>
  <c r="K1227" i="4"/>
  <c r="K1228" i="4"/>
  <c r="K1229" i="4"/>
  <c r="K1230" i="4"/>
  <c r="K1231" i="4"/>
  <c r="K1232" i="4"/>
  <c r="K1233" i="4"/>
  <c r="K1234" i="4"/>
  <c r="K1235" i="4"/>
  <c r="K1236" i="4"/>
  <c r="K1237" i="4"/>
  <c r="K1238" i="4"/>
  <c r="K1239" i="4"/>
  <c r="K1240" i="4"/>
  <c r="K1241" i="4"/>
  <c r="K1242" i="4"/>
  <c r="K1243" i="4"/>
  <c r="K1244" i="4"/>
  <c r="K1245" i="4"/>
  <c r="K1246" i="4"/>
  <c r="K1247" i="4"/>
  <c r="K1248" i="4"/>
  <c r="K1249" i="4"/>
  <c r="K1250" i="4"/>
  <c r="K1251" i="4"/>
  <c r="K1252" i="4"/>
  <c r="K1253" i="4"/>
  <c r="K1254" i="4"/>
  <c r="K1255" i="4"/>
  <c r="K1256" i="4"/>
  <c r="K1257" i="4"/>
  <c r="K1258" i="4"/>
  <c r="K1259" i="4"/>
  <c r="K1260" i="4"/>
  <c r="K1261" i="4"/>
  <c r="K1262" i="4"/>
  <c r="K1263" i="4"/>
  <c r="K1264" i="4"/>
  <c r="K1265" i="4"/>
  <c r="K1266" i="4"/>
  <c r="K1267" i="4"/>
  <c r="K1268" i="4"/>
  <c r="K1269" i="4"/>
  <c r="K1270" i="4"/>
  <c r="K1271" i="4"/>
  <c r="K1272" i="4"/>
  <c r="K1273" i="4"/>
  <c r="K1274" i="4"/>
  <c r="K1275" i="4"/>
  <c r="K1276" i="4"/>
  <c r="K1277" i="4"/>
  <c r="K1278" i="4"/>
  <c r="K1279" i="4"/>
  <c r="K1280" i="4"/>
  <c r="K1281" i="4"/>
  <c r="K1282" i="4"/>
  <c r="K1283" i="4"/>
  <c r="K1284" i="4"/>
  <c r="K1285" i="4"/>
  <c r="K1286" i="4"/>
  <c r="K1287" i="4"/>
  <c r="K1288" i="4"/>
  <c r="K1289" i="4"/>
  <c r="K1290" i="4"/>
  <c r="K1291" i="4"/>
  <c r="K1292" i="4"/>
  <c r="K1293" i="4"/>
  <c r="K1294" i="4"/>
  <c r="K1295" i="4"/>
  <c r="K1296" i="4"/>
  <c r="K1297" i="4"/>
  <c r="K1298" i="4"/>
  <c r="K1299" i="4"/>
  <c r="K1300" i="4"/>
  <c r="K1301" i="4"/>
  <c r="K1302" i="4"/>
  <c r="K1303" i="4"/>
  <c r="K1304" i="4"/>
  <c r="K1305" i="4"/>
  <c r="K1306" i="4"/>
  <c r="K1307" i="4"/>
  <c r="K1308" i="4"/>
  <c r="K1309" i="4"/>
  <c r="K1310" i="4"/>
  <c r="K1311" i="4"/>
  <c r="K1312" i="4"/>
  <c r="K1313" i="4"/>
  <c r="K1314" i="4"/>
  <c r="K1315" i="4"/>
  <c r="K1316" i="4"/>
  <c r="K1317" i="4"/>
  <c r="K1318" i="4"/>
  <c r="K1319" i="4"/>
  <c r="K1320" i="4"/>
  <c r="K1321" i="4"/>
  <c r="K1322" i="4"/>
  <c r="K1323" i="4"/>
  <c r="K1324" i="4"/>
  <c r="K1325" i="4"/>
  <c r="K1326" i="4"/>
  <c r="K1327" i="4"/>
  <c r="K1328" i="4"/>
  <c r="K1329" i="4"/>
  <c r="K1330" i="4"/>
  <c r="K1331" i="4"/>
  <c r="K1332" i="4"/>
  <c r="K1333" i="4"/>
  <c r="K1334" i="4"/>
  <c r="K1335" i="4"/>
  <c r="K1336" i="4"/>
  <c r="K1337" i="4"/>
  <c r="K1338" i="4"/>
  <c r="K1339" i="4"/>
  <c r="K1340" i="4"/>
  <c r="K1341" i="4"/>
  <c r="K1342" i="4"/>
  <c r="K1343" i="4"/>
  <c r="K1344" i="4"/>
  <c r="K1345" i="4"/>
  <c r="K1346" i="4"/>
  <c r="K1347" i="4"/>
  <c r="K1348" i="4"/>
  <c r="K1349" i="4"/>
  <c r="K1350" i="4"/>
  <c r="K1351" i="4"/>
  <c r="K1352" i="4"/>
  <c r="K1353" i="4"/>
  <c r="K1354" i="4"/>
  <c r="K1355" i="4"/>
  <c r="K1356" i="4"/>
  <c r="K1357" i="4"/>
  <c r="K1358" i="4"/>
  <c r="K1359" i="4"/>
  <c r="K1360" i="4"/>
  <c r="K1361" i="4"/>
  <c r="K1362" i="4"/>
  <c r="K1363" i="4"/>
  <c r="K1364" i="4"/>
  <c r="K1365" i="4"/>
  <c r="K1366" i="4"/>
  <c r="K1367" i="4"/>
  <c r="K1368" i="4"/>
  <c r="K1369" i="4"/>
  <c r="K1370" i="4"/>
  <c r="K1371" i="4"/>
  <c r="K1372" i="4"/>
  <c r="K1373" i="4"/>
  <c r="K1374" i="4"/>
  <c r="K1375" i="4"/>
  <c r="K1376" i="4"/>
  <c r="K1377" i="4"/>
  <c r="K1378" i="4"/>
  <c r="K1379" i="4"/>
  <c r="K1380" i="4"/>
  <c r="K1381" i="4"/>
  <c r="K1382" i="4"/>
  <c r="K1383" i="4"/>
  <c r="K1384" i="4"/>
  <c r="K1385" i="4"/>
  <c r="K1386" i="4"/>
  <c r="K1387" i="4"/>
  <c r="K1388" i="4"/>
  <c r="K1389" i="4"/>
  <c r="K1390" i="4"/>
  <c r="K1391" i="4"/>
  <c r="K1392" i="4"/>
  <c r="K1393" i="4"/>
  <c r="K1394" i="4"/>
  <c r="K1395" i="4"/>
  <c r="K1396" i="4"/>
  <c r="K1397" i="4"/>
  <c r="K1398" i="4"/>
  <c r="K1399" i="4"/>
  <c r="K1400" i="4"/>
  <c r="K1401" i="4"/>
  <c r="K1402" i="4"/>
  <c r="K1403" i="4"/>
  <c r="K1404" i="4"/>
  <c r="K1405" i="4"/>
  <c r="K1406" i="4"/>
  <c r="K1407" i="4"/>
  <c r="K1408" i="4"/>
  <c r="K1409" i="4"/>
  <c r="K1410" i="4"/>
  <c r="K1411" i="4"/>
  <c r="K1412" i="4"/>
  <c r="K1413" i="4"/>
  <c r="K1414" i="4"/>
  <c r="K1415" i="4"/>
  <c r="K1416" i="4"/>
  <c r="K1417" i="4"/>
  <c r="K1418" i="4"/>
  <c r="K1419" i="4"/>
  <c r="K1420" i="4"/>
  <c r="K1421" i="4"/>
  <c r="K1422" i="4"/>
  <c r="K1423" i="4"/>
  <c r="K1424" i="4"/>
  <c r="K1425" i="4"/>
  <c r="K1426" i="4"/>
  <c r="K1427" i="4"/>
  <c r="K1428" i="4"/>
  <c r="K1429" i="4"/>
  <c r="K1430" i="4"/>
  <c r="K1431" i="4"/>
  <c r="K1432" i="4"/>
  <c r="K1433" i="4"/>
  <c r="K1434" i="4"/>
  <c r="K1435" i="4"/>
  <c r="K1436" i="4"/>
  <c r="K1437" i="4"/>
  <c r="K1438" i="4"/>
  <c r="K1439" i="4"/>
  <c r="K1440" i="4"/>
  <c r="K1441" i="4"/>
  <c r="K1442" i="4"/>
  <c r="K1443" i="4"/>
  <c r="K1444" i="4"/>
  <c r="K1445" i="4"/>
  <c r="K1446" i="4"/>
  <c r="K1447" i="4"/>
  <c r="K1448" i="4"/>
  <c r="K1449" i="4"/>
  <c r="K1450" i="4"/>
  <c r="K1451" i="4"/>
  <c r="K1452" i="4"/>
  <c r="K1453" i="4"/>
  <c r="K1454" i="4"/>
  <c r="K1455" i="4"/>
  <c r="K1456" i="4"/>
  <c r="K1457" i="4"/>
  <c r="K1458" i="4"/>
  <c r="K1459" i="4"/>
  <c r="K1460" i="4"/>
  <c r="K1461" i="4"/>
  <c r="K1462" i="4"/>
  <c r="K1463" i="4"/>
  <c r="K1464" i="4"/>
  <c r="K1465" i="4"/>
  <c r="K1466" i="4"/>
  <c r="K1467" i="4"/>
  <c r="K1468" i="4"/>
  <c r="K1469" i="4"/>
  <c r="K1470" i="4"/>
  <c r="K1471" i="4"/>
  <c r="K1472" i="4"/>
  <c r="K1473" i="4"/>
  <c r="K1474" i="4"/>
  <c r="K1475" i="4"/>
  <c r="K1476" i="4"/>
  <c r="K1477" i="4"/>
  <c r="K1478" i="4"/>
  <c r="K1479" i="4"/>
  <c r="K1480" i="4"/>
  <c r="K1481" i="4"/>
  <c r="K1482" i="4"/>
  <c r="K1483" i="4"/>
  <c r="K1484" i="4"/>
  <c r="K1485" i="4"/>
  <c r="K1486" i="4"/>
  <c r="K1487" i="4"/>
  <c r="K1488" i="4"/>
  <c r="K1489" i="4"/>
  <c r="K1490" i="4"/>
  <c r="K1491" i="4"/>
  <c r="K1492" i="4"/>
  <c r="K1493" i="4"/>
  <c r="K1494" i="4"/>
  <c r="K1495" i="4"/>
  <c r="K1496" i="4"/>
  <c r="K1497" i="4"/>
  <c r="K1498" i="4"/>
  <c r="K1499" i="4"/>
  <c r="K1500" i="4"/>
  <c r="K1501" i="4"/>
  <c r="K1502" i="4"/>
  <c r="K1503" i="4"/>
  <c r="K1504" i="4"/>
  <c r="K1505" i="4"/>
  <c r="K1506" i="4"/>
  <c r="K1507" i="4"/>
  <c r="K1508" i="4"/>
  <c r="K1509" i="4"/>
  <c r="K1510" i="4"/>
  <c r="K1511" i="4"/>
  <c r="K1512" i="4"/>
  <c r="K1513" i="4"/>
  <c r="K1514" i="4"/>
  <c r="K1515" i="4"/>
  <c r="K1516" i="4"/>
  <c r="K1517" i="4"/>
  <c r="K1518" i="4"/>
  <c r="K1519" i="4"/>
  <c r="K1520" i="4"/>
  <c r="K1521" i="4"/>
  <c r="K1522" i="4"/>
  <c r="K1523" i="4"/>
  <c r="K1524" i="4"/>
  <c r="K1525" i="4"/>
  <c r="K1526" i="4"/>
  <c r="K1527" i="4"/>
  <c r="K1528" i="4"/>
  <c r="K1529" i="4"/>
  <c r="K1530" i="4"/>
  <c r="K1531" i="4"/>
  <c r="K1532" i="4"/>
  <c r="K1533" i="4"/>
  <c r="K1534" i="4"/>
  <c r="K1535" i="4"/>
  <c r="K1536" i="4"/>
  <c r="K1537" i="4"/>
  <c r="K1538" i="4"/>
  <c r="K1539" i="4"/>
  <c r="K1540" i="4"/>
  <c r="K1541" i="4"/>
  <c r="K1542" i="4"/>
  <c r="K1543" i="4"/>
  <c r="K1544" i="4"/>
  <c r="K1545" i="4"/>
  <c r="K1546" i="4"/>
  <c r="K1547" i="4"/>
  <c r="K1548" i="4"/>
  <c r="K1549" i="4"/>
  <c r="K1550" i="4"/>
  <c r="K1551" i="4"/>
  <c r="K1552" i="4"/>
  <c r="K1553" i="4"/>
  <c r="K1554" i="4"/>
  <c r="K1555" i="4"/>
  <c r="K1556" i="4"/>
  <c r="K1557" i="4"/>
  <c r="K1558" i="4"/>
  <c r="K1559" i="4"/>
  <c r="K1560" i="4"/>
  <c r="K1561" i="4"/>
  <c r="K1562" i="4"/>
  <c r="K1563" i="4"/>
  <c r="K1564" i="4"/>
  <c r="K1565" i="4"/>
  <c r="K1566" i="4"/>
  <c r="K1567" i="4"/>
  <c r="K1568" i="4"/>
  <c r="K1569" i="4"/>
  <c r="K1570" i="4"/>
  <c r="K1571" i="4"/>
  <c r="K1572" i="4"/>
  <c r="K1573" i="4"/>
  <c r="K1574" i="4"/>
  <c r="K1575" i="4"/>
  <c r="K1576" i="4"/>
  <c r="K1577" i="4"/>
  <c r="K1578" i="4"/>
  <c r="K1579" i="4"/>
  <c r="K1580" i="4"/>
  <c r="K1581" i="4"/>
  <c r="K1582" i="4"/>
  <c r="K1583" i="4"/>
  <c r="K1584" i="4"/>
  <c r="K1585" i="4"/>
  <c r="K1586" i="4"/>
  <c r="K1587" i="4"/>
  <c r="K1588" i="4"/>
  <c r="K1589" i="4"/>
  <c r="K1590" i="4"/>
  <c r="K1591" i="4"/>
  <c r="K1592" i="4"/>
  <c r="K1593" i="4"/>
  <c r="K1594" i="4"/>
  <c r="K1595" i="4"/>
  <c r="K1596" i="4"/>
  <c r="K1597" i="4"/>
  <c r="K1598" i="4"/>
  <c r="K1599" i="4"/>
  <c r="K1600" i="4"/>
  <c r="K1601" i="4"/>
  <c r="K1602" i="4"/>
  <c r="K1603" i="4"/>
  <c r="K1604" i="4"/>
  <c r="K1605" i="4"/>
  <c r="K1606" i="4"/>
  <c r="K1607" i="4"/>
  <c r="K1608" i="4"/>
  <c r="K1609" i="4"/>
  <c r="K1610" i="4"/>
  <c r="K1611" i="4"/>
  <c r="K1612" i="4"/>
  <c r="K1613" i="4"/>
  <c r="K1614" i="4"/>
  <c r="K1615" i="4"/>
  <c r="K1616" i="4"/>
  <c r="K1617" i="4"/>
  <c r="K1618" i="4"/>
  <c r="K1619" i="4"/>
  <c r="K1620" i="4"/>
  <c r="K1621" i="4"/>
  <c r="K1622" i="4"/>
  <c r="K1623" i="4"/>
  <c r="K1624" i="4"/>
  <c r="K1625" i="4"/>
  <c r="K1626" i="4"/>
  <c r="K1627" i="4"/>
  <c r="K1628" i="4"/>
  <c r="K1629" i="4"/>
  <c r="K1630" i="4"/>
  <c r="K1631" i="4"/>
  <c r="K1632" i="4"/>
  <c r="K1633" i="4"/>
  <c r="K1634" i="4"/>
  <c r="K1635" i="4"/>
  <c r="K1636" i="4"/>
  <c r="K1637" i="4"/>
  <c r="K1638" i="4"/>
  <c r="K1639" i="4"/>
  <c r="K1640" i="4"/>
  <c r="K1641" i="4"/>
  <c r="K1642" i="4"/>
  <c r="K1643" i="4"/>
  <c r="K1644" i="4"/>
  <c r="K1645" i="4"/>
  <c r="K1646" i="4"/>
  <c r="K1647" i="4"/>
  <c r="K1648" i="4"/>
  <c r="K1649" i="4"/>
  <c r="K1650" i="4"/>
  <c r="K1651" i="4"/>
  <c r="K1652" i="4"/>
  <c r="K1653" i="4"/>
  <c r="K1654" i="4"/>
  <c r="K1655" i="4"/>
  <c r="K1656" i="4"/>
  <c r="K1657" i="4"/>
  <c r="K1658" i="4"/>
  <c r="K1659" i="4"/>
  <c r="K1660" i="4"/>
  <c r="K1661" i="4"/>
  <c r="K1662" i="4"/>
  <c r="K1663" i="4"/>
  <c r="K1664" i="4"/>
  <c r="K1665" i="4"/>
  <c r="K1666" i="4"/>
  <c r="K1667" i="4"/>
  <c r="K1668" i="4"/>
  <c r="K1669" i="4"/>
  <c r="K1670" i="4"/>
  <c r="K1671" i="4"/>
  <c r="K1672" i="4"/>
  <c r="K1673" i="4"/>
  <c r="K1674" i="4"/>
  <c r="K1675" i="4"/>
  <c r="K1676" i="4"/>
  <c r="K1677" i="4"/>
  <c r="K1678" i="4"/>
  <c r="K1679" i="4"/>
  <c r="K1680" i="4"/>
  <c r="K1681" i="4"/>
  <c r="K1682" i="4"/>
  <c r="K1683" i="4"/>
  <c r="K1684" i="4"/>
  <c r="K1685" i="4"/>
  <c r="K1686" i="4"/>
  <c r="K1687" i="4"/>
  <c r="K1688" i="4"/>
  <c r="K1689" i="4"/>
  <c r="K1690" i="4"/>
  <c r="K1691" i="4"/>
  <c r="K1692" i="4"/>
  <c r="K1693" i="4"/>
  <c r="K1694" i="4"/>
  <c r="K1695" i="4"/>
  <c r="K1696" i="4"/>
  <c r="K1697" i="4"/>
  <c r="K1698" i="4"/>
  <c r="K1699" i="4"/>
  <c r="K1700" i="4"/>
  <c r="K1701" i="4"/>
  <c r="K1702" i="4"/>
  <c r="K1703" i="4"/>
  <c r="K1704" i="4"/>
  <c r="K1705" i="4"/>
  <c r="K1706" i="4"/>
  <c r="K1707" i="4"/>
  <c r="K1708" i="4"/>
  <c r="K1709" i="4"/>
  <c r="K1710" i="4"/>
  <c r="K1711" i="4"/>
  <c r="K1712" i="4"/>
  <c r="K1713" i="4"/>
  <c r="K1714" i="4"/>
  <c r="K1715" i="4"/>
  <c r="K1716" i="4"/>
  <c r="K1717" i="4"/>
  <c r="K1718" i="4"/>
  <c r="K1719" i="4"/>
  <c r="K1720" i="4"/>
  <c r="K1721" i="4"/>
  <c r="K1722" i="4"/>
  <c r="K1723" i="4"/>
  <c r="K1724" i="4"/>
  <c r="K1725" i="4"/>
  <c r="K1726" i="4"/>
  <c r="K1727" i="4"/>
  <c r="K1728" i="4"/>
  <c r="K1729" i="4"/>
  <c r="K1730" i="4"/>
  <c r="K1731" i="4"/>
  <c r="K1732" i="4"/>
  <c r="K1733" i="4"/>
  <c r="K1734" i="4"/>
  <c r="K1735" i="4"/>
  <c r="K1736" i="4"/>
  <c r="K1737" i="4"/>
  <c r="K1738" i="4"/>
  <c r="K1739" i="4"/>
  <c r="K1740" i="4"/>
  <c r="K1741" i="4"/>
  <c r="K1742" i="4"/>
  <c r="K1743" i="4"/>
  <c r="K1744" i="4"/>
  <c r="K1745" i="4"/>
  <c r="K1746" i="4"/>
  <c r="K1747" i="4"/>
  <c r="K1748" i="4"/>
  <c r="K1749" i="4"/>
  <c r="K1750" i="4"/>
  <c r="K1751" i="4"/>
  <c r="K1752" i="4"/>
  <c r="K1753" i="4"/>
  <c r="K1754" i="4"/>
  <c r="K1755" i="4"/>
  <c r="K1756" i="4"/>
  <c r="K1757" i="4"/>
  <c r="K1758" i="4"/>
  <c r="K1759" i="4"/>
  <c r="K1760" i="4"/>
  <c r="K1761" i="4"/>
  <c r="K1762" i="4"/>
  <c r="K1763" i="4"/>
  <c r="K1764" i="4"/>
  <c r="K1765" i="4"/>
  <c r="K1766" i="4"/>
  <c r="K1767" i="4"/>
  <c r="K1768" i="4"/>
  <c r="K1769" i="4"/>
  <c r="K1770" i="4"/>
  <c r="K1771" i="4"/>
  <c r="K1772" i="4"/>
  <c r="K1773" i="4"/>
  <c r="K1774" i="4"/>
  <c r="K1775" i="4"/>
  <c r="K1776" i="4"/>
  <c r="K1777" i="4"/>
  <c r="K1778" i="4"/>
  <c r="K1779" i="4"/>
  <c r="K1780" i="4"/>
  <c r="K1781" i="4"/>
  <c r="K1782" i="4"/>
  <c r="K1783" i="4"/>
  <c r="K1784" i="4"/>
  <c r="K1785" i="4"/>
  <c r="K1786" i="4"/>
  <c r="K1787" i="4"/>
  <c r="K1788" i="4"/>
  <c r="K1789" i="4"/>
  <c r="K1790" i="4"/>
  <c r="K1791" i="4"/>
  <c r="K1792" i="4"/>
  <c r="K1793" i="4"/>
  <c r="K1794" i="4"/>
  <c r="K1795" i="4"/>
  <c r="K1796" i="4"/>
  <c r="K1797" i="4"/>
  <c r="K1798" i="4"/>
  <c r="K1799" i="4"/>
  <c r="K1800" i="4"/>
  <c r="K1801" i="4"/>
  <c r="K1802" i="4"/>
  <c r="K1803" i="4"/>
  <c r="K1804" i="4"/>
  <c r="K1805" i="4"/>
  <c r="K1806" i="4"/>
  <c r="K1807" i="4"/>
  <c r="K1808" i="4"/>
  <c r="K1809" i="4"/>
  <c r="K1810" i="4"/>
  <c r="K1811" i="4"/>
  <c r="K1812" i="4"/>
  <c r="K1813" i="4"/>
  <c r="K1814" i="4"/>
  <c r="K1815" i="4"/>
  <c r="K1816" i="4"/>
  <c r="K1817" i="4"/>
  <c r="K1818" i="4"/>
  <c r="K1819" i="4"/>
  <c r="K1820" i="4"/>
  <c r="K1821" i="4"/>
  <c r="K1822" i="4"/>
  <c r="K1823" i="4"/>
  <c r="K1824" i="4"/>
  <c r="K1825" i="4"/>
  <c r="K1826" i="4"/>
  <c r="K1827" i="4"/>
  <c r="K1828" i="4"/>
  <c r="K1829" i="4"/>
  <c r="K1830" i="4"/>
  <c r="K1831" i="4"/>
  <c r="K1832" i="4"/>
  <c r="K1833" i="4"/>
  <c r="K1834" i="4"/>
  <c r="K1835" i="4"/>
  <c r="K1836" i="4"/>
  <c r="K1837" i="4"/>
  <c r="K1838" i="4"/>
  <c r="K1839" i="4"/>
  <c r="K1840" i="4"/>
  <c r="K1841" i="4"/>
  <c r="K1842" i="4"/>
  <c r="K1843" i="4"/>
  <c r="K1844" i="4"/>
  <c r="K1845" i="4"/>
  <c r="K1846" i="4"/>
  <c r="K1847" i="4"/>
  <c r="K1848" i="4"/>
  <c r="K1849" i="4"/>
  <c r="K1850" i="4"/>
  <c r="K1851" i="4"/>
  <c r="K1852" i="4"/>
  <c r="K1853" i="4"/>
  <c r="K1854" i="4"/>
  <c r="K1855" i="4"/>
  <c r="K1856" i="4"/>
  <c r="K1857" i="4"/>
  <c r="K1858" i="4"/>
  <c r="K1859" i="4"/>
  <c r="K1860" i="4"/>
  <c r="K1861" i="4"/>
  <c r="K1862" i="4"/>
  <c r="K1863" i="4"/>
  <c r="K1864" i="4"/>
  <c r="K1865" i="4"/>
  <c r="K1866" i="4"/>
  <c r="K1867" i="4"/>
  <c r="K1868" i="4"/>
  <c r="K1869" i="4"/>
  <c r="K1870" i="4"/>
  <c r="K1871" i="4"/>
  <c r="K1872" i="4"/>
  <c r="K1873" i="4"/>
  <c r="K1874" i="4"/>
  <c r="K1875" i="4"/>
  <c r="K1876" i="4"/>
  <c r="K1877" i="4"/>
  <c r="K1878" i="4"/>
  <c r="K1879" i="4"/>
  <c r="K1880" i="4"/>
  <c r="K1881" i="4"/>
  <c r="K1882" i="4"/>
  <c r="K1883" i="4"/>
  <c r="K1884" i="4"/>
  <c r="K1885" i="4"/>
  <c r="K1886" i="4"/>
  <c r="K1887" i="4"/>
  <c r="K1888" i="4"/>
  <c r="K1889" i="4"/>
  <c r="K1890" i="4"/>
  <c r="K1891" i="4"/>
  <c r="K1892" i="4"/>
  <c r="K1893" i="4"/>
  <c r="K1894" i="4"/>
  <c r="K1895" i="4"/>
  <c r="K1896" i="4"/>
  <c r="K1897" i="4"/>
  <c r="K1898" i="4"/>
  <c r="K1899" i="4"/>
  <c r="K1900" i="4"/>
  <c r="K1901" i="4"/>
  <c r="K1902" i="4"/>
  <c r="K1903" i="4"/>
  <c r="K1904" i="4"/>
  <c r="K1905" i="4"/>
  <c r="K1906" i="4"/>
  <c r="K1907" i="4"/>
  <c r="K1908" i="4"/>
  <c r="K1909" i="4"/>
  <c r="K1910" i="4"/>
  <c r="K1911" i="4"/>
  <c r="K1912" i="4"/>
  <c r="K1913" i="4"/>
  <c r="K1914" i="4"/>
  <c r="K1915" i="4"/>
  <c r="K1916" i="4"/>
  <c r="K1917" i="4"/>
  <c r="K1918" i="4"/>
  <c r="K1919" i="4"/>
  <c r="K1920" i="4"/>
  <c r="K1921" i="4"/>
  <c r="K1922" i="4"/>
  <c r="K1923" i="4"/>
  <c r="K1924" i="4"/>
  <c r="K1925" i="4"/>
  <c r="K1926" i="4"/>
  <c r="K1927" i="4"/>
  <c r="K1928" i="4"/>
  <c r="K1929" i="4"/>
  <c r="K1930" i="4"/>
  <c r="K1931" i="4"/>
  <c r="K1932" i="4"/>
  <c r="K1933" i="4"/>
  <c r="K1934" i="4"/>
  <c r="K1935" i="4"/>
  <c r="K1936" i="4"/>
  <c r="K1937" i="4"/>
  <c r="K1938" i="4"/>
  <c r="K1939" i="4"/>
  <c r="K1940" i="4"/>
  <c r="K1941" i="4"/>
  <c r="K1942" i="4"/>
  <c r="K1943" i="4"/>
  <c r="K1944" i="4"/>
  <c r="K1945" i="4"/>
  <c r="K1946" i="4"/>
  <c r="K1947" i="4"/>
  <c r="K1948" i="4"/>
  <c r="K1949" i="4"/>
  <c r="K1950" i="4"/>
  <c r="K1951" i="4"/>
  <c r="K1952" i="4"/>
  <c r="K1953" i="4"/>
  <c r="K1954" i="4"/>
  <c r="K1955" i="4"/>
  <c r="K1956" i="4"/>
  <c r="K1957" i="4"/>
  <c r="K1958" i="4"/>
  <c r="K1959" i="4"/>
  <c r="K1960" i="4"/>
  <c r="K1961" i="4"/>
  <c r="K1962" i="4"/>
  <c r="K1963" i="4"/>
  <c r="K1964" i="4"/>
  <c r="K1965" i="4"/>
  <c r="K1966" i="4"/>
  <c r="K1967" i="4"/>
  <c r="K1968" i="4"/>
  <c r="K1969" i="4"/>
  <c r="K1970" i="4"/>
  <c r="K1971" i="4"/>
  <c r="K1972" i="4"/>
  <c r="K1973" i="4"/>
  <c r="K1974" i="4"/>
  <c r="K1975" i="4"/>
  <c r="K1976" i="4"/>
  <c r="K1977" i="4"/>
  <c r="K1978" i="4"/>
  <c r="K1979" i="4"/>
  <c r="K1980" i="4"/>
  <c r="K1981" i="4"/>
  <c r="K1982" i="4"/>
  <c r="K1983" i="4"/>
  <c r="K1984" i="4"/>
  <c r="K1985" i="4"/>
  <c r="K1986" i="4"/>
  <c r="K1987" i="4"/>
  <c r="K1988" i="4"/>
  <c r="K1989" i="4"/>
  <c r="K1990" i="4"/>
  <c r="K1991" i="4"/>
  <c r="K1992" i="4"/>
  <c r="K1993" i="4"/>
  <c r="K1994" i="4"/>
  <c r="K1995" i="4"/>
  <c r="K1996" i="4"/>
  <c r="K1997" i="4"/>
  <c r="K1998" i="4"/>
  <c r="K1999" i="4"/>
  <c r="K2000" i="4"/>
  <c r="K2001" i="4"/>
  <c r="K2002" i="4"/>
  <c r="K2003" i="4"/>
  <c r="K2004" i="4"/>
  <c r="K2005" i="4"/>
  <c r="K2006" i="4"/>
  <c r="K2007" i="4"/>
  <c r="K2008" i="4"/>
  <c r="K2009" i="4"/>
  <c r="K2010" i="4"/>
  <c r="K2011" i="4"/>
  <c r="K2012" i="4"/>
  <c r="K2013" i="4"/>
  <c r="K2014" i="4"/>
  <c r="K2015" i="4"/>
  <c r="K2016" i="4"/>
  <c r="K2017" i="4"/>
  <c r="K2018" i="4"/>
  <c r="K2019" i="4"/>
  <c r="K2020" i="4"/>
  <c r="K2021" i="4"/>
  <c r="K2022" i="4"/>
  <c r="K2023" i="4"/>
  <c r="K2024" i="4"/>
  <c r="K2025" i="4"/>
  <c r="K2026" i="4"/>
  <c r="K2027" i="4"/>
  <c r="K2028" i="4"/>
  <c r="K2029" i="4"/>
  <c r="K2030" i="4"/>
  <c r="K2031" i="4"/>
  <c r="K2032" i="4"/>
  <c r="K2033" i="4"/>
  <c r="K2034" i="4"/>
  <c r="K2035" i="4"/>
  <c r="K2036" i="4"/>
  <c r="K2037" i="4"/>
  <c r="K2038" i="4"/>
  <c r="K2039" i="4"/>
  <c r="K2040" i="4"/>
  <c r="K2041" i="4"/>
  <c r="K2042" i="4"/>
  <c r="K2043" i="4"/>
  <c r="K2044" i="4"/>
  <c r="K2045" i="4"/>
  <c r="K2046" i="4"/>
  <c r="K2047" i="4"/>
  <c r="K2048" i="4"/>
  <c r="K2049" i="4"/>
  <c r="K2050" i="4"/>
  <c r="K2051" i="4"/>
  <c r="K2052" i="4"/>
  <c r="K2053" i="4"/>
  <c r="K2054" i="4"/>
  <c r="K2055" i="4"/>
  <c r="K2056" i="4"/>
  <c r="K2057" i="4"/>
  <c r="K2058" i="4"/>
  <c r="K2059" i="4"/>
  <c r="K2060" i="4"/>
  <c r="K2061" i="4"/>
  <c r="K2062" i="4"/>
  <c r="K2063" i="4"/>
  <c r="K2064" i="4"/>
  <c r="K2065" i="4"/>
  <c r="K2066" i="4"/>
  <c r="K2067" i="4"/>
  <c r="K2068" i="4"/>
  <c r="K2069" i="4"/>
  <c r="K2070" i="4"/>
  <c r="K2071" i="4"/>
  <c r="K2072" i="4"/>
  <c r="K2073" i="4"/>
  <c r="K2074" i="4"/>
  <c r="K2075" i="4"/>
  <c r="K2076" i="4"/>
  <c r="K2077" i="4"/>
  <c r="K2078" i="4"/>
  <c r="K2079" i="4"/>
  <c r="K2080" i="4"/>
  <c r="K2081" i="4"/>
  <c r="K2082" i="4"/>
  <c r="K2083" i="4"/>
  <c r="K2084" i="4"/>
  <c r="K2085" i="4"/>
  <c r="K2086" i="4"/>
  <c r="K2087" i="4"/>
  <c r="K2088" i="4"/>
  <c r="K2089" i="4"/>
  <c r="K2090" i="4"/>
  <c r="K2091" i="4"/>
  <c r="K2092" i="4"/>
  <c r="K2093" i="4"/>
  <c r="K2094" i="4"/>
  <c r="K2095" i="4"/>
  <c r="K2096" i="4"/>
  <c r="K2097" i="4"/>
  <c r="K2098" i="4"/>
  <c r="K2099" i="4"/>
  <c r="K2100" i="4"/>
  <c r="K2101" i="4"/>
  <c r="K2102" i="4"/>
  <c r="K2103" i="4"/>
  <c r="K2104" i="4"/>
  <c r="K2105" i="4"/>
  <c r="K2106" i="4"/>
  <c r="K2107" i="4"/>
  <c r="K2108" i="4"/>
  <c r="K2109" i="4"/>
  <c r="K2110" i="4"/>
  <c r="K2111" i="4"/>
  <c r="K2112" i="4"/>
  <c r="K2113" i="4"/>
  <c r="K2114" i="4"/>
  <c r="K2115" i="4"/>
  <c r="K2116" i="4"/>
  <c r="K2117" i="4"/>
  <c r="K2118" i="4"/>
  <c r="K2119" i="4"/>
  <c r="K2120" i="4"/>
  <c r="K2121" i="4"/>
  <c r="K2122" i="4"/>
  <c r="K2123" i="4"/>
  <c r="K2124" i="4"/>
  <c r="K2125" i="4"/>
  <c r="K2126" i="4"/>
  <c r="K2127" i="4"/>
  <c r="K2128" i="4"/>
  <c r="K2129" i="4"/>
  <c r="K2130" i="4"/>
  <c r="K2131" i="4"/>
  <c r="K2132" i="4"/>
  <c r="K2133" i="4"/>
  <c r="K2134" i="4"/>
  <c r="K2135" i="4"/>
  <c r="K2136" i="4"/>
  <c r="K2137" i="4"/>
  <c r="K2138" i="4"/>
  <c r="K2139" i="4"/>
  <c r="K2140" i="4"/>
  <c r="K2141" i="4"/>
  <c r="K2142" i="4"/>
  <c r="K2143" i="4"/>
  <c r="K2144" i="4"/>
  <c r="K2145" i="4"/>
  <c r="K2146" i="4"/>
  <c r="K2147" i="4"/>
  <c r="K2148" i="4"/>
  <c r="K2149" i="4"/>
  <c r="K2150" i="4"/>
  <c r="K2151" i="4"/>
  <c r="K2152" i="4"/>
  <c r="K2153" i="4"/>
  <c r="K2154" i="4"/>
  <c r="K2155" i="4"/>
  <c r="K2156" i="4"/>
  <c r="K2157" i="4"/>
  <c r="K2158" i="4"/>
  <c r="K2159" i="4"/>
  <c r="K2160" i="4"/>
  <c r="K2161" i="4"/>
  <c r="K2162" i="4"/>
  <c r="K2163" i="4"/>
  <c r="K2164" i="4"/>
  <c r="K2165" i="4"/>
  <c r="K2166" i="4"/>
  <c r="K2167" i="4"/>
  <c r="K2168" i="4"/>
  <c r="K2169" i="4"/>
  <c r="K2170" i="4"/>
  <c r="K2171" i="4"/>
  <c r="K2172" i="4"/>
  <c r="K2173" i="4"/>
  <c r="K2174" i="4"/>
  <c r="K2175" i="4"/>
  <c r="K2176" i="4"/>
  <c r="K2177" i="4"/>
  <c r="K2178" i="4"/>
  <c r="K2179" i="4"/>
  <c r="K2180" i="4"/>
  <c r="K2181" i="4"/>
  <c r="K2182" i="4"/>
  <c r="K2183" i="4"/>
  <c r="K2184" i="4"/>
  <c r="K2185" i="4"/>
  <c r="K2186" i="4"/>
  <c r="K2187" i="4"/>
  <c r="K2188" i="4"/>
  <c r="K2189" i="4"/>
  <c r="K2190" i="4"/>
  <c r="K2191" i="4"/>
  <c r="K2192" i="4"/>
  <c r="K2193" i="4"/>
  <c r="K2194" i="4"/>
  <c r="K2195" i="4"/>
  <c r="K2196" i="4"/>
  <c r="K2197" i="4"/>
  <c r="K2198" i="4"/>
  <c r="K2199" i="4"/>
  <c r="K2200" i="4"/>
  <c r="K2201" i="4"/>
  <c r="K2202" i="4"/>
  <c r="K2203" i="4"/>
  <c r="K2204" i="4"/>
  <c r="K2205" i="4"/>
  <c r="K2206" i="4"/>
  <c r="K2207" i="4"/>
  <c r="K2208" i="4"/>
  <c r="K2209" i="4"/>
  <c r="K2210" i="4"/>
  <c r="K2211" i="4"/>
  <c r="K2212" i="4"/>
  <c r="K2213" i="4"/>
  <c r="K2214" i="4"/>
  <c r="K2215" i="4"/>
  <c r="K2216" i="4"/>
  <c r="K2217" i="4"/>
  <c r="K2218" i="4"/>
  <c r="K2219" i="4"/>
  <c r="K2220" i="4"/>
  <c r="K2221" i="4"/>
  <c r="K2222" i="4"/>
  <c r="K2223" i="4"/>
  <c r="K2224" i="4"/>
  <c r="K2225" i="4"/>
  <c r="K2226" i="4"/>
  <c r="K2227" i="4"/>
  <c r="K2228" i="4"/>
  <c r="K2229" i="4"/>
  <c r="K2230" i="4"/>
  <c r="K2231" i="4"/>
  <c r="K2232" i="4"/>
  <c r="K2233" i="4"/>
  <c r="K2234" i="4"/>
  <c r="K2235" i="4"/>
  <c r="K2236" i="4"/>
  <c r="K2237" i="4"/>
  <c r="K2238" i="4"/>
  <c r="K2239" i="4"/>
  <c r="K2240" i="4"/>
  <c r="K2241" i="4"/>
  <c r="K2242" i="4"/>
  <c r="K2243" i="4"/>
  <c r="K2244" i="4"/>
  <c r="K2245" i="4"/>
  <c r="K2246" i="4"/>
  <c r="K2247" i="4"/>
  <c r="K2248" i="4"/>
  <c r="K2249" i="4"/>
  <c r="K2250" i="4"/>
  <c r="K2251" i="4"/>
  <c r="K2252" i="4"/>
  <c r="K2253" i="4"/>
  <c r="K2254" i="4"/>
  <c r="K2255" i="4"/>
  <c r="K2256" i="4"/>
  <c r="K2257" i="4"/>
  <c r="K2258" i="4"/>
  <c r="K2259" i="4"/>
  <c r="K2260" i="4"/>
  <c r="K2261" i="4"/>
  <c r="K2262" i="4"/>
  <c r="K2263" i="4"/>
  <c r="K2264" i="4"/>
  <c r="K2265" i="4"/>
  <c r="K2266" i="4"/>
  <c r="K2267" i="4"/>
  <c r="K2268" i="4"/>
  <c r="K2269" i="4"/>
  <c r="K2270" i="4"/>
  <c r="K2271" i="4"/>
  <c r="K2272" i="4"/>
  <c r="K2273" i="4"/>
  <c r="K2274" i="4"/>
  <c r="K2275" i="4"/>
  <c r="K2276" i="4"/>
  <c r="K2277" i="4"/>
  <c r="K2278" i="4"/>
  <c r="K2279" i="4"/>
  <c r="K2280" i="4"/>
  <c r="K2281" i="4"/>
  <c r="K2282" i="4"/>
  <c r="K2283" i="4"/>
  <c r="K2284" i="4"/>
  <c r="K2285" i="4"/>
  <c r="K2286" i="4"/>
  <c r="K2287" i="4"/>
  <c r="K2288" i="4"/>
  <c r="K2289" i="4"/>
  <c r="K2290" i="4"/>
  <c r="K2291" i="4"/>
  <c r="K2292" i="4"/>
  <c r="K2293" i="4"/>
  <c r="K2294" i="4"/>
  <c r="K2295" i="4"/>
  <c r="K2296" i="4"/>
  <c r="K2297" i="4"/>
  <c r="K2298" i="4"/>
  <c r="K2299" i="4"/>
  <c r="K2300" i="4"/>
  <c r="K2301" i="4"/>
  <c r="K2302" i="4"/>
  <c r="K2303" i="4"/>
  <c r="K2304" i="4"/>
  <c r="K2305" i="4"/>
  <c r="K2306" i="4"/>
  <c r="K2307" i="4"/>
  <c r="K2308" i="4"/>
  <c r="K2309" i="4"/>
  <c r="K2310" i="4"/>
  <c r="K2311" i="4"/>
  <c r="K2312" i="4"/>
  <c r="K2313" i="4"/>
  <c r="K2314" i="4"/>
  <c r="K2315" i="4"/>
  <c r="K2316" i="4"/>
  <c r="K2317" i="4"/>
  <c r="K2318" i="4"/>
  <c r="K2319" i="4"/>
  <c r="K2320" i="4"/>
  <c r="K2321" i="4"/>
  <c r="K2322" i="4"/>
  <c r="K2323" i="4"/>
  <c r="K2324" i="4"/>
  <c r="K2325" i="4"/>
  <c r="K2326" i="4"/>
  <c r="K2327" i="4"/>
  <c r="K2328" i="4"/>
  <c r="K2329" i="4"/>
  <c r="K2330" i="4"/>
  <c r="K2331" i="4"/>
  <c r="K2332" i="4"/>
  <c r="K2333" i="4"/>
  <c r="K2334" i="4"/>
  <c r="K2335" i="4"/>
  <c r="K2336" i="4"/>
  <c r="K2337" i="4"/>
  <c r="K2338" i="4"/>
  <c r="K2339" i="4"/>
  <c r="K2340" i="4"/>
  <c r="K2341" i="4"/>
  <c r="K2342" i="4"/>
  <c r="K2343" i="4"/>
  <c r="K2344" i="4"/>
  <c r="K2345" i="4"/>
  <c r="K2346" i="4"/>
  <c r="K2347" i="4"/>
  <c r="K2348" i="4"/>
  <c r="K2349" i="4"/>
  <c r="K2350" i="4"/>
  <c r="K2351" i="4"/>
  <c r="K2352" i="4"/>
  <c r="K2353" i="4"/>
  <c r="K2354" i="4"/>
  <c r="K2355" i="4"/>
  <c r="K2356" i="4"/>
  <c r="K2357" i="4"/>
  <c r="K2358" i="4"/>
  <c r="K2359" i="4"/>
  <c r="K2360" i="4"/>
  <c r="K2361" i="4"/>
  <c r="K2362" i="4"/>
  <c r="K2363" i="4"/>
  <c r="K2364" i="4"/>
  <c r="K2365" i="4"/>
  <c r="K2366" i="4"/>
  <c r="K2367" i="4"/>
  <c r="K2368" i="4"/>
  <c r="K2369" i="4"/>
  <c r="K2370" i="4"/>
  <c r="K2371" i="4"/>
  <c r="K2372" i="4"/>
  <c r="K2373" i="4"/>
  <c r="K2374" i="4"/>
  <c r="K2375" i="4"/>
  <c r="K2376" i="4"/>
  <c r="K2377" i="4"/>
  <c r="K2378" i="4"/>
  <c r="K2379" i="4"/>
  <c r="K2380" i="4"/>
  <c r="K2381" i="4"/>
  <c r="K2382" i="4"/>
  <c r="K2383" i="4"/>
  <c r="K2384" i="4"/>
  <c r="K2385" i="4"/>
  <c r="K2386" i="4"/>
  <c r="K2387" i="4"/>
  <c r="K2388" i="4"/>
  <c r="K2389" i="4"/>
  <c r="K2390" i="4"/>
  <c r="K2391" i="4"/>
  <c r="K2392" i="4"/>
  <c r="K2393" i="4"/>
  <c r="K2394" i="4"/>
  <c r="K2395" i="4"/>
  <c r="K2396" i="4"/>
  <c r="K2397" i="4"/>
  <c r="K2398" i="4"/>
  <c r="K2399" i="4"/>
  <c r="K2400" i="4"/>
  <c r="K2401" i="4"/>
  <c r="K2402" i="4"/>
  <c r="K2403" i="4"/>
  <c r="K2404" i="4"/>
  <c r="K2405" i="4"/>
  <c r="K2406" i="4"/>
  <c r="K2407" i="4"/>
  <c r="K2408" i="4"/>
  <c r="K2409" i="4"/>
  <c r="K2410" i="4"/>
  <c r="K2411" i="4"/>
  <c r="K2412" i="4"/>
  <c r="K2413" i="4"/>
  <c r="K2414" i="4"/>
  <c r="K2415" i="4"/>
  <c r="K2416" i="4"/>
  <c r="K2417" i="4"/>
  <c r="K2418" i="4"/>
  <c r="K2419" i="4"/>
  <c r="K2420" i="4"/>
  <c r="K2421" i="4"/>
  <c r="K2422" i="4"/>
  <c r="K2423" i="4"/>
  <c r="K2424" i="4"/>
  <c r="K2425" i="4"/>
  <c r="K2426" i="4"/>
  <c r="K2427" i="4"/>
  <c r="K2428" i="4"/>
  <c r="K2429" i="4"/>
  <c r="K2430" i="4"/>
  <c r="K2431" i="4"/>
  <c r="K2432" i="4"/>
  <c r="K2433" i="4"/>
  <c r="K2434" i="4"/>
  <c r="K2435" i="4"/>
  <c r="K2436" i="4"/>
  <c r="K2437" i="4"/>
  <c r="K2438" i="4"/>
  <c r="K2439" i="4"/>
  <c r="K2440" i="4"/>
  <c r="K2441" i="4"/>
  <c r="K2442" i="4"/>
  <c r="K2443" i="4"/>
  <c r="K2444" i="4"/>
  <c r="K2445" i="4"/>
  <c r="K2446" i="4"/>
  <c r="K2447" i="4"/>
  <c r="K2448" i="4"/>
  <c r="K2449" i="4"/>
  <c r="K2450" i="4"/>
  <c r="K2451" i="4"/>
  <c r="K2452" i="4"/>
  <c r="K2453" i="4"/>
  <c r="K2454" i="4"/>
  <c r="K2455" i="4"/>
  <c r="K2456" i="4"/>
  <c r="K2457" i="4"/>
  <c r="K2458" i="4"/>
  <c r="K2459" i="4"/>
  <c r="K2460" i="4"/>
  <c r="K2461" i="4"/>
  <c r="K2462" i="4"/>
  <c r="K2463" i="4"/>
  <c r="K2464" i="4"/>
  <c r="K2465" i="4"/>
  <c r="K2466" i="4"/>
  <c r="K2467" i="4"/>
  <c r="K2468" i="4"/>
  <c r="K2469" i="4"/>
  <c r="K2470" i="4"/>
  <c r="K2471" i="4"/>
  <c r="K2472" i="4"/>
  <c r="K2473" i="4"/>
  <c r="K2474" i="4"/>
  <c r="K2475" i="4"/>
  <c r="K2476" i="4"/>
  <c r="K2477" i="4"/>
  <c r="K2478" i="4"/>
  <c r="K2479" i="4"/>
  <c r="K2480" i="4"/>
  <c r="K2481" i="4"/>
  <c r="K2482" i="4"/>
  <c r="K2483" i="4"/>
  <c r="K2484" i="4"/>
  <c r="K2485" i="4"/>
  <c r="K2486" i="4"/>
  <c r="K2487" i="4"/>
  <c r="K2488" i="4"/>
  <c r="K2489" i="4"/>
  <c r="K2490" i="4"/>
  <c r="K2491" i="4"/>
  <c r="K2492" i="4"/>
  <c r="K2493" i="4"/>
  <c r="K2494" i="4"/>
  <c r="K2495" i="4"/>
  <c r="K2496" i="4"/>
  <c r="K2497" i="4"/>
  <c r="K2498" i="4"/>
  <c r="K2499" i="4"/>
  <c r="K2500" i="4"/>
  <c r="K2501" i="4"/>
  <c r="K2502" i="4"/>
  <c r="K2503" i="4"/>
  <c r="K2504" i="4"/>
  <c r="K2505" i="4"/>
  <c r="K2506" i="4"/>
  <c r="K2507" i="4"/>
  <c r="K2508" i="4"/>
  <c r="K2509" i="4"/>
  <c r="K2510" i="4"/>
  <c r="K2511" i="4"/>
  <c r="K2512" i="4"/>
  <c r="K2513" i="4"/>
  <c r="K2514" i="4"/>
  <c r="K2515" i="4"/>
  <c r="K2516" i="4"/>
  <c r="K2517" i="4"/>
  <c r="K2518" i="4"/>
  <c r="K2519" i="4"/>
  <c r="K2520" i="4"/>
  <c r="K2521" i="4"/>
  <c r="K2522" i="4"/>
  <c r="K2523" i="4"/>
  <c r="K2524" i="4"/>
  <c r="K2525" i="4"/>
  <c r="K2526" i="4"/>
  <c r="K2527" i="4"/>
  <c r="K2528" i="4"/>
  <c r="K2529" i="4"/>
  <c r="K2530" i="4"/>
  <c r="K2531" i="4"/>
  <c r="K2532" i="4"/>
  <c r="K2533" i="4"/>
  <c r="K2534" i="4"/>
  <c r="K2535" i="4"/>
  <c r="K2536" i="4"/>
  <c r="K2537" i="4"/>
  <c r="K2538" i="4"/>
  <c r="K2539" i="4"/>
  <c r="K2540" i="4"/>
  <c r="K2541" i="4"/>
  <c r="K2542" i="4"/>
  <c r="K2543" i="4"/>
  <c r="K2544" i="4"/>
  <c r="K2545" i="4"/>
  <c r="K2546" i="4"/>
  <c r="K2547" i="4"/>
  <c r="K2548" i="4"/>
  <c r="K2549" i="4"/>
  <c r="K2550" i="4"/>
  <c r="K2551" i="4"/>
  <c r="K2552" i="4"/>
  <c r="K2553" i="4"/>
  <c r="K2554" i="4"/>
  <c r="K2555" i="4"/>
  <c r="K2556" i="4"/>
  <c r="K2557" i="4"/>
  <c r="K2558" i="4"/>
  <c r="K2559" i="4"/>
  <c r="K2560" i="4"/>
  <c r="K2561" i="4"/>
  <c r="K2562" i="4"/>
  <c r="K2563" i="4"/>
  <c r="K2564" i="4"/>
  <c r="K2565" i="4"/>
  <c r="K2566" i="4"/>
  <c r="K2567" i="4"/>
  <c r="K2568" i="4"/>
  <c r="K2569" i="4"/>
  <c r="K2570" i="4"/>
  <c r="K2571" i="4"/>
  <c r="K2572" i="4"/>
  <c r="K2573" i="4"/>
  <c r="K2574" i="4"/>
  <c r="K2575" i="4"/>
  <c r="K2576" i="4"/>
  <c r="K2577" i="4"/>
  <c r="K2578" i="4"/>
  <c r="K2579" i="4"/>
  <c r="K2580" i="4"/>
  <c r="K2581" i="4"/>
  <c r="K2582" i="4"/>
  <c r="K2583" i="4"/>
  <c r="K2584" i="4"/>
  <c r="K2585" i="4"/>
  <c r="K2586" i="4"/>
  <c r="K2587" i="4"/>
  <c r="K2588" i="4"/>
  <c r="K2589" i="4"/>
  <c r="K2590" i="4"/>
  <c r="K2591" i="4"/>
  <c r="K2592" i="4"/>
  <c r="K2593" i="4"/>
  <c r="K2594" i="4"/>
  <c r="K2595" i="4"/>
  <c r="K2596" i="4"/>
  <c r="K2597" i="4"/>
  <c r="K2598" i="4"/>
  <c r="K2599" i="4"/>
  <c r="K2600" i="4"/>
  <c r="K2601" i="4"/>
  <c r="K2602" i="4"/>
  <c r="K2603" i="4"/>
  <c r="K2604" i="4"/>
  <c r="K2605" i="4"/>
  <c r="K2606" i="4"/>
  <c r="K2607" i="4"/>
  <c r="K2608" i="4"/>
  <c r="K2609" i="4"/>
  <c r="K2610" i="4"/>
  <c r="K2611" i="4"/>
  <c r="K2612" i="4"/>
  <c r="K2613" i="4"/>
  <c r="K2614" i="4"/>
  <c r="K2615" i="4"/>
  <c r="K2616" i="4"/>
  <c r="K2617" i="4"/>
  <c r="K2618" i="4"/>
  <c r="K2619" i="4"/>
  <c r="K2620" i="4"/>
  <c r="K2621" i="4"/>
  <c r="K2622" i="4"/>
  <c r="K2623" i="4"/>
  <c r="K2624" i="4"/>
  <c r="K2625" i="4"/>
  <c r="K2626" i="4"/>
  <c r="K2627" i="4"/>
  <c r="K2628" i="4"/>
  <c r="K2629" i="4"/>
  <c r="K2630" i="4"/>
  <c r="K2631" i="4"/>
  <c r="K2632" i="4"/>
  <c r="K2633" i="4"/>
  <c r="K2634" i="4"/>
  <c r="K2635" i="4"/>
  <c r="K2636" i="4"/>
  <c r="K2637" i="4"/>
  <c r="K2638" i="4"/>
  <c r="K2639" i="4"/>
  <c r="K2640" i="4"/>
  <c r="K2641" i="4"/>
  <c r="K2642" i="4"/>
  <c r="K2643" i="4"/>
  <c r="K2644" i="4"/>
  <c r="K2645" i="4"/>
  <c r="K2646" i="4"/>
  <c r="K2647" i="4"/>
  <c r="K2648" i="4"/>
  <c r="K2649" i="4"/>
  <c r="K2650" i="4"/>
  <c r="K2651" i="4"/>
  <c r="K2652" i="4"/>
  <c r="K2653" i="4"/>
  <c r="K2654" i="4"/>
  <c r="K2655" i="4"/>
  <c r="K2656" i="4"/>
  <c r="K2657" i="4"/>
  <c r="K2658" i="4"/>
  <c r="K2659" i="4"/>
  <c r="K2660" i="4"/>
  <c r="K2661" i="4"/>
  <c r="K2662" i="4"/>
  <c r="K2663" i="4"/>
  <c r="K2664" i="4"/>
  <c r="K2665" i="4"/>
  <c r="K2666" i="4"/>
  <c r="K2667" i="4"/>
  <c r="K2668" i="4"/>
  <c r="K2669" i="4"/>
  <c r="K2670" i="4"/>
  <c r="K2671" i="4"/>
  <c r="K2672" i="4"/>
  <c r="K2673" i="4"/>
  <c r="K2674" i="4"/>
  <c r="K2675" i="4"/>
  <c r="K2676" i="4"/>
  <c r="K2677" i="4"/>
  <c r="K2678" i="4"/>
  <c r="K2679" i="4"/>
  <c r="K2680" i="4"/>
  <c r="K2681" i="4"/>
  <c r="K2682" i="4"/>
  <c r="K2683" i="4"/>
  <c r="K2684" i="4"/>
  <c r="K2685" i="4"/>
  <c r="K2686" i="4"/>
  <c r="K2687" i="4"/>
  <c r="K2688" i="4"/>
  <c r="K2689" i="4"/>
  <c r="K2690" i="4"/>
  <c r="K2691" i="4"/>
  <c r="K2692" i="4"/>
  <c r="K2693" i="4"/>
  <c r="K2694" i="4"/>
  <c r="K2695" i="4"/>
  <c r="K2696" i="4"/>
  <c r="K2697" i="4"/>
  <c r="K2698" i="4"/>
  <c r="K2699" i="4"/>
  <c r="K2700" i="4"/>
  <c r="K2701" i="4"/>
  <c r="K2702" i="4"/>
  <c r="K2703" i="4"/>
  <c r="K2704" i="4"/>
  <c r="K2705" i="4"/>
  <c r="K2706" i="4"/>
  <c r="K2707" i="4"/>
  <c r="K2708" i="4"/>
  <c r="K2709" i="4"/>
  <c r="K2710" i="4"/>
  <c r="K2711" i="4"/>
  <c r="K2712" i="4"/>
  <c r="K2713" i="4"/>
  <c r="K2714" i="4"/>
  <c r="K2715" i="4"/>
  <c r="K2716" i="4"/>
  <c r="K2717" i="4"/>
  <c r="K2718" i="4"/>
  <c r="K2719" i="4"/>
  <c r="K2720" i="4"/>
  <c r="K2721" i="4"/>
  <c r="K2722" i="4"/>
  <c r="K2723" i="4"/>
  <c r="K2724" i="4"/>
  <c r="K2725" i="4"/>
  <c r="K2726" i="4"/>
  <c r="K2727" i="4"/>
  <c r="K2728" i="4"/>
  <c r="K2729" i="4"/>
  <c r="K2730" i="4"/>
  <c r="K2731" i="4"/>
  <c r="K2732" i="4"/>
  <c r="K2733" i="4"/>
  <c r="K2734" i="4"/>
  <c r="K2735" i="4"/>
  <c r="K2736" i="4"/>
  <c r="K2737" i="4"/>
  <c r="K2738" i="4"/>
  <c r="K2739" i="4"/>
  <c r="K2740" i="4"/>
  <c r="K2741" i="4"/>
  <c r="K2742" i="4"/>
  <c r="K2743" i="4"/>
  <c r="K2744" i="4"/>
  <c r="K2745" i="4"/>
  <c r="K2746" i="4"/>
  <c r="K2747" i="4"/>
  <c r="K2748" i="4"/>
  <c r="K2749" i="4"/>
  <c r="K2750" i="4"/>
  <c r="K2751" i="4"/>
  <c r="K2752" i="4"/>
  <c r="K2753" i="4"/>
  <c r="K2754" i="4"/>
  <c r="K2755" i="4"/>
  <c r="K2756" i="4"/>
  <c r="K2757" i="4"/>
  <c r="K2758" i="4"/>
  <c r="K2759" i="4"/>
  <c r="K2760" i="4"/>
  <c r="K2761" i="4"/>
  <c r="K2762" i="4"/>
  <c r="K2763" i="4"/>
  <c r="K2764" i="4"/>
  <c r="K2765" i="4"/>
  <c r="K2766" i="4"/>
  <c r="K2767" i="4"/>
  <c r="K2768" i="4"/>
  <c r="K2769" i="4"/>
  <c r="K2770" i="4"/>
  <c r="K2771" i="4"/>
  <c r="K2772" i="4"/>
  <c r="K2773" i="4"/>
  <c r="K2774" i="4"/>
  <c r="K2775" i="4"/>
  <c r="K2776" i="4"/>
  <c r="K2777" i="4"/>
  <c r="K2778" i="4"/>
  <c r="K2779" i="4"/>
  <c r="K2780" i="4"/>
  <c r="K2781" i="4"/>
  <c r="K2782" i="4"/>
  <c r="K2783" i="4"/>
  <c r="K2784" i="4"/>
  <c r="K2785" i="4"/>
  <c r="K2786" i="4"/>
  <c r="K2787" i="4"/>
  <c r="K2788" i="4"/>
  <c r="K2789" i="4"/>
  <c r="K2790" i="4"/>
  <c r="K2791" i="4"/>
  <c r="K2792" i="4"/>
  <c r="K2793" i="4"/>
  <c r="K2794" i="4"/>
  <c r="K2795" i="4"/>
  <c r="K2796" i="4"/>
  <c r="K2797" i="4"/>
  <c r="K2798" i="4"/>
  <c r="K2799" i="4"/>
  <c r="K2800" i="4"/>
  <c r="K2801" i="4"/>
  <c r="K2802" i="4"/>
  <c r="K2803" i="4"/>
  <c r="K2804" i="4"/>
  <c r="K2805" i="4"/>
  <c r="K2806" i="4"/>
  <c r="K2807" i="4"/>
  <c r="K2808" i="4"/>
  <c r="K2809" i="4"/>
  <c r="K2810" i="4"/>
  <c r="K2811" i="4"/>
  <c r="K2812" i="4"/>
  <c r="K2813" i="4"/>
  <c r="K2814" i="4"/>
  <c r="K2815" i="4"/>
  <c r="K2816" i="4"/>
  <c r="K2817" i="4"/>
  <c r="K2818" i="4"/>
  <c r="K2819" i="4"/>
  <c r="K2820" i="4"/>
  <c r="K2821" i="4"/>
  <c r="K2822" i="4"/>
  <c r="K2823" i="4"/>
  <c r="K2824" i="4"/>
  <c r="K2825" i="4"/>
  <c r="K2826" i="4"/>
  <c r="K2827" i="4"/>
  <c r="K2828" i="4"/>
  <c r="K2829" i="4"/>
  <c r="K2830" i="4"/>
  <c r="K2831" i="4"/>
  <c r="K2832" i="4"/>
  <c r="K2833" i="4"/>
  <c r="K2834" i="4"/>
  <c r="K2835" i="4"/>
  <c r="K2836" i="4"/>
  <c r="K2837" i="4"/>
  <c r="K2838" i="4"/>
  <c r="K2839" i="4"/>
  <c r="K2840" i="4"/>
  <c r="K2841" i="4"/>
  <c r="K2842" i="4"/>
  <c r="K2843" i="4"/>
  <c r="K2844" i="4"/>
  <c r="K2845" i="4"/>
  <c r="K2846" i="4"/>
  <c r="K2847" i="4"/>
  <c r="K2848" i="4"/>
  <c r="K2849" i="4"/>
  <c r="K2850" i="4"/>
  <c r="K2851" i="4"/>
  <c r="K2852" i="4"/>
  <c r="K2853" i="4"/>
  <c r="K2854" i="4"/>
  <c r="K2855" i="4"/>
  <c r="K2856" i="4"/>
  <c r="K2857" i="4"/>
  <c r="K2858" i="4"/>
  <c r="K2859" i="4"/>
  <c r="K2860" i="4"/>
  <c r="K2861" i="4"/>
  <c r="K2862" i="4"/>
  <c r="K2863" i="4"/>
  <c r="K2864" i="4"/>
  <c r="K2865" i="4"/>
  <c r="K2866" i="4"/>
  <c r="K2867" i="4"/>
  <c r="K2868" i="4"/>
  <c r="K2869" i="4"/>
  <c r="K2870" i="4"/>
  <c r="K2871" i="4"/>
  <c r="K2872" i="4"/>
  <c r="K2873" i="4"/>
  <c r="K2874" i="4"/>
  <c r="K2875" i="4"/>
  <c r="K2876" i="4"/>
  <c r="K2877" i="4"/>
  <c r="K2878" i="4"/>
  <c r="K2879" i="4"/>
  <c r="K2880" i="4"/>
  <c r="K2881" i="4"/>
  <c r="K2882" i="4"/>
  <c r="K2883" i="4"/>
  <c r="K2884" i="4"/>
  <c r="K2885" i="4"/>
  <c r="K2886" i="4"/>
  <c r="K2887" i="4"/>
  <c r="K2888" i="4"/>
  <c r="K2889" i="4"/>
  <c r="K2890" i="4"/>
  <c r="K2891" i="4"/>
  <c r="K2892" i="4"/>
  <c r="K2893" i="4"/>
  <c r="K2894" i="4"/>
  <c r="K2895" i="4"/>
  <c r="K2896" i="4"/>
  <c r="K2897" i="4"/>
  <c r="K2898" i="4"/>
  <c r="K2899" i="4"/>
  <c r="K2900" i="4"/>
  <c r="K2901" i="4"/>
  <c r="K2902" i="4"/>
  <c r="K2903" i="4"/>
  <c r="K2904" i="4"/>
  <c r="K2905" i="4"/>
  <c r="K2906" i="4"/>
  <c r="K2907" i="4"/>
  <c r="K2908" i="4"/>
  <c r="K2909" i="4"/>
  <c r="K2910" i="4"/>
  <c r="K2911" i="4"/>
  <c r="K2912" i="4"/>
  <c r="K2913" i="4"/>
  <c r="K2914" i="4"/>
  <c r="K2915" i="4"/>
  <c r="K2916" i="4"/>
  <c r="K2917" i="4"/>
  <c r="K2918" i="4"/>
  <c r="K2919" i="4"/>
  <c r="K2920" i="4"/>
  <c r="K2921" i="4"/>
  <c r="K2922" i="4"/>
  <c r="K2923" i="4"/>
  <c r="K2924" i="4"/>
  <c r="K2925" i="4"/>
  <c r="K2926" i="4"/>
  <c r="K2927" i="4"/>
  <c r="K2928" i="4"/>
  <c r="K2929" i="4"/>
  <c r="K2930" i="4"/>
  <c r="K2931" i="4"/>
  <c r="K2932" i="4"/>
  <c r="K2933" i="4"/>
  <c r="K2934" i="4"/>
  <c r="K2935" i="4"/>
  <c r="K2936" i="4"/>
  <c r="K2937" i="4"/>
  <c r="K2938" i="4"/>
  <c r="K2939" i="4"/>
  <c r="K2940" i="4"/>
  <c r="K2941" i="4"/>
  <c r="K2942" i="4"/>
  <c r="K2943" i="4"/>
  <c r="K2944" i="4"/>
  <c r="K2945" i="4"/>
  <c r="K2946" i="4"/>
  <c r="K2947" i="4"/>
  <c r="K2948" i="4"/>
  <c r="K2949" i="4"/>
  <c r="K2950" i="4"/>
  <c r="K2951" i="4"/>
  <c r="K2952" i="4"/>
  <c r="K2953" i="4"/>
  <c r="K2954" i="4"/>
  <c r="K2955" i="4"/>
  <c r="K2956" i="4"/>
  <c r="K2957" i="4"/>
  <c r="K2958" i="4"/>
  <c r="K2959" i="4"/>
  <c r="K2960" i="4"/>
  <c r="K2961" i="4"/>
  <c r="K2962" i="4"/>
  <c r="K2963" i="4"/>
  <c r="K2964" i="4"/>
  <c r="K2965" i="4"/>
  <c r="K2966" i="4"/>
  <c r="K2967" i="4"/>
  <c r="K2968" i="4"/>
  <c r="K2969" i="4"/>
  <c r="K2970" i="4"/>
  <c r="K2971" i="4"/>
  <c r="K2972" i="4"/>
  <c r="K2973" i="4"/>
  <c r="K2974" i="4"/>
  <c r="K2975" i="4"/>
  <c r="K2976" i="4"/>
  <c r="K2977" i="4"/>
  <c r="K2978" i="4"/>
  <c r="K2979" i="4"/>
  <c r="K2980" i="4"/>
  <c r="K2981" i="4"/>
  <c r="K2982" i="4"/>
  <c r="K2983" i="4"/>
  <c r="K2984" i="4"/>
  <c r="K2985" i="4"/>
  <c r="K2986" i="4"/>
  <c r="K2987" i="4"/>
  <c r="K2988" i="4"/>
  <c r="K2989" i="4"/>
  <c r="K2990" i="4"/>
  <c r="K2991" i="4"/>
  <c r="K2992" i="4"/>
  <c r="K2993" i="4"/>
  <c r="K2994" i="4"/>
  <c r="K2995" i="4"/>
  <c r="K2996" i="4"/>
  <c r="K2997" i="4"/>
  <c r="K2998" i="4"/>
  <c r="K2999" i="4"/>
  <c r="K3000" i="4"/>
  <c r="K3001" i="4"/>
  <c r="K3002" i="4"/>
  <c r="K3003" i="4"/>
  <c r="K3004" i="4"/>
  <c r="K3005" i="4"/>
  <c r="K3006" i="4"/>
  <c r="K3007" i="4"/>
  <c r="K3008" i="4"/>
  <c r="K3009" i="4"/>
  <c r="K3010" i="4"/>
  <c r="K3011" i="4"/>
  <c r="K3012" i="4"/>
  <c r="K3013" i="4"/>
  <c r="K3014" i="4"/>
  <c r="K3015" i="4"/>
  <c r="K3016" i="4"/>
  <c r="K3017" i="4"/>
  <c r="K3018" i="4"/>
  <c r="K3019" i="4"/>
  <c r="K3020" i="4"/>
  <c r="K3021" i="4"/>
  <c r="K3022" i="4"/>
  <c r="K3023" i="4"/>
  <c r="K3024" i="4"/>
  <c r="K3025" i="4"/>
  <c r="K3026" i="4"/>
  <c r="K3027" i="4"/>
  <c r="K3028" i="4"/>
  <c r="K3029" i="4"/>
  <c r="K3030" i="4"/>
  <c r="K3031" i="4"/>
  <c r="K3032" i="4"/>
  <c r="K3033" i="4"/>
  <c r="K3034" i="4"/>
  <c r="K3035" i="4"/>
  <c r="K3036" i="4"/>
  <c r="K3037" i="4"/>
  <c r="K3038" i="4"/>
  <c r="K3039" i="4"/>
  <c r="K3040" i="4"/>
  <c r="K3041" i="4"/>
  <c r="K3042" i="4"/>
  <c r="K3043" i="4"/>
  <c r="K3044" i="4"/>
  <c r="K3045" i="4"/>
  <c r="K3046" i="4"/>
  <c r="K3047" i="4"/>
  <c r="K3048" i="4"/>
  <c r="K3049" i="4"/>
  <c r="K3050" i="4"/>
  <c r="K3051" i="4"/>
  <c r="K3052" i="4"/>
  <c r="K3053" i="4"/>
  <c r="K3054" i="4"/>
  <c r="K3055" i="4"/>
  <c r="K3056" i="4"/>
  <c r="K3057" i="4"/>
  <c r="K3058" i="4"/>
  <c r="K3059" i="4"/>
  <c r="K3060" i="4"/>
  <c r="K3061" i="4"/>
  <c r="K3062" i="4"/>
  <c r="K3063" i="4"/>
  <c r="K3064" i="4"/>
  <c r="K3065" i="4"/>
  <c r="K3066" i="4"/>
  <c r="K3067" i="4"/>
  <c r="K3068" i="4"/>
  <c r="K3069" i="4"/>
  <c r="K3070" i="4"/>
  <c r="K3071" i="4"/>
  <c r="K3072" i="4"/>
  <c r="K3073" i="4"/>
  <c r="K3074" i="4"/>
  <c r="K3075" i="4"/>
  <c r="K3076" i="4"/>
  <c r="K3077" i="4"/>
  <c r="K3078" i="4"/>
  <c r="K3079" i="4"/>
  <c r="K3080" i="4"/>
  <c r="K3081" i="4"/>
  <c r="K3082" i="4"/>
  <c r="K3083" i="4"/>
  <c r="K3084" i="4"/>
  <c r="K3085" i="4"/>
  <c r="K3086" i="4"/>
  <c r="K3087" i="4"/>
  <c r="K3088" i="4"/>
  <c r="K3089" i="4"/>
  <c r="K3090" i="4"/>
  <c r="K3091" i="4"/>
  <c r="K3092" i="4"/>
  <c r="K3093" i="4"/>
  <c r="K3094" i="4"/>
  <c r="K3095" i="4"/>
  <c r="K3096" i="4"/>
  <c r="K3097" i="4"/>
  <c r="K3098" i="4"/>
  <c r="K3099" i="4"/>
  <c r="K3100" i="4"/>
  <c r="K3101" i="4"/>
  <c r="K3102" i="4"/>
  <c r="K3103" i="4"/>
  <c r="K3104" i="4"/>
  <c r="K3105" i="4"/>
  <c r="K3106" i="4"/>
  <c r="K3107" i="4"/>
  <c r="K3108" i="4"/>
  <c r="K3109" i="4"/>
  <c r="K3110" i="4"/>
  <c r="K3111" i="4"/>
  <c r="K3112" i="4"/>
  <c r="K3113" i="4"/>
  <c r="K3114" i="4"/>
  <c r="K3115" i="4"/>
  <c r="K3116" i="4"/>
  <c r="K3117" i="4"/>
  <c r="K3118" i="4"/>
  <c r="K3119" i="4"/>
  <c r="K3120" i="4"/>
  <c r="K3121" i="4"/>
  <c r="K3122" i="4"/>
  <c r="K3123" i="4"/>
  <c r="K3124" i="4"/>
  <c r="K3125" i="4"/>
  <c r="K3126" i="4"/>
  <c r="K3127" i="4"/>
  <c r="K3128" i="4"/>
  <c r="K3129" i="4"/>
  <c r="K3130" i="4"/>
  <c r="K3131" i="4"/>
  <c r="K3132" i="4"/>
  <c r="K3133" i="4"/>
  <c r="K3134" i="4"/>
  <c r="K3135" i="4"/>
  <c r="K3136" i="4"/>
  <c r="K3137" i="4"/>
  <c r="K3138" i="4"/>
  <c r="K3139" i="4"/>
  <c r="K3140" i="4"/>
  <c r="K3141" i="4"/>
  <c r="K3142" i="4"/>
  <c r="K3143" i="4"/>
  <c r="K3144" i="4"/>
  <c r="K3145" i="4"/>
  <c r="K3146" i="4"/>
  <c r="K3147" i="4"/>
  <c r="K3148" i="4"/>
  <c r="K3149" i="4"/>
  <c r="K3150" i="4"/>
  <c r="K3151" i="4"/>
  <c r="K3152" i="4"/>
  <c r="K3153" i="4"/>
  <c r="K3154" i="4"/>
  <c r="K3155" i="4"/>
  <c r="K3156" i="4"/>
  <c r="K3157" i="4"/>
  <c r="K3158" i="4"/>
  <c r="K3159" i="4"/>
  <c r="K3160" i="4"/>
  <c r="K3161" i="4"/>
  <c r="K3162" i="4"/>
  <c r="K3163" i="4"/>
  <c r="K3164" i="4"/>
  <c r="K3165" i="4"/>
  <c r="K3166" i="4"/>
  <c r="K3167" i="4"/>
  <c r="K3168" i="4"/>
  <c r="K3169" i="4"/>
  <c r="K3170" i="4"/>
  <c r="K3171" i="4"/>
  <c r="K3172" i="4"/>
  <c r="K3173" i="4"/>
  <c r="K3174" i="4"/>
  <c r="K3175" i="4"/>
  <c r="K3176" i="4"/>
  <c r="K3177" i="4"/>
  <c r="K3178" i="4"/>
  <c r="K3179" i="4"/>
  <c r="K3180" i="4"/>
  <c r="K3181" i="4"/>
  <c r="K3182" i="4"/>
  <c r="K3183" i="4"/>
  <c r="K3184" i="4"/>
  <c r="K3185" i="4"/>
  <c r="K3186" i="4"/>
  <c r="K3187" i="4"/>
  <c r="K3188" i="4"/>
  <c r="K3189" i="4"/>
  <c r="K3190" i="4"/>
  <c r="K3191" i="4"/>
  <c r="K3192" i="4"/>
  <c r="K3193" i="4"/>
  <c r="K3194" i="4"/>
  <c r="K3195" i="4"/>
  <c r="K3196" i="4"/>
  <c r="K3197" i="4"/>
  <c r="K3198" i="4"/>
  <c r="K3199" i="4"/>
  <c r="K3200" i="4"/>
  <c r="K3201" i="4"/>
  <c r="K3202" i="4"/>
  <c r="K3203" i="4"/>
  <c r="K3204" i="4"/>
  <c r="K3205" i="4"/>
  <c r="K3206" i="4"/>
  <c r="K3207" i="4"/>
  <c r="K3208" i="4"/>
  <c r="K3209" i="4"/>
  <c r="K3210" i="4"/>
  <c r="K3211" i="4"/>
  <c r="K3212" i="4"/>
  <c r="K3213" i="4"/>
  <c r="K3214" i="4"/>
  <c r="K3215" i="4"/>
  <c r="K3216" i="4"/>
  <c r="K3217" i="4"/>
  <c r="K3218" i="4"/>
  <c r="K3219" i="4"/>
  <c r="K3220" i="4"/>
  <c r="K3221" i="4"/>
  <c r="K3222" i="4"/>
  <c r="K3223" i="4"/>
  <c r="K3224" i="4"/>
  <c r="K3225" i="4"/>
  <c r="K3226" i="4"/>
  <c r="K3227" i="4"/>
  <c r="K3228" i="4"/>
  <c r="K3229" i="4"/>
  <c r="K3230" i="4"/>
  <c r="K3231" i="4"/>
  <c r="K3232" i="4"/>
  <c r="K3233" i="4"/>
  <c r="K3234" i="4"/>
  <c r="K3235" i="4"/>
  <c r="K3236" i="4"/>
  <c r="K3237" i="4"/>
  <c r="K3238" i="4"/>
  <c r="K3239" i="4"/>
  <c r="K3240" i="4"/>
  <c r="K3241" i="4"/>
  <c r="K3242" i="4"/>
  <c r="K3243" i="4"/>
  <c r="K3244" i="4"/>
  <c r="K3245" i="4"/>
  <c r="K3246" i="4"/>
  <c r="K3247" i="4"/>
  <c r="K3248" i="4"/>
  <c r="K3249" i="4"/>
  <c r="K3250" i="4"/>
  <c r="K3251" i="4"/>
  <c r="K3252" i="4"/>
  <c r="K3253" i="4"/>
  <c r="K3254" i="4"/>
  <c r="K3255" i="4"/>
  <c r="K3256" i="4"/>
  <c r="K3257" i="4"/>
  <c r="K3258" i="4"/>
  <c r="K3259" i="4"/>
  <c r="K3260" i="4"/>
  <c r="K3261" i="4"/>
  <c r="K3262" i="4"/>
  <c r="K3263" i="4"/>
  <c r="K3264" i="4"/>
  <c r="K3265" i="4"/>
  <c r="K3266" i="4"/>
  <c r="K3267" i="4"/>
  <c r="K3268" i="4"/>
  <c r="K3269" i="4"/>
  <c r="K3270" i="4"/>
  <c r="K3271" i="4"/>
  <c r="K3272" i="4"/>
  <c r="K3273" i="4"/>
  <c r="K3274" i="4"/>
  <c r="K3275" i="4"/>
  <c r="K3276" i="4"/>
  <c r="K3277" i="4"/>
  <c r="K3278" i="4"/>
  <c r="K3279" i="4"/>
  <c r="K3280" i="4"/>
  <c r="K3281" i="4"/>
  <c r="K3282" i="4"/>
  <c r="K3283" i="4"/>
  <c r="K3284" i="4"/>
  <c r="K3285" i="4"/>
  <c r="K3286" i="4"/>
  <c r="K3287" i="4"/>
  <c r="K3288" i="4"/>
  <c r="K3289" i="4"/>
  <c r="K3290" i="4"/>
  <c r="K3291" i="4"/>
  <c r="K3292" i="4"/>
  <c r="K3293" i="4"/>
  <c r="K3294" i="4"/>
  <c r="K3295" i="4"/>
  <c r="K3296" i="4"/>
  <c r="K3297" i="4"/>
  <c r="K3298" i="4"/>
  <c r="K3299" i="4"/>
  <c r="K3300" i="4"/>
  <c r="K3301" i="4"/>
  <c r="K3302" i="4"/>
  <c r="K3303" i="4"/>
  <c r="K3304" i="4"/>
  <c r="K3305" i="4"/>
  <c r="K3306" i="4"/>
  <c r="K3307" i="4"/>
  <c r="K3308" i="4"/>
  <c r="K3309" i="4"/>
  <c r="K3310" i="4"/>
  <c r="K3311" i="4"/>
  <c r="K3312" i="4"/>
  <c r="K3313" i="4"/>
  <c r="K3314" i="4"/>
  <c r="K3315" i="4"/>
  <c r="K3316" i="4"/>
  <c r="K3317" i="4"/>
  <c r="K3318" i="4"/>
  <c r="K3319" i="4"/>
  <c r="K3320" i="4"/>
  <c r="K3321" i="4"/>
  <c r="K3322" i="4"/>
  <c r="K3323" i="4"/>
  <c r="K3324" i="4"/>
  <c r="K3325" i="4"/>
  <c r="K3326" i="4"/>
  <c r="K3327" i="4"/>
  <c r="K3328" i="4"/>
  <c r="K3329" i="4"/>
  <c r="K3330" i="4"/>
  <c r="K3331" i="4"/>
  <c r="K3332" i="4"/>
  <c r="K3333" i="4"/>
  <c r="K3334" i="4"/>
  <c r="K3335" i="4"/>
  <c r="K3336" i="4"/>
  <c r="K3337" i="4"/>
  <c r="K3338" i="4"/>
  <c r="K3339" i="4"/>
  <c r="K3340" i="4"/>
  <c r="K3341" i="4"/>
  <c r="K3342" i="4"/>
  <c r="K3343" i="4"/>
  <c r="K3344" i="4"/>
  <c r="K3345" i="4"/>
  <c r="K3346" i="4"/>
  <c r="K3347" i="4"/>
  <c r="K3348" i="4"/>
  <c r="K3349" i="4"/>
  <c r="K3350" i="4"/>
  <c r="K3351" i="4"/>
  <c r="K3352" i="4"/>
  <c r="K3353" i="4"/>
  <c r="K3354" i="4"/>
  <c r="K3355" i="4"/>
  <c r="K3356" i="4"/>
  <c r="K3357" i="4"/>
  <c r="K3358" i="4"/>
  <c r="K3359" i="4"/>
  <c r="K3360" i="4"/>
  <c r="K3361" i="4"/>
  <c r="K3362" i="4"/>
  <c r="K3363" i="4"/>
  <c r="K3364" i="4"/>
  <c r="K3365" i="4"/>
  <c r="K3366" i="4"/>
  <c r="K3367" i="4"/>
  <c r="K3368" i="4"/>
  <c r="K3369" i="4"/>
  <c r="K3370" i="4"/>
  <c r="K3371" i="4"/>
  <c r="K3372" i="4"/>
  <c r="K3373" i="4"/>
  <c r="K3374" i="4"/>
  <c r="K3375" i="4"/>
  <c r="K3376" i="4"/>
  <c r="K3377" i="4"/>
  <c r="K3378" i="4"/>
  <c r="K3379" i="4"/>
  <c r="K3380" i="4"/>
  <c r="K3381" i="4"/>
  <c r="K3382" i="4"/>
  <c r="K3383" i="4"/>
  <c r="K3384" i="4"/>
  <c r="K3385" i="4"/>
  <c r="K3386" i="4"/>
  <c r="K3387" i="4"/>
  <c r="K3388" i="4"/>
  <c r="K3389" i="4"/>
  <c r="K3390" i="4"/>
  <c r="K3391" i="4"/>
  <c r="K3392" i="4"/>
  <c r="K3393" i="4"/>
  <c r="K3394" i="4"/>
  <c r="K3395" i="4"/>
  <c r="K3396" i="4"/>
  <c r="K3397" i="4"/>
  <c r="K3398" i="4"/>
  <c r="K3399" i="4"/>
  <c r="K3400" i="4"/>
  <c r="K3401" i="4"/>
  <c r="K3402" i="4"/>
  <c r="K3403" i="4"/>
  <c r="K3404" i="4"/>
  <c r="K3405" i="4"/>
  <c r="K3406" i="4"/>
  <c r="K3407" i="4"/>
  <c r="K3408" i="4"/>
  <c r="K3409" i="4"/>
  <c r="K3410" i="4"/>
  <c r="K3411" i="4"/>
  <c r="K3412" i="4"/>
  <c r="K3413" i="4"/>
  <c r="K3414" i="4"/>
  <c r="K3415" i="4"/>
  <c r="K3416" i="4"/>
  <c r="K3417" i="4"/>
  <c r="K3418" i="4"/>
  <c r="K3419" i="4"/>
  <c r="K3420" i="4"/>
  <c r="K3421" i="4"/>
  <c r="K3422" i="4"/>
  <c r="K3423" i="4"/>
  <c r="K3424" i="4"/>
  <c r="K3425" i="4"/>
  <c r="K3426" i="4"/>
  <c r="K3427" i="4"/>
  <c r="K3428" i="4"/>
  <c r="K3429" i="4"/>
  <c r="K3430" i="4"/>
  <c r="K3431" i="4"/>
  <c r="K3432" i="4"/>
  <c r="K3433" i="4"/>
  <c r="K3434" i="4"/>
  <c r="K3435" i="4"/>
  <c r="K3436" i="4"/>
  <c r="K3437" i="4"/>
  <c r="K3438" i="4"/>
  <c r="K3439" i="4"/>
  <c r="K3440" i="4"/>
  <c r="K3441" i="4"/>
  <c r="K3442" i="4"/>
  <c r="K3443" i="4"/>
  <c r="K3444" i="4"/>
  <c r="K3445" i="4"/>
  <c r="K3446" i="4"/>
  <c r="K3447" i="4"/>
  <c r="K3448" i="4"/>
  <c r="K3449" i="4"/>
  <c r="K3450" i="4"/>
  <c r="K3451" i="4"/>
  <c r="K3452" i="4"/>
  <c r="K3453" i="4"/>
  <c r="K3454" i="4"/>
  <c r="K3455" i="4"/>
  <c r="K3456" i="4"/>
  <c r="K3457" i="4"/>
  <c r="K3458" i="4"/>
  <c r="K3459" i="4"/>
  <c r="K3460" i="4"/>
  <c r="K3461" i="4"/>
  <c r="K3462" i="4"/>
  <c r="K3463" i="4"/>
  <c r="K3464" i="4"/>
  <c r="K3465" i="4"/>
  <c r="K3466" i="4"/>
  <c r="K3467" i="4"/>
  <c r="K3468" i="4"/>
  <c r="K3469" i="4"/>
  <c r="K3470" i="4"/>
  <c r="K3471" i="4"/>
  <c r="K3472" i="4"/>
  <c r="K3473" i="4"/>
  <c r="K3474" i="4"/>
  <c r="K3475" i="4"/>
  <c r="K3476" i="4"/>
  <c r="K3477" i="4"/>
  <c r="K3478" i="4"/>
  <c r="K3479" i="4"/>
  <c r="K3480" i="4"/>
  <c r="K3481" i="4"/>
  <c r="K3482" i="4"/>
  <c r="K3483" i="4"/>
  <c r="K3484" i="4"/>
  <c r="K3485" i="4"/>
  <c r="K3486" i="4"/>
  <c r="K3487" i="4"/>
  <c r="K3488" i="4"/>
  <c r="K3489" i="4"/>
  <c r="K3490" i="4"/>
  <c r="K3491" i="4"/>
  <c r="K3492" i="4"/>
  <c r="K3493" i="4"/>
  <c r="K3494" i="4"/>
  <c r="K3495" i="4"/>
  <c r="K3496" i="4"/>
  <c r="K3497" i="4"/>
  <c r="K3498" i="4"/>
  <c r="K3499" i="4"/>
  <c r="K3500" i="4"/>
  <c r="K3501" i="4"/>
  <c r="K3502" i="4"/>
  <c r="K3503" i="4"/>
  <c r="K3504" i="4"/>
  <c r="K3505" i="4"/>
  <c r="K3506" i="4"/>
  <c r="K3507" i="4"/>
  <c r="K3508" i="4"/>
  <c r="K3509" i="4"/>
  <c r="K3510" i="4"/>
  <c r="K3511" i="4"/>
  <c r="K3512" i="4"/>
  <c r="K3513" i="4"/>
  <c r="K3514" i="4"/>
  <c r="K3515" i="4"/>
  <c r="K3516" i="4"/>
  <c r="K3517" i="4"/>
  <c r="K3518" i="4"/>
  <c r="K3519" i="4"/>
  <c r="K3520" i="4"/>
  <c r="K3521" i="4"/>
  <c r="K3522" i="4"/>
  <c r="K3523" i="4"/>
  <c r="K3524" i="4"/>
  <c r="K3525" i="4"/>
  <c r="K3526" i="4"/>
  <c r="K3527" i="4"/>
  <c r="K3528" i="4"/>
  <c r="K3529" i="4"/>
  <c r="K3530" i="4"/>
  <c r="K3531" i="4"/>
  <c r="K3532" i="4"/>
  <c r="K3533" i="4"/>
  <c r="K3534" i="4"/>
  <c r="K3535" i="4"/>
  <c r="K3536" i="4"/>
  <c r="K3537" i="4"/>
  <c r="K3538" i="4"/>
  <c r="K3539" i="4"/>
  <c r="K3540" i="4"/>
  <c r="K3541" i="4"/>
  <c r="K3542" i="4"/>
  <c r="K3543" i="4"/>
  <c r="K3544" i="4"/>
  <c r="K3545" i="4"/>
  <c r="K3546" i="4"/>
  <c r="K3547" i="4"/>
  <c r="K3548" i="4"/>
  <c r="K3549" i="4"/>
  <c r="K3550" i="4"/>
  <c r="K3551" i="4"/>
  <c r="K3552" i="4"/>
  <c r="K3553" i="4"/>
  <c r="K3554" i="4"/>
  <c r="K3555" i="4"/>
  <c r="K3556" i="4"/>
  <c r="K3557" i="4"/>
  <c r="K3558" i="4"/>
  <c r="K3559" i="4"/>
  <c r="K3560" i="4"/>
  <c r="K3561" i="4"/>
  <c r="K3562" i="4"/>
  <c r="K3563" i="4"/>
  <c r="K3564" i="4"/>
  <c r="K3565" i="4"/>
  <c r="K3566" i="4"/>
  <c r="K3567" i="4"/>
  <c r="K3568" i="4"/>
  <c r="K3569" i="4"/>
  <c r="K3570" i="4"/>
  <c r="K3571" i="4"/>
  <c r="K3572" i="4"/>
  <c r="K3573" i="4"/>
  <c r="K3574" i="4"/>
  <c r="K3575" i="4"/>
  <c r="K3576" i="4"/>
  <c r="K3577" i="4"/>
  <c r="K3578" i="4"/>
  <c r="K3579" i="4"/>
  <c r="K3580" i="4"/>
  <c r="K3581" i="4"/>
  <c r="K3582" i="4"/>
  <c r="K3583" i="4"/>
  <c r="K3584" i="4"/>
  <c r="K3585" i="4"/>
  <c r="K3586" i="4"/>
  <c r="K3587" i="4"/>
  <c r="K3588" i="4"/>
  <c r="K3589" i="4"/>
  <c r="K3590" i="4"/>
  <c r="K3591" i="4"/>
  <c r="K3592" i="4"/>
  <c r="K3593" i="4"/>
  <c r="K3594" i="4"/>
  <c r="K3595" i="4"/>
  <c r="K3596" i="4"/>
  <c r="K3597" i="4"/>
  <c r="K3598" i="4"/>
  <c r="K3599" i="4"/>
  <c r="K3600" i="4"/>
  <c r="K3601" i="4"/>
  <c r="K3602" i="4"/>
  <c r="K3603" i="4"/>
  <c r="K3604" i="4"/>
  <c r="K3605" i="4"/>
  <c r="K3606" i="4"/>
  <c r="K3607" i="4"/>
  <c r="K3608" i="4"/>
  <c r="K3609" i="4"/>
  <c r="K3610" i="4"/>
  <c r="K3611" i="4"/>
  <c r="K3612" i="4"/>
  <c r="K3613" i="4"/>
  <c r="K3614" i="4"/>
  <c r="K3615" i="4"/>
  <c r="K3616" i="4"/>
  <c r="K3617" i="4"/>
  <c r="K3618" i="4"/>
  <c r="K3619" i="4"/>
  <c r="K3620" i="4"/>
  <c r="K3621" i="4"/>
  <c r="K3622" i="4"/>
  <c r="K3623" i="4"/>
  <c r="K3624" i="4"/>
  <c r="K3625" i="4"/>
  <c r="K3626" i="4"/>
  <c r="K3627" i="4"/>
  <c r="K3628" i="4"/>
  <c r="K3629" i="4"/>
  <c r="K3630" i="4"/>
  <c r="K3631" i="4"/>
  <c r="K3632" i="4"/>
  <c r="K3633" i="4"/>
  <c r="K3634" i="4"/>
  <c r="K3635" i="4"/>
  <c r="K3636" i="4"/>
  <c r="K3637" i="4"/>
  <c r="K3638" i="4"/>
  <c r="K3639" i="4"/>
  <c r="K3640" i="4"/>
  <c r="K3641" i="4"/>
  <c r="K3642" i="4"/>
  <c r="K3643" i="4"/>
  <c r="K3644" i="4"/>
  <c r="K3645" i="4"/>
  <c r="K3646" i="4"/>
  <c r="K3647" i="4"/>
  <c r="K3648" i="4"/>
  <c r="K3649" i="4"/>
  <c r="K3650" i="4"/>
  <c r="K3651" i="4"/>
  <c r="K3652" i="4"/>
  <c r="K3653" i="4"/>
  <c r="K3654" i="4"/>
  <c r="K3655" i="4"/>
  <c r="K3656" i="4"/>
  <c r="K3657" i="4"/>
  <c r="K3658" i="4"/>
  <c r="K3659" i="4"/>
  <c r="K3660" i="4"/>
  <c r="K3661" i="4"/>
  <c r="K3662" i="4"/>
  <c r="K3663" i="4"/>
  <c r="K3664" i="4"/>
  <c r="K3665" i="4"/>
  <c r="K3666" i="4"/>
  <c r="K3667" i="4"/>
  <c r="K3668" i="4"/>
  <c r="K3669" i="4"/>
  <c r="K3670" i="4"/>
  <c r="K3671" i="4"/>
  <c r="K3672" i="4"/>
  <c r="K3673" i="4"/>
  <c r="K3674" i="4"/>
  <c r="K3675" i="4"/>
  <c r="K3676" i="4"/>
  <c r="K3677" i="4"/>
  <c r="K3678" i="4"/>
  <c r="K3679" i="4"/>
  <c r="K3680" i="4"/>
  <c r="K3681" i="4"/>
  <c r="K3682" i="4"/>
  <c r="K3683" i="4"/>
  <c r="K3684" i="4"/>
  <c r="K3685" i="4"/>
  <c r="K3686" i="4"/>
  <c r="K3687" i="4"/>
  <c r="K3688" i="4"/>
  <c r="K3689" i="4"/>
  <c r="K3690" i="4"/>
  <c r="K3691" i="4"/>
  <c r="K3692" i="4"/>
  <c r="K3693" i="4"/>
  <c r="K3694" i="4"/>
  <c r="K3695" i="4"/>
  <c r="K3696" i="4"/>
  <c r="K3697" i="4"/>
  <c r="K3698" i="4"/>
  <c r="K3699" i="4"/>
  <c r="K3700" i="4"/>
  <c r="K3701" i="4"/>
  <c r="K3702" i="4"/>
  <c r="K3703" i="4"/>
  <c r="K3704" i="4"/>
  <c r="K3705" i="4"/>
  <c r="K3706" i="4"/>
  <c r="K3707" i="4"/>
  <c r="K3708" i="4"/>
  <c r="K3709" i="4"/>
  <c r="K3710" i="4"/>
  <c r="K3711" i="4"/>
  <c r="K3712" i="4"/>
  <c r="K3713" i="4"/>
  <c r="K3714" i="4"/>
  <c r="K3715" i="4"/>
  <c r="K3716" i="4"/>
  <c r="K3717" i="4"/>
  <c r="K3718" i="4"/>
  <c r="K3719" i="4"/>
  <c r="K3720" i="4"/>
  <c r="K3721" i="4"/>
  <c r="K3722" i="4"/>
  <c r="K3723" i="4"/>
  <c r="K3724" i="4"/>
  <c r="K3725" i="4"/>
  <c r="K3726" i="4"/>
  <c r="K3727" i="4"/>
  <c r="K3728" i="4"/>
  <c r="K3729" i="4"/>
  <c r="K3730" i="4"/>
  <c r="K3731" i="4"/>
  <c r="K3732" i="4"/>
  <c r="K3733" i="4"/>
  <c r="K3734" i="4"/>
  <c r="K3735" i="4"/>
  <c r="K3736" i="4"/>
  <c r="K3737" i="4"/>
  <c r="K3738" i="4"/>
  <c r="K3739" i="4"/>
  <c r="K3740" i="4"/>
  <c r="K3741" i="4"/>
  <c r="K3742" i="4"/>
  <c r="K3743" i="4"/>
  <c r="K3744" i="4"/>
  <c r="K3745" i="4"/>
  <c r="K3746" i="4"/>
  <c r="K3747" i="4"/>
  <c r="K3748" i="4"/>
  <c r="K3749" i="4"/>
  <c r="K3750" i="4"/>
  <c r="K3751" i="4"/>
  <c r="K3752" i="4"/>
  <c r="K3753" i="4"/>
  <c r="K3754" i="4"/>
  <c r="K3755" i="4"/>
  <c r="K3756" i="4"/>
  <c r="K3757" i="4"/>
  <c r="K3758" i="4"/>
  <c r="K3759" i="4"/>
  <c r="K3760" i="4"/>
  <c r="K3761" i="4"/>
  <c r="K3762" i="4"/>
  <c r="K3763" i="4"/>
  <c r="K3764" i="4"/>
  <c r="K3765" i="4"/>
  <c r="K3766" i="4"/>
  <c r="K3767" i="4"/>
  <c r="K3768" i="4"/>
  <c r="K3769" i="4"/>
  <c r="K3770" i="4"/>
  <c r="K3771" i="4"/>
  <c r="K3772" i="4"/>
  <c r="K3773" i="4"/>
  <c r="K3774" i="4"/>
  <c r="K3775" i="4"/>
  <c r="K3776" i="4"/>
  <c r="K3777" i="4"/>
  <c r="K3778" i="4"/>
  <c r="K3779" i="4"/>
  <c r="K3780" i="4"/>
  <c r="K3781" i="4"/>
  <c r="K3782" i="4"/>
  <c r="K3783" i="4"/>
  <c r="K3784" i="4"/>
  <c r="K3785" i="4"/>
  <c r="K3786" i="4"/>
  <c r="K3787" i="4"/>
  <c r="K3788" i="4"/>
  <c r="K3789" i="4"/>
  <c r="K3790" i="4"/>
  <c r="K3791" i="4"/>
  <c r="K3792" i="4"/>
  <c r="K3793" i="4"/>
  <c r="K3794" i="4"/>
  <c r="K3795" i="4"/>
  <c r="K3796" i="4"/>
  <c r="K3797" i="4"/>
  <c r="K3798" i="4"/>
  <c r="K3799" i="4"/>
  <c r="K3800" i="4"/>
  <c r="K3801" i="4"/>
  <c r="K3802" i="4"/>
  <c r="K3803" i="4"/>
  <c r="K3804" i="4"/>
  <c r="K3805" i="4"/>
  <c r="K3806" i="4"/>
  <c r="K3807" i="4"/>
  <c r="K3808" i="4"/>
  <c r="K3809" i="4"/>
  <c r="K3810" i="4"/>
  <c r="K3811" i="4"/>
  <c r="K3812" i="4"/>
  <c r="K3813" i="4"/>
  <c r="K3814" i="4"/>
  <c r="K3815" i="4"/>
  <c r="K3816" i="4"/>
  <c r="K3817" i="4"/>
  <c r="K3818" i="4"/>
  <c r="K3819" i="4"/>
  <c r="K3820" i="4"/>
  <c r="K3821" i="4"/>
  <c r="K3822" i="4"/>
  <c r="K3823" i="4"/>
  <c r="K3824" i="4"/>
  <c r="K3825" i="4"/>
  <c r="K3826" i="4"/>
  <c r="K3827" i="4"/>
  <c r="K3828" i="4"/>
  <c r="K3829" i="4"/>
  <c r="K3830" i="4"/>
  <c r="K3831" i="4"/>
  <c r="K3832" i="4"/>
  <c r="K3833" i="4"/>
  <c r="K3834" i="4"/>
  <c r="K3835" i="4"/>
  <c r="K3836" i="4"/>
  <c r="K3837" i="4"/>
  <c r="K3838" i="4"/>
  <c r="K3839" i="4"/>
  <c r="K3840" i="4"/>
  <c r="K3841" i="4"/>
  <c r="K3842" i="4"/>
  <c r="K3843" i="4"/>
  <c r="K3844" i="4"/>
  <c r="K3845" i="4"/>
  <c r="K3846" i="4"/>
  <c r="K3847" i="4"/>
  <c r="K3848" i="4"/>
  <c r="K3849" i="4"/>
  <c r="K3850" i="4"/>
  <c r="K3851" i="4"/>
  <c r="K3852" i="4"/>
  <c r="K3853" i="4"/>
  <c r="K3854" i="4"/>
  <c r="K3855" i="4"/>
  <c r="K3856" i="4"/>
  <c r="K3857" i="4"/>
  <c r="K3858" i="4"/>
  <c r="K3859" i="4"/>
  <c r="K3860" i="4"/>
  <c r="K3861" i="4"/>
  <c r="K3862" i="4"/>
  <c r="K3863" i="4"/>
  <c r="K3864" i="4"/>
  <c r="K3865" i="4"/>
  <c r="K3866" i="4"/>
  <c r="K3867" i="4"/>
  <c r="K3868" i="4"/>
  <c r="K3869" i="4"/>
  <c r="K3870" i="4"/>
  <c r="K3871" i="4"/>
  <c r="K3872" i="4"/>
  <c r="K3873" i="4"/>
  <c r="K3874" i="4"/>
  <c r="K3875" i="4"/>
  <c r="K3876" i="4"/>
  <c r="K3877" i="4"/>
  <c r="K3878" i="4"/>
  <c r="K3879" i="4"/>
  <c r="K3880" i="4"/>
  <c r="K3881" i="4"/>
  <c r="K3882" i="4"/>
  <c r="K3883" i="4"/>
  <c r="K3884" i="4"/>
  <c r="K3885" i="4"/>
  <c r="K3886" i="4"/>
  <c r="K3887" i="4"/>
  <c r="K3888" i="4"/>
  <c r="K3889" i="4"/>
  <c r="K3890" i="4"/>
  <c r="K3891" i="4"/>
  <c r="K3892" i="4"/>
  <c r="K3893" i="4"/>
  <c r="K3894" i="4"/>
  <c r="K3895" i="4"/>
  <c r="K3896" i="4"/>
  <c r="K3897" i="4"/>
  <c r="K3898" i="4"/>
  <c r="K3899" i="4"/>
  <c r="K3900" i="4"/>
  <c r="K3901" i="4"/>
  <c r="K3902" i="4"/>
  <c r="K3903" i="4"/>
  <c r="K3904" i="4"/>
  <c r="K3905" i="4"/>
  <c r="K3906" i="4"/>
  <c r="K3907" i="4"/>
  <c r="K3908" i="4"/>
  <c r="K3909" i="4"/>
  <c r="K3910" i="4"/>
  <c r="K3911" i="4"/>
  <c r="K3912" i="4"/>
  <c r="K3913" i="4"/>
  <c r="K3914" i="4"/>
  <c r="K3915" i="4"/>
  <c r="K3916" i="4"/>
  <c r="K3917" i="4"/>
  <c r="K3918" i="4"/>
  <c r="K3919" i="4"/>
  <c r="K3920" i="4"/>
  <c r="K3921" i="4"/>
  <c r="K3922" i="4"/>
  <c r="K3923" i="4"/>
  <c r="K3924" i="4"/>
  <c r="K3925" i="4"/>
  <c r="K3926" i="4"/>
  <c r="K3927" i="4"/>
  <c r="K3928" i="4"/>
  <c r="K3929" i="4"/>
  <c r="K3930" i="4"/>
  <c r="K3931" i="4"/>
  <c r="K3932" i="4"/>
  <c r="K3933" i="4"/>
  <c r="K3934" i="4"/>
  <c r="K3935" i="4"/>
  <c r="K3936" i="4"/>
  <c r="K3937" i="4"/>
  <c r="K3938" i="4"/>
  <c r="K3939" i="4"/>
  <c r="K3940" i="4"/>
  <c r="K3941" i="4"/>
  <c r="K3942" i="4"/>
  <c r="K3943" i="4"/>
  <c r="K3944" i="4"/>
  <c r="K3945" i="4"/>
  <c r="K3946" i="4"/>
  <c r="K3947" i="4"/>
  <c r="K3948" i="4"/>
  <c r="K3949" i="4"/>
  <c r="K3950" i="4"/>
  <c r="K3951" i="4"/>
  <c r="K3952" i="4"/>
  <c r="K3953" i="4"/>
  <c r="K3954" i="4"/>
  <c r="K3955" i="4"/>
  <c r="K3956" i="4"/>
  <c r="K3957" i="4"/>
  <c r="K3958" i="4"/>
  <c r="K3959" i="4"/>
  <c r="K3960" i="4"/>
  <c r="K3961" i="4"/>
  <c r="K3962" i="4"/>
  <c r="K3963" i="4"/>
  <c r="K3964" i="4"/>
  <c r="K3965" i="4"/>
  <c r="K3966" i="4"/>
  <c r="K3967" i="4"/>
  <c r="K3968" i="4"/>
  <c r="K3969" i="4"/>
  <c r="K3970" i="4"/>
  <c r="K3971" i="4"/>
  <c r="K3972" i="4"/>
  <c r="K3973" i="4"/>
  <c r="K3974" i="4"/>
  <c r="K3975" i="4"/>
  <c r="K3976" i="4"/>
  <c r="K3977" i="4"/>
  <c r="K3978" i="4"/>
  <c r="K3979" i="4"/>
  <c r="K3980" i="4"/>
  <c r="K3981" i="4"/>
  <c r="K3982" i="4"/>
  <c r="K3983" i="4"/>
  <c r="K3984" i="4"/>
  <c r="K3985" i="4"/>
  <c r="K3986" i="4"/>
  <c r="K3987" i="4"/>
  <c r="K3988" i="4"/>
  <c r="K3989" i="4"/>
  <c r="K3990" i="4"/>
  <c r="K3991" i="4"/>
  <c r="K3992" i="4"/>
  <c r="K3993" i="4"/>
  <c r="K3994" i="4"/>
  <c r="K3995" i="4"/>
  <c r="K3996" i="4"/>
  <c r="K3997" i="4"/>
  <c r="K3998" i="4"/>
  <c r="K3999" i="4"/>
  <c r="K4000" i="4"/>
  <c r="K4001" i="4"/>
  <c r="K4002" i="4"/>
  <c r="K4003" i="4"/>
  <c r="K4004" i="4"/>
  <c r="K4005" i="4"/>
  <c r="K4006" i="4"/>
  <c r="K4007" i="4"/>
  <c r="K4008" i="4"/>
  <c r="K4009" i="4"/>
  <c r="K4010" i="4"/>
  <c r="K4011" i="4"/>
  <c r="K4012" i="4"/>
  <c r="K4013" i="4"/>
  <c r="K4014" i="4"/>
  <c r="K4015" i="4"/>
  <c r="K4016" i="4"/>
  <c r="K4017" i="4"/>
  <c r="K4018" i="4"/>
  <c r="K4019" i="4"/>
  <c r="K4020" i="4"/>
  <c r="K4021" i="4"/>
  <c r="K4022" i="4"/>
  <c r="K4023" i="4"/>
  <c r="K4024" i="4"/>
  <c r="K4025" i="4"/>
  <c r="K4026" i="4"/>
  <c r="K4027" i="4"/>
  <c r="K4028" i="4"/>
  <c r="K4029" i="4"/>
  <c r="K4030" i="4"/>
  <c r="K4031" i="4"/>
  <c r="K4032" i="4"/>
  <c r="K4033" i="4"/>
  <c r="K4034" i="4"/>
  <c r="K4035" i="4"/>
  <c r="K4036" i="4"/>
  <c r="K4037" i="4"/>
  <c r="K4038" i="4"/>
  <c r="K4039" i="4"/>
  <c r="K4040" i="4"/>
  <c r="K4041" i="4"/>
  <c r="K4042" i="4"/>
  <c r="K4043" i="4"/>
  <c r="K4044" i="4"/>
  <c r="K4045" i="4"/>
  <c r="K4046" i="4"/>
  <c r="K4047" i="4"/>
  <c r="K4048" i="4"/>
  <c r="K4049" i="4"/>
  <c r="K4050" i="4"/>
  <c r="K4051" i="4"/>
  <c r="K4052" i="4"/>
  <c r="K4053" i="4"/>
  <c r="K4054" i="4"/>
  <c r="K4055" i="4"/>
  <c r="K4056" i="4"/>
  <c r="K4057" i="4"/>
  <c r="K4058" i="4"/>
  <c r="K4059" i="4"/>
  <c r="K4060" i="4"/>
  <c r="K4061" i="4"/>
  <c r="K4062" i="4"/>
  <c r="K4063" i="4"/>
  <c r="K4064" i="4"/>
  <c r="K4065" i="4"/>
  <c r="K4066" i="4"/>
  <c r="K4067" i="4"/>
  <c r="K4068" i="4"/>
  <c r="K4069" i="4"/>
  <c r="K4070" i="4"/>
  <c r="K4071" i="4"/>
  <c r="K4072" i="4"/>
  <c r="K4073" i="4"/>
  <c r="K4074" i="4"/>
  <c r="K4075" i="4"/>
  <c r="K4076" i="4"/>
  <c r="K4077" i="4"/>
  <c r="K4078" i="4"/>
  <c r="K4079" i="4"/>
  <c r="K4080" i="4"/>
  <c r="K4081" i="4"/>
  <c r="K4082" i="4"/>
  <c r="K4083" i="4"/>
  <c r="K4084" i="4"/>
  <c r="K4085" i="4"/>
  <c r="K4086" i="4"/>
  <c r="K4087" i="4"/>
  <c r="K4088" i="4"/>
  <c r="K4089" i="4"/>
  <c r="K4090" i="4"/>
  <c r="K4091" i="4"/>
  <c r="K4092" i="4"/>
  <c r="K4093" i="4"/>
  <c r="K4094" i="4"/>
  <c r="K4095" i="4"/>
  <c r="K4096" i="4"/>
  <c r="K4097" i="4"/>
  <c r="K4098" i="4"/>
  <c r="K4099" i="4"/>
  <c r="K4100" i="4"/>
  <c r="K4101" i="4"/>
  <c r="K4102" i="4"/>
  <c r="K4103" i="4"/>
  <c r="K4104" i="4"/>
  <c r="K4105" i="4"/>
  <c r="K4106" i="4"/>
  <c r="K4107" i="4"/>
  <c r="K4108" i="4"/>
  <c r="K4109" i="4"/>
  <c r="K4110" i="4"/>
  <c r="K4111" i="4"/>
  <c r="K4112" i="4"/>
  <c r="K4113" i="4"/>
  <c r="K4114" i="4"/>
  <c r="K4115" i="4"/>
  <c r="K4116" i="4"/>
  <c r="K4117" i="4"/>
  <c r="K4118" i="4"/>
  <c r="K4119" i="4"/>
  <c r="K4120" i="4"/>
  <c r="K4121" i="4"/>
  <c r="K4122" i="4"/>
  <c r="K4123" i="4"/>
  <c r="K4124" i="4"/>
  <c r="K4125" i="4"/>
  <c r="K4126" i="4"/>
  <c r="K4127" i="4"/>
  <c r="K4128" i="4"/>
  <c r="K4129" i="4"/>
  <c r="K4130" i="4"/>
  <c r="K4131" i="4"/>
  <c r="K4132" i="4"/>
  <c r="K4133" i="4"/>
  <c r="K4134" i="4"/>
  <c r="K4135" i="4"/>
  <c r="K4136" i="4"/>
  <c r="K4137" i="4"/>
  <c r="K4138" i="4"/>
  <c r="K4139" i="4"/>
  <c r="K4140" i="4"/>
  <c r="K4141" i="4"/>
  <c r="K4142" i="4"/>
  <c r="K4143" i="4"/>
  <c r="K4144" i="4"/>
  <c r="K4145" i="4"/>
  <c r="K4146" i="4"/>
  <c r="K4147" i="4"/>
  <c r="K4148" i="4"/>
  <c r="K4149" i="4"/>
  <c r="K4150" i="4"/>
  <c r="K4151" i="4"/>
  <c r="K4152" i="4"/>
  <c r="K4153" i="4"/>
  <c r="K4154" i="4"/>
  <c r="K4155" i="4"/>
  <c r="K4156" i="4"/>
  <c r="K4157" i="4"/>
  <c r="K4158" i="4"/>
  <c r="K4159" i="4"/>
  <c r="K4160" i="4"/>
  <c r="K4161" i="4"/>
  <c r="K4162" i="4"/>
  <c r="K4163" i="4"/>
  <c r="K4164" i="4"/>
  <c r="K4165" i="4"/>
  <c r="K4166" i="4"/>
  <c r="K4167" i="4"/>
  <c r="K4168" i="4"/>
  <c r="K4169" i="4"/>
  <c r="K4170" i="4"/>
  <c r="K4171" i="4"/>
  <c r="K4172" i="4"/>
  <c r="K4173" i="4"/>
  <c r="K4174" i="4"/>
  <c r="K4175" i="4"/>
  <c r="K4176" i="4"/>
  <c r="K4177" i="4"/>
  <c r="K4178" i="4"/>
  <c r="K4179" i="4"/>
  <c r="K4180" i="4"/>
  <c r="K4181" i="4"/>
  <c r="K4182" i="4"/>
  <c r="K4183" i="4"/>
  <c r="K4184" i="4"/>
  <c r="K4185" i="4"/>
  <c r="K4186" i="4"/>
  <c r="K4187" i="4"/>
  <c r="K4188" i="4"/>
  <c r="K4189" i="4"/>
  <c r="K4190" i="4"/>
  <c r="K4191" i="4"/>
  <c r="K4192" i="4"/>
  <c r="K4193" i="4"/>
  <c r="K4194" i="4"/>
  <c r="K4195" i="4"/>
  <c r="K4196" i="4"/>
  <c r="K4197" i="4"/>
  <c r="K4198" i="4"/>
  <c r="K4199" i="4"/>
  <c r="K4200" i="4"/>
  <c r="K4201" i="4"/>
  <c r="K4202" i="4"/>
  <c r="K4203" i="4"/>
  <c r="K4204" i="4"/>
  <c r="K4205" i="4"/>
  <c r="K4206" i="4"/>
  <c r="K4207" i="4"/>
  <c r="K4208" i="4"/>
  <c r="K4209" i="4"/>
  <c r="K4210" i="4"/>
  <c r="K4211" i="4"/>
  <c r="K4212" i="4"/>
  <c r="K4213" i="4"/>
  <c r="K4214" i="4"/>
  <c r="K4215" i="4"/>
  <c r="K4216" i="4"/>
  <c r="K4217" i="4"/>
  <c r="K4218" i="4"/>
  <c r="K4219" i="4"/>
  <c r="K4220" i="4"/>
  <c r="K4221" i="4"/>
  <c r="K4222" i="4"/>
  <c r="K4223" i="4"/>
  <c r="K4224" i="4"/>
  <c r="K4225" i="4"/>
  <c r="K4226" i="4"/>
  <c r="K4227" i="4"/>
  <c r="K4228" i="4"/>
  <c r="K4229" i="4"/>
  <c r="K4230" i="4"/>
  <c r="K4231" i="4"/>
  <c r="K4232" i="4"/>
  <c r="K4233" i="4"/>
  <c r="K4234" i="4"/>
  <c r="K4235" i="4"/>
  <c r="K4236" i="4"/>
  <c r="K4237" i="4"/>
  <c r="K4238" i="4"/>
  <c r="K4239" i="4"/>
  <c r="K4240" i="4"/>
  <c r="K4241" i="4"/>
  <c r="K4242" i="4"/>
  <c r="K4243" i="4"/>
  <c r="K4244" i="4"/>
  <c r="K4245" i="4"/>
  <c r="K4246" i="4"/>
  <c r="K4247" i="4"/>
  <c r="K4248" i="4"/>
  <c r="K4249" i="4"/>
  <c r="K4250" i="4"/>
  <c r="K4251" i="4"/>
  <c r="K4252" i="4"/>
  <c r="K4253" i="4"/>
  <c r="K4254" i="4"/>
  <c r="K4255" i="4"/>
  <c r="K4256" i="4"/>
  <c r="K4257" i="4"/>
  <c r="K4258" i="4"/>
  <c r="K4259" i="4"/>
  <c r="K4260" i="4"/>
  <c r="K4261" i="4"/>
  <c r="K4262" i="4"/>
  <c r="K4263" i="4"/>
  <c r="K4264" i="4"/>
  <c r="K4265" i="4"/>
  <c r="K4266" i="4"/>
  <c r="K4267" i="4"/>
  <c r="K4268" i="4"/>
  <c r="K4269" i="4"/>
  <c r="K4270" i="4"/>
  <c r="K4271" i="4"/>
  <c r="K4272" i="4"/>
  <c r="K4273" i="4"/>
  <c r="K4274" i="4"/>
  <c r="K4275" i="4"/>
  <c r="K4276" i="4"/>
  <c r="K4277" i="4"/>
  <c r="K4278" i="4"/>
  <c r="K4279" i="4"/>
  <c r="K4280" i="4"/>
  <c r="K4281" i="4"/>
  <c r="K4282" i="4"/>
  <c r="K4283" i="4"/>
  <c r="K4284" i="4"/>
  <c r="K4285" i="4"/>
  <c r="K4286" i="4"/>
  <c r="K4287" i="4"/>
  <c r="K4288" i="4"/>
  <c r="K4289" i="4"/>
  <c r="K4290" i="4"/>
  <c r="K4291" i="4"/>
  <c r="K4292" i="4"/>
  <c r="K4293" i="4"/>
  <c r="K4294" i="4"/>
  <c r="K4295" i="4"/>
  <c r="K4296" i="4"/>
  <c r="K4297" i="4"/>
  <c r="K4298" i="4"/>
  <c r="K4299" i="4"/>
  <c r="K4300" i="4"/>
  <c r="K4301" i="4"/>
  <c r="K4302" i="4"/>
  <c r="K4303" i="4"/>
  <c r="K4304" i="4"/>
  <c r="K4305" i="4"/>
  <c r="K4306" i="4"/>
  <c r="K4307" i="4"/>
  <c r="K4308" i="4"/>
  <c r="K4309" i="4"/>
  <c r="K4310" i="4"/>
  <c r="K4311" i="4"/>
  <c r="K4312" i="4"/>
  <c r="K4313" i="4"/>
  <c r="K4314" i="4"/>
  <c r="K4315" i="4"/>
  <c r="K4316" i="4"/>
  <c r="K4317" i="4"/>
  <c r="K4318" i="4"/>
  <c r="K4319" i="4"/>
  <c r="K4320" i="4"/>
  <c r="K4321" i="4"/>
  <c r="K4322" i="4"/>
  <c r="K4323" i="4"/>
  <c r="K4324" i="4"/>
  <c r="K4325" i="4"/>
  <c r="K4326" i="4"/>
  <c r="K4327" i="4"/>
  <c r="K4328" i="4"/>
  <c r="K4329" i="4"/>
  <c r="K4330" i="4"/>
  <c r="K4331" i="4"/>
  <c r="K4332" i="4"/>
  <c r="K4333" i="4"/>
  <c r="K4334" i="4"/>
  <c r="K4335" i="4"/>
  <c r="K4336" i="4"/>
  <c r="K4337" i="4"/>
  <c r="K4338" i="4"/>
  <c r="K4339" i="4"/>
  <c r="K4340" i="4"/>
  <c r="K4341" i="4"/>
  <c r="K4342" i="4"/>
  <c r="K4343" i="4"/>
  <c r="K4344" i="4"/>
  <c r="K4345" i="4"/>
  <c r="K4346" i="4"/>
  <c r="K4347" i="4"/>
  <c r="K4348" i="4"/>
  <c r="K4349" i="4"/>
  <c r="K4350" i="4"/>
  <c r="K4351" i="4"/>
  <c r="K4352" i="4"/>
  <c r="K4353" i="4"/>
  <c r="K4354" i="4"/>
  <c r="K4355" i="4"/>
  <c r="K4356" i="4"/>
  <c r="K4357" i="4"/>
  <c r="K4358" i="4"/>
  <c r="K4359" i="4"/>
  <c r="K4360" i="4"/>
  <c r="K4361" i="4"/>
  <c r="K4362" i="4"/>
  <c r="K4363" i="4"/>
  <c r="K4364" i="4"/>
  <c r="K4365" i="4"/>
  <c r="K4366" i="4"/>
  <c r="K4367" i="4"/>
  <c r="K4368" i="4"/>
  <c r="K4369" i="4"/>
  <c r="K4370" i="4"/>
  <c r="K4371" i="4"/>
  <c r="K4372" i="4"/>
  <c r="K4373" i="4"/>
  <c r="K4374" i="4"/>
  <c r="K4375" i="4"/>
  <c r="K4376" i="4"/>
  <c r="K4377" i="4"/>
  <c r="K4378" i="4"/>
  <c r="K4379" i="4"/>
  <c r="K4380" i="4"/>
  <c r="K4381" i="4"/>
  <c r="K4382" i="4"/>
  <c r="K4383" i="4"/>
  <c r="K4384" i="4"/>
  <c r="K4385" i="4"/>
  <c r="K4386" i="4"/>
  <c r="K4387" i="4"/>
  <c r="K4388" i="4"/>
  <c r="K4389" i="4"/>
  <c r="K4390" i="4"/>
  <c r="K4391" i="4"/>
  <c r="K4392" i="4"/>
  <c r="K4393" i="4"/>
  <c r="K4394" i="4"/>
  <c r="K4395" i="4"/>
  <c r="K4396" i="4"/>
  <c r="K4397" i="4"/>
  <c r="K4398" i="4"/>
  <c r="K4399" i="4"/>
  <c r="K4400" i="4"/>
  <c r="K4401" i="4"/>
  <c r="K4402" i="4"/>
  <c r="K4403" i="4"/>
  <c r="K4404" i="4"/>
  <c r="K4405" i="4"/>
  <c r="K4406" i="4"/>
  <c r="K4407" i="4"/>
  <c r="K4408" i="4"/>
  <c r="K4409" i="4"/>
  <c r="K4410" i="4"/>
  <c r="K4411" i="4"/>
  <c r="K4412" i="4"/>
  <c r="K4413" i="4"/>
  <c r="K4414" i="4"/>
  <c r="K4415" i="4"/>
  <c r="K4416" i="4"/>
  <c r="K4417" i="4"/>
  <c r="K4418" i="4"/>
  <c r="K4419" i="4"/>
  <c r="K4420" i="4"/>
  <c r="K4421" i="4"/>
  <c r="K4422" i="4"/>
  <c r="K4423" i="4"/>
  <c r="K4424" i="4"/>
  <c r="K4425" i="4"/>
  <c r="K4426" i="4"/>
  <c r="K4427" i="4"/>
  <c r="K4428" i="4"/>
  <c r="K4429" i="4"/>
  <c r="K4430" i="4"/>
  <c r="K4431" i="4"/>
  <c r="K4432" i="4"/>
  <c r="K4433" i="4"/>
  <c r="K4434" i="4"/>
  <c r="K4435" i="4"/>
  <c r="K4436" i="4"/>
  <c r="K4437" i="4"/>
  <c r="K4438" i="4"/>
  <c r="K4439" i="4"/>
  <c r="K4440" i="4"/>
  <c r="K4441" i="4"/>
  <c r="K4442" i="4"/>
  <c r="K4443" i="4"/>
  <c r="K4444" i="4"/>
  <c r="K4445" i="4"/>
  <c r="K4446" i="4"/>
  <c r="K4447" i="4"/>
  <c r="K4448" i="4"/>
  <c r="K4449" i="4"/>
  <c r="K4450" i="4"/>
  <c r="K4451" i="4"/>
  <c r="K4452" i="4"/>
  <c r="K4453" i="4"/>
  <c r="K4454" i="4"/>
  <c r="K4455" i="4"/>
  <c r="K4456" i="4"/>
  <c r="K4457" i="4"/>
  <c r="K4458" i="4"/>
  <c r="K4459" i="4"/>
  <c r="K4460" i="4"/>
  <c r="K4461" i="4"/>
  <c r="K4462" i="4"/>
  <c r="K4463" i="4"/>
  <c r="K4464" i="4"/>
  <c r="K4465" i="4"/>
  <c r="K4466" i="4"/>
  <c r="K4467" i="4"/>
  <c r="K4468" i="4"/>
  <c r="K4469" i="4"/>
  <c r="K4470" i="4"/>
  <c r="K4471" i="4"/>
  <c r="K4472" i="4"/>
  <c r="K4473" i="4"/>
  <c r="K4474" i="4"/>
  <c r="K4475" i="4"/>
  <c r="K4476" i="4"/>
  <c r="K4477" i="4"/>
  <c r="K4478" i="4"/>
  <c r="K4479" i="4"/>
  <c r="K4480" i="4"/>
  <c r="K4481" i="4"/>
  <c r="K4482" i="4"/>
  <c r="K4483" i="4"/>
  <c r="K4484" i="4"/>
  <c r="K4485" i="4"/>
  <c r="K4486" i="4"/>
  <c r="K4487" i="4"/>
  <c r="K4488" i="4"/>
  <c r="K4489" i="4"/>
  <c r="K4490" i="4"/>
  <c r="K4491" i="4"/>
  <c r="K4492" i="4"/>
  <c r="K4493" i="4"/>
  <c r="K4494" i="4"/>
  <c r="K4495" i="4"/>
  <c r="K4496" i="4"/>
  <c r="K4497" i="4"/>
  <c r="K4498" i="4"/>
  <c r="K4499" i="4"/>
  <c r="K4500" i="4"/>
  <c r="K4501" i="4"/>
  <c r="K4502" i="4"/>
  <c r="K4503" i="4"/>
  <c r="K4504" i="4"/>
  <c r="K4505" i="4"/>
  <c r="K4506" i="4"/>
  <c r="K4507" i="4"/>
  <c r="K4508" i="4"/>
  <c r="K4509" i="4"/>
  <c r="K4510" i="4"/>
  <c r="K4511" i="4"/>
  <c r="K4512" i="4"/>
  <c r="K4513" i="4"/>
  <c r="K4514" i="4"/>
  <c r="K4515" i="4"/>
  <c r="K4516" i="4"/>
  <c r="K4517" i="4"/>
  <c r="K4518" i="4"/>
  <c r="K4519" i="4"/>
  <c r="K4520" i="4"/>
  <c r="K4521" i="4"/>
  <c r="K4522" i="4"/>
  <c r="K4523" i="4"/>
  <c r="K4524" i="4"/>
  <c r="K4525" i="4"/>
  <c r="K4526" i="4"/>
  <c r="K4527" i="4"/>
  <c r="K4528" i="4"/>
  <c r="K4529" i="4"/>
  <c r="K4530" i="4"/>
  <c r="K4531" i="4"/>
  <c r="K4532" i="4"/>
  <c r="K4533" i="4"/>
  <c r="K4534" i="4"/>
  <c r="K4535" i="4"/>
  <c r="K4536" i="4"/>
  <c r="K4537" i="4"/>
  <c r="K4538" i="4"/>
  <c r="K4539" i="4"/>
  <c r="K4540" i="4"/>
  <c r="K4541" i="4"/>
  <c r="K4542" i="4"/>
  <c r="K4543" i="4"/>
  <c r="K4544" i="4"/>
  <c r="K4545" i="4"/>
  <c r="K4546" i="4"/>
  <c r="K4547" i="4"/>
  <c r="K4548" i="4"/>
  <c r="K4549" i="4"/>
  <c r="K4550" i="4"/>
  <c r="K4551" i="4"/>
  <c r="K4552" i="4"/>
  <c r="K4553" i="4"/>
  <c r="K4554" i="4"/>
  <c r="K4555" i="4"/>
  <c r="K4556" i="4"/>
  <c r="K4557" i="4"/>
  <c r="K4558" i="4"/>
  <c r="K4559" i="4"/>
  <c r="K4560" i="4"/>
  <c r="K4561" i="4"/>
  <c r="K4562" i="4"/>
  <c r="K4563" i="4"/>
  <c r="K4564" i="4"/>
  <c r="K4565" i="4"/>
  <c r="K4566" i="4"/>
  <c r="K4567" i="4"/>
  <c r="K4568" i="4"/>
  <c r="K4569" i="4"/>
  <c r="K4570" i="4"/>
  <c r="K4571" i="4"/>
  <c r="K4572" i="4"/>
  <c r="K4573" i="4"/>
  <c r="K4574" i="4"/>
  <c r="K4575" i="4"/>
  <c r="K4576" i="4"/>
  <c r="K4577" i="4"/>
  <c r="K4578" i="4"/>
  <c r="K4579" i="4"/>
  <c r="K4580" i="4"/>
  <c r="K4581" i="4"/>
  <c r="K4582" i="4"/>
  <c r="K4583" i="4"/>
  <c r="K4584" i="4"/>
  <c r="K4585" i="4"/>
  <c r="K4586" i="4"/>
  <c r="K4587" i="4"/>
  <c r="K4588" i="4"/>
  <c r="K4589" i="4"/>
  <c r="K4590" i="4"/>
  <c r="K4591" i="4"/>
  <c r="K4592" i="4"/>
  <c r="K4593" i="4"/>
  <c r="K4594" i="4"/>
  <c r="K4595" i="4"/>
  <c r="K4596" i="4"/>
  <c r="K4597" i="4"/>
  <c r="K4598" i="4"/>
  <c r="K4599" i="4"/>
  <c r="K4600" i="4"/>
  <c r="K4601" i="4"/>
  <c r="K4602" i="4"/>
  <c r="K4603" i="4"/>
  <c r="K4604" i="4"/>
  <c r="K4605" i="4"/>
  <c r="K4606" i="4"/>
  <c r="K4607" i="4"/>
  <c r="K4608" i="4"/>
  <c r="K4609" i="4"/>
  <c r="K4610" i="4"/>
  <c r="K4611" i="4"/>
  <c r="K4612" i="4"/>
  <c r="K4613" i="4"/>
  <c r="K4614" i="4"/>
  <c r="K4615" i="4"/>
  <c r="K4616" i="4"/>
  <c r="K4617" i="4"/>
  <c r="K4618" i="4"/>
  <c r="K4619" i="4"/>
  <c r="K4620" i="4"/>
  <c r="K4621" i="4"/>
  <c r="K4622" i="4"/>
  <c r="K4623" i="4"/>
  <c r="K4624" i="4"/>
  <c r="K4625" i="4"/>
  <c r="K4626" i="4"/>
  <c r="K4627" i="4"/>
  <c r="K4628" i="4"/>
  <c r="K4629" i="4"/>
  <c r="K4630" i="4"/>
  <c r="K4631" i="4"/>
  <c r="K4632" i="4"/>
  <c r="K4633" i="4"/>
  <c r="K4634" i="4"/>
  <c r="K4635" i="4"/>
  <c r="K4636" i="4"/>
  <c r="K4637" i="4"/>
  <c r="K4638" i="4"/>
  <c r="K4639" i="4"/>
  <c r="K4640" i="4"/>
  <c r="K4641" i="4"/>
  <c r="K4642" i="4"/>
  <c r="K4643" i="4"/>
  <c r="K4644" i="4"/>
  <c r="K4645" i="4"/>
  <c r="K4646" i="4"/>
  <c r="K4647" i="4"/>
  <c r="K4648" i="4"/>
  <c r="K4649" i="4"/>
  <c r="K4650" i="4"/>
  <c r="K4651" i="4"/>
  <c r="K4652" i="4"/>
  <c r="K4653" i="4"/>
  <c r="K4654" i="4"/>
  <c r="K4655" i="4"/>
  <c r="K4656" i="4"/>
  <c r="K4657" i="4"/>
  <c r="K4658" i="4"/>
  <c r="K4659" i="4"/>
  <c r="K4660" i="4"/>
  <c r="K4661" i="4"/>
  <c r="K4662" i="4"/>
  <c r="K4663" i="4"/>
  <c r="K4664" i="4"/>
  <c r="K4665" i="4"/>
  <c r="K4666" i="4"/>
  <c r="K4667" i="4"/>
  <c r="K4668" i="4"/>
  <c r="K4669" i="4"/>
  <c r="K4670" i="4"/>
  <c r="K4671" i="4"/>
  <c r="K4672" i="4"/>
  <c r="K4673" i="4"/>
  <c r="K4674" i="4"/>
  <c r="K4675" i="4"/>
  <c r="K4676" i="4"/>
  <c r="K4677" i="4"/>
  <c r="K4678" i="4"/>
  <c r="K4679" i="4"/>
  <c r="K4680" i="4"/>
  <c r="K4681" i="4"/>
  <c r="K4682" i="4"/>
  <c r="K4683" i="4"/>
  <c r="K4684" i="4"/>
  <c r="K4685" i="4"/>
  <c r="K4686" i="4"/>
  <c r="K4687" i="4"/>
  <c r="K4688" i="4"/>
  <c r="K4689" i="4"/>
  <c r="K4690" i="4"/>
  <c r="K4691" i="4"/>
  <c r="K4692" i="4"/>
  <c r="K4693" i="4"/>
  <c r="K4694" i="4"/>
  <c r="K4695" i="4"/>
  <c r="K4696" i="4"/>
  <c r="K4697" i="4"/>
  <c r="K4698" i="4"/>
  <c r="K4699" i="4"/>
  <c r="K4700" i="4"/>
  <c r="K4701" i="4"/>
  <c r="K4702" i="4"/>
  <c r="K4703" i="4"/>
  <c r="K4704" i="4"/>
  <c r="K4705" i="4"/>
  <c r="K4706" i="4"/>
  <c r="K4707" i="4"/>
  <c r="K4708" i="4"/>
  <c r="K4709" i="4"/>
  <c r="K4710" i="4"/>
  <c r="K4711" i="4"/>
  <c r="K4712" i="4"/>
  <c r="K4713" i="4"/>
  <c r="K4714" i="4"/>
  <c r="K4715" i="4"/>
  <c r="K4716" i="4"/>
  <c r="K4717" i="4"/>
  <c r="K4718" i="4"/>
  <c r="K4719" i="4"/>
  <c r="K4720" i="4"/>
  <c r="K4721" i="4"/>
  <c r="K4722" i="4"/>
  <c r="K4723" i="4"/>
  <c r="K4724" i="4"/>
  <c r="K4725" i="4"/>
  <c r="K4726" i="4"/>
  <c r="K4727" i="4"/>
  <c r="K4728" i="4"/>
  <c r="K4729" i="4"/>
  <c r="K4730" i="4"/>
  <c r="K4731" i="4"/>
  <c r="K4732" i="4"/>
  <c r="K4733" i="4"/>
  <c r="K4734" i="4"/>
  <c r="K4735" i="4"/>
  <c r="K4736" i="4"/>
  <c r="K4737" i="4"/>
  <c r="K4738" i="4"/>
  <c r="K4739" i="4"/>
  <c r="K4740" i="4"/>
  <c r="K4741" i="4"/>
  <c r="K4742" i="4"/>
  <c r="K4743" i="4"/>
  <c r="K4744" i="4"/>
  <c r="K4745" i="4"/>
  <c r="K4746" i="4"/>
  <c r="K4747" i="4"/>
  <c r="K4748" i="4"/>
  <c r="K4749" i="4"/>
  <c r="K4750" i="4"/>
  <c r="K4751" i="4"/>
  <c r="K4752" i="4"/>
  <c r="K4753" i="4"/>
  <c r="K4754" i="4"/>
  <c r="K4755" i="4"/>
  <c r="K4756" i="4"/>
  <c r="K4757" i="4"/>
  <c r="K4758" i="4"/>
  <c r="K4759" i="4"/>
  <c r="K4760" i="4"/>
  <c r="K4761" i="4"/>
  <c r="K4762" i="4"/>
  <c r="K4763" i="4"/>
  <c r="K4764" i="4"/>
  <c r="K4765" i="4"/>
  <c r="K4766" i="4"/>
  <c r="K4767" i="4"/>
  <c r="K4768" i="4"/>
  <c r="K4769" i="4"/>
  <c r="K4770" i="4"/>
  <c r="K4771" i="4"/>
  <c r="K4772" i="4"/>
  <c r="K4773" i="4"/>
  <c r="K4774" i="4"/>
  <c r="K4775" i="4"/>
  <c r="K4776" i="4"/>
  <c r="K4777" i="4"/>
  <c r="K4778" i="4"/>
  <c r="K4779" i="4"/>
  <c r="K4780" i="4"/>
  <c r="K4781" i="4"/>
  <c r="K4782" i="4"/>
  <c r="K4783" i="4"/>
  <c r="K4784" i="4"/>
  <c r="K4785" i="4"/>
  <c r="K4786" i="4"/>
  <c r="K4787" i="4"/>
  <c r="K4788" i="4"/>
  <c r="K4789" i="4"/>
  <c r="K4790" i="4"/>
  <c r="K4791" i="4"/>
  <c r="K4792" i="4"/>
  <c r="K4793" i="4"/>
  <c r="K4794" i="4"/>
  <c r="K4795" i="4"/>
  <c r="K4796" i="4"/>
  <c r="K4797" i="4"/>
  <c r="K4798" i="4"/>
  <c r="K4799" i="4"/>
  <c r="K4800" i="4"/>
  <c r="K4801" i="4"/>
  <c r="K4802" i="4"/>
  <c r="K4803" i="4"/>
  <c r="K4804" i="4"/>
  <c r="K4805" i="4"/>
  <c r="K4806" i="4"/>
  <c r="K4807" i="4"/>
  <c r="K4808" i="4"/>
  <c r="K4809" i="4"/>
  <c r="K4810" i="4"/>
  <c r="K4811" i="4"/>
  <c r="K4812" i="4"/>
  <c r="K4813" i="4"/>
  <c r="K4814" i="4"/>
  <c r="K4815" i="4"/>
  <c r="K4816" i="4"/>
  <c r="K4817" i="4"/>
  <c r="K4818" i="4"/>
  <c r="K4819" i="4"/>
  <c r="K4820" i="4"/>
  <c r="K4821" i="4"/>
  <c r="K4822" i="4"/>
  <c r="K4823" i="4"/>
  <c r="K4824" i="4"/>
  <c r="K4825" i="4"/>
  <c r="K4826" i="4"/>
  <c r="K4827" i="4"/>
  <c r="K4828" i="4"/>
  <c r="K4829" i="4"/>
  <c r="K4830" i="4"/>
  <c r="K4831" i="4"/>
  <c r="K4832" i="4"/>
  <c r="K4833" i="4"/>
  <c r="K4834" i="4"/>
  <c r="K4835" i="4"/>
  <c r="K4836" i="4"/>
  <c r="K4837" i="4"/>
  <c r="K4838" i="4"/>
  <c r="K4839" i="4"/>
  <c r="K4840" i="4"/>
  <c r="K4841" i="4"/>
  <c r="K4842" i="4"/>
  <c r="K4843" i="4"/>
  <c r="K4844" i="4"/>
  <c r="K4845" i="4"/>
  <c r="K4846" i="4"/>
  <c r="K4847" i="4"/>
  <c r="K4848" i="4"/>
  <c r="K4849" i="4"/>
  <c r="K4850" i="4"/>
  <c r="K4851" i="4"/>
  <c r="K4852" i="4"/>
  <c r="K4853" i="4"/>
  <c r="K4854" i="4"/>
  <c r="K4855" i="4"/>
  <c r="K4856" i="4"/>
  <c r="K4857" i="4"/>
  <c r="K4858" i="4"/>
  <c r="K4859" i="4"/>
  <c r="K4860" i="4"/>
  <c r="K4861" i="4"/>
  <c r="K4862" i="4"/>
  <c r="K4863" i="4"/>
  <c r="K4864" i="4"/>
  <c r="K4865" i="4"/>
  <c r="K4866" i="4"/>
  <c r="K4867" i="4"/>
  <c r="K4868" i="4"/>
  <c r="K4869" i="4"/>
  <c r="K4870" i="4"/>
  <c r="K4871" i="4"/>
  <c r="K4872" i="4"/>
  <c r="K4873" i="4"/>
  <c r="K4874" i="4"/>
  <c r="K4875" i="4"/>
  <c r="K4876" i="4"/>
  <c r="K4877" i="4"/>
  <c r="K4878" i="4"/>
  <c r="K4879" i="4"/>
  <c r="K4880" i="4"/>
  <c r="K4881" i="4"/>
  <c r="K4882" i="4"/>
  <c r="K4883" i="4"/>
  <c r="K4884" i="4"/>
  <c r="K4885" i="4"/>
  <c r="K4886" i="4"/>
  <c r="K4887" i="4"/>
  <c r="K4888" i="4"/>
  <c r="K4889" i="4"/>
  <c r="K4890" i="4"/>
  <c r="K4891" i="4"/>
  <c r="K4892" i="4"/>
  <c r="K4893" i="4"/>
  <c r="K4894" i="4"/>
  <c r="K4895" i="4"/>
  <c r="K4896" i="4"/>
  <c r="K4897" i="4"/>
  <c r="K4898" i="4"/>
  <c r="K4899" i="4"/>
  <c r="K4900" i="4"/>
  <c r="K4901" i="4"/>
  <c r="K4902" i="4"/>
  <c r="K4903" i="4"/>
  <c r="K4904" i="4"/>
  <c r="K4905" i="4"/>
  <c r="K4906" i="4"/>
  <c r="K4907" i="4"/>
  <c r="K4908" i="4"/>
  <c r="K4909" i="4"/>
  <c r="K4910" i="4"/>
  <c r="K4911" i="4"/>
  <c r="K4912" i="4"/>
  <c r="K4913" i="4"/>
  <c r="K4914" i="4"/>
  <c r="K4915" i="4"/>
  <c r="K4916" i="4"/>
  <c r="K4917" i="4"/>
  <c r="K4918" i="4"/>
  <c r="K4919" i="4"/>
  <c r="K4920" i="4"/>
  <c r="K4921" i="4"/>
  <c r="K4922" i="4"/>
  <c r="K4923" i="4"/>
  <c r="K4924" i="4"/>
  <c r="K4925" i="4"/>
  <c r="K4926" i="4"/>
  <c r="K4927" i="4"/>
  <c r="K4928" i="4"/>
  <c r="K4929" i="4"/>
  <c r="K4930" i="4"/>
  <c r="K4931" i="4"/>
  <c r="K4932" i="4"/>
  <c r="K4933" i="4"/>
  <c r="K4934" i="4"/>
  <c r="K4935" i="4"/>
  <c r="K4936" i="4"/>
  <c r="K4937" i="4"/>
  <c r="K4938" i="4"/>
  <c r="K4939" i="4"/>
  <c r="K4940" i="4"/>
  <c r="K4941" i="4"/>
  <c r="K4942" i="4"/>
  <c r="K4943" i="4"/>
  <c r="K4944" i="4"/>
  <c r="K4945" i="4"/>
  <c r="K4946" i="4"/>
  <c r="K4947" i="4"/>
  <c r="K4948" i="4"/>
  <c r="K4949" i="4"/>
  <c r="K4950" i="4"/>
  <c r="K4951" i="4"/>
  <c r="K4952" i="4"/>
  <c r="K4953" i="4"/>
  <c r="K4954" i="4"/>
  <c r="K4955" i="4"/>
  <c r="K4956" i="4"/>
  <c r="K4957" i="4"/>
  <c r="K4958" i="4"/>
  <c r="K4959" i="4"/>
  <c r="K4960" i="4"/>
  <c r="K4961" i="4"/>
  <c r="K4962" i="4"/>
  <c r="K4963" i="4"/>
  <c r="K4964" i="4"/>
  <c r="K4965" i="4"/>
  <c r="K4966" i="4"/>
  <c r="K4967" i="4"/>
  <c r="K4968" i="4"/>
  <c r="K4969" i="4"/>
  <c r="K4970" i="4"/>
  <c r="K4971" i="4"/>
  <c r="K4972" i="4"/>
  <c r="K4973" i="4"/>
  <c r="K4974" i="4"/>
  <c r="K4975" i="4"/>
  <c r="K4976" i="4"/>
  <c r="K4977" i="4"/>
  <c r="K4978" i="4"/>
  <c r="K4979" i="4"/>
  <c r="K4980" i="4"/>
  <c r="K4981" i="4"/>
  <c r="K4982" i="4"/>
  <c r="K4983" i="4"/>
  <c r="K4984" i="4"/>
  <c r="K4985" i="4"/>
  <c r="K4986" i="4"/>
  <c r="K4987" i="4"/>
  <c r="K4988" i="4"/>
  <c r="K4989" i="4"/>
  <c r="K4990" i="4"/>
  <c r="K4991" i="4"/>
  <c r="K4992" i="4"/>
  <c r="K4993" i="4"/>
  <c r="K4994" i="4"/>
  <c r="K4995" i="4"/>
  <c r="K4996" i="4"/>
  <c r="K4997" i="4"/>
  <c r="K4998" i="4"/>
  <c r="K4999" i="4"/>
  <c r="K5000" i="4"/>
  <c r="K5001" i="4"/>
  <c r="K5002" i="4"/>
  <c r="K5003" i="4"/>
  <c r="K5004" i="4"/>
  <c r="K5005" i="4"/>
  <c r="K5006" i="4"/>
  <c r="K5007" i="4"/>
  <c r="K5008" i="4"/>
  <c r="K5009" i="4"/>
  <c r="K5010" i="4"/>
  <c r="K5011" i="4"/>
  <c r="K5012" i="4"/>
  <c r="K5013" i="4"/>
  <c r="K5014" i="4"/>
  <c r="K5015" i="4"/>
  <c r="K5016" i="4"/>
  <c r="K5017" i="4"/>
  <c r="K5018" i="4"/>
  <c r="K5019" i="4"/>
  <c r="K5020" i="4"/>
  <c r="K5021" i="4"/>
  <c r="K5022" i="4"/>
  <c r="K5023" i="4"/>
  <c r="K5024" i="4"/>
  <c r="K5025" i="4"/>
  <c r="K5026" i="4"/>
  <c r="K5027" i="4"/>
  <c r="K5028" i="4"/>
  <c r="K5029" i="4"/>
  <c r="K5030" i="4"/>
  <c r="K5031" i="4"/>
  <c r="K5032" i="4"/>
  <c r="K5033" i="4"/>
  <c r="K5034" i="4"/>
  <c r="K5035" i="4"/>
  <c r="K5036" i="4"/>
  <c r="K5037" i="4"/>
  <c r="K5038" i="4"/>
  <c r="K5039" i="4"/>
  <c r="K5040" i="4"/>
  <c r="K5041" i="4"/>
  <c r="K5042" i="4"/>
  <c r="K5043" i="4"/>
  <c r="K5044" i="4"/>
  <c r="K5045" i="4"/>
  <c r="K5046" i="4"/>
  <c r="K5047" i="4"/>
  <c r="K5048" i="4"/>
  <c r="K5049" i="4"/>
  <c r="K5050" i="4"/>
  <c r="K5051" i="4"/>
  <c r="K5052" i="4"/>
  <c r="K5053" i="4"/>
  <c r="K5054" i="4"/>
  <c r="K5055" i="4"/>
  <c r="K5056" i="4"/>
  <c r="K5057" i="4"/>
  <c r="K5058" i="4"/>
  <c r="K5059" i="4"/>
  <c r="K5060" i="4"/>
  <c r="K5061" i="4"/>
  <c r="K5062" i="4"/>
  <c r="K5063" i="4"/>
  <c r="K5064" i="4"/>
  <c r="K5065" i="4"/>
  <c r="K5066" i="4"/>
  <c r="K5067" i="4"/>
  <c r="K5068" i="4"/>
  <c r="K5069" i="4"/>
  <c r="K5070" i="4"/>
  <c r="K5071" i="4"/>
  <c r="K5072" i="4"/>
  <c r="K5073" i="4"/>
  <c r="K5074" i="4"/>
  <c r="K5075" i="4"/>
  <c r="K5076" i="4"/>
  <c r="K5077" i="4"/>
  <c r="K5078" i="4"/>
  <c r="K5079" i="4"/>
  <c r="K5080" i="4"/>
  <c r="K5081" i="4"/>
  <c r="K5082" i="4"/>
  <c r="K5083" i="4"/>
  <c r="K5084" i="4"/>
  <c r="K5085" i="4"/>
  <c r="K5086" i="4"/>
  <c r="K5087" i="4"/>
  <c r="K5088" i="4"/>
  <c r="K5089" i="4"/>
  <c r="K5090" i="4"/>
  <c r="K5091" i="4"/>
  <c r="K5092" i="4"/>
  <c r="K5093" i="4"/>
  <c r="K5094" i="4"/>
  <c r="K5095" i="4"/>
  <c r="K5096" i="4"/>
  <c r="K5097" i="4"/>
  <c r="K5098" i="4"/>
  <c r="K5099" i="4"/>
  <c r="K5100" i="4"/>
  <c r="K5101" i="4"/>
  <c r="K5102" i="4"/>
  <c r="K5103" i="4"/>
  <c r="K5104" i="4"/>
  <c r="K5105" i="4"/>
  <c r="K5106" i="4"/>
  <c r="K5107" i="4"/>
  <c r="K5108" i="4"/>
  <c r="K5109" i="4"/>
  <c r="K5110" i="4"/>
  <c r="K5111" i="4"/>
  <c r="K5112" i="4"/>
  <c r="K5113" i="4"/>
  <c r="K5114" i="4"/>
  <c r="K5115" i="4"/>
  <c r="K5116" i="4"/>
  <c r="K5117" i="4"/>
  <c r="K5118" i="4"/>
  <c r="K5119" i="4"/>
  <c r="K5120" i="4"/>
  <c r="K5121" i="4"/>
  <c r="K5122" i="4"/>
  <c r="K5123" i="4"/>
  <c r="K5124" i="4"/>
  <c r="K5125" i="4"/>
  <c r="K5126" i="4"/>
  <c r="K5127" i="4"/>
  <c r="K5128" i="4"/>
  <c r="K5129" i="4"/>
  <c r="K5130" i="4"/>
  <c r="K5131" i="4"/>
  <c r="K5132" i="4"/>
  <c r="K5133" i="4"/>
  <c r="K5134" i="4"/>
  <c r="K5135" i="4"/>
  <c r="K5136" i="4"/>
  <c r="K5137" i="4"/>
  <c r="K5138" i="4"/>
  <c r="K5139" i="4"/>
  <c r="K5140" i="4"/>
  <c r="K5141" i="4"/>
  <c r="K5142" i="4"/>
  <c r="K5143" i="4"/>
  <c r="K5144" i="4"/>
  <c r="K5145" i="4"/>
  <c r="K5146" i="4"/>
  <c r="K5147" i="4"/>
  <c r="K5148" i="4"/>
  <c r="K5149" i="4"/>
  <c r="K5150" i="4"/>
  <c r="K5151" i="4"/>
  <c r="K5152" i="4"/>
  <c r="K5153" i="4"/>
  <c r="K5154" i="4"/>
  <c r="K5155" i="4"/>
  <c r="K5156" i="4"/>
  <c r="K5157" i="4"/>
  <c r="K5158" i="4"/>
  <c r="K5159" i="4"/>
  <c r="K5160" i="4"/>
  <c r="K5161" i="4"/>
  <c r="K5162" i="4"/>
  <c r="K5163" i="4"/>
  <c r="K5164" i="4"/>
  <c r="K5165" i="4"/>
  <c r="K5166" i="4"/>
  <c r="K5167" i="4"/>
  <c r="K5168" i="4"/>
  <c r="K5169" i="4"/>
  <c r="K5170" i="4"/>
  <c r="K5171" i="4"/>
  <c r="K5172" i="4"/>
  <c r="K5173" i="4"/>
  <c r="K5174" i="4"/>
  <c r="K5175" i="4"/>
  <c r="K5176" i="4"/>
  <c r="K5177" i="4"/>
  <c r="K5178" i="4"/>
  <c r="K5179" i="4"/>
  <c r="K5180" i="4"/>
  <c r="K5181" i="4"/>
  <c r="K5182" i="4"/>
  <c r="K5183" i="4"/>
  <c r="K5184" i="4"/>
  <c r="K5185" i="4"/>
  <c r="K5186" i="4"/>
  <c r="K5187" i="4"/>
  <c r="K5188" i="4"/>
  <c r="K5189" i="4"/>
  <c r="K5190" i="4"/>
  <c r="K5191" i="4"/>
  <c r="K5192" i="4"/>
  <c r="K5193" i="4"/>
  <c r="K5194" i="4"/>
  <c r="K5195" i="4"/>
  <c r="K5196" i="4"/>
  <c r="K5197" i="4"/>
  <c r="K5198" i="4"/>
  <c r="K5199" i="4"/>
  <c r="K5200" i="4"/>
  <c r="K5201" i="4"/>
  <c r="K5202" i="4"/>
  <c r="K5203" i="4"/>
  <c r="K5204" i="4"/>
  <c r="K5205" i="4"/>
  <c r="K5206" i="4"/>
  <c r="K5207" i="4"/>
  <c r="K5208" i="4"/>
  <c r="K5209" i="4"/>
  <c r="K5210" i="4"/>
  <c r="K5211" i="4"/>
  <c r="K5212" i="4"/>
  <c r="K5213" i="4"/>
  <c r="K5214" i="4"/>
  <c r="K5215" i="4"/>
  <c r="K5216" i="4"/>
  <c r="K5217" i="4"/>
  <c r="K5218" i="4"/>
  <c r="K5219" i="4"/>
  <c r="K5220" i="4"/>
  <c r="K5221" i="4"/>
  <c r="K5222" i="4"/>
  <c r="K5223" i="4"/>
  <c r="K5224" i="4"/>
  <c r="K5225" i="4"/>
  <c r="K5226" i="4"/>
  <c r="K5227" i="4"/>
  <c r="K5228" i="4"/>
  <c r="K5229" i="4"/>
  <c r="K5230" i="4"/>
  <c r="K5231" i="4"/>
  <c r="K5232" i="4"/>
  <c r="K5233" i="4"/>
  <c r="K5234" i="4"/>
  <c r="K5235" i="4"/>
  <c r="K5236" i="4"/>
  <c r="K5237" i="4"/>
  <c r="K5238" i="4"/>
  <c r="K5239" i="4"/>
  <c r="K5240" i="4"/>
  <c r="K5241" i="4"/>
  <c r="K5242" i="4"/>
  <c r="K5243" i="4"/>
  <c r="K5244" i="4"/>
  <c r="K5245" i="4"/>
  <c r="K5246" i="4"/>
  <c r="K5247" i="4"/>
  <c r="K5248" i="4"/>
  <c r="K5249" i="4"/>
  <c r="K5250" i="4"/>
  <c r="K5251" i="4"/>
  <c r="K5252" i="4"/>
  <c r="K5253" i="4"/>
  <c r="K5254" i="4"/>
  <c r="K5255" i="4"/>
  <c r="K5256" i="4"/>
  <c r="K5257" i="4"/>
  <c r="K5258" i="4"/>
  <c r="K5259" i="4"/>
  <c r="K5260" i="4"/>
  <c r="K5261" i="4"/>
  <c r="K5262" i="4"/>
  <c r="K5263" i="4"/>
  <c r="K5264" i="4"/>
  <c r="K5265" i="4"/>
  <c r="K5266" i="4"/>
  <c r="K5267" i="4"/>
  <c r="K5268" i="4"/>
  <c r="K5269" i="4"/>
  <c r="K5270" i="4"/>
  <c r="K5271" i="4"/>
  <c r="K5272" i="4"/>
  <c r="K5273" i="4"/>
  <c r="K5274" i="4"/>
  <c r="K5275" i="4"/>
  <c r="K5276" i="4"/>
  <c r="K5277" i="4"/>
  <c r="K5278" i="4"/>
  <c r="K5279" i="4"/>
  <c r="K5280" i="4"/>
  <c r="K5281" i="4"/>
  <c r="K5282" i="4"/>
  <c r="K5283" i="4"/>
  <c r="K5284" i="4"/>
  <c r="K5285" i="4"/>
  <c r="K5286" i="4"/>
  <c r="K5287" i="4"/>
  <c r="K5288" i="4"/>
  <c r="K5289" i="4"/>
  <c r="K5290" i="4"/>
  <c r="K5291" i="4"/>
  <c r="K5292" i="4"/>
  <c r="K5293" i="4"/>
  <c r="K5294" i="4"/>
  <c r="K5295" i="4"/>
  <c r="K5296" i="4"/>
  <c r="K5297" i="4"/>
  <c r="K5298" i="4"/>
  <c r="K5299" i="4"/>
  <c r="K5300" i="4"/>
  <c r="K5301" i="4"/>
  <c r="K5302" i="4"/>
  <c r="K5303" i="4"/>
  <c r="K5304" i="4"/>
  <c r="K5305" i="4"/>
  <c r="K5306" i="4"/>
  <c r="K5307" i="4"/>
  <c r="K5308" i="4"/>
  <c r="K5309" i="4"/>
  <c r="K5310" i="4"/>
  <c r="K5311" i="4"/>
  <c r="K5312" i="4"/>
  <c r="K5313" i="4"/>
  <c r="K5314" i="4"/>
  <c r="K5315" i="4"/>
  <c r="K5316" i="4"/>
  <c r="K5317" i="4"/>
  <c r="K5318" i="4"/>
  <c r="K5319" i="4"/>
  <c r="K5320" i="4"/>
  <c r="K5321" i="4"/>
  <c r="K5322" i="4"/>
  <c r="K5323" i="4"/>
  <c r="K5324" i="4"/>
  <c r="K5325" i="4"/>
  <c r="K5326" i="4"/>
  <c r="K5327" i="4"/>
  <c r="K5328" i="4"/>
  <c r="K5329" i="4"/>
  <c r="K5330" i="4"/>
  <c r="K5331" i="4"/>
  <c r="K5332" i="4"/>
  <c r="K5333" i="4"/>
  <c r="K5334" i="4"/>
  <c r="K5335" i="4"/>
  <c r="K5336" i="4"/>
  <c r="K5337" i="4"/>
  <c r="K5338" i="4"/>
  <c r="K5339" i="4"/>
  <c r="K5340" i="4"/>
  <c r="K5341" i="4"/>
  <c r="K5342" i="4"/>
  <c r="K5343" i="4"/>
  <c r="K5344" i="4"/>
  <c r="K5345" i="4"/>
  <c r="K5346" i="4"/>
  <c r="K5347" i="4"/>
  <c r="K5348" i="4"/>
  <c r="K5349" i="4"/>
  <c r="K5350" i="4"/>
  <c r="K5351" i="4"/>
  <c r="K5352" i="4"/>
  <c r="K5353" i="4"/>
  <c r="K5354" i="4"/>
  <c r="K5355" i="4"/>
  <c r="K5356" i="4"/>
  <c r="K5357" i="4"/>
  <c r="K5358" i="4"/>
  <c r="K5359" i="4"/>
  <c r="K5360" i="4"/>
  <c r="K5361" i="4"/>
  <c r="K5362" i="4"/>
  <c r="K5363" i="4"/>
  <c r="K5364" i="4"/>
  <c r="K5365" i="4"/>
  <c r="K5366" i="4"/>
  <c r="K5367" i="4"/>
  <c r="K5368" i="4"/>
  <c r="K5369" i="4"/>
  <c r="K5370" i="4"/>
  <c r="K5371" i="4"/>
  <c r="K5372" i="4"/>
  <c r="K5373" i="4"/>
  <c r="K5374" i="4"/>
  <c r="K5375" i="4"/>
  <c r="K5376" i="4"/>
  <c r="K5377" i="4"/>
  <c r="K5378" i="4"/>
  <c r="K5379" i="4"/>
  <c r="K5380" i="4"/>
  <c r="K5381" i="4"/>
  <c r="K5382" i="4"/>
  <c r="K5383" i="4"/>
  <c r="K5384" i="4"/>
  <c r="K5385" i="4"/>
  <c r="K5386" i="4"/>
  <c r="K5387" i="4"/>
  <c r="K5388" i="4"/>
  <c r="K5389" i="4"/>
  <c r="K5390" i="4"/>
  <c r="K5391" i="4"/>
  <c r="K5392" i="4"/>
  <c r="K5393" i="4"/>
  <c r="K5394" i="4"/>
  <c r="K5395" i="4"/>
  <c r="K5396" i="4"/>
  <c r="K5397" i="4"/>
  <c r="K5398" i="4"/>
  <c r="K5399" i="4"/>
  <c r="K5400" i="4"/>
  <c r="K5401" i="4"/>
  <c r="K5402" i="4"/>
  <c r="K5403" i="4"/>
  <c r="K5404" i="4"/>
  <c r="K5405" i="4"/>
  <c r="K5406" i="4"/>
  <c r="K5407" i="4"/>
  <c r="K5408" i="4"/>
  <c r="K5409" i="4"/>
  <c r="K5410" i="4"/>
  <c r="K5411" i="4"/>
  <c r="K5412" i="4"/>
  <c r="K5413" i="4"/>
  <c r="K5414" i="4"/>
  <c r="K5415" i="4"/>
  <c r="K5416" i="4"/>
  <c r="K5417" i="4"/>
  <c r="K5418" i="4"/>
  <c r="K5419" i="4"/>
  <c r="K5420" i="4"/>
  <c r="K5421" i="4"/>
  <c r="K5422" i="4"/>
  <c r="K5423" i="4"/>
  <c r="K5424" i="4"/>
  <c r="K5425" i="4"/>
  <c r="K5426" i="4"/>
  <c r="K5427" i="4"/>
  <c r="K5428" i="4"/>
  <c r="K5429" i="4"/>
  <c r="K5430" i="4"/>
  <c r="K5431" i="4"/>
  <c r="K5432" i="4"/>
  <c r="K5433" i="4"/>
  <c r="K5434" i="4"/>
  <c r="K5435" i="4"/>
  <c r="K5436" i="4"/>
  <c r="K5437" i="4"/>
  <c r="K5438" i="4"/>
  <c r="K5439" i="4"/>
  <c r="K5440" i="4"/>
  <c r="K5441" i="4"/>
  <c r="K5442" i="4"/>
  <c r="K5443" i="4"/>
  <c r="K5444" i="4"/>
  <c r="K5445" i="4"/>
  <c r="K5446" i="4"/>
  <c r="K5447" i="4"/>
  <c r="K5448" i="4"/>
  <c r="K5449" i="4"/>
  <c r="K5450" i="4"/>
  <c r="K5451" i="4"/>
  <c r="K5452" i="4"/>
  <c r="K5453" i="4"/>
  <c r="K5454" i="4"/>
  <c r="K5455" i="4"/>
  <c r="K5456" i="4"/>
  <c r="K5457" i="4"/>
  <c r="K5458" i="4"/>
  <c r="K5459" i="4"/>
  <c r="K5460" i="4"/>
  <c r="K5461" i="4"/>
  <c r="K5462" i="4"/>
  <c r="K5463" i="4"/>
  <c r="K5464" i="4"/>
  <c r="K5465" i="4"/>
  <c r="K5466" i="4"/>
  <c r="K5467" i="4"/>
  <c r="K5468" i="4"/>
  <c r="K5469" i="4"/>
  <c r="K5470" i="4"/>
  <c r="K5471" i="4"/>
  <c r="K5472" i="4"/>
  <c r="K5473" i="4"/>
  <c r="K5474" i="4"/>
  <c r="K5475" i="4"/>
  <c r="K5476" i="4"/>
  <c r="K5477" i="4"/>
  <c r="K5478" i="4"/>
  <c r="K5479" i="4"/>
  <c r="K5480" i="4"/>
  <c r="K5481" i="4"/>
  <c r="K5482" i="4"/>
  <c r="K5483" i="4"/>
  <c r="K5484" i="4"/>
  <c r="K5485" i="4"/>
  <c r="K5486" i="4"/>
  <c r="K5487" i="4"/>
  <c r="K5488" i="4"/>
  <c r="K5489" i="4"/>
  <c r="K5490" i="4"/>
  <c r="K5491" i="4"/>
  <c r="K5492" i="4"/>
  <c r="K5493" i="4"/>
  <c r="K5494" i="4"/>
  <c r="K5495" i="4"/>
  <c r="K5496" i="4"/>
  <c r="K5497" i="4"/>
  <c r="K5498" i="4"/>
  <c r="K5499" i="4"/>
  <c r="K5500" i="4"/>
  <c r="K5501" i="4"/>
  <c r="K5502" i="4"/>
  <c r="K5503" i="4"/>
  <c r="K5504" i="4"/>
  <c r="K5505" i="4"/>
  <c r="K5506" i="4"/>
  <c r="K5507" i="4"/>
  <c r="K5508" i="4"/>
  <c r="K5509" i="4"/>
  <c r="K5510" i="4"/>
  <c r="K5511" i="4"/>
  <c r="K5512" i="4"/>
  <c r="K5513" i="4"/>
  <c r="K5514" i="4"/>
  <c r="K5515" i="4"/>
  <c r="K5516" i="4"/>
  <c r="K5517" i="4"/>
  <c r="K5518" i="4"/>
  <c r="K5519" i="4"/>
  <c r="K5520" i="4"/>
  <c r="K5521" i="4"/>
  <c r="K5522" i="4"/>
  <c r="K5523" i="4"/>
  <c r="K5524" i="4"/>
  <c r="K5525" i="4"/>
  <c r="K5526" i="4"/>
  <c r="K5527" i="4"/>
  <c r="K5528" i="4"/>
  <c r="K5529" i="4"/>
  <c r="K5530" i="4"/>
  <c r="K5531" i="4"/>
  <c r="K5532" i="4"/>
  <c r="K5533" i="4"/>
  <c r="K5534" i="4"/>
  <c r="K5535" i="4"/>
  <c r="K5536" i="4"/>
  <c r="K5537" i="4"/>
  <c r="K5538" i="4"/>
  <c r="K5539" i="4"/>
  <c r="K5540" i="4"/>
  <c r="K5541" i="4"/>
  <c r="K5542" i="4"/>
  <c r="K5543" i="4"/>
  <c r="K5544" i="4"/>
  <c r="K5545" i="4"/>
  <c r="K5546" i="4"/>
  <c r="K5547" i="4"/>
  <c r="K5548" i="4"/>
  <c r="K5549" i="4"/>
  <c r="K5550" i="4"/>
  <c r="K5551" i="4"/>
  <c r="K5552" i="4"/>
  <c r="K5553" i="4"/>
  <c r="K5554" i="4"/>
  <c r="K5555" i="4"/>
  <c r="K5556" i="4"/>
  <c r="K5557" i="4"/>
  <c r="K5558" i="4"/>
  <c r="K5559" i="4"/>
  <c r="K5560" i="4"/>
  <c r="K5561" i="4"/>
  <c r="K5562" i="4"/>
  <c r="K5563" i="4"/>
  <c r="K5564" i="4"/>
  <c r="K5565" i="4"/>
  <c r="K5566" i="4"/>
  <c r="K5567" i="4"/>
  <c r="K5568" i="4"/>
  <c r="K5569" i="4"/>
  <c r="K5570" i="4"/>
  <c r="K5571" i="4"/>
  <c r="K5572" i="4"/>
  <c r="K5573" i="4"/>
  <c r="K5574" i="4"/>
  <c r="K5575" i="4"/>
  <c r="K5576" i="4"/>
  <c r="K5577" i="4"/>
  <c r="K5578" i="4"/>
  <c r="K5579" i="4"/>
  <c r="K5580" i="4"/>
  <c r="K5581" i="4"/>
  <c r="K5582" i="4"/>
  <c r="K5583" i="4"/>
  <c r="K5584" i="4"/>
  <c r="K5585" i="4"/>
  <c r="K5586" i="4"/>
  <c r="K5587" i="4"/>
  <c r="K5588" i="4"/>
  <c r="K5589" i="4"/>
  <c r="K5590" i="4"/>
  <c r="K5591" i="4"/>
  <c r="K5592" i="4"/>
  <c r="K5593" i="4"/>
  <c r="K5594" i="4"/>
  <c r="K5595" i="4"/>
  <c r="K5596" i="4"/>
  <c r="K5597" i="4"/>
  <c r="K5598" i="4"/>
  <c r="K5599" i="4"/>
  <c r="K5600" i="4"/>
  <c r="K5601" i="4"/>
  <c r="K5602" i="4"/>
  <c r="K5603" i="4"/>
  <c r="K5604" i="4"/>
  <c r="K5605" i="4"/>
  <c r="K5606" i="4"/>
  <c r="K5607" i="4"/>
  <c r="K5608" i="4"/>
  <c r="K5609" i="4"/>
  <c r="K5610" i="4"/>
  <c r="K5611" i="4"/>
  <c r="K5612" i="4"/>
  <c r="K5613" i="4"/>
  <c r="K5614" i="4"/>
  <c r="K5615" i="4"/>
  <c r="K5616" i="4"/>
  <c r="K5617" i="4"/>
  <c r="K5618" i="4"/>
  <c r="K5619" i="4"/>
  <c r="K5620" i="4"/>
  <c r="K5621" i="4"/>
  <c r="K5622" i="4"/>
  <c r="K5623" i="4"/>
  <c r="K5624" i="4"/>
  <c r="K5625" i="4"/>
  <c r="K5626" i="4"/>
  <c r="K5627" i="4"/>
  <c r="K5628" i="4"/>
  <c r="K5629" i="4"/>
  <c r="K5630" i="4"/>
  <c r="K5631" i="4"/>
  <c r="K5632" i="4"/>
  <c r="K5633" i="4"/>
  <c r="K5634" i="4"/>
  <c r="K5635" i="4"/>
  <c r="K5636" i="4"/>
  <c r="K5637" i="4"/>
  <c r="K5638" i="4"/>
  <c r="K5639" i="4"/>
  <c r="K5640" i="4"/>
  <c r="K5641" i="4"/>
  <c r="K5642" i="4"/>
  <c r="K5643" i="4"/>
  <c r="K5644" i="4"/>
  <c r="K5645" i="4"/>
  <c r="K5646" i="4"/>
  <c r="K5647" i="4"/>
  <c r="K5648" i="4"/>
  <c r="K5649" i="4"/>
  <c r="K5650" i="4"/>
  <c r="K5651" i="4"/>
  <c r="K5652" i="4"/>
  <c r="K5653" i="4"/>
  <c r="K5654" i="4"/>
  <c r="K5655" i="4"/>
  <c r="K5656" i="4"/>
  <c r="K5657" i="4"/>
  <c r="K5658" i="4"/>
  <c r="K5659" i="4"/>
  <c r="K5660" i="4"/>
  <c r="K5661" i="4"/>
  <c r="K5662" i="4"/>
  <c r="K5663" i="4"/>
  <c r="K5664" i="4"/>
  <c r="K5665" i="4"/>
  <c r="K5666" i="4"/>
  <c r="K5667" i="4"/>
  <c r="K5668" i="4"/>
  <c r="K5669" i="4"/>
  <c r="K5670" i="4"/>
  <c r="K5671" i="4"/>
  <c r="K5672" i="4"/>
  <c r="K5673" i="4"/>
  <c r="K5674" i="4"/>
  <c r="K5675" i="4"/>
  <c r="K5676" i="4"/>
  <c r="K5677" i="4"/>
  <c r="K5678" i="4"/>
  <c r="K5679" i="4"/>
  <c r="K5680" i="4"/>
  <c r="K5681" i="4"/>
  <c r="K5682" i="4"/>
  <c r="K5683" i="4"/>
  <c r="K5684" i="4"/>
  <c r="K5685" i="4"/>
  <c r="K5686" i="4"/>
  <c r="K5687" i="4"/>
  <c r="K5688" i="4"/>
  <c r="K5689" i="4"/>
  <c r="K5690" i="4"/>
  <c r="K5691" i="4"/>
  <c r="K5692" i="4"/>
  <c r="K5693" i="4"/>
  <c r="K5694" i="4"/>
  <c r="K5695" i="4"/>
  <c r="K5696" i="4"/>
  <c r="K5697" i="4"/>
  <c r="K5698" i="4"/>
  <c r="K5699" i="4"/>
  <c r="K5700" i="4"/>
  <c r="K5701" i="4"/>
  <c r="K5702" i="4"/>
  <c r="K5703" i="4"/>
  <c r="K5704" i="4"/>
  <c r="K5705" i="4"/>
  <c r="K5706" i="4"/>
  <c r="K5707" i="4"/>
  <c r="K5708" i="4"/>
  <c r="K5709" i="4"/>
  <c r="K5710" i="4"/>
  <c r="K5711" i="4"/>
  <c r="K5712" i="4"/>
  <c r="K5713" i="4"/>
  <c r="K5714" i="4"/>
  <c r="K5715" i="4"/>
  <c r="K5716" i="4"/>
  <c r="K5717" i="4"/>
  <c r="K5718" i="4"/>
  <c r="K5719" i="4"/>
  <c r="K5720" i="4"/>
  <c r="K5721" i="4"/>
  <c r="K5722" i="4"/>
  <c r="K5723" i="4"/>
  <c r="K5724" i="4"/>
  <c r="K5725" i="4"/>
  <c r="K5726" i="4"/>
  <c r="K5727" i="4"/>
  <c r="K5728" i="4"/>
  <c r="K5729" i="4"/>
  <c r="K5730" i="4"/>
  <c r="K5731" i="4"/>
  <c r="K5732" i="4"/>
  <c r="K5733" i="4"/>
  <c r="K5734" i="4"/>
  <c r="K5735" i="4"/>
  <c r="K5736" i="4"/>
  <c r="K5737" i="4"/>
  <c r="K5738" i="4"/>
  <c r="K5739" i="4"/>
  <c r="K5740" i="4"/>
  <c r="K5741" i="4"/>
  <c r="K5742" i="4"/>
  <c r="K5743" i="4"/>
  <c r="K5744" i="4"/>
  <c r="K5745" i="4"/>
  <c r="K5746" i="4"/>
  <c r="K5747" i="4"/>
  <c r="K5748" i="4"/>
  <c r="K5749" i="4"/>
  <c r="K5750" i="4"/>
  <c r="K5751" i="4"/>
  <c r="K5752" i="4"/>
  <c r="K5753" i="4"/>
  <c r="K5754" i="4"/>
  <c r="K5755" i="4"/>
  <c r="K5756" i="4"/>
  <c r="K5757" i="4"/>
  <c r="K5758" i="4"/>
  <c r="K5759" i="4"/>
  <c r="K5760" i="4"/>
  <c r="K5761" i="4"/>
  <c r="K5762" i="4"/>
  <c r="K5763" i="4"/>
  <c r="K5764" i="4"/>
  <c r="K5765" i="4"/>
  <c r="K5766" i="4"/>
  <c r="K5767" i="4"/>
  <c r="K5768" i="4"/>
  <c r="K5769" i="4"/>
  <c r="K5770" i="4"/>
  <c r="K5771" i="4"/>
  <c r="K5772" i="4"/>
  <c r="K5773" i="4"/>
  <c r="K5774" i="4"/>
  <c r="K5775" i="4"/>
  <c r="K5776" i="4"/>
  <c r="K5777" i="4"/>
  <c r="K5778" i="4"/>
  <c r="K5779" i="4"/>
  <c r="K5780" i="4"/>
  <c r="K5781" i="4"/>
  <c r="K5782" i="4"/>
  <c r="K5783" i="4"/>
  <c r="K5784" i="4"/>
  <c r="K5785" i="4"/>
  <c r="K5786" i="4"/>
  <c r="K5787" i="4"/>
  <c r="K5788" i="4"/>
  <c r="K5789" i="4"/>
  <c r="K5790" i="4"/>
  <c r="K5791" i="4"/>
  <c r="K5792" i="4"/>
  <c r="K5793" i="4"/>
  <c r="K5794" i="4"/>
  <c r="K5795" i="4"/>
  <c r="K5796" i="4"/>
  <c r="K5797" i="4"/>
  <c r="K5798" i="4"/>
  <c r="K5799" i="4"/>
  <c r="K5800" i="4"/>
  <c r="K5801" i="4"/>
  <c r="K5802" i="4"/>
  <c r="K5803" i="4"/>
  <c r="K5804" i="4"/>
  <c r="K5805" i="4"/>
  <c r="K5806" i="4"/>
  <c r="K5807" i="4"/>
  <c r="K5808" i="4"/>
  <c r="K5809" i="4"/>
  <c r="K5810" i="4"/>
  <c r="K5811" i="4"/>
  <c r="K5812" i="4"/>
  <c r="K5813" i="4"/>
  <c r="K5814" i="4"/>
  <c r="K5815" i="4"/>
  <c r="K5816" i="4"/>
  <c r="K5817" i="4"/>
  <c r="K5818" i="4"/>
  <c r="K5819" i="4"/>
  <c r="K5820" i="4"/>
  <c r="K5821" i="4"/>
  <c r="K5822" i="4"/>
  <c r="K5823" i="4"/>
  <c r="K5824" i="4"/>
  <c r="K5825" i="4"/>
  <c r="K5826" i="4"/>
  <c r="K5827" i="4"/>
  <c r="K5828" i="4"/>
  <c r="K5829" i="4"/>
  <c r="K5830" i="4"/>
  <c r="K5831" i="4"/>
  <c r="K5832" i="4"/>
  <c r="K5833" i="4"/>
  <c r="K5834" i="4"/>
  <c r="K5835" i="4"/>
  <c r="K5836" i="4"/>
  <c r="K5837" i="4"/>
  <c r="K5838" i="4"/>
  <c r="K5839" i="4"/>
  <c r="K5840" i="4"/>
  <c r="K5841" i="4"/>
  <c r="K5842" i="4"/>
  <c r="K5843" i="4"/>
  <c r="K5844" i="4"/>
  <c r="K5845" i="4"/>
  <c r="K5846" i="4"/>
  <c r="K5847" i="4"/>
  <c r="K5848" i="4"/>
  <c r="K5849" i="4"/>
  <c r="K5850" i="4"/>
  <c r="K5851" i="4"/>
  <c r="K5852" i="4"/>
  <c r="K5853" i="4"/>
  <c r="K5854" i="4"/>
  <c r="K5855" i="4"/>
  <c r="K5856" i="4"/>
  <c r="K5857" i="4"/>
  <c r="K5858" i="4"/>
  <c r="K5859" i="4"/>
  <c r="K5860" i="4"/>
  <c r="K5861" i="4"/>
  <c r="K5862" i="4"/>
  <c r="K5863" i="4"/>
  <c r="K5864" i="4"/>
  <c r="K5865" i="4"/>
  <c r="K5866" i="4"/>
  <c r="K5867" i="4"/>
  <c r="K5868" i="4"/>
  <c r="K5869" i="4"/>
  <c r="K5870" i="4"/>
  <c r="K5871" i="4"/>
  <c r="K5872" i="4"/>
  <c r="K5873" i="4"/>
  <c r="K5874" i="4"/>
  <c r="K5875" i="4"/>
  <c r="K5876" i="4"/>
  <c r="K5877" i="4"/>
  <c r="K5878" i="4"/>
  <c r="K5879" i="4"/>
  <c r="K5880" i="4"/>
  <c r="K5881" i="4"/>
  <c r="K5882" i="4"/>
  <c r="K5883" i="4"/>
  <c r="K5884" i="4"/>
  <c r="K5885" i="4"/>
  <c r="K5886" i="4"/>
  <c r="K5887" i="4"/>
  <c r="K5888" i="4"/>
  <c r="K5889" i="4"/>
  <c r="K5890" i="4"/>
  <c r="K5891" i="4"/>
  <c r="K5892" i="4"/>
  <c r="K5893" i="4"/>
  <c r="K5894" i="4"/>
  <c r="K5895" i="4"/>
  <c r="K5896" i="4"/>
  <c r="K5897" i="4"/>
  <c r="K5898" i="4"/>
  <c r="K5899" i="4"/>
  <c r="K5900" i="4"/>
  <c r="K5901" i="4"/>
  <c r="K5902" i="4"/>
  <c r="K5903" i="4"/>
  <c r="K5904" i="4"/>
  <c r="K5905" i="4"/>
  <c r="K5906" i="4"/>
  <c r="K5907" i="4"/>
  <c r="K5908" i="4"/>
  <c r="K5909" i="4"/>
  <c r="K5910" i="4"/>
  <c r="K5911" i="4"/>
  <c r="K5912" i="4"/>
  <c r="K5913" i="4"/>
  <c r="K5914" i="4"/>
  <c r="K5915" i="4"/>
  <c r="K5916" i="4"/>
  <c r="K5917" i="4"/>
  <c r="K5918" i="4"/>
  <c r="K5919" i="4"/>
  <c r="K5920" i="4"/>
  <c r="K5921" i="4"/>
  <c r="K5922" i="4"/>
  <c r="K5923" i="4"/>
  <c r="K5924" i="4"/>
  <c r="K5925" i="4"/>
  <c r="K5926" i="4"/>
  <c r="K5927" i="4"/>
  <c r="K5928" i="4"/>
  <c r="K5929" i="4"/>
  <c r="K5930" i="4"/>
  <c r="K5931" i="4"/>
  <c r="K5932" i="4"/>
  <c r="K5933" i="4"/>
  <c r="K5934" i="4"/>
  <c r="K5935" i="4"/>
  <c r="K5936" i="4"/>
  <c r="K5937" i="4"/>
  <c r="K5938" i="4"/>
  <c r="K5939" i="4"/>
  <c r="K5940" i="4"/>
  <c r="K5941" i="4"/>
  <c r="K5942" i="4"/>
  <c r="K5943" i="4"/>
  <c r="K5944" i="4"/>
  <c r="K5945" i="4"/>
  <c r="K5946" i="4"/>
  <c r="K5947" i="4"/>
  <c r="K5948" i="4"/>
  <c r="K5949" i="4"/>
  <c r="K5950" i="4"/>
  <c r="K5951" i="4"/>
  <c r="K5952" i="4"/>
  <c r="K5953" i="4"/>
  <c r="K5954" i="4"/>
  <c r="K5955" i="4"/>
  <c r="K5956" i="4"/>
  <c r="K5957" i="4"/>
  <c r="K5958" i="4"/>
  <c r="K5959" i="4"/>
  <c r="K5960" i="4"/>
  <c r="K5961" i="4"/>
  <c r="K5962" i="4"/>
  <c r="K5963" i="4"/>
  <c r="K5964" i="4"/>
  <c r="K5965" i="4"/>
  <c r="K5966" i="4"/>
  <c r="K5967" i="4"/>
  <c r="K5968" i="4"/>
  <c r="K5969" i="4"/>
  <c r="K5970" i="4"/>
  <c r="K5971" i="4"/>
  <c r="K5972" i="4"/>
  <c r="K5973" i="4"/>
  <c r="K5974" i="4"/>
  <c r="K5975" i="4"/>
  <c r="K5976" i="4"/>
  <c r="K5977" i="4"/>
  <c r="K5978" i="4"/>
  <c r="K5979" i="4"/>
  <c r="K5980" i="4"/>
  <c r="K5981" i="4"/>
  <c r="K5982" i="4"/>
  <c r="K5983" i="4"/>
  <c r="K5984" i="4"/>
  <c r="K5985" i="4"/>
  <c r="K5986" i="4"/>
  <c r="K5987" i="4"/>
  <c r="K5988" i="4"/>
  <c r="K5989" i="4"/>
  <c r="K5990" i="4"/>
  <c r="K5991" i="4"/>
  <c r="K5992" i="4"/>
  <c r="K5993" i="4"/>
  <c r="K5994" i="4"/>
  <c r="K5995" i="4"/>
  <c r="K5996" i="4"/>
  <c r="K5997" i="4"/>
  <c r="K5998" i="4"/>
  <c r="K5999" i="4"/>
  <c r="K6000" i="4"/>
  <c r="K6001" i="4"/>
  <c r="K6002" i="4"/>
  <c r="K6003" i="4"/>
  <c r="K6004" i="4"/>
  <c r="K6005" i="4"/>
  <c r="K6006" i="4"/>
  <c r="K6007" i="4"/>
  <c r="K6008" i="4"/>
  <c r="K6009" i="4"/>
  <c r="K6010" i="4"/>
  <c r="K6011" i="4"/>
  <c r="K6012" i="4"/>
  <c r="K6013" i="4"/>
  <c r="K6014" i="4"/>
  <c r="K6015" i="4"/>
  <c r="K6016" i="4"/>
  <c r="K6017" i="4"/>
  <c r="K6018" i="4"/>
  <c r="K6019" i="4"/>
  <c r="K6020" i="4"/>
  <c r="K6021" i="4"/>
  <c r="K6022" i="4"/>
  <c r="K6023" i="4"/>
  <c r="K6024" i="4"/>
  <c r="K6025" i="4"/>
  <c r="K6026" i="4"/>
  <c r="K6027" i="4"/>
  <c r="K6028" i="4"/>
  <c r="K6029" i="4"/>
  <c r="K6030" i="4"/>
  <c r="K6031" i="4"/>
  <c r="K6032" i="4"/>
  <c r="K6033" i="4"/>
  <c r="K6034" i="4"/>
  <c r="K6035" i="4"/>
  <c r="K6036" i="4"/>
  <c r="K6037" i="4"/>
  <c r="K6038" i="4"/>
  <c r="K6039" i="4"/>
  <c r="K6040" i="4"/>
  <c r="K6041" i="4"/>
  <c r="K6042" i="4"/>
  <c r="K6043" i="4"/>
  <c r="K6044" i="4"/>
  <c r="K6045" i="4"/>
  <c r="K6046" i="4"/>
  <c r="K6047" i="4"/>
  <c r="K6048" i="4"/>
  <c r="K6049" i="4"/>
  <c r="K6050" i="4"/>
  <c r="K6051" i="4"/>
  <c r="K6052" i="4"/>
  <c r="K6053" i="4"/>
  <c r="K6054" i="4"/>
  <c r="K6055" i="4"/>
  <c r="K6056" i="4"/>
  <c r="K6057" i="4"/>
  <c r="K6058" i="4"/>
  <c r="K6059" i="4"/>
  <c r="K6060" i="4"/>
  <c r="K6061" i="4"/>
  <c r="K6062" i="4"/>
  <c r="K6063" i="4"/>
  <c r="K6064" i="4"/>
  <c r="K6065" i="4"/>
  <c r="K6066" i="4"/>
  <c r="K6067" i="4"/>
  <c r="K6068" i="4"/>
  <c r="K6069" i="4"/>
  <c r="K6070" i="4"/>
  <c r="K6071" i="4"/>
  <c r="K6072" i="4"/>
  <c r="K6073" i="4"/>
  <c r="K6074" i="4"/>
  <c r="K6075" i="4"/>
  <c r="K6076" i="4"/>
  <c r="K6077" i="4"/>
  <c r="K6078" i="4"/>
  <c r="K6079" i="4"/>
  <c r="K6080" i="4"/>
  <c r="K6081" i="4"/>
  <c r="K6082" i="4"/>
  <c r="K6083" i="4"/>
  <c r="K6084" i="4"/>
  <c r="K6085" i="4"/>
  <c r="K6086" i="4"/>
  <c r="K6087" i="4"/>
  <c r="K6088" i="4"/>
  <c r="K6089" i="4"/>
  <c r="K6090" i="4"/>
  <c r="K6091" i="4"/>
  <c r="K6092" i="4"/>
  <c r="K6093" i="4"/>
  <c r="K6094" i="4"/>
  <c r="K6095" i="4"/>
  <c r="K6096" i="4"/>
  <c r="K6097" i="4"/>
  <c r="K6098" i="4"/>
  <c r="K6099" i="4"/>
  <c r="K6100" i="4"/>
  <c r="K6101" i="4"/>
  <c r="K6102" i="4"/>
  <c r="K6103" i="4"/>
  <c r="K6104" i="4"/>
  <c r="K6105" i="4"/>
  <c r="K6106" i="4"/>
  <c r="K6107" i="4"/>
  <c r="K6108" i="4"/>
  <c r="K6109" i="4"/>
  <c r="K6110" i="4"/>
  <c r="K6111" i="4"/>
  <c r="K6112" i="4"/>
  <c r="K6113" i="4"/>
  <c r="K6114" i="4"/>
  <c r="K6115" i="4"/>
  <c r="K6116" i="4"/>
  <c r="K6117" i="4"/>
  <c r="K6118" i="4"/>
  <c r="K6119" i="4"/>
  <c r="K6120" i="4"/>
  <c r="K6121" i="4"/>
  <c r="K6122" i="4"/>
  <c r="K6123" i="4"/>
  <c r="K6124" i="4"/>
  <c r="K6125" i="4"/>
  <c r="K6126" i="4"/>
  <c r="K6127" i="4"/>
  <c r="K6128" i="4"/>
  <c r="K6129" i="4"/>
  <c r="K6130" i="4"/>
  <c r="K6131" i="4"/>
  <c r="K6132" i="4"/>
  <c r="K6133" i="4"/>
  <c r="K6134" i="4"/>
  <c r="K6135" i="4"/>
  <c r="K6136" i="4"/>
  <c r="K6137" i="4"/>
  <c r="K6138" i="4"/>
  <c r="K6139" i="4"/>
  <c r="K6140" i="4"/>
  <c r="K6141" i="4"/>
  <c r="K6142" i="4"/>
  <c r="K6143" i="4"/>
  <c r="K6144" i="4"/>
  <c r="K6145" i="4"/>
  <c r="K6146" i="4"/>
  <c r="K6147" i="4"/>
  <c r="K6148" i="4"/>
  <c r="K6149" i="4"/>
  <c r="K6150" i="4"/>
  <c r="K6151" i="4"/>
  <c r="K6152" i="4"/>
  <c r="K6153" i="4"/>
  <c r="K6154" i="4"/>
  <c r="K6155" i="4"/>
  <c r="K6156" i="4"/>
  <c r="K6157" i="4"/>
  <c r="K6158" i="4"/>
  <c r="K6159" i="4"/>
  <c r="K6160" i="4"/>
  <c r="K6161" i="4"/>
  <c r="K6162" i="4"/>
  <c r="K6163" i="4"/>
  <c r="K6164" i="4"/>
  <c r="K6165" i="4"/>
  <c r="K6166" i="4"/>
  <c r="K6167" i="4"/>
  <c r="K6168" i="4"/>
  <c r="K6169" i="4"/>
  <c r="K6170" i="4"/>
  <c r="K6171" i="4"/>
  <c r="K6172" i="4"/>
  <c r="K6173" i="4"/>
  <c r="K6174" i="4"/>
  <c r="K6175" i="4"/>
  <c r="K6176" i="4"/>
  <c r="K6177" i="4"/>
  <c r="K6178" i="4"/>
  <c r="K6179" i="4"/>
  <c r="K6180" i="4"/>
  <c r="K6181" i="4"/>
  <c r="K6182" i="4"/>
  <c r="K6183" i="4"/>
  <c r="K6184" i="4"/>
  <c r="K6185" i="4"/>
  <c r="K6186" i="4"/>
  <c r="K6187" i="4"/>
  <c r="K6188" i="4"/>
  <c r="K6189" i="4"/>
  <c r="K6190" i="4"/>
  <c r="K6191" i="4"/>
  <c r="K6192" i="4"/>
  <c r="K6193" i="4"/>
  <c r="K6194" i="4"/>
  <c r="K6195" i="4"/>
  <c r="K6196" i="4"/>
  <c r="K6197" i="4"/>
  <c r="K6198" i="4"/>
  <c r="K6199" i="4"/>
  <c r="K6200" i="4"/>
  <c r="K6201" i="4"/>
  <c r="K6202" i="4"/>
  <c r="K6203" i="4"/>
  <c r="K6204" i="4"/>
  <c r="K6205" i="4"/>
  <c r="K6206" i="4"/>
  <c r="K6207" i="4"/>
  <c r="K6208" i="4"/>
  <c r="K6209" i="4"/>
  <c r="K6210" i="4"/>
  <c r="K6211" i="4"/>
  <c r="K6212" i="4"/>
  <c r="K6213" i="4"/>
  <c r="K6214" i="4"/>
  <c r="K6215" i="4"/>
  <c r="K6216" i="4"/>
  <c r="K6217" i="4"/>
  <c r="K6218" i="4"/>
  <c r="K6219" i="4"/>
  <c r="K6220" i="4"/>
  <c r="K6221" i="4"/>
  <c r="K6222" i="4"/>
  <c r="K6223" i="4"/>
  <c r="K6224" i="4"/>
  <c r="K6225" i="4"/>
  <c r="K6226" i="4"/>
  <c r="K6227" i="4"/>
  <c r="K6228" i="4"/>
  <c r="K6229" i="4"/>
  <c r="K6230" i="4"/>
  <c r="K6231" i="4"/>
  <c r="K6232" i="4"/>
  <c r="K6233" i="4"/>
  <c r="K6234" i="4"/>
  <c r="K6235" i="4"/>
  <c r="K6236" i="4"/>
  <c r="K6237" i="4"/>
  <c r="K6238" i="4"/>
  <c r="K6239" i="4"/>
  <c r="K6240" i="4"/>
  <c r="K6241" i="4"/>
  <c r="K6242" i="4"/>
  <c r="K6243" i="4"/>
  <c r="K6244" i="4"/>
  <c r="K6245" i="4"/>
  <c r="K6246" i="4"/>
  <c r="K6247" i="4"/>
  <c r="K6248" i="4"/>
  <c r="K6249" i="4"/>
  <c r="K6250" i="4"/>
  <c r="K6251" i="4"/>
  <c r="K6252" i="4"/>
  <c r="K6253" i="4"/>
  <c r="K6254" i="4"/>
  <c r="K6255" i="4"/>
  <c r="K6256" i="4"/>
  <c r="K6257" i="4"/>
  <c r="K6258" i="4"/>
  <c r="K6259" i="4"/>
  <c r="K6260" i="4"/>
  <c r="K6261" i="4"/>
  <c r="K6262" i="4"/>
  <c r="K6263" i="4"/>
  <c r="K6264" i="4"/>
  <c r="K6265" i="4"/>
  <c r="K6266" i="4"/>
  <c r="K6267" i="4"/>
  <c r="K6268" i="4"/>
  <c r="K6269" i="4"/>
  <c r="K6270" i="4"/>
  <c r="K6271" i="4"/>
  <c r="K6272" i="4"/>
  <c r="K6273" i="4"/>
  <c r="K6274" i="4"/>
  <c r="K6275" i="4"/>
  <c r="K6276" i="4"/>
  <c r="K6277" i="4"/>
  <c r="K6278" i="4"/>
  <c r="K6279" i="4"/>
  <c r="K6280" i="4"/>
  <c r="K6281" i="4"/>
  <c r="K6282" i="4"/>
  <c r="K6283" i="4"/>
  <c r="K6284" i="4"/>
  <c r="K6285" i="4"/>
  <c r="K6286" i="4"/>
  <c r="K6287" i="4"/>
  <c r="K6288" i="4"/>
  <c r="K6289" i="4"/>
  <c r="K6290" i="4"/>
  <c r="K6291" i="4"/>
  <c r="K6292" i="4"/>
  <c r="K6293" i="4"/>
  <c r="K6294" i="4"/>
  <c r="K6295" i="4"/>
  <c r="K6296" i="4"/>
  <c r="K6297" i="4"/>
  <c r="K6298" i="4"/>
  <c r="K6299" i="4"/>
  <c r="K6300" i="4"/>
  <c r="K6301" i="4"/>
  <c r="K6302" i="4"/>
  <c r="K6303" i="4"/>
  <c r="K6304" i="4"/>
  <c r="K6305" i="4"/>
  <c r="K6306" i="4"/>
  <c r="K6307" i="4"/>
  <c r="K6308" i="4"/>
  <c r="K6309" i="4"/>
  <c r="K6310" i="4"/>
  <c r="K6311" i="4"/>
  <c r="K6312" i="4"/>
  <c r="K6313" i="4"/>
  <c r="K6314" i="4"/>
  <c r="K6315" i="4"/>
  <c r="K6316" i="4"/>
  <c r="K6317" i="4"/>
  <c r="K6318" i="4"/>
  <c r="K6319" i="4"/>
  <c r="K6320" i="4"/>
  <c r="K6321" i="4"/>
  <c r="K6322" i="4"/>
  <c r="K6323" i="4"/>
  <c r="K6324" i="4"/>
  <c r="K6325" i="4"/>
  <c r="K6326" i="4"/>
  <c r="K6327" i="4"/>
  <c r="K6328" i="4"/>
  <c r="K6329" i="4"/>
  <c r="K6330" i="4"/>
  <c r="K6331" i="4"/>
  <c r="K6332" i="4"/>
  <c r="K6333" i="4"/>
  <c r="K6334" i="4"/>
  <c r="K6335" i="4"/>
  <c r="K6336" i="4"/>
  <c r="K6337" i="4"/>
  <c r="K6338" i="4"/>
  <c r="K6339" i="4"/>
  <c r="K6340" i="4"/>
  <c r="K6341" i="4"/>
  <c r="K6342" i="4"/>
  <c r="K6343" i="4"/>
  <c r="K6344" i="4"/>
  <c r="K6345" i="4"/>
  <c r="K6346" i="4"/>
  <c r="K6347" i="4"/>
  <c r="K6348" i="4"/>
  <c r="K6349" i="4"/>
  <c r="K6350" i="4"/>
  <c r="K6351" i="4"/>
  <c r="K6352" i="4"/>
  <c r="K6353" i="4"/>
  <c r="K6354" i="4"/>
  <c r="K6355" i="4"/>
  <c r="K6356" i="4"/>
  <c r="K6357" i="4"/>
  <c r="K6358" i="4"/>
  <c r="K6359" i="4"/>
  <c r="K6360" i="4"/>
  <c r="K6361" i="4"/>
  <c r="K6362" i="4"/>
  <c r="K6363" i="4"/>
  <c r="K6364" i="4"/>
  <c r="K6365" i="4"/>
  <c r="K6366" i="4"/>
  <c r="K6367" i="4"/>
  <c r="K6368" i="4"/>
  <c r="K6369" i="4"/>
  <c r="K6370" i="4"/>
  <c r="K6371" i="4"/>
  <c r="K6372" i="4"/>
  <c r="K6373" i="4"/>
  <c r="K6374" i="4"/>
  <c r="K6375" i="4"/>
  <c r="K6376" i="4"/>
  <c r="K6377" i="4"/>
  <c r="K6378" i="4"/>
  <c r="K6379" i="4"/>
  <c r="K6380" i="4"/>
  <c r="K6381" i="4"/>
  <c r="K6382" i="4"/>
  <c r="K6383" i="4"/>
  <c r="K6384" i="4"/>
  <c r="K6385" i="4"/>
  <c r="K6386" i="4"/>
  <c r="K6387" i="4"/>
  <c r="K6388" i="4"/>
  <c r="K6389" i="4"/>
  <c r="K6390" i="4"/>
  <c r="K6391" i="4"/>
  <c r="K6392" i="4"/>
  <c r="K6393" i="4"/>
  <c r="K6394" i="4"/>
  <c r="K6395" i="4"/>
  <c r="K6396" i="4"/>
  <c r="K6397" i="4"/>
  <c r="K6398" i="4"/>
  <c r="K6399" i="4"/>
  <c r="K6400" i="4"/>
  <c r="K6401" i="4"/>
  <c r="K6402" i="4"/>
  <c r="K6403" i="4"/>
  <c r="K6404" i="4"/>
  <c r="K6405" i="4"/>
  <c r="K6406" i="4"/>
  <c r="K6407" i="4"/>
  <c r="K6408" i="4"/>
  <c r="K6409" i="4"/>
  <c r="K6410" i="4"/>
  <c r="K6411" i="4"/>
  <c r="K6412" i="4"/>
  <c r="K6413" i="4"/>
  <c r="K6414" i="4"/>
  <c r="K6415" i="4"/>
  <c r="K6416" i="4"/>
  <c r="K6417" i="4"/>
  <c r="K6418" i="4"/>
  <c r="K6419" i="4"/>
  <c r="K6420" i="4"/>
  <c r="K6421" i="4"/>
  <c r="K6422" i="4"/>
  <c r="K6423" i="4"/>
  <c r="K6424" i="4"/>
  <c r="K6425" i="4"/>
  <c r="K6426" i="4"/>
  <c r="K6427" i="4"/>
  <c r="K6428" i="4"/>
  <c r="K6429" i="4"/>
  <c r="K6430" i="4"/>
  <c r="K6431" i="4"/>
  <c r="K6432" i="4"/>
  <c r="K6433" i="4"/>
  <c r="K6434" i="4"/>
  <c r="K6435" i="4"/>
  <c r="K6436" i="4"/>
  <c r="K6437" i="4"/>
  <c r="K6438" i="4"/>
  <c r="K6439" i="4"/>
  <c r="K6440" i="4"/>
  <c r="K6441" i="4"/>
  <c r="K6442" i="4"/>
  <c r="K6443" i="4"/>
  <c r="K6444" i="4"/>
  <c r="K6445" i="4"/>
  <c r="K6446" i="4"/>
  <c r="K6447" i="4"/>
  <c r="K6448" i="4"/>
  <c r="K6449" i="4"/>
  <c r="K6450" i="4"/>
  <c r="K6451" i="4"/>
  <c r="K6452" i="4"/>
  <c r="K6453" i="4"/>
  <c r="K6454" i="4"/>
  <c r="K6455" i="4"/>
  <c r="K6456" i="4"/>
  <c r="K6457" i="4"/>
  <c r="K6458" i="4"/>
  <c r="K6459" i="4"/>
  <c r="K6460" i="4"/>
  <c r="K6461" i="4"/>
  <c r="K6462" i="4"/>
  <c r="K6463" i="4"/>
  <c r="K6464" i="4"/>
  <c r="K6465" i="4"/>
  <c r="K6466" i="4"/>
  <c r="K6467" i="4"/>
  <c r="K6468" i="4"/>
  <c r="K6469" i="4"/>
  <c r="K6470" i="4"/>
  <c r="K6471" i="4"/>
  <c r="K6472" i="4"/>
  <c r="K6473" i="4"/>
  <c r="K6474" i="4"/>
  <c r="K6475" i="4"/>
  <c r="K6476" i="4"/>
  <c r="K6477" i="4"/>
  <c r="K6478" i="4"/>
  <c r="K6479" i="4"/>
  <c r="K6480" i="4"/>
  <c r="K6481" i="4"/>
  <c r="K6482" i="4"/>
  <c r="K6483" i="4"/>
  <c r="K6484" i="4"/>
  <c r="K6485" i="4"/>
  <c r="K6486" i="4"/>
  <c r="K6487" i="4"/>
  <c r="K6488" i="4"/>
  <c r="K6489" i="4"/>
  <c r="K6490" i="4"/>
  <c r="K6491" i="4"/>
  <c r="K6492" i="4"/>
  <c r="K6493" i="4"/>
  <c r="K6494" i="4"/>
  <c r="K6495" i="4"/>
  <c r="K6496" i="4"/>
  <c r="K6497" i="4"/>
  <c r="K6498" i="4"/>
  <c r="K6499" i="4"/>
  <c r="K6500" i="4"/>
  <c r="K6501" i="4"/>
  <c r="K6502" i="4"/>
  <c r="K6503" i="4"/>
  <c r="K6504" i="4"/>
  <c r="K6505" i="4"/>
  <c r="K6506" i="4"/>
  <c r="K6507" i="4"/>
  <c r="K6508" i="4"/>
  <c r="K6509" i="4"/>
  <c r="K6510" i="4"/>
  <c r="K6511" i="4"/>
  <c r="K6512" i="4"/>
  <c r="K6513" i="4"/>
  <c r="K6514" i="4"/>
  <c r="K6515" i="4"/>
  <c r="K6516" i="4"/>
  <c r="K6517" i="4"/>
  <c r="K6518" i="4"/>
  <c r="K6519" i="4"/>
  <c r="K6520" i="4"/>
  <c r="K6521" i="4"/>
  <c r="K6522" i="4"/>
  <c r="K6523" i="4"/>
  <c r="K6524" i="4"/>
  <c r="K6525" i="4"/>
  <c r="K6526" i="4"/>
  <c r="K6527" i="4"/>
  <c r="K6528" i="4"/>
  <c r="K6529" i="4"/>
  <c r="K6530" i="4"/>
  <c r="K6531" i="4"/>
  <c r="K6532" i="4"/>
  <c r="K6533" i="4"/>
  <c r="K6534" i="4"/>
  <c r="K6535" i="4"/>
  <c r="K6536" i="4"/>
  <c r="K6537" i="4"/>
  <c r="K6538" i="4"/>
  <c r="K6539" i="4"/>
  <c r="K6540" i="4"/>
  <c r="K6541" i="4"/>
  <c r="K6542" i="4"/>
  <c r="K6543" i="4"/>
  <c r="K6544" i="4"/>
  <c r="K6545" i="4"/>
  <c r="K6546" i="4"/>
  <c r="K6547" i="4"/>
  <c r="K6548" i="4"/>
  <c r="K6549" i="4"/>
  <c r="K6550" i="4"/>
  <c r="K6551" i="4"/>
  <c r="K6552" i="4"/>
  <c r="K6553" i="4"/>
  <c r="K6554" i="4"/>
  <c r="K6555" i="4"/>
  <c r="K6556" i="4"/>
  <c r="K6557" i="4"/>
  <c r="K6558" i="4"/>
  <c r="K6559" i="4"/>
  <c r="K6560" i="4"/>
  <c r="K6561" i="4"/>
  <c r="K6562" i="4"/>
  <c r="K6563" i="4"/>
  <c r="K6564" i="4"/>
  <c r="K6565" i="4"/>
  <c r="K6566" i="4"/>
  <c r="K6567" i="4"/>
  <c r="K6568" i="4"/>
  <c r="K6569" i="4"/>
  <c r="K6570" i="4"/>
  <c r="K6571" i="4"/>
  <c r="K6572" i="4"/>
  <c r="K6573" i="4"/>
  <c r="K6574" i="4"/>
  <c r="K6575" i="4"/>
  <c r="K6576" i="4"/>
  <c r="K6577" i="4"/>
  <c r="K6578" i="4"/>
  <c r="K6579" i="4"/>
  <c r="K6580" i="4"/>
  <c r="K6581" i="4"/>
  <c r="K6582" i="4"/>
  <c r="K6583" i="4"/>
  <c r="K6584" i="4"/>
  <c r="K6585" i="4"/>
  <c r="K6586" i="4"/>
  <c r="K6587" i="4"/>
  <c r="K6588" i="4"/>
  <c r="K6589" i="4"/>
  <c r="K6590" i="4"/>
  <c r="K6591" i="4"/>
  <c r="K6592" i="4"/>
  <c r="K6593" i="4"/>
  <c r="K6594" i="4"/>
  <c r="K6595" i="4"/>
  <c r="K6596" i="4"/>
  <c r="K6597" i="4"/>
  <c r="K6598" i="4"/>
  <c r="K6599" i="4"/>
  <c r="K6600" i="4"/>
  <c r="K6601" i="4"/>
  <c r="K6602" i="4"/>
  <c r="K6603" i="4"/>
  <c r="K6604" i="4"/>
  <c r="K6605" i="4"/>
  <c r="K6606" i="4"/>
  <c r="K6607" i="4"/>
  <c r="K6608" i="4"/>
  <c r="K6609" i="4"/>
  <c r="K6610" i="4"/>
  <c r="K6611" i="4"/>
  <c r="K6612" i="4"/>
  <c r="K6613" i="4"/>
  <c r="K6614" i="4"/>
  <c r="K6615" i="4"/>
  <c r="K6616" i="4"/>
  <c r="K6617" i="4"/>
  <c r="K6618" i="4"/>
  <c r="K6619" i="4"/>
  <c r="K6620" i="4"/>
  <c r="K6621" i="4"/>
  <c r="K6622" i="4"/>
  <c r="K6623" i="4"/>
  <c r="K6624" i="4"/>
  <c r="K6625" i="4"/>
  <c r="K6626" i="4"/>
  <c r="K6627" i="4"/>
  <c r="K6628" i="4"/>
  <c r="K6629" i="4"/>
  <c r="K6630" i="4"/>
  <c r="K6631" i="4"/>
  <c r="K6632" i="4"/>
  <c r="K6633" i="4"/>
  <c r="K6634" i="4"/>
  <c r="K6635" i="4"/>
  <c r="K6636" i="4"/>
  <c r="K6637" i="4"/>
  <c r="K6638" i="4"/>
  <c r="K6639" i="4"/>
  <c r="K6640" i="4"/>
  <c r="K6641" i="4"/>
  <c r="K6642" i="4"/>
  <c r="K6643" i="4"/>
  <c r="K6644" i="4"/>
  <c r="K6645" i="4"/>
  <c r="K6646" i="4"/>
  <c r="K6647" i="4"/>
  <c r="K6648" i="4"/>
  <c r="K6649" i="4"/>
  <c r="K6650" i="4"/>
  <c r="K6651" i="4"/>
  <c r="K6652" i="4"/>
  <c r="K6653" i="4"/>
  <c r="K6654" i="4"/>
  <c r="K6655" i="4"/>
  <c r="K6656" i="4"/>
  <c r="K6657" i="4"/>
  <c r="K6658" i="4"/>
  <c r="K6659" i="4"/>
  <c r="K6660" i="4"/>
  <c r="K6661" i="4"/>
  <c r="K6662" i="4"/>
  <c r="K6663" i="4"/>
  <c r="K6664" i="4"/>
  <c r="K6665" i="4"/>
  <c r="K6666" i="4"/>
  <c r="K6667" i="4"/>
  <c r="K6668" i="4"/>
  <c r="K6669" i="4"/>
  <c r="K6670" i="4"/>
  <c r="AD2" i="3"/>
  <c r="AD3" i="3"/>
  <c r="AD4" i="3"/>
  <c r="AD5" i="3"/>
  <c r="AD6" i="3"/>
  <c r="AD7" i="3"/>
  <c r="AD8" i="3"/>
  <c r="AD9" i="3"/>
  <c r="AD10" i="3"/>
  <c r="AD11" i="3"/>
  <c r="AD12" i="3"/>
  <c r="AD13" i="3"/>
  <c r="AD14" i="3"/>
  <c r="AD15" i="3"/>
  <c r="AD16" i="3"/>
  <c r="AD17" i="3"/>
  <c r="AD18" i="3"/>
  <c r="AD19" i="3"/>
  <c r="AD20" i="3"/>
  <c r="AD21" i="3"/>
  <c r="AD22" i="3"/>
  <c r="AD23" i="3"/>
  <c r="AD24" i="3"/>
  <c r="AD25" i="3"/>
  <c r="AD26" i="3"/>
  <c r="AD27" i="3"/>
  <c r="AD28" i="3"/>
  <c r="AD29" i="3"/>
  <c r="AD30" i="3"/>
  <c r="AD31" i="3"/>
  <c r="AD32" i="3"/>
  <c r="AD33" i="3"/>
  <c r="AD34" i="3"/>
  <c r="AD35" i="3"/>
  <c r="AD36" i="3"/>
  <c r="AD37" i="3"/>
  <c r="AD38" i="3"/>
  <c r="AD39" i="3"/>
  <c r="AD40" i="3"/>
  <c r="AD41" i="3"/>
  <c r="AD42" i="3"/>
  <c r="AD43" i="3"/>
  <c r="AD44" i="3"/>
  <c r="AD45" i="3"/>
  <c r="AD46" i="3"/>
  <c r="AD47" i="3"/>
  <c r="AD48" i="3"/>
  <c r="AD49" i="3"/>
  <c r="AD50" i="3"/>
  <c r="AD51" i="3"/>
  <c r="AD52" i="3"/>
  <c r="AD53" i="3"/>
  <c r="AD54" i="3"/>
  <c r="AD55" i="3"/>
  <c r="AD56" i="3"/>
  <c r="AD57" i="3"/>
  <c r="AD58" i="3"/>
  <c r="AD59" i="3"/>
  <c r="AD60" i="3"/>
  <c r="AD61" i="3"/>
  <c r="AD62" i="3"/>
  <c r="AD63" i="3"/>
  <c r="AD64" i="3"/>
  <c r="AD65" i="3"/>
  <c r="AD66" i="3"/>
  <c r="AD67" i="3"/>
  <c r="AD68" i="3"/>
  <c r="AD69" i="3"/>
  <c r="AD70" i="3"/>
  <c r="AD71" i="3"/>
  <c r="AD72" i="3"/>
  <c r="AD73" i="3"/>
  <c r="AD74" i="3"/>
  <c r="AD75" i="3"/>
  <c r="AD76" i="3"/>
  <c r="AD77" i="3"/>
  <c r="AD78" i="3"/>
  <c r="AD79" i="3"/>
  <c r="AD80" i="3"/>
  <c r="AD81" i="3"/>
  <c r="AD82" i="3"/>
  <c r="AD83" i="3"/>
  <c r="AD84" i="3"/>
  <c r="AD85" i="3"/>
  <c r="AD86" i="3"/>
  <c r="AD87" i="3"/>
  <c r="AD88" i="3"/>
  <c r="AD89" i="3"/>
  <c r="AD90" i="3"/>
  <c r="AD91" i="3"/>
  <c r="AD92" i="3"/>
  <c r="AD93" i="3"/>
  <c r="AD94" i="3"/>
  <c r="AD95" i="3"/>
  <c r="AD96" i="3"/>
  <c r="AD97" i="3"/>
  <c r="AD98" i="3"/>
  <c r="AD99" i="3"/>
  <c r="AD100" i="3"/>
  <c r="AD101" i="3"/>
  <c r="AD102" i="3"/>
  <c r="AD103" i="3"/>
  <c r="AD104" i="3"/>
  <c r="AD105" i="3"/>
  <c r="AD106" i="3"/>
  <c r="AD107" i="3"/>
  <c r="AD108" i="3"/>
  <c r="AD109" i="3"/>
  <c r="AD110" i="3"/>
  <c r="AD111" i="3"/>
  <c r="AD112" i="3"/>
  <c r="AD113" i="3"/>
  <c r="AD114" i="3"/>
  <c r="AD115" i="3"/>
  <c r="AD116" i="3"/>
  <c r="AD117" i="3"/>
  <c r="AD118" i="3"/>
  <c r="AD119" i="3"/>
  <c r="AD120" i="3"/>
  <c r="AD121" i="3"/>
  <c r="AD122" i="3"/>
  <c r="AD123" i="3"/>
  <c r="AD124" i="3"/>
  <c r="AD125" i="3"/>
  <c r="AD126" i="3"/>
  <c r="AD127" i="3"/>
  <c r="AD128" i="3"/>
  <c r="AD129" i="3"/>
  <c r="AD130" i="3"/>
  <c r="AD131" i="3"/>
  <c r="AD132" i="3"/>
  <c r="AD133" i="3"/>
  <c r="AD134" i="3"/>
  <c r="AD135" i="3"/>
  <c r="AD136" i="3"/>
  <c r="AD137" i="3"/>
  <c r="AD138" i="3"/>
  <c r="AD139" i="3"/>
  <c r="AD140" i="3"/>
  <c r="AD141" i="3"/>
  <c r="AD142" i="3"/>
  <c r="AD143" i="3"/>
  <c r="AD144" i="3"/>
  <c r="AD145" i="3"/>
  <c r="AD146" i="3"/>
  <c r="AD147" i="3"/>
  <c r="AD148" i="3"/>
  <c r="AD149" i="3"/>
  <c r="AD150" i="3"/>
  <c r="AD151" i="3"/>
  <c r="AD152" i="3"/>
  <c r="AD153" i="3"/>
  <c r="AD154" i="3"/>
  <c r="AD155" i="3"/>
  <c r="AD156" i="3"/>
  <c r="AD157" i="3"/>
  <c r="AD158" i="3"/>
  <c r="AD159" i="3"/>
  <c r="AD160" i="3"/>
  <c r="AD161" i="3"/>
  <c r="AD162" i="3"/>
  <c r="AD163" i="3"/>
  <c r="AD164" i="3"/>
  <c r="AD165" i="3"/>
  <c r="AD166" i="3"/>
  <c r="AD167" i="3"/>
  <c r="AD168" i="3"/>
  <c r="AD169" i="3"/>
  <c r="AD170" i="3"/>
  <c r="AD171" i="3"/>
  <c r="AD172" i="3"/>
  <c r="AD173" i="3"/>
  <c r="AD174" i="3"/>
  <c r="AD175" i="3"/>
  <c r="AD176" i="3"/>
  <c r="AD177" i="3"/>
  <c r="AD178" i="3"/>
  <c r="AD179" i="3"/>
  <c r="AD180" i="3"/>
  <c r="AD181" i="3"/>
  <c r="AD182" i="3"/>
  <c r="AD183" i="3"/>
  <c r="AD184" i="3"/>
  <c r="AD185" i="3"/>
  <c r="AD186" i="3"/>
  <c r="AD187" i="3"/>
  <c r="AD188" i="3"/>
  <c r="AD189" i="3"/>
  <c r="AD190" i="3"/>
  <c r="AD191" i="3"/>
  <c r="AD192" i="3"/>
  <c r="AD193" i="3"/>
  <c r="AD194" i="3"/>
  <c r="AD195" i="3"/>
  <c r="AD196" i="3"/>
  <c r="AD197" i="3"/>
  <c r="AD198" i="3"/>
  <c r="AD199" i="3"/>
  <c r="AD200" i="3"/>
  <c r="AD201" i="3"/>
  <c r="AD202" i="3"/>
  <c r="AD203" i="3"/>
  <c r="AD204" i="3"/>
  <c r="AD205" i="3"/>
  <c r="AD206" i="3"/>
  <c r="AD207" i="3"/>
  <c r="AD208" i="3"/>
  <c r="AD209" i="3"/>
  <c r="AD210" i="3"/>
  <c r="AD211" i="3"/>
  <c r="AD212" i="3"/>
  <c r="AD213" i="3"/>
  <c r="AD214" i="3"/>
  <c r="AD215" i="3"/>
  <c r="AD216" i="3"/>
  <c r="AD217" i="3"/>
  <c r="AD218" i="3"/>
  <c r="AD219" i="3"/>
  <c r="AD220" i="3"/>
  <c r="AD221" i="3"/>
  <c r="AD222" i="3"/>
  <c r="AD223" i="3"/>
  <c r="AD224" i="3"/>
  <c r="AD225" i="3"/>
  <c r="AD226" i="3"/>
  <c r="AD227" i="3"/>
  <c r="AD228" i="3"/>
  <c r="AD229" i="3"/>
  <c r="AD230" i="3"/>
  <c r="AD231" i="3"/>
  <c r="AD232" i="3"/>
  <c r="AD233" i="3"/>
  <c r="AD234" i="3"/>
  <c r="AD235" i="3"/>
  <c r="AD236" i="3"/>
  <c r="AD237" i="3"/>
  <c r="AD238" i="3"/>
  <c r="AD239" i="3"/>
  <c r="AD240" i="3"/>
  <c r="AD241" i="3"/>
  <c r="AD242" i="3"/>
  <c r="AD243" i="3"/>
  <c r="AD244" i="3"/>
  <c r="AD245" i="3"/>
  <c r="AD246" i="3"/>
  <c r="AD247" i="3"/>
  <c r="AD248" i="3"/>
  <c r="AD249" i="3"/>
  <c r="AD250" i="3"/>
  <c r="AD251" i="3"/>
  <c r="AD252" i="3"/>
  <c r="AD253" i="3"/>
  <c r="AD254" i="3"/>
  <c r="AD255" i="3"/>
  <c r="AD256" i="3"/>
  <c r="AD257" i="3"/>
  <c r="AD258" i="3"/>
  <c r="AD259" i="3"/>
  <c r="AD260" i="3"/>
  <c r="AD261" i="3"/>
  <c r="AD262" i="3"/>
  <c r="AD263" i="3"/>
  <c r="AD264" i="3"/>
  <c r="AD265" i="3"/>
  <c r="AD266" i="3"/>
  <c r="AD267" i="3"/>
  <c r="AD268" i="3"/>
  <c r="AD269" i="3"/>
  <c r="AD270" i="3"/>
  <c r="AD271" i="3"/>
  <c r="AD272" i="3"/>
  <c r="AD273" i="3"/>
  <c r="AD274" i="3"/>
  <c r="AD275" i="3"/>
  <c r="AD276" i="3"/>
  <c r="AD277" i="3"/>
  <c r="AD278" i="3"/>
  <c r="AD279" i="3"/>
  <c r="AD280" i="3"/>
  <c r="AD281" i="3"/>
  <c r="AD282" i="3"/>
  <c r="AD283" i="3"/>
  <c r="AD284" i="3"/>
  <c r="AD285" i="3"/>
  <c r="AD286" i="3"/>
  <c r="AD287" i="3"/>
  <c r="AD288" i="3"/>
  <c r="AD289" i="3"/>
  <c r="AD290" i="3"/>
  <c r="AD291" i="3"/>
  <c r="AD292" i="3"/>
  <c r="AD293" i="3"/>
  <c r="AD294" i="3"/>
  <c r="AD295" i="3"/>
  <c r="AD296" i="3"/>
  <c r="AD297" i="3"/>
  <c r="AD298" i="3"/>
  <c r="AD299" i="3"/>
  <c r="AD300" i="3"/>
  <c r="AD301" i="3"/>
  <c r="AD302" i="3"/>
  <c r="AD303" i="3"/>
  <c r="AD304" i="3"/>
  <c r="AD305" i="3"/>
  <c r="AD306" i="3"/>
  <c r="AD307" i="3"/>
  <c r="AD308" i="3"/>
  <c r="AD309" i="3"/>
  <c r="AD310" i="3"/>
  <c r="AD311" i="3"/>
  <c r="AD312" i="3"/>
  <c r="AD313" i="3"/>
  <c r="AD314" i="3"/>
  <c r="AD315" i="3"/>
  <c r="AD316" i="3"/>
  <c r="AD317" i="3"/>
  <c r="AD318" i="3"/>
  <c r="AD319" i="3"/>
  <c r="AD320" i="3"/>
  <c r="AD321" i="3"/>
  <c r="AD322" i="3"/>
  <c r="AD323" i="3"/>
  <c r="AD324" i="3"/>
  <c r="AD325" i="3"/>
  <c r="AD326" i="3"/>
  <c r="AD327" i="3"/>
  <c r="AD328" i="3"/>
  <c r="AD329" i="3"/>
  <c r="AD330" i="3"/>
  <c r="AD331" i="3"/>
  <c r="AD332" i="3"/>
  <c r="AD333" i="3"/>
  <c r="AD334" i="3"/>
  <c r="AD335" i="3"/>
  <c r="AD336" i="3"/>
  <c r="AD337" i="3"/>
  <c r="AD338" i="3"/>
  <c r="AD339" i="3"/>
  <c r="AD340" i="3"/>
  <c r="AD341" i="3"/>
  <c r="AD342" i="3"/>
  <c r="AD343" i="3"/>
  <c r="AD344" i="3"/>
  <c r="AD345" i="3"/>
  <c r="AD346" i="3"/>
  <c r="AD347" i="3"/>
  <c r="AD348" i="3"/>
  <c r="AD349" i="3"/>
  <c r="AD350" i="3"/>
  <c r="AD351" i="3"/>
  <c r="AD352" i="3"/>
  <c r="AD353" i="3"/>
  <c r="AD354" i="3"/>
  <c r="AD355" i="3"/>
  <c r="AD356" i="3"/>
  <c r="AD357" i="3"/>
  <c r="AD358" i="3"/>
  <c r="AD359" i="3"/>
  <c r="AD360" i="3"/>
  <c r="AD361" i="3"/>
  <c r="AD362" i="3"/>
  <c r="AD363" i="3"/>
  <c r="AD364" i="3"/>
  <c r="AD365" i="3"/>
  <c r="AD366" i="3"/>
  <c r="AD367" i="3"/>
  <c r="AD368" i="3"/>
  <c r="AD369" i="3"/>
  <c r="AD370" i="3"/>
  <c r="AD371" i="3"/>
  <c r="AD372" i="3"/>
  <c r="AD373" i="3"/>
  <c r="AD374" i="3"/>
  <c r="AD375" i="3"/>
  <c r="AD376" i="3"/>
  <c r="AD377" i="3"/>
  <c r="AD378" i="3"/>
  <c r="AD379" i="3"/>
  <c r="AD380" i="3"/>
  <c r="AD381" i="3"/>
  <c r="AD382" i="3"/>
  <c r="AD383" i="3"/>
  <c r="AD384" i="3"/>
  <c r="AD385" i="3"/>
  <c r="AD386" i="3"/>
  <c r="AD387" i="3"/>
  <c r="AD388" i="3"/>
  <c r="AD389" i="3"/>
  <c r="AD390" i="3"/>
  <c r="AD391" i="3"/>
  <c r="AD392" i="3"/>
  <c r="AD393" i="3"/>
  <c r="AD394" i="3"/>
  <c r="AD395" i="3"/>
  <c r="AD396" i="3"/>
  <c r="AD397" i="3"/>
  <c r="AD398" i="3"/>
  <c r="AD399" i="3"/>
  <c r="AD400" i="3"/>
  <c r="AD401" i="3"/>
  <c r="AD402" i="3"/>
  <c r="AD403" i="3"/>
  <c r="AD404" i="3"/>
  <c r="AD405" i="3"/>
  <c r="AD406" i="3"/>
  <c r="AD407" i="3"/>
  <c r="AD408" i="3"/>
  <c r="AD409" i="3"/>
  <c r="AD410" i="3"/>
  <c r="AD411" i="3"/>
  <c r="AD412" i="3"/>
  <c r="AD413" i="3"/>
  <c r="AD414" i="3"/>
  <c r="AD415" i="3"/>
  <c r="AD416" i="3"/>
  <c r="AD417" i="3"/>
  <c r="AD418" i="3"/>
  <c r="AD419" i="3"/>
  <c r="AD420" i="3"/>
  <c r="AD421" i="3"/>
  <c r="AD422" i="3"/>
  <c r="AD423" i="3"/>
  <c r="AD424" i="3"/>
  <c r="AD425" i="3"/>
  <c r="AD426" i="3"/>
  <c r="AD427" i="3"/>
  <c r="AD428" i="3"/>
  <c r="AD429" i="3"/>
  <c r="AD430" i="3"/>
  <c r="AD431" i="3"/>
  <c r="AD432" i="3"/>
  <c r="AD433" i="3"/>
  <c r="AD434" i="3"/>
  <c r="AD435" i="3"/>
  <c r="AD436" i="3"/>
  <c r="AD437" i="3"/>
  <c r="AD438" i="3"/>
  <c r="AD439" i="3"/>
  <c r="AD440" i="3"/>
  <c r="AD441" i="3"/>
  <c r="AD442" i="3"/>
  <c r="AD443" i="3"/>
  <c r="AD444" i="3"/>
  <c r="AD445" i="3"/>
  <c r="AD446" i="3"/>
  <c r="AD447" i="3"/>
  <c r="AD448" i="3"/>
  <c r="AD449" i="3"/>
  <c r="AD450" i="3"/>
  <c r="AD451" i="3"/>
  <c r="AD452" i="3"/>
  <c r="AD453" i="3"/>
  <c r="AD454" i="3"/>
  <c r="AD455" i="3"/>
  <c r="AD456" i="3"/>
  <c r="AD457" i="3"/>
  <c r="AD458" i="3"/>
  <c r="AD459" i="3"/>
  <c r="AD460" i="3"/>
  <c r="AD461" i="3"/>
  <c r="AD462" i="3"/>
  <c r="AD463" i="3"/>
  <c r="AD464" i="3"/>
  <c r="AD465" i="3"/>
  <c r="AD466" i="3"/>
  <c r="AD467" i="3"/>
  <c r="AD468" i="3"/>
  <c r="AD469" i="3"/>
  <c r="AD470" i="3"/>
  <c r="AD471" i="3"/>
  <c r="AD472" i="3"/>
  <c r="AD473" i="3"/>
  <c r="AD474" i="3"/>
  <c r="AD475" i="3"/>
  <c r="AD476" i="3"/>
  <c r="AD477" i="3"/>
  <c r="AD478" i="3"/>
  <c r="AD479" i="3"/>
  <c r="AD480" i="3"/>
  <c r="AD481" i="3"/>
  <c r="AD482" i="3"/>
  <c r="AD483" i="3"/>
  <c r="AD484" i="3"/>
  <c r="AD485" i="3"/>
  <c r="AD486" i="3"/>
  <c r="AD487" i="3"/>
  <c r="AD488" i="3"/>
  <c r="AD489" i="3"/>
  <c r="AD490" i="3"/>
  <c r="AD491" i="3"/>
  <c r="AD492" i="3"/>
  <c r="AD493" i="3"/>
  <c r="AD494" i="3"/>
  <c r="AD495" i="3"/>
  <c r="AD496" i="3"/>
  <c r="AD497" i="3"/>
  <c r="AD498" i="3"/>
  <c r="AD499" i="3"/>
  <c r="AD500" i="3"/>
  <c r="AD501" i="3"/>
  <c r="AD502" i="3"/>
  <c r="AD503" i="3"/>
  <c r="AD504" i="3"/>
  <c r="AD505" i="3"/>
  <c r="AD506" i="3"/>
  <c r="AD507" i="3"/>
  <c r="AD508" i="3"/>
  <c r="AD509" i="3"/>
  <c r="AD510" i="3"/>
  <c r="AD511" i="3"/>
  <c r="AD512" i="3"/>
  <c r="AD513" i="3"/>
  <c r="AD514" i="3"/>
  <c r="AD515" i="3"/>
  <c r="AD516" i="3"/>
  <c r="AD517" i="3"/>
  <c r="AD518" i="3"/>
  <c r="AD519" i="3"/>
  <c r="AD520" i="3"/>
  <c r="AD521" i="3"/>
  <c r="AD522" i="3"/>
  <c r="AD523" i="3"/>
  <c r="AD524" i="3"/>
  <c r="AD525" i="3"/>
  <c r="AD526" i="3"/>
  <c r="AD527" i="3"/>
  <c r="AD528" i="3"/>
  <c r="AD529" i="3"/>
  <c r="AD530" i="3"/>
  <c r="AD531" i="3"/>
  <c r="AD532" i="3"/>
  <c r="AD533" i="3"/>
  <c r="AD534" i="3"/>
  <c r="AD535" i="3"/>
  <c r="AD536" i="3"/>
  <c r="AD537" i="3"/>
  <c r="AD538" i="3"/>
  <c r="AD539" i="3"/>
  <c r="AD540" i="3"/>
  <c r="AD541" i="3"/>
  <c r="AD542" i="3"/>
  <c r="AD543" i="3"/>
  <c r="AD544" i="3"/>
  <c r="AD545" i="3"/>
  <c r="AD546" i="3"/>
  <c r="AD547" i="3"/>
  <c r="AD548" i="3"/>
  <c r="AD549" i="3"/>
  <c r="AD550" i="3"/>
  <c r="AD551" i="3"/>
  <c r="AD552" i="3"/>
  <c r="AD553" i="3"/>
  <c r="AD554" i="3"/>
  <c r="AD555" i="3"/>
  <c r="AD556" i="3"/>
  <c r="AD557" i="3"/>
  <c r="AD558" i="3"/>
  <c r="AD559" i="3"/>
  <c r="AD560" i="3"/>
  <c r="AD561" i="3"/>
  <c r="AD562" i="3"/>
  <c r="AD563" i="3"/>
  <c r="AD564" i="3"/>
  <c r="AD565" i="3"/>
  <c r="AD566" i="3"/>
  <c r="AD567" i="3"/>
  <c r="AD568" i="3"/>
  <c r="AD569" i="3"/>
  <c r="AD570" i="3"/>
  <c r="AD571" i="3"/>
  <c r="AD572" i="3"/>
  <c r="AD573" i="3"/>
  <c r="AD574" i="3"/>
  <c r="AD575" i="3"/>
  <c r="AD576" i="3"/>
  <c r="AD577" i="3"/>
  <c r="AD578" i="3"/>
  <c r="AD579" i="3"/>
  <c r="AD580" i="3"/>
  <c r="AD581" i="3"/>
  <c r="AD582" i="3"/>
  <c r="AD583" i="3"/>
  <c r="AD584" i="3"/>
  <c r="AD585" i="3"/>
  <c r="AD586" i="3"/>
  <c r="AD587" i="3"/>
  <c r="AD588" i="3"/>
  <c r="AD589" i="3"/>
  <c r="AD590" i="3"/>
  <c r="AD591" i="3"/>
  <c r="AD592" i="3"/>
  <c r="AD593" i="3"/>
  <c r="AD594" i="3"/>
  <c r="AD595" i="3"/>
  <c r="AD596" i="3"/>
  <c r="AD597" i="3"/>
  <c r="AD598" i="3"/>
  <c r="AD599" i="3"/>
  <c r="AD600" i="3"/>
  <c r="AD601" i="3"/>
  <c r="AD602" i="3"/>
  <c r="AD603" i="3"/>
  <c r="AD604" i="3"/>
  <c r="AD605" i="3"/>
  <c r="AD606" i="3"/>
  <c r="AD607" i="3"/>
  <c r="AD608" i="3"/>
  <c r="AD609" i="3"/>
  <c r="AD610" i="3"/>
  <c r="AD611" i="3"/>
  <c r="AD612" i="3"/>
  <c r="AD613" i="3"/>
  <c r="AD614" i="3"/>
  <c r="AD615" i="3"/>
  <c r="AD616" i="3"/>
  <c r="AD617" i="3"/>
  <c r="AD618" i="3"/>
  <c r="AD619" i="3"/>
  <c r="AD620" i="3"/>
  <c r="AD621" i="3"/>
  <c r="AD622" i="3"/>
  <c r="AD623" i="3"/>
  <c r="AD624" i="3"/>
  <c r="AD625" i="3"/>
  <c r="AD626" i="3"/>
  <c r="AD627" i="3"/>
  <c r="AD628" i="3"/>
  <c r="AD629" i="3"/>
  <c r="AD630" i="3"/>
  <c r="AD631" i="3"/>
  <c r="AD632" i="3"/>
  <c r="AD633" i="3"/>
  <c r="AD634" i="3"/>
  <c r="AD635" i="3"/>
  <c r="AD636" i="3"/>
  <c r="AD637" i="3"/>
  <c r="AD638" i="3"/>
  <c r="AD639" i="3"/>
  <c r="AD640" i="3"/>
  <c r="AD641" i="3"/>
  <c r="AD642" i="3"/>
  <c r="AD643" i="3"/>
  <c r="AD644" i="3"/>
  <c r="AD645" i="3"/>
  <c r="AD646" i="3"/>
  <c r="AD647" i="3"/>
  <c r="AD648" i="3"/>
  <c r="AD649" i="3"/>
  <c r="AD650" i="3"/>
  <c r="AD651" i="3"/>
  <c r="AD652" i="3"/>
  <c r="AD653" i="3"/>
  <c r="AD654" i="3"/>
  <c r="AD655" i="3"/>
  <c r="AD656" i="3"/>
  <c r="AD657" i="3"/>
  <c r="AD658" i="3"/>
  <c r="AD659" i="3"/>
  <c r="AD660" i="3"/>
  <c r="AD661" i="3"/>
  <c r="AD662" i="3"/>
  <c r="AD663" i="3"/>
  <c r="AD664" i="3"/>
  <c r="AD665" i="3"/>
  <c r="AD666" i="3"/>
  <c r="AD667" i="3"/>
  <c r="AD668" i="3"/>
  <c r="AD669" i="3"/>
  <c r="AD670" i="3"/>
  <c r="AD671" i="3"/>
  <c r="AD672" i="3"/>
  <c r="AD673" i="3"/>
  <c r="AD674" i="3"/>
  <c r="AD675" i="3"/>
  <c r="AD676" i="3"/>
  <c r="AD677" i="3"/>
  <c r="AD678" i="3"/>
  <c r="AD679" i="3"/>
  <c r="AD680" i="3"/>
  <c r="AD681" i="3"/>
  <c r="AD682" i="3"/>
  <c r="AD683" i="3"/>
  <c r="AD684" i="3"/>
  <c r="AD685" i="3"/>
  <c r="AD686" i="3"/>
  <c r="AD687" i="3"/>
  <c r="AD688" i="3"/>
  <c r="AD689" i="3"/>
  <c r="AD690" i="3"/>
  <c r="AD691" i="3"/>
  <c r="AD692" i="3"/>
  <c r="AD693" i="3"/>
  <c r="AD694" i="3"/>
  <c r="AD695" i="3"/>
  <c r="AD696" i="3"/>
  <c r="AD697" i="3"/>
  <c r="AD698" i="3"/>
  <c r="AD699" i="3"/>
  <c r="AD700" i="3"/>
  <c r="AD701" i="3"/>
  <c r="AD702" i="3"/>
  <c r="AD703" i="3"/>
  <c r="AD704" i="3"/>
  <c r="AD705" i="3"/>
  <c r="AD706" i="3"/>
  <c r="AD707" i="3"/>
  <c r="AD708" i="3"/>
  <c r="AD709" i="3"/>
  <c r="AD710" i="3"/>
  <c r="AD711" i="3"/>
  <c r="AD712" i="3"/>
  <c r="AD713" i="3"/>
  <c r="AD714" i="3"/>
  <c r="AD715" i="3"/>
  <c r="AD716" i="3"/>
  <c r="AD717" i="3"/>
  <c r="AD718" i="3"/>
  <c r="AD719" i="3"/>
  <c r="AD720" i="3"/>
  <c r="AD721" i="3"/>
  <c r="AD722" i="3"/>
  <c r="AD723" i="3"/>
  <c r="AD724" i="3"/>
  <c r="AD725" i="3"/>
  <c r="AD726" i="3"/>
  <c r="AD727" i="3"/>
  <c r="AD728" i="3"/>
  <c r="AD729" i="3"/>
  <c r="AD730" i="3"/>
  <c r="AD731" i="3"/>
  <c r="AD732" i="3"/>
  <c r="AD733" i="3"/>
  <c r="AD734" i="3"/>
  <c r="AD735" i="3"/>
  <c r="AD736" i="3"/>
  <c r="AD737" i="3"/>
  <c r="AD738" i="3"/>
  <c r="AD739" i="3"/>
  <c r="AD740" i="3"/>
  <c r="AD741" i="3"/>
  <c r="AD742" i="3"/>
  <c r="AD743" i="3"/>
  <c r="AD744" i="3"/>
  <c r="AD745" i="3"/>
  <c r="AD746" i="3"/>
  <c r="AD747" i="3"/>
  <c r="AD748" i="3"/>
  <c r="AD749" i="3"/>
  <c r="AD750" i="3"/>
  <c r="AD751" i="3"/>
  <c r="AD752" i="3"/>
  <c r="AD753" i="3"/>
  <c r="AD754" i="3"/>
  <c r="AD755" i="3"/>
  <c r="AD756" i="3"/>
  <c r="AD757" i="3"/>
  <c r="AD758" i="3"/>
  <c r="AD759" i="3"/>
  <c r="AD760" i="3"/>
  <c r="AD761" i="3"/>
  <c r="AD762" i="3"/>
  <c r="AD763" i="3"/>
  <c r="AD764" i="3"/>
  <c r="AD765" i="3"/>
  <c r="AD766" i="3"/>
  <c r="AD767" i="3"/>
  <c r="AD768" i="3"/>
  <c r="AD769" i="3"/>
  <c r="AD770" i="3"/>
  <c r="AD771" i="3"/>
  <c r="AD772" i="3"/>
  <c r="AD773" i="3"/>
  <c r="AD774" i="3"/>
  <c r="AD775" i="3"/>
  <c r="AD776" i="3"/>
  <c r="AD777" i="3"/>
  <c r="AD778" i="3"/>
  <c r="AD779" i="3"/>
  <c r="AD780" i="3"/>
  <c r="AD781" i="3"/>
  <c r="AD782" i="3"/>
  <c r="AD783" i="3"/>
  <c r="AD784" i="3"/>
  <c r="AD785" i="3"/>
  <c r="AD786" i="3"/>
  <c r="AD787" i="3"/>
  <c r="AD788" i="3"/>
  <c r="AD789" i="3"/>
  <c r="AD790" i="3"/>
  <c r="AD791" i="3"/>
  <c r="AD792" i="3"/>
  <c r="AD793" i="3"/>
  <c r="AD794" i="3"/>
  <c r="AD795" i="3"/>
  <c r="AD796" i="3"/>
  <c r="AD797" i="3"/>
  <c r="AD798" i="3"/>
  <c r="AD799" i="3"/>
  <c r="AD800" i="3"/>
  <c r="AD801" i="3"/>
  <c r="AD802" i="3"/>
  <c r="AD803" i="3"/>
  <c r="AD804" i="3"/>
  <c r="AD805" i="3"/>
  <c r="AD806" i="3"/>
  <c r="AD807" i="3"/>
  <c r="AD808" i="3"/>
  <c r="AD809" i="3"/>
  <c r="AD810" i="3"/>
  <c r="AD811" i="3"/>
  <c r="AD812" i="3"/>
  <c r="AD813" i="3"/>
  <c r="AD814" i="3"/>
  <c r="AD815" i="3"/>
  <c r="AD816" i="3"/>
  <c r="AD817" i="3"/>
  <c r="AD818" i="3"/>
  <c r="AD819" i="3"/>
  <c r="AD820" i="3"/>
  <c r="AD821" i="3"/>
  <c r="AD822" i="3"/>
  <c r="AD823" i="3"/>
  <c r="AD824" i="3"/>
  <c r="AD825" i="3"/>
  <c r="AD826" i="3"/>
  <c r="AD827" i="3"/>
  <c r="AD828" i="3"/>
  <c r="AD829" i="3"/>
  <c r="AD830" i="3"/>
  <c r="AD831" i="3"/>
  <c r="AD832" i="3"/>
  <c r="AD833" i="3"/>
  <c r="AD834" i="3"/>
  <c r="AD835" i="3"/>
  <c r="AD836" i="3"/>
  <c r="AD837" i="3"/>
  <c r="AD838" i="3"/>
  <c r="AD839" i="3"/>
  <c r="AD840" i="3"/>
  <c r="AD841" i="3"/>
  <c r="AD842" i="3"/>
  <c r="AD843" i="3"/>
  <c r="AD844" i="3"/>
  <c r="AD845" i="3"/>
  <c r="AD846" i="3"/>
  <c r="AD847" i="3"/>
  <c r="AD848" i="3"/>
  <c r="AD849" i="3"/>
  <c r="AD850" i="3"/>
  <c r="AD851" i="3"/>
  <c r="AD852" i="3"/>
  <c r="AD853" i="3"/>
  <c r="AD854" i="3"/>
  <c r="AD855" i="3"/>
  <c r="AD856" i="3"/>
  <c r="AD857" i="3"/>
  <c r="AD858" i="3"/>
  <c r="AD859" i="3"/>
  <c r="AD860" i="3"/>
  <c r="AD861" i="3"/>
  <c r="AD862" i="3"/>
  <c r="AD863" i="3"/>
  <c r="AD864" i="3"/>
  <c r="AD865" i="3"/>
  <c r="AD866" i="3"/>
  <c r="AD867" i="3"/>
  <c r="AD868" i="3"/>
  <c r="AD869" i="3"/>
  <c r="AD870" i="3"/>
  <c r="AD871" i="3"/>
  <c r="AD872" i="3"/>
  <c r="AD873" i="3"/>
  <c r="AD874" i="3"/>
  <c r="AD875" i="3"/>
  <c r="AD876" i="3"/>
  <c r="AD877" i="3"/>
  <c r="AD878" i="3"/>
  <c r="AD879" i="3"/>
  <c r="AD880" i="3"/>
  <c r="AD881" i="3"/>
  <c r="AD882" i="3"/>
  <c r="AD883" i="3"/>
  <c r="AD884" i="3"/>
  <c r="AD885" i="3"/>
  <c r="AD886" i="3"/>
  <c r="AD887" i="3"/>
  <c r="AD888" i="3"/>
  <c r="AD889" i="3"/>
  <c r="AD890" i="3"/>
  <c r="AD891" i="3"/>
  <c r="AD892" i="3"/>
  <c r="AD893" i="3"/>
  <c r="AD894" i="3"/>
  <c r="AD895" i="3"/>
  <c r="AD896" i="3"/>
  <c r="AD897" i="3"/>
  <c r="AD898" i="3"/>
  <c r="AD899" i="3"/>
  <c r="AD900" i="3"/>
  <c r="AD901" i="3"/>
  <c r="AD902" i="3"/>
  <c r="AD903" i="3"/>
  <c r="AD904" i="3"/>
  <c r="AD905" i="3"/>
  <c r="AD906" i="3"/>
  <c r="AD907" i="3"/>
  <c r="AD908" i="3"/>
  <c r="AD909" i="3"/>
  <c r="AD910" i="3"/>
  <c r="AD911" i="3"/>
  <c r="AD912" i="3"/>
  <c r="AD913" i="3"/>
  <c r="AD914" i="3"/>
  <c r="AD915" i="3"/>
  <c r="AD916" i="3"/>
  <c r="AD917" i="3"/>
  <c r="AD918" i="3"/>
  <c r="AD919" i="3"/>
  <c r="AD920" i="3"/>
  <c r="AD921" i="3"/>
  <c r="AD922" i="3"/>
  <c r="AD923" i="3"/>
  <c r="AD924" i="3"/>
  <c r="AD925" i="3"/>
  <c r="AD926" i="3"/>
  <c r="AD927" i="3"/>
  <c r="AD928" i="3"/>
  <c r="AD929" i="3"/>
  <c r="AD930" i="3"/>
  <c r="AD931" i="3"/>
  <c r="AD932" i="3"/>
  <c r="AD933" i="3"/>
  <c r="AD934" i="3"/>
  <c r="AD935" i="3"/>
  <c r="AD936" i="3"/>
  <c r="AD937" i="3"/>
  <c r="AD938" i="3"/>
  <c r="AD939" i="3"/>
  <c r="AD940" i="3"/>
  <c r="AD941" i="3"/>
  <c r="AD942" i="3"/>
  <c r="AD943" i="3"/>
  <c r="AD944" i="3"/>
  <c r="AD945" i="3"/>
  <c r="AD946" i="3"/>
  <c r="AD947" i="3"/>
  <c r="AD948" i="3"/>
  <c r="AD949" i="3"/>
  <c r="AD950" i="3"/>
  <c r="AD951" i="3"/>
  <c r="AD952" i="3"/>
  <c r="AD953" i="3"/>
  <c r="AD954" i="3"/>
  <c r="AD955" i="3"/>
  <c r="AD956" i="3"/>
  <c r="AD957" i="3"/>
  <c r="AD958" i="3"/>
  <c r="AD959" i="3"/>
  <c r="AD960" i="3"/>
  <c r="AD961" i="3"/>
  <c r="AD962" i="3"/>
  <c r="AD963" i="3"/>
  <c r="AD964" i="3"/>
  <c r="AD965" i="3"/>
  <c r="AD966" i="3"/>
  <c r="AD967" i="3"/>
  <c r="AD968" i="3"/>
  <c r="AD969" i="3"/>
  <c r="AD970" i="3"/>
  <c r="AD971" i="3"/>
  <c r="AD972" i="3"/>
  <c r="AD973" i="3"/>
  <c r="AD974" i="3"/>
  <c r="AD975" i="3"/>
  <c r="AD976" i="3"/>
  <c r="AD977" i="3"/>
  <c r="AD978" i="3"/>
  <c r="AD979" i="3"/>
  <c r="AD980" i="3"/>
  <c r="AD981" i="3"/>
  <c r="AD982" i="3"/>
  <c r="AD983" i="3"/>
  <c r="AD984" i="3"/>
  <c r="AD985" i="3"/>
  <c r="AD986" i="3"/>
  <c r="AD987" i="3"/>
  <c r="AD988" i="3"/>
  <c r="AD989" i="3"/>
  <c r="AD990" i="3"/>
  <c r="AD991" i="3"/>
  <c r="AD992" i="3"/>
  <c r="AD993" i="3"/>
  <c r="AD994" i="3"/>
  <c r="AD995" i="3"/>
  <c r="AD996" i="3"/>
  <c r="AD997" i="3"/>
  <c r="AD998" i="3"/>
  <c r="AD999" i="3"/>
  <c r="AD1000" i="3"/>
  <c r="AD1001" i="3"/>
  <c r="AD1002" i="3"/>
  <c r="AD1003" i="3"/>
  <c r="AD1004" i="3"/>
  <c r="AD1005" i="3"/>
  <c r="AD1006" i="3"/>
  <c r="AD1007" i="3"/>
  <c r="AD1008" i="3"/>
  <c r="AD1009" i="3"/>
  <c r="AD1010" i="3"/>
  <c r="AD1011" i="3"/>
  <c r="AD1012" i="3"/>
  <c r="AD1013" i="3"/>
  <c r="AD1014" i="3"/>
  <c r="AD1015" i="3"/>
  <c r="AD1016" i="3"/>
  <c r="AD1017" i="3"/>
  <c r="AD1018" i="3"/>
  <c r="AD1019" i="3"/>
  <c r="AD1020" i="3"/>
  <c r="AD1021" i="3"/>
  <c r="AD1022" i="3"/>
  <c r="AD1023" i="3"/>
  <c r="AD1024" i="3"/>
  <c r="AD1025" i="3"/>
  <c r="AD1026" i="3"/>
  <c r="AD1027" i="3"/>
  <c r="AD1028" i="3"/>
  <c r="AD1029" i="3"/>
  <c r="AD1030" i="3"/>
  <c r="AD1031" i="3"/>
  <c r="AD1032" i="3"/>
  <c r="AD1033" i="3"/>
  <c r="AD1034" i="3"/>
  <c r="AD1035" i="3"/>
  <c r="AD1036" i="3"/>
  <c r="AD1037" i="3"/>
  <c r="AD1038" i="3"/>
  <c r="AD1039" i="3"/>
  <c r="AD1040" i="3"/>
  <c r="AD1041" i="3"/>
  <c r="AD1042" i="3"/>
  <c r="AD1043" i="3"/>
  <c r="AD1044" i="3"/>
  <c r="AD1045" i="3"/>
  <c r="AD1046" i="3"/>
  <c r="AD1047" i="3"/>
  <c r="AD1048" i="3"/>
  <c r="AD1049" i="3"/>
  <c r="AD1050" i="3"/>
  <c r="AD1051" i="3"/>
  <c r="AD1052" i="3"/>
  <c r="AD1053" i="3"/>
  <c r="AD1054" i="3"/>
  <c r="AD1055" i="3"/>
  <c r="AD1056" i="3"/>
  <c r="AD1057" i="3"/>
  <c r="AD1058" i="3"/>
  <c r="AD1059" i="3"/>
  <c r="AD1060" i="3"/>
  <c r="AD1061" i="3"/>
  <c r="AD1062" i="3"/>
  <c r="AD1063" i="3"/>
  <c r="AD1064" i="3"/>
  <c r="AD1065" i="3"/>
  <c r="AD1066" i="3"/>
  <c r="AD1067" i="3"/>
  <c r="AD1068" i="3"/>
  <c r="AD1069" i="3"/>
  <c r="AD1070" i="3"/>
  <c r="AD1071" i="3"/>
  <c r="AD1072" i="3"/>
  <c r="AD1073" i="3"/>
  <c r="AD1074" i="3"/>
  <c r="AD1075" i="3"/>
  <c r="AD1076" i="3"/>
  <c r="AD1077" i="3"/>
  <c r="AD1078" i="3"/>
  <c r="AD1079" i="3"/>
  <c r="AD1080" i="3"/>
  <c r="AD1081" i="3"/>
  <c r="AD1082" i="3"/>
  <c r="AD1083" i="3"/>
  <c r="AD1084" i="3"/>
  <c r="AD1085" i="3"/>
  <c r="AD1086" i="3"/>
  <c r="AD1087" i="3"/>
  <c r="AD1088" i="3"/>
  <c r="AD1089" i="3"/>
  <c r="AD1090" i="3"/>
  <c r="AD1091" i="3"/>
  <c r="AD1092" i="3"/>
  <c r="AD1093" i="3"/>
  <c r="AD1094" i="3"/>
  <c r="AD1095" i="3"/>
  <c r="AD1096" i="3"/>
  <c r="AD1097" i="3"/>
  <c r="AD1098" i="3"/>
  <c r="AD1099" i="3"/>
  <c r="AD1100" i="3"/>
  <c r="AD1101" i="3"/>
  <c r="AD1102" i="3"/>
  <c r="AD1103" i="3"/>
  <c r="AD1104" i="3"/>
  <c r="AD1105" i="3"/>
  <c r="AD1106" i="3"/>
  <c r="AD1107" i="3"/>
  <c r="AD1108" i="3"/>
  <c r="AD1109" i="3"/>
  <c r="AD1110" i="3"/>
  <c r="AD1111" i="3"/>
  <c r="AD1112" i="3"/>
  <c r="AD1113" i="3"/>
  <c r="AD1114" i="3"/>
  <c r="AD1115" i="3"/>
  <c r="AD1116" i="3"/>
  <c r="AD1117" i="3"/>
  <c r="AD1118" i="3"/>
  <c r="AD1119" i="3"/>
  <c r="AD1120" i="3"/>
  <c r="AD1121" i="3"/>
  <c r="AD1122" i="3"/>
  <c r="AD1123" i="3"/>
  <c r="AD1124" i="3"/>
  <c r="AD1125" i="3"/>
  <c r="AD1126" i="3"/>
  <c r="AD1127" i="3"/>
  <c r="AD1128" i="3"/>
  <c r="AD1129" i="3"/>
  <c r="AD1130" i="3"/>
  <c r="AD1131" i="3"/>
  <c r="AD1132" i="3"/>
  <c r="AD1133" i="3"/>
  <c r="AD1134" i="3"/>
  <c r="AD1135" i="3"/>
  <c r="AD1136" i="3"/>
  <c r="AD1137" i="3"/>
  <c r="AD1138" i="3"/>
  <c r="AD1139" i="3"/>
  <c r="AD1140" i="3"/>
  <c r="AD1141" i="3"/>
  <c r="AD1142" i="3"/>
  <c r="AD1143" i="3"/>
  <c r="AD1144" i="3"/>
  <c r="AD1145" i="3"/>
  <c r="AD1146" i="3"/>
  <c r="AD1147" i="3"/>
  <c r="AD1148" i="3"/>
  <c r="AD1149" i="3"/>
  <c r="AD1150" i="3"/>
  <c r="AD1151" i="3"/>
  <c r="AD1152" i="3"/>
  <c r="AD1153" i="3"/>
  <c r="AD1154" i="3"/>
  <c r="AD1155" i="3"/>
  <c r="AD1156" i="3"/>
  <c r="AD1157" i="3"/>
  <c r="AD1158" i="3"/>
  <c r="AD1159" i="3"/>
  <c r="AD1160" i="3"/>
  <c r="AD1161" i="3"/>
  <c r="AD1162" i="3"/>
  <c r="AD1163" i="3"/>
  <c r="AD1164" i="3"/>
  <c r="AD1165" i="3"/>
  <c r="AD1166" i="3"/>
  <c r="AD1167" i="3"/>
  <c r="AD1168" i="3"/>
  <c r="AD1169" i="3"/>
  <c r="AD1170" i="3"/>
  <c r="AD1171" i="3"/>
  <c r="AD1172" i="3"/>
  <c r="AD1173" i="3"/>
  <c r="AD1174" i="3"/>
  <c r="AD1175" i="3"/>
  <c r="AD1176" i="3"/>
  <c r="AD1177" i="3"/>
  <c r="AD1178" i="3"/>
  <c r="AD1179" i="3"/>
  <c r="AD1180" i="3"/>
  <c r="AD1181" i="3"/>
  <c r="AD1182" i="3"/>
  <c r="AD1183" i="3"/>
  <c r="AD1184" i="3"/>
  <c r="AD1185" i="3"/>
  <c r="AD1186" i="3"/>
  <c r="AD1187" i="3"/>
  <c r="AD1188" i="3"/>
  <c r="AD1189" i="3"/>
  <c r="AD1190" i="3"/>
  <c r="AD1191" i="3"/>
  <c r="AD1192" i="3"/>
  <c r="AD1193" i="3"/>
  <c r="AD1194" i="3"/>
  <c r="AD1195" i="3"/>
  <c r="AD1196" i="3"/>
  <c r="AD1197" i="3"/>
  <c r="AD1198" i="3"/>
  <c r="AD1199" i="3"/>
  <c r="AD1200" i="3"/>
  <c r="AD1201" i="3"/>
  <c r="AD1202" i="3"/>
  <c r="AD1203" i="3"/>
  <c r="AD1204" i="3"/>
  <c r="AD1205" i="3"/>
  <c r="AD1206" i="3"/>
  <c r="AD1207" i="3"/>
  <c r="AD1208" i="3"/>
  <c r="AD1209" i="3"/>
  <c r="AD1210" i="3"/>
  <c r="AD1211" i="3"/>
  <c r="AD1212" i="3"/>
  <c r="AD1213" i="3"/>
  <c r="AD1214" i="3"/>
  <c r="AD1215" i="3"/>
  <c r="AD1216" i="3"/>
  <c r="AD1217" i="3"/>
  <c r="AD1218" i="3"/>
  <c r="AD1219" i="3"/>
  <c r="AD1220" i="3"/>
  <c r="AD1221" i="3"/>
  <c r="AD1222" i="3"/>
  <c r="AD1223" i="3"/>
  <c r="AD1224" i="3"/>
  <c r="AD1225" i="3"/>
  <c r="AD1226" i="3"/>
  <c r="AD1227" i="3"/>
  <c r="AD1228" i="3"/>
  <c r="AD1229" i="3"/>
  <c r="AD1230" i="3"/>
  <c r="AD1231" i="3"/>
  <c r="AD1232" i="3"/>
  <c r="AD1233" i="3"/>
  <c r="AD1234" i="3"/>
  <c r="AD1235" i="3"/>
  <c r="AD1236" i="3"/>
  <c r="AD1237" i="3"/>
  <c r="AD1238" i="3"/>
  <c r="AD1239" i="3"/>
  <c r="AD1240" i="3"/>
  <c r="AD1241" i="3"/>
  <c r="AD1242" i="3"/>
  <c r="AD1243" i="3"/>
  <c r="AD1244" i="3"/>
  <c r="AD1245" i="3"/>
  <c r="AD1246" i="3"/>
  <c r="AD1247" i="3"/>
  <c r="AD1248" i="3"/>
  <c r="AD1249" i="3"/>
  <c r="AD1250" i="3"/>
  <c r="AD1251" i="3"/>
  <c r="AD1252" i="3"/>
  <c r="AD1253" i="3"/>
  <c r="AD1254" i="3"/>
  <c r="AD1255" i="3"/>
  <c r="AD1256" i="3"/>
  <c r="AD1257" i="3"/>
  <c r="AD1258" i="3"/>
  <c r="AD1259" i="3"/>
  <c r="AD1260" i="3"/>
  <c r="AD1261" i="3"/>
  <c r="AD1262" i="3"/>
  <c r="AD1263" i="3"/>
  <c r="AD1264" i="3"/>
  <c r="AD1265" i="3"/>
  <c r="AD1266" i="3"/>
  <c r="AD1267" i="3"/>
  <c r="AD1268" i="3"/>
  <c r="AD1269" i="3"/>
  <c r="AD1270" i="3"/>
  <c r="AD1271" i="3"/>
  <c r="AD1272" i="3"/>
  <c r="AD1273" i="3"/>
  <c r="AD1274" i="3"/>
  <c r="AD1275" i="3"/>
  <c r="AD1276" i="3"/>
  <c r="AD1277" i="3"/>
  <c r="AD1278" i="3"/>
  <c r="AD1279" i="3"/>
  <c r="AD1280" i="3"/>
  <c r="AD1281" i="3"/>
  <c r="AD1282" i="3"/>
  <c r="AD1283" i="3"/>
  <c r="AD1284" i="3"/>
  <c r="AD1285" i="3"/>
  <c r="AD1286" i="3"/>
  <c r="AD1287" i="3"/>
  <c r="AD1288" i="3"/>
  <c r="AD1289" i="3"/>
  <c r="AD1290" i="3"/>
  <c r="AD1291" i="3"/>
  <c r="AD1292" i="3"/>
  <c r="AD1293" i="3"/>
  <c r="AD1294" i="3"/>
  <c r="AD1295" i="3"/>
  <c r="AD1296" i="3"/>
  <c r="AD1297" i="3"/>
  <c r="AD1298" i="3"/>
  <c r="AD1299" i="3"/>
  <c r="AD1300" i="3"/>
  <c r="AD1301" i="3"/>
  <c r="AD1302" i="3"/>
  <c r="AD1303" i="3"/>
  <c r="AD1304" i="3"/>
  <c r="AD1305" i="3"/>
  <c r="AD1306" i="3"/>
  <c r="AD1307" i="3"/>
  <c r="AD1308" i="3"/>
  <c r="AD1309" i="3"/>
  <c r="AD1310" i="3"/>
  <c r="AD1311" i="3"/>
  <c r="AD1312" i="3"/>
  <c r="AD1313" i="3"/>
  <c r="AD1314" i="3"/>
  <c r="AD1315" i="3"/>
  <c r="AD1316" i="3"/>
  <c r="AD1317" i="3"/>
  <c r="AD1318" i="3"/>
  <c r="AD1319" i="3"/>
  <c r="AD1320" i="3"/>
  <c r="AD1321" i="3"/>
  <c r="AD1322" i="3"/>
  <c r="AD1323" i="3"/>
  <c r="AD1324" i="3"/>
  <c r="AD1325" i="3"/>
  <c r="AD1326" i="3"/>
  <c r="AD1327" i="3"/>
  <c r="AD1328" i="3"/>
  <c r="AD1329" i="3"/>
  <c r="AD1330" i="3"/>
  <c r="AD1331" i="3"/>
  <c r="AD1332" i="3"/>
  <c r="AD1333" i="3"/>
  <c r="AD1334" i="3"/>
  <c r="AD1335" i="3"/>
  <c r="AD1336" i="3"/>
  <c r="AD1337" i="3"/>
  <c r="AD1338" i="3"/>
  <c r="AD1339" i="3"/>
  <c r="AD1340" i="3"/>
  <c r="AD1341" i="3"/>
  <c r="AD1342" i="3"/>
  <c r="AD1343" i="3"/>
  <c r="AD1344" i="3"/>
  <c r="AD1345" i="3"/>
  <c r="AD1346" i="3"/>
  <c r="AD1347" i="3"/>
  <c r="AD1348" i="3"/>
  <c r="AD1349" i="3"/>
  <c r="AD1350" i="3"/>
  <c r="AD1351" i="3"/>
  <c r="AD1352" i="3"/>
  <c r="AD1353" i="3"/>
  <c r="AD1354" i="3"/>
  <c r="AD1355" i="3"/>
  <c r="AD1356" i="3"/>
  <c r="AD1357" i="3"/>
  <c r="AD1358" i="3"/>
  <c r="AD1359" i="3"/>
  <c r="AD1360" i="3"/>
  <c r="AD1361" i="3"/>
  <c r="AD1362" i="3"/>
  <c r="AD1363" i="3"/>
  <c r="AD1364" i="3"/>
  <c r="AD1365" i="3"/>
  <c r="AD1366" i="3"/>
  <c r="AD1367" i="3"/>
  <c r="AD1368" i="3"/>
  <c r="AD1369" i="3"/>
  <c r="AD1370" i="3"/>
  <c r="AD1371" i="3"/>
  <c r="AD1372" i="3"/>
  <c r="AD1373" i="3"/>
  <c r="AD1374" i="3"/>
  <c r="AD1375" i="3"/>
  <c r="AD1376" i="3"/>
  <c r="AD1377" i="3"/>
  <c r="AD1378" i="3"/>
  <c r="AD1379" i="3"/>
  <c r="AD1380" i="3"/>
  <c r="AD1381" i="3"/>
  <c r="AD1382" i="3"/>
  <c r="AD1383" i="3"/>
  <c r="AD1384" i="3"/>
  <c r="AD1385" i="3"/>
  <c r="AD1386" i="3"/>
  <c r="AD1387" i="3"/>
  <c r="AD1388" i="3"/>
  <c r="AD1389" i="3"/>
  <c r="AD1390" i="3"/>
  <c r="AD1391" i="3"/>
  <c r="AD1392" i="3"/>
  <c r="AD1393" i="3"/>
  <c r="AD1394" i="3"/>
  <c r="AD1395" i="3"/>
  <c r="AD1396" i="3"/>
  <c r="AD1397" i="3"/>
  <c r="AD1398" i="3"/>
  <c r="AD1399" i="3"/>
  <c r="AD1400" i="3"/>
  <c r="AD1401" i="3"/>
  <c r="AD1402" i="3"/>
  <c r="AD1403" i="3"/>
  <c r="AD1404" i="3"/>
  <c r="AD1405" i="3"/>
  <c r="AD1406" i="3"/>
  <c r="AD1407" i="3"/>
  <c r="AD1408" i="3"/>
  <c r="AD1409" i="3"/>
  <c r="AD1410" i="3"/>
  <c r="AD1411" i="3"/>
  <c r="AD1412" i="3"/>
  <c r="AD1413" i="3"/>
  <c r="AD1414" i="3"/>
  <c r="AD1415" i="3"/>
  <c r="AD1416" i="3"/>
  <c r="AD1417" i="3"/>
  <c r="AD1418" i="3"/>
  <c r="AD1419" i="3"/>
  <c r="AD1420" i="3"/>
  <c r="AD1421" i="3"/>
  <c r="AD1422" i="3"/>
  <c r="AD1423" i="3"/>
  <c r="AD1424" i="3"/>
  <c r="AD1425" i="3"/>
  <c r="AD1426" i="3"/>
  <c r="AD1427" i="3"/>
  <c r="AD1428" i="3"/>
  <c r="AD1429" i="3"/>
  <c r="AD1430" i="3"/>
  <c r="AD1431" i="3"/>
  <c r="AD1432" i="3"/>
  <c r="AD1433" i="3"/>
  <c r="AD1434" i="3"/>
  <c r="AD1435" i="3"/>
  <c r="AD1436" i="3"/>
  <c r="AD1437" i="3"/>
  <c r="AD1438" i="3"/>
  <c r="AD1439" i="3"/>
  <c r="AD1440" i="3"/>
  <c r="AD1441" i="3"/>
  <c r="AD1442" i="3"/>
  <c r="AD1443" i="3"/>
  <c r="AD1444" i="3"/>
  <c r="AD1445" i="3"/>
  <c r="AD1446" i="3"/>
  <c r="AD1447" i="3"/>
  <c r="AD1448" i="3"/>
  <c r="AD1449" i="3"/>
  <c r="AD1450" i="3"/>
  <c r="AD1451" i="3"/>
  <c r="AD1452" i="3"/>
  <c r="AD1453" i="3"/>
  <c r="AD1454" i="3"/>
  <c r="AD1455" i="3"/>
  <c r="AD1456" i="3"/>
  <c r="AD1457" i="3"/>
  <c r="AD1458" i="3"/>
  <c r="AD1459" i="3"/>
  <c r="AD1460" i="3"/>
  <c r="AD1461" i="3"/>
  <c r="AD1462" i="3"/>
  <c r="AD1463" i="3"/>
  <c r="AD1464" i="3"/>
  <c r="AD1465" i="3"/>
  <c r="AD1466" i="3"/>
  <c r="AD1467" i="3"/>
  <c r="AD1468" i="3"/>
  <c r="AD1469" i="3"/>
  <c r="AD1470" i="3"/>
  <c r="AD1471" i="3"/>
  <c r="AD1472" i="3"/>
  <c r="AD1473" i="3"/>
  <c r="AD1474" i="3"/>
  <c r="AD1475" i="3"/>
  <c r="AD1476" i="3"/>
  <c r="AD1477" i="3"/>
  <c r="AD1478" i="3"/>
  <c r="AD1479" i="3"/>
  <c r="AD1480" i="3"/>
  <c r="AD1481" i="3"/>
  <c r="AD1482" i="3"/>
  <c r="AD1483" i="3"/>
  <c r="AD1484" i="3"/>
  <c r="AD1485" i="3"/>
  <c r="AD1486" i="3"/>
  <c r="AD1487" i="3"/>
  <c r="AD1488" i="3"/>
  <c r="AD1489" i="3"/>
  <c r="AD1490" i="3"/>
  <c r="AD1491" i="3"/>
  <c r="AD1492" i="3"/>
  <c r="AD1493" i="3"/>
  <c r="AD1494" i="3"/>
  <c r="AD1495" i="3"/>
  <c r="AD1496" i="3"/>
  <c r="AD1497" i="3"/>
  <c r="AD1498" i="3"/>
  <c r="AD1499" i="3"/>
  <c r="AD1500" i="3"/>
  <c r="AD1501" i="3"/>
  <c r="AD1502" i="3"/>
  <c r="AD1503" i="3"/>
  <c r="AD1504" i="3"/>
  <c r="AD1505" i="3"/>
  <c r="AD1506" i="3"/>
  <c r="AD1507" i="3"/>
  <c r="AD1508" i="3"/>
  <c r="AD1509" i="3"/>
  <c r="AD1510" i="3"/>
  <c r="AD1511" i="3"/>
  <c r="AD1512" i="3"/>
  <c r="AD1513" i="3"/>
  <c r="AD1514" i="3"/>
  <c r="AD1515" i="3"/>
  <c r="AD1516" i="3"/>
  <c r="AD1517" i="3"/>
  <c r="AD1518" i="3"/>
  <c r="AD1519" i="3"/>
  <c r="AD1520" i="3"/>
  <c r="AD1521" i="3"/>
  <c r="AD1522" i="3"/>
  <c r="AD1523" i="3"/>
  <c r="AD1524" i="3"/>
  <c r="AD1525" i="3"/>
  <c r="AD1526" i="3"/>
  <c r="AD1527" i="3"/>
  <c r="AD1528" i="3"/>
  <c r="AD1529" i="3"/>
  <c r="AD1530" i="3"/>
  <c r="AD1531" i="3"/>
  <c r="AD1532" i="3"/>
  <c r="AD1533" i="3"/>
  <c r="AD1534" i="3"/>
  <c r="AD1535" i="3"/>
  <c r="AD1536" i="3"/>
  <c r="AD1537" i="3"/>
  <c r="AD1538" i="3"/>
  <c r="AD1539" i="3"/>
  <c r="AD1540" i="3"/>
  <c r="AD1541" i="3"/>
  <c r="AD1542" i="3"/>
  <c r="AD1543" i="3"/>
  <c r="AD1544" i="3"/>
  <c r="AD1545" i="3"/>
  <c r="AD1546" i="3"/>
  <c r="AD1547" i="3"/>
  <c r="AD1548" i="3"/>
  <c r="AD1549" i="3"/>
  <c r="AD1550" i="3"/>
  <c r="AD1551" i="3"/>
  <c r="AD1552" i="3"/>
  <c r="AD1553" i="3"/>
  <c r="AD1554" i="3"/>
  <c r="AD1555" i="3"/>
  <c r="AD1556" i="3"/>
  <c r="AD1557" i="3"/>
  <c r="AD1558" i="3"/>
  <c r="AD1559" i="3"/>
  <c r="AD1560" i="3"/>
  <c r="AD1561" i="3"/>
  <c r="AD1562" i="3"/>
  <c r="AD1563" i="3"/>
  <c r="AD1564" i="3"/>
  <c r="AD1565" i="3"/>
  <c r="AD1566" i="3"/>
  <c r="AD1567" i="3"/>
  <c r="AD1568" i="3"/>
  <c r="AD1569" i="3"/>
  <c r="AD1570" i="3"/>
  <c r="AD1571" i="3"/>
  <c r="AD1572" i="3"/>
  <c r="AD1573" i="3"/>
  <c r="AD1574" i="3"/>
  <c r="AD1575" i="3"/>
  <c r="AD1576" i="3"/>
  <c r="AD1577" i="3"/>
  <c r="AD1578" i="3"/>
  <c r="AD1579" i="3"/>
  <c r="AD1580" i="3"/>
  <c r="AD1581" i="3"/>
  <c r="AD1582" i="3"/>
  <c r="AD1583" i="3"/>
  <c r="AD1584" i="3"/>
  <c r="AD1585" i="3"/>
  <c r="AD1586" i="3"/>
  <c r="AD1587" i="3"/>
  <c r="AD1588" i="3"/>
  <c r="AD1589" i="3"/>
  <c r="AD1590" i="3"/>
  <c r="AD1591" i="3"/>
  <c r="AD1592" i="3"/>
  <c r="AD1593" i="3"/>
  <c r="AD1594" i="3"/>
  <c r="AD1595" i="3"/>
  <c r="AD1596" i="3"/>
  <c r="AD1597" i="3"/>
  <c r="AD1598" i="3"/>
  <c r="AD1599" i="3"/>
  <c r="AD1600" i="3"/>
  <c r="AD1601" i="3"/>
  <c r="AD1602" i="3"/>
  <c r="AD1603" i="3"/>
  <c r="AD1604" i="3"/>
  <c r="AD1605" i="3"/>
  <c r="AD1606" i="3"/>
  <c r="AD1607" i="3"/>
  <c r="AD1608" i="3"/>
  <c r="AD1609" i="3"/>
  <c r="AD1610" i="3"/>
  <c r="AD1611" i="3"/>
  <c r="AD1612" i="3"/>
  <c r="AD1613" i="3"/>
  <c r="AD1614" i="3"/>
  <c r="AD1615" i="3"/>
  <c r="AD1616" i="3"/>
  <c r="AD1617" i="3"/>
  <c r="AD1618" i="3"/>
  <c r="AD1619" i="3"/>
  <c r="AD1620" i="3"/>
  <c r="AD1621" i="3"/>
  <c r="AD1622" i="3"/>
  <c r="AD1623" i="3"/>
  <c r="AD1624" i="3"/>
  <c r="AD1625" i="3"/>
  <c r="AD1626" i="3"/>
  <c r="AD1627" i="3"/>
  <c r="AD1628" i="3"/>
  <c r="AD1629" i="3"/>
  <c r="AD1630" i="3"/>
  <c r="AD1631" i="3"/>
  <c r="AD1632" i="3"/>
  <c r="AD1633" i="3"/>
  <c r="AD1634" i="3"/>
  <c r="AD1635" i="3"/>
  <c r="AD1636" i="3"/>
  <c r="AD1637" i="3"/>
  <c r="AD1638" i="3"/>
  <c r="AD1639" i="3"/>
  <c r="AD1640" i="3"/>
  <c r="AD1641" i="3"/>
  <c r="AD1642" i="3"/>
  <c r="AD1643" i="3"/>
  <c r="AD1644" i="3"/>
  <c r="AD1645" i="3"/>
  <c r="AD1646" i="3"/>
  <c r="AD1647" i="3"/>
  <c r="AD1648" i="3"/>
  <c r="AD1649" i="3"/>
  <c r="AD1650" i="3"/>
  <c r="AD1651" i="3"/>
  <c r="AD1652" i="3"/>
  <c r="AD1653" i="3"/>
  <c r="AD1654" i="3"/>
  <c r="AD1655" i="3"/>
  <c r="AD1656" i="3"/>
  <c r="AD1657" i="3"/>
  <c r="AD1658" i="3"/>
  <c r="AD1659" i="3"/>
  <c r="AD1660" i="3"/>
  <c r="AD1661" i="3"/>
  <c r="AD1662" i="3"/>
  <c r="AD1663" i="3"/>
  <c r="AD1664" i="3"/>
  <c r="AD1665" i="3"/>
  <c r="AD1666" i="3"/>
  <c r="AD1667" i="3"/>
  <c r="AD1668" i="3"/>
  <c r="AD1669" i="3"/>
  <c r="AD1670" i="3"/>
  <c r="AD1671" i="3"/>
  <c r="AD1672" i="3"/>
  <c r="AD1673" i="3"/>
  <c r="AD1674" i="3"/>
  <c r="AD1675" i="3"/>
  <c r="AD1676" i="3"/>
  <c r="AD1677" i="3"/>
  <c r="AD1678" i="3"/>
  <c r="AD1679" i="3"/>
  <c r="AD1680" i="3"/>
  <c r="AD1681" i="3"/>
  <c r="AD1682" i="3"/>
  <c r="AD1683" i="3"/>
  <c r="AD1684" i="3"/>
  <c r="AD1685" i="3"/>
  <c r="AD1686" i="3"/>
  <c r="AD1687" i="3"/>
  <c r="AD1688" i="3"/>
  <c r="AD1689" i="3"/>
  <c r="AD1690" i="3"/>
  <c r="AD1691" i="3"/>
  <c r="AD1692" i="3"/>
  <c r="AD1693" i="3"/>
  <c r="AD1694" i="3"/>
  <c r="AD1695" i="3"/>
  <c r="AD1696" i="3"/>
  <c r="AD1697" i="3"/>
  <c r="AD1698" i="3"/>
  <c r="AD1699" i="3"/>
  <c r="AD1700" i="3"/>
  <c r="AD1701" i="3"/>
  <c r="AD1702" i="3"/>
  <c r="AD1703" i="3"/>
  <c r="AD1704" i="3"/>
  <c r="AD1705" i="3"/>
  <c r="AD1706" i="3"/>
  <c r="AD1707" i="3"/>
  <c r="AD1708" i="3"/>
  <c r="AD1709" i="3"/>
  <c r="AD1710" i="3"/>
  <c r="AD1711" i="3"/>
  <c r="AD1712" i="3"/>
  <c r="AD1713" i="3"/>
  <c r="AD1714" i="3"/>
  <c r="AD1715" i="3"/>
  <c r="AD1716" i="3"/>
  <c r="AD1717" i="3"/>
  <c r="AD1718" i="3"/>
  <c r="AD1719" i="3"/>
  <c r="AD1720" i="3"/>
  <c r="AD1721" i="3"/>
  <c r="AD1722" i="3"/>
  <c r="AD1723" i="3"/>
  <c r="AD1724" i="3"/>
  <c r="AD1725" i="3"/>
  <c r="AD1726" i="3"/>
  <c r="AD1727" i="3"/>
  <c r="AD1728" i="3"/>
  <c r="AD1729" i="3"/>
  <c r="AD1730" i="3"/>
  <c r="AD1731" i="3"/>
  <c r="AD1732" i="3"/>
  <c r="AD1733" i="3"/>
  <c r="AD1734" i="3"/>
  <c r="AD1735" i="3"/>
  <c r="AD1736" i="3"/>
  <c r="AD1737" i="3"/>
  <c r="AD1738" i="3"/>
  <c r="AD1739" i="3"/>
  <c r="AD1740" i="3"/>
  <c r="AD1741" i="3"/>
  <c r="AD1742" i="3"/>
  <c r="AD1743" i="3"/>
  <c r="AD1744" i="3"/>
  <c r="AD1745" i="3"/>
  <c r="AD1746" i="3"/>
  <c r="AD1747" i="3"/>
  <c r="AD1748" i="3"/>
  <c r="AD1749" i="3"/>
  <c r="AD1750" i="3"/>
  <c r="AD1751" i="3"/>
  <c r="AD1752" i="3"/>
  <c r="AD1753" i="3"/>
  <c r="AD1754" i="3"/>
  <c r="AD1755" i="3"/>
  <c r="AD1756" i="3"/>
  <c r="AD1757" i="3"/>
  <c r="AD1758" i="3"/>
  <c r="AD1759" i="3"/>
  <c r="AD1760" i="3"/>
  <c r="AD1761" i="3"/>
  <c r="AD1762" i="3"/>
  <c r="AD1763" i="3"/>
  <c r="AD1764" i="3"/>
  <c r="AD1765" i="3"/>
  <c r="AD1766" i="3"/>
  <c r="AD1767" i="3"/>
  <c r="AD1768" i="3"/>
  <c r="AD1769" i="3"/>
  <c r="AD1770" i="3"/>
  <c r="AD1771" i="3"/>
  <c r="AD1772" i="3"/>
  <c r="AD1773" i="3"/>
  <c r="AD1774" i="3"/>
  <c r="AD1775" i="3"/>
  <c r="AD1776" i="3"/>
  <c r="AD1777" i="3"/>
  <c r="AD1778" i="3"/>
  <c r="AD1779" i="3"/>
  <c r="AD1780" i="3"/>
  <c r="AD1781" i="3"/>
  <c r="AD1782" i="3"/>
  <c r="AD1783" i="3"/>
  <c r="AD1784" i="3"/>
  <c r="AD1785" i="3"/>
  <c r="AD1786" i="3"/>
  <c r="AD1787" i="3"/>
  <c r="AD1788" i="3"/>
  <c r="AD1789" i="3"/>
  <c r="AD1790" i="3"/>
  <c r="AD1791" i="3"/>
  <c r="AD1792" i="3"/>
  <c r="AD1793" i="3"/>
  <c r="AD1794" i="3"/>
  <c r="AD1795" i="3"/>
  <c r="AD1796" i="3"/>
  <c r="AD1797" i="3"/>
  <c r="AD1798" i="3"/>
  <c r="AD1799" i="3"/>
  <c r="AD1800" i="3"/>
  <c r="AD1801" i="3"/>
  <c r="AD1802" i="3"/>
  <c r="AD1803" i="3"/>
  <c r="AD1804" i="3"/>
  <c r="AD1805" i="3"/>
  <c r="AD1806" i="3"/>
  <c r="AD1807" i="3"/>
  <c r="AD1808" i="3"/>
  <c r="AD1809" i="3"/>
  <c r="AD1810" i="3"/>
  <c r="AD1811" i="3"/>
  <c r="AD1812" i="3"/>
  <c r="AD1813" i="3"/>
  <c r="AD1814" i="3"/>
  <c r="AD1815" i="3"/>
  <c r="AD1816" i="3"/>
  <c r="AD1817" i="3"/>
  <c r="AD1818" i="3"/>
  <c r="AD1819" i="3"/>
  <c r="AD1820" i="3"/>
  <c r="AD1821" i="3"/>
  <c r="AD1822" i="3"/>
  <c r="AD1823" i="3"/>
  <c r="AD1824" i="3"/>
  <c r="AD1825" i="3"/>
  <c r="AD1826" i="3"/>
  <c r="AD1827" i="3"/>
  <c r="AD1828" i="3"/>
  <c r="AD1829" i="3"/>
  <c r="AD1830" i="3"/>
  <c r="AD1831" i="3"/>
  <c r="AD1832" i="3"/>
  <c r="AD1833" i="3"/>
  <c r="AD1834" i="3"/>
  <c r="AD1835" i="3"/>
  <c r="AD1836" i="3"/>
  <c r="AD1837" i="3"/>
  <c r="AD1838" i="3"/>
  <c r="AD1839" i="3"/>
  <c r="AD1840" i="3"/>
  <c r="AD1841" i="3"/>
  <c r="AD1842" i="3"/>
  <c r="AD1843" i="3"/>
  <c r="AD1844" i="3"/>
  <c r="AD1845" i="3"/>
  <c r="AD1846" i="3"/>
  <c r="AD1847" i="3"/>
  <c r="AD1848" i="3"/>
  <c r="AD1849" i="3"/>
  <c r="AD1850" i="3"/>
  <c r="AD1851" i="3"/>
  <c r="AD1852" i="3"/>
  <c r="AD1853" i="3"/>
  <c r="AD1854" i="3"/>
  <c r="AD1855" i="3"/>
  <c r="AD1856" i="3"/>
  <c r="AD1857" i="3"/>
  <c r="AD1858" i="3"/>
  <c r="AD1859" i="3"/>
  <c r="AD1860" i="3"/>
  <c r="AD1861" i="3"/>
  <c r="AD1862" i="3"/>
  <c r="AD1863" i="3"/>
  <c r="AD1864" i="3"/>
  <c r="AD1865" i="3"/>
  <c r="AD1866" i="3"/>
  <c r="AD1867" i="3"/>
  <c r="AD1868" i="3"/>
  <c r="AD1869" i="3"/>
  <c r="AD1870" i="3"/>
  <c r="AD1871" i="3"/>
  <c r="AD1872" i="3"/>
  <c r="AD1873" i="3"/>
  <c r="AD1874" i="3"/>
  <c r="AD1875" i="3"/>
  <c r="AD1876" i="3"/>
  <c r="AD1877" i="3"/>
  <c r="AD1878" i="3"/>
  <c r="AD1879" i="3"/>
  <c r="AD1880" i="3"/>
  <c r="AD1881" i="3"/>
  <c r="AD1882" i="3"/>
  <c r="AD1883" i="3"/>
  <c r="AD1884" i="3"/>
  <c r="AD1885" i="3"/>
  <c r="AD1886" i="3"/>
  <c r="AD1887" i="3"/>
  <c r="AD1888" i="3"/>
  <c r="AD1889" i="3"/>
  <c r="AD1890" i="3"/>
  <c r="AD1891" i="3"/>
  <c r="AD1892" i="3"/>
  <c r="AD1893" i="3"/>
  <c r="AD1894" i="3"/>
  <c r="AD1895" i="3"/>
  <c r="AD1896" i="3"/>
  <c r="AD1897" i="3"/>
  <c r="AD1898" i="3"/>
  <c r="AD1899" i="3"/>
  <c r="AD1900" i="3"/>
  <c r="AD1901" i="3"/>
  <c r="AD1902" i="3"/>
  <c r="AD1903" i="3"/>
  <c r="AD1904" i="3"/>
  <c r="AD1905" i="3"/>
  <c r="AD1906" i="3"/>
  <c r="AD1907" i="3"/>
  <c r="AD1908" i="3"/>
  <c r="AD1909" i="3"/>
  <c r="AD1910" i="3"/>
  <c r="AD1911" i="3"/>
  <c r="AD1912" i="3"/>
  <c r="AD1913" i="3"/>
  <c r="AD1914" i="3"/>
  <c r="AD1915" i="3"/>
  <c r="AD1916" i="3"/>
  <c r="AD1917" i="3"/>
  <c r="AD1918" i="3"/>
  <c r="AD1919" i="3"/>
  <c r="AD1920" i="3"/>
  <c r="AD1921" i="3"/>
  <c r="AD1922" i="3"/>
  <c r="AD1923" i="3"/>
  <c r="AD1924" i="3"/>
  <c r="AD1925" i="3"/>
  <c r="AD1926" i="3"/>
  <c r="AD1927" i="3"/>
  <c r="AD1928" i="3"/>
  <c r="AD1929" i="3"/>
  <c r="AD1930" i="3"/>
  <c r="AD1931" i="3"/>
  <c r="AD1932" i="3"/>
  <c r="AD1933" i="3"/>
  <c r="AD1934" i="3"/>
  <c r="AD1935" i="3"/>
  <c r="AD1936" i="3"/>
  <c r="AD1937" i="3"/>
  <c r="AD1938" i="3"/>
  <c r="AD1939" i="3"/>
  <c r="AD1940" i="3"/>
  <c r="AD1941" i="3"/>
  <c r="AD1942" i="3"/>
  <c r="AD1943" i="3"/>
  <c r="AD1944" i="3"/>
  <c r="AD1945" i="3"/>
  <c r="AD1946" i="3"/>
  <c r="AD1947" i="3"/>
  <c r="AD1948" i="3"/>
  <c r="AD1949" i="3"/>
  <c r="AD1950" i="3"/>
  <c r="AD1951" i="3"/>
  <c r="AD1952" i="3"/>
  <c r="AD1953" i="3"/>
  <c r="AD1954" i="3"/>
  <c r="AD1955" i="3"/>
  <c r="AD1956" i="3"/>
  <c r="AD1957" i="3"/>
  <c r="AD1958" i="3"/>
  <c r="AD1959" i="3"/>
  <c r="AD1960" i="3"/>
  <c r="AD1961" i="3"/>
  <c r="AD1962" i="3"/>
  <c r="AD1963" i="3"/>
  <c r="AD1964" i="3"/>
  <c r="AD1965" i="3"/>
  <c r="AD1966" i="3"/>
  <c r="AD1967" i="3"/>
  <c r="AD1968" i="3"/>
  <c r="AD1969" i="3"/>
  <c r="AD1970" i="3"/>
  <c r="AD1971" i="3"/>
  <c r="AD1972" i="3"/>
  <c r="AD1973" i="3"/>
  <c r="AD1974" i="3"/>
  <c r="AD1975" i="3"/>
  <c r="AD1976" i="3"/>
  <c r="AD1977" i="3"/>
  <c r="AD1978" i="3"/>
  <c r="AD1979" i="3"/>
  <c r="AD1980" i="3"/>
  <c r="AD1981" i="3"/>
  <c r="AD1982" i="3"/>
  <c r="AD1983" i="3"/>
  <c r="AD1984" i="3"/>
  <c r="AD1985" i="3"/>
  <c r="AD1986" i="3"/>
  <c r="AD1987" i="3"/>
  <c r="AD1988" i="3"/>
  <c r="AD1989" i="3"/>
  <c r="AD1990" i="3"/>
  <c r="AD1991" i="3"/>
  <c r="AD1992" i="3"/>
  <c r="AD1993" i="3"/>
  <c r="AD1994" i="3"/>
  <c r="AD1995" i="3"/>
  <c r="AD1996" i="3"/>
  <c r="AD1997" i="3"/>
  <c r="AD1998" i="3"/>
  <c r="AD1999" i="3"/>
  <c r="AD2000" i="3"/>
  <c r="AD2001" i="3"/>
  <c r="AD2002" i="3"/>
  <c r="AD2003" i="3"/>
  <c r="AD2004" i="3"/>
  <c r="AD2005" i="3"/>
  <c r="AD2006" i="3"/>
  <c r="AD2007" i="3"/>
  <c r="AD2008" i="3"/>
  <c r="AD2009" i="3"/>
  <c r="AD2010" i="3"/>
  <c r="AD2011" i="3"/>
  <c r="AD2012" i="3"/>
  <c r="AD2013" i="3"/>
  <c r="AD2014" i="3"/>
  <c r="AD2015" i="3"/>
  <c r="AD2016" i="3"/>
  <c r="AD2017" i="3"/>
  <c r="AD2018" i="3"/>
  <c r="AD2019" i="3"/>
  <c r="AD2020" i="3"/>
  <c r="AD2021" i="3"/>
  <c r="AD2022" i="3"/>
  <c r="AD2023" i="3"/>
  <c r="AD2024" i="3"/>
  <c r="AD2025" i="3"/>
  <c r="AD2026" i="3"/>
  <c r="AD2027" i="3"/>
  <c r="AD2028" i="3"/>
  <c r="AD2029" i="3"/>
  <c r="AD2030" i="3"/>
  <c r="AD2031" i="3"/>
  <c r="AD2032" i="3"/>
  <c r="AD2033" i="3"/>
  <c r="AD2034" i="3"/>
  <c r="AD2035" i="3"/>
  <c r="AD2036" i="3"/>
  <c r="AD2037" i="3"/>
  <c r="AD2038" i="3"/>
  <c r="AD2039" i="3"/>
  <c r="AD2040" i="3"/>
  <c r="AD2041" i="3"/>
  <c r="AD2042" i="3"/>
  <c r="AD2043" i="3"/>
  <c r="AD2044" i="3"/>
  <c r="AD2045" i="3"/>
  <c r="AD2046" i="3"/>
  <c r="AD2047" i="3"/>
  <c r="AD2048" i="3"/>
  <c r="AD2049" i="3"/>
  <c r="AD2050" i="3"/>
  <c r="AD2051" i="3"/>
  <c r="AD2052" i="3"/>
  <c r="AD2053" i="3"/>
  <c r="AD2054" i="3"/>
  <c r="AD2055" i="3"/>
  <c r="AD2056" i="3"/>
  <c r="AD2057" i="3"/>
  <c r="AD2058" i="3"/>
  <c r="AD2059" i="3"/>
  <c r="AD2060" i="3"/>
  <c r="AD2061" i="3"/>
  <c r="AD2062" i="3"/>
  <c r="AD2063" i="3"/>
  <c r="AD2064" i="3"/>
  <c r="AD2065" i="3"/>
  <c r="AD2066" i="3"/>
  <c r="AD2067" i="3"/>
  <c r="AD2068" i="3"/>
  <c r="AD2069" i="3"/>
  <c r="AD2070" i="3"/>
  <c r="AD2071" i="3"/>
  <c r="AD2072" i="3"/>
  <c r="AD2073" i="3"/>
  <c r="AD2074" i="3"/>
  <c r="AD2075" i="3"/>
  <c r="AD2076" i="3"/>
  <c r="AD2077" i="3"/>
  <c r="AD2078" i="3"/>
  <c r="AD2079" i="3"/>
  <c r="AD2080" i="3"/>
  <c r="AD2081" i="3"/>
  <c r="AD2082" i="3"/>
  <c r="AD2083" i="3"/>
  <c r="AD2084" i="3"/>
  <c r="AD2085" i="3"/>
  <c r="AD2086" i="3"/>
  <c r="AD2087" i="3"/>
  <c r="AD2088" i="3"/>
  <c r="AD2089" i="3"/>
  <c r="AD2090" i="3"/>
  <c r="AD2091" i="3"/>
  <c r="AD2092" i="3"/>
  <c r="AD2093" i="3"/>
  <c r="AD2094" i="3"/>
  <c r="AD2095" i="3"/>
  <c r="AD2096" i="3"/>
  <c r="AD2097" i="3"/>
  <c r="AD2098" i="3"/>
  <c r="AD2099" i="3"/>
  <c r="AD2100" i="3"/>
  <c r="AD2101" i="3"/>
  <c r="AD2102" i="3"/>
  <c r="AD2103" i="3"/>
  <c r="AD2104" i="3"/>
  <c r="AD2105" i="3"/>
  <c r="AD2106" i="3"/>
  <c r="AD2107" i="3"/>
  <c r="AD2108" i="3"/>
  <c r="AD2109" i="3"/>
  <c r="AD2110" i="3"/>
  <c r="AD2111" i="3"/>
  <c r="AD2112" i="3"/>
  <c r="AD2113" i="3"/>
  <c r="AD2114" i="3"/>
  <c r="AD2115" i="3"/>
  <c r="AD2116" i="3"/>
  <c r="AD2117" i="3"/>
  <c r="AD2118" i="3"/>
  <c r="AD2119" i="3"/>
  <c r="AD2120" i="3"/>
  <c r="AD2121" i="3"/>
  <c r="AD2122" i="3"/>
  <c r="AD2123" i="3"/>
  <c r="AD2124" i="3"/>
  <c r="AD2125" i="3"/>
  <c r="AD2126" i="3"/>
  <c r="AD2127" i="3"/>
  <c r="AD2128" i="3"/>
  <c r="AD2129" i="3"/>
  <c r="AD2130" i="3"/>
  <c r="AD2131" i="3"/>
  <c r="AD2132" i="3"/>
  <c r="AD2133" i="3"/>
  <c r="AD2134" i="3"/>
  <c r="AD2135" i="3"/>
  <c r="AD2136" i="3"/>
  <c r="AD2137" i="3"/>
  <c r="AD2138" i="3"/>
  <c r="AD2139" i="3"/>
  <c r="AD2140" i="3"/>
  <c r="AD2141" i="3"/>
  <c r="AD2142" i="3"/>
  <c r="AD2143" i="3"/>
  <c r="AD2144" i="3"/>
  <c r="AD2145" i="3"/>
  <c r="AD2146" i="3"/>
  <c r="AD2147" i="3"/>
  <c r="AD2148" i="3"/>
  <c r="AD2149" i="3"/>
  <c r="AD2150" i="3"/>
  <c r="AD2151" i="3"/>
  <c r="AD2152" i="3"/>
  <c r="AD2153" i="3"/>
  <c r="AD2154" i="3"/>
  <c r="AD2155" i="3"/>
  <c r="AD2156" i="3"/>
  <c r="AD2157" i="3"/>
  <c r="AD2158" i="3"/>
  <c r="AD2159" i="3"/>
  <c r="AD2160" i="3"/>
  <c r="AD2161" i="3"/>
  <c r="AD2162" i="3"/>
  <c r="AD2163" i="3"/>
  <c r="AD2164" i="3"/>
  <c r="AD2165" i="3"/>
  <c r="AD2166" i="3"/>
  <c r="AD2167" i="3"/>
  <c r="AD2168" i="3"/>
  <c r="AD2169" i="3"/>
  <c r="AD2170" i="3"/>
  <c r="AD2171" i="3"/>
  <c r="AD2172" i="3"/>
  <c r="AD2173" i="3"/>
  <c r="AD2174" i="3"/>
  <c r="AD2175" i="3"/>
  <c r="AD2176" i="3"/>
  <c r="AD2177" i="3"/>
  <c r="AD2178" i="3"/>
  <c r="AD2179" i="3"/>
  <c r="AD2180" i="3"/>
  <c r="AD2181" i="3"/>
  <c r="AD2182" i="3"/>
  <c r="AD2183" i="3"/>
  <c r="AD2184" i="3"/>
  <c r="AD2185" i="3"/>
  <c r="AD2186" i="3"/>
  <c r="AD2187" i="3"/>
  <c r="AD2188" i="3"/>
  <c r="AD2189" i="3"/>
  <c r="AD2190" i="3"/>
  <c r="AD2191" i="3"/>
  <c r="AD2192" i="3"/>
  <c r="AD2193" i="3"/>
  <c r="AD2194" i="3"/>
  <c r="AD2195" i="3"/>
  <c r="AD2196" i="3"/>
  <c r="AD2197" i="3"/>
  <c r="AD2198" i="3"/>
  <c r="AD2199" i="3"/>
  <c r="AD2200" i="3"/>
  <c r="AD2201" i="3"/>
  <c r="AD2202" i="3"/>
  <c r="AD2203" i="3"/>
  <c r="AD2204" i="3"/>
  <c r="AD2205" i="3"/>
  <c r="AD2206" i="3"/>
  <c r="AD2207" i="3"/>
  <c r="AD2208" i="3"/>
  <c r="AD2209" i="3"/>
  <c r="AD2210" i="3"/>
  <c r="AD2211" i="3"/>
  <c r="AD2212" i="3"/>
  <c r="AD2213" i="3"/>
  <c r="AD2214" i="3"/>
  <c r="AD2215" i="3"/>
  <c r="AD2216" i="3"/>
  <c r="AD2217" i="3"/>
  <c r="AD2218" i="3"/>
  <c r="AD2219" i="3"/>
  <c r="AD2220" i="3"/>
  <c r="AD2221" i="3"/>
  <c r="AD2222" i="3"/>
  <c r="AD2223" i="3"/>
  <c r="AD2224" i="3"/>
  <c r="AD2225" i="3"/>
  <c r="AD2226" i="3"/>
  <c r="AD2227" i="3"/>
  <c r="AD2228" i="3"/>
  <c r="AD2229" i="3"/>
  <c r="AD2230" i="3"/>
  <c r="AD2231" i="3"/>
  <c r="AD2232" i="3"/>
  <c r="AD2233" i="3"/>
  <c r="AD2234" i="3"/>
  <c r="AD2235" i="3"/>
  <c r="AD2236" i="3"/>
  <c r="AD2237" i="3"/>
  <c r="AD2238" i="3"/>
  <c r="AD2239" i="3"/>
  <c r="AD2240" i="3"/>
  <c r="AD2241" i="3"/>
  <c r="AD2242" i="3"/>
  <c r="AD2243" i="3"/>
  <c r="AD2244" i="3"/>
  <c r="AD2245" i="3"/>
  <c r="AD2246" i="3"/>
  <c r="AD2247" i="3"/>
  <c r="AD2248" i="3"/>
  <c r="AD2249" i="3"/>
  <c r="AD2250" i="3"/>
  <c r="AD2251" i="3"/>
  <c r="AD2252" i="3"/>
  <c r="AD2253" i="3"/>
  <c r="AD2254" i="3"/>
  <c r="AD2255" i="3"/>
  <c r="AD2256" i="3"/>
  <c r="AD2257" i="3"/>
  <c r="AD2258" i="3"/>
  <c r="AD2259" i="3"/>
  <c r="AD2260" i="3"/>
  <c r="AD2261" i="3"/>
  <c r="AD2262" i="3"/>
  <c r="AD2263" i="3"/>
  <c r="AD2264" i="3"/>
  <c r="AD2265" i="3"/>
  <c r="AD2266" i="3"/>
  <c r="AD2267" i="3"/>
  <c r="AD2268" i="3"/>
  <c r="AD2269" i="3"/>
  <c r="AD2270" i="3"/>
  <c r="AD2271" i="3"/>
  <c r="AD2272" i="3"/>
  <c r="AD2273" i="3"/>
  <c r="AD2274" i="3"/>
  <c r="AD2275" i="3"/>
  <c r="AD2276" i="3"/>
  <c r="AD2277" i="3"/>
  <c r="AD2278" i="3"/>
  <c r="AD2279" i="3"/>
  <c r="AD2280" i="3"/>
  <c r="AD2281" i="3"/>
  <c r="AD2282" i="3"/>
  <c r="AD2283" i="3"/>
  <c r="AD2284" i="3"/>
  <c r="AD2285" i="3"/>
  <c r="AD2286" i="3"/>
  <c r="AD2287" i="3"/>
  <c r="AD2288" i="3"/>
  <c r="AD2289" i="3"/>
  <c r="AD2290" i="3"/>
  <c r="AD2291" i="3"/>
  <c r="AD2292" i="3"/>
  <c r="AD2293" i="3"/>
  <c r="AD2294" i="3"/>
  <c r="AD2295" i="3"/>
  <c r="AD2296" i="3"/>
  <c r="AD2297" i="3"/>
  <c r="AD2298" i="3"/>
  <c r="AD2299" i="3"/>
  <c r="AD2300" i="3"/>
  <c r="AD2301" i="3"/>
  <c r="AD2302" i="3"/>
  <c r="AD2303" i="3"/>
  <c r="AD2304" i="3"/>
  <c r="AD2305" i="3"/>
  <c r="AD2306" i="3"/>
  <c r="AD2307" i="3"/>
  <c r="AD2308" i="3"/>
  <c r="AD2309" i="3"/>
  <c r="AD2310" i="3"/>
  <c r="AD2311" i="3"/>
  <c r="AD2312" i="3"/>
  <c r="AD2313" i="3"/>
  <c r="AD2314" i="3"/>
  <c r="AD2315" i="3"/>
  <c r="AD2316" i="3"/>
  <c r="AD2317" i="3"/>
  <c r="AD2318" i="3"/>
  <c r="AD2319" i="3"/>
  <c r="AD2320" i="3"/>
  <c r="AD2321" i="3"/>
  <c r="AD2322" i="3"/>
  <c r="AD2323" i="3"/>
  <c r="AD2324" i="3"/>
  <c r="AD2325" i="3"/>
  <c r="AD2326" i="3"/>
  <c r="AD2327" i="3"/>
  <c r="AD2328" i="3"/>
  <c r="AD2329" i="3"/>
  <c r="AD2330" i="3"/>
  <c r="AD2331" i="3"/>
  <c r="AD2332" i="3"/>
  <c r="AD2333" i="3"/>
  <c r="AD2334" i="3"/>
  <c r="AD2335" i="3"/>
  <c r="AD2336" i="3"/>
  <c r="AD2337" i="3"/>
  <c r="AD2338" i="3"/>
  <c r="AD2339" i="3"/>
  <c r="AD2340" i="3"/>
  <c r="AD2341" i="3"/>
  <c r="AD2342" i="3"/>
  <c r="AD2343" i="3"/>
  <c r="AD2344" i="3"/>
  <c r="AD2345" i="3"/>
  <c r="AD2346" i="3"/>
  <c r="AD2347" i="3"/>
  <c r="AD2348" i="3"/>
  <c r="AD2349" i="3"/>
  <c r="AD2350" i="3"/>
  <c r="AD2351" i="3"/>
  <c r="AD2352" i="3"/>
  <c r="AD2353" i="3"/>
  <c r="AD2354" i="3"/>
  <c r="AD2355" i="3"/>
  <c r="AD2356" i="3"/>
  <c r="AD2357" i="3"/>
  <c r="AD2358" i="3"/>
  <c r="AD2359" i="3"/>
  <c r="AD2360" i="3"/>
  <c r="AD2361" i="3"/>
  <c r="AD2362" i="3"/>
  <c r="AD2363" i="3"/>
  <c r="AD2364" i="3"/>
  <c r="AD2365" i="3"/>
  <c r="AD2366" i="3"/>
  <c r="AD2367" i="3"/>
  <c r="AD2368" i="3"/>
  <c r="AD2369" i="3"/>
  <c r="AD2370" i="3"/>
  <c r="AD2371" i="3"/>
  <c r="AD2372" i="3"/>
  <c r="AD2373" i="3"/>
  <c r="AD2374" i="3"/>
  <c r="AD2375" i="3"/>
  <c r="AD2376" i="3"/>
  <c r="AD2377" i="3"/>
  <c r="AD2378" i="3"/>
  <c r="AD2379" i="3"/>
  <c r="AD2380" i="3"/>
  <c r="AD2381" i="3"/>
  <c r="AD2382" i="3"/>
  <c r="AD2383" i="3"/>
  <c r="AD2384" i="3"/>
  <c r="AD2385" i="3"/>
  <c r="AD2386" i="3"/>
  <c r="AD2387" i="3"/>
  <c r="AD2388" i="3"/>
  <c r="AD2389" i="3"/>
  <c r="AD2390" i="3"/>
  <c r="AD2391" i="3"/>
  <c r="AD2392" i="3"/>
  <c r="AD2393" i="3"/>
  <c r="AD2394" i="3"/>
  <c r="AD2395" i="3"/>
  <c r="AD2396" i="3"/>
  <c r="AD2397" i="3"/>
  <c r="AD2398" i="3"/>
  <c r="AD2399" i="3"/>
  <c r="AD2400" i="3"/>
  <c r="AD2401" i="3"/>
  <c r="AD2402" i="3"/>
  <c r="AD2403" i="3"/>
  <c r="AD2404" i="3"/>
  <c r="AD2405" i="3"/>
  <c r="AD2406" i="3"/>
  <c r="AD2407" i="3"/>
  <c r="AD2408" i="3"/>
  <c r="AD2409" i="3"/>
  <c r="AD2410" i="3"/>
  <c r="AD2411" i="3"/>
  <c r="AD2412" i="3"/>
  <c r="AD2413" i="3"/>
  <c r="AD2414" i="3"/>
  <c r="AD2415" i="3"/>
  <c r="AD2416" i="3"/>
  <c r="AD2417" i="3"/>
  <c r="AD2418" i="3"/>
  <c r="AD2419" i="3"/>
  <c r="AD2420" i="3"/>
  <c r="AD2421" i="3"/>
  <c r="AD2422" i="3"/>
  <c r="AD2423" i="3"/>
  <c r="AD2424" i="3"/>
  <c r="AD2425" i="3"/>
  <c r="AD2426" i="3"/>
  <c r="AD2427" i="3"/>
  <c r="AD2428" i="3"/>
  <c r="AD2429" i="3"/>
  <c r="AD2430" i="3"/>
  <c r="AD2431" i="3"/>
  <c r="AD2432" i="3"/>
  <c r="AD2433" i="3"/>
  <c r="AD2434" i="3"/>
  <c r="AD2435" i="3"/>
  <c r="AD2436" i="3"/>
  <c r="AD2437" i="3"/>
  <c r="AD2438" i="3"/>
  <c r="AD2439" i="3"/>
  <c r="AD2440" i="3"/>
  <c r="AD2441" i="3"/>
  <c r="AD2442" i="3"/>
  <c r="AD2443" i="3"/>
  <c r="AD2444" i="3"/>
  <c r="AD2445" i="3"/>
  <c r="AD2446" i="3"/>
  <c r="AD2447" i="3"/>
  <c r="AD2448" i="3"/>
  <c r="AD2449" i="3"/>
  <c r="AD2450" i="3"/>
  <c r="AD2451" i="3"/>
  <c r="AD2452" i="3"/>
  <c r="AD2453" i="3"/>
  <c r="AD2454" i="3"/>
  <c r="AD2455" i="3"/>
  <c r="AD2456" i="3"/>
  <c r="AD2457" i="3"/>
  <c r="AD2458" i="3"/>
  <c r="AD2459" i="3"/>
  <c r="AD2460" i="3"/>
  <c r="AD2461" i="3"/>
  <c r="AD2462" i="3"/>
  <c r="AD2463" i="3"/>
  <c r="AD2464" i="3"/>
  <c r="AD2465" i="3"/>
  <c r="AD2466" i="3"/>
  <c r="AD2467" i="3"/>
  <c r="AD2468" i="3"/>
  <c r="AD2469" i="3"/>
  <c r="AD2470" i="3"/>
  <c r="AD2471" i="3"/>
  <c r="AD2472" i="3"/>
  <c r="AD2473" i="3"/>
  <c r="AD2474" i="3"/>
  <c r="AD2475" i="3"/>
  <c r="AD2476" i="3"/>
  <c r="AD2477" i="3"/>
  <c r="AD2478" i="3"/>
  <c r="AD2479" i="3"/>
  <c r="AD2480" i="3"/>
  <c r="AD2481" i="3"/>
  <c r="AD2482" i="3"/>
  <c r="AD2483" i="3"/>
  <c r="AD2484" i="3"/>
  <c r="AD2485" i="3"/>
  <c r="AD2486" i="3"/>
  <c r="AD2487" i="3"/>
  <c r="AD2488" i="3"/>
  <c r="AD2489" i="3"/>
  <c r="AD2490" i="3"/>
  <c r="AD2491" i="3"/>
  <c r="AD2492" i="3"/>
  <c r="AD2493" i="3"/>
  <c r="AD2494" i="3"/>
  <c r="AD2495" i="3"/>
  <c r="AD2496" i="3"/>
  <c r="AD2497" i="3"/>
  <c r="AD2498" i="3"/>
  <c r="AD2499" i="3"/>
  <c r="AD2500" i="3"/>
  <c r="AD2501" i="3"/>
  <c r="AD2502" i="3"/>
  <c r="AD2503" i="3"/>
  <c r="AD2504" i="3"/>
  <c r="AD2505" i="3"/>
  <c r="AD2506" i="3"/>
  <c r="AD2507" i="3"/>
  <c r="AD2508" i="3"/>
  <c r="AD2509" i="3"/>
  <c r="AD2510" i="3"/>
  <c r="AD2511" i="3"/>
  <c r="AD2512" i="3"/>
  <c r="AD2513" i="3"/>
  <c r="AD2514" i="3"/>
  <c r="AD2515" i="3"/>
  <c r="AD2516" i="3"/>
  <c r="AD2517" i="3"/>
  <c r="AD2518" i="3"/>
  <c r="AD2519" i="3"/>
  <c r="AD2520" i="3"/>
  <c r="AD2521" i="3"/>
  <c r="AD2522" i="3"/>
  <c r="AD2523" i="3"/>
  <c r="AD2524" i="3"/>
  <c r="AD2525" i="3"/>
  <c r="AD2526" i="3"/>
  <c r="AD2527" i="3"/>
  <c r="AD2528" i="3"/>
  <c r="AD2529" i="3"/>
  <c r="AD2530" i="3"/>
  <c r="AD2531" i="3"/>
  <c r="AD2532" i="3"/>
  <c r="AD2533" i="3"/>
  <c r="AD2534" i="3"/>
  <c r="AD2535" i="3"/>
  <c r="AD2536" i="3"/>
  <c r="AD2537" i="3"/>
  <c r="AD2538" i="3"/>
  <c r="AD2539" i="3"/>
  <c r="AD2540" i="3"/>
  <c r="AD2541" i="3"/>
  <c r="AD2542" i="3"/>
  <c r="AD2543" i="3"/>
  <c r="AD2544" i="3"/>
  <c r="AD2545" i="3"/>
  <c r="AD2546" i="3"/>
  <c r="AD2547" i="3"/>
  <c r="AD2548" i="3"/>
  <c r="AD2549" i="3"/>
  <c r="AD2550" i="3"/>
  <c r="AD2551" i="3"/>
  <c r="AD2552" i="3"/>
  <c r="AD2553" i="3"/>
  <c r="AD2554" i="3"/>
  <c r="AD2555" i="3"/>
  <c r="AD2556" i="3"/>
  <c r="AD2557" i="3"/>
  <c r="AD2558" i="3"/>
  <c r="AD2559" i="3"/>
  <c r="AD2560" i="3"/>
  <c r="AD2561" i="3"/>
  <c r="AD2562" i="3"/>
  <c r="AD2563" i="3"/>
  <c r="AD2564" i="3"/>
  <c r="AD2565" i="3"/>
  <c r="AD2566" i="3"/>
  <c r="AD2567" i="3"/>
  <c r="AD2568" i="3"/>
  <c r="AD2569" i="3"/>
  <c r="AD2570" i="3"/>
  <c r="AD2571" i="3"/>
  <c r="AD2572" i="3"/>
  <c r="AD2573" i="3"/>
  <c r="AD2574" i="3"/>
  <c r="AD2575" i="3"/>
  <c r="AD2576" i="3"/>
  <c r="AD2577" i="3"/>
  <c r="AD2578" i="3"/>
  <c r="AD2579" i="3"/>
  <c r="AD2580" i="3"/>
  <c r="AD2581" i="3"/>
  <c r="AD2582" i="3"/>
  <c r="AD2583" i="3"/>
  <c r="AD2584" i="3"/>
  <c r="AD2585" i="3"/>
  <c r="AD2586" i="3"/>
  <c r="AD2587" i="3"/>
  <c r="AD2588" i="3"/>
  <c r="AD2589" i="3"/>
  <c r="AD2590" i="3"/>
  <c r="AD2591" i="3"/>
  <c r="AD2592" i="3"/>
  <c r="AD2593" i="3"/>
  <c r="AD2594" i="3"/>
  <c r="AD2595" i="3"/>
  <c r="AD2596" i="3"/>
  <c r="AD2597" i="3"/>
  <c r="AD2598" i="3"/>
  <c r="AD2599" i="3"/>
  <c r="AD2600" i="3"/>
  <c r="AD2601" i="3"/>
  <c r="AD2602" i="3"/>
  <c r="AD2603" i="3"/>
  <c r="AD2604" i="3"/>
  <c r="AD2605" i="3"/>
  <c r="AD2606" i="3"/>
  <c r="AD2607" i="3"/>
  <c r="AD2608" i="3"/>
  <c r="AD2609" i="3"/>
  <c r="AD2610" i="3"/>
  <c r="AD2611" i="3"/>
  <c r="AD2612" i="3"/>
  <c r="AD2613" i="3"/>
  <c r="AD2614" i="3"/>
  <c r="AD2615" i="3"/>
  <c r="AD2616" i="3"/>
  <c r="AD2617" i="3"/>
  <c r="AD2618" i="3"/>
  <c r="AD2619" i="3"/>
  <c r="AD2620" i="3"/>
  <c r="AD2621" i="3"/>
  <c r="AD2622" i="3"/>
  <c r="AD2623" i="3"/>
  <c r="AD2624" i="3"/>
  <c r="AD2625" i="3"/>
  <c r="AD2626" i="3"/>
  <c r="AD2627" i="3"/>
  <c r="AD2628" i="3"/>
  <c r="AD2629" i="3"/>
  <c r="AD2630" i="3"/>
  <c r="AD2631" i="3"/>
  <c r="AD2632" i="3"/>
  <c r="AD2633" i="3"/>
  <c r="AD2634" i="3"/>
  <c r="AD2635" i="3"/>
  <c r="AD2636" i="3"/>
  <c r="AD2637" i="3"/>
  <c r="AD2638" i="3"/>
  <c r="AD2639" i="3"/>
  <c r="AD2640" i="3"/>
  <c r="AD2641" i="3"/>
  <c r="AD2642" i="3"/>
  <c r="AD2643" i="3"/>
  <c r="AD2644" i="3"/>
  <c r="AD2645" i="3"/>
  <c r="AD2646" i="3"/>
  <c r="AD2647" i="3"/>
  <c r="AD2648" i="3"/>
  <c r="AD2649" i="3"/>
  <c r="AD2650" i="3"/>
  <c r="AD2651" i="3"/>
  <c r="AD2652" i="3"/>
  <c r="AD2653" i="3"/>
  <c r="AD2654" i="3"/>
  <c r="AD2655" i="3"/>
  <c r="AD2656" i="3"/>
  <c r="AD2657" i="3"/>
  <c r="AD2658" i="3"/>
  <c r="AD2659" i="3"/>
  <c r="AD2660" i="3"/>
  <c r="AD2661" i="3"/>
  <c r="AD2662" i="3"/>
  <c r="AD2663" i="3"/>
  <c r="AD2664" i="3"/>
  <c r="AD2665" i="3"/>
  <c r="AD2666" i="3"/>
  <c r="AD2667" i="3"/>
  <c r="AD2668" i="3"/>
  <c r="AD2669" i="3"/>
  <c r="AD2670" i="3"/>
  <c r="AD2671" i="3"/>
  <c r="AD2672" i="3"/>
  <c r="AD2673" i="3"/>
  <c r="AD2674" i="3"/>
  <c r="AD2675" i="3"/>
  <c r="AD2676" i="3"/>
  <c r="AD2677" i="3"/>
  <c r="AD2678" i="3"/>
  <c r="AD2679" i="3"/>
  <c r="AD2680" i="3"/>
  <c r="AD2681" i="3"/>
  <c r="AD2682" i="3"/>
  <c r="AD2683" i="3"/>
  <c r="AD2684" i="3"/>
  <c r="AD2685" i="3"/>
  <c r="AD2686" i="3"/>
  <c r="AD2687" i="3"/>
  <c r="AD2688" i="3"/>
  <c r="AD2689" i="3"/>
  <c r="AD2690" i="3"/>
  <c r="AD2691" i="3"/>
  <c r="AD2692" i="3"/>
  <c r="AD2693" i="3"/>
  <c r="AD2694" i="3"/>
  <c r="AD2695" i="3"/>
  <c r="AD2696" i="3"/>
  <c r="AD2697" i="3"/>
  <c r="AD2698" i="3"/>
  <c r="AD2699" i="3"/>
  <c r="AD2700" i="3"/>
  <c r="AD2701" i="3"/>
  <c r="AD2702" i="3"/>
  <c r="AD2703" i="3"/>
  <c r="AD2704" i="3"/>
  <c r="AD2705" i="3"/>
  <c r="AD2706" i="3"/>
  <c r="AD2707" i="3"/>
  <c r="AD2708" i="3"/>
  <c r="AD2709" i="3"/>
  <c r="AD2710" i="3"/>
  <c r="AD2711" i="3"/>
  <c r="AD2712" i="3"/>
  <c r="AD2713" i="3"/>
  <c r="AD2714" i="3"/>
  <c r="AD2715" i="3"/>
  <c r="AD2716" i="3"/>
  <c r="AD2717" i="3"/>
  <c r="AD2718" i="3"/>
  <c r="AD2719" i="3"/>
  <c r="AD2720" i="3"/>
  <c r="AD2721" i="3"/>
  <c r="AD2722" i="3"/>
  <c r="AD2723" i="3"/>
  <c r="AD2724" i="3"/>
  <c r="AD2725" i="3"/>
  <c r="AD2726" i="3"/>
  <c r="AD2727" i="3"/>
  <c r="AD2728" i="3"/>
  <c r="AD2729" i="3"/>
  <c r="AD2730" i="3"/>
  <c r="AD2731" i="3"/>
  <c r="AD2732" i="3"/>
  <c r="AD2733" i="3"/>
  <c r="AD2734" i="3"/>
  <c r="AD2735" i="3"/>
  <c r="AD2736" i="3"/>
  <c r="AD2737" i="3"/>
  <c r="AD2738" i="3"/>
  <c r="AD2739" i="3"/>
  <c r="AD2740" i="3"/>
  <c r="AD2741" i="3"/>
  <c r="AD2742" i="3"/>
  <c r="AD2743" i="3"/>
  <c r="AD2744" i="3"/>
  <c r="AD2745" i="3"/>
  <c r="AD2746" i="3"/>
  <c r="AD2747" i="3"/>
  <c r="AD2748" i="3"/>
  <c r="AD2749" i="3"/>
  <c r="AD2750" i="3"/>
  <c r="AD2751" i="3"/>
  <c r="AD2752" i="3"/>
  <c r="AD2753" i="3"/>
  <c r="AD2754" i="3"/>
  <c r="AD2755" i="3"/>
  <c r="AD2756" i="3"/>
  <c r="AD2757" i="3"/>
  <c r="AD2758" i="3"/>
  <c r="AD2759" i="3"/>
  <c r="AD2760" i="3"/>
  <c r="AD2761" i="3"/>
  <c r="AD2762" i="3"/>
  <c r="AD2763" i="3"/>
  <c r="AD2764" i="3"/>
  <c r="AD2765" i="3"/>
  <c r="AD2766" i="3"/>
  <c r="AD2767" i="3"/>
  <c r="AD2768" i="3"/>
  <c r="AD2769" i="3"/>
  <c r="AD2770" i="3"/>
  <c r="AD2771" i="3"/>
  <c r="AD2772" i="3"/>
  <c r="AD2773" i="3"/>
  <c r="AD2774" i="3"/>
  <c r="AD2775" i="3"/>
  <c r="AD2776" i="3"/>
  <c r="AD2777" i="3"/>
  <c r="AD2778" i="3"/>
  <c r="AD2779" i="3"/>
  <c r="AD2780" i="3"/>
  <c r="AD2781" i="3"/>
  <c r="AD2782" i="3"/>
  <c r="AD2783" i="3"/>
  <c r="AD2784" i="3"/>
  <c r="AD2785" i="3"/>
  <c r="AD2786" i="3"/>
  <c r="AD2787" i="3"/>
  <c r="AD2788" i="3"/>
  <c r="AD2789" i="3"/>
  <c r="AD2790" i="3"/>
  <c r="AD2791" i="3"/>
  <c r="AD2792" i="3"/>
  <c r="AD2793" i="3"/>
  <c r="AD2794" i="3"/>
  <c r="AD2795" i="3"/>
  <c r="AD2796" i="3"/>
  <c r="AD2797" i="3"/>
  <c r="AD2798" i="3"/>
  <c r="AD2799" i="3"/>
  <c r="AD2800" i="3"/>
  <c r="AD2801" i="3"/>
  <c r="AD2802" i="3"/>
  <c r="AD2803" i="3"/>
  <c r="AD2804" i="3"/>
  <c r="AD2805" i="3"/>
  <c r="AD2806" i="3"/>
  <c r="AD2807" i="3"/>
  <c r="AD2808" i="3"/>
  <c r="AD2809" i="3"/>
  <c r="AD2810" i="3"/>
  <c r="AD2811" i="3"/>
  <c r="AD2812" i="3"/>
  <c r="AD2813" i="3"/>
  <c r="AD2814" i="3"/>
  <c r="AD2815" i="3"/>
  <c r="AD2816" i="3"/>
  <c r="AD2817" i="3"/>
  <c r="AD2818" i="3"/>
  <c r="AD2819" i="3"/>
  <c r="AD2820" i="3"/>
  <c r="AD2821" i="3"/>
  <c r="AD2822" i="3"/>
  <c r="AD2823" i="3"/>
  <c r="AD2824" i="3"/>
  <c r="AD2825" i="3"/>
  <c r="AD2826" i="3"/>
  <c r="AD2827" i="3"/>
  <c r="AD2828" i="3"/>
  <c r="AD2829" i="3"/>
  <c r="AD2830" i="3"/>
  <c r="AD2831" i="3"/>
  <c r="AD2832" i="3"/>
  <c r="AD2833" i="3"/>
  <c r="AD2834" i="3"/>
  <c r="AD2835" i="3"/>
  <c r="AD2836" i="3"/>
  <c r="AD2837" i="3"/>
  <c r="AD2838" i="3"/>
  <c r="AD2839" i="3"/>
  <c r="AD2840" i="3"/>
  <c r="AD2841" i="3"/>
  <c r="AD2842" i="3"/>
  <c r="AD2843" i="3"/>
  <c r="AD2844" i="3"/>
  <c r="AD2845" i="3"/>
  <c r="AD2846" i="3"/>
  <c r="AD2847" i="3"/>
  <c r="AD2848" i="3"/>
  <c r="AD2849" i="3"/>
  <c r="AD2850" i="3"/>
  <c r="AD2851" i="3"/>
  <c r="AD2852" i="3"/>
  <c r="AD2853" i="3"/>
  <c r="AD2854" i="3"/>
  <c r="AD2855" i="3"/>
  <c r="AD2856" i="3"/>
  <c r="AD2857" i="3"/>
  <c r="AD2858" i="3"/>
  <c r="AD2859" i="3"/>
  <c r="AD2860" i="3"/>
  <c r="AD2861" i="3"/>
  <c r="AD2862" i="3"/>
  <c r="AD2863" i="3"/>
  <c r="AD2864" i="3"/>
  <c r="AD2865" i="3"/>
  <c r="AD2866" i="3"/>
  <c r="AD2867" i="3"/>
  <c r="AD2868" i="3"/>
  <c r="AD2869" i="3"/>
  <c r="AD2870" i="3"/>
  <c r="AD2871" i="3"/>
  <c r="AD2872" i="3"/>
  <c r="AD2873" i="3"/>
  <c r="AD2874" i="3"/>
  <c r="AD2875" i="3"/>
  <c r="AD2876" i="3"/>
  <c r="AD2877" i="3"/>
  <c r="AD2878" i="3"/>
  <c r="AD2879" i="3"/>
  <c r="AD2880" i="3"/>
  <c r="AD2881" i="3"/>
  <c r="AD2882" i="3"/>
  <c r="AD2883" i="3"/>
  <c r="AD2884" i="3"/>
  <c r="AD2885" i="3"/>
  <c r="AD2886" i="3"/>
  <c r="AD2887" i="3"/>
  <c r="AD2888" i="3"/>
  <c r="AD2889" i="3"/>
  <c r="AD2890" i="3"/>
  <c r="AD2891" i="3"/>
  <c r="AD2892" i="3"/>
  <c r="AD2893" i="3"/>
  <c r="AD2894" i="3"/>
  <c r="AD2895" i="3"/>
  <c r="AD2896" i="3"/>
  <c r="AD2897" i="3"/>
  <c r="AD2898" i="3"/>
  <c r="AD2899" i="3"/>
  <c r="AD2900" i="3"/>
  <c r="AD2901" i="3"/>
  <c r="AD2902" i="3"/>
  <c r="AD2903" i="3"/>
  <c r="AD2904" i="3"/>
  <c r="AD2905" i="3"/>
  <c r="AD2906" i="3"/>
  <c r="AD2907" i="3"/>
  <c r="AD2908" i="3"/>
  <c r="AD2909" i="3"/>
  <c r="AD2910" i="3"/>
  <c r="AD2911" i="3"/>
  <c r="AD2912" i="3"/>
  <c r="AD2913" i="3"/>
  <c r="AD2914" i="3"/>
  <c r="AD2915" i="3"/>
  <c r="AD2916" i="3"/>
  <c r="AD2917" i="3"/>
  <c r="AD2918" i="3"/>
  <c r="AD2919" i="3"/>
  <c r="AD2920" i="3"/>
  <c r="AD2921" i="3"/>
  <c r="AD2922" i="3"/>
  <c r="AD2923" i="3"/>
  <c r="AD2924" i="3"/>
  <c r="AD2925" i="3"/>
  <c r="AD2926" i="3"/>
  <c r="AD2927" i="3"/>
  <c r="AD2928" i="3"/>
  <c r="AD2929" i="3"/>
  <c r="AD2930" i="3"/>
  <c r="AD2931" i="3"/>
  <c r="AD2932" i="3"/>
  <c r="AD2933" i="3"/>
  <c r="AD2934" i="3"/>
  <c r="AD2935" i="3"/>
  <c r="AD2936" i="3"/>
  <c r="AD2937" i="3"/>
  <c r="AD2938" i="3"/>
  <c r="AD2939" i="3"/>
  <c r="AD2940" i="3"/>
  <c r="AD2941" i="3"/>
  <c r="AD2942" i="3"/>
  <c r="AD2943" i="3"/>
  <c r="AD2944" i="3"/>
  <c r="AD2945" i="3"/>
  <c r="AD2946" i="3"/>
  <c r="AD2947" i="3"/>
  <c r="AD2948" i="3"/>
  <c r="AD2949" i="3"/>
  <c r="AD2950" i="3"/>
  <c r="AD2951" i="3"/>
  <c r="AD2952" i="3"/>
  <c r="AD2953" i="3"/>
  <c r="AD2954" i="3"/>
  <c r="AD2955" i="3"/>
  <c r="AD2956" i="3"/>
  <c r="AD2957" i="3"/>
  <c r="AD2958" i="3"/>
  <c r="AD2959" i="3"/>
  <c r="AD2960" i="3"/>
  <c r="AD2961" i="3"/>
  <c r="AD2962" i="3"/>
  <c r="AD2963" i="3"/>
  <c r="AD2964" i="3"/>
  <c r="AD2965" i="3"/>
  <c r="AD2966" i="3"/>
  <c r="AD2967" i="3"/>
  <c r="AD2968" i="3"/>
  <c r="AD2969" i="3"/>
  <c r="AD2970" i="3"/>
  <c r="AD2971" i="3"/>
  <c r="AD2972" i="3"/>
  <c r="AD2973" i="3"/>
  <c r="AD2974" i="3"/>
  <c r="AD2975" i="3"/>
  <c r="AD2976" i="3"/>
  <c r="AD2977" i="3"/>
  <c r="AD2978" i="3"/>
  <c r="AD2979" i="3"/>
  <c r="AD2980" i="3"/>
  <c r="AD2981" i="3"/>
  <c r="AD2982" i="3"/>
  <c r="AD2983" i="3"/>
  <c r="AD2984" i="3"/>
  <c r="AD2985" i="3"/>
  <c r="AD2986" i="3"/>
  <c r="AD2987" i="3"/>
  <c r="AD2988" i="3"/>
  <c r="AD2989" i="3"/>
  <c r="AD2990" i="3"/>
  <c r="AD2991" i="3"/>
  <c r="AD2992" i="3"/>
  <c r="AD2993" i="3"/>
  <c r="AD2994" i="3"/>
  <c r="AD2995" i="3"/>
  <c r="AD2996" i="3"/>
  <c r="AD2997" i="3"/>
  <c r="AD2998" i="3"/>
  <c r="AD2999" i="3"/>
  <c r="AD3000" i="3"/>
  <c r="AD3001" i="3"/>
  <c r="AD3002" i="3"/>
  <c r="AD3003" i="3"/>
  <c r="AD3004" i="3"/>
  <c r="AD3005" i="3"/>
  <c r="AD3006" i="3"/>
  <c r="AD3007" i="3"/>
  <c r="AD3008" i="3"/>
  <c r="AD3009" i="3"/>
  <c r="AD3010" i="3"/>
  <c r="AD3011" i="3"/>
  <c r="AD3012" i="3"/>
  <c r="AD3013" i="3"/>
  <c r="AD3014" i="3"/>
  <c r="AD3015" i="3"/>
  <c r="AD3016" i="3"/>
  <c r="AD3017" i="3"/>
  <c r="AD3018" i="3"/>
  <c r="AD3019" i="3"/>
  <c r="AD3020" i="3"/>
  <c r="AD3021" i="3"/>
  <c r="AD3022" i="3"/>
  <c r="AD3023" i="3"/>
  <c r="AD3024" i="3"/>
  <c r="AD3025" i="3"/>
  <c r="AD3026" i="3"/>
  <c r="AD3027" i="3"/>
  <c r="AD3028" i="3"/>
  <c r="AD3029" i="3"/>
  <c r="AD3030" i="3"/>
  <c r="AD3031" i="3"/>
  <c r="AD3032" i="3"/>
  <c r="AD3033" i="3"/>
  <c r="AD3034" i="3"/>
  <c r="AD3035" i="3"/>
  <c r="AD3036" i="3"/>
  <c r="AD3037" i="3"/>
  <c r="AD3038" i="3"/>
  <c r="AD3039" i="3"/>
  <c r="AD3040" i="3"/>
  <c r="AD3041" i="3"/>
  <c r="AD3042" i="3"/>
  <c r="AD3043" i="3"/>
  <c r="AD3044" i="3"/>
  <c r="AD3045" i="3"/>
  <c r="AD3046" i="3"/>
  <c r="AD3047" i="3"/>
  <c r="AD3048" i="3"/>
  <c r="AD3049" i="3"/>
  <c r="AD3050" i="3"/>
  <c r="AD3051" i="3"/>
  <c r="AD3052" i="3"/>
  <c r="AD3053" i="3"/>
  <c r="AD3054" i="3"/>
  <c r="AD3055" i="3"/>
  <c r="AD3056" i="3"/>
  <c r="AD3057" i="3"/>
  <c r="AD3058" i="3"/>
  <c r="AD3059" i="3"/>
  <c r="AD3060" i="3"/>
  <c r="AD3061" i="3"/>
  <c r="AD3062" i="3"/>
  <c r="AD3063" i="3"/>
  <c r="AD3064" i="3"/>
  <c r="AD3065" i="3"/>
  <c r="AD3066" i="3"/>
  <c r="AD3067" i="3"/>
  <c r="AD3068" i="3"/>
  <c r="AD3069" i="3"/>
  <c r="AD3070" i="3"/>
  <c r="AD3071" i="3"/>
  <c r="AD3072" i="3"/>
  <c r="AD3073" i="3"/>
  <c r="AD3074" i="3"/>
  <c r="AD3075" i="3"/>
  <c r="AD3076" i="3"/>
  <c r="AD3077" i="3"/>
  <c r="AD3078" i="3"/>
  <c r="AD3079" i="3"/>
  <c r="AD3080" i="3"/>
  <c r="AD3081" i="3"/>
  <c r="AD3082" i="3"/>
  <c r="AD3083" i="3"/>
  <c r="AD3084" i="3"/>
  <c r="AD3085" i="3"/>
  <c r="AD3086" i="3"/>
  <c r="AD3087" i="3"/>
  <c r="AD3088" i="3"/>
  <c r="AD3089" i="3"/>
  <c r="AD3090" i="3"/>
  <c r="AD3091" i="3"/>
  <c r="AD3092" i="3"/>
  <c r="AD3093" i="3"/>
  <c r="AD3094" i="3"/>
  <c r="AD3095" i="3"/>
  <c r="AD3096" i="3"/>
  <c r="AD3097" i="3"/>
  <c r="AD3098" i="3"/>
  <c r="AD3099" i="3"/>
  <c r="AD3100" i="3"/>
  <c r="AD3101" i="3"/>
  <c r="AD3102" i="3"/>
  <c r="AD3103" i="3"/>
  <c r="AD3104" i="3"/>
  <c r="AD3105" i="3"/>
  <c r="AD3106" i="3"/>
  <c r="AD3107" i="3"/>
  <c r="AD3108" i="3"/>
  <c r="AD3109" i="3"/>
  <c r="AD3110" i="3"/>
  <c r="AD3111" i="3"/>
  <c r="AD3112" i="3"/>
  <c r="AD3113" i="3"/>
  <c r="AD3114" i="3"/>
  <c r="AD3115" i="3"/>
  <c r="AD3116" i="3"/>
  <c r="AD3117" i="3"/>
  <c r="AD3118" i="3"/>
  <c r="AD3119" i="3"/>
  <c r="AD3120" i="3"/>
  <c r="AD3121" i="3"/>
  <c r="AD3122" i="3"/>
  <c r="AD3123" i="3"/>
  <c r="AD3124" i="3"/>
  <c r="AD3125" i="3"/>
  <c r="AD3126" i="3"/>
  <c r="AD3127" i="3"/>
  <c r="AD3128" i="3"/>
  <c r="AD3129" i="3"/>
  <c r="AD3130" i="3"/>
  <c r="AD3131" i="3"/>
  <c r="AD3132" i="3"/>
  <c r="AD3133" i="3"/>
  <c r="AD3134" i="3"/>
  <c r="AD3135" i="3"/>
  <c r="AD3136" i="3"/>
  <c r="AD3137" i="3"/>
  <c r="AD3138" i="3"/>
  <c r="AD3139" i="3"/>
  <c r="AD3140" i="3"/>
  <c r="AD3141" i="3"/>
  <c r="AD3142" i="3"/>
  <c r="AD3143" i="3"/>
  <c r="AD3144" i="3"/>
  <c r="AD3145" i="3"/>
  <c r="AD3146" i="3"/>
  <c r="AD3147" i="3"/>
  <c r="AD3148" i="3"/>
  <c r="AD3149" i="3"/>
  <c r="AD3150" i="3"/>
  <c r="AD3151" i="3"/>
  <c r="AD3152" i="3"/>
  <c r="AD3153" i="3"/>
  <c r="AD3154" i="3"/>
  <c r="AD3155" i="3"/>
  <c r="AD3156" i="3"/>
  <c r="AD3157" i="3"/>
  <c r="AD3158" i="3"/>
  <c r="AD3159" i="3"/>
  <c r="AD3160" i="3"/>
  <c r="AD3161" i="3"/>
  <c r="AD3162" i="3"/>
  <c r="AD3163" i="3"/>
  <c r="AD3164" i="3"/>
  <c r="AD3165" i="3"/>
  <c r="AD3166" i="3"/>
  <c r="AD3167" i="3"/>
  <c r="AD3168" i="3"/>
  <c r="AD3169" i="3"/>
  <c r="AD3170" i="3"/>
  <c r="AD3171" i="3"/>
  <c r="AD3172" i="3"/>
  <c r="AD3173" i="3"/>
  <c r="AD3174" i="3"/>
  <c r="AD3175" i="3"/>
  <c r="AD3176" i="3"/>
  <c r="AD3177" i="3"/>
  <c r="AD3178" i="3"/>
  <c r="AD3179" i="3"/>
  <c r="AD3180" i="3"/>
  <c r="AD3181" i="3"/>
  <c r="AD3182" i="3"/>
  <c r="AD3183" i="3"/>
  <c r="AD3184" i="3"/>
  <c r="AD3185" i="3"/>
  <c r="AD3186" i="3"/>
  <c r="AD3187" i="3"/>
  <c r="AD3188" i="3"/>
  <c r="AD3189" i="3"/>
  <c r="AD3190" i="3"/>
  <c r="AD3191" i="3"/>
  <c r="AD3192" i="3"/>
  <c r="AD3193" i="3"/>
  <c r="AD3194" i="3"/>
  <c r="AD3195" i="3"/>
  <c r="AD3196" i="3"/>
  <c r="AD3197" i="3"/>
  <c r="AD3198" i="3"/>
  <c r="AD3199" i="3"/>
  <c r="AD3200" i="3"/>
  <c r="AD3201" i="3"/>
  <c r="AD3202" i="3"/>
  <c r="AD3203" i="3"/>
  <c r="AD3204" i="3"/>
  <c r="AD3205" i="3"/>
  <c r="AD3206" i="3"/>
  <c r="AD3207" i="3"/>
  <c r="AD3208" i="3"/>
  <c r="AD3209" i="3"/>
  <c r="AD3210" i="3"/>
  <c r="AD3211" i="3"/>
  <c r="AD3212" i="3"/>
  <c r="AD3213" i="3"/>
  <c r="AD3214" i="3"/>
  <c r="AD3215" i="3"/>
  <c r="AD3216" i="3"/>
  <c r="AD3217" i="3"/>
  <c r="AD3218" i="3"/>
  <c r="AD3219" i="3"/>
  <c r="AD3220" i="3"/>
  <c r="AD3221" i="3"/>
  <c r="AD3222" i="3"/>
  <c r="AD3223" i="3"/>
  <c r="AD3224" i="3"/>
  <c r="AD3225" i="3"/>
  <c r="AD3226" i="3"/>
  <c r="AD3227" i="3"/>
  <c r="AD3228" i="3"/>
  <c r="AD3229" i="3"/>
  <c r="AD3230" i="3"/>
  <c r="AD3231" i="3"/>
  <c r="AD3232" i="3"/>
  <c r="AD3233" i="3"/>
  <c r="AD3234" i="3"/>
  <c r="AD3235" i="3"/>
  <c r="AD3236" i="3"/>
  <c r="AD3237" i="3"/>
  <c r="AD3238" i="3"/>
  <c r="AD3239" i="3"/>
  <c r="AD3240" i="3"/>
  <c r="AD3241" i="3"/>
  <c r="AD3242" i="3"/>
  <c r="AD3243" i="3"/>
  <c r="AD3244" i="3"/>
  <c r="AD3245" i="3"/>
  <c r="AD3246" i="3"/>
  <c r="AD3247" i="3"/>
  <c r="AD3248" i="3"/>
  <c r="AD3249" i="3"/>
  <c r="AD3250" i="3"/>
  <c r="AD3251" i="3"/>
  <c r="AD3252" i="3"/>
  <c r="AD3253" i="3"/>
  <c r="AD3254" i="3"/>
  <c r="AD3255" i="3"/>
  <c r="AD3256" i="3"/>
  <c r="AD3257" i="3"/>
  <c r="AD3258" i="3"/>
  <c r="AD3259" i="3"/>
  <c r="AD3260" i="3"/>
  <c r="AD3261" i="3"/>
  <c r="AD3262" i="3"/>
  <c r="AD3263" i="3"/>
  <c r="AD3264" i="3"/>
  <c r="AD3265" i="3"/>
  <c r="AD3266" i="3"/>
  <c r="AD3267" i="3"/>
  <c r="AD3268" i="3"/>
  <c r="AD3269" i="3"/>
  <c r="AD3270" i="3"/>
  <c r="AD3271" i="3"/>
  <c r="AD3272" i="3"/>
  <c r="AD3273" i="3"/>
  <c r="AD3274" i="3"/>
  <c r="AD3275" i="3"/>
  <c r="AD3276" i="3"/>
  <c r="AD3277" i="3"/>
  <c r="AD3278" i="3"/>
  <c r="AD3279" i="3"/>
  <c r="AD3280" i="3"/>
  <c r="AD3281" i="3"/>
  <c r="AD3282" i="3"/>
  <c r="AD3283" i="3"/>
  <c r="AD3284" i="3"/>
  <c r="AD3285" i="3"/>
  <c r="AD3286" i="3"/>
  <c r="AD3287" i="3"/>
  <c r="AD3288" i="3"/>
  <c r="AD3289" i="3"/>
  <c r="AD3290" i="3"/>
  <c r="AD3291" i="3"/>
  <c r="AD3292" i="3"/>
  <c r="AD3293" i="3"/>
  <c r="AD3294" i="3"/>
  <c r="AD3295" i="3"/>
  <c r="AD3296" i="3"/>
  <c r="AD3297" i="3"/>
  <c r="AD3298" i="3"/>
  <c r="AD3299" i="3"/>
  <c r="AD3300" i="3"/>
  <c r="AD3301" i="3"/>
  <c r="AD3302" i="3"/>
  <c r="AD3303" i="3"/>
  <c r="AD3304" i="3"/>
  <c r="AD3305" i="3"/>
  <c r="AD3306" i="3"/>
  <c r="AD3307" i="3"/>
  <c r="AD3308" i="3"/>
  <c r="AD3309" i="3"/>
  <c r="AD3310" i="3"/>
  <c r="AD3311" i="3"/>
  <c r="AD3312" i="3"/>
  <c r="AD3313" i="3"/>
  <c r="AD3314" i="3"/>
  <c r="AD3315" i="3"/>
  <c r="AD3316" i="3"/>
  <c r="AD3317" i="3"/>
  <c r="AD3318" i="3"/>
  <c r="AD3319" i="3"/>
  <c r="AD3320" i="3"/>
  <c r="AD3321" i="3"/>
  <c r="AD3322" i="3"/>
  <c r="AD3323" i="3"/>
  <c r="AD3324" i="3"/>
  <c r="AD3325" i="3"/>
  <c r="AD3326" i="3"/>
  <c r="AD3327" i="3"/>
  <c r="AD3328" i="3"/>
  <c r="AD3329" i="3"/>
  <c r="AD3330" i="3"/>
  <c r="AD3331" i="3"/>
  <c r="AD3332" i="3"/>
  <c r="AD3333" i="3"/>
  <c r="AD3334" i="3"/>
  <c r="AD3335" i="3"/>
  <c r="AD3336" i="3"/>
  <c r="AD3337" i="3"/>
  <c r="AD3338" i="3"/>
  <c r="AD3339" i="3"/>
  <c r="AD3340" i="3"/>
  <c r="AD3341" i="3"/>
  <c r="AD3342" i="3"/>
  <c r="AD3343" i="3"/>
  <c r="AD3344" i="3"/>
  <c r="AD3345" i="3"/>
  <c r="AD3346" i="3"/>
  <c r="AD3347" i="3"/>
  <c r="AD3348" i="3"/>
  <c r="AD3349" i="3"/>
  <c r="AD3350" i="3"/>
  <c r="AD3351" i="3"/>
  <c r="AD3352" i="3"/>
  <c r="AD3353" i="3"/>
  <c r="AD3354" i="3"/>
  <c r="AD3355" i="3"/>
  <c r="AD3356" i="3"/>
  <c r="AD3357" i="3"/>
  <c r="AD3358" i="3"/>
  <c r="AD3359" i="3"/>
  <c r="AD3360" i="3"/>
  <c r="AD3361" i="3"/>
  <c r="AD3362" i="3"/>
  <c r="AD3363" i="3"/>
  <c r="AD3364" i="3"/>
  <c r="AD3365" i="3"/>
  <c r="AD3366" i="3"/>
  <c r="AD3367" i="3"/>
  <c r="AD3368" i="3"/>
  <c r="AD3369" i="3"/>
  <c r="AD3370" i="3"/>
  <c r="AD3371" i="3"/>
  <c r="AD3372" i="3"/>
  <c r="AD3373" i="3"/>
  <c r="AD3374" i="3"/>
  <c r="AD3375" i="3"/>
  <c r="AD3376" i="3"/>
  <c r="AD3377" i="3"/>
  <c r="AD3378" i="3"/>
  <c r="AD3379" i="3"/>
  <c r="AD3380" i="3"/>
  <c r="AD3381" i="3"/>
  <c r="AD3382" i="3"/>
  <c r="AD3383" i="3"/>
  <c r="AD3384" i="3"/>
  <c r="AD3385" i="3"/>
  <c r="AD3386" i="3"/>
  <c r="AD3387" i="3"/>
  <c r="AD3388" i="3"/>
  <c r="AD3389" i="3"/>
  <c r="AD3390" i="3"/>
  <c r="AD3391" i="3"/>
  <c r="AD3392" i="3"/>
  <c r="AD3393" i="3"/>
  <c r="AD3394" i="3"/>
  <c r="AD3395" i="3"/>
  <c r="AD3396" i="3"/>
  <c r="AD3397" i="3"/>
  <c r="AD3398" i="3"/>
  <c r="AD3399" i="3"/>
  <c r="AD3400" i="3"/>
  <c r="AD3401" i="3"/>
  <c r="AD3402" i="3"/>
  <c r="AD3403" i="3"/>
  <c r="AD3404" i="3"/>
  <c r="AD3405" i="3"/>
  <c r="AD3406" i="3"/>
  <c r="AD3407" i="3"/>
  <c r="AD3408" i="3"/>
  <c r="AD3409" i="3"/>
  <c r="AD3410" i="3"/>
  <c r="AD3411" i="3"/>
  <c r="AD3412" i="3"/>
  <c r="AD3413" i="3"/>
  <c r="AD3414" i="3"/>
  <c r="AD3415" i="3"/>
  <c r="AD3416" i="3"/>
  <c r="AD3417" i="3"/>
  <c r="AD3418" i="3"/>
  <c r="AD3419" i="3"/>
  <c r="AD3420" i="3"/>
  <c r="AD3421" i="3"/>
  <c r="AD3422" i="3"/>
  <c r="AD3423" i="3"/>
  <c r="AD3424" i="3"/>
  <c r="AD3425" i="3"/>
  <c r="AD3426" i="3"/>
  <c r="AD3427" i="3"/>
  <c r="AD3428" i="3"/>
  <c r="AD3429" i="3"/>
  <c r="AD3430" i="3"/>
  <c r="AD3431" i="3"/>
  <c r="AD3432" i="3"/>
  <c r="AD3433" i="3"/>
  <c r="AD3434" i="3"/>
  <c r="AD3435" i="3"/>
  <c r="AD3436" i="3"/>
  <c r="AD3437" i="3"/>
  <c r="AD3438" i="3"/>
  <c r="AD3439" i="3"/>
  <c r="AD3440" i="3"/>
  <c r="AD3441" i="3"/>
  <c r="AD3442" i="3"/>
  <c r="AD3443" i="3"/>
  <c r="AD3444" i="3"/>
  <c r="AD3445" i="3"/>
  <c r="AD3446" i="3"/>
  <c r="AD3447" i="3"/>
  <c r="AD3448" i="3"/>
  <c r="AD3449" i="3"/>
  <c r="AD3450" i="3"/>
  <c r="AD3451" i="3"/>
  <c r="AD3452" i="3"/>
  <c r="AD3453" i="3"/>
  <c r="AD3454" i="3"/>
  <c r="AD3455" i="3"/>
  <c r="AD3456" i="3"/>
  <c r="AD3457" i="3"/>
  <c r="AD3458" i="3"/>
  <c r="AD3459" i="3"/>
  <c r="AD3460" i="3"/>
  <c r="AD3461" i="3"/>
  <c r="AD3462" i="3"/>
  <c r="AD3463" i="3"/>
  <c r="AD3464" i="3"/>
  <c r="AD3465" i="3"/>
  <c r="AD3466" i="3"/>
  <c r="AD3467" i="3"/>
  <c r="AD3468" i="3"/>
  <c r="AD3469" i="3"/>
  <c r="AD3470" i="3"/>
  <c r="AD3471" i="3"/>
  <c r="AD3472" i="3"/>
  <c r="AD3473" i="3"/>
  <c r="AD3474" i="3"/>
  <c r="AD3475" i="3"/>
  <c r="AD3476" i="3"/>
  <c r="AD3477" i="3"/>
  <c r="AD3478" i="3"/>
  <c r="AD3479" i="3"/>
  <c r="AD3480" i="3"/>
  <c r="AD3481" i="3"/>
  <c r="AD3482" i="3"/>
  <c r="AD3483" i="3"/>
  <c r="AD3484" i="3"/>
  <c r="AD3485" i="3"/>
  <c r="AD3486" i="3"/>
  <c r="AD3487" i="3"/>
  <c r="AD3488" i="3"/>
  <c r="AD3489" i="3"/>
  <c r="AD3490" i="3"/>
  <c r="AD3491" i="3"/>
  <c r="AD3492" i="3"/>
  <c r="AD3493" i="3"/>
  <c r="AD3494" i="3"/>
  <c r="AD3495" i="3"/>
  <c r="AD3496" i="3"/>
  <c r="AD3497" i="3"/>
  <c r="AD3498" i="3"/>
  <c r="AD3499" i="3"/>
  <c r="AD3500" i="3"/>
  <c r="AD3501" i="3"/>
  <c r="AD3502" i="3"/>
  <c r="AD3503" i="3"/>
  <c r="AD3504" i="3"/>
  <c r="AD3505" i="3"/>
  <c r="AD3506" i="3"/>
  <c r="AD3507" i="3"/>
  <c r="AD3508" i="3"/>
  <c r="AD3509" i="3"/>
  <c r="AD3510" i="3"/>
  <c r="AD3511" i="3"/>
  <c r="AD3512" i="3"/>
  <c r="AD3513" i="3"/>
  <c r="AD3514" i="3"/>
  <c r="AD3515" i="3"/>
  <c r="AD3516" i="3"/>
  <c r="AD3517" i="3"/>
  <c r="AD3518" i="3"/>
  <c r="AD3519" i="3"/>
  <c r="AD3520" i="3"/>
  <c r="AD3521" i="3"/>
  <c r="AD3522" i="3"/>
  <c r="AD3523" i="3"/>
  <c r="AD3524" i="3"/>
  <c r="AD3525" i="3"/>
  <c r="AD3526" i="3"/>
  <c r="AD3527" i="3"/>
  <c r="AD3528" i="3"/>
  <c r="AD3529" i="3"/>
  <c r="AD3530" i="3"/>
  <c r="AD3531" i="3"/>
  <c r="AD3532" i="3"/>
  <c r="AD3533" i="3"/>
  <c r="AD3534" i="3"/>
  <c r="AD3535" i="3"/>
  <c r="AD3536" i="3"/>
  <c r="AD3537" i="3"/>
  <c r="AD3538" i="3"/>
  <c r="AD3539" i="3"/>
  <c r="AD3540" i="3"/>
  <c r="AD3541" i="3"/>
  <c r="AD3542" i="3"/>
  <c r="AD3543" i="3"/>
  <c r="AD3544" i="3"/>
  <c r="AD3545" i="3"/>
  <c r="AD3546" i="3"/>
  <c r="AD3547" i="3"/>
  <c r="AD3548" i="3"/>
  <c r="AD3549" i="3"/>
  <c r="AD3550" i="3"/>
  <c r="AD3551" i="3"/>
  <c r="AD3552" i="3"/>
  <c r="AD3553" i="3"/>
  <c r="AD3554" i="3"/>
  <c r="AD3555" i="3"/>
  <c r="AD3556" i="3"/>
  <c r="AD3557" i="3"/>
  <c r="AD3558" i="3"/>
  <c r="AD3559" i="3"/>
  <c r="AD3560" i="3"/>
  <c r="AD3561" i="3"/>
  <c r="AD3562" i="3"/>
  <c r="AD3563" i="3"/>
  <c r="AD3564" i="3"/>
  <c r="AD3565" i="3"/>
  <c r="AD3566" i="3"/>
  <c r="AD3567" i="3"/>
  <c r="AD3568" i="3"/>
  <c r="AD3569" i="3"/>
  <c r="AD3570" i="3"/>
  <c r="AD3571" i="3"/>
  <c r="AD3572" i="3"/>
  <c r="AD3573" i="3"/>
  <c r="AD3574" i="3"/>
  <c r="AD3575" i="3"/>
  <c r="AD3576" i="3"/>
  <c r="AD3577" i="3"/>
  <c r="AD3578" i="3"/>
  <c r="AD3579" i="3"/>
  <c r="AD3580" i="3"/>
  <c r="AD3581" i="3"/>
  <c r="AD3582" i="3"/>
  <c r="AD3583" i="3"/>
  <c r="AD3584" i="3"/>
  <c r="AD3585" i="3"/>
  <c r="AD3586" i="3"/>
  <c r="AD3587" i="3"/>
  <c r="AD3588" i="3"/>
  <c r="AD3589" i="3"/>
  <c r="AD3590" i="3"/>
  <c r="AD3591" i="3"/>
  <c r="AD3592" i="3"/>
  <c r="AD3593" i="3"/>
  <c r="AD3594" i="3"/>
  <c r="AD3595" i="3"/>
  <c r="AD3596" i="3"/>
  <c r="AD3597" i="3"/>
  <c r="AD3598" i="3"/>
  <c r="AD3599" i="3"/>
  <c r="AD3600" i="3"/>
  <c r="AD3601" i="3"/>
  <c r="AD3602" i="3"/>
  <c r="AD3603" i="3"/>
  <c r="AD3604" i="3"/>
  <c r="AD3605" i="3"/>
  <c r="AD3606" i="3"/>
  <c r="AD3607" i="3"/>
  <c r="AD3608" i="3"/>
  <c r="AD3609" i="3"/>
  <c r="AD3610" i="3"/>
  <c r="AD3611" i="3"/>
  <c r="AD3612" i="3"/>
  <c r="AD3613" i="3"/>
  <c r="AD3614" i="3"/>
  <c r="AD3615" i="3"/>
  <c r="AD3616" i="3"/>
  <c r="AD3617" i="3"/>
  <c r="AD3618" i="3"/>
  <c r="AD3619" i="3"/>
  <c r="AD3620" i="3"/>
  <c r="AD3621" i="3"/>
  <c r="AD3622" i="3"/>
  <c r="AD3623" i="3"/>
  <c r="AD3624" i="3"/>
  <c r="AD3625" i="3"/>
  <c r="AD3626" i="3"/>
  <c r="AD3627" i="3"/>
  <c r="AD3628" i="3"/>
  <c r="AD3629" i="3"/>
  <c r="AD3630" i="3"/>
  <c r="AD3631" i="3"/>
  <c r="AD3632" i="3"/>
  <c r="AD3633" i="3"/>
  <c r="AD3634" i="3"/>
  <c r="AD3635" i="3"/>
  <c r="AD3636" i="3"/>
  <c r="AD3637" i="3"/>
  <c r="AD3638" i="3"/>
  <c r="AD3639" i="3"/>
  <c r="AD3640" i="3"/>
  <c r="AD3641" i="3"/>
  <c r="AD3642" i="3"/>
  <c r="AD3643" i="3"/>
  <c r="AD3644" i="3"/>
  <c r="AD3645" i="3"/>
  <c r="AD3646" i="3"/>
  <c r="AD3647" i="3"/>
  <c r="AD3648" i="3"/>
  <c r="AD3649" i="3"/>
  <c r="AD3650" i="3"/>
  <c r="AD3651" i="3"/>
  <c r="AD3652" i="3"/>
  <c r="AD3653" i="3"/>
  <c r="AD3654" i="3"/>
  <c r="AD3655" i="3"/>
  <c r="AD3656" i="3"/>
  <c r="AD3657" i="3"/>
  <c r="AD3658" i="3"/>
  <c r="AD3659" i="3"/>
  <c r="AD3660" i="3"/>
  <c r="AD3661" i="3"/>
  <c r="AD3662" i="3"/>
  <c r="AD3663" i="3"/>
  <c r="AD3664" i="3"/>
  <c r="AD3665" i="3"/>
  <c r="AD3666" i="3"/>
  <c r="AD3667" i="3"/>
  <c r="AD3668" i="3"/>
  <c r="AD3669" i="3"/>
  <c r="AD3670" i="3"/>
  <c r="AD3671" i="3"/>
  <c r="AD3672" i="3"/>
  <c r="AD3673" i="3"/>
  <c r="AD3674" i="3"/>
  <c r="AD3675" i="3"/>
  <c r="AD3676" i="3"/>
  <c r="AD3677" i="3"/>
  <c r="AD3678" i="3"/>
  <c r="AD3679" i="3"/>
  <c r="AD3680" i="3"/>
  <c r="AD3681" i="3"/>
  <c r="AD3682" i="3"/>
  <c r="AD3683" i="3"/>
  <c r="AD3684" i="3"/>
  <c r="AD3685" i="3"/>
  <c r="AD3686" i="3"/>
  <c r="AD3687" i="3"/>
  <c r="AD3688" i="3"/>
  <c r="AD3689" i="3"/>
  <c r="AD3690" i="3"/>
  <c r="AD3691" i="3"/>
  <c r="AD3692" i="3"/>
  <c r="AD3693" i="3"/>
  <c r="AD3694" i="3"/>
  <c r="AD3695" i="3"/>
  <c r="AD3696" i="3"/>
  <c r="AD3697" i="3"/>
  <c r="AD3698" i="3"/>
  <c r="AD3699" i="3"/>
  <c r="AD3700" i="3"/>
  <c r="AD3701" i="3"/>
  <c r="AD3702" i="3"/>
  <c r="AD3703" i="3"/>
  <c r="AD3704" i="3"/>
  <c r="AD3705" i="3"/>
  <c r="AD3706" i="3"/>
  <c r="AD3707" i="3"/>
  <c r="AD3708" i="3"/>
  <c r="AD3709" i="3"/>
  <c r="AD3710" i="3"/>
  <c r="AD3711" i="3"/>
  <c r="AD3712" i="3"/>
  <c r="AD3713" i="3"/>
  <c r="AD3714" i="3"/>
  <c r="AD3715" i="3"/>
  <c r="AD3716" i="3"/>
  <c r="AD3717" i="3"/>
  <c r="AD3718" i="3"/>
  <c r="AD3719" i="3"/>
  <c r="AD3720" i="3"/>
  <c r="AD3721" i="3"/>
  <c r="AD3722" i="3"/>
  <c r="AD3723" i="3"/>
  <c r="AD3724" i="3"/>
  <c r="AD3725" i="3"/>
  <c r="AD3726" i="3"/>
  <c r="AD3727" i="3"/>
  <c r="AD3728" i="3"/>
  <c r="AD3729" i="3"/>
  <c r="AD3730" i="3"/>
  <c r="AD3731" i="3"/>
  <c r="AD3732" i="3"/>
  <c r="AD3733" i="3"/>
  <c r="AD3734" i="3"/>
  <c r="AD3735" i="3"/>
  <c r="AD3736" i="3"/>
  <c r="AD3737" i="3"/>
  <c r="AD3738" i="3"/>
  <c r="AD3739" i="3"/>
  <c r="AD3740" i="3"/>
  <c r="AD3741" i="3"/>
  <c r="AD3742" i="3"/>
  <c r="AD3743" i="3"/>
  <c r="AD3744" i="3"/>
  <c r="AD3745" i="3"/>
  <c r="AD3746" i="3"/>
  <c r="AD3747" i="3"/>
  <c r="AD3748" i="3"/>
  <c r="AD3749" i="3"/>
  <c r="AD3750" i="3"/>
  <c r="AD3751" i="3"/>
  <c r="AD3752" i="3"/>
  <c r="AD3753" i="3"/>
  <c r="AD3754" i="3"/>
  <c r="AD3755" i="3"/>
  <c r="AD3756" i="3"/>
  <c r="AD3757" i="3"/>
  <c r="AD3758" i="3"/>
  <c r="AD3759" i="3"/>
  <c r="AD3760" i="3"/>
  <c r="AD3761" i="3"/>
  <c r="AD3762" i="3"/>
  <c r="AD3763" i="3"/>
  <c r="AD3764" i="3"/>
  <c r="AD3765" i="3"/>
  <c r="AD3766" i="3"/>
  <c r="AD3767" i="3"/>
  <c r="AD3768" i="3"/>
  <c r="AD3769" i="3"/>
  <c r="AD3770" i="3"/>
  <c r="AD3771" i="3"/>
  <c r="AD3772" i="3"/>
  <c r="AD3773" i="3"/>
  <c r="AD3774" i="3"/>
  <c r="AD3775" i="3"/>
  <c r="AD3776" i="3"/>
  <c r="AD3777" i="3"/>
  <c r="AD3778" i="3"/>
  <c r="AD3779" i="3"/>
  <c r="AD3780" i="3"/>
  <c r="AD3781" i="3"/>
  <c r="AD3782" i="3"/>
  <c r="AD3783" i="3"/>
  <c r="AD3784" i="3"/>
  <c r="AD3785" i="3"/>
  <c r="AD3786" i="3"/>
  <c r="AD3787" i="3"/>
  <c r="AD3788" i="3"/>
  <c r="AD3789" i="3"/>
  <c r="AD3790" i="3"/>
  <c r="AD3791" i="3"/>
  <c r="AD3792" i="3"/>
  <c r="AD3793" i="3"/>
  <c r="AD3794" i="3"/>
  <c r="AD3795" i="3"/>
  <c r="AD3796" i="3"/>
  <c r="AD3797" i="3"/>
  <c r="AD3798" i="3"/>
  <c r="AD3799" i="3"/>
  <c r="AD3800" i="3"/>
  <c r="AD3801" i="3"/>
  <c r="AD3802" i="3"/>
  <c r="AD3803" i="3"/>
  <c r="AD3804" i="3"/>
  <c r="AD3805" i="3"/>
  <c r="AD3806" i="3"/>
  <c r="AD3807" i="3"/>
  <c r="AD3808" i="3"/>
  <c r="AD3809" i="3"/>
  <c r="AD3810" i="3"/>
  <c r="AD3811" i="3"/>
  <c r="AD3812" i="3"/>
  <c r="AD3813" i="3"/>
  <c r="AD3814" i="3"/>
  <c r="AD3815" i="3"/>
  <c r="AD3816" i="3"/>
  <c r="AD3817" i="3"/>
  <c r="AD3818" i="3"/>
  <c r="AD3819" i="3"/>
  <c r="AD3820" i="3"/>
  <c r="AD3821" i="3"/>
  <c r="AD3822" i="3"/>
  <c r="AD3823" i="3"/>
  <c r="AD3824" i="3"/>
  <c r="AD3825" i="3"/>
  <c r="AD3826" i="3"/>
  <c r="AD3827" i="3"/>
  <c r="AD3828" i="3"/>
  <c r="AD3829" i="3"/>
  <c r="AD3830" i="3"/>
  <c r="AD3831" i="3"/>
  <c r="AD3832" i="3"/>
  <c r="AD3833" i="3"/>
  <c r="AD3834" i="3"/>
  <c r="AD3835" i="3"/>
  <c r="AD3836" i="3"/>
  <c r="AD3837" i="3"/>
  <c r="AD3838" i="3"/>
  <c r="AD3839" i="3"/>
  <c r="AD3840" i="3"/>
  <c r="AD3841" i="3"/>
  <c r="AD3842" i="3"/>
  <c r="AD3843" i="3"/>
  <c r="AD3844" i="3"/>
  <c r="AD3845" i="3"/>
  <c r="AD3846" i="3"/>
  <c r="AD3847" i="3"/>
  <c r="AD3848" i="3"/>
  <c r="AD3849" i="3"/>
  <c r="AD3850" i="3"/>
  <c r="AD3851" i="3"/>
  <c r="AD3852" i="3"/>
  <c r="AD3853" i="3"/>
  <c r="AD3854" i="3"/>
  <c r="AD3855" i="3"/>
  <c r="AD3856" i="3"/>
  <c r="AD3857" i="3"/>
  <c r="AD3858" i="3"/>
  <c r="AD3859" i="3"/>
  <c r="AD3860" i="3"/>
  <c r="AD3861" i="3"/>
  <c r="AD3862" i="3"/>
  <c r="AD3863" i="3"/>
  <c r="AD3864" i="3"/>
  <c r="AD3865" i="3"/>
  <c r="AD3866" i="3"/>
  <c r="AD3867" i="3"/>
  <c r="AD3868" i="3"/>
  <c r="AD3869" i="3"/>
  <c r="AD3870" i="3"/>
  <c r="AD3871" i="3"/>
  <c r="AD3872" i="3"/>
  <c r="AD3873" i="3"/>
  <c r="AD3874" i="3"/>
  <c r="AD3875" i="3"/>
  <c r="AD3876" i="3"/>
  <c r="AD3877" i="3"/>
  <c r="AD3878" i="3"/>
  <c r="AD3879" i="3"/>
  <c r="AD3880" i="3"/>
  <c r="AD3881" i="3"/>
  <c r="AD3882" i="3"/>
  <c r="AD3883" i="3"/>
  <c r="AD3884" i="3"/>
  <c r="AD3885" i="3"/>
  <c r="AD3886" i="3"/>
  <c r="AD3887" i="3"/>
  <c r="AD3888" i="3"/>
  <c r="AD3889" i="3"/>
  <c r="AD3890" i="3"/>
  <c r="AD3891" i="3"/>
  <c r="AD3892" i="3"/>
  <c r="AD3893" i="3"/>
  <c r="AD3894" i="3"/>
  <c r="AD3895" i="3"/>
  <c r="AD3896" i="3"/>
  <c r="AD3897" i="3"/>
  <c r="AD3898" i="3"/>
  <c r="AD3899" i="3"/>
  <c r="AD3900" i="3"/>
  <c r="AD3901" i="3"/>
  <c r="AD3902" i="3"/>
  <c r="AD3903" i="3"/>
  <c r="AD3904" i="3"/>
  <c r="AD3905" i="3"/>
  <c r="AD3906" i="3"/>
  <c r="AD3907" i="3"/>
  <c r="AD3908" i="3"/>
  <c r="AD3909" i="3"/>
  <c r="AD3910" i="3"/>
  <c r="AD3911" i="3"/>
  <c r="AD3912" i="3"/>
  <c r="AD3913" i="3"/>
  <c r="AD3914" i="3"/>
  <c r="AD3915" i="3"/>
  <c r="AD3916" i="3"/>
  <c r="AD3917" i="3"/>
  <c r="AD3918" i="3"/>
  <c r="AD3919" i="3"/>
  <c r="AD3920" i="3"/>
  <c r="AD3921" i="3"/>
  <c r="AD3922" i="3"/>
  <c r="AD3923" i="3"/>
  <c r="AD3924" i="3"/>
  <c r="AD3925" i="3"/>
  <c r="AD3926" i="3"/>
  <c r="AD3927" i="3"/>
  <c r="AD3928" i="3"/>
  <c r="AD3929" i="3"/>
  <c r="AD3930" i="3"/>
  <c r="AD3931" i="3"/>
  <c r="AD3932" i="3"/>
  <c r="AD3933" i="3"/>
  <c r="AD3934" i="3"/>
  <c r="AD3935" i="3"/>
  <c r="AD3936" i="3"/>
  <c r="AD3937" i="3"/>
  <c r="AD3938" i="3"/>
  <c r="AD3939" i="3"/>
  <c r="AD3940" i="3"/>
  <c r="AD3941" i="3"/>
  <c r="AD3942" i="3"/>
  <c r="AD3943" i="3"/>
  <c r="AD3944" i="3"/>
  <c r="AD3945" i="3"/>
  <c r="AD3946" i="3"/>
  <c r="AD3947" i="3"/>
  <c r="AD3948" i="3"/>
  <c r="AD3949" i="3"/>
  <c r="AD3950" i="3"/>
  <c r="AD3951" i="3"/>
  <c r="AD3952" i="3"/>
  <c r="AD3953" i="3"/>
  <c r="AD3954" i="3"/>
  <c r="AD3955" i="3"/>
  <c r="AD3956" i="3"/>
  <c r="AD3957" i="3"/>
  <c r="AD3958" i="3"/>
  <c r="AD3959" i="3"/>
  <c r="AD3960" i="3"/>
  <c r="AD3961" i="3"/>
  <c r="AD3962" i="3"/>
  <c r="AD3963" i="3"/>
  <c r="AD3964" i="3"/>
  <c r="AD3965" i="3"/>
  <c r="AD3966" i="3"/>
  <c r="AD3967" i="3"/>
  <c r="AD3968" i="3"/>
  <c r="AD3969" i="3"/>
  <c r="AD3970" i="3"/>
  <c r="AD3971" i="3"/>
  <c r="AD3972" i="3"/>
  <c r="AD3973" i="3"/>
  <c r="AD3974" i="3"/>
  <c r="AD3975" i="3"/>
  <c r="AD3976" i="3"/>
  <c r="AD3977" i="3"/>
  <c r="AD3978" i="3"/>
  <c r="AD3979" i="3"/>
  <c r="AD3980" i="3"/>
  <c r="AD3981" i="3"/>
  <c r="AD3982" i="3"/>
  <c r="AD3983" i="3"/>
  <c r="AD3984" i="3"/>
  <c r="AD3985" i="3"/>
  <c r="AD3986" i="3"/>
  <c r="AD3987" i="3"/>
  <c r="AD3988" i="3"/>
  <c r="AD3989" i="3"/>
  <c r="AD3990" i="3"/>
  <c r="AD3991" i="3"/>
  <c r="AD3992" i="3"/>
  <c r="AD3993" i="3"/>
  <c r="AD3994" i="3"/>
  <c r="AD3995" i="3"/>
  <c r="AD3996" i="3"/>
  <c r="AD3997" i="3"/>
  <c r="AD3998" i="3"/>
  <c r="AD3999" i="3"/>
  <c r="AD4000" i="3"/>
  <c r="AD4001" i="3"/>
  <c r="AD4002" i="3"/>
  <c r="AD4003" i="3"/>
  <c r="AD4004" i="3"/>
  <c r="AD4005" i="3"/>
  <c r="AD4006" i="3"/>
  <c r="AD4007" i="3"/>
  <c r="AD4008" i="3"/>
  <c r="AD4009" i="3"/>
  <c r="AD4010" i="3"/>
  <c r="AD4011" i="3"/>
  <c r="AD4012" i="3"/>
  <c r="AD4013" i="3"/>
  <c r="AD4014" i="3"/>
  <c r="AD4015" i="3"/>
  <c r="AD4016" i="3"/>
  <c r="AD4017" i="3"/>
  <c r="AD4018" i="3"/>
  <c r="AD4019" i="3"/>
  <c r="AD4020" i="3"/>
  <c r="AD4021" i="3"/>
  <c r="AD4022" i="3"/>
  <c r="AD4023" i="3"/>
  <c r="AD4024" i="3"/>
  <c r="AD4025" i="3"/>
  <c r="AD4026" i="3"/>
  <c r="AD4027" i="3"/>
  <c r="AD4028" i="3"/>
  <c r="AD4029" i="3"/>
  <c r="AD4030" i="3"/>
  <c r="AD4031" i="3"/>
  <c r="AD4032" i="3"/>
  <c r="AD4033" i="3"/>
  <c r="AD4034" i="3"/>
  <c r="AD4035" i="3"/>
  <c r="AD4036" i="3"/>
  <c r="AD4037" i="3"/>
  <c r="AD4038" i="3"/>
  <c r="AD4039" i="3"/>
  <c r="AD4040" i="3"/>
  <c r="AD4041" i="3"/>
  <c r="AD4042" i="3"/>
  <c r="AD4043" i="3"/>
  <c r="AD4044" i="3"/>
  <c r="AD4045" i="3"/>
  <c r="AD4046" i="3"/>
  <c r="AD4047" i="3"/>
  <c r="AD4048" i="3"/>
  <c r="AD4049" i="3"/>
  <c r="AD4050" i="3"/>
  <c r="AD4051" i="3"/>
  <c r="AD4052" i="3"/>
  <c r="AD4053" i="3"/>
  <c r="AD4054" i="3"/>
  <c r="AD4055" i="3"/>
  <c r="AD4056" i="3"/>
  <c r="AD4057" i="3"/>
  <c r="AD4058" i="3"/>
  <c r="AD4059" i="3"/>
  <c r="AD4060" i="3"/>
  <c r="AD4061" i="3"/>
  <c r="AD4062" i="3"/>
  <c r="AD4063" i="3"/>
  <c r="AD4064" i="3"/>
  <c r="AD4065" i="3"/>
  <c r="AD4066" i="3"/>
  <c r="AD4067" i="3"/>
  <c r="AD4068" i="3"/>
  <c r="AD4069" i="3"/>
  <c r="AD4070" i="3"/>
  <c r="AD4071" i="3"/>
  <c r="AD4072" i="3"/>
  <c r="AD4073" i="3"/>
  <c r="AD4074" i="3"/>
  <c r="AD4075" i="3"/>
  <c r="AD4076" i="3"/>
  <c r="AD4077" i="3"/>
  <c r="AD4078" i="3"/>
  <c r="AD4079" i="3"/>
  <c r="AD4080" i="3"/>
  <c r="AD4081" i="3"/>
  <c r="AD4082" i="3"/>
  <c r="AD4083" i="3"/>
  <c r="AD4084" i="3"/>
  <c r="AD4085" i="3"/>
  <c r="AD4086" i="3"/>
  <c r="AD4087" i="3"/>
  <c r="AD4088" i="3"/>
  <c r="AD4089" i="3"/>
  <c r="AD4090" i="3"/>
  <c r="AD4091" i="3"/>
  <c r="AD4092" i="3"/>
  <c r="AD4093" i="3"/>
  <c r="AD4094" i="3"/>
  <c r="AD4095" i="3"/>
  <c r="AD4096" i="3"/>
  <c r="AD4097" i="3"/>
  <c r="AD4098" i="3"/>
  <c r="AD4099" i="3"/>
  <c r="AD4100" i="3"/>
  <c r="AD4101" i="3"/>
  <c r="AD4102" i="3"/>
  <c r="AD4103" i="3"/>
  <c r="AD4104" i="3"/>
  <c r="AD4105" i="3"/>
  <c r="AD4106" i="3"/>
  <c r="AD4107" i="3"/>
  <c r="AD4108" i="3"/>
  <c r="AD4109" i="3"/>
  <c r="AD4110" i="3"/>
  <c r="AD4111" i="3"/>
  <c r="AD4112" i="3"/>
  <c r="AD4113" i="3"/>
  <c r="AD4114" i="3"/>
  <c r="AD4115" i="3"/>
  <c r="AD4116" i="3"/>
  <c r="AD4117" i="3"/>
  <c r="AD4118" i="3"/>
  <c r="AD4119" i="3"/>
  <c r="AD4120" i="3"/>
  <c r="AD4121" i="3"/>
  <c r="AD4122" i="3"/>
  <c r="AD4123" i="3"/>
  <c r="AD4124" i="3"/>
  <c r="AD4125" i="3"/>
  <c r="AD4126" i="3"/>
  <c r="AD4127" i="3"/>
  <c r="AD4128" i="3"/>
  <c r="AD4129" i="3"/>
  <c r="AD4130" i="3"/>
  <c r="AD4131" i="3"/>
  <c r="AD4132" i="3"/>
  <c r="AD4133" i="3"/>
  <c r="AD4134" i="3"/>
  <c r="AD4135" i="3"/>
  <c r="AD4136" i="3"/>
  <c r="AD4137" i="3"/>
  <c r="AD4138" i="3"/>
  <c r="AD4139" i="3"/>
  <c r="AD4140" i="3"/>
  <c r="AD4141" i="3"/>
  <c r="AD4142" i="3"/>
  <c r="AD4143" i="3"/>
  <c r="AD4144" i="3"/>
  <c r="AD4145" i="3"/>
  <c r="AD4146" i="3"/>
  <c r="AD4147" i="3"/>
  <c r="AD4148" i="3"/>
  <c r="AD4149" i="3"/>
  <c r="AD4150" i="3"/>
  <c r="AD4151" i="3"/>
  <c r="AD4152" i="3"/>
  <c r="AD4153" i="3"/>
  <c r="AD4154" i="3"/>
  <c r="AD4155" i="3"/>
  <c r="AD4156" i="3"/>
  <c r="AD4157" i="3"/>
  <c r="AD4158" i="3"/>
  <c r="AD4159" i="3"/>
  <c r="AD4160" i="3"/>
  <c r="AD4161" i="3"/>
  <c r="AD4162" i="3"/>
  <c r="AD4163" i="3"/>
  <c r="AD4164" i="3"/>
  <c r="AD4165" i="3"/>
  <c r="AD4166" i="3"/>
  <c r="AD4167" i="3"/>
  <c r="AD4168" i="3"/>
  <c r="AD4169" i="3"/>
  <c r="AD4170" i="3"/>
  <c r="AD4171" i="3"/>
  <c r="AD4172" i="3"/>
  <c r="AD4173" i="3"/>
  <c r="AD4174" i="3"/>
  <c r="AD4175" i="3"/>
  <c r="AD4176" i="3"/>
  <c r="AD4177" i="3"/>
  <c r="AD4178" i="3"/>
  <c r="AD4179" i="3"/>
  <c r="AD4180" i="3"/>
  <c r="AD4181" i="3"/>
  <c r="AD4182" i="3"/>
  <c r="AD4183" i="3"/>
  <c r="AD4184" i="3"/>
  <c r="AD4185" i="3"/>
  <c r="AD4186" i="3"/>
  <c r="AD4187" i="3"/>
  <c r="AD4188" i="3"/>
  <c r="AD4189" i="3"/>
  <c r="AD4190" i="3"/>
  <c r="AD4191" i="3"/>
  <c r="AD4192" i="3"/>
  <c r="AD4193" i="3"/>
  <c r="AD4194" i="3"/>
  <c r="AD4195" i="3"/>
  <c r="AD4196" i="3"/>
  <c r="AD4197" i="3"/>
  <c r="AD4198" i="3"/>
  <c r="AD4199" i="3"/>
  <c r="AD4200" i="3"/>
  <c r="AD4201" i="3"/>
  <c r="AD4202" i="3"/>
  <c r="AD4203" i="3"/>
  <c r="AD4204" i="3"/>
  <c r="AD4205" i="3"/>
  <c r="AD4206" i="3"/>
  <c r="AD4207" i="3"/>
  <c r="AD4208" i="3"/>
  <c r="AD4209" i="3"/>
  <c r="AD4210" i="3"/>
  <c r="AD4211" i="3"/>
  <c r="AD4212" i="3"/>
  <c r="AD4213" i="3"/>
  <c r="AD4214" i="3"/>
  <c r="AD4215" i="3"/>
  <c r="AD4216" i="3"/>
  <c r="AD4217" i="3"/>
  <c r="AD4218" i="3"/>
  <c r="AD4219" i="3"/>
  <c r="AD4220" i="3"/>
  <c r="AD4221" i="3"/>
  <c r="AD4222" i="3"/>
  <c r="AD4223" i="3"/>
  <c r="AD4224" i="3"/>
  <c r="AD4225" i="3"/>
  <c r="AD4226" i="3"/>
  <c r="AD4227" i="3"/>
  <c r="AD4228" i="3"/>
  <c r="AD4229" i="3"/>
  <c r="AD4230" i="3"/>
  <c r="AD4231" i="3"/>
  <c r="AD4232" i="3"/>
  <c r="AD4233" i="3"/>
  <c r="AD4234" i="3"/>
  <c r="AD4235" i="3"/>
  <c r="AD4236" i="3"/>
  <c r="AD4237" i="3"/>
  <c r="AD4238" i="3"/>
  <c r="AD4239" i="3"/>
  <c r="AD4240" i="3"/>
  <c r="AD4241" i="3"/>
  <c r="AD4242" i="3"/>
  <c r="AD4243" i="3"/>
  <c r="AD4244" i="3"/>
  <c r="AD4245" i="3"/>
  <c r="AD4246" i="3"/>
  <c r="AD4247" i="3"/>
  <c r="AD4248" i="3"/>
  <c r="AD4249" i="3"/>
  <c r="AD4250" i="3"/>
  <c r="AD4251" i="3"/>
  <c r="AD4252" i="3"/>
  <c r="AD4253" i="3"/>
  <c r="AD4254" i="3"/>
  <c r="AD4255" i="3"/>
  <c r="AD4256" i="3"/>
  <c r="AD4257" i="3"/>
  <c r="AD4258" i="3"/>
  <c r="AD4259" i="3"/>
  <c r="AD4260" i="3"/>
  <c r="AD4261" i="3"/>
  <c r="AD4262" i="3"/>
  <c r="AD4263" i="3"/>
  <c r="AD4264" i="3"/>
  <c r="AD4265" i="3"/>
  <c r="AD4266" i="3"/>
  <c r="AD4267" i="3"/>
  <c r="AD4268" i="3"/>
  <c r="AD4269" i="3"/>
  <c r="AD4270" i="3"/>
  <c r="AD4271" i="3"/>
  <c r="AD4272" i="3"/>
  <c r="AD4273" i="3"/>
  <c r="AD4274" i="3"/>
  <c r="AD4275" i="3"/>
  <c r="AD4276" i="3"/>
  <c r="AD4277" i="3"/>
  <c r="AD4278" i="3"/>
  <c r="AD4279" i="3"/>
  <c r="AD4280" i="3"/>
  <c r="AD4281" i="3"/>
  <c r="AD4282" i="3"/>
  <c r="AD4283" i="3"/>
  <c r="AD4284" i="3"/>
  <c r="AD4285" i="3"/>
  <c r="AD4286" i="3"/>
  <c r="AD4287" i="3"/>
  <c r="AD4288" i="3"/>
  <c r="AD4289" i="3"/>
  <c r="AD4290" i="3"/>
  <c r="AD4291" i="3"/>
  <c r="AD4292" i="3"/>
  <c r="AD4293" i="3"/>
  <c r="AD4294" i="3"/>
  <c r="AD4295" i="3"/>
  <c r="AD4296" i="3"/>
  <c r="AD4297" i="3"/>
  <c r="AD4298" i="3"/>
  <c r="AD4299" i="3"/>
  <c r="AD4300" i="3"/>
  <c r="AD4301" i="3"/>
  <c r="AD4302" i="3"/>
  <c r="AD4303" i="3"/>
  <c r="AD4304" i="3"/>
  <c r="AD4305" i="3"/>
  <c r="AD4306" i="3"/>
  <c r="AD4307" i="3"/>
  <c r="AD4308" i="3"/>
  <c r="AD4309" i="3"/>
  <c r="AD4310" i="3"/>
  <c r="AD4311" i="3"/>
  <c r="AD4312" i="3"/>
  <c r="AD4313" i="3"/>
  <c r="AD4314" i="3"/>
  <c r="AD4315" i="3"/>
  <c r="AD4316" i="3"/>
  <c r="AD4317" i="3"/>
  <c r="AD4318" i="3"/>
  <c r="AD4319" i="3"/>
  <c r="AD4320" i="3"/>
  <c r="AD4321" i="3"/>
  <c r="AD4322" i="3"/>
  <c r="AD4323" i="3"/>
  <c r="AD4324" i="3"/>
  <c r="AD4325" i="3"/>
  <c r="AD4326" i="3"/>
  <c r="AD4327" i="3"/>
  <c r="AD4328" i="3"/>
  <c r="AD4329" i="3"/>
  <c r="AD4330" i="3"/>
  <c r="AD4331" i="3"/>
  <c r="AD4332" i="3"/>
  <c r="AD4333" i="3"/>
  <c r="AD4334" i="3"/>
  <c r="AD4335" i="3"/>
  <c r="AD4336" i="3"/>
  <c r="AD4337" i="3"/>
  <c r="AD4338" i="3"/>
  <c r="AD4339" i="3"/>
  <c r="AD4340" i="3"/>
  <c r="AD4341" i="3"/>
  <c r="AD4342" i="3"/>
  <c r="AD4343" i="3"/>
  <c r="AD4344" i="3"/>
  <c r="AD4345" i="3"/>
  <c r="AD4346" i="3"/>
  <c r="AD4347" i="3"/>
  <c r="AD4348" i="3"/>
  <c r="AD4349" i="3"/>
  <c r="AD4350" i="3"/>
  <c r="AD4351" i="3"/>
  <c r="AD4352" i="3"/>
  <c r="AD4353" i="3"/>
  <c r="AD4354" i="3"/>
  <c r="AD4355" i="3"/>
  <c r="AD4356" i="3"/>
  <c r="AD4357" i="3"/>
  <c r="AD4358" i="3"/>
  <c r="AD4359" i="3"/>
  <c r="AD4360" i="3"/>
  <c r="AD4361" i="3"/>
  <c r="AD4362" i="3"/>
  <c r="AD4363" i="3"/>
  <c r="AD4364" i="3"/>
  <c r="AD4365" i="3"/>
  <c r="AD4366" i="3"/>
  <c r="AD4367" i="3"/>
  <c r="AD4368" i="3"/>
  <c r="AD4369" i="3"/>
  <c r="AD4370" i="3"/>
  <c r="AD4371" i="3"/>
  <c r="AD4372" i="3"/>
  <c r="AD4373" i="3"/>
  <c r="AD4374" i="3"/>
  <c r="AD4375" i="3"/>
  <c r="AD4376" i="3"/>
  <c r="AD4377" i="3"/>
  <c r="AD4378" i="3"/>
  <c r="AD4379" i="3"/>
  <c r="AD4380" i="3"/>
  <c r="AD4381" i="3"/>
  <c r="AD4382" i="3"/>
  <c r="AD4383" i="3"/>
  <c r="AD4384" i="3"/>
  <c r="AD4385" i="3"/>
  <c r="AD4386" i="3"/>
  <c r="AD4387" i="3"/>
  <c r="AD4388" i="3"/>
  <c r="AD4389" i="3"/>
  <c r="AD4390" i="3"/>
  <c r="AD4391" i="3"/>
  <c r="AD4392" i="3"/>
  <c r="AD4393" i="3"/>
  <c r="AD4394" i="3"/>
  <c r="AD4395" i="3"/>
  <c r="AD4396" i="3"/>
  <c r="AD4397" i="3"/>
  <c r="AD4398" i="3"/>
  <c r="AD4399" i="3"/>
  <c r="AD4400" i="3"/>
  <c r="AD4401" i="3"/>
  <c r="AD4402" i="3"/>
  <c r="AD4403" i="3"/>
  <c r="AD4404" i="3"/>
  <c r="AD4405" i="3"/>
  <c r="AD4406" i="3"/>
  <c r="AD4407" i="3"/>
  <c r="AD4408" i="3"/>
  <c r="AD4409" i="3"/>
  <c r="AD4410" i="3"/>
  <c r="AD4411" i="3"/>
  <c r="AD4412" i="3"/>
  <c r="AD4413" i="3"/>
  <c r="AD4414" i="3"/>
  <c r="AD4415" i="3"/>
  <c r="AD4416" i="3"/>
  <c r="AD4417" i="3"/>
  <c r="AD4418" i="3"/>
  <c r="AD4419" i="3"/>
  <c r="AD4420" i="3"/>
  <c r="AD4421" i="3"/>
  <c r="AD4422" i="3"/>
  <c r="AD4423" i="3"/>
  <c r="AD4424" i="3"/>
  <c r="AD4425" i="3"/>
  <c r="AD4426" i="3"/>
  <c r="AD4427" i="3"/>
  <c r="AD4428" i="3"/>
  <c r="AD4429" i="3"/>
  <c r="AD4430" i="3"/>
  <c r="AD4431" i="3"/>
  <c r="AD4432" i="3"/>
  <c r="AD4433" i="3"/>
  <c r="AD4434" i="3"/>
  <c r="AD4435" i="3"/>
  <c r="AD4436" i="3"/>
  <c r="AD4437" i="3"/>
  <c r="AD4438" i="3"/>
  <c r="AD4439" i="3"/>
  <c r="AD4440" i="3"/>
  <c r="AD4441" i="3"/>
  <c r="AD4442" i="3"/>
  <c r="AD4443" i="3"/>
  <c r="AD4444" i="3"/>
  <c r="AD4445" i="3"/>
  <c r="AD4446" i="3"/>
  <c r="AD4447" i="3"/>
  <c r="AD4448" i="3"/>
  <c r="AD4449" i="3"/>
  <c r="AD4450" i="3"/>
  <c r="AD4451" i="3"/>
  <c r="AD4452" i="3"/>
  <c r="AD4453" i="3"/>
  <c r="AD4454" i="3"/>
  <c r="AD4455" i="3"/>
  <c r="AD4456" i="3"/>
  <c r="AD4457" i="3"/>
  <c r="AD4458" i="3"/>
  <c r="AD4459" i="3"/>
  <c r="AD4460" i="3"/>
  <c r="AD4461" i="3"/>
  <c r="AD4462" i="3"/>
  <c r="AD4463" i="3"/>
  <c r="AD4464" i="3"/>
  <c r="AD4465" i="3"/>
  <c r="AD4466" i="3"/>
  <c r="AD4467" i="3"/>
  <c r="AD4468" i="3"/>
  <c r="AD4469" i="3"/>
  <c r="AD4470" i="3"/>
  <c r="AD4471" i="3"/>
  <c r="AD4472" i="3"/>
  <c r="AD4473" i="3"/>
  <c r="AD4474" i="3"/>
  <c r="AD4475" i="3"/>
  <c r="AD4476" i="3"/>
  <c r="AD4477" i="3"/>
  <c r="AD4478" i="3"/>
  <c r="AD4479" i="3"/>
  <c r="AD4480" i="3"/>
  <c r="AD4481" i="3"/>
  <c r="AD4482" i="3"/>
  <c r="AD4483" i="3"/>
  <c r="AD4484" i="3"/>
  <c r="AD4485" i="3"/>
  <c r="AD4486" i="3"/>
  <c r="AD4487" i="3"/>
  <c r="AD4488" i="3"/>
  <c r="AD4489" i="3"/>
  <c r="AD4490" i="3"/>
  <c r="AD4491" i="3"/>
  <c r="AD4492" i="3"/>
  <c r="AD4493" i="3"/>
  <c r="AD4494" i="3"/>
  <c r="AD4495" i="3"/>
  <c r="AD4496" i="3"/>
  <c r="AD4497" i="3"/>
  <c r="AD4498" i="3"/>
  <c r="AD4499" i="3"/>
  <c r="AD4500" i="3"/>
  <c r="AD4501" i="3"/>
  <c r="AD4502" i="3"/>
  <c r="AD4503" i="3"/>
  <c r="AD4504" i="3"/>
  <c r="AD4505" i="3"/>
  <c r="AD4506" i="3"/>
  <c r="AD4507" i="3"/>
  <c r="AD4508" i="3"/>
  <c r="AD4509" i="3"/>
  <c r="AD4510" i="3"/>
  <c r="AD4511" i="3"/>
  <c r="AD4512" i="3"/>
  <c r="AD4513" i="3"/>
  <c r="AD4514" i="3"/>
  <c r="AD4515" i="3"/>
  <c r="AD4516" i="3"/>
  <c r="AD4517" i="3"/>
  <c r="AD4518" i="3"/>
  <c r="AD4519" i="3"/>
  <c r="AD4520" i="3"/>
  <c r="AD4521" i="3"/>
  <c r="AD4522" i="3"/>
  <c r="AD4523" i="3"/>
  <c r="AD4524" i="3"/>
  <c r="AD4525" i="3"/>
  <c r="AD4526" i="3"/>
  <c r="AD4527" i="3"/>
  <c r="AD4528" i="3"/>
  <c r="AD4529" i="3"/>
  <c r="AD4530" i="3"/>
  <c r="AD4531" i="3"/>
  <c r="AD4532" i="3"/>
  <c r="AD4533" i="3"/>
  <c r="AD4534" i="3"/>
  <c r="AD4535" i="3"/>
  <c r="AD4536" i="3"/>
  <c r="AD4537" i="3"/>
  <c r="AD4538" i="3"/>
  <c r="AD4539" i="3"/>
  <c r="AD4540" i="3"/>
  <c r="AD4541" i="3"/>
  <c r="AD4542" i="3"/>
  <c r="AD4543" i="3"/>
  <c r="AD4544" i="3"/>
  <c r="AD4545" i="3"/>
  <c r="AD4546" i="3"/>
  <c r="AD4547" i="3"/>
  <c r="AD4548" i="3"/>
  <c r="AD4549" i="3"/>
  <c r="AD4550" i="3"/>
  <c r="AD4551" i="3"/>
  <c r="AD4552" i="3"/>
  <c r="AD4553" i="3"/>
  <c r="AD4554" i="3"/>
  <c r="AD4555" i="3"/>
  <c r="AD4556" i="3"/>
  <c r="AD4557" i="3"/>
  <c r="AD4558" i="3"/>
  <c r="AD4559" i="3"/>
  <c r="AD4560" i="3"/>
  <c r="AD4561" i="3"/>
  <c r="AD4562" i="3"/>
  <c r="AD4563" i="3"/>
  <c r="AD4564" i="3"/>
  <c r="AD4565" i="3"/>
  <c r="AD4566" i="3"/>
  <c r="AD4567" i="3"/>
  <c r="AD4568" i="3"/>
  <c r="AD4569" i="3"/>
  <c r="AD4570" i="3"/>
  <c r="AD4571" i="3"/>
  <c r="AD4572" i="3"/>
  <c r="AD4573" i="3"/>
  <c r="AD4574" i="3"/>
  <c r="AD4575" i="3"/>
  <c r="AD4576" i="3"/>
  <c r="AD4577" i="3"/>
  <c r="AD4578" i="3"/>
  <c r="AD4579" i="3"/>
  <c r="AD4580" i="3"/>
  <c r="AD4581" i="3"/>
  <c r="AD4582" i="3"/>
  <c r="AD4583" i="3"/>
  <c r="AD4584" i="3"/>
  <c r="AD4585" i="3"/>
  <c r="AD4586" i="3"/>
  <c r="AD4587" i="3"/>
  <c r="AD4588" i="3"/>
  <c r="AD4589" i="3"/>
  <c r="AD4590" i="3"/>
  <c r="AD4591" i="3"/>
  <c r="AD4592" i="3"/>
  <c r="AD4593" i="3"/>
  <c r="AD4594" i="3"/>
  <c r="AD4595" i="3"/>
  <c r="AD4596" i="3"/>
  <c r="AD4597" i="3"/>
  <c r="AD4598" i="3"/>
  <c r="AD4599" i="3"/>
  <c r="AD4600" i="3"/>
  <c r="AD4601" i="3"/>
  <c r="AD4602" i="3"/>
  <c r="AD4603" i="3"/>
  <c r="AD4604" i="3"/>
  <c r="AD4605" i="3"/>
  <c r="AD4606" i="3"/>
  <c r="AD4607" i="3"/>
  <c r="AD4608" i="3"/>
  <c r="AD4609" i="3"/>
  <c r="AD4610" i="3"/>
  <c r="AD4611" i="3"/>
  <c r="AD4612" i="3"/>
  <c r="AD4613" i="3"/>
  <c r="AD4614" i="3"/>
  <c r="AD4615" i="3"/>
  <c r="AD4616" i="3"/>
  <c r="AD4617" i="3"/>
  <c r="AD4618" i="3"/>
  <c r="AD4619" i="3"/>
  <c r="AD4620" i="3"/>
  <c r="AD4621" i="3"/>
  <c r="AD4622" i="3"/>
  <c r="AD4623" i="3"/>
  <c r="AD4624" i="3"/>
  <c r="AD4625" i="3"/>
  <c r="AD4626" i="3"/>
  <c r="AD4627" i="3"/>
  <c r="AD4628" i="3"/>
  <c r="AD4629" i="3"/>
  <c r="AD4630" i="3"/>
  <c r="AD4631" i="3"/>
  <c r="AD4632" i="3"/>
  <c r="AD4633" i="3"/>
  <c r="AD4634" i="3"/>
  <c r="AD4635" i="3"/>
  <c r="AD4636" i="3"/>
  <c r="AD4637" i="3"/>
  <c r="AD4638" i="3"/>
  <c r="AD4639" i="3"/>
  <c r="AD4640" i="3"/>
  <c r="AD4641" i="3"/>
  <c r="AD4642" i="3"/>
  <c r="AD4643" i="3"/>
  <c r="AD4644" i="3"/>
  <c r="AD4645" i="3"/>
  <c r="AD4646" i="3"/>
  <c r="AD4647" i="3"/>
  <c r="AD4648" i="3"/>
  <c r="AD4649" i="3"/>
  <c r="AD4650" i="3"/>
  <c r="AD4651" i="3"/>
  <c r="AD4652" i="3"/>
  <c r="AD4653" i="3"/>
  <c r="AD4654" i="3"/>
  <c r="AD4655" i="3"/>
  <c r="AD4656" i="3"/>
  <c r="AD4657" i="3"/>
  <c r="AD4658" i="3"/>
  <c r="AD4659" i="3"/>
  <c r="AD4660" i="3"/>
  <c r="AD4661" i="3"/>
  <c r="AD4662" i="3"/>
  <c r="AD4663" i="3"/>
  <c r="AD4664" i="3"/>
  <c r="AD4665" i="3"/>
  <c r="AD4666" i="3"/>
  <c r="AD4667" i="3"/>
  <c r="AD4668" i="3"/>
  <c r="AD4669" i="3"/>
  <c r="AD4670" i="3"/>
  <c r="AD4671" i="3"/>
  <c r="AD4672" i="3"/>
  <c r="AD4673" i="3"/>
  <c r="AD4674" i="3"/>
  <c r="AD4675" i="3"/>
  <c r="AD4676" i="3"/>
  <c r="AD4677" i="3"/>
  <c r="AD4678" i="3"/>
  <c r="AD4679" i="3"/>
  <c r="AD4680" i="3"/>
  <c r="AD4681" i="3"/>
  <c r="AD4682" i="3"/>
  <c r="AD4683" i="3"/>
  <c r="AD4684" i="3"/>
  <c r="AD4685" i="3"/>
  <c r="AD4686" i="3"/>
  <c r="AD4687" i="3"/>
  <c r="AD4688" i="3"/>
  <c r="AD4689" i="3"/>
  <c r="AD4690" i="3"/>
  <c r="AD4691" i="3"/>
  <c r="AD4692" i="3"/>
  <c r="AD4693" i="3"/>
  <c r="AD4694" i="3"/>
  <c r="AD4695" i="3"/>
  <c r="AD4696" i="3"/>
  <c r="AD4697" i="3"/>
  <c r="AD4698" i="3"/>
  <c r="AD4699" i="3"/>
  <c r="AD4700" i="3"/>
  <c r="AD4701" i="3"/>
  <c r="AD4702" i="3"/>
  <c r="AD4703" i="3"/>
  <c r="AD4704" i="3"/>
  <c r="AD4705" i="3"/>
  <c r="AD4706" i="3"/>
  <c r="AD4707" i="3"/>
  <c r="AD4708" i="3"/>
  <c r="AD4709" i="3"/>
  <c r="AD4710" i="3"/>
  <c r="AD4711" i="3"/>
  <c r="AD4712" i="3"/>
  <c r="AD4713" i="3"/>
  <c r="AD4714" i="3"/>
  <c r="AD4715" i="3"/>
  <c r="AD4716" i="3"/>
  <c r="AD4717" i="3"/>
  <c r="AD4718" i="3"/>
  <c r="AD4719" i="3"/>
  <c r="AD4720" i="3"/>
  <c r="AD4721" i="3"/>
  <c r="AD4722" i="3"/>
  <c r="AD4723" i="3"/>
  <c r="AD4724" i="3"/>
  <c r="AD4725" i="3"/>
  <c r="AD4726" i="3"/>
  <c r="AD4727" i="3"/>
  <c r="AD4728" i="3"/>
  <c r="AD4729" i="3"/>
  <c r="AD4730" i="3"/>
  <c r="AD4731" i="3"/>
  <c r="AD4732" i="3"/>
  <c r="AD4733" i="3"/>
  <c r="AD4734" i="3"/>
  <c r="AD4735" i="3"/>
  <c r="AD4736" i="3"/>
  <c r="AD4737" i="3"/>
  <c r="AD4738" i="3"/>
  <c r="AD4739" i="3"/>
  <c r="AD4740" i="3"/>
  <c r="AD4741" i="3"/>
  <c r="AD4742" i="3"/>
  <c r="AD4743" i="3"/>
  <c r="AD4744" i="3"/>
  <c r="AD4745" i="3"/>
  <c r="AD4746" i="3"/>
  <c r="AD4747" i="3"/>
  <c r="AD4748" i="3"/>
  <c r="AD4749" i="3"/>
  <c r="AD4750" i="3"/>
  <c r="AD4751" i="3"/>
  <c r="AD4752" i="3"/>
  <c r="AD4753" i="3"/>
  <c r="AD4754" i="3"/>
  <c r="AD4755" i="3"/>
  <c r="AD4756" i="3"/>
  <c r="AD4757" i="3"/>
  <c r="AD4758" i="3"/>
  <c r="AD4759" i="3"/>
  <c r="AD4760" i="3"/>
  <c r="AD4761" i="3"/>
  <c r="AD4762" i="3"/>
  <c r="AD4763" i="3"/>
  <c r="AD4764" i="3"/>
  <c r="AD4765" i="3"/>
  <c r="AD4766" i="3"/>
  <c r="AD4767" i="3"/>
  <c r="AD4768" i="3"/>
  <c r="AD4769" i="3"/>
  <c r="AD4770" i="3"/>
  <c r="AD4771" i="3"/>
  <c r="AD4772" i="3"/>
  <c r="AD4773" i="3"/>
  <c r="AD4774" i="3"/>
  <c r="AD4775" i="3"/>
  <c r="AD4776" i="3"/>
  <c r="AD4777" i="3"/>
  <c r="AD4778" i="3"/>
  <c r="AD4779" i="3"/>
  <c r="AD4780" i="3"/>
  <c r="AD4781" i="3"/>
  <c r="AD4782" i="3"/>
  <c r="AD4783" i="3"/>
  <c r="AD4784" i="3"/>
  <c r="AD4785" i="3"/>
  <c r="AD4786" i="3"/>
  <c r="AD4787" i="3"/>
  <c r="AD4788" i="3"/>
  <c r="AD4789" i="3"/>
  <c r="AD4790" i="3"/>
  <c r="AD4791" i="3"/>
  <c r="AD4792" i="3"/>
  <c r="AD4793" i="3"/>
  <c r="AD4794" i="3"/>
  <c r="AD4795" i="3"/>
  <c r="AD4796" i="3"/>
  <c r="AD4797" i="3"/>
  <c r="AD4798" i="3"/>
  <c r="AD4799" i="3"/>
  <c r="AD4800" i="3"/>
  <c r="AD4801" i="3"/>
  <c r="AD4802" i="3"/>
  <c r="AD4803" i="3"/>
  <c r="AD4804" i="3"/>
  <c r="AD4805" i="3"/>
  <c r="AD4806" i="3"/>
  <c r="AD4807" i="3"/>
  <c r="AD4808" i="3"/>
  <c r="AD4809" i="3"/>
  <c r="AD4810" i="3"/>
  <c r="AD4811" i="3"/>
  <c r="AD4812" i="3"/>
  <c r="AD4813" i="3"/>
  <c r="AD4814" i="3"/>
  <c r="AD4815" i="3"/>
  <c r="AD4816" i="3"/>
  <c r="AD4817" i="3"/>
  <c r="AD4818" i="3"/>
  <c r="AD4819" i="3"/>
  <c r="AD4820" i="3"/>
  <c r="AD4821" i="3"/>
  <c r="AD4822" i="3"/>
  <c r="AD4823" i="3"/>
  <c r="AD4824" i="3"/>
  <c r="AD4825" i="3"/>
  <c r="AD4826" i="3"/>
  <c r="AD4827" i="3"/>
  <c r="AD4828" i="3"/>
  <c r="AD4829" i="3"/>
  <c r="AD4830" i="3"/>
  <c r="AD4831" i="3"/>
  <c r="AD4832" i="3"/>
  <c r="AD4833" i="3"/>
  <c r="AD4834" i="3"/>
  <c r="AD4835" i="3"/>
  <c r="AD4836" i="3"/>
  <c r="AD4837" i="3"/>
  <c r="AD4838" i="3"/>
  <c r="AD4839" i="3"/>
  <c r="AD4840" i="3"/>
  <c r="AD4841" i="3"/>
  <c r="AD4842" i="3"/>
  <c r="AD4843" i="3"/>
  <c r="AD4844" i="3"/>
  <c r="AD4845" i="3"/>
  <c r="AD4846" i="3"/>
  <c r="AD4847" i="3"/>
  <c r="AD4848" i="3"/>
  <c r="AD4849" i="3"/>
  <c r="AD4850" i="3"/>
  <c r="AD4851" i="3"/>
  <c r="AD4852" i="3"/>
  <c r="AD4853" i="3"/>
  <c r="AD4854" i="3"/>
  <c r="AD4855" i="3"/>
  <c r="AD4856" i="3"/>
  <c r="AD4857" i="3"/>
  <c r="AD4858" i="3"/>
  <c r="AD4859" i="3"/>
  <c r="AD4860" i="3"/>
  <c r="AD4861" i="3"/>
  <c r="AD4862" i="3"/>
  <c r="AD4863" i="3"/>
  <c r="AD4864" i="3"/>
  <c r="AD4865" i="3"/>
  <c r="AD4866" i="3"/>
  <c r="AD4867" i="3"/>
  <c r="AD4868" i="3"/>
  <c r="AD4869" i="3"/>
  <c r="AD4870" i="3"/>
  <c r="AD4871" i="3"/>
  <c r="AD4872" i="3"/>
  <c r="AD4873" i="3"/>
  <c r="AD4874" i="3"/>
  <c r="AD4875" i="3"/>
  <c r="AD4876" i="3"/>
  <c r="AD4877" i="3"/>
  <c r="AD4878" i="3"/>
  <c r="AD4879" i="3"/>
  <c r="AD4880" i="3"/>
  <c r="AD4881" i="3"/>
  <c r="AD4882" i="3"/>
  <c r="AD4883" i="3"/>
  <c r="AD4884" i="3"/>
  <c r="AD4885" i="3"/>
  <c r="AD4886" i="3"/>
  <c r="AD4887" i="3"/>
  <c r="AD4888" i="3"/>
  <c r="AD4889" i="3"/>
  <c r="AD4890" i="3"/>
  <c r="AD4891" i="3"/>
  <c r="AD4892" i="3"/>
  <c r="AD4893" i="3"/>
  <c r="AD4894" i="3"/>
  <c r="AD4895" i="3"/>
  <c r="AD4896" i="3"/>
  <c r="AD4897" i="3"/>
  <c r="AD4898" i="3"/>
  <c r="AD4899" i="3"/>
  <c r="AD4900" i="3"/>
  <c r="AD4901" i="3"/>
  <c r="AD4902" i="3"/>
  <c r="AD4903" i="3"/>
  <c r="AD4904" i="3"/>
  <c r="AD4905" i="3"/>
  <c r="AD4906" i="3"/>
  <c r="AD4907" i="3"/>
  <c r="AD4908" i="3"/>
  <c r="AD4909" i="3"/>
  <c r="AD4910" i="3"/>
  <c r="AD4911" i="3"/>
  <c r="AD4912" i="3"/>
  <c r="AD4913" i="3"/>
  <c r="AD4914" i="3"/>
  <c r="AD4915" i="3"/>
  <c r="AD4916" i="3"/>
  <c r="AD4917" i="3"/>
  <c r="AD4918" i="3"/>
  <c r="AD4919" i="3"/>
  <c r="AD4920" i="3"/>
  <c r="AD4921" i="3"/>
  <c r="AD4922" i="3"/>
  <c r="AD4923" i="3"/>
  <c r="AD4924" i="3"/>
  <c r="AD4925" i="3"/>
  <c r="AD4926" i="3"/>
  <c r="AD4927" i="3"/>
  <c r="AD4928" i="3"/>
  <c r="AD4929" i="3"/>
  <c r="AD4930" i="3"/>
  <c r="AD4931" i="3"/>
  <c r="AD4932" i="3"/>
  <c r="AD4933" i="3"/>
  <c r="AD4934" i="3"/>
  <c r="AD4935" i="3"/>
  <c r="AD4936" i="3"/>
  <c r="AD4937" i="3"/>
  <c r="AD4938" i="3"/>
  <c r="AD4939" i="3"/>
  <c r="AD4940" i="3"/>
  <c r="AD4941" i="3"/>
  <c r="AD4942" i="3"/>
  <c r="AD4943" i="3"/>
  <c r="AD4944" i="3"/>
  <c r="AD4945" i="3"/>
  <c r="AD4946" i="3"/>
  <c r="AD4947" i="3"/>
  <c r="AD4948" i="3"/>
  <c r="AD4949" i="3"/>
  <c r="AD4950" i="3"/>
  <c r="AD4951" i="3"/>
  <c r="AD4952" i="3"/>
  <c r="AD4953" i="3"/>
  <c r="AD4954" i="3"/>
  <c r="AD4955" i="3"/>
  <c r="AD4956" i="3"/>
  <c r="AD4957" i="3"/>
  <c r="AD4958" i="3"/>
  <c r="AD4959" i="3"/>
  <c r="AD4960" i="3"/>
  <c r="AD4961" i="3"/>
  <c r="AD4962" i="3"/>
  <c r="AD4963" i="3"/>
  <c r="AD4964" i="3"/>
  <c r="AD4965" i="3"/>
  <c r="AD4966" i="3"/>
  <c r="AD4967" i="3"/>
  <c r="AD4968" i="3"/>
  <c r="AD4969" i="3"/>
  <c r="AD4970" i="3"/>
  <c r="AD4971" i="3"/>
  <c r="AD4972" i="3"/>
  <c r="AD4973" i="3"/>
  <c r="AD4974" i="3"/>
  <c r="AD4975" i="3"/>
  <c r="AD4976" i="3"/>
  <c r="AD4977" i="3"/>
  <c r="AD4978" i="3"/>
  <c r="AD4979" i="3"/>
  <c r="AD4980" i="3"/>
  <c r="AD4981" i="3"/>
  <c r="AD4982" i="3"/>
  <c r="AD4983" i="3"/>
  <c r="AD4984" i="3"/>
  <c r="AD4985" i="3"/>
  <c r="AD4986" i="3"/>
  <c r="AD4987" i="3"/>
  <c r="AD4988" i="3"/>
  <c r="AD4989" i="3"/>
  <c r="AD4990" i="3"/>
  <c r="AD4991" i="3"/>
  <c r="AD4992" i="3"/>
  <c r="AD4993" i="3"/>
  <c r="AD4994" i="3"/>
  <c r="AD4995" i="3"/>
  <c r="AD4996" i="3"/>
  <c r="AD4997" i="3"/>
  <c r="AD4998" i="3"/>
  <c r="AD4999" i="3"/>
  <c r="AD5000" i="3"/>
  <c r="AD5001" i="3"/>
  <c r="AD5002" i="3"/>
  <c r="AD5003" i="3"/>
  <c r="AD5004" i="3"/>
  <c r="AD5005" i="3"/>
  <c r="AD5006" i="3"/>
  <c r="AD5007" i="3"/>
  <c r="AD5008" i="3"/>
  <c r="AD5009" i="3"/>
  <c r="AD5010" i="3"/>
  <c r="AD5011" i="3"/>
  <c r="AD5012" i="3"/>
  <c r="AD5013" i="3"/>
  <c r="AD5014" i="3"/>
  <c r="AD5015" i="3"/>
  <c r="AD5016" i="3"/>
  <c r="AD5017" i="3"/>
  <c r="AD5018" i="3"/>
  <c r="AD5019" i="3"/>
  <c r="AD5020" i="3"/>
  <c r="AD5021" i="3"/>
  <c r="AD5022" i="3"/>
  <c r="AD5023" i="3"/>
  <c r="AD5024" i="3"/>
  <c r="AD5025" i="3"/>
  <c r="AD5026" i="3"/>
  <c r="AD5027" i="3"/>
  <c r="AD5028" i="3"/>
  <c r="AD5029" i="3"/>
  <c r="AD5030" i="3"/>
  <c r="AD5031" i="3"/>
  <c r="AD5032" i="3"/>
  <c r="AD5033" i="3"/>
  <c r="AD5034" i="3"/>
  <c r="AD5035" i="3"/>
  <c r="AD5036" i="3"/>
  <c r="AD5037" i="3"/>
  <c r="AD5038" i="3"/>
  <c r="AD5039" i="3"/>
  <c r="AD5040" i="3"/>
  <c r="AD5041" i="3"/>
  <c r="AD5042" i="3"/>
  <c r="AD5043" i="3"/>
  <c r="AD5044" i="3"/>
  <c r="AD5045" i="3"/>
  <c r="AD5046" i="3"/>
  <c r="AD5047" i="3"/>
  <c r="AD5048" i="3"/>
  <c r="AD5049" i="3"/>
  <c r="AD5050" i="3"/>
  <c r="AD5051" i="3"/>
  <c r="AD5052" i="3"/>
  <c r="AD5053" i="3"/>
  <c r="AD5054" i="3"/>
  <c r="AD5055" i="3"/>
  <c r="AD5056" i="3"/>
  <c r="AD5057" i="3"/>
  <c r="AD5058" i="3"/>
  <c r="AD5059" i="3"/>
  <c r="AD5060" i="3"/>
  <c r="AD5061" i="3"/>
  <c r="AD5062" i="3"/>
  <c r="AD5063" i="3"/>
  <c r="AD5064" i="3"/>
  <c r="AD5065" i="3"/>
  <c r="AD5066" i="3"/>
  <c r="AD5067" i="3"/>
  <c r="AD5068" i="3"/>
  <c r="AD5069" i="3"/>
  <c r="AD5070" i="3"/>
  <c r="AD5071" i="3"/>
  <c r="AD5072" i="3"/>
  <c r="AD5073" i="3"/>
  <c r="AD5074" i="3"/>
  <c r="AD5075" i="3"/>
  <c r="AD5076" i="3"/>
  <c r="AD5077" i="3"/>
  <c r="AD5078" i="3"/>
  <c r="AD5079" i="3"/>
  <c r="AD5080" i="3"/>
  <c r="AD5081" i="3"/>
  <c r="AD5082" i="3"/>
  <c r="AD5083" i="3"/>
  <c r="AD5084" i="3"/>
  <c r="AD5085" i="3"/>
  <c r="AD5086" i="3"/>
  <c r="AD5087" i="3"/>
  <c r="AD5088" i="3"/>
  <c r="AD5089" i="3"/>
  <c r="AD5090" i="3"/>
  <c r="AD5091" i="3"/>
  <c r="AD5092" i="3"/>
  <c r="AD5093" i="3"/>
  <c r="AD5094" i="3"/>
  <c r="AD5095" i="3"/>
  <c r="AD5096" i="3"/>
  <c r="AD5097" i="3"/>
  <c r="AD5098" i="3"/>
  <c r="AD5099" i="3"/>
  <c r="AD5100" i="3"/>
  <c r="AD5101" i="3"/>
  <c r="AD5102" i="3"/>
  <c r="AD5103" i="3"/>
  <c r="AD5104" i="3"/>
  <c r="AD5105" i="3"/>
  <c r="AD5106" i="3"/>
  <c r="AD5107" i="3"/>
  <c r="AD5108" i="3"/>
  <c r="AD5109" i="3"/>
  <c r="AD5110" i="3"/>
  <c r="AD5111" i="3"/>
  <c r="AD5112" i="3"/>
  <c r="AD5113" i="3"/>
  <c r="AD5114" i="3"/>
  <c r="AD5115" i="3"/>
  <c r="AD5116" i="3"/>
  <c r="AD5117" i="3"/>
  <c r="AD5118" i="3"/>
  <c r="AD5119" i="3"/>
  <c r="AD5120" i="3"/>
  <c r="AD5121" i="3"/>
  <c r="AD5122" i="3"/>
  <c r="AD5123" i="3"/>
  <c r="AD5124" i="3"/>
  <c r="AD5125" i="3"/>
  <c r="AD5126" i="3"/>
  <c r="AD5127" i="3"/>
  <c r="AD5128" i="3"/>
  <c r="AD5129" i="3"/>
  <c r="AD5130" i="3"/>
  <c r="AD5131" i="3"/>
  <c r="AD5132" i="3"/>
  <c r="AD5133" i="3"/>
  <c r="AD5134" i="3"/>
  <c r="AD5135" i="3"/>
  <c r="AD5136" i="3"/>
  <c r="AD5137" i="3"/>
  <c r="AD5138" i="3"/>
  <c r="AD5139" i="3"/>
  <c r="AD5140" i="3"/>
  <c r="AD5141" i="3"/>
  <c r="AD5142" i="3"/>
  <c r="AD5143" i="3"/>
  <c r="AD5144" i="3"/>
  <c r="AD5145" i="3"/>
  <c r="AD5146" i="3"/>
  <c r="AD5147" i="3"/>
  <c r="AD5148" i="3"/>
  <c r="AD5149" i="3"/>
  <c r="AD5150" i="3"/>
  <c r="AD5151" i="3"/>
  <c r="AD5152" i="3"/>
  <c r="AD5153" i="3"/>
  <c r="AD5154" i="3"/>
  <c r="AD5155" i="3"/>
  <c r="AD5156" i="3"/>
  <c r="AD5157" i="3"/>
  <c r="AD5158" i="3"/>
  <c r="AD5159" i="3"/>
  <c r="AD5160" i="3"/>
  <c r="AD5161" i="3"/>
  <c r="AD5162" i="3"/>
  <c r="AD5163" i="3"/>
  <c r="AD5164" i="3"/>
  <c r="AD5165" i="3"/>
  <c r="AD5166" i="3"/>
  <c r="AD5167" i="3"/>
  <c r="AD5168" i="3"/>
  <c r="AD5169" i="3"/>
  <c r="AD5170" i="3"/>
  <c r="AD5171" i="3"/>
  <c r="AD5172" i="3"/>
  <c r="AD5173" i="3"/>
  <c r="AD5174" i="3"/>
  <c r="AD5175" i="3"/>
  <c r="AD5176" i="3"/>
  <c r="AD5177" i="3"/>
  <c r="AD5178" i="3"/>
  <c r="AD5179" i="3"/>
  <c r="AD5180" i="3"/>
  <c r="AD5181" i="3"/>
  <c r="AD5182" i="3"/>
  <c r="AD5183" i="3"/>
  <c r="AD5184" i="3"/>
  <c r="AD5185" i="3"/>
  <c r="AD5186" i="3"/>
  <c r="AD5187" i="3"/>
  <c r="AD5188" i="3"/>
  <c r="AD5189" i="3"/>
  <c r="AD5190" i="3"/>
  <c r="AD5191" i="3"/>
  <c r="AD5192" i="3"/>
  <c r="AD5193" i="3"/>
  <c r="AD5194" i="3"/>
  <c r="AD5195" i="3"/>
  <c r="AD5196" i="3"/>
  <c r="AD5197" i="3"/>
  <c r="AD5198" i="3"/>
  <c r="AD5199" i="3"/>
  <c r="AD5200" i="3"/>
  <c r="AD5201" i="3"/>
  <c r="AD5202" i="3"/>
  <c r="AD5203" i="3"/>
  <c r="AD5204" i="3"/>
  <c r="AD5205" i="3"/>
  <c r="AD5206" i="3"/>
  <c r="AD5207" i="3"/>
  <c r="AD5208" i="3"/>
  <c r="AD5209" i="3"/>
  <c r="AD5210" i="3"/>
  <c r="AD5211" i="3"/>
  <c r="AD5212" i="3"/>
  <c r="AD5213" i="3"/>
  <c r="AD5214" i="3"/>
  <c r="AD5215" i="3"/>
  <c r="AD5216" i="3"/>
  <c r="AD5217" i="3"/>
  <c r="AD5218" i="3"/>
  <c r="AD5219" i="3"/>
  <c r="AD5220" i="3"/>
  <c r="AD5221" i="3"/>
  <c r="AD5222" i="3"/>
  <c r="AD5223" i="3"/>
  <c r="AD5224" i="3"/>
  <c r="AD5225" i="3"/>
  <c r="AD5226" i="3"/>
  <c r="AD5227" i="3"/>
  <c r="AD5228" i="3"/>
  <c r="AD5229" i="3"/>
  <c r="AD5230" i="3"/>
  <c r="AD5231" i="3"/>
  <c r="AD5232" i="3"/>
  <c r="AD5233" i="3"/>
  <c r="AD5234" i="3"/>
  <c r="AD5235" i="3"/>
  <c r="AD5236" i="3"/>
  <c r="AD5237" i="3"/>
  <c r="AD5238" i="3"/>
  <c r="AD5239" i="3"/>
  <c r="AD5240" i="3"/>
  <c r="AD5241" i="3"/>
  <c r="AD5242" i="3"/>
  <c r="AD5243" i="3"/>
  <c r="AD5244" i="3"/>
  <c r="AD5245" i="3"/>
  <c r="AD5246" i="3"/>
  <c r="AD5247" i="3"/>
  <c r="AD5248" i="3"/>
  <c r="AD5249" i="3"/>
  <c r="AD5250" i="3"/>
  <c r="AD5251" i="3"/>
  <c r="AD5252" i="3"/>
  <c r="AD5253" i="3"/>
  <c r="AD5254" i="3"/>
  <c r="AD5255" i="3"/>
  <c r="AD5256" i="3"/>
  <c r="AD5257" i="3"/>
  <c r="AD5258" i="3"/>
  <c r="AD5259" i="3"/>
  <c r="AD5260" i="3"/>
  <c r="AD5261" i="3"/>
  <c r="AD5262" i="3"/>
  <c r="AD5263" i="3"/>
  <c r="AD5264" i="3"/>
  <c r="AD5265" i="3"/>
  <c r="AD5266" i="3"/>
  <c r="AD5267" i="3"/>
  <c r="AD5268" i="3"/>
  <c r="AD5269" i="3"/>
  <c r="AD5270" i="3"/>
  <c r="AD5271" i="3"/>
  <c r="AD5272" i="3"/>
  <c r="AD5273" i="3"/>
  <c r="AD5274" i="3"/>
  <c r="AD5275" i="3"/>
  <c r="AD5276" i="3"/>
  <c r="AD5277" i="3"/>
  <c r="AD5278" i="3"/>
  <c r="AD5279" i="3"/>
  <c r="AD5280" i="3"/>
  <c r="AD5281" i="3"/>
  <c r="AD5282" i="3"/>
  <c r="AD5283" i="3"/>
  <c r="AD5284" i="3"/>
  <c r="AD5285" i="3"/>
  <c r="AD5286" i="3"/>
  <c r="AD5287" i="3"/>
  <c r="AD5288" i="3"/>
  <c r="AD5289" i="3"/>
  <c r="AD5290" i="3"/>
  <c r="AD5291" i="3"/>
  <c r="AD5292" i="3"/>
  <c r="AD5293" i="3"/>
  <c r="AD5294" i="3"/>
  <c r="AD5295" i="3"/>
  <c r="AD5296" i="3"/>
  <c r="AD5297" i="3"/>
  <c r="AD5298" i="3"/>
  <c r="AD5299" i="3"/>
  <c r="AD5300" i="3"/>
  <c r="AD5301" i="3"/>
  <c r="AD5302" i="3"/>
  <c r="AD5303" i="3"/>
  <c r="AD5304" i="3"/>
  <c r="AD5305" i="3"/>
  <c r="AD5306" i="3"/>
  <c r="AD5307" i="3"/>
  <c r="AD5308" i="3"/>
  <c r="AD5309" i="3"/>
  <c r="AD5310" i="3"/>
  <c r="AD5311" i="3"/>
  <c r="AD5312" i="3"/>
  <c r="AD5313" i="3"/>
  <c r="AD5314" i="3"/>
  <c r="AD5315" i="3"/>
  <c r="AD5316" i="3"/>
  <c r="AD5317" i="3"/>
  <c r="AD5318" i="3"/>
  <c r="AD5319" i="3"/>
  <c r="AD5320" i="3"/>
  <c r="AD5321" i="3"/>
  <c r="AD5322" i="3"/>
  <c r="AD5323" i="3"/>
  <c r="AD5324" i="3"/>
  <c r="AD5325" i="3"/>
  <c r="AD5326" i="3"/>
  <c r="AD5327" i="3"/>
  <c r="AD5328" i="3"/>
  <c r="AD5329" i="3"/>
  <c r="AD5330" i="3"/>
  <c r="AD5331" i="3"/>
  <c r="AD5332" i="3"/>
  <c r="AD5333" i="3"/>
  <c r="AD5334" i="3"/>
  <c r="AD5335" i="3"/>
  <c r="AD5336" i="3"/>
  <c r="AD5337" i="3"/>
  <c r="AD5338" i="3"/>
  <c r="AD5339" i="3"/>
  <c r="AD5340" i="3"/>
  <c r="AD5341" i="3"/>
  <c r="AD5342" i="3"/>
  <c r="AD5343" i="3"/>
  <c r="AD5344" i="3"/>
  <c r="AD5345" i="3"/>
  <c r="AD5346" i="3"/>
  <c r="AD5347" i="3"/>
  <c r="AD5348" i="3"/>
  <c r="AD5349" i="3"/>
  <c r="AD5350" i="3"/>
  <c r="AD5351" i="3"/>
  <c r="AD5352" i="3"/>
  <c r="AD5353" i="3"/>
  <c r="AD5354" i="3"/>
  <c r="AD5355" i="3"/>
  <c r="AD5356" i="3"/>
  <c r="AD5357" i="3"/>
  <c r="AD5358" i="3"/>
  <c r="AD5359" i="3"/>
  <c r="AD5360" i="3"/>
  <c r="AD5361" i="3"/>
  <c r="AD5362" i="3"/>
  <c r="AD5363" i="3"/>
  <c r="AD5364" i="3"/>
  <c r="AD5365" i="3"/>
  <c r="AD5366" i="3"/>
  <c r="AD5367" i="3"/>
  <c r="AD5368" i="3"/>
  <c r="AD5369" i="3"/>
  <c r="AD5370" i="3"/>
  <c r="AD5371" i="3"/>
  <c r="AD5372" i="3"/>
  <c r="AD5373" i="3"/>
  <c r="AD5374" i="3"/>
  <c r="AD5375" i="3"/>
  <c r="AD5376" i="3"/>
  <c r="AD5377" i="3"/>
  <c r="AD5378" i="3"/>
  <c r="AD5379" i="3"/>
  <c r="AD5380" i="3"/>
  <c r="AD5381" i="3"/>
  <c r="AD5382" i="3"/>
  <c r="AD5383" i="3"/>
  <c r="AD5384" i="3"/>
  <c r="AD5385" i="3"/>
  <c r="AD5386" i="3"/>
  <c r="AD5387" i="3"/>
  <c r="AD5388" i="3"/>
  <c r="AD5389" i="3"/>
  <c r="AD5390" i="3"/>
  <c r="AD5391" i="3"/>
  <c r="AD5392" i="3"/>
  <c r="AD5393" i="3"/>
  <c r="AD5394" i="3"/>
  <c r="AD5395" i="3"/>
  <c r="AD5396" i="3"/>
  <c r="AD5397" i="3"/>
  <c r="AD5398" i="3"/>
  <c r="AD5399" i="3"/>
  <c r="AD5400" i="3"/>
  <c r="AD5401" i="3"/>
  <c r="AD5402" i="3"/>
  <c r="AD5403" i="3"/>
  <c r="AD5404" i="3"/>
  <c r="AD5405" i="3"/>
  <c r="AD5406" i="3"/>
  <c r="AD5407" i="3"/>
  <c r="AD5408" i="3"/>
  <c r="AD5409" i="3"/>
  <c r="AD5410" i="3"/>
  <c r="AD5411" i="3"/>
  <c r="AD5412" i="3"/>
  <c r="AD5413" i="3"/>
  <c r="AD5414" i="3"/>
  <c r="AD5415" i="3"/>
  <c r="AD5416" i="3"/>
  <c r="AD5417" i="3"/>
  <c r="AD5418" i="3"/>
  <c r="AD5419" i="3"/>
  <c r="AD5420" i="3"/>
  <c r="AD5421" i="3"/>
  <c r="AD5422" i="3"/>
  <c r="AD5423" i="3"/>
  <c r="AD5424" i="3"/>
  <c r="AD5425" i="3"/>
  <c r="AD5426" i="3"/>
  <c r="AD5427" i="3"/>
  <c r="AD5428" i="3"/>
  <c r="AD5429" i="3"/>
  <c r="AD5430" i="3"/>
  <c r="AD5431" i="3"/>
  <c r="AD5432" i="3"/>
  <c r="AD5433" i="3"/>
  <c r="AD5434" i="3"/>
  <c r="AD5435" i="3"/>
  <c r="AD5436" i="3"/>
  <c r="AD5437" i="3"/>
  <c r="AD5438" i="3"/>
  <c r="AD5439" i="3"/>
  <c r="AD5440" i="3"/>
  <c r="AD5441" i="3"/>
  <c r="AD5442" i="3"/>
  <c r="AD5443" i="3"/>
  <c r="AD5444" i="3"/>
  <c r="AD5445" i="3"/>
  <c r="AD5446" i="3"/>
  <c r="AD5447" i="3"/>
  <c r="AD5448" i="3"/>
  <c r="AD5449" i="3"/>
  <c r="AD5450" i="3"/>
  <c r="AD5451" i="3"/>
  <c r="AD5452" i="3"/>
  <c r="AD5453" i="3"/>
  <c r="AD5454" i="3"/>
  <c r="AD5455" i="3"/>
  <c r="AD5456" i="3"/>
  <c r="AD5457" i="3"/>
  <c r="AD5458" i="3"/>
  <c r="AD5459" i="3"/>
  <c r="AD5460" i="3"/>
  <c r="AD5461" i="3"/>
  <c r="AD5462" i="3"/>
  <c r="AD5463" i="3"/>
  <c r="AD5464" i="3"/>
  <c r="AD5465" i="3"/>
  <c r="AD5466" i="3"/>
  <c r="AD5467" i="3"/>
  <c r="AD5468" i="3"/>
  <c r="AD5469" i="3"/>
  <c r="AD5470" i="3"/>
  <c r="AD5471" i="3"/>
  <c r="AD5472" i="3"/>
  <c r="AD5473" i="3"/>
  <c r="AD5474" i="3"/>
  <c r="AD5475" i="3"/>
  <c r="AD5476" i="3"/>
  <c r="AD5477" i="3"/>
  <c r="AD5478" i="3"/>
  <c r="AD5479" i="3"/>
  <c r="AD5480" i="3"/>
  <c r="AD5481" i="3"/>
  <c r="AD5482" i="3"/>
  <c r="AD5483" i="3"/>
  <c r="AD5484" i="3"/>
  <c r="AD5485" i="3"/>
  <c r="AD5486" i="3"/>
  <c r="AD5487" i="3"/>
  <c r="AD5488" i="3"/>
  <c r="AD5489" i="3"/>
  <c r="AD5490" i="3"/>
  <c r="AD5491" i="3"/>
  <c r="AD5492" i="3"/>
  <c r="AD5493" i="3"/>
  <c r="AD5494" i="3"/>
  <c r="AD5495" i="3"/>
  <c r="AD5496" i="3"/>
  <c r="AD5497" i="3"/>
  <c r="AD5498" i="3"/>
  <c r="AD5499" i="3"/>
  <c r="AD5500" i="3"/>
  <c r="AD5501" i="3"/>
  <c r="AD5502" i="3"/>
  <c r="AD5503" i="3"/>
  <c r="AD5504" i="3"/>
  <c r="AD5505" i="3"/>
  <c r="AD5506" i="3"/>
  <c r="AD5507" i="3"/>
  <c r="AD5508" i="3"/>
  <c r="AD5509" i="3"/>
  <c r="AD5510" i="3"/>
  <c r="AD5511" i="3"/>
  <c r="AD5512" i="3"/>
  <c r="AD5513" i="3"/>
  <c r="AD5514" i="3"/>
  <c r="AD5515" i="3"/>
  <c r="AD5516" i="3"/>
  <c r="AD5517" i="3"/>
  <c r="AD5518" i="3"/>
  <c r="AD5519" i="3"/>
  <c r="AD5520" i="3"/>
  <c r="AD5521" i="3"/>
  <c r="AD5522" i="3"/>
  <c r="AD5523" i="3"/>
  <c r="AD5524" i="3"/>
  <c r="AD5525" i="3"/>
  <c r="AD5526" i="3"/>
  <c r="AD5527" i="3"/>
  <c r="AD5528" i="3"/>
  <c r="AD5529" i="3"/>
  <c r="AD5530" i="3"/>
  <c r="AD5531" i="3"/>
  <c r="AD5532" i="3"/>
  <c r="AD5533" i="3"/>
  <c r="AD5534" i="3"/>
  <c r="AD5535" i="3"/>
  <c r="AD5536" i="3"/>
  <c r="AD5537" i="3"/>
  <c r="AD5538" i="3"/>
  <c r="AD5539" i="3"/>
  <c r="AD5540" i="3"/>
  <c r="AD5541" i="3"/>
  <c r="AD5542" i="3"/>
  <c r="AD5543" i="3"/>
  <c r="AD5544" i="3"/>
  <c r="AD5545" i="3"/>
  <c r="AD5546" i="3"/>
  <c r="AD5547" i="3"/>
  <c r="AD5548" i="3"/>
  <c r="AD5549" i="3"/>
  <c r="AD5550" i="3"/>
  <c r="AD5551" i="3"/>
  <c r="AD5552" i="3"/>
  <c r="AD5553" i="3"/>
  <c r="AD5554" i="3"/>
  <c r="AD5555" i="3"/>
  <c r="AD5556" i="3"/>
  <c r="AD5557" i="3"/>
  <c r="AD5558" i="3"/>
  <c r="AD5559" i="3"/>
  <c r="AD5560" i="3"/>
  <c r="AD5561" i="3"/>
  <c r="AD5562" i="3"/>
  <c r="AD5563" i="3"/>
  <c r="AD5564" i="3"/>
  <c r="AD5565" i="3"/>
  <c r="AD5566" i="3"/>
  <c r="AD5567" i="3"/>
  <c r="AD5568" i="3"/>
  <c r="AD5569" i="3"/>
  <c r="AD5570" i="3"/>
  <c r="AD5571" i="3"/>
  <c r="AD5572" i="3"/>
  <c r="AD5573" i="3"/>
  <c r="AD5574" i="3"/>
  <c r="AD5575" i="3"/>
  <c r="AD5576" i="3"/>
  <c r="AD5577" i="3"/>
  <c r="AD5578" i="3"/>
  <c r="AD5579" i="3"/>
  <c r="AD5580" i="3"/>
  <c r="AD5581" i="3"/>
  <c r="AD5582" i="3"/>
  <c r="AD5583" i="3"/>
  <c r="AD5584" i="3"/>
  <c r="AD5585" i="3"/>
  <c r="AD5586" i="3"/>
  <c r="AD5587" i="3"/>
  <c r="AD5588" i="3"/>
  <c r="AD5589" i="3"/>
  <c r="AD5590" i="3"/>
  <c r="AD5591" i="3"/>
  <c r="AD5592" i="3"/>
  <c r="AD5593" i="3"/>
  <c r="AD5594" i="3"/>
  <c r="AD5595" i="3"/>
  <c r="AD5596" i="3"/>
  <c r="AD5597" i="3"/>
  <c r="AD5598" i="3"/>
  <c r="AD5599" i="3"/>
  <c r="AD5600" i="3"/>
  <c r="AD5601" i="3"/>
  <c r="AD5602" i="3"/>
  <c r="AD5603" i="3"/>
  <c r="AD5604" i="3"/>
  <c r="AD5605" i="3"/>
  <c r="AD5606" i="3"/>
  <c r="AD5607" i="3"/>
  <c r="AD5608" i="3"/>
  <c r="AD5609" i="3"/>
  <c r="AD5610" i="3"/>
  <c r="AD5611" i="3"/>
  <c r="AD5612" i="3"/>
  <c r="AD5613" i="3"/>
  <c r="AD5614" i="3"/>
  <c r="AD5615" i="3"/>
  <c r="AD5616" i="3"/>
  <c r="AD5617" i="3"/>
  <c r="AD5618" i="3"/>
  <c r="AD5619" i="3"/>
  <c r="AD5620" i="3"/>
  <c r="AD5621" i="3"/>
  <c r="AD5622" i="3"/>
  <c r="AD5623" i="3"/>
  <c r="AD5624" i="3"/>
  <c r="AD5625" i="3"/>
  <c r="AD5626" i="3"/>
  <c r="AD5627" i="3"/>
  <c r="AD5628" i="3"/>
  <c r="AD5629" i="3"/>
  <c r="AD5630" i="3"/>
  <c r="AD5631" i="3"/>
  <c r="AD5632" i="3"/>
  <c r="AD5633" i="3"/>
  <c r="AD5634" i="3"/>
  <c r="AD5635" i="3"/>
  <c r="AD5636" i="3"/>
  <c r="AD5637" i="3"/>
  <c r="AD5638" i="3"/>
  <c r="AD5639" i="3"/>
  <c r="AD5640" i="3"/>
  <c r="AD5641" i="3"/>
  <c r="AD5642" i="3"/>
  <c r="AD5643" i="3"/>
  <c r="AD5644" i="3"/>
  <c r="AD5645" i="3"/>
  <c r="AD5646" i="3"/>
  <c r="AD5647" i="3"/>
  <c r="AD5648" i="3"/>
  <c r="AD5649" i="3"/>
  <c r="AD5650" i="3"/>
  <c r="AD5651" i="3"/>
  <c r="AD5652" i="3"/>
  <c r="AD5653" i="3"/>
  <c r="AD5654" i="3"/>
  <c r="AD5655" i="3"/>
  <c r="AD5656" i="3"/>
  <c r="AD5657" i="3"/>
  <c r="AD5658" i="3"/>
  <c r="AD5659" i="3"/>
  <c r="AD5660" i="3"/>
  <c r="AD5661" i="3"/>
  <c r="AD5662" i="3"/>
  <c r="AD5663" i="3"/>
  <c r="AD5664" i="3"/>
  <c r="AD5665" i="3"/>
  <c r="AD5666" i="3"/>
  <c r="AD5667" i="3"/>
  <c r="AD5668" i="3"/>
  <c r="AD5669" i="3"/>
  <c r="AD5670" i="3"/>
  <c r="AD5671" i="3"/>
  <c r="AD5672" i="3"/>
  <c r="AD5673" i="3"/>
  <c r="AD5674" i="3"/>
  <c r="AD5675" i="3"/>
  <c r="AD5676" i="3"/>
  <c r="AD5677" i="3"/>
  <c r="AD5678" i="3"/>
  <c r="AD5679" i="3"/>
  <c r="AD5680" i="3"/>
  <c r="AD5681" i="3"/>
  <c r="AD5682" i="3"/>
  <c r="AD5683" i="3"/>
  <c r="AD5684" i="3"/>
  <c r="AD5685" i="3"/>
  <c r="AD5686" i="3"/>
  <c r="AD5687" i="3"/>
  <c r="AD5688" i="3"/>
  <c r="AD5689" i="3"/>
  <c r="AD5690" i="3"/>
  <c r="AD5691" i="3"/>
  <c r="AD5692" i="3"/>
  <c r="AD5693" i="3"/>
  <c r="AD5694" i="3"/>
  <c r="AD5695" i="3"/>
  <c r="AD5696" i="3"/>
  <c r="AD5697" i="3"/>
  <c r="AD5698" i="3"/>
  <c r="AD5699" i="3"/>
  <c r="AD5700" i="3"/>
  <c r="AD5701" i="3"/>
  <c r="AD5702" i="3"/>
  <c r="AD5703" i="3"/>
  <c r="AD5704" i="3"/>
  <c r="AD5705" i="3"/>
  <c r="AD5706" i="3"/>
  <c r="AD5707" i="3"/>
  <c r="AD5708" i="3"/>
  <c r="AD5709" i="3"/>
  <c r="AD5710" i="3"/>
  <c r="AD5711" i="3"/>
  <c r="AD5712" i="3"/>
  <c r="AD5713" i="3"/>
  <c r="AD5714" i="3"/>
  <c r="AD5715" i="3"/>
  <c r="AD5716" i="3"/>
  <c r="AD5717" i="3"/>
  <c r="AD5718" i="3"/>
  <c r="AD5719" i="3"/>
  <c r="AD5720" i="3"/>
  <c r="AD5721" i="3"/>
  <c r="AD5722" i="3"/>
  <c r="AD5723" i="3"/>
  <c r="AD5724" i="3"/>
  <c r="AD5725" i="3"/>
  <c r="AD5726" i="3"/>
  <c r="AD5727" i="3"/>
  <c r="AD5728" i="3"/>
  <c r="AD5729" i="3"/>
  <c r="AD5730" i="3"/>
  <c r="AD5731" i="3"/>
  <c r="AD5732" i="3"/>
  <c r="AD5733" i="3"/>
  <c r="AD5734" i="3"/>
  <c r="AD5735" i="3"/>
  <c r="AD5736" i="3"/>
  <c r="AD5737" i="3"/>
  <c r="AD5738" i="3"/>
  <c r="AD5739" i="3"/>
  <c r="AD5740" i="3"/>
  <c r="AD5741" i="3"/>
  <c r="AD5742" i="3"/>
  <c r="AD5743" i="3"/>
  <c r="AD5744" i="3"/>
  <c r="AD5745" i="3"/>
  <c r="AD5746" i="3"/>
  <c r="AD5747" i="3"/>
  <c r="AD5748" i="3"/>
  <c r="AD5749" i="3"/>
  <c r="AD5750" i="3"/>
  <c r="AD5751" i="3"/>
  <c r="AD5752" i="3"/>
  <c r="AD5753" i="3"/>
  <c r="AD5754" i="3"/>
  <c r="AD5755" i="3"/>
  <c r="AD5756" i="3"/>
  <c r="AD5757" i="3"/>
  <c r="AD5758" i="3"/>
  <c r="AD5759" i="3"/>
  <c r="AD5760" i="3"/>
  <c r="AD5761" i="3"/>
  <c r="AD5762" i="3"/>
  <c r="AD5763" i="3"/>
  <c r="AD5764" i="3"/>
  <c r="AD5765" i="3"/>
  <c r="AD5766" i="3"/>
  <c r="AD5767" i="3"/>
  <c r="AD5768" i="3"/>
  <c r="AD5769" i="3"/>
  <c r="AD5770" i="3"/>
  <c r="AD5771" i="3"/>
  <c r="AD5772" i="3"/>
  <c r="AD5773" i="3"/>
  <c r="AD5774" i="3"/>
  <c r="AD5775" i="3"/>
  <c r="AD5776" i="3"/>
  <c r="AD5777" i="3"/>
  <c r="AD5778" i="3"/>
  <c r="AD5779" i="3"/>
  <c r="AD5780" i="3"/>
  <c r="AD5781" i="3"/>
  <c r="AD5782" i="3"/>
  <c r="AD5783" i="3"/>
  <c r="AD5784" i="3"/>
  <c r="AD5785" i="3"/>
  <c r="AD5786" i="3"/>
  <c r="AD5787" i="3"/>
  <c r="AD5788" i="3"/>
  <c r="AD5789" i="3"/>
  <c r="AD5790" i="3"/>
  <c r="AD5791" i="3"/>
  <c r="AD5792" i="3"/>
  <c r="AD5793" i="3"/>
  <c r="AD5794" i="3"/>
  <c r="AD5795" i="3"/>
  <c r="AD5796" i="3"/>
  <c r="AD5797" i="3"/>
  <c r="AD5798" i="3"/>
  <c r="AD5799" i="3"/>
  <c r="AD5800" i="3"/>
  <c r="AD5801" i="3"/>
  <c r="AD5802" i="3"/>
  <c r="AD5803" i="3"/>
  <c r="AD5804" i="3"/>
  <c r="AD5805" i="3"/>
  <c r="AD5806" i="3"/>
  <c r="AD5807" i="3"/>
  <c r="AD5808" i="3"/>
  <c r="AD5809" i="3"/>
  <c r="AD5810" i="3"/>
  <c r="AD5811" i="3"/>
  <c r="AD5812" i="3"/>
  <c r="AD5813" i="3"/>
  <c r="AD5814" i="3"/>
  <c r="AD5815" i="3"/>
  <c r="AD5816" i="3"/>
  <c r="AD5817" i="3"/>
  <c r="AD5818" i="3"/>
  <c r="AD5819" i="3"/>
  <c r="AD5820" i="3"/>
  <c r="AD5821" i="3"/>
  <c r="AD5822" i="3"/>
  <c r="AD5823" i="3"/>
  <c r="AD5824" i="3"/>
  <c r="AD5825" i="3"/>
  <c r="AD5826" i="3"/>
  <c r="AD5827" i="3"/>
  <c r="AD5828" i="3"/>
  <c r="AD5829" i="3"/>
  <c r="AD5830" i="3"/>
  <c r="AD5831" i="3"/>
  <c r="AD5832" i="3"/>
  <c r="AD5833" i="3"/>
  <c r="AD5834" i="3"/>
  <c r="AD5835" i="3"/>
  <c r="AD5836" i="3"/>
  <c r="AD5837" i="3"/>
  <c r="AD5838" i="3"/>
  <c r="AD5839" i="3"/>
  <c r="AD5840" i="3"/>
  <c r="AD5841" i="3"/>
  <c r="AD5842" i="3"/>
  <c r="AD5843" i="3"/>
  <c r="AD5844" i="3"/>
  <c r="AD5845" i="3"/>
  <c r="AD5846" i="3"/>
  <c r="AD5847" i="3"/>
  <c r="AD5848" i="3"/>
  <c r="AD5849" i="3"/>
  <c r="AD5850" i="3"/>
  <c r="AD5851" i="3"/>
  <c r="AD5852" i="3"/>
  <c r="AD5853" i="3"/>
  <c r="AD5854" i="3"/>
  <c r="AD5855" i="3"/>
  <c r="AD5856" i="3"/>
  <c r="AD5857" i="3"/>
  <c r="AD5858" i="3"/>
  <c r="AD5859" i="3"/>
  <c r="AD5860" i="3"/>
  <c r="AD5861" i="3"/>
  <c r="AD5862" i="3"/>
  <c r="AD5863" i="3"/>
  <c r="AD5864" i="3"/>
  <c r="AD5865" i="3"/>
  <c r="AD5866" i="3"/>
  <c r="AD5867" i="3"/>
  <c r="AD5868" i="3"/>
  <c r="AD5869" i="3"/>
  <c r="AD5870" i="3"/>
  <c r="AD5871" i="3"/>
  <c r="AD5872" i="3"/>
  <c r="AD5873" i="3"/>
  <c r="AD5874" i="3"/>
  <c r="AD5875" i="3"/>
  <c r="AD5876" i="3"/>
  <c r="AD5877" i="3"/>
  <c r="AD5878" i="3"/>
  <c r="AD5879" i="3"/>
  <c r="AD5880" i="3"/>
  <c r="AD5881" i="3"/>
  <c r="AD5882" i="3"/>
  <c r="AD5883" i="3"/>
  <c r="AD5884" i="3"/>
  <c r="AD5885" i="3"/>
  <c r="AD5886" i="3"/>
  <c r="AD5887" i="3"/>
  <c r="AD5888" i="3"/>
  <c r="AD5889" i="3"/>
  <c r="AD5890" i="3"/>
  <c r="AD5891" i="3"/>
  <c r="AD5892" i="3"/>
  <c r="AD5893" i="3"/>
  <c r="AD5894" i="3"/>
  <c r="AD5895" i="3"/>
  <c r="AD5896" i="3"/>
  <c r="AD5897" i="3"/>
  <c r="AD5898" i="3"/>
  <c r="AD5899" i="3"/>
  <c r="AD5900" i="3"/>
  <c r="AD5901" i="3"/>
  <c r="AD5902" i="3"/>
  <c r="AD5903" i="3"/>
  <c r="AD5904" i="3"/>
  <c r="AD5905" i="3"/>
  <c r="AD5906" i="3"/>
  <c r="AD5907" i="3"/>
  <c r="AD5908" i="3"/>
  <c r="AD5909" i="3"/>
  <c r="AD5910" i="3"/>
  <c r="AD5911" i="3"/>
  <c r="AD5912" i="3"/>
  <c r="AD5913" i="3"/>
  <c r="AD5914" i="3"/>
  <c r="AD5915" i="3"/>
  <c r="AD5916" i="3"/>
  <c r="AD5917" i="3"/>
  <c r="AD5918" i="3"/>
  <c r="AD5919" i="3"/>
  <c r="AD5920" i="3"/>
  <c r="AD5921" i="3"/>
  <c r="AD5922" i="3"/>
  <c r="AD5923" i="3"/>
  <c r="AD5924" i="3"/>
  <c r="AD5925" i="3"/>
  <c r="AD5926" i="3"/>
  <c r="AD5927" i="3"/>
  <c r="AD5928" i="3"/>
  <c r="AD5929" i="3"/>
  <c r="AD5930" i="3"/>
  <c r="AD5931" i="3"/>
  <c r="AD5932" i="3"/>
  <c r="AD5933" i="3"/>
  <c r="AD5934" i="3"/>
  <c r="AD5935" i="3"/>
  <c r="AD5936" i="3"/>
  <c r="AD5937" i="3"/>
  <c r="AD5938" i="3"/>
  <c r="AD5939" i="3"/>
  <c r="AD5940" i="3"/>
  <c r="AD5941" i="3"/>
  <c r="AD5942" i="3"/>
  <c r="AD5943" i="3"/>
  <c r="AD5944" i="3"/>
  <c r="AD5945" i="3"/>
  <c r="AD5946" i="3"/>
  <c r="AD5947" i="3"/>
  <c r="AD5948" i="3"/>
  <c r="AD5949" i="3"/>
  <c r="AD5950" i="3"/>
  <c r="AD5951" i="3"/>
  <c r="AD5952" i="3"/>
  <c r="AD5953" i="3"/>
  <c r="AD5954" i="3"/>
  <c r="AD5955" i="3"/>
  <c r="AD5956" i="3"/>
  <c r="AD5957" i="3"/>
  <c r="AD5958" i="3"/>
  <c r="AD5959" i="3"/>
  <c r="AD5960" i="3"/>
  <c r="AD5961" i="3"/>
  <c r="AD5962" i="3"/>
  <c r="AD5963" i="3"/>
  <c r="AD5964" i="3"/>
  <c r="AD5965" i="3"/>
  <c r="AD5966" i="3"/>
  <c r="AD5967" i="3"/>
  <c r="AD5968" i="3"/>
  <c r="AD5969" i="3"/>
  <c r="AD5970" i="3"/>
  <c r="AD5971" i="3"/>
  <c r="AD5972" i="3"/>
  <c r="AD5973" i="3"/>
  <c r="AD5974" i="3"/>
  <c r="AD5975" i="3"/>
  <c r="AD5976" i="3"/>
  <c r="AD5977" i="3"/>
  <c r="AD5978" i="3"/>
  <c r="AD5979" i="3"/>
  <c r="AD5980" i="3"/>
  <c r="AD5981" i="3"/>
  <c r="AD5982" i="3"/>
  <c r="AD5983" i="3"/>
  <c r="AD5984" i="3"/>
  <c r="AD5985" i="3"/>
  <c r="AD5986" i="3"/>
  <c r="AD5987" i="3"/>
  <c r="AD5988" i="3"/>
  <c r="AD5989" i="3"/>
  <c r="AD5990" i="3"/>
  <c r="AD5991" i="3"/>
  <c r="AD5992" i="3"/>
  <c r="AD5993" i="3"/>
  <c r="AD5994" i="3"/>
  <c r="AD5995" i="3"/>
  <c r="AD5996" i="3"/>
  <c r="AD5997" i="3"/>
  <c r="AD5998" i="3"/>
  <c r="AD5999" i="3"/>
  <c r="AD6000" i="3"/>
  <c r="AD6001" i="3"/>
  <c r="AD6002" i="3"/>
  <c r="AD6003" i="3"/>
  <c r="AD6004" i="3"/>
  <c r="AD6005" i="3"/>
  <c r="AD6006" i="3"/>
  <c r="AD6007" i="3"/>
  <c r="AD6008" i="3"/>
  <c r="AD6009" i="3"/>
  <c r="AD6010" i="3"/>
  <c r="AD6011" i="3"/>
  <c r="AD6012" i="3"/>
  <c r="AD6013" i="3"/>
  <c r="AD6014" i="3"/>
  <c r="AD6015" i="3"/>
  <c r="AD6016" i="3"/>
  <c r="AD6017" i="3"/>
  <c r="AD6018" i="3"/>
  <c r="AD6019" i="3"/>
  <c r="AD6020" i="3"/>
  <c r="AD6021" i="3"/>
  <c r="AD6022" i="3"/>
  <c r="AD6023" i="3"/>
  <c r="AD6024" i="3"/>
  <c r="AD6025" i="3"/>
  <c r="AD6026" i="3"/>
  <c r="AD6027" i="3"/>
  <c r="AD6028" i="3"/>
  <c r="AD6029" i="3"/>
  <c r="AD6030" i="3"/>
  <c r="AD6031" i="3"/>
  <c r="AD6032" i="3"/>
  <c r="AD6033" i="3"/>
  <c r="AD6034" i="3"/>
  <c r="AD6035" i="3"/>
  <c r="AD6036" i="3"/>
  <c r="AD6037" i="3"/>
  <c r="AD6038" i="3"/>
  <c r="AD6039" i="3"/>
  <c r="AD6040" i="3"/>
  <c r="AD6041" i="3"/>
  <c r="AD6042" i="3"/>
  <c r="AD6043" i="3"/>
  <c r="AD6044" i="3"/>
  <c r="AD6045" i="3"/>
  <c r="AD6046" i="3"/>
  <c r="AD6047" i="3"/>
  <c r="AD6048" i="3"/>
  <c r="AD6049" i="3"/>
  <c r="AD6050" i="3"/>
  <c r="AD6051" i="3"/>
  <c r="AD6052" i="3"/>
  <c r="AD6053" i="3"/>
  <c r="AD6054" i="3"/>
  <c r="AD6055" i="3"/>
  <c r="AD6056" i="3"/>
  <c r="AD6057" i="3"/>
  <c r="AD6058" i="3"/>
  <c r="AD6059" i="3"/>
  <c r="AD6060" i="3"/>
  <c r="AD6061" i="3"/>
  <c r="AD6062" i="3"/>
  <c r="AD6063" i="3"/>
  <c r="AD6064" i="3"/>
  <c r="AD6065" i="3"/>
  <c r="AD6066" i="3"/>
  <c r="AD6067" i="3"/>
  <c r="AD6068" i="3"/>
  <c r="AD6069" i="3"/>
  <c r="AD6070" i="3"/>
  <c r="AD6071" i="3"/>
  <c r="AD6072" i="3"/>
  <c r="AD6073" i="3"/>
  <c r="AD6074" i="3"/>
  <c r="AD6075" i="3"/>
  <c r="AD6076" i="3"/>
  <c r="AD6077" i="3"/>
  <c r="AD6078" i="3"/>
  <c r="AD6079" i="3"/>
  <c r="AD6080" i="3"/>
  <c r="AD6081" i="3"/>
  <c r="AD6082" i="3"/>
  <c r="AD6083" i="3"/>
  <c r="AD6084" i="3"/>
  <c r="AD6085" i="3"/>
  <c r="AD6086" i="3"/>
  <c r="AD6087" i="3"/>
  <c r="AD6088" i="3"/>
  <c r="AD6089" i="3"/>
  <c r="AD6090" i="3"/>
  <c r="AD6091" i="3"/>
  <c r="AD6092" i="3"/>
  <c r="AD6093" i="3"/>
  <c r="AD6094" i="3"/>
  <c r="AD6095" i="3"/>
  <c r="AD6096" i="3"/>
  <c r="AD6097" i="3"/>
  <c r="AD6098" i="3"/>
  <c r="AD6099" i="3"/>
  <c r="AD6100" i="3"/>
  <c r="AD6101" i="3"/>
  <c r="AD6102" i="3"/>
  <c r="AD6103" i="3"/>
  <c r="AD6104" i="3"/>
  <c r="AD6105" i="3"/>
  <c r="AD6106" i="3"/>
  <c r="AD6107" i="3"/>
  <c r="AD6108" i="3"/>
  <c r="AD6109" i="3"/>
  <c r="AD6110" i="3"/>
  <c r="AD6111" i="3"/>
  <c r="AD6112" i="3"/>
  <c r="AD6113" i="3"/>
  <c r="AD6114" i="3"/>
  <c r="AD6115" i="3"/>
  <c r="AD6116" i="3"/>
  <c r="AD6117" i="3"/>
  <c r="AD6118" i="3"/>
  <c r="AD6119" i="3"/>
  <c r="AD6120" i="3"/>
  <c r="AD6121" i="3"/>
  <c r="AD6122" i="3"/>
  <c r="AD6123" i="3"/>
  <c r="AD6124" i="3"/>
  <c r="AD6125" i="3"/>
  <c r="AD6126" i="3"/>
  <c r="AD6127" i="3"/>
  <c r="AD6128" i="3"/>
  <c r="AD6129" i="3"/>
  <c r="AD6130" i="3"/>
  <c r="AD6131" i="3"/>
  <c r="AD6132" i="3"/>
  <c r="AD6133" i="3"/>
  <c r="AD6134" i="3"/>
  <c r="AD6135" i="3"/>
  <c r="AD6136" i="3"/>
  <c r="AD6137" i="3"/>
  <c r="AD6138" i="3"/>
  <c r="AD6139" i="3"/>
  <c r="AD6140" i="3"/>
  <c r="AD6141" i="3"/>
  <c r="AD6142" i="3"/>
  <c r="AD6143" i="3"/>
  <c r="AD6144" i="3"/>
  <c r="AD6145" i="3"/>
  <c r="AD6146" i="3"/>
  <c r="AD6147" i="3"/>
  <c r="AD6148" i="3"/>
  <c r="AD6149" i="3"/>
  <c r="AD6150" i="3"/>
  <c r="AD6151" i="3"/>
  <c r="AD6152" i="3"/>
  <c r="AD6153" i="3"/>
  <c r="AD6154" i="3"/>
  <c r="AD6155" i="3"/>
  <c r="AD6156" i="3"/>
  <c r="AD6157" i="3"/>
  <c r="AD6158" i="3"/>
  <c r="AD6159" i="3"/>
  <c r="AD6160" i="3"/>
  <c r="AD6161" i="3"/>
  <c r="AD6162" i="3"/>
  <c r="AD6163" i="3"/>
  <c r="AD6164" i="3"/>
  <c r="AD6165" i="3"/>
  <c r="AD6166" i="3"/>
  <c r="AD6167" i="3"/>
  <c r="AD6168" i="3"/>
  <c r="AD6169" i="3"/>
  <c r="AD6170" i="3"/>
  <c r="AD6171" i="3"/>
  <c r="AD6172" i="3"/>
  <c r="AD6173" i="3"/>
  <c r="AD6174" i="3"/>
  <c r="AD6175" i="3"/>
  <c r="AD6176" i="3"/>
  <c r="AD6177" i="3"/>
  <c r="AD6178" i="3"/>
  <c r="AD6179" i="3"/>
  <c r="AD6180" i="3"/>
  <c r="AD6181" i="3"/>
  <c r="AD6182" i="3"/>
  <c r="AD6183" i="3"/>
  <c r="AD6184" i="3"/>
  <c r="AD6185" i="3"/>
  <c r="AD6186" i="3"/>
  <c r="AD6187" i="3"/>
  <c r="AD6188" i="3"/>
  <c r="AD6189" i="3"/>
  <c r="AD6190" i="3"/>
  <c r="AD6191" i="3"/>
  <c r="AD6192" i="3"/>
  <c r="AD6193" i="3"/>
  <c r="AD6194" i="3"/>
  <c r="AD6195" i="3"/>
  <c r="AD6196" i="3"/>
  <c r="AD6197" i="3"/>
  <c r="AD6198" i="3"/>
  <c r="AD6199" i="3"/>
  <c r="AD6200" i="3"/>
  <c r="AD6201" i="3"/>
  <c r="AD6202" i="3"/>
  <c r="AD6203" i="3"/>
  <c r="AD6204" i="3"/>
  <c r="AD6205" i="3"/>
  <c r="AD6206" i="3"/>
  <c r="AD6207" i="3"/>
  <c r="AD6208" i="3"/>
  <c r="AD6209" i="3"/>
  <c r="AD6210" i="3"/>
  <c r="AD6211" i="3"/>
  <c r="AD6212" i="3"/>
  <c r="AD6213" i="3"/>
  <c r="AD6214" i="3"/>
  <c r="AD6215" i="3"/>
  <c r="AD6216" i="3"/>
  <c r="AD6217" i="3"/>
  <c r="AD6218" i="3"/>
  <c r="AD6219" i="3"/>
  <c r="AD6220" i="3"/>
  <c r="AD6221" i="3"/>
  <c r="AD6222" i="3"/>
  <c r="AD6223" i="3"/>
  <c r="AD6224" i="3"/>
  <c r="AD6225" i="3"/>
  <c r="AD6226" i="3"/>
  <c r="AD6227" i="3"/>
  <c r="AD6228" i="3"/>
  <c r="AD6229" i="3"/>
  <c r="AD6230" i="3"/>
  <c r="AD6231" i="3"/>
  <c r="AD6232" i="3"/>
  <c r="AD6233" i="3"/>
  <c r="AD6234" i="3"/>
  <c r="AD6235" i="3"/>
  <c r="AD6236" i="3"/>
  <c r="AD6237" i="3"/>
  <c r="AD6238" i="3"/>
  <c r="AD6239" i="3"/>
  <c r="AD6240" i="3"/>
  <c r="AD6241" i="3"/>
  <c r="AD6242" i="3"/>
  <c r="AD6243" i="3"/>
  <c r="AD6244" i="3"/>
  <c r="AD6245" i="3"/>
  <c r="AD6246" i="3"/>
  <c r="AD6247" i="3"/>
  <c r="AD6248" i="3"/>
  <c r="AD6249" i="3"/>
  <c r="AD6250" i="3"/>
  <c r="AD6251" i="3"/>
  <c r="AD6252" i="3"/>
  <c r="AD6253" i="3"/>
  <c r="AD6254" i="3"/>
  <c r="AD6255" i="3"/>
  <c r="AD6256" i="3"/>
  <c r="AD6257" i="3"/>
  <c r="AD6258" i="3"/>
  <c r="AD6259" i="3"/>
  <c r="AD6260" i="3"/>
  <c r="AD6261" i="3"/>
  <c r="AD6262" i="3"/>
  <c r="AD6263" i="3"/>
  <c r="AD6264" i="3"/>
  <c r="AD6265" i="3"/>
  <c r="AD6266" i="3"/>
  <c r="AD6267" i="3"/>
  <c r="AD6268" i="3"/>
  <c r="AD6269" i="3"/>
  <c r="AD6270" i="3"/>
  <c r="AD6271" i="3"/>
  <c r="AD6272" i="3"/>
  <c r="AD6273" i="3"/>
  <c r="AD6274" i="3"/>
  <c r="AD6275" i="3"/>
  <c r="AD6276" i="3"/>
  <c r="AD6277" i="3"/>
  <c r="AD6278" i="3"/>
  <c r="AD6279" i="3"/>
  <c r="AD6280" i="3"/>
  <c r="AD6281" i="3"/>
  <c r="AD6282" i="3"/>
  <c r="AD6283" i="3"/>
  <c r="AD6284" i="3"/>
  <c r="AD6285" i="3"/>
  <c r="AD6286" i="3"/>
  <c r="AD6287" i="3"/>
  <c r="AD6288" i="3"/>
  <c r="AD6289" i="3"/>
  <c r="AD6290" i="3"/>
  <c r="AD6291" i="3"/>
  <c r="AD6292" i="3"/>
  <c r="AD6293" i="3"/>
  <c r="AD6294" i="3"/>
  <c r="AD6295" i="3"/>
  <c r="AD6296" i="3"/>
  <c r="AD6297" i="3"/>
  <c r="AD6298" i="3"/>
  <c r="AD6299" i="3"/>
  <c r="AD6300" i="3"/>
  <c r="AD6301" i="3"/>
  <c r="AD6302" i="3"/>
  <c r="AD6303" i="3"/>
  <c r="AD6304" i="3"/>
  <c r="AD6305" i="3"/>
  <c r="AD6306" i="3"/>
  <c r="AD6307" i="3"/>
  <c r="AD6308" i="3"/>
  <c r="AD6309" i="3"/>
  <c r="AD6310" i="3"/>
  <c r="AD6311" i="3"/>
  <c r="AD6312" i="3"/>
  <c r="AD6313" i="3"/>
  <c r="AD6314" i="3"/>
  <c r="AD6315" i="3"/>
  <c r="AD6316" i="3"/>
  <c r="AD6317" i="3"/>
  <c r="AD6318" i="3"/>
  <c r="AD6319" i="3"/>
  <c r="AD6320" i="3"/>
  <c r="AD6321" i="3"/>
  <c r="AD6322" i="3"/>
  <c r="AD6323" i="3"/>
  <c r="AD6324" i="3"/>
  <c r="AD6325" i="3"/>
  <c r="AD6326" i="3"/>
  <c r="AD6327" i="3"/>
  <c r="AD6328" i="3"/>
  <c r="AD6329" i="3"/>
  <c r="AD6330" i="3"/>
  <c r="AD6331" i="3"/>
  <c r="AD6332" i="3"/>
  <c r="AD6333" i="3"/>
  <c r="AD6334" i="3"/>
  <c r="AD6335" i="3"/>
  <c r="AD6336" i="3"/>
  <c r="AD6337" i="3"/>
  <c r="AD6338" i="3"/>
  <c r="AD6339" i="3"/>
  <c r="AD6340" i="3"/>
  <c r="AD6341" i="3"/>
  <c r="AD6342" i="3"/>
  <c r="AD6343" i="3"/>
  <c r="AD6344" i="3"/>
  <c r="AD6345" i="3"/>
  <c r="AD6346" i="3"/>
  <c r="AD6347" i="3"/>
  <c r="AD6348" i="3"/>
  <c r="AD6349" i="3"/>
  <c r="AD6350" i="3"/>
  <c r="AD6351" i="3"/>
  <c r="AD6352" i="3"/>
  <c r="AD6353" i="3"/>
  <c r="AD6354" i="3"/>
  <c r="AD6355" i="3"/>
  <c r="AD6356" i="3"/>
  <c r="AD6357" i="3"/>
  <c r="AD6358" i="3"/>
  <c r="AD6359" i="3"/>
  <c r="AD6360" i="3"/>
  <c r="AD6361" i="3"/>
  <c r="AD6362" i="3"/>
  <c r="AD6363" i="3"/>
  <c r="AD6364" i="3"/>
  <c r="AD6365" i="3"/>
  <c r="AD6366" i="3"/>
  <c r="AD6367" i="3"/>
  <c r="AD6368" i="3"/>
  <c r="AD6369" i="3"/>
  <c r="AD6370" i="3"/>
  <c r="AD6371" i="3"/>
  <c r="AD6372" i="3"/>
  <c r="AD6373" i="3"/>
  <c r="AD6374" i="3"/>
  <c r="AD6375" i="3"/>
  <c r="AD6376" i="3"/>
  <c r="AD6377" i="3"/>
  <c r="AD6378" i="3"/>
  <c r="AD6379" i="3"/>
  <c r="AD6380" i="3"/>
  <c r="AD6381" i="3"/>
  <c r="AD6382" i="3"/>
  <c r="AD6383" i="3"/>
  <c r="AD6384" i="3"/>
  <c r="AD6385" i="3"/>
  <c r="AD6386" i="3"/>
  <c r="AD6387" i="3"/>
  <c r="AD6388" i="3"/>
  <c r="AD6389" i="3"/>
  <c r="AD6390" i="3"/>
  <c r="AD6391" i="3"/>
  <c r="AD6392" i="3"/>
  <c r="AD6393" i="3"/>
  <c r="AD6394" i="3"/>
  <c r="AD6395" i="3"/>
  <c r="AD6396" i="3"/>
  <c r="AD6397" i="3"/>
  <c r="AD6398" i="3"/>
  <c r="AD6399" i="3"/>
  <c r="AD6400" i="3"/>
  <c r="AD6401" i="3"/>
  <c r="AD6402" i="3"/>
  <c r="AD6403" i="3"/>
  <c r="AD6404" i="3"/>
  <c r="AD6405" i="3"/>
  <c r="AD6406" i="3"/>
  <c r="AD6407" i="3"/>
  <c r="AD6408" i="3"/>
  <c r="AD6409" i="3"/>
  <c r="AD6410" i="3"/>
  <c r="AD6411" i="3"/>
  <c r="AD6412" i="3"/>
  <c r="AD6413" i="3"/>
  <c r="AD6414" i="3"/>
  <c r="AD6415" i="3"/>
  <c r="AD6416" i="3"/>
  <c r="AD6417" i="3"/>
  <c r="AD6418" i="3"/>
  <c r="AD6419" i="3"/>
  <c r="AD6420" i="3"/>
  <c r="AD6421" i="3"/>
  <c r="AD6422" i="3"/>
  <c r="AD6423" i="3"/>
  <c r="AD6424" i="3"/>
  <c r="AD6425" i="3"/>
  <c r="AD6426" i="3"/>
  <c r="AD6427" i="3"/>
  <c r="AD6428" i="3"/>
  <c r="AD6429" i="3"/>
  <c r="AD6430" i="3"/>
  <c r="AD6431" i="3"/>
  <c r="AD6432" i="3"/>
  <c r="AD6433" i="3"/>
  <c r="AD6434" i="3"/>
  <c r="AD6435" i="3"/>
  <c r="AD6436" i="3"/>
  <c r="AD6437" i="3"/>
  <c r="AD6438" i="3"/>
  <c r="AD6439" i="3"/>
  <c r="AD6440" i="3"/>
  <c r="AD6441" i="3"/>
  <c r="AD6442" i="3"/>
  <c r="AD6443" i="3"/>
  <c r="AD6444" i="3"/>
  <c r="AD6445" i="3"/>
  <c r="AD6446" i="3"/>
  <c r="AD6447" i="3"/>
  <c r="AD6448" i="3"/>
  <c r="AD6449" i="3"/>
  <c r="AD6450" i="3"/>
  <c r="AD6451" i="3"/>
  <c r="AD6452" i="3"/>
  <c r="AD6453" i="3"/>
  <c r="AD6454" i="3"/>
  <c r="AD6455" i="3"/>
  <c r="AD6456" i="3"/>
  <c r="AD6457" i="3"/>
  <c r="AD6458" i="3"/>
  <c r="AD6459" i="3"/>
  <c r="AD6460" i="3"/>
  <c r="AD6461" i="3"/>
  <c r="AD6462" i="3"/>
  <c r="AD6463" i="3"/>
  <c r="AD6464" i="3"/>
  <c r="AD6465" i="3"/>
  <c r="AD6466" i="3"/>
  <c r="AD6467" i="3"/>
  <c r="AD6468" i="3"/>
  <c r="AD6469" i="3"/>
  <c r="AD6470" i="3"/>
  <c r="AD6471" i="3"/>
  <c r="AD6472" i="3"/>
  <c r="AD6473" i="3"/>
  <c r="AD6474" i="3"/>
  <c r="AD6475" i="3"/>
  <c r="AD6476" i="3"/>
  <c r="AD6477" i="3"/>
  <c r="AD6478" i="3"/>
  <c r="AD6479" i="3"/>
  <c r="AD6480" i="3"/>
  <c r="AD6481" i="3"/>
  <c r="AD6482" i="3"/>
  <c r="AD6483" i="3"/>
  <c r="AD6484" i="3"/>
  <c r="AD6485" i="3"/>
  <c r="AD6486" i="3"/>
  <c r="AD6487" i="3"/>
  <c r="AD6488" i="3"/>
  <c r="AD6489" i="3"/>
  <c r="AD6490" i="3"/>
  <c r="AD6491" i="3"/>
  <c r="AD6492" i="3"/>
  <c r="AD6493" i="3"/>
  <c r="AD6494" i="3"/>
  <c r="AD6495" i="3"/>
  <c r="AD6496" i="3"/>
  <c r="AD6497" i="3"/>
  <c r="AD6498" i="3"/>
  <c r="AD6499" i="3"/>
  <c r="AD6500" i="3"/>
  <c r="AD6501" i="3"/>
  <c r="AD6502" i="3"/>
  <c r="AD6503" i="3"/>
  <c r="AD6504" i="3"/>
  <c r="AD6505" i="3"/>
  <c r="AD6506" i="3"/>
  <c r="AD6507" i="3"/>
  <c r="AD6508" i="3"/>
  <c r="AD6509" i="3"/>
  <c r="AD6510" i="3"/>
  <c r="AD6511" i="3"/>
  <c r="AD6512" i="3"/>
  <c r="AD6513" i="3"/>
  <c r="AD6514" i="3"/>
  <c r="AD6515" i="3"/>
  <c r="AD6516" i="3"/>
  <c r="AD6517" i="3"/>
  <c r="AD6518" i="3"/>
  <c r="AD6519" i="3"/>
  <c r="AD6520" i="3"/>
  <c r="AD6521" i="3"/>
  <c r="AD6522" i="3"/>
  <c r="AD6523" i="3"/>
  <c r="AD6524" i="3"/>
  <c r="AD6525" i="3"/>
  <c r="AD6526" i="3"/>
  <c r="AD6527" i="3"/>
  <c r="AD6528" i="3"/>
  <c r="AD6529" i="3"/>
  <c r="AD6530" i="3"/>
  <c r="AD6531" i="3"/>
  <c r="AD6532" i="3"/>
  <c r="AD6533" i="3"/>
  <c r="AD6534" i="3"/>
  <c r="AD6535" i="3"/>
  <c r="AD6536" i="3"/>
  <c r="AD6537" i="3"/>
  <c r="AD6538" i="3"/>
  <c r="AD6539" i="3"/>
  <c r="AD6540" i="3"/>
  <c r="AD6541" i="3"/>
  <c r="AD6542" i="3"/>
  <c r="AD6543" i="3"/>
  <c r="AD6544" i="3"/>
  <c r="AD6545" i="3"/>
  <c r="AD6546" i="3"/>
  <c r="AD6547" i="3"/>
  <c r="AD6548" i="3"/>
  <c r="AD6549" i="3"/>
  <c r="AD6550" i="3"/>
  <c r="AD6551" i="3"/>
  <c r="AD6552" i="3"/>
  <c r="AD6553" i="3"/>
  <c r="AD6554" i="3"/>
  <c r="AD6555" i="3"/>
  <c r="AD6556" i="3"/>
  <c r="AD6557" i="3"/>
  <c r="AD6558" i="3"/>
  <c r="AD6559" i="3"/>
  <c r="AD6560" i="3"/>
  <c r="AD6561" i="3"/>
  <c r="AD6562" i="3"/>
  <c r="AD6563" i="3"/>
  <c r="AD6564" i="3"/>
  <c r="AD6565" i="3"/>
  <c r="AD6566" i="3"/>
  <c r="AD6567" i="3"/>
  <c r="AD6568" i="3"/>
  <c r="AD6569" i="3"/>
  <c r="AD6570" i="3"/>
  <c r="AD6571" i="3"/>
  <c r="AD6572" i="3"/>
  <c r="AD6573" i="3"/>
  <c r="AD6574" i="3"/>
  <c r="AD6575" i="3"/>
  <c r="AD6576" i="3"/>
  <c r="AD6577" i="3"/>
  <c r="AD6578" i="3"/>
  <c r="AD6579" i="3"/>
  <c r="AD6580" i="3"/>
  <c r="AD6581" i="3"/>
  <c r="AD6582" i="3"/>
  <c r="AD6583" i="3"/>
  <c r="AD6584" i="3"/>
  <c r="AD6585" i="3"/>
  <c r="AD6586" i="3"/>
  <c r="AD6587" i="3"/>
  <c r="AD6588" i="3"/>
  <c r="AD6589" i="3"/>
  <c r="AD6590" i="3"/>
  <c r="AD6591" i="3"/>
  <c r="AD6592" i="3"/>
  <c r="AD6593" i="3"/>
  <c r="AD6594" i="3"/>
  <c r="AD6595" i="3"/>
  <c r="AD6596" i="3"/>
  <c r="AD6597" i="3"/>
  <c r="AD6598" i="3"/>
  <c r="AD6599" i="3"/>
  <c r="AD6600" i="3"/>
  <c r="AD6601" i="3"/>
  <c r="AD6602" i="3"/>
  <c r="AD6603" i="3"/>
  <c r="AD6604" i="3"/>
  <c r="AD6605" i="3"/>
  <c r="AD6606" i="3"/>
  <c r="AD6607" i="3"/>
  <c r="AD6608" i="3"/>
  <c r="AD6609" i="3"/>
  <c r="AD6610" i="3"/>
  <c r="AD6611" i="3"/>
  <c r="AD6612" i="3"/>
  <c r="AD6613" i="3"/>
  <c r="AD6614" i="3"/>
  <c r="AD6615" i="3"/>
  <c r="AD6616" i="3"/>
  <c r="AD6617" i="3"/>
  <c r="AD6618" i="3"/>
  <c r="AD6619" i="3"/>
  <c r="AD6620" i="3"/>
  <c r="AD6621" i="3"/>
  <c r="AD6622" i="3"/>
  <c r="AD6623" i="3"/>
  <c r="AD6624" i="3"/>
  <c r="AD6625" i="3"/>
  <c r="AD6626" i="3"/>
  <c r="AD6627" i="3"/>
  <c r="AD6628" i="3"/>
  <c r="AD6629" i="3"/>
  <c r="AD6630" i="3"/>
  <c r="AD6631" i="3"/>
  <c r="AD6632" i="3"/>
  <c r="AD6633" i="3"/>
  <c r="AD6634" i="3"/>
  <c r="AD6635" i="3"/>
  <c r="AD6636" i="3"/>
  <c r="AD6637" i="3"/>
  <c r="AD6638" i="3"/>
  <c r="AD6639" i="3"/>
  <c r="AD6640" i="3"/>
  <c r="AD6641" i="3"/>
  <c r="AD6642" i="3"/>
  <c r="AD6643" i="3"/>
  <c r="AD6644" i="3"/>
  <c r="AD6645" i="3"/>
  <c r="AD6646" i="3"/>
  <c r="AD6647" i="3"/>
  <c r="AD6648" i="3"/>
  <c r="AD6649" i="3"/>
  <c r="AD6650" i="3"/>
  <c r="AD6651" i="3"/>
  <c r="AD6652" i="3"/>
  <c r="AD6653" i="3"/>
  <c r="AD6654" i="3"/>
  <c r="AD6655" i="3"/>
  <c r="AD6656" i="3"/>
  <c r="AD6657" i="3"/>
  <c r="AD6658" i="3"/>
  <c r="AD6659" i="3"/>
  <c r="AD6660" i="3"/>
  <c r="AD6661" i="3"/>
  <c r="AD6662" i="3"/>
  <c r="AD6663" i="3"/>
  <c r="AD6664" i="3"/>
  <c r="AD6665" i="3"/>
  <c r="AD6666" i="3"/>
  <c r="AD6667" i="3"/>
  <c r="AD6668" i="3"/>
  <c r="AD6669" i="3"/>
  <c r="AD6670" i="3"/>
  <c r="AD6671" i="3"/>
  <c r="AD6672" i="3"/>
  <c r="AD6673" i="3"/>
  <c r="AD6674" i="3"/>
  <c r="AD6675" i="3"/>
  <c r="AD6676" i="3"/>
  <c r="AD6677" i="3"/>
  <c r="AD6678" i="3"/>
  <c r="AD6679" i="3"/>
  <c r="AD6680" i="3"/>
  <c r="AD6681" i="3"/>
  <c r="AD6682" i="3"/>
  <c r="AD6683" i="3"/>
  <c r="AD6684" i="3"/>
  <c r="AD6685" i="3"/>
  <c r="AD6686" i="3"/>
  <c r="AD6687" i="3"/>
  <c r="AD6688" i="3"/>
  <c r="C4" i="5"/>
  <c r="C2" i="7"/>
  <c r="B2" i="7"/>
  <c r="D2" i="7" l="1"/>
</calcChain>
</file>

<file path=xl/sharedStrings.xml><?xml version="1.0" encoding="utf-8"?>
<sst xmlns="http://schemas.openxmlformats.org/spreadsheetml/2006/main" count="150195" uniqueCount="13518">
  <si>
    <t>Unlimited Data Plan</t>
  </si>
  <si>
    <t>Account Length (in months)</t>
  </si>
  <si>
    <t>Intl Active</t>
  </si>
  <si>
    <t>Intl Plan</t>
  </si>
  <si>
    <t>State</t>
  </si>
  <si>
    <t>Gender</t>
  </si>
  <si>
    <t>Age</t>
  </si>
  <si>
    <t>Under 30</t>
  </si>
  <si>
    <t>Senior</t>
  </si>
  <si>
    <t>Group</t>
  </si>
  <si>
    <t>Contract Type</t>
  </si>
  <si>
    <t>Payment Method</t>
  </si>
  <si>
    <t>Churn Category</t>
  </si>
  <si>
    <t>Churn Reason</t>
  </si>
  <si>
    <t>Total Customers</t>
  </si>
  <si>
    <t>Churned Customers</t>
  </si>
  <si>
    <t>Avg Monthly Charges</t>
  </si>
  <si>
    <t>Avg Customer Service Calls</t>
  </si>
  <si>
    <t>Avg Extra International Charges</t>
  </si>
  <si>
    <t>Avg Extra Data Charges</t>
  </si>
  <si>
    <t>Avg Monthly GB Download</t>
  </si>
  <si>
    <t>No</t>
  </si>
  <si>
    <t>no</t>
  </si>
  <si>
    <t>AK</t>
  </si>
  <si>
    <t>Female</t>
  </si>
  <si>
    <t>Yes</t>
  </si>
  <si>
    <t>Male</t>
  </si>
  <si>
    <t>AL</t>
  </si>
  <si>
    <t>AR</t>
  </si>
  <si>
    <t>AZ</t>
  </si>
  <si>
    <t>CO</t>
  </si>
  <si>
    <t>CT</t>
  </si>
  <si>
    <t>Month-to-Month</t>
  </si>
  <si>
    <t>Credit Card</t>
  </si>
  <si>
    <t>(blank)</t>
  </si>
  <si>
    <t>DC</t>
  </si>
  <si>
    <t>DE</t>
  </si>
  <si>
    <t>FL</t>
  </si>
  <si>
    <t>Direct Debit</t>
  </si>
  <si>
    <t>Other</t>
  </si>
  <si>
    <t>Moved</t>
  </si>
  <si>
    <t>HI</t>
  </si>
  <si>
    <t>IA</t>
  </si>
  <si>
    <t>ID</t>
  </si>
  <si>
    <t>IL</t>
  </si>
  <si>
    <t>IN</t>
  </si>
  <si>
    <t>KS</t>
  </si>
  <si>
    <t>KY</t>
  </si>
  <si>
    <t>Price</t>
  </si>
  <si>
    <t>Long distance charges</t>
  </si>
  <si>
    <t>LA</t>
  </si>
  <si>
    <t>MA</t>
  </si>
  <si>
    <t>MD</t>
  </si>
  <si>
    <t>Two Year</t>
  </si>
  <si>
    <t>ME</t>
  </si>
  <si>
    <t>MI</t>
  </si>
  <si>
    <t>Competitor</t>
  </si>
  <si>
    <t>Competitor made better offer</t>
  </si>
  <si>
    <t>MN</t>
  </si>
  <si>
    <t>MS</t>
  </si>
  <si>
    <t>MT</t>
  </si>
  <si>
    <t>NC</t>
  </si>
  <si>
    <t>ND</t>
  </si>
  <si>
    <t>NE</t>
  </si>
  <si>
    <t>NH</t>
  </si>
  <si>
    <t>Dissatisfaction</t>
  </si>
  <si>
    <t>Service dissatisfaction</t>
  </si>
  <si>
    <t>NJ</t>
  </si>
  <si>
    <t>NM</t>
  </si>
  <si>
    <t>NV</t>
  </si>
  <si>
    <t>NY</t>
  </si>
  <si>
    <t>OH</t>
  </si>
  <si>
    <t>OK</t>
  </si>
  <si>
    <t>OR</t>
  </si>
  <si>
    <t>PA</t>
  </si>
  <si>
    <t>RI</t>
  </si>
  <si>
    <t>SC</t>
  </si>
  <si>
    <t>SD</t>
  </si>
  <si>
    <t>TN</t>
  </si>
  <si>
    <t>TX</t>
  </si>
  <si>
    <t>UT</t>
  </si>
  <si>
    <t>VA</t>
  </si>
  <si>
    <t>VT</t>
  </si>
  <si>
    <t>WA</t>
  </si>
  <si>
    <t>WI</t>
  </si>
  <si>
    <t>WV</t>
  </si>
  <si>
    <t>WY</t>
  </si>
  <si>
    <t>Limited range of services</t>
  </si>
  <si>
    <t>yes</t>
  </si>
  <si>
    <t>CA</t>
  </si>
  <si>
    <t>Attitude</t>
  </si>
  <si>
    <t>Attitude of support person</t>
  </si>
  <si>
    <t>Price too high</t>
  </si>
  <si>
    <t>GA</t>
  </si>
  <si>
    <t>MO</t>
  </si>
  <si>
    <t>Paper Check</t>
  </si>
  <si>
    <t>Competitor had better devices</t>
  </si>
  <si>
    <t>Network reliability</t>
  </si>
  <si>
    <t>One Year</t>
  </si>
  <si>
    <t>Extra data charges</t>
  </si>
  <si>
    <t>Competitor offered more data</t>
  </si>
  <si>
    <t>Lack of affordable download/upload speed</t>
  </si>
  <si>
    <t>Competitor offered higher download speeds</t>
  </si>
  <si>
    <t>Attitude of service provider</t>
  </si>
  <si>
    <t>Don't know</t>
  </si>
  <si>
    <t>Product dissatisfaction</t>
  </si>
  <si>
    <t>Poor expertise of online support</t>
  </si>
  <si>
    <t>Prefer not to say</t>
  </si>
  <si>
    <t>Lack of self-service on Website</t>
  </si>
  <si>
    <t>Deceased</t>
  </si>
  <si>
    <t>Customer ID</t>
  </si>
  <si>
    <t>Churn Label</t>
  </si>
  <si>
    <t>Local Calls</t>
  </si>
  <si>
    <t>Local Mins</t>
  </si>
  <si>
    <t>Intl Calls</t>
  </si>
  <si>
    <t>Intl Mins</t>
  </si>
  <si>
    <t>Extra International Charges</t>
  </si>
  <si>
    <t>Customer Service Calls</t>
  </si>
  <si>
    <t>Extra Data Charges</t>
  </si>
  <si>
    <t>Phone Number</t>
  </si>
  <si>
    <t>Number of Customers in Group</t>
  </si>
  <si>
    <t>Device Protection &amp; Online Backup</t>
  </si>
  <si>
    <t>Monthly Charge</t>
  </si>
  <si>
    <t>Total Charges</t>
  </si>
  <si>
    <t>4444-BZPU</t>
  </si>
  <si>
    <t>382-4657</t>
  </si>
  <si>
    <t>5676-PTZX</t>
  </si>
  <si>
    <t>371-7191</t>
  </si>
  <si>
    <t>8532-ZEKQ</t>
  </si>
  <si>
    <t>375-9999</t>
  </si>
  <si>
    <t>1314-SMPJ</t>
  </si>
  <si>
    <t>329-9001</t>
  </si>
  <si>
    <t>2956-TXCJ</t>
  </si>
  <si>
    <t>330-8173</t>
  </si>
  <si>
    <t>9152-DEPY</t>
  </si>
  <si>
    <t>344-9403</t>
  </si>
  <si>
    <t>1958-SDSO</t>
  </si>
  <si>
    <t>363-1107</t>
  </si>
  <si>
    <t>8787-QZUC</t>
  </si>
  <si>
    <t>366-9238</t>
  </si>
  <si>
    <t>7768-OQJE</t>
  </si>
  <si>
    <t>351-7269</t>
  </si>
  <si>
    <t>7716-RHEB</t>
  </si>
  <si>
    <t>350-8884</t>
  </si>
  <si>
    <t>4139-EXJK</t>
  </si>
  <si>
    <t>386-2923</t>
  </si>
  <si>
    <t>1133-QYCQ</t>
  </si>
  <si>
    <t>373-2782</t>
  </si>
  <si>
    <t>3423-EQRP</t>
  </si>
  <si>
    <t>393-7984</t>
  </si>
  <si>
    <t>6070-AXDL</t>
  </si>
  <si>
    <t>350-2565</t>
  </si>
  <si>
    <t>1260-HOAY</t>
  </si>
  <si>
    <t>331-3698</t>
  </si>
  <si>
    <t>4633-QIYZ</t>
  </si>
  <si>
    <t>353-2630</t>
  </si>
  <si>
    <t>7650-WQWA</t>
  </si>
  <si>
    <t>416-8428</t>
  </si>
  <si>
    <t>9039-LTDP</t>
  </si>
  <si>
    <t>370-3359</t>
  </si>
  <si>
    <t>9552-QCAO</t>
  </si>
  <si>
    <t>383-1121</t>
  </si>
  <si>
    <t>8785-ENDQ</t>
  </si>
  <si>
    <t>360-1596</t>
  </si>
  <si>
    <t>0640-LNBK</t>
  </si>
  <si>
    <t>395-2854</t>
  </si>
  <si>
    <t>4782-CHZM</t>
  </si>
  <si>
    <t>362-1407</t>
  </si>
  <si>
    <t>1380-YANO</t>
  </si>
  <si>
    <t>353-3305</t>
  </si>
  <si>
    <t>2754-HZFE</t>
  </si>
  <si>
    <t>372-9976</t>
  </si>
  <si>
    <t>4676-RXAH</t>
  </si>
  <si>
    <t>383-6029</t>
  </si>
  <si>
    <t>6145-MBHF</t>
  </si>
  <si>
    <t>353-7289</t>
  </si>
  <si>
    <t>5992-ZZKY</t>
  </si>
  <si>
    <t>390-7274</t>
  </si>
  <si>
    <t>8539-DXRY</t>
  </si>
  <si>
    <t>352-1237</t>
  </si>
  <si>
    <t>7420-TFLD</t>
  </si>
  <si>
    <t>353-3061</t>
  </si>
  <si>
    <t>0346-QDGF</t>
  </si>
  <si>
    <t>363-5450</t>
  </si>
  <si>
    <t>1564-AAIM</t>
  </si>
  <si>
    <t>398-1294</t>
  </si>
  <si>
    <t>8995-MKVE</t>
  </si>
  <si>
    <t>405-7146</t>
  </si>
  <si>
    <t>5708-KVWR</t>
  </si>
  <si>
    <t>413-4957</t>
  </si>
  <si>
    <t>6307-TNXU</t>
  </si>
  <si>
    <t>349-4396</t>
  </si>
  <si>
    <t>7343-GNPD</t>
  </si>
  <si>
    <t>353-3759</t>
  </si>
  <si>
    <t>8190-LOMP</t>
  </si>
  <si>
    <t>340-5121</t>
  </si>
  <si>
    <t>9766-ZUAF</t>
  </si>
  <si>
    <t>370-7574</t>
  </si>
  <si>
    <t>0521-NSRI</t>
  </si>
  <si>
    <t>403-9733</t>
  </si>
  <si>
    <t>1260-SRKC</t>
  </si>
  <si>
    <t>355-7251</t>
  </si>
  <si>
    <t>5130-MPZE</t>
  </si>
  <si>
    <t>359-5893</t>
  </si>
  <si>
    <t>7466-XCMA</t>
  </si>
  <si>
    <t>405-3371</t>
  </si>
  <si>
    <t>2267-OQZH</t>
  </si>
  <si>
    <t>344-5117</t>
  </si>
  <si>
    <t>9314-HLWC</t>
  </si>
  <si>
    <t>332-8160</t>
  </si>
  <si>
    <t>5957-MTAG</t>
  </si>
  <si>
    <t>352-8305</t>
  </si>
  <si>
    <t>6076-RCCT</t>
  </si>
  <si>
    <t>329-9847</t>
  </si>
  <si>
    <t>0476-UFII</t>
  </si>
  <si>
    <t>365-9011</t>
  </si>
  <si>
    <t>9560-DMCL</t>
  </si>
  <si>
    <t>338-9472</t>
  </si>
  <si>
    <t>5297-BENZ</t>
  </si>
  <si>
    <t>374-8042</t>
  </si>
  <si>
    <t>8822-KJPV</t>
  </si>
  <si>
    <t>359-1231</t>
  </si>
  <si>
    <t>5559-DOEH</t>
  </si>
  <si>
    <t>413-7170</t>
  </si>
  <si>
    <t>0544-HTAB</t>
  </si>
  <si>
    <t>415-2935</t>
  </si>
  <si>
    <t>1633-FVON</t>
  </si>
  <si>
    <t>399-4246</t>
  </si>
  <si>
    <t>1299-WYLC</t>
  </si>
  <si>
    <t>350-8921</t>
  </si>
  <si>
    <t>1712-GSRD</t>
  </si>
  <si>
    <t>374-5353</t>
  </si>
  <si>
    <t>9518-SUYQ</t>
  </si>
  <si>
    <t>355-8887</t>
  </si>
  <si>
    <t>2605-TOXT</t>
  </si>
  <si>
    <t>333-1967</t>
  </si>
  <si>
    <t>3733-EZWS</t>
  </si>
  <si>
    <t>411-1530</t>
  </si>
  <si>
    <t>6341-KAZD</t>
  </si>
  <si>
    <t>395-3026</t>
  </si>
  <si>
    <t>9484-NQCR</t>
  </si>
  <si>
    <t>388-6441</t>
  </si>
  <si>
    <t>6102-OALZ</t>
  </si>
  <si>
    <t>402-1251</t>
  </si>
  <si>
    <t>9351-ELBM</t>
  </si>
  <si>
    <t>412-9997</t>
  </si>
  <si>
    <t>7023-YWYM</t>
  </si>
  <si>
    <t>346-7302</t>
  </si>
  <si>
    <t>0993-JKUA</t>
  </si>
  <si>
    <t>358-9095</t>
  </si>
  <si>
    <t>1629-PDTQ</t>
  </si>
  <si>
    <t>334-1275</t>
  </si>
  <si>
    <t>3558-BXMZ</t>
  </si>
  <si>
    <t>340-4953</t>
  </si>
  <si>
    <t>0388-CPEE</t>
  </si>
  <si>
    <t>400-9510</t>
  </si>
  <si>
    <t>2562-HWYM</t>
  </si>
  <si>
    <t>387-6103</t>
  </si>
  <si>
    <t>3797-KBSC</t>
  </si>
  <si>
    <t>370-3450</t>
  </si>
  <si>
    <t>8928-KDDO</t>
  </si>
  <si>
    <t>355-6291</t>
  </si>
  <si>
    <t>5582-SNME</t>
  </si>
  <si>
    <t>379-6506</t>
  </si>
  <si>
    <t>7652-MWGQ</t>
  </si>
  <si>
    <t>354-3783</t>
  </si>
  <si>
    <t>9413-CTHP</t>
  </si>
  <si>
    <t>401-7594</t>
  </si>
  <si>
    <t>1874-MSLN</t>
  </si>
  <si>
    <t>334-2577</t>
  </si>
  <si>
    <t>4455-SIDH</t>
  </si>
  <si>
    <t>400-3637</t>
  </si>
  <si>
    <t>1457-BNEN</t>
  </si>
  <si>
    <t>383-4361</t>
  </si>
  <si>
    <t>2274-VJTM</t>
  </si>
  <si>
    <t>371-4306</t>
  </si>
  <si>
    <t>2030-STOC</t>
  </si>
  <si>
    <t>403-4298</t>
  </si>
  <si>
    <t>0334-QKJY</t>
  </si>
  <si>
    <t>337-4697</t>
  </si>
  <si>
    <t>8840-GNVV</t>
  </si>
  <si>
    <t>383-1509</t>
  </si>
  <si>
    <t>8778-MXAA</t>
  </si>
  <si>
    <t>407-7035</t>
  </si>
  <si>
    <t>6377-YEVD</t>
  </si>
  <si>
    <t>391-4652</t>
  </si>
  <si>
    <t>0111-ULQC</t>
  </si>
  <si>
    <t>409-1244</t>
  </si>
  <si>
    <t>0921-JRAS</t>
  </si>
  <si>
    <t>352-7072</t>
  </si>
  <si>
    <t>4190-OQWW</t>
  </si>
  <si>
    <t>370-7550</t>
  </si>
  <si>
    <t>1772-EVXU</t>
  </si>
  <si>
    <t>354-4445</t>
  </si>
  <si>
    <t>4640-ROSI</t>
  </si>
  <si>
    <t>414-8718</t>
  </si>
  <si>
    <t>7232-MRQS</t>
  </si>
  <si>
    <t>409-5939</t>
  </si>
  <si>
    <t>1736-FGSI</t>
  </si>
  <si>
    <t>331-4902</t>
  </si>
  <si>
    <t>1908-BNLT</t>
  </si>
  <si>
    <t>353-6870</t>
  </si>
  <si>
    <t>9998-OFMS</t>
  </si>
  <si>
    <t>390-6101</t>
  </si>
  <si>
    <t>4988-DNKW</t>
  </si>
  <si>
    <t>387-2919</t>
  </si>
  <si>
    <t>8781-YXBL</t>
  </si>
  <si>
    <t>374-8525</t>
  </si>
  <si>
    <t>4923-PXAV</t>
  </si>
  <si>
    <t>379-5592</t>
  </si>
  <si>
    <t>1867-FBPS</t>
  </si>
  <si>
    <t>345-8237</t>
  </si>
  <si>
    <t>5088-QWNF</t>
  </si>
  <si>
    <t>346-2359</t>
  </si>
  <si>
    <t>5570-GABM</t>
  </si>
  <si>
    <t>381-4756</t>
  </si>
  <si>
    <t>4316-MSBV</t>
  </si>
  <si>
    <t>390-2805</t>
  </si>
  <si>
    <t>1501-UIMO</t>
  </si>
  <si>
    <t>390-2390</t>
  </si>
  <si>
    <t>5637-EXFL</t>
  </si>
  <si>
    <t>419-9097</t>
  </si>
  <si>
    <t>9631-SNXG</t>
  </si>
  <si>
    <t>386-7281</t>
  </si>
  <si>
    <t>9797-UVHV</t>
  </si>
  <si>
    <t>390-8760</t>
  </si>
  <si>
    <t>6677-UAIY</t>
  </si>
  <si>
    <t>336-7600</t>
  </si>
  <si>
    <t>3213-OZLH</t>
  </si>
  <si>
    <t>383-6293</t>
  </si>
  <si>
    <t>9462-HMVN</t>
  </si>
  <si>
    <t>370-9116</t>
  </si>
  <si>
    <t>6951-KCHP</t>
  </si>
  <si>
    <t>328-6289</t>
  </si>
  <si>
    <t>0603-QZRV</t>
  </si>
  <si>
    <t>350-9994</t>
  </si>
  <si>
    <t>1476-JLHH</t>
  </si>
  <si>
    <t>351-4616</t>
  </si>
  <si>
    <t>4549-UHYE</t>
  </si>
  <si>
    <t>406-4710</t>
  </si>
  <si>
    <t>3163-BOSK</t>
  </si>
  <si>
    <t>409-8743</t>
  </si>
  <si>
    <t>2547-NBGO</t>
  </si>
  <si>
    <t>335-4584</t>
  </si>
  <si>
    <t>5341-UWGY</t>
  </si>
  <si>
    <t>361-9845</t>
  </si>
  <si>
    <t>9859-GGCF</t>
  </si>
  <si>
    <t>329-9364</t>
  </si>
  <si>
    <t>4822-HGQI</t>
  </si>
  <si>
    <t>338-9398</t>
  </si>
  <si>
    <t>9331-EMHQ</t>
  </si>
  <si>
    <t>381-2709</t>
  </si>
  <si>
    <t>1022-MXDZ</t>
  </si>
  <si>
    <t>415-2393</t>
  </si>
  <si>
    <t>8362-WLIZ</t>
  </si>
  <si>
    <t>377-1765</t>
  </si>
  <si>
    <t>1723-BADW</t>
  </si>
  <si>
    <t>411-4582</t>
  </si>
  <si>
    <t>7529-FNNU</t>
  </si>
  <si>
    <t>372-3750</t>
  </si>
  <si>
    <t>3212-TFMM</t>
  </si>
  <si>
    <t>361-3337</t>
  </si>
  <si>
    <t>2593-RBZA</t>
  </si>
  <si>
    <t>422-1471</t>
  </si>
  <si>
    <t>0696-BYCU</t>
  </si>
  <si>
    <t>399-7865</t>
  </si>
  <si>
    <t>4944-CIHW</t>
  </si>
  <si>
    <t>373-4819</t>
  </si>
  <si>
    <t>4245-YWPM</t>
  </si>
  <si>
    <t>338-6981</t>
  </si>
  <si>
    <t>2095-XLTB</t>
  </si>
  <si>
    <t>418-4365</t>
  </si>
  <si>
    <t>5985-QISQ</t>
  </si>
  <si>
    <t>375-3586</t>
  </si>
  <si>
    <t>7789-ZPFF</t>
  </si>
  <si>
    <t>407-8376</t>
  </si>
  <si>
    <t>9712-UUEV</t>
  </si>
  <si>
    <t>408-6496</t>
  </si>
  <si>
    <t>0443-JVDX</t>
  </si>
  <si>
    <t>385-7688</t>
  </si>
  <si>
    <t>1497-NJGC</t>
  </si>
  <si>
    <t>378-3625</t>
  </si>
  <si>
    <t>5437-THZS</t>
  </si>
  <si>
    <t>358-3261</t>
  </si>
  <si>
    <t>3132-ZCXO</t>
  </si>
  <si>
    <t>377-9932</t>
  </si>
  <si>
    <t>7736-ZVZC</t>
  </si>
  <si>
    <t>341-8467</t>
  </si>
  <si>
    <t>9013-KMUQ</t>
  </si>
  <si>
    <t>339-9453</t>
  </si>
  <si>
    <t>3877-IZTZ</t>
  </si>
  <si>
    <t>344-3388</t>
  </si>
  <si>
    <t>5731-BGMG</t>
  </si>
  <si>
    <t>386-3671</t>
  </si>
  <si>
    <t>6459-UAFN</t>
  </si>
  <si>
    <t>346-7795</t>
  </si>
  <si>
    <t>8088-BQFU</t>
  </si>
  <si>
    <t>405-1842</t>
  </si>
  <si>
    <t>8737-CDBU</t>
  </si>
  <si>
    <t>366-6345</t>
  </si>
  <si>
    <t>6799-KEBR</t>
  </si>
  <si>
    <t>337-9345</t>
  </si>
  <si>
    <t>0815-COLE</t>
  </si>
  <si>
    <t>328-6770</t>
  </si>
  <si>
    <t>6495-MIAB</t>
  </si>
  <si>
    <t>380-7321</t>
  </si>
  <si>
    <t>2607-EPFH</t>
  </si>
  <si>
    <t>375-1476</t>
  </si>
  <si>
    <t>0790-HZYB</t>
  </si>
  <si>
    <t>356-1567</t>
  </si>
  <si>
    <t>8456-TAUF</t>
  </si>
  <si>
    <t>336-1090</t>
  </si>
  <si>
    <t>4418-MJGM</t>
  </si>
  <si>
    <t>343-2095</t>
  </si>
  <si>
    <t>7283-XTJW</t>
  </si>
  <si>
    <t>338-8050</t>
  </si>
  <si>
    <t>0545-AFAG</t>
  </si>
  <si>
    <t>388-9568</t>
  </si>
  <si>
    <t>4672-CQIQ</t>
  </si>
  <si>
    <t>402-6591</t>
  </si>
  <si>
    <t>2824-QJTP</t>
  </si>
  <si>
    <t>386-9790</t>
  </si>
  <si>
    <t>2093-YEMR</t>
  </si>
  <si>
    <t>378-5692</t>
  </si>
  <si>
    <t>4429-DMVA</t>
  </si>
  <si>
    <t>360-3324</t>
  </si>
  <si>
    <t>3501-GSCQ</t>
  </si>
  <si>
    <t>410-3719</t>
  </si>
  <si>
    <t>0353-VDEC</t>
  </si>
  <si>
    <t>327-6179</t>
  </si>
  <si>
    <t>9944-LAXU</t>
  </si>
  <si>
    <t>359-6196</t>
  </si>
  <si>
    <t>5801-KQFY</t>
  </si>
  <si>
    <t>357-4078</t>
  </si>
  <si>
    <t>1998-WXQP</t>
  </si>
  <si>
    <t>366-5780</t>
  </si>
  <si>
    <t>2723-OOHS</t>
  </si>
  <si>
    <t>355-9295</t>
  </si>
  <si>
    <t>5956-HJOF</t>
  </si>
  <si>
    <t>400-5751</t>
  </si>
  <si>
    <t>2339-RNOX</t>
  </si>
  <si>
    <t>338-1027</t>
  </si>
  <si>
    <t>1422-CZKM</t>
  </si>
  <si>
    <t>405-8867</t>
  </si>
  <si>
    <t>0288-QBTS</t>
  </si>
  <si>
    <t>336-5616</t>
  </si>
  <si>
    <t>5972-TBZR</t>
  </si>
  <si>
    <t>335-1697</t>
  </si>
  <si>
    <t>1843-AELD</t>
  </si>
  <si>
    <t>331-5138</t>
  </si>
  <si>
    <t>7787-NLQX</t>
  </si>
  <si>
    <t>385-8240</t>
  </si>
  <si>
    <t>5332-XPON</t>
  </si>
  <si>
    <t>349-1687</t>
  </si>
  <si>
    <t>6593-HFZC</t>
  </si>
  <si>
    <t>380-2558</t>
  </si>
  <si>
    <t>6255-VOJP</t>
  </si>
  <si>
    <t>349-2808</t>
  </si>
  <si>
    <t>8316-LFXC</t>
  </si>
  <si>
    <t>411-1715</t>
  </si>
  <si>
    <t>3689-KQVT</t>
  </si>
  <si>
    <t>385-2488</t>
  </si>
  <si>
    <t>8942-JMZL</t>
  </si>
  <si>
    <t>342-1099</t>
  </si>
  <si>
    <t>9094-UTHL</t>
  </si>
  <si>
    <t>413-1269</t>
  </si>
  <si>
    <t>4632-CGSN</t>
  </si>
  <si>
    <t>340-3182</t>
  </si>
  <si>
    <t>0960-QPOZ</t>
  </si>
  <si>
    <t>377-8608</t>
  </si>
  <si>
    <t>7908-ECDM</t>
  </si>
  <si>
    <t>417-3676</t>
  </si>
  <si>
    <t>1716-QOYE</t>
  </si>
  <si>
    <t>417-6774</t>
  </si>
  <si>
    <t>5515-YTMC</t>
  </si>
  <si>
    <t>411-9554</t>
  </si>
  <si>
    <t>2693-LNVQ</t>
  </si>
  <si>
    <t>420-3192</t>
  </si>
  <si>
    <t>8543-ZKUD</t>
  </si>
  <si>
    <t>343-7734</t>
  </si>
  <si>
    <t>3038-IFZO</t>
  </si>
  <si>
    <t>344-6495</t>
  </si>
  <si>
    <t>9537-XRFN</t>
  </si>
  <si>
    <t>337-7501</t>
  </si>
  <si>
    <t>7085-YIYR</t>
  </si>
  <si>
    <t>339-3049</t>
  </si>
  <si>
    <t>1553-ODVJ</t>
  </si>
  <si>
    <t>361-7998</t>
  </si>
  <si>
    <t>2815-CHSQ</t>
  </si>
  <si>
    <t>355-4842</t>
  </si>
  <si>
    <t>8102-VTHV</t>
  </si>
  <si>
    <t>387-6440</t>
  </si>
  <si>
    <t>9039-AQSW</t>
  </si>
  <si>
    <t>369-2625</t>
  </si>
  <si>
    <t>2875-MMJS</t>
  </si>
  <si>
    <t>370-8463</t>
  </si>
  <si>
    <t>9187-XWPM</t>
  </si>
  <si>
    <t>412-1194</t>
  </si>
  <si>
    <t>9472-TSCB</t>
  </si>
  <si>
    <t>355-9508</t>
  </si>
  <si>
    <t>9312-GZYT</t>
  </si>
  <si>
    <t>335-1838</t>
  </si>
  <si>
    <t>6227-SNVZ</t>
  </si>
  <si>
    <t>355-6930</t>
  </si>
  <si>
    <t>3512-FPBK</t>
  </si>
  <si>
    <t>387-5860</t>
  </si>
  <si>
    <t>1241-KOAE</t>
  </si>
  <si>
    <t>343-2605</t>
  </si>
  <si>
    <t>7271-CUUY</t>
  </si>
  <si>
    <t>350-6759</t>
  </si>
  <si>
    <t>7720-YDVK</t>
  </si>
  <si>
    <t>346-9317</t>
  </si>
  <si>
    <t>8228-YLSA</t>
  </si>
  <si>
    <t>330-1835</t>
  </si>
  <si>
    <t>1618-FDFU</t>
  </si>
  <si>
    <t>329-7347</t>
  </si>
  <si>
    <t>8559-MXDG</t>
  </si>
  <si>
    <t>360-6868</t>
  </si>
  <si>
    <t>0962-ASPG</t>
  </si>
  <si>
    <t>336-3819</t>
  </si>
  <si>
    <t>0844-OQDF</t>
  </si>
  <si>
    <t>413-5310</t>
  </si>
  <si>
    <t>6776-WWYB</t>
  </si>
  <si>
    <t>366-7912</t>
  </si>
  <si>
    <t>6578-HKVT</t>
  </si>
  <si>
    <t>399-8845</t>
  </si>
  <si>
    <t>2109-RYXQ</t>
  </si>
  <si>
    <t>368-2583</t>
  </si>
  <si>
    <t>9347-JEXQ</t>
  </si>
  <si>
    <t>360-6309</t>
  </si>
  <si>
    <t>6820-PZJK</t>
  </si>
  <si>
    <t>332-2462</t>
  </si>
  <si>
    <t>6796-NKTW</t>
  </si>
  <si>
    <t>381-9196</t>
  </si>
  <si>
    <t>6634-FVNB</t>
  </si>
  <si>
    <t>413-9269</t>
  </si>
  <si>
    <t>1446-DSQR</t>
  </si>
  <si>
    <t>403-7775</t>
  </si>
  <si>
    <t>8378-GLUW</t>
  </si>
  <si>
    <t>360-2479</t>
  </si>
  <si>
    <t>1058-FHDZ</t>
  </si>
  <si>
    <t>394-3791</t>
  </si>
  <si>
    <t>1073-GKTJ</t>
  </si>
  <si>
    <t>384-2632</t>
  </si>
  <si>
    <t>1562-NIHI</t>
  </si>
  <si>
    <t>359-8466</t>
  </si>
  <si>
    <t>7833-BSMJ</t>
  </si>
  <si>
    <t>331-8909</t>
  </si>
  <si>
    <t>3427-ESBK</t>
  </si>
  <si>
    <t>362-2314</t>
  </si>
  <si>
    <t>8146-GDHD</t>
  </si>
  <si>
    <t>387-5453</t>
  </si>
  <si>
    <t>6382-GKJC</t>
  </si>
  <si>
    <t>380-3437</t>
  </si>
  <si>
    <t>0507-BEOA</t>
  </si>
  <si>
    <t>333-2611</t>
  </si>
  <si>
    <t>9904-EVDV</t>
  </si>
  <si>
    <t>409-8814</t>
  </si>
  <si>
    <t>2873-YKWT</t>
  </si>
  <si>
    <t>343-6940</t>
  </si>
  <si>
    <t>9842-LZDR</t>
  </si>
  <si>
    <t>361-9923</t>
  </si>
  <si>
    <t>7116-ZHQM</t>
  </si>
  <si>
    <t>376-4300</t>
  </si>
  <si>
    <t>2342-IECV</t>
  </si>
  <si>
    <t>349-6567</t>
  </si>
  <si>
    <t>2874-GJCM</t>
  </si>
  <si>
    <t>333-7749</t>
  </si>
  <si>
    <t>0792-XLYQ</t>
  </si>
  <si>
    <t>375-2165</t>
  </si>
  <si>
    <t>9882-RJVV</t>
  </si>
  <si>
    <t>400-6999</t>
  </si>
  <si>
    <t>4588-VLVH</t>
  </si>
  <si>
    <t>420-7823</t>
  </si>
  <si>
    <t>3693-MZXP</t>
  </si>
  <si>
    <t>366-5241</t>
  </si>
  <si>
    <t>6254-LMFV</t>
  </si>
  <si>
    <t>413-3412</t>
  </si>
  <si>
    <t>2757-NSCZ</t>
  </si>
  <si>
    <t>406-2752</t>
  </si>
  <si>
    <t>9653-TWSS</t>
  </si>
  <si>
    <t>343-6374</t>
  </si>
  <si>
    <t>0965-KMMB</t>
  </si>
  <si>
    <t>385-8730</t>
  </si>
  <si>
    <t>2061-BJWM</t>
  </si>
  <si>
    <t>407-6748</t>
  </si>
  <si>
    <t>6158-OPLT</t>
  </si>
  <si>
    <t>351-2587</t>
  </si>
  <si>
    <t>5375-YKLE</t>
  </si>
  <si>
    <t>421-9752</t>
  </si>
  <si>
    <t>6171-SLYU</t>
  </si>
  <si>
    <t>356-4001</t>
  </si>
  <si>
    <t>0949-NUGZ</t>
  </si>
  <si>
    <t>328-9869</t>
  </si>
  <si>
    <t>5816-MYCF</t>
  </si>
  <si>
    <t>334-1872</t>
  </si>
  <si>
    <t>5303-RXUX</t>
  </si>
  <si>
    <t>350-1040</t>
  </si>
  <si>
    <t>8779-DYAV</t>
  </si>
  <si>
    <t>369-3214</t>
  </si>
  <si>
    <t>7022-GQBI</t>
  </si>
  <si>
    <t>383-7689</t>
  </si>
  <si>
    <t>5509-KHCT</t>
  </si>
  <si>
    <t>357-1909</t>
  </si>
  <si>
    <t>4648-EIPX</t>
  </si>
  <si>
    <t>364-3567</t>
  </si>
  <si>
    <t>2881-ANSR</t>
  </si>
  <si>
    <t>422-4241</t>
  </si>
  <si>
    <t>2617-MCEC</t>
  </si>
  <si>
    <t>370-2957</t>
  </si>
  <si>
    <t>6109-CIZC</t>
  </si>
  <si>
    <t>329-6562</t>
  </si>
  <si>
    <t>3492-CGKS</t>
  </si>
  <si>
    <t>374-7787</t>
  </si>
  <si>
    <t>9286-UNMO</t>
  </si>
  <si>
    <t>345-2931</t>
  </si>
  <si>
    <t>3709-ULLZ</t>
  </si>
  <si>
    <t>373-5732</t>
  </si>
  <si>
    <t>6587-HOML</t>
  </si>
  <si>
    <t>332-9460</t>
  </si>
  <si>
    <t>8907-UPKV</t>
  </si>
  <si>
    <t>336-9390</t>
  </si>
  <si>
    <t>3736-CIXZ</t>
  </si>
  <si>
    <t>353-3351</t>
  </si>
  <si>
    <t>6431-HEGR</t>
  </si>
  <si>
    <t>360-4320</t>
  </si>
  <si>
    <t>7778-EERZ</t>
  </si>
  <si>
    <t>393-4949</t>
  </si>
  <si>
    <t>0249-EAZM</t>
  </si>
  <si>
    <t>401-3156</t>
  </si>
  <si>
    <t>6520-ZEFB</t>
  </si>
  <si>
    <t>338-6283</t>
  </si>
  <si>
    <t>8367-IFLE</t>
  </si>
  <si>
    <t>352-9017</t>
  </si>
  <si>
    <t>8380-WLEE</t>
  </si>
  <si>
    <t>405-5305</t>
  </si>
  <si>
    <t>6990-OBOA</t>
  </si>
  <si>
    <t>376-9249</t>
  </si>
  <si>
    <t>6393-PTCD</t>
  </si>
  <si>
    <t>339-7139</t>
  </si>
  <si>
    <t>5182-ABGY</t>
  </si>
  <si>
    <t>378-1303</t>
  </si>
  <si>
    <t>9818-GQKI</t>
  </si>
  <si>
    <t>402-5155</t>
  </si>
  <si>
    <t>3681-BUFU</t>
  </si>
  <si>
    <t>333-5430</t>
  </si>
  <si>
    <t>3083-BWCS</t>
  </si>
  <si>
    <t>365-9696</t>
  </si>
  <si>
    <t>7900-OZER</t>
  </si>
  <si>
    <t>411-7649</t>
  </si>
  <si>
    <t>9505-OXOJ</t>
  </si>
  <si>
    <t>338-4065</t>
  </si>
  <si>
    <t>3606-CBXV</t>
  </si>
  <si>
    <t>421-9401</t>
  </si>
  <si>
    <t>4083-PDHK</t>
  </si>
  <si>
    <t>343-9658</t>
  </si>
  <si>
    <t>3343-KFWJ</t>
  </si>
  <si>
    <t>396-2324</t>
  </si>
  <si>
    <t>9507-FLRG</t>
  </si>
  <si>
    <t>416-5662</t>
  </si>
  <si>
    <t>0520-URXQ</t>
  </si>
  <si>
    <t>363-9663</t>
  </si>
  <si>
    <t>5003-CJOF</t>
  </si>
  <si>
    <t>410-9477</t>
  </si>
  <si>
    <t>8140-XIMK</t>
  </si>
  <si>
    <t>361-6563</t>
  </si>
  <si>
    <t>9631-OJJQ</t>
  </si>
  <si>
    <t>355-9581</t>
  </si>
  <si>
    <t>6265-FMAF</t>
  </si>
  <si>
    <t>396-5189</t>
  </si>
  <si>
    <t>9958-PPJW</t>
  </si>
  <si>
    <t>356-9187</t>
  </si>
  <si>
    <t>1104-BZUV</t>
  </si>
  <si>
    <t>394-5537</t>
  </si>
  <si>
    <t>4733-OIGH</t>
  </si>
  <si>
    <t>408-2712</t>
  </si>
  <si>
    <t>7103-CSDI</t>
  </si>
  <si>
    <t>404-4486</t>
  </si>
  <si>
    <t>5733-ETKZ</t>
  </si>
  <si>
    <t>411-4674</t>
  </si>
  <si>
    <t>3026-MKFZ</t>
  </si>
  <si>
    <t>376-4519</t>
  </si>
  <si>
    <t>2942-IHPJ</t>
  </si>
  <si>
    <t>382-2879</t>
  </si>
  <si>
    <t>6830-VSJJ</t>
  </si>
  <si>
    <t>420-1383</t>
  </si>
  <si>
    <t>7693-SETA</t>
  </si>
  <si>
    <t>383-8848</t>
  </si>
  <si>
    <t>9317-GCZE</t>
  </si>
  <si>
    <t>387-9301</t>
  </si>
  <si>
    <t>3908-VOTS</t>
  </si>
  <si>
    <t>399-3164</t>
  </si>
  <si>
    <t>4805-MUCJ</t>
  </si>
  <si>
    <t>385-8997</t>
  </si>
  <si>
    <t>9523-SFTZ</t>
  </si>
  <si>
    <t>352-6573</t>
  </si>
  <si>
    <t>2766-OMGR</t>
  </si>
  <si>
    <t>408-3384</t>
  </si>
  <si>
    <t>6526-EOUY</t>
  </si>
  <si>
    <t>336-2090</t>
  </si>
  <si>
    <t>8022-GYIO</t>
  </si>
  <si>
    <t>343-7242</t>
  </si>
  <si>
    <t>5254-BIIO</t>
  </si>
  <si>
    <t>381-5878</t>
  </si>
  <si>
    <t>0639-PCDZ</t>
  </si>
  <si>
    <t>382-5478</t>
  </si>
  <si>
    <t>1736-DGPC</t>
  </si>
  <si>
    <t>341-1647</t>
  </si>
  <si>
    <t>4812-XTNL</t>
  </si>
  <si>
    <t>411-4232</t>
  </si>
  <si>
    <t>4770-DUCD</t>
  </si>
  <si>
    <t>339-2616</t>
  </si>
  <si>
    <t>0800-LBYE</t>
  </si>
  <si>
    <t>327-3850</t>
  </si>
  <si>
    <t>4248-SNRQ</t>
  </si>
  <si>
    <t>405-6189</t>
  </si>
  <si>
    <t>5910-JXHX</t>
  </si>
  <si>
    <t>418-6737</t>
  </si>
  <si>
    <t>3709-NDFJ</t>
  </si>
  <si>
    <t>366-2212</t>
  </si>
  <si>
    <t>6541-GZOU</t>
  </si>
  <si>
    <t>356-1420</t>
  </si>
  <si>
    <t>0559-FZOY</t>
  </si>
  <si>
    <t>343-1323</t>
  </si>
  <si>
    <t>5307-WXKA</t>
  </si>
  <si>
    <t>361-8239</t>
  </si>
  <si>
    <t>6082-JJBM</t>
  </si>
  <si>
    <t>360-3525</t>
  </si>
  <si>
    <t>6144-SNIQ</t>
  </si>
  <si>
    <t>366-8036</t>
  </si>
  <si>
    <t>9920-VGNW</t>
  </si>
  <si>
    <t>352-8327</t>
  </si>
  <si>
    <t>8778-PUWK</t>
  </si>
  <si>
    <t>334-9505</t>
  </si>
  <si>
    <t>8058-VADB</t>
  </si>
  <si>
    <t>336-5702</t>
  </si>
  <si>
    <t>0561-NRYA</t>
  </si>
  <si>
    <t>392-2381</t>
  </si>
  <si>
    <t>3010-NSPK</t>
  </si>
  <si>
    <t>416-8697</t>
  </si>
  <si>
    <t>5669-XYTR</t>
  </si>
  <si>
    <t>379-2514</t>
  </si>
  <si>
    <t>8624-QKEQ</t>
  </si>
  <si>
    <t>418-6651</t>
  </si>
  <si>
    <t>1305-DISV</t>
  </si>
  <si>
    <t>331-9293</t>
  </si>
  <si>
    <t>1126-RKLP</t>
  </si>
  <si>
    <t>347-1914</t>
  </si>
  <si>
    <t>3182-GANT</t>
  </si>
  <si>
    <t>355-6560</t>
  </si>
  <si>
    <t>5682-KYOX</t>
  </si>
  <si>
    <t>363-3911</t>
  </si>
  <si>
    <t>7928-UYUZ</t>
  </si>
  <si>
    <t>345-1998</t>
  </si>
  <si>
    <t>8426-HADI</t>
  </si>
  <si>
    <t>375-2975</t>
  </si>
  <si>
    <t>6595-WGTV</t>
  </si>
  <si>
    <t>366-7360</t>
  </si>
  <si>
    <t>2136-LHZI</t>
  </si>
  <si>
    <t>347-7898</t>
  </si>
  <si>
    <t>9843-UGSQ</t>
  </si>
  <si>
    <t>356-5491</t>
  </si>
  <si>
    <t>4426-WYZV</t>
  </si>
  <si>
    <t>373-3251</t>
  </si>
  <si>
    <t>5832-XBYN</t>
  </si>
  <si>
    <t>386-1548</t>
  </si>
  <si>
    <t>3897-JWBZ</t>
  </si>
  <si>
    <t>397-1649</t>
  </si>
  <si>
    <t>3047-XYBO</t>
  </si>
  <si>
    <t>366-7247</t>
  </si>
  <si>
    <t>8300-LSNN</t>
  </si>
  <si>
    <t>334-9806</t>
  </si>
  <si>
    <t>8863-ZEJG</t>
  </si>
  <si>
    <t>397-9148</t>
  </si>
  <si>
    <t>3629-WHCC</t>
  </si>
  <si>
    <t>415-4857</t>
  </si>
  <si>
    <t>5576-BXAF</t>
  </si>
  <si>
    <t>354-7314</t>
  </si>
  <si>
    <t>5045-DOLZ</t>
  </si>
  <si>
    <t>349-4703</t>
  </si>
  <si>
    <t>2122-YSIQ</t>
  </si>
  <si>
    <t>411-7778</t>
  </si>
  <si>
    <t>3163-EBQM</t>
  </si>
  <si>
    <t>420-5990</t>
  </si>
  <si>
    <t>8181-GYHE</t>
  </si>
  <si>
    <t>389-4780</t>
  </si>
  <si>
    <t>4626-ODSB</t>
  </si>
  <si>
    <t>409-4791</t>
  </si>
  <si>
    <t>0526-DFCQ</t>
  </si>
  <si>
    <t>394-8402</t>
  </si>
  <si>
    <t>5816-XIVA</t>
  </si>
  <si>
    <t>367-7039</t>
  </si>
  <si>
    <t>7277-JBTA</t>
  </si>
  <si>
    <t>403-2455</t>
  </si>
  <si>
    <t>0294-ASHL</t>
  </si>
  <si>
    <t>366-4334</t>
  </si>
  <si>
    <t>4666-FXQU</t>
  </si>
  <si>
    <t>408-3532</t>
  </si>
  <si>
    <t>1451-SRGP</t>
  </si>
  <si>
    <t>350-8680</t>
  </si>
  <si>
    <t>7313-FYDY</t>
  </si>
  <si>
    <t>398-9870</t>
  </si>
  <si>
    <t>3281-THQZ</t>
  </si>
  <si>
    <t>343-3356</t>
  </si>
  <si>
    <t>4911-AZDT</t>
  </si>
  <si>
    <t>415-4609</t>
  </si>
  <si>
    <t>2677-EMML</t>
  </si>
  <si>
    <t>415-8151</t>
  </si>
  <si>
    <t>7524-MKPR</t>
  </si>
  <si>
    <t>416-2778</t>
  </si>
  <si>
    <t>5585-JBPG</t>
  </si>
  <si>
    <t>378-3508</t>
  </si>
  <si>
    <t>2650-QABA</t>
  </si>
  <si>
    <t>390-9359</t>
  </si>
  <si>
    <t>0418-EMPG</t>
  </si>
  <si>
    <t>364-2495</t>
  </si>
  <si>
    <t>9898-PDVW</t>
  </si>
  <si>
    <t>400-3150</t>
  </si>
  <si>
    <t>8306-QHTI</t>
  </si>
  <si>
    <t>336-1749</t>
  </si>
  <si>
    <t>6736-LHMA</t>
  </si>
  <si>
    <t>420-1259</t>
  </si>
  <si>
    <t>3300-SBTG</t>
  </si>
  <si>
    <t>339-7541</t>
  </si>
  <si>
    <t>0634-OFBL</t>
  </si>
  <si>
    <t>378-9029</t>
  </si>
  <si>
    <t>2745-IMZK</t>
  </si>
  <si>
    <t>342-7514</t>
  </si>
  <si>
    <t>0354-YKWC</t>
  </si>
  <si>
    <t>422-4956</t>
  </si>
  <si>
    <t>8935-XYEA</t>
  </si>
  <si>
    <t>417-7973</t>
  </si>
  <si>
    <t>8707-WRHL</t>
  </si>
  <si>
    <t>390-2891</t>
  </si>
  <si>
    <t>8310-YFHN</t>
  </si>
  <si>
    <t>362-2776</t>
  </si>
  <si>
    <t>5364-QFBA</t>
  </si>
  <si>
    <t>344-3160</t>
  </si>
  <si>
    <t>7905-GBYZ</t>
  </si>
  <si>
    <t>335-3913</t>
  </si>
  <si>
    <t>7514-APWI</t>
  </si>
  <si>
    <t>355-7705</t>
  </si>
  <si>
    <t>1346-ATZG</t>
  </si>
  <si>
    <t>419-1674</t>
  </si>
  <si>
    <t>2684-SMQV</t>
  </si>
  <si>
    <t>351-7369</t>
  </si>
  <si>
    <t>9198-EIJD</t>
  </si>
  <si>
    <t>333-3421</t>
  </si>
  <si>
    <t>8581-VGZD</t>
  </si>
  <si>
    <t>393-8199</t>
  </si>
  <si>
    <t>8388-WLZZ</t>
  </si>
  <si>
    <t>388-4879</t>
  </si>
  <si>
    <t>1930-FDBX</t>
  </si>
  <si>
    <t>420-9838</t>
  </si>
  <si>
    <t>0600-QGOV</t>
  </si>
  <si>
    <t>355-7293</t>
  </si>
  <si>
    <t>5253-URDR</t>
  </si>
  <si>
    <t>406-4588</t>
  </si>
  <si>
    <t>5217-LVYP</t>
  </si>
  <si>
    <t>345-1524</t>
  </si>
  <si>
    <t>9146-EXLV</t>
  </si>
  <si>
    <t>375-8493</t>
  </si>
  <si>
    <t>3378-ESJD</t>
  </si>
  <si>
    <t>361-2924</t>
  </si>
  <si>
    <t>1094-SFGH</t>
  </si>
  <si>
    <t>359-6163</t>
  </si>
  <si>
    <t>0566-LLDK</t>
  </si>
  <si>
    <t>411-8140</t>
  </si>
  <si>
    <t>1253-BECX</t>
  </si>
  <si>
    <t>381-9049</t>
  </si>
  <si>
    <t>2581-VNRV</t>
  </si>
  <si>
    <t>344-4478</t>
  </si>
  <si>
    <t>7869-KHHM</t>
  </si>
  <si>
    <t>410-7383</t>
  </si>
  <si>
    <t>7834-ENXH</t>
  </si>
  <si>
    <t>356-1889</t>
  </si>
  <si>
    <t>9488-PSYP</t>
  </si>
  <si>
    <t>341-2360</t>
  </si>
  <si>
    <t>3678-PYNY</t>
  </si>
  <si>
    <t>370-3021</t>
  </si>
  <si>
    <t>3461-WHCA</t>
  </si>
  <si>
    <t>336-4656</t>
  </si>
  <si>
    <t>6031-NIGT</t>
  </si>
  <si>
    <t>386-2810</t>
  </si>
  <si>
    <t>5072-BYXS</t>
  </si>
  <si>
    <t>346-5707</t>
  </si>
  <si>
    <t>4909-MEYJ</t>
  </si>
  <si>
    <t>405-8370</t>
  </si>
  <si>
    <t>6742-IGAH</t>
  </si>
  <si>
    <t>373-2053</t>
  </si>
  <si>
    <t>0119-HSAD</t>
  </si>
  <si>
    <t>369-5222</t>
  </si>
  <si>
    <t>2531-DYCG</t>
  </si>
  <si>
    <t>347-7420</t>
  </si>
  <si>
    <t>4549-YZOS</t>
  </si>
  <si>
    <t>380-7742</t>
  </si>
  <si>
    <t>8609-YMBL</t>
  </si>
  <si>
    <t>329-6191</t>
  </si>
  <si>
    <t>5454-EVEO</t>
  </si>
  <si>
    <t>340-3075</t>
  </si>
  <si>
    <t>3141-CSYM</t>
  </si>
  <si>
    <t>416-5849</t>
  </si>
  <si>
    <t>4578-CAXO</t>
  </si>
  <si>
    <t>334-7443</t>
  </si>
  <si>
    <t>8244-GSZA</t>
  </si>
  <si>
    <t>394-9121</t>
  </si>
  <si>
    <t>7591-AQKY</t>
  </si>
  <si>
    <t>383-1657</t>
  </si>
  <si>
    <t>5356-VJDK</t>
  </si>
  <si>
    <t>362-8280</t>
  </si>
  <si>
    <t>6563-WJMN</t>
  </si>
  <si>
    <t>392-8905</t>
  </si>
  <si>
    <t>8187-ETUC</t>
  </si>
  <si>
    <t>351-6384</t>
  </si>
  <si>
    <t>1010-DKQH</t>
  </si>
  <si>
    <t>348-8015</t>
  </si>
  <si>
    <t>9120-EHWN</t>
  </si>
  <si>
    <t>374-6966</t>
  </si>
  <si>
    <t>9495-IPCD</t>
  </si>
  <si>
    <t>328-2236</t>
  </si>
  <si>
    <t>3552-PIPI</t>
  </si>
  <si>
    <t>361-9621</t>
  </si>
  <si>
    <t>7528-PPCC</t>
  </si>
  <si>
    <t>421-2723</t>
  </si>
  <si>
    <t>9108-DUOU</t>
  </si>
  <si>
    <t>327-9341</t>
  </si>
  <si>
    <t>4185-HIZQ</t>
  </si>
  <si>
    <t>383-5474</t>
  </si>
  <si>
    <t>6310-ZOHJ</t>
  </si>
  <si>
    <t>373-5438</t>
  </si>
  <si>
    <t>0820-QAGX</t>
  </si>
  <si>
    <t>333-9253</t>
  </si>
  <si>
    <t>2379-GYWH</t>
  </si>
  <si>
    <t>336-6085</t>
  </si>
  <si>
    <t>2881-SFUM</t>
  </si>
  <si>
    <t>420-5179</t>
  </si>
  <si>
    <t>5342-MXLJ</t>
  </si>
  <si>
    <t>411-5958</t>
  </si>
  <si>
    <t>1679-XARV</t>
  </si>
  <si>
    <t>341-9443</t>
  </si>
  <si>
    <t>8079-UPTX</t>
  </si>
  <si>
    <t>416-8701</t>
  </si>
  <si>
    <t>1959-TYXJ</t>
  </si>
  <si>
    <t>397-6109</t>
  </si>
  <si>
    <t>7372-NWZN</t>
  </si>
  <si>
    <t>392-5587</t>
  </si>
  <si>
    <t>3920-EBDH</t>
  </si>
  <si>
    <t>368-2845</t>
  </si>
  <si>
    <t>0660-BDIH</t>
  </si>
  <si>
    <t>348-7484</t>
  </si>
  <si>
    <t>9797-RFCV</t>
  </si>
  <si>
    <t>338-5207</t>
  </si>
  <si>
    <t>1987-HXJC</t>
  </si>
  <si>
    <t>418-7846</t>
  </si>
  <si>
    <t>0742-VJJA</t>
  </si>
  <si>
    <t>349-1943</t>
  </si>
  <si>
    <t>1045-WRUE</t>
  </si>
  <si>
    <t>345-1419</t>
  </si>
  <si>
    <t>7055-CGMK</t>
  </si>
  <si>
    <t>383-8695</t>
  </si>
  <si>
    <t>6971-VKPX</t>
  </si>
  <si>
    <t>370-7565</t>
  </si>
  <si>
    <t>1105-IPLK</t>
  </si>
  <si>
    <t>351-6552</t>
  </si>
  <si>
    <t>3947-UATP</t>
  </si>
  <si>
    <t>330-2849</t>
  </si>
  <si>
    <t>6931-LMZW</t>
  </si>
  <si>
    <t>364-6801</t>
  </si>
  <si>
    <t>9197-OPHU</t>
  </si>
  <si>
    <t>383-8878</t>
  </si>
  <si>
    <t>1663-VLKD</t>
  </si>
  <si>
    <t>384-2372</t>
  </si>
  <si>
    <t>8055-AWUS</t>
  </si>
  <si>
    <t>361-1581</t>
  </si>
  <si>
    <t>0366-LFNX</t>
  </si>
  <si>
    <t>417-7888</t>
  </si>
  <si>
    <t>1706-YXKF</t>
  </si>
  <si>
    <t>383-8364</t>
  </si>
  <si>
    <t>7550-ECEB</t>
  </si>
  <si>
    <t>396-2335</t>
  </si>
  <si>
    <t>6054-VNSD</t>
  </si>
  <si>
    <t>408-4530</t>
  </si>
  <si>
    <t>7560-EVFU</t>
  </si>
  <si>
    <t>408-6621</t>
  </si>
  <si>
    <t>6718-XPQS</t>
  </si>
  <si>
    <t>338-7120</t>
  </si>
  <si>
    <t>5451-GJIX</t>
  </si>
  <si>
    <t>357-4265</t>
  </si>
  <si>
    <t>4414-MPUT</t>
  </si>
  <si>
    <t>398-8801</t>
  </si>
  <si>
    <t>4740-LLBB</t>
  </si>
  <si>
    <t>346-2347</t>
  </si>
  <si>
    <t>1739-XSTE</t>
  </si>
  <si>
    <t>343-2741</t>
  </si>
  <si>
    <t>3071-PNST</t>
  </si>
  <si>
    <t>402-7746</t>
  </si>
  <si>
    <t>9476-WMKN</t>
  </si>
  <si>
    <t>332-1494</t>
  </si>
  <si>
    <t>1351-UORS</t>
  </si>
  <si>
    <t>388-6223</t>
  </si>
  <si>
    <t>4569-LYNP</t>
  </si>
  <si>
    <t>338-7886</t>
  </si>
  <si>
    <t>4642-PQIO</t>
  </si>
  <si>
    <t>332-5596</t>
  </si>
  <si>
    <t>1699-CUET</t>
  </si>
  <si>
    <t>348-9945</t>
  </si>
  <si>
    <t>1161-HFXK</t>
  </si>
  <si>
    <t>407-1896</t>
  </si>
  <si>
    <t>8236-GBUC</t>
  </si>
  <si>
    <t>398-9408</t>
  </si>
  <si>
    <t>8563-QJAJ</t>
  </si>
  <si>
    <t>369-8005</t>
  </si>
  <si>
    <t>1515-ZRSN</t>
  </si>
  <si>
    <t>400-5984</t>
  </si>
  <si>
    <t>0570-EMPC</t>
  </si>
  <si>
    <t>351-1007</t>
  </si>
  <si>
    <t>4532-SFWT</t>
  </si>
  <si>
    <t>345-5980</t>
  </si>
  <si>
    <t>7832-QJJY</t>
  </si>
  <si>
    <t>379-3132</t>
  </si>
  <si>
    <t>0907-QPDX</t>
  </si>
  <si>
    <t>340-9910</t>
  </si>
  <si>
    <t>8750-IUYM</t>
  </si>
  <si>
    <t>369-6204</t>
  </si>
  <si>
    <t>1897-AXRY</t>
  </si>
  <si>
    <t>420-9971</t>
  </si>
  <si>
    <t>2550-ZPZY</t>
  </si>
  <si>
    <t>410-3782</t>
  </si>
  <si>
    <t>5245-ZVPI</t>
  </si>
  <si>
    <t>404-4481</t>
  </si>
  <si>
    <t>9269-HKES</t>
  </si>
  <si>
    <t>383-9255</t>
  </si>
  <si>
    <t>6929-WPNS</t>
  </si>
  <si>
    <t>418-9385</t>
  </si>
  <si>
    <t>6015-XKLV</t>
  </si>
  <si>
    <t>360-9676</t>
  </si>
  <si>
    <t>4379-MNDC</t>
  </si>
  <si>
    <t>327-3587</t>
  </si>
  <si>
    <t>3531-DHSJ</t>
  </si>
  <si>
    <t>337-7739</t>
  </si>
  <si>
    <t>8083-TWJQ</t>
  </si>
  <si>
    <t>388-6658</t>
  </si>
  <si>
    <t>5611-WZLD</t>
  </si>
  <si>
    <t>352-8249</t>
  </si>
  <si>
    <t>5262-OVCY</t>
  </si>
  <si>
    <t>416-2825</t>
  </si>
  <si>
    <t>7797-XQNB</t>
  </si>
  <si>
    <t>338-9210</t>
  </si>
  <si>
    <t>8434-TWML</t>
  </si>
  <si>
    <t>328-1768</t>
  </si>
  <si>
    <t>7367-IQUN</t>
  </si>
  <si>
    <t>398-3834</t>
  </si>
  <si>
    <t>1718-OGVT</t>
  </si>
  <si>
    <t>330-7754</t>
  </si>
  <si>
    <t>6236-QDAN</t>
  </si>
  <si>
    <t>414-9054</t>
  </si>
  <si>
    <t>8145-YKRS</t>
  </si>
  <si>
    <t>350-2832</t>
  </si>
  <si>
    <t>4567-WZLN</t>
  </si>
  <si>
    <t>414-9027</t>
  </si>
  <si>
    <t>0730-PQNI</t>
  </si>
  <si>
    <t>337-1225</t>
  </si>
  <si>
    <t>0068-GHTG</t>
  </si>
  <si>
    <t>359-6995</t>
  </si>
  <si>
    <t>0348-MTNB</t>
  </si>
  <si>
    <t>377-7561</t>
  </si>
  <si>
    <t>7094-TSGG</t>
  </si>
  <si>
    <t>380-6631</t>
  </si>
  <si>
    <t>2624-MLSC</t>
  </si>
  <si>
    <t>390-8876</t>
  </si>
  <si>
    <t>7507-ZRUN</t>
  </si>
  <si>
    <t>413-2201</t>
  </si>
  <si>
    <t>5998-IVQQ</t>
  </si>
  <si>
    <t>374-2073</t>
  </si>
  <si>
    <t>5091-ODJN</t>
  </si>
  <si>
    <t>417-1272</t>
  </si>
  <si>
    <t>2252-MOCE</t>
  </si>
  <si>
    <t>358-1129</t>
  </si>
  <si>
    <t>9178-FPEW</t>
  </si>
  <si>
    <t>394-1211</t>
  </si>
  <si>
    <t>1211-EUIY</t>
  </si>
  <si>
    <t>399-4413</t>
  </si>
  <si>
    <t>3996-VURP</t>
  </si>
  <si>
    <t>393-9985</t>
  </si>
  <si>
    <t>8261-RDGR</t>
  </si>
  <si>
    <t>331-3202</t>
  </si>
  <si>
    <t>7242-CBRU</t>
  </si>
  <si>
    <t>358-5953</t>
  </si>
  <si>
    <t>7401-ADOZ</t>
  </si>
  <si>
    <t>416-5261</t>
  </si>
  <si>
    <t>6336-VIND</t>
  </si>
  <si>
    <t>417-5067</t>
  </si>
  <si>
    <t>5432-HFNQ</t>
  </si>
  <si>
    <t>360-9038</t>
  </si>
  <si>
    <t>1652-RDNJ</t>
  </si>
  <si>
    <t>348-3444</t>
  </si>
  <si>
    <t>4312-TEIK</t>
  </si>
  <si>
    <t>370-2892</t>
  </si>
  <si>
    <t>8976-PBIH</t>
  </si>
  <si>
    <t>383-4061</t>
  </si>
  <si>
    <t>3586-AUGJ</t>
  </si>
  <si>
    <t>391-7937</t>
  </si>
  <si>
    <t>7101-GOVL</t>
  </si>
  <si>
    <t>389-4083</t>
  </si>
  <si>
    <t>4128-NYVV</t>
  </si>
  <si>
    <t>410-9633</t>
  </si>
  <si>
    <t>2228-FYMI</t>
  </si>
  <si>
    <t>418-9502</t>
  </si>
  <si>
    <t>5714-NPDL</t>
  </si>
  <si>
    <t>392-6420</t>
  </si>
  <si>
    <t>9344-FPNE</t>
  </si>
  <si>
    <t>386-6306</t>
  </si>
  <si>
    <t>9210-SDQU</t>
  </si>
  <si>
    <t>340-8875</t>
  </si>
  <si>
    <t>6892-EPLI</t>
  </si>
  <si>
    <t>344-9943</t>
  </si>
  <si>
    <t>0652-SJLU</t>
  </si>
  <si>
    <t>358-5826</t>
  </si>
  <si>
    <t>1689-MZUL</t>
  </si>
  <si>
    <t>393-7826</t>
  </si>
  <si>
    <t>3702-KWIY</t>
  </si>
  <si>
    <t>335-9786</t>
  </si>
  <si>
    <t>0551-MXQY</t>
  </si>
  <si>
    <t>368-9860</t>
  </si>
  <si>
    <t>4501-YVWQ</t>
  </si>
  <si>
    <t>416-9522</t>
  </si>
  <si>
    <t>5965-MDXU</t>
  </si>
  <si>
    <t>416-7307</t>
  </si>
  <si>
    <t>9521-SKSV</t>
  </si>
  <si>
    <t>397-6789</t>
  </si>
  <si>
    <t>1347-KKTO</t>
  </si>
  <si>
    <t>335-9501</t>
  </si>
  <si>
    <t>6464-TGQK</t>
  </si>
  <si>
    <t>388-1250</t>
  </si>
  <si>
    <t>2071-LGKA</t>
  </si>
  <si>
    <t>386-1374</t>
  </si>
  <si>
    <t>7150-BKLG</t>
  </si>
  <si>
    <t>346-8112</t>
  </si>
  <si>
    <t>5387-AJUW</t>
  </si>
  <si>
    <t>330-2881</t>
  </si>
  <si>
    <t>4339-UOVC</t>
  </si>
  <si>
    <t>341-3180</t>
  </si>
  <si>
    <t>4882-MWYV</t>
  </si>
  <si>
    <t>371-8598</t>
  </si>
  <si>
    <t>9254-JOQK</t>
  </si>
  <si>
    <t>333-4154</t>
  </si>
  <si>
    <t>2644-IHYU</t>
  </si>
  <si>
    <t>330-3589</t>
  </si>
  <si>
    <t>0260-JAUZ</t>
  </si>
  <si>
    <t>417-1477</t>
  </si>
  <si>
    <t>1615-ODBY</t>
  </si>
  <si>
    <t>341-4075</t>
  </si>
  <si>
    <t>0642-HRPF</t>
  </si>
  <si>
    <t>366-9074</t>
  </si>
  <si>
    <t>8889-YDSE</t>
  </si>
  <si>
    <t>367-1424</t>
  </si>
  <si>
    <t>5285-OUTD</t>
  </si>
  <si>
    <t>341-1191</t>
  </si>
  <si>
    <t>9085-YVNG</t>
  </si>
  <si>
    <t>335-2331</t>
  </si>
  <si>
    <t>5054-WBDK</t>
  </si>
  <si>
    <t>335-7257</t>
  </si>
  <si>
    <t>7520-GQIX</t>
  </si>
  <si>
    <t>332-2137</t>
  </si>
  <si>
    <t>8372-VAHA</t>
  </si>
  <si>
    <t>352-2998</t>
  </si>
  <si>
    <t>0488-QACW</t>
  </si>
  <si>
    <t>346-6941</t>
  </si>
  <si>
    <t>0161-VHRE</t>
  </si>
  <si>
    <t>400-2203</t>
  </si>
  <si>
    <t>2638-AJWN</t>
  </si>
  <si>
    <t>335-1874</t>
  </si>
  <si>
    <t>3945-XDWT</t>
  </si>
  <si>
    <t>375-3658</t>
  </si>
  <si>
    <t>1955-JACT</t>
  </si>
  <si>
    <t>342-5062</t>
  </si>
  <si>
    <t>7429-MPQF</t>
  </si>
  <si>
    <t>354-1558</t>
  </si>
  <si>
    <t>1601-DLVF</t>
  </si>
  <si>
    <t>401-1252</t>
  </si>
  <si>
    <t>4029-PZBQ</t>
  </si>
  <si>
    <t>364-7622</t>
  </si>
  <si>
    <t>0521-IQFX</t>
  </si>
  <si>
    <t>376-4484</t>
  </si>
  <si>
    <t>3261-KBYM</t>
  </si>
  <si>
    <t>410-6791</t>
  </si>
  <si>
    <t>0639-BWRD</t>
  </si>
  <si>
    <t>343-2392</t>
  </si>
  <si>
    <t>5442-ANVV</t>
  </si>
  <si>
    <t>408-4323</t>
  </si>
  <si>
    <t>8452-UXLO</t>
  </si>
  <si>
    <t>395-1718</t>
  </si>
  <si>
    <t>7700-RCQP</t>
  </si>
  <si>
    <t>367-8168</t>
  </si>
  <si>
    <t>4142-CKNJ</t>
  </si>
  <si>
    <t>340-3500</t>
  </si>
  <si>
    <t>0425-HHAV</t>
  </si>
  <si>
    <t>369-4962</t>
  </si>
  <si>
    <t>7539-OMZT</t>
  </si>
  <si>
    <t>334-8967</t>
  </si>
  <si>
    <t>6054-VWEE</t>
  </si>
  <si>
    <t>366-3917</t>
  </si>
  <si>
    <t>5109-RQVJ</t>
  </si>
  <si>
    <t>333-8954</t>
  </si>
  <si>
    <t>0188-BAPT</t>
  </si>
  <si>
    <t>374-9203</t>
  </si>
  <si>
    <t>3561-UAAQ</t>
  </si>
  <si>
    <t>334-3289</t>
  </si>
  <si>
    <t>8196-PBDU</t>
  </si>
  <si>
    <t>385-7922</t>
  </si>
  <si>
    <t>7295-SAPG</t>
  </si>
  <si>
    <t>353-7730</t>
  </si>
  <si>
    <t>2038-ZQCC</t>
  </si>
  <si>
    <t>420-9575</t>
  </si>
  <si>
    <t>7137-DNNW</t>
  </si>
  <si>
    <t>405-3335</t>
  </si>
  <si>
    <t>2683-PZCB</t>
  </si>
  <si>
    <t>355-4992</t>
  </si>
  <si>
    <t>5121-HNGV</t>
  </si>
  <si>
    <t>383-6373</t>
  </si>
  <si>
    <t>5333-GFKP</t>
  </si>
  <si>
    <t>382-7993</t>
  </si>
  <si>
    <t>9670-QQNK</t>
  </si>
  <si>
    <t>410-9961</t>
  </si>
  <si>
    <t>9196-TEVK</t>
  </si>
  <si>
    <t>357-7060</t>
  </si>
  <si>
    <t>3985-ZVBI</t>
  </si>
  <si>
    <t>355-9541</t>
  </si>
  <si>
    <t>2907-IERV</t>
  </si>
  <si>
    <t>378-4145</t>
  </si>
  <si>
    <t>7538-WTWC</t>
  </si>
  <si>
    <t>386-2317</t>
  </si>
  <si>
    <t>3404-NDIP</t>
  </si>
  <si>
    <t>335-8146</t>
  </si>
  <si>
    <t>3097-MRNK</t>
  </si>
  <si>
    <t>395-6195</t>
  </si>
  <si>
    <t>5156-MEWS</t>
  </si>
  <si>
    <t>346-7656</t>
  </si>
  <si>
    <t>7818-GPPD</t>
  </si>
  <si>
    <t>343-2350</t>
  </si>
  <si>
    <t>1466-BXSQ</t>
  </si>
  <si>
    <t>372-4722</t>
  </si>
  <si>
    <t>3155-KOOQ</t>
  </si>
  <si>
    <t>399-8615</t>
  </si>
  <si>
    <t>6646-FIQB</t>
  </si>
  <si>
    <t>414-6219</t>
  </si>
  <si>
    <t>5408-KBNZ</t>
  </si>
  <si>
    <t>387-1343</t>
  </si>
  <si>
    <t>3104-WNUS</t>
  </si>
  <si>
    <t>402-7626</t>
  </si>
  <si>
    <t>4495-JDEO</t>
  </si>
  <si>
    <t>370-2688</t>
  </si>
  <si>
    <t>5620-HIWM</t>
  </si>
  <si>
    <t>417-2035</t>
  </si>
  <si>
    <t>9203-ANKD</t>
  </si>
  <si>
    <t>355-3602</t>
  </si>
  <si>
    <t>4333-TGIT</t>
  </si>
  <si>
    <t>418-5141</t>
  </si>
  <si>
    <t>3598-DACM</t>
  </si>
  <si>
    <t>402-3892</t>
  </si>
  <si>
    <t>4340-AUHF</t>
  </si>
  <si>
    <t>377-1218</t>
  </si>
  <si>
    <t>9949-JPYQ</t>
  </si>
  <si>
    <t>373-2339</t>
  </si>
  <si>
    <t>1671-ZWXB</t>
  </si>
  <si>
    <t>410-3503</t>
  </si>
  <si>
    <t>8668-ENLD</t>
  </si>
  <si>
    <t>410-4739</t>
  </si>
  <si>
    <t>1065-GKVE</t>
  </si>
  <si>
    <t>365-3562</t>
  </si>
  <si>
    <t>7386-KQVG</t>
  </si>
  <si>
    <t>387-7641</t>
  </si>
  <si>
    <t>0793-XAHT</t>
  </si>
  <si>
    <t>385-9744</t>
  </si>
  <si>
    <t>0771-KIOZ</t>
  </si>
  <si>
    <t>398-5006</t>
  </si>
  <si>
    <t>2475-GPRQ</t>
  </si>
  <si>
    <t>408-3977</t>
  </si>
  <si>
    <t>7497-TVID</t>
  </si>
  <si>
    <t>334-2729</t>
  </si>
  <si>
    <t>1574-HBQS</t>
  </si>
  <si>
    <t>336-5661</t>
  </si>
  <si>
    <t>6807-FTBO</t>
  </si>
  <si>
    <t>355-4143</t>
  </si>
  <si>
    <t>1515-KJIL</t>
  </si>
  <si>
    <t>366-5918</t>
  </si>
  <si>
    <t>3355-GEHM</t>
  </si>
  <si>
    <t>408-2119</t>
  </si>
  <si>
    <t>5393-BDDX</t>
  </si>
  <si>
    <t>329-2789</t>
  </si>
  <si>
    <t>0155-SVGB</t>
  </si>
  <si>
    <t>334-1508</t>
  </si>
  <si>
    <t>2806-BXQR</t>
  </si>
  <si>
    <t>396-8400</t>
  </si>
  <si>
    <t>2775-TGWX</t>
  </si>
  <si>
    <t>349-2654</t>
  </si>
  <si>
    <t>9304-PHVZ</t>
  </si>
  <si>
    <t>417-2716</t>
  </si>
  <si>
    <t>1549-JZFI</t>
  </si>
  <si>
    <t>403-3229</t>
  </si>
  <si>
    <t>7279-POMU</t>
  </si>
  <si>
    <t>353-6056</t>
  </si>
  <si>
    <t>6673-RRWV</t>
  </si>
  <si>
    <t>407-2292</t>
  </si>
  <si>
    <t>3016-QWSM</t>
  </si>
  <si>
    <t>340-3011</t>
  </si>
  <si>
    <t>6451-OKTY</t>
  </si>
  <si>
    <t>345-9153</t>
  </si>
  <si>
    <t>7983-XVUQ</t>
  </si>
  <si>
    <t>379-5503</t>
  </si>
  <si>
    <t>7224-YUWG</t>
  </si>
  <si>
    <t>375-8238</t>
  </si>
  <si>
    <t>6973-TTWP</t>
  </si>
  <si>
    <t>378-5633</t>
  </si>
  <si>
    <t>9151-WSHC</t>
  </si>
  <si>
    <t>380-2758</t>
  </si>
  <si>
    <t>0540-NSUY</t>
  </si>
  <si>
    <t>402-2728</t>
  </si>
  <si>
    <t>0990-UUNR</t>
  </si>
  <si>
    <t>354-9062</t>
  </si>
  <si>
    <t>9342-NHRS</t>
  </si>
  <si>
    <t>417-2054</t>
  </si>
  <si>
    <t>9743-KIZM</t>
  </si>
  <si>
    <t>370-9755</t>
  </si>
  <si>
    <t>5852-MJMQ</t>
  </si>
  <si>
    <t>399-5564</t>
  </si>
  <si>
    <t>0132-UAND</t>
  </si>
  <si>
    <t>392-2887</t>
  </si>
  <si>
    <t>9186-XQPJ</t>
  </si>
  <si>
    <t>383-5976</t>
  </si>
  <si>
    <t>0764-RZWI</t>
  </si>
  <si>
    <t>413-5190</t>
  </si>
  <si>
    <t>3219-EVHN</t>
  </si>
  <si>
    <t>353-7096</t>
  </si>
  <si>
    <t>9624-AHRD</t>
  </si>
  <si>
    <t>395-6002</t>
  </si>
  <si>
    <t>3731-QVCD</t>
  </si>
  <si>
    <t>400-7253</t>
  </si>
  <si>
    <t>8918-SNHQ</t>
  </si>
  <si>
    <t>340-5460</t>
  </si>
  <si>
    <t>9196-BNAN</t>
  </si>
  <si>
    <t>369-8024</t>
  </si>
  <si>
    <t>9348-EHJG</t>
  </si>
  <si>
    <t>359-4587</t>
  </si>
  <si>
    <t>2553-FHLJ</t>
  </si>
  <si>
    <t>375-5439</t>
  </si>
  <si>
    <t>8337-UMFN</t>
  </si>
  <si>
    <t>361-3779</t>
  </si>
  <si>
    <t>0531-IFBK</t>
  </si>
  <si>
    <t>421-7205</t>
  </si>
  <si>
    <t>5560-OWBK</t>
  </si>
  <si>
    <t>351-4226</t>
  </si>
  <si>
    <t>8049-VCRN</t>
  </si>
  <si>
    <t>330-6630</t>
  </si>
  <si>
    <t>1400-MRQW</t>
  </si>
  <si>
    <t>412-9357</t>
  </si>
  <si>
    <t>2176-OQUJ</t>
  </si>
  <si>
    <t>402-3599</t>
  </si>
  <si>
    <t>5263-NMZY</t>
  </si>
  <si>
    <t>379-5211</t>
  </si>
  <si>
    <t>1749-EXCO</t>
  </si>
  <si>
    <t>343-4772</t>
  </si>
  <si>
    <t>3417-BFXE</t>
  </si>
  <si>
    <t>345-2108</t>
  </si>
  <si>
    <t>7784-FBIC</t>
  </si>
  <si>
    <t>401-4650</t>
  </si>
  <si>
    <t>7111-JYDF</t>
  </si>
  <si>
    <t>400-3945</t>
  </si>
  <si>
    <t>0042-VPSW</t>
  </si>
  <si>
    <t>338-3781</t>
  </si>
  <si>
    <t>5515-ZOZN</t>
  </si>
  <si>
    <t>332-1060</t>
  </si>
  <si>
    <t>5060-SCJP</t>
  </si>
  <si>
    <t>418-3426</t>
  </si>
  <si>
    <t>5395-XKPA</t>
  </si>
  <si>
    <t>408-6326</t>
  </si>
  <si>
    <t>3639-RZRR</t>
  </si>
  <si>
    <t>334-6142</t>
  </si>
  <si>
    <t>2889-SOUL</t>
  </si>
  <si>
    <t>406-6708</t>
  </si>
  <si>
    <t>3546-MSIH</t>
  </si>
  <si>
    <t>388-8670</t>
  </si>
  <si>
    <t>7110-MRLZ</t>
  </si>
  <si>
    <t>363-5853</t>
  </si>
  <si>
    <t>1578-BKRM</t>
  </si>
  <si>
    <t>383-6544</t>
  </si>
  <si>
    <t>2067-BPSJ</t>
  </si>
  <si>
    <t>378-2940</t>
  </si>
  <si>
    <t>3957-TETC</t>
  </si>
  <si>
    <t>329-2786</t>
  </si>
  <si>
    <t>9488-FZIX</t>
  </si>
  <si>
    <t>339-5329</t>
  </si>
  <si>
    <t>9088-RNGQ</t>
  </si>
  <si>
    <t>388-9944</t>
  </si>
  <si>
    <t>4360-SIGC</t>
  </si>
  <si>
    <t>403-1769</t>
  </si>
  <si>
    <t>5350-TTOS</t>
  </si>
  <si>
    <t>421-7214</t>
  </si>
  <si>
    <t>6112-UTCV</t>
  </si>
  <si>
    <t>338-6962</t>
  </si>
  <si>
    <t>7679-UDBM</t>
  </si>
  <si>
    <t>381-9234</t>
  </si>
  <si>
    <t>0830-FLCM</t>
  </si>
  <si>
    <t>417-3046</t>
  </si>
  <si>
    <t>8984-ZODM</t>
  </si>
  <si>
    <t>365-5886</t>
  </si>
  <si>
    <t>6311-YMOL</t>
  </si>
  <si>
    <t>373-5196</t>
  </si>
  <si>
    <t>6256-CPYP</t>
  </si>
  <si>
    <t>327-6194</t>
  </si>
  <si>
    <t>2027-IKUK</t>
  </si>
  <si>
    <t>378-6772</t>
  </si>
  <si>
    <t>7174-QTEE</t>
  </si>
  <si>
    <t>362-4685</t>
  </si>
  <si>
    <t>6337-REBM</t>
  </si>
  <si>
    <t>362-1490</t>
  </si>
  <si>
    <t>8973-JSQF</t>
  </si>
  <si>
    <t>336-4281</t>
  </si>
  <si>
    <t>3899-NYAP</t>
  </si>
  <si>
    <t>361-1315</t>
  </si>
  <si>
    <t>7933-TBKR</t>
  </si>
  <si>
    <t>342-5906</t>
  </si>
  <si>
    <t>0228-ZLKJ</t>
  </si>
  <si>
    <t>405-7904</t>
  </si>
  <si>
    <t>2273-IYUB</t>
  </si>
  <si>
    <t>385-3263</t>
  </si>
  <si>
    <t>5848-FSZX</t>
  </si>
  <si>
    <t>405-9496</t>
  </si>
  <si>
    <t>0427-OMBZ</t>
  </si>
  <si>
    <t>393-6475</t>
  </si>
  <si>
    <t>5012-QGEB</t>
  </si>
  <si>
    <t>400-3497</t>
  </si>
  <si>
    <t>4251-AMXB</t>
  </si>
  <si>
    <t>406-8809</t>
  </si>
  <si>
    <t>4902-VHZL</t>
  </si>
  <si>
    <t>337-4339</t>
  </si>
  <si>
    <t>0028-UCUF</t>
  </si>
  <si>
    <t>333-7631</t>
  </si>
  <si>
    <t>4789-JPNV</t>
  </si>
  <si>
    <t>363-2602</t>
  </si>
  <si>
    <t>3963-DTEC</t>
  </si>
  <si>
    <t>387-7757</t>
  </si>
  <si>
    <t>6201-LWDY</t>
  </si>
  <si>
    <t>376-9513</t>
  </si>
  <si>
    <t>6818-RGMC</t>
  </si>
  <si>
    <t>371-9482</t>
  </si>
  <si>
    <t>6947-SZZQ</t>
  </si>
  <si>
    <t>420-2796</t>
  </si>
  <si>
    <t>8648-LTTP</t>
  </si>
  <si>
    <t>366-4225</t>
  </si>
  <si>
    <t>3389-CMVK</t>
  </si>
  <si>
    <t>398-4567</t>
  </si>
  <si>
    <t>1789-BFVK</t>
  </si>
  <si>
    <t>388-4571</t>
  </si>
  <si>
    <t>5631-QJIT</t>
  </si>
  <si>
    <t>333-3704</t>
  </si>
  <si>
    <t>7417-ZNPZ</t>
  </si>
  <si>
    <t>383-2566</t>
  </si>
  <si>
    <t>7351-BFIO</t>
  </si>
  <si>
    <t>406-5584</t>
  </si>
  <si>
    <t>2904-VLZU</t>
  </si>
  <si>
    <t>343-4806</t>
  </si>
  <si>
    <t>8378-UHEK</t>
  </si>
  <si>
    <t>401-8735</t>
  </si>
  <si>
    <t>0642-WQJL</t>
  </si>
  <si>
    <t>391-8626</t>
  </si>
  <si>
    <t>6844-LKLS</t>
  </si>
  <si>
    <t>327-5817</t>
  </si>
  <si>
    <t>9542-IIUP</t>
  </si>
  <si>
    <t>381-4712</t>
  </si>
  <si>
    <t>5660-HDWR</t>
  </si>
  <si>
    <t>335-3320</t>
  </si>
  <si>
    <t>4505-OCXZ</t>
  </si>
  <si>
    <t>415-8780</t>
  </si>
  <si>
    <t>5022-OPOK</t>
  </si>
  <si>
    <t>352-7413</t>
  </si>
  <si>
    <t>5591-AKJX</t>
  </si>
  <si>
    <t>352-1127</t>
  </si>
  <si>
    <t>6631-BEAO</t>
  </si>
  <si>
    <t>368-1288</t>
  </si>
  <si>
    <t>1490-ZOJU</t>
  </si>
  <si>
    <t>403-5279</t>
  </si>
  <si>
    <t>4878-YNAM</t>
  </si>
  <si>
    <t>397-9333</t>
  </si>
  <si>
    <t>4467-VADV</t>
  </si>
  <si>
    <t>383-2537</t>
  </si>
  <si>
    <t>0603-GKBT</t>
  </si>
  <si>
    <t>330-4419</t>
  </si>
  <si>
    <t>6263-OJZU</t>
  </si>
  <si>
    <t>390-7930</t>
  </si>
  <si>
    <t>1199-DHJG</t>
  </si>
  <si>
    <t>358-6796</t>
  </si>
  <si>
    <t>1176-LAIK</t>
  </si>
  <si>
    <t>409-7494</t>
  </si>
  <si>
    <t>2107-CAAP</t>
  </si>
  <si>
    <t>415-2176</t>
  </si>
  <si>
    <t>9447-MEKT</t>
  </si>
  <si>
    <t>377-8067</t>
  </si>
  <si>
    <t>7103-RDJC</t>
  </si>
  <si>
    <t>362-7835</t>
  </si>
  <si>
    <t>4305-YWQZ</t>
  </si>
  <si>
    <t>402-3476</t>
  </si>
  <si>
    <t>3574-XUIK</t>
  </si>
  <si>
    <t>353-3285</t>
  </si>
  <si>
    <t>1703-UQFL</t>
  </si>
  <si>
    <t>409-9885</t>
  </si>
  <si>
    <t>5772-GWMS</t>
  </si>
  <si>
    <t>345-2863</t>
  </si>
  <si>
    <t>2292-DAWI</t>
  </si>
  <si>
    <t>389-5649</t>
  </si>
  <si>
    <t>0983-HPCF</t>
  </si>
  <si>
    <t>378-8137</t>
  </si>
  <si>
    <t>6644-PVCE</t>
  </si>
  <si>
    <t>340-4627</t>
  </si>
  <si>
    <t>0183-NIFL</t>
  </si>
  <si>
    <t>368-5437</t>
  </si>
  <si>
    <t>8950-HDPL</t>
  </si>
  <si>
    <t>418-8170</t>
  </si>
  <si>
    <t>3735-RPTM</t>
  </si>
  <si>
    <t>403-9417</t>
  </si>
  <si>
    <t>4571-PDPQ</t>
  </si>
  <si>
    <t>330-6165</t>
  </si>
  <si>
    <t>6157-AZEB</t>
  </si>
  <si>
    <t>409-4734</t>
  </si>
  <si>
    <t>7406-JKMN</t>
  </si>
  <si>
    <t>348-9828</t>
  </si>
  <si>
    <t>3163-GLTB</t>
  </si>
  <si>
    <t>418-8850</t>
  </si>
  <si>
    <t>5802-USCC</t>
  </si>
  <si>
    <t>330-8351</t>
  </si>
  <si>
    <t>4095-IEMQ</t>
  </si>
  <si>
    <t>392-6841</t>
  </si>
  <si>
    <t>3900-RDNM</t>
  </si>
  <si>
    <t>349-9060</t>
  </si>
  <si>
    <t>0330-JDHL</t>
  </si>
  <si>
    <t>415-3120</t>
  </si>
  <si>
    <t>9497-FWYO</t>
  </si>
  <si>
    <t>387-5891</t>
  </si>
  <si>
    <t>6564-OBAB</t>
  </si>
  <si>
    <t>368-8026</t>
  </si>
  <si>
    <t>7795-LGMV</t>
  </si>
  <si>
    <t>332-9446</t>
  </si>
  <si>
    <t>0506-SXGB</t>
  </si>
  <si>
    <t>393-5284</t>
  </si>
  <si>
    <t>0372-FOQD</t>
  </si>
  <si>
    <t>376-1677</t>
  </si>
  <si>
    <t>2173-YECW</t>
  </si>
  <si>
    <t>337-7377</t>
  </si>
  <si>
    <t>3368-YEQV</t>
  </si>
  <si>
    <t>373-7037</t>
  </si>
  <si>
    <t>8830-HFEO</t>
  </si>
  <si>
    <t>390-3401</t>
  </si>
  <si>
    <t>6155-PKOP</t>
  </si>
  <si>
    <t>420-9009</t>
  </si>
  <si>
    <t>4916-APQL</t>
  </si>
  <si>
    <t>415-2641</t>
  </si>
  <si>
    <t>1282-LBBS</t>
  </si>
  <si>
    <t>346-5068</t>
  </si>
  <si>
    <t>6022-CXWB</t>
  </si>
  <si>
    <t>389-2631</t>
  </si>
  <si>
    <t>4350-OTBZ</t>
  </si>
  <si>
    <t>386-7456</t>
  </si>
  <si>
    <t>9124-TKNW</t>
  </si>
  <si>
    <t>357-4936</t>
  </si>
  <si>
    <t>5274-EFZU</t>
  </si>
  <si>
    <t>397-7411</t>
  </si>
  <si>
    <t>4639-ZYDY</t>
  </si>
  <si>
    <t>353-6218</t>
  </si>
  <si>
    <t>6126-DJWV</t>
  </si>
  <si>
    <t>369-5942</t>
  </si>
  <si>
    <t>5788-IDPZ</t>
  </si>
  <si>
    <t>416-8543</t>
  </si>
  <si>
    <t>8747-DJUG</t>
  </si>
  <si>
    <t>352-5118</t>
  </si>
  <si>
    <t>2712-VYEF</t>
  </si>
  <si>
    <t>408-2621</t>
  </si>
  <si>
    <t>7481-JPGV</t>
  </si>
  <si>
    <t>353-3994</t>
  </si>
  <si>
    <t>7049-RXQV</t>
  </si>
  <si>
    <t>367-4277</t>
  </si>
  <si>
    <t>9437-NEBO</t>
  </si>
  <si>
    <t>354-3237</t>
  </si>
  <si>
    <t>7661-ONGT</t>
  </si>
  <si>
    <t>394-8504</t>
  </si>
  <si>
    <t>2256-NWCM</t>
  </si>
  <si>
    <t>370-4139</t>
  </si>
  <si>
    <t>7760-WVHJ</t>
  </si>
  <si>
    <t>382-6135</t>
  </si>
  <si>
    <t>5961-FNFP</t>
  </si>
  <si>
    <t>359-5718</t>
  </si>
  <si>
    <t>6972-CRYA</t>
  </si>
  <si>
    <t>353-4880</t>
  </si>
  <si>
    <t>3094-TFEO</t>
  </si>
  <si>
    <t>350-7344</t>
  </si>
  <si>
    <t>6912-DSHN</t>
  </si>
  <si>
    <t>416-9021</t>
  </si>
  <si>
    <t>1138-SNFX</t>
  </si>
  <si>
    <t>340-7062</t>
  </si>
  <si>
    <t>9526-YJQP</t>
  </si>
  <si>
    <t>332-9525</t>
  </si>
  <si>
    <t>3628-CUCI</t>
  </si>
  <si>
    <t>351-1382</t>
  </si>
  <si>
    <t>2490-BOPG</t>
  </si>
  <si>
    <t>359-7694</t>
  </si>
  <si>
    <t>5584-AQFA</t>
  </si>
  <si>
    <t>419-5505</t>
  </si>
  <si>
    <t>6932-OJOS</t>
  </si>
  <si>
    <t>377-9092</t>
  </si>
  <si>
    <t>0990-ITWZ</t>
  </si>
  <si>
    <t>373-6681</t>
  </si>
  <si>
    <t>7670-PJDS</t>
  </si>
  <si>
    <t>417-7736</t>
  </si>
  <si>
    <t>7899-KDSL</t>
  </si>
  <si>
    <t>393-2812</t>
  </si>
  <si>
    <t>4541-BLXB</t>
  </si>
  <si>
    <t>334-8694</t>
  </si>
  <si>
    <t>0800-RLNF</t>
  </si>
  <si>
    <t>354-4568</t>
  </si>
  <si>
    <t>3580-VKIJ</t>
  </si>
  <si>
    <t>379-5933</t>
  </si>
  <si>
    <t>3291-FOJB</t>
  </si>
  <si>
    <t>356-8449</t>
  </si>
  <si>
    <t>2550-ZAGH</t>
  </si>
  <si>
    <t>333-3460</t>
  </si>
  <si>
    <t>5874-HQIO</t>
  </si>
  <si>
    <t>375-8596</t>
  </si>
  <si>
    <t>1810-ORMS</t>
  </si>
  <si>
    <t>361-7702</t>
  </si>
  <si>
    <t>1619-CUNA</t>
  </si>
  <si>
    <t>395-5783</t>
  </si>
  <si>
    <t>5992-GOSD</t>
  </si>
  <si>
    <t>328-2478</t>
  </si>
  <si>
    <t>9868-JLKO</t>
  </si>
  <si>
    <t>390-9811</t>
  </si>
  <si>
    <t>1169-QVKE</t>
  </si>
  <si>
    <t>351-7016</t>
  </si>
  <si>
    <t>0685-UYIP</t>
  </si>
  <si>
    <t>394-9934</t>
  </si>
  <si>
    <t>0483-OVZR</t>
  </si>
  <si>
    <t>422-8268</t>
  </si>
  <si>
    <t>3198-AVWW</t>
  </si>
  <si>
    <t>366-9781</t>
  </si>
  <si>
    <t>4464-JEDN</t>
  </si>
  <si>
    <t>404-5427</t>
  </si>
  <si>
    <t>5610-AYQA</t>
  </si>
  <si>
    <t>389-9783</t>
  </si>
  <si>
    <t>3041-YOMX</t>
  </si>
  <si>
    <t>348-1528</t>
  </si>
  <si>
    <t>9909-ZCEL</t>
  </si>
  <si>
    <t>365-5039</t>
  </si>
  <si>
    <t>0727-HGUR</t>
  </si>
  <si>
    <t>362-7581</t>
  </si>
  <si>
    <t>5500-YYPZ</t>
  </si>
  <si>
    <t>357-9136</t>
  </si>
  <si>
    <t>0888-BWGU</t>
  </si>
  <si>
    <t>344-2416</t>
  </si>
  <si>
    <t>8467-NOCR</t>
  </si>
  <si>
    <t>373-1448</t>
  </si>
  <si>
    <t>7815-JKXQ</t>
  </si>
  <si>
    <t>413-2241</t>
  </si>
  <si>
    <t>0887-KZSZ</t>
  </si>
  <si>
    <t>343-3961</t>
  </si>
  <si>
    <t>3024-GDZF</t>
  </si>
  <si>
    <t>375-4107</t>
  </si>
  <si>
    <t>4007-HINY</t>
  </si>
  <si>
    <t>414-7410</t>
  </si>
  <si>
    <t>2370-SYYX</t>
  </si>
  <si>
    <t>351-2535</t>
  </si>
  <si>
    <t>4006-UYVO</t>
  </si>
  <si>
    <t>416-9615</t>
  </si>
  <si>
    <t>7772-WDHF</t>
  </si>
  <si>
    <t>390-2755</t>
  </si>
  <si>
    <t>0517-VWLR</t>
  </si>
  <si>
    <t>401-3622</t>
  </si>
  <si>
    <t>2652-WYKK</t>
  </si>
  <si>
    <t>382-1104</t>
  </si>
  <si>
    <t>2956-MAMW</t>
  </si>
  <si>
    <t>355-9324</t>
  </si>
  <si>
    <t>9489-SVNE</t>
  </si>
  <si>
    <t>401-4052</t>
  </si>
  <si>
    <t>9294-MVLK</t>
  </si>
  <si>
    <t>361-4910</t>
  </si>
  <si>
    <t>0498-ASIP</t>
  </si>
  <si>
    <t>415-6578</t>
  </si>
  <si>
    <t>3442-XSVE</t>
  </si>
  <si>
    <t>395-5015</t>
  </si>
  <si>
    <t>0459-BEFD</t>
  </si>
  <si>
    <t>369-6012</t>
  </si>
  <si>
    <t>5320-VCWC</t>
  </si>
  <si>
    <t>380-5873</t>
  </si>
  <si>
    <t>5488-EYZA</t>
  </si>
  <si>
    <t>372-5384</t>
  </si>
  <si>
    <t>7150-RSPO</t>
  </si>
  <si>
    <t>419-1863</t>
  </si>
  <si>
    <t>8423-DOQR</t>
  </si>
  <si>
    <t>382-4024</t>
  </si>
  <si>
    <t>3242-ERLQ</t>
  </si>
  <si>
    <t>331-9149</t>
  </si>
  <si>
    <t>0085-WJPU</t>
  </si>
  <si>
    <t>420-8308</t>
  </si>
  <si>
    <t>6890-ACXC</t>
  </si>
  <si>
    <t>384-7724</t>
  </si>
  <si>
    <t>4245-LEIC</t>
  </si>
  <si>
    <t>374-5965</t>
  </si>
  <si>
    <t>2660-UXEB</t>
  </si>
  <si>
    <t>420-6414</t>
  </si>
  <si>
    <t>3705-HHNW</t>
  </si>
  <si>
    <t>392-2708</t>
  </si>
  <si>
    <t>7594-EFVT</t>
  </si>
  <si>
    <t>350-7288</t>
  </si>
  <si>
    <t>7684-VWPY</t>
  </si>
  <si>
    <t>415-8448</t>
  </si>
  <si>
    <t>1527-HHSO</t>
  </si>
  <si>
    <t>392-6331</t>
  </si>
  <si>
    <t>8187-ZGRX</t>
  </si>
  <si>
    <t>389-7012</t>
  </si>
  <si>
    <t>1770-VFCZ</t>
  </si>
  <si>
    <t>343-3846</t>
  </si>
  <si>
    <t>6785-IEUJ</t>
  </si>
  <si>
    <t>370-4395</t>
  </si>
  <si>
    <t>6804-EGLY</t>
  </si>
  <si>
    <t>422-4394</t>
  </si>
  <si>
    <t>0523-FMKS</t>
  </si>
  <si>
    <t>405-1780</t>
  </si>
  <si>
    <t>7411-DIZF</t>
  </si>
  <si>
    <t>393-2220</t>
  </si>
  <si>
    <t>5805-JAWC</t>
  </si>
  <si>
    <t>355-8299</t>
  </si>
  <si>
    <t>0013-IXQX</t>
  </si>
  <si>
    <t>358-1922</t>
  </si>
  <si>
    <t>8685-MCEL</t>
  </si>
  <si>
    <t>346-1629</t>
  </si>
  <si>
    <t>4646-BFTH</t>
  </si>
  <si>
    <t>380-1096</t>
  </si>
  <si>
    <t>5759-CMDH</t>
  </si>
  <si>
    <t>356-5244</t>
  </si>
  <si>
    <t>8023-HFEH</t>
  </si>
  <si>
    <t>341-1412</t>
  </si>
  <si>
    <t>8684-KRGJ</t>
  </si>
  <si>
    <t>387-7371</t>
  </si>
  <si>
    <t>0174-JXYJ</t>
  </si>
  <si>
    <t>392-2555</t>
  </si>
  <si>
    <t>6169-UEWN</t>
  </si>
  <si>
    <t>338-6550</t>
  </si>
  <si>
    <t>1794-BFUL</t>
  </si>
  <si>
    <t>403-1953</t>
  </si>
  <si>
    <t>5882-CRFL</t>
  </si>
  <si>
    <t>357-6039</t>
  </si>
  <si>
    <t>8332-FIIB</t>
  </si>
  <si>
    <t>359-2915</t>
  </si>
  <si>
    <t>4391-PFJT</t>
  </si>
  <si>
    <t>381-4562</t>
  </si>
  <si>
    <t>6019-GOBB</t>
  </si>
  <si>
    <t>330-6436</t>
  </si>
  <si>
    <t>4190-IHTR</t>
  </si>
  <si>
    <t>332-4289</t>
  </si>
  <si>
    <t>3512-RHBO</t>
  </si>
  <si>
    <t>386-3596</t>
  </si>
  <si>
    <t>4608-ZHQJ</t>
  </si>
  <si>
    <t>337-3740</t>
  </si>
  <si>
    <t>0321-DRWD</t>
  </si>
  <si>
    <t>394-2553</t>
  </si>
  <si>
    <t>6813-LUJE</t>
  </si>
  <si>
    <t>339-1330</t>
  </si>
  <si>
    <t>0935-CDJI</t>
  </si>
  <si>
    <t>384-9254</t>
  </si>
  <si>
    <t>4037-ICOU</t>
  </si>
  <si>
    <t>355-9475</t>
  </si>
  <si>
    <t>6378-XGUM</t>
  </si>
  <si>
    <t>334-1337</t>
  </si>
  <si>
    <t>5764-IPPW</t>
  </si>
  <si>
    <t>359-1441</t>
  </si>
  <si>
    <t>0439-HLGW</t>
  </si>
  <si>
    <t>374-1551</t>
  </si>
  <si>
    <t>8784-IEDI</t>
  </si>
  <si>
    <t>337-4749</t>
  </si>
  <si>
    <t>3116-WYGX</t>
  </si>
  <si>
    <t>364-9240</t>
  </si>
  <si>
    <t>0613-GNOH</t>
  </si>
  <si>
    <t>336-1462</t>
  </si>
  <si>
    <t>3636-CDAA</t>
  </si>
  <si>
    <t>412-7606</t>
  </si>
  <si>
    <t>4154-UJFU</t>
  </si>
  <si>
    <t>380-6342</t>
  </si>
  <si>
    <t>7347-XRJN</t>
  </si>
  <si>
    <t>341-5892</t>
  </si>
  <si>
    <t>3557-MTQA</t>
  </si>
  <si>
    <t>334-4678</t>
  </si>
  <si>
    <t>8951-EJQI</t>
  </si>
  <si>
    <t>379-2991</t>
  </si>
  <si>
    <t>5107-YTCO</t>
  </si>
  <si>
    <t>356-4832</t>
  </si>
  <si>
    <t>0939-DEVI</t>
  </si>
  <si>
    <t>413-4040</t>
  </si>
  <si>
    <t>5527-MMNM</t>
  </si>
  <si>
    <t>366-4444</t>
  </si>
  <si>
    <t>6818-KHQP</t>
  </si>
  <si>
    <t>413-7655</t>
  </si>
  <si>
    <t>1202-GKJN</t>
  </si>
  <si>
    <t>371-2316</t>
  </si>
  <si>
    <t>9186-XZYN</t>
  </si>
  <si>
    <t>420-3346</t>
  </si>
  <si>
    <t>1628-NBSX</t>
  </si>
  <si>
    <t>375-1721</t>
  </si>
  <si>
    <t>4480-RMFU</t>
  </si>
  <si>
    <t>331-8484</t>
  </si>
  <si>
    <t>9486-KGPC</t>
  </si>
  <si>
    <t>412-2520</t>
  </si>
  <si>
    <t>5544-HOKD</t>
  </si>
  <si>
    <t>386-9177</t>
  </si>
  <si>
    <t>6302-TFOE</t>
  </si>
  <si>
    <t>379-2508</t>
  </si>
  <si>
    <t>5375-RTAU</t>
  </si>
  <si>
    <t>391-7982</t>
  </si>
  <si>
    <t>5180-GYOJ</t>
  </si>
  <si>
    <t>379-9821</t>
  </si>
  <si>
    <t>0287-FCQK</t>
  </si>
  <si>
    <t>398-7414</t>
  </si>
  <si>
    <t>1951-VPUG</t>
  </si>
  <si>
    <t>338-8566</t>
  </si>
  <si>
    <t>6673-HRHK</t>
  </si>
  <si>
    <t>393-6840</t>
  </si>
  <si>
    <t>0351-PAJH</t>
  </si>
  <si>
    <t>372-7326</t>
  </si>
  <si>
    <t>4121-PDLR</t>
  </si>
  <si>
    <t>338-9873</t>
  </si>
  <si>
    <t>7371-DFQQ</t>
  </si>
  <si>
    <t>383-4322</t>
  </si>
  <si>
    <t>3178-FCEL</t>
  </si>
  <si>
    <t>401-7654</t>
  </si>
  <si>
    <t>1520-TJUR</t>
  </si>
  <si>
    <t>367-2056</t>
  </si>
  <si>
    <t>8578-KPVX</t>
  </si>
  <si>
    <t>363-6695</t>
  </si>
  <si>
    <t>7261-AYXP</t>
  </si>
  <si>
    <t>374-6217</t>
  </si>
  <si>
    <t>0249-QWNS</t>
  </si>
  <si>
    <t>337-9569</t>
  </si>
  <si>
    <t>6592-ZMLX</t>
  </si>
  <si>
    <t>380-4080</t>
  </si>
  <si>
    <t>5491-CURT</t>
  </si>
  <si>
    <t>378-3722</t>
  </si>
  <si>
    <t>5100-ZZZA</t>
  </si>
  <si>
    <t>353-9339</t>
  </si>
  <si>
    <t>4870-QMKR</t>
  </si>
  <si>
    <t>403-5575</t>
  </si>
  <si>
    <t>3479-GBWH</t>
  </si>
  <si>
    <t>331-5962</t>
  </si>
  <si>
    <t>5319-MIEK</t>
  </si>
  <si>
    <t>406-4560</t>
  </si>
  <si>
    <t>6594-BWGH</t>
  </si>
  <si>
    <t>331-7342</t>
  </si>
  <si>
    <t>8495-NAJQ</t>
  </si>
  <si>
    <t>398-6703</t>
  </si>
  <si>
    <t>8047-YEGB</t>
  </si>
  <si>
    <t>370-8379</t>
  </si>
  <si>
    <t>7145-YHOY</t>
  </si>
  <si>
    <t>375-8761</t>
  </si>
  <si>
    <t>4305-TQVT</t>
  </si>
  <si>
    <t>367-1398</t>
  </si>
  <si>
    <t>4003-ZMZN</t>
  </si>
  <si>
    <t>395-7857</t>
  </si>
  <si>
    <t>4079-AMLI</t>
  </si>
  <si>
    <t>386-3717</t>
  </si>
  <si>
    <t>6054-NLPM</t>
  </si>
  <si>
    <t>418-6752</t>
  </si>
  <si>
    <t>7990-RITU</t>
  </si>
  <si>
    <t>366-7331</t>
  </si>
  <si>
    <t>3653-UVGE</t>
  </si>
  <si>
    <t>377-6635</t>
  </si>
  <si>
    <t>8043-RYEU</t>
  </si>
  <si>
    <t>408-1513</t>
  </si>
  <si>
    <t>1425-WCND</t>
  </si>
  <si>
    <t>389-4278</t>
  </si>
  <si>
    <t>8653-APNS</t>
  </si>
  <si>
    <t>413-7743</t>
  </si>
  <si>
    <t>8711-WLQM</t>
  </si>
  <si>
    <t>372-2296</t>
  </si>
  <si>
    <t>4488-IZKB</t>
  </si>
  <si>
    <t>415-6110</t>
  </si>
  <si>
    <t>7894-OWVC</t>
  </si>
  <si>
    <t>340-9803</t>
  </si>
  <si>
    <t>3269-LBLE</t>
  </si>
  <si>
    <t>352-2175</t>
  </si>
  <si>
    <t>7656-VNYO</t>
  </si>
  <si>
    <t>346-6352</t>
  </si>
  <si>
    <t>0951-ZPCQ</t>
  </si>
  <si>
    <t>410-5713</t>
  </si>
  <si>
    <t>7435-BENB</t>
  </si>
  <si>
    <t>408-5916</t>
  </si>
  <si>
    <t>3655-RYAD</t>
  </si>
  <si>
    <t>370-5626</t>
  </si>
  <si>
    <t>5496-GMIO</t>
  </si>
  <si>
    <t>408-1331</t>
  </si>
  <si>
    <t>6543-OKUV</t>
  </si>
  <si>
    <t>419-9688</t>
  </si>
  <si>
    <t>9627-SHBR</t>
  </si>
  <si>
    <t>343-5219</t>
  </si>
  <si>
    <t>5276-ZSJF</t>
  </si>
  <si>
    <t>345-5639</t>
  </si>
  <si>
    <t>7339-GVNS</t>
  </si>
  <si>
    <t>336-3488</t>
  </si>
  <si>
    <t>7085-RZRD</t>
  </si>
  <si>
    <t>414-6426</t>
  </si>
  <si>
    <t>3490-UHAR</t>
  </si>
  <si>
    <t>335-5591</t>
  </si>
  <si>
    <t>0649-CTXP</t>
  </si>
  <si>
    <t>421-9144</t>
  </si>
  <si>
    <t>6046-ALXF</t>
  </si>
  <si>
    <t>344-3466</t>
  </si>
  <si>
    <t>2315-AMZV</t>
  </si>
  <si>
    <t>392-2722</t>
  </si>
  <si>
    <t>9815-BMPC</t>
  </si>
  <si>
    <t>349-7138</t>
  </si>
  <si>
    <t>7828-WTGC</t>
  </si>
  <si>
    <t>363-3295</t>
  </si>
  <si>
    <t>2556-TSKV</t>
  </si>
  <si>
    <t>407-9830</t>
  </si>
  <si>
    <t>2332-UKWD</t>
  </si>
  <si>
    <t>333-8822</t>
  </si>
  <si>
    <t>5929-KKBD</t>
  </si>
  <si>
    <t>419-6418</t>
  </si>
  <si>
    <t>0472-MVRK</t>
  </si>
  <si>
    <t>351-8955</t>
  </si>
  <si>
    <t>8846-TZFY</t>
  </si>
  <si>
    <t>336-6997</t>
  </si>
  <si>
    <t>7655-PAAU</t>
  </si>
  <si>
    <t>408-6266</t>
  </si>
  <si>
    <t>6586-IJLJ</t>
  </si>
  <si>
    <t>348-2916</t>
  </si>
  <si>
    <t>9445-DPWK</t>
  </si>
  <si>
    <t>336-2829</t>
  </si>
  <si>
    <t>2794-DAED</t>
  </si>
  <si>
    <t>403-8916</t>
  </si>
  <si>
    <t>7540-QEIP</t>
  </si>
  <si>
    <t>384-1135</t>
  </si>
  <si>
    <t>7538-CKNF</t>
  </si>
  <si>
    <t>390-2320</t>
  </si>
  <si>
    <t>1912-TROG</t>
  </si>
  <si>
    <t>393-9424</t>
  </si>
  <si>
    <t>7132-LQXT</t>
  </si>
  <si>
    <t>417-6330</t>
  </si>
  <si>
    <t>3059-LZAD</t>
  </si>
  <si>
    <t>380-6571</t>
  </si>
  <si>
    <t>4313-UJSU</t>
  </si>
  <si>
    <t>368-6488</t>
  </si>
  <si>
    <t>6176-UCTS</t>
  </si>
  <si>
    <t>328-1206</t>
  </si>
  <si>
    <t>7846-VOLB</t>
  </si>
  <si>
    <t>337-7167</t>
  </si>
  <si>
    <t>7844-LJAD</t>
  </si>
  <si>
    <t>372-8405</t>
  </si>
  <si>
    <t>9699-KQPW</t>
  </si>
  <si>
    <t>402-6744</t>
  </si>
  <si>
    <t>3216-XBZF</t>
  </si>
  <si>
    <t>347-8205</t>
  </si>
  <si>
    <t>5381-ELAT</t>
  </si>
  <si>
    <t>328-2982</t>
  </si>
  <si>
    <t>9931-UCUW</t>
  </si>
  <si>
    <t>384-8723</t>
  </si>
  <si>
    <t>6531-PNNV</t>
  </si>
  <si>
    <t>418-8450</t>
  </si>
  <si>
    <t>0661-GGYO</t>
  </si>
  <si>
    <t>385-7861</t>
  </si>
  <si>
    <t>2405-ETKO</t>
  </si>
  <si>
    <t>372-5262</t>
  </si>
  <si>
    <t>3922-LMUX</t>
  </si>
  <si>
    <t>411-3095</t>
  </si>
  <si>
    <t>0354-JEXK</t>
  </si>
  <si>
    <t>331-5919</t>
  </si>
  <si>
    <t>5498-TAQR</t>
  </si>
  <si>
    <t>330-4914</t>
  </si>
  <si>
    <t>0176-DQCE</t>
  </si>
  <si>
    <t>371-2500</t>
  </si>
  <si>
    <t>0838-JYXF</t>
  </si>
  <si>
    <t>335-3681</t>
  </si>
  <si>
    <t>5286-AOUA</t>
  </si>
  <si>
    <t>399-9239</t>
  </si>
  <si>
    <t>5796-IRTX</t>
  </si>
  <si>
    <t>376-4271</t>
  </si>
  <si>
    <t>6331-RYYB</t>
  </si>
  <si>
    <t>393-2524</t>
  </si>
  <si>
    <t>8638-LASD</t>
  </si>
  <si>
    <t>384-4385</t>
  </si>
  <si>
    <t>0362-PRFR</t>
  </si>
  <si>
    <t>394-8086</t>
  </si>
  <si>
    <t>9578-WCWE</t>
  </si>
  <si>
    <t>376-5201</t>
  </si>
  <si>
    <t>6865-QBEI</t>
  </si>
  <si>
    <t>356-2093</t>
  </si>
  <si>
    <t>7760-UIHQ</t>
  </si>
  <si>
    <t>353-2080</t>
  </si>
  <si>
    <t>2811-IPGY</t>
  </si>
  <si>
    <t>397-7500</t>
  </si>
  <si>
    <t>2659-LNEG</t>
  </si>
  <si>
    <t>406-7737</t>
  </si>
  <si>
    <t>4665-FOTL</t>
  </si>
  <si>
    <t>359-7788</t>
  </si>
  <si>
    <t>5554-UYCP</t>
  </si>
  <si>
    <t>414-2905</t>
  </si>
  <si>
    <t>3672-QCGV</t>
  </si>
  <si>
    <t>380-9849</t>
  </si>
  <si>
    <t>3581-KPFW</t>
  </si>
  <si>
    <t>387-6498</t>
  </si>
  <si>
    <t>4593-NSYD</t>
  </si>
  <si>
    <t>352-5815</t>
  </si>
  <si>
    <t>2950-LWNY</t>
  </si>
  <si>
    <t>366-2273</t>
  </si>
  <si>
    <t>0424-BWKW</t>
  </si>
  <si>
    <t>337-2442</t>
  </si>
  <si>
    <t>8386-GGLN</t>
  </si>
  <si>
    <t>404-1931</t>
  </si>
  <si>
    <t>6193-JFQP</t>
  </si>
  <si>
    <t>378-7299</t>
  </si>
  <si>
    <t>9400-JRTV</t>
  </si>
  <si>
    <t>330-5168</t>
  </si>
  <si>
    <t>8485-CMVJ</t>
  </si>
  <si>
    <t>334-3142</t>
  </si>
  <si>
    <t>7546-BIRY</t>
  </si>
  <si>
    <t>362-9983</t>
  </si>
  <si>
    <t>6025-SBJR</t>
  </si>
  <si>
    <t>414-2606</t>
  </si>
  <si>
    <t>2522-SCZO</t>
  </si>
  <si>
    <t>387-2604</t>
  </si>
  <si>
    <t>0749-SPGY</t>
  </si>
  <si>
    <t>409-4462</t>
  </si>
  <si>
    <t>3817-HJXV</t>
  </si>
  <si>
    <t>346-3445</t>
  </si>
  <si>
    <t>7552-RQBG</t>
  </si>
  <si>
    <t>368-9507</t>
  </si>
  <si>
    <t>3912-HVGY</t>
  </si>
  <si>
    <t>382-3966</t>
  </si>
  <si>
    <t>2363-FREF</t>
  </si>
  <si>
    <t>334-5844</t>
  </si>
  <si>
    <t>9147-AACV</t>
  </si>
  <si>
    <t>390-3565</t>
  </si>
  <si>
    <t>4627-XMGC</t>
  </si>
  <si>
    <t>417-4810</t>
  </si>
  <si>
    <t>0413-CVBC</t>
  </si>
  <si>
    <t>384-3389</t>
  </si>
  <si>
    <t>6090-VNSZ</t>
  </si>
  <si>
    <t>357-1700</t>
  </si>
  <si>
    <t>3779-VJYT</t>
  </si>
  <si>
    <t>368-7706</t>
  </si>
  <si>
    <t>7759-YMIA</t>
  </si>
  <si>
    <t>372-1493</t>
  </si>
  <si>
    <t>3244-RHRY</t>
  </si>
  <si>
    <t>387-6031</t>
  </si>
  <si>
    <t>4105-MJHW</t>
  </si>
  <si>
    <t>363-1719</t>
  </si>
  <si>
    <t>8823-DDCX</t>
  </si>
  <si>
    <t>402-6666</t>
  </si>
  <si>
    <t>7319-CHWZ</t>
  </si>
  <si>
    <t>408-9779</t>
  </si>
  <si>
    <t>9074-LPGO</t>
  </si>
  <si>
    <t>407-2441</t>
  </si>
  <si>
    <t>2699-PYPP</t>
  </si>
  <si>
    <t>384-5027</t>
  </si>
  <si>
    <t>9354-NKKN</t>
  </si>
  <si>
    <t>399-5426</t>
  </si>
  <si>
    <t>2251-CYWZ</t>
  </si>
  <si>
    <t>385-2564</t>
  </si>
  <si>
    <t>5177-DCFD</t>
  </si>
  <si>
    <t>337-8618</t>
  </si>
  <si>
    <t>0051-CPHP</t>
  </si>
  <si>
    <t>354-8491</t>
  </si>
  <si>
    <t>5989-PUQK</t>
  </si>
  <si>
    <t>394-6278</t>
  </si>
  <si>
    <t>7358-XAHS</t>
  </si>
  <si>
    <t>397-1659</t>
  </si>
  <si>
    <t>7876-VKWX</t>
  </si>
  <si>
    <t>379-3953</t>
  </si>
  <si>
    <t>8754-CRSN</t>
  </si>
  <si>
    <t>418-6512</t>
  </si>
  <si>
    <t>8205-RNZM</t>
  </si>
  <si>
    <t>392-5296</t>
  </si>
  <si>
    <t>5122-CEHP</t>
  </si>
  <si>
    <t>372-7990</t>
  </si>
  <si>
    <t>5800-AHUY</t>
  </si>
  <si>
    <t>390-4003</t>
  </si>
  <si>
    <t>8309-WNEW</t>
  </si>
  <si>
    <t>418-2402</t>
  </si>
  <si>
    <t>1415-TQRU</t>
  </si>
  <si>
    <t>384-3299</t>
  </si>
  <si>
    <t>5284-ENJV</t>
  </si>
  <si>
    <t>378-9090</t>
  </si>
  <si>
    <t>0598-UJPL</t>
  </si>
  <si>
    <t>379-4583</t>
  </si>
  <si>
    <t>7761-BOVG</t>
  </si>
  <si>
    <t>411-5078</t>
  </si>
  <si>
    <t>2179-NPFY</t>
  </si>
  <si>
    <t>341-9274</t>
  </si>
  <si>
    <t>7870-AMEI</t>
  </si>
  <si>
    <t>353-7461</t>
  </si>
  <si>
    <t>3893-ZEVG</t>
  </si>
  <si>
    <t>371-7366</t>
  </si>
  <si>
    <t>1567-AXTO</t>
  </si>
  <si>
    <t>407-7507</t>
  </si>
  <si>
    <t>3027-IVSI</t>
  </si>
  <si>
    <t>405-8075</t>
  </si>
  <si>
    <t>6821-NMTF</t>
  </si>
  <si>
    <t>390-9698</t>
  </si>
  <si>
    <t>8613-VAMW</t>
  </si>
  <si>
    <t>403-4917</t>
  </si>
  <si>
    <t>3398-ULZD</t>
  </si>
  <si>
    <t>391-6709</t>
  </si>
  <si>
    <t>6602-JQYY</t>
  </si>
  <si>
    <t>395-6369</t>
  </si>
  <si>
    <t>1404-GOCD</t>
  </si>
  <si>
    <t>338-4472</t>
  </si>
  <si>
    <t>4445-PKRQ</t>
  </si>
  <si>
    <t>349-2157</t>
  </si>
  <si>
    <t>2652-FMNI</t>
  </si>
  <si>
    <t>385-2683</t>
  </si>
  <si>
    <t>0964-UIHD</t>
  </si>
  <si>
    <t>345-8350</t>
  </si>
  <si>
    <t>1868-GJWK</t>
  </si>
  <si>
    <t>334-4506</t>
  </si>
  <si>
    <t>3980-MAPM</t>
  </si>
  <si>
    <t>395-6149</t>
  </si>
  <si>
    <t>9135-TDKH</t>
  </si>
  <si>
    <t>334-4438</t>
  </si>
  <si>
    <t>6247-SLKX</t>
  </si>
  <si>
    <t>384-7459</t>
  </si>
  <si>
    <t>6793-APLK</t>
  </si>
  <si>
    <t>365-2008</t>
  </si>
  <si>
    <t>2931-SHYA</t>
  </si>
  <si>
    <t>393-3635</t>
  </si>
  <si>
    <t>4519-GZTR</t>
  </si>
  <si>
    <t>381-2376</t>
  </si>
  <si>
    <t>9135-ZXKZ</t>
  </si>
  <si>
    <t>415-5008</t>
  </si>
  <si>
    <t>6001-MYAZ</t>
  </si>
  <si>
    <t>401-4007</t>
  </si>
  <si>
    <t>4774-GPHE</t>
  </si>
  <si>
    <t>338-7709</t>
  </si>
  <si>
    <t>8414-GQTM</t>
  </si>
  <si>
    <t>345-3734</t>
  </si>
  <si>
    <t>1532-IWIK</t>
  </si>
  <si>
    <t>341-9396</t>
  </si>
  <si>
    <t>5267-AUQZ</t>
  </si>
  <si>
    <t>408-6302</t>
  </si>
  <si>
    <t>5667-MTUB</t>
  </si>
  <si>
    <t>348-7193</t>
  </si>
  <si>
    <t>6615-HAAN</t>
  </si>
  <si>
    <t>375-6911</t>
  </si>
  <si>
    <t>7532-BIHP</t>
  </si>
  <si>
    <t>358-3604</t>
  </si>
  <si>
    <t>6277-GUOD</t>
  </si>
  <si>
    <t>339-7485</t>
  </si>
  <si>
    <t>4689-BAZS</t>
  </si>
  <si>
    <t>368-3078</t>
  </si>
  <si>
    <t>4647-VDIW</t>
  </si>
  <si>
    <t>418-7055</t>
  </si>
  <si>
    <t>8997-ROVT</t>
  </si>
  <si>
    <t>386-9981</t>
  </si>
  <si>
    <t>1467-WBXC</t>
  </si>
  <si>
    <t>335-3110</t>
  </si>
  <si>
    <t>0409-NCHG</t>
  </si>
  <si>
    <t>400-7809</t>
  </si>
  <si>
    <t>9571-ODTJ</t>
  </si>
  <si>
    <t>404-3106</t>
  </si>
  <si>
    <t>3322-CGMZ</t>
  </si>
  <si>
    <t>333-2337</t>
  </si>
  <si>
    <t>6634-XHVG</t>
  </si>
  <si>
    <t>353-6482</t>
  </si>
  <si>
    <t>4796-XABB</t>
  </si>
  <si>
    <t>380-6722</t>
  </si>
  <si>
    <t>0610-WHAT</t>
  </si>
  <si>
    <t>348-8022</t>
  </si>
  <si>
    <t>3177-ODRK</t>
  </si>
  <si>
    <t>388-4459</t>
  </si>
  <si>
    <t>5867-CALM</t>
  </si>
  <si>
    <t>358-3114</t>
  </si>
  <si>
    <t>2472-IVOM</t>
  </si>
  <si>
    <t>343-9654</t>
  </si>
  <si>
    <t>8929-EUMV</t>
  </si>
  <si>
    <t>401-9909</t>
  </si>
  <si>
    <t>9759-ZYHB</t>
  </si>
  <si>
    <t>404-9978</t>
  </si>
  <si>
    <t>0969-ATLO</t>
  </si>
  <si>
    <t>406-7726</t>
  </si>
  <si>
    <t>4952-ZPCW</t>
  </si>
  <si>
    <t>413-1789</t>
  </si>
  <si>
    <t>9826-LQJS</t>
  </si>
  <si>
    <t>414-1246</t>
  </si>
  <si>
    <t>2174-FPET</t>
  </si>
  <si>
    <t>363-1208</t>
  </si>
  <si>
    <t>4934-FTJV</t>
  </si>
  <si>
    <t>361-4137</t>
  </si>
  <si>
    <t>6965-RSIK</t>
  </si>
  <si>
    <t>374-8187</t>
  </si>
  <si>
    <t>3566-WZKY</t>
  </si>
  <si>
    <t>355-3801</t>
  </si>
  <si>
    <t>8126-VLCH</t>
  </si>
  <si>
    <t>363-1366</t>
  </si>
  <si>
    <t>3323-OJBR</t>
  </si>
  <si>
    <t>358-5274</t>
  </si>
  <si>
    <t>4016-FTVE</t>
  </si>
  <si>
    <t>376-9607</t>
  </si>
  <si>
    <t>7770-WEOX</t>
  </si>
  <si>
    <t>421-8537</t>
  </si>
  <si>
    <t>3311-JUMJ</t>
  </si>
  <si>
    <t>351-5576</t>
  </si>
  <si>
    <t>0399-BYLE</t>
  </si>
  <si>
    <t>407-7258</t>
  </si>
  <si>
    <t>9630-SPHV</t>
  </si>
  <si>
    <t>405-4420</t>
  </si>
  <si>
    <t>5078-GNYY</t>
  </si>
  <si>
    <t>340-2855</t>
  </si>
  <si>
    <t>8685-PJVD</t>
  </si>
  <si>
    <t>355-6826</t>
  </si>
  <si>
    <t>2191-YERQ</t>
  </si>
  <si>
    <t>402-3886</t>
  </si>
  <si>
    <t>9741-RQWA</t>
  </si>
  <si>
    <t>336-5900</t>
  </si>
  <si>
    <t>0832-PWCD</t>
  </si>
  <si>
    <t>339-7684</t>
  </si>
  <si>
    <t>3855-PVAX</t>
  </si>
  <si>
    <t>360-7246</t>
  </si>
  <si>
    <t>2427-ILMH</t>
  </si>
  <si>
    <t>335-6508</t>
  </si>
  <si>
    <t>9941-PJCK</t>
  </si>
  <si>
    <t>348-6720</t>
  </si>
  <si>
    <t>7010-IUAL</t>
  </si>
  <si>
    <t>406-6400</t>
  </si>
  <si>
    <t>5764-RMWM</t>
  </si>
  <si>
    <t>390-7370</t>
  </si>
  <si>
    <t>2179-MOEE</t>
  </si>
  <si>
    <t>390-5055</t>
  </si>
  <si>
    <t>2443-NCLX</t>
  </si>
  <si>
    <t>405-7542</t>
  </si>
  <si>
    <t>8675-YBCU</t>
  </si>
  <si>
    <t>343-3227</t>
  </si>
  <si>
    <t>8596-UHPD</t>
  </si>
  <si>
    <t>336-6907</t>
  </si>
  <si>
    <t>8016-WBZB</t>
  </si>
  <si>
    <t>331-1391</t>
  </si>
  <si>
    <t>0335-RDWA</t>
  </si>
  <si>
    <t>410-2518</t>
  </si>
  <si>
    <t>7927-JOUI</t>
  </si>
  <si>
    <t>408-1486</t>
  </si>
  <si>
    <t>3461-YZLC</t>
  </si>
  <si>
    <t>396-1648</t>
  </si>
  <si>
    <t>7146-UFCK</t>
  </si>
  <si>
    <t>398-2628</t>
  </si>
  <si>
    <t>6592-BUMQ</t>
  </si>
  <si>
    <t>391-8554</t>
  </si>
  <si>
    <t>2000-TMWO</t>
  </si>
  <si>
    <t>395-1693</t>
  </si>
  <si>
    <t>0431-MSDF</t>
  </si>
  <si>
    <t>393-3194</t>
  </si>
  <si>
    <t>9808-BJGM</t>
  </si>
  <si>
    <t>411-4781</t>
  </si>
  <si>
    <t>4044-PAOF</t>
  </si>
  <si>
    <t>348-6853</t>
  </si>
  <si>
    <t>8477-QNWU</t>
  </si>
  <si>
    <t>330-8142</t>
  </si>
  <si>
    <t>1113-TJTT</t>
  </si>
  <si>
    <t>361-1404</t>
  </si>
  <si>
    <t>4071-GCHK</t>
  </si>
  <si>
    <t>375-9671</t>
  </si>
  <si>
    <t>8098-LPQH</t>
  </si>
  <si>
    <t>408-3606</t>
  </si>
  <si>
    <t>0485-KOAV</t>
  </si>
  <si>
    <t>333-3595</t>
  </si>
  <si>
    <t>0559-FGIX</t>
  </si>
  <si>
    <t>379-7009</t>
  </si>
  <si>
    <t>1145-JVZV</t>
  </si>
  <si>
    <t>411-4940</t>
  </si>
  <si>
    <t>6676-VJRE</t>
  </si>
  <si>
    <t>408-6725</t>
  </si>
  <si>
    <t>6739-RZND</t>
  </si>
  <si>
    <t>399-8859</t>
  </si>
  <si>
    <t>7827-RJKC</t>
  </si>
  <si>
    <t>377-4518</t>
  </si>
  <si>
    <t>8273-MSZT</t>
  </si>
  <si>
    <t>341-1594</t>
  </si>
  <si>
    <t>0125-CXRT</t>
  </si>
  <si>
    <t>332-9118</t>
  </si>
  <si>
    <t>2950-ZPUD</t>
  </si>
  <si>
    <t>386-1418</t>
  </si>
  <si>
    <t>5485-RHLA</t>
  </si>
  <si>
    <t>393-3535</t>
  </si>
  <si>
    <t>2665-DBMI</t>
  </si>
  <si>
    <t>402-2482</t>
  </si>
  <si>
    <t>6696-TRAG</t>
  </si>
  <si>
    <t>408-4865</t>
  </si>
  <si>
    <t>6794-ZDAN</t>
  </si>
  <si>
    <t>356-1358</t>
  </si>
  <si>
    <t>9531-CRLJ</t>
  </si>
  <si>
    <t>360-7839</t>
  </si>
  <si>
    <t>4813-AGUS</t>
  </si>
  <si>
    <t>348-5038</t>
  </si>
  <si>
    <t>7748-ZYUE</t>
  </si>
  <si>
    <t>365-4728</t>
  </si>
  <si>
    <t>3591-OWQP</t>
  </si>
  <si>
    <t>397-9184</t>
  </si>
  <si>
    <t>4266-WJDZ</t>
  </si>
  <si>
    <t>382-6827</t>
  </si>
  <si>
    <t>9362-KCLM</t>
  </si>
  <si>
    <t>333-9511</t>
  </si>
  <si>
    <t>8830-VTES</t>
  </si>
  <si>
    <t>331-2144</t>
  </si>
  <si>
    <t>0885-HFED</t>
  </si>
  <si>
    <t>345-7014</t>
  </si>
  <si>
    <t>9298-IVVF</t>
  </si>
  <si>
    <t>373-8920</t>
  </si>
  <si>
    <t>4978-QAGZ</t>
  </si>
  <si>
    <t>373-8908</t>
  </si>
  <si>
    <t>7763-ZMML</t>
  </si>
  <si>
    <t>369-7017</t>
  </si>
  <si>
    <t>9985-KBVP</t>
  </si>
  <si>
    <t>420-8435</t>
  </si>
  <si>
    <t>6212-NITX</t>
  </si>
  <si>
    <t>395-2579</t>
  </si>
  <si>
    <t>6172-SZVQ</t>
  </si>
  <si>
    <t>394-7710</t>
  </si>
  <si>
    <t>9230-VDSG</t>
  </si>
  <si>
    <t>340-1876</t>
  </si>
  <si>
    <t>0257-HLPO</t>
  </si>
  <si>
    <t>407-2259</t>
  </si>
  <si>
    <t>3931-UWXF</t>
  </si>
  <si>
    <t>379-1720</t>
  </si>
  <si>
    <t>4451-MSWO</t>
  </si>
  <si>
    <t>368-3117</t>
  </si>
  <si>
    <t>6826-QYHY</t>
  </si>
  <si>
    <t>352-5000</t>
  </si>
  <si>
    <t>7786-BGST</t>
  </si>
  <si>
    <t>405-7676</t>
  </si>
  <si>
    <t>2018-IMMN</t>
  </si>
  <si>
    <t>369-7049</t>
  </si>
  <si>
    <t>4529-SZSD</t>
  </si>
  <si>
    <t>362-3660</t>
  </si>
  <si>
    <t>6035-AFOJ</t>
  </si>
  <si>
    <t>395-8330</t>
  </si>
  <si>
    <t>5249-YABY</t>
  </si>
  <si>
    <t>373-8895</t>
  </si>
  <si>
    <t>7488-PVPJ</t>
  </si>
  <si>
    <t>386-4581</t>
  </si>
  <si>
    <t>3216-NWMX</t>
  </si>
  <si>
    <t>354-8191</t>
  </si>
  <si>
    <t>4646-NGEL</t>
  </si>
  <si>
    <t>359-7562</t>
  </si>
  <si>
    <t>0412-YPJZ</t>
  </si>
  <si>
    <t>359-4336</t>
  </si>
  <si>
    <t>0937-OVGK</t>
  </si>
  <si>
    <t>334-6519</t>
  </si>
  <si>
    <t>5972-RVMH</t>
  </si>
  <si>
    <t>352-9130</t>
  </si>
  <si>
    <t>9345-ODZG</t>
  </si>
  <si>
    <t>360-8919</t>
  </si>
  <si>
    <t>7257-FOOI</t>
  </si>
  <si>
    <t>381-2498</t>
  </si>
  <si>
    <t>8041-CRYZ</t>
  </si>
  <si>
    <t>357-5696</t>
  </si>
  <si>
    <t>4958-GKHI</t>
  </si>
  <si>
    <t>405-5403</t>
  </si>
  <si>
    <t>0531-YTUI</t>
  </si>
  <si>
    <t>396-7091</t>
  </si>
  <si>
    <t>2829-FQVC</t>
  </si>
  <si>
    <t>398-3004</t>
  </si>
  <si>
    <t>1149-CYZO</t>
  </si>
  <si>
    <t>400-4020</t>
  </si>
  <si>
    <t>1951-MIVV</t>
  </si>
  <si>
    <t>332-6633</t>
  </si>
  <si>
    <t>0083-AUNQ</t>
  </si>
  <si>
    <t>412-9190</t>
  </si>
  <si>
    <t>0323-STHP</t>
  </si>
  <si>
    <t>368-9007</t>
  </si>
  <si>
    <t>0141-HSXP</t>
  </si>
  <si>
    <t>384-5632</t>
  </si>
  <si>
    <t>3613-SOGD</t>
  </si>
  <si>
    <t>343-9645</t>
  </si>
  <si>
    <t>0382-BYDZ</t>
  </si>
  <si>
    <t>384-7873</t>
  </si>
  <si>
    <t>4111-SHSH</t>
  </si>
  <si>
    <t>396-2187</t>
  </si>
  <si>
    <t>5851-UYMJ</t>
  </si>
  <si>
    <t>383-5109</t>
  </si>
  <si>
    <t>4580-AZMZ</t>
  </si>
  <si>
    <t>377-7843</t>
  </si>
  <si>
    <t>3045-ZUBC</t>
  </si>
  <si>
    <t>371-1727</t>
  </si>
  <si>
    <t>9574-QFYY</t>
  </si>
  <si>
    <t>369-8871</t>
  </si>
  <si>
    <t>8165-NTWA</t>
  </si>
  <si>
    <t>335-9726</t>
  </si>
  <si>
    <t>2416-RVPE</t>
  </si>
  <si>
    <t>357-3709</t>
  </si>
  <si>
    <t>8076-CNIR</t>
  </si>
  <si>
    <t>366-9211</t>
  </si>
  <si>
    <t>4844-FCSB</t>
  </si>
  <si>
    <t>384-9033</t>
  </si>
  <si>
    <t>3537-ZULC</t>
  </si>
  <si>
    <t>404-7518</t>
  </si>
  <si>
    <t>9465-KYXE</t>
  </si>
  <si>
    <t>353-1954</t>
  </si>
  <si>
    <t>7515-TOHI</t>
  </si>
  <si>
    <t>412-3898</t>
  </si>
  <si>
    <t>9479-LZNE</t>
  </si>
  <si>
    <t>337-1151</t>
  </si>
  <si>
    <t>3828-QDWL</t>
  </si>
  <si>
    <t>374-4664</t>
  </si>
  <si>
    <t>1435-PKWS</t>
  </si>
  <si>
    <t>396-9656</t>
  </si>
  <si>
    <t>4433-EHPQ</t>
  </si>
  <si>
    <t>377-5043</t>
  </si>
  <si>
    <t>2583-KFUG</t>
  </si>
  <si>
    <t>375-2184</t>
  </si>
  <si>
    <t>2022-VXWE</t>
  </si>
  <si>
    <t>367-6005</t>
  </si>
  <si>
    <t>8773-OAYK</t>
  </si>
  <si>
    <t>414-4741</t>
  </si>
  <si>
    <t>6470-AMDU</t>
  </si>
  <si>
    <t>371-8452</t>
  </si>
  <si>
    <t>2850-CLVV</t>
  </si>
  <si>
    <t>392-6239</t>
  </si>
  <si>
    <t>8956-VAKU</t>
  </si>
  <si>
    <t>410-5250</t>
  </si>
  <si>
    <t>6636-ADIT</t>
  </si>
  <si>
    <t>336-1574</t>
  </si>
  <si>
    <t>1891-DDGX</t>
  </si>
  <si>
    <t>400-8952</t>
  </si>
  <si>
    <t>7855-FTPN</t>
  </si>
  <si>
    <t>394-3048</t>
  </si>
  <si>
    <t>8290-GKLJ</t>
  </si>
  <si>
    <t>352-6282</t>
  </si>
  <si>
    <t>9139-KFFL</t>
  </si>
  <si>
    <t>396-2945</t>
  </si>
  <si>
    <t>7775-YLHX</t>
  </si>
  <si>
    <t>412-3527</t>
  </si>
  <si>
    <t>3078-XLNP</t>
  </si>
  <si>
    <t>363-8755</t>
  </si>
  <si>
    <t>6382-BXBK</t>
  </si>
  <si>
    <t>388-8891</t>
  </si>
  <si>
    <t>2256-BLZZ</t>
  </si>
  <si>
    <t>360-1776</t>
  </si>
  <si>
    <t>6132-FCLD</t>
  </si>
  <si>
    <t>411-3578</t>
  </si>
  <si>
    <t>0976-BXVF</t>
  </si>
  <si>
    <t>350-1532</t>
  </si>
  <si>
    <t>5128-DCDW</t>
  </si>
  <si>
    <t>407-9290</t>
  </si>
  <si>
    <t>6896-ROVB</t>
  </si>
  <si>
    <t>358-6672</t>
  </si>
  <si>
    <t>6100-RWDE</t>
  </si>
  <si>
    <t>336-7357</t>
  </si>
  <si>
    <t>4201-UXYR</t>
  </si>
  <si>
    <t>394-6668</t>
  </si>
  <si>
    <t>7394-TDLQ</t>
  </si>
  <si>
    <t>355-1735</t>
  </si>
  <si>
    <t>6289-MEER</t>
  </si>
  <si>
    <t>340-4972</t>
  </si>
  <si>
    <t>6068-CARH</t>
  </si>
  <si>
    <t>417-4826</t>
  </si>
  <si>
    <t>2697-AQQV</t>
  </si>
  <si>
    <t>417-6683</t>
  </si>
  <si>
    <t>5698-NIUV</t>
  </si>
  <si>
    <t>364-9425</t>
  </si>
  <si>
    <t>2570-DEXX</t>
  </si>
  <si>
    <t>420-5652</t>
  </si>
  <si>
    <t>1706-WHKP</t>
  </si>
  <si>
    <t>334-5634</t>
  </si>
  <si>
    <t>1095-BAWV</t>
  </si>
  <si>
    <t>403-4200</t>
  </si>
  <si>
    <t>9699-YBLS</t>
  </si>
  <si>
    <t>369-2899</t>
  </si>
  <si>
    <t>1854-BLUI</t>
  </si>
  <si>
    <t>388-8722</t>
  </si>
  <si>
    <t>4966-YSKZ</t>
  </si>
  <si>
    <t>334-5223</t>
  </si>
  <si>
    <t>5203-LPYA</t>
  </si>
  <si>
    <t>340-8323</t>
  </si>
  <si>
    <t>0258-BKVP</t>
  </si>
  <si>
    <t>337-6851</t>
  </si>
  <si>
    <t>9382-SFTS</t>
  </si>
  <si>
    <t>358-7914</t>
  </si>
  <si>
    <t>5912-RMRJ</t>
  </si>
  <si>
    <t>386-8536</t>
  </si>
  <si>
    <t>6618-GWHQ</t>
  </si>
  <si>
    <t>398-4814</t>
  </si>
  <si>
    <t>5022-KDWI</t>
  </si>
  <si>
    <t>390-9986</t>
  </si>
  <si>
    <t>1447-DWUK</t>
  </si>
  <si>
    <t>352-5542</t>
  </si>
  <si>
    <t>1766-JZAP</t>
  </si>
  <si>
    <t>394-9825</t>
  </si>
  <si>
    <t>7437-EEMF</t>
  </si>
  <si>
    <t>387-2698</t>
  </si>
  <si>
    <t>9549-UBVU</t>
  </si>
  <si>
    <t>417-1360</t>
  </si>
  <si>
    <t>2899-HEKO</t>
  </si>
  <si>
    <t>408-4836</t>
  </si>
  <si>
    <t>4149-VRAB</t>
  </si>
  <si>
    <t>387-4504</t>
  </si>
  <si>
    <t>3717-TQQA</t>
  </si>
  <si>
    <t>369-7903</t>
  </si>
  <si>
    <t>2589-ORTA</t>
  </si>
  <si>
    <t>399-6852</t>
  </si>
  <si>
    <t>8791-MBWW</t>
  </si>
  <si>
    <t>349-4070</t>
  </si>
  <si>
    <t>3361-NLJD</t>
  </si>
  <si>
    <t>394-6505</t>
  </si>
  <si>
    <t>3687-IHVM</t>
  </si>
  <si>
    <t>419-3612</t>
  </si>
  <si>
    <t>9286-VQEA</t>
  </si>
  <si>
    <t>356-1952</t>
  </si>
  <si>
    <t>4553-VUEV</t>
  </si>
  <si>
    <t>416-7866</t>
  </si>
  <si>
    <t>1144-XNOE</t>
  </si>
  <si>
    <t>398-1759</t>
  </si>
  <si>
    <t>9172-WIPR</t>
  </si>
  <si>
    <t>412-7278</t>
  </si>
  <si>
    <t>3874-YKTE</t>
  </si>
  <si>
    <t>386-5684</t>
  </si>
  <si>
    <t>9733-PCGY</t>
  </si>
  <si>
    <t>334-4354</t>
  </si>
  <si>
    <t>6640-EDBQ</t>
  </si>
  <si>
    <t>330-3429</t>
  </si>
  <si>
    <t>4333-QGSX</t>
  </si>
  <si>
    <t>353-5557</t>
  </si>
  <si>
    <t>1128-YZJX</t>
  </si>
  <si>
    <t>411-5334</t>
  </si>
  <si>
    <t>3868-UINY</t>
  </si>
  <si>
    <t>374-7285</t>
  </si>
  <si>
    <t>8479-CFJA</t>
  </si>
  <si>
    <t>357-7875</t>
  </si>
  <si>
    <t>0138-KFWF</t>
  </si>
  <si>
    <t>345-9598</t>
  </si>
  <si>
    <t>2821-GFNX</t>
  </si>
  <si>
    <t>353-3203</t>
  </si>
  <si>
    <t>1963-LYSY</t>
  </si>
  <si>
    <t>330-7486</t>
  </si>
  <si>
    <t>1400-MHPG</t>
  </si>
  <si>
    <t>397-6425</t>
  </si>
  <si>
    <t>5242-PWRI</t>
  </si>
  <si>
    <t>406-5023</t>
  </si>
  <si>
    <t>4418-OHSR</t>
  </si>
  <si>
    <t>368-2458</t>
  </si>
  <si>
    <t>2996-GGQA</t>
  </si>
  <si>
    <t>412-8811</t>
  </si>
  <si>
    <t>7149-LHRK</t>
  </si>
  <si>
    <t>413-3990</t>
  </si>
  <si>
    <t>8451-XHGL</t>
  </si>
  <si>
    <t>394-4512</t>
  </si>
  <si>
    <t>3791-FJQR</t>
  </si>
  <si>
    <t>400-8538</t>
  </si>
  <si>
    <t>5859-GNBY</t>
  </si>
  <si>
    <t>390-1552</t>
  </si>
  <si>
    <t>8369-BGQL</t>
  </si>
  <si>
    <t>389-4695</t>
  </si>
  <si>
    <t>0063-TQGW</t>
  </si>
  <si>
    <t>405-2831</t>
  </si>
  <si>
    <t>4908-VKCZ</t>
  </si>
  <si>
    <t>416-4351</t>
  </si>
  <si>
    <t>3540-LTKZ</t>
  </si>
  <si>
    <t>391-8369</t>
  </si>
  <si>
    <t>0323-BUFB</t>
  </si>
  <si>
    <t>347-1814</t>
  </si>
  <si>
    <t>3694-OYEL</t>
  </si>
  <si>
    <t>407-5056</t>
  </si>
  <si>
    <t>8064-OIAJ</t>
  </si>
  <si>
    <t>367-8924</t>
  </si>
  <si>
    <t>4382-ODVU</t>
  </si>
  <si>
    <t>419-5171</t>
  </si>
  <si>
    <t>1980-DXMB</t>
  </si>
  <si>
    <t>396-7687</t>
  </si>
  <si>
    <t>5827-MQNI</t>
  </si>
  <si>
    <t>413-2194</t>
  </si>
  <si>
    <t>2004-JBFM</t>
  </si>
  <si>
    <t>355-2634</t>
  </si>
  <si>
    <t>8345-DRKP</t>
  </si>
  <si>
    <t>422-5350</t>
  </si>
  <si>
    <t>0328-HHVT</t>
  </si>
  <si>
    <t>329-2388</t>
  </si>
  <si>
    <t>6041-TPOJ</t>
  </si>
  <si>
    <t>381-5273</t>
  </si>
  <si>
    <t>4171-SILG</t>
  </si>
  <si>
    <t>421-6694</t>
  </si>
  <si>
    <t>9775-JVWG</t>
  </si>
  <si>
    <t>381-4029</t>
  </si>
  <si>
    <t>5948-ZTFY</t>
  </si>
  <si>
    <t>416-6594</t>
  </si>
  <si>
    <t>9925-BAHT</t>
  </si>
  <si>
    <t>388-6026</t>
  </si>
  <si>
    <t>4419-PXBY</t>
  </si>
  <si>
    <t>386-7118</t>
  </si>
  <si>
    <t>1368-FHUI</t>
  </si>
  <si>
    <t>329-9067</t>
  </si>
  <si>
    <t>2939-IBUO</t>
  </si>
  <si>
    <t>332-1502</t>
  </si>
  <si>
    <t>0200-SLDQ</t>
  </si>
  <si>
    <t>342-8320</t>
  </si>
  <si>
    <t>6934-VNOS</t>
  </si>
  <si>
    <t>411-5748</t>
  </si>
  <si>
    <t>1703-WYYX</t>
  </si>
  <si>
    <t>400-1280</t>
  </si>
  <si>
    <t>2602-FXTD</t>
  </si>
  <si>
    <t>360-5794</t>
  </si>
  <si>
    <t>3189-LNYV</t>
  </si>
  <si>
    <t>327-9289</t>
  </si>
  <si>
    <t>2912-DVNF</t>
  </si>
  <si>
    <t>351-2589</t>
  </si>
  <si>
    <t>2340-GDGK</t>
  </si>
  <si>
    <t>337-9303</t>
  </si>
  <si>
    <t>0198-KRMA</t>
  </si>
  <si>
    <t>377-5258</t>
  </si>
  <si>
    <t>6433-MFDI</t>
  </si>
  <si>
    <t>422-8344</t>
  </si>
  <si>
    <t>7946-UCFO</t>
  </si>
  <si>
    <t>411-2958</t>
  </si>
  <si>
    <t>8129-AXDZ</t>
  </si>
  <si>
    <t>385-7148</t>
  </si>
  <si>
    <t>8613-QCML</t>
  </si>
  <si>
    <t>419-2767</t>
  </si>
  <si>
    <t>8011-HJKN</t>
  </si>
  <si>
    <t>375-1746</t>
  </si>
  <si>
    <t>8251-EPLQ</t>
  </si>
  <si>
    <t>362-7870</t>
  </si>
  <si>
    <t>4682-SBUA</t>
  </si>
  <si>
    <t>410-3725</t>
  </si>
  <si>
    <t>4643-IYVV</t>
  </si>
  <si>
    <t>387-1535</t>
  </si>
  <si>
    <t>2989-PXMQ</t>
  </si>
  <si>
    <t>341-6743</t>
  </si>
  <si>
    <t>2899-ZYVI</t>
  </si>
  <si>
    <t>336-8343</t>
  </si>
  <si>
    <t>1802-OYPZ</t>
  </si>
  <si>
    <t>368-5758</t>
  </si>
  <si>
    <t>2072-ZMOC</t>
  </si>
  <si>
    <t>346-8362</t>
  </si>
  <si>
    <t>8084-AAKT</t>
  </si>
  <si>
    <t>345-9690</t>
  </si>
  <si>
    <t>5010-HQIA</t>
  </si>
  <si>
    <t>367-3439</t>
  </si>
  <si>
    <t>4822-WIJZ</t>
  </si>
  <si>
    <t>367-1681</t>
  </si>
  <si>
    <t>9302-TQFT</t>
  </si>
  <si>
    <t>420-9973</t>
  </si>
  <si>
    <t>8889-UNCC</t>
  </si>
  <si>
    <t>351-4025</t>
  </si>
  <si>
    <t>7849-VCMM</t>
  </si>
  <si>
    <t>384-7216</t>
  </si>
  <si>
    <t>1207-UINO</t>
  </si>
  <si>
    <t>347-5063</t>
  </si>
  <si>
    <t>4973-QERT</t>
  </si>
  <si>
    <t>345-8433</t>
  </si>
  <si>
    <t>0802-KSMH</t>
  </si>
  <si>
    <t>343-3296</t>
  </si>
  <si>
    <t>8435-OEBH</t>
  </si>
  <si>
    <t>366-2536</t>
  </si>
  <si>
    <t>2249-BCVL</t>
  </si>
  <si>
    <t>355-2293</t>
  </si>
  <si>
    <t>8729-SAPQ</t>
  </si>
  <si>
    <t>350-9318</t>
  </si>
  <si>
    <t>0343-ZTCA</t>
  </si>
  <si>
    <t>418-5300</t>
  </si>
  <si>
    <t>1617-SRGC</t>
  </si>
  <si>
    <t>395-2626</t>
  </si>
  <si>
    <t>7841-ZHUB</t>
  </si>
  <si>
    <t>363-4967</t>
  </si>
  <si>
    <t>4692-HHGA</t>
  </si>
  <si>
    <t>400-5389</t>
  </si>
  <si>
    <t>6889-IUOP</t>
  </si>
  <si>
    <t>416-9162</t>
  </si>
  <si>
    <t>7489-ZSEV</t>
  </si>
  <si>
    <t>414-6541</t>
  </si>
  <si>
    <t>7647-HQMB</t>
  </si>
  <si>
    <t>392-6647</t>
  </si>
  <si>
    <t>2747-WLMI</t>
  </si>
  <si>
    <t>338-9171</t>
  </si>
  <si>
    <t>0907-JZAS</t>
  </si>
  <si>
    <t>416-5660</t>
  </si>
  <si>
    <t>9438-OWWG</t>
  </si>
  <si>
    <t>370-3032</t>
  </si>
  <si>
    <t>8366-YBND</t>
  </si>
  <si>
    <t>414-4037</t>
  </si>
  <si>
    <t>4413-UZTZ</t>
  </si>
  <si>
    <t>362-2353</t>
  </si>
  <si>
    <t>2516-ULXH</t>
  </si>
  <si>
    <t>329-5114</t>
  </si>
  <si>
    <t>1339-UVPB</t>
  </si>
  <si>
    <t>375-3668</t>
  </si>
  <si>
    <t>0001-NBTF</t>
  </si>
  <si>
    <t>360-7079</t>
  </si>
  <si>
    <t>5529-SUUI</t>
  </si>
  <si>
    <t>344-9302</t>
  </si>
  <si>
    <t>3048-NMRG</t>
  </si>
  <si>
    <t>401-2468</t>
  </si>
  <si>
    <t>8094-WPMY</t>
  </si>
  <si>
    <t>346-4984</t>
  </si>
  <si>
    <t>7320-USHL</t>
  </si>
  <si>
    <t>364-9059</t>
  </si>
  <si>
    <t>1408-ANBM</t>
  </si>
  <si>
    <t>394-2560</t>
  </si>
  <si>
    <t>6332-ZOLW</t>
  </si>
  <si>
    <t>367-3220</t>
  </si>
  <si>
    <t>0897-NZHS</t>
  </si>
  <si>
    <t>418-5708</t>
  </si>
  <si>
    <t>9840-GWYT</t>
  </si>
  <si>
    <t>421-2245</t>
  </si>
  <si>
    <t>5978-EGXM</t>
  </si>
  <si>
    <t>413-7468</t>
  </si>
  <si>
    <t>8848-EHAP</t>
  </si>
  <si>
    <t>389-6082</t>
  </si>
  <si>
    <t>2728-ESKY</t>
  </si>
  <si>
    <t>415-3689</t>
  </si>
  <si>
    <t>3111-MAXA</t>
  </si>
  <si>
    <t>379-2503</t>
  </si>
  <si>
    <t>0631-TSDP</t>
  </si>
  <si>
    <t>396-1106</t>
  </si>
  <si>
    <t>8187-FDIU</t>
  </si>
  <si>
    <t>379-4372</t>
  </si>
  <si>
    <t>2693-SKPV</t>
  </si>
  <si>
    <t>336-3738</t>
  </si>
  <si>
    <t>9775-QPRK</t>
  </si>
  <si>
    <t>411-1045</t>
  </si>
  <si>
    <t>8574-MMOR</t>
  </si>
  <si>
    <t>413-5306</t>
  </si>
  <si>
    <t>8432-GNSL</t>
  </si>
  <si>
    <t>417-6906</t>
  </si>
  <si>
    <t>4319-HIFQ</t>
  </si>
  <si>
    <t>331-4807</t>
  </si>
  <si>
    <t>2003-FESU</t>
  </si>
  <si>
    <t>376-5375</t>
  </si>
  <si>
    <t>8368-ZEWA</t>
  </si>
  <si>
    <t>346-5287</t>
  </si>
  <si>
    <t>7295-LQTE</t>
  </si>
  <si>
    <t>413-6769</t>
  </si>
  <si>
    <t>4009-PKQF</t>
  </si>
  <si>
    <t>370-5042</t>
  </si>
  <si>
    <t>7595-RFTU</t>
  </si>
  <si>
    <t>397-9486</t>
  </si>
  <si>
    <t>9928-YEQI</t>
  </si>
  <si>
    <t>364-3286</t>
  </si>
  <si>
    <t>9103-OPXT</t>
  </si>
  <si>
    <t>420-8897</t>
  </si>
  <si>
    <t>0080-FUPZ</t>
  </si>
  <si>
    <t>378-9506</t>
  </si>
  <si>
    <t>7224-UTSC</t>
  </si>
  <si>
    <t>399-6259</t>
  </si>
  <si>
    <t>1931-XFAM</t>
  </si>
  <si>
    <t>401-6392</t>
  </si>
  <si>
    <t>4988-JDJT</t>
  </si>
  <si>
    <t>379-9859</t>
  </si>
  <si>
    <t>9435-KACC</t>
  </si>
  <si>
    <t>368-5612</t>
  </si>
  <si>
    <t>3027-IAZO</t>
  </si>
  <si>
    <t>406-5710</t>
  </si>
  <si>
    <t>3148-KXLB</t>
  </si>
  <si>
    <t>343-3340</t>
  </si>
  <si>
    <t>3802-NWJG</t>
  </si>
  <si>
    <t>377-8267</t>
  </si>
  <si>
    <t>5292-MHAW</t>
  </si>
  <si>
    <t>382-2453</t>
  </si>
  <si>
    <t>0429-YBDF</t>
  </si>
  <si>
    <t>333-7449</t>
  </si>
  <si>
    <t>4288-ZNZC</t>
  </si>
  <si>
    <t>366-4287</t>
  </si>
  <si>
    <t>6693-PCSP</t>
  </si>
  <si>
    <t>415-2285</t>
  </si>
  <si>
    <t>4053-JOBO</t>
  </si>
  <si>
    <t>344-4022</t>
  </si>
  <si>
    <t>2602-NOUJ</t>
  </si>
  <si>
    <t>415-6601</t>
  </si>
  <si>
    <t>2953-FTBF</t>
  </si>
  <si>
    <t>351-7309</t>
  </si>
  <si>
    <t>4603-VWTU</t>
  </si>
  <si>
    <t>363-7802</t>
  </si>
  <si>
    <t>0177-XKAA</t>
  </si>
  <si>
    <t>378-9478</t>
  </si>
  <si>
    <t>6552-YPRJ</t>
  </si>
  <si>
    <t>394-6382</t>
  </si>
  <si>
    <t>7322-ZMXN</t>
  </si>
  <si>
    <t>370-2451</t>
  </si>
  <si>
    <t>0141-QCKJ</t>
  </si>
  <si>
    <t>401-6982</t>
  </si>
  <si>
    <t>2900-FEOU</t>
  </si>
  <si>
    <t>329-8115</t>
  </si>
  <si>
    <t>4033-UJEG</t>
  </si>
  <si>
    <t>415-6127</t>
  </si>
  <si>
    <t>7389-EARN</t>
  </si>
  <si>
    <t>419-6564</t>
  </si>
  <si>
    <t>8169-PXWT</t>
  </si>
  <si>
    <t>361-5936</t>
  </si>
  <si>
    <t>7156-PUPV</t>
  </si>
  <si>
    <t>356-1582</t>
  </si>
  <si>
    <t>3510-ESKS</t>
  </si>
  <si>
    <t>375-4900</t>
  </si>
  <si>
    <t>9677-PGXV</t>
  </si>
  <si>
    <t>420-8953</t>
  </si>
  <si>
    <t>5218-NTZB</t>
  </si>
  <si>
    <t>372-8925</t>
  </si>
  <si>
    <t>0864-AJYE</t>
  </si>
  <si>
    <t>361-6814</t>
  </si>
  <si>
    <t>3506-VZGX</t>
  </si>
  <si>
    <t>357-7064</t>
  </si>
  <si>
    <t>1710-OSST</t>
  </si>
  <si>
    <t>347-5354</t>
  </si>
  <si>
    <t>2135-DKPQ</t>
  </si>
  <si>
    <t>384-6372</t>
  </si>
  <si>
    <t>8061-WGFW</t>
  </si>
  <si>
    <t>327-8732</t>
  </si>
  <si>
    <t>7088-JFAS</t>
  </si>
  <si>
    <t>396-1800</t>
  </si>
  <si>
    <t>3233-ASSV</t>
  </si>
  <si>
    <t>349-4979</t>
  </si>
  <si>
    <t>7104-IKYI</t>
  </si>
  <si>
    <t>418-4658</t>
  </si>
  <si>
    <t>4946-KKMY</t>
  </si>
  <si>
    <t>416-6628</t>
  </si>
  <si>
    <t>5109-GIJD</t>
  </si>
  <si>
    <t>349-5617</t>
  </si>
  <si>
    <t>0616-KAYO</t>
  </si>
  <si>
    <t>413-6346</t>
  </si>
  <si>
    <t>2313-HTBV</t>
  </si>
  <si>
    <t>395-9270</t>
  </si>
  <si>
    <t>5438-ZPWP</t>
  </si>
  <si>
    <t>332-5964</t>
  </si>
  <si>
    <t>8440-ZQEC</t>
  </si>
  <si>
    <t>387-5411</t>
  </si>
  <si>
    <t>0114-WIND</t>
  </si>
  <si>
    <t>378-7872</t>
  </si>
  <si>
    <t>4932-TJTF</t>
  </si>
  <si>
    <t>389-6037</t>
  </si>
  <si>
    <t>0133-UCLG</t>
  </si>
  <si>
    <t>338-4307</t>
  </si>
  <si>
    <t>9153-ZFIC</t>
  </si>
  <si>
    <t>339-3636</t>
  </si>
  <si>
    <t>6457-GCHG</t>
  </si>
  <si>
    <t>360-1406</t>
  </si>
  <si>
    <t>3729-JJHE</t>
  </si>
  <si>
    <t>356-5475</t>
  </si>
  <si>
    <t>5577-MSNZ</t>
  </si>
  <si>
    <t>363-9969</t>
  </si>
  <si>
    <t>7731-PXEK</t>
  </si>
  <si>
    <t>350-4367</t>
  </si>
  <si>
    <t>3459-YSNV</t>
  </si>
  <si>
    <t>368-9751</t>
  </si>
  <si>
    <t>1292-NDAR</t>
  </si>
  <si>
    <t>380-6413</t>
  </si>
  <si>
    <t>7263-ARLA</t>
  </si>
  <si>
    <t>404-8765</t>
  </si>
  <si>
    <t>6537-MOAT</t>
  </si>
  <si>
    <t>371-6284</t>
  </si>
  <si>
    <t>8917-NZLN</t>
  </si>
  <si>
    <t>367-9257</t>
  </si>
  <si>
    <t>6245-LARS</t>
  </si>
  <si>
    <t>342-8348</t>
  </si>
  <si>
    <t>3420-OZOT</t>
  </si>
  <si>
    <t>410-7611</t>
  </si>
  <si>
    <t>2067-XRSL</t>
  </si>
  <si>
    <t>341-3270</t>
  </si>
  <si>
    <t>8916-UNZL</t>
  </si>
  <si>
    <t>340-6908</t>
  </si>
  <si>
    <t>1336-ZYEL</t>
  </si>
  <si>
    <t>422-5264</t>
  </si>
  <si>
    <t>8244-BHBT</t>
  </si>
  <si>
    <t>422-1799</t>
  </si>
  <si>
    <t>4591-KGHW</t>
  </si>
  <si>
    <t>404-2877</t>
  </si>
  <si>
    <t>1292-RCDA</t>
  </si>
  <si>
    <t>417-7913</t>
  </si>
  <si>
    <t>9927-XUQV</t>
  </si>
  <si>
    <t>358-2490</t>
  </si>
  <si>
    <t>4150-XBGD</t>
  </si>
  <si>
    <t>349-3112</t>
  </si>
  <si>
    <t>4152-HCYK</t>
  </si>
  <si>
    <t>414-5422</t>
  </si>
  <si>
    <t>9231-PUOS</t>
  </si>
  <si>
    <t>386-3766</t>
  </si>
  <si>
    <t>2891-JRJM</t>
  </si>
  <si>
    <t>408-4911</t>
  </si>
  <si>
    <t>5066-NVKJ</t>
  </si>
  <si>
    <t>387-4064</t>
  </si>
  <si>
    <t>7149-AMGV</t>
  </si>
  <si>
    <t>380-5667</t>
  </si>
  <si>
    <t>9137-GKMA</t>
  </si>
  <si>
    <t>359-9992</t>
  </si>
  <si>
    <t>1793-KIQI</t>
  </si>
  <si>
    <t>391-1737</t>
  </si>
  <si>
    <t>2228-SYVE</t>
  </si>
  <si>
    <t>404-2871</t>
  </si>
  <si>
    <t>4419-DXOY</t>
  </si>
  <si>
    <t>420-6121</t>
  </si>
  <si>
    <t>2591-AYDV</t>
  </si>
  <si>
    <t>348-9938</t>
  </si>
  <si>
    <t>7564-DUYZ</t>
  </si>
  <si>
    <t>394-3023</t>
  </si>
  <si>
    <t>8001-HMPR</t>
  </si>
  <si>
    <t>352-5466</t>
  </si>
  <si>
    <t>3852-MXTL</t>
  </si>
  <si>
    <t>357-2748</t>
  </si>
  <si>
    <t>8242-FLFQ</t>
  </si>
  <si>
    <t>386-7976</t>
  </si>
  <si>
    <t>7803-OPVZ</t>
  </si>
  <si>
    <t>361-1900</t>
  </si>
  <si>
    <t>3281-NVWA</t>
  </si>
  <si>
    <t>378-6276</t>
  </si>
  <si>
    <t>0527-WYXI</t>
  </si>
  <si>
    <t>343-2592</t>
  </si>
  <si>
    <t>0538-RIUV</t>
  </si>
  <si>
    <t>397-3943</t>
  </si>
  <si>
    <t>8963-RTYE</t>
  </si>
  <si>
    <t>347-3821</t>
  </si>
  <si>
    <t>2815-LILY</t>
  </si>
  <si>
    <t>400-8069</t>
  </si>
  <si>
    <t>9004-ZRTZ</t>
  </si>
  <si>
    <t>345-5089</t>
  </si>
  <si>
    <t>7305-NNKA</t>
  </si>
  <si>
    <t>410-4613</t>
  </si>
  <si>
    <t>3110-MOTS</t>
  </si>
  <si>
    <t>356-4706</t>
  </si>
  <si>
    <t>6951-CVUY</t>
  </si>
  <si>
    <t>392-2459</t>
  </si>
  <si>
    <t>1575-VAUH</t>
  </si>
  <si>
    <t>332-5582</t>
  </si>
  <si>
    <t>6605-XLCY</t>
  </si>
  <si>
    <t>371-4788</t>
  </si>
  <si>
    <t>5825-JAGI</t>
  </si>
  <si>
    <t>342-2013</t>
  </si>
  <si>
    <t>9130-SFZQ</t>
  </si>
  <si>
    <t>335-8427</t>
  </si>
  <si>
    <t>6255-VETE</t>
  </si>
  <si>
    <t>409-6753</t>
  </si>
  <si>
    <t>5042-MKPV</t>
  </si>
  <si>
    <t>349-1756</t>
  </si>
  <si>
    <t>1690-GNFE</t>
  </si>
  <si>
    <t>328-8980</t>
  </si>
  <si>
    <t>0411-ROHV</t>
  </si>
  <si>
    <t>379-9524</t>
  </si>
  <si>
    <t>7255-UBLM</t>
  </si>
  <si>
    <t>352-9947</t>
  </si>
  <si>
    <t>5893-YMPS</t>
  </si>
  <si>
    <t>336-1043</t>
  </si>
  <si>
    <t>7600-YYYP</t>
  </si>
  <si>
    <t>345-4551</t>
  </si>
  <si>
    <t>8115-BNWE</t>
  </si>
  <si>
    <t>405-9864</t>
  </si>
  <si>
    <t>6768-DWPQ</t>
  </si>
  <si>
    <t>400-4244</t>
  </si>
  <si>
    <t>4377-WZGR</t>
  </si>
  <si>
    <t>417-2608</t>
  </si>
  <si>
    <t>2864-SYYI</t>
  </si>
  <si>
    <t>353-9998</t>
  </si>
  <si>
    <t>2878-IWXN</t>
  </si>
  <si>
    <t>330-3008</t>
  </si>
  <si>
    <t>7863-JWIY</t>
  </si>
  <si>
    <t>405-8753</t>
  </si>
  <si>
    <t>9419-XPZS</t>
  </si>
  <si>
    <t>409-9911</t>
  </si>
  <si>
    <t>1878-ZVZV</t>
  </si>
  <si>
    <t>380-9063</t>
  </si>
  <si>
    <t>3612-QTGR</t>
  </si>
  <si>
    <t>401-6671</t>
  </si>
  <si>
    <t>6305-WPUK</t>
  </si>
  <si>
    <t>404-5597</t>
  </si>
  <si>
    <t>4589-JVVZ</t>
  </si>
  <si>
    <t>342-9394</t>
  </si>
  <si>
    <t>4163-YTGH</t>
  </si>
  <si>
    <t>384-6264</t>
  </si>
  <si>
    <t>5687-PDUC</t>
  </si>
  <si>
    <t>364-9567</t>
  </si>
  <si>
    <t>4743-HOIA</t>
  </si>
  <si>
    <t>371-5875</t>
  </si>
  <si>
    <t>3790-FVBK</t>
  </si>
  <si>
    <t>383-6489</t>
  </si>
  <si>
    <t>8306-JLJH</t>
  </si>
  <si>
    <t>384-3902</t>
  </si>
  <si>
    <t>9100-JXEL</t>
  </si>
  <si>
    <t>356-1270</t>
  </si>
  <si>
    <t>4973-FJHN</t>
  </si>
  <si>
    <t>328-1373</t>
  </si>
  <si>
    <t>6611-PQCQ</t>
  </si>
  <si>
    <t>411-6501</t>
  </si>
  <si>
    <t>2961-RQPD</t>
  </si>
  <si>
    <t>415-4564</t>
  </si>
  <si>
    <t>5851-DIAJ</t>
  </si>
  <si>
    <t>384-3904</t>
  </si>
  <si>
    <t>0203-QZFT</t>
  </si>
  <si>
    <t>373-1028</t>
  </si>
  <si>
    <t>8903-NYQW</t>
  </si>
  <si>
    <t>369-1220</t>
  </si>
  <si>
    <t>0280-ZBCV</t>
  </si>
  <si>
    <t>359-9369</t>
  </si>
  <si>
    <t>2967-OFRX</t>
  </si>
  <si>
    <t>415-3016</t>
  </si>
  <si>
    <t>9249-HCIH</t>
  </si>
  <si>
    <t>383-9355</t>
  </si>
  <si>
    <t>5786-RNMU</t>
  </si>
  <si>
    <t>417-3257</t>
  </si>
  <si>
    <t>5703-TZLW</t>
  </si>
  <si>
    <t>407-9841</t>
  </si>
  <si>
    <t>7965-ZMGT</t>
  </si>
  <si>
    <t>332-3381</t>
  </si>
  <si>
    <t>2013-BLOH</t>
  </si>
  <si>
    <t>412-1991</t>
  </si>
  <si>
    <t>7050-MPXT</t>
  </si>
  <si>
    <t>347-2378</t>
  </si>
  <si>
    <t>1611-DLFM</t>
  </si>
  <si>
    <t>385-2699</t>
  </si>
  <si>
    <t>3023-RVLZ</t>
  </si>
  <si>
    <t>383-4319</t>
  </si>
  <si>
    <t>9067-KQHQ</t>
  </si>
  <si>
    <t>352-7915</t>
  </si>
  <si>
    <t>3416-MNRU</t>
  </si>
  <si>
    <t>393-5802</t>
  </si>
  <si>
    <t>1942-BFVV</t>
  </si>
  <si>
    <t>354-4352</t>
  </si>
  <si>
    <t>7477-BHFF</t>
  </si>
  <si>
    <t>331-8713</t>
  </si>
  <si>
    <t>1842-JWUX</t>
  </si>
  <si>
    <t>341-3663</t>
  </si>
  <si>
    <t>3667-ZLXU</t>
  </si>
  <si>
    <t>376-4665</t>
  </si>
  <si>
    <t>1240-LONY</t>
  </si>
  <si>
    <t>401-5169</t>
  </si>
  <si>
    <t>1189-HWNE</t>
  </si>
  <si>
    <t>370-8262</t>
  </si>
  <si>
    <t>3077-TARR</t>
  </si>
  <si>
    <t>372-8883</t>
  </si>
  <si>
    <t>5067-VFPY</t>
  </si>
  <si>
    <t>370-8023</t>
  </si>
  <si>
    <t>9358-JLBZ</t>
  </si>
  <si>
    <t>417-9814</t>
  </si>
  <si>
    <t>7223-IEDD</t>
  </si>
  <si>
    <t>362-5579</t>
  </si>
  <si>
    <t>5642-YQQI</t>
  </si>
  <si>
    <t>366-7616</t>
  </si>
  <si>
    <t>4789-FIUS</t>
  </si>
  <si>
    <t>397-2870</t>
  </si>
  <si>
    <t>4432-MQDH</t>
  </si>
  <si>
    <t>372-9091</t>
  </si>
  <si>
    <t>4000-PAUK</t>
  </si>
  <si>
    <t>410-3159</t>
  </si>
  <si>
    <t>2787-KHKN</t>
  </si>
  <si>
    <t>396-8662</t>
  </si>
  <si>
    <t>7752-PJOL</t>
  </si>
  <si>
    <t>353-5257</t>
  </si>
  <si>
    <t>3221-VDTM</t>
  </si>
  <si>
    <t>329-8436</t>
  </si>
  <si>
    <t>3851-APKW</t>
  </si>
  <si>
    <t>406-1730</t>
  </si>
  <si>
    <t>2691-SKLI</t>
  </si>
  <si>
    <t>336-9327</t>
  </si>
  <si>
    <t>7430-TAZT</t>
  </si>
  <si>
    <t>378-7418</t>
  </si>
  <si>
    <t>9585-XPEW</t>
  </si>
  <si>
    <t>412-6019</t>
  </si>
  <si>
    <t>1412-IVWC</t>
  </si>
  <si>
    <t>386-9774</t>
  </si>
  <si>
    <t>4457-MIIT</t>
  </si>
  <si>
    <t>353-8970</t>
  </si>
  <si>
    <t>9658-MPKJ</t>
  </si>
  <si>
    <t>410-5370</t>
  </si>
  <si>
    <t>2999-UUCX</t>
  </si>
  <si>
    <t>404-4421</t>
  </si>
  <si>
    <t>5677-FBRZ</t>
  </si>
  <si>
    <t>409-3353</t>
  </si>
  <si>
    <t>8701-LLYN</t>
  </si>
  <si>
    <t>422-2571</t>
  </si>
  <si>
    <t>7198-KRZF</t>
  </si>
  <si>
    <t>412-3404</t>
  </si>
  <si>
    <t>4968-BZIB</t>
  </si>
  <si>
    <t>333-2964</t>
  </si>
  <si>
    <t>1296-YTID</t>
  </si>
  <si>
    <t>406-6669</t>
  </si>
  <si>
    <t>0704-PWSI</t>
  </si>
  <si>
    <t>337-8950</t>
  </si>
  <si>
    <t>9106-PRGY</t>
  </si>
  <si>
    <t>378-9542</t>
  </si>
  <si>
    <t>9214-FPBB</t>
  </si>
  <si>
    <t>333-9002</t>
  </si>
  <si>
    <t>6118-LVOB</t>
  </si>
  <si>
    <t>410-1190</t>
  </si>
  <si>
    <t>0538-MYDU</t>
  </si>
  <si>
    <t>329-6731</t>
  </si>
  <si>
    <t>7760-JREO</t>
  </si>
  <si>
    <t>388-7355</t>
  </si>
  <si>
    <t>3546-BORA</t>
  </si>
  <si>
    <t>412-7791</t>
  </si>
  <si>
    <t>2126-TCKI</t>
  </si>
  <si>
    <t>368-6111</t>
  </si>
  <si>
    <t>6721-YPIJ</t>
  </si>
  <si>
    <t>417-3702</t>
  </si>
  <si>
    <t>1116-FSCK</t>
  </si>
  <si>
    <t>409-9494</t>
  </si>
  <si>
    <t>5077-BLDM</t>
  </si>
  <si>
    <t>378-8342</t>
  </si>
  <si>
    <t>6678-TWOK</t>
  </si>
  <si>
    <t>348-1163</t>
  </si>
  <si>
    <t>2138-SSLS</t>
  </si>
  <si>
    <t>337-4600</t>
  </si>
  <si>
    <t>7727-IWBQ</t>
  </si>
  <si>
    <t>369-5810</t>
  </si>
  <si>
    <t>5046-IJNI</t>
  </si>
  <si>
    <t>340-8291</t>
  </si>
  <si>
    <t>6470-JEQP</t>
  </si>
  <si>
    <t>354-7397</t>
  </si>
  <si>
    <t>4848-CZZK</t>
  </si>
  <si>
    <t>407-7464</t>
  </si>
  <si>
    <t>9594-HPYK</t>
  </si>
  <si>
    <t>410-5236</t>
  </si>
  <si>
    <t>1035-PGWX</t>
  </si>
  <si>
    <t>409-2412</t>
  </si>
  <si>
    <t>1716-VSME</t>
  </si>
  <si>
    <t>400-7280</t>
  </si>
  <si>
    <t>9067-IIUN</t>
  </si>
  <si>
    <t>332-5820</t>
  </si>
  <si>
    <t>5671-ESYP</t>
  </si>
  <si>
    <t>381-3735</t>
  </si>
  <si>
    <t>5372-SAIN</t>
  </si>
  <si>
    <t>374-6525</t>
  </si>
  <si>
    <t>5346-BDUD</t>
  </si>
  <si>
    <t>406-8665</t>
  </si>
  <si>
    <t>7544-DRBV</t>
  </si>
  <si>
    <t>348-7448</t>
  </si>
  <si>
    <t>3607-ZWYJ</t>
  </si>
  <si>
    <t>328-8179</t>
  </si>
  <si>
    <t>0077-XCYG</t>
  </si>
  <si>
    <t>389-4602</t>
  </si>
  <si>
    <t>3628-JMEB</t>
  </si>
  <si>
    <t>413-2238</t>
  </si>
  <si>
    <t>8591-QPMV</t>
  </si>
  <si>
    <t>348-6008</t>
  </si>
  <si>
    <t>5740-GTZK</t>
  </si>
  <si>
    <t>374-5224</t>
  </si>
  <si>
    <t>9476-VSJN</t>
  </si>
  <si>
    <t>371-1187</t>
  </si>
  <si>
    <t>5377-AHGC</t>
  </si>
  <si>
    <t>421-8141</t>
  </si>
  <si>
    <t>4542-UWAU</t>
  </si>
  <si>
    <t>406-2678</t>
  </si>
  <si>
    <t>5632-LKUE</t>
  </si>
  <si>
    <t>404-6357</t>
  </si>
  <si>
    <t>1598-ZOHG</t>
  </si>
  <si>
    <t>398-2138</t>
  </si>
  <si>
    <t>3587-KWSK</t>
  </si>
  <si>
    <t>382-8079</t>
  </si>
  <si>
    <t>4584-BISY</t>
  </si>
  <si>
    <t>354-2985</t>
  </si>
  <si>
    <t>8533-HYUN</t>
  </si>
  <si>
    <t>373-6922</t>
  </si>
  <si>
    <t>8230-HTEQ</t>
  </si>
  <si>
    <t>397-7125</t>
  </si>
  <si>
    <t>2263-MVDN</t>
  </si>
  <si>
    <t>333-6296</t>
  </si>
  <si>
    <t>8992-OIWB</t>
  </si>
  <si>
    <t>365-6022</t>
  </si>
  <si>
    <t>2358-IBYA</t>
  </si>
  <si>
    <t>382-4872</t>
  </si>
  <si>
    <t>3539-ZZNK</t>
  </si>
  <si>
    <t>375-8880</t>
  </si>
  <si>
    <t>0963-DGCY</t>
  </si>
  <si>
    <t>335-6832</t>
  </si>
  <si>
    <t>2706-IDFB</t>
  </si>
  <si>
    <t>408-2002</t>
  </si>
  <si>
    <t>0282-TNXW</t>
  </si>
  <si>
    <t>376-2922</t>
  </si>
  <si>
    <t>4570-EEKV</t>
  </si>
  <si>
    <t>408-2089</t>
  </si>
  <si>
    <t>5826-VIAL</t>
  </si>
  <si>
    <t>347-2951</t>
  </si>
  <si>
    <t>8044-UXPB</t>
  </si>
  <si>
    <t>402-7650</t>
  </si>
  <si>
    <t>7073-NMRQ</t>
  </si>
  <si>
    <t>397-9933</t>
  </si>
  <si>
    <t>4889-FGUU</t>
  </si>
  <si>
    <t>383-9306</t>
  </si>
  <si>
    <t>4296-TZFQ</t>
  </si>
  <si>
    <t>369-4377</t>
  </si>
  <si>
    <t>6056-ZCUD</t>
  </si>
  <si>
    <t>353-7407</t>
  </si>
  <si>
    <t>0445-ZMJP</t>
  </si>
  <si>
    <t>332-7391</t>
  </si>
  <si>
    <t>7922-UUVG</t>
  </si>
  <si>
    <t>415-6347</t>
  </si>
  <si>
    <t>8446-HITW</t>
  </si>
  <si>
    <t>378-4179</t>
  </si>
  <si>
    <t>3496-ERJX</t>
  </si>
  <si>
    <t>407-6391</t>
  </si>
  <si>
    <t>2658-RKBF</t>
  </si>
  <si>
    <t>390-9735</t>
  </si>
  <si>
    <t>0512-ZPTW</t>
  </si>
  <si>
    <t>383-8807</t>
  </si>
  <si>
    <t>2257-XDSZ</t>
  </si>
  <si>
    <t>402-9704</t>
  </si>
  <si>
    <t>0291-KTQG</t>
  </si>
  <si>
    <t>405-2209</t>
  </si>
  <si>
    <t>1117-EIHQ</t>
  </si>
  <si>
    <t>397-3939</t>
  </si>
  <si>
    <t>2497-EDSN</t>
  </si>
  <si>
    <t>383-9448</t>
  </si>
  <si>
    <t>4876-VURV</t>
  </si>
  <si>
    <t>359-6232</t>
  </si>
  <si>
    <t>2375-FNVX</t>
  </si>
  <si>
    <t>369-9772</t>
  </si>
  <si>
    <t>9461-EHPK</t>
  </si>
  <si>
    <t>381-7003</t>
  </si>
  <si>
    <t>7024-YHHR</t>
  </si>
  <si>
    <t>352-6732</t>
  </si>
  <si>
    <t>9728-UKRN</t>
  </si>
  <si>
    <t>388-7540</t>
  </si>
  <si>
    <t>3504-BHNH</t>
  </si>
  <si>
    <t>333-9664</t>
  </si>
  <si>
    <t>1356-TEOJ</t>
  </si>
  <si>
    <t>400-5511</t>
  </si>
  <si>
    <t>1367-DPPL</t>
  </si>
  <si>
    <t>403-1742</t>
  </si>
  <si>
    <t>5085-HANG</t>
  </si>
  <si>
    <t>328-9797</t>
  </si>
  <si>
    <t>6627-AWPX</t>
  </si>
  <si>
    <t>336-7696</t>
  </si>
  <si>
    <t>1665-BRBK</t>
  </si>
  <si>
    <t>369-2214</t>
  </si>
  <si>
    <t>1896-NNMD</t>
  </si>
  <si>
    <t>411-1325</t>
  </si>
  <si>
    <t>1125-TMZD</t>
  </si>
  <si>
    <t>410-7553</t>
  </si>
  <si>
    <t>6988-ZUZD</t>
  </si>
  <si>
    <t>376-4284</t>
  </si>
  <si>
    <t>1825-GJYJ</t>
  </si>
  <si>
    <t>369-1904</t>
  </si>
  <si>
    <t>5088-KTIW</t>
  </si>
  <si>
    <t>390-5316</t>
  </si>
  <si>
    <t>1017-CTFN</t>
  </si>
  <si>
    <t>401-4844</t>
  </si>
  <si>
    <t>7231-XNDC</t>
  </si>
  <si>
    <t>369-6308</t>
  </si>
  <si>
    <t>2689-UYBB</t>
  </si>
  <si>
    <t>405-7119</t>
  </si>
  <si>
    <t>6691-USGH</t>
  </si>
  <si>
    <t>405-3309</t>
  </si>
  <si>
    <t>2871-IOVG</t>
  </si>
  <si>
    <t>377-2725</t>
  </si>
  <si>
    <t>9108-SGNE</t>
  </si>
  <si>
    <t>405-6398</t>
  </si>
  <si>
    <t>6083-DLXF</t>
  </si>
  <si>
    <t>355-9366</t>
  </si>
  <si>
    <t>7156-CJTM</t>
  </si>
  <si>
    <t>403-1128</t>
  </si>
  <si>
    <t>4563-FCIB</t>
  </si>
  <si>
    <t>384-9682</t>
  </si>
  <si>
    <t>9386-WSRK</t>
  </si>
  <si>
    <t>395-1229</t>
  </si>
  <si>
    <t>1177-FUHA</t>
  </si>
  <si>
    <t>346-4919</t>
  </si>
  <si>
    <t>3271-GTND</t>
  </si>
  <si>
    <t>354-9068</t>
  </si>
  <si>
    <t>2339-BWAB</t>
  </si>
  <si>
    <t>369-2743</t>
  </si>
  <si>
    <t>7150-SIBT</t>
  </si>
  <si>
    <t>376-4292</t>
  </si>
  <si>
    <t>9344-MKXY</t>
  </si>
  <si>
    <t>400-6454</t>
  </si>
  <si>
    <t>5095-KHLA</t>
  </si>
  <si>
    <t>383-4641</t>
  </si>
  <si>
    <t>3453-MXVP</t>
  </si>
  <si>
    <t>368-5165</t>
  </si>
  <si>
    <t>8205-NWJS</t>
  </si>
  <si>
    <t>363-7979</t>
  </si>
  <si>
    <t>8807-OJVS</t>
  </si>
  <si>
    <t>334-9818</t>
  </si>
  <si>
    <t>3091-YEPY</t>
  </si>
  <si>
    <t>352-5787</t>
  </si>
  <si>
    <t>3196-JIPD</t>
  </si>
  <si>
    <t>327-9957</t>
  </si>
  <si>
    <t>0638-EFFG</t>
  </si>
  <si>
    <t>421-3226</t>
  </si>
  <si>
    <t>2547-XSSS</t>
  </si>
  <si>
    <t>391-4358</t>
  </si>
  <si>
    <t>0996-ZHCZ</t>
  </si>
  <si>
    <t>419-2369</t>
  </si>
  <si>
    <t>8331-LUEE</t>
  </si>
  <si>
    <t>373-3959</t>
  </si>
  <si>
    <t>5712-YXJY</t>
  </si>
  <si>
    <t>358-1346</t>
  </si>
  <si>
    <t>4997-COGG</t>
  </si>
  <si>
    <t>344-5967</t>
  </si>
  <si>
    <t>3940-PPVI</t>
  </si>
  <si>
    <t>396-6390</t>
  </si>
  <si>
    <t>5375-VVSE</t>
  </si>
  <si>
    <t>360-1745</t>
  </si>
  <si>
    <t>7032-KEVI</t>
  </si>
  <si>
    <t>344-6935</t>
  </si>
  <si>
    <t>1970-DKWU</t>
  </si>
  <si>
    <t>399-5291</t>
  </si>
  <si>
    <t>9433-QIXA</t>
  </si>
  <si>
    <t>329-9517</t>
  </si>
  <si>
    <t>3902-FSYZ</t>
  </si>
  <si>
    <t>413-3177</t>
  </si>
  <si>
    <t>9849-NEPX</t>
  </si>
  <si>
    <t>347-5113</t>
  </si>
  <si>
    <t>7743-DIXO</t>
  </si>
  <si>
    <t>330-2662</t>
  </si>
  <si>
    <t>4443-KRIA</t>
  </si>
  <si>
    <t>330-5824</t>
  </si>
  <si>
    <t>3126-JQSI</t>
  </si>
  <si>
    <t>329-8788</t>
  </si>
  <si>
    <t>2575-TTIN</t>
  </si>
  <si>
    <t>389-6081</t>
  </si>
  <si>
    <t>4959-FFQS</t>
  </si>
  <si>
    <t>334-9163</t>
  </si>
  <si>
    <t>7112-PVAD</t>
  </si>
  <si>
    <t>411-4293</t>
  </si>
  <si>
    <t>3830-UJFO</t>
  </si>
  <si>
    <t>364-6445</t>
  </si>
  <si>
    <t>5368-PWYB</t>
  </si>
  <si>
    <t>380-9674</t>
  </si>
  <si>
    <t>7866-LRVG</t>
  </si>
  <si>
    <t>358-3692</t>
  </si>
  <si>
    <t>8526-LKSE</t>
  </si>
  <si>
    <t>400-5831</t>
  </si>
  <si>
    <t>7338-QSBA</t>
  </si>
  <si>
    <t>391-2159</t>
  </si>
  <si>
    <t>5395-ZGMZ</t>
  </si>
  <si>
    <t>398-5954</t>
  </si>
  <si>
    <t>9408-MUBW</t>
  </si>
  <si>
    <t>405-4303</t>
  </si>
  <si>
    <t>5924-ZEGJ</t>
  </si>
  <si>
    <t>406-4100</t>
  </si>
  <si>
    <t>6473-YBGF</t>
  </si>
  <si>
    <t>352-4401</t>
  </si>
  <si>
    <t>1027-HKZF</t>
  </si>
  <si>
    <t>347-1473</t>
  </si>
  <si>
    <t>8504-FZKV</t>
  </si>
  <si>
    <t>347-2016</t>
  </si>
  <si>
    <t>9723-WTDK</t>
  </si>
  <si>
    <t>388-8948</t>
  </si>
  <si>
    <t>8171-JQFF</t>
  </si>
  <si>
    <t>367-2598</t>
  </si>
  <si>
    <t>7788-TXTG</t>
  </si>
  <si>
    <t>332-3693</t>
  </si>
  <si>
    <t>6261-JLQO</t>
  </si>
  <si>
    <t>403-9766</t>
  </si>
  <si>
    <t>0590-OTJH</t>
  </si>
  <si>
    <t>395-9214</t>
  </si>
  <si>
    <t>5689-TDPU</t>
  </si>
  <si>
    <t>351-8894</t>
  </si>
  <si>
    <t>2709-DFHQ</t>
  </si>
  <si>
    <t>398-1332</t>
  </si>
  <si>
    <t>0579-LSWO</t>
  </si>
  <si>
    <t>391-6260</t>
  </si>
  <si>
    <t>6016-RZTJ</t>
  </si>
  <si>
    <t>336-1353</t>
  </si>
  <si>
    <t>3062-MDGL</t>
  </si>
  <si>
    <t>380-3910</t>
  </si>
  <si>
    <t>5973-RUUT</t>
  </si>
  <si>
    <t>354-7820</t>
  </si>
  <si>
    <t>7919-IAZI</t>
  </si>
  <si>
    <t>338-9952</t>
  </si>
  <si>
    <t>2401-PVUL</t>
  </si>
  <si>
    <t>329-8669</t>
  </si>
  <si>
    <t>2432-SMPP</t>
  </si>
  <si>
    <t>328-8808</t>
  </si>
  <si>
    <t>2574-GKGW</t>
  </si>
  <si>
    <t>421-5994</t>
  </si>
  <si>
    <t>2574-XGEW</t>
  </si>
  <si>
    <t>354-4448</t>
  </si>
  <si>
    <t>9449-RDIW</t>
  </si>
  <si>
    <t>420-6052</t>
  </si>
  <si>
    <t>6949-IFYG</t>
  </si>
  <si>
    <t>388-8583</t>
  </si>
  <si>
    <t>2694-CUIF</t>
  </si>
  <si>
    <t>415-3158</t>
  </si>
  <si>
    <t>2115-POJL</t>
  </si>
  <si>
    <t>402-9304</t>
  </si>
  <si>
    <t>1869-MZCE</t>
  </si>
  <si>
    <t>402-5014</t>
  </si>
  <si>
    <t>6831-UXIO</t>
  </si>
  <si>
    <t>399-8846</t>
  </si>
  <si>
    <t>4927-XZUB</t>
  </si>
  <si>
    <t>348-7224</t>
  </si>
  <si>
    <t>5032-TUDU</t>
  </si>
  <si>
    <t>336-2190</t>
  </si>
  <si>
    <t>0682-MMME</t>
  </si>
  <si>
    <t>376-4705</t>
  </si>
  <si>
    <t>7537-KYUQ</t>
  </si>
  <si>
    <t>348-8464</t>
  </si>
  <si>
    <t>0341-NKBO</t>
  </si>
  <si>
    <t>366-1084</t>
  </si>
  <si>
    <t>5980-EPXI</t>
  </si>
  <si>
    <t>368-5628</t>
  </si>
  <si>
    <t>4268-VPGG</t>
  </si>
  <si>
    <t>353-2557</t>
  </si>
  <si>
    <t>3348-SKKJ</t>
  </si>
  <si>
    <t>354-6942</t>
  </si>
  <si>
    <t>8720-IUCN</t>
  </si>
  <si>
    <t>377-9829</t>
  </si>
  <si>
    <t>6571-RPID</t>
  </si>
  <si>
    <t>348-4660</t>
  </si>
  <si>
    <t>6069-HDMO</t>
  </si>
  <si>
    <t>333-4492</t>
  </si>
  <si>
    <t>7880-HEZC</t>
  </si>
  <si>
    <t>405-9573</t>
  </si>
  <si>
    <t>2189-XVGA</t>
  </si>
  <si>
    <t>346-5053</t>
  </si>
  <si>
    <t>0554-IEYJ</t>
  </si>
  <si>
    <t>411-8956</t>
  </si>
  <si>
    <t>6603-UQYP</t>
  </si>
  <si>
    <t>390-3761</t>
  </si>
  <si>
    <t>6776-RURY</t>
  </si>
  <si>
    <t>377-3876</t>
  </si>
  <si>
    <t>8009-FNBF</t>
  </si>
  <si>
    <t>345-2476</t>
  </si>
  <si>
    <t>4037-MYSY</t>
  </si>
  <si>
    <t>337-7879</t>
  </si>
  <si>
    <t>4455-EHTG</t>
  </si>
  <si>
    <t>346-8863</t>
  </si>
  <si>
    <t>1220-GRMF</t>
  </si>
  <si>
    <t>340-8177</t>
  </si>
  <si>
    <t>6973-FAEJ</t>
  </si>
  <si>
    <t>402-9173</t>
  </si>
  <si>
    <t>7767-FDII</t>
  </si>
  <si>
    <t>394-8861</t>
  </si>
  <si>
    <t>5683-DTIG</t>
  </si>
  <si>
    <t>358-4036</t>
  </si>
  <si>
    <t>4458-JTXU</t>
  </si>
  <si>
    <t>392-4680</t>
  </si>
  <si>
    <t>7800-OJDY</t>
  </si>
  <si>
    <t>371-5811</t>
  </si>
  <si>
    <t>8480-PQGG</t>
  </si>
  <si>
    <t>411-6598</t>
  </si>
  <si>
    <t>1185-OYLO</t>
  </si>
  <si>
    <t>355-9356</t>
  </si>
  <si>
    <t>5672-EZBA</t>
  </si>
  <si>
    <t>406-4720</t>
  </si>
  <si>
    <t>5296-KEGJ</t>
  </si>
  <si>
    <t>388-9464</t>
  </si>
  <si>
    <t>9575-RJOI</t>
  </si>
  <si>
    <t>391-1499</t>
  </si>
  <si>
    <t>0512-AFWB</t>
  </si>
  <si>
    <t>386-8690</t>
  </si>
  <si>
    <t>8077-GHOM</t>
  </si>
  <si>
    <t>418-3181</t>
  </si>
  <si>
    <t>6322-QQSN</t>
  </si>
  <si>
    <t>353-2763</t>
  </si>
  <si>
    <t>2358-PDPV</t>
  </si>
  <si>
    <t>358-7165</t>
  </si>
  <si>
    <t>1949-USEG</t>
  </si>
  <si>
    <t>338-9044</t>
  </si>
  <si>
    <t>8302-REXC</t>
  </si>
  <si>
    <t>408-5601</t>
  </si>
  <si>
    <t>7678-JONZ</t>
  </si>
  <si>
    <t>328-5188</t>
  </si>
  <si>
    <t>0836-JUGJ</t>
  </si>
  <si>
    <t>329-4474</t>
  </si>
  <si>
    <t>7513-YGXP</t>
  </si>
  <si>
    <t>357-4573</t>
  </si>
  <si>
    <t>8827-OIVO</t>
  </si>
  <si>
    <t>341-7112</t>
  </si>
  <si>
    <t>9794-SSZD</t>
  </si>
  <si>
    <t>374-9531</t>
  </si>
  <si>
    <t>7644-SVJD</t>
  </si>
  <si>
    <t>380-4374</t>
  </si>
  <si>
    <t>5005-LVSG</t>
  </si>
  <si>
    <t>380-9409</t>
  </si>
  <si>
    <t>9601-QTZN</t>
  </si>
  <si>
    <t>354-5764</t>
  </si>
  <si>
    <t>8623-BDJS</t>
  </si>
  <si>
    <t>387-6912</t>
  </si>
  <si>
    <t>6744-MTWZ</t>
  </si>
  <si>
    <t>384-3413</t>
  </si>
  <si>
    <t>0333-JKXT</t>
  </si>
  <si>
    <t>333-3010</t>
  </si>
  <si>
    <t>1834-YVMF</t>
  </si>
  <si>
    <t>353-3372</t>
  </si>
  <si>
    <t>6461-PUKX</t>
  </si>
  <si>
    <t>376-9716</t>
  </si>
  <si>
    <t>5876-RKVY</t>
  </si>
  <si>
    <t>370-8676</t>
  </si>
  <si>
    <t>5277-AXXO</t>
  </si>
  <si>
    <t>360-2329</t>
  </si>
  <si>
    <t>8041-NXWL</t>
  </si>
  <si>
    <t>382-3512</t>
  </si>
  <si>
    <t>2181-YLOH</t>
  </si>
  <si>
    <t>406-8465</t>
  </si>
  <si>
    <t>0588-VBTO</t>
  </si>
  <si>
    <t>386-6114</t>
  </si>
  <si>
    <t>8004-RCEL</t>
  </si>
  <si>
    <t>413-9328</t>
  </si>
  <si>
    <t>9552-RQZR</t>
  </si>
  <si>
    <t>335-7144</t>
  </si>
  <si>
    <t>5225-AOLI</t>
  </si>
  <si>
    <t>414-5177</t>
  </si>
  <si>
    <t>8602-CQVO</t>
  </si>
  <si>
    <t>385-2370</t>
  </si>
  <si>
    <t>7186-ABWT</t>
  </si>
  <si>
    <t>358-9146</t>
  </si>
  <si>
    <t>7006-DKNS</t>
  </si>
  <si>
    <t>344-3145</t>
  </si>
  <si>
    <t>4312-SNZQ</t>
  </si>
  <si>
    <t>375-3341</t>
  </si>
  <si>
    <t>3554-BINB</t>
  </si>
  <si>
    <t>418-3096</t>
  </si>
  <si>
    <t>7426-SLFM</t>
  </si>
  <si>
    <t>344-1362</t>
  </si>
  <si>
    <t>1828-ABBV</t>
  </si>
  <si>
    <t>419-3937</t>
  </si>
  <si>
    <t>4926-WKGV</t>
  </si>
  <si>
    <t>348-4961</t>
  </si>
  <si>
    <t>3924-FSUH</t>
  </si>
  <si>
    <t>332-9896</t>
  </si>
  <si>
    <t>7390-PPJX</t>
  </si>
  <si>
    <t>373-9108</t>
  </si>
  <si>
    <t>8565-JMRB</t>
  </si>
  <si>
    <t>345-3947</t>
  </si>
  <si>
    <t>9949-WDVY</t>
  </si>
  <si>
    <t>408-6305</t>
  </si>
  <si>
    <t>1095-OQFE</t>
  </si>
  <si>
    <t>401-6977</t>
  </si>
  <si>
    <t>0721-MJCK</t>
  </si>
  <si>
    <t>385-1464</t>
  </si>
  <si>
    <t>8303-BIWQ</t>
  </si>
  <si>
    <t>362-5044</t>
  </si>
  <si>
    <t>6423-BGCS</t>
  </si>
  <si>
    <t>350-2075</t>
  </si>
  <si>
    <t>7743-FHMR</t>
  </si>
  <si>
    <t>403-4442</t>
  </si>
  <si>
    <t>0275-CTJV</t>
  </si>
  <si>
    <t>342-4004</t>
  </si>
  <si>
    <t>0147-ZLZT</t>
  </si>
  <si>
    <t>382-7659</t>
  </si>
  <si>
    <t>0790-OYWF</t>
  </si>
  <si>
    <t>367-9127</t>
  </si>
  <si>
    <t>1444-UPXI</t>
  </si>
  <si>
    <t>421-1484</t>
  </si>
  <si>
    <t>7515-XBZS</t>
  </si>
  <si>
    <t>414-2663</t>
  </si>
  <si>
    <t>9804-AROP</t>
  </si>
  <si>
    <t>405-5513</t>
  </si>
  <si>
    <t>3292-VXEM</t>
  </si>
  <si>
    <t>345-9168</t>
  </si>
  <si>
    <t>8980-MABK</t>
  </si>
  <si>
    <t>417-5146</t>
  </si>
  <si>
    <t>0132-YVGO</t>
  </si>
  <si>
    <t>339-2792</t>
  </si>
  <si>
    <t>2949-LLJY</t>
  </si>
  <si>
    <t>345-8397</t>
  </si>
  <si>
    <t>7646-FHAI</t>
  </si>
  <si>
    <t>348-5728</t>
  </si>
  <si>
    <t>2868-XYKV</t>
  </si>
  <si>
    <t>357-5784</t>
  </si>
  <si>
    <t>8705-UDYY</t>
  </si>
  <si>
    <t>333-7225</t>
  </si>
  <si>
    <t>4798-PWPP</t>
  </si>
  <si>
    <t>412-1470</t>
  </si>
  <si>
    <t>3870-IVUT</t>
  </si>
  <si>
    <t>371-3236</t>
  </si>
  <si>
    <t>9633-XEWF</t>
  </si>
  <si>
    <t>347-4626</t>
  </si>
  <si>
    <t>7846-CLJE</t>
  </si>
  <si>
    <t>344-8498</t>
  </si>
  <si>
    <t>1243-JPVL</t>
  </si>
  <si>
    <t>349-3005</t>
  </si>
  <si>
    <t>0193-UCEP</t>
  </si>
  <si>
    <t>371-3498</t>
  </si>
  <si>
    <t>2640-DBEN</t>
  </si>
  <si>
    <t>367-4853</t>
  </si>
  <si>
    <t>7432-UUYS</t>
  </si>
  <si>
    <t>403-8915</t>
  </si>
  <si>
    <t>1933-NRKM</t>
  </si>
  <si>
    <t>371-2418</t>
  </si>
  <si>
    <t>2915-ORMA</t>
  </si>
  <si>
    <t>411-2977</t>
  </si>
  <si>
    <t>1131-ONIP</t>
  </si>
  <si>
    <t>351-1894</t>
  </si>
  <si>
    <t>2243-VJKZ</t>
  </si>
  <si>
    <t>370-9592</t>
  </si>
  <si>
    <t>3409-TXEO</t>
  </si>
  <si>
    <t>395-6913</t>
  </si>
  <si>
    <t>1784-OLPR</t>
  </si>
  <si>
    <t>415-8200</t>
  </si>
  <si>
    <t>8598-CFRJ</t>
  </si>
  <si>
    <t>347-3895</t>
  </si>
  <si>
    <t>8724-XHQR</t>
  </si>
  <si>
    <t>379-7192</t>
  </si>
  <si>
    <t>3986-TQJO</t>
  </si>
  <si>
    <t>390-6932</t>
  </si>
  <si>
    <t>9756-KQEX</t>
  </si>
  <si>
    <t>348-3777</t>
  </si>
  <si>
    <t>6556-OEBO</t>
  </si>
  <si>
    <t>363-4779</t>
  </si>
  <si>
    <t>5846-GACF</t>
  </si>
  <si>
    <t>382-9297</t>
  </si>
  <si>
    <t>7584-KNBY</t>
  </si>
  <si>
    <t>330-9294</t>
  </si>
  <si>
    <t>7597-KGXY</t>
  </si>
  <si>
    <t>362-8763</t>
  </si>
  <si>
    <t>0705-HLMK</t>
  </si>
  <si>
    <t>334-1339</t>
  </si>
  <si>
    <t>1069-PLVC</t>
  </si>
  <si>
    <t>341-7412</t>
  </si>
  <si>
    <t>1598-FUNK</t>
  </si>
  <si>
    <t>375-4770</t>
  </si>
  <si>
    <t>0162-YMSU</t>
  </si>
  <si>
    <t>354-3545</t>
  </si>
  <si>
    <t>6598-AMLO</t>
  </si>
  <si>
    <t>377-3139</t>
  </si>
  <si>
    <t>3366-JZNW</t>
  </si>
  <si>
    <t>418-7478</t>
  </si>
  <si>
    <t>6525-VSWD</t>
  </si>
  <si>
    <t>385-6952</t>
  </si>
  <si>
    <t>3612-VZJO</t>
  </si>
  <si>
    <t>365-9371</t>
  </si>
  <si>
    <t>8288-IFVJ</t>
  </si>
  <si>
    <t>401-7335</t>
  </si>
  <si>
    <t>2300-WVYX</t>
  </si>
  <si>
    <t>385-7157</t>
  </si>
  <si>
    <t>2987-MPZD</t>
  </si>
  <si>
    <t>385-4766</t>
  </si>
  <si>
    <t>5314-XGQJ</t>
  </si>
  <si>
    <t>390-1760</t>
  </si>
  <si>
    <t>5446-SSME</t>
  </si>
  <si>
    <t>353-4002</t>
  </si>
  <si>
    <t>6700-TKYA</t>
  </si>
  <si>
    <t>393-9548</t>
  </si>
  <si>
    <t>8829-VSVA</t>
  </si>
  <si>
    <t>365-2341</t>
  </si>
  <si>
    <t>1989-ZEUQ</t>
  </si>
  <si>
    <t>420-3042</t>
  </si>
  <si>
    <t>2810-PQJE</t>
  </si>
  <si>
    <t>389-8417</t>
  </si>
  <si>
    <t>4853-BBMH</t>
  </si>
  <si>
    <t>402-1607</t>
  </si>
  <si>
    <t>4286-CXQJ</t>
  </si>
  <si>
    <t>379-3037</t>
  </si>
  <si>
    <t>7126-IPBQ</t>
  </si>
  <si>
    <t>382-1399</t>
  </si>
  <si>
    <t>9532-FEIX</t>
  </si>
  <si>
    <t>394-5489</t>
  </si>
  <si>
    <t>8588-PKPK</t>
  </si>
  <si>
    <t>387-6065</t>
  </si>
  <si>
    <t>3436-SNPV</t>
  </si>
  <si>
    <t>382-2026</t>
  </si>
  <si>
    <t>2733-ZPOH</t>
  </si>
  <si>
    <t>393-8762</t>
  </si>
  <si>
    <t>3800-JHGC</t>
  </si>
  <si>
    <t>339-5423</t>
  </si>
  <si>
    <t>7073-JEYW</t>
  </si>
  <si>
    <t>366-8939</t>
  </si>
  <si>
    <t>9753-AUWC</t>
  </si>
  <si>
    <t>353-2391</t>
  </si>
  <si>
    <t>7909-JGEF</t>
  </si>
  <si>
    <t>372-4203</t>
  </si>
  <si>
    <t>5558-XZOH</t>
  </si>
  <si>
    <t>397-7453</t>
  </si>
  <si>
    <t>9769-EXKO</t>
  </si>
  <si>
    <t>366-9015</t>
  </si>
  <si>
    <t>5095-HRAY</t>
  </si>
  <si>
    <t>356-1654</t>
  </si>
  <si>
    <t>6562-ATLI</t>
  </si>
  <si>
    <t>350-1126</t>
  </si>
  <si>
    <t>4757-XIQH</t>
  </si>
  <si>
    <t>405-1589</t>
  </si>
  <si>
    <t>1090-ZOTC</t>
  </si>
  <si>
    <t>333-9643</t>
  </si>
  <si>
    <t>4780-GXOW</t>
  </si>
  <si>
    <t>355-6422</t>
  </si>
  <si>
    <t>7968-CFOX</t>
  </si>
  <si>
    <t>329-5400</t>
  </si>
  <si>
    <t>2095-NQQJ</t>
  </si>
  <si>
    <t>383-6356</t>
  </si>
  <si>
    <t>3284-AYVZ</t>
  </si>
  <si>
    <t>337-1586</t>
  </si>
  <si>
    <t>5398-DIKE</t>
  </si>
  <si>
    <t>336-9273</t>
  </si>
  <si>
    <t>0356-UCZR</t>
  </si>
  <si>
    <t>415-5476</t>
  </si>
  <si>
    <t>0029-FTVA</t>
  </si>
  <si>
    <t>418-8257</t>
  </si>
  <si>
    <t>6963-QYLP</t>
  </si>
  <si>
    <t>407-3121</t>
  </si>
  <si>
    <t>5187-PZYV</t>
  </si>
  <si>
    <t>378-1144</t>
  </si>
  <si>
    <t>5189-SKIW</t>
  </si>
  <si>
    <t>359-5091</t>
  </si>
  <si>
    <t>5449-CJQK</t>
  </si>
  <si>
    <t>386-6580</t>
  </si>
  <si>
    <t>8581-JVQB</t>
  </si>
  <si>
    <t>332-1690</t>
  </si>
  <si>
    <t>1517-FWOM</t>
  </si>
  <si>
    <t>348-9383</t>
  </si>
  <si>
    <t>0894-CTMY</t>
  </si>
  <si>
    <t>420-3857</t>
  </si>
  <si>
    <t>1896-DJLE</t>
  </si>
  <si>
    <t>405-2653</t>
  </si>
  <si>
    <t>9639-CDJJ</t>
  </si>
  <si>
    <t>352-5663</t>
  </si>
  <si>
    <t>5024-NWWY</t>
  </si>
  <si>
    <t>402-3908</t>
  </si>
  <si>
    <t>7899-HFSN</t>
  </si>
  <si>
    <t>350-2340</t>
  </si>
  <si>
    <t>0609-FKTS</t>
  </si>
  <si>
    <t>399-7029</t>
  </si>
  <si>
    <t>1220-FSQV</t>
  </si>
  <si>
    <t>337-3868</t>
  </si>
  <si>
    <t>6873-JCIW</t>
  </si>
  <si>
    <t>416-9723</t>
  </si>
  <si>
    <t>2104-ORNT</t>
  </si>
  <si>
    <t>337-4403</t>
  </si>
  <si>
    <t>3977-PAQV</t>
  </si>
  <si>
    <t>386-3796</t>
  </si>
  <si>
    <t>3316-FKPG</t>
  </si>
  <si>
    <t>340-4989</t>
  </si>
  <si>
    <t>9435-VUDC</t>
  </si>
  <si>
    <t>340-6221</t>
  </si>
  <si>
    <t>2686-CAXC</t>
  </si>
  <si>
    <t>362-3107</t>
  </si>
  <si>
    <t>4211-YHAV</t>
  </si>
  <si>
    <t>345-1994</t>
  </si>
  <si>
    <t>0028-IZYZ</t>
  </si>
  <si>
    <t>377-5417</t>
  </si>
  <si>
    <t>5741-TGXD</t>
  </si>
  <si>
    <t>391-7528</t>
  </si>
  <si>
    <t>5694-LJNV</t>
  </si>
  <si>
    <t>393-6053</t>
  </si>
  <si>
    <t>5388-OITX</t>
  </si>
  <si>
    <t>365-9079</t>
  </si>
  <si>
    <t>3835-MZPM</t>
  </si>
  <si>
    <t>399-3089</t>
  </si>
  <si>
    <t>3671-EUGD</t>
  </si>
  <si>
    <t>394-3051</t>
  </si>
  <si>
    <t>6799-MQQS</t>
  </si>
  <si>
    <t>357-2429</t>
  </si>
  <si>
    <t>7515-BQEE</t>
  </si>
  <si>
    <t>401-5915</t>
  </si>
  <si>
    <t>2376-WVEY</t>
  </si>
  <si>
    <t>348-6057</t>
  </si>
  <si>
    <t>7689-RFPT</t>
  </si>
  <si>
    <t>349-3843</t>
  </si>
  <si>
    <t>6013-PBRU</t>
  </si>
  <si>
    <t>396-5561</t>
  </si>
  <si>
    <t>5096-NJRS</t>
  </si>
  <si>
    <t>371-9602</t>
  </si>
  <si>
    <t>4548-XBJX</t>
  </si>
  <si>
    <t>351-2815</t>
  </si>
  <si>
    <t>1056-ZSEU</t>
  </si>
  <si>
    <t>404-3238</t>
  </si>
  <si>
    <t>7340-DAUU</t>
  </si>
  <si>
    <t>327-1058</t>
  </si>
  <si>
    <t>7694-QOGF</t>
  </si>
  <si>
    <t>349-7282</t>
  </si>
  <si>
    <t>6708-ZFIQ</t>
  </si>
  <si>
    <t>382-5743</t>
  </si>
  <si>
    <t>1662-ZWHY</t>
  </si>
  <si>
    <t>330-1627</t>
  </si>
  <si>
    <t>0155-AAFX</t>
  </si>
  <si>
    <t>338-6714</t>
  </si>
  <si>
    <t>5868-DLPS</t>
  </si>
  <si>
    <t>347-9968</t>
  </si>
  <si>
    <t>2284-JUVE</t>
  </si>
  <si>
    <t>377-4975</t>
  </si>
  <si>
    <t>2428-ERNF</t>
  </si>
  <si>
    <t>338-6556</t>
  </si>
  <si>
    <t>8983-CBJM</t>
  </si>
  <si>
    <t>403-6237</t>
  </si>
  <si>
    <t>1782-BXIP</t>
  </si>
  <si>
    <t>412-6245</t>
  </si>
  <si>
    <t>9438-KAJT</t>
  </si>
  <si>
    <t>377-3417</t>
  </si>
  <si>
    <t>5951-QYBK</t>
  </si>
  <si>
    <t>343-2597</t>
  </si>
  <si>
    <t>3832-UBXY</t>
  </si>
  <si>
    <t>344-5766</t>
  </si>
  <si>
    <t>6365-WUQJ</t>
  </si>
  <si>
    <t>405-1370</t>
  </si>
  <si>
    <t>3088-MHDC</t>
  </si>
  <si>
    <t>336-4960</t>
  </si>
  <si>
    <t>2817-QXJA</t>
  </si>
  <si>
    <t>405-5083</t>
  </si>
  <si>
    <t>0082-ADJL</t>
  </si>
  <si>
    <t>345-3614</t>
  </si>
  <si>
    <t>0927-FSMY</t>
  </si>
  <si>
    <t>370-9296</t>
  </si>
  <si>
    <t>7619-TIAJ</t>
  </si>
  <si>
    <t>402-5076</t>
  </si>
  <si>
    <t>7680-RLRV</t>
  </si>
  <si>
    <t>409-3428</t>
  </si>
  <si>
    <t>2192-PVOZ</t>
  </si>
  <si>
    <t>362-2067</t>
  </si>
  <si>
    <t>2472-KMFK</t>
  </si>
  <si>
    <t>388-4331</t>
  </si>
  <si>
    <t>9625-QNNY</t>
  </si>
  <si>
    <t>362-8886</t>
  </si>
  <si>
    <t>8802-VFST</t>
  </si>
  <si>
    <t>410-4882</t>
  </si>
  <si>
    <t>7401-WRLI</t>
  </si>
  <si>
    <t>380-3186</t>
  </si>
  <si>
    <t>5793-CHUS</t>
  </si>
  <si>
    <t>347-9995</t>
  </si>
  <si>
    <t>6495-EEFL</t>
  </si>
  <si>
    <t>340-9013</t>
  </si>
  <si>
    <t>1461-STWS</t>
  </si>
  <si>
    <t>362-8378</t>
  </si>
  <si>
    <t>4124-TPIE</t>
  </si>
  <si>
    <t>330-7137</t>
  </si>
  <si>
    <t>1801-BZIL</t>
  </si>
  <si>
    <t>406-8445</t>
  </si>
  <si>
    <t>4511-PTMJ</t>
  </si>
  <si>
    <t>399-5763</t>
  </si>
  <si>
    <t>8655-RRML</t>
  </si>
  <si>
    <t>340-9449</t>
  </si>
  <si>
    <t>8647-SXXI</t>
  </si>
  <si>
    <t>361-2170</t>
  </si>
  <si>
    <t>2465-SJUY</t>
  </si>
  <si>
    <t>406-6304</t>
  </si>
  <si>
    <t>4078-ZXCF</t>
  </si>
  <si>
    <t>392-5090</t>
  </si>
  <si>
    <t>8550-DJDF</t>
  </si>
  <si>
    <t>373-7713</t>
  </si>
  <si>
    <t>3986-FWFZ</t>
  </si>
  <si>
    <t>392-1376</t>
  </si>
  <si>
    <t>4961-QXJB</t>
  </si>
  <si>
    <t>390-6388</t>
  </si>
  <si>
    <t>2723-UHOY</t>
  </si>
  <si>
    <t>379-7290</t>
  </si>
  <si>
    <t>4191-OHCG</t>
  </si>
  <si>
    <t>411-5677</t>
  </si>
  <si>
    <t>7583-AUWV</t>
  </si>
  <si>
    <t>400-2738</t>
  </si>
  <si>
    <t>4815-HHHJ</t>
  </si>
  <si>
    <t>377-1164</t>
  </si>
  <si>
    <t>4747-YXUW</t>
  </si>
  <si>
    <t>348-3830</t>
  </si>
  <si>
    <t>0882-ZCSU</t>
  </si>
  <si>
    <t>414-4276</t>
  </si>
  <si>
    <t>5964-XAYV</t>
  </si>
  <si>
    <t>370-3271</t>
  </si>
  <si>
    <t>8410-FIPN</t>
  </si>
  <si>
    <t>346-2275</t>
  </si>
  <si>
    <t>6154-ANYU</t>
  </si>
  <si>
    <t>328-7129</t>
  </si>
  <si>
    <t>3459-ASLK</t>
  </si>
  <si>
    <t>278-4740</t>
  </si>
  <si>
    <t>5323-FWYY</t>
  </si>
  <si>
    <t>241-8629</t>
  </si>
  <si>
    <t>7611-POSB</t>
  </si>
  <si>
    <t>299-6812</t>
  </si>
  <si>
    <t>0984-KLZM</t>
  </si>
  <si>
    <t>267-1812</t>
  </si>
  <si>
    <t>9113-GTPQ</t>
  </si>
  <si>
    <t>325-8282</t>
  </si>
  <si>
    <t>1539-AEIA</t>
  </si>
  <si>
    <t>278-7337</t>
  </si>
  <si>
    <t>9106-SZPH</t>
  </si>
  <si>
    <t>393-6483</t>
  </si>
  <si>
    <t>0253-RQZB</t>
  </si>
  <si>
    <t>312-8453</t>
  </si>
  <si>
    <t>4749-BWVN</t>
  </si>
  <si>
    <t>306-2844</t>
  </si>
  <si>
    <t>3421-MOIN</t>
  </si>
  <si>
    <t>285-4641</t>
  </si>
  <si>
    <t>7076-OUBA</t>
  </si>
  <si>
    <t>324-3924</t>
  </si>
  <si>
    <t>9065-KEXN</t>
  </si>
  <si>
    <t>331-2911</t>
  </si>
  <si>
    <t>1170-XVEG</t>
  </si>
  <si>
    <t>375-8939</t>
  </si>
  <si>
    <t>4816-RABA</t>
  </si>
  <si>
    <t>366-1384</t>
  </si>
  <si>
    <t>3195-CATY</t>
  </si>
  <si>
    <t>296-1678</t>
  </si>
  <si>
    <t>7130-XDMQ</t>
  </si>
  <si>
    <t>368-3800</t>
  </si>
  <si>
    <t>7555-ATEQ</t>
  </si>
  <si>
    <t>315-1904</t>
  </si>
  <si>
    <t>0333-RSML</t>
  </si>
  <si>
    <t>296-10085</t>
  </si>
  <si>
    <t>6891-EMIE</t>
  </si>
  <si>
    <t>286-10477</t>
  </si>
  <si>
    <t>4968-LPPW</t>
  </si>
  <si>
    <t>264-2063</t>
  </si>
  <si>
    <t>6307-VTPR</t>
  </si>
  <si>
    <t>262-3570</t>
  </si>
  <si>
    <t>0817-YQFZ</t>
  </si>
  <si>
    <t>343-5758</t>
  </si>
  <si>
    <t>8091-MANO</t>
  </si>
  <si>
    <t>355-1679</t>
  </si>
  <si>
    <t>0939-ZFDO</t>
  </si>
  <si>
    <t>370-3909</t>
  </si>
  <si>
    <t>6323-IGPR</t>
  </si>
  <si>
    <t>279-3833</t>
  </si>
  <si>
    <t>2178-EKWH</t>
  </si>
  <si>
    <t>306-6065</t>
  </si>
  <si>
    <t>8551-FWVD</t>
  </si>
  <si>
    <t>248-5304</t>
  </si>
  <si>
    <t>9610-FEJG</t>
  </si>
  <si>
    <t>342-7989</t>
  </si>
  <si>
    <t>5721-TEVI</t>
  </si>
  <si>
    <t>393-10206</t>
  </si>
  <si>
    <t>7536-NFZW</t>
  </si>
  <si>
    <t>319-5906</t>
  </si>
  <si>
    <t>6655-LIXS</t>
  </si>
  <si>
    <t>341-4336</t>
  </si>
  <si>
    <t>9121-LTNL</t>
  </si>
  <si>
    <t>274-5263</t>
  </si>
  <si>
    <t>6487-IBKM</t>
  </si>
  <si>
    <t>300-4803</t>
  </si>
  <si>
    <t>1523-NLGD</t>
  </si>
  <si>
    <t>275-10019</t>
  </si>
  <si>
    <t>1352-KNGO</t>
  </si>
  <si>
    <t>280-9464</t>
  </si>
  <si>
    <t>2217-WASO</t>
  </si>
  <si>
    <t>336-9937</t>
  </si>
  <si>
    <t>7456-KXWM</t>
  </si>
  <si>
    <t>285-1484</t>
  </si>
  <si>
    <t>8462-NTPU</t>
  </si>
  <si>
    <t>306-5231</t>
  </si>
  <si>
    <t>8334-PUXS</t>
  </si>
  <si>
    <t>344-6757</t>
  </si>
  <si>
    <t>7842-AWBL</t>
  </si>
  <si>
    <t>335-6090</t>
  </si>
  <si>
    <t>0473-XRIZ</t>
  </si>
  <si>
    <t>256-7787</t>
  </si>
  <si>
    <t>0255-YERV</t>
  </si>
  <si>
    <t>371-7287</t>
  </si>
  <si>
    <t>1068-MARP</t>
  </si>
  <si>
    <t>359-10782</t>
  </si>
  <si>
    <t>9622-BKWV</t>
  </si>
  <si>
    <t>305-7479</t>
  </si>
  <si>
    <t>4824-DZVT</t>
  </si>
  <si>
    <t>343-9354</t>
  </si>
  <si>
    <t>2929-OMGD</t>
  </si>
  <si>
    <t>386-6469</t>
  </si>
  <si>
    <t>4140-JQIZ</t>
  </si>
  <si>
    <t>327-9801</t>
  </si>
  <si>
    <t>5381-LCYG</t>
  </si>
  <si>
    <t>320-6616</t>
  </si>
  <si>
    <t>6851-LRBD</t>
  </si>
  <si>
    <t>315-8585</t>
  </si>
  <si>
    <t>9229-THTY</t>
  </si>
  <si>
    <t>302-4663</t>
  </si>
  <si>
    <t>3244-NMRD</t>
  </si>
  <si>
    <t>324-8117</t>
  </si>
  <si>
    <t>7419-ANTT</t>
  </si>
  <si>
    <t>351-5656</t>
  </si>
  <si>
    <t>3865-TCUQ</t>
  </si>
  <si>
    <t>366-4985</t>
  </si>
  <si>
    <t>3208-YUJR</t>
  </si>
  <si>
    <t>374-4486</t>
  </si>
  <si>
    <t>3547-XVAK</t>
  </si>
  <si>
    <t>277-4803</t>
  </si>
  <si>
    <t>7779-EKWV</t>
  </si>
  <si>
    <t>362-2253</t>
  </si>
  <si>
    <t>5954-ZUGW</t>
  </si>
  <si>
    <t>335-10450</t>
  </si>
  <si>
    <t>2069-WTJW</t>
  </si>
  <si>
    <t>372-7513</t>
  </si>
  <si>
    <t>0944-HQWD</t>
  </si>
  <si>
    <t>298-7550</t>
  </si>
  <si>
    <t>9710-SHMV</t>
  </si>
  <si>
    <t>386-1759</t>
  </si>
  <si>
    <t>1004-GYWR</t>
  </si>
  <si>
    <t>313-3612</t>
  </si>
  <si>
    <t>9915-HVGV</t>
  </si>
  <si>
    <t>280-7510</t>
  </si>
  <si>
    <t>3091-GAIR</t>
  </si>
  <si>
    <t>296-4967</t>
  </si>
  <si>
    <t>2729-RPRC</t>
  </si>
  <si>
    <t>326-4434</t>
  </si>
  <si>
    <t>0272-LOFL</t>
  </si>
  <si>
    <t>367-9224</t>
  </si>
  <si>
    <t>1545-RYOD</t>
  </si>
  <si>
    <t>322-6875</t>
  </si>
  <si>
    <t>3431-CBIS</t>
  </si>
  <si>
    <t>265-3360</t>
  </si>
  <si>
    <t>6763-BAER</t>
  </si>
  <si>
    <t>291-6644</t>
  </si>
  <si>
    <t>0002-UBRG</t>
  </si>
  <si>
    <t>294-9406</t>
  </si>
  <si>
    <t>3113-ZIHG</t>
  </si>
  <si>
    <t>299-9237</t>
  </si>
  <si>
    <t>0501-QALP</t>
  </si>
  <si>
    <t>385-6889</t>
  </si>
  <si>
    <t>4863-QRNP</t>
  </si>
  <si>
    <t>364-3574</t>
  </si>
  <si>
    <t>0436-YDAR</t>
  </si>
  <si>
    <t>381-2887</t>
  </si>
  <si>
    <t>7037-IMXL</t>
  </si>
  <si>
    <t>402-10024</t>
  </si>
  <si>
    <t>9210-EUQE</t>
  </si>
  <si>
    <t>290-4437</t>
  </si>
  <si>
    <t>8589-RJYM</t>
  </si>
  <si>
    <t>381-9750</t>
  </si>
  <si>
    <t>0712-RZOU</t>
  </si>
  <si>
    <t>314-7159</t>
  </si>
  <si>
    <t>6288-HOXF</t>
  </si>
  <si>
    <t>344-5951</t>
  </si>
  <si>
    <t>1991-FLBX</t>
  </si>
  <si>
    <t>320-3895</t>
  </si>
  <si>
    <t>2628-SQCU</t>
  </si>
  <si>
    <t>307-6814</t>
  </si>
  <si>
    <t>7356-YHSS</t>
  </si>
  <si>
    <t>384-4284</t>
  </si>
  <si>
    <t>5472-BCDH</t>
  </si>
  <si>
    <t>291-9753</t>
  </si>
  <si>
    <t>5550-IQNY</t>
  </si>
  <si>
    <t>331-10218</t>
  </si>
  <si>
    <t>2968-YTIE</t>
  </si>
  <si>
    <t>253-4878</t>
  </si>
  <si>
    <t>7192-JDSP</t>
  </si>
  <si>
    <t>322-5926</t>
  </si>
  <si>
    <t>4733-UCVN</t>
  </si>
  <si>
    <t>352-8884</t>
  </si>
  <si>
    <t>6778-HZZZ</t>
  </si>
  <si>
    <t>307-4786</t>
  </si>
  <si>
    <t>8659-QVCN</t>
  </si>
  <si>
    <t>269-9922</t>
  </si>
  <si>
    <t>5841-OYRR</t>
  </si>
  <si>
    <t>314-10500</t>
  </si>
  <si>
    <t>3310-EPNP</t>
  </si>
  <si>
    <t>239-9988</t>
  </si>
  <si>
    <t>6081-BQFC</t>
  </si>
  <si>
    <t>293-3315</t>
  </si>
  <si>
    <t>9710-SZUI</t>
  </si>
  <si>
    <t>313-5395</t>
  </si>
  <si>
    <t>7931-KIQS</t>
  </si>
  <si>
    <t>334-3249</t>
  </si>
  <si>
    <t>3567-NIHS</t>
  </si>
  <si>
    <t>284-2231</t>
  </si>
  <si>
    <t>0205-MYWW</t>
  </si>
  <si>
    <t>397-2833</t>
  </si>
  <si>
    <t>4230-SZSF</t>
  </si>
  <si>
    <t>352-3774</t>
  </si>
  <si>
    <t>4049-KICX</t>
  </si>
  <si>
    <t>328-5822</t>
  </si>
  <si>
    <t>8055-CWOM</t>
  </si>
  <si>
    <t>357-4959</t>
  </si>
  <si>
    <t>7598-YNHU</t>
  </si>
  <si>
    <t>305-3309</t>
  </si>
  <si>
    <t>2207-IIJQ</t>
  </si>
  <si>
    <t>316-4217</t>
  </si>
  <si>
    <t>1729-NLQF</t>
  </si>
  <si>
    <t>333-2436</t>
  </si>
  <si>
    <t>7940-JZZV</t>
  </si>
  <si>
    <t>312-8791</t>
  </si>
  <si>
    <t>9971-EIKM</t>
  </si>
  <si>
    <t>381-5018</t>
  </si>
  <si>
    <t>9946-PMSJ</t>
  </si>
  <si>
    <t>326-7632</t>
  </si>
  <si>
    <t>1209-XNJA</t>
  </si>
  <si>
    <t>299-4014</t>
  </si>
  <si>
    <t>1310-RTXJ</t>
  </si>
  <si>
    <t>324-8122</t>
  </si>
  <si>
    <t>3466-LSGW</t>
  </si>
  <si>
    <t>348-3920</t>
  </si>
  <si>
    <t>0746-AXQI</t>
  </si>
  <si>
    <t>282-1302</t>
  </si>
  <si>
    <t>5426-JGQV</t>
  </si>
  <si>
    <t>362-4514</t>
  </si>
  <si>
    <t>7945-FDOW</t>
  </si>
  <si>
    <t>320-2830</t>
  </si>
  <si>
    <t>4303-LPJG</t>
  </si>
  <si>
    <t>262-5796</t>
  </si>
  <si>
    <t>7264-PHFK</t>
  </si>
  <si>
    <t>380-2582</t>
  </si>
  <si>
    <t>3356-CDIH</t>
  </si>
  <si>
    <t>276-6701</t>
  </si>
  <si>
    <t>0282-IPAS</t>
  </si>
  <si>
    <t>311-9705</t>
  </si>
  <si>
    <t>8981-SBVA</t>
  </si>
  <si>
    <t>312-2185</t>
  </si>
  <si>
    <t>3897-YWMQ</t>
  </si>
  <si>
    <t>352-7421</t>
  </si>
  <si>
    <t>6120-VPRR</t>
  </si>
  <si>
    <t>314-8978</t>
  </si>
  <si>
    <t>9989-AZAK</t>
  </si>
  <si>
    <t>394-7233</t>
  </si>
  <si>
    <t>1838-QHYQ</t>
  </si>
  <si>
    <t>312-6690</t>
  </si>
  <si>
    <t>7995-AMPQ</t>
  </si>
  <si>
    <t>294-3889</t>
  </si>
  <si>
    <t>7117-TZPS</t>
  </si>
  <si>
    <t>362-4635</t>
  </si>
  <si>
    <t>0911-GXNO</t>
  </si>
  <si>
    <t>345-9761</t>
  </si>
  <si>
    <t>3715-WXUF</t>
  </si>
  <si>
    <t>345-5051</t>
  </si>
  <si>
    <t>7532-TKEZ</t>
  </si>
  <si>
    <t>353-10465</t>
  </si>
  <si>
    <t>6235-AHCT</t>
  </si>
  <si>
    <t>320-9965</t>
  </si>
  <si>
    <t>5056-NXUZ</t>
  </si>
  <si>
    <t>242-1685</t>
  </si>
  <si>
    <t>2497-NVLL</t>
  </si>
  <si>
    <t>328-9087</t>
  </si>
  <si>
    <t>7957-VIDB</t>
  </si>
  <si>
    <t>272-5145</t>
  </si>
  <si>
    <t>9591-CPYP</t>
  </si>
  <si>
    <t>345-2019</t>
  </si>
  <si>
    <t>4192-ZTQL</t>
  </si>
  <si>
    <t>345-2474</t>
  </si>
  <si>
    <t>6070-CWBF</t>
  </si>
  <si>
    <t>302-6495</t>
  </si>
  <si>
    <t>3309-UNOZ</t>
  </si>
  <si>
    <t>320-3461</t>
  </si>
  <si>
    <t>5519-SZPN</t>
  </si>
  <si>
    <t>331-1670</t>
  </si>
  <si>
    <t>1238-ZMHW</t>
  </si>
  <si>
    <t>282-3582</t>
  </si>
  <si>
    <t>5881-VGEL</t>
  </si>
  <si>
    <t>373-4223</t>
  </si>
  <si>
    <t>2699-OKTX</t>
  </si>
  <si>
    <t>405-7377</t>
  </si>
  <si>
    <t>2446-HPDR</t>
  </si>
  <si>
    <t>320-8482</t>
  </si>
  <si>
    <t>8363-NXMZ</t>
  </si>
  <si>
    <t>256-6749</t>
  </si>
  <si>
    <t>1180-UBDZ</t>
  </si>
  <si>
    <t>310-7756</t>
  </si>
  <si>
    <t>7886-PJOM</t>
  </si>
  <si>
    <t>299-10121</t>
  </si>
  <si>
    <t>4510-KLVN</t>
  </si>
  <si>
    <t>393-4184</t>
  </si>
  <si>
    <t>5565-KNTE</t>
  </si>
  <si>
    <t>271-8637</t>
  </si>
  <si>
    <t>2113-RCFQ</t>
  </si>
  <si>
    <t>288-5596</t>
  </si>
  <si>
    <t>5501-WDSK</t>
  </si>
  <si>
    <t>299-6814</t>
  </si>
  <si>
    <t>6687-MPQE</t>
  </si>
  <si>
    <t>294-2952</t>
  </si>
  <si>
    <t>7922-DPJE</t>
  </si>
  <si>
    <t>317-8472</t>
  </si>
  <si>
    <t>6869-JDOU</t>
  </si>
  <si>
    <t>257-8894</t>
  </si>
  <si>
    <t>2662-APPY</t>
  </si>
  <si>
    <t>365-7153</t>
  </si>
  <si>
    <t>3689-EOKW</t>
  </si>
  <si>
    <t>347-7584</t>
  </si>
  <si>
    <t>5938-TGHY</t>
  </si>
  <si>
    <t>244-3119</t>
  </si>
  <si>
    <t>0072-IMHO</t>
  </si>
  <si>
    <t>266-7093</t>
  </si>
  <si>
    <t>9415-HNDU</t>
  </si>
  <si>
    <t>377-4644</t>
  </si>
  <si>
    <t>8851-OSYK</t>
  </si>
  <si>
    <t>232-2778</t>
  </si>
  <si>
    <t>7240-INEF</t>
  </si>
  <si>
    <t>406-1778</t>
  </si>
  <si>
    <t>4025-QOKQ</t>
  </si>
  <si>
    <t>262-8080</t>
  </si>
  <si>
    <t>8166-RZKT</t>
  </si>
  <si>
    <t>398-1961</t>
  </si>
  <si>
    <t>4068-RORF</t>
  </si>
  <si>
    <t>321-3779</t>
  </si>
  <si>
    <t>6778-AMGT</t>
  </si>
  <si>
    <t>389-5345</t>
  </si>
  <si>
    <t>4202-YQUD</t>
  </si>
  <si>
    <t>324-8711</t>
  </si>
  <si>
    <t>2883-WSZA</t>
  </si>
  <si>
    <t>343-3558</t>
  </si>
  <si>
    <t>8695-OQXK</t>
  </si>
  <si>
    <t>313-6875</t>
  </si>
  <si>
    <t>0425-GCIP</t>
  </si>
  <si>
    <t>302-6114</t>
  </si>
  <si>
    <t>3529-EQPS</t>
  </si>
  <si>
    <t>242-3890</t>
  </si>
  <si>
    <t>6157-XIFT</t>
  </si>
  <si>
    <t>360-5968</t>
  </si>
  <si>
    <t>4321-NLPT</t>
  </si>
  <si>
    <t>244-7747</t>
  </si>
  <si>
    <t>7604-YFZL</t>
  </si>
  <si>
    <t>345-7877</t>
  </si>
  <si>
    <t>2461-OVTV</t>
  </si>
  <si>
    <t>323-2523</t>
  </si>
  <si>
    <t>0972-HPOX</t>
  </si>
  <si>
    <t>337-3870</t>
  </si>
  <si>
    <t>3561-UYIS</t>
  </si>
  <si>
    <t>314-8884</t>
  </si>
  <si>
    <t>5619-LVPO</t>
  </si>
  <si>
    <t>313-9279</t>
  </si>
  <si>
    <t>8635-QPRO</t>
  </si>
  <si>
    <t>261-6066</t>
  </si>
  <si>
    <t>5753-KHZU</t>
  </si>
  <si>
    <t>312-10161</t>
  </si>
  <si>
    <t>8430-QEEM</t>
  </si>
  <si>
    <t>330-8874</t>
  </si>
  <si>
    <t>6361-SQEB</t>
  </si>
  <si>
    <t>371-5929</t>
  </si>
  <si>
    <t>8760-VNCZ</t>
  </si>
  <si>
    <t>325-3558</t>
  </si>
  <si>
    <t>8703-PVLA</t>
  </si>
  <si>
    <t>378-8559</t>
  </si>
  <si>
    <t>5154-RJKW</t>
  </si>
  <si>
    <t>353-4333</t>
  </si>
  <si>
    <t>8382-UYXD</t>
  </si>
  <si>
    <t>273-7468</t>
  </si>
  <si>
    <t>2271-LSMR</t>
  </si>
  <si>
    <t>314-4463</t>
  </si>
  <si>
    <t>4534-BAWB</t>
  </si>
  <si>
    <t>287-6761</t>
  </si>
  <si>
    <t>1423-TRNH</t>
  </si>
  <si>
    <t>312-6053</t>
  </si>
  <si>
    <t>2790-UCHI</t>
  </si>
  <si>
    <t>382-3908</t>
  </si>
  <si>
    <t>3892-RMQH</t>
  </si>
  <si>
    <t>387-3318</t>
  </si>
  <si>
    <t>4508-FKKW</t>
  </si>
  <si>
    <t>275-8840</t>
  </si>
  <si>
    <t>9020-QYOX</t>
  </si>
  <si>
    <t>296-8306</t>
  </si>
  <si>
    <t>2153-FVWM</t>
  </si>
  <si>
    <t>323-4871</t>
  </si>
  <si>
    <t>1941-VMBE</t>
  </si>
  <si>
    <t>249-6469</t>
  </si>
  <si>
    <t>8991-XLZB</t>
  </si>
  <si>
    <t>333-2444</t>
  </si>
  <si>
    <t>7179-NCVF</t>
  </si>
  <si>
    <t>294-3594</t>
  </si>
  <si>
    <t>3469-BKHG</t>
  </si>
  <si>
    <t>282-3904</t>
  </si>
  <si>
    <t>0832-MTCA</t>
  </si>
  <si>
    <t>238-7022</t>
  </si>
  <si>
    <t>7183-PWSQ</t>
  </si>
  <si>
    <t>302-3018</t>
  </si>
  <si>
    <t>2710-QCYT</t>
  </si>
  <si>
    <t>260-10423</t>
  </si>
  <si>
    <t>0361-LFDU</t>
  </si>
  <si>
    <t>285-9933</t>
  </si>
  <si>
    <t>3935-MYBE</t>
  </si>
  <si>
    <t>335-8622</t>
  </si>
  <si>
    <t>6517-SEJA</t>
  </si>
  <si>
    <t>346-9737</t>
  </si>
  <si>
    <t>2477-RAWZ</t>
  </si>
  <si>
    <t>286-4032</t>
  </si>
  <si>
    <t>4275-FUPD</t>
  </si>
  <si>
    <t>288-9727</t>
  </si>
  <si>
    <t>2681-QPBL</t>
  </si>
  <si>
    <t>311-7941</t>
  </si>
  <si>
    <t>8191-TRBD</t>
  </si>
  <si>
    <t>367-1719</t>
  </si>
  <si>
    <t>7810-KSAO</t>
  </si>
  <si>
    <t>344-10281</t>
  </si>
  <si>
    <t>7378-KROX</t>
  </si>
  <si>
    <t>351-4539</t>
  </si>
  <si>
    <t>2177-ZBNG</t>
  </si>
  <si>
    <t>348-7954</t>
  </si>
  <si>
    <t>7105-GNZD</t>
  </si>
  <si>
    <t>348-10073</t>
  </si>
  <si>
    <t>5837-ZRYT</t>
  </si>
  <si>
    <t>325-10521</t>
  </si>
  <si>
    <t>4324-QAMD</t>
  </si>
  <si>
    <t>252-4432</t>
  </si>
  <si>
    <t>9220-LNYB</t>
  </si>
  <si>
    <t>313-2997</t>
  </si>
  <si>
    <t>0085-VXEM</t>
  </si>
  <si>
    <t>346-4830</t>
  </si>
  <si>
    <t>1268-TTVY</t>
  </si>
  <si>
    <t>357-5042</t>
  </si>
  <si>
    <t>1307-ZLPZ</t>
  </si>
  <si>
    <t>308-8521</t>
  </si>
  <si>
    <t>8097-WUPE</t>
  </si>
  <si>
    <t>350-4343</t>
  </si>
  <si>
    <t>9027-VUHW</t>
  </si>
  <si>
    <t>335-10365</t>
  </si>
  <si>
    <t>5964-ZVCK</t>
  </si>
  <si>
    <t>351-9709</t>
  </si>
  <si>
    <t>7064-DKIN</t>
  </si>
  <si>
    <t>348-5651</t>
  </si>
  <si>
    <t>5489-KWDU</t>
  </si>
  <si>
    <t>375-3624</t>
  </si>
  <si>
    <t>6452-HZDH</t>
  </si>
  <si>
    <t>306-1474</t>
  </si>
  <si>
    <t>8542-QKNV</t>
  </si>
  <si>
    <t>320-4990</t>
  </si>
  <si>
    <t>7491-DMVK</t>
  </si>
  <si>
    <t>285-5480</t>
  </si>
  <si>
    <t>2842-RVHX</t>
  </si>
  <si>
    <t>379-3590</t>
  </si>
  <si>
    <t>5152-RZXK</t>
  </si>
  <si>
    <t>347-1650</t>
  </si>
  <si>
    <t>3333-PITG</t>
  </si>
  <si>
    <t>323-9408</t>
  </si>
  <si>
    <t>2998-NMMM</t>
  </si>
  <si>
    <t>313-9935</t>
  </si>
  <si>
    <t>8768-XIHT</t>
  </si>
  <si>
    <t>373-9676</t>
  </si>
  <si>
    <t>9009-FVQP</t>
  </si>
  <si>
    <t>351-2647</t>
  </si>
  <si>
    <t>2642-NZZD</t>
  </si>
  <si>
    <t>293-5510</t>
  </si>
  <si>
    <t>9179-UJEU</t>
  </si>
  <si>
    <t>234-7735</t>
  </si>
  <si>
    <t>9835-HWSR</t>
  </si>
  <si>
    <t>399-4547</t>
  </si>
  <si>
    <t>0135-SOBW</t>
  </si>
  <si>
    <t>344-7078</t>
  </si>
  <si>
    <t>9159-AZZY</t>
  </si>
  <si>
    <t>267-2414</t>
  </si>
  <si>
    <t>7025-GYRE</t>
  </si>
  <si>
    <t>266-1679</t>
  </si>
  <si>
    <t>8208-EHEC</t>
  </si>
  <si>
    <t>316-2113</t>
  </si>
  <si>
    <t>3493-ZSJV</t>
  </si>
  <si>
    <t>280-4053</t>
  </si>
  <si>
    <t>9383-BBJS</t>
  </si>
  <si>
    <t>334-4737</t>
  </si>
  <si>
    <t>8868-AUGD</t>
  </si>
  <si>
    <t>336-8657</t>
  </si>
  <si>
    <t>4481-HRDH</t>
  </si>
  <si>
    <t>322-8349</t>
  </si>
  <si>
    <t>1116-AMCN</t>
  </si>
  <si>
    <t>275-7543</t>
  </si>
  <si>
    <t>1913-EUYW</t>
  </si>
  <si>
    <t>281-3865</t>
  </si>
  <si>
    <t>0365-DJZO</t>
  </si>
  <si>
    <t>394-6909</t>
  </si>
  <si>
    <t>6065-MAKB</t>
  </si>
  <si>
    <t>333-4440</t>
  </si>
  <si>
    <t>5516-PLEG</t>
  </si>
  <si>
    <t>374-4633</t>
  </si>
  <si>
    <t>9236-YKWU</t>
  </si>
  <si>
    <t>368-2076</t>
  </si>
  <si>
    <t>5409-JGHO</t>
  </si>
  <si>
    <t>343-3780</t>
  </si>
  <si>
    <t>6127-TRWL</t>
  </si>
  <si>
    <t>347-2897</t>
  </si>
  <si>
    <t>3259-IGLI</t>
  </si>
  <si>
    <t>312-6019</t>
  </si>
  <si>
    <t>7526-RBRR</t>
  </si>
  <si>
    <t>330-7478</t>
  </si>
  <si>
    <t>8448-IDEU</t>
  </si>
  <si>
    <t>346-4842</t>
  </si>
  <si>
    <t>4919-FJOU</t>
  </si>
  <si>
    <t>346-8055</t>
  </si>
  <si>
    <t>2395-HVJG</t>
  </si>
  <si>
    <t>308-3131</t>
  </si>
  <si>
    <t>1621-QOEZ</t>
  </si>
  <si>
    <t>323-8199</t>
  </si>
  <si>
    <t>4645-VREW</t>
  </si>
  <si>
    <t>294-8152</t>
  </si>
  <si>
    <t>2380-AAAF</t>
  </si>
  <si>
    <t>369-8642</t>
  </si>
  <si>
    <t>8862-KMHH</t>
  </si>
  <si>
    <t>354-1898</t>
  </si>
  <si>
    <t>6698-NDYG</t>
  </si>
  <si>
    <t>385-9788</t>
  </si>
  <si>
    <t>2973-RLLQ</t>
  </si>
  <si>
    <t>319-8215</t>
  </si>
  <si>
    <t>9261-NXPU</t>
  </si>
  <si>
    <t>332-4693</t>
  </si>
  <si>
    <t>1434-ROYQ</t>
  </si>
  <si>
    <t>325-9185</t>
  </si>
  <si>
    <t>9013-CKGT</t>
  </si>
  <si>
    <t>375-8647</t>
  </si>
  <si>
    <t>9485-LDKN</t>
  </si>
  <si>
    <t>375-2202</t>
  </si>
  <si>
    <t>4082-TGTK</t>
  </si>
  <si>
    <t>323-4934</t>
  </si>
  <si>
    <t>3139-VEPE</t>
  </si>
  <si>
    <t>313-4967</t>
  </si>
  <si>
    <t>6987-FGPN</t>
  </si>
  <si>
    <t>332-5644</t>
  </si>
  <si>
    <t>3982-ONLC</t>
  </si>
  <si>
    <t>332-9055</t>
  </si>
  <si>
    <t>2842-NGAN</t>
  </si>
  <si>
    <t>310-2770</t>
  </si>
  <si>
    <t>5410-OKLO</t>
  </si>
  <si>
    <t>319-4415</t>
  </si>
  <si>
    <t>0602-EQEK</t>
  </si>
  <si>
    <t>325-7501</t>
  </si>
  <si>
    <t>6186-KOOD</t>
  </si>
  <si>
    <t>316-7539</t>
  </si>
  <si>
    <t>9177-OLJI</t>
  </si>
  <si>
    <t>358-1796</t>
  </si>
  <si>
    <t>4651-LXEG</t>
  </si>
  <si>
    <t>337-7071</t>
  </si>
  <si>
    <t>6016-XPPD</t>
  </si>
  <si>
    <t>271-9490</t>
  </si>
  <si>
    <t>7806-AIAD</t>
  </si>
  <si>
    <t>368-10266</t>
  </si>
  <si>
    <t>6346-XHLB</t>
  </si>
  <si>
    <t>327-9116</t>
  </si>
  <si>
    <t>0037-VSHX</t>
  </si>
  <si>
    <t>294-3339</t>
  </si>
  <si>
    <t>8722-PBFT</t>
  </si>
  <si>
    <t>306-10354</t>
  </si>
  <si>
    <t>0028-KHUE</t>
  </si>
  <si>
    <t>275-2940</t>
  </si>
  <si>
    <t>0730-HCOL</t>
  </si>
  <si>
    <t>276-7836</t>
  </si>
  <si>
    <t>9841-MINK</t>
  </si>
  <si>
    <t>379-1308</t>
  </si>
  <si>
    <t>8093-RBLU</t>
  </si>
  <si>
    <t>412-9493</t>
  </si>
  <si>
    <t>1658-SKWT</t>
  </si>
  <si>
    <t>339-9986</t>
  </si>
  <si>
    <t>6135-ZJVK</t>
  </si>
  <si>
    <t>291-2349</t>
  </si>
  <si>
    <t>5335-DKJN</t>
  </si>
  <si>
    <t>263-7808</t>
  </si>
  <si>
    <t>8924-QHIX</t>
  </si>
  <si>
    <t>349-9746</t>
  </si>
  <si>
    <t>9274-OOLA</t>
  </si>
  <si>
    <t>298-7836</t>
  </si>
  <si>
    <t>1679-UCPN</t>
  </si>
  <si>
    <t>389-5801</t>
  </si>
  <si>
    <t>2709-ZVUN</t>
  </si>
  <si>
    <t>295-3257</t>
  </si>
  <si>
    <t>2563-FCPU</t>
  </si>
  <si>
    <t>310-8048</t>
  </si>
  <si>
    <t>8617-BXNL</t>
  </si>
  <si>
    <t>323-1976</t>
  </si>
  <si>
    <t>9247-TUNW</t>
  </si>
  <si>
    <t>342-3246</t>
  </si>
  <si>
    <t>9724-FQLR</t>
  </si>
  <si>
    <t>307-2807</t>
  </si>
  <si>
    <t>2807-MHAL</t>
  </si>
  <si>
    <t>392-2518</t>
  </si>
  <si>
    <t>2942-INEK</t>
  </si>
  <si>
    <t>300-7445</t>
  </si>
  <si>
    <t>7825-PSGR</t>
  </si>
  <si>
    <t>300-9633</t>
  </si>
  <si>
    <t>0449-SBMJ</t>
  </si>
  <si>
    <t>316-6535</t>
  </si>
  <si>
    <t>8450-YWCS</t>
  </si>
  <si>
    <t>389-1999</t>
  </si>
  <si>
    <t>8999-MKLE</t>
  </si>
  <si>
    <t>328-7513</t>
  </si>
  <si>
    <t>7783-AHRI</t>
  </si>
  <si>
    <t>377-4944</t>
  </si>
  <si>
    <t>8796-CWBN</t>
  </si>
  <si>
    <t>260-1670</t>
  </si>
  <si>
    <t>1653-NMAM</t>
  </si>
  <si>
    <t>311-9063</t>
  </si>
  <si>
    <t>2753-FFDX</t>
  </si>
  <si>
    <t>391-8505</t>
  </si>
  <si>
    <t>2790-MVMV</t>
  </si>
  <si>
    <t>371-9723</t>
  </si>
  <si>
    <t>0780-IGME</t>
  </si>
  <si>
    <t>353-3082</t>
  </si>
  <si>
    <t>1163-PJTM</t>
  </si>
  <si>
    <t>290-2999</t>
  </si>
  <si>
    <t>8711-EKYS</t>
  </si>
  <si>
    <t>315-4932</t>
  </si>
  <si>
    <t>4319-BWGF</t>
  </si>
  <si>
    <t>325-1562</t>
  </si>
  <si>
    <t>2810-VFNK</t>
  </si>
  <si>
    <t>328-6096</t>
  </si>
  <si>
    <t>3570-MGLX</t>
  </si>
  <si>
    <t>368-8515</t>
  </si>
  <si>
    <t>4074-XJUC</t>
  </si>
  <si>
    <t>295-2942</t>
  </si>
  <si>
    <t>7402-LDPT</t>
  </si>
  <si>
    <t>270-7859</t>
  </si>
  <si>
    <t>1602-WUGH</t>
  </si>
  <si>
    <t>299-5770</t>
  </si>
  <si>
    <t>1493-CGBU</t>
  </si>
  <si>
    <t>245-6649</t>
  </si>
  <si>
    <t>7849-SXOF</t>
  </si>
  <si>
    <t>315-9803</t>
  </si>
  <si>
    <t>2448-ZGKK</t>
  </si>
  <si>
    <t>371-1838</t>
  </si>
  <si>
    <t>7516-QXPD</t>
  </si>
  <si>
    <t>282-8877</t>
  </si>
  <si>
    <t>8933-FJDW</t>
  </si>
  <si>
    <t>339-10325</t>
  </si>
  <si>
    <t>9702-CFSP</t>
  </si>
  <si>
    <t>372-5529</t>
  </si>
  <si>
    <t>9292-BEQN</t>
  </si>
  <si>
    <t>298-8190</t>
  </si>
  <si>
    <t>9873-HMMH</t>
  </si>
  <si>
    <t>353-7801</t>
  </si>
  <si>
    <t>0572-MKJO</t>
  </si>
  <si>
    <t>315-3130</t>
  </si>
  <si>
    <t>4364-REQG</t>
  </si>
  <si>
    <t>403-9445</t>
  </si>
  <si>
    <t>6086-LASP</t>
  </si>
  <si>
    <t>409-3674</t>
  </si>
  <si>
    <t>3252-VGPS</t>
  </si>
  <si>
    <t>348-5973</t>
  </si>
  <si>
    <t>5506-ENGJ</t>
  </si>
  <si>
    <t>269-8581</t>
  </si>
  <si>
    <t>1830-CPXJ</t>
  </si>
  <si>
    <t>349-4084</t>
  </si>
  <si>
    <t>8818-CAEM</t>
  </si>
  <si>
    <t>365-5887</t>
  </si>
  <si>
    <t>3565-ONFG</t>
  </si>
  <si>
    <t>341-1920</t>
  </si>
  <si>
    <t>2183-WUTZ</t>
  </si>
  <si>
    <t>287-2484</t>
  </si>
  <si>
    <t>7317-SAYF</t>
  </si>
  <si>
    <t>312-3187</t>
  </si>
  <si>
    <t>2571-KVNZ</t>
  </si>
  <si>
    <t>389-3004</t>
  </si>
  <si>
    <t>4220-SRZF</t>
  </si>
  <si>
    <t>271-9952</t>
  </si>
  <si>
    <t>7455-LZFD</t>
  </si>
  <si>
    <t>379-9254</t>
  </si>
  <si>
    <t>4308-SBTS</t>
  </si>
  <si>
    <t>328-6266</t>
  </si>
  <si>
    <t>7674-IIBA</t>
  </si>
  <si>
    <t>284-2958</t>
  </si>
  <si>
    <t>1142-ULSQ</t>
  </si>
  <si>
    <t>321-8720</t>
  </si>
  <si>
    <t>6504-ZVKU</t>
  </si>
  <si>
    <t>327-8912</t>
  </si>
  <si>
    <t>6049-CRVE</t>
  </si>
  <si>
    <t>283-2358</t>
  </si>
  <si>
    <t>2068-CEST</t>
  </si>
  <si>
    <t>283-8168</t>
  </si>
  <si>
    <t>4802-YHDQ</t>
  </si>
  <si>
    <t>385-6490</t>
  </si>
  <si>
    <t>5793-CSKO</t>
  </si>
  <si>
    <t>247-6135</t>
  </si>
  <si>
    <t>7724-ARTJ</t>
  </si>
  <si>
    <t>316-7019</t>
  </si>
  <si>
    <t>6174-ALHW</t>
  </si>
  <si>
    <t>276-3662</t>
  </si>
  <si>
    <t>2639-NVKA</t>
  </si>
  <si>
    <t>334-7348</t>
  </si>
  <si>
    <t>8330-DYWI</t>
  </si>
  <si>
    <t>271-2360</t>
  </si>
  <si>
    <t>2209-MSGO</t>
  </si>
  <si>
    <t>354-8818</t>
  </si>
  <si>
    <t>8414-FIPV</t>
  </si>
  <si>
    <t>343-8473</t>
  </si>
  <si>
    <t>0876-HERE</t>
  </si>
  <si>
    <t>358-2390</t>
  </si>
  <si>
    <t>9698-NOPI</t>
  </si>
  <si>
    <t>347-8151</t>
  </si>
  <si>
    <t>0280-FHWQ</t>
  </si>
  <si>
    <t>326-4390</t>
  </si>
  <si>
    <t>5571-DJVG</t>
  </si>
  <si>
    <t>389-9010</t>
  </si>
  <si>
    <t>5891-DZKX</t>
  </si>
  <si>
    <t>295-2511</t>
  </si>
  <si>
    <t>7724-ACLI</t>
  </si>
  <si>
    <t>292-1542</t>
  </si>
  <si>
    <t>8493-VIDX</t>
  </si>
  <si>
    <t>366-7120</t>
  </si>
  <si>
    <t>4552-RRII</t>
  </si>
  <si>
    <t>269-7439</t>
  </si>
  <si>
    <t>6536-HEMG</t>
  </si>
  <si>
    <t>284-2563</t>
  </si>
  <si>
    <t>1543-KGDZ</t>
  </si>
  <si>
    <t>385-6213</t>
  </si>
  <si>
    <t>0130-FUPM</t>
  </si>
  <si>
    <t>315-6230</t>
  </si>
  <si>
    <t>0839-REQQ</t>
  </si>
  <si>
    <t>331-9364</t>
  </si>
  <si>
    <t>0981-VUVJ</t>
  </si>
  <si>
    <t>315-2302</t>
  </si>
  <si>
    <t>6356-MBQW</t>
  </si>
  <si>
    <t>349-3563</t>
  </si>
  <si>
    <t>5315-ZOMA</t>
  </si>
  <si>
    <t>353-3393</t>
  </si>
  <si>
    <t>6654-GJOC</t>
  </si>
  <si>
    <t>341-6412</t>
  </si>
  <si>
    <t>7508-HUNG</t>
  </si>
  <si>
    <t>325-3974</t>
  </si>
  <si>
    <t>0622-RWHA</t>
  </si>
  <si>
    <t>395-4519</t>
  </si>
  <si>
    <t>9356-SUEF</t>
  </si>
  <si>
    <t>314-9754</t>
  </si>
  <si>
    <t>8294-BKYG</t>
  </si>
  <si>
    <t>329-10544</t>
  </si>
  <si>
    <t>5517-KEOL</t>
  </si>
  <si>
    <t>307-3858</t>
  </si>
  <si>
    <t>9047-UREN</t>
  </si>
  <si>
    <t>354-5608</t>
  </si>
  <si>
    <t>2575-VDSQ</t>
  </si>
  <si>
    <t>333-4926</t>
  </si>
  <si>
    <t>6704-QSHP</t>
  </si>
  <si>
    <t>360-3234</t>
  </si>
  <si>
    <t>5311-QILV</t>
  </si>
  <si>
    <t>281-9584</t>
  </si>
  <si>
    <t>1476-PGUY</t>
  </si>
  <si>
    <t>284-2687</t>
  </si>
  <si>
    <t>0176-DIDZ</t>
  </si>
  <si>
    <t>326-8475</t>
  </si>
  <si>
    <t>8360-VVGP</t>
  </si>
  <si>
    <t>374-10008</t>
  </si>
  <si>
    <t>3301-OWZS</t>
  </si>
  <si>
    <t>284-3045</t>
  </si>
  <si>
    <t>4634-YYYC</t>
  </si>
  <si>
    <t>334-6881</t>
  </si>
  <si>
    <t>2226-QYOR</t>
  </si>
  <si>
    <t>320-7556</t>
  </si>
  <si>
    <t>0861-FRJM</t>
  </si>
  <si>
    <t>295-9633</t>
  </si>
  <si>
    <t>3529-HFMY</t>
  </si>
  <si>
    <t>272-1559</t>
  </si>
  <si>
    <t>5480-ZTSW</t>
  </si>
  <si>
    <t>351-5302</t>
  </si>
  <si>
    <t>2664-BICT</t>
  </si>
  <si>
    <t>308-10467</t>
  </si>
  <si>
    <t>4945-WHVP</t>
  </si>
  <si>
    <t>332-8153</t>
  </si>
  <si>
    <t>0562-WVUS</t>
  </si>
  <si>
    <t>403-5348</t>
  </si>
  <si>
    <t>5279-VFOS</t>
  </si>
  <si>
    <t>395-5686</t>
  </si>
  <si>
    <t>9125-FBTQ</t>
  </si>
  <si>
    <t>320-6983</t>
  </si>
  <si>
    <t>1893-WXSM</t>
  </si>
  <si>
    <t>311-2154</t>
  </si>
  <si>
    <t>1114-YGUX</t>
  </si>
  <si>
    <t>335-9280</t>
  </si>
  <si>
    <t>0660-QCFY</t>
  </si>
  <si>
    <t>363-4491</t>
  </si>
  <si>
    <t>3210-SAZW</t>
  </si>
  <si>
    <t>321-8750</t>
  </si>
  <si>
    <t>9585-VLWP</t>
  </si>
  <si>
    <t>362-4698</t>
  </si>
  <si>
    <t>8581-DVLB</t>
  </si>
  <si>
    <t>260-6983</t>
  </si>
  <si>
    <t>7990-ICSP</t>
  </si>
  <si>
    <t>348-8580</t>
  </si>
  <si>
    <t>8779-CHWC</t>
  </si>
  <si>
    <t>299-4935</t>
  </si>
  <si>
    <t>9878-JFUH</t>
  </si>
  <si>
    <t>329-6971</t>
  </si>
  <si>
    <t>1569-RQFN</t>
  </si>
  <si>
    <t>289-4113</t>
  </si>
  <si>
    <t>3947-WLCU</t>
  </si>
  <si>
    <t>324-9105</t>
  </si>
  <si>
    <t>0210-NCWB</t>
  </si>
  <si>
    <t>375-8140</t>
  </si>
  <si>
    <t>9260-JMVW</t>
  </si>
  <si>
    <t>267-10456</t>
  </si>
  <si>
    <t>1674-OIAR</t>
  </si>
  <si>
    <t>311-6444</t>
  </si>
  <si>
    <t>4962-MMQZ</t>
  </si>
  <si>
    <t>270-5936</t>
  </si>
  <si>
    <t>5748-FJDO</t>
  </si>
  <si>
    <t>410-10512</t>
  </si>
  <si>
    <t>7261-SWNV</t>
  </si>
  <si>
    <t>400-8079</t>
  </si>
  <si>
    <t>7937-NUSV</t>
  </si>
  <si>
    <t>367-7503</t>
  </si>
  <si>
    <t>4380-QWPQ</t>
  </si>
  <si>
    <t>273-9709</t>
  </si>
  <si>
    <t>5102-IALR</t>
  </si>
  <si>
    <t>284-3685</t>
  </si>
  <si>
    <t>8750-FDTF</t>
  </si>
  <si>
    <t>373-9871</t>
  </si>
  <si>
    <t>0564-OHTU</t>
  </si>
  <si>
    <t>328-8879</t>
  </si>
  <si>
    <t>6822-MCHZ</t>
  </si>
  <si>
    <t>230-3940</t>
  </si>
  <si>
    <t>4742-GFYC</t>
  </si>
  <si>
    <t>282-6283</t>
  </si>
  <si>
    <t>1807-AODK</t>
  </si>
  <si>
    <t>299-9009</t>
  </si>
  <si>
    <t>3624-YKEY</t>
  </si>
  <si>
    <t>341-1884</t>
  </si>
  <si>
    <t>8855-GLWF</t>
  </si>
  <si>
    <t>293-4410</t>
  </si>
  <si>
    <t>4164-OPDL</t>
  </si>
  <si>
    <t>275-1830</t>
  </si>
  <si>
    <t>7517-JTTJ</t>
  </si>
  <si>
    <t>281-1552</t>
  </si>
  <si>
    <t>7901-RMRO</t>
  </si>
  <si>
    <t>351-9561</t>
  </si>
  <si>
    <t>2211-MSNF</t>
  </si>
  <si>
    <t>303-2512</t>
  </si>
  <si>
    <t>1193-SGUB</t>
  </si>
  <si>
    <t>291-3088</t>
  </si>
  <si>
    <t>6981-HWDB</t>
  </si>
  <si>
    <t>255-7956</t>
  </si>
  <si>
    <t>3616-FCDP</t>
  </si>
  <si>
    <t>260-3597</t>
  </si>
  <si>
    <t>5245-OTWO</t>
  </si>
  <si>
    <t>297-7696</t>
  </si>
  <si>
    <t>2739-KIYS</t>
  </si>
  <si>
    <t>336-2730</t>
  </si>
  <si>
    <t>4238-RFCK</t>
  </si>
  <si>
    <t>299-7025</t>
  </si>
  <si>
    <t>3142-PFMM</t>
  </si>
  <si>
    <t>318-6668</t>
  </si>
  <si>
    <t>4409-TQYA</t>
  </si>
  <si>
    <t>322-7534</t>
  </si>
  <si>
    <t>0781-EBYJ</t>
  </si>
  <si>
    <t>372-5063</t>
  </si>
  <si>
    <t>2864-BTXP</t>
  </si>
  <si>
    <t>255-1904</t>
  </si>
  <si>
    <t>0226-JWGG</t>
  </si>
  <si>
    <t>357-6748</t>
  </si>
  <si>
    <t>6457-QDPX</t>
  </si>
  <si>
    <t>331-5070</t>
  </si>
  <si>
    <t>5854-RAZA</t>
  </si>
  <si>
    <t>382-7229</t>
  </si>
  <si>
    <t>9493-VXIR</t>
  </si>
  <si>
    <t>309-2965</t>
  </si>
  <si>
    <t>3544-DJHS</t>
  </si>
  <si>
    <t>351-1913</t>
  </si>
  <si>
    <t>5563-RPPX</t>
  </si>
  <si>
    <t>303-10085</t>
  </si>
  <si>
    <t>3900-UXRO</t>
  </si>
  <si>
    <t>382-7786</t>
  </si>
  <si>
    <t>4464-LBRK</t>
  </si>
  <si>
    <t>326-4450</t>
  </si>
  <si>
    <t>6971-JJOY</t>
  </si>
  <si>
    <t>287-3891</t>
  </si>
  <si>
    <t>7055-OZDJ</t>
  </si>
  <si>
    <t>247-9684</t>
  </si>
  <si>
    <t>8540-ZWCN</t>
  </si>
  <si>
    <t>359-9794</t>
  </si>
  <si>
    <t>1552-ZOIQ</t>
  </si>
  <si>
    <t>326-3420</t>
  </si>
  <si>
    <t>7133-PQSG</t>
  </si>
  <si>
    <t>347-8233</t>
  </si>
  <si>
    <t>1492-GPNX</t>
  </si>
  <si>
    <t>343-1800</t>
  </si>
  <si>
    <t>2791-CEUY</t>
  </si>
  <si>
    <t>343-7760</t>
  </si>
  <si>
    <t>3807-MJAM</t>
  </si>
  <si>
    <t>262-6106</t>
  </si>
  <si>
    <t>2190-ITDM</t>
  </si>
  <si>
    <t>305-4355</t>
  </si>
  <si>
    <t>6198-WDGP</t>
  </si>
  <si>
    <t>294-7706</t>
  </si>
  <si>
    <t>0281-LLKJ</t>
  </si>
  <si>
    <t>337-4072</t>
  </si>
  <si>
    <t>3318-CMKZ</t>
  </si>
  <si>
    <t>273-10664</t>
  </si>
  <si>
    <t>4949-ZDSK</t>
  </si>
  <si>
    <t>331-7364</t>
  </si>
  <si>
    <t>1712-CELM</t>
  </si>
  <si>
    <t>346-10229</t>
  </si>
  <si>
    <t>3000-XZVR</t>
  </si>
  <si>
    <t>341-4822</t>
  </si>
  <si>
    <t>4937-GYCG</t>
  </si>
  <si>
    <t>350-2356</t>
  </si>
  <si>
    <t>4621-QMQX</t>
  </si>
  <si>
    <t>304-2916</t>
  </si>
  <si>
    <t>9105-SWRZ</t>
  </si>
  <si>
    <t>373-9929</t>
  </si>
  <si>
    <t>6502-RDBL</t>
  </si>
  <si>
    <t>355-6491</t>
  </si>
  <si>
    <t>1083-GSFY</t>
  </si>
  <si>
    <t>253-3581</t>
  </si>
  <si>
    <t>2183-SOHG</t>
  </si>
  <si>
    <t>389-7103</t>
  </si>
  <si>
    <t>6441-WZDZ</t>
  </si>
  <si>
    <t>326-5407</t>
  </si>
  <si>
    <t>1482-CBVW</t>
  </si>
  <si>
    <t>301-8881</t>
  </si>
  <si>
    <t>4900-MNXJ</t>
  </si>
  <si>
    <t>378-1524</t>
  </si>
  <si>
    <t>9799-STKZ</t>
  </si>
  <si>
    <t>367-5600</t>
  </si>
  <si>
    <t>7073-CEGQ</t>
  </si>
  <si>
    <t>349-9612</t>
  </si>
  <si>
    <t>1151-HWNL</t>
  </si>
  <si>
    <t>388-8076</t>
  </si>
  <si>
    <t>1812-LQSE</t>
  </si>
  <si>
    <t>387-5431</t>
  </si>
  <si>
    <t>6664-OJPN</t>
  </si>
  <si>
    <t>343-5036</t>
  </si>
  <si>
    <t>5993-AFIP</t>
  </si>
  <si>
    <t>322-3693</t>
  </si>
  <si>
    <t>4976-TXOD</t>
  </si>
  <si>
    <t>318-3569</t>
  </si>
  <si>
    <t>1574-ELQD</t>
  </si>
  <si>
    <t>406-4326</t>
  </si>
  <si>
    <t>2300-WEKK</t>
  </si>
  <si>
    <t>315-2920</t>
  </si>
  <si>
    <t>2661-MZJA</t>
  </si>
  <si>
    <t>374-4195</t>
  </si>
  <si>
    <t>6181-BFAP</t>
  </si>
  <si>
    <t>256-6578</t>
  </si>
  <si>
    <t>1055-FKBI</t>
  </si>
  <si>
    <t>311-5024</t>
  </si>
  <si>
    <t>1197-LVTA</t>
  </si>
  <si>
    <t>335-2672</t>
  </si>
  <si>
    <t>5851-RHRY</t>
  </si>
  <si>
    <t>272-1649</t>
  </si>
  <si>
    <t>3585-WVBY</t>
  </si>
  <si>
    <t>390-2445</t>
  </si>
  <si>
    <t>2419-DTDX</t>
  </si>
  <si>
    <t>400-4107</t>
  </si>
  <si>
    <t>0772-BJJG</t>
  </si>
  <si>
    <t>373-10701</t>
  </si>
  <si>
    <t>9547-TYEN</t>
  </si>
  <si>
    <t>359-7921</t>
  </si>
  <si>
    <t>8217-PCWO</t>
  </si>
  <si>
    <t>276-7491</t>
  </si>
  <si>
    <t>8920-XIYH</t>
  </si>
  <si>
    <t>297-6373</t>
  </si>
  <si>
    <t>0777-WZPC</t>
  </si>
  <si>
    <t>325-2416</t>
  </si>
  <si>
    <t>5987-DQEM</t>
  </si>
  <si>
    <t>309-9846</t>
  </si>
  <si>
    <t>7115-IGYR</t>
  </si>
  <si>
    <t>333-3974</t>
  </si>
  <si>
    <t>0862-LBSM</t>
  </si>
  <si>
    <t>375-2821</t>
  </si>
  <si>
    <t>7588-UPVA</t>
  </si>
  <si>
    <t>353-9356</t>
  </si>
  <si>
    <t>7927-AHKH</t>
  </si>
  <si>
    <t>352-2825</t>
  </si>
  <si>
    <t>9713-QYDO</t>
  </si>
  <si>
    <t>252-1934</t>
  </si>
  <si>
    <t>3178-CVEQ</t>
  </si>
  <si>
    <t>350-4817</t>
  </si>
  <si>
    <t>2092-SVQC</t>
  </si>
  <si>
    <t>321-5554</t>
  </si>
  <si>
    <t>7336-ASTP</t>
  </si>
  <si>
    <t>351-5535</t>
  </si>
  <si>
    <t>1542-GRAY</t>
  </si>
  <si>
    <t>320-7017</t>
  </si>
  <si>
    <t>2535-QKZR</t>
  </si>
  <si>
    <t>345-5857</t>
  </si>
  <si>
    <t>6545-GGNX</t>
  </si>
  <si>
    <t>337-3742</t>
  </si>
  <si>
    <t>4265-DCJY</t>
  </si>
  <si>
    <t>304-6849</t>
  </si>
  <si>
    <t>1767-DYGM</t>
  </si>
  <si>
    <t>237-5785</t>
  </si>
  <si>
    <t>9264-TMSP</t>
  </si>
  <si>
    <t>316-5325</t>
  </si>
  <si>
    <t>7308-AZSF</t>
  </si>
  <si>
    <t>315-6444</t>
  </si>
  <si>
    <t>9522-PECR</t>
  </si>
  <si>
    <t>322-7764</t>
  </si>
  <si>
    <t>0280-HRWG</t>
  </si>
  <si>
    <t>268-10097</t>
  </si>
  <si>
    <t>3528-MZAJ</t>
  </si>
  <si>
    <t>260-5800</t>
  </si>
  <si>
    <t>3423-IIWR</t>
  </si>
  <si>
    <t>289-8142</t>
  </si>
  <si>
    <t>9265-WWTP</t>
  </si>
  <si>
    <t>369-8857</t>
  </si>
  <si>
    <t>0588-TXEZ</t>
  </si>
  <si>
    <t>319-5163</t>
  </si>
  <si>
    <t>8116-IXXG</t>
  </si>
  <si>
    <t>288-4460</t>
  </si>
  <si>
    <t>7609-QQKS</t>
  </si>
  <si>
    <t>279-9247</t>
  </si>
  <si>
    <t>0219-CGAF</t>
  </si>
  <si>
    <t>395-7214</t>
  </si>
  <si>
    <t>8844-GCXN</t>
  </si>
  <si>
    <t>323-9502</t>
  </si>
  <si>
    <t>0549-WOLQ</t>
  </si>
  <si>
    <t>290-4684</t>
  </si>
  <si>
    <t>6835-ZKWW</t>
  </si>
  <si>
    <t>381-9319</t>
  </si>
  <si>
    <t>8997-HFUG</t>
  </si>
  <si>
    <t>358-4070</t>
  </si>
  <si>
    <t>9631-VWMP</t>
  </si>
  <si>
    <t>397-5335</t>
  </si>
  <si>
    <t>9255-ZILF</t>
  </si>
  <si>
    <t>397-9631</t>
  </si>
  <si>
    <t>3833-IJRS</t>
  </si>
  <si>
    <t>342-4019</t>
  </si>
  <si>
    <t>6085-ZBGP</t>
  </si>
  <si>
    <t>320-5715</t>
  </si>
  <si>
    <t>2897-PCHI</t>
  </si>
  <si>
    <t>397-10043</t>
  </si>
  <si>
    <t>8238-VNOP</t>
  </si>
  <si>
    <t>268-4818</t>
  </si>
  <si>
    <t>8252-RABZ</t>
  </si>
  <si>
    <t>337-5485</t>
  </si>
  <si>
    <t>9519-CCWW</t>
  </si>
  <si>
    <t>311-4444</t>
  </si>
  <si>
    <t>1719-JACO</t>
  </si>
  <si>
    <t>319-6715</t>
  </si>
  <si>
    <t>7332-NQRE</t>
  </si>
  <si>
    <t>380-3642</t>
  </si>
  <si>
    <t>7945-ZZLZ</t>
  </si>
  <si>
    <t>370-6627</t>
  </si>
  <si>
    <t>4189-MEDZ</t>
  </si>
  <si>
    <t>399-7361</t>
  </si>
  <si>
    <t>5137-RVHR</t>
  </si>
  <si>
    <t>328-9503</t>
  </si>
  <si>
    <t>1704-BTCH</t>
  </si>
  <si>
    <t>297-6625</t>
  </si>
  <si>
    <t>7421-BIOB</t>
  </si>
  <si>
    <t>283-6970</t>
  </si>
  <si>
    <t>8325-RHZI</t>
  </si>
  <si>
    <t>330-7758</t>
  </si>
  <si>
    <t>3065-YBHL</t>
  </si>
  <si>
    <t>238-2916</t>
  </si>
  <si>
    <t>5265-LGNL</t>
  </si>
  <si>
    <t>333-9786</t>
  </si>
  <si>
    <t>5165-XXTA</t>
  </si>
  <si>
    <t>283-4479</t>
  </si>
  <si>
    <t>5697-KWDE</t>
  </si>
  <si>
    <t>351-6472</t>
  </si>
  <si>
    <t>2271-UUSG</t>
  </si>
  <si>
    <t>369-7331</t>
  </si>
  <si>
    <t>5529-AGTB</t>
  </si>
  <si>
    <t>352-3329</t>
  </si>
  <si>
    <t>4427-AEZJ</t>
  </si>
  <si>
    <t>328-10626</t>
  </si>
  <si>
    <t>7183-OUUK</t>
  </si>
  <si>
    <t>390-7482</t>
  </si>
  <si>
    <t>4780-MYHH</t>
  </si>
  <si>
    <t>289-10391</t>
  </si>
  <si>
    <t>8308-NFKF</t>
  </si>
  <si>
    <t>331-7225</t>
  </si>
  <si>
    <t>6950-RZDQ</t>
  </si>
  <si>
    <t>324-3605</t>
  </si>
  <si>
    <t>7413-YZGE</t>
  </si>
  <si>
    <t>296-7620</t>
  </si>
  <si>
    <t>9245-UIQY</t>
  </si>
  <si>
    <t>322-6039</t>
  </si>
  <si>
    <t>1526-UJZJ</t>
  </si>
  <si>
    <t>374-5233</t>
  </si>
  <si>
    <t>7833-JJZV</t>
  </si>
  <si>
    <t>264-10682</t>
  </si>
  <si>
    <t>0594-QJXT</t>
  </si>
  <si>
    <t>372-6777</t>
  </si>
  <si>
    <t>5930-ISGH</t>
  </si>
  <si>
    <t>361-5505</t>
  </si>
  <si>
    <t>1579-MJIV</t>
  </si>
  <si>
    <t>318-1493</t>
  </si>
  <si>
    <t>6874-BHTN</t>
  </si>
  <si>
    <t>283-8609</t>
  </si>
  <si>
    <t>3014-TYXQ</t>
  </si>
  <si>
    <t>321-4482</t>
  </si>
  <si>
    <t>5891-PPJN</t>
  </si>
  <si>
    <t>372-8743</t>
  </si>
  <si>
    <t>9363-WQLZ</t>
  </si>
  <si>
    <t>329-3753</t>
  </si>
  <si>
    <t>5217-GYKU</t>
  </si>
  <si>
    <t>330-9290</t>
  </si>
  <si>
    <t>3732-CZQS</t>
  </si>
  <si>
    <t>385-9741</t>
  </si>
  <si>
    <t>8440-XNWP</t>
  </si>
  <si>
    <t>242-4473</t>
  </si>
  <si>
    <t>2970-YPCE</t>
  </si>
  <si>
    <t>342-7275</t>
  </si>
  <si>
    <t>8180-BAHI</t>
  </si>
  <si>
    <t>294-8432</t>
  </si>
  <si>
    <t>6286-GGMJ</t>
  </si>
  <si>
    <t>315-6670</t>
  </si>
  <si>
    <t>5467-RFHP</t>
  </si>
  <si>
    <t>322-5520</t>
  </si>
  <si>
    <t>9956-THPW</t>
  </si>
  <si>
    <t>399-5315</t>
  </si>
  <si>
    <t>2779-LOUX</t>
  </si>
  <si>
    <t>296-9779</t>
  </si>
  <si>
    <t>5402-OLBW</t>
  </si>
  <si>
    <t>303-4408</t>
  </si>
  <si>
    <t>7713-QNNQ</t>
  </si>
  <si>
    <t>326-3627</t>
  </si>
  <si>
    <t>4626-UYXA</t>
  </si>
  <si>
    <t>317-4570</t>
  </si>
  <si>
    <t>7275-BIJM</t>
  </si>
  <si>
    <t>271-3847</t>
  </si>
  <si>
    <t>8037-INMB</t>
  </si>
  <si>
    <t>327-9890</t>
  </si>
  <si>
    <t>0479-CNHA</t>
  </si>
  <si>
    <t>297-8875</t>
  </si>
  <si>
    <t>2826-KARW</t>
  </si>
  <si>
    <t>276-3085</t>
  </si>
  <si>
    <t>7649-WLSM</t>
  </si>
  <si>
    <t>393-8058</t>
  </si>
  <si>
    <t>6950-TYWY</t>
  </si>
  <si>
    <t>296-5542</t>
  </si>
  <si>
    <t>8259-ZVPS</t>
  </si>
  <si>
    <t>256-5662</t>
  </si>
  <si>
    <t>9240-YRNT</t>
  </si>
  <si>
    <t>256-5945</t>
  </si>
  <si>
    <t>4859-PJTF</t>
  </si>
  <si>
    <t>339-4812</t>
  </si>
  <si>
    <t>0635-PNUX</t>
  </si>
  <si>
    <t>344-9717</t>
  </si>
  <si>
    <t>9548-CHJT</t>
  </si>
  <si>
    <t>343-8240</t>
  </si>
  <si>
    <t>9528-TBVZ</t>
  </si>
  <si>
    <t>295-2055</t>
  </si>
  <si>
    <t>2320-CTQR</t>
  </si>
  <si>
    <t>393-5574</t>
  </si>
  <si>
    <t>6187-RDFA</t>
  </si>
  <si>
    <t>382-7432</t>
  </si>
  <si>
    <t>4649-OJQT</t>
  </si>
  <si>
    <t>308-2672</t>
  </si>
  <si>
    <t>9939-GLYU</t>
  </si>
  <si>
    <t>305-8420</t>
  </si>
  <si>
    <t>8080-SMOH</t>
  </si>
  <si>
    <t>313-7716</t>
  </si>
  <si>
    <t>3657-PWFJ</t>
  </si>
  <si>
    <t>334-3057</t>
  </si>
  <si>
    <t>1150-UZZU</t>
  </si>
  <si>
    <t>288-8823</t>
  </si>
  <si>
    <t>8948-ZKWN</t>
  </si>
  <si>
    <t>319-3166</t>
  </si>
  <si>
    <t>0130-DQAC</t>
  </si>
  <si>
    <t>253-8900</t>
  </si>
  <si>
    <t>1004-EAPW</t>
  </si>
  <si>
    <t>328-6661</t>
  </si>
  <si>
    <t>5530-AUZW</t>
  </si>
  <si>
    <t>319-4316</t>
  </si>
  <si>
    <t>4640-ZYLD</t>
  </si>
  <si>
    <t>406-10745</t>
  </si>
  <si>
    <t>1580-TRJG</t>
  </si>
  <si>
    <t>361-8495</t>
  </si>
  <si>
    <t>1824-RNMX</t>
  </si>
  <si>
    <t>381-8721</t>
  </si>
  <si>
    <t>3552-MZHR</t>
  </si>
  <si>
    <t>355-5867</t>
  </si>
  <si>
    <t>1591-KOPQ</t>
  </si>
  <si>
    <t>296-8747</t>
  </si>
  <si>
    <t>7354-ORIX</t>
  </si>
  <si>
    <t>351-7119</t>
  </si>
  <si>
    <t>2041-ZZOG</t>
  </si>
  <si>
    <t>270-6159</t>
  </si>
  <si>
    <t>0216-WMKM</t>
  </si>
  <si>
    <t>371-8429</t>
  </si>
  <si>
    <t>7145-TRML</t>
  </si>
  <si>
    <t>329-9431</t>
  </si>
  <si>
    <t>2534-FFFR</t>
  </si>
  <si>
    <t>303-6608</t>
  </si>
  <si>
    <t>8798-PSYE</t>
  </si>
  <si>
    <t>394-9233</t>
  </si>
  <si>
    <t>2854-HOLB</t>
  </si>
  <si>
    <t>271-9277</t>
  </si>
  <si>
    <t>8592-HRAO</t>
  </si>
  <si>
    <t>272-2780</t>
  </si>
  <si>
    <t>8256-WNZS</t>
  </si>
  <si>
    <t>324-3858</t>
  </si>
  <si>
    <t>6480-EBJB</t>
  </si>
  <si>
    <t>300-5749</t>
  </si>
  <si>
    <t>4868-YTHX</t>
  </si>
  <si>
    <t>368-4923</t>
  </si>
  <si>
    <t>3068-EWHA</t>
  </si>
  <si>
    <t>357-4951</t>
  </si>
  <si>
    <t>4974-XRVX</t>
  </si>
  <si>
    <t>322-10775</t>
  </si>
  <si>
    <t>9479-NYGO</t>
  </si>
  <si>
    <t>299-8371</t>
  </si>
  <si>
    <t>5594-BDGF</t>
  </si>
  <si>
    <t>349-4284</t>
  </si>
  <si>
    <t>8548-ALPB</t>
  </si>
  <si>
    <t>348-9357</t>
  </si>
  <si>
    <t>3638-RPUG</t>
  </si>
  <si>
    <t>310-5764</t>
  </si>
  <si>
    <t>4754-PYVT</t>
  </si>
  <si>
    <t>326-5378</t>
  </si>
  <si>
    <t>8071-XIKA</t>
  </si>
  <si>
    <t>322-8364</t>
  </si>
  <si>
    <t>5440-UMGR</t>
  </si>
  <si>
    <t>316-8356</t>
  </si>
  <si>
    <t>2517-RTZF</t>
  </si>
  <si>
    <t>260-6941</t>
  </si>
  <si>
    <t>5231-DAPZ</t>
  </si>
  <si>
    <t>343-6061</t>
  </si>
  <si>
    <t>8741-JQRS</t>
  </si>
  <si>
    <t>344-4809</t>
  </si>
  <si>
    <t>5158-VBGE</t>
  </si>
  <si>
    <t>264-6094</t>
  </si>
  <si>
    <t>3309-FFMU</t>
  </si>
  <si>
    <t>295-4783</t>
  </si>
  <si>
    <t>8493-CGNC</t>
  </si>
  <si>
    <t>267-4796</t>
  </si>
  <si>
    <t>0463-UZTO</t>
  </si>
  <si>
    <t>308-3354</t>
  </si>
  <si>
    <t>3655-IOVF</t>
  </si>
  <si>
    <t>357-6643</t>
  </si>
  <si>
    <t>7362-GVHI</t>
  </si>
  <si>
    <t>304-5915</t>
  </si>
  <si>
    <t>7896-GYFN</t>
  </si>
  <si>
    <t>272-7070</t>
  </si>
  <si>
    <t>8760-ZAMR</t>
  </si>
  <si>
    <t>327-6619</t>
  </si>
  <si>
    <t>8689-TRGU</t>
  </si>
  <si>
    <t>349-9246</t>
  </si>
  <si>
    <t>6376-NJYC</t>
  </si>
  <si>
    <t>337-8025</t>
  </si>
  <si>
    <t>0865-OTUF</t>
  </si>
  <si>
    <t>269-9357</t>
  </si>
  <si>
    <t>2587-PPLS</t>
  </si>
  <si>
    <t>339-1387</t>
  </si>
  <si>
    <t>8721-AOFI</t>
  </si>
  <si>
    <t>261-7998</t>
  </si>
  <si>
    <t>8948-BUNW</t>
  </si>
  <si>
    <t>348-7317</t>
  </si>
  <si>
    <t>4300-HGBP</t>
  </si>
  <si>
    <t>358-9863</t>
  </si>
  <si>
    <t>5334-UKQF</t>
  </si>
  <si>
    <t>283-5723</t>
  </si>
  <si>
    <t>5728-DULK</t>
  </si>
  <si>
    <t>325-5932</t>
  </si>
  <si>
    <t>1503-NKLB</t>
  </si>
  <si>
    <t>379-4011</t>
  </si>
  <si>
    <t>0309-HOMA</t>
  </si>
  <si>
    <t>279-4950</t>
  </si>
  <si>
    <t>0134-ZINN</t>
  </si>
  <si>
    <t>346-6328</t>
  </si>
  <si>
    <t>0699-PFJQ</t>
  </si>
  <si>
    <t>325-5980</t>
  </si>
  <si>
    <t>4084-VRUO</t>
  </si>
  <si>
    <t>372-9080</t>
  </si>
  <si>
    <t>1890-VWNQ</t>
  </si>
  <si>
    <t>278-4416</t>
  </si>
  <si>
    <t>4502-YFJR</t>
  </si>
  <si>
    <t>341-8762</t>
  </si>
  <si>
    <t>3235-WIGL</t>
  </si>
  <si>
    <t>304-2982</t>
  </si>
  <si>
    <t>4261-NBER</t>
  </si>
  <si>
    <t>323-8508</t>
  </si>
  <si>
    <t>1114-ZRYK</t>
  </si>
  <si>
    <t>387-6336</t>
  </si>
  <si>
    <t>4117-VVFX</t>
  </si>
  <si>
    <t>311-6937</t>
  </si>
  <si>
    <t>1538-JDAA</t>
  </si>
  <si>
    <t>351-2768</t>
  </si>
  <si>
    <t>2349-BXQP</t>
  </si>
  <si>
    <t>363-6214</t>
  </si>
  <si>
    <t>1631-EECZ</t>
  </si>
  <si>
    <t>326-7843</t>
  </si>
  <si>
    <t>8951-NIEG</t>
  </si>
  <si>
    <t>352-10177</t>
  </si>
  <si>
    <t>4102-VCNF</t>
  </si>
  <si>
    <t>322-6525</t>
  </si>
  <si>
    <t>2441-ZWUP</t>
  </si>
  <si>
    <t>382-10289</t>
  </si>
  <si>
    <t>4948-DKXY</t>
  </si>
  <si>
    <t>358-8947</t>
  </si>
  <si>
    <t>0328-GAGF</t>
  </si>
  <si>
    <t>275-9918</t>
  </si>
  <si>
    <t>4032-WKFZ</t>
  </si>
  <si>
    <t>303-7663</t>
  </si>
  <si>
    <t>6143-VBRQ</t>
  </si>
  <si>
    <t>315-4857</t>
  </si>
  <si>
    <t>4397-KQFD</t>
  </si>
  <si>
    <t>350-1903</t>
  </si>
  <si>
    <t>6021-PCSD</t>
  </si>
  <si>
    <t>301-8191</t>
  </si>
  <si>
    <t>1601-SGVQ</t>
  </si>
  <si>
    <t>307-9342</t>
  </si>
  <si>
    <t>5577-QCRD</t>
  </si>
  <si>
    <t>360-8439</t>
  </si>
  <si>
    <t>6385-CJIF</t>
  </si>
  <si>
    <t>281-2005</t>
  </si>
  <si>
    <t>8045-QCZY</t>
  </si>
  <si>
    <t>266-3018</t>
  </si>
  <si>
    <t>7519-MVTD</t>
  </si>
  <si>
    <t>324-3015</t>
  </si>
  <si>
    <t>5961-MCHG</t>
  </si>
  <si>
    <t>285-2926</t>
  </si>
  <si>
    <t>9969-DMER</t>
  </si>
  <si>
    <t>364-10056</t>
  </si>
  <si>
    <t>5474-NYBN</t>
  </si>
  <si>
    <t>356-1824</t>
  </si>
  <si>
    <t>0978-ZCUH</t>
  </si>
  <si>
    <t>345-6754</t>
  </si>
  <si>
    <t>8488-DWKI</t>
  </si>
  <si>
    <t>324-6387</t>
  </si>
  <si>
    <t>6094-PCMH</t>
  </si>
  <si>
    <t>363-3726</t>
  </si>
  <si>
    <t>7823-ZMUW</t>
  </si>
  <si>
    <t>293-1738</t>
  </si>
  <si>
    <t>3070-ZNEE</t>
  </si>
  <si>
    <t>347-9855</t>
  </si>
  <si>
    <t>4233-TBSJ</t>
  </si>
  <si>
    <t>389-4627</t>
  </si>
  <si>
    <t>5982-SGXW</t>
  </si>
  <si>
    <t>343-2144</t>
  </si>
  <si>
    <t>3121-MEGP</t>
  </si>
  <si>
    <t>258-8344</t>
  </si>
  <si>
    <t>6101-HZYD</t>
  </si>
  <si>
    <t>329-4990</t>
  </si>
  <si>
    <t>1593-TUZR</t>
  </si>
  <si>
    <t>404-7317</t>
  </si>
  <si>
    <t>1646-ECUA</t>
  </si>
  <si>
    <t>358-5213</t>
  </si>
  <si>
    <t>2291-QRMC</t>
  </si>
  <si>
    <t>302-5776</t>
  </si>
  <si>
    <t>1197-RBQL</t>
  </si>
  <si>
    <t>329-5147</t>
  </si>
  <si>
    <t>2121-YRGC</t>
  </si>
  <si>
    <t>303-9932</t>
  </si>
  <si>
    <t>1340-GVYD</t>
  </si>
  <si>
    <t>345-4339</t>
  </si>
  <si>
    <t>2243-WVLD</t>
  </si>
  <si>
    <t>348-3551</t>
  </si>
  <si>
    <t>5250-ZNZV</t>
  </si>
  <si>
    <t>365-9268</t>
  </si>
  <si>
    <t>4705-CTMQ</t>
  </si>
  <si>
    <t>376-2695</t>
  </si>
  <si>
    <t>0771-PLRT</t>
  </si>
  <si>
    <t>329-6144</t>
  </si>
  <si>
    <t>9779-ZNGR</t>
  </si>
  <si>
    <t>292-6703</t>
  </si>
  <si>
    <t>2799-GVQU</t>
  </si>
  <si>
    <t>305-7675</t>
  </si>
  <si>
    <t>4352-ARAD</t>
  </si>
  <si>
    <t>348-8853</t>
  </si>
  <si>
    <t>6611-ROEN</t>
  </si>
  <si>
    <t>387-3760</t>
  </si>
  <si>
    <t>3611-IEZC</t>
  </si>
  <si>
    <t>355-6012</t>
  </si>
  <si>
    <t>5683-QHKG</t>
  </si>
  <si>
    <t>344-8914</t>
  </si>
  <si>
    <t>0565-TGDV</t>
  </si>
  <si>
    <t>292-9386</t>
  </si>
  <si>
    <t>2336-TMPH</t>
  </si>
  <si>
    <t>299-2917</t>
  </si>
  <si>
    <t>7901-TJOP</t>
  </si>
  <si>
    <t>374-9613</t>
  </si>
  <si>
    <t>1606-RDWM</t>
  </si>
  <si>
    <t>301-6674</t>
  </si>
  <si>
    <t>6392-RMNW</t>
  </si>
  <si>
    <t>354-6511</t>
  </si>
  <si>
    <t>6701-LYTG</t>
  </si>
  <si>
    <t>319-3542</t>
  </si>
  <si>
    <t>9235-JQPE</t>
  </si>
  <si>
    <t>364-5159</t>
  </si>
  <si>
    <t>1318-MKYR</t>
  </si>
  <si>
    <t>296-6759</t>
  </si>
  <si>
    <t>1158-OSJL</t>
  </si>
  <si>
    <t>257-4799</t>
  </si>
  <si>
    <t>4286-YTDD</t>
  </si>
  <si>
    <t>348-3635</t>
  </si>
  <si>
    <t>6562-DFTO</t>
  </si>
  <si>
    <t>301-7125</t>
  </si>
  <si>
    <t>3083-JPFE</t>
  </si>
  <si>
    <t>353-3093</t>
  </si>
  <si>
    <t>3630-GYVU</t>
  </si>
  <si>
    <t>304-1748</t>
  </si>
  <si>
    <t>0444-WAAR</t>
  </si>
  <si>
    <t>369-7630</t>
  </si>
  <si>
    <t>0189-SMSF</t>
  </si>
  <si>
    <t>332-9267</t>
  </si>
  <si>
    <t>0018-BPSV</t>
  </si>
  <si>
    <t>276-9497</t>
  </si>
  <si>
    <t>7825-ULNT</t>
  </si>
  <si>
    <t>313-1461</t>
  </si>
  <si>
    <t>0612-LDTQ</t>
  </si>
  <si>
    <t>296-6116</t>
  </si>
  <si>
    <t>4829-JTXK</t>
  </si>
  <si>
    <t>360-2400</t>
  </si>
  <si>
    <t>6910-OXCA</t>
  </si>
  <si>
    <t>358-4004</t>
  </si>
  <si>
    <t>2710-PLIY</t>
  </si>
  <si>
    <t>348-9849</t>
  </si>
  <si>
    <t>5685-NZBI</t>
  </si>
  <si>
    <t>301-7336</t>
  </si>
  <si>
    <t>3171-LTFU</t>
  </si>
  <si>
    <t>348-3454</t>
  </si>
  <si>
    <t>1120-OMJS</t>
  </si>
  <si>
    <t>304-3668</t>
  </si>
  <si>
    <t>4691-LYZT</t>
  </si>
  <si>
    <t>285-6503</t>
  </si>
  <si>
    <t>8587-YLXJ</t>
  </si>
  <si>
    <t>317-7653</t>
  </si>
  <si>
    <t>8772-TKOQ</t>
  </si>
  <si>
    <t>320-9903</t>
  </si>
  <si>
    <t>7862-XNWE</t>
  </si>
  <si>
    <t>288-4986</t>
  </si>
  <si>
    <t>0630-JLCI</t>
  </si>
  <si>
    <t>355-4016</t>
  </si>
  <si>
    <t>3526-FTFA</t>
  </si>
  <si>
    <t>271-5851</t>
  </si>
  <si>
    <t>4967-KUGV</t>
  </si>
  <si>
    <t>326-7698</t>
  </si>
  <si>
    <t>7234-DRIZ</t>
  </si>
  <si>
    <t>286-4151</t>
  </si>
  <si>
    <t>1050-ZXFD</t>
  </si>
  <si>
    <t>371-8860</t>
  </si>
  <si>
    <t>0449-HFDG</t>
  </si>
  <si>
    <t>273-8504</t>
  </si>
  <si>
    <t>0402-YQUW</t>
  </si>
  <si>
    <t>285-8787</t>
  </si>
  <si>
    <t>3063-WJQY</t>
  </si>
  <si>
    <t>357-9561</t>
  </si>
  <si>
    <t>1932-JQRT</t>
  </si>
  <si>
    <t>406-7608</t>
  </si>
  <si>
    <t>6434-NGLE</t>
  </si>
  <si>
    <t>334-1886</t>
  </si>
  <si>
    <t>4638-DOVR</t>
  </si>
  <si>
    <t>341-2718</t>
  </si>
  <si>
    <t>7119-OQDC</t>
  </si>
  <si>
    <t>291-4420</t>
  </si>
  <si>
    <t>1293-TSAH</t>
  </si>
  <si>
    <t>326-8564</t>
  </si>
  <si>
    <t>1458-NYSJ</t>
  </si>
  <si>
    <t>354-10728</t>
  </si>
  <si>
    <t>0659-KJCI</t>
  </si>
  <si>
    <t>292-9250</t>
  </si>
  <si>
    <t>9740-GBQN</t>
  </si>
  <si>
    <t>370-9042</t>
  </si>
  <si>
    <t>9797-TVCF</t>
  </si>
  <si>
    <t>282-7874</t>
  </si>
  <si>
    <t>7836-HNMB</t>
  </si>
  <si>
    <t>325-5907</t>
  </si>
  <si>
    <t>4933-RZZT</t>
  </si>
  <si>
    <t>374-4130</t>
  </si>
  <si>
    <t>1703-COAG</t>
  </si>
  <si>
    <t>240-10313</t>
  </si>
  <si>
    <t>2212-VKNB</t>
  </si>
  <si>
    <t>375-4625</t>
  </si>
  <si>
    <t>3332-OFGU</t>
  </si>
  <si>
    <t>290-6421</t>
  </si>
  <si>
    <t>5683-NKWP</t>
  </si>
  <si>
    <t>283-10096</t>
  </si>
  <si>
    <t>8180-FWFH</t>
  </si>
  <si>
    <t>324-6079</t>
  </si>
  <si>
    <t>2188-DSJZ</t>
  </si>
  <si>
    <t>384-5396</t>
  </si>
  <si>
    <t>9380-QWKC</t>
  </si>
  <si>
    <t>285-2506</t>
  </si>
  <si>
    <t>1140-JYXJ</t>
  </si>
  <si>
    <t>309-9573</t>
  </si>
  <si>
    <t>4308-ZUVQ</t>
  </si>
  <si>
    <t>353-7432</t>
  </si>
  <si>
    <t>7719-ILKR</t>
  </si>
  <si>
    <t>357-8881</t>
  </si>
  <si>
    <t>5808-XBKI</t>
  </si>
  <si>
    <t>369-8900</t>
  </si>
  <si>
    <t>7978-WZFO</t>
  </si>
  <si>
    <t>309-8311</t>
  </si>
  <si>
    <t>4646-MEPF</t>
  </si>
  <si>
    <t>343-9586</t>
  </si>
  <si>
    <t>0155-ASZH</t>
  </si>
  <si>
    <t>294-3840</t>
  </si>
  <si>
    <t>4001-OCZR</t>
  </si>
  <si>
    <t>376-6957</t>
  </si>
  <si>
    <t>5853-JDLO</t>
  </si>
  <si>
    <t>250-7408</t>
  </si>
  <si>
    <t>6009-PLDF</t>
  </si>
  <si>
    <t>292-9274</t>
  </si>
  <si>
    <t>0191-NPRD</t>
  </si>
  <si>
    <t>344-6799</t>
  </si>
  <si>
    <t>3457-UWLC</t>
  </si>
  <si>
    <t>297-7702</t>
  </si>
  <si>
    <t>1948-CYMZ</t>
  </si>
  <si>
    <t>320-3315</t>
  </si>
  <si>
    <t>7619-OYAE</t>
  </si>
  <si>
    <t>323-10423</t>
  </si>
  <si>
    <t>5217-FEJW</t>
  </si>
  <si>
    <t>351-6594</t>
  </si>
  <si>
    <t>5099-VGLK</t>
  </si>
  <si>
    <t>321-9844</t>
  </si>
  <si>
    <t>6894-UZON</t>
  </si>
  <si>
    <t>301-7919</t>
  </si>
  <si>
    <t>0232-URFQ</t>
  </si>
  <si>
    <t>326-2462</t>
  </si>
  <si>
    <t>5075-NPFC</t>
  </si>
  <si>
    <t>252-6714</t>
  </si>
  <si>
    <t>0236-YWNB</t>
  </si>
  <si>
    <t>340-5320</t>
  </si>
  <si>
    <t>2543-ACBK</t>
  </si>
  <si>
    <t>368-6182</t>
  </si>
  <si>
    <t>2033-MXCG</t>
  </si>
  <si>
    <t>325-5744</t>
  </si>
  <si>
    <t>7077-OQPU</t>
  </si>
  <si>
    <t>331-3504</t>
  </si>
  <si>
    <t>2366-IEML</t>
  </si>
  <si>
    <t>327-9230</t>
  </si>
  <si>
    <t>7740-FWZY</t>
  </si>
  <si>
    <t>369-8372</t>
  </si>
  <si>
    <t>7760-MYXE</t>
  </si>
  <si>
    <t>289-9127</t>
  </si>
  <si>
    <t>1039-TEWS</t>
  </si>
  <si>
    <t>366-3244</t>
  </si>
  <si>
    <t>7459-KIHT</t>
  </si>
  <si>
    <t>323-4104</t>
  </si>
  <si>
    <t>7192-RAOF</t>
  </si>
  <si>
    <t>309-5374</t>
  </si>
  <si>
    <t>2876-WMZV</t>
  </si>
  <si>
    <t>297-7331</t>
  </si>
  <si>
    <t>0629-VBXD</t>
  </si>
  <si>
    <t>305-3529</t>
  </si>
  <si>
    <t>8111-MEMX</t>
  </si>
  <si>
    <t>302-8834</t>
  </si>
  <si>
    <t>4621-PJSZ</t>
  </si>
  <si>
    <t>400-6469</t>
  </si>
  <si>
    <t>7839-TVTB</t>
  </si>
  <si>
    <t>304-2482</t>
  </si>
  <si>
    <t>6804-PTVD</t>
  </si>
  <si>
    <t>387-6339</t>
  </si>
  <si>
    <t>0017-RIOV</t>
  </si>
  <si>
    <t>306-4390</t>
  </si>
  <si>
    <t>9223-UEGC</t>
  </si>
  <si>
    <t>344-8082</t>
  </si>
  <si>
    <t>4916-JQVL</t>
  </si>
  <si>
    <t>304-9055</t>
  </si>
  <si>
    <t>2558-VRJL</t>
  </si>
  <si>
    <t>318-1801</t>
  </si>
  <si>
    <t>8547-MJIX</t>
  </si>
  <si>
    <t>373-8828</t>
  </si>
  <si>
    <t>9801-RYPF</t>
  </si>
  <si>
    <t>346-9574</t>
  </si>
  <si>
    <t>4686-JTEX</t>
  </si>
  <si>
    <t>339-6671</t>
  </si>
  <si>
    <t>7155-XWQW</t>
  </si>
  <si>
    <t>353-6517</t>
  </si>
  <si>
    <t>6032-ZKYP</t>
  </si>
  <si>
    <t>275-1492</t>
  </si>
  <si>
    <t>0678-ZYNX</t>
  </si>
  <si>
    <t>291-7281</t>
  </si>
  <si>
    <t>3709-PYNB</t>
  </si>
  <si>
    <t>315-8137</t>
  </si>
  <si>
    <t>1472-WOSR</t>
  </si>
  <si>
    <t>352-2781</t>
  </si>
  <si>
    <t>9417-CMOD</t>
  </si>
  <si>
    <t>293-2437</t>
  </si>
  <si>
    <t>8625-XGUJ</t>
  </si>
  <si>
    <t>239-3452</t>
  </si>
  <si>
    <t>1914-ARJY</t>
  </si>
  <si>
    <t>298-6927</t>
  </si>
  <si>
    <t>4312-VBMD</t>
  </si>
  <si>
    <t>354-9217</t>
  </si>
  <si>
    <t>4583-ZBYX</t>
  </si>
  <si>
    <t>360-6166</t>
  </si>
  <si>
    <t>1664-YGVW</t>
  </si>
  <si>
    <t>327-4055</t>
  </si>
  <si>
    <t>7138-IQMP</t>
  </si>
  <si>
    <t>314-6746</t>
  </si>
  <si>
    <t>2890-PATP</t>
  </si>
  <si>
    <t>381-1777</t>
  </si>
  <si>
    <t>2222-LMTK</t>
  </si>
  <si>
    <t>336-8080</t>
  </si>
  <si>
    <t>5864-ZMNK</t>
  </si>
  <si>
    <t>241-3242</t>
  </si>
  <si>
    <t>9622-WWNR</t>
  </si>
  <si>
    <t>316-3851</t>
  </si>
  <si>
    <t>0569-RLXI</t>
  </si>
  <si>
    <t>315-1649</t>
  </si>
  <si>
    <t>9451-RTHK</t>
  </si>
  <si>
    <t>335-7804</t>
  </si>
  <si>
    <t>3718-OKHJ</t>
  </si>
  <si>
    <t>380-8867</t>
  </si>
  <si>
    <t>6027-JVEN</t>
  </si>
  <si>
    <t>391-2633</t>
  </si>
  <si>
    <t>1899-JYEZ</t>
  </si>
  <si>
    <t>279-8679</t>
  </si>
  <si>
    <t>6140-ASVO</t>
  </si>
  <si>
    <t>344-2036</t>
  </si>
  <si>
    <t>3051-ZJYU</t>
  </si>
  <si>
    <t>298-8853</t>
  </si>
  <si>
    <t>5618-RYXI</t>
  </si>
  <si>
    <t>362-5968</t>
  </si>
  <si>
    <t>1884-HKQO</t>
  </si>
  <si>
    <t>387-5276</t>
  </si>
  <si>
    <t>5802-IGJJ</t>
  </si>
  <si>
    <t>379-7801</t>
  </si>
  <si>
    <t>1039-YWCF</t>
  </si>
  <si>
    <t>260-7792</t>
  </si>
  <si>
    <t>2313-EPKJ</t>
  </si>
  <si>
    <t>316-9478</t>
  </si>
  <si>
    <t>2022-RDHU</t>
  </si>
  <si>
    <t>293-6851</t>
  </si>
  <si>
    <t>3771-BCZH</t>
  </si>
  <si>
    <t>331-5910</t>
  </si>
  <si>
    <t>9092-WAGO</t>
  </si>
  <si>
    <t>394-9142</t>
  </si>
  <si>
    <t>9491-JHRZ</t>
  </si>
  <si>
    <t>337-9766</t>
  </si>
  <si>
    <t>3859-XBUH</t>
  </si>
  <si>
    <t>329-5811</t>
  </si>
  <si>
    <t>6859-GIFD</t>
  </si>
  <si>
    <t>374-1478</t>
  </si>
  <si>
    <t>6058-RDLY</t>
  </si>
  <si>
    <t>389-1856</t>
  </si>
  <si>
    <t>6963-COPS</t>
  </si>
  <si>
    <t>270-6029</t>
  </si>
  <si>
    <t>7245-WSHW</t>
  </si>
  <si>
    <t>277-4048</t>
  </si>
  <si>
    <t>6399-UBHV</t>
  </si>
  <si>
    <t>342-10963</t>
  </si>
  <si>
    <t>7622-JCDI</t>
  </si>
  <si>
    <t>354-3190</t>
  </si>
  <si>
    <t>0903-PVLN</t>
  </si>
  <si>
    <t>313-3902</t>
  </si>
  <si>
    <t>5284-ODAL</t>
  </si>
  <si>
    <t>285-2945</t>
  </si>
  <si>
    <t>1691-ZNXX</t>
  </si>
  <si>
    <t>396-2417</t>
  </si>
  <si>
    <t>8693-QYUE</t>
  </si>
  <si>
    <t>343-6368</t>
  </si>
  <si>
    <t>8462-DEUQ</t>
  </si>
  <si>
    <t>247-10083</t>
  </si>
  <si>
    <t>0557-WEEP</t>
  </si>
  <si>
    <t>335-4826</t>
  </si>
  <si>
    <t>5118-AOEU</t>
  </si>
  <si>
    <t>355-4239</t>
  </si>
  <si>
    <t>3395-ZZFY</t>
  </si>
  <si>
    <t>305-8120</t>
  </si>
  <si>
    <t>9094-HOBC</t>
  </si>
  <si>
    <t>336-8350</t>
  </si>
  <si>
    <t>2468-WZIB</t>
  </si>
  <si>
    <t>269-4825</t>
  </si>
  <si>
    <t>7101-KIFS</t>
  </si>
  <si>
    <t>298-6978</t>
  </si>
  <si>
    <t>1610-MCGD</t>
  </si>
  <si>
    <t>307-4699</t>
  </si>
  <si>
    <t>3234-JLPD</t>
  </si>
  <si>
    <t>392-10032</t>
  </si>
  <si>
    <t>9547-FMCF</t>
  </si>
  <si>
    <t>372-5667</t>
  </si>
  <si>
    <t>0393-FWZC</t>
  </si>
  <si>
    <t>303-8867</t>
  </si>
  <si>
    <t>9180-DAAW</t>
  </si>
  <si>
    <t>350-6632</t>
  </si>
  <si>
    <t>2776-WWNH</t>
  </si>
  <si>
    <t>367-2952</t>
  </si>
  <si>
    <t>6286-DCHV</t>
  </si>
  <si>
    <t>340-1029</t>
  </si>
  <si>
    <t>5534-KBAI</t>
  </si>
  <si>
    <t>374-2021</t>
  </si>
  <si>
    <t>2275-ODGH</t>
  </si>
  <si>
    <t>342-6886</t>
  </si>
  <si>
    <t>1477-DMOA</t>
  </si>
  <si>
    <t>281-4841</t>
  </si>
  <si>
    <t>5611-KBYS</t>
  </si>
  <si>
    <t>309-10495</t>
  </si>
  <si>
    <t>3537-SKGB</t>
  </si>
  <si>
    <t>338-4238</t>
  </si>
  <si>
    <t>4579-FPZP</t>
  </si>
  <si>
    <t>371-9741</t>
  </si>
  <si>
    <t>0564-DOFI</t>
  </si>
  <si>
    <t>256-7449</t>
  </si>
  <si>
    <t>0949-XWVR</t>
  </si>
  <si>
    <t>314-9439</t>
  </si>
  <si>
    <t>2800-GMUN</t>
  </si>
  <si>
    <t>274-8507</t>
  </si>
  <si>
    <t>3367-HVUF</t>
  </si>
  <si>
    <t>365-8089</t>
  </si>
  <si>
    <t>9215-KSBG</t>
  </si>
  <si>
    <t>296-10229</t>
  </si>
  <si>
    <t>4640-RZGU</t>
  </si>
  <si>
    <t>357-2205</t>
  </si>
  <si>
    <t>5489-FQUJ</t>
  </si>
  <si>
    <t>290-4212</t>
  </si>
  <si>
    <t>0690-UTSF</t>
  </si>
  <si>
    <t>312-5383</t>
  </si>
  <si>
    <t>9480-RQQX</t>
  </si>
  <si>
    <t>265-5184</t>
  </si>
  <si>
    <t>9765-YKHN</t>
  </si>
  <si>
    <t>251-2698</t>
  </si>
  <si>
    <t>5460-EDDE</t>
  </si>
  <si>
    <t>317-2354</t>
  </si>
  <si>
    <t>7465-TDPW</t>
  </si>
  <si>
    <t>297-4826</t>
  </si>
  <si>
    <t>1116-ZSHJ</t>
  </si>
  <si>
    <t>319-2692</t>
  </si>
  <si>
    <t>6817-LBRM</t>
  </si>
  <si>
    <t>252-8742</t>
  </si>
  <si>
    <t>3300-PMVY</t>
  </si>
  <si>
    <t>248-4731</t>
  </si>
  <si>
    <t>1737-XQPV</t>
  </si>
  <si>
    <t>315-5123</t>
  </si>
  <si>
    <t>3284-GESM</t>
  </si>
  <si>
    <t>387-8771</t>
  </si>
  <si>
    <t>4053-BZIM</t>
  </si>
  <si>
    <t>307-4696</t>
  </si>
  <si>
    <t>0950-GVCD</t>
  </si>
  <si>
    <t>329-5857</t>
  </si>
  <si>
    <t>8373-JPEL</t>
  </si>
  <si>
    <t>358-2835</t>
  </si>
  <si>
    <t>5313-TUSE</t>
  </si>
  <si>
    <t>334-8232</t>
  </si>
  <si>
    <t>7210-SHSF</t>
  </si>
  <si>
    <t>309-4550</t>
  </si>
  <si>
    <t>5125-CPLQ</t>
  </si>
  <si>
    <t>286-7835</t>
  </si>
  <si>
    <t>5152-ZWFF</t>
  </si>
  <si>
    <t>236-6058</t>
  </si>
  <si>
    <t>1712-COVA</t>
  </si>
  <si>
    <t>323-9589</t>
  </si>
  <si>
    <t>7040-AEUQ</t>
  </si>
  <si>
    <t>413-4368</t>
  </si>
  <si>
    <t>6212-PZCV</t>
  </si>
  <si>
    <t>326-8166</t>
  </si>
  <si>
    <t>4590-WNRA</t>
  </si>
  <si>
    <t>340-4066</t>
  </si>
  <si>
    <t>0783-LXAC</t>
  </si>
  <si>
    <t>357-7221</t>
  </si>
  <si>
    <t>6572-XQEP</t>
  </si>
  <si>
    <t>301-10152</t>
  </si>
  <si>
    <t>0241-GBUV</t>
  </si>
  <si>
    <t>336-3381</t>
  </si>
  <si>
    <t>2598-LWCC</t>
  </si>
  <si>
    <t>380-3825</t>
  </si>
  <si>
    <t>5060-YPQP</t>
  </si>
  <si>
    <t>381-8203</t>
  </si>
  <si>
    <t>1614-YAMF</t>
  </si>
  <si>
    <t>331-7465</t>
  </si>
  <si>
    <t>7323-EMQR</t>
  </si>
  <si>
    <t>330-8475</t>
  </si>
  <si>
    <t>6691-OIBT</t>
  </si>
  <si>
    <t>365-4737</t>
  </si>
  <si>
    <t>4993-PKEU</t>
  </si>
  <si>
    <t>257-9779</t>
  </si>
  <si>
    <t>1575-JFGV</t>
  </si>
  <si>
    <t>405-2197</t>
  </si>
  <si>
    <t>0182-NZEW</t>
  </si>
  <si>
    <t>338-8578</t>
  </si>
  <si>
    <t>7681-FTTS</t>
  </si>
  <si>
    <t>343-6426</t>
  </si>
  <si>
    <t>3603-TXVR</t>
  </si>
  <si>
    <t>363-1657</t>
  </si>
  <si>
    <t>8375-IPXQ</t>
  </si>
  <si>
    <t>292-5087</t>
  </si>
  <si>
    <t>6849-YOJG</t>
  </si>
  <si>
    <t>340-4061</t>
  </si>
  <si>
    <t>8853-MDTK</t>
  </si>
  <si>
    <t>360-6586</t>
  </si>
  <si>
    <t>8910-ACYH</t>
  </si>
  <si>
    <t>322-9003</t>
  </si>
  <si>
    <t>6800-UVPW</t>
  </si>
  <si>
    <t>354-7505</t>
  </si>
  <si>
    <t>7058-KYUO</t>
  </si>
  <si>
    <t>244-6704</t>
  </si>
  <si>
    <t>9574-BGEA</t>
  </si>
  <si>
    <t>314-8148</t>
  </si>
  <si>
    <t>5224-FNDF</t>
  </si>
  <si>
    <t>311-2610</t>
  </si>
  <si>
    <t>5366-QXTV</t>
  </si>
  <si>
    <t>287-7135</t>
  </si>
  <si>
    <t>2335-GYIU</t>
  </si>
  <si>
    <t>369-6055</t>
  </si>
  <si>
    <t>7522-OHZJ</t>
  </si>
  <si>
    <t>390-8028</t>
  </si>
  <si>
    <t>1579-NSFE</t>
  </si>
  <si>
    <t>300-3887</t>
  </si>
  <si>
    <t>1527-SXBH</t>
  </si>
  <si>
    <t>255-4717</t>
  </si>
  <si>
    <t>6914-AVUI</t>
  </si>
  <si>
    <t>286-2384</t>
  </si>
  <si>
    <t>0079-BPCT</t>
  </si>
  <si>
    <t>297-3945</t>
  </si>
  <si>
    <t>1533-PBRB</t>
  </si>
  <si>
    <t>314-2090</t>
  </si>
  <si>
    <t>1104-SEKF</t>
  </si>
  <si>
    <t>387-2268</t>
  </si>
  <si>
    <t>8501-GVNJ</t>
  </si>
  <si>
    <t>385-2453</t>
  </si>
  <si>
    <t>5584-CLGA</t>
  </si>
  <si>
    <t>331-6931</t>
  </si>
  <si>
    <t>9325-HTNC</t>
  </si>
  <si>
    <t>391-2673</t>
  </si>
  <si>
    <t>5807-XIED</t>
  </si>
  <si>
    <t>350-5804</t>
  </si>
  <si>
    <t>8221-XNGD</t>
  </si>
  <si>
    <t>335-2340</t>
  </si>
  <si>
    <t>1250-STMT</t>
  </si>
  <si>
    <t>330-1917</t>
  </si>
  <si>
    <t>4852-YKDI</t>
  </si>
  <si>
    <t>320-8741</t>
  </si>
  <si>
    <t>8834-YNHR</t>
  </si>
  <si>
    <t>306-8604</t>
  </si>
  <si>
    <t>9329-CZWM</t>
  </si>
  <si>
    <t>352-7442</t>
  </si>
  <si>
    <t>5881-TJBI</t>
  </si>
  <si>
    <t>330-5544</t>
  </si>
  <si>
    <t>6197-CWOB</t>
  </si>
  <si>
    <t>316-7955</t>
  </si>
  <si>
    <t>7114-DSLR</t>
  </si>
  <si>
    <t>375-7175</t>
  </si>
  <si>
    <t>8464-NQMR</t>
  </si>
  <si>
    <t>281-1850</t>
  </si>
  <si>
    <t>1451-HDAE</t>
  </si>
  <si>
    <t>333-6180</t>
  </si>
  <si>
    <t>6483-BRNW</t>
  </si>
  <si>
    <t>355-4399</t>
  </si>
  <si>
    <t>2861-VGIC</t>
  </si>
  <si>
    <t>372-9836</t>
  </si>
  <si>
    <t>6713-YILD</t>
  </si>
  <si>
    <t>366-9004</t>
  </si>
  <si>
    <t>4421-VYBF</t>
  </si>
  <si>
    <t>314-9805</t>
  </si>
  <si>
    <t>3376-WGNB</t>
  </si>
  <si>
    <t>340-1671</t>
  </si>
  <si>
    <t>4496-PIDL</t>
  </si>
  <si>
    <t>329-3797</t>
  </si>
  <si>
    <t>1210-TVSC</t>
  </si>
  <si>
    <t>315-9836</t>
  </si>
  <si>
    <t>3814-ZCAB</t>
  </si>
  <si>
    <t>386-5841</t>
  </si>
  <si>
    <t>2317-FMMI</t>
  </si>
  <si>
    <t>351-10420</t>
  </si>
  <si>
    <t>9218-RYFZ</t>
  </si>
  <si>
    <t>347-10162</t>
  </si>
  <si>
    <t>6591-AGBL</t>
  </si>
  <si>
    <t>337-2072</t>
  </si>
  <si>
    <t>9560-BLYN</t>
  </si>
  <si>
    <t>344-8303</t>
  </si>
  <si>
    <t>6666-DFYS</t>
  </si>
  <si>
    <t>337-8787</t>
  </si>
  <si>
    <t>1485-PBGF</t>
  </si>
  <si>
    <t>384-9259</t>
  </si>
  <si>
    <t>9755-EMCK</t>
  </si>
  <si>
    <t>371-6878</t>
  </si>
  <si>
    <t>6075-JUPN</t>
  </si>
  <si>
    <t>400-2171</t>
  </si>
  <si>
    <t>4806-JNCF</t>
  </si>
  <si>
    <t>332-2198</t>
  </si>
  <si>
    <t>6022-NREL</t>
  </si>
  <si>
    <t>253-2758</t>
  </si>
  <si>
    <t>1600-VMBO</t>
  </si>
  <si>
    <t>298-7738</t>
  </si>
  <si>
    <t>2738-WURU</t>
  </si>
  <si>
    <t>278-9583</t>
  </si>
  <si>
    <t>4712-JDAZ</t>
  </si>
  <si>
    <t>359-9251</t>
  </si>
  <si>
    <t>1581-MGTB</t>
  </si>
  <si>
    <t>313-8668</t>
  </si>
  <si>
    <t>5500-YGFU</t>
  </si>
  <si>
    <t>298-4431</t>
  </si>
  <si>
    <t>8320-OGAN</t>
  </si>
  <si>
    <t>292-7070</t>
  </si>
  <si>
    <t>1564-TARC</t>
  </si>
  <si>
    <t>341-5758</t>
  </si>
  <si>
    <t>3277-NXDS</t>
  </si>
  <si>
    <t>321-3155</t>
  </si>
  <si>
    <t>6290-RRMI</t>
  </si>
  <si>
    <t>353-7691</t>
  </si>
  <si>
    <t>1679-CATQ</t>
  </si>
  <si>
    <t>269-6042</t>
  </si>
  <si>
    <t>5870-ZEDH</t>
  </si>
  <si>
    <t>309-2557</t>
  </si>
  <si>
    <t>3480-UEFN</t>
  </si>
  <si>
    <t>329-3236</t>
  </si>
  <si>
    <t>2476-DQLP</t>
  </si>
  <si>
    <t>310-5341</t>
  </si>
  <si>
    <t>9890-EGWB</t>
  </si>
  <si>
    <t>288-2354</t>
  </si>
  <si>
    <t>5032-TVZZ</t>
  </si>
  <si>
    <t>277-7863</t>
  </si>
  <si>
    <t>9924-CXWX</t>
  </si>
  <si>
    <t>318-3619</t>
  </si>
  <si>
    <t>2585-YSHA</t>
  </si>
  <si>
    <t>388-3328</t>
  </si>
  <si>
    <t>0194-UGAI</t>
  </si>
  <si>
    <t>317-8635</t>
  </si>
  <si>
    <t>6106-AKSH</t>
  </si>
  <si>
    <t>315-8379</t>
  </si>
  <si>
    <t>7783-SMHU</t>
  </si>
  <si>
    <t>395-4007</t>
  </si>
  <si>
    <t>6419-RTHG</t>
  </si>
  <si>
    <t>315-9345</t>
  </si>
  <si>
    <t>0242-MCGY</t>
  </si>
  <si>
    <t>314-9500</t>
  </si>
  <si>
    <t>4788-MBAV</t>
  </si>
  <si>
    <t>318-4434</t>
  </si>
  <si>
    <t>2337-JGXR</t>
  </si>
  <si>
    <t>259-6576</t>
  </si>
  <si>
    <t>1696-JSRN</t>
  </si>
  <si>
    <t>380-3432</t>
  </si>
  <si>
    <t>5130-ECIX</t>
  </si>
  <si>
    <t>280-3666</t>
  </si>
  <si>
    <t>0107-DKSL</t>
  </si>
  <si>
    <t>331-7510</t>
  </si>
  <si>
    <t>6823-ZNUQ</t>
  </si>
  <si>
    <t>382-3270</t>
  </si>
  <si>
    <t>8927-LCEK</t>
  </si>
  <si>
    <t>395-9797</t>
  </si>
  <si>
    <t>5083-GHZQ</t>
  </si>
  <si>
    <t>315-9372</t>
  </si>
  <si>
    <t>7185-IZQG</t>
  </si>
  <si>
    <t>291-6295</t>
  </si>
  <si>
    <t>8686-ZZUL</t>
  </si>
  <si>
    <t>277-6130</t>
  </si>
  <si>
    <t>0513-QEBM</t>
  </si>
  <si>
    <t>296-9671</t>
  </si>
  <si>
    <t>2028-BWJV</t>
  </si>
  <si>
    <t>389-3102</t>
  </si>
  <si>
    <t>8477-ZKHF</t>
  </si>
  <si>
    <t>357-5968</t>
  </si>
  <si>
    <t>4466-NZDI</t>
  </si>
  <si>
    <t>312-8018</t>
  </si>
  <si>
    <t>5291-JIDG</t>
  </si>
  <si>
    <t>252-1573</t>
  </si>
  <si>
    <t>2533-HQWP</t>
  </si>
  <si>
    <t>282-4079</t>
  </si>
  <si>
    <t>9838-XJOC</t>
  </si>
  <si>
    <t>365-9691</t>
  </si>
  <si>
    <t>6520-AEYH</t>
  </si>
  <si>
    <t>328-5245</t>
  </si>
  <si>
    <t>7225-YQQL</t>
  </si>
  <si>
    <t>308-7872</t>
  </si>
  <si>
    <t>6672-PAFR</t>
  </si>
  <si>
    <t>387-7831</t>
  </si>
  <si>
    <t>8015-SZHN</t>
  </si>
  <si>
    <t>278-6167</t>
  </si>
  <si>
    <t>9231-IPBJ</t>
  </si>
  <si>
    <t>285-2869</t>
  </si>
  <si>
    <t>0322-BDAK</t>
  </si>
  <si>
    <t>296-9824</t>
  </si>
  <si>
    <t>0402-PONP</t>
  </si>
  <si>
    <t>296-7152</t>
  </si>
  <si>
    <t>3980-CGZX</t>
  </si>
  <si>
    <t>316-1607</t>
  </si>
  <si>
    <t>6917-KZIZ</t>
  </si>
  <si>
    <t>339-4920</t>
  </si>
  <si>
    <t>2257-JVHA</t>
  </si>
  <si>
    <t>329-9856</t>
  </si>
  <si>
    <t>7889-MGGO</t>
  </si>
  <si>
    <t>323-7520</t>
  </si>
  <si>
    <t>8543-NUPE</t>
  </si>
  <si>
    <t>319-6573</t>
  </si>
  <si>
    <t>5368-EJNI</t>
  </si>
  <si>
    <t>383-6661</t>
  </si>
  <si>
    <t>3540-TKDP</t>
  </si>
  <si>
    <t>270-6310</t>
  </si>
  <si>
    <t>3649-POHT</t>
  </si>
  <si>
    <t>307-9096</t>
  </si>
  <si>
    <t>1343-HRIN</t>
  </si>
  <si>
    <t>278-6370</t>
  </si>
  <si>
    <t>6078-FJZF</t>
  </si>
  <si>
    <t>360-3851</t>
  </si>
  <si>
    <t>6368-XFXN</t>
  </si>
  <si>
    <t>308-4459</t>
  </si>
  <si>
    <t>5768-KDUI</t>
  </si>
  <si>
    <t>336-9229</t>
  </si>
  <si>
    <t>1545-IMXK</t>
  </si>
  <si>
    <t>373-9298</t>
  </si>
  <si>
    <t>1627-IWME</t>
  </si>
  <si>
    <t>288-2056</t>
  </si>
  <si>
    <t>3987-TFKC</t>
  </si>
  <si>
    <t>397-7496</t>
  </si>
  <si>
    <t>2809-TYJV</t>
  </si>
  <si>
    <t>324-8152</t>
  </si>
  <si>
    <t>1265-VATB</t>
  </si>
  <si>
    <t>327-2056</t>
  </si>
  <si>
    <t>4147-NPJA</t>
  </si>
  <si>
    <t>337-2109</t>
  </si>
  <si>
    <t>6155-XXQS</t>
  </si>
  <si>
    <t>368-8479</t>
  </si>
  <si>
    <t>8314-DVLG</t>
  </si>
  <si>
    <t>270-5775</t>
  </si>
  <si>
    <t>3230-VGHO</t>
  </si>
  <si>
    <t>376-6884</t>
  </si>
  <si>
    <t>7247-GPNP</t>
  </si>
  <si>
    <t>329-7021</t>
  </si>
  <si>
    <t>0854-VNNJ</t>
  </si>
  <si>
    <t>369-10181</t>
  </si>
  <si>
    <t>7833-QIAE</t>
  </si>
  <si>
    <t>366-9690</t>
  </si>
  <si>
    <t>3218-FBOV</t>
  </si>
  <si>
    <t>353-5848</t>
  </si>
  <si>
    <t>6271-RLQY</t>
  </si>
  <si>
    <t>291-5779</t>
  </si>
  <si>
    <t>5815-JOCM</t>
  </si>
  <si>
    <t>320-1810</t>
  </si>
  <si>
    <t>3973-RZUT</t>
  </si>
  <si>
    <t>249-8009</t>
  </si>
  <si>
    <t>7505-ZBYI</t>
  </si>
  <si>
    <t>306-7150</t>
  </si>
  <si>
    <t>3601-CENB</t>
  </si>
  <si>
    <t>341-6728</t>
  </si>
  <si>
    <t>8929-KKXB</t>
  </si>
  <si>
    <t>260-2754</t>
  </si>
  <si>
    <t>1204-PWZZ</t>
  </si>
  <si>
    <t>277-2205</t>
  </si>
  <si>
    <t>2933-IJME</t>
  </si>
  <si>
    <t>344-3302</t>
  </si>
  <si>
    <t>1243-IBKL</t>
  </si>
  <si>
    <t>316-7095</t>
  </si>
  <si>
    <t>1978-ZJGT</t>
  </si>
  <si>
    <t>356-8744</t>
  </si>
  <si>
    <t>7177-MUPO</t>
  </si>
  <si>
    <t>333-4566</t>
  </si>
  <si>
    <t>2969-KAWC</t>
  </si>
  <si>
    <t>368-7392</t>
  </si>
  <si>
    <t>1077-ZWUU</t>
  </si>
  <si>
    <t>337-10720</t>
  </si>
  <si>
    <t>8955-MQUS</t>
  </si>
  <si>
    <t>317-5755</t>
  </si>
  <si>
    <t>9122-OOLK</t>
  </si>
  <si>
    <t>323-8551</t>
  </si>
  <si>
    <t>3426-TMIR</t>
  </si>
  <si>
    <t>360-10822</t>
  </si>
  <si>
    <t>6633-AISY</t>
  </si>
  <si>
    <t>367-5616</t>
  </si>
  <si>
    <t>4886-ACPN</t>
  </si>
  <si>
    <t>303-8486</t>
  </si>
  <si>
    <t>2509-SLXY</t>
  </si>
  <si>
    <t>251-2902</t>
  </si>
  <si>
    <t>0977-BTBY</t>
  </si>
  <si>
    <t>306-4928</t>
  </si>
  <si>
    <t>7273-FRPY</t>
  </si>
  <si>
    <t>291-2723</t>
  </si>
  <si>
    <t>5250-QBXI</t>
  </si>
  <si>
    <t>354-8611</t>
  </si>
  <si>
    <t>9627-DKGE</t>
  </si>
  <si>
    <t>249-10735</t>
  </si>
  <si>
    <t>0337-FHSW</t>
  </si>
  <si>
    <t>306-6839</t>
  </si>
  <si>
    <t>1731-WBDE</t>
  </si>
  <si>
    <t>326-4890</t>
  </si>
  <si>
    <t>3899-TTJU</t>
  </si>
  <si>
    <t>347-7629</t>
  </si>
  <si>
    <t>0148-PYFT</t>
  </si>
  <si>
    <t>323-5994</t>
  </si>
  <si>
    <t>0164-JYIQ</t>
  </si>
  <si>
    <t>369-7748</t>
  </si>
  <si>
    <t>0122-ZAJF</t>
  </si>
  <si>
    <t>389-10671</t>
  </si>
  <si>
    <t>6595-EXJF</t>
  </si>
  <si>
    <t>299-6464</t>
  </si>
  <si>
    <t>5809-JXBJ</t>
  </si>
  <si>
    <t>251-2625</t>
  </si>
  <si>
    <t>1274-ULMA</t>
  </si>
  <si>
    <t>364-5801</t>
  </si>
  <si>
    <t>2407-TFBP</t>
  </si>
  <si>
    <t>338-3192</t>
  </si>
  <si>
    <t>6588-XBRR</t>
  </si>
  <si>
    <t>326-5247</t>
  </si>
  <si>
    <t>0363-WXBO</t>
  </si>
  <si>
    <t>317-4736</t>
  </si>
  <si>
    <t>6478-RBXH</t>
  </si>
  <si>
    <t>398-9279</t>
  </si>
  <si>
    <t>4631-JYFV</t>
  </si>
  <si>
    <t>295-3349</t>
  </si>
  <si>
    <t>3228-GENE</t>
  </si>
  <si>
    <t>299-4711</t>
  </si>
  <si>
    <t>1954-FSPR</t>
  </si>
  <si>
    <t>284-9845</t>
  </si>
  <si>
    <t>7486-TURJ</t>
  </si>
  <si>
    <t>313-3157</t>
  </si>
  <si>
    <t>8546-VDFA</t>
  </si>
  <si>
    <t>308-3735</t>
  </si>
  <si>
    <t>2329-MCQZ</t>
  </si>
  <si>
    <t>255-7628</t>
  </si>
  <si>
    <t>1815-HEQP</t>
  </si>
  <si>
    <t>373-3355</t>
  </si>
  <si>
    <t>8182-OTEO</t>
  </si>
  <si>
    <t>384-6707</t>
  </si>
  <si>
    <t>6837-LGZB</t>
  </si>
  <si>
    <t>300-8898</t>
  </si>
  <si>
    <t>3562-NGFH</t>
  </si>
  <si>
    <t>334-4819</t>
  </si>
  <si>
    <t>7499-KOXG</t>
  </si>
  <si>
    <t>281-2734</t>
  </si>
  <si>
    <t>7435-CWNV</t>
  </si>
  <si>
    <t>269-9262</t>
  </si>
  <si>
    <t>8068-OZFJ</t>
  </si>
  <si>
    <t>320-8541</t>
  </si>
  <si>
    <t>7621-EUDU</t>
  </si>
  <si>
    <t>329-7254</t>
  </si>
  <si>
    <t>3744-EIXF</t>
  </si>
  <si>
    <t>334-2048</t>
  </si>
  <si>
    <t>6104-FNEV</t>
  </si>
  <si>
    <t>368-7587</t>
  </si>
  <si>
    <t>8351-TOQB</t>
  </si>
  <si>
    <t>282-2802</t>
  </si>
  <si>
    <t>0765-XJTN</t>
  </si>
  <si>
    <t>275-6228</t>
  </si>
  <si>
    <t>4901-GAEU</t>
  </si>
  <si>
    <t>280-9149</t>
  </si>
  <si>
    <t>5015-BIYZ</t>
  </si>
  <si>
    <t>277-3900</t>
  </si>
  <si>
    <t>4089-HGOC</t>
  </si>
  <si>
    <t>339-9976</t>
  </si>
  <si>
    <t>6577-IPYW</t>
  </si>
  <si>
    <t>305-3914</t>
  </si>
  <si>
    <t>5242-WGEX</t>
  </si>
  <si>
    <t>319-9714</t>
  </si>
  <si>
    <t>4931-HCNY</t>
  </si>
  <si>
    <t>336-3508</t>
  </si>
  <si>
    <t>7254-RGMI</t>
  </si>
  <si>
    <t>307-9455</t>
  </si>
  <si>
    <t>7017-OWMK</t>
  </si>
  <si>
    <t>284-6650</t>
  </si>
  <si>
    <t>5040-MBUD</t>
  </si>
  <si>
    <t>326-3833</t>
  </si>
  <si>
    <t>7636-VIXE</t>
  </si>
  <si>
    <t>343-8916</t>
  </si>
  <si>
    <t>8979-UPLC</t>
  </si>
  <si>
    <t>305-6602</t>
  </si>
  <si>
    <t>3413-RPBS</t>
  </si>
  <si>
    <t>318-8310</t>
  </si>
  <si>
    <t>5840-URNU</t>
  </si>
  <si>
    <t>388-4173</t>
  </si>
  <si>
    <t>9633-GBGP</t>
  </si>
  <si>
    <t>386-2195</t>
  </si>
  <si>
    <t>1620-NBKX</t>
  </si>
  <si>
    <t>279-8408</t>
  </si>
  <si>
    <t>0996-BUAT</t>
  </si>
  <si>
    <t>341-10586</t>
  </si>
  <si>
    <t>5376-MLTX</t>
  </si>
  <si>
    <t>288-6337</t>
  </si>
  <si>
    <t>1214-WMIN</t>
  </si>
  <si>
    <t>291-3580</t>
  </si>
  <si>
    <t>3418-AJLQ</t>
  </si>
  <si>
    <t>339-2125</t>
  </si>
  <si>
    <t>8012-QUBC</t>
  </si>
  <si>
    <t>254-1417</t>
  </si>
  <si>
    <t>9279-RRZD</t>
  </si>
  <si>
    <t>372-5575</t>
  </si>
  <si>
    <t>5315-HKSZ</t>
  </si>
  <si>
    <t>348-3446</t>
  </si>
  <si>
    <t>1919-WWCI</t>
  </si>
  <si>
    <t>339-7419</t>
  </si>
  <si>
    <t>5625-XDWY</t>
  </si>
  <si>
    <t>264-5897</t>
  </si>
  <si>
    <t>8029-TXBH</t>
  </si>
  <si>
    <t>312-5973</t>
  </si>
  <si>
    <t>6155-QTEN</t>
  </si>
  <si>
    <t>357-7304</t>
  </si>
  <si>
    <t>9960-OJHB</t>
  </si>
  <si>
    <t>376-7285</t>
  </si>
  <si>
    <t>2274-BQFR</t>
  </si>
  <si>
    <t>262-9190</t>
  </si>
  <si>
    <t>0544-MLUY</t>
  </si>
  <si>
    <t>413-6556</t>
  </si>
  <si>
    <t>2459-JJMH</t>
  </si>
  <si>
    <t>315-3146</t>
  </si>
  <si>
    <t>4303-HGUA</t>
  </si>
  <si>
    <t>409-4186</t>
  </si>
  <si>
    <t>4436-DJML</t>
  </si>
  <si>
    <t>299-2339</t>
  </si>
  <si>
    <t>9636-WJDY</t>
  </si>
  <si>
    <t>345-4002</t>
  </si>
  <si>
    <t>0447-IUAA</t>
  </si>
  <si>
    <t>364-5732</t>
  </si>
  <si>
    <t>8640-FYJQ</t>
  </si>
  <si>
    <t>265-7447</t>
  </si>
  <si>
    <t>7230-UCKE</t>
  </si>
  <si>
    <t>387-2534</t>
  </si>
  <si>
    <t>3806-BLKW</t>
  </si>
  <si>
    <t>358-2755</t>
  </si>
  <si>
    <t>3134-QVAU</t>
  </si>
  <si>
    <t>332-4187</t>
  </si>
  <si>
    <t>3666-UNZE</t>
  </si>
  <si>
    <t>344-3430</t>
  </si>
  <si>
    <t>4203-THWA</t>
  </si>
  <si>
    <t>347-4062</t>
  </si>
  <si>
    <t>4187-NIKC</t>
  </si>
  <si>
    <t>339-2749</t>
  </si>
  <si>
    <t>0427-DXJH</t>
  </si>
  <si>
    <t>353-3094</t>
  </si>
  <si>
    <t>7897-COYM</t>
  </si>
  <si>
    <t>347-8341</t>
  </si>
  <si>
    <t>3220-NURQ</t>
  </si>
  <si>
    <t>401-3902</t>
  </si>
  <si>
    <t>4296-RUDR</t>
  </si>
  <si>
    <t>289-2721</t>
  </si>
  <si>
    <t>2046-ETQV</t>
  </si>
  <si>
    <t>238-4669</t>
  </si>
  <si>
    <t>2374-FWEG</t>
  </si>
  <si>
    <t>342-10965</t>
  </si>
  <si>
    <t>8657-CKWC</t>
  </si>
  <si>
    <t>367-5826</t>
  </si>
  <si>
    <t>9362-JRLW</t>
  </si>
  <si>
    <t>322-7105</t>
  </si>
  <si>
    <t>1238-VYMX</t>
  </si>
  <si>
    <t>266-5033</t>
  </si>
  <si>
    <t>8552-BVML</t>
  </si>
  <si>
    <t>348-5665</t>
  </si>
  <si>
    <t>9153-XEDT</t>
  </si>
  <si>
    <t>278-9954</t>
  </si>
  <si>
    <t>9735-DUXS</t>
  </si>
  <si>
    <t>326-9549</t>
  </si>
  <si>
    <t>2005-LURN</t>
  </si>
  <si>
    <t>270-5489</t>
  </si>
  <si>
    <t>4359-CSZO</t>
  </si>
  <si>
    <t>339-7584</t>
  </si>
  <si>
    <t>2693-CZBD</t>
  </si>
  <si>
    <t>336-5976</t>
  </si>
  <si>
    <t>2143-CFMI</t>
  </si>
  <si>
    <t>327-8975</t>
  </si>
  <si>
    <t>8435-ARBB</t>
  </si>
  <si>
    <t>281-10359</t>
  </si>
  <si>
    <t>1813-LPFJ</t>
  </si>
  <si>
    <t>311-6561</t>
  </si>
  <si>
    <t>0212-YWCO</t>
  </si>
  <si>
    <t>365-4145</t>
  </si>
  <si>
    <t>0165-NGYD</t>
  </si>
  <si>
    <t>346-6659</t>
  </si>
  <si>
    <t>6525-AZGZ</t>
  </si>
  <si>
    <t>268-4307</t>
  </si>
  <si>
    <t>8057-UIQT</t>
  </si>
  <si>
    <t>310-4681</t>
  </si>
  <si>
    <t>4748-KSPG</t>
  </si>
  <si>
    <t>413-2457</t>
  </si>
  <si>
    <t>1574-NWCM</t>
  </si>
  <si>
    <t>318-8143</t>
  </si>
  <si>
    <t>5329-OIPF</t>
  </si>
  <si>
    <t>345-5160</t>
  </si>
  <si>
    <t>6826-TUEE</t>
  </si>
  <si>
    <t>400-5424</t>
  </si>
  <si>
    <t>2906-EWLS</t>
  </si>
  <si>
    <t>332-10199</t>
  </si>
  <si>
    <t>8397-PHVM</t>
  </si>
  <si>
    <t>321-3753</t>
  </si>
  <si>
    <t>9941-TPVM</t>
  </si>
  <si>
    <t>326-6542</t>
  </si>
  <si>
    <t>0412-SCMW</t>
  </si>
  <si>
    <t>310-2570</t>
  </si>
  <si>
    <t>9050-AZQC</t>
  </si>
  <si>
    <t>305-5858</t>
  </si>
  <si>
    <t>4991-KDKC</t>
  </si>
  <si>
    <t>403-5129</t>
  </si>
  <si>
    <t>8208-NXOR</t>
  </si>
  <si>
    <t>260-7447</t>
  </si>
  <si>
    <t>1110-BJLP</t>
  </si>
  <si>
    <t>274-9081</t>
  </si>
  <si>
    <t>4151-NQPS</t>
  </si>
  <si>
    <t>250-6436</t>
  </si>
  <si>
    <t>3941-ADAM</t>
  </si>
  <si>
    <t>304-8278</t>
  </si>
  <si>
    <t>3057-PKIE</t>
  </si>
  <si>
    <t>340-9521</t>
  </si>
  <si>
    <t>2244-IKCK</t>
  </si>
  <si>
    <t>274-6182</t>
  </si>
  <si>
    <t>2023-ZGXQ</t>
  </si>
  <si>
    <t>353-9515</t>
  </si>
  <si>
    <t>0482-OSJD</t>
  </si>
  <si>
    <t>312-8868</t>
  </si>
  <si>
    <t>6768-NXSX</t>
  </si>
  <si>
    <t>312-9560</t>
  </si>
  <si>
    <t>1179-RNDX</t>
  </si>
  <si>
    <t>275-5068</t>
  </si>
  <si>
    <t>0437-TTLF</t>
  </si>
  <si>
    <t>377-6898</t>
  </si>
  <si>
    <t>7034-TKWM</t>
  </si>
  <si>
    <t>329-7122</t>
  </si>
  <si>
    <t>1353-YRZS</t>
  </si>
  <si>
    <t>316-6399</t>
  </si>
  <si>
    <t>3143-GXWY</t>
  </si>
  <si>
    <t>346-5693</t>
  </si>
  <si>
    <t>3836-LEPS</t>
  </si>
  <si>
    <t>325-6893</t>
  </si>
  <si>
    <t>5769-DZFX</t>
  </si>
  <si>
    <t>321-7049</t>
  </si>
  <si>
    <t>1283-VHFY</t>
  </si>
  <si>
    <t>305-3900</t>
  </si>
  <si>
    <t>0719-QMUU</t>
  </si>
  <si>
    <t>309-10010</t>
  </si>
  <si>
    <t>8412-WZYF</t>
  </si>
  <si>
    <t>396-4112</t>
  </si>
  <si>
    <t>8265-UXNA</t>
  </si>
  <si>
    <t>270-4595</t>
  </si>
  <si>
    <t>8455-FSVF</t>
  </si>
  <si>
    <t>331-4135</t>
  </si>
  <si>
    <t>7091-XAKX</t>
  </si>
  <si>
    <t>304-2049</t>
  </si>
  <si>
    <t>8892-RPHK</t>
  </si>
  <si>
    <t>315-10220</t>
  </si>
  <si>
    <t>1945-QOKN</t>
  </si>
  <si>
    <t>310-7008</t>
  </si>
  <si>
    <t>2664-MCNF</t>
  </si>
  <si>
    <t>272-9696</t>
  </si>
  <si>
    <t>2274-MUMX</t>
  </si>
  <si>
    <t>8282-JYMP</t>
  </si>
  <si>
    <t>286-7053</t>
  </si>
  <si>
    <t>7990-UVSL</t>
  </si>
  <si>
    <t>320-10429</t>
  </si>
  <si>
    <t>2368-CMBM</t>
  </si>
  <si>
    <t>273-4430</t>
  </si>
  <si>
    <t>1755-RYPO</t>
  </si>
  <si>
    <t>274-4834</t>
  </si>
  <si>
    <t>0021-OEBA</t>
  </si>
  <si>
    <t>329-5646</t>
  </si>
  <si>
    <t>7291-BVWQ</t>
  </si>
  <si>
    <t>317-8525</t>
  </si>
  <si>
    <t>3996-CPIX</t>
  </si>
  <si>
    <t>295-3757</t>
  </si>
  <si>
    <t>8771-VADW</t>
  </si>
  <si>
    <t>289-6697</t>
  </si>
  <si>
    <t>4331-EXSU</t>
  </si>
  <si>
    <t>275-3116</t>
  </si>
  <si>
    <t>8714-ORVN</t>
  </si>
  <si>
    <t>350-2560</t>
  </si>
  <si>
    <t>1171-PRRZ</t>
  </si>
  <si>
    <t>310-3062</t>
  </si>
  <si>
    <t>9095-LHJJ</t>
  </si>
  <si>
    <t>311-3236</t>
  </si>
  <si>
    <t>6091-PWHU</t>
  </si>
  <si>
    <t>352-6290</t>
  </si>
  <si>
    <t>8938-ZRXG</t>
  </si>
  <si>
    <t>314-9999</t>
  </si>
  <si>
    <t>1056-IEQH</t>
  </si>
  <si>
    <t>316-7965</t>
  </si>
  <si>
    <t>5522-OYZW</t>
  </si>
  <si>
    <t>365-1758</t>
  </si>
  <si>
    <t>7200-EVSV</t>
  </si>
  <si>
    <t>365-9782</t>
  </si>
  <si>
    <t>5303-FAPU</t>
  </si>
  <si>
    <t>310-7523</t>
  </si>
  <si>
    <t>4333-CPAW</t>
  </si>
  <si>
    <t>336-2899</t>
  </si>
  <si>
    <t>0963-RQFM</t>
  </si>
  <si>
    <t>380-6512</t>
  </si>
  <si>
    <t>9139-QWZZ</t>
  </si>
  <si>
    <t>328-4120</t>
  </si>
  <si>
    <t>0746-BNGH</t>
  </si>
  <si>
    <t>295-10528</t>
  </si>
  <si>
    <t>9064-JXSS</t>
  </si>
  <si>
    <t>344-5929</t>
  </si>
  <si>
    <t>6380-CUML</t>
  </si>
  <si>
    <t>356-5936</t>
  </si>
  <si>
    <t>1014-AYIE</t>
  </si>
  <si>
    <t>305-6018</t>
  </si>
  <si>
    <t>1766-MIIU</t>
  </si>
  <si>
    <t>363-7483</t>
  </si>
  <si>
    <t>3882-TGRR</t>
  </si>
  <si>
    <t>354-2379</t>
  </si>
  <si>
    <t>3162-EHZA</t>
  </si>
  <si>
    <t>306-7248</t>
  </si>
  <si>
    <t>2797-FZGG</t>
  </si>
  <si>
    <t>318-3410</t>
  </si>
  <si>
    <t>7899-DXYD</t>
  </si>
  <si>
    <t>346-4008</t>
  </si>
  <si>
    <t>3161-HBYM</t>
  </si>
  <si>
    <t>281-3645</t>
  </si>
  <si>
    <t>9647-GHCY</t>
  </si>
  <si>
    <t>314-9992</t>
  </si>
  <si>
    <t>2475-OLNT</t>
  </si>
  <si>
    <t>338-2485</t>
  </si>
  <si>
    <t>1091-MVOJ</t>
  </si>
  <si>
    <t>233-5855</t>
  </si>
  <si>
    <t>7933-PEJN</t>
  </si>
  <si>
    <t>327-3301</t>
  </si>
  <si>
    <t>0848-LPHC</t>
  </si>
  <si>
    <t>289-9051</t>
  </si>
  <si>
    <t>5230-IKFY</t>
  </si>
  <si>
    <t>324-5190</t>
  </si>
  <si>
    <t>4652-GNBG</t>
  </si>
  <si>
    <t>327-6435</t>
  </si>
  <si>
    <t>9988-PPLA</t>
  </si>
  <si>
    <t>264-2073</t>
  </si>
  <si>
    <t>1267-MAPP</t>
  </si>
  <si>
    <t>330-6334</t>
  </si>
  <si>
    <t>0313-HCZG</t>
  </si>
  <si>
    <t>318-8943</t>
  </si>
  <si>
    <t>8943-MCOO</t>
  </si>
  <si>
    <t>345-2621</t>
  </si>
  <si>
    <t>7151-LUOD</t>
  </si>
  <si>
    <t>377-2161</t>
  </si>
  <si>
    <t>2967-KJGT</t>
  </si>
  <si>
    <t>275-10078</t>
  </si>
  <si>
    <t>5727-EFEL</t>
  </si>
  <si>
    <t>330-1429</t>
  </si>
  <si>
    <t>8825-KQGX</t>
  </si>
  <si>
    <t>385-7623</t>
  </si>
  <si>
    <t>2574-QTVE</t>
  </si>
  <si>
    <t>294-5237</t>
  </si>
  <si>
    <t>9708-THCO</t>
  </si>
  <si>
    <t>312-4664</t>
  </si>
  <si>
    <t>9562-TXDL</t>
  </si>
  <si>
    <t>327-5002</t>
  </si>
  <si>
    <t>7875-CZLO</t>
  </si>
  <si>
    <t>387-3217</t>
  </si>
  <si>
    <t>2708-EGMT</t>
  </si>
  <si>
    <t>318-3126</t>
  </si>
  <si>
    <t>3932-EPJI</t>
  </si>
  <si>
    <t>252-3525</t>
  </si>
  <si>
    <t>5492-UQFF</t>
  </si>
  <si>
    <t>373-9311</t>
  </si>
  <si>
    <t>2773-MRVD</t>
  </si>
  <si>
    <t>306-9770</t>
  </si>
  <si>
    <t>8594-SARH</t>
  </si>
  <si>
    <t>345-10524</t>
  </si>
  <si>
    <t>3944-OIZE</t>
  </si>
  <si>
    <t>354-5105</t>
  </si>
  <si>
    <t>6857-XPYD</t>
  </si>
  <si>
    <t>316-5311</t>
  </si>
  <si>
    <t>3100-VBIF</t>
  </si>
  <si>
    <t>385-6846</t>
  </si>
  <si>
    <t>8914-ITGG</t>
  </si>
  <si>
    <t>233-5890</t>
  </si>
  <si>
    <t>6139-FETB</t>
  </si>
  <si>
    <t>394-10408</t>
  </si>
  <si>
    <t>5924-RATW</t>
  </si>
  <si>
    <t>361-10277</t>
  </si>
  <si>
    <t>7622-UXJR</t>
  </si>
  <si>
    <t>337-8304</t>
  </si>
  <si>
    <t>0607-ZPQC</t>
  </si>
  <si>
    <t>361-7218</t>
  </si>
  <si>
    <t>8449-OKKE</t>
  </si>
  <si>
    <t>290-10281</t>
  </si>
  <si>
    <t>1462-ROGN</t>
  </si>
  <si>
    <t>304-4894</t>
  </si>
  <si>
    <t>0224-QHDV</t>
  </si>
  <si>
    <t>339-5095</t>
  </si>
  <si>
    <t>3785-JYLA</t>
  </si>
  <si>
    <t>304-6299</t>
  </si>
  <si>
    <t>4713-PCMC</t>
  </si>
  <si>
    <t>285-7209</t>
  </si>
  <si>
    <t>5743-HQQM</t>
  </si>
  <si>
    <t>310-4360</t>
  </si>
  <si>
    <t>2887-ZAHB</t>
  </si>
  <si>
    <t>361-3624</t>
  </si>
  <si>
    <t>1243-MELM</t>
  </si>
  <si>
    <t>360-2239</t>
  </si>
  <si>
    <t>0535-WOQT</t>
  </si>
  <si>
    <t>389-8511</t>
  </si>
  <si>
    <t>9512-KMEU</t>
  </si>
  <si>
    <t>327-6481</t>
  </si>
  <si>
    <t>7002-UXWX</t>
  </si>
  <si>
    <t>309-1675</t>
  </si>
  <si>
    <t>3034-DZOV</t>
  </si>
  <si>
    <t>383-5306</t>
  </si>
  <si>
    <t>7838-TKEM</t>
  </si>
  <si>
    <t>348-4686</t>
  </si>
  <si>
    <t>6547-EWVY</t>
  </si>
  <si>
    <t>297-1181</t>
  </si>
  <si>
    <t>9486-SHRY</t>
  </si>
  <si>
    <t>339-1442</t>
  </si>
  <si>
    <t>9960-FJEQ</t>
  </si>
  <si>
    <t>322-3065</t>
  </si>
  <si>
    <t>1604-THQC</t>
  </si>
  <si>
    <t>376-9815</t>
  </si>
  <si>
    <t>5140-LXGA</t>
  </si>
  <si>
    <t>246-8966</t>
  </si>
  <si>
    <t>3119-YIWX</t>
  </si>
  <si>
    <t>322-5115</t>
  </si>
  <si>
    <t>0155-QLMR</t>
  </si>
  <si>
    <t>345-10135</t>
  </si>
  <si>
    <t>9753-CTYE</t>
  </si>
  <si>
    <t>389-5942</t>
  </si>
  <si>
    <t>3411-UPCB</t>
  </si>
  <si>
    <t>318-2990</t>
  </si>
  <si>
    <t>1971-TKQU</t>
  </si>
  <si>
    <t>310-5665</t>
  </si>
  <si>
    <t>7698-WUWH</t>
  </si>
  <si>
    <t>313-3235</t>
  </si>
  <si>
    <t>9391-QWXD</t>
  </si>
  <si>
    <t>282-8820</t>
  </si>
  <si>
    <t>2895-BXVL</t>
  </si>
  <si>
    <t>363-2838</t>
  </si>
  <si>
    <t>7061-NWUF</t>
  </si>
  <si>
    <t>290-6982</t>
  </si>
  <si>
    <t>0073-KSVJ</t>
  </si>
  <si>
    <t>302-4804</t>
  </si>
  <si>
    <t>0624-BDFT</t>
  </si>
  <si>
    <t>303-5533</t>
  </si>
  <si>
    <t>0853-GLQA</t>
  </si>
  <si>
    <t>375-9084</t>
  </si>
  <si>
    <t>3172-FSLH</t>
  </si>
  <si>
    <t>302-6055</t>
  </si>
  <si>
    <t>4891-QYOO</t>
  </si>
  <si>
    <t>315-2911</t>
  </si>
  <si>
    <t>3643-XBLR</t>
  </si>
  <si>
    <t>313-4213</t>
  </si>
  <si>
    <t>5442-DXMH</t>
  </si>
  <si>
    <t>330-1986</t>
  </si>
  <si>
    <t>8701-ILKP</t>
  </si>
  <si>
    <t>289-8687</t>
  </si>
  <si>
    <t>5005-PNKN</t>
  </si>
  <si>
    <t>291-3443</t>
  </si>
  <si>
    <t>2666-QZTH</t>
  </si>
  <si>
    <t>309-2387</t>
  </si>
  <si>
    <t>8977-YKQW</t>
  </si>
  <si>
    <t>338-2513</t>
  </si>
  <si>
    <t>0675-DWEB</t>
  </si>
  <si>
    <t>295-7147</t>
  </si>
  <si>
    <t>3559-YOKS</t>
  </si>
  <si>
    <t>352-7941</t>
  </si>
  <si>
    <t>2565-PFRF</t>
  </si>
  <si>
    <t>282-2881</t>
  </si>
  <si>
    <t>5184-JDJO</t>
  </si>
  <si>
    <t>295-4752</t>
  </si>
  <si>
    <t>2994-ZQSE</t>
  </si>
  <si>
    <t>337-10348</t>
  </si>
  <si>
    <t>2535-EFCE</t>
  </si>
  <si>
    <t>351-7953</t>
  </si>
  <si>
    <t>3526-EPGZ</t>
  </si>
  <si>
    <t>327-2930</t>
  </si>
  <si>
    <t>2697-IQKY</t>
  </si>
  <si>
    <t>387-3367</t>
  </si>
  <si>
    <t>3944-ATLI</t>
  </si>
  <si>
    <t>300-9285</t>
  </si>
  <si>
    <t>2801-LSIH</t>
  </si>
  <si>
    <t>322-3660</t>
  </si>
  <si>
    <t>3901-WPYU</t>
  </si>
  <si>
    <t>271-5520</t>
  </si>
  <si>
    <t>3235-VSVZ</t>
  </si>
  <si>
    <t>314-6150</t>
  </si>
  <si>
    <t>8626-VVMO</t>
  </si>
  <si>
    <t>325-7456</t>
  </si>
  <si>
    <t>0422-YMMQ</t>
  </si>
  <si>
    <t>390-2189</t>
  </si>
  <si>
    <t>0242-MTMN</t>
  </si>
  <si>
    <t>341-7523</t>
  </si>
  <si>
    <t>7005-QBUU</t>
  </si>
  <si>
    <t>388-5715</t>
  </si>
  <si>
    <t>5835-RVHU</t>
  </si>
  <si>
    <t>416-3257</t>
  </si>
  <si>
    <t>8394-MSFG</t>
  </si>
  <si>
    <t>364-3648</t>
  </si>
  <si>
    <t>1656-HLAL</t>
  </si>
  <si>
    <t>312-7417</t>
  </si>
  <si>
    <t>5523-ACJY</t>
  </si>
  <si>
    <t>333-8552</t>
  </si>
  <si>
    <t>3347-DJSJ</t>
  </si>
  <si>
    <t>314-9747</t>
  </si>
  <si>
    <t>5221-TEQT</t>
  </si>
  <si>
    <t>308-8979</t>
  </si>
  <si>
    <t>9795-TINF</t>
  </si>
  <si>
    <t>322-2341</t>
  </si>
  <si>
    <t>1845-FLCV</t>
  </si>
  <si>
    <t>316-10117</t>
  </si>
  <si>
    <t>9620-HXUJ</t>
  </si>
  <si>
    <t>371-9870</t>
  </si>
  <si>
    <t>4179-WEYW</t>
  </si>
  <si>
    <t>345-3517</t>
  </si>
  <si>
    <t>6351-GAJH</t>
  </si>
  <si>
    <t>339-8859</t>
  </si>
  <si>
    <t>9754-UBUS</t>
  </si>
  <si>
    <t>322-7153</t>
  </si>
  <si>
    <t>2821-IXZZ</t>
  </si>
  <si>
    <t>253-7526</t>
  </si>
  <si>
    <t>0349-EYGY</t>
  </si>
  <si>
    <t>284-1995</t>
  </si>
  <si>
    <t>8403-QPGQ</t>
  </si>
  <si>
    <t>314-4102</t>
  </si>
  <si>
    <t>2016-GWFF</t>
  </si>
  <si>
    <t>373-7389</t>
  </si>
  <si>
    <t>1507-BNBN</t>
  </si>
  <si>
    <t>344-8117</t>
  </si>
  <si>
    <t>3538-LYLM</t>
  </si>
  <si>
    <t>330-9438</t>
  </si>
  <si>
    <t>8710-NJLX</t>
  </si>
  <si>
    <t>319-6389</t>
  </si>
  <si>
    <t>4056-PNPB</t>
  </si>
  <si>
    <t>398-4140</t>
  </si>
  <si>
    <t>3650-CFDJ</t>
  </si>
  <si>
    <t>375-10221</t>
  </si>
  <si>
    <t>2056-XWMA</t>
  </si>
  <si>
    <t>360-8796</t>
  </si>
  <si>
    <t>6158-GLKK</t>
  </si>
  <si>
    <t>374-6463</t>
  </si>
  <si>
    <t>3103-UDJU</t>
  </si>
  <si>
    <t>254-1968</t>
  </si>
  <si>
    <t>5498-PQJC</t>
  </si>
  <si>
    <t>330-6540</t>
  </si>
  <si>
    <t>9478-MPJF</t>
  </si>
  <si>
    <t>368-6285</t>
  </si>
  <si>
    <t>7337-DYGB</t>
  </si>
  <si>
    <t>346-4136</t>
  </si>
  <si>
    <t>2920-DDXD</t>
  </si>
  <si>
    <t>277-6036</t>
  </si>
  <si>
    <t>9422-EFCO</t>
  </si>
  <si>
    <t>303-7026</t>
  </si>
  <si>
    <t>2445-OVKL</t>
  </si>
  <si>
    <t>310-4271</t>
  </si>
  <si>
    <t>4836-CFVJ</t>
  </si>
  <si>
    <t>398-9228</t>
  </si>
  <si>
    <t>9063-JCRW</t>
  </si>
  <si>
    <t>326-6257</t>
  </si>
  <si>
    <t>1188-JMCK</t>
  </si>
  <si>
    <t>368-6725</t>
  </si>
  <si>
    <t>9673-WVTZ</t>
  </si>
  <si>
    <t>380-9488</t>
  </si>
  <si>
    <t>8252-MGRD</t>
  </si>
  <si>
    <t>253-8248</t>
  </si>
  <si>
    <t>5782-WFJN</t>
  </si>
  <si>
    <t>382-4619</t>
  </si>
  <si>
    <t>1630-EAJH</t>
  </si>
  <si>
    <t>405-2740</t>
  </si>
  <si>
    <t>9962-KMFR</t>
  </si>
  <si>
    <t>307-3620</t>
  </si>
  <si>
    <t>2006-CNQR</t>
  </si>
  <si>
    <t>318-2926</t>
  </si>
  <si>
    <t>4381-DSZE</t>
  </si>
  <si>
    <t>336-9899</t>
  </si>
  <si>
    <t>5929-WQDF</t>
  </si>
  <si>
    <t>333-6751</t>
  </si>
  <si>
    <t>2380-GAYB</t>
  </si>
  <si>
    <t>371-5170</t>
  </si>
  <si>
    <t>6778-IZKQ</t>
  </si>
  <si>
    <t>352-8304</t>
  </si>
  <si>
    <t>5608-YAMG</t>
  </si>
  <si>
    <t>356-8639</t>
  </si>
  <si>
    <t>5916-VJEW</t>
  </si>
  <si>
    <t>311-3571</t>
  </si>
  <si>
    <t>8372-OQFU</t>
  </si>
  <si>
    <t>349-7693</t>
  </si>
  <si>
    <t>4905-DHKR</t>
  </si>
  <si>
    <t>265-6573</t>
  </si>
  <si>
    <t>0250-HALF</t>
  </si>
  <si>
    <t>315-6598</t>
  </si>
  <si>
    <t>8797-BNAG</t>
  </si>
  <si>
    <t>288-5180</t>
  </si>
  <si>
    <t>0709-LLVR</t>
  </si>
  <si>
    <t>349-6140</t>
  </si>
  <si>
    <t>3129-KEOA</t>
  </si>
  <si>
    <t>326-8732</t>
  </si>
  <si>
    <t>2389-TADK</t>
  </si>
  <si>
    <t>347-2807</t>
  </si>
  <si>
    <t>4625-SGCJ</t>
  </si>
  <si>
    <t>271-7720</t>
  </si>
  <si>
    <t>9137-PUYU</t>
  </si>
  <si>
    <t>324-3604</t>
  </si>
  <si>
    <t>9913-XCFO</t>
  </si>
  <si>
    <t>372-7324</t>
  </si>
  <si>
    <t>9804-POZD</t>
  </si>
  <si>
    <t>310-3483</t>
  </si>
  <si>
    <t>6105-BJZO</t>
  </si>
  <si>
    <t>363-2754</t>
  </si>
  <si>
    <t>5279-QDBV</t>
  </si>
  <si>
    <t>330-9820</t>
  </si>
  <si>
    <t>8372-KBGX</t>
  </si>
  <si>
    <t>261-9314</t>
  </si>
  <si>
    <t>5102-QMCN</t>
  </si>
  <si>
    <t>351-6946</t>
  </si>
  <si>
    <t>5354-UDNY</t>
  </si>
  <si>
    <t>292-5991</t>
  </si>
  <si>
    <t>6263-QXFY</t>
  </si>
  <si>
    <t>355-4383</t>
  </si>
  <si>
    <t>6004-ZETQ</t>
  </si>
  <si>
    <t>331-7157</t>
  </si>
  <si>
    <t>2705-ANAN</t>
  </si>
  <si>
    <t>386-4026</t>
  </si>
  <si>
    <t>3515-OLMO</t>
  </si>
  <si>
    <t>284-9265</t>
  </si>
  <si>
    <t>9220-TRQJ</t>
  </si>
  <si>
    <t>289-9133</t>
  </si>
  <si>
    <t>6134-VRMI</t>
  </si>
  <si>
    <t>330-4329</t>
  </si>
  <si>
    <t>1645-DXMN</t>
  </si>
  <si>
    <t>355-6272</t>
  </si>
  <si>
    <t>7697-ZSBT</t>
  </si>
  <si>
    <t>297-4268</t>
  </si>
  <si>
    <t>4077-COVR</t>
  </si>
  <si>
    <t>339-4084</t>
  </si>
  <si>
    <t>2413-QVWD</t>
  </si>
  <si>
    <t>331-8298</t>
  </si>
  <si>
    <t>5485-ZRQK</t>
  </si>
  <si>
    <t>333-5063</t>
  </si>
  <si>
    <t>5041-BYLN</t>
  </si>
  <si>
    <t>339-2520</t>
  </si>
  <si>
    <t>7436-NPIU</t>
  </si>
  <si>
    <t>270-2507</t>
  </si>
  <si>
    <t>5451-FEHO</t>
  </si>
  <si>
    <t>393-2085</t>
  </si>
  <si>
    <t>3703-PBJP</t>
  </si>
  <si>
    <t>303-2839</t>
  </si>
  <si>
    <t>6242-OLXJ</t>
  </si>
  <si>
    <t>326-2507</t>
  </si>
  <si>
    <t>7653-WEKC</t>
  </si>
  <si>
    <t>350-9919</t>
  </si>
  <si>
    <t>3902-TSKF</t>
  </si>
  <si>
    <t>309-6291</t>
  </si>
  <si>
    <t>5612-OAEV</t>
  </si>
  <si>
    <t>323-9388</t>
  </si>
  <si>
    <t>2500-BHDQ</t>
  </si>
  <si>
    <t>323-5763</t>
  </si>
  <si>
    <t>0004-CDJU</t>
  </si>
  <si>
    <t>328-5515</t>
  </si>
  <si>
    <t>7797-ZXLP</t>
  </si>
  <si>
    <t>395-3248</t>
  </si>
  <si>
    <t>4070-QYTV</t>
  </si>
  <si>
    <t>348-8201</t>
  </si>
  <si>
    <t>3227-KQSS</t>
  </si>
  <si>
    <t>330-4999</t>
  </si>
  <si>
    <t>0560-SJCW</t>
  </si>
  <si>
    <t>360-6445</t>
  </si>
  <si>
    <t>5049-BGXW</t>
  </si>
  <si>
    <t>276-5758</t>
  </si>
  <si>
    <t>4992-ABQF</t>
  </si>
  <si>
    <t>347-3490</t>
  </si>
  <si>
    <t>3810-WLML</t>
  </si>
  <si>
    <t>252-1960</t>
  </si>
  <si>
    <t>8666-YDWO</t>
  </si>
  <si>
    <t>327-5604</t>
  </si>
  <si>
    <t>5765-SMSP</t>
  </si>
  <si>
    <t>380-9530</t>
  </si>
  <si>
    <t>9532-MGCX</t>
  </si>
  <si>
    <t>343-3528</t>
  </si>
  <si>
    <t>2570-EZAU</t>
  </si>
  <si>
    <t>371-4941</t>
  </si>
  <si>
    <t>8414-OZPY</t>
  </si>
  <si>
    <t>239-10177</t>
  </si>
  <si>
    <t>1819-OMOQ</t>
  </si>
  <si>
    <t>299-6166</t>
  </si>
  <si>
    <t>5639-ENKY</t>
  </si>
  <si>
    <t>234-4462</t>
  </si>
  <si>
    <t>3352-BPIN</t>
  </si>
  <si>
    <t>273-10534</t>
  </si>
  <si>
    <t>5548-MLVT</t>
  </si>
  <si>
    <t>306-7654</t>
  </si>
  <si>
    <t>9272-GHWI</t>
  </si>
  <si>
    <t>371-2681</t>
  </si>
  <si>
    <t>0440-OQJP</t>
  </si>
  <si>
    <t>353-1339</t>
  </si>
  <si>
    <t>3154-ZIIR</t>
  </si>
  <si>
    <t>375-5790</t>
  </si>
  <si>
    <t>3560-ZZOB</t>
  </si>
  <si>
    <t>331-8898</t>
  </si>
  <si>
    <t>4872-DQYI</t>
  </si>
  <si>
    <t>317-2214</t>
  </si>
  <si>
    <t>3783-FSYK</t>
  </si>
  <si>
    <t>315-8963</t>
  </si>
  <si>
    <t>9337-GEZP</t>
  </si>
  <si>
    <t>354-9494</t>
  </si>
  <si>
    <t>0006-TDMK</t>
  </si>
  <si>
    <t>304-6860</t>
  </si>
  <si>
    <t>4387-EIZK</t>
  </si>
  <si>
    <t>369-6653</t>
  </si>
  <si>
    <t>2227-PKXK</t>
  </si>
  <si>
    <t>254-7559</t>
  </si>
  <si>
    <t>4960-WIUA</t>
  </si>
  <si>
    <t>294-2071</t>
  </si>
  <si>
    <t>0861-TCWP</t>
  </si>
  <si>
    <t>255-7654</t>
  </si>
  <si>
    <t>4989-PYQI</t>
  </si>
  <si>
    <t>353-10451</t>
  </si>
  <si>
    <t>0213-YZVH</t>
  </si>
  <si>
    <t>308-5347</t>
  </si>
  <si>
    <t>3102-OOVK</t>
  </si>
  <si>
    <t>384-7468</t>
  </si>
  <si>
    <t>7723-CFHN</t>
  </si>
  <si>
    <t>280-6665</t>
  </si>
  <si>
    <t>3826-UHYM</t>
  </si>
  <si>
    <t>253-10207</t>
  </si>
  <si>
    <t>9161-LAQX</t>
  </si>
  <si>
    <t>340-9869</t>
  </si>
  <si>
    <t>7530-VRIG</t>
  </si>
  <si>
    <t>273-6590</t>
  </si>
  <si>
    <t>8667-ZPCR</t>
  </si>
  <si>
    <t>401-1264</t>
  </si>
  <si>
    <t>3429-INYY</t>
  </si>
  <si>
    <t>301-9113</t>
  </si>
  <si>
    <t>0339-TBVS</t>
  </si>
  <si>
    <t>305-8093</t>
  </si>
  <si>
    <t>1668-SSTO</t>
  </si>
  <si>
    <t>335-2307</t>
  </si>
  <si>
    <t>6946-QPMQ</t>
  </si>
  <si>
    <t>373-7026</t>
  </si>
  <si>
    <t>9395-YIZB</t>
  </si>
  <si>
    <t>351-3140</t>
  </si>
  <si>
    <t>6349-ABUL</t>
  </si>
  <si>
    <t>272-9973</t>
  </si>
  <si>
    <t>6694-HCOH</t>
  </si>
  <si>
    <t>332-5690</t>
  </si>
  <si>
    <t>6055-SMGJ</t>
  </si>
  <si>
    <t>258-3457</t>
  </si>
  <si>
    <t>9394-CACA</t>
  </si>
  <si>
    <t>319-2519</t>
  </si>
  <si>
    <t>8477-ILPZ</t>
  </si>
  <si>
    <t>370-5898</t>
  </si>
  <si>
    <t>4143-KEXW</t>
  </si>
  <si>
    <t>258-4054</t>
  </si>
  <si>
    <t>5312-XYVJ</t>
  </si>
  <si>
    <t>348-6811</t>
  </si>
  <si>
    <t>3017-WWEF</t>
  </si>
  <si>
    <t>363-4456</t>
  </si>
  <si>
    <t>0619-UDUR</t>
  </si>
  <si>
    <t>291-4846</t>
  </si>
  <si>
    <t>7725-KJQT</t>
  </si>
  <si>
    <t>280-2595</t>
  </si>
  <si>
    <t>0649-IGVB</t>
  </si>
  <si>
    <t>358-9849</t>
  </si>
  <si>
    <t>0915-YHYO</t>
  </si>
  <si>
    <t>317-6004</t>
  </si>
  <si>
    <t>3046-MPSU</t>
  </si>
  <si>
    <t>310-2655</t>
  </si>
  <si>
    <t>2324-RFFQ</t>
  </si>
  <si>
    <t>347-5279</t>
  </si>
  <si>
    <t>2291-SBUJ</t>
  </si>
  <si>
    <t>264-3874</t>
  </si>
  <si>
    <t>9611-SQOP</t>
  </si>
  <si>
    <t>360-5604</t>
  </si>
  <si>
    <t>2945-OLCI</t>
  </si>
  <si>
    <t>270-1279</t>
  </si>
  <si>
    <t>2981-AFEP</t>
  </si>
  <si>
    <t>304-4600</t>
  </si>
  <si>
    <t>6469-OUUN</t>
  </si>
  <si>
    <t>248-10399</t>
  </si>
  <si>
    <t>2138-UXSZ</t>
  </si>
  <si>
    <t>331-3117</t>
  </si>
  <si>
    <t>4004-RYDT</t>
  </si>
  <si>
    <t>344-6445</t>
  </si>
  <si>
    <t>9961-TWLO</t>
  </si>
  <si>
    <t>327-8261</t>
  </si>
  <si>
    <t>1992-IGVJ</t>
  </si>
  <si>
    <t>315-9470</t>
  </si>
  <si>
    <t>1430-LBAW</t>
  </si>
  <si>
    <t>399-3457</t>
  </si>
  <si>
    <t>4278-LBTT</t>
  </si>
  <si>
    <t>379-5878</t>
  </si>
  <si>
    <t>6947-PDQI</t>
  </si>
  <si>
    <t>323-5367</t>
  </si>
  <si>
    <t>0781-HZDQ</t>
  </si>
  <si>
    <t>377-7695</t>
  </si>
  <si>
    <t>1849-FYHY</t>
  </si>
  <si>
    <t>325-1990</t>
  </si>
  <si>
    <t>5426-CNBO</t>
  </si>
  <si>
    <t>341-4686</t>
  </si>
  <si>
    <t>5108-SAWG</t>
  </si>
  <si>
    <t>331-5887</t>
  </si>
  <si>
    <t>3479-OTTR</t>
  </si>
  <si>
    <t>279-8751</t>
  </si>
  <si>
    <t>7269-LSUD</t>
  </si>
  <si>
    <t>325-9994</t>
  </si>
  <si>
    <t>3694-PDPJ</t>
  </si>
  <si>
    <t>332-6267</t>
  </si>
  <si>
    <t>5105-HHJZ</t>
  </si>
  <si>
    <t>309-4825</t>
  </si>
  <si>
    <t>9730-QYAI</t>
  </si>
  <si>
    <t>380-2906</t>
  </si>
  <si>
    <t>8484-GHMY</t>
  </si>
  <si>
    <t>312-3832</t>
  </si>
  <si>
    <t>4710-HZLK</t>
  </si>
  <si>
    <t>307-7708</t>
  </si>
  <si>
    <t>7791-KLOZ</t>
  </si>
  <si>
    <t>351-5004</t>
  </si>
  <si>
    <t>6361-ZMWO</t>
  </si>
  <si>
    <t>375-5982</t>
  </si>
  <si>
    <t>9195-JBMA</t>
  </si>
  <si>
    <t>242-9024</t>
  </si>
  <si>
    <t>6946-GKZX</t>
  </si>
  <si>
    <t>333-5192</t>
  </si>
  <si>
    <t>2218-MIHB</t>
  </si>
  <si>
    <t>293-1568</t>
  </si>
  <si>
    <t>0847-WEYC</t>
  </si>
  <si>
    <t>340-9652</t>
  </si>
  <si>
    <t>1749-UENK</t>
  </si>
  <si>
    <t>264-4206</t>
  </si>
  <si>
    <t>9425-FNYR</t>
  </si>
  <si>
    <t>321-4798</t>
  </si>
  <si>
    <t>6198-RLNO</t>
  </si>
  <si>
    <t>281-3455</t>
  </si>
  <si>
    <t>2342-UXKI</t>
  </si>
  <si>
    <t>272-6620</t>
  </si>
  <si>
    <t>8985-TXCC</t>
  </si>
  <si>
    <t>360-2659</t>
  </si>
  <si>
    <t>9577-JVYN</t>
  </si>
  <si>
    <t>396-4957</t>
  </si>
  <si>
    <t>8339-JMSK</t>
  </si>
  <si>
    <t>269-7771</t>
  </si>
  <si>
    <t>2571-BVOM</t>
  </si>
  <si>
    <t>261-9109</t>
  </si>
  <si>
    <t>0607-CLFZ</t>
  </si>
  <si>
    <t>307-6300</t>
  </si>
  <si>
    <t>7258-BMSC</t>
  </si>
  <si>
    <t>287-8741</t>
  </si>
  <si>
    <t>1540-XQHX</t>
  </si>
  <si>
    <t>289-2440</t>
  </si>
  <si>
    <t>9538-KHKA</t>
  </si>
  <si>
    <t>322-4509</t>
  </si>
  <si>
    <t>3369-WQWB</t>
  </si>
  <si>
    <t>354-4191</t>
  </si>
  <si>
    <t>7730-PAUL</t>
  </si>
  <si>
    <t>328-3211</t>
  </si>
  <si>
    <t>0136-NUDA</t>
  </si>
  <si>
    <t>327-3493</t>
  </si>
  <si>
    <t>6518-FZOJ</t>
  </si>
  <si>
    <t>307-8003</t>
  </si>
  <si>
    <t>2163-ESQC</t>
  </si>
  <si>
    <t>336-9097</t>
  </si>
  <si>
    <t>0072-ESRH</t>
  </si>
  <si>
    <t>335-5986</t>
  </si>
  <si>
    <t>2632-ENNR</t>
  </si>
  <si>
    <t>315-5892</t>
  </si>
  <si>
    <t>4650-VWAF</t>
  </si>
  <si>
    <t>241-7485</t>
  </si>
  <si>
    <t>7489-BIXX</t>
  </si>
  <si>
    <t>334-1873</t>
  </si>
  <si>
    <t>1258-UVLW</t>
  </si>
  <si>
    <t>379-9465</t>
  </si>
  <si>
    <t>6588-JVAT</t>
  </si>
  <si>
    <t>342-1350</t>
  </si>
  <si>
    <t>2949-PSKF</t>
  </si>
  <si>
    <t>319-8413</t>
  </si>
  <si>
    <t>5144-LTAL</t>
  </si>
  <si>
    <t>358-4278</t>
  </si>
  <si>
    <t>5415-USBU</t>
  </si>
  <si>
    <t>292-9346</t>
  </si>
  <si>
    <t>4944-HPWQ</t>
  </si>
  <si>
    <t>340-9786</t>
  </si>
  <si>
    <t>4913-UDOI</t>
  </si>
  <si>
    <t>319-2359</t>
  </si>
  <si>
    <t>6887-MJMM</t>
  </si>
  <si>
    <t>280-9438</t>
  </si>
  <si>
    <t>5892-HVKH</t>
  </si>
  <si>
    <t>302-3045</t>
  </si>
  <si>
    <t>8620-PZUY</t>
  </si>
  <si>
    <t>359-9832</t>
  </si>
  <si>
    <t>6466-UGTL</t>
  </si>
  <si>
    <t>330-3590</t>
  </si>
  <si>
    <t>5339-RIAE</t>
  </si>
  <si>
    <t>328-4407</t>
  </si>
  <si>
    <t>0697-EVSZ</t>
  </si>
  <si>
    <t>315-8552</t>
  </si>
  <si>
    <t>3478-XDKQ</t>
  </si>
  <si>
    <t>318-6181</t>
  </si>
  <si>
    <t>3137-UHYB</t>
  </si>
  <si>
    <t>349-5568</t>
  </si>
  <si>
    <t>0163-JCUD</t>
  </si>
  <si>
    <t>261-9016</t>
  </si>
  <si>
    <t>1673-RRII</t>
  </si>
  <si>
    <t>274-4573</t>
  </si>
  <si>
    <t>2448-FWMY</t>
  </si>
  <si>
    <t>363-3929</t>
  </si>
  <si>
    <t>5336-AFDU</t>
  </si>
  <si>
    <t>295-1378</t>
  </si>
  <si>
    <t>3643-DOCA</t>
  </si>
  <si>
    <t>335-4331</t>
  </si>
  <si>
    <t>3860-BYHK</t>
  </si>
  <si>
    <t>276-5484</t>
  </si>
  <si>
    <t>2475-QKWJ</t>
  </si>
  <si>
    <t>328-1592</t>
  </si>
  <si>
    <t>6014-SKSQ</t>
  </si>
  <si>
    <t>328-4346</t>
  </si>
  <si>
    <t>7779-QQSF</t>
  </si>
  <si>
    <t>355-6566</t>
  </si>
  <si>
    <t>4809-TVPO</t>
  </si>
  <si>
    <t>348-3193</t>
  </si>
  <si>
    <t>6378-HGUY</t>
  </si>
  <si>
    <t>370-2017</t>
  </si>
  <si>
    <t>1530-TLAD</t>
  </si>
  <si>
    <t>390-5576</t>
  </si>
  <si>
    <t>3559-UGUG</t>
  </si>
  <si>
    <t>337-9175</t>
  </si>
  <si>
    <t>9591-UMDL</t>
  </si>
  <si>
    <t>281-2831</t>
  </si>
  <si>
    <t>2544-JENS</t>
  </si>
  <si>
    <t>265-5998</t>
  </si>
  <si>
    <t>9174-OYZD</t>
  </si>
  <si>
    <t>284-6784</t>
  </si>
  <si>
    <t>6270-GJSV</t>
  </si>
  <si>
    <t>343-1709</t>
  </si>
  <si>
    <t>3739-AWKE</t>
  </si>
  <si>
    <t>301-4992</t>
  </si>
  <si>
    <t>4638-MOIL</t>
  </si>
  <si>
    <t>367-8074</t>
  </si>
  <si>
    <t>7057-QIDO</t>
  </si>
  <si>
    <t>329-1641</t>
  </si>
  <si>
    <t>3326-XQTL</t>
  </si>
  <si>
    <t>412-3628</t>
  </si>
  <si>
    <t>8539-WSYE</t>
  </si>
  <si>
    <t>291-7331</t>
  </si>
  <si>
    <t>5858-GSUF</t>
  </si>
  <si>
    <t>369-1235</t>
  </si>
  <si>
    <t>0218-VNWX</t>
  </si>
  <si>
    <t>324-2719</t>
  </si>
  <si>
    <t>4583-CIEG</t>
  </si>
  <si>
    <t>268-7087</t>
  </si>
  <si>
    <t>6281-DTIL</t>
  </si>
  <si>
    <t>250-9693</t>
  </si>
  <si>
    <t>8795-HUTO</t>
  </si>
  <si>
    <t>260-3621</t>
  </si>
  <si>
    <t>1811-MQNE</t>
  </si>
  <si>
    <t>363-3938</t>
  </si>
  <si>
    <t>7520-LMIM</t>
  </si>
  <si>
    <t>345-10681</t>
  </si>
  <si>
    <t>1001-EIBL</t>
  </si>
  <si>
    <t>329-6573</t>
  </si>
  <si>
    <t>8377-ENWJ</t>
  </si>
  <si>
    <t>344-5486</t>
  </si>
  <si>
    <t>1523-UCHP</t>
  </si>
  <si>
    <t>357-4197</t>
  </si>
  <si>
    <t>4232-XFQN</t>
  </si>
  <si>
    <t>299-5839</t>
  </si>
  <si>
    <t>7791-ICML</t>
  </si>
  <si>
    <t>288-9176</t>
  </si>
  <si>
    <t>3911-MFVF</t>
  </si>
  <si>
    <t>333-3466</t>
  </si>
  <si>
    <t>6930-XRIX</t>
  </si>
  <si>
    <t>276-5511</t>
  </si>
  <si>
    <t>8421-GCFC</t>
  </si>
  <si>
    <t>413-3970</t>
  </si>
  <si>
    <t>7199-OHNQ</t>
  </si>
  <si>
    <t>301-9082</t>
  </si>
  <si>
    <t>6975-XJQZ</t>
  </si>
  <si>
    <t>412-5342</t>
  </si>
  <si>
    <t>3518-KZSV</t>
  </si>
  <si>
    <t>274-2462</t>
  </si>
  <si>
    <t>9959-NXUV</t>
  </si>
  <si>
    <t>372-7265</t>
  </si>
  <si>
    <t>5450-TPGV</t>
  </si>
  <si>
    <t>384-7288</t>
  </si>
  <si>
    <t>9231-CCPV</t>
  </si>
  <si>
    <t>302-4326</t>
  </si>
  <si>
    <t>8256-XCBD</t>
  </si>
  <si>
    <t>262-4763</t>
  </si>
  <si>
    <t>8582-RUWH</t>
  </si>
  <si>
    <t>317-6052</t>
  </si>
  <si>
    <t>2451-UROH</t>
  </si>
  <si>
    <t>317-6711</t>
  </si>
  <si>
    <t>9763-VVKT</t>
  </si>
  <si>
    <t>296-7350</t>
  </si>
  <si>
    <t>8411-LLFB</t>
  </si>
  <si>
    <t>349-4029</t>
  </si>
  <si>
    <t>5055-JVSR</t>
  </si>
  <si>
    <t>328-6113</t>
  </si>
  <si>
    <t>6433-CEGP</t>
  </si>
  <si>
    <t>289-3970</t>
  </si>
  <si>
    <t>0687-ITRC</t>
  </si>
  <si>
    <t>357-4012</t>
  </si>
  <si>
    <t>1241-AHQZ</t>
  </si>
  <si>
    <t>329-9734</t>
  </si>
  <si>
    <t>0415-GLIG</t>
  </si>
  <si>
    <t>356-2535</t>
  </si>
  <si>
    <t>2310-LYCQ</t>
  </si>
  <si>
    <t>297-1899</t>
  </si>
  <si>
    <t>8579-JXKU</t>
  </si>
  <si>
    <t>405-8600</t>
  </si>
  <si>
    <t>8488-JTOK</t>
  </si>
  <si>
    <t>383-7293</t>
  </si>
  <si>
    <t>4640-NWXT</t>
  </si>
  <si>
    <t>302-7818</t>
  </si>
  <si>
    <t>8639-XYGP</t>
  </si>
  <si>
    <t>287-7883</t>
  </si>
  <si>
    <t>0807-XWGX</t>
  </si>
  <si>
    <t>298-2418</t>
  </si>
  <si>
    <t>9595-DXJY</t>
  </si>
  <si>
    <t>294-4043</t>
  </si>
  <si>
    <t>5874-SVDB</t>
  </si>
  <si>
    <t>309-2865</t>
  </si>
  <si>
    <t>5607-GNBZ</t>
  </si>
  <si>
    <t>375-9198</t>
  </si>
  <si>
    <t>9710-GTGX</t>
  </si>
  <si>
    <t>335-5381</t>
  </si>
  <si>
    <t>6978-RZEW</t>
  </si>
  <si>
    <t>255-4111</t>
  </si>
  <si>
    <t>3853-YTYX</t>
  </si>
  <si>
    <t>242-2882</t>
  </si>
  <si>
    <t>1003-DTWA</t>
  </si>
  <si>
    <t>332-3177</t>
  </si>
  <si>
    <t>0993-VKYV</t>
  </si>
  <si>
    <t>364-2112</t>
  </si>
  <si>
    <t>6951-PXIQ</t>
  </si>
  <si>
    <t>289-6397</t>
  </si>
  <si>
    <t>6064-BNHE</t>
  </si>
  <si>
    <t>296-6182</t>
  </si>
  <si>
    <t>9740-OETE</t>
  </si>
  <si>
    <t>318-9062</t>
  </si>
  <si>
    <t>1003-KLHR</t>
  </si>
  <si>
    <t>315-10058</t>
  </si>
  <si>
    <t>0366-YFPL</t>
  </si>
  <si>
    <t>330-4195</t>
  </si>
  <si>
    <t>0134-OPOO</t>
  </si>
  <si>
    <t>392-8896</t>
  </si>
  <si>
    <t>7460-IECC</t>
  </si>
  <si>
    <t>376-1885</t>
  </si>
  <si>
    <t>3849-PYYT</t>
  </si>
  <si>
    <t>309-6369</t>
  </si>
  <si>
    <t>8223-LEEH</t>
  </si>
  <si>
    <t>311-7504</t>
  </si>
  <si>
    <t>7522-TTZC</t>
  </si>
  <si>
    <t>295-1969</t>
  </si>
  <si>
    <t>7420-ENKB</t>
  </si>
  <si>
    <t>326-4541</t>
  </si>
  <si>
    <t>4023-WWDF</t>
  </si>
  <si>
    <t>342-2143</t>
  </si>
  <si>
    <t>7472-RJNC</t>
  </si>
  <si>
    <t>348-8096</t>
  </si>
  <si>
    <t>4952-NMOL</t>
  </si>
  <si>
    <t>284-7122</t>
  </si>
  <si>
    <t>2425-CAPZ</t>
  </si>
  <si>
    <t>281-2578</t>
  </si>
  <si>
    <t>2263-HCPL</t>
  </si>
  <si>
    <t>306-9536</t>
  </si>
  <si>
    <t>6661-EIBV</t>
  </si>
  <si>
    <t>386-5642</t>
  </si>
  <si>
    <t>3518-XCQZ</t>
  </si>
  <si>
    <t>257-2241</t>
  </si>
  <si>
    <t>5304-FPDD</t>
  </si>
  <si>
    <t>345-4666</t>
  </si>
  <si>
    <t>0508-ETXY</t>
  </si>
  <si>
    <t>293-7266</t>
  </si>
  <si>
    <t>9665-PHYO</t>
  </si>
  <si>
    <t>334-6497</t>
  </si>
  <si>
    <t>1765-DPOZ</t>
  </si>
  <si>
    <t>345-9038</t>
  </si>
  <si>
    <t>9879-PIWX</t>
  </si>
  <si>
    <t>372-9875</t>
  </si>
  <si>
    <t>5691-TANG</t>
  </si>
  <si>
    <t>239-4903</t>
  </si>
  <si>
    <t>8821-XPPT</t>
  </si>
  <si>
    <t>373-2133</t>
  </si>
  <si>
    <t>5445-UARX</t>
  </si>
  <si>
    <t>342-3930</t>
  </si>
  <si>
    <t>6925-GXRA</t>
  </si>
  <si>
    <t>303-6638</t>
  </si>
  <si>
    <t>0936-ABLQ</t>
  </si>
  <si>
    <t>284-3638</t>
  </si>
  <si>
    <t>9966-MDPN</t>
  </si>
  <si>
    <t>257-2739</t>
  </si>
  <si>
    <t>2066-QUMI</t>
  </si>
  <si>
    <t>379-7172</t>
  </si>
  <si>
    <t>1126-YMHU</t>
  </si>
  <si>
    <t>305-9891</t>
  </si>
  <si>
    <t>1397-TDZI</t>
  </si>
  <si>
    <t>294-2775</t>
  </si>
  <si>
    <t>3370-INNU</t>
  </si>
  <si>
    <t>249-4518</t>
  </si>
  <si>
    <t>6405-MYGN</t>
  </si>
  <si>
    <t>318-10362</t>
  </si>
  <si>
    <t>7373-HXZP</t>
  </si>
  <si>
    <t>262-3488</t>
  </si>
  <si>
    <t>2193-BCLL</t>
  </si>
  <si>
    <t>256-3746</t>
  </si>
  <si>
    <t>0006-WNVG</t>
  </si>
  <si>
    <t>365-3328</t>
  </si>
  <si>
    <t>7361-ZSCI</t>
  </si>
  <si>
    <t>364-5597</t>
  </si>
  <si>
    <t>4202-KAFH</t>
  </si>
  <si>
    <t>336-10248</t>
  </si>
  <si>
    <t>9362-UZAV</t>
  </si>
  <si>
    <t>317-3350</t>
  </si>
  <si>
    <t>5630-LEZR</t>
  </si>
  <si>
    <t>350-1944</t>
  </si>
  <si>
    <t>1854-XWVH</t>
  </si>
  <si>
    <t>327-2051</t>
  </si>
  <si>
    <t>2370-YJDI</t>
  </si>
  <si>
    <t>349-6916</t>
  </si>
  <si>
    <t>4905-BAJQ</t>
  </si>
  <si>
    <t>9825-ZMBS</t>
  </si>
  <si>
    <t>253-7174</t>
  </si>
  <si>
    <t>2553-XTKU</t>
  </si>
  <si>
    <t>287-10609</t>
  </si>
  <si>
    <t>4829-DRXX</t>
  </si>
  <si>
    <t>321-6461</t>
  </si>
  <si>
    <t>1665-JDFF</t>
  </si>
  <si>
    <t>394-4349</t>
  </si>
  <si>
    <t>6994-UIIQ</t>
  </si>
  <si>
    <t>272-10219</t>
  </si>
  <si>
    <t>8384-PQLU</t>
  </si>
  <si>
    <t>327-7144</t>
  </si>
  <si>
    <t>5451-KILF</t>
  </si>
  <si>
    <t>355-6638</t>
  </si>
  <si>
    <t>9663-FZPP</t>
  </si>
  <si>
    <t>292-1923</t>
  </si>
  <si>
    <t>6652-BAVP</t>
  </si>
  <si>
    <t>331-3044</t>
  </si>
  <si>
    <t>8835-TSPE</t>
  </si>
  <si>
    <t>404-9055</t>
  </si>
  <si>
    <t>1364-KTKD</t>
  </si>
  <si>
    <t>316-7118</t>
  </si>
  <si>
    <t>3302-MMKE</t>
  </si>
  <si>
    <t>248-4436</t>
  </si>
  <si>
    <t>4545-IVDM</t>
  </si>
  <si>
    <t>313-2901</t>
  </si>
  <si>
    <t>4273-XQXD</t>
  </si>
  <si>
    <t>365-6131</t>
  </si>
  <si>
    <t>4934-KHCH</t>
  </si>
  <si>
    <t>397-1783</t>
  </si>
  <si>
    <t>3842-ICOT</t>
  </si>
  <si>
    <t>358-2859</t>
  </si>
  <si>
    <t>9418-HNDJ</t>
  </si>
  <si>
    <t>286-4335</t>
  </si>
  <si>
    <t>4297-GPDF</t>
  </si>
  <si>
    <t>351-4237</t>
  </si>
  <si>
    <t>3299-ZGGY</t>
  </si>
  <si>
    <t>273-2749</t>
  </si>
  <si>
    <t>3250-UEZC</t>
  </si>
  <si>
    <t>281-2737</t>
  </si>
  <si>
    <t>8534-RQIW</t>
  </si>
  <si>
    <t>314-1922</t>
  </si>
  <si>
    <t>2379-LATS</t>
  </si>
  <si>
    <t>333-5587</t>
  </si>
  <si>
    <t>5986-WTUC</t>
  </si>
  <si>
    <t>311-3768</t>
  </si>
  <si>
    <t>5538-VZYF</t>
  </si>
  <si>
    <t>301-10964</t>
  </si>
  <si>
    <t>8501-UOBN</t>
  </si>
  <si>
    <t>323-9054</t>
  </si>
  <si>
    <t>6699-XAVU</t>
  </si>
  <si>
    <t>271-10397</t>
  </si>
  <si>
    <t>2468-TYQP</t>
  </si>
  <si>
    <t>317-7570</t>
  </si>
  <si>
    <t>9363-DSTY</t>
  </si>
  <si>
    <t>339-9034</t>
  </si>
  <si>
    <t>2028-YRYF</t>
  </si>
  <si>
    <t>305-9636</t>
  </si>
  <si>
    <t>4313-VUMB</t>
  </si>
  <si>
    <t>362-1483</t>
  </si>
  <si>
    <t>7717-GEOE</t>
  </si>
  <si>
    <t>295-2769</t>
  </si>
  <si>
    <t>9747-LBQN</t>
  </si>
  <si>
    <t>339-6880</t>
  </si>
  <si>
    <t>8827-HLMC</t>
  </si>
  <si>
    <t>348-8144</t>
  </si>
  <si>
    <t>9771-IUBS</t>
  </si>
  <si>
    <t>298-10094</t>
  </si>
  <si>
    <t>6910-TLAY</t>
  </si>
  <si>
    <t>317-7515</t>
  </si>
  <si>
    <t>5613-BFKE</t>
  </si>
  <si>
    <t>382-5890</t>
  </si>
  <si>
    <t>3117-TDWJ</t>
  </si>
  <si>
    <t>394-2587</t>
  </si>
  <si>
    <t>2020-TYDB</t>
  </si>
  <si>
    <t>327-1621</t>
  </si>
  <si>
    <t>2224-KZPS</t>
  </si>
  <si>
    <t>272-7521</t>
  </si>
  <si>
    <t>1602-AUQD</t>
  </si>
  <si>
    <t>284-3553</t>
  </si>
  <si>
    <t>1068-ERNO</t>
  </si>
  <si>
    <t>319-9074</t>
  </si>
  <si>
    <t>6598-SAVZ</t>
  </si>
  <si>
    <t>324-6722</t>
  </si>
  <si>
    <t>2948-OPRS</t>
  </si>
  <si>
    <t>288-5724</t>
  </si>
  <si>
    <t>8496-VKGH</t>
  </si>
  <si>
    <t>269-2902</t>
  </si>
  <si>
    <t>3999-FFYZ</t>
  </si>
  <si>
    <t>222-1569</t>
  </si>
  <si>
    <t>5085-SHZM</t>
  </si>
  <si>
    <t>269-9256</t>
  </si>
  <si>
    <t>8170-IKAL</t>
  </si>
  <si>
    <t>290-1121</t>
  </si>
  <si>
    <t>3732-IJJW</t>
  </si>
  <si>
    <t>199-9888</t>
  </si>
  <si>
    <t>1090-KZZG</t>
  </si>
  <si>
    <t>210-4770</t>
  </si>
  <si>
    <t>5458-ZIBQ</t>
  </si>
  <si>
    <t>165-8665</t>
  </si>
  <si>
    <t>4779-SFPP</t>
  </si>
  <si>
    <t>204-900</t>
  </si>
  <si>
    <t>7972-XKEQ</t>
  </si>
  <si>
    <t>291-8573</t>
  </si>
  <si>
    <t>2844-RVRY</t>
  </si>
  <si>
    <t>221-9485</t>
  </si>
  <si>
    <t>7787-TFEI</t>
  </si>
  <si>
    <t>296-3295</t>
  </si>
  <si>
    <t>9831-DAXP</t>
  </si>
  <si>
    <t>281-3675</t>
  </si>
  <si>
    <t>2980-WFLV</t>
  </si>
  <si>
    <t>388-7314</t>
  </si>
  <si>
    <t>9998-HXKO</t>
  </si>
  <si>
    <t>358-1921</t>
  </si>
  <si>
    <t>4441-WTBT</t>
  </si>
  <si>
    <t>356-2992</t>
  </si>
  <si>
    <t>7160-LCLC</t>
  </si>
  <si>
    <t>396-5800</t>
  </si>
  <si>
    <t>3404-PVOS</t>
  </si>
  <si>
    <t>358-1958</t>
  </si>
  <si>
    <t>5053-TIAA</t>
  </si>
  <si>
    <t>418-6412</t>
  </si>
  <si>
    <t>0536-HHVP</t>
  </si>
  <si>
    <t>410-7789</t>
  </si>
  <si>
    <t>9770-VPWI</t>
  </si>
  <si>
    <t>327-3954</t>
  </si>
  <si>
    <t>4132-IHWC</t>
  </si>
  <si>
    <t>397-4976</t>
  </si>
  <si>
    <t>8198-RCTF</t>
  </si>
  <si>
    <t>355-2909</t>
  </si>
  <si>
    <t>8570-SXEK</t>
  </si>
  <si>
    <t>400-3446</t>
  </si>
  <si>
    <t>8833-XHNY</t>
  </si>
  <si>
    <t>411-5859</t>
  </si>
  <si>
    <t>3028-WEEF</t>
  </si>
  <si>
    <t>374-3534</t>
  </si>
  <si>
    <t>0941-DZOC</t>
  </si>
  <si>
    <t>380-3561</t>
  </si>
  <si>
    <t>8924-QHOG</t>
  </si>
  <si>
    <t>390-7434</t>
  </si>
  <si>
    <t>1875-TWXL</t>
  </si>
  <si>
    <t>397-5060</t>
  </si>
  <si>
    <t>4348-HBUG</t>
  </si>
  <si>
    <t>355-5009</t>
  </si>
  <si>
    <t>4113-HFIV</t>
  </si>
  <si>
    <t>333-3221</t>
  </si>
  <si>
    <t>9593-ALKB</t>
  </si>
  <si>
    <t>411-2284</t>
  </si>
  <si>
    <t>7208-YLRW</t>
  </si>
  <si>
    <t>345-3934</t>
  </si>
  <si>
    <t>0803-WVCJ</t>
  </si>
  <si>
    <t>403-6419</t>
  </si>
  <si>
    <t>1855-HKRM</t>
  </si>
  <si>
    <t>374-9107</t>
  </si>
  <si>
    <t>5031-ZBSA</t>
  </si>
  <si>
    <t>348-1359</t>
  </si>
  <si>
    <t>7967-MCTP</t>
  </si>
  <si>
    <t>354-7339</t>
  </si>
  <si>
    <t>6236-FNFH</t>
  </si>
  <si>
    <t>365-2153</t>
  </si>
  <si>
    <t>5377-TZAV</t>
  </si>
  <si>
    <t>345-6043</t>
  </si>
  <si>
    <t>8708-PTFP</t>
  </si>
  <si>
    <t>386-4170</t>
  </si>
  <si>
    <t>0456-YCYY</t>
  </si>
  <si>
    <t>396-4460</t>
  </si>
  <si>
    <t>5879-XLWM</t>
  </si>
  <si>
    <t>334-2730</t>
  </si>
  <si>
    <t>4089-RBEL</t>
  </si>
  <si>
    <t>389-1475</t>
  </si>
  <si>
    <t>2144-GJXU</t>
  </si>
  <si>
    <t>410-3390</t>
  </si>
  <si>
    <t>9971-YEZD</t>
  </si>
  <si>
    <t>331-6229</t>
  </si>
  <si>
    <t>4120-REOY</t>
  </si>
  <si>
    <t>339-9631</t>
  </si>
  <si>
    <t>1193-SLDB</t>
  </si>
  <si>
    <t>369-4384</t>
  </si>
  <si>
    <t>6654-VJTW</t>
  </si>
  <si>
    <t>416-3915</t>
  </si>
  <si>
    <t>3795-BATD</t>
  </si>
  <si>
    <t>362-7318</t>
  </si>
  <si>
    <t>8406-NANY</t>
  </si>
  <si>
    <t>352-8202</t>
  </si>
  <si>
    <t>8289-YYQE</t>
  </si>
  <si>
    <t>335-5882</t>
  </si>
  <si>
    <t>1259-PAGJ</t>
  </si>
  <si>
    <t>352-6976</t>
  </si>
  <si>
    <t>7507-BFJR</t>
  </si>
  <si>
    <t>393-6733</t>
  </si>
  <si>
    <t>5598-YIKV</t>
  </si>
  <si>
    <t>412-4399</t>
  </si>
  <si>
    <t>1753-LLGC</t>
  </si>
  <si>
    <t>416-1676</t>
  </si>
  <si>
    <t>8967-ZTRX</t>
  </si>
  <si>
    <t>419-1714</t>
  </si>
  <si>
    <t>1151-RZCI</t>
  </si>
  <si>
    <t>359-5890</t>
  </si>
  <si>
    <t>2239-SOGT</t>
  </si>
  <si>
    <t>329-3222</t>
  </si>
  <si>
    <t>7890-EXWN</t>
  </si>
  <si>
    <t>363-5819</t>
  </si>
  <si>
    <t>1557-GSPG</t>
  </si>
  <si>
    <t>330-7483</t>
  </si>
  <si>
    <t>3015-DALS</t>
  </si>
  <si>
    <t>359-5160</t>
  </si>
  <si>
    <t>8092-ZSSK</t>
  </si>
  <si>
    <t>365-8779</t>
  </si>
  <si>
    <t>5229-OAPS</t>
  </si>
  <si>
    <t>407-2750</t>
  </si>
  <si>
    <t>2582-ZYIL</t>
  </si>
  <si>
    <t>396-8265</t>
  </si>
  <si>
    <t>4425-UNOK</t>
  </si>
  <si>
    <t>397-4304</t>
  </si>
  <si>
    <t>3110-PUWY</t>
  </si>
  <si>
    <t>336-5406</t>
  </si>
  <si>
    <t>7912-TRXF</t>
  </si>
  <si>
    <t>408-6089</t>
  </si>
  <si>
    <t>7403-HTOY</t>
  </si>
  <si>
    <t>337-8078</t>
  </si>
  <si>
    <t>4058-REIE</t>
  </si>
  <si>
    <t>402-1942</t>
  </si>
  <si>
    <t>6819-ORJV</t>
  </si>
  <si>
    <t>371-7917</t>
  </si>
  <si>
    <t>9976-AHJN</t>
  </si>
  <si>
    <t>393-7892</t>
  </si>
  <si>
    <t>0756-BGMW</t>
  </si>
  <si>
    <t>343-5709</t>
  </si>
  <si>
    <t>1144-ETJW</t>
  </si>
  <si>
    <t>385-5722</t>
  </si>
  <si>
    <t>8080-ZOAB</t>
  </si>
  <si>
    <t>363-3515</t>
  </si>
  <si>
    <t>8843-SRMY</t>
  </si>
  <si>
    <t>348-7437</t>
  </si>
  <si>
    <t>7772-ASRX</t>
  </si>
  <si>
    <t>355-6531</t>
  </si>
  <si>
    <t>8843-HNDV</t>
  </si>
  <si>
    <t>346-8581</t>
  </si>
  <si>
    <t>2467-XGIS</t>
  </si>
  <si>
    <t>363-8824</t>
  </si>
  <si>
    <t>3168-DHLL</t>
  </si>
  <si>
    <t>328-6011</t>
  </si>
  <si>
    <t>4711-EVEW</t>
  </si>
  <si>
    <t>410-4023</t>
  </si>
  <si>
    <t>5415-CNJH</t>
  </si>
  <si>
    <t>349-4369</t>
  </si>
  <si>
    <t>0944-PIYZ</t>
  </si>
  <si>
    <t>351-4288</t>
  </si>
  <si>
    <t>6563-YQWO</t>
  </si>
  <si>
    <t>422-5874</t>
  </si>
  <si>
    <t>0961-FZVL</t>
  </si>
  <si>
    <t>372-8048</t>
  </si>
  <si>
    <t>0936-LTQE</t>
  </si>
  <si>
    <t>356-3646</t>
  </si>
  <si>
    <t>3517-EVLO</t>
  </si>
  <si>
    <t>365-5979</t>
  </si>
  <si>
    <t>3993-MIVK</t>
  </si>
  <si>
    <t>411-7390</t>
  </si>
  <si>
    <t>2957-HCPH</t>
  </si>
  <si>
    <t>390-5470</t>
  </si>
  <si>
    <t>6608-GMUC</t>
  </si>
  <si>
    <t>414-4803</t>
  </si>
  <si>
    <t>0052-KHBI</t>
  </si>
  <si>
    <t>328-7209</t>
  </si>
  <si>
    <t>0225-SXMU</t>
  </si>
  <si>
    <t>392-3813</t>
  </si>
  <si>
    <t>4913-MEPW</t>
  </si>
  <si>
    <t>337-6898</t>
  </si>
  <si>
    <t>2039-OJSL</t>
  </si>
  <si>
    <t>369-6880</t>
  </si>
  <si>
    <t>8067-GPHE</t>
  </si>
  <si>
    <t>345-3451</t>
  </si>
  <si>
    <t>1672-YRMP</t>
  </si>
  <si>
    <t>421-3528</t>
  </si>
  <si>
    <t>6961-ALKT</t>
  </si>
  <si>
    <t>329-9046</t>
  </si>
  <si>
    <t>8154-DHII</t>
  </si>
  <si>
    <t>393-4086</t>
  </si>
  <si>
    <t>5146-QZLL</t>
  </si>
  <si>
    <t>400-1367</t>
  </si>
  <si>
    <t>4273-VKWW</t>
  </si>
  <si>
    <t>396-3068</t>
  </si>
  <si>
    <t>2287-QQND</t>
  </si>
  <si>
    <t>395-1962</t>
  </si>
  <si>
    <t>5800-ELVI</t>
  </si>
  <si>
    <t>361-5277</t>
  </si>
  <si>
    <t>8710-BSFN</t>
  </si>
  <si>
    <t>376-8573</t>
  </si>
  <si>
    <t>2285-BZCN</t>
  </si>
  <si>
    <t>390-7328</t>
  </si>
  <si>
    <t>2090-LCCO</t>
  </si>
  <si>
    <t>343-1965</t>
  </si>
  <si>
    <t>9384-QYPC</t>
  </si>
  <si>
    <t>378-8019</t>
  </si>
  <si>
    <t>2440-TIIS</t>
  </si>
  <si>
    <t>378-7733</t>
  </si>
  <si>
    <t>3868-VFRU</t>
  </si>
  <si>
    <t>405-3916</t>
  </si>
  <si>
    <t>5494-DMWB</t>
  </si>
  <si>
    <t>407-2081</t>
  </si>
  <si>
    <t>6069-OAFB</t>
  </si>
  <si>
    <t>346-5611</t>
  </si>
  <si>
    <t>8965-IZMK</t>
  </si>
  <si>
    <t>421-1469</t>
  </si>
  <si>
    <t>8329-FWCZ</t>
  </si>
  <si>
    <t>357-2735</t>
  </si>
  <si>
    <t>3582-YKVE</t>
  </si>
  <si>
    <t>364-1969</t>
  </si>
  <si>
    <t>2532-FVSD</t>
  </si>
  <si>
    <t>390-4152</t>
  </si>
  <si>
    <t>4423-TKZM</t>
  </si>
  <si>
    <t>373-6784</t>
  </si>
  <si>
    <t>3399-AZDC</t>
  </si>
  <si>
    <t>393-3300</t>
  </si>
  <si>
    <t>2210-QVLG</t>
  </si>
  <si>
    <t>391-7661</t>
  </si>
  <si>
    <t>5770-GEAA</t>
  </si>
  <si>
    <t>418-6455</t>
  </si>
  <si>
    <t>1540-PTXX</t>
  </si>
  <si>
    <t>376-5908</t>
  </si>
  <si>
    <t>4519-JHXU</t>
  </si>
  <si>
    <t>329-1955</t>
  </si>
  <si>
    <t>8905-SNVM</t>
  </si>
  <si>
    <t>410-7108</t>
  </si>
  <si>
    <t>8924-KKGL</t>
  </si>
  <si>
    <t>353-6007</t>
  </si>
  <si>
    <t>1885-MMAT</t>
  </si>
  <si>
    <t>416-1557</t>
  </si>
  <si>
    <t>5348-LNSV</t>
  </si>
  <si>
    <t>356-7217</t>
  </si>
  <si>
    <t>7152-QHZN</t>
  </si>
  <si>
    <t>373-6379</t>
  </si>
  <si>
    <t>4399-SJLY</t>
  </si>
  <si>
    <t>360-2690</t>
  </si>
  <si>
    <t>4471-WEEQ</t>
  </si>
  <si>
    <t>371-5556</t>
  </si>
  <si>
    <t>4681-MTBB</t>
  </si>
  <si>
    <t>334-5337</t>
  </si>
  <si>
    <t>6302-WHGJ</t>
  </si>
  <si>
    <t>334-8817</t>
  </si>
  <si>
    <t>8809-BLER</t>
  </si>
  <si>
    <t>392-5512</t>
  </si>
  <si>
    <t>8663-KNUO</t>
  </si>
  <si>
    <t>372-6497</t>
  </si>
  <si>
    <t>8161-UXWU</t>
  </si>
  <si>
    <t>417-8617</t>
  </si>
  <si>
    <t>7438-VLMJ</t>
  </si>
  <si>
    <t>328-8147</t>
  </si>
  <si>
    <t>0770-ZYFP</t>
  </si>
  <si>
    <t>347-9421</t>
  </si>
  <si>
    <t>4658-EGQF</t>
  </si>
  <si>
    <t>419-3167</t>
  </si>
  <si>
    <t>3367-ERGM</t>
  </si>
  <si>
    <t>416-5341</t>
  </si>
  <si>
    <t>2023-SSWZ</t>
  </si>
  <si>
    <t>368-8600</t>
  </si>
  <si>
    <t>3563-BJVC</t>
  </si>
  <si>
    <t>360-2107</t>
  </si>
  <si>
    <t>0846-JCRG</t>
  </si>
  <si>
    <t>405-9384</t>
  </si>
  <si>
    <t>6554-AINB</t>
  </si>
  <si>
    <t>331-3174</t>
  </si>
  <si>
    <t>7889-HMJX</t>
  </si>
  <si>
    <t>333-8180</t>
  </si>
  <si>
    <t>5361-RZVA</t>
  </si>
  <si>
    <t>357-2679</t>
  </si>
  <si>
    <t>8305-HRMP</t>
  </si>
  <si>
    <t>341-4103</t>
  </si>
  <si>
    <t>6883-SUNS</t>
  </si>
  <si>
    <t>392-9342</t>
  </si>
  <si>
    <t>0375-HYRG</t>
  </si>
  <si>
    <t>405-4920</t>
  </si>
  <si>
    <t>4543-TATV</t>
  </si>
  <si>
    <t>368-8283</t>
  </si>
  <si>
    <t>7208-YRCL</t>
  </si>
  <si>
    <t>358-8025</t>
  </si>
  <si>
    <t>6606-NYNG</t>
  </si>
  <si>
    <t>386-5303</t>
  </si>
  <si>
    <t>3174-CMMB</t>
  </si>
  <si>
    <t>345-5338</t>
  </si>
  <si>
    <t>8713-IDFY</t>
  </si>
  <si>
    <t>375-3003</t>
  </si>
  <si>
    <t>1234-RYYB</t>
  </si>
  <si>
    <t>377-7107</t>
  </si>
  <si>
    <t>7647-GERJ</t>
  </si>
  <si>
    <t>393-7522</t>
  </si>
  <si>
    <t>3914-NBTO</t>
  </si>
  <si>
    <t>420-8242</t>
  </si>
  <si>
    <t>8947-TZTF</t>
  </si>
  <si>
    <t>404-9539</t>
  </si>
  <si>
    <t>9338-LAGF</t>
  </si>
  <si>
    <t>346-2530</t>
  </si>
  <si>
    <t>3594-GLHQ</t>
  </si>
  <si>
    <t>358-1912</t>
  </si>
  <si>
    <t>7134-HCPD</t>
  </si>
  <si>
    <t>385-4715</t>
  </si>
  <si>
    <t>6175-PMDT</t>
  </si>
  <si>
    <t>414-2695</t>
  </si>
  <si>
    <t>4431-PMPF</t>
  </si>
  <si>
    <t>331-5999</t>
  </si>
  <si>
    <t>9605-MMZC</t>
  </si>
  <si>
    <t>382-4084</t>
  </si>
  <si>
    <t>7340-EHPV</t>
  </si>
  <si>
    <t>353-8363</t>
  </si>
  <si>
    <t>6404-DLRI</t>
  </si>
  <si>
    <t>394-6577</t>
  </si>
  <si>
    <t>4786-DMMG</t>
  </si>
  <si>
    <t>401-8377</t>
  </si>
  <si>
    <t>3056-FUKO</t>
  </si>
  <si>
    <t>380-7624</t>
  </si>
  <si>
    <t>0368-DVTQ</t>
  </si>
  <si>
    <t>345-6515</t>
  </si>
  <si>
    <t>6822-DEXO</t>
  </si>
  <si>
    <t>406-1349</t>
  </si>
  <si>
    <t>5646-PIYI</t>
  </si>
  <si>
    <t>339-6637</t>
  </si>
  <si>
    <t>1332-SICA</t>
  </si>
  <si>
    <t>356-3403</t>
  </si>
  <si>
    <t>4937-AWGZ</t>
  </si>
  <si>
    <t>371-9457</t>
  </si>
  <si>
    <t>6498-RQDN</t>
  </si>
  <si>
    <t>391-8087</t>
  </si>
  <si>
    <t>7468-USBC</t>
  </si>
  <si>
    <t>378-4013</t>
  </si>
  <si>
    <t>3237-RFQK</t>
  </si>
  <si>
    <t>359-3618</t>
  </si>
  <si>
    <t>7675-RGES</t>
  </si>
  <si>
    <t>342-3678</t>
  </si>
  <si>
    <t>4232-DXOF</t>
  </si>
  <si>
    <t>390-5686</t>
  </si>
  <si>
    <t>5419-BCAW</t>
  </si>
  <si>
    <t>331-9861</t>
  </si>
  <si>
    <t>0149-EZUH</t>
  </si>
  <si>
    <t>402-9558</t>
  </si>
  <si>
    <t>3419-WASD</t>
  </si>
  <si>
    <t>398-8385</t>
  </si>
  <si>
    <t>7964-EPFF</t>
  </si>
  <si>
    <t>327-5525</t>
  </si>
  <si>
    <t>6145-SWCU</t>
  </si>
  <si>
    <t>363-8244</t>
  </si>
  <si>
    <t>0921-WYVG</t>
  </si>
  <si>
    <t>419-9104</t>
  </si>
  <si>
    <t>8301-ZUSY</t>
  </si>
  <si>
    <t>363-1560</t>
  </si>
  <si>
    <t>0684-OGXF</t>
  </si>
  <si>
    <t>342-9480</t>
  </si>
  <si>
    <t>3907-MYYM</t>
  </si>
  <si>
    <t>343-1538</t>
  </si>
  <si>
    <t>4881-JTZT</t>
  </si>
  <si>
    <t>421-2955</t>
  </si>
  <si>
    <t>6335-SWMI</t>
  </si>
  <si>
    <t>331-6629</t>
  </si>
  <si>
    <t>2535-FWOQ</t>
  </si>
  <si>
    <t>414-6638</t>
  </si>
  <si>
    <t>6991-XJBB</t>
  </si>
  <si>
    <t>409-4447</t>
  </si>
  <si>
    <t>4972-HQJE</t>
  </si>
  <si>
    <t>381-5047</t>
  </si>
  <si>
    <t>4322-NPES</t>
  </si>
  <si>
    <t>341-2603</t>
  </si>
  <si>
    <t>6131-MJRE</t>
  </si>
  <si>
    <t>351-9537</t>
  </si>
  <si>
    <t>8582-OMPU</t>
  </si>
  <si>
    <t>366-9538</t>
  </si>
  <si>
    <t>1351-ERSV</t>
  </si>
  <si>
    <t>393-9918</t>
  </si>
  <si>
    <t>7157-CWTR</t>
  </si>
  <si>
    <t>402-2377</t>
  </si>
  <si>
    <t>8759-QETC</t>
  </si>
  <si>
    <t>333-3531</t>
  </si>
  <si>
    <t>2236-LFDS</t>
  </si>
  <si>
    <t>350-1422</t>
  </si>
  <si>
    <t>1169-ORTI</t>
  </si>
  <si>
    <t>385-8406</t>
  </si>
  <si>
    <t>1877-QGZE</t>
  </si>
  <si>
    <t>380-7277</t>
  </si>
  <si>
    <t>8630-CTDU</t>
  </si>
  <si>
    <t>352-1798</t>
  </si>
  <si>
    <t>7712-HYWS</t>
  </si>
  <si>
    <t>337-7163</t>
  </si>
  <si>
    <t>2208-PXKF</t>
  </si>
  <si>
    <t>387-3332</t>
  </si>
  <si>
    <t>4158-RXXZ</t>
  </si>
  <si>
    <t>379-4257</t>
  </si>
  <si>
    <t>2960-ISNM</t>
  </si>
  <si>
    <t>422-5865</t>
  </si>
  <si>
    <t>1120-ZIKN</t>
  </si>
  <si>
    <t>343-9946</t>
  </si>
  <si>
    <t>5527-RIAL</t>
  </si>
  <si>
    <t>386-9141</t>
  </si>
  <si>
    <t>5317-TKJY</t>
  </si>
  <si>
    <t>327-3053</t>
  </si>
  <si>
    <t>4876-LSUC</t>
  </si>
  <si>
    <t>397-8772</t>
  </si>
  <si>
    <t>2174-JBVF</t>
  </si>
  <si>
    <t>379-8248</t>
  </si>
  <si>
    <t>4044-NTXM</t>
  </si>
  <si>
    <t>370-5527</t>
  </si>
  <si>
    <t>6425-HFFL</t>
  </si>
  <si>
    <t>393-8736</t>
  </si>
  <si>
    <t>3823-OYMR</t>
  </si>
  <si>
    <t>418-9036</t>
  </si>
  <si>
    <t>1347-WYMD</t>
  </si>
  <si>
    <t>406-1247</t>
  </si>
  <si>
    <t>0619-DRLS</t>
  </si>
  <si>
    <t>404-4611</t>
  </si>
  <si>
    <t>1505-RGNO</t>
  </si>
  <si>
    <t>350-9228</t>
  </si>
  <si>
    <t>6752-VVVP</t>
  </si>
  <si>
    <t>407-5774</t>
  </si>
  <si>
    <t>7760-PAHH</t>
  </si>
  <si>
    <t>368-7555</t>
  </si>
  <si>
    <t>4368-IOMO</t>
  </si>
  <si>
    <t>337-1506</t>
  </si>
  <si>
    <t>3425-HLPW</t>
  </si>
  <si>
    <t>366-7069</t>
  </si>
  <si>
    <t>2463-VEZT</t>
  </si>
  <si>
    <t>354-7025</t>
  </si>
  <si>
    <t>4126-AUXC</t>
  </si>
  <si>
    <t>330-5462</t>
  </si>
  <si>
    <t>6231-YBKI</t>
  </si>
  <si>
    <t>389-6790</t>
  </si>
  <si>
    <t>4261-MXMC</t>
  </si>
  <si>
    <t>353-1941</t>
  </si>
  <si>
    <t>Poor expertise of phone support</t>
  </si>
  <si>
    <t>3494-DYGO</t>
  </si>
  <si>
    <t>328-1522</t>
  </si>
  <si>
    <t>1871-TBWX</t>
  </si>
  <si>
    <t>408-4529</t>
  </si>
  <si>
    <t>5330-DBKT</t>
  </si>
  <si>
    <t>372-4835</t>
  </si>
  <si>
    <t>4155-NFJO</t>
  </si>
  <si>
    <t>334-6605</t>
  </si>
  <si>
    <t>3855-UUZN</t>
  </si>
  <si>
    <t>328-2110</t>
  </si>
  <si>
    <t>8238-JOYM</t>
  </si>
  <si>
    <t>332-6181</t>
  </si>
  <si>
    <t>6291-RVVM</t>
  </si>
  <si>
    <t>330-5255</t>
  </si>
  <si>
    <t>5066-VNJW</t>
  </si>
  <si>
    <t>394-7447</t>
  </si>
  <si>
    <t>7806-BBUB</t>
  </si>
  <si>
    <t>344-7470</t>
  </si>
  <si>
    <t>4632-UWHX</t>
  </si>
  <si>
    <t>345-9140</t>
  </si>
  <si>
    <t>1350-VGWO</t>
  </si>
  <si>
    <t>379-8805</t>
  </si>
  <si>
    <t>4589-QBTU</t>
  </si>
  <si>
    <t>348-2150</t>
  </si>
  <si>
    <t>0663-LWLM</t>
  </si>
  <si>
    <t>417-9128</t>
  </si>
  <si>
    <t>0171-ZEZL</t>
  </si>
  <si>
    <t>387-9137</t>
  </si>
  <si>
    <t>3961-CXXF</t>
  </si>
  <si>
    <t>372-3987</t>
  </si>
  <si>
    <t>4388-KBKF</t>
  </si>
  <si>
    <t>405-9217</t>
  </si>
  <si>
    <t>5031-CUMQ</t>
  </si>
  <si>
    <t>340-9200</t>
  </si>
  <si>
    <t>9141-DZMH</t>
  </si>
  <si>
    <t>339-9026</t>
  </si>
  <si>
    <t>6200-GDMN</t>
  </si>
  <si>
    <t>342-6316</t>
  </si>
  <si>
    <t>8726-LCML</t>
  </si>
  <si>
    <t>336-5920</t>
  </si>
  <si>
    <t>5611-FQLF</t>
  </si>
  <si>
    <t>338-7683</t>
  </si>
  <si>
    <t>8026-UNPP</t>
  </si>
  <si>
    <t>369-9465</t>
  </si>
  <si>
    <t>9403-UEGH</t>
  </si>
  <si>
    <t>337-3769</t>
  </si>
  <si>
    <t>5581-BEMN</t>
  </si>
  <si>
    <t>384-3101</t>
  </si>
  <si>
    <t>9961-JNUE</t>
  </si>
  <si>
    <t>333-9826</t>
  </si>
  <si>
    <t>0034-TMPR</t>
  </si>
  <si>
    <t>411-8549</t>
  </si>
  <si>
    <t>5245-JWLC</t>
  </si>
  <si>
    <t>371-6990</t>
  </si>
  <si>
    <t>9095-FZBA</t>
  </si>
  <si>
    <t>381-4565</t>
  </si>
  <si>
    <t>2490-MRXZ</t>
  </si>
  <si>
    <t>357-9832</t>
  </si>
  <si>
    <t>0525-VIVB</t>
  </si>
  <si>
    <t>353-4296</t>
  </si>
  <si>
    <t>8856-XDIV</t>
  </si>
  <si>
    <t>362-8331</t>
  </si>
  <si>
    <t>2233-JFVD</t>
  </si>
  <si>
    <t>383-1431</t>
  </si>
  <si>
    <t>2695-LGED</t>
  </si>
  <si>
    <t>332-2258</t>
  </si>
  <si>
    <t>4769-NONM</t>
  </si>
  <si>
    <t>375-8304</t>
  </si>
  <si>
    <t>8751-SWYJ</t>
  </si>
  <si>
    <t>340-5580</t>
  </si>
  <si>
    <t>5645-IHNU</t>
  </si>
  <si>
    <t>349-4762</t>
  </si>
  <si>
    <t>2978-AOXZ</t>
  </si>
  <si>
    <t>396-6775</t>
  </si>
  <si>
    <t>3343-ULTF</t>
  </si>
  <si>
    <t>379-7779</t>
  </si>
  <si>
    <t>5922-OCEG</t>
  </si>
  <si>
    <t>408-8650</t>
  </si>
  <si>
    <t>3639-LUCC</t>
  </si>
  <si>
    <t>407-9244</t>
  </si>
  <si>
    <t>4278-FLRA</t>
  </si>
  <si>
    <t>344-7197</t>
  </si>
  <si>
    <t>3161-IDYE</t>
  </si>
  <si>
    <t>406-4604</t>
  </si>
  <si>
    <t>3178-POPI</t>
  </si>
  <si>
    <t>360-1852</t>
  </si>
  <si>
    <t>1933-RXVO</t>
  </si>
  <si>
    <t>421-7270</t>
  </si>
  <si>
    <t>6029-PZHP</t>
  </si>
  <si>
    <t>337-4101</t>
  </si>
  <si>
    <t>1039-GDDV</t>
  </si>
  <si>
    <t>344-4691</t>
  </si>
  <si>
    <t>3285-BECI</t>
  </si>
  <si>
    <t>332-5084</t>
  </si>
  <si>
    <t>2473-PMJM</t>
  </si>
  <si>
    <t>362-1146</t>
  </si>
  <si>
    <t>6773-GWCW</t>
  </si>
  <si>
    <t>387-6716</t>
  </si>
  <si>
    <t>4790-WGIY</t>
  </si>
  <si>
    <t>362-5111</t>
  </si>
  <si>
    <t>4875-FXIJ</t>
  </si>
  <si>
    <t>400-1636</t>
  </si>
  <si>
    <t>0450-ZWGZ</t>
  </si>
  <si>
    <t>389-2747</t>
  </si>
  <si>
    <t>8418-BOIJ</t>
  </si>
  <si>
    <t>333-3447</t>
  </si>
  <si>
    <t>9376-TYQS</t>
  </si>
  <si>
    <t>341-3044</t>
  </si>
  <si>
    <t>2517-GTQL</t>
  </si>
  <si>
    <t>353-6300</t>
  </si>
  <si>
    <t>8463-PKKE</t>
  </si>
  <si>
    <t>352-6833</t>
  </si>
  <si>
    <t>8858-SSOV</t>
  </si>
  <si>
    <t>420-2000</t>
  </si>
  <si>
    <t>3737-SGBB</t>
  </si>
  <si>
    <t>347-7773</t>
  </si>
  <si>
    <t>0074-DECN</t>
  </si>
  <si>
    <t>354-2189</t>
  </si>
  <si>
    <t>0328-TCIE</t>
  </si>
  <si>
    <t>334-1311</t>
  </si>
  <si>
    <t>9599-LFDU</t>
  </si>
  <si>
    <t>396-4311</t>
  </si>
  <si>
    <t>4905-NDDL</t>
  </si>
  <si>
    <t>344-9966</t>
  </si>
  <si>
    <t>9995-AOUC</t>
  </si>
  <si>
    <t>356-7580</t>
  </si>
  <si>
    <t>3446-SRZQ</t>
  </si>
  <si>
    <t>350-9313</t>
  </si>
  <si>
    <t>8976-RWJP</t>
  </si>
  <si>
    <t>392-4929</t>
  </si>
  <si>
    <t>1433-GJWF</t>
  </si>
  <si>
    <t>406-8599</t>
  </si>
  <si>
    <t>5692-OHZW</t>
  </si>
  <si>
    <t>358-4576</t>
  </si>
  <si>
    <t>8400-NAYB</t>
  </si>
  <si>
    <t>385-3111</t>
  </si>
  <si>
    <t>5778-CDIC</t>
  </si>
  <si>
    <t>419-6133</t>
  </si>
  <si>
    <t>5126-FVXO</t>
  </si>
  <si>
    <t>363-6896</t>
  </si>
  <si>
    <t>9091-PBKJ</t>
  </si>
  <si>
    <t>408-3269</t>
  </si>
  <si>
    <t>3062-LMKL</t>
  </si>
  <si>
    <t>408-9463</t>
  </si>
  <si>
    <t>1229-MHLH</t>
  </si>
  <si>
    <t>421-2659</t>
  </si>
  <si>
    <t>0253-EAQU</t>
  </si>
  <si>
    <t>383-2017</t>
  </si>
  <si>
    <t>0454-FERN</t>
  </si>
  <si>
    <t>401-5012</t>
  </si>
  <si>
    <t>7298-KVHY</t>
  </si>
  <si>
    <t>341-4570</t>
  </si>
  <si>
    <t>7078-CYAE</t>
  </si>
  <si>
    <t>366-6991</t>
  </si>
  <si>
    <t>5739-YBPF</t>
  </si>
  <si>
    <t>377-7399</t>
  </si>
  <si>
    <t>2325-JKUT</t>
  </si>
  <si>
    <t>369-5449</t>
  </si>
  <si>
    <t>8751-DTMW</t>
  </si>
  <si>
    <t>339-6968</t>
  </si>
  <si>
    <t>8643-YRPN</t>
  </si>
  <si>
    <t>365-5682</t>
  </si>
  <si>
    <t>9170-NYEH</t>
  </si>
  <si>
    <t>384-5907</t>
  </si>
  <si>
    <t>3345-CWXW</t>
  </si>
  <si>
    <t>373-2903</t>
  </si>
  <si>
    <t>6014-KDYR</t>
  </si>
  <si>
    <t>368-2074</t>
  </si>
  <si>
    <t>3011-XSEU</t>
  </si>
  <si>
    <t>328-5050</t>
  </si>
  <si>
    <t>4390-JIZZ</t>
  </si>
  <si>
    <t>420-7301</t>
  </si>
  <si>
    <t>7986-ZPAI</t>
  </si>
  <si>
    <t>381-2460</t>
  </si>
  <si>
    <t>2346-FUIP</t>
  </si>
  <si>
    <t>373-5670</t>
  </si>
  <si>
    <t>1952-VNQF</t>
  </si>
  <si>
    <t>373-7690</t>
  </si>
  <si>
    <t>2466-VACQ</t>
  </si>
  <si>
    <t>351-7005</t>
  </si>
  <si>
    <t>8214-HDWF</t>
  </si>
  <si>
    <t>411-1810</t>
  </si>
  <si>
    <t>1653-DTWM</t>
  </si>
  <si>
    <t>388-6479</t>
  </si>
  <si>
    <t>8388-DFRE</t>
  </si>
  <si>
    <t>393-4843</t>
  </si>
  <si>
    <t>5094-PVHV</t>
  </si>
  <si>
    <t>348-7409</t>
  </si>
  <si>
    <t>7795-QKXX</t>
  </si>
  <si>
    <t>394-4520</t>
  </si>
  <si>
    <t>8378-GXFA</t>
  </si>
  <si>
    <t>373-4274</t>
  </si>
  <si>
    <t>1556-USEI</t>
  </si>
  <si>
    <t>395-9215</t>
  </si>
  <si>
    <t>0051-DWVS</t>
  </si>
  <si>
    <t>347-3958</t>
  </si>
  <si>
    <t>8002-KJGJ</t>
  </si>
  <si>
    <t>389-2540</t>
  </si>
  <si>
    <t>0621-FMCQ</t>
  </si>
  <si>
    <t>399-3083</t>
  </si>
  <si>
    <t>7125-DGJC</t>
  </si>
  <si>
    <t>389-2114</t>
  </si>
  <si>
    <t>3277-HHVT</t>
  </si>
  <si>
    <t>335-4414</t>
  </si>
  <si>
    <t>0501-RQTP</t>
  </si>
  <si>
    <t>352-7234</t>
  </si>
  <si>
    <t>5947-IHMM</t>
  </si>
  <si>
    <t>392-3315</t>
  </si>
  <si>
    <t>2046-VRMT</t>
  </si>
  <si>
    <t>382-5401</t>
  </si>
  <si>
    <t>1264-QMKN</t>
  </si>
  <si>
    <t>411-4714</t>
  </si>
  <si>
    <t>9728-NKFJ</t>
  </si>
  <si>
    <t>379-8681</t>
  </si>
  <si>
    <t>7866-HCTO</t>
  </si>
  <si>
    <t>409-7034</t>
  </si>
  <si>
    <t>7292-PDJJ</t>
  </si>
  <si>
    <t>347-1870</t>
  </si>
  <si>
    <t>2470-WZJM</t>
  </si>
  <si>
    <t>374-9576</t>
  </si>
  <si>
    <t>6706-PLUD</t>
  </si>
  <si>
    <t>396-5790</t>
  </si>
  <si>
    <t>7277-BTWZ</t>
  </si>
  <si>
    <t>403-9167</t>
  </si>
  <si>
    <t>6277-EIKM</t>
  </si>
  <si>
    <t>357-5801</t>
  </si>
  <si>
    <t>0996-BPST</t>
  </si>
  <si>
    <t>406-2213</t>
  </si>
  <si>
    <t>8389-RTBE</t>
  </si>
  <si>
    <t>414-1496</t>
  </si>
  <si>
    <t>7986-FVUK</t>
  </si>
  <si>
    <t>349-7291</t>
  </si>
  <si>
    <t>9865-PETU</t>
  </si>
  <si>
    <t>385-1985</t>
  </si>
  <si>
    <t>3700-WJCG</t>
  </si>
  <si>
    <t>329-7102</t>
  </si>
  <si>
    <t>0614-UYAE</t>
  </si>
  <si>
    <t>398-1959</t>
  </si>
  <si>
    <t>1872-KSLW</t>
  </si>
  <si>
    <t>408-7015</t>
  </si>
  <si>
    <t>5049-ATEA</t>
  </si>
  <si>
    <t>391-5442</t>
  </si>
  <si>
    <t>8235-ATDB</t>
  </si>
  <si>
    <t>405-3097</t>
  </si>
  <si>
    <t>9486-APOG</t>
  </si>
  <si>
    <t>418-3017</t>
  </si>
  <si>
    <t>4668-DZEM</t>
  </si>
  <si>
    <t>367-3648</t>
  </si>
  <si>
    <t>4989-KKTB</t>
  </si>
  <si>
    <t>367-9495</t>
  </si>
  <si>
    <t>2083-SPHH</t>
  </si>
  <si>
    <t>368-5647</t>
  </si>
  <si>
    <t>8600-YQVP</t>
  </si>
  <si>
    <t>412-1076</t>
  </si>
  <si>
    <t>7289-BUQV</t>
  </si>
  <si>
    <t>417-5813</t>
  </si>
  <si>
    <t>3772-TDDC</t>
  </si>
  <si>
    <t>421-8535</t>
  </si>
  <si>
    <t>9848-BXBL</t>
  </si>
  <si>
    <t>366-5829</t>
  </si>
  <si>
    <t>8889-JYZU</t>
  </si>
  <si>
    <t>401-1454</t>
  </si>
  <si>
    <t>0667-KDKU</t>
  </si>
  <si>
    <t>353-3492</t>
  </si>
  <si>
    <t>3025-XUAO</t>
  </si>
  <si>
    <t>360-7404</t>
  </si>
  <si>
    <t>9380-STXW</t>
  </si>
  <si>
    <t>412-3726</t>
  </si>
  <si>
    <t>2428-RJUE</t>
  </si>
  <si>
    <t>410-5455</t>
  </si>
  <si>
    <t>4734-LFVJ</t>
  </si>
  <si>
    <t>350-9720</t>
  </si>
  <si>
    <t>3407-ZQGN</t>
  </si>
  <si>
    <t>333-7460</t>
  </si>
  <si>
    <t>8718-OEDV</t>
  </si>
  <si>
    <t>386-6535</t>
  </si>
  <si>
    <t>2219-SVUF</t>
  </si>
  <si>
    <t>335-8836</t>
  </si>
  <si>
    <t>7407-KMDX</t>
  </si>
  <si>
    <t>330-1175</t>
  </si>
  <si>
    <t>5058-KIOU</t>
  </si>
  <si>
    <t>349-6464</t>
  </si>
  <si>
    <t>3080-NRIP</t>
  </si>
  <si>
    <t>361-8288</t>
  </si>
  <si>
    <t>6086-FDXF</t>
  </si>
  <si>
    <t>370-7546</t>
  </si>
  <si>
    <t>6403-DPQT</t>
  </si>
  <si>
    <t>333-9728</t>
  </si>
  <si>
    <t>5557-IGGS</t>
  </si>
  <si>
    <t>400-7002</t>
  </si>
  <si>
    <t>3230-GUHN</t>
  </si>
  <si>
    <t>395-7435</t>
  </si>
  <si>
    <t>6567-NVEU</t>
  </si>
  <si>
    <t>405-7467</t>
  </si>
  <si>
    <t>6893-XFBQ</t>
  </si>
  <si>
    <t>379-8526</t>
  </si>
  <si>
    <t>5210-JTGK</t>
  </si>
  <si>
    <t>401-5586</t>
  </si>
  <si>
    <t>1896-JWOH</t>
  </si>
  <si>
    <t>377-9178</t>
  </si>
  <si>
    <t>6674-IPEO</t>
  </si>
  <si>
    <t>422-7728</t>
  </si>
  <si>
    <t>2916-OPPI</t>
  </si>
  <si>
    <t>398-7978</t>
  </si>
  <si>
    <t>5105-VSLF</t>
  </si>
  <si>
    <t>339-4636</t>
  </si>
  <si>
    <t>1088-RDOQ</t>
  </si>
  <si>
    <t>338-1840</t>
  </si>
  <si>
    <t>8754-WUTE</t>
  </si>
  <si>
    <t>355-7895</t>
  </si>
  <si>
    <t>4120-LSAS</t>
  </si>
  <si>
    <t>362-7604</t>
  </si>
  <si>
    <t>3760-KQYS</t>
  </si>
  <si>
    <t>398-8578</t>
  </si>
  <si>
    <t>2764-IZEK</t>
  </si>
  <si>
    <t>340-6339</t>
  </si>
  <si>
    <t>9524-FGIL</t>
  </si>
  <si>
    <t>377-1273</t>
  </si>
  <si>
    <t>7874-NXFM</t>
  </si>
  <si>
    <t>400-2181</t>
  </si>
  <si>
    <t>2782-OASB</t>
  </si>
  <si>
    <t>341-7686</t>
  </si>
  <si>
    <t>0328-MGTB</t>
  </si>
  <si>
    <t>393-3507</t>
  </si>
  <si>
    <t>6704-AGYM</t>
  </si>
  <si>
    <t>402-1556</t>
  </si>
  <si>
    <t>7429-GPCO</t>
  </si>
  <si>
    <t>339-2734</t>
  </si>
  <si>
    <t>0750-KZHP</t>
  </si>
  <si>
    <t>350-7227</t>
  </si>
  <si>
    <t>3115-ONXY</t>
  </si>
  <si>
    <t>384-6654</t>
  </si>
  <si>
    <t>0296-VMZL</t>
  </si>
  <si>
    <t>391-8124</t>
  </si>
  <si>
    <t>4504-TAXX</t>
  </si>
  <si>
    <t>377-8266</t>
  </si>
  <si>
    <t>7963-VKVH</t>
  </si>
  <si>
    <t>348-9145</t>
  </si>
  <si>
    <t>2796-LQVD</t>
  </si>
  <si>
    <t>352-4541</t>
  </si>
  <si>
    <t>2584-HBVQ</t>
  </si>
  <si>
    <t>332-7607</t>
  </si>
  <si>
    <t>7146-VPOA</t>
  </si>
  <si>
    <t>384-1549</t>
  </si>
  <si>
    <t>5531-FXZN</t>
  </si>
  <si>
    <t>352-8508</t>
  </si>
  <si>
    <t>8258-IYWV</t>
  </si>
  <si>
    <t>404-1002</t>
  </si>
  <si>
    <t>2907-ZUIM</t>
  </si>
  <si>
    <t>410-5192</t>
  </si>
  <si>
    <t>5145-LGKL</t>
  </si>
  <si>
    <t>395-6030</t>
  </si>
  <si>
    <t>3236-UCZA</t>
  </si>
  <si>
    <t>402-4501</t>
  </si>
  <si>
    <t>2765-ZVMY</t>
  </si>
  <si>
    <t>400-3343</t>
  </si>
  <si>
    <t>2865-ZOYK</t>
  </si>
  <si>
    <t>353-2450</t>
  </si>
  <si>
    <t>3314-XRFV</t>
  </si>
  <si>
    <t>334-9182</t>
  </si>
  <si>
    <t>0471-LINO</t>
  </si>
  <si>
    <t>362-9411</t>
  </si>
  <si>
    <t>8404-HDTO</t>
  </si>
  <si>
    <t>376-7207</t>
  </si>
  <si>
    <t>1251-IRYQ</t>
  </si>
  <si>
    <t>370-9533</t>
  </si>
  <si>
    <t>8901-MBJL</t>
  </si>
  <si>
    <t>366-6248</t>
  </si>
  <si>
    <t>5308-DGIF</t>
  </si>
  <si>
    <t>369-3756</t>
  </si>
  <si>
    <t>5725-EIGQ</t>
  </si>
  <si>
    <t>380-3161</t>
  </si>
  <si>
    <t>9515-FYOF</t>
  </si>
  <si>
    <t>360-8135</t>
  </si>
  <si>
    <t>6840-JQVM</t>
  </si>
  <si>
    <t>376-1000</t>
  </si>
  <si>
    <t>5441-MHBB</t>
  </si>
  <si>
    <t>355-3814</t>
  </si>
  <si>
    <t>1098-PAMC</t>
  </si>
  <si>
    <t>375-2098</t>
  </si>
  <si>
    <t>0259-JFWD</t>
  </si>
  <si>
    <t>356-4558</t>
  </si>
  <si>
    <t>5393-HSVT</t>
  </si>
  <si>
    <t>332-8103</t>
  </si>
  <si>
    <t>8022-IYTZ</t>
  </si>
  <si>
    <t>406-9926</t>
  </si>
  <si>
    <t>8137-OXUW</t>
  </si>
  <si>
    <t>350-6473</t>
  </si>
  <si>
    <t>9900-FDLV</t>
  </si>
  <si>
    <t>347-4982</t>
  </si>
  <si>
    <t>5690-ODWA</t>
  </si>
  <si>
    <t>395-7923</t>
  </si>
  <si>
    <t>1824-PKQW</t>
  </si>
  <si>
    <t>351-8398</t>
  </si>
  <si>
    <t>0534-HKWQ</t>
  </si>
  <si>
    <t>329-2204</t>
  </si>
  <si>
    <t>6110-TLUE</t>
  </si>
  <si>
    <t>389-5988</t>
  </si>
  <si>
    <t>4427-DAAE</t>
  </si>
  <si>
    <t>400-3197</t>
  </si>
  <si>
    <t>0170-MZAM</t>
  </si>
  <si>
    <t>384-5343</t>
  </si>
  <si>
    <t>3085-LHIC</t>
  </si>
  <si>
    <t>398-8122</t>
  </si>
  <si>
    <t>2745-BGCB</t>
  </si>
  <si>
    <t>380-8727</t>
  </si>
  <si>
    <t>3990-MCLL</t>
  </si>
  <si>
    <t>365-8114</t>
  </si>
  <si>
    <t>8309-IQCR</t>
  </si>
  <si>
    <t>374-1981</t>
  </si>
  <si>
    <t>9543-RJPY</t>
  </si>
  <si>
    <t>333-5101</t>
  </si>
  <si>
    <t>5397-XQQM</t>
  </si>
  <si>
    <t>384-5004</t>
  </si>
  <si>
    <t>6125-EDRV</t>
  </si>
  <si>
    <t>417-4063</t>
  </si>
  <si>
    <t>5317-BRZN</t>
  </si>
  <si>
    <t>397-8162</t>
  </si>
  <si>
    <t>2727-ZPCO</t>
  </si>
  <si>
    <t>397-8011</t>
  </si>
  <si>
    <t>2445-DVET</t>
  </si>
  <si>
    <t>341-8719</t>
  </si>
  <si>
    <t>3113-DBEI</t>
  </si>
  <si>
    <t>351-2773</t>
  </si>
  <si>
    <t>3867-PRSF</t>
  </si>
  <si>
    <t>334-5029</t>
  </si>
  <si>
    <t>6399-HUHA</t>
  </si>
  <si>
    <t>330-4978</t>
  </si>
  <si>
    <t>1374-XEQS</t>
  </si>
  <si>
    <t>334-5263</t>
  </si>
  <si>
    <t>4944-ODJP</t>
  </si>
  <si>
    <t>392-5605</t>
  </si>
  <si>
    <t>4501-CUTW</t>
  </si>
  <si>
    <t>374-1213</t>
  </si>
  <si>
    <t>8749-FMVJ</t>
  </si>
  <si>
    <t>364-4927</t>
  </si>
  <si>
    <t>8407-LHGI</t>
  </si>
  <si>
    <t>329-3458</t>
  </si>
  <si>
    <t>3717-CYYJ</t>
  </si>
  <si>
    <t>331-3842</t>
  </si>
  <si>
    <t>1230-EIWA</t>
  </si>
  <si>
    <t>344-4970</t>
  </si>
  <si>
    <t>9398-HRMV</t>
  </si>
  <si>
    <t>391-2022</t>
  </si>
  <si>
    <t>8672-DRXJ</t>
  </si>
  <si>
    <t>420-6465</t>
  </si>
  <si>
    <t>3845-KEVP</t>
  </si>
  <si>
    <t>409-5519</t>
  </si>
  <si>
    <t>0532-IOSX</t>
  </si>
  <si>
    <t>328-3402</t>
  </si>
  <si>
    <t>2491-UVYW</t>
  </si>
  <si>
    <t>341-8412</t>
  </si>
  <si>
    <t>9776-JHCF</t>
  </si>
  <si>
    <t>372-1824</t>
  </si>
  <si>
    <t>4115-JHUK</t>
  </si>
  <si>
    <t>348-1706</t>
  </si>
  <si>
    <t>6176-BUQQ</t>
  </si>
  <si>
    <t>415-6145</t>
  </si>
  <si>
    <t>3243-RJCF</t>
  </si>
  <si>
    <t>373-3731</t>
  </si>
  <si>
    <t>8197-UIEU</t>
  </si>
  <si>
    <t>396-6247</t>
  </si>
  <si>
    <t>4886-BAFO</t>
  </si>
  <si>
    <t>396-9462</t>
  </si>
  <si>
    <t>9621-MCGM</t>
  </si>
  <si>
    <t>396-9279</t>
  </si>
  <si>
    <t>1113-HDJO</t>
  </si>
  <si>
    <t>398-4538</t>
  </si>
  <si>
    <t>4011-FESI</t>
  </si>
  <si>
    <t>408-1340</t>
  </si>
  <si>
    <t>6440-SFZJ</t>
  </si>
  <si>
    <t>358-7379</t>
  </si>
  <si>
    <t>1172-PSYO</t>
  </si>
  <si>
    <t>397-1766</t>
  </si>
  <si>
    <t>8210-YLXP</t>
  </si>
  <si>
    <t>395-1898</t>
  </si>
  <si>
    <t>5957-GNOP</t>
  </si>
  <si>
    <t>342-4122</t>
  </si>
  <si>
    <t>3903-EJCW</t>
  </si>
  <si>
    <t>383-6095</t>
  </si>
  <si>
    <t>6427-RUJP</t>
  </si>
  <si>
    <t>413-1061</t>
  </si>
  <si>
    <t>5188-QOGI</t>
  </si>
  <si>
    <t>343-5347</t>
  </si>
  <si>
    <t>7581-HOEB</t>
  </si>
  <si>
    <t>376-4861</t>
  </si>
  <si>
    <t>6615-ZYUQ</t>
  </si>
  <si>
    <t>419-7415</t>
  </si>
  <si>
    <t>1599-ACJB</t>
  </si>
  <si>
    <t>333-2906</t>
  </si>
  <si>
    <t>2977-SBBW</t>
  </si>
  <si>
    <t>360-7477</t>
  </si>
  <si>
    <t>9966-SNEI</t>
  </si>
  <si>
    <t>417-3999</t>
  </si>
  <si>
    <t>8434-SEID</t>
  </si>
  <si>
    <t>383-2901</t>
  </si>
  <si>
    <t>2738-LIKF</t>
  </si>
  <si>
    <t>336-9901</t>
  </si>
  <si>
    <t>1588-JEHL</t>
  </si>
  <si>
    <t>406-3069</t>
  </si>
  <si>
    <t>8682-IUUE</t>
  </si>
  <si>
    <t>347-9769</t>
  </si>
  <si>
    <t>5604-JBZP</t>
  </si>
  <si>
    <t>405-4109</t>
  </si>
  <si>
    <t>2803-RSUC</t>
  </si>
  <si>
    <t>412-2947</t>
  </si>
  <si>
    <t>9370-UKHS</t>
  </si>
  <si>
    <t>363-3571</t>
  </si>
  <si>
    <t>5763-AFJN</t>
  </si>
  <si>
    <t>356-3448</t>
  </si>
  <si>
    <t>3446-VRVY</t>
  </si>
  <si>
    <t>335-2019</t>
  </si>
  <si>
    <t>7383-CPZC</t>
  </si>
  <si>
    <t>352-6068</t>
  </si>
  <si>
    <t>0376-XCOY</t>
  </si>
  <si>
    <t>422-9964</t>
  </si>
  <si>
    <t>6795-YZRP</t>
  </si>
  <si>
    <t>382-4932</t>
  </si>
  <si>
    <t>7614-VZDW</t>
  </si>
  <si>
    <t>366-5640</t>
  </si>
  <si>
    <t>3675-TPGD</t>
  </si>
  <si>
    <t>356-2302</t>
  </si>
  <si>
    <t>7194-CLRJ</t>
  </si>
  <si>
    <t>345-9018</t>
  </si>
  <si>
    <t>7783-OAIM</t>
  </si>
  <si>
    <t>401-7359</t>
  </si>
  <si>
    <t>9555-LTPC</t>
  </si>
  <si>
    <t>406-8324</t>
  </si>
  <si>
    <t>0636-KCLF</t>
  </si>
  <si>
    <t>333-9266</t>
  </si>
  <si>
    <t>2205-MYBK</t>
  </si>
  <si>
    <t>364-9904</t>
  </si>
  <si>
    <t>6487-BTYP</t>
  </si>
  <si>
    <t>357-3187</t>
  </si>
  <si>
    <t>8082-DOLG</t>
  </si>
  <si>
    <t>373-8483</t>
  </si>
  <si>
    <t>3127-ARSV</t>
  </si>
  <si>
    <t>399-7268</t>
  </si>
  <si>
    <t>9449-EGMU</t>
  </si>
  <si>
    <t>359-2197</t>
  </si>
  <si>
    <t>6303-CXPN</t>
  </si>
  <si>
    <t>393-4621</t>
  </si>
  <si>
    <t>5684-GYOW</t>
  </si>
  <si>
    <t>403-2673</t>
  </si>
  <si>
    <t>4506-PCCZ</t>
  </si>
  <si>
    <t>416-7679</t>
  </si>
  <si>
    <t>6994-ISVM</t>
  </si>
  <si>
    <t>331-6270</t>
  </si>
  <si>
    <t>1601-OBXY</t>
  </si>
  <si>
    <t>339-6477</t>
  </si>
  <si>
    <t>5935-USEP</t>
  </si>
  <si>
    <t>362-2787</t>
  </si>
  <si>
    <t>2841-LJMI</t>
  </si>
  <si>
    <t>416-1845</t>
  </si>
  <si>
    <t>6273-XHIK</t>
  </si>
  <si>
    <t>385-9657</t>
  </si>
  <si>
    <t>5612-QHIR</t>
  </si>
  <si>
    <t>415-1141</t>
  </si>
  <si>
    <t>5795-JZKS</t>
  </si>
  <si>
    <t>357-7893</t>
  </si>
  <si>
    <t>2679-OHJL</t>
  </si>
  <si>
    <t>381-1026</t>
  </si>
  <si>
    <t>9874-SWKH</t>
  </si>
  <si>
    <t>380-3974</t>
  </si>
  <si>
    <t>1144-VYWT</t>
  </si>
  <si>
    <t>338-7232</t>
  </si>
  <si>
    <t>5426-DBAB</t>
  </si>
  <si>
    <t>344-5973</t>
  </si>
  <si>
    <t>7920-ZYLE</t>
  </si>
  <si>
    <t>335-2261</t>
  </si>
  <si>
    <t>3385-ABGE</t>
  </si>
  <si>
    <t>343-1458</t>
  </si>
  <si>
    <t>4952-THCQ</t>
  </si>
  <si>
    <t>415-4875</t>
  </si>
  <si>
    <t>2248-BSDE</t>
  </si>
  <si>
    <t>381-2726</t>
  </si>
  <si>
    <t>3208-CIJJ</t>
  </si>
  <si>
    <t>395-3852</t>
  </si>
  <si>
    <t>7642-VMZC</t>
  </si>
  <si>
    <t>332-6958</t>
  </si>
  <si>
    <t>2818-PTHL</t>
  </si>
  <si>
    <t>382-9447</t>
  </si>
  <si>
    <t>8951-HHTR</t>
  </si>
  <si>
    <t>332-8764</t>
  </si>
  <si>
    <t>2247-XWFH</t>
  </si>
  <si>
    <t>410-5963</t>
  </si>
  <si>
    <t>3310-LBYD</t>
  </si>
  <si>
    <t>399-6642</t>
  </si>
  <si>
    <t>7905-WITA</t>
  </si>
  <si>
    <t>386-8118</t>
  </si>
  <si>
    <t>8544-QSTN</t>
  </si>
  <si>
    <t>374-8329</t>
  </si>
  <si>
    <t>0533-DQZK</t>
  </si>
  <si>
    <t>399-3840</t>
  </si>
  <si>
    <t>8893-FKLG</t>
  </si>
  <si>
    <t>367-8692</t>
  </si>
  <si>
    <t>0041-BBWW</t>
  </si>
  <si>
    <t>335-4888</t>
  </si>
  <si>
    <t>9908-QUXM</t>
  </si>
  <si>
    <t>344-2260</t>
  </si>
  <si>
    <t>3683-JLGS</t>
  </si>
  <si>
    <t>347-1263</t>
  </si>
  <si>
    <t>4553-EGBN</t>
  </si>
  <si>
    <t>418-4637</t>
  </si>
  <si>
    <t>8199-QWBH</t>
  </si>
  <si>
    <t>393-7322</t>
  </si>
  <si>
    <t>8265-KAPL</t>
  </si>
  <si>
    <t>398-8588</t>
  </si>
  <si>
    <t>6344-ZFMK</t>
  </si>
  <si>
    <t>393-9677</t>
  </si>
  <si>
    <t>2004-EZCY</t>
  </si>
  <si>
    <t>400-8375</t>
  </si>
  <si>
    <t>5657-UNOF</t>
  </si>
  <si>
    <t>387-8201</t>
  </si>
  <si>
    <t>4902-CEUB</t>
  </si>
  <si>
    <t>345-2448</t>
  </si>
  <si>
    <t>3835-TBQO</t>
  </si>
  <si>
    <t>412-8769</t>
  </si>
  <si>
    <t>1225-WYVV</t>
  </si>
  <si>
    <t>414-7942</t>
  </si>
  <si>
    <t>5146-MSLW</t>
  </si>
  <si>
    <t>348-7071</t>
  </si>
  <si>
    <t>1389-XQWD</t>
  </si>
  <si>
    <t>404-2942</t>
  </si>
  <si>
    <t>4632-EFZO</t>
  </si>
  <si>
    <t>348-3581</t>
  </si>
  <si>
    <t>6933-QJFI</t>
  </si>
  <si>
    <t>327-6764</t>
  </si>
  <si>
    <t>7182-AJTD</t>
  </si>
  <si>
    <t>386-7337</t>
  </si>
  <si>
    <t>6766-MBGM</t>
  </si>
  <si>
    <t>375-8505</t>
  </si>
  <si>
    <t>5549-LJPR</t>
  </si>
  <si>
    <t>394-4548</t>
  </si>
  <si>
    <t>5471-TCKN</t>
  </si>
  <si>
    <t>366-2622</t>
  </si>
  <si>
    <t>0527-TLXB</t>
  </si>
  <si>
    <t>416-7591</t>
  </si>
  <si>
    <t>8333-MMGL</t>
  </si>
  <si>
    <t>367-1024</t>
  </si>
  <si>
    <t>4744-IIWQ</t>
  </si>
  <si>
    <t>381-9367</t>
  </si>
  <si>
    <t>0968-PJPX</t>
  </si>
  <si>
    <t>373-3538</t>
  </si>
  <si>
    <t>8737-SETI</t>
  </si>
  <si>
    <t>380-3329</t>
  </si>
  <si>
    <t>3295-QHUA</t>
  </si>
  <si>
    <t>334-7618</t>
  </si>
  <si>
    <t>8734-WNFZ</t>
  </si>
  <si>
    <t>368-6892</t>
  </si>
  <si>
    <t>9862-JSJV</t>
  </si>
  <si>
    <t>384-2908</t>
  </si>
  <si>
    <t>3382-KXJD</t>
  </si>
  <si>
    <t>359-5731</t>
  </si>
  <si>
    <t>1649-LSVH</t>
  </si>
  <si>
    <t>373-2091</t>
  </si>
  <si>
    <t>4710-CFKL</t>
  </si>
  <si>
    <t>393-5897</t>
  </si>
  <si>
    <t>1861-AZFB</t>
  </si>
  <si>
    <t>384-4595</t>
  </si>
  <si>
    <t>9926-ZTQQ</t>
  </si>
  <si>
    <t>339-7602</t>
  </si>
  <si>
    <t>7466-VVCY</t>
  </si>
  <si>
    <t>332-1109</t>
  </si>
  <si>
    <t>7698-NKTE</t>
  </si>
  <si>
    <t>402-7372</t>
  </si>
  <si>
    <t>7493-SCAT</t>
  </si>
  <si>
    <t>405-4606</t>
  </si>
  <si>
    <t>5221-AYGI</t>
  </si>
  <si>
    <t>415-2865</t>
  </si>
  <si>
    <t>0105-WGRF</t>
  </si>
  <si>
    <t>351-1389</t>
  </si>
  <si>
    <t>1760-OQIZ</t>
  </si>
  <si>
    <t>351-2928</t>
  </si>
  <si>
    <t>9958-MWNB</t>
  </si>
  <si>
    <t>358-3691</t>
  </si>
  <si>
    <t>3856-DGSR</t>
  </si>
  <si>
    <t>356-7208</t>
  </si>
  <si>
    <t>8145-OYSE</t>
  </si>
  <si>
    <t>333-5551</t>
  </si>
  <si>
    <t>1652-HWRA</t>
  </si>
  <si>
    <t>362-6528</t>
  </si>
  <si>
    <t>3769-QVOY</t>
  </si>
  <si>
    <t>347-6994</t>
  </si>
  <si>
    <t>6116-YFED</t>
  </si>
  <si>
    <t>345-4473</t>
  </si>
  <si>
    <t>2676-YLUM</t>
  </si>
  <si>
    <t>380-9990</t>
  </si>
  <si>
    <t>1621-HGTZ</t>
  </si>
  <si>
    <t>348-8679</t>
  </si>
  <si>
    <t>0547-XPJE</t>
  </si>
  <si>
    <t>415-4051</t>
  </si>
  <si>
    <t>2687-DBFH</t>
  </si>
  <si>
    <t>374-5301</t>
  </si>
  <si>
    <t>9826-CTMG</t>
  </si>
  <si>
    <t>408-4870</t>
  </si>
  <si>
    <t>1200-AKBJ</t>
  </si>
  <si>
    <t>401-4778</t>
  </si>
  <si>
    <t>0921-VCXY</t>
  </si>
  <si>
    <t>370-9563</t>
  </si>
  <si>
    <t>1491-ONDB</t>
  </si>
  <si>
    <t>333-5295</t>
  </si>
  <si>
    <t>0951-NZAM</t>
  </si>
  <si>
    <t>340-3409</t>
  </si>
  <si>
    <t>5316-EYZL</t>
  </si>
  <si>
    <t>397-5911</t>
  </si>
  <si>
    <t>7176-BXBW</t>
  </si>
  <si>
    <t>340-8245</t>
  </si>
  <si>
    <t>0839-FFVI</t>
  </si>
  <si>
    <t>376-4540</t>
  </si>
  <si>
    <t>1020-ZESJ</t>
  </si>
  <si>
    <t>421-9846</t>
  </si>
  <si>
    <t>9766-MMQY</t>
  </si>
  <si>
    <t>376-4035</t>
  </si>
  <si>
    <t>0690-ZRHW</t>
  </si>
  <si>
    <t>344-5206</t>
  </si>
  <si>
    <t>4370-HGPR</t>
  </si>
  <si>
    <t>328-7833</t>
  </si>
  <si>
    <t>8572-OAAB</t>
  </si>
  <si>
    <t>351-6574</t>
  </si>
  <si>
    <t>0323-DAFB</t>
  </si>
  <si>
    <t>340-5678</t>
  </si>
  <si>
    <t>5276-OHQK</t>
  </si>
  <si>
    <t>342-8167</t>
  </si>
  <si>
    <t>3191-TYOU</t>
  </si>
  <si>
    <t>375-9180</t>
  </si>
  <si>
    <t>7103-ALUO</t>
  </si>
  <si>
    <t>362-9391</t>
  </si>
  <si>
    <t>9442-QSSH</t>
  </si>
  <si>
    <t>386-8984</t>
  </si>
  <si>
    <t>1583-GYHR</t>
  </si>
  <si>
    <t>358-1329</t>
  </si>
  <si>
    <t>7879-YFUU</t>
  </si>
  <si>
    <t>389-6955</t>
  </si>
  <si>
    <t>6838-MIYP</t>
  </si>
  <si>
    <t>361-5864</t>
  </si>
  <si>
    <t>2998-DARA</t>
  </si>
  <si>
    <t>402-3634</t>
  </si>
  <si>
    <t>6511-MYZT</t>
  </si>
  <si>
    <t>348-4316</t>
  </si>
  <si>
    <t>7462-DSGJ</t>
  </si>
  <si>
    <t>403-9468</t>
  </si>
  <si>
    <t>3053-IXVJ</t>
  </si>
  <si>
    <t>335-3133</t>
  </si>
  <si>
    <t>8265-OAHT</t>
  </si>
  <si>
    <t>354-4752</t>
  </si>
  <si>
    <t>8684-BVFD</t>
  </si>
  <si>
    <t>402-8930</t>
  </si>
  <si>
    <t>7314-SGEH</t>
  </si>
  <si>
    <t>336-6533</t>
  </si>
  <si>
    <t>2955-ODZJ</t>
  </si>
  <si>
    <t>396-6462</t>
  </si>
  <si>
    <t>8472-OCWT</t>
  </si>
  <si>
    <t>384-5335</t>
  </si>
  <si>
    <t>7855-EFDT</t>
  </si>
  <si>
    <t>346-5349</t>
  </si>
  <si>
    <t>4247-EZUM</t>
  </si>
  <si>
    <t>347-3406</t>
  </si>
  <si>
    <t>1875-GFTF</t>
  </si>
  <si>
    <t>333-4594</t>
  </si>
  <si>
    <t>7577-BBUO</t>
  </si>
  <si>
    <t>375-2522</t>
  </si>
  <si>
    <t>4610-OZDY</t>
  </si>
  <si>
    <t>388-2240</t>
  </si>
  <si>
    <t>4154-VIZI</t>
  </si>
  <si>
    <t>373-4264</t>
  </si>
  <si>
    <t>7543-ULUN</t>
  </si>
  <si>
    <t>354-5689</t>
  </si>
  <si>
    <t>7484-QDBD</t>
  </si>
  <si>
    <t>416-7013</t>
  </si>
  <si>
    <t>4098-TXZP</t>
  </si>
  <si>
    <t>350-4297</t>
  </si>
  <si>
    <t>6871-TWPP</t>
  </si>
  <si>
    <t>350-7114</t>
  </si>
  <si>
    <t>5142-KBXL</t>
  </si>
  <si>
    <t>372-2990</t>
  </si>
  <si>
    <t>0671-IGOJ</t>
  </si>
  <si>
    <t>394-4260</t>
  </si>
  <si>
    <t>6693-FIOE</t>
  </si>
  <si>
    <t>405-7204</t>
  </si>
  <si>
    <t>0315-NQKV</t>
  </si>
  <si>
    <t>408-9572</t>
  </si>
  <si>
    <t>7571-MUZE</t>
  </si>
  <si>
    <t>384-9243</t>
  </si>
  <si>
    <t>1557-JJJV</t>
  </si>
  <si>
    <t>359-7521</t>
  </si>
  <si>
    <t>2043-YDFI</t>
  </si>
  <si>
    <t>379-6970</t>
  </si>
  <si>
    <t>3173-YFAE</t>
  </si>
  <si>
    <t>351-7807</t>
  </si>
  <si>
    <t>0636-QIHN</t>
  </si>
  <si>
    <t>352-4534</t>
  </si>
  <si>
    <t>0878-XJKA</t>
  </si>
  <si>
    <t>379-1336</t>
  </si>
  <si>
    <t>1225-LCEZ</t>
  </si>
  <si>
    <t>354-7201</t>
  </si>
  <si>
    <t>9465-PPAJ</t>
  </si>
  <si>
    <t>332-6139</t>
  </si>
  <si>
    <t>0357-QWDW</t>
  </si>
  <si>
    <t>329-8056</t>
  </si>
  <si>
    <t>2074-VQGR</t>
  </si>
  <si>
    <t>350-2250</t>
  </si>
  <si>
    <t>2381-HIOG</t>
  </si>
  <si>
    <t>336-8010</t>
  </si>
  <si>
    <t>0072-JUCY</t>
  </si>
  <si>
    <t>358-4412</t>
  </si>
  <si>
    <t>8666-JGLU</t>
  </si>
  <si>
    <t>393-5208</t>
  </si>
  <si>
    <t>0036-CPPU</t>
  </si>
  <si>
    <t>344-9347</t>
  </si>
  <si>
    <t>1644-YNVV</t>
  </si>
  <si>
    <t>393-4528</t>
  </si>
  <si>
    <t>6820-XDBO</t>
  </si>
  <si>
    <t>347-6164</t>
  </si>
  <si>
    <t>1129-KZFF</t>
  </si>
  <si>
    <t>421-9034</t>
  </si>
  <si>
    <t>9858-DDVK</t>
  </si>
  <si>
    <t>356-4146</t>
  </si>
  <si>
    <t>7768-NOLR</t>
  </si>
  <si>
    <t>336-1880</t>
  </si>
  <si>
    <t>3874-WIUP</t>
  </si>
  <si>
    <t>347-5843</t>
  </si>
  <si>
    <t>7611-MRCU</t>
  </si>
  <si>
    <t>365-1664</t>
  </si>
  <si>
    <t>6378-QWSY</t>
  </si>
  <si>
    <t>330-2635</t>
  </si>
  <si>
    <t>2933-FPCB</t>
  </si>
  <si>
    <t>344-3131</t>
  </si>
  <si>
    <t>4867-BPPI</t>
  </si>
  <si>
    <t>378-4294</t>
  </si>
  <si>
    <t>0122-YFRD</t>
  </si>
  <si>
    <t>343-9365</t>
  </si>
  <si>
    <t>0714-OCZW</t>
  </si>
  <si>
    <t>344-5181</t>
  </si>
  <si>
    <t>2096-XKFA</t>
  </si>
  <si>
    <t>344-9620</t>
  </si>
  <si>
    <t>0684-GPKD</t>
  </si>
  <si>
    <t>409-8802</t>
  </si>
  <si>
    <t>9150-UVBS</t>
  </si>
  <si>
    <t>389-7620</t>
  </si>
  <si>
    <t>0727-AWQD</t>
  </si>
  <si>
    <t>338-1724</t>
  </si>
  <si>
    <t>2184-QPSK</t>
  </si>
  <si>
    <t>409-2983</t>
  </si>
  <si>
    <t>5700-NGCZ</t>
  </si>
  <si>
    <t>374-1836</t>
  </si>
  <si>
    <t>6300-MVUZ</t>
  </si>
  <si>
    <t>344-1970</t>
  </si>
  <si>
    <t>8521-FRTG</t>
  </si>
  <si>
    <t>417-2774</t>
  </si>
  <si>
    <t>6445-TYWB</t>
  </si>
  <si>
    <t>372-6920</t>
  </si>
  <si>
    <t>3252-VLNU</t>
  </si>
  <si>
    <t>333-6575</t>
  </si>
  <si>
    <t>9702-AOEB</t>
  </si>
  <si>
    <t>353-5714</t>
  </si>
  <si>
    <t>6660-OJEU</t>
  </si>
  <si>
    <t>373-4483</t>
  </si>
  <si>
    <t>0078-GGDI</t>
  </si>
  <si>
    <t>380-2929</t>
  </si>
  <si>
    <t>9447-DDHP</t>
  </si>
  <si>
    <t>380-6437</t>
  </si>
  <si>
    <t>1854-KBGI</t>
  </si>
  <si>
    <t>407-2718</t>
  </si>
  <si>
    <t>8002-AYDG</t>
  </si>
  <si>
    <t>357-1938</t>
  </si>
  <si>
    <t>1189-YCPM</t>
  </si>
  <si>
    <t>395-6758</t>
  </si>
  <si>
    <t>6870-XSYK</t>
  </si>
  <si>
    <t>409-4671</t>
  </si>
  <si>
    <t>0446-IVSF</t>
  </si>
  <si>
    <t>402-3370</t>
  </si>
  <si>
    <t>5679-JRKI</t>
  </si>
  <si>
    <t>371-5655</t>
  </si>
  <si>
    <t>4222-GZTM</t>
  </si>
  <si>
    <t>337-1100</t>
  </si>
  <si>
    <t>1637-NTTG</t>
  </si>
  <si>
    <t>364-8128</t>
  </si>
  <si>
    <t>8851-ACHB</t>
  </si>
  <si>
    <t>356-7817</t>
  </si>
  <si>
    <t>1382-MJNN</t>
  </si>
  <si>
    <t>378-8029</t>
  </si>
  <si>
    <t>9394-VEMU</t>
  </si>
  <si>
    <t>386-4215</t>
  </si>
  <si>
    <t>2004-BVVI</t>
  </si>
  <si>
    <t>367-8156</t>
  </si>
  <si>
    <t>8289-PKJH</t>
  </si>
  <si>
    <t>365-1688</t>
  </si>
  <si>
    <t>9217-QVNV</t>
  </si>
  <si>
    <t>404-3592</t>
  </si>
  <si>
    <t>0338-URWA</t>
  </si>
  <si>
    <t>415-2949</t>
  </si>
  <si>
    <t>2071-ZGIR</t>
  </si>
  <si>
    <t>382-2182</t>
  </si>
  <si>
    <t>6286-QCIS</t>
  </si>
  <si>
    <t>383-3375</t>
  </si>
  <si>
    <t>6215-KIUR</t>
  </si>
  <si>
    <t>369-1929</t>
  </si>
  <si>
    <t>7206-EOID</t>
  </si>
  <si>
    <t>359-7426</t>
  </si>
  <si>
    <t>3555-DQZS</t>
  </si>
  <si>
    <t>405-6559</t>
  </si>
  <si>
    <t>0594-WZZH</t>
  </si>
  <si>
    <t>354-5058</t>
  </si>
  <si>
    <t>9353-UQZL</t>
  </si>
  <si>
    <t>342-5701</t>
  </si>
  <si>
    <t>3232-MGKL</t>
  </si>
  <si>
    <t>404-3105</t>
  </si>
  <si>
    <t>7652-IZJG</t>
  </si>
  <si>
    <t>350-4820</t>
  </si>
  <si>
    <t>9029-BBNS</t>
  </si>
  <si>
    <t>366-8382</t>
  </si>
  <si>
    <t>7545-ZNIK</t>
  </si>
  <si>
    <t>363-3763</t>
  </si>
  <si>
    <t>0046-UGXS</t>
  </si>
  <si>
    <t>381-7597</t>
  </si>
  <si>
    <t>7216-XVEJ</t>
  </si>
  <si>
    <t>404-9775</t>
  </si>
  <si>
    <t>1908-AOEO</t>
  </si>
  <si>
    <t>389-4608</t>
  </si>
  <si>
    <t>0254-BHJM</t>
  </si>
  <si>
    <t>359-9223</t>
  </si>
  <si>
    <t>0067-BNMH</t>
  </si>
  <si>
    <t>348-5569</t>
  </si>
  <si>
    <t>2731-WLVM</t>
  </si>
  <si>
    <t>342-1960</t>
  </si>
  <si>
    <t>1558-OFCR</t>
  </si>
  <si>
    <t>409-2917</t>
  </si>
  <si>
    <t>7712-ECBS</t>
  </si>
  <si>
    <t>357-7385</t>
  </si>
  <si>
    <t>7097-SRRX</t>
  </si>
  <si>
    <t>361-9195</t>
  </si>
  <si>
    <t>6070-URPL</t>
  </si>
  <si>
    <t>351-6366</t>
  </si>
  <si>
    <t>2444-MMZU</t>
  </si>
  <si>
    <t>343-1347</t>
  </si>
  <si>
    <t>5962-QOLX</t>
  </si>
  <si>
    <t>391-8677</t>
  </si>
  <si>
    <t>8874-YYVN</t>
  </si>
  <si>
    <t>406-4158</t>
  </si>
  <si>
    <t>7986-KJMA</t>
  </si>
  <si>
    <t>378-2432</t>
  </si>
  <si>
    <t>0535-VGOQ</t>
  </si>
  <si>
    <t>332-3617</t>
  </si>
  <si>
    <t>6594-VGIQ</t>
  </si>
  <si>
    <t>382-1227</t>
  </si>
  <si>
    <t>1231-RUXU</t>
  </si>
  <si>
    <t>409-5749</t>
  </si>
  <si>
    <t>1941-VCPD</t>
  </si>
  <si>
    <t>381-8422</t>
  </si>
  <si>
    <t>5832-ZBRG</t>
  </si>
  <si>
    <t>360-9005</t>
  </si>
  <si>
    <t>6910-USOR</t>
  </si>
  <si>
    <t>346-5036</t>
  </si>
  <si>
    <t>8450-NBSE</t>
  </si>
  <si>
    <t>328-7252</t>
  </si>
  <si>
    <t>9137-WQCO</t>
  </si>
  <si>
    <t>401-9665</t>
  </si>
  <si>
    <t>3574-RQDL</t>
  </si>
  <si>
    <t>415-9553</t>
  </si>
  <si>
    <t>4749-XRUZ</t>
  </si>
  <si>
    <t>411-1261</t>
  </si>
  <si>
    <t>5833-ZJED</t>
  </si>
  <si>
    <t>333-7869</t>
  </si>
  <si>
    <t>2953-OSWU</t>
  </si>
  <si>
    <t>399-4800</t>
  </si>
  <si>
    <t>6071-CTCC</t>
  </si>
  <si>
    <t>386-2970</t>
  </si>
  <si>
    <t>9341-ULCR</t>
  </si>
  <si>
    <t>348-7556</t>
  </si>
  <si>
    <t>0972-PBXC</t>
  </si>
  <si>
    <t>413-6380</t>
  </si>
  <si>
    <t>6075-HBUD</t>
  </si>
  <si>
    <t>377-5441</t>
  </si>
  <si>
    <t>7075-RMQX</t>
  </si>
  <si>
    <t>357-5995</t>
  </si>
  <si>
    <t>3689-QYNS</t>
  </si>
  <si>
    <t>385-6175</t>
  </si>
  <si>
    <t>1728-XKGA</t>
  </si>
  <si>
    <t>402-5509</t>
  </si>
  <si>
    <t>2110-KWXL</t>
  </si>
  <si>
    <t>370-5001</t>
  </si>
  <si>
    <t>7360-FLBD</t>
  </si>
  <si>
    <t>406-5003</t>
  </si>
  <si>
    <t>1049-WMVU</t>
  </si>
  <si>
    <t>349-4397</t>
  </si>
  <si>
    <t>3425-YCVZ</t>
  </si>
  <si>
    <t>341-1916</t>
  </si>
  <si>
    <t>4783-ZCUV</t>
  </si>
  <si>
    <t>381-2745</t>
  </si>
  <si>
    <t>5726-LHDO</t>
  </si>
  <si>
    <t>381-4076</t>
  </si>
  <si>
    <t>5746-IXSU</t>
  </si>
  <si>
    <t>412-7020</t>
  </si>
  <si>
    <t>0089-SSWE</t>
  </si>
  <si>
    <t>337-1802</t>
  </si>
  <si>
    <t>4172-XFEE</t>
  </si>
  <si>
    <t>352-4182</t>
  </si>
  <si>
    <t>6708-KMTN</t>
  </si>
  <si>
    <t>333-8996</t>
  </si>
  <si>
    <t>5951-TLKU</t>
  </si>
  <si>
    <t>356-8621</t>
  </si>
  <si>
    <t>5182-ZHCG</t>
  </si>
  <si>
    <t>359-7255</t>
  </si>
  <si>
    <t>8083-RGFY</t>
  </si>
  <si>
    <t>419-5501</t>
  </si>
  <si>
    <t>3106-PDGO</t>
  </si>
  <si>
    <t>344-6334</t>
  </si>
  <si>
    <t>9340-HOSP</t>
  </si>
  <si>
    <t>400-1899</t>
  </si>
  <si>
    <t>0817-ZKSE</t>
  </si>
  <si>
    <t>398-2148</t>
  </si>
  <si>
    <t>1153-YYDP</t>
  </si>
  <si>
    <t>347-7675</t>
  </si>
  <si>
    <t>3165-AFPH</t>
  </si>
  <si>
    <t>361-7283</t>
  </si>
  <si>
    <t>1316-CXZB</t>
  </si>
  <si>
    <t>392-1547</t>
  </si>
  <si>
    <t>5206-CECI</t>
  </si>
  <si>
    <t>378-8567</t>
  </si>
  <si>
    <t>0449-GWEW</t>
  </si>
  <si>
    <t>406-7844</t>
  </si>
  <si>
    <t>2383-TBTM</t>
  </si>
  <si>
    <t>363-1413</t>
  </si>
  <si>
    <t>4487-TQQP</t>
  </si>
  <si>
    <t>356-7239</t>
  </si>
  <si>
    <t>9331-GINT</t>
  </si>
  <si>
    <t>328-8747</t>
  </si>
  <si>
    <t>5845-WTCV</t>
  </si>
  <si>
    <t>406-2866</t>
  </si>
  <si>
    <t>1754-GQXW</t>
  </si>
  <si>
    <t>341-7296</t>
  </si>
  <si>
    <t>8385-RBJP</t>
  </si>
  <si>
    <t>398-4431</t>
  </si>
  <si>
    <t>0316-JBJW</t>
  </si>
  <si>
    <t>347-1640</t>
  </si>
  <si>
    <t>8951-GWNC</t>
  </si>
  <si>
    <t>400-7509</t>
  </si>
  <si>
    <t>7989-FKBH</t>
  </si>
  <si>
    <t>403-6225</t>
  </si>
  <si>
    <t>0193-XPLB</t>
  </si>
  <si>
    <t>382-8274</t>
  </si>
  <si>
    <t>2344-UQWB</t>
  </si>
  <si>
    <t>396-4254</t>
  </si>
  <si>
    <t>8612-MHNZ</t>
  </si>
  <si>
    <t>386-8943</t>
  </si>
  <si>
    <t>1395-DQPW</t>
  </si>
  <si>
    <t>329-8638</t>
  </si>
  <si>
    <t>1849-KPXX</t>
  </si>
  <si>
    <t>391-2334</t>
  </si>
  <si>
    <t>5616-IMBZ</t>
  </si>
  <si>
    <t>373-8900</t>
  </si>
  <si>
    <t>2493-OUPM</t>
  </si>
  <si>
    <t>365-4387</t>
  </si>
  <si>
    <t>7274-CSTS</t>
  </si>
  <si>
    <t>329-1410</t>
  </si>
  <si>
    <t>7013-RSPJ</t>
  </si>
  <si>
    <t>387-2799</t>
  </si>
  <si>
    <t>5372-YIZA</t>
  </si>
  <si>
    <t>356-7511</t>
  </si>
  <si>
    <t>8115-PQOF</t>
  </si>
  <si>
    <t>343-4516</t>
  </si>
  <si>
    <t>2799-AJVS</t>
  </si>
  <si>
    <t>338-7305</t>
  </si>
  <si>
    <t>7367-YWEP</t>
  </si>
  <si>
    <t>401-3077</t>
  </si>
  <si>
    <t>8128-DUDD</t>
  </si>
  <si>
    <t>377-9520</t>
  </si>
  <si>
    <t>7499-PUBX</t>
  </si>
  <si>
    <t>422-8333</t>
  </si>
  <si>
    <t>2308-MTIW</t>
  </si>
  <si>
    <t>420-3028</t>
  </si>
  <si>
    <t>2712-DQPF</t>
  </si>
  <si>
    <t>357-6348</t>
  </si>
  <si>
    <t>0530-GRDZ</t>
  </si>
  <si>
    <t>386-1131</t>
  </si>
  <si>
    <t>9118-GMNG</t>
  </si>
  <si>
    <t>349-8391</t>
  </si>
  <si>
    <t>8463-RZJX</t>
  </si>
  <si>
    <t>327-6989</t>
  </si>
  <si>
    <t>2407-JCHE</t>
  </si>
  <si>
    <t>344-6404</t>
  </si>
  <si>
    <t>7190-PDYI</t>
  </si>
  <si>
    <t>343-1009</t>
  </si>
  <si>
    <t>9948-QZEE</t>
  </si>
  <si>
    <t>365-3493</t>
  </si>
  <si>
    <t>7390-BAJP</t>
  </si>
  <si>
    <t>376-7043</t>
  </si>
  <si>
    <t>0908-DEWH</t>
  </si>
  <si>
    <t>417-9844</t>
  </si>
  <si>
    <t>1799-DPSK</t>
  </si>
  <si>
    <t>382-4943</t>
  </si>
  <si>
    <t>3718-RMCS</t>
  </si>
  <si>
    <t>345-4589</t>
  </si>
  <si>
    <t>4288-DYBU</t>
  </si>
  <si>
    <t>372-9852</t>
  </si>
  <si>
    <t>5105-NZKR</t>
  </si>
  <si>
    <t>339-5659</t>
  </si>
  <si>
    <t>3977-ZMPQ</t>
  </si>
  <si>
    <t>343-5679</t>
  </si>
  <si>
    <t>2270-DZUO</t>
  </si>
  <si>
    <t>422-3454</t>
  </si>
  <si>
    <t>4574-BXLQ</t>
  </si>
  <si>
    <t>397-9251</t>
  </si>
  <si>
    <t>5321-VLWM</t>
  </si>
  <si>
    <t>332-3804</t>
  </si>
  <si>
    <t>0070-ZOSH</t>
  </si>
  <si>
    <t>421-1326</t>
  </si>
  <si>
    <t>3548-OHEG</t>
  </si>
  <si>
    <t>371-9414</t>
  </si>
  <si>
    <t>4727-GTZB</t>
  </si>
  <si>
    <t>394-5753</t>
  </si>
  <si>
    <t>8743-NBTM</t>
  </si>
  <si>
    <t>394-3171</t>
  </si>
  <si>
    <t>1536-FWUS</t>
  </si>
  <si>
    <t>407-3949</t>
  </si>
  <si>
    <t>1229-SYLY</t>
  </si>
  <si>
    <t>340-2239</t>
  </si>
  <si>
    <t>4561-QWIY</t>
  </si>
  <si>
    <t>371-2155</t>
  </si>
  <si>
    <t>0952-DZHO</t>
  </si>
  <si>
    <t>406-7643</t>
  </si>
  <si>
    <t>4261-WUJC</t>
  </si>
  <si>
    <t>415-8164</t>
  </si>
  <si>
    <t>6210-ZVCF</t>
  </si>
  <si>
    <t>364-5126</t>
  </si>
  <si>
    <t>8925-FNER</t>
  </si>
  <si>
    <t>365-8831</t>
  </si>
  <si>
    <t>6452-ZPVQ</t>
  </si>
  <si>
    <t>362-2356</t>
  </si>
  <si>
    <t>0392-BBJJ</t>
  </si>
  <si>
    <t>388-8797</t>
  </si>
  <si>
    <t>1055-BTWD</t>
  </si>
  <si>
    <t>341-4873</t>
  </si>
  <si>
    <t>0003-PKVZ</t>
  </si>
  <si>
    <t>341-8667</t>
  </si>
  <si>
    <t>7771-YDED</t>
  </si>
  <si>
    <t>338-9612</t>
  </si>
  <si>
    <t>0028-OJTA</t>
  </si>
  <si>
    <t>413-4811</t>
  </si>
  <si>
    <t>1318-ADXQ</t>
  </si>
  <si>
    <t>354-4333</t>
  </si>
  <si>
    <t>5058-LOFO</t>
  </si>
  <si>
    <t>368-3287</t>
  </si>
  <si>
    <t>8565-WWKG</t>
  </si>
  <si>
    <t>367-8298</t>
  </si>
  <si>
    <t>5573-RVUY</t>
  </si>
  <si>
    <t>385-1423</t>
  </si>
  <si>
    <t>9286-LSDG</t>
  </si>
  <si>
    <t>406-7670</t>
  </si>
  <si>
    <t>0927-NBKU</t>
  </si>
  <si>
    <t>416-3649</t>
  </si>
  <si>
    <t>0669-VISK</t>
  </si>
  <si>
    <t>349-1726</t>
  </si>
  <si>
    <t>6276-QWUZ</t>
  </si>
  <si>
    <t>381-2413</t>
  </si>
  <si>
    <t>9052-TRGX</t>
  </si>
  <si>
    <t>378-6986</t>
  </si>
  <si>
    <t>0047-VZAS</t>
  </si>
  <si>
    <t>382-6153</t>
  </si>
  <si>
    <t>9569-HZIO</t>
  </si>
  <si>
    <t>417-9278</t>
  </si>
  <si>
    <t>8713-JVYM</t>
  </si>
  <si>
    <t>370-8786</t>
  </si>
  <si>
    <t>8624-CHNO</t>
  </si>
  <si>
    <t>396-4234</t>
  </si>
  <si>
    <t>1766-RWFR</t>
  </si>
  <si>
    <t>380-3311</t>
  </si>
  <si>
    <t>7550-EGRQ</t>
  </si>
  <si>
    <t>354-8088</t>
  </si>
  <si>
    <t>8478-UJUI</t>
  </si>
  <si>
    <t>416-1536</t>
  </si>
  <si>
    <t>7396-JTUO</t>
  </si>
  <si>
    <t>369-8574</t>
  </si>
  <si>
    <t>1260-QZEQ</t>
  </si>
  <si>
    <t>370-9622</t>
  </si>
  <si>
    <t>7535-ZUIK</t>
  </si>
  <si>
    <t>372-1115</t>
  </si>
  <si>
    <t>9985-QPZR</t>
  </si>
  <si>
    <t>392-5716</t>
  </si>
  <si>
    <t>1713-WJJK</t>
  </si>
  <si>
    <t>384-6132</t>
  </si>
  <si>
    <t>2565-PUSO</t>
  </si>
  <si>
    <t>343-3399</t>
  </si>
  <si>
    <t>1208-XZTL</t>
  </si>
  <si>
    <t>334-6129</t>
  </si>
  <si>
    <t>3209-ADVM</t>
  </si>
  <si>
    <t>405-3533</t>
  </si>
  <si>
    <t>9547-WUSI</t>
  </si>
  <si>
    <t>354-3040</t>
  </si>
  <si>
    <t>2227-IPDU</t>
  </si>
  <si>
    <t>388-8282</t>
  </si>
  <si>
    <t>0988-JQKT</t>
  </si>
  <si>
    <t>343-6643</t>
  </si>
  <si>
    <t>6451-WYTB</t>
  </si>
  <si>
    <t>408-1913</t>
  </si>
  <si>
    <t>8370-JNTV</t>
  </si>
  <si>
    <t>368-9073</t>
  </si>
  <si>
    <t>7942-VPWE</t>
  </si>
  <si>
    <t>373-7974</t>
  </si>
  <si>
    <t>0400-SXPJ</t>
  </si>
  <si>
    <t>371-4633</t>
  </si>
  <si>
    <t>7586-FDFY</t>
  </si>
  <si>
    <t>392-1105</t>
  </si>
  <si>
    <t>1739-NPSR</t>
  </si>
  <si>
    <t>352-2270</t>
  </si>
  <si>
    <t>3780-RAVF</t>
  </si>
  <si>
    <t>404-5840</t>
  </si>
  <si>
    <t>1408-LEOW</t>
  </si>
  <si>
    <t>371-1139</t>
  </si>
  <si>
    <t>7567-CCTC</t>
  </si>
  <si>
    <t>417-1488</t>
  </si>
  <si>
    <t>1593-CSSC</t>
  </si>
  <si>
    <t>358-9898</t>
  </si>
  <si>
    <t>8427-JUOD</t>
  </si>
  <si>
    <t>373-7308</t>
  </si>
  <si>
    <t>5569-ETPJ</t>
  </si>
  <si>
    <t>363-1123</t>
  </si>
  <si>
    <t>9886-GMFQ</t>
  </si>
  <si>
    <t>397-9928</t>
  </si>
  <si>
    <t>4320-ISSC</t>
  </si>
  <si>
    <t>378-6924</t>
  </si>
  <si>
    <t>8122-DPRC</t>
  </si>
  <si>
    <t>409-1856</t>
  </si>
  <si>
    <t>0778-TZXY</t>
  </si>
  <si>
    <t>368-8555</t>
  </si>
  <si>
    <t>9601-RKOY</t>
  </si>
  <si>
    <t>347-6812</t>
  </si>
  <si>
    <t>7738-XKDW</t>
  </si>
  <si>
    <t>328-8230</t>
  </si>
  <si>
    <t>2398-OLSH</t>
  </si>
  <si>
    <t>400-4344</t>
  </si>
  <si>
    <t>1799-PHFR</t>
  </si>
  <si>
    <t>333-7803</t>
  </si>
  <si>
    <t>5409-SVVB</t>
  </si>
  <si>
    <t>334-8769</t>
  </si>
  <si>
    <t>0752-BYBV</t>
  </si>
  <si>
    <t>293-9266</t>
  </si>
  <si>
    <t>3218-MOPK</t>
  </si>
  <si>
    <t>303-10196</t>
  </si>
  <si>
    <t>4268-RAFJ</t>
  </si>
  <si>
    <t>302-9202</t>
  </si>
  <si>
    <t>8875-NPDU</t>
  </si>
  <si>
    <t>309-2967</t>
  </si>
  <si>
    <t>7598-PWCQ</t>
  </si>
  <si>
    <t>313-3417</t>
  </si>
  <si>
    <t>1143-VJMY</t>
  </si>
  <si>
    <t>288-2976</t>
  </si>
  <si>
    <t>5116-LBXE</t>
  </si>
  <si>
    <t>334-7087</t>
  </si>
  <si>
    <t>0666-PMDU</t>
  </si>
  <si>
    <t>371-8171</t>
  </si>
  <si>
    <t>1374-ZAHA</t>
  </si>
  <si>
    <t>344-4010</t>
  </si>
  <si>
    <t>6347-QZHF</t>
  </si>
  <si>
    <t>277-10457</t>
  </si>
  <si>
    <t>2497-KMAR</t>
  </si>
  <si>
    <t>375-6983</t>
  </si>
  <si>
    <t>4845-FXAH</t>
  </si>
  <si>
    <t>282-2100</t>
  </si>
  <si>
    <t>5928-MQLM</t>
  </si>
  <si>
    <t>316-5710</t>
  </si>
  <si>
    <t>5109-IYDQ</t>
  </si>
  <si>
    <t>376-6297</t>
  </si>
  <si>
    <t>9464-NAXE</t>
  </si>
  <si>
    <t>332-5045</t>
  </si>
  <si>
    <t>3539-OYGC</t>
  </si>
  <si>
    <t>363-8486</t>
  </si>
  <si>
    <t>7230-CCXL</t>
  </si>
  <si>
    <t>312-9713</t>
  </si>
  <si>
    <t>9845-MYDI</t>
  </si>
  <si>
    <t>336-1924</t>
  </si>
  <si>
    <t>4023-ZNDW</t>
  </si>
  <si>
    <t>265-9546</t>
  </si>
  <si>
    <t>3331-ZJQI</t>
  </si>
  <si>
    <t>412-2753</t>
  </si>
  <si>
    <t>7950-BMSP</t>
  </si>
  <si>
    <t>249-1536</t>
  </si>
  <si>
    <t>5354-NCQC</t>
  </si>
  <si>
    <t>333-9854</t>
  </si>
  <si>
    <t>9269-HWTL</t>
  </si>
  <si>
    <t>351-4486</t>
  </si>
  <si>
    <t>8703-VUUT</t>
  </si>
  <si>
    <t>309-6719</t>
  </si>
  <si>
    <t>7751-FDEJ</t>
  </si>
  <si>
    <t>288-2801</t>
  </si>
  <si>
    <t>5544-MGCA</t>
  </si>
  <si>
    <t>386-4286</t>
  </si>
  <si>
    <t>8173-IKVF</t>
  </si>
  <si>
    <t>283-6262</t>
  </si>
  <si>
    <t>6961-VFFO</t>
  </si>
  <si>
    <t>273-4924</t>
  </si>
  <si>
    <t>5920-LAOX</t>
  </si>
  <si>
    <t>319-5822</t>
  </si>
  <si>
    <t>5298-NPSU</t>
  </si>
  <si>
    <t>316-6551</t>
  </si>
  <si>
    <t>8036-TFDY</t>
  </si>
  <si>
    <t>330-3211</t>
  </si>
  <si>
    <t>6374-URXV</t>
  </si>
  <si>
    <t>353-7496</t>
  </si>
  <si>
    <t>2579-TYFM</t>
  </si>
  <si>
    <t>243-8305</t>
  </si>
  <si>
    <t>3043-HJLY</t>
  </si>
  <si>
    <t>406-5101</t>
  </si>
  <si>
    <t>4503-QYOB</t>
  </si>
  <si>
    <t>361-4830</t>
  </si>
  <si>
    <t>5499-BHPH</t>
  </si>
  <si>
    <t>340-10108</t>
  </si>
  <si>
    <t>2161-HMDR</t>
  </si>
  <si>
    <t>320-6639</t>
  </si>
  <si>
    <t>2242-BBMU</t>
  </si>
  <si>
    <t>313-4290</t>
  </si>
  <si>
    <t>2010-GZSF</t>
  </si>
  <si>
    <t>296-1643</t>
  </si>
  <si>
    <t>6777-EWLX</t>
  </si>
  <si>
    <t>287-5985</t>
  </si>
  <si>
    <t>8730-MTEW</t>
  </si>
  <si>
    <t>294-3734</t>
  </si>
  <si>
    <t>8120-URSH</t>
  </si>
  <si>
    <t>381-8392</t>
  </si>
  <si>
    <t>9954-HCPF</t>
  </si>
  <si>
    <t>348-7442</t>
  </si>
  <si>
    <t>3296-IGBF</t>
  </si>
  <si>
    <t>352-8179</t>
  </si>
  <si>
    <t>9880-BJRX</t>
  </si>
  <si>
    <t>343-6812</t>
  </si>
  <si>
    <t>3136-AOSU</t>
  </si>
  <si>
    <t>326-10849</t>
  </si>
  <si>
    <t>0794-ADSL</t>
  </si>
  <si>
    <t>305-3611</t>
  </si>
  <si>
    <t>7403-MNCG</t>
  </si>
  <si>
    <t>283-8321</t>
  </si>
  <si>
    <t>1487-XYFA</t>
  </si>
  <si>
    <t>325-7339</t>
  </si>
  <si>
    <t>7380-HUUM</t>
  </si>
  <si>
    <t>294-1636</t>
  </si>
  <si>
    <t>9417-ZKNM</t>
  </si>
  <si>
    <t>271-2408</t>
  </si>
  <si>
    <t>4921-KJFA</t>
  </si>
  <si>
    <t>312-10643</t>
  </si>
  <si>
    <t>3389-HQXG</t>
  </si>
  <si>
    <t>297-6293</t>
  </si>
  <si>
    <t>2227-RTZU</t>
  </si>
  <si>
    <t>275-4661</t>
  </si>
  <si>
    <t>1374-SPCR</t>
  </si>
  <si>
    <t>307-6475</t>
  </si>
  <si>
    <t>1095-AGSP</t>
  </si>
  <si>
    <t>304-2250</t>
  </si>
  <si>
    <t>1962-YKMW</t>
  </si>
  <si>
    <t>304-3291</t>
  </si>
  <si>
    <t>7314-PRDD</t>
  </si>
  <si>
    <t>337-1914</t>
  </si>
  <si>
    <t>3218-FMUK</t>
  </si>
  <si>
    <t>370-4561</t>
  </si>
  <si>
    <t>3223-MGYR</t>
  </si>
  <si>
    <t>364-1452</t>
  </si>
  <si>
    <t>3174-WPAC</t>
  </si>
  <si>
    <t>317-5188</t>
  </si>
  <si>
    <t>7918-QDLF</t>
  </si>
  <si>
    <t>323-3549</t>
  </si>
  <si>
    <t>1640-PIPY</t>
  </si>
  <si>
    <t>281-8796</t>
  </si>
  <si>
    <t>7972-OLGE</t>
  </si>
  <si>
    <t>2894-KEDQ</t>
  </si>
  <si>
    <t>332-4130</t>
  </si>
  <si>
    <t>8236-VPJM</t>
  </si>
  <si>
    <t>327-5034</t>
  </si>
  <si>
    <t>3661-QMLJ</t>
  </si>
  <si>
    <t>322-3577</t>
  </si>
  <si>
    <t>9854-MLCW</t>
  </si>
  <si>
    <t>375-7767</t>
  </si>
  <si>
    <t>8989-HVSR</t>
  </si>
  <si>
    <t>285-7858</t>
  </si>
  <si>
    <t>4941-UKSK</t>
  </si>
  <si>
    <t>272-9919</t>
  </si>
  <si>
    <t>4849-VJQM</t>
  </si>
  <si>
    <t>393-5251</t>
  </si>
  <si>
    <t>2524-PJAB</t>
  </si>
  <si>
    <t>312-7414</t>
  </si>
  <si>
    <t>5469-QTTA</t>
  </si>
  <si>
    <t>312-3135</t>
  </si>
  <si>
    <t>9667-DPKR</t>
  </si>
  <si>
    <t>260-4666</t>
  </si>
  <si>
    <t>2854-CTPM</t>
  </si>
  <si>
    <t>388-9308</t>
  </si>
  <si>
    <t>5828-GSCW</t>
  </si>
  <si>
    <t>313-2671</t>
  </si>
  <si>
    <t>2539-PMGZ</t>
  </si>
  <si>
    <t>288-8850</t>
  </si>
  <si>
    <t>2968-SEBZ</t>
  </si>
  <si>
    <t>388-9797</t>
  </si>
  <si>
    <t>6599-MMRU</t>
  </si>
  <si>
    <t>300-5602</t>
  </si>
  <si>
    <t>1820-UIWZ</t>
  </si>
  <si>
    <t>312-7928</t>
  </si>
  <si>
    <t>1206-AGGO</t>
  </si>
  <si>
    <t>314-10694</t>
  </si>
  <si>
    <t>9801-FIDS</t>
  </si>
  <si>
    <t>358-6883</t>
  </si>
  <si>
    <t>3591-HZVD</t>
  </si>
  <si>
    <t>320-2988</t>
  </si>
  <si>
    <t>1300-AYND</t>
  </si>
  <si>
    <t>349-7378</t>
  </si>
  <si>
    <t>6640-DXAP</t>
  </si>
  <si>
    <t>400-8291</t>
  </si>
  <si>
    <t>6501-RRWS</t>
  </si>
  <si>
    <t>241-8602</t>
  </si>
  <si>
    <t>2756-VSDX</t>
  </si>
  <si>
    <t>393-2627</t>
  </si>
  <si>
    <t>2653-JCQM</t>
  </si>
  <si>
    <t>317-6909</t>
  </si>
  <si>
    <t>8251-WNKS</t>
  </si>
  <si>
    <t>290-9084</t>
  </si>
  <si>
    <t>9766-TUNO</t>
  </si>
  <si>
    <t>293-3027</t>
  </si>
  <si>
    <t>5737-AKXQ</t>
  </si>
  <si>
    <t>308-4532</t>
  </si>
  <si>
    <t>7967-MBCH</t>
  </si>
  <si>
    <t>335-7303</t>
  </si>
  <si>
    <t>2435-IYLS</t>
  </si>
  <si>
    <t>340-6232</t>
  </si>
  <si>
    <t>8588-DBVO</t>
  </si>
  <si>
    <t>275-7319</t>
  </si>
  <si>
    <t>2138-YQDU</t>
  </si>
  <si>
    <t>336-5110</t>
  </si>
  <si>
    <t>5769-UVOX</t>
  </si>
  <si>
    <t>276-6969</t>
  </si>
  <si>
    <t>8895-XNGT</t>
  </si>
  <si>
    <t>311-9940</t>
  </si>
  <si>
    <t>9697-APBH</t>
  </si>
  <si>
    <t>312-6040</t>
  </si>
  <si>
    <t>5542-NQXX</t>
  </si>
  <si>
    <t>246-6226</t>
  </si>
  <si>
    <t>8595-WAGS</t>
  </si>
  <si>
    <t>313-4244</t>
  </si>
  <si>
    <t>2434-HNZE</t>
  </si>
  <si>
    <t>400-6459</t>
  </si>
  <si>
    <t>7131-KQTQ</t>
  </si>
  <si>
    <t>336-10227</t>
  </si>
  <si>
    <t>9071-WSUU</t>
  </si>
  <si>
    <t>269-6766</t>
  </si>
  <si>
    <t>7121-CZBF</t>
  </si>
  <si>
    <t>319-5950</t>
  </si>
  <si>
    <t>0293-AIHG</t>
  </si>
  <si>
    <t>312-10021</t>
  </si>
  <si>
    <t>9228-ELZU</t>
  </si>
  <si>
    <t>348-5191</t>
  </si>
  <si>
    <t>5522-UBVX</t>
  </si>
  <si>
    <t>309-6393</t>
  </si>
  <si>
    <t>2273-URQB</t>
  </si>
  <si>
    <t>327-7613</t>
  </si>
  <si>
    <t>3702-WNRA</t>
  </si>
  <si>
    <t>340-7311</t>
  </si>
  <si>
    <t>2890-FRVG</t>
  </si>
  <si>
    <t>407-4146</t>
  </si>
  <si>
    <t>0586-CAVY</t>
  </si>
  <si>
    <t>411-6445</t>
  </si>
  <si>
    <t>1268-QDRX</t>
  </si>
  <si>
    <t>307-8096</t>
  </si>
  <si>
    <t>7536-LYUW</t>
  </si>
  <si>
    <t>384-5148</t>
  </si>
  <si>
    <t>1812-XLAI</t>
  </si>
  <si>
    <t>269-3051</t>
  </si>
  <si>
    <t>7161-PENZ</t>
  </si>
  <si>
    <t>235-4454</t>
  </si>
  <si>
    <t>4833-BDTE</t>
  </si>
  <si>
    <t>404-7251</t>
  </si>
  <si>
    <t>7001-PGSY</t>
  </si>
  <si>
    <t>317-1501</t>
  </si>
  <si>
    <t>9429-BKZT</t>
  </si>
  <si>
    <t>274-8965</t>
  </si>
  <si>
    <t>4140-AKPB</t>
  </si>
  <si>
    <t>285-7159</t>
  </si>
  <si>
    <t>2535-WFRA</t>
  </si>
  <si>
    <t>270-9642</t>
  </si>
  <si>
    <t>1603-HMZA</t>
  </si>
  <si>
    <t>297-3150</t>
  </si>
  <si>
    <t>9145-CJET</t>
  </si>
  <si>
    <t>395-8989</t>
  </si>
  <si>
    <t>2630-YJAZ</t>
  </si>
  <si>
    <t>294-3138</t>
  </si>
  <si>
    <t>1922-GRSD</t>
  </si>
  <si>
    <t>344-3932</t>
  </si>
  <si>
    <t>6094-EFGY</t>
  </si>
  <si>
    <t>317-9921</t>
  </si>
  <si>
    <t>3157-EHBT</t>
  </si>
  <si>
    <t>337-2043</t>
  </si>
  <si>
    <t>0439-XGMG</t>
  </si>
  <si>
    <t>305-5755</t>
  </si>
  <si>
    <t>7422-MPJW</t>
  </si>
  <si>
    <t>277-4046</t>
  </si>
  <si>
    <t>0769-TFOB</t>
  </si>
  <si>
    <t>341-2155</t>
  </si>
  <si>
    <t>9224-AJIY</t>
  </si>
  <si>
    <t>341-2058</t>
  </si>
  <si>
    <t>5336-IWZF</t>
  </si>
  <si>
    <t>247-10801</t>
  </si>
  <si>
    <t>2423-QXEC</t>
  </si>
  <si>
    <t>356-2815</t>
  </si>
  <si>
    <t>2509-HENA</t>
  </si>
  <si>
    <t>386-5099</t>
  </si>
  <si>
    <t>2339-BVFU</t>
  </si>
  <si>
    <t>314-7343</t>
  </si>
  <si>
    <t>1679-YUUE</t>
  </si>
  <si>
    <t>285-6354</t>
  </si>
  <si>
    <t>0685-RMZP</t>
  </si>
  <si>
    <t>405-6846</t>
  </si>
  <si>
    <t>4608-TNVR</t>
  </si>
  <si>
    <t>356-4943</t>
  </si>
  <si>
    <t>3802-RDDD</t>
  </si>
  <si>
    <t>390-4130</t>
  </si>
  <si>
    <t>2214-TDKP</t>
  </si>
  <si>
    <t>259-4324</t>
  </si>
  <si>
    <t>3730-IHXQ</t>
  </si>
  <si>
    <t>366-2997</t>
  </si>
  <si>
    <t>9041-JQCT</t>
  </si>
  <si>
    <t>362-8285</t>
  </si>
  <si>
    <t>2427-JRNY</t>
  </si>
  <si>
    <t>328-7251</t>
  </si>
  <si>
    <t>1671-JJTM</t>
  </si>
  <si>
    <t>320-6185</t>
  </si>
  <si>
    <t>6507-HWLH</t>
  </si>
  <si>
    <t>320-4058</t>
  </si>
  <si>
    <t>4275-PBVA</t>
  </si>
  <si>
    <t>345-1960</t>
  </si>
  <si>
    <t>2528-NTIE</t>
  </si>
  <si>
    <t>306-8286</t>
  </si>
  <si>
    <t>0958-NKOQ</t>
  </si>
  <si>
    <t>311-7646</t>
  </si>
  <si>
    <t>4642-BERS</t>
  </si>
  <si>
    <t>286-3774</t>
  </si>
  <si>
    <t>3965-GONM</t>
  </si>
  <si>
    <t>331-8699</t>
  </si>
  <si>
    <t>5747-XGZG</t>
  </si>
  <si>
    <t>401-10373</t>
  </si>
  <si>
    <t>6476-KENA</t>
  </si>
  <si>
    <t>371-6880</t>
  </si>
  <si>
    <t>2026-BVBJ</t>
  </si>
  <si>
    <t>352-7587</t>
  </si>
  <si>
    <t>0558-OTEQ</t>
  </si>
  <si>
    <t>300-3773</t>
  </si>
  <si>
    <t>6021-TSCV</t>
  </si>
  <si>
    <t>334-6266</t>
  </si>
  <si>
    <t>3179-CDWC</t>
  </si>
  <si>
    <t>300-5087</t>
  </si>
  <si>
    <t>1375-TIIR</t>
  </si>
  <si>
    <t>355-3500</t>
  </si>
  <si>
    <t>3674-HXHY</t>
  </si>
  <si>
    <t>279-5316</t>
  </si>
  <si>
    <t>9808-ENVC</t>
  </si>
  <si>
    <t>324-6088</t>
  </si>
  <si>
    <t>2583-BLKS</t>
  </si>
  <si>
    <t>267-1623</t>
  </si>
  <si>
    <t>4544-YSVY</t>
  </si>
  <si>
    <t>376-7953</t>
  </si>
  <si>
    <t>5880-MOFG</t>
  </si>
  <si>
    <t>309-8045</t>
  </si>
  <si>
    <t>7381-YXBG</t>
  </si>
  <si>
    <t>265-5050</t>
  </si>
  <si>
    <t>2875-PAMY</t>
  </si>
  <si>
    <t>308-9583</t>
  </si>
  <si>
    <t>4324-CTWA</t>
  </si>
  <si>
    <t>277-7027</t>
  </si>
  <si>
    <t>2328-CNXN</t>
  </si>
  <si>
    <t>361-6924</t>
  </si>
  <si>
    <t>5660-KCQO</t>
  </si>
  <si>
    <t>265-10006</t>
  </si>
  <si>
    <t>2626-EKLI</t>
  </si>
  <si>
    <t>344-9041</t>
  </si>
  <si>
    <t>2786-JMVY</t>
  </si>
  <si>
    <t>271-6350</t>
  </si>
  <si>
    <t>6662-PNJU</t>
  </si>
  <si>
    <t>327-5901</t>
  </si>
  <si>
    <t>5707-SGWL</t>
  </si>
  <si>
    <t>278-8790</t>
  </si>
  <si>
    <t>2181-OLAS</t>
  </si>
  <si>
    <t>300-4676</t>
  </si>
  <si>
    <t>0627-LLPX</t>
  </si>
  <si>
    <t>332-9676</t>
  </si>
  <si>
    <t>6103-KXHN</t>
  </si>
  <si>
    <t>265-8394</t>
  </si>
  <si>
    <t>9573-JEAB</t>
  </si>
  <si>
    <t>241-5960</t>
  </si>
  <si>
    <t>1732-YNYO</t>
  </si>
  <si>
    <t>317-8638</t>
  </si>
  <si>
    <t>6282-TJED</t>
  </si>
  <si>
    <t>307-5427</t>
  </si>
  <si>
    <t>6230-OMKZ</t>
  </si>
  <si>
    <t>326-2763</t>
  </si>
  <si>
    <t>6818-ZJIR</t>
  </si>
  <si>
    <t>397-7170</t>
  </si>
  <si>
    <t>2187-DZPX</t>
  </si>
  <si>
    <t>281-3614</t>
  </si>
  <si>
    <t>7013-MIFW</t>
  </si>
  <si>
    <t>357-8627</t>
  </si>
  <si>
    <t>8557-PQQP</t>
  </si>
  <si>
    <t>294-10882</t>
  </si>
  <si>
    <t>5002-VYPM</t>
  </si>
  <si>
    <t>335-9514</t>
  </si>
  <si>
    <t>1625-MTHO</t>
  </si>
  <si>
    <t>357-2754</t>
  </si>
  <si>
    <t>3315-MHPJ</t>
  </si>
  <si>
    <t>299-7870</t>
  </si>
  <si>
    <t>7530-AOPC</t>
  </si>
  <si>
    <t>349-8939</t>
  </si>
  <si>
    <t>3431-HYLM</t>
  </si>
  <si>
    <t>346-8680</t>
  </si>
  <si>
    <t>3563-GTZG</t>
  </si>
  <si>
    <t>295-7143</t>
  </si>
  <si>
    <t>2507-XUKK</t>
  </si>
  <si>
    <t>332-1321</t>
  </si>
  <si>
    <t>6394-WANL</t>
  </si>
  <si>
    <t>319-7505</t>
  </si>
  <si>
    <t>6678-ZTPQ</t>
  </si>
  <si>
    <t>351-2335</t>
  </si>
  <si>
    <t>0827-KHII</t>
  </si>
  <si>
    <t>378-2127</t>
  </si>
  <si>
    <t>5973-XQFV</t>
  </si>
  <si>
    <t>332-2030</t>
  </si>
  <si>
    <t>2923-JTWO</t>
  </si>
  <si>
    <t>387-1338</t>
  </si>
  <si>
    <t>6004-XKDP</t>
  </si>
  <si>
    <t>302-8917</t>
  </si>
  <si>
    <t>7750-SIBE</t>
  </si>
  <si>
    <t>238-3251</t>
  </si>
  <si>
    <t>0350-XCGU</t>
  </si>
  <si>
    <t>288-3582</t>
  </si>
  <si>
    <t>6229-UIZG</t>
  </si>
  <si>
    <t>303-10387</t>
  </si>
  <si>
    <t>4811-UPIY</t>
  </si>
  <si>
    <t>305-4584</t>
  </si>
  <si>
    <t>1323-VNPI</t>
  </si>
  <si>
    <t>244-9916</t>
  </si>
  <si>
    <t>0764-GCFK</t>
  </si>
  <si>
    <t>312-1713</t>
  </si>
  <si>
    <t>6875-WMIO</t>
  </si>
  <si>
    <t>352-4902</t>
  </si>
  <si>
    <t>9810-SIUJ</t>
  </si>
  <si>
    <t>252-10034</t>
  </si>
  <si>
    <t>8763-DELH</t>
  </si>
  <si>
    <t>318-4456</t>
  </si>
  <si>
    <t>0921-ZTIV</t>
  </si>
  <si>
    <t>369-2468</t>
  </si>
  <si>
    <t>5046-RZRA</t>
  </si>
  <si>
    <t>335-9933</t>
  </si>
  <si>
    <t>6569-MPJS</t>
  </si>
  <si>
    <t>295-9263</t>
  </si>
  <si>
    <t>7304-YNFU</t>
  </si>
  <si>
    <t>316-10023</t>
  </si>
  <si>
    <t>8401-RNML</t>
  </si>
  <si>
    <t>236-3033</t>
  </si>
  <si>
    <t>4986-MTJF</t>
  </si>
  <si>
    <t>320-4029</t>
  </si>
  <si>
    <t>8004-RCJF</t>
  </si>
  <si>
    <t>265-5923</t>
  </si>
  <si>
    <t>1501-TKPX</t>
  </si>
  <si>
    <t>304-1546</t>
  </si>
  <si>
    <t>4825-GJVD</t>
  </si>
  <si>
    <t>292-3180</t>
  </si>
  <si>
    <t>2877-PZOH</t>
  </si>
  <si>
    <t>375-2330</t>
  </si>
  <si>
    <t>3723-SCRU</t>
  </si>
  <si>
    <t>324-8267</t>
  </si>
  <si>
    <t>0103-ROMR</t>
  </si>
  <si>
    <t>331-2581</t>
  </si>
  <si>
    <t>6730-BZHD</t>
  </si>
  <si>
    <t>251-4122</t>
  </si>
  <si>
    <t>8879-YNER</t>
  </si>
  <si>
    <t>337-8857</t>
  </si>
  <si>
    <t>5843-YZUY</t>
  </si>
  <si>
    <t>312-6440</t>
  </si>
  <si>
    <t>5644-CAZV</t>
  </si>
  <si>
    <t>375-8148</t>
  </si>
  <si>
    <t>2906-IAUM</t>
  </si>
  <si>
    <t>421-5895</t>
  </si>
  <si>
    <t>7413-RYFR</t>
  </si>
  <si>
    <t>401-10951</t>
  </si>
  <si>
    <t>1380-RAHW</t>
  </si>
  <si>
    <t>348-8991</t>
  </si>
  <si>
    <t>4778-OWRZ</t>
  </si>
  <si>
    <t>326-2567</t>
  </si>
  <si>
    <t>8955-BKQM</t>
  </si>
  <si>
    <t>330-8671</t>
  </si>
  <si>
    <t>5101-LCMQ</t>
  </si>
  <si>
    <t>396-6404</t>
  </si>
  <si>
    <t>4531-ANJO</t>
  </si>
  <si>
    <t>279-2709</t>
  </si>
  <si>
    <t>4995-JUBE</t>
  </si>
  <si>
    <t>265-3763</t>
  </si>
  <si>
    <t>1579-ZCUT</t>
  </si>
  <si>
    <t>294-10362</t>
  </si>
  <si>
    <t>6989-QOLF</t>
  </si>
  <si>
    <t>309-5411</t>
  </si>
  <si>
    <t>6416-UBHW</t>
  </si>
  <si>
    <t>329-8531</t>
  </si>
  <si>
    <t>5749-JLQO</t>
  </si>
  <si>
    <t>266-9811</t>
  </si>
  <si>
    <t>5111-XWWF</t>
  </si>
  <si>
    <t>329-2417</t>
  </si>
  <si>
    <t>6843-NQXW</t>
  </si>
  <si>
    <t>364-5958</t>
  </si>
  <si>
    <t>9286-ZJAG</t>
  </si>
  <si>
    <t>326-8100</t>
  </si>
  <si>
    <t>3576-KQSZ</t>
  </si>
  <si>
    <t>324-2392</t>
  </si>
  <si>
    <t>2882-KFQQ</t>
  </si>
  <si>
    <t>255-2711</t>
  </si>
  <si>
    <t>8148-PVEM</t>
  </si>
  <si>
    <t>361-3201</t>
  </si>
  <si>
    <t>6535-HEME</t>
  </si>
  <si>
    <t>302-7022</t>
  </si>
  <si>
    <t>4311-UKMI</t>
  </si>
  <si>
    <t>373-5890</t>
  </si>
  <si>
    <t>9570-IFVO</t>
  </si>
  <si>
    <t>343-7271</t>
  </si>
  <si>
    <t>2076-SPBP</t>
  </si>
  <si>
    <t>357-9128</t>
  </si>
  <si>
    <t>8716-KWIZ</t>
  </si>
  <si>
    <t>355-3571</t>
  </si>
  <si>
    <t>4323-BSDT</t>
  </si>
  <si>
    <t>349-6323</t>
  </si>
  <si>
    <t>2894-ZYCG</t>
  </si>
  <si>
    <t>318-7758</t>
  </si>
  <si>
    <t>3369-WWNM</t>
  </si>
  <si>
    <t>301-10572</t>
  </si>
  <si>
    <t>5297-HARB</t>
  </si>
  <si>
    <t>303-7546</t>
  </si>
  <si>
    <t>9409-AEJK</t>
  </si>
  <si>
    <t>316-6158</t>
  </si>
  <si>
    <t>3422-CNZQ</t>
  </si>
  <si>
    <t>362-5118</t>
  </si>
  <si>
    <t>7120-URPH</t>
  </si>
  <si>
    <t>333-3064</t>
  </si>
  <si>
    <t>0618-XKNB</t>
  </si>
  <si>
    <t>349-9663</t>
  </si>
  <si>
    <t>4396-ZKNK</t>
  </si>
  <si>
    <t>335-9899</t>
  </si>
  <si>
    <t>8782-OMAK</t>
  </si>
  <si>
    <t>329-2485</t>
  </si>
  <si>
    <t>2617-UYYQ</t>
  </si>
  <si>
    <t>277-6219</t>
  </si>
  <si>
    <t>6530-XTEP</t>
  </si>
  <si>
    <t>309-1269</t>
  </si>
  <si>
    <t>4302-DJJT</t>
  </si>
  <si>
    <t>260-6327</t>
  </si>
  <si>
    <t>0977-JHBI</t>
  </si>
  <si>
    <t>343-2239</t>
  </si>
  <si>
    <t>7167-KRAP</t>
  </si>
  <si>
    <t>315-1860</t>
  </si>
  <si>
    <t>6349-GQOU</t>
  </si>
  <si>
    <t>234-6954</t>
  </si>
  <si>
    <t>1476-HJCV</t>
  </si>
  <si>
    <t>378-5567</t>
  </si>
  <si>
    <t>5849-ECMG</t>
  </si>
  <si>
    <t>335-4851</t>
  </si>
  <si>
    <t>9742-LQQI</t>
  </si>
  <si>
    <t>293-1808</t>
  </si>
  <si>
    <t>4603-IRMK</t>
  </si>
  <si>
    <t>334-1828</t>
  </si>
  <si>
    <t>6362-DJYY</t>
  </si>
  <si>
    <t>285-6155</t>
  </si>
  <si>
    <t>3618-UGMW</t>
  </si>
  <si>
    <t>383-7173</t>
  </si>
  <si>
    <t>2761-GDXR</t>
  </si>
  <si>
    <t>307-3694</t>
  </si>
  <si>
    <t>1384-LWVG</t>
  </si>
  <si>
    <t>307-3552</t>
  </si>
  <si>
    <t>0894-WUEE</t>
  </si>
  <si>
    <t>367-9567</t>
  </si>
  <si>
    <t>2789-MCIT</t>
  </si>
  <si>
    <t>296-1974</t>
  </si>
  <si>
    <t>2331-CLBV</t>
  </si>
  <si>
    <t>295-3290</t>
  </si>
  <si>
    <t>2540-MHPP</t>
  </si>
  <si>
    <t>306-3564</t>
  </si>
  <si>
    <t>5597-OBFV</t>
  </si>
  <si>
    <t>348-1204</t>
  </si>
  <si>
    <t>9327-PDUY</t>
  </si>
  <si>
    <t>345-6813</t>
  </si>
  <si>
    <t>6533-CQTO</t>
  </si>
  <si>
    <t>358-1597</t>
  </si>
  <si>
    <t>5914-BWMP</t>
  </si>
  <si>
    <t>302-9422</t>
  </si>
  <si>
    <t>9337-VMPD</t>
  </si>
  <si>
    <t>242-4868</t>
  </si>
  <si>
    <t>4079-EGWY</t>
  </si>
  <si>
    <t>266-5814</t>
  </si>
  <si>
    <t>6528-ISUY</t>
  </si>
  <si>
    <t>303-2350</t>
  </si>
  <si>
    <t>7216-ZIIQ</t>
  </si>
  <si>
    <t>376-3509</t>
  </si>
  <si>
    <t>8070-BZST</t>
  </si>
  <si>
    <t>324-8487</t>
  </si>
  <si>
    <t>1613-FLGJ</t>
  </si>
  <si>
    <t>329-5594</t>
  </si>
  <si>
    <t>4086-QPER</t>
  </si>
  <si>
    <t>275-3667</t>
  </si>
  <si>
    <t>1149-USPU</t>
  </si>
  <si>
    <t>323-7907</t>
  </si>
  <si>
    <t>9049-VDZX</t>
  </si>
  <si>
    <t>309-4062</t>
  </si>
  <si>
    <t>3028-WDNH</t>
  </si>
  <si>
    <t>266-1930</t>
  </si>
  <si>
    <t>2391-LXGG</t>
  </si>
  <si>
    <t>334-3365</t>
  </si>
  <si>
    <t>9456-FATL</t>
  </si>
  <si>
    <t>332-5158</t>
  </si>
  <si>
    <t>2085-IHHT</t>
  </si>
  <si>
    <t>320-2619</t>
  </si>
  <si>
    <t>8574-HOBE</t>
  </si>
  <si>
    <t>327-5406</t>
  </si>
  <si>
    <t>1029-HGSO</t>
  </si>
  <si>
    <t>289-10046</t>
  </si>
  <si>
    <t>0488-TZGJ</t>
  </si>
  <si>
    <t>280-8263</t>
  </si>
  <si>
    <t>2462-GVZL</t>
  </si>
  <si>
    <t>325-2146</t>
  </si>
  <si>
    <t>0833-FYWB</t>
  </si>
  <si>
    <t>359-2780</t>
  </si>
  <si>
    <t>0231-PNMP</t>
  </si>
  <si>
    <t>329-7586</t>
  </si>
  <si>
    <t>9335-JFZM</t>
  </si>
  <si>
    <t>351-2862</t>
  </si>
  <si>
    <t>7583-RMVT</t>
  </si>
  <si>
    <t>331-4602</t>
  </si>
  <si>
    <t>1324-GXZT</t>
  </si>
  <si>
    <t>381-9273</t>
  </si>
  <si>
    <t>7977-KQLY</t>
  </si>
  <si>
    <t>346-8837</t>
  </si>
  <si>
    <t>5179-DBGK</t>
  </si>
  <si>
    <t>327-2659</t>
  </si>
  <si>
    <t>4855-HNFM</t>
  </si>
  <si>
    <t>378-8773</t>
  </si>
  <si>
    <t>8407-JIEL</t>
  </si>
  <si>
    <t>297-4855</t>
  </si>
  <si>
    <t>4216-LKEO</t>
  </si>
  <si>
    <t>326-3421</t>
  </si>
  <si>
    <t>4817-JGDL</t>
  </si>
  <si>
    <t>307-5786</t>
  </si>
  <si>
    <t>2688-ALAJ</t>
  </si>
  <si>
    <t>330-6366</t>
  </si>
  <si>
    <t>0943-EAVB</t>
  </si>
  <si>
    <t>317-7488</t>
  </si>
  <si>
    <t>0615-AKGT</t>
  </si>
  <si>
    <t>338-7565</t>
  </si>
  <si>
    <t>7567-HBWY</t>
  </si>
  <si>
    <t>356-9683</t>
  </si>
  <si>
    <t>1035-JHQF</t>
  </si>
  <si>
    <t>379-4662</t>
  </si>
  <si>
    <t>3607-RFMJ</t>
  </si>
  <si>
    <t>288-2231</t>
  </si>
  <si>
    <t>4884-ACZX</t>
  </si>
  <si>
    <t>307-5196</t>
  </si>
  <si>
    <t>1161-MUIH</t>
  </si>
  <si>
    <t>321-7812</t>
  </si>
  <si>
    <t>3904-DGGF</t>
  </si>
  <si>
    <t>362-3294</t>
  </si>
  <si>
    <t>5651-GOCM</t>
  </si>
  <si>
    <t>238-8845</t>
  </si>
  <si>
    <t>9832-AKTI</t>
  </si>
  <si>
    <t>310-7031</t>
  </si>
  <si>
    <t>0957-PFRL</t>
  </si>
  <si>
    <t>327-2600</t>
  </si>
  <si>
    <t>3800-WUIT</t>
  </si>
  <si>
    <t>321-6178</t>
  </si>
  <si>
    <t>1105-PRAB</t>
  </si>
  <si>
    <t>280-2619</t>
  </si>
  <si>
    <t>5127-EYJS</t>
  </si>
  <si>
    <t>358-7462</t>
  </si>
  <si>
    <t>1443-GGJW</t>
  </si>
  <si>
    <t>321-4122</t>
  </si>
  <si>
    <t>1356-SRKD</t>
  </si>
  <si>
    <t>361-3071</t>
  </si>
  <si>
    <t>2706-XWVZ</t>
  </si>
  <si>
    <t>360-4995</t>
  </si>
  <si>
    <t>1131-PFID</t>
  </si>
  <si>
    <t>291-6045</t>
  </si>
  <si>
    <t>3691-SZBV</t>
  </si>
  <si>
    <t>348-4558</t>
  </si>
  <si>
    <t>7997-TGGG</t>
  </si>
  <si>
    <t>242-9408</t>
  </si>
  <si>
    <t>9112-IFUN</t>
  </si>
  <si>
    <t>313-2905</t>
  </si>
  <si>
    <t>3314-KNHM</t>
  </si>
  <si>
    <t>320-7741</t>
  </si>
  <si>
    <t>6893-XGEP</t>
  </si>
  <si>
    <t>304-2859</t>
  </si>
  <si>
    <t>5878-PNMG</t>
  </si>
  <si>
    <t>362-5386</t>
  </si>
  <si>
    <t>8609-AFGH</t>
  </si>
  <si>
    <t>344-4935</t>
  </si>
  <si>
    <t>4484-CLOS</t>
  </si>
  <si>
    <t>333-2586</t>
  </si>
  <si>
    <t>5830-IBCE</t>
  </si>
  <si>
    <t>272-2489</t>
  </si>
  <si>
    <t>9067-MDOY</t>
  </si>
  <si>
    <t>313-1578</t>
  </si>
  <si>
    <t>0427-GNBF</t>
  </si>
  <si>
    <t>331-5420</t>
  </si>
  <si>
    <t>4794-PSFW</t>
  </si>
  <si>
    <t>295-7668</t>
  </si>
  <si>
    <t>2429-SFGL</t>
  </si>
  <si>
    <t>303-3481</t>
  </si>
  <si>
    <t>7087-OBOQ</t>
  </si>
  <si>
    <t>297-6352</t>
  </si>
  <si>
    <t>4262-CYFW</t>
  </si>
  <si>
    <t>368-2467</t>
  </si>
  <si>
    <t>6090-IUUD</t>
  </si>
  <si>
    <t>324-10532</t>
  </si>
  <si>
    <t>3472-HKAO</t>
  </si>
  <si>
    <t>394-2932</t>
  </si>
  <si>
    <t>0318-NISS</t>
  </si>
  <si>
    <t>252-3752</t>
  </si>
  <si>
    <t>5159-CKSO</t>
  </si>
  <si>
    <t>319-2376</t>
  </si>
  <si>
    <t>4248-SNJX</t>
  </si>
  <si>
    <t>274-2059</t>
  </si>
  <si>
    <t>8805-CFXT</t>
  </si>
  <si>
    <t>339-6461</t>
  </si>
  <si>
    <t>2746-TIPH</t>
  </si>
  <si>
    <t>238-4937</t>
  </si>
  <si>
    <t>0966-VXQW</t>
  </si>
  <si>
    <t>343-8888</t>
  </si>
  <si>
    <t>5414-WVUE</t>
  </si>
  <si>
    <t>326-3840</t>
  </si>
  <si>
    <t>4972-EBSC</t>
  </si>
  <si>
    <t>383-4469</t>
  </si>
  <si>
    <t>9402-GHDH</t>
  </si>
  <si>
    <t>412-5831</t>
  </si>
  <si>
    <t>4574-BVZN</t>
  </si>
  <si>
    <t>357-6692</t>
  </si>
  <si>
    <t>5016-IDJZ</t>
  </si>
  <si>
    <t>404-3386</t>
  </si>
  <si>
    <t>7167-HXEE</t>
  </si>
  <si>
    <t>340-5053</t>
  </si>
  <si>
    <t>1686-GFDV</t>
  </si>
  <si>
    <t>345-8384</t>
  </si>
  <si>
    <t>4372-HLSF</t>
  </si>
  <si>
    <t>313-3274</t>
  </si>
  <si>
    <t>6161-SVBO</t>
  </si>
  <si>
    <t>370-7359</t>
  </si>
  <si>
    <t>6416-BUSU</t>
  </si>
  <si>
    <t>312-7919</t>
  </si>
  <si>
    <t>2910-BNDW</t>
  </si>
  <si>
    <t>345-4812</t>
  </si>
  <si>
    <t>6545-OAQZ</t>
  </si>
  <si>
    <t>328-7236</t>
  </si>
  <si>
    <t>0604-XBFE</t>
  </si>
  <si>
    <t>300-9351</t>
  </si>
  <si>
    <t>5712-YUDR</t>
  </si>
  <si>
    <t>341-6358</t>
  </si>
  <si>
    <t>2193-TMOP</t>
  </si>
  <si>
    <t>358-9723</t>
  </si>
  <si>
    <t>9715-KKGJ</t>
  </si>
  <si>
    <t>319-1720</t>
  </si>
  <si>
    <t>8876-KIKJ</t>
  </si>
  <si>
    <t>243-1584</t>
  </si>
  <si>
    <t>9424-OKMS</t>
  </si>
  <si>
    <t>304-8009</t>
  </si>
  <si>
    <t>4693-ISWA</t>
  </si>
  <si>
    <t>381-1655</t>
  </si>
  <si>
    <t>3377-EXVK</t>
  </si>
  <si>
    <t>366-8228</t>
  </si>
  <si>
    <t>5151-SEQP</t>
  </si>
  <si>
    <t>364-8012</t>
  </si>
  <si>
    <t>5114-JYSC</t>
  </si>
  <si>
    <t>326-8867</t>
  </si>
  <si>
    <t>7472-TNYK</t>
  </si>
  <si>
    <t>323-6277</t>
  </si>
  <si>
    <t>8297-EAWR</t>
  </si>
  <si>
    <t>317-5943</t>
  </si>
  <si>
    <t>8557-LNQX</t>
  </si>
  <si>
    <t>355-1668</t>
  </si>
  <si>
    <t>0408-BVPM</t>
  </si>
  <si>
    <t>291-9890</t>
  </si>
  <si>
    <t>8784-MLFU</t>
  </si>
  <si>
    <t>265-5964</t>
  </si>
  <si>
    <t>4229-OXLB</t>
  </si>
  <si>
    <t>255-3625</t>
  </si>
  <si>
    <t>8628-WWJH</t>
  </si>
  <si>
    <t>340-7994</t>
  </si>
  <si>
    <t>9322-TYHV</t>
  </si>
  <si>
    <t>310-9293</t>
  </si>
  <si>
    <t>6181-SEZR</t>
  </si>
  <si>
    <t>291-7105</t>
  </si>
  <si>
    <t>8190-FMJO</t>
  </si>
  <si>
    <t>325-8191</t>
  </si>
  <si>
    <t>7111-ESQL</t>
  </si>
  <si>
    <t>320-3378</t>
  </si>
  <si>
    <t>8433-KEZR</t>
  </si>
  <si>
    <t>291-3597</t>
  </si>
  <si>
    <t>1703-PUPS</t>
  </si>
  <si>
    <t>296-2945</t>
  </si>
  <si>
    <t>9216-BNGI</t>
  </si>
  <si>
    <t>364-7253</t>
  </si>
  <si>
    <t>8195-TIHI</t>
  </si>
  <si>
    <t>292-9359</t>
  </si>
  <si>
    <t>3612-CMIO</t>
  </si>
  <si>
    <t>314-8458</t>
  </si>
  <si>
    <t>2945-UCWR</t>
  </si>
  <si>
    <t>340-9109</t>
  </si>
  <si>
    <t>6378-IANI</t>
  </si>
  <si>
    <t>361-8673</t>
  </si>
  <si>
    <t>3365-LANW</t>
  </si>
  <si>
    <t>310-4388</t>
  </si>
  <si>
    <t>7938-KPIX</t>
  </si>
  <si>
    <t>323-5365</t>
  </si>
  <si>
    <t>8454-JZLB</t>
  </si>
  <si>
    <t>297-4615</t>
  </si>
  <si>
    <t>4494-XHHB</t>
  </si>
  <si>
    <t>374-5292</t>
  </si>
  <si>
    <t>9795-MUCM</t>
  </si>
  <si>
    <t>320-2789</t>
  </si>
  <si>
    <t>1302-ZJFA</t>
  </si>
  <si>
    <t>296-2902</t>
  </si>
  <si>
    <t>8505-PLUA</t>
  </si>
  <si>
    <t>351-8039</t>
  </si>
  <si>
    <t>4686-MFCE</t>
  </si>
  <si>
    <t>309-4357</t>
  </si>
  <si>
    <t>2752-QWQN</t>
  </si>
  <si>
    <t>309-7974</t>
  </si>
  <si>
    <t>9961-GXPU</t>
  </si>
  <si>
    <t>344-2446</t>
  </si>
  <si>
    <t>1622-TQMB</t>
  </si>
  <si>
    <t>385-1924</t>
  </si>
  <si>
    <t>5612-KWEA</t>
  </si>
  <si>
    <t>342-7313</t>
  </si>
  <si>
    <t>6671-DGJI</t>
  </si>
  <si>
    <t>398-5144</t>
  </si>
  <si>
    <t>0143-MUHQ</t>
  </si>
  <si>
    <t>257-3583</t>
  </si>
  <si>
    <t>5302-BDGB</t>
  </si>
  <si>
    <t>293-3966</t>
  </si>
  <si>
    <t>7495-CLGQ</t>
  </si>
  <si>
    <t>321-5492</t>
  </si>
  <si>
    <t>0295-ETJE</t>
  </si>
  <si>
    <t>335-10350</t>
  </si>
  <si>
    <t>4539-DNTZ</t>
  </si>
  <si>
    <t>262-2392</t>
  </si>
  <si>
    <t>8570-DECH</t>
  </si>
  <si>
    <t>356-9645</t>
  </si>
  <si>
    <t>0696-CSAX</t>
  </si>
  <si>
    <t>337-2015</t>
  </si>
  <si>
    <t>9912-LNHW</t>
  </si>
  <si>
    <t>368-6320</t>
  </si>
  <si>
    <t>5538-IAKV</t>
  </si>
  <si>
    <t>319-6734</t>
  </si>
  <si>
    <t>7177-EXXC</t>
  </si>
  <si>
    <t>297-3599</t>
  </si>
  <si>
    <t>4495-GOBD</t>
  </si>
  <si>
    <t>293-8762</t>
  </si>
  <si>
    <t>4423-HLPN</t>
  </si>
  <si>
    <t>358-2905</t>
  </si>
  <si>
    <t>1600-JQPR</t>
  </si>
  <si>
    <t>309-4609</t>
  </si>
  <si>
    <t>0932-RUVI</t>
  </si>
  <si>
    <t>362-2359</t>
  </si>
  <si>
    <t>7885-XCPM</t>
  </si>
  <si>
    <t>324-5999</t>
  </si>
  <si>
    <t>2897-EGQE</t>
  </si>
  <si>
    <t>330-4961</t>
  </si>
  <si>
    <t>8855-SXCX</t>
  </si>
  <si>
    <t>266-8819</t>
  </si>
  <si>
    <t>7387-OPXU</t>
  </si>
  <si>
    <t>305-5842</t>
  </si>
  <si>
    <t>7062-QUEU</t>
  </si>
  <si>
    <t>301-8154</t>
  </si>
  <si>
    <t>3193-TQXM</t>
  </si>
  <si>
    <t>382-8200</t>
  </si>
  <si>
    <t>1068-SBFV</t>
  </si>
  <si>
    <t>305-2214</t>
  </si>
  <si>
    <t>2903-UORJ</t>
  </si>
  <si>
    <t>386-5475</t>
  </si>
  <si>
    <t>6700-NBZE</t>
  </si>
  <si>
    <t>374-6973</t>
  </si>
  <si>
    <t>4547-HEOK</t>
  </si>
  <si>
    <t>352-6848</t>
  </si>
  <si>
    <t>4130-YGAL</t>
  </si>
  <si>
    <t>342-3519</t>
  </si>
  <si>
    <t>7080-QIHQ</t>
  </si>
  <si>
    <t>244-3902</t>
  </si>
  <si>
    <t>0161-TWZF</t>
  </si>
  <si>
    <t>291-1439</t>
  </si>
  <si>
    <t>7007-IFWQ</t>
  </si>
  <si>
    <t>318-8893</t>
  </si>
  <si>
    <t>6768-OVHM</t>
  </si>
  <si>
    <t>392-5328</t>
  </si>
  <si>
    <t>5066-TOHF</t>
  </si>
  <si>
    <t>316-4391</t>
  </si>
  <si>
    <t>7322-UZSB</t>
  </si>
  <si>
    <t>365-5067</t>
  </si>
  <si>
    <t>7345-RANV</t>
  </si>
  <si>
    <t>402-6381</t>
  </si>
  <si>
    <t>5381-UBGY</t>
  </si>
  <si>
    <t>305-4565</t>
  </si>
  <si>
    <t>2801-HNDY</t>
  </si>
  <si>
    <t>308-3990</t>
  </si>
  <si>
    <t>1730-EDDE</t>
  </si>
  <si>
    <t>325-8532</t>
  </si>
  <si>
    <t>1552-SGUS</t>
  </si>
  <si>
    <t>290-3396</t>
  </si>
  <si>
    <t>7175-OISN</t>
  </si>
  <si>
    <t>395-10411</t>
  </si>
  <si>
    <t>2043-XYRY</t>
  </si>
  <si>
    <t>321-8224</t>
  </si>
  <si>
    <t>4962-SJPR</t>
  </si>
  <si>
    <t>297-9088</t>
  </si>
  <si>
    <t>0634-ILYL</t>
  </si>
  <si>
    <t>259-5525</t>
  </si>
  <si>
    <t>6702-ZNFI</t>
  </si>
  <si>
    <t>366-1956</t>
  </si>
  <si>
    <t>0223-FVOH</t>
  </si>
  <si>
    <t>305-4442</t>
  </si>
  <si>
    <t>9454-WFYI</t>
  </si>
  <si>
    <t>270-6550</t>
  </si>
  <si>
    <t>0123-IQZY</t>
  </si>
  <si>
    <t>324-8319</t>
  </si>
  <si>
    <t>3938-QCBR</t>
  </si>
  <si>
    <t>318-7162</t>
  </si>
  <si>
    <t>8235-FHPP</t>
  </si>
  <si>
    <t>313-7089</t>
  </si>
  <si>
    <t>8385-TROC</t>
  </si>
  <si>
    <t>322-8060</t>
  </si>
  <si>
    <t>1963-FBWU</t>
  </si>
  <si>
    <t>237-4244</t>
  </si>
  <si>
    <t>7582-URJM</t>
  </si>
  <si>
    <t>303-1844</t>
  </si>
  <si>
    <t>6697-ISBM</t>
  </si>
  <si>
    <t>348-2934</t>
  </si>
  <si>
    <t>6275-HEXE</t>
  </si>
  <si>
    <t>383-2800</t>
  </si>
  <si>
    <t>1194-ROHJ</t>
  </si>
  <si>
    <t>365-9252</t>
  </si>
  <si>
    <t>2340-QFSN</t>
  </si>
  <si>
    <t>326-4206</t>
  </si>
  <si>
    <t>6922-QDIZ</t>
  </si>
  <si>
    <t>372-2712</t>
  </si>
  <si>
    <t>4963-PKUO</t>
  </si>
  <si>
    <t>272-7648</t>
  </si>
  <si>
    <t>9474-DATU</t>
  </si>
  <si>
    <t>331-1545</t>
  </si>
  <si>
    <t>3382-IGNP</t>
  </si>
  <si>
    <t>276-10641</t>
  </si>
  <si>
    <t>7849-UBSH</t>
  </si>
  <si>
    <t>330-4267</t>
  </si>
  <si>
    <t>6949-SJPA</t>
  </si>
  <si>
    <t>283-3866</t>
  </si>
  <si>
    <t>0144-TNTL</t>
  </si>
  <si>
    <t>343-7222</t>
  </si>
  <si>
    <t>0247-COJD</t>
  </si>
  <si>
    <t>389-5006</t>
  </si>
  <si>
    <t>3484-BLMM</t>
  </si>
  <si>
    <t>273-9946</t>
  </si>
  <si>
    <t>4313-VZVW</t>
  </si>
  <si>
    <t>339-9382</t>
  </si>
  <si>
    <t>9245-TECR</t>
  </si>
  <si>
    <t>311-7977</t>
  </si>
  <si>
    <t>9268-ALWQ</t>
  </si>
  <si>
    <t>306-3205</t>
  </si>
  <si>
    <t>1539-UWJT</t>
  </si>
  <si>
    <t>287-2059</t>
  </si>
  <si>
    <t>5805-SKYM</t>
  </si>
  <si>
    <t>244-5809</t>
  </si>
  <si>
    <t>2274-DHZD</t>
  </si>
  <si>
    <t>355-4620</t>
  </si>
  <si>
    <t>6429-QRGK</t>
  </si>
  <si>
    <t>337-7973</t>
  </si>
  <si>
    <t>3560-VZCZ</t>
  </si>
  <si>
    <t>3182-LTNL</t>
  </si>
  <si>
    <t>323-8376</t>
  </si>
  <si>
    <t>2799-IZWN</t>
  </si>
  <si>
    <t>276-4714</t>
  </si>
  <si>
    <t>1999-KGUT</t>
  </si>
  <si>
    <t>295-6593</t>
  </si>
  <si>
    <t>6887-EGXE</t>
  </si>
  <si>
    <t>327-9111</t>
  </si>
  <si>
    <t>4114-DZYG</t>
  </si>
  <si>
    <t>331-9889</t>
  </si>
  <si>
    <t>9345-WPOY</t>
  </si>
  <si>
    <t>395-4182</t>
  </si>
  <si>
    <t>3321-SIGE</t>
  </si>
  <si>
    <t>311-2942</t>
  </si>
  <si>
    <t>1106-XAJP</t>
  </si>
  <si>
    <t>330-8106</t>
  </si>
  <si>
    <t>6869-NTDN</t>
  </si>
  <si>
    <t>316-8093</t>
  </si>
  <si>
    <t>1825-BENT</t>
  </si>
  <si>
    <t>350-9053</t>
  </si>
  <si>
    <t>2114-DBRM</t>
  </si>
  <si>
    <t>275-10041</t>
  </si>
  <si>
    <t>4525-NKWX</t>
  </si>
  <si>
    <t>292-9891</t>
  </si>
  <si>
    <t>5056-IRYY</t>
  </si>
  <si>
    <t>290-9617</t>
  </si>
  <si>
    <t>7964-QHWT</t>
  </si>
  <si>
    <t>250-4166</t>
  </si>
  <si>
    <t>9066-LPPA</t>
  </si>
  <si>
    <t>344-4207</t>
  </si>
  <si>
    <t>9671-NWDE</t>
  </si>
  <si>
    <t>330-10631</t>
  </si>
  <si>
    <t>0652-DTAQ</t>
  </si>
  <si>
    <t>310-5493</t>
  </si>
  <si>
    <t>8109-TTSP</t>
  </si>
  <si>
    <t>315-8993</t>
  </si>
  <si>
    <t>0964-SHEN</t>
  </si>
  <si>
    <t>415-5249</t>
  </si>
  <si>
    <t>2238-NENF</t>
  </si>
  <si>
    <t>350-3301</t>
  </si>
  <si>
    <t>5464-EZYX</t>
  </si>
  <si>
    <t>291-3374</t>
  </si>
  <si>
    <t>7572-EAOW</t>
  </si>
  <si>
    <t>354-10602</t>
  </si>
  <si>
    <t>8380-IPGN</t>
  </si>
  <si>
    <t>284-1781</t>
  </si>
  <si>
    <t>0820-KUUD</t>
  </si>
  <si>
    <t>295-2331</t>
  </si>
  <si>
    <t>6671-HBCN</t>
  </si>
  <si>
    <t>317-10172</t>
  </si>
  <si>
    <t>4891-TDDC</t>
  </si>
  <si>
    <t>316-6907</t>
  </si>
  <si>
    <t>4470-VSYZ</t>
  </si>
  <si>
    <t>362-5564</t>
  </si>
  <si>
    <t>6698-HFRX</t>
  </si>
  <si>
    <t>382-7418</t>
  </si>
  <si>
    <t>3094-RMVP</t>
  </si>
  <si>
    <t>304-9980</t>
  </si>
  <si>
    <t>5417-OTQN</t>
  </si>
  <si>
    <t>319-7468</t>
  </si>
  <si>
    <t>4589-VJEL</t>
  </si>
  <si>
    <t>322-9507</t>
  </si>
  <si>
    <t>5334-XQLC</t>
  </si>
  <si>
    <t>344-3310</t>
  </si>
  <si>
    <t>0106-TBHV</t>
  </si>
  <si>
    <t>311-5640</t>
  </si>
  <si>
    <t>9216-WIKL</t>
  </si>
  <si>
    <t>287-9287</t>
  </si>
  <si>
    <t>6316-NJKS</t>
  </si>
  <si>
    <t>295-4599</t>
  </si>
  <si>
    <t>6172-ARGW</t>
  </si>
  <si>
    <t>285-7947</t>
  </si>
  <si>
    <t>2326-VYWK</t>
  </si>
  <si>
    <t>346-9596</t>
  </si>
  <si>
    <t>0298-PICD</t>
  </si>
  <si>
    <t>341-5989</t>
  </si>
  <si>
    <t>4637-TECD</t>
  </si>
  <si>
    <t>379-3332</t>
  </si>
  <si>
    <t>5357-BPCI</t>
  </si>
  <si>
    <t>326-2172</t>
  </si>
  <si>
    <t>4369-ZVUR</t>
  </si>
  <si>
    <t>361-9278</t>
  </si>
  <si>
    <t>9660-TURB</t>
  </si>
  <si>
    <t>324-3544</t>
  </si>
  <si>
    <t>9728-OZMT</t>
  </si>
  <si>
    <t>293-5347</t>
  </si>
  <si>
    <t>1669-XUJV</t>
  </si>
  <si>
    <t>314-6607</t>
  </si>
  <si>
    <t>7565-XVFG</t>
  </si>
  <si>
    <t>358-4302</t>
  </si>
  <si>
    <t>5560-RHYI</t>
  </si>
  <si>
    <t>370-7330</t>
  </si>
  <si>
    <t>0508-ZWNY</t>
  </si>
  <si>
    <t>324-1850</t>
  </si>
  <si>
    <t>0467-ATZR</t>
  </si>
  <si>
    <t>250-5324</t>
  </si>
  <si>
    <t>4024-KGZL</t>
  </si>
  <si>
    <t>238-3986</t>
  </si>
  <si>
    <t>2183-AYUA</t>
  </si>
  <si>
    <t>348-8721</t>
  </si>
  <si>
    <t>4914-GDRS</t>
  </si>
  <si>
    <t>268-8601</t>
  </si>
  <si>
    <t>8934-OEGV</t>
  </si>
  <si>
    <t>325-10251</t>
  </si>
  <si>
    <t>3946-PLZN</t>
  </si>
  <si>
    <t>280-7800</t>
  </si>
  <si>
    <t>7552-HSAI</t>
  </si>
  <si>
    <t>399-9278</t>
  </si>
  <si>
    <t>2696-FJPN</t>
  </si>
  <si>
    <t>291-1659</t>
  </si>
  <si>
    <t>6730-BVSP</t>
  </si>
  <si>
    <t>390-8241</t>
  </si>
  <si>
    <t>7948-TQRL</t>
  </si>
  <si>
    <t>368-4078</t>
  </si>
  <si>
    <t>5556-JEAQ</t>
  </si>
  <si>
    <t>352-7568</t>
  </si>
  <si>
    <t>4533-QRDM</t>
  </si>
  <si>
    <t>366-5258</t>
  </si>
  <si>
    <t>3859-FXIF</t>
  </si>
  <si>
    <t>337-6109</t>
  </si>
  <si>
    <t>9640-YTLK</t>
  </si>
  <si>
    <t>346-3300</t>
  </si>
  <si>
    <t>4540-IVUI</t>
  </si>
  <si>
    <t>339-8388</t>
  </si>
  <si>
    <t>0884-SRXL</t>
  </si>
  <si>
    <t>308-3224</t>
  </si>
  <si>
    <t>4922-UJON</t>
  </si>
  <si>
    <t>283-2821</t>
  </si>
  <si>
    <t>9779-VHNO</t>
  </si>
  <si>
    <t>319-3052</t>
  </si>
  <si>
    <t>9567-ZFVW</t>
  </si>
  <si>
    <t>298-7543</t>
  </si>
  <si>
    <t>1254-IWUU</t>
  </si>
  <si>
    <t>312-1776</t>
  </si>
  <si>
    <t>7762-VEGZ</t>
  </si>
  <si>
    <t>369-6452</t>
  </si>
  <si>
    <t>9750-QURB</t>
  </si>
  <si>
    <t>386-1322</t>
  </si>
  <si>
    <t>9737-YYPQ</t>
  </si>
  <si>
    <t>278-6196</t>
  </si>
  <si>
    <t>1203-VAMR</t>
  </si>
  <si>
    <t>341-3441</t>
  </si>
  <si>
    <t>4406-UNDP</t>
  </si>
  <si>
    <t>266-2956</t>
  </si>
  <si>
    <t>8748-WVNN</t>
  </si>
  <si>
    <t>269-6873</t>
  </si>
  <si>
    <t>1480-JBRO</t>
  </si>
  <si>
    <t>276-8426</t>
  </si>
  <si>
    <t>3530-XSTF</t>
  </si>
  <si>
    <t>257-4331</t>
  </si>
  <si>
    <t>1315-DKXT</t>
  </si>
  <si>
    <t>317-6871</t>
  </si>
  <si>
    <t>9992-FVIE</t>
  </si>
  <si>
    <t>299-7231</t>
  </si>
  <si>
    <t>5824-RIFL</t>
  </si>
  <si>
    <t>237-9672</t>
  </si>
  <si>
    <t>3968-PZQU</t>
  </si>
  <si>
    <t>335-6053</t>
  </si>
  <si>
    <t>0725-WTFB</t>
  </si>
  <si>
    <t>310-8611</t>
  </si>
  <si>
    <t>7874-SBOU</t>
  </si>
  <si>
    <t>307-3693</t>
  </si>
  <si>
    <t>3282-UGNW</t>
  </si>
  <si>
    <t>291-2926</t>
  </si>
  <si>
    <t>9273-SLLE</t>
  </si>
  <si>
    <t>331-9906</t>
  </si>
  <si>
    <t>6663-HLJH</t>
  </si>
  <si>
    <t>331-9962</t>
  </si>
  <si>
    <t>8096-PIIU</t>
  </si>
  <si>
    <t>263-8897</t>
  </si>
  <si>
    <t>7775-JDIF</t>
  </si>
  <si>
    <t>291-8614</t>
  </si>
  <si>
    <t>0526-PLMI</t>
  </si>
  <si>
    <t>317-9662</t>
  </si>
  <si>
    <t>6168-MOWG</t>
  </si>
  <si>
    <t>280-6586</t>
  </si>
  <si>
    <t>6796-UOCA</t>
  </si>
  <si>
    <t>400-6444</t>
  </si>
  <si>
    <t>2647-LVUX</t>
  </si>
  <si>
    <t>293-7798</t>
  </si>
  <si>
    <t>5670-IEOU</t>
  </si>
  <si>
    <t>305-6335</t>
  </si>
  <si>
    <t>0816-QFNP</t>
  </si>
  <si>
    <t>300-5089</t>
  </si>
  <si>
    <t>7422-TUIG</t>
  </si>
  <si>
    <t>343-4949</t>
  </si>
  <si>
    <t>8062-PALD</t>
  </si>
  <si>
    <t>317-7010</t>
  </si>
  <si>
    <t>5380-KKWG</t>
  </si>
  <si>
    <t>357-10425</t>
  </si>
  <si>
    <t>4478-UCVB</t>
  </si>
  <si>
    <t>337-7011</t>
  </si>
  <si>
    <t>1960-WYLU</t>
  </si>
  <si>
    <t>343-10776</t>
  </si>
  <si>
    <t>7876-CMCE</t>
  </si>
  <si>
    <t>330-5926</t>
  </si>
  <si>
    <t>0216-AXYC</t>
  </si>
  <si>
    <t>284-7333</t>
  </si>
  <si>
    <t>7952-EPXB</t>
  </si>
  <si>
    <t>373-8809</t>
  </si>
  <si>
    <t>2651-SYDN</t>
  </si>
  <si>
    <t>302-3012</t>
  </si>
  <si>
    <t>4727-NNBU</t>
  </si>
  <si>
    <t>285-8132</t>
  </si>
  <si>
    <t>6015-GCZS</t>
  </si>
  <si>
    <t>355-2123</t>
  </si>
  <si>
    <t>5520-IBBZ</t>
  </si>
  <si>
    <t>307-4181</t>
  </si>
  <si>
    <t>2363-PLZW</t>
  </si>
  <si>
    <t>322-7545</t>
  </si>
  <si>
    <t>3393-WWSI</t>
  </si>
  <si>
    <t>393-7110</t>
  </si>
  <si>
    <t>4732-JCCV</t>
  </si>
  <si>
    <t>316-2551</t>
  </si>
  <si>
    <t>3047-DWKQ</t>
  </si>
  <si>
    <t>362-7520</t>
  </si>
  <si>
    <t>3146-DRDM</t>
  </si>
  <si>
    <t>351-6699</t>
  </si>
  <si>
    <t>4412-WZWF</t>
  </si>
  <si>
    <t>263-8537</t>
  </si>
  <si>
    <t>4105-HDCB</t>
  </si>
  <si>
    <t>312-6638</t>
  </si>
  <si>
    <t>5141-YFJE</t>
  </si>
  <si>
    <t>419-9994</t>
  </si>
  <si>
    <t>2029-KEWB</t>
  </si>
  <si>
    <t>251-5725</t>
  </si>
  <si>
    <t>7556-GBMD</t>
  </si>
  <si>
    <t>338-7136</t>
  </si>
  <si>
    <t>7847-UBTY</t>
  </si>
  <si>
    <t>322-8122</t>
  </si>
  <si>
    <t>7885-ILNQ</t>
  </si>
  <si>
    <t>363-9846</t>
  </si>
  <si>
    <t>0993-KTKY</t>
  </si>
  <si>
    <t>302-6807</t>
  </si>
  <si>
    <t>1507-IONC</t>
  </si>
  <si>
    <t>298-1630</t>
  </si>
  <si>
    <t>1995-EQOY</t>
  </si>
  <si>
    <t>327-6210</t>
  </si>
  <si>
    <t>0638-ZSDN</t>
  </si>
  <si>
    <t>255-6651</t>
  </si>
  <si>
    <t>6370-DYJS</t>
  </si>
  <si>
    <t>310-6485</t>
  </si>
  <si>
    <t>9307-QZCU</t>
  </si>
  <si>
    <t>316-9859</t>
  </si>
  <si>
    <t>3562-LLWJ</t>
  </si>
  <si>
    <t>376-8469</t>
  </si>
  <si>
    <t>9232-XEDE</t>
  </si>
  <si>
    <t>274-10250</t>
  </si>
  <si>
    <t>2251-KUYD</t>
  </si>
  <si>
    <t>239-4544</t>
  </si>
  <si>
    <t>4291-BCOQ</t>
  </si>
  <si>
    <t>261-5317</t>
  </si>
  <si>
    <t>0196-FSZZ</t>
  </si>
  <si>
    <t>274-9810</t>
  </si>
  <si>
    <t>7522-HONA</t>
  </si>
  <si>
    <t>297-9252</t>
  </si>
  <si>
    <t>0550-OEVK</t>
  </si>
  <si>
    <t>259-7720</t>
  </si>
  <si>
    <t>8566-PGMF</t>
  </si>
  <si>
    <t>370-5304</t>
  </si>
  <si>
    <t>8301-PXLD</t>
  </si>
  <si>
    <t>329-2269</t>
  </si>
  <si>
    <t>0698-BHEF</t>
  </si>
  <si>
    <t>398-8886</t>
  </si>
  <si>
    <t>1695-AYVA</t>
  </si>
  <si>
    <t>313-5014</t>
  </si>
  <si>
    <t>9114-XONH</t>
  </si>
  <si>
    <t>339-4298</t>
  </si>
  <si>
    <t>2237-XHKZ</t>
  </si>
  <si>
    <t>322-6439</t>
  </si>
  <si>
    <t>5187-FVMD</t>
  </si>
  <si>
    <t>298-2530</t>
  </si>
  <si>
    <t>8637-MGQF</t>
  </si>
  <si>
    <t>341-2731</t>
  </si>
  <si>
    <t>5201-EZBP</t>
  </si>
  <si>
    <t>384-6722</t>
  </si>
  <si>
    <t>0757-TKMH</t>
  </si>
  <si>
    <t>333-3147</t>
  </si>
  <si>
    <t>0143-REXB</t>
  </si>
  <si>
    <t>381-8359</t>
  </si>
  <si>
    <t>1155-PQHF</t>
  </si>
  <si>
    <t>313-4580</t>
  </si>
  <si>
    <t>2963-AAMI</t>
  </si>
  <si>
    <t>318-4839</t>
  </si>
  <si>
    <t>8415-IRWW</t>
  </si>
  <si>
    <t>342-3824</t>
  </si>
  <si>
    <t>7235-QSPE</t>
  </si>
  <si>
    <t>408-5588</t>
  </si>
  <si>
    <t>9674-JWJJ</t>
  </si>
  <si>
    <t>328-5507</t>
  </si>
  <si>
    <t>7331-YHBP</t>
  </si>
  <si>
    <t>325-2675</t>
  </si>
  <si>
    <t>7890-TAAG</t>
  </si>
  <si>
    <t>321-10643</t>
  </si>
  <si>
    <t>3673-MCWM</t>
  </si>
  <si>
    <t>403-7038</t>
  </si>
  <si>
    <t>4082-RXME</t>
  </si>
  <si>
    <t>400-10492</t>
  </si>
  <si>
    <t>3536-QCDH</t>
  </si>
  <si>
    <t>312-10303</t>
  </si>
  <si>
    <t>8752-SOTK</t>
  </si>
  <si>
    <t>369-9738</t>
  </si>
  <si>
    <t>1086-PWUP</t>
  </si>
  <si>
    <t>301-4807</t>
  </si>
  <si>
    <t>7102-GBMO</t>
  </si>
  <si>
    <t>333-8515</t>
  </si>
  <si>
    <t>7912-GVVL</t>
  </si>
  <si>
    <t>329-6891</t>
  </si>
  <si>
    <t>5706-UGZJ</t>
  </si>
  <si>
    <t>333-6668</t>
  </si>
  <si>
    <t>0561-HODW</t>
  </si>
  <si>
    <t>336-7972</t>
  </si>
  <si>
    <t>5038-ERGW</t>
  </si>
  <si>
    <t>375-5126</t>
  </si>
  <si>
    <t>6489-SPPD</t>
  </si>
  <si>
    <t>377-6570</t>
  </si>
  <si>
    <t>7901-AVPH</t>
  </si>
  <si>
    <t>315-9474</t>
  </si>
  <si>
    <t>1948-YRZJ</t>
  </si>
  <si>
    <t>409-8043</t>
  </si>
  <si>
    <t>2032-VNWH</t>
  </si>
  <si>
    <t>355-4080</t>
  </si>
  <si>
    <t>0840-NWVD</t>
  </si>
  <si>
    <t>249-9569</t>
  </si>
  <si>
    <t>1521-TKTJ</t>
  </si>
  <si>
    <t>328-2202</t>
  </si>
  <si>
    <t>7092-LFEY</t>
  </si>
  <si>
    <t>325-8241</t>
  </si>
  <si>
    <t>3893-UCKC</t>
  </si>
  <si>
    <t>316-5769</t>
  </si>
  <si>
    <t>5791-LDPT</t>
  </si>
  <si>
    <t>242-4125</t>
  </si>
  <si>
    <t>6251-INKJ</t>
  </si>
  <si>
    <t>365-8331</t>
  </si>
  <si>
    <t>7601-NADC</t>
  </si>
  <si>
    <t>328-6240</t>
  </si>
  <si>
    <t>8242-RTVK</t>
  </si>
  <si>
    <t>385-10324</t>
  </si>
  <si>
    <t>3874-KTRH</t>
  </si>
  <si>
    <t>327-9614</t>
  </si>
  <si>
    <t>7103-VJQC</t>
  </si>
  <si>
    <t>318-3432</t>
  </si>
  <si>
    <t>7577-EYLJ</t>
  </si>
  <si>
    <t>270-6443</t>
  </si>
  <si>
    <t>6427-CNXM</t>
  </si>
  <si>
    <t>309-6648</t>
  </si>
  <si>
    <t>4113-LWUZ</t>
  </si>
  <si>
    <t>294-7813</t>
  </si>
  <si>
    <t>5683-AAVL</t>
  </si>
  <si>
    <t>313-7459</t>
  </si>
  <si>
    <t>4377-ZSVZ</t>
  </si>
  <si>
    <t>284-10315</t>
  </si>
  <si>
    <t>3296-UOFT</t>
  </si>
  <si>
    <t>291-8494</t>
  </si>
  <si>
    <t>3691-FEHX</t>
  </si>
  <si>
    <t>265-9542</t>
  </si>
  <si>
    <t>7976-KTZK</t>
  </si>
  <si>
    <t>312-10589</t>
  </si>
  <si>
    <t>0401-XZVJ</t>
  </si>
  <si>
    <t>378-3757</t>
  </si>
  <si>
    <t>1195-HXLO</t>
  </si>
  <si>
    <t>310-3251</t>
  </si>
  <si>
    <t>7818-RPFD</t>
  </si>
  <si>
    <t>320-6703</t>
  </si>
  <si>
    <t>7630-LEOL</t>
  </si>
  <si>
    <t>268-10460</t>
  </si>
  <si>
    <t>7295-BRJO</t>
  </si>
  <si>
    <t>334-2510</t>
  </si>
  <si>
    <t>2354-ZGIH</t>
  </si>
  <si>
    <t>242-9182</t>
  </si>
  <si>
    <t>9146-JNAV</t>
  </si>
  <si>
    <t>321-2015</t>
  </si>
  <si>
    <t>0023-JOAG</t>
  </si>
  <si>
    <t>326-8457</t>
  </si>
  <si>
    <t>2380-FIAB</t>
  </si>
  <si>
    <t>318-7528</t>
  </si>
  <si>
    <t>2645-BTAL</t>
  </si>
  <si>
    <t>351-8388</t>
  </si>
  <si>
    <t>2741-WWGC</t>
  </si>
  <si>
    <t>290-7125</t>
  </si>
  <si>
    <t>1204-AQXW</t>
  </si>
  <si>
    <t>314-2804</t>
  </si>
  <si>
    <t>3885-XBRQ</t>
  </si>
  <si>
    <t>330-3872</t>
  </si>
  <si>
    <t>5975-JRNR</t>
  </si>
  <si>
    <t>327-8002</t>
  </si>
  <si>
    <t>2356-RAMA</t>
  </si>
  <si>
    <t>350-6676</t>
  </si>
  <si>
    <t>6860-HJII</t>
  </si>
  <si>
    <t>381-3451</t>
  </si>
  <si>
    <t>8088-RZOZ</t>
  </si>
  <si>
    <t>317-2551</t>
  </si>
  <si>
    <t>4608-XPMP</t>
  </si>
  <si>
    <t>399-2553</t>
  </si>
  <si>
    <t>3603-ESLN</t>
  </si>
  <si>
    <t>367-5725</t>
  </si>
  <si>
    <t>1805-VNCZ</t>
  </si>
  <si>
    <t>320-1567</t>
  </si>
  <si>
    <t>5489-ZLNI</t>
  </si>
  <si>
    <t>294-1575</t>
  </si>
  <si>
    <t>2875-NDQU</t>
  </si>
  <si>
    <t>361-8922</t>
  </si>
  <si>
    <t>2857-CAEJ</t>
  </si>
  <si>
    <t>298-8055</t>
  </si>
  <si>
    <t>8627-ELIR</t>
  </si>
  <si>
    <t>279-8181</t>
  </si>
  <si>
    <t>8354-ZVGW</t>
  </si>
  <si>
    <t>305-1977</t>
  </si>
  <si>
    <t>7204-XRGR</t>
  </si>
  <si>
    <t>357-9404</t>
  </si>
  <si>
    <t>2740-EDRN</t>
  </si>
  <si>
    <t>281-8493</t>
  </si>
  <si>
    <t>5375-EBOI</t>
  </si>
  <si>
    <t>378-2385</t>
  </si>
  <si>
    <t>8580-BMIS</t>
  </si>
  <si>
    <t>362-2965</t>
  </si>
  <si>
    <t>7262-WZBF</t>
  </si>
  <si>
    <t>332-4177</t>
  </si>
  <si>
    <t>2435-XSYR</t>
  </si>
  <si>
    <t>290-8327</t>
  </si>
  <si>
    <t>9200-JOUX</t>
  </si>
  <si>
    <t>403-7359</t>
  </si>
  <si>
    <t>4764-KMWU</t>
  </si>
  <si>
    <t>276-5934</t>
  </si>
  <si>
    <t>2132-JBIW</t>
  </si>
  <si>
    <t>385-9748</t>
  </si>
  <si>
    <t>6859-DKXU</t>
  </si>
  <si>
    <t>287-10160</t>
  </si>
  <si>
    <t>9200-YNDX</t>
  </si>
  <si>
    <t>290-10683</t>
  </si>
  <si>
    <t>4268-GQBZ</t>
  </si>
  <si>
    <t>292-7642</t>
  </si>
  <si>
    <t>1472-LCOR</t>
  </si>
  <si>
    <t>344-8538</t>
  </si>
  <si>
    <t>1526-SPDQ</t>
  </si>
  <si>
    <t>296-10452</t>
  </si>
  <si>
    <t>4312-BCKL</t>
  </si>
  <si>
    <t>399-5524</t>
  </si>
  <si>
    <t>8329-IUWI</t>
  </si>
  <si>
    <t>314-7762</t>
  </si>
  <si>
    <t>7716-EDWR</t>
  </si>
  <si>
    <t>384-10302</t>
  </si>
  <si>
    <t>9921-QEHV</t>
  </si>
  <si>
    <t>323-10028</t>
  </si>
  <si>
    <t>3018-WPIC</t>
  </si>
  <si>
    <t>399-7570</t>
  </si>
  <si>
    <t>6445-MGCP</t>
  </si>
  <si>
    <t>308-2502</t>
  </si>
  <si>
    <t>1445-FTXD</t>
  </si>
  <si>
    <t>390-4164</t>
  </si>
  <si>
    <t>8749-BNCD</t>
  </si>
  <si>
    <t>365-3233</t>
  </si>
  <si>
    <t>7062-FUCZ</t>
  </si>
  <si>
    <t>311-6924</t>
  </si>
  <si>
    <t>5524-UCZB</t>
  </si>
  <si>
    <t>338-4609</t>
  </si>
  <si>
    <t>4733-GGZM</t>
  </si>
  <si>
    <t>289-8017</t>
  </si>
  <si>
    <t>3884-FHBV</t>
  </si>
  <si>
    <t>274-6898</t>
  </si>
  <si>
    <t>6049-QTJK</t>
  </si>
  <si>
    <t>291-5689</t>
  </si>
  <si>
    <t>6015-ZYYT</t>
  </si>
  <si>
    <t>278-2845</t>
  </si>
  <si>
    <t>4418-XFVA</t>
  </si>
  <si>
    <t>316-8313</t>
  </si>
  <si>
    <t>8215-XPKN</t>
  </si>
  <si>
    <t>311-3348</t>
  </si>
  <si>
    <t>5063-TAAO</t>
  </si>
  <si>
    <t>355-3866</t>
  </si>
  <si>
    <t>6199-ZJVC</t>
  </si>
  <si>
    <t>284-4133</t>
  </si>
  <si>
    <t>8519-JSVY</t>
  </si>
  <si>
    <t>341-5820</t>
  </si>
  <si>
    <t>5685-CXLT</t>
  </si>
  <si>
    <t>321-3483</t>
  </si>
  <si>
    <t>1811-NHHY</t>
  </si>
  <si>
    <t>385-4891</t>
  </si>
  <si>
    <t>4136-QNAW</t>
  </si>
  <si>
    <t>288-7743</t>
  </si>
  <si>
    <t>5800-OPUS</t>
  </si>
  <si>
    <t>354-4791</t>
  </si>
  <si>
    <t>7737-BAAR</t>
  </si>
  <si>
    <t>348-6522</t>
  </si>
  <si>
    <t>2951-FYJC</t>
  </si>
  <si>
    <t>335-9955</t>
  </si>
  <si>
    <t>7763-KKJY</t>
  </si>
  <si>
    <t>281-6164</t>
  </si>
  <si>
    <t>2829-FKYR</t>
  </si>
  <si>
    <t>329-3078</t>
  </si>
  <si>
    <t>5519-GGFL</t>
  </si>
  <si>
    <t>241-3266</t>
  </si>
  <si>
    <t>5934-PHKI</t>
  </si>
  <si>
    <t>355-4801</t>
  </si>
  <si>
    <t>1475-YHXB</t>
  </si>
  <si>
    <t>303-9846</t>
  </si>
  <si>
    <t>8180-PTYX</t>
  </si>
  <si>
    <t>308-10030</t>
  </si>
  <si>
    <t>4891-MHUQ</t>
  </si>
  <si>
    <t>315-9804</t>
  </si>
  <si>
    <t>5062-EXPM</t>
  </si>
  <si>
    <t>276-8580</t>
  </si>
  <si>
    <t>8383-QQIE</t>
  </si>
  <si>
    <t>362-6514</t>
  </si>
  <si>
    <t>7878-EOSK</t>
  </si>
  <si>
    <t>337-5662</t>
  </si>
  <si>
    <t>2940-TNDG</t>
  </si>
  <si>
    <t>286-4814</t>
  </si>
  <si>
    <t>8343-EZNR</t>
  </si>
  <si>
    <t>277-7974</t>
  </si>
  <si>
    <t>8660-TXBZ</t>
  </si>
  <si>
    <t>298-4866</t>
  </si>
  <si>
    <t>2888-LKAG</t>
  </si>
  <si>
    <t>349-6911</t>
  </si>
  <si>
    <t>9003-DQCX</t>
  </si>
  <si>
    <t>360-3686</t>
  </si>
  <si>
    <t>0233-CBDF</t>
  </si>
  <si>
    <t>383-9140</t>
  </si>
  <si>
    <t>1837-OFRF</t>
  </si>
  <si>
    <t>248-7776</t>
  </si>
  <si>
    <t>7621-KAMG</t>
  </si>
  <si>
    <t>344-4241</t>
  </si>
  <si>
    <t>3529-XGRD</t>
  </si>
  <si>
    <t>319-8817</t>
  </si>
  <si>
    <t>4127-FOZI</t>
  </si>
  <si>
    <t>294-1576</t>
  </si>
  <si>
    <t>4861-BHHD</t>
  </si>
  <si>
    <t>256-2668</t>
  </si>
  <si>
    <t>0817-LDOA</t>
  </si>
  <si>
    <t>276-5552</t>
  </si>
  <si>
    <t>6429-MTWP</t>
  </si>
  <si>
    <t>379-9935</t>
  </si>
  <si>
    <t>6885-UVOX</t>
  </si>
  <si>
    <t>340-7233</t>
  </si>
  <si>
    <t>3184-FDDV</t>
  </si>
  <si>
    <t>317-7803</t>
  </si>
  <si>
    <t>2179-ULXY</t>
  </si>
  <si>
    <t>248-2844</t>
  </si>
  <si>
    <t>4567-JCHC</t>
  </si>
  <si>
    <t>299-8813</t>
  </si>
  <si>
    <t>7518-ZTVX</t>
  </si>
  <si>
    <t>350-1814</t>
  </si>
  <si>
    <t>2282-MQUD</t>
  </si>
  <si>
    <t>304-8853</t>
  </si>
  <si>
    <t>7882-FLOH</t>
  </si>
  <si>
    <t>308-8451</t>
  </si>
  <si>
    <t>4945-EETR</t>
  </si>
  <si>
    <t>382-10339</t>
  </si>
  <si>
    <t>5930-RBRE</t>
  </si>
  <si>
    <t>379-3360</t>
  </si>
  <si>
    <t>3185-TLJL</t>
  </si>
  <si>
    <t>295-4007</t>
  </si>
  <si>
    <t>5427-FSCD</t>
  </si>
  <si>
    <t>342-4294</t>
  </si>
  <si>
    <t>6653-KADX</t>
  </si>
  <si>
    <t>388-5315</t>
  </si>
  <si>
    <t>6082-MYFG</t>
  </si>
  <si>
    <t>297-5522</t>
  </si>
  <si>
    <t>1099-VZGA</t>
  </si>
  <si>
    <t>335-5043</t>
  </si>
  <si>
    <t>1776-TXNR</t>
  </si>
  <si>
    <t>387-6733</t>
  </si>
  <si>
    <t>4223-RBLN</t>
  </si>
  <si>
    <t>284-6246</t>
  </si>
  <si>
    <t>3672-JOBB</t>
  </si>
  <si>
    <t>353-7684</t>
  </si>
  <si>
    <t>9847-CXKS</t>
  </si>
  <si>
    <t>239-3814</t>
  </si>
  <si>
    <t>2652-FNYC</t>
  </si>
  <si>
    <t>283-1751</t>
  </si>
  <si>
    <t>5216-XVQL</t>
  </si>
  <si>
    <t>381-1665</t>
  </si>
  <si>
    <t>7627-FIFP</t>
  </si>
  <si>
    <t>401-9168</t>
  </si>
  <si>
    <t>8567-TQRL</t>
  </si>
  <si>
    <t>320-9755</t>
  </si>
  <si>
    <t>8424-LVVR</t>
  </si>
  <si>
    <t>304-7550</t>
  </si>
  <si>
    <t>3433-UOGX</t>
  </si>
  <si>
    <t>349-3327</t>
  </si>
  <si>
    <t>8295-HECF</t>
  </si>
  <si>
    <t>264-4041</t>
  </si>
  <si>
    <t>4047-DBWY</t>
  </si>
  <si>
    <t>241-10037</t>
  </si>
  <si>
    <t>1645-SCLE</t>
  </si>
  <si>
    <t>370-3160</t>
  </si>
  <si>
    <t>2944-WVAO</t>
  </si>
  <si>
    <t>307-3616</t>
  </si>
  <si>
    <t>8250-MXBT</t>
  </si>
  <si>
    <t>361-7552</t>
  </si>
  <si>
    <t>6438-UMPT</t>
  </si>
  <si>
    <t>394-7436</t>
  </si>
  <si>
    <t>7190-GQLL</t>
  </si>
  <si>
    <t>335-4913</t>
  </si>
  <si>
    <t>1640-SIYF</t>
  </si>
  <si>
    <t>389-6158</t>
  </si>
  <si>
    <t>7268-QSYK</t>
  </si>
  <si>
    <t>290-9214</t>
  </si>
  <si>
    <t>3324-LVYX</t>
  </si>
  <si>
    <t>344-1728</t>
  </si>
  <si>
    <t>9526-YQIR</t>
  </si>
  <si>
    <t>387-6116</t>
  </si>
  <si>
    <t>1897-DTRA</t>
  </si>
  <si>
    <t>363-5926</t>
  </si>
  <si>
    <t>2607-BHAE</t>
  </si>
  <si>
    <t>330-1735</t>
  </si>
  <si>
    <t>3764-VTBD</t>
  </si>
  <si>
    <t>325-7364</t>
  </si>
  <si>
    <t>7127-DGRJ</t>
  </si>
  <si>
    <t>338-5881</t>
  </si>
  <si>
    <t>9572-AICL</t>
  </si>
  <si>
    <t>314-5873</t>
  </si>
  <si>
    <t>2410-JVZX</t>
  </si>
  <si>
    <t>326-1747</t>
  </si>
  <si>
    <t>7868-AIOP</t>
  </si>
  <si>
    <t>323-10536</t>
  </si>
  <si>
    <t>4369-SXWM</t>
  </si>
  <si>
    <t>301-5322</t>
  </si>
  <si>
    <t>1805-ZAVD</t>
  </si>
  <si>
    <t>331-3754</t>
  </si>
  <si>
    <t>0990-ZMIZ</t>
  </si>
  <si>
    <t>270-10528</t>
  </si>
  <si>
    <t>1438-ZAAS</t>
  </si>
  <si>
    <t>381-8710</t>
  </si>
  <si>
    <t>2668-ECFC</t>
  </si>
  <si>
    <t>308-7772</t>
  </si>
  <si>
    <t>0385-XIZP</t>
  </si>
  <si>
    <t>342-5480</t>
  </si>
  <si>
    <t>9819-ZOUW</t>
  </si>
  <si>
    <t>325-10110</t>
  </si>
  <si>
    <t>4585-KPSG</t>
  </si>
  <si>
    <t>355-5520</t>
  </si>
  <si>
    <t>8071-VCBN</t>
  </si>
  <si>
    <t>318-3185</t>
  </si>
  <si>
    <t>7013-KXSO</t>
  </si>
  <si>
    <t>318-5686</t>
  </si>
  <si>
    <t>9438-XVBQ</t>
  </si>
  <si>
    <t>321-8970</t>
  </si>
  <si>
    <t>5688-NXDU</t>
  </si>
  <si>
    <t>360-3139</t>
  </si>
  <si>
    <t>0359-RTBV</t>
  </si>
  <si>
    <t>325-4995</t>
  </si>
  <si>
    <t>3799-UROV</t>
  </si>
  <si>
    <t>340-2362</t>
  </si>
  <si>
    <t>6408-SJEW</t>
  </si>
  <si>
    <t>333-2415</t>
  </si>
  <si>
    <t>9298-QPFC</t>
  </si>
  <si>
    <t>339-7881</t>
  </si>
  <si>
    <t>5202-CFGH</t>
  </si>
  <si>
    <t>349-2729</t>
  </si>
  <si>
    <t>6389-ZQNB</t>
  </si>
  <si>
    <t>337-9128</t>
  </si>
  <si>
    <t>5537-XDIG</t>
  </si>
  <si>
    <t>269-4651</t>
  </si>
  <si>
    <t>2087-PXYY</t>
  </si>
  <si>
    <t>313-1539</t>
  </si>
  <si>
    <t>0771-CLEI</t>
  </si>
  <si>
    <t>288-2308</t>
  </si>
  <si>
    <t>6776-KCJW</t>
  </si>
  <si>
    <t>306-6842</t>
  </si>
  <si>
    <t>3671-LVLE</t>
  </si>
  <si>
    <t>321-6247</t>
  </si>
  <si>
    <t>6761-APVW</t>
  </si>
  <si>
    <t>281-7483</t>
  </si>
  <si>
    <t>8201-GPPD</t>
  </si>
  <si>
    <t>376-3275</t>
  </si>
  <si>
    <t>5934-GGME</t>
  </si>
  <si>
    <t>280-1238</t>
  </si>
  <si>
    <t>4082-EQZY</t>
  </si>
  <si>
    <t>268-6000</t>
  </si>
  <si>
    <t>7568-XIZB</t>
  </si>
  <si>
    <t>285-7029</t>
  </si>
  <si>
    <t>9039-MYEL</t>
  </si>
  <si>
    <t>296-7320</t>
  </si>
  <si>
    <t>6565-WEVQ</t>
  </si>
  <si>
    <t>342-3099</t>
  </si>
  <si>
    <t>5724-QUGT</t>
  </si>
  <si>
    <t>272-9731</t>
  </si>
  <si>
    <t>8514-QAMO</t>
  </si>
  <si>
    <t>327-6896</t>
  </si>
  <si>
    <t>1367-YNMZ</t>
  </si>
  <si>
    <t>387-4088</t>
  </si>
  <si>
    <t>4212-ENPJ</t>
  </si>
  <si>
    <t>408-2766</t>
  </si>
  <si>
    <t>3290-AXJZ</t>
  </si>
  <si>
    <t>261-4725</t>
  </si>
  <si>
    <t>2371-SFMP</t>
  </si>
  <si>
    <t>272-5219</t>
  </si>
  <si>
    <t>8840-HRUV</t>
  </si>
  <si>
    <t>338-4399</t>
  </si>
  <si>
    <t>4693-ZRKF</t>
  </si>
  <si>
    <t>250-4012</t>
  </si>
  <si>
    <t>7148-KTIB</t>
  </si>
  <si>
    <t>328-9406</t>
  </si>
  <si>
    <t>6088-QQOA</t>
  </si>
  <si>
    <t>389-8032</t>
  </si>
  <si>
    <t>3746-MAXW</t>
  </si>
  <si>
    <t>351-6473</t>
  </si>
  <si>
    <t>8590-NVOC</t>
  </si>
  <si>
    <t>362-3108</t>
  </si>
  <si>
    <t>8968-NLOZ</t>
  </si>
  <si>
    <t>298-3949</t>
  </si>
  <si>
    <t>6646-DYMO</t>
  </si>
  <si>
    <t>397-7189</t>
  </si>
  <si>
    <t>6045-UZKF</t>
  </si>
  <si>
    <t>335-6165</t>
  </si>
  <si>
    <t>9963-ZUBM</t>
  </si>
  <si>
    <t>359-9624</t>
  </si>
  <si>
    <t>0309-GEPB</t>
  </si>
  <si>
    <t>326-1208</t>
  </si>
  <si>
    <t>2731-EZZS</t>
  </si>
  <si>
    <t>267-3814</t>
  </si>
  <si>
    <t>6605-SXZC</t>
  </si>
  <si>
    <t>404-6427</t>
  </si>
  <si>
    <t>8744-CPDY</t>
  </si>
  <si>
    <t>357-4332</t>
  </si>
  <si>
    <t>1684-QYEM</t>
  </si>
  <si>
    <t>316-8907</t>
  </si>
  <si>
    <t>5640-PLIL</t>
  </si>
  <si>
    <t>321-1988</t>
  </si>
  <si>
    <t>3767-DLLW</t>
  </si>
  <si>
    <t>387-6043</t>
  </si>
  <si>
    <t>0713-PJUU</t>
  </si>
  <si>
    <t>296-8614</t>
  </si>
  <si>
    <t>0342-YJTB</t>
  </si>
  <si>
    <t>297-5465</t>
  </si>
  <si>
    <t>1355-ELAD</t>
  </si>
  <si>
    <t>398-5817</t>
  </si>
  <si>
    <t>1806-IVIQ</t>
  </si>
  <si>
    <t>341-1379</t>
  </si>
  <si>
    <t>2330-SQWN</t>
  </si>
  <si>
    <t>331-3006</t>
  </si>
  <si>
    <t>1139-JTEX</t>
  </si>
  <si>
    <t>397-7617</t>
  </si>
  <si>
    <t>8161-PLGM</t>
  </si>
  <si>
    <t>342-6553</t>
  </si>
  <si>
    <t>3590-QGRJ</t>
  </si>
  <si>
    <t>349-8837</t>
  </si>
  <si>
    <t>0173-UTGH</t>
  </si>
  <si>
    <t>326-4607</t>
  </si>
  <si>
    <t>3702-PTNU</t>
  </si>
  <si>
    <t>316-9313</t>
  </si>
  <si>
    <t>3349-QAWI</t>
  </si>
  <si>
    <t>328-5581</t>
  </si>
  <si>
    <t>8760-PEBG</t>
  </si>
  <si>
    <t>360-9294</t>
  </si>
  <si>
    <t>9500-SHSC</t>
  </si>
  <si>
    <t>415-9503</t>
  </si>
  <si>
    <t>5687-GTJG</t>
  </si>
  <si>
    <t>328-2482</t>
  </si>
  <si>
    <t>6847-OMMC</t>
  </si>
  <si>
    <t>383-6357</t>
  </si>
  <si>
    <t>3424-AKZO</t>
  </si>
  <si>
    <t>330-3518</t>
  </si>
  <si>
    <t>6632-BBJS</t>
  </si>
  <si>
    <t>285-9363</t>
  </si>
  <si>
    <t>2554-IOCO</t>
  </si>
  <si>
    <t>275-4662</t>
  </si>
  <si>
    <t>6105-RHWJ</t>
  </si>
  <si>
    <t>267-8055</t>
  </si>
  <si>
    <t>8363-PWIY</t>
  </si>
  <si>
    <t>235-10438</t>
  </si>
  <si>
    <t>6182-ANHX</t>
  </si>
  <si>
    <t>185-7864</t>
  </si>
  <si>
    <t>4020-NPHO</t>
  </si>
  <si>
    <t>355-9993</t>
  </si>
  <si>
    <t>1855-MMRG</t>
  </si>
  <si>
    <t>329-6603</t>
  </si>
  <si>
    <t>6944-TAPJ</t>
  </si>
  <si>
    <t>343-4696</t>
  </si>
  <si>
    <t>2989-ISRV</t>
  </si>
  <si>
    <t>362-5889</t>
  </si>
  <si>
    <t>1104-DDPI</t>
  </si>
  <si>
    <t>360-1171</t>
  </si>
  <si>
    <t>8448-DYKP</t>
  </si>
  <si>
    <t>331-7425</t>
  </si>
  <si>
    <t>9532-MDAK</t>
  </si>
  <si>
    <t>400-9770</t>
  </si>
  <si>
    <t>0614-FTGS</t>
  </si>
  <si>
    <t>347-7741</t>
  </si>
  <si>
    <t>3551-RDJO</t>
  </si>
  <si>
    <t>363-1069</t>
  </si>
  <si>
    <t>8260-BACZ</t>
  </si>
  <si>
    <t>328-3266</t>
  </si>
  <si>
    <t>0352-PGIR</t>
  </si>
  <si>
    <t>329-4391</t>
  </si>
  <si>
    <t>7212-QRTE</t>
  </si>
  <si>
    <t>408-4195</t>
  </si>
  <si>
    <t>3756-OTDI</t>
  </si>
  <si>
    <t>366-6730</t>
  </si>
  <si>
    <t>6238-CDHF</t>
  </si>
  <si>
    <t>395-5285</t>
  </si>
  <si>
    <t>7254-CYCO</t>
  </si>
  <si>
    <t>362-4596</t>
  </si>
  <si>
    <t>5860-TVYJ</t>
  </si>
  <si>
    <t>401-3926</t>
  </si>
  <si>
    <t>7459-IBVB</t>
  </si>
  <si>
    <t>360-5779</t>
  </si>
  <si>
    <t>6258-MCHZ</t>
  </si>
  <si>
    <t>404-9680</t>
  </si>
  <si>
    <t>9803-BAKD</t>
  </si>
  <si>
    <t>405-5681</t>
  </si>
  <si>
    <t>7323-IUNI</t>
  </si>
  <si>
    <t>332-6934</t>
  </si>
  <si>
    <t>3745-IFII</t>
  </si>
  <si>
    <t>353-7292</t>
  </si>
  <si>
    <t>0858-IRKT</t>
  </si>
  <si>
    <t>399-6786</t>
  </si>
  <si>
    <t>0065-HPMG</t>
  </si>
  <si>
    <t>397-4030</t>
  </si>
  <si>
    <t>4781-XYRC</t>
  </si>
  <si>
    <t>367-1062</t>
  </si>
  <si>
    <t>1951-OGLN</t>
  </si>
  <si>
    <t>333-5609</t>
  </si>
  <si>
    <t>3320-PAOF</t>
  </si>
  <si>
    <t>377-7177</t>
  </si>
  <si>
    <t>4462-QQDE</t>
  </si>
  <si>
    <t>389-7073</t>
  </si>
  <si>
    <t>2964-QAIF</t>
  </si>
  <si>
    <t>371-1514</t>
  </si>
  <si>
    <t>6754-TEIK</t>
  </si>
  <si>
    <t>398-4313</t>
  </si>
  <si>
    <t>7642-PHFN</t>
  </si>
  <si>
    <t>405-6641</t>
  </si>
  <si>
    <t>6195-GOIR</t>
  </si>
  <si>
    <t>393-2373</t>
  </si>
  <si>
    <t>6094-QIVE</t>
  </si>
  <si>
    <t>341-3464</t>
  </si>
  <si>
    <t>7015-YUGO</t>
  </si>
  <si>
    <t>330-9833</t>
  </si>
  <si>
    <t>4138-VBEA</t>
  </si>
  <si>
    <t>338-8478</t>
  </si>
  <si>
    <t>2165-WPAW</t>
  </si>
  <si>
    <t>350-6639</t>
  </si>
  <si>
    <t>4581-URTT</t>
  </si>
  <si>
    <t>341-4463</t>
  </si>
  <si>
    <t>8864-PTFD</t>
  </si>
  <si>
    <t>385-6778</t>
  </si>
  <si>
    <t>4763-HJCN</t>
  </si>
  <si>
    <t>417-6252</t>
  </si>
  <si>
    <t>9797-ZHGT</t>
  </si>
  <si>
    <t>332-5521</t>
  </si>
  <si>
    <t>6598-NNNB</t>
  </si>
  <si>
    <t>352-4418</t>
  </si>
  <si>
    <t>0873-FSAZ</t>
  </si>
  <si>
    <t>417-4404</t>
  </si>
  <si>
    <t>4589-XYSY</t>
  </si>
  <si>
    <t>351-9604</t>
  </si>
  <si>
    <t>1756-YCXA</t>
  </si>
  <si>
    <t>355-1113</t>
  </si>
  <si>
    <t>5190-KFPF</t>
  </si>
  <si>
    <t>419-6033</t>
  </si>
  <si>
    <t>6517-VSTJ</t>
  </si>
  <si>
    <t>376-1713</t>
  </si>
  <si>
    <t>8115-RDXG</t>
  </si>
  <si>
    <t>333-7637</t>
  </si>
  <si>
    <t>9002-VKFY</t>
  </si>
  <si>
    <t>384-1621</t>
  </si>
  <si>
    <t>2711-KNSV</t>
  </si>
  <si>
    <t>406-3890</t>
  </si>
  <si>
    <t>9181-IWNV</t>
  </si>
  <si>
    <t>403-8904</t>
  </si>
  <si>
    <t>3395-SLWY</t>
  </si>
  <si>
    <t>377-9473</t>
  </si>
  <si>
    <t>9231-ZARN</t>
  </si>
  <si>
    <t>401-5485</t>
  </si>
  <si>
    <t>7918-MIMI</t>
  </si>
  <si>
    <t>376-7145</t>
  </si>
  <si>
    <t>7442-WYYL</t>
  </si>
  <si>
    <t>402-9691</t>
  </si>
  <si>
    <t>6611-WMPL</t>
  </si>
  <si>
    <t>407-2248</t>
  </si>
  <si>
    <t>3069-BZPA</t>
  </si>
  <si>
    <t>380-5286</t>
  </si>
  <si>
    <t>4655-GBNW</t>
  </si>
  <si>
    <t>392-1616</t>
  </si>
  <si>
    <t>9075-XEDX</t>
  </si>
  <si>
    <t>391-6607</t>
  </si>
  <si>
    <t>3897-IPOC</t>
  </si>
  <si>
    <t>379-6652</t>
  </si>
  <si>
    <t>4052-AJRN</t>
  </si>
  <si>
    <t>384-1833</t>
  </si>
  <si>
    <t>6107-RQUC</t>
  </si>
  <si>
    <t>391-1348</t>
  </si>
  <si>
    <t>3408-YHBB</t>
  </si>
  <si>
    <t>408-4174</t>
  </si>
  <si>
    <t>0703-WTCZ</t>
  </si>
  <si>
    <t>406-5059</t>
  </si>
  <si>
    <t>2686-CENF</t>
  </si>
  <si>
    <t>404-5387</t>
  </si>
  <si>
    <t>6612-TNQD</t>
  </si>
  <si>
    <t>339-4317</t>
  </si>
  <si>
    <t>1854-WFOV</t>
  </si>
  <si>
    <t>364-7719</t>
  </si>
  <si>
    <t>7882-NBXR</t>
  </si>
  <si>
    <t>421-1189</t>
  </si>
  <si>
    <t>5754-NZGW</t>
  </si>
  <si>
    <t>419-8987</t>
  </si>
  <si>
    <t>3228-UDAL</t>
  </si>
  <si>
    <t>402-9980</t>
  </si>
  <si>
    <t>4574-SKUQ</t>
  </si>
  <si>
    <t>389-8606</t>
  </si>
  <si>
    <t>2202-ZURT</t>
  </si>
  <si>
    <t>406-7261</t>
  </si>
  <si>
    <t>3390-UZXE</t>
  </si>
  <si>
    <t>385-7387</t>
  </si>
  <si>
    <t>0230-DICC</t>
  </si>
  <si>
    <t>406-2454</t>
  </si>
  <si>
    <t>1758-IESD</t>
  </si>
  <si>
    <t>349-9566</t>
  </si>
  <si>
    <t>6262-XPYC</t>
  </si>
  <si>
    <t>350-2012</t>
  </si>
  <si>
    <t>5402-NCHR</t>
  </si>
  <si>
    <t>350-1354</t>
  </si>
  <si>
    <t>6106-VOTH</t>
  </si>
  <si>
    <t>392-6856</t>
  </si>
  <si>
    <t>8825-VLKN</t>
  </si>
  <si>
    <t>339-1405</t>
  </si>
  <si>
    <t>6956-SKNL</t>
  </si>
  <si>
    <t>347-4112</t>
  </si>
  <si>
    <t>0088-QDAI</t>
  </si>
  <si>
    <t>402-9982</t>
  </si>
  <si>
    <t>4704-FUAL</t>
  </si>
  <si>
    <t>414-4162</t>
  </si>
  <si>
    <t>9620-DOEB</t>
  </si>
  <si>
    <t>377-1479</t>
  </si>
  <si>
    <t>0927-IILK</t>
  </si>
  <si>
    <t>396-2867</t>
  </si>
  <si>
    <t>7804-WNUA</t>
  </si>
  <si>
    <t>358-8729</t>
  </si>
  <si>
    <t>6487-RNBN</t>
  </si>
  <si>
    <t>401-6162</t>
  </si>
  <si>
    <t>6793-AMSG</t>
  </si>
  <si>
    <t>341-7332</t>
  </si>
  <si>
    <t>1702-CEOI</t>
  </si>
  <si>
    <t>368-8964</t>
  </si>
  <si>
    <t>4292-UZXK</t>
  </si>
  <si>
    <t>396-2719</t>
  </si>
  <si>
    <t>7293-LCWA</t>
  </si>
  <si>
    <t>405-6943</t>
  </si>
  <si>
    <t>0534-EWKV</t>
  </si>
  <si>
    <t>342-6696</t>
  </si>
  <si>
    <t>4086-ONYS</t>
  </si>
  <si>
    <t>406-5870</t>
  </si>
  <si>
    <t>6390-YPYY</t>
  </si>
  <si>
    <t>327-1319</t>
  </si>
  <si>
    <t>4586-OCHA</t>
  </si>
  <si>
    <t>399-4094</t>
  </si>
  <si>
    <t>8497-QVPT</t>
  </si>
  <si>
    <t>330-2693</t>
  </si>
  <si>
    <t>7565-MPHA</t>
  </si>
  <si>
    <t>403-7627</t>
  </si>
  <si>
    <t>7161-QZBW</t>
  </si>
  <si>
    <t>364-9040</t>
  </si>
  <si>
    <t>0283-YVCJ</t>
  </si>
  <si>
    <t>366-3944</t>
  </si>
  <si>
    <t>7457-DWYU</t>
  </si>
  <si>
    <t>355-9360</t>
  </si>
  <si>
    <t>5815-VHDP</t>
  </si>
  <si>
    <t>343-6314</t>
  </si>
  <si>
    <t>3526-MWUO</t>
  </si>
  <si>
    <t>350-5883</t>
  </si>
  <si>
    <t>8872-VVHF</t>
  </si>
  <si>
    <t>376-4856</t>
  </si>
  <si>
    <t>5976-ELQZ</t>
  </si>
  <si>
    <t>397-6255</t>
  </si>
  <si>
    <t>1995-UAWD</t>
  </si>
  <si>
    <t>403-6850</t>
  </si>
  <si>
    <t>9021-LSVM</t>
  </si>
  <si>
    <t>354-9492</t>
  </si>
  <si>
    <t>4724-EZGP</t>
  </si>
  <si>
    <t>353-7822</t>
  </si>
  <si>
    <t>0521-IEZA</t>
  </si>
  <si>
    <t>348-5567</t>
  </si>
  <si>
    <t>1293-MPGR</t>
  </si>
  <si>
    <t>366-3358</t>
  </si>
  <si>
    <t>7842-OZTM</t>
  </si>
  <si>
    <t>359-9972</t>
  </si>
  <si>
    <t>2539-JLNJ</t>
  </si>
  <si>
    <t>354-6960</t>
  </si>
  <si>
    <t>7710-FEOW</t>
  </si>
  <si>
    <t>377-2235</t>
  </si>
  <si>
    <t>0557-CKQP</t>
  </si>
  <si>
    <t>416-5623</t>
  </si>
  <si>
    <t>9732-DFTD</t>
  </si>
  <si>
    <t>393-4027</t>
  </si>
  <si>
    <t>9346-FKVL</t>
  </si>
  <si>
    <t>332-2965</t>
  </si>
  <si>
    <t>4126-EOSK</t>
  </si>
  <si>
    <t>355-2464</t>
  </si>
  <si>
    <t>4412-WRLH</t>
  </si>
  <si>
    <t>334-7685</t>
  </si>
  <si>
    <t>5560-MPFR</t>
  </si>
  <si>
    <t>413-4039</t>
  </si>
  <si>
    <t>6063-MVXJ</t>
  </si>
  <si>
    <t>343-2077</t>
  </si>
  <si>
    <t>6842-IDVE</t>
  </si>
  <si>
    <t>402-1725</t>
  </si>
  <si>
    <t>2804-ELFZ</t>
  </si>
  <si>
    <t>399-9802</t>
  </si>
  <si>
    <t>7654-DNHX</t>
  </si>
  <si>
    <t>332-5949</t>
  </si>
  <si>
    <t>0421-SNKK</t>
  </si>
  <si>
    <t>393-6376</t>
  </si>
  <si>
    <t>1920-WFZR</t>
  </si>
  <si>
    <t>351-6585</t>
  </si>
  <si>
    <t>5069-BUOZ</t>
  </si>
  <si>
    <t>408-3610</t>
  </si>
  <si>
    <t>8240-CWYS</t>
  </si>
  <si>
    <t>389-9120</t>
  </si>
  <si>
    <t>7025-IOSR</t>
  </si>
  <si>
    <t>417-5320</t>
  </si>
  <si>
    <t>7760-JITW</t>
  </si>
  <si>
    <t>372-9816</t>
  </si>
  <si>
    <t>7564-DULN</t>
  </si>
  <si>
    <t>378-8572</t>
  </si>
  <si>
    <t>9898-QCSE</t>
  </si>
  <si>
    <t>395-8595</t>
  </si>
  <si>
    <t>3923-DZKT</t>
  </si>
  <si>
    <t>375-8934</t>
  </si>
  <si>
    <t>9946-STKH</t>
  </si>
  <si>
    <t>395-4757</t>
  </si>
  <si>
    <t>3440-FOHR</t>
  </si>
  <si>
    <t>408-5183</t>
  </si>
  <si>
    <t>7602-SQEW</t>
  </si>
  <si>
    <t>336-6128</t>
  </si>
  <si>
    <t>5107-HRQS</t>
  </si>
  <si>
    <t>400-6257</t>
  </si>
  <si>
    <t>5852-QHTA</t>
  </si>
  <si>
    <t>411-6663</t>
  </si>
  <si>
    <t>0995-LODK</t>
  </si>
  <si>
    <t>390-1612</t>
  </si>
  <si>
    <t>5980-OMJP</t>
  </si>
  <si>
    <t>387-9855</t>
  </si>
  <si>
    <t>3394-KRCV</t>
  </si>
  <si>
    <t>385-7082</t>
  </si>
  <si>
    <t>7685-UREJ</t>
  </si>
  <si>
    <t>396-4845</t>
  </si>
  <si>
    <t>1012-ZGCQ</t>
  </si>
  <si>
    <t>358-1778</t>
  </si>
  <si>
    <t>2494-JEGP</t>
  </si>
  <si>
    <t>372-6623</t>
  </si>
  <si>
    <t>8563-HTZO</t>
  </si>
  <si>
    <t>397-5381</t>
  </si>
  <si>
    <t>5937-FNGM</t>
  </si>
  <si>
    <t>360-8666</t>
  </si>
  <si>
    <t>8142-LWBP</t>
  </si>
  <si>
    <t>347-9737</t>
  </si>
  <si>
    <t>7175-TMBU</t>
  </si>
  <si>
    <t>333-7961</t>
  </si>
  <si>
    <t>9435-RPWV</t>
  </si>
  <si>
    <t>364-2439</t>
  </si>
  <si>
    <t>0391-ZUPB</t>
  </si>
  <si>
    <t>411-8043</t>
  </si>
  <si>
    <t>2838-ZFPU</t>
  </si>
  <si>
    <t>413-4831</t>
  </si>
  <si>
    <t>8322-WQXX</t>
  </si>
  <si>
    <t>411-7353</t>
  </si>
  <si>
    <t>8548-FSVV</t>
  </si>
  <si>
    <t>361-5225</t>
  </si>
  <si>
    <t>0802-YAUD</t>
  </si>
  <si>
    <t>350-7306</t>
  </si>
  <si>
    <t>2313-FFNH</t>
  </si>
  <si>
    <t>353-8849</t>
  </si>
  <si>
    <t>5696-GKII</t>
  </si>
  <si>
    <t>338-6018</t>
  </si>
  <si>
    <t>5409-NFYK</t>
  </si>
  <si>
    <t>409-3520</t>
  </si>
  <si>
    <t>5559-OPFP</t>
  </si>
  <si>
    <t>357-1085</t>
  </si>
  <si>
    <t>2633-LCUB</t>
  </si>
  <si>
    <t>388-7701</t>
  </si>
  <si>
    <t>8189-BELD</t>
  </si>
  <si>
    <t>385-8184</t>
  </si>
  <si>
    <t>1997-QKYY</t>
  </si>
  <si>
    <t>412-4185</t>
  </si>
  <si>
    <t>8826-JIMM</t>
  </si>
  <si>
    <t>392-2268</t>
  </si>
  <si>
    <t>8049-ANOP</t>
  </si>
  <si>
    <t>363-4005</t>
  </si>
  <si>
    <t>0684-CWTT</t>
  </si>
  <si>
    <t>368-3808</t>
  </si>
  <si>
    <t>1933-XPTN</t>
  </si>
  <si>
    <t>343-7019</t>
  </si>
  <si>
    <t>4076-DKSL</t>
  </si>
  <si>
    <t>397-6064</t>
  </si>
  <si>
    <t>6807-LCED</t>
  </si>
  <si>
    <t>417-4309</t>
  </si>
  <si>
    <t>7431-RTYN</t>
  </si>
  <si>
    <t>411-6294</t>
  </si>
  <si>
    <t>2705-GSGU</t>
  </si>
  <si>
    <t>368-8835</t>
  </si>
  <si>
    <t>0262-ISLJ</t>
  </si>
  <si>
    <t>398-3176</t>
  </si>
  <si>
    <t>2347-WMFX</t>
  </si>
  <si>
    <t>380-5246</t>
  </si>
  <si>
    <t>0652-BFYF</t>
  </si>
  <si>
    <t>390-3873</t>
  </si>
  <si>
    <t>8405-DXBE</t>
  </si>
  <si>
    <t>382-8518</t>
  </si>
  <si>
    <t>0790-HTZT</t>
  </si>
  <si>
    <t>388-5850</t>
  </si>
  <si>
    <t>8818-JIGS</t>
  </si>
  <si>
    <t>405-6298</t>
  </si>
  <si>
    <t>2148-QDPR</t>
  </si>
  <si>
    <t>348-2009</t>
  </si>
  <si>
    <t>1004-KFUB</t>
  </si>
  <si>
    <t>340-4236</t>
  </si>
  <si>
    <t>8264-BLTO</t>
  </si>
  <si>
    <t>364-7644</t>
  </si>
  <si>
    <t>0888-WEAB</t>
  </si>
  <si>
    <t>335-9066</t>
  </si>
  <si>
    <t>1771-FCFU</t>
  </si>
  <si>
    <t>346-1095</t>
  </si>
  <si>
    <t>3437-AKMM</t>
  </si>
  <si>
    <t>390-7863</t>
  </si>
  <si>
    <t>7318-LDGR</t>
  </si>
  <si>
    <t>360-7076</t>
  </si>
  <si>
    <t>9947-TJJJ</t>
  </si>
  <si>
    <t>377-1293</t>
  </si>
  <si>
    <t>6550-YSQP</t>
  </si>
  <si>
    <t>340-5930</t>
  </si>
  <si>
    <t>2739-TBFF</t>
  </si>
  <si>
    <t>385-1830</t>
  </si>
  <si>
    <t>9333-QHOO</t>
  </si>
  <si>
    <t>352-5697</t>
  </si>
  <si>
    <t>9784-CMQR</t>
  </si>
  <si>
    <t>370-5361</t>
  </si>
  <si>
    <t>1588-FFEK</t>
  </si>
  <si>
    <t>337-9878</t>
  </si>
  <si>
    <t>9536-LTUG</t>
  </si>
  <si>
    <t>388-9653</t>
  </si>
  <si>
    <t>4970-ETWJ</t>
  </si>
  <si>
    <t>399-6233</t>
  </si>
  <si>
    <t>5146-ALIQ</t>
  </si>
  <si>
    <t>403-5552</t>
  </si>
  <si>
    <t>2649-CMHD</t>
  </si>
  <si>
    <t>404-9348</t>
  </si>
  <si>
    <t>4048-QJBR</t>
  </si>
  <si>
    <t>364-8981</t>
  </si>
  <si>
    <t>1934-WBUH</t>
  </si>
  <si>
    <t>366-6751</t>
  </si>
  <si>
    <t>4153-GEXS</t>
  </si>
  <si>
    <t>397-8512</t>
  </si>
  <si>
    <t>4575-SITD</t>
  </si>
  <si>
    <t>394-3806</t>
  </si>
  <si>
    <t>5963-AXOY</t>
  </si>
  <si>
    <t>367-3971</t>
  </si>
  <si>
    <t>3879-YPYI</t>
  </si>
  <si>
    <t>367-7906</t>
  </si>
  <si>
    <t>5290-HHVV</t>
  </si>
  <si>
    <t>420-6780</t>
  </si>
  <si>
    <t>7892-VJYE</t>
  </si>
  <si>
    <t>406-4840</t>
  </si>
  <si>
    <t>0217-HBZO</t>
  </si>
  <si>
    <t>397-3058</t>
  </si>
  <si>
    <t>9143-XCNA</t>
  </si>
  <si>
    <t>389-8096</t>
  </si>
  <si>
    <t>0175-FEVB</t>
  </si>
  <si>
    <t>411-5740</t>
  </si>
  <si>
    <t>6326-EWNU</t>
  </si>
  <si>
    <t>419-4310</t>
  </si>
  <si>
    <t>2789-TVMK</t>
  </si>
  <si>
    <t>390-9627</t>
  </si>
  <si>
    <t>1649-ATFA</t>
  </si>
  <si>
    <t>359-6931</t>
  </si>
  <si>
    <t>8896-AKSL</t>
  </si>
  <si>
    <t>367-2227</t>
  </si>
  <si>
    <t>0460-ONYD</t>
  </si>
  <si>
    <t>335-3880</t>
  </si>
  <si>
    <t>2203-MPAQ</t>
  </si>
  <si>
    <t>398-8745</t>
  </si>
  <si>
    <t>7576-DVWG</t>
  </si>
  <si>
    <t>379-3012</t>
  </si>
  <si>
    <t>1293-ZKFY</t>
  </si>
  <si>
    <t>355-3620</t>
  </si>
  <si>
    <t>1264-ZCYP</t>
  </si>
  <si>
    <t>336-7143</t>
  </si>
  <si>
    <t>3490-VASD</t>
  </si>
  <si>
    <t>346-8368</t>
  </si>
  <si>
    <t>6422-ZJUR</t>
  </si>
  <si>
    <t>393-3274</t>
  </si>
  <si>
    <t>3631-BDNP</t>
  </si>
  <si>
    <t>332-4291</t>
  </si>
  <si>
    <t>4388-MUSI</t>
  </si>
  <si>
    <t>339-8132</t>
  </si>
  <si>
    <t>7255-RKAK</t>
  </si>
  <si>
    <t>374-1684</t>
  </si>
  <si>
    <t>1121-GKPS</t>
  </si>
  <si>
    <t>389-3206</t>
  </si>
  <si>
    <t>8871-JLHH</t>
  </si>
  <si>
    <t>363-2193</t>
  </si>
  <si>
    <t>7105-NYLN</t>
  </si>
  <si>
    <t>385-3540</t>
  </si>
  <si>
    <t>6609-NIEV</t>
  </si>
  <si>
    <t>380-7816</t>
  </si>
  <si>
    <t>9182-BHUZ</t>
  </si>
  <si>
    <t>366-1613</t>
  </si>
  <si>
    <t>0714-TAGN</t>
  </si>
  <si>
    <t>353-6038</t>
  </si>
  <si>
    <t>7846-XLSK</t>
  </si>
  <si>
    <t>416-8827</t>
  </si>
  <si>
    <t>0434-XPAC</t>
  </si>
  <si>
    <t>349-7362</t>
  </si>
  <si>
    <t>0614-ZMIQ</t>
  </si>
  <si>
    <t>405-1132</t>
  </si>
  <si>
    <t>1938-LNGB</t>
  </si>
  <si>
    <t>345-1243</t>
  </si>
  <si>
    <t>3803-UXUK</t>
  </si>
  <si>
    <t>414-5786</t>
  </si>
  <si>
    <t>1032-WYON</t>
  </si>
  <si>
    <t>388-4282</t>
  </si>
  <si>
    <t>8508-RBAQ</t>
  </si>
  <si>
    <t>415-5132</t>
  </si>
  <si>
    <t>0160-DASG</t>
  </si>
  <si>
    <t>373-5928</t>
  </si>
  <si>
    <t>5612-WJKW</t>
  </si>
  <si>
    <t>360-6024</t>
  </si>
  <si>
    <t>0955-TJIS</t>
  </si>
  <si>
    <t>414-9119</t>
  </si>
  <si>
    <t>0207-RYLJ</t>
  </si>
  <si>
    <t>409-8796</t>
  </si>
  <si>
    <t>5756-VCHB</t>
  </si>
  <si>
    <t>367-9765</t>
  </si>
  <si>
    <t>6991-ATME</t>
  </si>
  <si>
    <t>405-1108</t>
  </si>
  <si>
    <t>0729-NFIK</t>
  </si>
  <si>
    <t>392-1734</t>
  </si>
  <si>
    <t>3153-ODVD</t>
  </si>
  <si>
    <t>406-2032</t>
  </si>
  <si>
    <t>1886-OCMJ</t>
  </si>
  <si>
    <t>392-5941</t>
  </si>
  <si>
    <t>3118-LKNS</t>
  </si>
  <si>
    <t>414-9717</t>
  </si>
  <si>
    <t>9897-TKNG</t>
  </si>
  <si>
    <t>346-4216</t>
  </si>
  <si>
    <t>0415-EGVA</t>
  </si>
  <si>
    <t>405-2276</t>
  </si>
  <si>
    <t>3610-IRHN</t>
  </si>
  <si>
    <t>398-5788</t>
  </si>
  <si>
    <t>1953-OXHK</t>
  </si>
  <si>
    <t>372-1534</t>
  </si>
  <si>
    <t>6647-YHBG</t>
  </si>
  <si>
    <t>377-4169</t>
  </si>
  <si>
    <t>2082-JZBD</t>
  </si>
  <si>
    <t>332-2126</t>
  </si>
  <si>
    <t>4773-AYIJ</t>
  </si>
  <si>
    <t>393-4823</t>
  </si>
  <si>
    <t>3966-MSPM</t>
  </si>
  <si>
    <t>332-3544</t>
  </si>
  <si>
    <t>7027-OUXO</t>
  </si>
  <si>
    <t>380-5102</t>
  </si>
  <si>
    <t>2885-MWWP</t>
  </si>
  <si>
    <t>368-3931</t>
  </si>
  <si>
    <t>1043-LCVT</t>
  </si>
  <si>
    <t>353-1352</t>
  </si>
  <si>
    <t>3208-MGJJ</t>
  </si>
  <si>
    <t>348-5725</t>
  </si>
  <si>
    <t>3267-RJSQ</t>
  </si>
  <si>
    <t>392-8318</t>
  </si>
  <si>
    <t>3896-NYVO</t>
  </si>
  <si>
    <t>366-2541</t>
  </si>
  <si>
    <t>1413-RWTA</t>
  </si>
  <si>
    <t>329-2918</t>
  </si>
  <si>
    <t>0897-ZVGW</t>
  </si>
  <si>
    <t>408-1242</t>
  </si>
  <si>
    <t>8514-CHDO</t>
  </si>
  <si>
    <t>368-6174</t>
  </si>
  <si>
    <t>8194-KLNF</t>
  </si>
  <si>
    <t>386-1631</t>
  </si>
  <si>
    <t>3052-SKTJ</t>
  </si>
  <si>
    <t>370-1525</t>
  </si>
  <si>
    <t>8131-GJQY</t>
  </si>
  <si>
    <t>342-8002</t>
  </si>
  <si>
    <t>3220-CYWW</t>
  </si>
  <si>
    <t>390-2433</t>
  </si>
  <si>
    <t>3585-WKAM</t>
  </si>
  <si>
    <t>343-4147</t>
  </si>
  <si>
    <t>7236-MPXK</t>
  </si>
  <si>
    <t>335-2274</t>
  </si>
  <si>
    <t>9065-AQUG</t>
  </si>
  <si>
    <t>360-1643</t>
  </si>
  <si>
    <t>4280-CZAF</t>
  </si>
  <si>
    <t>401-2581</t>
  </si>
  <si>
    <t>3805-EVAM</t>
  </si>
  <si>
    <t>385-1214</t>
  </si>
  <si>
    <t>9894-GMXJ</t>
  </si>
  <si>
    <t>409-7523</t>
  </si>
  <si>
    <t>3710-CKXY</t>
  </si>
  <si>
    <t>350-2384</t>
  </si>
  <si>
    <t>0739-HVWV</t>
  </si>
  <si>
    <t>341-3349</t>
  </si>
  <si>
    <t>6600-GABV</t>
  </si>
  <si>
    <t>418-8770</t>
  </si>
  <si>
    <t>2914-GHWU</t>
  </si>
  <si>
    <t>328-9006</t>
  </si>
  <si>
    <t>4126-OLBR</t>
  </si>
  <si>
    <t>363-8715</t>
  </si>
  <si>
    <t>8506-PCBB</t>
  </si>
  <si>
    <t>364-8774</t>
  </si>
  <si>
    <t>9839-UTTG</t>
  </si>
  <si>
    <t>351-9037</t>
  </si>
  <si>
    <t>0793-LAHL</t>
  </si>
  <si>
    <t>415-1203</t>
  </si>
  <si>
    <t>1917-TYXP</t>
  </si>
  <si>
    <t>405-7850</t>
  </si>
  <si>
    <t>2404-BGCB</t>
  </si>
  <si>
    <t>417-2265</t>
  </si>
  <si>
    <t>5267-OHJK</t>
  </si>
  <si>
    <t>342-5243</t>
  </si>
  <si>
    <t>7688-XTMR</t>
  </si>
  <si>
    <t>361-2349</t>
  </si>
  <si>
    <t>2253-OYFD</t>
  </si>
  <si>
    <t>387-5533</t>
  </si>
  <si>
    <t>0830-KXOJ</t>
  </si>
  <si>
    <t>357-3577</t>
  </si>
  <si>
    <t>6333-WULV</t>
  </si>
  <si>
    <t>394-3312</t>
  </si>
  <si>
    <t>1902-GVFM</t>
  </si>
  <si>
    <t>361-8113</t>
  </si>
  <si>
    <t>9345-IZSK</t>
  </si>
  <si>
    <t>378-4557</t>
  </si>
  <si>
    <t>5688-FTPV</t>
  </si>
  <si>
    <t>330-9354</t>
  </si>
  <si>
    <t>6052-UXGX</t>
  </si>
  <si>
    <t>359-7648</t>
  </si>
  <si>
    <t>9412-STFS</t>
  </si>
  <si>
    <t>382-7999</t>
  </si>
  <si>
    <t>5244-FAAQ</t>
  </si>
  <si>
    <t>328-1222</t>
  </si>
  <si>
    <t>6999-JFWF</t>
  </si>
  <si>
    <t>391-7166</t>
  </si>
  <si>
    <t>9113-JFTC</t>
  </si>
  <si>
    <t>370-9000</t>
  </si>
  <si>
    <t>6316-XQZV</t>
  </si>
  <si>
    <t>332-3642</t>
  </si>
  <si>
    <t>6748-RLJQ</t>
  </si>
  <si>
    <t>365-6205</t>
  </si>
  <si>
    <t>8734-IDPX</t>
  </si>
  <si>
    <t>364-2166</t>
  </si>
  <si>
    <t>2483-HMKT</t>
  </si>
  <si>
    <t>403-9719</t>
  </si>
  <si>
    <t>3711-JDRO</t>
  </si>
  <si>
    <t>411-7110</t>
  </si>
  <si>
    <t>3669-ONTL</t>
  </si>
  <si>
    <t>341-9907</t>
  </si>
  <si>
    <t>7553-CHRV</t>
  </si>
  <si>
    <t>419-4894</t>
  </si>
  <si>
    <t>1576-YIDE</t>
  </si>
  <si>
    <t>352-6265</t>
  </si>
  <si>
    <t>4791-USBM</t>
  </si>
  <si>
    <t>375-9930</t>
  </si>
  <si>
    <t>5704-BZLQ</t>
  </si>
  <si>
    <t>328-4231</t>
  </si>
  <si>
    <t>0231-AWDK</t>
  </si>
  <si>
    <t>413-9055</t>
  </si>
  <si>
    <t>0996-JJUB</t>
  </si>
  <si>
    <t>351-1466</t>
  </si>
  <si>
    <t>6162-NRDG</t>
  </si>
  <si>
    <t>408-6676</t>
  </si>
  <si>
    <t>3643-OMJE</t>
  </si>
  <si>
    <t>404-9754</t>
  </si>
  <si>
    <t>2210-AYWZ</t>
  </si>
  <si>
    <t>405-9233</t>
  </si>
  <si>
    <t>6445-OOXX</t>
  </si>
  <si>
    <t>418-3135</t>
  </si>
  <si>
    <t>2336-NRFH</t>
  </si>
  <si>
    <t>355-1019</t>
  </si>
  <si>
    <t>5817-LVPK</t>
  </si>
  <si>
    <t>363-3818</t>
  </si>
  <si>
    <t>1922-BAAB</t>
  </si>
  <si>
    <t>360-6416</t>
  </si>
  <si>
    <t>8711-UEOJ</t>
  </si>
  <si>
    <t>391-1793</t>
  </si>
  <si>
    <t>1697-RBEN</t>
  </si>
  <si>
    <t>382-4952</t>
  </si>
  <si>
    <t>7094-ARLD</t>
  </si>
  <si>
    <t>363-8424</t>
  </si>
  <si>
    <t>0689-NSNP</t>
  </si>
  <si>
    <t>408-8910</t>
  </si>
  <si>
    <t>3585-TZSY</t>
  </si>
  <si>
    <t>328-2647</t>
  </si>
  <si>
    <t>8453-BHKZ</t>
  </si>
  <si>
    <t>338-9950</t>
  </si>
  <si>
    <t>3756-YUZM</t>
  </si>
  <si>
    <t>398-5970</t>
  </si>
  <si>
    <t>5102-HJVC</t>
  </si>
  <si>
    <t>379-7215</t>
  </si>
  <si>
    <t>3204-PDEE</t>
  </si>
  <si>
    <t>338-1815</t>
  </si>
  <si>
    <t>2014-ZPUN</t>
  </si>
  <si>
    <t>346-4360</t>
  </si>
  <si>
    <t>8477-AANG</t>
  </si>
  <si>
    <t>389-2477</t>
  </si>
  <si>
    <t>4752-IVNS</t>
  </si>
  <si>
    <t>406-8037</t>
  </si>
  <si>
    <t>4960-TQGX</t>
  </si>
  <si>
    <t>382-9138</t>
  </si>
  <si>
    <t>4522-SXNA</t>
  </si>
  <si>
    <t>419-3196</t>
  </si>
  <si>
    <t>5348-NDMK</t>
  </si>
  <si>
    <t>411-6211</t>
  </si>
  <si>
    <t>1600-FKBH</t>
  </si>
  <si>
    <t>416-4464</t>
  </si>
  <si>
    <t>3681-KHKM</t>
  </si>
  <si>
    <t>382-6438</t>
  </si>
  <si>
    <t>9601-JEJI</t>
  </si>
  <si>
    <t>342-1702</t>
  </si>
  <si>
    <t>0322-RXIS</t>
  </si>
  <si>
    <t>335-2967</t>
  </si>
  <si>
    <t>1404-SCEM</t>
  </si>
  <si>
    <t>346-2020</t>
  </si>
  <si>
    <t>3904-NTTN</t>
  </si>
  <si>
    <t>9285-UQUX</t>
  </si>
  <si>
    <t>394-9942</t>
  </si>
  <si>
    <t>7608-FAOY</t>
  </si>
  <si>
    <t>348-5767</t>
  </si>
  <si>
    <t>9032-SVAM</t>
  </si>
  <si>
    <t>373-3549</t>
  </si>
  <si>
    <t>8658-JVSG</t>
  </si>
  <si>
    <t>347-6393</t>
  </si>
  <si>
    <t>1669-JKIX</t>
  </si>
  <si>
    <t>329-2045</t>
  </si>
  <si>
    <t>5091-MWSX</t>
  </si>
  <si>
    <t>339-9798</t>
  </si>
  <si>
    <t>5781-BPAE</t>
  </si>
  <si>
    <t>329-9667</t>
  </si>
  <si>
    <t>9407-RLKQ</t>
  </si>
  <si>
    <t>337-9710</t>
  </si>
  <si>
    <t>9076-TOUJ</t>
  </si>
  <si>
    <t>343-2465</t>
  </si>
  <si>
    <t>9098-PGCY</t>
  </si>
  <si>
    <t>327-8495</t>
  </si>
  <si>
    <t>6441-WQBK</t>
  </si>
  <si>
    <t>331-8462</t>
  </si>
  <si>
    <t>3517-JBTY</t>
  </si>
  <si>
    <t>375-5414</t>
  </si>
  <si>
    <t>2694-HBQG</t>
  </si>
  <si>
    <t>418-1775</t>
  </si>
  <si>
    <t>0892-ANDH</t>
  </si>
  <si>
    <t>365-7774</t>
  </si>
  <si>
    <t>6039-WMCY</t>
  </si>
  <si>
    <t>406-2242</t>
  </si>
  <si>
    <t>2682-HMJD</t>
  </si>
  <si>
    <t>380-2600</t>
  </si>
  <si>
    <t>6839-NOLX</t>
  </si>
  <si>
    <t>361-9839</t>
  </si>
  <si>
    <t>0962-IFOM</t>
  </si>
  <si>
    <t>403-6565</t>
  </si>
  <si>
    <t>8035-DBJL</t>
  </si>
  <si>
    <t>335-5806</t>
  </si>
  <si>
    <t>3872-SZGX</t>
  </si>
  <si>
    <t>354-7077</t>
  </si>
  <si>
    <t>9406-WTYV</t>
  </si>
  <si>
    <t>381-1328</t>
  </si>
  <si>
    <t>2746-QJOK</t>
  </si>
  <si>
    <t>392-6073</t>
  </si>
  <si>
    <t>2954-ALWX</t>
  </si>
  <si>
    <t>417-4266</t>
  </si>
  <si>
    <t>7546-CPXS</t>
  </si>
  <si>
    <t>336-7155</t>
  </si>
  <si>
    <t>0245-WUZS</t>
  </si>
  <si>
    <t>400-7987</t>
  </si>
  <si>
    <t>6903-STLH</t>
  </si>
  <si>
    <t>330-6208</t>
  </si>
  <si>
    <t>5110-WBOB</t>
  </si>
  <si>
    <t>397-8051</t>
  </si>
  <si>
    <t>8699-JOPA</t>
  </si>
  <si>
    <t>401-7575</t>
  </si>
  <si>
    <t>6357-YVZE</t>
  </si>
  <si>
    <t>348-3338</t>
  </si>
  <si>
    <t>3507-JBAN</t>
  </si>
  <si>
    <t>349-3732</t>
  </si>
  <si>
    <t>6049-NPFD</t>
  </si>
  <si>
    <t>347-9738</t>
  </si>
  <si>
    <t>6714-VWHM</t>
  </si>
  <si>
    <t>380-6074</t>
  </si>
  <si>
    <t>4079-WPMQ</t>
  </si>
  <si>
    <t>328-9315</t>
  </si>
  <si>
    <t>4034-ZLRW</t>
  </si>
  <si>
    <t>375-3826</t>
  </si>
  <si>
    <t>5078-SHSO</t>
  </si>
  <si>
    <t>348-1592</t>
  </si>
  <si>
    <t>1755-HEVX</t>
  </si>
  <si>
    <t>367-9259</t>
  </si>
  <si>
    <t>6526-SZRS</t>
  </si>
  <si>
    <t>366-4426</t>
  </si>
  <si>
    <t>8520-CPBS</t>
  </si>
  <si>
    <t>406-4768</t>
  </si>
  <si>
    <t>4358-IRZI</t>
  </si>
  <si>
    <t>416-7452</t>
  </si>
  <si>
    <t>5330-NFDE</t>
  </si>
  <si>
    <t>356-8982</t>
  </si>
  <si>
    <t>0494-IFPL</t>
  </si>
  <si>
    <t>348-6659</t>
  </si>
  <si>
    <t>2139-DCBJ</t>
  </si>
  <si>
    <t>345-2401</t>
  </si>
  <si>
    <t>2517-JMJL</t>
  </si>
  <si>
    <t>399-2457</t>
  </si>
  <si>
    <t>3794-CSEF</t>
  </si>
  <si>
    <t>419-3427</t>
  </si>
  <si>
    <t>3645-MVHE</t>
  </si>
  <si>
    <t>386-9724</t>
  </si>
  <si>
    <t>9447-ZDPS</t>
  </si>
  <si>
    <t>395-1380</t>
  </si>
  <si>
    <t>6113-RIUH</t>
  </si>
  <si>
    <t>369-4012</t>
  </si>
  <si>
    <t>2255-YSKC</t>
  </si>
  <si>
    <t>357-2294</t>
  </si>
  <si>
    <t>6184-BXWB</t>
  </si>
  <si>
    <t>364-5510</t>
  </si>
  <si>
    <t>9302-ROZA</t>
  </si>
  <si>
    <t>416-6886</t>
  </si>
  <si>
    <t>2499-UQEN</t>
  </si>
  <si>
    <t>403-9199</t>
  </si>
  <si>
    <t>7260-NIVE</t>
  </si>
  <si>
    <t>405-3848</t>
  </si>
  <si>
    <t>2947-FZRI</t>
  </si>
  <si>
    <t>344-1136</t>
  </si>
  <si>
    <t>8799-ZLON</t>
  </si>
  <si>
    <t>396-4410</t>
  </si>
  <si>
    <t>8317-UKSH</t>
  </si>
  <si>
    <t>333-9133</t>
  </si>
  <si>
    <t>5922-TYHV</t>
  </si>
  <si>
    <t>401-3685</t>
  </si>
  <si>
    <t>7830-JEHV</t>
  </si>
  <si>
    <t>352-7752</t>
  </si>
  <si>
    <t>5077-YBQJ</t>
  </si>
  <si>
    <t>388-9285</t>
  </si>
  <si>
    <t>3839-SHQM</t>
  </si>
  <si>
    <t>376-2550</t>
  </si>
  <si>
    <t>3770-XFHM</t>
  </si>
  <si>
    <t>420-1782</t>
  </si>
  <si>
    <t>2684-LULY</t>
  </si>
  <si>
    <t>384-8890</t>
  </si>
  <si>
    <t>4206-MPQG</t>
  </si>
  <si>
    <t>360-5636</t>
  </si>
  <si>
    <t>5062-ZKLP</t>
  </si>
  <si>
    <t>352-9836</t>
  </si>
  <si>
    <t>0838-ABBK</t>
  </si>
  <si>
    <t>399-2151</t>
  </si>
  <si>
    <t>9613-XENH</t>
  </si>
  <si>
    <t>384-8629</t>
  </si>
  <si>
    <t>0367-MQFP</t>
  </si>
  <si>
    <t>404-9504</t>
  </si>
  <si>
    <t>1443-NIGF</t>
  </si>
  <si>
    <t>395-4509</t>
  </si>
  <si>
    <t>5835-UWME</t>
  </si>
  <si>
    <t>329-5377</t>
  </si>
  <si>
    <t>4962-BYAT</t>
  </si>
  <si>
    <t>380-9879</t>
  </si>
  <si>
    <t>1375-TDSR</t>
  </si>
  <si>
    <t>327-4795</t>
  </si>
  <si>
    <t>3520-AHSM</t>
  </si>
  <si>
    <t>338-7955</t>
  </si>
  <si>
    <t>0458-HHXM</t>
  </si>
  <si>
    <t>378-4617</t>
  </si>
  <si>
    <t>6491-OOYZ</t>
  </si>
  <si>
    <t>345-7117</t>
  </si>
  <si>
    <t>7907-UITL</t>
  </si>
  <si>
    <t>386-2759</t>
  </si>
  <si>
    <t>6583-ZNNA</t>
  </si>
  <si>
    <t>404-5057</t>
  </si>
  <si>
    <t>6119-SESO</t>
  </si>
  <si>
    <t>407-8012</t>
  </si>
  <si>
    <t>4648-TQKW</t>
  </si>
  <si>
    <t>329-6192</t>
  </si>
  <si>
    <t>7797-OEQZ</t>
  </si>
  <si>
    <t>414-7090</t>
  </si>
  <si>
    <t>8468-ZNLW</t>
  </si>
  <si>
    <t>354-7718</t>
  </si>
  <si>
    <t>2235-GDCC</t>
  </si>
  <si>
    <t>368-8972</t>
  </si>
  <si>
    <t>8798-DRQY</t>
  </si>
  <si>
    <t>332-2889</t>
  </si>
  <si>
    <t>6786-SZDJ</t>
  </si>
  <si>
    <t>374-5530</t>
  </si>
  <si>
    <t>0285-BNUX</t>
  </si>
  <si>
    <t>375-5547</t>
  </si>
  <si>
    <t>5430-HKRJ</t>
  </si>
  <si>
    <t>337-2348</t>
  </si>
  <si>
    <t>8719-LGLO</t>
  </si>
  <si>
    <t>342-8702</t>
  </si>
  <si>
    <t>4888-NXTI</t>
  </si>
  <si>
    <t>384-2219</t>
  </si>
  <si>
    <t>6076-SJQG</t>
  </si>
  <si>
    <t>376-9940</t>
  </si>
  <si>
    <t>0404-LDTU</t>
  </si>
  <si>
    <t>387-2041</t>
  </si>
  <si>
    <t>8552-VPRY</t>
  </si>
  <si>
    <t>387-3422</t>
  </si>
  <si>
    <t>9625-HDYB</t>
  </si>
  <si>
    <t>367-2436</t>
  </si>
  <si>
    <t>4866-AHVW</t>
  </si>
  <si>
    <t>344-6258</t>
  </si>
  <si>
    <t>9277-KJYZ</t>
  </si>
  <si>
    <t>353-8928</t>
  </si>
  <si>
    <t>2024-JUFQ</t>
  </si>
  <si>
    <t>365-7784</t>
  </si>
  <si>
    <t>6943-SGZU</t>
  </si>
  <si>
    <t>408-3262</t>
  </si>
  <si>
    <t>6597-LCZY</t>
  </si>
  <si>
    <t>339-6446</t>
  </si>
  <si>
    <t>5190-ZIPU</t>
  </si>
  <si>
    <t>384-7236</t>
  </si>
  <si>
    <t>2653-DHIM</t>
  </si>
  <si>
    <t>369-7295</t>
  </si>
  <si>
    <t>0065-TBES</t>
  </si>
  <si>
    <t>408-5322</t>
  </si>
  <si>
    <t>0121-ANTV</t>
  </si>
  <si>
    <t>414-6739</t>
  </si>
  <si>
    <t>3035-PIXU</t>
  </si>
  <si>
    <t>390-4789</t>
  </si>
  <si>
    <t>9175-AUPE</t>
  </si>
  <si>
    <t>354-6183</t>
  </si>
  <si>
    <t>0951-VEAS</t>
  </si>
  <si>
    <t>354-2434</t>
  </si>
  <si>
    <t>8776-BPYE</t>
  </si>
  <si>
    <t>399-1750</t>
  </si>
  <si>
    <t>5910-AWAR</t>
  </si>
  <si>
    <t>354-8914</t>
  </si>
  <si>
    <t>5759-XDKJ</t>
  </si>
  <si>
    <t>329-9689</t>
  </si>
  <si>
    <t>7772-DBBT</t>
  </si>
  <si>
    <t>359-9454</t>
  </si>
  <si>
    <t>7427-LWAR</t>
  </si>
  <si>
    <t>369-8576</t>
  </si>
  <si>
    <t>8057-TANK</t>
  </si>
  <si>
    <t>376-1641</t>
  </si>
  <si>
    <t>8475-KYYO</t>
  </si>
  <si>
    <t>393-3976</t>
  </si>
  <si>
    <t>6610-ZVLU</t>
  </si>
  <si>
    <t>401-9420</t>
  </si>
  <si>
    <t>6179-HUIK</t>
  </si>
  <si>
    <t>352-5750</t>
  </si>
  <si>
    <t>5511-WBWV</t>
  </si>
  <si>
    <t>395-1901</t>
  </si>
  <si>
    <t>0541-OGKV</t>
  </si>
  <si>
    <t>417-6044</t>
  </si>
  <si>
    <t>9785-HPXI</t>
  </si>
  <si>
    <t>355-5922</t>
  </si>
  <si>
    <t>0559-XZGK</t>
  </si>
  <si>
    <t>386-6411</t>
  </si>
  <si>
    <t>6754-LGJJ</t>
  </si>
  <si>
    <t>397-3746</t>
  </si>
  <si>
    <t>4607-OTFW</t>
  </si>
  <si>
    <t>377-8309</t>
  </si>
  <si>
    <t>8827-KNQN</t>
  </si>
  <si>
    <t>399-5424</t>
  </si>
  <si>
    <t>8228-DFGG</t>
  </si>
  <si>
    <t>342-7716</t>
  </si>
  <si>
    <t>8964-DWNV</t>
  </si>
  <si>
    <t>417-2221</t>
  </si>
  <si>
    <t>9854-XKXA</t>
  </si>
  <si>
    <t>376-5213</t>
  </si>
  <si>
    <t>3575-ATEB</t>
  </si>
  <si>
    <t>415-9649</t>
  </si>
  <si>
    <t>5997-GLLK</t>
  </si>
  <si>
    <t>367-6136</t>
  </si>
  <si>
    <t>5173-FXCT</t>
  </si>
  <si>
    <t>361-8367</t>
  </si>
  <si>
    <t>7208-RTMD</t>
  </si>
  <si>
    <t>347-8659</t>
  </si>
  <si>
    <t>9006-FVIT</t>
  </si>
  <si>
    <t>369-6890</t>
  </si>
  <si>
    <t>4656-XOUR</t>
  </si>
  <si>
    <t>420-6324</t>
  </si>
  <si>
    <t>4611-AZSG</t>
  </si>
  <si>
    <t>392-2733</t>
  </si>
  <si>
    <t>7208-MGSK</t>
  </si>
  <si>
    <t>366-9430</t>
  </si>
  <si>
    <t>7831-UIDS</t>
  </si>
  <si>
    <t>338-8784</t>
  </si>
  <si>
    <t>9709-JHEK</t>
  </si>
  <si>
    <t>343-2689</t>
  </si>
  <si>
    <t>6971-GDYC</t>
  </si>
  <si>
    <t>356-3333</t>
  </si>
  <si>
    <t>9287-YRZV</t>
  </si>
  <si>
    <t>345-7900</t>
  </si>
  <si>
    <t>7458-JLKQ</t>
  </si>
  <si>
    <t>334-2800</t>
  </si>
  <si>
    <t>2228-QCWG</t>
  </si>
  <si>
    <t>359-3833</t>
  </si>
  <si>
    <t>7842-AQJK</t>
  </si>
  <si>
    <t>352-9050</t>
  </si>
  <si>
    <t>4788-QHYH</t>
  </si>
  <si>
    <t>418-8568</t>
  </si>
  <si>
    <t>5899-QASO</t>
  </si>
  <si>
    <t>376-5471</t>
  </si>
  <si>
    <t>9232-JDQM</t>
  </si>
  <si>
    <t>384-4938</t>
  </si>
  <si>
    <t>5248-MCCO</t>
  </si>
  <si>
    <t>352-5393</t>
  </si>
  <si>
    <t>3607-TFNM</t>
  </si>
  <si>
    <t>336-5495</t>
  </si>
  <si>
    <t>9436-EMDS</t>
  </si>
  <si>
    <t>350-7273</t>
  </si>
  <si>
    <t>9305-JDUA</t>
  </si>
  <si>
    <t>422-3052</t>
  </si>
  <si>
    <t>5387-VSOQ</t>
  </si>
  <si>
    <t>362-4159</t>
  </si>
  <si>
    <t>1905-KPAG</t>
  </si>
  <si>
    <t>338-7527</t>
  </si>
  <si>
    <t>8844-RNAN</t>
  </si>
  <si>
    <t>348-8711</t>
  </si>
  <si>
    <t>7255-PTRW</t>
  </si>
  <si>
    <t>379-2523</t>
  </si>
  <si>
    <t>5276-ZXSN</t>
  </si>
  <si>
    <t>362-7951</t>
  </si>
  <si>
    <t>7288-OZRM</t>
  </si>
  <si>
    <t>415-3537</t>
  </si>
  <si>
    <t>8181-QUOL</t>
  </si>
  <si>
    <t>358-2046</t>
  </si>
  <si>
    <t>0865-PWEU</t>
  </si>
  <si>
    <t>409-6588</t>
  </si>
  <si>
    <t>1538-TTKA</t>
  </si>
  <si>
    <t>358-5721</t>
  </si>
  <si>
    <t>9516-PEXI</t>
  </si>
  <si>
    <t>414-7446</t>
  </si>
  <si>
    <t>6518-WFMI</t>
  </si>
  <si>
    <t>402-2072</t>
  </si>
  <si>
    <t>3457-VQQM</t>
  </si>
  <si>
    <t>403-6187</t>
  </si>
  <si>
    <t>4791-PDPW</t>
  </si>
  <si>
    <t>355-2872</t>
  </si>
  <si>
    <t>6347-UPKU</t>
  </si>
  <si>
    <t>375-5562</t>
  </si>
  <si>
    <t>9579-UNHI</t>
  </si>
  <si>
    <t>386-3823</t>
  </si>
  <si>
    <t>0935-YMXQ</t>
  </si>
  <si>
    <t>383-2251</t>
  </si>
  <si>
    <t>3503-YNNH</t>
  </si>
  <si>
    <t>351-3169</t>
  </si>
  <si>
    <t>1127-YGZG</t>
  </si>
  <si>
    <t>345-2319</t>
  </si>
  <si>
    <t>9308-IVAH</t>
  </si>
  <si>
    <t>363-2407</t>
  </si>
  <si>
    <t>4445-AYKN</t>
  </si>
  <si>
    <t>363-8033</t>
  </si>
  <si>
    <t>3545-GNKI</t>
  </si>
  <si>
    <t>333-1012</t>
  </si>
  <si>
    <t>2011-BWQZ</t>
  </si>
  <si>
    <t>365-5629</t>
  </si>
  <si>
    <t>8926-GDNY</t>
  </si>
  <si>
    <t>405-1821</t>
  </si>
  <si>
    <t>4351-MMHO</t>
  </si>
  <si>
    <t>409-3018</t>
  </si>
  <si>
    <t>9221-RJIA</t>
  </si>
  <si>
    <t>352-5081</t>
  </si>
  <si>
    <t>6503-DIMV</t>
  </si>
  <si>
    <t>401-7803</t>
  </si>
  <si>
    <t>1377-CIKO</t>
  </si>
  <si>
    <t>352-6084</t>
  </si>
  <si>
    <t>8087-WGSQ</t>
  </si>
  <si>
    <t>328-9267</t>
  </si>
  <si>
    <t>8912-ESBF</t>
  </si>
  <si>
    <t>386-8432</t>
  </si>
  <si>
    <t>8101-NBJN</t>
  </si>
  <si>
    <t>410-5199</t>
  </si>
  <si>
    <t>4422-YRSX</t>
  </si>
  <si>
    <t>397-6542</t>
  </si>
  <si>
    <t>6981-EJVJ</t>
  </si>
  <si>
    <t>404-4809</t>
  </si>
  <si>
    <t>8371-SUDB</t>
  </si>
  <si>
    <t>372-4868</t>
  </si>
  <si>
    <t>3628-JRAY</t>
  </si>
  <si>
    <t>390-5267</t>
  </si>
  <si>
    <t>3495-BJFE</t>
  </si>
  <si>
    <t>383-4802</t>
  </si>
  <si>
    <t>1117-LHIF</t>
  </si>
  <si>
    <t>352-3440</t>
  </si>
  <si>
    <t>0726-XQCW</t>
  </si>
  <si>
    <t>354-2762</t>
  </si>
  <si>
    <t>6305-RVMY</t>
  </si>
  <si>
    <t>387-2014</t>
  </si>
  <si>
    <t>6445-UONS</t>
  </si>
  <si>
    <t>333-5729</t>
  </si>
  <si>
    <t>0778-OIVQ</t>
  </si>
  <si>
    <t>391-2231</t>
  </si>
  <si>
    <t>1742-KOAI</t>
  </si>
  <si>
    <t>332-2275</t>
  </si>
  <si>
    <t>4770-NADL</t>
  </si>
  <si>
    <t>340-4028</t>
  </si>
  <si>
    <t>9926-UPTR</t>
  </si>
  <si>
    <t>363-3486</t>
  </si>
  <si>
    <t>9718-WGCV</t>
  </si>
  <si>
    <t>351-3316</t>
  </si>
  <si>
    <t>1930-BQDP</t>
  </si>
  <si>
    <t>369-3626</t>
  </si>
  <si>
    <t>7855-MEQO</t>
  </si>
  <si>
    <t>353-3223</t>
  </si>
  <si>
    <t>4137-OBZV</t>
  </si>
  <si>
    <t>400-3147</t>
  </si>
  <si>
    <t>4170-RSAN</t>
  </si>
  <si>
    <t>378-1936</t>
  </si>
  <si>
    <t>8423-ADMS</t>
  </si>
  <si>
    <t>387-1116</t>
  </si>
  <si>
    <t>8142-NFYD</t>
  </si>
  <si>
    <t>367-3950</t>
  </si>
  <si>
    <t>8266-SINZ</t>
  </si>
  <si>
    <t>336-9053</t>
  </si>
  <si>
    <t>2173-WCWE</t>
  </si>
  <si>
    <t>360-1320</t>
  </si>
  <si>
    <t>6496-TXYH</t>
  </si>
  <si>
    <t>385-1118</t>
  </si>
  <si>
    <t>4170-ZFVQ</t>
  </si>
  <si>
    <t>408-8269</t>
  </si>
  <si>
    <t>7962-BYGY</t>
  </si>
  <si>
    <t>420-4089</t>
  </si>
  <si>
    <t>9601-OEDJ</t>
  </si>
  <si>
    <t>350-5993</t>
  </si>
  <si>
    <t>1194-ZTVT</t>
  </si>
  <si>
    <t>370-1465</t>
  </si>
  <si>
    <t>3094-HAWT</t>
  </si>
  <si>
    <t>357-8515</t>
  </si>
  <si>
    <t>9405-FGGB</t>
  </si>
  <si>
    <t>406-8995</t>
  </si>
  <si>
    <t>8611-IVEJ</t>
  </si>
  <si>
    <t>341-9890</t>
  </si>
  <si>
    <t>1502-XJCB</t>
  </si>
  <si>
    <t>378-3879</t>
  </si>
  <si>
    <t>6522-VZZR</t>
  </si>
  <si>
    <t>407-8575</t>
  </si>
  <si>
    <t>7102-SKGH</t>
  </si>
  <si>
    <t>417-5034</t>
  </si>
  <si>
    <t>4890-UTLR</t>
  </si>
  <si>
    <t>420-7066</t>
  </si>
  <si>
    <t>0536-OEAH</t>
  </si>
  <si>
    <t>394-8256</t>
  </si>
  <si>
    <t>5405-MTDP</t>
  </si>
  <si>
    <t>343-5372</t>
  </si>
  <si>
    <t>2687-HLSO</t>
  </si>
  <si>
    <t>391-6773</t>
  </si>
  <si>
    <t>5088-FSCE</t>
  </si>
  <si>
    <t>399-1021</t>
  </si>
  <si>
    <t>0872-JUIN</t>
  </si>
  <si>
    <t>342-1004</t>
  </si>
  <si>
    <t>4316-UMYA</t>
  </si>
  <si>
    <t>398-5851</t>
  </si>
  <si>
    <t>7007-GUCG</t>
  </si>
  <si>
    <t>396-4869</t>
  </si>
  <si>
    <t>7719-ILTW</t>
  </si>
  <si>
    <t>417-9455</t>
  </si>
  <si>
    <t>3516-FSED</t>
  </si>
  <si>
    <t>404-6337</t>
  </si>
  <si>
    <t>5175-QFBI</t>
  </si>
  <si>
    <t>394-9220</t>
  </si>
  <si>
    <t>0959-TXTU</t>
  </si>
  <si>
    <t>364-5362</t>
  </si>
  <si>
    <t>5285-JMXH</t>
  </si>
  <si>
    <t>394-9984</t>
  </si>
  <si>
    <t>6322-KHWF</t>
  </si>
  <si>
    <t>402-1668</t>
  </si>
  <si>
    <t>5574-WLGC</t>
  </si>
  <si>
    <t>341-7279</t>
  </si>
  <si>
    <t>3686-PQGL</t>
  </si>
  <si>
    <t>389-8163</t>
  </si>
  <si>
    <t>2781-GHNU</t>
  </si>
  <si>
    <t>417-4456</t>
  </si>
  <si>
    <t>3565-TMCB</t>
  </si>
  <si>
    <t>386-6408</t>
  </si>
  <si>
    <t>5901-COOE</t>
  </si>
  <si>
    <t>342-5854</t>
  </si>
  <si>
    <t>4738-ZYWD</t>
  </si>
  <si>
    <t>394-5202</t>
  </si>
  <si>
    <t>3585-TVXF</t>
  </si>
  <si>
    <t>359-3423</t>
  </si>
  <si>
    <t>7854-GSCL</t>
  </si>
  <si>
    <t>403-4816</t>
  </si>
  <si>
    <t>1820-KRHK</t>
  </si>
  <si>
    <t>381-8593</t>
  </si>
  <si>
    <t>5301-AGPG</t>
  </si>
  <si>
    <t>367-5923</t>
  </si>
  <si>
    <t>1369-HQKV</t>
  </si>
  <si>
    <t>400-4713</t>
  </si>
  <si>
    <t>2784-XRRZ</t>
  </si>
  <si>
    <t>396-4171</t>
  </si>
  <si>
    <t>8135-GIPE</t>
  </si>
  <si>
    <t>339-4068</t>
  </si>
  <si>
    <t>3508-UFKV</t>
  </si>
  <si>
    <t>336-2322</t>
  </si>
  <si>
    <t>4993-XFBS</t>
  </si>
  <si>
    <t>327-6087</t>
  </si>
  <si>
    <t>9496-PRFT</t>
  </si>
  <si>
    <t>364-1134</t>
  </si>
  <si>
    <t>0634-ZBAO</t>
  </si>
  <si>
    <t>391-1783</t>
  </si>
  <si>
    <t>9219-VGDI</t>
  </si>
  <si>
    <t>385-5688</t>
  </si>
  <si>
    <t>8700-MPPJ</t>
  </si>
  <si>
    <t>337-3932</t>
  </si>
  <si>
    <t>6194-FLEI</t>
  </si>
  <si>
    <t>366-7560</t>
  </si>
  <si>
    <t>5120-QTMS</t>
  </si>
  <si>
    <t>377-7276</t>
  </si>
  <si>
    <t>9877-XPLE</t>
  </si>
  <si>
    <t>332-2650</t>
  </si>
  <si>
    <t>5510-TPTT</t>
  </si>
  <si>
    <t>419-9713</t>
  </si>
  <si>
    <t>4861-ORBX</t>
  </si>
  <si>
    <t>415-6333</t>
  </si>
  <si>
    <t>1443-GZHV</t>
  </si>
  <si>
    <t>391-6558</t>
  </si>
  <si>
    <t>4810-IOCH</t>
  </si>
  <si>
    <t>345-6961</t>
  </si>
  <si>
    <t>9017-TRME</t>
  </si>
  <si>
    <t>346-5992</t>
  </si>
  <si>
    <t>3231-QAXX</t>
  </si>
  <si>
    <t>410-2015</t>
  </si>
  <si>
    <t>2169-PLVX</t>
  </si>
  <si>
    <t>363-3469</t>
  </si>
  <si>
    <t>0325-BTNP</t>
  </si>
  <si>
    <t>345-3787</t>
  </si>
  <si>
    <t>0244-ESQJ</t>
  </si>
  <si>
    <t>344-6847</t>
  </si>
  <si>
    <t>7071-BUUZ</t>
  </si>
  <si>
    <t>392-6286</t>
  </si>
  <si>
    <t>8604-KAHC</t>
  </si>
  <si>
    <t>421-6268</t>
  </si>
  <si>
    <t>1304-FLXR</t>
  </si>
  <si>
    <t>369-8703</t>
  </si>
  <si>
    <t>4891-ZOTN</t>
  </si>
  <si>
    <t>355-2840</t>
  </si>
  <si>
    <t>9848-XWWY</t>
  </si>
  <si>
    <t>337-2986</t>
  </si>
  <si>
    <t>4414-GHXB</t>
  </si>
  <si>
    <t>397-4968</t>
  </si>
  <si>
    <t>3006-HXLB</t>
  </si>
  <si>
    <t>419-9509</t>
  </si>
  <si>
    <t>1562-PTLF</t>
  </si>
  <si>
    <t>358-2694</t>
  </si>
  <si>
    <t>9323-EGDQ</t>
  </si>
  <si>
    <t>378-1884</t>
  </si>
  <si>
    <t>7271-LTDY</t>
  </si>
  <si>
    <t>359-2740</t>
  </si>
  <si>
    <t>5320-AYGQ</t>
  </si>
  <si>
    <t>337-9326</t>
  </si>
  <si>
    <t>5809-RKJT</t>
  </si>
  <si>
    <t>396-1278</t>
  </si>
  <si>
    <t>9627-UVZB</t>
  </si>
  <si>
    <t>354-6810</t>
  </si>
  <si>
    <t>5379-NAWI</t>
  </si>
  <si>
    <t>411-6823</t>
  </si>
  <si>
    <t>8241-PNIV</t>
  </si>
  <si>
    <t>338-1400</t>
  </si>
  <si>
    <t>7829-SIFI</t>
  </si>
  <si>
    <t>416-8394</t>
  </si>
  <si>
    <t>4635-IEDK</t>
  </si>
  <si>
    <t>330-4364</t>
  </si>
  <si>
    <t>7556-GMGS</t>
  </si>
  <si>
    <t>414-1537</t>
  </si>
  <si>
    <t>6596-DDLZ</t>
  </si>
  <si>
    <t>406-5532</t>
  </si>
  <si>
    <t>6136-ZKQA</t>
  </si>
  <si>
    <t>417-7722</t>
  </si>
  <si>
    <t>8222-ALPF</t>
  </si>
  <si>
    <t>367-5226</t>
  </si>
  <si>
    <t>3423-IYWX</t>
  </si>
  <si>
    <t>378-2397</t>
  </si>
  <si>
    <t>4214-KISX</t>
  </si>
  <si>
    <t>331-4184</t>
  </si>
  <si>
    <t>1699-WBOS</t>
  </si>
  <si>
    <t>376-2408</t>
  </si>
  <si>
    <t>1060-OOFO</t>
  </si>
  <si>
    <t>401-7334</t>
  </si>
  <si>
    <t>0020-NWQH</t>
  </si>
  <si>
    <t>360-3126</t>
  </si>
  <si>
    <t>5239-MCWQ</t>
  </si>
  <si>
    <t>364-8731</t>
  </si>
  <si>
    <t>4146-USUO</t>
  </si>
  <si>
    <t>335-7324</t>
  </si>
  <si>
    <t>8295-KVRS</t>
  </si>
  <si>
    <t>391-5516</t>
  </si>
  <si>
    <t>1866-WPOS</t>
  </si>
  <si>
    <t>418-8969</t>
  </si>
  <si>
    <t>3597-ATBO</t>
  </si>
  <si>
    <t>404-5283</t>
  </si>
  <si>
    <t>3022-WWUB</t>
  </si>
  <si>
    <t>398-3632</t>
  </si>
  <si>
    <t>4307-WWLR</t>
  </si>
  <si>
    <t>362-5899</t>
  </si>
  <si>
    <t>4405-LFCK</t>
  </si>
  <si>
    <t>364-6381</t>
  </si>
  <si>
    <t>5101-ZLLZ</t>
  </si>
  <si>
    <t>305-5367</t>
  </si>
  <si>
    <t>5873-YPTK</t>
  </si>
  <si>
    <t>308-10837</t>
  </si>
  <si>
    <t>1503-WDPS</t>
  </si>
  <si>
    <t>314-10173</t>
  </si>
  <si>
    <t>6824-MNQS</t>
  </si>
  <si>
    <t>271-9461</t>
  </si>
  <si>
    <t>3046-CMEI</t>
  </si>
  <si>
    <t>256-4162</t>
  </si>
  <si>
    <t>3949-BPID</t>
  </si>
  <si>
    <t>268-7455</t>
  </si>
  <si>
    <t>8437-ORAL</t>
  </si>
  <si>
    <t>312-7398</t>
  </si>
  <si>
    <t>1073-KFIL</t>
  </si>
  <si>
    <t>365-7679</t>
  </si>
  <si>
    <t>5556-YFNL</t>
  </si>
  <si>
    <t>260-7835</t>
  </si>
  <si>
    <t>4202-AQEA</t>
  </si>
  <si>
    <t>311-8780</t>
  </si>
  <si>
    <t>2004-DVMV</t>
  </si>
  <si>
    <t>311-8986</t>
  </si>
  <si>
    <t>5948-NOII</t>
  </si>
  <si>
    <t>322-8086</t>
  </si>
  <si>
    <t>9346-QTCF</t>
  </si>
  <si>
    <t>403-3265</t>
  </si>
  <si>
    <t>6137-LBRN</t>
  </si>
  <si>
    <t>271-2428</t>
  </si>
  <si>
    <t>7590-HQZY</t>
  </si>
  <si>
    <t>332-5403</t>
  </si>
  <si>
    <t>6208-XCAN</t>
  </si>
  <si>
    <t>385-2480</t>
  </si>
  <si>
    <t>9548-IMJP</t>
  </si>
  <si>
    <t>362-3041</t>
  </si>
  <si>
    <t>8893-QAWX</t>
  </si>
  <si>
    <t>315-2120</t>
  </si>
  <si>
    <t>9797-ARAA</t>
  </si>
  <si>
    <t>310-5074</t>
  </si>
  <si>
    <t>5695-BWVV</t>
  </si>
  <si>
    <t>300-3776</t>
  </si>
  <si>
    <t>1468-DRGE</t>
  </si>
  <si>
    <t>292-4247</t>
  </si>
  <si>
    <t>6305-DGQZ</t>
  </si>
  <si>
    <t>323-4375</t>
  </si>
  <si>
    <t>3381-XBCL</t>
  </si>
  <si>
    <t>354-5069</t>
  </si>
  <si>
    <t>2346-VGCQ</t>
  </si>
  <si>
    <t>345-5161</t>
  </si>
  <si>
    <t>0134-HBPS</t>
  </si>
  <si>
    <t>341-8510</t>
  </si>
  <si>
    <t>7832-LUDO</t>
  </si>
  <si>
    <t>286-5152</t>
  </si>
  <si>
    <t>1866-UGKJ</t>
  </si>
  <si>
    <t>323-6493</t>
  </si>
  <si>
    <t>7643-XLCH</t>
  </si>
  <si>
    <t>323-3899</t>
  </si>
  <si>
    <t>2620-MYPO</t>
  </si>
  <si>
    <t>338-3473</t>
  </si>
  <si>
    <t>9602-CFYP</t>
  </si>
  <si>
    <t>321-6190</t>
  </si>
  <si>
    <t>6491-BISP</t>
  </si>
  <si>
    <t>351-4216</t>
  </si>
  <si>
    <t>7149-BIMN</t>
  </si>
  <si>
    <t>319-5266</t>
  </si>
  <si>
    <t>1885-EAUF</t>
  </si>
  <si>
    <t>276-4963</t>
  </si>
  <si>
    <t>3698-RIYD</t>
  </si>
  <si>
    <t>311-7997</t>
  </si>
  <si>
    <t>3964-IMYW</t>
  </si>
  <si>
    <t>296-2924</t>
  </si>
  <si>
    <t>0484-KHIH</t>
  </si>
  <si>
    <t>291-5488</t>
  </si>
  <si>
    <t>6703-QXHC</t>
  </si>
  <si>
    <t>323-4729</t>
  </si>
  <si>
    <t>3337-RPFT</t>
  </si>
  <si>
    <t>348-5075</t>
  </si>
  <si>
    <t>2643-LPTT</t>
  </si>
  <si>
    <t>296-7159</t>
  </si>
  <si>
    <t>3247-DZII</t>
  </si>
  <si>
    <t>395-4336</t>
  </si>
  <si>
    <t>1309-IYZD</t>
  </si>
  <si>
    <t>270-8779</t>
  </si>
  <si>
    <t>9288-YPNV</t>
  </si>
  <si>
    <t>338-10453</t>
  </si>
  <si>
    <t>6957-KUAO</t>
  </si>
  <si>
    <t>322-8050</t>
  </si>
  <si>
    <t>5597-PWUO</t>
  </si>
  <si>
    <t>330-4233</t>
  </si>
  <si>
    <t>0007-LJFM</t>
  </si>
  <si>
    <t>255-7453</t>
  </si>
  <si>
    <t>8057-ECSQ</t>
  </si>
  <si>
    <t>287-1671</t>
  </si>
  <si>
    <t>7864-KMQT</t>
  </si>
  <si>
    <t>9044-ZCTU</t>
  </si>
  <si>
    <t>307-10438</t>
  </si>
  <si>
    <t>4962-QLEC</t>
  </si>
  <si>
    <t>248-6940</t>
  </si>
  <si>
    <t>5492-UCBG</t>
  </si>
  <si>
    <t>346-6098</t>
  </si>
  <si>
    <t>9252-GPAB</t>
  </si>
  <si>
    <t>358-6498</t>
  </si>
  <si>
    <t>3366-RFKV</t>
  </si>
  <si>
    <t>310-5735</t>
  </si>
  <si>
    <t>3293-FQMN</t>
  </si>
  <si>
    <t>326-8795</t>
  </si>
  <si>
    <t>9857-VTYS</t>
  </si>
  <si>
    <t>284-7783</t>
  </si>
  <si>
    <t>1759-KGJH</t>
  </si>
  <si>
    <t>352-2899</t>
  </si>
  <si>
    <t>5939-VLUL</t>
  </si>
  <si>
    <t>325-7398</t>
  </si>
  <si>
    <t>3435-SVRZ</t>
  </si>
  <si>
    <t>366-10472</t>
  </si>
  <si>
    <t>6810-XSOO</t>
  </si>
  <si>
    <t>387-1815</t>
  </si>
  <si>
    <t>8241-YKMB</t>
  </si>
  <si>
    <t>259-6936</t>
  </si>
  <si>
    <t>1531-EFFZ</t>
  </si>
  <si>
    <t>388-2144</t>
  </si>
  <si>
    <t>9605-SFEV</t>
  </si>
  <si>
    <t>265-10112</t>
  </si>
  <si>
    <t>1357-UAXK</t>
  </si>
  <si>
    <t>311-7665</t>
  </si>
  <si>
    <t>9846-NNFC</t>
  </si>
  <si>
    <t>282-2235</t>
  </si>
  <si>
    <t>8511-QDHS</t>
  </si>
  <si>
    <t>297-6678</t>
  </si>
  <si>
    <t>1580-IHKH</t>
  </si>
  <si>
    <t>305-1533</t>
  </si>
  <si>
    <t>1618-RXVF</t>
  </si>
  <si>
    <t>318-7706</t>
  </si>
  <si>
    <t>7423-IZVQ</t>
  </si>
  <si>
    <t>382-8950</t>
  </si>
  <si>
    <t>0735-ZHRJ</t>
  </si>
  <si>
    <t>263-2728</t>
  </si>
  <si>
    <t>9285-QGVF</t>
  </si>
  <si>
    <t>343-10126</t>
  </si>
  <si>
    <t>5247-JTCP</t>
  </si>
  <si>
    <t>375-2900</t>
  </si>
  <si>
    <t>4406-ZCIJ</t>
  </si>
  <si>
    <t>343-3245</t>
  </si>
  <si>
    <t>4095-ELIP</t>
  </si>
  <si>
    <t>285-2768</t>
  </si>
  <si>
    <t>3215-QOCD</t>
  </si>
  <si>
    <t>281-8066</t>
  </si>
  <si>
    <t>6771-CFQZ</t>
  </si>
  <si>
    <t>401-6803</t>
  </si>
  <si>
    <t>0168-PLEH</t>
  </si>
  <si>
    <t>407-10471</t>
  </si>
  <si>
    <t>3522-PCZO</t>
  </si>
  <si>
    <t>274-9925</t>
  </si>
  <si>
    <t>7348-WQXV</t>
  </si>
  <si>
    <t>364-3493</t>
  </si>
  <si>
    <t>9949-RSIC</t>
  </si>
  <si>
    <t>353-8502</t>
  </si>
  <si>
    <t>1769-WSXE</t>
  </si>
  <si>
    <t>331-6202</t>
  </si>
  <si>
    <t>2135-PSTB</t>
  </si>
  <si>
    <t>341-2842</t>
  </si>
  <si>
    <t>0495-VTCB</t>
  </si>
  <si>
    <t>337-4395</t>
  </si>
  <si>
    <t>7739-YOBC</t>
  </si>
  <si>
    <t>316-3600</t>
  </si>
  <si>
    <t>1352-TMEO</t>
  </si>
  <si>
    <t>297-7941</t>
  </si>
  <si>
    <t>2070-FQNJ</t>
  </si>
  <si>
    <t>277-8297</t>
  </si>
  <si>
    <t>8554-FTFQ</t>
  </si>
  <si>
    <t>393-6891</t>
  </si>
  <si>
    <t>0364-HCWW</t>
  </si>
  <si>
    <t>390-5225</t>
  </si>
  <si>
    <t>4332-CCMW</t>
  </si>
  <si>
    <t>367-3210</t>
  </si>
  <si>
    <t>6539-ZOUO</t>
  </si>
  <si>
    <t>397-5196</t>
  </si>
  <si>
    <t>8135-GCNM</t>
  </si>
  <si>
    <t>324-5446</t>
  </si>
  <si>
    <t>8194-BNYY</t>
  </si>
  <si>
    <t>251-5890</t>
  </si>
  <si>
    <t>3847-FACM</t>
  </si>
  <si>
    <t>309-5076</t>
  </si>
  <si>
    <t>2102-USZN</t>
  </si>
  <si>
    <t>409-9870</t>
  </si>
  <si>
    <t>1570-GRYH</t>
  </si>
  <si>
    <t>382-3328</t>
  </si>
  <si>
    <t>7033-TQMA</t>
  </si>
  <si>
    <t>282-2157</t>
  </si>
  <si>
    <t>8105-MGCV</t>
  </si>
  <si>
    <t>302-6567</t>
  </si>
  <si>
    <t>8843-HCUL</t>
  </si>
  <si>
    <t>293-5651</t>
  </si>
  <si>
    <t>2085-RCBA</t>
  </si>
  <si>
    <t>265-2382</t>
  </si>
  <si>
    <t>0894-JCYZ</t>
  </si>
  <si>
    <t>261-7258</t>
  </si>
  <si>
    <t>6323-BHOI</t>
  </si>
  <si>
    <t>281-6020</t>
  </si>
  <si>
    <t>9778-EVSK</t>
  </si>
  <si>
    <t>234-9540</t>
  </si>
  <si>
    <t>1263-KCFO</t>
  </si>
  <si>
    <t>317-8923</t>
  </si>
  <si>
    <t>1510-YTGK</t>
  </si>
  <si>
    <t>368-9836</t>
  </si>
  <si>
    <t>2680-UVBL</t>
  </si>
  <si>
    <t>339-1927</t>
  </si>
  <si>
    <t>8445-XEFP</t>
  </si>
  <si>
    <t>341-5473</t>
  </si>
  <si>
    <t>2686-SFLO</t>
  </si>
  <si>
    <t>357-8762</t>
  </si>
  <si>
    <t>6028-HJWL</t>
  </si>
  <si>
    <t>272-8343</t>
  </si>
  <si>
    <t>8679-EQYW</t>
  </si>
  <si>
    <t>326-8036</t>
  </si>
  <si>
    <t>6231-ADZO</t>
  </si>
  <si>
    <t>377-2474</t>
  </si>
  <si>
    <t>4248-YSRP</t>
  </si>
  <si>
    <t>334-5150</t>
  </si>
  <si>
    <t>5538-LZEO</t>
  </si>
  <si>
    <t>261-3117</t>
  </si>
  <si>
    <t>6614-ZGSC</t>
  </si>
  <si>
    <t>385-1731</t>
  </si>
  <si>
    <t>8389-VJDF</t>
  </si>
  <si>
    <t>359-7318</t>
  </si>
  <si>
    <t>0036-XKEJ</t>
  </si>
  <si>
    <t>308-1841</t>
  </si>
  <si>
    <t>2951-WPVK</t>
  </si>
  <si>
    <t>360-2569</t>
  </si>
  <si>
    <t>9831-YZIK</t>
  </si>
  <si>
    <t>269-5102</t>
  </si>
  <si>
    <t>2980-GOMK</t>
  </si>
  <si>
    <t>361-5462</t>
  </si>
  <si>
    <t>0230-HSKX</t>
  </si>
  <si>
    <t>343-5149</t>
  </si>
  <si>
    <t>0324-GHHJ</t>
  </si>
  <si>
    <t>308-5994</t>
  </si>
  <si>
    <t>3143-FIZH</t>
  </si>
  <si>
    <t>336-5157</t>
  </si>
  <si>
    <t>1805-OUIM</t>
  </si>
  <si>
    <t>317-4120</t>
  </si>
  <si>
    <t>3097-QETR</t>
  </si>
  <si>
    <t>0714-MVOD</t>
  </si>
  <si>
    <t>4518-CNFT</t>
  </si>
  <si>
    <t>331-8394</t>
  </si>
  <si>
    <t>0238-ANKB</t>
  </si>
  <si>
    <t>350-3030</t>
  </si>
  <si>
    <t>8050-LCXA</t>
  </si>
  <si>
    <t>319-4319</t>
  </si>
  <si>
    <t>3125-XOSI</t>
  </si>
  <si>
    <t>327-5794</t>
  </si>
  <si>
    <t>3896-BZGR</t>
  </si>
  <si>
    <t>275-2955</t>
  </si>
  <si>
    <t>5019-YZUR</t>
  </si>
  <si>
    <t>363-7658</t>
  </si>
  <si>
    <t>5800-GJCS</t>
  </si>
  <si>
    <t>353-2670</t>
  </si>
  <si>
    <t>1755-IVIT</t>
  </si>
  <si>
    <t>369-3397</t>
  </si>
  <si>
    <t>5833-YRWQ</t>
  </si>
  <si>
    <t>347-7692</t>
  </si>
  <si>
    <t>3474-AJEE</t>
  </si>
  <si>
    <t>273-9499</t>
  </si>
  <si>
    <t>4749-GTSB</t>
  </si>
  <si>
    <t>318-3751</t>
  </si>
  <si>
    <t>3281-EOGN</t>
  </si>
  <si>
    <t>327-6052</t>
  </si>
  <si>
    <t>1337-AUEQ</t>
  </si>
  <si>
    <t>278-9918</t>
  </si>
  <si>
    <t>7053-DTNR</t>
  </si>
  <si>
    <t>260-9768</t>
  </si>
  <si>
    <t>0862-EYMY</t>
  </si>
  <si>
    <t>273-6331</t>
  </si>
  <si>
    <t>0111-GVHG</t>
  </si>
  <si>
    <t>246-9331</t>
  </si>
  <si>
    <t>3804-QMFF</t>
  </si>
  <si>
    <t>355-4594</t>
  </si>
  <si>
    <t>4449-DEKF</t>
  </si>
  <si>
    <t>312-9924</t>
  </si>
  <si>
    <t>1452-WKIW</t>
  </si>
  <si>
    <t>393-6485</t>
  </si>
  <si>
    <t>1426-JVBH</t>
  </si>
  <si>
    <t>308-2793</t>
  </si>
  <si>
    <t>4359-IQHT</t>
  </si>
  <si>
    <t>354-7015</t>
  </si>
  <si>
    <t>0001-QFCV</t>
  </si>
  <si>
    <t>381-5395</t>
  </si>
  <si>
    <t>4252-LCUP</t>
  </si>
  <si>
    <t>271-2092</t>
  </si>
  <si>
    <t>6388-JGXT</t>
  </si>
  <si>
    <t>338-8582</t>
  </si>
  <si>
    <t>8303-QUWW</t>
  </si>
  <si>
    <t>331-9323</t>
  </si>
  <si>
    <t>2254-JNBD</t>
  </si>
  <si>
    <t>321-7264</t>
  </si>
  <si>
    <t>6581-GJPT</t>
  </si>
  <si>
    <t>290-3705</t>
  </si>
  <si>
    <t>6667-LZXK</t>
  </si>
  <si>
    <t>291-9786</t>
  </si>
  <si>
    <t>5057-FKHC</t>
  </si>
  <si>
    <t>374-5284</t>
  </si>
  <si>
    <t>5618-ZLBH</t>
  </si>
  <si>
    <t>342-8435</t>
  </si>
  <si>
    <t>5464-KRMK</t>
  </si>
  <si>
    <t>321-10384</t>
  </si>
  <si>
    <t>4665-CRND</t>
  </si>
  <si>
    <t>260-8180</t>
  </si>
  <si>
    <t>7040-WWVS</t>
  </si>
  <si>
    <t>280-5637</t>
  </si>
  <si>
    <t>8888-DMWU</t>
  </si>
  <si>
    <t>304-9994</t>
  </si>
  <si>
    <t>0629-UPUB</t>
  </si>
  <si>
    <t>349-2036</t>
  </si>
  <si>
    <t>9361-SUXZ</t>
  </si>
  <si>
    <t>324-9447</t>
  </si>
  <si>
    <t>3117-GTJB</t>
  </si>
  <si>
    <t>303-8983</t>
  </si>
  <si>
    <t>5332-YVYQ</t>
  </si>
  <si>
    <t>254-1023</t>
  </si>
  <si>
    <t>2775-NJRV</t>
  </si>
  <si>
    <t>369-10843</t>
  </si>
  <si>
    <t>3373-QQHF</t>
  </si>
  <si>
    <t>260-6639</t>
  </si>
  <si>
    <t>6443-MUOM</t>
  </si>
  <si>
    <t>1706-VZOX</t>
  </si>
  <si>
    <t>359-6380</t>
  </si>
  <si>
    <t>9681-ALZQ</t>
  </si>
  <si>
    <t>314-4723</t>
  </si>
  <si>
    <t>9308-TFER</t>
  </si>
  <si>
    <t>375-7686</t>
  </si>
  <si>
    <t>4529-BTPC</t>
  </si>
  <si>
    <t>327-2598</t>
  </si>
  <si>
    <t>3318-MXZI</t>
  </si>
  <si>
    <t>302-6950</t>
  </si>
  <si>
    <t>9289-DDTV</t>
  </si>
  <si>
    <t>265-3554</t>
  </si>
  <si>
    <t>8993-CRGO</t>
  </si>
  <si>
    <t>335-10369</t>
  </si>
  <si>
    <t>6116-WOZL</t>
  </si>
  <si>
    <t>332-10209</t>
  </si>
  <si>
    <t>5620-ABIP</t>
  </si>
  <si>
    <t>284-3853</t>
  </si>
  <si>
    <t>2162-DCFP</t>
  </si>
  <si>
    <t>381-7417</t>
  </si>
  <si>
    <t>2199-QZML</t>
  </si>
  <si>
    <t>271-2711</t>
  </si>
  <si>
    <t>5403-YQQN</t>
  </si>
  <si>
    <t>300-3758</t>
  </si>
  <si>
    <t>3071-WVBN</t>
  </si>
  <si>
    <t>382-8374</t>
  </si>
  <si>
    <t>7408-LZVV</t>
  </si>
  <si>
    <t>306-9876</t>
  </si>
  <si>
    <t>5497-VWFZ</t>
  </si>
  <si>
    <t>257-9609</t>
  </si>
  <si>
    <t>7778-IHAY</t>
  </si>
  <si>
    <t>350-1935</t>
  </si>
  <si>
    <t>2134-VNEY</t>
  </si>
  <si>
    <t>253-8741</t>
  </si>
  <si>
    <t>9024-AUGN</t>
  </si>
  <si>
    <t>310-3954</t>
  </si>
  <si>
    <t>1784-NCMM</t>
  </si>
  <si>
    <t>357-9070</t>
  </si>
  <si>
    <t>4632-PUWD</t>
  </si>
  <si>
    <t>408-3167</t>
  </si>
  <si>
    <t>6309-JVOD</t>
  </si>
  <si>
    <t>338-5981</t>
  </si>
  <si>
    <t>7300-ZODV</t>
  </si>
  <si>
    <t>281-5349</t>
  </si>
  <si>
    <t>1712-YDMH</t>
  </si>
  <si>
    <t>317-10525</t>
  </si>
  <si>
    <t>3148-KSPG</t>
  </si>
  <si>
    <t>325-8544</t>
  </si>
  <si>
    <t>4797-LSKJ</t>
  </si>
  <si>
    <t>345-10049</t>
  </si>
  <si>
    <t>6294-ZCHL</t>
  </si>
  <si>
    <t>353-4897</t>
  </si>
  <si>
    <t>7474-HRCN</t>
  </si>
  <si>
    <t>304-9861</t>
  </si>
  <si>
    <t>2556-LRZV</t>
  </si>
  <si>
    <t>281-5323</t>
  </si>
  <si>
    <t>8748-ETJU</t>
  </si>
  <si>
    <t>301-8985</t>
  </si>
  <si>
    <t>7428-ZNPE</t>
  </si>
  <si>
    <t>316-4324</t>
  </si>
  <si>
    <t>0148-PRYW</t>
  </si>
  <si>
    <t>384-9294</t>
  </si>
  <si>
    <t>8603-MJAC</t>
  </si>
  <si>
    <t>298-8096</t>
  </si>
  <si>
    <t>0555-KKYX</t>
  </si>
  <si>
    <t>278-2456</t>
  </si>
  <si>
    <t>1144-DCSJ</t>
  </si>
  <si>
    <t>268-7226</t>
  </si>
  <si>
    <t>6059-EOIK</t>
  </si>
  <si>
    <t>330-10195</t>
  </si>
  <si>
    <t>7569-NQME</t>
  </si>
  <si>
    <t>266-10415</t>
  </si>
  <si>
    <t>5539-IOAD</t>
  </si>
  <si>
    <t>343-4201</t>
  </si>
  <si>
    <t>9831-OJWU</t>
  </si>
  <si>
    <t>357-4767</t>
  </si>
  <si>
    <t>1856-APFD</t>
  </si>
  <si>
    <t>270-5638</t>
  </si>
  <si>
    <t>9360-JTTY</t>
  </si>
  <si>
    <t>323-8294</t>
  </si>
  <si>
    <t>7200-VGEU</t>
  </si>
  <si>
    <t>264-7762</t>
  </si>
  <si>
    <t>8553-SCAQ</t>
  </si>
  <si>
    <t>378-9889</t>
  </si>
  <si>
    <t>1041-CRTP</t>
  </si>
  <si>
    <t>333-2649</t>
  </si>
  <si>
    <t>2706-OCLE</t>
  </si>
  <si>
    <t>399-2064</t>
  </si>
  <si>
    <t>3275-JPBM</t>
  </si>
  <si>
    <t>304-4659</t>
  </si>
  <si>
    <t>4043-UQSV</t>
  </si>
  <si>
    <t>282-2986</t>
  </si>
  <si>
    <t>0796-BSVM</t>
  </si>
  <si>
    <t>366-1688</t>
  </si>
  <si>
    <t>7548-BKAR</t>
  </si>
  <si>
    <t>338-3069</t>
  </si>
  <si>
    <t>3270-OVYD</t>
  </si>
  <si>
    <t>288-3294</t>
  </si>
  <si>
    <t>0813-NLDB</t>
  </si>
  <si>
    <t>391-5358</t>
  </si>
  <si>
    <t>0714-OKSR</t>
  </si>
  <si>
    <t>382-8323</t>
  </si>
  <si>
    <t>0150-RPLS</t>
  </si>
  <si>
    <t>324-6385</t>
  </si>
  <si>
    <t>0514-PBSW</t>
  </si>
  <si>
    <t>285-3192</t>
  </si>
  <si>
    <t>3083-CUIV</t>
  </si>
  <si>
    <t>318-8434</t>
  </si>
  <si>
    <t>1362-BYHT</t>
  </si>
  <si>
    <t>325-6753</t>
  </si>
  <si>
    <t>1586-IANW</t>
  </si>
  <si>
    <t>347-6746</t>
  </si>
  <si>
    <t>7823-TLKH</t>
  </si>
  <si>
    <t>343-7437</t>
  </si>
  <si>
    <t>2824-YVCJ</t>
  </si>
  <si>
    <t>301-3800</t>
  </si>
  <si>
    <t>1860-IUJX</t>
  </si>
  <si>
    <t>348-6181</t>
  </si>
  <si>
    <t>5835-TPQD</t>
  </si>
  <si>
    <t>274-10444</t>
  </si>
  <si>
    <t>7062-WFBY</t>
  </si>
  <si>
    <t>289-2928</t>
  </si>
  <si>
    <t>8039-DQMC</t>
  </si>
  <si>
    <t>269-7531</t>
  </si>
  <si>
    <t>5986-TPTS</t>
  </si>
  <si>
    <t>369-9019</t>
  </si>
  <si>
    <t>2193-ABXL</t>
  </si>
  <si>
    <t>271-7170</t>
  </si>
  <si>
    <t>4801-XCMX</t>
  </si>
  <si>
    <t>337-10086</t>
  </si>
  <si>
    <t>3943-NTOS</t>
  </si>
  <si>
    <t>301-4018</t>
  </si>
  <si>
    <t>2491-OLNY</t>
  </si>
  <si>
    <t>250-6897</t>
  </si>
  <si>
    <t>8042-BZBY</t>
  </si>
  <si>
    <t>337-3125</t>
  </si>
  <si>
    <t>6366-ZWTM</t>
  </si>
  <si>
    <t>314-6306</t>
  </si>
  <si>
    <t>4795-WECG</t>
  </si>
  <si>
    <t>336-7405</t>
  </si>
  <si>
    <t>3426-RZDD</t>
  </si>
  <si>
    <t>291-10098</t>
  </si>
  <si>
    <t>0091-LYXW</t>
  </si>
  <si>
    <t>381-8563</t>
  </si>
  <si>
    <t>8447-TLKI</t>
  </si>
  <si>
    <t>372-9808</t>
  </si>
  <si>
    <t>7234-DZRX</t>
  </si>
  <si>
    <t>332-5631</t>
  </si>
  <si>
    <t>8449-JFNL</t>
  </si>
  <si>
    <t>262-9004</t>
  </si>
  <si>
    <t>5585-OOAV</t>
  </si>
  <si>
    <t>309-2392</t>
  </si>
  <si>
    <t>8575-VPUE</t>
  </si>
  <si>
    <t>245-6371</t>
  </si>
  <si>
    <t>4774-NCJW</t>
  </si>
  <si>
    <t>253-5489</t>
  </si>
  <si>
    <t>5520-NTOX</t>
  </si>
  <si>
    <t>307-10446</t>
  </si>
  <si>
    <t>9096-ZWMC</t>
  </si>
  <si>
    <t>351-7713</t>
  </si>
  <si>
    <t>4904-YMSG</t>
  </si>
  <si>
    <t>297-8671</t>
  </si>
  <si>
    <t>7249-GXRC</t>
  </si>
  <si>
    <t>307-9447</t>
  </si>
  <si>
    <t>8836-EOJO</t>
  </si>
  <si>
    <t>354-2058</t>
  </si>
  <si>
    <t>0257-XTUX</t>
  </si>
  <si>
    <t>365-8192</t>
  </si>
  <si>
    <t>2427-BZYI</t>
  </si>
  <si>
    <t>367-7369</t>
  </si>
  <si>
    <t>4804-GUFN</t>
  </si>
  <si>
    <t>331-4742</t>
  </si>
  <si>
    <t>4068-HFUE</t>
  </si>
  <si>
    <t>301-8938</t>
  </si>
  <si>
    <t>3206-IEJD</t>
  </si>
  <si>
    <t>345-5797</t>
  </si>
  <si>
    <t>8392-DMAC</t>
  </si>
  <si>
    <t>340-5558</t>
  </si>
  <si>
    <t>7956-LLXA</t>
  </si>
  <si>
    <t>321-5329</t>
  </si>
  <si>
    <t>5612-JAHO</t>
  </si>
  <si>
    <t>339-9654</t>
  </si>
  <si>
    <t>8462-GGSB</t>
  </si>
  <si>
    <t>354-9509</t>
  </si>
  <si>
    <t>8481-DYCT</t>
  </si>
  <si>
    <t>397-7720</t>
  </si>
  <si>
    <t>1919-EJWP</t>
  </si>
  <si>
    <t>303-4265</t>
  </si>
  <si>
    <t>3612-RBIF</t>
  </si>
  <si>
    <t>319-6968</t>
  </si>
  <si>
    <t>5525-NOMN</t>
  </si>
  <si>
    <t>379-4967</t>
  </si>
  <si>
    <t>3546-HPSO</t>
  </si>
  <si>
    <t>305-10776</t>
  </si>
  <si>
    <t>5832-MUFY</t>
  </si>
  <si>
    <t>335-8154</t>
  </si>
  <si>
    <t>3766-JHGI</t>
  </si>
  <si>
    <t>352-6962</t>
  </si>
  <si>
    <t>9426-OHVX</t>
  </si>
  <si>
    <t>327-2231</t>
  </si>
  <si>
    <t>6515-MPVH</t>
  </si>
  <si>
    <t>352-6426</t>
  </si>
  <si>
    <t>7820-ZAOQ</t>
  </si>
  <si>
    <t>243-9842</t>
  </si>
  <si>
    <t>1120-FNUO</t>
  </si>
  <si>
    <t>351-7089</t>
  </si>
  <si>
    <t>6098-HSII</t>
  </si>
  <si>
    <t>254-9561</t>
  </si>
  <si>
    <t>1571-GLKU</t>
  </si>
  <si>
    <t>306-2748</t>
  </si>
  <si>
    <t>2154-ZTGT</t>
  </si>
  <si>
    <t>337-3872</t>
  </si>
  <si>
    <t>2450-DVOF</t>
  </si>
  <si>
    <t>342-2985</t>
  </si>
  <si>
    <t>9942-WQOY</t>
  </si>
  <si>
    <t>367-7175</t>
  </si>
  <si>
    <t>3158-AYMK</t>
  </si>
  <si>
    <t>292-9874</t>
  </si>
  <si>
    <t>7470-LKVQ</t>
  </si>
  <si>
    <t>372-5380</t>
  </si>
  <si>
    <t>0316-PBDQ</t>
  </si>
  <si>
    <t>402-6292</t>
  </si>
  <si>
    <t>6522-TECI</t>
  </si>
  <si>
    <t>274-7535</t>
  </si>
  <si>
    <t>1003-PQRJ</t>
  </si>
  <si>
    <t>384-7913</t>
  </si>
  <si>
    <t>4810-KXKF</t>
  </si>
  <si>
    <t>347-3219</t>
  </si>
  <si>
    <t>9710-EQQQ</t>
  </si>
  <si>
    <t>320-9252</t>
  </si>
  <si>
    <t>3976-QJSS</t>
  </si>
  <si>
    <t>340-6534</t>
  </si>
  <si>
    <t>2544-AYPD</t>
  </si>
  <si>
    <t>268-5396</t>
  </si>
  <si>
    <t>5789-BGPX</t>
  </si>
  <si>
    <t>335-2812</t>
  </si>
  <si>
    <t>1604-LVPT</t>
  </si>
  <si>
    <t>260-7986</t>
  </si>
  <si>
    <t>3206-IGDS</t>
  </si>
  <si>
    <t>365-8622</t>
  </si>
  <si>
    <t>3994-UIKI</t>
  </si>
  <si>
    <t>329-10290</t>
  </si>
  <si>
    <t>1553-IEKV</t>
  </si>
  <si>
    <t>339-1928</t>
  </si>
  <si>
    <t>5785-QMAN</t>
  </si>
  <si>
    <t>268-5766</t>
  </si>
  <si>
    <t>7993-LJYW</t>
  </si>
  <si>
    <t>296-10039</t>
  </si>
  <si>
    <t>7107-NVHW</t>
  </si>
  <si>
    <t>290-8052</t>
  </si>
  <si>
    <t>4867-FOMF</t>
  </si>
  <si>
    <t>282-2313</t>
  </si>
  <si>
    <t>9614-KSUD</t>
  </si>
  <si>
    <t>277-4563</t>
  </si>
  <si>
    <t>2771-PVWJ</t>
  </si>
  <si>
    <t>325-8200</t>
  </si>
  <si>
    <t>2789-AHLR</t>
  </si>
  <si>
    <t>364-6380</t>
  </si>
  <si>
    <t>7761-FFRG</t>
  </si>
  <si>
    <t>405-2299</t>
  </si>
  <si>
    <t>9531-GBUL</t>
  </si>
  <si>
    <t>259-6691</t>
  </si>
  <si>
    <t>3584-NQAU</t>
  </si>
  <si>
    <t>291-5002</t>
  </si>
  <si>
    <t>2167-ZSAV</t>
  </si>
  <si>
    <t>357-6618</t>
  </si>
  <si>
    <t>1676-ZEGU</t>
  </si>
  <si>
    <t>251-8276</t>
  </si>
  <si>
    <t>6945-JQYG</t>
  </si>
  <si>
    <t>323-6828</t>
  </si>
  <si>
    <t>6394-JNBU</t>
  </si>
  <si>
    <t>346-7730</t>
  </si>
  <si>
    <t>2539-CJAB</t>
  </si>
  <si>
    <t>320-4140</t>
  </si>
  <si>
    <t>8150-XUIO</t>
  </si>
  <si>
    <t>328-5048</t>
  </si>
  <si>
    <t>6941-MIYQ</t>
  </si>
  <si>
    <t>346-3178</t>
  </si>
  <si>
    <t>8195-KTNL</t>
  </si>
  <si>
    <t>316-7854</t>
  </si>
  <si>
    <t>8291-NXZR</t>
  </si>
  <si>
    <t>249-2120</t>
  </si>
  <si>
    <t>0201-HCPH</t>
  </si>
  <si>
    <t>274-9901</t>
  </si>
  <si>
    <t>5665-SJRD</t>
  </si>
  <si>
    <t>380-6424</t>
  </si>
  <si>
    <t>2071-YEIR</t>
  </si>
  <si>
    <t>305-2162</t>
  </si>
  <si>
    <t>9136-PQQN</t>
  </si>
  <si>
    <t>344-2132</t>
  </si>
  <si>
    <t>1175-JKIE</t>
  </si>
  <si>
    <t>332-7635</t>
  </si>
  <si>
    <t>9404-QDLH</t>
  </si>
  <si>
    <t>342-2781</t>
  </si>
  <si>
    <t>2269-QZKE</t>
  </si>
  <si>
    <t>331-5610</t>
  </si>
  <si>
    <t>5738-RXWL</t>
  </si>
  <si>
    <t>308-6273</t>
  </si>
  <si>
    <t>4327-MVPH</t>
  </si>
  <si>
    <t>349-10110</t>
  </si>
  <si>
    <t>4195-GZTI</t>
  </si>
  <si>
    <t>240-2013</t>
  </si>
  <si>
    <t>9589-QXZF</t>
  </si>
  <si>
    <t>340-9093</t>
  </si>
  <si>
    <t>2883-GWWW</t>
  </si>
  <si>
    <t>397-7967</t>
  </si>
  <si>
    <t>0713-BCTG</t>
  </si>
  <si>
    <t>340-5483</t>
  </si>
  <si>
    <t>5490-SQYY</t>
  </si>
  <si>
    <t>395-1283</t>
  </si>
  <si>
    <t>7525-ZGTC</t>
  </si>
  <si>
    <t>277-2640</t>
  </si>
  <si>
    <t>4142-QYAR</t>
  </si>
  <si>
    <t>377-3956</t>
  </si>
  <si>
    <t>4467-IFFZ</t>
  </si>
  <si>
    <t>372-2577</t>
  </si>
  <si>
    <t>6029-WFLF</t>
  </si>
  <si>
    <t>358-7953</t>
  </si>
  <si>
    <t>6529-DDRU</t>
  </si>
  <si>
    <t>394-5481</t>
  </si>
  <si>
    <t>0759-KBMK</t>
  </si>
  <si>
    <t>333-2716</t>
  </si>
  <si>
    <t>3689-ZIMR</t>
  </si>
  <si>
    <t>323-9986</t>
  </si>
  <si>
    <t>3792-YJAA</t>
  </si>
  <si>
    <t>309-4708</t>
  </si>
  <si>
    <t>2357-LIDH</t>
  </si>
  <si>
    <t>301-7878</t>
  </si>
  <si>
    <t>6357-BOCP</t>
  </si>
  <si>
    <t>372-4186</t>
  </si>
  <si>
    <t>2008-BPFA</t>
  </si>
  <si>
    <t>366-7484</t>
  </si>
  <si>
    <t>9589-MEGD</t>
  </si>
  <si>
    <t>345-7833</t>
  </si>
  <si>
    <t>6334-XSYH</t>
  </si>
  <si>
    <t>294-7721</t>
  </si>
  <si>
    <t>9096-QAZD</t>
  </si>
  <si>
    <t>255-4093</t>
  </si>
  <si>
    <t>9941-RAAJ</t>
  </si>
  <si>
    <t>316-4646</t>
  </si>
  <si>
    <t>1382-IDOK</t>
  </si>
  <si>
    <t>331-4538</t>
  </si>
  <si>
    <t>1787-YEII</t>
  </si>
  <si>
    <t>357-2687</t>
  </si>
  <si>
    <t>5769-DXMH</t>
  </si>
  <si>
    <t>383-7709</t>
  </si>
  <si>
    <t>5829-MBCR</t>
  </si>
  <si>
    <t>251-7698</t>
  </si>
  <si>
    <t>4859-BCUF</t>
  </si>
  <si>
    <t>404-6021</t>
  </si>
  <si>
    <t>6598-FJIZ</t>
  </si>
  <si>
    <t>410-10359</t>
  </si>
  <si>
    <t>3476-LHMK</t>
  </si>
  <si>
    <t>398-6677</t>
  </si>
  <si>
    <t>8757-TXEL</t>
  </si>
  <si>
    <t>327-10323</t>
  </si>
  <si>
    <t>9280-YRDS</t>
  </si>
  <si>
    <t>317-3178</t>
  </si>
  <si>
    <t>1995-HTQB</t>
  </si>
  <si>
    <t>325-8875</t>
  </si>
  <si>
    <t>1889-RKYP</t>
  </si>
  <si>
    <t>318-2176</t>
  </si>
  <si>
    <t>7512-UNUP</t>
  </si>
  <si>
    <t>344-6550</t>
  </si>
  <si>
    <t>4124-WCIS</t>
  </si>
  <si>
    <t>284-2233</t>
  </si>
  <si>
    <t>5182-RYFH</t>
  </si>
  <si>
    <t>366-3682</t>
  </si>
  <si>
    <t>2997-LVEY</t>
  </si>
  <si>
    <t>334-1466</t>
  </si>
  <si>
    <t>7818-YQPO</t>
  </si>
  <si>
    <t>387-6970</t>
  </si>
  <si>
    <t>0388-OJLL</t>
  </si>
  <si>
    <t>366-9521</t>
  </si>
  <si>
    <t>0634-LIXA</t>
  </si>
  <si>
    <t>291-8011</t>
  </si>
  <si>
    <t>0170-DIHQ</t>
  </si>
  <si>
    <t>319-3091</t>
  </si>
  <si>
    <t>7525-XRVJ</t>
  </si>
  <si>
    <t>328-9403</t>
  </si>
  <si>
    <t>5773-LHAT</t>
  </si>
  <si>
    <t>284-7330</t>
  </si>
  <si>
    <t>2941-GGHD</t>
  </si>
  <si>
    <t>298-4520</t>
  </si>
  <si>
    <t>4865-EUVM</t>
  </si>
  <si>
    <t>279-9801</t>
  </si>
  <si>
    <t>9621-SSUW</t>
  </si>
  <si>
    <t>330-4576</t>
  </si>
  <si>
    <t>6490-RRNL</t>
  </si>
  <si>
    <t>317-6552</t>
  </si>
  <si>
    <t>7867-YKMT</t>
  </si>
  <si>
    <t>397-3051</t>
  </si>
  <si>
    <t>7945-YOPA</t>
  </si>
  <si>
    <t>296-10411</t>
  </si>
  <si>
    <t>3823-WDFX</t>
  </si>
  <si>
    <t>293-6626</t>
  </si>
  <si>
    <t>2641-WBMT</t>
  </si>
  <si>
    <t>322-3108</t>
  </si>
  <si>
    <t>4781-XNQR</t>
  </si>
  <si>
    <t>339-9159</t>
  </si>
  <si>
    <t>7568-OGVO</t>
  </si>
  <si>
    <t>257-3098</t>
  </si>
  <si>
    <t>6838-MTDI</t>
  </si>
  <si>
    <t>357-2391</t>
  </si>
  <si>
    <t>1960-WCAF</t>
  </si>
  <si>
    <t>370-2967</t>
  </si>
  <si>
    <t>5605-UMVX</t>
  </si>
  <si>
    <t>343-5154</t>
  </si>
  <si>
    <t>1706-WBUH</t>
  </si>
  <si>
    <t>264-6233</t>
  </si>
  <si>
    <t>6439-MRYI</t>
  </si>
  <si>
    <t>358-10204</t>
  </si>
  <si>
    <t>5183-NVRI</t>
  </si>
  <si>
    <t>365-2824</t>
  </si>
  <si>
    <t>5038-XSRB</t>
  </si>
  <si>
    <t>374-6312</t>
  </si>
  <si>
    <t>5968-YHPE</t>
  </si>
  <si>
    <t>322-8994</t>
  </si>
  <si>
    <t>6626-QOYP</t>
  </si>
  <si>
    <t>359-5601</t>
  </si>
  <si>
    <t>2660-PVQC</t>
  </si>
  <si>
    <t>340-3935</t>
  </si>
  <si>
    <t>3295-FXDC</t>
  </si>
  <si>
    <t>319-8259</t>
  </si>
  <si>
    <t>1058-WEKE</t>
  </si>
  <si>
    <t>318-3177</t>
  </si>
  <si>
    <t>5222-PFCL</t>
  </si>
  <si>
    <t>353-5320</t>
  </si>
  <si>
    <t>5120-VZYL</t>
  </si>
  <si>
    <t>386-5817</t>
  </si>
  <si>
    <t>8503-LBFR</t>
  </si>
  <si>
    <t>276-7810</t>
  </si>
  <si>
    <t>6650-FPRP</t>
  </si>
  <si>
    <t>324-8454</t>
  </si>
  <si>
    <t>8584-QMUP</t>
  </si>
  <si>
    <t>304-7428</t>
  </si>
  <si>
    <t>0314-QPER</t>
  </si>
  <si>
    <t>358-6653</t>
  </si>
  <si>
    <t>7969-CIMR</t>
  </si>
  <si>
    <t>291-8034</t>
  </si>
  <si>
    <t>0054-CBLL</t>
  </si>
  <si>
    <t>283-4312</t>
  </si>
  <si>
    <t>9411-QIIF</t>
  </si>
  <si>
    <t>338-2815</t>
  </si>
  <si>
    <t>5670-VBZM</t>
  </si>
  <si>
    <t>371-4483</t>
  </si>
  <si>
    <t>9845-QCNG</t>
  </si>
  <si>
    <t>303-8374</t>
  </si>
  <si>
    <t>8835-NMQC</t>
  </si>
  <si>
    <t>289-2934</t>
  </si>
  <si>
    <t>3930-VKQL</t>
  </si>
  <si>
    <t>312-7385</t>
  </si>
  <si>
    <t>1327-YAFO</t>
  </si>
  <si>
    <t>370-7400</t>
  </si>
  <si>
    <t>0668-NEQN</t>
  </si>
  <si>
    <t>250-3327</t>
  </si>
  <si>
    <t>5776-LOAO</t>
  </si>
  <si>
    <t>253-7451</t>
  </si>
  <si>
    <t>1734-KKAA</t>
  </si>
  <si>
    <t>324-3418</t>
  </si>
  <si>
    <t>1233-WQRJ</t>
  </si>
  <si>
    <t>340-9977</t>
  </si>
  <si>
    <t>8902-NWWZ</t>
  </si>
  <si>
    <t>325-3427</t>
  </si>
  <si>
    <t>8010-WUNH</t>
  </si>
  <si>
    <t>317-2453</t>
  </si>
  <si>
    <t>9259-OZVE</t>
  </si>
  <si>
    <t>338-1630</t>
  </si>
  <si>
    <t>6535-WVBI</t>
  </si>
  <si>
    <t>314-5541</t>
  </si>
  <si>
    <t>3933-ANQN</t>
  </si>
  <si>
    <t>305-9112</t>
  </si>
  <si>
    <t>1416-KBNF</t>
  </si>
  <si>
    <t>345-1927</t>
  </si>
  <si>
    <t>8088-EFWK</t>
  </si>
  <si>
    <t>356-1940</t>
  </si>
  <si>
    <t>5819-NRAR</t>
  </si>
  <si>
    <t>330-5680</t>
  </si>
  <si>
    <t>3804-CLRW</t>
  </si>
  <si>
    <t>313-9649</t>
  </si>
  <si>
    <t>1402-WQSS</t>
  </si>
  <si>
    <t>365-1445</t>
  </si>
  <si>
    <t>4984-HIBD</t>
  </si>
  <si>
    <t>374-4741</t>
  </si>
  <si>
    <t>7391-HYHA</t>
  </si>
  <si>
    <t>337-3168</t>
  </si>
  <si>
    <t>2482-ZGQN</t>
  </si>
  <si>
    <t>320-4718</t>
  </si>
  <si>
    <t>9906-YMIE</t>
  </si>
  <si>
    <t>357-8113</t>
  </si>
  <si>
    <t>0931-AESW</t>
  </si>
  <si>
    <t>301-5639</t>
  </si>
  <si>
    <t>7478-TESE</t>
  </si>
  <si>
    <t>272-7349</t>
  </si>
  <si>
    <t>8393-PKGF</t>
  </si>
  <si>
    <t>323-5022</t>
  </si>
  <si>
    <t>2401-IEXK</t>
  </si>
  <si>
    <t>340-3452</t>
  </si>
  <si>
    <t>7710-KUYO</t>
  </si>
  <si>
    <t>357-5702</t>
  </si>
  <si>
    <t>3725-BWHA</t>
  </si>
  <si>
    <t>353-2533</t>
  </si>
  <si>
    <t>8736-TUIA</t>
  </si>
  <si>
    <t>256-3087</t>
  </si>
  <si>
    <t>5671-MTSV</t>
  </si>
  <si>
    <t>297-4085</t>
  </si>
  <si>
    <t>3997-MZKH</t>
  </si>
  <si>
    <t>369-4535</t>
  </si>
  <si>
    <t>4148-SVMY</t>
  </si>
  <si>
    <t>333-1625</t>
  </si>
  <si>
    <t>2699-GJMN</t>
  </si>
  <si>
    <t>330-2798</t>
  </si>
  <si>
    <t>2184-SAJV</t>
  </si>
  <si>
    <t>326-9463</t>
  </si>
  <si>
    <t>4752-EDTG</t>
  </si>
  <si>
    <t>295-5592</t>
  </si>
  <si>
    <t>5011-RZDB</t>
  </si>
  <si>
    <t>349-4752</t>
  </si>
  <si>
    <t>2250-PCAO</t>
  </si>
  <si>
    <t>338-9336</t>
  </si>
  <si>
    <t>8517-IIYD</t>
  </si>
  <si>
    <t>259-7957</t>
  </si>
  <si>
    <t>2435-RGKS</t>
  </si>
  <si>
    <t>380-2010</t>
  </si>
  <si>
    <t>2669-VLUL</t>
  </si>
  <si>
    <t>366-1433</t>
  </si>
  <si>
    <t>9909-LNXO</t>
  </si>
  <si>
    <t>345-7738</t>
  </si>
  <si>
    <t>9566-JATU</t>
  </si>
  <si>
    <t>408-1179</t>
  </si>
  <si>
    <t>9610-MKZV</t>
  </si>
  <si>
    <t>351-3128</t>
  </si>
  <si>
    <t>2131-JTRR</t>
  </si>
  <si>
    <t>289-3070</t>
  </si>
  <si>
    <t>5506-VGHA</t>
  </si>
  <si>
    <t>351-8151</t>
  </si>
  <si>
    <t>5277-NBDB</t>
  </si>
  <si>
    <t>373-3504</t>
  </si>
  <si>
    <t>0095-ATWV</t>
  </si>
  <si>
    <t>352-5797</t>
  </si>
  <si>
    <t>0920-QRLP</t>
  </si>
  <si>
    <t>345-4403</t>
  </si>
  <si>
    <t>1806-AFHQ</t>
  </si>
  <si>
    <t>340-4584</t>
  </si>
  <si>
    <t>7517-BTEZ</t>
  </si>
  <si>
    <t>262-10258</t>
  </si>
  <si>
    <t>5045-DXQX</t>
  </si>
  <si>
    <t>373-4915</t>
  </si>
  <si>
    <t>2849-MIYU</t>
  </si>
  <si>
    <t>297-2789</t>
  </si>
  <si>
    <t>0977-KUNU</t>
  </si>
  <si>
    <t>340-6327</t>
  </si>
  <si>
    <t>8706-SGZO</t>
  </si>
  <si>
    <t>319-10172</t>
  </si>
  <si>
    <t>0372-QEJD</t>
  </si>
  <si>
    <t>277-4396</t>
  </si>
  <si>
    <t>4935-ASLK</t>
  </si>
  <si>
    <t>306-6832</t>
  </si>
  <si>
    <t>7102-ZXMX</t>
  </si>
  <si>
    <t>337-8390</t>
  </si>
  <si>
    <t>3860-OQEB</t>
  </si>
  <si>
    <t>367-1834</t>
  </si>
  <si>
    <t>9601-ODAN</t>
  </si>
  <si>
    <t>340-10730</t>
  </si>
  <si>
    <t>7105-WYGT</t>
  </si>
  <si>
    <t>303-2279</t>
  </si>
  <si>
    <t>6705-ZNCW</t>
  </si>
  <si>
    <t>290-5612</t>
  </si>
  <si>
    <t>3920-NCPD</t>
  </si>
  <si>
    <t>336-2841</t>
  </si>
  <si>
    <t>7602-YHYF</t>
  </si>
  <si>
    <t>358-5391</t>
  </si>
  <si>
    <t>3759-DFOL</t>
  </si>
  <si>
    <t>341-8462</t>
  </si>
  <si>
    <t>0308-ADEE</t>
  </si>
  <si>
    <t>274-1810</t>
  </si>
  <si>
    <t>1063-RGTK</t>
  </si>
  <si>
    <t>402-7638</t>
  </si>
  <si>
    <t>7155-SRUS</t>
  </si>
  <si>
    <t>335-10500</t>
  </si>
  <si>
    <t>3074-HNDN</t>
  </si>
  <si>
    <t>337-9007</t>
  </si>
  <si>
    <t>8782-MEDP</t>
  </si>
  <si>
    <t>259-9925</t>
  </si>
  <si>
    <t>4384-YVTB</t>
  </si>
  <si>
    <t>312-10403</t>
  </si>
  <si>
    <t>0407-IDWF</t>
  </si>
  <si>
    <t>326-3077</t>
  </si>
  <si>
    <t>7453-WQIV</t>
  </si>
  <si>
    <t>354-9528</t>
  </si>
  <si>
    <t>8452-PMSG</t>
  </si>
  <si>
    <t>315-3710</t>
  </si>
  <si>
    <t>3964-SLDG</t>
  </si>
  <si>
    <t>329-7298</t>
  </si>
  <si>
    <t>0904-DGHM</t>
  </si>
  <si>
    <t>295-5329</t>
  </si>
  <si>
    <t>6148-QXNB</t>
  </si>
  <si>
    <t>346-3612</t>
  </si>
  <si>
    <t>3121-FIZQ</t>
  </si>
  <si>
    <t>362-9776</t>
  </si>
  <si>
    <t>5488-EDRY</t>
  </si>
  <si>
    <t>332-3166</t>
  </si>
  <si>
    <t>6597-QPHI</t>
  </si>
  <si>
    <t>323-2159</t>
  </si>
  <si>
    <t>1389-BGRB</t>
  </si>
  <si>
    <t>395-1822</t>
  </si>
  <si>
    <t>3438-MTMZ</t>
  </si>
  <si>
    <t>329-4423</t>
  </si>
  <si>
    <t>2268-HUOU</t>
  </si>
  <si>
    <t>296-3444</t>
  </si>
  <si>
    <t>4805-QQTQ</t>
  </si>
  <si>
    <t>283-4189</t>
  </si>
  <si>
    <t>4727-JGGF</t>
  </si>
  <si>
    <t>325-5095</t>
  </si>
  <si>
    <t>3124-HOCS</t>
  </si>
  <si>
    <t>321-1787</t>
  </si>
  <si>
    <t>2241-GCGQ</t>
  </si>
  <si>
    <t>316-6564</t>
  </si>
  <si>
    <t>3788-VAYN</t>
  </si>
  <si>
    <t>318-9663</t>
  </si>
  <si>
    <t>5967-WLQQ</t>
  </si>
  <si>
    <t>366-5091</t>
  </si>
  <si>
    <t>4083-WVZP</t>
  </si>
  <si>
    <t>387-2612</t>
  </si>
  <si>
    <t>9233-JHXO</t>
  </si>
  <si>
    <t>395-4988</t>
  </si>
  <si>
    <t>0015-IPFU</t>
  </si>
  <si>
    <t>321-8361</t>
  </si>
  <si>
    <t>3847-EXCA</t>
  </si>
  <si>
    <t>275-8568</t>
  </si>
  <si>
    <t>0972-LGVJ</t>
  </si>
  <si>
    <t>334-4523</t>
  </si>
  <si>
    <t>8572-ZWBQ</t>
  </si>
  <si>
    <t>286-8855</t>
  </si>
  <si>
    <t>2861-QIZK</t>
  </si>
  <si>
    <t>323-4788</t>
  </si>
  <si>
    <t>7448-XOTG</t>
  </si>
  <si>
    <t>345-7517</t>
  </si>
  <si>
    <t>7301-JZSN</t>
  </si>
  <si>
    <t>352-2327</t>
  </si>
  <si>
    <t>5574-XDUX</t>
  </si>
  <si>
    <t>338-5937</t>
  </si>
  <si>
    <t>4610-RQBE</t>
  </si>
  <si>
    <t>284-7693</t>
  </si>
  <si>
    <t>5616-TQRK</t>
  </si>
  <si>
    <t>289-3529</t>
  </si>
  <si>
    <t>0880-TPSC</t>
  </si>
  <si>
    <t>318-9285</t>
  </si>
  <si>
    <t>1368-IKDI</t>
  </si>
  <si>
    <t>310-8516</t>
  </si>
  <si>
    <t>4737-UVHS</t>
  </si>
  <si>
    <t>338-9430</t>
  </si>
  <si>
    <t>2801-FIRU</t>
  </si>
  <si>
    <t>391-4279</t>
  </si>
  <si>
    <t>7242-FMZN</t>
  </si>
  <si>
    <t>299-3284</t>
  </si>
  <si>
    <t>7049-NNVJ</t>
  </si>
  <si>
    <t>377-8722</t>
  </si>
  <si>
    <t>2837-XQRF</t>
  </si>
  <si>
    <t>282-7959</t>
  </si>
  <si>
    <t>0427-NBNG</t>
  </si>
  <si>
    <t>387-4650</t>
  </si>
  <si>
    <t>6582-NRSQ</t>
  </si>
  <si>
    <t>315-8609</t>
  </si>
  <si>
    <t>9702-CPWU</t>
  </si>
  <si>
    <t>369-4684</t>
  </si>
  <si>
    <t>1694-TETQ</t>
  </si>
  <si>
    <t>372-7207</t>
  </si>
  <si>
    <t>2632-ZQMU</t>
  </si>
  <si>
    <t>321-2866</t>
  </si>
  <si>
    <t>3657-ZYAP</t>
  </si>
  <si>
    <t>334-6311</t>
  </si>
  <si>
    <t>1744-DOKR</t>
  </si>
  <si>
    <t>303-5350</t>
  </si>
  <si>
    <t>3633-VDPN</t>
  </si>
  <si>
    <t>312-4347</t>
  </si>
  <si>
    <t>5285-TFXI</t>
  </si>
  <si>
    <t>381-6359</t>
  </si>
  <si>
    <t>5197-LMQF</t>
  </si>
  <si>
    <t>323-1189</t>
  </si>
  <si>
    <t>5685-RMKV</t>
  </si>
  <si>
    <t>301-9181</t>
  </si>
  <si>
    <t>4723-WBYR</t>
  </si>
  <si>
    <t>295-9509</t>
  </si>
  <si>
    <t>0303-DLIM</t>
  </si>
  <si>
    <t>339-6512</t>
  </si>
  <si>
    <t>7190-UITP</t>
  </si>
  <si>
    <t>295-7151</t>
  </si>
  <si>
    <t>4002-DROA</t>
  </si>
  <si>
    <t>352-3670</t>
  </si>
  <si>
    <t>0620-WPKB</t>
  </si>
  <si>
    <t>362-3605</t>
  </si>
  <si>
    <t>5225-UFGJ</t>
  </si>
  <si>
    <t>321-2577</t>
  </si>
  <si>
    <t>7624-ISYG</t>
  </si>
  <si>
    <t>299-5769</t>
  </si>
  <si>
    <t>6802-HGOT</t>
  </si>
  <si>
    <t>325-10161</t>
  </si>
  <si>
    <t>4447-HLIS</t>
  </si>
  <si>
    <t>331-2829</t>
  </si>
  <si>
    <t>2467-AHFC</t>
  </si>
  <si>
    <t>402-10196</t>
  </si>
  <si>
    <t>8388-NWSK</t>
  </si>
  <si>
    <t>379-4929</t>
  </si>
  <si>
    <t>1075-PABP</t>
  </si>
  <si>
    <t>313-8339</t>
  </si>
  <si>
    <t>7839-VSNZ</t>
  </si>
  <si>
    <t>336-2574</t>
  </si>
  <si>
    <t>0707-HJDC</t>
  </si>
  <si>
    <t>329-9330</t>
  </si>
  <si>
    <t>8995-GCUW</t>
  </si>
  <si>
    <t>362-9863</t>
  </si>
  <si>
    <t>0626-JYYG</t>
  </si>
  <si>
    <t>256-3315</t>
  </si>
  <si>
    <t>5177-BZZF</t>
  </si>
  <si>
    <t>374-4967</t>
  </si>
  <si>
    <t>5378-HNIQ</t>
  </si>
  <si>
    <t>345-2942</t>
  </si>
  <si>
    <t>4754-HWDM</t>
  </si>
  <si>
    <t>291-2727</t>
  </si>
  <si>
    <t>1761-WBUO</t>
  </si>
  <si>
    <t>324-5656</t>
  </si>
  <si>
    <t>4395-CEKQ</t>
  </si>
  <si>
    <t>289-10277</t>
  </si>
  <si>
    <t>6938-BCMB</t>
  </si>
  <si>
    <t>315-5283</t>
  </si>
  <si>
    <t>7150-XGZA</t>
  </si>
  <si>
    <t>261-3839</t>
  </si>
  <si>
    <t>5034-UHXG</t>
  </si>
  <si>
    <t>301-8198</t>
  </si>
  <si>
    <t>4512-RDCQ</t>
  </si>
  <si>
    <t>335-2096</t>
  </si>
  <si>
    <t>6483-CGOU</t>
  </si>
  <si>
    <t>303-3172</t>
  </si>
  <si>
    <t>4842-FWCS</t>
  </si>
  <si>
    <t>323-1421</t>
  </si>
  <si>
    <t>9755-JXEG</t>
  </si>
  <si>
    <t>266-3298</t>
  </si>
  <si>
    <t>1660-IDRT</t>
  </si>
  <si>
    <t>376-7009</t>
  </si>
  <si>
    <t>3519-RQOB</t>
  </si>
  <si>
    <t>316-6407</t>
  </si>
  <si>
    <t>7981-RGVS</t>
  </si>
  <si>
    <t>320-6613</t>
  </si>
  <si>
    <t>1778-RPDP</t>
  </si>
  <si>
    <t>337-9519</t>
  </si>
  <si>
    <t>7720-QXXZ</t>
  </si>
  <si>
    <t>280-6196</t>
  </si>
  <si>
    <t>2869-AWES</t>
  </si>
  <si>
    <t>313-8944</t>
  </si>
  <si>
    <t>3379-QCHB</t>
  </si>
  <si>
    <t>313-6754</t>
  </si>
  <si>
    <t>7364-WNXN</t>
  </si>
  <si>
    <t>342-7358</t>
  </si>
  <si>
    <t>2534-KBSC</t>
  </si>
  <si>
    <t>354-5338</t>
  </si>
  <si>
    <t>0907-SVKP</t>
  </si>
  <si>
    <t>353-9190</t>
  </si>
  <si>
    <t>6834-BNFM</t>
  </si>
  <si>
    <t>323-4582</t>
  </si>
  <si>
    <t>5527-GKWF</t>
  </si>
  <si>
    <t>243-7895</t>
  </si>
  <si>
    <t>3877-VXEF</t>
  </si>
  <si>
    <t>298-7358</t>
  </si>
  <si>
    <t>5779-SECK</t>
  </si>
  <si>
    <t>307-7341</t>
  </si>
  <si>
    <t>8429-MIVS</t>
  </si>
  <si>
    <t>373-5335</t>
  </si>
  <si>
    <t>9017-UDAU</t>
  </si>
  <si>
    <t>317-8788</t>
  </si>
  <si>
    <t>5021-TLZI</t>
  </si>
  <si>
    <t>306-8144</t>
  </si>
  <si>
    <t>4093-JQCQ</t>
  </si>
  <si>
    <t>256-3972</t>
  </si>
  <si>
    <t>7139-YUHZ</t>
  </si>
  <si>
    <t>346-5591</t>
  </si>
  <si>
    <t>7545-KBOS</t>
  </si>
  <si>
    <t>305-1655</t>
  </si>
  <si>
    <t>2812-THVW</t>
  </si>
  <si>
    <t>313-9518</t>
  </si>
  <si>
    <t>1416-OQEX</t>
  </si>
  <si>
    <t>332-7894</t>
  </si>
  <si>
    <t>3200-EJLM</t>
  </si>
  <si>
    <t>369-2960</t>
  </si>
  <si>
    <t>2103-KOMB</t>
  </si>
  <si>
    <t>352-3691</t>
  </si>
  <si>
    <t>0610-GPPF</t>
  </si>
  <si>
    <t>294-4030</t>
  </si>
  <si>
    <t>3789-UWTU</t>
  </si>
  <si>
    <t>311-10171</t>
  </si>
  <si>
    <t>9021-BTPS</t>
  </si>
  <si>
    <t>310-3739</t>
  </si>
  <si>
    <t>8416-HMPC</t>
  </si>
  <si>
    <t>383-9410</t>
  </si>
  <si>
    <t>3667-WHDM</t>
  </si>
  <si>
    <t>276-1182</t>
  </si>
  <si>
    <t>4850-NLHX</t>
  </si>
  <si>
    <t>389-8122</t>
  </si>
  <si>
    <t>3340-LSCX</t>
  </si>
  <si>
    <t>338-5945</t>
  </si>
  <si>
    <t>8980-NLTX</t>
  </si>
  <si>
    <t>319-5498</t>
  </si>
  <si>
    <t>2731-LXMY</t>
  </si>
  <si>
    <t>314-5614</t>
  </si>
  <si>
    <t>1789-SANG</t>
  </si>
  <si>
    <t>338-4117</t>
  </si>
  <si>
    <t>9772-PYWT</t>
  </si>
  <si>
    <t>253-8159</t>
  </si>
  <si>
    <t>8795-SREE</t>
  </si>
  <si>
    <t>317-10275</t>
  </si>
  <si>
    <t>9835-YAHX</t>
  </si>
  <si>
    <t>310-3292</t>
  </si>
  <si>
    <t>4632-MIYV</t>
  </si>
  <si>
    <t>308-2614</t>
  </si>
  <si>
    <t>7758-IZAU</t>
  </si>
  <si>
    <t>346-4827</t>
  </si>
  <si>
    <t>7433-CTGO</t>
  </si>
  <si>
    <t>231-9150</t>
  </si>
  <si>
    <t>4102-UFML</t>
  </si>
  <si>
    <t>376-9948</t>
  </si>
  <si>
    <t>6976-CQAU</t>
  </si>
  <si>
    <t>282-7191</t>
  </si>
  <si>
    <t>8541-HUCB</t>
  </si>
  <si>
    <t>339-9215</t>
  </si>
  <si>
    <t>0109-GDQH</t>
  </si>
  <si>
    <t>319-9632</t>
  </si>
  <si>
    <t>4982-CHOM</t>
  </si>
  <si>
    <t>383-7452</t>
  </si>
  <si>
    <t>7443-JDZL</t>
  </si>
  <si>
    <t>390-5825</t>
  </si>
  <si>
    <t>8067-CIOX</t>
  </si>
  <si>
    <t>315-8332</t>
  </si>
  <si>
    <t>5927-BVKZ</t>
  </si>
  <si>
    <t>287-9844</t>
  </si>
  <si>
    <t>5958-OQIC</t>
  </si>
  <si>
    <t>277-1623</t>
  </si>
  <si>
    <t>3496-RGSD</t>
  </si>
  <si>
    <t>270-8322</t>
  </si>
  <si>
    <t>9455-FXLN</t>
  </si>
  <si>
    <t>284-2655</t>
  </si>
  <si>
    <t>1854-JEXC</t>
  </si>
  <si>
    <t>284-9783</t>
  </si>
  <si>
    <t>4751-DKKV</t>
  </si>
  <si>
    <t>252-3431</t>
  </si>
  <si>
    <t>1509-DXTV</t>
  </si>
  <si>
    <t>386-5372</t>
  </si>
  <si>
    <t>1668-ICRC</t>
  </si>
  <si>
    <t>318-2395</t>
  </si>
  <si>
    <t>4278-EQVK</t>
  </si>
  <si>
    <t>306-3575</t>
  </si>
  <si>
    <t>4844-EUBM</t>
  </si>
  <si>
    <t>297-4564</t>
  </si>
  <si>
    <t>7072-RAEF</t>
  </si>
  <si>
    <t>359-6744</t>
  </si>
  <si>
    <t>6219-YHLC</t>
  </si>
  <si>
    <t>277-10615</t>
  </si>
  <si>
    <t>4515-QIHY</t>
  </si>
  <si>
    <t>311-9265</t>
  </si>
  <si>
    <t>6172-AXRU</t>
  </si>
  <si>
    <t>347-9810</t>
  </si>
  <si>
    <t>9953-TYBX</t>
  </si>
  <si>
    <t>327-5904</t>
  </si>
  <si>
    <t>6778-TWEG</t>
  </si>
  <si>
    <t>317-6682</t>
  </si>
  <si>
    <t>3515-SKUL</t>
  </si>
  <si>
    <t>349-9561</t>
  </si>
  <si>
    <t>0123-LGVN</t>
  </si>
  <si>
    <t>375-5437</t>
  </si>
  <si>
    <t>6187-WJPQ</t>
  </si>
  <si>
    <t>399-5002</t>
  </si>
  <si>
    <t>7649-UMUO</t>
  </si>
  <si>
    <t>313-9291</t>
  </si>
  <si>
    <t>5793-WVGA</t>
  </si>
  <si>
    <t>323-2798</t>
  </si>
  <si>
    <t>0798-QBZD</t>
  </si>
  <si>
    <t>315-2037</t>
  </si>
  <si>
    <t>7740-RDPH</t>
  </si>
  <si>
    <t>348-2491</t>
  </si>
  <si>
    <t>8339-YJMV</t>
  </si>
  <si>
    <t>262-7629</t>
  </si>
  <si>
    <t>9053-YVNO</t>
  </si>
  <si>
    <t>366-7064</t>
  </si>
  <si>
    <t>8009-ZTJU</t>
  </si>
  <si>
    <t>324-6464</t>
  </si>
  <si>
    <t>7914-ZSGM</t>
  </si>
  <si>
    <t>358-2702</t>
  </si>
  <si>
    <t>1548-AFMK</t>
  </si>
  <si>
    <t>334-5409</t>
  </si>
  <si>
    <t>3328-LJRE</t>
  </si>
  <si>
    <t>403-5580</t>
  </si>
  <si>
    <t>6579-DQJK</t>
  </si>
  <si>
    <t>309-7422</t>
  </si>
  <si>
    <t>7008-WHPD</t>
  </si>
  <si>
    <t>356-5291</t>
  </si>
  <si>
    <t>4349-LCZV</t>
  </si>
  <si>
    <t>359-8906</t>
  </si>
  <si>
    <t>7327-RNOH</t>
  </si>
  <si>
    <t>389-7381</t>
  </si>
  <si>
    <t>7978-YYUZ</t>
  </si>
  <si>
    <t>335-5171</t>
  </si>
  <si>
    <t>2810-TNLZ</t>
  </si>
  <si>
    <t>302-8624</t>
  </si>
  <si>
    <t>8437-EIDR</t>
  </si>
  <si>
    <t>325-8680</t>
  </si>
  <si>
    <t>2666-YLZW</t>
  </si>
  <si>
    <t>265-6848</t>
  </si>
  <si>
    <t>9219-HQAF</t>
  </si>
  <si>
    <t>304-5659</t>
  </si>
  <si>
    <t>8359-BFVO</t>
  </si>
  <si>
    <t>366-6049</t>
  </si>
  <si>
    <t>0870-JGEF</t>
  </si>
  <si>
    <t>272-8890</t>
  </si>
  <si>
    <t>5024-KNWY</t>
  </si>
  <si>
    <t>334-2332</t>
  </si>
  <si>
    <t>6365-DCGP</t>
  </si>
  <si>
    <t>338-7310</t>
  </si>
  <si>
    <t>2368-XQTX</t>
  </si>
  <si>
    <t>322-4368</t>
  </si>
  <si>
    <t>1236-AZJE</t>
  </si>
  <si>
    <t>380-3122</t>
  </si>
  <si>
    <t>8381-BKDL</t>
  </si>
  <si>
    <t>315-7702</t>
  </si>
  <si>
    <t>0456-YFUE</t>
  </si>
  <si>
    <t>304-3048</t>
  </si>
  <si>
    <t>5534-SNQL</t>
  </si>
  <si>
    <t>396-7948</t>
  </si>
  <si>
    <t>7216-BWAX</t>
  </si>
  <si>
    <t>387-10793</t>
  </si>
  <si>
    <t>7682-LMTI</t>
  </si>
  <si>
    <t>344-2617</t>
  </si>
  <si>
    <t>4645-VCGX</t>
  </si>
  <si>
    <t>313-5346</t>
  </si>
  <si>
    <t>4216-CCFK</t>
  </si>
  <si>
    <t>353-9443</t>
  </si>
  <si>
    <t>7888-XRMD</t>
  </si>
  <si>
    <t>293-7496</t>
  </si>
  <si>
    <t>3791-EFFD</t>
  </si>
  <si>
    <t>233-7518</t>
  </si>
  <si>
    <t>4740-EYIQ</t>
  </si>
  <si>
    <t>387-10386</t>
  </si>
  <si>
    <t>6508-GTGF</t>
  </si>
  <si>
    <t>336-4910</t>
  </si>
  <si>
    <t>0308-GIFT</t>
  </si>
  <si>
    <t>345-2265</t>
  </si>
  <si>
    <t>9598-JNLE</t>
  </si>
  <si>
    <t>243-3343</t>
  </si>
  <si>
    <t>0603-HPZF</t>
  </si>
  <si>
    <t>359-7859</t>
  </si>
  <si>
    <t>5957-ZDAK</t>
  </si>
  <si>
    <t>305-10044</t>
  </si>
  <si>
    <t>5248-AGIW</t>
  </si>
  <si>
    <t>244-8239</t>
  </si>
  <si>
    <t>6592-YZBX</t>
  </si>
  <si>
    <t>298-4753</t>
  </si>
  <si>
    <t>2398-DVJK</t>
  </si>
  <si>
    <t>334-3950</t>
  </si>
  <si>
    <t>5048-JDIR</t>
  </si>
  <si>
    <t>339-6143</t>
  </si>
  <si>
    <t>7993-LMHT</t>
  </si>
  <si>
    <t>334-6638</t>
  </si>
  <si>
    <t>1051-PSBR</t>
  </si>
  <si>
    <t>319-7738</t>
  </si>
  <si>
    <t>3297-WAIS</t>
  </si>
  <si>
    <t>315-1684</t>
  </si>
  <si>
    <t>4747-DXNZ</t>
  </si>
  <si>
    <t>307-9852</t>
  </si>
  <si>
    <t>3858-MZHX</t>
  </si>
  <si>
    <t>350-5476</t>
  </si>
  <si>
    <t>5396-GHBJ</t>
  </si>
  <si>
    <t>363-1448</t>
  </si>
  <si>
    <t>0575-JMFF</t>
  </si>
  <si>
    <t>339-10154</t>
  </si>
  <si>
    <t>0269-JEIZ</t>
  </si>
  <si>
    <t>322-9778</t>
  </si>
  <si>
    <t>0601-VYRX</t>
  </si>
  <si>
    <t>377-7239</t>
  </si>
  <si>
    <t>0449-FEYU</t>
  </si>
  <si>
    <t>334-5073</t>
  </si>
  <si>
    <t>1922-AXJQ</t>
  </si>
  <si>
    <t>307-5042</t>
  </si>
  <si>
    <t>3664-ECHQ</t>
  </si>
  <si>
    <t>324-9027</t>
  </si>
  <si>
    <t>8422-NGXR</t>
  </si>
  <si>
    <t>370-3862</t>
  </si>
  <si>
    <t>3640-GGXU</t>
  </si>
  <si>
    <t>327-5356</t>
  </si>
  <si>
    <t>7550-QGTB</t>
  </si>
  <si>
    <t>255-5361</t>
  </si>
  <si>
    <t>6845-YUFP</t>
  </si>
  <si>
    <t>336-2209</t>
  </si>
  <si>
    <t>4484-DETX</t>
  </si>
  <si>
    <t>338-8036</t>
  </si>
  <si>
    <t>3417-DIVB</t>
  </si>
  <si>
    <t>373-3726</t>
  </si>
  <si>
    <t>5935-NUKQ</t>
  </si>
  <si>
    <t>325-3328</t>
  </si>
  <si>
    <t>3143-YVVJ</t>
  </si>
  <si>
    <t>333-6318</t>
  </si>
  <si>
    <t>7384-NUCD</t>
  </si>
  <si>
    <t>376-4534</t>
  </si>
  <si>
    <t>7150-ZFYP</t>
  </si>
  <si>
    <t>382-3017</t>
  </si>
  <si>
    <t>2600-DXAU</t>
  </si>
  <si>
    <t>366-6392</t>
  </si>
  <si>
    <t>4211-PZIT</t>
  </si>
  <si>
    <t>312-6801</t>
  </si>
  <si>
    <t>9156-KMDF</t>
  </si>
  <si>
    <t>323-6606</t>
  </si>
  <si>
    <t>9629-YPFJ</t>
  </si>
  <si>
    <t>269-2469</t>
  </si>
  <si>
    <t>2743-PPPU</t>
  </si>
  <si>
    <t>325-2795</t>
  </si>
  <si>
    <t>6923-ROQJ</t>
  </si>
  <si>
    <t>334-2254</t>
  </si>
  <si>
    <t>7011-JQSS</t>
  </si>
  <si>
    <t>313-1808</t>
  </si>
  <si>
    <t>4860-EFJE</t>
  </si>
  <si>
    <t>382-2436</t>
  </si>
  <si>
    <t>3801-CUZG</t>
  </si>
  <si>
    <t>325-9117</t>
  </si>
  <si>
    <t>7188-GBLM</t>
  </si>
  <si>
    <t>308-9618</t>
  </si>
  <si>
    <t>8333-VUSQ</t>
  </si>
  <si>
    <t>278-5250</t>
  </si>
  <si>
    <t>5848-VODO</t>
  </si>
  <si>
    <t>331-6700</t>
  </si>
  <si>
    <t>3590-PYVM</t>
  </si>
  <si>
    <t>388-9435</t>
  </si>
  <si>
    <t>8403-FPXQ</t>
  </si>
  <si>
    <t>311-2438</t>
  </si>
  <si>
    <t>1492-BBJJ</t>
  </si>
  <si>
    <t>290-9796</t>
  </si>
  <si>
    <t>8137-IAQG</t>
  </si>
  <si>
    <t>318-2332</t>
  </si>
  <si>
    <t>7273-ZXNC</t>
  </si>
  <si>
    <t>282-9406</t>
  </si>
  <si>
    <t>0059-VIDI</t>
  </si>
  <si>
    <t>240-9747</t>
  </si>
  <si>
    <t>0450-NPCA</t>
  </si>
  <si>
    <t>272-7159</t>
  </si>
  <si>
    <t>4184-SORO</t>
  </si>
  <si>
    <t>375-5831</t>
  </si>
  <si>
    <t>8775-RXGL</t>
  </si>
  <si>
    <t>385-7013</t>
  </si>
  <si>
    <t>9740-QBHW</t>
  </si>
  <si>
    <t>330-5201</t>
  </si>
  <si>
    <t>9012-RVYM</t>
  </si>
  <si>
    <t>302-7565</t>
  </si>
  <si>
    <t>4067-OJLW</t>
  </si>
  <si>
    <t>351-2386</t>
  </si>
  <si>
    <t>5627-INKR</t>
  </si>
  <si>
    <t>335-5468</t>
  </si>
  <si>
    <t>2090-TQWX</t>
  </si>
  <si>
    <t>333-9301</t>
  </si>
  <si>
    <t>7774-PMJS</t>
  </si>
  <si>
    <t>328-4547</t>
  </si>
  <si>
    <t>8270-CWWH</t>
  </si>
  <si>
    <t>337-9482</t>
  </si>
  <si>
    <t>5754-NTYY</t>
  </si>
  <si>
    <t>332-3455</t>
  </si>
  <si>
    <t>1269-LPAJ</t>
  </si>
  <si>
    <t>386-7554</t>
  </si>
  <si>
    <t>5717-LMTD</t>
  </si>
  <si>
    <t>310-10010</t>
  </si>
  <si>
    <t>4497-LCDD</t>
  </si>
  <si>
    <t>359-1880</t>
  </si>
  <si>
    <t>5383-PSKI</t>
  </si>
  <si>
    <t>352-2607</t>
  </si>
  <si>
    <t>6956-OICJ</t>
  </si>
  <si>
    <t>256-4160</t>
  </si>
  <si>
    <t>2271-EMAQ</t>
  </si>
  <si>
    <t>301-7440</t>
  </si>
  <si>
    <t>0857-HRYC</t>
  </si>
  <si>
    <t>320-5389</t>
  </si>
  <si>
    <t>0013-SKKN</t>
  </si>
  <si>
    <t>389-3983</t>
  </si>
  <si>
    <t>2905-EXND</t>
  </si>
  <si>
    <t>333-1953</t>
  </si>
  <si>
    <t>1178-QNMT</t>
  </si>
  <si>
    <t>365-9906</t>
  </si>
  <si>
    <t>4150-OBOZ</t>
  </si>
  <si>
    <t>304-8408</t>
  </si>
  <si>
    <t>0891-UKDK</t>
  </si>
  <si>
    <t>292-4771</t>
  </si>
  <si>
    <t>7080-JMCD</t>
  </si>
  <si>
    <t>309-4328</t>
  </si>
  <si>
    <t>9528-MASQ</t>
  </si>
  <si>
    <t>375-2589</t>
  </si>
  <si>
    <t>8863-OTTX</t>
  </si>
  <si>
    <t>307-3560</t>
  </si>
  <si>
    <t>8854-OTEJ</t>
  </si>
  <si>
    <t>346-9029</t>
  </si>
  <si>
    <t>5327-BOXV</t>
  </si>
  <si>
    <t>357-8853</t>
  </si>
  <si>
    <t>5911-QWER</t>
  </si>
  <si>
    <t>272-6892</t>
  </si>
  <si>
    <t>6533-HFKY</t>
  </si>
  <si>
    <t>297-1708</t>
  </si>
  <si>
    <t>9548-SHAJ</t>
  </si>
  <si>
    <t>277-9320</t>
  </si>
  <si>
    <t>4857-AKOJ</t>
  </si>
  <si>
    <t>404-9425</t>
  </si>
  <si>
    <t>9817-GPOW</t>
  </si>
  <si>
    <t>322-3874</t>
  </si>
  <si>
    <t>2038-AVBZ</t>
  </si>
  <si>
    <t>260-10161</t>
  </si>
  <si>
    <t>5789-PRTU</t>
  </si>
  <si>
    <t>358-9007</t>
  </si>
  <si>
    <t>1429-ONNG</t>
  </si>
  <si>
    <t>336-9211</t>
  </si>
  <si>
    <t>1943-ITBY</t>
  </si>
  <si>
    <t>349-7718</t>
  </si>
  <si>
    <t>6928-OFZX</t>
  </si>
  <si>
    <t>325-5402</t>
  </si>
  <si>
    <t>0745-TRSS</t>
  </si>
  <si>
    <t>373-10183</t>
  </si>
  <si>
    <t>4985-OVYB</t>
  </si>
  <si>
    <t>362-7252</t>
  </si>
  <si>
    <t>3718-FKZL</t>
  </si>
  <si>
    <t>359-5431</t>
  </si>
  <si>
    <t>2217-XRQQ</t>
  </si>
  <si>
    <t>333-8987</t>
  </si>
  <si>
    <t>1182-CJZS</t>
  </si>
  <si>
    <t>339-8718</t>
  </si>
  <si>
    <t>4685-VKVC</t>
  </si>
  <si>
    <t>307-9234</t>
  </si>
  <si>
    <t>9838-YNPS</t>
  </si>
  <si>
    <t>324-6879</t>
  </si>
  <si>
    <t>2339-QSZL</t>
  </si>
  <si>
    <t>386-9935</t>
  </si>
  <si>
    <t>3769-ECEB</t>
  </si>
  <si>
    <t>253-7918</t>
  </si>
  <si>
    <t>3890-SLSR</t>
  </si>
  <si>
    <t>358-5475</t>
  </si>
  <si>
    <t>7868-SBCF</t>
  </si>
  <si>
    <t>308-5131</t>
  </si>
  <si>
    <t>3751-LGHC</t>
  </si>
  <si>
    <t>383-9845</t>
  </si>
  <si>
    <t>2772-IDUC</t>
  </si>
  <si>
    <t>345-10846</t>
  </si>
  <si>
    <t>1041-YSZB</t>
  </si>
  <si>
    <t>317-2395</t>
  </si>
  <si>
    <t>0879-UMTJ</t>
  </si>
  <si>
    <t>275-5744</t>
  </si>
  <si>
    <t>7427-AYER</t>
  </si>
  <si>
    <t>284-7652</t>
  </si>
  <si>
    <t>9538-VAES</t>
  </si>
  <si>
    <t>367-2733</t>
  </si>
  <si>
    <t>9207-CGDD</t>
  </si>
  <si>
    <t>314-3878</t>
  </si>
  <si>
    <t>7642-DUOZ</t>
  </si>
  <si>
    <t>343-9402</t>
  </si>
  <si>
    <t>0094-THDR</t>
  </si>
  <si>
    <t>386-1587</t>
  </si>
  <si>
    <t>4005-QGKV</t>
  </si>
  <si>
    <t>340-9593</t>
  </si>
  <si>
    <t>3997-KYRB</t>
  </si>
  <si>
    <t>323-4014</t>
  </si>
  <si>
    <t>7787-FWQN</t>
  </si>
  <si>
    <t>242-2390</t>
  </si>
  <si>
    <t>5961-TIWG</t>
  </si>
  <si>
    <t>278-9513</t>
  </si>
  <si>
    <t>9560-ASSB</t>
  </si>
  <si>
    <t>345-4877</t>
  </si>
  <si>
    <t>2572-PMNM</t>
  </si>
  <si>
    <t>300-8341</t>
  </si>
  <si>
    <t>7963-SORT</t>
  </si>
  <si>
    <t>321-8021</t>
  </si>
  <si>
    <t>1286-ETUI</t>
  </si>
  <si>
    <t>304-4360</t>
  </si>
  <si>
    <t>5613-RRII</t>
  </si>
  <si>
    <t>403-8448</t>
  </si>
  <si>
    <t>3812-IAWJ</t>
  </si>
  <si>
    <t>359-9563</t>
  </si>
  <si>
    <t>8675-JIQT</t>
  </si>
  <si>
    <t>300-10274</t>
  </si>
  <si>
    <t>1941-TPTB</t>
  </si>
  <si>
    <t>312-5690</t>
  </si>
  <si>
    <t>1282-HZBE</t>
  </si>
  <si>
    <t>269-6909</t>
  </si>
  <si>
    <t>2514-PDDI</t>
  </si>
  <si>
    <t>375-10507</t>
  </si>
  <si>
    <t>4580-TFEW</t>
  </si>
  <si>
    <t>415-3544</t>
  </si>
  <si>
    <t>2729-STET</t>
  </si>
  <si>
    <t>352-4922</t>
  </si>
  <si>
    <t>2538-QKPS</t>
  </si>
  <si>
    <t>345-9292</t>
  </si>
  <si>
    <t>0940-LDHD</t>
  </si>
  <si>
    <t>309-6081</t>
  </si>
  <si>
    <t>1387-XJRV</t>
  </si>
  <si>
    <t>342-1331</t>
  </si>
  <si>
    <t>2280-ALIV</t>
  </si>
  <si>
    <t>390-5744</t>
  </si>
  <si>
    <t>1101-MJKS</t>
  </si>
  <si>
    <t>282-5239</t>
  </si>
  <si>
    <t>4726-TWWK</t>
  </si>
  <si>
    <t>289-8534</t>
  </si>
  <si>
    <t>5342-MYQO</t>
  </si>
  <si>
    <t>329-1997</t>
  </si>
  <si>
    <t>1323-MGZN</t>
  </si>
  <si>
    <t>305-5964</t>
  </si>
  <si>
    <t>6676-SGCD</t>
  </si>
  <si>
    <t>300-9606</t>
  </si>
  <si>
    <t>1305-IFUS</t>
  </si>
  <si>
    <t>281-4211</t>
  </si>
  <si>
    <t>5404-YCCN</t>
  </si>
  <si>
    <t>238-9719</t>
  </si>
  <si>
    <t>6142-PKWD</t>
  </si>
  <si>
    <t>302-3546</t>
  </si>
  <si>
    <t>2339-YFBN</t>
  </si>
  <si>
    <t>323-8736</t>
  </si>
  <si>
    <t>4560-QCID</t>
  </si>
  <si>
    <t>284-2519</t>
  </si>
  <si>
    <t>5640-NVKO</t>
  </si>
  <si>
    <t>409-9921</t>
  </si>
  <si>
    <t>5624-XYGM</t>
  </si>
  <si>
    <t>302-7102</t>
  </si>
  <si>
    <t>3021-CLQF</t>
  </si>
  <si>
    <t>336-9436</t>
  </si>
  <si>
    <t>7409-RROC</t>
  </si>
  <si>
    <t>318-6086</t>
  </si>
  <si>
    <t>5113-EBYV</t>
  </si>
  <si>
    <t>325-7138</t>
  </si>
  <si>
    <t>8000-CPPS</t>
  </si>
  <si>
    <t>297-5120</t>
  </si>
  <si>
    <t>9417-KHSR</t>
  </si>
  <si>
    <t>336-2891</t>
  </si>
  <si>
    <t>8782-HWWF</t>
  </si>
  <si>
    <t>319-7290</t>
  </si>
  <si>
    <t>8558-CHCE</t>
  </si>
  <si>
    <t>313-6209</t>
  </si>
  <si>
    <t>1982-NSDT</t>
  </si>
  <si>
    <t>260-7289</t>
  </si>
  <si>
    <t>0649-SLDT</t>
  </si>
  <si>
    <t>328-3529</t>
  </si>
  <si>
    <t>3068-KMLT</t>
  </si>
  <si>
    <t>392-5965</t>
  </si>
  <si>
    <t>3423-EKEY</t>
  </si>
  <si>
    <t>381-6271</t>
  </si>
  <si>
    <t>4160-GODN</t>
  </si>
  <si>
    <t>368-8916</t>
  </si>
  <si>
    <t>1303-DJRO</t>
  </si>
  <si>
    <t>325-1614</t>
  </si>
  <si>
    <t>1233-FARP</t>
  </si>
  <si>
    <t>288-7651</t>
  </si>
  <si>
    <t>5910-SWTP</t>
  </si>
  <si>
    <t>367-6561</t>
  </si>
  <si>
    <t>8509-SEXQ</t>
  </si>
  <si>
    <t>293-6531</t>
  </si>
  <si>
    <t>5802-COQI</t>
  </si>
  <si>
    <t>312-3680</t>
  </si>
  <si>
    <t>2833-YZAL</t>
  </si>
  <si>
    <t>295-5351</t>
  </si>
  <si>
    <t>4733-KHRB</t>
  </si>
  <si>
    <t>322-3174</t>
  </si>
  <si>
    <t>4921-MLLR</t>
  </si>
  <si>
    <t>363-2224</t>
  </si>
  <si>
    <t>5747-CIZP</t>
  </si>
  <si>
    <t>349-6964</t>
  </si>
  <si>
    <t>9567-SPZD</t>
  </si>
  <si>
    <t>355-6849</t>
  </si>
  <si>
    <t>9817-BZRK</t>
  </si>
  <si>
    <t>261-6633</t>
  </si>
  <si>
    <t>8947-VDUW</t>
  </si>
  <si>
    <t>280-9196</t>
  </si>
  <si>
    <t>7539-ZTZT</t>
  </si>
  <si>
    <t>246-5134</t>
  </si>
  <si>
    <t>4291-MMES</t>
  </si>
  <si>
    <t>279-9590</t>
  </si>
  <si>
    <t>3530-RNKM</t>
  </si>
  <si>
    <t>385-5730</t>
  </si>
  <si>
    <t>2150-SITV</t>
  </si>
  <si>
    <t>282-3774</t>
  </si>
  <si>
    <t>0524-KTEC</t>
  </si>
  <si>
    <t>327-8053</t>
  </si>
  <si>
    <t>6973-RXDS</t>
  </si>
  <si>
    <t>315-7662</t>
  </si>
  <si>
    <t>9841-UBFG</t>
  </si>
  <si>
    <t>345-5398</t>
  </si>
  <si>
    <t>8097-HPYI</t>
  </si>
  <si>
    <t>359-4056</t>
  </si>
  <si>
    <t>2272-QDIE</t>
  </si>
  <si>
    <t>314-5538</t>
  </si>
  <si>
    <t>8874-WYNR</t>
  </si>
  <si>
    <t>337-7881</t>
  </si>
  <si>
    <t>0384-WFPX</t>
  </si>
  <si>
    <t>325-2215</t>
  </si>
  <si>
    <t>8678-NKUB</t>
  </si>
  <si>
    <t>380-6486</t>
  </si>
  <si>
    <t>9362-UMZO</t>
  </si>
  <si>
    <t>353-6275</t>
  </si>
  <si>
    <t>9291-VXNF</t>
  </si>
  <si>
    <t>328-5175</t>
  </si>
  <si>
    <t>7935-XKEG</t>
  </si>
  <si>
    <t>359-4631</t>
  </si>
  <si>
    <t>7778-FQHS</t>
  </si>
  <si>
    <t>301-7175</t>
  </si>
  <si>
    <t>5457-RQNQ</t>
  </si>
  <si>
    <t>229-7569</t>
  </si>
  <si>
    <t>3136-ZXPZ</t>
  </si>
  <si>
    <t>236-2022</t>
  </si>
  <si>
    <t>1218-ANZM</t>
  </si>
  <si>
    <t>243-3664</t>
  </si>
  <si>
    <t>7669-QUUH</t>
  </si>
  <si>
    <t>330-6626</t>
  </si>
  <si>
    <t>7147-KMNQ</t>
  </si>
  <si>
    <t>391-8027</t>
  </si>
  <si>
    <t>1640-QVSG</t>
  </si>
  <si>
    <t>335-4719</t>
  </si>
  <si>
    <t>0522-GCYT</t>
  </si>
  <si>
    <t>394-8006</t>
  </si>
  <si>
    <t>8912-QCKJ</t>
  </si>
  <si>
    <t>357-3817</t>
  </si>
  <si>
    <t>3368-UWVA</t>
  </si>
  <si>
    <t>341-9764</t>
  </si>
  <si>
    <t>2437-ACRF</t>
  </si>
  <si>
    <t>402-1381</t>
  </si>
  <si>
    <t>7915-BTJX</t>
  </si>
  <si>
    <t>332-9891</t>
  </si>
  <si>
    <t>7430-ILYS</t>
  </si>
  <si>
    <t>364-1995</t>
  </si>
  <si>
    <t>9667-BGFY</t>
  </si>
  <si>
    <t>420-5645</t>
  </si>
  <si>
    <t>6776-RQHY</t>
  </si>
  <si>
    <t>404-3211</t>
  </si>
  <si>
    <t>0554-OCTQ</t>
  </si>
  <si>
    <t>363-5947</t>
  </si>
  <si>
    <t>5203-KJFW</t>
  </si>
  <si>
    <t>359-4081</t>
  </si>
  <si>
    <t>2486-TDYT</t>
  </si>
  <si>
    <t>354-4577</t>
  </si>
  <si>
    <t>1923-RMNY</t>
  </si>
  <si>
    <t>419-2637</t>
  </si>
  <si>
    <t>1629-MVCD</t>
  </si>
  <si>
    <t>366-4467</t>
  </si>
  <si>
    <t>5308-TTWS</t>
  </si>
  <si>
    <t>362-9748</t>
  </si>
  <si>
    <t>3138-XTSW</t>
  </si>
  <si>
    <t>409-3786</t>
  </si>
  <si>
    <t>9757-JQHE</t>
  </si>
  <si>
    <t>4097-BQQN</t>
  </si>
  <si>
    <t>355-6837</t>
  </si>
  <si>
    <t>6199-RZCG</t>
  </si>
  <si>
    <t>369-5526</t>
  </si>
  <si>
    <t>1270-NUXR</t>
  </si>
  <si>
    <t>335-4858</t>
  </si>
  <si>
    <t>1781-QJOG</t>
  </si>
  <si>
    <t>422-6690</t>
  </si>
  <si>
    <t>6784-GCMH</t>
  </si>
  <si>
    <t>354-3436</t>
  </si>
  <si>
    <t>5022-QIBT</t>
  </si>
  <si>
    <t>417-4885</t>
  </si>
  <si>
    <t>4361-JRVC</t>
  </si>
  <si>
    <t>366-5699</t>
  </si>
  <si>
    <t>0204-QLHK</t>
  </si>
  <si>
    <t>394-2445</t>
  </si>
  <si>
    <t>6338-PCBX</t>
  </si>
  <si>
    <t>409-2111</t>
  </si>
  <si>
    <t>1887-LMPY</t>
  </si>
  <si>
    <t>401-3170</t>
  </si>
  <si>
    <t>4315-OTHE</t>
  </si>
  <si>
    <t>405-2888</t>
  </si>
  <si>
    <t>0791-CDDW</t>
  </si>
  <si>
    <t>350-1639</t>
  </si>
  <si>
    <t>2012-AQZP</t>
  </si>
  <si>
    <t>359-5461</t>
  </si>
  <si>
    <t>3781-DXEC</t>
  </si>
  <si>
    <t>375-8013</t>
  </si>
  <si>
    <t>3756-ULHU</t>
  </si>
  <si>
    <t>408-4142</t>
  </si>
  <si>
    <t>1427-ZIJA</t>
  </si>
  <si>
    <t>422-6685</t>
  </si>
  <si>
    <t>5399-NCNB</t>
  </si>
  <si>
    <t>352-4221</t>
  </si>
  <si>
    <t>4644-KCHB</t>
  </si>
  <si>
    <t>393-9619</t>
  </si>
  <si>
    <t>3898-ZSGA</t>
  </si>
  <si>
    <t>386-9711</t>
  </si>
  <si>
    <t>0986-DICX</t>
  </si>
  <si>
    <t>416-7393</t>
  </si>
  <si>
    <t>6749-CQFW</t>
  </si>
  <si>
    <t>347-6717</t>
  </si>
  <si>
    <t>4706-WRAV</t>
  </si>
  <si>
    <t>420-7692</t>
  </si>
  <si>
    <t>6518-EUTS</t>
  </si>
  <si>
    <t>409-8453</t>
  </si>
  <si>
    <t>1209-EMZE</t>
  </si>
  <si>
    <t>391-2702</t>
  </si>
  <si>
    <t>8634-ZWQD</t>
  </si>
  <si>
    <t>365-6756</t>
  </si>
  <si>
    <t>6287-OJSI</t>
  </si>
  <si>
    <t>334-2961</t>
  </si>
  <si>
    <t>7030-ZHZP</t>
  </si>
  <si>
    <t>393-1891</t>
  </si>
  <si>
    <t>9215-PRKX</t>
  </si>
  <si>
    <t>379-5885</t>
  </si>
  <si>
    <t>4471-GWGP</t>
  </si>
  <si>
    <t>365-2192</t>
  </si>
  <si>
    <t>0543-LBNI</t>
  </si>
  <si>
    <t>337-2897</t>
  </si>
  <si>
    <t>0356-VNNH</t>
  </si>
  <si>
    <t>312-5678</t>
  </si>
  <si>
    <t>8807-TFMQ</t>
  </si>
  <si>
    <t>339-1874</t>
  </si>
  <si>
    <t>0000-XZWZ</t>
  </si>
  <si>
    <t>340-9941</t>
  </si>
  <si>
    <t>5095-HETY</t>
  </si>
  <si>
    <t>293-1466</t>
  </si>
  <si>
    <t>5495-FJFO</t>
  </si>
  <si>
    <t>270-6576</t>
  </si>
  <si>
    <t>6953-KEFE</t>
  </si>
  <si>
    <t>302-1808</t>
  </si>
  <si>
    <t>4331-ZHVQ</t>
  </si>
  <si>
    <t>273-6032</t>
  </si>
  <si>
    <t>6780-ZNGE</t>
  </si>
  <si>
    <t>274-1762</t>
  </si>
  <si>
    <t>0847-DDSN</t>
  </si>
  <si>
    <t>371-6843</t>
  </si>
  <si>
    <t>3263-AVOC</t>
  </si>
  <si>
    <t>240-7568</t>
  </si>
  <si>
    <t>2912-UWHS</t>
  </si>
  <si>
    <t>343-7313</t>
  </si>
  <si>
    <t>5571-SUVC</t>
  </si>
  <si>
    <t>380-9972</t>
  </si>
  <si>
    <t>5781-QVZZ</t>
  </si>
  <si>
    <t>315-4765</t>
  </si>
  <si>
    <t>7550-EEEH</t>
  </si>
  <si>
    <t>367-9091</t>
  </si>
  <si>
    <t>0809-SADG</t>
  </si>
  <si>
    <t>365-2835</t>
  </si>
  <si>
    <t>9700-URQB</t>
  </si>
  <si>
    <t>310-4709</t>
  </si>
  <si>
    <t>8244-BRGB</t>
  </si>
  <si>
    <t>331-5222</t>
  </si>
  <si>
    <t>6110-AHBV</t>
  </si>
  <si>
    <t>310-4849</t>
  </si>
  <si>
    <t>8205-IEGL</t>
  </si>
  <si>
    <t>286-9944</t>
  </si>
  <si>
    <t>2752-LEQU</t>
  </si>
  <si>
    <t>330-6327</t>
  </si>
  <si>
    <t>2519-GZCT</t>
  </si>
  <si>
    <t>311-9621</t>
  </si>
  <si>
    <t>2824-MUSA</t>
  </si>
  <si>
    <t>319-2588</t>
  </si>
  <si>
    <t>5045-GYIY</t>
  </si>
  <si>
    <t>306-7033</t>
  </si>
  <si>
    <t>6071-CNRS</t>
  </si>
  <si>
    <t>265-2755</t>
  </si>
  <si>
    <t>6182-QLCX</t>
  </si>
  <si>
    <t>264-8858</t>
  </si>
  <si>
    <t>1610-HDZU</t>
  </si>
  <si>
    <t>329-6514</t>
  </si>
  <si>
    <t>5488-TQKO</t>
  </si>
  <si>
    <t>303-8295</t>
  </si>
  <si>
    <t>6172-LGXF</t>
  </si>
  <si>
    <t>353-7247</t>
  </si>
  <si>
    <t>9790-BALD</t>
  </si>
  <si>
    <t>331-9841</t>
  </si>
  <si>
    <t>0516-UZMK</t>
  </si>
  <si>
    <t>271-5734</t>
  </si>
  <si>
    <t>6570-VCXP</t>
  </si>
  <si>
    <t>312-2793</t>
  </si>
  <si>
    <t>8445-UDGJ</t>
  </si>
  <si>
    <t>276-3702</t>
  </si>
  <si>
    <t>7523-NVOJ</t>
  </si>
  <si>
    <t>262-4063</t>
  </si>
  <si>
    <t>1354-EURY</t>
  </si>
  <si>
    <t>381-8189</t>
  </si>
  <si>
    <t>9300-VEOD</t>
  </si>
  <si>
    <t>241-6928</t>
  </si>
  <si>
    <t>8083-VCUW</t>
  </si>
  <si>
    <t>274-7865</t>
  </si>
  <si>
    <t>6422-MAFN</t>
  </si>
  <si>
    <t>307-9583</t>
  </si>
  <si>
    <t>2424-WMEU</t>
  </si>
  <si>
    <t>336-3020</t>
  </si>
  <si>
    <t>7223-IAZO</t>
  </si>
  <si>
    <t>276-9423</t>
  </si>
  <si>
    <t>2044-UCGH</t>
  </si>
  <si>
    <t>316-9298</t>
  </si>
  <si>
    <t>3059-FTFJ</t>
  </si>
  <si>
    <t>286-7714</t>
  </si>
  <si>
    <t>8708-NXSF</t>
  </si>
  <si>
    <t>337-5104</t>
  </si>
  <si>
    <t>2940-QHVU</t>
  </si>
  <si>
    <t>362-9895</t>
  </si>
  <si>
    <t>3033-TMYG</t>
  </si>
  <si>
    <t>378-9926</t>
  </si>
  <si>
    <t>7029-XDVM</t>
  </si>
  <si>
    <t>328-3647</t>
  </si>
  <si>
    <t>6614-NAJG</t>
  </si>
  <si>
    <t>346-8275</t>
  </si>
  <si>
    <t>5104-AGDX</t>
  </si>
  <si>
    <t>257-5893</t>
  </si>
  <si>
    <t>Churned</t>
  </si>
  <si>
    <t>Count of Customer ID</t>
  </si>
  <si>
    <t>Row Labels</t>
  </si>
  <si>
    <t>Grand Total</t>
  </si>
  <si>
    <t>Churn Rate</t>
  </si>
  <si>
    <t>Column Labels</t>
  </si>
  <si>
    <t>Sum of Churned</t>
  </si>
  <si>
    <t>Demographics</t>
  </si>
  <si>
    <t>Sum of Churn Rate %</t>
  </si>
  <si>
    <t>19-28</t>
  </si>
  <si>
    <t>29-38</t>
  </si>
  <si>
    <t>39-48</t>
  </si>
  <si>
    <t>49-58</t>
  </si>
  <si>
    <t>59-68</t>
  </si>
  <si>
    <t>69-78</t>
  </si>
  <si>
    <t>79-88</t>
  </si>
  <si>
    <t>1-12</t>
  </si>
  <si>
    <t>13-24</t>
  </si>
  <si>
    <t>25-36</t>
  </si>
  <si>
    <t>37-48</t>
  </si>
  <si>
    <t>49-60</t>
  </si>
  <si>
    <t>61-72</t>
  </si>
  <si>
    <t>73-84</t>
  </si>
  <si>
    <t>Group Consumption</t>
  </si>
  <si>
    <t>10 or More GB</t>
  </si>
  <si>
    <t>Between 5 and 10 GB</t>
  </si>
  <si>
    <t>Less than 5 GB</t>
  </si>
  <si>
    <t>Churn Rate %</t>
  </si>
  <si>
    <t>Customers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</si>
</sst>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4"/>
        <bgColor indexed="64"/>
      </patternFill>
    </fill>
    <fill>
      <patternFill patternType="solid">
        <fgColor theme="4" tint="0.7999816888943144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9">
    <xf numFmtId="0" fontId="0" fillId="0" borderId="0" xfId="0"/>
    <xf numFmtId="0" fontId="0" fillId="0" borderId="0" xfId="0" pivotButton="1"/>
    <xf numFmtId="0" fontId="0" fillId="0" borderId="0" xfId="0" applyAlignment="1">
      <alignment horizontal="left"/>
    </xf>
    <xf numFmtId="10" fontId="0" fillId="0" borderId="0" xfId="1" applyNumberFormat="1" applyFont="1"/>
    <xf numFmtId="10" fontId="0" fillId="0" borderId="0" xfId="0" applyNumberFormat="1"/>
    <xf numFmtId="9" fontId="0" fillId="0" borderId="0" xfId="0" applyNumberFormat="1"/>
    <xf numFmtId="0" fontId="3" fillId="2" borderId="1" xfId="0" applyFont="1" applyFill="1" applyBorder="1" applyAlignment="1">
      <alignment horizontal="center"/>
    </xf>
    <xf numFmtId="0" fontId="2" fillId="3" borderId="1" xfId="0" applyFont="1" applyFill="1" applyBorder="1" applyAlignment="1">
      <alignment horizontal="center"/>
    </xf>
    <xf numFmtId="10" fontId="2" fillId="3" borderId="1" xfId="1" applyNumberFormat="1" applyFont="1" applyFill="1" applyBorder="1" applyAlignment="1">
      <alignment horizontal="center"/>
    </xf>
  </cellXfs>
  <cellStyles count="2">
    <cellStyle name="Normal" xfId="0" builtinId="0"/>
    <cellStyle name="Percent" xfId="1" builtinId="5"/>
  </cellStyles>
  <dxfs count="12">
    <dxf>
      <numFmt numFmtId="0" formatCode="General"/>
    </dxf>
    <dxf>
      <numFmt numFmtId="0" formatCode="General"/>
    </dxf>
    <dxf>
      <numFmt numFmtId="0" formatCode="General"/>
    </dxf>
    <dxf>
      <numFmt numFmtId="14" formatCode="0.00%"/>
    </dxf>
    <dxf>
      <numFmt numFmtId="13" formatCode="0%"/>
    </dxf>
    <dxf>
      <numFmt numFmtId="13" formatCode="0%"/>
    </dxf>
    <dxf>
      <numFmt numFmtId="0" formatCode="General"/>
    </dxf>
    <dxf>
      <numFmt numFmtId="14" formatCode="0.00%"/>
    </dxf>
    <dxf>
      <numFmt numFmtId="13" formatCode="0%"/>
    </dxf>
    <dxf>
      <numFmt numFmtId="14" formatCode="0.00%"/>
    </dxf>
    <dxf>
      <numFmt numFmtId="13" formatCode="0%"/>
    </dxf>
    <dxf>
      <numFmt numFmtId="14" formatCode="0.00%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[Customer Churn Analysis.xlsx]Churn Analysis!PivotTable4</c:name>
    <c:fmtId val="1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Churn</a:t>
            </a:r>
            <a:r>
              <a:rPr lang="en-US" baseline="0"/>
              <a:t> by Demographic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>
              <a:lumMod val="40000"/>
              <a:lumOff val="60000"/>
            </a:schemeClr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>
              <a:lumMod val="60000"/>
              <a:lumOff val="40000"/>
            </a:schemeClr>
          </a:solidFill>
          <a:ln w="19050">
            <a:solidFill>
              <a:schemeClr val="lt1"/>
            </a:solidFill>
          </a:ln>
          <a:effectLst/>
        </c:spPr>
      </c:pivotFmt>
      <c:pivotFmt>
        <c:idx val="3"/>
        <c:spPr>
          <a:solidFill>
            <a:schemeClr val="accent1">
              <a:lumMod val="75000"/>
            </a:schemeClr>
          </a:solidFill>
          <a:ln w="19050">
            <a:solidFill>
              <a:schemeClr val="lt1"/>
            </a:solidFill>
          </a:ln>
          <a:effectLst/>
        </c:spPr>
      </c:pivotFmt>
      <c:pivotFmt>
        <c:idx val="4"/>
        <c:spPr>
          <a:solidFill>
            <a:schemeClr val="accent1">
              <a:lumMod val="40000"/>
              <a:lumOff val="60000"/>
            </a:schemeClr>
          </a:solidFill>
          <a:ln w="19050">
            <a:solidFill>
              <a:schemeClr val="lt1"/>
            </a:solidFill>
          </a:ln>
          <a:effectLst/>
        </c:spPr>
      </c:pivotFmt>
    </c:pivotFmts>
    <c:plotArea>
      <c:layout/>
      <c:doughnutChart>
        <c:varyColors val="1"/>
        <c:ser>
          <c:idx val="0"/>
          <c:order val="0"/>
          <c:tx>
            <c:strRef>
              <c:f>'Churn Analysis'!$B$3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</c:spPr>
          <c:dPt>
            <c:idx val="0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9BB1-CF44-A612-68AEB5273597}"/>
              </c:ext>
            </c:extLst>
          </c:dPt>
          <c:dPt>
            <c:idx val="1"/>
            <c:bubble3D val="0"/>
            <c:spPr>
              <a:solidFill>
                <a:schemeClr val="accent1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9BB1-CF44-A612-68AEB5273597}"/>
              </c:ext>
            </c:extLst>
          </c:dPt>
          <c:dPt>
            <c:idx val="2"/>
            <c:bubble3D val="0"/>
            <c:spPr>
              <a:solidFill>
                <a:schemeClr val="accent1">
                  <a:lumMod val="40000"/>
                  <a:lumOff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9BB1-CF44-A612-68AEB527359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'Churn Analysis'!$A$4:$A$7</c:f>
              <c:strCache>
                <c:ptCount val="3"/>
                <c:pt idx="0">
                  <c:v>Other</c:v>
                </c:pt>
                <c:pt idx="1">
                  <c:v>Senior</c:v>
                </c:pt>
                <c:pt idx="2">
                  <c:v>Under 30</c:v>
                </c:pt>
              </c:strCache>
            </c:strRef>
          </c:cat>
          <c:val>
            <c:numRef>
              <c:f>'Churn Analysis'!$B$4:$B$7</c:f>
              <c:numCache>
                <c:formatCode>0.00%</c:formatCode>
                <c:ptCount val="3"/>
                <c:pt idx="0">
                  <c:v>0.24706446201773305</c:v>
                </c:pt>
                <c:pt idx="1">
                  <c:v>0.38223308883455581</c:v>
                </c:pt>
                <c:pt idx="2">
                  <c:v>0.22999222999222999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BB1-CF44-A612-68AEB52735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69"/>
      </c:doughnut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[Customer Churn Analysis.xlsx]Churn Analysis!PivotTable5</c:name>
    <c:fmtId val="6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Age</a:t>
            </a:r>
            <a:r>
              <a:rPr lang="en-US" baseline="0"/>
              <a:t> Group Analysis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>
              <a:lumMod val="40000"/>
              <a:lumOff val="60000"/>
            </a:schemeClr>
          </a:solidFill>
          <a:ln>
            <a:solidFill>
              <a:schemeClr val="accent1">
                <a:lumMod val="40000"/>
                <a:lumOff val="60000"/>
              </a:schemeClr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ln w="28575" cap="rnd">
            <a:solidFill>
              <a:schemeClr val="accent1">
                <a:lumMod val="75000"/>
              </a:schemeClr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'Churn Analysis'!$B$11</c:f>
              <c:strCache>
                <c:ptCount val="1"/>
                <c:pt idx="0">
                  <c:v>Churn Rate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>
              <a:solidFill>
                <a:schemeClr val="accent1">
                  <a:lumMod val="40000"/>
                  <a:lumOff val="60000"/>
                </a:schemeClr>
              </a:solidFill>
            </a:ln>
            <a:effectLst/>
          </c:spPr>
          <c:invertIfNegative val="0"/>
          <c:cat>
            <c:strRef>
              <c:f>'Churn Analysis'!$A$12:$A$19</c:f>
              <c:strCache>
                <c:ptCount val="7"/>
                <c:pt idx="0">
                  <c:v>19-28</c:v>
                </c:pt>
                <c:pt idx="1">
                  <c:v>29-38</c:v>
                </c:pt>
                <c:pt idx="2">
                  <c:v>39-48</c:v>
                </c:pt>
                <c:pt idx="3">
                  <c:v>49-58</c:v>
                </c:pt>
                <c:pt idx="4">
                  <c:v>59-68</c:v>
                </c:pt>
                <c:pt idx="5">
                  <c:v>69-78</c:v>
                </c:pt>
                <c:pt idx="6">
                  <c:v>79-88</c:v>
                </c:pt>
              </c:strCache>
            </c:strRef>
          </c:cat>
          <c:val>
            <c:numRef>
              <c:f>'Churn Analysis'!$B$12:$B$19</c:f>
              <c:numCache>
                <c:formatCode>0.00%</c:formatCode>
                <c:ptCount val="7"/>
                <c:pt idx="0">
                  <c:v>0.21957913998170173</c:v>
                </c:pt>
                <c:pt idx="1">
                  <c:v>0.24230145867098865</c:v>
                </c:pt>
                <c:pt idx="2">
                  <c:v>0.2503793626707132</c:v>
                </c:pt>
                <c:pt idx="3">
                  <c:v>0.25022261798753337</c:v>
                </c:pt>
                <c:pt idx="4">
                  <c:v>0.27932960893854747</c:v>
                </c:pt>
                <c:pt idx="5">
                  <c:v>0.39800995024875624</c:v>
                </c:pt>
                <c:pt idx="6">
                  <c:v>0.43801652892561982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E87-C249-9D49-11429C7FFB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88525007"/>
        <c:axId val="88264991"/>
      </c:barChart>
      <c:lineChart>
        <c:grouping val="standard"/>
        <c:varyColors val="0"/>
        <c:ser>
          <c:idx val="1"/>
          <c:order val="1"/>
          <c:tx>
            <c:strRef>
              <c:f>'Churn Analysis'!$C$11</c:f>
              <c:strCache>
                <c:ptCount val="1"/>
                <c:pt idx="0">
                  <c:v>Customers</c:v>
                </c:pt>
              </c:strCache>
            </c:strRef>
          </c:tx>
          <c:spPr>
            <a:ln w="28575" cap="rnd">
              <a:solidFill>
                <a:schemeClr val="accent1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'Churn Analysis'!$A$12:$A$19</c:f>
              <c:strCache>
                <c:ptCount val="7"/>
                <c:pt idx="0">
                  <c:v>19-28</c:v>
                </c:pt>
                <c:pt idx="1">
                  <c:v>29-38</c:v>
                </c:pt>
                <c:pt idx="2">
                  <c:v>39-48</c:v>
                </c:pt>
                <c:pt idx="3">
                  <c:v>49-58</c:v>
                </c:pt>
                <c:pt idx="4">
                  <c:v>59-68</c:v>
                </c:pt>
                <c:pt idx="5">
                  <c:v>69-78</c:v>
                </c:pt>
                <c:pt idx="6">
                  <c:v>79-88</c:v>
                </c:pt>
              </c:strCache>
            </c:strRef>
          </c:cat>
          <c:val>
            <c:numRef>
              <c:f>'Churn Analysis'!$C$12:$C$19</c:f>
              <c:numCache>
                <c:formatCode>General</c:formatCode>
                <c:ptCount val="7"/>
                <c:pt idx="0">
                  <c:v>1093</c:v>
                </c:pt>
                <c:pt idx="1">
                  <c:v>1234</c:v>
                </c:pt>
                <c:pt idx="2">
                  <c:v>1318</c:v>
                </c:pt>
                <c:pt idx="3">
                  <c:v>1123</c:v>
                </c:pt>
                <c:pt idx="4">
                  <c:v>1074</c:v>
                </c:pt>
                <c:pt idx="5">
                  <c:v>603</c:v>
                </c:pt>
                <c:pt idx="6">
                  <c:v>242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E87-C249-9D49-11429C7FFB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4657248"/>
        <c:axId val="417972176"/>
      </c:lineChart>
      <c:catAx>
        <c:axId val="8852500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8264991"/>
        <c:crosses val="autoZero"/>
        <c:auto val="1"/>
        <c:lblAlgn val="ctr"/>
        <c:lblOffset val="100"/>
        <c:noMultiLvlLbl val="0"/>
      </c:catAx>
      <c:valAx>
        <c:axId val="8826499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8525007"/>
        <c:crosses val="autoZero"/>
        <c:crossBetween val="between"/>
      </c:valAx>
      <c:valAx>
        <c:axId val="417972176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4657248"/>
        <c:crosses val="max"/>
        <c:crossBetween val="between"/>
      </c:valAx>
      <c:catAx>
        <c:axId val="5246572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1797217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[Customer Churn Analysis.xlsx]Customers Pivot!PivotTable3</c:name>
    <c:fmtId val="3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Competitor Churn</a:t>
            </a:r>
            <a:r>
              <a:rPr lang="en-US" baseline="0"/>
              <a:t> Analysis</a:t>
            </a:r>
            <a:endParaRPr lang="en-US"/>
          </a:p>
        </c:rich>
      </c:tx>
      <c:layout>
        <c:manualLayout>
          <c:xMode val="edge"/>
          <c:yMode val="edge"/>
          <c:x val="0.29582633420822396"/>
          <c:y val="4.629629629629629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chemeClr val="accent1">
              <a:lumMod val="40000"/>
              <a:lumOff val="6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chemeClr val="accent1">
              <a:lumMod val="40000"/>
              <a:lumOff val="60000"/>
            </a:schemeClr>
          </a:solidFill>
          <a:ln>
            <a:solidFill>
              <a:schemeClr val="accent1">
                <a:lumMod val="20000"/>
                <a:lumOff val="80000"/>
              </a:schemeClr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solidFill>
            <a:schemeClr val="accent1">
              <a:lumMod val="40000"/>
              <a:lumOff val="6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solidFill>
            <a:schemeClr val="accent1">
              <a:lumMod val="40000"/>
              <a:lumOff val="6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solidFill>
            <a:schemeClr val="accent1">
              <a:lumMod val="40000"/>
              <a:lumOff val="6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solidFill>
            <a:schemeClr val="accent1">
              <a:lumMod val="60000"/>
              <a:lumOff val="4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</c:pivotFmt>
      <c:pivotFmt>
        <c:idx val="15"/>
        <c:spPr>
          <a:solidFill>
            <a:schemeClr val="accent1">
              <a:lumMod val="40000"/>
              <a:lumOff val="60000"/>
            </a:schemeClr>
          </a:solidFill>
          <a:ln>
            <a:noFill/>
          </a:ln>
          <a:effectLst/>
        </c:spP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'Customers Pivot'!$B$12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strRef>
              <c:f>'Customers Pivot'!$A$13:$A$34</c:f>
              <c:strCache>
                <c:ptCount val="21"/>
                <c:pt idx="0">
                  <c:v>Deceased</c:v>
                </c:pt>
                <c:pt idx="1">
                  <c:v>Poor expertise of phone support</c:v>
                </c:pt>
                <c:pt idx="2">
                  <c:v>Lack of self-service on Website</c:v>
                </c:pt>
                <c:pt idx="3">
                  <c:v>(blank)</c:v>
                </c:pt>
                <c:pt idx="4">
                  <c:v>Lack of affordable download/upload speed</c:v>
                </c:pt>
                <c:pt idx="5">
                  <c:v>Poor expertise of online support</c:v>
                </c:pt>
                <c:pt idx="6">
                  <c:v>Limited range of services</c:v>
                </c:pt>
                <c:pt idx="7">
                  <c:v>Extra data charges</c:v>
                </c:pt>
                <c:pt idx="8">
                  <c:v>Moved</c:v>
                </c:pt>
                <c:pt idx="9">
                  <c:v>Service dissatisfaction</c:v>
                </c:pt>
                <c:pt idx="10">
                  <c:v>Long distance charges</c:v>
                </c:pt>
                <c:pt idx="11">
                  <c:v>Network reliability</c:v>
                </c:pt>
                <c:pt idx="12">
                  <c:v>Product dissatisfaction</c:v>
                </c:pt>
                <c:pt idx="13">
                  <c:v>Price too high</c:v>
                </c:pt>
                <c:pt idx="14">
                  <c:v>Attitude of service provider</c:v>
                </c:pt>
                <c:pt idx="15">
                  <c:v>Competitor offered higher download speeds</c:v>
                </c:pt>
                <c:pt idx="16">
                  <c:v>Competitor offered more data</c:v>
                </c:pt>
                <c:pt idx="17">
                  <c:v>Don't know</c:v>
                </c:pt>
                <c:pt idx="18">
                  <c:v>Attitude of support person</c:v>
                </c:pt>
                <c:pt idx="19">
                  <c:v>Competitor had better devices</c:v>
                </c:pt>
                <c:pt idx="20">
                  <c:v>Competitor made better offer</c:v>
                </c:pt>
              </c:strCache>
            </c:strRef>
          </c:cat>
          <c:val>
            <c:numRef>
              <c:f>'Customers Pivot'!$B$13:$B$34</c:f>
              <c:numCache>
                <c:formatCode>0.00%</c:formatCode>
                <c:ptCount val="21"/>
                <c:pt idx="0">
                  <c:v>3.3407572383073497E-3</c:v>
                </c:pt>
                <c:pt idx="1">
                  <c:v>6.124721603563474E-3</c:v>
                </c:pt>
                <c:pt idx="2">
                  <c:v>1.4476614699331848E-2</c:v>
                </c:pt>
                <c:pt idx="3">
                  <c:v>1.5033407572383074E-2</c:v>
                </c:pt>
                <c:pt idx="4">
                  <c:v>1.5590200445434299E-2</c:v>
                </c:pt>
                <c:pt idx="5">
                  <c:v>1.670378619153675E-2</c:v>
                </c:pt>
                <c:pt idx="6">
                  <c:v>1.9487750556792874E-2</c:v>
                </c:pt>
                <c:pt idx="7">
                  <c:v>2.0601336302895321E-2</c:v>
                </c:pt>
                <c:pt idx="8">
                  <c:v>2.4498886414253896E-2</c:v>
                </c:pt>
                <c:pt idx="9">
                  <c:v>3.34075723830735E-2</c:v>
                </c:pt>
                <c:pt idx="10">
                  <c:v>3.3964365256124722E-2</c:v>
                </c:pt>
                <c:pt idx="11">
                  <c:v>3.8418708240534519E-2</c:v>
                </c:pt>
                <c:pt idx="12">
                  <c:v>4.0645879732739421E-2</c:v>
                </c:pt>
                <c:pt idx="13">
                  <c:v>4.1202672605790643E-2</c:v>
                </c:pt>
                <c:pt idx="14">
                  <c:v>4.6770601336302897E-2</c:v>
                </c:pt>
                <c:pt idx="15">
                  <c:v>5.2895322939866367E-2</c:v>
                </c:pt>
                <c:pt idx="16">
                  <c:v>6.1247216035634745E-2</c:v>
                </c:pt>
                <c:pt idx="17">
                  <c:v>6.8485523385300673E-2</c:v>
                </c:pt>
                <c:pt idx="18">
                  <c:v>0.11302895322939867</c:v>
                </c:pt>
                <c:pt idx="19">
                  <c:v>0.16536748329621381</c:v>
                </c:pt>
                <c:pt idx="20">
                  <c:v>0.16870824053452116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E78-964E-A6DC-29D5675D70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9"/>
        <c:overlap val="-16"/>
        <c:axId val="854882831"/>
        <c:axId val="854862255"/>
      </c:barChart>
      <c:catAx>
        <c:axId val="8548828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54862255"/>
        <c:crosses val="autoZero"/>
        <c:auto val="1"/>
        <c:lblAlgn val="ctr"/>
        <c:lblOffset val="100"/>
        <c:noMultiLvlLbl val="0"/>
      </c:catAx>
      <c:valAx>
        <c:axId val="8548622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5488283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accent1">
          <a:alpha val="68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[Customer Churn Analysis.xlsx]Customers Pivot!PivotTable9</c:name>
    <c:fmtId val="1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Competitor Churn Analysis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separator>, </c:separator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>
              <a:lumMod val="40000"/>
              <a:lumOff val="60000"/>
            </a:schemeClr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separator>, </c:separator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>
              <a:lumMod val="60000"/>
              <a:lumOff val="40000"/>
            </a:schemeClr>
          </a:solidFill>
          <a:ln w="19050">
            <a:solidFill>
              <a:schemeClr val="lt1"/>
            </a:solidFill>
          </a:ln>
          <a:effectLst/>
        </c:spPr>
      </c:pivotFmt>
      <c:pivotFmt>
        <c:idx val="3"/>
        <c:spPr>
          <a:solidFill>
            <a:schemeClr val="accent1">
              <a:lumMod val="75000"/>
            </a:schemeClr>
          </a:solidFill>
          <a:ln w="19050">
            <a:solidFill>
              <a:schemeClr val="lt1"/>
            </a:solidFill>
          </a:ln>
          <a:effectLst/>
        </c:spPr>
      </c:pivotFmt>
      <c:pivotFmt>
        <c:idx val="4"/>
        <c:spPr>
          <a:solidFill>
            <a:schemeClr val="accent1">
              <a:lumMod val="20000"/>
              <a:lumOff val="80000"/>
            </a:schemeClr>
          </a:solidFill>
          <a:ln w="19050">
            <a:solidFill>
              <a:schemeClr val="lt1"/>
            </a:solidFill>
          </a:ln>
          <a:effectLst/>
        </c:spPr>
      </c:pivotFmt>
      <c:pivotFmt>
        <c:idx val="5"/>
        <c:spPr>
          <a:solidFill>
            <a:schemeClr val="accent1">
              <a:lumMod val="40000"/>
              <a:lumOff val="60000"/>
            </a:schemeClr>
          </a:solidFill>
          <a:ln w="19050">
            <a:solidFill>
              <a:schemeClr val="lt1"/>
            </a:solidFill>
          </a:ln>
          <a:effectLst/>
        </c:spPr>
      </c:pivotFmt>
    </c:pivotFmts>
    <c:plotArea>
      <c:layout/>
      <c:pieChart>
        <c:varyColors val="1"/>
        <c:ser>
          <c:idx val="0"/>
          <c:order val="0"/>
          <c:tx>
            <c:strRef>
              <c:f>'Customers Pivot'!$B$40:$B$41</c:f>
              <c:strCache>
                <c:ptCount val="1"/>
                <c:pt idx="0">
                  <c:v>Competitor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</c:spPr>
          <c:dPt>
            <c:idx val="0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88A1-6642-B0F1-FC69ADEC1AD3}"/>
              </c:ext>
            </c:extLst>
          </c:dPt>
          <c:dPt>
            <c:idx val="1"/>
            <c:bubble3D val="0"/>
            <c:spPr>
              <a:solidFill>
                <a:schemeClr val="accent1">
                  <a:lumMod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88A1-6642-B0F1-FC69ADEC1AD3}"/>
              </c:ext>
            </c:extLst>
          </c:dPt>
          <c:dPt>
            <c:idx val="2"/>
            <c:bubble3D val="0"/>
            <c:spPr>
              <a:solidFill>
                <a:schemeClr val="accent1">
                  <a:lumMod val="20000"/>
                  <a:lumOff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88A1-6642-B0F1-FC69ADEC1AD3}"/>
              </c:ext>
            </c:extLst>
          </c:dPt>
          <c:dPt>
            <c:idx val="3"/>
            <c:bubble3D val="0"/>
            <c:spPr>
              <a:solidFill>
                <a:schemeClr val="accent1">
                  <a:lumMod val="40000"/>
                  <a:lumOff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88A1-6642-B0F1-FC69ADEC1AD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eparator>, 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'Customers Pivot'!$A$42:$A$46</c:f>
              <c:strCache>
                <c:ptCount val="4"/>
                <c:pt idx="0">
                  <c:v>Competitor had better devices</c:v>
                </c:pt>
                <c:pt idx="1">
                  <c:v>Competitor made better offer</c:v>
                </c:pt>
                <c:pt idx="2">
                  <c:v>Competitor offered higher download speeds</c:v>
                </c:pt>
                <c:pt idx="3">
                  <c:v>Competitor offered more data</c:v>
                </c:pt>
              </c:strCache>
            </c:strRef>
          </c:cat>
          <c:val>
            <c:numRef>
              <c:f>'Customers Pivot'!$B$42:$B$46</c:f>
              <c:numCache>
                <c:formatCode>0.00%</c:formatCode>
                <c:ptCount val="4"/>
                <c:pt idx="0">
                  <c:v>0.36894409937888201</c:v>
                </c:pt>
                <c:pt idx="1">
                  <c:v>0.37639751552795031</c:v>
                </c:pt>
                <c:pt idx="2">
                  <c:v>0.11801242236024845</c:v>
                </c:pt>
                <c:pt idx="3">
                  <c:v>0.13664596273291926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8A1-6642-B0F1-FC69ADEC1A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[Customer Churn Analysis.xlsx]Churn Analysis!PivotTable8</c:name>
    <c:fmtId val="7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Consumption</a:t>
            </a:r>
            <a:r>
              <a:rPr lang="en-US" baseline="0"/>
              <a:t> Churn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>
              <a:lumMod val="60000"/>
              <a:lumOff val="4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>
              <a:lumMod val="75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>
              <a:lumMod val="60000"/>
              <a:lumOff val="40000"/>
            </a:schemeClr>
          </a:solidFill>
          <a:ln>
            <a:noFill/>
          </a:ln>
          <a:effectLst/>
        </c:spPr>
        <c:marker>
          <c:symbol val="none"/>
        </c:marker>
      </c:pivotFmt>
      <c:pivotFmt>
        <c:idx val="5"/>
        <c:spPr>
          <a:solidFill>
            <a:schemeClr val="accent1">
              <a:lumMod val="75000"/>
            </a:schemeClr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'Churn Analysis'!$G$35:$G$36</c:f>
              <c:strCache>
                <c:ptCount val="1"/>
                <c:pt idx="0">
                  <c:v>No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strRef>
              <c:f>'Churn Analysis'!$F$37:$F$40</c:f>
              <c:strCache>
                <c:ptCount val="3"/>
                <c:pt idx="0">
                  <c:v>10 or More GB</c:v>
                </c:pt>
                <c:pt idx="1">
                  <c:v>Between 5 and 10 GB</c:v>
                </c:pt>
                <c:pt idx="2">
                  <c:v>Less than 5 GB</c:v>
                </c:pt>
              </c:strCache>
            </c:strRef>
          </c:cat>
          <c:val>
            <c:numRef>
              <c:f>'Churn Analysis'!$G$37:$G$40</c:f>
              <c:numCache>
                <c:formatCode>0.00%</c:formatCode>
                <c:ptCount val="3"/>
                <c:pt idx="0">
                  <c:v>0.26511627906976742</c:v>
                </c:pt>
                <c:pt idx="1">
                  <c:v>0.32196969696969696</c:v>
                </c:pt>
                <c:pt idx="2">
                  <c:v>0.12310385064177364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C9-A948-B50E-404CA4438884}"/>
            </c:ext>
          </c:extLst>
        </c:ser>
        <c:ser>
          <c:idx val="1"/>
          <c:order val="1"/>
          <c:tx>
            <c:strRef>
              <c:f>'Churn Analysis'!$H$35:$H$36</c:f>
              <c:strCache>
                <c:ptCount val="1"/>
                <c:pt idx="0">
                  <c:v>Yes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strRef>
              <c:f>'Churn Analysis'!$F$37:$F$40</c:f>
              <c:strCache>
                <c:ptCount val="3"/>
                <c:pt idx="0">
                  <c:v>10 or More GB</c:v>
                </c:pt>
                <c:pt idx="1">
                  <c:v>Between 5 and 10 GB</c:v>
                </c:pt>
                <c:pt idx="2">
                  <c:v>Less than 5 GB</c:v>
                </c:pt>
              </c:strCache>
            </c:strRef>
          </c:cat>
          <c:val>
            <c:numRef>
              <c:f>'Churn Analysis'!$H$37:$H$40</c:f>
              <c:numCache>
                <c:formatCode>0.00%</c:formatCode>
                <c:ptCount val="3"/>
                <c:pt idx="0">
                  <c:v>0.26705490848585689</c:v>
                </c:pt>
                <c:pt idx="1">
                  <c:v>0.33560090702947848</c:v>
                </c:pt>
                <c:pt idx="2">
                  <c:v>0.34685863874345552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BC9-A948-B50E-404CA4438884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72376767"/>
        <c:axId val="1269565503"/>
      </c:barChart>
      <c:catAx>
        <c:axId val="127237676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69565503"/>
        <c:crosses val="autoZero"/>
        <c:auto val="1"/>
        <c:lblAlgn val="ctr"/>
        <c:lblOffset val="100"/>
        <c:noMultiLvlLbl val="0"/>
      </c:catAx>
      <c:valAx>
        <c:axId val="12695655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7237676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[Customer Churn Analysis.xlsx]Churn Analysis!PivotTable5</c:name>
    <c:fmtId val="3"/>
  </c:pivotSource>
  <c:chart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'Churn Analysis'!$B$11</c:f>
              <c:strCache>
                <c:ptCount val="1"/>
                <c:pt idx="0">
                  <c:v>Churn Rate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'Churn Analysis'!$A$12:$A$19</c:f>
              <c:strCache>
                <c:ptCount val="7"/>
                <c:pt idx="0">
                  <c:v>19-28</c:v>
                </c:pt>
                <c:pt idx="1">
                  <c:v>29-38</c:v>
                </c:pt>
                <c:pt idx="2">
                  <c:v>39-48</c:v>
                </c:pt>
                <c:pt idx="3">
                  <c:v>49-58</c:v>
                </c:pt>
                <c:pt idx="4">
                  <c:v>59-68</c:v>
                </c:pt>
                <c:pt idx="5">
                  <c:v>69-78</c:v>
                </c:pt>
                <c:pt idx="6">
                  <c:v>79-88</c:v>
                </c:pt>
              </c:strCache>
            </c:strRef>
          </c:cat>
          <c:val>
            <c:numRef>
              <c:f>'Churn Analysis'!$B$12:$B$19</c:f>
              <c:numCache>
                <c:formatCode>0.00%</c:formatCode>
                <c:ptCount val="7"/>
                <c:pt idx="0">
                  <c:v>0.21957913998170173</c:v>
                </c:pt>
                <c:pt idx="1">
                  <c:v>0.24230145867098865</c:v>
                </c:pt>
                <c:pt idx="2">
                  <c:v>0.2503793626707132</c:v>
                </c:pt>
                <c:pt idx="3">
                  <c:v>0.25022261798753337</c:v>
                </c:pt>
                <c:pt idx="4">
                  <c:v>0.27932960893854747</c:v>
                </c:pt>
                <c:pt idx="5">
                  <c:v>0.39800995024875624</c:v>
                </c:pt>
                <c:pt idx="6">
                  <c:v>0.43801652892561982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7A-4742-BBCB-6186FCD453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7635839"/>
        <c:axId val="87657167"/>
      </c:barChart>
      <c:lineChart>
        <c:grouping val="standard"/>
        <c:varyColors val="0"/>
        <c:ser>
          <c:idx val="1"/>
          <c:order val="1"/>
          <c:tx>
            <c:strRef>
              <c:f>'Churn Analysis'!$C$11</c:f>
              <c:strCache>
                <c:ptCount val="1"/>
                <c:pt idx="0">
                  <c:v>Customers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'Churn Analysis'!$A$12:$A$19</c:f>
              <c:strCache>
                <c:ptCount val="7"/>
                <c:pt idx="0">
                  <c:v>19-28</c:v>
                </c:pt>
                <c:pt idx="1">
                  <c:v>29-38</c:v>
                </c:pt>
                <c:pt idx="2">
                  <c:v>39-48</c:v>
                </c:pt>
                <c:pt idx="3">
                  <c:v>49-58</c:v>
                </c:pt>
                <c:pt idx="4">
                  <c:v>59-68</c:v>
                </c:pt>
                <c:pt idx="5">
                  <c:v>69-78</c:v>
                </c:pt>
                <c:pt idx="6">
                  <c:v>79-88</c:v>
                </c:pt>
              </c:strCache>
            </c:strRef>
          </c:cat>
          <c:val>
            <c:numRef>
              <c:f>'Churn Analysis'!$C$12:$C$19</c:f>
              <c:numCache>
                <c:formatCode>General</c:formatCode>
                <c:ptCount val="7"/>
                <c:pt idx="0">
                  <c:v>1093</c:v>
                </c:pt>
                <c:pt idx="1">
                  <c:v>1234</c:v>
                </c:pt>
                <c:pt idx="2">
                  <c:v>1318</c:v>
                </c:pt>
                <c:pt idx="3">
                  <c:v>1123</c:v>
                </c:pt>
                <c:pt idx="4">
                  <c:v>1074</c:v>
                </c:pt>
                <c:pt idx="5">
                  <c:v>603</c:v>
                </c:pt>
                <c:pt idx="6">
                  <c:v>242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A7A-4742-BBCB-6186FCD453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7595839"/>
        <c:axId val="87516271"/>
      </c:lineChart>
      <c:catAx>
        <c:axId val="876358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7657167"/>
        <c:crosses val="autoZero"/>
        <c:auto val="1"/>
        <c:lblAlgn val="ctr"/>
        <c:lblOffset val="100"/>
        <c:noMultiLvlLbl val="0"/>
      </c:catAx>
      <c:valAx>
        <c:axId val="876571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7635839"/>
        <c:crosses val="autoZero"/>
        <c:crossBetween val="between"/>
      </c:valAx>
      <c:valAx>
        <c:axId val="87516271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7595839"/>
        <c:crosses val="max"/>
        <c:crossBetween val="between"/>
      </c:valAx>
      <c:catAx>
        <c:axId val="87595839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87516271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[Customer Churn Analysis.xlsx]Customers Pivot!PivotTable3</c:name>
    <c:fmtId val="9"/>
  </c:pivotSource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'Customers Pivot'!$B$12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'Customers Pivot'!$A$13:$A$34</c:f>
              <c:strCache>
                <c:ptCount val="21"/>
                <c:pt idx="0">
                  <c:v>Deceased</c:v>
                </c:pt>
                <c:pt idx="1">
                  <c:v>Poor expertise of phone support</c:v>
                </c:pt>
                <c:pt idx="2">
                  <c:v>Lack of self-service on Website</c:v>
                </c:pt>
                <c:pt idx="3">
                  <c:v>(blank)</c:v>
                </c:pt>
                <c:pt idx="4">
                  <c:v>Lack of affordable download/upload speed</c:v>
                </c:pt>
                <c:pt idx="5">
                  <c:v>Poor expertise of online support</c:v>
                </c:pt>
                <c:pt idx="6">
                  <c:v>Limited range of services</c:v>
                </c:pt>
                <c:pt idx="7">
                  <c:v>Extra data charges</c:v>
                </c:pt>
                <c:pt idx="8">
                  <c:v>Moved</c:v>
                </c:pt>
                <c:pt idx="9">
                  <c:v>Service dissatisfaction</c:v>
                </c:pt>
                <c:pt idx="10">
                  <c:v>Long distance charges</c:v>
                </c:pt>
                <c:pt idx="11">
                  <c:v>Network reliability</c:v>
                </c:pt>
                <c:pt idx="12">
                  <c:v>Product dissatisfaction</c:v>
                </c:pt>
                <c:pt idx="13">
                  <c:v>Price too high</c:v>
                </c:pt>
                <c:pt idx="14">
                  <c:v>Attitude of service provider</c:v>
                </c:pt>
                <c:pt idx="15">
                  <c:v>Competitor offered higher download speeds</c:v>
                </c:pt>
                <c:pt idx="16">
                  <c:v>Competitor offered more data</c:v>
                </c:pt>
                <c:pt idx="17">
                  <c:v>Don't know</c:v>
                </c:pt>
                <c:pt idx="18">
                  <c:v>Attitude of support person</c:v>
                </c:pt>
                <c:pt idx="19">
                  <c:v>Competitor had better devices</c:v>
                </c:pt>
                <c:pt idx="20">
                  <c:v>Competitor made better offer</c:v>
                </c:pt>
              </c:strCache>
            </c:strRef>
          </c:cat>
          <c:val>
            <c:numRef>
              <c:f>'Customers Pivot'!$B$13:$B$34</c:f>
              <c:numCache>
                <c:formatCode>0.00%</c:formatCode>
                <c:ptCount val="21"/>
                <c:pt idx="0">
                  <c:v>3.3407572383073497E-3</c:v>
                </c:pt>
                <c:pt idx="1">
                  <c:v>6.124721603563474E-3</c:v>
                </c:pt>
                <c:pt idx="2">
                  <c:v>1.4476614699331848E-2</c:v>
                </c:pt>
                <c:pt idx="3">
                  <c:v>1.5033407572383074E-2</c:v>
                </c:pt>
                <c:pt idx="4">
                  <c:v>1.5590200445434299E-2</c:v>
                </c:pt>
                <c:pt idx="5">
                  <c:v>1.670378619153675E-2</c:v>
                </c:pt>
                <c:pt idx="6">
                  <c:v>1.9487750556792874E-2</c:v>
                </c:pt>
                <c:pt idx="7">
                  <c:v>2.0601336302895321E-2</c:v>
                </c:pt>
                <c:pt idx="8">
                  <c:v>2.4498886414253896E-2</c:v>
                </c:pt>
                <c:pt idx="9">
                  <c:v>3.34075723830735E-2</c:v>
                </c:pt>
                <c:pt idx="10">
                  <c:v>3.3964365256124722E-2</c:v>
                </c:pt>
                <c:pt idx="11">
                  <c:v>3.8418708240534519E-2</c:v>
                </c:pt>
                <c:pt idx="12">
                  <c:v>4.0645879732739421E-2</c:v>
                </c:pt>
                <c:pt idx="13">
                  <c:v>4.1202672605790643E-2</c:v>
                </c:pt>
                <c:pt idx="14">
                  <c:v>4.6770601336302897E-2</c:v>
                </c:pt>
                <c:pt idx="15">
                  <c:v>5.2895322939866367E-2</c:v>
                </c:pt>
                <c:pt idx="16">
                  <c:v>6.1247216035634745E-2</c:v>
                </c:pt>
                <c:pt idx="17">
                  <c:v>6.8485523385300673E-2</c:v>
                </c:pt>
                <c:pt idx="18">
                  <c:v>0.11302895322939867</c:v>
                </c:pt>
                <c:pt idx="19">
                  <c:v>0.16536748329621381</c:v>
                </c:pt>
                <c:pt idx="20">
                  <c:v>0.16870824053452116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C6-7748-AEE1-3817CCA8E6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760542224"/>
        <c:axId val="104007455"/>
      </c:barChart>
      <c:catAx>
        <c:axId val="7605422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4007455"/>
        <c:crosses val="autoZero"/>
        <c:auto val="1"/>
        <c:lblAlgn val="ctr"/>
        <c:lblOffset val="100"/>
        <c:noMultiLvlLbl val="0"/>
      </c:catAx>
      <c:valAx>
        <c:axId val="1040074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605422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107950</xdr:colOff>
      <xdr:row>0</xdr:row>
      <xdr:rowOff>76200</xdr:rowOff>
    </xdr:from>
    <xdr:to>
      <xdr:col>7</xdr:col>
      <xdr:colOff>736600</xdr:colOff>
      <xdr:row>9</xdr:row>
      <xdr:rowOff>76200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35F3E02-1478-D3EC-3F53-32F77B06BFE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101600</xdr:colOff>
      <xdr:row>9</xdr:row>
      <xdr:rowOff>165100</xdr:rowOff>
    </xdr:from>
    <xdr:to>
      <xdr:col>7</xdr:col>
      <xdr:colOff>736600</xdr:colOff>
      <xdr:row>21</xdr:row>
      <xdr:rowOff>25400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74F95072-64F3-D5C8-A33B-34F57C4A496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1</xdr:col>
      <xdr:colOff>12700</xdr:colOff>
      <xdr:row>2</xdr:row>
      <xdr:rowOff>114300</xdr:rowOff>
    </xdr:from>
    <xdr:to>
      <xdr:col>4</xdr:col>
      <xdr:colOff>25400</xdr:colOff>
      <xdr:row>16</xdr:row>
      <xdr:rowOff>177800</xdr:rowOff>
    </xdr:to>
    <xdr:graphicFrame macro="">
      <xdr:nvGraphicFramePr>
        <xdr:cNvPr id="4" name="Chart 1">
          <a:extLst>
            <a:ext uri="{FF2B5EF4-FFF2-40B4-BE49-F238E27FC236}">
              <a16:creationId xmlns:a16="http://schemas.microsoft.com/office/drawing/2014/main" id="{D8533095-CFF2-2DC5-C691-7111163775C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12700</xdr:colOff>
      <xdr:row>17</xdr:row>
      <xdr:rowOff>120650</xdr:rowOff>
    </xdr:from>
    <xdr:to>
      <xdr:col>4</xdr:col>
      <xdr:colOff>25400</xdr:colOff>
      <xdr:row>32</xdr:row>
      <xdr:rowOff>6350</xdr:rowOff>
    </xdr:to>
    <xdr:graphicFrame macro="">
      <xdr:nvGraphicFramePr>
        <xdr:cNvPr id="5" name="Chart 1">
          <a:extLst>
            <a:ext uri="{FF2B5EF4-FFF2-40B4-BE49-F238E27FC236}">
              <a16:creationId xmlns:a16="http://schemas.microsoft.com/office/drawing/2014/main" id="{F6CBB310-3FB1-35CD-23C2-ED625C2AD3F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</xdr:col>
      <xdr:colOff>101600</xdr:colOff>
      <xdr:row>21</xdr:row>
      <xdr:rowOff>114300</xdr:rowOff>
    </xdr:from>
    <xdr:to>
      <xdr:col>7</xdr:col>
      <xdr:colOff>749300</xdr:colOff>
      <xdr:row>32</xdr:row>
      <xdr:rowOff>12700</xdr:rowOff>
    </xdr:to>
    <xdr:graphicFrame macro="">
      <xdr:nvGraphicFramePr>
        <xdr:cNvPr id="6" name="Chart 10">
          <a:extLst>
            <a:ext uri="{FF2B5EF4-FFF2-40B4-BE49-F238E27FC236}">
              <a16:creationId xmlns:a16="http://schemas.microsoft.com/office/drawing/2014/main" id="{4E2FB4A9-E395-5EDD-A3A0-F7D5C202CA6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114300</xdr:colOff>
      <xdr:row>3</xdr:row>
      <xdr:rowOff>50800</xdr:rowOff>
    </xdr:from>
    <xdr:to>
      <xdr:col>12</xdr:col>
      <xdr:colOff>508000</xdr:colOff>
      <xdr:row>19</xdr:row>
      <xdr:rowOff>6350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2711629F-6761-3DEA-F905-4CD04EC417A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863600</xdr:colOff>
      <xdr:row>8</xdr:row>
      <xdr:rowOff>95250</xdr:rowOff>
    </xdr:from>
    <xdr:to>
      <xdr:col>10</xdr:col>
      <xdr:colOff>546100</xdr:colOff>
      <xdr:row>22</xdr:row>
      <xdr:rowOff>171450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AF8CFD3-5AD7-0490-724E-707BF8057BA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oshua Hampton" refreshedDate="45778.887406018519" createdVersion="8" refreshedVersion="8" minRefreshableVersion="3" recordCount="6669" xr:uid="{1B16B8DA-1670-3641-8E07-FDC3ACECA2F5}">
  <cacheSource type="worksheet">
    <worksheetSource name="Aggregate"/>
  </cacheSource>
  <cacheFields count="24">
    <cacheField name="Unlimited Data Plan" numFmtId="0">
      <sharedItems count="2">
        <s v="No"/>
        <s v="Yes"/>
      </sharedItems>
    </cacheField>
    <cacheField name="Account Length (in months)" numFmtId="0">
      <sharedItems containsSemiMixedTypes="0" containsString="0" containsNumber="1" containsInteger="1" minValue="1" maxValue="77" count="77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  <n v="25"/>
        <n v="26"/>
        <n v="27"/>
        <n v="28"/>
        <n v="29"/>
        <n v="30"/>
        <n v="31"/>
        <n v="32"/>
        <n v="33"/>
        <n v="34"/>
        <n v="35"/>
        <n v="36"/>
        <n v="37"/>
        <n v="38"/>
        <n v="39"/>
        <n v="40"/>
        <n v="41"/>
        <n v="42"/>
        <n v="43"/>
        <n v="44"/>
        <n v="45"/>
        <n v="46"/>
        <n v="47"/>
        <n v="48"/>
        <n v="49"/>
        <n v="50"/>
        <n v="51"/>
        <n v="52"/>
        <n v="53"/>
        <n v="54"/>
        <n v="55"/>
        <n v="56"/>
        <n v="57"/>
        <n v="58"/>
        <n v="59"/>
        <n v="60"/>
        <n v="61"/>
        <n v="62"/>
        <n v="63"/>
        <n v="64"/>
        <n v="65"/>
        <n v="66"/>
        <n v="67"/>
        <n v="68"/>
        <n v="69"/>
        <n v="70"/>
        <n v="71"/>
        <n v="72"/>
        <n v="73"/>
        <n v="74"/>
        <n v="75"/>
        <n v="76"/>
        <n v="77"/>
      </sharedItems>
      <fieldGroup base="1">
        <rangePr startNum="1" endNum="77" groupInterval="12"/>
        <groupItems count="9">
          <s v="&lt;1"/>
          <s v="1-12"/>
          <s v="13-24"/>
          <s v="25-36"/>
          <s v="37-48"/>
          <s v="49-60"/>
          <s v="61-72"/>
          <s v="73-84"/>
          <s v="&gt;85"/>
        </groupItems>
      </fieldGroup>
    </cacheField>
    <cacheField name="Intl Active" numFmtId="0">
      <sharedItems/>
    </cacheField>
    <cacheField name="Intl Plan" numFmtId="0">
      <sharedItems count="2">
        <s v="no"/>
        <s v="yes"/>
      </sharedItems>
    </cacheField>
    <cacheField name="State" numFmtId="0">
      <sharedItems count="51">
        <s v="AK"/>
        <s v="AL"/>
        <s v="AR"/>
        <s v="AZ"/>
        <s v="CO"/>
        <s v="CT"/>
        <s v="DC"/>
        <s v="DE"/>
        <s v="FL"/>
        <s v="HI"/>
        <s v="IA"/>
        <s v="ID"/>
        <s v="IL"/>
        <s v="IN"/>
        <s v="KS"/>
        <s v="KY"/>
        <s v="LA"/>
        <s v="MA"/>
        <s v="MD"/>
        <s v="ME"/>
        <s v="MI"/>
        <s v="MN"/>
        <s v="MS"/>
        <s v="MT"/>
        <s v="NC"/>
        <s v="ND"/>
        <s v="NE"/>
        <s v="NH"/>
        <s v="NJ"/>
        <s v="NM"/>
        <s v="NV"/>
        <s v="NY"/>
        <s v="OH"/>
        <s v="OK"/>
        <s v="OR"/>
        <s v="PA"/>
        <s v="RI"/>
        <s v="SC"/>
        <s v="SD"/>
        <s v="TN"/>
        <s v="TX"/>
        <s v="UT"/>
        <s v="VA"/>
        <s v="VT"/>
        <s v="WA"/>
        <s v="WI"/>
        <s v="WV"/>
        <s v="WY"/>
        <s v="CA"/>
        <s v="GA"/>
        <s v="MO"/>
      </sharedItems>
    </cacheField>
    <cacheField name="Gender" numFmtId="0">
      <sharedItems/>
    </cacheField>
    <cacheField name="Age" numFmtId="0">
      <sharedItems containsSemiMixedTypes="0" containsString="0" containsNumber="1" containsInteger="1" minValue="19" maxValue="85" count="67">
        <n v="23"/>
        <n v="41"/>
        <n v="45"/>
        <n v="59"/>
        <n v="22"/>
        <n v="20"/>
        <n v="39"/>
        <n v="32"/>
        <n v="34"/>
        <n v="57"/>
        <n v="28"/>
        <n v="49"/>
        <n v="54"/>
        <n v="25"/>
        <n v="65"/>
        <n v="26"/>
        <n v="19"/>
        <n v="27"/>
        <n v="29"/>
        <n v="21"/>
        <n v="31"/>
        <n v="62"/>
        <n v="75"/>
        <n v="63"/>
        <n v="61"/>
        <n v="48"/>
        <n v="56"/>
        <n v="53"/>
        <n v="52"/>
        <n v="47"/>
        <n v="67"/>
        <n v="66"/>
        <n v="58"/>
        <n v="82"/>
        <n v="37"/>
        <n v="46"/>
        <n v="33"/>
        <n v="35"/>
        <n v="44"/>
        <n v="50"/>
        <n v="70"/>
        <n v="60"/>
        <n v="64"/>
        <n v="42"/>
        <n v="55"/>
        <n v="78"/>
        <n v="30"/>
        <n v="38"/>
        <n v="36"/>
        <n v="40"/>
        <n v="43"/>
        <n v="83"/>
        <n v="77"/>
        <n v="80"/>
        <n v="71"/>
        <n v="68"/>
        <n v="51"/>
        <n v="24"/>
        <n v="73"/>
        <n v="85"/>
        <n v="76"/>
        <n v="79"/>
        <n v="72"/>
        <n v="69"/>
        <n v="84"/>
        <n v="81"/>
        <n v="74"/>
      </sharedItems>
      <fieldGroup base="6">
        <rangePr startNum="19" endNum="85" groupInterval="10"/>
        <groupItems count="9">
          <s v="&lt;19"/>
          <s v="19-28"/>
          <s v="29-38"/>
          <s v="39-48"/>
          <s v="49-58"/>
          <s v="59-68"/>
          <s v="69-78"/>
          <s v="79-88"/>
          <s v="&gt;89"/>
        </groupItems>
      </fieldGroup>
    </cacheField>
    <cacheField name="Under 30" numFmtId="0">
      <sharedItems/>
    </cacheField>
    <cacheField name="Senior" numFmtId="0">
      <sharedItems/>
    </cacheField>
    <cacheField name="Group" numFmtId="0">
      <sharedItems containsBlank="1"/>
    </cacheField>
    <cacheField name="Demographics" numFmtId="0">
      <sharedItems count="3">
        <s v="Under 30"/>
        <s v="Other"/>
        <s v="Senior"/>
      </sharedItems>
    </cacheField>
    <cacheField name="Contract Type" numFmtId="0">
      <sharedItems containsBlank="1" count="4">
        <m/>
        <s v="Month-to-Month"/>
        <s v="Two Year"/>
        <s v="One Year"/>
      </sharedItems>
    </cacheField>
    <cacheField name="Payment Method" numFmtId="0">
      <sharedItems containsBlank="1"/>
    </cacheField>
    <cacheField name="Churn Category" numFmtId="0">
      <sharedItems containsBlank="1"/>
    </cacheField>
    <cacheField name="Churn Reason" numFmtId="0">
      <sharedItems containsBlank="1"/>
    </cacheField>
    <cacheField name="Total Customers" numFmtId="0">
      <sharedItems containsSemiMixedTypes="0" containsString="0" containsNumber="1" containsInteger="1" minValue="1" maxValue="2"/>
    </cacheField>
    <cacheField name="Churned Customers" numFmtId="0">
      <sharedItems containsString="0" containsBlank="1" containsNumber="1" containsInteger="1" minValue="1" maxValue="2"/>
    </cacheField>
    <cacheField name="Avg Monthly Charges" numFmtId="0">
      <sharedItems containsSemiMixedTypes="0" containsString="0" containsNumber="1" minValue="5" maxValue="78"/>
    </cacheField>
    <cacheField name="Avg Customer Service Calls" numFmtId="0">
      <sharedItems containsSemiMixedTypes="0" containsString="0" containsNumber="1" minValue="0" maxValue="5"/>
    </cacheField>
    <cacheField name="Avg Extra International Charges" numFmtId="0">
      <sharedItems containsSemiMixedTypes="0" containsString="0" containsNumber="1" minValue="0" maxValue="585.79999999999995"/>
    </cacheField>
    <cacheField name="Avg Extra Data Charges" numFmtId="0">
      <sharedItems containsSemiMixedTypes="0" containsString="0" containsNumber="1" minValue="0" maxValue="99"/>
    </cacheField>
    <cacheField name="Avg Monthly GB Download" numFmtId="0">
      <sharedItems containsSemiMixedTypes="0" containsString="0" containsNumber="1" minValue="0" maxValue="43"/>
    </cacheField>
    <cacheField name="Group Consumption" numFmtId="0">
      <sharedItems count="3">
        <s v="Less than 5 GB"/>
        <s v="Between 5 and 10 GB"/>
        <s v="10 or More GB"/>
      </sharedItems>
    </cacheField>
    <cacheField name="Churn Rate %" numFmtId="0" formula="'Churned Customers'/'Total Customers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oshua Hampton" refreshedDate="45778.887425115739" createdVersion="8" refreshedVersion="8" minRefreshableVersion="3" recordCount="6687" xr:uid="{01E207E5-CE99-1F41-8E42-29F1BF3EA68F}">
  <cacheSource type="worksheet">
    <worksheetSource name="Customers"/>
  </cacheSource>
  <cacheFields count="30">
    <cacheField name="Customer ID" numFmtId="0">
      <sharedItems/>
    </cacheField>
    <cacheField name="Churn Label" numFmtId="0">
      <sharedItems/>
    </cacheField>
    <cacheField name="Account Length (in months)" numFmtId="0">
      <sharedItems containsSemiMixedTypes="0" containsString="0" containsNumber="1" containsInteger="1" minValue="1" maxValue="77"/>
    </cacheField>
    <cacheField name="Local Calls" numFmtId="0">
      <sharedItems containsSemiMixedTypes="0" containsString="0" containsNumber="1" containsInteger="1" minValue="1" maxValue="918"/>
    </cacheField>
    <cacheField name="Local Mins" numFmtId="0">
      <sharedItems containsSemiMixedTypes="0" containsString="0" containsNumber="1" minValue="4" maxValue="1234.2"/>
    </cacheField>
    <cacheField name="Intl Calls" numFmtId="0">
      <sharedItems containsSemiMixedTypes="0" containsString="0" containsNumber="1" minValue="0" maxValue="1120"/>
    </cacheField>
    <cacheField name="Intl Mins" numFmtId="0">
      <sharedItems containsSemiMixedTypes="0" containsString="0" containsNumber="1" minValue="0" maxValue="1372.5"/>
    </cacheField>
    <cacheField name="Intl Active" numFmtId="0">
      <sharedItems/>
    </cacheField>
    <cacheField name="Intl Plan" numFmtId="0">
      <sharedItems/>
    </cacheField>
    <cacheField name="Extra International Charges" numFmtId="0">
      <sharedItems containsSemiMixedTypes="0" containsString="0" containsNumber="1" minValue="0" maxValue="585.79999999999995"/>
    </cacheField>
    <cacheField name="Customer Service Calls" numFmtId="0">
      <sharedItems containsSemiMixedTypes="0" containsString="0" containsNumber="1" containsInteger="1" minValue="0" maxValue="5"/>
    </cacheField>
    <cacheField name="Avg Monthly GB Download" numFmtId="0">
      <sharedItems containsSemiMixedTypes="0" containsString="0" containsNumber="1" containsInteger="1" minValue="0" maxValue="43"/>
    </cacheField>
    <cacheField name="Unlimited Data Plan" numFmtId="0">
      <sharedItems/>
    </cacheField>
    <cacheField name="Extra Data Charges" numFmtId="0">
      <sharedItems containsSemiMixedTypes="0" containsString="0" containsNumber="1" containsInteger="1" minValue="0" maxValue="99"/>
    </cacheField>
    <cacheField name="State" numFmtId="0">
      <sharedItems/>
    </cacheField>
    <cacheField name="Phone Number" numFmtId="0">
      <sharedItems/>
    </cacheField>
    <cacheField name="Gender" numFmtId="0">
      <sharedItems/>
    </cacheField>
    <cacheField name="Age" numFmtId="0">
      <sharedItems containsSemiMixedTypes="0" containsString="0" containsNumber="1" containsInteger="1" minValue="19" maxValue="85"/>
    </cacheField>
    <cacheField name="Under 30" numFmtId="0">
      <sharedItems/>
    </cacheField>
    <cacheField name="Senior" numFmtId="0">
      <sharedItems/>
    </cacheField>
    <cacheField name="Group" numFmtId="0">
      <sharedItems/>
    </cacheField>
    <cacheField name="Number of Customers in Group" numFmtId="0">
      <sharedItems containsSemiMixedTypes="0" containsString="0" containsNumber="1" containsInteger="1" minValue="0" maxValue="6"/>
    </cacheField>
    <cacheField name="Device Protection &amp; Online Backup" numFmtId="0">
      <sharedItems/>
    </cacheField>
    <cacheField name="Contract Type" numFmtId="0">
      <sharedItems/>
    </cacheField>
    <cacheField name="Payment Method" numFmtId="0">
      <sharedItems/>
    </cacheField>
    <cacheField name="Monthly Charge" numFmtId="0">
      <sharedItems containsSemiMixedTypes="0" containsString="0" containsNumber="1" containsInteger="1" minValue="5" maxValue="78"/>
    </cacheField>
    <cacheField name="Total Charges" numFmtId="0">
      <sharedItems containsSemiMixedTypes="0" containsString="0" containsNumber="1" containsInteger="1" minValue="6" maxValue="5574"/>
    </cacheField>
    <cacheField name="Churn Category" numFmtId="0">
      <sharedItems containsBlank="1" count="6">
        <m/>
        <s v="Competitor"/>
        <s v="Other"/>
        <s v="Attitude"/>
        <s v="Dissatisfaction"/>
        <s v="Price"/>
      </sharedItems>
    </cacheField>
    <cacheField name="Churn Reason" numFmtId="0">
      <sharedItems containsBlank="1" count="21">
        <m/>
        <s v="Competitor made better offer"/>
        <s v="Moved"/>
        <s v="Competitor had better devices"/>
        <s v="Competitor offered higher download speeds"/>
        <s v="Attitude of support person"/>
        <s v="Network reliability"/>
        <s v="Don't know"/>
        <s v="Service dissatisfaction"/>
        <s v="Product dissatisfaction"/>
        <s v="Poor expertise of online support"/>
        <s v="Price too high"/>
        <s v="Limited range of services"/>
        <s v="Lack of affordable download/upload speed"/>
        <s v="Long distance charges"/>
        <s v="Competitor offered more data"/>
        <s v="Attitude of service provider"/>
        <s v="Poor expertise of phone support"/>
        <s v="Extra data charges"/>
        <s v="Deceased"/>
        <s v="Lack of self-service on Website"/>
      </sharedItems>
    </cacheField>
    <cacheField name="Churned" numFmtId="0">
      <sharedItems containsSemiMixedTypes="0" containsString="0" containsNumber="1" containsInteger="1" minValue="0" maxValue="1" count="2">
        <n v="0"/>
        <n v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6669">
  <r>
    <x v="0"/>
    <x v="0"/>
    <s v="No"/>
    <x v="0"/>
    <x v="0"/>
    <s v="Female"/>
    <x v="0"/>
    <s v="Yes"/>
    <s v="No"/>
    <m/>
    <x v="0"/>
    <x v="0"/>
    <m/>
    <m/>
    <m/>
    <n v="1"/>
    <m/>
    <n v="13"/>
    <n v="0"/>
    <n v="0"/>
    <n v="0"/>
    <n v="0"/>
    <x v="0"/>
  </r>
  <r>
    <x v="0"/>
    <x v="0"/>
    <s v="No"/>
    <x v="0"/>
    <x v="0"/>
    <s v="Female"/>
    <x v="1"/>
    <s v="No"/>
    <s v="No"/>
    <m/>
    <x v="1"/>
    <x v="0"/>
    <m/>
    <m/>
    <m/>
    <n v="1"/>
    <n v="1"/>
    <n v="7"/>
    <n v="0"/>
    <n v="0"/>
    <n v="0"/>
    <n v="0"/>
    <x v="0"/>
  </r>
  <r>
    <x v="0"/>
    <x v="0"/>
    <s v="No"/>
    <x v="0"/>
    <x v="0"/>
    <s v="Male"/>
    <x v="0"/>
    <s v="Yes"/>
    <s v="No"/>
    <m/>
    <x v="0"/>
    <x v="0"/>
    <m/>
    <m/>
    <m/>
    <n v="1"/>
    <m/>
    <n v="10"/>
    <n v="0"/>
    <n v="0"/>
    <n v="0"/>
    <n v="0"/>
    <x v="0"/>
  </r>
  <r>
    <x v="0"/>
    <x v="0"/>
    <s v="No"/>
    <x v="0"/>
    <x v="1"/>
    <s v="Male"/>
    <x v="2"/>
    <s v="No"/>
    <s v="No"/>
    <m/>
    <x v="1"/>
    <x v="0"/>
    <m/>
    <m/>
    <m/>
    <n v="1"/>
    <m/>
    <n v="6"/>
    <n v="0"/>
    <n v="0"/>
    <n v="0"/>
    <n v="0"/>
    <x v="0"/>
  </r>
  <r>
    <x v="0"/>
    <x v="0"/>
    <s v="No"/>
    <x v="0"/>
    <x v="1"/>
    <s v="Male"/>
    <x v="3"/>
    <s v="No"/>
    <s v="No"/>
    <m/>
    <x v="1"/>
    <x v="0"/>
    <m/>
    <m/>
    <m/>
    <n v="1"/>
    <m/>
    <n v="13"/>
    <n v="0"/>
    <n v="0"/>
    <n v="0"/>
    <n v="0"/>
    <x v="0"/>
  </r>
  <r>
    <x v="0"/>
    <x v="0"/>
    <s v="No"/>
    <x v="0"/>
    <x v="2"/>
    <s v="Male"/>
    <x v="4"/>
    <s v="Yes"/>
    <s v="No"/>
    <m/>
    <x v="0"/>
    <x v="0"/>
    <m/>
    <m/>
    <m/>
    <n v="1"/>
    <m/>
    <n v="9"/>
    <n v="0"/>
    <n v="0"/>
    <n v="0"/>
    <n v="0"/>
    <x v="0"/>
  </r>
  <r>
    <x v="0"/>
    <x v="0"/>
    <s v="No"/>
    <x v="0"/>
    <x v="3"/>
    <s v="Female"/>
    <x v="5"/>
    <s v="Yes"/>
    <s v="No"/>
    <m/>
    <x v="0"/>
    <x v="0"/>
    <m/>
    <m/>
    <m/>
    <n v="1"/>
    <m/>
    <n v="24"/>
    <n v="0"/>
    <n v="0"/>
    <n v="5"/>
    <n v="10"/>
    <x v="1"/>
  </r>
  <r>
    <x v="0"/>
    <x v="0"/>
    <s v="No"/>
    <x v="0"/>
    <x v="3"/>
    <s v="Female"/>
    <x v="6"/>
    <s v="No"/>
    <s v="No"/>
    <m/>
    <x v="1"/>
    <x v="0"/>
    <m/>
    <m/>
    <m/>
    <n v="1"/>
    <m/>
    <n v="15"/>
    <n v="2"/>
    <n v="0"/>
    <n v="5"/>
    <n v="4"/>
    <x v="0"/>
  </r>
  <r>
    <x v="0"/>
    <x v="0"/>
    <s v="No"/>
    <x v="0"/>
    <x v="3"/>
    <s v="Male"/>
    <x v="7"/>
    <s v="No"/>
    <s v="No"/>
    <m/>
    <x v="1"/>
    <x v="0"/>
    <m/>
    <m/>
    <m/>
    <n v="1"/>
    <n v="1"/>
    <n v="11"/>
    <n v="0"/>
    <n v="0"/>
    <n v="0"/>
    <n v="0"/>
    <x v="0"/>
  </r>
  <r>
    <x v="0"/>
    <x v="0"/>
    <s v="No"/>
    <x v="0"/>
    <x v="3"/>
    <s v="Male"/>
    <x v="8"/>
    <s v="No"/>
    <s v="No"/>
    <m/>
    <x v="1"/>
    <x v="0"/>
    <m/>
    <m/>
    <m/>
    <n v="1"/>
    <m/>
    <n v="11"/>
    <n v="0"/>
    <n v="0"/>
    <n v="0"/>
    <n v="0"/>
    <x v="0"/>
  </r>
  <r>
    <x v="0"/>
    <x v="0"/>
    <s v="No"/>
    <x v="0"/>
    <x v="3"/>
    <s v="Male"/>
    <x v="9"/>
    <s v="No"/>
    <s v="No"/>
    <m/>
    <x v="1"/>
    <x v="0"/>
    <m/>
    <m/>
    <m/>
    <n v="1"/>
    <m/>
    <n v="7"/>
    <n v="0"/>
    <n v="0"/>
    <n v="0"/>
    <n v="0"/>
    <x v="0"/>
  </r>
  <r>
    <x v="0"/>
    <x v="0"/>
    <s v="No"/>
    <x v="0"/>
    <x v="4"/>
    <s v="Male"/>
    <x v="10"/>
    <s v="Yes"/>
    <s v="No"/>
    <m/>
    <x v="0"/>
    <x v="0"/>
    <m/>
    <m/>
    <m/>
    <n v="1"/>
    <n v="1"/>
    <n v="10"/>
    <n v="2"/>
    <n v="0"/>
    <n v="0"/>
    <n v="0"/>
    <x v="0"/>
  </r>
  <r>
    <x v="0"/>
    <x v="0"/>
    <s v="No"/>
    <x v="0"/>
    <x v="4"/>
    <s v="Male"/>
    <x v="11"/>
    <s v="No"/>
    <s v="No"/>
    <m/>
    <x v="1"/>
    <x v="0"/>
    <m/>
    <m/>
    <m/>
    <n v="1"/>
    <m/>
    <n v="36"/>
    <n v="1"/>
    <n v="0"/>
    <n v="6"/>
    <n v="5"/>
    <x v="1"/>
  </r>
  <r>
    <x v="0"/>
    <x v="0"/>
    <s v="No"/>
    <x v="0"/>
    <x v="4"/>
    <s v="Male"/>
    <x v="12"/>
    <s v="No"/>
    <s v="No"/>
    <m/>
    <x v="1"/>
    <x v="0"/>
    <m/>
    <m/>
    <m/>
    <n v="1"/>
    <m/>
    <n v="12"/>
    <n v="0"/>
    <n v="0"/>
    <n v="0"/>
    <n v="0"/>
    <x v="0"/>
  </r>
  <r>
    <x v="0"/>
    <x v="0"/>
    <s v="No"/>
    <x v="0"/>
    <x v="5"/>
    <s v="Female"/>
    <x v="13"/>
    <s v="Yes"/>
    <s v="No"/>
    <m/>
    <x v="0"/>
    <x v="0"/>
    <m/>
    <m/>
    <m/>
    <n v="1"/>
    <n v="1"/>
    <n v="26"/>
    <n v="0"/>
    <n v="6.3"/>
    <n v="6"/>
    <n v="16"/>
    <x v="2"/>
  </r>
  <r>
    <x v="0"/>
    <x v="0"/>
    <s v="No"/>
    <x v="0"/>
    <x v="5"/>
    <s v="Female"/>
    <x v="6"/>
    <s v="No"/>
    <s v="No"/>
    <m/>
    <x v="1"/>
    <x v="0"/>
    <m/>
    <m/>
    <m/>
    <n v="1"/>
    <m/>
    <n v="13"/>
    <n v="0"/>
    <n v="0"/>
    <n v="0"/>
    <n v="0"/>
    <x v="0"/>
  </r>
  <r>
    <x v="0"/>
    <x v="0"/>
    <s v="No"/>
    <x v="0"/>
    <x v="5"/>
    <s v="Female"/>
    <x v="14"/>
    <s v="No"/>
    <s v="Yes"/>
    <s v="Yes"/>
    <x v="2"/>
    <x v="1"/>
    <s v="Credit Card"/>
    <s v="(blank)"/>
    <s v="(blank)"/>
    <n v="1"/>
    <m/>
    <n v="8"/>
    <n v="0"/>
    <n v="0"/>
    <n v="0"/>
    <n v="0"/>
    <x v="0"/>
  </r>
  <r>
    <x v="0"/>
    <x v="0"/>
    <s v="No"/>
    <x v="0"/>
    <x v="5"/>
    <s v="Male"/>
    <x v="15"/>
    <s v="Yes"/>
    <s v="No"/>
    <m/>
    <x v="0"/>
    <x v="0"/>
    <m/>
    <m/>
    <m/>
    <n v="1"/>
    <m/>
    <n v="10"/>
    <n v="0"/>
    <n v="0"/>
    <n v="0"/>
    <n v="0"/>
    <x v="0"/>
  </r>
  <r>
    <x v="0"/>
    <x v="0"/>
    <s v="No"/>
    <x v="0"/>
    <x v="5"/>
    <s v="Male"/>
    <x v="1"/>
    <s v="No"/>
    <s v="No"/>
    <m/>
    <x v="1"/>
    <x v="0"/>
    <m/>
    <m/>
    <m/>
    <n v="1"/>
    <n v="1"/>
    <n v="34"/>
    <n v="2"/>
    <n v="0"/>
    <n v="0"/>
    <n v="6"/>
    <x v="1"/>
  </r>
  <r>
    <x v="0"/>
    <x v="0"/>
    <s v="No"/>
    <x v="0"/>
    <x v="6"/>
    <s v="Female"/>
    <x v="16"/>
    <s v="Yes"/>
    <s v="No"/>
    <m/>
    <x v="0"/>
    <x v="0"/>
    <m/>
    <m/>
    <m/>
    <n v="1"/>
    <n v="1"/>
    <n v="39"/>
    <n v="1"/>
    <n v="0"/>
    <n v="9"/>
    <n v="20"/>
    <x v="2"/>
  </r>
  <r>
    <x v="0"/>
    <x v="0"/>
    <s v="No"/>
    <x v="0"/>
    <x v="6"/>
    <s v="Female"/>
    <x v="17"/>
    <s v="Yes"/>
    <s v="No"/>
    <m/>
    <x v="0"/>
    <x v="0"/>
    <m/>
    <m/>
    <m/>
    <n v="1"/>
    <m/>
    <n v="22"/>
    <n v="2"/>
    <n v="0"/>
    <n v="4"/>
    <n v="26"/>
    <x v="2"/>
  </r>
  <r>
    <x v="0"/>
    <x v="0"/>
    <s v="No"/>
    <x v="0"/>
    <x v="6"/>
    <s v="Female"/>
    <x v="2"/>
    <s v="No"/>
    <s v="No"/>
    <m/>
    <x v="1"/>
    <x v="0"/>
    <m/>
    <m/>
    <m/>
    <n v="1"/>
    <m/>
    <n v="12"/>
    <n v="0"/>
    <n v="0"/>
    <n v="0"/>
    <n v="0"/>
    <x v="0"/>
  </r>
  <r>
    <x v="0"/>
    <x v="0"/>
    <s v="No"/>
    <x v="0"/>
    <x v="6"/>
    <s v="Male"/>
    <x v="18"/>
    <s v="Yes"/>
    <s v="No"/>
    <m/>
    <x v="0"/>
    <x v="0"/>
    <m/>
    <m/>
    <m/>
    <n v="1"/>
    <m/>
    <n v="9"/>
    <n v="0"/>
    <n v="0"/>
    <n v="0"/>
    <n v="0"/>
    <x v="0"/>
  </r>
  <r>
    <x v="0"/>
    <x v="0"/>
    <s v="No"/>
    <x v="0"/>
    <x v="7"/>
    <s v="Female"/>
    <x v="19"/>
    <s v="Yes"/>
    <s v="No"/>
    <m/>
    <x v="0"/>
    <x v="0"/>
    <m/>
    <m/>
    <m/>
    <n v="1"/>
    <m/>
    <n v="13"/>
    <n v="0"/>
    <n v="0"/>
    <n v="0"/>
    <n v="0"/>
    <x v="0"/>
  </r>
  <r>
    <x v="0"/>
    <x v="0"/>
    <s v="No"/>
    <x v="0"/>
    <x v="7"/>
    <s v="Male"/>
    <x v="20"/>
    <s v="No"/>
    <s v="No"/>
    <m/>
    <x v="1"/>
    <x v="0"/>
    <m/>
    <m/>
    <m/>
    <n v="1"/>
    <m/>
    <n v="7"/>
    <n v="0"/>
    <n v="0"/>
    <n v="0"/>
    <n v="0"/>
    <x v="0"/>
  </r>
  <r>
    <x v="0"/>
    <x v="0"/>
    <s v="No"/>
    <x v="0"/>
    <x v="8"/>
    <s v="Female"/>
    <x v="21"/>
    <s v="No"/>
    <s v="No"/>
    <m/>
    <x v="1"/>
    <x v="0"/>
    <m/>
    <m/>
    <m/>
    <n v="1"/>
    <n v="1"/>
    <n v="20"/>
    <n v="0"/>
    <n v="0"/>
    <n v="6"/>
    <n v="3"/>
    <x v="0"/>
  </r>
  <r>
    <x v="0"/>
    <x v="0"/>
    <s v="No"/>
    <x v="0"/>
    <x v="8"/>
    <s v="Male"/>
    <x v="22"/>
    <s v="No"/>
    <s v="Yes"/>
    <s v="No"/>
    <x v="2"/>
    <x v="1"/>
    <s v="Direct Debit"/>
    <s v="Other"/>
    <s v="Moved"/>
    <n v="1"/>
    <n v="1"/>
    <n v="15"/>
    <n v="0"/>
    <n v="0"/>
    <n v="11"/>
    <n v="2"/>
    <x v="0"/>
  </r>
  <r>
    <x v="0"/>
    <x v="0"/>
    <s v="No"/>
    <x v="0"/>
    <x v="9"/>
    <s v="Female"/>
    <x v="23"/>
    <s v="No"/>
    <s v="No"/>
    <m/>
    <x v="1"/>
    <x v="0"/>
    <m/>
    <m/>
    <m/>
    <n v="1"/>
    <m/>
    <n v="10"/>
    <n v="0"/>
    <n v="0"/>
    <n v="0"/>
    <n v="0"/>
    <x v="0"/>
  </r>
  <r>
    <x v="0"/>
    <x v="0"/>
    <s v="No"/>
    <x v="0"/>
    <x v="9"/>
    <s v="Male"/>
    <x v="24"/>
    <s v="No"/>
    <s v="No"/>
    <m/>
    <x v="1"/>
    <x v="0"/>
    <m/>
    <m/>
    <m/>
    <n v="1"/>
    <m/>
    <n v="43"/>
    <n v="0"/>
    <n v="0"/>
    <n v="6"/>
    <n v="14"/>
    <x v="2"/>
  </r>
  <r>
    <x v="0"/>
    <x v="0"/>
    <s v="No"/>
    <x v="0"/>
    <x v="10"/>
    <s v="Male"/>
    <x v="16"/>
    <s v="Yes"/>
    <s v="No"/>
    <m/>
    <x v="0"/>
    <x v="0"/>
    <m/>
    <m/>
    <m/>
    <n v="1"/>
    <m/>
    <n v="12"/>
    <n v="0"/>
    <n v="0"/>
    <n v="0"/>
    <n v="0"/>
    <x v="0"/>
  </r>
  <r>
    <x v="0"/>
    <x v="0"/>
    <s v="No"/>
    <x v="0"/>
    <x v="11"/>
    <s v="Female"/>
    <x v="25"/>
    <s v="No"/>
    <s v="No"/>
    <m/>
    <x v="1"/>
    <x v="0"/>
    <m/>
    <m/>
    <m/>
    <n v="1"/>
    <n v="1"/>
    <n v="11"/>
    <n v="1"/>
    <n v="0"/>
    <n v="0"/>
    <n v="0"/>
    <x v="0"/>
  </r>
  <r>
    <x v="0"/>
    <x v="0"/>
    <s v="No"/>
    <x v="0"/>
    <x v="11"/>
    <s v="Female"/>
    <x v="26"/>
    <s v="No"/>
    <s v="No"/>
    <m/>
    <x v="1"/>
    <x v="0"/>
    <m/>
    <m/>
    <m/>
    <n v="1"/>
    <m/>
    <n v="9"/>
    <n v="0"/>
    <n v="0"/>
    <n v="0"/>
    <n v="0"/>
    <x v="0"/>
  </r>
  <r>
    <x v="0"/>
    <x v="0"/>
    <s v="No"/>
    <x v="0"/>
    <x v="11"/>
    <s v="Male"/>
    <x v="4"/>
    <s v="Yes"/>
    <s v="No"/>
    <m/>
    <x v="0"/>
    <x v="0"/>
    <m/>
    <m/>
    <m/>
    <n v="1"/>
    <m/>
    <n v="10"/>
    <n v="0"/>
    <n v="0"/>
    <n v="0"/>
    <n v="0"/>
    <x v="0"/>
  </r>
  <r>
    <x v="0"/>
    <x v="0"/>
    <s v="No"/>
    <x v="0"/>
    <x v="11"/>
    <s v="Male"/>
    <x v="27"/>
    <s v="No"/>
    <s v="No"/>
    <m/>
    <x v="1"/>
    <x v="0"/>
    <m/>
    <m/>
    <m/>
    <n v="1"/>
    <m/>
    <n v="37"/>
    <n v="0"/>
    <n v="0"/>
    <n v="28"/>
    <n v="4"/>
    <x v="0"/>
  </r>
  <r>
    <x v="0"/>
    <x v="0"/>
    <s v="No"/>
    <x v="0"/>
    <x v="11"/>
    <s v="Male"/>
    <x v="12"/>
    <s v="No"/>
    <s v="No"/>
    <m/>
    <x v="1"/>
    <x v="0"/>
    <m/>
    <m/>
    <m/>
    <n v="1"/>
    <n v="1"/>
    <n v="8"/>
    <n v="2"/>
    <n v="0"/>
    <n v="0"/>
    <n v="0"/>
    <x v="0"/>
  </r>
  <r>
    <x v="0"/>
    <x v="0"/>
    <s v="No"/>
    <x v="0"/>
    <x v="12"/>
    <s v="Female"/>
    <x v="28"/>
    <s v="No"/>
    <s v="No"/>
    <m/>
    <x v="1"/>
    <x v="0"/>
    <m/>
    <m/>
    <m/>
    <n v="1"/>
    <m/>
    <n v="12"/>
    <n v="0"/>
    <n v="0"/>
    <n v="0"/>
    <n v="0"/>
    <x v="0"/>
  </r>
  <r>
    <x v="0"/>
    <x v="0"/>
    <s v="No"/>
    <x v="0"/>
    <x v="12"/>
    <s v="Male"/>
    <x v="11"/>
    <s v="No"/>
    <s v="No"/>
    <m/>
    <x v="1"/>
    <x v="0"/>
    <m/>
    <m/>
    <m/>
    <n v="1"/>
    <m/>
    <n v="10"/>
    <n v="0"/>
    <n v="0"/>
    <n v="0"/>
    <n v="0"/>
    <x v="0"/>
  </r>
  <r>
    <x v="0"/>
    <x v="0"/>
    <s v="No"/>
    <x v="0"/>
    <x v="13"/>
    <s v="Female"/>
    <x v="18"/>
    <s v="Yes"/>
    <s v="No"/>
    <m/>
    <x v="0"/>
    <x v="0"/>
    <m/>
    <m/>
    <m/>
    <n v="1"/>
    <m/>
    <n v="13"/>
    <n v="0"/>
    <n v="0"/>
    <n v="0"/>
    <n v="0"/>
    <x v="0"/>
  </r>
  <r>
    <x v="0"/>
    <x v="0"/>
    <s v="No"/>
    <x v="0"/>
    <x v="13"/>
    <s v="Female"/>
    <x v="29"/>
    <s v="No"/>
    <s v="No"/>
    <m/>
    <x v="1"/>
    <x v="0"/>
    <m/>
    <m/>
    <m/>
    <n v="1"/>
    <m/>
    <n v="7"/>
    <n v="0"/>
    <n v="0"/>
    <n v="0"/>
    <n v="0"/>
    <x v="0"/>
  </r>
  <r>
    <x v="0"/>
    <x v="0"/>
    <s v="No"/>
    <x v="0"/>
    <x v="13"/>
    <s v="Male"/>
    <x v="4"/>
    <s v="Yes"/>
    <s v="No"/>
    <m/>
    <x v="0"/>
    <x v="0"/>
    <m/>
    <m/>
    <m/>
    <n v="1"/>
    <n v="1"/>
    <n v="9"/>
    <n v="1"/>
    <n v="0"/>
    <n v="4"/>
    <n v="10"/>
    <x v="1"/>
  </r>
  <r>
    <x v="0"/>
    <x v="0"/>
    <s v="No"/>
    <x v="0"/>
    <x v="13"/>
    <s v="Male"/>
    <x v="29"/>
    <s v="No"/>
    <s v="No"/>
    <m/>
    <x v="1"/>
    <x v="0"/>
    <m/>
    <m/>
    <m/>
    <n v="1"/>
    <m/>
    <n v="12"/>
    <n v="0"/>
    <n v="0"/>
    <n v="0"/>
    <n v="0"/>
    <x v="0"/>
  </r>
  <r>
    <x v="0"/>
    <x v="0"/>
    <s v="No"/>
    <x v="0"/>
    <x v="14"/>
    <s v="Female"/>
    <x v="17"/>
    <s v="Yes"/>
    <s v="No"/>
    <m/>
    <x v="0"/>
    <x v="0"/>
    <m/>
    <m/>
    <m/>
    <n v="1"/>
    <m/>
    <n v="13"/>
    <n v="0"/>
    <n v="0"/>
    <n v="0"/>
    <n v="0"/>
    <x v="0"/>
  </r>
  <r>
    <x v="0"/>
    <x v="0"/>
    <s v="No"/>
    <x v="0"/>
    <x v="14"/>
    <s v="Female"/>
    <x v="26"/>
    <s v="No"/>
    <s v="No"/>
    <m/>
    <x v="1"/>
    <x v="0"/>
    <m/>
    <m/>
    <m/>
    <n v="1"/>
    <n v="1"/>
    <n v="9"/>
    <n v="3"/>
    <n v="0"/>
    <n v="0"/>
    <n v="0"/>
    <x v="0"/>
  </r>
  <r>
    <x v="0"/>
    <x v="0"/>
    <s v="No"/>
    <x v="0"/>
    <x v="15"/>
    <s v="Male"/>
    <x v="2"/>
    <s v="No"/>
    <s v="No"/>
    <m/>
    <x v="1"/>
    <x v="0"/>
    <m/>
    <m/>
    <m/>
    <n v="1"/>
    <n v="1"/>
    <n v="11"/>
    <n v="3"/>
    <n v="0"/>
    <n v="0"/>
    <n v="0"/>
    <x v="0"/>
  </r>
  <r>
    <x v="0"/>
    <x v="0"/>
    <s v="No"/>
    <x v="0"/>
    <x v="15"/>
    <s v="Male"/>
    <x v="30"/>
    <s v="No"/>
    <s v="Yes"/>
    <s v="No"/>
    <x v="2"/>
    <x v="1"/>
    <s v="Credit Card"/>
    <s v="Price"/>
    <s v="Long distance charges"/>
    <n v="1"/>
    <n v="1"/>
    <n v="13"/>
    <n v="5"/>
    <n v="0"/>
    <n v="0"/>
    <n v="0"/>
    <x v="0"/>
  </r>
  <r>
    <x v="0"/>
    <x v="0"/>
    <s v="No"/>
    <x v="0"/>
    <x v="16"/>
    <s v="Male"/>
    <x v="2"/>
    <s v="No"/>
    <s v="No"/>
    <m/>
    <x v="1"/>
    <x v="0"/>
    <m/>
    <m/>
    <m/>
    <n v="1"/>
    <n v="1"/>
    <n v="6"/>
    <n v="5"/>
    <n v="0"/>
    <n v="0"/>
    <n v="0"/>
    <x v="0"/>
  </r>
  <r>
    <x v="0"/>
    <x v="0"/>
    <s v="No"/>
    <x v="0"/>
    <x v="17"/>
    <s v="Female"/>
    <x v="18"/>
    <s v="Yes"/>
    <s v="No"/>
    <m/>
    <x v="0"/>
    <x v="0"/>
    <m/>
    <m/>
    <m/>
    <n v="1"/>
    <m/>
    <n v="6"/>
    <n v="0"/>
    <n v="0"/>
    <n v="0"/>
    <n v="0"/>
    <x v="0"/>
  </r>
  <r>
    <x v="0"/>
    <x v="0"/>
    <s v="No"/>
    <x v="0"/>
    <x v="17"/>
    <s v="Female"/>
    <x v="1"/>
    <s v="No"/>
    <s v="No"/>
    <m/>
    <x v="1"/>
    <x v="0"/>
    <m/>
    <m/>
    <m/>
    <n v="1"/>
    <m/>
    <n v="7"/>
    <n v="0"/>
    <n v="0"/>
    <n v="0"/>
    <n v="0"/>
    <x v="0"/>
  </r>
  <r>
    <x v="0"/>
    <x v="0"/>
    <s v="No"/>
    <x v="0"/>
    <x v="18"/>
    <s v="Female"/>
    <x v="8"/>
    <s v="No"/>
    <s v="No"/>
    <m/>
    <x v="1"/>
    <x v="0"/>
    <m/>
    <m/>
    <m/>
    <n v="1"/>
    <m/>
    <n v="12"/>
    <n v="0"/>
    <n v="0"/>
    <n v="0"/>
    <n v="0"/>
    <x v="0"/>
  </r>
  <r>
    <x v="0"/>
    <x v="0"/>
    <s v="No"/>
    <x v="0"/>
    <x v="18"/>
    <s v="Female"/>
    <x v="31"/>
    <s v="No"/>
    <s v="Yes"/>
    <s v="No"/>
    <x v="2"/>
    <x v="2"/>
    <s v="Direct Debit"/>
    <s v="(blank)"/>
    <s v="(blank)"/>
    <n v="1"/>
    <m/>
    <n v="34"/>
    <n v="0"/>
    <n v="0"/>
    <n v="4"/>
    <n v="1"/>
    <x v="0"/>
  </r>
  <r>
    <x v="0"/>
    <x v="0"/>
    <s v="No"/>
    <x v="0"/>
    <x v="18"/>
    <s v="Male"/>
    <x v="8"/>
    <s v="No"/>
    <s v="No"/>
    <m/>
    <x v="1"/>
    <x v="0"/>
    <m/>
    <m/>
    <m/>
    <n v="1"/>
    <n v="1"/>
    <n v="9"/>
    <n v="2"/>
    <n v="0"/>
    <n v="0"/>
    <n v="0"/>
    <x v="0"/>
  </r>
  <r>
    <x v="0"/>
    <x v="0"/>
    <s v="No"/>
    <x v="0"/>
    <x v="18"/>
    <s v="Male"/>
    <x v="32"/>
    <s v="No"/>
    <s v="No"/>
    <m/>
    <x v="1"/>
    <x v="0"/>
    <m/>
    <m/>
    <m/>
    <n v="1"/>
    <n v="1"/>
    <n v="23"/>
    <n v="0"/>
    <n v="0"/>
    <n v="25"/>
    <n v="2"/>
    <x v="0"/>
  </r>
  <r>
    <x v="0"/>
    <x v="0"/>
    <s v="No"/>
    <x v="0"/>
    <x v="19"/>
    <s v="Female"/>
    <x v="31"/>
    <s v="No"/>
    <s v="Yes"/>
    <s v="Yes"/>
    <x v="2"/>
    <x v="2"/>
    <s v="Credit Card"/>
    <s v="(blank)"/>
    <s v="(blank)"/>
    <n v="1"/>
    <m/>
    <n v="6"/>
    <n v="0"/>
    <n v="0"/>
    <n v="0"/>
    <n v="0"/>
    <x v="0"/>
  </r>
  <r>
    <x v="0"/>
    <x v="0"/>
    <s v="No"/>
    <x v="0"/>
    <x v="19"/>
    <s v="Male"/>
    <x v="8"/>
    <s v="No"/>
    <s v="No"/>
    <m/>
    <x v="1"/>
    <x v="0"/>
    <m/>
    <m/>
    <m/>
    <n v="1"/>
    <m/>
    <n v="14"/>
    <n v="1"/>
    <n v="0"/>
    <n v="0"/>
    <n v="0"/>
    <x v="0"/>
  </r>
  <r>
    <x v="0"/>
    <x v="0"/>
    <s v="No"/>
    <x v="0"/>
    <x v="19"/>
    <s v="Male"/>
    <x v="31"/>
    <s v="No"/>
    <s v="Yes"/>
    <s v="No"/>
    <x v="2"/>
    <x v="1"/>
    <s v="Direct Debit"/>
    <s v="(blank)"/>
    <s v="(blank)"/>
    <n v="1"/>
    <m/>
    <n v="11"/>
    <n v="0"/>
    <n v="0"/>
    <n v="0"/>
    <n v="0"/>
    <x v="0"/>
  </r>
  <r>
    <x v="0"/>
    <x v="0"/>
    <s v="No"/>
    <x v="0"/>
    <x v="20"/>
    <s v="Female"/>
    <x v="7"/>
    <s v="No"/>
    <s v="No"/>
    <m/>
    <x v="1"/>
    <x v="0"/>
    <m/>
    <m/>
    <m/>
    <n v="1"/>
    <m/>
    <n v="37"/>
    <n v="0"/>
    <n v="0"/>
    <n v="26"/>
    <n v="12"/>
    <x v="2"/>
  </r>
  <r>
    <x v="0"/>
    <x v="0"/>
    <s v="No"/>
    <x v="0"/>
    <x v="20"/>
    <s v="Male"/>
    <x v="25"/>
    <s v="No"/>
    <s v="No"/>
    <m/>
    <x v="1"/>
    <x v="0"/>
    <m/>
    <m/>
    <m/>
    <n v="1"/>
    <m/>
    <n v="8"/>
    <n v="0"/>
    <n v="0"/>
    <n v="0"/>
    <n v="0"/>
    <x v="0"/>
  </r>
  <r>
    <x v="0"/>
    <x v="0"/>
    <s v="No"/>
    <x v="0"/>
    <x v="20"/>
    <s v="Male"/>
    <x v="33"/>
    <s v="No"/>
    <s v="Yes"/>
    <s v="No"/>
    <x v="2"/>
    <x v="1"/>
    <s v="Direct Debit"/>
    <s v="Competitor"/>
    <s v="Competitor made better offer"/>
    <n v="1"/>
    <n v="1"/>
    <n v="58"/>
    <n v="4"/>
    <n v="0"/>
    <n v="6"/>
    <n v="4"/>
    <x v="0"/>
  </r>
  <r>
    <x v="0"/>
    <x v="0"/>
    <s v="No"/>
    <x v="0"/>
    <x v="21"/>
    <s v="Female"/>
    <x v="13"/>
    <s v="Yes"/>
    <s v="No"/>
    <m/>
    <x v="0"/>
    <x v="0"/>
    <m/>
    <m/>
    <m/>
    <n v="1"/>
    <n v="1"/>
    <n v="11"/>
    <n v="1"/>
    <n v="0"/>
    <n v="0"/>
    <n v="0"/>
    <x v="0"/>
  </r>
  <r>
    <x v="0"/>
    <x v="0"/>
    <s v="No"/>
    <x v="0"/>
    <x v="21"/>
    <s v="Female"/>
    <x v="34"/>
    <s v="No"/>
    <s v="No"/>
    <m/>
    <x v="1"/>
    <x v="0"/>
    <m/>
    <m/>
    <m/>
    <n v="1"/>
    <m/>
    <n v="11"/>
    <n v="0"/>
    <n v="0"/>
    <n v="0"/>
    <n v="0"/>
    <x v="0"/>
  </r>
  <r>
    <x v="0"/>
    <x v="0"/>
    <s v="No"/>
    <x v="0"/>
    <x v="21"/>
    <s v="Female"/>
    <x v="35"/>
    <s v="No"/>
    <s v="No"/>
    <m/>
    <x v="1"/>
    <x v="0"/>
    <m/>
    <m/>
    <m/>
    <n v="1"/>
    <n v="1"/>
    <n v="28"/>
    <n v="4"/>
    <n v="0"/>
    <n v="0"/>
    <n v="7"/>
    <x v="1"/>
  </r>
  <r>
    <x v="0"/>
    <x v="0"/>
    <s v="No"/>
    <x v="0"/>
    <x v="21"/>
    <s v="Male"/>
    <x v="36"/>
    <s v="No"/>
    <s v="No"/>
    <m/>
    <x v="1"/>
    <x v="0"/>
    <m/>
    <m/>
    <m/>
    <n v="1"/>
    <m/>
    <n v="8"/>
    <n v="0"/>
    <n v="0"/>
    <n v="0"/>
    <n v="0"/>
    <x v="0"/>
  </r>
  <r>
    <x v="0"/>
    <x v="0"/>
    <s v="No"/>
    <x v="0"/>
    <x v="22"/>
    <s v="Male"/>
    <x v="37"/>
    <s v="No"/>
    <s v="No"/>
    <m/>
    <x v="1"/>
    <x v="0"/>
    <m/>
    <m/>
    <m/>
    <n v="1"/>
    <m/>
    <n v="10"/>
    <n v="0"/>
    <n v="0"/>
    <n v="0"/>
    <n v="0"/>
    <x v="0"/>
  </r>
  <r>
    <x v="0"/>
    <x v="0"/>
    <s v="No"/>
    <x v="0"/>
    <x v="22"/>
    <s v="Male"/>
    <x v="38"/>
    <s v="No"/>
    <s v="No"/>
    <m/>
    <x v="1"/>
    <x v="0"/>
    <m/>
    <m/>
    <m/>
    <n v="1"/>
    <n v="1"/>
    <n v="11"/>
    <n v="3"/>
    <n v="0"/>
    <n v="0"/>
    <n v="0"/>
    <x v="0"/>
  </r>
  <r>
    <x v="0"/>
    <x v="0"/>
    <s v="No"/>
    <x v="0"/>
    <x v="23"/>
    <s v="Male"/>
    <x v="32"/>
    <s v="No"/>
    <s v="No"/>
    <m/>
    <x v="1"/>
    <x v="0"/>
    <m/>
    <m/>
    <m/>
    <n v="1"/>
    <m/>
    <n v="13"/>
    <n v="0"/>
    <n v="0"/>
    <n v="0"/>
    <n v="0"/>
    <x v="0"/>
  </r>
  <r>
    <x v="0"/>
    <x v="0"/>
    <s v="No"/>
    <x v="0"/>
    <x v="24"/>
    <s v="Female"/>
    <x v="18"/>
    <s v="Yes"/>
    <s v="No"/>
    <m/>
    <x v="0"/>
    <x v="0"/>
    <m/>
    <m/>
    <m/>
    <n v="1"/>
    <m/>
    <n v="10"/>
    <n v="1"/>
    <n v="0"/>
    <n v="0"/>
    <n v="0"/>
    <x v="0"/>
  </r>
  <r>
    <x v="0"/>
    <x v="0"/>
    <s v="No"/>
    <x v="0"/>
    <x v="24"/>
    <s v="Female"/>
    <x v="39"/>
    <s v="No"/>
    <s v="No"/>
    <m/>
    <x v="1"/>
    <x v="0"/>
    <m/>
    <m/>
    <m/>
    <n v="1"/>
    <m/>
    <n v="12"/>
    <n v="0"/>
    <n v="0"/>
    <n v="0"/>
    <n v="0"/>
    <x v="0"/>
  </r>
  <r>
    <x v="0"/>
    <x v="0"/>
    <s v="No"/>
    <x v="0"/>
    <x v="24"/>
    <s v="Female"/>
    <x v="27"/>
    <s v="No"/>
    <s v="No"/>
    <m/>
    <x v="1"/>
    <x v="0"/>
    <m/>
    <m/>
    <m/>
    <n v="1"/>
    <m/>
    <n v="13"/>
    <n v="0"/>
    <n v="0"/>
    <n v="0"/>
    <n v="0"/>
    <x v="0"/>
  </r>
  <r>
    <x v="0"/>
    <x v="0"/>
    <s v="No"/>
    <x v="0"/>
    <x v="24"/>
    <s v="Female"/>
    <x v="23"/>
    <s v="No"/>
    <s v="No"/>
    <m/>
    <x v="1"/>
    <x v="0"/>
    <m/>
    <m/>
    <m/>
    <n v="1"/>
    <m/>
    <n v="10"/>
    <n v="0"/>
    <n v="0"/>
    <n v="0"/>
    <n v="0"/>
    <x v="0"/>
  </r>
  <r>
    <x v="0"/>
    <x v="0"/>
    <s v="No"/>
    <x v="0"/>
    <x v="25"/>
    <s v="Female"/>
    <x v="8"/>
    <s v="No"/>
    <s v="No"/>
    <m/>
    <x v="1"/>
    <x v="0"/>
    <m/>
    <m/>
    <m/>
    <n v="1"/>
    <n v="1"/>
    <n v="14"/>
    <n v="2"/>
    <n v="0"/>
    <n v="0"/>
    <n v="0"/>
    <x v="0"/>
  </r>
  <r>
    <x v="0"/>
    <x v="0"/>
    <s v="No"/>
    <x v="0"/>
    <x v="26"/>
    <s v="Female"/>
    <x v="40"/>
    <s v="No"/>
    <s v="Yes"/>
    <s v="No"/>
    <x v="2"/>
    <x v="2"/>
    <s v="Credit Card"/>
    <s v="(blank)"/>
    <s v="(blank)"/>
    <n v="1"/>
    <m/>
    <n v="33"/>
    <n v="0"/>
    <n v="0"/>
    <n v="12"/>
    <n v="14"/>
    <x v="2"/>
  </r>
  <r>
    <x v="0"/>
    <x v="0"/>
    <s v="No"/>
    <x v="0"/>
    <x v="26"/>
    <s v="Male"/>
    <x v="28"/>
    <s v="No"/>
    <s v="No"/>
    <m/>
    <x v="1"/>
    <x v="0"/>
    <m/>
    <m/>
    <m/>
    <n v="1"/>
    <m/>
    <n v="25"/>
    <n v="1"/>
    <n v="0"/>
    <n v="6"/>
    <n v="14"/>
    <x v="2"/>
  </r>
  <r>
    <x v="0"/>
    <x v="0"/>
    <s v="No"/>
    <x v="0"/>
    <x v="26"/>
    <s v="Male"/>
    <x v="41"/>
    <s v="No"/>
    <s v="No"/>
    <m/>
    <x v="1"/>
    <x v="0"/>
    <m/>
    <m/>
    <m/>
    <n v="1"/>
    <n v="1"/>
    <n v="11"/>
    <n v="5"/>
    <n v="0"/>
    <n v="0"/>
    <n v="0"/>
    <x v="0"/>
  </r>
  <r>
    <x v="0"/>
    <x v="0"/>
    <s v="No"/>
    <x v="0"/>
    <x v="27"/>
    <s v="Female"/>
    <x v="42"/>
    <s v="No"/>
    <s v="No"/>
    <m/>
    <x v="1"/>
    <x v="0"/>
    <m/>
    <m/>
    <m/>
    <n v="1"/>
    <m/>
    <n v="13"/>
    <n v="0"/>
    <n v="0"/>
    <n v="0"/>
    <n v="0"/>
    <x v="0"/>
  </r>
  <r>
    <x v="0"/>
    <x v="0"/>
    <s v="No"/>
    <x v="0"/>
    <x v="27"/>
    <s v="Male"/>
    <x v="14"/>
    <s v="No"/>
    <s v="Yes"/>
    <s v="No"/>
    <x v="2"/>
    <x v="1"/>
    <s v="Credit Card"/>
    <s v="Dissatisfaction"/>
    <s v="Service dissatisfaction"/>
    <n v="1"/>
    <n v="1"/>
    <n v="7"/>
    <n v="5"/>
    <n v="0"/>
    <n v="0"/>
    <n v="0"/>
    <x v="0"/>
  </r>
  <r>
    <x v="0"/>
    <x v="0"/>
    <s v="No"/>
    <x v="0"/>
    <x v="28"/>
    <s v="Male"/>
    <x v="43"/>
    <s v="No"/>
    <s v="No"/>
    <m/>
    <x v="1"/>
    <x v="0"/>
    <m/>
    <m/>
    <m/>
    <n v="1"/>
    <n v="1"/>
    <n v="11"/>
    <n v="2"/>
    <n v="0"/>
    <n v="0"/>
    <n v="0"/>
    <x v="0"/>
  </r>
  <r>
    <x v="0"/>
    <x v="0"/>
    <s v="No"/>
    <x v="0"/>
    <x v="28"/>
    <s v="Male"/>
    <x v="27"/>
    <s v="No"/>
    <s v="No"/>
    <m/>
    <x v="1"/>
    <x v="0"/>
    <m/>
    <m/>
    <m/>
    <n v="1"/>
    <n v="1"/>
    <n v="12"/>
    <n v="0"/>
    <n v="0"/>
    <n v="0"/>
    <n v="0"/>
    <x v="0"/>
  </r>
  <r>
    <x v="0"/>
    <x v="0"/>
    <s v="No"/>
    <x v="0"/>
    <x v="29"/>
    <s v="Male"/>
    <x v="34"/>
    <s v="No"/>
    <s v="No"/>
    <m/>
    <x v="1"/>
    <x v="0"/>
    <m/>
    <m/>
    <m/>
    <n v="1"/>
    <m/>
    <n v="7"/>
    <n v="0"/>
    <n v="0"/>
    <n v="0"/>
    <n v="0"/>
    <x v="0"/>
  </r>
  <r>
    <x v="0"/>
    <x v="0"/>
    <s v="No"/>
    <x v="0"/>
    <x v="29"/>
    <s v="Male"/>
    <x v="44"/>
    <s v="No"/>
    <s v="No"/>
    <m/>
    <x v="1"/>
    <x v="0"/>
    <m/>
    <m/>
    <m/>
    <n v="1"/>
    <m/>
    <n v="10"/>
    <n v="0"/>
    <n v="0"/>
    <n v="0"/>
    <n v="0"/>
    <x v="0"/>
  </r>
  <r>
    <x v="0"/>
    <x v="0"/>
    <s v="No"/>
    <x v="0"/>
    <x v="30"/>
    <s v="Female"/>
    <x v="1"/>
    <s v="No"/>
    <s v="No"/>
    <m/>
    <x v="1"/>
    <x v="0"/>
    <m/>
    <m/>
    <m/>
    <n v="1"/>
    <m/>
    <n v="9"/>
    <n v="0"/>
    <n v="0"/>
    <n v="0"/>
    <n v="0"/>
    <x v="0"/>
  </r>
  <r>
    <x v="0"/>
    <x v="0"/>
    <s v="No"/>
    <x v="0"/>
    <x v="30"/>
    <s v="Female"/>
    <x v="32"/>
    <s v="No"/>
    <s v="No"/>
    <m/>
    <x v="1"/>
    <x v="0"/>
    <m/>
    <m/>
    <m/>
    <n v="1"/>
    <n v="1"/>
    <n v="10"/>
    <n v="3"/>
    <n v="0"/>
    <n v="0"/>
    <n v="0"/>
    <x v="0"/>
  </r>
  <r>
    <x v="0"/>
    <x v="0"/>
    <s v="No"/>
    <x v="0"/>
    <x v="30"/>
    <s v="Female"/>
    <x v="24"/>
    <s v="No"/>
    <s v="No"/>
    <m/>
    <x v="1"/>
    <x v="0"/>
    <m/>
    <m/>
    <m/>
    <n v="1"/>
    <m/>
    <n v="12"/>
    <n v="0"/>
    <n v="0"/>
    <n v="0"/>
    <n v="0"/>
    <x v="0"/>
  </r>
  <r>
    <x v="0"/>
    <x v="0"/>
    <s v="No"/>
    <x v="0"/>
    <x v="30"/>
    <s v="Female"/>
    <x v="45"/>
    <s v="No"/>
    <s v="Yes"/>
    <s v="No"/>
    <x v="2"/>
    <x v="1"/>
    <s v="Direct Debit"/>
    <s v="Competitor"/>
    <s v="Competitor made better offer"/>
    <n v="1"/>
    <n v="1"/>
    <n v="37"/>
    <n v="3"/>
    <n v="0"/>
    <n v="3"/>
    <n v="5"/>
    <x v="1"/>
  </r>
  <r>
    <x v="0"/>
    <x v="0"/>
    <s v="No"/>
    <x v="0"/>
    <x v="30"/>
    <s v="Male"/>
    <x v="0"/>
    <s v="Yes"/>
    <s v="No"/>
    <m/>
    <x v="0"/>
    <x v="0"/>
    <m/>
    <m/>
    <m/>
    <n v="1"/>
    <m/>
    <n v="7"/>
    <n v="0"/>
    <n v="0"/>
    <n v="0"/>
    <n v="0"/>
    <x v="0"/>
  </r>
  <r>
    <x v="0"/>
    <x v="0"/>
    <s v="No"/>
    <x v="0"/>
    <x v="31"/>
    <s v="Female"/>
    <x v="46"/>
    <s v="No"/>
    <s v="No"/>
    <m/>
    <x v="1"/>
    <x v="0"/>
    <m/>
    <m/>
    <m/>
    <n v="1"/>
    <m/>
    <n v="9"/>
    <n v="3"/>
    <n v="0"/>
    <n v="0"/>
    <n v="0"/>
    <x v="0"/>
  </r>
  <r>
    <x v="0"/>
    <x v="0"/>
    <s v="No"/>
    <x v="0"/>
    <x v="31"/>
    <s v="Female"/>
    <x v="12"/>
    <s v="No"/>
    <s v="No"/>
    <m/>
    <x v="1"/>
    <x v="0"/>
    <m/>
    <m/>
    <m/>
    <n v="1"/>
    <m/>
    <n v="20"/>
    <n v="2"/>
    <n v="0"/>
    <n v="18"/>
    <n v="4"/>
    <x v="0"/>
  </r>
  <r>
    <x v="0"/>
    <x v="0"/>
    <s v="No"/>
    <x v="0"/>
    <x v="32"/>
    <s v="Female"/>
    <x v="36"/>
    <s v="No"/>
    <s v="No"/>
    <m/>
    <x v="1"/>
    <x v="0"/>
    <m/>
    <m/>
    <m/>
    <n v="1"/>
    <n v="1"/>
    <n v="11"/>
    <n v="3"/>
    <n v="0"/>
    <n v="0"/>
    <n v="0"/>
    <x v="0"/>
  </r>
  <r>
    <x v="0"/>
    <x v="0"/>
    <s v="No"/>
    <x v="0"/>
    <x v="32"/>
    <s v="Male"/>
    <x v="13"/>
    <s v="Yes"/>
    <s v="No"/>
    <m/>
    <x v="0"/>
    <x v="0"/>
    <m/>
    <m/>
    <m/>
    <n v="1"/>
    <m/>
    <n v="11"/>
    <n v="0"/>
    <n v="0"/>
    <n v="0"/>
    <n v="0"/>
    <x v="0"/>
  </r>
  <r>
    <x v="0"/>
    <x v="0"/>
    <s v="No"/>
    <x v="0"/>
    <x v="33"/>
    <s v="Female"/>
    <x v="25"/>
    <s v="No"/>
    <s v="No"/>
    <m/>
    <x v="1"/>
    <x v="0"/>
    <m/>
    <m/>
    <m/>
    <n v="1"/>
    <n v="1"/>
    <n v="8"/>
    <n v="1"/>
    <n v="17.399999999999999"/>
    <n v="0"/>
    <n v="0"/>
    <x v="0"/>
  </r>
  <r>
    <x v="0"/>
    <x v="0"/>
    <s v="No"/>
    <x v="0"/>
    <x v="33"/>
    <s v="Male"/>
    <x v="47"/>
    <s v="No"/>
    <s v="No"/>
    <m/>
    <x v="1"/>
    <x v="0"/>
    <m/>
    <m/>
    <m/>
    <n v="1"/>
    <m/>
    <n v="12"/>
    <n v="0"/>
    <n v="0"/>
    <n v="0"/>
    <n v="0"/>
    <x v="0"/>
  </r>
  <r>
    <x v="0"/>
    <x v="0"/>
    <s v="No"/>
    <x v="0"/>
    <x v="34"/>
    <s v="Female"/>
    <x v="10"/>
    <s v="Yes"/>
    <s v="No"/>
    <m/>
    <x v="0"/>
    <x v="0"/>
    <m/>
    <m/>
    <m/>
    <n v="1"/>
    <m/>
    <n v="13"/>
    <n v="3"/>
    <n v="0"/>
    <n v="0"/>
    <n v="0"/>
    <x v="0"/>
  </r>
  <r>
    <x v="0"/>
    <x v="0"/>
    <s v="No"/>
    <x v="0"/>
    <x v="34"/>
    <s v="Female"/>
    <x v="38"/>
    <s v="No"/>
    <s v="No"/>
    <m/>
    <x v="1"/>
    <x v="0"/>
    <m/>
    <m/>
    <m/>
    <n v="1"/>
    <m/>
    <n v="7"/>
    <n v="2"/>
    <n v="0"/>
    <n v="0"/>
    <n v="0"/>
    <x v="0"/>
  </r>
  <r>
    <x v="0"/>
    <x v="0"/>
    <s v="No"/>
    <x v="0"/>
    <x v="34"/>
    <s v="Male"/>
    <x v="17"/>
    <s v="Yes"/>
    <s v="No"/>
    <m/>
    <x v="0"/>
    <x v="0"/>
    <m/>
    <m/>
    <m/>
    <n v="2"/>
    <n v="1"/>
    <n v="8.5"/>
    <n v="1.5"/>
    <n v="0"/>
    <n v="0"/>
    <n v="0"/>
    <x v="0"/>
  </r>
  <r>
    <x v="0"/>
    <x v="0"/>
    <s v="No"/>
    <x v="0"/>
    <x v="34"/>
    <s v="Male"/>
    <x v="48"/>
    <s v="No"/>
    <s v="No"/>
    <m/>
    <x v="1"/>
    <x v="0"/>
    <m/>
    <m/>
    <m/>
    <n v="1"/>
    <m/>
    <n v="9"/>
    <n v="0"/>
    <n v="0"/>
    <n v="0"/>
    <n v="0"/>
    <x v="0"/>
  </r>
  <r>
    <x v="0"/>
    <x v="0"/>
    <s v="No"/>
    <x v="0"/>
    <x v="35"/>
    <s v="Female"/>
    <x v="7"/>
    <s v="No"/>
    <s v="No"/>
    <m/>
    <x v="1"/>
    <x v="0"/>
    <m/>
    <m/>
    <m/>
    <n v="1"/>
    <n v="1"/>
    <n v="6"/>
    <n v="2"/>
    <n v="0"/>
    <n v="0"/>
    <n v="0"/>
    <x v="0"/>
  </r>
  <r>
    <x v="0"/>
    <x v="0"/>
    <s v="No"/>
    <x v="0"/>
    <x v="35"/>
    <s v="Male"/>
    <x v="8"/>
    <s v="No"/>
    <s v="No"/>
    <m/>
    <x v="1"/>
    <x v="0"/>
    <m/>
    <m/>
    <m/>
    <n v="1"/>
    <m/>
    <n v="13"/>
    <n v="0"/>
    <n v="0"/>
    <n v="0"/>
    <n v="0"/>
    <x v="0"/>
  </r>
  <r>
    <x v="0"/>
    <x v="0"/>
    <s v="No"/>
    <x v="0"/>
    <x v="36"/>
    <s v="Male"/>
    <x v="17"/>
    <s v="Yes"/>
    <s v="No"/>
    <m/>
    <x v="0"/>
    <x v="0"/>
    <m/>
    <m/>
    <m/>
    <n v="1"/>
    <m/>
    <n v="6"/>
    <n v="0"/>
    <n v="0"/>
    <n v="0"/>
    <n v="0"/>
    <x v="0"/>
  </r>
  <r>
    <x v="0"/>
    <x v="0"/>
    <s v="No"/>
    <x v="0"/>
    <x v="36"/>
    <s v="Male"/>
    <x v="18"/>
    <s v="Yes"/>
    <s v="No"/>
    <m/>
    <x v="0"/>
    <x v="0"/>
    <m/>
    <m/>
    <m/>
    <n v="1"/>
    <m/>
    <n v="11"/>
    <n v="0"/>
    <n v="0"/>
    <n v="0"/>
    <n v="0"/>
    <x v="0"/>
  </r>
  <r>
    <x v="0"/>
    <x v="0"/>
    <s v="No"/>
    <x v="0"/>
    <x v="37"/>
    <s v="Female"/>
    <x v="32"/>
    <s v="No"/>
    <s v="No"/>
    <m/>
    <x v="1"/>
    <x v="0"/>
    <m/>
    <m/>
    <m/>
    <n v="1"/>
    <m/>
    <n v="12"/>
    <n v="0"/>
    <n v="0"/>
    <n v="24"/>
    <n v="2"/>
    <x v="0"/>
  </r>
  <r>
    <x v="0"/>
    <x v="0"/>
    <s v="No"/>
    <x v="0"/>
    <x v="37"/>
    <s v="Male"/>
    <x v="7"/>
    <s v="No"/>
    <s v="No"/>
    <m/>
    <x v="1"/>
    <x v="0"/>
    <m/>
    <m/>
    <m/>
    <n v="1"/>
    <m/>
    <n v="12"/>
    <n v="0"/>
    <n v="0"/>
    <n v="0"/>
    <n v="0"/>
    <x v="0"/>
  </r>
  <r>
    <x v="0"/>
    <x v="0"/>
    <s v="No"/>
    <x v="0"/>
    <x v="37"/>
    <s v="Male"/>
    <x v="30"/>
    <s v="No"/>
    <s v="Yes"/>
    <s v="Yes"/>
    <x v="2"/>
    <x v="1"/>
    <s v="Credit Card"/>
    <s v="(blank)"/>
    <s v="(blank)"/>
    <n v="1"/>
    <m/>
    <n v="9"/>
    <n v="0"/>
    <n v="0"/>
    <n v="0"/>
    <n v="0"/>
    <x v="0"/>
  </r>
  <r>
    <x v="0"/>
    <x v="0"/>
    <s v="No"/>
    <x v="0"/>
    <x v="38"/>
    <s v="Male"/>
    <x v="35"/>
    <s v="No"/>
    <s v="No"/>
    <m/>
    <x v="1"/>
    <x v="0"/>
    <m/>
    <m/>
    <m/>
    <n v="1"/>
    <m/>
    <n v="13"/>
    <n v="0"/>
    <n v="0"/>
    <n v="0"/>
    <n v="4"/>
    <x v="0"/>
  </r>
  <r>
    <x v="0"/>
    <x v="0"/>
    <s v="No"/>
    <x v="0"/>
    <x v="39"/>
    <s v="Male"/>
    <x v="18"/>
    <s v="Yes"/>
    <s v="No"/>
    <m/>
    <x v="0"/>
    <x v="0"/>
    <m/>
    <m/>
    <m/>
    <n v="1"/>
    <n v="1"/>
    <n v="9"/>
    <n v="3"/>
    <n v="0"/>
    <n v="0"/>
    <n v="0"/>
    <x v="0"/>
  </r>
  <r>
    <x v="0"/>
    <x v="0"/>
    <s v="No"/>
    <x v="0"/>
    <x v="40"/>
    <s v="Male"/>
    <x v="38"/>
    <s v="No"/>
    <s v="No"/>
    <m/>
    <x v="1"/>
    <x v="0"/>
    <m/>
    <m/>
    <m/>
    <n v="1"/>
    <m/>
    <n v="13"/>
    <n v="0"/>
    <n v="0"/>
    <n v="0"/>
    <n v="0"/>
    <x v="0"/>
  </r>
  <r>
    <x v="0"/>
    <x v="0"/>
    <s v="No"/>
    <x v="0"/>
    <x v="40"/>
    <s v="Male"/>
    <x v="39"/>
    <s v="No"/>
    <s v="No"/>
    <m/>
    <x v="1"/>
    <x v="0"/>
    <m/>
    <m/>
    <m/>
    <n v="1"/>
    <n v="1"/>
    <n v="7"/>
    <n v="4"/>
    <n v="0"/>
    <n v="0"/>
    <n v="0"/>
    <x v="0"/>
  </r>
  <r>
    <x v="0"/>
    <x v="0"/>
    <s v="No"/>
    <x v="0"/>
    <x v="41"/>
    <s v="Male"/>
    <x v="3"/>
    <s v="No"/>
    <s v="No"/>
    <m/>
    <x v="1"/>
    <x v="0"/>
    <m/>
    <m/>
    <m/>
    <n v="1"/>
    <m/>
    <n v="8"/>
    <n v="0"/>
    <n v="0"/>
    <n v="0"/>
    <n v="0"/>
    <x v="0"/>
  </r>
  <r>
    <x v="0"/>
    <x v="0"/>
    <s v="No"/>
    <x v="0"/>
    <x v="42"/>
    <s v="Female"/>
    <x v="19"/>
    <s v="Yes"/>
    <s v="No"/>
    <m/>
    <x v="0"/>
    <x v="0"/>
    <m/>
    <m/>
    <m/>
    <n v="1"/>
    <m/>
    <n v="14"/>
    <n v="0"/>
    <n v="0"/>
    <n v="3"/>
    <n v="25"/>
    <x v="2"/>
  </r>
  <r>
    <x v="0"/>
    <x v="0"/>
    <s v="No"/>
    <x v="0"/>
    <x v="42"/>
    <s v="Male"/>
    <x v="49"/>
    <s v="No"/>
    <s v="No"/>
    <m/>
    <x v="1"/>
    <x v="0"/>
    <m/>
    <m/>
    <m/>
    <n v="1"/>
    <m/>
    <n v="8"/>
    <n v="1"/>
    <n v="0"/>
    <n v="0"/>
    <n v="0"/>
    <x v="0"/>
  </r>
  <r>
    <x v="0"/>
    <x v="0"/>
    <s v="No"/>
    <x v="0"/>
    <x v="43"/>
    <s v="Female"/>
    <x v="0"/>
    <s v="Yes"/>
    <s v="No"/>
    <m/>
    <x v="0"/>
    <x v="0"/>
    <m/>
    <m/>
    <m/>
    <n v="1"/>
    <m/>
    <n v="11"/>
    <n v="0"/>
    <n v="0"/>
    <n v="0"/>
    <n v="0"/>
    <x v="0"/>
  </r>
  <r>
    <x v="0"/>
    <x v="0"/>
    <s v="No"/>
    <x v="0"/>
    <x v="43"/>
    <s v="Female"/>
    <x v="18"/>
    <s v="Yes"/>
    <s v="No"/>
    <m/>
    <x v="0"/>
    <x v="0"/>
    <m/>
    <m/>
    <m/>
    <n v="1"/>
    <n v="1"/>
    <n v="54"/>
    <n v="1"/>
    <n v="8.9"/>
    <n v="35"/>
    <n v="17"/>
    <x v="2"/>
  </r>
  <r>
    <x v="0"/>
    <x v="0"/>
    <s v="No"/>
    <x v="0"/>
    <x v="43"/>
    <s v="Female"/>
    <x v="7"/>
    <s v="No"/>
    <s v="No"/>
    <m/>
    <x v="1"/>
    <x v="0"/>
    <m/>
    <m/>
    <m/>
    <n v="1"/>
    <m/>
    <n v="12"/>
    <n v="0"/>
    <n v="0"/>
    <n v="29"/>
    <n v="10"/>
    <x v="1"/>
  </r>
  <r>
    <x v="0"/>
    <x v="0"/>
    <s v="No"/>
    <x v="0"/>
    <x v="43"/>
    <s v="Female"/>
    <x v="43"/>
    <s v="No"/>
    <s v="No"/>
    <m/>
    <x v="1"/>
    <x v="0"/>
    <m/>
    <m/>
    <m/>
    <n v="1"/>
    <m/>
    <n v="8"/>
    <n v="0"/>
    <n v="0"/>
    <n v="0"/>
    <n v="0"/>
    <x v="0"/>
  </r>
  <r>
    <x v="0"/>
    <x v="0"/>
    <s v="No"/>
    <x v="0"/>
    <x v="43"/>
    <s v="Male"/>
    <x v="20"/>
    <s v="No"/>
    <s v="No"/>
    <m/>
    <x v="1"/>
    <x v="0"/>
    <m/>
    <m/>
    <m/>
    <n v="1"/>
    <n v="1"/>
    <n v="10"/>
    <n v="1"/>
    <n v="0"/>
    <n v="0"/>
    <n v="0"/>
    <x v="0"/>
  </r>
  <r>
    <x v="0"/>
    <x v="0"/>
    <s v="No"/>
    <x v="0"/>
    <x v="44"/>
    <s v="Male"/>
    <x v="0"/>
    <s v="Yes"/>
    <s v="No"/>
    <m/>
    <x v="0"/>
    <x v="0"/>
    <m/>
    <m/>
    <m/>
    <n v="1"/>
    <m/>
    <n v="31"/>
    <n v="1"/>
    <n v="0"/>
    <n v="36"/>
    <n v="23"/>
    <x v="2"/>
  </r>
  <r>
    <x v="0"/>
    <x v="0"/>
    <s v="No"/>
    <x v="0"/>
    <x v="44"/>
    <s v="Male"/>
    <x v="15"/>
    <s v="Yes"/>
    <s v="No"/>
    <m/>
    <x v="0"/>
    <x v="0"/>
    <m/>
    <m/>
    <m/>
    <n v="1"/>
    <m/>
    <n v="7"/>
    <n v="1"/>
    <n v="0"/>
    <n v="0"/>
    <n v="0"/>
    <x v="0"/>
  </r>
  <r>
    <x v="0"/>
    <x v="0"/>
    <s v="No"/>
    <x v="0"/>
    <x v="44"/>
    <s v="Male"/>
    <x v="38"/>
    <s v="No"/>
    <s v="No"/>
    <m/>
    <x v="1"/>
    <x v="0"/>
    <m/>
    <m/>
    <m/>
    <n v="1"/>
    <n v="1"/>
    <n v="42"/>
    <n v="0"/>
    <n v="0"/>
    <n v="4"/>
    <n v="11"/>
    <x v="2"/>
  </r>
  <r>
    <x v="0"/>
    <x v="0"/>
    <s v="No"/>
    <x v="0"/>
    <x v="44"/>
    <s v="Male"/>
    <x v="29"/>
    <s v="No"/>
    <s v="No"/>
    <m/>
    <x v="1"/>
    <x v="0"/>
    <m/>
    <m/>
    <m/>
    <n v="1"/>
    <m/>
    <n v="14"/>
    <n v="0"/>
    <n v="0"/>
    <n v="32"/>
    <n v="4"/>
    <x v="0"/>
  </r>
  <r>
    <x v="0"/>
    <x v="0"/>
    <s v="No"/>
    <x v="0"/>
    <x v="44"/>
    <s v="Male"/>
    <x v="11"/>
    <s v="No"/>
    <s v="No"/>
    <m/>
    <x v="1"/>
    <x v="0"/>
    <m/>
    <m/>
    <m/>
    <n v="1"/>
    <m/>
    <n v="7"/>
    <n v="2"/>
    <n v="0"/>
    <n v="0"/>
    <n v="0"/>
    <x v="0"/>
  </r>
  <r>
    <x v="0"/>
    <x v="0"/>
    <s v="No"/>
    <x v="0"/>
    <x v="44"/>
    <s v="Male"/>
    <x v="39"/>
    <s v="No"/>
    <s v="No"/>
    <m/>
    <x v="1"/>
    <x v="0"/>
    <m/>
    <m/>
    <m/>
    <n v="1"/>
    <m/>
    <n v="13"/>
    <n v="0"/>
    <n v="0"/>
    <n v="0"/>
    <n v="0"/>
    <x v="0"/>
  </r>
  <r>
    <x v="0"/>
    <x v="0"/>
    <s v="No"/>
    <x v="0"/>
    <x v="44"/>
    <s v="Male"/>
    <x v="9"/>
    <s v="No"/>
    <s v="No"/>
    <m/>
    <x v="1"/>
    <x v="0"/>
    <m/>
    <m/>
    <m/>
    <n v="1"/>
    <n v="1"/>
    <n v="31"/>
    <n v="3"/>
    <n v="0"/>
    <n v="25"/>
    <n v="4"/>
    <x v="0"/>
  </r>
  <r>
    <x v="0"/>
    <x v="0"/>
    <s v="No"/>
    <x v="0"/>
    <x v="45"/>
    <s v="Female"/>
    <x v="26"/>
    <s v="No"/>
    <s v="No"/>
    <m/>
    <x v="1"/>
    <x v="0"/>
    <m/>
    <m/>
    <m/>
    <n v="1"/>
    <m/>
    <n v="7"/>
    <n v="0"/>
    <n v="0"/>
    <n v="0"/>
    <n v="0"/>
    <x v="0"/>
  </r>
  <r>
    <x v="0"/>
    <x v="0"/>
    <s v="No"/>
    <x v="0"/>
    <x v="45"/>
    <s v="Male"/>
    <x v="18"/>
    <s v="Yes"/>
    <s v="No"/>
    <m/>
    <x v="0"/>
    <x v="0"/>
    <m/>
    <m/>
    <m/>
    <n v="1"/>
    <m/>
    <n v="7"/>
    <n v="0"/>
    <n v="0"/>
    <n v="0"/>
    <n v="0"/>
    <x v="0"/>
  </r>
  <r>
    <x v="0"/>
    <x v="0"/>
    <s v="No"/>
    <x v="0"/>
    <x v="45"/>
    <s v="Male"/>
    <x v="6"/>
    <s v="No"/>
    <s v="No"/>
    <m/>
    <x v="1"/>
    <x v="0"/>
    <m/>
    <m/>
    <m/>
    <n v="1"/>
    <m/>
    <n v="13"/>
    <n v="2"/>
    <n v="0"/>
    <n v="0"/>
    <n v="0"/>
    <x v="0"/>
  </r>
  <r>
    <x v="0"/>
    <x v="0"/>
    <s v="No"/>
    <x v="0"/>
    <x v="46"/>
    <s v="Female"/>
    <x v="50"/>
    <s v="No"/>
    <s v="No"/>
    <m/>
    <x v="1"/>
    <x v="0"/>
    <m/>
    <m/>
    <m/>
    <n v="1"/>
    <n v="1"/>
    <n v="8"/>
    <n v="5"/>
    <n v="0"/>
    <n v="0"/>
    <n v="0"/>
    <x v="0"/>
  </r>
  <r>
    <x v="0"/>
    <x v="0"/>
    <s v="No"/>
    <x v="0"/>
    <x v="46"/>
    <s v="Male"/>
    <x v="9"/>
    <s v="No"/>
    <s v="No"/>
    <m/>
    <x v="1"/>
    <x v="0"/>
    <m/>
    <m/>
    <m/>
    <n v="1"/>
    <n v="1"/>
    <n v="26"/>
    <n v="2"/>
    <n v="0"/>
    <n v="14"/>
    <n v="2"/>
    <x v="0"/>
  </r>
  <r>
    <x v="0"/>
    <x v="0"/>
    <s v="No"/>
    <x v="0"/>
    <x v="47"/>
    <s v="Female"/>
    <x v="24"/>
    <s v="No"/>
    <s v="No"/>
    <m/>
    <x v="1"/>
    <x v="0"/>
    <m/>
    <m/>
    <m/>
    <n v="1"/>
    <m/>
    <n v="26"/>
    <n v="1"/>
    <n v="0"/>
    <n v="23"/>
    <n v="12"/>
    <x v="2"/>
  </r>
  <r>
    <x v="0"/>
    <x v="0"/>
    <s v="No"/>
    <x v="0"/>
    <x v="47"/>
    <s v="Female"/>
    <x v="22"/>
    <s v="No"/>
    <s v="Yes"/>
    <s v="No"/>
    <x v="2"/>
    <x v="1"/>
    <s v="Direct Debit"/>
    <s v="Dissatisfaction"/>
    <s v="Limited range of services"/>
    <n v="1"/>
    <n v="1"/>
    <n v="43"/>
    <n v="3"/>
    <n v="0"/>
    <n v="18"/>
    <n v="6"/>
    <x v="1"/>
  </r>
  <r>
    <x v="0"/>
    <x v="0"/>
    <s v="No"/>
    <x v="0"/>
    <x v="47"/>
    <s v="Male"/>
    <x v="17"/>
    <s v="Yes"/>
    <s v="No"/>
    <m/>
    <x v="0"/>
    <x v="0"/>
    <m/>
    <m/>
    <m/>
    <n v="1"/>
    <n v="1"/>
    <n v="45"/>
    <n v="0"/>
    <n v="0"/>
    <n v="26"/>
    <n v="13"/>
    <x v="2"/>
  </r>
  <r>
    <x v="0"/>
    <x v="0"/>
    <s v="No"/>
    <x v="1"/>
    <x v="0"/>
    <s v="Male"/>
    <x v="7"/>
    <s v="No"/>
    <s v="No"/>
    <m/>
    <x v="1"/>
    <x v="0"/>
    <m/>
    <m/>
    <m/>
    <n v="1"/>
    <n v="1"/>
    <n v="9"/>
    <n v="5"/>
    <n v="0"/>
    <n v="0"/>
    <n v="0"/>
    <x v="0"/>
  </r>
  <r>
    <x v="0"/>
    <x v="0"/>
    <s v="No"/>
    <x v="1"/>
    <x v="1"/>
    <s v="Male"/>
    <x v="49"/>
    <s v="No"/>
    <s v="No"/>
    <m/>
    <x v="1"/>
    <x v="0"/>
    <m/>
    <m/>
    <m/>
    <n v="1"/>
    <m/>
    <n v="10"/>
    <n v="0"/>
    <n v="0"/>
    <n v="0"/>
    <n v="0"/>
    <x v="0"/>
  </r>
  <r>
    <x v="0"/>
    <x v="0"/>
    <s v="No"/>
    <x v="1"/>
    <x v="48"/>
    <s v="Female"/>
    <x v="51"/>
    <s v="No"/>
    <s v="Yes"/>
    <s v="No"/>
    <x v="2"/>
    <x v="1"/>
    <s v="Direct Debit"/>
    <s v="Competitor"/>
    <s v="Competitor made better offer"/>
    <n v="1"/>
    <n v="1"/>
    <n v="33"/>
    <n v="3"/>
    <n v="0"/>
    <n v="7"/>
    <n v="6"/>
    <x v="1"/>
  </r>
  <r>
    <x v="0"/>
    <x v="0"/>
    <s v="No"/>
    <x v="1"/>
    <x v="48"/>
    <s v="Male"/>
    <x v="26"/>
    <s v="No"/>
    <s v="No"/>
    <m/>
    <x v="1"/>
    <x v="0"/>
    <m/>
    <m/>
    <m/>
    <n v="1"/>
    <n v="1"/>
    <n v="10"/>
    <n v="0"/>
    <n v="0"/>
    <n v="0"/>
    <n v="0"/>
    <x v="0"/>
  </r>
  <r>
    <x v="0"/>
    <x v="0"/>
    <s v="No"/>
    <x v="1"/>
    <x v="12"/>
    <s v="Female"/>
    <x v="52"/>
    <s v="No"/>
    <s v="Yes"/>
    <s v="No"/>
    <x v="2"/>
    <x v="1"/>
    <s v="Credit Card"/>
    <s v="Attitude"/>
    <s v="Attitude of support person"/>
    <n v="1"/>
    <n v="1"/>
    <n v="7"/>
    <n v="5"/>
    <n v="0"/>
    <n v="0"/>
    <n v="0"/>
    <x v="0"/>
  </r>
  <r>
    <x v="0"/>
    <x v="0"/>
    <s v="No"/>
    <x v="1"/>
    <x v="12"/>
    <s v="Male"/>
    <x v="53"/>
    <s v="No"/>
    <s v="Yes"/>
    <s v="No"/>
    <x v="2"/>
    <x v="1"/>
    <s v="Direct Debit"/>
    <s v="Price"/>
    <s v="Price too high"/>
    <n v="1"/>
    <n v="1"/>
    <n v="40"/>
    <n v="4"/>
    <n v="0"/>
    <n v="33"/>
    <n v="8"/>
    <x v="1"/>
  </r>
  <r>
    <x v="0"/>
    <x v="0"/>
    <s v="No"/>
    <x v="1"/>
    <x v="13"/>
    <s v="Male"/>
    <x v="38"/>
    <s v="No"/>
    <s v="No"/>
    <m/>
    <x v="1"/>
    <x v="0"/>
    <m/>
    <m/>
    <m/>
    <n v="1"/>
    <n v="1"/>
    <n v="9"/>
    <n v="2"/>
    <n v="0"/>
    <n v="0"/>
    <n v="0"/>
    <x v="0"/>
  </r>
  <r>
    <x v="0"/>
    <x v="0"/>
    <s v="No"/>
    <x v="1"/>
    <x v="14"/>
    <s v="Male"/>
    <x v="29"/>
    <s v="No"/>
    <s v="No"/>
    <m/>
    <x v="1"/>
    <x v="0"/>
    <m/>
    <m/>
    <m/>
    <n v="1"/>
    <m/>
    <n v="8"/>
    <n v="2"/>
    <n v="0"/>
    <n v="0"/>
    <n v="0"/>
    <x v="0"/>
  </r>
  <r>
    <x v="0"/>
    <x v="0"/>
    <s v="No"/>
    <x v="1"/>
    <x v="21"/>
    <s v="Male"/>
    <x v="38"/>
    <s v="No"/>
    <s v="No"/>
    <m/>
    <x v="1"/>
    <x v="0"/>
    <m/>
    <m/>
    <m/>
    <n v="1"/>
    <n v="1"/>
    <n v="12"/>
    <n v="1"/>
    <n v="0"/>
    <n v="43"/>
    <n v="2"/>
    <x v="0"/>
  </r>
  <r>
    <x v="0"/>
    <x v="0"/>
    <s v="No"/>
    <x v="1"/>
    <x v="27"/>
    <s v="Male"/>
    <x v="24"/>
    <s v="No"/>
    <s v="No"/>
    <m/>
    <x v="1"/>
    <x v="0"/>
    <m/>
    <m/>
    <m/>
    <n v="1"/>
    <n v="1"/>
    <n v="11"/>
    <n v="5"/>
    <n v="0"/>
    <n v="0"/>
    <n v="0"/>
    <x v="0"/>
  </r>
  <r>
    <x v="0"/>
    <x v="0"/>
    <s v="No"/>
    <x v="1"/>
    <x v="28"/>
    <s v="Male"/>
    <x v="26"/>
    <s v="No"/>
    <s v="No"/>
    <m/>
    <x v="1"/>
    <x v="0"/>
    <m/>
    <m/>
    <m/>
    <n v="1"/>
    <n v="1"/>
    <n v="12"/>
    <n v="5"/>
    <n v="0"/>
    <n v="0"/>
    <n v="0"/>
    <x v="0"/>
  </r>
  <r>
    <x v="0"/>
    <x v="0"/>
    <s v="No"/>
    <x v="1"/>
    <x v="30"/>
    <s v="Female"/>
    <x v="1"/>
    <s v="No"/>
    <s v="No"/>
    <m/>
    <x v="1"/>
    <x v="0"/>
    <m/>
    <m/>
    <m/>
    <n v="1"/>
    <n v="1"/>
    <n v="11"/>
    <n v="3"/>
    <n v="0"/>
    <n v="4"/>
    <n v="2"/>
    <x v="0"/>
  </r>
  <r>
    <x v="0"/>
    <x v="0"/>
    <s v="No"/>
    <x v="1"/>
    <x v="36"/>
    <s v="Female"/>
    <x v="23"/>
    <s v="No"/>
    <s v="No"/>
    <m/>
    <x v="1"/>
    <x v="0"/>
    <m/>
    <m/>
    <m/>
    <n v="1"/>
    <n v="1"/>
    <n v="8"/>
    <n v="0"/>
    <n v="0"/>
    <n v="0"/>
    <n v="0"/>
    <x v="0"/>
  </r>
  <r>
    <x v="0"/>
    <x v="0"/>
    <s v="No"/>
    <x v="1"/>
    <x v="42"/>
    <s v="Female"/>
    <x v="19"/>
    <s v="Yes"/>
    <s v="No"/>
    <m/>
    <x v="0"/>
    <x v="0"/>
    <m/>
    <m/>
    <m/>
    <n v="1"/>
    <m/>
    <n v="10"/>
    <n v="1"/>
    <n v="0"/>
    <n v="0"/>
    <n v="0"/>
    <x v="0"/>
  </r>
  <r>
    <x v="0"/>
    <x v="0"/>
    <s v="Yes"/>
    <x v="0"/>
    <x v="1"/>
    <s v="Female"/>
    <x v="8"/>
    <s v="No"/>
    <s v="No"/>
    <m/>
    <x v="1"/>
    <x v="0"/>
    <m/>
    <m/>
    <m/>
    <n v="1"/>
    <n v="1"/>
    <n v="10"/>
    <n v="2"/>
    <n v="6.5"/>
    <n v="0"/>
    <n v="0"/>
    <x v="0"/>
  </r>
  <r>
    <x v="0"/>
    <x v="0"/>
    <s v="Yes"/>
    <x v="0"/>
    <x v="48"/>
    <s v="Male"/>
    <x v="34"/>
    <s v="No"/>
    <s v="No"/>
    <m/>
    <x v="1"/>
    <x v="0"/>
    <m/>
    <m/>
    <m/>
    <n v="1"/>
    <n v="1"/>
    <n v="8"/>
    <n v="2"/>
    <n v="1.9"/>
    <n v="0"/>
    <n v="0"/>
    <x v="0"/>
  </r>
  <r>
    <x v="0"/>
    <x v="0"/>
    <s v="Yes"/>
    <x v="0"/>
    <x v="48"/>
    <s v="Male"/>
    <x v="54"/>
    <s v="No"/>
    <s v="Yes"/>
    <s v="No"/>
    <x v="2"/>
    <x v="1"/>
    <s v="Direct Debit"/>
    <s v="Competitor"/>
    <s v="Competitor made better offer"/>
    <n v="1"/>
    <n v="1"/>
    <n v="26"/>
    <n v="1"/>
    <n v="0.2"/>
    <n v="6"/>
    <n v="3"/>
    <x v="0"/>
  </r>
  <r>
    <x v="0"/>
    <x v="0"/>
    <s v="Yes"/>
    <x v="0"/>
    <x v="4"/>
    <s v="Male"/>
    <x v="36"/>
    <s v="No"/>
    <s v="No"/>
    <m/>
    <x v="1"/>
    <x v="0"/>
    <m/>
    <m/>
    <m/>
    <n v="1"/>
    <n v="1"/>
    <n v="8"/>
    <n v="5"/>
    <n v="2"/>
    <n v="0"/>
    <n v="0"/>
    <x v="0"/>
  </r>
  <r>
    <x v="0"/>
    <x v="0"/>
    <s v="Yes"/>
    <x v="0"/>
    <x v="4"/>
    <s v="Male"/>
    <x v="28"/>
    <s v="No"/>
    <s v="No"/>
    <m/>
    <x v="1"/>
    <x v="0"/>
    <m/>
    <m/>
    <m/>
    <n v="1"/>
    <m/>
    <n v="32"/>
    <n v="0"/>
    <n v="2.6"/>
    <n v="5"/>
    <n v="2"/>
    <x v="0"/>
  </r>
  <r>
    <x v="0"/>
    <x v="0"/>
    <s v="Yes"/>
    <x v="0"/>
    <x v="4"/>
    <s v="Male"/>
    <x v="31"/>
    <s v="No"/>
    <s v="Yes"/>
    <s v="No"/>
    <x v="2"/>
    <x v="1"/>
    <s v="Direct Debit"/>
    <s v="(blank)"/>
    <s v="(blank)"/>
    <n v="1"/>
    <m/>
    <n v="25"/>
    <n v="0"/>
    <n v="5.4"/>
    <n v="5"/>
    <n v="12"/>
    <x v="2"/>
  </r>
  <r>
    <x v="0"/>
    <x v="0"/>
    <s v="Yes"/>
    <x v="0"/>
    <x v="7"/>
    <s v="Female"/>
    <x v="30"/>
    <s v="No"/>
    <s v="Yes"/>
    <s v="No"/>
    <x v="2"/>
    <x v="1"/>
    <s v="Direct Debit"/>
    <s v="Dissatisfaction"/>
    <s v="Limited range of services"/>
    <n v="1"/>
    <n v="1"/>
    <n v="10"/>
    <n v="4"/>
    <n v="6.6"/>
    <n v="0"/>
    <n v="0"/>
    <x v="0"/>
  </r>
  <r>
    <x v="0"/>
    <x v="0"/>
    <s v="Yes"/>
    <x v="0"/>
    <x v="7"/>
    <s v="Male"/>
    <x v="50"/>
    <s v="No"/>
    <s v="No"/>
    <m/>
    <x v="1"/>
    <x v="0"/>
    <m/>
    <m/>
    <m/>
    <n v="1"/>
    <n v="1"/>
    <n v="10"/>
    <n v="0"/>
    <n v="3.2"/>
    <n v="0"/>
    <n v="0"/>
    <x v="0"/>
  </r>
  <r>
    <x v="0"/>
    <x v="0"/>
    <s v="Yes"/>
    <x v="0"/>
    <x v="8"/>
    <s v="Male"/>
    <x v="26"/>
    <s v="No"/>
    <s v="No"/>
    <m/>
    <x v="1"/>
    <x v="0"/>
    <m/>
    <m/>
    <m/>
    <n v="1"/>
    <n v="1"/>
    <n v="6"/>
    <n v="3"/>
    <n v="2.2999999999999998"/>
    <n v="0"/>
    <n v="0"/>
    <x v="0"/>
  </r>
  <r>
    <x v="0"/>
    <x v="0"/>
    <s v="Yes"/>
    <x v="0"/>
    <x v="49"/>
    <s v="Female"/>
    <x v="19"/>
    <s v="Yes"/>
    <s v="No"/>
    <m/>
    <x v="0"/>
    <x v="0"/>
    <m/>
    <m/>
    <m/>
    <n v="1"/>
    <m/>
    <n v="10"/>
    <n v="0"/>
    <n v="3.7"/>
    <n v="0"/>
    <n v="0"/>
    <x v="0"/>
  </r>
  <r>
    <x v="0"/>
    <x v="0"/>
    <s v="Yes"/>
    <x v="0"/>
    <x v="49"/>
    <s v="Female"/>
    <x v="29"/>
    <s v="No"/>
    <s v="No"/>
    <m/>
    <x v="1"/>
    <x v="0"/>
    <m/>
    <m/>
    <m/>
    <n v="1"/>
    <m/>
    <n v="9"/>
    <n v="1"/>
    <n v="4.2"/>
    <n v="0"/>
    <n v="0"/>
    <x v="0"/>
  </r>
  <r>
    <x v="0"/>
    <x v="0"/>
    <s v="Yes"/>
    <x v="0"/>
    <x v="49"/>
    <s v="Female"/>
    <x v="28"/>
    <s v="No"/>
    <s v="No"/>
    <m/>
    <x v="1"/>
    <x v="0"/>
    <m/>
    <m/>
    <m/>
    <n v="1"/>
    <n v="1"/>
    <n v="11"/>
    <n v="3"/>
    <n v="4.3"/>
    <n v="0"/>
    <n v="0"/>
    <x v="0"/>
  </r>
  <r>
    <x v="0"/>
    <x v="0"/>
    <s v="Yes"/>
    <x v="0"/>
    <x v="49"/>
    <s v="Female"/>
    <x v="55"/>
    <s v="No"/>
    <s v="Yes"/>
    <s v="No"/>
    <x v="2"/>
    <x v="1"/>
    <s v="Credit Card"/>
    <s v="Attitude"/>
    <s v="Attitude of support person"/>
    <n v="1"/>
    <n v="1"/>
    <n v="8"/>
    <n v="5"/>
    <n v="7.8"/>
    <n v="0"/>
    <n v="0"/>
    <x v="0"/>
  </r>
  <r>
    <x v="0"/>
    <x v="0"/>
    <s v="Yes"/>
    <x v="0"/>
    <x v="11"/>
    <s v="Male"/>
    <x v="3"/>
    <s v="No"/>
    <s v="No"/>
    <m/>
    <x v="1"/>
    <x v="0"/>
    <m/>
    <m/>
    <m/>
    <n v="1"/>
    <m/>
    <n v="12"/>
    <n v="0"/>
    <n v="1.3"/>
    <n v="0"/>
    <n v="0"/>
    <x v="0"/>
  </r>
  <r>
    <x v="0"/>
    <x v="0"/>
    <s v="Yes"/>
    <x v="0"/>
    <x v="12"/>
    <s v="Female"/>
    <x v="36"/>
    <s v="No"/>
    <s v="No"/>
    <m/>
    <x v="1"/>
    <x v="0"/>
    <m/>
    <m/>
    <m/>
    <n v="1"/>
    <m/>
    <n v="13"/>
    <n v="0"/>
    <n v="3.6"/>
    <n v="0"/>
    <n v="0"/>
    <x v="0"/>
  </r>
  <r>
    <x v="0"/>
    <x v="0"/>
    <s v="Yes"/>
    <x v="0"/>
    <x v="12"/>
    <s v="Male"/>
    <x v="0"/>
    <s v="Yes"/>
    <s v="No"/>
    <m/>
    <x v="0"/>
    <x v="0"/>
    <m/>
    <m/>
    <m/>
    <n v="1"/>
    <n v="1"/>
    <n v="10"/>
    <n v="3"/>
    <n v="2.6"/>
    <n v="0"/>
    <n v="0"/>
    <x v="0"/>
  </r>
  <r>
    <x v="0"/>
    <x v="0"/>
    <s v="Yes"/>
    <x v="0"/>
    <x v="13"/>
    <s v="Male"/>
    <x v="5"/>
    <s v="Yes"/>
    <s v="No"/>
    <m/>
    <x v="0"/>
    <x v="0"/>
    <m/>
    <m/>
    <m/>
    <n v="1"/>
    <m/>
    <n v="12"/>
    <n v="0"/>
    <n v="4.2"/>
    <n v="0"/>
    <n v="0"/>
    <x v="0"/>
  </r>
  <r>
    <x v="0"/>
    <x v="0"/>
    <s v="Yes"/>
    <x v="0"/>
    <x v="13"/>
    <s v="Male"/>
    <x v="19"/>
    <s v="Yes"/>
    <s v="No"/>
    <m/>
    <x v="0"/>
    <x v="0"/>
    <m/>
    <m/>
    <m/>
    <n v="1"/>
    <n v="1"/>
    <n v="10"/>
    <n v="0"/>
    <n v="2.7"/>
    <n v="0"/>
    <n v="0"/>
    <x v="0"/>
  </r>
  <r>
    <x v="0"/>
    <x v="0"/>
    <s v="Yes"/>
    <x v="0"/>
    <x v="13"/>
    <s v="Male"/>
    <x v="56"/>
    <s v="No"/>
    <s v="No"/>
    <m/>
    <x v="1"/>
    <x v="0"/>
    <m/>
    <m/>
    <m/>
    <n v="1"/>
    <n v="1"/>
    <n v="9"/>
    <n v="0"/>
    <n v="5.6"/>
    <n v="0"/>
    <n v="0"/>
    <x v="0"/>
  </r>
  <r>
    <x v="0"/>
    <x v="0"/>
    <s v="Yes"/>
    <x v="0"/>
    <x v="14"/>
    <s v="Female"/>
    <x v="16"/>
    <s v="Yes"/>
    <s v="No"/>
    <m/>
    <x v="0"/>
    <x v="0"/>
    <m/>
    <m/>
    <m/>
    <n v="1"/>
    <n v="1"/>
    <n v="12"/>
    <n v="5"/>
    <n v="6.3"/>
    <n v="0"/>
    <n v="0"/>
    <x v="0"/>
  </r>
  <r>
    <x v="0"/>
    <x v="0"/>
    <s v="Yes"/>
    <x v="0"/>
    <x v="14"/>
    <s v="Male"/>
    <x v="49"/>
    <s v="No"/>
    <s v="No"/>
    <m/>
    <x v="1"/>
    <x v="0"/>
    <m/>
    <m/>
    <m/>
    <n v="1"/>
    <n v="1"/>
    <n v="31"/>
    <n v="4"/>
    <n v="313.3"/>
    <n v="6"/>
    <n v="6"/>
    <x v="1"/>
  </r>
  <r>
    <x v="0"/>
    <x v="0"/>
    <s v="Yes"/>
    <x v="0"/>
    <x v="14"/>
    <s v="Male"/>
    <x v="56"/>
    <s v="No"/>
    <s v="No"/>
    <m/>
    <x v="1"/>
    <x v="0"/>
    <m/>
    <m/>
    <m/>
    <n v="1"/>
    <m/>
    <n v="7"/>
    <n v="1"/>
    <n v="3.7"/>
    <n v="0"/>
    <n v="0"/>
    <x v="0"/>
  </r>
  <r>
    <x v="0"/>
    <x v="0"/>
    <s v="Yes"/>
    <x v="0"/>
    <x v="15"/>
    <s v="Male"/>
    <x v="1"/>
    <s v="No"/>
    <s v="No"/>
    <m/>
    <x v="1"/>
    <x v="0"/>
    <m/>
    <m/>
    <m/>
    <n v="1"/>
    <n v="1"/>
    <n v="35"/>
    <n v="1"/>
    <n v="4.4000000000000004"/>
    <n v="4"/>
    <n v="4"/>
    <x v="0"/>
  </r>
  <r>
    <x v="0"/>
    <x v="0"/>
    <s v="Yes"/>
    <x v="0"/>
    <x v="15"/>
    <s v="Male"/>
    <x v="12"/>
    <s v="No"/>
    <s v="No"/>
    <m/>
    <x v="1"/>
    <x v="0"/>
    <m/>
    <m/>
    <m/>
    <n v="1"/>
    <n v="1"/>
    <n v="11"/>
    <n v="0"/>
    <n v="2.7"/>
    <n v="0"/>
    <n v="0"/>
    <x v="0"/>
  </r>
  <r>
    <x v="0"/>
    <x v="0"/>
    <s v="Yes"/>
    <x v="0"/>
    <x v="18"/>
    <s v="Male"/>
    <x v="8"/>
    <s v="No"/>
    <s v="No"/>
    <m/>
    <x v="1"/>
    <x v="0"/>
    <m/>
    <m/>
    <m/>
    <n v="1"/>
    <m/>
    <n v="13"/>
    <n v="0"/>
    <n v="4.0999999999999996"/>
    <n v="0"/>
    <n v="0"/>
    <x v="0"/>
  </r>
  <r>
    <x v="0"/>
    <x v="0"/>
    <s v="Yes"/>
    <x v="0"/>
    <x v="18"/>
    <s v="Male"/>
    <x v="9"/>
    <s v="No"/>
    <s v="No"/>
    <m/>
    <x v="1"/>
    <x v="0"/>
    <m/>
    <m/>
    <m/>
    <n v="1"/>
    <n v="1"/>
    <n v="10"/>
    <n v="5"/>
    <n v="4.4000000000000004"/>
    <n v="0"/>
    <n v="0"/>
    <x v="0"/>
  </r>
  <r>
    <x v="0"/>
    <x v="0"/>
    <s v="Yes"/>
    <x v="0"/>
    <x v="19"/>
    <s v="Female"/>
    <x v="56"/>
    <s v="No"/>
    <s v="No"/>
    <m/>
    <x v="1"/>
    <x v="0"/>
    <m/>
    <m/>
    <m/>
    <n v="1"/>
    <n v="1"/>
    <n v="12"/>
    <n v="4"/>
    <n v="11"/>
    <n v="0"/>
    <n v="0"/>
    <x v="0"/>
  </r>
  <r>
    <x v="0"/>
    <x v="0"/>
    <s v="Yes"/>
    <x v="0"/>
    <x v="19"/>
    <s v="Female"/>
    <x v="31"/>
    <s v="No"/>
    <s v="Yes"/>
    <s v="Yes"/>
    <x v="2"/>
    <x v="1"/>
    <s v="Credit Card"/>
    <s v="(blank)"/>
    <s v="(blank)"/>
    <n v="1"/>
    <m/>
    <n v="7"/>
    <n v="0"/>
    <n v="2.1"/>
    <n v="0"/>
    <n v="0"/>
    <x v="0"/>
  </r>
  <r>
    <x v="0"/>
    <x v="0"/>
    <s v="Yes"/>
    <x v="0"/>
    <x v="19"/>
    <s v="Male"/>
    <x v="1"/>
    <s v="No"/>
    <s v="No"/>
    <m/>
    <x v="1"/>
    <x v="0"/>
    <m/>
    <m/>
    <m/>
    <n v="1"/>
    <m/>
    <n v="9"/>
    <n v="0"/>
    <n v="1.4"/>
    <n v="0"/>
    <n v="0"/>
    <x v="0"/>
  </r>
  <r>
    <x v="0"/>
    <x v="0"/>
    <s v="Yes"/>
    <x v="0"/>
    <x v="19"/>
    <s v="Male"/>
    <x v="12"/>
    <s v="No"/>
    <s v="No"/>
    <m/>
    <x v="1"/>
    <x v="0"/>
    <m/>
    <m/>
    <m/>
    <n v="1"/>
    <n v="1"/>
    <n v="39"/>
    <n v="0"/>
    <n v="2.1"/>
    <n v="5"/>
    <n v="8"/>
    <x v="1"/>
  </r>
  <r>
    <x v="0"/>
    <x v="0"/>
    <s v="Yes"/>
    <x v="0"/>
    <x v="20"/>
    <s v="Female"/>
    <x v="0"/>
    <s v="Yes"/>
    <s v="No"/>
    <m/>
    <x v="0"/>
    <x v="0"/>
    <m/>
    <m/>
    <m/>
    <n v="1"/>
    <n v="1"/>
    <n v="10"/>
    <n v="5"/>
    <n v="5.5"/>
    <n v="0"/>
    <n v="0"/>
    <x v="0"/>
  </r>
  <r>
    <x v="0"/>
    <x v="0"/>
    <s v="Yes"/>
    <x v="0"/>
    <x v="21"/>
    <s v="Female"/>
    <x v="49"/>
    <s v="No"/>
    <s v="No"/>
    <m/>
    <x v="1"/>
    <x v="0"/>
    <m/>
    <m/>
    <m/>
    <n v="1"/>
    <n v="1"/>
    <n v="25"/>
    <n v="3"/>
    <n v="2.4"/>
    <n v="4"/>
    <n v="5"/>
    <x v="1"/>
  </r>
  <r>
    <x v="0"/>
    <x v="0"/>
    <s v="Yes"/>
    <x v="0"/>
    <x v="21"/>
    <s v="Female"/>
    <x v="35"/>
    <s v="No"/>
    <s v="No"/>
    <m/>
    <x v="1"/>
    <x v="0"/>
    <m/>
    <m/>
    <m/>
    <n v="2"/>
    <n v="2"/>
    <n v="27.5"/>
    <n v="2"/>
    <n v="4.4499999999999993"/>
    <n v="3"/>
    <n v="1"/>
    <x v="0"/>
  </r>
  <r>
    <x v="0"/>
    <x v="0"/>
    <s v="Yes"/>
    <x v="0"/>
    <x v="50"/>
    <s v="Female"/>
    <x v="4"/>
    <s v="Yes"/>
    <s v="No"/>
    <m/>
    <x v="0"/>
    <x v="0"/>
    <m/>
    <m/>
    <m/>
    <n v="1"/>
    <n v="1"/>
    <n v="39"/>
    <n v="4"/>
    <n v="2.2000000000000002"/>
    <n v="4"/>
    <n v="15"/>
    <x v="2"/>
  </r>
  <r>
    <x v="0"/>
    <x v="0"/>
    <s v="Yes"/>
    <x v="0"/>
    <x v="22"/>
    <s v="Female"/>
    <x v="35"/>
    <s v="No"/>
    <s v="No"/>
    <m/>
    <x v="1"/>
    <x v="0"/>
    <m/>
    <m/>
    <m/>
    <n v="1"/>
    <m/>
    <n v="13"/>
    <n v="0"/>
    <n v="3.2"/>
    <n v="0"/>
    <n v="0"/>
    <x v="0"/>
  </r>
  <r>
    <x v="0"/>
    <x v="0"/>
    <s v="Yes"/>
    <x v="0"/>
    <x v="23"/>
    <s v="Female"/>
    <x v="21"/>
    <s v="No"/>
    <s v="No"/>
    <m/>
    <x v="1"/>
    <x v="0"/>
    <m/>
    <m/>
    <m/>
    <n v="1"/>
    <m/>
    <n v="12"/>
    <n v="1"/>
    <n v="2.9"/>
    <n v="0"/>
    <n v="0"/>
    <x v="0"/>
  </r>
  <r>
    <x v="0"/>
    <x v="0"/>
    <s v="Yes"/>
    <x v="0"/>
    <x v="24"/>
    <s v="Female"/>
    <x v="57"/>
    <s v="Yes"/>
    <s v="No"/>
    <m/>
    <x v="0"/>
    <x v="0"/>
    <m/>
    <m/>
    <m/>
    <n v="1"/>
    <n v="1"/>
    <n v="13"/>
    <n v="0"/>
    <n v="4.8"/>
    <n v="0"/>
    <n v="0"/>
    <x v="0"/>
  </r>
  <r>
    <x v="0"/>
    <x v="0"/>
    <s v="Yes"/>
    <x v="0"/>
    <x v="24"/>
    <s v="Female"/>
    <x v="3"/>
    <s v="No"/>
    <s v="No"/>
    <m/>
    <x v="1"/>
    <x v="0"/>
    <m/>
    <m/>
    <m/>
    <n v="1"/>
    <n v="1"/>
    <n v="8"/>
    <n v="0"/>
    <n v="6.9"/>
    <n v="0"/>
    <n v="0"/>
    <x v="0"/>
  </r>
  <r>
    <x v="0"/>
    <x v="0"/>
    <s v="Yes"/>
    <x v="0"/>
    <x v="24"/>
    <s v="Male"/>
    <x v="48"/>
    <s v="No"/>
    <s v="No"/>
    <m/>
    <x v="1"/>
    <x v="0"/>
    <m/>
    <m/>
    <m/>
    <n v="1"/>
    <m/>
    <n v="7"/>
    <n v="1"/>
    <n v="2"/>
    <n v="0"/>
    <n v="0"/>
    <x v="0"/>
  </r>
  <r>
    <x v="0"/>
    <x v="0"/>
    <s v="Yes"/>
    <x v="0"/>
    <x v="25"/>
    <s v="Female"/>
    <x v="21"/>
    <s v="No"/>
    <s v="No"/>
    <m/>
    <x v="1"/>
    <x v="0"/>
    <m/>
    <m/>
    <m/>
    <n v="1"/>
    <n v="1"/>
    <n v="33"/>
    <n v="3"/>
    <n v="4.7"/>
    <n v="5"/>
    <n v="4"/>
    <x v="0"/>
  </r>
  <r>
    <x v="0"/>
    <x v="0"/>
    <s v="Yes"/>
    <x v="0"/>
    <x v="25"/>
    <s v="Male"/>
    <x v="17"/>
    <s v="Yes"/>
    <s v="No"/>
    <m/>
    <x v="0"/>
    <x v="0"/>
    <m/>
    <m/>
    <m/>
    <n v="1"/>
    <n v="1"/>
    <n v="50"/>
    <n v="1"/>
    <n v="1.8"/>
    <n v="0"/>
    <n v="15"/>
    <x v="2"/>
  </r>
  <r>
    <x v="0"/>
    <x v="0"/>
    <s v="Yes"/>
    <x v="0"/>
    <x v="25"/>
    <s v="Male"/>
    <x v="18"/>
    <s v="Yes"/>
    <s v="No"/>
    <m/>
    <x v="0"/>
    <x v="0"/>
    <m/>
    <m/>
    <m/>
    <n v="1"/>
    <m/>
    <n v="10"/>
    <n v="0"/>
    <n v="4.3"/>
    <n v="0"/>
    <n v="0"/>
    <x v="0"/>
  </r>
  <r>
    <x v="0"/>
    <x v="0"/>
    <s v="Yes"/>
    <x v="0"/>
    <x v="26"/>
    <s v="Male"/>
    <x v="13"/>
    <s v="Yes"/>
    <s v="No"/>
    <m/>
    <x v="0"/>
    <x v="0"/>
    <m/>
    <m/>
    <m/>
    <n v="1"/>
    <m/>
    <n v="11"/>
    <n v="2"/>
    <n v="3.1"/>
    <n v="0"/>
    <n v="0"/>
    <x v="0"/>
  </r>
  <r>
    <x v="0"/>
    <x v="0"/>
    <s v="Yes"/>
    <x v="0"/>
    <x v="26"/>
    <s v="Male"/>
    <x v="35"/>
    <s v="No"/>
    <s v="No"/>
    <m/>
    <x v="1"/>
    <x v="0"/>
    <m/>
    <m/>
    <m/>
    <n v="1"/>
    <n v="1"/>
    <n v="7"/>
    <n v="3"/>
    <n v="2.2000000000000002"/>
    <n v="0"/>
    <n v="0"/>
    <x v="0"/>
  </r>
  <r>
    <x v="0"/>
    <x v="0"/>
    <s v="Yes"/>
    <x v="0"/>
    <x v="27"/>
    <s v="Female"/>
    <x v="18"/>
    <s v="Yes"/>
    <s v="No"/>
    <m/>
    <x v="0"/>
    <x v="0"/>
    <m/>
    <m/>
    <m/>
    <n v="1"/>
    <n v="1"/>
    <n v="37"/>
    <n v="1"/>
    <n v="3.6"/>
    <n v="6"/>
    <n v="12"/>
    <x v="2"/>
  </r>
  <r>
    <x v="0"/>
    <x v="0"/>
    <s v="Yes"/>
    <x v="0"/>
    <x v="27"/>
    <s v="Male"/>
    <x v="46"/>
    <s v="No"/>
    <s v="No"/>
    <m/>
    <x v="1"/>
    <x v="0"/>
    <m/>
    <m/>
    <m/>
    <n v="1"/>
    <m/>
    <n v="8"/>
    <n v="0"/>
    <n v="3"/>
    <n v="0"/>
    <n v="0"/>
    <x v="0"/>
  </r>
  <r>
    <x v="0"/>
    <x v="0"/>
    <s v="Yes"/>
    <x v="0"/>
    <x v="28"/>
    <s v="Female"/>
    <x v="57"/>
    <s v="Yes"/>
    <s v="No"/>
    <m/>
    <x v="0"/>
    <x v="0"/>
    <m/>
    <m/>
    <m/>
    <n v="1"/>
    <m/>
    <n v="12"/>
    <n v="0"/>
    <n v="6"/>
    <n v="0"/>
    <n v="0"/>
    <x v="0"/>
  </r>
  <r>
    <x v="0"/>
    <x v="0"/>
    <s v="Yes"/>
    <x v="0"/>
    <x v="28"/>
    <s v="Female"/>
    <x v="24"/>
    <s v="No"/>
    <s v="No"/>
    <m/>
    <x v="1"/>
    <x v="0"/>
    <m/>
    <m/>
    <m/>
    <n v="1"/>
    <m/>
    <n v="8"/>
    <n v="0"/>
    <n v="3.7"/>
    <n v="0"/>
    <n v="0"/>
    <x v="0"/>
  </r>
  <r>
    <x v="0"/>
    <x v="0"/>
    <s v="Yes"/>
    <x v="0"/>
    <x v="30"/>
    <s v="Female"/>
    <x v="58"/>
    <s v="No"/>
    <s v="Yes"/>
    <s v="No"/>
    <x v="2"/>
    <x v="1"/>
    <s v="Paper Check"/>
    <s v="Competitor"/>
    <s v="Competitor had better devices"/>
    <n v="1"/>
    <n v="1"/>
    <n v="10"/>
    <n v="0"/>
    <n v="11.5"/>
    <n v="9"/>
    <n v="5"/>
    <x v="1"/>
  </r>
  <r>
    <x v="0"/>
    <x v="0"/>
    <s v="Yes"/>
    <x v="0"/>
    <x v="30"/>
    <s v="Female"/>
    <x v="59"/>
    <s v="No"/>
    <s v="Yes"/>
    <s v="No"/>
    <x v="2"/>
    <x v="1"/>
    <s v="Direct Debit"/>
    <s v="Dissatisfaction"/>
    <s v="Network reliability"/>
    <n v="1"/>
    <n v="1"/>
    <n v="45"/>
    <n v="0"/>
    <n v="10.7"/>
    <n v="12"/>
    <n v="4"/>
    <x v="0"/>
  </r>
  <r>
    <x v="0"/>
    <x v="0"/>
    <s v="Yes"/>
    <x v="0"/>
    <x v="31"/>
    <s v="Male"/>
    <x v="0"/>
    <s v="Yes"/>
    <s v="No"/>
    <m/>
    <x v="0"/>
    <x v="0"/>
    <m/>
    <m/>
    <m/>
    <n v="1"/>
    <m/>
    <n v="25"/>
    <n v="0"/>
    <n v="1.9"/>
    <n v="15"/>
    <n v="16"/>
    <x v="2"/>
  </r>
  <r>
    <x v="0"/>
    <x v="0"/>
    <s v="Yes"/>
    <x v="0"/>
    <x v="32"/>
    <s v="Female"/>
    <x v="29"/>
    <s v="No"/>
    <s v="No"/>
    <m/>
    <x v="1"/>
    <x v="0"/>
    <m/>
    <m/>
    <m/>
    <n v="1"/>
    <m/>
    <n v="53"/>
    <n v="0"/>
    <n v="3.8"/>
    <n v="0"/>
    <n v="2"/>
    <x v="0"/>
  </r>
  <r>
    <x v="0"/>
    <x v="0"/>
    <s v="Yes"/>
    <x v="0"/>
    <x v="32"/>
    <s v="Male"/>
    <x v="50"/>
    <s v="No"/>
    <s v="No"/>
    <m/>
    <x v="1"/>
    <x v="0"/>
    <m/>
    <m/>
    <m/>
    <n v="1"/>
    <m/>
    <n v="13"/>
    <n v="1"/>
    <n v="3.7"/>
    <n v="0"/>
    <n v="0"/>
    <x v="0"/>
  </r>
  <r>
    <x v="0"/>
    <x v="0"/>
    <s v="Yes"/>
    <x v="0"/>
    <x v="33"/>
    <s v="Male"/>
    <x v="21"/>
    <s v="No"/>
    <s v="No"/>
    <m/>
    <x v="1"/>
    <x v="0"/>
    <m/>
    <m/>
    <m/>
    <n v="1"/>
    <n v="1"/>
    <n v="40"/>
    <n v="4"/>
    <n v="2.8"/>
    <n v="5"/>
    <n v="6"/>
    <x v="1"/>
  </r>
  <r>
    <x v="0"/>
    <x v="0"/>
    <s v="Yes"/>
    <x v="0"/>
    <x v="34"/>
    <s v="Female"/>
    <x v="37"/>
    <s v="No"/>
    <s v="No"/>
    <m/>
    <x v="1"/>
    <x v="0"/>
    <m/>
    <m/>
    <m/>
    <n v="1"/>
    <n v="1"/>
    <n v="43"/>
    <n v="2"/>
    <n v="4.5"/>
    <n v="7"/>
    <n v="4"/>
    <x v="0"/>
  </r>
  <r>
    <x v="0"/>
    <x v="0"/>
    <s v="Yes"/>
    <x v="0"/>
    <x v="34"/>
    <s v="Male"/>
    <x v="46"/>
    <s v="No"/>
    <s v="No"/>
    <m/>
    <x v="1"/>
    <x v="0"/>
    <m/>
    <m/>
    <m/>
    <n v="1"/>
    <n v="1"/>
    <n v="21"/>
    <n v="5"/>
    <n v="3.7"/>
    <n v="36"/>
    <n v="9"/>
    <x v="1"/>
  </r>
  <r>
    <x v="0"/>
    <x v="0"/>
    <s v="Yes"/>
    <x v="0"/>
    <x v="34"/>
    <s v="Male"/>
    <x v="25"/>
    <s v="No"/>
    <s v="No"/>
    <m/>
    <x v="1"/>
    <x v="0"/>
    <m/>
    <m/>
    <m/>
    <n v="1"/>
    <m/>
    <n v="9"/>
    <n v="0"/>
    <n v="1.7"/>
    <n v="0"/>
    <n v="0"/>
    <x v="0"/>
  </r>
  <r>
    <x v="0"/>
    <x v="0"/>
    <s v="Yes"/>
    <x v="0"/>
    <x v="37"/>
    <s v="Female"/>
    <x v="24"/>
    <s v="No"/>
    <s v="No"/>
    <m/>
    <x v="1"/>
    <x v="0"/>
    <m/>
    <m/>
    <m/>
    <n v="1"/>
    <m/>
    <n v="35"/>
    <n v="0"/>
    <n v="4.5"/>
    <n v="4"/>
    <n v="7"/>
    <x v="1"/>
  </r>
  <r>
    <x v="0"/>
    <x v="0"/>
    <s v="Yes"/>
    <x v="0"/>
    <x v="38"/>
    <s v="Female"/>
    <x v="15"/>
    <s v="Yes"/>
    <s v="No"/>
    <m/>
    <x v="0"/>
    <x v="0"/>
    <m/>
    <m/>
    <m/>
    <n v="1"/>
    <n v="1"/>
    <n v="8"/>
    <n v="1"/>
    <n v="2.1"/>
    <n v="0"/>
    <n v="0"/>
    <x v="0"/>
  </r>
  <r>
    <x v="0"/>
    <x v="0"/>
    <s v="Yes"/>
    <x v="0"/>
    <x v="40"/>
    <s v="Male"/>
    <x v="47"/>
    <s v="No"/>
    <s v="No"/>
    <m/>
    <x v="1"/>
    <x v="0"/>
    <m/>
    <m/>
    <m/>
    <n v="1"/>
    <n v="1"/>
    <n v="10"/>
    <n v="0"/>
    <n v="4.7"/>
    <n v="0"/>
    <n v="0"/>
    <x v="0"/>
  </r>
  <r>
    <x v="0"/>
    <x v="0"/>
    <s v="Yes"/>
    <x v="0"/>
    <x v="40"/>
    <s v="Male"/>
    <x v="14"/>
    <s v="No"/>
    <s v="No"/>
    <m/>
    <x v="1"/>
    <x v="0"/>
    <m/>
    <m/>
    <m/>
    <n v="1"/>
    <n v="1"/>
    <n v="47"/>
    <n v="4"/>
    <n v="1.4"/>
    <n v="11"/>
    <n v="15"/>
    <x v="2"/>
  </r>
  <r>
    <x v="0"/>
    <x v="0"/>
    <s v="Yes"/>
    <x v="0"/>
    <x v="41"/>
    <s v="Female"/>
    <x v="32"/>
    <s v="No"/>
    <s v="No"/>
    <m/>
    <x v="1"/>
    <x v="0"/>
    <m/>
    <m/>
    <m/>
    <n v="1"/>
    <n v="1"/>
    <n v="10"/>
    <n v="2"/>
    <n v="3"/>
    <n v="0"/>
    <n v="0"/>
    <x v="0"/>
  </r>
  <r>
    <x v="0"/>
    <x v="0"/>
    <s v="Yes"/>
    <x v="0"/>
    <x v="43"/>
    <s v="Male"/>
    <x v="49"/>
    <s v="No"/>
    <s v="No"/>
    <m/>
    <x v="1"/>
    <x v="0"/>
    <m/>
    <m/>
    <m/>
    <n v="1"/>
    <m/>
    <n v="25"/>
    <n v="0"/>
    <n v="2.7"/>
    <n v="5"/>
    <n v="7"/>
    <x v="1"/>
  </r>
  <r>
    <x v="0"/>
    <x v="0"/>
    <s v="Yes"/>
    <x v="0"/>
    <x v="45"/>
    <s v="Male"/>
    <x v="2"/>
    <s v="No"/>
    <s v="No"/>
    <m/>
    <x v="1"/>
    <x v="0"/>
    <m/>
    <m/>
    <m/>
    <n v="1"/>
    <n v="1"/>
    <n v="8"/>
    <n v="4"/>
    <n v="2.7"/>
    <n v="0"/>
    <n v="0"/>
    <x v="0"/>
  </r>
  <r>
    <x v="0"/>
    <x v="0"/>
    <s v="Yes"/>
    <x v="0"/>
    <x v="45"/>
    <s v="Male"/>
    <x v="30"/>
    <s v="No"/>
    <s v="Yes"/>
    <s v="No"/>
    <x v="2"/>
    <x v="1"/>
    <s v="Credit Card"/>
    <s v="Price"/>
    <s v="Long distance charges"/>
    <n v="1"/>
    <n v="1"/>
    <n v="13"/>
    <n v="1"/>
    <n v="2.6"/>
    <n v="0"/>
    <n v="0"/>
    <x v="0"/>
  </r>
  <r>
    <x v="0"/>
    <x v="0"/>
    <s v="Yes"/>
    <x v="0"/>
    <x v="46"/>
    <s v="Male"/>
    <x v="12"/>
    <s v="No"/>
    <s v="No"/>
    <m/>
    <x v="1"/>
    <x v="0"/>
    <m/>
    <m/>
    <m/>
    <n v="1"/>
    <m/>
    <n v="7"/>
    <n v="0"/>
    <n v="2.8"/>
    <n v="0"/>
    <n v="0"/>
    <x v="0"/>
  </r>
  <r>
    <x v="0"/>
    <x v="0"/>
    <s v="Yes"/>
    <x v="1"/>
    <x v="2"/>
    <s v="Female"/>
    <x v="19"/>
    <s v="Yes"/>
    <s v="No"/>
    <m/>
    <x v="0"/>
    <x v="0"/>
    <m/>
    <m/>
    <m/>
    <n v="1"/>
    <m/>
    <n v="10"/>
    <n v="0"/>
    <n v="0"/>
    <n v="0"/>
    <n v="0"/>
    <x v="0"/>
  </r>
  <r>
    <x v="0"/>
    <x v="0"/>
    <s v="Yes"/>
    <x v="1"/>
    <x v="7"/>
    <s v="Male"/>
    <x v="42"/>
    <s v="No"/>
    <s v="No"/>
    <m/>
    <x v="1"/>
    <x v="0"/>
    <m/>
    <m/>
    <m/>
    <n v="1"/>
    <n v="1"/>
    <n v="50"/>
    <n v="5"/>
    <n v="0"/>
    <n v="0"/>
    <n v="5"/>
    <x v="1"/>
  </r>
  <r>
    <x v="0"/>
    <x v="0"/>
    <s v="Yes"/>
    <x v="1"/>
    <x v="14"/>
    <s v="Female"/>
    <x v="25"/>
    <s v="No"/>
    <s v="No"/>
    <m/>
    <x v="1"/>
    <x v="0"/>
    <m/>
    <m/>
    <m/>
    <n v="1"/>
    <m/>
    <n v="7"/>
    <n v="0"/>
    <n v="0"/>
    <n v="0"/>
    <n v="0"/>
    <x v="0"/>
  </r>
  <r>
    <x v="0"/>
    <x v="0"/>
    <s v="Yes"/>
    <x v="1"/>
    <x v="14"/>
    <s v="Male"/>
    <x v="24"/>
    <s v="No"/>
    <s v="No"/>
    <m/>
    <x v="1"/>
    <x v="0"/>
    <m/>
    <m/>
    <m/>
    <n v="1"/>
    <m/>
    <n v="9"/>
    <n v="0"/>
    <n v="0"/>
    <n v="0"/>
    <n v="0"/>
    <x v="0"/>
  </r>
  <r>
    <x v="0"/>
    <x v="0"/>
    <s v="Yes"/>
    <x v="1"/>
    <x v="19"/>
    <s v="Male"/>
    <x v="50"/>
    <s v="No"/>
    <s v="No"/>
    <m/>
    <x v="1"/>
    <x v="0"/>
    <m/>
    <m/>
    <m/>
    <n v="1"/>
    <m/>
    <n v="12"/>
    <n v="1"/>
    <n v="0"/>
    <n v="0"/>
    <n v="0"/>
    <x v="0"/>
  </r>
  <r>
    <x v="0"/>
    <x v="0"/>
    <s v="Yes"/>
    <x v="1"/>
    <x v="20"/>
    <s v="Male"/>
    <x v="49"/>
    <s v="No"/>
    <s v="No"/>
    <m/>
    <x v="1"/>
    <x v="0"/>
    <m/>
    <m/>
    <m/>
    <n v="1"/>
    <m/>
    <n v="6"/>
    <n v="2"/>
    <n v="0"/>
    <n v="0"/>
    <n v="0"/>
    <x v="0"/>
  </r>
  <r>
    <x v="0"/>
    <x v="0"/>
    <s v="Yes"/>
    <x v="1"/>
    <x v="21"/>
    <s v="Female"/>
    <x v="24"/>
    <s v="No"/>
    <s v="No"/>
    <m/>
    <x v="1"/>
    <x v="0"/>
    <m/>
    <m/>
    <m/>
    <n v="1"/>
    <m/>
    <n v="9"/>
    <n v="0"/>
    <n v="0"/>
    <n v="0"/>
    <n v="0"/>
    <x v="0"/>
  </r>
  <r>
    <x v="0"/>
    <x v="0"/>
    <s v="Yes"/>
    <x v="1"/>
    <x v="22"/>
    <s v="Male"/>
    <x v="48"/>
    <s v="No"/>
    <s v="No"/>
    <m/>
    <x v="1"/>
    <x v="0"/>
    <m/>
    <m/>
    <m/>
    <n v="1"/>
    <m/>
    <n v="9"/>
    <n v="1"/>
    <n v="0"/>
    <n v="0"/>
    <n v="0"/>
    <x v="0"/>
  </r>
  <r>
    <x v="0"/>
    <x v="0"/>
    <s v="Yes"/>
    <x v="1"/>
    <x v="27"/>
    <s v="Female"/>
    <x v="2"/>
    <s v="No"/>
    <s v="No"/>
    <m/>
    <x v="1"/>
    <x v="0"/>
    <m/>
    <m/>
    <m/>
    <n v="1"/>
    <m/>
    <n v="13"/>
    <n v="0"/>
    <n v="0"/>
    <n v="0"/>
    <n v="0"/>
    <x v="0"/>
  </r>
  <r>
    <x v="0"/>
    <x v="0"/>
    <s v="Yes"/>
    <x v="1"/>
    <x v="30"/>
    <s v="Female"/>
    <x v="36"/>
    <s v="No"/>
    <s v="No"/>
    <m/>
    <x v="1"/>
    <x v="0"/>
    <m/>
    <m/>
    <m/>
    <n v="1"/>
    <m/>
    <n v="7"/>
    <n v="0"/>
    <n v="0"/>
    <n v="0"/>
    <n v="0"/>
    <x v="0"/>
  </r>
  <r>
    <x v="0"/>
    <x v="0"/>
    <s v="Yes"/>
    <x v="1"/>
    <x v="34"/>
    <s v="Male"/>
    <x v="14"/>
    <s v="No"/>
    <s v="Yes"/>
    <s v="No"/>
    <x v="2"/>
    <x v="1"/>
    <s v="Credit Card"/>
    <s v="(blank)"/>
    <s v="(blank)"/>
    <n v="1"/>
    <m/>
    <n v="12"/>
    <n v="0"/>
    <n v="0"/>
    <n v="0"/>
    <n v="0"/>
    <x v="0"/>
  </r>
  <r>
    <x v="0"/>
    <x v="0"/>
    <s v="Yes"/>
    <x v="1"/>
    <x v="39"/>
    <s v="Male"/>
    <x v="46"/>
    <s v="No"/>
    <s v="No"/>
    <m/>
    <x v="1"/>
    <x v="0"/>
    <m/>
    <m/>
    <m/>
    <n v="1"/>
    <m/>
    <n v="6"/>
    <n v="0"/>
    <n v="0"/>
    <n v="0"/>
    <n v="0"/>
    <x v="0"/>
  </r>
  <r>
    <x v="0"/>
    <x v="1"/>
    <s v="No"/>
    <x v="0"/>
    <x v="2"/>
    <s v="Female"/>
    <x v="25"/>
    <s v="No"/>
    <s v="No"/>
    <m/>
    <x v="1"/>
    <x v="0"/>
    <m/>
    <m/>
    <m/>
    <n v="1"/>
    <m/>
    <n v="26"/>
    <n v="0"/>
    <n v="0"/>
    <n v="9"/>
    <n v="4"/>
    <x v="0"/>
  </r>
  <r>
    <x v="0"/>
    <x v="1"/>
    <s v="No"/>
    <x v="0"/>
    <x v="2"/>
    <s v="Male"/>
    <x v="14"/>
    <s v="No"/>
    <s v="Yes"/>
    <s v="No"/>
    <x v="2"/>
    <x v="1"/>
    <s v="Credit Card"/>
    <s v="(blank)"/>
    <s v="(blank)"/>
    <n v="1"/>
    <m/>
    <n v="27"/>
    <n v="2"/>
    <n v="0"/>
    <n v="6"/>
    <n v="14"/>
    <x v="2"/>
  </r>
  <r>
    <x v="0"/>
    <x v="1"/>
    <s v="No"/>
    <x v="0"/>
    <x v="4"/>
    <s v="Female"/>
    <x v="46"/>
    <s v="No"/>
    <s v="No"/>
    <m/>
    <x v="1"/>
    <x v="0"/>
    <m/>
    <m/>
    <m/>
    <n v="1"/>
    <n v="1"/>
    <n v="7"/>
    <n v="3"/>
    <n v="0"/>
    <n v="0"/>
    <n v="0"/>
    <x v="0"/>
  </r>
  <r>
    <x v="0"/>
    <x v="1"/>
    <s v="No"/>
    <x v="0"/>
    <x v="5"/>
    <s v="Male"/>
    <x v="17"/>
    <s v="Yes"/>
    <s v="No"/>
    <m/>
    <x v="0"/>
    <x v="0"/>
    <m/>
    <m/>
    <m/>
    <n v="1"/>
    <n v="1"/>
    <n v="25"/>
    <n v="2"/>
    <n v="0"/>
    <n v="5"/>
    <n v="10"/>
    <x v="1"/>
  </r>
  <r>
    <x v="0"/>
    <x v="1"/>
    <s v="No"/>
    <x v="0"/>
    <x v="12"/>
    <s v="Male"/>
    <x v="8"/>
    <s v="No"/>
    <s v="No"/>
    <m/>
    <x v="1"/>
    <x v="0"/>
    <m/>
    <m/>
    <m/>
    <n v="1"/>
    <m/>
    <n v="27"/>
    <n v="0"/>
    <n v="0"/>
    <n v="6"/>
    <n v="4"/>
    <x v="0"/>
  </r>
  <r>
    <x v="0"/>
    <x v="1"/>
    <s v="No"/>
    <x v="0"/>
    <x v="13"/>
    <s v="Female"/>
    <x v="35"/>
    <s v="No"/>
    <s v="No"/>
    <m/>
    <x v="1"/>
    <x v="0"/>
    <m/>
    <m/>
    <m/>
    <n v="1"/>
    <m/>
    <n v="18"/>
    <n v="0"/>
    <n v="0"/>
    <n v="4"/>
    <n v="2"/>
    <x v="0"/>
  </r>
  <r>
    <x v="0"/>
    <x v="1"/>
    <s v="No"/>
    <x v="0"/>
    <x v="14"/>
    <s v="Female"/>
    <x v="46"/>
    <s v="No"/>
    <s v="No"/>
    <m/>
    <x v="1"/>
    <x v="0"/>
    <m/>
    <m/>
    <m/>
    <n v="1"/>
    <m/>
    <n v="8"/>
    <n v="0"/>
    <n v="0"/>
    <n v="0"/>
    <n v="0"/>
    <x v="0"/>
  </r>
  <r>
    <x v="0"/>
    <x v="1"/>
    <s v="No"/>
    <x v="0"/>
    <x v="16"/>
    <s v="Female"/>
    <x v="37"/>
    <s v="No"/>
    <s v="No"/>
    <m/>
    <x v="1"/>
    <x v="0"/>
    <m/>
    <m/>
    <m/>
    <n v="1"/>
    <m/>
    <n v="33"/>
    <n v="2"/>
    <n v="0"/>
    <n v="7"/>
    <n v="2"/>
    <x v="0"/>
  </r>
  <r>
    <x v="0"/>
    <x v="1"/>
    <s v="No"/>
    <x v="0"/>
    <x v="18"/>
    <s v="Female"/>
    <x v="13"/>
    <s v="Yes"/>
    <s v="No"/>
    <m/>
    <x v="0"/>
    <x v="0"/>
    <m/>
    <m/>
    <m/>
    <n v="1"/>
    <m/>
    <n v="9"/>
    <n v="1"/>
    <n v="0"/>
    <n v="0"/>
    <n v="0"/>
    <x v="0"/>
  </r>
  <r>
    <x v="0"/>
    <x v="1"/>
    <s v="No"/>
    <x v="0"/>
    <x v="18"/>
    <s v="Male"/>
    <x v="11"/>
    <s v="No"/>
    <s v="No"/>
    <m/>
    <x v="1"/>
    <x v="0"/>
    <m/>
    <m/>
    <m/>
    <n v="1"/>
    <m/>
    <n v="7"/>
    <n v="2"/>
    <n v="0"/>
    <n v="0"/>
    <n v="0"/>
    <x v="0"/>
  </r>
  <r>
    <x v="0"/>
    <x v="1"/>
    <s v="No"/>
    <x v="0"/>
    <x v="19"/>
    <s v="Male"/>
    <x v="2"/>
    <s v="No"/>
    <s v="No"/>
    <m/>
    <x v="1"/>
    <x v="0"/>
    <m/>
    <m/>
    <m/>
    <n v="1"/>
    <m/>
    <n v="8"/>
    <n v="1"/>
    <n v="0"/>
    <n v="0"/>
    <n v="0"/>
    <x v="0"/>
  </r>
  <r>
    <x v="0"/>
    <x v="1"/>
    <s v="No"/>
    <x v="0"/>
    <x v="20"/>
    <s v="Female"/>
    <x v="34"/>
    <s v="No"/>
    <s v="No"/>
    <m/>
    <x v="1"/>
    <x v="0"/>
    <m/>
    <m/>
    <m/>
    <n v="1"/>
    <m/>
    <n v="12"/>
    <n v="0"/>
    <n v="0"/>
    <n v="0"/>
    <n v="0"/>
    <x v="0"/>
  </r>
  <r>
    <x v="0"/>
    <x v="1"/>
    <s v="No"/>
    <x v="0"/>
    <x v="20"/>
    <s v="Female"/>
    <x v="26"/>
    <s v="No"/>
    <s v="No"/>
    <m/>
    <x v="1"/>
    <x v="0"/>
    <m/>
    <m/>
    <m/>
    <n v="1"/>
    <m/>
    <n v="14"/>
    <n v="0"/>
    <n v="0"/>
    <n v="0"/>
    <n v="0"/>
    <x v="0"/>
  </r>
  <r>
    <x v="0"/>
    <x v="1"/>
    <s v="No"/>
    <x v="0"/>
    <x v="20"/>
    <s v="Female"/>
    <x v="24"/>
    <s v="No"/>
    <s v="No"/>
    <m/>
    <x v="1"/>
    <x v="0"/>
    <m/>
    <m/>
    <m/>
    <n v="1"/>
    <m/>
    <n v="6"/>
    <n v="0"/>
    <n v="0"/>
    <n v="0"/>
    <n v="0"/>
    <x v="0"/>
  </r>
  <r>
    <x v="0"/>
    <x v="1"/>
    <s v="No"/>
    <x v="0"/>
    <x v="20"/>
    <s v="Male"/>
    <x v="26"/>
    <s v="No"/>
    <s v="No"/>
    <m/>
    <x v="1"/>
    <x v="0"/>
    <m/>
    <m/>
    <m/>
    <n v="1"/>
    <n v="1"/>
    <n v="48"/>
    <n v="2"/>
    <n v="0"/>
    <n v="6"/>
    <n v="2"/>
    <x v="0"/>
  </r>
  <r>
    <x v="0"/>
    <x v="1"/>
    <s v="No"/>
    <x v="0"/>
    <x v="50"/>
    <s v="Female"/>
    <x v="37"/>
    <s v="No"/>
    <s v="No"/>
    <m/>
    <x v="1"/>
    <x v="0"/>
    <m/>
    <m/>
    <m/>
    <n v="1"/>
    <n v="1"/>
    <n v="15"/>
    <n v="0"/>
    <n v="0"/>
    <n v="5"/>
    <n v="2"/>
    <x v="0"/>
  </r>
  <r>
    <x v="0"/>
    <x v="1"/>
    <s v="No"/>
    <x v="0"/>
    <x v="27"/>
    <s v="Male"/>
    <x v="47"/>
    <s v="No"/>
    <s v="No"/>
    <m/>
    <x v="1"/>
    <x v="0"/>
    <m/>
    <m/>
    <m/>
    <n v="1"/>
    <m/>
    <n v="7"/>
    <n v="0"/>
    <n v="0"/>
    <n v="0"/>
    <n v="0"/>
    <x v="0"/>
  </r>
  <r>
    <x v="0"/>
    <x v="1"/>
    <s v="No"/>
    <x v="0"/>
    <x v="27"/>
    <s v="Male"/>
    <x v="25"/>
    <s v="No"/>
    <s v="No"/>
    <m/>
    <x v="1"/>
    <x v="0"/>
    <m/>
    <m/>
    <m/>
    <n v="1"/>
    <m/>
    <n v="57"/>
    <n v="0"/>
    <n v="0"/>
    <n v="6"/>
    <n v="3"/>
    <x v="0"/>
  </r>
  <r>
    <x v="0"/>
    <x v="1"/>
    <s v="No"/>
    <x v="0"/>
    <x v="27"/>
    <s v="Male"/>
    <x v="60"/>
    <s v="No"/>
    <s v="Yes"/>
    <s v="No"/>
    <x v="2"/>
    <x v="3"/>
    <s v="Credit Card"/>
    <s v="(blank)"/>
    <s v="(blank)"/>
    <n v="1"/>
    <m/>
    <n v="55"/>
    <n v="0"/>
    <n v="0"/>
    <n v="7"/>
    <n v="4"/>
    <x v="0"/>
  </r>
  <r>
    <x v="0"/>
    <x v="1"/>
    <s v="No"/>
    <x v="0"/>
    <x v="28"/>
    <s v="Male"/>
    <x v="48"/>
    <s v="No"/>
    <s v="No"/>
    <m/>
    <x v="1"/>
    <x v="0"/>
    <m/>
    <m/>
    <m/>
    <n v="1"/>
    <m/>
    <n v="39"/>
    <n v="0"/>
    <n v="0"/>
    <n v="4"/>
    <n v="3"/>
    <x v="0"/>
  </r>
  <r>
    <x v="0"/>
    <x v="1"/>
    <s v="No"/>
    <x v="0"/>
    <x v="31"/>
    <s v="Female"/>
    <x v="3"/>
    <s v="No"/>
    <s v="No"/>
    <m/>
    <x v="1"/>
    <x v="0"/>
    <m/>
    <m/>
    <m/>
    <n v="1"/>
    <m/>
    <n v="10"/>
    <n v="0"/>
    <n v="0"/>
    <n v="0"/>
    <n v="0"/>
    <x v="0"/>
  </r>
  <r>
    <x v="0"/>
    <x v="1"/>
    <s v="No"/>
    <x v="0"/>
    <x v="31"/>
    <s v="Female"/>
    <x v="54"/>
    <s v="No"/>
    <s v="Yes"/>
    <s v="No"/>
    <x v="2"/>
    <x v="1"/>
    <s v="Direct Debit"/>
    <s v="Price"/>
    <s v="Extra data charges"/>
    <n v="1"/>
    <n v="1"/>
    <n v="38"/>
    <n v="1"/>
    <n v="0"/>
    <n v="5"/>
    <n v="12"/>
    <x v="2"/>
  </r>
  <r>
    <x v="0"/>
    <x v="1"/>
    <s v="No"/>
    <x v="0"/>
    <x v="34"/>
    <s v="Female"/>
    <x v="46"/>
    <s v="No"/>
    <s v="No"/>
    <m/>
    <x v="1"/>
    <x v="0"/>
    <m/>
    <m/>
    <m/>
    <n v="1"/>
    <m/>
    <n v="8"/>
    <n v="0"/>
    <n v="0"/>
    <n v="0"/>
    <n v="0"/>
    <x v="0"/>
  </r>
  <r>
    <x v="0"/>
    <x v="1"/>
    <s v="No"/>
    <x v="0"/>
    <x v="35"/>
    <s v="Female"/>
    <x v="2"/>
    <s v="No"/>
    <s v="No"/>
    <m/>
    <x v="1"/>
    <x v="0"/>
    <m/>
    <m/>
    <m/>
    <n v="1"/>
    <n v="1"/>
    <n v="25"/>
    <n v="1"/>
    <n v="2.9"/>
    <n v="13"/>
    <n v="4"/>
    <x v="0"/>
  </r>
  <r>
    <x v="0"/>
    <x v="1"/>
    <s v="No"/>
    <x v="0"/>
    <x v="35"/>
    <s v="Male"/>
    <x v="6"/>
    <s v="No"/>
    <s v="No"/>
    <m/>
    <x v="1"/>
    <x v="0"/>
    <m/>
    <m/>
    <m/>
    <n v="1"/>
    <m/>
    <n v="14"/>
    <n v="2"/>
    <n v="0"/>
    <n v="0"/>
    <n v="0"/>
    <x v="0"/>
  </r>
  <r>
    <x v="0"/>
    <x v="1"/>
    <s v="No"/>
    <x v="0"/>
    <x v="35"/>
    <s v="Male"/>
    <x v="41"/>
    <s v="No"/>
    <s v="No"/>
    <m/>
    <x v="1"/>
    <x v="0"/>
    <m/>
    <m/>
    <m/>
    <n v="1"/>
    <n v="1"/>
    <n v="10"/>
    <n v="3"/>
    <n v="0"/>
    <n v="0"/>
    <n v="0"/>
    <x v="0"/>
  </r>
  <r>
    <x v="0"/>
    <x v="1"/>
    <s v="No"/>
    <x v="0"/>
    <x v="37"/>
    <s v="Female"/>
    <x v="32"/>
    <s v="No"/>
    <s v="No"/>
    <m/>
    <x v="1"/>
    <x v="0"/>
    <m/>
    <m/>
    <m/>
    <n v="1"/>
    <m/>
    <n v="9"/>
    <n v="0"/>
    <n v="0"/>
    <n v="0"/>
    <n v="0"/>
    <x v="0"/>
  </r>
  <r>
    <x v="0"/>
    <x v="1"/>
    <s v="No"/>
    <x v="0"/>
    <x v="37"/>
    <s v="Male"/>
    <x v="1"/>
    <s v="No"/>
    <s v="No"/>
    <m/>
    <x v="1"/>
    <x v="0"/>
    <m/>
    <m/>
    <m/>
    <n v="1"/>
    <m/>
    <n v="12"/>
    <n v="1"/>
    <n v="0"/>
    <n v="0"/>
    <n v="0"/>
    <x v="0"/>
  </r>
  <r>
    <x v="0"/>
    <x v="1"/>
    <s v="No"/>
    <x v="0"/>
    <x v="38"/>
    <s v="Female"/>
    <x v="29"/>
    <s v="No"/>
    <s v="No"/>
    <m/>
    <x v="1"/>
    <x v="0"/>
    <m/>
    <m/>
    <m/>
    <n v="1"/>
    <m/>
    <n v="8"/>
    <n v="0"/>
    <n v="0"/>
    <n v="0"/>
    <n v="0"/>
    <x v="0"/>
  </r>
  <r>
    <x v="0"/>
    <x v="1"/>
    <s v="No"/>
    <x v="0"/>
    <x v="38"/>
    <s v="Male"/>
    <x v="1"/>
    <s v="No"/>
    <s v="No"/>
    <m/>
    <x v="1"/>
    <x v="0"/>
    <m/>
    <m/>
    <m/>
    <n v="1"/>
    <n v="1"/>
    <n v="46"/>
    <n v="0"/>
    <n v="0"/>
    <n v="4"/>
    <n v="10"/>
    <x v="1"/>
  </r>
  <r>
    <x v="0"/>
    <x v="1"/>
    <s v="No"/>
    <x v="0"/>
    <x v="42"/>
    <s v="Male"/>
    <x v="50"/>
    <s v="No"/>
    <s v="No"/>
    <m/>
    <x v="1"/>
    <x v="0"/>
    <m/>
    <m/>
    <m/>
    <n v="1"/>
    <n v="1"/>
    <n v="7"/>
    <n v="1"/>
    <n v="22.5"/>
    <n v="0"/>
    <n v="0"/>
    <x v="0"/>
  </r>
  <r>
    <x v="0"/>
    <x v="1"/>
    <s v="No"/>
    <x v="0"/>
    <x v="42"/>
    <s v="Male"/>
    <x v="27"/>
    <s v="No"/>
    <s v="No"/>
    <m/>
    <x v="1"/>
    <x v="0"/>
    <m/>
    <m/>
    <m/>
    <n v="1"/>
    <m/>
    <n v="7"/>
    <n v="0"/>
    <n v="0"/>
    <n v="0"/>
    <n v="0"/>
    <x v="0"/>
  </r>
  <r>
    <x v="0"/>
    <x v="1"/>
    <s v="No"/>
    <x v="0"/>
    <x v="45"/>
    <s v="Male"/>
    <x v="45"/>
    <s v="No"/>
    <s v="Yes"/>
    <s v="No"/>
    <x v="2"/>
    <x v="1"/>
    <s v="Credit Card"/>
    <s v="Competitor"/>
    <s v="Competitor had better devices"/>
    <n v="1"/>
    <n v="1"/>
    <n v="49"/>
    <n v="0"/>
    <n v="0"/>
    <n v="22"/>
    <n v="2"/>
    <x v="0"/>
  </r>
  <r>
    <x v="0"/>
    <x v="1"/>
    <s v="Yes"/>
    <x v="0"/>
    <x v="3"/>
    <s v="Male"/>
    <x v="48"/>
    <s v="No"/>
    <s v="No"/>
    <m/>
    <x v="1"/>
    <x v="0"/>
    <m/>
    <m/>
    <m/>
    <n v="1"/>
    <m/>
    <n v="10"/>
    <n v="0"/>
    <n v="7.9"/>
    <n v="0"/>
    <n v="0"/>
    <x v="0"/>
  </r>
  <r>
    <x v="0"/>
    <x v="1"/>
    <s v="Yes"/>
    <x v="0"/>
    <x v="5"/>
    <s v="Male"/>
    <x v="4"/>
    <s v="Yes"/>
    <s v="No"/>
    <m/>
    <x v="0"/>
    <x v="0"/>
    <m/>
    <m/>
    <m/>
    <n v="1"/>
    <m/>
    <n v="9"/>
    <n v="0"/>
    <n v="4.9000000000000004"/>
    <n v="0"/>
    <n v="0"/>
    <x v="0"/>
  </r>
  <r>
    <x v="0"/>
    <x v="1"/>
    <s v="Yes"/>
    <x v="0"/>
    <x v="5"/>
    <s v="Male"/>
    <x v="9"/>
    <s v="No"/>
    <s v="No"/>
    <m/>
    <x v="1"/>
    <x v="0"/>
    <m/>
    <m/>
    <m/>
    <n v="1"/>
    <m/>
    <n v="13"/>
    <n v="0"/>
    <n v="16.5"/>
    <n v="0"/>
    <n v="0"/>
    <x v="0"/>
  </r>
  <r>
    <x v="0"/>
    <x v="1"/>
    <s v="Yes"/>
    <x v="0"/>
    <x v="6"/>
    <s v="Male"/>
    <x v="25"/>
    <s v="No"/>
    <s v="No"/>
    <m/>
    <x v="1"/>
    <x v="0"/>
    <m/>
    <m/>
    <m/>
    <n v="1"/>
    <m/>
    <n v="9"/>
    <n v="0"/>
    <n v="2.4"/>
    <n v="0"/>
    <n v="0"/>
    <x v="0"/>
  </r>
  <r>
    <x v="0"/>
    <x v="1"/>
    <s v="Yes"/>
    <x v="0"/>
    <x v="7"/>
    <s v="Female"/>
    <x v="20"/>
    <s v="No"/>
    <s v="No"/>
    <m/>
    <x v="1"/>
    <x v="0"/>
    <m/>
    <m/>
    <m/>
    <n v="1"/>
    <n v="1"/>
    <n v="23"/>
    <n v="0"/>
    <n v="176.6"/>
    <n v="10"/>
    <n v="5"/>
    <x v="1"/>
  </r>
  <r>
    <x v="0"/>
    <x v="1"/>
    <s v="Yes"/>
    <x v="0"/>
    <x v="7"/>
    <s v="Female"/>
    <x v="24"/>
    <s v="No"/>
    <s v="No"/>
    <m/>
    <x v="1"/>
    <x v="0"/>
    <m/>
    <m/>
    <m/>
    <n v="1"/>
    <m/>
    <n v="8"/>
    <n v="0"/>
    <n v="5.0999999999999996"/>
    <n v="0"/>
    <n v="0"/>
    <x v="0"/>
  </r>
  <r>
    <x v="0"/>
    <x v="1"/>
    <s v="Yes"/>
    <x v="0"/>
    <x v="7"/>
    <s v="Male"/>
    <x v="1"/>
    <s v="No"/>
    <s v="No"/>
    <m/>
    <x v="1"/>
    <x v="0"/>
    <m/>
    <m/>
    <m/>
    <n v="1"/>
    <m/>
    <n v="28"/>
    <n v="0"/>
    <n v="4.3"/>
    <n v="12"/>
    <n v="13"/>
    <x v="2"/>
  </r>
  <r>
    <x v="0"/>
    <x v="1"/>
    <s v="Yes"/>
    <x v="0"/>
    <x v="11"/>
    <s v="Female"/>
    <x v="0"/>
    <s v="Yes"/>
    <s v="No"/>
    <m/>
    <x v="0"/>
    <x v="0"/>
    <m/>
    <m/>
    <m/>
    <n v="1"/>
    <n v="1"/>
    <n v="10"/>
    <n v="4"/>
    <n v="4.8"/>
    <n v="0"/>
    <n v="0"/>
    <x v="0"/>
  </r>
  <r>
    <x v="0"/>
    <x v="1"/>
    <s v="Yes"/>
    <x v="0"/>
    <x v="14"/>
    <s v="Male"/>
    <x v="25"/>
    <s v="No"/>
    <s v="No"/>
    <m/>
    <x v="1"/>
    <x v="0"/>
    <m/>
    <m/>
    <m/>
    <n v="1"/>
    <m/>
    <n v="14"/>
    <n v="2"/>
    <n v="6.4"/>
    <n v="0"/>
    <n v="0"/>
    <x v="0"/>
  </r>
  <r>
    <x v="0"/>
    <x v="1"/>
    <s v="Yes"/>
    <x v="0"/>
    <x v="16"/>
    <s v="Female"/>
    <x v="48"/>
    <s v="No"/>
    <s v="No"/>
    <m/>
    <x v="1"/>
    <x v="0"/>
    <m/>
    <m/>
    <m/>
    <n v="1"/>
    <m/>
    <n v="9"/>
    <n v="0"/>
    <n v="2.9"/>
    <n v="0"/>
    <n v="0"/>
    <x v="0"/>
  </r>
  <r>
    <x v="0"/>
    <x v="1"/>
    <s v="Yes"/>
    <x v="0"/>
    <x v="50"/>
    <s v="Male"/>
    <x v="43"/>
    <s v="No"/>
    <s v="No"/>
    <m/>
    <x v="1"/>
    <x v="0"/>
    <m/>
    <m/>
    <m/>
    <n v="1"/>
    <m/>
    <n v="52"/>
    <n v="0"/>
    <n v="4.2"/>
    <n v="6"/>
    <n v="10"/>
    <x v="1"/>
  </r>
  <r>
    <x v="0"/>
    <x v="1"/>
    <s v="Yes"/>
    <x v="0"/>
    <x v="22"/>
    <s v="Male"/>
    <x v="2"/>
    <s v="No"/>
    <s v="No"/>
    <m/>
    <x v="1"/>
    <x v="0"/>
    <m/>
    <m/>
    <m/>
    <n v="1"/>
    <n v="1"/>
    <n v="22"/>
    <n v="2"/>
    <n v="6.6"/>
    <n v="6"/>
    <n v="6"/>
    <x v="1"/>
  </r>
  <r>
    <x v="0"/>
    <x v="1"/>
    <s v="Yes"/>
    <x v="0"/>
    <x v="23"/>
    <s v="Female"/>
    <x v="36"/>
    <s v="No"/>
    <s v="No"/>
    <m/>
    <x v="1"/>
    <x v="0"/>
    <m/>
    <m/>
    <m/>
    <n v="1"/>
    <m/>
    <n v="13"/>
    <n v="0"/>
    <n v="6.9"/>
    <n v="0"/>
    <n v="0"/>
    <x v="0"/>
  </r>
  <r>
    <x v="0"/>
    <x v="1"/>
    <s v="Yes"/>
    <x v="0"/>
    <x v="28"/>
    <s v="Male"/>
    <x v="21"/>
    <s v="No"/>
    <s v="No"/>
    <m/>
    <x v="1"/>
    <x v="0"/>
    <m/>
    <m/>
    <m/>
    <n v="1"/>
    <m/>
    <n v="9"/>
    <n v="0"/>
    <n v="5.3"/>
    <n v="0"/>
    <n v="0"/>
    <x v="0"/>
  </r>
  <r>
    <x v="0"/>
    <x v="1"/>
    <s v="Yes"/>
    <x v="0"/>
    <x v="32"/>
    <s v="Male"/>
    <x v="19"/>
    <s v="Yes"/>
    <s v="No"/>
    <m/>
    <x v="0"/>
    <x v="0"/>
    <m/>
    <m/>
    <m/>
    <n v="1"/>
    <m/>
    <n v="9"/>
    <n v="0"/>
    <n v="5"/>
    <n v="0"/>
    <n v="0"/>
    <x v="0"/>
  </r>
  <r>
    <x v="0"/>
    <x v="1"/>
    <s v="Yes"/>
    <x v="0"/>
    <x v="35"/>
    <s v="Male"/>
    <x v="8"/>
    <s v="No"/>
    <s v="No"/>
    <m/>
    <x v="1"/>
    <x v="0"/>
    <m/>
    <m/>
    <m/>
    <n v="1"/>
    <m/>
    <n v="8"/>
    <n v="2"/>
    <n v="13.6"/>
    <n v="0"/>
    <n v="0"/>
    <x v="0"/>
  </r>
  <r>
    <x v="0"/>
    <x v="1"/>
    <s v="Yes"/>
    <x v="0"/>
    <x v="37"/>
    <s v="Female"/>
    <x v="6"/>
    <s v="No"/>
    <s v="No"/>
    <m/>
    <x v="1"/>
    <x v="0"/>
    <m/>
    <m/>
    <m/>
    <n v="1"/>
    <m/>
    <n v="9"/>
    <n v="0"/>
    <n v="13.4"/>
    <n v="0"/>
    <n v="0"/>
    <x v="0"/>
  </r>
  <r>
    <x v="0"/>
    <x v="1"/>
    <s v="Yes"/>
    <x v="0"/>
    <x v="38"/>
    <s v="Female"/>
    <x v="34"/>
    <s v="No"/>
    <s v="No"/>
    <m/>
    <x v="1"/>
    <x v="0"/>
    <m/>
    <m/>
    <m/>
    <n v="1"/>
    <m/>
    <n v="12"/>
    <n v="0"/>
    <n v="5.5"/>
    <n v="0"/>
    <n v="0"/>
    <x v="0"/>
  </r>
  <r>
    <x v="0"/>
    <x v="1"/>
    <s v="Yes"/>
    <x v="0"/>
    <x v="43"/>
    <s v="Male"/>
    <x v="52"/>
    <s v="No"/>
    <s v="Yes"/>
    <s v="No"/>
    <x v="2"/>
    <x v="2"/>
    <s v="Direct Debit"/>
    <s v="(blank)"/>
    <s v="(blank)"/>
    <n v="1"/>
    <m/>
    <n v="6"/>
    <n v="0"/>
    <n v="5"/>
    <n v="0"/>
    <n v="0"/>
    <x v="0"/>
  </r>
  <r>
    <x v="0"/>
    <x v="1"/>
    <s v="Yes"/>
    <x v="0"/>
    <x v="45"/>
    <s v="Female"/>
    <x v="42"/>
    <s v="No"/>
    <s v="No"/>
    <m/>
    <x v="1"/>
    <x v="0"/>
    <m/>
    <m/>
    <m/>
    <n v="1"/>
    <n v="1"/>
    <n v="12"/>
    <n v="3"/>
    <n v="4.7"/>
    <n v="0"/>
    <n v="0"/>
    <x v="0"/>
  </r>
  <r>
    <x v="0"/>
    <x v="1"/>
    <s v="Yes"/>
    <x v="0"/>
    <x v="46"/>
    <s v="Female"/>
    <x v="11"/>
    <s v="No"/>
    <s v="No"/>
    <m/>
    <x v="1"/>
    <x v="0"/>
    <m/>
    <m/>
    <m/>
    <n v="1"/>
    <n v="1"/>
    <n v="41"/>
    <n v="4"/>
    <n v="117.8"/>
    <n v="7"/>
    <n v="4"/>
    <x v="0"/>
  </r>
  <r>
    <x v="0"/>
    <x v="1"/>
    <s v="Yes"/>
    <x v="0"/>
    <x v="46"/>
    <s v="Male"/>
    <x v="49"/>
    <s v="No"/>
    <s v="No"/>
    <m/>
    <x v="1"/>
    <x v="0"/>
    <m/>
    <m/>
    <m/>
    <n v="1"/>
    <n v="1"/>
    <n v="12"/>
    <n v="5"/>
    <n v="13.5"/>
    <n v="0"/>
    <n v="0"/>
    <x v="0"/>
  </r>
  <r>
    <x v="0"/>
    <x v="1"/>
    <s v="Yes"/>
    <x v="0"/>
    <x v="47"/>
    <s v="Male"/>
    <x v="50"/>
    <s v="No"/>
    <s v="No"/>
    <m/>
    <x v="1"/>
    <x v="0"/>
    <m/>
    <m/>
    <m/>
    <n v="1"/>
    <n v="1"/>
    <n v="19"/>
    <n v="2"/>
    <n v="6.8"/>
    <n v="19"/>
    <n v="1"/>
    <x v="0"/>
  </r>
  <r>
    <x v="0"/>
    <x v="1"/>
    <s v="Yes"/>
    <x v="1"/>
    <x v="2"/>
    <s v="Female"/>
    <x v="43"/>
    <s v="No"/>
    <s v="No"/>
    <m/>
    <x v="1"/>
    <x v="0"/>
    <m/>
    <m/>
    <m/>
    <n v="1"/>
    <m/>
    <n v="10"/>
    <n v="0"/>
    <n v="0"/>
    <n v="0"/>
    <n v="0"/>
    <x v="0"/>
  </r>
  <r>
    <x v="0"/>
    <x v="1"/>
    <s v="Yes"/>
    <x v="1"/>
    <x v="12"/>
    <s v="Male"/>
    <x v="7"/>
    <s v="No"/>
    <s v="No"/>
    <m/>
    <x v="1"/>
    <x v="0"/>
    <m/>
    <m/>
    <m/>
    <n v="1"/>
    <m/>
    <n v="9"/>
    <n v="0"/>
    <n v="0"/>
    <n v="0"/>
    <n v="0"/>
    <x v="0"/>
  </r>
  <r>
    <x v="0"/>
    <x v="1"/>
    <s v="Yes"/>
    <x v="1"/>
    <x v="17"/>
    <s v="Male"/>
    <x v="39"/>
    <s v="No"/>
    <s v="No"/>
    <m/>
    <x v="1"/>
    <x v="0"/>
    <m/>
    <m/>
    <m/>
    <n v="1"/>
    <m/>
    <n v="11"/>
    <n v="0"/>
    <n v="0"/>
    <n v="0"/>
    <n v="0"/>
    <x v="0"/>
  </r>
  <r>
    <x v="0"/>
    <x v="1"/>
    <s v="Yes"/>
    <x v="1"/>
    <x v="21"/>
    <s v="Male"/>
    <x v="41"/>
    <s v="No"/>
    <s v="No"/>
    <m/>
    <x v="1"/>
    <x v="0"/>
    <m/>
    <m/>
    <m/>
    <n v="1"/>
    <m/>
    <n v="9"/>
    <n v="2"/>
    <n v="0"/>
    <n v="0"/>
    <n v="0"/>
    <x v="0"/>
  </r>
  <r>
    <x v="0"/>
    <x v="1"/>
    <s v="Yes"/>
    <x v="1"/>
    <x v="24"/>
    <s v="Female"/>
    <x v="8"/>
    <s v="No"/>
    <s v="No"/>
    <m/>
    <x v="1"/>
    <x v="0"/>
    <m/>
    <m/>
    <m/>
    <n v="1"/>
    <m/>
    <n v="13"/>
    <n v="0"/>
    <n v="0"/>
    <n v="0"/>
    <n v="0"/>
    <x v="0"/>
  </r>
  <r>
    <x v="0"/>
    <x v="1"/>
    <s v="Yes"/>
    <x v="1"/>
    <x v="38"/>
    <s v="Male"/>
    <x v="57"/>
    <s v="Yes"/>
    <s v="No"/>
    <m/>
    <x v="0"/>
    <x v="0"/>
    <m/>
    <m/>
    <m/>
    <n v="1"/>
    <m/>
    <n v="10"/>
    <n v="0"/>
    <n v="0"/>
    <n v="6"/>
    <n v="16"/>
    <x v="2"/>
  </r>
  <r>
    <x v="0"/>
    <x v="1"/>
    <s v="Yes"/>
    <x v="1"/>
    <x v="47"/>
    <s v="Female"/>
    <x v="15"/>
    <s v="Yes"/>
    <s v="No"/>
    <m/>
    <x v="0"/>
    <x v="0"/>
    <m/>
    <m/>
    <m/>
    <n v="1"/>
    <m/>
    <n v="22"/>
    <n v="2"/>
    <n v="0"/>
    <n v="5"/>
    <n v="14"/>
    <x v="2"/>
  </r>
  <r>
    <x v="0"/>
    <x v="2"/>
    <s v="No"/>
    <x v="0"/>
    <x v="0"/>
    <s v="Female"/>
    <x v="42"/>
    <s v="No"/>
    <s v="No"/>
    <m/>
    <x v="1"/>
    <x v="0"/>
    <m/>
    <m/>
    <m/>
    <n v="1"/>
    <m/>
    <n v="8"/>
    <n v="0"/>
    <n v="0"/>
    <n v="0"/>
    <n v="0"/>
    <x v="0"/>
  </r>
  <r>
    <x v="0"/>
    <x v="2"/>
    <s v="No"/>
    <x v="0"/>
    <x v="2"/>
    <s v="Female"/>
    <x v="1"/>
    <s v="No"/>
    <s v="No"/>
    <m/>
    <x v="1"/>
    <x v="0"/>
    <m/>
    <m/>
    <m/>
    <n v="1"/>
    <m/>
    <n v="11"/>
    <n v="0"/>
    <n v="0"/>
    <n v="0"/>
    <n v="0"/>
    <x v="0"/>
  </r>
  <r>
    <x v="0"/>
    <x v="2"/>
    <s v="No"/>
    <x v="0"/>
    <x v="2"/>
    <s v="Female"/>
    <x v="29"/>
    <s v="No"/>
    <s v="No"/>
    <m/>
    <x v="1"/>
    <x v="0"/>
    <m/>
    <m/>
    <m/>
    <n v="1"/>
    <m/>
    <n v="8"/>
    <n v="0"/>
    <n v="0"/>
    <n v="0"/>
    <n v="0"/>
    <x v="0"/>
  </r>
  <r>
    <x v="0"/>
    <x v="2"/>
    <s v="No"/>
    <x v="0"/>
    <x v="2"/>
    <s v="Female"/>
    <x v="56"/>
    <s v="No"/>
    <s v="No"/>
    <m/>
    <x v="1"/>
    <x v="0"/>
    <m/>
    <m/>
    <m/>
    <n v="1"/>
    <m/>
    <n v="5"/>
    <n v="0"/>
    <n v="0"/>
    <n v="0"/>
    <n v="0"/>
    <x v="0"/>
  </r>
  <r>
    <x v="0"/>
    <x v="2"/>
    <s v="No"/>
    <x v="0"/>
    <x v="3"/>
    <s v="Female"/>
    <x v="24"/>
    <s v="No"/>
    <s v="No"/>
    <m/>
    <x v="1"/>
    <x v="0"/>
    <m/>
    <m/>
    <m/>
    <n v="1"/>
    <n v="1"/>
    <n v="45"/>
    <n v="1"/>
    <n v="0"/>
    <n v="5"/>
    <n v="8"/>
    <x v="1"/>
  </r>
  <r>
    <x v="0"/>
    <x v="2"/>
    <s v="No"/>
    <x v="0"/>
    <x v="3"/>
    <s v="Female"/>
    <x v="21"/>
    <s v="No"/>
    <s v="No"/>
    <m/>
    <x v="1"/>
    <x v="0"/>
    <m/>
    <m/>
    <m/>
    <n v="1"/>
    <m/>
    <n v="43"/>
    <n v="0"/>
    <n v="0"/>
    <n v="20"/>
    <n v="9"/>
    <x v="1"/>
  </r>
  <r>
    <x v="0"/>
    <x v="2"/>
    <s v="No"/>
    <x v="0"/>
    <x v="4"/>
    <s v="Male"/>
    <x v="2"/>
    <s v="No"/>
    <s v="No"/>
    <m/>
    <x v="1"/>
    <x v="0"/>
    <m/>
    <m/>
    <m/>
    <n v="1"/>
    <m/>
    <n v="11"/>
    <n v="2"/>
    <n v="0"/>
    <n v="0"/>
    <n v="0"/>
    <x v="0"/>
  </r>
  <r>
    <x v="0"/>
    <x v="2"/>
    <s v="No"/>
    <x v="0"/>
    <x v="4"/>
    <s v="Male"/>
    <x v="3"/>
    <s v="No"/>
    <s v="No"/>
    <m/>
    <x v="1"/>
    <x v="0"/>
    <m/>
    <m/>
    <m/>
    <n v="1"/>
    <m/>
    <n v="7"/>
    <n v="0"/>
    <n v="0"/>
    <n v="0"/>
    <n v="0"/>
    <x v="0"/>
  </r>
  <r>
    <x v="0"/>
    <x v="2"/>
    <s v="No"/>
    <x v="0"/>
    <x v="5"/>
    <s v="Female"/>
    <x v="0"/>
    <s v="Yes"/>
    <s v="No"/>
    <m/>
    <x v="0"/>
    <x v="0"/>
    <m/>
    <m/>
    <m/>
    <n v="1"/>
    <m/>
    <n v="7"/>
    <n v="0"/>
    <n v="0"/>
    <n v="0"/>
    <n v="0"/>
    <x v="0"/>
  </r>
  <r>
    <x v="0"/>
    <x v="2"/>
    <s v="No"/>
    <x v="0"/>
    <x v="5"/>
    <s v="Female"/>
    <x v="21"/>
    <s v="No"/>
    <s v="No"/>
    <m/>
    <x v="1"/>
    <x v="0"/>
    <m/>
    <m/>
    <m/>
    <n v="1"/>
    <m/>
    <n v="11"/>
    <n v="2"/>
    <n v="0"/>
    <n v="0"/>
    <n v="0"/>
    <x v="0"/>
  </r>
  <r>
    <x v="0"/>
    <x v="2"/>
    <s v="No"/>
    <x v="0"/>
    <x v="6"/>
    <s v="Female"/>
    <x v="7"/>
    <s v="No"/>
    <s v="No"/>
    <m/>
    <x v="1"/>
    <x v="0"/>
    <m/>
    <m/>
    <m/>
    <n v="1"/>
    <n v="1"/>
    <n v="49"/>
    <n v="5"/>
    <n v="0"/>
    <n v="4"/>
    <n v="5"/>
    <x v="1"/>
  </r>
  <r>
    <x v="0"/>
    <x v="2"/>
    <s v="No"/>
    <x v="0"/>
    <x v="6"/>
    <s v="Male"/>
    <x v="4"/>
    <s v="Yes"/>
    <s v="No"/>
    <m/>
    <x v="0"/>
    <x v="0"/>
    <m/>
    <m/>
    <m/>
    <n v="1"/>
    <m/>
    <n v="8"/>
    <n v="2"/>
    <n v="0"/>
    <n v="0"/>
    <n v="0"/>
    <x v="0"/>
  </r>
  <r>
    <x v="0"/>
    <x v="2"/>
    <s v="No"/>
    <x v="0"/>
    <x v="49"/>
    <s v="Male"/>
    <x v="3"/>
    <s v="No"/>
    <s v="No"/>
    <m/>
    <x v="1"/>
    <x v="0"/>
    <m/>
    <m/>
    <m/>
    <n v="1"/>
    <m/>
    <n v="9"/>
    <n v="0"/>
    <n v="0"/>
    <n v="0"/>
    <n v="0"/>
    <x v="0"/>
  </r>
  <r>
    <x v="0"/>
    <x v="2"/>
    <s v="No"/>
    <x v="0"/>
    <x v="9"/>
    <s v="Female"/>
    <x v="44"/>
    <s v="No"/>
    <s v="No"/>
    <m/>
    <x v="1"/>
    <x v="0"/>
    <m/>
    <m/>
    <m/>
    <n v="1"/>
    <m/>
    <n v="31"/>
    <n v="0"/>
    <n v="0"/>
    <n v="20"/>
    <n v="11"/>
    <x v="2"/>
  </r>
  <r>
    <x v="0"/>
    <x v="2"/>
    <s v="No"/>
    <x v="0"/>
    <x v="10"/>
    <s v="Female"/>
    <x v="37"/>
    <s v="No"/>
    <s v="No"/>
    <m/>
    <x v="1"/>
    <x v="0"/>
    <m/>
    <m/>
    <m/>
    <n v="1"/>
    <m/>
    <n v="6"/>
    <n v="1"/>
    <n v="0"/>
    <n v="0"/>
    <n v="0"/>
    <x v="0"/>
  </r>
  <r>
    <x v="0"/>
    <x v="2"/>
    <s v="No"/>
    <x v="0"/>
    <x v="10"/>
    <s v="Female"/>
    <x v="26"/>
    <s v="No"/>
    <s v="No"/>
    <m/>
    <x v="1"/>
    <x v="0"/>
    <m/>
    <m/>
    <m/>
    <n v="1"/>
    <m/>
    <n v="10"/>
    <n v="0"/>
    <n v="0"/>
    <n v="0"/>
    <n v="0"/>
    <x v="0"/>
  </r>
  <r>
    <x v="0"/>
    <x v="2"/>
    <s v="No"/>
    <x v="0"/>
    <x v="15"/>
    <s v="Female"/>
    <x v="10"/>
    <s v="Yes"/>
    <s v="No"/>
    <m/>
    <x v="0"/>
    <x v="0"/>
    <m/>
    <m/>
    <m/>
    <n v="1"/>
    <m/>
    <n v="7"/>
    <n v="0"/>
    <n v="0"/>
    <n v="0"/>
    <n v="0"/>
    <x v="0"/>
  </r>
  <r>
    <x v="0"/>
    <x v="2"/>
    <s v="No"/>
    <x v="0"/>
    <x v="15"/>
    <s v="Male"/>
    <x v="13"/>
    <s v="Yes"/>
    <s v="No"/>
    <m/>
    <x v="0"/>
    <x v="0"/>
    <m/>
    <m/>
    <m/>
    <n v="1"/>
    <m/>
    <n v="12"/>
    <n v="1"/>
    <n v="0"/>
    <n v="0"/>
    <n v="0"/>
    <x v="0"/>
  </r>
  <r>
    <x v="0"/>
    <x v="2"/>
    <s v="No"/>
    <x v="0"/>
    <x v="16"/>
    <s v="Male"/>
    <x v="19"/>
    <s v="Yes"/>
    <s v="No"/>
    <m/>
    <x v="0"/>
    <x v="0"/>
    <m/>
    <m/>
    <m/>
    <n v="1"/>
    <m/>
    <n v="13"/>
    <n v="0"/>
    <n v="0"/>
    <n v="0"/>
    <n v="0"/>
    <x v="0"/>
  </r>
  <r>
    <x v="0"/>
    <x v="2"/>
    <s v="No"/>
    <x v="0"/>
    <x v="17"/>
    <s v="Female"/>
    <x v="58"/>
    <s v="No"/>
    <s v="Yes"/>
    <s v="No"/>
    <x v="2"/>
    <x v="1"/>
    <s v="Direct Debit"/>
    <s v="Competitor"/>
    <s v="Competitor made better offer"/>
    <n v="1"/>
    <n v="1"/>
    <n v="24"/>
    <n v="1"/>
    <n v="0"/>
    <n v="6"/>
    <n v="1"/>
    <x v="0"/>
  </r>
  <r>
    <x v="0"/>
    <x v="2"/>
    <s v="No"/>
    <x v="0"/>
    <x v="17"/>
    <s v="Male"/>
    <x v="37"/>
    <s v="No"/>
    <s v="No"/>
    <m/>
    <x v="1"/>
    <x v="0"/>
    <m/>
    <m/>
    <m/>
    <n v="1"/>
    <m/>
    <n v="10"/>
    <n v="0"/>
    <n v="0"/>
    <n v="0"/>
    <n v="0"/>
    <x v="0"/>
  </r>
  <r>
    <x v="0"/>
    <x v="2"/>
    <s v="No"/>
    <x v="0"/>
    <x v="19"/>
    <s v="Female"/>
    <x v="47"/>
    <s v="No"/>
    <s v="No"/>
    <m/>
    <x v="1"/>
    <x v="0"/>
    <m/>
    <m/>
    <m/>
    <n v="1"/>
    <m/>
    <n v="13"/>
    <n v="0"/>
    <n v="0"/>
    <n v="0"/>
    <n v="0"/>
    <x v="0"/>
  </r>
  <r>
    <x v="0"/>
    <x v="2"/>
    <s v="No"/>
    <x v="0"/>
    <x v="21"/>
    <s v="Female"/>
    <x v="18"/>
    <s v="Yes"/>
    <s v="No"/>
    <m/>
    <x v="0"/>
    <x v="0"/>
    <m/>
    <m/>
    <m/>
    <n v="1"/>
    <m/>
    <n v="8"/>
    <n v="0"/>
    <n v="0"/>
    <n v="0"/>
    <n v="0"/>
    <x v="0"/>
  </r>
  <r>
    <x v="0"/>
    <x v="2"/>
    <s v="No"/>
    <x v="0"/>
    <x v="21"/>
    <s v="Female"/>
    <x v="31"/>
    <s v="No"/>
    <s v="Yes"/>
    <s v="No"/>
    <x v="2"/>
    <x v="1"/>
    <s v="Direct Debit"/>
    <s v="(blank)"/>
    <s v="(blank)"/>
    <n v="1"/>
    <m/>
    <n v="38"/>
    <n v="0"/>
    <n v="0"/>
    <n v="33"/>
    <n v="7"/>
    <x v="1"/>
  </r>
  <r>
    <x v="0"/>
    <x v="2"/>
    <s v="No"/>
    <x v="0"/>
    <x v="22"/>
    <s v="Male"/>
    <x v="17"/>
    <s v="Yes"/>
    <s v="No"/>
    <m/>
    <x v="0"/>
    <x v="0"/>
    <m/>
    <m/>
    <m/>
    <n v="1"/>
    <m/>
    <n v="12"/>
    <n v="0"/>
    <n v="0"/>
    <n v="0"/>
    <n v="0"/>
    <x v="0"/>
  </r>
  <r>
    <x v="0"/>
    <x v="2"/>
    <s v="No"/>
    <x v="0"/>
    <x v="26"/>
    <s v="Male"/>
    <x v="50"/>
    <s v="No"/>
    <s v="No"/>
    <m/>
    <x v="1"/>
    <x v="0"/>
    <m/>
    <m/>
    <m/>
    <n v="1"/>
    <n v="1"/>
    <n v="41"/>
    <n v="2"/>
    <n v="0"/>
    <n v="5"/>
    <n v="5"/>
    <x v="1"/>
  </r>
  <r>
    <x v="0"/>
    <x v="2"/>
    <s v="No"/>
    <x v="0"/>
    <x v="27"/>
    <s v="Male"/>
    <x v="18"/>
    <s v="Yes"/>
    <s v="No"/>
    <m/>
    <x v="0"/>
    <x v="0"/>
    <m/>
    <m/>
    <m/>
    <n v="1"/>
    <m/>
    <n v="45"/>
    <n v="0"/>
    <n v="0"/>
    <n v="5"/>
    <n v="18"/>
    <x v="2"/>
  </r>
  <r>
    <x v="0"/>
    <x v="2"/>
    <s v="No"/>
    <x v="0"/>
    <x v="27"/>
    <s v="Male"/>
    <x v="48"/>
    <s v="No"/>
    <s v="No"/>
    <m/>
    <x v="1"/>
    <x v="0"/>
    <m/>
    <m/>
    <m/>
    <n v="1"/>
    <n v="1"/>
    <n v="47"/>
    <n v="1"/>
    <n v="0"/>
    <n v="3"/>
    <n v="2"/>
    <x v="0"/>
  </r>
  <r>
    <x v="0"/>
    <x v="2"/>
    <s v="No"/>
    <x v="0"/>
    <x v="29"/>
    <s v="Female"/>
    <x v="56"/>
    <s v="No"/>
    <s v="No"/>
    <m/>
    <x v="1"/>
    <x v="0"/>
    <m/>
    <m/>
    <m/>
    <n v="1"/>
    <m/>
    <n v="46"/>
    <n v="0"/>
    <n v="0"/>
    <n v="0"/>
    <n v="2"/>
    <x v="0"/>
  </r>
  <r>
    <x v="0"/>
    <x v="2"/>
    <s v="No"/>
    <x v="0"/>
    <x v="29"/>
    <s v="Female"/>
    <x v="9"/>
    <s v="No"/>
    <s v="No"/>
    <m/>
    <x v="1"/>
    <x v="0"/>
    <m/>
    <m/>
    <m/>
    <n v="1"/>
    <m/>
    <n v="10"/>
    <n v="1"/>
    <n v="0"/>
    <n v="0"/>
    <n v="0"/>
    <x v="0"/>
  </r>
  <r>
    <x v="0"/>
    <x v="2"/>
    <s v="No"/>
    <x v="0"/>
    <x v="30"/>
    <s v="Female"/>
    <x v="18"/>
    <s v="Yes"/>
    <s v="No"/>
    <m/>
    <x v="0"/>
    <x v="0"/>
    <m/>
    <m/>
    <m/>
    <n v="1"/>
    <m/>
    <n v="8"/>
    <n v="0"/>
    <n v="0"/>
    <n v="0"/>
    <n v="0"/>
    <x v="0"/>
  </r>
  <r>
    <x v="0"/>
    <x v="2"/>
    <s v="No"/>
    <x v="0"/>
    <x v="30"/>
    <s v="Female"/>
    <x v="49"/>
    <s v="No"/>
    <s v="No"/>
    <m/>
    <x v="1"/>
    <x v="0"/>
    <m/>
    <m/>
    <m/>
    <n v="1"/>
    <m/>
    <n v="7"/>
    <n v="0"/>
    <n v="0"/>
    <n v="0"/>
    <n v="0"/>
    <x v="0"/>
  </r>
  <r>
    <x v="0"/>
    <x v="2"/>
    <s v="No"/>
    <x v="0"/>
    <x v="30"/>
    <s v="Male"/>
    <x v="35"/>
    <s v="No"/>
    <s v="No"/>
    <m/>
    <x v="1"/>
    <x v="0"/>
    <m/>
    <m/>
    <m/>
    <n v="1"/>
    <n v="1"/>
    <n v="18"/>
    <n v="2"/>
    <n v="0"/>
    <n v="5"/>
    <n v="6"/>
    <x v="1"/>
  </r>
  <r>
    <x v="0"/>
    <x v="2"/>
    <s v="No"/>
    <x v="0"/>
    <x v="30"/>
    <s v="Male"/>
    <x v="26"/>
    <s v="No"/>
    <s v="No"/>
    <m/>
    <x v="1"/>
    <x v="0"/>
    <m/>
    <m/>
    <m/>
    <n v="1"/>
    <m/>
    <n v="6"/>
    <n v="0"/>
    <n v="0"/>
    <n v="0"/>
    <n v="0"/>
    <x v="0"/>
  </r>
  <r>
    <x v="0"/>
    <x v="2"/>
    <s v="No"/>
    <x v="0"/>
    <x v="31"/>
    <s v="Female"/>
    <x v="52"/>
    <s v="No"/>
    <s v="Yes"/>
    <s v="No"/>
    <x v="2"/>
    <x v="1"/>
    <s v="Direct Debit"/>
    <s v="(blank)"/>
    <s v="(blank)"/>
    <n v="1"/>
    <m/>
    <n v="31"/>
    <n v="0"/>
    <n v="0"/>
    <n v="17"/>
    <n v="4"/>
    <x v="0"/>
  </r>
  <r>
    <x v="0"/>
    <x v="2"/>
    <s v="No"/>
    <x v="0"/>
    <x v="32"/>
    <s v="Female"/>
    <x v="7"/>
    <s v="No"/>
    <s v="No"/>
    <m/>
    <x v="1"/>
    <x v="0"/>
    <m/>
    <m/>
    <m/>
    <n v="1"/>
    <n v="1"/>
    <n v="41"/>
    <n v="4"/>
    <n v="0"/>
    <n v="6"/>
    <n v="12"/>
    <x v="2"/>
  </r>
  <r>
    <x v="0"/>
    <x v="2"/>
    <s v="No"/>
    <x v="0"/>
    <x v="32"/>
    <s v="Male"/>
    <x v="7"/>
    <s v="No"/>
    <s v="No"/>
    <m/>
    <x v="1"/>
    <x v="0"/>
    <m/>
    <m/>
    <m/>
    <n v="1"/>
    <m/>
    <n v="9"/>
    <n v="2"/>
    <n v="0"/>
    <n v="0"/>
    <n v="0"/>
    <x v="0"/>
  </r>
  <r>
    <x v="0"/>
    <x v="2"/>
    <s v="No"/>
    <x v="0"/>
    <x v="34"/>
    <s v="Male"/>
    <x v="7"/>
    <s v="No"/>
    <s v="No"/>
    <m/>
    <x v="1"/>
    <x v="0"/>
    <m/>
    <m/>
    <m/>
    <n v="1"/>
    <n v="1"/>
    <n v="11"/>
    <n v="1"/>
    <n v="0"/>
    <n v="0"/>
    <n v="0"/>
    <x v="0"/>
  </r>
  <r>
    <x v="0"/>
    <x v="2"/>
    <s v="No"/>
    <x v="0"/>
    <x v="37"/>
    <s v="Female"/>
    <x v="13"/>
    <s v="Yes"/>
    <s v="No"/>
    <m/>
    <x v="0"/>
    <x v="0"/>
    <m/>
    <m/>
    <m/>
    <n v="1"/>
    <m/>
    <n v="21"/>
    <n v="0"/>
    <n v="0"/>
    <n v="0"/>
    <n v="37"/>
    <x v="2"/>
  </r>
  <r>
    <x v="0"/>
    <x v="2"/>
    <s v="No"/>
    <x v="0"/>
    <x v="41"/>
    <s v="Female"/>
    <x v="32"/>
    <s v="No"/>
    <s v="No"/>
    <m/>
    <x v="1"/>
    <x v="0"/>
    <m/>
    <m/>
    <m/>
    <n v="1"/>
    <m/>
    <n v="8"/>
    <n v="0"/>
    <n v="0"/>
    <n v="0"/>
    <n v="0"/>
    <x v="0"/>
  </r>
  <r>
    <x v="0"/>
    <x v="2"/>
    <s v="No"/>
    <x v="0"/>
    <x v="42"/>
    <s v="Male"/>
    <x v="34"/>
    <s v="No"/>
    <s v="No"/>
    <m/>
    <x v="1"/>
    <x v="0"/>
    <m/>
    <m/>
    <m/>
    <n v="1"/>
    <m/>
    <n v="9"/>
    <n v="0"/>
    <n v="0"/>
    <n v="0"/>
    <n v="0"/>
    <x v="0"/>
  </r>
  <r>
    <x v="0"/>
    <x v="2"/>
    <s v="No"/>
    <x v="0"/>
    <x v="44"/>
    <s v="Male"/>
    <x v="2"/>
    <s v="No"/>
    <s v="No"/>
    <m/>
    <x v="1"/>
    <x v="0"/>
    <m/>
    <m/>
    <m/>
    <n v="1"/>
    <m/>
    <n v="9"/>
    <n v="0"/>
    <n v="0"/>
    <n v="0"/>
    <n v="0"/>
    <x v="0"/>
  </r>
  <r>
    <x v="0"/>
    <x v="2"/>
    <s v="No"/>
    <x v="0"/>
    <x v="45"/>
    <s v="Female"/>
    <x v="19"/>
    <s v="Yes"/>
    <s v="No"/>
    <m/>
    <x v="0"/>
    <x v="0"/>
    <m/>
    <m/>
    <m/>
    <n v="1"/>
    <n v="1"/>
    <n v="34"/>
    <n v="5"/>
    <n v="0"/>
    <n v="8"/>
    <n v="14"/>
    <x v="2"/>
  </r>
  <r>
    <x v="0"/>
    <x v="2"/>
    <s v="Yes"/>
    <x v="0"/>
    <x v="11"/>
    <s v="Female"/>
    <x v="29"/>
    <s v="No"/>
    <s v="No"/>
    <m/>
    <x v="1"/>
    <x v="0"/>
    <m/>
    <m/>
    <m/>
    <n v="1"/>
    <m/>
    <n v="9"/>
    <n v="0"/>
    <n v="6.8"/>
    <n v="0"/>
    <n v="0"/>
    <x v="0"/>
  </r>
  <r>
    <x v="0"/>
    <x v="2"/>
    <s v="Yes"/>
    <x v="0"/>
    <x v="15"/>
    <s v="Female"/>
    <x v="61"/>
    <s v="No"/>
    <s v="Yes"/>
    <s v="No"/>
    <x v="2"/>
    <x v="3"/>
    <s v="Credit Card"/>
    <s v="(blank)"/>
    <s v="(blank)"/>
    <n v="1"/>
    <m/>
    <n v="39"/>
    <n v="0"/>
    <n v="5.9"/>
    <n v="4"/>
    <n v="7"/>
    <x v="1"/>
  </r>
  <r>
    <x v="0"/>
    <x v="2"/>
    <s v="Yes"/>
    <x v="0"/>
    <x v="15"/>
    <s v="Male"/>
    <x v="15"/>
    <s v="Yes"/>
    <s v="No"/>
    <m/>
    <x v="0"/>
    <x v="0"/>
    <m/>
    <m/>
    <m/>
    <n v="1"/>
    <m/>
    <n v="7"/>
    <n v="1"/>
    <n v="9.4"/>
    <n v="0"/>
    <n v="0"/>
    <x v="0"/>
  </r>
  <r>
    <x v="0"/>
    <x v="2"/>
    <s v="Yes"/>
    <x v="0"/>
    <x v="15"/>
    <s v="Male"/>
    <x v="39"/>
    <s v="No"/>
    <s v="No"/>
    <m/>
    <x v="1"/>
    <x v="0"/>
    <m/>
    <m/>
    <m/>
    <n v="1"/>
    <m/>
    <n v="10"/>
    <n v="1"/>
    <n v="11.7"/>
    <n v="0"/>
    <n v="0"/>
    <x v="0"/>
  </r>
  <r>
    <x v="0"/>
    <x v="2"/>
    <s v="Yes"/>
    <x v="0"/>
    <x v="17"/>
    <s v="Male"/>
    <x v="18"/>
    <s v="Yes"/>
    <s v="No"/>
    <m/>
    <x v="0"/>
    <x v="0"/>
    <m/>
    <m/>
    <m/>
    <n v="1"/>
    <m/>
    <n v="10"/>
    <n v="0"/>
    <n v="7.4"/>
    <n v="0"/>
    <n v="0"/>
    <x v="0"/>
  </r>
  <r>
    <x v="0"/>
    <x v="2"/>
    <s v="Yes"/>
    <x v="0"/>
    <x v="20"/>
    <s v="Female"/>
    <x v="49"/>
    <s v="No"/>
    <s v="No"/>
    <m/>
    <x v="1"/>
    <x v="0"/>
    <m/>
    <m/>
    <m/>
    <n v="1"/>
    <n v="1"/>
    <n v="10"/>
    <n v="1"/>
    <n v="11.7"/>
    <n v="0"/>
    <n v="0"/>
    <x v="0"/>
  </r>
  <r>
    <x v="0"/>
    <x v="2"/>
    <s v="Yes"/>
    <x v="0"/>
    <x v="20"/>
    <s v="Male"/>
    <x v="35"/>
    <s v="No"/>
    <s v="No"/>
    <m/>
    <x v="1"/>
    <x v="0"/>
    <m/>
    <m/>
    <m/>
    <n v="1"/>
    <m/>
    <n v="40"/>
    <n v="0"/>
    <n v="16.8"/>
    <n v="10"/>
    <n v="5"/>
    <x v="1"/>
  </r>
  <r>
    <x v="0"/>
    <x v="2"/>
    <s v="Yes"/>
    <x v="0"/>
    <x v="50"/>
    <s v="Female"/>
    <x v="15"/>
    <s v="Yes"/>
    <s v="No"/>
    <m/>
    <x v="0"/>
    <x v="0"/>
    <m/>
    <m/>
    <m/>
    <n v="1"/>
    <n v="1"/>
    <n v="7"/>
    <n v="0"/>
    <n v="13.6"/>
    <n v="0"/>
    <n v="0"/>
    <x v="0"/>
  </r>
  <r>
    <x v="0"/>
    <x v="2"/>
    <s v="Yes"/>
    <x v="0"/>
    <x v="24"/>
    <s v="Male"/>
    <x v="37"/>
    <s v="No"/>
    <s v="No"/>
    <m/>
    <x v="1"/>
    <x v="0"/>
    <m/>
    <m/>
    <m/>
    <n v="1"/>
    <n v="1"/>
    <n v="58"/>
    <n v="5"/>
    <n v="10"/>
    <n v="5"/>
    <n v="15"/>
    <x v="2"/>
  </r>
  <r>
    <x v="0"/>
    <x v="2"/>
    <s v="Yes"/>
    <x v="0"/>
    <x v="30"/>
    <s v="Female"/>
    <x v="34"/>
    <s v="No"/>
    <s v="No"/>
    <m/>
    <x v="1"/>
    <x v="0"/>
    <m/>
    <m/>
    <m/>
    <n v="1"/>
    <n v="1"/>
    <n v="10"/>
    <n v="0"/>
    <n v="9"/>
    <n v="0"/>
    <n v="0"/>
    <x v="0"/>
  </r>
  <r>
    <x v="0"/>
    <x v="2"/>
    <s v="Yes"/>
    <x v="0"/>
    <x v="34"/>
    <s v="Male"/>
    <x v="7"/>
    <s v="No"/>
    <s v="No"/>
    <m/>
    <x v="1"/>
    <x v="0"/>
    <m/>
    <m/>
    <m/>
    <n v="1"/>
    <n v="1"/>
    <n v="8"/>
    <n v="1"/>
    <n v="22.2"/>
    <n v="0"/>
    <n v="0"/>
    <x v="0"/>
  </r>
  <r>
    <x v="0"/>
    <x v="2"/>
    <s v="Yes"/>
    <x v="0"/>
    <x v="38"/>
    <s v="Female"/>
    <x v="6"/>
    <s v="No"/>
    <s v="No"/>
    <m/>
    <x v="1"/>
    <x v="0"/>
    <m/>
    <m/>
    <m/>
    <n v="1"/>
    <m/>
    <n v="13"/>
    <n v="0"/>
    <n v="5.9"/>
    <n v="0"/>
    <n v="0"/>
    <x v="0"/>
  </r>
  <r>
    <x v="0"/>
    <x v="2"/>
    <s v="Yes"/>
    <x v="0"/>
    <x v="38"/>
    <s v="Female"/>
    <x v="35"/>
    <s v="No"/>
    <s v="No"/>
    <m/>
    <x v="1"/>
    <x v="0"/>
    <m/>
    <m/>
    <m/>
    <n v="1"/>
    <n v="1"/>
    <n v="16"/>
    <n v="4"/>
    <n v="3.2"/>
    <n v="11"/>
    <n v="6"/>
    <x v="1"/>
  </r>
  <r>
    <x v="0"/>
    <x v="2"/>
    <s v="Yes"/>
    <x v="0"/>
    <x v="40"/>
    <s v="Female"/>
    <x v="48"/>
    <s v="No"/>
    <s v="No"/>
    <m/>
    <x v="1"/>
    <x v="0"/>
    <m/>
    <m/>
    <m/>
    <n v="1"/>
    <m/>
    <n v="27"/>
    <n v="0"/>
    <n v="8.6"/>
    <n v="5"/>
    <n v="3"/>
    <x v="0"/>
  </r>
  <r>
    <x v="0"/>
    <x v="2"/>
    <s v="Yes"/>
    <x v="0"/>
    <x v="41"/>
    <s v="Female"/>
    <x v="4"/>
    <s v="Yes"/>
    <s v="No"/>
    <m/>
    <x v="0"/>
    <x v="0"/>
    <m/>
    <m/>
    <m/>
    <n v="1"/>
    <m/>
    <n v="8"/>
    <n v="0"/>
    <n v="13.1"/>
    <n v="0"/>
    <n v="0"/>
    <x v="0"/>
  </r>
  <r>
    <x v="0"/>
    <x v="2"/>
    <s v="Yes"/>
    <x v="0"/>
    <x v="46"/>
    <s v="Female"/>
    <x v="26"/>
    <s v="No"/>
    <s v="No"/>
    <m/>
    <x v="1"/>
    <x v="0"/>
    <m/>
    <m/>
    <m/>
    <n v="1"/>
    <m/>
    <n v="12"/>
    <n v="0"/>
    <n v="9.4"/>
    <n v="0"/>
    <n v="0"/>
    <x v="0"/>
  </r>
  <r>
    <x v="0"/>
    <x v="2"/>
    <s v="Yes"/>
    <x v="0"/>
    <x v="46"/>
    <s v="Male"/>
    <x v="25"/>
    <s v="No"/>
    <s v="No"/>
    <m/>
    <x v="1"/>
    <x v="0"/>
    <m/>
    <m/>
    <m/>
    <n v="1"/>
    <m/>
    <n v="10"/>
    <n v="1"/>
    <n v="13.8"/>
    <n v="0"/>
    <n v="0"/>
    <x v="0"/>
  </r>
  <r>
    <x v="0"/>
    <x v="2"/>
    <s v="Yes"/>
    <x v="1"/>
    <x v="1"/>
    <s v="Female"/>
    <x v="1"/>
    <s v="No"/>
    <s v="No"/>
    <m/>
    <x v="1"/>
    <x v="0"/>
    <m/>
    <m/>
    <m/>
    <n v="1"/>
    <m/>
    <n v="8"/>
    <n v="0"/>
    <n v="0"/>
    <n v="0"/>
    <n v="0"/>
    <x v="0"/>
  </r>
  <r>
    <x v="0"/>
    <x v="2"/>
    <s v="Yes"/>
    <x v="1"/>
    <x v="25"/>
    <s v="Female"/>
    <x v="5"/>
    <s v="Yes"/>
    <s v="No"/>
    <m/>
    <x v="0"/>
    <x v="0"/>
    <m/>
    <m/>
    <m/>
    <n v="1"/>
    <m/>
    <n v="8"/>
    <n v="2"/>
    <n v="0"/>
    <n v="0"/>
    <n v="0"/>
    <x v="0"/>
  </r>
  <r>
    <x v="0"/>
    <x v="2"/>
    <s v="Yes"/>
    <x v="1"/>
    <x v="47"/>
    <s v="Male"/>
    <x v="20"/>
    <s v="No"/>
    <s v="No"/>
    <m/>
    <x v="1"/>
    <x v="0"/>
    <m/>
    <m/>
    <m/>
    <n v="1"/>
    <m/>
    <n v="9"/>
    <n v="0"/>
    <n v="0"/>
    <n v="0"/>
    <n v="0"/>
    <x v="0"/>
  </r>
  <r>
    <x v="0"/>
    <x v="2"/>
    <s v="Yes"/>
    <x v="1"/>
    <x v="47"/>
    <s v="Male"/>
    <x v="14"/>
    <s v="No"/>
    <s v="Yes"/>
    <s v="No"/>
    <x v="2"/>
    <x v="1"/>
    <s v="Credit Card"/>
    <s v="(blank)"/>
    <s v="(blank)"/>
    <n v="1"/>
    <m/>
    <n v="35"/>
    <n v="0"/>
    <n v="0"/>
    <n v="7"/>
    <n v="4"/>
    <x v="0"/>
  </r>
  <r>
    <x v="0"/>
    <x v="3"/>
    <s v="No"/>
    <x v="0"/>
    <x v="1"/>
    <s v="Male"/>
    <x v="0"/>
    <s v="Yes"/>
    <s v="No"/>
    <m/>
    <x v="0"/>
    <x v="0"/>
    <m/>
    <m/>
    <m/>
    <n v="1"/>
    <m/>
    <n v="8"/>
    <n v="0"/>
    <n v="0"/>
    <n v="0"/>
    <n v="0"/>
    <x v="0"/>
  </r>
  <r>
    <x v="0"/>
    <x v="3"/>
    <s v="No"/>
    <x v="0"/>
    <x v="48"/>
    <s v="Female"/>
    <x v="2"/>
    <s v="No"/>
    <s v="No"/>
    <m/>
    <x v="1"/>
    <x v="0"/>
    <m/>
    <m/>
    <m/>
    <n v="1"/>
    <n v="1"/>
    <n v="16"/>
    <n v="0"/>
    <n v="0"/>
    <n v="26"/>
    <n v="9"/>
    <x v="1"/>
  </r>
  <r>
    <x v="0"/>
    <x v="3"/>
    <s v="No"/>
    <x v="0"/>
    <x v="8"/>
    <s v="Female"/>
    <x v="44"/>
    <s v="No"/>
    <s v="No"/>
    <m/>
    <x v="1"/>
    <x v="0"/>
    <m/>
    <m/>
    <m/>
    <n v="1"/>
    <m/>
    <n v="6"/>
    <n v="0"/>
    <n v="0"/>
    <n v="0"/>
    <n v="0"/>
    <x v="0"/>
  </r>
  <r>
    <x v="0"/>
    <x v="3"/>
    <s v="No"/>
    <x v="0"/>
    <x v="10"/>
    <s v="Female"/>
    <x v="40"/>
    <s v="No"/>
    <s v="Yes"/>
    <s v="No"/>
    <x v="2"/>
    <x v="3"/>
    <s v="Direct Debit"/>
    <s v="(blank)"/>
    <s v="(blank)"/>
    <n v="1"/>
    <m/>
    <n v="28"/>
    <n v="0"/>
    <n v="0"/>
    <n v="17"/>
    <n v="1"/>
    <x v="0"/>
  </r>
  <r>
    <x v="0"/>
    <x v="3"/>
    <s v="No"/>
    <x v="0"/>
    <x v="10"/>
    <s v="Male"/>
    <x v="46"/>
    <s v="No"/>
    <s v="No"/>
    <m/>
    <x v="1"/>
    <x v="0"/>
    <m/>
    <m/>
    <m/>
    <n v="1"/>
    <m/>
    <n v="11"/>
    <n v="1"/>
    <n v="0"/>
    <n v="0"/>
    <n v="0"/>
    <x v="0"/>
  </r>
  <r>
    <x v="0"/>
    <x v="3"/>
    <s v="No"/>
    <x v="0"/>
    <x v="16"/>
    <s v="Male"/>
    <x v="5"/>
    <s v="Yes"/>
    <s v="No"/>
    <m/>
    <x v="0"/>
    <x v="0"/>
    <m/>
    <m/>
    <m/>
    <n v="1"/>
    <m/>
    <n v="8"/>
    <n v="0"/>
    <n v="0"/>
    <n v="0"/>
    <n v="0"/>
    <x v="0"/>
  </r>
  <r>
    <x v="0"/>
    <x v="3"/>
    <s v="No"/>
    <x v="0"/>
    <x v="18"/>
    <s v="Female"/>
    <x v="48"/>
    <s v="No"/>
    <s v="No"/>
    <m/>
    <x v="1"/>
    <x v="0"/>
    <m/>
    <m/>
    <m/>
    <n v="1"/>
    <m/>
    <n v="10"/>
    <n v="0"/>
    <n v="0"/>
    <n v="0"/>
    <n v="0"/>
    <x v="0"/>
  </r>
  <r>
    <x v="0"/>
    <x v="3"/>
    <s v="No"/>
    <x v="0"/>
    <x v="20"/>
    <s v="Male"/>
    <x v="5"/>
    <s v="Yes"/>
    <s v="No"/>
    <m/>
    <x v="0"/>
    <x v="0"/>
    <m/>
    <m/>
    <m/>
    <n v="1"/>
    <m/>
    <n v="8"/>
    <n v="0"/>
    <n v="0"/>
    <n v="0"/>
    <n v="0"/>
    <x v="0"/>
  </r>
  <r>
    <x v="0"/>
    <x v="3"/>
    <s v="No"/>
    <x v="0"/>
    <x v="26"/>
    <s v="Female"/>
    <x v="17"/>
    <s v="Yes"/>
    <s v="No"/>
    <m/>
    <x v="0"/>
    <x v="0"/>
    <m/>
    <m/>
    <m/>
    <n v="1"/>
    <m/>
    <n v="16"/>
    <n v="0"/>
    <n v="0"/>
    <n v="0"/>
    <n v="0"/>
    <x v="0"/>
  </r>
  <r>
    <x v="0"/>
    <x v="3"/>
    <s v="No"/>
    <x v="0"/>
    <x v="26"/>
    <s v="Female"/>
    <x v="48"/>
    <s v="No"/>
    <s v="No"/>
    <m/>
    <x v="1"/>
    <x v="0"/>
    <m/>
    <m/>
    <m/>
    <n v="1"/>
    <m/>
    <n v="15"/>
    <n v="0"/>
    <n v="0"/>
    <n v="0"/>
    <n v="0"/>
    <x v="0"/>
  </r>
  <r>
    <x v="0"/>
    <x v="3"/>
    <s v="No"/>
    <x v="0"/>
    <x v="27"/>
    <s v="Female"/>
    <x v="46"/>
    <s v="No"/>
    <s v="No"/>
    <m/>
    <x v="1"/>
    <x v="0"/>
    <m/>
    <m/>
    <m/>
    <n v="1"/>
    <m/>
    <n v="42"/>
    <n v="0"/>
    <n v="0"/>
    <n v="6"/>
    <n v="1"/>
    <x v="0"/>
  </r>
  <r>
    <x v="0"/>
    <x v="3"/>
    <s v="No"/>
    <x v="0"/>
    <x v="27"/>
    <s v="Male"/>
    <x v="21"/>
    <s v="No"/>
    <s v="No"/>
    <m/>
    <x v="1"/>
    <x v="0"/>
    <m/>
    <m/>
    <m/>
    <n v="1"/>
    <n v="1"/>
    <n v="27"/>
    <n v="3"/>
    <n v="0"/>
    <n v="35"/>
    <n v="4"/>
    <x v="0"/>
  </r>
  <r>
    <x v="0"/>
    <x v="3"/>
    <s v="No"/>
    <x v="0"/>
    <x v="28"/>
    <s v="Female"/>
    <x v="46"/>
    <s v="No"/>
    <s v="No"/>
    <m/>
    <x v="1"/>
    <x v="0"/>
    <m/>
    <m/>
    <m/>
    <n v="1"/>
    <m/>
    <n v="7"/>
    <n v="0"/>
    <n v="0"/>
    <n v="0"/>
    <n v="0"/>
    <x v="0"/>
  </r>
  <r>
    <x v="0"/>
    <x v="3"/>
    <s v="No"/>
    <x v="0"/>
    <x v="31"/>
    <s v="Male"/>
    <x v="46"/>
    <s v="No"/>
    <s v="No"/>
    <m/>
    <x v="1"/>
    <x v="0"/>
    <m/>
    <m/>
    <m/>
    <n v="1"/>
    <m/>
    <n v="11"/>
    <n v="2"/>
    <n v="0"/>
    <n v="0"/>
    <n v="0"/>
    <x v="0"/>
  </r>
  <r>
    <x v="0"/>
    <x v="3"/>
    <s v="No"/>
    <x v="0"/>
    <x v="32"/>
    <s v="Male"/>
    <x v="50"/>
    <s v="No"/>
    <s v="No"/>
    <m/>
    <x v="1"/>
    <x v="0"/>
    <m/>
    <m/>
    <m/>
    <n v="1"/>
    <m/>
    <n v="39"/>
    <n v="0"/>
    <n v="0"/>
    <n v="4"/>
    <n v="1"/>
    <x v="0"/>
  </r>
  <r>
    <x v="0"/>
    <x v="3"/>
    <s v="No"/>
    <x v="0"/>
    <x v="34"/>
    <s v="Female"/>
    <x v="24"/>
    <s v="No"/>
    <s v="No"/>
    <m/>
    <x v="1"/>
    <x v="0"/>
    <m/>
    <m/>
    <m/>
    <n v="1"/>
    <n v="1"/>
    <n v="46"/>
    <n v="3"/>
    <n v="0"/>
    <n v="5"/>
    <n v="10"/>
    <x v="1"/>
  </r>
  <r>
    <x v="0"/>
    <x v="3"/>
    <s v="No"/>
    <x v="0"/>
    <x v="34"/>
    <s v="Female"/>
    <x v="42"/>
    <s v="No"/>
    <s v="No"/>
    <m/>
    <x v="1"/>
    <x v="0"/>
    <m/>
    <m/>
    <m/>
    <n v="1"/>
    <m/>
    <n v="10"/>
    <n v="1"/>
    <n v="0"/>
    <n v="0"/>
    <n v="0"/>
    <x v="0"/>
  </r>
  <r>
    <x v="0"/>
    <x v="3"/>
    <s v="No"/>
    <x v="0"/>
    <x v="42"/>
    <s v="Female"/>
    <x v="39"/>
    <s v="No"/>
    <s v="No"/>
    <m/>
    <x v="1"/>
    <x v="0"/>
    <m/>
    <m/>
    <m/>
    <n v="1"/>
    <m/>
    <n v="13"/>
    <n v="1"/>
    <n v="0"/>
    <n v="0"/>
    <n v="0"/>
    <x v="0"/>
  </r>
  <r>
    <x v="0"/>
    <x v="3"/>
    <s v="No"/>
    <x v="0"/>
    <x v="43"/>
    <s v="Male"/>
    <x v="17"/>
    <s v="Yes"/>
    <s v="No"/>
    <m/>
    <x v="0"/>
    <x v="0"/>
    <m/>
    <m/>
    <m/>
    <n v="1"/>
    <m/>
    <n v="7"/>
    <n v="2"/>
    <n v="0"/>
    <n v="0"/>
    <n v="0"/>
    <x v="0"/>
  </r>
  <r>
    <x v="0"/>
    <x v="3"/>
    <s v="No"/>
    <x v="0"/>
    <x v="45"/>
    <s v="Male"/>
    <x v="0"/>
    <s v="Yes"/>
    <s v="No"/>
    <m/>
    <x v="0"/>
    <x v="0"/>
    <m/>
    <m/>
    <m/>
    <n v="1"/>
    <m/>
    <n v="9"/>
    <n v="0"/>
    <n v="0"/>
    <n v="0"/>
    <n v="0"/>
    <x v="0"/>
  </r>
  <r>
    <x v="0"/>
    <x v="3"/>
    <s v="No"/>
    <x v="1"/>
    <x v="7"/>
    <s v="Female"/>
    <x v="47"/>
    <s v="No"/>
    <s v="No"/>
    <m/>
    <x v="1"/>
    <x v="0"/>
    <m/>
    <m/>
    <m/>
    <n v="1"/>
    <n v="1"/>
    <n v="9"/>
    <n v="4"/>
    <n v="0"/>
    <n v="0"/>
    <n v="0"/>
    <x v="0"/>
  </r>
  <r>
    <x v="0"/>
    <x v="3"/>
    <s v="No"/>
    <x v="1"/>
    <x v="20"/>
    <s v="Female"/>
    <x v="4"/>
    <s v="Yes"/>
    <s v="No"/>
    <m/>
    <x v="0"/>
    <x v="0"/>
    <m/>
    <m/>
    <m/>
    <n v="1"/>
    <n v="1"/>
    <n v="41"/>
    <n v="5"/>
    <n v="0"/>
    <n v="19"/>
    <n v="30"/>
    <x v="2"/>
  </r>
  <r>
    <x v="0"/>
    <x v="3"/>
    <s v="Yes"/>
    <x v="0"/>
    <x v="1"/>
    <s v="Male"/>
    <x v="13"/>
    <s v="Yes"/>
    <s v="No"/>
    <m/>
    <x v="0"/>
    <x v="0"/>
    <m/>
    <m/>
    <m/>
    <n v="1"/>
    <n v="1"/>
    <n v="27"/>
    <n v="1"/>
    <n v="4.8"/>
    <n v="17"/>
    <n v="12"/>
    <x v="2"/>
  </r>
  <r>
    <x v="0"/>
    <x v="3"/>
    <s v="Yes"/>
    <x v="0"/>
    <x v="1"/>
    <s v="Male"/>
    <x v="29"/>
    <s v="No"/>
    <s v="No"/>
    <m/>
    <x v="1"/>
    <x v="0"/>
    <m/>
    <m/>
    <m/>
    <n v="1"/>
    <n v="1"/>
    <n v="20"/>
    <n v="4"/>
    <n v="15.4"/>
    <n v="6"/>
    <n v="4"/>
    <x v="0"/>
  </r>
  <r>
    <x v="0"/>
    <x v="3"/>
    <s v="Yes"/>
    <x v="0"/>
    <x v="2"/>
    <s v="Female"/>
    <x v="6"/>
    <s v="No"/>
    <s v="No"/>
    <m/>
    <x v="1"/>
    <x v="0"/>
    <m/>
    <m/>
    <m/>
    <n v="1"/>
    <n v="1"/>
    <n v="14"/>
    <n v="4"/>
    <n v="10.3"/>
    <n v="0"/>
    <n v="0"/>
    <x v="0"/>
  </r>
  <r>
    <x v="0"/>
    <x v="3"/>
    <s v="Yes"/>
    <x v="0"/>
    <x v="49"/>
    <s v="Male"/>
    <x v="2"/>
    <s v="No"/>
    <s v="No"/>
    <m/>
    <x v="1"/>
    <x v="0"/>
    <m/>
    <m/>
    <m/>
    <n v="1"/>
    <n v="1"/>
    <n v="50"/>
    <n v="1"/>
    <n v="15.4"/>
    <n v="20"/>
    <n v="2"/>
    <x v="0"/>
  </r>
  <r>
    <x v="0"/>
    <x v="3"/>
    <s v="Yes"/>
    <x v="0"/>
    <x v="11"/>
    <s v="Female"/>
    <x v="19"/>
    <s v="Yes"/>
    <s v="No"/>
    <m/>
    <x v="0"/>
    <x v="0"/>
    <m/>
    <m/>
    <m/>
    <n v="1"/>
    <n v="1"/>
    <n v="34"/>
    <n v="4"/>
    <n v="25"/>
    <n v="27"/>
    <n v="14"/>
    <x v="2"/>
  </r>
  <r>
    <x v="0"/>
    <x v="3"/>
    <s v="Yes"/>
    <x v="0"/>
    <x v="14"/>
    <s v="Male"/>
    <x v="7"/>
    <s v="No"/>
    <s v="No"/>
    <m/>
    <x v="1"/>
    <x v="0"/>
    <m/>
    <m/>
    <m/>
    <n v="1"/>
    <m/>
    <n v="7"/>
    <n v="0"/>
    <n v="8.6999999999999993"/>
    <n v="0"/>
    <n v="0"/>
    <x v="0"/>
  </r>
  <r>
    <x v="0"/>
    <x v="3"/>
    <s v="Yes"/>
    <x v="0"/>
    <x v="27"/>
    <s v="Male"/>
    <x v="10"/>
    <s v="Yes"/>
    <s v="No"/>
    <m/>
    <x v="0"/>
    <x v="0"/>
    <m/>
    <m/>
    <m/>
    <n v="1"/>
    <m/>
    <n v="13"/>
    <n v="2"/>
    <n v="14.8"/>
    <n v="0"/>
    <n v="0"/>
    <x v="0"/>
  </r>
  <r>
    <x v="0"/>
    <x v="3"/>
    <s v="Yes"/>
    <x v="0"/>
    <x v="27"/>
    <s v="Male"/>
    <x v="37"/>
    <s v="No"/>
    <s v="No"/>
    <m/>
    <x v="1"/>
    <x v="0"/>
    <m/>
    <m/>
    <m/>
    <n v="1"/>
    <m/>
    <n v="9"/>
    <n v="0"/>
    <n v="26.8"/>
    <n v="0"/>
    <n v="0"/>
    <x v="0"/>
  </r>
  <r>
    <x v="0"/>
    <x v="3"/>
    <s v="Yes"/>
    <x v="0"/>
    <x v="28"/>
    <s v="Male"/>
    <x v="43"/>
    <s v="No"/>
    <s v="No"/>
    <m/>
    <x v="1"/>
    <x v="0"/>
    <m/>
    <m/>
    <m/>
    <n v="1"/>
    <m/>
    <n v="8"/>
    <n v="1"/>
    <n v="13.4"/>
    <n v="0"/>
    <n v="0"/>
    <x v="0"/>
  </r>
  <r>
    <x v="0"/>
    <x v="3"/>
    <s v="Yes"/>
    <x v="0"/>
    <x v="31"/>
    <s v="Male"/>
    <x v="56"/>
    <s v="No"/>
    <s v="No"/>
    <m/>
    <x v="1"/>
    <x v="0"/>
    <m/>
    <m/>
    <m/>
    <n v="1"/>
    <n v="1"/>
    <n v="44"/>
    <n v="0"/>
    <n v="7.9"/>
    <n v="5"/>
    <n v="6"/>
    <x v="1"/>
  </r>
  <r>
    <x v="0"/>
    <x v="3"/>
    <s v="Yes"/>
    <x v="0"/>
    <x v="36"/>
    <s v="Female"/>
    <x v="19"/>
    <s v="Yes"/>
    <s v="No"/>
    <m/>
    <x v="0"/>
    <x v="0"/>
    <m/>
    <m/>
    <m/>
    <n v="1"/>
    <m/>
    <n v="17"/>
    <n v="0"/>
    <n v="18.8"/>
    <n v="7"/>
    <n v="15"/>
    <x v="2"/>
  </r>
  <r>
    <x v="0"/>
    <x v="3"/>
    <s v="Yes"/>
    <x v="0"/>
    <x v="36"/>
    <s v="Male"/>
    <x v="16"/>
    <s v="Yes"/>
    <s v="No"/>
    <m/>
    <x v="0"/>
    <x v="0"/>
    <m/>
    <m/>
    <m/>
    <n v="1"/>
    <m/>
    <n v="13"/>
    <n v="0"/>
    <n v="9.6"/>
    <n v="0"/>
    <n v="0"/>
    <x v="0"/>
  </r>
  <r>
    <x v="0"/>
    <x v="3"/>
    <s v="Yes"/>
    <x v="0"/>
    <x v="38"/>
    <s v="Female"/>
    <x v="39"/>
    <s v="No"/>
    <s v="No"/>
    <m/>
    <x v="1"/>
    <x v="0"/>
    <m/>
    <m/>
    <m/>
    <n v="1"/>
    <m/>
    <n v="9"/>
    <n v="0"/>
    <n v="7.8"/>
    <n v="0"/>
    <n v="0"/>
    <x v="0"/>
  </r>
  <r>
    <x v="0"/>
    <x v="3"/>
    <s v="Yes"/>
    <x v="0"/>
    <x v="40"/>
    <s v="Female"/>
    <x v="18"/>
    <s v="Yes"/>
    <s v="No"/>
    <m/>
    <x v="0"/>
    <x v="0"/>
    <m/>
    <m/>
    <m/>
    <n v="1"/>
    <n v="1"/>
    <n v="33"/>
    <n v="2"/>
    <n v="29.6"/>
    <n v="26"/>
    <n v="26"/>
    <x v="2"/>
  </r>
  <r>
    <x v="0"/>
    <x v="3"/>
    <s v="Yes"/>
    <x v="0"/>
    <x v="41"/>
    <s v="Female"/>
    <x v="36"/>
    <s v="No"/>
    <s v="No"/>
    <m/>
    <x v="1"/>
    <x v="0"/>
    <m/>
    <m/>
    <m/>
    <n v="1"/>
    <m/>
    <n v="7"/>
    <n v="0"/>
    <n v="9.8000000000000007"/>
    <n v="0"/>
    <n v="0"/>
    <x v="0"/>
  </r>
  <r>
    <x v="0"/>
    <x v="3"/>
    <s v="Yes"/>
    <x v="0"/>
    <x v="42"/>
    <s v="Female"/>
    <x v="36"/>
    <s v="No"/>
    <s v="No"/>
    <m/>
    <x v="1"/>
    <x v="0"/>
    <m/>
    <m/>
    <m/>
    <n v="1"/>
    <n v="1"/>
    <n v="11"/>
    <n v="5"/>
    <n v="74.7"/>
    <n v="0"/>
    <n v="0"/>
    <x v="0"/>
  </r>
  <r>
    <x v="0"/>
    <x v="3"/>
    <s v="Yes"/>
    <x v="1"/>
    <x v="4"/>
    <s v="Male"/>
    <x v="9"/>
    <s v="No"/>
    <s v="No"/>
    <m/>
    <x v="1"/>
    <x v="0"/>
    <m/>
    <m/>
    <m/>
    <n v="1"/>
    <m/>
    <n v="9"/>
    <n v="0"/>
    <n v="0"/>
    <n v="0"/>
    <n v="0"/>
    <x v="0"/>
  </r>
  <r>
    <x v="0"/>
    <x v="3"/>
    <s v="Yes"/>
    <x v="1"/>
    <x v="5"/>
    <s v="Male"/>
    <x v="10"/>
    <s v="Yes"/>
    <s v="No"/>
    <m/>
    <x v="0"/>
    <x v="0"/>
    <m/>
    <m/>
    <m/>
    <n v="1"/>
    <m/>
    <n v="8"/>
    <n v="0"/>
    <n v="0"/>
    <n v="0"/>
    <n v="0"/>
    <x v="0"/>
  </r>
  <r>
    <x v="0"/>
    <x v="3"/>
    <s v="Yes"/>
    <x v="1"/>
    <x v="14"/>
    <s v="Male"/>
    <x v="38"/>
    <s v="No"/>
    <s v="No"/>
    <m/>
    <x v="1"/>
    <x v="0"/>
    <m/>
    <m/>
    <m/>
    <n v="1"/>
    <m/>
    <n v="10"/>
    <n v="0"/>
    <n v="0"/>
    <n v="0"/>
    <n v="0"/>
    <x v="0"/>
  </r>
  <r>
    <x v="0"/>
    <x v="3"/>
    <s v="Yes"/>
    <x v="1"/>
    <x v="17"/>
    <s v="Male"/>
    <x v="22"/>
    <s v="No"/>
    <s v="Yes"/>
    <s v="No"/>
    <x v="2"/>
    <x v="1"/>
    <s v="Direct Debit"/>
    <s v="Competitor"/>
    <s v="Competitor offered more data"/>
    <n v="1"/>
    <n v="1"/>
    <n v="27"/>
    <n v="4"/>
    <n v="0"/>
    <n v="13"/>
    <n v="5"/>
    <x v="1"/>
  </r>
  <r>
    <x v="0"/>
    <x v="3"/>
    <s v="Yes"/>
    <x v="1"/>
    <x v="20"/>
    <s v="Female"/>
    <x v="9"/>
    <s v="No"/>
    <s v="No"/>
    <m/>
    <x v="1"/>
    <x v="0"/>
    <m/>
    <m/>
    <m/>
    <n v="1"/>
    <m/>
    <n v="15"/>
    <n v="0"/>
    <n v="0"/>
    <n v="5"/>
    <n v="1"/>
    <x v="0"/>
  </r>
  <r>
    <x v="0"/>
    <x v="3"/>
    <s v="Yes"/>
    <x v="1"/>
    <x v="21"/>
    <s v="Male"/>
    <x v="9"/>
    <s v="No"/>
    <s v="No"/>
    <m/>
    <x v="1"/>
    <x v="0"/>
    <m/>
    <m/>
    <m/>
    <n v="1"/>
    <m/>
    <n v="6"/>
    <n v="0"/>
    <n v="0"/>
    <n v="0"/>
    <n v="0"/>
    <x v="0"/>
  </r>
  <r>
    <x v="0"/>
    <x v="3"/>
    <s v="Yes"/>
    <x v="1"/>
    <x v="23"/>
    <s v="Male"/>
    <x v="32"/>
    <s v="No"/>
    <s v="No"/>
    <m/>
    <x v="1"/>
    <x v="0"/>
    <m/>
    <m/>
    <m/>
    <n v="1"/>
    <m/>
    <n v="21"/>
    <n v="0"/>
    <n v="0"/>
    <n v="7"/>
    <n v="1"/>
    <x v="0"/>
  </r>
  <r>
    <x v="0"/>
    <x v="3"/>
    <s v="Yes"/>
    <x v="1"/>
    <x v="24"/>
    <s v="Female"/>
    <x v="8"/>
    <s v="No"/>
    <s v="No"/>
    <m/>
    <x v="1"/>
    <x v="0"/>
    <m/>
    <m/>
    <m/>
    <n v="1"/>
    <m/>
    <n v="11"/>
    <n v="1"/>
    <n v="0"/>
    <n v="0"/>
    <n v="0"/>
    <x v="0"/>
  </r>
  <r>
    <x v="0"/>
    <x v="3"/>
    <s v="Yes"/>
    <x v="1"/>
    <x v="25"/>
    <s v="Male"/>
    <x v="21"/>
    <s v="No"/>
    <s v="No"/>
    <m/>
    <x v="1"/>
    <x v="0"/>
    <m/>
    <m/>
    <m/>
    <n v="1"/>
    <m/>
    <n v="16"/>
    <n v="0"/>
    <n v="0"/>
    <n v="0"/>
    <n v="0"/>
    <x v="0"/>
  </r>
  <r>
    <x v="0"/>
    <x v="4"/>
    <s v="No"/>
    <x v="0"/>
    <x v="1"/>
    <s v="Female"/>
    <x v="15"/>
    <s v="Yes"/>
    <s v="No"/>
    <m/>
    <x v="0"/>
    <x v="0"/>
    <m/>
    <m/>
    <m/>
    <n v="1"/>
    <m/>
    <n v="9"/>
    <n v="0"/>
    <n v="0"/>
    <n v="0"/>
    <n v="0"/>
    <x v="0"/>
  </r>
  <r>
    <x v="0"/>
    <x v="4"/>
    <s v="No"/>
    <x v="0"/>
    <x v="4"/>
    <s v="Female"/>
    <x v="54"/>
    <s v="No"/>
    <s v="Yes"/>
    <s v="No"/>
    <x v="2"/>
    <x v="2"/>
    <s v="Direct Debit"/>
    <s v="(blank)"/>
    <s v="(blank)"/>
    <n v="1"/>
    <m/>
    <n v="10"/>
    <n v="0"/>
    <n v="0"/>
    <n v="0"/>
    <n v="0"/>
    <x v="0"/>
  </r>
  <r>
    <x v="0"/>
    <x v="4"/>
    <s v="No"/>
    <x v="0"/>
    <x v="4"/>
    <s v="Male"/>
    <x v="37"/>
    <s v="No"/>
    <s v="No"/>
    <m/>
    <x v="1"/>
    <x v="0"/>
    <m/>
    <m/>
    <m/>
    <n v="1"/>
    <m/>
    <n v="47"/>
    <n v="1"/>
    <n v="0"/>
    <n v="4"/>
    <n v="5"/>
    <x v="1"/>
  </r>
  <r>
    <x v="0"/>
    <x v="4"/>
    <s v="No"/>
    <x v="0"/>
    <x v="4"/>
    <s v="Male"/>
    <x v="34"/>
    <s v="No"/>
    <s v="No"/>
    <m/>
    <x v="1"/>
    <x v="0"/>
    <m/>
    <m/>
    <m/>
    <n v="1"/>
    <m/>
    <n v="6"/>
    <n v="0"/>
    <n v="0"/>
    <n v="0"/>
    <n v="0"/>
    <x v="0"/>
  </r>
  <r>
    <x v="0"/>
    <x v="4"/>
    <s v="No"/>
    <x v="0"/>
    <x v="5"/>
    <s v="Male"/>
    <x v="10"/>
    <s v="Yes"/>
    <s v="No"/>
    <m/>
    <x v="0"/>
    <x v="0"/>
    <m/>
    <m/>
    <m/>
    <n v="1"/>
    <m/>
    <n v="13"/>
    <n v="0"/>
    <n v="0"/>
    <n v="0"/>
    <n v="0"/>
    <x v="0"/>
  </r>
  <r>
    <x v="0"/>
    <x v="4"/>
    <s v="No"/>
    <x v="0"/>
    <x v="6"/>
    <s v="Female"/>
    <x v="41"/>
    <s v="No"/>
    <s v="No"/>
    <m/>
    <x v="1"/>
    <x v="0"/>
    <m/>
    <m/>
    <m/>
    <n v="1"/>
    <m/>
    <n v="8"/>
    <n v="0"/>
    <n v="0"/>
    <n v="0"/>
    <n v="0"/>
    <x v="0"/>
  </r>
  <r>
    <x v="0"/>
    <x v="4"/>
    <s v="No"/>
    <x v="0"/>
    <x v="6"/>
    <s v="Male"/>
    <x v="41"/>
    <s v="No"/>
    <s v="No"/>
    <m/>
    <x v="1"/>
    <x v="0"/>
    <m/>
    <m/>
    <m/>
    <n v="1"/>
    <m/>
    <n v="8"/>
    <n v="0"/>
    <n v="0"/>
    <n v="0"/>
    <n v="0"/>
    <x v="0"/>
  </r>
  <r>
    <x v="0"/>
    <x v="4"/>
    <s v="No"/>
    <x v="0"/>
    <x v="9"/>
    <s v="Female"/>
    <x v="25"/>
    <s v="No"/>
    <s v="No"/>
    <m/>
    <x v="1"/>
    <x v="0"/>
    <m/>
    <m/>
    <m/>
    <n v="1"/>
    <m/>
    <n v="33"/>
    <n v="0"/>
    <n v="0"/>
    <n v="6"/>
    <n v="13"/>
    <x v="2"/>
  </r>
  <r>
    <x v="0"/>
    <x v="4"/>
    <s v="No"/>
    <x v="0"/>
    <x v="11"/>
    <s v="Male"/>
    <x v="36"/>
    <s v="No"/>
    <s v="No"/>
    <m/>
    <x v="1"/>
    <x v="0"/>
    <m/>
    <m/>
    <m/>
    <n v="1"/>
    <n v="1"/>
    <n v="40"/>
    <n v="5"/>
    <n v="3.1"/>
    <n v="17"/>
    <n v="10"/>
    <x v="1"/>
  </r>
  <r>
    <x v="0"/>
    <x v="4"/>
    <s v="No"/>
    <x v="0"/>
    <x v="12"/>
    <s v="Male"/>
    <x v="50"/>
    <s v="No"/>
    <s v="No"/>
    <m/>
    <x v="1"/>
    <x v="0"/>
    <m/>
    <m/>
    <m/>
    <n v="1"/>
    <m/>
    <n v="13"/>
    <n v="1"/>
    <n v="0"/>
    <n v="0"/>
    <n v="0"/>
    <x v="0"/>
  </r>
  <r>
    <x v="0"/>
    <x v="4"/>
    <s v="No"/>
    <x v="0"/>
    <x v="16"/>
    <s v="Female"/>
    <x v="36"/>
    <s v="No"/>
    <s v="No"/>
    <m/>
    <x v="1"/>
    <x v="0"/>
    <m/>
    <m/>
    <m/>
    <n v="1"/>
    <n v="1"/>
    <n v="35"/>
    <n v="0"/>
    <n v="0"/>
    <n v="3"/>
    <n v="4"/>
    <x v="0"/>
  </r>
  <r>
    <x v="0"/>
    <x v="4"/>
    <s v="No"/>
    <x v="0"/>
    <x v="17"/>
    <s v="Female"/>
    <x v="26"/>
    <s v="No"/>
    <s v="No"/>
    <m/>
    <x v="1"/>
    <x v="0"/>
    <m/>
    <m/>
    <m/>
    <n v="1"/>
    <m/>
    <n v="8"/>
    <n v="1"/>
    <n v="0"/>
    <n v="0"/>
    <n v="0"/>
    <x v="0"/>
  </r>
  <r>
    <x v="0"/>
    <x v="4"/>
    <s v="No"/>
    <x v="0"/>
    <x v="17"/>
    <s v="Female"/>
    <x v="42"/>
    <s v="No"/>
    <s v="No"/>
    <m/>
    <x v="1"/>
    <x v="0"/>
    <m/>
    <m/>
    <m/>
    <n v="1"/>
    <n v="1"/>
    <n v="44"/>
    <n v="4"/>
    <n v="0"/>
    <n v="13"/>
    <n v="14"/>
    <x v="2"/>
  </r>
  <r>
    <x v="0"/>
    <x v="4"/>
    <s v="No"/>
    <x v="0"/>
    <x v="17"/>
    <s v="Male"/>
    <x v="19"/>
    <s v="Yes"/>
    <s v="No"/>
    <m/>
    <x v="0"/>
    <x v="0"/>
    <m/>
    <m/>
    <m/>
    <n v="1"/>
    <m/>
    <n v="10"/>
    <n v="0"/>
    <n v="0"/>
    <n v="0"/>
    <n v="0"/>
    <x v="0"/>
  </r>
  <r>
    <x v="0"/>
    <x v="4"/>
    <s v="No"/>
    <x v="0"/>
    <x v="19"/>
    <s v="Female"/>
    <x v="14"/>
    <s v="No"/>
    <s v="Yes"/>
    <s v="No"/>
    <x v="2"/>
    <x v="1"/>
    <s v="Credit Card"/>
    <s v="Competitor"/>
    <s v="Competitor made better offer"/>
    <n v="1"/>
    <n v="1"/>
    <n v="45"/>
    <n v="0"/>
    <n v="0"/>
    <n v="5"/>
    <n v="12"/>
    <x v="2"/>
  </r>
  <r>
    <x v="0"/>
    <x v="4"/>
    <s v="No"/>
    <x v="0"/>
    <x v="20"/>
    <s v="Female"/>
    <x v="7"/>
    <s v="No"/>
    <s v="No"/>
    <m/>
    <x v="1"/>
    <x v="0"/>
    <m/>
    <m/>
    <m/>
    <n v="1"/>
    <m/>
    <n v="7"/>
    <n v="2"/>
    <n v="0"/>
    <n v="0"/>
    <n v="0"/>
    <x v="0"/>
  </r>
  <r>
    <x v="0"/>
    <x v="4"/>
    <s v="No"/>
    <x v="0"/>
    <x v="20"/>
    <s v="Female"/>
    <x v="24"/>
    <s v="No"/>
    <s v="No"/>
    <m/>
    <x v="1"/>
    <x v="0"/>
    <m/>
    <m/>
    <m/>
    <n v="1"/>
    <m/>
    <n v="12"/>
    <n v="0"/>
    <n v="0"/>
    <n v="0"/>
    <n v="0"/>
    <x v="0"/>
  </r>
  <r>
    <x v="0"/>
    <x v="4"/>
    <s v="No"/>
    <x v="0"/>
    <x v="20"/>
    <s v="Male"/>
    <x v="15"/>
    <s v="Yes"/>
    <s v="No"/>
    <m/>
    <x v="0"/>
    <x v="0"/>
    <m/>
    <m/>
    <m/>
    <n v="1"/>
    <m/>
    <n v="7"/>
    <n v="0"/>
    <n v="0"/>
    <n v="0"/>
    <n v="0"/>
    <x v="0"/>
  </r>
  <r>
    <x v="0"/>
    <x v="4"/>
    <s v="No"/>
    <x v="0"/>
    <x v="24"/>
    <s v="Male"/>
    <x v="36"/>
    <s v="No"/>
    <s v="No"/>
    <m/>
    <x v="1"/>
    <x v="0"/>
    <m/>
    <m/>
    <m/>
    <n v="1"/>
    <n v="1"/>
    <n v="11"/>
    <n v="1"/>
    <n v="0"/>
    <n v="0"/>
    <n v="0"/>
    <x v="0"/>
  </r>
  <r>
    <x v="0"/>
    <x v="4"/>
    <s v="No"/>
    <x v="0"/>
    <x v="26"/>
    <s v="Female"/>
    <x v="49"/>
    <s v="No"/>
    <s v="No"/>
    <m/>
    <x v="1"/>
    <x v="0"/>
    <m/>
    <m/>
    <m/>
    <n v="1"/>
    <m/>
    <n v="30"/>
    <n v="0"/>
    <n v="0"/>
    <n v="4"/>
    <n v="8"/>
    <x v="1"/>
  </r>
  <r>
    <x v="0"/>
    <x v="4"/>
    <s v="No"/>
    <x v="0"/>
    <x v="29"/>
    <s v="Female"/>
    <x v="49"/>
    <s v="No"/>
    <s v="No"/>
    <m/>
    <x v="1"/>
    <x v="0"/>
    <m/>
    <m/>
    <m/>
    <n v="1"/>
    <m/>
    <n v="8"/>
    <n v="0"/>
    <n v="0"/>
    <n v="0"/>
    <n v="0"/>
    <x v="0"/>
  </r>
  <r>
    <x v="0"/>
    <x v="4"/>
    <s v="No"/>
    <x v="0"/>
    <x v="29"/>
    <s v="Female"/>
    <x v="32"/>
    <s v="No"/>
    <s v="No"/>
    <m/>
    <x v="1"/>
    <x v="0"/>
    <m/>
    <m/>
    <m/>
    <n v="1"/>
    <m/>
    <n v="10"/>
    <n v="1"/>
    <n v="0"/>
    <n v="0"/>
    <n v="0"/>
    <x v="0"/>
  </r>
  <r>
    <x v="0"/>
    <x v="4"/>
    <s v="No"/>
    <x v="0"/>
    <x v="30"/>
    <s v="Female"/>
    <x v="50"/>
    <s v="No"/>
    <s v="No"/>
    <m/>
    <x v="1"/>
    <x v="0"/>
    <m/>
    <m/>
    <m/>
    <n v="1"/>
    <m/>
    <n v="9"/>
    <n v="0"/>
    <n v="0"/>
    <n v="0"/>
    <n v="0"/>
    <x v="0"/>
  </r>
  <r>
    <x v="0"/>
    <x v="4"/>
    <s v="No"/>
    <x v="0"/>
    <x v="32"/>
    <s v="Female"/>
    <x v="41"/>
    <s v="No"/>
    <s v="No"/>
    <m/>
    <x v="1"/>
    <x v="0"/>
    <m/>
    <m/>
    <m/>
    <n v="1"/>
    <m/>
    <n v="6"/>
    <n v="0"/>
    <n v="0"/>
    <n v="0"/>
    <n v="0"/>
    <x v="0"/>
  </r>
  <r>
    <x v="0"/>
    <x v="4"/>
    <s v="No"/>
    <x v="0"/>
    <x v="33"/>
    <s v="Female"/>
    <x v="62"/>
    <s v="No"/>
    <s v="Yes"/>
    <s v="No"/>
    <x v="2"/>
    <x v="1"/>
    <s v="Direct Debit"/>
    <s v="Competitor"/>
    <s v="Competitor made better offer"/>
    <n v="1"/>
    <n v="1"/>
    <n v="33"/>
    <n v="0"/>
    <n v="0"/>
    <n v="5"/>
    <n v="3"/>
    <x v="0"/>
  </r>
  <r>
    <x v="0"/>
    <x v="4"/>
    <s v="No"/>
    <x v="0"/>
    <x v="40"/>
    <s v="Female"/>
    <x v="8"/>
    <s v="No"/>
    <s v="No"/>
    <m/>
    <x v="1"/>
    <x v="0"/>
    <m/>
    <m/>
    <m/>
    <n v="1"/>
    <m/>
    <n v="10"/>
    <n v="0"/>
    <n v="0"/>
    <n v="0"/>
    <n v="0"/>
    <x v="0"/>
  </r>
  <r>
    <x v="0"/>
    <x v="4"/>
    <s v="No"/>
    <x v="0"/>
    <x v="41"/>
    <s v="Female"/>
    <x v="41"/>
    <s v="No"/>
    <s v="No"/>
    <m/>
    <x v="1"/>
    <x v="0"/>
    <m/>
    <m/>
    <m/>
    <n v="1"/>
    <m/>
    <n v="31"/>
    <n v="0"/>
    <n v="0"/>
    <n v="4"/>
    <n v="7"/>
    <x v="1"/>
  </r>
  <r>
    <x v="0"/>
    <x v="4"/>
    <s v="No"/>
    <x v="0"/>
    <x v="43"/>
    <s v="Female"/>
    <x v="3"/>
    <s v="No"/>
    <s v="No"/>
    <m/>
    <x v="1"/>
    <x v="0"/>
    <m/>
    <m/>
    <m/>
    <n v="1"/>
    <m/>
    <n v="17"/>
    <n v="0"/>
    <n v="0"/>
    <n v="23"/>
    <n v="5"/>
    <x v="1"/>
  </r>
  <r>
    <x v="0"/>
    <x v="4"/>
    <s v="No"/>
    <x v="0"/>
    <x v="44"/>
    <s v="Female"/>
    <x v="27"/>
    <s v="No"/>
    <s v="No"/>
    <m/>
    <x v="1"/>
    <x v="0"/>
    <m/>
    <m/>
    <m/>
    <n v="1"/>
    <m/>
    <n v="12"/>
    <n v="0"/>
    <n v="0"/>
    <n v="0"/>
    <n v="0"/>
    <x v="0"/>
  </r>
  <r>
    <x v="0"/>
    <x v="4"/>
    <s v="No"/>
    <x v="0"/>
    <x v="44"/>
    <s v="Female"/>
    <x v="42"/>
    <s v="No"/>
    <s v="No"/>
    <m/>
    <x v="1"/>
    <x v="0"/>
    <m/>
    <m/>
    <m/>
    <n v="1"/>
    <m/>
    <n v="9"/>
    <n v="2"/>
    <n v="0"/>
    <n v="0"/>
    <n v="0"/>
    <x v="0"/>
  </r>
  <r>
    <x v="0"/>
    <x v="4"/>
    <s v="No"/>
    <x v="1"/>
    <x v="26"/>
    <s v="Male"/>
    <x v="50"/>
    <s v="No"/>
    <s v="No"/>
    <m/>
    <x v="1"/>
    <x v="0"/>
    <m/>
    <m/>
    <m/>
    <n v="1"/>
    <m/>
    <n v="13"/>
    <n v="2"/>
    <n v="0"/>
    <n v="0"/>
    <n v="0"/>
    <x v="0"/>
  </r>
  <r>
    <x v="0"/>
    <x v="4"/>
    <s v="Yes"/>
    <x v="0"/>
    <x v="1"/>
    <s v="Female"/>
    <x v="8"/>
    <s v="No"/>
    <s v="No"/>
    <m/>
    <x v="1"/>
    <x v="0"/>
    <m/>
    <m/>
    <m/>
    <n v="1"/>
    <m/>
    <n v="9"/>
    <n v="1"/>
    <n v="13.8"/>
    <n v="0"/>
    <n v="0"/>
    <x v="0"/>
  </r>
  <r>
    <x v="0"/>
    <x v="4"/>
    <s v="Yes"/>
    <x v="0"/>
    <x v="3"/>
    <s v="Female"/>
    <x v="47"/>
    <s v="No"/>
    <s v="No"/>
    <m/>
    <x v="1"/>
    <x v="0"/>
    <m/>
    <m/>
    <m/>
    <n v="1"/>
    <n v="1"/>
    <n v="35"/>
    <n v="3"/>
    <n v="28.3"/>
    <n v="7"/>
    <n v="1"/>
    <x v="0"/>
  </r>
  <r>
    <x v="0"/>
    <x v="4"/>
    <s v="Yes"/>
    <x v="0"/>
    <x v="3"/>
    <s v="Male"/>
    <x v="18"/>
    <s v="Yes"/>
    <s v="No"/>
    <m/>
    <x v="0"/>
    <x v="0"/>
    <m/>
    <m/>
    <m/>
    <n v="1"/>
    <n v="1"/>
    <n v="8"/>
    <n v="5"/>
    <n v="22.4"/>
    <n v="0"/>
    <n v="0"/>
    <x v="0"/>
  </r>
  <r>
    <x v="0"/>
    <x v="4"/>
    <s v="Yes"/>
    <x v="0"/>
    <x v="4"/>
    <s v="Male"/>
    <x v="46"/>
    <s v="No"/>
    <s v="No"/>
    <m/>
    <x v="1"/>
    <x v="0"/>
    <m/>
    <m/>
    <m/>
    <n v="1"/>
    <m/>
    <n v="11"/>
    <n v="1"/>
    <n v="12.6"/>
    <n v="0"/>
    <n v="0"/>
    <x v="0"/>
  </r>
  <r>
    <x v="0"/>
    <x v="4"/>
    <s v="Yes"/>
    <x v="0"/>
    <x v="7"/>
    <s v="Male"/>
    <x v="7"/>
    <s v="No"/>
    <s v="No"/>
    <m/>
    <x v="1"/>
    <x v="0"/>
    <m/>
    <m/>
    <m/>
    <n v="1"/>
    <m/>
    <n v="9"/>
    <n v="0"/>
    <n v="11.7"/>
    <n v="0"/>
    <n v="0"/>
    <x v="0"/>
  </r>
  <r>
    <x v="0"/>
    <x v="4"/>
    <s v="Yes"/>
    <x v="0"/>
    <x v="12"/>
    <s v="Female"/>
    <x v="23"/>
    <s v="No"/>
    <s v="No"/>
    <m/>
    <x v="1"/>
    <x v="0"/>
    <m/>
    <m/>
    <m/>
    <n v="1"/>
    <m/>
    <n v="7"/>
    <n v="0"/>
    <n v="32"/>
    <n v="0"/>
    <n v="0"/>
    <x v="0"/>
  </r>
  <r>
    <x v="0"/>
    <x v="4"/>
    <s v="Yes"/>
    <x v="0"/>
    <x v="14"/>
    <s v="Female"/>
    <x v="15"/>
    <s v="Yes"/>
    <s v="No"/>
    <m/>
    <x v="0"/>
    <x v="0"/>
    <m/>
    <m/>
    <m/>
    <n v="1"/>
    <n v="1"/>
    <n v="40"/>
    <n v="1"/>
    <n v="7.8"/>
    <n v="6"/>
    <n v="21"/>
    <x v="2"/>
  </r>
  <r>
    <x v="0"/>
    <x v="4"/>
    <s v="Yes"/>
    <x v="0"/>
    <x v="17"/>
    <s v="Male"/>
    <x v="18"/>
    <s v="Yes"/>
    <s v="No"/>
    <m/>
    <x v="0"/>
    <x v="0"/>
    <m/>
    <m/>
    <m/>
    <n v="1"/>
    <m/>
    <n v="6"/>
    <n v="0"/>
    <n v="14.3"/>
    <n v="0"/>
    <n v="0"/>
    <x v="0"/>
  </r>
  <r>
    <x v="0"/>
    <x v="4"/>
    <s v="Yes"/>
    <x v="0"/>
    <x v="21"/>
    <s v="Female"/>
    <x v="36"/>
    <s v="No"/>
    <s v="No"/>
    <m/>
    <x v="1"/>
    <x v="0"/>
    <m/>
    <m/>
    <m/>
    <n v="1"/>
    <m/>
    <n v="9"/>
    <n v="0"/>
    <n v="5.3"/>
    <n v="0"/>
    <n v="0"/>
    <x v="0"/>
  </r>
  <r>
    <x v="0"/>
    <x v="4"/>
    <s v="Yes"/>
    <x v="0"/>
    <x v="30"/>
    <s v="Female"/>
    <x v="29"/>
    <s v="No"/>
    <s v="No"/>
    <m/>
    <x v="1"/>
    <x v="0"/>
    <m/>
    <m/>
    <m/>
    <n v="1"/>
    <m/>
    <n v="7"/>
    <n v="0"/>
    <n v="13.7"/>
    <n v="0"/>
    <n v="0"/>
    <x v="0"/>
  </r>
  <r>
    <x v="0"/>
    <x v="4"/>
    <s v="Yes"/>
    <x v="0"/>
    <x v="32"/>
    <s v="Female"/>
    <x v="28"/>
    <s v="No"/>
    <s v="No"/>
    <m/>
    <x v="1"/>
    <x v="0"/>
    <m/>
    <m/>
    <m/>
    <n v="1"/>
    <n v="1"/>
    <n v="28"/>
    <n v="2"/>
    <n v="8.5"/>
    <n v="13"/>
    <n v="1"/>
    <x v="0"/>
  </r>
  <r>
    <x v="0"/>
    <x v="4"/>
    <s v="Yes"/>
    <x v="0"/>
    <x v="32"/>
    <s v="Male"/>
    <x v="47"/>
    <s v="No"/>
    <s v="No"/>
    <m/>
    <x v="1"/>
    <x v="0"/>
    <m/>
    <m/>
    <m/>
    <n v="1"/>
    <n v="1"/>
    <n v="24"/>
    <n v="3"/>
    <n v="79.3"/>
    <n v="5"/>
    <n v="7"/>
    <x v="1"/>
  </r>
  <r>
    <x v="0"/>
    <x v="4"/>
    <s v="Yes"/>
    <x v="0"/>
    <x v="33"/>
    <s v="Male"/>
    <x v="3"/>
    <s v="No"/>
    <s v="No"/>
    <m/>
    <x v="1"/>
    <x v="0"/>
    <m/>
    <m/>
    <m/>
    <n v="1"/>
    <n v="1"/>
    <n v="34"/>
    <n v="4"/>
    <n v="12.5"/>
    <n v="6"/>
    <n v="1"/>
    <x v="0"/>
  </r>
  <r>
    <x v="0"/>
    <x v="4"/>
    <s v="Yes"/>
    <x v="0"/>
    <x v="39"/>
    <s v="Female"/>
    <x v="24"/>
    <s v="No"/>
    <s v="No"/>
    <m/>
    <x v="1"/>
    <x v="0"/>
    <m/>
    <m/>
    <m/>
    <n v="1"/>
    <n v="1"/>
    <n v="8"/>
    <n v="2"/>
    <n v="283.60000000000002"/>
    <n v="0"/>
    <n v="0"/>
    <x v="0"/>
  </r>
  <r>
    <x v="0"/>
    <x v="4"/>
    <s v="Yes"/>
    <x v="0"/>
    <x v="41"/>
    <s v="Male"/>
    <x v="26"/>
    <s v="No"/>
    <s v="No"/>
    <m/>
    <x v="1"/>
    <x v="0"/>
    <m/>
    <m/>
    <m/>
    <n v="1"/>
    <m/>
    <n v="10"/>
    <n v="0"/>
    <n v="9.6"/>
    <n v="0"/>
    <n v="0"/>
    <x v="0"/>
  </r>
  <r>
    <x v="0"/>
    <x v="4"/>
    <s v="Yes"/>
    <x v="0"/>
    <x v="44"/>
    <s v="Male"/>
    <x v="63"/>
    <s v="No"/>
    <s v="Yes"/>
    <s v="No"/>
    <x v="2"/>
    <x v="3"/>
    <s v="Direct Debit"/>
    <s v="(blank)"/>
    <s v="(blank)"/>
    <n v="1"/>
    <m/>
    <n v="11"/>
    <n v="2"/>
    <n v="15.5"/>
    <n v="0"/>
    <n v="0"/>
    <x v="0"/>
  </r>
  <r>
    <x v="0"/>
    <x v="4"/>
    <s v="Yes"/>
    <x v="0"/>
    <x v="45"/>
    <s v="Male"/>
    <x v="8"/>
    <s v="No"/>
    <s v="No"/>
    <m/>
    <x v="1"/>
    <x v="0"/>
    <m/>
    <m/>
    <m/>
    <n v="1"/>
    <m/>
    <n v="13"/>
    <n v="0"/>
    <n v="20"/>
    <n v="0"/>
    <n v="0"/>
    <x v="0"/>
  </r>
  <r>
    <x v="0"/>
    <x v="4"/>
    <s v="Yes"/>
    <x v="0"/>
    <x v="47"/>
    <s v="Male"/>
    <x v="2"/>
    <s v="No"/>
    <s v="No"/>
    <m/>
    <x v="1"/>
    <x v="0"/>
    <m/>
    <m/>
    <m/>
    <n v="1"/>
    <m/>
    <n v="11"/>
    <n v="2"/>
    <n v="8"/>
    <n v="0"/>
    <n v="0"/>
    <x v="0"/>
  </r>
  <r>
    <x v="0"/>
    <x v="4"/>
    <s v="Yes"/>
    <x v="1"/>
    <x v="6"/>
    <s v="Female"/>
    <x v="64"/>
    <s v="No"/>
    <s v="Yes"/>
    <s v="No"/>
    <x v="2"/>
    <x v="2"/>
    <s v="Credit Card"/>
    <s v="(blank)"/>
    <s v="(blank)"/>
    <n v="1"/>
    <m/>
    <n v="26"/>
    <n v="0"/>
    <n v="0"/>
    <n v="10"/>
    <n v="14"/>
    <x v="2"/>
  </r>
  <r>
    <x v="0"/>
    <x v="4"/>
    <s v="Yes"/>
    <x v="1"/>
    <x v="24"/>
    <s v="Female"/>
    <x v="11"/>
    <s v="No"/>
    <s v="No"/>
    <m/>
    <x v="1"/>
    <x v="0"/>
    <m/>
    <m/>
    <m/>
    <n v="1"/>
    <m/>
    <n v="9"/>
    <n v="0"/>
    <n v="0"/>
    <n v="0"/>
    <n v="0"/>
    <x v="0"/>
  </r>
  <r>
    <x v="0"/>
    <x v="4"/>
    <s v="Yes"/>
    <x v="1"/>
    <x v="45"/>
    <s v="Female"/>
    <x v="41"/>
    <s v="No"/>
    <s v="No"/>
    <m/>
    <x v="1"/>
    <x v="0"/>
    <m/>
    <m/>
    <m/>
    <n v="1"/>
    <m/>
    <n v="10"/>
    <n v="2"/>
    <n v="0"/>
    <n v="0"/>
    <n v="0"/>
    <x v="0"/>
  </r>
  <r>
    <x v="0"/>
    <x v="5"/>
    <s v="No"/>
    <x v="0"/>
    <x v="1"/>
    <s v="Male"/>
    <x v="47"/>
    <s v="No"/>
    <s v="No"/>
    <m/>
    <x v="1"/>
    <x v="0"/>
    <m/>
    <m/>
    <m/>
    <n v="1"/>
    <m/>
    <n v="9"/>
    <n v="3"/>
    <n v="0"/>
    <n v="0"/>
    <n v="0"/>
    <x v="0"/>
  </r>
  <r>
    <x v="0"/>
    <x v="5"/>
    <s v="No"/>
    <x v="0"/>
    <x v="2"/>
    <s v="Male"/>
    <x v="41"/>
    <s v="No"/>
    <s v="No"/>
    <m/>
    <x v="1"/>
    <x v="0"/>
    <m/>
    <m/>
    <m/>
    <n v="1"/>
    <m/>
    <n v="7"/>
    <n v="0"/>
    <n v="0"/>
    <n v="0"/>
    <n v="0"/>
    <x v="0"/>
  </r>
  <r>
    <x v="0"/>
    <x v="5"/>
    <s v="No"/>
    <x v="0"/>
    <x v="5"/>
    <s v="Female"/>
    <x v="19"/>
    <s v="Yes"/>
    <s v="No"/>
    <m/>
    <x v="0"/>
    <x v="0"/>
    <m/>
    <m/>
    <m/>
    <n v="1"/>
    <m/>
    <n v="26"/>
    <n v="0"/>
    <n v="0"/>
    <n v="4"/>
    <n v="13"/>
    <x v="2"/>
  </r>
  <r>
    <x v="0"/>
    <x v="5"/>
    <s v="No"/>
    <x v="0"/>
    <x v="14"/>
    <s v="Male"/>
    <x v="21"/>
    <s v="No"/>
    <s v="No"/>
    <m/>
    <x v="1"/>
    <x v="0"/>
    <m/>
    <m/>
    <m/>
    <n v="1"/>
    <m/>
    <n v="12"/>
    <n v="0"/>
    <n v="0"/>
    <n v="0"/>
    <n v="0"/>
    <x v="0"/>
  </r>
  <r>
    <x v="0"/>
    <x v="5"/>
    <s v="No"/>
    <x v="0"/>
    <x v="17"/>
    <s v="Female"/>
    <x v="3"/>
    <s v="No"/>
    <s v="No"/>
    <m/>
    <x v="1"/>
    <x v="0"/>
    <m/>
    <m/>
    <m/>
    <n v="1"/>
    <m/>
    <n v="11"/>
    <n v="0"/>
    <n v="0"/>
    <n v="0"/>
    <n v="0"/>
    <x v="0"/>
  </r>
  <r>
    <x v="0"/>
    <x v="5"/>
    <s v="No"/>
    <x v="0"/>
    <x v="19"/>
    <s v="Male"/>
    <x v="15"/>
    <s v="Yes"/>
    <s v="No"/>
    <m/>
    <x v="0"/>
    <x v="0"/>
    <m/>
    <m/>
    <m/>
    <n v="1"/>
    <m/>
    <n v="10"/>
    <n v="0"/>
    <n v="0"/>
    <n v="0"/>
    <n v="0"/>
    <x v="0"/>
  </r>
  <r>
    <x v="0"/>
    <x v="5"/>
    <s v="No"/>
    <x v="0"/>
    <x v="19"/>
    <s v="Male"/>
    <x v="9"/>
    <s v="No"/>
    <s v="No"/>
    <m/>
    <x v="1"/>
    <x v="0"/>
    <m/>
    <m/>
    <m/>
    <n v="1"/>
    <m/>
    <n v="5"/>
    <n v="0"/>
    <n v="0"/>
    <n v="0"/>
    <n v="0"/>
    <x v="0"/>
  </r>
  <r>
    <x v="0"/>
    <x v="5"/>
    <s v="No"/>
    <x v="0"/>
    <x v="23"/>
    <s v="Female"/>
    <x v="7"/>
    <s v="No"/>
    <s v="No"/>
    <m/>
    <x v="1"/>
    <x v="0"/>
    <m/>
    <m/>
    <m/>
    <n v="1"/>
    <m/>
    <n v="22"/>
    <n v="0"/>
    <n v="0"/>
    <n v="0"/>
    <n v="10"/>
    <x v="1"/>
  </r>
  <r>
    <x v="0"/>
    <x v="5"/>
    <s v="No"/>
    <x v="0"/>
    <x v="24"/>
    <s v="Female"/>
    <x v="34"/>
    <s v="No"/>
    <s v="No"/>
    <m/>
    <x v="1"/>
    <x v="0"/>
    <m/>
    <m/>
    <m/>
    <n v="1"/>
    <m/>
    <n v="6"/>
    <n v="0"/>
    <n v="0"/>
    <n v="0"/>
    <n v="0"/>
    <x v="0"/>
  </r>
  <r>
    <x v="0"/>
    <x v="5"/>
    <s v="No"/>
    <x v="0"/>
    <x v="27"/>
    <s v="Male"/>
    <x v="57"/>
    <s v="Yes"/>
    <s v="No"/>
    <m/>
    <x v="0"/>
    <x v="0"/>
    <m/>
    <m/>
    <m/>
    <n v="1"/>
    <m/>
    <n v="9"/>
    <n v="1"/>
    <n v="0"/>
    <n v="0"/>
    <n v="0"/>
    <x v="0"/>
  </r>
  <r>
    <x v="0"/>
    <x v="5"/>
    <s v="No"/>
    <x v="0"/>
    <x v="28"/>
    <s v="Male"/>
    <x v="56"/>
    <s v="No"/>
    <s v="No"/>
    <m/>
    <x v="1"/>
    <x v="0"/>
    <m/>
    <m/>
    <m/>
    <n v="1"/>
    <n v="1"/>
    <n v="7"/>
    <n v="2"/>
    <n v="0"/>
    <n v="0"/>
    <n v="0"/>
    <x v="0"/>
  </r>
  <r>
    <x v="0"/>
    <x v="5"/>
    <s v="No"/>
    <x v="0"/>
    <x v="29"/>
    <s v="Male"/>
    <x v="38"/>
    <s v="No"/>
    <s v="No"/>
    <m/>
    <x v="1"/>
    <x v="0"/>
    <m/>
    <m/>
    <m/>
    <n v="1"/>
    <n v="1"/>
    <n v="47"/>
    <n v="2"/>
    <n v="0"/>
    <n v="4"/>
    <n v="5"/>
    <x v="1"/>
  </r>
  <r>
    <x v="0"/>
    <x v="5"/>
    <s v="No"/>
    <x v="0"/>
    <x v="33"/>
    <s v="Female"/>
    <x v="7"/>
    <s v="No"/>
    <s v="No"/>
    <m/>
    <x v="1"/>
    <x v="0"/>
    <m/>
    <m/>
    <m/>
    <n v="1"/>
    <m/>
    <n v="10"/>
    <n v="0"/>
    <n v="0"/>
    <n v="0"/>
    <n v="0"/>
    <x v="0"/>
  </r>
  <r>
    <x v="0"/>
    <x v="5"/>
    <s v="No"/>
    <x v="0"/>
    <x v="37"/>
    <s v="Male"/>
    <x v="53"/>
    <s v="No"/>
    <s v="Yes"/>
    <s v="No"/>
    <x v="2"/>
    <x v="2"/>
    <s v="Direct Debit"/>
    <s v="(blank)"/>
    <s v="(blank)"/>
    <n v="1"/>
    <m/>
    <n v="35"/>
    <n v="0"/>
    <n v="0"/>
    <n v="13"/>
    <n v="4"/>
    <x v="0"/>
  </r>
  <r>
    <x v="0"/>
    <x v="5"/>
    <s v="No"/>
    <x v="0"/>
    <x v="39"/>
    <s v="Female"/>
    <x v="4"/>
    <s v="Yes"/>
    <s v="No"/>
    <m/>
    <x v="0"/>
    <x v="0"/>
    <m/>
    <m/>
    <m/>
    <n v="1"/>
    <m/>
    <n v="13"/>
    <n v="0"/>
    <n v="0"/>
    <n v="0"/>
    <n v="0"/>
    <x v="0"/>
  </r>
  <r>
    <x v="0"/>
    <x v="5"/>
    <s v="No"/>
    <x v="0"/>
    <x v="40"/>
    <s v="Female"/>
    <x v="36"/>
    <s v="No"/>
    <s v="No"/>
    <m/>
    <x v="1"/>
    <x v="0"/>
    <m/>
    <m/>
    <m/>
    <n v="1"/>
    <m/>
    <n v="13"/>
    <n v="0"/>
    <n v="0"/>
    <n v="0"/>
    <n v="0"/>
    <x v="0"/>
  </r>
  <r>
    <x v="0"/>
    <x v="5"/>
    <s v="No"/>
    <x v="0"/>
    <x v="43"/>
    <s v="Male"/>
    <x v="50"/>
    <s v="No"/>
    <s v="No"/>
    <m/>
    <x v="1"/>
    <x v="0"/>
    <m/>
    <m/>
    <m/>
    <n v="1"/>
    <m/>
    <n v="28"/>
    <n v="0"/>
    <n v="0"/>
    <n v="4"/>
    <n v="2"/>
    <x v="0"/>
  </r>
  <r>
    <x v="0"/>
    <x v="5"/>
    <s v="No"/>
    <x v="0"/>
    <x v="44"/>
    <s v="Female"/>
    <x v="57"/>
    <s v="Yes"/>
    <s v="No"/>
    <m/>
    <x v="0"/>
    <x v="0"/>
    <m/>
    <m/>
    <m/>
    <n v="1"/>
    <m/>
    <n v="24"/>
    <n v="2"/>
    <n v="0"/>
    <n v="0"/>
    <n v="26"/>
    <x v="2"/>
  </r>
  <r>
    <x v="0"/>
    <x v="5"/>
    <s v="No"/>
    <x v="0"/>
    <x v="45"/>
    <s v="Male"/>
    <x v="29"/>
    <s v="No"/>
    <s v="No"/>
    <m/>
    <x v="1"/>
    <x v="0"/>
    <m/>
    <m/>
    <m/>
    <n v="1"/>
    <m/>
    <n v="9"/>
    <n v="1"/>
    <n v="0"/>
    <n v="0"/>
    <n v="0"/>
    <x v="0"/>
  </r>
  <r>
    <x v="0"/>
    <x v="5"/>
    <s v="No"/>
    <x v="0"/>
    <x v="46"/>
    <s v="Female"/>
    <x v="35"/>
    <s v="No"/>
    <s v="No"/>
    <m/>
    <x v="1"/>
    <x v="0"/>
    <m/>
    <m/>
    <m/>
    <n v="1"/>
    <m/>
    <n v="11"/>
    <n v="0"/>
    <n v="0"/>
    <n v="0"/>
    <n v="0"/>
    <x v="0"/>
  </r>
  <r>
    <x v="0"/>
    <x v="5"/>
    <s v="No"/>
    <x v="1"/>
    <x v="38"/>
    <s v="Female"/>
    <x v="55"/>
    <s v="No"/>
    <s v="Yes"/>
    <s v="No"/>
    <x v="2"/>
    <x v="1"/>
    <s v="Credit Card"/>
    <s v="(blank)"/>
    <s v="(blank)"/>
    <n v="1"/>
    <m/>
    <n v="10"/>
    <n v="0"/>
    <n v="0"/>
    <n v="0"/>
    <n v="0"/>
    <x v="0"/>
  </r>
  <r>
    <x v="0"/>
    <x v="5"/>
    <s v="Yes"/>
    <x v="0"/>
    <x v="4"/>
    <s v="Female"/>
    <x v="6"/>
    <s v="No"/>
    <s v="No"/>
    <m/>
    <x v="1"/>
    <x v="0"/>
    <m/>
    <m/>
    <m/>
    <n v="1"/>
    <m/>
    <n v="10"/>
    <n v="0"/>
    <n v="10.199999999999999"/>
    <n v="0"/>
    <n v="0"/>
    <x v="0"/>
  </r>
  <r>
    <x v="0"/>
    <x v="5"/>
    <s v="Yes"/>
    <x v="0"/>
    <x v="11"/>
    <s v="Male"/>
    <x v="27"/>
    <s v="No"/>
    <s v="No"/>
    <m/>
    <x v="1"/>
    <x v="0"/>
    <m/>
    <m/>
    <m/>
    <n v="1"/>
    <m/>
    <n v="8"/>
    <n v="0"/>
    <n v="20.399999999999999"/>
    <n v="0"/>
    <n v="0"/>
    <x v="0"/>
  </r>
  <r>
    <x v="0"/>
    <x v="5"/>
    <s v="Yes"/>
    <x v="0"/>
    <x v="11"/>
    <s v="Male"/>
    <x v="62"/>
    <s v="No"/>
    <s v="Yes"/>
    <s v="No"/>
    <x v="2"/>
    <x v="1"/>
    <s v="Direct Debit"/>
    <s v="Competitor"/>
    <s v="Competitor made better offer"/>
    <n v="1"/>
    <n v="1"/>
    <n v="43"/>
    <n v="1"/>
    <n v="10.7"/>
    <n v="0"/>
    <n v="4"/>
    <x v="0"/>
  </r>
  <r>
    <x v="0"/>
    <x v="5"/>
    <s v="Yes"/>
    <x v="0"/>
    <x v="13"/>
    <s v="Male"/>
    <x v="48"/>
    <s v="No"/>
    <s v="No"/>
    <m/>
    <x v="1"/>
    <x v="0"/>
    <m/>
    <m/>
    <m/>
    <n v="1"/>
    <m/>
    <n v="10"/>
    <n v="1"/>
    <n v="32.700000000000003"/>
    <n v="0"/>
    <n v="0"/>
    <x v="0"/>
  </r>
  <r>
    <x v="0"/>
    <x v="5"/>
    <s v="Yes"/>
    <x v="0"/>
    <x v="14"/>
    <s v="Female"/>
    <x v="53"/>
    <s v="No"/>
    <s v="Yes"/>
    <s v="No"/>
    <x v="2"/>
    <x v="1"/>
    <s v="Direct Debit"/>
    <s v="Competitor"/>
    <s v="Competitor offered more data"/>
    <n v="1"/>
    <n v="1"/>
    <n v="29"/>
    <n v="0"/>
    <n v="16.600000000000001"/>
    <n v="11"/>
    <n v="7"/>
    <x v="1"/>
  </r>
  <r>
    <x v="0"/>
    <x v="5"/>
    <s v="Yes"/>
    <x v="0"/>
    <x v="29"/>
    <s v="Male"/>
    <x v="56"/>
    <s v="No"/>
    <s v="No"/>
    <m/>
    <x v="1"/>
    <x v="0"/>
    <m/>
    <m/>
    <m/>
    <n v="1"/>
    <n v="1"/>
    <n v="61"/>
    <n v="1"/>
    <n v="23.6"/>
    <n v="6"/>
    <n v="6"/>
    <x v="1"/>
  </r>
  <r>
    <x v="0"/>
    <x v="5"/>
    <s v="Yes"/>
    <x v="0"/>
    <x v="31"/>
    <s v="Male"/>
    <x v="2"/>
    <s v="No"/>
    <s v="No"/>
    <m/>
    <x v="1"/>
    <x v="0"/>
    <m/>
    <m/>
    <m/>
    <n v="1"/>
    <m/>
    <n v="5"/>
    <n v="0"/>
    <n v="30.6"/>
    <n v="0"/>
    <n v="0"/>
    <x v="0"/>
  </r>
  <r>
    <x v="0"/>
    <x v="5"/>
    <s v="Yes"/>
    <x v="0"/>
    <x v="34"/>
    <s v="Male"/>
    <x v="8"/>
    <s v="No"/>
    <s v="No"/>
    <m/>
    <x v="1"/>
    <x v="0"/>
    <m/>
    <m/>
    <m/>
    <n v="1"/>
    <n v="1"/>
    <n v="28"/>
    <n v="1"/>
    <n v="20.100000000000001"/>
    <n v="6"/>
    <n v="5"/>
    <x v="1"/>
  </r>
  <r>
    <x v="0"/>
    <x v="5"/>
    <s v="Yes"/>
    <x v="1"/>
    <x v="15"/>
    <s v="Male"/>
    <x v="57"/>
    <s v="Yes"/>
    <s v="No"/>
    <m/>
    <x v="0"/>
    <x v="0"/>
    <m/>
    <m/>
    <m/>
    <n v="1"/>
    <m/>
    <n v="8"/>
    <n v="0"/>
    <n v="0"/>
    <n v="0"/>
    <n v="0"/>
    <x v="0"/>
  </r>
  <r>
    <x v="0"/>
    <x v="5"/>
    <s v="Yes"/>
    <x v="1"/>
    <x v="19"/>
    <s v="Male"/>
    <x v="48"/>
    <s v="No"/>
    <s v="No"/>
    <m/>
    <x v="1"/>
    <x v="0"/>
    <m/>
    <m/>
    <m/>
    <n v="1"/>
    <m/>
    <n v="28"/>
    <n v="0"/>
    <n v="0"/>
    <n v="16"/>
    <n v="3"/>
    <x v="0"/>
  </r>
  <r>
    <x v="0"/>
    <x v="5"/>
    <s v="Yes"/>
    <x v="1"/>
    <x v="29"/>
    <s v="Female"/>
    <x v="13"/>
    <s v="Yes"/>
    <s v="No"/>
    <m/>
    <x v="0"/>
    <x v="0"/>
    <m/>
    <m/>
    <m/>
    <n v="1"/>
    <m/>
    <n v="44"/>
    <n v="0"/>
    <n v="0"/>
    <n v="34"/>
    <n v="8"/>
    <x v="1"/>
  </r>
  <r>
    <x v="0"/>
    <x v="5"/>
    <s v="Yes"/>
    <x v="1"/>
    <x v="45"/>
    <s v="Female"/>
    <x v="38"/>
    <s v="No"/>
    <s v="No"/>
    <m/>
    <x v="1"/>
    <x v="0"/>
    <m/>
    <m/>
    <m/>
    <n v="1"/>
    <m/>
    <n v="8"/>
    <n v="0"/>
    <n v="0"/>
    <n v="0"/>
    <n v="0"/>
    <x v="0"/>
  </r>
  <r>
    <x v="0"/>
    <x v="6"/>
    <s v="No"/>
    <x v="0"/>
    <x v="0"/>
    <s v="Female"/>
    <x v="27"/>
    <s v="No"/>
    <s v="No"/>
    <m/>
    <x v="1"/>
    <x v="0"/>
    <m/>
    <m/>
    <m/>
    <n v="1"/>
    <m/>
    <n v="8"/>
    <n v="0"/>
    <n v="0"/>
    <n v="0"/>
    <n v="0"/>
    <x v="0"/>
  </r>
  <r>
    <x v="0"/>
    <x v="6"/>
    <s v="No"/>
    <x v="0"/>
    <x v="3"/>
    <s v="Male"/>
    <x v="18"/>
    <s v="Yes"/>
    <s v="No"/>
    <m/>
    <x v="0"/>
    <x v="0"/>
    <m/>
    <m/>
    <m/>
    <n v="1"/>
    <m/>
    <n v="9"/>
    <n v="0"/>
    <n v="0"/>
    <n v="0"/>
    <n v="0"/>
    <x v="0"/>
  </r>
  <r>
    <x v="0"/>
    <x v="6"/>
    <s v="No"/>
    <x v="0"/>
    <x v="6"/>
    <s v="Female"/>
    <x v="18"/>
    <s v="Yes"/>
    <s v="No"/>
    <m/>
    <x v="0"/>
    <x v="0"/>
    <m/>
    <m/>
    <m/>
    <n v="1"/>
    <n v="1"/>
    <n v="7"/>
    <n v="3"/>
    <n v="23.6"/>
    <n v="0"/>
    <n v="0"/>
    <x v="0"/>
  </r>
  <r>
    <x v="0"/>
    <x v="6"/>
    <s v="No"/>
    <x v="0"/>
    <x v="11"/>
    <s v="Male"/>
    <x v="2"/>
    <s v="No"/>
    <s v="No"/>
    <m/>
    <x v="1"/>
    <x v="0"/>
    <m/>
    <m/>
    <m/>
    <n v="1"/>
    <m/>
    <n v="9"/>
    <n v="0"/>
    <n v="0"/>
    <n v="0"/>
    <n v="0"/>
    <x v="0"/>
  </r>
  <r>
    <x v="0"/>
    <x v="6"/>
    <s v="No"/>
    <x v="0"/>
    <x v="14"/>
    <s v="Female"/>
    <x v="20"/>
    <s v="No"/>
    <s v="No"/>
    <m/>
    <x v="1"/>
    <x v="0"/>
    <m/>
    <m/>
    <m/>
    <n v="1"/>
    <m/>
    <n v="12"/>
    <n v="0"/>
    <n v="0"/>
    <n v="0"/>
    <n v="0"/>
    <x v="0"/>
  </r>
  <r>
    <x v="0"/>
    <x v="6"/>
    <s v="No"/>
    <x v="0"/>
    <x v="15"/>
    <s v="Female"/>
    <x v="15"/>
    <s v="Yes"/>
    <s v="No"/>
    <m/>
    <x v="0"/>
    <x v="0"/>
    <m/>
    <m/>
    <m/>
    <n v="1"/>
    <m/>
    <n v="11"/>
    <n v="0"/>
    <n v="0"/>
    <n v="0"/>
    <n v="0"/>
    <x v="0"/>
  </r>
  <r>
    <x v="0"/>
    <x v="6"/>
    <s v="No"/>
    <x v="0"/>
    <x v="16"/>
    <s v="Male"/>
    <x v="32"/>
    <s v="No"/>
    <s v="No"/>
    <m/>
    <x v="1"/>
    <x v="0"/>
    <m/>
    <m/>
    <m/>
    <n v="1"/>
    <m/>
    <n v="9"/>
    <n v="0"/>
    <n v="0"/>
    <n v="0"/>
    <n v="0"/>
    <x v="0"/>
  </r>
  <r>
    <x v="0"/>
    <x v="6"/>
    <s v="No"/>
    <x v="0"/>
    <x v="19"/>
    <s v="Male"/>
    <x v="50"/>
    <s v="No"/>
    <s v="No"/>
    <m/>
    <x v="1"/>
    <x v="0"/>
    <m/>
    <m/>
    <m/>
    <n v="1"/>
    <m/>
    <n v="11"/>
    <n v="0"/>
    <n v="0"/>
    <n v="0"/>
    <n v="0"/>
    <x v="0"/>
  </r>
  <r>
    <x v="0"/>
    <x v="6"/>
    <s v="No"/>
    <x v="0"/>
    <x v="21"/>
    <s v="Male"/>
    <x v="46"/>
    <s v="No"/>
    <s v="No"/>
    <m/>
    <x v="1"/>
    <x v="0"/>
    <m/>
    <m/>
    <m/>
    <n v="1"/>
    <m/>
    <n v="9"/>
    <n v="0"/>
    <n v="0"/>
    <n v="0"/>
    <n v="0"/>
    <x v="0"/>
  </r>
  <r>
    <x v="0"/>
    <x v="6"/>
    <s v="No"/>
    <x v="0"/>
    <x v="22"/>
    <s v="Male"/>
    <x v="28"/>
    <s v="No"/>
    <s v="No"/>
    <m/>
    <x v="1"/>
    <x v="0"/>
    <m/>
    <m/>
    <m/>
    <n v="1"/>
    <m/>
    <n v="8"/>
    <n v="0"/>
    <n v="0"/>
    <n v="0"/>
    <n v="0"/>
    <x v="0"/>
  </r>
  <r>
    <x v="0"/>
    <x v="6"/>
    <s v="No"/>
    <x v="0"/>
    <x v="23"/>
    <s v="Male"/>
    <x v="39"/>
    <s v="No"/>
    <s v="No"/>
    <m/>
    <x v="1"/>
    <x v="0"/>
    <m/>
    <m/>
    <m/>
    <n v="1"/>
    <m/>
    <n v="10"/>
    <n v="0"/>
    <n v="0"/>
    <n v="0"/>
    <n v="0"/>
    <x v="0"/>
  </r>
  <r>
    <x v="0"/>
    <x v="6"/>
    <s v="No"/>
    <x v="0"/>
    <x v="26"/>
    <s v="Male"/>
    <x v="20"/>
    <s v="No"/>
    <s v="No"/>
    <m/>
    <x v="1"/>
    <x v="0"/>
    <m/>
    <m/>
    <m/>
    <n v="1"/>
    <n v="1"/>
    <n v="28"/>
    <n v="1"/>
    <n v="6.1"/>
    <n v="5"/>
    <n v="9"/>
    <x v="1"/>
  </r>
  <r>
    <x v="0"/>
    <x v="6"/>
    <s v="No"/>
    <x v="0"/>
    <x v="28"/>
    <s v="Female"/>
    <x v="32"/>
    <s v="No"/>
    <s v="No"/>
    <m/>
    <x v="1"/>
    <x v="0"/>
    <m/>
    <m/>
    <m/>
    <n v="1"/>
    <m/>
    <n v="11"/>
    <n v="0"/>
    <n v="0"/>
    <n v="0"/>
    <n v="0"/>
    <x v="0"/>
  </r>
  <r>
    <x v="0"/>
    <x v="6"/>
    <s v="No"/>
    <x v="0"/>
    <x v="30"/>
    <s v="Male"/>
    <x v="3"/>
    <s v="No"/>
    <s v="No"/>
    <m/>
    <x v="1"/>
    <x v="0"/>
    <m/>
    <m/>
    <m/>
    <n v="1"/>
    <n v="1"/>
    <n v="63"/>
    <n v="3"/>
    <n v="0"/>
    <n v="5"/>
    <n v="1"/>
    <x v="0"/>
  </r>
  <r>
    <x v="0"/>
    <x v="6"/>
    <s v="No"/>
    <x v="0"/>
    <x v="36"/>
    <s v="Female"/>
    <x v="14"/>
    <s v="No"/>
    <s v="Yes"/>
    <s v="No"/>
    <x v="2"/>
    <x v="1"/>
    <s v="Credit Card"/>
    <s v="(blank)"/>
    <s v="(blank)"/>
    <n v="1"/>
    <m/>
    <n v="23"/>
    <n v="0"/>
    <n v="0"/>
    <n v="0"/>
    <n v="5"/>
    <x v="1"/>
  </r>
  <r>
    <x v="0"/>
    <x v="6"/>
    <s v="No"/>
    <x v="0"/>
    <x v="39"/>
    <s v="Female"/>
    <x v="29"/>
    <s v="No"/>
    <s v="No"/>
    <m/>
    <x v="1"/>
    <x v="0"/>
    <m/>
    <m/>
    <m/>
    <n v="1"/>
    <m/>
    <n v="24"/>
    <n v="0"/>
    <n v="0"/>
    <n v="6"/>
    <n v="3"/>
    <x v="0"/>
  </r>
  <r>
    <x v="0"/>
    <x v="6"/>
    <s v="No"/>
    <x v="0"/>
    <x v="40"/>
    <s v="Female"/>
    <x v="57"/>
    <s v="Yes"/>
    <s v="No"/>
    <m/>
    <x v="0"/>
    <x v="0"/>
    <m/>
    <m/>
    <m/>
    <n v="1"/>
    <m/>
    <n v="29"/>
    <n v="0"/>
    <n v="0"/>
    <n v="10"/>
    <n v="30"/>
    <x v="2"/>
  </r>
  <r>
    <x v="0"/>
    <x v="6"/>
    <s v="No"/>
    <x v="0"/>
    <x v="43"/>
    <s v="Male"/>
    <x v="0"/>
    <s v="Yes"/>
    <s v="No"/>
    <m/>
    <x v="0"/>
    <x v="0"/>
    <m/>
    <m/>
    <m/>
    <n v="1"/>
    <n v="1"/>
    <n v="30"/>
    <n v="5"/>
    <n v="0"/>
    <n v="6"/>
    <n v="36"/>
    <x v="2"/>
  </r>
  <r>
    <x v="0"/>
    <x v="6"/>
    <s v="No"/>
    <x v="0"/>
    <x v="43"/>
    <s v="Male"/>
    <x v="55"/>
    <s v="No"/>
    <s v="Yes"/>
    <s v="No"/>
    <x v="2"/>
    <x v="3"/>
    <s v="Paper Check"/>
    <s v="(blank)"/>
    <s v="(blank)"/>
    <n v="1"/>
    <m/>
    <n v="12"/>
    <n v="1"/>
    <n v="0"/>
    <n v="0"/>
    <n v="0"/>
    <x v="0"/>
  </r>
  <r>
    <x v="0"/>
    <x v="6"/>
    <s v="No"/>
    <x v="0"/>
    <x v="45"/>
    <s v="Female"/>
    <x v="1"/>
    <s v="No"/>
    <s v="No"/>
    <m/>
    <x v="1"/>
    <x v="0"/>
    <m/>
    <m/>
    <m/>
    <n v="1"/>
    <m/>
    <n v="10"/>
    <n v="0"/>
    <n v="0"/>
    <n v="0"/>
    <n v="0"/>
    <x v="0"/>
  </r>
  <r>
    <x v="0"/>
    <x v="6"/>
    <s v="No"/>
    <x v="0"/>
    <x v="46"/>
    <s v="Female"/>
    <x v="0"/>
    <s v="Yes"/>
    <s v="No"/>
    <m/>
    <x v="0"/>
    <x v="0"/>
    <m/>
    <m/>
    <m/>
    <n v="1"/>
    <n v="1"/>
    <n v="38"/>
    <n v="3"/>
    <n v="0"/>
    <n v="4"/>
    <n v="21"/>
    <x v="2"/>
  </r>
  <r>
    <x v="0"/>
    <x v="6"/>
    <s v="No"/>
    <x v="0"/>
    <x v="46"/>
    <s v="Male"/>
    <x v="27"/>
    <s v="No"/>
    <s v="No"/>
    <m/>
    <x v="1"/>
    <x v="0"/>
    <m/>
    <m/>
    <m/>
    <n v="1"/>
    <n v="1"/>
    <n v="12"/>
    <n v="0"/>
    <n v="0"/>
    <n v="0"/>
    <n v="2"/>
    <x v="0"/>
  </r>
  <r>
    <x v="0"/>
    <x v="6"/>
    <s v="No"/>
    <x v="0"/>
    <x v="47"/>
    <s v="Female"/>
    <x v="35"/>
    <s v="No"/>
    <s v="No"/>
    <m/>
    <x v="1"/>
    <x v="0"/>
    <m/>
    <m/>
    <m/>
    <n v="1"/>
    <m/>
    <n v="7"/>
    <n v="0"/>
    <n v="0"/>
    <n v="0"/>
    <n v="0"/>
    <x v="0"/>
  </r>
  <r>
    <x v="0"/>
    <x v="6"/>
    <s v="No"/>
    <x v="0"/>
    <x v="47"/>
    <s v="Male"/>
    <x v="4"/>
    <s v="Yes"/>
    <s v="No"/>
    <m/>
    <x v="0"/>
    <x v="0"/>
    <m/>
    <m/>
    <m/>
    <n v="1"/>
    <m/>
    <n v="9"/>
    <n v="1"/>
    <n v="0"/>
    <n v="0"/>
    <n v="0"/>
    <x v="0"/>
  </r>
  <r>
    <x v="0"/>
    <x v="6"/>
    <s v="No"/>
    <x v="1"/>
    <x v="25"/>
    <s v="Female"/>
    <x v="56"/>
    <s v="No"/>
    <s v="No"/>
    <m/>
    <x v="1"/>
    <x v="0"/>
    <m/>
    <m/>
    <m/>
    <n v="1"/>
    <n v="1"/>
    <n v="19"/>
    <n v="1"/>
    <n v="0"/>
    <n v="6"/>
    <n v="8"/>
    <x v="1"/>
  </r>
  <r>
    <x v="0"/>
    <x v="6"/>
    <s v="No"/>
    <x v="1"/>
    <x v="30"/>
    <s v="Female"/>
    <x v="50"/>
    <s v="No"/>
    <s v="No"/>
    <m/>
    <x v="1"/>
    <x v="0"/>
    <m/>
    <m/>
    <m/>
    <n v="1"/>
    <m/>
    <n v="11"/>
    <n v="1"/>
    <n v="0"/>
    <n v="0"/>
    <n v="0"/>
    <x v="0"/>
  </r>
  <r>
    <x v="0"/>
    <x v="6"/>
    <s v="No"/>
    <x v="1"/>
    <x v="36"/>
    <s v="Female"/>
    <x v="32"/>
    <s v="No"/>
    <s v="No"/>
    <m/>
    <x v="1"/>
    <x v="0"/>
    <m/>
    <m/>
    <m/>
    <n v="1"/>
    <n v="1"/>
    <n v="35"/>
    <n v="2"/>
    <n v="0"/>
    <n v="3"/>
    <n v="3"/>
    <x v="0"/>
  </r>
  <r>
    <x v="0"/>
    <x v="6"/>
    <s v="No"/>
    <x v="1"/>
    <x v="36"/>
    <s v="Male"/>
    <x v="56"/>
    <s v="No"/>
    <s v="No"/>
    <m/>
    <x v="1"/>
    <x v="0"/>
    <m/>
    <m/>
    <m/>
    <n v="1"/>
    <n v="1"/>
    <n v="13"/>
    <n v="0"/>
    <n v="0"/>
    <n v="0"/>
    <n v="0"/>
    <x v="0"/>
  </r>
  <r>
    <x v="0"/>
    <x v="6"/>
    <s v="Yes"/>
    <x v="0"/>
    <x v="0"/>
    <s v="Male"/>
    <x v="35"/>
    <s v="No"/>
    <s v="No"/>
    <m/>
    <x v="1"/>
    <x v="0"/>
    <m/>
    <m/>
    <m/>
    <n v="1"/>
    <m/>
    <n v="10"/>
    <n v="2"/>
    <n v="27.5"/>
    <n v="0"/>
    <n v="0"/>
    <x v="0"/>
  </r>
  <r>
    <x v="0"/>
    <x v="6"/>
    <s v="Yes"/>
    <x v="0"/>
    <x v="6"/>
    <s v="Female"/>
    <x v="40"/>
    <s v="No"/>
    <s v="Yes"/>
    <s v="No"/>
    <x v="2"/>
    <x v="3"/>
    <s v="Direct Debit"/>
    <s v="(blank)"/>
    <s v="(blank)"/>
    <n v="1"/>
    <m/>
    <n v="30"/>
    <n v="2"/>
    <n v="20.8"/>
    <n v="5"/>
    <n v="7"/>
    <x v="1"/>
  </r>
  <r>
    <x v="0"/>
    <x v="6"/>
    <s v="Yes"/>
    <x v="0"/>
    <x v="6"/>
    <s v="Male"/>
    <x v="35"/>
    <s v="No"/>
    <s v="No"/>
    <m/>
    <x v="1"/>
    <x v="0"/>
    <m/>
    <m/>
    <m/>
    <n v="1"/>
    <m/>
    <n v="17"/>
    <n v="0"/>
    <n v="16.2"/>
    <n v="4"/>
    <n v="2"/>
    <x v="0"/>
  </r>
  <r>
    <x v="0"/>
    <x v="6"/>
    <s v="Yes"/>
    <x v="0"/>
    <x v="8"/>
    <s v="Male"/>
    <x v="0"/>
    <s v="Yes"/>
    <s v="No"/>
    <m/>
    <x v="0"/>
    <x v="0"/>
    <m/>
    <m/>
    <m/>
    <n v="1"/>
    <m/>
    <n v="12"/>
    <n v="0"/>
    <n v="13.7"/>
    <n v="0"/>
    <n v="0"/>
    <x v="0"/>
  </r>
  <r>
    <x v="0"/>
    <x v="6"/>
    <s v="Yes"/>
    <x v="0"/>
    <x v="10"/>
    <s v="Female"/>
    <x v="50"/>
    <s v="No"/>
    <s v="No"/>
    <m/>
    <x v="1"/>
    <x v="0"/>
    <m/>
    <m/>
    <m/>
    <n v="1"/>
    <n v="1"/>
    <n v="10"/>
    <n v="5"/>
    <n v="3.7"/>
    <n v="0"/>
    <n v="0"/>
    <x v="0"/>
  </r>
  <r>
    <x v="0"/>
    <x v="6"/>
    <s v="Yes"/>
    <x v="0"/>
    <x v="17"/>
    <s v="Male"/>
    <x v="43"/>
    <s v="No"/>
    <s v="No"/>
    <m/>
    <x v="1"/>
    <x v="0"/>
    <m/>
    <m/>
    <m/>
    <n v="1"/>
    <n v="1"/>
    <n v="43"/>
    <n v="4"/>
    <n v="21.2"/>
    <n v="5"/>
    <n v="14"/>
    <x v="2"/>
  </r>
  <r>
    <x v="0"/>
    <x v="6"/>
    <s v="Yes"/>
    <x v="0"/>
    <x v="19"/>
    <s v="Male"/>
    <x v="47"/>
    <s v="No"/>
    <s v="No"/>
    <m/>
    <x v="1"/>
    <x v="0"/>
    <m/>
    <m/>
    <m/>
    <n v="1"/>
    <n v="1"/>
    <n v="53"/>
    <n v="5"/>
    <n v="23.6"/>
    <n v="29"/>
    <n v="3"/>
    <x v="0"/>
  </r>
  <r>
    <x v="0"/>
    <x v="6"/>
    <s v="Yes"/>
    <x v="0"/>
    <x v="20"/>
    <s v="Female"/>
    <x v="33"/>
    <s v="No"/>
    <s v="Yes"/>
    <s v="Yes"/>
    <x v="2"/>
    <x v="1"/>
    <s v="Direct Debit"/>
    <s v="Price"/>
    <s v="Lack of affordable download/upload speed"/>
    <n v="1"/>
    <n v="1"/>
    <n v="38"/>
    <n v="5"/>
    <n v="11.8"/>
    <n v="0"/>
    <n v="9"/>
    <x v="1"/>
  </r>
  <r>
    <x v="0"/>
    <x v="6"/>
    <s v="Yes"/>
    <x v="0"/>
    <x v="22"/>
    <s v="Female"/>
    <x v="25"/>
    <s v="No"/>
    <s v="No"/>
    <m/>
    <x v="1"/>
    <x v="0"/>
    <m/>
    <m/>
    <m/>
    <n v="1"/>
    <m/>
    <n v="7"/>
    <n v="0"/>
    <n v="40.6"/>
    <n v="0"/>
    <n v="0"/>
    <x v="0"/>
  </r>
  <r>
    <x v="0"/>
    <x v="6"/>
    <s v="Yes"/>
    <x v="0"/>
    <x v="39"/>
    <s v="Female"/>
    <x v="41"/>
    <s v="No"/>
    <s v="No"/>
    <m/>
    <x v="1"/>
    <x v="0"/>
    <m/>
    <m/>
    <m/>
    <n v="1"/>
    <m/>
    <n v="50"/>
    <n v="0"/>
    <n v="24"/>
    <n v="4"/>
    <n v="3"/>
    <x v="0"/>
  </r>
  <r>
    <x v="0"/>
    <x v="6"/>
    <s v="Yes"/>
    <x v="0"/>
    <x v="40"/>
    <s v="Female"/>
    <x v="36"/>
    <s v="No"/>
    <s v="No"/>
    <m/>
    <x v="1"/>
    <x v="0"/>
    <m/>
    <m/>
    <m/>
    <n v="1"/>
    <m/>
    <n v="7"/>
    <n v="0"/>
    <n v="23.1"/>
    <n v="0"/>
    <n v="0"/>
    <x v="0"/>
  </r>
  <r>
    <x v="0"/>
    <x v="6"/>
    <s v="Yes"/>
    <x v="0"/>
    <x v="43"/>
    <s v="Female"/>
    <x v="21"/>
    <s v="No"/>
    <s v="No"/>
    <m/>
    <x v="1"/>
    <x v="0"/>
    <m/>
    <m/>
    <m/>
    <n v="1"/>
    <m/>
    <n v="28"/>
    <n v="0"/>
    <n v="20.3"/>
    <n v="4"/>
    <n v="3"/>
    <x v="0"/>
  </r>
  <r>
    <x v="0"/>
    <x v="6"/>
    <s v="Yes"/>
    <x v="0"/>
    <x v="43"/>
    <s v="Female"/>
    <x v="31"/>
    <s v="No"/>
    <s v="Yes"/>
    <s v="No"/>
    <x v="2"/>
    <x v="1"/>
    <s v="Direct Debit"/>
    <s v="Competitor"/>
    <s v="Competitor offered higher download speeds"/>
    <n v="1"/>
    <n v="1"/>
    <n v="29"/>
    <n v="2"/>
    <n v="33.1"/>
    <n v="7"/>
    <n v="4"/>
    <x v="0"/>
  </r>
  <r>
    <x v="0"/>
    <x v="6"/>
    <s v="Yes"/>
    <x v="0"/>
    <x v="46"/>
    <s v="Female"/>
    <x v="23"/>
    <s v="No"/>
    <s v="No"/>
    <m/>
    <x v="1"/>
    <x v="0"/>
    <m/>
    <m/>
    <m/>
    <n v="1"/>
    <m/>
    <n v="13"/>
    <n v="1"/>
    <n v="16.5"/>
    <n v="0"/>
    <n v="0"/>
    <x v="0"/>
  </r>
  <r>
    <x v="0"/>
    <x v="6"/>
    <s v="Yes"/>
    <x v="1"/>
    <x v="23"/>
    <s v="Male"/>
    <x v="56"/>
    <s v="No"/>
    <s v="No"/>
    <m/>
    <x v="1"/>
    <x v="0"/>
    <m/>
    <m/>
    <m/>
    <n v="1"/>
    <m/>
    <n v="8"/>
    <n v="1"/>
    <n v="0"/>
    <n v="0"/>
    <n v="0"/>
    <x v="0"/>
  </r>
  <r>
    <x v="0"/>
    <x v="6"/>
    <s v="Yes"/>
    <x v="1"/>
    <x v="39"/>
    <s v="Male"/>
    <x v="49"/>
    <s v="No"/>
    <s v="No"/>
    <m/>
    <x v="1"/>
    <x v="0"/>
    <m/>
    <m/>
    <m/>
    <n v="1"/>
    <m/>
    <n v="16"/>
    <n v="2"/>
    <n v="0"/>
    <n v="0"/>
    <n v="0"/>
    <x v="0"/>
  </r>
  <r>
    <x v="0"/>
    <x v="7"/>
    <s v="No"/>
    <x v="0"/>
    <x v="0"/>
    <s v="Female"/>
    <x v="16"/>
    <s v="Yes"/>
    <s v="No"/>
    <m/>
    <x v="0"/>
    <x v="0"/>
    <m/>
    <m/>
    <m/>
    <n v="1"/>
    <m/>
    <n v="7"/>
    <n v="0"/>
    <n v="0"/>
    <n v="0"/>
    <n v="0"/>
    <x v="0"/>
  </r>
  <r>
    <x v="0"/>
    <x v="7"/>
    <s v="No"/>
    <x v="0"/>
    <x v="2"/>
    <s v="Male"/>
    <x v="6"/>
    <s v="No"/>
    <s v="No"/>
    <m/>
    <x v="1"/>
    <x v="0"/>
    <m/>
    <m/>
    <m/>
    <n v="1"/>
    <m/>
    <n v="7"/>
    <n v="2"/>
    <n v="0"/>
    <n v="0"/>
    <n v="0"/>
    <x v="0"/>
  </r>
  <r>
    <x v="0"/>
    <x v="7"/>
    <s v="No"/>
    <x v="0"/>
    <x v="48"/>
    <s v="Female"/>
    <x v="54"/>
    <s v="No"/>
    <s v="Yes"/>
    <s v="No"/>
    <x v="2"/>
    <x v="1"/>
    <s v="Direct Debit"/>
    <s v="Attitude"/>
    <s v="Attitude of support person"/>
    <n v="1"/>
    <n v="1"/>
    <n v="13"/>
    <n v="0"/>
    <n v="46.8"/>
    <n v="0"/>
    <n v="0"/>
    <x v="0"/>
  </r>
  <r>
    <x v="0"/>
    <x v="7"/>
    <s v="No"/>
    <x v="0"/>
    <x v="8"/>
    <s v="Female"/>
    <x v="2"/>
    <s v="No"/>
    <s v="No"/>
    <m/>
    <x v="1"/>
    <x v="0"/>
    <m/>
    <m/>
    <m/>
    <n v="1"/>
    <m/>
    <n v="11"/>
    <n v="0"/>
    <n v="0"/>
    <n v="0"/>
    <n v="0"/>
    <x v="0"/>
  </r>
  <r>
    <x v="0"/>
    <x v="7"/>
    <s v="No"/>
    <x v="0"/>
    <x v="49"/>
    <s v="Female"/>
    <x v="57"/>
    <s v="Yes"/>
    <s v="No"/>
    <m/>
    <x v="0"/>
    <x v="0"/>
    <m/>
    <m/>
    <m/>
    <n v="1"/>
    <m/>
    <n v="6"/>
    <n v="0"/>
    <n v="0"/>
    <n v="0"/>
    <n v="0"/>
    <x v="0"/>
  </r>
  <r>
    <x v="0"/>
    <x v="7"/>
    <s v="No"/>
    <x v="0"/>
    <x v="9"/>
    <s v="Female"/>
    <x v="44"/>
    <s v="No"/>
    <s v="No"/>
    <m/>
    <x v="1"/>
    <x v="0"/>
    <m/>
    <m/>
    <m/>
    <n v="1"/>
    <m/>
    <n v="12"/>
    <n v="2"/>
    <n v="0"/>
    <n v="0"/>
    <n v="0"/>
    <x v="0"/>
  </r>
  <r>
    <x v="0"/>
    <x v="7"/>
    <s v="No"/>
    <x v="0"/>
    <x v="11"/>
    <s v="Female"/>
    <x v="3"/>
    <s v="No"/>
    <s v="No"/>
    <m/>
    <x v="1"/>
    <x v="0"/>
    <m/>
    <m/>
    <m/>
    <n v="1"/>
    <m/>
    <n v="8"/>
    <n v="0"/>
    <n v="0"/>
    <n v="0"/>
    <n v="0"/>
    <x v="0"/>
  </r>
  <r>
    <x v="0"/>
    <x v="7"/>
    <s v="No"/>
    <x v="0"/>
    <x v="16"/>
    <s v="Male"/>
    <x v="7"/>
    <s v="No"/>
    <s v="No"/>
    <m/>
    <x v="1"/>
    <x v="0"/>
    <m/>
    <m/>
    <m/>
    <n v="1"/>
    <m/>
    <n v="8"/>
    <n v="0"/>
    <n v="0"/>
    <n v="0"/>
    <n v="0"/>
    <x v="0"/>
  </r>
  <r>
    <x v="0"/>
    <x v="7"/>
    <s v="No"/>
    <x v="0"/>
    <x v="21"/>
    <s v="Female"/>
    <x v="29"/>
    <s v="No"/>
    <s v="No"/>
    <m/>
    <x v="1"/>
    <x v="0"/>
    <m/>
    <m/>
    <m/>
    <n v="1"/>
    <m/>
    <n v="8"/>
    <n v="0"/>
    <n v="0"/>
    <n v="0"/>
    <n v="0"/>
    <x v="0"/>
  </r>
  <r>
    <x v="0"/>
    <x v="7"/>
    <s v="No"/>
    <x v="0"/>
    <x v="23"/>
    <s v="Female"/>
    <x v="8"/>
    <s v="No"/>
    <s v="No"/>
    <m/>
    <x v="1"/>
    <x v="0"/>
    <m/>
    <m/>
    <m/>
    <n v="1"/>
    <m/>
    <n v="10"/>
    <n v="0"/>
    <n v="0"/>
    <n v="0"/>
    <n v="0"/>
    <x v="0"/>
  </r>
  <r>
    <x v="0"/>
    <x v="7"/>
    <s v="No"/>
    <x v="0"/>
    <x v="24"/>
    <s v="Female"/>
    <x v="46"/>
    <s v="No"/>
    <s v="No"/>
    <m/>
    <x v="1"/>
    <x v="0"/>
    <m/>
    <m/>
    <m/>
    <n v="1"/>
    <m/>
    <n v="9"/>
    <n v="0"/>
    <n v="0"/>
    <n v="0"/>
    <n v="0"/>
    <x v="0"/>
  </r>
  <r>
    <x v="0"/>
    <x v="7"/>
    <s v="No"/>
    <x v="0"/>
    <x v="27"/>
    <s v="Male"/>
    <x v="18"/>
    <s v="Yes"/>
    <s v="No"/>
    <m/>
    <x v="0"/>
    <x v="0"/>
    <m/>
    <m/>
    <m/>
    <n v="1"/>
    <m/>
    <n v="9"/>
    <n v="0"/>
    <n v="0"/>
    <n v="0"/>
    <n v="0"/>
    <x v="0"/>
  </r>
  <r>
    <x v="0"/>
    <x v="7"/>
    <s v="No"/>
    <x v="0"/>
    <x v="30"/>
    <s v="Male"/>
    <x v="50"/>
    <s v="No"/>
    <s v="No"/>
    <m/>
    <x v="1"/>
    <x v="0"/>
    <m/>
    <m/>
    <m/>
    <n v="1"/>
    <m/>
    <n v="16"/>
    <n v="0"/>
    <n v="0"/>
    <n v="4"/>
    <n v="8"/>
    <x v="1"/>
  </r>
  <r>
    <x v="0"/>
    <x v="7"/>
    <s v="No"/>
    <x v="0"/>
    <x v="30"/>
    <s v="Male"/>
    <x v="11"/>
    <s v="No"/>
    <s v="No"/>
    <m/>
    <x v="1"/>
    <x v="0"/>
    <m/>
    <m/>
    <m/>
    <n v="1"/>
    <m/>
    <n v="6"/>
    <n v="0"/>
    <n v="0"/>
    <n v="0"/>
    <n v="0"/>
    <x v="0"/>
  </r>
  <r>
    <x v="0"/>
    <x v="7"/>
    <s v="No"/>
    <x v="0"/>
    <x v="31"/>
    <s v="Female"/>
    <x v="41"/>
    <s v="No"/>
    <s v="No"/>
    <m/>
    <x v="1"/>
    <x v="0"/>
    <m/>
    <m/>
    <m/>
    <n v="1"/>
    <m/>
    <n v="7"/>
    <n v="0"/>
    <n v="0"/>
    <n v="0"/>
    <n v="0"/>
    <x v="0"/>
  </r>
  <r>
    <x v="0"/>
    <x v="7"/>
    <s v="No"/>
    <x v="0"/>
    <x v="35"/>
    <s v="Female"/>
    <x v="28"/>
    <s v="No"/>
    <s v="No"/>
    <m/>
    <x v="1"/>
    <x v="0"/>
    <m/>
    <m/>
    <m/>
    <n v="1"/>
    <m/>
    <n v="41"/>
    <n v="0"/>
    <n v="0"/>
    <n v="0"/>
    <n v="1"/>
    <x v="0"/>
  </r>
  <r>
    <x v="0"/>
    <x v="7"/>
    <s v="No"/>
    <x v="0"/>
    <x v="37"/>
    <s v="Female"/>
    <x v="19"/>
    <s v="Yes"/>
    <s v="No"/>
    <m/>
    <x v="0"/>
    <x v="0"/>
    <m/>
    <m/>
    <m/>
    <n v="1"/>
    <m/>
    <n v="37"/>
    <n v="1"/>
    <n v="0"/>
    <n v="5"/>
    <n v="24"/>
    <x v="2"/>
  </r>
  <r>
    <x v="0"/>
    <x v="7"/>
    <s v="No"/>
    <x v="0"/>
    <x v="42"/>
    <s v="Female"/>
    <x v="25"/>
    <s v="No"/>
    <s v="No"/>
    <m/>
    <x v="1"/>
    <x v="0"/>
    <m/>
    <m/>
    <m/>
    <n v="1"/>
    <m/>
    <n v="10"/>
    <n v="0"/>
    <n v="0"/>
    <n v="0"/>
    <n v="0"/>
    <x v="0"/>
  </r>
  <r>
    <x v="0"/>
    <x v="7"/>
    <s v="No"/>
    <x v="0"/>
    <x v="42"/>
    <s v="Female"/>
    <x v="32"/>
    <s v="No"/>
    <s v="No"/>
    <m/>
    <x v="1"/>
    <x v="0"/>
    <m/>
    <m/>
    <m/>
    <n v="1"/>
    <m/>
    <n v="36"/>
    <n v="0"/>
    <n v="0"/>
    <n v="14"/>
    <n v="9"/>
    <x v="1"/>
  </r>
  <r>
    <x v="0"/>
    <x v="7"/>
    <s v="No"/>
    <x v="0"/>
    <x v="44"/>
    <s v="Male"/>
    <x v="10"/>
    <s v="Yes"/>
    <s v="No"/>
    <m/>
    <x v="0"/>
    <x v="0"/>
    <m/>
    <m/>
    <m/>
    <n v="1"/>
    <m/>
    <n v="7"/>
    <n v="0"/>
    <n v="0"/>
    <n v="0"/>
    <n v="0"/>
    <x v="0"/>
  </r>
  <r>
    <x v="0"/>
    <x v="7"/>
    <s v="No"/>
    <x v="0"/>
    <x v="47"/>
    <s v="Female"/>
    <x v="3"/>
    <s v="No"/>
    <s v="No"/>
    <m/>
    <x v="1"/>
    <x v="0"/>
    <m/>
    <m/>
    <m/>
    <n v="1"/>
    <m/>
    <n v="11"/>
    <n v="0"/>
    <n v="0"/>
    <n v="0"/>
    <n v="0"/>
    <x v="0"/>
  </r>
  <r>
    <x v="0"/>
    <x v="7"/>
    <s v="Yes"/>
    <x v="0"/>
    <x v="2"/>
    <s v="Male"/>
    <x v="46"/>
    <s v="No"/>
    <s v="No"/>
    <m/>
    <x v="1"/>
    <x v="0"/>
    <m/>
    <m/>
    <m/>
    <n v="1"/>
    <m/>
    <n v="6"/>
    <n v="0"/>
    <n v="46.4"/>
    <n v="0"/>
    <n v="0"/>
    <x v="0"/>
  </r>
  <r>
    <x v="0"/>
    <x v="7"/>
    <s v="Yes"/>
    <x v="0"/>
    <x v="8"/>
    <s v="Male"/>
    <x v="18"/>
    <s v="Yes"/>
    <s v="No"/>
    <m/>
    <x v="0"/>
    <x v="0"/>
    <m/>
    <m/>
    <m/>
    <n v="1"/>
    <n v="1"/>
    <n v="48"/>
    <n v="3"/>
    <n v="23"/>
    <n v="7"/>
    <n v="12"/>
    <x v="2"/>
  </r>
  <r>
    <x v="0"/>
    <x v="7"/>
    <s v="Yes"/>
    <x v="0"/>
    <x v="9"/>
    <s v="Male"/>
    <x v="0"/>
    <s v="Yes"/>
    <s v="No"/>
    <m/>
    <x v="0"/>
    <x v="0"/>
    <m/>
    <m/>
    <m/>
    <n v="1"/>
    <m/>
    <n v="11"/>
    <n v="0"/>
    <n v="58.8"/>
    <n v="0"/>
    <n v="0"/>
    <x v="0"/>
  </r>
  <r>
    <x v="0"/>
    <x v="7"/>
    <s v="Yes"/>
    <x v="0"/>
    <x v="16"/>
    <s v="Female"/>
    <x v="41"/>
    <s v="No"/>
    <s v="No"/>
    <m/>
    <x v="1"/>
    <x v="0"/>
    <m/>
    <m/>
    <m/>
    <n v="1"/>
    <n v="1"/>
    <n v="7"/>
    <n v="3"/>
    <n v="204.2"/>
    <n v="0"/>
    <n v="0"/>
    <x v="0"/>
  </r>
  <r>
    <x v="0"/>
    <x v="7"/>
    <s v="Yes"/>
    <x v="0"/>
    <x v="18"/>
    <s v="Male"/>
    <x v="46"/>
    <s v="No"/>
    <s v="No"/>
    <m/>
    <x v="1"/>
    <x v="0"/>
    <m/>
    <m/>
    <m/>
    <n v="1"/>
    <m/>
    <n v="10"/>
    <n v="0"/>
    <n v="18.600000000000001"/>
    <n v="0"/>
    <n v="0"/>
    <x v="0"/>
  </r>
  <r>
    <x v="0"/>
    <x v="7"/>
    <s v="Yes"/>
    <x v="0"/>
    <x v="21"/>
    <s v="Male"/>
    <x v="36"/>
    <s v="No"/>
    <s v="No"/>
    <m/>
    <x v="1"/>
    <x v="0"/>
    <m/>
    <m/>
    <m/>
    <n v="1"/>
    <n v="1"/>
    <n v="43"/>
    <n v="3"/>
    <n v="30.8"/>
    <n v="6"/>
    <n v="17"/>
    <x v="2"/>
  </r>
  <r>
    <x v="0"/>
    <x v="7"/>
    <s v="Yes"/>
    <x v="0"/>
    <x v="31"/>
    <s v="Female"/>
    <x v="5"/>
    <s v="Yes"/>
    <s v="No"/>
    <m/>
    <x v="0"/>
    <x v="0"/>
    <m/>
    <m/>
    <m/>
    <n v="1"/>
    <m/>
    <n v="13"/>
    <n v="0"/>
    <n v="48.8"/>
    <n v="0"/>
    <n v="0"/>
    <x v="0"/>
  </r>
  <r>
    <x v="0"/>
    <x v="7"/>
    <s v="Yes"/>
    <x v="0"/>
    <x v="35"/>
    <s v="Male"/>
    <x v="37"/>
    <s v="No"/>
    <s v="No"/>
    <m/>
    <x v="1"/>
    <x v="0"/>
    <m/>
    <m/>
    <m/>
    <n v="1"/>
    <n v="1"/>
    <n v="18"/>
    <n v="2"/>
    <n v="19.600000000000001"/>
    <n v="6"/>
    <n v="3"/>
    <x v="0"/>
  </r>
  <r>
    <x v="0"/>
    <x v="7"/>
    <s v="Yes"/>
    <x v="0"/>
    <x v="46"/>
    <s v="Male"/>
    <x v="29"/>
    <s v="No"/>
    <s v="No"/>
    <m/>
    <x v="1"/>
    <x v="0"/>
    <m/>
    <m/>
    <m/>
    <n v="1"/>
    <n v="1"/>
    <n v="39"/>
    <n v="5"/>
    <n v="41.3"/>
    <n v="30"/>
    <n v="3"/>
    <x v="0"/>
  </r>
  <r>
    <x v="0"/>
    <x v="7"/>
    <s v="Yes"/>
    <x v="0"/>
    <x v="47"/>
    <s v="Male"/>
    <x v="41"/>
    <s v="No"/>
    <s v="No"/>
    <m/>
    <x v="1"/>
    <x v="0"/>
    <m/>
    <m/>
    <m/>
    <n v="1"/>
    <m/>
    <n v="38"/>
    <n v="0"/>
    <n v="40.4"/>
    <n v="41"/>
    <n v="3"/>
    <x v="0"/>
  </r>
  <r>
    <x v="0"/>
    <x v="7"/>
    <s v="Yes"/>
    <x v="1"/>
    <x v="9"/>
    <s v="Female"/>
    <x v="57"/>
    <s v="Yes"/>
    <s v="No"/>
    <m/>
    <x v="0"/>
    <x v="0"/>
    <m/>
    <m/>
    <m/>
    <n v="1"/>
    <n v="1"/>
    <n v="7"/>
    <n v="3"/>
    <n v="0"/>
    <n v="0"/>
    <n v="0"/>
    <x v="0"/>
  </r>
  <r>
    <x v="0"/>
    <x v="7"/>
    <s v="Yes"/>
    <x v="1"/>
    <x v="12"/>
    <s v="Male"/>
    <x v="43"/>
    <s v="No"/>
    <s v="No"/>
    <m/>
    <x v="1"/>
    <x v="0"/>
    <m/>
    <m/>
    <m/>
    <n v="1"/>
    <m/>
    <n v="11"/>
    <n v="0"/>
    <n v="0"/>
    <n v="0"/>
    <n v="0"/>
    <x v="0"/>
  </r>
  <r>
    <x v="0"/>
    <x v="7"/>
    <s v="Yes"/>
    <x v="1"/>
    <x v="34"/>
    <s v="Male"/>
    <x v="34"/>
    <s v="No"/>
    <s v="No"/>
    <m/>
    <x v="1"/>
    <x v="0"/>
    <m/>
    <m/>
    <m/>
    <n v="1"/>
    <m/>
    <n v="9"/>
    <n v="0"/>
    <n v="0"/>
    <n v="0"/>
    <n v="0"/>
    <x v="0"/>
  </r>
  <r>
    <x v="0"/>
    <x v="7"/>
    <s v="Yes"/>
    <x v="1"/>
    <x v="36"/>
    <s v="Female"/>
    <x v="41"/>
    <s v="No"/>
    <s v="No"/>
    <m/>
    <x v="1"/>
    <x v="0"/>
    <m/>
    <m/>
    <m/>
    <n v="1"/>
    <n v="1"/>
    <n v="8"/>
    <n v="0"/>
    <n v="0"/>
    <n v="0"/>
    <n v="0"/>
    <x v="0"/>
  </r>
  <r>
    <x v="0"/>
    <x v="8"/>
    <s v="No"/>
    <x v="0"/>
    <x v="3"/>
    <s v="Male"/>
    <x v="41"/>
    <s v="No"/>
    <s v="No"/>
    <m/>
    <x v="1"/>
    <x v="0"/>
    <m/>
    <m/>
    <m/>
    <n v="1"/>
    <m/>
    <n v="13"/>
    <n v="0"/>
    <n v="0"/>
    <n v="0"/>
    <n v="0"/>
    <x v="0"/>
  </r>
  <r>
    <x v="0"/>
    <x v="8"/>
    <s v="No"/>
    <x v="0"/>
    <x v="4"/>
    <s v="Female"/>
    <x v="18"/>
    <s v="Yes"/>
    <s v="No"/>
    <m/>
    <x v="0"/>
    <x v="0"/>
    <m/>
    <m/>
    <m/>
    <n v="1"/>
    <m/>
    <n v="8"/>
    <n v="1"/>
    <n v="0"/>
    <n v="0"/>
    <n v="0"/>
    <x v="0"/>
  </r>
  <r>
    <x v="0"/>
    <x v="8"/>
    <s v="No"/>
    <x v="0"/>
    <x v="4"/>
    <s v="Female"/>
    <x v="42"/>
    <s v="No"/>
    <s v="No"/>
    <m/>
    <x v="1"/>
    <x v="0"/>
    <m/>
    <m/>
    <m/>
    <n v="1"/>
    <m/>
    <n v="11"/>
    <n v="0"/>
    <n v="0"/>
    <n v="0"/>
    <n v="0"/>
    <x v="0"/>
  </r>
  <r>
    <x v="0"/>
    <x v="8"/>
    <s v="No"/>
    <x v="0"/>
    <x v="12"/>
    <s v="Female"/>
    <x v="38"/>
    <s v="No"/>
    <s v="No"/>
    <m/>
    <x v="1"/>
    <x v="0"/>
    <m/>
    <m/>
    <m/>
    <n v="1"/>
    <m/>
    <n v="24"/>
    <n v="0"/>
    <n v="0"/>
    <n v="13"/>
    <n v="4"/>
    <x v="0"/>
  </r>
  <r>
    <x v="0"/>
    <x v="8"/>
    <s v="No"/>
    <x v="0"/>
    <x v="12"/>
    <s v="Male"/>
    <x v="37"/>
    <s v="No"/>
    <s v="No"/>
    <m/>
    <x v="1"/>
    <x v="0"/>
    <m/>
    <m/>
    <m/>
    <n v="1"/>
    <m/>
    <n v="9"/>
    <n v="0"/>
    <n v="0"/>
    <n v="0"/>
    <n v="0"/>
    <x v="0"/>
  </r>
  <r>
    <x v="0"/>
    <x v="8"/>
    <s v="No"/>
    <x v="0"/>
    <x v="13"/>
    <s v="Female"/>
    <x v="30"/>
    <s v="No"/>
    <s v="Yes"/>
    <s v="No"/>
    <x v="2"/>
    <x v="1"/>
    <s v="Paper Check"/>
    <s v="(blank)"/>
    <s v="(blank)"/>
    <n v="1"/>
    <m/>
    <n v="13"/>
    <n v="2"/>
    <n v="0"/>
    <n v="0"/>
    <n v="0"/>
    <x v="0"/>
  </r>
  <r>
    <x v="0"/>
    <x v="8"/>
    <s v="No"/>
    <x v="0"/>
    <x v="15"/>
    <s v="Female"/>
    <x v="38"/>
    <s v="No"/>
    <s v="No"/>
    <m/>
    <x v="1"/>
    <x v="0"/>
    <m/>
    <m/>
    <m/>
    <n v="1"/>
    <m/>
    <n v="7"/>
    <n v="0"/>
    <n v="0"/>
    <n v="0"/>
    <n v="0"/>
    <x v="0"/>
  </r>
  <r>
    <x v="0"/>
    <x v="8"/>
    <s v="No"/>
    <x v="0"/>
    <x v="15"/>
    <s v="Female"/>
    <x v="9"/>
    <s v="No"/>
    <s v="No"/>
    <m/>
    <x v="1"/>
    <x v="0"/>
    <m/>
    <m/>
    <m/>
    <n v="1"/>
    <m/>
    <n v="8"/>
    <n v="1"/>
    <n v="0"/>
    <n v="0"/>
    <n v="0"/>
    <x v="0"/>
  </r>
  <r>
    <x v="0"/>
    <x v="8"/>
    <s v="No"/>
    <x v="0"/>
    <x v="16"/>
    <s v="Male"/>
    <x v="2"/>
    <s v="No"/>
    <s v="No"/>
    <m/>
    <x v="1"/>
    <x v="0"/>
    <m/>
    <m/>
    <m/>
    <n v="1"/>
    <m/>
    <n v="23"/>
    <n v="0"/>
    <n v="0"/>
    <n v="5"/>
    <n v="3"/>
    <x v="0"/>
  </r>
  <r>
    <x v="0"/>
    <x v="8"/>
    <s v="No"/>
    <x v="0"/>
    <x v="19"/>
    <s v="Male"/>
    <x v="3"/>
    <s v="No"/>
    <s v="No"/>
    <m/>
    <x v="1"/>
    <x v="0"/>
    <m/>
    <m/>
    <m/>
    <n v="1"/>
    <m/>
    <n v="9"/>
    <n v="0"/>
    <n v="0"/>
    <n v="0"/>
    <n v="0"/>
    <x v="0"/>
  </r>
  <r>
    <x v="0"/>
    <x v="8"/>
    <s v="No"/>
    <x v="0"/>
    <x v="20"/>
    <s v="Male"/>
    <x v="49"/>
    <s v="No"/>
    <s v="No"/>
    <m/>
    <x v="1"/>
    <x v="0"/>
    <m/>
    <m/>
    <m/>
    <n v="1"/>
    <m/>
    <n v="9"/>
    <n v="2"/>
    <n v="0"/>
    <n v="0"/>
    <n v="0"/>
    <x v="0"/>
  </r>
  <r>
    <x v="0"/>
    <x v="8"/>
    <s v="No"/>
    <x v="0"/>
    <x v="20"/>
    <s v="Male"/>
    <x v="45"/>
    <s v="No"/>
    <s v="Yes"/>
    <s v="No"/>
    <x v="2"/>
    <x v="2"/>
    <s v="Direct Debit"/>
    <s v="(blank)"/>
    <s v="(blank)"/>
    <n v="1"/>
    <m/>
    <n v="34"/>
    <n v="1"/>
    <n v="0"/>
    <n v="5"/>
    <n v="3"/>
    <x v="0"/>
  </r>
  <r>
    <x v="0"/>
    <x v="8"/>
    <s v="No"/>
    <x v="0"/>
    <x v="22"/>
    <s v="Female"/>
    <x v="0"/>
    <s v="Yes"/>
    <s v="No"/>
    <m/>
    <x v="0"/>
    <x v="0"/>
    <m/>
    <m/>
    <m/>
    <n v="1"/>
    <m/>
    <n v="8"/>
    <n v="0"/>
    <n v="0"/>
    <n v="0"/>
    <n v="0"/>
    <x v="0"/>
  </r>
  <r>
    <x v="0"/>
    <x v="8"/>
    <s v="No"/>
    <x v="0"/>
    <x v="23"/>
    <s v="Male"/>
    <x v="62"/>
    <s v="No"/>
    <s v="Yes"/>
    <s v="No"/>
    <x v="2"/>
    <x v="1"/>
    <s v="Direct Debit"/>
    <s v="Attitude"/>
    <s v="Attitude of service provider"/>
    <n v="1"/>
    <n v="1"/>
    <n v="45"/>
    <n v="2"/>
    <n v="0"/>
    <n v="14"/>
    <n v="2"/>
    <x v="0"/>
  </r>
  <r>
    <x v="0"/>
    <x v="8"/>
    <s v="No"/>
    <x v="0"/>
    <x v="24"/>
    <s v="Male"/>
    <x v="32"/>
    <s v="No"/>
    <s v="No"/>
    <m/>
    <x v="1"/>
    <x v="0"/>
    <m/>
    <m/>
    <m/>
    <n v="1"/>
    <m/>
    <n v="7"/>
    <n v="0"/>
    <n v="0"/>
    <n v="0"/>
    <n v="0"/>
    <x v="0"/>
  </r>
  <r>
    <x v="0"/>
    <x v="8"/>
    <s v="No"/>
    <x v="0"/>
    <x v="27"/>
    <s v="Female"/>
    <x v="21"/>
    <s v="No"/>
    <s v="No"/>
    <m/>
    <x v="1"/>
    <x v="0"/>
    <m/>
    <m/>
    <m/>
    <n v="1"/>
    <m/>
    <n v="48"/>
    <n v="0"/>
    <n v="0"/>
    <n v="4"/>
    <n v="3"/>
    <x v="0"/>
  </r>
  <r>
    <x v="0"/>
    <x v="8"/>
    <s v="No"/>
    <x v="0"/>
    <x v="29"/>
    <s v="Male"/>
    <x v="36"/>
    <s v="No"/>
    <s v="No"/>
    <m/>
    <x v="1"/>
    <x v="0"/>
    <m/>
    <m/>
    <m/>
    <n v="1"/>
    <m/>
    <n v="11"/>
    <n v="0"/>
    <n v="0"/>
    <n v="0"/>
    <n v="0"/>
    <x v="0"/>
  </r>
  <r>
    <x v="0"/>
    <x v="8"/>
    <s v="No"/>
    <x v="0"/>
    <x v="40"/>
    <s v="Female"/>
    <x v="43"/>
    <s v="No"/>
    <s v="No"/>
    <m/>
    <x v="1"/>
    <x v="0"/>
    <m/>
    <m/>
    <m/>
    <n v="1"/>
    <m/>
    <n v="7"/>
    <n v="0"/>
    <n v="0"/>
    <n v="0"/>
    <n v="0"/>
    <x v="0"/>
  </r>
  <r>
    <x v="0"/>
    <x v="8"/>
    <s v="No"/>
    <x v="0"/>
    <x v="41"/>
    <s v="Female"/>
    <x v="44"/>
    <s v="No"/>
    <s v="No"/>
    <m/>
    <x v="1"/>
    <x v="0"/>
    <m/>
    <m/>
    <m/>
    <n v="1"/>
    <n v="1"/>
    <n v="31"/>
    <n v="2"/>
    <n v="0"/>
    <n v="7"/>
    <n v="5"/>
    <x v="1"/>
  </r>
  <r>
    <x v="0"/>
    <x v="8"/>
    <s v="No"/>
    <x v="0"/>
    <x v="41"/>
    <s v="Female"/>
    <x v="24"/>
    <s v="No"/>
    <s v="No"/>
    <m/>
    <x v="1"/>
    <x v="0"/>
    <m/>
    <m/>
    <m/>
    <n v="1"/>
    <m/>
    <n v="9"/>
    <n v="0"/>
    <n v="0"/>
    <n v="0"/>
    <n v="0"/>
    <x v="0"/>
  </r>
  <r>
    <x v="0"/>
    <x v="8"/>
    <s v="No"/>
    <x v="0"/>
    <x v="44"/>
    <s v="Male"/>
    <x v="3"/>
    <s v="No"/>
    <s v="No"/>
    <m/>
    <x v="1"/>
    <x v="0"/>
    <m/>
    <m/>
    <m/>
    <n v="1"/>
    <m/>
    <n v="11"/>
    <n v="2"/>
    <n v="0"/>
    <n v="0"/>
    <n v="0"/>
    <x v="0"/>
  </r>
  <r>
    <x v="0"/>
    <x v="8"/>
    <s v="No"/>
    <x v="0"/>
    <x v="45"/>
    <s v="Male"/>
    <x v="18"/>
    <s v="Yes"/>
    <s v="No"/>
    <m/>
    <x v="0"/>
    <x v="0"/>
    <m/>
    <m/>
    <m/>
    <n v="1"/>
    <m/>
    <n v="10"/>
    <n v="0"/>
    <n v="0"/>
    <n v="0"/>
    <n v="0"/>
    <x v="0"/>
  </r>
  <r>
    <x v="0"/>
    <x v="8"/>
    <s v="No"/>
    <x v="0"/>
    <x v="45"/>
    <s v="Male"/>
    <x v="28"/>
    <s v="No"/>
    <s v="No"/>
    <m/>
    <x v="1"/>
    <x v="0"/>
    <m/>
    <m/>
    <m/>
    <n v="1"/>
    <n v="1"/>
    <n v="25"/>
    <n v="3"/>
    <n v="0"/>
    <n v="7"/>
    <n v="7"/>
    <x v="1"/>
  </r>
  <r>
    <x v="0"/>
    <x v="8"/>
    <s v="No"/>
    <x v="0"/>
    <x v="47"/>
    <s v="Male"/>
    <x v="4"/>
    <s v="Yes"/>
    <s v="No"/>
    <m/>
    <x v="0"/>
    <x v="0"/>
    <m/>
    <m/>
    <m/>
    <n v="1"/>
    <m/>
    <n v="9"/>
    <n v="2"/>
    <n v="0"/>
    <n v="0"/>
    <n v="0"/>
    <x v="0"/>
  </r>
  <r>
    <x v="0"/>
    <x v="8"/>
    <s v="No"/>
    <x v="1"/>
    <x v="0"/>
    <s v="Female"/>
    <x v="47"/>
    <s v="No"/>
    <s v="No"/>
    <m/>
    <x v="1"/>
    <x v="0"/>
    <m/>
    <m/>
    <m/>
    <n v="1"/>
    <n v="1"/>
    <n v="7"/>
    <n v="0"/>
    <n v="0"/>
    <n v="0"/>
    <n v="0"/>
    <x v="0"/>
  </r>
  <r>
    <x v="0"/>
    <x v="8"/>
    <s v="Yes"/>
    <x v="0"/>
    <x v="3"/>
    <s v="Male"/>
    <x v="49"/>
    <s v="No"/>
    <s v="No"/>
    <m/>
    <x v="1"/>
    <x v="0"/>
    <m/>
    <m/>
    <m/>
    <n v="1"/>
    <n v="1"/>
    <n v="10"/>
    <n v="2"/>
    <n v="50.9"/>
    <n v="0"/>
    <n v="0"/>
    <x v="0"/>
  </r>
  <r>
    <x v="0"/>
    <x v="8"/>
    <s v="Yes"/>
    <x v="0"/>
    <x v="4"/>
    <s v="Female"/>
    <x v="15"/>
    <s v="Yes"/>
    <s v="No"/>
    <m/>
    <x v="0"/>
    <x v="0"/>
    <m/>
    <m/>
    <m/>
    <n v="1"/>
    <m/>
    <n v="10"/>
    <n v="1"/>
    <n v="67.5"/>
    <n v="0"/>
    <n v="0"/>
    <x v="0"/>
  </r>
  <r>
    <x v="0"/>
    <x v="8"/>
    <s v="Yes"/>
    <x v="0"/>
    <x v="9"/>
    <s v="Male"/>
    <x v="64"/>
    <s v="No"/>
    <s v="Yes"/>
    <s v="No"/>
    <x v="2"/>
    <x v="3"/>
    <s v="Credit Card"/>
    <s v="(blank)"/>
    <s v="(blank)"/>
    <n v="1"/>
    <m/>
    <n v="9"/>
    <n v="0"/>
    <n v="43.7"/>
    <n v="0"/>
    <n v="0"/>
    <x v="0"/>
  </r>
  <r>
    <x v="0"/>
    <x v="8"/>
    <s v="Yes"/>
    <x v="0"/>
    <x v="18"/>
    <s v="Male"/>
    <x v="24"/>
    <s v="No"/>
    <s v="No"/>
    <m/>
    <x v="1"/>
    <x v="0"/>
    <m/>
    <m/>
    <m/>
    <n v="1"/>
    <m/>
    <n v="8"/>
    <n v="0"/>
    <n v="14"/>
    <n v="0"/>
    <n v="0"/>
    <x v="0"/>
  </r>
  <r>
    <x v="0"/>
    <x v="8"/>
    <s v="Yes"/>
    <x v="0"/>
    <x v="21"/>
    <s v="Male"/>
    <x v="21"/>
    <s v="No"/>
    <s v="No"/>
    <m/>
    <x v="1"/>
    <x v="0"/>
    <m/>
    <m/>
    <m/>
    <n v="1"/>
    <m/>
    <n v="10"/>
    <n v="0"/>
    <n v="30.3"/>
    <n v="0"/>
    <n v="0"/>
    <x v="0"/>
  </r>
  <r>
    <x v="0"/>
    <x v="8"/>
    <s v="Yes"/>
    <x v="0"/>
    <x v="28"/>
    <s v="Female"/>
    <x v="17"/>
    <s v="Yes"/>
    <s v="No"/>
    <m/>
    <x v="0"/>
    <x v="0"/>
    <m/>
    <m/>
    <m/>
    <n v="1"/>
    <n v="1"/>
    <n v="26"/>
    <n v="2"/>
    <n v="29.7"/>
    <n v="7"/>
    <n v="14"/>
    <x v="2"/>
  </r>
  <r>
    <x v="0"/>
    <x v="8"/>
    <s v="Yes"/>
    <x v="0"/>
    <x v="28"/>
    <s v="Male"/>
    <x v="50"/>
    <s v="No"/>
    <s v="No"/>
    <m/>
    <x v="1"/>
    <x v="0"/>
    <m/>
    <m/>
    <m/>
    <n v="1"/>
    <m/>
    <n v="13"/>
    <n v="1"/>
    <n v="70.2"/>
    <n v="0"/>
    <n v="0"/>
    <x v="0"/>
  </r>
  <r>
    <x v="0"/>
    <x v="8"/>
    <s v="Yes"/>
    <x v="0"/>
    <x v="28"/>
    <s v="Male"/>
    <x v="30"/>
    <s v="No"/>
    <s v="Yes"/>
    <s v="No"/>
    <x v="2"/>
    <x v="1"/>
    <s v="Direct Debit"/>
    <s v="Competitor"/>
    <s v="Competitor had better devices"/>
    <n v="1"/>
    <n v="1"/>
    <n v="45"/>
    <n v="4"/>
    <n v="11.6"/>
    <n v="13"/>
    <n v="8"/>
    <x v="1"/>
  </r>
  <r>
    <x v="0"/>
    <x v="8"/>
    <s v="Yes"/>
    <x v="0"/>
    <x v="33"/>
    <s v="Male"/>
    <x v="11"/>
    <s v="No"/>
    <s v="No"/>
    <m/>
    <x v="1"/>
    <x v="0"/>
    <m/>
    <m/>
    <m/>
    <n v="1"/>
    <n v="1"/>
    <n v="19"/>
    <n v="1"/>
    <n v="20.9"/>
    <n v="25"/>
    <n v="6"/>
    <x v="1"/>
  </r>
  <r>
    <x v="0"/>
    <x v="8"/>
    <s v="Yes"/>
    <x v="0"/>
    <x v="34"/>
    <s v="Female"/>
    <x v="57"/>
    <s v="Yes"/>
    <s v="No"/>
    <m/>
    <x v="0"/>
    <x v="0"/>
    <m/>
    <m/>
    <m/>
    <n v="1"/>
    <m/>
    <n v="10"/>
    <n v="0"/>
    <n v="32.4"/>
    <n v="0"/>
    <n v="0"/>
    <x v="0"/>
  </r>
  <r>
    <x v="0"/>
    <x v="8"/>
    <s v="Yes"/>
    <x v="0"/>
    <x v="34"/>
    <s v="Male"/>
    <x v="34"/>
    <s v="No"/>
    <s v="No"/>
    <m/>
    <x v="1"/>
    <x v="0"/>
    <m/>
    <m/>
    <m/>
    <n v="1"/>
    <m/>
    <n v="10"/>
    <n v="0"/>
    <n v="34.5"/>
    <n v="0"/>
    <n v="0"/>
    <x v="0"/>
  </r>
  <r>
    <x v="0"/>
    <x v="8"/>
    <s v="Yes"/>
    <x v="0"/>
    <x v="38"/>
    <s v="Female"/>
    <x v="2"/>
    <s v="No"/>
    <s v="No"/>
    <m/>
    <x v="1"/>
    <x v="0"/>
    <m/>
    <m/>
    <m/>
    <n v="1"/>
    <m/>
    <n v="18"/>
    <n v="0"/>
    <n v="21.6"/>
    <n v="0"/>
    <n v="7"/>
    <x v="1"/>
  </r>
  <r>
    <x v="0"/>
    <x v="8"/>
    <s v="Yes"/>
    <x v="0"/>
    <x v="39"/>
    <s v="Female"/>
    <x v="17"/>
    <s v="Yes"/>
    <s v="No"/>
    <m/>
    <x v="0"/>
    <x v="0"/>
    <m/>
    <m/>
    <m/>
    <n v="1"/>
    <m/>
    <n v="13"/>
    <n v="0"/>
    <n v="21.6"/>
    <n v="0"/>
    <n v="0"/>
    <x v="0"/>
  </r>
  <r>
    <x v="0"/>
    <x v="8"/>
    <s v="Yes"/>
    <x v="0"/>
    <x v="42"/>
    <s v="Female"/>
    <x v="30"/>
    <s v="No"/>
    <s v="Yes"/>
    <s v="No"/>
    <x v="2"/>
    <x v="1"/>
    <s v="Direct Debit"/>
    <s v="Dissatisfaction"/>
    <s v="Service dissatisfaction"/>
    <n v="1"/>
    <n v="1"/>
    <n v="35"/>
    <n v="1"/>
    <n v="58.5"/>
    <n v="19"/>
    <n v="1"/>
    <x v="0"/>
  </r>
  <r>
    <x v="0"/>
    <x v="8"/>
    <s v="Yes"/>
    <x v="0"/>
    <x v="42"/>
    <s v="Male"/>
    <x v="46"/>
    <s v="No"/>
    <s v="No"/>
    <m/>
    <x v="1"/>
    <x v="0"/>
    <m/>
    <m/>
    <m/>
    <n v="1"/>
    <m/>
    <n v="8"/>
    <n v="0"/>
    <n v="28.8"/>
    <n v="0"/>
    <n v="0"/>
    <x v="0"/>
  </r>
  <r>
    <x v="0"/>
    <x v="8"/>
    <s v="Yes"/>
    <x v="0"/>
    <x v="43"/>
    <s v="Female"/>
    <x v="34"/>
    <s v="No"/>
    <s v="No"/>
    <m/>
    <x v="1"/>
    <x v="0"/>
    <m/>
    <m/>
    <m/>
    <n v="1"/>
    <n v="1"/>
    <n v="62"/>
    <n v="2"/>
    <n v="16.600000000000001"/>
    <n v="17"/>
    <n v="13"/>
    <x v="2"/>
  </r>
  <r>
    <x v="0"/>
    <x v="8"/>
    <s v="Yes"/>
    <x v="0"/>
    <x v="45"/>
    <s v="Male"/>
    <x v="18"/>
    <s v="Yes"/>
    <s v="No"/>
    <m/>
    <x v="0"/>
    <x v="0"/>
    <m/>
    <m/>
    <m/>
    <n v="1"/>
    <m/>
    <n v="8"/>
    <n v="0"/>
    <n v="55.4"/>
    <n v="0"/>
    <n v="0"/>
    <x v="0"/>
  </r>
  <r>
    <x v="0"/>
    <x v="8"/>
    <s v="Yes"/>
    <x v="1"/>
    <x v="7"/>
    <s v="Female"/>
    <x v="19"/>
    <s v="Yes"/>
    <s v="No"/>
    <m/>
    <x v="0"/>
    <x v="0"/>
    <m/>
    <m/>
    <m/>
    <n v="1"/>
    <m/>
    <n v="7"/>
    <n v="0"/>
    <n v="0"/>
    <n v="0"/>
    <n v="0"/>
    <x v="0"/>
  </r>
  <r>
    <x v="0"/>
    <x v="9"/>
    <s v="No"/>
    <x v="0"/>
    <x v="4"/>
    <s v="Male"/>
    <x v="38"/>
    <s v="No"/>
    <s v="No"/>
    <m/>
    <x v="1"/>
    <x v="0"/>
    <m/>
    <m/>
    <m/>
    <n v="1"/>
    <m/>
    <n v="13"/>
    <n v="0"/>
    <n v="0"/>
    <n v="0"/>
    <n v="0"/>
    <x v="0"/>
  </r>
  <r>
    <x v="0"/>
    <x v="9"/>
    <s v="No"/>
    <x v="0"/>
    <x v="6"/>
    <s v="Female"/>
    <x v="29"/>
    <s v="No"/>
    <s v="No"/>
    <m/>
    <x v="1"/>
    <x v="0"/>
    <m/>
    <m/>
    <m/>
    <n v="1"/>
    <m/>
    <n v="7"/>
    <n v="0"/>
    <n v="0"/>
    <n v="0"/>
    <n v="0"/>
    <x v="0"/>
  </r>
  <r>
    <x v="0"/>
    <x v="9"/>
    <s v="No"/>
    <x v="0"/>
    <x v="7"/>
    <s v="Male"/>
    <x v="15"/>
    <s v="Yes"/>
    <s v="No"/>
    <m/>
    <x v="0"/>
    <x v="0"/>
    <m/>
    <m/>
    <m/>
    <n v="1"/>
    <n v="1"/>
    <n v="41"/>
    <n v="2"/>
    <n v="0"/>
    <n v="50"/>
    <n v="41"/>
    <x v="2"/>
  </r>
  <r>
    <x v="0"/>
    <x v="9"/>
    <s v="No"/>
    <x v="0"/>
    <x v="8"/>
    <s v="Male"/>
    <x v="50"/>
    <s v="No"/>
    <s v="No"/>
    <m/>
    <x v="1"/>
    <x v="0"/>
    <m/>
    <m/>
    <m/>
    <n v="1"/>
    <m/>
    <n v="15"/>
    <n v="0"/>
    <n v="0"/>
    <n v="0"/>
    <n v="0"/>
    <x v="0"/>
  </r>
  <r>
    <x v="0"/>
    <x v="9"/>
    <s v="No"/>
    <x v="0"/>
    <x v="11"/>
    <s v="Female"/>
    <x v="17"/>
    <s v="Yes"/>
    <s v="No"/>
    <m/>
    <x v="0"/>
    <x v="0"/>
    <m/>
    <m/>
    <m/>
    <n v="1"/>
    <m/>
    <n v="7"/>
    <n v="0"/>
    <n v="0"/>
    <n v="0"/>
    <n v="0"/>
    <x v="0"/>
  </r>
  <r>
    <x v="0"/>
    <x v="9"/>
    <s v="No"/>
    <x v="0"/>
    <x v="14"/>
    <s v="Male"/>
    <x v="63"/>
    <s v="No"/>
    <s v="Yes"/>
    <s v="No"/>
    <x v="2"/>
    <x v="1"/>
    <s v="Credit Card"/>
    <s v="Competitor"/>
    <s v="Competitor made better offer"/>
    <n v="1"/>
    <n v="1"/>
    <n v="53"/>
    <n v="0"/>
    <n v="0"/>
    <n v="60"/>
    <n v="8"/>
    <x v="1"/>
  </r>
  <r>
    <x v="0"/>
    <x v="9"/>
    <s v="No"/>
    <x v="0"/>
    <x v="20"/>
    <s v="Male"/>
    <x v="32"/>
    <s v="No"/>
    <s v="No"/>
    <m/>
    <x v="1"/>
    <x v="0"/>
    <m/>
    <m/>
    <m/>
    <n v="1"/>
    <n v="1"/>
    <n v="39"/>
    <n v="4"/>
    <n v="0"/>
    <n v="23"/>
    <n v="1"/>
    <x v="0"/>
  </r>
  <r>
    <x v="0"/>
    <x v="9"/>
    <s v="No"/>
    <x v="0"/>
    <x v="21"/>
    <s v="Female"/>
    <x v="44"/>
    <s v="No"/>
    <s v="No"/>
    <m/>
    <x v="1"/>
    <x v="0"/>
    <m/>
    <m/>
    <m/>
    <n v="1"/>
    <m/>
    <n v="7"/>
    <n v="0"/>
    <n v="0"/>
    <n v="0"/>
    <n v="0"/>
    <x v="0"/>
  </r>
  <r>
    <x v="0"/>
    <x v="9"/>
    <s v="No"/>
    <x v="0"/>
    <x v="26"/>
    <s v="Female"/>
    <x v="12"/>
    <s v="No"/>
    <s v="No"/>
    <m/>
    <x v="1"/>
    <x v="0"/>
    <m/>
    <m/>
    <m/>
    <n v="1"/>
    <m/>
    <n v="15"/>
    <n v="0"/>
    <n v="0"/>
    <n v="0"/>
    <n v="0"/>
    <x v="0"/>
  </r>
  <r>
    <x v="0"/>
    <x v="9"/>
    <s v="No"/>
    <x v="0"/>
    <x v="27"/>
    <s v="Female"/>
    <x v="20"/>
    <s v="No"/>
    <s v="No"/>
    <m/>
    <x v="1"/>
    <x v="0"/>
    <m/>
    <m/>
    <m/>
    <n v="1"/>
    <m/>
    <n v="7"/>
    <n v="0"/>
    <n v="0"/>
    <n v="0"/>
    <n v="0"/>
    <x v="0"/>
  </r>
  <r>
    <x v="0"/>
    <x v="9"/>
    <s v="No"/>
    <x v="0"/>
    <x v="30"/>
    <s v="Female"/>
    <x v="13"/>
    <s v="Yes"/>
    <s v="No"/>
    <m/>
    <x v="0"/>
    <x v="0"/>
    <m/>
    <m/>
    <m/>
    <n v="1"/>
    <m/>
    <n v="7"/>
    <n v="0"/>
    <n v="0"/>
    <n v="0"/>
    <n v="0"/>
    <x v="0"/>
  </r>
  <r>
    <x v="0"/>
    <x v="9"/>
    <s v="No"/>
    <x v="0"/>
    <x v="30"/>
    <s v="Female"/>
    <x v="65"/>
    <s v="No"/>
    <s v="Yes"/>
    <s v="No"/>
    <x v="2"/>
    <x v="1"/>
    <s v="Direct Debit"/>
    <s v="Other"/>
    <s v="Don't know"/>
    <n v="1"/>
    <n v="1"/>
    <n v="15"/>
    <n v="1"/>
    <n v="0"/>
    <n v="51"/>
    <n v="10"/>
    <x v="1"/>
  </r>
  <r>
    <x v="0"/>
    <x v="9"/>
    <s v="No"/>
    <x v="0"/>
    <x v="33"/>
    <s v="Male"/>
    <x v="52"/>
    <s v="No"/>
    <s v="Yes"/>
    <s v="No"/>
    <x v="2"/>
    <x v="1"/>
    <s v="Credit Card"/>
    <s v="(blank)"/>
    <s v="(blank)"/>
    <n v="1"/>
    <m/>
    <n v="29"/>
    <n v="1"/>
    <n v="0"/>
    <n v="88"/>
    <n v="5"/>
    <x v="1"/>
  </r>
  <r>
    <x v="0"/>
    <x v="9"/>
    <s v="No"/>
    <x v="0"/>
    <x v="34"/>
    <s v="Male"/>
    <x v="28"/>
    <s v="No"/>
    <s v="No"/>
    <m/>
    <x v="1"/>
    <x v="0"/>
    <m/>
    <m/>
    <m/>
    <n v="1"/>
    <m/>
    <n v="36"/>
    <n v="0"/>
    <n v="0"/>
    <n v="24"/>
    <n v="7"/>
    <x v="1"/>
  </r>
  <r>
    <x v="0"/>
    <x v="9"/>
    <s v="No"/>
    <x v="0"/>
    <x v="36"/>
    <s v="Male"/>
    <x v="4"/>
    <s v="Yes"/>
    <s v="No"/>
    <m/>
    <x v="0"/>
    <x v="0"/>
    <m/>
    <m/>
    <m/>
    <n v="1"/>
    <m/>
    <n v="9"/>
    <n v="1"/>
    <n v="0"/>
    <n v="0"/>
    <n v="0"/>
    <x v="0"/>
  </r>
  <r>
    <x v="0"/>
    <x v="9"/>
    <s v="No"/>
    <x v="0"/>
    <x v="36"/>
    <s v="Male"/>
    <x v="17"/>
    <s v="Yes"/>
    <s v="No"/>
    <m/>
    <x v="0"/>
    <x v="0"/>
    <m/>
    <m/>
    <m/>
    <n v="1"/>
    <m/>
    <n v="12"/>
    <n v="0"/>
    <n v="0"/>
    <n v="0"/>
    <n v="0"/>
    <x v="0"/>
  </r>
  <r>
    <x v="0"/>
    <x v="9"/>
    <s v="No"/>
    <x v="0"/>
    <x v="38"/>
    <s v="Male"/>
    <x v="47"/>
    <s v="No"/>
    <s v="No"/>
    <m/>
    <x v="1"/>
    <x v="0"/>
    <m/>
    <m/>
    <m/>
    <n v="1"/>
    <m/>
    <n v="9"/>
    <n v="2"/>
    <n v="0"/>
    <n v="0"/>
    <n v="0"/>
    <x v="0"/>
  </r>
  <r>
    <x v="0"/>
    <x v="9"/>
    <s v="No"/>
    <x v="0"/>
    <x v="41"/>
    <s v="Female"/>
    <x v="2"/>
    <s v="No"/>
    <s v="No"/>
    <m/>
    <x v="1"/>
    <x v="0"/>
    <m/>
    <m/>
    <m/>
    <n v="1"/>
    <m/>
    <n v="9"/>
    <n v="1"/>
    <n v="0"/>
    <n v="0"/>
    <n v="0"/>
    <x v="0"/>
  </r>
  <r>
    <x v="0"/>
    <x v="9"/>
    <s v="No"/>
    <x v="1"/>
    <x v="2"/>
    <s v="Male"/>
    <x v="44"/>
    <s v="No"/>
    <s v="No"/>
    <m/>
    <x v="1"/>
    <x v="0"/>
    <m/>
    <m/>
    <m/>
    <n v="1"/>
    <n v="1"/>
    <n v="18"/>
    <n v="3"/>
    <n v="0"/>
    <n v="6"/>
    <n v="13"/>
    <x v="2"/>
  </r>
  <r>
    <x v="0"/>
    <x v="9"/>
    <s v="No"/>
    <x v="1"/>
    <x v="43"/>
    <s v="Female"/>
    <x v="48"/>
    <s v="No"/>
    <s v="No"/>
    <m/>
    <x v="1"/>
    <x v="0"/>
    <m/>
    <m/>
    <m/>
    <n v="1"/>
    <m/>
    <n v="7"/>
    <n v="0"/>
    <n v="0"/>
    <n v="0"/>
    <n v="0"/>
    <x v="0"/>
  </r>
  <r>
    <x v="0"/>
    <x v="9"/>
    <s v="Yes"/>
    <x v="0"/>
    <x v="1"/>
    <s v="Male"/>
    <x v="43"/>
    <s v="No"/>
    <s v="No"/>
    <m/>
    <x v="1"/>
    <x v="0"/>
    <m/>
    <m/>
    <m/>
    <n v="1"/>
    <m/>
    <n v="31"/>
    <n v="0"/>
    <n v="61"/>
    <n v="27"/>
    <n v="3"/>
    <x v="0"/>
  </r>
  <r>
    <x v="0"/>
    <x v="9"/>
    <s v="Yes"/>
    <x v="0"/>
    <x v="15"/>
    <s v="Male"/>
    <x v="46"/>
    <s v="No"/>
    <s v="No"/>
    <m/>
    <x v="1"/>
    <x v="0"/>
    <m/>
    <m/>
    <m/>
    <n v="1"/>
    <m/>
    <n v="28"/>
    <n v="0"/>
    <n v="23.7"/>
    <n v="15"/>
    <n v="3"/>
    <x v="0"/>
  </r>
  <r>
    <x v="0"/>
    <x v="9"/>
    <s v="Yes"/>
    <x v="0"/>
    <x v="23"/>
    <s v="Male"/>
    <x v="9"/>
    <s v="No"/>
    <s v="No"/>
    <m/>
    <x v="1"/>
    <x v="0"/>
    <m/>
    <m/>
    <m/>
    <n v="1"/>
    <m/>
    <n v="10"/>
    <n v="0"/>
    <n v="26.2"/>
    <n v="0"/>
    <n v="0"/>
    <x v="0"/>
  </r>
  <r>
    <x v="0"/>
    <x v="9"/>
    <s v="Yes"/>
    <x v="0"/>
    <x v="31"/>
    <s v="Male"/>
    <x v="41"/>
    <s v="No"/>
    <s v="No"/>
    <m/>
    <x v="1"/>
    <x v="0"/>
    <m/>
    <m/>
    <m/>
    <n v="1"/>
    <m/>
    <n v="9"/>
    <n v="0"/>
    <n v="32.299999999999997"/>
    <n v="0"/>
    <n v="0"/>
    <x v="0"/>
  </r>
  <r>
    <x v="0"/>
    <x v="9"/>
    <s v="Yes"/>
    <x v="0"/>
    <x v="33"/>
    <s v="Female"/>
    <x v="41"/>
    <s v="No"/>
    <s v="No"/>
    <m/>
    <x v="1"/>
    <x v="0"/>
    <m/>
    <m/>
    <m/>
    <n v="1"/>
    <m/>
    <n v="8"/>
    <n v="1"/>
    <n v="62.5"/>
    <n v="0"/>
    <n v="0"/>
    <x v="0"/>
  </r>
  <r>
    <x v="0"/>
    <x v="9"/>
    <s v="Yes"/>
    <x v="0"/>
    <x v="36"/>
    <s v="Female"/>
    <x v="39"/>
    <s v="No"/>
    <s v="No"/>
    <m/>
    <x v="1"/>
    <x v="0"/>
    <m/>
    <m/>
    <m/>
    <n v="1"/>
    <m/>
    <n v="35"/>
    <n v="0"/>
    <n v="16.5"/>
    <n v="36"/>
    <n v="3"/>
    <x v="0"/>
  </r>
  <r>
    <x v="0"/>
    <x v="9"/>
    <s v="Yes"/>
    <x v="0"/>
    <x v="38"/>
    <s v="Male"/>
    <x v="34"/>
    <s v="No"/>
    <s v="No"/>
    <m/>
    <x v="1"/>
    <x v="0"/>
    <m/>
    <m/>
    <m/>
    <n v="1"/>
    <m/>
    <n v="10"/>
    <n v="0"/>
    <n v="45.7"/>
    <n v="0"/>
    <n v="0"/>
    <x v="0"/>
  </r>
  <r>
    <x v="0"/>
    <x v="9"/>
    <s v="Yes"/>
    <x v="0"/>
    <x v="39"/>
    <s v="Male"/>
    <x v="30"/>
    <s v="No"/>
    <s v="Yes"/>
    <s v="No"/>
    <x v="2"/>
    <x v="3"/>
    <s v="Credit Card"/>
    <s v="(blank)"/>
    <s v="(blank)"/>
    <n v="1"/>
    <m/>
    <n v="9"/>
    <n v="2"/>
    <n v="29.8"/>
    <n v="0"/>
    <n v="0"/>
    <x v="0"/>
  </r>
  <r>
    <x v="0"/>
    <x v="9"/>
    <s v="Yes"/>
    <x v="0"/>
    <x v="40"/>
    <s v="Male"/>
    <x v="15"/>
    <s v="Yes"/>
    <s v="No"/>
    <m/>
    <x v="0"/>
    <x v="0"/>
    <m/>
    <m/>
    <m/>
    <n v="1"/>
    <m/>
    <n v="10"/>
    <n v="2"/>
    <n v="55"/>
    <n v="0"/>
    <n v="0"/>
    <x v="0"/>
  </r>
  <r>
    <x v="0"/>
    <x v="9"/>
    <s v="Yes"/>
    <x v="0"/>
    <x v="43"/>
    <s v="Male"/>
    <x v="9"/>
    <s v="No"/>
    <s v="No"/>
    <m/>
    <x v="1"/>
    <x v="0"/>
    <m/>
    <m/>
    <m/>
    <n v="1"/>
    <n v="1"/>
    <n v="9"/>
    <n v="5"/>
    <n v="64.5"/>
    <n v="0"/>
    <n v="0"/>
    <x v="0"/>
  </r>
  <r>
    <x v="0"/>
    <x v="9"/>
    <s v="Yes"/>
    <x v="1"/>
    <x v="1"/>
    <s v="Male"/>
    <x v="11"/>
    <s v="No"/>
    <s v="No"/>
    <m/>
    <x v="1"/>
    <x v="0"/>
    <m/>
    <m/>
    <m/>
    <n v="1"/>
    <m/>
    <n v="7"/>
    <n v="0"/>
    <n v="0"/>
    <n v="0"/>
    <n v="0"/>
    <x v="0"/>
  </r>
  <r>
    <x v="0"/>
    <x v="9"/>
    <s v="Yes"/>
    <x v="1"/>
    <x v="5"/>
    <s v="Male"/>
    <x v="12"/>
    <s v="No"/>
    <s v="No"/>
    <m/>
    <x v="1"/>
    <x v="0"/>
    <m/>
    <m/>
    <m/>
    <n v="1"/>
    <m/>
    <n v="9"/>
    <n v="0"/>
    <n v="0"/>
    <n v="0"/>
    <n v="0"/>
    <x v="0"/>
  </r>
  <r>
    <x v="0"/>
    <x v="9"/>
    <s v="Yes"/>
    <x v="1"/>
    <x v="17"/>
    <s v="Female"/>
    <x v="39"/>
    <s v="No"/>
    <s v="No"/>
    <m/>
    <x v="1"/>
    <x v="0"/>
    <m/>
    <m/>
    <m/>
    <n v="1"/>
    <m/>
    <n v="12"/>
    <n v="2"/>
    <n v="0"/>
    <n v="16"/>
    <n v="19"/>
    <x v="2"/>
  </r>
  <r>
    <x v="0"/>
    <x v="9"/>
    <s v="Yes"/>
    <x v="1"/>
    <x v="22"/>
    <s v="Male"/>
    <x v="2"/>
    <s v="No"/>
    <s v="No"/>
    <m/>
    <x v="1"/>
    <x v="0"/>
    <m/>
    <m/>
    <m/>
    <n v="1"/>
    <m/>
    <n v="10"/>
    <n v="0"/>
    <n v="0"/>
    <n v="0"/>
    <n v="0"/>
    <x v="0"/>
  </r>
  <r>
    <x v="0"/>
    <x v="9"/>
    <s v="Yes"/>
    <x v="1"/>
    <x v="26"/>
    <s v="Male"/>
    <x v="0"/>
    <s v="Yes"/>
    <s v="No"/>
    <m/>
    <x v="0"/>
    <x v="0"/>
    <m/>
    <m/>
    <m/>
    <n v="1"/>
    <m/>
    <n v="10"/>
    <n v="0"/>
    <n v="0"/>
    <n v="0"/>
    <n v="0"/>
    <x v="0"/>
  </r>
  <r>
    <x v="0"/>
    <x v="9"/>
    <s v="Yes"/>
    <x v="1"/>
    <x v="40"/>
    <s v="Male"/>
    <x v="18"/>
    <s v="Yes"/>
    <s v="No"/>
    <m/>
    <x v="0"/>
    <x v="0"/>
    <m/>
    <m/>
    <m/>
    <n v="1"/>
    <m/>
    <n v="10"/>
    <n v="0"/>
    <n v="0"/>
    <n v="0"/>
    <n v="0"/>
    <x v="0"/>
  </r>
  <r>
    <x v="0"/>
    <x v="10"/>
    <s v="No"/>
    <x v="0"/>
    <x v="4"/>
    <s v="Male"/>
    <x v="25"/>
    <s v="No"/>
    <s v="No"/>
    <m/>
    <x v="1"/>
    <x v="0"/>
    <m/>
    <m/>
    <m/>
    <n v="1"/>
    <n v="1"/>
    <n v="32"/>
    <n v="1"/>
    <n v="0"/>
    <n v="36"/>
    <n v="3"/>
    <x v="0"/>
  </r>
  <r>
    <x v="0"/>
    <x v="10"/>
    <s v="No"/>
    <x v="0"/>
    <x v="5"/>
    <s v="Male"/>
    <x v="62"/>
    <s v="No"/>
    <s v="Yes"/>
    <s v="No"/>
    <x v="2"/>
    <x v="2"/>
    <s v="Direct Debit"/>
    <s v="(blank)"/>
    <s v="(blank)"/>
    <n v="1"/>
    <m/>
    <n v="22"/>
    <n v="1"/>
    <n v="0"/>
    <n v="61"/>
    <n v="9"/>
    <x v="1"/>
  </r>
  <r>
    <x v="0"/>
    <x v="10"/>
    <s v="No"/>
    <x v="0"/>
    <x v="7"/>
    <s v="Male"/>
    <x v="50"/>
    <s v="No"/>
    <s v="No"/>
    <m/>
    <x v="1"/>
    <x v="0"/>
    <m/>
    <m/>
    <m/>
    <n v="1"/>
    <m/>
    <n v="16"/>
    <n v="0"/>
    <n v="0"/>
    <n v="68"/>
    <n v="4"/>
    <x v="0"/>
  </r>
  <r>
    <x v="0"/>
    <x v="10"/>
    <s v="No"/>
    <x v="0"/>
    <x v="8"/>
    <s v="Male"/>
    <x v="38"/>
    <s v="No"/>
    <s v="No"/>
    <m/>
    <x v="1"/>
    <x v="0"/>
    <m/>
    <m/>
    <m/>
    <n v="1"/>
    <m/>
    <n v="7"/>
    <n v="0"/>
    <n v="0"/>
    <n v="0"/>
    <n v="0"/>
    <x v="0"/>
  </r>
  <r>
    <x v="0"/>
    <x v="10"/>
    <s v="No"/>
    <x v="0"/>
    <x v="9"/>
    <s v="Male"/>
    <x v="57"/>
    <s v="Yes"/>
    <s v="No"/>
    <m/>
    <x v="0"/>
    <x v="0"/>
    <m/>
    <m/>
    <m/>
    <n v="1"/>
    <m/>
    <n v="10"/>
    <n v="0"/>
    <n v="0"/>
    <n v="0"/>
    <n v="0"/>
    <x v="0"/>
  </r>
  <r>
    <x v="0"/>
    <x v="10"/>
    <s v="No"/>
    <x v="0"/>
    <x v="10"/>
    <s v="Female"/>
    <x v="24"/>
    <s v="No"/>
    <s v="No"/>
    <m/>
    <x v="1"/>
    <x v="0"/>
    <m/>
    <m/>
    <m/>
    <n v="1"/>
    <m/>
    <n v="7"/>
    <n v="0"/>
    <n v="0"/>
    <n v="0"/>
    <n v="0"/>
    <x v="0"/>
  </r>
  <r>
    <x v="0"/>
    <x v="10"/>
    <s v="No"/>
    <x v="0"/>
    <x v="13"/>
    <s v="Male"/>
    <x v="16"/>
    <s v="Yes"/>
    <s v="No"/>
    <m/>
    <x v="0"/>
    <x v="0"/>
    <m/>
    <m/>
    <m/>
    <n v="1"/>
    <m/>
    <n v="9"/>
    <n v="0"/>
    <n v="0"/>
    <n v="0"/>
    <n v="0"/>
    <x v="0"/>
  </r>
  <r>
    <x v="0"/>
    <x v="10"/>
    <s v="No"/>
    <x v="0"/>
    <x v="14"/>
    <s v="Male"/>
    <x v="29"/>
    <s v="No"/>
    <s v="No"/>
    <m/>
    <x v="1"/>
    <x v="0"/>
    <m/>
    <m/>
    <m/>
    <n v="1"/>
    <m/>
    <n v="8"/>
    <n v="0"/>
    <n v="0"/>
    <n v="0"/>
    <n v="0"/>
    <x v="0"/>
  </r>
  <r>
    <x v="0"/>
    <x v="10"/>
    <s v="No"/>
    <x v="0"/>
    <x v="14"/>
    <s v="Male"/>
    <x v="64"/>
    <s v="No"/>
    <s v="Yes"/>
    <s v="No"/>
    <x v="2"/>
    <x v="1"/>
    <s v="Paper Check"/>
    <s v="Competitor"/>
    <s v="Competitor made better offer"/>
    <n v="1"/>
    <n v="1"/>
    <n v="12"/>
    <n v="3"/>
    <n v="7.1"/>
    <n v="0"/>
    <n v="0"/>
    <x v="0"/>
  </r>
  <r>
    <x v="0"/>
    <x v="10"/>
    <s v="No"/>
    <x v="0"/>
    <x v="19"/>
    <s v="Female"/>
    <x v="48"/>
    <s v="No"/>
    <s v="No"/>
    <m/>
    <x v="1"/>
    <x v="0"/>
    <m/>
    <m/>
    <m/>
    <n v="1"/>
    <n v="1"/>
    <n v="43"/>
    <n v="4"/>
    <n v="5.8"/>
    <n v="49"/>
    <n v="15"/>
    <x v="2"/>
  </r>
  <r>
    <x v="0"/>
    <x v="10"/>
    <s v="No"/>
    <x v="0"/>
    <x v="19"/>
    <s v="Male"/>
    <x v="32"/>
    <s v="No"/>
    <s v="No"/>
    <m/>
    <x v="1"/>
    <x v="0"/>
    <m/>
    <m/>
    <m/>
    <n v="1"/>
    <m/>
    <n v="16"/>
    <n v="0"/>
    <n v="0"/>
    <n v="57"/>
    <n v="7"/>
    <x v="1"/>
  </r>
  <r>
    <x v="0"/>
    <x v="10"/>
    <s v="No"/>
    <x v="0"/>
    <x v="21"/>
    <s v="Male"/>
    <x v="41"/>
    <s v="No"/>
    <s v="No"/>
    <m/>
    <x v="1"/>
    <x v="0"/>
    <m/>
    <m/>
    <m/>
    <n v="1"/>
    <m/>
    <n v="12"/>
    <n v="2"/>
    <n v="0"/>
    <n v="0"/>
    <n v="0"/>
    <x v="0"/>
  </r>
  <r>
    <x v="0"/>
    <x v="10"/>
    <s v="No"/>
    <x v="0"/>
    <x v="50"/>
    <s v="Male"/>
    <x v="14"/>
    <s v="No"/>
    <s v="Yes"/>
    <s v="No"/>
    <x v="2"/>
    <x v="1"/>
    <s v="Direct Debit"/>
    <s v="Competitor"/>
    <s v="Competitor made better offer"/>
    <n v="1"/>
    <n v="1"/>
    <n v="37"/>
    <n v="2"/>
    <n v="0"/>
    <n v="23"/>
    <n v="4"/>
    <x v="0"/>
  </r>
  <r>
    <x v="0"/>
    <x v="10"/>
    <s v="No"/>
    <x v="0"/>
    <x v="26"/>
    <s v="Male"/>
    <x v="62"/>
    <s v="No"/>
    <s v="Yes"/>
    <s v="No"/>
    <x v="2"/>
    <x v="2"/>
    <s v="Direct Debit"/>
    <s v="(blank)"/>
    <s v="(blank)"/>
    <n v="1"/>
    <m/>
    <n v="62"/>
    <n v="0"/>
    <n v="0"/>
    <n v="21"/>
    <n v="3"/>
    <x v="0"/>
  </r>
  <r>
    <x v="0"/>
    <x v="10"/>
    <s v="No"/>
    <x v="0"/>
    <x v="32"/>
    <s v="Female"/>
    <x v="8"/>
    <s v="No"/>
    <s v="No"/>
    <m/>
    <x v="1"/>
    <x v="0"/>
    <m/>
    <m/>
    <m/>
    <n v="1"/>
    <m/>
    <n v="12"/>
    <n v="1"/>
    <n v="0"/>
    <n v="0"/>
    <n v="0"/>
    <x v="0"/>
  </r>
  <r>
    <x v="0"/>
    <x v="10"/>
    <s v="No"/>
    <x v="0"/>
    <x v="33"/>
    <s v="Female"/>
    <x v="19"/>
    <s v="Yes"/>
    <s v="No"/>
    <m/>
    <x v="0"/>
    <x v="0"/>
    <m/>
    <m/>
    <m/>
    <n v="1"/>
    <m/>
    <n v="10"/>
    <n v="0"/>
    <n v="0"/>
    <n v="0"/>
    <n v="0"/>
    <x v="0"/>
  </r>
  <r>
    <x v="0"/>
    <x v="10"/>
    <s v="No"/>
    <x v="0"/>
    <x v="33"/>
    <s v="Female"/>
    <x v="17"/>
    <s v="Yes"/>
    <s v="No"/>
    <m/>
    <x v="0"/>
    <x v="0"/>
    <m/>
    <m/>
    <m/>
    <n v="1"/>
    <m/>
    <n v="13"/>
    <n v="0"/>
    <n v="0"/>
    <n v="0"/>
    <n v="0"/>
    <x v="0"/>
  </r>
  <r>
    <x v="0"/>
    <x v="10"/>
    <s v="No"/>
    <x v="0"/>
    <x v="33"/>
    <s v="Female"/>
    <x v="56"/>
    <s v="No"/>
    <s v="No"/>
    <m/>
    <x v="1"/>
    <x v="0"/>
    <m/>
    <m/>
    <m/>
    <n v="1"/>
    <m/>
    <n v="8"/>
    <n v="0"/>
    <n v="0"/>
    <n v="0"/>
    <n v="0"/>
    <x v="0"/>
  </r>
  <r>
    <x v="0"/>
    <x v="10"/>
    <s v="No"/>
    <x v="0"/>
    <x v="33"/>
    <s v="Male"/>
    <x v="32"/>
    <s v="No"/>
    <s v="No"/>
    <m/>
    <x v="1"/>
    <x v="0"/>
    <m/>
    <m/>
    <m/>
    <n v="1"/>
    <m/>
    <n v="8"/>
    <n v="0"/>
    <n v="0"/>
    <n v="0"/>
    <n v="0"/>
    <x v="0"/>
  </r>
  <r>
    <x v="0"/>
    <x v="10"/>
    <s v="No"/>
    <x v="0"/>
    <x v="38"/>
    <s v="Male"/>
    <x v="42"/>
    <s v="No"/>
    <s v="No"/>
    <m/>
    <x v="1"/>
    <x v="0"/>
    <m/>
    <m/>
    <m/>
    <n v="1"/>
    <m/>
    <n v="8"/>
    <n v="0"/>
    <n v="0"/>
    <n v="0"/>
    <n v="0"/>
    <x v="0"/>
  </r>
  <r>
    <x v="0"/>
    <x v="10"/>
    <s v="No"/>
    <x v="0"/>
    <x v="39"/>
    <s v="Female"/>
    <x v="44"/>
    <s v="No"/>
    <s v="No"/>
    <m/>
    <x v="1"/>
    <x v="0"/>
    <m/>
    <m/>
    <m/>
    <n v="1"/>
    <m/>
    <n v="9"/>
    <n v="0"/>
    <n v="0"/>
    <n v="0"/>
    <n v="0"/>
    <x v="0"/>
  </r>
  <r>
    <x v="0"/>
    <x v="10"/>
    <s v="No"/>
    <x v="0"/>
    <x v="40"/>
    <s v="Female"/>
    <x v="47"/>
    <s v="No"/>
    <s v="No"/>
    <m/>
    <x v="1"/>
    <x v="0"/>
    <m/>
    <m/>
    <m/>
    <n v="1"/>
    <m/>
    <n v="12"/>
    <n v="1"/>
    <n v="0"/>
    <n v="0"/>
    <n v="0"/>
    <x v="0"/>
  </r>
  <r>
    <x v="0"/>
    <x v="10"/>
    <s v="No"/>
    <x v="0"/>
    <x v="42"/>
    <s v="Female"/>
    <x v="32"/>
    <s v="No"/>
    <s v="No"/>
    <m/>
    <x v="1"/>
    <x v="0"/>
    <m/>
    <m/>
    <m/>
    <n v="1"/>
    <m/>
    <n v="14"/>
    <n v="0"/>
    <n v="0"/>
    <n v="56"/>
    <n v="4"/>
    <x v="0"/>
  </r>
  <r>
    <x v="0"/>
    <x v="10"/>
    <s v="No"/>
    <x v="0"/>
    <x v="45"/>
    <s v="Female"/>
    <x v="43"/>
    <s v="No"/>
    <s v="No"/>
    <m/>
    <x v="1"/>
    <x v="0"/>
    <m/>
    <m/>
    <m/>
    <n v="1"/>
    <m/>
    <n v="10"/>
    <n v="0"/>
    <n v="0"/>
    <n v="0"/>
    <n v="0"/>
    <x v="0"/>
  </r>
  <r>
    <x v="0"/>
    <x v="10"/>
    <s v="No"/>
    <x v="1"/>
    <x v="32"/>
    <s v="Male"/>
    <x v="2"/>
    <s v="No"/>
    <s v="No"/>
    <m/>
    <x v="1"/>
    <x v="0"/>
    <m/>
    <m/>
    <m/>
    <n v="1"/>
    <n v="1"/>
    <n v="15"/>
    <n v="4"/>
    <n v="0"/>
    <n v="0"/>
    <n v="0"/>
    <x v="0"/>
  </r>
  <r>
    <x v="0"/>
    <x v="10"/>
    <s v="No"/>
    <x v="1"/>
    <x v="40"/>
    <s v="Female"/>
    <x v="7"/>
    <s v="No"/>
    <s v="No"/>
    <m/>
    <x v="1"/>
    <x v="0"/>
    <m/>
    <m/>
    <m/>
    <n v="1"/>
    <n v="1"/>
    <n v="22"/>
    <n v="2"/>
    <n v="0"/>
    <n v="0"/>
    <n v="8"/>
    <x v="1"/>
  </r>
  <r>
    <x v="0"/>
    <x v="10"/>
    <s v="Yes"/>
    <x v="0"/>
    <x v="4"/>
    <s v="Female"/>
    <x v="38"/>
    <s v="No"/>
    <s v="No"/>
    <m/>
    <x v="1"/>
    <x v="0"/>
    <m/>
    <m/>
    <m/>
    <n v="1"/>
    <m/>
    <n v="9"/>
    <n v="2"/>
    <n v="29.2"/>
    <n v="0"/>
    <n v="0"/>
    <x v="0"/>
  </r>
  <r>
    <x v="0"/>
    <x v="10"/>
    <s v="Yes"/>
    <x v="0"/>
    <x v="9"/>
    <s v="Male"/>
    <x v="56"/>
    <s v="No"/>
    <s v="No"/>
    <m/>
    <x v="1"/>
    <x v="0"/>
    <m/>
    <m/>
    <m/>
    <n v="1"/>
    <m/>
    <n v="7"/>
    <n v="0"/>
    <n v="31.9"/>
    <n v="0"/>
    <n v="0"/>
    <x v="0"/>
  </r>
  <r>
    <x v="0"/>
    <x v="10"/>
    <s v="Yes"/>
    <x v="0"/>
    <x v="12"/>
    <s v="Female"/>
    <x v="56"/>
    <s v="No"/>
    <s v="No"/>
    <m/>
    <x v="1"/>
    <x v="0"/>
    <m/>
    <m/>
    <m/>
    <n v="1"/>
    <n v="1"/>
    <n v="51"/>
    <n v="3"/>
    <n v="28.6"/>
    <n v="59"/>
    <n v="6"/>
    <x v="1"/>
  </r>
  <r>
    <x v="0"/>
    <x v="10"/>
    <s v="Yes"/>
    <x v="0"/>
    <x v="14"/>
    <s v="Female"/>
    <x v="2"/>
    <s v="No"/>
    <s v="No"/>
    <m/>
    <x v="1"/>
    <x v="0"/>
    <m/>
    <m/>
    <m/>
    <n v="1"/>
    <m/>
    <n v="21"/>
    <n v="0"/>
    <n v="42.9"/>
    <n v="32"/>
    <n v="19"/>
    <x v="2"/>
  </r>
  <r>
    <x v="0"/>
    <x v="10"/>
    <s v="Yes"/>
    <x v="0"/>
    <x v="21"/>
    <s v="Male"/>
    <x v="4"/>
    <s v="Yes"/>
    <s v="No"/>
    <m/>
    <x v="0"/>
    <x v="0"/>
    <m/>
    <m/>
    <m/>
    <n v="1"/>
    <m/>
    <n v="6"/>
    <n v="0"/>
    <n v="41.4"/>
    <n v="0"/>
    <n v="0"/>
    <x v="0"/>
  </r>
  <r>
    <x v="0"/>
    <x v="10"/>
    <s v="Yes"/>
    <x v="0"/>
    <x v="21"/>
    <s v="Male"/>
    <x v="35"/>
    <s v="No"/>
    <s v="No"/>
    <m/>
    <x v="1"/>
    <x v="0"/>
    <m/>
    <m/>
    <m/>
    <n v="1"/>
    <m/>
    <n v="7"/>
    <n v="0"/>
    <n v="70.400000000000006"/>
    <n v="0"/>
    <n v="0"/>
    <x v="0"/>
  </r>
  <r>
    <x v="0"/>
    <x v="10"/>
    <s v="Yes"/>
    <x v="0"/>
    <x v="28"/>
    <s v="Female"/>
    <x v="41"/>
    <s v="No"/>
    <s v="No"/>
    <m/>
    <x v="1"/>
    <x v="0"/>
    <m/>
    <m/>
    <m/>
    <n v="1"/>
    <n v="1"/>
    <n v="6"/>
    <n v="3"/>
    <n v="6.2"/>
    <n v="0"/>
    <n v="0"/>
    <x v="0"/>
  </r>
  <r>
    <x v="0"/>
    <x v="10"/>
    <s v="Yes"/>
    <x v="0"/>
    <x v="35"/>
    <s v="Male"/>
    <x v="3"/>
    <s v="No"/>
    <s v="No"/>
    <m/>
    <x v="1"/>
    <x v="0"/>
    <m/>
    <m/>
    <m/>
    <n v="1"/>
    <m/>
    <n v="15"/>
    <n v="0"/>
    <n v="41"/>
    <n v="0"/>
    <n v="0"/>
    <x v="0"/>
  </r>
  <r>
    <x v="0"/>
    <x v="10"/>
    <s v="Yes"/>
    <x v="0"/>
    <x v="41"/>
    <s v="Male"/>
    <x v="5"/>
    <s v="Yes"/>
    <s v="No"/>
    <m/>
    <x v="0"/>
    <x v="0"/>
    <m/>
    <m/>
    <m/>
    <n v="1"/>
    <n v="1"/>
    <n v="46"/>
    <n v="4"/>
    <n v="79.3"/>
    <n v="64"/>
    <n v="21"/>
    <x v="2"/>
  </r>
  <r>
    <x v="0"/>
    <x v="10"/>
    <s v="Yes"/>
    <x v="0"/>
    <x v="42"/>
    <s v="Male"/>
    <x v="6"/>
    <s v="No"/>
    <s v="No"/>
    <m/>
    <x v="1"/>
    <x v="0"/>
    <m/>
    <m/>
    <m/>
    <n v="1"/>
    <m/>
    <n v="34"/>
    <n v="0"/>
    <n v="27.3"/>
    <n v="50"/>
    <n v="8"/>
    <x v="1"/>
  </r>
  <r>
    <x v="0"/>
    <x v="10"/>
    <s v="Yes"/>
    <x v="1"/>
    <x v="0"/>
    <s v="Female"/>
    <x v="44"/>
    <s v="No"/>
    <s v="No"/>
    <m/>
    <x v="1"/>
    <x v="0"/>
    <m/>
    <m/>
    <m/>
    <n v="1"/>
    <m/>
    <n v="15"/>
    <n v="0"/>
    <n v="0"/>
    <n v="0"/>
    <n v="0"/>
    <x v="0"/>
  </r>
  <r>
    <x v="0"/>
    <x v="10"/>
    <s v="Yes"/>
    <x v="1"/>
    <x v="6"/>
    <s v="Male"/>
    <x v="27"/>
    <s v="No"/>
    <s v="No"/>
    <m/>
    <x v="1"/>
    <x v="0"/>
    <m/>
    <m/>
    <m/>
    <n v="1"/>
    <m/>
    <n v="10"/>
    <n v="1"/>
    <n v="0"/>
    <n v="0"/>
    <n v="0"/>
    <x v="0"/>
  </r>
  <r>
    <x v="0"/>
    <x v="10"/>
    <s v="Yes"/>
    <x v="1"/>
    <x v="28"/>
    <s v="Female"/>
    <x v="19"/>
    <s v="Yes"/>
    <s v="No"/>
    <m/>
    <x v="0"/>
    <x v="0"/>
    <m/>
    <m/>
    <m/>
    <n v="1"/>
    <m/>
    <n v="22"/>
    <n v="2"/>
    <n v="0"/>
    <n v="42"/>
    <n v="10"/>
    <x v="1"/>
  </r>
  <r>
    <x v="0"/>
    <x v="10"/>
    <s v="Yes"/>
    <x v="1"/>
    <x v="36"/>
    <s v="Female"/>
    <x v="26"/>
    <s v="No"/>
    <s v="No"/>
    <m/>
    <x v="1"/>
    <x v="0"/>
    <m/>
    <m/>
    <m/>
    <n v="1"/>
    <m/>
    <n v="8"/>
    <n v="0"/>
    <n v="0"/>
    <n v="0"/>
    <n v="0"/>
    <x v="0"/>
  </r>
  <r>
    <x v="0"/>
    <x v="11"/>
    <s v="No"/>
    <x v="0"/>
    <x v="0"/>
    <s v="Female"/>
    <x v="50"/>
    <s v="No"/>
    <s v="No"/>
    <m/>
    <x v="1"/>
    <x v="0"/>
    <m/>
    <m/>
    <m/>
    <n v="1"/>
    <m/>
    <n v="11"/>
    <n v="0"/>
    <n v="0"/>
    <n v="0"/>
    <n v="0"/>
    <x v="0"/>
  </r>
  <r>
    <x v="0"/>
    <x v="11"/>
    <s v="No"/>
    <x v="0"/>
    <x v="1"/>
    <s v="Male"/>
    <x v="21"/>
    <s v="No"/>
    <s v="No"/>
    <m/>
    <x v="1"/>
    <x v="0"/>
    <m/>
    <m/>
    <m/>
    <n v="1"/>
    <m/>
    <n v="7"/>
    <n v="1"/>
    <n v="0"/>
    <n v="0"/>
    <n v="0"/>
    <x v="0"/>
  </r>
  <r>
    <x v="0"/>
    <x v="11"/>
    <s v="No"/>
    <x v="0"/>
    <x v="3"/>
    <s v="Female"/>
    <x v="45"/>
    <s v="No"/>
    <s v="Yes"/>
    <s v="No"/>
    <x v="2"/>
    <x v="3"/>
    <s v="Direct Debit"/>
    <s v="(blank)"/>
    <s v="(blank)"/>
    <n v="1"/>
    <m/>
    <n v="33"/>
    <n v="0"/>
    <n v="0"/>
    <n v="8"/>
    <n v="3"/>
    <x v="0"/>
  </r>
  <r>
    <x v="0"/>
    <x v="11"/>
    <s v="No"/>
    <x v="0"/>
    <x v="3"/>
    <s v="Male"/>
    <x v="23"/>
    <s v="No"/>
    <s v="No"/>
    <m/>
    <x v="1"/>
    <x v="0"/>
    <m/>
    <m/>
    <m/>
    <n v="1"/>
    <m/>
    <n v="11"/>
    <n v="0"/>
    <n v="0"/>
    <n v="0"/>
    <n v="0"/>
    <x v="0"/>
  </r>
  <r>
    <x v="0"/>
    <x v="11"/>
    <s v="No"/>
    <x v="0"/>
    <x v="5"/>
    <s v="Male"/>
    <x v="28"/>
    <s v="No"/>
    <s v="No"/>
    <m/>
    <x v="1"/>
    <x v="0"/>
    <m/>
    <m/>
    <m/>
    <n v="1"/>
    <m/>
    <n v="11"/>
    <n v="0"/>
    <n v="0"/>
    <n v="0"/>
    <n v="0"/>
    <x v="0"/>
  </r>
  <r>
    <x v="0"/>
    <x v="11"/>
    <s v="No"/>
    <x v="0"/>
    <x v="11"/>
    <s v="Female"/>
    <x v="26"/>
    <s v="No"/>
    <s v="No"/>
    <m/>
    <x v="1"/>
    <x v="0"/>
    <m/>
    <m/>
    <m/>
    <n v="1"/>
    <m/>
    <n v="8"/>
    <n v="0"/>
    <n v="0"/>
    <n v="0"/>
    <n v="0"/>
    <x v="0"/>
  </r>
  <r>
    <x v="0"/>
    <x v="11"/>
    <s v="No"/>
    <x v="0"/>
    <x v="12"/>
    <s v="Male"/>
    <x v="40"/>
    <s v="No"/>
    <s v="Yes"/>
    <s v="No"/>
    <x v="2"/>
    <x v="3"/>
    <s v="Credit Card"/>
    <s v="(blank)"/>
    <s v="(blank)"/>
    <n v="1"/>
    <m/>
    <n v="10"/>
    <n v="0"/>
    <n v="0"/>
    <n v="0"/>
    <n v="0"/>
    <x v="0"/>
  </r>
  <r>
    <x v="0"/>
    <x v="11"/>
    <s v="No"/>
    <x v="0"/>
    <x v="13"/>
    <s v="Female"/>
    <x v="56"/>
    <s v="No"/>
    <s v="No"/>
    <m/>
    <x v="1"/>
    <x v="0"/>
    <m/>
    <m/>
    <m/>
    <n v="1"/>
    <n v="1"/>
    <n v="8"/>
    <n v="1"/>
    <n v="44.6"/>
    <n v="0"/>
    <n v="0"/>
    <x v="0"/>
  </r>
  <r>
    <x v="0"/>
    <x v="11"/>
    <s v="No"/>
    <x v="0"/>
    <x v="13"/>
    <s v="Male"/>
    <x v="48"/>
    <s v="No"/>
    <s v="No"/>
    <m/>
    <x v="1"/>
    <x v="0"/>
    <m/>
    <m/>
    <m/>
    <n v="1"/>
    <m/>
    <n v="26"/>
    <n v="0"/>
    <n v="0"/>
    <n v="80"/>
    <n v="7"/>
    <x v="1"/>
  </r>
  <r>
    <x v="0"/>
    <x v="11"/>
    <s v="No"/>
    <x v="0"/>
    <x v="16"/>
    <s v="Male"/>
    <x v="35"/>
    <s v="No"/>
    <s v="No"/>
    <m/>
    <x v="1"/>
    <x v="0"/>
    <m/>
    <m/>
    <m/>
    <n v="1"/>
    <m/>
    <n v="8"/>
    <n v="0"/>
    <n v="0"/>
    <n v="0"/>
    <n v="0"/>
    <x v="0"/>
  </r>
  <r>
    <x v="0"/>
    <x v="11"/>
    <s v="No"/>
    <x v="0"/>
    <x v="23"/>
    <s v="Female"/>
    <x v="43"/>
    <s v="No"/>
    <s v="No"/>
    <m/>
    <x v="1"/>
    <x v="0"/>
    <m/>
    <m/>
    <m/>
    <n v="1"/>
    <m/>
    <n v="8"/>
    <n v="0"/>
    <n v="0"/>
    <n v="0"/>
    <n v="0"/>
    <x v="0"/>
  </r>
  <r>
    <x v="0"/>
    <x v="11"/>
    <s v="No"/>
    <x v="0"/>
    <x v="23"/>
    <s v="Female"/>
    <x v="25"/>
    <s v="No"/>
    <s v="No"/>
    <m/>
    <x v="1"/>
    <x v="0"/>
    <m/>
    <m/>
    <m/>
    <n v="1"/>
    <m/>
    <n v="11"/>
    <n v="0"/>
    <n v="0"/>
    <n v="0"/>
    <n v="0"/>
    <x v="0"/>
  </r>
  <r>
    <x v="0"/>
    <x v="11"/>
    <s v="No"/>
    <x v="0"/>
    <x v="25"/>
    <s v="Male"/>
    <x v="49"/>
    <s v="No"/>
    <s v="No"/>
    <m/>
    <x v="1"/>
    <x v="0"/>
    <m/>
    <m/>
    <m/>
    <n v="1"/>
    <m/>
    <n v="11"/>
    <n v="0"/>
    <n v="0"/>
    <n v="0"/>
    <n v="0"/>
    <x v="0"/>
  </r>
  <r>
    <x v="0"/>
    <x v="11"/>
    <s v="No"/>
    <x v="0"/>
    <x v="26"/>
    <s v="Male"/>
    <x v="57"/>
    <s v="Yes"/>
    <s v="No"/>
    <m/>
    <x v="0"/>
    <x v="0"/>
    <m/>
    <m/>
    <m/>
    <n v="1"/>
    <m/>
    <n v="11"/>
    <n v="0"/>
    <n v="0"/>
    <n v="0"/>
    <n v="0"/>
    <x v="0"/>
  </r>
  <r>
    <x v="0"/>
    <x v="11"/>
    <s v="No"/>
    <x v="0"/>
    <x v="27"/>
    <s v="Male"/>
    <x v="3"/>
    <s v="No"/>
    <s v="No"/>
    <m/>
    <x v="1"/>
    <x v="0"/>
    <m/>
    <m/>
    <m/>
    <n v="1"/>
    <m/>
    <n v="7"/>
    <n v="0"/>
    <n v="0"/>
    <n v="0"/>
    <n v="0"/>
    <x v="0"/>
  </r>
  <r>
    <x v="0"/>
    <x v="11"/>
    <s v="No"/>
    <x v="0"/>
    <x v="31"/>
    <s v="Female"/>
    <x v="18"/>
    <s v="Yes"/>
    <s v="No"/>
    <m/>
    <x v="0"/>
    <x v="0"/>
    <m/>
    <m/>
    <m/>
    <n v="1"/>
    <m/>
    <n v="11"/>
    <n v="0"/>
    <n v="0"/>
    <n v="0"/>
    <n v="0"/>
    <x v="0"/>
  </r>
  <r>
    <x v="0"/>
    <x v="11"/>
    <s v="No"/>
    <x v="0"/>
    <x v="32"/>
    <s v="Female"/>
    <x v="4"/>
    <s v="Yes"/>
    <s v="No"/>
    <m/>
    <x v="0"/>
    <x v="0"/>
    <m/>
    <m/>
    <m/>
    <n v="1"/>
    <m/>
    <n v="30"/>
    <n v="0"/>
    <n v="0"/>
    <n v="47"/>
    <n v="12"/>
    <x v="2"/>
  </r>
  <r>
    <x v="0"/>
    <x v="11"/>
    <s v="No"/>
    <x v="0"/>
    <x v="32"/>
    <s v="Female"/>
    <x v="30"/>
    <s v="No"/>
    <s v="Yes"/>
    <s v="No"/>
    <x v="2"/>
    <x v="1"/>
    <s v="Direct Debit"/>
    <s v="(blank)"/>
    <s v="(blank)"/>
    <n v="1"/>
    <m/>
    <n v="8"/>
    <n v="0"/>
    <n v="0"/>
    <n v="0"/>
    <n v="0"/>
    <x v="0"/>
  </r>
  <r>
    <x v="0"/>
    <x v="11"/>
    <s v="No"/>
    <x v="0"/>
    <x v="33"/>
    <s v="Female"/>
    <x v="23"/>
    <s v="No"/>
    <s v="No"/>
    <m/>
    <x v="1"/>
    <x v="0"/>
    <m/>
    <m/>
    <m/>
    <n v="1"/>
    <m/>
    <n v="10"/>
    <n v="1"/>
    <n v="0"/>
    <n v="0"/>
    <n v="0"/>
    <x v="0"/>
  </r>
  <r>
    <x v="0"/>
    <x v="11"/>
    <s v="No"/>
    <x v="0"/>
    <x v="34"/>
    <s v="Male"/>
    <x v="47"/>
    <s v="No"/>
    <s v="No"/>
    <m/>
    <x v="1"/>
    <x v="0"/>
    <m/>
    <m/>
    <m/>
    <n v="1"/>
    <m/>
    <n v="7"/>
    <n v="2"/>
    <n v="0"/>
    <n v="0"/>
    <n v="0"/>
    <x v="0"/>
  </r>
  <r>
    <x v="0"/>
    <x v="11"/>
    <s v="No"/>
    <x v="0"/>
    <x v="36"/>
    <s v="Male"/>
    <x v="12"/>
    <s v="No"/>
    <s v="No"/>
    <m/>
    <x v="1"/>
    <x v="0"/>
    <m/>
    <m/>
    <m/>
    <n v="1"/>
    <m/>
    <n v="9"/>
    <n v="0"/>
    <n v="0"/>
    <n v="0"/>
    <n v="0"/>
    <x v="0"/>
  </r>
  <r>
    <x v="0"/>
    <x v="11"/>
    <s v="No"/>
    <x v="0"/>
    <x v="40"/>
    <s v="Female"/>
    <x v="26"/>
    <s v="No"/>
    <s v="No"/>
    <m/>
    <x v="1"/>
    <x v="0"/>
    <m/>
    <m/>
    <m/>
    <n v="1"/>
    <m/>
    <n v="58"/>
    <n v="0"/>
    <n v="0"/>
    <n v="45"/>
    <n v="3"/>
    <x v="0"/>
  </r>
  <r>
    <x v="0"/>
    <x v="11"/>
    <s v="No"/>
    <x v="0"/>
    <x v="41"/>
    <s v="Female"/>
    <x v="2"/>
    <s v="No"/>
    <s v="No"/>
    <m/>
    <x v="1"/>
    <x v="0"/>
    <m/>
    <m/>
    <m/>
    <n v="1"/>
    <m/>
    <n v="13"/>
    <n v="0"/>
    <n v="0"/>
    <n v="0"/>
    <n v="0"/>
    <x v="0"/>
  </r>
  <r>
    <x v="0"/>
    <x v="11"/>
    <s v="No"/>
    <x v="0"/>
    <x v="41"/>
    <s v="Male"/>
    <x v="47"/>
    <s v="No"/>
    <s v="No"/>
    <m/>
    <x v="1"/>
    <x v="0"/>
    <m/>
    <m/>
    <m/>
    <n v="1"/>
    <m/>
    <n v="25"/>
    <n v="0"/>
    <n v="0"/>
    <n v="45"/>
    <n v="11"/>
    <x v="2"/>
  </r>
  <r>
    <x v="0"/>
    <x v="11"/>
    <s v="No"/>
    <x v="0"/>
    <x v="43"/>
    <s v="Female"/>
    <x v="7"/>
    <s v="No"/>
    <s v="No"/>
    <m/>
    <x v="1"/>
    <x v="0"/>
    <m/>
    <m/>
    <m/>
    <n v="1"/>
    <m/>
    <n v="45"/>
    <n v="0"/>
    <n v="0"/>
    <n v="42"/>
    <n v="6"/>
    <x v="1"/>
  </r>
  <r>
    <x v="0"/>
    <x v="11"/>
    <s v="No"/>
    <x v="0"/>
    <x v="47"/>
    <s v="Female"/>
    <x v="3"/>
    <s v="No"/>
    <s v="No"/>
    <m/>
    <x v="1"/>
    <x v="0"/>
    <m/>
    <m/>
    <m/>
    <n v="1"/>
    <m/>
    <n v="12"/>
    <n v="0"/>
    <n v="0"/>
    <n v="0"/>
    <n v="0"/>
    <x v="0"/>
  </r>
  <r>
    <x v="0"/>
    <x v="11"/>
    <s v="No"/>
    <x v="1"/>
    <x v="34"/>
    <s v="Female"/>
    <x v="9"/>
    <s v="No"/>
    <s v="No"/>
    <m/>
    <x v="1"/>
    <x v="0"/>
    <m/>
    <m/>
    <m/>
    <n v="1"/>
    <n v="1"/>
    <n v="11"/>
    <n v="4"/>
    <n v="0"/>
    <n v="0"/>
    <n v="0"/>
    <x v="0"/>
  </r>
  <r>
    <x v="0"/>
    <x v="11"/>
    <s v="Yes"/>
    <x v="0"/>
    <x v="0"/>
    <s v="Female"/>
    <x v="34"/>
    <s v="No"/>
    <s v="No"/>
    <m/>
    <x v="1"/>
    <x v="0"/>
    <m/>
    <m/>
    <m/>
    <n v="1"/>
    <n v="1"/>
    <n v="29"/>
    <n v="3"/>
    <n v="12.5"/>
    <n v="46"/>
    <n v="19"/>
    <x v="2"/>
  </r>
  <r>
    <x v="0"/>
    <x v="11"/>
    <s v="Yes"/>
    <x v="0"/>
    <x v="1"/>
    <s v="Female"/>
    <x v="17"/>
    <s v="Yes"/>
    <s v="No"/>
    <m/>
    <x v="0"/>
    <x v="0"/>
    <m/>
    <m/>
    <m/>
    <n v="1"/>
    <m/>
    <n v="13"/>
    <n v="2"/>
    <n v="17.8"/>
    <n v="0"/>
    <n v="0"/>
    <x v="0"/>
  </r>
  <r>
    <x v="0"/>
    <x v="11"/>
    <s v="Yes"/>
    <x v="0"/>
    <x v="1"/>
    <s v="Male"/>
    <x v="23"/>
    <s v="No"/>
    <s v="No"/>
    <m/>
    <x v="1"/>
    <x v="0"/>
    <m/>
    <m/>
    <m/>
    <n v="1"/>
    <n v="1"/>
    <n v="45"/>
    <n v="1"/>
    <n v="53.2"/>
    <n v="29"/>
    <n v="2"/>
    <x v="0"/>
  </r>
  <r>
    <x v="0"/>
    <x v="11"/>
    <s v="Yes"/>
    <x v="0"/>
    <x v="13"/>
    <s v="Female"/>
    <x v="10"/>
    <s v="Yes"/>
    <s v="No"/>
    <m/>
    <x v="0"/>
    <x v="0"/>
    <m/>
    <m/>
    <m/>
    <n v="1"/>
    <m/>
    <n v="13"/>
    <n v="1"/>
    <n v="23.1"/>
    <n v="0"/>
    <n v="0"/>
    <x v="0"/>
  </r>
  <r>
    <x v="0"/>
    <x v="11"/>
    <s v="Yes"/>
    <x v="0"/>
    <x v="13"/>
    <s v="Male"/>
    <x v="24"/>
    <s v="No"/>
    <s v="No"/>
    <m/>
    <x v="1"/>
    <x v="0"/>
    <m/>
    <m/>
    <m/>
    <n v="1"/>
    <m/>
    <n v="6"/>
    <n v="0"/>
    <n v="36.9"/>
    <n v="0"/>
    <n v="0"/>
    <x v="0"/>
  </r>
  <r>
    <x v="0"/>
    <x v="11"/>
    <s v="Yes"/>
    <x v="0"/>
    <x v="18"/>
    <s v="Female"/>
    <x v="17"/>
    <s v="Yes"/>
    <s v="No"/>
    <m/>
    <x v="0"/>
    <x v="0"/>
    <m/>
    <m/>
    <m/>
    <n v="1"/>
    <m/>
    <n v="8"/>
    <n v="0"/>
    <n v="43.6"/>
    <n v="0"/>
    <n v="0"/>
    <x v="0"/>
  </r>
  <r>
    <x v="0"/>
    <x v="11"/>
    <s v="Yes"/>
    <x v="0"/>
    <x v="21"/>
    <s v="Male"/>
    <x v="24"/>
    <s v="No"/>
    <s v="No"/>
    <m/>
    <x v="1"/>
    <x v="0"/>
    <m/>
    <m/>
    <m/>
    <n v="1"/>
    <m/>
    <n v="13"/>
    <n v="1"/>
    <n v="79.8"/>
    <n v="0"/>
    <n v="0"/>
    <x v="0"/>
  </r>
  <r>
    <x v="0"/>
    <x v="11"/>
    <s v="Yes"/>
    <x v="0"/>
    <x v="30"/>
    <s v="Female"/>
    <x v="26"/>
    <s v="No"/>
    <s v="No"/>
    <m/>
    <x v="1"/>
    <x v="0"/>
    <m/>
    <m/>
    <m/>
    <n v="1"/>
    <m/>
    <n v="12"/>
    <n v="0"/>
    <n v="40.799999999999997"/>
    <n v="0"/>
    <n v="0"/>
    <x v="0"/>
  </r>
  <r>
    <x v="0"/>
    <x v="11"/>
    <s v="Yes"/>
    <x v="0"/>
    <x v="36"/>
    <s v="Male"/>
    <x v="10"/>
    <s v="Yes"/>
    <s v="No"/>
    <m/>
    <x v="0"/>
    <x v="0"/>
    <m/>
    <m/>
    <m/>
    <n v="1"/>
    <m/>
    <n v="9"/>
    <n v="0"/>
    <n v="26.4"/>
    <n v="0"/>
    <n v="0"/>
    <x v="0"/>
  </r>
  <r>
    <x v="0"/>
    <x v="11"/>
    <s v="Yes"/>
    <x v="0"/>
    <x v="46"/>
    <s v="Male"/>
    <x v="57"/>
    <s v="Yes"/>
    <s v="No"/>
    <m/>
    <x v="0"/>
    <x v="0"/>
    <m/>
    <m/>
    <m/>
    <n v="1"/>
    <m/>
    <n v="8"/>
    <n v="0"/>
    <n v="18.2"/>
    <n v="0"/>
    <n v="0"/>
    <x v="0"/>
  </r>
  <r>
    <x v="0"/>
    <x v="11"/>
    <s v="Yes"/>
    <x v="0"/>
    <x v="47"/>
    <s v="Female"/>
    <x v="51"/>
    <s v="No"/>
    <s v="Yes"/>
    <s v="Yes"/>
    <x v="2"/>
    <x v="1"/>
    <s v="Direct Debit"/>
    <s v="Dissatisfaction"/>
    <s v="Product dissatisfaction"/>
    <n v="1"/>
    <n v="1"/>
    <n v="26"/>
    <n v="5"/>
    <n v="12.9"/>
    <n v="74"/>
    <n v="6"/>
    <x v="1"/>
  </r>
  <r>
    <x v="0"/>
    <x v="11"/>
    <s v="Yes"/>
    <x v="1"/>
    <x v="50"/>
    <s v="Female"/>
    <x v="23"/>
    <s v="No"/>
    <s v="No"/>
    <m/>
    <x v="1"/>
    <x v="0"/>
    <m/>
    <m/>
    <m/>
    <n v="1"/>
    <m/>
    <n v="27"/>
    <n v="2"/>
    <n v="0"/>
    <n v="80"/>
    <n v="5"/>
    <x v="1"/>
  </r>
  <r>
    <x v="0"/>
    <x v="12"/>
    <s v="No"/>
    <x v="0"/>
    <x v="4"/>
    <s v="Female"/>
    <x v="21"/>
    <s v="No"/>
    <s v="No"/>
    <m/>
    <x v="1"/>
    <x v="0"/>
    <m/>
    <m/>
    <m/>
    <n v="1"/>
    <m/>
    <n v="22"/>
    <n v="0"/>
    <n v="0"/>
    <n v="43"/>
    <n v="7"/>
    <x v="1"/>
  </r>
  <r>
    <x v="0"/>
    <x v="12"/>
    <s v="No"/>
    <x v="0"/>
    <x v="49"/>
    <s v="Female"/>
    <x v="33"/>
    <s v="No"/>
    <s v="Yes"/>
    <s v="No"/>
    <x v="2"/>
    <x v="1"/>
    <s v="Direct Debit"/>
    <s v="Other"/>
    <s v="Poor expertise of online support"/>
    <n v="1"/>
    <n v="1"/>
    <n v="42"/>
    <n v="4"/>
    <n v="0"/>
    <n v="54"/>
    <n v="10"/>
    <x v="1"/>
  </r>
  <r>
    <x v="0"/>
    <x v="12"/>
    <s v="No"/>
    <x v="0"/>
    <x v="10"/>
    <s v="Female"/>
    <x v="9"/>
    <s v="No"/>
    <s v="No"/>
    <m/>
    <x v="1"/>
    <x v="0"/>
    <m/>
    <m/>
    <m/>
    <n v="1"/>
    <m/>
    <n v="30"/>
    <n v="0"/>
    <n v="0"/>
    <n v="0"/>
    <n v="5"/>
    <x v="1"/>
  </r>
  <r>
    <x v="0"/>
    <x v="12"/>
    <s v="No"/>
    <x v="0"/>
    <x v="15"/>
    <s v="Male"/>
    <x v="29"/>
    <s v="No"/>
    <s v="No"/>
    <m/>
    <x v="1"/>
    <x v="0"/>
    <m/>
    <m/>
    <m/>
    <n v="1"/>
    <m/>
    <n v="10"/>
    <n v="1"/>
    <n v="0"/>
    <n v="0"/>
    <n v="0"/>
    <x v="0"/>
  </r>
  <r>
    <x v="0"/>
    <x v="12"/>
    <s v="No"/>
    <x v="0"/>
    <x v="20"/>
    <s v="Male"/>
    <x v="27"/>
    <s v="No"/>
    <s v="No"/>
    <m/>
    <x v="1"/>
    <x v="0"/>
    <m/>
    <m/>
    <m/>
    <n v="1"/>
    <m/>
    <n v="22"/>
    <n v="0"/>
    <n v="0"/>
    <n v="60"/>
    <n v="6"/>
    <x v="1"/>
  </r>
  <r>
    <x v="0"/>
    <x v="12"/>
    <s v="No"/>
    <x v="0"/>
    <x v="50"/>
    <s v="Female"/>
    <x v="8"/>
    <s v="No"/>
    <s v="No"/>
    <m/>
    <x v="1"/>
    <x v="0"/>
    <m/>
    <m/>
    <m/>
    <n v="1"/>
    <m/>
    <n v="10"/>
    <n v="1"/>
    <n v="0"/>
    <n v="0"/>
    <n v="0"/>
    <x v="0"/>
  </r>
  <r>
    <x v="0"/>
    <x v="12"/>
    <s v="No"/>
    <x v="0"/>
    <x v="25"/>
    <s v="Male"/>
    <x v="62"/>
    <s v="No"/>
    <s v="Yes"/>
    <s v="No"/>
    <x v="2"/>
    <x v="1"/>
    <s v="Direct Debit"/>
    <s v="Competitor"/>
    <s v="Competitor had better devices"/>
    <n v="1"/>
    <n v="1"/>
    <n v="58"/>
    <n v="3"/>
    <n v="0"/>
    <n v="87"/>
    <n v="1"/>
    <x v="0"/>
  </r>
  <r>
    <x v="0"/>
    <x v="12"/>
    <s v="No"/>
    <x v="0"/>
    <x v="28"/>
    <s v="Male"/>
    <x v="48"/>
    <s v="No"/>
    <s v="No"/>
    <m/>
    <x v="1"/>
    <x v="0"/>
    <m/>
    <m/>
    <m/>
    <n v="1"/>
    <m/>
    <n v="16"/>
    <n v="0"/>
    <n v="0"/>
    <n v="0"/>
    <n v="0"/>
    <x v="0"/>
  </r>
  <r>
    <x v="0"/>
    <x v="12"/>
    <s v="No"/>
    <x v="0"/>
    <x v="28"/>
    <s v="Male"/>
    <x v="29"/>
    <s v="No"/>
    <s v="No"/>
    <m/>
    <x v="1"/>
    <x v="0"/>
    <m/>
    <m/>
    <m/>
    <n v="1"/>
    <m/>
    <n v="13"/>
    <n v="0"/>
    <n v="0"/>
    <n v="0"/>
    <n v="0"/>
    <x v="0"/>
  </r>
  <r>
    <x v="0"/>
    <x v="12"/>
    <s v="No"/>
    <x v="0"/>
    <x v="29"/>
    <s v="Female"/>
    <x v="50"/>
    <s v="No"/>
    <s v="No"/>
    <m/>
    <x v="1"/>
    <x v="0"/>
    <m/>
    <m/>
    <m/>
    <n v="1"/>
    <m/>
    <n v="24"/>
    <n v="0"/>
    <n v="0"/>
    <n v="0"/>
    <n v="14"/>
    <x v="2"/>
  </r>
  <r>
    <x v="0"/>
    <x v="12"/>
    <s v="No"/>
    <x v="0"/>
    <x v="37"/>
    <s v="Female"/>
    <x v="12"/>
    <s v="No"/>
    <s v="No"/>
    <m/>
    <x v="1"/>
    <x v="0"/>
    <m/>
    <m/>
    <m/>
    <n v="1"/>
    <m/>
    <n v="11"/>
    <n v="0"/>
    <n v="0"/>
    <n v="0"/>
    <n v="0"/>
    <x v="0"/>
  </r>
  <r>
    <x v="0"/>
    <x v="12"/>
    <s v="No"/>
    <x v="0"/>
    <x v="38"/>
    <s v="Male"/>
    <x v="36"/>
    <s v="No"/>
    <s v="No"/>
    <m/>
    <x v="1"/>
    <x v="0"/>
    <m/>
    <m/>
    <m/>
    <n v="1"/>
    <m/>
    <n v="9"/>
    <n v="0"/>
    <n v="0"/>
    <n v="0"/>
    <n v="0"/>
    <x v="0"/>
  </r>
  <r>
    <x v="0"/>
    <x v="12"/>
    <s v="No"/>
    <x v="0"/>
    <x v="38"/>
    <s v="Male"/>
    <x v="27"/>
    <s v="No"/>
    <s v="No"/>
    <m/>
    <x v="1"/>
    <x v="0"/>
    <m/>
    <m/>
    <m/>
    <n v="1"/>
    <m/>
    <n v="6"/>
    <n v="0"/>
    <n v="0"/>
    <n v="0"/>
    <n v="0"/>
    <x v="0"/>
  </r>
  <r>
    <x v="0"/>
    <x v="12"/>
    <s v="No"/>
    <x v="0"/>
    <x v="41"/>
    <s v="Male"/>
    <x v="6"/>
    <s v="No"/>
    <s v="No"/>
    <m/>
    <x v="1"/>
    <x v="0"/>
    <m/>
    <m/>
    <m/>
    <n v="1"/>
    <m/>
    <n v="12"/>
    <n v="0"/>
    <n v="0"/>
    <n v="0"/>
    <n v="0"/>
    <x v="0"/>
  </r>
  <r>
    <x v="0"/>
    <x v="12"/>
    <s v="No"/>
    <x v="0"/>
    <x v="45"/>
    <s v="Male"/>
    <x v="9"/>
    <s v="No"/>
    <s v="No"/>
    <m/>
    <x v="1"/>
    <x v="0"/>
    <m/>
    <m/>
    <m/>
    <n v="1"/>
    <m/>
    <n v="13"/>
    <n v="0"/>
    <n v="0"/>
    <n v="0"/>
    <n v="0"/>
    <x v="0"/>
  </r>
  <r>
    <x v="0"/>
    <x v="12"/>
    <s v="No"/>
    <x v="0"/>
    <x v="47"/>
    <s v="Female"/>
    <x v="18"/>
    <s v="Yes"/>
    <s v="No"/>
    <m/>
    <x v="0"/>
    <x v="0"/>
    <m/>
    <m/>
    <m/>
    <n v="1"/>
    <m/>
    <n v="8"/>
    <n v="1"/>
    <n v="0"/>
    <n v="0"/>
    <n v="0"/>
    <x v="0"/>
  </r>
  <r>
    <x v="0"/>
    <x v="12"/>
    <s v="No"/>
    <x v="0"/>
    <x v="47"/>
    <s v="Male"/>
    <x v="47"/>
    <s v="No"/>
    <s v="No"/>
    <m/>
    <x v="1"/>
    <x v="0"/>
    <m/>
    <m/>
    <m/>
    <n v="1"/>
    <m/>
    <n v="5"/>
    <n v="0"/>
    <n v="0"/>
    <n v="0"/>
    <n v="0"/>
    <x v="0"/>
  </r>
  <r>
    <x v="0"/>
    <x v="12"/>
    <s v="No"/>
    <x v="1"/>
    <x v="46"/>
    <s v="Male"/>
    <x v="7"/>
    <s v="No"/>
    <s v="No"/>
    <m/>
    <x v="1"/>
    <x v="0"/>
    <m/>
    <m/>
    <m/>
    <n v="1"/>
    <m/>
    <n v="11"/>
    <n v="0"/>
    <n v="0"/>
    <n v="0"/>
    <n v="0"/>
    <x v="0"/>
  </r>
  <r>
    <x v="0"/>
    <x v="12"/>
    <s v="Yes"/>
    <x v="0"/>
    <x v="49"/>
    <s v="Male"/>
    <x v="1"/>
    <s v="No"/>
    <s v="No"/>
    <m/>
    <x v="1"/>
    <x v="0"/>
    <m/>
    <m/>
    <m/>
    <n v="1"/>
    <m/>
    <n v="10"/>
    <n v="1"/>
    <n v="34.5"/>
    <n v="0"/>
    <n v="0"/>
    <x v="0"/>
  </r>
  <r>
    <x v="0"/>
    <x v="12"/>
    <s v="Yes"/>
    <x v="0"/>
    <x v="10"/>
    <s v="Female"/>
    <x v="12"/>
    <s v="No"/>
    <s v="No"/>
    <m/>
    <x v="1"/>
    <x v="0"/>
    <m/>
    <m/>
    <m/>
    <n v="1"/>
    <m/>
    <n v="11"/>
    <n v="1"/>
    <n v="16.899999999999999"/>
    <n v="5"/>
    <n v="10"/>
    <x v="1"/>
  </r>
  <r>
    <x v="0"/>
    <x v="12"/>
    <s v="Yes"/>
    <x v="0"/>
    <x v="11"/>
    <s v="Female"/>
    <x v="9"/>
    <s v="No"/>
    <s v="No"/>
    <m/>
    <x v="1"/>
    <x v="0"/>
    <m/>
    <m/>
    <m/>
    <n v="1"/>
    <m/>
    <n v="13"/>
    <n v="1"/>
    <n v="39"/>
    <n v="0"/>
    <n v="0"/>
    <x v="0"/>
  </r>
  <r>
    <x v="0"/>
    <x v="12"/>
    <s v="Yes"/>
    <x v="0"/>
    <x v="12"/>
    <s v="Female"/>
    <x v="29"/>
    <s v="No"/>
    <s v="No"/>
    <m/>
    <x v="1"/>
    <x v="0"/>
    <m/>
    <m/>
    <m/>
    <n v="1"/>
    <m/>
    <n v="8"/>
    <n v="0"/>
    <n v="58.5"/>
    <n v="0"/>
    <n v="0"/>
    <x v="0"/>
  </r>
  <r>
    <x v="0"/>
    <x v="12"/>
    <s v="Yes"/>
    <x v="0"/>
    <x v="12"/>
    <s v="Male"/>
    <x v="31"/>
    <s v="No"/>
    <s v="Yes"/>
    <s v="No"/>
    <x v="2"/>
    <x v="1"/>
    <s v="Direct Debit"/>
    <s v="Competitor"/>
    <s v="Competitor had better devices"/>
    <n v="1"/>
    <n v="1"/>
    <n v="44"/>
    <n v="4"/>
    <n v="16.5"/>
    <n v="6"/>
    <n v="4"/>
    <x v="0"/>
  </r>
  <r>
    <x v="0"/>
    <x v="12"/>
    <s v="Yes"/>
    <x v="0"/>
    <x v="15"/>
    <s v="Female"/>
    <x v="36"/>
    <s v="No"/>
    <s v="No"/>
    <m/>
    <x v="1"/>
    <x v="0"/>
    <m/>
    <m/>
    <m/>
    <n v="1"/>
    <m/>
    <n v="34"/>
    <n v="0"/>
    <n v="51.6"/>
    <n v="33"/>
    <n v="12"/>
    <x v="2"/>
  </r>
  <r>
    <x v="0"/>
    <x v="12"/>
    <s v="Yes"/>
    <x v="0"/>
    <x v="22"/>
    <s v="Male"/>
    <x v="4"/>
    <s v="Yes"/>
    <s v="No"/>
    <m/>
    <x v="0"/>
    <x v="0"/>
    <m/>
    <m/>
    <m/>
    <n v="1"/>
    <m/>
    <n v="22"/>
    <n v="0"/>
    <n v="63.7"/>
    <n v="8"/>
    <n v="12"/>
    <x v="2"/>
  </r>
  <r>
    <x v="0"/>
    <x v="12"/>
    <s v="Yes"/>
    <x v="0"/>
    <x v="22"/>
    <s v="Male"/>
    <x v="9"/>
    <s v="No"/>
    <s v="No"/>
    <m/>
    <x v="1"/>
    <x v="0"/>
    <m/>
    <m/>
    <m/>
    <n v="1"/>
    <m/>
    <n v="30"/>
    <n v="0"/>
    <n v="34.799999999999997"/>
    <n v="52"/>
    <n v="3"/>
    <x v="0"/>
  </r>
  <r>
    <x v="0"/>
    <x v="12"/>
    <s v="Yes"/>
    <x v="0"/>
    <x v="24"/>
    <s v="Male"/>
    <x v="41"/>
    <s v="No"/>
    <s v="No"/>
    <m/>
    <x v="1"/>
    <x v="0"/>
    <m/>
    <m/>
    <m/>
    <n v="1"/>
    <m/>
    <n v="7"/>
    <n v="0"/>
    <n v="28.9"/>
    <n v="0"/>
    <n v="0"/>
    <x v="0"/>
  </r>
  <r>
    <x v="0"/>
    <x v="12"/>
    <s v="Yes"/>
    <x v="0"/>
    <x v="26"/>
    <s v="Female"/>
    <x v="0"/>
    <s v="Yes"/>
    <s v="No"/>
    <m/>
    <x v="0"/>
    <x v="0"/>
    <m/>
    <m/>
    <m/>
    <n v="1"/>
    <m/>
    <n v="13"/>
    <n v="0"/>
    <n v="45.8"/>
    <n v="0"/>
    <n v="0"/>
    <x v="0"/>
  </r>
  <r>
    <x v="0"/>
    <x v="12"/>
    <s v="Yes"/>
    <x v="0"/>
    <x v="30"/>
    <s v="Female"/>
    <x v="44"/>
    <s v="No"/>
    <s v="No"/>
    <m/>
    <x v="1"/>
    <x v="0"/>
    <m/>
    <m/>
    <m/>
    <n v="1"/>
    <m/>
    <n v="7"/>
    <n v="0"/>
    <n v="78"/>
    <n v="0"/>
    <n v="0"/>
    <x v="0"/>
  </r>
  <r>
    <x v="0"/>
    <x v="12"/>
    <s v="Yes"/>
    <x v="0"/>
    <x v="31"/>
    <s v="Male"/>
    <x v="13"/>
    <s v="Yes"/>
    <s v="No"/>
    <m/>
    <x v="0"/>
    <x v="0"/>
    <m/>
    <m/>
    <m/>
    <n v="1"/>
    <m/>
    <n v="10"/>
    <n v="0"/>
    <n v="27"/>
    <n v="0"/>
    <n v="0"/>
    <x v="0"/>
  </r>
  <r>
    <x v="0"/>
    <x v="12"/>
    <s v="Yes"/>
    <x v="0"/>
    <x v="41"/>
    <s v="Female"/>
    <x v="65"/>
    <s v="No"/>
    <s v="Yes"/>
    <s v="No"/>
    <x v="2"/>
    <x v="1"/>
    <s v="Direct Debit"/>
    <s v="(blank)"/>
    <s v="(blank)"/>
    <n v="1"/>
    <m/>
    <n v="31"/>
    <n v="1"/>
    <n v="55"/>
    <n v="20"/>
    <n v="1"/>
    <x v="0"/>
  </r>
  <r>
    <x v="0"/>
    <x v="12"/>
    <s v="Yes"/>
    <x v="0"/>
    <x v="42"/>
    <s v="Female"/>
    <x v="1"/>
    <s v="No"/>
    <s v="No"/>
    <m/>
    <x v="1"/>
    <x v="0"/>
    <m/>
    <m/>
    <m/>
    <n v="1"/>
    <m/>
    <n v="12"/>
    <n v="0"/>
    <n v="41.6"/>
    <n v="0"/>
    <n v="0"/>
    <x v="0"/>
  </r>
  <r>
    <x v="0"/>
    <x v="12"/>
    <s v="Yes"/>
    <x v="0"/>
    <x v="44"/>
    <s v="Male"/>
    <x v="2"/>
    <s v="No"/>
    <s v="No"/>
    <m/>
    <x v="1"/>
    <x v="0"/>
    <m/>
    <m/>
    <m/>
    <n v="1"/>
    <n v="1"/>
    <n v="43"/>
    <n v="2"/>
    <n v="44.9"/>
    <n v="24"/>
    <n v="4"/>
    <x v="0"/>
  </r>
  <r>
    <x v="0"/>
    <x v="12"/>
    <s v="Yes"/>
    <x v="0"/>
    <x v="45"/>
    <s v="Male"/>
    <x v="34"/>
    <s v="No"/>
    <s v="No"/>
    <m/>
    <x v="1"/>
    <x v="0"/>
    <m/>
    <m/>
    <m/>
    <n v="1"/>
    <m/>
    <n v="10"/>
    <n v="0"/>
    <n v="39"/>
    <n v="0"/>
    <n v="0"/>
    <x v="0"/>
  </r>
  <r>
    <x v="0"/>
    <x v="12"/>
    <s v="Yes"/>
    <x v="0"/>
    <x v="46"/>
    <s v="Female"/>
    <x v="32"/>
    <s v="No"/>
    <s v="No"/>
    <m/>
    <x v="1"/>
    <x v="0"/>
    <m/>
    <m/>
    <m/>
    <n v="1"/>
    <m/>
    <n v="13"/>
    <n v="0"/>
    <n v="32.5"/>
    <n v="0"/>
    <n v="0"/>
    <x v="0"/>
  </r>
  <r>
    <x v="0"/>
    <x v="12"/>
    <s v="Yes"/>
    <x v="1"/>
    <x v="11"/>
    <s v="Female"/>
    <x v="44"/>
    <s v="No"/>
    <s v="No"/>
    <m/>
    <x v="1"/>
    <x v="0"/>
    <m/>
    <m/>
    <m/>
    <n v="1"/>
    <n v="1"/>
    <n v="37"/>
    <n v="2"/>
    <n v="0"/>
    <n v="48"/>
    <n v="1"/>
    <x v="0"/>
  </r>
  <r>
    <x v="0"/>
    <x v="12"/>
    <s v="Yes"/>
    <x v="1"/>
    <x v="12"/>
    <s v="Female"/>
    <x v="50"/>
    <s v="No"/>
    <s v="No"/>
    <m/>
    <x v="1"/>
    <x v="0"/>
    <m/>
    <m/>
    <m/>
    <n v="1"/>
    <m/>
    <n v="10"/>
    <n v="1"/>
    <n v="0"/>
    <n v="0"/>
    <n v="0"/>
    <x v="0"/>
  </r>
  <r>
    <x v="0"/>
    <x v="13"/>
    <s v="No"/>
    <x v="0"/>
    <x v="1"/>
    <s v="Male"/>
    <x v="50"/>
    <s v="No"/>
    <s v="No"/>
    <m/>
    <x v="1"/>
    <x v="0"/>
    <m/>
    <m/>
    <m/>
    <n v="1"/>
    <m/>
    <n v="7"/>
    <n v="0"/>
    <n v="0"/>
    <n v="0"/>
    <n v="0"/>
    <x v="0"/>
  </r>
  <r>
    <x v="0"/>
    <x v="13"/>
    <s v="No"/>
    <x v="0"/>
    <x v="2"/>
    <s v="Female"/>
    <x v="17"/>
    <s v="Yes"/>
    <s v="No"/>
    <m/>
    <x v="0"/>
    <x v="0"/>
    <m/>
    <m/>
    <m/>
    <n v="1"/>
    <m/>
    <n v="7"/>
    <n v="0"/>
    <n v="0"/>
    <n v="0"/>
    <n v="0"/>
    <x v="0"/>
  </r>
  <r>
    <x v="0"/>
    <x v="13"/>
    <s v="No"/>
    <x v="0"/>
    <x v="48"/>
    <s v="Male"/>
    <x v="46"/>
    <s v="No"/>
    <s v="No"/>
    <m/>
    <x v="1"/>
    <x v="0"/>
    <m/>
    <m/>
    <m/>
    <n v="1"/>
    <n v="1"/>
    <n v="10"/>
    <n v="0"/>
    <n v="0"/>
    <n v="0"/>
    <n v="0"/>
    <x v="0"/>
  </r>
  <r>
    <x v="0"/>
    <x v="13"/>
    <s v="No"/>
    <x v="0"/>
    <x v="11"/>
    <s v="Male"/>
    <x v="47"/>
    <s v="No"/>
    <s v="No"/>
    <m/>
    <x v="1"/>
    <x v="0"/>
    <m/>
    <m/>
    <m/>
    <n v="1"/>
    <m/>
    <n v="9"/>
    <n v="0"/>
    <n v="0"/>
    <n v="0"/>
    <n v="0"/>
    <x v="0"/>
  </r>
  <r>
    <x v="0"/>
    <x v="13"/>
    <s v="No"/>
    <x v="0"/>
    <x v="12"/>
    <s v="Male"/>
    <x v="36"/>
    <s v="No"/>
    <s v="No"/>
    <m/>
    <x v="1"/>
    <x v="0"/>
    <m/>
    <m/>
    <m/>
    <n v="1"/>
    <m/>
    <n v="10"/>
    <n v="0"/>
    <n v="0"/>
    <n v="0"/>
    <n v="0"/>
    <x v="0"/>
  </r>
  <r>
    <x v="0"/>
    <x v="13"/>
    <s v="No"/>
    <x v="0"/>
    <x v="13"/>
    <s v="Female"/>
    <x v="0"/>
    <s v="Yes"/>
    <s v="No"/>
    <m/>
    <x v="0"/>
    <x v="0"/>
    <m/>
    <m/>
    <m/>
    <n v="1"/>
    <m/>
    <n v="6"/>
    <n v="1"/>
    <n v="0"/>
    <n v="0"/>
    <n v="0"/>
    <x v="0"/>
  </r>
  <r>
    <x v="0"/>
    <x v="13"/>
    <s v="No"/>
    <x v="0"/>
    <x v="13"/>
    <s v="Male"/>
    <x v="18"/>
    <s v="Yes"/>
    <s v="No"/>
    <m/>
    <x v="0"/>
    <x v="0"/>
    <m/>
    <m/>
    <m/>
    <n v="1"/>
    <m/>
    <n v="12"/>
    <n v="1"/>
    <n v="0"/>
    <n v="0"/>
    <n v="0"/>
    <x v="0"/>
  </r>
  <r>
    <x v="0"/>
    <x v="13"/>
    <s v="No"/>
    <x v="0"/>
    <x v="13"/>
    <s v="Male"/>
    <x v="9"/>
    <s v="No"/>
    <s v="No"/>
    <m/>
    <x v="1"/>
    <x v="0"/>
    <m/>
    <m/>
    <m/>
    <n v="1"/>
    <n v="1"/>
    <n v="10"/>
    <n v="5"/>
    <n v="0"/>
    <n v="0"/>
    <n v="0"/>
    <x v="0"/>
  </r>
  <r>
    <x v="0"/>
    <x v="13"/>
    <s v="No"/>
    <x v="0"/>
    <x v="19"/>
    <s v="Female"/>
    <x v="6"/>
    <s v="No"/>
    <s v="No"/>
    <m/>
    <x v="1"/>
    <x v="0"/>
    <m/>
    <m/>
    <m/>
    <n v="1"/>
    <m/>
    <n v="7"/>
    <n v="0"/>
    <n v="0"/>
    <n v="0"/>
    <n v="0"/>
    <x v="0"/>
  </r>
  <r>
    <x v="0"/>
    <x v="13"/>
    <s v="No"/>
    <x v="0"/>
    <x v="19"/>
    <s v="Female"/>
    <x v="12"/>
    <s v="No"/>
    <s v="No"/>
    <m/>
    <x v="1"/>
    <x v="0"/>
    <m/>
    <m/>
    <m/>
    <n v="1"/>
    <m/>
    <n v="10"/>
    <n v="0"/>
    <n v="0"/>
    <n v="0"/>
    <n v="0"/>
    <x v="0"/>
  </r>
  <r>
    <x v="0"/>
    <x v="13"/>
    <s v="No"/>
    <x v="0"/>
    <x v="50"/>
    <s v="Female"/>
    <x v="39"/>
    <s v="No"/>
    <s v="No"/>
    <m/>
    <x v="1"/>
    <x v="0"/>
    <m/>
    <m/>
    <m/>
    <n v="1"/>
    <m/>
    <n v="7"/>
    <n v="1"/>
    <n v="0"/>
    <n v="0"/>
    <n v="0"/>
    <x v="0"/>
  </r>
  <r>
    <x v="0"/>
    <x v="13"/>
    <s v="No"/>
    <x v="0"/>
    <x v="31"/>
    <s v="Female"/>
    <x v="2"/>
    <s v="No"/>
    <s v="No"/>
    <m/>
    <x v="1"/>
    <x v="0"/>
    <m/>
    <m/>
    <m/>
    <n v="1"/>
    <m/>
    <n v="12"/>
    <n v="0"/>
    <n v="0"/>
    <n v="0"/>
    <n v="0"/>
    <x v="0"/>
  </r>
  <r>
    <x v="0"/>
    <x v="13"/>
    <s v="No"/>
    <x v="0"/>
    <x v="32"/>
    <s v="Female"/>
    <x v="44"/>
    <s v="No"/>
    <s v="No"/>
    <m/>
    <x v="1"/>
    <x v="0"/>
    <m/>
    <m/>
    <m/>
    <n v="1"/>
    <m/>
    <n v="11"/>
    <n v="1"/>
    <n v="0"/>
    <n v="0"/>
    <n v="0"/>
    <x v="0"/>
  </r>
  <r>
    <x v="0"/>
    <x v="13"/>
    <s v="No"/>
    <x v="0"/>
    <x v="33"/>
    <s v="Male"/>
    <x v="4"/>
    <s v="Yes"/>
    <s v="No"/>
    <m/>
    <x v="0"/>
    <x v="0"/>
    <m/>
    <m/>
    <m/>
    <n v="1"/>
    <m/>
    <n v="9"/>
    <n v="1"/>
    <n v="0"/>
    <n v="0"/>
    <n v="0"/>
    <x v="0"/>
  </r>
  <r>
    <x v="0"/>
    <x v="13"/>
    <s v="No"/>
    <x v="0"/>
    <x v="34"/>
    <s v="Male"/>
    <x v="11"/>
    <s v="No"/>
    <s v="No"/>
    <m/>
    <x v="1"/>
    <x v="0"/>
    <m/>
    <m/>
    <m/>
    <n v="1"/>
    <m/>
    <n v="13"/>
    <n v="0"/>
    <n v="0"/>
    <n v="0"/>
    <n v="0"/>
    <x v="0"/>
  </r>
  <r>
    <x v="0"/>
    <x v="13"/>
    <s v="No"/>
    <x v="0"/>
    <x v="44"/>
    <s v="Female"/>
    <x v="0"/>
    <s v="Yes"/>
    <s v="No"/>
    <m/>
    <x v="0"/>
    <x v="0"/>
    <m/>
    <m/>
    <m/>
    <n v="1"/>
    <m/>
    <n v="8"/>
    <n v="0"/>
    <n v="0"/>
    <n v="0"/>
    <n v="0"/>
    <x v="0"/>
  </r>
  <r>
    <x v="0"/>
    <x v="13"/>
    <s v="Yes"/>
    <x v="0"/>
    <x v="5"/>
    <s v="Female"/>
    <x v="55"/>
    <s v="No"/>
    <s v="Yes"/>
    <s v="No"/>
    <x v="2"/>
    <x v="1"/>
    <s v="Direct Debit"/>
    <s v="Attitude"/>
    <s v="Attitude of service provider"/>
    <n v="1"/>
    <n v="1"/>
    <n v="40"/>
    <n v="4"/>
    <n v="2.5"/>
    <n v="4"/>
    <n v="13"/>
    <x v="2"/>
  </r>
  <r>
    <x v="0"/>
    <x v="13"/>
    <s v="Yes"/>
    <x v="0"/>
    <x v="6"/>
    <s v="Female"/>
    <x v="34"/>
    <s v="No"/>
    <s v="No"/>
    <m/>
    <x v="1"/>
    <x v="0"/>
    <m/>
    <m/>
    <m/>
    <n v="1"/>
    <m/>
    <n v="6"/>
    <n v="0"/>
    <n v="37.799999999999997"/>
    <n v="0"/>
    <n v="0"/>
    <x v="0"/>
  </r>
  <r>
    <x v="0"/>
    <x v="13"/>
    <s v="Yes"/>
    <x v="0"/>
    <x v="8"/>
    <s v="Female"/>
    <x v="13"/>
    <s v="Yes"/>
    <s v="No"/>
    <m/>
    <x v="0"/>
    <x v="0"/>
    <m/>
    <m/>
    <m/>
    <n v="1"/>
    <m/>
    <n v="7"/>
    <n v="2"/>
    <n v="70"/>
    <n v="0"/>
    <n v="0"/>
    <x v="0"/>
  </r>
  <r>
    <x v="0"/>
    <x v="13"/>
    <s v="Yes"/>
    <x v="0"/>
    <x v="13"/>
    <s v="Male"/>
    <x v="25"/>
    <s v="No"/>
    <s v="No"/>
    <m/>
    <x v="1"/>
    <x v="0"/>
    <m/>
    <m/>
    <m/>
    <n v="1"/>
    <m/>
    <n v="6"/>
    <n v="0"/>
    <n v="34.700000000000003"/>
    <n v="0"/>
    <n v="0"/>
    <x v="0"/>
  </r>
  <r>
    <x v="0"/>
    <x v="13"/>
    <s v="Yes"/>
    <x v="0"/>
    <x v="42"/>
    <s v="Male"/>
    <x v="34"/>
    <s v="No"/>
    <s v="No"/>
    <m/>
    <x v="1"/>
    <x v="0"/>
    <m/>
    <m/>
    <m/>
    <n v="1"/>
    <n v="1"/>
    <n v="29"/>
    <n v="3"/>
    <n v="44.6"/>
    <n v="5"/>
    <n v="1"/>
    <x v="0"/>
  </r>
  <r>
    <x v="0"/>
    <x v="13"/>
    <s v="Yes"/>
    <x v="0"/>
    <x v="42"/>
    <s v="Male"/>
    <x v="56"/>
    <s v="No"/>
    <s v="No"/>
    <m/>
    <x v="1"/>
    <x v="0"/>
    <m/>
    <m/>
    <m/>
    <n v="1"/>
    <m/>
    <n v="9"/>
    <n v="2"/>
    <n v="50.1"/>
    <n v="0"/>
    <n v="0"/>
    <x v="0"/>
  </r>
  <r>
    <x v="0"/>
    <x v="13"/>
    <s v="Yes"/>
    <x v="0"/>
    <x v="46"/>
    <s v="Male"/>
    <x v="13"/>
    <s v="Yes"/>
    <s v="No"/>
    <m/>
    <x v="0"/>
    <x v="0"/>
    <m/>
    <m/>
    <m/>
    <n v="1"/>
    <m/>
    <n v="11"/>
    <n v="0"/>
    <n v="53.2"/>
    <n v="0"/>
    <n v="0"/>
    <x v="0"/>
  </r>
  <r>
    <x v="0"/>
    <x v="13"/>
    <s v="Yes"/>
    <x v="1"/>
    <x v="6"/>
    <s v="Female"/>
    <x v="21"/>
    <s v="No"/>
    <s v="No"/>
    <m/>
    <x v="1"/>
    <x v="0"/>
    <m/>
    <m/>
    <m/>
    <n v="1"/>
    <m/>
    <n v="9"/>
    <n v="2"/>
    <n v="0"/>
    <n v="0"/>
    <n v="0"/>
    <x v="0"/>
  </r>
  <r>
    <x v="0"/>
    <x v="13"/>
    <s v="Yes"/>
    <x v="1"/>
    <x v="17"/>
    <s v="Female"/>
    <x v="55"/>
    <s v="No"/>
    <s v="Yes"/>
    <s v="No"/>
    <x v="2"/>
    <x v="1"/>
    <s v="Direct Debit"/>
    <s v="(blank)"/>
    <s v="(blank)"/>
    <n v="1"/>
    <m/>
    <n v="52"/>
    <n v="0"/>
    <n v="0"/>
    <n v="0"/>
    <n v="6"/>
    <x v="1"/>
  </r>
  <r>
    <x v="0"/>
    <x v="13"/>
    <s v="Yes"/>
    <x v="1"/>
    <x v="22"/>
    <s v="Male"/>
    <x v="19"/>
    <s v="Yes"/>
    <s v="No"/>
    <m/>
    <x v="0"/>
    <x v="0"/>
    <m/>
    <m/>
    <m/>
    <n v="1"/>
    <m/>
    <n v="6"/>
    <n v="0"/>
    <n v="0"/>
    <n v="0"/>
    <n v="0"/>
    <x v="0"/>
  </r>
  <r>
    <x v="0"/>
    <x v="13"/>
    <s v="Yes"/>
    <x v="1"/>
    <x v="38"/>
    <s v="Female"/>
    <x v="6"/>
    <s v="No"/>
    <s v="No"/>
    <m/>
    <x v="1"/>
    <x v="0"/>
    <m/>
    <m/>
    <m/>
    <n v="1"/>
    <m/>
    <n v="11"/>
    <n v="0"/>
    <n v="0"/>
    <n v="0"/>
    <n v="0"/>
    <x v="0"/>
  </r>
  <r>
    <x v="0"/>
    <x v="13"/>
    <s v="Yes"/>
    <x v="1"/>
    <x v="44"/>
    <s v="Female"/>
    <x v="27"/>
    <s v="No"/>
    <s v="No"/>
    <m/>
    <x v="1"/>
    <x v="0"/>
    <m/>
    <m/>
    <m/>
    <n v="1"/>
    <m/>
    <n v="7"/>
    <n v="0"/>
    <n v="0"/>
    <n v="0"/>
    <n v="0"/>
    <x v="0"/>
  </r>
  <r>
    <x v="0"/>
    <x v="13"/>
    <s v="Yes"/>
    <x v="1"/>
    <x v="47"/>
    <s v="Female"/>
    <x v="39"/>
    <s v="No"/>
    <s v="No"/>
    <m/>
    <x v="1"/>
    <x v="0"/>
    <m/>
    <m/>
    <m/>
    <n v="1"/>
    <m/>
    <n v="28"/>
    <n v="1"/>
    <n v="0"/>
    <n v="67"/>
    <n v="9"/>
    <x v="1"/>
  </r>
  <r>
    <x v="0"/>
    <x v="14"/>
    <s v="No"/>
    <x v="0"/>
    <x v="3"/>
    <s v="Female"/>
    <x v="41"/>
    <s v="No"/>
    <s v="No"/>
    <m/>
    <x v="1"/>
    <x v="0"/>
    <m/>
    <m/>
    <m/>
    <n v="1"/>
    <m/>
    <n v="8"/>
    <n v="0"/>
    <n v="0"/>
    <n v="0"/>
    <n v="0"/>
    <x v="0"/>
  </r>
  <r>
    <x v="0"/>
    <x v="14"/>
    <s v="No"/>
    <x v="0"/>
    <x v="48"/>
    <s v="Male"/>
    <x v="21"/>
    <s v="No"/>
    <s v="No"/>
    <m/>
    <x v="1"/>
    <x v="0"/>
    <m/>
    <m/>
    <m/>
    <n v="1"/>
    <m/>
    <n v="8"/>
    <n v="0"/>
    <n v="0"/>
    <n v="0"/>
    <n v="0"/>
    <x v="0"/>
  </r>
  <r>
    <x v="0"/>
    <x v="14"/>
    <s v="No"/>
    <x v="0"/>
    <x v="9"/>
    <s v="Female"/>
    <x v="58"/>
    <s v="No"/>
    <s v="Yes"/>
    <s v="No"/>
    <x v="2"/>
    <x v="1"/>
    <s v="Credit Card"/>
    <s v="Attitude"/>
    <s v="Attitude of support person"/>
    <n v="1"/>
    <n v="1"/>
    <n v="59"/>
    <n v="4"/>
    <n v="0"/>
    <n v="90"/>
    <n v="2"/>
    <x v="0"/>
  </r>
  <r>
    <x v="0"/>
    <x v="14"/>
    <s v="No"/>
    <x v="0"/>
    <x v="10"/>
    <s v="Female"/>
    <x v="8"/>
    <s v="No"/>
    <s v="No"/>
    <m/>
    <x v="1"/>
    <x v="0"/>
    <m/>
    <m/>
    <m/>
    <n v="1"/>
    <m/>
    <n v="10"/>
    <n v="0"/>
    <n v="0"/>
    <n v="0"/>
    <n v="0"/>
    <x v="0"/>
  </r>
  <r>
    <x v="0"/>
    <x v="14"/>
    <s v="No"/>
    <x v="0"/>
    <x v="14"/>
    <s v="Female"/>
    <x v="39"/>
    <s v="No"/>
    <s v="No"/>
    <m/>
    <x v="1"/>
    <x v="0"/>
    <m/>
    <m/>
    <m/>
    <n v="1"/>
    <m/>
    <n v="15"/>
    <n v="0"/>
    <n v="0"/>
    <n v="0"/>
    <n v="0"/>
    <x v="0"/>
  </r>
  <r>
    <x v="0"/>
    <x v="14"/>
    <s v="No"/>
    <x v="0"/>
    <x v="15"/>
    <s v="Female"/>
    <x v="50"/>
    <s v="No"/>
    <s v="No"/>
    <m/>
    <x v="1"/>
    <x v="0"/>
    <m/>
    <m/>
    <m/>
    <n v="1"/>
    <m/>
    <n v="9"/>
    <n v="0"/>
    <n v="0"/>
    <n v="0"/>
    <n v="0"/>
    <x v="0"/>
  </r>
  <r>
    <x v="0"/>
    <x v="14"/>
    <s v="No"/>
    <x v="0"/>
    <x v="16"/>
    <s v="Female"/>
    <x v="63"/>
    <s v="No"/>
    <s v="Yes"/>
    <s v="No"/>
    <x v="2"/>
    <x v="1"/>
    <s v="Direct Debit"/>
    <s v="Competitor"/>
    <s v="Competitor made better offer"/>
    <n v="1"/>
    <n v="1"/>
    <n v="47"/>
    <n v="5"/>
    <n v="0"/>
    <n v="38"/>
    <n v="1"/>
    <x v="0"/>
  </r>
  <r>
    <x v="0"/>
    <x v="14"/>
    <s v="No"/>
    <x v="0"/>
    <x v="21"/>
    <s v="Male"/>
    <x v="27"/>
    <s v="No"/>
    <s v="No"/>
    <m/>
    <x v="1"/>
    <x v="0"/>
    <m/>
    <m/>
    <m/>
    <n v="1"/>
    <m/>
    <n v="8"/>
    <n v="1"/>
    <n v="0"/>
    <n v="0"/>
    <n v="0"/>
    <x v="0"/>
  </r>
  <r>
    <x v="0"/>
    <x v="14"/>
    <s v="No"/>
    <x v="0"/>
    <x v="23"/>
    <s v="Female"/>
    <x v="29"/>
    <s v="No"/>
    <s v="No"/>
    <m/>
    <x v="1"/>
    <x v="0"/>
    <m/>
    <m/>
    <m/>
    <n v="1"/>
    <m/>
    <n v="8"/>
    <n v="2"/>
    <n v="0"/>
    <n v="0"/>
    <n v="0"/>
    <x v="0"/>
  </r>
  <r>
    <x v="0"/>
    <x v="14"/>
    <s v="No"/>
    <x v="0"/>
    <x v="25"/>
    <s v="Male"/>
    <x v="9"/>
    <s v="No"/>
    <s v="No"/>
    <m/>
    <x v="1"/>
    <x v="0"/>
    <m/>
    <m/>
    <m/>
    <n v="1"/>
    <m/>
    <n v="59"/>
    <n v="0"/>
    <n v="0"/>
    <n v="51"/>
    <n v="4"/>
    <x v="0"/>
  </r>
  <r>
    <x v="0"/>
    <x v="14"/>
    <s v="No"/>
    <x v="0"/>
    <x v="27"/>
    <s v="Male"/>
    <x v="29"/>
    <s v="No"/>
    <s v="No"/>
    <m/>
    <x v="1"/>
    <x v="0"/>
    <m/>
    <m/>
    <m/>
    <n v="1"/>
    <m/>
    <n v="10"/>
    <n v="0"/>
    <n v="0"/>
    <n v="0"/>
    <n v="0"/>
    <x v="0"/>
  </r>
  <r>
    <x v="0"/>
    <x v="14"/>
    <s v="No"/>
    <x v="0"/>
    <x v="27"/>
    <s v="Male"/>
    <x v="31"/>
    <s v="No"/>
    <s v="Yes"/>
    <s v="No"/>
    <x v="2"/>
    <x v="3"/>
    <s v="Credit Card"/>
    <s v="(blank)"/>
    <s v="(blank)"/>
    <n v="1"/>
    <m/>
    <n v="7"/>
    <n v="0"/>
    <n v="0"/>
    <n v="0"/>
    <n v="0"/>
    <x v="0"/>
  </r>
  <r>
    <x v="0"/>
    <x v="14"/>
    <s v="No"/>
    <x v="0"/>
    <x v="43"/>
    <s v="Female"/>
    <x v="13"/>
    <s v="Yes"/>
    <s v="No"/>
    <m/>
    <x v="0"/>
    <x v="0"/>
    <m/>
    <m/>
    <m/>
    <n v="1"/>
    <m/>
    <n v="29"/>
    <n v="0"/>
    <n v="0"/>
    <n v="70"/>
    <n v="10"/>
    <x v="1"/>
  </r>
  <r>
    <x v="0"/>
    <x v="14"/>
    <s v="No"/>
    <x v="0"/>
    <x v="43"/>
    <s v="Female"/>
    <x v="21"/>
    <s v="No"/>
    <s v="No"/>
    <m/>
    <x v="1"/>
    <x v="0"/>
    <m/>
    <m/>
    <m/>
    <n v="1"/>
    <m/>
    <n v="12"/>
    <n v="0"/>
    <n v="0"/>
    <n v="0"/>
    <n v="0"/>
    <x v="0"/>
  </r>
  <r>
    <x v="0"/>
    <x v="14"/>
    <s v="No"/>
    <x v="0"/>
    <x v="43"/>
    <s v="Male"/>
    <x v="17"/>
    <s v="Yes"/>
    <s v="No"/>
    <m/>
    <x v="0"/>
    <x v="0"/>
    <m/>
    <m/>
    <m/>
    <n v="1"/>
    <m/>
    <n v="12"/>
    <n v="0"/>
    <n v="0"/>
    <n v="0"/>
    <n v="0"/>
    <x v="0"/>
  </r>
  <r>
    <x v="0"/>
    <x v="14"/>
    <s v="No"/>
    <x v="0"/>
    <x v="45"/>
    <s v="Female"/>
    <x v="8"/>
    <s v="No"/>
    <s v="No"/>
    <m/>
    <x v="1"/>
    <x v="0"/>
    <m/>
    <m/>
    <m/>
    <n v="1"/>
    <m/>
    <n v="8"/>
    <n v="0"/>
    <n v="0"/>
    <n v="0"/>
    <n v="0"/>
    <x v="0"/>
  </r>
  <r>
    <x v="0"/>
    <x v="14"/>
    <s v="No"/>
    <x v="1"/>
    <x v="19"/>
    <s v="Female"/>
    <x v="30"/>
    <s v="No"/>
    <s v="Yes"/>
    <s v="No"/>
    <x v="2"/>
    <x v="3"/>
    <s v="Credit Card"/>
    <s v="(blank)"/>
    <s v="(blank)"/>
    <n v="1"/>
    <m/>
    <n v="7"/>
    <n v="0"/>
    <n v="0"/>
    <n v="0"/>
    <n v="0"/>
    <x v="0"/>
  </r>
  <r>
    <x v="0"/>
    <x v="14"/>
    <s v="Yes"/>
    <x v="0"/>
    <x v="8"/>
    <s v="Female"/>
    <x v="35"/>
    <s v="No"/>
    <s v="No"/>
    <m/>
    <x v="1"/>
    <x v="0"/>
    <m/>
    <m/>
    <m/>
    <n v="1"/>
    <m/>
    <n v="9"/>
    <n v="2"/>
    <n v="61"/>
    <n v="0"/>
    <n v="0"/>
    <x v="0"/>
  </r>
  <r>
    <x v="0"/>
    <x v="14"/>
    <s v="Yes"/>
    <x v="0"/>
    <x v="20"/>
    <s v="Male"/>
    <x v="35"/>
    <s v="No"/>
    <s v="No"/>
    <m/>
    <x v="1"/>
    <x v="0"/>
    <m/>
    <m/>
    <m/>
    <n v="1"/>
    <n v="1"/>
    <n v="20"/>
    <n v="3"/>
    <n v="77.3"/>
    <n v="12"/>
    <n v="13"/>
    <x v="2"/>
  </r>
  <r>
    <x v="0"/>
    <x v="14"/>
    <s v="Yes"/>
    <x v="0"/>
    <x v="24"/>
    <s v="Female"/>
    <x v="39"/>
    <s v="No"/>
    <s v="No"/>
    <m/>
    <x v="1"/>
    <x v="0"/>
    <m/>
    <m/>
    <m/>
    <n v="1"/>
    <n v="1"/>
    <n v="8"/>
    <n v="1"/>
    <n v="95.2"/>
    <n v="0"/>
    <n v="0"/>
    <x v="0"/>
  </r>
  <r>
    <x v="0"/>
    <x v="14"/>
    <s v="Yes"/>
    <x v="0"/>
    <x v="42"/>
    <s v="Female"/>
    <x v="37"/>
    <s v="No"/>
    <s v="No"/>
    <m/>
    <x v="1"/>
    <x v="0"/>
    <m/>
    <m/>
    <m/>
    <n v="1"/>
    <n v="1"/>
    <n v="35"/>
    <n v="4"/>
    <n v="33"/>
    <n v="23"/>
    <n v="2"/>
    <x v="0"/>
  </r>
  <r>
    <x v="0"/>
    <x v="14"/>
    <s v="Yes"/>
    <x v="0"/>
    <x v="44"/>
    <s v="Female"/>
    <x v="19"/>
    <s v="Yes"/>
    <s v="No"/>
    <m/>
    <x v="0"/>
    <x v="0"/>
    <m/>
    <m/>
    <m/>
    <n v="1"/>
    <n v="1"/>
    <n v="38"/>
    <n v="1"/>
    <n v="65.3"/>
    <n v="64"/>
    <n v="20"/>
    <x v="2"/>
  </r>
  <r>
    <x v="0"/>
    <x v="14"/>
    <s v="Yes"/>
    <x v="0"/>
    <x v="45"/>
    <s v="Female"/>
    <x v="28"/>
    <s v="No"/>
    <s v="No"/>
    <m/>
    <x v="1"/>
    <x v="0"/>
    <m/>
    <m/>
    <m/>
    <n v="1"/>
    <n v="1"/>
    <n v="12"/>
    <n v="4"/>
    <n v="34.1"/>
    <n v="0"/>
    <n v="0"/>
    <x v="0"/>
  </r>
  <r>
    <x v="0"/>
    <x v="15"/>
    <s v="No"/>
    <x v="0"/>
    <x v="1"/>
    <s v="Female"/>
    <x v="23"/>
    <s v="No"/>
    <s v="No"/>
    <m/>
    <x v="1"/>
    <x v="0"/>
    <m/>
    <m/>
    <m/>
    <n v="1"/>
    <m/>
    <n v="7"/>
    <n v="0"/>
    <n v="0"/>
    <n v="0"/>
    <n v="0"/>
    <x v="0"/>
  </r>
  <r>
    <x v="0"/>
    <x v="15"/>
    <s v="No"/>
    <x v="0"/>
    <x v="2"/>
    <s v="Male"/>
    <x v="57"/>
    <s v="Yes"/>
    <s v="No"/>
    <m/>
    <x v="0"/>
    <x v="0"/>
    <m/>
    <m/>
    <m/>
    <n v="1"/>
    <n v="1"/>
    <n v="13"/>
    <n v="0"/>
    <n v="0"/>
    <n v="0"/>
    <n v="0"/>
    <x v="0"/>
  </r>
  <r>
    <x v="0"/>
    <x v="15"/>
    <s v="No"/>
    <x v="0"/>
    <x v="3"/>
    <s v="Female"/>
    <x v="56"/>
    <s v="No"/>
    <s v="No"/>
    <m/>
    <x v="1"/>
    <x v="0"/>
    <m/>
    <m/>
    <m/>
    <n v="1"/>
    <m/>
    <n v="10"/>
    <n v="0"/>
    <n v="0"/>
    <n v="0"/>
    <n v="0"/>
    <x v="0"/>
  </r>
  <r>
    <x v="0"/>
    <x v="15"/>
    <s v="No"/>
    <x v="0"/>
    <x v="3"/>
    <s v="Male"/>
    <x v="21"/>
    <s v="No"/>
    <s v="No"/>
    <m/>
    <x v="1"/>
    <x v="0"/>
    <m/>
    <m/>
    <m/>
    <n v="1"/>
    <m/>
    <n v="17"/>
    <n v="0"/>
    <n v="0"/>
    <n v="23"/>
    <n v="6"/>
    <x v="1"/>
  </r>
  <r>
    <x v="0"/>
    <x v="15"/>
    <s v="No"/>
    <x v="0"/>
    <x v="6"/>
    <s v="Male"/>
    <x v="18"/>
    <s v="Yes"/>
    <s v="No"/>
    <m/>
    <x v="0"/>
    <x v="0"/>
    <m/>
    <m/>
    <m/>
    <n v="1"/>
    <n v="1"/>
    <n v="42"/>
    <n v="1"/>
    <n v="0"/>
    <n v="62"/>
    <n v="15"/>
    <x v="2"/>
  </r>
  <r>
    <x v="0"/>
    <x v="15"/>
    <s v="No"/>
    <x v="0"/>
    <x v="6"/>
    <s v="Male"/>
    <x v="7"/>
    <s v="No"/>
    <s v="No"/>
    <m/>
    <x v="1"/>
    <x v="0"/>
    <m/>
    <m/>
    <m/>
    <n v="1"/>
    <m/>
    <n v="12"/>
    <n v="0"/>
    <n v="0"/>
    <n v="0"/>
    <n v="0"/>
    <x v="0"/>
  </r>
  <r>
    <x v="0"/>
    <x v="15"/>
    <s v="No"/>
    <x v="0"/>
    <x v="13"/>
    <s v="Female"/>
    <x v="0"/>
    <s v="Yes"/>
    <s v="No"/>
    <m/>
    <x v="0"/>
    <x v="0"/>
    <m/>
    <m/>
    <m/>
    <n v="1"/>
    <m/>
    <n v="11"/>
    <n v="0"/>
    <n v="0"/>
    <n v="0"/>
    <n v="0"/>
    <x v="0"/>
  </r>
  <r>
    <x v="0"/>
    <x v="15"/>
    <s v="No"/>
    <x v="0"/>
    <x v="16"/>
    <s v="Male"/>
    <x v="32"/>
    <s v="No"/>
    <s v="No"/>
    <m/>
    <x v="1"/>
    <x v="0"/>
    <m/>
    <m/>
    <m/>
    <n v="1"/>
    <m/>
    <n v="40"/>
    <n v="0"/>
    <n v="0"/>
    <n v="57"/>
    <n v="3"/>
    <x v="0"/>
  </r>
  <r>
    <x v="0"/>
    <x v="15"/>
    <s v="No"/>
    <x v="0"/>
    <x v="23"/>
    <s v="Male"/>
    <x v="50"/>
    <s v="No"/>
    <s v="No"/>
    <m/>
    <x v="1"/>
    <x v="0"/>
    <m/>
    <m/>
    <m/>
    <n v="1"/>
    <m/>
    <n v="7"/>
    <n v="0"/>
    <n v="0"/>
    <n v="0"/>
    <n v="0"/>
    <x v="0"/>
  </r>
  <r>
    <x v="0"/>
    <x v="15"/>
    <s v="No"/>
    <x v="0"/>
    <x v="24"/>
    <s v="Female"/>
    <x v="56"/>
    <s v="No"/>
    <s v="No"/>
    <m/>
    <x v="1"/>
    <x v="0"/>
    <m/>
    <m/>
    <m/>
    <n v="1"/>
    <m/>
    <n v="11"/>
    <n v="2"/>
    <n v="0"/>
    <n v="43"/>
    <n v="11"/>
    <x v="2"/>
  </r>
  <r>
    <x v="0"/>
    <x v="15"/>
    <s v="No"/>
    <x v="0"/>
    <x v="34"/>
    <s v="Female"/>
    <x v="7"/>
    <s v="No"/>
    <s v="No"/>
    <m/>
    <x v="1"/>
    <x v="0"/>
    <m/>
    <m/>
    <m/>
    <n v="1"/>
    <m/>
    <n v="8"/>
    <n v="0"/>
    <n v="0"/>
    <n v="0"/>
    <n v="0"/>
    <x v="0"/>
  </r>
  <r>
    <x v="0"/>
    <x v="15"/>
    <s v="No"/>
    <x v="0"/>
    <x v="38"/>
    <s v="Male"/>
    <x v="0"/>
    <s v="Yes"/>
    <s v="No"/>
    <m/>
    <x v="0"/>
    <x v="0"/>
    <m/>
    <m/>
    <m/>
    <n v="1"/>
    <m/>
    <n v="10"/>
    <n v="0"/>
    <n v="0"/>
    <n v="0"/>
    <n v="0"/>
    <x v="0"/>
  </r>
  <r>
    <x v="0"/>
    <x v="15"/>
    <s v="Yes"/>
    <x v="0"/>
    <x v="1"/>
    <s v="Female"/>
    <x v="29"/>
    <s v="No"/>
    <s v="No"/>
    <m/>
    <x v="1"/>
    <x v="0"/>
    <m/>
    <m/>
    <m/>
    <n v="1"/>
    <n v="1"/>
    <n v="36"/>
    <n v="0"/>
    <n v="53.3"/>
    <n v="58"/>
    <n v="3"/>
    <x v="0"/>
  </r>
  <r>
    <x v="0"/>
    <x v="15"/>
    <s v="Yes"/>
    <x v="0"/>
    <x v="3"/>
    <s v="Male"/>
    <x v="13"/>
    <s v="Yes"/>
    <s v="No"/>
    <m/>
    <x v="0"/>
    <x v="0"/>
    <m/>
    <m/>
    <m/>
    <n v="1"/>
    <m/>
    <n v="52"/>
    <n v="0"/>
    <n v="60.3"/>
    <n v="51"/>
    <n v="10"/>
    <x v="1"/>
  </r>
  <r>
    <x v="0"/>
    <x v="15"/>
    <s v="Yes"/>
    <x v="0"/>
    <x v="4"/>
    <s v="Female"/>
    <x v="0"/>
    <s v="Yes"/>
    <s v="No"/>
    <m/>
    <x v="0"/>
    <x v="0"/>
    <m/>
    <m/>
    <m/>
    <n v="1"/>
    <m/>
    <n v="13"/>
    <n v="0"/>
    <n v="74.7"/>
    <n v="0"/>
    <n v="0"/>
    <x v="0"/>
  </r>
  <r>
    <x v="0"/>
    <x v="15"/>
    <s v="Yes"/>
    <x v="0"/>
    <x v="5"/>
    <s v="Male"/>
    <x v="31"/>
    <s v="No"/>
    <s v="Yes"/>
    <s v="Yes"/>
    <x v="2"/>
    <x v="3"/>
    <s v="Credit Card"/>
    <s v="(blank)"/>
    <s v="(blank)"/>
    <n v="1"/>
    <m/>
    <n v="18"/>
    <n v="1"/>
    <n v="27.5"/>
    <n v="47"/>
    <n v="2"/>
    <x v="0"/>
  </r>
  <r>
    <x v="0"/>
    <x v="15"/>
    <s v="Yes"/>
    <x v="0"/>
    <x v="10"/>
    <s v="Female"/>
    <x v="6"/>
    <s v="No"/>
    <s v="No"/>
    <m/>
    <x v="1"/>
    <x v="0"/>
    <m/>
    <m/>
    <m/>
    <n v="1"/>
    <n v="1"/>
    <n v="54"/>
    <n v="4"/>
    <n v="18.899999999999999"/>
    <n v="0"/>
    <n v="6"/>
    <x v="1"/>
  </r>
  <r>
    <x v="0"/>
    <x v="15"/>
    <s v="Yes"/>
    <x v="0"/>
    <x v="11"/>
    <s v="Female"/>
    <x v="5"/>
    <s v="Yes"/>
    <s v="No"/>
    <m/>
    <x v="0"/>
    <x v="0"/>
    <m/>
    <m/>
    <m/>
    <n v="1"/>
    <m/>
    <n v="9"/>
    <n v="0"/>
    <n v="112"/>
    <n v="0"/>
    <n v="0"/>
    <x v="0"/>
  </r>
  <r>
    <x v="0"/>
    <x v="15"/>
    <s v="Yes"/>
    <x v="0"/>
    <x v="11"/>
    <s v="Female"/>
    <x v="57"/>
    <s v="Yes"/>
    <s v="No"/>
    <m/>
    <x v="0"/>
    <x v="0"/>
    <m/>
    <m/>
    <m/>
    <n v="1"/>
    <n v="1"/>
    <n v="12"/>
    <n v="1"/>
    <n v="105.6"/>
    <n v="0"/>
    <n v="0"/>
    <x v="0"/>
  </r>
  <r>
    <x v="0"/>
    <x v="15"/>
    <s v="Yes"/>
    <x v="0"/>
    <x v="26"/>
    <s v="Female"/>
    <x v="18"/>
    <s v="Yes"/>
    <s v="No"/>
    <m/>
    <x v="0"/>
    <x v="0"/>
    <m/>
    <m/>
    <m/>
    <n v="1"/>
    <n v="1"/>
    <n v="22"/>
    <n v="3"/>
    <n v="5.3"/>
    <n v="44"/>
    <n v="28"/>
    <x v="2"/>
  </r>
  <r>
    <x v="0"/>
    <x v="15"/>
    <s v="Yes"/>
    <x v="0"/>
    <x v="26"/>
    <s v="Female"/>
    <x v="55"/>
    <s v="No"/>
    <s v="Yes"/>
    <s v="No"/>
    <x v="2"/>
    <x v="3"/>
    <s v="Paper Check"/>
    <s v="(blank)"/>
    <s v="(blank)"/>
    <n v="1"/>
    <m/>
    <n v="7"/>
    <n v="0"/>
    <n v="42.4"/>
    <n v="0"/>
    <n v="0"/>
    <x v="0"/>
  </r>
  <r>
    <x v="0"/>
    <x v="15"/>
    <s v="Yes"/>
    <x v="0"/>
    <x v="28"/>
    <s v="Female"/>
    <x v="44"/>
    <s v="No"/>
    <s v="No"/>
    <m/>
    <x v="1"/>
    <x v="0"/>
    <m/>
    <m/>
    <m/>
    <n v="1"/>
    <n v="1"/>
    <n v="32"/>
    <n v="3"/>
    <n v="82.4"/>
    <n v="38"/>
    <n v="4"/>
    <x v="0"/>
  </r>
  <r>
    <x v="0"/>
    <x v="15"/>
    <s v="Yes"/>
    <x v="0"/>
    <x v="32"/>
    <s v="Female"/>
    <x v="11"/>
    <s v="No"/>
    <s v="No"/>
    <m/>
    <x v="1"/>
    <x v="0"/>
    <m/>
    <m/>
    <m/>
    <n v="1"/>
    <m/>
    <n v="9"/>
    <n v="2"/>
    <n v="38.1"/>
    <n v="0"/>
    <n v="0"/>
    <x v="0"/>
  </r>
  <r>
    <x v="0"/>
    <x v="15"/>
    <s v="Yes"/>
    <x v="0"/>
    <x v="33"/>
    <s v="Male"/>
    <x v="47"/>
    <s v="No"/>
    <s v="No"/>
    <m/>
    <x v="1"/>
    <x v="0"/>
    <m/>
    <m/>
    <m/>
    <n v="1"/>
    <m/>
    <n v="10"/>
    <n v="0"/>
    <n v="80.8"/>
    <n v="0"/>
    <n v="0"/>
    <x v="0"/>
  </r>
  <r>
    <x v="0"/>
    <x v="15"/>
    <s v="Yes"/>
    <x v="0"/>
    <x v="42"/>
    <s v="Male"/>
    <x v="6"/>
    <s v="No"/>
    <s v="No"/>
    <m/>
    <x v="1"/>
    <x v="0"/>
    <m/>
    <m/>
    <m/>
    <n v="1"/>
    <m/>
    <n v="12"/>
    <n v="2"/>
    <n v="49.2"/>
    <n v="0"/>
    <n v="0"/>
    <x v="0"/>
  </r>
  <r>
    <x v="0"/>
    <x v="15"/>
    <s v="Yes"/>
    <x v="1"/>
    <x v="0"/>
    <s v="Female"/>
    <x v="19"/>
    <s v="Yes"/>
    <s v="No"/>
    <m/>
    <x v="0"/>
    <x v="0"/>
    <m/>
    <m/>
    <m/>
    <n v="1"/>
    <m/>
    <n v="7"/>
    <n v="0"/>
    <n v="0"/>
    <n v="0"/>
    <n v="0"/>
    <x v="0"/>
  </r>
  <r>
    <x v="0"/>
    <x v="15"/>
    <s v="Yes"/>
    <x v="1"/>
    <x v="3"/>
    <s v="Female"/>
    <x v="1"/>
    <s v="No"/>
    <s v="No"/>
    <m/>
    <x v="1"/>
    <x v="0"/>
    <m/>
    <m/>
    <m/>
    <n v="1"/>
    <m/>
    <n v="10"/>
    <n v="1"/>
    <n v="0"/>
    <n v="0"/>
    <n v="0"/>
    <x v="0"/>
  </r>
  <r>
    <x v="0"/>
    <x v="16"/>
    <s v="No"/>
    <x v="0"/>
    <x v="1"/>
    <s v="Male"/>
    <x v="47"/>
    <s v="No"/>
    <s v="No"/>
    <m/>
    <x v="1"/>
    <x v="0"/>
    <m/>
    <m/>
    <m/>
    <n v="1"/>
    <m/>
    <n v="6"/>
    <n v="0"/>
    <n v="0"/>
    <n v="0"/>
    <n v="0"/>
    <x v="0"/>
  </r>
  <r>
    <x v="0"/>
    <x v="16"/>
    <s v="No"/>
    <x v="0"/>
    <x v="4"/>
    <s v="Female"/>
    <x v="18"/>
    <s v="Yes"/>
    <s v="No"/>
    <m/>
    <x v="0"/>
    <x v="0"/>
    <m/>
    <m/>
    <m/>
    <n v="1"/>
    <m/>
    <n v="10"/>
    <n v="2"/>
    <n v="0"/>
    <n v="0"/>
    <n v="0"/>
    <x v="0"/>
  </r>
  <r>
    <x v="0"/>
    <x v="16"/>
    <s v="No"/>
    <x v="0"/>
    <x v="5"/>
    <s v="Female"/>
    <x v="41"/>
    <s v="No"/>
    <s v="No"/>
    <m/>
    <x v="1"/>
    <x v="0"/>
    <m/>
    <m/>
    <m/>
    <n v="1"/>
    <m/>
    <n v="9"/>
    <n v="0"/>
    <n v="0"/>
    <n v="0"/>
    <n v="0"/>
    <x v="0"/>
  </r>
  <r>
    <x v="0"/>
    <x v="16"/>
    <s v="No"/>
    <x v="0"/>
    <x v="11"/>
    <s v="Female"/>
    <x v="30"/>
    <s v="No"/>
    <s v="Yes"/>
    <s v="No"/>
    <x v="2"/>
    <x v="3"/>
    <s v="Credit Card"/>
    <s v="(blank)"/>
    <s v="(blank)"/>
    <n v="1"/>
    <m/>
    <n v="7"/>
    <n v="0"/>
    <n v="0"/>
    <n v="0"/>
    <n v="0"/>
    <x v="0"/>
  </r>
  <r>
    <x v="0"/>
    <x v="16"/>
    <s v="No"/>
    <x v="0"/>
    <x v="12"/>
    <s v="Male"/>
    <x v="33"/>
    <s v="No"/>
    <s v="Yes"/>
    <s v="No"/>
    <x v="2"/>
    <x v="2"/>
    <s v="Direct Debit"/>
    <s v="(blank)"/>
    <s v="(blank)"/>
    <n v="1"/>
    <m/>
    <n v="66"/>
    <n v="0"/>
    <n v="0"/>
    <n v="47"/>
    <n v="5"/>
    <x v="1"/>
  </r>
  <r>
    <x v="0"/>
    <x v="16"/>
    <s v="No"/>
    <x v="0"/>
    <x v="14"/>
    <s v="Female"/>
    <x v="50"/>
    <s v="No"/>
    <s v="No"/>
    <m/>
    <x v="1"/>
    <x v="0"/>
    <m/>
    <m/>
    <m/>
    <n v="1"/>
    <m/>
    <n v="10"/>
    <n v="0"/>
    <n v="0"/>
    <n v="0"/>
    <n v="0"/>
    <x v="0"/>
  </r>
  <r>
    <x v="0"/>
    <x v="16"/>
    <s v="No"/>
    <x v="0"/>
    <x v="16"/>
    <s v="Male"/>
    <x v="12"/>
    <s v="No"/>
    <s v="No"/>
    <m/>
    <x v="1"/>
    <x v="0"/>
    <m/>
    <m/>
    <m/>
    <n v="1"/>
    <m/>
    <n v="6"/>
    <n v="0"/>
    <n v="0"/>
    <n v="0"/>
    <n v="0"/>
    <x v="0"/>
  </r>
  <r>
    <x v="0"/>
    <x v="16"/>
    <s v="No"/>
    <x v="0"/>
    <x v="18"/>
    <s v="Female"/>
    <x v="8"/>
    <s v="No"/>
    <s v="No"/>
    <m/>
    <x v="1"/>
    <x v="0"/>
    <m/>
    <m/>
    <m/>
    <n v="1"/>
    <n v="1"/>
    <n v="13"/>
    <n v="4"/>
    <n v="0"/>
    <n v="0"/>
    <n v="0"/>
    <x v="0"/>
  </r>
  <r>
    <x v="0"/>
    <x v="16"/>
    <s v="No"/>
    <x v="0"/>
    <x v="22"/>
    <s v="Female"/>
    <x v="38"/>
    <s v="No"/>
    <s v="No"/>
    <m/>
    <x v="1"/>
    <x v="0"/>
    <m/>
    <m/>
    <m/>
    <n v="1"/>
    <m/>
    <n v="12"/>
    <n v="0"/>
    <n v="0"/>
    <n v="28"/>
    <n v="6"/>
    <x v="1"/>
  </r>
  <r>
    <x v="0"/>
    <x v="16"/>
    <s v="No"/>
    <x v="0"/>
    <x v="30"/>
    <s v="Male"/>
    <x v="15"/>
    <s v="Yes"/>
    <s v="No"/>
    <m/>
    <x v="0"/>
    <x v="0"/>
    <m/>
    <m/>
    <m/>
    <n v="1"/>
    <m/>
    <n v="8"/>
    <n v="1"/>
    <n v="0"/>
    <n v="0"/>
    <n v="0"/>
    <x v="0"/>
  </r>
  <r>
    <x v="0"/>
    <x v="16"/>
    <s v="No"/>
    <x v="0"/>
    <x v="30"/>
    <s v="Male"/>
    <x v="7"/>
    <s v="No"/>
    <s v="No"/>
    <m/>
    <x v="1"/>
    <x v="0"/>
    <m/>
    <m/>
    <m/>
    <n v="1"/>
    <m/>
    <n v="7"/>
    <n v="0"/>
    <n v="0"/>
    <n v="0"/>
    <n v="0"/>
    <x v="0"/>
  </r>
  <r>
    <x v="0"/>
    <x v="16"/>
    <s v="No"/>
    <x v="0"/>
    <x v="32"/>
    <s v="Male"/>
    <x v="18"/>
    <s v="Yes"/>
    <s v="No"/>
    <m/>
    <x v="0"/>
    <x v="0"/>
    <m/>
    <m/>
    <m/>
    <n v="1"/>
    <m/>
    <n v="8"/>
    <n v="2"/>
    <n v="0"/>
    <n v="0"/>
    <n v="0"/>
    <x v="0"/>
  </r>
  <r>
    <x v="0"/>
    <x v="16"/>
    <s v="No"/>
    <x v="0"/>
    <x v="36"/>
    <s v="Male"/>
    <x v="0"/>
    <s v="Yes"/>
    <s v="No"/>
    <m/>
    <x v="0"/>
    <x v="0"/>
    <m/>
    <m/>
    <m/>
    <n v="1"/>
    <m/>
    <n v="9"/>
    <n v="0"/>
    <n v="0"/>
    <n v="0"/>
    <n v="0"/>
    <x v="0"/>
  </r>
  <r>
    <x v="0"/>
    <x v="16"/>
    <s v="No"/>
    <x v="0"/>
    <x v="38"/>
    <s v="Female"/>
    <x v="21"/>
    <s v="No"/>
    <s v="No"/>
    <m/>
    <x v="1"/>
    <x v="0"/>
    <m/>
    <m/>
    <m/>
    <n v="1"/>
    <m/>
    <n v="8"/>
    <n v="1"/>
    <n v="0"/>
    <n v="0"/>
    <n v="0"/>
    <x v="0"/>
  </r>
  <r>
    <x v="0"/>
    <x v="16"/>
    <s v="No"/>
    <x v="0"/>
    <x v="43"/>
    <s v="Female"/>
    <x v="22"/>
    <s v="No"/>
    <s v="Yes"/>
    <s v="No"/>
    <x v="2"/>
    <x v="2"/>
    <s v="Direct Debit"/>
    <s v="(blank)"/>
    <s v="(blank)"/>
    <n v="1"/>
    <m/>
    <n v="43"/>
    <n v="0"/>
    <n v="0"/>
    <n v="35"/>
    <n v="8"/>
    <x v="1"/>
  </r>
  <r>
    <x v="0"/>
    <x v="16"/>
    <s v="No"/>
    <x v="0"/>
    <x v="46"/>
    <s v="Female"/>
    <x v="43"/>
    <s v="No"/>
    <s v="No"/>
    <m/>
    <x v="1"/>
    <x v="0"/>
    <m/>
    <m/>
    <m/>
    <n v="1"/>
    <m/>
    <n v="10"/>
    <n v="0"/>
    <n v="0"/>
    <n v="0"/>
    <n v="0"/>
    <x v="0"/>
  </r>
  <r>
    <x v="0"/>
    <x v="16"/>
    <s v="No"/>
    <x v="0"/>
    <x v="46"/>
    <s v="Female"/>
    <x v="22"/>
    <s v="No"/>
    <s v="Yes"/>
    <s v="No"/>
    <x v="2"/>
    <x v="1"/>
    <s v="Direct Debit"/>
    <s v="(blank)"/>
    <s v="(blank)"/>
    <n v="1"/>
    <m/>
    <n v="43"/>
    <n v="0"/>
    <n v="0"/>
    <n v="9"/>
    <n v="6"/>
    <x v="1"/>
  </r>
  <r>
    <x v="0"/>
    <x v="16"/>
    <s v="No"/>
    <x v="0"/>
    <x v="47"/>
    <s v="Male"/>
    <x v="35"/>
    <s v="No"/>
    <s v="No"/>
    <m/>
    <x v="1"/>
    <x v="0"/>
    <m/>
    <m/>
    <m/>
    <n v="1"/>
    <m/>
    <n v="37"/>
    <n v="0"/>
    <n v="0"/>
    <n v="13"/>
    <n v="6"/>
    <x v="1"/>
  </r>
  <r>
    <x v="0"/>
    <x v="16"/>
    <s v="Yes"/>
    <x v="0"/>
    <x v="13"/>
    <s v="Male"/>
    <x v="12"/>
    <s v="No"/>
    <s v="No"/>
    <m/>
    <x v="1"/>
    <x v="0"/>
    <m/>
    <m/>
    <m/>
    <n v="1"/>
    <m/>
    <n v="8"/>
    <n v="0"/>
    <n v="81.599999999999994"/>
    <n v="0"/>
    <n v="0"/>
    <x v="0"/>
  </r>
  <r>
    <x v="0"/>
    <x v="16"/>
    <s v="Yes"/>
    <x v="0"/>
    <x v="18"/>
    <s v="Male"/>
    <x v="47"/>
    <s v="No"/>
    <s v="No"/>
    <m/>
    <x v="1"/>
    <x v="0"/>
    <m/>
    <m/>
    <m/>
    <n v="1"/>
    <n v="1"/>
    <n v="10"/>
    <n v="3"/>
    <n v="66.3"/>
    <n v="0"/>
    <n v="0"/>
    <x v="0"/>
  </r>
  <r>
    <x v="0"/>
    <x v="16"/>
    <s v="Yes"/>
    <x v="0"/>
    <x v="47"/>
    <s v="Male"/>
    <x v="14"/>
    <s v="No"/>
    <s v="Yes"/>
    <s v="No"/>
    <x v="2"/>
    <x v="3"/>
    <s v="Direct Debit"/>
    <s v="(blank)"/>
    <s v="(blank)"/>
    <n v="1"/>
    <m/>
    <n v="10"/>
    <n v="0"/>
    <n v="124.1"/>
    <n v="0"/>
    <n v="0"/>
    <x v="0"/>
  </r>
  <r>
    <x v="0"/>
    <x v="16"/>
    <s v="Yes"/>
    <x v="1"/>
    <x v="25"/>
    <s v="Female"/>
    <x v="48"/>
    <s v="No"/>
    <s v="No"/>
    <m/>
    <x v="1"/>
    <x v="0"/>
    <m/>
    <m/>
    <m/>
    <n v="1"/>
    <m/>
    <n v="12"/>
    <n v="0"/>
    <n v="0"/>
    <n v="0"/>
    <n v="0"/>
    <x v="0"/>
  </r>
  <r>
    <x v="0"/>
    <x v="16"/>
    <s v="Yes"/>
    <x v="1"/>
    <x v="47"/>
    <s v="Female"/>
    <x v="41"/>
    <s v="No"/>
    <s v="No"/>
    <m/>
    <x v="1"/>
    <x v="0"/>
    <m/>
    <m/>
    <m/>
    <n v="1"/>
    <m/>
    <n v="38"/>
    <n v="0"/>
    <n v="0"/>
    <n v="4"/>
    <n v="12"/>
    <x v="2"/>
  </r>
  <r>
    <x v="0"/>
    <x v="17"/>
    <s v="No"/>
    <x v="0"/>
    <x v="3"/>
    <s v="Female"/>
    <x v="8"/>
    <s v="No"/>
    <s v="No"/>
    <m/>
    <x v="1"/>
    <x v="0"/>
    <m/>
    <m/>
    <m/>
    <n v="1"/>
    <m/>
    <n v="10"/>
    <n v="1"/>
    <n v="0"/>
    <n v="0"/>
    <n v="0"/>
    <x v="0"/>
  </r>
  <r>
    <x v="0"/>
    <x v="17"/>
    <s v="No"/>
    <x v="0"/>
    <x v="4"/>
    <s v="Male"/>
    <x v="23"/>
    <s v="No"/>
    <s v="No"/>
    <m/>
    <x v="1"/>
    <x v="0"/>
    <m/>
    <m/>
    <m/>
    <n v="1"/>
    <n v="1"/>
    <n v="48"/>
    <n v="0"/>
    <n v="0"/>
    <n v="50"/>
    <n v="6"/>
    <x v="1"/>
  </r>
  <r>
    <x v="0"/>
    <x v="17"/>
    <s v="No"/>
    <x v="0"/>
    <x v="49"/>
    <s v="Male"/>
    <x v="47"/>
    <s v="No"/>
    <s v="No"/>
    <m/>
    <x v="1"/>
    <x v="0"/>
    <m/>
    <m/>
    <m/>
    <n v="1"/>
    <m/>
    <n v="11"/>
    <n v="0"/>
    <n v="0"/>
    <n v="0"/>
    <n v="0"/>
    <x v="0"/>
  </r>
  <r>
    <x v="0"/>
    <x v="17"/>
    <s v="No"/>
    <x v="0"/>
    <x v="11"/>
    <s v="Male"/>
    <x v="17"/>
    <s v="Yes"/>
    <s v="No"/>
    <m/>
    <x v="0"/>
    <x v="0"/>
    <m/>
    <m/>
    <m/>
    <n v="1"/>
    <m/>
    <n v="12"/>
    <n v="0"/>
    <n v="0"/>
    <n v="0"/>
    <n v="0"/>
    <x v="0"/>
  </r>
  <r>
    <x v="0"/>
    <x v="17"/>
    <s v="No"/>
    <x v="0"/>
    <x v="12"/>
    <s v="Male"/>
    <x v="57"/>
    <s v="Yes"/>
    <s v="No"/>
    <m/>
    <x v="0"/>
    <x v="0"/>
    <m/>
    <m/>
    <m/>
    <n v="1"/>
    <m/>
    <n v="8"/>
    <n v="0"/>
    <n v="0"/>
    <n v="0"/>
    <n v="0"/>
    <x v="0"/>
  </r>
  <r>
    <x v="0"/>
    <x v="17"/>
    <s v="No"/>
    <x v="0"/>
    <x v="14"/>
    <s v="Female"/>
    <x v="2"/>
    <s v="No"/>
    <s v="No"/>
    <m/>
    <x v="1"/>
    <x v="0"/>
    <m/>
    <m/>
    <m/>
    <n v="1"/>
    <m/>
    <n v="10"/>
    <n v="1"/>
    <n v="0"/>
    <n v="0"/>
    <n v="0"/>
    <x v="0"/>
  </r>
  <r>
    <x v="0"/>
    <x v="17"/>
    <s v="No"/>
    <x v="0"/>
    <x v="16"/>
    <s v="Male"/>
    <x v="13"/>
    <s v="Yes"/>
    <s v="No"/>
    <m/>
    <x v="0"/>
    <x v="0"/>
    <m/>
    <m/>
    <m/>
    <n v="1"/>
    <m/>
    <n v="12"/>
    <n v="0"/>
    <n v="0"/>
    <n v="0"/>
    <n v="0"/>
    <x v="0"/>
  </r>
  <r>
    <x v="0"/>
    <x v="17"/>
    <s v="No"/>
    <x v="0"/>
    <x v="21"/>
    <s v="Male"/>
    <x v="21"/>
    <s v="No"/>
    <s v="No"/>
    <m/>
    <x v="1"/>
    <x v="0"/>
    <m/>
    <m/>
    <m/>
    <n v="1"/>
    <n v="1"/>
    <n v="50"/>
    <n v="0"/>
    <n v="0"/>
    <n v="19"/>
    <n v="4"/>
    <x v="0"/>
  </r>
  <r>
    <x v="0"/>
    <x v="17"/>
    <s v="No"/>
    <x v="0"/>
    <x v="21"/>
    <s v="Male"/>
    <x v="14"/>
    <s v="No"/>
    <s v="Yes"/>
    <s v="No"/>
    <x v="2"/>
    <x v="1"/>
    <s v="Credit Card"/>
    <s v="(blank)"/>
    <s v="(blank)"/>
    <n v="1"/>
    <m/>
    <n v="10"/>
    <n v="0"/>
    <n v="0"/>
    <n v="0"/>
    <n v="0"/>
    <x v="0"/>
  </r>
  <r>
    <x v="0"/>
    <x v="17"/>
    <s v="No"/>
    <x v="0"/>
    <x v="50"/>
    <s v="Male"/>
    <x v="10"/>
    <s v="Yes"/>
    <s v="No"/>
    <m/>
    <x v="0"/>
    <x v="0"/>
    <m/>
    <m/>
    <m/>
    <n v="1"/>
    <m/>
    <n v="7"/>
    <n v="0"/>
    <n v="0"/>
    <n v="0"/>
    <n v="0"/>
    <x v="0"/>
  </r>
  <r>
    <x v="0"/>
    <x v="17"/>
    <s v="No"/>
    <x v="0"/>
    <x v="26"/>
    <s v="Male"/>
    <x v="1"/>
    <s v="No"/>
    <s v="No"/>
    <m/>
    <x v="1"/>
    <x v="0"/>
    <m/>
    <m/>
    <m/>
    <n v="1"/>
    <m/>
    <n v="9"/>
    <n v="1"/>
    <n v="0"/>
    <n v="0"/>
    <n v="0"/>
    <x v="0"/>
  </r>
  <r>
    <x v="0"/>
    <x v="17"/>
    <s v="No"/>
    <x v="0"/>
    <x v="27"/>
    <s v="Female"/>
    <x v="10"/>
    <s v="Yes"/>
    <s v="No"/>
    <m/>
    <x v="0"/>
    <x v="0"/>
    <m/>
    <m/>
    <m/>
    <n v="1"/>
    <m/>
    <n v="17"/>
    <n v="0"/>
    <n v="0"/>
    <n v="32"/>
    <n v="10"/>
    <x v="1"/>
  </r>
  <r>
    <x v="0"/>
    <x v="17"/>
    <s v="No"/>
    <x v="0"/>
    <x v="31"/>
    <s v="Male"/>
    <x v="44"/>
    <s v="No"/>
    <s v="No"/>
    <m/>
    <x v="1"/>
    <x v="0"/>
    <m/>
    <m/>
    <m/>
    <n v="1"/>
    <m/>
    <n v="16"/>
    <n v="0"/>
    <n v="0"/>
    <n v="45"/>
    <n v="3"/>
    <x v="0"/>
  </r>
  <r>
    <x v="0"/>
    <x v="17"/>
    <s v="No"/>
    <x v="0"/>
    <x v="32"/>
    <s v="Female"/>
    <x v="16"/>
    <s v="Yes"/>
    <s v="No"/>
    <m/>
    <x v="0"/>
    <x v="0"/>
    <m/>
    <m/>
    <m/>
    <n v="1"/>
    <m/>
    <n v="45"/>
    <n v="0"/>
    <n v="0"/>
    <n v="95"/>
    <n v="9"/>
    <x v="1"/>
  </r>
  <r>
    <x v="0"/>
    <x v="17"/>
    <s v="No"/>
    <x v="0"/>
    <x v="34"/>
    <s v="Female"/>
    <x v="26"/>
    <s v="No"/>
    <s v="No"/>
    <m/>
    <x v="1"/>
    <x v="0"/>
    <m/>
    <m/>
    <m/>
    <n v="1"/>
    <m/>
    <n v="12"/>
    <n v="0"/>
    <n v="0"/>
    <n v="0"/>
    <n v="0"/>
    <x v="0"/>
  </r>
  <r>
    <x v="0"/>
    <x v="17"/>
    <s v="No"/>
    <x v="0"/>
    <x v="35"/>
    <s v="Female"/>
    <x v="35"/>
    <s v="No"/>
    <s v="No"/>
    <m/>
    <x v="1"/>
    <x v="0"/>
    <m/>
    <m/>
    <m/>
    <n v="1"/>
    <m/>
    <n v="7"/>
    <n v="0"/>
    <n v="0"/>
    <n v="0"/>
    <n v="0"/>
    <x v="0"/>
  </r>
  <r>
    <x v="0"/>
    <x v="17"/>
    <s v="No"/>
    <x v="0"/>
    <x v="40"/>
    <s v="Female"/>
    <x v="38"/>
    <s v="No"/>
    <s v="No"/>
    <m/>
    <x v="1"/>
    <x v="0"/>
    <m/>
    <m/>
    <m/>
    <n v="1"/>
    <m/>
    <n v="10"/>
    <n v="0"/>
    <n v="0"/>
    <n v="0"/>
    <n v="0"/>
    <x v="0"/>
  </r>
  <r>
    <x v="0"/>
    <x v="17"/>
    <s v="No"/>
    <x v="0"/>
    <x v="40"/>
    <s v="Male"/>
    <x v="27"/>
    <s v="No"/>
    <s v="No"/>
    <m/>
    <x v="1"/>
    <x v="0"/>
    <m/>
    <m/>
    <m/>
    <n v="1"/>
    <m/>
    <n v="6"/>
    <n v="2"/>
    <n v="0"/>
    <n v="0"/>
    <n v="0"/>
    <x v="0"/>
  </r>
  <r>
    <x v="0"/>
    <x v="17"/>
    <s v="No"/>
    <x v="0"/>
    <x v="44"/>
    <s v="Female"/>
    <x v="66"/>
    <s v="No"/>
    <s v="Yes"/>
    <s v="No"/>
    <x v="2"/>
    <x v="3"/>
    <s v="Direct Debit"/>
    <s v="(blank)"/>
    <s v="(blank)"/>
    <n v="1"/>
    <m/>
    <n v="9"/>
    <n v="0"/>
    <n v="0"/>
    <n v="0"/>
    <n v="0"/>
    <x v="0"/>
  </r>
  <r>
    <x v="0"/>
    <x v="17"/>
    <s v="No"/>
    <x v="0"/>
    <x v="45"/>
    <s v="Male"/>
    <x v="17"/>
    <s v="Yes"/>
    <s v="No"/>
    <m/>
    <x v="0"/>
    <x v="0"/>
    <m/>
    <m/>
    <m/>
    <n v="1"/>
    <m/>
    <n v="25"/>
    <n v="0"/>
    <n v="0"/>
    <n v="17"/>
    <n v="18"/>
    <x v="2"/>
  </r>
  <r>
    <x v="0"/>
    <x v="17"/>
    <s v="Yes"/>
    <x v="0"/>
    <x v="4"/>
    <s v="Female"/>
    <x v="36"/>
    <s v="No"/>
    <s v="No"/>
    <m/>
    <x v="1"/>
    <x v="0"/>
    <m/>
    <m/>
    <m/>
    <n v="1"/>
    <m/>
    <n v="25"/>
    <n v="0"/>
    <n v="40.200000000000003"/>
    <n v="27"/>
    <n v="35"/>
    <x v="2"/>
  </r>
  <r>
    <x v="0"/>
    <x v="17"/>
    <s v="Yes"/>
    <x v="0"/>
    <x v="49"/>
    <s v="Male"/>
    <x v="38"/>
    <s v="No"/>
    <s v="No"/>
    <m/>
    <x v="1"/>
    <x v="0"/>
    <m/>
    <m/>
    <m/>
    <n v="1"/>
    <m/>
    <n v="10"/>
    <n v="0"/>
    <n v="66.599999999999994"/>
    <n v="0"/>
    <n v="0"/>
    <x v="0"/>
  </r>
  <r>
    <x v="0"/>
    <x v="17"/>
    <s v="Yes"/>
    <x v="0"/>
    <x v="17"/>
    <s v="Male"/>
    <x v="38"/>
    <s v="No"/>
    <s v="No"/>
    <m/>
    <x v="1"/>
    <x v="0"/>
    <m/>
    <m/>
    <m/>
    <n v="1"/>
    <m/>
    <n v="10"/>
    <n v="3"/>
    <n v="25.2"/>
    <n v="0"/>
    <n v="0"/>
    <x v="0"/>
  </r>
  <r>
    <x v="0"/>
    <x v="17"/>
    <s v="Yes"/>
    <x v="0"/>
    <x v="18"/>
    <s v="Female"/>
    <x v="43"/>
    <s v="No"/>
    <s v="No"/>
    <m/>
    <x v="1"/>
    <x v="0"/>
    <m/>
    <m/>
    <m/>
    <n v="1"/>
    <n v="1"/>
    <n v="38"/>
    <n v="2"/>
    <n v="3"/>
    <n v="25"/>
    <n v="10"/>
    <x v="1"/>
  </r>
  <r>
    <x v="0"/>
    <x v="17"/>
    <s v="Yes"/>
    <x v="0"/>
    <x v="20"/>
    <s v="Male"/>
    <x v="2"/>
    <s v="No"/>
    <s v="No"/>
    <m/>
    <x v="1"/>
    <x v="0"/>
    <m/>
    <m/>
    <m/>
    <n v="1"/>
    <m/>
    <n v="12"/>
    <n v="0"/>
    <n v="110.7"/>
    <n v="0"/>
    <n v="0"/>
    <x v="0"/>
  </r>
  <r>
    <x v="0"/>
    <x v="17"/>
    <s v="Yes"/>
    <x v="0"/>
    <x v="25"/>
    <s v="Female"/>
    <x v="9"/>
    <s v="No"/>
    <s v="No"/>
    <m/>
    <x v="1"/>
    <x v="0"/>
    <m/>
    <m/>
    <m/>
    <n v="1"/>
    <m/>
    <n v="8"/>
    <n v="0"/>
    <n v="82.2"/>
    <n v="0"/>
    <n v="0"/>
    <x v="0"/>
  </r>
  <r>
    <x v="0"/>
    <x v="17"/>
    <s v="Yes"/>
    <x v="0"/>
    <x v="42"/>
    <s v="Male"/>
    <x v="21"/>
    <s v="No"/>
    <s v="No"/>
    <m/>
    <x v="1"/>
    <x v="0"/>
    <m/>
    <m/>
    <m/>
    <n v="1"/>
    <n v="1"/>
    <n v="49"/>
    <n v="0"/>
    <n v="79.8"/>
    <n v="12"/>
    <n v="1"/>
    <x v="0"/>
  </r>
  <r>
    <x v="0"/>
    <x v="17"/>
    <s v="Yes"/>
    <x v="0"/>
    <x v="46"/>
    <s v="Male"/>
    <x v="34"/>
    <s v="No"/>
    <s v="No"/>
    <m/>
    <x v="1"/>
    <x v="0"/>
    <m/>
    <m/>
    <m/>
    <n v="1"/>
    <m/>
    <n v="9"/>
    <n v="0"/>
    <n v="58.8"/>
    <n v="0"/>
    <n v="0"/>
    <x v="0"/>
  </r>
  <r>
    <x v="0"/>
    <x v="17"/>
    <s v="Yes"/>
    <x v="1"/>
    <x v="2"/>
    <s v="Female"/>
    <x v="16"/>
    <s v="Yes"/>
    <s v="No"/>
    <m/>
    <x v="0"/>
    <x v="0"/>
    <m/>
    <m/>
    <m/>
    <n v="1"/>
    <m/>
    <n v="25"/>
    <n v="0"/>
    <n v="0"/>
    <n v="60"/>
    <n v="12"/>
    <x v="2"/>
  </r>
  <r>
    <x v="0"/>
    <x v="17"/>
    <s v="Yes"/>
    <x v="1"/>
    <x v="2"/>
    <s v="Male"/>
    <x v="41"/>
    <s v="No"/>
    <s v="No"/>
    <m/>
    <x v="1"/>
    <x v="0"/>
    <m/>
    <m/>
    <m/>
    <n v="1"/>
    <m/>
    <n v="10"/>
    <n v="2"/>
    <n v="0"/>
    <n v="0"/>
    <n v="0"/>
    <x v="0"/>
  </r>
  <r>
    <x v="0"/>
    <x v="18"/>
    <s v="No"/>
    <x v="0"/>
    <x v="1"/>
    <s v="Female"/>
    <x v="43"/>
    <s v="No"/>
    <s v="No"/>
    <m/>
    <x v="1"/>
    <x v="0"/>
    <m/>
    <m/>
    <m/>
    <n v="1"/>
    <n v="1"/>
    <n v="11"/>
    <n v="3"/>
    <n v="0"/>
    <n v="0"/>
    <n v="0"/>
    <x v="0"/>
  </r>
  <r>
    <x v="0"/>
    <x v="18"/>
    <s v="No"/>
    <x v="0"/>
    <x v="2"/>
    <s v="Male"/>
    <x v="39"/>
    <s v="No"/>
    <s v="No"/>
    <m/>
    <x v="1"/>
    <x v="0"/>
    <m/>
    <m/>
    <m/>
    <n v="1"/>
    <n v="1"/>
    <n v="44"/>
    <n v="3"/>
    <n v="0"/>
    <n v="56"/>
    <n v="7"/>
    <x v="1"/>
  </r>
  <r>
    <x v="0"/>
    <x v="18"/>
    <s v="No"/>
    <x v="0"/>
    <x v="13"/>
    <s v="Female"/>
    <x v="12"/>
    <s v="No"/>
    <s v="No"/>
    <m/>
    <x v="1"/>
    <x v="0"/>
    <m/>
    <m/>
    <m/>
    <n v="1"/>
    <m/>
    <n v="8"/>
    <n v="2"/>
    <n v="0"/>
    <n v="0"/>
    <n v="0"/>
    <x v="0"/>
  </r>
  <r>
    <x v="0"/>
    <x v="18"/>
    <s v="No"/>
    <x v="0"/>
    <x v="14"/>
    <s v="Female"/>
    <x v="29"/>
    <s v="No"/>
    <s v="No"/>
    <m/>
    <x v="1"/>
    <x v="0"/>
    <m/>
    <m/>
    <m/>
    <n v="1"/>
    <m/>
    <n v="6"/>
    <n v="0"/>
    <n v="0"/>
    <n v="0"/>
    <n v="0"/>
    <x v="0"/>
  </r>
  <r>
    <x v="0"/>
    <x v="18"/>
    <s v="No"/>
    <x v="0"/>
    <x v="14"/>
    <s v="Female"/>
    <x v="25"/>
    <s v="No"/>
    <s v="No"/>
    <m/>
    <x v="1"/>
    <x v="0"/>
    <m/>
    <m/>
    <m/>
    <n v="1"/>
    <m/>
    <n v="6"/>
    <n v="0"/>
    <n v="0"/>
    <n v="0"/>
    <n v="0"/>
    <x v="0"/>
  </r>
  <r>
    <x v="0"/>
    <x v="18"/>
    <s v="No"/>
    <x v="0"/>
    <x v="15"/>
    <s v="Female"/>
    <x v="18"/>
    <s v="Yes"/>
    <s v="No"/>
    <m/>
    <x v="0"/>
    <x v="0"/>
    <m/>
    <m/>
    <m/>
    <n v="1"/>
    <m/>
    <n v="8"/>
    <n v="0"/>
    <n v="0"/>
    <n v="0"/>
    <n v="0"/>
    <x v="0"/>
  </r>
  <r>
    <x v="0"/>
    <x v="18"/>
    <s v="No"/>
    <x v="0"/>
    <x v="18"/>
    <s v="Male"/>
    <x v="49"/>
    <s v="No"/>
    <s v="No"/>
    <m/>
    <x v="1"/>
    <x v="0"/>
    <m/>
    <m/>
    <m/>
    <n v="1"/>
    <m/>
    <n v="7"/>
    <n v="0"/>
    <n v="0"/>
    <n v="0"/>
    <n v="0"/>
    <x v="0"/>
  </r>
  <r>
    <x v="0"/>
    <x v="18"/>
    <s v="No"/>
    <x v="0"/>
    <x v="23"/>
    <s v="Male"/>
    <x v="37"/>
    <s v="No"/>
    <s v="No"/>
    <m/>
    <x v="1"/>
    <x v="0"/>
    <m/>
    <m/>
    <m/>
    <n v="1"/>
    <m/>
    <n v="10"/>
    <n v="0"/>
    <n v="0"/>
    <n v="0"/>
    <n v="0"/>
    <x v="0"/>
  </r>
  <r>
    <x v="0"/>
    <x v="18"/>
    <s v="No"/>
    <x v="0"/>
    <x v="24"/>
    <s v="Male"/>
    <x v="26"/>
    <s v="No"/>
    <s v="No"/>
    <m/>
    <x v="1"/>
    <x v="0"/>
    <m/>
    <m/>
    <m/>
    <n v="1"/>
    <m/>
    <n v="12"/>
    <n v="0"/>
    <n v="0"/>
    <n v="0"/>
    <n v="0"/>
    <x v="0"/>
  </r>
  <r>
    <x v="0"/>
    <x v="18"/>
    <s v="No"/>
    <x v="0"/>
    <x v="25"/>
    <s v="Female"/>
    <x v="25"/>
    <s v="No"/>
    <s v="No"/>
    <m/>
    <x v="1"/>
    <x v="0"/>
    <m/>
    <m/>
    <m/>
    <n v="1"/>
    <m/>
    <n v="10"/>
    <n v="1"/>
    <n v="0"/>
    <n v="0"/>
    <n v="0"/>
    <x v="0"/>
  </r>
  <r>
    <x v="0"/>
    <x v="18"/>
    <s v="No"/>
    <x v="0"/>
    <x v="27"/>
    <s v="Female"/>
    <x v="14"/>
    <s v="No"/>
    <s v="No"/>
    <m/>
    <x v="1"/>
    <x v="0"/>
    <m/>
    <m/>
    <m/>
    <n v="1"/>
    <m/>
    <n v="45"/>
    <n v="0"/>
    <n v="0"/>
    <n v="9"/>
    <n v="6"/>
    <x v="1"/>
  </r>
  <r>
    <x v="0"/>
    <x v="18"/>
    <s v="No"/>
    <x v="0"/>
    <x v="32"/>
    <s v="Female"/>
    <x v="35"/>
    <s v="No"/>
    <s v="No"/>
    <m/>
    <x v="1"/>
    <x v="0"/>
    <m/>
    <m/>
    <m/>
    <n v="1"/>
    <m/>
    <n v="6"/>
    <n v="1"/>
    <n v="0"/>
    <n v="0"/>
    <n v="0"/>
    <x v="0"/>
  </r>
  <r>
    <x v="0"/>
    <x v="18"/>
    <s v="No"/>
    <x v="0"/>
    <x v="33"/>
    <s v="Female"/>
    <x v="12"/>
    <s v="No"/>
    <s v="No"/>
    <m/>
    <x v="1"/>
    <x v="0"/>
    <m/>
    <m/>
    <m/>
    <n v="1"/>
    <m/>
    <n v="7"/>
    <n v="0"/>
    <n v="0"/>
    <n v="0"/>
    <n v="0"/>
    <x v="0"/>
  </r>
  <r>
    <x v="0"/>
    <x v="18"/>
    <s v="No"/>
    <x v="0"/>
    <x v="34"/>
    <s v="Male"/>
    <x v="40"/>
    <s v="No"/>
    <s v="Yes"/>
    <s v="No"/>
    <x v="2"/>
    <x v="1"/>
    <s v="Direct Debit"/>
    <s v="Competitor"/>
    <s v="Competitor made better offer"/>
    <n v="1"/>
    <n v="1"/>
    <n v="41"/>
    <n v="0"/>
    <n v="9"/>
    <n v="78"/>
    <n v="3"/>
    <x v="0"/>
  </r>
  <r>
    <x v="0"/>
    <x v="18"/>
    <s v="No"/>
    <x v="0"/>
    <x v="35"/>
    <s v="Male"/>
    <x v="56"/>
    <s v="No"/>
    <s v="No"/>
    <m/>
    <x v="1"/>
    <x v="0"/>
    <m/>
    <m/>
    <m/>
    <n v="1"/>
    <m/>
    <n v="9"/>
    <n v="2"/>
    <n v="0"/>
    <n v="0"/>
    <n v="0"/>
    <x v="0"/>
  </r>
  <r>
    <x v="0"/>
    <x v="18"/>
    <s v="No"/>
    <x v="0"/>
    <x v="45"/>
    <s v="Female"/>
    <x v="5"/>
    <s v="Yes"/>
    <s v="No"/>
    <m/>
    <x v="0"/>
    <x v="0"/>
    <m/>
    <m/>
    <m/>
    <n v="1"/>
    <m/>
    <n v="12"/>
    <n v="0"/>
    <n v="0"/>
    <n v="0"/>
    <n v="0"/>
    <x v="0"/>
  </r>
  <r>
    <x v="0"/>
    <x v="18"/>
    <s v="Yes"/>
    <x v="0"/>
    <x v="0"/>
    <s v="Female"/>
    <x v="66"/>
    <s v="No"/>
    <s v="Yes"/>
    <s v="No"/>
    <x v="2"/>
    <x v="1"/>
    <s v="Direct Debit"/>
    <s v="Competitor"/>
    <s v="Competitor had better devices"/>
    <n v="1"/>
    <n v="1"/>
    <n v="49"/>
    <n v="5"/>
    <n v="14"/>
    <n v="43"/>
    <n v="2"/>
    <x v="0"/>
  </r>
  <r>
    <x v="0"/>
    <x v="18"/>
    <s v="Yes"/>
    <x v="0"/>
    <x v="18"/>
    <s v="Male"/>
    <x v="36"/>
    <s v="No"/>
    <s v="No"/>
    <m/>
    <x v="1"/>
    <x v="0"/>
    <m/>
    <m/>
    <m/>
    <n v="1"/>
    <n v="1"/>
    <n v="6"/>
    <n v="2"/>
    <n v="72.2"/>
    <n v="0"/>
    <n v="0"/>
    <x v="0"/>
  </r>
  <r>
    <x v="0"/>
    <x v="18"/>
    <s v="Yes"/>
    <x v="0"/>
    <x v="23"/>
    <s v="Male"/>
    <x v="55"/>
    <s v="No"/>
    <s v="Yes"/>
    <s v="No"/>
    <x v="2"/>
    <x v="2"/>
    <s v="Credit Card"/>
    <s v="(blank)"/>
    <s v="(blank)"/>
    <n v="1"/>
    <m/>
    <n v="11"/>
    <n v="0"/>
    <n v="37.1"/>
    <n v="0"/>
    <n v="0"/>
    <x v="0"/>
  </r>
  <r>
    <x v="0"/>
    <x v="18"/>
    <s v="Yes"/>
    <x v="0"/>
    <x v="31"/>
    <s v="Male"/>
    <x v="3"/>
    <s v="No"/>
    <s v="No"/>
    <m/>
    <x v="1"/>
    <x v="0"/>
    <m/>
    <m/>
    <m/>
    <n v="1"/>
    <n v="1"/>
    <n v="18"/>
    <n v="4"/>
    <n v="10.7"/>
    <n v="11"/>
    <n v="5"/>
    <x v="1"/>
  </r>
  <r>
    <x v="0"/>
    <x v="18"/>
    <s v="Yes"/>
    <x v="0"/>
    <x v="41"/>
    <s v="Male"/>
    <x v="14"/>
    <s v="No"/>
    <s v="Yes"/>
    <s v="No"/>
    <x v="2"/>
    <x v="3"/>
    <s v="Direct Debit"/>
    <s v="(blank)"/>
    <s v="(blank)"/>
    <n v="1"/>
    <m/>
    <n v="24"/>
    <n v="1"/>
    <n v="64.2"/>
    <n v="31"/>
    <n v="2"/>
    <x v="0"/>
  </r>
  <r>
    <x v="0"/>
    <x v="18"/>
    <s v="Yes"/>
    <x v="0"/>
    <x v="44"/>
    <s v="Female"/>
    <x v="13"/>
    <s v="Yes"/>
    <s v="No"/>
    <m/>
    <x v="0"/>
    <x v="0"/>
    <m/>
    <m/>
    <m/>
    <n v="1"/>
    <m/>
    <n v="10"/>
    <n v="0"/>
    <n v="47"/>
    <n v="0"/>
    <n v="0"/>
    <x v="0"/>
  </r>
  <r>
    <x v="0"/>
    <x v="18"/>
    <s v="Yes"/>
    <x v="0"/>
    <x v="46"/>
    <s v="Female"/>
    <x v="21"/>
    <s v="No"/>
    <s v="No"/>
    <m/>
    <x v="1"/>
    <x v="0"/>
    <m/>
    <m/>
    <m/>
    <n v="1"/>
    <n v="1"/>
    <n v="63"/>
    <n v="1"/>
    <n v="7"/>
    <n v="59"/>
    <n v="3"/>
    <x v="0"/>
  </r>
  <r>
    <x v="0"/>
    <x v="18"/>
    <s v="Yes"/>
    <x v="0"/>
    <x v="46"/>
    <s v="Male"/>
    <x v="25"/>
    <s v="No"/>
    <s v="No"/>
    <m/>
    <x v="1"/>
    <x v="0"/>
    <m/>
    <m/>
    <m/>
    <n v="1"/>
    <m/>
    <n v="10"/>
    <n v="0"/>
    <n v="29.6"/>
    <n v="0"/>
    <n v="0"/>
    <x v="0"/>
  </r>
  <r>
    <x v="0"/>
    <x v="18"/>
    <s v="Yes"/>
    <x v="0"/>
    <x v="47"/>
    <s v="Female"/>
    <x v="4"/>
    <s v="Yes"/>
    <s v="No"/>
    <m/>
    <x v="0"/>
    <x v="0"/>
    <m/>
    <m/>
    <m/>
    <n v="1"/>
    <m/>
    <n v="9"/>
    <n v="0"/>
    <n v="45.6"/>
    <n v="0"/>
    <n v="0"/>
    <x v="0"/>
  </r>
  <r>
    <x v="0"/>
    <x v="18"/>
    <s v="Yes"/>
    <x v="0"/>
    <x v="47"/>
    <s v="Female"/>
    <x v="55"/>
    <s v="No"/>
    <s v="Yes"/>
    <s v="No"/>
    <x v="2"/>
    <x v="1"/>
    <s v="Credit Card"/>
    <s v="(blank)"/>
    <s v="(blank)"/>
    <n v="1"/>
    <m/>
    <n v="9"/>
    <n v="2"/>
    <n v="32.299999999999997"/>
    <n v="0"/>
    <n v="0"/>
    <x v="0"/>
  </r>
  <r>
    <x v="0"/>
    <x v="19"/>
    <s v="No"/>
    <x v="0"/>
    <x v="1"/>
    <s v="Male"/>
    <x v="30"/>
    <s v="No"/>
    <s v="Yes"/>
    <s v="No"/>
    <x v="2"/>
    <x v="3"/>
    <s v="Direct Debit"/>
    <s v="(blank)"/>
    <s v="(blank)"/>
    <n v="1"/>
    <m/>
    <n v="12"/>
    <n v="0"/>
    <n v="0"/>
    <n v="0"/>
    <n v="0"/>
    <x v="0"/>
  </r>
  <r>
    <x v="0"/>
    <x v="19"/>
    <s v="No"/>
    <x v="0"/>
    <x v="2"/>
    <s v="Female"/>
    <x v="10"/>
    <s v="Yes"/>
    <s v="No"/>
    <m/>
    <x v="0"/>
    <x v="0"/>
    <m/>
    <m/>
    <m/>
    <n v="1"/>
    <m/>
    <n v="9"/>
    <n v="0"/>
    <n v="0"/>
    <n v="0"/>
    <n v="0"/>
    <x v="0"/>
  </r>
  <r>
    <x v="0"/>
    <x v="19"/>
    <s v="No"/>
    <x v="0"/>
    <x v="49"/>
    <s v="Female"/>
    <x v="5"/>
    <s v="Yes"/>
    <s v="No"/>
    <m/>
    <x v="0"/>
    <x v="0"/>
    <m/>
    <m/>
    <m/>
    <n v="1"/>
    <n v="1"/>
    <n v="58"/>
    <n v="5"/>
    <n v="0"/>
    <n v="38"/>
    <n v="9"/>
    <x v="1"/>
  </r>
  <r>
    <x v="0"/>
    <x v="19"/>
    <s v="No"/>
    <x v="0"/>
    <x v="10"/>
    <s v="Female"/>
    <x v="18"/>
    <s v="Yes"/>
    <s v="No"/>
    <m/>
    <x v="0"/>
    <x v="0"/>
    <m/>
    <m/>
    <m/>
    <n v="1"/>
    <m/>
    <n v="8"/>
    <n v="0"/>
    <n v="0"/>
    <n v="0"/>
    <n v="0"/>
    <x v="0"/>
  </r>
  <r>
    <x v="0"/>
    <x v="19"/>
    <s v="No"/>
    <x v="0"/>
    <x v="11"/>
    <s v="Male"/>
    <x v="18"/>
    <s v="Yes"/>
    <s v="No"/>
    <m/>
    <x v="0"/>
    <x v="0"/>
    <m/>
    <m/>
    <m/>
    <n v="1"/>
    <m/>
    <n v="10"/>
    <n v="0"/>
    <n v="0"/>
    <n v="0"/>
    <n v="0"/>
    <x v="0"/>
  </r>
  <r>
    <x v="0"/>
    <x v="19"/>
    <s v="No"/>
    <x v="0"/>
    <x v="15"/>
    <s v="Male"/>
    <x v="35"/>
    <s v="No"/>
    <s v="No"/>
    <m/>
    <x v="1"/>
    <x v="0"/>
    <m/>
    <m/>
    <m/>
    <n v="1"/>
    <m/>
    <n v="10"/>
    <n v="0"/>
    <n v="0"/>
    <n v="0"/>
    <n v="0"/>
    <x v="0"/>
  </r>
  <r>
    <x v="0"/>
    <x v="19"/>
    <s v="No"/>
    <x v="0"/>
    <x v="18"/>
    <s v="Female"/>
    <x v="27"/>
    <s v="No"/>
    <s v="No"/>
    <m/>
    <x v="1"/>
    <x v="0"/>
    <m/>
    <m/>
    <m/>
    <n v="1"/>
    <m/>
    <n v="10"/>
    <n v="0"/>
    <n v="0"/>
    <n v="0"/>
    <n v="0"/>
    <x v="0"/>
  </r>
  <r>
    <x v="0"/>
    <x v="19"/>
    <s v="No"/>
    <x v="0"/>
    <x v="19"/>
    <s v="Female"/>
    <x v="8"/>
    <s v="No"/>
    <s v="No"/>
    <m/>
    <x v="1"/>
    <x v="0"/>
    <m/>
    <m/>
    <m/>
    <n v="1"/>
    <m/>
    <n v="8"/>
    <n v="0"/>
    <n v="0"/>
    <n v="0"/>
    <n v="0"/>
    <x v="0"/>
  </r>
  <r>
    <x v="0"/>
    <x v="19"/>
    <s v="No"/>
    <x v="0"/>
    <x v="23"/>
    <s v="Female"/>
    <x v="7"/>
    <s v="No"/>
    <s v="No"/>
    <m/>
    <x v="1"/>
    <x v="0"/>
    <m/>
    <m/>
    <m/>
    <n v="1"/>
    <m/>
    <n v="6"/>
    <n v="1"/>
    <n v="0"/>
    <n v="0"/>
    <n v="0"/>
    <x v="0"/>
  </r>
  <r>
    <x v="0"/>
    <x v="19"/>
    <s v="No"/>
    <x v="0"/>
    <x v="24"/>
    <s v="Male"/>
    <x v="56"/>
    <s v="No"/>
    <s v="No"/>
    <m/>
    <x v="1"/>
    <x v="0"/>
    <m/>
    <m/>
    <m/>
    <n v="1"/>
    <m/>
    <n v="34"/>
    <n v="0"/>
    <n v="0"/>
    <n v="66"/>
    <n v="9"/>
    <x v="1"/>
  </r>
  <r>
    <x v="0"/>
    <x v="19"/>
    <s v="No"/>
    <x v="0"/>
    <x v="29"/>
    <s v="Male"/>
    <x v="3"/>
    <s v="No"/>
    <s v="No"/>
    <m/>
    <x v="1"/>
    <x v="0"/>
    <m/>
    <m/>
    <m/>
    <n v="1"/>
    <m/>
    <n v="10"/>
    <n v="0"/>
    <n v="0"/>
    <n v="0"/>
    <n v="0"/>
    <x v="0"/>
  </r>
  <r>
    <x v="0"/>
    <x v="19"/>
    <s v="No"/>
    <x v="0"/>
    <x v="30"/>
    <s v="Female"/>
    <x v="29"/>
    <s v="No"/>
    <s v="No"/>
    <m/>
    <x v="1"/>
    <x v="0"/>
    <m/>
    <m/>
    <m/>
    <n v="1"/>
    <m/>
    <n v="12"/>
    <n v="2"/>
    <n v="0"/>
    <n v="0"/>
    <n v="0"/>
    <x v="0"/>
  </r>
  <r>
    <x v="0"/>
    <x v="19"/>
    <s v="No"/>
    <x v="0"/>
    <x v="30"/>
    <s v="Male"/>
    <x v="41"/>
    <s v="No"/>
    <s v="No"/>
    <m/>
    <x v="1"/>
    <x v="0"/>
    <m/>
    <m/>
    <m/>
    <n v="1"/>
    <m/>
    <n v="13"/>
    <n v="2"/>
    <n v="0"/>
    <n v="0"/>
    <n v="0"/>
    <x v="0"/>
  </r>
  <r>
    <x v="0"/>
    <x v="19"/>
    <s v="No"/>
    <x v="0"/>
    <x v="40"/>
    <s v="Male"/>
    <x v="38"/>
    <s v="No"/>
    <s v="No"/>
    <m/>
    <x v="1"/>
    <x v="0"/>
    <m/>
    <m/>
    <m/>
    <n v="2"/>
    <m/>
    <n v="14.5"/>
    <n v="0.5"/>
    <n v="0"/>
    <n v="30.5"/>
    <n v="4.5"/>
    <x v="0"/>
  </r>
  <r>
    <x v="0"/>
    <x v="19"/>
    <s v="No"/>
    <x v="0"/>
    <x v="44"/>
    <s v="Male"/>
    <x v="43"/>
    <s v="No"/>
    <s v="No"/>
    <m/>
    <x v="1"/>
    <x v="0"/>
    <m/>
    <m/>
    <m/>
    <n v="1"/>
    <m/>
    <n v="11"/>
    <n v="1"/>
    <n v="0"/>
    <n v="0"/>
    <n v="0"/>
    <x v="0"/>
  </r>
  <r>
    <x v="0"/>
    <x v="19"/>
    <s v="No"/>
    <x v="1"/>
    <x v="35"/>
    <s v="Male"/>
    <x v="12"/>
    <s v="No"/>
    <s v="No"/>
    <m/>
    <x v="1"/>
    <x v="0"/>
    <m/>
    <m/>
    <m/>
    <n v="1"/>
    <m/>
    <n v="27"/>
    <n v="2"/>
    <n v="0"/>
    <n v="17"/>
    <n v="2"/>
    <x v="0"/>
  </r>
  <r>
    <x v="0"/>
    <x v="19"/>
    <s v="No"/>
    <x v="1"/>
    <x v="42"/>
    <s v="Female"/>
    <x v="39"/>
    <s v="No"/>
    <s v="No"/>
    <m/>
    <x v="1"/>
    <x v="0"/>
    <m/>
    <m/>
    <m/>
    <n v="1"/>
    <m/>
    <n v="9"/>
    <n v="2"/>
    <n v="0"/>
    <n v="0"/>
    <n v="0"/>
    <x v="0"/>
  </r>
  <r>
    <x v="0"/>
    <x v="19"/>
    <s v="Yes"/>
    <x v="0"/>
    <x v="4"/>
    <s v="Male"/>
    <x v="27"/>
    <s v="No"/>
    <s v="No"/>
    <m/>
    <x v="1"/>
    <x v="0"/>
    <m/>
    <m/>
    <m/>
    <n v="1"/>
    <m/>
    <n v="12"/>
    <n v="1"/>
    <n v="74.7"/>
    <n v="0"/>
    <n v="0"/>
    <x v="0"/>
  </r>
  <r>
    <x v="0"/>
    <x v="19"/>
    <s v="Yes"/>
    <x v="0"/>
    <x v="9"/>
    <s v="Male"/>
    <x v="8"/>
    <s v="No"/>
    <s v="No"/>
    <m/>
    <x v="1"/>
    <x v="0"/>
    <m/>
    <m/>
    <m/>
    <n v="1"/>
    <m/>
    <n v="11"/>
    <n v="0"/>
    <n v="52"/>
    <n v="0"/>
    <n v="0"/>
    <x v="0"/>
  </r>
  <r>
    <x v="0"/>
    <x v="19"/>
    <s v="Yes"/>
    <x v="0"/>
    <x v="29"/>
    <s v="Male"/>
    <x v="10"/>
    <s v="Yes"/>
    <s v="No"/>
    <m/>
    <x v="0"/>
    <x v="0"/>
    <m/>
    <m/>
    <m/>
    <n v="1"/>
    <m/>
    <n v="12"/>
    <n v="0"/>
    <n v="92"/>
    <n v="0"/>
    <n v="0"/>
    <x v="0"/>
  </r>
  <r>
    <x v="0"/>
    <x v="19"/>
    <s v="Yes"/>
    <x v="0"/>
    <x v="37"/>
    <s v="Female"/>
    <x v="34"/>
    <s v="No"/>
    <s v="No"/>
    <m/>
    <x v="1"/>
    <x v="0"/>
    <m/>
    <m/>
    <m/>
    <n v="1"/>
    <m/>
    <n v="9"/>
    <n v="0"/>
    <n v="18.5"/>
    <n v="0"/>
    <n v="0"/>
    <x v="0"/>
  </r>
  <r>
    <x v="0"/>
    <x v="19"/>
    <s v="Yes"/>
    <x v="1"/>
    <x v="14"/>
    <s v="Female"/>
    <x v="12"/>
    <s v="No"/>
    <s v="No"/>
    <m/>
    <x v="1"/>
    <x v="0"/>
    <m/>
    <m/>
    <m/>
    <n v="1"/>
    <m/>
    <n v="6"/>
    <n v="2"/>
    <n v="0"/>
    <n v="0"/>
    <n v="0"/>
    <x v="0"/>
  </r>
  <r>
    <x v="0"/>
    <x v="19"/>
    <s v="Yes"/>
    <x v="1"/>
    <x v="41"/>
    <s v="Female"/>
    <x v="18"/>
    <s v="Yes"/>
    <s v="No"/>
    <m/>
    <x v="0"/>
    <x v="0"/>
    <m/>
    <m/>
    <m/>
    <n v="1"/>
    <m/>
    <n v="13"/>
    <n v="0"/>
    <n v="0"/>
    <n v="0"/>
    <n v="0"/>
    <x v="0"/>
  </r>
  <r>
    <x v="0"/>
    <x v="20"/>
    <s v="No"/>
    <x v="0"/>
    <x v="0"/>
    <s v="Female"/>
    <x v="13"/>
    <s v="Yes"/>
    <s v="No"/>
    <m/>
    <x v="0"/>
    <x v="0"/>
    <m/>
    <m/>
    <m/>
    <n v="1"/>
    <m/>
    <n v="43"/>
    <n v="0"/>
    <n v="0"/>
    <n v="62"/>
    <n v="36"/>
    <x v="2"/>
  </r>
  <r>
    <x v="0"/>
    <x v="20"/>
    <s v="No"/>
    <x v="0"/>
    <x v="3"/>
    <s v="Female"/>
    <x v="19"/>
    <s v="Yes"/>
    <s v="No"/>
    <m/>
    <x v="0"/>
    <x v="0"/>
    <m/>
    <m/>
    <m/>
    <n v="1"/>
    <m/>
    <n v="13"/>
    <n v="0"/>
    <n v="0"/>
    <n v="0"/>
    <n v="0"/>
    <x v="0"/>
  </r>
  <r>
    <x v="0"/>
    <x v="20"/>
    <s v="No"/>
    <x v="0"/>
    <x v="3"/>
    <s v="Female"/>
    <x v="42"/>
    <s v="No"/>
    <s v="No"/>
    <m/>
    <x v="1"/>
    <x v="0"/>
    <m/>
    <m/>
    <m/>
    <n v="1"/>
    <m/>
    <n v="35"/>
    <n v="0"/>
    <n v="0"/>
    <n v="17"/>
    <n v="3"/>
    <x v="0"/>
  </r>
  <r>
    <x v="0"/>
    <x v="20"/>
    <s v="No"/>
    <x v="0"/>
    <x v="3"/>
    <s v="Male"/>
    <x v="35"/>
    <s v="No"/>
    <s v="No"/>
    <m/>
    <x v="1"/>
    <x v="0"/>
    <m/>
    <m/>
    <m/>
    <n v="1"/>
    <m/>
    <n v="10"/>
    <n v="0"/>
    <n v="0"/>
    <n v="0"/>
    <n v="0"/>
    <x v="0"/>
  </r>
  <r>
    <x v="0"/>
    <x v="20"/>
    <s v="No"/>
    <x v="0"/>
    <x v="6"/>
    <s v="Female"/>
    <x v="29"/>
    <s v="No"/>
    <s v="No"/>
    <m/>
    <x v="1"/>
    <x v="0"/>
    <m/>
    <m/>
    <m/>
    <n v="1"/>
    <m/>
    <n v="8"/>
    <n v="0"/>
    <n v="0"/>
    <n v="0"/>
    <n v="0"/>
    <x v="0"/>
  </r>
  <r>
    <x v="0"/>
    <x v="20"/>
    <s v="No"/>
    <x v="0"/>
    <x v="7"/>
    <s v="Male"/>
    <x v="9"/>
    <s v="No"/>
    <s v="No"/>
    <m/>
    <x v="1"/>
    <x v="0"/>
    <m/>
    <m/>
    <m/>
    <n v="1"/>
    <m/>
    <n v="13"/>
    <n v="1"/>
    <n v="0"/>
    <n v="0"/>
    <n v="0"/>
    <x v="0"/>
  </r>
  <r>
    <x v="0"/>
    <x v="20"/>
    <s v="No"/>
    <x v="0"/>
    <x v="15"/>
    <s v="Male"/>
    <x v="12"/>
    <s v="No"/>
    <s v="No"/>
    <m/>
    <x v="1"/>
    <x v="0"/>
    <m/>
    <m/>
    <m/>
    <n v="1"/>
    <m/>
    <n v="43"/>
    <n v="0"/>
    <n v="0"/>
    <n v="0"/>
    <n v="9"/>
    <x v="1"/>
  </r>
  <r>
    <x v="0"/>
    <x v="20"/>
    <s v="No"/>
    <x v="0"/>
    <x v="20"/>
    <s v="Male"/>
    <x v="22"/>
    <s v="No"/>
    <s v="Yes"/>
    <s v="No"/>
    <x v="2"/>
    <x v="2"/>
    <s v="Direct Debit"/>
    <s v="(blank)"/>
    <s v="(blank)"/>
    <n v="1"/>
    <m/>
    <n v="53"/>
    <n v="1"/>
    <n v="0"/>
    <n v="5"/>
    <n v="3"/>
    <x v="0"/>
  </r>
  <r>
    <x v="0"/>
    <x v="20"/>
    <s v="No"/>
    <x v="0"/>
    <x v="50"/>
    <s v="Female"/>
    <x v="30"/>
    <s v="No"/>
    <s v="Yes"/>
    <s v="No"/>
    <x v="2"/>
    <x v="3"/>
    <s v="Direct Debit"/>
    <s v="(blank)"/>
    <s v="(blank)"/>
    <n v="1"/>
    <m/>
    <n v="10"/>
    <n v="0"/>
    <n v="0"/>
    <n v="0"/>
    <n v="0"/>
    <x v="0"/>
  </r>
  <r>
    <x v="0"/>
    <x v="20"/>
    <s v="No"/>
    <x v="0"/>
    <x v="27"/>
    <s v="Female"/>
    <x v="50"/>
    <s v="No"/>
    <s v="No"/>
    <m/>
    <x v="1"/>
    <x v="0"/>
    <m/>
    <m/>
    <m/>
    <n v="1"/>
    <m/>
    <n v="12"/>
    <n v="1"/>
    <n v="0"/>
    <n v="0"/>
    <n v="0"/>
    <x v="0"/>
  </r>
  <r>
    <x v="0"/>
    <x v="20"/>
    <s v="No"/>
    <x v="0"/>
    <x v="27"/>
    <s v="Male"/>
    <x v="34"/>
    <s v="No"/>
    <s v="No"/>
    <m/>
    <x v="1"/>
    <x v="0"/>
    <m/>
    <m/>
    <m/>
    <n v="1"/>
    <n v="1"/>
    <n v="26"/>
    <n v="5"/>
    <n v="0"/>
    <n v="43"/>
    <n v="4"/>
    <x v="0"/>
  </r>
  <r>
    <x v="0"/>
    <x v="20"/>
    <s v="No"/>
    <x v="0"/>
    <x v="28"/>
    <s v="Male"/>
    <x v="59"/>
    <s v="No"/>
    <s v="Yes"/>
    <s v="No"/>
    <x v="2"/>
    <x v="1"/>
    <s v="Direct Debit"/>
    <s v="(blank)"/>
    <s v="(blank)"/>
    <n v="1"/>
    <m/>
    <n v="36"/>
    <n v="0"/>
    <n v="0"/>
    <n v="28"/>
    <n v="4"/>
    <x v="0"/>
  </r>
  <r>
    <x v="0"/>
    <x v="20"/>
    <s v="No"/>
    <x v="0"/>
    <x v="29"/>
    <s v="Female"/>
    <x v="25"/>
    <s v="No"/>
    <s v="No"/>
    <m/>
    <x v="1"/>
    <x v="0"/>
    <m/>
    <m/>
    <m/>
    <n v="1"/>
    <m/>
    <n v="11"/>
    <n v="0"/>
    <n v="0"/>
    <n v="0"/>
    <n v="0"/>
    <x v="0"/>
  </r>
  <r>
    <x v="0"/>
    <x v="20"/>
    <s v="No"/>
    <x v="0"/>
    <x v="29"/>
    <s v="Male"/>
    <x v="57"/>
    <s v="Yes"/>
    <s v="No"/>
    <m/>
    <x v="0"/>
    <x v="0"/>
    <m/>
    <m/>
    <m/>
    <n v="1"/>
    <n v="1"/>
    <n v="61"/>
    <n v="3"/>
    <n v="14.9"/>
    <n v="40"/>
    <n v="20"/>
    <x v="2"/>
  </r>
  <r>
    <x v="0"/>
    <x v="20"/>
    <s v="No"/>
    <x v="0"/>
    <x v="32"/>
    <s v="Male"/>
    <x v="31"/>
    <s v="No"/>
    <s v="Yes"/>
    <s v="No"/>
    <x v="2"/>
    <x v="2"/>
    <s v="Credit Card"/>
    <s v="(blank)"/>
    <s v="(blank)"/>
    <n v="1"/>
    <m/>
    <n v="12"/>
    <n v="0"/>
    <n v="0"/>
    <n v="0"/>
    <n v="0"/>
    <x v="0"/>
  </r>
  <r>
    <x v="0"/>
    <x v="20"/>
    <s v="No"/>
    <x v="0"/>
    <x v="35"/>
    <s v="Male"/>
    <x v="9"/>
    <s v="No"/>
    <s v="No"/>
    <m/>
    <x v="1"/>
    <x v="0"/>
    <m/>
    <m/>
    <m/>
    <n v="1"/>
    <m/>
    <n v="12"/>
    <n v="0"/>
    <n v="0"/>
    <n v="0"/>
    <n v="0"/>
    <x v="0"/>
  </r>
  <r>
    <x v="0"/>
    <x v="20"/>
    <s v="No"/>
    <x v="0"/>
    <x v="38"/>
    <s v="Male"/>
    <x v="43"/>
    <s v="No"/>
    <s v="No"/>
    <m/>
    <x v="1"/>
    <x v="0"/>
    <m/>
    <m/>
    <m/>
    <n v="1"/>
    <m/>
    <n v="9"/>
    <n v="1"/>
    <n v="0"/>
    <n v="0"/>
    <n v="0"/>
    <x v="0"/>
  </r>
  <r>
    <x v="0"/>
    <x v="20"/>
    <s v="No"/>
    <x v="0"/>
    <x v="40"/>
    <s v="Female"/>
    <x v="36"/>
    <s v="No"/>
    <s v="No"/>
    <m/>
    <x v="1"/>
    <x v="0"/>
    <m/>
    <m/>
    <m/>
    <n v="1"/>
    <m/>
    <n v="56"/>
    <n v="0"/>
    <n v="0"/>
    <n v="20"/>
    <n v="18"/>
    <x v="2"/>
  </r>
  <r>
    <x v="0"/>
    <x v="20"/>
    <s v="No"/>
    <x v="0"/>
    <x v="40"/>
    <s v="Male"/>
    <x v="4"/>
    <s v="Yes"/>
    <s v="No"/>
    <m/>
    <x v="0"/>
    <x v="0"/>
    <m/>
    <m/>
    <m/>
    <n v="1"/>
    <m/>
    <n v="7"/>
    <n v="2"/>
    <n v="0"/>
    <n v="0"/>
    <n v="0"/>
    <x v="0"/>
  </r>
  <r>
    <x v="0"/>
    <x v="20"/>
    <s v="No"/>
    <x v="0"/>
    <x v="42"/>
    <s v="Male"/>
    <x v="48"/>
    <s v="No"/>
    <s v="No"/>
    <m/>
    <x v="1"/>
    <x v="0"/>
    <m/>
    <m/>
    <m/>
    <n v="1"/>
    <m/>
    <n v="8"/>
    <n v="0"/>
    <n v="0"/>
    <n v="0"/>
    <n v="0"/>
    <x v="0"/>
  </r>
  <r>
    <x v="0"/>
    <x v="20"/>
    <s v="No"/>
    <x v="0"/>
    <x v="45"/>
    <s v="Female"/>
    <x v="45"/>
    <s v="No"/>
    <s v="Yes"/>
    <s v="No"/>
    <x v="2"/>
    <x v="3"/>
    <s v="Direct Debit"/>
    <s v="(blank)"/>
    <s v="(blank)"/>
    <n v="1"/>
    <m/>
    <n v="32"/>
    <n v="0"/>
    <n v="0"/>
    <n v="37"/>
    <n v="5"/>
    <x v="1"/>
  </r>
  <r>
    <x v="0"/>
    <x v="20"/>
    <s v="No"/>
    <x v="0"/>
    <x v="46"/>
    <s v="Female"/>
    <x v="19"/>
    <s v="Yes"/>
    <s v="No"/>
    <m/>
    <x v="0"/>
    <x v="0"/>
    <m/>
    <m/>
    <m/>
    <n v="1"/>
    <m/>
    <n v="8"/>
    <n v="0"/>
    <n v="0"/>
    <n v="0"/>
    <n v="0"/>
    <x v="0"/>
  </r>
  <r>
    <x v="0"/>
    <x v="20"/>
    <s v="No"/>
    <x v="0"/>
    <x v="47"/>
    <s v="Male"/>
    <x v="34"/>
    <s v="No"/>
    <s v="No"/>
    <m/>
    <x v="1"/>
    <x v="0"/>
    <m/>
    <m/>
    <m/>
    <n v="1"/>
    <m/>
    <n v="8"/>
    <n v="0"/>
    <n v="0"/>
    <n v="0"/>
    <n v="0"/>
    <x v="0"/>
  </r>
  <r>
    <x v="0"/>
    <x v="20"/>
    <s v="Yes"/>
    <x v="0"/>
    <x v="48"/>
    <s v="Male"/>
    <x v="64"/>
    <s v="No"/>
    <s v="Yes"/>
    <s v="No"/>
    <x v="2"/>
    <x v="3"/>
    <s v="Direct Debit"/>
    <s v="(blank)"/>
    <s v="(blank)"/>
    <n v="1"/>
    <n v="1"/>
    <n v="13"/>
    <n v="2"/>
    <n v="52.1"/>
    <n v="0"/>
    <n v="0"/>
    <x v="0"/>
  </r>
  <r>
    <x v="0"/>
    <x v="20"/>
    <s v="Yes"/>
    <x v="0"/>
    <x v="16"/>
    <s v="Female"/>
    <x v="25"/>
    <s v="No"/>
    <s v="No"/>
    <m/>
    <x v="1"/>
    <x v="0"/>
    <m/>
    <m/>
    <m/>
    <n v="1"/>
    <m/>
    <n v="9"/>
    <n v="1"/>
    <n v="49.7"/>
    <n v="0"/>
    <n v="0"/>
    <x v="0"/>
  </r>
  <r>
    <x v="0"/>
    <x v="20"/>
    <s v="Yes"/>
    <x v="0"/>
    <x v="18"/>
    <s v="Female"/>
    <x v="18"/>
    <s v="Yes"/>
    <s v="No"/>
    <m/>
    <x v="0"/>
    <x v="0"/>
    <m/>
    <m/>
    <m/>
    <n v="1"/>
    <n v="1"/>
    <n v="35"/>
    <n v="5"/>
    <n v="69.3"/>
    <n v="5"/>
    <n v="17"/>
    <x v="2"/>
  </r>
  <r>
    <x v="0"/>
    <x v="20"/>
    <s v="Yes"/>
    <x v="0"/>
    <x v="40"/>
    <s v="Female"/>
    <x v="13"/>
    <s v="Yes"/>
    <s v="No"/>
    <m/>
    <x v="0"/>
    <x v="0"/>
    <m/>
    <m/>
    <m/>
    <n v="1"/>
    <m/>
    <n v="10"/>
    <n v="1"/>
    <n v="121.8"/>
    <n v="0"/>
    <n v="0"/>
    <x v="0"/>
  </r>
  <r>
    <x v="0"/>
    <x v="20"/>
    <s v="Yes"/>
    <x v="0"/>
    <x v="45"/>
    <s v="Female"/>
    <x v="63"/>
    <s v="No"/>
    <s v="Yes"/>
    <s v="No"/>
    <x v="2"/>
    <x v="3"/>
    <s v="Credit Card"/>
    <s v="(blank)"/>
    <s v="(blank)"/>
    <n v="1"/>
    <m/>
    <n v="8"/>
    <n v="2"/>
    <n v="114.5"/>
    <n v="0"/>
    <n v="0"/>
    <x v="0"/>
  </r>
  <r>
    <x v="0"/>
    <x v="20"/>
    <s v="Yes"/>
    <x v="1"/>
    <x v="31"/>
    <s v="Female"/>
    <x v="5"/>
    <s v="Yes"/>
    <s v="No"/>
    <m/>
    <x v="0"/>
    <x v="0"/>
    <m/>
    <m/>
    <m/>
    <n v="1"/>
    <m/>
    <n v="51"/>
    <n v="0"/>
    <n v="0"/>
    <n v="17"/>
    <n v="14"/>
    <x v="2"/>
  </r>
  <r>
    <x v="0"/>
    <x v="20"/>
    <s v="Yes"/>
    <x v="1"/>
    <x v="34"/>
    <s v="Male"/>
    <x v="46"/>
    <s v="No"/>
    <s v="No"/>
    <m/>
    <x v="1"/>
    <x v="0"/>
    <m/>
    <m/>
    <m/>
    <n v="1"/>
    <m/>
    <n v="12"/>
    <n v="0"/>
    <n v="0"/>
    <n v="0"/>
    <n v="0"/>
    <x v="0"/>
  </r>
  <r>
    <x v="0"/>
    <x v="20"/>
    <s v="Yes"/>
    <x v="1"/>
    <x v="36"/>
    <s v="Female"/>
    <x v="3"/>
    <s v="No"/>
    <s v="No"/>
    <m/>
    <x v="1"/>
    <x v="0"/>
    <m/>
    <m/>
    <m/>
    <n v="1"/>
    <m/>
    <n v="46"/>
    <n v="0"/>
    <n v="0"/>
    <n v="38"/>
    <n v="6"/>
    <x v="1"/>
  </r>
  <r>
    <x v="0"/>
    <x v="20"/>
    <s v="Yes"/>
    <x v="1"/>
    <x v="41"/>
    <s v="Female"/>
    <x v="34"/>
    <s v="No"/>
    <s v="No"/>
    <m/>
    <x v="1"/>
    <x v="0"/>
    <m/>
    <m/>
    <m/>
    <n v="1"/>
    <m/>
    <n v="8"/>
    <n v="3"/>
    <n v="0"/>
    <n v="0"/>
    <n v="0"/>
    <x v="0"/>
  </r>
  <r>
    <x v="0"/>
    <x v="20"/>
    <s v="Yes"/>
    <x v="1"/>
    <x v="41"/>
    <s v="Male"/>
    <x v="37"/>
    <s v="No"/>
    <s v="No"/>
    <m/>
    <x v="1"/>
    <x v="0"/>
    <m/>
    <m/>
    <m/>
    <n v="1"/>
    <m/>
    <n v="7"/>
    <n v="0"/>
    <n v="0"/>
    <n v="0"/>
    <n v="0"/>
    <x v="0"/>
  </r>
  <r>
    <x v="0"/>
    <x v="21"/>
    <s v="No"/>
    <x v="0"/>
    <x v="3"/>
    <s v="Female"/>
    <x v="35"/>
    <s v="No"/>
    <s v="No"/>
    <m/>
    <x v="1"/>
    <x v="0"/>
    <m/>
    <m/>
    <m/>
    <n v="1"/>
    <m/>
    <n v="18"/>
    <n v="0"/>
    <n v="0"/>
    <n v="26"/>
    <n v="7"/>
    <x v="1"/>
  </r>
  <r>
    <x v="0"/>
    <x v="21"/>
    <s v="No"/>
    <x v="0"/>
    <x v="5"/>
    <s v="Male"/>
    <x v="39"/>
    <s v="No"/>
    <s v="No"/>
    <m/>
    <x v="1"/>
    <x v="0"/>
    <m/>
    <m/>
    <m/>
    <n v="1"/>
    <n v="1"/>
    <n v="42"/>
    <n v="5"/>
    <n v="4.2"/>
    <n v="23"/>
    <n v="3"/>
    <x v="0"/>
  </r>
  <r>
    <x v="0"/>
    <x v="21"/>
    <s v="No"/>
    <x v="0"/>
    <x v="6"/>
    <s v="Female"/>
    <x v="12"/>
    <s v="No"/>
    <s v="No"/>
    <m/>
    <x v="1"/>
    <x v="0"/>
    <m/>
    <m/>
    <m/>
    <n v="1"/>
    <m/>
    <n v="12"/>
    <n v="0"/>
    <n v="0"/>
    <n v="0"/>
    <n v="0"/>
    <x v="0"/>
  </r>
  <r>
    <x v="0"/>
    <x v="21"/>
    <s v="No"/>
    <x v="0"/>
    <x v="49"/>
    <s v="Male"/>
    <x v="31"/>
    <s v="No"/>
    <s v="Yes"/>
    <s v="No"/>
    <x v="2"/>
    <x v="3"/>
    <s v="Paper Check"/>
    <s v="(blank)"/>
    <s v="(blank)"/>
    <n v="1"/>
    <m/>
    <n v="12"/>
    <n v="2"/>
    <n v="0"/>
    <n v="0"/>
    <n v="0"/>
    <x v="0"/>
  </r>
  <r>
    <x v="0"/>
    <x v="21"/>
    <s v="No"/>
    <x v="0"/>
    <x v="9"/>
    <s v="Male"/>
    <x v="5"/>
    <s v="Yes"/>
    <s v="No"/>
    <m/>
    <x v="0"/>
    <x v="0"/>
    <m/>
    <m/>
    <m/>
    <n v="1"/>
    <m/>
    <n v="23"/>
    <n v="0"/>
    <n v="0"/>
    <n v="4"/>
    <n v="12"/>
    <x v="2"/>
  </r>
  <r>
    <x v="0"/>
    <x v="21"/>
    <s v="No"/>
    <x v="0"/>
    <x v="10"/>
    <s v="Male"/>
    <x v="37"/>
    <s v="No"/>
    <s v="No"/>
    <m/>
    <x v="1"/>
    <x v="0"/>
    <m/>
    <m/>
    <m/>
    <n v="1"/>
    <m/>
    <n v="10"/>
    <n v="0"/>
    <n v="0"/>
    <n v="0"/>
    <n v="0"/>
    <x v="0"/>
  </r>
  <r>
    <x v="0"/>
    <x v="21"/>
    <s v="No"/>
    <x v="0"/>
    <x v="10"/>
    <s v="Male"/>
    <x v="31"/>
    <s v="No"/>
    <s v="Yes"/>
    <s v="Yes"/>
    <x v="2"/>
    <x v="2"/>
    <s v="Credit Card"/>
    <s v="(blank)"/>
    <s v="(blank)"/>
    <n v="1"/>
    <m/>
    <n v="10"/>
    <n v="0"/>
    <n v="0"/>
    <n v="0"/>
    <n v="0"/>
    <x v="0"/>
  </r>
  <r>
    <x v="0"/>
    <x v="21"/>
    <s v="No"/>
    <x v="0"/>
    <x v="14"/>
    <s v="Female"/>
    <x v="37"/>
    <s v="No"/>
    <s v="No"/>
    <m/>
    <x v="1"/>
    <x v="0"/>
    <m/>
    <m/>
    <m/>
    <n v="1"/>
    <m/>
    <n v="9"/>
    <n v="2"/>
    <n v="0"/>
    <n v="0"/>
    <n v="0"/>
    <x v="0"/>
  </r>
  <r>
    <x v="0"/>
    <x v="21"/>
    <s v="No"/>
    <x v="0"/>
    <x v="18"/>
    <s v="Male"/>
    <x v="31"/>
    <s v="No"/>
    <s v="Yes"/>
    <s v="No"/>
    <x v="2"/>
    <x v="3"/>
    <s v="Credit Card"/>
    <s v="(blank)"/>
    <s v="(blank)"/>
    <n v="1"/>
    <m/>
    <n v="12"/>
    <n v="0"/>
    <n v="0"/>
    <n v="0"/>
    <n v="0"/>
    <x v="0"/>
  </r>
  <r>
    <x v="0"/>
    <x v="21"/>
    <s v="No"/>
    <x v="0"/>
    <x v="20"/>
    <s v="Male"/>
    <x v="3"/>
    <s v="No"/>
    <s v="No"/>
    <m/>
    <x v="1"/>
    <x v="0"/>
    <m/>
    <m/>
    <m/>
    <n v="1"/>
    <m/>
    <n v="13"/>
    <n v="0"/>
    <n v="0"/>
    <n v="0"/>
    <n v="0"/>
    <x v="0"/>
  </r>
  <r>
    <x v="0"/>
    <x v="21"/>
    <s v="No"/>
    <x v="0"/>
    <x v="23"/>
    <s v="Male"/>
    <x v="57"/>
    <s v="Yes"/>
    <s v="No"/>
    <m/>
    <x v="0"/>
    <x v="0"/>
    <m/>
    <m/>
    <m/>
    <n v="1"/>
    <m/>
    <n v="10"/>
    <n v="0"/>
    <n v="0"/>
    <n v="0"/>
    <n v="0"/>
    <x v="0"/>
  </r>
  <r>
    <x v="0"/>
    <x v="21"/>
    <s v="No"/>
    <x v="0"/>
    <x v="24"/>
    <s v="Female"/>
    <x v="34"/>
    <s v="No"/>
    <s v="No"/>
    <m/>
    <x v="1"/>
    <x v="0"/>
    <m/>
    <m/>
    <m/>
    <n v="1"/>
    <m/>
    <n v="10"/>
    <n v="0"/>
    <n v="0"/>
    <n v="0"/>
    <n v="0"/>
    <x v="0"/>
  </r>
  <r>
    <x v="0"/>
    <x v="21"/>
    <s v="No"/>
    <x v="0"/>
    <x v="28"/>
    <s v="Male"/>
    <x v="14"/>
    <s v="No"/>
    <s v="Yes"/>
    <s v="Yes"/>
    <x v="2"/>
    <x v="1"/>
    <s v="Direct Debit"/>
    <s v="(blank)"/>
    <s v="(blank)"/>
    <n v="1"/>
    <m/>
    <n v="10"/>
    <n v="0"/>
    <n v="0"/>
    <n v="0"/>
    <n v="0"/>
    <x v="0"/>
  </r>
  <r>
    <x v="0"/>
    <x v="21"/>
    <s v="No"/>
    <x v="0"/>
    <x v="32"/>
    <s v="Female"/>
    <x v="13"/>
    <s v="Yes"/>
    <s v="No"/>
    <m/>
    <x v="0"/>
    <x v="0"/>
    <m/>
    <m/>
    <m/>
    <n v="1"/>
    <m/>
    <n v="43"/>
    <n v="0"/>
    <n v="0"/>
    <n v="34"/>
    <n v="8"/>
    <x v="1"/>
  </r>
  <r>
    <x v="0"/>
    <x v="21"/>
    <s v="No"/>
    <x v="0"/>
    <x v="33"/>
    <s v="Male"/>
    <x v="55"/>
    <s v="No"/>
    <s v="Yes"/>
    <s v="Yes"/>
    <x v="2"/>
    <x v="3"/>
    <s v="Credit Card"/>
    <s v="(blank)"/>
    <s v="(blank)"/>
    <n v="1"/>
    <m/>
    <n v="9"/>
    <n v="0"/>
    <n v="0"/>
    <n v="0"/>
    <n v="0"/>
    <x v="0"/>
  </r>
  <r>
    <x v="0"/>
    <x v="21"/>
    <s v="No"/>
    <x v="0"/>
    <x v="39"/>
    <s v="Male"/>
    <x v="42"/>
    <s v="No"/>
    <s v="No"/>
    <m/>
    <x v="1"/>
    <x v="0"/>
    <m/>
    <m/>
    <m/>
    <n v="1"/>
    <m/>
    <n v="6"/>
    <n v="0"/>
    <n v="0"/>
    <n v="0"/>
    <n v="0"/>
    <x v="0"/>
  </r>
  <r>
    <x v="0"/>
    <x v="21"/>
    <s v="No"/>
    <x v="0"/>
    <x v="42"/>
    <s v="Female"/>
    <x v="19"/>
    <s v="Yes"/>
    <s v="No"/>
    <m/>
    <x v="0"/>
    <x v="0"/>
    <m/>
    <m/>
    <m/>
    <n v="1"/>
    <m/>
    <n v="10"/>
    <n v="0"/>
    <n v="0"/>
    <n v="0"/>
    <n v="0"/>
    <x v="0"/>
  </r>
  <r>
    <x v="0"/>
    <x v="21"/>
    <s v="No"/>
    <x v="0"/>
    <x v="43"/>
    <s v="Male"/>
    <x v="53"/>
    <s v="No"/>
    <s v="Yes"/>
    <s v="No"/>
    <x v="2"/>
    <x v="2"/>
    <s v="Direct Debit"/>
    <s v="(blank)"/>
    <s v="(blank)"/>
    <n v="1"/>
    <m/>
    <n v="43"/>
    <n v="0"/>
    <n v="0"/>
    <n v="60"/>
    <n v="9"/>
    <x v="1"/>
  </r>
  <r>
    <x v="0"/>
    <x v="21"/>
    <s v="No"/>
    <x v="0"/>
    <x v="44"/>
    <s v="Female"/>
    <x v="56"/>
    <s v="No"/>
    <s v="No"/>
    <m/>
    <x v="1"/>
    <x v="0"/>
    <m/>
    <m/>
    <m/>
    <n v="1"/>
    <m/>
    <n v="13"/>
    <n v="1"/>
    <n v="0"/>
    <n v="18"/>
    <n v="4"/>
    <x v="0"/>
  </r>
  <r>
    <x v="0"/>
    <x v="21"/>
    <s v="No"/>
    <x v="0"/>
    <x v="45"/>
    <s v="Male"/>
    <x v="11"/>
    <s v="No"/>
    <s v="No"/>
    <m/>
    <x v="1"/>
    <x v="0"/>
    <m/>
    <m/>
    <m/>
    <n v="1"/>
    <m/>
    <n v="40"/>
    <n v="0"/>
    <n v="0"/>
    <n v="41"/>
    <n v="4"/>
    <x v="0"/>
  </r>
  <r>
    <x v="0"/>
    <x v="21"/>
    <s v="No"/>
    <x v="0"/>
    <x v="45"/>
    <s v="Male"/>
    <x v="14"/>
    <s v="No"/>
    <s v="Yes"/>
    <s v="Yes"/>
    <x v="2"/>
    <x v="3"/>
    <s v="Paper Check"/>
    <s v="(blank)"/>
    <s v="(blank)"/>
    <n v="1"/>
    <m/>
    <n v="6"/>
    <n v="0"/>
    <n v="0"/>
    <n v="0"/>
    <n v="0"/>
    <x v="0"/>
  </r>
  <r>
    <x v="0"/>
    <x v="21"/>
    <s v="Yes"/>
    <x v="0"/>
    <x v="20"/>
    <s v="Female"/>
    <x v="36"/>
    <s v="No"/>
    <s v="No"/>
    <m/>
    <x v="1"/>
    <x v="0"/>
    <m/>
    <m/>
    <m/>
    <n v="1"/>
    <m/>
    <n v="9"/>
    <n v="0"/>
    <n v="33.9"/>
    <n v="0"/>
    <n v="0"/>
    <x v="0"/>
  </r>
  <r>
    <x v="0"/>
    <x v="21"/>
    <s v="Yes"/>
    <x v="0"/>
    <x v="23"/>
    <s v="Male"/>
    <x v="63"/>
    <s v="No"/>
    <s v="Yes"/>
    <s v="No"/>
    <x v="2"/>
    <x v="1"/>
    <s v="Direct Debit"/>
    <s v="Competitor"/>
    <s v="Competitor made better offer"/>
    <n v="1"/>
    <n v="1"/>
    <n v="62"/>
    <n v="0"/>
    <n v="35"/>
    <n v="64"/>
    <n v="3"/>
    <x v="0"/>
  </r>
  <r>
    <x v="0"/>
    <x v="21"/>
    <s v="Yes"/>
    <x v="0"/>
    <x v="26"/>
    <s v="Female"/>
    <x v="20"/>
    <s v="No"/>
    <s v="No"/>
    <m/>
    <x v="1"/>
    <x v="0"/>
    <m/>
    <m/>
    <m/>
    <n v="1"/>
    <n v="1"/>
    <n v="19"/>
    <n v="3"/>
    <n v="61.1"/>
    <n v="10"/>
    <n v="6"/>
    <x v="1"/>
  </r>
  <r>
    <x v="0"/>
    <x v="21"/>
    <s v="Yes"/>
    <x v="0"/>
    <x v="40"/>
    <s v="Female"/>
    <x v="20"/>
    <s v="No"/>
    <s v="No"/>
    <m/>
    <x v="1"/>
    <x v="0"/>
    <m/>
    <m/>
    <m/>
    <n v="1"/>
    <n v="1"/>
    <n v="27"/>
    <n v="4"/>
    <n v="75.900000000000006"/>
    <n v="12"/>
    <n v="5"/>
    <x v="1"/>
  </r>
  <r>
    <x v="0"/>
    <x v="21"/>
    <s v="Yes"/>
    <x v="0"/>
    <x v="42"/>
    <s v="Male"/>
    <x v="49"/>
    <s v="No"/>
    <s v="No"/>
    <m/>
    <x v="1"/>
    <x v="0"/>
    <m/>
    <m/>
    <m/>
    <n v="1"/>
    <m/>
    <n v="6"/>
    <n v="2"/>
    <n v="51"/>
    <n v="0"/>
    <n v="0"/>
    <x v="0"/>
  </r>
  <r>
    <x v="0"/>
    <x v="21"/>
    <s v="Yes"/>
    <x v="0"/>
    <x v="45"/>
    <s v="Female"/>
    <x v="29"/>
    <s v="No"/>
    <s v="No"/>
    <m/>
    <x v="1"/>
    <x v="0"/>
    <m/>
    <m/>
    <m/>
    <n v="1"/>
    <m/>
    <n v="19"/>
    <n v="0"/>
    <n v="115.5"/>
    <n v="99"/>
    <n v="0"/>
    <x v="0"/>
  </r>
  <r>
    <x v="0"/>
    <x v="21"/>
    <s v="Yes"/>
    <x v="0"/>
    <x v="47"/>
    <s v="Female"/>
    <x v="25"/>
    <s v="No"/>
    <s v="No"/>
    <m/>
    <x v="1"/>
    <x v="0"/>
    <m/>
    <m/>
    <m/>
    <n v="1"/>
    <m/>
    <n v="10"/>
    <n v="0"/>
    <n v="107.8"/>
    <n v="0"/>
    <n v="0"/>
    <x v="0"/>
  </r>
  <r>
    <x v="0"/>
    <x v="21"/>
    <s v="Yes"/>
    <x v="0"/>
    <x v="47"/>
    <s v="Female"/>
    <x v="14"/>
    <s v="No"/>
    <s v="No"/>
    <m/>
    <x v="1"/>
    <x v="0"/>
    <m/>
    <m/>
    <m/>
    <n v="1"/>
    <m/>
    <n v="39"/>
    <n v="2"/>
    <n v="72.599999999999994"/>
    <n v="37"/>
    <n v="13"/>
    <x v="2"/>
  </r>
  <r>
    <x v="0"/>
    <x v="21"/>
    <s v="Yes"/>
    <x v="1"/>
    <x v="38"/>
    <s v="Female"/>
    <x v="21"/>
    <s v="No"/>
    <s v="No"/>
    <m/>
    <x v="1"/>
    <x v="0"/>
    <m/>
    <m/>
    <m/>
    <n v="1"/>
    <m/>
    <n v="9"/>
    <n v="0"/>
    <n v="0"/>
    <n v="0"/>
    <n v="0"/>
    <x v="0"/>
  </r>
  <r>
    <x v="0"/>
    <x v="22"/>
    <s v="No"/>
    <x v="0"/>
    <x v="7"/>
    <s v="Female"/>
    <x v="44"/>
    <s v="No"/>
    <s v="No"/>
    <m/>
    <x v="1"/>
    <x v="0"/>
    <m/>
    <m/>
    <m/>
    <n v="1"/>
    <m/>
    <n v="9"/>
    <n v="0"/>
    <n v="0"/>
    <n v="0"/>
    <n v="0"/>
    <x v="0"/>
  </r>
  <r>
    <x v="0"/>
    <x v="22"/>
    <s v="No"/>
    <x v="0"/>
    <x v="8"/>
    <s v="Male"/>
    <x v="38"/>
    <s v="No"/>
    <s v="No"/>
    <m/>
    <x v="1"/>
    <x v="0"/>
    <m/>
    <m/>
    <m/>
    <n v="1"/>
    <m/>
    <n v="10"/>
    <n v="0"/>
    <n v="0"/>
    <n v="0"/>
    <n v="0"/>
    <x v="0"/>
  </r>
  <r>
    <x v="0"/>
    <x v="22"/>
    <s v="No"/>
    <x v="0"/>
    <x v="8"/>
    <s v="Male"/>
    <x v="30"/>
    <s v="No"/>
    <s v="Yes"/>
    <s v="No"/>
    <x v="2"/>
    <x v="3"/>
    <s v="Direct Debit"/>
    <s v="(blank)"/>
    <s v="(blank)"/>
    <n v="1"/>
    <m/>
    <n v="9"/>
    <n v="0"/>
    <n v="0"/>
    <n v="0"/>
    <n v="0"/>
    <x v="0"/>
  </r>
  <r>
    <x v="0"/>
    <x v="22"/>
    <s v="No"/>
    <x v="0"/>
    <x v="49"/>
    <s v="Male"/>
    <x v="27"/>
    <s v="No"/>
    <s v="No"/>
    <m/>
    <x v="1"/>
    <x v="0"/>
    <m/>
    <m/>
    <m/>
    <n v="1"/>
    <m/>
    <n v="21"/>
    <n v="3"/>
    <n v="0"/>
    <n v="4"/>
    <n v="19"/>
    <x v="2"/>
  </r>
  <r>
    <x v="0"/>
    <x v="22"/>
    <s v="No"/>
    <x v="0"/>
    <x v="16"/>
    <s v="Male"/>
    <x v="57"/>
    <s v="Yes"/>
    <s v="No"/>
    <m/>
    <x v="0"/>
    <x v="0"/>
    <m/>
    <m/>
    <m/>
    <n v="1"/>
    <m/>
    <n v="13"/>
    <n v="0"/>
    <n v="0"/>
    <n v="0"/>
    <n v="0"/>
    <x v="0"/>
  </r>
  <r>
    <x v="0"/>
    <x v="22"/>
    <s v="No"/>
    <x v="0"/>
    <x v="18"/>
    <s v="Male"/>
    <x v="34"/>
    <s v="No"/>
    <s v="No"/>
    <m/>
    <x v="1"/>
    <x v="0"/>
    <m/>
    <m/>
    <m/>
    <n v="1"/>
    <m/>
    <n v="28"/>
    <n v="0"/>
    <n v="0"/>
    <n v="74"/>
    <n v="5"/>
    <x v="1"/>
  </r>
  <r>
    <x v="0"/>
    <x v="22"/>
    <s v="No"/>
    <x v="0"/>
    <x v="21"/>
    <s v="Male"/>
    <x v="65"/>
    <s v="No"/>
    <s v="Yes"/>
    <s v="No"/>
    <x v="2"/>
    <x v="3"/>
    <s v="Direct Debit"/>
    <s v="(blank)"/>
    <s v="(blank)"/>
    <n v="1"/>
    <m/>
    <n v="57"/>
    <n v="0"/>
    <n v="0"/>
    <n v="16"/>
    <n v="6"/>
    <x v="1"/>
  </r>
  <r>
    <x v="0"/>
    <x v="22"/>
    <s v="No"/>
    <x v="0"/>
    <x v="23"/>
    <s v="Male"/>
    <x v="41"/>
    <s v="No"/>
    <s v="No"/>
    <m/>
    <x v="1"/>
    <x v="0"/>
    <m/>
    <m/>
    <m/>
    <n v="1"/>
    <m/>
    <n v="35"/>
    <n v="0"/>
    <n v="0"/>
    <n v="46"/>
    <n v="4"/>
    <x v="0"/>
  </r>
  <r>
    <x v="0"/>
    <x v="22"/>
    <s v="No"/>
    <x v="0"/>
    <x v="24"/>
    <s v="Male"/>
    <x v="17"/>
    <s v="Yes"/>
    <s v="No"/>
    <m/>
    <x v="0"/>
    <x v="0"/>
    <m/>
    <m/>
    <m/>
    <n v="1"/>
    <m/>
    <n v="22"/>
    <n v="0"/>
    <n v="0"/>
    <n v="53"/>
    <n v="35"/>
    <x v="2"/>
  </r>
  <r>
    <x v="0"/>
    <x v="22"/>
    <s v="No"/>
    <x v="0"/>
    <x v="26"/>
    <s v="Female"/>
    <x v="29"/>
    <s v="No"/>
    <s v="No"/>
    <m/>
    <x v="1"/>
    <x v="0"/>
    <m/>
    <m/>
    <m/>
    <n v="1"/>
    <m/>
    <n v="8"/>
    <n v="0"/>
    <n v="0"/>
    <n v="0"/>
    <n v="0"/>
    <x v="0"/>
  </r>
  <r>
    <x v="0"/>
    <x v="22"/>
    <s v="No"/>
    <x v="0"/>
    <x v="29"/>
    <s v="Male"/>
    <x v="43"/>
    <s v="No"/>
    <s v="No"/>
    <m/>
    <x v="1"/>
    <x v="0"/>
    <m/>
    <m/>
    <m/>
    <n v="1"/>
    <m/>
    <n v="10"/>
    <n v="0"/>
    <n v="0"/>
    <n v="0"/>
    <n v="0"/>
    <x v="0"/>
  </r>
  <r>
    <x v="0"/>
    <x v="22"/>
    <s v="No"/>
    <x v="0"/>
    <x v="31"/>
    <s v="Female"/>
    <x v="15"/>
    <s v="Yes"/>
    <s v="No"/>
    <m/>
    <x v="0"/>
    <x v="0"/>
    <m/>
    <m/>
    <m/>
    <n v="1"/>
    <m/>
    <n v="7"/>
    <n v="1"/>
    <n v="0"/>
    <n v="0"/>
    <n v="0"/>
    <x v="0"/>
  </r>
  <r>
    <x v="0"/>
    <x v="22"/>
    <s v="No"/>
    <x v="0"/>
    <x v="31"/>
    <s v="Female"/>
    <x v="1"/>
    <s v="No"/>
    <s v="No"/>
    <m/>
    <x v="1"/>
    <x v="0"/>
    <m/>
    <m/>
    <m/>
    <n v="1"/>
    <m/>
    <n v="12"/>
    <n v="0"/>
    <n v="0"/>
    <n v="0"/>
    <n v="0"/>
    <x v="0"/>
  </r>
  <r>
    <x v="0"/>
    <x v="22"/>
    <s v="No"/>
    <x v="0"/>
    <x v="32"/>
    <s v="Female"/>
    <x v="22"/>
    <s v="No"/>
    <s v="Yes"/>
    <s v="No"/>
    <x v="2"/>
    <x v="2"/>
    <s v="Credit Card"/>
    <s v="(blank)"/>
    <s v="(blank)"/>
    <n v="1"/>
    <m/>
    <n v="8"/>
    <n v="1"/>
    <n v="0"/>
    <n v="0"/>
    <n v="0"/>
    <x v="0"/>
  </r>
  <r>
    <x v="0"/>
    <x v="22"/>
    <s v="No"/>
    <x v="0"/>
    <x v="43"/>
    <s v="Male"/>
    <x v="6"/>
    <s v="No"/>
    <s v="No"/>
    <m/>
    <x v="1"/>
    <x v="0"/>
    <m/>
    <m/>
    <m/>
    <n v="1"/>
    <m/>
    <n v="9"/>
    <n v="0"/>
    <n v="0"/>
    <n v="0"/>
    <n v="0"/>
    <x v="0"/>
  </r>
  <r>
    <x v="0"/>
    <x v="22"/>
    <s v="No"/>
    <x v="0"/>
    <x v="46"/>
    <s v="Male"/>
    <x v="16"/>
    <s v="Yes"/>
    <s v="No"/>
    <m/>
    <x v="0"/>
    <x v="0"/>
    <m/>
    <m/>
    <m/>
    <n v="1"/>
    <m/>
    <n v="6"/>
    <n v="0"/>
    <n v="0"/>
    <n v="0"/>
    <n v="0"/>
    <x v="0"/>
  </r>
  <r>
    <x v="0"/>
    <x v="22"/>
    <s v="Yes"/>
    <x v="0"/>
    <x v="1"/>
    <s v="Female"/>
    <x v="28"/>
    <s v="No"/>
    <s v="No"/>
    <m/>
    <x v="1"/>
    <x v="0"/>
    <m/>
    <m/>
    <m/>
    <n v="1"/>
    <m/>
    <n v="38"/>
    <n v="3"/>
    <n v="90.5"/>
    <n v="60"/>
    <n v="6"/>
    <x v="1"/>
  </r>
  <r>
    <x v="0"/>
    <x v="22"/>
    <s v="Yes"/>
    <x v="0"/>
    <x v="2"/>
    <s v="Female"/>
    <x v="43"/>
    <s v="No"/>
    <s v="No"/>
    <m/>
    <x v="1"/>
    <x v="0"/>
    <m/>
    <m/>
    <m/>
    <n v="1"/>
    <m/>
    <n v="12"/>
    <n v="1"/>
    <n v="49.7"/>
    <n v="0"/>
    <n v="0"/>
    <x v="0"/>
  </r>
  <r>
    <x v="0"/>
    <x v="22"/>
    <s v="Yes"/>
    <x v="0"/>
    <x v="4"/>
    <s v="Female"/>
    <x v="19"/>
    <s v="Yes"/>
    <s v="No"/>
    <m/>
    <x v="0"/>
    <x v="0"/>
    <m/>
    <m/>
    <m/>
    <n v="1"/>
    <n v="1"/>
    <n v="28"/>
    <n v="1"/>
    <n v="73.599999999999994"/>
    <n v="49"/>
    <n v="15"/>
    <x v="2"/>
  </r>
  <r>
    <x v="0"/>
    <x v="22"/>
    <s v="Yes"/>
    <x v="0"/>
    <x v="9"/>
    <s v="Male"/>
    <x v="24"/>
    <s v="No"/>
    <s v="No"/>
    <m/>
    <x v="1"/>
    <x v="0"/>
    <m/>
    <m/>
    <m/>
    <n v="1"/>
    <m/>
    <n v="12"/>
    <n v="2"/>
    <n v="75.900000000000006"/>
    <n v="0"/>
    <n v="0"/>
    <x v="0"/>
  </r>
  <r>
    <x v="0"/>
    <x v="22"/>
    <s v="Yes"/>
    <x v="0"/>
    <x v="15"/>
    <s v="Male"/>
    <x v="1"/>
    <s v="No"/>
    <s v="No"/>
    <m/>
    <x v="1"/>
    <x v="0"/>
    <m/>
    <m/>
    <m/>
    <n v="1"/>
    <m/>
    <n v="8"/>
    <n v="0"/>
    <n v="73.599999999999994"/>
    <n v="0"/>
    <n v="0"/>
    <x v="0"/>
  </r>
  <r>
    <x v="0"/>
    <x v="22"/>
    <s v="Yes"/>
    <x v="0"/>
    <x v="25"/>
    <s v="Female"/>
    <x v="34"/>
    <s v="No"/>
    <s v="No"/>
    <m/>
    <x v="1"/>
    <x v="0"/>
    <m/>
    <m/>
    <m/>
    <n v="1"/>
    <m/>
    <n v="8"/>
    <n v="0"/>
    <n v="73.599999999999994"/>
    <n v="0"/>
    <n v="0"/>
    <x v="0"/>
  </r>
  <r>
    <x v="0"/>
    <x v="22"/>
    <s v="Yes"/>
    <x v="0"/>
    <x v="31"/>
    <s v="Female"/>
    <x v="11"/>
    <s v="No"/>
    <s v="No"/>
    <m/>
    <x v="1"/>
    <x v="0"/>
    <m/>
    <m/>
    <m/>
    <n v="1"/>
    <m/>
    <n v="7"/>
    <n v="0"/>
    <n v="89.7"/>
    <n v="0"/>
    <n v="0"/>
    <x v="0"/>
  </r>
  <r>
    <x v="0"/>
    <x v="22"/>
    <s v="Yes"/>
    <x v="0"/>
    <x v="42"/>
    <s v="Female"/>
    <x v="10"/>
    <s v="Yes"/>
    <s v="No"/>
    <m/>
    <x v="0"/>
    <x v="0"/>
    <m/>
    <m/>
    <m/>
    <n v="1"/>
    <m/>
    <n v="6"/>
    <n v="2"/>
    <n v="66.099999999999994"/>
    <n v="0"/>
    <n v="0"/>
    <x v="0"/>
  </r>
  <r>
    <x v="0"/>
    <x v="22"/>
    <s v="Yes"/>
    <x v="0"/>
    <x v="46"/>
    <s v="Female"/>
    <x v="39"/>
    <s v="No"/>
    <s v="No"/>
    <m/>
    <x v="1"/>
    <x v="0"/>
    <m/>
    <m/>
    <m/>
    <n v="1"/>
    <m/>
    <n v="16"/>
    <n v="1"/>
    <n v="35.9"/>
    <n v="0"/>
    <n v="0"/>
    <x v="0"/>
  </r>
  <r>
    <x v="0"/>
    <x v="22"/>
    <s v="Yes"/>
    <x v="1"/>
    <x v="12"/>
    <s v="Female"/>
    <x v="48"/>
    <s v="No"/>
    <s v="No"/>
    <m/>
    <x v="1"/>
    <x v="0"/>
    <m/>
    <m/>
    <m/>
    <n v="1"/>
    <m/>
    <n v="13"/>
    <n v="1"/>
    <n v="0"/>
    <n v="0"/>
    <n v="0"/>
    <x v="0"/>
  </r>
  <r>
    <x v="0"/>
    <x v="23"/>
    <s v="No"/>
    <x v="0"/>
    <x v="12"/>
    <s v="Male"/>
    <x v="32"/>
    <s v="No"/>
    <s v="No"/>
    <m/>
    <x v="1"/>
    <x v="0"/>
    <m/>
    <m/>
    <m/>
    <n v="1"/>
    <m/>
    <n v="14"/>
    <n v="0"/>
    <n v="0"/>
    <n v="0"/>
    <n v="0"/>
    <x v="0"/>
  </r>
  <r>
    <x v="0"/>
    <x v="23"/>
    <s v="No"/>
    <x v="0"/>
    <x v="13"/>
    <s v="Female"/>
    <x v="25"/>
    <s v="No"/>
    <s v="No"/>
    <m/>
    <x v="1"/>
    <x v="0"/>
    <m/>
    <m/>
    <m/>
    <n v="1"/>
    <m/>
    <n v="9"/>
    <n v="1"/>
    <n v="0"/>
    <n v="0"/>
    <n v="0"/>
    <x v="0"/>
  </r>
  <r>
    <x v="0"/>
    <x v="23"/>
    <s v="No"/>
    <x v="0"/>
    <x v="14"/>
    <s v="Male"/>
    <x v="39"/>
    <s v="No"/>
    <s v="No"/>
    <m/>
    <x v="1"/>
    <x v="0"/>
    <m/>
    <m/>
    <m/>
    <n v="1"/>
    <m/>
    <n v="7"/>
    <n v="0"/>
    <n v="0"/>
    <n v="0"/>
    <n v="0"/>
    <x v="0"/>
  </r>
  <r>
    <x v="0"/>
    <x v="23"/>
    <s v="No"/>
    <x v="0"/>
    <x v="15"/>
    <s v="Male"/>
    <x v="24"/>
    <s v="No"/>
    <s v="No"/>
    <m/>
    <x v="1"/>
    <x v="0"/>
    <m/>
    <m/>
    <m/>
    <n v="1"/>
    <n v="1"/>
    <n v="54"/>
    <n v="1"/>
    <n v="4.8"/>
    <n v="77"/>
    <n v="2"/>
    <x v="0"/>
  </r>
  <r>
    <x v="0"/>
    <x v="23"/>
    <s v="No"/>
    <x v="0"/>
    <x v="50"/>
    <s v="Male"/>
    <x v="17"/>
    <s v="Yes"/>
    <s v="No"/>
    <m/>
    <x v="0"/>
    <x v="0"/>
    <m/>
    <m/>
    <m/>
    <n v="1"/>
    <m/>
    <n v="8"/>
    <n v="0"/>
    <n v="0"/>
    <n v="0"/>
    <n v="0"/>
    <x v="0"/>
  </r>
  <r>
    <x v="0"/>
    <x v="23"/>
    <s v="No"/>
    <x v="0"/>
    <x v="24"/>
    <s v="Male"/>
    <x v="36"/>
    <s v="No"/>
    <s v="No"/>
    <m/>
    <x v="1"/>
    <x v="0"/>
    <m/>
    <m/>
    <m/>
    <n v="1"/>
    <m/>
    <n v="6"/>
    <n v="0"/>
    <n v="0"/>
    <n v="0"/>
    <n v="0"/>
    <x v="0"/>
  </r>
  <r>
    <x v="0"/>
    <x v="23"/>
    <s v="No"/>
    <x v="0"/>
    <x v="25"/>
    <s v="Male"/>
    <x v="20"/>
    <s v="No"/>
    <s v="No"/>
    <m/>
    <x v="1"/>
    <x v="0"/>
    <m/>
    <m/>
    <m/>
    <n v="1"/>
    <m/>
    <n v="11"/>
    <n v="0"/>
    <n v="0"/>
    <n v="0"/>
    <n v="0"/>
    <x v="0"/>
  </r>
  <r>
    <x v="0"/>
    <x v="23"/>
    <s v="No"/>
    <x v="0"/>
    <x v="26"/>
    <s v="Male"/>
    <x v="54"/>
    <s v="No"/>
    <s v="Yes"/>
    <s v="No"/>
    <x v="2"/>
    <x v="2"/>
    <s v="Credit Card"/>
    <s v="(blank)"/>
    <s v="(blank)"/>
    <n v="1"/>
    <m/>
    <n v="19"/>
    <n v="2"/>
    <n v="0"/>
    <n v="39"/>
    <n v="9"/>
    <x v="1"/>
  </r>
  <r>
    <x v="0"/>
    <x v="23"/>
    <s v="No"/>
    <x v="0"/>
    <x v="29"/>
    <s v="Male"/>
    <x v="12"/>
    <s v="No"/>
    <s v="No"/>
    <m/>
    <x v="1"/>
    <x v="0"/>
    <m/>
    <m/>
    <m/>
    <n v="1"/>
    <m/>
    <n v="11"/>
    <n v="2"/>
    <n v="0"/>
    <n v="0"/>
    <n v="0"/>
    <x v="0"/>
  </r>
  <r>
    <x v="0"/>
    <x v="23"/>
    <s v="No"/>
    <x v="0"/>
    <x v="31"/>
    <s v="Male"/>
    <x v="12"/>
    <s v="No"/>
    <s v="No"/>
    <m/>
    <x v="1"/>
    <x v="0"/>
    <m/>
    <m/>
    <m/>
    <n v="1"/>
    <m/>
    <n v="7"/>
    <n v="0"/>
    <n v="0"/>
    <n v="0"/>
    <n v="0"/>
    <x v="0"/>
  </r>
  <r>
    <x v="0"/>
    <x v="23"/>
    <s v="No"/>
    <x v="0"/>
    <x v="36"/>
    <s v="Male"/>
    <x v="24"/>
    <s v="No"/>
    <s v="No"/>
    <m/>
    <x v="1"/>
    <x v="0"/>
    <m/>
    <m/>
    <m/>
    <n v="1"/>
    <m/>
    <n v="30"/>
    <n v="0"/>
    <n v="0"/>
    <n v="37"/>
    <n v="7"/>
    <x v="1"/>
  </r>
  <r>
    <x v="0"/>
    <x v="23"/>
    <s v="No"/>
    <x v="0"/>
    <x v="38"/>
    <s v="Female"/>
    <x v="2"/>
    <s v="No"/>
    <s v="No"/>
    <m/>
    <x v="1"/>
    <x v="0"/>
    <m/>
    <m/>
    <m/>
    <n v="1"/>
    <m/>
    <n v="12"/>
    <n v="0"/>
    <n v="0"/>
    <n v="0"/>
    <n v="0"/>
    <x v="0"/>
  </r>
  <r>
    <x v="0"/>
    <x v="23"/>
    <s v="No"/>
    <x v="0"/>
    <x v="39"/>
    <s v="Male"/>
    <x v="19"/>
    <s v="Yes"/>
    <s v="No"/>
    <m/>
    <x v="0"/>
    <x v="0"/>
    <m/>
    <m/>
    <m/>
    <n v="1"/>
    <m/>
    <n v="8"/>
    <n v="0"/>
    <n v="0"/>
    <n v="0"/>
    <n v="0"/>
    <x v="0"/>
  </r>
  <r>
    <x v="0"/>
    <x v="23"/>
    <s v="No"/>
    <x v="0"/>
    <x v="39"/>
    <s v="Male"/>
    <x v="21"/>
    <s v="No"/>
    <s v="No"/>
    <m/>
    <x v="1"/>
    <x v="0"/>
    <m/>
    <m/>
    <m/>
    <n v="1"/>
    <m/>
    <n v="9"/>
    <n v="0"/>
    <n v="0"/>
    <n v="0"/>
    <n v="0"/>
    <x v="0"/>
  </r>
  <r>
    <x v="0"/>
    <x v="23"/>
    <s v="No"/>
    <x v="0"/>
    <x v="45"/>
    <s v="Female"/>
    <x v="34"/>
    <s v="No"/>
    <s v="No"/>
    <m/>
    <x v="1"/>
    <x v="0"/>
    <m/>
    <m/>
    <m/>
    <n v="1"/>
    <m/>
    <n v="11"/>
    <n v="0"/>
    <n v="0"/>
    <n v="0"/>
    <n v="0"/>
    <x v="0"/>
  </r>
  <r>
    <x v="0"/>
    <x v="23"/>
    <s v="No"/>
    <x v="0"/>
    <x v="46"/>
    <s v="Female"/>
    <x v="7"/>
    <s v="No"/>
    <s v="No"/>
    <m/>
    <x v="1"/>
    <x v="0"/>
    <m/>
    <m/>
    <m/>
    <n v="1"/>
    <m/>
    <n v="11"/>
    <n v="2"/>
    <n v="0"/>
    <n v="0"/>
    <n v="0"/>
    <x v="0"/>
  </r>
  <r>
    <x v="0"/>
    <x v="23"/>
    <s v="No"/>
    <x v="0"/>
    <x v="47"/>
    <s v="Female"/>
    <x v="38"/>
    <s v="No"/>
    <s v="No"/>
    <m/>
    <x v="1"/>
    <x v="0"/>
    <m/>
    <m/>
    <m/>
    <n v="1"/>
    <m/>
    <n v="9"/>
    <n v="1"/>
    <n v="0"/>
    <n v="0"/>
    <n v="0"/>
    <x v="0"/>
  </r>
  <r>
    <x v="0"/>
    <x v="23"/>
    <s v="Yes"/>
    <x v="0"/>
    <x v="4"/>
    <s v="Female"/>
    <x v="8"/>
    <s v="No"/>
    <s v="No"/>
    <m/>
    <x v="1"/>
    <x v="0"/>
    <m/>
    <m/>
    <m/>
    <n v="1"/>
    <m/>
    <n v="8"/>
    <n v="1"/>
    <n v="142.80000000000001"/>
    <n v="0"/>
    <n v="0"/>
    <x v="0"/>
  </r>
  <r>
    <x v="0"/>
    <x v="23"/>
    <s v="Yes"/>
    <x v="0"/>
    <x v="17"/>
    <s v="Female"/>
    <x v="29"/>
    <s v="No"/>
    <s v="No"/>
    <m/>
    <x v="1"/>
    <x v="0"/>
    <m/>
    <m/>
    <m/>
    <n v="1"/>
    <m/>
    <n v="36"/>
    <n v="0"/>
    <n v="88.8"/>
    <n v="19"/>
    <n v="2"/>
    <x v="0"/>
  </r>
  <r>
    <x v="0"/>
    <x v="23"/>
    <s v="Yes"/>
    <x v="0"/>
    <x v="32"/>
    <s v="Female"/>
    <x v="13"/>
    <s v="Yes"/>
    <s v="No"/>
    <m/>
    <x v="0"/>
    <x v="0"/>
    <m/>
    <m/>
    <m/>
    <n v="1"/>
    <m/>
    <n v="8"/>
    <n v="0"/>
    <n v="94.4"/>
    <n v="0"/>
    <n v="0"/>
    <x v="0"/>
  </r>
  <r>
    <x v="0"/>
    <x v="23"/>
    <s v="Yes"/>
    <x v="0"/>
    <x v="32"/>
    <s v="Male"/>
    <x v="18"/>
    <s v="Yes"/>
    <s v="No"/>
    <m/>
    <x v="0"/>
    <x v="0"/>
    <m/>
    <m/>
    <m/>
    <n v="1"/>
    <m/>
    <n v="10"/>
    <n v="0"/>
    <n v="72"/>
    <n v="0"/>
    <n v="0"/>
    <x v="0"/>
  </r>
  <r>
    <x v="0"/>
    <x v="23"/>
    <s v="Yes"/>
    <x v="0"/>
    <x v="41"/>
    <s v="Male"/>
    <x v="32"/>
    <s v="No"/>
    <s v="No"/>
    <m/>
    <x v="1"/>
    <x v="0"/>
    <m/>
    <m/>
    <m/>
    <n v="1"/>
    <m/>
    <n v="31"/>
    <n v="1"/>
    <n v="51.8"/>
    <n v="15"/>
    <n v="5"/>
    <x v="1"/>
  </r>
  <r>
    <x v="0"/>
    <x v="23"/>
    <s v="Yes"/>
    <x v="0"/>
    <x v="42"/>
    <s v="Male"/>
    <x v="21"/>
    <s v="No"/>
    <s v="No"/>
    <m/>
    <x v="1"/>
    <x v="0"/>
    <m/>
    <m/>
    <m/>
    <n v="1"/>
    <m/>
    <n v="15"/>
    <n v="0"/>
    <n v="87.2"/>
    <n v="18"/>
    <n v="5"/>
    <x v="1"/>
  </r>
  <r>
    <x v="0"/>
    <x v="23"/>
    <s v="Yes"/>
    <x v="0"/>
    <x v="43"/>
    <s v="Female"/>
    <x v="2"/>
    <s v="No"/>
    <s v="No"/>
    <m/>
    <x v="1"/>
    <x v="0"/>
    <m/>
    <m/>
    <m/>
    <n v="1"/>
    <m/>
    <n v="9"/>
    <n v="0"/>
    <n v="68.400000000000006"/>
    <n v="0"/>
    <n v="0"/>
    <x v="0"/>
  </r>
  <r>
    <x v="0"/>
    <x v="23"/>
    <s v="Yes"/>
    <x v="0"/>
    <x v="46"/>
    <s v="Female"/>
    <x v="29"/>
    <s v="No"/>
    <s v="No"/>
    <m/>
    <x v="1"/>
    <x v="0"/>
    <m/>
    <m/>
    <m/>
    <n v="1"/>
    <m/>
    <n v="10"/>
    <n v="0"/>
    <n v="117.6"/>
    <n v="0"/>
    <n v="0"/>
    <x v="0"/>
  </r>
  <r>
    <x v="0"/>
    <x v="23"/>
    <s v="Yes"/>
    <x v="0"/>
    <x v="46"/>
    <s v="Male"/>
    <x v="12"/>
    <s v="No"/>
    <s v="No"/>
    <m/>
    <x v="1"/>
    <x v="0"/>
    <m/>
    <m/>
    <m/>
    <n v="1"/>
    <m/>
    <n v="10"/>
    <n v="1"/>
    <n v="65.400000000000006"/>
    <n v="0"/>
    <n v="0"/>
    <x v="0"/>
  </r>
  <r>
    <x v="0"/>
    <x v="23"/>
    <s v="Yes"/>
    <x v="1"/>
    <x v="30"/>
    <s v="Female"/>
    <x v="39"/>
    <s v="No"/>
    <s v="No"/>
    <m/>
    <x v="1"/>
    <x v="0"/>
    <m/>
    <m/>
    <m/>
    <n v="1"/>
    <m/>
    <n v="9"/>
    <n v="0"/>
    <n v="0"/>
    <n v="0"/>
    <n v="0"/>
    <x v="0"/>
  </r>
  <r>
    <x v="0"/>
    <x v="24"/>
    <s v="No"/>
    <x v="0"/>
    <x v="4"/>
    <s v="Female"/>
    <x v="7"/>
    <s v="No"/>
    <s v="No"/>
    <m/>
    <x v="1"/>
    <x v="0"/>
    <m/>
    <m/>
    <m/>
    <n v="1"/>
    <m/>
    <n v="18"/>
    <n v="1"/>
    <n v="0"/>
    <n v="48"/>
    <n v="12"/>
    <x v="2"/>
  </r>
  <r>
    <x v="0"/>
    <x v="24"/>
    <s v="No"/>
    <x v="0"/>
    <x v="7"/>
    <s v="Male"/>
    <x v="2"/>
    <s v="No"/>
    <s v="No"/>
    <m/>
    <x v="1"/>
    <x v="0"/>
    <m/>
    <m/>
    <m/>
    <n v="1"/>
    <m/>
    <n v="41"/>
    <n v="0"/>
    <n v="0"/>
    <n v="39"/>
    <n v="9"/>
    <x v="1"/>
  </r>
  <r>
    <x v="0"/>
    <x v="24"/>
    <s v="No"/>
    <x v="0"/>
    <x v="10"/>
    <s v="Male"/>
    <x v="26"/>
    <s v="No"/>
    <s v="No"/>
    <m/>
    <x v="1"/>
    <x v="0"/>
    <m/>
    <m/>
    <m/>
    <n v="1"/>
    <m/>
    <n v="11"/>
    <n v="1"/>
    <n v="0"/>
    <n v="0"/>
    <n v="0"/>
    <x v="0"/>
  </r>
  <r>
    <x v="0"/>
    <x v="24"/>
    <s v="No"/>
    <x v="0"/>
    <x v="11"/>
    <s v="Male"/>
    <x v="8"/>
    <s v="No"/>
    <s v="No"/>
    <m/>
    <x v="1"/>
    <x v="0"/>
    <m/>
    <m/>
    <m/>
    <n v="1"/>
    <m/>
    <n v="10"/>
    <n v="0"/>
    <n v="0"/>
    <n v="0"/>
    <n v="0"/>
    <x v="0"/>
  </r>
  <r>
    <x v="0"/>
    <x v="24"/>
    <s v="No"/>
    <x v="0"/>
    <x v="11"/>
    <s v="Male"/>
    <x v="48"/>
    <s v="No"/>
    <s v="No"/>
    <m/>
    <x v="1"/>
    <x v="0"/>
    <m/>
    <m/>
    <m/>
    <n v="1"/>
    <m/>
    <n v="28"/>
    <n v="0"/>
    <n v="0"/>
    <n v="16"/>
    <n v="8"/>
    <x v="1"/>
  </r>
  <r>
    <x v="0"/>
    <x v="24"/>
    <s v="No"/>
    <x v="0"/>
    <x v="16"/>
    <s v="Male"/>
    <x v="48"/>
    <s v="No"/>
    <s v="No"/>
    <m/>
    <x v="1"/>
    <x v="0"/>
    <m/>
    <m/>
    <m/>
    <n v="1"/>
    <m/>
    <n v="24"/>
    <n v="1"/>
    <n v="0"/>
    <n v="48"/>
    <n v="5"/>
    <x v="1"/>
  </r>
  <r>
    <x v="0"/>
    <x v="24"/>
    <s v="No"/>
    <x v="0"/>
    <x v="22"/>
    <s v="Female"/>
    <x v="34"/>
    <s v="No"/>
    <s v="No"/>
    <m/>
    <x v="1"/>
    <x v="0"/>
    <m/>
    <m/>
    <m/>
    <n v="1"/>
    <m/>
    <n v="32"/>
    <n v="0"/>
    <n v="0"/>
    <n v="53"/>
    <n v="6"/>
    <x v="1"/>
  </r>
  <r>
    <x v="0"/>
    <x v="24"/>
    <s v="No"/>
    <x v="0"/>
    <x v="27"/>
    <s v="Male"/>
    <x v="46"/>
    <s v="No"/>
    <s v="No"/>
    <m/>
    <x v="1"/>
    <x v="0"/>
    <m/>
    <m/>
    <m/>
    <n v="1"/>
    <m/>
    <n v="10"/>
    <n v="0"/>
    <n v="0"/>
    <n v="0"/>
    <n v="0"/>
    <x v="0"/>
  </r>
  <r>
    <x v="0"/>
    <x v="24"/>
    <s v="No"/>
    <x v="0"/>
    <x v="32"/>
    <s v="Male"/>
    <x v="25"/>
    <s v="No"/>
    <s v="No"/>
    <m/>
    <x v="1"/>
    <x v="0"/>
    <m/>
    <m/>
    <m/>
    <n v="1"/>
    <m/>
    <n v="8"/>
    <n v="0"/>
    <n v="0"/>
    <n v="0"/>
    <n v="0"/>
    <x v="0"/>
  </r>
  <r>
    <x v="0"/>
    <x v="24"/>
    <s v="No"/>
    <x v="0"/>
    <x v="44"/>
    <s v="Female"/>
    <x v="50"/>
    <s v="No"/>
    <s v="No"/>
    <m/>
    <x v="1"/>
    <x v="0"/>
    <m/>
    <m/>
    <m/>
    <n v="1"/>
    <m/>
    <n v="8"/>
    <n v="0"/>
    <n v="0"/>
    <n v="0"/>
    <n v="0"/>
    <x v="0"/>
  </r>
  <r>
    <x v="0"/>
    <x v="24"/>
    <s v="No"/>
    <x v="0"/>
    <x v="44"/>
    <s v="Male"/>
    <x v="42"/>
    <s v="No"/>
    <s v="No"/>
    <m/>
    <x v="1"/>
    <x v="0"/>
    <m/>
    <m/>
    <m/>
    <n v="1"/>
    <m/>
    <n v="40"/>
    <n v="0"/>
    <n v="0"/>
    <n v="42"/>
    <n v="3"/>
    <x v="0"/>
  </r>
  <r>
    <x v="0"/>
    <x v="24"/>
    <s v="No"/>
    <x v="0"/>
    <x v="46"/>
    <s v="Female"/>
    <x v="19"/>
    <s v="Yes"/>
    <s v="No"/>
    <m/>
    <x v="0"/>
    <x v="0"/>
    <m/>
    <m/>
    <m/>
    <n v="1"/>
    <m/>
    <n v="10"/>
    <n v="0"/>
    <n v="0"/>
    <n v="0"/>
    <n v="0"/>
    <x v="0"/>
  </r>
  <r>
    <x v="0"/>
    <x v="24"/>
    <s v="No"/>
    <x v="0"/>
    <x v="46"/>
    <s v="Female"/>
    <x v="26"/>
    <s v="No"/>
    <s v="No"/>
    <m/>
    <x v="1"/>
    <x v="0"/>
    <m/>
    <m/>
    <m/>
    <n v="1"/>
    <m/>
    <n v="8"/>
    <n v="0"/>
    <n v="0"/>
    <n v="0"/>
    <n v="0"/>
    <x v="0"/>
  </r>
  <r>
    <x v="0"/>
    <x v="24"/>
    <s v="No"/>
    <x v="0"/>
    <x v="47"/>
    <s v="Male"/>
    <x v="35"/>
    <s v="No"/>
    <s v="No"/>
    <m/>
    <x v="1"/>
    <x v="0"/>
    <m/>
    <m/>
    <m/>
    <n v="1"/>
    <n v="1"/>
    <n v="19"/>
    <n v="2"/>
    <n v="0"/>
    <n v="29"/>
    <n v="1"/>
    <x v="0"/>
  </r>
  <r>
    <x v="0"/>
    <x v="24"/>
    <s v="Yes"/>
    <x v="0"/>
    <x v="7"/>
    <s v="Female"/>
    <x v="27"/>
    <s v="No"/>
    <s v="No"/>
    <m/>
    <x v="1"/>
    <x v="0"/>
    <m/>
    <m/>
    <m/>
    <n v="1"/>
    <m/>
    <n v="8"/>
    <n v="0"/>
    <n v="96.9"/>
    <n v="0"/>
    <n v="0"/>
    <x v="0"/>
  </r>
  <r>
    <x v="0"/>
    <x v="24"/>
    <s v="Yes"/>
    <x v="0"/>
    <x v="8"/>
    <s v="Male"/>
    <x v="25"/>
    <s v="No"/>
    <s v="No"/>
    <m/>
    <x v="1"/>
    <x v="0"/>
    <m/>
    <m/>
    <m/>
    <n v="1"/>
    <m/>
    <n v="7"/>
    <n v="1"/>
    <n v="120.8"/>
    <n v="0"/>
    <n v="0"/>
    <x v="0"/>
  </r>
  <r>
    <x v="0"/>
    <x v="24"/>
    <s v="Yes"/>
    <x v="0"/>
    <x v="15"/>
    <s v="Male"/>
    <x v="24"/>
    <s v="No"/>
    <s v="No"/>
    <m/>
    <x v="1"/>
    <x v="0"/>
    <m/>
    <m/>
    <m/>
    <n v="1"/>
    <m/>
    <n v="11"/>
    <n v="0"/>
    <n v="107.5"/>
    <n v="0"/>
    <n v="0"/>
    <x v="0"/>
  </r>
  <r>
    <x v="0"/>
    <x v="24"/>
    <s v="Yes"/>
    <x v="0"/>
    <x v="50"/>
    <s v="Male"/>
    <x v="61"/>
    <s v="No"/>
    <s v="Yes"/>
    <s v="No"/>
    <x v="2"/>
    <x v="3"/>
    <s v="Credit Card"/>
    <s v="(blank)"/>
    <s v="(blank)"/>
    <n v="1"/>
    <m/>
    <n v="28"/>
    <n v="2"/>
    <n v="75"/>
    <n v="80"/>
    <n v="4"/>
    <x v="0"/>
  </r>
  <r>
    <x v="0"/>
    <x v="24"/>
    <s v="Yes"/>
    <x v="0"/>
    <x v="40"/>
    <s v="Female"/>
    <x v="57"/>
    <s v="Yes"/>
    <s v="No"/>
    <m/>
    <x v="0"/>
    <x v="0"/>
    <m/>
    <m/>
    <m/>
    <n v="1"/>
    <m/>
    <n v="63"/>
    <n v="1"/>
    <n v="86.3"/>
    <n v="32"/>
    <n v="26"/>
    <x v="2"/>
  </r>
  <r>
    <x v="0"/>
    <x v="24"/>
    <s v="Yes"/>
    <x v="0"/>
    <x v="46"/>
    <s v="Male"/>
    <x v="12"/>
    <s v="No"/>
    <s v="No"/>
    <m/>
    <x v="1"/>
    <x v="0"/>
    <m/>
    <m/>
    <m/>
    <n v="1"/>
    <m/>
    <n v="21"/>
    <n v="0"/>
    <n v="51.7"/>
    <n v="43"/>
    <n v="2"/>
    <x v="0"/>
  </r>
  <r>
    <x v="0"/>
    <x v="24"/>
    <s v="Yes"/>
    <x v="1"/>
    <x v="5"/>
    <s v="Female"/>
    <x v="43"/>
    <s v="No"/>
    <s v="No"/>
    <m/>
    <x v="1"/>
    <x v="0"/>
    <m/>
    <m/>
    <m/>
    <n v="1"/>
    <m/>
    <n v="9"/>
    <n v="0"/>
    <n v="0"/>
    <n v="0"/>
    <n v="0"/>
    <x v="0"/>
  </r>
  <r>
    <x v="0"/>
    <x v="24"/>
    <s v="Yes"/>
    <x v="1"/>
    <x v="12"/>
    <s v="Female"/>
    <x v="19"/>
    <s v="Yes"/>
    <s v="No"/>
    <m/>
    <x v="0"/>
    <x v="0"/>
    <m/>
    <m/>
    <m/>
    <n v="1"/>
    <m/>
    <n v="11"/>
    <n v="0"/>
    <n v="0"/>
    <n v="0"/>
    <n v="0"/>
    <x v="0"/>
  </r>
  <r>
    <x v="0"/>
    <x v="24"/>
    <s v="Yes"/>
    <x v="1"/>
    <x v="18"/>
    <s v="Male"/>
    <x v="35"/>
    <s v="No"/>
    <s v="No"/>
    <m/>
    <x v="1"/>
    <x v="0"/>
    <m/>
    <m/>
    <m/>
    <n v="1"/>
    <m/>
    <n v="7"/>
    <n v="0"/>
    <n v="0"/>
    <n v="0"/>
    <n v="0"/>
    <x v="0"/>
  </r>
  <r>
    <x v="0"/>
    <x v="24"/>
    <s v="Yes"/>
    <x v="1"/>
    <x v="32"/>
    <s v="Male"/>
    <x v="26"/>
    <s v="No"/>
    <s v="No"/>
    <m/>
    <x v="1"/>
    <x v="0"/>
    <m/>
    <m/>
    <m/>
    <n v="1"/>
    <n v="1"/>
    <n v="39"/>
    <n v="0"/>
    <n v="0"/>
    <n v="8"/>
    <n v="6"/>
    <x v="1"/>
  </r>
  <r>
    <x v="0"/>
    <x v="24"/>
    <s v="Yes"/>
    <x v="1"/>
    <x v="47"/>
    <s v="Female"/>
    <x v="24"/>
    <s v="No"/>
    <s v="No"/>
    <m/>
    <x v="1"/>
    <x v="0"/>
    <m/>
    <m/>
    <m/>
    <n v="1"/>
    <m/>
    <n v="9"/>
    <n v="2"/>
    <n v="0"/>
    <n v="0"/>
    <n v="0"/>
    <x v="0"/>
  </r>
  <r>
    <x v="0"/>
    <x v="25"/>
    <s v="No"/>
    <x v="0"/>
    <x v="5"/>
    <s v="Female"/>
    <x v="39"/>
    <s v="No"/>
    <s v="No"/>
    <m/>
    <x v="1"/>
    <x v="0"/>
    <m/>
    <m/>
    <m/>
    <n v="1"/>
    <m/>
    <n v="5"/>
    <n v="0"/>
    <n v="0"/>
    <n v="0"/>
    <n v="0"/>
    <x v="0"/>
  </r>
  <r>
    <x v="0"/>
    <x v="25"/>
    <s v="No"/>
    <x v="0"/>
    <x v="49"/>
    <s v="Female"/>
    <x v="19"/>
    <s v="Yes"/>
    <s v="No"/>
    <m/>
    <x v="0"/>
    <x v="0"/>
    <m/>
    <m/>
    <m/>
    <n v="1"/>
    <m/>
    <n v="37"/>
    <n v="0"/>
    <n v="0"/>
    <n v="12"/>
    <n v="14"/>
    <x v="2"/>
  </r>
  <r>
    <x v="0"/>
    <x v="25"/>
    <s v="No"/>
    <x v="0"/>
    <x v="13"/>
    <s v="Female"/>
    <x v="18"/>
    <s v="Yes"/>
    <s v="No"/>
    <m/>
    <x v="0"/>
    <x v="0"/>
    <m/>
    <m/>
    <m/>
    <n v="1"/>
    <m/>
    <n v="8"/>
    <n v="0"/>
    <n v="0"/>
    <n v="0"/>
    <n v="0"/>
    <x v="0"/>
  </r>
  <r>
    <x v="0"/>
    <x v="25"/>
    <s v="No"/>
    <x v="0"/>
    <x v="14"/>
    <s v="Female"/>
    <x v="12"/>
    <s v="No"/>
    <s v="No"/>
    <m/>
    <x v="1"/>
    <x v="0"/>
    <m/>
    <m/>
    <m/>
    <n v="1"/>
    <m/>
    <n v="14"/>
    <n v="1"/>
    <n v="0"/>
    <n v="0"/>
    <n v="0"/>
    <x v="0"/>
  </r>
  <r>
    <x v="0"/>
    <x v="25"/>
    <s v="No"/>
    <x v="0"/>
    <x v="15"/>
    <s v="Male"/>
    <x v="18"/>
    <s v="Yes"/>
    <s v="No"/>
    <m/>
    <x v="0"/>
    <x v="0"/>
    <m/>
    <m/>
    <m/>
    <n v="1"/>
    <m/>
    <n v="10"/>
    <n v="0"/>
    <n v="0"/>
    <n v="0"/>
    <n v="0"/>
    <x v="0"/>
  </r>
  <r>
    <x v="0"/>
    <x v="25"/>
    <s v="No"/>
    <x v="0"/>
    <x v="16"/>
    <s v="Female"/>
    <x v="0"/>
    <s v="Yes"/>
    <s v="No"/>
    <m/>
    <x v="0"/>
    <x v="0"/>
    <m/>
    <m/>
    <m/>
    <n v="1"/>
    <m/>
    <n v="45"/>
    <n v="2"/>
    <n v="0"/>
    <n v="46"/>
    <n v="19"/>
    <x v="2"/>
  </r>
  <r>
    <x v="0"/>
    <x v="25"/>
    <s v="No"/>
    <x v="0"/>
    <x v="17"/>
    <s v="Male"/>
    <x v="2"/>
    <s v="No"/>
    <s v="No"/>
    <m/>
    <x v="1"/>
    <x v="0"/>
    <m/>
    <m/>
    <m/>
    <n v="1"/>
    <m/>
    <n v="7"/>
    <n v="0"/>
    <n v="0"/>
    <n v="0"/>
    <n v="0"/>
    <x v="0"/>
  </r>
  <r>
    <x v="0"/>
    <x v="25"/>
    <s v="No"/>
    <x v="0"/>
    <x v="20"/>
    <s v="Female"/>
    <x v="9"/>
    <s v="No"/>
    <s v="No"/>
    <m/>
    <x v="1"/>
    <x v="0"/>
    <m/>
    <m/>
    <m/>
    <n v="1"/>
    <m/>
    <n v="22"/>
    <n v="0"/>
    <n v="0"/>
    <n v="72"/>
    <n v="6"/>
    <x v="1"/>
  </r>
  <r>
    <x v="0"/>
    <x v="25"/>
    <s v="No"/>
    <x v="0"/>
    <x v="22"/>
    <s v="Female"/>
    <x v="57"/>
    <s v="Yes"/>
    <s v="No"/>
    <m/>
    <x v="0"/>
    <x v="0"/>
    <m/>
    <m/>
    <m/>
    <n v="1"/>
    <m/>
    <n v="10"/>
    <n v="2"/>
    <n v="0"/>
    <n v="0"/>
    <n v="0"/>
    <x v="0"/>
  </r>
  <r>
    <x v="0"/>
    <x v="25"/>
    <s v="No"/>
    <x v="0"/>
    <x v="23"/>
    <s v="Female"/>
    <x v="54"/>
    <s v="No"/>
    <s v="Yes"/>
    <s v="No"/>
    <x v="2"/>
    <x v="1"/>
    <s v="Direct Debit"/>
    <s v="Price"/>
    <s v="Price too high"/>
    <n v="1"/>
    <n v="1"/>
    <n v="55"/>
    <n v="3"/>
    <n v="0"/>
    <n v="26"/>
    <n v="5"/>
    <x v="1"/>
  </r>
  <r>
    <x v="0"/>
    <x v="25"/>
    <s v="No"/>
    <x v="0"/>
    <x v="28"/>
    <s v="Female"/>
    <x v="50"/>
    <s v="No"/>
    <s v="No"/>
    <m/>
    <x v="1"/>
    <x v="0"/>
    <m/>
    <m/>
    <m/>
    <n v="1"/>
    <m/>
    <n v="16"/>
    <n v="3"/>
    <n v="0"/>
    <n v="16"/>
    <n v="5"/>
    <x v="1"/>
  </r>
  <r>
    <x v="0"/>
    <x v="25"/>
    <s v="No"/>
    <x v="0"/>
    <x v="45"/>
    <s v="Female"/>
    <x v="17"/>
    <s v="Yes"/>
    <s v="No"/>
    <m/>
    <x v="0"/>
    <x v="0"/>
    <m/>
    <m/>
    <m/>
    <n v="1"/>
    <m/>
    <n v="13"/>
    <n v="2"/>
    <n v="0"/>
    <n v="0"/>
    <n v="0"/>
    <x v="0"/>
  </r>
  <r>
    <x v="0"/>
    <x v="25"/>
    <s v="No"/>
    <x v="0"/>
    <x v="46"/>
    <s v="Male"/>
    <x v="17"/>
    <s v="Yes"/>
    <s v="No"/>
    <m/>
    <x v="0"/>
    <x v="0"/>
    <m/>
    <m/>
    <m/>
    <n v="1"/>
    <m/>
    <n v="32"/>
    <n v="2"/>
    <n v="0"/>
    <n v="19"/>
    <n v="24"/>
    <x v="2"/>
  </r>
  <r>
    <x v="0"/>
    <x v="25"/>
    <s v="No"/>
    <x v="1"/>
    <x v="26"/>
    <s v="Male"/>
    <x v="60"/>
    <s v="No"/>
    <s v="Yes"/>
    <s v="No"/>
    <x v="2"/>
    <x v="1"/>
    <s v="Credit Card"/>
    <s v="Competitor"/>
    <s v="Competitor made better offer"/>
    <n v="1"/>
    <n v="1"/>
    <n v="16"/>
    <n v="4"/>
    <n v="0"/>
    <n v="51"/>
    <n v="4"/>
    <x v="0"/>
  </r>
  <r>
    <x v="0"/>
    <x v="25"/>
    <s v="Yes"/>
    <x v="0"/>
    <x v="0"/>
    <s v="Male"/>
    <x v="63"/>
    <s v="No"/>
    <s v="Yes"/>
    <s v="No"/>
    <x v="2"/>
    <x v="1"/>
    <s v="Direct Debit"/>
    <s v="Dissatisfaction"/>
    <s v="Product dissatisfaction"/>
    <n v="1"/>
    <n v="1"/>
    <n v="43"/>
    <n v="4"/>
    <n v="85.8"/>
    <n v="50"/>
    <n v="9"/>
    <x v="1"/>
  </r>
  <r>
    <x v="0"/>
    <x v="25"/>
    <s v="Yes"/>
    <x v="0"/>
    <x v="3"/>
    <s v="Female"/>
    <x v="26"/>
    <s v="No"/>
    <s v="No"/>
    <m/>
    <x v="1"/>
    <x v="0"/>
    <m/>
    <m/>
    <m/>
    <n v="1"/>
    <n v="1"/>
    <n v="55"/>
    <n v="1"/>
    <n v="67.599999999999994"/>
    <n v="21"/>
    <n v="7"/>
    <x v="1"/>
  </r>
  <r>
    <x v="0"/>
    <x v="25"/>
    <s v="Yes"/>
    <x v="0"/>
    <x v="49"/>
    <s v="Male"/>
    <x v="63"/>
    <s v="No"/>
    <s v="Yes"/>
    <s v="No"/>
    <x v="2"/>
    <x v="3"/>
    <s v="Credit Card"/>
    <s v="(blank)"/>
    <s v="(blank)"/>
    <n v="1"/>
    <m/>
    <n v="9"/>
    <n v="1"/>
    <n v="87.1"/>
    <n v="0"/>
    <n v="0"/>
    <x v="0"/>
  </r>
  <r>
    <x v="0"/>
    <x v="25"/>
    <s v="Yes"/>
    <x v="1"/>
    <x v="30"/>
    <s v="Male"/>
    <x v="7"/>
    <s v="No"/>
    <s v="No"/>
    <m/>
    <x v="1"/>
    <x v="0"/>
    <m/>
    <m/>
    <m/>
    <n v="1"/>
    <m/>
    <n v="7"/>
    <n v="0"/>
    <n v="0"/>
    <n v="0"/>
    <n v="0"/>
    <x v="0"/>
  </r>
  <r>
    <x v="0"/>
    <x v="25"/>
    <s v="Yes"/>
    <x v="1"/>
    <x v="36"/>
    <s v="Female"/>
    <x v="37"/>
    <s v="No"/>
    <s v="No"/>
    <m/>
    <x v="1"/>
    <x v="0"/>
    <m/>
    <m/>
    <m/>
    <n v="1"/>
    <m/>
    <n v="10"/>
    <n v="0"/>
    <n v="0"/>
    <n v="0"/>
    <n v="0"/>
    <x v="0"/>
  </r>
  <r>
    <x v="0"/>
    <x v="25"/>
    <s v="Yes"/>
    <x v="1"/>
    <x v="36"/>
    <s v="Female"/>
    <x v="14"/>
    <s v="No"/>
    <s v="Yes"/>
    <s v="Yes"/>
    <x v="2"/>
    <x v="2"/>
    <s v="Credit Card"/>
    <s v="(blank)"/>
    <s v="(blank)"/>
    <n v="1"/>
    <m/>
    <n v="12"/>
    <n v="0"/>
    <n v="0"/>
    <n v="0"/>
    <n v="0"/>
    <x v="0"/>
  </r>
  <r>
    <x v="0"/>
    <x v="25"/>
    <s v="Yes"/>
    <x v="1"/>
    <x v="43"/>
    <s v="Male"/>
    <x v="49"/>
    <s v="No"/>
    <s v="No"/>
    <m/>
    <x v="1"/>
    <x v="0"/>
    <m/>
    <m/>
    <m/>
    <n v="1"/>
    <m/>
    <n v="9"/>
    <n v="0"/>
    <n v="0"/>
    <n v="0"/>
    <n v="0"/>
    <x v="0"/>
  </r>
  <r>
    <x v="0"/>
    <x v="26"/>
    <s v="No"/>
    <x v="0"/>
    <x v="3"/>
    <s v="Female"/>
    <x v="13"/>
    <s v="Yes"/>
    <s v="No"/>
    <m/>
    <x v="0"/>
    <x v="0"/>
    <m/>
    <m/>
    <m/>
    <n v="1"/>
    <m/>
    <n v="13"/>
    <n v="0"/>
    <n v="0"/>
    <n v="0"/>
    <n v="0"/>
    <x v="0"/>
  </r>
  <r>
    <x v="0"/>
    <x v="26"/>
    <s v="No"/>
    <x v="0"/>
    <x v="10"/>
    <s v="Female"/>
    <x v="62"/>
    <s v="No"/>
    <s v="Yes"/>
    <s v="Yes"/>
    <x v="2"/>
    <x v="3"/>
    <s v="Direct Debit"/>
    <s v="(blank)"/>
    <s v="(blank)"/>
    <n v="1"/>
    <m/>
    <n v="13"/>
    <n v="0"/>
    <n v="0"/>
    <n v="21"/>
    <n v="29"/>
    <x v="2"/>
  </r>
  <r>
    <x v="0"/>
    <x v="26"/>
    <s v="No"/>
    <x v="0"/>
    <x v="12"/>
    <s v="Male"/>
    <x v="32"/>
    <s v="No"/>
    <s v="No"/>
    <m/>
    <x v="1"/>
    <x v="0"/>
    <m/>
    <m/>
    <m/>
    <n v="1"/>
    <m/>
    <n v="10"/>
    <n v="1"/>
    <n v="0"/>
    <n v="0"/>
    <n v="0"/>
    <x v="0"/>
  </r>
  <r>
    <x v="0"/>
    <x v="26"/>
    <s v="No"/>
    <x v="0"/>
    <x v="15"/>
    <s v="Female"/>
    <x v="41"/>
    <s v="No"/>
    <s v="No"/>
    <m/>
    <x v="1"/>
    <x v="0"/>
    <m/>
    <m/>
    <m/>
    <n v="1"/>
    <m/>
    <n v="13"/>
    <n v="0"/>
    <n v="0"/>
    <n v="0"/>
    <n v="0"/>
    <x v="0"/>
  </r>
  <r>
    <x v="0"/>
    <x v="26"/>
    <s v="No"/>
    <x v="0"/>
    <x v="16"/>
    <s v="Female"/>
    <x v="29"/>
    <s v="No"/>
    <s v="No"/>
    <m/>
    <x v="1"/>
    <x v="0"/>
    <m/>
    <m/>
    <m/>
    <n v="1"/>
    <m/>
    <n v="9"/>
    <n v="0"/>
    <n v="0"/>
    <n v="0"/>
    <n v="0"/>
    <x v="0"/>
  </r>
  <r>
    <x v="0"/>
    <x v="26"/>
    <s v="No"/>
    <x v="0"/>
    <x v="17"/>
    <s v="Female"/>
    <x v="17"/>
    <s v="Yes"/>
    <s v="No"/>
    <m/>
    <x v="0"/>
    <x v="0"/>
    <m/>
    <m/>
    <m/>
    <n v="1"/>
    <m/>
    <n v="12"/>
    <n v="0"/>
    <n v="0"/>
    <n v="0"/>
    <n v="0"/>
    <x v="0"/>
  </r>
  <r>
    <x v="0"/>
    <x v="26"/>
    <s v="No"/>
    <x v="0"/>
    <x v="25"/>
    <s v="Male"/>
    <x v="9"/>
    <s v="No"/>
    <s v="No"/>
    <m/>
    <x v="1"/>
    <x v="0"/>
    <m/>
    <m/>
    <m/>
    <n v="1"/>
    <m/>
    <n v="9"/>
    <n v="0"/>
    <n v="0"/>
    <n v="0"/>
    <n v="0"/>
    <x v="0"/>
  </r>
  <r>
    <x v="0"/>
    <x v="26"/>
    <s v="No"/>
    <x v="0"/>
    <x v="30"/>
    <s v="Male"/>
    <x v="13"/>
    <s v="Yes"/>
    <s v="No"/>
    <m/>
    <x v="0"/>
    <x v="0"/>
    <m/>
    <m/>
    <m/>
    <n v="1"/>
    <m/>
    <n v="22"/>
    <n v="0"/>
    <n v="0"/>
    <n v="19"/>
    <n v="5"/>
    <x v="1"/>
  </r>
  <r>
    <x v="0"/>
    <x v="26"/>
    <s v="No"/>
    <x v="0"/>
    <x v="35"/>
    <s v="Female"/>
    <x v="31"/>
    <s v="No"/>
    <s v="Yes"/>
    <s v="No"/>
    <x v="2"/>
    <x v="2"/>
    <s v="Direct Debit"/>
    <s v="(blank)"/>
    <s v="(blank)"/>
    <n v="1"/>
    <m/>
    <n v="8"/>
    <n v="0"/>
    <n v="0"/>
    <n v="0"/>
    <n v="0"/>
    <x v="0"/>
  </r>
  <r>
    <x v="0"/>
    <x v="26"/>
    <s v="No"/>
    <x v="0"/>
    <x v="35"/>
    <s v="Male"/>
    <x v="25"/>
    <s v="No"/>
    <s v="No"/>
    <m/>
    <x v="1"/>
    <x v="0"/>
    <m/>
    <m/>
    <m/>
    <n v="1"/>
    <m/>
    <n v="6"/>
    <n v="0"/>
    <n v="0"/>
    <n v="0"/>
    <n v="0"/>
    <x v="0"/>
  </r>
  <r>
    <x v="0"/>
    <x v="26"/>
    <s v="No"/>
    <x v="0"/>
    <x v="39"/>
    <s v="Male"/>
    <x v="43"/>
    <s v="No"/>
    <s v="No"/>
    <m/>
    <x v="1"/>
    <x v="0"/>
    <m/>
    <m/>
    <m/>
    <n v="1"/>
    <m/>
    <n v="8"/>
    <n v="0"/>
    <n v="0"/>
    <n v="0"/>
    <n v="0"/>
    <x v="0"/>
  </r>
  <r>
    <x v="0"/>
    <x v="26"/>
    <s v="No"/>
    <x v="0"/>
    <x v="40"/>
    <s v="Female"/>
    <x v="21"/>
    <s v="No"/>
    <s v="No"/>
    <m/>
    <x v="1"/>
    <x v="0"/>
    <m/>
    <m/>
    <m/>
    <n v="1"/>
    <m/>
    <n v="7"/>
    <n v="0"/>
    <n v="0"/>
    <n v="0"/>
    <n v="0"/>
    <x v="0"/>
  </r>
  <r>
    <x v="0"/>
    <x v="26"/>
    <s v="No"/>
    <x v="0"/>
    <x v="41"/>
    <s v="Male"/>
    <x v="36"/>
    <s v="No"/>
    <s v="No"/>
    <m/>
    <x v="1"/>
    <x v="0"/>
    <m/>
    <m/>
    <m/>
    <n v="1"/>
    <m/>
    <n v="35"/>
    <n v="0"/>
    <n v="0"/>
    <n v="93"/>
    <n v="12"/>
    <x v="2"/>
  </r>
  <r>
    <x v="0"/>
    <x v="26"/>
    <s v="No"/>
    <x v="0"/>
    <x v="44"/>
    <s v="Female"/>
    <x v="8"/>
    <s v="No"/>
    <s v="No"/>
    <m/>
    <x v="1"/>
    <x v="0"/>
    <m/>
    <m/>
    <m/>
    <n v="1"/>
    <m/>
    <n v="37"/>
    <n v="0"/>
    <n v="0"/>
    <n v="33"/>
    <n v="5"/>
    <x v="1"/>
  </r>
  <r>
    <x v="0"/>
    <x v="26"/>
    <s v="No"/>
    <x v="1"/>
    <x v="16"/>
    <s v="Male"/>
    <x v="41"/>
    <s v="No"/>
    <s v="No"/>
    <m/>
    <x v="1"/>
    <x v="0"/>
    <m/>
    <m/>
    <m/>
    <n v="1"/>
    <m/>
    <n v="10"/>
    <n v="0"/>
    <n v="0"/>
    <n v="0"/>
    <n v="0"/>
    <x v="0"/>
  </r>
  <r>
    <x v="0"/>
    <x v="26"/>
    <s v="Yes"/>
    <x v="0"/>
    <x v="5"/>
    <s v="Male"/>
    <x v="31"/>
    <s v="No"/>
    <s v="Yes"/>
    <s v="No"/>
    <x v="2"/>
    <x v="3"/>
    <s v="Direct Debit"/>
    <s v="Price"/>
    <s v="Long distance charges"/>
    <n v="1"/>
    <n v="1"/>
    <n v="15"/>
    <n v="2"/>
    <n v="81"/>
    <n v="0"/>
    <n v="0"/>
    <x v="0"/>
  </r>
  <r>
    <x v="0"/>
    <x v="26"/>
    <s v="Yes"/>
    <x v="0"/>
    <x v="10"/>
    <s v="Male"/>
    <x v="13"/>
    <s v="Yes"/>
    <s v="No"/>
    <m/>
    <x v="0"/>
    <x v="0"/>
    <m/>
    <m/>
    <m/>
    <n v="1"/>
    <m/>
    <n v="49"/>
    <n v="0"/>
    <n v="160.69999999999999"/>
    <n v="40"/>
    <n v="37"/>
    <x v="2"/>
  </r>
  <r>
    <x v="0"/>
    <x v="26"/>
    <s v="Yes"/>
    <x v="0"/>
    <x v="12"/>
    <s v="Male"/>
    <x v="45"/>
    <s v="No"/>
    <s v="Yes"/>
    <s v="Yes"/>
    <x v="2"/>
    <x v="3"/>
    <s v="Direct Debit"/>
    <s v="(blank)"/>
    <s v="(blank)"/>
    <n v="1"/>
    <m/>
    <n v="23"/>
    <n v="0"/>
    <n v="156.6"/>
    <n v="52"/>
    <n v="5"/>
    <x v="1"/>
  </r>
  <r>
    <x v="0"/>
    <x v="26"/>
    <s v="Yes"/>
    <x v="0"/>
    <x v="13"/>
    <s v="Female"/>
    <x v="41"/>
    <s v="No"/>
    <s v="No"/>
    <m/>
    <x v="1"/>
    <x v="0"/>
    <m/>
    <m/>
    <m/>
    <n v="1"/>
    <m/>
    <n v="12"/>
    <n v="0"/>
    <n v="38.9"/>
    <n v="0"/>
    <n v="0"/>
    <x v="0"/>
  </r>
  <r>
    <x v="0"/>
    <x v="26"/>
    <s v="Yes"/>
    <x v="0"/>
    <x v="22"/>
    <s v="Female"/>
    <x v="52"/>
    <s v="No"/>
    <s v="Yes"/>
    <s v="Yes"/>
    <x v="2"/>
    <x v="1"/>
    <s v="Direct Debit"/>
    <s v="Competitor"/>
    <s v="Competitor had better devices"/>
    <n v="1"/>
    <n v="1"/>
    <n v="37"/>
    <n v="4"/>
    <n v="2.9"/>
    <n v="5"/>
    <n v="5"/>
    <x v="1"/>
  </r>
  <r>
    <x v="0"/>
    <x v="26"/>
    <s v="Yes"/>
    <x v="1"/>
    <x v="2"/>
    <s v="Male"/>
    <x v="7"/>
    <s v="No"/>
    <s v="No"/>
    <m/>
    <x v="1"/>
    <x v="0"/>
    <m/>
    <m/>
    <m/>
    <n v="1"/>
    <m/>
    <n v="11"/>
    <n v="0"/>
    <n v="0"/>
    <n v="0"/>
    <n v="0"/>
    <x v="0"/>
  </r>
  <r>
    <x v="0"/>
    <x v="26"/>
    <s v="Yes"/>
    <x v="1"/>
    <x v="20"/>
    <s v="Female"/>
    <x v="1"/>
    <s v="No"/>
    <s v="No"/>
    <m/>
    <x v="1"/>
    <x v="0"/>
    <m/>
    <m/>
    <m/>
    <n v="1"/>
    <m/>
    <n v="7"/>
    <n v="0"/>
    <n v="0"/>
    <n v="0"/>
    <n v="0"/>
    <x v="0"/>
  </r>
  <r>
    <x v="0"/>
    <x v="26"/>
    <s v="Yes"/>
    <x v="1"/>
    <x v="23"/>
    <s v="Female"/>
    <x v="11"/>
    <s v="No"/>
    <s v="No"/>
    <m/>
    <x v="1"/>
    <x v="0"/>
    <m/>
    <m/>
    <m/>
    <n v="1"/>
    <m/>
    <n v="36"/>
    <n v="0"/>
    <n v="0"/>
    <n v="67"/>
    <n v="5"/>
    <x v="1"/>
  </r>
  <r>
    <x v="0"/>
    <x v="26"/>
    <s v="Yes"/>
    <x v="1"/>
    <x v="42"/>
    <s v="Male"/>
    <x v="10"/>
    <s v="Yes"/>
    <s v="No"/>
    <m/>
    <x v="0"/>
    <x v="0"/>
    <m/>
    <m/>
    <m/>
    <n v="1"/>
    <m/>
    <n v="12"/>
    <n v="0"/>
    <n v="0"/>
    <n v="0"/>
    <n v="0"/>
    <x v="0"/>
  </r>
  <r>
    <x v="0"/>
    <x v="26"/>
    <s v="Yes"/>
    <x v="1"/>
    <x v="43"/>
    <s v="Female"/>
    <x v="12"/>
    <s v="No"/>
    <s v="No"/>
    <m/>
    <x v="1"/>
    <x v="0"/>
    <m/>
    <m/>
    <m/>
    <n v="1"/>
    <m/>
    <n v="12"/>
    <n v="0"/>
    <n v="0"/>
    <n v="0"/>
    <n v="0"/>
    <x v="0"/>
  </r>
  <r>
    <x v="0"/>
    <x v="27"/>
    <s v="No"/>
    <x v="0"/>
    <x v="49"/>
    <s v="Male"/>
    <x v="6"/>
    <s v="No"/>
    <s v="No"/>
    <m/>
    <x v="1"/>
    <x v="0"/>
    <m/>
    <m/>
    <m/>
    <n v="1"/>
    <m/>
    <n v="8"/>
    <n v="0"/>
    <n v="0"/>
    <n v="0"/>
    <n v="0"/>
    <x v="0"/>
  </r>
  <r>
    <x v="0"/>
    <x v="27"/>
    <s v="No"/>
    <x v="0"/>
    <x v="9"/>
    <s v="Male"/>
    <x v="38"/>
    <s v="No"/>
    <s v="No"/>
    <m/>
    <x v="1"/>
    <x v="0"/>
    <m/>
    <m/>
    <m/>
    <n v="1"/>
    <m/>
    <n v="8"/>
    <n v="0"/>
    <n v="0"/>
    <n v="0"/>
    <n v="0"/>
    <x v="0"/>
  </r>
  <r>
    <x v="0"/>
    <x v="27"/>
    <s v="No"/>
    <x v="0"/>
    <x v="15"/>
    <s v="Female"/>
    <x v="50"/>
    <s v="No"/>
    <s v="No"/>
    <m/>
    <x v="1"/>
    <x v="0"/>
    <m/>
    <m/>
    <m/>
    <n v="1"/>
    <m/>
    <n v="10"/>
    <n v="0"/>
    <n v="0"/>
    <n v="0"/>
    <n v="0"/>
    <x v="0"/>
  </r>
  <r>
    <x v="0"/>
    <x v="27"/>
    <s v="No"/>
    <x v="0"/>
    <x v="26"/>
    <s v="Male"/>
    <x v="31"/>
    <s v="No"/>
    <s v="Yes"/>
    <s v="No"/>
    <x v="2"/>
    <x v="1"/>
    <s v="Direct Debit"/>
    <s v="(blank)"/>
    <s v="(blank)"/>
    <n v="1"/>
    <m/>
    <n v="38"/>
    <n v="0"/>
    <n v="0"/>
    <n v="75"/>
    <n v="8"/>
    <x v="1"/>
  </r>
  <r>
    <x v="0"/>
    <x v="27"/>
    <s v="No"/>
    <x v="0"/>
    <x v="28"/>
    <s v="Female"/>
    <x v="17"/>
    <s v="Yes"/>
    <s v="No"/>
    <m/>
    <x v="0"/>
    <x v="0"/>
    <m/>
    <m/>
    <m/>
    <n v="1"/>
    <m/>
    <n v="5"/>
    <n v="0"/>
    <n v="0"/>
    <n v="0"/>
    <n v="0"/>
    <x v="0"/>
  </r>
  <r>
    <x v="0"/>
    <x v="27"/>
    <s v="No"/>
    <x v="0"/>
    <x v="28"/>
    <s v="Female"/>
    <x v="48"/>
    <s v="No"/>
    <s v="No"/>
    <m/>
    <x v="1"/>
    <x v="0"/>
    <m/>
    <m/>
    <m/>
    <n v="1"/>
    <m/>
    <n v="10"/>
    <n v="2"/>
    <n v="0"/>
    <n v="0"/>
    <n v="0"/>
    <x v="0"/>
  </r>
  <r>
    <x v="0"/>
    <x v="27"/>
    <s v="No"/>
    <x v="0"/>
    <x v="28"/>
    <s v="Male"/>
    <x v="2"/>
    <s v="No"/>
    <s v="No"/>
    <m/>
    <x v="1"/>
    <x v="0"/>
    <m/>
    <m/>
    <m/>
    <n v="1"/>
    <m/>
    <n v="63"/>
    <n v="0"/>
    <n v="0"/>
    <n v="39"/>
    <n v="12"/>
    <x v="2"/>
  </r>
  <r>
    <x v="0"/>
    <x v="27"/>
    <s v="No"/>
    <x v="0"/>
    <x v="30"/>
    <s v="Female"/>
    <x v="2"/>
    <s v="No"/>
    <s v="No"/>
    <m/>
    <x v="1"/>
    <x v="0"/>
    <m/>
    <m/>
    <m/>
    <n v="1"/>
    <m/>
    <n v="12"/>
    <n v="0"/>
    <n v="0"/>
    <n v="0"/>
    <n v="0"/>
    <x v="0"/>
  </r>
  <r>
    <x v="0"/>
    <x v="27"/>
    <s v="No"/>
    <x v="0"/>
    <x v="34"/>
    <s v="Female"/>
    <x v="37"/>
    <s v="No"/>
    <s v="No"/>
    <m/>
    <x v="1"/>
    <x v="0"/>
    <m/>
    <m/>
    <m/>
    <n v="1"/>
    <m/>
    <n v="6"/>
    <n v="0"/>
    <n v="0"/>
    <n v="0"/>
    <n v="0"/>
    <x v="0"/>
  </r>
  <r>
    <x v="0"/>
    <x v="27"/>
    <s v="No"/>
    <x v="0"/>
    <x v="45"/>
    <s v="Male"/>
    <x v="10"/>
    <s v="Yes"/>
    <s v="No"/>
    <m/>
    <x v="0"/>
    <x v="0"/>
    <m/>
    <m/>
    <m/>
    <n v="1"/>
    <m/>
    <n v="21"/>
    <n v="0"/>
    <n v="0"/>
    <n v="15"/>
    <n v="17"/>
    <x v="2"/>
  </r>
  <r>
    <x v="0"/>
    <x v="27"/>
    <s v="No"/>
    <x v="0"/>
    <x v="46"/>
    <s v="Male"/>
    <x v="62"/>
    <s v="No"/>
    <s v="Yes"/>
    <s v="No"/>
    <x v="2"/>
    <x v="1"/>
    <s v="Direct Debit"/>
    <s v="Dissatisfaction"/>
    <s v="Product dissatisfaction"/>
    <n v="1"/>
    <n v="1"/>
    <n v="13"/>
    <n v="2"/>
    <n v="0"/>
    <n v="19"/>
    <n v="5"/>
    <x v="1"/>
  </r>
  <r>
    <x v="0"/>
    <x v="27"/>
    <s v="No"/>
    <x v="1"/>
    <x v="42"/>
    <s v="Male"/>
    <x v="25"/>
    <s v="No"/>
    <s v="No"/>
    <m/>
    <x v="1"/>
    <x v="0"/>
    <m/>
    <m/>
    <m/>
    <n v="1"/>
    <m/>
    <n v="42"/>
    <n v="0"/>
    <n v="0"/>
    <n v="7"/>
    <n v="9"/>
    <x v="1"/>
  </r>
  <r>
    <x v="0"/>
    <x v="27"/>
    <s v="Yes"/>
    <x v="0"/>
    <x v="2"/>
    <s v="Male"/>
    <x v="19"/>
    <s v="Yes"/>
    <s v="No"/>
    <m/>
    <x v="0"/>
    <x v="0"/>
    <m/>
    <m/>
    <m/>
    <n v="1"/>
    <m/>
    <n v="29"/>
    <n v="0"/>
    <n v="63"/>
    <n v="19"/>
    <n v="30"/>
    <x v="2"/>
  </r>
  <r>
    <x v="0"/>
    <x v="27"/>
    <s v="Yes"/>
    <x v="0"/>
    <x v="19"/>
    <s v="Male"/>
    <x v="10"/>
    <s v="Yes"/>
    <s v="No"/>
    <m/>
    <x v="0"/>
    <x v="0"/>
    <m/>
    <m/>
    <m/>
    <n v="1"/>
    <m/>
    <n v="9"/>
    <n v="0"/>
    <n v="83.1"/>
    <n v="0"/>
    <n v="0"/>
    <x v="0"/>
  </r>
  <r>
    <x v="0"/>
    <x v="27"/>
    <s v="Yes"/>
    <x v="0"/>
    <x v="19"/>
    <s v="Male"/>
    <x v="7"/>
    <s v="No"/>
    <s v="No"/>
    <m/>
    <x v="1"/>
    <x v="0"/>
    <m/>
    <m/>
    <m/>
    <n v="1"/>
    <n v="1"/>
    <n v="64"/>
    <n v="5"/>
    <n v="79.3"/>
    <n v="47"/>
    <n v="3"/>
    <x v="0"/>
  </r>
  <r>
    <x v="0"/>
    <x v="27"/>
    <s v="Yes"/>
    <x v="0"/>
    <x v="22"/>
    <s v="Female"/>
    <x v="19"/>
    <s v="Yes"/>
    <s v="No"/>
    <m/>
    <x v="0"/>
    <x v="0"/>
    <m/>
    <m/>
    <m/>
    <n v="1"/>
    <m/>
    <n v="26"/>
    <n v="0"/>
    <n v="70.900000000000006"/>
    <n v="63"/>
    <n v="24"/>
    <x v="2"/>
  </r>
  <r>
    <x v="0"/>
    <x v="27"/>
    <s v="Yes"/>
    <x v="0"/>
    <x v="23"/>
    <s v="Female"/>
    <x v="14"/>
    <s v="No"/>
    <s v="Yes"/>
    <s v="No"/>
    <x v="2"/>
    <x v="2"/>
    <s v="Credit Card"/>
    <s v="Competitor"/>
    <s v="Competitor made better offer"/>
    <n v="1"/>
    <n v="1"/>
    <n v="16"/>
    <n v="3"/>
    <n v="194.6"/>
    <n v="0"/>
    <n v="0"/>
    <x v="0"/>
  </r>
  <r>
    <x v="0"/>
    <x v="27"/>
    <s v="Yes"/>
    <x v="0"/>
    <x v="24"/>
    <s v="Male"/>
    <x v="1"/>
    <s v="No"/>
    <s v="No"/>
    <m/>
    <x v="1"/>
    <x v="0"/>
    <m/>
    <m/>
    <m/>
    <n v="1"/>
    <m/>
    <n v="11"/>
    <n v="0"/>
    <n v="55.4"/>
    <n v="0"/>
    <n v="0"/>
    <x v="0"/>
  </r>
  <r>
    <x v="0"/>
    <x v="27"/>
    <s v="Yes"/>
    <x v="0"/>
    <x v="30"/>
    <s v="Male"/>
    <x v="4"/>
    <s v="Yes"/>
    <s v="No"/>
    <m/>
    <x v="0"/>
    <x v="0"/>
    <m/>
    <m/>
    <m/>
    <n v="1"/>
    <m/>
    <n v="9"/>
    <n v="2"/>
    <n v="119"/>
    <n v="0"/>
    <n v="0"/>
    <x v="0"/>
  </r>
  <r>
    <x v="0"/>
    <x v="27"/>
    <s v="Yes"/>
    <x v="1"/>
    <x v="11"/>
    <s v="Female"/>
    <x v="35"/>
    <s v="No"/>
    <s v="No"/>
    <m/>
    <x v="1"/>
    <x v="0"/>
    <m/>
    <m/>
    <m/>
    <n v="1"/>
    <m/>
    <n v="14"/>
    <n v="0"/>
    <n v="0"/>
    <n v="0"/>
    <n v="0"/>
    <x v="0"/>
  </r>
  <r>
    <x v="0"/>
    <x v="27"/>
    <s v="Yes"/>
    <x v="1"/>
    <x v="22"/>
    <s v="Male"/>
    <x v="8"/>
    <s v="No"/>
    <s v="No"/>
    <m/>
    <x v="1"/>
    <x v="0"/>
    <m/>
    <m/>
    <m/>
    <n v="1"/>
    <m/>
    <n v="8"/>
    <n v="0"/>
    <n v="0"/>
    <n v="0"/>
    <n v="0"/>
    <x v="0"/>
  </r>
  <r>
    <x v="0"/>
    <x v="28"/>
    <s v="No"/>
    <x v="0"/>
    <x v="5"/>
    <s v="Male"/>
    <x v="7"/>
    <s v="No"/>
    <s v="No"/>
    <m/>
    <x v="1"/>
    <x v="0"/>
    <m/>
    <m/>
    <m/>
    <n v="1"/>
    <m/>
    <n v="13"/>
    <n v="0"/>
    <n v="0"/>
    <n v="0"/>
    <n v="0"/>
    <x v="0"/>
  </r>
  <r>
    <x v="0"/>
    <x v="28"/>
    <s v="No"/>
    <x v="0"/>
    <x v="5"/>
    <s v="Male"/>
    <x v="26"/>
    <s v="No"/>
    <s v="No"/>
    <m/>
    <x v="1"/>
    <x v="0"/>
    <m/>
    <m/>
    <m/>
    <n v="1"/>
    <m/>
    <n v="10"/>
    <n v="0"/>
    <n v="0"/>
    <n v="0"/>
    <n v="0"/>
    <x v="0"/>
  </r>
  <r>
    <x v="0"/>
    <x v="28"/>
    <s v="No"/>
    <x v="0"/>
    <x v="14"/>
    <s v="Male"/>
    <x v="8"/>
    <s v="No"/>
    <s v="No"/>
    <m/>
    <x v="1"/>
    <x v="0"/>
    <m/>
    <m/>
    <m/>
    <n v="1"/>
    <m/>
    <n v="29"/>
    <n v="0"/>
    <n v="0"/>
    <n v="31"/>
    <n v="2"/>
    <x v="0"/>
  </r>
  <r>
    <x v="0"/>
    <x v="28"/>
    <s v="No"/>
    <x v="0"/>
    <x v="19"/>
    <s v="Male"/>
    <x v="35"/>
    <s v="No"/>
    <s v="No"/>
    <m/>
    <x v="1"/>
    <x v="0"/>
    <m/>
    <m/>
    <m/>
    <n v="1"/>
    <m/>
    <n v="24"/>
    <n v="0"/>
    <n v="0"/>
    <n v="7"/>
    <n v="3"/>
    <x v="0"/>
  </r>
  <r>
    <x v="0"/>
    <x v="28"/>
    <s v="No"/>
    <x v="0"/>
    <x v="24"/>
    <s v="Male"/>
    <x v="64"/>
    <s v="No"/>
    <s v="Yes"/>
    <s v="No"/>
    <x v="2"/>
    <x v="3"/>
    <s v="Direct Debit"/>
    <s v="(blank)"/>
    <s v="(blank)"/>
    <n v="1"/>
    <m/>
    <n v="47"/>
    <n v="0"/>
    <n v="0"/>
    <n v="23"/>
    <n v="11"/>
    <x v="2"/>
  </r>
  <r>
    <x v="0"/>
    <x v="28"/>
    <s v="No"/>
    <x v="0"/>
    <x v="25"/>
    <s v="Female"/>
    <x v="36"/>
    <s v="No"/>
    <s v="No"/>
    <m/>
    <x v="1"/>
    <x v="0"/>
    <m/>
    <m/>
    <m/>
    <n v="1"/>
    <m/>
    <n v="8"/>
    <n v="0"/>
    <n v="0"/>
    <n v="0"/>
    <n v="0"/>
    <x v="0"/>
  </r>
  <r>
    <x v="0"/>
    <x v="28"/>
    <s v="No"/>
    <x v="0"/>
    <x v="34"/>
    <s v="Female"/>
    <x v="30"/>
    <s v="No"/>
    <s v="Yes"/>
    <s v="No"/>
    <x v="2"/>
    <x v="3"/>
    <s v="Credit Card"/>
    <s v="(blank)"/>
    <s v="(blank)"/>
    <n v="1"/>
    <m/>
    <n v="10"/>
    <n v="2"/>
    <n v="0"/>
    <n v="0"/>
    <n v="0"/>
    <x v="0"/>
  </r>
  <r>
    <x v="0"/>
    <x v="28"/>
    <s v="No"/>
    <x v="0"/>
    <x v="37"/>
    <s v="Female"/>
    <x v="13"/>
    <s v="Yes"/>
    <s v="No"/>
    <m/>
    <x v="0"/>
    <x v="0"/>
    <m/>
    <m/>
    <m/>
    <n v="1"/>
    <m/>
    <n v="6"/>
    <n v="0"/>
    <n v="0"/>
    <n v="0"/>
    <n v="0"/>
    <x v="0"/>
  </r>
  <r>
    <x v="0"/>
    <x v="28"/>
    <s v="No"/>
    <x v="0"/>
    <x v="37"/>
    <s v="Male"/>
    <x v="15"/>
    <s v="Yes"/>
    <s v="No"/>
    <m/>
    <x v="0"/>
    <x v="0"/>
    <m/>
    <m/>
    <m/>
    <n v="1"/>
    <m/>
    <n v="8"/>
    <n v="1"/>
    <n v="0"/>
    <n v="0"/>
    <n v="0"/>
    <x v="0"/>
  </r>
  <r>
    <x v="0"/>
    <x v="28"/>
    <s v="No"/>
    <x v="0"/>
    <x v="39"/>
    <s v="Female"/>
    <x v="11"/>
    <s v="No"/>
    <s v="No"/>
    <m/>
    <x v="1"/>
    <x v="0"/>
    <m/>
    <m/>
    <m/>
    <n v="1"/>
    <m/>
    <n v="9"/>
    <n v="0"/>
    <n v="0"/>
    <n v="0"/>
    <n v="0"/>
    <x v="0"/>
  </r>
  <r>
    <x v="0"/>
    <x v="28"/>
    <s v="No"/>
    <x v="0"/>
    <x v="41"/>
    <s v="Female"/>
    <x v="41"/>
    <s v="No"/>
    <s v="No"/>
    <m/>
    <x v="1"/>
    <x v="0"/>
    <m/>
    <m/>
    <m/>
    <n v="1"/>
    <m/>
    <n v="8"/>
    <n v="2"/>
    <n v="0"/>
    <n v="0"/>
    <n v="0"/>
    <x v="0"/>
  </r>
  <r>
    <x v="0"/>
    <x v="28"/>
    <s v="No"/>
    <x v="0"/>
    <x v="41"/>
    <s v="Male"/>
    <x v="1"/>
    <s v="No"/>
    <s v="No"/>
    <m/>
    <x v="1"/>
    <x v="0"/>
    <m/>
    <m/>
    <m/>
    <n v="1"/>
    <m/>
    <n v="10"/>
    <n v="0"/>
    <n v="0"/>
    <n v="0"/>
    <n v="0"/>
    <x v="0"/>
  </r>
  <r>
    <x v="0"/>
    <x v="28"/>
    <s v="No"/>
    <x v="0"/>
    <x v="46"/>
    <s v="Male"/>
    <x v="29"/>
    <s v="No"/>
    <s v="No"/>
    <m/>
    <x v="1"/>
    <x v="0"/>
    <m/>
    <m/>
    <m/>
    <n v="1"/>
    <m/>
    <n v="7"/>
    <n v="0"/>
    <n v="0"/>
    <n v="0"/>
    <n v="0"/>
    <x v="0"/>
  </r>
  <r>
    <x v="0"/>
    <x v="28"/>
    <s v="No"/>
    <x v="0"/>
    <x v="46"/>
    <s v="Male"/>
    <x v="41"/>
    <s v="No"/>
    <s v="No"/>
    <m/>
    <x v="1"/>
    <x v="0"/>
    <m/>
    <m/>
    <m/>
    <n v="1"/>
    <m/>
    <n v="29"/>
    <n v="0"/>
    <n v="0"/>
    <n v="39"/>
    <n v="3"/>
    <x v="0"/>
  </r>
  <r>
    <x v="0"/>
    <x v="28"/>
    <s v="Yes"/>
    <x v="0"/>
    <x v="0"/>
    <s v="Female"/>
    <x v="54"/>
    <s v="No"/>
    <s v="Yes"/>
    <s v="No"/>
    <x v="2"/>
    <x v="1"/>
    <s v="Direct Debit"/>
    <s v="Other"/>
    <s v="Don't know"/>
    <n v="1"/>
    <n v="1"/>
    <n v="24"/>
    <n v="1"/>
    <n v="184.2"/>
    <n v="44"/>
    <n v="2"/>
    <x v="0"/>
  </r>
  <r>
    <x v="0"/>
    <x v="28"/>
    <s v="Yes"/>
    <x v="0"/>
    <x v="2"/>
    <s v="Male"/>
    <x v="24"/>
    <s v="No"/>
    <s v="No"/>
    <m/>
    <x v="1"/>
    <x v="0"/>
    <m/>
    <m/>
    <m/>
    <n v="1"/>
    <m/>
    <n v="43"/>
    <n v="0"/>
    <n v="110.2"/>
    <n v="68"/>
    <n v="6"/>
    <x v="1"/>
  </r>
  <r>
    <x v="0"/>
    <x v="28"/>
    <s v="Yes"/>
    <x v="0"/>
    <x v="13"/>
    <s v="Male"/>
    <x v="22"/>
    <s v="No"/>
    <s v="Yes"/>
    <s v="No"/>
    <x v="2"/>
    <x v="1"/>
    <s v="Direct Debit"/>
    <s v="Price"/>
    <s v="Extra data charges"/>
    <n v="1"/>
    <n v="1"/>
    <n v="60"/>
    <n v="2"/>
    <n v="71.900000000000006"/>
    <n v="31"/>
    <n v="11"/>
    <x v="2"/>
  </r>
  <r>
    <x v="0"/>
    <x v="28"/>
    <s v="Yes"/>
    <x v="0"/>
    <x v="19"/>
    <s v="Male"/>
    <x v="39"/>
    <s v="No"/>
    <s v="No"/>
    <m/>
    <x v="1"/>
    <x v="0"/>
    <m/>
    <m/>
    <m/>
    <n v="1"/>
    <m/>
    <n v="37"/>
    <n v="2"/>
    <n v="91.8"/>
    <n v="76"/>
    <n v="7"/>
    <x v="1"/>
  </r>
  <r>
    <x v="0"/>
    <x v="28"/>
    <s v="Yes"/>
    <x v="0"/>
    <x v="21"/>
    <s v="Male"/>
    <x v="14"/>
    <s v="No"/>
    <s v="Yes"/>
    <s v="Yes"/>
    <x v="2"/>
    <x v="3"/>
    <s v="Direct Debit"/>
    <s v="(blank)"/>
    <s v="(blank)"/>
    <n v="1"/>
    <m/>
    <n v="8"/>
    <n v="1"/>
    <n v="37.700000000000003"/>
    <n v="0"/>
    <n v="0"/>
    <x v="0"/>
  </r>
  <r>
    <x v="0"/>
    <x v="28"/>
    <s v="Yes"/>
    <x v="0"/>
    <x v="23"/>
    <s v="Female"/>
    <x v="64"/>
    <s v="No"/>
    <s v="Yes"/>
    <s v="No"/>
    <x v="2"/>
    <x v="1"/>
    <s v="Paper Check"/>
    <s v="(blank)"/>
    <s v="(blank)"/>
    <n v="1"/>
    <m/>
    <n v="15"/>
    <n v="0"/>
    <n v="107.3"/>
    <n v="0"/>
    <n v="0"/>
    <x v="0"/>
  </r>
  <r>
    <x v="0"/>
    <x v="28"/>
    <s v="Yes"/>
    <x v="1"/>
    <x v="12"/>
    <s v="Male"/>
    <x v="46"/>
    <s v="No"/>
    <s v="No"/>
    <m/>
    <x v="1"/>
    <x v="0"/>
    <m/>
    <m/>
    <m/>
    <n v="1"/>
    <m/>
    <n v="13"/>
    <n v="0"/>
    <n v="0"/>
    <n v="0"/>
    <n v="0"/>
    <x v="0"/>
  </r>
  <r>
    <x v="0"/>
    <x v="29"/>
    <s v="No"/>
    <x v="0"/>
    <x v="13"/>
    <s v="Male"/>
    <x v="64"/>
    <s v="No"/>
    <s v="Yes"/>
    <s v="No"/>
    <x v="2"/>
    <x v="3"/>
    <s v="Credit Card"/>
    <s v="(blank)"/>
    <s v="(blank)"/>
    <n v="1"/>
    <m/>
    <n v="13"/>
    <n v="0"/>
    <n v="0"/>
    <n v="0"/>
    <n v="0"/>
    <x v="0"/>
  </r>
  <r>
    <x v="0"/>
    <x v="29"/>
    <s v="No"/>
    <x v="0"/>
    <x v="14"/>
    <s v="Male"/>
    <x v="62"/>
    <s v="No"/>
    <s v="Yes"/>
    <s v="No"/>
    <x v="2"/>
    <x v="1"/>
    <s v="Direct Debit"/>
    <s v="Attitude"/>
    <s v="Attitude of service provider"/>
    <n v="1"/>
    <n v="1"/>
    <n v="39"/>
    <n v="5"/>
    <n v="0"/>
    <n v="25"/>
    <n v="6"/>
    <x v="1"/>
  </r>
  <r>
    <x v="0"/>
    <x v="29"/>
    <s v="No"/>
    <x v="0"/>
    <x v="16"/>
    <s v="Male"/>
    <x v="39"/>
    <s v="No"/>
    <s v="No"/>
    <m/>
    <x v="1"/>
    <x v="0"/>
    <m/>
    <m/>
    <m/>
    <n v="1"/>
    <m/>
    <n v="42"/>
    <n v="0"/>
    <n v="0"/>
    <n v="0"/>
    <n v="1"/>
    <x v="0"/>
  </r>
  <r>
    <x v="0"/>
    <x v="29"/>
    <s v="No"/>
    <x v="0"/>
    <x v="40"/>
    <s v="Male"/>
    <x v="39"/>
    <s v="No"/>
    <s v="No"/>
    <m/>
    <x v="1"/>
    <x v="0"/>
    <m/>
    <m/>
    <m/>
    <n v="1"/>
    <n v="1"/>
    <n v="43"/>
    <n v="4"/>
    <n v="0"/>
    <n v="41"/>
    <n v="1"/>
    <x v="0"/>
  </r>
  <r>
    <x v="0"/>
    <x v="29"/>
    <s v="No"/>
    <x v="0"/>
    <x v="41"/>
    <s v="Female"/>
    <x v="8"/>
    <s v="No"/>
    <s v="No"/>
    <m/>
    <x v="1"/>
    <x v="0"/>
    <m/>
    <m/>
    <m/>
    <n v="1"/>
    <m/>
    <n v="12"/>
    <n v="0"/>
    <n v="0"/>
    <n v="0"/>
    <n v="0"/>
    <x v="0"/>
  </r>
  <r>
    <x v="0"/>
    <x v="29"/>
    <s v="No"/>
    <x v="0"/>
    <x v="46"/>
    <s v="Female"/>
    <x v="8"/>
    <s v="No"/>
    <s v="No"/>
    <m/>
    <x v="1"/>
    <x v="0"/>
    <m/>
    <m/>
    <m/>
    <n v="1"/>
    <m/>
    <n v="12"/>
    <n v="1"/>
    <n v="0"/>
    <n v="0"/>
    <n v="0"/>
    <x v="0"/>
  </r>
  <r>
    <x v="0"/>
    <x v="29"/>
    <s v="No"/>
    <x v="1"/>
    <x v="27"/>
    <s v="Female"/>
    <x v="0"/>
    <s v="Yes"/>
    <s v="No"/>
    <m/>
    <x v="0"/>
    <x v="0"/>
    <m/>
    <m/>
    <m/>
    <n v="1"/>
    <n v="1"/>
    <n v="11"/>
    <n v="5"/>
    <n v="0"/>
    <n v="0"/>
    <n v="0"/>
    <x v="0"/>
  </r>
  <r>
    <x v="0"/>
    <x v="29"/>
    <s v="Yes"/>
    <x v="0"/>
    <x v="18"/>
    <s v="Female"/>
    <x v="57"/>
    <s v="Yes"/>
    <s v="No"/>
    <m/>
    <x v="0"/>
    <x v="0"/>
    <m/>
    <m/>
    <m/>
    <n v="1"/>
    <m/>
    <n v="6"/>
    <n v="0"/>
    <n v="174"/>
    <n v="0"/>
    <n v="0"/>
    <x v="0"/>
  </r>
  <r>
    <x v="0"/>
    <x v="29"/>
    <s v="Yes"/>
    <x v="0"/>
    <x v="20"/>
    <s v="Female"/>
    <x v="57"/>
    <s v="Yes"/>
    <s v="No"/>
    <m/>
    <x v="0"/>
    <x v="0"/>
    <m/>
    <m/>
    <m/>
    <n v="1"/>
    <m/>
    <n v="59"/>
    <n v="0"/>
    <n v="61.2"/>
    <n v="24"/>
    <n v="15"/>
    <x v="2"/>
  </r>
  <r>
    <x v="0"/>
    <x v="29"/>
    <s v="Yes"/>
    <x v="0"/>
    <x v="32"/>
    <s v="Female"/>
    <x v="45"/>
    <s v="No"/>
    <s v="Yes"/>
    <s v="No"/>
    <x v="2"/>
    <x v="1"/>
    <s v="Direct Debit"/>
    <s v="Dissatisfaction"/>
    <s v="Product dissatisfaction"/>
    <n v="1"/>
    <n v="1"/>
    <n v="53"/>
    <n v="4"/>
    <n v="202.5"/>
    <n v="52"/>
    <n v="3"/>
    <x v="0"/>
  </r>
  <r>
    <x v="0"/>
    <x v="29"/>
    <s v="Yes"/>
    <x v="0"/>
    <x v="41"/>
    <s v="Female"/>
    <x v="10"/>
    <s v="Yes"/>
    <s v="No"/>
    <m/>
    <x v="0"/>
    <x v="0"/>
    <m/>
    <m/>
    <m/>
    <n v="1"/>
    <m/>
    <n v="13"/>
    <n v="0"/>
    <n v="72.599999999999994"/>
    <n v="0"/>
    <n v="0"/>
    <x v="0"/>
  </r>
  <r>
    <x v="0"/>
    <x v="29"/>
    <s v="Yes"/>
    <x v="0"/>
    <x v="41"/>
    <s v="Female"/>
    <x v="23"/>
    <s v="No"/>
    <s v="No"/>
    <m/>
    <x v="1"/>
    <x v="0"/>
    <m/>
    <m/>
    <m/>
    <n v="1"/>
    <n v="1"/>
    <n v="55"/>
    <n v="5"/>
    <n v="84"/>
    <n v="11"/>
    <n v="1"/>
    <x v="0"/>
  </r>
  <r>
    <x v="0"/>
    <x v="29"/>
    <s v="Yes"/>
    <x v="0"/>
    <x v="44"/>
    <s v="Female"/>
    <x v="36"/>
    <s v="No"/>
    <s v="No"/>
    <m/>
    <x v="1"/>
    <x v="0"/>
    <m/>
    <m/>
    <m/>
    <n v="1"/>
    <m/>
    <n v="12"/>
    <n v="0"/>
    <n v="83"/>
    <n v="0"/>
    <n v="0"/>
    <x v="0"/>
  </r>
  <r>
    <x v="0"/>
    <x v="29"/>
    <s v="Yes"/>
    <x v="1"/>
    <x v="47"/>
    <s v="Male"/>
    <x v="12"/>
    <s v="No"/>
    <s v="No"/>
    <m/>
    <x v="1"/>
    <x v="0"/>
    <m/>
    <m/>
    <m/>
    <n v="1"/>
    <m/>
    <n v="10"/>
    <n v="0"/>
    <n v="0"/>
    <n v="0"/>
    <n v="0"/>
    <x v="0"/>
  </r>
  <r>
    <x v="0"/>
    <x v="30"/>
    <s v="No"/>
    <x v="0"/>
    <x v="6"/>
    <s v="Male"/>
    <x v="37"/>
    <s v="No"/>
    <s v="No"/>
    <m/>
    <x v="1"/>
    <x v="0"/>
    <m/>
    <m/>
    <m/>
    <n v="1"/>
    <m/>
    <n v="39"/>
    <n v="0"/>
    <n v="0"/>
    <n v="60"/>
    <n v="4"/>
    <x v="0"/>
  </r>
  <r>
    <x v="0"/>
    <x v="30"/>
    <s v="No"/>
    <x v="0"/>
    <x v="14"/>
    <s v="Female"/>
    <x v="44"/>
    <s v="No"/>
    <s v="No"/>
    <m/>
    <x v="1"/>
    <x v="0"/>
    <m/>
    <m/>
    <m/>
    <n v="1"/>
    <m/>
    <n v="8"/>
    <n v="0"/>
    <n v="0"/>
    <n v="0"/>
    <n v="0"/>
    <x v="0"/>
  </r>
  <r>
    <x v="0"/>
    <x v="30"/>
    <s v="No"/>
    <x v="0"/>
    <x v="15"/>
    <s v="Female"/>
    <x v="11"/>
    <s v="No"/>
    <s v="No"/>
    <m/>
    <x v="1"/>
    <x v="0"/>
    <m/>
    <m/>
    <m/>
    <n v="1"/>
    <m/>
    <n v="9"/>
    <n v="0"/>
    <n v="0"/>
    <n v="0"/>
    <n v="0"/>
    <x v="0"/>
  </r>
  <r>
    <x v="0"/>
    <x v="30"/>
    <s v="No"/>
    <x v="0"/>
    <x v="21"/>
    <s v="Male"/>
    <x v="29"/>
    <s v="No"/>
    <s v="No"/>
    <m/>
    <x v="1"/>
    <x v="0"/>
    <m/>
    <m/>
    <m/>
    <n v="1"/>
    <m/>
    <n v="9"/>
    <n v="3"/>
    <n v="0"/>
    <n v="0"/>
    <n v="0"/>
    <x v="0"/>
  </r>
  <r>
    <x v="0"/>
    <x v="30"/>
    <s v="No"/>
    <x v="0"/>
    <x v="50"/>
    <s v="Female"/>
    <x v="1"/>
    <s v="No"/>
    <s v="No"/>
    <m/>
    <x v="1"/>
    <x v="0"/>
    <m/>
    <m/>
    <m/>
    <n v="1"/>
    <m/>
    <n v="11"/>
    <n v="1"/>
    <n v="0"/>
    <n v="0"/>
    <n v="0"/>
    <x v="0"/>
  </r>
  <r>
    <x v="0"/>
    <x v="30"/>
    <s v="No"/>
    <x v="0"/>
    <x v="22"/>
    <s v="Female"/>
    <x v="47"/>
    <s v="No"/>
    <s v="No"/>
    <m/>
    <x v="1"/>
    <x v="0"/>
    <m/>
    <m/>
    <m/>
    <n v="1"/>
    <m/>
    <n v="11"/>
    <n v="0"/>
    <n v="0"/>
    <n v="0"/>
    <n v="0"/>
    <x v="0"/>
  </r>
  <r>
    <x v="0"/>
    <x v="30"/>
    <s v="No"/>
    <x v="0"/>
    <x v="22"/>
    <s v="Female"/>
    <x v="39"/>
    <s v="No"/>
    <s v="No"/>
    <m/>
    <x v="1"/>
    <x v="0"/>
    <m/>
    <m/>
    <m/>
    <n v="1"/>
    <m/>
    <n v="34"/>
    <n v="2"/>
    <n v="0"/>
    <n v="19"/>
    <n v="4"/>
    <x v="0"/>
  </r>
  <r>
    <x v="0"/>
    <x v="30"/>
    <s v="No"/>
    <x v="0"/>
    <x v="23"/>
    <s v="Male"/>
    <x v="13"/>
    <s v="Yes"/>
    <s v="No"/>
    <m/>
    <x v="0"/>
    <x v="0"/>
    <m/>
    <m/>
    <m/>
    <n v="1"/>
    <m/>
    <n v="6"/>
    <n v="0"/>
    <n v="0"/>
    <n v="0"/>
    <n v="0"/>
    <x v="0"/>
  </r>
  <r>
    <x v="0"/>
    <x v="30"/>
    <s v="No"/>
    <x v="0"/>
    <x v="32"/>
    <s v="Male"/>
    <x v="25"/>
    <s v="No"/>
    <s v="No"/>
    <m/>
    <x v="1"/>
    <x v="0"/>
    <m/>
    <m/>
    <m/>
    <n v="1"/>
    <m/>
    <n v="10"/>
    <n v="0"/>
    <n v="0"/>
    <n v="0"/>
    <n v="0"/>
    <x v="0"/>
  </r>
  <r>
    <x v="0"/>
    <x v="30"/>
    <s v="No"/>
    <x v="0"/>
    <x v="32"/>
    <s v="Male"/>
    <x v="32"/>
    <s v="No"/>
    <s v="No"/>
    <m/>
    <x v="1"/>
    <x v="0"/>
    <m/>
    <m/>
    <m/>
    <n v="1"/>
    <n v="1"/>
    <n v="25"/>
    <n v="0"/>
    <n v="0"/>
    <n v="6"/>
    <n v="2"/>
    <x v="0"/>
  </r>
  <r>
    <x v="0"/>
    <x v="30"/>
    <s v="No"/>
    <x v="0"/>
    <x v="33"/>
    <s v="Male"/>
    <x v="19"/>
    <s v="Yes"/>
    <s v="No"/>
    <m/>
    <x v="0"/>
    <x v="0"/>
    <m/>
    <m/>
    <m/>
    <n v="1"/>
    <m/>
    <n v="11"/>
    <n v="0"/>
    <n v="0"/>
    <n v="0"/>
    <n v="0"/>
    <x v="0"/>
  </r>
  <r>
    <x v="0"/>
    <x v="30"/>
    <s v="No"/>
    <x v="0"/>
    <x v="38"/>
    <s v="Female"/>
    <x v="12"/>
    <s v="No"/>
    <s v="No"/>
    <m/>
    <x v="1"/>
    <x v="0"/>
    <m/>
    <m/>
    <m/>
    <n v="1"/>
    <m/>
    <n v="39"/>
    <n v="2"/>
    <n v="0"/>
    <n v="37"/>
    <n v="7"/>
    <x v="1"/>
  </r>
  <r>
    <x v="0"/>
    <x v="30"/>
    <s v="No"/>
    <x v="0"/>
    <x v="42"/>
    <s v="Female"/>
    <x v="44"/>
    <s v="No"/>
    <s v="No"/>
    <m/>
    <x v="1"/>
    <x v="0"/>
    <m/>
    <m/>
    <m/>
    <n v="1"/>
    <m/>
    <n v="13"/>
    <n v="0"/>
    <n v="0"/>
    <n v="0"/>
    <n v="0"/>
    <x v="0"/>
  </r>
  <r>
    <x v="0"/>
    <x v="30"/>
    <s v="Yes"/>
    <x v="0"/>
    <x v="6"/>
    <s v="Female"/>
    <x v="25"/>
    <s v="No"/>
    <s v="No"/>
    <m/>
    <x v="1"/>
    <x v="0"/>
    <m/>
    <m/>
    <m/>
    <n v="1"/>
    <m/>
    <n v="10"/>
    <n v="2"/>
    <n v="134.9"/>
    <n v="0"/>
    <n v="0"/>
    <x v="0"/>
  </r>
  <r>
    <x v="0"/>
    <x v="30"/>
    <s v="Yes"/>
    <x v="0"/>
    <x v="6"/>
    <s v="Male"/>
    <x v="9"/>
    <s v="No"/>
    <s v="No"/>
    <m/>
    <x v="1"/>
    <x v="0"/>
    <m/>
    <m/>
    <m/>
    <n v="1"/>
    <m/>
    <n v="11"/>
    <n v="0"/>
    <n v="103.1"/>
    <n v="0"/>
    <n v="0"/>
    <x v="0"/>
  </r>
  <r>
    <x v="0"/>
    <x v="30"/>
    <s v="Yes"/>
    <x v="0"/>
    <x v="8"/>
    <s v="Female"/>
    <x v="7"/>
    <s v="No"/>
    <s v="No"/>
    <m/>
    <x v="1"/>
    <x v="0"/>
    <m/>
    <m/>
    <m/>
    <n v="1"/>
    <n v="1"/>
    <n v="25"/>
    <n v="5"/>
    <n v="178.3"/>
    <n v="74"/>
    <n v="17"/>
    <x v="2"/>
  </r>
  <r>
    <x v="0"/>
    <x v="30"/>
    <s v="Yes"/>
    <x v="0"/>
    <x v="25"/>
    <s v="Female"/>
    <x v="17"/>
    <s v="Yes"/>
    <s v="No"/>
    <m/>
    <x v="0"/>
    <x v="0"/>
    <m/>
    <m/>
    <m/>
    <n v="1"/>
    <m/>
    <n v="63"/>
    <n v="0"/>
    <n v="91.5"/>
    <n v="34"/>
    <n v="12"/>
    <x v="2"/>
  </r>
  <r>
    <x v="0"/>
    <x v="30"/>
    <s v="Yes"/>
    <x v="0"/>
    <x v="34"/>
    <s v="Male"/>
    <x v="11"/>
    <s v="No"/>
    <s v="No"/>
    <m/>
    <x v="1"/>
    <x v="0"/>
    <m/>
    <m/>
    <m/>
    <n v="1"/>
    <n v="1"/>
    <n v="48"/>
    <n v="0"/>
    <n v="86.2"/>
    <n v="25"/>
    <n v="4"/>
    <x v="0"/>
  </r>
  <r>
    <x v="0"/>
    <x v="30"/>
    <s v="Yes"/>
    <x v="1"/>
    <x v="12"/>
    <s v="Male"/>
    <x v="3"/>
    <s v="No"/>
    <s v="No"/>
    <m/>
    <x v="1"/>
    <x v="0"/>
    <m/>
    <m/>
    <m/>
    <n v="1"/>
    <m/>
    <n v="11"/>
    <n v="0"/>
    <n v="0"/>
    <n v="0"/>
    <n v="0"/>
    <x v="0"/>
  </r>
  <r>
    <x v="0"/>
    <x v="30"/>
    <s v="Yes"/>
    <x v="1"/>
    <x v="15"/>
    <s v="Male"/>
    <x v="32"/>
    <s v="No"/>
    <s v="No"/>
    <m/>
    <x v="1"/>
    <x v="0"/>
    <m/>
    <m/>
    <m/>
    <n v="1"/>
    <m/>
    <n v="8"/>
    <n v="0"/>
    <n v="0"/>
    <n v="0"/>
    <n v="0"/>
    <x v="0"/>
  </r>
  <r>
    <x v="0"/>
    <x v="30"/>
    <s v="Yes"/>
    <x v="1"/>
    <x v="37"/>
    <s v="Male"/>
    <x v="53"/>
    <s v="No"/>
    <s v="Yes"/>
    <s v="No"/>
    <x v="2"/>
    <x v="2"/>
    <s v="Direct Debit"/>
    <s v="(blank)"/>
    <s v="(blank)"/>
    <n v="1"/>
    <m/>
    <n v="44"/>
    <n v="0"/>
    <n v="0"/>
    <n v="64"/>
    <n v="12"/>
    <x v="2"/>
  </r>
  <r>
    <x v="0"/>
    <x v="31"/>
    <s v="No"/>
    <x v="0"/>
    <x v="8"/>
    <s v="Male"/>
    <x v="56"/>
    <s v="No"/>
    <s v="No"/>
    <m/>
    <x v="1"/>
    <x v="0"/>
    <m/>
    <m/>
    <m/>
    <n v="1"/>
    <m/>
    <n v="34"/>
    <n v="1"/>
    <n v="0"/>
    <n v="53"/>
    <n v="13"/>
    <x v="2"/>
  </r>
  <r>
    <x v="0"/>
    <x v="31"/>
    <s v="No"/>
    <x v="0"/>
    <x v="49"/>
    <s v="Female"/>
    <x v="2"/>
    <s v="No"/>
    <s v="No"/>
    <m/>
    <x v="1"/>
    <x v="0"/>
    <m/>
    <m/>
    <m/>
    <n v="1"/>
    <m/>
    <n v="7"/>
    <n v="0"/>
    <n v="0"/>
    <n v="0"/>
    <n v="0"/>
    <x v="0"/>
  </r>
  <r>
    <x v="0"/>
    <x v="31"/>
    <s v="No"/>
    <x v="0"/>
    <x v="16"/>
    <s v="Female"/>
    <x v="3"/>
    <s v="No"/>
    <s v="No"/>
    <m/>
    <x v="1"/>
    <x v="0"/>
    <m/>
    <m/>
    <m/>
    <n v="1"/>
    <m/>
    <n v="12"/>
    <n v="0"/>
    <n v="0"/>
    <n v="0"/>
    <n v="0"/>
    <x v="0"/>
  </r>
  <r>
    <x v="0"/>
    <x v="31"/>
    <s v="No"/>
    <x v="0"/>
    <x v="20"/>
    <s v="Female"/>
    <x v="11"/>
    <s v="No"/>
    <s v="No"/>
    <m/>
    <x v="1"/>
    <x v="0"/>
    <m/>
    <m/>
    <m/>
    <n v="1"/>
    <n v="1"/>
    <n v="60"/>
    <n v="2"/>
    <n v="0"/>
    <n v="29"/>
    <n v="2"/>
    <x v="0"/>
  </r>
  <r>
    <x v="0"/>
    <x v="31"/>
    <s v="No"/>
    <x v="0"/>
    <x v="21"/>
    <s v="Male"/>
    <x v="34"/>
    <s v="No"/>
    <s v="No"/>
    <m/>
    <x v="1"/>
    <x v="0"/>
    <m/>
    <m/>
    <m/>
    <n v="1"/>
    <m/>
    <n v="14"/>
    <n v="0"/>
    <n v="0"/>
    <n v="0"/>
    <n v="0"/>
    <x v="0"/>
  </r>
  <r>
    <x v="0"/>
    <x v="31"/>
    <s v="No"/>
    <x v="0"/>
    <x v="50"/>
    <s v="Male"/>
    <x v="47"/>
    <s v="No"/>
    <s v="No"/>
    <m/>
    <x v="1"/>
    <x v="0"/>
    <m/>
    <m/>
    <m/>
    <n v="1"/>
    <n v="1"/>
    <n v="65"/>
    <n v="2"/>
    <n v="3.8"/>
    <n v="59"/>
    <n v="7"/>
    <x v="1"/>
  </r>
  <r>
    <x v="0"/>
    <x v="31"/>
    <s v="No"/>
    <x v="0"/>
    <x v="26"/>
    <s v="Prefer not to say"/>
    <x v="27"/>
    <s v="No"/>
    <s v="No"/>
    <m/>
    <x v="1"/>
    <x v="0"/>
    <m/>
    <m/>
    <m/>
    <n v="1"/>
    <m/>
    <n v="10"/>
    <n v="0"/>
    <n v="0"/>
    <n v="0"/>
    <n v="0"/>
    <x v="0"/>
  </r>
  <r>
    <x v="0"/>
    <x v="31"/>
    <s v="No"/>
    <x v="0"/>
    <x v="27"/>
    <s v="Female"/>
    <x v="49"/>
    <s v="No"/>
    <s v="No"/>
    <m/>
    <x v="1"/>
    <x v="0"/>
    <m/>
    <m/>
    <m/>
    <n v="1"/>
    <m/>
    <n v="60"/>
    <n v="0"/>
    <n v="0"/>
    <n v="29"/>
    <n v="6"/>
    <x v="1"/>
  </r>
  <r>
    <x v="0"/>
    <x v="31"/>
    <s v="No"/>
    <x v="0"/>
    <x v="34"/>
    <s v="Female"/>
    <x v="39"/>
    <s v="No"/>
    <s v="No"/>
    <m/>
    <x v="1"/>
    <x v="0"/>
    <m/>
    <m/>
    <m/>
    <n v="1"/>
    <m/>
    <n v="7"/>
    <n v="0"/>
    <n v="0"/>
    <n v="0"/>
    <n v="0"/>
    <x v="0"/>
  </r>
  <r>
    <x v="0"/>
    <x v="31"/>
    <s v="No"/>
    <x v="0"/>
    <x v="40"/>
    <s v="Female"/>
    <x v="47"/>
    <s v="No"/>
    <s v="No"/>
    <m/>
    <x v="1"/>
    <x v="0"/>
    <m/>
    <m/>
    <m/>
    <n v="1"/>
    <m/>
    <n v="9"/>
    <n v="1"/>
    <n v="0"/>
    <n v="0"/>
    <n v="0"/>
    <x v="0"/>
  </r>
  <r>
    <x v="0"/>
    <x v="31"/>
    <s v="No"/>
    <x v="0"/>
    <x v="41"/>
    <s v="Male"/>
    <x v="5"/>
    <s v="Yes"/>
    <s v="No"/>
    <m/>
    <x v="0"/>
    <x v="0"/>
    <m/>
    <m/>
    <m/>
    <n v="1"/>
    <m/>
    <n v="10"/>
    <n v="0"/>
    <n v="0"/>
    <n v="0"/>
    <n v="0"/>
    <x v="0"/>
  </r>
  <r>
    <x v="0"/>
    <x v="31"/>
    <s v="No"/>
    <x v="0"/>
    <x v="47"/>
    <s v="Male"/>
    <x v="27"/>
    <s v="No"/>
    <s v="No"/>
    <m/>
    <x v="1"/>
    <x v="0"/>
    <m/>
    <m/>
    <m/>
    <n v="1"/>
    <m/>
    <n v="56"/>
    <n v="2"/>
    <n v="0"/>
    <n v="45"/>
    <n v="4"/>
    <x v="0"/>
  </r>
  <r>
    <x v="0"/>
    <x v="31"/>
    <s v="Yes"/>
    <x v="0"/>
    <x v="0"/>
    <s v="Female"/>
    <x v="32"/>
    <s v="No"/>
    <s v="No"/>
    <m/>
    <x v="1"/>
    <x v="0"/>
    <m/>
    <m/>
    <m/>
    <n v="1"/>
    <m/>
    <n v="15"/>
    <n v="0"/>
    <n v="133.30000000000001"/>
    <n v="0"/>
    <n v="0"/>
    <x v="0"/>
  </r>
  <r>
    <x v="0"/>
    <x v="31"/>
    <s v="Yes"/>
    <x v="0"/>
    <x v="49"/>
    <s v="Female"/>
    <x v="25"/>
    <s v="No"/>
    <s v="No"/>
    <m/>
    <x v="1"/>
    <x v="0"/>
    <m/>
    <m/>
    <m/>
    <n v="1"/>
    <m/>
    <n v="42"/>
    <n v="2"/>
    <n v="204.8"/>
    <n v="80"/>
    <n v="19"/>
    <x v="2"/>
  </r>
  <r>
    <x v="0"/>
    <x v="31"/>
    <s v="Yes"/>
    <x v="0"/>
    <x v="12"/>
    <s v="Female"/>
    <x v="35"/>
    <s v="No"/>
    <s v="No"/>
    <m/>
    <x v="1"/>
    <x v="0"/>
    <m/>
    <m/>
    <m/>
    <n v="1"/>
    <m/>
    <n v="35"/>
    <n v="0"/>
    <n v="72"/>
    <n v="8"/>
    <n v="4"/>
    <x v="0"/>
  </r>
  <r>
    <x v="0"/>
    <x v="31"/>
    <s v="Yes"/>
    <x v="0"/>
    <x v="16"/>
    <s v="Male"/>
    <x v="47"/>
    <s v="No"/>
    <s v="No"/>
    <m/>
    <x v="1"/>
    <x v="0"/>
    <m/>
    <m/>
    <m/>
    <n v="1"/>
    <m/>
    <n v="9"/>
    <n v="0"/>
    <n v="64.599999999999994"/>
    <n v="0"/>
    <n v="0"/>
    <x v="0"/>
  </r>
  <r>
    <x v="0"/>
    <x v="31"/>
    <s v="Yes"/>
    <x v="0"/>
    <x v="18"/>
    <s v="Female"/>
    <x v="50"/>
    <s v="No"/>
    <s v="No"/>
    <m/>
    <x v="1"/>
    <x v="0"/>
    <m/>
    <m/>
    <m/>
    <n v="1"/>
    <m/>
    <n v="9"/>
    <n v="0"/>
    <n v="118.4"/>
    <n v="0"/>
    <n v="0"/>
    <x v="0"/>
  </r>
  <r>
    <x v="0"/>
    <x v="31"/>
    <s v="Yes"/>
    <x v="0"/>
    <x v="19"/>
    <s v="Male"/>
    <x v="31"/>
    <s v="No"/>
    <s v="Yes"/>
    <s v="No"/>
    <x v="2"/>
    <x v="3"/>
    <s v="Paper Check"/>
    <s v="(blank)"/>
    <s v="(blank)"/>
    <n v="1"/>
    <m/>
    <n v="9"/>
    <n v="0"/>
    <n v="153.6"/>
    <n v="0"/>
    <n v="0"/>
    <x v="0"/>
  </r>
  <r>
    <x v="0"/>
    <x v="31"/>
    <s v="Yes"/>
    <x v="0"/>
    <x v="22"/>
    <s v="Female"/>
    <x v="8"/>
    <s v="No"/>
    <s v="No"/>
    <m/>
    <x v="1"/>
    <x v="0"/>
    <m/>
    <m/>
    <m/>
    <n v="1"/>
    <m/>
    <n v="11"/>
    <n v="0"/>
    <n v="248"/>
    <n v="0"/>
    <n v="0"/>
    <x v="0"/>
  </r>
  <r>
    <x v="0"/>
    <x v="31"/>
    <s v="Yes"/>
    <x v="0"/>
    <x v="34"/>
    <s v="Male"/>
    <x v="15"/>
    <s v="Yes"/>
    <s v="No"/>
    <m/>
    <x v="0"/>
    <x v="0"/>
    <m/>
    <m/>
    <m/>
    <n v="1"/>
    <n v="1"/>
    <n v="63"/>
    <n v="3"/>
    <n v="17.7"/>
    <n v="39"/>
    <n v="14"/>
    <x v="2"/>
  </r>
  <r>
    <x v="0"/>
    <x v="31"/>
    <s v="Yes"/>
    <x v="1"/>
    <x v="3"/>
    <s v="Male"/>
    <x v="31"/>
    <s v="No"/>
    <s v="Yes"/>
    <s v="No"/>
    <x v="2"/>
    <x v="1"/>
    <s v="Direct Debit"/>
    <s v="Other"/>
    <s v="Don't know"/>
    <n v="1"/>
    <n v="1"/>
    <n v="41"/>
    <n v="0"/>
    <n v="0"/>
    <n v="26"/>
    <n v="6"/>
    <x v="1"/>
  </r>
  <r>
    <x v="0"/>
    <x v="31"/>
    <s v="Yes"/>
    <x v="1"/>
    <x v="21"/>
    <s v="Female"/>
    <x v="3"/>
    <s v="No"/>
    <s v="No"/>
    <m/>
    <x v="1"/>
    <x v="0"/>
    <m/>
    <m/>
    <m/>
    <n v="1"/>
    <m/>
    <n v="30"/>
    <n v="0"/>
    <n v="0"/>
    <n v="32"/>
    <n v="9"/>
    <x v="1"/>
  </r>
  <r>
    <x v="0"/>
    <x v="32"/>
    <s v="No"/>
    <x v="0"/>
    <x v="2"/>
    <s v="Male"/>
    <x v="1"/>
    <s v="No"/>
    <s v="No"/>
    <m/>
    <x v="1"/>
    <x v="0"/>
    <m/>
    <m/>
    <m/>
    <n v="1"/>
    <m/>
    <n v="46"/>
    <n v="0"/>
    <n v="0"/>
    <n v="22"/>
    <n v="38"/>
    <x v="2"/>
  </r>
  <r>
    <x v="0"/>
    <x v="32"/>
    <s v="No"/>
    <x v="0"/>
    <x v="4"/>
    <s v="Male"/>
    <x v="39"/>
    <s v="No"/>
    <s v="No"/>
    <m/>
    <x v="1"/>
    <x v="0"/>
    <m/>
    <m/>
    <m/>
    <n v="1"/>
    <m/>
    <n v="7"/>
    <n v="0"/>
    <n v="0"/>
    <n v="0"/>
    <n v="0"/>
    <x v="0"/>
  </r>
  <r>
    <x v="0"/>
    <x v="32"/>
    <s v="No"/>
    <x v="0"/>
    <x v="49"/>
    <s v="Female"/>
    <x v="66"/>
    <s v="No"/>
    <s v="Yes"/>
    <s v="No"/>
    <x v="2"/>
    <x v="3"/>
    <s v="Direct Debit"/>
    <s v="(blank)"/>
    <s v="(blank)"/>
    <n v="1"/>
    <m/>
    <n v="23"/>
    <n v="0"/>
    <n v="0"/>
    <n v="5"/>
    <n v="3"/>
    <x v="0"/>
  </r>
  <r>
    <x v="0"/>
    <x v="32"/>
    <s v="No"/>
    <x v="0"/>
    <x v="12"/>
    <s v="Female"/>
    <x v="57"/>
    <s v="Yes"/>
    <s v="No"/>
    <m/>
    <x v="0"/>
    <x v="0"/>
    <m/>
    <m/>
    <m/>
    <n v="1"/>
    <m/>
    <n v="7"/>
    <n v="2"/>
    <n v="0"/>
    <n v="0"/>
    <n v="0"/>
    <x v="0"/>
  </r>
  <r>
    <x v="0"/>
    <x v="32"/>
    <s v="No"/>
    <x v="0"/>
    <x v="15"/>
    <s v="Female"/>
    <x v="39"/>
    <s v="No"/>
    <s v="No"/>
    <m/>
    <x v="1"/>
    <x v="0"/>
    <m/>
    <m/>
    <m/>
    <n v="1"/>
    <m/>
    <n v="19"/>
    <n v="0"/>
    <n v="0"/>
    <n v="66"/>
    <n v="5"/>
    <x v="1"/>
  </r>
  <r>
    <x v="0"/>
    <x v="32"/>
    <s v="No"/>
    <x v="0"/>
    <x v="17"/>
    <s v="Male"/>
    <x v="55"/>
    <s v="No"/>
    <s v="Yes"/>
    <s v="No"/>
    <x v="2"/>
    <x v="2"/>
    <s v="Credit Card"/>
    <s v="(blank)"/>
    <s v="(blank)"/>
    <n v="1"/>
    <m/>
    <n v="11"/>
    <n v="0"/>
    <n v="0"/>
    <n v="0"/>
    <n v="0"/>
    <x v="0"/>
  </r>
  <r>
    <x v="0"/>
    <x v="32"/>
    <s v="No"/>
    <x v="0"/>
    <x v="20"/>
    <s v="Male"/>
    <x v="30"/>
    <s v="No"/>
    <s v="Yes"/>
    <s v="Yes"/>
    <x v="2"/>
    <x v="3"/>
    <s v="Direct Debit"/>
    <s v="(blank)"/>
    <s v="(blank)"/>
    <n v="1"/>
    <m/>
    <n v="7"/>
    <n v="2"/>
    <n v="0"/>
    <n v="0"/>
    <n v="0"/>
    <x v="0"/>
  </r>
  <r>
    <x v="0"/>
    <x v="32"/>
    <s v="No"/>
    <x v="0"/>
    <x v="26"/>
    <s v="Male"/>
    <x v="22"/>
    <s v="No"/>
    <s v="Yes"/>
    <s v="Yes"/>
    <x v="2"/>
    <x v="1"/>
    <s v="Direct Debit"/>
    <s v="(blank)"/>
    <s v="(blank)"/>
    <n v="1"/>
    <m/>
    <n v="57"/>
    <n v="0"/>
    <n v="0"/>
    <n v="12"/>
    <n v="2"/>
    <x v="0"/>
  </r>
  <r>
    <x v="0"/>
    <x v="32"/>
    <s v="No"/>
    <x v="0"/>
    <x v="28"/>
    <s v="Male"/>
    <x v="35"/>
    <s v="No"/>
    <s v="No"/>
    <m/>
    <x v="1"/>
    <x v="0"/>
    <m/>
    <m/>
    <m/>
    <n v="1"/>
    <m/>
    <n v="10"/>
    <n v="0"/>
    <n v="0"/>
    <n v="0"/>
    <n v="0"/>
    <x v="0"/>
  </r>
  <r>
    <x v="0"/>
    <x v="32"/>
    <s v="No"/>
    <x v="0"/>
    <x v="30"/>
    <s v="Female"/>
    <x v="13"/>
    <s v="Yes"/>
    <s v="No"/>
    <m/>
    <x v="0"/>
    <x v="0"/>
    <m/>
    <m/>
    <m/>
    <n v="1"/>
    <m/>
    <n v="7"/>
    <n v="0"/>
    <n v="0"/>
    <n v="0"/>
    <n v="0"/>
    <x v="0"/>
  </r>
  <r>
    <x v="0"/>
    <x v="32"/>
    <s v="No"/>
    <x v="0"/>
    <x v="38"/>
    <s v="Male"/>
    <x v="56"/>
    <s v="No"/>
    <s v="No"/>
    <m/>
    <x v="1"/>
    <x v="0"/>
    <m/>
    <m/>
    <m/>
    <n v="1"/>
    <m/>
    <n v="8"/>
    <n v="0"/>
    <n v="0"/>
    <n v="0"/>
    <n v="0"/>
    <x v="0"/>
  </r>
  <r>
    <x v="0"/>
    <x v="32"/>
    <s v="No"/>
    <x v="0"/>
    <x v="42"/>
    <s v="Female"/>
    <x v="1"/>
    <s v="No"/>
    <s v="No"/>
    <m/>
    <x v="1"/>
    <x v="0"/>
    <m/>
    <m/>
    <m/>
    <n v="1"/>
    <n v="1"/>
    <n v="7"/>
    <n v="2"/>
    <n v="0"/>
    <n v="0"/>
    <n v="0"/>
    <x v="0"/>
  </r>
  <r>
    <x v="0"/>
    <x v="32"/>
    <s v="No"/>
    <x v="0"/>
    <x v="42"/>
    <s v="Female"/>
    <x v="44"/>
    <s v="No"/>
    <s v="No"/>
    <m/>
    <x v="1"/>
    <x v="0"/>
    <m/>
    <m/>
    <m/>
    <n v="1"/>
    <m/>
    <n v="8"/>
    <n v="0"/>
    <n v="0"/>
    <n v="0"/>
    <n v="0"/>
    <x v="0"/>
  </r>
  <r>
    <x v="0"/>
    <x v="32"/>
    <s v="No"/>
    <x v="1"/>
    <x v="25"/>
    <s v="Female"/>
    <x v="30"/>
    <s v="No"/>
    <s v="Yes"/>
    <s v="No"/>
    <x v="2"/>
    <x v="1"/>
    <s v="Direct Debit"/>
    <s v="Dissatisfaction"/>
    <s v="Product dissatisfaction"/>
    <n v="1"/>
    <n v="1"/>
    <n v="62"/>
    <n v="5"/>
    <n v="0"/>
    <n v="37"/>
    <n v="8"/>
    <x v="1"/>
  </r>
  <r>
    <x v="0"/>
    <x v="32"/>
    <s v="Yes"/>
    <x v="0"/>
    <x v="2"/>
    <s v="Male"/>
    <x v="48"/>
    <s v="No"/>
    <s v="No"/>
    <m/>
    <x v="1"/>
    <x v="0"/>
    <m/>
    <m/>
    <m/>
    <n v="1"/>
    <m/>
    <n v="10"/>
    <n v="1"/>
    <n v="101.2"/>
    <n v="0"/>
    <n v="0"/>
    <x v="0"/>
  </r>
  <r>
    <x v="0"/>
    <x v="32"/>
    <s v="Yes"/>
    <x v="0"/>
    <x v="4"/>
    <s v="Female"/>
    <x v="42"/>
    <s v="No"/>
    <s v="No"/>
    <m/>
    <x v="1"/>
    <x v="0"/>
    <m/>
    <m/>
    <m/>
    <n v="1"/>
    <m/>
    <n v="10"/>
    <n v="0"/>
    <n v="110.6"/>
    <n v="0"/>
    <n v="0"/>
    <x v="0"/>
  </r>
  <r>
    <x v="0"/>
    <x v="32"/>
    <s v="Yes"/>
    <x v="0"/>
    <x v="20"/>
    <s v="Female"/>
    <x v="44"/>
    <s v="No"/>
    <s v="No"/>
    <m/>
    <x v="1"/>
    <x v="0"/>
    <m/>
    <m/>
    <m/>
    <n v="1"/>
    <n v="1"/>
    <n v="47"/>
    <n v="1"/>
    <n v="70"/>
    <n v="21"/>
    <n v="6"/>
    <x v="1"/>
  </r>
  <r>
    <x v="0"/>
    <x v="32"/>
    <s v="Yes"/>
    <x v="0"/>
    <x v="30"/>
    <s v="Female"/>
    <x v="43"/>
    <s v="No"/>
    <s v="No"/>
    <m/>
    <x v="1"/>
    <x v="0"/>
    <m/>
    <m/>
    <m/>
    <n v="1"/>
    <n v="1"/>
    <n v="47"/>
    <n v="3"/>
    <n v="102.3"/>
    <n v="0"/>
    <n v="7"/>
    <x v="1"/>
  </r>
  <r>
    <x v="0"/>
    <x v="32"/>
    <s v="Yes"/>
    <x v="0"/>
    <x v="44"/>
    <s v="Female"/>
    <x v="16"/>
    <s v="Yes"/>
    <s v="No"/>
    <m/>
    <x v="0"/>
    <x v="0"/>
    <m/>
    <m/>
    <m/>
    <n v="1"/>
    <m/>
    <n v="12"/>
    <n v="0"/>
    <n v="148.5"/>
    <n v="0"/>
    <n v="0"/>
    <x v="0"/>
  </r>
  <r>
    <x v="0"/>
    <x v="32"/>
    <s v="Yes"/>
    <x v="0"/>
    <x v="44"/>
    <s v="Female"/>
    <x v="39"/>
    <s v="No"/>
    <s v="No"/>
    <m/>
    <x v="1"/>
    <x v="0"/>
    <m/>
    <m/>
    <m/>
    <n v="1"/>
    <m/>
    <n v="8"/>
    <n v="0"/>
    <n v="62.7"/>
    <n v="0"/>
    <n v="0"/>
    <x v="0"/>
  </r>
  <r>
    <x v="0"/>
    <x v="32"/>
    <s v="Yes"/>
    <x v="1"/>
    <x v="5"/>
    <s v="Female"/>
    <x v="36"/>
    <s v="No"/>
    <s v="No"/>
    <m/>
    <x v="1"/>
    <x v="0"/>
    <m/>
    <m/>
    <m/>
    <n v="1"/>
    <m/>
    <n v="13"/>
    <n v="0"/>
    <n v="0"/>
    <n v="0"/>
    <n v="0"/>
    <x v="0"/>
  </r>
  <r>
    <x v="0"/>
    <x v="32"/>
    <s v="Yes"/>
    <x v="1"/>
    <x v="31"/>
    <s v="Female"/>
    <x v="14"/>
    <s v="No"/>
    <s v="Yes"/>
    <s v="Yes"/>
    <x v="2"/>
    <x v="2"/>
    <s v="Credit Card"/>
    <s v="(blank)"/>
    <s v="(blank)"/>
    <n v="1"/>
    <m/>
    <n v="8"/>
    <n v="1"/>
    <n v="0"/>
    <n v="0"/>
    <n v="0"/>
    <x v="0"/>
  </r>
  <r>
    <x v="0"/>
    <x v="33"/>
    <s v="No"/>
    <x v="0"/>
    <x v="1"/>
    <s v="Male"/>
    <x v="19"/>
    <s v="Yes"/>
    <s v="No"/>
    <m/>
    <x v="0"/>
    <x v="0"/>
    <m/>
    <m/>
    <m/>
    <n v="1"/>
    <m/>
    <n v="26"/>
    <n v="0"/>
    <n v="0"/>
    <n v="0"/>
    <n v="17"/>
    <x v="2"/>
  </r>
  <r>
    <x v="0"/>
    <x v="33"/>
    <s v="No"/>
    <x v="0"/>
    <x v="1"/>
    <s v="Male"/>
    <x v="8"/>
    <s v="No"/>
    <s v="No"/>
    <m/>
    <x v="1"/>
    <x v="0"/>
    <m/>
    <m/>
    <m/>
    <n v="1"/>
    <m/>
    <n v="8"/>
    <n v="0"/>
    <n v="0"/>
    <n v="0"/>
    <n v="0"/>
    <x v="0"/>
  </r>
  <r>
    <x v="0"/>
    <x v="33"/>
    <s v="No"/>
    <x v="0"/>
    <x v="5"/>
    <s v="Male"/>
    <x v="34"/>
    <s v="No"/>
    <s v="No"/>
    <m/>
    <x v="1"/>
    <x v="0"/>
    <m/>
    <m/>
    <m/>
    <n v="1"/>
    <m/>
    <n v="8"/>
    <n v="1"/>
    <n v="0"/>
    <n v="0"/>
    <n v="0"/>
    <x v="0"/>
  </r>
  <r>
    <x v="0"/>
    <x v="33"/>
    <s v="No"/>
    <x v="0"/>
    <x v="9"/>
    <s v="Male"/>
    <x v="15"/>
    <s v="Yes"/>
    <s v="No"/>
    <m/>
    <x v="0"/>
    <x v="0"/>
    <m/>
    <m/>
    <m/>
    <n v="1"/>
    <m/>
    <n v="22"/>
    <n v="0"/>
    <n v="0"/>
    <n v="30"/>
    <n v="14"/>
    <x v="2"/>
  </r>
  <r>
    <x v="0"/>
    <x v="33"/>
    <s v="No"/>
    <x v="0"/>
    <x v="9"/>
    <s v="Male"/>
    <x v="40"/>
    <s v="No"/>
    <s v="Yes"/>
    <s v="No"/>
    <x v="2"/>
    <x v="3"/>
    <s v="Direct Debit"/>
    <s v="(blank)"/>
    <s v="(blank)"/>
    <n v="1"/>
    <m/>
    <n v="17"/>
    <n v="0"/>
    <n v="0"/>
    <n v="0"/>
    <n v="0"/>
    <x v="0"/>
  </r>
  <r>
    <x v="0"/>
    <x v="33"/>
    <s v="No"/>
    <x v="0"/>
    <x v="11"/>
    <s v="Male"/>
    <x v="60"/>
    <s v="No"/>
    <s v="Yes"/>
    <s v="No"/>
    <x v="2"/>
    <x v="1"/>
    <s v="Direct Debit"/>
    <s v="Other"/>
    <s v="Don't know"/>
    <n v="1"/>
    <n v="1"/>
    <n v="64"/>
    <n v="0"/>
    <n v="3.2"/>
    <n v="54"/>
    <n v="5"/>
    <x v="1"/>
  </r>
  <r>
    <x v="0"/>
    <x v="33"/>
    <s v="No"/>
    <x v="0"/>
    <x v="24"/>
    <s v="Male"/>
    <x v="21"/>
    <s v="No"/>
    <s v="No"/>
    <m/>
    <x v="1"/>
    <x v="0"/>
    <m/>
    <m/>
    <m/>
    <n v="1"/>
    <m/>
    <n v="8"/>
    <n v="2"/>
    <n v="0"/>
    <n v="0"/>
    <n v="0"/>
    <x v="0"/>
  </r>
  <r>
    <x v="0"/>
    <x v="33"/>
    <s v="No"/>
    <x v="0"/>
    <x v="24"/>
    <s v="Prefer not to say"/>
    <x v="30"/>
    <s v="No"/>
    <s v="Yes"/>
    <s v="No"/>
    <x v="2"/>
    <x v="3"/>
    <s v="Credit Card"/>
    <s v="(blank)"/>
    <s v="(blank)"/>
    <n v="1"/>
    <m/>
    <n v="11"/>
    <n v="0"/>
    <n v="0"/>
    <n v="0"/>
    <n v="0"/>
    <x v="0"/>
  </r>
  <r>
    <x v="0"/>
    <x v="33"/>
    <s v="No"/>
    <x v="0"/>
    <x v="26"/>
    <s v="Female"/>
    <x v="1"/>
    <s v="No"/>
    <s v="No"/>
    <m/>
    <x v="1"/>
    <x v="0"/>
    <m/>
    <m/>
    <m/>
    <n v="1"/>
    <m/>
    <n v="11"/>
    <n v="0"/>
    <n v="0"/>
    <n v="0"/>
    <n v="0"/>
    <x v="0"/>
  </r>
  <r>
    <x v="0"/>
    <x v="33"/>
    <s v="No"/>
    <x v="0"/>
    <x v="28"/>
    <s v="Female"/>
    <x v="10"/>
    <s v="Yes"/>
    <s v="No"/>
    <m/>
    <x v="0"/>
    <x v="0"/>
    <m/>
    <m/>
    <m/>
    <n v="1"/>
    <m/>
    <n v="31"/>
    <n v="1"/>
    <n v="0"/>
    <n v="0"/>
    <n v="19"/>
    <x v="2"/>
  </r>
  <r>
    <x v="0"/>
    <x v="33"/>
    <s v="No"/>
    <x v="0"/>
    <x v="30"/>
    <s v="Female"/>
    <x v="34"/>
    <s v="No"/>
    <s v="No"/>
    <m/>
    <x v="1"/>
    <x v="0"/>
    <m/>
    <m/>
    <m/>
    <n v="1"/>
    <m/>
    <n v="11"/>
    <n v="0"/>
    <n v="0"/>
    <n v="0"/>
    <n v="0"/>
    <x v="0"/>
  </r>
  <r>
    <x v="0"/>
    <x v="33"/>
    <s v="No"/>
    <x v="0"/>
    <x v="34"/>
    <s v="Male"/>
    <x v="19"/>
    <s v="Yes"/>
    <s v="No"/>
    <m/>
    <x v="0"/>
    <x v="0"/>
    <m/>
    <m/>
    <m/>
    <n v="1"/>
    <m/>
    <n v="12"/>
    <n v="0"/>
    <n v="0"/>
    <n v="0"/>
    <n v="0"/>
    <x v="0"/>
  </r>
  <r>
    <x v="0"/>
    <x v="33"/>
    <s v="No"/>
    <x v="0"/>
    <x v="39"/>
    <s v="Female"/>
    <x v="38"/>
    <s v="No"/>
    <s v="No"/>
    <m/>
    <x v="1"/>
    <x v="0"/>
    <m/>
    <m/>
    <m/>
    <n v="1"/>
    <n v="1"/>
    <n v="9"/>
    <n v="1"/>
    <n v="0"/>
    <n v="0"/>
    <n v="0"/>
    <x v="0"/>
  </r>
  <r>
    <x v="0"/>
    <x v="33"/>
    <s v="No"/>
    <x v="0"/>
    <x v="44"/>
    <s v="Male"/>
    <x v="8"/>
    <s v="No"/>
    <s v="No"/>
    <m/>
    <x v="1"/>
    <x v="0"/>
    <m/>
    <m/>
    <m/>
    <n v="1"/>
    <m/>
    <n v="9"/>
    <n v="0"/>
    <n v="0"/>
    <n v="0"/>
    <n v="0"/>
    <x v="0"/>
  </r>
  <r>
    <x v="0"/>
    <x v="33"/>
    <s v="No"/>
    <x v="0"/>
    <x v="46"/>
    <s v="Female"/>
    <x v="36"/>
    <s v="No"/>
    <s v="No"/>
    <m/>
    <x v="1"/>
    <x v="0"/>
    <m/>
    <m/>
    <m/>
    <n v="1"/>
    <m/>
    <n v="8"/>
    <n v="0"/>
    <n v="0"/>
    <n v="0"/>
    <n v="0"/>
    <x v="0"/>
  </r>
  <r>
    <x v="0"/>
    <x v="33"/>
    <s v="Yes"/>
    <x v="0"/>
    <x v="2"/>
    <s v="Female"/>
    <x v="57"/>
    <s v="Yes"/>
    <s v="No"/>
    <m/>
    <x v="0"/>
    <x v="0"/>
    <m/>
    <m/>
    <m/>
    <n v="1"/>
    <m/>
    <n v="13"/>
    <n v="0"/>
    <n v="81.599999999999994"/>
    <n v="0"/>
    <n v="0"/>
    <x v="0"/>
  </r>
  <r>
    <x v="0"/>
    <x v="33"/>
    <s v="Yes"/>
    <x v="0"/>
    <x v="4"/>
    <s v="Male"/>
    <x v="41"/>
    <s v="No"/>
    <s v="No"/>
    <m/>
    <x v="1"/>
    <x v="0"/>
    <m/>
    <m/>
    <m/>
    <n v="1"/>
    <m/>
    <n v="7"/>
    <n v="0"/>
    <n v="94.1"/>
    <n v="0"/>
    <n v="0"/>
    <x v="0"/>
  </r>
  <r>
    <x v="0"/>
    <x v="33"/>
    <s v="Yes"/>
    <x v="0"/>
    <x v="6"/>
    <s v="Female"/>
    <x v="35"/>
    <s v="No"/>
    <s v="No"/>
    <m/>
    <x v="1"/>
    <x v="0"/>
    <m/>
    <m/>
    <m/>
    <n v="1"/>
    <m/>
    <n v="25"/>
    <n v="0"/>
    <n v="123.5"/>
    <n v="25"/>
    <n v="5"/>
    <x v="1"/>
  </r>
  <r>
    <x v="0"/>
    <x v="33"/>
    <s v="Yes"/>
    <x v="0"/>
    <x v="22"/>
    <s v="Female"/>
    <x v="35"/>
    <s v="No"/>
    <s v="No"/>
    <m/>
    <x v="1"/>
    <x v="0"/>
    <m/>
    <m/>
    <m/>
    <n v="1"/>
    <m/>
    <n v="8"/>
    <n v="0"/>
    <n v="106.3"/>
    <n v="0"/>
    <n v="0"/>
    <x v="0"/>
  </r>
  <r>
    <x v="0"/>
    <x v="33"/>
    <s v="Yes"/>
    <x v="0"/>
    <x v="30"/>
    <s v="Female"/>
    <x v="46"/>
    <s v="No"/>
    <s v="No"/>
    <m/>
    <x v="1"/>
    <x v="0"/>
    <m/>
    <m/>
    <m/>
    <n v="1"/>
    <n v="1"/>
    <n v="37"/>
    <n v="4"/>
    <n v="11"/>
    <n v="56"/>
    <n v="8"/>
    <x v="1"/>
  </r>
  <r>
    <x v="0"/>
    <x v="33"/>
    <s v="Yes"/>
    <x v="0"/>
    <x v="34"/>
    <s v="Female"/>
    <x v="3"/>
    <s v="No"/>
    <s v="No"/>
    <m/>
    <x v="1"/>
    <x v="0"/>
    <m/>
    <m/>
    <m/>
    <n v="1"/>
    <n v="1"/>
    <n v="42"/>
    <n v="1"/>
    <n v="60.8"/>
    <n v="33"/>
    <n v="2"/>
    <x v="0"/>
  </r>
  <r>
    <x v="0"/>
    <x v="33"/>
    <s v="Yes"/>
    <x v="0"/>
    <x v="37"/>
    <s v="Female"/>
    <x v="32"/>
    <s v="No"/>
    <s v="No"/>
    <m/>
    <x v="1"/>
    <x v="0"/>
    <m/>
    <m/>
    <m/>
    <n v="1"/>
    <m/>
    <n v="8"/>
    <n v="0"/>
    <n v="57.8"/>
    <n v="19"/>
    <n v="7"/>
    <x v="1"/>
  </r>
  <r>
    <x v="0"/>
    <x v="33"/>
    <s v="Yes"/>
    <x v="0"/>
    <x v="43"/>
    <s v="Male"/>
    <x v="29"/>
    <s v="No"/>
    <s v="No"/>
    <m/>
    <x v="1"/>
    <x v="0"/>
    <m/>
    <m/>
    <m/>
    <n v="1"/>
    <m/>
    <n v="9"/>
    <n v="0"/>
    <n v="207.4"/>
    <n v="0"/>
    <n v="0"/>
    <x v="0"/>
  </r>
  <r>
    <x v="0"/>
    <x v="33"/>
    <s v="Yes"/>
    <x v="1"/>
    <x v="7"/>
    <s v="Female"/>
    <x v="31"/>
    <s v="No"/>
    <s v="Yes"/>
    <s v="Yes"/>
    <x v="2"/>
    <x v="1"/>
    <s v="Direct Debit"/>
    <s v="(blank)"/>
    <s v="(blank)"/>
    <n v="1"/>
    <m/>
    <n v="10"/>
    <n v="0"/>
    <n v="0"/>
    <n v="0"/>
    <n v="0"/>
    <x v="0"/>
  </r>
  <r>
    <x v="0"/>
    <x v="33"/>
    <s v="Yes"/>
    <x v="1"/>
    <x v="22"/>
    <s v="Male"/>
    <x v="48"/>
    <s v="No"/>
    <s v="No"/>
    <m/>
    <x v="1"/>
    <x v="0"/>
    <m/>
    <m/>
    <m/>
    <n v="1"/>
    <m/>
    <n v="10"/>
    <n v="1"/>
    <n v="0"/>
    <n v="0"/>
    <n v="0"/>
    <x v="0"/>
  </r>
  <r>
    <x v="0"/>
    <x v="33"/>
    <s v="Yes"/>
    <x v="1"/>
    <x v="47"/>
    <s v="Male"/>
    <x v="44"/>
    <s v="No"/>
    <s v="No"/>
    <m/>
    <x v="1"/>
    <x v="0"/>
    <m/>
    <m/>
    <m/>
    <n v="1"/>
    <m/>
    <n v="9"/>
    <n v="0"/>
    <n v="0"/>
    <n v="0"/>
    <n v="0"/>
    <x v="0"/>
  </r>
  <r>
    <x v="0"/>
    <x v="34"/>
    <s v="No"/>
    <x v="0"/>
    <x v="0"/>
    <s v="Female"/>
    <x v="3"/>
    <s v="No"/>
    <s v="No"/>
    <m/>
    <x v="1"/>
    <x v="0"/>
    <m/>
    <m/>
    <m/>
    <n v="1"/>
    <m/>
    <n v="7"/>
    <n v="0"/>
    <n v="0"/>
    <n v="0"/>
    <n v="0"/>
    <x v="0"/>
  </r>
  <r>
    <x v="0"/>
    <x v="34"/>
    <s v="No"/>
    <x v="0"/>
    <x v="1"/>
    <s v="Male"/>
    <x v="34"/>
    <s v="No"/>
    <s v="No"/>
    <m/>
    <x v="1"/>
    <x v="0"/>
    <m/>
    <m/>
    <m/>
    <n v="1"/>
    <m/>
    <n v="27"/>
    <n v="0"/>
    <n v="0"/>
    <n v="38"/>
    <n v="7"/>
    <x v="1"/>
  </r>
  <r>
    <x v="0"/>
    <x v="34"/>
    <s v="No"/>
    <x v="0"/>
    <x v="2"/>
    <s v="Male"/>
    <x v="7"/>
    <s v="No"/>
    <s v="No"/>
    <m/>
    <x v="1"/>
    <x v="0"/>
    <m/>
    <m/>
    <m/>
    <n v="1"/>
    <m/>
    <n v="10"/>
    <n v="0"/>
    <n v="0"/>
    <n v="0"/>
    <n v="0"/>
    <x v="0"/>
  </r>
  <r>
    <x v="0"/>
    <x v="34"/>
    <s v="No"/>
    <x v="0"/>
    <x v="6"/>
    <s v="Female"/>
    <x v="48"/>
    <s v="No"/>
    <s v="No"/>
    <m/>
    <x v="1"/>
    <x v="0"/>
    <m/>
    <m/>
    <m/>
    <n v="1"/>
    <m/>
    <n v="29"/>
    <n v="0"/>
    <n v="0"/>
    <n v="55"/>
    <n v="19"/>
    <x v="2"/>
  </r>
  <r>
    <x v="0"/>
    <x v="34"/>
    <s v="No"/>
    <x v="0"/>
    <x v="9"/>
    <s v="Male"/>
    <x v="49"/>
    <s v="No"/>
    <s v="No"/>
    <m/>
    <x v="1"/>
    <x v="0"/>
    <m/>
    <m/>
    <m/>
    <n v="1"/>
    <m/>
    <n v="28"/>
    <n v="0"/>
    <n v="0"/>
    <n v="15"/>
    <n v="27"/>
    <x v="2"/>
  </r>
  <r>
    <x v="0"/>
    <x v="34"/>
    <s v="No"/>
    <x v="0"/>
    <x v="12"/>
    <s v="Male"/>
    <x v="57"/>
    <s v="Yes"/>
    <s v="No"/>
    <m/>
    <x v="0"/>
    <x v="0"/>
    <m/>
    <m/>
    <m/>
    <n v="1"/>
    <n v="1"/>
    <n v="42"/>
    <n v="4"/>
    <n v="0"/>
    <n v="7"/>
    <n v="10"/>
    <x v="1"/>
  </r>
  <r>
    <x v="0"/>
    <x v="34"/>
    <s v="No"/>
    <x v="0"/>
    <x v="19"/>
    <s v="Female"/>
    <x v="4"/>
    <s v="Yes"/>
    <s v="No"/>
    <m/>
    <x v="0"/>
    <x v="0"/>
    <m/>
    <m/>
    <m/>
    <n v="1"/>
    <m/>
    <n v="9"/>
    <n v="0"/>
    <n v="0"/>
    <n v="0"/>
    <n v="0"/>
    <x v="0"/>
  </r>
  <r>
    <x v="0"/>
    <x v="34"/>
    <s v="No"/>
    <x v="0"/>
    <x v="21"/>
    <s v="Female"/>
    <x v="29"/>
    <s v="No"/>
    <s v="No"/>
    <m/>
    <x v="1"/>
    <x v="0"/>
    <m/>
    <m/>
    <m/>
    <n v="1"/>
    <m/>
    <n v="9"/>
    <n v="0"/>
    <n v="0"/>
    <n v="0"/>
    <n v="0"/>
    <x v="0"/>
  </r>
  <r>
    <x v="0"/>
    <x v="34"/>
    <s v="No"/>
    <x v="0"/>
    <x v="21"/>
    <s v="Male"/>
    <x v="5"/>
    <s v="Yes"/>
    <s v="No"/>
    <m/>
    <x v="0"/>
    <x v="0"/>
    <m/>
    <m/>
    <m/>
    <n v="1"/>
    <m/>
    <n v="11"/>
    <n v="1"/>
    <n v="0"/>
    <n v="0"/>
    <n v="0"/>
    <x v="0"/>
  </r>
  <r>
    <x v="0"/>
    <x v="34"/>
    <s v="No"/>
    <x v="0"/>
    <x v="50"/>
    <s v="Female"/>
    <x v="15"/>
    <s v="Yes"/>
    <s v="No"/>
    <m/>
    <x v="0"/>
    <x v="0"/>
    <m/>
    <m/>
    <m/>
    <n v="1"/>
    <m/>
    <n v="9"/>
    <n v="0"/>
    <n v="0"/>
    <n v="0"/>
    <n v="0"/>
    <x v="0"/>
  </r>
  <r>
    <x v="0"/>
    <x v="34"/>
    <s v="No"/>
    <x v="0"/>
    <x v="25"/>
    <s v="Female"/>
    <x v="1"/>
    <s v="No"/>
    <s v="No"/>
    <m/>
    <x v="1"/>
    <x v="0"/>
    <m/>
    <m/>
    <m/>
    <n v="1"/>
    <m/>
    <n v="28"/>
    <n v="0"/>
    <n v="0"/>
    <n v="27"/>
    <n v="2"/>
    <x v="0"/>
  </r>
  <r>
    <x v="0"/>
    <x v="34"/>
    <s v="No"/>
    <x v="0"/>
    <x v="28"/>
    <s v="Male"/>
    <x v="51"/>
    <s v="No"/>
    <s v="Yes"/>
    <s v="No"/>
    <x v="2"/>
    <x v="1"/>
    <s v="Credit Card"/>
    <s v="(blank)"/>
    <s v="(blank)"/>
    <n v="1"/>
    <m/>
    <n v="45"/>
    <n v="0"/>
    <n v="0"/>
    <n v="14"/>
    <n v="4"/>
    <x v="0"/>
  </r>
  <r>
    <x v="0"/>
    <x v="34"/>
    <s v="No"/>
    <x v="0"/>
    <x v="29"/>
    <s v="Male"/>
    <x v="15"/>
    <s v="Yes"/>
    <s v="No"/>
    <m/>
    <x v="0"/>
    <x v="0"/>
    <m/>
    <m/>
    <m/>
    <n v="1"/>
    <m/>
    <n v="13"/>
    <n v="0"/>
    <n v="0"/>
    <n v="0"/>
    <n v="0"/>
    <x v="0"/>
  </r>
  <r>
    <x v="0"/>
    <x v="34"/>
    <s v="No"/>
    <x v="0"/>
    <x v="31"/>
    <s v="Female"/>
    <x v="10"/>
    <s v="Yes"/>
    <s v="No"/>
    <m/>
    <x v="0"/>
    <x v="0"/>
    <m/>
    <m/>
    <m/>
    <n v="1"/>
    <m/>
    <n v="45"/>
    <n v="1"/>
    <n v="0"/>
    <n v="0"/>
    <n v="15"/>
    <x v="2"/>
  </r>
  <r>
    <x v="0"/>
    <x v="34"/>
    <s v="No"/>
    <x v="0"/>
    <x v="33"/>
    <s v="Female"/>
    <x v="9"/>
    <s v="No"/>
    <s v="No"/>
    <m/>
    <x v="1"/>
    <x v="0"/>
    <m/>
    <m/>
    <m/>
    <n v="1"/>
    <m/>
    <n v="20"/>
    <n v="0"/>
    <n v="0"/>
    <n v="12"/>
    <n v="6"/>
    <x v="1"/>
  </r>
  <r>
    <x v="0"/>
    <x v="34"/>
    <s v="No"/>
    <x v="0"/>
    <x v="38"/>
    <s v="Female"/>
    <x v="56"/>
    <s v="No"/>
    <s v="No"/>
    <m/>
    <x v="1"/>
    <x v="0"/>
    <m/>
    <m/>
    <m/>
    <n v="1"/>
    <m/>
    <n v="33"/>
    <n v="0"/>
    <n v="0"/>
    <n v="49"/>
    <n v="12"/>
    <x v="2"/>
  </r>
  <r>
    <x v="0"/>
    <x v="34"/>
    <s v="No"/>
    <x v="0"/>
    <x v="42"/>
    <s v="Male"/>
    <x v="19"/>
    <s v="Yes"/>
    <s v="No"/>
    <m/>
    <x v="0"/>
    <x v="0"/>
    <m/>
    <m/>
    <m/>
    <n v="1"/>
    <m/>
    <n v="12"/>
    <n v="0"/>
    <n v="0"/>
    <n v="0"/>
    <n v="0"/>
    <x v="0"/>
  </r>
  <r>
    <x v="0"/>
    <x v="34"/>
    <s v="No"/>
    <x v="0"/>
    <x v="44"/>
    <s v="Female"/>
    <x v="27"/>
    <s v="No"/>
    <s v="No"/>
    <m/>
    <x v="1"/>
    <x v="0"/>
    <m/>
    <m/>
    <m/>
    <n v="1"/>
    <m/>
    <n v="10"/>
    <n v="0"/>
    <n v="0"/>
    <n v="0"/>
    <n v="0"/>
    <x v="0"/>
  </r>
  <r>
    <x v="0"/>
    <x v="34"/>
    <s v="No"/>
    <x v="0"/>
    <x v="47"/>
    <s v="Male"/>
    <x v="18"/>
    <s v="Yes"/>
    <s v="No"/>
    <m/>
    <x v="0"/>
    <x v="0"/>
    <m/>
    <m/>
    <m/>
    <n v="1"/>
    <m/>
    <n v="39"/>
    <n v="0"/>
    <n v="0"/>
    <n v="9"/>
    <n v="26"/>
    <x v="2"/>
  </r>
  <r>
    <x v="0"/>
    <x v="34"/>
    <s v="Yes"/>
    <x v="0"/>
    <x v="5"/>
    <s v="Male"/>
    <x v="41"/>
    <s v="No"/>
    <s v="No"/>
    <m/>
    <x v="1"/>
    <x v="0"/>
    <m/>
    <m/>
    <m/>
    <n v="1"/>
    <m/>
    <n v="54"/>
    <n v="0"/>
    <n v="74.400000000000006"/>
    <n v="46"/>
    <n v="8"/>
    <x v="1"/>
  </r>
  <r>
    <x v="0"/>
    <x v="34"/>
    <s v="Yes"/>
    <x v="0"/>
    <x v="11"/>
    <s v="Male"/>
    <x v="39"/>
    <s v="No"/>
    <s v="No"/>
    <m/>
    <x v="1"/>
    <x v="0"/>
    <m/>
    <m/>
    <m/>
    <n v="1"/>
    <m/>
    <n v="8"/>
    <n v="0"/>
    <n v="150.5"/>
    <n v="0"/>
    <n v="0"/>
    <x v="0"/>
  </r>
  <r>
    <x v="0"/>
    <x v="34"/>
    <s v="Yes"/>
    <x v="0"/>
    <x v="16"/>
    <s v="Female"/>
    <x v="61"/>
    <s v="No"/>
    <s v="Yes"/>
    <s v="No"/>
    <x v="2"/>
    <x v="3"/>
    <s v="Direct Debit"/>
    <s v="(blank)"/>
    <s v="(blank)"/>
    <n v="1"/>
    <m/>
    <n v="40"/>
    <n v="2"/>
    <n v="103.8"/>
    <n v="51"/>
    <n v="6"/>
    <x v="1"/>
  </r>
  <r>
    <x v="0"/>
    <x v="34"/>
    <s v="Yes"/>
    <x v="0"/>
    <x v="50"/>
    <s v="Female"/>
    <x v="41"/>
    <s v="No"/>
    <s v="No"/>
    <m/>
    <x v="1"/>
    <x v="0"/>
    <m/>
    <m/>
    <m/>
    <n v="1"/>
    <m/>
    <n v="9"/>
    <n v="0"/>
    <n v="94.5"/>
    <n v="0"/>
    <n v="0"/>
    <x v="0"/>
  </r>
  <r>
    <x v="0"/>
    <x v="34"/>
    <s v="Yes"/>
    <x v="0"/>
    <x v="29"/>
    <s v="Male"/>
    <x v="4"/>
    <s v="Yes"/>
    <s v="No"/>
    <m/>
    <x v="0"/>
    <x v="0"/>
    <m/>
    <m/>
    <m/>
    <n v="1"/>
    <m/>
    <n v="7"/>
    <n v="0"/>
    <n v="49"/>
    <n v="0"/>
    <n v="0"/>
    <x v="0"/>
  </r>
  <r>
    <x v="0"/>
    <x v="34"/>
    <s v="Yes"/>
    <x v="0"/>
    <x v="30"/>
    <s v="Male"/>
    <x v="56"/>
    <s v="No"/>
    <s v="No"/>
    <m/>
    <x v="1"/>
    <x v="0"/>
    <m/>
    <m/>
    <m/>
    <n v="1"/>
    <m/>
    <n v="10"/>
    <n v="0"/>
    <n v="95.2"/>
    <n v="0"/>
    <n v="0"/>
    <x v="0"/>
  </r>
  <r>
    <x v="0"/>
    <x v="34"/>
    <s v="Yes"/>
    <x v="1"/>
    <x v="5"/>
    <s v="Female"/>
    <x v="47"/>
    <s v="No"/>
    <s v="No"/>
    <m/>
    <x v="1"/>
    <x v="0"/>
    <m/>
    <m/>
    <m/>
    <n v="1"/>
    <m/>
    <n v="8"/>
    <n v="1"/>
    <n v="0"/>
    <n v="0"/>
    <n v="0"/>
    <x v="0"/>
  </r>
  <r>
    <x v="0"/>
    <x v="34"/>
    <s v="Yes"/>
    <x v="1"/>
    <x v="38"/>
    <s v="Male"/>
    <x v="55"/>
    <s v="No"/>
    <s v="Yes"/>
    <s v="No"/>
    <x v="2"/>
    <x v="1"/>
    <s v="Credit Card"/>
    <s v="(blank)"/>
    <s v="(blank)"/>
    <n v="1"/>
    <m/>
    <n v="50"/>
    <n v="0"/>
    <n v="0"/>
    <n v="55"/>
    <n v="5"/>
    <x v="1"/>
  </r>
  <r>
    <x v="0"/>
    <x v="35"/>
    <s v="No"/>
    <x v="0"/>
    <x v="8"/>
    <s v="Male"/>
    <x v="1"/>
    <s v="No"/>
    <s v="No"/>
    <m/>
    <x v="1"/>
    <x v="0"/>
    <m/>
    <m/>
    <m/>
    <n v="1"/>
    <m/>
    <n v="8"/>
    <n v="0"/>
    <n v="0"/>
    <n v="0"/>
    <n v="0"/>
    <x v="0"/>
  </r>
  <r>
    <x v="0"/>
    <x v="35"/>
    <s v="No"/>
    <x v="0"/>
    <x v="11"/>
    <s v="Female"/>
    <x v="24"/>
    <s v="No"/>
    <s v="No"/>
    <m/>
    <x v="1"/>
    <x v="0"/>
    <m/>
    <m/>
    <m/>
    <n v="1"/>
    <m/>
    <n v="13"/>
    <n v="1"/>
    <n v="0"/>
    <n v="0"/>
    <n v="0"/>
    <x v="0"/>
  </r>
  <r>
    <x v="0"/>
    <x v="35"/>
    <s v="No"/>
    <x v="0"/>
    <x v="18"/>
    <s v="Male"/>
    <x v="41"/>
    <s v="No"/>
    <s v="No"/>
    <m/>
    <x v="1"/>
    <x v="0"/>
    <m/>
    <m/>
    <m/>
    <n v="1"/>
    <m/>
    <n v="9"/>
    <n v="0"/>
    <n v="0"/>
    <n v="0"/>
    <n v="0"/>
    <x v="0"/>
  </r>
  <r>
    <x v="0"/>
    <x v="35"/>
    <s v="No"/>
    <x v="0"/>
    <x v="20"/>
    <s v="Male"/>
    <x v="50"/>
    <s v="No"/>
    <s v="No"/>
    <m/>
    <x v="1"/>
    <x v="0"/>
    <m/>
    <m/>
    <m/>
    <n v="1"/>
    <m/>
    <n v="11"/>
    <n v="0"/>
    <n v="0"/>
    <n v="0"/>
    <n v="0"/>
    <x v="0"/>
  </r>
  <r>
    <x v="0"/>
    <x v="35"/>
    <s v="No"/>
    <x v="0"/>
    <x v="50"/>
    <s v="Female"/>
    <x v="32"/>
    <s v="No"/>
    <s v="No"/>
    <m/>
    <x v="1"/>
    <x v="0"/>
    <m/>
    <m/>
    <m/>
    <n v="1"/>
    <m/>
    <n v="55"/>
    <n v="0"/>
    <n v="0"/>
    <n v="28"/>
    <n v="4"/>
    <x v="0"/>
  </r>
  <r>
    <x v="0"/>
    <x v="35"/>
    <s v="No"/>
    <x v="0"/>
    <x v="23"/>
    <s v="Female"/>
    <x v="9"/>
    <s v="No"/>
    <s v="No"/>
    <m/>
    <x v="1"/>
    <x v="0"/>
    <m/>
    <m/>
    <m/>
    <n v="1"/>
    <m/>
    <n v="17"/>
    <n v="0"/>
    <n v="0"/>
    <n v="78"/>
    <n v="12"/>
    <x v="2"/>
  </r>
  <r>
    <x v="0"/>
    <x v="35"/>
    <s v="No"/>
    <x v="0"/>
    <x v="39"/>
    <s v="Male"/>
    <x v="25"/>
    <s v="No"/>
    <s v="No"/>
    <m/>
    <x v="1"/>
    <x v="0"/>
    <m/>
    <m/>
    <m/>
    <n v="1"/>
    <m/>
    <n v="9"/>
    <n v="0"/>
    <n v="0"/>
    <n v="0"/>
    <n v="0"/>
    <x v="0"/>
  </r>
  <r>
    <x v="0"/>
    <x v="35"/>
    <s v="No"/>
    <x v="0"/>
    <x v="42"/>
    <s v="Female"/>
    <x v="6"/>
    <s v="No"/>
    <s v="No"/>
    <m/>
    <x v="1"/>
    <x v="0"/>
    <m/>
    <m/>
    <m/>
    <n v="1"/>
    <m/>
    <n v="7"/>
    <n v="0"/>
    <n v="0"/>
    <n v="0"/>
    <n v="0"/>
    <x v="0"/>
  </r>
  <r>
    <x v="0"/>
    <x v="35"/>
    <s v="No"/>
    <x v="0"/>
    <x v="45"/>
    <s v="Female"/>
    <x v="3"/>
    <s v="No"/>
    <s v="No"/>
    <m/>
    <x v="1"/>
    <x v="0"/>
    <m/>
    <m/>
    <m/>
    <n v="1"/>
    <m/>
    <n v="12"/>
    <n v="0"/>
    <n v="0"/>
    <n v="0"/>
    <n v="0"/>
    <x v="0"/>
  </r>
  <r>
    <x v="0"/>
    <x v="35"/>
    <s v="Yes"/>
    <x v="0"/>
    <x v="4"/>
    <s v="Female"/>
    <x v="63"/>
    <s v="No"/>
    <s v="Yes"/>
    <s v="No"/>
    <x v="2"/>
    <x v="2"/>
    <s v="Paper Check"/>
    <s v="(blank)"/>
    <s v="(blank)"/>
    <n v="1"/>
    <m/>
    <n v="8"/>
    <n v="2"/>
    <n v="214.2"/>
    <n v="0"/>
    <n v="0"/>
    <x v="0"/>
  </r>
  <r>
    <x v="0"/>
    <x v="35"/>
    <s v="Yes"/>
    <x v="0"/>
    <x v="26"/>
    <s v="Female"/>
    <x v="18"/>
    <s v="Yes"/>
    <s v="No"/>
    <m/>
    <x v="0"/>
    <x v="0"/>
    <m/>
    <m/>
    <m/>
    <n v="1"/>
    <n v="1"/>
    <n v="51"/>
    <n v="2"/>
    <n v="142.19999999999999"/>
    <n v="0"/>
    <n v="15"/>
    <x v="2"/>
  </r>
  <r>
    <x v="0"/>
    <x v="35"/>
    <s v="Yes"/>
    <x v="0"/>
    <x v="32"/>
    <s v="Male"/>
    <x v="30"/>
    <s v="No"/>
    <s v="Yes"/>
    <s v="No"/>
    <x v="2"/>
    <x v="1"/>
    <s v="Direct Debit"/>
    <s v="Other"/>
    <s v="Don't know"/>
    <n v="1"/>
    <n v="1"/>
    <n v="63"/>
    <n v="4"/>
    <n v="235.8"/>
    <n v="46"/>
    <n v="15"/>
    <x v="2"/>
  </r>
  <r>
    <x v="0"/>
    <x v="35"/>
    <s v="Yes"/>
    <x v="0"/>
    <x v="43"/>
    <s v="Male"/>
    <x v="18"/>
    <s v="Yes"/>
    <s v="No"/>
    <m/>
    <x v="0"/>
    <x v="0"/>
    <m/>
    <m/>
    <m/>
    <n v="1"/>
    <m/>
    <n v="27"/>
    <n v="0"/>
    <n v="214.2"/>
    <n v="20"/>
    <n v="10"/>
    <x v="1"/>
  </r>
  <r>
    <x v="0"/>
    <x v="35"/>
    <s v="Yes"/>
    <x v="0"/>
    <x v="46"/>
    <s v="Female"/>
    <x v="32"/>
    <s v="No"/>
    <s v="No"/>
    <m/>
    <x v="1"/>
    <x v="0"/>
    <m/>
    <m/>
    <m/>
    <n v="1"/>
    <n v="1"/>
    <n v="66"/>
    <n v="4"/>
    <n v="102.3"/>
    <n v="14"/>
    <n v="1"/>
    <x v="0"/>
  </r>
  <r>
    <x v="0"/>
    <x v="35"/>
    <s v="Yes"/>
    <x v="1"/>
    <x v="2"/>
    <s v="Female"/>
    <x v="32"/>
    <s v="No"/>
    <s v="No"/>
    <m/>
    <x v="1"/>
    <x v="0"/>
    <m/>
    <m/>
    <m/>
    <n v="1"/>
    <m/>
    <n v="10"/>
    <n v="2"/>
    <n v="0"/>
    <n v="0"/>
    <n v="0"/>
    <x v="0"/>
  </r>
  <r>
    <x v="0"/>
    <x v="35"/>
    <s v="Yes"/>
    <x v="1"/>
    <x v="18"/>
    <s v="Female"/>
    <x v="36"/>
    <s v="No"/>
    <s v="No"/>
    <m/>
    <x v="1"/>
    <x v="0"/>
    <m/>
    <m/>
    <m/>
    <n v="1"/>
    <m/>
    <n v="8"/>
    <n v="3"/>
    <n v="0"/>
    <n v="0"/>
    <n v="0"/>
    <x v="0"/>
  </r>
  <r>
    <x v="0"/>
    <x v="35"/>
    <s v="Yes"/>
    <x v="1"/>
    <x v="46"/>
    <s v="Female"/>
    <x v="27"/>
    <s v="No"/>
    <s v="No"/>
    <m/>
    <x v="1"/>
    <x v="0"/>
    <m/>
    <m/>
    <m/>
    <n v="1"/>
    <m/>
    <n v="27"/>
    <n v="0"/>
    <n v="0"/>
    <n v="38"/>
    <n v="2"/>
    <x v="0"/>
  </r>
  <r>
    <x v="0"/>
    <x v="36"/>
    <s v="No"/>
    <x v="0"/>
    <x v="4"/>
    <s v="Female"/>
    <x v="28"/>
    <s v="No"/>
    <s v="No"/>
    <m/>
    <x v="1"/>
    <x v="0"/>
    <m/>
    <m/>
    <m/>
    <n v="1"/>
    <m/>
    <n v="7"/>
    <n v="2"/>
    <n v="0"/>
    <n v="0"/>
    <n v="0"/>
    <x v="0"/>
  </r>
  <r>
    <x v="0"/>
    <x v="36"/>
    <s v="No"/>
    <x v="0"/>
    <x v="8"/>
    <s v="Female"/>
    <x v="48"/>
    <s v="No"/>
    <s v="No"/>
    <m/>
    <x v="1"/>
    <x v="0"/>
    <m/>
    <m/>
    <m/>
    <n v="1"/>
    <m/>
    <n v="7"/>
    <n v="0"/>
    <n v="0"/>
    <n v="0"/>
    <n v="0"/>
    <x v="0"/>
  </r>
  <r>
    <x v="0"/>
    <x v="36"/>
    <s v="No"/>
    <x v="0"/>
    <x v="9"/>
    <s v="Female"/>
    <x v="10"/>
    <s v="Yes"/>
    <s v="No"/>
    <m/>
    <x v="0"/>
    <x v="0"/>
    <m/>
    <m/>
    <m/>
    <n v="1"/>
    <m/>
    <n v="5"/>
    <n v="1"/>
    <n v="0"/>
    <n v="0"/>
    <n v="0"/>
    <x v="0"/>
  </r>
  <r>
    <x v="0"/>
    <x v="36"/>
    <s v="No"/>
    <x v="0"/>
    <x v="9"/>
    <s v="Male"/>
    <x v="15"/>
    <s v="Yes"/>
    <s v="No"/>
    <m/>
    <x v="0"/>
    <x v="0"/>
    <m/>
    <m/>
    <m/>
    <n v="1"/>
    <m/>
    <n v="6"/>
    <n v="3"/>
    <n v="0"/>
    <n v="0"/>
    <n v="0"/>
    <x v="0"/>
  </r>
  <r>
    <x v="0"/>
    <x v="36"/>
    <s v="No"/>
    <x v="0"/>
    <x v="11"/>
    <s v="Female"/>
    <x v="26"/>
    <s v="No"/>
    <s v="No"/>
    <m/>
    <x v="1"/>
    <x v="0"/>
    <m/>
    <m/>
    <m/>
    <n v="1"/>
    <m/>
    <n v="5"/>
    <n v="1"/>
    <n v="0"/>
    <n v="0"/>
    <n v="0"/>
    <x v="0"/>
  </r>
  <r>
    <x v="0"/>
    <x v="36"/>
    <s v="No"/>
    <x v="0"/>
    <x v="18"/>
    <s v="Male"/>
    <x v="29"/>
    <s v="No"/>
    <s v="No"/>
    <m/>
    <x v="1"/>
    <x v="0"/>
    <m/>
    <m/>
    <m/>
    <n v="1"/>
    <m/>
    <n v="10"/>
    <n v="0"/>
    <n v="0"/>
    <n v="0"/>
    <n v="0"/>
    <x v="0"/>
  </r>
  <r>
    <x v="0"/>
    <x v="36"/>
    <s v="No"/>
    <x v="0"/>
    <x v="19"/>
    <s v="Female"/>
    <x v="33"/>
    <s v="No"/>
    <s v="Yes"/>
    <s v="No"/>
    <x v="2"/>
    <x v="3"/>
    <s v="Paper Check"/>
    <s v="(blank)"/>
    <s v="(blank)"/>
    <n v="1"/>
    <m/>
    <n v="12"/>
    <n v="2"/>
    <n v="0"/>
    <n v="0"/>
    <n v="0"/>
    <x v="0"/>
  </r>
  <r>
    <x v="0"/>
    <x v="36"/>
    <s v="No"/>
    <x v="0"/>
    <x v="50"/>
    <s v="Female"/>
    <x v="12"/>
    <s v="No"/>
    <s v="No"/>
    <m/>
    <x v="1"/>
    <x v="0"/>
    <m/>
    <m/>
    <m/>
    <n v="1"/>
    <m/>
    <n v="9"/>
    <n v="0"/>
    <n v="0"/>
    <n v="0"/>
    <n v="0"/>
    <x v="0"/>
  </r>
  <r>
    <x v="0"/>
    <x v="36"/>
    <s v="No"/>
    <x v="0"/>
    <x v="25"/>
    <s v="Male"/>
    <x v="14"/>
    <s v="No"/>
    <s v="Yes"/>
    <s v="Yes"/>
    <x v="2"/>
    <x v="1"/>
    <s v="Direct Debit"/>
    <s v="(blank)"/>
    <s v="(blank)"/>
    <n v="1"/>
    <m/>
    <n v="10"/>
    <n v="2"/>
    <n v="0"/>
    <n v="0"/>
    <n v="0"/>
    <x v="0"/>
  </r>
  <r>
    <x v="0"/>
    <x v="36"/>
    <s v="No"/>
    <x v="0"/>
    <x v="26"/>
    <s v="Male"/>
    <x v="7"/>
    <s v="No"/>
    <s v="No"/>
    <m/>
    <x v="1"/>
    <x v="0"/>
    <m/>
    <m/>
    <m/>
    <n v="1"/>
    <m/>
    <n v="55"/>
    <n v="0"/>
    <n v="0"/>
    <n v="31"/>
    <n v="14"/>
    <x v="2"/>
  </r>
  <r>
    <x v="0"/>
    <x v="36"/>
    <s v="No"/>
    <x v="0"/>
    <x v="30"/>
    <s v="Female"/>
    <x v="0"/>
    <s v="Yes"/>
    <s v="No"/>
    <m/>
    <x v="0"/>
    <x v="0"/>
    <m/>
    <m/>
    <m/>
    <n v="1"/>
    <m/>
    <n v="10"/>
    <n v="0"/>
    <n v="0"/>
    <n v="0"/>
    <n v="0"/>
    <x v="0"/>
  </r>
  <r>
    <x v="0"/>
    <x v="36"/>
    <s v="No"/>
    <x v="0"/>
    <x v="33"/>
    <s v="Male"/>
    <x v="6"/>
    <s v="No"/>
    <s v="No"/>
    <m/>
    <x v="1"/>
    <x v="0"/>
    <m/>
    <m/>
    <m/>
    <n v="1"/>
    <m/>
    <n v="9"/>
    <n v="0"/>
    <n v="0"/>
    <n v="0"/>
    <n v="0"/>
    <x v="0"/>
  </r>
  <r>
    <x v="0"/>
    <x v="36"/>
    <s v="No"/>
    <x v="0"/>
    <x v="39"/>
    <s v="Male"/>
    <x v="44"/>
    <s v="No"/>
    <s v="No"/>
    <m/>
    <x v="1"/>
    <x v="0"/>
    <m/>
    <m/>
    <m/>
    <n v="1"/>
    <m/>
    <n v="23"/>
    <n v="2"/>
    <n v="0"/>
    <n v="57"/>
    <n v="5"/>
    <x v="1"/>
  </r>
  <r>
    <x v="0"/>
    <x v="36"/>
    <s v="No"/>
    <x v="0"/>
    <x v="41"/>
    <s v="Female"/>
    <x v="31"/>
    <s v="No"/>
    <s v="Yes"/>
    <s v="Yes"/>
    <x v="2"/>
    <x v="2"/>
    <s v="Credit Card"/>
    <s v="(blank)"/>
    <s v="(blank)"/>
    <n v="1"/>
    <m/>
    <n v="8"/>
    <n v="0"/>
    <n v="0"/>
    <n v="0"/>
    <n v="0"/>
    <x v="0"/>
  </r>
  <r>
    <x v="0"/>
    <x v="36"/>
    <s v="No"/>
    <x v="0"/>
    <x v="42"/>
    <s v="Male"/>
    <x v="57"/>
    <s v="Yes"/>
    <s v="No"/>
    <m/>
    <x v="0"/>
    <x v="0"/>
    <m/>
    <m/>
    <m/>
    <n v="1"/>
    <m/>
    <n v="13"/>
    <n v="2"/>
    <n v="0"/>
    <n v="0"/>
    <n v="0"/>
    <x v="0"/>
  </r>
  <r>
    <x v="0"/>
    <x v="36"/>
    <s v="No"/>
    <x v="0"/>
    <x v="46"/>
    <s v="Female"/>
    <x v="43"/>
    <s v="No"/>
    <s v="No"/>
    <m/>
    <x v="1"/>
    <x v="0"/>
    <m/>
    <m/>
    <m/>
    <n v="1"/>
    <m/>
    <n v="10"/>
    <n v="0"/>
    <n v="0"/>
    <n v="0"/>
    <n v="0"/>
    <x v="0"/>
  </r>
  <r>
    <x v="0"/>
    <x v="36"/>
    <s v="No"/>
    <x v="0"/>
    <x v="46"/>
    <s v="Female"/>
    <x v="56"/>
    <s v="No"/>
    <s v="No"/>
    <m/>
    <x v="1"/>
    <x v="0"/>
    <m/>
    <m/>
    <m/>
    <n v="1"/>
    <m/>
    <n v="12"/>
    <n v="0"/>
    <n v="0"/>
    <n v="0"/>
    <n v="0"/>
    <x v="0"/>
  </r>
  <r>
    <x v="0"/>
    <x v="36"/>
    <s v="No"/>
    <x v="0"/>
    <x v="47"/>
    <s v="Male"/>
    <x v="48"/>
    <s v="No"/>
    <s v="No"/>
    <m/>
    <x v="1"/>
    <x v="0"/>
    <m/>
    <m/>
    <m/>
    <n v="1"/>
    <m/>
    <n v="7"/>
    <n v="0"/>
    <n v="0"/>
    <n v="0"/>
    <n v="0"/>
    <x v="0"/>
  </r>
  <r>
    <x v="0"/>
    <x v="36"/>
    <s v="Yes"/>
    <x v="0"/>
    <x v="0"/>
    <s v="Male"/>
    <x v="38"/>
    <s v="No"/>
    <s v="No"/>
    <m/>
    <x v="1"/>
    <x v="0"/>
    <m/>
    <m/>
    <m/>
    <n v="1"/>
    <m/>
    <n v="25"/>
    <n v="0"/>
    <n v="82.9"/>
    <n v="64"/>
    <n v="7"/>
    <x v="1"/>
  </r>
  <r>
    <x v="0"/>
    <x v="36"/>
    <s v="Yes"/>
    <x v="0"/>
    <x v="1"/>
    <s v="Male"/>
    <x v="2"/>
    <s v="No"/>
    <s v="No"/>
    <m/>
    <x v="1"/>
    <x v="0"/>
    <m/>
    <m/>
    <m/>
    <n v="1"/>
    <m/>
    <n v="10"/>
    <n v="2"/>
    <n v="81.400000000000006"/>
    <n v="0"/>
    <n v="0"/>
    <x v="0"/>
  </r>
  <r>
    <x v="0"/>
    <x v="36"/>
    <s v="Yes"/>
    <x v="0"/>
    <x v="25"/>
    <s v="Female"/>
    <x v="48"/>
    <s v="No"/>
    <s v="No"/>
    <m/>
    <x v="1"/>
    <x v="0"/>
    <m/>
    <m/>
    <m/>
    <n v="1"/>
    <m/>
    <n v="11"/>
    <n v="0"/>
    <n v="214.6"/>
    <n v="0"/>
    <n v="0"/>
    <x v="0"/>
  </r>
  <r>
    <x v="0"/>
    <x v="36"/>
    <s v="Yes"/>
    <x v="0"/>
    <x v="31"/>
    <s v="Male"/>
    <x v="57"/>
    <s v="Yes"/>
    <s v="No"/>
    <m/>
    <x v="0"/>
    <x v="0"/>
    <m/>
    <m/>
    <m/>
    <n v="1"/>
    <m/>
    <n v="8"/>
    <n v="0"/>
    <n v="220.2"/>
    <n v="0"/>
    <n v="0"/>
    <x v="0"/>
  </r>
  <r>
    <x v="0"/>
    <x v="36"/>
    <s v="Yes"/>
    <x v="1"/>
    <x v="31"/>
    <s v="Female"/>
    <x v="26"/>
    <s v="No"/>
    <s v="No"/>
    <m/>
    <x v="1"/>
    <x v="0"/>
    <m/>
    <m/>
    <m/>
    <n v="1"/>
    <m/>
    <n v="60"/>
    <n v="0"/>
    <n v="0"/>
    <n v="0"/>
    <n v="10"/>
    <x v="1"/>
  </r>
  <r>
    <x v="0"/>
    <x v="37"/>
    <s v="No"/>
    <x v="0"/>
    <x v="6"/>
    <s v="Male"/>
    <x v="27"/>
    <s v="No"/>
    <s v="No"/>
    <m/>
    <x v="1"/>
    <x v="0"/>
    <m/>
    <m/>
    <m/>
    <n v="1"/>
    <m/>
    <n v="17"/>
    <n v="2"/>
    <n v="0"/>
    <n v="74"/>
    <n v="4"/>
    <x v="0"/>
  </r>
  <r>
    <x v="0"/>
    <x v="37"/>
    <s v="No"/>
    <x v="0"/>
    <x v="49"/>
    <s v="Female"/>
    <x v="52"/>
    <s v="No"/>
    <s v="Yes"/>
    <s v="No"/>
    <x v="2"/>
    <x v="1"/>
    <s v="Direct Debit"/>
    <s v="Attitude"/>
    <s v="Attitude of support person"/>
    <n v="1"/>
    <n v="1"/>
    <n v="30"/>
    <n v="5"/>
    <n v="0"/>
    <n v="44"/>
    <n v="3"/>
    <x v="0"/>
  </r>
  <r>
    <x v="0"/>
    <x v="37"/>
    <s v="No"/>
    <x v="0"/>
    <x v="11"/>
    <s v="Female"/>
    <x v="10"/>
    <s v="Yes"/>
    <s v="No"/>
    <m/>
    <x v="0"/>
    <x v="0"/>
    <m/>
    <m/>
    <m/>
    <n v="1"/>
    <m/>
    <n v="7"/>
    <n v="0"/>
    <n v="0"/>
    <n v="0"/>
    <n v="0"/>
    <x v="0"/>
  </r>
  <r>
    <x v="0"/>
    <x v="37"/>
    <s v="No"/>
    <x v="0"/>
    <x v="11"/>
    <s v="Male"/>
    <x v="32"/>
    <s v="No"/>
    <s v="No"/>
    <m/>
    <x v="1"/>
    <x v="0"/>
    <m/>
    <m/>
    <m/>
    <n v="1"/>
    <m/>
    <n v="16"/>
    <n v="1"/>
    <n v="0"/>
    <n v="0"/>
    <n v="0"/>
    <x v="0"/>
  </r>
  <r>
    <x v="0"/>
    <x v="37"/>
    <s v="No"/>
    <x v="0"/>
    <x v="12"/>
    <s v="Female"/>
    <x v="37"/>
    <s v="No"/>
    <s v="No"/>
    <m/>
    <x v="1"/>
    <x v="0"/>
    <m/>
    <m/>
    <m/>
    <n v="1"/>
    <m/>
    <n v="13"/>
    <n v="0"/>
    <n v="0"/>
    <n v="0"/>
    <n v="0"/>
    <x v="0"/>
  </r>
  <r>
    <x v="0"/>
    <x v="37"/>
    <s v="No"/>
    <x v="0"/>
    <x v="15"/>
    <s v="Male"/>
    <x v="44"/>
    <s v="No"/>
    <s v="No"/>
    <m/>
    <x v="1"/>
    <x v="0"/>
    <m/>
    <m/>
    <m/>
    <n v="1"/>
    <m/>
    <n v="31"/>
    <n v="0"/>
    <n v="0"/>
    <n v="55"/>
    <n v="6"/>
    <x v="1"/>
  </r>
  <r>
    <x v="0"/>
    <x v="37"/>
    <s v="No"/>
    <x v="0"/>
    <x v="22"/>
    <s v="Female"/>
    <x v="15"/>
    <s v="Yes"/>
    <s v="No"/>
    <m/>
    <x v="0"/>
    <x v="0"/>
    <m/>
    <m/>
    <m/>
    <n v="1"/>
    <m/>
    <n v="9"/>
    <n v="1"/>
    <n v="0"/>
    <n v="0"/>
    <n v="0"/>
    <x v="0"/>
  </r>
  <r>
    <x v="0"/>
    <x v="37"/>
    <s v="No"/>
    <x v="0"/>
    <x v="27"/>
    <s v="Female"/>
    <x v="46"/>
    <s v="No"/>
    <s v="No"/>
    <m/>
    <x v="1"/>
    <x v="0"/>
    <m/>
    <m/>
    <m/>
    <n v="1"/>
    <m/>
    <n v="9"/>
    <n v="0"/>
    <n v="0"/>
    <n v="0"/>
    <n v="0"/>
    <x v="0"/>
  </r>
  <r>
    <x v="0"/>
    <x v="37"/>
    <s v="No"/>
    <x v="0"/>
    <x v="28"/>
    <s v="Female"/>
    <x v="57"/>
    <s v="Yes"/>
    <s v="No"/>
    <m/>
    <x v="0"/>
    <x v="0"/>
    <m/>
    <m/>
    <m/>
    <n v="1"/>
    <m/>
    <n v="35"/>
    <n v="0"/>
    <n v="0"/>
    <n v="49"/>
    <n v="5"/>
    <x v="1"/>
  </r>
  <r>
    <x v="0"/>
    <x v="37"/>
    <s v="No"/>
    <x v="0"/>
    <x v="31"/>
    <s v="Female"/>
    <x v="35"/>
    <s v="No"/>
    <s v="No"/>
    <m/>
    <x v="1"/>
    <x v="0"/>
    <m/>
    <m/>
    <m/>
    <n v="1"/>
    <m/>
    <n v="46"/>
    <n v="0"/>
    <n v="0"/>
    <n v="16"/>
    <n v="1"/>
    <x v="0"/>
  </r>
  <r>
    <x v="0"/>
    <x v="37"/>
    <s v="No"/>
    <x v="0"/>
    <x v="36"/>
    <s v="Male"/>
    <x v="29"/>
    <s v="No"/>
    <s v="No"/>
    <m/>
    <x v="1"/>
    <x v="0"/>
    <m/>
    <m/>
    <m/>
    <n v="1"/>
    <n v="1"/>
    <n v="46"/>
    <n v="4"/>
    <n v="5.0999999999999996"/>
    <n v="20"/>
    <n v="3"/>
    <x v="0"/>
  </r>
  <r>
    <x v="0"/>
    <x v="37"/>
    <s v="No"/>
    <x v="0"/>
    <x v="42"/>
    <s v="Male"/>
    <x v="5"/>
    <s v="Yes"/>
    <s v="No"/>
    <m/>
    <x v="0"/>
    <x v="0"/>
    <m/>
    <m/>
    <m/>
    <n v="1"/>
    <m/>
    <n v="15"/>
    <n v="2"/>
    <n v="0"/>
    <n v="0"/>
    <n v="0"/>
    <x v="0"/>
  </r>
  <r>
    <x v="0"/>
    <x v="37"/>
    <s v="No"/>
    <x v="0"/>
    <x v="45"/>
    <s v="Male"/>
    <x v="12"/>
    <s v="No"/>
    <s v="No"/>
    <m/>
    <x v="1"/>
    <x v="0"/>
    <m/>
    <m/>
    <m/>
    <n v="1"/>
    <m/>
    <n v="52"/>
    <n v="0"/>
    <n v="0"/>
    <n v="73"/>
    <n v="4"/>
    <x v="0"/>
  </r>
  <r>
    <x v="0"/>
    <x v="37"/>
    <s v="No"/>
    <x v="1"/>
    <x v="47"/>
    <s v="Female"/>
    <x v="61"/>
    <s v="No"/>
    <s v="Yes"/>
    <s v="No"/>
    <x v="2"/>
    <x v="3"/>
    <s v="Credit Card"/>
    <s v="(blank)"/>
    <s v="(blank)"/>
    <n v="1"/>
    <m/>
    <n v="37"/>
    <n v="0"/>
    <n v="0"/>
    <n v="42"/>
    <n v="14"/>
    <x v="2"/>
  </r>
  <r>
    <x v="0"/>
    <x v="37"/>
    <s v="Yes"/>
    <x v="0"/>
    <x v="8"/>
    <s v="Male"/>
    <x v="47"/>
    <s v="No"/>
    <s v="No"/>
    <m/>
    <x v="1"/>
    <x v="0"/>
    <m/>
    <m/>
    <m/>
    <n v="1"/>
    <m/>
    <n v="16"/>
    <n v="2"/>
    <n v="123.5"/>
    <n v="0"/>
    <n v="0"/>
    <x v="0"/>
  </r>
  <r>
    <x v="0"/>
    <x v="37"/>
    <s v="Yes"/>
    <x v="0"/>
    <x v="12"/>
    <s v="Male"/>
    <x v="25"/>
    <s v="No"/>
    <s v="No"/>
    <m/>
    <x v="1"/>
    <x v="0"/>
    <m/>
    <m/>
    <m/>
    <n v="1"/>
    <m/>
    <n v="13"/>
    <n v="0"/>
    <n v="248.9"/>
    <n v="0"/>
    <n v="0"/>
    <x v="0"/>
  </r>
  <r>
    <x v="0"/>
    <x v="37"/>
    <s v="Yes"/>
    <x v="0"/>
    <x v="16"/>
    <s v="Female"/>
    <x v="12"/>
    <s v="No"/>
    <s v="No"/>
    <m/>
    <x v="1"/>
    <x v="0"/>
    <m/>
    <m/>
    <m/>
    <n v="1"/>
    <n v="1"/>
    <n v="13"/>
    <n v="0"/>
    <n v="112.1"/>
    <n v="67"/>
    <n v="8"/>
    <x v="1"/>
  </r>
  <r>
    <x v="0"/>
    <x v="37"/>
    <s v="Yes"/>
    <x v="0"/>
    <x v="27"/>
    <s v="Male"/>
    <x v="50"/>
    <s v="No"/>
    <s v="No"/>
    <m/>
    <x v="1"/>
    <x v="0"/>
    <m/>
    <m/>
    <m/>
    <n v="1"/>
    <m/>
    <n v="8"/>
    <n v="0"/>
    <n v="224.2"/>
    <n v="0"/>
    <n v="0"/>
    <x v="0"/>
  </r>
  <r>
    <x v="0"/>
    <x v="37"/>
    <s v="Yes"/>
    <x v="0"/>
    <x v="44"/>
    <s v="Female"/>
    <x v="39"/>
    <s v="No"/>
    <s v="No"/>
    <m/>
    <x v="1"/>
    <x v="0"/>
    <m/>
    <m/>
    <m/>
    <n v="1"/>
    <m/>
    <n v="9"/>
    <n v="2"/>
    <n v="56.1"/>
    <n v="0"/>
    <n v="0"/>
    <x v="0"/>
  </r>
  <r>
    <x v="0"/>
    <x v="37"/>
    <s v="Yes"/>
    <x v="0"/>
    <x v="46"/>
    <s v="Female"/>
    <x v="6"/>
    <s v="No"/>
    <s v="No"/>
    <m/>
    <x v="1"/>
    <x v="0"/>
    <m/>
    <m/>
    <m/>
    <n v="1"/>
    <m/>
    <n v="7"/>
    <n v="1"/>
    <n v="205.2"/>
    <n v="0"/>
    <n v="0"/>
    <x v="0"/>
  </r>
  <r>
    <x v="0"/>
    <x v="38"/>
    <s v="No"/>
    <x v="0"/>
    <x v="6"/>
    <s v="Female"/>
    <x v="42"/>
    <s v="No"/>
    <s v="No"/>
    <m/>
    <x v="1"/>
    <x v="0"/>
    <m/>
    <m/>
    <m/>
    <n v="1"/>
    <m/>
    <n v="8"/>
    <n v="2"/>
    <n v="0"/>
    <n v="0"/>
    <n v="0"/>
    <x v="0"/>
  </r>
  <r>
    <x v="0"/>
    <x v="38"/>
    <s v="No"/>
    <x v="0"/>
    <x v="11"/>
    <s v="Male"/>
    <x v="10"/>
    <s v="Yes"/>
    <s v="No"/>
    <m/>
    <x v="0"/>
    <x v="0"/>
    <m/>
    <m/>
    <m/>
    <n v="1"/>
    <m/>
    <n v="8"/>
    <n v="0"/>
    <n v="0"/>
    <n v="0"/>
    <n v="0"/>
    <x v="0"/>
  </r>
  <r>
    <x v="0"/>
    <x v="38"/>
    <s v="No"/>
    <x v="0"/>
    <x v="50"/>
    <s v="Male"/>
    <x v="55"/>
    <s v="No"/>
    <s v="Yes"/>
    <s v="Yes"/>
    <x v="2"/>
    <x v="2"/>
    <s v="Credit Card"/>
    <s v="(blank)"/>
    <s v="(blank)"/>
    <n v="1"/>
    <m/>
    <n v="7"/>
    <n v="0"/>
    <n v="0"/>
    <n v="0"/>
    <n v="0"/>
    <x v="0"/>
  </r>
  <r>
    <x v="0"/>
    <x v="38"/>
    <s v="No"/>
    <x v="0"/>
    <x v="31"/>
    <s v="Female"/>
    <x v="1"/>
    <s v="No"/>
    <s v="No"/>
    <m/>
    <x v="1"/>
    <x v="0"/>
    <m/>
    <m/>
    <m/>
    <n v="1"/>
    <m/>
    <n v="12"/>
    <n v="0"/>
    <n v="0"/>
    <n v="0"/>
    <n v="0"/>
    <x v="0"/>
  </r>
  <r>
    <x v="0"/>
    <x v="38"/>
    <s v="No"/>
    <x v="0"/>
    <x v="36"/>
    <s v="Male"/>
    <x v="8"/>
    <s v="No"/>
    <s v="No"/>
    <m/>
    <x v="1"/>
    <x v="0"/>
    <m/>
    <m/>
    <m/>
    <n v="1"/>
    <m/>
    <n v="38"/>
    <n v="0"/>
    <n v="0"/>
    <n v="66"/>
    <n v="8"/>
    <x v="1"/>
  </r>
  <r>
    <x v="0"/>
    <x v="38"/>
    <s v="No"/>
    <x v="0"/>
    <x v="40"/>
    <s v="Male"/>
    <x v="6"/>
    <s v="No"/>
    <s v="No"/>
    <m/>
    <x v="1"/>
    <x v="0"/>
    <m/>
    <m/>
    <m/>
    <n v="1"/>
    <m/>
    <n v="12"/>
    <n v="0"/>
    <n v="0"/>
    <n v="0"/>
    <n v="0"/>
    <x v="0"/>
  </r>
  <r>
    <x v="0"/>
    <x v="38"/>
    <s v="No"/>
    <x v="0"/>
    <x v="44"/>
    <s v="Female"/>
    <x v="2"/>
    <s v="No"/>
    <s v="No"/>
    <m/>
    <x v="1"/>
    <x v="0"/>
    <m/>
    <m/>
    <m/>
    <n v="1"/>
    <m/>
    <n v="7"/>
    <n v="0"/>
    <n v="0"/>
    <n v="0"/>
    <n v="0"/>
    <x v="0"/>
  </r>
  <r>
    <x v="0"/>
    <x v="38"/>
    <s v="Yes"/>
    <x v="0"/>
    <x v="1"/>
    <s v="Male"/>
    <x v="42"/>
    <s v="No"/>
    <s v="No"/>
    <m/>
    <x v="1"/>
    <x v="0"/>
    <m/>
    <m/>
    <m/>
    <n v="1"/>
    <m/>
    <n v="24"/>
    <n v="0"/>
    <n v="94.9"/>
    <n v="92"/>
    <n v="3"/>
    <x v="0"/>
  </r>
  <r>
    <x v="0"/>
    <x v="38"/>
    <s v="Yes"/>
    <x v="0"/>
    <x v="20"/>
    <s v="Male"/>
    <x v="43"/>
    <s v="No"/>
    <s v="No"/>
    <m/>
    <x v="1"/>
    <x v="0"/>
    <m/>
    <m/>
    <m/>
    <n v="1"/>
    <m/>
    <n v="12"/>
    <n v="1"/>
    <n v="215.8"/>
    <n v="0"/>
    <n v="0"/>
    <x v="0"/>
  </r>
  <r>
    <x v="0"/>
    <x v="38"/>
    <s v="Yes"/>
    <x v="0"/>
    <x v="25"/>
    <s v="Female"/>
    <x v="57"/>
    <s v="Yes"/>
    <s v="No"/>
    <m/>
    <x v="0"/>
    <x v="0"/>
    <m/>
    <m/>
    <m/>
    <n v="1"/>
    <m/>
    <n v="24"/>
    <n v="0"/>
    <n v="126.8"/>
    <n v="35"/>
    <n v="21"/>
    <x v="2"/>
  </r>
  <r>
    <x v="0"/>
    <x v="38"/>
    <s v="Yes"/>
    <x v="0"/>
    <x v="27"/>
    <s v="Male"/>
    <x v="13"/>
    <s v="Yes"/>
    <s v="No"/>
    <m/>
    <x v="0"/>
    <x v="0"/>
    <m/>
    <m/>
    <m/>
    <n v="1"/>
    <m/>
    <n v="11"/>
    <n v="0"/>
    <n v="119"/>
    <n v="0"/>
    <n v="0"/>
    <x v="0"/>
  </r>
  <r>
    <x v="0"/>
    <x v="38"/>
    <s v="Yes"/>
    <x v="0"/>
    <x v="34"/>
    <s v="Male"/>
    <x v="64"/>
    <s v="No"/>
    <s v="Yes"/>
    <s v="No"/>
    <x v="2"/>
    <x v="1"/>
    <s v="Direct Debit"/>
    <s v="Other"/>
    <s v="Don't know"/>
    <n v="1"/>
    <n v="1"/>
    <n v="35"/>
    <n v="2"/>
    <n v="259.39999999999998"/>
    <n v="79"/>
    <n v="12"/>
    <x v="2"/>
  </r>
  <r>
    <x v="0"/>
    <x v="38"/>
    <s v="Yes"/>
    <x v="1"/>
    <x v="8"/>
    <s v="Female"/>
    <x v="56"/>
    <s v="No"/>
    <s v="No"/>
    <m/>
    <x v="1"/>
    <x v="0"/>
    <m/>
    <m/>
    <m/>
    <n v="1"/>
    <m/>
    <n v="9"/>
    <n v="2"/>
    <n v="0"/>
    <n v="0"/>
    <n v="0"/>
    <x v="0"/>
  </r>
  <r>
    <x v="0"/>
    <x v="39"/>
    <s v="No"/>
    <x v="0"/>
    <x v="2"/>
    <s v="Female"/>
    <x v="2"/>
    <s v="No"/>
    <s v="No"/>
    <m/>
    <x v="1"/>
    <x v="0"/>
    <m/>
    <m/>
    <m/>
    <n v="1"/>
    <m/>
    <n v="12"/>
    <n v="0"/>
    <n v="0"/>
    <n v="0"/>
    <n v="0"/>
    <x v="0"/>
  </r>
  <r>
    <x v="0"/>
    <x v="39"/>
    <s v="No"/>
    <x v="0"/>
    <x v="14"/>
    <s v="Male"/>
    <x v="18"/>
    <s v="Yes"/>
    <s v="No"/>
    <m/>
    <x v="0"/>
    <x v="0"/>
    <m/>
    <m/>
    <m/>
    <n v="1"/>
    <m/>
    <n v="16"/>
    <n v="1"/>
    <n v="0"/>
    <n v="0"/>
    <n v="0"/>
    <x v="0"/>
  </r>
  <r>
    <x v="0"/>
    <x v="39"/>
    <s v="No"/>
    <x v="0"/>
    <x v="21"/>
    <s v="Female"/>
    <x v="48"/>
    <s v="No"/>
    <s v="No"/>
    <m/>
    <x v="1"/>
    <x v="0"/>
    <m/>
    <m/>
    <m/>
    <n v="1"/>
    <m/>
    <n v="12"/>
    <n v="0"/>
    <n v="0"/>
    <n v="0"/>
    <n v="0"/>
    <x v="0"/>
  </r>
  <r>
    <x v="0"/>
    <x v="39"/>
    <s v="No"/>
    <x v="0"/>
    <x v="21"/>
    <s v="Male"/>
    <x v="2"/>
    <s v="No"/>
    <s v="No"/>
    <m/>
    <x v="1"/>
    <x v="0"/>
    <m/>
    <m/>
    <m/>
    <n v="1"/>
    <m/>
    <n v="10"/>
    <n v="0"/>
    <n v="0"/>
    <n v="0"/>
    <n v="0"/>
    <x v="0"/>
  </r>
  <r>
    <x v="0"/>
    <x v="39"/>
    <s v="No"/>
    <x v="0"/>
    <x v="50"/>
    <s v="Female"/>
    <x v="56"/>
    <s v="No"/>
    <s v="No"/>
    <m/>
    <x v="1"/>
    <x v="0"/>
    <m/>
    <m/>
    <m/>
    <n v="1"/>
    <m/>
    <n v="13"/>
    <n v="0"/>
    <n v="0"/>
    <n v="0"/>
    <n v="0"/>
    <x v="0"/>
  </r>
  <r>
    <x v="0"/>
    <x v="39"/>
    <s v="No"/>
    <x v="0"/>
    <x v="31"/>
    <s v="Male"/>
    <x v="35"/>
    <s v="No"/>
    <s v="No"/>
    <m/>
    <x v="1"/>
    <x v="0"/>
    <m/>
    <m/>
    <m/>
    <n v="1"/>
    <m/>
    <n v="12"/>
    <n v="0"/>
    <n v="0"/>
    <n v="0"/>
    <n v="0"/>
    <x v="0"/>
  </r>
  <r>
    <x v="0"/>
    <x v="39"/>
    <s v="No"/>
    <x v="0"/>
    <x v="33"/>
    <s v="Female"/>
    <x v="46"/>
    <s v="No"/>
    <s v="No"/>
    <m/>
    <x v="1"/>
    <x v="0"/>
    <m/>
    <m/>
    <m/>
    <n v="1"/>
    <m/>
    <n v="13"/>
    <n v="1"/>
    <n v="0"/>
    <n v="0"/>
    <n v="0"/>
    <x v="0"/>
  </r>
  <r>
    <x v="0"/>
    <x v="39"/>
    <s v="No"/>
    <x v="0"/>
    <x v="35"/>
    <s v="Male"/>
    <x v="10"/>
    <s v="Yes"/>
    <s v="No"/>
    <m/>
    <x v="0"/>
    <x v="0"/>
    <m/>
    <m/>
    <m/>
    <n v="1"/>
    <m/>
    <n v="9"/>
    <n v="0"/>
    <n v="0"/>
    <n v="0"/>
    <n v="0"/>
    <x v="0"/>
  </r>
  <r>
    <x v="0"/>
    <x v="39"/>
    <s v="No"/>
    <x v="0"/>
    <x v="40"/>
    <s v="Male"/>
    <x v="43"/>
    <s v="No"/>
    <s v="No"/>
    <m/>
    <x v="1"/>
    <x v="0"/>
    <m/>
    <m/>
    <m/>
    <n v="1"/>
    <m/>
    <n v="6"/>
    <n v="0"/>
    <n v="0"/>
    <n v="0"/>
    <n v="0"/>
    <x v="0"/>
  </r>
  <r>
    <x v="0"/>
    <x v="39"/>
    <s v="No"/>
    <x v="0"/>
    <x v="40"/>
    <s v="Male"/>
    <x v="39"/>
    <s v="No"/>
    <s v="No"/>
    <m/>
    <x v="1"/>
    <x v="0"/>
    <m/>
    <m/>
    <m/>
    <n v="1"/>
    <m/>
    <n v="9"/>
    <n v="0"/>
    <n v="0"/>
    <n v="0"/>
    <n v="0"/>
    <x v="0"/>
  </r>
  <r>
    <x v="0"/>
    <x v="39"/>
    <s v="No"/>
    <x v="0"/>
    <x v="41"/>
    <s v="Male"/>
    <x v="12"/>
    <s v="No"/>
    <s v="No"/>
    <m/>
    <x v="1"/>
    <x v="0"/>
    <m/>
    <m/>
    <m/>
    <n v="1"/>
    <m/>
    <n v="34"/>
    <n v="1"/>
    <n v="0"/>
    <n v="38"/>
    <n v="3"/>
    <x v="0"/>
  </r>
  <r>
    <x v="0"/>
    <x v="39"/>
    <s v="No"/>
    <x v="0"/>
    <x v="45"/>
    <s v="Female"/>
    <x v="46"/>
    <s v="No"/>
    <s v="No"/>
    <m/>
    <x v="1"/>
    <x v="0"/>
    <m/>
    <m/>
    <m/>
    <n v="1"/>
    <m/>
    <n v="7"/>
    <n v="0"/>
    <n v="0"/>
    <n v="0"/>
    <n v="0"/>
    <x v="0"/>
  </r>
  <r>
    <x v="0"/>
    <x v="39"/>
    <s v="No"/>
    <x v="0"/>
    <x v="45"/>
    <s v="Male"/>
    <x v="1"/>
    <s v="No"/>
    <s v="No"/>
    <m/>
    <x v="1"/>
    <x v="0"/>
    <m/>
    <m/>
    <m/>
    <n v="1"/>
    <m/>
    <n v="7"/>
    <n v="1"/>
    <n v="0"/>
    <n v="0"/>
    <n v="0"/>
    <x v="0"/>
  </r>
  <r>
    <x v="0"/>
    <x v="39"/>
    <s v="Yes"/>
    <x v="0"/>
    <x v="21"/>
    <s v="Female"/>
    <x v="19"/>
    <s v="Yes"/>
    <s v="No"/>
    <m/>
    <x v="0"/>
    <x v="0"/>
    <m/>
    <m/>
    <m/>
    <n v="1"/>
    <m/>
    <n v="9"/>
    <n v="0"/>
    <n v="114"/>
    <n v="0"/>
    <n v="0"/>
    <x v="0"/>
  </r>
  <r>
    <x v="0"/>
    <x v="39"/>
    <s v="Yes"/>
    <x v="0"/>
    <x v="26"/>
    <s v="Female"/>
    <x v="35"/>
    <s v="No"/>
    <s v="No"/>
    <m/>
    <x v="1"/>
    <x v="0"/>
    <m/>
    <m/>
    <m/>
    <n v="1"/>
    <m/>
    <n v="9"/>
    <n v="0"/>
    <n v="68"/>
    <n v="0"/>
    <n v="0"/>
    <x v="0"/>
  </r>
  <r>
    <x v="0"/>
    <x v="39"/>
    <s v="Yes"/>
    <x v="0"/>
    <x v="31"/>
    <s v="Female"/>
    <x v="29"/>
    <s v="No"/>
    <s v="No"/>
    <m/>
    <x v="1"/>
    <x v="0"/>
    <m/>
    <m/>
    <m/>
    <n v="1"/>
    <m/>
    <n v="8"/>
    <n v="0"/>
    <n v="84.8"/>
    <n v="0"/>
    <n v="0"/>
    <x v="0"/>
  </r>
  <r>
    <x v="0"/>
    <x v="39"/>
    <s v="Yes"/>
    <x v="0"/>
    <x v="34"/>
    <s v="Male"/>
    <x v="23"/>
    <s v="No"/>
    <s v="No"/>
    <m/>
    <x v="1"/>
    <x v="0"/>
    <m/>
    <m/>
    <m/>
    <n v="1"/>
    <m/>
    <n v="11"/>
    <n v="0"/>
    <n v="114"/>
    <n v="0"/>
    <n v="0"/>
    <x v="0"/>
  </r>
  <r>
    <x v="0"/>
    <x v="39"/>
    <s v="Yes"/>
    <x v="0"/>
    <x v="37"/>
    <s v="Female"/>
    <x v="36"/>
    <s v="No"/>
    <s v="No"/>
    <m/>
    <x v="1"/>
    <x v="0"/>
    <m/>
    <m/>
    <m/>
    <n v="1"/>
    <m/>
    <n v="6"/>
    <n v="1"/>
    <n v="142"/>
    <n v="0"/>
    <n v="0"/>
    <x v="0"/>
  </r>
  <r>
    <x v="0"/>
    <x v="40"/>
    <s v="No"/>
    <x v="0"/>
    <x v="3"/>
    <s v="Female"/>
    <x v="18"/>
    <s v="Yes"/>
    <s v="No"/>
    <m/>
    <x v="0"/>
    <x v="0"/>
    <m/>
    <m/>
    <m/>
    <n v="1"/>
    <m/>
    <n v="9"/>
    <n v="0"/>
    <n v="0"/>
    <n v="0"/>
    <n v="0"/>
    <x v="0"/>
  </r>
  <r>
    <x v="0"/>
    <x v="40"/>
    <s v="No"/>
    <x v="0"/>
    <x v="4"/>
    <s v="Male"/>
    <x v="29"/>
    <s v="No"/>
    <s v="No"/>
    <m/>
    <x v="1"/>
    <x v="0"/>
    <m/>
    <m/>
    <m/>
    <n v="1"/>
    <m/>
    <n v="14"/>
    <n v="0"/>
    <n v="0"/>
    <n v="0"/>
    <n v="0"/>
    <x v="0"/>
  </r>
  <r>
    <x v="0"/>
    <x v="40"/>
    <s v="No"/>
    <x v="0"/>
    <x v="5"/>
    <s v="Female"/>
    <x v="56"/>
    <s v="No"/>
    <s v="No"/>
    <m/>
    <x v="1"/>
    <x v="0"/>
    <m/>
    <m/>
    <m/>
    <n v="1"/>
    <m/>
    <n v="7"/>
    <n v="0"/>
    <n v="0"/>
    <n v="0"/>
    <n v="0"/>
    <x v="0"/>
  </r>
  <r>
    <x v="0"/>
    <x v="40"/>
    <s v="No"/>
    <x v="0"/>
    <x v="8"/>
    <s v="Female"/>
    <x v="57"/>
    <s v="Yes"/>
    <s v="No"/>
    <m/>
    <x v="0"/>
    <x v="0"/>
    <m/>
    <m/>
    <m/>
    <n v="1"/>
    <m/>
    <n v="13"/>
    <n v="0"/>
    <n v="0"/>
    <n v="0"/>
    <n v="0"/>
    <x v="0"/>
  </r>
  <r>
    <x v="0"/>
    <x v="40"/>
    <s v="No"/>
    <x v="0"/>
    <x v="11"/>
    <s v="Female"/>
    <x v="6"/>
    <s v="No"/>
    <s v="No"/>
    <m/>
    <x v="1"/>
    <x v="0"/>
    <m/>
    <m/>
    <m/>
    <n v="1"/>
    <m/>
    <n v="12"/>
    <n v="1"/>
    <n v="0"/>
    <n v="0"/>
    <n v="0"/>
    <x v="0"/>
  </r>
  <r>
    <x v="0"/>
    <x v="40"/>
    <s v="No"/>
    <x v="0"/>
    <x v="20"/>
    <s v="Female"/>
    <x v="11"/>
    <s v="No"/>
    <s v="No"/>
    <m/>
    <x v="1"/>
    <x v="0"/>
    <m/>
    <m/>
    <m/>
    <n v="1"/>
    <m/>
    <n v="7"/>
    <n v="0"/>
    <n v="0"/>
    <n v="0"/>
    <n v="0"/>
    <x v="0"/>
  </r>
  <r>
    <x v="0"/>
    <x v="40"/>
    <s v="No"/>
    <x v="0"/>
    <x v="29"/>
    <s v="Female"/>
    <x v="27"/>
    <s v="No"/>
    <s v="No"/>
    <m/>
    <x v="1"/>
    <x v="0"/>
    <m/>
    <m/>
    <m/>
    <n v="1"/>
    <m/>
    <n v="13"/>
    <n v="0"/>
    <n v="0"/>
    <n v="0"/>
    <n v="0"/>
    <x v="0"/>
  </r>
  <r>
    <x v="0"/>
    <x v="40"/>
    <s v="No"/>
    <x v="0"/>
    <x v="37"/>
    <s v="Male"/>
    <x v="31"/>
    <s v="No"/>
    <s v="Yes"/>
    <s v="No"/>
    <x v="2"/>
    <x v="3"/>
    <s v="Direct Debit"/>
    <s v="(blank)"/>
    <s v="(blank)"/>
    <n v="1"/>
    <m/>
    <n v="62"/>
    <n v="0"/>
    <n v="0"/>
    <n v="56"/>
    <n v="6"/>
    <x v="1"/>
  </r>
  <r>
    <x v="0"/>
    <x v="40"/>
    <s v="No"/>
    <x v="0"/>
    <x v="45"/>
    <s v="Female"/>
    <x v="65"/>
    <s v="No"/>
    <s v="Yes"/>
    <s v="No"/>
    <x v="2"/>
    <x v="3"/>
    <s v="Direct Debit"/>
    <s v="(blank)"/>
    <s v="(blank)"/>
    <n v="1"/>
    <m/>
    <n v="54"/>
    <n v="0"/>
    <n v="0"/>
    <n v="56"/>
    <n v="5"/>
    <x v="1"/>
  </r>
  <r>
    <x v="0"/>
    <x v="40"/>
    <s v="No"/>
    <x v="0"/>
    <x v="46"/>
    <s v="Male"/>
    <x v="17"/>
    <s v="Yes"/>
    <s v="No"/>
    <m/>
    <x v="0"/>
    <x v="0"/>
    <m/>
    <m/>
    <m/>
    <n v="1"/>
    <m/>
    <n v="10"/>
    <n v="0"/>
    <n v="0"/>
    <n v="0"/>
    <n v="0"/>
    <x v="0"/>
  </r>
  <r>
    <x v="0"/>
    <x v="40"/>
    <s v="No"/>
    <x v="0"/>
    <x v="47"/>
    <s v="Male"/>
    <x v="27"/>
    <s v="No"/>
    <s v="No"/>
    <m/>
    <x v="1"/>
    <x v="0"/>
    <m/>
    <m/>
    <m/>
    <n v="1"/>
    <m/>
    <n v="13"/>
    <n v="0"/>
    <n v="0"/>
    <n v="0"/>
    <n v="0"/>
    <x v="0"/>
  </r>
  <r>
    <x v="0"/>
    <x v="40"/>
    <s v="Yes"/>
    <x v="0"/>
    <x v="50"/>
    <s v="Female"/>
    <x v="46"/>
    <s v="No"/>
    <s v="No"/>
    <m/>
    <x v="1"/>
    <x v="0"/>
    <m/>
    <m/>
    <m/>
    <n v="1"/>
    <m/>
    <n v="29"/>
    <n v="1"/>
    <n v="147.6"/>
    <n v="24"/>
    <n v="14"/>
    <x v="2"/>
  </r>
  <r>
    <x v="0"/>
    <x v="40"/>
    <s v="Yes"/>
    <x v="0"/>
    <x v="50"/>
    <s v="Male"/>
    <x v="19"/>
    <s v="Yes"/>
    <s v="No"/>
    <m/>
    <x v="0"/>
    <x v="0"/>
    <m/>
    <m/>
    <m/>
    <n v="1"/>
    <m/>
    <n v="8"/>
    <n v="1"/>
    <n v="141.5"/>
    <n v="0"/>
    <n v="0"/>
    <x v="0"/>
  </r>
  <r>
    <x v="0"/>
    <x v="40"/>
    <s v="Yes"/>
    <x v="0"/>
    <x v="26"/>
    <s v="Male"/>
    <x v="63"/>
    <s v="No"/>
    <s v="Yes"/>
    <s v="No"/>
    <x v="2"/>
    <x v="1"/>
    <s v="Direct Debit"/>
    <s v="(blank)"/>
    <s v="(blank)"/>
    <n v="1"/>
    <m/>
    <n v="55"/>
    <n v="0"/>
    <n v="81.2"/>
    <n v="17"/>
    <n v="1"/>
    <x v="0"/>
  </r>
  <r>
    <x v="0"/>
    <x v="40"/>
    <s v="Yes"/>
    <x v="0"/>
    <x v="28"/>
    <s v="Female"/>
    <x v="27"/>
    <s v="No"/>
    <s v="No"/>
    <m/>
    <x v="1"/>
    <x v="0"/>
    <m/>
    <m/>
    <m/>
    <n v="1"/>
    <m/>
    <n v="10"/>
    <n v="0"/>
    <n v="100.5"/>
    <n v="0"/>
    <n v="0"/>
    <x v="0"/>
  </r>
  <r>
    <x v="0"/>
    <x v="40"/>
    <s v="Yes"/>
    <x v="0"/>
    <x v="29"/>
    <s v="Female"/>
    <x v="13"/>
    <s v="Yes"/>
    <s v="No"/>
    <m/>
    <x v="0"/>
    <x v="0"/>
    <m/>
    <m/>
    <m/>
    <n v="1"/>
    <m/>
    <n v="13"/>
    <n v="1"/>
    <n v="107.6"/>
    <n v="0"/>
    <n v="0"/>
    <x v="0"/>
  </r>
  <r>
    <x v="0"/>
    <x v="40"/>
    <s v="Yes"/>
    <x v="0"/>
    <x v="45"/>
    <s v="Male"/>
    <x v="55"/>
    <s v="No"/>
    <s v="Yes"/>
    <s v="No"/>
    <x v="2"/>
    <x v="3"/>
    <s v="Direct Debit"/>
    <s v="(blank)"/>
    <s v="(blank)"/>
    <n v="1"/>
    <m/>
    <n v="37"/>
    <n v="1"/>
    <n v="105.6"/>
    <n v="29"/>
    <n v="5"/>
    <x v="1"/>
  </r>
  <r>
    <x v="0"/>
    <x v="40"/>
    <s v="Yes"/>
    <x v="1"/>
    <x v="31"/>
    <s v="Female"/>
    <x v="25"/>
    <s v="No"/>
    <s v="No"/>
    <m/>
    <x v="1"/>
    <x v="0"/>
    <m/>
    <m/>
    <m/>
    <n v="1"/>
    <m/>
    <n v="7"/>
    <n v="1"/>
    <n v="0"/>
    <n v="0"/>
    <n v="0"/>
    <x v="0"/>
  </r>
  <r>
    <x v="0"/>
    <x v="41"/>
    <s v="No"/>
    <x v="0"/>
    <x v="48"/>
    <s v="Male"/>
    <x v="50"/>
    <s v="No"/>
    <s v="No"/>
    <m/>
    <x v="1"/>
    <x v="0"/>
    <m/>
    <m/>
    <m/>
    <n v="1"/>
    <m/>
    <n v="8"/>
    <n v="0"/>
    <n v="0"/>
    <n v="0"/>
    <n v="0"/>
    <x v="0"/>
  </r>
  <r>
    <x v="0"/>
    <x v="41"/>
    <s v="No"/>
    <x v="0"/>
    <x v="4"/>
    <s v="Female"/>
    <x v="29"/>
    <s v="No"/>
    <s v="No"/>
    <m/>
    <x v="1"/>
    <x v="0"/>
    <m/>
    <m/>
    <m/>
    <n v="1"/>
    <m/>
    <n v="12"/>
    <n v="0"/>
    <n v="0"/>
    <n v="0"/>
    <n v="0"/>
    <x v="0"/>
  </r>
  <r>
    <x v="0"/>
    <x v="41"/>
    <s v="No"/>
    <x v="0"/>
    <x v="5"/>
    <s v="Male"/>
    <x v="43"/>
    <s v="No"/>
    <s v="No"/>
    <m/>
    <x v="1"/>
    <x v="0"/>
    <m/>
    <m/>
    <m/>
    <n v="1"/>
    <m/>
    <n v="17"/>
    <n v="0"/>
    <n v="0"/>
    <n v="0"/>
    <n v="0"/>
    <x v="0"/>
  </r>
  <r>
    <x v="0"/>
    <x v="41"/>
    <s v="No"/>
    <x v="0"/>
    <x v="49"/>
    <s v="Female"/>
    <x v="34"/>
    <s v="No"/>
    <s v="No"/>
    <m/>
    <x v="1"/>
    <x v="0"/>
    <m/>
    <m/>
    <m/>
    <n v="1"/>
    <m/>
    <n v="59"/>
    <n v="0"/>
    <n v="0"/>
    <n v="51"/>
    <n v="9"/>
    <x v="1"/>
  </r>
  <r>
    <x v="0"/>
    <x v="41"/>
    <s v="No"/>
    <x v="0"/>
    <x v="11"/>
    <s v="Male"/>
    <x v="21"/>
    <s v="No"/>
    <s v="No"/>
    <m/>
    <x v="1"/>
    <x v="0"/>
    <m/>
    <m/>
    <m/>
    <n v="1"/>
    <m/>
    <n v="7"/>
    <n v="0"/>
    <n v="0"/>
    <n v="0"/>
    <n v="0"/>
    <x v="0"/>
  </r>
  <r>
    <x v="0"/>
    <x v="41"/>
    <s v="No"/>
    <x v="0"/>
    <x v="15"/>
    <s v="Female"/>
    <x v="52"/>
    <s v="No"/>
    <s v="Yes"/>
    <s v="No"/>
    <x v="2"/>
    <x v="3"/>
    <s v="Direct Debit"/>
    <s v="Dissatisfaction"/>
    <s v="Service dissatisfaction"/>
    <n v="1"/>
    <n v="1"/>
    <n v="59"/>
    <n v="0"/>
    <n v="0"/>
    <n v="90"/>
    <n v="9"/>
    <x v="1"/>
  </r>
  <r>
    <x v="0"/>
    <x v="41"/>
    <s v="No"/>
    <x v="0"/>
    <x v="27"/>
    <s v="Male"/>
    <x v="21"/>
    <s v="No"/>
    <s v="No"/>
    <m/>
    <x v="1"/>
    <x v="0"/>
    <m/>
    <m/>
    <m/>
    <n v="1"/>
    <m/>
    <n v="10"/>
    <n v="1"/>
    <n v="0"/>
    <n v="0"/>
    <n v="0"/>
    <x v="0"/>
  </r>
  <r>
    <x v="0"/>
    <x v="41"/>
    <s v="No"/>
    <x v="0"/>
    <x v="31"/>
    <s v="Male"/>
    <x v="46"/>
    <s v="No"/>
    <s v="No"/>
    <m/>
    <x v="1"/>
    <x v="0"/>
    <m/>
    <m/>
    <m/>
    <n v="1"/>
    <m/>
    <n v="12"/>
    <n v="0"/>
    <n v="0"/>
    <n v="0"/>
    <n v="0"/>
    <x v="0"/>
  </r>
  <r>
    <x v="0"/>
    <x v="41"/>
    <s v="No"/>
    <x v="0"/>
    <x v="36"/>
    <s v="Male"/>
    <x v="25"/>
    <s v="No"/>
    <s v="No"/>
    <m/>
    <x v="1"/>
    <x v="0"/>
    <m/>
    <m/>
    <m/>
    <n v="1"/>
    <n v="1"/>
    <n v="46"/>
    <n v="5"/>
    <n v="0"/>
    <n v="61"/>
    <n v="3"/>
    <x v="0"/>
  </r>
  <r>
    <x v="0"/>
    <x v="41"/>
    <s v="No"/>
    <x v="0"/>
    <x v="36"/>
    <s v="Male"/>
    <x v="30"/>
    <s v="No"/>
    <s v="Yes"/>
    <s v="No"/>
    <x v="2"/>
    <x v="3"/>
    <s v="Direct Debit"/>
    <s v="(blank)"/>
    <s v="(blank)"/>
    <n v="1"/>
    <m/>
    <n v="36"/>
    <n v="0"/>
    <n v="0"/>
    <n v="38"/>
    <n v="2"/>
    <x v="0"/>
  </r>
  <r>
    <x v="0"/>
    <x v="41"/>
    <s v="Yes"/>
    <x v="0"/>
    <x v="0"/>
    <s v="Male"/>
    <x v="41"/>
    <s v="No"/>
    <s v="No"/>
    <m/>
    <x v="1"/>
    <x v="0"/>
    <m/>
    <m/>
    <m/>
    <n v="1"/>
    <n v="1"/>
    <n v="60"/>
    <n v="1"/>
    <n v="107.1"/>
    <n v="78"/>
    <n v="12"/>
    <x v="2"/>
  </r>
  <r>
    <x v="0"/>
    <x v="41"/>
    <s v="Yes"/>
    <x v="0"/>
    <x v="13"/>
    <s v="Male"/>
    <x v="44"/>
    <s v="No"/>
    <s v="No"/>
    <m/>
    <x v="1"/>
    <x v="0"/>
    <m/>
    <m/>
    <m/>
    <n v="1"/>
    <m/>
    <n v="7"/>
    <n v="1"/>
    <n v="245.7"/>
    <n v="0"/>
    <n v="0"/>
    <x v="0"/>
  </r>
  <r>
    <x v="0"/>
    <x v="41"/>
    <s v="Yes"/>
    <x v="0"/>
    <x v="32"/>
    <s v="Female"/>
    <x v="24"/>
    <s v="No"/>
    <s v="No"/>
    <m/>
    <x v="1"/>
    <x v="0"/>
    <m/>
    <m/>
    <m/>
    <n v="1"/>
    <n v="1"/>
    <n v="64"/>
    <n v="3"/>
    <n v="154.4"/>
    <n v="81"/>
    <n v="4"/>
    <x v="0"/>
  </r>
  <r>
    <x v="0"/>
    <x v="41"/>
    <s v="Yes"/>
    <x v="0"/>
    <x v="36"/>
    <s v="Female"/>
    <x v="30"/>
    <s v="No"/>
    <s v="Yes"/>
    <s v="Yes"/>
    <x v="2"/>
    <x v="2"/>
    <s v="Credit Card"/>
    <s v="(blank)"/>
    <s v="(blank)"/>
    <n v="1"/>
    <m/>
    <n v="9"/>
    <n v="0"/>
    <n v="102.9"/>
    <n v="0"/>
    <n v="0"/>
    <x v="0"/>
  </r>
  <r>
    <x v="0"/>
    <x v="41"/>
    <s v="Yes"/>
    <x v="0"/>
    <x v="44"/>
    <s v="Female"/>
    <x v="19"/>
    <s v="Yes"/>
    <s v="No"/>
    <m/>
    <x v="0"/>
    <x v="0"/>
    <m/>
    <m/>
    <m/>
    <n v="1"/>
    <m/>
    <n v="46"/>
    <n v="0"/>
    <n v="162.80000000000001"/>
    <n v="55"/>
    <n v="23"/>
    <x v="2"/>
  </r>
  <r>
    <x v="0"/>
    <x v="41"/>
    <s v="Yes"/>
    <x v="0"/>
    <x v="45"/>
    <s v="Female"/>
    <x v="6"/>
    <s v="No"/>
    <s v="No"/>
    <m/>
    <x v="1"/>
    <x v="0"/>
    <m/>
    <m/>
    <m/>
    <n v="1"/>
    <m/>
    <n v="11"/>
    <n v="2"/>
    <n v="95.8"/>
    <n v="0"/>
    <n v="0"/>
    <x v="0"/>
  </r>
  <r>
    <x v="0"/>
    <x v="42"/>
    <s v="No"/>
    <x v="0"/>
    <x v="1"/>
    <s v="Male"/>
    <x v="20"/>
    <s v="No"/>
    <s v="No"/>
    <m/>
    <x v="1"/>
    <x v="0"/>
    <m/>
    <m/>
    <m/>
    <n v="1"/>
    <m/>
    <n v="13"/>
    <n v="0"/>
    <n v="0"/>
    <n v="0"/>
    <n v="0"/>
    <x v="0"/>
  </r>
  <r>
    <x v="0"/>
    <x v="42"/>
    <s v="No"/>
    <x v="0"/>
    <x v="2"/>
    <s v="Male"/>
    <x v="31"/>
    <s v="No"/>
    <s v="Yes"/>
    <s v="Yes"/>
    <x v="2"/>
    <x v="2"/>
    <s v="Credit Card"/>
    <s v="(blank)"/>
    <s v="(blank)"/>
    <n v="1"/>
    <m/>
    <n v="8"/>
    <n v="0"/>
    <n v="0"/>
    <n v="0"/>
    <n v="0"/>
    <x v="0"/>
  </r>
  <r>
    <x v="0"/>
    <x v="42"/>
    <s v="No"/>
    <x v="0"/>
    <x v="8"/>
    <s v="Male"/>
    <x v="48"/>
    <s v="No"/>
    <s v="No"/>
    <m/>
    <x v="1"/>
    <x v="0"/>
    <m/>
    <m/>
    <m/>
    <n v="1"/>
    <m/>
    <n v="27"/>
    <n v="2"/>
    <n v="0"/>
    <n v="53"/>
    <n v="2"/>
    <x v="0"/>
  </r>
  <r>
    <x v="0"/>
    <x v="42"/>
    <s v="No"/>
    <x v="0"/>
    <x v="9"/>
    <s v="Female"/>
    <x v="39"/>
    <s v="No"/>
    <s v="No"/>
    <m/>
    <x v="1"/>
    <x v="0"/>
    <m/>
    <m/>
    <m/>
    <n v="1"/>
    <m/>
    <n v="46"/>
    <n v="3"/>
    <n v="0"/>
    <n v="58"/>
    <n v="3"/>
    <x v="0"/>
  </r>
  <r>
    <x v="0"/>
    <x v="42"/>
    <s v="No"/>
    <x v="0"/>
    <x v="11"/>
    <s v="Female"/>
    <x v="6"/>
    <s v="No"/>
    <s v="No"/>
    <m/>
    <x v="1"/>
    <x v="0"/>
    <m/>
    <m/>
    <m/>
    <n v="1"/>
    <m/>
    <n v="19"/>
    <n v="0"/>
    <n v="0"/>
    <n v="19"/>
    <n v="25"/>
    <x v="2"/>
  </r>
  <r>
    <x v="0"/>
    <x v="42"/>
    <s v="No"/>
    <x v="0"/>
    <x v="13"/>
    <s v="Male"/>
    <x v="32"/>
    <s v="No"/>
    <s v="No"/>
    <m/>
    <x v="1"/>
    <x v="0"/>
    <m/>
    <m/>
    <m/>
    <n v="1"/>
    <m/>
    <n v="16"/>
    <n v="0"/>
    <n v="0"/>
    <n v="0"/>
    <n v="0"/>
    <x v="0"/>
  </r>
  <r>
    <x v="0"/>
    <x v="42"/>
    <s v="No"/>
    <x v="0"/>
    <x v="14"/>
    <s v="Male"/>
    <x v="27"/>
    <s v="No"/>
    <s v="No"/>
    <m/>
    <x v="1"/>
    <x v="0"/>
    <m/>
    <m/>
    <m/>
    <n v="1"/>
    <m/>
    <n v="8"/>
    <n v="0"/>
    <n v="0"/>
    <n v="0"/>
    <n v="0"/>
    <x v="0"/>
  </r>
  <r>
    <x v="0"/>
    <x v="42"/>
    <s v="No"/>
    <x v="0"/>
    <x v="20"/>
    <s v="Female"/>
    <x v="46"/>
    <s v="No"/>
    <s v="No"/>
    <m/>
    <x v="1"/>
    <x v="0"/>
    <m/>
    <m/>
    <m/>
    <n v="1"/>
    <m/>
    <n v="7"/>
    <n v="2"/>
    <n v="0"/>
    <n v="0"/>
    <n v="0"/>
    <x v="0"/>
  </r>
  <r>
    <x v="0"/>
    <x v="42"/>
    <s v="No"/>
    <x v="0"/>
    <x v="25"/>
    <s v="Male"/>
    <x v="42"/>
    <s v="No"/>
    <s v="No"/>
    <m/>
    <x v="1"/>
    <x v="0"/>
    <m/>
    <m/>
    <m/>
    <n v="1"/>
    <m/>
    <n v="8"/>
    <n v="0"/>
    <n v="0"/>
    <n v="0"/>
    <n v="0"/>
    <x v="0"/>
  </r>
  <r>
    <x v="0"/>
    <x v="42"/>
    <s v="No"/>
    <x v="0"/>
    <x v="26"/>
    <s v="Male"/>
    <x v="28"/>
    <s v="No"/>
    <s v="No"/>
    <m/>
    <x v="1"/>
    <x v="0"/>
    <m/>
    <m/>
    <m/>
    <n v="1"/>
    <m/>
    <n v="30"/>
    <n v="1"/>
    <n v="0"/>
    <n v="57"/>
    <n v="11"/>
    <x v="2"/>
  </r>
  <r>
    <x v="0"/>
    <x v="42"/>
    <s v="No"/>
    <x v="0"/>
    <x v="27"/>
    <s v="Female"/>
    <x v="11"/>
    <s v="No"/>
    <s v="No"/>
    <m/>
    <x v="1"/>
    <x v="0"/>
    <m/>
    <m/>
    <m/>
    <n v="1"/>
    <m/>
    <n v="24"/>
    <n v="0"/>
    <n v="0"/>
    <n v="35"/>
    <n v="3"/>
    <x v="0"/>
  </r>
  <r>
    <x v="0"/>
    <x v="42"/>
    <s v="No"/>
    <x v="0"/>
    <x v="29"/>
    <s v="Male"/>
    <x v="6"/>
    <s v="No"/>
    <s v="No"/>
    <m/>
    <x v="1"/>
    <x v="0"/>
    <m/>
    <m/>
    <m/>
    <n v="1"/>
    <m/>
    <n v="10"/>
    <n v="2"/>
    <n v="0"/>
    <n v="0"/>
    <n v="0"/>
    <x v="0"/>
  </r>
  <r>
    <x v="0"/>
    <x v="42"/>
    <s v="No"/>
    <x v="0"/>
    <x v="37"/>
    <s v="Female"/>
    <x v="43"/>
    <s v="No"/>
    <s v="No"/>
    <m/>
    <x v="1"/>
    <x v="0"/>
    <m/>
    <m/>
    <m/>
    <n v="1"/>
    <m/>
    <n v="7"/>
    <n v="0"/>
    <n v="0"/>
    <n v="0"/>
    <n v="0"/>
    <x v="0"/>
  </r>
  <r>
    <x v="0"/>
    <x v="42"/>
    <s v="No"/>
    <x v="0"/>
    <x v="38"/>
    <s v="Female"/>
    <x v="7"/>
    <s v="No"/>
    <s v="No"/>
    <m/>
    <x v="1"/>
    <x v="0"/>
    <m/>
    <m/>
    <m/>
    <n v="1"/>
    <m/>
    <n v="40"/>
    <n v="0"/>
    <n v="0"/>
    <n v="15"/>
    <n v="27"/>
    <x v="2"/>
  </r>
  <r>
    <x v="0"/>
    <x v="42"/>
    <s v="No"/>
    <x v="0"/>
    <x v="42"/>
    <s v="Male"/>
    <x v="0"/>
    <s v="Yes"/>
    <s v="No"/>
    <m/>
    <x v="0"/>
    <x v="0"/>
    <m/>
    <m/>
    <m/>
    <n v="1"/>
    <m/>
    <n v="7"/>
    <n v="0"/>
    <n v="0"/>
    <n v="0"/>
    <n v="0"/>
    <x v="0"/>
  </r>
  <r>
    <x v="0"/>
    <x v="42"/>
    <s v="No"/>
    <x v="0"/>
    <x v="43"/>
    <s v="Female"/>
    <x v="47"/>
    <s v="No"/>
    <s v="No"/>
    <m/>
    <x v="1"/>
    <x v="0"/>
    <m/>
    <m/>
    <m/>
    <n v="1"/>
    <m/>
    <n v="9"/>
    <n v="0"/>
    <n v="0"/>
    <n v="0"/>
    <n v="0"/>
    <x v="0"/>
  </r>
  <r>
    <x v="0"/>
    <x v="42"/>
    <s v="No"/>
    <x v="0"/>
    <x v="47"/>
    <s v="Male"/>
    <x v="17"/>
    <s v="Yes"/>
    <s v="No"/>
    <m/>
    <x v="0"/>
    <x v="0"/>
    <m/>
    <m/>
    <m/>
    <n v="1"/>
    <m/>
    <n v="15"/>
    <n v="0"/>
    <n v="0"/>
    <n v="7"/>
    <n v="23"/>
    <x v="2"/>
  </r>
  <r>
    <x v="0"/>
    <x v="42"/>
    <s v="Yes"/>
    <x v="0"/>
    <x v="3"/>
    <s v="Female"/>
    <x v="15"/>
    <s v="Yes"/>
    <s v="No"/>
    <m/>
    <x v="0"/>
    <x v="0"/>
    <m/>
    <m/>
    <m/>
    <n v="1"/>
    <m/>
    <n v="10"/>
    <n v="0"/>
    <n v="225.8"/>
    <n v="0"/>
    <n v="0"/>
    <x v="0"/>
  </r>
  <r>
    <x v="0"/>
    <x v="42"/>
    <s v="Yes"/>
    <x v="0"/>
    <x v="3"/>
    <s v="Female"/>
    <x v="48"/>
    <s v="No"/>
    <s v="No"/>
    <m/>
    <x v="1"/>
    <x v="0"/>
    <m/>
    <m/>
    <m/>
    <n v="1"/>
    <m/>
    <n v="9"/>
    <n v="0"/>
    <n v="210.7"/>
    <n v="0"/>
    <n v="0"/>
    <x v="0"/>
  </r>
  <r>
    <x v="0"/>
    <x v="42"/>
    <s v="Yes"/>
    <x v="0"/>
    <x v="48"/>
    <s v="Male"/>
    <x v="31"/>
    <s v="No"/>
    <s v="Yes"/>
    <s v="No"/>
    <x v="2"/>
    <x v="1"/>
    <s v="Direct Debit"/>
    <s v="Dissatisfaction"/>
    <s v="Product dissatisfaction"/>
    <n v="1"/>
    <n v="1"/>
    <n v="56"/>
    <n v="5"/>
    <n v="77.400000000000006"/>
    <n v="83"/>
    <n v="4"/>
    <x v="0"/>
  </r>
  <r>
    <x v="0"/>
    <x v="42"/>
    <s v="Yes"/>
    <x v="0"/>
    <x v="28"/>
    <s v="Female"/>
    <x v="21"/>
    <s v="No"/>
    <s v="No"/>
    <m/>
    <x v="1"/>
    <x v="0"/>
    <m/>
    <m/>
    <m/>
    <n v="1"/>
    <m/>
    <n v="8"/>
    <n v="0"/>
    <n v="67.099999999999994"/>
    <n v="0"/>
    <n v="0"/>
    <x v="0"/>
  </r>
  <r>
    <x v="0"/>
    <x v="42"/>
    <s v="Yes"/>
    <x v="0"/>
    <x v="37"/>
    <s v="Male"/>
    <x v="23"/>
    <s v="No"/>
    <s v="No"/>
    <m/>
    <x v="1"/>
    <x v="0"/>
    <m/>
    <m/>
    <m/>
    <n v="1"/>
    <m/>
    <n v="10"/>
    <n v="0"/>
    <n v="92"/>
    <n v="0"/>
    <n v="0"/>
    <x v="0"/>
  </r>
  <r>
    <x v="0"/>
    <x v="42"/>
    <s v="Yes"/>
    <x v="0"/>
    <x v="45"/>
    <s v="Female"/>
    <x v="3"/>
    <s v="No"/>
    <s v="No"/>
    <m/>
    <x v="1"/>
    <x v="0"/>
    <m/>
    <m/>
    <m/>
    <n v="1"/>
    <n v="1"/>
    <n v="12"/>
    <n v="5"/>
    <n v="85"/>
    <n v="31"/>
    <n v="2"/>
    <x v="0"/>
  </r>
  <r>
    <x v="0"/>
    <x v="43"/>
    <s v="No"/>
    <x v="0"/>
    <x v="4"/>
    <s v="Male"/>
    <x v="61"/>
    <s v="No"/>
    <s v="Yes"/>
    <s v="No"/>
    <x v="2"/>
    <x v="2"/>
    <s v="Credit Card"/>
    <s v="(blank)"/>
    <s v="(blank)"/>
    <n v="1"/>
    <m/>
    <n v="7"/>
    <n v="1"/>
    <n v="0"/>
    <n v="0"/>
    <n v="0"/>
    <x v="0"/>
  </r>
  <r>
    <x v="0"/>
    <x v="43"/>
    <s v="No"/>
    <x v="0"/>
    <x v="5"/>
    <s v="Female"/>
    <x v="35"/>
    <s v="No"/>
    <s v="No"/>
    <m/>
    <x v="1"/>
    <x v="0"/>
    <m/>
    <m/>
    <m/>
    <n v="1"/>
    <m/>
    <n v="9"/>
    <n v="1"/>
    <n v="0"/>
    <n v="0"/>
    <n v="0"/>
    <x v="0"/>
  </r>
  <r>
    <x v="0"/>
    <x v="43"/>
    <s v="No"/>
    <x v="0"/>
    <x v="11"/>
    <s v="Female"/>
    <x v="2"/>
    <s v="No"/>
    <s v="No"/>
    <m/>
    <x v="1"/>
    <x v="0"/>
    <m/>
    <m/>
    <m/>
    <n v="1"/>
    <m/>
    <n v="8"/>
    <n v="0"/>
    <n v="0"/>
    <n v="0"/>
    <n v="0"/>
    <x v="0"/>
  </r>
  <r>
    <x v="0"/>
    <x v="43"/>
    <s v="No"/>
    <x v="0"/>
    <x v="25"/>
    <s v="Female"/>
    <x v="11"/>
    <s v="No"/>
    <s v="No"/>
    <m/>
    <x v="1"/>
    <x v="0"/>
    <m/>
    <m/>
    <m/>
    <n v="1"/>
    <m/>
    <n v="22"/>
    <n v="1"/>
    <n v="0"/>
    <n v="44"/>
    <n v="5"/>
    <x v="1"/>
  </r>
  <r>
    <x v="0"/>
    <x v="43"/>
    <s v="No"/>
    <x v="0"/>
    <x v="30"/>
    <s v="Female"/>
    <x v="3"/>
    <s v="No"/>
    <s v="No"/>
    <m/>
    <x v="1"/>
    <x v="0"/>
    <m/>
    <m/>
    <m/>
    <n v="1"/>
    <m/>
    <n v="9"/>
    <n v="0"/>
    <n v="0"/>
    <n v="0"/>
    <n v="0"/>
    <x v="0"/>
  </r>
  <r>
    <x v="0"/>
    <x v="43"/>
    <s v="No"/>
    <x v="0"/>
    <x v="31"/>
    <s v="Female"/>
    <x v="1"/>
    <s v="No"/>
    <s v="No"/>
    <m/>
    <x v="1"/>
    <x v="0"/>
    <m/>
    <m/>
    <m/>
    <n v="1"/>
    <m/>
    <n v="10"/>
    <n v="0"/>
    <n v="0"/>
    <n v="0"/>
    <n v="0"/>
    <x v="0"/>
  </r>
  <r>
    <x v="0"/>
    <x v="43"/>
    <s v="No"/>
    <x v="0"/>
    <x v="32"/>
    <s v="Female"/>
    <x v="42"/>
    <s v="No"/>
    <s v="No"/>
    <m/>
    <x v="1"/>
    <x v="0"/>
    <m/>
    <m/>
    <m/>
    <n v="1"/>
    <m/>
    <n v="22"/>
    <n v="2"/>
    <n v="0"/>
    <n v="75"/>
    <n v="4"/>
    <x v="0"/>
  </r>
  <r>
    <x v="0"/>
    <x v="43"/>
    <s v="No"/>
    <x v="0"/>
    <x v="37"/>
    <s v="Female"/>
    <x v="1"/>
    <s v="No"/>
    <s v="No"/>
    <m/>
    <x v="1"/>
    <x v="0"/>
    <m/>
    <m/>
    <m/>
    <n v="1"/>
    <m/>
    <n v="21"/>
    <n v="0"/>
    <n v="0"/>
    <n v="55"/>
    <n v="6"/>
    <x v="1"/>
  </r>
  <r>
    <x v="0"/>
    <x v="43"/>
    <s v="No"/>
    <x v="0"/>
    <x v="43"/>
    <s v="Female"/>
    <x v="47"/>
    <s v="No"/>
    <s v="No"/>
    <m/>
    <x v="1"/>
    <x v="0"/>
    <m/>
    <m/>
    <m/>
    <n v="1"/>
    <m/>
    <n v="12"/>
    <n v="0"/>
    <n v="0"/>
    <n v="0"/>
    <n v="0"/>
    <x v="0"/>
  </r>
  <r>
    <x v="0"/>
    <x v="43"/>
    <s v="No"/>
    <x v="0"/>
    <x v="46"/>
    <s v="Female"/>
    <x v="56"/>
    <s v="No"/>
    <s v="No"/>
    <m/>
    <x v="1"/>
    <x v="0"/>
    <m/>
    <m/>
    <m/>
    <n v="1"/>
    <m/>
    <n v="7"/>
    <n v="0"/>
    <n v="0"/>
    <n v="0"/>
    <n v="0"/>
    <x v="0"/>
  </r>
  <r>
    <x v="0"/>
    <x v="43"/>
    <s v="Yes"/>
    <x v="0"/>
    <x v="0"/>
    <s v="Female"/>
    <x v="3"/>
    <s v="No"/>
    <s v="No"/>
    <m/>
    <x v="1"/>
    <x v="0"/>
    <m/>
    <m/>
    <m/>
    <n v="1"/>
    <m/>
    <n v="10"/>
    <n v="1"/>
    <n v="115.3"/>
    <n v="0"/>
    <n v="0"/>
    <x v="0"/>
  </r>
  <r>
    <x v="0"/>
    <x v="43"/>
    <s v="Yes"/>
    <x v="0"/>
    <x v="3"/>
    <s v="Female"/>
    <x v="2"/>
    <s v="No"/>
    <s v="No"/>
    <m/>
    <x v="1"/>
    <x v="0"/>
    <m/>
    <m/>
    <m/>
    <n v="1"/>
    <m/>
    <n v="8"/>
    <n v="0"/>
    <n v="244.2"/>
    <n v="0"/>
    <n v="0"/>
    <x v="0"/>
  </r>
  <r>
    <x v="0"/>
    <x v="43"/>
    <s v="Yes"/>
    <x v="0"/>
    <x v="6"/>
    <s v="Male"/>
    <x v="37"/>
    <s v="No"/>
    <s v="No"/>
    <m/>
    <x v="1"/>
    <x v="0"/>
    <m/>
    <m/>
    <m/>
    <n v="1"/>
    <m/>
    <n v="10"/>
    <n v="1"/>
    <n v="236.1"/>
    <n v="0"/>
    <n v="0"/>
    <x v="0"/>
  </r>
  <r>
    <x v="0"/>
    <x v="43"/>
    <s v="Yes"/>
    <x v="0"/>
    <x v="14"/>
    <s v="Male"/>
    <x v="42"/>
    <s v="No"/>
    <s v="No"/>
    <m/>
    <x v="1"/>
    <x v="0"/>
    <m/>
    <m/>
    <m/>
    <n v="1"/>
    <m/>
    <n v="12"/>
    <n v="0"/>
    <n v="184.8"/>
    <n v="0"/>
    <n v="0"/>
    <x v="0"/>
  </r>
  <r>
    <x v="0"/>
    <x v="43"/>
    <s v="Yes"/>
    <x v="0"/>
    <x v="16"/>
    <s v="Male"/>
    <x v="43"/>
    <s v="No"/>
    <s v="No"/>
    <m/>
    <x v="1"/>
    <x v="0"/>
    <m/>
    <m/>
    <m/>
    <n v="1"/>
    <m/>
    <n v="10"/>
    <n v="0"/>
    <n v="76.599999999999994"/>
    <n v="0"/>
    <n v="0"/>
    <x v="0"/>
  </r>
  <r>
    <x v="0"/>
    <x v="43"/>
    <s v="Yes"/>
    <x v="0"/>
    <x v="25"/>
    <s v="Male"/>
    <x v="57"/>
    <s v="Yes"/>
    <s v="No"/>
    <m/>
    <x v="0"/>
    <x v="0"/>
    <m/>
    <m/>
    <m/>
    <n v="1"/>
    <m/>
    <n v="6"/>
    <n v="1"/>
    <n v="198"/>
    <n v="0"/>
    <n v="0"/>
    <x v="0"/>
  </r>
  <r>
    <x v="0"/>
    <x v="43"/>
    <s v="Yes"/>
    <x v="0"/>
    <x v="41"/>
    <s v="Female"/>
    <x v="1"/>
    <s v="No"/>
    <s v="No"/>
    <m/>
    <x v="1"/>
    <x v="0"/>
    <m/>
    <m/>
    <m/>
    <n v="1"/>
    <m/>
    <n v="41"/>
    <n v="2"/>
    <n v="206.8"/>
    <n v="0"/>
    <n v="3"/>
    <x v="0"/>
  </r>
  <r>
    <x v="0"/>
    <x v="43"/>
    <s v="Yes"/>
    <x v="1"/>
    <x v="6"/>
    <s v="Female"/>
    <x v="1"/>
    <s v="No"/>
    <s v="No"/>
    <m/>
    <x v="1"/>
    <x v="0"/>
    <m/>
    <m/>
    <m/>
    <n v="1"/>
    <m/>
    <n v="14"/>
    <n v="0"/>
    <n v="0"/>
    <n v="0"/>
    <n v="0"/>
    <x v="0"/>
  </r>
  <r>
    <x v="0"/>
    <x v="44"/>
    <s v="No"/>
    <x v="0"/>
    <x v="1"/>
    <s v="Female"/>
    <x v="38"/>
    <s v="No"/>
    <s v="No"/>
    <m/>
    <x v="1"/>
    <x v="0"/>
    <m/>
    <m/>
    <m/>
    <n v="1"/>
    <m/>
    <n v="47"/>
    <n v="0"/>
    <n v="0"/>
    <n v="82"/>
    <n v="7"/>
    <x v="1"/>
  </r>
  <r>
    <x v="0"/>
    <x v="44"/>
    <s v="No"/>
    <x v="0"/>
    <x v="21"/>
    <s v="Female"/>
    <x v="45"/>
    <s v="No"/>
    <s v="Yes"/>
    <s v="No"/>
    <x v="2"/>
    <x v="2"/>
    <s v="Credit Card"/>
    <s v="(blank)"/>
    <s v="(blank)"/>
    <n v="1"/>
    <m/>
    <n v="17"/>
    <n v="1"/>
    <n v="0"/>
    <n v="24"/>
    <n v="9"/>
    <x v="1"/>
  </r>
  <r>
    <x v="0"/>
    <x v="44"/>
    <s v="No"/>
    <x v="0"/>
    <x v="29"/>
    <s v="Female"/>
    <x v="26"/>
    <s v="No"/>
    <s v="No"/>
    <m/>
    <x v="1"/>
    <x v="0"/>
    <m/>
    <m/>
    <m/>
    <n v="1"/>
    <m/>
    <n v="7"/>
    <n v="1"/>
    <n v="0"/>
    <n v="0"/>
    <n v="0"/>
    <x v="0"/>
  </r>
  <r>
    <x v="0"/>
    <x v="44"/>
    <s v="No"/>
    <x v="0"/>
    <x v="38"/>
    <s v="Male"/>
    <x v="5"/>
    <s v="Yes"/>
    <s v="No"/>
    <m/>
    <x v="0"/>
    <x v="0"/>
    <m/>
    <m/>
    <m/>
    <n v="1"/>
    <m/>
    <n v="11"/>
    <n v="0"/>
    <n v="0"/>
    <n v="0"/>
    <n v="0"/>
    <x v="0"/>
  </r>
  <r>
    <x v="0"/>
    <x v="44"/>
    <s v="No"/>
    <x v="0"/>
    <x v="46"/>
    <s v="Female"/>
    <x v="44"/>
    <s v="No"/>
    <s v="No"/>
    <m/>
    <x v="1"/>
    <x v="0"/>
    <m/>
    <m/>
    <m/>
    <n v="1"/>
    <m/>
    <n v="53"/>
    <n v="0"/>
    <n v="0"/>
    <n v="24"/>
    <n v="4"/>
    <x v="0"/>
  </r>
  <r>
    <x v="0"/>
    <x v="44"/>
    <s v="No"/>
    <x v="0"/>
    <x v="46"/>
    <s v="Male"/>
    <x v="35"/>
    <s v="No"/>
    <s v="No"/>
    <m/>
    <x v="1"/>
    <x v="0"/>
    <m/>
    <m/>
    <m/>
    <n v="1"/>
    <m/>
    <n v="8"/>
    <n v="0"/>
    <n v="0"/>
    <n v="0"/>
    <n v="0"/>
    <x v="0"/>
  </r>
  <r>
    <x v="0"/>
    <x v="44"/>
    <s v="Yes"/>
    <x v="0"/>
    <x v="8"/>
    <s v="Female"/>
    <x v="4"/>
    <s v="Yes"/>
    <s v="No"/>
    <m/>
    <x v="0"/>
    <x v="0"/>
    <m/>
    <m/>
    <m/>
    <n v="1"/>
    <m/>
    <n v="8"/>
    <n v="0"/>
    <n v="110.3"/>
    <n v="0"/>
    <n v="0"/>
    <x v="0"/>
  </r>
  <r>
    <x v="0"/>
    <x v="44"/>
    <s v="Yes"/>
    <x v="0"/>
    <x v="13"/>
    <s v="Male"/>
    <x v="48"/>
    <s v="No"/>
    <s v="No"/>
    <m/>
    <x v="1"/>
    <x v="0"/>
    <m/>
    <m/>
    <m/>
    <n v="1"/>
    <m/>
    <n v="10"/>
    <n v="0"/>
    <n v="111.4"/>
    <n v="0"/>
    <n v="0"/>
    <x v="0"/>
  </r>
  <r>
    <x v="0"/>
    <x v="44"/>
    <s v="Yes"/>
    <x v="0"/>
    <x v="21"/>
    <s v="Male"/>
    <x v="30"/>
    <s v="No"/>
    <s v="Yes"/>
    <s v="Yes"/>
    <x v="2"/>
    <x v="2"/>
    <s v="Paper Check"/>
    <s v="(blank)"/>
    <s v="(blank)"/>
    <n v="1"/>
    <m/>
    <n v="10"/>
    <n v="2"/>
    <n v="182.3"/>
    <n v="0"/>
    <n v="0"/>
    <x v="0"/>
  </r>
  <r>
    <x v="0"/>
    <x v="44"/>
    <s v="Yes"/>
    <x v="0"/>
    <x v="32"/>
    <s v="Male"/>
    <x v="28"/>
    <s v="No"/>
    <s v="No"/>
    <m/>
    <x v="1"/>
    <x v="0"/>
    <m/>
    <m/>
    <m/>
    <n v="1"/>
    <m/>
    <n v="11"/>
    <n v="1"/>
    <n v="330.8"/>
    <n v="0"/>
    <n v="0"/>
    <x v="0"/>
  </r>
  <r>
    <x v="0"/>
    <x v="44"/>
    <s v="Yes"/>
    <x v="0"/>
    <x v="38"/>
    <s v="Male"/>
    <x v="60"/>
    <s v="No"/>
    <s v="Yes"/>
    <s v="No"/>
    <x v="2"/>
    <x v="1"/>
    <s v="Direct Debit"/>
    <s v="Competitor"/>
    <s v="Competitor offered more data"/>
    <n v="1"/>
    <n v="1"/>
    <n v="34"/>
    <n v="5"/>
    <n v="235.5"/>
    <n v="13"/>
    <n v="1"/>
    <x v="0"/>
  </r>
  <r>
    <x v="0"/>
    <x v="44"/>
    <s v="Yes"/>
    <x v="1"/>
    <x v="49"/>
    <s v="Male"/>
    <x v="11"/>
    <s v="No"/>
    <s v="No"/>
    <m/>
    <x v="1"/>
    <x v="0"/>
    <m/>
    <m/>
    <m/>
    <n v="1"/>
    <m/>
    <n v="9"/>
    <n v="1"/>
    <n v="0"/>
    <n v="0"/>
    <n v="0"/>
    <x v="0"/>
  </r>
  <r>
    <x v="0"/>
    <x v="45"/>
    <s v="No"/>
    <x v="0"/>
    <x v="4"/>
    <s v="Female"/>
    <x v="29"/>
    <s v="No"/>
    <s v="No"/>
    <m/>
    <x v="1"/>
    <x v="0"/>
    <m/>
    <m/>
    <m/>
    <n v="1"/>
    <m/>
    <n v="8"/>
    <n v="0"/>
    <n v="0"/>
    <n v="0"/>
    <n v="0"/>
    <x v="0"/>
  </r>
  <r>
    <x v="0"/>
    <x v="45"/>
    <s v="No"/>
    <x v="0"/>
    <x v="4"/>
    <s v="Male"/>
    <x v="21"/>
    <s v="No"/>
    <s v="No"/>
    <m/>
    <x v="1"/>
    <x v="0"/>
    <m/>
    <m/>
    <m/>
    <n v="1"/>
    <m/>
    <n v="18"/>
    <n v="0"/>
    <n v="0"/>
    <n v="81"/>
    <n v="10"/>
    <x v="1"/>
  </r>
  <r>
    <x v="0"/>
    <x v="45"/>
    <s v="No"/>
    <x v="0"/>
    <x v="5"/>
    <s v="Female"/>
    <x v="50"/>
    <s v="No"/>
    <s v="No"/>
    <m/>
    <x v="1"/>
    <x v="0"/>
    <m/>
    <m/>
    <m/>
    <n v="1"/>
    <m/>
    <n v="27"/>
    <n v="2"/>
    <n v="0"/>
    <n v="18"/>
    <n v="5"/>
    <x v="1"/>
  </r>
  <r>
    <x v="0"/>
    <x v="45"/>
    <s v="No"/>
    <x v="0"/>
    <x v="5"/>
    <s v="Female"/>
    <x v="41"/>
    <s v="No"/>
    <s v="No"/>
    <m/>
    <x v="1"/>
    <x v="0"/>
    <m/>
    <m/>
    <m/>
    <n v="1"/>
    <m/>
    <n v="7"/>
    <n v="0"/>
    <n v="0"/>
    <n v="0"/>
    <n v="0"/>
    <x v="0"/>
  </r>
  <r>
    <x v="0"/>
    <x v="45"/>
    <s v="No"/>
    <x v="0"/>
    <x v="10"/>
    <s v="Male"/>
    <x v="39"/>
    <s v="No"/>
    <s v="No"/>
    <m/>
    <x v="1"/>
    <x v="0"/>
    <m/>
    <m/>
    <m/>
    <n v="1"/>
    <m/>
    <n v="9"/>
    <n v="0"/>
    <n v="0"/>
    <n v="0"/>
    <n v="0"/>
    <x v="0"/>
  </r>
  <r>
    <x v="0"/>
    <x v="45"/>
    <s v="No"/>
    <x v="0"/>
    <x v="15"/>
    <s v="Female"/>
    <x v="41"/>
    <s v="No"/>
    <s v="No"/>
    <m/>
    <x v="1"/>
    <x v="0"/>
    <m/>
    <m/>
    <m/>
    <n v="1"/>
    <m/>
    <n v="13"/>
    <n v="0"/>
    <n v="0"/>
    <n v="0"/>
    <n v="0"/>
    <x v="0"/>
  </r>
  <r>
    <x v="0"/>
    <x v="45"/>
    <s v="No"/>
    <x v="0"/>
    <x v="22"/>
    <s v="Female"/>
    <x v="34"/>
    <s v="No"/>
    <s v="No"/>
    <m/>
    <x v="1"/>
    <x v="0"/>
    <m/>
    <m/>
    <m/>
    <n v="1"/>
    <m/>
    <n v="12"/>
    <n v="0"/>
    <n v="0"/>
    <n v="0"/>
    <n v="0"/>
    <x v="0"/>
  </r>
  <r>
    <x v="0"/>
    <x v="45"/>
    <s v="No"/>
    <x v="0"/>
    <x v="27"/>
    <s v="Male"/>
    <x v="6"/>
    <s v="No"/>
    <s v="No"/>
    <m/>
    <x v="1"/>
    <x v="0"/>
    <m/>
    <m/>
    <m/>
    <n v="1"/>
    <m/>
    <n v="7"/>
    <n v="0"/>
    <n v="0"/>
    <n v="0"/>
    <n v="0"/>
    <x v="0"/>
  </r>
  <r>
    <x v="0"/>
    <x v="45"/>
    <s v="No"/>
    <x v="0"/>
    <x v="28"/>
    <s v="Male"/>
    <x v="17"/>
    <s v="Yes"/>
    <s v="No"/>
    <m/>
    <x v="0"/>
    <x v="0"/>
    <m/>
    <m/>
    <m/>
    <n v="1"/>
    <m/>
    <n v="35"/>
    <n v="3"/>
    <n v="0"/>
    <n v="30"/>
    <n v="17"/>
    <x v="2"/>
  </r>
  <r>
    <x v="0"/>
    <x v="45"/>
    <s v="No"/>
    <x v="0"/>
    <x v="32"/>
    <s v="Female"/>
    <x v="12"/>
    <s v="No"/>
    <s v="No"/>
    <m/>
    <x v="1"/>
    <x v="0"/>
    <m/>
    <m/>
    <m/>
    <n v="1"/>
    <m/>
    <n v="28"/>
    <n v="0"/>
    <n v="0"/>
    <n v="12"/>
    <n v="29"/>
    <x v="2"/>
  </r>
  <r>
    <x v="0"/>
    <x v="45"/>
    <s v="No"/>
    <x v="0"/>
    <x v="35"/>
    <s v="Male"/>
    <x v="19"/>
    <s v="Yes"/>
    <s v="No"/>
    <m/>
    <x v="0"/>
    <x v="0"/>
    <m/>
    <m/>
    <m/>
    <n v="1"/>
    <m/>
    <n v="11"/>
    <n v="0"/>
    <n v="0"/>
    <n v="0"/>
    <n v="0"/>
    <x v="0"/>
  </r>
  <r>
    <x v="0"/>
    <x v="45"/>
    <s v="No"/>
    <x v="0"/>
    <x v="37"/>
    <s v="Female"/>
    <x v="44"/>
    <s v="No"/>
    <s v="No"/>
    <m/>
    <x v="1"/>
    <x v="0"/>
    <m/>
    <m/>
    <m/>
    <n v="1"/>
    <n v="1"/>
    <n v="32"/>
    <n v="5"/>
    <n v="0"/>
    <n v="44"/>
    <n v="2"/>
    <x v="0"/>
  </r>
  <r>
    <x v="0"/>
    <x v="45"/>
    <s v="No"/>
    <x v="0"/>
    <x v="40"/>
    <s v="Female"/>
    <x v="12"/>
    <s v="No"/>
    <s v="No"/>
    <m/>
    <x v="1"/>
    <x v="0"/>
    <m/>
    <m/>
    <m/>
    <n v="1"/>
    <m/>
    <n v="8"/>
    <n v="2"/>
    <n v="0"/>
    <n v="0"/>
    <n v="0"/>
    <x v="0"/>
  </r>
  <r>
    <x v="0"/>
    <x v="45"/>
    <s v="No"/>
    <x v="0"/>
    <x v="41"/>
    <s v="Female"/>
    <x v="49"/>
    <s v="No"/>
    <s v="No"/>
    <m/>
    <x v="1"/>
    <x v="0"/>
    <m/>
    <m/>
    <m/>
    <n v="1"/>
    <m/>
    <n v="12"/>
    <n v="0"/>
    <n v="0"/>
    <n v="0"/>
    <n v="0"/>
    <x v="0"/>
  </r>
  <r>
    <x v="0"/>
    <x v="45"/>
    <s v="No"/>
    <x v="0"/>
    <x v="43"/>
    <s v="Male"/>
    <x v="18"/>
    <s v="Yes"/>
    <s v="No"/>
    <m/>
    <x v="0"/>
    <x v="0"/>
    <m/>
    <m/>
    <m/>
    <n v="1"/>
    <m/>
    <n v="11"/>
    <n v="0"/>
    <n v="0"/>
    <n v="0"/>
    <n v="0"/>
    <x v="0"/>
  </r>
  <r>
    <x v="0"/>
    <x v="45"/>
    <s v="Yes"/>
    <x v="0"/>
    <x v="8"/>
    <s v="Female"/>
    <x v="25"/>
    <s v="No"/>
    <s v="No"/>
    <m/>
    <x v="1"/>
    <x v="0"/>
    <m/>
    <m/>
    <m/>
    <n v="1"/>
    <m/>
    <n v="32"/>
    <n v="0"/>
    <n v="96.6"/>
    <n v="26"/>
    <n v="6"/>
    <x v="1"/>
  </r>
  <r>
    <x v="0"/>
    <x v="45"/>
    <s v="Yes"/>
    <x v="0"/>
    <x v="37"/>
    <s v="Male"/>
    <x v="30"/>
    <s v="No"/>
    <s v="Yes"/>
    <s v="No"/>
    <x v="2"/>
    <x v="2"/>
    <s v="Credit Card"/>
    <s v="(blank)"/>
    <s v="(blank)"/>
    <n v="1"/>
    <m/>
    <n v="21"/>
    <n v="0"/>
    <n v="203.9"/>
    <n v="52"/>
    <n v="7"/>
    <x v="1"/>
  </r>
  <r>
    <x v="0"/>
    <x v="45"/>
    <s v="Yes"/>
    <x v="0"/>
    <x v="43"/>
    <s v="Male"/>
    <x v="25"/>
    <s v="No"/>
    <s v="No"/>
    <m/>
    <x v="1"/>
    <x v="0"/>
    <m/>
    <m/>
    <m/>
    <n v="1"/>
    <n v="1"/>
    <n v="13"/>
    <n v="2"/>
    <n v="7.9"/>
    <n v="0"/>
    <n v="0"/>
    <x v="0"/>
  </r>
  <r>
    <x v="0"/>
    <x v="45"/>
    <s v="Yes"/>
    <x v="1"/>
    <x v="1"/>
    <s v="Female"/>
    <x v="1"/>
    <s v="No"/>
    <s v="No"/>
    <m/>
    <x v="1"/>
    <x v="0"/>
    <m/>
    <m/>
    <m/>
    <n v="1"/>
    <m/>
    <n v="17"/>
    <n v="0"/>
    <n v="0"/>
    <n v="0"/>
    <n v="0"/>
    <x v="0"/>
  </r>
  <r>
    <x v="0"/>
    <x v="45"/>
    <s v="Yes"/>
    <x v="1"/>
    <x v="14"/>
    <s v="Female"/>
    <x v="49"/>
    <s v="No"/>
    <s v="No"/>
    <m/>
    <x v="1"/>
    <x v="0"/>
    <m/>
    <m/>
    <m/>
    <n v="1"/>
    <m/>
    <n v="51"/>
    <n v="1"/>
    <n v="0"/>
    <n v="49"/>
    <n v="5"/>
    <x v="1"/>
  </r>
  <r>
    <x v="0"/>
    <x v="45"/>
    <s v="Yes"/>
    <x v="1"/>
    <x v="24"/>
    <s v="Male"/>
    <x v="57"/>
    <s v="Yes"/>
    <s v="No"/>
    <m/>
    <x v="0"/>
    <x v="0"/>
    <m/>
    <m/>
    <m/>
    <n v="1"/>
    <m/>
    <n v="6"/>
    <n v="0"/>
    <n v="0"/>
    <n v="0"/>
    <n v="0"/>
    <x v="0"/>
  </r>
  <r>
    <x v="0"/>
    <x v="45"/>
    <s v="Yes"/>
    <x v="1"/>
    <x v="45"/>
    <s v="Female"/>
    <x v="15"/>
    <s v="Yes"/>
    <s v="No"/>
    <m/>
    <x v="0"/>
    <x v="0"/>
    <m/>
    <m/>
    <m/>
    <n v="1"/>
    <m/>
    <n v="7"/>
    <n v="0"/>
    <n v="0"/>
    <n v="0"/>
    <n v="0"/>
    <x v="0"/>
  </r>
  <r>
    <x v="0"/>
    <x v="46"/>
    <s v="No"/>
    <x v="0"/>
    <x v="49"/>
    <s v="Female"/>
    <x v="43"/>
    <s v="No"/>
    <s v="No"/>
    <m/>
    <x v="1"/>
    <x v="0"/>
    <m/>
    <m/>
    <m/>
    <n v="1"/>
    <m/>
    <n v="15"/>
    <n v="0"/>
    <n v="0"/>
    <n v="0"/>
    <n v="0"/>
    <x v="0"/>
  </r>
  <r>
    <x v="0"/>
    <x v="46"/>
    <s v="No"/>
    <x v="0"/>
    <x v="18"/>
    <s v="Female"/>
    <x v="29"/>
    <s v="No"/>
    <s v="No"/>
    <m/>
    <x v="1"/>
    <x v="0"/>
    <m/>
    <m/>
    <m/>
    <n v="1"/>
    <m/>
    <n v="16"/>
    <n v="0"/>
    <n v="0"/>
    <n v="0"/>
    <n v="0"/>
    <x v="0"/>
  </r>
  <r>
    <x v="0"/>
    <x v="46"/>
    <s v="No"/>
    <x v="0"/>
    <x v="18"/>
    <s v="Male"/>
    <x v="59"/>
    <s v="No"/>
    <s v="Yes"/>
    <s v="No"/>
    <x v="2"/>
    <x v="3"/>
    <s v="Direct Debit"/>
    <s v="Competitor"/>
    <s v="Competitor offered higher download speeds"/>
    <n v="1"/>
    <n v="1"/>
    <n v="27"/>
    <n v="1"/>
    <n v="0"/>
    <n v="64"/>
    <n v="3"/>
    <x v="0"/>
  </r>
  <r>
    <x v="0"/>
    <x v="46"/>
    <s v="No"/>
    <x v="0"/>
    <x v="19"/>
    <s v="Female"/>
    <x v="29"/>
    <s v="No"/>
    <s v="No"/>
    <m/>
    <x v="1"/>
    <x v="0"/>
    <m/>
    <m/>
    <m/>
    <n v="1"/>
    <m/>
    <n v="15"/>
    <n v="2"/>
    <n v="0"/>
    <n v="0"/>
    <n v="0"/>
    <x v="0"/>
  </r>
  <r>
    <x v="0"/>
    <x v="46"/>
    <s v="No"/>
    <x v="0"/>
    <x v="21"/>
    <s v="Female"/>
    <x v="13"/>
    <s v="Yes"/>
    <s v="No"/>
    <m/>
    <x v="0"/>
    <x v="0"/>
    <m/>
    <m/>
    <m/>
    <n v="1"/>
    <m/>
    <n v="12"/>
    <n v="0"/>
    <n v="0"/>
    <n v="0"/>
    <n v="0"/>
    <x v="0"/>
  </r>
  <r>
    <x v="0"/>
    <x v="46"/>
    <s v="No"/>
    <x v="0"/>
    <x v="21"/>
    <s v="Female"/>
    <x v="17"/>
    <s v="Yes"/>
    <s v="No"/>
    <m/>
    <x v="0"/>
    <x v="0"/>
    <m/>
    <m/>
    <m/>
    <n v="1"/>
    <m/>
    <n v="7"/>
    <n v="0"/>
    <n v="0"/>
    <n v="0"/>
    <n v="0"/>
    <x v="0"/>
  </r>
  <r>
    <x v="0"/>
    <x v="46"/>
    <s v="No"/>
    <x v="0"/>
    <x v="21"/>
    <s v="Male"/>
    <x v="46"/>
    <s v="No"/>
    <s v="No"/>
    <m/>
    <x v="1"/>
    <x v="0"/>
    <m/>
    <m/>
    <m/>
    <n v="1"/>
    <m/>
    <n v="7"/>
    <n v="0"/>
    <n v="0"/>
    <n v="0"/>
    <n v="0"/>
    <x v="0"/>
  </r>
  <r>
    <x v="0"/>
    <x v="46"/>
    <s v="No"/>
    <x v="0"/>
    <x v="50"/>
    <s v="Male"/>
    <x v="25"/>
    <s v="No"/>
    <s v="No"/>
    <m/>
    <x v="1"/>
    <x v="0"/>
    <m/>
    <m/>
    <m/>
    <n v="1"/>
    <m/>
    <n v="11"/>
    <n v="1"/>
    <n v="0"/>
    <n v="0"/>
    <n v="0"/>
    <x v="0"/>
  </r>
  <r>
    <x v="0"/>
    <x v="46"/>
    <s v="No"/>
    <x v="0"/>
    <x v="28"/>
    <s v="Male"/>
    <x v="0"/>
    <s v="Yes"/>
    <s v="No"/>
    <m/>
    <x v="0"/>
    <x v="0"/>
    <m/>
    <m/>
    <m/>
    <n v="1"/>
    <m/>
    <n v="10"/>
    <n v="2"/>
    <n v="0"/>
    <n v="0"/>
    <n v="0"/>
    <x v="0"/>
  </r>
  <r>
    <x v="0"/>
    <x v="46"/>
    <s v="No"/>
    <x v="0"/>
    <x v="30"/>
    <s v="Female"/>
    <x v="46"/>
    <s v="No"/>
    <s v="No"/>
    <m/>
    <x v="1"/>
    <x v="0"/>
    <m/>
    <m/>
    <m/>
    <n v="1"/>
    <n v="1"/>
    <n v="17"/>
    <n v="4"/>
    <n v="4.3"/>
    <n v="74"/>
    <n v="15"/>
    <x v="2"/>
  </r>
  <r>
    <x v="0"/>
    <x v="46"/>
    <s v="No"/>
    <x v="0"/>
    <x v="36"/>
    <s v="Female"/>
    <x v="19"/>
    <s v="Yes"/>
    <s v="No"/>
    <m/>
    <x v="0"/>
    <x v="0"/>
    <m/>
    <m/>
    <m/>
    <n v="1"/>
    <m/>
    <n v="12"/>
    <n v="0"/>
    <n v="0"/>
    <n v="0"/>
    <n v="0"/>
    <x v="0"/>
  </r>
  <r>
    <x v="0"/>
    <x v="46"/>
    <s v="No"/>
    <x v="0"/>
    <x v="38"/>
    <s v="Male"/>
    <x v="11"/>
    <s v="No"/>
    <s v="No"/>
    <m/>
    <x v="1"/>
    <x v="0"/>
    <m/>
    <m/>
    <m/>
    <n v="1"/>
    <m/>
    <n v="30"/>
    <n v="0"/>
    <n v="0"/>
    <n v="23"/>
    <n v="2"/>
    <x v="0"/>
  </r>
  <r>
    <x v="0"/>
    <x v="46"/>
    <s v="No"/>
    <x v="0"/>
    <x v="41"/>
    <s v="Female"/>
    <x v="14"/>
    <s v="No"/>
    <s v="No"/>
    <m/>
    <x v="1"/>
    <x v="0"/>
    <m/>
    <m/>
    <m/>
    <n v="1"/>
    <m/>
    <n v="14"/>
    <n v="0"/>
    <n v="0"/>
    <n v="0"/>
    <n v="1"/>
    <x v="0"/>
  </r>
  <r>
    <x v="0"/>
    <x v="46"/>
    <s v="No"/>
    <x v="0"/>
    <x v="42"/>
    <s v="Male"/>
    <x v="9"/>
    <s v="No"/>
    <s v="No"/>
    <m/>
    <x v="1"/>
    <x v="0"/>
    <m/>
    <m/>
    <m/>
    <n v="1"/>
    <m/>
    <n v="7"/>
    <n v="0"/>
    <n v="0"/>
    <n v="0"/>
    <n v="0"/>
    <x v="0"/>
  </r>
  <r>
    <x v="0"/>
    <x v="46"/>
    <s v="No"/>
    <x v="0"/>
    <x v="44"/>
    <s v="Female"/>
    <x v="37"/>
    <s v="No"/>
    <s v="No"/>
    <m/>
    <x v="1"/>
    <x v="0"/>
    <m/>
    <m/>
    <m/>
    <n v="1"/>
    <m/>
    <n v="9"/>
    <n v="0"/>
    <n v="0"/>
    <n v="0"/>
    <n v="0"/>
    <x v="0"/>
  </r>
  <r>
    <x v="0"/>
    <x v="46"/>
    <s v="No"/>
    <x v="0"/>
    <x v="44"/>
    <s v="Male"/>
    <x v="10"/>
    <s v="Yes"/>
    <s v="No"/>
    <m/>
    <x v="0"/>
    <x v="0"/>
    <m/>
    <m/>
    <m/>
    <n v="1"/>
    <m/>
    <n v="7"/>
    <n v="0"/>
    <n v="0"/>
    <n v="0"/>
    <n v="0"/>
    <x v="0"/>
  </r>
  <r>
    <x v="0"/>
    <x v="46"/>
    <s v="No"/>
    <x v="0"/>
    <x v="45"/>
    <s v="Male"/>
    <x v="47"/>
    <s v="No"/>
    <s v="No"/>
    <m/>
    <x v="1"/>
    <x v="0"/>
    <m/>
    <m/>
    <m/>
    <n v="1"/>
    <m/>
    <n v="9"/>
    <n v="1"/>
    <n v="0"/>
    <n v="0"/>
    <n v="0"/>
    <x v="0"/>
  </r>
  <r>
    <x v="0"/>
    <x v="46"/>
    <s v="Yes"/>
    <x v="0"/>
    <x v="4"/>
    <s v="Male"/>
    <x v="63"/>
    <s v="No"/>
    <s v="Yes"/>
    <s v="No"/>
    <x v="2"/>
    <x v="1"/>
    <s v="Credit Card"/>
    <s v="Other"/>
    <s v="Moved"/>
    <n v="1"/>
    <n v="1"/>
    <n v="31"/>
    <n v="2"/>
    <n v="84"/>
    <n v="23"/>
    <n v="10"/>
    <x v="1"/>
  </r>
  <r>
    <x v="0"/>
    <x v="46"/>
    <s v="Yes"/>
    <x v="0"/>
    <x v="5"/>
    <s v="Male"/>
    <x v="32"/>
    <s v="No"/>
    <s v="No"/>
    <m/>
    <x v="1"/>
    <x v="0"/>
    <m/>
    <m/>
    <m/>
    <n v="1"/>
    <n v="1"/>
    <n v="59"/>
    <n v="3"/>
    <n v="121.9"/>
    <n v="0"/>
    <n v="4"/>
    <x v="0"/>
  </r>
  <r>
    <x v="0"/>
    <x v="46"/>
    <s v="Yes"/>
    <x v="0"/>
    <x v="23"/>
    <s v="Female"/>
    <x v="4"/>
    <s v="Yes"/>
    <s v="No"/>
    <m/>
    <x v="0"/>
    <x v="0"/>
    <m/>
    <m/>
    <m/>
    <n v="1"/>
    <m/>
    <n v="9"/>
    <n v="0"/>
    <n v="209.2"/>
    <n v="0"/>
    <n v="0"/>
    <x v="0"/>
  </r>
  <r>
    <x v="0"/>
    <x v="46"/>
    <s v="Yes"/>
    <x v="0"/>
    <x v="27"/>
    <s v="Male"/>
    <x v="63"/>
    <s v="No"/>
    <s v="Yes"/>
    <s v="Yes"/>
    <x v="2"/>
    <x v="3"/>
    <s v="Direct Debit"/>
    <s v="(blank)"/>
    <s v="(blank)"/>
    <n v="1"/>
    <m/>
    <n v="42"/>
    <n v="1"/>
    <n v="197.4"/>
    <n v="38"/>
    <n v="11"/>
    <x v="2"/>
  </r>
  <r>
    <x v="0"/>
    <x v="46"/>
    <s v="Yes"/>
    <x v="0"/>
    <x v="31"/>
    <s v="Female"/>
    <x v="19"/>
    <s v="Yes"/>
    <s v="No"/>
    <m/>
    <x v="0"/>
    <x v="0"/>
    <m/>
    <m/>
    <m/>
    <n v="1"/>
    <m/>
    <n v="11"/>
    <n v="2"/>
    <n v="255.4"/>
    <n v="0"/>
    <n v="0"/>
    <x v="0"/>
  </r>
  <r>
    <x v="0"/>
    <x v="46"/>
    <s v="Yes"/>
    <x v="0"/>
    <x v="31"/>
    <s v="Female"/>
    <x v="37"/>
    <s v="No"/>
    <s v="No"/>
    <m/>
    <x v="1"/>
    <x v="0"/>
    <m/>
    <m/>
    <m/>
    <n v="1"/>
    <m/>
    <n v="23"/>
    <n v="1"/>
    <n v="87.7"/>
    <n v="35"/>
    <n v="11"/>
    <x v="2"/>
  </r>
  <r>
    <x v="0"/>
    <x v="46"/>
    <s v="Yes"/>
    <x v="0"/>
    <x v="35"/>
    <s v="Male"/>
    <x v="12"/>
    <s v="No"/>
    <s v="No"/>
    <m/>
    <x v="1"/>
    <x v="0"/>
    <m/>
    <m/>
    <m/>
    <n v="1"/>
    <m/>
    <n v="12"/>
    <n v="2"/>
    <n v="121.3"/>
    <n v="0"/>
    <n v="0"/>
    <x v="0"/>
  </r>
  <r>
    <x v="0"/>
    <x v="46"/>
    <s v="Yes"/>
    <x v="0"/>
    <x v="42"/>
    <s v="Male"/>
    <x v="19"/>
    <s v="Yes"/>
    <s v="No"/>
    <m/>
    <x v="0"/>
    <x v="0"/>
    <m/>
    <m/>
    <m/>
    <n v="1"/>
    <m/>
    <n v="9"/>
    <n v="1"/>
    <n v="324.3"/>
    <n v="0"/>
    <n v="0"/>
    <x v="0"/>
  </r>
  <r>
    <x v="0"/>
    <x v="46"/>
    <s v="Yes"/>
    <x v="0"/>
    <x v="43"/>
    <s v="Male"/>
    <x v="46"/>
    <s v="No"/>
    <s v="No"/>
    <m/>
    <x v="1"/>
    <x v="0"/>
    <m/>
    <m/>
    <m/>
    <n v="1"/>
    <m/>
    <n v="8"/>
    <n v="0"/>
    <n v="122.2"/>
    <n v="0"/>
    <n v="0"/>
    <x v="0"/>
  </r>
  <r>
    <x v="0"/>
    <x v="46"/>
    <s v="Yes"/>
    <x v="0"/>
    <x v="45"/>
    <s v="Female"/>
    <x v="13"/>
    <s v="Yes"/>
    <s v="No"/>
    <m/>
    <x v="0"/>
    <x v="0"/>
    <m/>
    <m/>
    <m/>
    <n v="1"/>
    <m/>
    <n v="26"/>
    <n v="0"/>
    <n v="128.80000000000001"/>
    <n v="23"/>
    <n v="10"/>
    <x v="1"/>
  </r>
  <r>
    <x v="0"/>
    <x v="47"/>
    <s v="No"/>
    <x v="0"/>
    <x v="5"/>
    <s v="Female"/>
    <x v="6"/>
    <s v="No"/>
    <s v="No"/>
    <m/>
    <x v="1"/>
    <x v="0"/>
    <m/>
    <m/>
    <m/>
    <n v="1"/>
    <m/>
    <n v="6"/>
    <n v="2"/>
    <n v="0"/>
    <n v="0"/>
    <n v="0"/>
    <x v="0"/>
  </r>
  <r>
    <x v="0"/>
    <x v="47"/>
    <s v="No"/>
    <x v="0"/>
    <x v="10"/>
    <s v="Female"/>
    <x v="27"/>
    <s v="No"/>
    <s v="No"/>
    <m/>
    <x v="1"/>
    <x v="0"/>
    <m/>
    <m/>
    <m/>
    <n v="1"/>
    <m/>
    <n v="28"/>
    <n v="0"/>
    <n v="0"/>
    <n v="25"/>
    <n v="1"/>
    <x v="0"/>
  </r>
  <r>
    <x v="0"/>
    <x v="47"/>
    <s v="No"/>
    <x v="0"/>
    <x v="14"/>
    <s v="Female"/>
    <x v="0"/>
    <s v="Yes"/>
    <s v="No"/>
    <m/>
    <x v="0"/>
    <x v="0"/>
    <m/>
    <m/>
    <m/>
    <n v="1"/>
    <m/>
    <n v="8"/>
    <n v="0"/>
    <n v="0"/>
    <n v="0"/>
    <n v="0"/>
    <x v="0"/>
  </r>
  <r>
    <x v="0"/>
    <x v="47"/>
    <s v="No"/>
    <x v="0"/>
    <x v="15"/>
    <s v="Female"/>
    <x v="4"/>
    <s v="Yes"/>
    <s v="No"/>
    <m/>
    <x v="0"/>
    <x v="0"/>
    <m/>
    <m/>
    <m/>
    <n v="1"/>
    <m/>
    <n v="31"/>
    <n v="0"/>
    <n v="0"/>
    <n v="57"/>
    <n v="26"/>
    <x v="2"/>
  </r>
  <r>
    <x v="0"/>
    <x v="47"/>
    <s v="No"/>
    <x v="0"/>
    <x v="20"/>
    <s v="Female"/>
    <x v="45"/>
    <s v="No"/>
    <s v="Yes"/>
    <s v="No"/>
    <x v="2"/>
    <x v="1"/>
    <s v="Direct Debit"/>
    <s v="Dissatisfaction"/>
    <s v="Network reliability"/>
    <n v="1"/>
    <n v="1"/>
    <n v="51"/>
    <n v="1"/>
    <n v="0"/>
    <n v="31"/>
    <n v="4"/>
    <x v="0"/>
  </r>
  <r>
    <x v="0"/>
    <x v="47"/>
    <s v="No"/>
    <x v="0"/>
    <x v="33"/>
    <s v="Male"/>
    <x v="0"/>
    <s v="Yes"/>
    <s v="No"/>
    <m/>
    <x v="0"/>
    <x v="0"/>
    <m/>
    <m/>
    <m/>
    <n v="1"/>
    <m/>
    <n v="43"/>
    <n v="2"/>
    <n v="0"/>
    <n v="42"/>
    <n v="21"/>
    <x v="2"/>
  </r>
  <r>
    <x v="0"/>
    <x v="47"/>
    <s v="No"/>
    <x v="0"/>
    <x v="36"/>
    <s v="Male"/>
    <x v="55"/>
    <s v="No"/>
    <s v="Yes"/>
    <s v="No"/>
    <x v="2"/>
    <x v="2"/>
    <s v="Direct Debit"/>
    <s v="(blank)"/>
    <s v="(blank)"/>
    <n v="1"/>
    <m/>
    <n v="15"/>
    <n v="0"/>
    <n v="0"/>
    <n v="0"/>
    <n v="0"/>
    <x v="0"/>
  </r>
  <r>
    <x v="0"/>
    <x v="47"/>
    <s v="No"/>
    <x v="0"/>
    <x v="39"/>
    <s v="Female"/>
    <x v="28"/>
    <s v="No"/>
    <s v="No"/>
    <m/>
    <x v="1"/>
    <x v="0"/>
    <m/>
    <m/>
    <m/>
    <n v="1"/>
    <m/>
    <n v="8"/>
    <n v="0"/>
    <n v="0"/>
    <n v="0"/>
    <n v="0"/>
    <x v="0"/>
  </r>
  <r>
    <x v="0"/>
    <x v="47"/>
    <s v="No"/>
    <x v="0"/>
    <x v="40"/>
    <s v="Female"/>
    <x v="36"/>
    <s v="No"/>
    <s v="No"/>
    <m/>
    <x v="1"/>
    <x v="0"/>
    <m/>
    <m/>
    <m/>
    <n v="1"/>
    <m/>
    <n v="9"/>
    <n v="0"/>
    <n v="0"/>
    <n v="0"/>
    <n v="0"/>
    <x v="0"/>
  </r>
  <r>
    <x v="0"/>
    <x v="47"/>
    <s v="No"/>
    <x v="0"/>
    <x v="40"/>
    <s v="Female"/>
    <x v="8"/>
    <s v="No"/>
    <s v="No"/>
    <m/>
    <x v="1"/>
    <x v="0"/>
    <m/>
    <m/>
    <m/>
    <n v="1"/>
    <m/>
    <n v="7"/>
    <n v="0"/>
    <n v="0"/>
    <n v="0"/>
    <n v="0"/>
    <x v="0"/>
  </r>
  <r>
    <x v="0"/>
    <x v="47"/>
    <s v="No"/>
    <x v="0"/>
    <x v="43"/>
    <s v="Female"/>
    <x v="7"/>
    <s v="No"/>
    <s v="No"/>
    <m/>
    <x v="1"/>
    <x v="0"/>
    <m/>
    <m/>
    <m/>
    <n v="1"/>
    <m/>
    <n v="7"/>
    <n v="0"/>
    <n v="0"/>
    <n v="0"/>
    <n v="0"/>
    <x v="0"/>
  </r>
  <r>
    <x v="0"/>
    <x v="47"/>
    <s v="Yes"/>
    <x v="0"/>
    <x v="1"/>
    <s v="Female"/>
    <x v="13"/>
    <s v="Yes"/>
    <s v="No"/>
    <m/>
    <x v="0"/>
    <x v="0"/>
    <m/>
    <m/>
    <m/>
    <n v="1"/>
    <m/>
    <n v="9"/>
    <n v="0"/>
    <n v="151.19999999999999"/>
    <n v="0"/>
    <n v="0"/>
    <x v="0"/>
  </r>
  <r>
    <x v="0"/>
    <x v="47"/>
    <s v="Yes"/>
    <x v="0"/>
    <x v="49"/>
    <s v="Female"/>
    <x v="40"/>
    <s v="No"/>
    <s v="Yes"/>
    <s v="No"/>
    <x v="2"/>
    <x v="1"/>
    <s v="Direct Debit"/>
    <s v="(blank)"/>
    <s v="(blank)"/>
    <n v="1"/>
    <m/>
    <n v="42"/>
    <n v="0"/>
    <n v="388.8"/>
    <n v="75"/>
    <n v="2"/>
    <x v="0"/>
  </r>
  <r>
    <x v="0"/>
    <x v="47"/>
    <s v="Yes"/>
    <x v="0"/>
    <x v="28"/>
    <s v="Male"/>
    <x v="38"/>
    <s v="No"/>
    <s v="No"/>
    <m/>
    <x v="1"/>
    <x v="0"/>
    <m/>
    <m/>
    <m/>
    <n v="1"/>
    <m/>
    <n v="43"/>
    <n v="0"/>
    <n v="142.1"/>
    <n v="48"/>
    <n v="6"/>
    <x v="1"/>
  </r>
  <r>
    <x v="0"/>
    <x v="47"/>
    <s v="Yes"/>
    <x v="0"/>
    <x v="34"/>
    <s v="Female"/>
    <x v="2"/>
    <s v="No"/>
    <s v="No"/>
    <m/>
    <x v="1"/>
    <x v="0"/>
    <m/>
    <m/>
    <m/>
    <n v="1"/>
    <n v="1"/>
    <n v="68"/>
    <n v="3"/>
    <n v="121.9"/>
    <n v="0"/>
    <n v="6"/>
    <x v="1"/>
  </r>
  <r>
    <x v="0"/>
    <x v="47"/>
    <s v="Yes"/>
    <x v="1"/>
    <x v="43"/>
    <s v="Male"/>
    <x v="60"/>
    <s v="No"/>
    <s v="Yes"/>
    <s v="No"/>
    <x v="2"/>
    <x v="3"/>
    <s v="Credit Card"/>
    <s v="(blank)"/>
    <s v="(blank)"/>
    <n v="1"/>
    <m/>
    <n v="9"/>
    <n v="0"/>
    <n v="0"/>
    <n v="0"/>
    <n v="0"/>
    <x v="0"/>
  </r>
  <r>
    <x v="0"/>
    <x v="48"/>
    <s v="No"/>
    <x v="0"/>
    <x v="19"/>
    <s v="Male"/>
    <x v="17"/>
    <s v="Yes"/>
    <s v="No"/>
    <m/>
    <x v="0"/>
    <x v="0"/>
    <m/>
    <m/>
    <m/>
    <n v="1"/>
    <n v="1"/>
    <n v="36"/>
    <n v="2"/>
    <n v="0"/>
    <n v="75"/>
    <n v="15"/>
    <x v="2"/>
  </r>
  <r>
    <x v="0"/>
    <x v="48"/>
    <s v="No"/>
    <x v="0"/>
    <x v="28"/>
    <s v="Male"/>
    <x v="2"/>
    <s v="No"/>
    <s v="No"/>
    <m/>
    <x v="1"/>
    <x v="0"/>
    <m/>
    <m/>
    <m/>
    <n v="1"/>
    <m/>
    <n v="9"/>
    <n v="0"/>
    <n v="0"/>
    <n v="0"/>
    <n v="0"/>
    <x v="0"/>
  </r>
  <r>
    <x v="0"/>
    <x v="48"/>
    <s v="No"/>
    <x v="0"/>
    <x v="35"/>
    <s v="Female"/>
    <x v="2"/>
    <s v="No"/>
    <s v="No"/>
    <m/>
    <x v="1"/>
    <x v="0"/>
    <m/>
    <m/>
    <m/>
    <n v="1"/>
    <m/>
    <n v="39"/>
    <n v="0"/>
    <n v="0"/>
    <n v="73"/>
    <n v="2"/>
    <x v="0"/>
  </r>
  <r>
    <x v="0"/>
    <x v="48"/>
    <s v="No"/>
    <x v="0"/>
    <x v="36"/>
    <s v="Female"/>
    <x v="40"/>
    <s v="No"/>
    <s v="Yes"/>
    <s v="No"/>
    <x v="2"/>
    <x v="2"/>
    <s v="Credit Card"/>
    <s v="(blank)"/>
    <s v="(blank)"/>
    <n v="1"/>
    <m/>
    <n v="13"/>
    <n v="2"/>
    <n v="0"/>
    <n v="0"/>
    <n v="0"/>
    <x v="0"/>
  </r>
  <r>
    <x v="0"/>
    <x v="48"/>
    <s v="No"/>
    <x v="0"/>
    <x v="37"/>
    <s v="Female"/>
    <x v="2"/>
    <s v="No"/>
    <s v="No"/>
    <m/>
    <x v="1"/>
    <x v="0"/>
    <m/>
    <m/>
    <m/>
    <n v="1"/>
    <m/>
    <n v="8"/>
    <n v="0"/>
    <n v="0"/>
    <n v="0"/>
    <n v="0"/>
    <x v="0"/>
  </r>
  <r>
    <x v="0"/>
    <x v="48"/>
    <s v="No"/>
    <x v="0"/>
    <x v="41"/>
    <s v="Male"/>
    <x v="15"/>
    <s v="Yes"/>
    <s v="No"/>
    <m/>
    <x v="0"/>
    <x v="0"/>
    <m/>
    <m/>
    <m/>
    <n v="2"/>
    <n v="1"/>
    <n v="22"/>
    <n v="2.5"/>
    <n v="0"/>
    <n v="25"/>
    <n v="15"/>
    <x v="2"/>
  </r>
  <r>
    <x v="0"/>
    <x v="48"/>
    <s v="No"/>
    <x v="0"/>
    <x v="41"/>
    <s v="Male"/>
    <x v="21"/>
    <s v="No"/>
    <s v="No"/>
    <m/>
    <x v="1"/>
    <x v="0"/>
    <m/>
    <m/>
    <m/>
    <n v="1"/>
    <m/>
    <n v="62"/>
    <n v="0"/>
    <n v="0"/>
    <n v="33"/>
    <n v="3"/>
    <x v="0"/>
  </r>
  <r>
    <x v="0"/>
    <x v="48"/>
    <s v="No"/>
    <x v="0"/>
    <x v="43"/>
    <s v="Male"/>
    <x v="66"/>
    <s v="No"/>
    <s v="Yes"/>
    <s v="No"/>
    <x v="2"/>
    <x v="1"/>
    <s v="Direct Debit"/>
    <s v="(blank)"/>
    <s v="(blank)"/>
    <n v="1"/>
    <m/>
    <n v="24"/>
    <n v="0"/>
    <n v="0"/>
    <n v="64"/>
    <n v="6"/>
    <x v="1"/>
  </r>
  <r>
    <x v="0"/>
    <x v="48"/>
    <s v="No"/>
    <x v="1"/>
    <x v="24"/>
    <s v="Male"/>
    <x v="24"/>
    <s v="No"/>
    <s v="No"/>
    <m/>
    <x v="1"/>
    <x v="0"/>
    <m/>
    <m/>
    <m/>
    <n v="1"/>
    <n v="1"/>
    <n v="20"/>
    <n v="5"/>
    <n v="0"/>
    <n v="24"/>
    <n v="1"/>
    <x v="0"/>
  </r>
  <r>
    <x v="0"/>
    <x v="48"/>
    <s v="Yes"/>
    <x v="0"/>
    <x v="4"/>
    <s v="Female"/>
    <x v="13"/>
    <s v="Yes"/>
    <s v="No"/>
    <m/>
    <x v="0"/>
    <x v="0"/>
    <m/>
    <m/>
    <m/>
    <n v="1"/>
    <n v="1"/>
    <n v="13"/>
    <n v="4"/>
    <n v="89.2"/>
    <n v="0"/>
    <n v="0"/>
    <x v="0"/>
  </r>
  <r>
    <x v="0"/>
    <x v="48"/>
    <s v="Yes"/>
    <x v="0"/>
    <x v="6"/>
    <s v="Male"/>
    <x v="38"/>
    <s v="No"/>
    <s v="No"/>
    <m/>
    <x v="1"/>
    <x v="0"/>
    <m/>
    <m/>
    <m/>
    <n v="1"/>
    <m/>
    <n v="11"/>
    <n v="0"/>
    <n v="76.400000000000006"/>
    <n v="0"/>
    <n v="0"/>
    <x v="0"/>
  </r>
  <r>
    <x v="0"/>
    <x v="48"/>
    <s v="Yes"/>
    <x v="0"/>
    <x v="8"/>
    <s v="Female"/>
    <x v="32"/>
    <s v="No"/>
    <s v="No"/>
    <m/>
    <x v="1"/>
    <x v="0"/>
    <m/>
    <m/>
    <m/>
    <n v="1"/>
    <m/>
    <n v="13"/>
    <n v="1"/>
    <n v="377.3"/>
    <n v="0"/>
    <n v="0"/>
    <x v="0"/>
  </r>
  <r>
    <x v="0"/>
    <x v="48"/>
    <s v="Yes"/>
    <x v="0"/>
    <x v="17"/>
    <s v="Female"/>
    <x v="30"/>
    <s v="No"/>
    <s v="Yes"/>
    <s v="No"/>
    <x v="2"/>
    <x v="3"/>
    <s v="Direct Debit"/>
    <s v="(blank)"/>
    <s v="(blank)"/>
    <n v="1"/>
    <m/>
    <n v="16"/>
    <n v="2"/>
    <n v="103.9"/>
    <n v="0"/>
    <n v="0"/>
    <x v="0"/>
  </r>
  <r>
    <x v="0"/>
    <x v="48"/>
    <s v="Yes"/>
    <x v="0"/>
    <x v="25"/>
    <s v="Male"/>
    <x v="41"/>
    <s v="No"/>
    <s v="No"/>
    <m/>
    <x v="1"/>
    <x v="0"/>
    <m/>
    <m/>
    <m/>
    <n v="1"/>
    <n v="1"/>
    <n v="33"/>
    <n v="2"/>
    <n v="237.7"/>
    <n v="13"/>
    <n v="12"/>
    <x v="2"/>
  </r>
  <r>
    <x v="0"/>
    <x v="48"/>
    <s v="Yes"/>
    <x v="0"/>
    <x v="26"/>
    <s v="Female"/>
    <x v="39"/>
    <s v="No"/>
    <s v="No"/>
    <m/>
    <x v="1"/>
    <x v="0"/>
    <m/>
    <m/>
    <m/>
    <n v="1"/>
    <m/>
    <n v="9"/>
    <n v="0"/>
    <n v="113.9"/>
    <n v="0"/>
    <n v="0"/>
    <x v="0"/>
  </r>
  <r>
    <x v="0"/>
    <x v="48"/>
    <s v="Yes"/>
    <x v="0"/>
    <x v="26"/>
    <s v="Male"/>
    <x v="41"/>
    <s v="No"/>
    <s v="No"/>
    <m/>
    <x v="1"/>
    <x v="0"/>
    <m/>
    <m/>
    <m/>
    <n v="1"/>
    <m/>
    <n v="11"/>
    <n v="2"/>
    <n v="69.8"/>
    <n v="0"/>
    <n v="0"/>
    <x v="0"/>
  </r>
  <r>
    <x v="0"/>
    <x v="49"/>
    <s v="No"/>
    <x v="0"/>
    <x v="10"/>
    <s v="Female"/>
    <x v="19"/>
    <s v="Yes"/>
    <s v="No"/>
    <m/>
    <x v="0"/>
    <x v="0"/>
    <m/>
    <m/>
    <m/>
    <n v="1"/>
    <m/>
    <n v="34"/>
    <n v="0"/>
    <n v="0"/>
    <n v="21"/>
    <n v="21"/>
    <x v="2"/>
  </r>
  <r>
    <x v="0"/>
    <x v="49"/>
    <s v="No"/>
    <x v="0"/>
    <x v="11"/>
    <s v="Female"/>
    <x v="24"/>
    <s v="No"/>
    <s v="No"/>
    <m/>
    <x v="1"/>
    <x v="0"/>
    <m/>
    <m/>
    <m/>
    <n v="1"/>
    <m/>
    <n v="11"/>
    <n v="0"/>
    <n v="0"/>
    <n v="0"/>
    <n v="0"/>
    <x v="0"/>
  </r>
  <r>
    <x v="0"/>
    <x v="49"/>
    <s v="No"/>
    <x v="0"/>
    <x v="13"/>
    <s v="Male"/>
    <x v="47"/>
    <s v="No"/>
    <s v="No"/>
    <m/>
    <x v="1"/>
    <x v="0"/>
    <m/>
    <m/>
    <m/>
    <n v="1"/>
    <m/>
    <n v="10"/>
    <n v="0"/>
    <n v="0"/>
    <n v="0"/>
    <n v="0"/>
    <x v="0"/>
  </r>
  <r>
    <x v="0"/>
    <x v="49"/>
    <s v="No"/>
    <x v="0"/>
    <x v="14"/>
    <s v="Male"/>
    <x v="30"/>
    <s v="No"/>
    <s v="Yes"/>
    <s v="No"/>
    <x v="2"/>
    <x v="2"/>
    <s v="Credit Card"/>
    <s v="(blank)"/>
    <s v="(blank)"/>
    <n v="1"/>
    <m/>
    <n v="7"/>
    <n v="2"/>
    <n v="0"/>
    <n v="0"/>
    <n v="0"/>
    <x v="0"/>
  </r>
  <r>
    <x v="0"/>
    <x v="49"/>
    <s v="No"/>
    <x v="0"/>
    <x v="14"/>
    <s v="Male"/>
    <x v="54"/>
    <s v="No"/>
    <s v="Yes"/>
    <s v="No"/>
    <x v="2"/>
    <x v="3"/>
    <s v="Direct Debit"/>
    <s v="(blank)"/>
    <s v="(blank)"/>
    <n v="1"/>
    <m/>
    <n v="11"/>
    <n v="0"/>
    <n v="0"/>
    <n v="0"/>
    <n v="0"/>
    <x v="0"/>
  </r>
  <r>
    <x v="0"/>
    <x v="49"/>
    <s v="No"/>
    <x v="0"/>
    <x v="21"/>
    <s v="Female"/>
    <x v="31"/>
    <s v="No"/>
    <s v="Yes"/>
    <s v="No"/>
    <x v="2"/>
    <x v="3"/>
    <s v="Credit Card"/>
    <s v="(blank)"/>
    <s v="(blank)"/>
    <n v="1"/>
    <m/>
    <n v="7"/>
    <n v="0"/>
    <n v="0"/>
    <n v="0"/>
    <n v="0"/>
    <x v="0"/>
  </r>
  <r>
    <x v="0"/>
    <x v="49"/>
    <s v="No"/>
    <x v="0"/>
    <x v="50"/>
    <s v="Male"/>
    <x v="2"/>
    <s v="No"/>
    <s v="No"/>
    <m/>
    <x v="1"/>
    <x v="0"/>
    <m/>
    <m/>
    <m/>
    <n v="1"/>
    <m/>
    <n v="11"/>
    <n v="0"/>
    <n v="0"/>
    <n v="0"/>
    <n v="0"/>
    <x v="0"/>
  </r>
  <r>
    <x v="0"/>
    <x v="49"/>
    <s v="No"/>
    <x v="0"/>
    <x v="24"/>
    <s v="Female"/>
    <x v="3"/>
    <s v="No"/>
    <s v="No"/>
    <m/>
    <x v="1"/>
    <x v="0"/>
    <m/>
    <m/>
    <m/>
    <n v="1"/>
    <m/>
    <n v="10"/>
    <n v="1"/>
    <n v="0"/>
    <n v="0"/>
    <n v="0"/>
    <x v="0"/>
  </r>
  <r>
    <x v="0"/>
    <x v="49"/>
    <s v="No"/>
    <x v="0"/>
    <x v="24"/>
    <s v="Male"/>
    <x v="41"/>
    <s v="No"/>
    <s v="No"/>
    <m/>
    <x v="1"/>
    <x v="0"/>
    <m/>
    <m/>
    <m/>
    <n v="1"/>
    <m/>
    <n v="11"/>
    <n v="1"/>
    <n v="0"/>
    <n v="0"/>
    <n v="0"/>
    <x v="0"/>
  </r>
  <r>
    <x v="0"/>
    <x v="49"/>
    <s v="No"/>
    <x v="0"/>
    <x v="31"/>
    <s v="Female"/>
    <x v="9"/>
    <s v="No"/>
    <s v="No"/>
    <m/>
    <x v="1"/>
    <x v="0"/>
    <m/>
    <m/>
    <m/>
    <n v="1"/>
    <m/>
    <n v="14"/>
    <n v="0"/>
    <n v="0"/>
    <n v="0"/>
    <n v="0"/>
    <x v="0"/>
  </r>
  <r>
    <x v="0"/>
    <x v="49"/>
    <s v="No"/>
    <x v="0"/>
    <x v="43"/>
    <s v="Male"/>
    <x v="28"/>
    <s v="No"/>
    <s v="No"/>
    <m/>
    <x v="1"/>
    <x v="0"/>
    <m/>
    <m/>
    <m/>
    <n v="1"/>
    <m/>
    <n v="39"/>
    <n v="2"/>
    <n v="0"/>
    <n v="6"/>
    <n v="2"/>
    <x v="0"/>
  </r>
  <r>
    <x v="0"/>
    <x v="49"/>
    <s v="Yes"/>
    <x v="0"/>
    <x v="4"/>
    <s v="Male"/>
    <x v="43"/>
    <s v="No"/>
    <s v="No"/>
    <m/>
    <x v="1"/>
    <x v="0"/>
    <m/>
    <m/>
    <m/>
    <n v="1"/>
    <m/>
    <n v="11"/>
    <n v="1"/>
    <n v="345"/>
    <n v="0"/>
    <n v="0"/>
    <x v="0"/>
  </r>
  <r>
    <x v="0"/>
    <x v="49"/>
    <s v="Yes"/>
    <x v="0"/>
    <x v="4"/>
    <s v="Male"/>
    <x v="3"/>
    <s v="No"/>
    <s v="No"/>
    <m/>
    <x v="1"/>
    <x v="0"/>
    <m/>
    <m/>
    <m/>
    <n v="1"/>
    <m/>
    <n v="48"/>
    <n v="1"/>
    <n v="205"/>
    <n v="12"/>
    <n v="4"/>
    <x v="0"/>
  </r>
  <r>
    <x v="0"/>
    <x v="49"/>
    <s v="Yes"/>
    <x v="0"/>
    <x v="49"/>
    <s v="Female"/>
    <x v="32"/>
    <s v="No"/>
    <s v="No"/>
    <m/>
    <x v="1"/>
    <x v="0"/>
    <m/>
    <m/>
    <m/>
    <n v="1"/>
    <m/>
    <n v="8"/>
    <n v="0"/>
    <n v="265"/>
    <n v="0"/>
    <n v="0"/>
    <x v="0"/>
  </r>
  <r>
    <x v="0"/>
    <x v="49"/>
    <s v="Yes"/>
    <x v="0"/>
    <x v="21"/>
    <s v="Female"/>
    <x v="18"/>
    <s v="Yes"/>
    <s v="No"/>
    <m/>
    <x v="0"/>
    <x v="0"/>
    <m/>
    <m/>
    <m/>
    <n v="1"/>
    <m/>
    <n v="15"/>
    <n v="1"/>
    <n v="153.80000000000001"/>
    <n v="57"/>
    <n v="13"/>
    <x v="2"/>
  </r>
  <r>
    <x v="0"/>
    <x v="49"/>
    <s v="Yes"/>
    <x v="0"/>
    <x v="39"/>
    <s v="Female"/>
    <x v="24"/>
    <s v="No"/>
    <s v="No"/>
    <m/>
    <x v="1"/>
    <x v="0"/>
    <m/>
    <m/>
    <m/>
    <n v="1"/>
    <m/>
    <n v="10"/>
    <n v="0"/>
    <n v="268.3"/>
    <n v="0"/>
    <n v="0"/>
    <x v="0"/>
  </r>
  <r>
    <x v="0"/>
    <x v="49"/>
    <s v="Yes"/>
    <x v="0"/>
    <x v="39"/>
    <s v="Male"/>
    <x v="18"/>
    <s v="Yes"/>
    <s v="No"/>
    <m/>
    <x v="0"/>
    <x v="0"/>
    <m/>
    <m/>
    <m/>
    <n v="1"/>
    <m/>
    <n v="34"/>
    <n v="1"/>
    <n v="125"/>
    <n v="18"/>
    <n v="9"/>
    <x v="1"/>
  </r>
  <r>
    <x v="0"/>
    <x v="49"/>
    <s v="Yes"/>
    <x v="1"/>
    <x v="18"/>
    <s v="Female"/>
    <x v="14"/>
    <s v="No"/>
    <s v="Yes"/>
    <s v="No"/>
    <x v="2"/>
    <x v="3"/>
    <s v="Direct Debit"/>
    <s v="(blank)"/>
    <s v="(blank)"/>
    <n v="1"/>
    <m/>
    <n v="10"/>
    <n v="0"/>
    <n v="0"/>
    <n v="0"/>
    <n v="0"/>
    <x v="0"/>
  </r>
  <r>
    <x v="0"/>
    <x v="49"/>
    <s v="Yes"/>
    <x v="1"/>
    <x v="32"/>
    <s v="Male"/>
    <x v="30"/>
    <s v="No"/>
    <s v="Yes"/>
    <s v="No"/>
    <x v="2"/>
    <x v="2"/>
    <s v="Credit Card"/>
    <s v="(blank)"/>
    <s v="(blank)"/>
    <n v="1"/>
    <m/>
    <n v="16"/>
    <n v="1"/>
    <n v="0"/>
    <n v="0"/>
    <n v="0"/>
    <x v="0"/>
  </r>
  <r>
    <x v="0"/>
    <x v="50"/>
    <s v="No"/>
    <x v="0"/>
    <x v="10"/>
    <s v="Male"/>
    <x v="3"/>
    <s v="No"/>
    <s v="No"/>
    <m/>
    <x v="1"/>
    <x v="0"/>
    <m/>
    <m/>
    <m/>
    <n v="1"/>
    <m/>
    <n v="57"/>
    <n v="0"/>
    <n v="0"/>
    <n v="38"/>
    <n v="1"/>
    <x v="0"/>
  </r>
  <r>
    <x v="0"/>
    <x v="50"/>
    <s v="No"/>
    <x v="0"/>
    <x v="11"/>
    <s v="Male"/>
    <x v="1"/>
    <s v="No"/>
    <s v="No"/>
    <m/>
    <x v="1"/>
    <x v="0"/>
    <m/>
    <m/>
    <m/>
    <n v="1"/>
    <m/>
    <n v="8"/>
    <n v="0"/>
    <n v="0"/>
    <n v="0"/>
    <n v="0"/>
    <x v="0"/>
  </r>
  <r>
    <x v="0"/>
    <x v="50"/>
    <s v="No"/>
    <x v="0"/>
    <x v="12"/>
    <s v="Male"/>
    <x v="2"/>
    <s v="No"/>
    <s v="No"/>
    <m/>
    <x v="1"/>
    <x v="0"/>
    <m/>
    <m/>
    <m/>
    <n v="1"/>
    <n v="1"/>
    <n v="36"/>
    <n v="2"/>
    <n v="0"/>
    <n v="34"/>
    <n v="2"/>
    <x v="0"/>
  </r>
  <r>
    <x v="0"/>
    <x v="50"/>
    <s v="No"/>
    <x v="0"/>
    <x v="14"/>
    <s v="Male"/>
    <x v="19"/>
    <s v="Yes"/>
    <s v="No"/>
    <m/>
    <x v="0"/>
    <x v="0"/>
    <m/>
    <m/>
    <m/>
    <n v="1"/>
    <m/>
    <n v="10"/>
    <n v="0"/>
    <n v="0"/>
    <n v="0"/>
    <n v="0"/>
    <x v="0"/>
  </r>
  <r>
    <x v="0"/>
    <x v="50"/>
    <s v="No"/>
    <x v="0"/>
    <x v="15"/>
    <s v="Female"/>
    <x v="5"/>
    <s v="Yes"/>
    <s v="No"/>
    <m/>
    <x v="0"/>
    <x v="0"/>
    <m/>
    <m/>
    <m/>
    <n v="1"/>
    <m/>
    <n v="53"/>
    <n v="0"/>
    <n v="0"/>
    <n v="6"/>
    <n v="12"/>
    <x v="2"/>
  </r>
  <r>
    <x v="0"/>
    <x v="50"/>
    <s v="No"/>
    <x v="0"/>
    <x v="21"/>
    <s v="Male"/>
    <x v="17"/>
    <s v="Yes"/>
    <s v="No"/>
    <m/>
    <x v="0"/>
    <x v="0"/>
    <m/>
    <m/>
    <m/>
    <n v="1"/>
    <m/>
    <n v="8"/>
    <n v="0"/>
    <n v="0"/>
    <n v="0"/>
    <n v="0"/>
    <x v="0"/>
  </r>
  <r>
    <x v="0"/>
    <x v="50"/>
    <s v="No"/>
    <x v="0"/>
    <x v="22"/>
    <s v="Female"/>
    <x v="60"/>
    <s v="No"/>
    <s v="Yes"/>
    <s v="No"/>
    <x v="2"/>
    <x v="2"/>
    <s v="Credit Card"/>
    <s v="(blank)"/>
    <s v="(blank)"/>
    <n v="1"/>
    <m/>
    <n v="9"/>
    <n v="0"/>
    <n v="0"/>
    <n v="0"/>
    <n v="0"/>
    <x v="0"/>
  </r>
  <r>
    <x v="0"/>
    <x v="50"/>
    <s v="No"/>
    <x v="0"/>
    <x v="22"/>
    <s v="Male"/>
    <x v="0"/>
    <s v="Yes"/>
    <s v="No"/>
    <m/>
    <x v="0"/>
    <x v="0"/>
    <m/>
    <m/>
    <m/>
    <n v="1"/>
    <m/>
    <n v="44"/>
    <n v="0"/>
    <n v="0"/>
    <n v="0"/>
    <n v="17"/>
    <x v="2"/>
  </r>
  <r>
    <x v="0"/>
    <x v="50"/>
    <s v="No"/>
    <x v="0"/>
    <x v="22"/>
    <s v="Male"/>
    <x v="37"/>
    <s v="No"/>
    <s v="No"/>
    <m/>
    <x v="1"/>
    <x v="0"/>
    <m/>
    <m/>
    <m/>
    <n v="1"/>
    <m/>
    <n v="8"/>
    <n v="0"/>
    <n v="0"/>
    <n v="0"/>
    <n v="0"/>
    <x v="0"/>
  </r>
  <r>
    <x v="0"/>
    <x v="50"/>
    <s v="No"/>
    <x v="0"/>
    <x v="29"/>
    <s v="Female"/>
    <x v="36"/>
    <s v="No"/>
    <s v="No"/>
    <m/>
    <x v="1"/>
    <x v="0"/>
    <m/>
    <m/>
    <m/>
    <n v="1"/>
    <m/>
    <n v="9"/>
    <n v="0"/>
    <n v="0"/>
    <n v="0"/>
    <n v="0"/>
    <x v="0"/>
  </r>
  <r>
    <x v="0"/>
    <x v="50"/>
    <s v="No"/>
    <x v="0"/>
    <x v="32"/>
    <s v="Male"/>
    <x v="35"/>
    <s v="No"/>
    <s v="No"/>
    <m/>
    <x v="1"/>
    <x v="0"/>
    <m/>
    <m/>
    <m/>
    <n v="1"/>
    <m/>
    <n v="8"/>
    <n v="1"/>
    <n v="0"/>
    <n v="0"/>
    <n v="0"/>
    <x v="0"/>
  </r>
  <r>
    <x v="0"/>
    <x v="50"/>
    <s v="No"/>
    <x v="0"/>
    <x v="38"/>
    <s v="Female"/>
    <x v="42"/>
    <s v="No"/>
    <s v="No"/>
    <m/>
    <x v="1"/>
    <x v="0"/>
    <m/>
    <m/>
    <m/>
    <n v="1"/>
    <m/>
    <n v="6"/>
    <n v="0"/>
    <n v="0"/>
    <n v="0"/>
    <n v="0"/>
    <x v="0"/>
  </r>
  <r>
    <x v="0"/>
    <x v="50"/>
    <s v="No"/>
    <x v="0"/>
    <x v="40"/>
    <s v="Male"/>
    <x v="11"/>
    <s v="No"/>
    <s v="No"/>
    <m/>
    <x v="1"/>
    <x v="0"/>
    <m/>
    <m/>
    <m/>
    <n v="1"/>
    <m/>
    <n v="54"/>
    <n v="0"/>
    <n v="0"/>
    <n v="6"/>
    <n v="5"/>
    <x v="1"/>
  </r>
  <r>
    <x v="0"/>
    <x v="50"/>
    <s v="No"/>
    <x v="0"/>
    <x v="45"/>
    <s v="Male"/>
    <x v="46"/>
    <s v="No"/>
    <s v="No"/>
    <m/>
    <x v="1"/>
    <x v="0"/>
    <m/>
    <m/>
    <m/>
    <n v="1"/>
    <m/>
    <n v="45"/>
    <n v="0"/>
    <n v="0"/>
    <n v="72"/>
    <n v="11"/>
    <x v="2"/>
  </r>
  <r>
    <x v="0"/>
    <x v="50"/>
    <s v="No"/>
    <x v="0"/>
    <x v="46"/>
    <s v="Female"/>
    <x v="57"/>
    <s v="Yes"/>
    <s v="No"/>
    <m/>
    <x v="0"/>
    <x v="0"/>
    <m/>
    <m/>
    <m/>
    <n v="1"/>
    <m/>
    <n v="12"/>
    <n v="0"/>
    <n v="0"/>
    <n v="0"/>
    <n v="0"/>
    <x v="0"/>
  </r>
  <r>
    <x v="0"/>
    <x v="50"/>
    <s v="No"/>
    <x v="0"/>
    <x v="46"/>
    <s v="Female"/>
    <x v="39"/>
    <s v="No"/>
    <s v="No"/>
    <m/>
    <x v="1"/>
    <x v="0"/>
    <m/>
    <m/>
    <m/>
    <n v="1"/>
    <m/>
    <n v="9"/>
    <n v="1"/>
    <n v="0"/>
    <n v="0"/>
    <n v="0"/>
    <x v="0"/>
  </r>
  <r>
    <x v="0"/>
    <x v="50"/>
    <s v="No"/>
    <x v="0"/>
    <x v="46"/>
    <s v="Male"/>
    <x v="3"/>
    <s v="No"/>
    <s v="No"/>
    <m/>
    <x v="1"/>
    <x v="0"/>
    <m/>
    <m/>
    <m/>
    <n v="1"/>
    <m/>
    <n v="9"/>
    <n v="2"/>
    <n v="0"/>
    <n v="0"/>
    <n v="0"/>
    <x v="0"/>
  </r>
  <r>
    <x v="0"/>
    <x v="50"/>
    <s v="Yes"/>
    <x v="0"/>
    <x v="0"/>
    <s v="Female"/>
    <x v="12"/>
    <s v="No"/>
    <s v="No"/>
    <m/>
    <x v="1"/>
    <x v="0"/>
    <m/>
    <m/>
    <m/>
    <n v="1"/>
    <m/>
    <n v="8"/>
    <n v="1"/>
    <n v="153"/>
    <n v="0"/>
    <n v="0"/>
    <x v="0"/>
  </r>
  <r>
    <x v="0"/>
    <x v="50"/>
    <s v="Yes"/>
    <x v="0"/>
    <x v="15"/>
    <s v="Female"/>
    <x v="14"/>
    <s v="No"/>
    <s v="No"/>
    <m/>
    <x v="1"/>
    <x v="0"/>
    <m/>
    <m/>
    <m/>
    <n v="1"/>
    <n v="1"/>
    <n v="53"/>
    <n v="1"/>
    <n v="125"/>
    <n v="33"/>
    <n v="1"/>
    <x v="0"/>
  </r>
  <r>
    <x v="0"/>
    <x v="50"/>
    <s v="Yes"/>
    <x v="0"/>
    <x v="18"/>
    <s v="Male"/>
    <x v="48"/>
    <s v="No"/>
    <s v="No"/>
    <m/>
    <x v="1"/>
    <x v="0"/>
    <m/>
    <m/>
    <m/>
    <n v="1"/>
    <m/>
    <n v="13"/>
    <n v="0"/>
    <n v="323.89999999999998"/>
    <n v="0"/>
    <n v="0"/>
    <x v="0"/>
  </r>
  <r>
    <x v="0"/>
    <x v="50"/>
    <s v="Yes"/>
    <x v="0"/>
    <x v="19"/>
    <s v="Male"/>
    <x v="21"/>
    <s v="No"/>
    <s v="No"/>
    <m/>
    <x v="1"/>
    <x v="0"/>
    <m/>
    <m/>
    <m/>
    <n v="1"/>
    <m/>
    <n v="8"/>
    <n v="1"/>
    <n v="257.60000000000002"/>
    <n v="0"/>
    <n v="0"/>
    <x v="0"/>
  </r>
  <r>
    <x v="0"/>
    <x v="50"/>
    <s v="Yes"/>
    <x v="0"/>
    <x v="40"/>
    <s v="Male"/>
    <x v="6"/>
    <s v="No"/>
    <s v="No"/>
    <m/>
    <x v="1"/>
    <x v="0"/>
    <m/>
    <m/>
    <m/>
    <n v="1"/>
    <m/>
    <n v="8"/>
    <n v="0"/>
    <n v="106.1"/>
    <n v="0"/>
    <n v="0"/>
    <x v="0"/>
  </r>
  <r>
    <x v="0"/>
    <x v="50"/>
    <s v="Yes"/>
    <x v="0"/>
    <x v="43"/>
    <s v="Female"/>
    <x v="24"/>
    <s v="No"/>
    <s v="No"/>
    <m/>
    <x v="1"/>
    <x v="0"/>
    <m/>
    <m/>
    <m/>
    <n v="1"/>
    <m/>
    <n v="17"/>
    <n v="0"/>
    <n v="323.89999999999998"/>
    <n v="53"/>
    <n v="2"/>
    <x v="0"/>
  </r>
  <r>
    <x v="0"/>
    <x v="51"/>
    <s v="No"/>
    <x v="0"/>
    <x v="2"/>
    <s v="Male"/>
    <x v="57"/>
    <s v="Yes"/>
    <s v="No"/>
    <m/>
    <x v="0"/>
    <x v="0"/>
    <m/>
    <m/>
    <m/>
    <n v="1"/>
    <m/>
    <n v="10"/>
    <n v="0"/>
    <n v="0"/>
    <n v="0"/>
    <n v="0"/>
    <x v="0"/>
  </r>
  <r>
    <x v="0"/>
    <x v="51"/>
    <s v="No"/>
    <x v="0"/>
    <x v="49"/>
    <s v="Female"/>
    <x v="10"/>
    <s v="Yes"/>
    <s v="No"/>
    <m/>
    <x v="0"/>
    <x v="0"/>
    <m/>
    <m/>
    <m/>
    <n v="1"/>
    <m/>
    <n v="12"/>
    <n v="1"/>
    <n v="0"/>
    <n v="0"/>
    <n v="0"/>
    <x v="0"/>
  </r>
  <r>
    <x v="0"/>
    <x v="51"/>
    <s v="No"/>
    <x v="0"/>
    <x v="9"/>
    <s v="Male"/>
    <x v="15"/>
    <s v="Yes"/>
    <s v="No"/>
    <m/>
    <x v="0"/>
    <x v="0"/>
    <m/>
    <m/>
    <m/>
    <n v="1"/>
    <m/>
    <n v="9"/>
    <n v="0"/>
    <n v="0"/>
    <n v="0"/>
    <n v="0"/>
    <x v="0"/>
  </r>
  <r>
    <x v="0"/>
    <x v="51"/>
    <s v="No"/>
    <x v="0"/>
    <x v="9"/>
    <s v="Male"/>
    <x v="30"/>
    <s v="No"/>
    <s v="Yes"/>
    <s v="No"/>
    <x v="2"/>
    <x v="2"/>
    <s v="Direct Debit"/>
    <s v="Competitor"/>
    <s v="Competitor made better offer"/>
    <n v="1"/>
    <n v="1"/>
    <n v="57"/>
    <n v="4"/>
    <n v="0"/>
    <n v="70"/>
    <n v="9"/>
    <x v="1"/>
  </r>
  <r>
    <x v="0"/>
    <x v="51"/>
    <s v="No"/>
    <x v="0"/>
    <x v="15"/>
    <s v="Female"/>
    <x v="38"/>
    <s v="No"/>
    <s v="No"/>
    <m/>
    <x v="1"/>
    <x v="0"/>
    <m/>
    <m/>
    <m/>
    <n v="1"/>
    <m/>
    <n v="9"/>
    <n v="2"/>
    <n v="0"/>
    <n v="0"/>
    <n v="0"/>
    <x v="0"/>
  </r>
  <r>
    <x v="0"/>
    <x v="51"/>
    <s v="No"/>
    <x v="0"/>
    <x v="21"/>
    <s v="Female"/>
    <x v="12"/>
    <s v="No"/>
    <s v="No"/>
    <m/>
    <x v="1"/>
    <x v="0"/>
    <m/>
    <m/>
    <m/>
    <n v="1"/>
    <m/>
    <n v="8"/>
    <n v="0"/>
    <n v="0"/>
    <n v="0"/>
    <n v="0"/>
    <x v="0"/>
  </r>
  <r>
    <x v="0"/>
    <x v="51"/>
    <s v="No"/>
    <x v="0"/>
    <x v="23"/>
    <s v="Female"/>
    <x v="25"/>
    <s v="No"/>
    <s v="No"/>
    <m/>
    <x v="1"/>
    <x v="0"/>
    <m/>
    <m/>
    <m/>
    <n v="1"/>
    <m/>
    <n v="7"/>
    <n v="0"/>
    <n v="0"/>
    <n v="0"/>
    <n v="0"/>
    <x v="0"/>
  </r>
  <r>
    <x v="0"/>
    <x v="51"/>
    <s v="No"/>
    <x v="0"/>
    <x v="30"/>
    <s v="Male"/>
    <x v="32"/>
    <s v="No"/>
    <s v="No"/>
    <m/>
    <x v="1"/>
    <x v="0"/>
    <m/>
    <m/>
    <m/>
    <n v="1"/>
    <m/>
    <n v="50"/>
    <n v="0"/>
    <n v="0"/>
    <n v="25"/>
    <n v="8"/>
    <x v="1"/>
  </r>
  <r>
    <x v="0"/>
    <x v="51"/>
    <s v="No"/>
    <x v="0"/>
    <x v="32"/>
    <s v="Female"/>
    <x v="49"/>
    <s v="No"/>
    <s v="No"/>
    <m/>
    <x v="1"/>
    <x v="0"/>
    <m/>
    <m/>
    <m/>
    <n v="1"/>
    <m/>
    <n v="6"/>
    <n v="0"/>
    <n v="0"/>
    <n v="0"/>
    <n v="0"/>
    <x v="0"/>
  </r>
  <r>
    <x v="0"/>
    <x v="51"/>
    <s v="No"/>
    <x v="0"/>
    <x v="34"/>
    <s v="Male"/>
    <x v="21"/>
    <s v="No"/>
    <s v="No"/>
    <m/>
    <x v="1"/>
    <x v="0"/>
    <m/>
    <m/>
    <m/>
    <n v="1"/>
    <m/>
    <n v="36"/>
    <n v="0"/>
    <n v="0"/>
    <n v="39"/>
    <n v="8"/>
    <x v="1"/>
  </r>
  <r>
    <x v="0"/>
    <x v="51"/>
    <s v="No"/>
    <x v="0"/>
    <x v="40"/>
    <s v="Male"/>
    <x v="37"/>
    <s v="No"/>
    <s v="No"/>
    <m/>
    <x v="1"/>
    <x v="0"/>
    <m/>
    <m/>
    <m/>
    <n v="1"/>
    <m/>
    <n v="10"/>
    <n v="0"/>
    <n v="0"/>
    <n v="0"/>
    <n v="0"/>
    <x v="0"/>
  </r>
  <r>
    <x v="0"/>
    <x v="51"/>
    <s v="No"/>
    <x v="0"/>
    <x v="44"/>
    <s v="Male"/>
    <x v="14"/>
    <s v="No"/>
    <s v="Yes"/>
    <s v="Yes"/>
    <x v="2"/>
    <x v="2"/>
    <s v="Paper Check"/>
    <s v="(blank)"/>
    <s v="(blank)"/>
    <n v="1"/>
    <m/>
    <n v="9"/>
    <n v="1"/>
    <n v="0"/>
    <n v="0"/>
    <n v="0"/>
    <x v="0"/>
  </r>
  <r>
    <x v="0"/>
    <x v="51"/>
    <s v="No"/>
    <x v="0"/>
    <x v="46"/>
    <s v="Female"/>
    <x v="0"/>
    <s v="Yes"/>
    <s v="No"/>
    <m/>
    <x v="0"/>
    <x v="0"/>
    <m/>
    <m/>
    <m/>
    <n v="1"/>
    <m/>
    <n v="11"/>
    <n v="2"/>
    <n v="0"/>
    <n v="0"/>
    <n v="0"/>
    <x v="0"/>
  </r>
  <r>
    <x v="0"/>
    <x v="51"/>
    <s v="Yes"/>
    <x v="0"/>
    <x v="0"/>
    <s v="Female"/>
    <x v="46"/>
    <s v="No"/>
    <s v="No"/>
    <m/>
    <x v="1"/>
    <x v="0"/>
    <m/>
    <m/>
    <m/>
    <n v="1"/>
    <m/>
    <n v="9"/>
    <n v="0"/>
    <n v="168.1"/>
    <n v="0"/>
    <n v="0"/>
    <x v="0"/>
  </r>
  <r>
    <x v="0"/>
    <x v="51"/>
    <s v="Yes"/>
    <x v="0"/>
    <x v="5"/>
    <s v="Male"/>
    <x v="48"/>
    <s v="No"/>
    <s v="No"/>
    <m/>
    <x v="1"/>
    <x v="0"/>
    <m/>
    <m/>
    <m/>
    <n v="1"/>
    <m/>
    <n v="7"/>
    <n v="1"/>
    <n v="154.69999999999999"/>
    <n v="0"/>
    <n v="0"/>
    <x v="0"/>
  </r>
  <r>
    <x v="0"/>
    <x v="51"/>
    <s v="Yes"/>
    <x v="0"/>
    <x v="7"/>
    <s v="Male"/>
    <x v="58"/>
    <s v="No"/>
    <s v="Yes"/>
    <s v="No"/>
    <x v="2"/>
    <x v="1"/>
    <s v="Direct Debit"/>
    <s v="Competitor"/>
    <s v="Competitor made better offer"/>
    <n v="1"/>
    <n v="1"/>
    <n v="28"/>
    <n v="0"/>
    <n v="27.9"/>
    <n v="20"/>
    <n v="4"/>
    <x v="0"/>
  </r>
  <r>
    <x v="0"/>
    <x v="51"/>
    <s v="Yes"/>
    <x v="0"/>
    <x v="11"/>
    <s v="Female"/>
    <x v="41"/>
    <s v="No"/>
    <s v="No"/>
    <m/>
    <x v="1"/>
    <x v="0"/>
    <m/>
    <m/>
    <m/>
    <n v="1"/>
    <m/>
    <n v="13"/>
    <n v="0"/>
    <n v="254.8"/>
    <n v="0"/>
    <n v="0"/>
    <x v="0"/>
  </r>
  <r>
    <x v="0"/>
    <x v="51"/>
    <s v="Yes"/>
    <x v="0"/>
    <x v="30"/>
    <s v="Female"/>
    <x v="38"/>
    <s v="No"/>
    <s v="No"/>
    <m/>
    <x v="1"/>
    <x v="0"/>
    <m/>
    <m/>
    <m/>
    <n v="1"/>
    <m/>
    <n v="25"/>
    <n v="0"/>
    <n v="330.2"/>
    <n v="69"/>
    <n v="7"/>
    <x v="1"/>
  </r>
  <r>
    <x v="0"/>
    <x v="51"/>
    <s v="Yes"/>
    <x v="0"/>
    <x v="35"/>
    <s v="Female"/>
    <x v="64"/>
    <s v="No"/>
    <s v="Yes"/>
    <s v="No"/>
    <x v="2"/>
    <x v="3"/>
    <s v="Direct Debit"/>
    <s v="(blank)"/>
    <s v="(blank)"/>
    <n v="1"/>
    <m/>
    <n v="12"/>
    <n v="0"/>
    <n v="138.30000000000001"/>
    <n v="0"/>
    <n v="0"/>
    <x v="0"/>
  </r>
  <r>
    <x v="0"/>
    <x v="51"/>
    <s v="Yes"/>
    <x v="0"/>
    <x v="46"/>
    <s v="Female"/>
    <x v="42"/>
    <s v="No"/>
    <s v="No"/>
    <m/>
    <x v="1"/>
    <x v="0"/>
    <m/>
    <m/>
    <m/>
    <n v="1"/>
    <m/>
    <n v="11"/>
    <n v="0"/>
    <n v="211.9"/>
    <n v="0"/>
    <n v="0"/>
    <x v="0"/>
  </r>
  <r>
    <x v="0"/>
    <x v="51"/>
    <s v="Yes"/>
    <x v="0"/>
    <x v="46"/>
    <s v="Male"/>
    <x v="56"/>
    <s v="No"/>
    <s v="No"/>
    <m/>
    <x v="1"/>
    <x v="0"/>
    <m/>
    <m/>
    <m/>
    <n v="1"/>
    <m/>
    <n v="7"/>
    <n v="0"/>
    <n v="122.2"/>
    <n v="0"/>
    <n v="0"/>
    <x v="0"/>
  </r>
  <r>
    <x v="0"/>
    <x v="51"/>
    <s v="Yes"/>
    <x v="1"/>
    <x v="8"/>
    <s v="Male"/>
    <x v="50"/>
    <s v="No"/>
    <s v="No"/>
    <m/>
    <x v="1"/>
    <x v="0"/>
    <m/>
    <m/>
    <m/>
    <n v="1"/>
    <m/>
    <n v="10"/>
    <n v="1"/>
    <n v="0"/>
    <n v="0"/>
    <n v="0"/>
    <x v="0"/>
  </r>
  <r>
    <x v="0"/>
    <x v="51"/>
    <s v="Yes"/>
    <x v="1"/>
    <x v="36"/>
    <s v="Female"/>
    <x v="24"/>
    <s v="No"/>
    <s v="No"/>
    <m/>
    <x v="1"/>
    <x v="0"/>
    <m/>
    <m/>
    <m/>
    <n v="1"/>
    <m/>
    <n v="8"/>
    <n v="0"/>
    <n v="0"/>
    <n v="0"/>
    <n v="0"/>
    <x v="0"/>
  </r>
  <r>
    <x v="0"/>
    <x v="51"/>
    <s v="Yes"/>
    <x v="1"/>
    <x v="46"/>
    <s v="Female"/>
    <x v="42"/>
    <s v="No"/>
    <s v="No"/>
    <m/>
    <x v="1"/>
    <x v="0"/>
    <m/>
    <m/>
    <m/>
    <n v="1"/>
    <m/>
    <n v="5"/>
    <n v="1"/>
    <n v="0"/>
    <n v="0"/>
    <n v="0"/>
    <x v="0"/>
  </r>
  <r>
    <x v="0"/>
    <x v="52"/>
    <s v="No"/>
    <x v="0"/>
    <x v="3"/>
    <s v="Female"/>
    <x v="2"/>
    <s v="No"/>
    <s v="No"/>
    <m/>
    <x v="1"/>
    <x v="0"/>
    <m/>
    <m/>
    <m/>
    <n v="1"/>
    <m/>
    <n v="51"/>
    <n v="0"/>
    <n v="0"/>
    <n v="82"/>
    <n v="14"/>
    <x v="2"/>
  </r>
  <r>
    <x v="0"/>
    <x v="52"/>
    <s v="No"/>
    <x v="0"/>
    <x v="6"/>
    <s v="Female"/>
    <x v="6"/>
    <s v="No"/>
    <s v="No"/>
    <m/>
    <x v="1"/>
    <x v="0"/>
    <m/>
    <m/>
    <m/>
    <n v="1"/>
    <m/>
    <n v="11"/>
    <n v="1"/>
    <n v="0"/>
    <n v="0"/>
    <n v="0"/>
    <x v="0"/>
  </r>
  <r>
    <x v="0"/>
    <x v="52"/>
    <s v="No"/>
    <x v="0"/>
    <x v="9"/>
    <s v="Female"/>
    <x v="42"/>
    <s v="No"/>
    <s v="No"/>
    <m/>
    <x v="1"/>
    <x v="0"/>
    <m/>
    <m/>
    <m/>
    <n v="1"/>
    <m/>
    <n v="9"/>
    <n v="1"/>
    <n v="0"/>
    <n v="0"/>
    <n v="0"/>
    <x v="0"/>
  </r>
  <r>
    <x v="0"/>
    <x v="52"/>
    <s v="No"/>
    <x v="0"/>
    <x v="10"/>
    <s v="Male"/>
    <x v="43"/>
    <s v="No"/>
    <s v="No"/>
    <m/>
    <x v="1"/>
    <x v="0"/>
    <m/>
    <m/>
    <m/>
    <n v="1"/>
    <m/>
    <n v="10"/>
    <n v="0"/>
    <n v="0"/>
    <n v="0"/>
    <n v="0"/>
    <x v="0"/>
  </r>
  <r>
    <x v="0"/>
    <x v="52"/>
    <s v="No"/>
    <x v="0"/>
    <x v="16"/>
    <s v="Male"/>
    <x v="2"/>
    <s v="No"/>
    <s v="No"/>
    <m/>
    <x v="1"/>
    <x v="0"/>
    <m/>
    <m/>
    <m/>
    <n v="1"/>
    <m/>
    <n v="9"/>
    <n v="0"/>
    <n v="0"/>
    <n v="0"/>
    <n v="0"/>
    <x v="0"/>
  </r>
  <r>
    <x v="0"/>
    <x v="52"/>
    <s v="No"/>
    <x v="0"/>
    <x v="21"/>
    <s v="Female"/>
    <x v="57"/>
    <s v="Yes"/>
    <s v="No"/>
    <m/>
    <x v="0"/>
    <x v="0"/>
    <m/>
    <m/>
    <m/>
    <n v="1"/>
    <m/>
    <n v="7"/>
    <n v="0"/>
    <n v="0"/>
    <n v="0"/>
    <n v="0"/>
    <x v="0"/>
  </r>
  <r>
    <x v="0"/>
    <x v="52"/>
    <s v="No"/>
    <x v="0"/>
    <x v="22"/>
    <s v="Male"/>
    <x v="31"/>
    <s v="No"/>
    <s v="Yes"/>
    <s v="No"/>
    <x v="2"/>
    <x v="2"/>
    <s v="Direct Debit"/>
    <s v="(blank)"/>
    <s v="(blank)"/>
    <n v="1"/>
    <m/>
    <n v="7"/>
    <n v="0"/>
    <n v="0"/>
    <n v="0"/>
    <n v="0"/>
    <x v="0"/>
  </r>
  <r>
    <x v="0"/>
    <x v="52"/>
    <s v="No"/>
    <x v="0"/>
    <x v="24"/>
    <s v="Female"/>
    <x v="19"/>
    <s v="Yes"/>
    <s v="No"/>
    <m/>
    <x v="0"/>
    <x v="0"/>
    <m/>
    <m/>
    <m/>
    <n v="1"/>
    <m/>
    <n v="34"/>
    <n v="1"/>
    <n v="0"/>
    <n v="99"/>
    <n v="13"/>
    <x v="2"/>
  </r>
  <r>
    <x v="0"/>
    <x v="52"/>
    <s v="No"/>
    <x v="0"/>
    <x v="25"/>
    <s v="Female"/>
    <x v="30"/>
    <s v="No"/>
    <s v="Yes"/>
    <s v="No"/>
    <x v="2"/>
    <x v="3"/>
    <s v="Direct Debit"/>
    <s v="(blank)"/>
    <s v="(blank)"/>
    <n v="1"/>
    <m/>
    <n v="65"/>
    <n v="0"/>
    <n v="0"/>
    <n v="33"/>
    <n v="4"/>
    <x v="0"/>
  </r>
  <r>
    <x v="0"/>
    <x v="52"/>
    <s v="No"/>
    <x v="0"/>
    <x v="29"/>
    <s v="Female"/>
    <x v="1"/>
    <s v="No"/>
    <s v="No"/>
    <m/>
    <x v="1"/>
    <x v="0"/>
    <m/>
    <m/>
    <m/>
    <n v="1"/>
    <m/>
    <n v="7"/>
    <n v="2"/>
    <n v="0"/>
    <n v="0"/>
    <n v="0"/>
    <x v="0"/>
  </r>
  <r>
    <x v="0"/>
    <x v="52"/>
    <s v="No"/>
    <x v="0"/>
    <x v="40"/>
    <s v="Female"/>
    <x v="18"/>
    <s v="Yes"/>
    <s v="No"/>
    <m/>
    <x v="0"/>
    <x v="0"/>
    <m/>
    <m/>
    <m/>
    <n v="1"/>
    <m/>
    <n v="7"/>
    <n v="1"/>
    <n v="0"/>
    <n v="0"/>
    <n v="0"/>
    <x v="0"/>
  </r>
  <r>
    <x v="0"/>
    <x v="52"/>
    <s v="Yes"/>
    <x v="0"/>
    <x v="5"/>
    <s v="Male"/>
    <x v="31"/>
    <s v="No"/>
    <s v="Yes"/>
    <s v="No"/>
    <x v="2"/>
    <x v="2"/>
    <s v="Direct Debit"/>
    <s v="Price"/>
    <s v="Long distance charges"/>
    <n v="1"/>
    <n v="1"/>
    <n v="8"/>
    <n v="4"/>
    <n v="189"/>
    <n v="0"/>
    <n v="0"/>
    <x v="0"/>
  </r>
  <r>
    <x v="0"/>
    <x v="52"/>
    <s v="Yes"/>
    <x v="0"/>
    <x v="14"/>
    <s v="Male"/>
    <x v="36"/>
    <s v="No"/>
    <s v="No"/>
    <m/>
    <x v="1"/>
    <x v="0"/>
    <m/>
    <m/>
    <m/>
    <n v="1"/>
    <m/>
    <n v="11"/>
    <n v="1"/>
    <n v="126.1"/>
    <n v="0"/>
    <n v="0"/>
    <x v="0"/>
  </r>
  <r>
    <x v="0"/>
    <x v="52"/>
    <s v="Yes"/>
    <x v="0"/>
    <x v="19"/>
    <s v="Male"/>
    <x v="1"/>
    <s v="No"/>
    <s v="No"/>
    <m/>
    <x v="1"/>
    <x v="0"/>
    <m/>
    <m/>
    <m/>
    <n v="1"/>
    <m/>
    <n v="8"/>
    <n v="0"/>
    <n v="184.2"/>
    <n v="0"/>
    <n v="0"/>
    <x v="0"/>
  </r>
  <r>
    <x v="0"/>
    <x v="52"/>
    <s v="Yes"/>
    <x v="0"/>
    <x v="27"/>
    <s v="Male"/>
    <x v="46"/>
    <s v="No"/>
    <s v="No"/>
    <m/>
    <x v="1"/>
    <x v="0"/>
    <m/>
    <m/>
    <m/>
    <n v="1"/>
    <n v="1"/>
    <n v="34"/>
    <n v="5"/>
    <n v="196.1"/>
    <n v="33"/>
    <n v="24"/>
    <x v="2"/>
  </r>
  <r>
    <x v="0"/>
    <x v="52"/>
    <s v="Yes"/>
    <x v="0"/>
    <x v="32"/>
    <s v="Male"/>
    <x v="19"/>
    <s v="Yes"/>
    <s v="No"/>
    <m/>
    <x v="0"/>
    <x v="0"/>
    <m/>
    <m/>
    <m/>
    <n v="1"/>
    <n v="1"/>
    <n v="16"/>
    <n v="3"/>
    <n v="227.9"/>
    <n v="0"/>
    <n v="0"/>
    <x v="0"/>
  </r>
  <r>
    <x v="0"/>
    <x v="52"/>
    <s v="Yes"/>
    <x v="0"/>
    <x v="37"/>
    <s v="Female"/>
    <x v="41"/>
    <s v="No"/>
    <s v="No"/>
    <m/>
    <x v="1"/>
    <x v="0"/>
    <m/>
    <m/>
    <m/>
    <n v="1"/>
    <m/>
    <n v="7"/>
    <n v="1"/>
    <n v="49.8"/>
    <n v="0"/>
    <n v="0"/>
    <x v="0"/>
  </r>
  <r>
    <x v="0"/>
    <x v="52"/>
    <s v="Yes"/>
    <x v="0"/>
    <x v="41"/>
    <s v="Male"/>
    <x v="7"/>
    <s v="No"/>
    <s v="No"/>
    <m/>
    <x v="1"/>
    <x v="0"/>
    <m/>
    <m/>
    <m/>
    <n v="1"/>
    <m/>
    <n v="30"/>
    <n v="0"/>
    <n v="101.8"/>
    <n v="40"/>
    <n v="12"/>
    <x v="2"/>
  </r>
  <r>
    <x v="0"/>
    <x v="52"/>
    <s v="Yes"/>
    <x v="0"/>
    <x v="43"/>
    <s v="Female"/>
    <x v="24"/>
    <s v="No"/>
    <s v="No"/>
    <m/>
    <x v="1"/>
    <x v="0"/>
    <m/>
    <m/>
    <m/>
    <n v="1"/>
    <m/>
    <n v="23"/>
    <n v="0"/>
    <n v="151.6"/>
    <n v="67"/>
    <n v="4"/>
    <x v="0"/>
  </r>
  <r>
    <x v="0"/>
    <x v="52"/>
    <s v="Yes"/>
    <x v="1"/>
    <x v="49"/>
    <s v="Male"/>
    <x v="57"/>
    <s v="Yes"/>
    <s v="No"/>
    <m/>
    <x v="0"/>
    <x v="0"/>
    <m/>
    <m/>
    <m/>
    <n v="1"/>
    <m/>
    <n v="28"/>
    <n v="1"/>
    <n v="0"/>
    <n v="18"/>
    <n v="17"/>
    <x v="2"/>
  </r>
  <r>
    <x v="0"/>
    <x v="52"/>
    <s v="Yes"/>
    <x v="1"/>
    <x v="19"/>
    <s v="Female"/>
    <x v="29"/>
    <s v="No"/>
    <s v="No"/>
    <m/>
    <x v="1"/>
    <x v="0"/>
    <m/>
    <m/>
    <m/>
    <n v="1"/>
    <m/>
    <n v="8"/>
    <n v="0"/>
    <n v="0"/>
    <n v="0"/>
    <n v="0"/>
    <x v="0"/>
  </r>
  <r>
    <x v="0"/>
    <x v="52"/>
    <s v="Yes"/>
    <x v="1"/>
    <x v="29"/>
    <s v="Male"/>
    <x v="54"/>
    <s v="No"/>
    <s v="Yes"/>
    <s v="No"/>
    <x v="2"/>
    <x v="1"/>
    <s v="Credit Card"/>
    <s v="(blank)"/>
    <s v="(blank)"/>
    <n v="1"/>
    <m/>
    <n v="35"/>
    <n v="0"/>
    <n v="0"/>
    <n v="19"/>
    <n v="7"/>
    <x v="1"/>
  </r>
  <r>
    <x v="0"/>
    <x v="52"/>
    <s v="Yes"/>
    <x v="1"/>
    <x v="32"/>
    <s v="Female"/>
    <x v="31"/>
    <s v="No"/>
    <s v="Yes"/>
    <s v="Yes"/>
    <x v="2"/>
    <x v="2"/>
    <s v="Credit Card"/>
    <s v="(blank)"/>
    <s v="(blank)"/>
    <n v="1"/>
    <m/>
    <n v="10"/>
    <n v="0"/>
    <n v="0"/>
    <n v="0"/>
    <n v="0"/>
    <x v="0"/>
  </r>
  <r>
    <x v="0"/>
    <x v="52"/>
    <s v="Yes"/>
    <x v="1"/>
    <x v="40"/>
    <s v="Male"/>
    <x v="41"/>
    <s v="No"/>
    <s v="No"/>
    <m/>
    <x v="1"/>
    <x v="0"/>
    <m/>
    <m/>
    <m/>
    <n v="1"/>
    <m/>
    <n v="27"/>
    <n v="0"/>
    <n v="0"/>
    <n v="51"/>
    <n v="5"/>
    <x v="1"/>
  </r>
  <r>
    <x v="0"/>
    <x v="53"/>
    <s v="No"/>
    <x v="0"/>
    <x v="2"/>
    <s v="Female"/>
    <x v="25"/>
    <s v="No"/>
    <s v="No"/>
    <m/>
    <x v="1"/>
    <x v="0"/>
    <m/>
    <m/>
    <m/>
    <n v="1"/>
    <m/>
    <n v="13"/>
    <n v="0"/>
    <n v="0"/>
    <n v="0"/>
    <n v="0"/>
    <x v="0"/>
  </r>
  <r>
    <x v="0"/>
    <x v="53"/>
    <s v="No"/>
    <x v="0"/>
    <x v="7"/>
    <s v="Male"/>
    <x v="12"/>
    <s v="No"/>
    <s v="No"/>
    <m/>
    <x v="1"/>
    <x v="0"/>
    <m/>
    <m/>
    <m/>
    <n v="1"/>
    <m/>
    <n v="32"/>
    <n v="0"/>
    <n v="0"/>
    <n v="36"/>
    <n v="10"/>
    <x v="1"/>
  </r>
  <r>
    <x v="0"/>
    <x v="53"/>
    <s v="No"/>
    <x v="0"/>
    <x v="8"/>
    <s v="Male"/>
    <x v="18"/>
    <s v="Yes"/>
    <s v="No"/>
    <m/>
    <x v="0"/>
    <x v="0"/>
    <m/>
    <m/>
    <m/>
    <n v="1"/>
    <m/>
    <n v="12"/>
    <n v="1"/>
    <n v="0"/>
    <n v="0"/>
    <n v="0"/>
    <x v="0"/>
  </r>
  <r>
    <x v="0"/>
    <x v="53"/>
    <s v="No"/>
    <x v="0"/>
    <x v="10"/>
    <s v="Male"/>
    <x v="32"/>
    <s v="No"/>
    <s v="No"/>
    <m/>
    <x v="1"/>
    <x v="0"/>
    <m/>
    <m/>
    <m/>
    <n v="1"/>
    <m/>
    <n v="9"/>
    <n v="0"/>
    <n v="0"/>
    <n v="0"/>
    <n v="0"/>
    <x v="0"/>
  </r>
  <r>
    <x v="0"/>
    <x v="53"/>
    <s v="No"/>
    <x v="0"/>
    <x v="13"/>
    <s v="Male"/>
    <x v="48"/>
    <s v="No"/>
    <s v="No"/>
    <m/>
    <x v="1"/>
    <x v="0"/>
    <m/>
    <m/>
    <m/>
    <n v="1"/>
    <m/>
    <n v="11"/>
    <n v="0"/>
    <n v="0"/>
    <n v="0"/>
    <n v="0"/>
    <x v="0"/>
  </r>
  <r>
    <x v="0"/>
    <x v="53"/>
    <s v="No"/>
    <x v="0"/>
    <x v="18"/>
    <s v="Female"/>
    <x v="2"/>
    <s v="No"/>
    <s v="No"/>
    <m/>
    <x v="1"/>
    <x v="0"/>
    <m/>
    <m/>
    <m/>
    <n v="1"/>
    <m/>
    <n v="7"/>
    <n v="0"/>
    <n v="0"/>
    <n v="0"/>
    <n v="0"/>
    <x v="0"/>
  </r>
  <r>
    <x v="0"/>
    <x v="53"/>
    <s v="No"/>
    <x v="0"/>
    <x v="20"/>
    <s v="Female"/>
    <x v="36"/>
    <s v="No"/>
    <s v="No"/>
    <m/>
    <x v="1"/>
    <x v="0"/>
    <m/>
    <m/>
    <m/>
    <n v="1"/>
    <m/>
    <n v="62"/>
    <n v="2"/>
    <n v="0"/>
    <n v="25"/>
    <n v="8"/>
    <x v="1"/>
  </r>
  <r>
    <x v="0"/>
    <x v="53"/>
    <s v="No"/>
    <x v="0"/>
    <x v="50"/>
    <s v="Female"/>
    <x v="46"/>
    <s v="No"/>
    <s v="No"/>
    <m/>
    <x v="1"/>
    <x v="0"/>
    <m/>
    <m/>
    <m/>
    <n v="1"/>
    <m/>
    <n v="7"/>
    <n v="0"/>
    <n v="0"/>
    <n v="0"/>
    <n v="0"/>
    <x v="0"/>
  </r>
  <r>
    <x v="0"/>
    <x v="53"/>
    <s v="No"/>
    <x v="0"/>
    <x v="25"/>
    <s v="Female"/>
    <x v="12"/>
    <s v="No"/>
    <s v="No"/>
    <m/>
    <x v="1"/>
    <x v="0"/>
    <m/>
    <m/>
    <m/>
    <n v="1"/>
    <m/>
    <n v="38"/>
    <n v="0"/>
    <n v="0"/>
    <n v="29"/>
    <n v="6"/>
    <x v="1"/>
  </r>
  <r>
    <x v="0"/>
    <x v="53"/>
    <s v="No"/>
    <x v="0"/>
    <x v="28"/>
    <s v="Female"/>
    <x v="41"/>
    <s v="No"/>
    <s v="No"/>
    <m/>
    <x v="1"/>
    <x v="0"/>
    <m/>
    <m/>
    <m/>
    <n v="1"/>
    <m/>
    <n v="8"/>
    <n v="0"/>
    <n v="0"/>
    <n v="0"/>
    <n v="0"/>
    <x v="0"/>
  </r>
  <r>
    <x v="0"/>
    <x v="53"/>
    <s v="No"/>
    <x v="0"/>
    <x v="33"/>
    <s v="Female"/>
    <x v="57"/>
    <s v="Yes"/>
    <s v="No"/>
    <m/>
    <x v="0"/>
    <x v="0"/>
    <m/>
    <m/>
    <m/>
    <n v="1"/>
    <m/>
    <n v="6"/>
    <n v="0"/>
    <n v="0"/>
    <n v="0"/>
    <n v="0"/>
    <x v="0"/>
  </r>
  <r>
    <x v="0"/>
    <x v="53"/>
    <s v="No"/>
    <x v="0"/>
    <x v="33"/>
    <s v="Male"/>
    <x v="25"/>
    <s v="No"/>
    <s v="No"/>
    <m/>
    <x v="1"/>
    <x v="0"/>
    <m/>
    <m/>
    <m/>
    <n v="1"/>
    <m/>
    <n v="11"/>
    <n v="1"/>
    <n v="0"/>
    <n v="0"/>
    <n v="0"/>
    <x v="0"/>
  </r>
  <r>
    <x v="0"/>
    <x v="53"/>
    <s v="No"/>
    <x v="0"/>
    <x v="37"/>
    <s v="Female"/>
    <x v="13"/>
    <s v="Yes"/>
    <s v="No"/>
    <m/>
    <x v="0"/>
    <x v="0"/>
    <m/>
    <m/>
    <m/>
    <n v="1"/>
    <m/>
    <n v="46"/>
    <n v="1"/>
    <n v="0"/>
    <n v="67"/>
    <n v="14"/>
    <x v="2"/>
  </r>
  <r>
    <x v="0"/>
    <x v="53"/>
    <s v="No"/>
    <x v="0"/>
    <x v="46"/>
    <s v="Male"/>
    <x v="9"/>
    <s v="No"/>
    <s v="No"/>
    <m/>
    <x v="1"/>
    <x v="0"/>
    <m/>
    <m/>
    <m/>
    <n v="1"/>
    <m/>
    <n v="30"/>
    <n v="0"/>
    <n v="0"/>
    <n v="29"/>
    <n v="6"/>
    <x v="1"/>
  </r>
  <r>
    <x v="0"/>
    <x v="53"/>
    <s v="Yes"/>
    <x v="0"/>
    <x v="2"/>
    <s v="Female"/>
    <x v="21"/>
    <s v="No"/>
    <s v="No"/>
    <m/>
    <x v="1"/>
    <x v="0"/>
    <m/>
    <m/>
    <m/>
    <n v="1"/>
    <m/>
    <n v="10"/>
    <n v="0"/>
    <n v="71.3"/>
    <n v="0"/>
    <n v="0"/>
    <x v="0"/>
  </r>
  <r>
    <x v="0"/>
    <x v="53"/>
    <s v="Yes"/>
    <x v="0"/>
    <x v="7"/>
    <s v="Male"/>
    <x v="0"/>
    <s v="Yes"/>
    <s v="No"/>
    <m/>
    <x v="0"/>
    <x v="0"/>
    <m/>
    <m/>
    <m/>
    <n v="1"/>
    <n v="1"/>
    <n v="22"/>
    <n v="3"/>
    <n v="159.30000000000001"/>
    <n v="43"/>
    <n v="12"/>
    <x v="2"/>
  </r>
  <r>
    <x v="0"/>
    <x v="53"/>
    <s v="Yes"/>
    <x v="0"/>
    <x v="12"/>
    <s v="Male"/>
    <x v="36"/>
    <s v="No"/>
    <s v="No"/>
    <m/>
    <x v="1"/>
    <x v="0"/>
    <m/>
    <m/>
    <m/>
    <n v="1"/>
    <m/>
    <n v="9"/>
    <n v="1"/>
    <n v="356.4"/>
    <n v="0"/>
    <n v="0"/>
    <x v="0"/>
  </r>
  <r>
    <x v="0"/>
    <x v="53"/>
    <s v="Yes"/>
    <x v="0"/>
    <x v="22"/>
    <s v="Female"/>
    <x v="56"/>
    <s v="No"/>
    <s v="No"/>
    <m/>
    <x v="1"/>
    <x v="0"/>
    <m/>
    <m/>
    <m/>
    <n v="1"/>
    <m/>
    <n v="8"/>
    <n v="0"/>
    <n v="324"/>
    <n v="0"/>
    <n v="0"/>
    <x v="0"/>
  </r>
  <r>
    <x v="0"/>
    <x v="53"/>
    <s v="Yes"/>
    <x v="0"/>
    <x v="31"/>
    <s v="Female"/>
    <x v="50"/>
    <s v="No"/>
    <s v="No"/>
    <m/>
    <x v="1"/>
    <x v="0"/>
    <m/>
    <m/>
    <m/>
    <n v="1"/>
    <m/>
    <n v="9"/>
    <n v="0"/>
    <n v="113.4"/>
    <n v="0"/>
    <n v="0"/>
    <x v="0"/>
  </r>
  <r>
    <x v="0"/>
    <x v="53"/>
    <s v="Yes"/>
    <x v="0"/>
    <x v="34"/>
    <s v="Female"/>
    <x v="37"/>
    <s v="No"/>
    <s v="No"/>
    <m/>
    <x v="1"/>
    <x v="0"/>
    <m/>
    <m/>
    <m/>
    <n v="1"/>
    <m/>
    <n v="10"/>
    <n v="0"/>
    <n v="58.3"/>
    <n v="0"/>
    <n v="0"/>
    <x v="0"/>
  </r>
  <r>
    <x v="0"/>
    <x v="53"/>
    <s v="Yes"/>
    <x v="0"/>
    <x v="38"/>
    <s v="Female"/>
    <x v="17"/>
    <s v="Yes"/>
    <s v="No"/>
    <m/>
    <x v="0"/>
    <x v="0"/>
    <m/>
    <m/>
    <m/>
    <n v="1"/>
    <m/>
    <n v="7"/>
    <n v="2"/>
    <n v="270"/>
    <n v="0"/>
    <n v="0"/>
    <x v="0"/>
  </r>
  <r>
    <x v="0"/>
    <x v="53"/>
    <s v="Yes"/>
    <x v="0"/>
    <x v="41"/>
    <s v="Male"/>
    <x v="32"/>
    <s v="No"/>
    <s v="No"/>
    <m/>
    <x v="1"/>
    <x v="0"/>
    <m/>
    <m/>
    <m/>
    <n v="1"/>
    <m/>
    <n v="52"/>
    <n v="0"/>
    <n v="283.5"/>
    <n v="47"/>
    <n v="13"/>
    <x v="2"/>
  </r>
  <r>
    <x v="0"/>
    <x v="53"/>
    <s v="Yes"/>
    <x v="0"/>
    <x v="47"/>
    <s v="Male"/>
    <x v="55"/>
    <s v="No"/>
    <s v="Yes"/>
    <s v="No"/>
    <x v="2"/>
    <x v="3"/>
    <s v="Direct Debit"/>
    <s v="Other"/>
    <s v="Moved"/>
    <n v="1"/>
    <n v="1"/>
    <n v="23"/>
    <n v="1"/>
    <n v="243"/>
    <n v="52"/>
    <n v="1"/>
    <x v="0"/>
  </r>
  <r>
    <x v="0"/>
    <x v="53"/>
    <s v="Yes"/>
    <x v="1"/>
    <x v="1"/>
    <s v="Female"/>
    <x v="62"/>
    <s v="No"/>
    <s v="Yes"/>
    <s v="No"/>
    <x v="2"/>
    <x v="2"/>
    <s v="Paper Check"/>
    <s v="(blank)"/>
    <s v="(blank)"/>
    <n v="1"/>
    <m/>
    <n v="8"/>
    <n v="0"/>
    <n v="0"/>
    <n v="0"/>
    <n v="0"/>
    <x v="0"/>
  </r>
  <r>
    <x v="0"/>
    <x v="53"/>
    <s v="Yes"/>
    <x v="1"/>
    <x v="18"/>
    <s v="Male"/>
    <x v="34"/>
    <s v="No"/>
    <s v="No"/>
    <m/>
    <x v="1"/>
    <x v="0"/>
    <m/>
    <m/>
    <m/>
    <n v="1"/>
    <m/>
    <n v="7"/>
    <n v="1"/>
    <n v="0"/>
    <n v="0"/>
    <n v="0"/>
    <x v="0"/>
  </r>
  <r>
    <x v="0"/>
    <x v="54"/>
    <s v="No"/>
    <x v="0"/>
    <x v="1"/>
    <s v="Male"/>
    <x v="32"/>
    <s v="No"/>
    <s v="No"/>
    <m/>
    <x v="1"/>
    <x v="0"/>
    <m/>
    <m/>
    <m/>
    <n v="1"/>
    <m/>
    <n v="13"/>
    <n v="2"/>
    <n v="0"/>
    <n v="0"/>
    <n v="0"/>
    <x v="0"/>
  </r>
  <r>
    <x v="0"/>
    <x v="54"/>
    <s v="No"/>
    <x v="0"/>
    <x v="49"/>
    <s v="Male"/>
    <x v="4"/>
    <s v="Yes"/>
    <s v="No"/>
    <m/>
    <x v="0"/>
    <x v="0"/>
    <m/>
    <m/>
    <m/>
    <n v="1"/>
    <m/>
    <n v="24"/>
    <n v="1"/>
    <n v="0"/>
    <n v="22"/>
    <n v="8"/>
    <x v="1"/>
  </r>
  <r>
    <x v="0"/>
    <x v="54"/>
    <s v="No"/>
    <x v="0"/>
    <x v="10"/>
    <s v="Male"/>
    <x v="26"/>
    <s v="No"/>
    <s v="No"/>
    <m/>
    <x v="1"/>
    <x v="0"/>
    <m/>
    <m/>
    <m/>
    <n v="1"/>
    <m/>
    <n v="44"/>
    <n v="0"/>
    <n v="0"/>
    <n v="4"/>
    <n v="2"/>
    <x v="0"/>
  </r>
  <r>
    <x v="0"/>
    <x v="54"/>
    <s v="No"/>
    <x v="0"/>
    <x v="11"/>
    <s v="Male"/>
    <x v="58"/>
    <s v="No"/>
    <s v="Yes"/>
    <s v="No"/>
    <x v="2"/>
    <x v="2"/>
    <s v="Direct Debit"/>
    <s v="(blank)"/>
    <s v="(blank)"/>
    <n v="1"/>
    <m/>
    <n v="65"/>
    <n v="1"/>
    <n v="0"/>
    <n v="6"/>
    <n v="5"/>
    <x v="1"/>
  </r>
  <r>
    <x v="0"/>
    <x v="54"/>
    <s v="No"/>
    <x v="0"/>
    <x v="12"/>
    <s v="Female"/>
    <x v="26"/>
    <s v="No"/>
    <s v="No"/>
    <m/>
    <x v="1"/>
    <x v="0"/>
    <m/>
    <m/>
    <m/>
    <n v="1"/>
    <m/>
    <n v="6"/>
    <n v="0"/>
    <n v="0"/>
    <n v="0"/>
    <n v="0"/>
    <x v="0"/>
  </r>
  <r>
    <x v="0"/>
    <x v="54"/>
    <s v="No"/>
    <x v="0"/>
    <x v="23"/>
    <s v="Female"/>
    <x v="21"/>
    <s v="No"/>
    <s v="No"/>
    <m/>
    <x v="1"/>
    <x v="0"/>
    <m/>
    <m/>
    <m/>
    <n v="1"/>
    <m/>
    <n v="12"/>
    <n v="2"/>
    <n v="0"/>
    <n v="0"/>
    <n v="0"/>
    <x v="0"/>
  </r>
  <r>
    <x v="0"/>
    <x v="54"/>
    <s v="No"/>
    <x v="0"/>
    <x v="31"/>
    <s v="Male"/>
    <x v="16"/>
    <s v="Yes"/>
    <s v="No"/>
    <m/>
    <x v="0"/>
    <x v="0"/>
    <m/>
    <m/>
    <m/>
    <n v="1"/>
    <m/>
    <n v="6"/>
    <n v="0"/>
    <n v="0"/>
    <n v="0"/>
    <n v="0"/>
    <x v="0"/>
  </r>
  <r>
    <x v="0"/>
    <x v="54"/>
    <s v="No"/>
    <x v="0"/>
    <x v="33"/>
    <s v="Female"/>
    <x v="50"/>
    <s v="No"/>
    <s v="No"/>
    <m/>
    <x v="1"/>
    <x v="0"/>
    <m/>
    <m/>
    <m/>
    <n v="1"/>
    <m/>
    <n v="19"/>
    <n v="0"/>
    <n v="0"/>
    <n v="65"/>
    <n v="13"/>
    <x v="2"/>
  </r>
  <r>
    <x v="0"/>
    <x v="54"/>
    <s v="No"/>
    <x v="0"/>
    <x v="34"/>
    <s v="Male"/>
    <x v="36"/>
    <s v="No"/>
    <s v="No"/>
    <m/>
    <x v="1"/>
    <x v="0"/>
    <m/>
    <m/>
    <m/>
    <n v="1"/>
    <n v="1"/>
    <n v="25"/>
    <n v="0"/>
    <n v="0"/>
    <n v="25"/>
    <n v="21"/>
    <x v="2"/>
  </r>
  <r>
    <x v="0"/>
    <x v="54"/>
    <s v="No"/>
    <x v="0"/>
    <x v="41"/>
    <s v="Female"/>
    <x v="25"/>
    <s v="No"/>
    <s v="No"/>
    <m/>
    <x v="1"/>
    <x v="0"/>
    <m/>
    <m/>
    <m/>
    <n v="1"/>
    <m/>
    <n v="48"/>
    <n v="0"/>
    <n v="0"/>
    <n v="13"/>
    <n v="1"/>
    <x v="0"/>
  </r>
  <r>
    <x v="0"/>
    <x v="54"/>
    <s v="No"/>
    <x v="0"/>
    <x v="41"/>
    <s v="Female"/>
    <x v="24"/>
    <s v="No"/>
    <s v="No"/>
    <m/>
    <x v="1"/>
    <x v="0"/>
    <m/>
    <m/>
    <m/>
    <n v="1"/>
    <m/>
    <n v="12"/>
    <n v="0"/>
    <n v="0"/>
    <n v="0"/>
    <n v="0"/>
    <x v="0"/>
  </r>
  <r>
    <x v="0"/>
    <x v="54"/>
    <s v="No"/>
    <x v="0"/>
    <x v="43"/>
    <s v="Male"/>
    <x v="3"/>
    <s v="No"/>
    <s v="No"/>
    <m/>
    <x v="1"/>
    <x v="0"/>
    <m/>
    <m/>
    <m/>
    <n v="1"/>
    <m/>
    <n v="17"/>
    <n v="0"/>
    <n v="0"/>
    <n v="37"/>
    <n v="6"/>
    <x v="1"/>
  </r>
  <r>
    <x v="0"/>
    <x v="54"/>
    <s v="No"/>
    <x v="0"/>
    <x v="46"/>
    <s v="Male"/>
    <x v="25"/>
    <s v="No"/>
    <s v="No"/>
    <m/>
    <x v="1"/>
    <x v="0"/>
    <m/>
    <m/>
    <m/>
    <n v="1"/>
    <m/>
    <n v="8"/>
    <n v="0"/>
    <n v="0"/>
    <n v="0"/>
    <n v="0"/>
    <x v="0"/>
  </r>
  <r>
    <x v="0"/>
    <x v="54"/>
    <s v="Yes"/>
    <x v="0"/>
    <x v="41"/>
    <s v="Female"/>
    <x v="49"/>
    <s v="No"/>
    <s v="No"/>
    <m/>
    <x v="1"/>
    <x v="0"/>
    <m/>
    <m/>
    <m/>
    <n v="1"/>
    <m/>
    <n v="40"/>
    <n v="0"/>
    <n v="121"/>
    <n v="8"/>
    <n v="19"/>
    <x v="2"/>
  </r>
  <r>
    <x v="0"/>
    <x v="54"/>
    <s v="Yes"/>
    <x v="0"/>
    <x v="43"/>
    <s v="Female"/>
    <x v="40"/>
    <s v="No"/>
    <s v="Yes"/>
    <s v="No"/>
    <x v="2"/>
    <x v="3"/>
    <s v="Direct Debit"/>
    <s v="Competitor"/>
    <s v="Competitor offered higher download speeds"/>
    <n v="1"/>
    <n v="1"/>
    <n v="59"/>
    <n v="1"/>
    <n v="12.2"/>
    <n v="37"/>
    <n v="2"/>
    <x v="0"/>
  </r>
  <r>
    <x v="0"/>
    <x v="55"/>
    <s v="No"/>
    <x v="0"/>
    <x v="4"/>
    <s v="Male"/>
    <x v="18"/>
    <s v="Yes"/>
    <s v="No"/>
    <m/>
    <x v="0"/>
    <x v="0"/>
    <m/>
    <m/>
    <m/>
    <n v="1"/>
    <m/>
    <n v="12"/>
    <n v="0"/>
    <n v="0"/>
    <n v="0"/>
    <n v="0"/>
    <x v="0"/>
  </r>
  <r>
    <x v="0"/>
    <x v="55"/>
    <s v="No"/>
    <x v="0"/>
    <x v="7"/>
    <s v="Male"/>
    <x v="32"/>
    <s v="No"/>
    <s v="No"/>
    <m/>
    <x v="1"/>
    <x v="0"/>
    <m/>
    <m/>
    <m/>
    <n v="1"/>
    <m/>
    <n v="11"/>
    <n v="0"/>
    <n v="0"/>
    <n v="0"/>
    <n v="0"/>
    <x v="0"/>
  </r>
  <r>
    <x v="0"/>
    <x v="55"/>
    <s v="No"/>
    <x v="0"/>
    <x v="8"/>
    <s v="Male"/>
    <x v="25"/>
    <s v="No"/>
    <s v="No"/>
    <m/>
    <x v="1"/>
    <x v="0"/>
    <m/>
    <m/>
    <m/>
    <n v="1"/>
    <n v="1"/>
    <n v="48"/>
    <n v="4"/>
    <n v="9"/>
    <n v="40"/>
    <n v="2"/>
    <x v="0"/>
  </r>
  <r>
    <x v="0"/>
    <x v="55"/>
    <s v="No"/>
    <x v="0"/>
    <x v="28"/>
    <s v="Male"/>
    <x v="50"/>
    <s v="No"/>
    <s v="No"/>
    <m/>
    <x v="1"/>
    <x v="0"/>
    <m/>
    <m/>
    <m/>
    <n v="1"/>
    <m/>
    <n v="8"/>
    <n v="2"/>
    <n v="0"/>
    <n v="0"/>
    <n v="0"/>
    <x v="0"/>
  </r>
  <r>
    <x v="0"/>
    <x v="55"/>
    <s v="No"/>
    <x v="0"/>
    <x v="28"/>
    <s v="Male"/>
    <x v="31"/>
    <s v="No"/>
    <s v="Yes"/>
    <s v="No"/>
    <x v="2"/>
    <x v="2"/>
    <s v="Direct Debit"/>
    <s v="(blank)"/>
    <s v="(blank)"/>
    <n v="1"/>
    <m/>
    <n v="38"/>
    <n v="0"/>
    <n v="0"/>
    <n v="48"/>
    <n v="5"/>
    <x v="1"/>
  </r>
  <r>
    <x v="0"/>
    <x v="55"/>
    <s v="No"/>
    <x v="0"/>
    <x v="32"/>
    <s v="Female"/>
    <x v="43"/>
    <s v="No"/>
    <s v="No"/>
    <m/>
    <x v="1"/>
    <x v="0"/>
    <m/>
    <m/>
    <m/>
    <n v="1"/>
    <m/>
    <n v="13"/>
    <n v="0"/>
    <n v="0"/>
    <n v="0"/>
    <n v="0"/>
    <x v="0"/>
  </r>
  <r>
    <x v="0"/>
    <x v="55"/>
    <s v="No"/>
    <x v="0"/>
    <x v="36"/>
    <s v="Female"/>
    <x v="19"/>
    <s v="Yes"/>
    <s v="No"/>
    <m/>
    <x v="0"/>
    <x v="0"/>
    <m/>
    <m/>
    <m/>
    <n v="1"/>
    <n v="1"/>
    <n v="59"/>
    <n v="4"/>
    <n v="0"/>
    <n v="60"/>
    <n v="24"/>
    <x v="2"/>
  </r>
  <r>
    <x v="0"/>
    <x v="55"/>
    <s v="No"/>
    <x v="0"/>
    <x v="47"/>
    <s v="Female"/>
    <x v="57"/>
    <s v="Yes"/>
    <s v="No"/>
    <m/>
    <x v="0"/>
    <x v="0"/>
    <m/>
    <m/>
    <m/>
    <n v="1"/>
    <m/>
    <n v="6"/>
    <n v="0"/>
    <n v="0"/>
    <n v="0"/>
    <n v="0"/>
    <x v="0"/>
  </r>
  <r>
    <x v="0"/>
    <x v="55"/>
    <s v="No"/>
    <x v="0"/>
    <x v="47"/>
    <s v="Male"/>
    <x v="8"/>
    <s v="No"/>
    <s v="No"/>
    <m/>
    <x v="1"/>
    <x v="0"/>
    <m/>
    <m/>
    <m/>
    <n v="1"/>
    <m/>
    <n v="7"/>
    <n v="1"/>
    <n v="0"/>
    <n v="0"/>
    <n v="0"/>
    <x v="0"/>
  </r>
  <r>
    <x v="0"/>
    <x v="55"/>
    <s v="Yes"/>
    <x v="0"/>
    <x v="21"/>
    <s v="Male"/>
    <x v="26"/>
    <s v="No"/>
    <s v="No"/>
    <m/>
    <x v="1"/>
    <x v="0"/>
    <m/>
    <m/>
    <m/>
    <n v="1"/>
    <m/>
    <n v="11"/>
    <n v="0"/>
    <n v="100.8"/>
    <n v="0"/>
    <n v="0"/>
    <x v="0"/>
  </r>
  <r>
    <x v="0"/>
    <x v="55"/>
    <s v="Yes"/>
    <x v="0"/>
    <x v="27"/>
    <s v="Female"/>
    <x v="51"/>
    <s v="No"/>
    <s v="Yes"/>
    <s v="Yes"/>
    <x v="2"/>
    <x v="2"/>
    <s v="Credit Card"/>
    <s v="(blank)"/>
    <s v="(blank)"/>
    <n v="1"/>
    <m/>
    <n v="21"/>
    <n v="0"/>
    <n v="186.7"/>
    <n v="50"/>
    <n v="4"/>
    <x v="0"/>
  </r>
  <r>
    <x v="0"/>
    <x v="55"/>
    <s v="Yes"/>
    <x v="0"/>
    <x v="32"/>
    <s v="Female"/>
    <x v="52"/>
    <s v="No"/>
    <s v="Yes"/>
    <s v="No"/>
    <x v="2"/>
    <x v="1"/>
    <s v="Direct Debit"/>
    <s v="(blank)"/>
    <s v="(blank)"/>
    <n v="1"/>
    <m/>
    <n v="50"/>
    <n v="2"/>
    <n v="520.79999999999995"/>
    <n v="60"/>
    <n v="15"/>
    <x v="2"/>
  </r>
  <r>
    <x v="0"/>
    <x v="55"/>
    <s v="Yes"/>
    <x v="1"/>
    <x v="42"/>
    <s v="Male"/>
    <x v="39"/>
    <s v="No"/>
    <s v="No"/>
    <m/>
    <x v="1"/>
    <x v="0"/>
    <m/>
    <m/>
    <m/>
    <n v="1"/>
    <m/>
    <n v="17"/>
    <n v="0"/>
    <n v="0"/>
    <n v="0"/>
    <n v="0"/>
    <x v="0"/>
  </r>
  <r>
    <x v="0"/>
    <x v="56"/>
    <s v="No"/>
    <x v="0"/>
    <x v="3"/>
    <s v="Female"/>
    <x v="47"/>
    <s v="No"/>
    <s v="No"/>
    <m/>
    <x v="1"/>
    <x v="0"/>
    <m/>
    <m/>
    <m/>
    <n v="1"/>
    <m/>
    <n v="7"/>
    <n v="2"/>
    <n v="0"/>
    <n v="0"/>
    <n v="0"/>
    <x v="0"/>
  </r>
  <r>
    <x v="0"/>
    <x v="56"/>
    <s v="No"/>
    <x v="0"/>
    <x v="5"/>
    <s v="Female"/>
    <x v="42"/>
    <s v="No"/>
    <s v="No"/>
    <m/>
    <x v="1"/>
    <x v="0"/>
    <m/>
    <m/>
    <m/>
    <n v="1"/>
    <n v="1"/>
    <n v="53"/>
    <n v="3"/>
    <n v="4.0999999999999996"/>
    <n v="43"/>
    <n v="5"/>
    <x v="1"/>
  </r>
  <r>
    <x v="0"/>
    <x v="56"/>
    <s v="No"/>
    <x v="0"/>
    <x v="9"/>
    <s v="Male"/>
    <x v="56"/>
    <s v="No"/>
    <s v="No"/>
    <m/>
    <x v="1"/>
    <x v="0"/>
    <m/>
    <m/>
    <m/>
    <n v="1"/>
    <m/>
    <n v="12"/>
    <n v="1"/>
    <n v="0"/>
    <n v="0"/>
    <n v="0"/>
    <x v="0"/>
  </r>
  <r>
    <x v="0"/>
    <x v="56"/>
    <s v="No"/>
    <x v="0"/>
    <x v="9"/>
    <s v="Male"/>
    <x v="60"/>
    <s v="No"/>
    <s v="Yes"/>
    <s v="Yes"/>
    <x v="2"/>
    <x v="3"/>
    <s v="Direct Debit"/>
    <s v="(blank)"/>
    <s v="(blank)"/>
    <n v="1"/>
    <m/>
    <n v="39"/>
    <n v="0"/>
    <n v="0"/>
    <n v="80"/>
    <n v="3"/>
    <x v="0"/>
  </r>
  <r>
    <x v="0"/>
    <x v="56"/>
    <s v="No"/>
    <x v="0"/>
    <x v="12"/>
    <s v="Male"/>
    <x v="18"/>
    <s v="Yes"/>
    <s v="No"/>
    <m/>
    <x v="0"/>
    <x v="0"/>
    <m/>
    <m/>
    <m/>
    <n v="1"/>
    <m/>
    <n v="30"/>
    <n v="0"/>
    <n v="0"/>
    <n v="78"/>
    <n v="23"/>
    <x v="2"/>
  </r>
  <r>
    <x v="0"/>
    <x v="56"/>
    <s v="No"/>
    <x v="0"/>
    <x v="21"/>
    <s v="Female"/>
    <x v="4"/>
    <s v="Yes"/>
    <s v="No"/>
    <m/>
    <x v="0"/>
    <x v="0"/>
    <m/>
    <m/>
    <m/>
    <n v="1"/>
    <m/>
    <n v="9"/>
    <n v="0"/>
    <n v="0"/>
    <n v="0"/>
    <n v="0"/>
    <x v="0"/>
  </r>
  <r>
    <x v="0"/>
    <x v="56"/>
    <s v="No"/>
    <x v="0"/>
    <x v="21"/>
    <s v="Female"/>
    <x v="21"/>
    <s v="No"/>
    <s v="No"/>
    <m/>
    <x v="1"/>
    <x v="0"/>
    <m/>
    <m/>
    <m/>
    <n v="1"/>
    <m/>
    <n v="10"/>
    <n v="2"/>
    <n v="0"/>
    <n v="0"/>
    <n v="0"/>
    <x v="0"/>
  </r>
  <r>
    <x v="0"/>
    <x v="56"/>
    <s v="No"/>
    <x v="0"/>
    <x v="50"/>
    <s v="Female"/>
    <x v="9"/>
    <s v="No"/>
    <s v="No"/>
    <m/>
    <x v="1"/>
    <x v="0"/>
    <m/>
    <m/>
    <m/>
    <n v="1"/>
    <m/>
    <n v="8"/>
    <n v="0"/>
    <n v="0"/>
    <n v="0"/>
    <n v="0"/>
    <x v="0"/>
  </r>
  <r>
    <x v="0"/>
    <x v="56"/>
    <s v="No"/>
    <x v="0"/>
    <x v="50"/>
    <s v="Female"/>
    <x v="30"/>
    <s v="No"/>
    <s v="Yes"/>
    <s v="No"/>
    <x v="2"/>
    <x v="1"/>
    <s v="Direct Debit"/>
    <s v="(blank)"/>
    <s v="(blank)"/>
    <n v="1"/>
    <m/>
    <n v="36"/>
    <n v="0"/>
    <n v="0"/>
    <n v="14"/>
    <n v="10"/>
    <x v="1"/>
  </r>
  <r>
    <x v="0"/>
    <x v="56"/>
    <s v="No"/>
    <x v="0"/>
    <x v="28"/>
    <s v="Female"/>
    <x v="32"/>
    <s v="No"/>
    <s v="No"/>
    <m/>
    <x v="1"/>
    <x v="0"/>
    <m/>
    <m/>
    <m/>
    <n v="1"/>
    <m/>
    <n v="8"/>
    <n v="0"/>
    <n v="0"/>
    <n v="0"/>
    <n v="0"/>
    <x v="0"/>
  </r>
  <r>
    <x v="0"/>
    <x v="56"/>
    <s v="No"/>
    <x v="0"/>
    <x v="33"/>
    <s v="Male"/>
    <x v="44"/>
    <s v="No"/>
    <s v="No"/>
    <m/>
    <x v="1"/>
    <x v="0"/>
    <m/>
    <m/>
    <m/>
    <n v="1"/>
    <m/>
    <n v="6"/>
    <n v="0"/>
    <n v="0"/>
    <n v="0"/>
    <n v="0"/>
    <x v="0"/>
  </r>
  <r>
    <x v="0"/>
    <x v="56"/>
    <s v="No"/>
    <x v="0"/>
    <x v="35"/>
    <s v="Male"/>
    <x v="20"/>
    <s v="No"/>
    <s v="No"/>
    <m/>
    <x v="1"/>
    <x v="0"/>
    <m/>
    <m/>
    <m/>
    <n v="1"/>
    <m/>
    <n v="7"/>
    <n v="0"/>
    <n v="0"/>
    <n v="0"/>
    <n v="0"/>
    <x v="0"/>
  </r>
  <r>
    <x v="0"/>
    <x v="56"/>
    <s v="No"/>
    <x v="0"/>
    <x v="37"/>
    <s v="Male"/>
    <x v="32"/>
    <s v="No"/>
    <s v="No"/>
    <m/>
    <x v="1"/>
    <x v="0"/>
    <m/>
    <m/>
    <m/>
    <n v="1"/>
    <m/>
    <n v="10"/>
    <n v="0"/>
    <n v="0"/>
    <n v="0"/>
    <n v="0"/>
    <x v="0"/>
  </r>
  <r>
    <x v="0"/>
    <x v="56"/>
    <s v="No"/>
    <x v="0"/>
    <x v="39"/>
    <s v="Female"/>
    <x v="23"/>
    <s v="No"/>
    <s v="No"/>
    <m/>
    <x v="1"/>
    <x v="0"/>
    <m/>
    <m/>
    <m/>
    <n v="1"/>
    <m/>
    <n v="20"/>
    <n v="0"/>
    <n v="0"/>
    <n v="0"/>
    <n v="2"/>
    <x v="0"/>
  </r>
  <r>
    <x v="0"/>
    <x v="56"/>
    <s v="No"/>
    <x v="0"/>
    <x v="39"/>
    <s v="Male"/>
    <x v="34"/>
    <s v="No"/>
    <s v="No"/>
    <m/>
    <x v="1"/>
    <x v="0"/>
    <m/>
    <m/>
    <m/>
    <n v="1"/>
    <m/>
    <n v="7"/>
    <n v="0"/>
    <n v="0"/>
    <n v="0"/>
    <n v="0"/>
    <x v="0"/>
  </r>
  <r>
    <x v="0"/>
    <x v="56"/>
    <s v="Yes"/>
    <x v="0"/>
    <x v="1"/>
    <s v="Male"/>
    <x v="56"/>
    <s v="No"/>
    <s v="No"/>
    <m/>
    <x v="1"/>
    <x v="0"/>
    <m/>
    <m/>
    <m/>
    <n v="1"/>
    <m/>
    <n v="13"/>
    <n v="0"/>
    <n v="161.9"/>
    <n v="0"/>
    <n v="0"/>
    <x v="0"/>
  </r>
  <r>
    <x v="0"/>
    <x v="56"/>
    <s v="Yes"/>
    <x v="0"/>
    <x v="7"/>
    <s v="Female"/>
    <x v="20"/>
    <s v="No"/>
    <s v="No"/>
    <m/>
    <x v="1"/>
    <x v="0"/>
    <m/>
    <m/>
    <m/>
    <n v="1"/>
    <m/>
    <n v="9"/>
    <n v="0"/>
    <n v="293.60000000000002"/>
    <n v="0"/>
    <n v="0"/>
    <x v="0"/>
  </r>
  <r>
    <x v="0"/>
    <x v="56"/>
    <s v="Yes"/>
    <x v="0"/>
    <x v="16"/>
    <s v="Female"/>
    <x v="4"/>
    <s v="Yes"/>
    <s v="No"/>
    <m/>
    <x v="0"/>
    <x v="0"/>
    <m/>
    <m/>
    <m/>
    <n v="1"/>
    <m/>
    <n v="63"/>
    <n v="1"/>
    <n v="193.8"/>
    <n v="0"/>
    <n v="24"/>
    <x v="2"/>
  </r>
  <r>
    <x v="0"/>
    <x v="56"/>
    <s v="Yes"/>
    <x v="0"/>
    <x v="17"/>
    <s v="Male"/>
    <x v="1"/>
    <s v="No"/>
    <s v="No"/>
    <m/>
    <x v="1"/>
    <x v="0"/>
    <m/>
    <m/>
    <m/>
    <n v="1"/>
    <m/>
    <n v="52"/>
    <n v="2"/>
    <n v="155"/>
    <n v="39"/>
    <n v="1"/>
    <x v="0"/>
  </r>
  <r>
    <x v="0"/>
    <x v="56"/>
    <s v="Yes"/>
    <x v="0"/>
    <x v="17"/>
    <s v="Male"/>
    <x v="35"/>
    <s v="No"/>
    <s v="No"/>
    <m/>
    <x v="1"/>
    <x v="0"/>
    <m/>
    <m/>
    <m/>
    <n v="1"/>
    <m/>
    <n v="37"/>
    <n v="0"/>
    <n v="393.3"/>
    <n v="0"/>
    <n v="9"/>
    <x v="1"/>
  </r>
  <r>
    <x v="0"/>
    <x v="56"/>
    <s v="Yes"/>
    <x v="0"/>
    <x v="50"/>
    <s v="Male"/>
    <x v="44"/>
    <s v="No"/>
    <s v="No"/>
    <m/>
    <x v="1"/>
    <x v="0"/>
    <m/>
    <m/>
    <m/>
    <n v="1"/>
    <n v="1"/>
    <n v="11"/>
    <n v="4"/>
    <n v="16.100000000000001"/>
    <n v="0"/>
    <n v="0"/>
    <x v="0"/>
  </r>
  <r>
    <x v="0"/>
    <x v="56"/>
    <s v="Yes"/>
    <x v="0"/>
    <x v="25"/>
    <s v="Female"/>
    <x v="31"/>
    <s v="No"/>
    <s v="Yes"/>
    <s v="No"/>
    <x v="2"/>
    <x v="1"/>
    <s v="Direct Debit"/>
    <s v="Attitude"/>
    <s v="Attitude of support person"/>
    <n v="1"/>
    <n v="1"/>
    <n v="62"/>
    <n v="4"/>
    <n v="226.6"/>
    <n v="70"/>
    <n v="15"/>
    <x v="2"/>
  </r>
  <r>
    <x v="0"/>
    <x v="56"/>
    <s v="Yes"/>
    <x v="1"/>
    <x v="18"/>
    <s v="Male"/>
    <x v="8"/>
    <s v="No"/>
    <s v="No"/>
    <m/>
    <x v="1"/>
    <x v="0"/>
    <m/>
    <m/>
    <m/>
    <n v="1"/>
    <m/>
    <n v="12"/>
    <n v="0"/>
    <n v="0"/>
    <n v="0"/>
    <n v="0"/>
    <x v="0"/>
  </r>
  <r>
    <x v="0"/>
    <x v="56"/>
    <s v="Yes"/>
    <x v="1"/>
    <x v="25"/>
    <s v="Female"/>
    <x v="32"/>
    <s v="No"/>
    <s v="No"/>
    <m/>
    <x v="1"/>
    <x v="0"/>
    <m/>
    <m/>
    <m/>
    <n v="1"/>
    <m/>
    <n v="49"/>
    <n v="1"/>
    <n v="0"/>
    <n v="18"/>
    <n v="6"/>
    <x v="1"/>
  </r>
  <r>
    <x v="0"/>
    <x v="56"/>
    <s v="Yes"/>
    <x v="1"/>
    <x v="31"/>
    <s v="Male"/>
    <x v="3"/>
    <s v="No"/>
    <s v="No"/>
    <m/>
    <x v="1"/>
    <x v="0"/>
    <m/>
    <m/>
    <m/>
    <n v="1"/>
    <m/>
    <n v="40"/>
    <n v="0"/>
    <n v="0"/>
    <n v="38"/>
    <n v="3"/>
    <x v="0"/>
  </r>
  <r>
    <x v="0"/>
    <x v="57"/>
    <s v="No"/>
    <x v="0"/>
    <x v="4"/>
    <s v="Male"/>
    <x v="48"/>
    <s v="No"/>
    <s v="No"/>
    <m/>
    <x v="1"/>
    <x v="0"/>
    <m/>
    <m/>
    <m/>
    <n v="1"/>
    <m/>
    <n v="26"/>
    <n v="0"/>
    <n v="0"/>
    <n v="42"/>
    <n v="6"/>
    <x v="1"/>
  </r>
  <r>
    <x v="0"/>
    <x v="57"/>
    <s v="No"/>
    <x v="0"/>
    <x v="9"/>
    <s v="Male"/>
    <x v="46"/>
    <s v="No"/>
    <s v="No"/>
    <m/>
    <x v="1"/>
    <x v="0"/>
    <m/>
    <m/>
    <m/>
    <n v="1"/>
    <m/>
    <n v="9"/>
    <n v="0"/>
    <n v="0"/>
    <n v="0"/>
    <n v="0"/>
    <x v="0"/>
  </r>
  <r>
    <x v="0"/>
    <x v="57"/>
    <s v="No"/>
    <x v="0"/>
    <x v="11"/>
    <s v="Male"/>
    <x v="31"/>
    <s v="No"/>
    <s v="Yes"/>
    <s v="Yes"/>
    <x v="2"/>
    <x v="2"/>
    <s v="Credit Card"/>
    <s v="(blank)"/>
    <s v="(blank)"/>
    <n v="1"/>
    <m/>
    <n v="11"/>
    <n v="2"/>
    <n v="0"/>
    <n v="0"/>
    <n v="0"/>
    <x v="0"/>
  </r>
  <r>
    <x v="0"/>
    <x v="57"/>
    <s v="No"/>
    <x v="0"/>
    <x v="17"/>
    <s v="Female"/>
    <x v="56"/>
    <s v="No"/>
    <s v="No"/>
    <m/>
    <x v="1"/>
    <x v="0"/>
    <m/>
    <m/>
    <m/>
    <n v="1"/>
    <m/>
    <n v="6"/>
    <n v="1"/>
    <n v="0"/>
    <n v="0"/>
    <n v="0"/>
    <x v="0"/>
  </r>
  <r>
    <x v="0"/>
    <x v="57"/>
    <s v="No"/>
    <x v="0"/>
    <x v="17"/>
    <s v="Female"/>
    <x v="26"/>
    <s v="No"/>
    <s v="No"/>
    <m/>
    <x v="1"/>
    <x v="0"/>
    <m/>
    <m/>
    <m/>
    <n v="1"/>
    <m/>
    <n v="8"/>
    <n v="0"/>
    <n v="0"/>
    <n v="0"/>
    <n v="0"/>
    <x v="0"/>
  </r>
  <r>
    <x v="0"/>
    <x v="57"/>
    <s v="No"/>
    <x v="0"/>
    <x v="19"/>
    <s v="Female"/>
    <x v="7"/>
    <s v="No"/>
    <s v="No"/>
    <m/>
    <x v="1"/>
    <x v="0"/>
    <m/>
    <m/>
    <m/>
    <n v="1"/>
    <n v="1"/>
    <n v="56"/>
    <n v="4"/>
    <n v="0"/>
    <n v="57"/>
    <n v="6"/>
    <x v="1"/>
  </r>
  <r>
    <x v="0"/>
    <x v="57"/>
    <s v="No"/>
    <x v="0"/>
    <x v="23"/>
    <s v="Male"/>
    <x v="43"/>
    <s v="No"/>
    <s v="No"/>
    <m/>
    <x v="1"/>
    <x v="0"/>
    <m/>
    <m/>
    <m/>
    <n v="1"/>
    <m/>
    <n v="15"/>
    <n v="0"/>
    <n v="0"/>
    <n v="0"/>
    <n v="0"/>
    <x v="0"/>
  </r>
  <r>
    <x v="0"/>
    <x v="57"/>
    <s v="No"/>
    <x v="0"/>
    <x v="25"/>
    <s v="Female"/>
    <x v="60"/>
    <s v="No"/>
    <s v="Yes"/>
    <s v="No"/>
    <x v="2"/>
    <x v="3"/>
    <s v="Direct Debit"/>
    <s v="(blank)"/>
    <s v="(blank)"/>
    <n v="1"/>
    <m/>
    <n v="62"/>
    <n v="2"/>
    <n v="0"/>
    <n v="10"/>
    <n v="4"/>
    <x v="0"/>
  </r>
  <r>
    <x v="0"/>
    <x v="57"/>
    <s v="No"/>
    <x v="0"/>
    <x v="40"/>
    <s v="Male"/>
    <x v="34"/>
    <s v="No"/>
    <s v="No"/>
    <m/>
    <x v="1"/>
    <x v="0"/>
    <m/>
    <m/>
    <m/>
    <n v="1"/>
    <m/>
    <n v="12"/>
    <n v="1"/>
    <n v="0"/>
    <n v="0"/>
    <n v="0"/>
    <x v="0"/>
  </r>
  <r>
    <x v="0"/>
    <x v="57"/>
    <s v="No"/>
    <x v="0"/>
    <x v="41"/>
    <s v="Female"/>
    <x v="9"/>
    <s v="No"/>
    <s v="No"/>
    <m/>
    <x v="1"/>
    <x v="0"/>
    <m/>
    <m/>
    <m/>
    <n v="1"/>
    <m/>
    <n v="9"/>
    <n v="1"/>
    <n v="0"/>
    <n v="0"/>
    <n v="0"/>
    <x v="0"/>
  </r>
  <r>
    <x v="0"/>
    <x v="57"/>
    <s v="No"/>
    <x v="0"/>
    <x v="45"/>
    <s v="Female"/>
    <x v="32"/>
    <s v="No"/>
    <s v="No"/>
    <m/>
    <x v="1"/>
    <x v="0"/>
    <m/>
    <m/>
    <m/>
    <n v="1"/>
    <m/>
    <n v="7"/>
    <n v="1"/>
    <n v="0"/>
    <n v="0"/>
    <n v="0"/>
    <x v="0"/>
  </r>
  <r>
    <x v="0"/>
    <x v="57"/>
    <s v="No"/>
    <x v="0"/>
    <x v="47"/>
    <s v="Male"/>
    <x v="28"/>
    <s v="No"/>
    <s v="No"/>
    <m/>
    <x v="1"/>
    <x v="0"/>
    <m/>
    <m/>
    <m/>
    <n v="1"/>
    <m/>
    <n v="12"/>
    <n v="0"/>
    <n v="0"/>
    <n v="0"/>
    <n v="0"/>
    <x v="0"/>
  </r>
  <r>
    <x v="0"/>
    <x v="57"/>
    <s v="Yes"/>
    <x v="0"/>
    <x v="49"/>
    <s v="Female"/>
    <x v="35"/>
    <s v="No"/>
    <s v="No"/>
    <m/>
    <x v="1"/>
    <x v="0"/>
    <m/>
    <m/>
    <m/>
    <n v="1"/>
    <m/>
    <n v="23"/>
    <n v="0"/>
    <n v="330.6"/>
    <n v="42"/>
    <n v="5"/>
    <x v="1"/>
  </r>
  <r>
    <x v="0"/>
    <x v="57"/>
    <s v="Yes"/>
    <x v="0"/>
    <x v="15"/>
    <s v="Female"/>
    <x v="32"/>
    <s v="No"/>
    <s v="No"/>
    <m/>
    <x v="1"/>
    <x v="0"/>
    <m/>
    <m/>
    <m/>
    <n v="1"/>
    <m/>
    <n v="12"/>
    <n v="0"/>
    <n v="169.4"/>
    <n v="0"/>
    <n v="0"/>
    <x v="0"/>
  </r>
  <r>
    <x v="0"/>
    <x v="57"/>
    <s v="Yes"/>
    <x v="0"/>
    <x v="20"/>
    <s v="Female"/>
    <x v="46"/>
    <s v="No"/>
    <s v="No"/>
    <m/>
    <x v="1"/>
    <x v="0"/>
    <m/>
    <m/>
    <m/>
    <n v="1"/>
    <m/>
    <n v="11"/>
    <n v="1"/>
    <n v="114.6"/>
    <n v="0"/>
    <n v="0"/>
    <x v="0"/>
  </r>
  <r>
    <x v="0"/>
    <x v="57"/>
    <s v="Yes"/>
    <x v="0"/>
    <x v="32"/>
    <s v="Female"/>
    <x v="4"/>
    <s v="Yes"/>
    <s v="No"/>
    <m/>
    <x v="0"/>
    <x v="0"/>
    <m/>
    <m/>
    <m/>
    <n v="1"/>
    <m/>
    <n v="9"/>
    <n v="0"/>
    <n v="214.6"/>
    <n v="0"/>
    <n v="0"/>
    <x v="0"/>
  </r>
  <r>
    <x v="0"/>
    <x v="57"/>
    <s v="Yes"/>
    <x v="0"/>
    <x v="40"/>
    <s v="Male"/>
    <x v="38"/>
    <s v="No"/>
    <s v="No"/>
    <m/>
    <x v="1"/>
    <x v="0"/>
    <m/>
    <m/>
    <m/>
    <n v="1"/>
    <m/>
    <n v="10"/>
    <n v="2"/>
    <n v="119.5"/>
    <n v="0"/>
    <n v="0"/>
    <x v="0"/>
  </r>
  <r>
    <x v="0"/>
    <x v="57"/>
    <s v="Yes"/>
    <x v="1"/>
    <x v="35"/>
    <s v="Male"/>
    <x v="18"/>
    <s v="Yes"/>
    <s v="No"/>
    <m/>
    <x v="0"/>
    <x v="0"/>
    <m/>
    <m/>
    <m/>
    <n v="1"/>
    <m/>
    <n v="10"/>
    <n v="0"/>
    <n v="0"/>
    <n v="0"/>
    <n v="0"/>
    <x v="0"/>
  </r>
  <r>
    <x v="0"/>
    <x v="57"/>
    <s v="Yes"/>
    <x v="1"/>
    <x v="41"/>
    <s v="Male"/>
    <x v="34"/>
    <s v="No"/>
    <s v="No"/>
    <m/>
    <x v="1"/>
    <x v="0"/>
    <m/>
    <m/>
    <m/>
    <n v="1"/>
    <m/>
    <n v="55"/>
    <n v="0"/>
    <n v="0"/>
    <n v="29"/>
    <n v="5"/>
    <x v="1"/>
  </r>
  <r>
    <x v="0"/>
    <x v="58"/>
    <s v="No"/>
    <x v="0"/>
    <x v="5"/>
    <s v="Male"/>
    <x v="35"/>
    <s v="No"/>
    <s v="No"/>
    <m/>
    <x v="1"/>
    <x v="0"/>
    <m/>
    <m/>
    <m/>
    <n v="1"/>
    <n v="1"/>
    <n v="70"/>
    <n v="0"/>
    <n v="0"/>
    <n v="14"/>
    <n v="7"/>
    <x v="1"/>
  </r>
  <r>
    <x v="0"/>
    <x v="58"/>
    <s v="No"/>
    <x v="0"/>
    <x v="6"/>
    <s v="Female"/>
    <x v="27"/>
    <s v="No"/>
    <s v="No"/>
    <m/>
    <x v="1"/>
    <x v="0"/>
    <m/>
    <m/>
    <m/>
    <n v="1"/>
    <m/>
    <n v="61"/>
    <n v="0"/>
    <n v="0"/>
    <n v="80"/>
    <n v="7"/>
    <x v="1"/>
  </r>
  <r>
    <x v="0"/>
    <x v="58"/>
    <s v="No"/>
    <x v="0"/>
    <x v="49"/>
    <s v="Male"/>
    <x v="21"/>
    <s v="No"/>
    <s v="No"/>
    <m/>
    <x v="1"/>
    <x v="0"/>
    <m/>
    <m/>
    <m/>
    <n v="1"/>
    <m/>
    <n v="12"/>
    <n v="0"/>
    <n v="0"/>
    <n v="0"/>
    <n v="0"/>
    <x v="0"/>
  </r>
  <r>
    <x v="0"/>
    <x v="58"/>
    <s v="No"/>
    <x v="0"/>
    <x v="11"/>
    <s v="Male"/>
    <x v="48"/>
    <s v="No"/>
    <s v="No"/>
    <m/>
    <x v="1"/>
    <x v="0"/>
    <m/>
    <m/>
    <m/>
    <n v="1"/>
    <m/>
    <n v="31"/>
    <n v="1"/>
    <n v="0"/>
    <n v="31"/>
    <n v="29"/>
    <x v="2"/>
  </r>
  <r>
    <x v="0"/>
    <x v="58"/>
    <s v="No"/>
    <x v="0"/>
    <x v="22"/>
    <s v="Female"/>
    <x v="30"/>
    <s v="No"/>
    <s v="Yes"/>
    <s v="No"/>
    <x v="2"/>
    <x v="2"/>
    <s v="Credit Card"/>
    <s v="(blank)"/>
    <s v="(blank)"/>
    <n v="1"/>
    <m/>
    <n v="25"/>
    <n v="0"/>
    <n v="0"/>
    <n v="19"/>
    <n v="7"/>
    <x v="1"/>
  </r>
  <r>
    <x v="0"/>
    <x v="58"/>
    <s v="No"/>
    <x v="0"/>
    <x v="25"/>
    <s v="Male"/>
    <x v="27"/>
    <s v="No"/>
    <s v="No"/>
    <m/>
    <x v="1"/>
    <x v="0"/>
    <m/>
    <m/>
    <m/>
    <n v="1"/>
    <m/>
    <n v="8"/>
    <n v="0"/>
    <n v="0"/>
    <n v="0"/>
    <n v="0"/>
    <x v="0"/>
  </r>
  <r>
    <x v="0"/>
    <x v="58"/>
    <s v="No"/>
    <x v="0"/>
    <x v="28"/>
    <s v="Male"/>
    <x v="8"/>
    <s v="No"/>
    <s v="No"/>
    <m/>
    <x v="1"/>
    <x v="0"/>
    <m/>
    <m/>
    <m/>
    <n v="1"/>
    <m/>
    <n v="8"/>
    <n v="0"/>
    <n v="0"/>
    <n v="0"/>
    <n v="0"/>
    <x v="0"/>
  </r>
  <r>
    <x v="0"/>
    <x v="58"/>
    <s v="No"/>
    <x v="0"/>
    <x v="30"/>
    <s v="Male"/>
    <x v="6"/>
    <s v="No"/>
    <s v="No"/>
    <m/>
    <x v="1"/>
    <x v="0"/>
    <m/>
    <m/>
    <m/>
    <n v="1"/>
    <m/>
    <n v="11"/>
    <n v="0"/>
    <n v="0"/>
    <n v="0"/>
    <n v="0"/>
    <x v="0"/>
  </r>
  <r>
    <x v="0"/>
    <x v="58"/>
    <s v="No"/>
    <x v="0"/>
    <x v="34"/>
    <s v="Male"/>
    <x v="46"/>
    <s v="No"/>
    <s v="No"/>
    <m/>
    <x v="1"/>
    <x v="0"/>
    <m/>
    <m/>
    <m/>
    <n v="1"/>
    <m/>
    <n v="7"/>
    <n v="0"/>
    <n v="0"/>
    <n v="0"/>
    <n v="0"/>
    <x v="0"/>
  </r>
  <r>
    <x v="0"/>
    <x v="58"/>
    <s v="No"/>
    <x v="0"/>
    <x v="44"/>
    <s v="Female"/>
    <x v="6"/>
    <s v="No"/>
    <s v="No"/>
    <m/>
    <x v="1"/>
    <x v="0"/>
    <m/>
    <m/>
    <m/>
    <n v="1"/>
    <m/>
    <n v="13"/>
    <n v="0"/>
    <n v="0"/>
    <n v="0"/>
    <n v="0"/>
    <x v="0"/>
  </r>
  <r>
    <x v="0"/>
    <x v="58"/>
    <s v="No"/>
    <x v="0"/>
    <x v="46"/>
    <s v="Male"/>
    <x v="39"/>
    <s v="No"/>
    <s v="No"/>
    <m/>
    <x v="1"/>
    <x v="0"/>
    <m/>
    <m/>
    <m/>
    <n v="1"/>
    <m/>
    <n v="13"/>
    <n v="0"/>
    <n v="0"/>
    <n v="0"/>
    <n v="0"/>
    <x v="0"/>
  </r>
  <r>
    <x v="0"/>
    <x v="58"/>
    <s v="Yes"/>
    <x v="0"/>
    <x v="18"/>
    <s v="Male"/>
    <x v="49"/>
    <s v="No"/>
    <s v="No"/>
    <m/>
    <x v="1"/>
    <x v="0"/>
    <m/>
    <m/>
    <m/>
    <n v="1"/>
    <m/>
    <n v="10"/>
    <n v="0"/>
    <n v="123.9"/>
    <n v="0"/>
    <n v="0"/>
    <x v="0"/>
  </r>
  <r>
    <x v="0"/>
    <x v="58"/>
    <s v="Yes"/>
    <x v="0"/>
    <x v="33"/>
    <s v="Female"/>
    <x v="30"/>
    <s v="No"/>
    <s v="Yes"/>
    <s v="No"/>
    <x v="2"/>
    <x v="2"/>
    <s v="Direct Debit"/>
    <s v="(blank)"/>
    <s v="(blank)"/>
    <n v="1"/>
    <m/>
    <n v="32"/>
    <n v="0"/>
    <n v="135.69999999999999"/>
    <n v="5"/>
    <n v="10"/>
    <x v="1"/>
  </r>
  <r>
    <x v="0"/>
    <x v="58"/>
    <s v="Yes"/>
    <x v="0"/>
    <x v="34"/>
    <s v="Female"/>
    <x v="25"/>
    <s v="No"/>
    <s v="No"/>
    <m/>
    <x v="1"/>
    <x v="0"/>
    <m/>
    <m/>
    <m/>
    <n v="1"/>
    <m/>
    <n v="7"/>
    <n v="0"/>
    <n v="286.2"/>
    <n v="0"/>
    <n v="0"/>
    <x v="0"/>
  </r>
  <r>
    <x v="0"/>
    <x v="58"/>
    <s v="Yes"/>
    <x v="0"/>
    <x v="38"/>
    <s v="Male"/>
    <x v="15"/>
    <s v="Yes"/>
    <s v="No"/>
    <m/>
    <x v="0"/>
    <x v="0"/>
    <m/>
    <m/>
    <m/>
    <n v="1"/>
    <m/>
    <n v="38"/>
    <n v="0"/>
    <n v="279.3"/>
    <n v="0"/>
    <n v="17"/>
    <x v="2"/>
  </r>
  <r>
    <x v="0"/>
    <x v="58"/>
    <s v="Yes"/>
    <x v="0"/>
    <x v="46"/>
    <s v="Male"/>
    <x v="34"/>
    <s v="No"/>
    <s v="No"/>
    <m/>
    <x v="1"/>
    <x v="0"/>
    <m/>
    <m/>
    <m/>
    <n v="1"/>
    <n v="1"/>
    <n v="48"/>
    <n v="1"/>
    <n v="108"/>
    <n v="23"/>
    <n v="8"/>
    <x v="1"/>
  </r>
  <r>
    <x v="0"/>
    <x v="58"/>
    <s v="Yes"/>
    <x v="0"/>
    <x v="47"/>
    <s v="Female"/>
    <x v="41"/>
    <s v="No"/>
    <s v="No"/>
    <m/>
    <x v="1"/>
    <x v="0"/>
    <m/>
    <m/>
    <m/>
    <n v="1"/>
    <m/>
    <n v="43"/>
    <n v="0"/>
    <n v="185.9"/>
    <n v="96"/>
    <n v="2"/>
    <x v="0"/>
  </r>
  <r>
    <x v="0"/>
    <x v="59"/>
    <s v="No"/>
    <x v="0"/>
    <x v="0"/>
    <s v="Male"/>
    <x v="56"/>
    <s v="No"/>
    <s v="No"/>
    <m/>
    <x v="1"/>
    <x v="0"/>
    <m/>
    <m/>
    <m/>
    <n v="1"/>
    <m/>
    <n v="54"/>
    <n v="0"/>
    <n v="0"/>
    <n v="42"/>
    <n v="38"/>
    <x v="2"/>
  </r>
  <r>
    <x v="0"/>
    <x v="59"/>
    <s v="No"/>
    <x v="0"/>
    <x v="0"/>
    <s v="Male"/>
    <x v="21"/>
    <s v="No"/>
    <s v="No"/>
    <m/>
    <x v="1"/>
    <x v="0"/>
    <m/>
    <m/>
    <m/>
    <n v="1"/>
    <m/>
    <n v="13"/>
    <n v="0"/>
    <n v="0"/>
    <n v="0"/>
    <n v="0"/>
    <x v="0"/>
  </r>
  <r>
    <x v="0"/>
    <x v="59"/>
    <s v="No"/>
    <x v="0"/>
    <x v="5"/>
    <s v="Female"/>
    <x v="25"/>
    <s v="No"/>
    <s v="No"/>
    <m/>
    <x v="1"/>
    <x v="0"/>
    <m/>
    <m/>
    <m/>
    <n v="1"/>
    <m/>
    <n v="15"/>
    <n v="0"/>
    <n v="0"/>
    <n v="0"/>
    <n v="0"/>
    <x v="0"/>
  </r>
  <r>
    <x v="0"/>
    <x v="59"/>
    <s v="No"/>
    <x v="0"/>
    <x v="12"/>
    <s v="Female"/>
    <x v="13"/>
    <s v="Yes"/>
    <s v="No"/>
    <m/>
    <x v="0"/>
    <x v="0"/>
    <m/>
    <m/>
    <m/>
    <n v="1"/>
    <m/>
    <n v="53"/>
    <n v="0"/>
    <n v="0"/>
    <n v="83"/>
    <n v="13"/>
    <x v="2"/>
  </r>
  <r>
    <x v="0"/>
    <x v="59"/>
    <s v="No"/>
    <x v="0"/>
    <x v="16"/>
    <s v="Female"/>
    <x v="24"/>
    <s v="No"/>
    <s v="No"/>
    <m/>
    <x v="1"/>
    <x v="0"/>
    <m/>
    <m/>
    <m/>
    <n v="1"/>
    <m/>
    <n v="10"/>
    <n v="0"/>
    <n v="0"/>
    <n v="0"/>
    <n v="0"/>
    <x v="0"/>
  </r>
  <r>
    <x v="0"/>
    <x v="59"/>
    <s v="No"/>
    <x v="0"/>
    <x v="17"/>
    <s v="Male"/>
    <x v="32"/>
    <s v="No"/>
    <s v="No"/>
    <m/>
    <x v="1"/>
    <x v="0"/>
    <m/>
    <m/>
    <m/>
    <n v="1"/>
    <m/>
    <n v="8"/>
    <n v="0"/>
    <n v="0"/>
    <n v="0"/>
    <n v="0"/>
    <x v="0"/>
  </r>
  <r>
    <x v="0"/>
    <x v="59"/>
    <s v="No"/>
    <x v="0"/>
    <x v="50"/>
    <s v="Female"/>
    <x v="6"/>
    <s v="No"/>
    <s v="No"/>
    <m/>
    <x v="1"/>
    <x v="0"/>
    <m/>
    <m/>
    <m/>
    <n v="1"/>
    <m/>
    <n v="9"/>
    <n v="1"/>
    <n v="0"/>
    <n v="0"/>
    <n v="0"/>
    <x v="0"/>
  </r>
  <r>
    <x v="0"/>
    <x v="59"/>
    <s v="No"/>
    <x v="0"/>
    <x v="24"/>
    <s v="Male"/>
    <x v="64"/>
    <s v="No"/>
    <s v="Yes"/>
    <s v="No"/>
    <x v="2"/>
    <x v="2"/>
    <s v="Direct Debit"/>
    <s v="(blank)"/>
    <s v="(blank)"/>
    <n v="1"/>
    <m/>
    <n v="12"/>
    <n v="2"/>
    <n v="0"/>
    <n v="0"/>
    <n v="0"/>
    <x v="0"/>
  </r>
  <r>
    <x v="0"/>
    <x v="59"/>
    <s v="No"/>
    <x v="0"/>
    <x v="34"/>
    <s v="Male"/>
    <x v="25"/>
    <s v="No"/>
    <s v="No"/>
    <m/>
    <x v="1"/>
    <x v="0"/>
    <m/>
    <m/>
    <m/>
    <n v="1"/>
    <m/>
    <n v="8"/>
    <n v="0"/>
    <n v="0"/>
    <n v="0"/>
    <n v="0"/>
    <x v="0"/>
  </r>
  <r>
    <x v="0"/>
    <x v="59"/>
    <s v="No"/>
    <x v="0"/>
    <x v="39"/>
    <s v="Male"/>
    <x v="19"/>
    <s v="Yes"/>
    <s v="No"/>
    <m/>
    <x v="0"/>
    <x v="0"/>
    <m/>
    <m/>
    <m/>
    <n v="1"/>
    <m/>
    <n v="29"/>
    <n v="0"/>
    <n v="0"/>
    <n v="13"/>
    <n v="13"/>
    <x v="2"/>
  </r>
  <r>
    <x v="0"/>
    <x v="59"/>
    <s v="No"/>
    <x v="0"/>
    <x v="40"/>
    <s v="Male"/>
    <x v="16"/>
    <s v="Yes"/>
    <s v="No"/>
    <m/>
    <x v="0"/>
    <x v="0"/>
    <m/>
    <m/>
    <m/>
    <n v="1"/>
    <m/>
    <n v="10"/>
    <n v="0"/>
    <n v="0"/>
    <n v="0"/>
    <n v="0"/>
    <x v="0"/>
  </r>
  <r>
    <x v="0"/>
    <x v="59"/>
    <s v="No"/>
    <x v="0"/>
    <x v="44"/>
    <s v="Female"/>
    <x v="32"/>
    <s v="No"/>
    <s v="No"/>
    <m/>
    <x v="1"/>
    <x v="0"/>
    <m/>
    <m/>
    <m/>
    <n v="1"/>
    <m/>
    <n v="29"/>
    <n v="0"/>
    <n v="0"/>
    <n v="59"/>
    <n v="5"/>
    <x v="1"/>
  </r>
  <r>
    <x v="0"/>
    <x v="59"/>
    <s v="Yes"/>
    <x v="0"/>
    <x v="49"/>
    <s v="Male"/>
    <x v="2"/>
    <s v="No"/>
    <s v="No"/>
    <m/>
    <x v="1"/>
    <x v="0"/>
    <m/>
    <m/>
    <m/>
    <n v="1"/>
    <m/>
    <n v="7"/>
    <n v="0"/>
    <n v="306"/>
    <n v="0"/>
    <n v="0"/>
    <x v="0"/>
  </r>
  <r>
    <x v="0"/>
    <x v="59"/>
    <s v="Yes"/>
    <x v="0"/>
    <x v="11"/>
    <s v="Female"/>
    <x v="41"/>
    <s v="No"/>
    <s v="No"/>
    <m/>
    <x v="1"/>
    <x v="0"/>
    <m/>
    <m/>
    <m/>
    <n v="1"/>
    <m/>
    <n v="13"/>
    <n v="0"/>
    <n v="204"/>
    <n v="0"/>
    <n v="0"/>
    <x v="0"/>
  </r>
  <r>
    <x v="0"/>
    <x v="59"/>
    <s v="Yes"/>
    <x v="0"/>
    <x v="12"/>
    <s v="Male"/>
    <x v="25"/>
    <s v="No"/>
    <s v="No"/>
    <m/>
    <x v="1"/>
    <x v="0"/>
    <m/>
    <m/>
    <m/>
    <n v="1"/>
    <m/>
    <n v="7"/>
    <n v="0"/>
    <n v="270"/>
    <n v="0"/>
    <n v="0"/>
    <x v="0"/>
  </r>
  <r>
    <x v="0"/>
    <x v="59"/>
    <s v="Yes"/>
    <x v="0"/>
    <x v="17"/>
    <s v="Male"/>
    <x v="19"/>
    <s v="Yes"/>
    <s v="No"/>
    <m/>
    <x v="0"/>
    <x v="0"/>
    <m/>
    <m/>
    <m/>
    <n v="1"/>
    <m/>
    <n v="46"/>
    <n v="0"/>
    <n v="85.2"/>
    <n v="99"/>
    <n v="24"/>
    <x v="2"/>
  </r>
  <r>
    <x v="0"/>
    <x v="59"/>
    <s v="Yes"/>
    <x v="0"/>
    <x v="22"/>
    <s v="Female"/>
    <x v="1"/>
    <s v="No"/>
    <s v="No"/>
    <m/>
    <x v="1"/>
    <x v="0"/>
    <m/>
    <m/>
    <m/>
    <n v="1"/>
    <m/>
    <n v="30"/>
    <n v="2"/>
    <n v="414"/>
    <n v="18"/>
    <n v="6"/>
    <x v="1"/>
  </r>
  <r>
    <x v="0"/>
    <x v="59"/>
    <s v="Yes"/>
    <x v="0"/>
    <x v="25"/>
    <s v="Female"/>
    <x v="48"/>
    <s v="No"/>
    <s v="No"/>
    <m/>
    <x v="1"/>
    <x v="0"/>
    <m/>
    <m/>
    <m/>
    <n v="1"/>
    <m/>
    <n v="6"/>
    <n v="0"/>
    <n v="156"/>
    <n v="0"/>
    <n v="0"/>
    <x v="0"/>
  </r>
  <r>
    <x v="0"/>
    <x v="59"/>
    <s v="Yes"/>
    <x v="0"/>
    <x v="31"/>
    <s v="Female"/>
    <x v="55"/>
    <s v="No"/>
    <s v="Yes"/>
    <s v="No"/>
    <x v="2"/>
    <x v="1"/>
    <s v="Direct Debit"/>
    <s v="(blank)"/>
    <s v="(blank)"/>
    <n v="1"/>
    <m/>
    <n v="69"/>
    <n v="0"/>
    <n v="145.19999999999999"/>
    <n v="40"/>
    <n v="13"/>
    <x v="2"/>
  </r>
  <r>
    <x v="0"/>
    <x v="59"/>
    <s v="Yes"/>
    <x v="0"/>
    <x v="32"/>
    <s v="Male"/>
    <x v="56"/>
    <s v="No"/>
    <s v="No"/>
    <m/>
    <x v="1"/>
    <x v="0"/>
    <m/>
    <m/>
    <m/>
    <n v="1"/>
    <m/>
    <n v="12"/>
    <n v="0"/>
    <n v="339"/>
    <n v="0"/>
    <n v="0"/>
    <x v="0"/>
  </r>
  <r>
    <x v="0"/>
    <x v="59"/>
    <s v="Yes"/>
    <x v="0"/>
    <x v="42"/>
    <s v="Male"/>
    <x v="62"/>
    <s v="No"/>
    <s v="Yes"/>
    <s v="No"/>
    <x v="2"/>
    <x v="2"/>
    <s v="Direct Debit"/>
    <s v="(blank)"/>
    <s v="(blank)"/>
    <n v="1"/>
    <m/>
    <n v="15"/>
    <n v="0"/>
    <n v="226"/>
    <n v="0"/>
    <n v="0"/>
    <x v="0"/>
  </r>
  <r>
    <x v="0"/>
    <x v="59"/>
    <s v="Yes"/>
    <x v="0"/>
    <x v="45"/>
    <s v="Female"/>
    <x v="41"/>
    <s v="No"/>
    <s v="No"/>
    <m/>
    <x v="1"/>
    <x v="0"/>
    <m/>
    <m/>
    <m/>
    <n v="1"/>
    <m/>
    <n v="7"/>
    <n v="2"/>
    <n v="102"/>
    <n v="0"/>
    <n v="0"/>
    <x v="0"/>
  </r>
  <r>
    <x v="0"/>
    <x v="59"/>
    <s v="Yes"/>
    <x v="1"/>
    <x v="24"/>
    <s v="Male"/>
    <x v="13"/>
    <s v="Yes"/>
    <s v="No"/>
    <m/>
    <x v="0"/>
    <x v="0"/>
    <m/>
    <m/>
    <m/>
    <n v="1"/>
    <m/>
    <n v="15"/>
    <n v="2"/>
    <n v="0"/>
    <n v="0"/>
    <n v="0"/>
    <x v="0"/>
  </r>
  <r>
    <x v="0"/>
    <x v="59"/>
    <s v="Yes"/>
    <x v="1"/>
    <x v="34"/>
    <s v="Male"/>
    <x v="2"/>
    <s v="No"/>
    <s v="No"/>
    <m/>
    <x v="1"/>
    <x v="0"/>
    <m/>
    <m/>
    <m/>
    <n v="1"/>
    <m/>
    <n v="6"/>
    <n v="0"/>
    <n v="0"/>
    <n v="0"/>
    <n v="0"/>
    <x v="0"/>
  </r>
  <r>
    <x v="0"/>
    <x v="59"/>
    <s v="Yes"/>
    <x v="1"/>
    <x v="45"/>
    <s v="Female"/>
    <x v="19"/>
    <s v="Yes"/>
    <s v="No"/>
    <m/>
    <x v="0"/>
    <x v="0"/>
    <m/>
    <m/>
    <m/>
    <n v="1"/>
    <m/>
    <n v="9"/>
    <n v="0"/>
    <n v="0"/>
    <n v="0"/>
    <n v="0"/>
    <x v="0"/>
  </r>
  <r>
    <x v="0"/>
    <x v="59"/>
    <s v="Yes"/>
    <x v="1"/>
    <x v="47"/>
    <s v="Female"/>
    <x v="50"/>
    <s v="No"/>
    <s v="No"/>
    <m/>
    <x v="1"/>
    <x v="0"/>
    <m/>
    <m/>
    <m/>
    <n v="1"/>
    <m/>
    <n v="9"/>
    <n v="0"/>
    <n v="0"/>
    <n v="0"/>
    <n v="0"/>
    <x v="0"/>
  </r>
  <r>
    <x v="0"/>
    <x v="60"/>
    <s v="No"/>
    <x v="0"/>
    <x v="0"/>
    <s v="Female"/>
    <x v="18"/>
    <s v="Yes"/>
    <s v="No"/>
    <m/>
    <x v="0"/>
    <x v="0"/>
    <m/>
    <m/>
    <m/>
    <n v="1"/>
    <m/>
    <n v="29"/>
    <n v="0"/>
    <n v="0"/>
    <n v="48"/>
    <n v="8"/>
    <x v="1"/>
  </r>
  <r>
    <x v="0"/>
    <x v="60"/>
    <s v="No"/>
    <x v="0"/>
    <x v="9"/>
    <s v="Male"/>
    <x v="18"/>
    <s v="Yes"/>
    <s v="No"/>
    <m/>
    <x v="0"/>
    <x v="0"/>
    <m/>
    <m/>
    <m/>
    <n v="1"/>
    <m/>
    <n v="24"/>
    <n v="0"/>
    <n v="0"/>
    <n v="24"/>
    <n v="10"/>
    <x v="1"/>
  </r>
  <r>
    <x v="0"/>
    <x v="60"/>
    <s v="No"/>
    <x v="0"/>
    <x v="12"/>
    <s v="Male"/>
    <x v="25"/>
    <s v="No"/>
    <s v="No"/>
    <m/>
    <x v="1"/>
    <x v="0"/>
    <m/>
    <m/>
    <m/>
    <n v="1"/>
    <m/>
    <n v="11"/>
    <n v="0"/>
    <n v="0"/>
    <n v="0"/>
    <n v="0"/>
    <x v="0"/>
  </r>
  <r>
    <x v="0"/>
    <x v="60"/>
    <s v="No"/>
    <x v="0"/>
    <x v="14"/>
    <s v="Female"/>
    <x v="4"/>
    <s v="Yes"/>
    <s v="No"/>
    <m/>
    <x v="0"/>
    <x v="0"/>
    <m/>
    <m/>
    <m/>
    <n v="1"/>
    <n v="1"/>
    <n v="13"/>
    <n v="4"/>
    <n v="21.9"/>
    <n v="0"/>
    <n v="0"/>
    <x v="0"/>
  </r>
  <r>
    <x v="0"/>
    <x v="60"/>
    <s v="No"/>
    <x v="0"/>
    <x v="14"/>
    <s v="Male"/>
    <x v="57"/>
    <s v="Yes"/>
    <s v="No"/>
    <m/>
    <x v="0"/>
    <x v="0"/>
    <m/>
    <m/>
    <m/>
    <n v="1"/>
    <m/>
    <n v="9"/>
    <n v="0"/>
    <n v="0"/>
    <n v="0"/>
    <n v="0"/>
    <x v="0"/>
  </r>
  <r>
    <x v="0"/>
    <x v="60"/>
    <s v="No"/>
    <x v="0"/>
    <x v="19"/>
    <s v="Male"/>
    <x v="15"/>
    <s v="Yes"/>
    <s v="No"/>
    <m/>
    <x v="0"/>
    <x v="0"/>
    <m/>
    <m/>
    <m/>
    <n v="1"/>
    <m/>
    <n v="12"/>
    <n v="0"/>
    <n v="0"/>
    <n v="0"/>
    <n v="0"/>
    <x v="0"/>
  </r>
  <r>
    <x v="0"/>
    <x v="60"/>
    <s v="No"/>
    <x v="0"/>
    <x v="21"/>
    <s v="Male"/>
    <x v="4"/>
    <s v="Yes"/>
    <s v="No"/>
    <m/>
    <x v="0"/>
    <x v="0"/>
    <m/>
    <m/>
    <m/>
    <n v="1"/>
    <m/>
    <n v="40"/>
    <n v="0"/>
    <n v="0"/>
    <n v="66"/>
    <n v="26"/>
    <x v="2"/>
  </r>
  <r>
    <x v="0"/>
    <x v="60"/>
    <s v="No"/>
    <x v="0"/>
    <x v="50"/>
    <s v="Female"/>
    <x v="0"/>
    <s v="Yes"/>
    <s v="No"/>
    <m/>
    <x v="0"/>
    <x v="0"/>
    <m/>
    <m/>
    <m/>
    <n v="1"/>
    <m/>
    <n v="10"/>
    <n v="2"/>
    <n v="0"/>
    <n v="0"/>
    <n v="0"/>
    <x v="0"/>
  </r>
  <r>
    <x v="0"/>
    <x v="60"/>
    <s v="No"/>
    <x v="0"/>
    <x v="28"/>
    <s v="Female"/>
    <x v="62"/>
    <s v="No"/>
    <s v="Yes"/>
    <s v="No"/>
    <x v="2"/>
    <x v="3"/>
    <s v="Direct Debit"/>
    <s v="Price"/>
    <s v="Long distance charges"/>
    <n v="1"/>
    <n v="1"/>
    <n v="54"/>
    <n v="4"/>
    <n v="0"/>
    <n v="48"/>
    <n v="3"/>
    <x v="0"/>
  </r>
  <r>
    <x v="0"/>
    <x v="60"/>
    <s v="No"/>
    <x v="0"/>
    <x v="29"/>
    <s v="Male"/>
    <x v="9"/>
    <s v="No"/>
    <s v="No"/>
    <m/>
    <x v="1"/>
    <x v="0"/>
    <m/>
    <m/>
    <m/>
    <n v="1"/>
    <m/>
    <n v="9"/>
    <n v="0"/>
    <n v="0"/>
    <n v="0"/>
    <n v="0"/>
    <x v="0"/>
  </r>
  <r>
    <x v="0"/>
    <x v="60"/>
    <s v="No"/>
    <x v="0"/>
    <x v="39"/>
    <s v="Male"/>
    <x v="12"/>
    <s v="No"/>
    <s v="No"/>
    <m/>
    <x v="1"/>
    <x v="0"/>
    <m/>
    <m/>
    <m/>
    <n v="1"/>
    <m/>
    <n v="9"/>
    <n v="2"/>
    <n v="0"/>
    <n v="0"/>
    <n v="0"/>
    <x v="0"/>
  </r>
  <r>
    <x v="0"/>
    <x v="60"/>
    <s v="No"/>
    <x v="0"/>
    <x v="39"/>
    <s v="Male"/>
    <x v="41"/>
    <s v="No"/>
    <s v="No"/>
    <m/>
    <x v="1"/>
    <x v="0"/>
    <m/>
    <m/>
    <m/>
    <n v="1"/>
    <m/>
    <n v="9"/>
    <n v="1"/>
    <n v="0"/>
    <n v="0"/>
    <n v="0"/>
    <x v="0"/>
  </r>
  <r>
    <x v="0"/>
    <x v="60"/>
    <s v="No"/>
    <x v="0"/>
    <x v="39"/>
    <s v="Male"/>
    <x v="45"/>
    <s v="No"/>
    <s v="Yes"/>
    <s v="Yes"/>
    <x v="2"/>
    <x v="3"/>
    <s v="Direct Debit"/>
    <s v="(blank)"/>
    <s v="(blank)"/>
    <n v="1"/>
    <m/>
    <n v="8"/>
    <n v="0"/>
    <n v="0"/>
    <n v="0"/>
    <n v="0"/>
    <x v="0"/>
  </r>
  <r>
    <x v="0"/>
    <x v="60"/>
    <s v="No"/>
    <x v="0"/>
    <x v="44"/>
    <s v="Female"/>
    <x v="55"/>
    <s v="No"/>
    <s v="Yes"/>
    <s v="No"/>
    <x v="2"/>
    <x v="2"/>
    <s v="Direct Debit"/>
    <s v="(blank)"/>
    <s v="(blank)"/>
    <n v="1"/>
    <m/>
    <n v="11"/>
    <n v="0"/>
    <n v="0"/>
    <n v="0"/>
    <n v="0"/>
    <x v="0"/>
  </r>
  <r>
    <x v="0"/>
    <x v="60"/>
    <s v="No"/>
    <x v="0"/>
    <x v="44"/>
    <s v="Male"/>
    <x v="35"/>
    <s v="No"/>
    <s v="No"/>
    <m/>
    <x v="1"/>
    <x v="0"/>
    <m/>
    <m/>
    <m/>
    <n v="1"/>
    <m/>
    <n v="10"/>
    <n v="0"/>
    <n v="0"/>
    <n v="0"/>
    <n v="0"/>
    <x v="0"/>
  </r>
  <r>
    <x v="0"/>
    <x v="60"/>
    <s v="No"/>
    <x v="0"/>
    <x v="47"/>
    <s v="Female"/>
    <x v="29"/>
    <s v="No"/>
    <s v="No"/>
    <m/>
    <x v="1"/>
    <x v="0"/>
    <m/>
    <m/>
    <m/>
    <n v="1"/>
    <m/>
    <n v="13"/>
    <n v="2"/>
    <n v="0"/>
    <n v="0"/>
    <n v="0"/>
    <x v="0"/>
  </r>
  <r>
    <x v="0"/>
    <x v="60"/>
    <s v="Yes"/>
    <x v="0"/>
    <x v="7"/>
    <s v="Female"/>
    <x v="3"/>
    <s v="No"/>
    <s v="No"/>
    <m/>
    <x v="1"/>
    <x v="0"/>
    <m/>
    <m/>
    <m/>
    <n v="1"/>
    <m/>
    <n v="17"/>
    <n v="0"/>
    <n v="172.3"/>
    <n v="0"/>
    <n v="0"/>
    <x v="0"/>
  </r>
  <r>
    <x v="0"/>
    <x v="60"/>
    <s v="Yes"/>
    <x v="0"/>
    <x v="14"/>
    <s v="Female"/>
    <x v="26"/>
    <s v="No"/>
    <s v="No"/>
    <m/>
    <x v="1"/>
    <x v="0"/>
    <m/>
    <m/>
    <m/>
    <n v="1"/>
    <m/>
    <n v="11"/>
    <n v="0"/>
    <n v="148.80000000000001"/>
    <n v="0"/>
    <n v="0"/>
    <x v="0"/>
  </r>
  <r>
    <x v="0"/>
    <x v="60"/>
    <s v="Yes"/>
    <x v="0"/>
    <x v="47"/>
    <s v="Male"/>
    <x v="30"/>
    <s v="No"/>
    <s v="Yes"/>
    <s v="No"/>
    <x v="2"/>
    <x v="2"/>
    <s v="Direct Debit"/>
    <s v="(blank)"/>
    <s v="(blank)"/>
    <n v="1"/>
    <m/>
    <n v="55"/>
    <n v="2"/>
    <n v="305"/>
    <n v="88"/>
    <n v="2"/>
    <x v="0"/>
  </r>
  <r>
    <x v="0"/>
    <x v="60"/>
    <s v="Yes"/>
    <x v="1"/>
    <x v="12"/>
    <s v="Male"/>
    <x v="38"/>
    <s v="No"/>
    <s v="No"/>
    <m/>
    <x v="1"/>
    <x v="0"/>
    <m/>
    <m/>
    <m/>
    <n v="1"/>
    <m/>
    <n v="7"/>
    <n v="0"/>
    <n v="0"/>
    <n v="0"/>
    <n v="0"/>
    <x v="0"/>
  </r>
  <r>
    <x v="0"/>
    <x v="60"/>
    <s v="Yes"/>
    <x v="1"/>
    <x v="22"/>
    <s v="Male"/>
    <x v="63"/>
    <s v="No"/>
    <s v="Yes"/>
    <s v="No"/>
    <x v="2"/>
    <x v="3"/>
    <s v="Direct Debit"/>
    <s v="(blank)"/>
    <s v="(blank)"/>
    <n v="1"/>
    <m/>
    <n v="47"/>
    <n v="0"/>
    <n v="0"/>
    <n v="3"/>
    <n v="7"/>
    <x v="1"/>
  </r>
  <r>
    <x v="0"/>
    <x v="61"/>
    <s v="No"/>
    <x v="0"/>
    <x v="9"/>
    <s v="Male"/>
    <x v="19"/>
    <s v="Yes"/>
    <s v="No"/>
    <m/>
    <x v="0"/>
    <x v="0"/>
    <m/>
    <m/>
    <m/>
    <n v="1"/>
    <m/>
    <n v="11"/>
    <n v="0"/>
    <n v="0"/>
    <n v="0"/>
    <n v="0"/>
    <x v="0"/>
  </r>
  <r>
    <x v="0"/>
    <x v="61"/>
    <s v="No"/>
    <x v="0"/>
    <x v="10"/>
    <s v="Male"/>
    <x v="34"/>
    <s v="No"/>
    <s v="No"/>
    <m/>
    <x v="1"/>
    <x v="0"/>
    <m/>
    <m/>
    <m/>
    <n v="1"/>
    <m/>
    <n v="9"/>
    <n v="0"/>
    <n v="0"/>
    <n v="0"/>
    <n v="0"/>
    <x v="0"/>
  </r>
  <r>
    <x v="0"/>
    <x v="61"/>
    <s v="No"/>
    <x v="0"/>
    <x v="17"/>
    <s v="Female"/>
    <x v="56"/>
    <s v="No"/>
    <s v="No"/>
    <m/>
    <x v="1"/>
    <x v="0"/>
    <m/>
    <m/>
    <m/>
    <n v="1"/>
    <m/>
    <n v="5"/>
    <n v="0"/>
    <n v="0"/>
    <n v="0"/>
    <n v="0"/>
    <x v="0"/>
  </r>
  <r>
    <x v="0"/>
    <x v="61"/>
    <s v="No"/>
    <x v="0"/>
    <x v="21"/>
    <s v="Female"/>
    <x v="56"/>
    <s v="No"/>
    <s v="No"/>
    <m/>
    <x v="1"/>
    <x v="0"/>
    <m/>
    <m/>
    <m/>
    <n v="1"/>
    <n v="1"/>
    <n v="54"/>
    <n v="0"/>
    <n v="7.1"/>
    <n v="0"/>
    <n v="8"/>
    <x v="1"/>
  </r>
  <r>
    <x v="0"/>
    <x v="61"/>
    <s v="No"/>
    <x v="0"/>
    <x v="50"/>
    <s v="Female"/>
    <x v="18"/>
    <s v="Yes"/>
    <s v="No"/>
    <m/>
    <x v="0"/>
    <x v="0"/>
    <m/>
    <m/>
    <m/>
    <n v="1"/>
    <m/>
    <n v="11"/>
    <n v="0"/>
    <n v="0"/>
    <n v="0"/>
    <n v="0"/>
    <x v="0"/>
  </r>
  <r>
    <x v="0"/>
    <x v="61"/>
    <s v="No"/>
    <x v="0"/>
    <x v="24"/>
    <s v="Female"/>
    <x v="38"/>
    <s v="No"/>
    <s v="No"/>
    <m/>
    <x v="1"/>
    <x v="0"/>
    <m/>
    <m/>
    <m/>
    <n v="1"/>
    <m/>
    <n v="8"/>
    <n v="0"/>
    <n v="0"/>
    <n v="0"/>
    <n v="0"/>
    <x v="0"/>
  </r>
  <r>
    <x v="0"/>
    <x v="61"/>
    <s v="No"/>
    <x v="0"/>
    <x v="24"/>
    <s v="Male"/>
    <x v="38"/>
    <s v="No"/>
    <s v="No"/>
    <m/>
    <x v="1"/>
    <x v="0"/>
    <m/>
    <m/>
    <m/>
    <n v="1"/>
    <m/>
    <n v="12"/>
    <n v="0"/>
    <n v="0"/>
    <n v="0"/>
    <n v="0"/>
    <x v="0"/>
  </r>
  <r>
    <x v="0"/>
    <x v="61"/>
    <s v="No"/>
    <x v="0"/>
    <x v="33"/>
    <s v="Male"/>
    <x v="48"/>
    <s v="No"/>
    <s v="No"/>
    <m/>
    <x v="1"/>
    <x v="0"/>
    <m/>
    <m/>
    <m/>
    <n v="1"/>
    <m/>
    <n v="7"/>
    <n v="0"/>
    <n v="0"/>
    <n v="0"/>
    <n v="0"/>
    <x v="0"/>
  </r>
  <r>
    <x v="0"/>
    <x v="61"/>
    <s v="No"/>
    <x v="0"/>
    <x v="39"/>
    <s v="Male"/>
    <x v="2"/>
    <s v="No"/>
    <s v="No"/>
    <m/>
    <x v="1"/>
    <x v="0"/>
    <m/>
    <m/>
    <m/>
    <n v="1"/>
    <m/>
    <n v="16"/>
    <n v="1"/>
    <n v="0"/>
    <n v="0"/>
    <n v="0"/>
    <x v="0"/>
  </r>
  <r>
    <x v="0"/>
    <x v="61"/>
    <s v="No"/>
    <x v="0"/>
    <x v="45"/>
    <s v="Female"/>
    <x v="7"/>
    <s v="No"/>
    <s v="No"/>
    <m/>
    <x v="1"/>
    <x v="0"/>
    <m/>
    <m/>
    <m/>
    <n v="1"/>
    <m/>
    <n v="42"/>
    <n v="0"/>
    <n v="0"/>
    <n v="53"/>
    <n v="14"/>
    <x v="2"/>
  </r>
  <r>
    <x v="0"/>
    <x v="61"/>
    <s v="Yes"/>
    <x v="0"/>
    <x v="17"/>
    <s v="Male"/>
    <x v="12"/>
    <s v="No"/>
    <s v="No"/>
    <m/>
    <x v="1"/>
    <x v="0"/>
    <m/>
    <m/>
    <m/>
    <n v="1"/>
    <m/>
    <n v="8"/>
    <n v="1"/>
    <n v="409.2"/>
    <n v="0"/>
    <n v="0"/>
    <x v="0"/>
  </r>
  <r>
    <x v="0"/>
    <x v="61"/>
    <s v="Yes"/>
    <x v="0"/>
    <x v="24"/>
    <s v="Male"/>
    <x v="46"/>
    <s v="No"/>
    <s v="No"/>
    <m/>
    <x v="1"/>
    <x v="0"/>
    <m/>
    <m/>
    <m/>
    <n v="1"/>
    <m/>
    <n v="13"/>
    <n v="0"/>
    <n v="155"/>
    <n v="0"/>
    <n v="0"/>
    <x v="0"/>
  </r>
  <r>
    <x v="0"/>
    <x v="61"/>
    <s v="Yes"/>
    <x v="0"/>
    <x v="26"/>
    <s v="Male"/>
    <x v="37"/>
    <s v="No"/>
    <s v="No"/>
    <m/>
    <x v="1"/>
    <x v="0"/>
    <m/>
    <m/>
    <m/>
    <n v="1"/>
    <m/>
    <n v="33"/>
    <n v="0"/>
    <n v="226.9"/>
    <n v="30"/>
    <n v="3"/>
    <x v="0"/>
  </r>
  <r>
    <x v="0"/>
    <x v="61"/>
    <s v="Yes"/>
    <x v="0"/>
    <x v="27"/>
    <s v="Female"/>
    <x v="20"/>
    <s v="No"/>
    <s v="No"/>
    <m/>
    <x v="1"/>
    <x v="0"/>
    <m/>
    <m/>
    <m/>
    <n v="1"/>
    <m/>
    <n v="15"/>
    <n v="2"/>
    <n v="165.9"/>
    <n v="62"/>
    <n v="13"/>
    <x v="2"/>
  </r>
  <r>
    <x v="0"/>
    <x v="61"/>
    <s v="Yes"/>
    <x v="0"/>
    <x v="28"/>
    <s v="Male"/>
    <x v="10"/>
    <s v="Yes"/>
    <s v="No"/>
    <m/>
    <x v="0"/>
    <x v="0"/>
    <m/>
    <m/>
    <m/>
    <n v="1"/>
    <m/>
    <n v="7"/>
    <n v="0"/>
    <n v="147.30000000000001"/>
    <n v="0"/>
    <n v="0"/>
    <x v="0"/>
  </r>
  <r>
    <x v="0"/>
    <x v="61"/>
    <s v="Yes"/>
    <x v="0"/>
    <x v="42"/>
    <s v="Male"/>
    <x v="0"/>
    <s v="Yes"/>
    <s v="No"/>
    <m/>
    <x v="0"/>
    <x v="0"/>
    <m/>
    <m/>
    <m/>
    <n v="1"/>
    <m/>
    <n v="16"/>
    <n v="2"/>
    <n v="142.6"/>
    <n v="0"/>
    <n v="0"/>
    <x v="0"/>
  </r>
  <r>
    <x v="0"/>
    <x v="61"/>
    <s v="Yes"/>
    <x v="1"/>
    <x v="39"/>
    <s v="Female"/>
    <x v="47"/>
    <s v="No"/>
    <s v="No"/>
    <m/>
    <x v="1"/>
    <x v="0"/>
    <m/>
    <m/>
    <m/>
    <n v="1"/>
    <m/>
    <n v="26"/>
    <n v="0"/>
    <n v="0"/>
    <n v="11"/>
    <n v="4"/>
    <x v="0"/>
  </r>
  <r>
    <x v="0"/>
    <x v="62"/>
    <s v="No"/>
    <x v="0"/>
    <x v="6"/>
    <s v="Male"/>
    <x v="38"/>
    <s v="No"/>
    <s v="No"/>
    <m/>
    <x v="1"/>
    <x v="0"/>
    <m/>
    <m/>
    <m/>
    <n v="1"/>
    <m/>
    <n v="8"/>
    <n v="0"/>
    <n v="0"/>
    <n v="0"/>
    <n v="0"/>
    <x v="0"/>
  </r>
  <r>
    <x v="0"/>
    <x v="62"/>
    <s v="No"/>
    <x v="0"/>
    <x v="8"/>
    <s v="Female"/>
    <x v="0"/>
    <s v="Yes"/>
    <s v="No"/>
    <m/>
    <x v="0"/>
    <x v="0"/>
    <m/>
    <m/>
    <m/>
    <n v="1"/>
    <m/>
    <n v="9"/>
    <n v="0"/>
    <n v="0"/>
    <n v="0"/>
    <n v="0"/>
    <x v="0"/>
  </r>
  <r>
    <x v="0"/>
    <x v="62"/>
    <s v="No"/>
    <x v="0"/>
    <x v="9"/>
    <s v="Female"/>
    <x v="23"/>
    <s v="No"/>
    <s v="No"/>
    <m/>
    <x v="1"/>
    <x v="0"/>
    <m/>
    <m/>
    <m/>
    <n v="1"/>
    <m/>
    <n v="10"/>
    <n v="0"/>
    <n v="0"/>
    <n v="0"/>
    <n v="0"/>
    <x v="0"/>
  </r>
  <r>
    <x v="0"/>
    <x v="62"/>
    <s v="No"/>
    <x v="0"/>
    <x v="14"/>
    <s v="Male"/>
    <x v="66"/>
    <s v="No"/>
    <s v="Yes"/>
    <s v="Yes"/>
    <x v="2"/>
    <x v="2"/>
    <s v="Direct Debit"/>
    <s v="(blank)"/>
    <s v="(blank)"/>
    <n v="1"/>
    <m/>
    <n v="8"/>
    <n v="0"/>
    <n v="0"/>
    <n v="0"/>
    <n v="0"/>
    <x v="0"/>
  </r>
  <r>
    <x v="0"/>
    <x v="62"/>
    <s v="No"/>
    <x v="0"/>
    <x v="17"/>
    <s v="Female"/>
    <x v="11"/>
    <s v="No"/>
    <s v="No"/>
    <m/>
    <x v="1"/>
    <x v="0"/>
    <m/>
    <m/>
    <m/>
    <n v="1"/>
    <m/>
    <n v="13"/>
    <n v="0"/>
    <n v="0"/>
    <n v="0"/>
    <n v="0"/>
    <x v="0"/>
  </r>
  <r>
    <x v="0"/>
    <x v="62"/>
    <s v="No"/>
    <x v="0"/>
    <x v="17"/>
    <s v="Male"/>
    <x v="2"/>
    <s v="No"/>
    <s v="No"/>
    <m/>
    <x v="1"/>
    <x v="0"/>
    <m/>
    <m/>
    <m/>
    <n v="1"/>
    <m/>
    <n v="9"/>
    <n v="0"/>
    <n v="0"/>
    <n v="0"/>
    <n v="0"/>
    <x v="0"/>
  </r>
  <r>
    <x v="0"/>
    <x v="62"/>
    <s v="No"/>
    <x v="0"/>
    <x v="20"/>
    <s v="Male"/>
    <x v="26"/>
    <s v="No"/>
    <s v="No"/>
    <m/>
    <x v="1"/>
    <x v="0"/>
    <m/>
    <m/>
    <m/>
    <n v="1"/>
    <m/>
    <n v="39"/>
    <n v="0"/>
    <n v="0"/>
    <n v="76"/>
    <n v="14"/>
    <x v="2"/>
  </r>
  <r>
    <x v="0"/>
    <x v="62"/>
    <s v="No"/>
    <x v="0"/>
    <x v="50"/>
    <s v="Male"/>
    <x v="49"/>
    <s v="No"/>
    <s v="No"/>
    <m/>
    <x v="1"/>
    <x v="0"/>
    <m/>
    <m/>
    <m/>
    <n v="1"/>
    <m/>
    <n v="12"/>
    <n v="0"/>
    <n v="0"/>
    <n v="0"/>
    <n v="0"/>
    <x v="0"/>
  </r>
  <r>
    <x v="0"/>
    <x v="62"/>
    <s v="No"/>
    <x v="0"/>
    <x v="26"/>
    <s v="Female"/>
    <x v="54"/>
    <s v="No"/>
    <s v="Yes"/>
    <s v="Yes"/>
    <x v="2"/>
    <x v="2"/>
    <s v="Credit Card"/>
    <s v="(blank)"/>
    <s v="(blank)"/>
    <n v="1"/>
    <m/>
    <n v="33"/>
    <n v="0"/>
    <n v="0"/>
    <n v="92"/>
    <n v="2"/>
    <x v="0"/>
  </r>
  <r>
    <x v="0"/>
    <x v="62"/>
    <s v="No"/>
    <x v="0"/>
    <x v="42"/>
    <s v="Male"/>
    <x v="18"/>
    <s v="Yes"/>
    <s v="No"/>
    <m/>
    <x v="0"/>
    <x v="0"/>
    <m/>
    <m/>
    <m/>
    <n v="1"/>
    <m/>
    <n v="10"/>
    <n v="0"/>
    <n v="0"/>
    <n v="0"/>
    <n v="0"/>
    <x v="0"/>
  </r>
  <r>
    <x v="0"/>
    <x v="62"/>
    <s v="No"/>
    <x v="0"/>
    <x v="45"/>
    <s v="Female"/>
    <x v="19"/>
    <s v="Yes"/>
    <s v="No"/>
    <m/>
    <x v="0"/>
    <x v="0"/>
    <m/>
    <m/>
    <m/>
    <n v="1"/>
    <m/>
    <n v="5"/>
    <n v="0"/>
    <n v="0"/>
    <n v="0"/>
    <n v="0"/>
    <x v="0"/>
  </r>
  <r>
    <x v="0"/>
    <x v="62"/>
    <s v="No"/>
    <x v="0"/>
    <x v="47"/>
    <s v="Female"/>
    <x v="17"/>
    <s v="Yes"/>
    <s v="No"/>
    <m/>
    <x v="0"/>
    <x v="0"/>
    <m/>
    <m/>
    <m/>
    <n v="1"/>
    <m/>
    <n v="11"/>
    <n v="1"/>
    <n v="0"/>
    <n v="0"/>
    <n v="0"/>
    <x v="0"/>
  </r>
  <r>
    <x v="0"/>
    <x v="62"/>
    <s v="Yes"/>
    <x v="0"/>
    <x v="1"/>
    <s v="Male"/>
    <x v="15"/>
    <s v="Yes"/>
    <s v="No"/>
    <m/>
    <x v="0"/>
    <x v="0"/>
    <m/>
    <m/>
    <m/>
    <n v="1"/>
    <m/>
    <n v="12"/>
    <n v="0"/>
    <n v="237.3"/>
    <n v="45"/>
    <n v="38"/>
    <x v="2"/>
  </r>
  <r>
    <x v="0"/>
    <x v="62"/>
    <s v="Yes"/>
    <x v="0"/>
    <x v="4"/>
    <s v="Female"/>
    <x v="19"/>
    <s v="Yes"/>
    <s v="No"/>
    <m/>
    <x v="0"/>
    <x v="0"/>
    <m/>
    <m/>
    <m/>
    <n v="1"/>
    <m/>
    <n v="34"/>
    <n v="2"/>
    <n v="56.7"/>
    <n v="64"/>
    <n v="38"/>
    <x v="2"/>
  </r>
  <r>
    <x v="0"/>
    <x v="62"/>
    <s v="Yes"/>
    <x v="0"/>
    <x v="8"/>
    <s v="Female"/>
    <x v="13"/>
    <s v="Yes"/>
    <s v="No"/>
    <m/>
    <x v="0"/>
    <x v="0"/>
    <m/>
    <m/>
    <m/>
    <n v="1"/>
    <m/>
    <n v="11"/>
    <n v="0"/>
    <n v="352.8"/>
    <n v="0"/>
    <n v="0"/>
    <x v="0"/>
  </r>
  <r>
    <x v="0"/>
    <x v="62"/>
    <s v="Yes"/>
    <x v="0"/>
    <x v="13"/>
    <s v="Male"/>
    <x v="55"/>
    <s v="No"/>
    <s v="Yes"/>
    <s v="Yes"/>
    <x v="2"/>
    <x v="2"/>
    <s v="Credit Card"/>
    <s v="(blank)"/>
    <s v="(blank)"/>
    <n v="1"/>
    <m/>
    <n v="8"/>
    <n v="0"/>
    <n v="197.4"/>
    <n v="0"/>
    <n v="0"/>
    <x v="0"/>
  </r>
  <r>
    <x v="0"/>
    <x v="62"/>
    <s v="Yes"/>
    <x v="0"/>
    <x v="20"/>
    <s v="Female"/>
    <x v="41"/>
    <s v="No"/>
    <s v="No"/>
    <m/>
    <x v="1"/>
    <x v="0"/>
    <m/>
    <m/>
    <m/>
    <n v="1"/>
    <m/>
    <n v="20"/>
    <n v="0"/>
    <n v="239.4"/>
    <n v="31"/>
    <n v="14"/>
    <x v="2"/>
  </r>
  <r>
    <x v="0"/>
    <x v="62"/>
    <s v="Yes"/>
    <x v="0"/>
    <x v="21"/>
    <s v="Female"/>
    <x v="50"/>
    <s v="No"/>
    <s v="No"/>
    <m/>
    <x v="1"/>
    <x v="0"/>
    <m/>
    <m/>
    <m/>
    <n v="1"/>
    <m/>
    <n v="15"/>
    <n v="0"/>
    <n v="123.5"/>
    <n v="0"/>
    <n v="0"/>
    <x v="0"/>
  </r>
  <r>
    <x v="0"/>
    <x v="62"/>
    <s v="Yes"/>
    <x v="0"/>
    <x v="23"/>
    <s v="Female"/>
    <x v="13"/>
    <s v="Yes"/>
    <s v="No"/>
    <m/>
    <x v="0"/>
    <x v="0"/>
    <m/>
    <m/>
    <m/>
    <n v="1"/>
    <m/>
    <n v="43"/>
    <n v="0"/>
    <n v="327.60000000000002"/>
    <n v="26"/>
    <n v="17"/>
    <x v="2"/>
  </r>
  <r>
    <x v="0"/>
    <x v="62"/>
    <s v="Yes"/>
    <x v="0"/>
    <x v="28"/>
    <s v="Male"/>
    <x v="29"/>
    <s v="No"/>
    <s v="No"/>
    <m/>
    <x v="1"/>
    <x v="0"/>
    <m/>
    <m/>
    <m/>
    <n v="1"/>
    <m/>
    <n v="8"/>
    <n v="0"/>
    <n v="178.9"/>
    <n v="0"/>
    <n v="0"/>
    <x v="0"/>
  </r>
  <r>
    <x v="0"/>
    <x v="62"/>
    <s v="Yes"/>
    <x v="0"/>
    <x v="30"/>
    <s v="Female"/>
    <x v="55"/>
    <s v="No"/>
    <s v="Yes"/>
    <s v="No"/>
    <x v="2"/>
    <x v="2"/>
    <s v="Credit Card"/>
    <s v="(blank)"/>
    <s v="(blank)"/>
    <n v="1"/>
    <m/>
    <n v="9"/>
    <n v="0"/>
    <n v="239.4"/>
    <n v="0"/>
    <n v="0"/>
    <x v="0"/>
  </r>
  <r>
    <x v="0"/>
    <x v="62"/>
    <s v="Yes"/>
    <x v="0"/>
    <x v="37"/>
    <s v="Male"/>
    <x v="47"/>
    <s v="No"/>
    <s v="No"/>
    <m/>
    <x v="1"/>
    <x v="0"/>
    <m/>
    <m/>
    <m/>
    <n v="1"/>
    <m/>
    <n v="7"/>
    <n v="0"/>
    <n v="428.4"/>
    <n v="0"/>
    <n v="0"/>
    <x v="0"/>
  </r>
  <r>
    <x v="0"/>
    <x v="62"/>
    <s v="Yes"/>
    <x v="0"/>
    <x v="46"/>
    <s v="Female"/>
    <x v="44"/>
    <s v="No"/>
    <s v="No"/>
    <m/>
    <x v="1"/>
    <x v="0"/>
    <m/>
    <m/>
    <m/>
    <n v="1"/>
    <m/>
    <n v="32"/>
    <n v="2"/>
    <n v="195.3"/>
    <n v="14"/>
    <n v="6"/>
    <x v="1"/>
  </r>
  <r>
    <x v="0"/>
    <x v="63"/>
    <s v="No"/>
    <x v="0"/>
    <x v="6"/>
    <s v="Male"/>
    <x v="42"/>
    <s v="No"/>
    <s v="No"/>
    <m/>
    <x v="1"/>
    <x v="0"/>
    <m/>
    <m/>
    <m/>
    <n v="1"/>
    <n v="1"/>
    <n v="68"/>
    <n v="3"/>
    <n v="0"/>
    <n v="59"/>
    <n v="1"/>
    <x v="0"/>
  </r>
  <r>
    <x v="0"/>
    <x v="63"/>
    <s v="No"/>
    <x v="0"/>
    <x v="9"/>
    <s v="Female"/>
    <x v="25"/>
    <s v="No"/>
    <s v="No"/>
    <m/>
    <x v="1"/>
    <x v="0"/>
    <m/>
    <m/>
    <m/>
    <n v="1"/>
    <m/>
    <n v="7"/>
    <n v="0"/>
    <n v="0"/>
    <n v="0"/>
    <n v="0"/>
    <x v="0"/>
  </r>
  <r>
    <x v="0"/>
    <x v="63"/>
    <s v="No"/>
    <x v="0"/>
    <x v="12"/>
    <s v="Female"/>
    <x v="23"/>
    <s v="No"/>
    <s v="No"/>
    <m/>
    <x v="1"/>
    <x v="0"/>
    <m/>
    <m/>
    <m/>
    <n v="1"/>
    <m/>
    <n v="45"/>
    <n v="2"/>
    <n v="0"/>
    <n v="47"/>
    <n v="2"/>
    <x v="0"/>
  </r>
  <r>
    <x v="0"/>
    <x v="63"/>
    <s v="No"/>
    <x v="0"/>
    <x v="17"/>
    <s v="Male"/>
    <x v="56"/>
    <s v="No"/>
    <s v="No"/>
    <m/>
    <x v="1"/>
    <x v="0"/>
    <m/>
    <m/>
    <m/>
    <n v="1"/>
    <m/>
    <n v="10"/>
    <n v="0"/>
    <n v="0"/>
    <n v="0"/>
    <n v="0"/>
    <x v="0"/>
  </r>
  <r>
    <x v="0"/>
    <x v="63"/>
    <s v="No"/>
    <x v="0"/>
    <x v="17"/>
    <s v="Male"/>
    <x v="12"/>
    <s v="No"/>
    <s v="No"/>
    <m/>
    <x v="1"/>
    <x v="0"/>
    <m/>
    <m/>
    <m/>
    <n v="1"/>
    <m/>
    <n v="10"/>
    <n v="0"/>
    <n v="0"/>
    <n v="0"/>
    <n v="0"/>
    <x v="0"/>
  </r>
  <r>
    <x v="0"/>
    <x v="63"/>
    <s v="No"/>
    <x v="0"/>
    <x v="18"/>
    <s v="Male"/>
    <x v="21"/>
    <s v="No"/>
    <s v="No"/>
    <m/>
    <x v="1"/>
    <x v="0"/>
    <m/>
    <m/>
    <m/>
    <n v="1"/>
    <m/>
    <n v="12"/>
    <n v="0"/>
    <n v="0"/>
    <n v="0"/>
    <n v="0"/>
    <x v="0"/>
  </r>
  <r>
    <x v="0"/>
    <x v="63"/>
    <s v="No"/>
    <x v="0"/>
    <x v="23"/>
    <s v="Male"/>
    <x v="0"/>
    <s v="Yes"/>
    <s v="No"/>
    <m/>
    <x v="0"/>
    <x v="0"/>
    <m/>
    <m/>
    <m/>
    <n v="1"/>
    <m/>
    <n v="11"/>
    <n v="0"/>
    <n v="0"/>
    <n v="0"/>
    <n v="0"/>
    <x v="0"/>
  </r>
  <r>
    <x v="0"/>
    <x v="63"/>
    <s v="No"/>
    <x v="0"/>
    <x v="24"/>
    <s v="Female"/>
    <x v="4"/>
    <s v="Yes"/>
    <s v="No"/>
    <m/>
    <x v="0"/>
    <x v="0"/>
    <m/>
    <m/>
    <m/>
    <n v="1"/>
    <m/>
    <n v="42"/>
    <n v="0"/>
    <n v="0"/>
    <n v="12"/>
    <n v="26"/>
    <x v="2"/>
  </r>
  <r>
    <x v="0"/>
    <x v="63"/>
    <s v="No"/>
    <x v="0"/>
    <x v="25"/>
    <s v="Male"/>
    <x v="19"/>
    <s v="Yes"/>
    <s v="No"/>
    <m/>
    <x v="0"/>
    <x v="0"/>
    <m/>
    <m/>
    <m/>
    <n v="1"/>
    <m/>
    <n v="11"/>
    <n v="1"/>
    <n v="0"/>
    <n v="0"/>
    <n v="0"/>
    <x v="0"/>
  </r>
  <r>
    <x v="0"/>
    <x v="63"/>
    <s v="No"/>
    <x v="0"/>
    <x v="34"/>
    <s v="Female"/>
    <x v="30"/>
    <s v="No"/>
    <s v="Yes"/>
    <s v="Yes"/>
    <x v="2"/>
    <x v="3"/>
    <s v="Direct Debit"/>
    <s v="(blank)"/>
    <s v="(blank)"/>
    <n v="1"/>
    <m/>
    <n v="56"/>
    <n v="0"/>
    <n v="0"/>
    <n v="13"/>
    <n v="6"/>
    <x v="1"/>
  </r>
  <r>
    <x v="0"/>
    <x v="63"/>
    <s v="No"/>
    <x v="0"/>
    <x v="40"/>
    <s v="Female"/>
    <x v="24"/>
    <s v="No"/>
    <s v="No"/>
    <m/>
    <x v="1"/>
    <x v="0"/>
    <m/>
    <m/>
    <m/>
    <n v="1"/>
    <m/>
    <n v="7"/>
    <n v="0"/>
    <n v="0"/>
    <n v="0"/>
    <n v="0"/>
    <x v="0"/>
  </r>
  <r>
    <x v="0"/>
    <x v="63"/>
    <s v="No"/>
    <x v="0"/>
    <x v="42"/>
    <s v="Female"/>
    <x v="13"/>
    <s v="Yes"/>
    <s v="No"/>
    <m/>
    <x v="0"/>
    <x v="0"/>
    <m/>
    <m/>
    <m/>
    <n v="1"/>
    <m/>
    <n v="30"/>
    <n v="0"/>
    <n v="0"/>
    <n v="27"/>
    <n v="20"/>
    <x v="2"/>
  </r>
  <r>
    <x v="0"/>
    <x v="63"/>
    <s v="No"/>
    <x v="0"/>
    <x v="45"/>
    <s v="Male"/>
    <x v="2"/>
    <s v="No"/>
    <s v="No"/>
    <m/>
    <x v="1"/>
    <x v="0"/>
    <m/>
    <m/>
    <m/>
    <n v="1"/>
    <m/>
    <n v="36"/>
    <n v="0"/>
    <n v="0"/>
    <n v="44"/>
    <n v="6"/>
    <x v="1"/>
  </r>
  <r>
    <x v="0"/>
    <x v="63"/>
    <s v="No"/>
    <x v="1"/>
    <x v="15"/>
    <s v="Male"/>
    <x v="30"/>
    <s v="No"/>
    <s v="Yes"/>
    <s v="No"/>
    <x v="2"/>
    <x v="3"/>
    <s v="Direct Debit"/>
    <s v="Price"/>
    <s v="Price too high"/>
    <n v="1"/>
    <n v="1"/>
    <n v="45"/>
    <n v="1"/>
    <n v="0"/>
    <n v="47"/>
    <n v="5"/>
    <x v="1"/>
  </r>
  <r>
    <x v="0"/>
    <x v="63"/>
    <s v="Yes"/>
    <x v="0"/>
    <x v="16"/>
    <s v="Female"/>
    <x v="13"/>
    <s v="Yes"/>
    <s v="No"/>
    <m/>
    <x v="0"/>
    <x v="0"/>
    <m/>
    <m/>
    <m/>
    <n v="1"/>
    <m/>
    <n v="11"/>
    <n v="0"/>
    <n v="332.8"/>
    <n v="0"/>
    <n v="0"/>
    <x v="0"/>
  </r>
  <r>
    <x v="0"/>
    <x v="63"/>
    <s v="Yes"/>
    <x v="0"/>
    <x v="25"/>
    <s v="Male"/>
    <x v="12"/>
    <s v="No"/>
    <s v="No"/>
    <m/>
    <x v="1"/>
    <x v="0"/>
    <m/>
    <m/>
    <m/>
    <n v="1"/>
    <m/>
    <n v="8"/>
    <n v="1"/>
    <n v="252.8"/>
    <n v="0"/>
    <n v="0"/>
    <x v="0"/>
  </r>
  <r>
    <x v="0"/>
    <x v="63"/>
    <s v="Yes"/>
    <x v="0"/>
    <x v="27"/>
    <s v="Male"/>
    <x v="28"/>
    <s v="No"/>
    <s v="No"/>
    <m/>
    <x v="1"/>
    <x v="0"/>
    <m/>
    <m/>
    <m/>
    <n v="1"/>
    <m/>
    <n v="8"/>
    <n v="1"/>
    <n v="332.8"/>
    <n v="0"/>
    <n v="0"/>
    <x v="0"/>
  </r>
  <r>
    <x v="0"/>
    <x v="63"/>
    <s v="Yes"/>
    <x v="0"/>
    <x v="29"/>
    <s v="Male"/>
    <x v="39"/>
    <s v="No"/>
    <s v="No"/>
    <m/>
    <x v="1"/>
    <x v="0"/>
    <m/>
    <m/>
    <m/>
    <n v="1"/>
    <m/>
    <n v="50"/>
    <n v="0"/>
    <n v="156.80000000000001"/>
    <n v="7"/>
    <n v="2"/>
    <x v="0"/>
  </r>
  <r>
    <x v="0"/>
    <x v="63"/>
    <s v="Yes"/>
    <x v="0"/>
    <x v="33"/>
    <s v="Male"/>
    <x v="30"/>
    <s v="No"/>
    <s v="Yes"/>
    <s v="Yes"/>
    <x v="2"/>
    <x v="2"/>
    <s v="Credit Card"/>
    <s v="(blank)"/>
    <s v="(blank)"/>
    <n v="1"/>
    <m/>
    <n v="9"/>
    <n v="0"/>
    <n v="348.8"/>
    <n v="0"/>
    <n v="0"/>
    <x v="0"/>
  </r>
  <r>
    <x v="0"/>
    <x v="63"/>
    <s v="Yes"/>
    <x v="0"/>
    <x v="34"/>
    <s v="Male"/>
    <x v="44"/>
    <s v="No"/>
    <s v="No"/>
    <m/>
    <x v="1"/>
    <x v="0"/>
    <m/>
    <m/>
    <m/>
    <n v="1"/>
    <m/>
    <n v="13"/>
    <n v="2"/>
    <n v="209.6"/>
    <n v="0"/>
    <n v="0"/>
    <x v="0"/>
  </r>
  <r>
    <x v="0"/>
    <x v="63"/>
    <s v="Yes"/>
    <x v="0"/>
    <x v="37"/>
    <s v="Male"/>
    <x v="13"/>
    <s v="Yes"/>
    <s v="No"/>
    <m/>
    <x v="0"/>
    <x v="0"/>
    <m/>
    <m/>
    <m/>
    <n v="1"/>
    <m/>
    <n v="43"/>
    <n v="0"/>
    <n v="121.6"/>
    <n v="48"/>
    <n v="15"/>
    <x v="2"/>
  </r>
  <r>
    <x v="0"/>
    <x v="63"/>
    <s v="Yes"/>
    <x v="0"/>
    <x v="40"/>
    <s v="Female"/>
    <x v="12"/>
    <s v="No"/>
    <s v="No"/>
    <m/>
    <x v="1"/>
    <x v="0"/>
    <m/>
    <m/>
    <m/>
    <n v="1"/>
    <n v="1"/>
    <n v="66"/>
    <n v="2"/>
    <n v="199.8"/>
    <n v="20"/>
    <n v="7"/>
    <x v="1"/>
  </r>
  <r>
    <x v="0"/>
    <x v="63"/>
    <s v="Yes"/>
    <x v="0"/>
    <x v="41"/>
    <s v="Female"/>
    <x v="1"/>
    <s v="No"/>
    <s v="No"/>
    <m/>
    <x v="1"/>
    <x v="0"/>
    <m/>
    <m/>
    <m/>
    <n v="1"/>
    <m/>
    <n v="63"/>
    <n v="0"/>
    <n v="185.6"/>
    <n v="38"/>
    <n v="8"/>
    <x v="1"/>
  </r>
  <r>
    <x v="0"/>
    <x v="63"/>
    <s v="Yes"/>
    <x v="0"/>
    <x v="41"/>
    <s v="Female"/>
    <x v="2"/>
    <s v="No"/>
    <s v="No"/>
    <m/>
    <x v="1"/>
    <x v="0"/>
    <m/>
    <m/>
    <m/>
    <n v="1"/>
    <m/>
    <n v="12"/>
    <n v="1"/>
    <n v="160"/>
    <n v="0"/>
    <n v="0"/>
    <x v="0"/>
  </r>
  <r>
    <x v="0"/>
    <x v="63"/>
    <s v="Yes"/>
    <x v="0"/>
    <x v="41"/>
    <s v="Male"/>
    <x v="15"/>
    <s v="Yes"/>
    <s v="No"/>
    <m/>
    <x v="0"/>
    <x v="0"/>
    <m/>
    <m/>
    <m/>
    <n v="1"/>
    <m/>
    <n v="12"/>
    <n v="1"/>
    <n v="174.4"/>
    <n v="0"/>
    <n v="0"/>
    <x v="0"/>
  </r>
  <r>
    <x v="0"/>
    <x v="63"/>
    <s v="Yes"/>
    <x v="0"/>
    <x v="43"/>
    <s v="Female"/>
    <x v="44"/>
    <s v="No"/>
    <s v="No"/>
    <m/>
    <x v="1"/>
    <x v="0"/>
    <m/>
    <m/>
    <m/>
    <n v="1"/>
    <m/>
    <n v="9"/>
    <n v="0"/>
    <n v="183"/>
    <n v="0"/>
    <n v="0"/>
    <x v="0"/>
  </r>
  <r>
    <x v="0"/>
    <x v="63"/>
    <s v="Yes"/>
    <x v="0"/>
    <x v="47"/>
    <s v="Male"/>
    <x v="12"/>
    <s v="No"/>
    <s v="No"/>
    <m/>
    <x v="1"/>
    <x v="0"/>
    <m/>
    <m/>
    <m/>
    <n v="1"/>
    <m/>
    <n v="7"/>
    <n v="0"/>
    <n v="156.80000000000001"/>
    <n v="0"/>
    <n v="0"/>
    <x v="0"/>
  </r>
  <r>
    <x v="0"/>
    <x v="63"/>
    <s v="Yes"/>
    <x v="1"/>
    <x v="20"/>
    <s v="Male"/>
    <x v="27"/>
    <s v="No"/>
    <s v="No"/>
    <m/>
    <x v="1"/>
    <x v="0"/>
    <m/>
    <m/>
    <m/>
    <n v="1"/>
    <m/>
    <n v="7"/>
    <n v="0"/>
    <n v="0"/>
    <n v="0"/>
    <n v="0"/>
    <x v="0"/>
  </r>
  <r>
    <x v="0"/>
    <x v="63"/>
    <s v="Yes"/>
    <x v="1"/>
    <x v="50"/>
    <s v="Female"/>
    <x v="35"/>
    <s v="No"/>
    <s v="No"/>
    <m/>
    <x v="1"/>
    <x v="0"/>
    <m/>
    <m/>
    <m/>
    <n v="1"/>
    <m/>
    <n v="7"/>
    <n v="0"/>
    <n v="0"/>
    <n v="0"/>
    <n v="0"/>
    <x v="0"/>
  </r>
  <r>
    <x v="0"/>
    <x v="63"/>
    <s v="Yes"/>
    <x v="1"/>
    <x v="32"/>
    <s v="Male"/>
    <x v="48"/>
    <s v="No"/>
    <s v="No"/>
    <m/>
    <x v="1"/>
    <x v="0"/>
    <m/>
    <m/>
    <m/>
    <n v="1"/>
    <m/>
    <n v="58"/>
    <n v="0"/>
    <n v="0"/>
    <n v="38"/>
    <n v="9"/>
    <x v="1"/>
  </r>
  <r>
    <x v="0"/>
    <x v="63"/>
    <s v="Yes"/>
    <x v="1"/>
    <x v="34"/>
    <s v="Female"/>
    <x v="56"/>
    <s v="No"/>
    <s v="No"/>
    <m/>
    <x v="1"/>
    <x v="0"/>
    <m/>
    <m/>
    <m/>
    <n v="1"/>
    <m/>
    <n v="7"/>
    <n v="0"/>
    <n v="0"/>
    <n v="0"/>
    <n v="0"/>
    <x v="0"/>
  </r>
  <r>
    <x v="0"/>
    <x v="64"/>
    <s v="No"/>
    <x v="0"/>
    <x v="10"/>
    <s v="Male"/>
    <x v="35"/>
    <s v="No"/>
    <s v="No"/>
    <m/>
    <x v="1"/>
    <x v="0"/>
    <m/>
    <m/>
    <m/>
    <n v="1"/>
    <m/>
    <n v="7"/>
    <n v="0"/>
    <n v="0"/>
    <n v="0"/>
    <n v="0"/>
    <x v="0"/>
  </r>
  <r>
    <x v="0"/>
    <x v="64"/>
    <s v="No"/>
    <x v="0"/>
    <x v="11"/>
    <s v="Male"/>
    <x v="32"/>
    <s v="No"/>
    <s v="No"/>
    <m/>
    <x v="1"/>
    <x v="0"/>
    <m/>
    <m/>
    <m/>
    <n v="1"/>
    <m/>
    <n v="25"/>
    <n v="0"/>
    <n v="0"/>
    <n v="22"/>
    <n v="3"/>
    <x v="0"/>
  </r>
  <r>
    <x v="0"/>
    <x v="64"/>
    <s v="No"/>
    <x v="0"/>
    <x v="13"/>
    <s v="Male"/>
    <x v="25"/>
    <s v="No"/>
    <s v="No"/>
    <m/>
    <x v="1"/>
    <x v="0"/>
    <m/>
    <m/>
    <m/>
    <n v="1"/>
    <m/>
    <n v="11"/>
    <n v="0"/>
    <n v="0"/>
    <n v="0"/>
    <n v="0"/>
    <x v="0"/>
  </r>
  <r>
    <x v="0"/>
    <x v="64"/>
    <s v="No"/>
    <x v="0"/>
    <x v="17"/>
    <s v="Female"/>
    <x v="38"/>
    <s v="No"/>
    <s v="No"/>
    <m/>
    <x v="1"/>
    <x v="0"/>
    <m/>
    <m/>
    <m/>
    <n v="1"/>
    <n v="1"/>
    <n v="60"/>
    <n v="1"/>
    <n v="0"/>
    <n v="79"/>
    <n v="6"/>
    <x v="1"/>
  </r>
  <r>
    <x v="0"/>
    <x v="64"/>
    <s v="No"/>
    <x v="0"/>
    <x v="17"/>
    <s v="Male"/>
    <x v="6"/>
    <s v="No"/>
    <s v="No"/>
    <m/>
    <x v="1"/>
    <x v="0"/>
    <m/>
    <m/>
    <m/>
    <n v="1"/>
    <m/>
    <n v="9"/>
    <n v="0"/>
    <n v="0"/>
    <n v="0"/>
    <n v="0"/>
    <x v="0"/>
  </r>
  <r>
    <x v="0"/>
    <x v="64"/>
    <s v="No"/>
    <x v="0"/>
    <x v="18"/>
    <s v="Female"/>
    <x v="8"/>
    <s v="No"/>
    <s v="No"/>
    <m/>
    <x v="1"/>
    <x v="0"/>
    <m/>
    <m/>
    <m/>
    <n v="1"/>
    <m/>
    <n v="10"/>
    <n v="0"/>
    <n v="0"/>
    <n v="0"/>
    <n v="0"/>
    <x v="0"/>
  </r>
  <r>
    <x v="0"/>
    <x v="64"/>
    <s v="No"/>
    <x v="0"/>
    <x v="21"/>
    <s v="Male"/>
    <x v="10"/>
    <s v="Yes"/>
    <s v="No"/>
    <m/>
    <x v="0"/>
    <x v="0"/>
    <m/>
    <m/>
    <m/>
    <n v="1"/>
    <m/>
    <n v="10"/>
    <n v="0"/>
    <n v="0"/>
    <n v="0"/>
    <n v="0"/>
    <x v="0"/>
  </r>
  <r>
    <x v="0"/>
    <x v="64"/>
    <s v="No"/>
    <x v="0"/>
    <x v="22"/>
    <s v="Male"/>
    <x v="25"/>
    <s v="No"/>
    <s v="No"/>
    <m/>
    <x v="1"/>
    <x v="0"/>
    <m/>
    <m/>
    <m/>
    <n v="1"/>
    <m/>
    <n v="61"/>
    <n v="0"/>
    <n v="0"/>
    <n v="11"/>
    <n v="5"/>
    <x v="1"/>
  </r>
  <r>
    <x v="0"/>
    <x v="64"/>
    <s v="No"/>
    <x v="0"/>
    <x v="27"/>
    <s v="Female"/>
    <x v="14"/>
    <s v="No"/>
    <s v="Yes"/>
    <s v="Yes"/>
    <x v="2"/>
    <x v="2"/>
    <s v="Direct Debit"/>
    <s v="(blank)"/>
    <s v="(blank)"/>
    <n v="1"/>
    <m/>
    <n v="46"/>
    <n v="2"/>
    <n v="0"/>
    <n v="30"/>
    <n v="8"/>
    <x v="1"/>
  </r>
  <r>
    <x v="0"/>
    <x v="64"/>
    <s v="No"/>
    <x v="0"/>
    <x v="30"/>
    <s v="Female"/>
    <x v="25"/>
    <s v="No"/>
    <s v="No"/>
    <m/>
    <x v="1"/>
    <x v="0"/>
    <m/>
    <m/>
    <m/>
    <n v="1"/>
    <m/>
    <n v="11"/>
    <n v="0"/>
    <n v="0"/>
    <n v="0"/>
    <n v="0"/>
    <x v="0"/>
  </r>
  <r>
    <x v="0"/>
    <x v="64"/>
    <s v="No"/>
    <x v="0"/>
    <x v="41"/>
    <s v="Male"/>
    <x v="35"/>
    <s v="No"/>
    <s v="No"/>
    <m/>
    <x v="1"/>
    <x v="0"/>
    <m/>
    <m/>
    <m/>
    <n v="1"/>
    <m/>
    <n v="10"/>
    <n v="0"/>
    <n v="0"/>
    <n v="0"/>
    <n v="0"/>
    <x v="0"/>
  </r>
  <r>
    <x v="0"/>
    <x v="64"/>
    <s v="No"/>
    <x v="0"/>
    <x v="42"/>
    <s v="Female"/>
    <x v="1"/>
    <s v="No"/>
    <s v="No"/>
    <m/>
    <x v="1"/>
    <x v="0"/>
    <m/>
    <m/>
    <m/>
    <n v="1"/>
    <m/>
    <n v="16"/>
    <n v="0"/>
    <n v="0"/>
    <n v="0"/>
    <n v="0"/>
    <x v="0"/>
  </r>
  <r>
    <x v="0"/>
    <x v="64"/>
    <s v="No"/>
    <x v="0"/>
    <x v="43"/>
    <s v="Female"/>
    <x v="25"/>
    <s v="No"/>
    <s v="No"/>
    <m/>
    <x v="1"/>
    <x v="0"/>
    <m/>
    <m/>
    <m/>
    <n v="1"/>
    <m/>
    <n v="28"/>
    <n v="0"/>
    <n v="0"/>
    <n v="41"/>
    <n v="3"/>
    <x v="0"/>
  </r>
  <r>
    <x v="0"/>
    <x v="64"/>
    <s v="No"/>
    <x v="0"/>
    <x v="45"/>
    <s v="Male"/>
    <x v="19"/>
    <s v="Yes"/>
    <s v="No"/>
    <m/>
    <x v="0"/>
    <x v="0"/>
    <m/>
    <m/>
    <m/>
    <n v="1"/>
    <m/>
    <n v="15"/>
    <n v="0"/>
    <n v="0"/>
    <n v="0"/>
    <n v="0"/>
    <x v="0"/>
  </r>
  <r>
    <x v="0"/>
    <x v="64"/>
    <s v="No"/>
    <x v="0"/>
    <x v="45"/>
    <s v="Male"/>
    <x v="39"/>
    <s v="No"/>
    <s v="No"/>
    <m/>
    <x v="1"/>
    <x v="0"/>
    <m/>
    <m/>
    <m/>
    <n v="1"/>
    <m/>
    <n v="40"/>
    <n v="0"/>
    <n v="0"/>
    <n v="62"/>
    <n v="1"/>
    <x v="0"/>
  </r>
  <r>
    <x v="0"/>
    <x v="64"/>
    <s v="Yes"/>
    <x v="0"/>
    <x v="8"/>
    <s v="Male"/>
    <x v="18"/>
    <s v="Yes"/>
    <s v="No"/>
    <m/>
    <x v="0"/>
    <x v="0"/>
    <m/>
    <m/>
    <m/>
    <n v="1"/>
    <m/>
    <n v="11"/>
    <n v="1"/>
    <n v="370.5"/>
    <n v="0"/>
    <n v="0"/>
    <x v="0"/>
  </r>
  <r>
    <x v="0"/>
    <x v="64"/>
    <s v="Yes"/>
    <x v="0"/>
    <x v="40"/>
    <s v="Male"/>
    <x v="55"/>
    <s v="No"/>
    <s v="Yes"/>
    <s v="No"/>
    <x v="2"/>
    <x v="2"/>
    <s v="Credit Card"/>
    <s v="Competitor"/>
    <s v="Competitor offered higher download speeds"/>
    <n v="1"/>
    <n v="1"/>
    <n v="34"/>
    <n v="0"/>
    <n v="137.80000000000001"/>
    <n v="65"/>
    <n v="8"/>
    <x v="1"/>
  </r>
  <r>
    <x v="0"/>
    <x v="64"/>
    <s v="Yes"/>
    <x v="1"/>
    <x v="46"/>
    <s v="Male"/>
    <x v="12"/>
    <s v="No"/>
    <s v="No"/>
    <m/>
    <x v="1"/>
    <x v="0"/>
    <m/>
    <m/>
    <m/>
    <n v="1"/>
    <m/>
    <n v="13"/>
    <n v="0"/>
    <n v="0"/>
    <n v="0"/>
    <n v="0"/>
    <x v="0"/>
  </r>
  <r>
    <x v="0"/>
    <x v="65"/>
    <s v="No"/>
    <x v="0"/>
    <x v="1"/>
    <s v="Female"/>
    <x v="20"/>
    <s v="No"/>
    <s v="No"/>
    <m/>
    <x v="1"/>
    <x v="0"/>
    <m/>
    <m/>
    <m/>
    <n v="1"/>
    <m/>
    <n v="34"/>
    <n v="0"/>
    <n v="0"/>
    <n v="13"/>
    <n v="13"/>
    <x v="2"/>
  </r>
  <r>
    <x v="0"/>
    <x v="65"/>
    <s v="No"/>
    <x v="0"/>
    <x v="1"/>
    <s v="Female"/>
    <x v="50"/>
    <s v="No"/>
    <s v="No"/>
    <m/>
    <x v="1"/>
    <x v="0"/>
    <m/>
    <m/>
    <m/>
    <n v="1"/>
    <m/>
    <n v="7"/>
    <n v="0"/>
    <n v="0"/>
    <n v="0"/>
    <n v="0"/>
    <x v="0"/>
  </r>
  <r>
    <x v="0"/>
    <x v="65"/>
    <s v="No"/>
    <x v="0"/>
    <x v="3"/>
    <s v="Male"/>
    <x v="42"/>
    <s v="No"/>
    <s v="No"/>
    <m/>
    <x v="1"/>
    <x v="0"/>
    <m/>
    <m/>
    <m/>
    <n v="1"/>
    <m/>
    <n v="9"/>
    <n v="0"/>
    <n v="0"/>
    <n v="0"/>
    <n v="0"/>
    <x v="0"/>
  </r>
  <r>
    <x v="0"/>
    <x v="65"/>
    <s v="No"/>
    <x v="0"/>
    <x v="8"/>
    <s v="Female"/>
    <x v="17"/>
    <s v="Yes"/>
    <s v="No"/>
    <m/>
    <x v="0"/>
    <x v="0"/>
    <m/>
    <m/>
    <m/>
    <n v="1"/>
    <m/>
    <n v="10"/>
    <n v="0"/>
    <n v="0"/>
    <n v="0"/>
    <n v="0"/>
    <x v="0"/>
  </r>
  <r>
    <x v="0"/>
    <x v="65"/>
    <s v="No"/>
    <x v="0"/>
    <x v="49"/>
    <s v="Female"/>
    <x v="37"/>
    <s v="No"/>
    <s v="No"/>
    <m/>
    <x v="1"/>
    <x v="0"/>
    <m/>
    <m/>
    <m/>
    <n v="1"/>
    <m/>
    <n v="14"/>
    <n v="2"/>
    <n v="0"/>
    <n v="0"/>
    <n v="0"/>
    <x v="0"/>
  </r>
  <r>
    <x v="0"/>
    <x v="65"/>
    <s v="No"/>
    <x v="0"/>
    <x v="16"/>
    <s v="Female"/>
    <x v="43"/>
    <s v="No"/>
    <s v="No"/>
    <m/>
    <x v="1"/>
    <x v="0"/>
    <m/>
    <m/>
    <m/>
    <n v="1"/>
    <m/>
    <n v="40"/>
    <n v="0"/>
    <n v="0"/>
    <n v="13"/>
    <n v="9"/>
    <x v="1"/>
  </r>
  <r>
    <x v="0"/>
    <x v="65"/>
    <s v="No"/>
    <x v="0"/>
    <x v="50"/>
    <s v="Male"/>
    <x v="55"/>
    <s v="No"/>
    <s v="Yes"/>
    <s v="Yes"/>
    <x v="2"/>
    <x v="2"/>
    <s v="Credit Card"/>
    <s v="(blank)"/>
    <s v="(blank)"/>
    <n v="1"/>
    <m/>
    <n v="9"/>
    <n v="0"/>
    <n v="0"/>
    <n v="0"/>
    <n v="0"/>
    <x v="0"/>
  </r>
  <r>
    <x v="0"/>
    <x v="65"/>
    <s v="No"/>
    <x v="0"/>
    <x v="31"/>
    <s v="Female"/>
    <x v="39"/>
    <s v="No"/>
    <s v="No"/>
    <m/>
    <x v="1"/>
    <x v="0"/>
    <m/>
    <m/>
    <m/>
    <n v="1"/>
    <m/>
    <n v="41"/>
    <n v="0"/>
    <n v="0"/>
    <n v="57"/>
    <n v="3"/>
    <x v="0"/>
  </r>
  <r>
    <x v="0"/>
    <x v="65"/>
    <s v="No"/>
    <x v="0"/>
    <x v="33"/>
    <s v="Male"/>
    <x v="19"/>
    <s v="Yes"/>
    <s v="No"/>
    <m/>
    <x v="0"/>
    <x v="0"/>
    <m/>
    <m/>
    <m/>
    <n v="1"/>
    <m/>
    <n v="11"/>
    <n v="2"/>
    <n v="0"/>
    <n v="0"/>
    <n v="0"/>
    <x v="0"/>
  </r>
  <r>
    <x v="0"/>
    <x v="65"/>
    <s v="No"/>
    <x v="0"/>
    <x v="41"/>
    <s v="Male"/>
    <x v="29"/>
    <s v="No"/>
    <s v="No"/>
    <m/>
    <x v="1"/>
    <x v="0"/>
    <m/>
    <m/>
    <m/>
    <n v="1"/>
    <m/>
    <n v="6"/>
    <n v="0"/>
    <n v="0"/>
    <n v="0"/>
    <n v="0"/>
    <x v="0"/>
  </r>
  <r>
    <x v="0"/>
    <x v="65"/>
    <s v="No"/>
    <x v="0"/>
    <x v="41"/>
    <s v="Male"/>
    <x v="9"/>
    <s v="No"/>
    <s v="No"/>
    <m/>
    <x v="1"/>
    <x v="0"/>
    <m/>
    <m/>
    <m/>
    <n v="1"/>
    <m/>
    <n v="8"/>
    <n v="0"/>
    <n v="0"/>
    <n v="0"/>
    <n v="0"/>
    <x v="0"/>
  </r>
  <r>
    <x v="0"/>
    <x v="65"/>
    <s v="No"/>
    <x v="0"/>
    <x v="43"/>
    <s v="Female"/>
    <x v="14"/>
    <s v="No"/>
    <s v="Yes"/>
    <s v="Yes"/>
    <x v="2"/>
    <x v="2"/>
    <s v="Credit Card"/>
    <s v="(blank)"/>
    <s v="(blank)"/>
    <n v="1"/>
    <m/>
    <n v="29"/>
    <n v="0"/>
    <n v="0"/>
    <n v="67"/>
    <n v="3"/>
    <x v="0"/>
  </r>
  <r>
    <x v="0"/>
    <x v="65"/>
    <s v="No"/>
    <x v="0"/>
    <x v="46"/>
    <s v="Male"/>
    <x v="23"/>
    <s v="No"/>
    <s v="No"/>
    <m/>
    <x v="1"/>
    <x v="0"/>
    <m/>
    <m/>
    <m/>
    <n v="1"/>
    <m/>
    <n v="11"/>
    <n v="2"/>
    <n v="0"/>
    <n v="0"/>
    <n v="0"/>
    <x v="0"/>
  </r>
  <r>
    <x v="0"/>
    <x v="65"/>
    <s v="No"/>
    <x v="0"/>
    <x v="47"/>
    <s v="Female"/>
    <x v="21"/>
    <s v="No"/>
    <s v="No"/>
    <m/>
    <x v="1"/>
    <x v="0"/>
    <m/>
    <m/>
    <m/>
    <n v="1"/>
    <m/>
    <n v="35"/>
    <n v="0"/>
    <n v="0"/>
    <n v="16"/>
    <n v="3"/>
    <x v="0"/>
  </r>
  <r>
    <x v="0"/>
    <x v="65"/>
    <s v="Yes"/>
    <x v="0"/>
    <x v="12"/>
    <s v="Female"/>
    <x v="47"/>
    <s v="No"/>
    <s v="No"/>
    <m/>
    <x v="1"/>
    <x v="0"/>
    <m/>
    <m/>
    <m/>
    <n v="1"/>
    <m/>
    <n v="56"/>
    <n v="1"/>
    <n v="475.2"/>
    <n v="40"/>
    <n v="6"/>
    <x v="1"/>
  </r>
  <r>
    <x v="0"/>
    <x v="65"/>
    <s v="Yes"/>
    <x v="0"/>
    <x v="14"/>
    <s v="Male"/>
    <x v="29"/>
    <s v="No"/>
    <s v="No"/>
    <m/>
    <x v="1"/>
    <x v="0"/>
    <m/>
    <m/>
    <m/>
    <n v="1"/>
    <m/>
    <n v="9"/>
    <n v="0"/>
    <n v="246.4"/>
    <n v="0"/>
    <n v="0"/>
    <x v="0"/>
  </r>
  <r>
    <x v="0"/>
    <x v="65"/>
    <s v="Yes"/>
    <x v="0"/>
    <x v="18"/>
    <s v="Male"/>
    <x v="46"/>
    <s v="No"/>
    <s v="No"/>
    <m/>
    <x v="1"/>
    <x v="0"/>
    <m/>
    <m/>
    <m/>
    <n v="1"/>
    <m/>
    <n v="11"/>
    <n v="2"/>
    <n v="234.3"/>
    <n v="0"/>
    <n v="0"/>
    <x v="0"/>
  </r>
  <r>
    <x v="0"/>
    <x v="65"/>
    <s v="Yes"/>
    <x v="0"/>
    <x v="34"/>
    <s v="Male"/>
    <x v="24"/>
    <s v="No"/>
    <s v="No"/>
    <m/>
    <x v="1"/>
    <x v="0"/>
    <m/>
    <m/>
    <m/>
    <n v="1"/>
    <m/>
    <n v="8"/>
    <n v="1"/>
    <n v="254.1"/>
    <n v="0"/>
    <n v="0"/>
    <x v="0"/>
  </r>
  <r>
    <x v="0"/>
    <x v="65"/>
    <s v="Yes"/>
    <x v="0"/>
    <x v="45"/>
    <s v="Female"/>
    <x v="55"/>
    <s v="No"/>
    <s v="Yes"/>
    <s v="Yes"/>
    <x v="2"/>
    <x v="2"/>
    <s v="Direct Debit"/>
    <s v="(blank)"/>
    <s v="(blank)"/>
    <n v="1"/>
    <m/>
    <n v="10"/>
    <n v="0"/>
    <n v="160.1"/>
    <n v="0"/>
    <n v="0"/>
    <x v="0"/>
  </r>
  <r>
    <x v="0"/>
    <x v="66"/>
    <s v="No"/>
    <x v="0"/>
    <x v="5"/>
    <s v="Male"/>
    <x v="3"/>
    <s v="No"/>
    <s v="No"/>
    <m/>
    <x v="1"/>
    <x v="0"/>
    <m/>
    <m/>
    <m/>
    <n v="1"/>
    <m/>
    <n v="48"/>
    <n v="0"/>
    <n v="0"/>
    <n v="26"/>
    <n v="2"/>
    <x v="0"/>
  </r>
  <r>
    <x v="0"/>
    <x v="66"/>
    <s v="No"/>
    <x v="0"/>
    <x v="5"/>
    <s v="Male"/>
    <x v="54"/>
    <s v="No"/>
    <s v="Yes"/>
    <s v="No"/>
    <x v="2"/>
    <x v="2"/>
    <s v="Credit Card"/>
    <s v="(blank)"/>
    <s v="(blank)"/>
    <n v="1"/>
    <m/>
    <n v="8"/>
    <n v="0"/>
    <n v="0"/>
    <n v="0"/>
    <n v="0"/>
    <x v="0"/>
  </r>
  <r>
    <x v="0"/>
    <x v="66"/>
    <s v="No"/>
    <x v="0"/>
    <x v="8"/>
    <s v="Female"/>
    <x v="38"/>
    <s v="No"/>
    <s v="No"/>
    <m/>
    <x v="1"/>
    <x v="0"/>
    <m/>
    <m/>
    <m/>
    <n v="1"/>
    <m/>
    <n v="14"/>
    <n v="0"/>
    <n v="0"/>
    <n v="0"/>
    <n v="0"/>
    <x v="0"/>
  </r>
  <r>
    <x v="0"/>
    <x v="66"/>
    <s v="No"/>
    <x v="0"/>
    <x v="12"/>
    <s v="Male"/>
    <x v="43"/>
    <s v="No"/>
    <s v="No"/>
    <m/>
    <x v="1"/>
    <x v="0"/>
    <m/>
    <m/>
    <m/>
    <n v="1"/>
    <m/>
    <n v="57"/>
    <n v="0"/>
    <n v="0"/>
    <n v="53"/>
    <n v="2"/>
    <x v="0"/>
  </r>
  <r>
    <x v="0"/>
    <x v="66"/>
    <s v="No"/>
    <x v="0"/>
    <x v="18"/>
    <s v="Female"/>
    <x v="55"/>
    <s v="No"/>
    <s v="Yes"/>
    <s v="No"/>
    <x v="2"/>
    <x v="2"/>
    <s v="Credit Card"/>
    <s v="(blank)"/>
    <s v="(blank)"/>
    <n v="1"/>
    <m/>
    <n v="10"/>
    <n v="0"/>
    <n v="0"/>
    <n v="0"/>
    <n v="0"/>
    <x v="0"/>
  </r>
  <r>
    <x v="0"/>
    <x v="66"/>
    <s v="No"/>
    <x v="0"/>
    <x v="19"/>
    <s v="Female"/>
    <x v="11"/>
    <s v="No"/>
    <s v="No"/>
    <m/>
    <x v="1"/>
    <x v="0"/>
    <m/>
    <m/>
    <m/>
    <n v="1"/>
    <m/>
    <n v="16"/>
    <n v="1"/>
    <n v="0"/>
    <n v="0"/>
    <n v="0"/>
    <x v="0"/>
  </r>
  <r>
    <x v="0"/>
    <x v="66"/>
    <s v="No"/>
    <x v="0"/>
    <x v="19"/>
    <s v="Male"/>
    <x v="23"/>
    <s v="No"/>
    <s v="No"/>
    <m/>
    <x v="1"/>
    <x v="0"/>
    <m/>
    <m/>
    <m/>
    <n v="1"/>
    <m/>
    <n v="11"/>
    <n v="0"/>
    <n v="0"/>
    <n v="0"/>
    <n v="0"/>
    <x v="0"/>
  </r>
  <r>
    <x v="0"/>
    <x v="66"/>
    <s v="No"/>
    <x v="0"/>
    <x v="21"/>
    <s v="Male"/>
    <x v="4"/>
    <s v="Yes"/>
    <s v="No"/>
    <m/>
    <x v="0"/>
    <x v="0"/>
    <m/>
    <m/>
    <m/>
    <n v="1"/>
    <m/>
    <n v="26"/>
    <n v="0"/>
    <n v="0"/>
    <n v="41"/>
    <n v="20"/>
    <x v="2"/>
  </r>
  <r>
    <x v="0"/>
    <x v="66"/>
    <s v="No"/>
    <x v="0"/>
    <x v="21"/>
    <s v="Male"/>
    <x v="7"/>
    <s v="No"/>
    <s v="No"/>
    <m/>
    <x v="1"/>
    <x v="0"/>
    <m/>
    <m/>
    <m/>
    <n v="1"/>
    <m/>
    <n v="33"/>
    <n v="2"/>
    <n v="0"/>
    <n v="18"/>
    <n v="14"/>
    <x v="2"/>
  </r>
  <r>
    <x v="0"/>
    <x v="66"/>
    <s v="No"/>
    <x v="0"/>
    <x v="21"/>
    <s v="Male"/>
    <x v="50"/>
    <s v="No"/>
    <s v="No"/>
    <m/>
    <x v="1"/>
    <x v="0"/>
    <m/>
    <m/>
    <m/>
    <n v="1"/>
    <m/>
    <n v="10"/>
    <n v="0"/>
    <n v="0"/>
    <n v="0"/>
    <n v="0"/>
    <x v="0"/>
  </r>
  <r>
    <x v="0"/>
    <x v="66"/>
    <s v="No"/>
    <x v="0"/>
    <x v="37"/>
    <s v="Female"/>
    <x v="28"/>
    <s v="No"/>
    <s v="No"/>
    <m/>
    <x v="1"/>
    <x v="0"/>
    <m/>
    <m/>
    <m/>
    <n v="1"/>
    <m/>
    <n v="8"/>
    <n v="0"/>
    <n v="0"/>
    <n v="0"/>
    <n v="0"/>
    <x v="0"/>
  </r>
  <r>
    <x v="0"/>
    <x v="66"/>
    <s v="No"/>
    <x v="0"/>
    <x v="43"/>
    <s v="Female"/>
    <x v="10"/>
    <s v="Yes"/>
    <s v="No"/>
    <m/>
    <x v="0"/>
    <x v="0"/>
    <m/>
    <m/>
    <m/>
    <n v="1"/>
    <m/>
    <n v="13"/>
    <n v="0"/>
    <n v="0"/>
    <n v="0"/>
    <n v="0"/>
    <x v="0"/>
  </r>
  <r>
    <x v="0"/>
    <x v="66"/>
    <s v="No"/>
    <x v="0"/>
    <x v="43"/>
    <s v="Female"/>
    <x v="6"/>
    <s v="No"/>
    <s v="No"/>
    <m/>
    <x v="1"/>
    <x v="0"/>
    <m/>
    <m/>
    <m/>
    <n v="1"/>
    <m/>
    <n v="14"/>
    <n v="0"/>
    <n v="0"/>
    <n v="0"/>
    <n v="0"/>
    <x v="0"/>
  </r>
  <r>
    <x v="0"/>
    <x v="66"/>
    <s v="No"/>
    <x v="0"/>
    <x v="46"/>
    <s v="Female"/>
    <x v="34"/>
    <s v="No"/>
    <s v="No"/>
    <m/>
    <x v="1"/>
    <x v="0"/>
    <m/>
    <m/>
    <m/>
    <n v="1"/>
    <m/>
    <n v="8"/>
    <n v="2"/>
    <n v="0"/>
    <n v="0"/>
    <n v="0"/>
    <x v="0"/>
  </r>
  <r>
    <x v="0"/>
    <x v="66"/>
    <s v="Yes"/>
    <x v="0"/>
    <x v="1"/>
    <s v="Female"/>
    <x v="56"/>
    <s v="No"/>
    <s v="No"/>
    <m/>
    <x v="1"/>
    <x v="0"/>
    <m/>
    <m/>
    <m/>
    <n v="1"/>
    <m/>
    <n v="16"/>
    <n v="0"/>
    <n v="209.4"/>
    <n v="0"/>
    <n v="0"/>
    <x v="0"/>
  </r>
  <r>
    <x v="0"/>
    <x v="66"/>
    <s v="Yes"/>
    <x v="0"/>
    <x v="10"/>
    <s v="Female"/>
    <x v="55"/>
    <s v="No"/>
    <s v="Yes"/>
    <s v="No"/>
    <x v="2"/>
    <x v="2"/>
    <s v="Paper Check"/>
    <s v="(blank)"/>
    <s v="(blank)"/>
    <n v="1"/>
    <m/>
    <n v="22"/>
    <n v="0"/>
    <n v="318.3"/>
    <n v="0"/>
    <n v="10"/>
    <x v="1"/>
  </r>
  <r>
    <x v="0"/>
    <x v="66"/>
    <s v="Yes"/>
    <x v="0"/>
    <x v="12"/>
    <s v="Male"/>
    <x v="57"/>
    <s v="Yes"/>
    <s v="No"/>
    <m/>
    <x v="0"/>
    <x v="0"/>
    <m/>
    <m/>
    <m/>
    <n v="1"/>
    <m/>
    <n v="6"/>
    <n v="0"/>
    <n v="448.9"/>
    <n v="0"/>
    <n v="0"/>
    <x v="0"/>
  </r>
  <r>
    <x v="0"/>
    <x v="66"/>
    <s v="Yes"/>
    <x v="0"/>
    <x v="14"/>
    <s v="Male"/>
    <x v="7"/>
    <s v="No"/>
    <s v="No"/>
    <m/>
    <x v="1"/>
    <x v="0"/>
    <m/>
    <m/>
    <m/>
    <n v="1"/>
    <m/>
    <n v="25"/>
    <n v="0"/>
    <n v="107.2"/>
    <n v="62"/>
    <n v="12"/>
    <x v="2"/>
  </r>
  <r>
    <x v="0"/>
    <x v="66"/>
    <s v="Yes"/>
    <x v="0"/>
    <x v="19"/>
    <s v="Male"/>
    <x v="40"/>
    <s v="No"/>
    <s v="Yes"/>
    <s v="No"/>
    <x v="2"/>
    <x v="2"/>
    <s v="Credit Card"/>
    <s v="(blank)"/>
    <s v="(blank)"/>
    <n v="1"/>
    <m/>
    <n v="10"/>
    <n v="2"/>
    <n v="163.5"/>
    <n v="0"/>
    <n v="0"/>
    <x v="0"/>
  </r>
  <r>
    <x v="0"/>
    <x v="66"/>
    <s v="Yes"/>
    <x v="0"/>
    <x v="32"/>
    <s v="Female"/>
    <x v="0"/>
    <s v="Yes"/>
    <s v="No"/>
    <m/>
    <x v="0"/>
    <x v="0"/>
    <m/>
    <m/>
    <m/>
    <n v="1"/>
    <m/>
    <n v="10"/>
    <n v="0"/>
    <n v="258"/>
    <n v="0"/>
    <n v="0"/>
    <x v="0"/>
  </r>
  <r>
    <x v="0"/>
    <x v="66"/>
    <s v="Yes"/>
    <x v="0"/>
    <x v="36"/>
    <s v="Female"/>
    <x v="56"/>
    <s v="No"/>
    <s v="No"/>
    <m/>
    <x v="1"/>
    <x v="0"/>
    <m/>
    <m/>
    <m/>
    <n v="1"/>
    <m/>
    <n v="41"/>
    <n v="0"/>
    <n v="448.9"/>
    <n v="88"/>
    <n v="4"/>
    <x v="0"/>
  </r>
  <r>
    <x v="0"/>
    <x v="66"/>
    <s v="Yes"/>
    <x v="0"/>
    <x v="36"/>
    <s v="Male"/>
    <x v="15"/>
    <s v="Yes"/>
    <s v="No"/>
    <m/>
    <x v="0"/>
    <x v="0"/>
    <m/>
    <m/>
    <m/>
    <n v="1"/>
    <m/>
    <n v="34"/>
    <n v="0"/>
    <n v="227.8"/>
    <n v="6"/>
    <n v="5"/>
    <x v="1"/>
  </r>
  <r>
    <x v="0"/>
    <x v="66"/>
    <s v="Yes"/>
    <x v="0"/>
    <x v="38"/>
    <s v="Male"/>
    <x v="3"/>
    <s v="No"/>
    <s v="No"/>
    <m/>
    <x v="1"/>
    <x v="0"/>
    <m/>
    <m/>
    <m/>
    <n v="1"/>
    <m/>
    <n v="16"/>
    <n v="0"/>
    <n v="163"/>
    <n v="0"/>
    <n v="0"/>
    <x v="0"/>
  </r>
  <r>
    <x v="0"/>
    <x v="66"/>
    <s v="Yes"/>
    <x v="1"/>
    <x v="4"/>
    <s v="Male"/>
    <x v="37"/>
    <s v="No"/>
    <s v="No"/>
    <m/>
    <x v="1"/>
    <x v="0"/>
    <m/>
    <m/>
    <m/>
    <n v="1"/>
    <m/>
    <n v="13"/>
    <n v="0"/>
    <n v="0"/>
    <n v="0"/>
    <n v="0"/>
    <x v="0"/>
  </r>
  <r>
    <x v="0"/>
    <x v="66"/>
    <s v="Yes"/>
    <x v="1"/>
    <x v="25"/>
    <s v="Female"/>
    <x v="11"/>
    <s v="No"/>
    <s v="No"/>
    <m/>
    <x v="1"/>
    <x v="0"/>
    <m/>
    <m/>
    <m/>
    <n v="1"/>
    <m/>
    <n v="9"/>
    <n v="0"/>
    <n v="0"/>
    <n v="0"/>
    <n v="0"/>
    <x v="0"/>
  </r>
  <r>
    <x v="0"/>
    <x v="66"/>
    <s v="Yes"/>
    <x v="1"/>
    <x v="37"/>
    <s v="Female"/>
    <x v="35"/>
    <s v="No"/>
    <s v="No"/>
    <m/>
    <x v="1"/>
    <x v="0"/>
    <m/>
    <m/>
    <m/>
    <n v="1"/>
    <m/>
    <n v="10"/>
    <n v="1"/>
    <n v="0"/>
    <n v="0"/>
    <n v="0"/>
    <x v="0"/>
  </r>
  <r>
    <x v="0"/>
    <x v="67"/>
    <s v="No"/>
    <x v="0"/>
    <x v="3"/>
    <s v="Male"/>
    <x v="25"/>
    <s v="No"/>
    <s v="No"/>
    <m/>
    <x v="1"/>
    <x v="0"/>
    <m/>
    <m/>
    <m/>
    <n v="1"/>
    <m/>
    <n v="10"/>
    <n v="0"/>
    <n v="0"/>
    <n v="0"/>
    <n v="0"/>
    <x v="0"/>
  </r>
  <r>
    <x v="0"/>
    <x v="67"/>
    <s v="No"/>
    <x v="0"/>
    <x v="5"/>
    <s v="Male"/>
    <x v="56"/>
    <s v="No"/>
    <s v="No"/>
    <m/>
    <x v="1"/>
    <x v="0"/>
    <m/>
    <m/>
    <m/>
    <n v="1"/>
    <m/>
    <n v="8"/>
    <n v="0"/>
    <n v="0"/>
    <n v="0"/>
    <n v="0"/>
    <x v="0"/>
  </r>
  <r>
    <x v="0"/>
    <x v="67"/>
    <s v="No"/>
    <x v="0"/>
    <x v="7"/>
    <s v="Female"/>
    <x v="24"/>
    <s v="No"/>
    <s v="No"/>
    <m/>
    <x v="1"/>
    <x v="0"/>
    <m/>
    <m/>
    <m/>
    <n v="1"/>
    <m/>
    <n v="13"/>
    <n v="0"/>
    <n v="0"/>
    <n v="0"/>
    <n v="0"/>
    <x v="0"/>
  </r>
  <r>
    <x v="0"/>
    <x v="67"/>
    <s v="No"/>
    <x v="0"/>
    <x v="49"/>
    <s v="Male"/>
    <x v="25"/>
    <s v="No"/>
    <s v="No"/>
    <m/>
    <x v="1"/>
    <x v="0"/>
    <m/>
    <m/>
    <m/>
    <n v="1"/>
    <m/>
    <n v="12"/>
    <n v="0"/>
    <n v="0"/>
    <n v="0"/>
    <n v="0"/>
    <x v="0"/>
  </r>
  <r>
    <x v="0"/>
    <x v="67"/>
    <s v="No"/>
    <x v="0"/>
    <x v="9"/>
    <s v="Male"/>
    <x v="62"/>
    <s v="No"/>
    <s v="Yes"/>
    <s v="No"/>
    <x v="2"/>
    <x v="2"/>
    <s v="Credit Card"/>
    <s v="(blank)"/>
    <s v="(blank)"/>
    <n v="1"/>
    <m/>
    <n v="77"/>
    <n v="1"/>
    <n v="0"/>
    <n v="23"/>
    <n v="6"/>
    <x v="1"/>
  </r>
  <r>
    <x v="0"/>
    <x v="67"/>
    <s v="No"/>
    <x v="0"/>
    <x v="12"/>
    <s v="Female"/>
    <x v="35"/>
    <s v="No"/>
    <s v="No"/>
    <m/>
    <x v="1"/>
    <x v="0"/>
    <m/>
    <m/>
    <m/>
    <n v="1"/>
    <m/>
    <n v="11"/>
    <n v="0"/>
    <n v="0"/>
    <n v="0"/>
    <n v="0"/>
    <x v="0"/>
  </r>
  <r>
    <x v="0"/>
    <x v="67"/>
    <s v="No"/>
    <x v="0"/>
    <x v="14"/>
    <s v="Male"/>
    <x v="1"/>
    <s v="No"/>
    <s v="No"/>
    <m/>
    <x v="1"/>
    <x v="0"/>
    <m/>
    <m/>
    <m/>
    <n v="1"/>
    <m/>
    <n v="46"/>
    <n v="0"/>
    <n v="0"/>
    <n v="31"/>
    <n v="6"/>
    <x v="1"/>
  </r>
  <r>
    <x v="0"/>
    <x v="67"/>
    <s v="No"/>
    <x v="0"/>
    <x v="17"/>
    <s v="Female"/>
    <x v="32"/>
    <s v="No"/>
    <s v="No"/>
    <m/>
    <x v="1"/>
    <x v="0"/>
    <m/>
    <m/>
    <m/>
    <n v="1"/>
    <m/>
    <n v="16"/>
    <n v="0"/>
    <n v="0"/>
    <n v="0"/>
    <n v="0"/>
    <x v="0"/>
  </r>
  <r>
    <x v="0"/>
    <x v="67"/>
    <s v="No"/>
    <x v="0"/>
    <x v="21"/>
    <s v="Male"/>
    <x v="39"/>
    <s v="No"/>
    <s v="No"/>
    <m/>
    <x v="1"/>
    <x v="0"/>
    <m/>
    <m/>
    <m/>
    <n v="1"/>
    <m/>
    <n v="12"/>
    <n v="0"/>
    <n v="0"/>
    <n v="0"/>
    <n v="0"/>
    <x v="0"/>
  </r>
  <r>
    <x v="0"/>
    <x v="67"/>
    <s v="No"/>
    <x v="0"/>
    <x v="50"/>
    <s v="Female"/>
    <x v="4"/>
    <s v="Yes"/>
    <s v="No"/>
    <m/>
    <x v="0"/>
    <x v="0"/>
    <m/>
    <m/>
    <m/>
    <n v="1"/>
    <m/>
    <n v="8"/>
    <n v="0"/>
    <n v="0"/>
    <n v="0"/>
    <n v="0"/>
    <x v="0"/>
  </r>
  <r>
    <x v="0"/>
    <x v="67"/>
    <s v="No"/>
    <x v="0"/>
    <x v="50"/>
    <s v="Male"/>
    <x v="6"/>
    <s v="No"/>
    <s v="No"/>
    <m/>
    <x v="1"/>
    <x v="0"/>
    <m/>
    <m/>
    <m/>
    <n v="1"/>
    <m/>
    <n v="11"/>
    <n v="2"/>
    <n v="0"/>
    <n v="0"/>
    <n v="0"/>
    <x v="0"/>
  </r>
  <r>
    <x v="0"/>
    <x v="67"/>
    <s v="No"/>
    <x v="0"/>
    <x v="50"/>
    <s v="Male"/>
    <x v="65"/>
    <s v="No"/>
    <s v="Yes"/>
    <s v="No"/>
    <x v="2"/>
    <x v="2"/>
    <s v="Credit Card"/>
    <s v="(blank)"/>
    <s v="(blank)"/>
    <n v="1"/>
    <m/>
    <n v="14"/>
    <n v="0"/>
    <n v="0"/>
    <n v="0"/>
    <n v="0"/>
    <x v="0"/>
  </r>
  <r>
    <x v="0"/>
    <x v="67"/>
    <s v="No"/>
    <x v="0"/>
    <x v="23"/>
    <s v="Male"/>
    <x v="47"/>
    <s v="No"/>
    <s v="No"/>
    <m/>
    <x v="1"/>
    <x v="0"/>
    <m/>
    <m/>
    <m/>
    <n v="1"/>
    <m/>
    <n v="11"/>
    <n v="1"/>
    <n v="0"/>
    <n v="0"/>
    <n v="0"/>
    <x v="0"/>
  </r>
  <r>
    <x v="0"/>
    <x v="67"/>
    <s v="No"/>
    <x v="0"/>
    <x v="25"/>
    <s v="Male"/>
    <x v="13"/>
    <s v="Yes"/>
    <s v="No"/>
    <m/>
    <x v="0"/>
    <x v="0"/>
    <m/>
    <m/>
    <m/>
    <n v="1"/>
    <m/>
    <n v="7"/>
    <n v="0"/>
    <n v="0"/>
    <n v="0"/>
    <n v="0"/>
    <x v="0"/>
  </r>
  <r>
    <x v="0"/>
    <x v="67"/>
    <s v="No"/>
    <x v="0"/>
    <x v="27"/>
    <s v="Female"/>
    <x v="39"/>
    <s v="No"/>
    <s v="No"/>
    <m/>
    <x v="1"/>
    <x v="0"/>
    <m/>
    <m/>
    <m/>
    <n v="1"/>
    <m/>
    <n v="8"/>
    <n v="0"/>
    <n v="0"/>
    <n v="0"/>
    <n v="0"/>
    <x v="0"/>
  </r>
  <r>
    <x v="0"/>
    <x v="67"/>
    <s v="No"/>
    <x v="0"/>
    <x v="29"/>
    <s v="Male"/>
    <x v="31"/>
    <s v="No"/>
    <s v="Yes"/>
    <s v="Yes"/>
    <x v="2"/>
    <x v="2"/>
    <s v="Credit Card"/>
    <s v="(blank)"/>
    <s v="(blank)"/>
    <n v="1"/>
    <m/>
    <n v="9"/>
    <n v="0"/>
    <n v="0"/>
    <n v="0"/>
    <n v="0"/>
    <x v="0"/>
  </r>
  <r>
    <x v="0"/>
    <x v="67"/>
    <s v="No"/>
    <x v="0"/>
    <x v="31"/>
    <s v="Male"/>
    <x v="7"/>
    <s v="No"/>
    <s v="No"/>
    <m/>
    <x v="1"/>
    <x v="0"/>
    <m/>
    <m/>
    <m/>
    <n v="1"/>
    <m/>
    <n v="8"/>
    <n v="0"/>
    <n v="0"/>
    <n v="0"/>
    <n v="0"/>
    <x v="0"/>
  </r>
  <r>
    <x v="0"/>
    <x v="67"/>
    <s v="No"/>
    <x v="0"/>
    <x v="34"/>
    <s v="Female"/>
    <x v="27"/>
    <s v="No"/>
    <s v="No"/>
    <m/>
    <x v="1"/>
    <x v="0"/>
    <m/>
    <m/>
    <m/>
    <n v="1"/>
    <m/>
    <n v="37"/>
    <n v="0"/>
    <n v="0"/>
    <n v="69"/>
    <n v="8"/>
    <x v="1"/>
  </r>
  <r>
    <x v="0"/>
    <x v="67"/>
    <s v="No"/>
    <x v="0"/>
    <x v="40"/>
    <s v="Female"/>
    <x v="19"/>
    <s v="Yes"/>
    <s v="No"/>
    <m/>
    <x v="0"/>
    <x v="0"/>
    <m/>
    <m/>
    <m/>
    <n v="1"/>
    <m/>
    <n v="29"/>
    <n v="2"/>
    <n v="0"/>
    <n v="9"/>
    <n v="12"/>
    <x v="2"/>
  </r>
  <r>
    <x v="0"/>
    <x v="67"/>
    <s v="No"/>
    <x v="0"/>
    <x v="43"/>
    <s v="Male"/>
    <x v="47"/>
    <s v="No"/>
    <s v="No"/>
    <m/>
    <x v="1"/>
    <x v="0"/>
    <m/>
    <m/>
    <m/>
    <n v="1"/>
    <m/>
    <n v="17"/>
    <n v="1"/>
    <n v="0"/>
    <n v="0"/>
    <n v="0"/>
    <x v="0"/>
  </r>
  <r>
    <x v="0"/>
    <x v="67"/>
    <s v="No"/>
    <x v="0"/>
    <x v="46"/>
    <s v="Female"/>
    <x v="0"/>
    <s v="Yes"/>
    <s v="No"/>
    <m/>
    <x v="0"/>
    <x v="0"/>
    <m/>
    <m/>
    <m/>
    <n v="1"/>
    <m/>
    <n v="47"/>
    <n v="0"/>
    <n v="0"/>
    <n v="45"/>
    <n v="20"/>
    <x v="2"/>
  </r>
  <r>
    <x v="0"/>
    <x v="67"/>
    <s v="No"/>
    <x v="0"/>
    <x v="47"/>
    <s v="Female"/>
    <x v="57"/>
    <s v="Yes"/>
    <s v="No"/>
    <m/>
    <x v="0"/>
    <x v="0"/>
    <m/>
    <m/>
    <m/>
    <n v="1"/>
    <m/>
    <n v="14"/>
    <n v="0"/>
    <n v="0"/>
    <n v="0"/>
    <n v="0"/>
    <x v="0"/>
  </r>
  <r>
    <x v="0"/>
    <x v="67"/>
    <s v="Yes"/>
    <x v="0"/>
    <x v="1"/>
    <s v="Male"/>
    <x v="39"/>
    <s v="No"/>
    <s v="No"/>
    <m/>
    <x v="1"/>
    <x v="0"/>
    <m/>
    <m/>
    <m/>
    <n v="1"/>
    <m/>
    <n v="9"/>
    <n v="0"/>
    <n v="113.9"/>
    <n v="0"/>
    <n v="0"/>
    <x v="0"/>
  </r>
  <r>
    <x v="0"/>
    <x v="67"/>
    <s v="Yes"/>
    <x v="0"/>
    <x v="8"/>
    <s v="Female"/>
    <x v="30"/>
    <s v="No"/>
    <s v="Yes"/>
    <s v="No"/>
    <x v="2"/>
    <x v="3"/>
    <s v="Credit Card"/>
    <s v="(blank)"/>
    <s v="(blank)"/>
    <n v="1"/>
    <m/>
    <n v="50"/>
    <n v="2"/>
    <n v="238"/>
    <n v="24"/>
    <n v="3"/>
    <x v="0"/>
  </r>
  <r>
    <x v="0"/>
    <x v="67"/>
    <s v="Yes"/>
    <x v="0"/>
    <x v="14"/>
    <s v="Male"/>
    <x v="24"/>
    <s v="No"/>
    <s v="No"/>
    <m/>
    <x v="1"/>
    <x v="0"/>
    <m/>
    <m/>
    <m/>
    <n v="1"/>
    <m/>
    <n v="13"/>
    <n v="0"/>
    <n v="174.1"/>
    <n v="0"/>
    <n v="0"/>
    <x v="0"/>
  </r>
  <r>
    <x v="0"/>
    <x v="67"/>
    <s v="Yes"/>
    <x v="0"/>
    <x v="19"/>
    <s v="Male"/>
    <x v="4"/>
    <s v="Yes"/>
    <s v="No"/>
    <m/>
    <x v="0"/>
    <x v="0"/>
    <m/>
    <m/>
    <m/>
    <n v="1"/>
    <m/>
    <n v="11"/>
    <n v="0"/>
    <n v="167.3"/>
    <n v="0"/>
    <n v="0"/>
    <x v="0"/>
  </r>
  <r>
    <x v="0"/>
    <x v="67"/>
    <s v="Yes"/>
    <x v="0"/>
    <x v="33"/>
    <s v="Male"/>
    <x v="28"/>
    <s v="No"/>
    <s v="No"/>
    <m/>
    <x v="1"/>
    <x v="0"/>
    <m/>
    <m/>
    <m/>
    <n v="1"/>
    <m/>
    <n v="11"/>
    <n v="0"/>
    <n v="340"/>
    <n v="0"/>
    <n v="0"/>
    <x v="0"/>
  </r>
  <r>
    <x v="0"/>
    <x v="67"/>
    <s v="Yes"/>
    <x v="0"/>
    <x v="35"/>
    <s v="Male"/>
    <x v="63"/>
    <s v="No"/>
    <s v="Yes"/>
    <s v="No"/>
    <x v="2"/>
    <x v="1"/>
    <s v="Direct Debit"/>
    <s v="Competitor"/>
    <s v="Competitor had better devices"/>
    <n v="1"/>
    <n v="1"/>
    <n v="36"/>
    <n v="4"/>
    <n v="265.2"/>
    <n v="39"/>
    <n v="1"/>
    <x v="0"/>
  </r>
  <r>
    <x v="0"/>
    <x v="67"/>
    <s v="Yes"/>
    <x v="0"/>
    <x v="47"/>
    <s v="Female"/>
    <x v="18"/>
    <s v="Yes"/>
    <s v="No"/>
    <m/>
    <x v="0"/>
    <x v="0"/>
    <m/>
    <m/>
    <m/>
    <n v="1"/>
    <m/>
    <n v="11"/>
    <n v="0"/>
    <n v="156.4"/>
    <n v="0"/>
    <n v="0"/>
    <x v="0"/>
  </r>
  <r>
    <x v="0"/>
    <x v="67"/>
    <s v="Yes"/>
    <x v="1"/>
    <x v="7"/>
    <s v="Female"/>
    <x v="17"/>
    <s v="Yes"/>
    <s v="No"/>
    <m/>
    <x v="0"/>
    <x v="0"/>
    <m/>
    <m/>
    <m/>
    <n v="1"/>
    <m/>
    <n v="41"/>
    <n v="0"/>
    <n v="0"/>
    <n v="61"/>
    <n v="15"/>
    <x v="2"/>
  </r>
  <r>
    <x v="0"/>
    <x v="67"/>
    <s v="Yes"/>
    <x v="1"/>
    <x v="8"/>
    <s v="Female"/>
    <x v="18"/>
    <s v="Yes"/>
    <s v="No"/>
    <m/>
    <x v="0"/>
    <x v="0"/>
    <m/>
    <m/>
    <m/>
    <n v="1"/>
    <m/>
    <n v="12"/>
    <n v="2"/>
    <n v="0"/>
    <n v="0"/>
    <n v="0"/>
    <x v="0"/>
  </r>
  <r>
    <x v="0"/>
    <x v="68"/>
    <s v="No"/>
    <x v="0"/>
    <x v="2"/>
    <s v="Female"/>
    <x v="0"/>
    <s v="Yes"/>
    <s v="No"/>
    <m/>
    <x v="0"/>
    <x v="0"/>
    <m/>
    <m/>
    <m/>
    <n v="1"/>
    <m/>
    <n v="15"/>
    <n v="0"/>
    <n v="0"/>
    <n v="0"/>
    <n v="0"/>
    <x v="0"/>
  </r>
  <r>
    <x v="0"/>
    <x v="68"/>
    <s v="No"/>
    <x v="0"/>
    <x v="6"/>
    <s v="Female"/>
    <x v="13"/>
    <s v="Yes"/>
    <s v="No"/>
    <m/>
    <x v="0"/>
    <x v="0"/>
    <m/>
    <m/>
    <m/>
    <n v="1"/>
    <m/>
    <n v="62"/>
    <n v="1"/>
    <n v="0"/>
    <n v="41"/>
    <n v="26"/>
    <x v="2"/>
  </r>
  <r>
    <x v="0"/>
    <x v="68"/>
    <s v="No"/>
    <x v="0"/>
    <x v="6"/>
    <s v="Male"/>
    <x v="13"/>
    <s v="Yes"/>
    <s v="No"/>
    <m/>
    <x v="0"/>
    <x v="0"/>
    <m/>
    <m/>
    <m/>
    <n v="1"/>
    <m/>
    <n v="40"/>
    <n v="0"/>
    <n v="0"/>
    <n v="22"/>
    <n v="35"/>
    <x v="2"/>
  </r>
  <r>
    <x v="0"/>
    <x v="68"/>
    <s v="No"/>
    <x v="0"/>
    <x v="7"/>
    <s v="Male"/>
    <x v="50"/>
    <s v="No"/>
    <s v="No"/>
    <m/>
    <x v="1"/>
    <x v="0"/>
    <m/>
    <m/>
    <m/>
    <n v="1"/>
    <m/>
    <n v="10"/>
    <n v="0"/>
    <n v="0"/>
    <n v="0"/>
    <n v="0"/>
    <x v="0"/>
  </r>
  <r>
    <x v="0"/>
    <x v="68"/>
    <s v="No"/>
    <x v="0"/>
    <x v="9"/>
    <s v="Male"/>
    <x v="3"/>
    <s v="No"/>
    <s v="No"/>
    <m/>
    <x v="1"/>
    <x v="0"/>
    <m/>
    <m/>
    <m/>
    <n v="1"/>
    <m/>
    <n v="8"/>
    <n v="0"/>
    <n v="0"/>
    <n v="0"/>
    <n v="0"/>
    <x v="0"/>
  </r>
  <r>
    <x v="0"/>
    <x v="68"/>
    <s v="No"/>
    <x v="0"/>
    <x v="11"/>
    <s v="Male"/>
    <x v="44"/>
    <s v="No"/>
    <s v="No"/>
    <m/>
    <x v="1"/>
    <x v="0"/>
    <m/>
    <m/>
    <m/>
    <n v="1"/>
    <n v="1"/>
    <n v="41"/>
    <n v="4"/>
    <n v="0"/>
    <n v="6"/>
    <n v="4"/>
    <x v="0"/>
  </r>
  <r>
    <x v="0"/>
    <x v="68"/>
    <s v="No"/>
    <x v="0"/>
    <x v="14"/>
    <s v="Male"/>
    <x v="18"/>
    <s v="Yes"/>
    <s v="No"/>
    <m/>
    <x v="0"/>
    <x v="0"/>
    <m/>
    <m/>
    <m/>
    <n v="1"/>
    <m/>
    <n v="9"/>
    <n v="2"/>
    <n v="0"/>
    <n v="0"/>
    <n v="0"/>
    <x v="0"/>
  </r>
  <r>
    <x v="0"/>
    <x v="68"/>
    <s v="No"/>
    <x v="0"/>
    <x v="14"/>
    <s v="Male"/>
    <x v="3"/>
    <s v="No"/>
    <s v="No"/>
    <m/>
    <x v="1"/>
    <x v="0"/>
    <m/>
    <m/>
    <m/>
    <n v="1"/>
    <m/>
    <n v="36"/>
    <n v="0"/>
    <n v="0"/>
    <n v="69"/>
    <n v="3"/>
    <x v="0"/>
  </r>
  <r>
    <x v="0"/>
    <x v="68"/>
    <s v="No"/>
    <x v="0"/>
    <x v="15"/>
    <s v="Female"/>
    <x v="25"/>
    <s v="No"/>
    <s v="No"/>
    <m/>
    <x v="1"/>
    <x v="0"/>
    <m/>
    <m/>
    <m/>
    <n v="1"/>
    <m/>
    <n v="27"/>
    <n v="0"/>
    <n v="0"/>
    <n v="12"/>
    <n v="5"/>
    <x v="1"/>
  </r>
  <r>
    <x v="0"/>
    <x v="68"/>
    <s v="No"/>
    <x v="0"/>
    <x v="50"/>
    <s v="Female"/>
    <x v="2"/>
    <s v="No"/>
    <s v="No"/>
    <m/>
    <x v="1"/>
    <x v="0"/>
    <m/>
    <m/>
    <m/>
    <n v="1"/>
    <m/>
    <n v="15"/>
    <n v="0"/>
    <n v="0"/>
    <n v="0"/>
    <n v="0"/>
    <x v="0"/>
  </r>
  <r>
    <x v="0"/>
    <x v="68"/>
    <s v="No"/>
    <x v="0"/>
    <x v="23"/>
    <s v="Male"/>
    <x v="57"/>
    <s v="Yes"/>
    <s v="No"/>
    <m/>
    <x v="0"/>
    <x v="0"/>
    <m/>
    <m/>
    <m/>
    <n v="1"/>
    <m/>
    <n v="31"/>
    <n v="0"/>
    <n v="0"/>
    <n v="35"/>
    <n v="13"/>
    <x v="2"/>
  </r>
  <r>
    <x v="0"/>
    <x v="68"/>
    <s v="No"/>
    <x v="0"/>
    <x v="24"/>
    <s v="Male"/>
    <x v="12"/>
    <s v="No"/>
    <s v="No"/>
    <m/>
    <x v="1"/>
    <x v="0"/>
    <m/>
    <m/>
    <m/>
    <n v="1"/>
    <m/>
    <n v="51"/>
    <n v="0"/>
    <n v="0"/>
    <n v="6"/>
    <n v="7"/>
    <x v="1"/>
  </r>
  <r>
    <x v="0"/>
    <x v="68"/>
    <s v="No"/>
    <x v="0"/>
    <x v="27"/>
    <s v="Female"/>
    <x v="48"/>
    <s v="No"/>
    <s v="No"/>
    <m/>
    <x v="1"/>
    <x v="0"/>
    <m/>
    <m/>
    <m/>
    <n v="1"/>
    <m/>
    <n v="14"/>
    <n v="0"/>
    <n v="0"/>
    <n v="0"/>
    <n v="0"/>
    <x v="0"/>
  </r>
  <r>
    <x v="0"/>
    <x v="68"/>
    <s v="No"/>
    <x v="0"/>
    <x v="27"/>
    <s v="Male"/>
    <x v="25"/>
    <s v="No"/>
    <s v="No"/>
    <m/>
    <x v="1"/>
    <x v="0"/>
    <m/>
    <m/>
    <m/>
    <n v="1"/>
    <m/>
    <n v="10"/>
    <n v="0"/>
    <n v="0"/>
    <n v="0"/>
    <n v="0"/>
    <x v="0"/>
  </r>
  <r>
    <x v="0"/>
    <x v="68"/>
    <s v="No"/>
    <x v="0"/>
    <x v="32"/>
    <s v="Female"/>
    <x v="25"/>
    <s v="No"/>
    <s v="No"/>
    <m/>
    <x v="1"/>
    <x v="0"/>
    <m/>
    <m/>
    <m/>
    <n v="1"/>
    <m/>
    <n v="13"/>
    <n v="2"/>
    <n v="0"/>
    <n v="0"/>
    <n v="0"/>
    <x v="0"/>
  </r>
  <r>
    <x v="0"/>
    <x v="68"/>
    <s v="No"/>
    <x v="0"/>
    <x v="34"/>
    <s v="Female"/>
    <x v="23"/>
    <s v="No"/>
    <s v="No"/>
    <m/>
    <x v="1"/>
    <x v="0"/>
    <m/>
    <m/>
    <m/>
    <n v="1"/>
    <m/>
    <n v="55"/>
    <n v="0"/>
    <n v="0"/>
    <n v="11"/>
    <n v="6"/>
    <x v="1"/>
  </r>
  <r>
    <x v="0"/>
    <x v="68"/>
    <s v="No"/>
    <x v="0"/>
    <x v="36"/>
    <s v="Female"/>
    <x v="44"/>
    <s v="No"/>
    <s v="No"/>
    <m/>
    <x v="1"/>
    <x v="0"/>
    <m/>
    <m/>
    <m/>
    <n v="1"/>
    <m/>
    <n v="48"/>
    <n v="0"/>
    <n v="0"/>
    <n v="27"/>
    <n v="2"/>
    <x v="0"/>
  </r>
  <r>
    <x v="0"/>
    <x v="68"/>
    <s v="No"/>
    <x v="0"/>
    <x v="39"/>
    <s v="Female"/>
    <x v="57"/>
    <s v="Yes"/>
    <s v="No"/>
    <m/>
    <x v="0"/>
    <x v="0"/>
    <m/>
    <m/>
    <m/>
    <n v="1"/>
    <m/>
    <n v="12"/>
    <n v="1"/>
    <n v="0"/>
    <n v="0"/>
    <n v="0"/>
    <x v="0"/>
  </r>
  <r>
    <x v="0"/>
    <x v="68"/>
    <s v="No"/>
    <x v="0"/>
    <x v="40"/>
    <s v="Female"/>
    <x v="19"/>
    <s v="Yes"/>
    <s v="No"/>
    <m/>
    <x v="0"/>
    <x v="0"/>
    <m/>
    <m/>
    <m/>
    <n v="1"/>
    <m/>
    <n v="50"/>
    <n v="0"/>
    <n v="0"/>
    <n v="62"/>
    <n v="12"/>
    <x v="2"/>
  </r>
  <r>
    <x v="0"/>
    <x v="68"/>
    <s v="No"/>
    <x v="0"/>
    <x v="41"/>
    <s v="Female"/>
    <x v="12"/>
    <s v="No"/>
    <s v="No"/>
    <m/>
    <x v="1"/>
    <x v="0"/>
    <m/>
    <m/>
    <m/>
    <n v="1"/>
    <m/>
    <n v="59"/>
    <n v="0"/>
    <n v="0"/>
    <n v="19"/>
    <n v="15"/>
    <x v="2"/>
  </r>
  <r>
    <x v="0"/>
    <x v="68"/>
    <s v="No"/>
    <x v="0"/>
    <x v="42"/>
    <s v="Female"/>
    <x v="25"/>
    <s v="No"/>
    <s v="No"/>
    <m/>
    <x v="1"/>
    <x v="0"/>
    <m/>
    <m/>
    <m/>
    <n v="1"/>
    <m/>
    <n v="9"/>
    <n v="2"/>
    <n v="0"/>
    <n v="0"/>
    <n v="0"/>
    <x v="0"/>
  </r>
  <r>
    <x v="0"/>
    <x v="68"/>
    <s v="Yes"/>
    <x v="0"/>
    <x v="48"/>
    <s v="Male"/>
    <x v="24"/>
    <s v="No"/>
    <s v="No"/>
    <m/>
    <x v="1"/>
    <x v="0"/>
    <m/>
    <m/>
    <m/>
    <n v="1"/>
    <m/>
    <n v="10"/>
    <n v="0"/>
    <n v="341.6"/>
    <n v="0"/>
    <n v="0"/>
    <x v="0"/>
  </r>
  <r>
    <x v="0"/>
    <x v="68"/>
    <s v="Yes"/>
    <x v="0"/>
    <x v="49"/>
    <s v="Male"/>
    <x v="4"/>
    <s v="Yes"/>
    <s v="No"/>
    <m/>
    <x v="0"/>
    <x v="0"/>
    <m/>
    <m/>
    <m/>
    <n v="1"/>
    <m/>
    <n v="16"/>
    <n v="1"/>
    <n v="160.1"/>
    <n v="0"/>
    <n v="0"/>
    <x v="0"/>
  </r>
  <r>
    <x v="0"/>
    <x v="68"/>
    <s v="Yes"/>
    <x v="0"/>
    <x v="14"/>
    <s v="Female"/>
    <x v="13"/>
    <s v="Yes"/>
    <s v="No"/>
    <m/>
    <x v="0"/>
    <x v="0"/>
    <m/>
    <m/>
    <m/>
    <n v="1"/>
    <m/>
    <n v="12"/>
    <n v="0"/>
    <n v="483"/>
    <n v="0"/>
    <n v="0"/>
    <x v="0"/>
  </r>
  <r>
    <x v="0"/>
    <x v="68"/>
    <s v="Yes"/>
    <x v="0"/>
    <x v="22"/>
    <s v="Female"/>
    <x v="27"/>
    <s v="No"/>
    <s v="No"/>
    <m/>
    <x v="1"/>
    <x v="0"/>
    <m/>
    <m/>
    <m/>
    <n v="1"/>
    <m/>
    <n v="14"/>
    <n v="0"/>
    <n v="193.2"/>
    <n v="0"/>
    <n v="0"/>
    <x v="0"/>
  </r>
  <r>
    <x v="0"/>
    <x v="68"/>
    <s v="Yes"/>
    <x v="0"/>
    <x v="29"/>
    <s v="Male"/>
    <x v="0"/>
    <s v="Yes"/>
    <s v="No"/>
    <m/>
    <x v="0"/>
    <x v="0"/>
    <m/>
    <m/>
    <m/>
    <n v="1"/>
    <m/>
    <n v="50"/>
    <n v="0"/>
    <n v="285.2"/>
    <n v="45"/>
    <n v="15"/>
    <x v="2"/>
  </r>
  <r>
    <x v="0"/>
    <x v="68"/>
    <s v="Yes"/>
    <x v="0"/>
    <x v="32"/>
    <s v="Male"/>
    <x v="23"/>
    <s v="No"/>
    <s v="No"/>
    <m/>
    <x v="1"/>
    <x v="0"/>
    <m/>
    <m/>
    <m/>
    <n v="1"/>
    <m/>
    <n v="13"/>
    <n v="1"/>
    <n v="317.39999999999998"/>
    <n v="0"/>
    <n v="0"/>
    <x v="0"/>
  </r>
  <r>
    <x v="0"/>
    <x v="68"/>
    <s v="Yes"/>
    <x v="0"/>
    <x v="33"/>
    <s v="Female"/>
    <x v="35"/>
    <s v="No"/>
    <s v="No"/>
    <m/>
    <x v="1"/>
    <x v="0"/>
    <m/>
    <m/>
    <m/>
    <n v="1"/>
    <m/>
    <n v="29"/>
    <n v="0"/>
    <n v="200.1"/>
    <n v="16"/>
    <n v="4"/>
    <x v="0"/>
  </r>
  <r>
    <x v="0"/>
    <x v="68"/>
    <s v="Yes"/>
    <x v="0"/>
    <x v="33"/>
    <s v="Male"/>
    <x v="59"/>
    <s v="No"/>
    <s v="Yes"/>
    <s v="Yes"/>
    <x v="2"/>
    <x v="3"/>
    <s v="Credit Card"/>
    <s v="(blank)"/>
    <s v="(blank)"/>
    <n v="1"/>
    <m/>
    <n v="52"/>
    <n v="0"/>
    <n v="186.3"/>
    <n v="32"/>
    <n v="4"/>
    <x v="0"/>
  </r>
  <r>
    <x v="0"/>
    <x v="68"/>
    <s v="Yes"/>
    <x v="0"/>
    <x v="36"/>
    <s v="Female"/>
    <x v="9"/>
    <s v="No"/>
    <s v="No"/>
    <m/>
    <x v="1"/>
    <x v="0"/>
    <m/>
    <m/>
    <m/>
    <n v="1"/>
    <m/>
    <n v="15"/>
    <n v="0"/>
    <n v="174.2"/>
    <n v="0"/>
    <n v="0"/>
    <x v="0"/>
  </r>
  <r>
    <x v="0"/>
    <x v="68"/>
    <s v="Yes"/>
    <x v="1"/>
    <x v="12"/>
    <s v="Female"/>
    <x v="19"/>
    <s v="Yes"/>
    <s v="No"/>
    <m/>
    <x v="0"/>
    <x v="0"/>
    <m/>
    <m/>
    <m/>
    <n v="1"/>
    <m/>
    <n v="9"/>
    <n v="0"/>
    <n v="0"/>
    <n v="0"/>
    <n v="0"/>
    <x v="0"/>
  </r>
  <r>
    <x v="0"/>
    <x v="68"/>
    <s v="Yes"/>
    <x v="1"/>
    <x v="12"/>
    <s v="Male"/>
    <x v="42"/>
    <s v="No"/>
    <s v="No"/>
    <m/>
    <x v="1"/>
    <x v="0"/>
    <m/>
    <m/>
    <m/>
    <n v="1"/>
    <m/>
    <n v="9"/>
    <n v="0"/>
    <n v="0"/>
    <n v="0"/>
    <n v="0"/>
    <x v="0"/>
  </r>
  <r>
    <x v="0"/>
    <x v="68"/>
    <s v="Yes"/>
    <x v="1"/>
    <x v="33"/>
    <s v="Male"/>
    <x v="26"/>
    <s v="No"/>
    <s v="No"/>
    <m/>
    <x v="1"/>
    <x v="0"/>
    <m/>
    <m/>
    <m/>
    <n v="1"/>
    <m/>
    <n v="13"/>
    <n v="0"/>
    <n v="0"/>
    <n v="0"/>
    <n v="0"/>
    <x v="0"/>
  </r>
  <r>
    <x v="0"/>
    <x v="69"/>
    <s v="No"/>
    <x v="0"/>
    <x v="2"/>
    <s v="Female"/>
    <x v="34"/>
    <s v="No"/>
    <s v="No"/>
    <m/>
    <x v="1"/>
    <x v="0"/>
    <m/>
    <m/>
    <m/>
    <n v="1"/>
    <m/>
    <n v="7"/>
    <n v="0"/>
    <n v="0"/>
    <n v="0"/>
    <n v="0"/>
    <x v="0"/>
  </r>
  <r>
    <x v="0"/>
    <x v="69"/>
    <s v="No"/>
    <x v="0"/>
    <x v="3"/>
    <s v="Female"/>
    <x v="10"/>
    <s v="Yes"/>
    <s v="No"/>
    <m/>
    <x v="0"/>
    <x v="0"/>
    <m/>
    <m/>
    <m/>
    <n v="1"/>
    <m/>
    <n v="6"/>
    <n v="2"/>
    <n v="0"/>
    <n v="0"/>
    <n v="0"/>
    <x v="0"/>
  </r>
  <r>
    <x v="0"/>
    <x v="69"/>
    <s v="No"/>
    <x v="0"/>
    <x v="5"/>
    <s v="Female"/>
    <x v="0"/>
    <s v="Yes"/>
    <s v="No"/>
    <m/>
    <x v="0"/>
    <x v="0"/>
    <m/>
    <m/>
    <m/>
    <n v="1"/>
    <n v="1"/>
    <n v="41"/>
    <n v="2"/>
    <n v="0"/>
    <n v="63"/>
    <n v="12"/>
    <x v="2"/>
  </r>
  <r>
    <x v="0"/>
    <x v="69"/>
    <s v="No"/>
    <x v="0"/>
    <x v="49"/>
    <s v="Male"/>
    <x v="21"/>
    <s v="No"/>
    <s v="No"/>
    <m/>
    <x v="1"/>
    <x v="0"/>
    <m/>
    <m/>
    <m/>
    <n v="1"/>
    <m/>
    <n v="16"/>
    <n v="0"/>
    <n v="0"/>
    <n v="0"/>
    <n v="0"/>
    <x v="0"/>
  </r>
  <r>
    <x v="0"/>
    <x v="69"/>
    <s v="No"/>
    <x v="0"/>
    <x v="11"/>
    <s v="Female"/>
    <x v="66"/>
    <s v="No"/>
    <s v="Yes"/>
    <s v="No"/>
    <x v="2"/>
    <x v="2"/>
    <s v="Credit Card"/>
    <s v="(blank)"/>
    <s v="(blank)"/>
    <n v="1"/>
    <m/>
    <n v="49"/>
    <n v="0"/>
    <n v="0"/>
    <n v="83"/>
    <n v="4"/>
    <x v="0"/>
  </r>
  <r>
    <x v="0"/>
    <x v="69"/>
    <s v="No"/>
    <x v="0"/>
    <x v="15"/>
    <s v="Female"/>
    <x v="1"/>
    <s v="No"/>
    <s v="No"/>
    <m/>
    <x v="1"/>
    <x v="0"/>
    <m/>
    <m/>
    <m/>
    <n v="1"/>
    <m/>
    <n v="9"/>
    <n v="0"/>
    <n v="0"/>
    <n v="0"/>
    <n v="0"/>
    <x v="0"/>
  </r>
  <r>
    <x v="0"/>
    <x v="69"/>
    <s v="No"/>
    <x v="0"/>
    <x v="17"/>
    <s v="Female"/>
    <x v="27"/>
    <s v="No"/>
    <s v="No"/>
    <m/>
    <x v="1"/>
    <x v="0"/>
    <m/>
    <m/>
    <m/>
    <n v="1"/>
    <m/>
    <n v="36"/>
    <n v="0"/>
    <n v="0"/>
    <n v="26"/>
    <n v="6"/>
    <x v="1"/>
  </r>
  <r>
    <x v="0"/>
    <x v="69"/>
    <s v="No"/>
    <x v="0"/>
    <x v="17"/>
    <s v="Male"/>
    <x v="57"/>
    <s v="Yes"/>
    <s v="No"/>
    <m/>
    <x v="0"/>
    <x v="0"/>
    <m/>
    <m/>
    <m/>
    <n v="1"/>
    <m/>
    <n v="10"/>
    <n v="0"/>
    <n v="0"/>
    <n v="0"/>
    <n v="0"/>
    <x v="0"/>
  </r>
  <r>
    <x v="0"/>
    <x v="69"/>
    <s v="No"/>
    <x v="0"/>
    <x v="22"/>
    <s v="Female"/>
    <x v="10"/>
    <s v="Yes"/>
    <s v="No"/>
    <m/>
    <x v="0"/>
    <x v="0"/>
    <m/>
    <m/>
    <m/>
    <n v="1"/>
    <m/>
    <n v="9"/>
    <n v="0"/>
    <n v="0"/>
    <n v="0"/>
    <n v="0"/>
    <x v="0"/>
  </r>
  <r>
    <x v="0"/>
    <x v="69"/>
    <s v="No"/>
    <x v="0"/>
    <x v="25"/>
    <s v="Male"/>
    <x v="59"/>
    <s v="No"/>
    <s v="Yes"/>
    <s v="No"/>
    <x v="2"/>
    <x v="2"/>
    <s v="Credit Card"/>
    <s v="(blank)"/>
    <s v="(blank)"/>
    <n v="1"/>
    <m/>
    <n v="13"/>
    <n v="1"/>
    <n v="0"/>
    <n v="0"/>
    <n v="0"/>
    <x v="0"/>
  </r>
  <r>
    <x v="0"/>
    <x v="69"/>
    <s v="No"/>
    <x v="0"/>
    <x v="31"/>
    <s v="Male"/>
    <x v="15"/>
    <s v="Yes"/>
    <s v="No"/>
    <m/>
    <x v="0"/>
    <x v="0"/>
    <m/>
    <m/>
    <m/>
    <n v="1"/>
    <m/>
    <n v="13"/>
    <n v="1"/>
    <n v="0"/>
    <n v="0"/>
    <n v="0"/>
    <x v="0"/>
  </r>
  <r>
    <x v="0"/>
    <x v="69"/>
    <s v="No"/>
    <x v="0"/>
    <x v="33"/>
    <s v="Female"/>
    <x v="35"/>
    <s v="No"/>
    <s v="No"/>
    <m/>
    <x v="1"/>
    <x v="0"/>
    <m/>
    <m/>
    <m/>
    <n v="1"/>
    <m/>
    <n v="60"/>
    <n v="0"/>
    <n v="0"/>
    <n v="51"/>
    <n v="5"/>
    <x v="1"/>
  </r>
  <r>
    <x v="0"/>
    <x v="69"/>
    <s v="No"/>
    <x v="0"/>
    <x v="35"/>
    <s v="Female"/>
    <x v="56"/>
    <s v="No"/>
    <s v="No"/>
    <m/>
    <x v="1"/>
    <x v="0"/>
    <m/>
    <m/>
    <m/>
    <n v="1"/>
    <m/>
    <n v="6"/>
    <n v="0"/>
    <n v="0"/>
    <n v="0"/>
    <n v="0"/>
    <x v="0"/>
  </r>
  <r>
    <x v="0"/>
    <x v="69"/>
    <s v="No"/>
    <x v="0"/>
    <x v="36"/>
    <s v="Male"/>
    <x v="13"/>
    <s v="Yes"/>
    <s v="No"/>
    <m/>
    <x v="0"/>
    <x v="0"/>
    <m/>
    <m/>
    <m/>
    <n v="1"/>
    <m/>
    <n v="7"/>
    <n v="0"/>
    <n v="0"/>
    <n v="0"/>
    <n v="0"/>
    <x v="0"/>
  </r>
  <r>
    <x v="0"/>
    <x v="69"/>
    <s v="No"/>
    <x v="0"/>
    <x v="37"/>
    <s v="Male"/>
    <x v="30"/>
    <s v="No"/>
    <s v="Yes"/>
    <s v="No"/>
    <x v="2"/>
    <x v="2"/>
    <s v="Credit Card"/>
    <s v="(blank)"/>
    <s v="(blank)"/>
    <n v="1"/>
    <m/>
    <n v="33"/>
    <n v="1"/>
    <n v="0"/>
    <n v="15"/>
    <n v="1"/>
    <x v="0"/>
  </r>
  <r>
    <x v="0"/>
    <x v="69"/>
    <s v="No"/>
    <x v="0"/>
    <x v="39"/>
    <s v="Male"/>
    <x v="11"/>
    <s v="No"/>
    <s v="No"/>
    <m/>
    <x v="1"/>
    <x v="0"/>
    <m/>
    <m/>
    <m/>
    <n v="1"/>
    <m/>
    <n v="8"/>
    <n v="0"/>
    <n v="0"/>
    <n v="0"/>
    <n v="0"/>
    <x v="0"/>
  </r>
  <r>
    <x v="0"/>
    <x v="69"/>
    <s v="No"/>
    <x v="0"/>
    <x v="41"/>
    <s v="Male"/>
    <x v="34"/>
    <s v="No"/>
    <s v="No"/>
    <m/>
    <x v="1"/>
    <x v="0"/>
    <m/>
    <m/>
    <m/>
    <n v="1"/>
    <m/>
    <n v="12"/>
    <n v="0"/>
    <n v="0"/>
    <n v="0"/>
    <n v="0"/>
    <x v="0"/>
  </r>
  <r>
    <x v="0"/>
    <x v="69"/>
    <s v="No"/>
    <x v="0"/>
    <x v="45"/>
    <s v="Female"/>
    <x v="50"/>
    <s v="No"/>
    <s v="No"/>
    <m/>
    <x v="1"/>
    <x v="0"/>
    <m/>
    <m/>
    <m/>
    <n v="1"/>
    <m/>
    <n v="8"/>
    <n v="0"/>
    <n v="0"/>
    <n v="0"/>
    <n v="0"/>
    <x v="0"/>
  </r>
  <r>
    <x v="0"/>
    <x v="69"/>
    <s v="No"/>
    <x v="0"/>
    <x v="46"/>
    <s v="Female"/>
    <x v="10"/>
    <s v="Yes"/>
    <s v="No"/>
    <m/>
    <x v="0"/>
    <x v="0"/>
    <m/>
    <m/>
    <m/>
    <n v="1"/>
    <m/>
    <n v="10"/>
    <n v="0"/>
    <n v="0"/>
    <n v="0"/>
    <n v="0"/>
    <x v="0"/>
  </r>
  <r>
    <x v="0"/>
    <x v="69"/>
    <s v="No"/>
    <x v="0"/>
    <x v="47"/>
    <s v="Female"/>
    <x v="9"/>
    <s v="No"/>
    <s v="No"/>
    <m/>
    <x v="1"/>
    <x v="0"/>
    <m/>
    <m/>
    <m/>
    <n v="1"/>
    <m/>
    <n v="56"/>
    <n v="2"/>
    <n v="0"/>
    <n v="67"/>
    <n v="5"/>
    <x v="1"/>
  </r>
  <r>
    <x v="0"/>
    <x v="69"/>
    <s v="Yes"/>
    <x v="0"/>
    <x v="0"/>
    <s v="Female"/>
    <x v="1"/>
    <s v="No"/>
    <s v="No"/>
    <m/>
    <x v="1"/>
    <x v="0"/>
    <m/>
    <m/>
    <m/>
    <n v="1"/>
    <m/>
    <n v="8"/>
    <n v="2"/>
    <n v="183.4"/>
    <n v="0"/>
    <n v="0"/>
    <x v="0"/>
  </r>
  <r>
    <x v="0"/>
    <x v="69"/>
    <s v="Yes"/>
    <x v="0"/>
    <x v="6"/>
    <s v="Female"/>
    <x v="18"/>
    <s v="Yes"/>
    <s v="No"/>
    <m/>
    <x v="0"/>
    <x v="0"/>
    <m/>
    <m/>
    <m/>
    <n v="1"/>
    <m/>
    <n v="12"/>
    <n v="0"/>
    <n v="339.5"/>
    <n v="0"/>
    <n v="0"/>
    <x v="0"/>
  </r>
  <r>
    <x v="0"/>
    <x v="69"/>
    <s v="Yes"/>
    <x v="0"/>
    <x v="13"/>
    <s v="Female"/>
    <x v="15"/>
    <s v="Yes"/>
    <s v="No"/>
    <m/>
    <x v="0"/>
    <x v="0"/>
    <m/>
    <m/>
    <m/>
    <n v="1"/>
    <m/>
    <n v="33"/>
    <n v="2"/>
    <n v="284.7"/>
    <n v="69"/>
    <n v="21"/>
    <x v="2"/>
  </r>
  <r>
    <x v="0"/>
    <x v="69"/>
    <s v="Yes"/>
    <x v="0"/>
    <x v="15"/>
    <s v="Male"/>
    <x v="24"/>
    <s v="No"/>
    <s v="No"/>
    <m/>
    <x v="1"/>
    <x v="0"/>
    <m/>
    <m/>
    <m/>
    <n v="1"/>
    <n v="1"/>
    <n v="26"/>
    <n v="2"/>
    <n v="16.899999999999999"/>
    <n v="56"/>
    <n v="5"/>
    <x v="1"/>
  </r>
  <r>
    <x v="0"/>
    <x v="69"/>
    <s v="Yes"/>
    <x v="0"/>
    <x v="21"/>
    <s v="Female"/>
    <x v="3"/>
    <s v="No"/>
    <s v="No"/>
    <m/>
    <x v="1"/>
    <x v="0"/>
    <m/>
    <m/>
    <m/>
    <n v="1"/>
    <m/>
    <n v="9"/>
    <n v="0"/>
    <n v="145.6"/>
    <n v="0"/>
    <n v="0"/>
    <x v="0"/>
  </r>
  <r>
    <x v="0"/>
    <x v="69"/>
    <s v="Yes"/>
    <x v="0"/>
    <x v="50"/>
    <s v="Female"/>
    <x v="20"/>
    <s v="No"/>
    <s v="No"/>
    <m/>
    <x v="1"/>
    <x v="0"/>
    <m/>
    <m/>
    <m/>
    <n v="1"/>
    <m/>
    <n v="10"/>
    <n v="1"/>
    <n v="135.80000000000001"/>
    <n v="0"/>
    <n v="0"/>
    <x v="0"/>
  </r>
  <r>
    <x v="0"/>
    <x v="69"/>
    <s v="Yes"/>
    <x v="0"/>
    <x v="26"/>
    <s v="Female"/>
    <x v="6"/>
    <s v="No"/>
    <s v="No"/>
    <m/>
    <x v="1"/>
    <x v="0"/>
    <m/>
    <m/>
    <m/>
    <n v="1"/>
    <m/>
    <n v="13"/>
    <n v="1"/>
    <n v="133"/>
    <n v="0"/>
    <n v="0"/>
    <x v="0"/>
  </r>
  <r>
    <x v="0"/>
    <x v="69"/>
    <s v="Yes"/>
    <x v="0"/>
    <x v="27"/>
    <s v="Female"/>
    <x v="37"/>
    <s v="No"/>
    <s v="No"/>
    <m/>
    <x v="1"/>
    <x v="0"/>
    <m/>
    <m/>
    <m/>
    <n v="1"/>
    <m/>
    <n v="9"/>
    <n v="0"/>
    <n v="199.5"/>
    <n v="0"/>
    <n v="0"/>
    <x v="0"/>
  </r>
  <r>
    <x v="0"/>
    <x v="69"/>
    <s v="Yes"/>
    <x v="0"/>
    <x v="29"/>
    <s v="Female"/>
    <x v="57"/>
    <s v="Yes"/>
    <s v="No"/>
    <m/>
    <x v="0"/>
    <x v="0"/>
    <m/>
    <m/>
    <m/>
    <n v="1"/>
    <m/>
    <n v="52"/>
    <n v="0"/>
    <n v="200.2"/>
    <n v="53"/>
    <n v="23"/>
    <x v="2"/>
  </r>
  <r>
    <x v="0"/>
    <x v="69"/>
    <s v="Yes"/>
    <x v="0"/>
    <x v="32"/>
    <s v="Female"/>
    <x v="13"/>
    <s v="Yes"/>
    <s v="No"/>
    <m/>
    <x v="0"/>
    <x v="0"/>
    <m/>
    <m/>
    <m/>
    <n v="1"/>
    <m/>
    <n v="10"/>
    <n v="2"/>
    <n v="294"/>
    <n v="0"/>
    <n v="0"/>
    <x v="0"/>
  </r>
  <r>
    <x v="0"/>
    <x v="69"/>
    <s v="Yes"/>
    <x v="0"/>
    <x v="32"/>
    <s v="Male"/>
    <x v="29"/>
    <s v="No"/>
    <s v="No"/>
    <m/>
    <x v="1"/>
    <x v="0"/>
    <m/>
    <m/>
    <m/>
    <n v="1"/>
    <m/>
    <n v="47"/>
    <n v="0"/>
    <n v="353.5"/>
    <n v="45"/>
    <n v="14"/>
    <x v="2"/>
  </r>
  <r>
    <x v="0"/>
    <x v="69"/>
    <s v="Yes"/>
    <x v="1"/>
    <x v="1"/>
    <s v="Male"/>
    <x v="4"/>
    <s v="Yes"/>
    <s v="No"/>
    <m/>
    <x v="0"/>
    <x v="0"/>
    <m/>
    <m/>
    <m/>
    <n v="1"/>
    <m/>
    <n v="7"/>
    <n v="2"/>
    <n v="0"/>
    <n v="0"/>
    <n v="0"/>
    <x v="0"/>
  </r>
  <r>
    <x v="0"/>
    <x v="69"/>
    <s v="Yes"/>
    <x v="1"/>
    <x v="5"/>
    <s v="Male"/>
    <x v="64"/>
    <s v="No"/>
    <s v="Yes"/>
    <s v="No"/>
    <x v="2"/>
    <x v="2"/>
    <s v="Credit Card"/>
    <s v="(blank)"/>
    <s v="(blank)"/>
    <n v="1"/>
    <m/>
    <n v="29"/>
    <n v="2"/>
    <n v="0"/>
    <n v="20"/>
    <n v="4"/>
    <x v="0"/>
  </r>
  <r>
    <x v="0"/>
    <x v="69"/>
    <s v="Yes"/>
    <x v="1"/>
    <x v="6"/>
    <s v="Male"/>
    <x v="46"/>
    <s v="No"/>
    <s v="No"/>
    <m/>
    <x v="1"/>
    <x v="0"/>
    <m/>
    <m/>
    <m/>
    <n v="1"/>
    <m/>
    <n v="10"/>
    <n v="1"/>
    <n v="0"/>
    <n v="0"/>
    <n v="0"/>
    <x v="0"/>
  </r>
  <r>
    <x v="0"/>
    <x v="69"/>
    <s v="Yes"/>
    <x v="1"/>
    <x v="12"/>
    <s v="Male"/>
    <x v="66"/>
    <s v="No"/>
    <s v="Yes"/>
    <s v="Yes"/>
    <x v="2"/>
    <x v="2"/>
    <s v="Credit Card"/>
    <s v="(blank)"/>
    <s v="(blank)"/>
    <n v="1"/>
    <m/>
    <n v="7"/>
    <n v="0"/>
    <n v="0"/>
    <n v="0"/>
    <n v="0"/>
    <x v="0"/>
  </r>
  <r>
    <x v="0"/>
    <x v="69"/>
    <s v="Yes"/>
    <x v="1"/>
    <x v="18"/>
    <s v="Female"/>
    <x v="26"/>
    <s v="No"/>
    <s v="No"/>
    <m/>
    <x v="1"/>
    <x v="0"/>
    <m/>
    <m/>
    <m/>
    <n v="1"/>
    <m/>
    <n v="24"/>
    <n v="0"/>
    <n v="0"/>
    <n v="36"/>
    <n v="5"/>
    <x v="1"/>
  </r>
  <r>
    <x v="0"/>
    <x v="69"/>
    <s v="Yes"/>
    <x v="1"/>
    <x v="24"/>
    <s v="Male"/>
    <x v="48"/>
    <s v="No"/>
    <s v="No"/>
    <m/>
    <x v="1"/>
    <x v="0"/>
    <m/>
    <m/>
    <m/>
    <n v="1"/>
    <m/>
    <n v="21"/>
    <n v="1"/>
    <n v="0"/>
    <n v="53"/>
    <n v="6"/>
    <x v="1"/>
  </r>
  <r>
    <x v="0"/>
    <x v="69"/>
    <s v="Yes"/>
    <x v="1"/>
    <x v="38"/>
    <s v="Female"/>
    <x v="3"/>
    <s v="No"/>
    <s v="No"/>
    <m/>
    <x v="1"/>
    <x v="0"/>
    <m/>
    <m/>
    <m/>
    <n v="1"/>
    <m/>
    <n v="9"/>
    <n v="2"/>
    <n v="0"/>
    <n v="0"/>
    <n v="0"/>
    <x v="0"/>
  </r>
  <r>
    <x v="0"/>
    <x v="70"/>
    <s v="No"/>
    <x v="0"/>
    <x v="0"/>
    <s v="Female"/>
    <x v="15"/>
    <s v="Yes"/>
    <s v="No"/>
    <m/>
    <x v="0"/>
    <x v="0"/>
    <m/>
    <m/>
    <m/>
    <n v="1"/>
    <m/>
    <n v="8"/>
    <n v="0"/>
    <n v="0"/>
    <n v="0"/>
    <n v="0"/>
    <x v="0"/>
  </r>
  <r>
    <x v="0"/>
    <x v="70"/>
    <s v="No"/>
    <x v="0"/>
    <x v="1"/>
    <s v="Male"/>
    <x v="4"/>
    <s v="Yes"/>
    <s v="No"/>
    <m/>
    <x v="0"/>
    <x v="0"/>
    <m/>
    <m/>
    <m/>
    <n v="1"/>
    <m/>
    <n v="49"/>
    <n v="1"/>
    <n v="0"/>
    <n v="5"/>
    <n v="30"/>
    <x v="2"/>
  </r>
  <r>
    <x v="0"/>
    <x v="70"/>
    <s v="No"/>
    <x v="0"/>
    <x v="1"/>
    <s v="Male"/>
    <x v="12"/>
    <s v="No"/>
    <s v="No"/>
    <m/>
    <x v="1"/>
    <x v="0"/>
    <m/>
    <m/>
    <m/>
    <n v="1"/>
    <m/>
    <n v="52"/>
    <n v="0"/>
    <n v="0"/>
    <n v="16"/>
    <n v="2"/>
    <x v="0"/>
  </r>
  <r>
    <x v="0"/>
    <x v="70"/>
    <s v="No"/>
    <x v="0"/>
    <x v="3"/>
    <s v="Female"/>
    <x v="55"/>
    <s v="No"/>
    <s v="Yes"/>
    <s v="No"/>
    <x v="2"/>
    <x v="2"/>
    <s v="Credit Card"/>
    <s v="(blank)"/>
    <s v="(blank)"/>
    <n v="1"/>
    <m/>
    <n v="52"/>
    <n v="0"/>
    <n v="0"/>
    <n v="38"/>
    <n v="2"/>
    <x v="0"/>
  </r>
  <r>
    <x v="0"/>
    <x v="70"/>
    <s v="No"/>
    <x v="0"/>
    <x v="4"/>
    <s v="Female"/>
    <x v="29"/>
    <s v="No"/>
    <s v="No"/>
    <m/>
    <x v="1"/>
    <x v="0"/>
    <m/>
    <m/>
    <m/>
    <n v="2"/>
    <m/>
    <n v="12.5"/>
    <n v="0"/>
    <n v="0"/>
    <n v="0"/>
    <n v="0"/>
    <x v="0"/>
  </r>
  <r>
    <x v="0"/>
    <x v="70"/>
    <s v="No"/>
    <x v="0"/>
    <x v="4"/>
    <s v="Male"/>
    <x v="28"/>
    <s v="No"/>
    <s v="No"/>
    <m/>
    <x v="1"/>
    <x v="0"/>
    <m/>
    <m/>
    <m/>
    <n v="1"/>
    <m/>
    <n v="10"/>
    <n v="0"/>
    <n v="0"/>
    <n v="0"/>
    <n v="0"/>
    <x v="0"/>
  </r>
  <r>
    <x v="0"/>
    <x v="70"/>
    <s v="No"/>
    <x v="0"/>
    <x v="5"/>
    <s v="Male"/>
    <x v="19"/>
    <s v="Yes"/>
    <s v="No"/>
    <m/>
    <x v="0"/>
    <x v="0"/>
    <m/>
    <m/>
    <m/>
    <n v="1"/>
    <m/>
    <n v="31"/>
    <n v="1"/>
    <n v="0"/>
    <n v="44"/>
    <n v="14"/>
    <x v="2"/>
  </r>
  <r>
    <x v="0"/>
    <x v="70"/>
    <s v="No"/>
    <x v="0"/>
    <x v="9"/>
    <s v="Female"/>
    <x v="41"/>
    <s v="No"/>
    <s v="No"/>
    <m/>
    <x v="1"/>
    <x v="0"/>
    <m/>
    <m/>
    <m/>
    <n v="1"/>
    <m/>
    <n v="10"/>
    <n v="0"/>
    <n v="0"/>
    <n v="0"/>
    <n v="0"/>
    <x v="0"/>
  </r>
  <r>
    <x v="0"/>
    <x v="70"/>
    <s v="No"/>
    <x v="0"/>
    <x v="10"/>
    <s v="Female"/>
    <x v="23"/>
    <s v="No"/>
    <s v="No"/>
    <m/>
    <x v="1"/>
    <x v="0"/>
    <m/>
    <m/>
    <m/>
    <n v="1"/>
    <m/>
    <n v="8"/>
    <n v="0"/>
    <n v="0"/>
    <n v="0"/>
    <n v="0"/>
    <x v="0"/>
  </r>
  <r>
    <x v="0"/>
    <x v="70"/>
    <s v="No"/>
    <x v="0"/>
    <x v="10"/>
    <s v="Male"/>
    <x v="16"/>
    <s v="Yes"/>
    <s v="No"/>
    <m/>
    <x v="0"/>
    <x v="0"/>
    <m/>
    <m/>
    <m/>
    <n v="1"/>
    <m/>
    <n v="11"/>
    <n v="0"/>
    <n v="0"/>
    <n v="0"/>
    <n v="0"/>
    <x v="0"/>
  </r>
  <r>
    <x v="0"/>
    <x v="70"/>
    <s v="No"/>
    <x v="0"/>
    <x v="12"/>
    <s v="Female"/>
    <x v="34"/>
    <s v="No"/>
    <s v="No"/>
    <m/>
    <x v="1"/>
    <x v="0"/>
    <m/>
    <m/>
    <m/>
    <n v="1"/>
    <m/>
    <n v="57"/>
    <n v="0"/>
    <n v="0"/>
    <n v="63"/>
    <n v="2"/>
    <x v="0"/>
  </r>
  <r>
    <x v="0"/>
    <x v="70"/>
    <s v="No"/>
    <x v="0"/>
    <x v="13"/>
    <s v="Male"/>
    <x v="55"/>
    <s v="No"/>
    <s v="Yes"/>
    <s v="Yes"/>
    <x v="2"/>
    <x v="2"/>
    <s v="Direct Debit"/>
    <s v="(blank)"/>
    <s v="(blank)"/>
    <n v="1"/>
    <m/>
    <n v="9"/>
    <n v="0"/>
    <n v="0"/>
    <n v="0"/>
    <n v="0"/>
    <x v="0"/>
  </r>
  <r>
    <x v="0"/>
    <x v="70"/>
    <s v="No"/>
    <x v="0"/>
    <x v="13"/>
    <s v="Male"/>
    <x v="66"/>
    <s v="No"/>
    <s v="Yes"/>
    <s v="No"/>
    <x v="2"/>
    <x v="2"/>
    <s v="Credit Card"/>
    <s v="(blank)"/>
    <s v="(blank)"/>
    <n v="1"/>
    <m/>
    <n v="53"/>
    <n v="2"/>
    <n v="0"/>
    <n v="13"/>
    <n v="7"/>
    <x v="1"/>
  </r>
  <r>
    <x v="0"/>
    <x v="70"/>
    <s v="No"/>
    <x v="0"/>
    <x v="15"/>
    <s v="Female"/>
    <x v="47"/>
    <s v="No"/>
    <s v="No"/>
    <m/>
    <x v="1"/>
    <x v="0"/>
    <m/>
    <m/>
    <m/>
    <n v="1"/>
    <m/>
    <n v="31"/>
    <n v="2"/>
    <n v="0"/>
    <n v="0"/>
    <n v="5"/>
    <x v="1"/>
  </r>
  <r>
    <x v="0"/>
    <x v="70"/>
    <s v="No"/>
    <x v="0"/>
    <x v="22"/>
    <s v="Female"/>
    <x v="57"/>
    <s v="Yes"/>
    <s v="No"/>
    <m/>
    <x v="0"/>
    <x v="0"/>
    <m/>
    <m/>
    <m/>
    <n v="1"/>
    <m/>
    <n v="33"/>
    <n v="0"/>
    <n v="0"/>
    <n v="62"/>
    <n v="28"/>
    <x v="2"/>
  </r>
  <r>
    <x v="0"/>
    <x v="70"/>
    <s v="No"/>
    <x v="0"/>
    <x v="27"/>
    <s v="Male"/>
    <x v="8"/>
    <s v="No"/>
    <s v="No"/>
    <m/>
    <x v="1"/>
    <x v="0"/>
    <m/>
    <m/>
    <m/>
    <n v="1"/>
    <m/>
    <n v="54"/>
    <n v="0"/>
    <n v="0"/>
    <n v="72"/>
    <n v="3"/>
    <x v="0"/>
  </r>
  <r>
    <x v="0"/>
    <x v="70"/>
    <s v="No"/>
    <x v="0"/>
    <x v="31"/>
    <s v="Female"/>
    <x v="23"/>
    <s v="No"/>
    <s v="No"/>
    <m/>
    <x v="1"/>
    <x v="0"/>
    <m/>
    <m/>
    <m/>
    <n v="1"/>
    <m/>
    <n v="60"/>
    <n v="0"/>
    <n v="0"/>
    <n v="43"/>
    <n v="12"/>
    <x v="2"/>
  </r>
  <r>
    <x v="0"/>
    <x v="70"/>
    <s v="No"/>
    <x v="0"/>
    <x v="34"/>
    <s v="Male"/>
    <x v="50"/>
    <s v="No"/>
    <s v="No"/>
    <m/>
    <x v="1"/>
    <x v="0"/>
    <m/>
    <m/>
    <m/>
    <n v="1"/>
    <m/>
    <n v="14"/>
    <n v="0"/>
    <n v="0"/>
    <n v="0"/>
    <n v="0"/>
    <x v="0"/>
  </r>
  <r>
    <x v="0"/>
    <x v="70"/>
    <s v="No"/>
    <x v="0"/>
    <x v="34"/>
    <s v="Male"/>
    <x v="40"/>
    <s v="No"/>
    <s v="Yes"/>
    <s v="No"/>
    <x v="2"/>
    <x v="2"/>
    <s v="Credit Card"/>
    <s v="(blank)"/>
    <s v="(blank)"/>
    <n v="1"/>
    <m/>
    <n v="12"/>
    <n v="0"/>
    <n v="0"/>
    <n v="0"/>
    <n v="0"/>
    <x v="0"/>
  </r>
  <r>
    <x v="0"/>
    <x v="70"/>
    <s v="No"/>
    <x v="0"/>
    <x v="36"/>
    <s v="Female"/>
    <x v="49"/>
    <s v="No"/>
    <s v="No"/>
    <m/>
    <x v="1"/>
    <x v="0"/>
    <m/>
    <m/>
    <m/>
    <n v="1"/>
    <m/>
    <n v="9"/>
    <n v="0"/>
    <n v="0"/>
    <n v="0"/>
    <n v="0"/>
    <x v="0"/>
  </r>
  <r>
    <x v="0"/>
    <x v="70"/>
    <s v="No"/>
    <x v="0"/>
    <x v="36"/>
    <s v="Male"/>
    <x v="38"/>
    <s v="No"/>
    <s v="No"/>
    <m/>
    <x v="1"/>
    <x v="0"/>
    <m/>
    <m/>
    <m/>
    <n v="1"/>
    <m/>
    <n v="61"/>
    <n v="2"/>
    <n v="0"/>
    <n v="56"/>
    <n v="9"/>
    <x v="1"/>
  </r>
  <r>
    <x v="0"/>
    <x v="70"/>
    <s v="No"/>
    <x v="0"/>
    <x v="38"/>
    <s v="Male"/>
    <x v="18"/>
    <s v="Yes"/>
    <s v="No"/>
    <m/>
    <x v="0"/>
    <x v="0"/>
    <m/>
    <m/>
    <m/>
    <n v="1"/>
    <m/>
    <n v="8"/>
    <n v="0"/>
    <n v="0"/>
    <n v="0"/>
    <n v="0"/>
    <x v="0"/>
  </r>
  <r>
    <x v="0"/>
    <x v="70"/>
    <s v="No"/>
    <x v="0"/>
    <x v="38"/>
    <s v="Male"/>
    <x v="37"/>
    <s v="No"/>
    <s v="No"/>
    <m/>
    <x v="1"/>
    <x v="0"/>
    <m/>
    <m/>
    <m/>
    <n v="1"/>
    <m/>
    <n v="35"/>
    <n v="0"/>
    <n v="0"/>
    <n v="21"/>
    <n v="3"/>
    <x v="0"/>
  </r>
  <r>
    <x v="0"/>
    <x v="70"/>
    <s v="No"/>
    <x v="0"/>
    <x v="39"/>
    <s v="Male"/>
    <x v="34"/>
    <s v="No"/>
    <s v="No"/>
    <m/>
    <x v="1"/>
    <x v="0"/>
    <m/>
    <m/>
    <m/>
    <n v="1"/>
    <m/>
    <n v="57"/>
    <n v="0"/>
    <n v="0"/>
    <n v="58"/>
    <n v="11"/>
    <x v="2"/>
  </r>
  <r>
    <x v="0"/>
    <x v="70"/>
    <s v="No"/>
    <x v="0"/>
    <x v="40"/>
    <s v="Male"/>
    <x v="25"/>
    <s v="No"/>
    <s v="No"/>
    <m/>
    <x v="1"/>
    <x v="0"/>
    <m/>
    <m/>
    <m/>
    <n v="1"/>
    <m/>
    <n v="8"/>
    <n v="0"/>
    <n v="0"/>
    <n v="0"/>
    <n v="0"/>
    <x v="0"/>
  </r>
  <r>
    <x v="0"/>
    <x v="70"/>
    <s v="No"/>
    <x v="0"/>
    <x v="40"/>
    <s v="Male"/>
    <x v="39"/>
    <s v="No"/>
    <s v="No"/>
    <m/>
    <x v="1"/>
    <x v="0"/>
    <m/>
    <m/>
    <m/>
    <n v="1"/>
    <m/>
    <n v="7"/>
    <n v="0"/>
    <n v="0"/>
    <n v="0"/>
    <n v="0"/>
    <x v="0"/>
  </r>
  <r>
    <x v="0"/>
    <x v="70"/>
    <s v="No"/>
    <x v="0"/>
    <x v="42"/>
    <s v="Female"/>
    <x v="39"/>
    <s v="No"/>
    <s v="No"/>
    <m/>
    <x v="1"/>
    <x v="0"/>
    <m/>
    <m/>
    <m/>
    <n v="1"/>
    <m/>
    <n v="6"/>
    <n v="0"/>
    <n v="0"/>
    <n v="0"/>
    <n v="0"/>
    <x v="0"/>
  </r>
  <r>
    <x v="0"/>
    <x v="70"/>
    <s v="No"/>
    <x v="0"/>
    <x v="44"/>
    <s v="Female"/>
    <x v="12"/>
    <s v="No"/>
    <s v="No"/>
    <m/>
    <x v="1"/>
    <x v="0"/>
    <m/>
    <m/>
    <m/>
    <n v="1"/>
    <m/>
    <n v="14"/>
    <n v="2"/>
    <n v="0"/>
    <n v="0"/>
    <n v="0"/>
    <x v="0"/>
  </r>
  <r>
    <x v="0"/>
    <x v="70"/>
    <s v="No"/>
    <x v="0"/>
    <x v="44"/>
    <s v="Male"/>
    <x v="0"/>
    <s v="Yes"/>
    <s v="No"/>
    <m/>
    <x v="0"/>
    <x v="0"/>
    <m/>
    <m/>
    <m/>
    <n v="1"/>
    <m/>
    <n v="5"/>
    <n v="0"/>
    <n v="0"/>
    <n v="0"/>
    <n v="0"/>
    <x v="0"/>
  </r>
  <r>
    <x v="0"/>
    <x v="70"/>
    <s v="No"/>
    <x v="0"/>
    <x v="45"/>
    <s v="Male"/>
    <x v="57"/>
    <s v="Yes"/>
    <s v="No"/>
    <m/>
    <x v="0"/>
    <x v="0"/>
    <m/>
    <m/>
    <m/>
    <n v="1"/>
    <m/>
    <n v="11"/>
    <n v="0"/>
    <n v="0"/>
    <n v="0"/>
    <n v="0"/>
    <x v="0"/>
  </r>
  <r>
    <x v="0"/>
    <x v="70"/>
    <s v="No"/>
    <x v="0"/>
    <x v="46"/>
    <s v="Female"/>
    <x v="11"/>
    <s v="No"/>
    <s v="No"/>
    <m/>
    <x v="1"/>
    <x v="0"/>
    <m/>
    <m/>
    <m/>
    <n v="1"/>
    <m/>
    <n v="55"/>
    <n v="0"/>
    <n v="0"/>
    <n v="22"/>
    <n v="6"/>
    <x v="1"/>
  </r>
  <r>
    <x v="0"/>
    <x v="70"/>
    <s v="No"/>
    <x v="0"/>
    <x v="47"/>
    <s v="Male"/>
    <x v="37"/>
    <s v="No"/>
    <s v="No"/>
    <m/>
    <x v="1"/>
    <x v="0"/>
    <m/>
    <m/>
    <m/>
    <n v="1"/>
    <m/>
    <n v="57"/>
    <n v="0"/>
    <n v="0"/>
    <n v="25"/>
    <n v="19"/>
    <x v="2"/>
  </r>
  <r>
    <x v="0"/>
    <x v="70"/>
    <s v="Yes"/>
    <x v="0"/>
    <x v="1"/>
    <s v="Female"/>
    <x v="38"/>
    <s v="No"/>
    <s v="No"/>
    <m/>
    <x v="1"/>
    <x v="0"/>
    <m/>
    <m/>
    <m/>
    <n v="2"/>
    <m/>
    <n v="19.5"/>
    <n v="1"/>
    <n v="164.95"/>
    <n v="17"/>
    <n v="1"/>
    <x v="0"/>
  </r>
  <r>
    <x v="0"/>
    <x v="70"/>
    <s v="Yes"/>
    <x v="0"/>
    <x v="2"/>
    <s v="Female"/>
    <x v="7"/>
    <s v="No"/>
    <s v="No"/>
    <m/>
    <x v="1"/>
    <x v="0"/>
    <m/>
    <m/>
    <m/>
    <n v="1"/>
    <m/>
    <n v="12"/>
    <n v="0"/>
    <n v="252.1"/>
    <n v="0"/>
    <n v="0"/>
    <x v="0"/>
  </r>
  <r>
    <x v="0"/>
    <x v="70"/>
    <s v="Yes"/>
    <x v="0"/>
    <x v="6"/>
    <s v="Female"/>
    <x v="47"/>
    <s v="No"/>
    <s v="No"/>
    <m/>
    <x v="1"/>
    <x v="0"/>
    <m/>
    <m/>
    <m/>
    <n v="1"/>
    <m/>
    <n v="12"/>
    <n v="0"/>
    <n v="582.20000000000005"/>
    <n v="0"/>
    <n v="0"/>
    <x v="0"/>
  </r>
  <r>
    <x v="0"/>
    <x v="70"/>
    <s v="Yes"/>
    <x v="0"/>
    <x v="12"/>
    <s v="Male"/>
    <x v="46"/>
    <s v="No"/>
    <s v="No"/>
    <m/>
    <x v="1"/>
    <x v="0"/>
    <m/>
    <m/>
    <m/>
    <n v="1"/>
    <m/>
    <n v="11"/>
    <n v="0"/>
    <n v="216.6"/>
    <n v="0"/>
    <n v="0"/>
    <x v="0"/>
  </r>
  <r>
    <x v="0"/>
    <x v="70"/>
    <s v="Yes"/>
    <x v="0"/>
    <x v="18"/>
    <s v="Male"/>
    <x v="24"/>
    <s v="No"/>
    <s v="No"/>
    <m/>
    <x v="1"/>
    <x v="0"/>
    <m/>
    <m/>
    <m/>
    <n v="1"/>
    <n v="1"/>
    <n v="52"/>
    <n v="5"/>
    <n v="186.4"/>
    <n v="12"/>
    <n v="4"/>
    <x v="0"/>
  </r>
  <r>
    <x v="0"/>
    <x v="70"/>
    <s v="Yes"/>
    <x v="0"/>
    <x v="50"/>
    <s v="Male"/>
    <x v="57"/>
    <s v="Yes"/>
    <s v="No"/>
    <m/>
    <x v="0"/>
    <x v="0"/>
    <m/>
    <m/>
    <m/>
    <n v="1"/>
    <m/>
    <n v="12"/>
    <n v="2"/>
    <n v="248.5"/>
    <n v="0"/>
    <n v="0"/>
    <x v="0"/>
  </r>
  <r>
    <x v="0"/>
    <x v="70"/>
    <s v="Yes"/>
    <x v="0"/>
    <x v="22"/>
    <s v="Male"/>
    <x v="37"/>
    <s v="No"/>
    <s v="No"/>
    <m/>
    <x v="1"/>
    <x v="0"/>
    <m/>
    <m/>
    <m/>
    <n v="1"/>
    <m/>
    <n v="13"/>
    <n v="1"/>
    <n v="443.8"/>
    <n v="0"/>
    <n v="0"/>
    <x v="0"/>
  </r>
  <r>
    <x v="0"/>
    <x v="70"/>
    <s v="Yes"/>
    <x v="0"/>
    <x v="22"/>
    <s v="Male"/>
    <x v="3"/>
    <s v="No"/>
    <s v="No"/>
    <m/>
    <x v="1"/>
    <x v="0"/>
    <m/>
    <m/>
    <m/>
    <n v="1"/>
    <m/>
    <n v="12"/>
    <n v="0"/>
    <n v="153.4"/>
    <n v="0"/>
    <n v="0"/>
    <x v="0"/>
  </r>
  <r>
    <x v="0"/>
    <x v="70"/>
    <s v="Yes"/>
    <x v="0"/>
    <x v="24"/>
    <s v="Male"/>
    <x v="59"/>
    <s v="No"/>
    <s v="Yes"/>
    <s v="No"/>
    <x v="2"/>
    <x v="2"/>
    <s v="Direct Debit"/>
    <s v="(blank)"/>
    <s v="(blank)"/>
    <n v="1"/>
    <m/>
    <n v="10"/>
    <n v="0"/>
    <n v="387"/>
    <n v="0"/>
    <n v="0"/>
    <x v="0"/>
  </r>
  <r>
    <x v="0"/>
    <x v="70"/>
    <s v="Yes"/>
    <x v="0"/>
    <x v="25"/>
    <s v="Female"/>
    <x v="23"/>
    <s v="No"/>
    <s v="No"/>
    <m/>
    <x v="1"/>
    <x v="0"/>
    <m/>
    <m/>
    <m/>
    <n v="1"/>
    <m/>
    <n v="50"/>
    <n v="1"/>
    <n v="17.8"/>
    <n v="44"/>
    <n v="14"/>
    <x v="2"/>
  </r>
  <r>
    <x v="0"/>
    <x v="70"/>
    <s v="Yes"/>
    <x v="0"/>
    <x v="25"/>
    <s v="Male"/>
    <x v="1"/>
    <s v="No"/>
    <s v="No"/>
    <m/>
    <x v="1"/>
    <x v="0"/>
    <m/>
    <m/>
    <m/>
    <n v="1"/>
    <m/>
    <n v="25"/>
    <n v="0"/>
    <n v="295.8"/>
    <n v="5"/>
    <n v="9"/>
    <x v="1"/>
  </r>
  <r>
    <x v="0"/>
    <x v="70"/>
    <s v="Yes"/>
    <x v="0"/>
    <x v="30"/>
    <s v="Female"/>
    <x v="41"/>
    <s v="No"/>
    <s v="No"/>
    <m/>
    <x v="1"/>
    <x v="0"/>
    <m/>
    <m/>
    <m/>
    <n v="1"/>
    <m/>
    <n v="10"/>
    <n v="2"/>
    <n v="140.6"/>
    <n v="0"/>
    <n v="0"/>
    <x v="0"/>
  </r>
  <r>
    <x v="0"/>
    <x v="70"/>
    <s v="Yes"/>
    <x v="0"/>
    <x v="31"/>
    <s v="Female"/>
    <x v="10"/>
    <s v="Yes"/>
    <s v="No"/>
    <m/>
    <x v="0"/>
    <x v="0"/>
    <m/>
    <m/>
    <m/>
    <n v="1"/>
    <m/>
    <n v="42"/>
    <n v="0"/>
    <n v="204.1"/>
    <n v="68"/>
    <n v="12"/>
    <x v="2"/>
  </r>
  <r>
    <x v="0"/>
    <x v="70"/>
    <s v="Yes"/>
    <x v="0"/>
    <x v="32"/>
    <s v="Male"/>
    <x v="29"/>
    <s v="No"/>
    <s v="No"/>
    <m/>
    <x v="1"/>
    <x v="0"/>
    <m/>
    <m/>
    <m/>
    <n v="1"/>
    <n v="1"/>
    <n v="20"/>
    <n v="5"/>
    <n v="186"/>
    <n v="36"/>
    <n v="8"/>
    <x v="1"/>
  </r>
  <r>
    <x v="0"/>
    <x v="70"/>
    <s v="Yes"/>
    <x v="0"/>
    <x v="47"/>
    <s v="Female"/>
    <x v="34"/>
    <s v="No"/>
    <s v="No"/>
    <m/>
    <x v="1"/>
    <x v="0"/>
    <m/>
    <m/>
    <m/>
    <n v="1"/>
    <m/>
    <n v="26"/>
    <n v="0"/>
    <n v="319.5"/>
    <n v="71"/>
    <n v="7"/>
    <x v="1"/>
  </r>
  <r>
    <x v="0"/>
    <x v="70"/>
    <s v="Yes"/>
    <x v="1"/>
    <x v="11"/>
    <s v="Female"/>
    <x v="16"/>
    <s v="Yes"/>
    <s v="No"/>
    <m/>
    <x v="0"/>
    <x v="0"/>
    <m/>
    <m/>
    <m/>
    <n v="1"/>
    <m/>
    <n v="10"/>
    <n v="1"/>
    <n v="0"/>
    <n v="0"/>
    <n v="0"/>
    <x v="0"/>
  </r>
  <r>
    <x v="0"/>
    <x v="70"/>
    <s v="Yes"/>
    <x v="1"/>
    <x v="17"/>
    <s v="Female"/>
    <x v="36"/>
    <s v="No"/>
    <s v="No"/>
    <m/>
    <x v="1"/>
    <x v="0"/>
    <m/>
    <m/>
    <m/>
    <n v="1"/>
    <m/>
    <n v="15"/>
    <n v="0"/>
    <n v="0"/>
    <n v="0"/>
    <n v="0"/>
    <x v="0"/>
  </r>
  <r>
    <x v="0"/>
    <x v="70"/>
    <s v="Yes"/>
    <x v="1"/>
    <x v="45"/>
    <s v="Male"/>
    <x v="47"/>
    <s v="No"/>
    <s v="No"/>
    <m/>
    <x v="1"/>
    <x v="0"/>
    <m/>
    <m/>
    <m/>
    <n v="1"/>
    <m/>
    <n v="31"/>
    <n v="0"/>
    <n v="0"/>
    <n v="57"/>
    <n v="4"/>
    <x v="0"/>
  </r>
  <r>
    <x v="0"/>
    <x v="71"/>
    <s v="No"/>
    <x v="0"/>
    <x v="3"/>
    <s v="Female"/>
    <x v="2"/>
    <s v="No"/>
    <s v="No"/>
    <m/>
    <x v="1"/>
    <x v="0"/>
    <m/>
    <m/>
    <m/>
    <n v="1"/>
    <m/>
    <n v="13"/>
    <n v="0"/>
    <n v="0"/>
    <n v="0"/>
    <n v="0"/>
    <x v="0"/>
  </r>
  <r>
    <x v="0"/>
    <x v="71"/>
    <s v="No"/>
    <x v="0"/>
    <x v="4"/>
    <s v="Male"/>
    <x v="45"/>
    <s v="No"/>
    <s v="Yes"/>
    <s v="No"/>
    <x v="2"/>
    <x v="1"/>
    <s v="Direct Debit"/>
    <s v="(blank)"/>
    <s v="(blank)"/>
    <n v="1"/>
    <m/>
    <n v="26"/>
    <n v="0"/>
    <n v="0"/>
    <n v="22"/>
    <n v="14"/>
    <x v="2"/>
  </r>
  <r>
    <x v="0"/>
    <x v="71"/>
    <s v="No"/>
    <x v="0"/>
    <x v="5"/>
    <s v="Male"/>
    <x v="14"/>
    <s v="No"/>
    <s v="No"/>
    <m/>
    <x v="1"/>
    <x v="0"/>
    <m/>
    <m/>
    <m/>
    <n v="1"/>
    <m/>
    <n v="54"/>
    <n v="0"/>
    <n v="0"/>
    <n v="19"/>
    <n v="8"/>
    <x v="1"/>
  </r>
  <r>
    <x v="0"/>
    <x v="71"/>
    <s v="No"/>
    <x v="0"/>
    <x v="11"/>
    <s v="Male"/>
    <x v="1"/>
    <s v="No"/>
    <s v="No"/>
    <m/>
    <x v="1"/>
    <x v="0"/>
    <m/>
    <m/>
    <m/>
    <n v="1"/>
    <m/>
    <n v="10"/>
    <n v="0"/>
    <n v="0"/>
    <n v="0"/>
    <n v="0"/>
    <x v="0"/>
  </r>
  <r>
    <x v="0"/>
    <x v="71"/>
    <s v="No"/>
    <x v="0"/>
    <x v="11"/>
    <s v="Male"/>
    <x v="24"/>
    <s v="No"/>
    <s v="No"/>
    <m/>
    <x v="1"/>
    <x v="0"/>
    <m/>
    <m/>
    <m/>
    <n v="1"/>
    <m/>
    <n v="10"/>
    <n v="0"/>
    <n v="0"/>
    <n v="0"/>
    <n v="0"/>
    <x v="0"/>
  </r>
  <r>
    <x v="0"/>
    <x v="71"/>
    <s v="No"/>
    <x v="0"/>
    <x v="14"/>
    <s v="Male"/>
    <x v="25"/>
    <s v="No"/>
    <s v="No"/>
    <m/>
    <x v="1"/>
    <x v="0"/>
    <m/>
    <m/>
    <m/>
    <n v="1"/>
    <m/>
    <n v="48"/>
    <n v="0"/>
    <n v="0"/>
    <n v="34"/>
    <n v="13"/>
    <x v="2"/>
  </r>
  <r>
    <x v="0"/>
    <x v="71"/>
    <s v="No"/>
    <x v="0"/>
    <x v="17"/>
    <s v="Female"/>
    <x v="10"/>
    <s v="Yes"/>
    <s v="No"/>
    <m/>
    <x v="0"/>
    <x v="0"/>
    <m/>
    <m/>
    <m/>
    <n v="1"/>
    <m/>
    <n v="10"/>
    <n v="0"/>
    <n v="0"/>
    <n v="0"/>
    <n v="0"/>
    <x v="0"/>
  </r>
  <r>
    <x v="0"/>
    <x v="71"/>
    <s v="No"/>
    <x v="0"/>
    <x v="20"/>
    <s v="Male"/>
    <x v="0"/>
    <s v="Yes"/>
    <s v="No"/>
    <m/>
    <x v="0"/>
    <x v="0"/>
    <m/>
    <m/>
    <m/>
    <n v="1"/>
    <m/>
    <n v="11"/>
    <n v="2"/>
    <n v="0"/>
    <n v="0"/>
    <n v="0"/>
    <x v="0"/>
  </r>
  <r>
    <x v="0"/>
    <x v="71"/>
    <s v="No"/>
    <x v="0"/>
    <x v="21"/>
    <s v="Male"/>
    <x v="4"/>
    <s v="Yes"/>
    <s v="No"/>
    <m/>
    <x v="0"/>
    <x v="0"/>
    <m/>
    <m/>
    <m/>
    <n v="1"/>
    <m/>
    <n v="43"/>
    <n v="1"/>
    <n v="0"/>
    <n v="22"/>
    <n v="12"/>
    <x v="2"/>
  </r>
  <r>
    <x v="0"/>
    <x v="71"/>
    <s v="No"/>
    <x v="0"/>
    <x v="22"/>
    <s v="Male"/>
    <x v="29"/>
    <s v="No"/>
    <s v="No"/>
    <m/>
    <x v="1"/>
    <x v="0"/>
    <m/>
    <m/>
    <m/>
    <n v="1"/>
    <m/>
    <n v="11"/>
    <n v="2"/>
    <n v="0"/>
    <n v="0"/>
    <n v="0"/>
    <x v="0"/>
  </r>
  <r>
    <x v="0"/>
    <x v="71"/>
    <s v="No"/>
    <x v="0"/>
    <x v="23"/>
    <s v="Male"/>
    <x v="26"/>
    <s v="No"/>
    <s v="No"/>
    <m/>
    <x v="1"/>
    <x v="0"/>
    <m/>
    <m/>
    <m/>
    <n v="1"/>
    <m/>
    <n v="12"/>
    <n v="0"/>
    <n v="0"/>
    <n v="0"/>
    <n v="0"/>
    <x v="0"/>
  </r>
  <r>
    <x v="0"/>
    <x v="71"/>
    <s v="No"/>
    <x v="0"/>
    <x v="24"/>
    <s v="Male"/>
    <x v="50"/>
    <s v="No"/>
    <s v="No"/>
    <m/>
    <x v="1"/>
    <x v="0"/>
    <m/>
    <m/>
    <m/>
    <n v="1"/>
    <m/>
    <n v="57"/>
    <n v="2"/>
    <n v="0"/>
    <n v="53"/>
    <n v="2"/>
    <x v="0"/>
  </r>
  <r>
    <x v="0"/>
    <x v="71"/>
    <s v="No"/>
    <x v="0"/>
    <x v="26"/>
    <s v="Female"/>
    <x v="19"/>
    <s v="Yes"/>
    <s v="No"/>
    <m/>
    <x v="0"/>
    <x v="0"/>
    <m/>
    <m/>
    <m/>
    <n v="1"/>
    <m/>
    <n v="34"/>
    <n v="0"/>
    <n v="0"/>
    <n v="41"/>
    <n v="5"/>
    <x v="1"/>
  </r>
  <r>
    <x v="0"/>
    <x v="71"/>
    <s v="No"/>
    <x v="0"/>
    <x v="30"/>
    <s v="Female"/>
    <x v="4"/>
    <s v="Yes"/>
    <s v="No"/>
    <m/>
    <x v="0"/>
    <x v="0"/>
    <m/>
    <m/>
    <m/>
    <n v="1"/>
    <m/>
    <n v="10"/>
    <n v="1"/>
    <n v="0"/>
    <n v="0"/>
    <n v="0"/>
    <x v="0"/>
  </r>
  <r>
    <x v="0"/>
    <x v="71"/>
    <s v="No"/>
    <x v="0"/>
    <x v="32"/>
    <s v="Female"/>
    <x v="50"/>
    <s v="No"/>
    <s v="No"/>
    <m/>
    <x v="1"/>
    <x v="0"/>
    <m/>
    <m/>
    <m/>
    <n v="1"/>
    <m/>
    <n v="35"/>
    <n v="1"/>
    <n v="0"/>
    <n v="4"/>
    <n v="8"/>
    <x v="1"/>
  </r>
  <r>
    <x v="0"/>
    <x v="71"/>
    <s v="No"/>
    <x v="0"/>
    <x v="33"/>
    <s v="Female"/>
    <x v="22"/>
    <s v="No"/>
    <s v="Yes"/>
    <s v="No"/>
    <x v="2"/>
    <x v="3"/>
    <s v="Credit Card"/>
    <s v="(blank)"/>
    <s v="(blank)"/>
    <n v="1"/>
    <m/>
    <n v="57"/>
    <n v="0"/>
    <n v="0"/>
    <n v="37"/>
    <n v="8"/>
    <x v="1"/>
  </r>
  <r>
    <x v="0"/>
    <x v="71"/>
    <s v="No"/>
    <x v="0"/>
    <x v="36"/>
    <s v="Female"/>
    <x v="21"/>
    <s v="No"/>
    <s v="No"/>
    <m/>
    <x v="1"/>
    <x v="0"/>
    <m/>
    <m/>
    <m/>
    <n v="1"/>
    <m/>
    <n v="9"/>
    <n v="0"/>
    <n v="0"/>
    <n v="0"/>
    <n v="0"/>
    <x v="0"/>
  </r>
  <r>
    <x v="0"/>
    <x v="71"/>
    <s v="No"/>
    <x v="0"/>
    <x v="36"/>
    <s v="Male"/>
    <x v="60"/>
    <s v="No"/>
    <s v="Yes"/>
    <s v="No"/>
    <x v="2"/>
    <x v="2"/>
    <s v="Credit Card"/>
    <s v="(blank)"/>
    <s v="(blank)"/>
    <n v="1"/>
    <m/>
    <n v="9"/>
    <n v="0"/>
    <n v="0"/>
    <n v="0"/>
    <n v="0"/>
    <x v="0"/>
  </r>
  <r>
    <x v="0"/>
    <x v="71"/>
    <s v="No"/>
    <x v="0"/>
    <x v="38"/>
    <s v="Male"/>
    <x v="52"/>
    <s v="No"/>
    <s v="Yes"/>
    <s v="No"/>
    <x v="2"/>
    <x v="2"/>
    <s v="Direct Debit"/>
    <s v="(blank)"/>
    <s v="(blank)"/>
    <n v="1"/>
    <m/>
    <n v="44"/>
    <n v="0"/>
    <n v="0"/>
    <n v="39"/>
    <n v="10"/>
    <x v="1"/>
  </r>
  <r>
    <x v="0"/>
    <x v="71"/>
    <s v="No"/>
    <x v="0"/>
    <x v="42"/>
    <s v="Male"/>
    <x v="5"/>
    <s v="Yes"/>
    <s v="No"/>
    <m/>
    <x v="0"/>
    <x v="0"/>
    <m/>
    <m/>
    <m/>
    <n v="1"/>
    <m/>
    <n v="38"/>
    <n v="0"/>
    <n v="0"/>
    <n v="5"/>
    <n v="37"/>
    <x v="2"/>
  </r>
  <r>
    <x v="0"/>
    <x v="71"/>
    <s v="No"/>
    <x v="0"/>
    <x v="43"/>
    <s v="Female"/>
    <x v="49"/>
    <s v="No"/>
    <s v="No"/>
    <m/>
    <x v="1"/>
    <x v="0"/>
    <m/>
    <m/>
    <m/>
    <n v="1"/>
    <m/>
    <n v="68"/>
    <n v="0"/>
    <n v="0"/>
    <n v="31"/>
    <n v="1"/>
    <x v="0"/>
  </r>
  <r>
    <x v="0"/>
    <x v="71"/>
    <s v="No"/>
    <x v="0"/>
    <x v="47"/>
    <s v="Male"/>
    <x v="33"/>
    <s v="No"/>
    <s v="Yes"/>
    <s v="No"/>
    <x v="2"/>
    <x v="2"/>
    <s v="Direct Debit"/>
    <s v="(blank)"/>
    <s v="(blank)"/>
    <n v="1"/>
    <m/>
    <n v="15"/>
    <n v="1"/>
    <n v="0"/>
    <n v="0"/>
    <n v="0"/>
    <x v="0"/>
  </r>
  <r>
    <x v="0"/>
    <x v="71"/>
    <s v="No"/>
    <x v="1"/>
    <x v="41"/>
    <s v="Male"/>
    <x v="36"/>
    <s v="No"/>
    <s v="No"/>
    <m/>
    <x v="1"/>
    <x v="0"/>
    <m/>
    <m/>
    <m/>
    <n v="1"/>
    <m/>
    <n v="10"/>
    <n v="0"/>
    <n v="0"/>
    <n v="0"/>
    <n v="0"/>
    <x v="0"/>
  </r>
  <r>
    <x v="0"/>
    <x v="71"/>
    <s v="Yes"/>
    <x v="0"/>
    <x v="24"/>
    <s v="Female"/>
    <x v="17"/>
    <s v="Yes"/>
    <s v="No"/>
    <m/>
    <x v="0"/>
    <x v="0"/>
    <m/>
    <m/>
    <m/>
    <n v="1"/>
    <m/>
    <n v="43"/>
    <n v="0"/>
    <n v="396"/>
    <n v="56"/>
    <n v="13"/>
    <x v="2"/>
  </r>
  <r>
    <x v="0"/>
    <x v="71"/>
    <s v="Yes"/>
    <x v="0"/>
    <x v="25"/>
    <s v="Male"/>
    <x v="16"/>
    <s v="Yes"/>
    <s v="No"/>
    <m/>
    <x v="0"/>
    <x v="0"/>
    <m/>
    <m/>
    <m/>
    <n v="1"/>
    <m/>
    <n v="9"/>
    <n v="1"/>
    <n v="529.20000000000005"/>
    <n v="0"/>
    <n v="0"/>
    <x v="0"/>
  </r>
  <r>
    <x v="0"/>
    <x v="71"/>
    <s v="Yes"/>
    <x v="0"/>
    <x v="25"/>
    <s v="Male"/>
    <x v="53"/>
    <s v="No"/>
    <s v="Yes"/>
    <s v="No"/>
    <x v="2"/>
    <x v="2"/>
    <s v="Direct Debit"/>
    <s v="(blank)"/>
    <s v="(blank)"/>
    <n v="1"/>
    <m/>
    <n v="63"/>
    <n v="0"/>
    <n v="153"/>
    <n v="72"/>
    <n v="3"/>
    <x v="0"/>
  </r>
  <r>
    <x v="0"/>
    <x v="71"/>
    <s v="Yes"/>
    <x v="0"/>
    <x v="29"/>
    <s v="Female"/>
    <x v="17"/>
    <s v="Yes"/>
    <s v="No"/>
    <m/>
    <x v="0"/>
    <x v="0"/>
    <m/>
    <m/>
    <m/>
    <n v="1"/>
    <m/>
    <n v="29"/>
    <n v="0"/>
    <n v="342"/>
    <n v="36"/>
    <n v="13"/>
    <x v="2"/>
  </r>
  <r>
    <x v="0"/>
    <x v="71"/>
    <s v="Yes"/>
    <x v="0"/>
    <x v="40"/>
    <s v="Male"/>
    <x v="17"/>
    <s v="Yes"/>
    <s v="No"/>
    <m/>
    <x v="0"/>
    <x v="0"/>
    <m/>
    <m/>
    <m/>
    <n v="1"/>
    <m/>
    <n v="10"/>
    <n v="0"/>
    <n v="316.8"/>
    <n v="0"/>
    <n v="0"/>
    <x v="0"/>
  </r>
  <r>
    <x v="0"/>
    <x v="71"/>
    <s v="Yes"/>
    <x v="0"/>
    <x v="43"/>
    <s v="Male"/>
    <x v="18"/>
    <s v="Yes"/>
    <s v="No"/>
    <m/>
    <x v="0"/>
    <x v="0"/>
    <m/>
    <m/>
    <m/>
    <n v="1"/>
    <m/>
    <n v="75"/>
    <n v="2"/>
    <n v="259.2"/>
    <n v="74"/>
    <n v="5"/>
    <x v="1"/>
  </r>
  <r>
    <x v="0"/>
    <x v="71"/>
    <s v="Yes"/>
    <x v="0"/>
    <x v="44"/>
    <s v="Female"/>
    <x v="0"/>
    <s v="Yes"/>
    <s v="No"/>
    <m/>
    <x v="0"/>
    <x v="0"/>
    <m/>
    <m/>
    <m/>
    <n v="1"/>
    <m/>
    <n v="9"/>
    <n v="0"/>
    <n v="151.19999999999999"/>
    <n v="0"/>
    <n v="0"/>
    <x v="0"/>
  </r>
  <r>
    <x v="0"/>
    <x v="71"/>
    <s v="Yes"/>
    <x v="0"/>
    <x v="44"/>
    <s v="Male"/>
    <x v="62"/>
    <s v="No"/>
    <s v="Yes"/>
    <s v="No"/>
    <x v="2"/>
    <x v="1"/>
    <s v="Direct Debit"/>
    <s v="(blank)"/>
    <s v="(blank)"/>
    <n v="1"/>
    <m/>
    <n v="52"/>
    <n v="0"/>
    <n v="252"/>
    <n v="73"/>
    <n v="5"/>
    <x v="1"/>
  </r>
  <r>
    <x v="0"/>
    <x v="71"/>
    <s v="Yes"/>
    <x v="0"/>
    <x v="47"/>
    <s v="Male"/>
    <x v="40"/>
    <s v="No"/>
    <s v="Yes"/>
    <s v="No"/>
    <x v="2"/>
    <x v="2"/>
    <s v="Direct Debit"/>
    <s v="(blank)"/>
    <s v="(blank)"/>
    <n v="1"/>
    <m/>
    <n v="61"/>
    <n v="2"/>
    <n v="450"/>
    <n v="49"/>
    <n v="7"/>
    <x v="1"/>
  </r>
  <r>
    <x v="0"/>
    <x v="71"/>
    <s v="Yes"/>
    <x v="1"/>
    <x v="36"/>
    <s v="Male"/>
    <x v="30"/>
    <s v="No"/>
    <s v="Yes"/>
    <s v="No"/>
    <x v="2"/>
    <x v="2"/>
    <s v="Direct Debit"/>
    <s v="(blank)"/>
    <s v="(blank)"/>
    <n v="1"/>
    <m/>
    <n v="47"/>
    <n v="0"/>
    <n v="0"/>
    <n v="59"/>
    <n v="5"/>
    <x v="1"/>
  </r>
  <r>
    <x v="0"/>
    <x v="71"/>
    <s v="Yes"/>
    <x v="1"/>
    <x v="41"/>
    <s v="Female"/>
    <x v="30"/>
    <s v="No"/>
    <s v="Yes"/>
    <s v="No"/>
    <x v="2"/>
    <x v="3"/>
    <s v="Direct Debit"/>
    <s v="(blank)"/>
    <s v="(blank)"/>
    <n v="1"/>
    <m/>
    <n v="43"/>
    <n v="0"/>
    <n v="0"/>
    <n v="45"/>
    <n v="4"/>
    <x v="0"/>
  </r>
  <r>
    <x v="0"/>
    <x v="72"/>
    <s v="No"/>
    <x v="0"/>
    <x v="48"/>
    <s v="Male"/>
    <x v="17"/>
    <s v="Yes"/>
    <s v="No"/>
    <m/>
    <x v="0"/>
    <x v="0"/>
    <m/>
    <m/>
    <m/>
    <n v="1"/>
    <m/>
    <n v="38"/>
    <n v="0"/>
    <n v="0"/>
    <n v="45"/>
    <n v="14"/>
    <x v="2"/>
  </r>
  <r>
    <x v="0"/>
    <x v="72"/>
    <s v="No"/>
    <x v="0"/>
    <x v="6"/>
    <s v="Female"/>
    <x v="4"/>
    <s v="Yes"/>
    <s v="No"/>
    <m/>
    <x v="0"/>
    <x v="0"/>
    <m/>
    <m/>
    <m/>
    <n v="1"/>
    <m/>
    <n v="56"/>
    <n v="0"/>
    <n v="0"/>
    <n v="73"/>
    <n v="24"/>
    <x v="2"/>
  </r>
  <r>
    <x v="0"/>
    <x v="72"/>
    <s v="No"/>
    <x v="0"/>
    <x v="7"/>
    <s v="Male"/>
    <x v="7"/>
    <s v="No"/>
    <s v="No"/>
    <m/>
    <x v="1"/>
    <x v="0"/>
    <m/>
    <m/>
    <m/>
    <n v="1"/>
    <m/>
    <n v="25"/>
    <n v="0"/>
    <n v="0"/>
    <n v="91"/>
    <n v="3"/>
    <x v="0"/>
  </r>
  <r>
    <x v="0"/>
    <x v="72"/>
    <s v="No"/>
    <x v="0"/>
    <x v="7"/>
    <s v="Male"/>
    <x v="29"/>
    <s v="No"/>
    <s v="No"/>
    <m/>
    <x v="1"/>
    <x v="0"/>
    <m/>
    <m/>
    <m/>
    <n v="1"/>
    <m/>
    <n v="44"/>
    <n v="0"/>
    <n v="0"/>
    <n v="18"/>
    <n v="3"/>
    <x v="0"/>
  </r>
  <r>
    <x v="0"/>
    <x v="72"/>
    <s v="No"/>
    <x v="0"/>
    <x v="49"/>
    <s v="Male"/>
    <x v="0"/>
    <s v="Yes"/>
    <s v="No"/>
    <m/>
    <x v="0"/>
    <x v="0"/>
    <m/>
    <m/>
    <m/>
    <n v="1"/>
    <m/>
    <n v="11"/>
    <n v="0"/>
    <n v="0"/>
    <n v="0"/>
    <n v="0"/>
    <x v="0"/>
  </r>
  <r>
    <x v="0"/>
    <x v="72"/>
    <s v="No"/>
    <x v="0"/>
    <x v="13"/>
    <s v="Female"/>
    <x v="47"/>
    <s v="No"/>
    <s v="No"/>
    <m/>
    <x v="1"/>
    <x v="0"/>
    <m/>
    <m/>
    <m/>
    <n v="1"/>
    <m/>
    <n v="39"/>
    <n v="0"/>
    <n v="0"/>
    <n v="53"/>
    <n v="6"/>
    <x v="1"/>
  </r>
  <r>
    <x v="0"/>
    <x v="72"/>
    <s v="No"/>
    <x v="0"/>
    <x v="13"/>
    <s v="Female"/>
    <x v="11"/>
    <s v="No"/>
    <s v="No"/>
    <m/>
    <x v="1"/>
    <x v="0"/>
    <m/>
    <m/>
    <m/>
    <n v="1"/>
    <m/>
    <n v="10"/>
    <n v="2"/>
    <n v="0"/>
    <n v="0"/>
    <n v="0"/>
    <x v="0"/>
  </r>
  <r>
    <x v="0"/>
    <x v="72"/>
    <s v="No"/>
    <x v="0"/>
    <x v="14"/>
    <s v="Female"/>
    <x v="47"/>
    <s v="No"/>
    <s v="No"/>
    <m/>
    <x v="1"/>
    <x v="0"/>
    <m/>
    <m/>
    <m/>
    <n v="1"/>
    <m/>
    <n v="9"/>
    <n v="2"/>
    <n v="0"/>
    <n v="0"/>
    <n v="0"/>
    <x v="0"/>
  </r>
  <r>
    <x v="0"/>
    <x v="72"/>
    <s v="No"/>
    <x v="0"/>
    <x v="50"/>
    <s v="Female"/>
    <x v="15"/>
    <s v="Yes"/>
    <s v="No"/>
    <m/>
    <x v="0"/>
    <x v="0"/>
    <m/>
    <m/>
    <m/>
    <n v="1"/>
    <m/>
    <n v="8"/>
    <n v="0"/>
    <n v="0"/>
    <n v="0"/>
    <n v="0"/>
    <x v="0"/>
  </r>
  <r>
    <x v="0"/>
    <x v="72"/>
    <s v="No"/>
    <x v="0"/>
    <x v="22"/>
    <s v="Male"/>
    <x v="11"/>
    <s v="No"/>
    <s v="No"/>
    <m/>
    <x v="1"/>
    <x v="0"/>
    <m/>
    <m/>
    <m/>
    <n v="1"/>
    <m/>
    <n v="13"/>
    <n v="0"/>
    <n v="0"/>
    <n v="0"/>
    <n v="0"/>
    <x v="0"/>
  </r>
  <r>
    <x v="0"/>
    <x v="72"/>
    <s v="No"/>
    <x v="0"/>
    <x v="28"/>
    <s v="Female"/>
    <x v="1"/>
    <s v="No"/>
    <s v="No"/>
    <m/>
    <x v="1"/>
    <x v="0"/>
    <m/>
    <m/>
    <m/>
    <n v="1"/>
    <m/>
    <n v="7"/>
    <n v="0"/>
    <n v="0"/>
    <n v="0"/>
    <n v="0"/>
    <x v="0"/>
  </r>
  <r>
    <x v="0"/>
    <x v="72"/>
    <s v="No"/>
    <x v="0"/>
    <x v="28"/>
    <s v="Male"/>
    <x v="8"/>
    <s v="No"/>
    <s v="No"/>
    <m/>
    <x v="1"/>
    <x v="0"/>
    <m/>
    <m/>
    <m/>
    <n v="1"/>
    <m/>
    <n v="9"/>
    <n v="1"/>
    <n v="0"/>
    <n v="0"/>
    <n v="0"/>
    <x v="0"/>
  </r>
  <r>
    <x v="0"/>
    <x v="72"/>
    <s v="No"/>
    <x v="0"/>
    <x v="32"/>
    <s v="Male"/>
    <x v="1"/>
    <s v="No"/>
    <s v="No"/>
    <m/>
    <x v="1"/>
    <x v="0"/>
    <m/>
    <m/>
    <m/>
    <n v="1"/>
    <m/>
    <n v="48"/>
    <n v="0"/>
    <n v="0"/>
    <n v="0"/>
    <n v="2"/>
    <x v="0"/>
  </r>
  <r>
    <x v="0"/>
    <x v="72"/>
    <s v="No"/>
    <x v="0"/>
    <x v="33"/>
    <s v="Female"/>
    <x v="47"/>
    <s v="No"/>
    <s v="No"/>
    <m/>
    <x v="1"/>
    <x v="0"/>
    <m/>
    <m/>
    <m/>
    <n v="1"/>
    <m/>
    <n v="6"/>
    <n v="0"/>
    <n v="0"/>
    <n v="0"/>
    <n v="0"/>
    <x v="0"/>
  </r>
  <r>
    <x v="0"/>
    <x v="72"/>
    <s v="No"/>
    <x v="0"/>
    <x v="33"/>
    <s v="Female"/>
    <x v="50"/>
    <s v="No"/>
    <s v="No"/>
    <m/>
    <x v="1"/>
    <x v="0"/>
    <m/>
    <m/>
    <m/>
    <n v="1"/>
    <m/>
    <n v="37"/>
    <n v="0"/>
    <n v="0"/>
    <n v="33"/>
    <n v="7"/>
    <x v="1"/>
  </r>
  <r>
    <x v="0"/>
    <x v="72"/>
    <s v="No"/>
    <x v="0"/>
    <x v="34"/>
    <s v="Female"/>
    <x v="7"/>
    <s v="No"/>
    <s v="No"/>
    <m/>
    <x v="1"/>
    <x v="0"/>
    <m/>
    <m/>
    <m/>
    <n v="1"/>
    <m/>
    <n v="6"/>
    <n v="0"/>
    <n v="0"/>
    <n v="0"/>
    <n v="0"/>
    <x v="0"/>
  </r>
  <r>
    <x v="0"/>
    <x v="72"/>
    <s v="No"/>
    <x v="0"/>
    <x v="39"/>
    <s v="Female"/>
    <x v="10"/>
    <s v="Yes"/>
    <s v="No"/>
    <m/>
    <x v="0"/>
    <x v="0"/>
    <m/>
    <m/>
    <m/>
    <n v="1"/>
    <m/>
    <n v="23"/>
    <n v="0"/>
    <n v="0"/>
    <n v="38"/>
    <n v="35"/>
    <x v="2"/>
  </r>
  <r>
    <x v="0"/>
    <x v="72"/>
    <s v="No"/>
    <x v="0"/>
    <x v="43"/>
    <s v="Female"/>
    <x v="53"/>
    <s v="No"/>
    <s v="Yes"/>
    <s v="No"/>
    <x v="2"/>
    <x v="2"/>
    <s v="Credit Card"/>
    <s v="(blank)"/>
    <s v="(blank)"/>
    <n v="1"/>
    <m/>
    <n v="52"/>
    <n v="0"/>
    <n v="0"/>
    <n v="79"/>
    <n v="8"/>
    <x v="1"/>
  </r>
  <r>
    <x v="0"/>
    <x v="72"/>
    <s v="No"/>
    <x v="0"/>
    <x v="44"/>
    <s v="Female"/>
    <x v="32"/>
    <s v="No"/>
    <s v="No"/>
    <m/>
    <x v="1"/>
    <x v="0"/>
    <m/>
    <m/>
    <m/>
    <n v="1"/>
    <m/>
    <n v="11"/>
    <n v="1"/>
    <n v="0"/>
    <n v="0"/>
    <n v="0"/>
    <x v="0"/>
  </r>
  <r>
    <x v="0"/>
    <x v="72"/>
    <s v="No"/>
    <x v="0"/>
    <x v="47"/>
    <s v="Male"/>
    <x v="9"/>
    <s v="No"/>
    <s v="No"/>
    <m/>
    <x v="1"/>
    <x v="0"/>
    <m/>
    <m/>
    <m/>
    <n v="1"/>
    <m/>
    <n v="13"/>
    <n v="0"/>
    <n v="0"/>
    <n v="0"/>
    <n v="0"/>
    <x v="0"/>
  </r>
  <r>
    <x v="0"/>
    <x v="72"/>
    <s v="Yes"/>
    <x v="0"/>
    <x v="15"/>
    <s v="Female"/>
    <x v="25"/>
    <s v="No"/>
    <s v="No"/>
    <m/>
    <x v="1"/>
    <x v="0"/>
    <m/>
    <m/>
    <m/>
    <n v="1"/>
    <m/>
    <n v="14"/>
    <n v="0"/>
    <n v="159.1"/>
    <n v="0"/>
    <n v="0"/>
    <x v="0"/>
  </r>
  <r>
    <x v="0"/>
    <x v="72"/>
    <s v="Yes"/>
    <x v="0"/>
    <x v="17"/>
    <s v="Female"/>
    <x v="28"/>
    <s v="No"/>
    <s v="No"/>
    <m/>
    <x v="1"/>
    <x v="0"/>
    <m/>
    <m/>
    <m/>
    <n v="1"/>
    <m/>
    <n v="49"/>
    <n v="0"/>
    <n v="181"/>
    <n v="26"/>
    <n v="8"/>
    <x v="1"/>
  </r>
  <r>
    <x v="0"/>
    <x v="72"/>
    <s v="Yes"/>
    <x v="0"/>
    <x v="20"/>
    <s v="Male"/>
    <x v="66"/>
    <s v="No"/>
    <s v="Yes"/>
    <s v="Yes"/>
    <x v="2"/>
    <x v="2"/>
    <s v="Credit Card"/>
    <s v="(blank)"/>
    <s v="(blank)"/>
    <n v="1"/>
    <m/>
    <n v="61"/>
    <n v="0"/>
    <n v="304.2"/>
    <n v="52"/>
    <n v="4"/>
    <x v="0"/>
  </r>
  <r>
    <x v="0"/>
    <x v="72"/>
    <s v="Yes"/>
    <x v="0"/>
    <x v="24"/>
    <s v="Male"/>
    <x v="12"/>
    <s v="No"/>
    <s v="No"/>
    <m/>
    <x v="1"/>
    <x v="0"/>
    <m/>
    <m/>
    <m/>
    <n v="1"/>
    <m/>
    <n v="42"/>
    <n v="2"/>
    <n v="438"/>
    <n v="79"/>
    <n v="15"/>
    <x v="2"/>
  </r>
  <r>
    <x v="0"/>
    <x v="72"/>
    <s v="Yes"/>
    <x v="0"/>
    <x v="41"/>
    <s v="Male"/>
    <x v="44"/>
    <s v="No"/>
    <s v="No"/>
    <m/>
    <x v="1"/>
    <x v="0"/>
    <m/>
    <m/>
    <m/>
    <n v="1"/>
    <m/>
    <n v="9"/>
    <n v="0"/>
    <n v="106.6"/>
    <n v="0"/>
    <n v="0"/>
    <x v="0"/>
  </r>
  <r>
    <x v="0"/>
    <x v="72"/>
    <s v="Yes"/>
    <x v="0"/>
    <x v="43"/>
    <s v="Female"/>
    <x v="23"/>
    <s v="No"/>
    <s v="No"/>
    <m/>
    <x v="1"/>
    <x v="0"/>
    <m/>
    <m/>
    <m/>
    <n v="1"/>
    <m/>
    <n v="15"/>
    <n v="0"/>
    <n v="192.7"/>
    <n v="0"/>
    <n v="0"/>
    <x v="0"/>
  </r>
  <r>
    <x v="0"/>
    <x v="72"/>
    <s v="Yes"/>
    <x v="0"/>
    <x v="47"/>
    <s v="Male"/>
    <x v="57"/>
    <s v="Yes"/>
    <s v="No"/>
    <m/>
    <x v="0"/>
    <x v="0"/>
    <m/>
    <m/>
    <m/>
    <n v="1"/>
    <m/>
    <n v="46"/>
    <n v="1"/>
    <n v="309"/>
    <n v="8"/>
    <n v="18"/>
    <x v="2"/>
  </r>
  <r>
    <x v="0"/>
    <x v="72"/>
    <s v="Yes"/>
    <x v="0"/>
    <x v="47"/>
    <s v="Male"/>
    <x v="35"/>
    <s v="No"/>
    <s v="No"/>
    <m/>
    <x v="1"/>
    <x v="0"/>
    <m/>
    <m/>
    <m/>
    <n v="1"/>
    <m/>
    <n v="52"/>
    <n v="0"/>
    <n v="193.5"/>
    <n v="19"/>
    <n v="19"/>
    <x v="2"/>
  </r>
  <r>
    <x v="0"/>
    <x v="72"/>
    <s v="Yes"/>
    <x v="1"/>
    <x v="42"/>
    <s v="Female"/>
    <x v="2"/>
    <s v="No"/>
    <s v="No"/>
    <m/>
    <x v="1"/>
    <x v="0"/>
    <m/>
    <m/>
    <m/>
    <n v="1"/>
    <m/>
    <n v="8"/>
    <n v="1"/>
    <n v="0"/>
    <n v="0"/>
    <n v="0"/>
    <x v="0"/>
  </r>
  <r>
    <x v="0"/>
    <x v="72"/>
    <s v="Yes"/>
    <x v="1"/>
    <x v="43"/>
    <s v="Male"/>
    <x v="40"/>
    <s v="No"/>
    <s v="Yes"/>
    <s v="No"/>
    <x v="2"/>
    <x v="2"/>
    <s v="Direct Debit"/>
    <s v="(blank)"/>
    <s v="(blank)"/>
    <n v="1"/>
    <m/>
    <n v="8"/>
    <n v="0"/>
    <n v="0"/>
    <n v="0"/>
    <n v="0"/>
    <x v="0"/>
  </r>
  <r>
    <x v="0"/>
    <x v="72"/>
    <s v="Yes"/>
    <x v="1"/>
    <x v="47"/>
    <s v="Female"/>
    <x v="7"/>
    <s v="No"/>
    <s v="No"/>
    <m/>
    <x v="1"/>
    <x v="0"/>
    <m/>
    <m/>
    <m/>
    <n v="1"/>
    <m/>
    <n v="66"/>
    <n v="0"/>
    <n v="0"/>
    <n v="39"/>
    <n v="3"/>
    <x v="0"/>
  </r>
  <r>
    <x v="0"/>
    <x v="73"/>
    <s v="No"/>
    <x v="0"/>
    <x v="2"/>
    <s v="Female"/>
    <x v="49"/>
    <s v="No"/>
    <s v="No"/>
    <m/>
    <x v="1"/>
    <x v="0"/>
    <m/>
    <m/>
    <m/>
    <n v="1"/>
    <m/>
    <n v="12"/>
    <n v="0"/>
    <n v="0"/>
    <n v="0"/>
    <n v="0"/>
    <x v="0"/>
  </r>
  <r>
    <x v="0"/>
    <x v="73"/>
    <s v="No"/>
    <x v="0"/>
    <x v="2"/>
    <s v="Female"/>
    <x v="55"/>
    <s v="No"/>
    <s v="Yes"/>
    <s v="No"/>
    <x v="2"/>
    <x v="2"/>
    <s v="Direct Debit"/>
    <s v="(blank)"/>
    <s v="(blank)"/>
    <n v="1"/>
    <m/>
    <n v="11"/>
    <n v="0"/>
    <n v="0"/>
    <n v="0"/>
    <n v="0"/>
    <x v="0"/>
  </r>
  <r>
    <x v="0"/>
    <x v="73"/>
    <s v="No"/>
    <x v="0"/>
    <x v="4"/>
    <s v="Female"/>
    <x v="41"/>
    <s v="No"/>
    <s v="No"/>
    <m/>
    <x v="1"/>
    <x v="0"/>
    <m/>
    <m/>
    <m/>
    <n v="1"/>
    <m/>
    <n v="11"/>
    <n v="0"/>
    <n v="0"/>
    <n v="0"/>
    <n v="0"/>
    <x v="0"/>
  </r>
  <r>
    <x v="0"/>
    <x v="73"/>
    <s v="No"/>
    <x v="0"/>
    <x v="5"/>
    <s v="Female"/>
    <x v="43"/>
    <s v="No"/>
    <s v="No"/>
    <m/>
    <x v="1"/>
    <x v="0"/>
    <m/>
    <m/>
    <m/>
    <n v="1"/>
    <m/>
    <n v="7"/>
    <n v="2"/>
    <n v="0"/>
    <n v="0"/>
    <n v="0"/>
    <x v="0"/>
  </r>
  <r>
    <x v="0"/>
    <x v="73"/>
    <s v="No"/>
    <x v="0"/>
    <x v="23"/>
    <s v="Female"/>
    <x v="32"/>
    <s v="No"/>
    <s v="No"/>
    <m/>
    <x v="1"/>
    <x v="0"/>
    <m/>
    <m/>
    <m/>
    <n v="1"/>
    <m/>
    <n v="30"/>
    <n v="1"/>
    <n v="0"/>
    <n v="57"/>
    <n v="14"/>
    <x v="2"/>
  </r>
  <r>
    <x v="0"/>
    <x v="73"/>
    <s v="No"/>
    <x v="0"/>
    <x v="25"/>
    <s v="Male"/>
    <x v="35"/>
    <s v="No"/>
    <s v="No"/>
    <m/>
    <x v="1"/>
    <x v="0"/>
    <m/>
    <m/>
    <m/>
    <n v="1"/>
    <m/>
    <n v="11"/>
    <n v="0"/>
    <n v="0"/>
    <n v="0"/>
    <n v="0"/>
    <x v="0"/>
  </r>
  <r>
    <x v="0"/>
    <x v="73"/>
    <s v="No"/>
    <x v="0"/>
    <x v="31"/>
    <s v="Female"/>
    <x v="27"/>
    <s v="No"/>
    <s v="No"/>
    <m/>
    <x v="1"/>
    <x v="0"/>
    <m/>
    <m/>
    <m/>
    <n v="1"/>
    <m/>
    <n v="14"/>
    <n v="0"/>
    <n v="0"/>
    <n v="0"/>
    <n v="0"/>
    <x v="0"/>
  </r>
  <r>
    <x v="0"/>
    <x v="73"/>
    <s v="No"/>
    <x v="0"/>
    <x v="37"/>
    <s v="Female"/>
    <x v="2"/>
    <s v="No"/>
    <s v="No"/>
    <m/>
    <x v="1"/>
    <x v="0"/>
    <m/>
    <m/>
    <m/>
    <n v="1"/>
    <m/>
    <n v="7"/>
    <n v="0"/>
    <n v="0"/>
    <n v="0"/>
    <n v="0"/>
    <x v="0"/>
  </r>
  <r>
    <x v="0"/>
    <x v="73"/>
    <s v="No"/>
    <x v="0"/>
    <x v="39"/>
    <s v="Female"/>
    <x v="27"/>
    <s v="No"/>
    <s v="No"/>
    <m/>
    <x v="1"/>
    <x v="0"/>
    <m/>
    <m/>
    <m/>
    <n v="1"/>
    <m/>
    <n v="8"/>
    <n v="0"/>
    <n v="0"/>
    <n v="0"/>
    <n v="0"/>
    <x v="0"/>
  </r>
  <r>
    <x v="0"/>
    <x v="73"/>
    <s v="No"/>
    <x v="0"/>
    <x v="40"/>
    <s v="Female"/>
    <x v="48"/>
    <s v="No"/>
    <s v="No"/>
    <m/>
    <x v="1"/>
    <x v="0"/>
    <m/>
    <m/>
    <m/>
    <n v="1"/>
    <m/>
    <n v="10"/>
    <n v="0"/>
    <n v="0"/>
    <n v="0"/>
    <n v="0"/>
    <x v="0"/>
  </r>
  <r>
    <x v="0"/>
    <x v="73"/>
    <s v="Yes"/>
    <x v="0"/>
    <x v="9"/>
    <s v="Female"/>
    <x v="49"/>
    <s v="No"/>
    <s v="No"/>
    <m/>
    <x v="1"/>
    <x v="0"/>
    <m/>
    <m/>
    <m/>
    <n v="1"/>
    <m/>
    <n v="12"/>
    <n v="0"/>
    <n v="239.3"/>
    <n v="0"/>
    <n v="0"/>
    <x v="0"/>
  </r>
  <r>
    <x v="0"/>
    <x v="73"/>
    <s v="Yes"/>
    <x v="0"/>
    <x v="19"/>
    <s v="Male"/>
    <x v="27"/>
    <s v="No"/>
    <s v="No"/>
    <m/>
    <x v="1"/>
    <x v="0"/>
    <m/>
    <m/>
    <m/>
    <n v="1"/>
    <m/>
    <n v="36"/>
    <n v="2"/>
    <n v="168.4"/>
    <n v="6"/>
    <n v="3"/>
    <x v="0"/>
  </r>
  <r>
    <x v="0"/>
    <x v="73"/>
    <s v="Yes"/>
    <x v="0"/>
    <x v="43"/>
    <s v="Male"/>
    <x v="4"/>
    <s v="Yes"/>
    <s v="No"/>
    <m/>
    <x v="0"/>
    <x v="0"/>
    <m/>
    <m/>
    <m/>
    <n v="1"/>
    <m/>
    <n v="12"/>
    <n v="0"/>
    <n v="233.1"/>
    <n v="0"/>
    <n v="0"/>
    <x v="0"/>
  </r>
  <r>
    <x v="0"/>
    <x v="73"/>
    <s v="Yes"/>
    <x v="1"/>
    <x v="2"/>
    <s v="Female"/>
    <x v="29"/>
    <s v="No"/>
    <s v="No"/>
    <m/>
    <x v="1"/>
    <x v="0"/>
    <m/>
    <m/>
    <m/>
    <n v="1"/>
    <m/>
    <n v="17"/>
    <n v="0"/>
    <n v="0"/>
    <n v="0"/>
    <n v="0"/>
    <x v="0"/>
  </r>
  <r>
    <x v="0"/>
    <x v="73"/>
    <s v="Yes"/>
    <x v="1"/>
    <x v="14"/>
    <s v="Male"/>
    <x v="27"/>
    <s v="No"/>
    <s v="No"/>
    <m/>
    <x v="1"/>
    <x v="0"/>
    <m/>
    <m/>
    <m/>
    <n v="1"/>
    <m/>
    <n v="8"/>
    <n v="0"/>
    <n v="0"/>
    <n v="0"/>
    <n v="0"/>
    <x v="0"/>
  </r>
  <r>
    <x v="0"/>
    <x v="73"/>
    <s v="Yes"/>
    <x v="1"/>
    <x v="45"/>
    <s v="Male"/>
    <x v="47"/>
    <s v="No"/>
    <s v="No"/>
    <m/>
    <x v="1"/>
    <x v="0"/>
    <m/>
    <m/>
    <m/>
    <n v="1"/>
    <m/>
    <n v="13"/>
    <n v="0"/>
    <n v="0"/>
    <n v="0"/>
    <n v="0"/>
    <x v="0"/>
  </r>
  <r>
    <x v="0"/>
    <x v="74"/>
    <s v="No"/>
    <x v="0"/>
    <x v="2"/>
    <s v="Female"/>
    <x v="2"/>
    <s v="No"/>
    <s v="No"/>
    <m/>
    <x v="1"/>
    <x v="0"/>
    <m/>
    <m/>
    <m/>
    <n v="1"/>
    <m/>
    <n v="9"/>
    <n v="0"/>
    <n v="0"/>
    <n v="0"/>
    <n v="0"/>
    <x v="0"/>
  </r>
  <r>
    <x v="0"/>
    <x v="74"/>
    <s v="No"/>
    <x v="0"/>
    <x v="4"/>
    <s v="Male"/>
    <x v="32"/>
    <s v="No"/>
    <s v="No"/>
    <m/>
    <x v="1"/>
    <x v="0"/>
    <m/>
    <m/>
    <m/>
    <n v="1"/>
    <m/>
    <n v="13"/>
    <n v="1"/>
    <n v="0"/>
    <n v="0"/>
    <n v="0"/>
    <x v="0"/>
  </r>
  <r>
    <x v="0"/>
    <x v="74"/>
    <s v="No"/>
    <x v="0"/>
    <x v="11"/>
    <s v="Female"/>
    <x v="45"/>
    <s v="No"/>
    <s v="Yes"/>
    <s v="No"/>
    <x v="2"/>
    <x v="2"/>
    <s v="Credit Card"/>
    <s v="(blank)"/>
    <s v="(blank)"/>
    <n v="1"/>
    <m/>
    <n v="11"/>
    <n v="0"/>
    <n v="0"/>
    <n v="0"/>
    <n v="0"/>
    <x v="0"/>
  </r>
  <r>
    <x v="0"/>
    <x v="74"/>
    <s v="No"/>
    <x v="0"/>
    <x v="18"/>
    <s v="Female"/>
    <x v="21"/>
    <s v="No"/>
    <s v="No"/>
    <m/>
    <x v="1"/>
    <x v="0"/>
    <m/>
    <m/>
    <m/>
    <n v="1"/>
    <m/>
    <n v="9"/>
    <n v="0"/>
    <n v="0"/>
    <n v="0"/>
    <n v="0"/>
    <x v="0"/>
  </r>
  <r>
    <x v="0"/>
    <x v="74"/>
    <s v="No"/>
    <x v="0"/>
    <x v="18"/>
    <s v="Male"/>
    <x v="28"/>
    <s v="No"/>
    <s v="No"/>
    <m/>
    <x v="1"/>
    <x v="0"/>
    <m/>
    <m/>
    <m/>
    <n v="1"/>
    <m/>
    <n v="12"/>
    <n v="0"/>
    <n v="0"/>
    <n v="0"/>
    <n v="0"/>
    <x v="0"/>
  </r>
  <r>
    <x v="0"/>
    <x v="74"/>
    <s v="No"/>
    <x v="0"/>
    <x v="34"/>
    <s v="Female"/>
    <x v="2"/>
    <s v="No"/>
    <s v="No"/>
    <m/>
    <x v="1"/>
    <x v="0"/>
    <m/>
    <m/>
    <m/>
    <n v="1"/>
    <m/>
    <n v="12"/>
    <n v="1"/>
    <n v="0"/>
    <n v="0"/>
    <n v="0"/>
    <x v="0"/>
  </r>
  <r>
    <x v="0"/>
    <x v="74"/>
    <s v="Yes"/>
    <x v="0"/>
    <x v="39"/>
    <s v="Female"/>
    <x v="19"/>
    <s v="Yes"/>
    <s v="No"/>
    <m/>
    <x v="0"/>
    <x v="0"/>
    <m/>
    <m/>
    <m/>
    <n v="1"/>
    <m/>
    <n v="13"/>
    <n v="0"/>
    <n v="240"/>
    <n v="0"/>
    <n v="0"/>
    <x v="0"/>
  </r>
  <r>
    <x v="0"/>
    <x v="75"/>
    <s v="No"/>
    <x v="0"/>
    <x v="13"/>
    <s v="Male"/>
    <x v="34"/>
    <s v="No"/>
    <s v="No"/>
    <m/>
    <x v="1"/>
    <x v="0"/>
    <m/>
    <m/>
    <m/>
    <n v="1"/>
    <m/>
    <n v="17"/>
    <n v="3"/>
    <n v="0"/>
    <n v="0"/>
    <n v="0"/>
    <x v="0"/>
  </r>
  <r>
    <x v="0"/>
    <x v="75"/>
    <s v="No"/>
    <x v="0"/>
    <x v="19"/>
    <s v="Female"/>
    <x v="48"/>
    <s v="No"/>
    <s v="No"/>
    <m/>
    <x v="1"/>
    <x v="0"/>
    <m/>
    <m/>
    <m/>
    <n v="1"/>
    <m/>
    <n v="11"/>
    <n v="0"/>
    <n v="0"/>
    <n v="0"/>
    <n v="0"/>
    <x v="0"/>
  </r>
  <r>
    <x v="0"/>
    <x v="75"/>
    <s v="No"/>
    <x v="0"/>
    <x v="44"/>
    <s v="Male"/>
    <x v="30"/>
    <s v="No"/>
    <s v="Yes"/>
    <s v="No"/>
    <x v="2"/>
    <x v="2"/>
    <s v="Direct Debit"/>
    <s v="(blank)"/>
    <s v="(blank)"/>
    <n v="1"/>
    <m/>
    <n v="9"/>
    <n v="0"/>
    <n v="0"/>
    <n v="0"/>
    <n v="0"/>
    <x v="0"/>
  </r>
  <r>
    <x v="0"/>
    <x v="76"/>
    <s v="No"/>
    <x v="0"/>
    <x v="3"/>
    <s v="Female"/>
    <x v="10"/>
    <s v="Yes"/>
    <s v="No"/>
    <m/>
    <x v="0"/>
    <x v="0"/>
    <m/>
    <m/>
    <m/>
    <n v="1"/>
    <m/>
    <n v="7"/>
    <n v="0"/>
    <n v="0"/>
    <n v="0"/>
    <n v="0"/>
    <x v="0"/>
  </r>
  <r>
    <x v="0"/>
    <x v="76"/>
    <s v="No"/>
    <x v="0"/>
    <x v="22"/>
    <s v="Female"/>
    <x v="29"/>
    <s v="No"/>
    <s v="No"/>
    <m/>
    <x v="1"/>
    <x v="0"/>
    <m/>
    <m/>
    <m/>
    <n v="1"/>
    <m/>
    <n v="10"/>
    <n v="0"/>
    <n v="0"/>
    <n v="0"/>
    <n v="0"/>
    <x v="0"/>
  </r>
  <r>
    <x v="0"/>
    <x v="76"/>
    <s v="No"/>
    <x v="0"/>
    <x v="30"/>
    <s v="Female"/>
    <x v="31"/>
    <s v="No"/>
    <s v="Yes"/>
    <s v="No"/>
    <x v="2"/>
    <x v="2"/>
    <s v="Credit Card"/>
    <s v="(blank)"/>
    <s v="(blank)"/>
    <n v="1"/>
    <m/>
    <n v="13"/>
    <n v="0"/>
    <n v="0"/>
    <n v="0"/>
    <n v="0"/>
    <x v="0"/>
  </r>
  <r>
    <x v="0"/>
    <x v="76"/>
    <s v="Yes"/>
    <x v="0"/>
    <x v="33"/>
    <s v="Male"/>
    <x v="3"/>
    <s v="No"/>
    <s v="No"/>
    <m/>
    <x v="1"/>
    <x v="0"/>
    <m/>
    <m/>
    <m/>
    <n v="1"/>
    <m/>
    <n v="13"/>
    <n v="0"/>
    <n v="150.9"/>
    <n v="0"/>
    <n v="0"/>
    <x v="0"/>
  </r>
  <r>
    <x v="0"/>
    <x v="76"/>
    <s v="Yes"/>
    <x v="0"/>
    <x v="42"/>
    <s v="Male"/>
    <x v="57"/>
    <s v="Yes"/>
    <s v="No"/>
    <m/>
    <x v="0"/>
    <x v="0"/>
    <m/>
    <m/>
    <m/>
    <n v="1"/>
    <m/>
    <n v="9"/>
    <n v="0"/>
    <n v="454.3"/>
    <n v="0"/>
    <n v="0"/>
    <x v="0"/>
  </r>
  <r>
    <x v="1"/>
    <x v="0"/>
    <s v="No"/>
    <x v="0"/>
    <x v="0"/>
    <s v="Female"/>
    <x v="4"/>
    <s v="Yes"/>
    <s v="No"/>
    <m/>
    <x v="0"/>
    <x v="0"/>
    <m/>
    <m/>
    <m/>
    <n v="1"/>
    <n v="1"/>
    <n v="21"/>
    <n v="3"/>
    <n v="0"/>
    <n v="0"/>
    <n v="26"/>
    <x v="2"/>
  </r>
  <r>
    <x v="1"/>
    <x v="0"/>
    <s v="No"/>
    <x v="0"/>
    <x v="0"/>
    <s v="Female"/>
    <x v="13"/>
    <s v="Yes"/>
    <s v="No"/>
    <m/>
    <x v="0"/>
    <x v="0"/>
    <m/>
    <m/>
    <m/>
    <n v="1"/>
    <m/>
    <n v="22"/>
    <n v="0"/>
    <n v="0"/>
    <n v="0"/>
    <n v="21"/>
    <x v="2"/>
  </r>
  <r>
    <x v="1"/>
    <x v="0"/>
    <s v="No"/>
    <x v="0"/>
    <x v="0"/>
    <s v="Female"/>
    <x v="25"/>
    <s v="No"/>
    <s v="No"/>
    <m/>
    <x v="1"/>
    <x v="0"/>
    <m/>
    <m/>
    <m/>
    <n v="1"/>
    <n v="1"/>
    <n v="35"/>
    <n v="4"/>
    <n v="0"/>
    <n v="0"/>
    <n v="2"/>
    <x v="0"/>
  </r>
  <r>
    <x v="1"/>
    <x v="0"/>
    <s v="No"/>
    <x v="0"/>
    <x v="1"/>
    <s v="Female"/>
    <x v="18"/>
    <s v="Yes"/>
    <s v="No"/>
    <m/>
    <x v="0"/>
    <x v="0"/>
    <m/>
    <m/>
    <m/>
    <n v="1"/>
    <n v="1"/>
    <n v="27"/>
    <n v="1"/>
    <n v="0"/>
    <n v="0"/>
    <n v="15"/>
    <x v="2"/>
  </r>
  <r>
    <x v="1"/>
    <x v="0"/>
    <s v="No"/>
    <x v="0"/>
    <x v="1"/>
    <s v="Female"/>
    <x v="1"/>
    <s v="No"/>
    <s v="No"/>
    <m/>
    <x v="1"/>
    <x v="0"/>
    <m/>
    <m/>
    <m/>
    <n v="1"/>
    <m/>
    <n v="17"/>
    <n v="2"/>
    <n v="0"/>
    <n v="0"/>
    <n v="2"/>
    <x v="0"/>
  </r>
  <r>
    <x v="1"/>
    <x v="0"/>
    <s v="No"/>
    <x v="0"/>
    <x v="1"/>
    <s v="Male"/>
    <x v="4"/>
    <s v="Yes"/>
    <s v="No"/>
    <m/>
    <x v="0"/>
    <x v="0"/>
    <m/>
    <m/>
    <m/>
    <n v="1"/>
    <m/>
    <n v="19"/>
    <n v="0"/>
    <n v="0"/>
    <n v="0"/>
    <n v="16"/>
    <x v="2"/>
  </r>
  <r>
    <x v="1"/>
    <x v="0"/>
    <s v="No"/>
    <x v="0"/>
    <x v="1"/>
    <s v="Male"/>
    <x v="27"/>
    <s v="No"/>
    <s v="No"/>
    <m/>
    <x v="1"/>
    <x v="0"/>
    <m/>
    <m/>
    <m/>
    <n v="1"/>
    <m/>
    <n v="32"/>
    <n v="1"/>
    <n v="0"/>
    <n v="0"/>
    <n v="4"/>
    <x v="0"/>
  </r>
  <r>
    <x v="1"/>
    <x v="0"/>
    <s v="No"/>
    <x v="0"/>
    <x v="1"/>
    <s v="Male"/>
    <x v="42"/>
    <s v="No"/>
    <s v="No"/>
    <m/>
    <x v="1"/>
    <x v="0"/>
    <m/>
    <m/>
    <m/>
    <n v="1"/>
    <n v="1"/>
    <n v="12"/>
    <n v="1"/>
    <n v="14.6"/>
    <n v="0"/>
    <n v="7"/>
    <x v="1"/>
  </r>
  <r>
    <x v="1"/>
    <x v="0"/>
    <s v="No"/>
    <x v="0"/>
    <x v="2"/>
    <s v="Female"/>
    <x v="31"/>
    <s v="No"/>
    <s v="Yes"/>
    <s v="No"/>
    <x v="2"/>
    <x v="1"/>
    <s v="Direct Debit"/>
    <s v="Competitor"/>
    <s v="Competitor had better devices"/>
    <n v="1"/>
    <n v="1"/>
    <n v="37"/>
    <n v="0"/>
    <n v="0"/>
    <n v="0"/>
    <n v="4"/>
    <x v="0"/>
  </r>
  <r>
    <x v="1"/>
    <x v="0"/>
    <s v="No"/>
    <x v="0"/>
    <x v="2"/>
    <s v="Male"/>
    <x v="1"/>
    <s v="No"/>
    <s v="No"/>
    <m/>
    <x v="1"/>
    <x v="0"/>
    <m/>
    <m/>
    <m/>
    <n v="1"/>
    <n v="1"/>
    <n v="33"/>
    <n v="3"/>
    <n v="0"/>
    <n v="0"/>
    <n v="3"/>
    <x v="0"/>
  </r>
  <r>
    <x v="1"/>
    <x v="0"/>
    <s v="No"/>
    <x v="0"/>
    <x v="3"/>
    <s v="Female"/>
    <x v="66"/>
    <s v="No"/>
    <s v="Yes"/>
    <s v="No"/>
    <x v="2"/>
    <x v="1"/>
    <s v="Direct Debit"/>
    <s v="Competitor"/>
    <s v="Competitor made better offer"/>
    <n v="1"/>
    <n v="1"/>
    <n v="12"/>
    <n v="3"/>
    <n v="0"/>
    <n v="0"/>
    <n v="10"/>
    <x v="1"/>
  </r>
  <r>
    <x v="1"/>
    <x v="0"/>
    <s v="No"/>
    <x v="0"/>
    <x v="3"/>
    <s v="Male"/>
    <x v="49"/>
    <s v="No"/>
    <s v="No"/>
    <m/>
    <x v="1"/>
    <x v="0"/>
    <m/>
    <m/>
    <m/>
    <n v="1"/>
    <n v="1"/>
    <n v="28"/>
    <n v="1"/>
    <n v="45.9"/>
    <n v="0"/>
    <n v="5"/>
    <x v="1"/>
  </r>
  <r>
    <x v="1"/>
    <x v="0"/>
    <s v="No"/>
    <x v="0"/>
    <x v="3"/>
    <s v="Male"/>
    <x v="12"/>
    <s v="No"/>
    <s v="No"/>
    <m/>
    <x v="1"/>
    <x v="0"/>
    <m/>
    <m/>
    <m/>
    <n v="1"/>
    <m/>
    <n v="16"/>
    <n v="0"/>
    <n v="0"/>
    <n v="0"/>
    <n v="1"/>
    <x v="0"/>
  </r>
  <r>
    <x v="1"/>
    <x v="0"/>
    <s v="No"/>
    <x v="0"/>
    <x v="4"/>
    <s v="Male"/>
    <x v="46"/>
    <s v="No"/>
    <s v="No"/>
    <m/>
    <x v="1"/>
    <x v="0"/>
    <m/>
    <m/>
    <m/>
    <n v="1"/>
    <m/>
    <n v="28"/>
    <n v="0"/>
    <n v="0"/>
    <n v="0"/>
    <n v="12"/>
    <x v="2"/>
  </r>
  <r>
    <x v="1"/>
    <x v="0"/>
    <s v="No"/>
    <x v="0"/>
    <x v="4"/>
    <s v="Male"/>
    <x v="8"/>
    <s v="No"/>
    <s v="No"/>
    <m/>
    <x v="1"/>
    <x v="0"/>
    <m/>
    <m/>
    <m/>
    <n v="1"/>
    <m/>
    <n v="39"/>
    <n v="0"/>
    <n v="0"/>
    <n v="0"/>
    <n v="5"/>
    <x v="1"/>
  </r>
  <r>
    <x v="1"/>
    <x v="0"/>
    <s v="No"/>
    <x v="0"/>
    <x v="4"/>
    <s v="Male"/>
    <x v="41"/>
    <s v="No"/>
    <s v="No"/>
    <m/>
    <x v="1"/>
    <x v="0"/>
    <m/>
    <m/>
    <m/>
    <n v="1"/>
    <n v="1"/>
    <n v="48"/>
    <n v="5"/>
    <n v="0"/>
    <n v="0"/>
    <n v="3"/>
    <x v="0"/>
  </r>
  <r>
    <x v="1"/>
    <x v="0"/>
    <s v="No"/>
    <x v="0"/>
    <x v="5"/>
    <s v="Female"/>
    <x v="16"/>
    <s v="Yes"/>
    <s v="No"/>
    <m/>
    <x v="0"/>
    <x v="0"/>
    <m/>
    <m/>
    <m/>
    <n v="1"/>
    <m/>
    <n v="26"/>
    <n v="0"/>
    <n v="0"/>
    <n v="0"/>
    <n v="13"/>
    <x v="2"/>
  </r>
  <r>
    <x v="1"/>
    <x v="0"/>
    <s v="No"/>
    <x v="0"/>
    <x v="5"/>
    <s v="Female"/>
    <x v="65"/>
    <s v="No"/>
    <s v="Yes"/>
    <s v="No"/>
    <x v="2"/>
    <x v="1"/>
    <s v="Paper Check"/>
    <s v="Attitude"/>
    <s v="Attitude of support person"/>
    <n v="1"/>
    <n v="1"/>
    <n v="37"/>
    <n v="4"/>
    <n v="0"/>
    <n v="0"/>
    <n v="2"/>
    <x v="0"/>
  </r>
  <r>
    <x v="1"/>
    <x v="0"/>
    <s v="No"/>
    <x v="0"/>
    <x v="6"/>
    <s v="Female"/>
    <x v="43"/>
    <s v="No"/>
    <s v="No"/>
    <m/>
    <x v="1"/>
    <x v="0"/>
    <m/>
    <m/>
    <m/>
    <n v="1"/>
    <n v="1"/>
    <n v="32"/>
    <n v="1"/>
    <n v="0"/>
    <n v="0"/>
    <n v="6"/>
    <x v="1"/>
  </r>
  <r>
    <x v="1"/>
    <x v="0"/>
    <s v="No"/>
    <x v="0"/>
    <x v="6"/>
    <s v="Male"/>
    <x v="16"/>
    <s v="Yes"/>
    <s v="No"/>
    <m/>
    <x v="0"/>
    <x v="0"/>
    <m/>
    <m/>
    <m/>
    <n v="1"/>
    <m/>
    <n v="31"/>
    <n v="0"/>
    <n v="0"/>
    <n v="0"/>
    <n v="13"/>
    <x v="2"/>
  </r>
  <r>
    <x v="1"/>
    <x v="0"/>
    <s v="No"/>
    <x v="0"/>
    <x v="6"/>
    <s v="Male"/>
    <x v="46"/>
    <s v="No"/>
    <s v="No"/>
    <m/>
    <x v="1"/>
    <x v="0"/>
    <m/>
    <m/>
    <m/>
    <n v="1"/>
    <m/>
    <n v="13"/>
    <n v="0"/>
    <n v="0"/>
    <n v="0"/>
    <n v="3"/>
    <x v="0"/>
  </r>
  <r>
    <x v="1"/>
    <x v="0"/>
    <s v="No"/>
    <x v="0"/>
    <x v="7"/>
    <s v="Female"/>
    <x v="18"/>
    <s v="Yes"/>
    <s v="No"/>
    <m/>
    <x v="0"/>
    <x v="0"/>
    <m/>
    <m/>
    <m/>
    <n v="1"/>
    <n v="1"/>
    <n v="20"/>
    <n v="0"/>
    <n v="0"/>
    <n v="0"/>
    <n v="15"/>
    <x v="2"/>
  </r>
  <r>
    <x v="1"/>
    <x v="0"/>
    <s v="No"/>
    <x v="0"/>
    <x v="7"/>
    <s v="Male"/>
    <x v="17"/>
    <s v="Yes"/>
    <s v="No"/>
    <m/>
    <x v="0"/>
    <x v="0"/>
    <m/>
    <m/>
    <m/>
    <n v="1"/>
    <n v="1"/>
    <n v="46"/>
    <n v="4"/>
    <n v="229.2"/>
    <n v="0"/>
    <n v="10"/>
    <x v="1"/>
  </r>
  <r>
    <x v="1"/>
    <x v="0"/>
    <s v="No"/>
    <x v="0"/>
    <x v="7"/>
    <s v="Male"/>
    <x v="31"/>
    <s v="No"/>
    <s v="Yes"/>
    <s v="No"/>
    <x v="2"/>
    <x v="1"/>
    <s v="Credit Card"/>
    <s v="Dissatisfaction"/>
    <s v="Product dissatisfaction"/>
    <n v="1"/>
    <n v="1"/>
    <n v="21"/>
    <n v="3"/>
    <n v="0"/>
    <n v="0"/>
    <n v="7"/>
    <x v="1"/>
  </r>
  <r>
    <x v="1"/>
    <x v="0"/>
    <s v="No"/>
    <x v="0"/>
    <x v="7"/>
    <s v="Male"/>
    <x v="53"/>
    <s v="No"/>
    <s v="Yes"/>
    <s v="No"/>
    <x v="2"/>
    <x v="1"/>
    <s v="Direct Debit"/>
    <s v="Other"/>
    <s v="Poor expertise of online support"/>
    <n v="1"/>
    <n v="1"/>
    <n v="27"/>
    <n v="2"/>
    <n v="0"/>
    <n v="0"/>
    <n v="9"/>
    <x v="1"/>
  </r>
  <r>
    <x v="1"/>
    <x v="0"/>
    <s v="No"/>
    <x v="0"/>
    <x v="8"/>
    <s v="Male"/>
    <x v="23"/>
    <s v="No"/>
    <s v="No"/>
    <m/>
    <x v="1"/>
    <x v="0"/>
    <m/>
    <m/>
    <m/>
    <n v="1"/>
    <n v="1"/>
    <n v="34"/>
    <n v="5"/>
    <n v="0"/>
    <n v="0"/>
    <n v="5"/>
    <x v="1"/>
  </r>
  <r>
    <x v="1"/>
    <x v="0"/>
    <s v="No"/>
    <x v="0"/>
    <x v="49"/>
    <s v="Male"/>
    <x v="37"/>
    <s v="No"/>
    <s v="No"/>
    <m/>
    <x v="1"/>
    <x v="0"/>
    <m/>
    <m/>
    <m/>
    <n v="1"/>
    <m/>
    <n v="18"/>
    <n v="0"/>
    <n v="0"/>
    <n v="0"/>
    <n v="5"/>
    <x v="1"/>
  </r>
  <r>
    <x v="1"/>
    <x v="0"/>
    <s v="No"/>
    <x v="0"/>
    <x v="49"/>
    <s v="Male"/>
    <x v="29"/>
    <s v="No"/>
    <s v="No"/>
    <m/>
    <x v="1"/>
    <x v="0"/>
    <m/>
    <m/>
    <m/>
    <n v="1"/>
    <m/>
    <n v="12"/>
    <n v="0"/>
    <n v="0"/>
    <n v="0"/>
    <n v="4"/>
    <x v="0"/>
  </r>
  <r>
    <x v="1"/>
    <x v="0"/>
    <s v="No"/>
    <x v="0"/>
    <x v="10"/>
    <s v="Female"/>
    <x v="4"/>
    <s v="Yes"/>
    <s v="No"/>
    <m/>
    <x v="0"/>
    <x v="0"/>
    <m/>
    <m/>
    <m/>
    <n v="1"/>
    <n v="1"/>
    <n v="31"/>
    <n v="1"/>
    <n v="135.30000000000001"/>
    <n v="0"/>
    <n v="15"/>
    <x v="2"/>
  </r>
  <r>
    <x v="1"/>
    <x v="0"/>
    <s v="No"/>
    <x v="0"/>
    <x v="10"/>
    <s v="Male"/>
    <x v="37"/>
    <s v="No"/>
    <s v="No"/>
    <m/>
    <x v="1"/>
    <x v="0"/>
    <m/>
    <m/>
    <m/>
    <n v="1"/>
    <n v="1"/>
    <n v="39"/>
    <n v="0"/>
    <n v="11.3"/>
    <n v="0"/>
    <n v="1"/>
    <x v="0"/>
  </r>
  <r>
    <x v="1"/>
    <x v="0"/>
    <s v="No"/>
    <x v="0"/>
    <x v="11"/>
    <s v="Female"/>
    <x v="46"/>
    <s v="No"/>
    <s v="No"/>
    <m/>
    <x v="1"/>
    <x v="0"/>
    <m/>
    <m/>
    <m/>
    <n v="1"/>
    <n v="1"/>
    <n v="28"/>
    <n v="4"/>
    <n v="0"/>
    <n v="0"/>
    <n v="20"/>
    <x v="2"/>
  </r>
  <r>
    <x v="1"/>
    <x v="0"/>
    <s v="No"/>
    <x v="0"/>
    <x v="11"/>
    <s v="Female"/>
    <x v="12"/>
    <s v="No"/>
    <s v="No"/>
    <m/>
    <x v="1"/>
    <x v="0"/>
    <m/>
    <m/>
    <m/>
    <n v="1"/>
    <m/>
    <n v="10"/>
    <n v="0"/>
    <n v="0"/>
    <n v="0"/>
    <n v="5"/>
    <x v="1"/>
  </r>
  <r>
    <x v="1"/>
    <x v="0"/>
    <s v="No"/>
    <x v="0"/>
    <x v="11"/>
    <s v="Female"/>
    <x v="22"/>
    <s v="No"/>
    <s v="Yes"/>
    <s v="No"/>
    <x v="2"/>
    <x v="1"/>
    <s v="Direct Debit"/>
    <s v="Attitude"/>
    <s v="Attitude of service provider"/>
    <n v="1"/>
    <n v="1"/>
    <n v="43"/>
    <n v="4"/>
    <n v="0"/>
    <n v="0"/>
    <n v="1"/>
    <x v="0"/>
  </r>
  <r>
    <x v="1"/>
    <x v="0"/>
    <s v="No"/>
    <x v="0"/>
    <x v="11"/>
    <s v="Male"/>
    <x v="21"/>
    <s v="No"/>
    <s v="No"/>
    <m/>
    <x v="1"/>
    <x v="0"/>
    <m/>
    <m/>
    <m/>
    <n v="1"/>
    <n v="1"/>
    <n v="18"/>
    <n v="2"/>
    <n v="0"/>
    <n v="0"/>
    <n v="1"/>
    <x v="0"/>
  </r>
  <r>
    <x v="1"/>
    <x v="0"/>
    <s v="No"/>
    <x v="0"/>
    <x v="11"/>
    <s v="Male"/>
    <x v="14"/>
    <s v="No"/>
    <s v="Yes"/>
    <s v="No"/>
    <x v="2"/>
    <x v="1"/>
    <s v="Paper Check"/>
    <s v="(blank)"/>
    <s v="(blank)"/>
    <n v="1"/>
    <m/>
    <n v="22"/>
    <n v="0"/>
    <n v="0"/>
    <n v="0"/>
    <n v="4"/>
    <x v="0"/>
  </r>
  <r>
    <x v="1"/>
    <x v="0"/>
    <s v="No"/>
    <x v="0"/>
    <x v="12"/>
    <s v="Female"/>
    <x v="32"/>
    <s v="No"/>
    <s v="No"/>
    <m/>
    <x v="1"/>
    <x v="0"/>
    <m/>
    <m/>
    <m/>
    <n v="1"/>
    <m/>
    <n v="39"/>
    <n v="0"/>
    <n v="0"/>
    <n v="0"/>
    <n v="15"/>
    <x v="2"/>
  </r>
  <r>
    <x v="1"/>
    <x v="0"/>
    <s v="No"/>
    <x v="0"/>
    <x v="12"/>
    <s v="Male"/>
    <x v="0"/>
    <s v="Yes"/>
    <s v="No"/>
    <m/>
    <x v="0"/>
    <x v="0"/>
    <m/>
    <m/>
    <m/>
    <n v="1"/>
    <n v="1"/>
    <n v="44"/>
    <n v="0"/>
    <n v="0"/>
    <n v="0"/>
    <n v="14"/>
    <x v="2"/>
  </r>
  <r>
    <x v="1"/>
    <x v="0"/>
    <s v="No"/>
    <x v="0"/>
    <x v="12"/>
    <s v="Male"/>
    <x v="7"/>
    <s v="No"/>
    <s v="No"/>
    <m/>
    <x v="1"/>
    <x v="0"/>
    <m/>
    <m/>
    <m/>
    <n v="1"/>
    <m/>
    <n v="24"/>
    <n v="2"/>
    <n v="0"/>
    <n v="0"/>
    <n v="8"/>
    <x v="1"/>
  </r>
  <r>
    <x v="1"/>
    <x v="0"/>
    <s v="No"/>
    <x v="0"/>
    <x v="12"/>
    <s v="Male"/>
    <x v="34"/>
    <s v="No"/>
    <s v="No"/>
    <m/>
    <x v="1"/>
    <x v="0"/>
    <m/>
    <m/>
    <m/>
    <n v="1"/>
    <n v="1"/>
    <n v="39"/>
    <n v="0"/>
    <n v="101.6"/>
    <n v="0"/>
    <n v="9"/>
    <x v="1"/>
  </r>
  <r>
    <x v="1"/>
    <x v="0"/>
    <s v="No"/>
    <x v="0"/>
    <x v="12"/>
    <s v="Male"/>
    <x v="50"/>
    <s v="No"/>
    <s v="No"/>
    <m/>
    <x v="1"/>
    <x v="0"/>
    <m/>
    <m/>
    <m/>
    <n v="1"/>
    <n v="1"/>
    <n v="37"/>
    <n v="0"/>
    <n v="0"/>
    <n v="0"/>
    <n v="8"/>
    <x v="1"/>
  </r>
  <r>
    <x v="1"/>
    <x v="0"/>
    <s v="No"/>
    <x v="0"/>
    <x v="12"/>
    <s v="Male"/>
    <x v="32"/>
    <s v="No"/>
    <s v="No"/>
    <m/>
    <x v="1"/>
    <x v="0"/>
    <m/>
    <m/>
    <m/>
    <n v="1"/>
    <n v="1"/>
    <n v="47"/>
    <n v="3"/>
    <n v="0"/>
    <n v="0"/>
    <n v="5"/>
    <x v="1"/>
  </r>
  <r>
    <x v="1"/>
    <x v="0"/>
    <s v="No"/>
    <x v="0"/>
    <x v="13"/>
    <s v="Female"/>
    <x v="48"/>
    <s v="No"/>
    <s v="No"/>
    <m/>
    <x v="1"/>
    <x v="0"/>
    <m/>
    <m/>
    <m/>
    <n v="1"/>
    <n v="1"/>
    <n v="25"/>
    <n v="0"/>
    <n v="0"/>
    <n v="0"/>
    <n v="1"/>
    <x v="0"/>
  </r>
  <r>
    <x v="1"/>
    <x v="0"/>
    <s v="No"/>
    <x v="0"/>
    <x v="13"/>
    <s v="Female"/>
    <x v="9"/>
    <s v="No"/>
    <s v="No"/>
    <m/>
    <x v="1"/>
    <x v="0"/>
    <m/>
    <m/>
    <m/>
    <n v="1"/>
    <n v="1"/>
    <n v="47"/>
    <n v="4"/>
    <n v="0"/>
    <n v="0"/>
    <n v="6"/>
    <x v="1"/>
  </r>
  <r>
    <x v="1"/>
    <x v="0"/>
    <s v="No"/>
    <x v="0"/>
    <x v="13"/>
    <s v="Male"/>
    <x v="18"/>
    <s v="Yes"/>
    <s v="No"/>
    <m/>
    <x v="0"/>
    <x v="0"/>
    <m/>
    <m/>
    <m/>
    <n v="1"/>
    <n v="1"/>
    <n v="13"/>
    <n v="3"/>
    <n v="0"/>
    <n v="0"/>
    <n v="13"/>
    <x v="2"/>
  </r>
  <r>
    <x v="1"/>
    <x v="0"/>
    <s v="No"/>
    <x v="0"/>
    <x v="13"/>
    <s v="Male"/>
    <x v="38"/>
    <s v="No"/>
    <s v="No"/>
    <m/>
    <x v="1"/>
    <x v="0"/>
    <m/>
    <m/>
    <m/>
    <n v="1"/>
    <m/>
    <n v="18"/>
    <n v="3"/>
    <n v="0"/>
    <n v="0"/>
    <n v="3"/>
    <x v="0"/>
  </r>
  <r>
    <x v="1"/>
    <x v="0"/>
    <s v="No"/>
    <x v="0"/>
    <x v="14"/>
    <s v="Female"/>
    <x v="37"/>
    <s v="No"/>
    <s v="No"/>
    <m/>
    <x v="1"/>
    <x v="0"/>
    <m/>
    <m/>
    <m/>
    <n v="1"/>
    <m/>
    <n v="10"/>
    <n v="0"/>
    <n v="0"/>
    <n v="0"/>
    <n v="3"/>
    <x v="0"/>
  </r>
  <r>
    <x v="1"/>
    <x v="0"/>
    <s v="No"/>
    <x v="0"/>
    <x v="14"/>
    <s v="Female"/>
    <x v="66"/>
    <s v="No"/>
    <s v="Yes"/>
    <s v="No"/>
    <x v="2"/>
    <x v="1"/>
    <s v="Direct Debit"/>
    <s v="Other"/>
    <s v="Don't know"/>
    <n v="1"/>
    <n v="1"/>
    <n v="40"/>
    <n v="1"/>
    <n v="0"/>
    <n v="0"/>
    <n v="8"/>
    <x v="1"/>
  </r>
  <r>
    <x v="1"/>
    <x v="0"/>
    <s v="No"/>
    <x v="0"/>
    <x v="14"/>
    <s v="Male"/>
    <x v="36"/>
    <s v="No"/>
    <s v="No"/>
    <m/>
    <x v="1"/>
    <x v="0"/>
    <m/>
    <m/>
    <m/>
    <n v="1"/>
    <n v="1"/>
    <n v="34"/>
    <n v="1"/>
    <n v="0"/>
    <n v="0"/>
    <n v="5"/>
    <x v="1"/>
  </r>
  <r>
    <x v="1"/>
    <x v="0"/>
    <s v="No"/>
    <x v="0"/>
    <x v="14"/>
    <s v="Male"/>
    <x v="2"/>
    <s v="No"/>
    <s v="No"/>
    <m/>
    <x v="1"/>
    <x v="0"/>
    <m/>
    <m/>
    <m/>
    <n v="1"/>
    <m/>
    <n v="36"/>
    <n v="2"/>
    <n v="0"/>
    <n v="0"/>
    <n v="4"/>
    <x v="0"/>
  </r>
  <r>
    <x v="1"/>
    <x v="0"/>
    <s v="No"/>
    <x v="0"/>
    <x v="14"/>
    <s v="Male"/>
    <x v="29"/>
    <s v="No"/>
    <s v="No"/>
    <m/>
    <x v="1"/>
    <x v="0"/>
    <m/>
    <m/>
    <m/>
    <n v="1"/>
    <n v="1"/>
    <n v="50"/>
    <n v="3"/>
    <n v="16.8"/>
    <n v="0"/>
    <n v="1"/>
    <x v="0"/>
  </r>
  <r>
    <x v="1"/>
    <x v="0"/>
    <s v="No"/>
    <x v="0"/>
    <x v="14"/>
    <s v="Male"/>
    <x v="39"/>
    <s v="No"/>
    <s v="No"/>
    <m/>
    <x v="1"/>
    <x v="0"/>
    <m/>
    <m/>
    <m/>
    <n v="1"/>
    <n v="1"/>
    <n v="21"/>
    <n v="4"/>
    <n v="0"/>
    <n v="0"/>
    <n v="5"/>
    <x v="1"/>
  </r>
  <r>
    <x v="1"/>
    <x v="0"/>
    <s v="No"/>
    <x v="0"/>
    <x v="14"/>
    <s v="Male"/>
    <x v="31"/>
    <s v="No"/>
    <s v="Yes"/>
    <s v="No"/>
    <x v="2"/>
    <x v="1"/>
    <s v="Paper Check"/>
    <s v="Competitor"/>
    <s v="Competitor made better offer"/>
    <n v="1"/>
    <n v="1"/>
    <n v="44"/>
    <n v="4"/>
    <n v="0"/>
    <n v="0"/>
    <n v="7"/>
    <x v="1"/>
  </r>
  <r>
    <x v="1"/>
    <x v="0"/>
    <s v="No"/>
    <x v="0"/>
    <x v="14"/>
    <s v="Male"/>
    <x v="55"/>
    <s v="No"/>
    <s v="Yes"/>
    <s v="No"/>
    <x v="2"/>
    <x v="1"/>
    <s v="Direct Debit"/>
    <s v="Competitor"/>
    <s v="Competitor had better devices"/>
    <n v="1"/>
    <n v="1"/>
    <n v="39"/>
    <n v="0"/>
    <n v="0"/>
    <n v="0"/>
    <n v="12"/>
    <x v="2"/>
  </r>
  <r>
    <x v="1"/>
    <x v="0"/>
    <s v="No"/>
    <x v="0"/>
    <x v="15"/>
    <s v="Female"/>
    <x v="18"/>
    <s v="Yes"/>
    <s v="No"/>
    <m/>
    <x v="0"/>
    <x v="0"/>
    <m/>
    <m/>
    <m/>
    <n v="2"/>
    <n v="2"/>
    <n v="34.5"/>
    <n v="2.5"/>
    <n v="0"/>
    <n v="0"/>
    <n v="22.5"/>
    <x v="2"/>
  </r>
  <r>
    <x v="1"/>
    <x v="0"/>
    <s v="No"/>
    <x v="0"/>
    <x v="15"/>
    <s v="Female"/>
    <x v="31"/>
    <s v="No"/>
    <s v="Yes"/>
    <s v="No"/>
    <x v="2"/>
    <x v="1"/>
    <s v="Paper Check"/>
    <s v="Competitor"/>
    <s v="Competitor offered higher download speeds"/>
    <n v="1"/>
    <n v="1"/>
    <n v="21"/>
    <n v="4"/>
    <n v="0"/>
    <n v="0"/>
    <n v="11"/>
    <x v="2"/>
  </r>
  <r>
    <x v="1"/>
    <x v="0"/>
    <s v="No"/>
    <x v="0"/>
    <x v="15"/>
    <s v="Female"/>
    <x v="64"/>
    <s v="No"/>
    <s v="Yes"/>
    <s v="No"/>
    <x v="2"/>
    <x v="1"/>
    <s v="Direct Debit"/>
    <s v="Dissatisfaction"/>
    <s v="Service dissatisfaction"/>
    <n v="1"/>
    <n v="1"/>
    <n v="24"/>
    <n v="1"/>
    <n v="0"/>
    <n v="0"/>
    <n v="5"/>
    <x v="1"/>
  </r>
  <r>
    <x v="1"/>
    <x v="0"/>
    <s v="No"/>
    <x v="0"/>
    <x v="15"/>
    <s v="Male"/>
    <x v="57"/>
    <s v="Yes"/>
    <s v="No"/>
    <m/>
    <x v="0"/>
    <x v="0"/>
    <m/>
    <m/>
    <m/>
    <n v="1"/>
    <n v="1"/>
    <n v="20"/>
    <n v="5"/>
    <n v="0"/>
    <n v="0"/>
    <n v="17"/>
    <x v="2"/>
  </r>
  <r>
    <x v="1"/>
    <x v="0"/>
    <s v="No"/>
    <x v="0"/>
    <x v="15"/>
    <s v="Male"/>
    <x v="15"/>
    <s v="Yes"/>
    <s v="No"/>
    <m/>
    <x v="0"/>
    <x v="0"/>
    <m/>
    <m/>
    <m/>
    <n v="1"/>
    <m/>
    <n v="27"/>
    <n v="0"/>
    <n v="0"/>
    <n v="0"/>
    <n v="10"/>
    <x v="1"/>
  </r>
  <r>
    <x v="1"/>
    <x v="0"/>
    <s v="No"/>
    <x v="0"/>
    <x v="15"/>
    <s v="Male"/>
    <x v="44"/>
    <s v="No"/>
    <s v="No"/>
    <m/>
    <x v="1"/>
    <x v="0"/>
    <m/>
    <m/>
    <m/>
    <n v="1"/>
    <n v="1"/>
    <n v="46"/>
    <n v="1"/>
    <n v="9.1999999999999993"/>
    <n v="0"/>
    <n v="14"/>
    <x v="2"/>
  </r>
  <r>
    <x v="1"/>
    <x v="0"/>
    <s v="No"/>
    <x v="0"/>
    <x v="15"/>
    <s v="Male"/>
    <x v="45"/>
    <s v="No"/>
    <s v="Yes"/>
    <s v="No"/>
    <x v="2"/>
    <x v="2"/>
    <s v="Direct Debit"/>
    <s v="(blank)"/>
    <s v="(blank)"/>
    <n v="1"/>
    <m/>
    <n v="16"/>
    <n v="0"/>
    <n v="0"/>
    <n v="0"/>
    <n v="8"/>
    <x v="1"/>
  </r>
  <r>
    <x v="1"/>
    <x v="0"/>
    <s v="No"/>
    <x v="0"/>
    <x v="16"/>
    <s v="Female"/>
    <x v="11"/>
    <s v="No"/>
    <s v="No"/>
    <m/>
    <x v="1"/>
    <x v="0"/>
    <m/>
    <m/>
    <m/>
    <n v="1"/>
    <n v="1"/>
    <n v="55"/>
    <n v="2"/>
    <n v="49.4"/>
    <n v="0"/>
    <n v="10"/>
    <x v="1"/>
  </r>
  <r>
    <x v="1"/>
    <x v="0"/>
    <s v="No"/>
    <x v="0"/>
    <x v="16"/>
    <s v="Male"/>
    <x v="13"/>
    <s v="Yes"/>
    <s v="No"/>
    <m/>
    <x v="0"/>
    <x v="0"/>
    <m/>
    <m/>
    <m/>
    <n v="1"/>
    <n v="1"/>
    <n v="48"/>
    <n v="1"/>
    <n v="0"/>
    <n v="0"/>
    <n v="8"/>
    <x v="1"/>
  </r>
  <r>
    <x v="1"/>
    <x v="0"/>
    <s v="No"/>
    <x v="0"/>
    <x v="16"/>
    <s v="Male"/>
    <x v="15"/>
    <s v="Yes"/>
    <s v="No"/>
    <m/>
    <x v="0"/>
    <x v="0"/>
    <m/>
    <m/>
    <m/>
    <n v="1"/>
    <m/>
    <n v="18"/>
    <n v="0"/>
    <n v="0"/>
    <n v="0"/>
    <n v="17"/>
    <x v="2"/>
  </r>
  <r>
    <x v="1"/>
    <x v="0"/>
    <s v="No"/>
    <x v="0"/>
    <x v="16"/>
    <s v="Male"/>
    <x v="60"/>
    <s v="No"/>
    <s v="Yes"/>
    <s v="No"/>
    <x v="2"/>
    <x v="3"/>
    <s v="Direct Debit"/>
    <s v="(blank)"/>
    <s v="(blank)"/>
    <n v="1"/>
    <m/>
    <n v="42"/>
    <n v="0"/>
    <n v="0"/>
    <n v="0"/>
    <n v="0"/>
    <x v="0"/>
  </r>
  <r>
    <x v="1"/>
    <x v="0"/>
    <s v="No"/>
    <x v="0"/>
    <x v="17"/>
    <s v="Female"/>
    <x v="46"/>
    <s v="No"/>
    <s v="No"/>
    <m/>
    <x v="1"/>
    <x v="0"/>
    <m/>
    <m/>
    <m/>
    <n v="1"/>
    <n v="1"/>
    <n v="42"/>
    <n v="0"/>
    <n v="0"/>
    <n v="0"/>
    <n v="4"/>
    <x v="0"/>
  </r>
  <r>
    <x v="1"/>
    <x v="0"/>
    <s v="No"/>
    <x v="0"/>
    <x v="17"/>
    <s v="Female"/>
    <x v="27"/>
    <s v="No"/>
    <s v="No"/>
    <m/>
    <x v="1"/>
    <x v="0"/>
    <m/>
    <m/>
    <m/>
    <n v="1"/>
    <n v="1"/>
    <n v="21"/>
    <n v="1"/>
    <n v="0"/>
    <n v="0"/>
    <n v="5"/>
    <x v="1"/>
  </r>
  <r>
    <x v="1"/>
    <x v="0"/>
    <s v="No"/>
    <x v="0"/>
    <x v="17"/>
    <s v="Male"/>
    <x v="36"/>
    <s v="No"/>
    <s v="No"/>
    <m/>
    <x v="1"/>
    <x v="0"/>
    <m/>
    <m/>
    <m/>
    <n v="1"/>
    <m/>
    <n v="19"/>
    <n v="2"/>
    <n v="0"/>
    <n v="0"/>
    <n v="11"/>
    <x v="2"/>
  </r>
  <r>
    <x v="1"/>
    <x v="0"/>
    <s v="No"/>
    <x v="0"/>
    <x v="18"/>
    <s v="Female"/>
    <x v="1"/>
    <s v="No"/>
    <s v="No"/>
    <m/>
    <x v="1"/>
    <x v="0"/>
    <m/>
    <m/>
    <m/>
    <n v="1"/>
    <m/>
    <n v="14"/>
    <n v="0"/>
    <n v="0"/>
    <n v="0"/>
    <n v="5"/>
    <x v="1"/>
  </r>
  <r>
    <x v="1"/>
    <x v="0"/>
    <s v="No"/>
    <x v="0"/>
    <x v="18"/>
    <s v="Male"/>
    <x v="18"/>
    <s v="Yes"/>
    <s v="No"/>
    <m/>
    <x v="0"/>
    <x v="0"/>
    <m/>
    <m/>
    <m/>
    <n v="2"/>
    <n v="2"/>
    <n v="22"/>
    <n v="1.5"/>
    <n v="0"/>
    <n v="0"/>
    <n v="24.5"/>
    <x v="2"/>
  </r>
  <r>
    <x v="1"/>
    <x v="0"/>
    <s v="No"/>
    <x v="0"/>
    <x v="18"/>
    <s v="Male"/>
    <x v="27"/>
    <s v="No"/>
    <s v="No"/>
    <m/>
    <x v="1"/>
    <x v="0"/>
    <m/>
    <m/>
    <m/>
    <n v="1"/>
    <m/>
    <n v="27"/>
    <n v="1"/>
    <n v="0"/>
    <n v="0"/>
    <n v="3"/>
    <x v="0"/>
  </r>
  <r>
    <x v="1"/>
    <x v="0"/>
    <s v="No"/>
    <x v="0"/>
    <x v="19"/>
    <s v="Male"/>
    <x v="25"/>
    <s v="No"/>
    <s v="No"/>
    <m/>
    <x v="1"/>
    <x v="0"/>
    <m/>
    <m/>
    <m/>
    <n v="1"/>
    <m/>
    <n v="16"/>
    <n v="0"/>
    <n v="0"/>
    <n v="0"/>
    <n v="1"/>
    <x v="0"/>
  </r>
  <r>
    <x v="1"/>
    <x v="0"/>
    <s v="No"/>
    <x v="0"/>
    <x v="20"/>
    <s v="Female"/>
    <x v="29"/>
    <s v="No"/>
    <s v="No"/>
    <m/>
    <x v="1"/>
    <x v="0"/>
    <m/>
    <m/>
    <m/>
    <n v="1"/>
    <n v="1"/>
    <n v="36"/>
    <n v="3"/>
    <n v="0"/>
    <n v="0"/>
    <n v="5"/>
    <x v="1"/>
  </r>
  <r>
    <x v="1"/>
    <x v="0"/>
    <s v="No"/>
    <x v="0"/>
    <x v="20"/>
    <s v="Female"/>
    <x v="26"/>
    <s v="No"/>
    <s v="No"/>
    <m/>
    <x v="1"/>
    <x v="0"/>
    <m/>
    <m/>
    <m/>
    <n v="1"/>
    <n v="1"/>
    <n v="35"/>
    <n v="5"/>
    <n v="235"/>
    <n v="0"/>
    <n v="2"/>
    <x v="0"/>
  </r>
  <r>
    <x v="1"/>
    <x v="0"/>
    <s v="No"/>
    <x v="0"/>
    <x v="20"/>
    <s v="Male"/>
    <x v="50"/>
    <s v="No"/>
    <s v="No"/>
    <m/>
    <x v="1"/>
    <x v="0"/>
    <m/>
    <m/>
    <m/>
    <n v="1"/>
    <n v="1"/>
    <n v="41"/>
    <n v="1"/>
    <n v="0"/>
    <n v="0"/>
    <n v="11"/>
    <x v="2"/>
  </r>
  <r>
    <x v="1"/>
    <x v="0"/>
    <s v="No"/>
    <x v="0"/>
    <x v="20"/>
    <s v="Male"/>
    <x v="23"/>
    <s v="No"/>
    <s v="No"/>
    <m/>
    <x v="1"/>
    <x v="0"/>
    <m/>
    <m/>
    <m/>
    <n v="1"/>
    <m/>
    <n v="27"/>
    <n v="0"/>
    <n v="0"/>
    <n v="0"/>
    <n v="4"/>
    <x v="0"/>
  </r>
  <r>
    <x v="1"/>
    <x v="0"/>
    <s v="No"/>
    <x v="0"/>
    <x v="21"/>
    <s v="Female"/>
    <x v="19"/>
    <s v="Yes"/>
    <s v="No"/>
    <m/>
    <x v="0"/>
    <x v="0"/>
    <m/>
    <m/>
    <m/>
    <n v="1"/>
    <n v="1"/>
    <n v="26"/>
    <n v="2"/>
    <n v="187"/>
    <n v="0"/>
    <n v="13"/>
    <x v="2"/>
  </r>
  <r>
    <x v="1"/>
    <x v="0"/>
    <s v="No"/>
    <x v="0"/>
    <x v="21"/>
    <s v="Female"/>
    <x v="52"/>
    <s v="No"/>
    <s v="Yes"/>
    <s v="No"/>
    <x v="2"/>
    <x v="1"/>
    <s v="Direct Debit"/>
    <s v="Attitude"/>
    <s v="Attitude of service provider"/>
    <n v="1"/>
    <n v="1"/>
    <n v="46"/>
    <n v="4"/>
    <n v="0"/>
    <n v="0"/>
    <n v="3"/>
    <x v="0"/>
  </r>
  <r>
    <x v="1"/>
    <x v="0"/>
    <s v="No"/>
    <x v="0"/>
    <x v="21"/>
    <s v="Male"/>
    <x v="50"/>
    <s v="No"/>
    <s v="No"/>
    <m/>
    <x v="1"/>
    <x v="0"/>
    <m/>
    <m/>
    <m/>
    <n v="1"/>
    <m/>
    <n v="17"/>
    <n v="0"/>
    <n v="0"/>
    <n v="0"/>
    <n v="4"/>
    <x v="0"/>
  </r>
  <r>
    <x v="1"/>
    <x v="0"/>
    <s v="No"/>
    <x v="0"/>
    <x v="21"/>
    <s v="Male"/>
    <x v="38"/>
    <s v="No"/>
    <s v="No"/>
    <m/>
    <x v="1"/>
    <x v="0"/>
    <m/>
    <m/>
    <m/>
    <n v="1"/>
    <n v="1"/>
    <n v="58"/>
    <n v="1"/>
    <n v="0"/>
    <n v="0"/>
    <n v="4"/>
    <x v="0"/>
  </r>
  <r>
    <x v="1"/>
    <x v="0"/>
    <s v="No"/>
    <x v="0"/>
    <x v="21"/>
    <s v="Male"/>
    <x v="32"/>
    <s v="No"/>
    <s v="No"/>
    <m/>
    <x v="1"/>
    <x v="0"/>
    <m/>
    <m/>
    <m/>
    <n v="1"/>
    <m/>
    <n v="41"/>
    <n v="2"/>
    <n v="0"/>
    <n v="0"/>
    <n v="1"/>
    <x v="0"/>
  </r>
  <r>
    <x v="1"/>
    <x v="0"/>
    <s v="No"/>
    <x v="0"/>
    <x v="50"/>
    <s v="Female"/>
    <x v="35"/>
    <s v="No"/>
    <s v="No"/>
    <m/>
    <x v="1"/>
    <x v="0"/>
    <m/>
    <m/>
    <m/>
    <n v="1"/>
    <m/>
    <n v="19"/>
    <n v="0"/>
    <n v="0"/>
    <n v="0"/>
    <n v="3"/>
    <x v="0"/>
  </r>
  <r>
    <x v="1"/>
    <x v="0"/>
    <s v="No"/>
    <x v="0"/>
    <x v="50"/>
    <s v="Female"/>
    <x v="30"/>
    <s v="No"/>
    <s v="Yes"/>
    <s v="No"/>
    <x v="2"/>
    <x v="1"/>
    <s v="Direct Debit"/>
    <s v="Competitor"/>
    <s v="Competitor had better devices"/>
    <n v="1"/>
    <n v="1"/>
    <n v="21"/>
    <n v="4"/>
    <n v="0"/>
    <n v="0"/>
    <n v="10"/>
    <x v="1"/>
  </r>
  <r>
    <x v="1"/>
    <x v="0"/>
    <s v="No"/>
    <x v="0"/>
    <x v="50"/>
    <s v="Male"/>
    <x v="36"/>
    <s v="No"/>
    <s v="No"/>
    <m/>
    <x v="1"/>
    <x v="0"/>
    <m/>
    <m/>
    <m/>
    <n v="1"/>
    <n v="1"/>
    <n v="13"/>
    <n v="1"/>
    <n v="0"/>
    <n v="0"/>
    <n v="6"/>
    <x v="1"/>
  </r>
  <r>
    <x v="1"/>
    <x v="0"/>
    <s v="No"/>
    <x v="0"/>
    <x v="50"/>
    <s v="Male"/>
    <x v="60"/>
    <s v="No"/>
    <s v="Yes"/>
    <s v="No"/>
    <x v="2"/>
    <x v="1"/>
    <s v="Direct Debit"/>
    <s v="Attitude"/>
    <s v="Attitude of support person"/>
    <n v="1"/>
    <n v="1"/>
    <n v="24"/>
    <n v="5"/>
    <n v="0"/>
    <n v="0"/>
    <n v="4"/>
    <x v="0"/>
  </r>
  <r>
    <x v="1"/>
    <x v="0"/>
    <s v="No"/>
    <x v="0"/>
    <x v="50"/>
    <s v="Male"/>
    <x v="53"/>
    <s v="No"/>
    <s v="Yes"/>
    <s v="No"/>
    <x v="2"/>
    <x v="1"/>
    <s v="Direct Debit"/>
    <s v="Price"/>
    <s v="Price too high"/>
    <n v="1"/>
    <n v="1"/>
    <n v="34"/>
    <n v="4"/>
    <n v="0"/>
    <n v="0"/>
    <n v="3"/>
    <x v="0"/>
  </r>
  <r>
    <x v="1"/>
    <x v="0"/>
    <s v="No"/>
    <x v="0"/>
    <x v="22"/>
    <s v="Female"/>
    <x v="18"/>
    <s v="Yes"/>
    <s v="No"/>
    <m/>
    <x v="0"/>
    <x v="0"/>
    <m/>
    <m/>
    <m/>
    <n v="1"/>
    <m/>
    <n v="29"/>
    <n v="0"/>
    <n v="0"/>
    <n v="0"/>
    <n v="16"/>
    <x v="2"/>
  </r>
  <r>
    <x v="1"/>
    <x v="0"/>
    <s v="No"/>
    <x v="0"/>
    <x v="22"/>
    <s v="Female"/>
    <x v="52"/>
    <s v="No"/>
    <s v="Yes"/>
    <s v="No"/>
    <x v="2"/>
    <x v="1"/>
    <s v="Direct Debit"/>
    <s v="Competitor"/>
    <s v="Competitor made better offer"/>
    <n v="1"/>
    <n v="1"/>
    <n v="43"/>
    <n v="5"/>
    <n v="0"/>
    <n v="0"/>
    <n v="2"/>
    <x v="0"/>
  </r>
  <r>
    <x v="1"/>
    <x v="0"/>
    <s v="No"/>
    <x v="0"/>
    <x v="22"/>
    <s v="Male"/>
    <x v="0"/>
    <s v="Yes"/>
    <s v="No"/>
    <m/>
    <x v="0"/>
    <x v="0"/>
    <m/>
    <m/>
    <m/>
    <n v="1"/>
    <n v="1"/>
    <n v="27"/>
    <n v="1"/>
    <n v="0"/>
    <n v="0"/>
    <n v="18"/>
    <x v="2"/>
  </r>
  <r>
    <x v="1"/>
    <x v="0"/>
    <s v="No"/>
    <x v="0"/>
    <x v="22"/>
    <s v="Male"/>
    <x v="47"/>
    <s v="No"/>
    <s v="No"/>
    <m/>
    <x v="1"/>
    <x v="0"/>
    <m/>
    <m/>
    <m/>
    <n v="1"/>
    <n v="1"/>
    <n v="38"/>
    <n v="0"/>
    <n v="0"/>
    <n v="0"/>
    <n v="4"/>
    <x v="0"/>
  </r>
  <r>
    <x v="1"/>
    <x v="0"/>
    <s v="No"/>
    <x v="0"/>
    <x v="22"/>
    <s v="Male"/>
    <x v="41"/>
    <s v="No"/>
    <s v="No"/>
    <m/>
    <x v="1"/>
    <x v="0"/>
    <m/>
    <m/>
    <m/>
    <n v="1"/>
    <m/>
    <n v="18"/>
    <n v="0"/>
    <n v="0"/>
    <n v="0"/>
    <n v="15"/>
    <x v="2"/>
  </r>
  <r>
    <x v="1"/>
    <x v="0"/>
    <s v="No"/>
    <x v="0"/>
    <x v="22"/>
    <s v="Male"/>
    <x v="33"/>
    <s v="No"/>
    <s v="Yes"/>
    <s v="No"/>
    <x v="2"/>
    <x v="1"/>
    <s v="Direct Debit"/>
    <s v="Dissatisfaction"/>
    <s v="Limited range of services"/>
    <n v="1"/>
    <n v="1"/>
    <n v="19"/>
    <n v="3"/>
    <n v="94.3"/>
    <n v="0"/>
    <n v="3"/>
    <x v="0"/>
  </r>
  <r>
    <x v="1"/>
    <x v="0"/>
    <s v="No"/>
    <x v="0"/>
    <x v="23"/>
    <s v="Female"/>
    <x v="4"/>
    <s v="Yes"/>
    <s v="No"/>
    <m/>
    <x v="0"/>
    <x v="0"/>
    <m/>
    <m/>
    <m/>
    <n v="1"/>
    <n v="1"/>
    <n v="29"/>
    <n v="0"/>
    <n v="0"/>
    <n v="0"/>
    <n v="5"/>
    <x v="1"/>
  </r>
  <r>
    <x v="1"/>
    <x v="0"/>
    <s v="No"/>
    <x v="0"/>
    <x v="23"/>
    <s v="Male"/>
    <x v="0"/>
    <s v="Yes"/>
    <s v="No"/>
    <m/>
    <x v="0"/>
    <x v="0"/>
    <m/>
    <m/>
    <m/>
    <n v="1"/>
    <n v="1"/>
    <n v="33"/>
    <n v="4"/>
    <n v="0"/>
    <n v="0"/>
    <n v="10"/>
    <x v="1"/>
  </r>
  <r>
    <x v="1"/>
    <x v="0"/>
    <s v="No"/>
    <x v="0"/>
    <x v="24"/>
    <s v="Female"/>
    <x v="30"/>
    <s v="No"/>
    <s v="Yes"/>
    <s v="No"/>
    <x v="2"/>
    <x v="1"/>
    <s v="Direct Debit"/>
    <s v="(blank)"/>
    <s v="(blank)"/>
    <n v="1"/>
    <m/>
    <n v="33"/>
    <n v="0"/>
    <n v="0"/>
    <n v="0"/>
    <n v="2"/>
    <x v="0"/>
  </r>
  <r>
    <x v="1"/>
    <x v="0"/>
    <s v="No"/>
    <x v="0"/>
    <x v="24"/>
    <s v="Male"/>
    <x v="36"/>
    <s v="No"/>
    <s v="No"/>
    <m/>
    <x v="1"/>
    <x v="0"/>
    <m/>
    <m/>
    <m/>
    <n v="1"/>
    <m/>
    <n v="26"/>
    <n v="1"/>
    <n v="0"/>
    <n v="0"/>
    <n v="8"/>
    <x v="1"/>
  </r>
  <r>
    <x v="1"/>
    <x v="0"/>
    <s v="No"/>
    <x v="0"/>
    <x v="24"/>
    <s v="Male"/>
    <x v="48"/>
    <s v="No"/>
    <s v="No"/>
    <m/>
    <x v="1"/>
    <x v="0"/>
    <m/>
    <m/>
    <m/>
    <n v="1"/>
    <m/>
    <n v="47"/>
    <n v="2"/>
    <n v="0"/>
    <n v="0"/>
    <n v="5"/>
    <x v="1"/>
  </r>
  <r>
    <x v="1"/>
    <x v="0"/>
    <s v="No"/>
    <x v="0"/>
    <x v="25"/>
    <s v="Female"/>
    <x v="43"/>
    <s v="No"/>
    <s v="No"/>
    <m/>
    <x v="1"/>
    <x v="0"/>
    <m/>
    <m/>
    <m/>
    <n v="1"/>
    <m/>
    <n v="17"/>
    <n v="2"/>
    <n v="0"/>
    <n v="0"/>
    <n v="3"/>
    <x v="0"/>
  </r>
  <r>
    <x v="1"/>
    <x v="0"/>
    <s v="No"/>
    <x v="0"/>
    <x v="25"/>
    <s v="Female"/>
    <x v="24"/>
    <s v="No"/>
    <s v="No"/>
    <m/>
    <x v="1"/>
    <x v="0"/>
    <m/>
    <m/>
    <m/>
    <n v="1"/>
    <n v="1"/>
    <n v="31"/>
    <n v="5"/>
    <n v="0"/>
    <n v="0"/>
    <n v="3"/>
    <x v="0"/>
  </r>
  <r>
    <x v="1"/>
    <x v="0"/>
    <s v="No"/>
    <x v="0"/>
    <x v="25"/>
    <s v="Male"/>
    <x v="39"/>
    <s v="No"/>
    <s v="No"/>
    <m/>
    <x v="1"/>
    <x v="0"/>
    <m/>
    <m/>
    <m/>
    <n v="1"/>
    <m/>
    <n v="31"/>
    <n v="0"/>
    <n v="0"/>
    <n v="0"/>
    <n v="1"/>
    <x v="0"/>
  </r>
  <r>
    <x v="1"/>
    <x v="0"/>
    <s v="No"/>
    <x v="0"/>
    <x v="25"/>
    <s v="Male"/>
    <x v="27"/>
    <s v="No"/>
    <s v="No"/>
    <m/>
    <x v="1"/>
    <x v="0"/>
    <m/>
    <m/>
    <m/>
    <n v="1"/>
    <n v="1"/>
    <n v="45"/>
    <n v="1"/>
    <n v="0"/>
    <n v="0"/>
    <n v="3"/>
    <x v="0"/>
  </r>
  <r>
    <x v="1"/>
    <x v="0"/>
    <s v="No"/>
    <x v="0"/>
    <x v="26"/>
    <s v="Female"/>
    <x v="36"/>
    <s v="No"/>
    <s v="No"/>
    <m/>
    <x v="1"/>
    <x v="0"/>
    <m/>
    <m/>
    <m/>
    <n v="1"/>
    <n v="1"/>
    <n v="32"/>
    <n v="3"/>
    <n v="6.3"/>
    <n v="0"/>
    <n v="1"/>
    <x v="0"/>
  </r>
  <r>
    <x v="1"/>
    <x v="0"/>
    <s v="No"/>
    <x v="0"/>
    <x v="26"/>
    <s v="Female"/>
    <x v="49"/>
    <s v="No"/>
    <s v="No"/>
    <m/>
    <x v="1"/>
    <x v="0"/>
    <m/>
    <m/>
    <m/>
    <n v="1"/>
    <m/>
    <n v="15"/>
    <n v="0"/>
    <n v="0"/>
    <n v="0"/>
    <n v="3"/>
    <x v="0"/>
  </r>
  <r>
    <x v="1"/>
    <x v="0"/>
    <s v="No"/>
    <x v="0"/>
    <x v="26"/>
    <s v="Female"/>
    <x v="12"/>
    <s v="No"/>
    <s v="No"/>
    <m/>
    <x v="1"/>
    <x v="0"/>
    <m/>
    <m/>
    <m/>
    <n v="1"/>
    <m/>
    <n v="58"/>
    <n v="0"/>
    <n v="0"/>
    <n v="0"/>
    <n v="5"/>
    <x v="1"/>
  </r>
  <r>
    <x v="1"/>
    <x v="0"/>
    <s v="No"/>
    <x v="0"/>
    <x v="26"/>
    <s v="Female"/>
    <x v="24"/>
    <s v="No"/>
    <s v="No"/>
    <m/>
    <x v="1"/>
    <x v="0"/>
    <m/>
    <m/>
    <m/>
    <n v="1"/>
    <n v="1"/>
    <n v="27"/>
    <n v="3"/>
    <n v="0"/>
    <n v="0"/>
    <n v="2"/>
    <x v="0"/>
  </r>
  <r>
    <x v="1"/>
    <x v="0"/>
    <s v="No"/>
    <x v="0"/>
    <x v="27"/>
    <s v="Male"/>
    <x v="62"/>
    <s v="No"/>
    <s v="Yes"/>
    <s v="No"/>
    <x v="2"/>
    <x v="1"/>
    <s v="Paper Check"/>
    <s v="Competitor"/>
    <s v="Competitor made better offer"/>
    <n v="1"/>
    <n v="1"/>
    <n v="20"/>
    <n v="0"/>
    <n v="0"/>
    <n v="0"/>
    <n v="6"/>
    <x v="1"/>
  </r>
  <r>
    <x v="1"/>
    <x v="0"/>
    <s v="No"/>
    <x v="0"/>
    <x v="28"/>
    <s v="Male"/>
    <x v="10"/>
    <s v="Yes"/>
    <s v="No"/>
    <m/>
    <x v="0"/>
    <x v="0"/>
    <m/>
    <m/>
    <m/>
    <n v="1"/>
    <n v="1"/>
    <n v="33"/>
    <n v="5"/>
    <n v="0"/>
    <n v="0"/>
    <n v="19"/>
    <x v="2"/>
  </r>
  <r>
    <x v="1"/>
    <x v="0"/>
    <s v="No"/>
    <x v="0"/>
    <x v="28"/>
    <s v="Male"/>
    <x v="36"/>
    <s v="No"/>
    <s v="No"/>
    <m/>
    <x v="1"/>
    <x v="0"/>
    <m/>
    <m/>
    <m/>
    <n v="1"/>
    <n v="1"/>
    <n v="30"/>
    <n v="3"/>
    <n v="0"/>
    <n v="0"/>
    <n v="6"/>
    <x v="1"/>
  </r>
  <r>
    <x v="1"/>
    <x v="0"/>
    <s v="No"/>
    <x v="0"/>
    <x v="28"/>
    <s v="Male"/>
    <x v="43"/>
    <s v="No"/>
    <s v="No"/>
    <m/>
    <x v="1"/>
    <x v="0"/>
    <m/>
    <m/>
    <m/>
    <n v="1"/>
    <m/>
    <n v="27"/>
    <n v="0"/>
    <n v="0"/>
    <n v="0"/>
    <n v="3"/>
    <x v="0"/>
  </r>
  <r>
    <x v="1"/>
    <x v="0"/>
    <s v="No"/>
    <x v="0"/>
    <x v="28"/>
    <s v="Male"/>
    <x v="25"/>
    <s v="No"/>
    <s v="No"/>
    <m/>
    <x v="1"/>
    <x v="0"/>
    <m/>
    <m/>
    <m/>
    <n v="1"/>
    <n v="1"/>
    <n v="31"/>
    <n v="5"/>
    <n v="0"/>
    <n v="0"/>
    <n v="6"/>
    <x v="1"/>
  </r>
  <r>
    <x v="1"/>
    <x v="0"/>
    <s v="No"/>
    <x v="0"/>
    <x v="28"/>
    <s v="Male"/>
    <x v="12"/>
    <s v="No"/>
    <s v="No"/>
    <m/>
    <x v="1"/>
    <x v="0"/>
    <m/>
    <m/>
    <m/>
    <n v="1"/>
    <n v="1"/>
    <n v="36"/>
    <n v="0"/>
    <n v="0"/>
    <n v="0"/>
    <n v="3"/>
    <x v="0"/>
  </r>
  <r>
    <x v="1"/>
    <x v="0"/>
    <s v="No"/>
    <x v="0"/>
    <x v="29"/>
    <s v="Female"/>
    <x v="18"/>
    <s v="Yes"/>
    <s v="No"/>
    <m/>
    <x v="0"/>
    <x v="0"/>
    <m/>
    <m/>
    <m/>
    <n v="2"/>
    <n v="1"/>
    <n v="22"/>
    <n v="0.5"/>
    <n v="0"/>
    <n v="0"/>
    <n v="20.5"/>
    <x v="2"/>
  </r>
  <r>
    <x v="1"/>
    <x v="0"/>
    <s v="No"/>
    <x v="0"/>
    <x v="29"/>
    <s v="Female"/>
    <x v="7"/>
    <s v="No"/>
    <s v="No"/>
    <m/>
    <x v="1"/>
    <x v="0"/>
    <m/>
    <m/>
    <m/>
    <n v="1"/>
    <n v="1"/>
    <n v="14"/>
    <n v="1"/>
    <n v="24.8"/>
    <n v="0"/>
    <n v="10"/>
    <x v="1"/>
  </r>
  <r>
    <x v="1"/>
    <x v="0"/>
    <s v="No"/>
    <x v="0"/>
    <x v="29"/>
    <s v="Male"/>
    <x v="36"/>
    <s v="No"/>
    <s v="No"/>
    <m/>
    <x v="1"/>
    <x v="0"/>
    <m/>
    <m/>
    <m/>
    <n v="1"/>
    <m/>
    <n v="13"/>
    <n v="0"/>
    <n v="0"/>
    <n v="0"/>
    <n v="4"/>
    <x v="0"/>
  </r>
  <r>
    <x v="1"/>
    <x v="0"/>
    <s v="No"/>
    <x v="0"/>
    <x v="29"/>
    <s v="Male"/>
    <x v="25"/>
    <s v="No"/>
    <s v="No"/>
    <m/>
    <x v="1"/>
    <x v="0"/>
    <m/>
    <m/>
    <m/>
    <n v="1"/>
    <n v="1"/>
    <n v="25"/>
    <n v="1"/>
    <n v="0"/>
    <n v="0"/>
    <n v="6"/>
    <x v="1"/>
  </r>
  <r>
    <x v="1"/>
    <x v="0"/>
    <s v="No"/>
    <x v="0"/>
    <x v="29"/>
    <s v="Male"/>
    <x v="27"/>
    <s v="No"/>
    <s v="No"/>
    <m/>
    <x v="1"/>
    <x v="0"/>
    <m/>
    <m/>
    <m/>
    <n v="2"/>
    <n v="2"/>
    <n v="35.5"/>
    <n v="1.5"/>
    <n v="0"/>
    <n v="0"/>
    <n v="3.5"/>
    <x v="0"/>
  </r>
  <r>
    <x v="1"/>
    <x v="0"/>
    <s v="No"/>
    <x v="0"/>
    <x v="30"/>
    <s v="Male"/>
    <x v="13"/>
    <s v="Yes"/>
    <s v="No"/>
    <m/>
    <x v="0"/>
    <x v="0"/>
    <m/>
    <m/>
    <m/>
    <n v="1"/>
    <n v="1"/>
    <n v="25"/>
    <n v="5"/>
    <n v="92.1"/>
    <n v="0"/>
    <n v="11"/>
    <x v="2"/>
  </r>
  <r>
    <x v="1"/>
    <x v="0"/>
    <s v="No"/>
    <x v="0"/>
    <x v="30"/>
    <s v="Male"/>
    <x v="8"/>
    <s v="No"/>
    <s v="No"/>
    <m/>
    <x v="1"/>
    <x v="0"/>
    <m/>
    <m/>
    <m/>
    <n v="1"/>
    <m/>
    <n v="23"/>
    <n v="2"/>
    <n v="0"/>
    <n v="0"/>
    <n v="6"/>
    <x v="1"/>
  </r>
  <r>
    <x v="1"/>
    <x v="0"/>
    <s v="No"/>
    <x v="0"/>
    <x v="30"/>
    <s v="Male"/>
    <x v="21"/>
    <s v="No"/>
    <s v="No"/>
    <m/>
    <x v="1"/>
    <x v="0"/>
    <m/>
    <m/>
    <m/>
    <n v="1"/>
    <n v="1"/>
    <n v="18"/>
    <n v="0"/>
    <n v="0"/>
    <n v="0"/>
    <n v="7"/>
    <x v="1"/>
  </r>
  <r>
    <x v="1"/>
    <x v="0"/>
    <s v="No"/>
    <x v="0"/>
    <x v="30"/>
    <s v="Male"/>
    <x v="45"/>
    <s v="No"/>
    <s v="Yes"/>
    <s v="No"/>
    <x v="2"/>
    <x v="1"/>
    <s v="Direct Debit"/>
    <s v="Competitor"/>
    <s v="Competitor made better offer"/>
    <n v="1"/>
    <n v="1"/>
    <n v="58"/>
    <n v="2"/>
    <n v="0"/>
    <n v="0"/>
    <n v="1"/>
    <x v="0"/>
  </r>
  <r>
    <x v="1"/>
    <x v="0"/>
    <s v="No"/>
    <x v="0"/>
    <x v="31"/>
    <s v="Female"/>
    <x v="8"/>
    <s v="No"/>
    <s v="No"/>
    <m/>
    <x v="1"/>
    <x v="0"/>
    <m/>
    <m/>
    <m/>
    <n v="1"/>
    <m/>
    <n v="23"/>
    <n v="0"/>
    <n v="0"/>
    <n v="0"/>
    <n v="5"/>
    <x v="1"/>
  </r>
  <r>
    <x v="1"/>
    <x v="0"/>
    <s v="No"/>
    <x v="0"/>
    <x v="31"/>
    <s v="Female"/>
    <x v="43"/>
    <s v="No"/>
    <s v="No"/>
    <m/>
    <x v="1"/>
    <x v="0"/>
    <m/>
    <m/>
    <m/>
    <n v="1"/>
    <m/>
    <n v="29"/>
    <n v="0"/>
    <n v="0"/>
    <n v="0"/>
    <n v="1"/>
    <x v="0"/>
  </r>
  <r>
    <x v="1"/>
    <x v="0"/>
    <s v="No"/>
    <x v="0"/>
    <x v="31"/>
    <s v="Female"/>
    <x v="44"/>
    <s v="No"/>
    <s v="No"/>
    <m/>
    <x v="1"/>
    <x v="0"/>
    <m/>
    <m/>
    <m/>
    <n v="1"/>
    <n v="1"/>
    <n v="30"/>
    <n v="3"/>
    <n v="0"/>
    <n v="0"/>
    <n v="12"/>
    <x v="2"/>
  </r>
  <r>
    <x v="1"/>
    <x v="0"/>
    <s v="No"/>
    <x v="0"/>
    <x v="31"/>
    <s v="Female"/>
    <x v="31"/>
    <s v="No"/>
    <s v="Yes"/>
    <s v="No"/>
    <x v="2"/>
    <x v="1"/>
    <s v="Direct Debit"/>
    <s v="Competitor"/>
    <s v="Competitor had better devices"/>
    <n v="1"/>
    <n v="1"/>
    <n v="41"/>
    <n v="5"/>
    <n v="0"/>
    <n v="0"/>
    <n v="15"/>
    <x v="2"/>
  </r>
  <r>
    <x v="1"/>
    <x v="0"/>
    <s v="No"/>
    <x v="0"/>
    <x v="31"/>
    <s v="Male"/>
    <x v="15"/>
    <s v="Yes"/>
    <s v="No"/>
    <m/>
    <x v="0"/>
    <x v="0"/>
    <m/>
    <m/>
    <m/>
    <n v="1"/>
    <n v="1"/>
    <n v="52"/>
    <n v="0"/>
    <n v="0"/>
    <n v="0"/>
    <n v="35"/>
    <x v="2"/>
  </r>
  <r>
    <x v="1"/>
    <x v="0"/>
    <s v="No"/>
    <x v="0"/>
    <x v="31"/>
    <s v="Male"/>
    <x v="37"/>
    <s v="No"/>
    <s v="No"/>
    <m/>
    <x v="1"/>
    <x v="0"/>
    <m/>
    <m/>
    <m/>
    <n v="2"/>
    <n v="1"/>
    <n v="24"/>
    <n v="2"/>
    <n v="68.95"/>
    <n v="0"/>
    <n v="4.5"/>
    <x v="0"/>
  </r>
  <r>
    <x v="1"/>
    <x v="0"/>
    <s v="No"/>
    <x v="0"/>
    <x v="31"/>
    <s v="Male"/>
    <x v="61"/>
    <s v="No"/>
    <s v="Yes"/>
    <s v="No"/>
    <x v="2"/>
    <x v="1"/>
    <s v="Direct Debit"/>
    <s v="Competitor"/>
    <s v="Competitor had better devices"/>
    <n v="1"/>
    <n v="1"/>
    <n v="16"/>
    <n v="1"/>
    <n v="0"/>
    <n v="0"/>
    <n v="6"/>
    <x v="1"/>
  </r>
  <r>
    <x v="1"/>
    <x v="0"/>
    <s v="No"/>
    <x v="0"/>
    <x v="32"/>
    <s v="Male"/>
    <x v="20"/>
    <s v="No"/>
    <s v="No"/>
    <m/>
    <x v="1"/>
    <x v="0"/>
    <m/>
    <m/>
    <m/>
    <n v="1"/>
    <m/>
    <n v="29"/>
    <n v="0"/>
    <n v="0"/>
    <n v="0"/>
    <n v="4"/>
    <x v="0"/>
  </r>
  <r>
    <x v="1"/>
    <x v="0"/>
    <s v="No"/>
    <x v="0"/>
    <x v="32"/>
    <s v="Male"/>
    <x v="23"/>
    <s v="No"/>
    <s v="No"/>
    <m/>
    <x v="1"/>
    <x v="0"/>
    <m/>
    <m/>
    <m/>
    <n v="1"/>
    <n v="1"/>
    <n v="38"/>
    <n v="4"/>
    <n v="0"/>
    <n v="0"/>
    <n v="10"/>
    <x v="1"/>
  </r>
  <r>
    <x v="1"/>
    <x v="0"/>
    <s v="No"/>
    <x v="0"/>
    <x v="33"/>
    <s v="Female"/>
    <x v="16"/>
    <s v="Yes"/>
    <s v="No"/>
    <m/>
    <x v="0"/>
    <x v="0"/>
    <m/>
    <m/>
    <m/>
    <n v="1"/>
    <m/>
    <n v="14"/>
    <n v="0"/>
    <n v="0"/>
    <n v="0"/>
    <n v="13"/>
    <x v="2"/>
  </r>
  <r>
    <x v="1"/>
    <x v="0"/>
    <s v="No"/>
    <x v="0"/>
    <x v="33"/>
    <s v="Female"/>
    <x v="18"/>
    <s v="Yes"/>
    <s v="No"/>
    <m/>
    <x v="0"/>
    <x v="0"/>
    <m/>
    <m/>
    <m/>
    <n v="1"/>
    <n v="1"/>
    <n v="42"/>
    <n v="1"/>
    <n v="0"/>
    <n v="0"/>
    <n v="20"/>
    <x v="2"/>
  </r>
  <r>
    <x v="1"/>
    <x v="0"/>
    <s v="No"/>
    <x v="0"/>
    <x v="33"/>
    <s v="Female"/>
    <x v="53"/>
    <s v="No"/>
    <s v="Yes"/>
    <s v="No"/>
    <x v="2"/>
    <x v="1"/>
    <s v="Credit Card"/>
    <s v="Competitor"/>
    <s v="Competitor made better offer"/>
    <n v="1"/>
    <n v="1"/>
    <n v="37"/>
    <n v="2"/>
    <n v="0"/>
    <n v="0"/>
    <n v="3"/>
    <x v="0"/>
  </r>
  <r>
    <x v="1"/>
    <x v="0"/>
    <s v="No"/>
    <x v="0"/>
    <x v="33"/>
    <s v="Male"/>
    <x v="10"/>
    <s v="Yes"/>
    <s v="No"/>
    <m/>
    <x v="0"/>
    <x v="0"/>
    <m/>
    <m/>
    <m/>
    <n v="1"/>
    <n v="1"/>
    <n v="20"/>
    <n v="4"/>
    <n v="78.5"/>
    <n v="0"/>
    <n v="30"/>
    <x v="2"/>
  </r>
  <r>
    <x v="1"/>
    <x v="0"/>
    <s v="No"/>
    <x v="0"/>
    <x v="33"/>
    <s v="Male"/>
    <x v="60"/>
    <s v="No"/>
    <s v="Yes"/>
    <s v="No"/>
    <x v="2"/>
    <x v="3"/>
    <s v="Direct Debit"/>
    <s v="(blank)"/>
    <s v="(blank)"/>
    <n v="1"/>
    <m/>
    <n v="29"/>
    <n v="0"/>
    <n v="0"/>
    <n v="0"/>
    <n v="4"/>
    <x v="0"/>
  </r>
  <r>
    <x v="1"/>
    <x v="0"/>
    <s v="No"/>
    <x v="0"/>
    <x v="34"/>
    <s v="Female"/>
    <x v="18"/>
    <s v="Yes"/>
    <s v="No"/>
    <m/>
    <x v="0"/>
    <x v="0"/>
    <m/>
    <m/>
    <m/>
    <n v="1"/>
    <n v="1"/>
    <n v="49"/>
    <n v="0"/>
    <n v="0"/>
    <n v="0"/>
    <n v="7"/>
    <x v="1"/>
  </r>
  <r>
    <x v="1"/>
    <x v="0"/>
    <s v="No"/>
    <x v="0"/>
    <x v="34"/>
    <s v="Male"/>
    <x v="2"/>
    <s v="No"/>
    <s v="No"/>
    <m/>
    <x v="1"/>
    <x v="0"/>
    <m/>
    <m/>
    <m/>
    <n v="1"/>
    <n v="1"/>
    <n v="16"/>
    <n v="5"/>
    <n v="0"/>
    <n v="0"/>
    <n v="1"/>
    <x v="0"/>
  </r>
  <r>
    <x v="1"/>
    <x v="0"/>
    <s v="No"/>
    <x v="0"/>
    <x v="34"/>
    <s v="Male"/>
    <x v="32"/>
    <s v="No"/>
    <s v="No"/>
    <m/>
    <x v="1"/>
    <x v="0"/>
    <m/>
    <m/>
    <m/>
    <n v="1"/>
    <m/>
    <n v="23"/>
    <n v="2"/>
    <n v="0"/>
    <n v="0"/>
    <n v="2"/>
    <x v="0"/>
  </r>
  <r>
    <x v="1"/>
    <x v="0"/>
    <s v="No"/>
    <x v="0"/>
    <x v="35"/>
    <s v="Female"/>
    <x v="10"/>
    <s v="Yes"/>
    <s v="No"/>
    <m/>
    <x v="0"/>
    <x v="0"/>
    <m/>
    <m/>
    <m/>
    <n v="1"/>
    <n v="1"/>
    <n v="47"/>
    <n v="2"/>
    <n v="11.9"/>
    <n v="0"/>
    <n v="17"/>
    <x v="2"/>
  </r>
  <r>
    <x v="1"/>
    <x v="0"/>
    <s v="No"/>
    <x v="0"/>
    <x v="35"/>
    <s v="Female"/>
    <x v="31"/>
    <s v="No"/>
    <s v="Yes"/>
    <s v="No"/>
    <x v="2"/>
    <x v="1"/>
    <s v="Paper Check"/>
    <s v="Attitude"/>
    <s v="Attitude of service provider"/>
    <n v="1"/>
    <n v="1"/>
    <n v="9"/>
    <n v="1"/>
    <n v="0"/>
    <n v="0"/>
    <n v="3"/>
    <x v="0"/>
  </r>
  <r>
    <x v="1"/>
    <x v="0"/>
    <s v="No"/>
    <x v="0"/>
    <x v="35"/>
    <s v="Male"/>
    <x v="25"/>
    <s v="No"/>
    <s v="No"/>
    <m/>
    <x v="1"/>
    <x v="0"/>
    <m/>
    <m/>
    <m/>
    <n v="1"/>
    <m/>
    <n v="15"/>
    <n v="0"/>
    <n v="0"/>
    <n v="0"/>
    <n v="10"/>
    <x v="1"/>
  </r>
  <r>
    <x v="1"/>
    <x v="0"/>
    <s v="No"/>
    <x v="0"/>
    <x v="35"/>
    <s v="Male"/>
    <x v="66"/>
    <s v="No"/>
    <s v="Yes"/>
    <s v="No"/>
    <x v="2"/>
    <x v="2"/>
    <s v="Direct Debit"/>
    <s v="(blank)"/>
    <s v="(blank)"/>
    <n v="1"/>
    <m/>
    <n v="16"/>
    <n v="0"/>
    <n v="0"/>
    <n v="0"/>
    <n v="2"/>
    <x v="0"/>
  </r>
  <r>
    <x v="1"/>
    <x v="0"/>
    <s v="No"/>
    <x v="0"/>
    <x v="36"/>
    <s v="Female"/>
    <x v="34"/>
    <s v="No"/>
    <s v="No"/>
    <m/>
    <x v="1"/>
    <x v="0"/>
    <m/>
    <m/>
    <m/>
    <n v="1"/>
    <n v="1"/>
    <n v="29"/>
    <n v="1"/>
    <n v="0"/>
    <n v="0"/>
    <n v="2"/>
    <x v="0"/>
  </r>
  <r>
    <x v="1"/>
    <x v="0"/>
    <s v="No"/>
    <x v="0"/>
    <x v="36"/>
    <s v="Female"/>
    <x v="47"/>
    <s v="No"/>
    <s v="No"/>
    <m/>
    <x v="1"/>
    <x v="0"/>
    <m/>
    <m/>
    <m/>
    <n v="1"/>
    <n v="1"/>
    <n v="47"/>
    <n v="5"/>
    <n v="0"/>
    <n v="0"/>
    <n v="11"/>
    <x v="2"/>
  </r>
  <r>
    <x v="1"/>
    <x v="0"/>
    <s v="No"/>
    <x v="0"/>
    <x v="36"/>
    <s v="Female"/>
    <x v="38"/>
    <s v="No"/>
    <s v="No"/>
    <m/>
    <x v="1"/>
    <x v="0"/>
    <m/>
    <m/>
    <m/>
    <n v="1"/>
    <m/>
    <n v="36"/>
    <n v="0"/>
    <n v="0"/>
    <n v="0"/>
    <n v="1"/>
    <x v="0"/>
  </r>
  <r>
    <x v="1"/>
    <x v="0"/>
    <s v="No"/>
    <x v="0"/>
    <x v="36"/>
    <s v="Female"/>
    <x v="29"/>
    <s v="No"/>
    <s v="No"/>
    <m/>
    <x v="1"/>
    <x v="0"/>
    <m/>
    <m/>
    <m/>
    <n v="1"/>
    <n v="1"/>
    <n v="33"/>
    <n v="1"/>
    <n v="0"/>
    <n v="0"/>
    <n v="4"/>
    <x v="0"/>
  </r>
  <r>
    <x v="1"/>
    <x v="0"/>
    <s v="No"/>
    <x v="0"/>
    <x v="36"/>
    <s v="Female"/>
    <x v="11"/>
    <s v="No"/>
    <s v="No"/>
    <m/>
    <x v="1"/>
    <x v="0"/>
    <m/>
    <m/>
    <m/>
    <n v="1"/>
    <m/>
    <n v="28"/>
    <n v="1"/>
    <n v="0"/>
    <n v="0"/>
    <n v="5"/>
    <x v="1"/>
  </r>
  <r>
    <x v="1"/>
    <x v="0"/>
    <s v="No"/>
    <x v="0"/>
    <x v="36"/>
    <s v="Female"/>
    <x v="12"/>
    <s v="No"/>
    <s v="No"/>
    <m/>
    <x v="1"/>
    <x v="0"/>
    <m/>
    <m/>
    <m/>
    <n v="1"/>
    <n v="1"/>
    <n v="24"/>
    <n v="3"/>
    <n v="0"/>
    <n v="0"/>
    <n v="2"/>
    <x v="0"/>
  </r>
  <r>
    <x v="1"/>
    <x v="0"/>
    <s v="No"/>
    <x v="0"/>
    <x v="36"/>
    <s v="Male"/>
    <x v="7"/>
    <s v="No"/>
    <s v="No"/>
    <m/>
    <x v="1"/>
    <x v="0"/>
    <m/>
    <m/>
    <m/>
    <n v="1"/>
    <m/>
    <n v="25"/>
    <n v="1"/>
    <n v="0"/>
    <n v="0"/>
    <n v="38"/>
    <x v="2"/>
  </r>
  <r>
    <x v="1"/>
    <x v="0"/>
    <s v="No"/>
    <x v="0"/>
    <x v="36"/>
    <s v="Male"/>
    <x v="27"/>
    <s v="No"/>
    <s v="No"/>
    <m/>
    <x v="1"/>
    <x v="0"/>
    <m/>
    <m/>
    <m/>
    <n v="1"/>
    <m/>
    <n v="33"/>
    <n v="0"/>
    <n v="0"/>
    <n v="0"/>
    <n v="7"/>
    <x v="1"/>
  </r>
  <r>
    <x v="1"/>
    <x v="0"/>
    <s v="No"/>
    <x v="0"/>
    <x v="37"/>
    <s v="Female"/>
    <x v="49"/>
    <s v="No"/>
    <s v="No"/>
    <m/>
    <x v="1"/>
    <x v="0"/>
    <m/>
    <m/>
    <m/>
    <n v="1"/>
    <n v="1"/>
    <n v="33"/>
    <n v="0"/>
    <n v="0"/>
    <n v="0"/>
    <n v="1"/>
    <x v="0"/>
  </r>
  <r>
    <x v="1"/>
    <x v="0"/>
    <s v="No"/>
    <x v="0"/>
    <x v="37"/>
    <s v="Female"/>
    <x v="31"/>
    <s v="No"/>
    <s v="Yes"/>
    <s v="No"/>
    <x v="2"/>
    <x v="1"/>
    <s v="Direct Debit"/>
    <s v="Price"/>
    <s v="Price too high"/>
    <n v="1"/>
    <n v="1"/>
    <n v="35"/>
    <n v="4"/>
    <n v="0"/>
    <n v="0"/>
    <n v="9"/>
    <x v="1"/>
  </r>
  <r>
    <x v="1"/>
    <x v="0"/>
    <s v="No"/>
    <x v="0"/>
    <x v="37"/>
    <s v="Male"/>
    <x v="35"/>
    <s v="No"/>
    <s v="No"/>
    <m/>
    <x v="1"/>
    <x v="0"/>
    <m/>
    <m/>
    <m/>
    <n v="1"/>
    <n v="1"/>
    <n v="39"/>
    <n v="0"/>
    <n v="0"/>
    <n v="0"/>
    <n v="2"/>
    <x v="0"/>
  </r>
  <r>
    <x v="1"/>
    <x v="0"/>
    <s v="No"/>
    <x v="0"/>
    <x v="37"/>
    <s v="Male"/>
    <x v="59"/>
    <s v="No"/>
    <s v="Yes"/>
    <s v="No"/>
    <x v="2"/>
    <x v="1"/>
    <s v="Direct Debit"/>
    <s v="Competitor"/>
    <s v="Competitor had better devices"/>
    <n v="1"/>
    <n v="1"/>
    <n v="28"/>
    <n v="0"/>
    <n v="0"/>
    <n v="0"/>
    <n v="14"/>
    <x v="2"/>
  </r>
  <r>
    <x v="1"/>
    <x v="0"/>
    <s v="No"/>
    <x v="0"/>
    <x v="38"/>
    <s v="Female"/>
    <x v="25"/>
    <s v="No"/>
    <s v="No"/>
    <m/>
    <x v="1"/>
    <x v="0"/>
    <m/>
    <m/>
    <m/>
    <n v="1"/>
    <n v="1"/>
    <n v="23"/>
    <n v="1"/>
    <n v="0"/>
    <n v="0"/>
    <n v="11"/>
    <x v="2"/>
  </r>
  <r>
    <x v="1"/>
    <x v="0"/>
    <s v="No"/>
    <x v="0"/>
    <x v="38"/>
    <s v="Male"/>
    <x v="46"/>
    <s v="No"/>
    <s v="No"/>
    <m/>
    <x v="1"/>
    <x v="0"/>
    <m/>
    <m/>
    <m/>
    <n v="1"/>
    <n v="1"/>
    <n v="20"/>
    <n v="2"/>
    <n v="0"/>
    <n v="0"/>
    <n v="5"/>
    <x v="1"/>
  </r>
  <r>
    <x v="1"/>
    <x v="0"/>
    <s v="No"/>
    <x v="0"/>
    <x v="39"/>
    <s v="Female"/>
    <x v="42"/>
    <s v="No"/>
    <s v="No"/>
    <m/>
    <x v="1"/>
    <x v="0"/>
    <m/>
    <m/>
    <m/>
    <n v="1"/>
    <m/>
    <n v="16"/>
    <n v="2"/>
    <n v="0"/>
    <n v="0"/>
    <n v="4"/>
    <x v="0"/>
  </r>
  <r>
    <x v="1"/>
    <x v="0"/>
    <s v="No"/>
    <x v="0"/>
    <x v="39"/>
    <s v="Male"/>
    <x v="41"/>
    <s v="No"/>
    <s v="No"/>
    <m/>
    <x v="1"/>
    <x v="0"/>
    <m/>
    <m/>
    <m/>
    <n v="1"/>
    <m/>
    <n v="32"/>
    <n v="2"/>
    <n v="0"/>
    <n v="0"/>
    <n v="7"/>
    <x v="1"/>
  </r>
  <r>
    <x v="1"/>
    <x v="0"/>
    <s v="No"/>
    <x v="0"/>
    <x v="40"/>
    <s v="Female"/>
    <x v="32"/>
    <s v="No"/>
    <s v="No"/>
    <m/>
    <x v="1"/>
    <x v="0"/>
    <m/>
    <m/>
    <m/>
    <n v="1"/>
    <n v="1"/>
    <n v="46"/>
    <n v="5"/>
    <n v="13.9"/>
    <n v="0"/>
    <n v="3"/>
    <x v="0"/>
  </r>
  <r>
    <x v="1"/>
    <x v="0"/>
    <s v="No"/>
    <x v="0"/>
    <x v="40"/>
    <s v="Female"/>
    <x v="52"/>
    <s v="No"/>
    <s v="Yes"/>
    <s v="No"/>
    <x v="2"/>
    <x v="1"/>
    <s v="Direct Debit"/>
    <s v="Competitor"/>
    <s v="Competitor had better devices"/>
    <n v="1"/>
    <n v="1"/>
    <n v="39"/>
    <n v="1"/>
    <n v="0"/>
    <n v="0"/>
    <n v="5"/>
    <x v="1"/>
  </r>
  <r>
    <x v="1"/>
    <x v="0"/>
    <s v="No"/>
    <x v="0"/>
    <x v="40"/>
    <s v="Male"/>
    <x v="1"/>
    <s v="No"/>
    <s v="No"/>
    <m/>
    <x v="1"/>
    <x v="0"/>
    <m/>
    <m/>
    <m/>
    <n v="1"/>
    <n v="1"/>
    <n v="25"/>
    <n v="5"/>
    <n v="0"/>
    <n v="0"/>
    <n v="5"/>
    <x v="1"/>
  </r>
  <r>
    <x v="1"/>
    <x v="0"/>
    <s v="No"/>
    <x v="0"/>
    <x v="41"/>
    <s v="Female"/>
    <x v="47"/>
    <s v="No"/>
    <s v="No"/>
    <m/>
    <x v="1"/>
    <x v="0"/>
    <m/>
    <m/>
    <m/>
    <n v="1"/>
    <m/>
    <n v="21"/>
    <n v="2"/>
    <n v="0"/>
    <n v="0"/>
    <n v="18"/>
    <x v="2"/>
  </r>
  <r>
    <x v="1"/>
    <x v="0"/>
    <s v="No"/>
    <x v="0"/>
    <x v="41"/>
    <s v="Female"/>
    <x v="25"/>
    <s v="No"/>
    <s v="No"/>
    <m/>
    <x v="1"/>
    <x v="0"/>
    <m/>
    <m/>
    <m/>
    <n v="1"/>
    <m/>
    <n v="21"/>
    <n v="0"/>
    <n v="0"/>
    <n v="0"/>
    <n v="3"/>
    <x v="0"/>
  </r>
  <r>
    <x v="1"/>
    <x v="0"/>
    <s v="No"/>
    <x v="0"/>
    <x v="41"/>
    <s v="Male"/>
    <x v="18"/>
    <s v="Yes"/>
    <s v="No"/>
    <m/>
    <x v="0"/>
    <x v="0"/>
    <m/>
    <m/>
    <m/>
    <n v="1"/>
    <n v="1"/>
    <n v="36"/>
    <n v="1"/>
    <n v="0"/>
    <n v="0"/>
    <n v="14"/>
    <x v="2"/>
  </r>
  <r>
    <x v="1"/>
    <x v="0"/>
    <s v="No"/>
    <x v="0"/>
    <x v="42"/>
    <s v="Female"/>
    <x v="63"/>
    <s v="No"/>
    <s v="Yes"/>
    <s v="No"/>
    <x v="2"/>
    <x v="3"/>
    <s v="Direct Debit"/>
    <s v="(blank)"/>
    <s v="(blank)"/>
    <n v="1"/>
    <m/>
    <n v="41"/>
    <n v="0"/>
    <n v="0"/>
    <n v="0"/>
    <n v="11"/>
    <x v="2"/>
  </r>
  <r>
    <x v="1"/>
    <x v="0"/>
    <s v="No"/>
    <x v="0"/>
    <x v="42"/>
    <s v="Female"/>
    <x v="52"/>
    <s v="No"/>
    <s v="Yes"/>
    <s v="No"/>
    <x v="2"/>
    <x v="1"/>
    <s v="Credit Card"/>
    <s v="Competitor"/>
    <s v="Competitor had better devices"/>
    <n v="1"/>
    <n v="1"/>
    <n v="30"/>
    <n v="3"/>
    <n v="0"/>
    <n v="0"/>
    <n v="5"/>
    <x v="1"/>
  </r>
  <r>
    <x v="1"/>
    <x v="0"/>
    <s v="No"/>
    <x v="0"/>
    <x v="42"/>
    <s v="Male"/>
    <x v="10"/>
    <s v="Yes"/>
    <s v="No"/>
    <m/>
    <x v="0"/>
    <x v="0"/>
    <m/>
    <m/>
    <m/>
    <n v="1"/>
    <n v="1"/>
    <n v="26"/>
    <n v="2"/>
    <n v="0"/>
    <n v="0"/>
    <n v="11"/>
    <x v="2"/>
  </r>
  <r>
    <x v="1"/>
    <x v="0"/>
    <s v="No"/>
    <x v="0"/>
    <x v="42"/>
    <s v="Male"/>
    <x v="20"/>
    <s v="No"/>
    <s v="No"/>
    <m/>
    <x v="1"/>
    <x v="0"/>
    <m/>
    <m/>
    <m/>
    <n v="1"/>
    <m/>
    <n v="46"/>
    <n v="0"/>
    <n v="0"/>
    <n v="0"/>
    <n v="2"/>
    <x v="0"/>
  </r>
  <r>
    <x v="1"/>
    <x v="0"/>
    <s v="No"/>
    <x v="0"/>
    <x v="42"/>
    <s v="Male"/>
    <x v="50"/>
    <s v="No"/>
    <s v="No"/>
    <m/>
    <x v="1"/>
    <x v="0"/>
    <m/>
    <m/>
    <m/>
    <n v="1"/>
    <m/>
    <n v="26"/>
    <n v="0"/>
    <n v="0"/>
    <n v="0"/>
    <n v="5"/>
    <x v="1"/>
  </r>
  <r>
    <x v="1"/>
    <x v="0"/>
    <s v="No"/>
    <x v="0"/>
    <x v="42"/>
    <s v="Male"/>
    <x v="3"/>
    <s v="No"/>
    <s v="No"/>
    <m/>
    <x v="1"/>
    <x v="0"/>
    <m/>
    <m/>
    <m/>
    <n v="1"/>
    <n v="1"/>
    <n v="10"/>
    <n v="2"/>
    <n v="0"/>
    <n v="0"/>
    <n v="7"/>
    <x v="1"/>
  </r>
  <r>
    <x v="1"/>
    <x v="0"/>
    <s v="No"/>
    <x v="0"/>
    <x v="43"/>
    <s v="Female"/>
    <x v="8"/>
    <s v="No"/>
    <s v="No"/>
    <m/>
    <x v="1"/>
    <x v="0"/>
    <m/>
    <m/>
    <m/>
    <n v="1"/>
    <n v="1"/>
    <n v="18"/>
    <n v="4"/>
    <n v="0"/>
    <n v="0"/>
    <n v="4"/>
    <x v="0"/>
  </r>
  <r>
    <x v="1"/>
    <x v="0"/>
    <s v="No"/>
    <x v="0"/>
    <x v="44"/>
    <s v="Female"/>
    <x v="23"/>
    <s v="No"/>
    <s v="No"/>
    <m/>
    <x v="1"/>
    <x v="0"/>
    <m/>
    <m/>
    <m/>
    <n v="1"/>
    <n v="1"/>
    <n v="43"/>
    <n v="5"/>
    <n v="0"/>
    <n v="0"/>
    <n v="11"/>
    <x v="2"/>
  </r>
  <r>
    <x v="1"/>
    <x v="0"/>
    <s v="No"/>
    <x v="0"/>
    <x v="44"/>
    <s v="Female"/>
    <x v="63"/>
    <s v="No"/>
    <s v="Yes"/>
    <s v="No"/>
    <x v="2"/>
    <x v="1"/>
    <s v="Direct Debit"/>
    <s v="Competitor"/>
    <s v="Competitor offered more data"/>
    <n v="1"/>
    <n v="1"/>
    <n v="37"/>
    <n v="3"/>
    <n v="0"/>
    <n v="0"/>
    <n v="3"/>
    <x v="0"/>
  </r>
  <r>
    <x v="1"/>
    <x v="0"/>
    <s v="No"/>
    <x v="0"/>
    <x v="44"/>
    <s v="Female"/>
    <x v="58"/>
    <s v="No"/>
    <s v="Yes"/>
    <s v="No"/>
    <x v="2"/>
    <x v="1"/>
    <s v="Direct Debit"/>
    <s v="Dissatisfaction"/>
    <s v="Network reliability"/>
    <n v="1"/>
    <n v="1"/>
    <n v="38"/>
    <n v="2"/>
    <n v="0"/>
    <n v="0"/>
    <n v="11"/>
    <x v="2"/>
  </r>
  <r>
    <x v="1"/>
    <x v="0"/>
    <s v="No"/>
    <x v="0"/>
    <x v="44"/>
    <s v="Male"/>
    <x v="12"/>
    <s v="No"/>
    <s v="No"/>
    <m/>
    <x v="1"/>
    <x v="0"/>
    <m/>
    <m/>
    <m/>
    <n v="1"/>
    <n v="1"/>
    <n v="21"/>
    <n v="2"/>
    <n v="0"/>
    <n v="0"/>
    <n v="3"/>
    <x v="0"/>
  </r>
  <r>
    <x v="1"/>
    <x v="0"/>
    <s v="No"/>
    <x v="0"/>
    <x v="44"/>
    <s v="Male"/>
    <x v="65"/>
    <s v="No"/>
    <s v="Yes"/>
    <s v="No"/>
    <x v="2"/>
    <x v="2"/>
    <s v="Direct Debit"/>
    <s v="(blank)"/>
    <s v="(blank)"/>
    <n v="1"/>
    <m/>
    <n v="48"/>
    <n v="0"/>
    <n v="0"/>
    <n v="0"/>
    <n v="4"/>
    <x v="0"/>
  </r>
  <r>
    <x v="1"/>
    <x v="0"/>
    <s v="No"/>
    <x v="0"/>
    <x v="45"/>
    <s v="Female"/>
    <x v="9"/>
    <s v="No"/>
    <s v="No"/>
    <m/>
    <x v="1"/>
    <x v="0"/>
    <m/>
    <m/>
    <m/>
    <n v="1"/>
    <n v="1"/>
    <n v="50"/>
    <n v="2"/>
    <n v="0"/>
    <n v="0"/>
    <n v="2"/>
    <x v="0"/>
  </r>
  <r>
    <x v="1"/>
    <x v="0"/>
    <s v="No"/>
    <x v="0"/>
    <x v="45"/>
    <s v="Female"/>
    <x v="3"/>
    <s v="No"/>
    <s v="No"/>
    <m/>
    <x v="1"/>
    <x v="0"/>
    <m/>
    <m/>
    <m/>
    <n v="1"/>
    <n v="1"/>
    <n v="20"/>
    <n v="3"/>
    <n v="0"/>
    <n v="0"/>
    <n v="4"/>
    <x v="0"/>
  </r>
  <r>
    <x v="1"/>
    <x v="0"/>
    <s v="No"/>
    <x v="0"/>
    <x v="45"/>
    <s v="Female"/>
    <x v="21"/>
    <s v="No"/>
    <s v="No"/>
    <m/>
    <x v="1"/>
    <x v="0"/>
    <m/>
    <m/>
    <m/>
    <n v="1"/>
    <n v="1"/>
    <n v="33"/>
    <n v="2"/>
    <n v="0"/>
    <n v="0"/>
    <n v="9"/>
    <x v="1"/>
  </r>
  <r>
    <x v="1"/>
    <x v="0"/>
    <s v="No"/>
    <x v="0"/>
    <x v="46"/>
    <s v="Female"/>
    <x v="20"/>
    <s v="No"/>
    <s v="No"/>
    <m/>
    <x v="1"/>
    <x v="0"/>
    <m/>
    <m/>
    <m/>
    <n v="1"/>
    <m/>
    <n v="40"/>
    <n v="0"/>
    <n v="0"/>
    <n v="0"/>
    <n v="7"/>
    <x v="1"/>
  </r>
  <r>
    <x v="1"/>
    <x v="0"/>
    <s v="No"/>
    <x v="0"/>
    <x v="46"/>
    <s v="Female"/>
    <x v="56"/>
    <s v="No"/>
    <s v="No"/>
    <m/>
    <x v="1"/>
    <x v="0"/>
    <m/>
    <m/>
    <m/>
    <n v="1"/>
    <n v="1"/>
    <n v="42"/>
    <n v="1"/>
    <n v="0"/>
    <n v="0"/>
    <n v="2"/>
    <x v="0"/>
  </r>
  <r>
    <x v="1"/>
    <x v="0"/>
    <s v="No"/>
    <x v="0"/>
    <x v="46"/>
    <s v="Male"/>
    <x v="29"/>
    <s v="No"/>
    <s v="No"/>
    <m/>
    <x v="1"/>
    <x v="0"/>
    <m/>
    <m/>
    <m/>
    <n v="1"/>
    <m/>
    <n v="24"/>
    <n v="0"/>
    <n v="0"/>
    <n v="0"/>
    <n v="6"/>
    <x v="1"/>
  </r>
  <r>
    <x v="1"/>
    <x v="0"/>
    <s v="No"/>
    <x v="0"/>
    <x v="46"/>
    <s v="Male"/>
    <x v="44"/>
    <s v="No"/>
    <s v="No"/>
    <m/>
    <x v="1"/>
    <x v="0"/>
    <m/>
    <m/>
    <m/>
    <n v="1"/>
    <n v="1"/>
    <n v="27"/>
    <n v="0"/>
    <n v="0"/>
    <n v="0"/>
    <n v="7"/>
    <x v="1"/>
  </r>
  <r>
    <x v="1"/>
    <x v="0"/>
    <s v="No"/>
    <x v="0"/>
    <x v="46"/>
    <s v="Male"/>
    <x v="55"/>
    <s v="No"/>
    <s v="Yes"/>
    <s v="No"/>
    <x v="2"/>
    <x v="2"/>
    <s v="Direct Debit"/>
    <s v="(blank)"/>
    <s v="(blank)"/>
    <n v="1"/>
    <m/>
    <n v="30"/>
    <n v="0"/>
    <n v="0"/>
    <n v="0"/>
    <n v="5"/>
    <x v="1"/>
  </r>
  <r>
    <x v="1"/>
    <x v="0"/>
    <s v="No"/>
    <x v="0"/>
    <x v="46"/>
    <s v="Male"/>
    <x v="60"/>
    <s v="No"/>
    <s v="Yes"/>
    <s v="Yes"/>
    <x v="2"/>
    <x v="1"/>
    <s v="Credit Card"/>
    <s v="Dissatisfaction"/>
    <s v="Service dissatisfaction"/>
    <n v="1"/>
    <n v="1"/>
    <n v="14"/>
    <n v="1"/>
    <n v="0"/>
    <n v="0"/>
    <n v="6"/>
    <x v="1"/>
  </r>
  <r>
    <x v="1"/>
    <x v="0"/>
    <s v="No"/>
    <x v="0"/>
    <x v="47"/>
    <s v="Male"/>
    <x v="16"/>
    <s v="Yes"/>
    <s v="No"/>
    <m/>
    <x v="0"/>
    <x v="0"/>
    <m/>
    <m/>
    <m/>
    <n v="1"/>
    <m/>
    <n v="40"/>
    <n v="0"/>
    <n v="0"/>
    <n v="0"/>
    <n v="28"/>
    <x v="2"/>
  </r>
  <r>
    <x v="1"/>
    <x v="0"/>
    <s v="No"/>
    <x v="0"/>
    <x v="47"/>
    <s v="Male"/>
    <x v="50"/>
    <s v="No"/>
    <s v="No"/>
    <m/>
    <x v="1"/>
    <x v="0"/>
    <m/>
    <m/>
    <m/>
    <n v="1"/>
    <m/>
    <n v="11"/>
    <n v="0"/>
    <n v="0"/>
    <n v="0"/>
    <n v="3"/>
    <x v="0"/>
  </r>
  <r>
    <x v="1"/>
    <x v="0"/>
    <s v="No"/>
    <x v="0"/>
    <x v="47"/>
    <s v="Male"/>
    <x v="22"/>
    <s v="No"/>
    <s v="Yes"/>
    <s v="No"/>
    <x v="2"/>
    <x v="1"/>
    <s v="Direct Debit"/>
    <s v="Other"/>
    <s v="Don't know"/>
    <n v="1"/>
    <n v="1"/>
    <n v="42"/>
    <n v="1"/>
    <n v="0"/>
    <n v="0"/>
    <n v="1"/>
    <x v="0"/>
  </r>
  <r>
    <x v="1"/>
    <x v="0"/>
    <s v="No"/>
    <x v="0"/>
    <x v="47"/>
    <s v="Male"/>
    <x v="59"/>
    <s v="No"/>
    <s v="Yes"/>
    <s v="No"/>
    <x v="2"/>
    <x v="1"/>
    <s v="Direct Debit"/>
    <s v="Attitude"/>
    <s v="Attitude of service provider"/>
    <n v="1"/>
    <n v="1"/>
    <n v="34"/>
    <n v="5"/>
    <n v="0"/>
    <n v="0"/>
    <n v="5"/>
    <x v="1"/>
  </r>
  <r>
    <x v="1"/>
    <x v="0"/>
    <s v="No"/>
    <x v="1"/>
    <x v="1"/>
    <s v="Male"/>
    <x v="49"/>
    <s v="No"/>
    <s v="No"/>
    <m/>
    <x v="1"/>
    <x v="0"/>
    <m/>
    <m/>
    <m/>
    <n v="1"/>
    <n v="1"/>
    <n v="29"/>
    <n v="4"/>
    <n v="0"/>
    <n v="0"/>
    <n v="2"/>
    <x v="0"/>
  </r>
  <r>
    <x v="1"/>
    <x v="0"/>
    <s v="No"/>
    <x v="1"/>
    <x v="5"/>
    <s v="Male"/>
    <x v="63"/>
    <s v="No"/>
    <s v="Yes"/>
    <s v="No"/>
    <x v="2"/>
    <x v="1"/>
    <s v="Direct Debit"/>
    <s v="Competitor"/>
    <s v="Competitor made better offer"/>
    <n v="1"/>
    <n v="1"/>
    <n v="34"/>
    <n v="2"/>
    <n v="0"/>
    <n v="0"/>
    <n v="5"/>
    <x v="1"/>
  </r>
  <r>
    <x v="1"/>
    <x v="0"/>
    <s v="No"/>
    <x v="1"/>
    <x v="7"/>
    <s v="Male"/>
    <x v="65"/>
    <s v="No"/>
    <s v="Yes"/>
    <s v="No"/>
    <x v="2"/>
    <x v="1"/>
    <s v="Direct Debit"/>
    <s v="Dissatisfaction"/>
    <s v="Product dissatisfaction"/>
    <n v="1"/>
    <n v="1"/>
    <n v="31"/>
    <n v="2"/>
    <n v="0"/>
    <n v="0"/>
    <n v="6"/>
    <x v="1"/>
  </r>
  <r>
    <x v="1"/>
    <x v="0"/>
    <s v="No"/>
    <x v="1"/>
    <x v="11"/>
    <s v="Male"/>
    <x v="44"/>
    <s v="No"/>
    <s v="No"/>
    <m/>
    <x v="1"/>
    <x v="0"/>
    <m/>
    <m/>
    <m/>
    <n v="1"/>
    <n v="1"/>
    <n v="37"/>
    <n v="0"/>
    <n v="0"/>
    <n v="0"/>
    <n v="6"/>
    <x v="1"/>
  </r>
  <r>
    <x v="1"/>
    <x v="0"/>
    <s v="No"/>
    <x v="1"/>
    <x v="13"/>
    <s v="Male"/>
    <x v="21"/>
    <s v="No"/>
    <s v="No"/>
    <m/>
    <x v="1"/>
    <x v="0"/>
    <m/>
    <m/>
    <m/>
    <n v="1"/>
    <n v="1"/>
    <n v="48"/>
    <n v="1"/>
    <n v="0"/>
    <n v="0"/>
    <n v="6"/>
    <x v="1"/>
  </r>
  <r>
    <x v="1"/>
    <x v="0"/>
    <s v="No"/>
    <x v="1"/>
    <x v="14"/>
    <s v="Female"/>
    <x v="49"/>
    <s v="No"/>
    <s v="No"/>
    <m/>
    <x v="1"/>
    <x v="0"/>
    <m/>
    <m/>
    <m/>
    <n v="1"/>
    <n v="1"/>
    <n v="18"/>
    <n v="3"/>
    <n v="0"/>
    <n v="0"/>
    <n v="12"/>
    <x v="2"/>
  </r>
  <r>
    <x v="1"/>
    <x v="0"/>
    <s v="No"/>
    <x v="1"/>
    <x v="17"/>
    <s v="Female"/>
    <x v="13"/>
    <s v="Yes"/>
    <s v="No"/>
    <m/>
    <x v="0"/>
    <x v="0"/>
    <m/>
    <m/>
    <m/>
    <n v="1"/>
    <n v="1"/>
    <n v="30"/>
    <n v="3"/>
    <n v="0"/>
    <n v="0"/>
    <n v="10"/>
    <x v="1"/>
  </r>
  <r>
    <x v="1"/>
    <x v="0"/>
    <s v="No"/>
    <x v="1"/>
    <x v="50"/>
    <s v="Female"/>
    <x v="43"/>
    <s v="No"/>
    <s v="No"/>
    <m/>
    <x v="1"/>
    <x v="0"/>
    <m/>
    <m/>
    <m/>
    <n v="1"/>
    <n v="1"/>
    <n v="8"/>
    <n v="2"/>
    <n v="0"/>
    <n v="0"/>
    <n v="6"/>
    <x v="1"/>
  </r>
  <r>
    <x v="1"/>
    <x v="0"/>
    <s v="No"/>
    <x v="1"/>
    <x v="24"/>
    <s v="Male"/>
    <x v="38"/>
    <s v="No"/>
    <s v="No"/>
    <m/>
    <x v="1"/>
    <x v="0"/>
    <m/>
    <m/>
    <m/>
    <n v="1"/>
    <n v="1"/>
    <n v="24"/>
    <n v="3"/>
    <n v="0"/>
    <n v="0"/>
    <n v="2"/>
    <x v="0"/>
  </r>
  <r>
    <x v="1"/>
    <x v="0"/>
    <s v="No"/>
    <x v="1"/>
    <x v="29"/>
    <s v="Female"/>
    <x v="25"/>
    <s v="No"/>
    <s v="No"/>
    <m/>
    <x v="1"/>
    <x v="0"/>
    <m/>
    <m/>
    <m/>
    <n v="1"/>
    <n v="1"/>
    <n v="48"/>
    <n v="0"/>
    <n v="0"/>
    <n v="0"/>
    <n v="0"/>
    <x v="0"/>
  </r>
  <r>
    <x v="1"/>
    <x v="0"/>
    <s v="No"/>
    <x v="1"/>
    <x v="30"/>
    <s v="Male"/>
    <x v="49"/>
    <s v="No"/>
    <s v="No"/>
    <m/>
    <x v="1"/>
    <x v="0"/>
    <m/>
    <m/>
    <m/>
    <n v="1"/>
    <n v="1"/>
    <n v="47"/>
    <n v="3"/>
    <n v="0"/>
    <n v="0"/>
    <n v="3"/>
    <x v="0"/>
  </r>
  <r>
    <x v="1"/>
    <x v="0"/>
    <s v="No"/>
    <x v="1"/>
    <x v="32"/>
    <s v="Female"/>
    <x v="27"/>
    <s v="No"/>
    <s v="No"/>
    <m/>
    <x v="1"/>
    <x v="0"/>
    <m/>
    <m/>
    <m/>
    <n v="1"/>
    <n v="1"/>
    <n v="56"/>
    <n v="2"/>
    <n v="0"/>
    <n v="0"/>
    <n v="3"/>
    <x v="0"/>
  </r>
  <r>
    <x v="1"/>
    <x v="0"/>
    <s v="No"/>
    <x v="1"/>
    <x v="32"/>
    <s v="Male"/>
    <x v="29"/>
    <s v="No"/>
    <s v="No"/>
    <m/>
    <x v="1"/>
    <x v="0"/>
    <m/>
    <m/>
    <m/>
    <n v="1"/>
    <n v="1"/>
    <n v="40"/>
    <n v="0"/>
    <n v="0"/>
    <n v="0"/>
    <n v="3"/>
    <x v="0"/>
  </r>
  <r>
    <x v="1"/>
    <x v="0"/>
    <s v="No"/>
    <x v="1"/>
    <x v="34"/>
    <s v="Female"/>
    <x v="39"/>
    <s v="No"/>
    <s v="No"/>
    <m/>
    <x v="1"/>
    <x v="0"/>
    <m/>
    <m/>
    <m/>
    <n v="1"/>
    <n v="1"/>
    <n v="34"/>
    <n v="0"/>
    <n v="0"/>
    <n v="0"/>
    <n v="2"/>
    <x v="0"/>
  </r>
  <r>
    <x v="1"/>
    <x v="0"/>
    <s v="No"/>
    <x v="1"/>
    <x v="38"/>
    <s v="Female"/>
    <x v="66"/>
    <s v="No"/>
    <s v="Yes"/>
    <s v="No"/>
    <x v="2"/>
    <x v="1"/>
    <s v="Direct Debit"/>
    <s v="Price"/>
    <s v="Price too high"/>
    <n v="1"/>
    <n v="1"/>
    <n v="13"/>
    <n v="2"/>
    <n v="0"/>
    <n v="0"/>
    <n v="5"/>
    <x v="1"/>
  </r>
  <r>
    <x v="1"/>
    <x v="0"/>
    <s v="No"/>
    <x v="1"/>
    <x v="41"/>
    <s v="Male"/>
    <x v="30"/>
    <s v="No"/>
    <s v="Yes"/>
    <s v="No"/>
    <x v="2"/>
    <x v="1"/>
    <s v="Direct Debit"/>
    <s v="Competitor"/>
    <s v="Competitor had better devices"/>
    <n v="1"/>
    <n v="1"/>
    <n v="29"/>
    <n v="0"/>
    <n v="0"/>
    <n v="0"/>
    <n v="5"/>
    <x v="1"/>
  </r>
  <r>
    <x v="1"/>
    <x v="0"/>
    <s v="No"/>
    <x v="1"/>
    <x v="45"/>
    <s v="Male"/>
    <x v="6"/>
    <s v="No"/>
    <s v="No"/>
    <m/>
    <x v="1"/>
    <x v="0"/>
    <m/>
    <m/>
    <m/>
    <n v="1"/>
    <n v="1"/>
    <n v="28"/>
    <n v="5"/>
    <n v="0"/>
    <n v="0"/>
    <n v="7"/>
    <x v="1"/>
  </r>
  <r>
    <x v="1"/>
    <x v="0"/>
    <s v="No"/>
    <x v="1"/>
    <x v="46"/>
    <s v="Female"/>
    <x v="28"/>
    <s v="No"/>
    <s v="No"/>
    <m/>
    <x v="1"/>
    <x v="0"/>
    <m/>
    <m/>
    <m/>
    <n v="1"/>
    <n v="1"/>
    <n v="19"/>
    <n v="3"/>
    <n v="0"/>
    <n v="0"/>
    <n v="14"/>
    <x v="2"/>
  </r>
  <r>
    <x v="1"/>
    <x v="0"/>
    <s v="Yes"/>
    <x v="0"/>
    <x v="0"/>
    <s v="Female"/>
    <x v="35"/>
    <s v="No"/>
    <s v="No"/>
    <m/>
    <x v="1"/>
    <x v="0"/>
    <m/>
    <m/>
    <m/>
    <n v="1"/>
    <n v="1"/>
    <n v="26"/>
    <n v="0"/>
    <n v="205.2"/>
    <n v="0"/>
    <n v="5"/>
    <x v="1"/>
  </r>
  <r>
    <x v="1"/>
    <x v="0"/>
    <s v="Yes"/>
    <x v="0"/>
    <x v="0"/>
    <s v="Female"/>
    <x v="39"/>
    <s v="No"/>
    <s v="No"/>
    <m/>
    <x v="1"/>
    <x v="0"/>
    <m/>
    <m/>
    <m/>
    <n v="1"/>
    <m/>
    <n v="40"/>
    <n v="1"/>
    <n v="3.7"/>
    <n v="0"/>
    <n v="3"/>
    <x v="0"/>
  </r>
  <r>
    <x v="1"/>
    <x v="0"/>
    <s v="Yes"/>
    <x v="0"/>
    <x v="0"/>
    <s v="Female"/>
    <x v="21"/>
    <s v="No"/>
    <s v="No"/>
    <m/>
    <x v="1"/>
    <x v="0"/>
    <m/>
    <m/>
    <m/>
    <n v="1"/>
    <n v="1"/>
    <n v="26"/>
    <n v="1"/>
    <n v="6"/>
    <n v="0"/>
    <n v="15"/>
    <x v="2"/>
  </r>
  <r>
    <x v="1"/>
    <x v="0"/>
    <s v="Yes"/>
    <x v="0"/>
    <x v="0"/>
    <s v="Male"/>
    <x v="39"/>
    <s v="No"/>
    <s v="No"/>
    <m/>
    <x v="1"/>
    <x v="0"/>
    <m/>
    <m/>
    <m/>
    <n v="1"/>
    <n v="1"/>
    <n v="23"/>
    <n v="1"/>
    <n v="3.7"/>
    <n v="0"/>
    <n v="3"/>
    <x v="0"/>
  </r>
  <r>
    <x v="1"/>
    <x v="0"/>
    <s v="Yes"/>
    <x v="0"/>
    <x v="1"/>
    <s v="Female"/>
    <x v="56"/>
    <s v="No"/>
    <s v="No"/>
    <m/>
    <x v="1"/>
    <x v="0"/>
    <m/>
    <m/>
    <m/>
    <n v="2"/>
    <n v="2"/>
    <n v="24"/>
    <n v="3.5"/>
    <n v="4.8"/>
    <n v="0"/>
    <n v="11"/>
    <x v="2"/>
  </r>
  <r>
    <x v="1"/>
    <x v="0"/>
    <s v="Yes"/>
    <x v="0"/>
    <x v="1"/>
    <s v="Female"/>
    <x v="9"/>
    <s v="No"/>
    <s v="No"/>
    <m/>
    <x v="1"/>
    <x v="0"/>
    <m/>
    <m/>
    <m/>
    <n v="1"/>
    <n v="1"/>
    <n v="45"/>
    <n v="2"/>
    <n v="30.5"/>
    <n v="0"/>
    <n v="1"/>
    <x v="0"/>
  </r>
  <r>
    <x v="1"/>
    <x v="0"/>
    <s v="Yes"/>
    <x v="0"/>
    <x v="1"/>
    <s v="Male"/>
    <x v="0"/>
    <s v="Yes"/>
    <s v="No"/>
    <m/>
    <x v="0"/>
    <x v="0"/>
    <m/>
    <m/>
    <m/>
    <n v="1"/>
    <n v="1"/>
    <n v="45"/>
    <n v="4"/>
    <n v="3.2"/>
    <n v="0"/>
    <n v="17"/>
    <x v="2"/>
  </r>
  <r>
    <x v="1"/>
    <x v="0"/>
    <s v="Yes"/>
    <x v="0"/>
    <x v="1"/>
    <s v="Male"/>
    <x v="25"/>
    <s v="No"/>
    <s v="No"/>
    <m/>
    <x v="1"/>
    <x v="0"/>
    <m/>
    <m/>
    <m/>
    <n v="1"/>
    <m/>
    <n v="33"/>
    <n v="0"/>
    <n v="5.2"/>
    <n v="0"/>
    <n v="3"/>
    <x v="0"/>
  </r>
  <r>
    <x v="1"/>
    <x v="0"/>
    <s v="Yes"/>
    <x v="0"/>
    <x v="1"/>
    <s v="Male"/>
    <x v="21"/>
    <s v="No"/>
    <s v="No"/>
    <m/>
    <x v="1"/>
    <x v="0"/>
    <m/>
    <m/>
    <m/>
    <n v="1"/>
    <n v="1"/>
    <n v="51"/>
    <n v="4"/>
    <n v="2.5"/>
    <n v="0"/>
    <n v="11"/>
    <x v="2"/>
  </r>
  <r>
    <x v="1"/>
    <x v="0"/>
    <s v="Yes"/>
    <x v="0"/>
    <x v="2"/>
    <s v="Prefer not to say"/>
    <x v="18"/>
    <s v="Yes"/>
    <s v="No"/>
    <m/>
    <x v="0"/>
    <x v="0"/>
    <m/>
    <m/>
    <m/>
    <n v="1"/>
    <n v="1"/>
    <n v="16"/>
    <n v="5"/>
    <n v="3.3"/>
    <n v="0"/>
    <n v="37"/>
    <x v="2"/>
  </r>
  <r>
    <x v="1"/>
    <x v="0"/>
    <s v="Yes"/>
    <x v="0"/>
    <x v="3"/>
    <s v="Male"/>
    <x v="8"/>
    <s v="No"/>
    <s v="No"/>
    <m/>
    <x v="1"/>
    <x v="0"/>
    <m/>
    <m/>
    <m/>
    <n v="1"/>
    <n v="1"/>
    <n v="25"/>
    <n v="5"/>
    <n v="0.2"/>
    <n v="0"/>
    <n v="9"/>
    <x v="1"/>
  </r>
  <r>
    <x v="1"/>
    <x v="0"/>
    <s v="Yes"/>
    <x v="0"/>
    <x v="48"/>
    <s v="Female"/>
    <x v="50"/>
    <s v="No"/>
    <s v="No"/>
    <m/>
    <x v="1"/>
    <x v="0"/>
    <m/>
    <m/>
    <m/>
    <n v="1"/>
    <n v="1"/>
    <n v="53"/>
    <n v="0"/>
    <n v="4.4000000000000004"/>
    <n v="0"/>
    <n v="4"/>
    <x v="0"/>
  </r>
  <r>
    <x v="1"/>
    <x v="0"/>
    <s v="Yes"/>
    <x v="0"/>
    <x v="48"/>
    <s v="Female"/>
    <x v="62"/>
    <s v="No"/>
    <s v="Yes"/>
    <s v="No"/>
    <x v="2"/>
    <x v="1"/>
    <s v="Direct Debit"/>
    <s v="Dissatisfaction"/>
    <s v="Poor expertise of online support"/>
    <n v="1"/>
    <n v="1"/>
    <n v="30"/>
    <n v="3"/>
    <n v="3.5"/>
    <n v="0"/>
    <n v="2"/>
    <x v="0"/>
  </r>
  <r>
    <x v="1"/>
    <x v="0"/>
    <s v="Yes"/>
    <x v="0"/>
    <x v="4"/>
    <s v="Female"/>
    <x v="7"/>
    <s v="No"/>
    <s v="No"/>
    <m/>
    <x v="1"/>
    <x v="0"/>
    <m/>
    <m/>
    <m/>
    <n v="1"/>
    <m/>
    <n v="26"/>
    <n v="1"/>
    <n v="2.2000000000000002"/>
    <n v="0"/>
    <n v="2"/>
    <x v="0"/>
  </r>
  <r>
    <x v="1"/>
    <x v="0"/>
    <s v="Yes"/>
    <x v="0"/>
    <x v="5"/>
    <s v="Female"/>
    <x v="8"/>
    <s v="No"/>
    <s v="No"/>
    <m/>
    <x v="1"/>
    <x v="0"/>
    <m/>
    <m/>
    <m/>
    <n v="1"/>
    <n v="1"/>
    <n v="16"/>
    <n v="4"/>
    <n v="52.8"/>
    <n v="0"/>
    <n v="6"/>
    <x v="1"/>
  </r>
  <r>
    <x v="1"/>
    <x v="0"/>
    <s v="Yes"/>
    <x v="0"/>
    <x v="5"/>
    <s v="Female"/>
    <x v="48"/>
    <s v="No"/>
    <s v="No"/>
    <m/>
    <x v="1"/>
    <x v="0"/>
    <m/>
    <m/>
    <m/>
    <n v="1"/>
    <m/>
    <n v="13"/>
    <n v="0"/>
    <n v="3.5"/>
    <n v="0"/>
    <n v="5"/>
    <x v="1"/>
  </r>
  <r>
    <x v="1"/>
    <x v="0"/>
    <s v="Yes"/>
    <x v="0"/>
    <x v="5"/>
    <s v="Female"/>
    <x v="49"/>
    <s v="No"/>
    <s v="No"/>
    <m/>
    <x v="1"/>
    <x v="0"/>
    <m/>
    <m/>
    <m/>
    <n v="1"/>
    <n v="1"/>
    <n v="32"/>
    <n v="2"/>
    <n v="3.6"/>
    <n v="0"/>
    <n v="2"/>
    <x v="0"/>
  </r>
  <r>
    <x v="1"/>
    <x v="0"/>
    <s v="Yes"/>
    <x v="0"/>
    <x v="5"/>
    <s v="Female"/>
    <x v="39"/>
    <s v="No"/>
    <s v="No"/>
    <m/>
    <x v="1"/>
    <x v="0"/>
    <m/>
    <m/>
    <m/>
    <n v="1"/>
    <n v="1"/>
    <n v="26"/>
    <n v="3"/>
    <n v="2.4"/>
    <n v="0"/>
    <n v="3"/>
    <x v="0"/>
  </r>
  <r>
    <x v="1"/>
    <x v="0"/>
    <s v="Yes"/>
    <x v="0"/>
    <x v="5"/>
    <s v="Male"/>
    <x v="26"/>
    <s v="No"/>
    <s v="No"/>
    <m/>
    <x v="1"/>
    <x v="0"/>
    <m/>
    <m/>
    <m/>
    <n v="1"/>
    <n v="1"/>
    <n v="16"/>
    <n v="0"/>
    <n v="62.9"/>
    <n v="0"/>
    <n v="6"/>
    <x v="1"/>
  </r>
  <r>
    <x v="1"/>
    <x v="0"/>
    <s v="Yes"/>
    <x v="0"/>
    <x v="6"/>
    <s v="Female"/>
    <x v="30"/>
    <s v="No"/>
    <s v="Yes"/>
    <s v="No"/>
    <x v="2"/>
    <x v="1"/>
    <s v="Direct Debit"/>
    <s v="(blank)"/>
    <s v="(blank)"/>
    <n v="1"/>
    <m/>
    <n v="17"/>
    <n v="0"/>
    <n v="3.2"/>
    <n v="0"/>
    <n v="5"/>
    <x v="1"/>
  </r>
  <r>
    <x v="1"/>
    <x v="0"/>
    <s v="Yes"/>
    <x v="0"/>
    <x v="6"/>
    <s v="Male"/>
    <x v="39"/>
    <s v="No"/>
    <s v="No"/>
    <m/>
    <x v="1"/>
    <x v="0"/>
    <m/>
    <m/>
    <m/>
    <n v="1"/>
    <n v="1"/>
    <n v="16"/>
    <n v="0"/>
    <n v="4"/>
    <n v="0"/>
    <n v="7"/>
    <x v="1"/>
  </r>
  <r>
    <x v="1"/>
    <x v="0"/>
    <s v="Yes"/>
    <x v="0"/>
    <x v="7"/>
    <s v="Female"/>
    <x v="22"/>
    <s v="No"/>
    <s v="Yes"/>
    <s v="No"/>
    <x v="2"/>
    <x v="1"/>
    <s v="Direct Debit"/>
    <s v="Attitude"/>
    <s v="Attitude of service provider"/>
    <n v="1"/>
    <n v="1"/>
    <n v="65"/>
    <n v="0"/>
    <n v="6.1"/>
    <n v="0"/>
    <n v="12"/>
    <x v="2"/>
  </r>
  <r>
    <x v="1"/>
    <x v="0"/>
    <s v="Yes"/>
    <x v="0"/>
    <x v="7"/>
    <s v="Male"/>
    <x v="55"/>
    <s v="No"/>
    <s v="Yes"/>
    <s v="No"/>
    <x v="2"/>
    <x v="1"/>
    <s v="Direct Debit"/>
    <s v="Price"/>
    <s v="Price too high"/>
    <n v="1"/>
    <n v="1"/>
    <n v="56"/>
    <n v="1"/>
    <n v="2.8"/>
    <n v="0"/>
    <n v="2"/>
    <x v="0"/>
  </r>
  <r>
    <x v="1"/>
    <x v="0"/>
    <s v="Yes"/>
    <x v="0"/>
    <x v="8"/>
    <s v="Female"/>
    <x v="5"/>
    <s v="Yes"/>
    <s v="No"/>
    <m/>
    <x v="0"/>
    <x v="0"/>
    <m/>
    <m/>
    <m/>
    <n v="1"/>
    <n v="1"/>
    <n v="59"/>
    <n v="4"/>
    <n v="186"/>
    <n v="0"/>
    <n v="17"/>
    <x v="2"/>
  </r>
  <r>
    <x v="1"/>
    <x v="0"/>
    <s v="Yes"/>
    <x v="0"/>
    <x v="8"/>
    <s v="Female"/>
    <x v="27"/>
    <s v="No"/>
    <s v="No"/>
    <m/>
    <x v="1"/>
    <x v="0"/>
    <m/>
    <m/>
    <m/>
    <n v="1"/>
    <n v="1"/>
    <n v="46"/>
    <n v="2"/>
    <n v="2"/>
    <n v="0"/>
    <n v="10"/>
    <x v="1"/>
  </r>
  <r>
    <x v="1"/>
    <x v="0"/>
    <s v="Yes"/>
    <x v="0"/>
    <x v="8"/>
    <s v="Male"/>
    <x v="39"/>
    <s v="No"/>
    <s v="No"/>
    <m/>
    <x v="1"/>
    <x v="0"/>
    <m/>
    <m/>
    <m/>
    <n v="1"/>
    <m/>
    <n v="24"/>
    <n v="3"/>
    <n v="3.1"/>
    <n v="0"/>
    <n v="4"/>
    <x v="0"/>
  </r>
  <r>
    <x v="1"/>
    <x v="0"/>
    <s v="Yes"/>
    <x v="0"/>
    <x v="8"/>
    <s v="Male"/>
    <x v="41"/>
    <s v="No"/>
    <s v="No"/>
    <m/>
    <x v="1"/>
    <x v="0"/>
    <m/>
    <m/>
    <m/>
    <n v="1"/>
    <n v="1"/>
    <n v="41"/>
    <n v="4"/>
    <n v="3.5"/>
    <n v="0"/>
    <n v="6"/>
    <x v="1"/>
  </r>
  <r>
    <x v="1"/>
    <x v="0"/>
    <s v="Yes"/>
    <x v="0"/>
    <x v="49"/>
    <s v="Male"/>
    <x v="13"/>
    <s v="Yes"/>
    <s v="No"/>
    <m/>
    <x v="0"/>
    <x v="0"/>
    <m/>
    <m/>
    <m/>
    <n v="1"/>
    <n v="1"/>
    <n v="30"/>
    <n v="0"/>
    <n v="13.4"/>
    <n v="0"/>
    <n v="18"/>
    <x v="2"/>
  </r>
  <r>
    <x v="1"/>
    <x v="0"/>
    <s v="Yes"/>
    <x v="0"/>
    <x v="9"/>
    <s v="Female"/>
    <x v="19"/>
    <s v="Yes"/>
    <s v="No"/>
    <m/>
    <x v="0"/>
    <x v="0"/>
    <m/>
    <m/>
    <m/>
    <n v="1"/>
    <n v="1"/>
    <n v="34"/>
    <n v="1"/>
    <n v="2.4"/>
    <n v="0"/>
    <n v="12"/>
    <x v="2"/>
  </r>
  <r>
    <x v="1"/>
    <x v="0"/>
    <s v="Yes"/>
    <x v="0"/>
    <x v="9"/>
    <s v="Female"/>
    <x v="15"/>
    <s v="Yes"/>
    <s v="No"/>
    <m/>
    <x v="0"/>
    <x v="0"/>
    <m/>
    <m/>
    <m/>
    <n v="1"/>
    <n v="1"/>
    <n v="46"/>
    <n v="0"/>
    <n v="3"/>
    <n v="0"/>
    <n v="6"/>
    <x v="1"/>
  </r>
  <r>
    <x v="1"/>
    <x v="0"/>
    <s v="Yes"/>
    <x v="0"/>
    <x v="9"/>
    <s v="Female"/>
    <x v="26"/>
    <s v="No"/>
    <s v="No"/>
    <m/>
    <x v="1"/>
    <x v="0"/>
    <m/>
    <m/>
    <m/>
    <n v="1"/>
    <n v="1"/>
    <n v="20"/>
    <n v="0"/>
    <n v="2.1"/>
    <n v="0"/>
    <n v="6"/>
    <x v="1"/>
  </r>
  <r>
    <x v="1"/>
    <x v="0"/>
    <s v="Yes"/>
    <x v="0"/>
    <x v="9"/>
    <s v="Male"/>
    <x v="14"/>
    <s v="No"/>
    <s v="No"/>
    <m/>
    <x v="1"/>
    <x v="0"/>
    <m/>
    <m/>
    <m/>
    <n v="1"/>
    <n v="1"/>
    <n v="17"/>
    <n v="3"/>
    <n v="2.9"/>
    <n v="0"/>
    <n v="3"/>
    <x v="0"/>
  </r>
  <r>
    <x v="1"/>
    <x v="0"/>
    <s v="Yes"/>
    <x v="0"/>
    <x v="9"/>
    <s v="Male"/>
    <x v="45"/>
    <s v="No"/>
    <s v="Yes"/>
    <s v="No"/>
    <x v="2"/>
    <x v="1"/>
    <s v="Direct Debit"/>
    <s v="Price"/>
    <s v="Long distance charges"/>
    <n v="1"/>
    <n v="1"/>
    <n v="41"/>
    <n v="3"/>
    <n v="2.5"/>
    <n v="0"/>
    <n v="6"/>
    <x v="1"/>
  </r>
  <r>
    <x v="1"/>
    <x v="0"/>
    <s v="Yes"/>
    <x v="0"/>
    <x v="10"/>
    <s v="Male"/>
    <x v="1"/>
    <s v="No"/>
    <s v="No"/>
    <m/>
    <x v="1"/>
    <x v="0"/>
    <m/>
    <m/>
    <m/>
    <n v="1"/>
    <m/>
    <n v="19"/>
    <n v="1"/>
    <n v="5"/>
    <n v="0"/>
    <n v="0"/>
    <x v="0"/>
  </r>
  <r>
    <x v="1"/>
    <x v="0"/>
    <s v="Yes"/>
    <x v="0"/>
    <x v="10"/>
    <s v="Male"/>
    <x v="52"/>
    <s v="No"/>
    <s v="Yes"/>
    <s v="No"/>
    <x v="2"/>
    <x v="1"/>
    <s v="Direct Debit"/>
    <s v="Attitude"/>
    <s v="Attitude of support person"/>
    <n v="1"/>
    <n v="1"/>
    <n v="44"/>
    <n v="1"/>
    <n v="2.9"/>
    <n v="0"/>
    <n v="6"/>
    <x v="1"/>
  </r>
  <r>
    <x v="1"/>
    <x v="0"/>
    <s v="Yes"/>
    <x v="0"/>
    <x v="11"/>
    <s v="Female"/>
    <x v="38"/>
    <s v="No"/>
    <s v="No"/>
    <m/>
    <x v="1"/>
    <x v="0"/>
    <m/>
    <m/>
    <m/>
    <n v="1"/>
    <n v="1"/>
    <n v="56"/>
    <n v="5"/>
    <n v="6.4"/>
    <n v="0"/>
    <n v="6"/>
    <x v="1"/>
  </r>
  <r>
    <x v="1"/>
    <x v="0"/>
    <s v="Yes"/>
    <x v="0"/>
    <x v="11"/>
    <s v="Male"/>
    <x v="28"/>
    <s v="No"/>
    <s v="No"/>
    <m/>
    <x v="1"/>
    <x v="0"/>
    <m/>
    <m/>
    <m/>
    <n v="1"/>
    <n v="1"/>
    <n v="22"/>
    <n v="2"/>
    <n v="2.8"/>
    <n v="0"/>
    <n v="6"/>
    <x v="1"/>
  </r>
  <r>
    <x v="1"/>
    <x v="0"/>
    <s v="Yes"/>
    <x v="0"/>
    <x v="12"/>
    <s v="Female"/>
    <x v="13"/>
    <s v="Yes"/>
    <s v="No"/>
    <m/>
    <x v="0"/>
    <x v="0"/>
    <m/>
    <m/>
    <m/>
    <n v="1"/>
    <n v="1"/>
    <n v="35"/>
    <n v="0"/>
    <n v="28.5"/>
    <n v="0"/>
    <n v="29"/>
    <x v="2"/>
  </r>
  <r>
    <x v="1"/>
    <x v="0"/>
    <s v="Yes"/>
    <x v="0"/>
    <x v="12"/>
    <s v="Female"/>
    <x v="38"/>
    <s v="No"/>
    <s v="No"/>
    <m/>
    <x v="1"/>
    <x v="0"/>
    <m/>
    <m/>
    <m/>
    <n v="1"/>
    <n v="1"/>
    <n v="26"/>
    <n v="5"/>
    <n v="181.2"/>
    <n v="0"/>
    <n v="9"/>
    <x v="1"/>
  </r>
  <r>
    <x v="1"/>
    <x v="0"/>
    <s v="Yes"/>
    <x v="0"/>
    <x v="12"/>
    <s v="Female"/>
    <x v="39"/>
    <s v="No"/>
    <s v="No"/>
    <m/>
    <x v="1"/>
    <x v="0"/>
    <m/>
    <m/>
    <m/>
    <n v="1"/>
    <n v="1"/>
    <n v="16"/>
    <n v="5"/>
    <n v="6.1"/>
    <n v="0"/>
    <n v="0"/>
    <x v="0"/>
  </r>
  <r>
    <x v="1"/>
    <x v="0"/>
    <s v="Yes"/>
    <x v="0"/>
    <x v="12"/>
    <s v="Male"/>
    <x v="23"/>
    <s v="No"/>
    <s v="No"/>
    <m/>
    <x v="1"/>
    <x v="0"/>
    <m/>
    <m/>
    <m/>
    <n v="1"/>
    <n v="1"/>
    <n v="44"/>
    <n v="2"/>
    <n v="2.4"/>
    <n v="0"/>
    <n v="2"/>
    <x v="0"/>
  </r>
  <r>
    <x v="1"/>
    <x v="0"/>
    <s v="Yes"/>
    <x v="0"/>
    <x v="12"/>
    <s v="Male"/>
    <x v="66"/>
    <s v="No"/>
    <s v="Yes"/>
    <s v="No"/>
    <x v="2"/>
    <x v="1"/>
    <s v="Direct Debit"/>
    <s v="Competitor"/>
    <s v="Competitor had better devices"/>
    <n v="1"/>
    <n v="1"/>
    <n v="26"/>
    <n v="1"/>
    <n v="5"/>
    <n v="0"/>
    <n v="2"/>
    <x v="0"/>
  </r>
  <r>
    <x v="1"/>
    <x v="0"/>
    <s v="Yes"/>
    <x v="0"/>
    <x v="13"/>
    <s v="Female"/>
    <x v="27"/>
    <s v="No"/>
    <s v="No"/>
    <m/>
    <x v="1"/>
    <x v="0"/>
    <m/>
    <m/>
    <m/>
    <n v="1"/>
    <n v="1"/>
    <n v="40"/>
    <n v="1"/>
    <n v="49.7"/>
    <n v="0"/>
    <n v="1"/>
    <x v="0"/>
  </r>
  <r>
    <x v="1"/>
    <x v="0"/>
    <s v="Yes"/>
    <x v="0"/>
    <x v="13"/>
    <s v="Male"/>
    <x v="50"/>
    <s v="No"/>
    <s v="No"/>
    <m/>
    <x v="1"/>
    <x v="0"/>
    <m/>
    <m/>
    <m/>
    <n v="1"/>
    <n v="1"/>
    <n v="16"/>
    <n v="2"/>
    <n v="5.7"/>
    <n v="0"/>
    <n v="1"/>
    <x v="0"/>
  </r>
  <r>
    <x v="1"/>
    <x v="0"/>
    <s v="Yes"/>
    <x v="0"/>
    <x v="13"/>
    <s v="Male"/>
    <x v="56"/>
    <s v="No"/>
    <s v="No"/>
    <m/>
    <x v="1"/>
    <x v="0"/>
    <m/>
    <m/>
    <m/>
    <n v="1"/>
    <n v="1"/>
    <n v="16"/>
    <n v="4"/>
    <n v="43.4"/>
    <n v="0"/>
    <n v="2"/>
    <x v="0"/>
  </r>
  <r>
    <x v="1"/>
    <x v="0"/>
    <s v="Yes"/>
    <x v="0"/>
    <x v="14"/>
    <s v="Female"/>
    <x v="61"/>
    <s v="No"/>
    <s v="Yes"/>
    <s v="No"/>
    <x v="2"/>
    <x v="1"/>
    <s v="Direct Debit"/>
    <s v="Competitor"/>
    <s v="Competitor made better offer"/>
    <n v="1"/>
    <n v="1"/>
    <n v="15"/>
    <n v="1"/>
    <n v="9"/>
    <n v="0"/>
    <n v="1"/>
    <x v="0"/>
  </r>
  <r>
    <x v="1"/>
    <x v="0"/>
    <s v="Yes"/>
    <x v="0"/>
    <x v="15"/>
    <s v="Male"/>
    <x v="4"/>
    <s v="Yes"/>
    <s v="No"/>
    <m/>
    <x v="0"/>
    <x v="0"/>
    <m/>
    <m/>
    <m/>
    <n v="1"/>
    <m/>
    <n v="37"/>
    <n v="0"/>
    <n v="4.9000000000000004"/>
    <n v="0"/>
    <n v="30"/>
    <x v="2"/>
  </r>
  <r>
    <x v="1"/>
    <x v="0"/>
    <s v="Yes"/>
    <x v="0"/>
    <x v="15"/>
    <s v="Male"/>
    <x v="52"/>
    <s v="No"/>
    <s v="Yes"/>
    <s v="No"/>
    <x v="2"/>
    <x v="2"/>
    <s v="Direct Debit"/>
    <s v="(blank)"/>
    <s v="(blank)"/>
    <n v="1"/>
    <m/>
    <n v="36"/>
    <n v="0"/>
    <n v="3"/>
    <n v="0"/>
    <n v="2"/>
    <x v="0"/>
  </r>
  <r>
    <x v="1"/>
    <x v="0"/>
    <s v="Yes"/>
    <x v="0"/>
    <x v="16"/>
    <s v="Female"/>
    <x v="13"/>
    <s v="Yes"/>
    <s v="No"/>
    <m/>
    <x v="0"/>
    <x v="0"/>
    <m/>
    <m/>
    <m/>
    <n v="1"/>
    <n v="1"/>
    <n v="36"/>
    <n v="3"/>
    <n v="1.9"/>
    <n v="0"/>
    <n v="30"/>
    <x v="2"/>
  </r>
  <r>
    <x v="1"/>
    <x v="0"/>
    <s v="Yes"/>
    <x v="0"/>
    <x v="16"/>
    <s v="Female"/>
    <x v="48"/>
    <s v="No"/>
    <s v="No"/>
    <m/>
    <x v="1"/>
    <x v="0"/>
    <m/>
    <m/>
    <m/>
    <n v="1"/>
    <n v="1"/>
    <n v="17"/>
    <n v="5"/>
    <n v="4.4000000000000004"/>
    <n v="0"/>
    <n v="9"/>
    <x v="1"/>
  </r>
  <r>
    <x v="1"/>
    <x v="0"/>
    <s v="Yes"/>
    <x v="0"/>
    <x v="16"/>
    <s v="Male"/>
    <x v="55"/>
    <s v="No"/>
    <s v="Yes"/>
    <s v="No"/>
    <x v="2"/>
    <x v="1"/>
    <s v="Direct Debit"/>
    <s v="Price"/>
    <s v="Long distance charges"/>
    <n v="1"/>
    <n v="1"/>
    <n v="27"/>
    <n v="5"/>
    <n v="1.2"/>
    <n v="0"/>
    <n v="7"/>
    <x v="1"/>
  </r>
  <r>
    <x v="1"/>
    <x v="0"/>
    <s v="Yes"/>
    <x v="0"/>
    <x v="17"/>
    <s v="Male"/>
    <x v="9"/>
    <s v="No"/>
    <s v="No"/>
    <m/>
    <x v="1"/>
    <x v="0"/>
    <m/>
    <m/>
    <m/>
    <n v="1"/>
    <n v="1"/>
    <n v="34"/>
    <n v="5"/>
    <n v="49.9"/>
    <n v="0"/>
    <n v="7"/>
    <x v="1"/>
  </r>
  <r>
    <x v="1"/>
    <x v="0"/>
    <s v="Yes"/>
    <x v="0"/>
    <x v="18"/>
    <s v="Female"/>
    <x v="4"/>
    <s v="Yes"/>
    <s v="No"/>
    <m/>
    <x v="0"/>
    <x v="0"/>
    <m/>
    <m/>
    <m/>
    <n v="1"/>
    <n v="1"/>
    <n v="36"/>
    <n v="4"/>
    <n v="4.7"/>
    <n v="0"/>
    <n v="17"/>
    <x v="2"/>
  </r>
  <r>
    <x v="1"/>
    <x v="0"/>
    <s v="Yes"/>
    <x v="0"/>
    <x v="18"/>
    <s v="Female"/>
    <x v="0"/>
    <s v="Yes"/>
    <s v="No"/>
    <m/>
    <x v="0"/>
    <x v="0"/>
    <m/>
    <m/>
    <m/>
    <n v="1"/>
    <n v="1"/>
    <n v="32"/>
    <n v="4"/>
    <n v="4.5"/>
    <n v="0"/>
    <n v="5"/>
    <x v="1"/>
  </r>
  <r>
    <x v="1"/>
    <x v="0"/>
    <s v="Yes"/>
    <x v="0"/>
    <x v="18"/>
    <s v="Male"/>
    <x v="4"/>
    <s v="Yes"/>
    <s v="No"/>
    <m/>
    <x v="0"/>
    <x v="0"/>
    <m/>
    <m/>
    <m/>
    <n v="1"/>
    <n v="1"/>
    <n v="32"/>
    <n v="3"/>
    <n v="2.2000000000000002"/>
    <n v="0"/>
    <n v="16"/>
    <x v="2"/>
  </r>
  <r>
    <x v="1"/>
    <x v="0"/>
    <s v="Yes"/>
    <x v="0"/>
    <x v="18"/>
    <s v="Male"/>
    <x v="13"/>
    <s v="Yes"/>
    <s v="No"/>
    <m/>
    <x v="0"/>
    <x v="0"/>
    <m/>
    <m/>
    <m/>
    <n v="1"/>
    <n v="1"/>
    <n v="31"/>
    <n v="5"/>
    <n v="60.5"/>
    <n v="0"/>
    <n v="23"/>
    <x v="2"/>
  </r>
  <r>
    <x v="1"/>
    <x v="0"/>
    <s v="Yes"/>
    <x v="0"/>
    <x v="18"/>
    <s v="Male"/>
    <x v="8"/>
    <s v="No"/>
    <s v="No"/>
    <m/>
    <x v="1"/>
    <x v="0"/>
    <m/>
    <m/>
    <m/>
    <n v="1"/>
    <n v="1"/>
    <n v="53"/>
    <n v="2"/>
    <n v="4.3"/>
    <n v="0"/>
    <n v="6"/>
    <x v="1"/>
  </r>
  <r>
    <x v="1"/>
    <x v="0"/>
    <s v="Yes"/>
    <x v="0"/>
    <x v="18"/>
    <s v="Male"/>
    <x v="43"/>
    <s v="No"/>
    <s v="No"/>
    <m/>
    <x v="1"/>
    <x v="0"/>
    <m/>
    <m/>
    <m/>
    <n v="1"/>
    <n v="1"/>
    <n v="45"/>
    <n v="0"/>
    <n v="4.8"/>
    <n v="0"/>
    <n v="3"/>
    <x v="0"/>
  </r>
  <r>
    <x v="1"/>
    <x v="0"/>
    <s v="Yes"/>
    <x v="0"/>
    <x v="18"/>
    <s v="Male"/>
    <x v="30"/>
    <s v="No"/>
    <s v="Yes"/>
    <s v="No"/>
    <x v="2"/>
    <x v="1"/>
    <s v="Direct Debit"/>
    <s v="Competitor"/>
    <s v="Competitor had better devices"/>
    <n v="1"/>
    <n v="1"/>
    <n v="50"/>
    <n v="2"/>
    <n v="48.6"/>
    <n v="0"/>
    <n v="4"/>
    <x v="0"/>
  </r>
  <r>
    <x v="1"/>
    <x v="0"/>
    <s v="Yes"/>
    <x v="0"/>
    <x v="19"/>
    <s v="Female"/>
    <x v="56"/>
    <s v="No"/>
    <s v="No"/>
    <m/>
    <x v="1"/>
    <x v="0"/>
    <m/>
    <m/>
    <m/>
    <n v="1"/>
    <n v="1"/>
    <n v="34"/>
    <n v="3"/>
    <n v="3.6"/>
    <n v="0"/>
    <n v="2"/>
    <x v="0"/>
  </r>
  <r>
    <x v="1"/>
    <x v="0"/>
    <s v="Yes"/>
    <x v="0"/>
    <x v="19"/>
    <s v="Female"/>
    <x v="40"/>
    <s v="No"/>
    <s v="Yes"/>
    <s v="No"/>
    <x v="2"/>
    <x v="1"/>
    <s v="Direct Debit"/>
    <s v="Dissatisfaction"/>
    <s v="Limited range of services"/>
    <n v="1"/>
    <n v="1"/>
    <n v="18"/>
    <n v="0"/>
    <n v="2.5"/>
    <n v="0"/>
    <n v="2"/>
    <x v="0"/>
  </r>
  <r>
    <x v="1"/>
    <x v="0"/>
    <s v="Yes"/>
    <x v="0"/>
    <x v="19"/>
    <s v="Female"/>
    <x v="62"/>
    <s v="No"/>
    <s v="Yes"/>
    <s v="No"/>
    <x v="2"/>
    <x v="1"/>
    <s v="Direct Debit"/>
    <s v="Competitor"/>
    <s v="Competitor had better devices"/>
    <n v="1"/>
    <n v="1"/>
    <n v="51"/>
    <n v="5"/>
    <n v="4.9000000000000004"/>
    <n v="0"/>
    <n v="2"/>
    <x v="0"/>
  </r>
  <r>
    <x v="1"/>
    <x v="0"/>
    <s v="Yes"/>
    <x v="0"/>
    <x v="19"/>
    <s v="Male"/>
    <x v="15"/>
    <s v="Yes"/>
    <s v="No"/>
    <m/>
    <x v="0"/>
    <x v="0"/>
    <m/>
    <m/>
    <m/>
    <n v="1"/>
    <n v="1"/>
    <n v="31"/>
    <n v="0"/>
    <n v="3.4"/>
    <n v="0"/>
    <n v="13"/>
    <x v="2"/>
  </r>
  <r>
    <x v="1"/>
    <x v="0"/>
    <s v="Yes"/>
    <x v="0"/>
    <x v="19"/>
    <s v="Male"/>
    <x v="12"/>
    <s v="No"/>
    <s v="No"/>
    <m/>
    <x v="1"/>
    <x v="0"/>
    <m/>
    <m/>
    <m/>
    <n v="1"/>
    <n v="1"/>
    <n v="7"/>
    <n v="1"/>
    <n v="2.8"/>
    <n v="0"/>
    <n v="29"/>
    <x v="2"/>
  </r>
  <r>
    <x v="1"/>
    <x v="0"/>
    <s v="Yes"/>
    <x v="0"/>
    <x v="19"/>
    <s v="Male"/>
    <x v="62"/>
    <s v="No"/>
    <s v="Yes"/>
    <s v="No"/>
    <x v="2"/>
    <x v="1"/>
    <s v="Direct Debit"/>
    <s v="Price"/>
    <s v="Price too high"/>
    <n v="1"/>
    <n v="1"/>
    <n v="25"/>
    <n v="3"/>
    <n v="38.1"/>
    <n v="0"/>
    <n v="4"/>
    <x v="0"/>
  </r>
  <r>
    <x v="1"/>
    <x v="0"/>
    <s v="Yes"/>
    <x v="0"/>
    <x v="20"/>
    <s v="Female"/>
    <x v="13"/>
    <s v="Yes"/>
    <s v="No"/>
    <m/>
    <x v="0"/>
    <x v="0"/>
    <m/>
    <m/>
    <m/>
    <n v="1"/>
    <n v="1"/>
    <n v="31"/>
    <n v="2"/>
    <n v="3.6"/>
    <n v="0"/>
    <n v="35"/>
    <x v="2"/>
  </r>
  <r>
    <x v="1"/>
    <x v="0"/>
    <s v="Yes"/>
    <x v="0"/>
    <x v="20"/>
    <s v="Male"/>
    <x v="2"/>
    <s v="No"/>
    <s v="No"/>
    <m/>
    <x v="1"/>
    <x v="0"/>
    <m/>
    <m/>
    <m/>
    <n v="1"/>
    <n v="1"/>
    <n v="42"/>
    <n v="1"/>
    <n v="1.5"/>
    <n v="0"/>
    <n v="3"/>
    <x v="0"/>
  </r>
  <r>
    <x v="1"/>
    <x v="0"/>
    <s v="Yes"/>
    <x v="0"/>
    <x v="20"/>
    <s v="Male"/>
    <x v="9"/>
    <s v="No"/>
    <s v="No"/>
    <m/>
    <x v="1"/>
    <x v="0"/>
    <m/>
    <m/>
    <m/>
    <n v="1"/>
    <n v="1"/>
    <n v="44"/>
    <n v="2"/>
    <n v="3.5"/>
    <n v="0"/>
    <n v="1"/>
    <x v="0"/>
  </r>
  <r>
    <x v="1"/>
    <x v="0"/>
    <s v="Yes"/>
    <x v="0"/>
    <x v="21"/>
    <s v="Female"/>
    <x v="12"/>
    <s v="No"/>
    <s v="No"/>
    <m/>
    <x v="1"/>
    <x v="0"/>
    <m/>
    <m/>
    <m/>
    <n v="1"/>
    <n v="1"/>
    <n v="35"/>
    <n v="0"/>
    <n v="4.3"/>
    <n v="0"/>
    <n v="5"/>
    <x v="1"/>
  </r>
  <r>
    <x v="1"/>
    <x v="0"/>
    <s v="Yes"/>
    <x v="0"/>
    <x v="50"/>
    <s v="Female"/>
    <x v="2"/>
    <s v="No"/>
    <s v="No"/>
    <m/>
    <x v="1"/>
    <x v="0"/>
    <m/>
    <m/>
    <m/>
    <n v="1"/>
    <n v="1"/>
    <n v="42"/>
    <n v="1"/>
    <n v="2.5"/>
    <n v="0"/>
    <n v="6"/>
    <x v="1"/>
  </r>
  <r>
    <x v="1"/>
    <x v="0"/>
    <s v="Yes"/>
    <x v="0"/>
    <x v="50"/>
    <s v="Female"/>
    <x v="11"/>
    <s v="No"/>
    <s v="No"/>
    <m/>
    <x v="1"/>
    <x v="0"/>
    <m/>
    <m/>
    <m/>
    <n v="1"/>
    <m/>
    <n v="20"/>
    <n v="0"/>
    <n v="2.4"/>
    <n v="0"/>
    <n v="2"/>
    <x v="0"/>
  </r>
  <r>
    <x v="1"/>
    <x v="0"/>
    <s v="Yes"/>
    <x v="0"/>
    <x v="22"/>
    <s v="Female"/>
    <x v="47"/>
    <s v="No"/>
    <s v="No"/>
    <m/>
    <x v="1"/>
    <x v="0"/>
    <m/>
    <m/>
    <m/>
    <n v="1"/>
    <n v="1"/>
    <n v="16"/>
    <n v="2"/>
    <n v="3.4"/>
    <n v="0"/>
    <n v="9"/>
    <x v="1"/>
  </r>
  <r>
    <x v="1"/>
    <x v="0"/>
    <s v="Yes"/>
    <x v="0"/>
    <x v="22"/>
    <s v="Female"/>
    <x v="35"/>
    <s v="No"/>
    <s v="No"/>
    <m/>
    <x v="1"/>
    <x v="0"/>
    <m/>
    <m/>
    <m/>
    <n v="1"/>
    <n v="1"/>
    <n v="34"/>
    <n v="1"/>
    <n v="133.9"/>
    <n v="0"/>
    <n v="7"/>
    <x v="1"/>
  </r>
  <r>
    <x v="1"/>
    <x v="0"/>
    <s v="Yes"/>
    <x v="0"/>
    <x v="22"/>
    <s v="Female"/>
    <x v="55"/>
    <s v="No"/>
    <s v="Yes"/>
    <s v="No"/>
    <x v="2"/>
    <x v="1"/>
    <s v="Direct Debit"/>
    <s v="Dissatisfaction"/>
    <s v="Limited range of services"/>
    <n v="1"/>
    <n v="1"/>
    <n v="32"/>
    <n v="0"/>
    <n v="1.6"/>
    <n v="0"/>
    <n v="3"/>
    <x v="0"/>
  </r>
  <r>
    <x v="1"/>
    <x v="0"/>
    <s v="Yes"/>
    <x v="0"/>
    <x v="22"/>
    <s v="Female"/>
    <x v="40"/>
    <s v="No"/>
    <s v="Yes"/>
    <s v="No"/>
    <x v="2"/>
    <x v="1"/>
    <s v="Direct Debit"/>
    <s v="Competitor"/>
    <s v="Competitor had better devices"/>
    <n v="1"/>
    <n v="1"/>
    <n v="27"/>
    <n v="2"/>
    <n v="2.6"/>
    <n v="0"/>
    <n v="2"/>
    <x v="0"/>
  </r>
  <r>
    <x v="1"/>
    <x v="0"/>
    <s v="Yes"/>
    <x v="0"/>
    <x v="23"/>
    <s v="Female"/>
    <x v="5"/>
    <s v="Yes"/>
    <s v="No"/>
    <m/>
    <x v="0"/>
    <x v="0"/>
    <m/>
    <m/>
    <m/>
    <n v="1"/>
    <n v="1"/>
    <n v="27"/>
    <n v="4"/>
    <n v="4.3"/>
    <n v="0"/>
    <n v="17"/>
    <x v="2"/>
  </r>
  <r>
    <x v="1"/>
    <x v="0"/>
    <s v="Yes"/>
    <x v="0"/>
    <x v="23"/>
    <s v="Female"/>
    <x v="39"/>
    <s v="No"/>
    <s v="No"/>
    <m/>
    <x v="1"/>
    <x v="0"/>
    <m/>
    <m/>
    <m/>
    <n v="1"/>
    <n v="1"/>
    <n v="38"/>
    <n v="1"/>
    <n v="43.3"/>
    <n v="0"/>
    <n v="3"/>
    <x v="0"/>
  </r>
  <r>
    <x v="1"/>
    <x v="0"/>
    <s v="Yes"/>
    <x v="0"/>
    <x v="23"/>
    <s v="Male"/>
    <x v="18"/>
    <s v="Yes"/>
    <s v="No"/>
    <m/>
    <x v="0"/>
    <x v="0"/>
    <m/>
    <m/>
    <m/>
    <n v="1"/>
    <n v="1"/>
    <n v="15"/>
    <n v="0"/>
    <n v="162.4"/>
    <n v="0"/>
    <n v="15"/>
    <x v="2"/>
  </r>
  <r>
    <x v="1"/>
    <x v="0"/>
    <s v="Yes"/>
    <x v="0"/>
    <x v="23"/>
    <s v="Male"/>
    <x v="25"/>
    <s v="No"/>
    <s v="No"/>
    <m/>
    <x v="1"/>
    <x v="0"/>
    <m/>
    <m/>
    <m/>
    <n v="1"/>
    <n v="1"/>
    <n v="25"/>
    <n v="5"/>
    <n v="12.9"/>
    <n v="0"/>
    <n v="9"/>
    <x v="1"/>
  </r>
  <r>
    <x v="1"/>
    <x v="0"/>
    <s v="Yes"/>
    <x v="0"/>
    <x v="25"/>
    <s v="Female"/>
    <x v="66"/>
    <s v="No"/>
    <s v="Yes"/>
    <s v="No"/>
    <x v="2"/>
    <x v="1"/>
    <s v="Direct Debit"/>
    <s v="Competitor"/>
    <s v="Competitor made better offer"/>
    <n v="1"/>
    <n v="1"/>
    <n v="51"/>
    <n v="1"/>
    <n v="13.3"/>
    <n v="0"/>
    <n v="6"/>
    <x v="1"/>
  </r>
  <r>
    <x v="1"/>
    <x v="0"/>
    <s v="Yes"/>
    <x v="0"/>
    <x v="25"/>
    <s v="Male"/>
    <x v="0"/>
    <s v="Yes"/>
    <s v="No"/>
    <m/>
    <x v="0"/>
    <x v="0"/>
    <m/>
    <m/>
    <m/>
    <n v="1"/>
    <n v="1"/>
    <n v="54"/>
    <n v="3"/>
    <n v="5.5"/>
    <n v="0"/>
    <n v="13"/>
    <x v="2"/>
  </r>
  <r>
    <x v="1"/>
    <x v="0"/>
    <s v="Yes"/>
    <x v="0"/>
    <x v="25"/>
    <s v="Male"/>
    <x v="25"/>
    <s v="No"/>
    <s v="No"/>
    <m/>
    <x v="1"/>
    <x v="0"/>
    <m/>
    <m/>
    <m/>
    <n v="1"/>
    <m/>
    <n v="39"/>
    <n v="0"/>
    <n v="2.8"/>
    <n v="0"/>
    <n v="1"/>
    <x v="0"/>
  </r>
  <r>
    <x v="1"/>
    <x v="0"/>
    <s v="Yes"/>
    <x v="0"/>
    <x v="26"/>
    <s v="Female"/>
    <x v="0"/>
    <s v="Yes"/>
    <s v="No"/>
    <m/>
    <x v="0"/>
    <x v="0"/>
    <m/>
    <m/>
    <m/>
    <n v="1"/>
    <n v="1"/>
    <n v="32"/>
    <n v="4"/>
    <n v="2.5"/>
    <n v="0"/>
    <n v="14"/>
    <x v="2"/>
  </r>
  <r>
    <x v="1"/>
    <x v="0"/>
    <s v="Yes"/>
    <x v="0"/>
    <x v="26"/>
    <s v="Female"/>
    <x v="47"/>
    <s v="No"/>
    <s v="No"/>
    <m/>
    <x v="1"/>
    <x v="0"/>
    <m/>
    <m/>
    <m/>
    <n v="1"/>
    <n v="1"/>
    <n v="22"/>
    <n v="5"/>
    <n v="2.2999999999999998"/>
    <n v="0"/>
    <n v="6"/>
    <x v="1"/>
  </r>
  <r>
    <x v="1"/>
    <x v="0"/>
    <s v="Yes"/>
    <x v="0"/>
    <x v="26"/>
    <s v="Female"/>
    <x v="1"/>
    <s v="No"/>
    <s v="No"/>
    <m/>
    <x v="1"/>
    <x v="0"/>
    <m/>
    <m/>
    <m/>
    <n v="1"/>
    <m/>
    <n v="17"/>
    <n v="0"/>
    <n v="2.7"/>
    <n v="0"/>
    <n v="11"/>
    <x v="2"/>
  </r>
  <r>
    <x v="1"/>
    <x v="0"/>
    <s v="Yes"/>
    <x v="0"/>
    <x v="26"/>
    <s v="Female"/>
    <x v="9"/>
    <s v="No"/>
    <s v="No"/>
    <m/>
    <x v="1"/>
    <x v="0"/>
    <m/>
    <m/>
    <m/>
    <n v="1"/>
    <n v="1"/>
    <n v="32"/>
    <n v="4"/>
    <n v="4.7"/>
    <n v="0"/>
    <n v="6"/>
    <x v="1"/>
  </r>
  <r>
    <x v="1"/>
    <x v="0"/>
    <s v="Yes"/>
    <x v="0"/>
    <x v="26"/>
    <s v="Female"/>
    <x v="30"/>
    <s v="No"/>
    <s v="Yes"/>
    <s v="No"/>
    <x v="2"/>
    <x v="1"/>
    <s v="Credit Card"/>
    <s v="Dissatisfaction"/>
    <s v="Product dissatisfaction"/>
    <n v="1"/>
    <n v="1"/>
    <n v="20"/>
    <n v="1"/>
    <n v="5.6"/>
    <n v="0"/>
    <n v="1"/>
    <x v="0"/>
  </r>
  <r>
    <x v="1"/>
    <x v="0"/>
    <s v="Yes"/>
    <x v="0"/>
    <x v="26"/>
    <s v="Male"/>
    <x v="14"/>
    <s v="No"/>
    <s v="Yes"/>
    <s v="Yes"/>
    <x v="2"/>
    <x v="1"/>
    <s v="Direct Debit"/>
    <s v="(blank)"/>
    <s v="(blank)"/>
    <n v="1"/>
    <m/>
    <n v="25"/>
    <n v="0"/>
    <n v="5.5"/>
    <n v="0"/>
    <n v="4"/>
    <x v="0"/>
  </r>
  <r>
    <x v="1"/>
    <x v="0"/>
    <s v="Yes"/>
    <x v="0"/>
    <x v="27"/>
    <s v="Female"/>
    <x v="24"/>
    <s v="No"/>
    <s v="No"/>
    <m/>
    <x v="1"/>
    <x v="0"/>
    <m/>
    <m/>
    <m/>
    <n v="1"/>
    <m/>
    <n v="23"/>
    <n v="0"/>
    <n v="5.4"/>
    <n v="0"/>
    <n v="25"/>
    <x v="2"/>
  </r>
  <r>
    <x v="1"/>
    <x v="0"/>
    <s v="Yes"/>
    <x v="0"/>
    <x v="27"/>
    <s v="Male"/>
    <x v="1"/>
    <s v="No"/>
    <s v="No"/>
    <m/>
    <x v="1"/>
    <x v="0"/>
    <m/>
    <m/>
    <m/>
    <n v="1"/>
    <n v="1"/>
    <n v="19"/>
    <n v="4"/>
    <n v="1.8"/>
    <n v="0"/>
    <n v="5"/>
    <x v="1"/>
  </r>
  <r>
    <x v="1"/>
    <x v="0"/>
    <s v="Yes"/>
    <x v="0"/>
    <x v="28"/>
    <s v="Male"/>
    <x v="46"/>
    <s v="No"/>
    <s v="No"/>
    <m/>
    <x v="1"/>
    <x v="0"/>
    <m/>
    <m/>
    <m/>
    <n v="1"/>
    <n v="1"/>
    <n v="56"/>
    <n v="4"/>
    <n v="2.2000000000000002"/>
    <n v="0"/>
    <n v="2"/>
    <x v="0"/>
  </r>
  <r>
    <x v="1"/>
    <x v="0"/>
    <s v="Yes"/>
    <x v="0"/>
    <x v="29"/>
    <s v="Female"/>
    <x v="20"/>
    <s v="No"/>
    <s v="No"/>
    <m/>
    <x v="1"/>
    <x v="0"/>
    <m/>
    <m/>
    <m/>
    <n v="1"/>
    <n v="1"/>
    <n v="17"/>
    <n v="4"/>
    <n v="2.1"/>
    <n v="0"/>
    <n v="9"/>
    <x v="1"/>
  </r>
  <r>
    <x v="1"/>
    <x v="0"/>
    <s v="Yes"/>
    <x v="0"/>
    <x v="29"/>
    <s v="Male"/>
    <x v="3"/>
    <s v="No"/>
    <s v="No"/>
    <m/>
    <x v="1"/>
    <x v="0"/>
    <m/>
    <m/>
    <m/>
    <n v="1"/>
    <m/>
    <n v="26"/>
    <n v="0"/>
    <n v="6"/>
    <n v="0"/>
    <n v="3"/>
    <x v="0"/>
  </r>
  <r>
    <x v="1"/>
    <x v="0"/>
    <s v="Yes"/>
    <x v="0"/>
    <x v="30"/>
    <s v="Female"/>
    <x v="65"/>
    <s v="No"/>
    <s v="Yes"/>
    <s v="Yes"/>
    <x v="2"/>
    <x v="1"/>
    <s v="Paper Check"/>
    <s v="Other"/>
    <s v="Don't know"/>
    <n v="1"/>
    <n v="1"/>
    <n v="24"/>
    <n v="2"/>
    <n v="77.3"/>
    <n v="0"/>
    <n v="10"/>
    <x v="1"/>
  </r>
  <r>
    <x v="1"/>
    <x v="0"/>
    <s v="Yes"/>
    <x v="0"/>
    <x v="31"/>
    <s v="Female"/>
    <x v="1"/>
    <s v="No"/>
    <s v="No"/>
    <m/>
    <x v="1"/>
    <x v="0"/>
    <m/>
    <m/>
    <m/>
    <n v="1"/>
    <m/>
    <n v="40"/>
    <n v="0"/>
    <n v="4"/>
    <n v="0"/>
    <n v="6"/>
    <x v="1"/>
  </r>
  <r>
    <x v="1"/>
    <x v="0"/>
    <s v="Yes"/>
    <x v="0"/>
    <x v="31"/>
    <s v="Female"/>
    <x v="9"/>
    <s v="No"/>
    <s v="No"/>
    <m/>
    <x v="1"/>
    <x v="0"/>
    <m/>
    <m/>
    <m/>
    <n v="1"/>
    <m/>
    <n v="27"/>
    <n v="0"/>
    <n v="5.6"/>
    <n v="0"/>
    <n v="8"/>
    <x v="1"/>
  </r>
  <r>
    <x v="1"/>
    <x v="0"/>
    <s v="Yes"/>
    <x v="0"/>
    <x v="31"/>
    <s v="Female"/>
    <x v="23"/>
    <s v="No"/>
    <s v="No"/>
    <m/>
    <x v="1"/>
    <x v="0"/>
    <m/>
    <m/>
    <m/>
    <n v="1"/>
    <n v="1"/>
    <n v="50"/>
    <n v="5"/>
    <n v="2.7"/>
    <n v="0"/>
    <n v="3"/>
    <x v="0"/>
  </r>
  <r>
    <x v="1"/>
    <x v="0"/>
    <s v="Yes"/>
    <x v="0"/>
    <x v="31"/>
    <s v="Male"/>
    <x v="12"/>
    <s v="No"/>
    <s v="No"/>
    <m/>
    <x v="1"/>
    <x v="0"/>
    <m/>
    <m/>
    <m/>
    <n v="1"/>
    <n v="1"/>
    <n v="36"/>
    <n v="1"/>
    <n v="2.1"/>
    <n v="0"/>
    <n v="4"/>
    <x v="0"/>
  </r>
  <r>
    <x v="1"/>
    <x v="0"/>
    <s v="Yes"/>
    <x v="0"/>
    <x v="31"/>
    <s v="Male"/>
    <x v="55"/>
    <s v="No"/>
    <s v="Yes"/>
    <s v="No"/>
    <x v="2"/>
    <x v="1"/>
    <s v="Direct Debit"/>
    <s v="Dissatisfaction"/>
    <s v="Lack of self-service on Website"/>
    <n v="1"/>
    <n v="1"/>
    <n v="10"/>
    <n v="4"/>
    <n v="6.3"/>
    <n v="0"/>
    <n v="2"/>
    <x v="0"/>
  </r>
  <r>
    <x v="1"/>
    <x v="0"/>
    <s v="Yes"/>
    <x v="0"/>
    <x v="32"/>
    <s v="Female"/>
    <x v="34"/>
    <s v="No"/>
    <s v="No"/>
    <m/>
    <x v="1"/>
    <x v="0"/>
    <m/>
    <m/>
    <m/>
    <n v="1"/>
    <n v="1"/>
    <n v="46"/>
    <n v="3"/>
    <n v="2.4"/>
    <n v="0"/>
    <n v="3"/>
    <x v="0"/>
  </r>
  <r>
    <x v="1"/>
    <x v="0"/>
    <s v="Yes"/>
    <x v="0"/>
    <x v="32"/>
    <s v="Female"/>
    <x v="25"/>
    <s v="No"/>
    <s v="No"/>
    <m/>
    <x v="1"/>
    <x v="0"/>
    <m/>
    <m/>
    <m/>
    <n v="1"/>
    <n v="1"/>
    <n v="45"/>
    <n v="0"/>
    <n v="2.6"/>
    <n v="0"/>
    <n v="3"/>
    <x v="0"/>
  </r>
  <r>
    <x v="1"/>
    <x v="0"/>
    <s v="Yes"/>
    <x v="0"/>
    <x v="33"/>
    <s v="Male"/>
    <x v="50"/>
    <s v="No"/>
    <s v="No"/>
    <m/>
    <x v="1"/>
    <x v="0"/>
    <m/>
    <m/>
    <m/>
    <n v="1"/>
    <n v="1"/>
    <n v="39"/>
    <n v="2"/>
    <n v="89"/>
    <n v="0"/>
    <n v="2"/>
    <x v="0"/>
  </r>
  <r>
    <x v="1"/>
    <x v="0"/>
    <s v="Yes"/>
    <x v="0"/>
    <x v="33"/>
    <s v="Male"/>
    <x v="24"/>
    <s v="No"/>
    <s v="No"/>
    <m/>
    <x v="1"/>
    <x v="0"/>
    <m/>
    <m/>
    <m/>
    <n v="1"/>
    <n v="1"/>
    <n v="45"/>
    <n v="1"/>
    <n v="2.6"/>
    <n v="0"/>
    <n v="1"/>
    <x v="0"/>
  </r>
  <r>
    <x v="1"/>
    <x v="0"/>
    <s v="Yes"/>
    <x v="0"/>
    <x v="33"/>
    <s v="Male"/>
    <x v="14"/>
    <s v="No"/>
    <s v="Yes"/>
    <s v="No"/>
    <x v="2"/>
    <x v="1"/>
    <s v="Direct Debit"/>
    <s v="Competitor"/>
    <s v="Competitor had better devices"/>
    <n v="1"/>
    <n v="1"/>
    <n v="33"/>
    <n v="0"/>
    <n v="7.3"/>
    <n v="0"/>
    <n v="1"/>
    <x v="0"/>
  </r>
  <r>
    <x v="1"/>
    <x v="0"/>
    <s v="Yes"/>
    <x v="0"/>
    <x v="34"/>
    <s v="Female"/>
    <x v="6"/>
    <s v="No"/>
    <s v="No"/>
    <m/>
    <x v="1"/>
    <x v="0"/>
    <m/>
    <m/>
    <m/>
    <n v="1"/>
    <n v="1"/>
    <n v="49"/>
    <n v="4"/>
    <n v="4.3"/>
    <n v="0"/>
    <n v="2"/>
    <x v="0"/>
  </r>
  <r>
    <x v="1"/>
    <x v="0"/>
    <s v="Yes"/>
    <x v="0"/>
    <x v="34"/>
    <s v="Female"/>
    <x v="43"/>
    <s v="No"/>
    <s v="No"/>
    <m/>
    <x v="1"/>
    <x v="0"/>
    <m/>
    <m/>
    <m/>
    <n v="1"/>
    <n v="1"/>
    <n v="29"/>
    <n v="1"/>
    <n v="4.0999999999999996"/>
    <n v="0"/>
    <n v="13"/>
    <x v="2"/>
  </r>
  <r>
    <x v="1"/>
    <x v="0"/>
    <s v="Yes"/>
    <x v="0"/>
    <x v="34"/>
    <s v="Female"/>
    <x v="35"/>
    <s v="No"/>
    <s v="No"/>
    <m/>
    <x v="1"/>
    <x v="0"/>
    <m/>
    <m/>
    <m/>
    <n v="1"/>
    <m/>
    <n v="37"/>
    <n v="0"/>
    <n v="2.9"/>
    <n v="0"/>
    <n v="1"/>
    <x v="0"/>
  </r>
  <r>
    <x v="1"/>
    <x v="0"/>
    <s v="Yes"/>
    <x v="0"/>
    <x v="34"/>
    <s v="Male"/>
    <x v="31"/>
    <s v="No"/>
    <s v="Yes"/>
    <s v="Yes"/>
    <x v="2"/>
    <x v="1"/>
    <s v="Direct Debit"/>
    <s v="Attitude"/>
    <s v="Attitude of support person"/>
    <n v="1"/>
    <n v="1"/>
    <n v="29"/>
    <n v="2"/>
    <n v="3.4"/>
    <n v="0"/>
    <n v="5"/>
    <x v="1"/>
  </r>
  <r>
    <x v="1"/>
    <x v="0"/>
    <s v="Yes"/>
    <x v="0"/>
    <x v="35"/>
    <s v="Female"/>
    <x v="44"/>
    <s v="No"/>
    <s v="No"/>
    <m/>
    <x v="1"/>
    <x v="0"/>
    <m/>
    <m/>
    <m/>
    <n v="1"/>
    <n v="1"/>
    <n v="34"/>
    <n v="2"/>
    <n v="1.6"/>
    <n v="0"/>
    <n v="3"/>
    <x v="0"/>
  </r>
  <r>
    <x v="1"/>
    <x v="0"/>
    <s v="Yes"/>
    <x v="0"/>
    <x v="35"/>
    <s v="Male"/>
    <x v="18"/>
    <s v="Yes"/>
    <s v="No"/>
    <m/>
    <x v="0"/>
    <x v="0"/>
    <m/>
    <m/>
    <m/>
    <n v="1"/>
    <n v="1"/>
    <n v="35"/>
    <n v="0"/>
    <n v="52.1"/>
    <n v="0"/>
    <n v="21"/>
    <x v="2"/>
  </r>
  <r>
    <x v="1"/>
    <x v="0"/>
    <s v="Yes"/>
    <x v="0"/>
    <x v="35"/>
    <s v="Male"/>
    <x v="11"/>
    <s v="No"/>
    <s v="No"/>
    <m/>
    <x v="1"/>
    <x v="0"/>
    <m/>
    <m/>
    <m/>
    <n v="1"/>
    <n v="1"/>
    <n v="38"/>
    <n v="4"/>
    <n v="3.4"/>
    <n v="0"/>
    <n v="5"/>
    <x v="1"/>
  </r>
  <r>
    <x v="1"/>
    <x v="0"/>
    <s v="Yes"/>
    <x v="0"/>
    <x v="35"/>
    <s v="Male"/>
    <x v="42"/>
    <s v="No"/>
    <s v="No"/>
    <m/>
    <x v="1"/>
    <x v="0"/>
    <m/>
    <m/>
    <m/>
    <n v="1"/>
    <n v="1"/>
    <n v="30"/>
    <n v="4"/>
    <n v="2.6"/>
    <n v="0"/>
    <n v="8"/>
    <x v="1"/>
  </r>
  <r>
    <x v="1"/>
    <x v="0"/>
    <s v="Yes"/>
    <x v="0"/>
    <x v="36"/>
    <s v="Female"/>
    <x v="49"/>
    <s v="No"/>
    <s v="No"/>
    <m/>
    <x v="1"/>
    <x v="0"/>
    <m/>
    <m/>
    <m/>
    <n v="1"/>
    <n v="1"/>
    <n v="36"/>
    <n v="5"/>
    <n v="4.7"/>
    <n v="0"/>
    <n v="5"/>
    <x v="1"/>
  </r>
  <r>
    <x v="1"/>
    <x v="0"/>
    <s v="Yes"/>
    <x v="0"/>
    <x v="36"/>
    <s v="Female"/>
    <x v="31"/>
    <s v="No"/>
    <s v="Yes"/>
    <s v="No"/>
    <x v="2"/>
    <x v="1"/>
    <s v="Direct Debit"/>
    <s v="Attitude"/>
    <s v="Attitude of service provider"/>
    <n v="1"/>
    <n v="1"/>
    <n v="36"/>
    <n v="5"/>
    <n v="6.6"/>
    <n v="0"/>
    <n v="1"/>
    <x v="0"/>
  </r>
  <r>
    <x v="1"/>
    <x v="0"/>
    <s v="Yes"/>
    <x v="0"/>
    <x v="36"/>
    <s v="Male"/>
    <x v="50"/>
    <s v="No"/>
    <s v="No"/>
    <m/>
    <x v="1"/>
    <x v="0"/>
    <m/>
    <m/>
    <m/>
    <n v="1"/>
    <n v="1"/>
    <n v="57"/>
    <n v="1"/>
    <n v="4.0999999999999996"/>
    <n v="0"/>
    <n v="5"/>
    <x v="1"/>
  </r>
  <r>
    <x v="1"/>
    <x v="0"/>
    <s v="Yes"/>
    <x v="0"/>
    <x v="37"/>
    <s v="Female"/>
    <x v="7"/>
    <s v="No"/>
    <s v="No"/>
    <m/>
    <x v="1"/>
    <x v="0"/>
    <m/>
    <m/>
    <m/>
    <n v="1"/>
    <n v="1"/>
    <n v="42"/>
    <n v="3"/>
    <n v="1.6"/>
    <n v="0"/>
    <n v="8"/>
    <x v="1"/>
  </r>
  <r>
    <x v="1"/>
    <x v="0"/>
    <s v="Yes"/>
    <x v="0"/>
    <x v="37"/>
    <s v="Female"/>
    <x v="30"/>
    <s v="No"/>
    <s v="Yes"/>
    <s v="No"/>
    <x v="2"/>
    <x v="1"/>
    <s v="Paper Check"/>
    <s v="Attitude"/>
    <s v="Attitude of service provider"/>
    <n v="1"/>
    <n v="1"/>
    <n v="16"/>
    <n v="1"/>
    <n v="1.7"/>
    <n v="0"/>
    <n v="7"/>
    <x v="1"/>
  </r>
  <r>
    <x v="1"/>
    <x v="0"/>
    <s v="Yes"/>
    <x v="0"/>
    <x v="37"/>
    <s v="Female"/>
    <x v="40"/>
    <s v="No"/>
    <s v="Yes"/>
    <s v="No"/>
    <x v="2"/>
    <x v="1"/>
    <s v="Direct Debit"/>
    <s v="Dissatisfaction"/>
    <s v="Service dissatisfaction"/>
    <n v="1"/>
    <n v="1"/>
    <n v="27"/>
    <n v="0"/>
    <n v="2.6"/>
    <n v="0"/>
    <n v="4"/>
    <x v="0"/>
  </r>
  <r>
    <x v="1"/>
    <x v="0"/>
    <s v="Yes"/>
    <x v="0"/>
    <x v="37"/>
    <s v="Male"/>
    <x v="4"/>
    <s v="Yes"/>
    <s v="No"/>
    <m/>
    <x v="0"/>
    <x v="0"/>
    <m/>
    <m/>
    <m/>
    <n v="1"/>
    <n v="1"/>
    <n v="19"/>
    <n v="0"/>
    <n v="4"/>
    <n v="0"/>
    <n v="18"/>
    <x v="2"/>
  </r>
  <r>
    <x v="1"/>
    <x v="0"/>
    <s v="Yes"/>
    <x v="0"/>
    <x v="37"/>
    <s v="Male"/>
    <x v="37"/>
    <s v="No"/>
    <s v="No"/>
    <m/>
    <x v="1"/>
    <x v="0"/>
    <m/>
    <m/>
    <m/>
    <n v="1"/>
    <n v="1"/>
    <n v="41"/>
    <n v="3"/>
    <n v="2.6"/>
    <n v="0"/>
    <n v="1"/>
    <x v="0"/>
  </r>
  <r>
    <x v="1"/>
    <x v="0"/>
    <s v="Yes"/>
    <x v="0"/>
    <x v="37"/>
    <s v="Male"/>
    <x v="32"/>
    <s v="No"/>
    <s v="No"/>
    <m/>
    <x v="1"/>
    <x v="0"/>
    <m/>
    <m/>
    <m/>
    <n v="1"/>
    <n v="1"/>
    <n v="44"/>
    <n v="5"/>
    <n v="2.6"/>
    <n v="0"/>
    <n v="15"/>
    <x v="2"/>
  </r>
  <r>
    <x v="1"/>
    <x v="0"/>
    <s v="Yes"/>
    <x v="0"/>
    <x v="37"/>
    <s v="Male"/>
    <x v="51"/>
    <s v="No"/>
    <s v="Yes"/>
    <s v="No"/>
    <x v="2"/>
    <x v="1"/>
    <s v="Direct Debit"/>
    <s v="Competitor"/>
    <s v="Competitor had better devices"/>
    <n v="1"/>
    <n v="1"/>
    <n v="27"/>
    <n v="5"/>
    <n v="1.9"/>
    <n v="0"/>
    <n v="5"/>
    <x v="1"/>
  </r>
  <r>
    <x v="1"/>
    <x v="0"/>
    <s v="Yes"/>
    <x v="0"/>
    <x v="38"/>
    <s v="Female"/>
    <x v="35"/>
    <s v="No"/>
    <s v="No"/>
    <m/>
    <x v="1"/>
    <x v="0"/>
    <m/>
    <m/>
    <m/>
    <n v="1"/>
    <n v="1"/>
    <n v="22"/>
    <n v="1"/>
    <n v="0.5"/>
    <n v="0"/>
    <n v="6"/>
    <x v="1"/>
  </r>
  <r>
    <x v="1"/>
    <x v="0"/>
    <s v="Yes"/>
    <x v="0"/>
    <x v="38"/>
    <s v="Male"/>
    <x v="1"/>
    <s v="No"/>
    <s v="No"/>
    <m/>
    <x v="1"/>
    <x v="0"/>
    <m/>
    <m/>
    <m/>
    <n v="1"/>
    <n v="1"/>
    <n v="38"/>
    <n v="2"/>
    <n v="5.4"/>
    <n v="0"/>
    <n v="1"/>
    <x v="0"/>
  </r>
  <r>
    <x v="1"/>
    <x v="0"/>
    <s v="Yes"/>
    <x v="0"/>
    <x v="38"/>
    <s v="Male"/>
    <x v="22"/>
    <s v="No"/>
    <s v="Yes"/>
    <s v="No"/>
    <x v="2"/>
    <x v="1"/>
    <s v="Direct Debit"/>
    <s v="Other"/>
    <s v="Moved"/>
    <n v="1"/>
    <n v="1"/>
    <n v="34"/>
    <n v="3"/>
    <n v="3.6"/>
    <n v="0"/>
    <n v="2"/>
    <x v="0"/>
  </r>
  <r>
    <x v="1"/>
    <x v="0"/>
    <s v="Yes"/>
    <x v="0"/>
    <x v="39"/>
    <s v="Female"/>
    <x v="27"/>
    <s v="No"/>
    <s v="No"/>
    <m/>
    <x v="1"/>
    <x v="0"/>
    <m/>
    <m/>
    <m/>
    <n v="1"/>
    <m/>
    <n v="55"/>
    <n v="0"/>
    <n v="1.4"/>
    <n v="0"/>
    <n v="5"/>
    <x v="1"/>
  </r>
  <r>
    <x v="1"/>
    <x v="0"/>
    <s v="Yes"/>
    <x v="0"/>
    <x v="39"/>
    <s v="Female"/>
    <x v="53"/>
    <s v="No"/>
    <s v="Yes"/>
    <s v="No"/>
    <x v="2"/>
    <x v="1"/>
    <s v="Direct Debit"/>
    <s v="Attitude"/>
    <s v="Attitude of support person"/>
    <n v="1"/>
    <n v="1"/>
    <n v="40"/>
    <n v="4"/>
    <n v="2.5"/>
    <n v="0"/>
    <n v="5"/>
    <x v="1"/>
  </r>
  <r>
    <x v="1"/>
    <x v="0"/>
    <s v="Yes"/>
    <x v="0"/>
    <x v="39"/>
    <s v="Female"/>
    <x v="59"/>
    <s v="No"/>
    <s v="Yes"/>
    <s v="No"/>
    <x v="2"/>
    <x v="1"/>
    <s v="Direct Debit"/>
    <s v="Competitor"/>
    <s v="Competitor made better offer"/>
    <n v="1"/>
    <n v="1"/>
    <n v="26"/>
    <n v="5"/>
    <n v="2.2000000000000002"/>
    <n v="0"/>
    <n v="3"/>
    <x v="0"/>
  </r>
  <r>
    <x v="1"/>
    <x v="0"/>
    <s v="Yes"/>
    <x v="0"/>
    <x v="39"/>
    <s v="Male"/>
    <x v="43"/>
    <s v="No"/>
    <s v="No"/>
    <m/>
    <x v="1"/>
    <x v="0"/>
    <m/>
    <m/>
    <m/>
    <n v="1"/>
    <n v="1"/>
    <n v="25"/>
    <n v="5"/>
    <n v="4.5999999999999996"/>
    <n v="0"/>
    <n v="7"/>
    <x v="1"/>
  </r>
  <r>
    <x v="1"/>
    <x v="0"/>
    <s v="Yes"/>
    <x v="0"/>
    <x v="39"/>
    <s v="Male"/>
    <x v="29"/>
    <s v="No"/>
    <s v="No"/>
    <m/>
    <x v="1"/>
    <x v="0"/>
    <m/>
    <m/>
    <m/>
    <n v="1"/>
    <n v="1"/>
    <n v="59"/>
    <n v="4"/>
    <n v="3.5"/>
    <n v="0"/>
    <n v="1"/>
    <x v="0"/>
  </r>
  <r>
    <x v="1"/>
    <x v="0"/>
    <s v="Yes"/>
    <x v="0"/>
    <x v="39"/>
    <s v="Male"/>
    <x v="25"/>
    <s v="No"/>
    <s v="No"/>
    <m/>
    <x v="1"/>
    <x v="0"/>
    <m/>
    <m/>
    <m/>
    <n v="1"/>
    <n v="1"/>
    <n v="35"/>
    <n v="2"/>
    <n v="2"/>
    <n v="0"/>
    <n v="2"/>
    <x v="0"/>
  </r>
  <r>
    <x v="1"/>
    <x v="0"/>
    <s v="Yes"/>
    <x v="0"/>
    <x v="40"/>
    <s v="Female"/>
    <x v="57"/>
    <s v="Yes"/>
    <s v="No"/>
    <m/>
    <x v="0"/>
    <x v="0"/>
    <m/>
    <m/>
    <m/>
    <n v="1"/>
    <n v="1"/>
    <n v="41"/>
    <n v="0"/>
    <n v="7"/>
    <n v="0"/>
    <n v="14"/>
    <x v="2"/>
  </r>
  <r>
    <x v="1"/>
    <x v="0"/>
    <s v="Yes"/>
    <x v="0"/>
    <x v="40"/>
    <s v="Female"/>
    <x v="56"/>
    <s v="No"/>
    <s v="No"/>
    <m/>
    <x v="1"/>
    <x v="0"/>
    <m/>
    <m/>
    <m/>
    <n v="1"/>
    <n v="1"/>
    <n v="25"/>
    <n v="0"/>
    <n v="90.7"/>
    <n v="0"/>
    <n v="5"/>
    <x v="1"/>
  </r>
  <r>
    <x v="1"/>
    <x v="0"/>
    <s v="Yes"/>
    <x v="0"/>
    <x v="40"/>
    <s v="Male"/>
    <x v="55"/>
    <s v="No"/>
    <s v="Yes"/>
    <s v="No"/>
    <x v="2"/>
    <x v="1"/>
    <s v="Direct Debit"/>
    <s v="Dissatisfaction"/>
    <s v="Network reliability"/>
    <n v="1"/>
    <n v="1"/>
    <n v="17"/>
    <n v="0"/>
    <n v="15.5"/>
    <n v="0"/>
    <n v="4"/>
    <x v="0"/>
  </r>
  <r>
    <x v="1"/>
    <x v="0"/>
    <s v="Yes"/>
    <x v="0"/>
    <x v="41"/>
    <s v="Female"/>
    <x v="43"/>
    <s v="No"/>
    <s v="No"/>
    <m/>
    <x v="1"/>
    <x v="0"/>
    <m/>
    <m/>
    <m/>
    <n v="1"/>
    <n v="1"/>
    <n v="26"/>
    <n v="1"/>
    <n v="4.9000000000000004"/>
    <n v="0"/>
    <n v="4"/>
    <x v="0"/>
  </r>
  <r>
    <x v="1"/>
    <x v="0"/>
    <s v="Yes"/>
    <x v="0"/>
    <x v="42"/>
    <s v="Female"/>
    <x v="7"/>
    <s v="No"/>
    <s v="No"/>
    <m/>
    <x v="1"/>
    <x v="0"/>
    <m/>
    <m/>
    <m/>
    <n v="1"/>
    <n v="1"/>
    <n v="45"/>
    <n v="2"/>
    <n v="3.2"/>
    <n v="0"/>
    <n v="9"/>
    <x v="1"/>
  </r>
  <r>
    <x v="1"/>
    <x v="0"/>
    <s v="Yes"/>
    <x v="0"/>
    <x v="42"/>
    <s v="Female"/>
    <x v="50"/>
    <s v="No"/>
    <s v="No"/>
    <m/>
    <x v="1"/>
    <x v="0"/>
    <m/>
    <m/>
    <m/>
    <n v="1"/>
    <n v="1"/>
    <n v="19"/>
    <n v="1"/>
    <n v="2.8"/>
    <n v="0"/>
    <n v="8"/>
    <x v="1"/>
  </r>
  <r>
    <x v="1"/>
    <x v="0"/>
    <s v="Yes"/>
    <x v="0"/>
    <x v="42"/>
    <s v="Male"/>
    <x v="41"/>
    <s v="No"/>
    <s v="No"/>
    <m/>
    <x v="1"/>
    <x v="0"/>
    <m/>
    <m/>
    <m/>
    <n v="1"/>
    <n v="1"/>
    <n v="47"/>
    <n v="5"/>
    <n v="5.4"/>
    <n v="0"/>
    <n v="4"/>
    <x v="0"/>
  </r>
  <r>
    <x v="1"/>
    <x v="0"/>
    <s v="Yes"/>
    <x v="0"/>
    <x v="43"/>
    <s v="Female"/>
    <x v="38"/>
    <s v="No"/>
    <s v="No"/>
    <m/>
    <x v="1"/>
    <x v="0"/>
    <m/>
    <m/>
    <m/>
    <n v="1"/>
    <n v="1"/>
    <n v="39"/>
    <n v="2"/>
    <n v="4.2"/>
    <n v="0"/>
    <n v="9"/>
    <x v="1"/>
  </r>
  <r>
    <x v="1"/>
    <x v="0"/>
    <s v="Yes"/>
    <x v="0"/>
    <x v="43"/>
    <s v="Female"/>
    <x v="44"/>
    <s v="No"/>
    <s v="No"/>
    <m/>
    <x v="1"/>
    <x v="0"/>
    <m/>
    <m/>
    <m/>
    <n v="1"/>
    <n v="1"/>
    <n v="26"/>
    <n v="2"/>
    <n v="2.5"/>
    <n v="0"/>
    <n v="1"/>
    <x v="0"/>
  </r>
  <r>
    <x v="1"/>
    <x v="0"/>
    <s v="Yes"/>
    <x v="0"/>
    <x v="43"/>
    <s v="Female"/>
    <x v="22"/>
    <s v="No"/>
    <s v="Yes"/>
    <s v="No"/>
    <x v="2"/>
    <x v="1"/>
    <s v="Direct Debit"/>
    <s v="Price"/>
    <s v="Price too high"/>
    <n v="1"/>
    <n v="1"/>
    <n v="49"/>
    <n v="3"/>
    <n v="0.3"/>
    <n v="0"/>
    <n v="12"/>
    <x v="2"/>
  </r>
  <r>
    <x v="1"/>
    <x v="0"/>
    <s v="Yes"/>
    <x v="0"/>
    <x v="43"/>
    <s v="Male"/>
    <x v="29"/>
    <s v="No"/>
    <s v="No"/>
    <m/>
    <x v="1"/>
    <x v="0"/>
    <m/>
    <m/>
    <m/>
    <n v="1"/>
    <n v="1"/>
    <n v="22"/>
    <n v="3"/>
    <n v="1.8"/>
    <n v="0"/>
    <n v="2"/>
    <x v="0"/>
  </r>
  <r>
    <x v="1"/>
    <x v="0"/>
    <s v="Yes"/>
    <x v="0"/>
    <x v="43"/>
    <s v="Male"/>
    <x v="23"/>
    <s v="No"/>
    <s v="No"/>
    <m/>
    <x v="1"/>
    <x v="0"/>
    <m/>
    <m/>
    <m/>
    <n v="1"/>
    <n v="1"/>
    <n v="42"/>
    <n v="1"/>
    <n v="6.7"/>
    <n v="0"/>
    <n v="3"/>
    <x v="0"/>
  </r>
  <r>
    <x v="1"/>
    <x v="0"/>
    <s v="Yes"/>
    <x v="0"/>
    <x v="43"/>
    <s v="Male"/>
    <x v="31"/>
    <s v="No"/>
    <s v="Yes"/>
    <s v="No"/>
    <x v="2"/>
    <x v="1"/>
    <s v="Direct Debit"/>
    <s v="(blank)"/>
    <s v="(blank)"/>
    <n v="1"/>
    <m/>
    <n v="22"/>
    <n v="0"/>
    <n v="2"/>
    <n v="0"/>
    <n v="9"/>
    <x v="1"/>
  </r>
  <r>
    <x v="1"/>
    <x v="0"/>
    <s v="Yes"/>
    <x v="0"/>
    <x v="44"/>
    <s v="Male"/>
    <x v="10"/>
    <s v="Yes"/>
    <s v="No"/>
    <m/>
    <x v="0"/>
    <x v="0"/>
    <m/>
    <m/>
    <m/>
    <n v="1"/>
    <n v="1"/>
    <n v="26"/>
    <n v="1"/>
    <n v="4.2"/>
    <n v="0"/>
    <n v="21"/>
    <x v="2"/>
  </r>
  <r>
    <x v="1"/>
    <x v="0"/>
    <s v="Yes"/>
    <x v="0"/>
    <x v="44"/>
    <s v="Male"/>
    <x v="3"/>
    <s v="No"/>
    <s v="No"/>
    <m/>
    <x v="1"/>
    <x v="0"/>
    <m/>
    <m/>
    <m/>
    <n v="1"/>
    <m/>
    <n v="31"/>
    <n v="0"/>
    <n v="2.2000000000000002"/>
    <n v="0"/>
    <n v="14"/>
    <x v="2"/>
  </r>
  <r>
    <x v="1"/>
    <x v="0"/>
    <s v="Yes"/>
    <x v="0"/>
    <x v="46"/>
    <s v="Female"/>
    <x v="37"/>
    <s v="No"/>
    <s v="No"/>
    <m/>
    <x v="1"/>
    <x v="0"/>
    <m/>
    <m/>
    <m/>
    <n v="1"/>
    <n v="1"/>
    <n v="26"/>
    <n v="5"/>
    <n v="34.200000000000003"/>
    <n v="0"/>
    <n v="29"/>
    <x v="2"/>
  </r>
  <r>
    <x v="1"/>
    <x v="0"/>
    <s v="Yes"/>
    <x v="0"/>
    <x v="46"/>
    <s v="Female"/>
    <x v="50"/>
    <s v="No"/>
    <s v="No"/>
    <m/>
    <x v="1"/>
    <x v="0"/>
    <m/>
    <m/>
    <m/>
    <n v="1"/>
    <n v="1"/>
    <n v="26"/>
    <n v="2"/>
    <n v="4.3"/>
    <n v="0"/>
    <n v="3"/>
    <x v="0"/>
  </r>
  <r>
    <x v="1"/>
    <x v="0"/>
    <s v="Yes"/>
    <x v="0"/>
    <x v="46"/>
    <s v="Female"/>
    <x v="30"/>
    <s v="No"/>
    <s v="Yes"/>
    <s v="No"/>
    <x v="2"/>
    <x v="1"/>
    <s v="Credit Card"/>
    <s v="Competitor"/>
    <s v="Competitor had better devices"/>
    <n v="1"/>
    <n v="1"/>
    <n v="10"/>
    <n v="0"/>
    <n v="4"/>
    <n v="0"/>
    <n v="7"/>
    <x v="1"/>
  </r>
  <r>
    <x v="1"/>
    <x v="0"/>
    <s v="Yes"/>
    <x v="0"/>
    <x v="46"/>
    <s v="Male"/>
    <x v="6"/>
    <s v="No"/>
    <s v="No"/>
    <m/>
    <x v="1"/>
    <x v="0"/>
    <m/>
    <m/>
    <m/>
    <n v="1"/>
    <m/>
    <n v="27"/>
    <n v="1"/>
    <n v="4.2"/>
    <n v="0"/>
    <n v="3"/>
    <x v="0"/>
  </r>
  <r>
    <x v="1"/>
    <x v="0"/>
    <s v="Yes"/>
    <x v="0"/>
    <x v="47"/>
    <s v="Male"/>
    <x v="57"/>
    <s v="Yes"/>
    <s v="No"/>
    <m/>
    <x v="0"/>
    <x v="0"/>
    <m/>
    <m/>
    <m/>
    <n v="1"/>
    <n v="1"/>
    <n v="39"/>
    <n v="2"/>
    <n v="2.9"/>
    <n v="0"/>
    <n v="26"/>
    <x v="2"/>
  </r>
  <r>
    <x v="1"/>
    <x v="0"/>
    <s v="Yes"/>
    <x v="0"/>
    <x v="47"/>
    <s v="Male"/>
    <x v="39"/>
    <s v="No"/>
    <s v="No"/>
    <m/>
    <x v="1"/>
    <x v="0"/>
    <m/>
    <m/>
    <m/>
    <n v="1"/>
    <n v="1"/>
    <n v="20"/>
    <n v="4"/>
    <n v="2.4"/>
    <n v="0"/>
    <n v="4"/>
    <x v="0"/>
  </r>
  <r>
    <x v="1"/>
    <x v="0"/>
    <s v="Yes"/>
    <x v="1"/>
    <x v="3"/>
    <s v="Female"/>
    <x v="50"/>
    <s v="No"/>
    <s v="No"/>
    <m/>
    <x v="1"/>
    <x v="0"/>
    <m/>
    <m/>
    <m/>
    <n v="1"/>
    <m/>
    <n v="17"/>
    <n v="0"/>
    <n v="0"/>
    <n v="0"/>
    <n v="1"/>
    <x v="0"/>
  </r>
  <r>
    <x v="1"/>
    <x v="0"/>
    <s v="Yes"/>
    <x v="1"/>
    <x v="9"/>
    <s v="Female"/>
    <x v="19"/>
    <s v="Yes"/>
    <s v="No"/>
    <m/>
    <x v="0"/>
    <x v="0"/>
    <m/>
    <m/>
    <m/>
    <n v="1"/>
    <m/>
    <n v="26"/>
    <n v="0"/>
    <n v="0"/>
    <n v="0"/>
    <n v="10"/>
    <x v="1"/>
  </r>
  <r>
    <x v="1"/>
    <x v="0"/>
    <s v="Yes"/>
    <x v="1"/>
    <x v="9"/>
    <s v="Male"/>
    <x v="49"/>
    <s v="No"/>
    <s v="No"/>
    <m/>
    <x v="1"/>
    <x v="0"/>
    <m/>
    <m/>
    <m/>
    <n v="1"/>
    <m/>
    <n v="27"/>
    <n v="0"/>
    <n v="0"/>
    <n v="0"/>
    <n v="5"/>
    <x v="1"/>
  </r>
  <r>
    <x v="1"/>
    <x v="0"/>
    <s v="Yes"/>
    <x v="1"/>
    <x v="17"/>
    <s v="Female"/>
    <x v="25"/>
    <s v="No"/>
    <s v="No"/>
    <m/>
    <x v="1"/>
    <x v="0"/>
    <m/>
    <m/>
    <m/>
    <n v="1"/>
    <m/>
    <n v="17"/>
    <n v="0"/>
    <n v="0"/>
    <n v="0"/>
    <n v="5"/>
    <x v="1"/>
  </r>
  <r>
    <x v="1"/>
    <x v="0"/>
    <s v="Yes"/>
    <x v="1"/>
    <x v="24"/>
    <s v="Female"/>
    <x v="2"/>
    <s v="No"/>
    <s v="No"/>
    <m/>
    <x v="1"/>
    <x v="0"/>
    <m/>
    <m/>
    <m/>
    <n v="1"/>
    <m/>
    <n v="18"/>
    <n v="1"/>
    <n v="0"/>
    <n v="0"/>
    <n v="5"/>
    <x v="1"/>
  </r>
  <r>
    <x v="1"/>
    <x v="0"/>
    <s v="Yes"/>
    <x v="1"/>
    <x v="40"/>
    <s v="Female"/>
    <x v="37"/>
    <s v="No"/>
    <s v="No"/>
    <m/>
    <x v="1"/>
    <x v="0"/>
    <m/>
    <m/>
    <m/>
    <n v="1"/>
    <n v="1"/>
    <n v="19"/>
    <n v="1"/>
    <n v="0"/>
    <n v="0"/>
    <n v="1"/>
    <x v="0"/>
  </r>
  <r>
    <x v="1"/>
    <x v="1"/>
    <s v="No"/>
    <x v="0"/>
    <x v="0"/>
    <s v="Male"/>
    <x v="4"/>
    <s v="Yes"/>
    <s v="No"/>
    <m/>
    <x v="0"/>
    <x v="0"/>
    <m/>
    <m/>
    <m/>
    <n v="1"/>
    <m/>
    <n v="25"/>
    <n v="0"/>
    <n v="0"/>
    <n v="0"/>
    <n v="17"/>
    <x v="2"/>
  </r>
  <r>
    <x v="1"/>
    <x v="1"/>
    <s v="No"/>
    <x v="0"/>
    <x v="0"/>
    <s v="Male"/>
    <x v="52"/>
    <s v="No"/>
    <s v="Yes"/>
    <s v="No"/>
    <x v="2"/>
    <x v="1"/>
    <s v="Credit Card"/>
    <s v="Other"/>
    <s v="Don't know"/>
    <n v="1"/>
    <n v="1"/>
    <n v="16"/>
    <n v="3"/>
    <n v="0"/>
    <n v="0"/>
    <n v="3"/>
    <x v="0"/>
  </r>
  <r>
    <x v="1"/>
    <x v="1"/>
    <s v="No"/>
    <x v="0"/>
    <x v="1"/>
    <s v="Female"/>
    <x v="4"/>
    <s v="Yes"/>
    <s v="No"/>
    <m/>
    <x v="0"/>
    <x v="0"/>
    <m/>
    <m/>
    <m/>
    <n v="1"/>
    <m/>
    <n v="18"/>
    <n v="1"/>
    <n v="0"/>
    <n v="0"/>
    <n v="12"/>
    <x v="2"/>
  </r>
  <r>
    <x v="1"/>
    <x v="1"/>
    <s v="No"/>
    <x v="0"/>
    <x v="1"/>
    <s v="Male"/>
    <x v="22"/>
    <s v="No"/>
    <s v="Yes"/>
    <s v="No"/>
    <x v="2"/>
    <x v="1"/>
    <s v="Direct Debit"/>
    <s v="(blank)"/>
    <s v="(blank)"/>
    <n v="1"/>
    <m/>
    <n v="30"/>
    <n v="0"/>
    <n v="0"/>
    <n v="0"/>
    <n v="8"/>
    <x v="1"/>
  </r>
  <r>
    <x v="1"/>
    <x v="1"/>
    <s v="No"/>
    <x v="0"/>
    <x v="2"/>
    <s v="Female"/>
    <x v="0"/>
    <s v="Yes"/>
    <s v="No"/>
    <m/>
    <x v="0"/>
    <x v="0"/>
    <m/>
    <m/>
    <m/>
    <n v="1"/>
    <n v="1"/>
    <n v="23"/>
    <n v="3"/>
    <n v="0"/>
    <n v="0"/>
    <n v="17"/>
    <x v="2"/>
  </r>
  <r>
    <x v="1"/>
    <x v="1"/>
    <s v="No"/>
    <x v="0"/>
    <x v="3"/>
    <s v="Male"/>
    <x v="37"/>
    <s v="No"/>
    <s v="No"/>
    <m/>
    <x v="1"/>
    <x v="0"/>
    <m/>
    <m/>
    <m/>
    <n v="1"/>
    <m/>
    <n v="34"/>
    <n v="0"/>
    <n v="0"/>
    <n v="0"/>
    <n v="6"/>
    <x v="1"/>
  </r>
  <r>
    <x v="1"/>
    <x v="1"/>
    <s v="No"/>
    <x v="0"/>
    <x v="4"/>
    <s v="Male"/>
    <x v="16"/>
    <s v="Yes"/>
    <s v="No"/>
    <m/>
    <x v="0"/>
    <x v="0"/>
    <m/>
    <m/>
    <m/>
    <n v="1"/>
    <m/>
    <n v="50"/>
    <n v="1"/>
    <n v="0"/>
    <n v="0"/>
    <n v="10"/>
    <x v="1"/>
  </r>
  <r>
    <x v="1"/>
    <x v="1"/>
    <s v="No"/>
    <x v="0"/>
    <x v="4"/>
    <s v="Male"/>
    <x v="7"/>
    <s v="No"/>
    <s v="No"/>
    <m/>
    <x v="1"/>
    <x v="0"/>
    <m/>
    <m/>
    <m/>
    <n v="1"/>
    <n v="1"/>
    <n v="37"/>
    <n v="5"/>
    <n v="0"/>
    <n v="0"/>
    <n v="11"/>
    <x v="2"/>
  </r>
  <r>
    <x v="1"/>
    <x v="1"/>
    <s v="No"/>
    <x v="0"/>
    <x v="5"/>
    <s v="Male"/>
    <x v="3"/>
    <s v="No"/>
    <s v="No"/>
    <m/>
    <x v="1"/>
    <x v="0"/>
    <m/>
    <m/>
    <m/>
    <n v="1"/>
    <n v="1"/>
    <n v="40"/>
    <n v="1"/>
    <n v="0"/>
    <n v="0"/>
    <n v="15"/>
    <x v="2"/>
  </r>
  <r>
    <x v="1"/>
    <x v="1"/>
    <s v="No"/>
    <x v="0"/>
    <x v="7"/>
    <s v="Female"/>
    <x v="48"/>
    <s v="No"/>
    <s v="No"/>
    <m/>
    <x v="1"/>
    <x v="0"/>
    <m/>
    <m/>
    <m/>
    <n v="1"/>
    <m/>
    <n v="23"/>
    <n v="0"/>
    <n v="0"/>
    <n v="0"/>
    <n v="3"/>
    <x v="0"/>
  </r>
  <r>
    <x v="1"/>
    <x v="1"/>
    <s v="No"/>
    <x v="0"/>
    <x v="49"/>
    <s v="Female"/>
    <x v="61"/>
    <s v="No"/>
    <s v="Yes"/>
    <s v="No"/>
    <x v="2"/>
    <x v="1"/>
    <s v="Direct Debit"/>
    <s v="Other"/>
    <s v="Don't know"/>
    <n v="1"/>
    <n v="1"/>
    <n v="38"/>
    <n v="3"/>
    <n v="0"/>
    <n v="0"/>
    <n v="3"/>
    <x v="0"/>
  </r>
  <r>
    <x v="1"/>
    <x v="1"/>
    <s v="No"/>
    <x v="0"/>
    <x v="9"/>
    <s v="Female"/>
    <x v="12"/>
    <s v="No"/>
    <s v="No"/>
    <m/>
    <x v="1"/>
    <x v="0"/>
    <m/>
    <m/>
    <m/>
    <n v="1"/>
    <n v="1"/>
    <n v="43"/>
    <n v="5"/>
    <n v="0"/>
    <n v="0"/>
    <n v="3"/>
    <x v="0"/>
  </r>
  <r>
    <x v="1"/>
    <x v="1"/>
    <s v="No"/>
    <x v="0"/>
    <x v="9"/>
    <s v="Female"/>
    <x v="54"/>
    <s v="No"/>
    <s v="Yes"/>
    <s v="No"/>
    <x v="2"/>
    <x v="1"/>
    <s v="Direct Debit"/>
    <s v="Competitor"/>
    <s v="Competitor had better devices"/>
    <n v="1"/>
    <n v="1"/>
    <n v="25"/>
    <n v="4"/>
    <n v="0"/>
    <n v="0"/>
    <n v="8"/>
    <x v="1"/>
  </r>
  <r>
    <x v="1"/>
    <x v="1"/>
    <s v="No"/>
    <x v="0"/>
    <x v="9"/>
    <s v="Female"/>
    <x v="65"/>
    <s v="No"/>
    <s v="Yes"/>
    <s v="No"/>
    <x v="2"/>
    <x v="2"/>
    <s v="Direct Debit"/>
    <s v="(blank)"/>
    <s v="(blank)"/>
    <n v="1"/>
    <m/>
    <n v="34"/>
    <n v="0"/>
    <n v="0"/>
    <n v="0"/>
    <n v="5"/>
    <x v="1"/>
  </r>
  <r>
    <x v="1"/>
    <x v="1"/>
    <s v="No"/>
    <x v="0"/>
    <x v="9"/>
    <s v="Male"/>
    <x v="55"/>
    <s v="No"/>
    <s v="Yes"/>
    <s v="No"/>
    <x v="2"/>
    <x v="2"/>
    <s v="Paper Check"/>
    <s v="(blank)"/>
    <s v="(blank)"/>
    <n v="1"/>
    <m/>
    <n v="29"/>
    <n v="0"/>
    <n v="0"/>
    <n v="0"/>
    <n v="3"/>
    <x v="0"/>
  </r>
  <r>
    <x v="1"/>
    <x v="1"/>
    <s v="No"/>
    <x v="0"/>
    <x v="10"/>
    <s v="Female"/>
    <x v="28"/>
    <s v="No"/>
    <s v="No"/>
    <m/>
    <x v="1"/>
    <x v="0"/>
    <m/>
    <m/>
    <m/>
    <n v="1"/>
    <m/>
    <n v="35"/>
    <n v="0"/>
    <n v="0"/>
    <n v="0"/>
    <n v="2"/>
    <x v="0"/>
  </r>
  <r>
    <x v="1"/>
    <x v="1"/>
    <s v="No"/>
    <x v="0"/>
    <x v="11"/>
    <s v="Female"/>
    <x v="29"/>
    <s v="No"/>
    <s v="No"/>
    <m/>
    <x v="1"/>
    <x v="0"/>
    <m/>
    <m/>
    <m/>
    <n v="1"/>
    <m/>
    <n v="19"/>
    <n v="2"/>
    <n v="0"/>
    <n v="0"/>
    <n v="2"/>
    <x v="0"/>
  </r>
  <r>
    <x v="1"/>
    <x v="1"/>
    <s v="No"/>
    <x v="0"/>
    <x v="11"/>
    <s v="Female"/>
    <x v="31"/>
    <s v="No"/>
    <s v="Yes"/>
    <s v="No"/>
    <x v="2"/>
    <x v="1"/>
    <s v="Direct Debit"/>
    <s v="Competitor"/>
    <s v="Competitor had better devices"/>
    <n v="1"/>
    <n v="1"/>
    <n v="41"/>
    <n v="5"/>
    <n v="0"/>
    <n v="0"/>
    <n v="9"/>
    <x v="1"/>
  </r>
  <r>
    <x v="1"/>
    <x v="1"/>
    <s v="No"/>
    <x v="0"/>
    <x v="12"/>
    <s v="Female"/>
    <x v="50"/>
    <s v="No"/>
    <s v="No"/>
    <m/>
    <x v="1"/>
    <x v="0"/>
    <m/>
    <m/>
    <m/>
    <n v="1"/>
    <n v="1"/>
    <n v="31"/>
    <n v="1"/>
    <n v="0"/>
    <n v="0"/>
    <n v="8"/>
    <x v="1"/>
  </r>
  <r>
    <x v="1"/>
    <x v="1"/>
    <s v="No"/>
    <x v="0"/>
    <x v="13"/>
    <s v="Female"/>
    <x v="19"/>
    <s v="Yes"/>
    <s v="No"/>
    <m/>
    <x v="0"/>
    <x v="0"/>
    <m/>
    <m/>
    <m/>
    <n v="1"/>
    <n v="1"/>
    <n v="15"/>
    <n v="5"/>
    <n v="34.4"/>
    <n v="0"/>
    <n v="25"/>
    <x v="2"/>
  </r>
  <r>
    <x v="1"/>
    <x v="1"/>
    <s v="No"/>
    <x v="0"/>
    <x v="13"/>
    <s v="Male"/>
    <x v="47"/>
    <s v="No"/>
    <s v="No"/>
    <m/>
    <x v="1"/>
    <x v="0"/>
    <m/>
    <m/>
    <m/>
    <n v="1"/>
    <n v="1"/>
    <n v="21"/>
    <n v="1"/>
    <n v="0"/>
    <n v="0"/>
    <n v="3"/>
    <x v="0"/>
  </r>
  <r>
    <x v="1"/>
    <x v="1"/>
    <s v="No"/>
    <x v="0"/>
    <x v="14"/>
    <s v="Female"/>
    <x v="34"/>
    <s v="No"/>
    <s v="No"/>
    <m/>
    <x v="1"/>
    <x v="0"/>
    <m/>
    <m/>
    <m/>
    <n v="1"/>
    <m/>
    <n v="22"/>
    <n v="2"/>
    <n v="0"/>
    <n v="0"/>
    <n v="2"/>
    <x v="0"/>
  </r>
  <r>
    <x v="1"/>
    <x v="1"/>
    <s v="No"/>
    <x v="0"/>
    <x v="14"/>
    <s v="Male"/>
    <x v="32"/>
    <s v="No"/>
    <s v="No"/>
    <m/>
    <x v="1"/>
    <x v="0"/>
    <m/>
    <m/>
    <m/>
    <n v="1"/>
    <m/>
    <n v="28"/>
    <n v="1"/>
    <n v="0"/>
    <n v="0"/>
    <n v="2"/>
    <x v="0"/>
  </r>
  <r>
    <x v="1"/>
    <x v="1"/>
    <s v="No"/>
    <x v="0"/>
    <x v="14"/>
    <s v="Male"/>
    <x v="24"/>
    <s v="No"/>
    <s v="No"/>
    <m/>
    <x v="1"/>
    <x v="0"/>
    <m/>
    <m/>
    <m/>
    <n v="1"/>
    <n v="1"/>
    <n v="45"/>
    <n v="1"/>
    <n v="0"/>
    <n v="0"/>
    <n v="5"/>
    <x v="1"/>
  </r>
  <r>
    <x v="1"/>
    <x v="1"/>
    <s v="No"/>
    <x v="0"/>
    <x v="16"/>
    <s v="Female"/>
    <x v="38"/>
    <s v="No"/>
    <s v="No"/>
    <m/>
    <x v="1"/>
    <x v="0"/>
    <m/>
    <m/>
    <m/>
    <n v="1"/>
    <n v="1"/>
    <n v="36"/>
    <n v="3"/>
    <n v="0"/>
    <n v="0"/>
    <n v="1"/>
    <x v="0"/>
  </r>
  <r>
    <x v="1"/>
    <x v="1"/>
    <s v="No"/>
    <x v="0"/>
    <x v="16"/>
    <s v="Male"/>
    <x v="19"/>
    <s v="Yes"/>
    <s v="No"/>
    <m/>
    <x v="0"/>
    <x v="0"/>
    <m/>
    <m/>
    <m/>
    <n v="1"/>
    <n v="1"/>
    <n v="20"/>
    <n v="3"/>
    <n v="179"/>
    <n v="0"/>
    <n v="8"/>
    <x v="1"/>
  </r>
  <r>
    <x v="1"/>
    <x v="1"/>
    <s v="No"/>
    <x v="0"/>
    <x v="17"/>
    <s v="Female"/>
    <x v="43"/>
    <s v="No"/>
    <s v="No"/>
    <m/>
    <x v="1"/>
    <x v="0"/>
    <m/>
    <m/>
    <m/>
    <n v="1"/>
    <n v="1"/>
    <n v="47"/>
    <n v="2"/>
    <n v="0"/>
    <n v="0"/>
    <n v="5"/>
    <x v="1"/>
  </r>
  <r>
    <x v="1"/>
    <x v="1"/>
    <s v="No"/>
    <x v="0"/>
    <x v="17"/>
    <s v="Female"/>
    <x v="12"/>
    <s v="No"/>
    <s v="No"/>
    <m/>
    <x v="1"/>
    <x v="0"/>
    <m/>
    <m/>
    <m/>
    <n v="1"/>
    <m/>
    <n v="49"/>
    <n v="0"/>
    <n v="0"/>
    <n v="0"/>
    <n v="6"/>
    <x v="1"/>
  </r>
  <r>
    <x v="1"/>
    <x v="1"/>
    <s v="No"/>
    <x v="0"/>
    <x v="18"/>
    <s v="Female"/>
    <x v="45"/>
    <s v="No"/>
    <s v="Yes"/>
    <s v="No"/>
    <x v="2"/>
    <x v="3"/>
    <s v="Direct Debit"/>
    <s v="(blank)"/>
    <s v="(blank)"/>
    <n v="1"/>
    <m/>
    <n v="23"/>
    <n v="0"/>
    <n v="0"/>
    <n v="0"/>
    <n v="11"/>
    <x v="2"/>
  </r>
  <r>
    <x v="1"/>
    <x v="1"/>
    <s v="No"/>
    <x v="0"/>
    <x v="18"/>
    <s v="Male"/>
    <x v="25"/>
    <s v="No"/>
    <s v="No"/>
    <m/>
    <x v="1"/>
    <x v="0"/>
    <m/>
    <m/>
    <m/>
    <n v="1"/>
    <m/>
    <n v="24"/>
    <n v="0"/>
    <n v="0"/>
    <n v="0"/>
    <n v="27"/>
    <x v="2"/>
  </r>
  <r>
    <x v="1"/>
    <x v="1"/>
    <s v="No"/>
    <x v="0"/>
    <x v="19"/>
    <s v="Male"/>
    <x v="56"/>
    <s v="No"/>
    <s v="No"/>
    <m/>
    <x v="1"/>
    <x v="0"/>
    <m/>
    <m/>
    <m/>
    <n v="1"/>
    <m/>
    <n v="21"/>
    <n v="0"/>
    <n v="0"/>
    <n v="0"/>
    <n v="10"/>
    <x v="1"/>
  </r>
  <r>
    <x v="1"/>
    <x v="1"/>
    <s v="No"/>
    <x v="0"/>
    <x v="19"/>
    <s v="Male"/>
    <x v="23"/>
    <s v="No"/>
    <s v="No"/>
    <m/>
    <x v="1"/>
    <x v="0"/>
    <m/>
    <m/>
    <m/>
    <n v="1"/>
    <n v="1"/>
    <n v="59"/>
    <n v="4"/>
    <n v="0"/>
    <n v="0"/>
    <n v="4"/>
    <x v="0"/>
  </r>
  <r>
    <x v="1"/>
    <x v="1"/>
    <s v="No"/>
    <x v="0"/>
    <x v="20"/>
    <s v="Male"/>
    <x v="19"/>
    <s v="Yes"/>
    <s v="No"/>
    <m/>
    <x v="0"/>
    <x v="0"/>
    <m/>
    <m/>
    <m/>
    <n v="1"/>
    <m/>
    <n v="12"/>
    <n v="0"/>
    <n v="0"/>
    <n v="0"/>
    <n v="30"/>
    <x v="2"/>
  </r>
  <r>
    <x v="1"/>
    <x v="1"/>
    <s v="No"/>
    <x v="0"/>
    <x v="20"/>
    <s v="Male"/>
    <x v="4"/>
    <s v="Yes"/>
    <s v="No"/>
    <m/>
    <x v="0"/>
    <x v="0"/>
    <m/>
    <m/>
    <m/>
    <n v="1"/>
    <m/>
    <n v="21"/>
    <n v="0"/>
    <n v="0"/>
    <n v="0"/>
    <n v="24"/>
    <x v="2"/>
  </r>
  <r>
    <x v="1"/>
    <x v="1"/>
    <s v="No"/>
    <x v="0"/>
    <x v="20"/>
    <s v="Male"/>
    <x v="36"/>
    <s v="No"/>
    <s v="No"/>
    <m/>
    <x v="1"/>
    <x v="0"/>
    <m/>
    <m/>
    <m/>
    <n v="1"/>
    <m/>
    <n v="27"/>
    <n v="0"/>
    <n v="0"/>
    <n v="0"/>
    <n v="25"/>
    <x v="2"/>
  </r>
  <r>
    <x v="1"/>
    <x v="1"/>
    <s v="No"/>
    <x v="0"/>
    <x v="21"/>
    <s v="Female"/>
    <x v="2"/>
    <s v="No"/>
    <s v="No"/>
    <m/>
    <x v="1"/>
    <x v="0"/>
    <m/>
    <m/>
    <m/>
    <n v="1"/>
    <n v="1"/>
    <n v="43"/>
    <n v="2"/>
    <n v="0"/>
    <n v="0"/>
    <n v="12"/>
    <x v="2"/>
  </r>
  <r>
    <x v="1"/>
    <x v="1"/>
    <s v="No"/>
    <x v="0"/>
    <x v="21"/>
    <s v="Male"/>
    <x v="4"/>
    <s v="Yes"/>
    <s v="No"/>
    <m/>
    <x v="0"/>
    <x v="0"/>
    <m/>
    <m/>
    <m/>
    <n v="1"/>
    <n v="1"/>
    <n v="25"/>
    <n v="1"/>
    <n v="90.8"/>
    <n v="0"/>
    <n v="37"/>
    <x v="2"/>
  </r>
  <r>
    <x v="1"/>
    <x v="1"/>
    <s v="No"/>
    <x v="0"/>
    <x v="50"/>
    <s v="Female"/>
    <x v="1"/>
    <s v="No"/>
    <s v="No"/>
    <m/>
    <x v="1"/>
    <x v="0"/>
    <m/>
    <m/>
    <m/>
    <n v="1"/>
    <m/>
    <n v="31"/>
    <n v="2"/>
    <n v="0"/>
    <n v="0"/>
    <n v="8"/>
    <x v="1"/>
  </r>
  <r>
    <x v="1"/>
    <x v="1"/>
    <s v="No"/>
    <x v="0"/>
    <x v="50"/>
    <s v="Male"/>
    <x v="27"/>
    <s v="No"/>
    <s v="No"/>
    <m/>
    <x v="1"/>
    <x v="0"/>
    <m/>
    <m/>
    <m/>
    <n v="1"/>
    <n v="1"/>
    <n v="53"/>
    <n v="5"/>
    <n v="23"/>
    <n v="0"/>
    <n v="10"/>
    <x v="1"/>
  </r>
  <r>
    <x v="1"/>
    <x v="1"/>
    <s v="No"/>
    <x v="0"/>
    <x v="50"/>
    <s v="Male"/>
    <x v="3"/>
    <s v="No"/>
    <s v="No"/>
    <m/>
    <x v="1"/>
    <x v="0"/>
    <m/>
    <m/>
    <m/>
    <n v="1"/>
    <m/>
    <n v="45"/>
    <n v="2"/>
    <n v="0"/>
    <n v="0"/>
    <n v="6"/>
    <x v="1"/>
  </r>
  <r>
    <x v="1"/>
    <x v="1"/>
    <s v="No"/>
    <x v="0"/>
    <x v="22"/>
    <s v="Male"/>
    <x v="2"/>
    <s v="No"/>
    <s v="No"/>
    <m/>
    <x v="1"/>
    <x v="0"/>
    <m/>
    <m/>
    <m/>
    <n v="1"/>
    <n v="1"/>
    <n v="45"/>
    <n v="1"/>
    <n v="0"/>
    <n v="0"/>
    <n v="1"/>
    <x v="0"/>
  </r>
  <r>
    <x v="1"/>
    <x v="1"/>
    <s v="No"/>
    <x v="0"/>
    <x v="23"/>
    <s v="Female"/>
    <x v="30"/>
    <s v="No"/>
    <s v="Yes"/>
    <s v="No"/>
    <x v="2"/>
    <x v="2"/>
    <s v="Direct Debit"/>
    <s v="(blank)"/>
    <s v="(blank)"/>
    <n v="1"/>
    <m/>
    <n v="55"/>
    <n v="0"/>
    <n v="0"/>
    <n v="0"/>
    <n v="7"/>
    <x v="1"/>
  </r>
  <r>
    <x v="1"/>
    <x v="1"/>
    <s v="No"/>
    <x v="0"/>
    <x v="24"/>
    <s v="Female"/>
    <x v="27"/>
    <s v="No"/>
    <s v="No"/>
    <m/>
    <x v="1"/>
    <x v="0"/>
    <m/>
    <m/>
    <m/>
    <n v="1"/>
    <m/>
    <n v="38"/>
    <n v="0"/>
    <n v="0"/>
    <n v="0"/>
    <n v="12"/>
    <x v="2"/>
  </r>
  <r>
    <x v="1"/>
    <x v="1"/>
    <s v="No"/>
    <x v="0"/>
    <x v="25"/>
    <s v="Female"/>
    <x v="44"/>
    <s v="No"/>
    <s v="No"/>
    <m/>
    <x v="1"/>
    <x v="0"/>
    <m/>
    <m/>
    <m/>
    <n v="1"/>
    <m/>
    <n v="9"/>
    <n v="0"/>
    <n v="0"/>
    <n v="0"/>
    <n v="7"/>
    <x v="1"/>
  </r>
  <r>
    <x v="1"/>
    <x v="1"/>
    <s v="No"/>
    <x v="0"/>
    <x v="26"/>
    <s v="Female"/>
    <x v="18"/>
    <s v="Yes"/>
    <s v="No"/>
    <m/>
    <x v="0"/>
    <x v="0"/>
    <m/>
    <m/>
    <m/>
    <n v="1"/>
    <n v="1"/>
    <n v="29"/>
    <n v="0"/>
    <n v="0"/>
    <n v="0"/>
    <n v="30"/>
    <x v="2"/>
  </r>
  <r>
    <x v="1"/>
    <x v="1"/>
    <s v="No"/>
    <x v="0"/>
    <x v="27"/>
    <s v="Female"/>
    <x v="18"/>
    <s v="Yes"/>
    <s v="No"/>
    <m/>
    <x v="0"/>
    <x v="0"/>
    <m/>
    <m/>
    <m/>
    <n v="1"/>
    <n v="1"/>
    <n v="33"/>
    <n v="4"/>
    <n v="0"/>
    <n v="0"/>
    <n v="17"/>
    <x v="2"/>
  </r>
  <r>
    <x v="1"/>
    <x v="1"/>
    <s v="No"/>
    <x v="0"/>
    <x v="27"/>
    <s v="Male"/>
    <x v="11"/>
    <s v="No"/>
    <s v="No"/>
    <m/>
    <x v="1"/>
    <x v="0"/>
    <m/>
    <m/>
    <m/>
    <n v="1"/>
    <m/>
    <n v="34"/>
    <n v="0"/>
    <n v="0"/>
    <n v="0"/>
    <n v="5"/>
    <x v="1"/>
  </r>
  <r>
    <x v="1"/>
    <x v="1"/>
    <s v="No"/>
    <x v="0"/>
    <x v="28"/>
    <s v="Female"/>
    <x v="35"/>
    <s v="No"/>
    <s v="No"/>
    <m/>
    <x v="1"/>
    <x v="0"/>
    <m/>
    <m/>
    <m/>
    <n v="1"/>
    <n v="1"/>
    <n v="39"/>
    <n v="0"/>
    <n v="13"/>
    <n v="0"/>
    <n v="11"/>
    <x v="2"/>
  </r>
  <r>
    <x v="1"/>
    <x v="1"/>
    <s v="No"/>
    <x v="0"/>
    <x v="28"/>
    <s v="Male"/>
    <x v="16"/>
    <s v="Yes"/>
    <s v="No"/>
    <m/>
    <x v="0"/>
    <x v="0"/>
    <m/>
    <m/>
    <m/>
    <n v="1"/>
    <n v="1"/>
    <n v="28"/>
    <n v="3"/>
    <n v="0"/>
    <n v="0"/>
    <n v="10"/>
    <x v="1"/>
  </r>
  <r>
    <x v="1"/>
    <x v="1"/>
    <s v="No"/>
    <x v="0"/>
    <x v="28"/>
    <s v="Male"/>
    <x v="48"/>
    <s v="No"/>
    <s v="No"/>
    <m/>
    <x v="1"/>
    <x v="0"/>
    <m/>
    <m/>
    <m/>
    <n v="1"/>
    <n v="1"/>
    <n v="34"/>
    <n v="0"/>
    <n v="0"/>
    <n v="0"/>
    <n v="7"/>
    <x v="1"/>
  </r>
  <r>
    <x v="1"/>
    <x v="1"/>
    <s v="No"/>
    <x v="0"/>
    <x v="28"/>
    <s v="Male"/>
    <x v="28"/>
    <s v="No"/>
    <s v="No"/>
    <m/>
    <x v="1"/>
    <x v="0"/>
    <m/>
    <m/>
    <m/>
    <n v="1"/>
    <m/>
    <n v="30"/>
    <n v="0"/>
    <n v="0"/>
    <n v="0"/>
    <n v="4"/>
    <x v="0"/>
  </r>
  <r>
    <x v="1"/>
    <x v="1"/>
    <s v="No"/>
    <x v="0"/>
    <x v="28"/>
    <s v="Male"/>
    <x v="54"/>
    <s v="No"/>
    <s v="Yes"/>
    <s v="No"/>
    <x v="2"/>
    <x v="1"/>
    <s v="Direct Debit"/>
    <s v="Competitor"/>
    <s v="Competitor made better offer"/>
    <n v="1"/>
    <n v="1"/>
    <n v="27"/>
    <n v="2"/>
    <n v="0"/>
    <n v="0"/>
    <n v="2"/>
    <x v="0"/>
  </r>
  <r>
    <x v="1"/>
    <x v="1"/>
    <s v="No"/>
    <x v="0"/>
    <x v="29"/>
    <s v="Male"/>
    <x v="57"/>
    <s v="Yes"/>
    <s v="No"/>
    <m/>
    <x v="0"/>
    <x v="0"/>
    <m/>
    <m/>
    <m/>
    <n v="1"/>
    <n v="1"/>
    <n v="57"/>
    <n v="0"/>
    <n v="109.7"/>
    <n v="0"/>
    <n v="14"/>
    <x v="2"/>
  </r>
  <r>
    <x v="1"/>
    <x v="1"/>
    <s v="No"/>
    <x v="0"/>
    <x v="29"/>
    <s v="Male"/>
    <x v="3"/>
    <s v="No"/>
    <s v="No"/>
    <m/>
    <x v="1"/>
    <x v="0"/>
    <m/>
    <m/>
    <m/>
    <n v="1"/>
    <n v="1"/>
    <n v="45"/>
    <n v="0"/>
    <n v="0"/>
    <n v="0"/>
    <n v="1"/>
    <x v="0"/>
  </r>
  <r>
    <x v="1"/>
    <x v="1"/>
    <s v="No"/>
    <x v="0"/>
    <x v="29"/>
    <s v="Male"/>
    <x v="14"/>
    <s v="No"/>
    <s v="Yes"/>
    <s v="No"/>
    <x v="2"/>
    <x v="1"/>
    <s v="Direct Debit"/>
    <s v="Competitor"/>
    <s v="Competitor had better devices"/>
    <n v="1"/>
    <n v="1"/>
    <n v="59"/>
    <n v="5"/>
    <n v="0"/>
    <n v="0"/>
    <n v="1"/>
    <x v="0"/>
  </r>
  <r>
    <x v="1"/>
    <x v="1"/>
    <s v="No"/>
    <x v="0"/>
    <x v="30"/>
    <s v="Female"/>
    <x v="10"/>
    <s v="Yes"/>
    <s v="No"/>
    <m/>
    <x v="0"/>
    <x v="0"/>
    <m/>
    <m/>
    <m/>
    <n v="1"/>
    <m/>
    <n v="27"/>
    <n v="2"/>
    <n v="0"/>
    <n v="0"/>
    <n v="16"/>
    <x v="2"/>
  </r>
  <r>
    <x v="1"/>
    <x v="1"/>
    <s v="No"/>
    <x v="0"/>
    <x v="30"/>
    <s v="Female"/>
    <x v="44"/>
    <s v="No"/>
    <s v="No"/>
    <m/>
    <x v="1"/>
    <x v="0"/>
    <m/>
    <m/>
    <m/>
    <n v="1"/>
    <m/>
    <n v="36"/>
    <n v="0"/>
    <n v="0"/>
    <n v="0"/>
    <n v="5"/>
    <x v="1"/>
  </r>
  <r>
    <x v="1"/>
    <x v="1"/>
    <s v="No"/>
    <x v="0"/>
    <x v="31"/>
    <s v="Female"/>
    <x v="10"/>
    <s v="Yes"/>
    <s v="No"/>
    <m/>
    <x v="0"/>
    <x v="0"/>
    <m/>
    <m/>
    <m/>
    <n v="1"/>
    <n v="1"/>
    <n v="38"/>
    <n v="3"/>
    <n v="0"/>
    <n v="0"/>
    <n v="13"/>
    <x v="2"/>
  </r>
  <r>
    <x v="1"/>
    <x v="1"/>
    <s v="No"/>
    <x v="0"/>
    <x v="31"/>
    <s v="Female"/>
    <x v="49"/>
    <s v="No"/>
    <s v="No"/>
    <m/>
    <x v="1"/>
    <x v="0"/>
    <m/>
    <m/>
    <m/>
    <n v="1"/>
    <n v="1"/>
    <n v="39"/>
    <n v="4"/>
    <n v="0"/>
    <n v="0"/>
    <n v="3"/>
    <x v="0"/>
  </r>
  <r>
    <x v="1"/>
    <x v="1"/>
    <s v="No"/>
    <x v="0"/>
    <x v="31"/>
    <s v="Female"/>
    <x v="31"/>
    <s v="No"/>
    <s v="Yes"/>
    <s v="No"/>
    <x v="2"/>
    <x v="1"/>
    <s v="Credit Card"/>
    <s v="(blank)"/>
    <s v="(blank)"/>
    <n v="1"/>
    <m/>
    <n v="29"/>
    <n v="0"/>
    <n v="0"/>
    <n v="0"/>
    <n v="5"/>
    <x v="1"/>
  </r>
  <r>
    <x v="1"/>
    <x v="1"/>
    <s v="No"/>
    <x v="0"/>
    <x v="32"/>
    <s v="Female"/>
    <x v="31"/>
    <s v="No"/>
    <s v="Yes"/>
    <s v="No"/>
    <x v="2"/>
    <x v="1"/>
    <s v="Paper Check"/>
    <s v="Attitude"/>
    <s v="Attitude of service provider"/>
    <n v="1"/>
    <n v="1"/>
    <n v="35"/>
    <n v="3"/>
    <n v="0"/>
    <n v="0"/>
    <n v="9"/>
    <x v="1"/>
  </r>
  <r>
    <x v="1"/>
    <x v="1"/>
    <s v="No"/>
    <x v="0"/>
    <x v="33"/>
    <s v="Female"/>
    <x v="60"/>
    <s v="No"/>
    <s v="Yes"/>
    <s v="No"/>
    <x v="2"/>
    <x v="2"/>
    <s v="Direct Debit"/>
    <s v="(blank)"/>
    <s v="(blank)"/>
    <n v="1"/>
    <m/>
    <n v="37"/>
    <n v="0"/>
    <n v="0"/>
    <n v="0"/>
    <n v="1"/>
    <x v="0"/>
  </r>
  <r>
    <x v="1"/>
    <x v="1"/>
    <s v="No"/>
    <x v="0"/>
    <x v="34"/>
    <s v="Female"/>
    <x v="26"/>
    <s v="No"/>
    <s v="No"/>
    <m/>
    <x v="1"/>
    <x v="0"/>
    <m/>
    <m/>
    <m/>
    <n v="1"/>
    <n v="1"/>
    <n v="31"/>
    <n v="0"/>
    <n v="0"/>
    <n v="0"/>
    <n v="9"/>
    <x v="1"/>
  </r>
  <r>
    <x v="1"/>
    <x v="1"/>
    <s v="No"/>
    <x v="0"/>
    <x v="34"/>
    <s v="Male"/>
    <x v="64"/>
    <s v="No"/>
    <s v="Yes"/>
    <s v="No"/>
    <x v="2"/>
    <x v="1"/>
    <s v="Paper Check"/>
    <s v="Competitor"/>
    <s v="Competitor made better offer"/>
    <n v="1"/>
    <n v="1"/>
    <n v="33"/>
    <n v="0"/>
    <n v="0"/>
    <n v="0"/>
    <n v="4"/>
    <x v="0"/>
  </r>
  <r>
    <x v="1"/>
    <x v="1"/>
    <s v="No"/>
    <x v="0"/>
    <x v="37"/>
    <s v="Female"/>
    <x v="24"/>
    <s v="No"/>
    <s v="No"/>
    <m/>
    <x v="1"/>
    <x v="0"/>
    <m/>
    <m/>
    <m/>
    <n v="1"/>
    <n v="1"/>
    <n v="40"/>
    <n v="5"/>
    <n v="0"/>
    <n v="0"/>
    <n v="9"/>
    <x v="1"/>
  </r>
  <r>
    <x v="1"/>
    <x v="1"/>
    <s v="No"/>
    <x v="0"/>
    <x v="37"/>
    <s v="Male"/>
    <x v="38"/>
    <s v="No"/>
    <s v="No"/>
    <m/>
    <x v="1"/>
    <x v="0"/>
    <m/>
    <m/>
    <m/>
    <n v="1"/>
    <m/>
    <n v="24"/>
    <n v="0"/>
    <n v="0"/>
    <n v="0"/>
    <n v="4"/>
    <x v="0"/>
  </r>
  <r>
    <x v="1"/>
    <x v="1"/>
    <s v="No"/>
    <x v="0"/>
    <x v="38"/>
    <s v="Female"/>
    <x v="25"/>
    <s v="No"/>
    <s v="No"/>
    <m/>
    <x v="1"/>
    <x v="0"/>
    <m/>
    <m/>
    <m/>
    <n v="1"/>
    <m/>
    <n v="48"/>
    <n v="2"/>
    <n v="0"/>
    <n v="0"/>
    <n v="1"/>
    <x v="0"/>
  </r>
  <r>
    <x v="1"/>
    <x v="1"/>
    <s v="No"/>
    <x v="0"/>
    <x v="39"/>
    <s v="Male"/>
    <x v="66"/>
    <s v="No"/>
    <s v="Yes"/>
    <s v="No"/>
    <x v="2"/>
    <x v="2"/>
    <s v="Direct Debit"/>
    <s v="(blank)"/>
    <s v="(blank)"/>
    <n v="1"/>
    <m/>
    <n v="31"/>
    <n v="0"/>
    <n v="0"/>
    <n v="0"/>
    <n v="3"/>
    <x v="0"/>
  </r>
  <r>
    <x v="1"/>
    <x v="1"/>
    <s v="No"/>
    <x v="0"/>
    <x v="41"/>
    <s v="Female"/>
    <x v="36"/>
    <s v="No"/>
    <s v="No"/>
    <m/>
    <x v="1"/>
    <x v="0"/>
    <m/>
    <m/>
    <m/>
    <n v="1"/>
    <m/>
    <n v="23"/>
    <n v="0"/>
    <n v="0"/>
    <n v="0"/>
    <n v="9"/>
    <x v="1"/>
  </r>
  <r>
    <x v="1"/>
    <x v="1"/>
    <s v="No"/>
    <x v="0"/>
    <x v="41"/>
    <s v="Female"/>
    <x v="50"/>
    <s v="No"/>
    <s v="No"/>
    <m/>
    <x v="1"/>
    <x v="0"/>
    <m/>
    <m/>
    <m/>
    <n v="1"/>
    <m/>
    <n v="45"/>
    <n v="0"/>
    <n v="0"/>
    <n v="0"/>
    <n v="4"/>
    <x v="0"/>
  </r>
  <r>
    <x v="1"/>
    <x v="1"/>
    <s v="No"/>
    <x v="0"/>
    <x v="42"/>
    <s v="Female"/>
    <x v="18"/>
    <s v="Yes"/>
    <s v="No"/>
    <m/>
    <x v="0"/>
    <x v="0"/>
    <m/>
    <m/>
    <m/>
    <n v="1"/>
    <n v="1"/>
    <n v="31"/>
    <n v="0"/>
    <n v="0"/>
    <n v="0"/>
    <n v="14"/>
    <x v="2"/>
  </r>
  <r>
    <x v="1"/>
    <x v="1"/>
    <s v="No"/>
    <x v="0"/>
    <x v="43"/>
    <s v="Male"/>
    <x v="9"/>
    <s v="No"/>
    <s v="No"/>
    <m/>
    <x v="1"/>
    <x v="0"/>
    <m/>
    <m/>
    <m/>
    <n v="1"/>
    <m/>
    <n v="41"/>
    <n v="0"/>
    <n v="0"/>
    <n v="0"/>
    <n v="1"/>
    <x v="0"/>
  </r>
  <r>
    <x v="1"/>
    <x v="1"/>
    <s v="No"/>
    <x v="0"/>
    <x v="44"/>
    <s v="Female"/>
    <x v="46"/>
    <s v="No"/>
    <s v="No"/>
    <m/>
    <x v="1"/>
    <x v="0"/>
    <m/>
    <m/>
    <m/>
    <n v="1"/>
    <n v="1"/>
    <n v="27"/>
    <n v="4"/>
    <n v="0"/>
    <n v="0"/>
    <n v="5"/>
    <x v="1"/>
  </r>
  <r>
    <x v="1"/>
    <x v="1"/>
    <s v="No"/>
    <x v="0"/>
    <x v="45"/>
    <s v="Female"/>
    <x v="66"/>
    <s v="No"/>
    <s v="Yes"/>
    <s v="No"/>
    <x v="2"/>
    <x v="1"/>
    <s v="Direct Debit"/>
    <s v="Attitude"/>
    <s v="Attitude of support person"/>
    <n v="1"/>
    <n v="1"/>
    <n v="51"/>
    <n v="3"/>
    <n v="0"/>
    <n v="0"/>
    <n v="5"/>
    <x v="1"/>
  </r>
  <r>
    <x v="1"/>
    <x v="1"/>
    <s v="No"/>
    <x v="0"/>
    <x v="45"/>
    <s v="Male"/>
    <x v="48"/>
    <s v="No"/>
    <s v="No"/>
    <m/>
    <x v="1"/>
    <x v="0"/>
    <m/>
    <m/>
    <m/>
    <n v="1"/>
    <m/>
    <n v="20"/>
    <n v="0"/>
    <n v="0"/>
    <n v="0"/>
    <n v="10"/>
    <x v="1"/>
  </r>
  <r>
    <x v="1"/>
    <x v="1"/>
    <s v="No"/>
    <x v="0"/>
    <x v="46"/>
    <s v="Female"/>
    <x v="19"/>
    <s v="Yes"/>
    <s v="No"/>
    <m/>
    <x v="0"/>
    <x v="0"/>
    <m/>
    <m/>
    <m/>
    <n v="1"/>
    <m/>
    <n v="17"/>
    <n v="0"/>
    <n v="0"/>
    <n v="0"/>
    <n v="5"/>
    <x v="1"/>
  </r>
  <r>
    <x v="1"/>
    <x v="1"/>
    <s v="No"/>
    <x v="0"/>
    <x v="46"/>
    <s v="Female"/>
    <x v="37"/>
    <s v="No"/>
    <s v="No"/>
    <m/>
    <x v="1"/>
    <x v="0"/>
    <m/>
    <m/>
    <m/>
    <n v="1"/>
    <m/>
    <n v="44"/>
    <n v="0"/>
    <n v="0"/>
    <n v="0"/>
    <n v="2"/>
    <x v="0"/>
  </r>
  <r>
    <x v="1"/>
    <x v="1"/>
    <s v="No"/>
    <x v="0"/>
    <x v="46"/>
    <s v="Male"/>
    <x v="4"/>
    <s v="Yes"/>
    <s v="No"/>
    <m/>
    <x v="0"/>
    <x v="0"/>
    <m/>
    <m/>
    <m/>
    <n v="1"/>
    <m/>
    <n v="44"/>
    <n v="0"/>
    <n v="0"/>
    <n v="0"/>
    <n v="28"/>
    <x v="2"/>
  </r>
  <r>
    <x v="1"/>
    <x v="1"/>
    <s v="No"/>
    <x v="0"/>
    <x v="46"/>
    <s v="Male"/>
    <x v="21"/>
    <s v="No"/>
    <s v="No"/>
    <m/>
    <x v="1"/>
    <x v="0"/>
    <m/>
    <m/>
    <m/>
    <n v="1"/>
    <n v="1"/>
    <n v="49"/>
    <n v="1"/>
    <n v="0"/>
    <n v="0"/>
    <n v="9"/>
    <x v="1"/>
  </r>
  <r>
    <x v="1"/>
    <x v="1"/>
    <s v="No"/>
    <x v="0"/>
    <x v="47"/>
    <s v="Female"/>
    <x v="46"/>
    <s v="No"/>
    <s v="No"/>
    <m/>
    <x v="1"/>
    <x v="0"/>
    <m/>
    <m/>
    <m/>
    <n v="1"/>
    <m/>
    <n v="20"/>
    <n v="0"/>
    <n v="0"/>
    <n v="0"/>
    <n v="13"/>
    <x v="2"/>
  </r>
  <r>
    <x v="1"/>
    <x v="1"/>
    <s v="No"/>
    <x v="0"/>
    <x v="47"/>
    <s v="Female"/>
    <x v="8"/>
    <s v="No"/>
    <s v="No"/>
    <m/>
    <x v="1"/>
    <x v="0"/>
    <m/>
    <m/>
    <m/>
    <n v="1"/>
    <m/>
    <n v="29"/>
    <n v="0"/>
    <n v="0"/>
    <n v="0"/>
    <n v="7"/>
    <x v="1"/>
  </r>
  <r>
    <x v="1"/>
    <x v="1"/>
    <s v="No"/>
    <x v="0"/>
    <x v="47"/>
    <s v="Male"/>
    <x v="12"/>
    <s v="No"/>
    <s v="No"/>
    <m/>
    <x v="1"/>
    <x v="0"/>
    <m/>
    <m/>
    <m/>
    <n v="1"/>
    <n v="1"/>
    <n v="23"/>
    <n v="1"/>
    <n v="0"/>
    <n v="0"/>
    <n v="14"/>
    <x v="2"/>
  </r>
  <r>
    <x v="1"/>
    <x v="1"/>
    <s v="No"/>
    <x v="1"/>
    <x v="7"/>
    <s v="Male"/>
    <x v="30"/>
    <s v="No"/>
    <s v="Yes"/>
    <s v="No"/>
    <x v="2"/>
    <x v="1"/>
    <s v="Direct Debit"/>
    <s v="Price"/>
    <s v="Lack of affordable download/upload speed"/>
    <n v="1"/>
    <n v="1"/>
    <n v="50"/>
    <n v="2"/>
    <n v="0"/>
    <n v="0"/>
    <n v="5"/>
    <x v="1"/>
  </r>
  <r>
    <x v="1"/>
    <x v="1"/>
    <s v="No"/>
    <x v="1"/>
    <x v="14"/>
    <s v="Female"/>
    <x v="49"/>
    <s v="No"/>
    <s v="No"/>
    <m/>
    <x v="1"/>
    <x v="0"/>
    <m/>
    <m/>
    <m/>
    <n v="1"/>
    <n v="1"/>
    <n v="16"/>
    <n v="0"/>
    <n v="0"/>
    <n v="0"/>
    <n v="4"/>
    <x v="0"/>
  </r>
  <r>
    <x v="1"/>
    <x v="1"/>
    <s v="No"/>
    <x v="1"/>
    <x v="14"/>
    <s v="Female"/>
    <x v="50"/>
    <s v="No"/>
    <s v="No"/>
    <m/>
    <x v="1"/>
    <x v="0"/>
    <m/>
    <m/>
    <m/>
    <n v="1"/>
    <n v="1"/>
    <n v="36"/>
    <n v="0"/>
    <n v="0"/>
    <n v="0"/>
    <n v="5"/>
    <x v="1"/>
  </r>
  <r>
    <x v="1"/>
    <x v="1"/>
    <s v="No"/>
    <x v="1"/>
    <x v="18"/>
    <s v="Female"/>
    <x v="45"/>
    <s v="No"/>
    <s v="Yes"/>
    <s v="No"/>
    <x v="2"/>
    <x v="1"/>
    <s v="Credit Card"/>
    <s v="Price"/>
    <s v="Extra data charges"/>
    <n v="1"/>
    <n v="1"/>
    <n v="21"/>
    <n v="0"/>
    <n v="0"/>
    <n v="0"/>
    <n v="2"/>
    <x v="0"/>
  </r>
  <r>
    <x v="1"/>
    <x v="1"/>
    <s v="No"/>
    <x v="1"/>
    <x v="19"/>
    <s v="Female"/>
    <x v="10"/>
    <s v="Yes"/>
    <s v="No"/>
    <m/>
    <x v="0"/>
    <x v="0"/>
    <m/>
    <m/>
    <m/>
    <n v="1"/>
    <n v="1"/>
    <n v="43"/>
    <n v="4"/>
    <n v="0"/>
    <n v="0"/>
    <n v="10"/>
    <x v="1"/>
  </r>
  <r>
    <x v="1"/>
    <x v="1"/>
    <s v="No"/>
    <x v="1"/>
    <x v="33"/>
    <s v="Female"/>
    <x v="19"/>
    <s v="Yes"/>
    <s v="No"/>
    <m/>
    <x v="0"/>
    <x v="0"/>
    <m/>
    <m/>
    <m/>
    <n v="1"/>
    <n v="1"/>
    <n v="27"/>
    <n v="0"/>
    <n v="0"/>
    <n v="0"/>
    <n v="26"/>
    <x v="2"/>
  </r>
  <r>
    <x v="1"/>
    <x v="1"/>
    <s v="No"/>
    <x v="1"/>
    <x v="40"/>
    <s v="Female"/>
    <x v="10"/>
    <s v="Yes"/>
    <s v="No"/>
    <m/>
    <x v="0"/>
    <x v="0"/>
    <m/>
    <m/>
    <m/>
    <n v="1"/>
    <n v="1"/>
    <n v="45"/>
    <n v="1"/>
    <n v="0"/>
    <n v="0"/>
    <n v="5"/>
    <x v="1"/>
  </r>
  <r>
    <x v="1"/>
    <x v="1"/>
    <s v="No"/>
    <x v="1"/>
    <x v="41"/>
    <s v="Male"/>
    <x v="11"/>
    <s v="No"/>
    <s v="No"/>
    <m/>
    <x v="1"/>
    <x v="0"/>
    <m/>
    <m/>
    <m/>
    <n v="1"/>
    <n v="1"/>
    <n v="51"/>
    <n v="0"/>
    <n v="0"/>
    <n v="0"/>
    <n v="5"/>
    <x v="1"/>
  </r>
  <r>
    <x v="1"/>
    <x v="1"/>
    <s v="No"/>
    <x v="1"/>
    <x v="42"/>
    <s v="Male"/>
    <x v="19"/>
    <s v="Yes"/>
    <s v="No"/>
    <m/>
    <x v="0"/>
    <x v="0"/>
    <m/>
    <m/>
    <m/>
    <n v="1"/>
    <n v="1"/>
    <n v="20"/>
    <n v="1"/>
    <n v="0"/>
    <n v="0"/>
    <n v="17"/>
    <x v="2"/>
  </r>
  <r>
    <x v="1"/>
    <x v="1"/>
    <s v="Yes"/>
    <x v="0"/>
    <x v="0"/>
    <s v="Male"/>
    <x v="40"/>
    <s v="No"/>
    <s v="Yes"/>
    <s v="No"/>
    <x v="2"/>
    <x v="1"/>
    <s v="Paper Check"/>
    <s v="(blank)"/>
    <s v="(blank)"/>
    <n v="1"/>
    <m/>
    <n v="28"/>
    <n v="0"/>
    <n v="4.8"/>
    <n v="0"/>
    <n v="6"/>
    <x v="1"/>
  </r>
  <r>
    <x v="1"/>
    <x v="1"/>
    <s v="Yes"/>
    <x v="0"/>
    <x v="1"/>
    <s v="Female"/>
    <x v="9"/>
    <s v="No"/>
    <s v="No"/>
    <m/>
    <x v="1"/>
    <x v="0"/>
    <m/>
    <m/>
    <m/>
    <n v="1"/>
    <m/>
    <n v="19"/>
    <n v="1"/>
    <n v="5.3"/>
    <n v="0"/>
    <n v="27"/>
    <x v="2"/>
  </r>
  <r>
    <x v="1"/>
    <x v="1"/>
    <s v="Yes"/>
    <x v="0"/>
    <x v="1"/>
    <s v="Female"/>
    <x v="51"/>
    <s v="No"/>
    <s v="Yes"/>
    <s v="No"/>
    <x v="2"/>
    <x v="1"/>
    <s v="Direct Debit"/>
    <s v="Dissatisfaction"/>
    <s v="Network reliability"/>
    <n v="1"/>
    <n v="1"/>
    <n v="40"/>
    <n v="5"/>
    <n v="5.3"/>
    <n v="0"/>
    <n v="8"/>
    <x v="1"/>
  </r>
  <r>
    <x v="1"/>
    <x v="1"/>
    <s v="Yes"/>
    <x v="0"/>
    <x v="1"/>
    <s v="Male"/>
    <x v="4"/>
    <s v="Yes"/>
    <s v="No"/>
    <m/>
    <x v="0"/>
    <x v="0"/>
    <m/>
    <m/>
    <m/>
    <n v="1"/>
    <n v="1"/>
    <n v="17"/>
    <n v="0"/>
    <n v="5.8"/>
    <n v="0"/>
    <n v="37"/>
    <x v="2"/>
  </r>
  <r>
    <x v="1"/>
    <x v="1"/>
    <s v="Yes"/>
    <x v="0"/>
    <x v="2"/>
    <s v="Male"/>
    <x v="38"/>
    <s v="No"/>
    <s v="No"/>
    <m/>
    <x v="1"/>
    <x v="0"/>
    <m/>
    <m/>
    <m/>
    <n v="1"/>
    <n v="1"/>
    <n v="16"/>
    <n v="5"/>
    <n v="75.8"/>
    <n v="0"/>
    <n v="1"/>
    <x v="0"/>
  </r>
  <r>
    <x v="1"/>
    <x v="1"/>
    <s v="Yes"/>
    <x v="0"/>
    <x v="5"/>
    <s v="Female"/>
    <x v="35"/>
    <s v="No"/>
    <s v="No"/>
    <m/>
    <x v="1"/>
    <x v="0"/>
    <m/>
    <m/>
    <m/>
    <n v="1"/>
    <n v="1"/>
    <n v="27"/>
    <n v="2"/>
    <n v="3.2"/>
    <n v="0"/>
    <n v="10"/>
    <x v="1"/>
  </r>
  <r>
    <x v="1"/>
    <x v="1"/>
    <s v="Yes"/>
    <x v="0"/>
    <x v="5"/>
    <s v="Female"/>
    <x v="27"/>
    <s v="No"/>
    <s v="No"/>
    <m/>
    <x v="1"/>
    <x v="0"/>
    <m/>
    <m/>
    <m/>
    <n v="1"/>
    <n v="1"/>
    <n v="16"/>
    <n v="4"/>
    <n v="66.599999999999994"/>
    <n v="0"/>
    <n v="7"/>
    <x v="1"/>
  </r>
  <r>
    <x v="1"/>
    <x v="1"/>
    <s v="Yes"/>
    <x v="0"/>
    <x v="5"/>
    <s v="Female"/>
    <x v="31"/>
    <s v="No"/>
    <s v="Yes"/>
    <s v="No"/>
    <x v="2"/>
    <x v="1"/>
    <s v="Direct Debit"/>
    <s v="Competitor"/>
    <s v="Competitor had better devices"/>
    <n v="1"/>
    <n v="1"/>
    <n v="8"/>
    <n v="2"/>
    <n v="5.9"/>
    <n v="0"/>
    <n v="9"/>
    <x v="1"/>
  </r>
  <r>
    <x v="1"/>
    <x v="1"/>
    <s v="Yes"/>
    <x v="0"/>
    <x v="8"/>
    <s v="Female"/>
    <x v="12"/>
    <s v="No"/>
    <s v="No"/>
    <m/>
    <x v="1"/>
    <x v="0"/>
    <m/>
    <m/>
    <m/>
    <n v="1"/>
    <n v="1"/>
    <n v="44"/>
    <n v="1"/>
    <n v="20.5"/>
    <n v="0"/>
    <n v="5"/>
    <x v="1"/>
  </r>
  <r>
    <x v="1"/>
    <x v="1"/>
    <s v="Yes"/>
    <x v="0"/>
    <x v="49"/>
    <s v="Female"/>
    <x v="66"/>
    <s v="No"/>
    <s v="Yes"/>
    <s v="No"/>
    <x v="2"/>
    <x v="1"/>
    <s v="Credit Card"/>
    <s v="Price"/>
    <s v="Long distance charges"/>
    <n v="1"/>
    <n v="1"/>
    <n v="41"/>
    <n v="2"/>
    <n v="10.4"/>
    <n v="0"/>
    <n v="5"/>
    <x v="1"/>
  </r>
  <r>
    <x v="1"/>
    <x v="1"/>
    <s v="Yes"/>
    <x v="0"/>
    <x v="49"/>
    <s v="Male"/>
    <x v="25"/>
    <s v="No"/>
    <s v="No"/>
    <m/>
    <x v="1"/>
    <x v="0"/>
    <m/>
    <m/>
    <m/>
    <n v="1"/>
    <n v="1"/>
    <n v="34"/>
    <n v="2"/>
    <n v="4.7"/>
    <n v="0"/>
    <n v="12"/>
    <x v="2"/>
  </r>
  <r>
    <x v="1"/>
    <x v="1"/>
    <s v="Yes"/>
    <x v="0"/>
    <x v="9"/>
    <s v="Female"/>
    <x v="40"/>
    <s v="No"/>
    <s v="Yes"/>
    <s v="No"/>
    <x v="2"/>
    <x v="2"/>
    <s v="Credit Card"/>
    <s v="(blank)"/>
    <s v="(blank)"/>
    <n v="1"/>
    <m/>
    <n v="45"/>
    <n v="0"/>
    <n v="12.1"/>
    <n v="0"/>
    <n v="7"/>
    <x v="1"/>
  </r>
  <r>
    <x v="1"/>
    <x v="1"/>
    <s v="Yes"/>
    <x v="0"/>
    <x v="10"/>
    <s v="Male"/>
    <x v="44"/>
    <s v="No"/>
    <s v="No"/>
    <m/>
    <x v="1"/>
    <x v="0"/>
    <m/>
    <m/>
    <m/>
    <n v="1"/>
    <n v="1"/>
    <n v="59"/>
    <n v="5"/>
    <n v="3.9"/>
    <n v="0"/>
    <n v="4"/>
    <x v="0"/>
  </r>
  <r>
    <x v="1"/>
    <x v="1"/>
    <s v="Yes"/>
    <x v="0"/>
    <x v="11"/>
    <s v="Female"/>
    <x v="18"/>
    <s v="Yes"/>
    <s v="No"/>
    <m/>
    <x v="0"/>
    <x v="0"/>
    <m/>
    <m/>
    <m/>
    <n v="1"/>
    <n v="1"/>
    <n v="27"/>
    <n v="3"/>
    <n v="2.8"/>
    <n v="0"/>
    <n v="10"/>
    <x v="1"/>
  </r>
  <r>
    <x v="1"/>
    <x v="1"/>
    <s v="Yes"/>
    <x v="0"/>
    <x v="11"/>
    <s v="Male"/>
    <x v="4"/>
    <s v="Yes"/>
    <s v="No"/>
    <m/>
    <x v="0"/>
    <x v="0"/>
    <m/>
    <m/>
    <m/>
    <n v="1"/>
    <m/>
    <n v="22"/>
    <n v="2"/>
    <n v="7.1"/>
    <n v="0"/>
    <n v="15"/>
    <x v="2"/>
  </r>
  <r>
    <x v="1"/>
    <x v="1"/>
    <s v="Yes"/>
    <x v="0"/>
    <x v="11"/>
    <s v="Male"/>
    <x v="26"/>
    <s v="No"/>
    <s v="No"/>
    <m/>
    <x v="1"/>
    <x v="0"/>
    <m/>
    <m/>
    <m/>
    <n v="1"/>
    <n v="1"/>
    <n v="33"/>
    <n v="0"/>
    <n v="6.2"/>
    <n v="0"/>
    <n v="1"/>
    <x v="0"/>
  </r>
  <r>
    <x v="1"/>
    <x v="1"/>
    <s v="Yes"/>
    <x v="0"/>
    <x v="16"/>
    <s v="Female"/>
    <x v="20"/>
    <s v="No"/>
    <s v="No"/>
    <m/>
    <x v="1"/>
    <x v="0"/>
    <m/>
    <m/>
    <m/>
    <n v="1"/>
    <n v="1"/>
    <n v="45"/>
    <n v="0"/>
    <n v="4.7"/>
    <n v="0"/>
    <n v="9"/>
    <x v="1"/>
  </r>
  <r>
    <x v="1"/>
    <x v="1"/>
    <s v="Yes"/>
    <x v="0"/>
    <x v="17"/>
    <s v="Male"/>
    <x v="58"/>
    <s v="No"/>
    <s v="Yes"/>
    <s v="No"/>
    <x v="2"/>
    <x v="1"/>
    <s v="Credit Card"/>
    <s v="Other"/>
    <s v="Poor expertise of online support"/>
    <n v="1"/>
    <n v="1"/>
    <n v="48"/>
    <n v="5"/>
    <n v="5.4"/>
    <n v="0"/>
    <n v="4"/>
    <x v="0"/>
  </r>
  <r>
    <x v="1"/>
    <x v="1"/>
    <s v="Yes"/>
    <x v="0"/>
    <x v="18"/>
    <s v="Female"/>
    <x v="59"/>
    <s v="No"/>
    <s v="Yes"/>
    <s v="No"/>
    <x v="2"/>
    <x v="1"/>
    <s v="Direct Debit"/>
    <s v="Price"/>
    <s v="Long distance charges"/>
    <n v="1"/>
    <n v="1"/>
    <n v="28"/>
    <n v="2"/>
    <n v="45.9"/>
    <n v="0"/>
    <n v="15"/>
    <x v="2"/>
  </r>
  <r>
    <x v="1"/>
    <x v="1"/>
    <s v="Yes"/>
    <x v="0"/>
    <x v="20"/>
    <s v="Female"/>
    <x v="12"/>
    <s v="No"/>
    <s v="No"/>
    <m/>
    <x v="1"/>
    <x v="0"/>
    <m/>
    <m/>
    <m/>
    <n v="1"/>
    <n v="1"/>
    <n v="38"/>
    <n v="4"/>
    <n v="4.3"/>
    <n v="0"/>
    <n v="1"/>
    <x v="0"/>
  </r>
  <r>
    <x v="1"/>
    <x v="1"/>
    <s v="Yes"/>
    <x v="0"/>
    <x v="50"/>
    <s v="Female"/>
    <x v="24"/>
    <s v="No"/>
    <s v="No"/>
    <m/>
    <x v="1"/>
    <x v="0"/>
    <m/>
    <m/>
    <m/>
    <n v="1"/>
    <n v="1"/>
    <n v="26"/>
    <n v="5"/>
    <n v="12.1"/>
    <n v="0"/>
    <n v="13"/>
    <x v="2"/>
  </r>
  <r>
    <x v="1"/>
    <x v="1"/>
    <s v="Yes"/>
    <x v="0"/>
    <x v="50"/>
    <s v="Female"/>
    <x v="62"/>
    <s v="No"/>
    <s v="Yes"/>
    <s v="No"/>
    <x v="2"/>
    <x v="1"/>
    <s v="Credit Card"/>
    <s v="Competitor"/>
    <s v="Competitor had better devices"/>
    <n v="1"/>
    <n v="1"/>
    <n v="26"/>
    <n v="1"/>
    <n v="6.7"/>
    <n v="0"/>
    <n v="7"/>
    <x v="1"/>
  </r>
  <r>
    <x v="1"/>
    <x v="1"/>
    <s v="Yes"/>
    <x v="0"/>
    <x v="50"/>
    <s v="Male"/>
    <x v="22"/>
    <s v="No"/>
    <s v="Yes"/>
    <s v="No"/>
    <x v="2"/>
    <x v="1"/>
    <s v="Direct Debit"/>
    <s v="Attitude"/>
    <s v="Attitude of support person"/>
    <n v="1"/>
    <n v="1"/>
    <n v="29"/>
    <n v="3"/>
    <n v="6.2"/>
    <n v="0"/>
    <n v="6"/>
    <x v="1"/>
  </r>
  <r>
    <x v="1"/>
    <x v="1"/>
    <s v="Yes"/>
    <x v="0"/>
    <x v="23"/>
    <s v="Female"/>
    <x v="34"/>
    <s v="No"/>
    <s v="No"/>
    <m/>
    <x v="1"/>
    <x v="0"/>
    <m/>
    <m/>
    <m/>
    <n v="1"/>
    <m/>
    <n v="24"/>
    <n v="0"/>
    <n v="4.0999999999999996"/>
    <n v="0"/>
    <n v="6"/>
    <x v="1"/>
  </r>
  <r>
    <x v="1"/>
    <x v="1"/>
    <s v="Yes"/>
    <x v="0"/>
    <x v="23"/>
    <s v="Female"/>
    <x v="32"/>
    <s v="No"/>
    <s v="No"/>
    <m/>
    <x v="1"/>
    <x v="0"/>
    <m/>
    <m/>
    <m/>
    <n v="1"/>
    <n v="1"/>
    <n v="51"/>
    <n v="0"/>
    <n v="13"/>
    <n v="0"/>
    <n v="10"/>
    <x v="1"/>
  </r>
  <r>
    <x v="1"/>
    <x v="1"/>
    <s v="Yes"/>
    <x v="0"/>
    <x v="24"/>
    <s v="Female"/>
    <x v="13"/>
    <s v="Yes"/>
    <s v="No"/>
    <m/>
    <x v="0"/>
    <x v="0"/>
    <m/>
    <m/>
    <m/>
    <n v="1"/>
    <n v="1"/>
    <n v="50"/>
    <n v="4"/>
    <n v="5.7"/>
    <n v="0"/>
    <n v="9"/>
    <x v="1"/>
  </r>
  <r>
    <x v="1"/>
    <x v="1"/>
    <s v="Yes"/>
    <x v="0"/>
    <x v="24"/>
    <s v="Male"/>
    <x v="0"/>
    <s v="Yes"/>
    <s v="No"/>
    <m/>
    <x v="0"/>
    <x v="0"/>
    <m/>
    <m/>
    <m/>
    <n v="1"/>
    <m/>
    <n v="42"/>
    <n v="1"/>
    <n v="5.3"/>
    <n v="0"/>
    <n v="24"/>
    <x v="2"/>
  </r>
  <r>
    <x v="1"/>
    <x v="1"/>
    <s v="Yes"/>
    <x v="0"/>
    <x v="25"/>
    <s v="Female"/>
    <x v="60"/>
    <s v="No"/>
    <s v="Yes"/>
    <s v="No"/>
    <x v="2"/>
    <x v="1"/>
    <s v="Direct Debit"/>
    <s v="Competitor"/>
    <s v="Competitor had better devices"/>
    <n v="1"/>
    <n v="1"/>
    <n v="15"/>
    <n v="2"/>
    <n v="7.5"/>
    <n v="0"/>
    <n v="4"/>
    <x v="0"/>
  </r>
  <r>
    <x v="1"/>
    <x v="1"/>
    <s v="Yes"/>
    <x v="0"/>
    <x v="26"/>
    <s v="Female"/>
    <x v="8"/>
    <s v="No"/>
    <s v="No"/>
    <m/>
    <x v="1"/>
    <x v="0"/>
    <m/>
    <m/>
    <m/>
    <n v="1"/>
    <m/>
    <n v="48"/>
    <n v="1"/>
    <n v="5.8"/>
    <n v="0"/>
    <n v="8"/>
    <x v="1"/>
  </r>
  <r>
    <x v="1"/>
    <x v="1"/>
    <s v="Yes"/>
    <x v="0"/>
    <x v="27"/>
    <s v="Female"/>
    <x v="15"/>
    <s v="Yes"/>
    <s v="No"/>
    <m/>
    <x v="0"/>
    <x v="0"/>
    <m/>
    <m/>
    <m/>
    <n v="1"/>
    <n v="1"/>
    <n v="42"/>
    <n v="2"/>
    <n v="44.9"/>
    <n v="0"/>
    <n v="18"/>
    <x v="2"/>
  </r>
  <r>
    <x v="1"/>
    <x v="1"/>
    <s v="Yes"/>
    <x v="0"/>
    <x v="27"/>
    <s v="Female"/>
    <x v="56"/>
    <s v="No"/>
    <s v="No"/>
    <m/>
    <x v="1"/>
    <x v="0"/>
    <m/>
    <m/>
    <m/>
    <n v="1"/>
    <n v="1"/>
    <n v="16"/>
    <n v="1"/>
    <n v="4.4000000000000004"/>
    <n v="0"/>
    <n v="6"/>
    <x v="1"/>
  </r>
  <r>
    <x v="1"/>
    <x v="1"/>
    <s v="Yes"/>
    <x v="0"/>
    <x v="27"/>
    <s v="Female"/>
    <x v="33"/>
    <s v="No"/>
    <s v="Yes"/>
    <s v="No"/>
    <x v="2"/>
    <x v="1"/>
    <s v="Direct Debit"/>
    <s v="Other"/>
    <s v="Poor expertise of online support"/>
    <n v="1"/>
    <n v="1"/>
    <n v="46"/>
    <n v="2"/>
    <n v="51.8"/>
    <n v="0"/>
    <n v="4"/>
    <x v="0"/>
  </r>
  <r>
    <x v="1"/>
    <x v="1"/>
    <s v="Yes"/>
    <x v="0"/>
    <x v="27"/>
    <s v="Male"/>
    <x v="0"/>
    <s v="Yes"/>
    <s v="No"/>
    <m/>
    <x v="0"/>
    <x v="0"/>
    <m/>
    <m/>
    <m/>
    <n v="1"/>
    <n v="1"/>
    <n v="43"/>
    <n v="3"/>
    <n v="3.4"/>
    <n v="0"/>
    <n v="17"/>
    <x v="2"/>
  </r>
  <r>
    <x v="1"/>
    <x v="1"/>
    <s v="Yes"/>
    <x v="0"/>
    <x v="28"/>
    <s v="Female"/>
    <x v="38"/>
    <s v="No"/>
    <s v="No"/>
    <m/>
    <x v="1"/>
    <x v="0"/>
    <m/>
    <m/>
    <m/>
    <n v="1"/>
    <n v="1"/>
    <n v="46"/>
    <n v="2"/>
    <n v="5.8"/>
    <n v="0"/>
    <n v="13"/>
    <x v="2"/>
  </r>
  <r>
    <x v="1"/>
    <x v="1"/>
    <s v="Yes"/>
    <x v="0"/>
    <x v="28"/>
    <s v="Male"/>
    <x v="41"/>
    <s v="No"/>
    <s v="No"/>
    <m/>
    <x v="1"/>
    <x v="0"/>
    <m/>
    <m/>
    <m/>
    <n v="1"/>
    <n v="1"/>
    <n v="24"/>
    <n v="2"/>
    <n v="6.2"/>
    <n v="0"/>
    <n v="5"/>
    <x v="1"/>
  </r>
  <r>
    <x v="1"/>
    <x v="1"/>
    <s v="Yes"/>
    <x v="0"/>
    <x v="29"/>
    <s v="Female"/>
    <x v="56"/>
    <s v="No"/>
    <s v="No"/>
    <m/>
    <x v="1"/>
    <x v="0"/>
    <m/>
    <m/>
    <m/>
    <n v="1"/>
    <m/>
    <n v="28"/>
    <n v="2"/>
    <n v="5.6"/>
    <n v="0"/>
    <n v="7"/>
    <x v="1"/>
  </r>
  <r>
    <x v="1"/>
    <x v="1"/>
    <s v="Yes"/>
    <x v="0"/>
    <x v="29"/>
    <s v="Female"/>
    <x v="62"/>
    <s v="No"/>
    <s v="Yes"/>
    <s v="No"/>
    <x v="2"/>
    <x v="1"/>
    <s v="Direct Debit"/>
    <s v="Competitor"/>
    <s v="Competitor offered more data"/>
    <n v="1"/>
    <n v="1"/>
    <n v="24"/>
    <n v="3"/>
    <n v="6.3"/>
    <n v="0"/>
    <n v="7"/>
    <x v="1"/>
  </r>
  <r>
    <x v="1"/>
    <x v="1"/>
    <s v="Yes"/>
    <x v="0"/>
    <x v="31"/>
    <s v="Female"/>
    <x v="16"/>
    <s v="Yes"/>
    <s v="No"/>
    <m/>
    <x v="0"/>
    <x v="0"/>
    <m/>
    <m/>
    <m/>
    <n v="1"/>
    <m/>
    <n v="51"/>
    <n v="1"/>
    <n v="6.4"/>
    <n v="0"/>
    <n v="11"/>
    <x v="2"/>
  </r>
  <r>
    <x v="1"/>
    <x v="1"/>
    <s v="Yes"/>
    <x v="0"/>
    <x v="31"/>
    <s v="Female"/>
    <x v="20"/>
    <s v="No"/>
    <s v="No"/>
    <m/>
    <x v="1"/>
    <x v="0"/>
    <m/>
    <m/>
    <m/>
    <n v="1"/>
    <n v="1"/>
    <n v="54"/>
    <n v="0"/>
    <n v="3.9"/>
    <n v="0"/>
    <n v="5"/>
    <x v="1"/>
  </r>
  <r>
    <x v="1"/>
    <x v="1"/>
    <s v="Yes"/>
    <x v="0"/>
    <x v="31"/>
    <s v="Male"/>
    <x v="36"/>
    <s v="No"/>
    <s v="No"/>
    <m/>
    <x v="1"/>
    <x v="0"/>
    <m/>
    <m/>
    <m/>
    <n v="1"/>
    <n v="1"/>
    <n v="57"/>
    <n v="4"/>
    <n v="53.6"/>
    <n v="0"/>
    <n v="9"/>
    <x v="1"/>
  </r>
  <r>
    <x v="1"/>
    <x v="1"/>
    <s v="Yes"/>
    <x v="0"/>
    <x v="32"/>
    <s v="Female"/>
    <x v="3"/>
    <s v="No"/>
    <s v="No"/>
    <m/>
    <x v="1"/>
    <x v="0"/>
    <m/>
    <m/>
    <m/>
    <n v="1"/>
    <m/>
    <n v="26"/>
    <n v="0"/>
    <n v="3.3"/>
    <n v="0"/>
    <n v="4"/>
    <x v="0"/>
  </r>
  <r>
    <x v="1"/>
    <x v="1"/>
    <s v="Yes"/>
    <x v="0"/>
    <x v="32"/>
    <s v="Female"/>
    <x v="66"/>
    <s v="No"/>
    <s v="Yes"/>
    <s v="No"/>
    <x v="2"/>
    <x v="1"/>
    <s v="Direct Debit"/>
    <s v="Competitor"/>
    <s v="Competitor made better offer"/>
    <n v="1"/>
    <n v="1"/>
    <n v="36"/>
    <n v="1"/>
    <n v="5.0999999999999996"/>
    <n v="0"/>
    <n v="5"/>
    <x v="1"/>
  </r>
  <r>
    <x v="1"/>
    <x v="1"/>
    <s v="Yes"/>
    <x v="0"/>
    <x v="32"/>
    <s v="Male"/>
    <x v="49"/>
    <s v="No"/>
    <s v="No"/>
    <m/>
    <x v="1"/>
    <x v="0"/>
    <m/>
    <m/>
    <m/>
    <n v="1"/>
    <n v="1"/>
    <n v="37"/>
    <n v="5"/>
    <n v="3.4"/>
    <n v="0"/>
    <n v="4"/>
    <x v="0"/>
  </r>
  <r>
    <x v="1"/>
    <x v="1"/>
    <s v="Yes"/>
    <x v="0"/>
    <x v="33"/>
    <s v="Female"/>
    <x v="46"/>
    <s v="No"/>
    <s v="No"/>
    <m/>
    <x v="1"/>
    <x v="0"/>
    <m/>
    <m/>
    <m/>
    <n v="1"/>
    <m/>
    <n v="13"/>
    <n v="0"/>
    <n v="4.5999999999999996"/>
    <n v="0"/>
    <n v="5"/>
    <x v="1"/>
  </r>
  <r>
    <x v="1"/>
    <x v="1"/>
    <s v="Yes"/>
    <x v="0"/>
    <x v="33"/>
    <s v="Female"/>
    <x v="48"/>
    <s v="No"/>
    <s v="No"/>
    <m/>
    <x v="1"/>
    <x v="0"/>
    <m/>
    <m/>
    <m/>
    <n v="1"/>
    <n v="1"/>
    <n v="26"/>
    <n v="4"/>
    <n v="8.6"/>
    <n v="0"/>
    <n v="5"/>
    <x v="1"/>
  </r>
  <r>
    <x v="1"/>
    <x v="1"/>
    <s v="Yes"/>
    <x v="0"/>
    <x v="34"/>
    <s v="Female"/>
    <x v="10"/>
    <s v="Yes"/>
    <s v="No"/>
    <m/>
    <x v="0"/>
    <x v="0"/>
    <m/>
    <m/>
    <m/>
    <n v="1"/>
    <n v="1"/>
    <n v="21"/>
    <n v="4"/>
    <n v="9.1"/>
    <n v="0"/>
    <n v="5"/>
    <x v="1"/>
  </r>
  <r>
    <x v="1"/>
    <x v="1"/>
    <s v="Yes"/>
    <x v="0"/>
    <x v="34"/>
    <s v="Female"/>
    <x v="54"/>
    <s v="No"/>
    <s v="Yes"/>
    <s v="No"/>
    <x v="2"/>
    <x v="1"/>
    <s v="Direct Debit"/>
    <s v="Price"/>
    <s v="Extra data charges"/>
    <n v="1"/>
    <n v="1"/>
    <n v="46"/>
    <n v="0"/>
    <n v="10.6"/>
    <n v="0"/>
    <n v="4"/>
    <x v="0"/>
  </r>
  <r>
    <x v="1"/>
    <x v="1"/>
    <s v="Yes"/>
    <x v="0"/>
    <x v="34"/>
    <s v="Male"/>
    <x v="13"/>
    <s v="Yes"/>
    <s v="No"/>
    <m/>
    <x v="0"/>
    <x v="0"/>
    <m/>
    <m/>
    <m/>
    <n v="1"/>
    <m/>
    <n v="41"/>
    <n v="0"/>
    <n v="4.3"/>
    <n v="0"/>
    <n v="24"/>
    <x v="2"/>
  </r>
  <r>
    <x v="1"/>
    <x v="1"/>
    <s v="Yes"/>
    <x v="0"/>
    <x v="35"/>
    <s v="Male"/>
    <x v="34"/>
    <s v="No"/>
    <s v="No"/>
    <m/>
    <x v="1"/>
    <x v="0"/>
    <m/>
    <m/>
    <m/>
    <n v="1"/>
    <n v="1"/>
    <n v="20"/>
    <n v="0"/>
    <n v="15.6"/>
    <n v="0"/>
    <n v="3"/>
    <x v="0"/>
  </r>
  <r>
    <x v="1"/>
    <x v="1"/>
    <s v="Yes"/>
    <x v="0"/>
    <x v="37"/>
    <s v="Male"/>
    <x v="63"/>
    <s v="No"/>
    <s v="Yes"/>
    <s v="No"/>
    <x v="2"/>
    <x v="1"/>
    <s v="Direct Debit"/>
    <s v="Competitor"/>
    <s v="Competitor offered more data"/>
    <n v="1"/>
    <n v="1"/>
    <n v="27"/>
    <n v="5"/>
    <n v="57.6"/>
    <n v="0"/>
    <n v="4"/>
    <x v="0"/>
  </r>
  <r>
    <x v="1"/>
    <x v="1"/>
    <s v="Yes"/>
    <x v="0"/>
    <x v="37"/>
    <s v="Male"/>
    <x v="66"/>
    <s v="No"/>
    <s v="Yes"/>
    <s v="No"/>
    <x v="2"/>
    <x v="1"/>
    <s v="Direct Debit"/>
    <s v="Competitor"/>
    <s v="Competitor made better offer"/>
    <n v="1"/>
    <n v="1"/>
    <n v="31"/>
    <n v="3"/>
    <n v="24.1"/>
    <n v="0"/>
    <n v="7"/>
    <x v="1"/>
  </r>
  <r>
    <x v="1"/>
    <x v="1"/>
    <s v="Yes"/>
    <x v="0"/>
    <x v="38"/>
    <s v="Female"/>
    <x v="34"/>
    <s v="No"/>
    <s v="No"/>
    <m/>
    <x v="1"/>
    <x v="0"/>
    <m/>
    <m/>
    <m/>
    <n v="1"/>
    <n v="1"/>
    <n v="50"/>
    <n v="4"/>
    <n v="3.1"/>
    <n v="0"/>
    <n v="3"/>
    <x v="0"/>
  </r>
  <r>
    <x v="1"/>
    <x v="1"/>
    <s v="Yes"/>
    <x v="0"/>
    <x v="38"/>
    <s v="Male"/>
    <x v="36"/>
    <s v="No"/>
    <s v="No"/>
    <m/>
    <x v="1"/>
    <x v="0"/>
    <m/>
    <m/>
    <m/>
    <n v="1"/>
    <n v="1"/>
    <n v="45"/>
    <n v="5"/>
    <n v="7.2"/>
    <n v="0"/>
    <n v="15"/>
    <x v="2"/>
  </r>
  <r>
    <x v="1"/>
    <x v="1"/>
    <s v="Yes"/>
    <x v="0"/>
    <x v="38"/>
    <s v="Male"/>
    <x v="50"/>
    <s v="No"/>
    <s v="No"/>
    <m/>
    <x v="1"/>
    <x v="0"/>
    <m/>
    <m/>
    <m/>
    <n v="1"/>
    <m/>
    <n v="34"/>
    <n v="0"/>
    <n v="11.6"/>
    <n v="0"/>
    <n v="12"/>
    <x v="2"/>
  </r>
  <r>
    <x v="1"/>
    <x v="1"/>
    <s v="Yes"/>
    <x v="0"/>
    <x v="38"/>
    <s v="Male"/>
    <x v="42"/>
    <s v="No"/>
    <s v="No"/>
    <m/>
    <x v="1"/>
    <x v="0"/>
    <m/>
    <m/>
    <m/>
    <n v="1"/>
    <n v="1"/>
    <n v="10"/>
    <n v="5"/>
    <n v="10.4"/>
    <n v="0"/>
    <n v="2"/>
    <x v="0"/>
  </r>
  <r>
    <x v="1"/>
    <x v="1"/>
    <s v="Yes"/>
    <x v="0"/>
    <x v="39"/>
    <s v="Male"/>
    <x v="29"/>
    <s v="No"/>
    <s v="No"/>
    <m/>
    <x v="1"/>
    <x v="0"/>
    <m/>
    <m/>
    <m/>
    <n v="1"/>
    <n v="1"/>
    <n v="30"/>
    <n v="3"/>
    <n v="9.5"/>
    <n v="0"/>
    <n v="5"/>
    <x v="1"/>
  </r>
  <r>
    <x v="1"/>
    <x v="1"/>
    <s v="Yes"/>
    <x v="0"/>
    <x v="40"/>
    <s v="Male"/>
    <x v="36"/>
    <s v="No"/>
    <s v="No"/>
    <m/>
    <x v="1"/>
    <x v="0"/>
    <m/>
    <m/>
    <m/>
    <n v="1"/>
    <n v="1"/>
    <n v="23"/>
    <n v="5"/>
    <n v="167.7"/>
    <n v="0"/>
    <n v="2"/>
    <x v="0"/>
  </r>
  <r>
    <x v="1"/>
    <x v="1"/>
    <s v="Yes"/>
    <x v="0"/>
    <x v="41"/>
    <s v="Female"/>
    <x v="12"/>
    <s v="No"/>
    <s v="No"/>
    <m/>
    <x v="1"/>
    <x v="0"/>
    <m/>
    <m/>
    <m/>
    <n v="1"/>
    <m/>
    <n v="35"/>
    <n v="0"/>
    <n v="7.3"/>
    <n v="0"/>
    <n v="3"/>
    <x v="0"/>
  </r>
  <r>
    <x v="1"/>
    <x v="1"/>
    <s v="Yes"/>
    <x v="0"/>
    <x v="45"/>
    <s v="Female"/>
    <x v="39"/>
    <s v="No"/>
    <s v="No"/>
    <m/>
    <x v="1"/>
    <x v="0"/>
    <m/>
    <m/>
    <m/>
    <n v="1"/>
    <n v="1"/>
    <n v="58"/>
    <n v="0"/>
    <n v="27.3"/>
    <n v="0"/>
    <n v="4"/>
    <x v="0"/>
  </r>
  <r>
    <x v="1"/>
    <x v="1"/>
    <s v="Yes"/>
    <x v="0"/>
    <x v="46"/>
    <s v="Female"/>
    <x v="0"/>
    <s v="Yes"/>
    <s v="No"/>
    <m/>
    <x v="0"/>
    <x v="0"/>
    <m/>
    <m/>
    <m/>
    <n v="1"/>
    <n v="1"/>
    <n v="24"/>
    <n v="1"/>
    <n v="5.9"/>
    <n v="0"/>
    <n v="26"/>
    <x v="2"/>
  </r>
  <r>
    <x v="1"/>
    <x v="1"/>
    <s v="Yes"/>
    <x v="0"/>
    <x v="46"/>
    <s v="Female"/>
    <x v="34"/>
    <s v="No"/>
    <s v="No"/>
    <m/>
    <x v="1"/>
    <x v="0"/>
    <m/>
    <m/>
    <m/>
    <n v="1"/>
    <m/>
    <n v="12"/>
    <n v="0"/>
    <n v="6"/>
    <n v="0"/>
    <n v="2"/>
    <x v="0"/>
  </r>
  <r>
    <x v="1"/>
    <x v="1"/>
    <s v="Yes"/>
    <x v="0"/>
    <x v="46"/>
    <s v="Female"/>
    <x v="9"/>
    <s v="No"/>
    <s v="No"/>
    <m/>
    <x v="1"/>
    <x v="0"/>
    <m/>
    <m/>
    <m/>
    <n v="1"/>
    <m/>
    <n v="39"/>
    <n v="0"/>
    <n v="5.0999999999999996"/>
    <n v="0"/>
    <n v="5"/>
    <x v="1"/>
  </r>
  <r>
    <x v="1"/>
    <x v="1"/>
    <s v="Yes"/>
    <x v="0"/>
    <x v="46"/>
    <s v="Male"/>
    <x v="16"/>
    <s v="Yes"/>
    <s v="No"/>
    <m/>
    <x v="0"/>
    <x v="0"/>
    <m/>
    <m/>
    <m/>
    <n v="1"/>
    <n v="1"/>
    <n v="48"/>
    <n v="1"/>
    <n v="5.3"/>
    <n v="0"/>
    <n v="10"/>
    <x v="1"/>
  </r>
  <r>
    <x v="1"/>
    <x v="1"/>
    <s v="Yes"/>
    <x v="0"/>
    <x v="47"/>
    <s v="Female"/>
    <x v="43"/>
    <s v="No"/>
    <s v="No"/>
    <m/>
    <x v="1"/>
    <x v="0"/>
    <m/>
    <m/>
    <m/>
    <n v="1"/>
    <n v="1"/>
    <n v="29"/>
    <n v="1"/>
    <n v="3.5"/>
    <n v="0"/>
    <n v="2"/>
    <x v="0"/>
  </r>
  <r>
    <x v="1"/>
    <x v="1"/>
    <s v="Yes"/>
    <x v="0"/>
    <x v="47"/>
    <s v="Female"/>
    <x v="21"/>
    <s v="No"/>
    <s v="No"/>
    <m/>
    <x v="1"/>
    <x v="0"/>
    <m/>
    <m/>
    <m/>
    <n v="1"/>
    <n v="1"/>
    <n v="32"/>
    <n v="5"/>
    <n v="15.9"/>
    <n v="0"/>
    <n v="2"/>
    <x v="0"/>
  </r>
  <r>
    <x v="1"/>
    <x v="1"/>
    <s v="Yes"/>
    <x v="1"/>
    <x v="1"/>
    <s v="Female"/>
    <x v="30"/>
    <s v="No"/>
    <s v="Yes"/>
    <s v="No"/>
    <x v="2"/>
    <x v="1"/>
    <s v="Direct Debit"/>
    <s v="(blank)"/>
    <s v="(blank)"/>
    <n v="1"/>
    <m/>
    <n v="30"/>
    <n v="0"/>
    <n v="0"/>
    <n v="0"/>
    <n v="13"/>
    <x v="2"/>
  </r>
  <r>
    <x v="1"/>
    <x v="1"/>
    <s v="Yes"/>
    <x v="1"/>
    <x v="50"/>
    <s v="Female"/>
    <x v="54"/>
    <s v="No"/>
    <s v="Yes"/>
    <s v="No"/>
    <x v="2"/>
    <x v="1"/>
    <s v="Direct Debit"/>
    <s v="(blank)"/>
    <s v="(blank)"/>
    <n v="1"/>
    <m/>
    <n v="16"/>
    <n v="0"/>
    <n v="0"/>
    <n v="0"/>
    <n v="8"/>
    <x v="1"/>
  </r>
  <r>
    <x v="1"/>
    <x v="1"/>
    <s v="Yes"/>
    <x v="1"/>
    <x v="25"/>
    <s v="Male"/>
    <x v="1"/>
    <s v="No"/>
    <s v="No"/>
    <m/>
    <x v="1"/>
    <x v="0"/>
    <m/>
    <m/>
    <m/>
    <n v="1"/>
    <n v="1"/>
    <n v="47"/>
    <n v="5"/>
    <n v="0"/>
    <n v="0"/>
    <n v="7"/>
    <x v="1"/>
  </r>
  <r>
    <x v="1"/>
    <x v="1"/>
    <s v="Yes"/>
    <x v="1"/>
    <x v="25"/>
    <s v="Male"/>
    <x v="30"/>
    <s v="No"/>
    <s v="Yes"/>
    <s v="No"/>
    <x v="2"/>
    <x v="1"/>
    <s v="Direct Debit"/>
    <s v="Competitor"/>
    <s v="Competitor had better devices"/>
    <n v="1"/>
    <n v="1"/>
    <n v="18"/>
    <n v="4"/>
    <n v="0"/>
    <n v="0"/>
    <n v="5"/>
    <x v="1"/>
  </r>
  <r>
    <x v="1"/>
    <x v="1"/>
    <s v="Yes"/>
    <x v="1"/>
    <x v="41"/>
    <s v="Male"/>
    <x v="41"/>
    <s v="No"/>
    <s v="No"/>
    <m/>
    <x v="1"/>
    <x v="0"/>
    <m/>
    <m/>
    <m/>
    <n v="1"/>
    <m/>
    <n v="23"/>
    <n v="0"/>
    <n v="0"/>
    <n v="0"/>
    <n v="4"/>
    <x v="0"/>
  </r>
  <r>
    <x v="1"/>
    <x v="1"/>
    <s v="Yes"/>
    <x v="1"/>
    <x v="42"/>
    <s v="Female"/>
    <x v="43"/>
    <s v="No"/>
    <s v="No"/>
    <m/>
    <x v="1"/>
    <x v="0"/>
    <m/>
    <m/>
    <m/>
    <n v="1"/>
    <m/>
    <n v="20"/>
    <n v="0"/>
    <n v="0"/>
    <n v="0"/>
    <n v="6"/>
    <x v="1"/>
  </r>
  <r>
    <x v="1"/>
    <x v="2"/>
    <s v="No"/>
    <x v="0"/>
    <x v="0"/>
    <s v="Female"/>
    <x v="11"/>
    <s v="No"/>
    <s v="No"/>
    <m/>
    <x v="1"/>
    <x v="0"/>
    <m/>
    <m/>
    <m/>
    <n v="1"/>
    <n v="1"/>
    <n v="18"/>
    <n v="4"/>
    <n v="0"/>
    <n v="0"/>
    <n v="2"/>
    <x v="0"/>
  </r>
  <r>
    <x v="1"/>
    <x v="2"/>
    <s v="No"/>
    <x v="0"/>
    <x v="1"/>
    <s v="Female"/>
    <x v="25"/>
    <s v="No"/>
    <s v="No"/>
    <m/>
    <x v="1"/>
    <x v="0"/>
    <m/>
    <m/>
    <m/>
    <n v="1"/>
    <m/>
    <n v="28"/>
    <n v="0"/>
    <n v="0"/>
    <n v="0"/>
    <n v="7"/>
    <x v="1"/>
  </r>
  <r>
    <x v="1"/>
    <x v="2"/>
    <s v="No"/>
    <x v="0"/>
    <x v="2"/>
    <s v="Female"/>
    <x v="6"/>
    <s v="No"/>
    <s v="No"/>
    <m/>
    <x v="1"/>
    <x v="0"/>
    <m/>
    <m/>
    <m/>
    <n v="1"/>
    <n v="1"/>
    <n v="49"/>
    <n v="2"/>
    <n v="0"/>
    <n v="0"/>
    <n v="2"/>
    <x v="0"/>
  </r>
  <r>
    <x v="1"/>
    <x v="2"/>
    <s v="No"/>
    <x v="0"/>
    <x v="3"/>
    <s v="Male"/>
    <x v="19"/>
    <s v="Yes"/>
    <s v="No"/>
    <m/>
    <x v="0"/>
    <x v="0"/>
    <m/>
    <m/>
    <m/>
    <n v="1"/>
    <m/>
    <n v="17"/>
    <n v="0"/>
    <n v="0"/>
    <n v="0"/>
    <n v="30"/>
    <x v="2"/>
  </r>
  <r>
    <x v="1"/>
    <x v="2"/>
    <s v="No"/>
    <x v="0"/>
    <x v="3"/>
    <s v="Male"/>
    <x v="1"/>
    <s v="No"/>
    <s v="No"/>
    <m/>
    <x v="1"/>
    <x v="0"/>
    <m/>
    <m/>
    <m/>
    <n v="1"/>
    <m/>
    <n v="70"/>
    <n v="2"/>
    <n v="0"/>
    <n v="0"/>
    <n v="9"/>
    <x v="1"/>
  </r>
  <r>
    <x v="1"/>
    <x v="2"/>
    <s v="No"/>
    <x v="0"/>
    <x v="5"/>
    <s v="Female"/>
    <x v="41"/>
    <s v="No"/>
    <s v="No"/>
    <m/>
    <x v="1"/>
    <x v="0"/>
    <m/>
    <m/>
    <m/>
    <n v="1"/>
    <n v="1"/>
    <n v="31"/>
    <n v="4"/>
    <n v="0"/>
    <n v="0"/>
    <n v="3"/>
    <x v="0"/>
  </r>
  <r>
    <x v="1"/>
    <x v="2"/>
    <s v="No"/>
    <x v="0"/>
    <x v="5"/>
    <s v="Male"/>
    <x v="57"/>
    <s v="Yes"/>
    <s v="No"/>
    <m/>
    <x v="0"/>
    <x v="0"/>
    <m/>
    <m/>
    <m/>
    <n v="1"/>
    <m/>
    <n v="35"/>
    <n v="2"/>
    <n v="0"/>
    <n v="0"/>
    <n v="18"/>
    <x v="2"/>
  </r>
  <r>
    <x v="1"/>
    <x v="2"/>
    <s v="No"/>
    <x v="0"/>
    <x v="6"/>
    <s v="Female"/>
    <x v="36"/>
    <s v="No"/>
    <s v="No"/>
    <m/>
    <x v="1"/>
    <x v="0"/>
    <m/>
    <m/>
    <m/>
    <n v="1"/>
    <n v="1"/>
    <n v="45"/>
    <n v="5"/>
    <n v="0"/>
    <n v="0"/>
    <n v="17"/>
    <x v="2"/>
  </r>
  <r>
    <x v="1"/>
    <x v="2"/>
    <s v="No"/>
    <x v="0"/>
    <x v="7"/>
    <s v="Female"/>
    <x v="19"/>
    <s v="Yes"/>
    <s v="No"/>
    <m/>
    <x v="0"/>
    <x v="0"/>
    <m/>
    <m/>
    <m/>
    <n v="1"/>
    <m/>
    <n v="32"/>
    <n v="2"/>
    <n v="0"/>
    <n v="0"/>
    <n v="8"/>
    <x v="1"/>
  </r>
  <r>
    <x v="1"/>
    <x v="2"/>
    <s v="No"/>
    <x v="0"/>
    <x v="8"/>
    <s v="Female"/>
    <x v="34"/>
    <s v="No"/>
    <s v="No"/>
    <m/>
    <x v="1"/>
    <x v="0"/>
    <m/>
    <m/>
    <m/>
    <n v="1"/>
    <m/>
    <n v="15"/>
    <n v="0"/>
    <n v="0"/>
    <n v="0"/>
    <n v="7"/>
    <x v="1"/>
  </r>
  <r>
    <x v="1"/>
    <x v="2"/>
    <s v="No"/>
    <x v="0"/>
    <x v="49"/>
    <s v="Female"/>
    <x v="2"/>
    <s v="No"/>
    <s v="No"/>
    <m/>
    <x v="1"/>
    <x v="0"/>
    <m/>
    <m/>
    <m/>
    <n v="1"/>
    <m/>
    <n v="30"/>
    <n v="0"/>
    <n v="0"/>
    <n v="0"/>
    <n v="2"/>
    <x v="0"/>
  </r>
  <r>
    <x v="1"/>
    <x v="2"/>
    <s v="No"/>
    <x v="0"/>
    <x v="9"/>
    <s v="Female"/>
    <x v="42"/>
    <s v="No"/>
    <s v="No"/>
    <m/>
    <x v="1"/>
    <x v="0"/>
    <m/>
    <m/>
    <m/>
    <n v="1"/>
    <n v="1"/>
    <n v="31"/>
    <n v="3"/>
    <n v="0"/>
    <n v="0"/>
    <n v="1"/>
    <x v="0"/>
  </r>
  <r>
    <x v="1"/>
    <x v="2"/>
    <s v="No"/>
    <x v="0"/>
    <x v="9"/>
    <s v="Male"/>
    <x v="19"/>
    <s v="Yes"/>
    <s v="No"/>
    <m/>
    <x v="0"/>
    <x v="0"/>
    <m/>
    <m/>
    <m/>
    <n v="1"/>
    <m/>
    <n v="47"/>
    <n v="0"/>
    <n v="0"/>
    <n v="0"/>
    <n v="10"/>
    <x v="1"/>
  </r>
  <r>
    <x v="1"/>
    <x v="2"/>
    <s v="No"/>
    <x v="0"/>
    <x v="10"/>
    <s v="Female"/>
    <x v="12"/>
    <s v="No"/>
    <s v="No"/>
    <m/>
    <x v="1"/>
    <x v="0"/>
    <m/>
    <m/>
    <m/>
    <n v="1"/>
    <m/>
    <n v="47"/>
    <n v="0"/>
    <n v="0"/>
    <n v="0"/>
    <n v="5"/>
    <x v="1"/>
  </r>
  <r>
    <x v="1"/>
    <x v="2"/>
    <s v="No"/>
    <x v="0"/>
    <x v="10"/>
    <s v="Female"/>
    <x v="30"/>
    <s v="No"/>
    <s v="Yes"/>
    <s v="No"/>
    <x v="2"/>
    <x v="1"/>
    <s v="Direct Debit"/>
    <s v="Competitor"/>
    <s v="Competitor made better offer"/>
    <n v="1"/>
    <n v="1"/>
    <n v="28"/>
    <n v="4"/>
    <n v="0"/>
    <n v="0"/>
    <n v="8"/>
    <x v="1"/>
  </r>
  <r>
    <x v="1"/>
    <x v="2"/>
    <s v="No"/>
    <x v="0"/>
    <x v="11"/>
    <s v="Female"/>
    <x v="25"/>
    <s v="No"/>
    <s v="No"/>
    <m/>
    <x v="1"/>
    <x v="0"/>
    <m/>
    <m/>
    <m/>
    <n v="1"/>
    <m/>
    <n v="24"/>
    <n v="0"/>
    <n v="0"/>
    <n v="0"/>
    <n v="3"/>
    <x v="0"/>
  </r>
  <r>
    <x v="1"/>
    <x v="2"/>
    <s v="No"/>
    <x v="0"/>
    <x v="14"/>
    <s v="Female"/>
    <x v="35"/>
    <s v="No"/>
    <s v="No"/>
    <m/>
    <x v="1"/>
    <x v="0"/>
    <m/>
    <m/>
    <m/>
    <n v="1"/>
    <n v="1"/>
    <n v="56"/>
    <n v="5"/>
    <n v="0"/>
    <n v="0"/>
    <n v="15"/>
    <x v="2"/>
  </r>
  <r>
    <x v="1"/>
    <x v="2"/>
    <s v="No"/>
    <x v="0"/>
    <x v="14"/>
    <s v="Female"/>
    <x v="54"/>
    <s v="No"/>
    <s v="Yes"/>
    <s v="No"/>
    <x v="2"/>
    <x v="1"/>
    <s v="Direct Debit"/>
    <s v="Attitude"/>
    <s v="Attitude of service provider"/>
    <n v="1"/>
    <n v="1"/>
    <n v="50"/>
    <n v="5"/>
    <n v="17.8"/>
    <n v="0"/>
    <n v="2"/>
    <x v="0"/>
  </r>
  <r>
    <x v="1"/>
    <x v="2"/>
    <s v="No"/>
    <x v="0"/>
    <x v="14"/>
    <s v="Female"/>
    <x v="62"/>
    <s v="No"/>
    <s v="Yes"/>
    <s v="No"/>
    <x v="2"/>
    <x v="1"/>
    <s v="Credit Card"/>
    <s v="Dissatisfaction"/>
    <s v="Network reliability"/>
    <n v="1"/>
    <n v="1"/>
    <n v="30"/>
    <n v="3"/>
    <n v="0"/>
    <n v="0"/>
    <n v="6"/>
    <x v="1"/>
  </r>
  <r>
    <x v="1"/>
    <x v="2"/>
    <s v="No"/>
    <x v="0"/>
    <x v="20"/>
    <s v="Male"/>
    <x v="10"/>
    <s v="Yes"/>
    <s v="No"/>
    <m/>
    <x v="0"/>
    <x v="0"/>
    <m/>
    <m/>
    <m/>
    <n v="1"/>
    <n v="1"/>
    <n v="20"/>
    <n v="2"/>
    <n v="160.9"/>
    <n v="0"/>
    <n v="30"/>
    <x v="2"/>
  </r>
  <r>
    <x v="1"/>
    <x v="2"/>
    <s v="No"/>
    <x v="0"/>
    <x v="21"/>
    <s v="Female"/>
    <x v="2"/>
    <s v="No"/>
    <s v="No"/>
    <m/>
    <x v="1"/>
    <x v="0"/>
    <m/>
    <m/>
    <m/>
    <n v="1"/>
    <n v="1"/>
    <n v="15"/>
    <n v="2"/>
    <n v="0"/>
    <n v="0"/>
    <n v="5"/>
    <x v="1"/>
  </r>
  <r>
    <x v="1"/>
    <x v="2"/>
    <s v="No"/>
    <x v="0"/>
    <x v="21"/>
    <s v="Female"/>
    <x v="14"/>
    <s v="No"/>
    <s v="Yes"/>
    <s v="Yes"/>
    <x v="2"/>
    <x v="1"/>
    <s v="Direct Debit"/>
    <s v="(blank)"/>
    <s v="(blank)"/>
    <n v="1"/>
    <m/>
    <n v="26"/>
    <n v="0"/>
    <n v="0"/>
    <n v="0"/>
    <n v="4"/>
    <x v="0"/>
  </r>
  <r>
    <x v="1"/>
    <x v="2"/>
    <s v="No"/>
    <x v="0"/>
    <x v="21"/>
    <s v="Female"/>
    <x v="62"/>
    <s v="No"/>
    <s v="Yes"/>
    <s v="No"/>
    <x v="2"/>
    <x v="1"/>
    <s v="Paper Check"/>
    <s v="Attitude"/>
    <s v="Attitude of support person"/>
    <n v="1"/>
    <n v="1"/>
    <n v="57"/>
    <n v="2"/>
    <n v="0"/>
    <n v="0"/>
    <n v="1"/>
    <x v="0"/>
  </r>
  <r>
    <x v="1"/>
    <x v="2"/>
    <s v="No"/>
    <x v="0"/>
    <x v="50"/>
    <s v="Female"/>
    <x v="3"/>
    <s v="No"/>
    <s v="No"/>
    <m/>
    <x v="1"/>
    <x v="0"/>
    <m/>
    <m/>
    <m/>
    <n v="1"/>
    <n v="1"/>
    <n v="52"/>
    <n v="4"/>
    <n v="0"/>
    <n v="0"/>
    <n v="7"/>
    <x v="1"/>
  </r>
  <r>
    <x v="1"/>
    <x v="2"/>
    <s v="No"/>
    <x v="0"/>
    <x v="23"/>
    <s v="Male"/>
    <x v="48"/>
    <s v="No"/>
    <s v="No"/>
    <m/>
    <x v="1"/>
    <x v="0"/>
    <m/>
    <m/>
    <m/>
    <n v="1"/>
    <m/>
    <n v="22"/>
    <n v="0"/>
    <n v="0"/>
    <n v="0"/>
    <n v="8"/>
    <x v="1"/>
  </r>
  <r>
    <x v="1"/>
    <x v="2"/>
    <s v="No"/>
    <x v="0"/>
    <x v="23"/>
    <s v="Male"/>
    <x v="35"/>
    <s v="No"/>
    <s v="No"/>
    <m/>
    <x v="1"/>
    <x v="0"/>
    <m/>
    <m/>
    <m/>
    <n v="1"/>
    <m/>
    <n v="46"/>
    <n v="0"/>
    <n v="0"/>
    <n v="0"/>
    <n v="2"/>
    <x v="0"/>
  </r>
  <r>
    <x v="1"/>
    <x v="2"/>
    <s v="No"/>
    <x v="0"/>
    <x v="24"/>
    <s v="Female"/>
    <x v="20"/>
    <s v="No"/>
    <s v="No"/>
    <m/>
    <x v="1"/>
    <x v="0"/>
    <m/>
    <m/>
    <m/>
    <n v="1"/>
    <n v="1"/>
    <n v="29"/>
    <n v="1"/>
    <n v="0"/>
    <n v="0"/>
    <n v="12"/>
    <x v="2"/>
  </r>
  <r>
    <x v="1"/>
    <x v="2"/>
    <s v="No"/>
    <x v="0"/>
    <x v="24"/>
    <s v="Male"/>
    <x v="41"/>
    <s v="No"/>
    <s v="No"/>
    <m/>
    <x v="1"/>
    <x v="0"/>
    <m/>
    <m/>
    <m/>
    <n v="1"/>
    <m/>
    <n v="14"/>
    <n v="0"/>
    <n v="0"/>
    <n v="0"/>
    <n v="1"/>
    <x v="0"/>
  </r>
  <r>
    <x v="1"/>
    <x v="2"/>
    <s v="No"/>
    <x v="0"/>
    <x v="25"/>
    <s v="Male"/>
    <x v="4"/>
    <s v="Yes"/>
    <s v="No"/>
    <m/>
    <x v="0"/>
    <x v="0"/>
    <m/>
    <m/>
    <m/>
    <n v="1"/>
    <m/>
    <n v="18"/>
    <n v="0"/>
    <n v="0"/>
    <n v="0"/>
    <n v="20"/>
    <x v="2"/>
  </r>
  <r>
    <x v="1"/>
    <x v="2"/>
    <s v="No"/>
    <x v="0"/>
    <x v="26"/>
    <s v="Female"/>
    <x v="43"/>
    <s v="No"/>
    <s v="No"/>
    <m/>
    <x v="1"/>
    <x v="0"/>
    <m/>
    <m/>
    <m/>
    <n v="1"/>
    <n v="1"/>
    <n v="40"/>
    <n v="0"/>
    <n v="0"/>
    <n v="0"/>
    <n v="4"/>
    <x v="0"/>
  </r>
  <r>
    <x v="1"/>
    <x v="2"/>
    <s v="No"/>
    <x v="0"/>
    <x v="27"/>
    <s v="Male"/>
    <x v="56"/>
    <s v="No"/>
    <s v="No"/>
    <m/>
    <x v="1"/>
    <x v="0"/>
    <m/>
    <m/>
    <m/>
    <n v="1"/>
    <n v="1"/>
    <n v="43"/>
    <n v="1"/>
    <n v="0"/>
    <n v="0"/>
    <n v="2"/>
    <x v="0"/>
  </r>
  <r>
    <x v="1"/>
    <x v="2"/>
    <s v="No"/>
    <x v="0"/>
    <x v="28"/>
    <s v="Male"/>
    <x v="0"/>
    <s v="Yes"/>
    <s v="No"/>
    <m/>
    <x v="0"/>
    <x v="0"/>
    <m/>
    <m/>
    <m/>
    <n v="1"/>
    <n v="1"/>
    <n v="22"/>
    <n v="1"/>
    <n v="6.9"/>
    <n v="0"/>
    <n v="17"/>
    <x v="2"/>
  </r>
  <r>
    <x v="1"/>
    <x v="2"/>
    <s v="No"/>
    <x v="0"/>
    <x v="30"/>
    <s v="Male"/>
    <x v="47"/>
    <s v="No"/>
    <s v="No"/>
    <m/>
    <x v="1"/>
    <x v="0"/>
    <m/>
    <m/>
    <m/>
    <n v="1"/>
    <m/>
    <n v="19"/>
    <n v="2"/>
    <n v="0"/>
    <n v="0"/>
    <n v="11"/>
    <x v="2"/>
  </r>
  <r>
    <x v="1"/>
    <x v="2"/>
    <s v="No"/>
    <x v="0"/>
    <x v="31"/>
    <s v="Female"/>
    <x v="18"/>
    <s v="Yes"/>
    <s v="No"/>
    <m/>
    <x v="0"/>
    <x v="0"/>
    <m/>
    <m/>
    <m/>
    <n v="1"/>
    <n v="1"/>
    <n v="31"/>
    <n v="4"/>
    <n v="11"/>
    <n v="0"/>
    <n v="15"/>
    <x v="2"/>
  </r>
  <r>
    <x v="1"/>
    <x v="2"/>
    <s v="No"/>
    <x v="0"/>
    <x v="31"/>
    <s v="Female"/>
    <x v="50"/>
    <s v="No"/>
    <s v="No"/>
    <m/>
    <x v="1"/>
    <x v="0"/>
    <m/>
    <m/>
    <m/>
    <n v="1"/>
    <n v="1"/>
    <n v="44"/>
    <n v="0"/>
    <n v="0"/>
    <n v="0"/>
    <n v="6"/>
    <x v="1"/>
  </r>
  <r>
    <x v="1"/>
    <x v="2"/>
    <s v="No"/>
    <x v="0"/>
    <x v="31"/>
    <s v="Male"/>
    <x v="31"/>
    <s v="No"/>
    <s v="Yes"/>
    <s v="No"/>
    <x v="2"/>
    <x v="1"/>
    <s v="Direct Debit"/>
    <s v="Attitude"/>
    <s v="Attitude of support person"/>
    <n v="1"/>
    <n v="1"/>
    <n v="50"/>
    <n v="0"/>
    <n v="0"/>
    <n v="0"/>
    <n v="5"/>
    <x v="1"/>
  </r>
  <r>
    <x v="1"/>
    <x v="2"/>
    <s v="No"/>
    <x v="0"/>
    <x v="32"/>
    <s v="Male"/>
    <x v="30"/>
    <s v="No"/>
    <s v="Yes"/>
    <s v="No"/>
    <x v="2"/>
    <x v="1"/>
    <s v="Direct Debit"/>
    <s v="Competitor"/>
    <s v="Competitor had better devices"/>
    <n v="1"/>
    <n v="1"/>
    <n v="38"/>
    <n v="0"/>
    <n v="0"/>
    <n v="0"/>
    <n v="14"/>
    <x v="2"/>
  </r>
  <r>
    <x v="1"/>
    <x v="2"/>
    <s v="No"/>
    <x v="0"/>
    <x v="33"/>
    <s v="Female"/>
    <x v="26"/>
    <s v="No"/>
    <s v="No"/>
    <m/>
    <x v="1"/>
    <x v="0"/>
    <m/>
    <m/>
    <m/>
    <n v="1"/>
    <m/>
    <n v="49"/>
    <n v="0"/>
    <n v="0"/>
    <n v="0"/>
    <n v="14"/>
    <x v="2"/>
  </r>
  <r>
    <x v="1"/>
    <x v="2"/>
    <s v="No"/>
    <x v="0"/>
    <x v="33"/>
    <s v="Male"/>
    <x v="47"/>
    <s v="No"/>
    <s v="No"/>
    <m/>
    <x v="1"/>
    <x v="0"/>
    <m/>
    <m/>
    <m/>
    <n v="1"/>
    <m/>
    <n v="36"/>
    <n v="0"/>
    <n v="0"/>
    <n v="0"/>
    <n v="4"/>
    <x v="0"/>
  </r>
  <r>
    <x v="1"/>
    <x v="2"/>
    <s v="No"/>
    <x v="0"/>
    <x v="35"/>
    <s v="Male"/>
    <x v="4"/>
    <s v="Yes"/>
    <s v="No"/>
    <m/>
    <x v="0"/>
    <x v="0"/>
    <m/>
    <m/>
    <m/>
    <n v="1"/>
    <m/>
    <n v="27"/>
    <n v="0"/>
    <n v="0"/>
    <n v="0"/>
    <n v="35"/>
    <x v="2"/>
  </r>
  <r>
    <x v="1"/>
    <x v="2"/>
    <s v="No"/>
    <x v="0"/>
    <x v="35"/>
    <s v="Male"/>
    <x v="2"/>
    <s v="No"/>
    <s v="No"/>
    <m/>
    <x v="1"/>
    <x v="0"/>
    <m/>
    <m/>
    <m/>
    <n v="1"/>
    <n v="1"/>
    <n v="55"/>
    <n v="2"/>
    <n v="0"/>
    <n v="0"/>
    <n v="4"/>
    <x v="0"/>
  </r>
  <r>
    <x v="1"/>
    <x v="2"/>
    <s v="No"/>
    <x v="0"/>
    <x v="37"/>
    <s v="Female"/>
    <x v="43"/>
    <s v="No"/>
    <s v="No"/>
    <m/>
    <x v="1"/>
    <x v="0"/>
    <m/>
    <m/>
    <m/>
    <n v="1"/>
    <n v="1"/>
    <n v="19"/>
    <n v="0"/>
    <n v="0"/>
    <n v="0"/>
    <n v="4"/>
    <x v="0"/>
  </r>
  <r>
    <x v="1"/>
    <x v="2"/>
    <s v="No"/>
    <x v="0"/>
    <x v="37"/>
    <s v="Female"/>
    <x v="11"/>
    <s v="No"/>
    <s v="No"/>
    <m/>
    <x v="1"/>
    <x v="0"/>
    <m/>
    <m/>
    <m/>
    <n v="1"/>
    <m/>
    <n v="59"/>
    <n v="2"/>
    <n v="0"/>
    <n v="0"/>
    <n v="2"/>
    <x v="0"/>
  </r>
  <r>
    <x v="1"/>
    <x v="2"/>
    <s v="No"/>
    <x v="0"/>
    <x v="37"/>
    <s v="Male"/>
    <x v="26"/>
    <s v="No"/>
    <s v="No"/>
    <m/>
    <x v="1"/>
    <x v="0"/>
    <m/>
    <m/>
    <m/>
    <n v="1"/>
    <m/>
    <n v="12"/>
    <n v="0"/>
    <n v="0"/>
    <n v="0"/>
    <n v="9"/>
    <x v="1"/>
  </r>
  <r>
    <x v="1"/>
    <x v="2"/>
    <s v="No"/>
    <x v="0"/>
    <x v="38"/>
    <s v="Female"/>
    <x v="16"/>
    <s v="Yes"/>
    <s v="No"/>
    <m/>
    <x v="0"/>
    <x v="0"/>
    <m/>
    <m/>
    <m/>
    <n v="1"/>
    <n v="1"/>
    <n v="18"/>
    <n v="2"/>
    <n v="0"/>
    <n v="0"/>
    <n v="10"/>
    <x v="1"/>
  </r>
  <r>
    <x v="1"/>
    <x v="2"/>
    <s v="No"/>
    <x v="0"/>
    <x v="38"/>
    <s v="Male"/>
    <x v="37"/>
    <s v="No"/>
    <s v="No"/>
    <m/>
    <x v="1"/>
    <x v="0"/>
    <m/>
    <m/>
    <m/>
    <n v="1"/>
    <m/>
    <n v="40"/>
    <n v="0"/>
    <n v="0"/>
    <n v="0"/>
    <n v="2"/>
    <x v="0"/>
  </r>
  <r>
    <x v="1"/>
    <x v="2"/>
    <s v="No"/>
    <x v="0"/>
    <x v="40"/>
    <s v="Female"/>
    <x v="17"/>
    <s v="Yes"/>
    <s v="No"/>
    <m/>
    <x v="0"/>
    <x v="0"/>
    <m/>
    <m/>
    <m/>
    <n v="1"/>
    <m/>
    <n v="17"/>
    <n v="0"/>
    <n v="0"/>
    <n v="0"/>
    <n v="17"/>
    <x v="2"/>
  </r>
  <r>
    <x v="1"/>
    <x v="2"/>
    <s v="No"/>
    <x v="0"/>
    <x v="40"/>
    <s v="Male"/>
    <x v="10"/>
    <s v="Yes"/>
    <s v="No"/>
    <m/>
    <x v="0"/>
    <x v="0"/>
    <m/>
    <m/>
    <m/>
    <n v="1"/>
    <m/>
    <n v="20"/>
    <n v="0"/>
    <n v="0"/>
    <n v="0"/>
    <n v="30"/>
    <x v="2"/>
  </r>
  <r>
    <x v="1"/>
    <x v="2"/>
    <s v="No"/>
    <x v="0"/>
    <x v="41"/>
    <s v="Female"/>
    <x v="5"/>
    <s v="Yes"/>
    <s v="No"/>
    <m/>
    <x v="0"/>
    <x v="0"/>
    <m/>
    <m/>
    <m/>
    <n v="1"/>
    <m/>
    <n v="32"/>
    <n v="2"/>
    <n v="0"/>
    <n v="0"/>
    <n v="12"/>
    <x v="2"/>
  </r>
  <r>
    <x v="1"/>
    <x v="2"/>
    <s v="No"/>
    <x v="0"/>
    <x v="42"/>
    <s v="Male"/>
    <x v="25"/>
    <s v="No"/>
    <s v="No"/>
    <m/>
    <x v="1"/>
    <x v="0"/>
    <m/>
    <m/>
    <m/>
    <n v="1"/>
    <m/>
    <n v="30"/>
    <n v="0"/>
    <n v="0"/>
    <n v="0"/>
    <n v="5"/>
    <x v="1"/>
  </r>
  <r>
    <x v="1"/>
    <x v="2"/>
    <s v="No"/>
    <x v="0"/>
    <x v="42"/>
    <s v="Male"/>
    <x v="55"/>
    <s v="No"/>
    <s v="Yes"/>
    <s v="No"/>
    <x v="2"/>
    <x v="1"/>
    <s v="Paper Check"/>
    <s v="(blank)"/>
    <s v="(blank)"/>
    <n v="1"/>
    <m/>
    <n v="33"/>
    <n v="1"/>
    <n v="0"/>
    <n v="0"/>
    <n v="15"/>
    <x v="2"/>
  </r>
  <r>
    <x v="1"/>
    <x v="2"/>
    <s v="No"/>
    <x v="0"/>
    <x v="43"/>
    <s v="Male"/>
    <x v="47"/>
    <s v="No"/>
    <s v="No"/>
    <m/>
    <x v="1"/>
    <x v="0"/>
    <m/>
    <m/>
    <m/>
    <n v="1"/>
    <m/>
    <n v="43"/>
    <n v="0"/>
    <n v="0"/>
    <n v="0"/>
    <n v="5"/>
    <x v="1"/>
  </r>
  <r>
    <x v="1"/>
    <x v="2"/>
    <s v="No"/>
    <x v="0"/>
    <x v="43"/>
    <s v="Male"/>
    <x v="2"/>
    <s v="No"/>
    <s v="No"/>
    <m/>
    <x v="1"/>
    <x v="0"/>
    <m/>
    <m/>
    <m/>
    <n v="1"/>
    <n v="1"/>
    <n v="16"/>
    <n v="5"/>
    <n v="0"/>
    <n v="0"/>
    <n v="1"/>
    <x v="0"/>
  </r>
  <r>
    <x v="1"/>
    <x v="2"/>
    <s v="No"/>
    <x v="0"/>
    <x v="44"/>
    <s v="Female"/>
    <x v="56"/>
    <s v="No"/>
    <s v="No"/>
    <m/>
    <x v="1"/>
    <x v="0"/>
    <m/>
    <m/>
    <m/>
    <n v="1"/>
    <m/>
    <n v="46"/>
    <n v="0"/>
    <n v="0"/>
    <n v="0"/>
    <n v="5"/>
    <x v="1"/>
  </r>
  <r>
    <x v="1"/>
    <x v="2"/>
    <s v="No"/>
    <x v="0"/>
    <x v="44"/>
    <s v="Male"/>
    <x v="13"/>
    <s v="Yes"/>
    <s v="No"/>
    <m/>
    <x v="0"/>
    <x v="0"/>
    <m/>
    <m/>
    <m/>
    <n v="1"/>
    <n v="1"/>
    <n v="24"/>
    <n v="0"/>
    <n v="0"/>
    <n v="0"/>
    <n v="13"/>
    <x v="2"/>
  </r>
  <r>
    <x v="1"/>
    <x v="2"/>
    <s v="No"/>
    <x v="0"/>
    <x v="44"/>
    <s v="Male"/>
    <x v="20"/>
    <s v="No"/>
    <s v="No"/>
    <m/>
    <x v="1"/>
    <x v="0"/>
    <m/>
    <m/>
    <m/>
    <n v="1"/>
    <m/>
    <n v="26"/>
    <n v="0"/>
    <n v="0"/>
    <n v="0"/>
    <n v="14"/>
    <x v="2"/>
  </r>
  <r>
    <x v="1"/>
    <x v="2"/>
    <s v="No"/>
    <x v="0"/>
    <x v="44"/>
    <s v="Male"/>
    <x v="48"/>
    <s v="No"/>
    <s v="No"/>
    <m/>
    <x v="1"/>
    <x v="0"/>
    <m/>
    <m/>
    <m/>
    <n v="1"/>
    <m/>
    <n v="16"/>
    <n v="0"/>
    <n v="0"/>
    <n v="0"/>
    <n v="6"/>
    <x v="1"/>
  </r>
  <r>
    <x v="1"/>
    <x v="2"/>
    <s v="No"/>
    <x v="0"/>
    <x v="46"/>
    <s v="Female"/>
    <x v="61"/>
    <s v="No"/>
    <s v="Yes"/>
    <s v="No"/>
    <x v="2"/>
    <x v="2"/>
    <s v="Direct Debit"/>
    <s v="(blank)"/>
    <s v="(blank)"/>
    <n v="1"/>
    <m/>
    <n v="40"/>
    <n v="2"/>
    <n v="0"/>
    <n v="0"/>
    <n v="13"/>
    <x v="2"/>
  </r>
  <r>
    <x v="1"/>
    <x v="2"/>
    <s v="No"/>
    <x v="0"/>
    <x v="46"/>
    <s v="Male"/>
    <x v="19"/>
    <s v="Yes"/>
    <s v="No"/>
    <m/>
    <x v="0"/>
    <x v="0"/>
    <m/>
    <m/>
    <m/>
    <n v="1"/>
    <n v="1"/>
    <n v="15"/>
    <n v="4"/>
    <n v="0"/>
    <n v="0"/>
    <n v="9"/>
    <x v="1"/>
  </r>
  <r>
    <x v="1"/>
    <x v="2"/>
    <s v="No"/>
    <x v="0"/>
    <x v="46"/>
    <s v="Male"/>
    <x v="35"/>
    <s v="No"/>
    <s v="No"/>
    <m/>
    <x v="1"/>
    <x v="0"/>
    <m/>
    <m/>
    <m/>
    <n v="1"/>
    <m/>
    <n v="39"/>
    <n v="0"/>
    <n v="0"/>
    <n v="0"/>
    <n v="6"/>
    <x v="1"/>
  </r>
  <r>
    <x v="1"/>
    <x v="2"/>
    <s v="No"/>
    <x v="1"/>
    <x v="21"/>
    <s v="Male"/>
    <x v="11"/>
    <s v="No"/>
    <s v="No"/>
    <m/>
    <x v="1"/>
    <x v="0"/>
    <m/>
    <m/>
    <m/>
    <n v="1"/>
    <m/>
    <n v="48"/>
    <n v="0"/>
    <n v="0"/>
    <n v="0"/>
    <n v="9"/>
    <x v="1"/>
  </r>
  <r>
    <x v="1"/>
    <x v="2"/>
    <s v="No"/>
    <x v="1"/>
    <x v="50"/>
    <s v="Female"/>
    <x v="3"/>
    <s v="No"/>
    <s v="No"/>
    <m/>
    <x v="1"/>
    <x v="0"/>
    <m/>
    <m/>
    <m/>
    <n v="1"/>
    <n v="1"/>
    <n v="31"/>
    <n v="2"/>
    <n v="0"/>
    <n v="0"/>
    <n v="15"/>
    <x v="2"/>
  </r>
  <r>
    <x v="1"/>
    <x v="2"/>
    <s v="No"/>
    <x v="1"/>
    <x v="22"/>
    <s v="Male"/>
    <x v="25"/>
    <s v="No"/>
    <s v="No"/>
    <m/>
    <x v="1"/>
    <x v="0"/>
    <m/>
    <m/>
    <m/>
    <n v="1"/>
    <n v="1"/>
    <n v="44"/>
    <n v="4"/>
    <n v="0"/>
    <n v="0"/>
    <n v="7"/>
    <x v="1"/>
  </r>
  <r>
    <x v="1"/>
    <x v="2"/>
    <s v="No"/>
    <x v="1"/>
    <x v="24"/>
    <s v="Male"/>
    <x v="13"/>
    <s v="Yes"/>
    <s v="No"/>
    <m/>
    <x v="0"/>
    <x v="0"/>
    <m/>
    <m/>
    <m/>
    <n v="1"/>
    <n v="1"/>
    <n v="32"/>
    <n v="3"/>
    <n v="0"/>
    <n v="0"/>
    <n v="26"/>
    <x v="2"/>
  </r>
  <r>
    <x v="1"/>
    <x v="2"/>
    <s v="No"/>
    <x v="1"/>
    <x v="27"/>
    <s v="Female"/>
    <x v="27"/>
    <s v="No"/>
    <s v="No"/>
    <m/>
    <x v="1"/>
    <x v="0"/>
    <m/>
    <m/>
    <m/>
    <n v="1"/>
    <n v="1"/>
    <n v="53"/>
    <n v="2"/>
    <n v="0"/>
    <n v="0"/>
    <n v="1"/>
    <x v="0"/>
  </r>
  <r>
    <x v="1"/>
    <x v="2"/>
    <s v="No"/>
    <x v="1"/>
    <x v="45"/>
    <s v="Female"/>
    <x v="4"/>
    <s v="Yes"/>
    <s v="No"/>
    <m/>
    <x v="0"/>
    <x v="0"/>
    <m/>
    <m/>
    <m/>
    <n v="1"/>
    <n v="1"/>
    <n v="13"/>
    <n v="4"/>
    <n v="0"/>
    <n v="0"/>
    <n v="6"/>
    <x v="1"/>
  </r>
  <r>
    <x v="1"/>
    <x v="2"/>
    <s v="No"/>
    <x v="1"/>
    <x v="47"/>
    <s v="Male"/>
    <x v="8"/>
    <s v="No"/>
    <s v="No"/>
    <m/>
    <x v="1"/>
    <x v="0"/>
    <m/>
    <m/>
    <m/>
    <n v="1"/>
    <n v="1"/>
    <n v="33"/>
    <n v="1"/>
    <n v="0"/>
    <n v="0"/>
    <n v="3"/>
    <x v="0"/>
  </r>
  <r>
    <x v="1"/>
    <x v="2"/>
    <s v="Yes"/>
    <x v="0"/>
    <x v="0"/>
    <s v="Female"/>
    <x v="40"/>
    <s v="No"/>
    <s v="Yes"/>
    <s v="No"/>
    <x v="2"/>
    <x v="1"/>
    <s v="Direct Debit"/>
    <s v="Attitude"/>
    <s v="Attitude of service provider"/>
    <n v="1"/>
    <n v="1"/>
    <n v="56"/>
    <n v="2"/>
    <n v="33"/>
    <n v="0"/>
    <n v="7"/>
    <x v="1"/>
  </r>
  <r>
    <x v="1"/>
    <x v="2"/>
    <s v="Yes"/>
    <x v="0"/>
    <x v="1"/>
    <s v="Male"/>
    <x v="55"/>
    <s v="No"/>
    <s v="Yes"/>
    <s v="No"/>
    <x v="2"/>
    <x v="1"/>
    <s v="Direct Debit"/>
    <s v="Other"/>
    <s v="Don't know"/>
    <n v="1"/>
    <n v="1"/>
    <n v="17"/>
    <n v="5"/>
    <n v="5.3"/>
    <n v="0"/>
    <n v="3"/>
    <x v="0"/>
  </r>
  <r>
    <x v="1"/>
    <x v="2"/>
    <s v="Yes"/>
    <x v="0"/>
    <x v="3"/>
    <s v="Male"/>
    <x v="10"/>
    <s v="Yes"/>
    <s v="No"/>
    <m/>
    <x v="0"/>
    <x v="0"/>
    <m/>
    <m/>
    <m/>
    <n v="1"/>
    <m/>
    <n v="16"/>
    <n v="2"/>
    <n v="21"/>
    <n v="0"/>
    <n v="35"/>
    <x v="2"/>
  </r>
  <r>
    <x v="1"/>
    <x v="2"/>
    <s v="Yes"/>
    <x v="0"/>
    <x v="3"/>
    <s v="Male"/>
    <x v="29"/>
    <s v="No"/>
    <s v="No"/>
    <m/>
    <x v="1"/>
    <x v="0"/>
    <m/>
    <m/>
    <m/>
    <n v="1"/>
    <m/>
    <n v="36"/>
    <n v="0"/>
    <n v="6.8"/>
    <n v="0"/>
    <n v="9"/>
    <x v="1"/>
  </r>
  <r>
    <x v="1"/>
    <x v="2"/>
    <s v="Yes"/>
    <x v="0"/>
    <x v="7"/>
    <s v="Female"/>
    <x v="56"/>
    <s v="No"/>
    <s v="No"/>
    <m/>
    <x v="1"/>
    <x v="0"/>
    <m/>
    <m/>
    <m/>
    <n v="1"/>
    <m/>
    <n v="39"/>
    <n v="0"/>
    <n v="4.5"/>
    <n v="0"/>
    <n v="7"/>
    <x v="1"/>
  </r>
  <r>
    <x v="1"/>
    <x v="2"/>
    <s v="Yes"/>
    <x v="0"/>
    <x v="49"/>
    <s v="Female"/>
    <x v="29"/>
    <s v="No"/>
    <s v="No"/>
    <m/>
    <x v="1"/>
    <x v="0"/>
    <m/>
    <m/>
    <m/>
    <n v="1"/>
    <m/>
    <n v="47"/>
    <n v="1"/>
    <n v="13.8"/>
    <n v="0"/>
    <n v="2"/>
    <x v="0"/>
  </r>
  <r>
    <x v="1"/>
    <x v="2"/>
    <s v="Yes"/>
    <x v="0"/>
    <x v="9"/>
    <s v="Female"/>
    <x v="17"/>
    <s v="Yes"/>
    <s v="No"/>
    <m/>
    <x v="0"/>
    <x v="0"/>
    <m/>
    <m/>
    <m/>
    <n v="1"/>
    <m/>
    <n v="19"/>
    <n v="1"/>
    <n v="5.5"/>
    <n v="0"/>
    <n v="15"/>
    <x v="2"/>
  </r>
  <r>
    <x v="1"/>
    <x v="2"/>
    <s v="Yes"/>
    <x v="0"/>
    <x v="10"/>
    <s v="Male"/>
    <x v="66"/>
    <s v="No"/>
    <s v="Yes"/>
    <s v="No"/>
    <x v="2"/>
    <x v="1"/>
    <s v="Direct Debit"/>
    <s v="Price"/>
    <s v="Price too high"/>
    <n v="1"/>
    <n v="1"/>
    <n v="52"/>
    <n v="4"/>
    <n v="8.6999999999999993"/>
    <n v="0"/>
    <n v="1"/>
    <x v="0"/>
  </r>
  <r>
    <x v="1"/>
    <x v="2"/>
    <s v="Yes"/>
    <x v="0"/>
    <x v="11"/>
    <s v="Female"/>
    <x v="41"/>
    <s v="No"/>
    <s v="No"/>
    <m/>
    <x v="1"/>
    <x v="0"/>
    <m/>
    <m/>
    <m/>
    <n v="1"/>
    <m/>
    <n v="25"/>
    <n v="1"/>
    <n v="10.4"/>
    <n v="0"/>
    <n v="14"/>
    <x v="2"/>
  </r>
  <r>
    <x v="1"/>
    <x v="2"/>
    <s v="Yes"/>
    <x v="0"/>
    <x v="11"/>
    <s v="Male"/>
    <x v="47"/>
    <s v="No"/>
    <s v="No"/>
    <m/>
    <x v="1"/>
    <x v="0"/>
    <m/>
    <m/>
    <m/>
    <n v="1"/>
    <n v="1"/>
    <n v="34"/>
    <n v="5"/>
    <n v="13.4"/>
    <n v="0"/>
    <n v="4"/>
    <x v="0"/>
  </r>
  <r>
    <x v="1"/>
    <x v="2"/>
    <s v="Yes"/>
    <x v="0"/>
    <x v="12"/>
    <s v="Male"/>
    <x v="7"/>
    <s v="No"/>
    <s v="No"/>
    <m/>
    <x v="1"/>
    <x v="0"/>
    <m/>
    <m/>
    <m/>
    <n v="1"/>
    <n v="1"/>
    <n v="43"/>
    <n v="1"/>
    <n v="8.5"/>
    <n v="0"/>
    <n v="6"/>
    <x v="1"/>
  </r>
  <r>
    <x v="1"/>
    <x v="2"/>
    <s v="Yes"/>
    <x v="0"/>
    <x v="12"/>
    <s v="Male"/>
    <x v="21"/>
    <s v="No"/>
    <s v="No"/>
    <m/>
    <x v="1"/>
    <x v="0"/>
    <m/>
    <m/>
    <m/>
    <n v="1"/>
    <n v="1"/>
    <n v="34"/>
    <n v="5"/>
    <n v="4.9000000000000004"/>
    <n v="0"/>
    <n v="6"/>
    <x v="1"/>
  </r>
  <r>
    <x v="1"/>
    <x v="2"/>
    <s v="Yes"/>
    <x v="0"/>
    <x v="13"/>
    <s v="Male"/>
    <x v="20"/>
    <s v="No"/>
    <s v="No"/>
    <m/>
    <x v="1"/>
    <x v="0"/>
    <m/>
    <m/>
    <m/>
    <n v="1"/>
    <m/>
    <n v="18"/>
    <n v="0"/>
    <n v="6.8"/>
    <n v="0"/>
    <n v="6"/>
    <x v="1"/>
  </r>
  <r>
    <x v="1"/>
    <x v="2"/>
    <s v="Yes"/>
    <x v="0"/>
    <x v="15"/>
    <s v="Male"/>
    <x v="54"/>
    <s v="No"/>
    <s v="Yes"/>
    <s v="No"/>
    <x v="2"/>
    <x v="1"/>
    <s v="Credit Card"/>
    <s v="Competitor"/>
    <s v="Competitor had better devices"/>
    <n v="1"/>
    <n v="1"/>
    <n v="15"/>
    <n v="1"/>
    <n v="8.4"/>
    <n v="0"/>
    <n v="7"/>
    <x v="1"/>
  </r>
  <r>
    <x v="1"/>
    <x v="2"/>
    <s v="Yes"/>
    <x v="0"/>
    <x v="17"/>
    <s v="Male"/>
    <x v="28"/>
    <s v="No"/>
    <s v="No"/>
    <m/>
    <x v="1"/>
    <x v="0"/>
    <m/>
    <m/>
    <m/>
    <n v="1"/>
    <m/>
    <n v="44"/>
    <n v="0"/>
    <n v="6.8"/>
    <n v="0"/>
    <n v="10"/>
    <x v="1"/>
  </r>
  <r>
    <x v="1"/>
    <x v="2"/>
    <s v="Yes"/>
    <x v="0"/>
    <x v="18"/>
    <s v="Female"/>
    <x v="7"/>
    <s v="No"/>
    <s v="No"/>
    <m/>
    <x v="1"/>
    <x v="0"/>
    <m/>
    <m/>
    <m/>
    <n v="1"/>
    <m/>
    <n v="27"/>
    <n v="0"/>
    <n v="10"/>
    <n v="0"/>
    <n v="3"/>
    <x v="0"/>
  </r>
  <r>
    <x v="1"/>
    <x v="2"/>
    <s v="Yes"/>
    <x v="0"/>
    <x v="18"/>
    <s v="Female"/>
    <x v="50"/>
    <s v="No"/>
    <s v="No"/>
    <m/>
    <x v="1"/>
    <x v="0"/>
    <m/>
    <m/>
    <m/>
    <n v="1"/>
    <n v="1"/>
    <n v="38"/>
    <n v="4"/>
    <n v="13.7"/>
    <n v="0"/>
    <n v="9"/>
    <x v="1"/>
  </r>
  <r>
    <x v="1"/>
    <x v="2"/>
    <s v="Yes"/>
    <x v="0"/>
    <x v="18"/>
    <s v="Female"/>
    <x v="45"/>
    <s v="No"/>
    <s v="Yes"/>
    <s v="No"/>
    <x v="2"/>
    <x v="1"/>
    <s v="Direct Debit"/>
    <s v="Attitude"/>
    <s v="Attitude of support person"/>
    <n v="1"/>
    <n v="1"/>
    <n v="11"/>
    <n v="2"/>
    <n v="9"/>
    <n v="0"/>
    <n v="3"/>
    <x v="0"/>
  </r>
  <r>
    <x v="1"/>
    <x v="2"/>
    <s v="Yes"/>
    <x v="0"/>
    <x v="18"/>
    <s v="Male"/>
    <x v="19"/>
    <s v="Yes"/>
    <s v="No"/>
    <m/>
    <x v="0"/>
    <x v="0"/>
    <m/>
    <m/>
    <m/>
    <n v="1"/>
    <n v="1"/>
    <n v="33"/>
    <n v="4"/>
    <n v="4.3"/>
    <n v="0"/>
    <n v="14"/>
    <x v="2"/>
  </r>
  <r>
    <x v="1"/>
    <x v="2"/>
    <s v="Yes"/>
    <x v="0"/>
    <x v="20"/>
    <s v="Female"/>
    <x v="41"/>
    <s v="No"/>
    <s v="No"/>
    <m/>
    <x v="1"/>
    <x v="0"/>
    <m/>
    <m/>
    <m/>
    <n v="1"/>
    <n v="1"/>
    <n v="28"/>
    <n v="5"/>
    <n v="15"/>
    <n v="0"/>
    <n v="5"/>
    <x v="1"/>
  </r>
  <r>
    <x v="1"/>
    <x v="2"/>
    <s v="Yes"/>
    <x v="0"/>
    <x v="21"/>
    <s v="Female"/>
    <x v="2"/>
    <s v="No"/>
    <s v="No"/>
    <m/>
    <x v="1"/>
    <x v="0"/>
    <m/>
    <m/>
    <m/>
    <n v="1"/>
    <n v="1"/>
    <n v="25"/>
    <n v="5"/>
    <n v="7.1"/>
    <n v="0"/>
    <n v="6"/>
    <x v="1"/>
  </r>
  <r>
    <x v="1"/>
    <x v="2"/>
    <s v="Yes"/>
    <x v="0"/>
    <x v="21"/>
    <s v="Male"/>
    <x v="54"/>
    <s v="No"/>
    <s v="Yes"/>
    <s v="No"/>
    <x v="2"/>
    <x v="1"/>
    <s v="Direct Debit"/>
    <s v="Price"/>
    <s v="Long distance charges"/>
    <n v="1"/>
    <n v="1"/>
    <n v="25"/>
    <n v="2"/>
    <n v="13.8"/>
    <n v="0"/>
    <n v="9"/>
    <x v="1"/>
  </r>
  <r>
    <x v="1"/>
    <x v="2"/>
    <s v="Yes"/>
    <x v="0"/>
    <x v="50"/>
    <s v="Male"/>
    <x v="37"/>
    <s v="No"/>
    <s v="No"/>
    <m/>
    <x v="1"/>
    <x v="0"/>
    <m/>
    <m/>
    <m/>
    <n v="1"/>
    <n v="1"/>
    <n v="14"/>
    <n v="0"/>
    <n v="9.8000000000000007"/>
    <n v="0"/>
    <n v="9"/>
    <x v="1"/>
  </r>
  <r>
    <x v="1"/>
    <x v="2"/>
    <s v="Yes"/>
    <x v="0"/>
    <x v="22"/>
    <s v="Male"/>
    <x v="9"/>
    <s v="No"/>
    <s v="No"/>
    <m/>
    <x v="1"/>
    <x v="0"/>
    <m/>
    <m/>
    <m/>
    <n v="1"/>
    <n v="1"/>
    <n v="40"/>
    <n v="2"/>
    <n v="11.3"/>
    <n v="0"/>
    <n v="11"/>
    <x v="2"/>
  </r>
  <r>
    <x v="1"/>
    <x v="2"/>
    <s v="Yes"/>
    <x v="0"/>
    <x v="23"/>
    <s v="Male"/>
    <x v="55"/>
    <s v="No"/>
    <s v="Yes"/>
    <s v="No"/>
    <x v="2"/>
    <x v="1"/>
    <s v="Direct Debit"/>
    <s v="Competitor"/>
    <s v="Competitor had better devices"/>
    <n v="1"/>
    <n v="1"/>
    <n v="37"/>
    <n v="2"/>
    <n v="10.4"/>
    <n v="0"/>
    <n v="6"/>
    <x v="1"/>
  </r>
  <r>
    <x v="1"/>
    <x v="2"/>
    <s v="Yes"/>
    <x v="0"/>
    <x v="25"/>
    <s v="Female"/>
    <x v="10"/>
    <s v="Yes"/>
    <s v="No"/>
    <m/>
    <x v="0"/>
    <x v="0"/>
    <m/>
    <m/>
    <m/>
    <n v="1"/>
    <n v="1"/>
    <n v="50"/>
    <n v="0"/>
    <n v="12.1"/>
    <n v="0"/>
    <n v="25"/>
    <x v="2"/>
  </r>
  <r>
    <x v="1"/>
    <x v="2"/>
    <s v="Yes"/>
    <x v="0"/>
    <x v="26"/>
    <s v="Male"/>
    <x v="49"/>
    <s v="No"/>
    <s v="No"/>
    <m/>
    <x v="1"/>
    <x v="0"/>
    <m/>
    <m/>
    <m/>
    <n v="1"/>
    <m/>
    <n v="24"/>
    <n v="0"/>
    <n v="6.8"/>
    <n v="0"/>
    <n v="2"/>
    <x v="0"/>
  </r>
  <r>
    <x v="1"/>
    <x v="2"/>
    <s v="Yes"/>
    <x v="0"/>
    <x v="27"/>
    <s v="Female"/>
    <x v="48"/>
    <s v="No"/>
    <s v="No"/>
    <m/>
    <x v="1"/>
    <x v="0"/>
    <m/>
    <m/>
    <m/>
    <n v="1"/>
    <n v="1"/>
    <n v="50"/>
    <n v="1"/>
    <n v="9.4"/>
    <n v="0"/>
    <n v="7"/>
    <x v="1"/>
  </r>
  <r>
    <x v="1"/>
    <x v="2"/>
    <s v="Yes"/>
    <x v="0"/>
    <x v="27"/>
    <s v="Female"/>
    <x v="62"/>
    <s v="No"/>
    <s v="Yes"/>
    <s v="No"/>
    <x v="2"/>
    <x v="1"/>
    <s v="Direct Debit"/>
    <s v="Dissatisfaction"/>
    <s v="Network reliability"/>
    <n v="1"/>
    <n v="1"/>
    <n v="49"/>
    <n v="4"/>
    <n v="17.3"/>
    <n v="0"/>
    <n v="10"/>
    <x v="1"/>
  </r>
  <r>
    <x v="1"/>
    <x v="2"/>
    <s v="Yes"/>
    <x v="0"/>
    <x v="27"/>
    <s v="Female"/>
    <x v="62"/>
    <s v="No"/>
    <s v="Yes"/>
    <s v="No"/>
    <x v="2"/>
    <x v="1"/>
    <s v="Direct Debit"/>
    <s v="(blank)"/>
    <s v="(blank)"/>
    <n v="1"/>
    <m/>
    <n v="12"/>
    <n v="0"/>
    <n v="16.399999999999999"/>
    <n v="0"/>
    <n v="1"/>
    <x v="0"/>
  </r>
  <r>
    <x v="1"/>
    <x v="2"/>
    <s v="Yes"/>
    <x v="0"/>
    <x v="27"/>
    <s v="Male"/>
    <x v="13"/>
    <s v="Yes"/>
    <s v="No"/>
    <m/>
    <x v="0"/>
    <x v="0"/>
    <m/>
    <m/>
    <m/>
    <n v="1"/>
    <n v="1"/>
    <n v="22"/>
    <n v="2"/>
    <n v="11.7"/>
    <n v="0"/>
    <n v="8"/>
    <x v="1"/>
  </r>
  <r>
    <x v="1"/>
    <x v="2"/>
    <s v="Yes"/>
    <x v="0"/>
    <x v="28"/>
    <s v="Female"/>
    <x v="5"/>
    <s v="Yes"/>
    <s v="No"/>
    <m/>
    <x v="0"/>
    <x v="0"/>
    <m/>
    <m/>
    <m/>
    <n v="1"/>
    <n v="1"/>
    <n v="33"/>
    <n v="5"/>
    <n v="9.5"/>
    <n v="0"/>
    <n v="15"/>
    <x v="2"/>
  </r>
  <r>
    <x v="1"/>
    <x v="2"/>
    <s v="Yes"/>
    <x v="0"/>
    <x v="29"/>
    <s v="Female"/>
    <x v="29"/>
    <s v="No"/>
    <s v="No"/>
    <m/>
    <x v="1"/>
    <x v="0"/>
    <m/>
    <m/>
    <m/>
    <n v="1"/>
    <m/>
    <n v="15"/>
    <n v="0"/>
    <n v="10.4"/>
    <n v="0"/>
    <n v="18"/>
    <x v="2"/>
  </r>
  <r>
    <x v="1"/>
    <x v="2"/>
    <s v="Yes"/>
    <x v="0"/>
    <x v="29"/>
    <s v="Male"/>
    <x v="61"/>
    <s v="No"/>
    <s v="Yes"/>
    <s v="No"/>
    <x v="2"/>
    <x v="1"/>
    <s v="Direct Debit"/>
    <s v="Competitor"/>
    <s v="Competitor had better devices"/>
    <n v="1"/>
    <n v="1"/>
    <n v="45"/>
    <n v="3"/>
    <n v="204.7"/>
    <n v="0"/>
    <n v="4"/>
    <x v="0"/>
  </r>
  <r>
    <x v="1"/>
    <x v="2"/>
    <s v="Yes"/>
    <x v="0"/>
    <x v="30"/>
    <s v="Female"/>
    <x v="62"/>
    <s v="No"/>
    <s v="Yes"/>
    <s v="No"/>
    <x v="2"/>
    <x v="1"/>
    <s v="Direct Debit"/>
    <s v="Dissatisfaction"/>
    <s v="Product dissatisfaction"/>
    <n v="1"/>
    <n v="1"/>
    <n v="52"/>
    <n v="5"/>
    <n v="5.2"/>
    <n v="0"/>
    <n v="6"/>
    <x v="1"/>
  </r>
  <r>
    <x v="1"/>
    <x v="2"/>
    <s v="Yes"/>
    <x v="0"/>
    <x v="31"/>
    <s v="Female"/>
    <x v="12"/>
    <s v="No"/>
    <s v="No"/>
    <m/>
    <x v="1"/>
    <x v="0"/>
    <m/>
    <m/>
    <m/>
    <n v="1"/>
    <m/>
    <n v="37"/>
    <n v="1"/>
    <n v="0.8"/>
    <n v="0"/>
    <n v="3"/>
    <x v="0"/>
  </r>
  <r>
    <x v="1"/>
    <x v="2"/>
    <s v="Yes"/>
    <x v="0"/>
    <x v="31"/>
    <s v="Male"/>
    <x v="44"/>
    <s v="No"/>
    <s v="No"/>
    <m/>
    <x v="1"/>
    <x v="0"/>
    <m/>
    <m/>
    <m/>
    <n v="1"/>
    <m/>
    <n v="38"/>
    <n v="1"/>
    <n v="5.3"/>
    <n v="0"/>
    <n v="6"/>
    <x v="1"/>
  </r>
  <r>
    <x v="1"/>
    <x v="2"/>
    <s v="Yes"/>
    <x v="0"/>
    <x v="31"/>
    <s v="Male"/>
    <x v="23"/>
    <s v="No"/>
    <s v="No"/>
    <m/>
    <x v="1"/>
    <x v="0"/>
    <m/>
    <m/>
    <m/>
    <n v="1"/>
    <n v="1"/>
    <n v="50"/>
    <n v="0"/>
    <n v="11.1"/>
    <n v="0"/>
    <n v="4"/>
    <x v="0"/>
  </r>
  <r>
    <x v="1"/>
    <x v="2"/>
    <s v="Yes"/>
    <x v="0"/>
    <x v="34"/>
    <s v="Male"/>
    <x v="44"/>
    <s v="No"/>
    <s v="No"/>
    <m/>
    <x v="1"/>
    <x v="0"/>
    <m/>
    <m/>
    <m/>
    <n v="1"/>
    <n v="1"/>
    <n v="41"/>
    <n v="0"/>
    <n v="13.4"/>
    <n v="0"/>
    <n v="1"/>
    <x v="0"/>
  </r>
  <r>
    <x v="1"/>
    <x v="2"/>
    <s v="Yes"/>
    <x v="0"/>
    <x v="34"/>
    <s v="Male"/>
    <x v="33"/>
    <s v="No"/>
    <s v="Yes"/>
    <s v="No"/>
    <x v="2"/>
    <x v="1"/>
    <s v="Direct Debit"/>
    <s v="Competitor"/>
    <s v="Competitor made better offer"/>
    <n v="1"/>
    <n v="1"/>
    <n v="49"/>
    <n v="2"/>
    <n v="15.2"/>
    <n v="0"/>
    <n v="3"/>
    <x v="0"/>
  </r>
  <r>
    <x v="1"/>
    <x v="2"/>
    <s v="Yes"/>
    <x v="0"/>
    <x v="36"/>
    <s v="Male"/>
    <x v="46"/>
    <s v="No"/>
    <s v="No"/>
    <m/>
    <x v="1"/>
    <x v="0"/>
    <m/>
    <m/>
    <m/>
    <n v="1"/>
    <n v="1"/>
    <n v="51"/>
    <n v="0"/>
    <n v="5.4"/>
    <n v="0"/>
    <n v="37"/>
    <x v="2"/>
  </r>
  <r>
    <x v="1"/>
    <x v="2"/>
    <s v="Yes"/>
    <x v="0"/>
    <x v="36"/>
    <s v="Male"/>
    <x v="7"/>
    <s v="No"/>
    <s v="No"/>
    <m/>
    <x v="1"/>
    <x v="0"/>
    <m/>
    <m/>
    <m/>
    <n v="1"/>
    <n v="1"/>
    <n v="44"/>
    <n v="2"/>
    <n v="7.2"/>
    <n v="0"/>
    <n v="3"/>
    <x v="0"/>
  </r>
  <r>
    <x v="1"/>
    <x v="2"/>
    <s v="Yes"/>
    <x v="0"/>
    <x v="37"/>
    <s v="Female"/>
    <x v="19"/>
    <s v="Yes"/>
    <s v="No"/>
    <m/>
    <x v="0"/>
    <x v="0"/>
    <m/>
    <m/>
    <m/>
    <n v="1"/>
    <n v="1"/>
    <n v="29"/>
    <n v="1"/>
    <n v="20.3"/>
    <n v="0"/>
    <n v="17"/>
    <x v="2"/>
  </r>
  <r>
    <x v="1"/>
    <x v="2"/>
    <s v="Yes"/>
    <x v="0"/>
    <x v="39"/>
    <s v="Male"/>
    <x v="8"/>
    <s v="No"/>
    <s v="No"/>
    <m/>
    <x v="1"/>
    <x v="0"/>
    <m/>
    <m/>
    <m/>
    <n v="1"/>
    <m/>
    <n v="17"/>
    <n v="0"/>
    <n v="12.7"/>
    <n v="0"/>
    <n v="3"/>
    <x v="0"/>
  </r>
  <r>
    <x v="1"/>
    <x v="2"/>
    <s v="Yes"/>
    <x v="0"/>
    <x v="40"/>
    <s v="Male"/>
    <x v="11"/>
    <s v="No"/>
    <s v="No"/>
    <m/>
    <x v="1"/>
    <x v="0"/>
    <m/>
    <m/>
    <m/>
    <n v="1"/>
    <m/>
    <n v="12"/>
    <n v="1"/>
    <n v="14.7"/>
    <n v="0"/>
    <n v="2"/>
    <x v="0"/>
  </r>
  <r>
    <x v="1"/>
    <x v="2"/>
    <s v="Yes"/>
    <x v="0"/>
    <x v="40"/>
    <s v="Male"/>
    <x v="12"/>
    <s v="No"/>
    <s v="No"/>
    <m/>
    <x v="1"/>
    <x v="0"/>
    <m/>
    <m/>
    <m/>
    <n v="1"/>
    <m/>
    <n v="16"/>
    <n v="0"/>
    <n v="20.100000000000001"/>
    <n v="0"/>
    <n v="8"/>
    <x v="1"/>
  </r>
  <r>
    <x v="1"/>
    <x v="2"/>
    <s v="Yes"/>
    <x v="0"/>
    <x v="44"/>
    <s v="Female"/>
    <x v="55"/>
    <s v="No"/>
    <s v="Yes"/>
    <s v="No"/>
    <x v="2"/>
    <x v="1"/>
    <s v="Direct Debit"/>
    <s v="Other"/>
    <s v="Don't know"/>
    <n v="1"/>
    <n v="1"/>
    <n v="30"/>
    <n v="2"/>
    <n v="12.3"/>
    <n v="0"/>
    <n v="1"/>
    <x v="0"/>
  </r>
  <r>
    <x v="1"/>
    <x v="2"/>
    <s v="Yes"/>
    <x v="0"/>
    <x v="45"/>
    <s v="Female"/>
    <x v="29"/>
    <s v="No"/>
    <s v="No"/>
    <m/>
    <x v="1"/>
    <x v="0"/>
    <m/>
    <m/>
    <m/>
    <n v="1"/>
    <n v="1"/>
    <n v="55"/>
    <n v="5"/>
    <n v="11.8"/>
    <n v="0"/>
    <n v="7"/>
    <x v="1"/>
  </r>
  <r>
    <x v="1"/>
    <x v="2"/>
    <s v="Yes"/>
    <x v="0"/>
    <x v="46"/>
    <s v="Male"/>
    <x v="43"/>
    <s v="No"/>
    <s v="No"/>
    <m/>
    <x v="1"/>
    <x v="0"/>
    <m/>
    <m/>
    <m/>
    <n v="1"/>
    <n v="1"/>
    <n v="35"/>
    <n v="0"/>
    <n v="58.8"/>
    <n v="0"/>
    <n v="8"/>
    <x v="1"/>
  </r>
  <r>
    <x v="1"/>
    <x v="2"/>
    <s v="Yes"/>
    <x v="1"/>
    <x v="6"/>
    <s v="Female"/>
    <x v="5"/>
    <s v="Yes"/>
    <s v="No"/>
    <m/>
    <x v="0"/>
    <x v="0"/>
    <m/>
    <m/>
    <m/>
    <n v="1"/>
    <m/>
    <n v="26"/>
    <n v="0"/>
    <n v="0"/>
    <n v="0"/>
    <n v="15"/>
    <x v="2"/>
  </r>
  <r>
    <x v="1"/>
    <x v="2"/>
    <s v="Yes"/>
    <x v="1"/>
    <x v="7"/>
    <s v="Male"/>
    <x v="50"/>
    <s v="No"/>
    <s v="No"/>
    <m/>
    <x v="1"/>
    <x v="0"/>
    <m/>
    <m/>
    <m/>
    <n v="1"/>
    <n v="1"/>
    <n v="16"/>
    <n v="0"/>
    <n v="0"/>
    <n v="0"/>
    <n v="11"/>
    <x v="2"/>
  </r>
  <r>
    <x v="1"/>
    <x v="2"/>
    <s v="Yes"/>
    <x v="1"/>
    <x v="13"/>
    <s v="Female"/>
    <x v="36"/>
    <s v="No"/>
    <s v="No"/>
    <m/>
    <x v="1"/>
    <x v="0"/>
    <m/>
    <m/>
    <m/>
    <n v="1"/>
    <n v="1"/>
    <n v="40"/>
    <n v="4"/>
    <n v="0"/>
    <n v="0"/>
    <n v="29"/>
    <x v="2"/>
  </r>
  <r>
    <x v="1"/>
    <x v="2"/>
    <s v="Yes"/>
    <x v="1"/>
    <x v="19"/>
    <s v="Male"/>
    <x v="34"/>
    <s v="No"/>
    <s v="No"/>
    <m/>
    <x v="1"/>
    <x v="0"/>
    <m/>
    <m/>
    <m/>
    <n v="1"/>
    <m/>
    <n v="35"/>
    <n v="0"/>
    <n v="0"/>
    <n v="0"/>
    <n v="3"/>
    <x v="0"/>
  </r>
  <r>
    <x v="1"/>
    <x v="2"/>
    <s v="Yes"/>
    <x v="1"/>
    <x v="50"/>
    <s v="Male"/>
    <x v="32"/>
    <s v="No"/>
    <s v="No"/>
    <m/>
    <x v="1"/>
    <x v="0"/>
    <m/>
    <m/>
    <m/>
    <n v="1"/>
    <m/>
    <n v="50"/>
    <n v="0"/>
    <n v="0"/>
    <n v="0"/>
    <n v="9"/>
    <x v="1"/>
  </r>
  <r>
    <x v="1"/>
    <x v="2"/>
    <s v="Yes"/>
    <x v="1"/>
    <x v="28"/>
    <s v="Male"/>
    <x v="26"/>
    <s v="No"/>
    <s v="No"/>
    <m/>
    <x v="1"/>
    <x v="0"/>
    <m/>
    <m/>
    <m/>
    <n v="1"/>
    <m/>
    <n v="41"/>
    <n v="1"/>
    <n v="0"/>
    <n v="0"/>
    <n v="2"/>
    <x v="0"/>
  </r>
  <r>
    <x v="1"/>
    <x v="2"/>
    <s v="Yes"/>
    <x v="1"/>
    <x v="38"/>
    <s v="Male"/>
    <x v="36"/>
    <s v="No"/>
    <s v="No"/>
    <m/>
    <x v="1"/>
    <x v="0"/>
    <m/>
    <m/>
    <m/>
    <n v="1"/>
    <m/>
    <n v="35"/>
    <n v="0"/>
    <n v="0"/>
    <n v="0"/>
    <n v="2"/>
    <x v="0"/>
  </r>
  <r>
    <x v="1"/>
    <x v="2"/>
    <s v="Yes"/>
    <x v="1"/>
    <x v="39"/>
    <s v="Female"/>
    <x v="3"/>
    <s v="No"/>
    <s v="No"/>
    <m/>
    <x v="1"/>
    <x v="0"/>
    <m/>
    <m/>
    <m/>
    <n v="1"/>
    <m/>
    <n v="28"/>
    <n v="0"/>
    <n v="0"/>
    <n v="0"/>
    <n v="4"/>
    <x v="0"/>
  </r>
  <r>
    <x v="1"/>
    <x v="3"/>
    <s v="No"/>
    <x v="0"/>
    <x v="0"/>
    <s v="Male"/>
    <x v="15"/>
    <s v="Yes"/>
    <s v="No"/>
    <m/>
    <x v="0"/>
    <x v="0"/>
    <m/>
    <m/>
    <m/>
    <n v="1"/>
    <n v="1"/>
    <n v="47"/>
    <n v="3"/>
    <n v="22.1"/>
    <n v="0"/>
    <n v="6"/>
    <x v="1"/>
  </r>
  <r>
    <x v="1"/>
    <x v="3"/>
    <s v="No"/>
    <x v="0"/>
    <x v="0"/>
    <s v="Male"/>
    <x v="22"/>
    <s v="No"/>
    <s v="Yes"/>
    <s v="No"/>
    <x v="2"/>
    <x v="2"/>
    <s v="Direct Debit"/>
    <s v="(blank)"/>
    <s v="(blank)"/>
    <n v="1"/>
    <m/>
    <n v="46"/>
    <n v="0"/>
    <n v="0"/>
    <n v="0"/>
    <n v="2"/>
    <x v="0"/>
  </r>
  <r>
    <x v="1"/>
    <x v="3"/>
    <s v="No"/>
    <x v="0"/>
    <x v="1"/>
    <s v="Male"/>
    <x v="45"/>
    <s v="No"/>
    <s v="Yes"/>
    <s v="No"/>
    <x v="2"/>
    <x v="1"/>
    <s v="Direct Debit"/>
    <s v="Other"/>
    <s v="Poor expertise of online support"/>
    <n v="1"/>
    <n v="1"/>
    <n v="11"/>
    <n v="0"/>
    <n v="0"/>
    <n v="0"/>
    <n v="10"/>
    <x v="1"/>
  </r>
  <r>
    <x v="1"/>
    <x v="3"/>
    <s v="No"/>
    <x v="0"/>
    <x v="2"/>
    <s v="Male"/>
    <x v="43"/>
    <s v="No"/>
    <s v="No"/>
    <m/>
    <x v="1"/>
    <x v="0"/>
    <m/>
    <m/>
    <m/>
    <n v="2"/>
    <n v="1"/>
    <n v="34"/>
    <n v="1.5"/>
    <n v="0"/>
    <n v="0"/>
    <n v="4"/>
    <x v="0"/>
  </r>
  <r>
    <x v="1"/>
    <x v="3"/>
    <s v="No"/>
    <x v="0"/>
    <x v="3"/>
    <s v="Male"/>
    <x v="17"/>
    <s v="Yes"/>
    <s v="No"/>
    <m/>
    <x v="0"/>
    <x v="0"/>
    <m/>
    <m/>
    <m/>
    <n v="1"/>
    <n v="1"/>
    <n v="13"/>
    <n v="0"/>
    <n v="0"/>
    <n v="0"/>
    <n v="24"/>
    <x v="2"/>
  </r>
  <r>
    <x v="1"/>
    <x v="3"/>
    <s v="No"/>
    <x v="0"/>
    <x v="3"/>
    <s v="Male"/>
    <x v="8"/>
    <s v="No"/>
    <s v="No"/>
    <m/>
    <x v="1"/>
    <x v="0"/>
    <m/>
    <m/>
    <m/>
    <n v="1"/>
    <m/>
    <n v="15"/>
    <n v="0"/>
    <n v="0"/>
    <n v="0"/>
    <n v="4"/>
    <x v="0"/>
  </r>
  <r>
    <x v="1"/>
    <x v="3"/>
    <s v="No"/>
    <x v="0"/>
    <x v="5"/>
    <s v="Female"/>
    <x v="44"/>
    <s v="No"/>
    <s v="No"/>
    <m/>
    <x v="1"/>
    <x v="0"/>
    <m/>
    <m/>
    <m/>
    <n v="1"/>
    <m/>
    <n v="21"/>
    <n v="0"/>
    <n v="0"/>
    <n v="0"/>
    <n v="3"/>
    <x v="0"/>
  </r>
  <r>
    <x v="1"/>
    <x v="3"/>
    <s v="No"/>
    <x v="0"/>
    <x v="5"/>
    <s v="Female"/>
    <x v="58"/>
    <s v="No"/>
    <s v="Yes"/>
    <s v="No"/>
    <x v="2"/>
    <x v="2"/>
    <s v="Direct Debit"/>
    <s v="(blank)"/>
    <s v="(blank)"/>
    <n v="1"/>
    <m/>
    <n v="43"/>
    <n v="2"/>
    <n v="0"/>
    <n v="0"/>
    <n v="2"/>
    <x v="0"/>
  </r>
  <r>
    <x v="1"/>
    <x v="3"/>
    <s v="No"/>
    <x v="0"/>
    <x v="7"/>
    <s v="Male"/>
    <x v="27"/>
    <s v="No"/>
    <s v="No"/>
    <m/>
    <x v="1"/>
    <x v="0"/>
    <m/>
    <m/>
    <m/>
    <n v="1"/>
    <m/>
    <n v="23"/>
    <n v="1"/>
    <n v="0"/>
    <n v="0"/>
    <n v="1"/>
    <x v="0"/>
  </r>
  <r>
    <x v="1"/>
    <x v="3"/>
    <s v="No"/>
    <x v="0"/>
    <x v="8"/>
    <s v="Female"/>
    <x v="63"/>
    <s v="No"/>
    <s v="Yes"/>
    <s v="No"/>
    <x v="2"/>
    <x v="1"/>
    <s v="Direct Debit"/>
    <s v="Other"/>
    <s v="Moved"/>
    <n v="1"/>
    <n v="1"/>
    <n v="26"/>
    <n v="2"/>
    <n v="0"/>
    <n v="0"/>
    <n v="9"/>
    <x v="1"/>
  </r>
  <r>
    <x v="1"/>
    <x v="3"/>
    <s v="No"/>
    <x v="0"/>
    <x v="8"/>
    <s v="Female"/>
    <x v="61"/>
    <s v="No"/>
    <s v="Yes"/>
    <s v="No"/>
    <x v="2"/>
    <x v="1"/>
    <s v="Direct Debit"/>
    <s v="Competitor"/>
    <s v="Competitor made better offer"/>
    <n v="1"/>
    <n v="1"/>
    <n v="53"/>
    <n v="5"/>
    <n v="76.3"/>
    <n v="0"/>
    <n v="1"/>
    <x v="0"/>
  </r>
  <r>
    <x v="1"/>
    <x v="3"/>
    <s v="No"/>
    <x v="0"/>
    <x v="8"/>
    <s v="Male"/>
    <x v="56"/>
    <s v="No"/>
    <s v="No"/>
    <m/>
    <x v="1"/>
    <x v="0"/>
    <m/>
    <m/>
    <m/>
    <n v="1"/>
    <m/>
    <n v="40"/>
    <n v="1"/>
    <n v="0"/>
    <n v="0"/>
    <n v="4"/>
    <x v="0"/>
  </r>
  <r>
    <x v="1"/>
    <x v="3"/>
    <s v="No"/>
    <x v="0"/>
    <x v="49"/>
    <s v="Female"/>
    <x v="1"/>
    <s v="No"/>
    <s v="No"/>
    <m/>
    <x v="1"/>
    <x v="0"/>
    <m/>
    <m/>
    <m/>
    <n v="1"/>
    <n v="1"/>
    <n v="22"/>
    <n v="5"/>
    <n v="43.7"/>
    <n v="0"/>
    <n v="14"/>
    <x v="2"/>
  </r>
  <r>
    <x v="1"/>
    <x v="3"/>
    <s v="No"/>
    <x v="0"/>
    <x v="11"/>
    <s v="Male"/>
    <x v="47"/>
    <s v="No"/>
    <s v="No"/>
    <m/>
    <x v="1"/>
    <x v="0"/>
    <m/>
    <m/>
    <m/>
    <n v="1"/>
    <n v="1"/>
    <n v="33"/>
    <n v="3"/>
    <n v="0"/>
    <n v="0"/>
    <n v="1"/>
    <x v="0"/>
  </r>
  <r>
    <x v="1"/>
    <x v="3"/>
    <s v="No"/>
    <x v="0"/>
    <x v="14"/>
    <s v="Male"/>
    <x v="49"/>
    <s v="No"/>
    <s v="No"/>
    <m/>
    <x v="1"/>
    <x v="0"/>
    <m/>
    <m/>
    <m/>
    <n v="1"/>
    <n v="1"/>
    <n v="14"/>
    <n v="2"/>
    <n v="0"/>
    <n v="0"/>
    <n v="1"/>
    <x v="0"/>
  </r>
  <r>
    <x v="1"/>
    <x v="3"/>
    <s v="No"/>
    <x v="0"/>
    <x v="15"/>
    <s v="Female"/>
    <x v="29"/>
    <s v="No"/>
    <s v="No"/>
    <m/>
    <x v="1"/>
    <x v="0"/>
    <m/>
    <m/>
    <m/>
    <n v="1"/>
    <n v="1"/>
    <n v="42"/>
    <n v="3"/>
    <n v="24.7"/>
    <n v="0"/>
    <n v="10"/>
    <x v="1"/>
  </r>
  <r>
    <x v="1"/>
    <x v="3"/>
    <s v="No"/>
    <x v="0"/>
    <x v="16"/>
    <s v="Female"/>
    <x v="57"/>
    <s v="Yes"/>
    <s v="No"/>
    <m/>
    <x v="0"/>
    <x v="0"/>
    <m/>
    <m/>
    <m/>
    <n v="1"/>
    <m/>
    <n v="23"/>
    <n v="0"/>
    <n v="0"/>
    <n v="0"/>
    <n v="10"/>
    <x v="1"/>
  </r>
  <r>
    <x v="1"/>
    <x v="3"/>
    <s v="No"/>
    <x v="0"/>
    <x v="17"/>
    <s v="Male"/>
    <x v="5"/>
    <s v="Yes"/>
    <s v="No"/>
    <m/>
    <x v="0"/>
    <x v="0"/>
    <m/>
    <m/>
    <m/>
    <n v="1"/>
    <n v="1"/>
    <n v="43"/>
    <n v="4"/>
    <n v="0"/>
    <n v="0"/>
    <n v="36"/>
    <x v="2"/>
  </r>
  <r>
    <x v="1"/>
    <x v="3"/>
    <s v="No"/>
    <x v="0"/>
    <x v="18"/>
    <s v="Male"/>
    <x v="11"/>
    <s v="No"/>
    <s v="No"/>
    <m/>
    <x v="1"/>
    <x v="0"/>
    <m/>
    <m/>
    <m/>
    <n v="1"/>
    <n v="1"/>
    <n v="39"/>
    <n v="2"/>
    <n v="0"/>
    <n v="0"/>
    <n v="1"/>
    <x v="0"/>
  </r>
  <r>
    <x v="1"/>
    <x v="3"/>
    <s v="No"/>
    <x v="0"/>
    <x v="19"/>
    <s v="Male"/>
    <x v="12"/>
    <s v="No"/>
    <s v="No"/>
    <m/>
    <x v="1"/>
    <x v="0"/>
    <m/>
    <m/>
    <m/>
    <n v="1"/>
    <n v="1"/>
    <n v="18"/>
    <n v="5"/>
    <n v="199"/>
    <n v="0"/>
    <n v="11"/>
    <x v="2"/>
  </r>
  <r>
    <x v="1"/>
    <x v="3"/>
    <s v="No"/>
    <x v="0"/>
    <x v="20"/>
    <s v="Female"/>
    <x v="10"/>
    <s v="Yes"/>
    <s v="No"/>
    <m/>
    <x v="0"/>
    <x v="0"/>
    <m/>
    <m/>
    <m/>
    <n v="1"/>
    <m/>
    <n v="43"/>
    <n v="0"/>
    <n v="0"/>
    <n v="0"/>
    <n v="10"/>
    <x v="1"/>
  </r>
  <r>
    <x v="1"/>
    <x v="3"/>
    <s v="No"/>
    <x v="0"/>
    <x v="20"/>
    <s v="Female"/>
    <x v="46"/>
    <s v="No"/>
    <s v="No"/>
    <m/>
    <x v="1"/>
    <x v="0"/>
    <m/>
    <m/>
    <m/>
    <n v="1"/>
    <m/>
    <n v="28"/>
    <n v="0"/>
    <n v="0"/>
    <n v="0"/>
    <n v="26"/>
    <x v="2"/>
  </r>
  <r>
    <x v="1"/>
    <x v="3"/>
    <s v="No"/>
    <x v="0"/>
    <x v="20"/>
    <s v="Male"/>
    <x v="17"/>
    <s v="Yes"/>
    <s v="No"/>
    <m/>
    <x v="0"/>
    <x v="0"/>
    <m/>
    <m/>
    <m/>
    <n v="1"/>
    <m/>
    <n v="45"/>
    <n v="1"/>
    <n v="0"/>
    <n v="0"/>
    <n v="21"/>
    <x v="2"/>
  </r>
  <r>
    <x v="1"/>
    <x v="3"/>
    <s v="No"/>
    <x v="0"/>
    <x v="21"/>
    <s v="Male"/>
    <x v="66"/>
    <s v="No"/>
    <s v="Yes"/>
    <s v="No"/>
    <x v="2"/>
    <x v="2"/>
    <s v="Direct Debit"/>
    <s v="(blank)"/>
    <s v="(blank)"/>
    <n v="1"/>
    <m/>
    <n v="37"/>
    <n v="0"/>
    <n v="0"/>
    <n v="0"/>
    <n v="5"/>
    <x v="1"/>
  </r>
  <r>
    <x v="1"/>
    <x v="3"/>
    <s v="No"/>
    <x v="0"/>
    <x v="50"/>
    <s v="Female"/>
    <x v="9"/>
    <s v="No"/>
    <s v="No"/>
    <m/>
    <x v="1"/>
    <x v="0"/>
    <m/>
    <m/>
    <m/>
    <n v="1"/>
    <n v="1"/>
    <n v="63"/>
    <n v="0"/>
    <n v="0"/>
    <n v="0"/>
    <n v="9"/>
    <x v="1"/>
  </r>
  <r>
    <x v="1"/>
    <x v="3"/>
    <s v="No"/>
    <x v="0"/>
    <x v="22"/>
    <s v="Male"/>
    <x v="10"/>
    <s v="Yes"/>
    <s v="No"/>
    <m/>
    <x v="0"/>
    <x v="0"/>
    <m/>
    <m/>
    <m/>
    <n v="1"/>
    <n v="1"/>
    <n v="40"/>
    <n v="4"/>
    <n v="0"/>
    <n v="0"/>
    <n v="17"/>
    <x v="2"/>
  </r>
  <r>
    <x v="1"/>
    <x v="3"/>
    <s v="No"/>
    <x v="0"/>
    <x v="23"/>
    <s v="Female"/>
    <x v="29"/>
    <s v="No"/>
    <s v="No"/>
    <m/>
    <x v="1"/>
    <x v="0"/>
    <m/>
    <m/>
    <m/>
    <n v="1"/>
    <n v="1"/>
    <n v="16"/>
    <n v="1"/>
    <n v="0"/>
    <n v="0"/>
    <n v="4"/>
    <x v="0"/>
  </r>
  <r>
    <x v="1"/>
    <x v="3"/>
    <s v="No"/>
    <x v="0"/>
    <x v="23"/>
    <s v="Male"/>
    <x v="26"/>
    <s v="No"/>
    <s v="No"/>
    <m/>
    <x v="1"/>
    <x v="0"/>
    <m/>
    <m/>
    <m/>
    <n v="1"/>
    <m/>
    <n v="24"/>
    <n v="0"/>
    <n v="0"/>
    <n v="0"/>
    <n v="11"/>
    <x v="2"/>
  </r>
  <r>
    <x v="1"/>
    <x v="3"/>
    <s v="No"/>
    <x v="0"/>
    <x v="25"/>
    <s v="Male"/>
    <x v="63"/>
    <s v="No"/>
    <s v="Yes"/>
    <s v="No"/>
    <x v="2"/>
    <x v="2"/>
    <s v="Direct Debit"/>
    <s v="(blank)"/>
    <s v="(blank)"/>
    <n v="1"/>
    <m/>
    <n v="59"/>
    <n v="0"/>
    <n v="0"/>
    <n v="0"/>
    <n v="6"/>
    <x v="1"/>
  </r>
  <r>
    <x v="1"/>
    <x v="3"/>
    <s v="No"/>
    <x v="0"/>
    <x v="26"/>
    <s v="Female"/>
    <x v="35"/>
    <s v="No"/>
    <s v="No"/>
    <m/>
    <x v="1"/>
    <x v="0"/>
    <m/>
    <m/>
    <m/>
    <n v="1"/>
    <n v="1"/>
    <n v="12"/>
    <n v="5"/>
    <n v="0"/>
    <n v="0"/>
    <n v="1"/>
    <x v="0"/>
  </r>
  <r>
    <x v="1"/>
    <x v="3"/>
    <s v="No"/>
    <x v="0"/>
    <x v="28"/>
    <s v="Female"/>
    <x v="24"/>
    <s v="No"/>
    <s v="No"/>
    <m/>
    <x v="1"/>
    <x v="0"/>
    <m/>
    <m/>
    <m/>
    <n v="1"/>
    <n v="1"/>
    <n v="44"/>
    <n v="2"/>
    <n v="36.4"/>
    <n v="0"/>
    <n v="3"/>
    <x v="0"/>
  </r>
  <r>
    <x v="1"/>
    <x v="3"/>
    <s v="No"/>
    <x v="0"/>
    <x v="28"/>
    <s v="Male"/>
    <x v="11"/>
    <s v="No"/>
    <s v="No"/>
    <m/>
    <x v="1"/>
    <x v="0"/>
    <m/>
    <m/>
    <m/>
    <n v="1"/>
    <m/>
    <n v="27"/>
    <n v="0"/>
    <n v="0"/>
    <n v="0"/>
    <n v="10"/>
    <x v="1"/>
  </r>
  <r>
    <x v="1"/>
    <x v="3"/>
    <s v="No"/>
    <x v="0"/>
    <x v="29"/>
    <s v="Female"/>
    <x v="61"/>
    <s v="No"/>
    <s v="Yes"/>
    <s v="No"/>
    <x v="2"/>
    <x v="1"/>
    <s v="Direct Debit"/>
    <s v="Competitor"/>
    <s v="Competitor had better devices"/>
    <n v="1"/>
    <n v="1"/>
    <n v="31"/>
    <n v="4"/>
    <n v="0"/>
    <n v="0"/>
    <n v="6"/>
    <x v="1"/>
  </r>
  <r>
    <x v="1"/>
    <x v="3"/>
    <s v="No"/>
    <x v="0"/>
    <x v="32"/>
    <s v="Male"/>
    <x v="0"/>
    <s v="Yes"/>
    <s v="No"/>
    <m/>
    <x v="0"/>
    <x v="0"/>
    <m/>
    <m/>
    <m/>
    <n v="1"/>
    <n v="1"/>
    <n v="37"/>
    <n v="4"/>
    <n v="3.5"/>
    <n v="0"/>
    <n v="10"/>
    <x v="1"/>
  </r>
  <r>
    <x v="1"/>
    <x v="3"/>
    <s v="No"/>
    <x v="0"/>
    <x v="33"/>
    <s v="Female"/>
    <x v="48"/>
    <s v="No"/>
    <s v="No"/>
    <m/>
    <x v="1"/>
    <x v="0"/>
    <m/>
    <m/>
    <m/>
    <n v="1"/>
    <n v="1"/>
    <n v="43"/>
    <n v="4"/>
    <n v="0"/>
    <n v="0"/>
    <n v="1"/>
    <x v="0"/>
  </r>
  <r>
    <x v="1"/>
    <x v="3"/>
    <s v="No"/>
    <x v="0"/>
    <x v="33"/>
    <s v="Female"/>
    <x v="23"/>
    <s v="No"/>
    <s v="No"/>
    <m/>
    <x v="1"/>
    <x v="0"/>
    <m/>
    <m/>
    <m/>
    <n v="1"/>
    <m/>
    <n v="17"/>
    <n v="0"/>
    <n v="0"/>
    <n v="0"/>
    <n v="8"/>
    <x v="1"/>
  </r>
  <r>
    <x v="1"/>
    <x v="3"/>
    <s v="No"/>
    <x v="0"/>
    <x v="33"/>
    <s v="Male"/>
    <x v="10"/>
    <s v="Yes"/>
    <s v="No"/>
    <m/>
    <x v="0"/>
    <x v="0"/>
    <m/>
    <m/>
    <m/>
    <n v="1"/>
    <m/>
    <n v="23"/>
    <n v="1"/>
    <n v="0"/>
    <n v="0"/>
    <n v="21"/>
    <x v="2"/>
  </r>
  <r>
    <x v="1"/>
    <x v="3"/>
    <s v="No"/>
    <x v="0"/>
    <x v="33"/>
    <s v="Male"/>
    <x v="22"/>
    <s v="No"/>
    <s v="Yes"/>
    <s v="No"/>
    <x v="2"/>
    <x v="2"/>
    <s v="Direct Debit"/>
    <s v="(blank)"/>
    <s v="(blank)"/>
    <n v="1"/>
    <m/>
    <n v="17"/>
    <n v="0"/>
    <n v="0"/>
    <n v="0"/>
    <n v="2"/>
    <x v="0"/>
  </r>
  <r>
    <x v="1"/>
    <x v="3"/>
    <s v="No"/>
    <x v="0"/>
    <x v="34"/>
    <s v="Female"/>
    <x v="46"/>
    <s v="No"/>
    <s v="No"/>
    <m/>
    <x v="1"/>
    <x v="0"/>
    <m/>
    <m/>
    <m/>
    <n v="1"/>
    <m/>
    <n v="30"/>
    <n v="0"/>
    <n v="0"/>
    <n v="0"/>
    <n v="17"/>
    <x v="2"/>
  </r>
  <r>
    <x v="1"/>
    <x v="3"/>
    <s v="No"/>
    <x v="0"/>
    <x v="36"/>
    <s v="Male"/>
    <x v="27"/>
    <s v="No"/>
    <s v="No"/>
    <m/>
    <x v="1"/>
    <x v="0"/>
    <m/>
    <m/>
    <m/>
    <n v="1"/>
    <m/>
    <n v="42"/>
    <n v="0"/>
    <n v="0"/>
    <n v="0"/>
    <n v="1"/>
    <x v="0"/>
  </r>
  <r>
    <x v="1"/>
    <x v="3"/>
    <s v="No"/>
    <x v="0"/>
    <x v="37"/>
    <s v="Male"/>
    <x v="52"/>
    <s v="No"/>
    <s v="Yes"/>
    <s v="No"/>
    <x v="2"/>
    <x v="2"/>
    <s v="Direct Debit"/>
    <s v="(blank)"/>
    <s v="(blank)"/>
    <n v="1"/>
    <m/>
    <n v="60"/>
    <n v="0"/>
    <n v="0"/>
    <n v="0"/>
    <n v="6"/>
    <x v="1"/>
  </r>
  <r>
    <x v="1"/>
    <x v="3"/>
    <s v="No"/>
    <x v="0"/>
    <x v="37"/>
    <s v="Prefer not to say"/>
    <x v="40"/>
    <s v="No"/>
    <s v="Yes"/>
    <s v="No"/>
    <x v="2"/>
    <x v="3"/>
    <s v="Direct Debit"/>
    <s v="(blank)"/>
    <s v="(blank)"/>
    <n v="1"/>
    <m/>
    <n v="34"/>
    <n v="0"/>
    <n v="0"/>
    <n v="0"/>
    <n v="6"/>
    <x v="1"/>
  </r>
  <r>
    <x v="1"/>
    <x v="3"/>
    <s v="No"/>
    <x v="0"/>
    <x v="41"/>
    <s v="Female"/>
    <x v="6"/>
    <s v="No"/>
    <s v="No"/>
    <m/>
    <x v="1"/>
    <x v="0"/>
    <m/>
    <m/>
    <m/>
    <n v="1"/>
    <m/>
    <n v="23"/>
    <n v="2"/>
    <n v="0"/>
    <n v="0"/>
    <n v="2"/>
    <x v="0"/>
  </r>
  <r>
    <x v="1"/>
    <x v="3"/>
    <s v="No"/>
    <x v="0"/>
    <x v="43"/>
    <s v="Female"/>
    <x v="15"/>
    <s v="Yes"/>
    <s v="No"/>
    <m/>
    <x v="0"/>
    <x v="0"/>
    <m/>
    <m/>
    <m/>
    <n v="1"/>
    <m/>
    <n v="31"/>
    <n v="0"/>
    <n v="0"/>
    <n v="0"/>
    <n v="15"/>
    <x v="2"/>
  </r>
  <r>
    <x v="1"/>
    <x v="3"/>
    <s v="No"/>
    <x v="0"/>
    <x v="44"/>
    <s v="Female"/>
    <x v="17"/>
    <s v="Yes"/>
    <s v="No"/>
    <m/>
    <x v="0"/>
    <x v="0"/>
    <m/>
    <m/>
    <m/>
    <n v="1"/>
    <m/>
    <n v="50"/>
    <n v="0"/>
    <n v="0"/>
    <n v="0"/>
    <n v="18"/>
    <x v="2"/>
  </r>
  <r>
    <x v="1"/>
    <x v="3"/>
    <s v="No"/>
    <x v="0"/>
    <x v="45"/>
    <s v="Female"/>
    <x v="6"/>
    <s v="No"/>
    <s v="No"/>
    <m/>
    <x v="1"/>
    <x v="0"/>
    <m/>
    <m/>
    <m/>
    <n v="1"/>
    <m/>
    <n v="38"/>
    <n v="0"/>
    <n v="0"/>
    <n v="0"/>
    <n v="6"/>
    <x v="1"/>
  </r>
  <r>
    <x v="1"/>
    <x v="3"/>
    <s v="No"/>
    <x v="0"/>
    <x v="46"/>
    <s v="Female"/>
    <x v="19"/>
    <s v="Yes"/>
    <s v="No"/>
    <m/>
    <x v="0"/>
    <x v="0"/>
    <m/>
    <m/>
    <m/>
    <n v="1"/>
    <n v="1"/>
    <n v="50"/>
    <n v="4"/>
    <n v="0"/>
    <n v="0"/>
    <n v="17"/>
    <x v="2"/>
  </r>
  <r>
    <x v="1"/>
    <x v="3"/>
    <s v="No"/>
    <x v="0"/>
    <x v="46"/>
    <s v="Male"/>
    <x v="66"/>
    <s v="No"/>
    <s v="Yes"/>
    <s v="No"/>
    <x v="2"/>
    <x v="1"/>
    <s v="Direct Debit"/>
    <s v="(blank)"/>
    <s v="(blank)"/>
    <n v="1"/>
    <m/>
    <n v="40"/>
    <n v="0"/>
    <n v="0"/>
    <n v="0"/>
    <n v="6"/>
    <x v="1"/>
  </r>
  <r>
    <x v="1"/>
    <x v="3"/>
    <s v="No"/>
    <x v="0"/>
    <x v="47"/>
    <s v="Female"/>
    <x v="35"/>
    <s v="No"/>
    <s v="No"/>
    <m/>
    <x v="1"/>
    <x v="0"/>
    <m/>
    <m/>
    <m/>
    <n v="1"/>
    <n v="1"/>
    <n v="26"/>
    <n v="2"/>
    <n v="0"/>
    <n v="0"/>
    <n v="5"/>
    <x v="1"/>
  </r>
  <r>
    <x v="1"/>
    <x v="3"/>
    <s v="No"/>
    <x v="0"/>
    <x v="47"/>
    <s v="Male"/>
    <x v="48"/>
    <s v="No"/>
    <s v="No"/>
    <m/>
    <x v="1"/>
    <x v="0"/>
    <m/>
    <m/>
    <m/>
    <n v="1"/>
    <m/>
    <n v="25"/>
    <n v="2"/>
    <n v="0"/>
    <n v="0"/>
    <n v="3"/>
    <x v="0"/>
  </r>
  <r>
    <x v="1"/>
    <x v="3"/>
    <s v="No"/>
    <x v="1"/>
    <x v="6"/>
    <s v="Male"/>
    <x v="32"/>
    <s v="No"/>
    <s v="No"/>
    <m/>
    <x v="1"/>
    <x v="0"/>
    <m/>
    <m/>
    <m/>
    <n v="1"/>
    <n v="1"/>
    <n v="17"/>
    <n v="5"/>
    <n v="0"/>
    <n v="0"/>
    <n v="2"/>
    <x v="0"/>
  </r>
  <r>
    <x v="1"/>
    <x v="3"/>
    <s v="No"/>
    <x v="1"/>
    <x v="15"/>
    <s v="Female"/>
    <x v="31"/>
    <s v="No"/>
    <s v="Yes"/>
    <s v="No"/>
    <x v="2"/>
    <x v="1"/>
    <s v="Direct Debit"/>
    <s v="Competitor"/>
    <s v="Competitor had better devices"/>
    <n v="1"/>
    <n v="1"/>
    <n v="51"/>
    <n v="2"/>
    <n v="0"/>
    <n v="0"/>
    <n v="4"/>
    <x v="0"/>
  </r>
  <r>
    <x v="1"/>
    <x v="3"/>
    <s v="No"/>
    <x v="1"/>
    <x v="19"/>
    <s v="Male"/>
    <x v="50"/>
    <s v="No"/>
    <s v="No"/>
    <m/>
    <x v="1"/>
    <x v="0"/>
    <m/>
    <m/>
    <m/>
    <n v="1"/>
    <n v="1"/>
    <n v="32"/>
    <n v="2"/>
    <n v="0"/>
    <n v="0"/>
    <n v="5"/>
    <x v="1"/>
  </r>
  <r>
    <x v="1"/>
    <x v="3"/>
    <s v="No"/>
    <x v="1"/>
    <x v="20"/>
    <s v="Female"/>
    <x v="14"/>
    <s v="No"/>
    <s v="Yes"/>
    <s v="No"/>
    <x v="2"/>
    <x v="1"/>
    <s v="Direct Debit"/>
    <s v="Dissatisfaction"/>
    <s v="Limited range of services"/>
    <n v="1"/>
    <n v="1"/>
    <n v="34"/>
    <n v="0"/>
    <n v="0"/>
    <n v="0"/>
    <n v="9"/>
    <x v="1"/>
  </r>
  <r>
    <x v="1"/>
    <x v="3"/>
    <s v="No"/>
    <x v="1"/>
    <x v="30"/>
    <s v="Male"/>
    <x v="10"/>
    <s v="Yes"/>
    <s v="No"/>
    <m/>
    <x v="0"/>
    <x v="0"/>
    <m/>
    <m/>
    <m/>
    <n v="1"/>
    <m/>
    <n v="26"/>
    <n v="3"/>
    <n v="0"/>
    <n v="0"/>
    <n v="12"/>
    <x v="2"/>
  </r>
  <r>
    <x v="1"/>
    <x v="3"/>
    <s v="No"/>
    <x v="1"/>
    <x v="39"/>
    <s v="Male"/>
    <x v="20"/>
    <s v="No"/>
    <s v="No"/>
    <m/>
    <x v="1"/>
    <x v="0"/>
    <m/>
    <m/>
    <m/>
    <n v="1"/>
    <n v="1"/>
    <n v="55"/>
    <n v="0"/>
    <n v="0"/>
    <n v="0"/>
    <n v="4"/>
    <x v="0"/>
  </r>
  <r>
    <x v="1"/>
    <x v="3"/>
    <s v="No"/>
    <x v="1"/>
    <x v="46"/>
    <s v="Male"/>
    <x v="10"/>
    <s v="Yes"/>
    <s v="No"/>
    <m/>
    <x v="0"/>
    <x v="0"/>
    <m/>
    <m/>
    <m/>
    <n v="1"/>
    <n v="1"/>
    <n v="26"/>
    <n v="3"/>
    <n v="0"/>
    <n v="0"/>
    <n v="19"/>
    <x v="2"/>
  </r>
  <r>
    <x v="1"/>
    <x v="3"/>
    <s v="Yes"/>
    <x v="0"/>
    <x v="1"/>
    <s v="Male"/>
    <x v="24"/>
    <s v="No"/>
    <s v="No"/>
    <m/>
    <x v="1"/>
    <x v="0"/>
    <m/>
    <m/>
    <m/>
    <n v="1"/>
    <n v="1"/>
    <n v="41"/>
    <n v="3"/>
    <n v="25.8"/>
    <n v="0"/>
    <n v="3"/>
    <x v="0"/>
  </r>
  <r>
    <x v="1"/>
    <x v="3"/>
    <s v="Yes"/>
    <x v="0"/>
    <x v="49"/>
    <s v="Male"/>
    <x v="46"/>
    <s v="No"/>
    <s v="No"/>
    <m/>
    <x v="1"/>
    <x v="0"/>
    <m/>
    <m/>
    <m/>
    <n v="1"/>
    <n v="1"/>
    <n v="51"/>
    <n v="5"/>
    <n v="11.3"/>
    <n v="0"/>
    <n v="38"/>
    <x v="2"/>
  </r>
  <r>
    <x v="1"/>
    <x v="3"/>
    <s v="Yes"/>
    <x v="0"/>
    <x v="9"/>
    <s v="Female"/>
    <x v="56"/>
    <s v="No"/>
    <s v="No"/>
    <m/>
    <x v="1"/>
    <x v="0"/>
    <m/>
    <m/>
    <m/>
    <n v="1"/>
    <n v="1"/>
    <n v="23"/>
    <n v="2"/>
    <n v="14.3"/>
    <n v="0"/>
    <n v="5"/>
    <x v="1"/>
  </r>
  <r>
    <x v="1"/>
    <x v="3"/>
    <s v="Yes"/>
    <x v="0"/>
    <x v="9"/>
    <s v="Female"/>
    <x v="63"/>
    <s v="No"/>
    <s v="Yes"/>
    <s v="No"/>
    <x v="2"/>
    <x v="2"/>
    <s v="Direct Debit"/>
    <s v="(blank)"/>
    <s v="(blank)"/>
    <n v="1"/>
    <m/>
    <n v="33"/>
    <n v="0"/>
    <n v="8"/>
    <n v="0"/>
    <n v="4"/>
    <x v="0"/>
  </r>
  <r>
    <x v="1"/>
    <x v="3"/>
    <s v="Yes"/>
    <x v="0"/>
    <x v="10"/>
    <s v="Female"/>
    <x v="2"/>
    <s v="No"/>
    <s v="No"/>
    <m/>
    <x v="1"/>
    <x v="0"/>
    <m/>
    <m/>
    <m/>
    <n v="1"/>
    <n v="1"/>
    <n v="26"/>
    <n v="3"/>
    <n v="7.3"/>
    <n v="0"/>
    <n v="6"/>
    <x v="1"/>
  </r>
  <r>
    <x v="1"/>
    <x v="3"/>
    <s v="Yes"/>
    <x v="0"/>
    <x v="13"/>
    <s v="Female"/>
    <x v="13"/>
    <s v="Yes"/>
    <s v="No"/>
    <m/>
    <x v="0"/>
    <x v="0"/>
    <m/>
    <m/>
    <m/>
    <n v="1"/>
    <n v="1"/>
    <n v="41"/>
    <n v="4"/>
    <n v="10.4"/>
    <n v="0"/>
    <n v="12"/>
    <x v="2"/>
  </r>
  <r>
    <x v="1"/>
    <x v="3"/>
    <s v="Yes"/>
    <x v="0"/>
    <x v="14"/>
    <s v="Male"/>
    <x v="32"/>
    <s v="No"/>
    <s v="No"/>
    <m/>
    <x v="1"/>
    <x v="0"/>
    <m/>
    <m/>
    <m/>
    <n v="1"/>
    <n v="1"/>
    <n v="42"/>
    <n v="2"/>
    <n v="11.4"/>
    <n v="0"/>
    <n v="4"/>
    <x v="0"/>
  </r>
  <r>
    <x v="1"/>
    <x v="3"/>
    <s v="Yes"/>
    <x v="0"/>
    <x v="16"/>
    <s v="Female"/>
    <x v="37"/>
    <s v="No"/>
    <s v="No"/>
    <m/>
    <x v="1"/>
    <x v="0"/>
    <m/>
    <m/>
    <m/>
    <n v="1"/>
    <n v="1"/>
    <n v="51"/>
    <n v="4"/>
    <n v="7"/>
    <n v="0"/>
    <n v="6"/>
    <x v="1"/>
  </r>
  <r>
    <x v="1"/>
    <x v="3"/>
    <s v="Yes"/>
    <x v="0"/>
    <x v="18"/>
    <s v="Female"/>
    <x v="36"/>
    <s v="No"/>
    <s v="No"/>
    <m/>
    <x v="1"/>
    <x v="0"/>
    <m/>
    <m/>
    <m/>
    <n v="1"/>
    <n v="1"/>
    <n v="49"/>
    <n v="4"/>
    <n v="10.9"/>
    <n v="0"/>
    <n v="6"/>
    <x v="1"/>
  </r>
  <r>
    <x v="1"/>
    <x v="3"/>
    <s v="Yes"/>
    <x v="0"/>
    <x v="18"/>
    <s v="Female"/>
    <x v="40"/>
    <s v="No"/>
    <s v="Yes"/>
    <s v="No"/>
    <x v="2"/>
    <x v="3"/>
    <s v="Direct Debit"/>
    <s v="(blank)"/>
    <s v="(blank)"/>
    <n v="1"/>
    <m/>
    <n v="44"/>
    <n v="0"/>
    <n v="13"/>
    <n v="0"/>
    <n v="4"/>
    <x v="0"/>
  </r>
  <r>
    <x v="1"/>
    <x v="3"/>
    <s v="Yes"/>
    <x v="0"/>
    <x v="50"/>
    <s v="Male"/>
    <x v="36"/>
    <s v="No"/>
    <s v="No"/>
    <m/>
    <x v="1"/>
    <x v="0"/>
    <m/>
    <m/>
    <m/>
    <n v="1"/>
    <m/>
    <n v="20"/>
    <n v="0"/>
    <n v="8.6999999999999993"/>
    <n v="0"/>
    <n v="2"/>
    <x v="0"/>
  </r>
  <r>
    <x v="1"/>
    <x v="3"/>
    <s v="Yes"/>
    <x v="0"/>
    <x v="23"/>
    <s v="Female"/>
    <x v="62"/>
    <s v="No"/>
    <s v="Yes"/>
    <s v="No"/>
    <x v="2"/>
    <x v="1"/>
    <s v="Direct Debit"/>
    <s v="Price"/>
    <s v="Lack of affordable download/upload speed"/>
    <n v="1"/>
    <n v="1"/>
    <n v="32"/>
    <n v="5"/>
    <n v="19.7"/>
    <n v="0"/>
    <n v="10"/>
    <x v="1"/>
  </r>
  <r>
    <x v="1"/>
    <x v="3"/>
    <s v="Yes"/>
    <x v="0"/>
    <x v="26"/>
    <s v="Female"/>
    <x v="55"/>
    <s v="No"/>
    <s v="Yes"/>
    <s v="No"/>
    <x v="2"/>
    <x v="1"/>
    <s v="Credit Card"/>
    <s v="Competitor"/>
    <s v="Competitor had better devices"/>
    <n v="1"/>
    <n v="1"/>
    <n v="32"/>
    <n v="3"/>
    <n v="13.3"/>
    <n v="0"/>
    <n v="7"/>
    <x v="1"/>
  </r>
  <r>
    <x v="1"/>
    <x v="3"/>
    <s v="Yes"/>
    <x v="0"/>
    <x v="26"/>
    <s v="Male"/>
    <x v="44"/>
    <s v="No"/>
    <s v="No"/>
    <m/>
    <x v="1"/>
    <x v="0"/>
    <m/>
    <m/>
    <m/>
    <n v="1"/>
    <n v="1"/>
    <n v="49"/>
    <n v="0"/>
    <n v="13.4"/>
    <n v="0"/>
    <n v="7"/>
    <x v="1"/>
  </r>
  <r>
    <x v="1"/>
    <x v="3"/>
    <s v="Yes"/>
    <x v="0"/>
    <x v="27"/>
    <s v="Male"/>
    <x v="26"/>
    <s v="No"/>
    <s v="No"/>
    <m/>
    <x v="1"/>
    <x v="0"/>
    <m/>
    <m/>
    <m/>
    <n v="1"/>
    <m/>
    <n v="16"/>
    <n v="0"/>
    <n v="8.1"/>
    <n v="0"/>
    <n v="6"/>
    <x v="1"/>
  </r>
  <r>
    <x v="1"/>
    <x v="3"/>
    <s v="Yes"/>
    <x v="0"/>
    <x v="28"/>
    <s v="Female"/>
    <x v="5"/>
    <s v="Yes"/>
    <s v="No"/>
    <m/>
    <x v="0"/>
    <x v="0"/>
    <m/>
    <m/>
    <m/>
    <n v="1"/>
    <m/>
    <n v="28"/>
    <n v="0"/>
    <n v="7.4"/>
    <n v="0"/>
    <n v="24"/>
    <x v="2"/>
  </r>
  <r>
    <x v="1"/>
    <x v="3"/>
    <s v="Yes"/>
    <x v="0"/>
    <x v="28"/>
    <s v="Female"/>
    <x v="31"/>
    <s v="No"/>
    <s v="Yes"/>
    <s v="Yes"/>
    <x v="2"/>
    <x v="1"/>
    <s v="Direct Debit"/>
    <s v="Competitor"/>
    <s v="Competitor made better offer"/>
    <n v="1"/>
    <n v="1"/>
    <n v="24"/>
    <n v="1"/>
    <n v="12.8"/>
    <n v="0"/>
    <n v="13"/>
    <x v="2"/>
  </r>
  <r>
    <x v="1"/>
    <x v="3"/>
    <s v="Yes"/>
    <x v="0"/>
    <x v="28"/>
    <s v="Male"/>
    <x v="31"/>
    <s v="No"/>
    <s v="Yes"/>
    <s v="No"/>
    <x v="2"/>
    <x v="1"/>
    <s v="Direct Debit"/>
    <s v="Price"/>
    <s v="Long distance charges"/>
    <n v="1"/>
    <n v="1"/>
    <n v="43"/>
    <n v="0"/>
    <n v="27"/>
    <n v="0"/>
    <n v="7"/>
    <x v="1"/>
  </r>
  <r>
    <x v="1"/>
    <x v="3"/>
    <s v="Yes"/>
    <x v="0"/>
    <x v="29"/>
    <s v="Female"/>
    <x v="18"/>
    <s v="Yes"/>
    <s v="No"/>
    <m/>
    <x v="0"/>
    <x v="0"/>
    <m/>
    <m/>
    <m/>
    <n v="1"/>
    <n v="1"/>
    <n v="38"/>
    <n v="5"/>
    <n v="17.899999999999999"/>
    <n v="0"/>
    <n v="10"/>
    <x v="1"/>
  </r>
  <r>
    <x v="1"/>
    <x v="3"/>
    <s v="Yes"/>
    <x v="0"/>
    <x v="30"/>
    <s v="Female"/>
    <x v="2"/>
    <s v="No"/>
    <s v="No"/>
    <m/>
    <x v="1"/>
    <x v="0"/>
    <m/>
    <m/>
    <m/>
    <n v="1"/>
    <n v="1"/>
    <n v="41"/>
    <n v="5"/>
    <n v="68.5"/>
    <n v="0"/>
    <n v="2"/>
    <x v="0"/>
  </r>
  <r>
    <x v="1"/>
    <x v="3"/>
    <s v="Yes"/>
    <x v="0"/>
    <x v="30"/>
    <s v="Male"/>
    <x v="17"/>
    <s v="Yes"/>
    <s v="No"/>
    <m/>
    <x v="0"/>
    <x v="0"/>
    <m/>
    <m/>
    <m/>
    <n v="1"/>
    <n v="1"/>
    <n v="29"/>
    <n v="3"/>
    <n v="13.3"/>
    <n v="0"/>
    <n v="9"/>
    <x v="1"/>
  </r>
  <r>
    <x v="1"/>
    <x v="3"/>
    <s v="Yes"/>
    <x v="0"/>
    <x v="30"/>
    <s v="Male"/>
    <x v="35"/>
    <s v="No"/>
    <s v="No"/>
    <m/>
    <x v="1"/>
    <x v="0"/>
    <m/>
    <m/>
    <m/>
    <n v="1"/>
    <n v="1"/>
    <n v="22"/>
    <n v="4"/>
    <n v="11.5"/>
    <n v="0"/>
    <n v="9"/>
    <x v="1"/>
  </r>
  <r>
    <x v="1"/>
    <x v="3"/>
    <s v="Yes"/>
    <x v="0"/>
    <x v="31"/>
    <s v="Male"/>
    <x v="0"/>
    <s v="Yes"/>
    <s v="No"/>
    <m/>
    <x v="0"/>
    <x v="0"/>
    <m/>
    <m/>
    <m/>
    <n v="1"/>
    <n v="1"/>
    <n v="27"/>
    <n v="5"/>
    <n v="18.399999999999999"/>
    <n v="0"/>
    <n v="27"/>
    <x v="2"/>
  </r>
  <r>
    <x v="1"/>
    <x v="3"/>
    <s v="Yes"/>
    <x v="0"/>
    <x v="31"/>
    <s v="Male"/>
    <x v="57"/>
    <s v="Yes"/>
    <s v="No"/>
    <m/>
    <x v="0"/>
    <x v="0"/>
    <m/>
    <m/>
    <m/>
    <n v="1"/>
    <m/>
    <n v="35"/>
    <n v="2"/>
    <n v="18.2"/>
    <n v="0"/>
    <n v="30"/>
    <x v="2"/>
  </r>
  <r>
    <x v="1"/>
    <x v="3"/>
    <s v="Yes"/>
    <x v="0"/>
    <x v="32"/>
    <s v="Male"/>
    <x v="16"/>
    <s v="Yes"/>
    <s v="No"/>
    <m/>
    <x v="0"/>
    <x v="0"/>
    <m/>
    <m/>
    <m/>
    <n v="1"/>
    <n v="1"/>
    <n v="56"/>
    <n v="5"/>
    <n v="9.3000000000000007"/>
    <n v="0"/>
    <n v="18"/>
    <x v="2"/>
  </r>
  <r>
    <x v="1"/>
    <x v="3"/>
    <s v="Yes"/>
    <x v="0"/>
    <x v="33"/>
    <s v="Female"/>
    <x v="8"/>
    <s v="No"/>
    <s v="No"/>
    <m/>
    <x v="1"/>
    <x v="0"/>
    <m/>
    <m/>
    <m/>
    <n v="1"/>
    <n v="1"/>
    <n v="15"/>
    <n v="1"/>
    <n v="16.600000000000001"/>
    <n v="0"/>
    <n v="2"/>
    <x v="0"/>
  </r>
  <r>
    <x v="1"/>
    <x v="3"/>
    <s v="Yes"/>
    <x v="0"/>
    <x v="33"/>
    <s v="Female"/>
    <x v="60"/>
    <s v="No"/>
    <s v="Yes"/>
    <s v="No"/>
    <x v="2"/>
    <x v="3"/>
    <s v="Direct Debit"/>
    <s v="(blank)"/>
    <s v="(blank)"/>
    <n v="1"/>
    <m/>
    <n v="29"/>
    <n v="0"/>
    <n v="7.5"/>
    <n v="0"/>
    <n v="8"/>
    <x v="1"/>
  </r>
  <r>
    <x v="1"/>
    <x v="3"/>
    <s v="Yes"/>
    <x v="0"/>
    <x v="34"/>
    <s v="Female"/>
    <x v="15"/>
    <s v="Yes"/>
    <s v="No"/>
    <m/>
    <x v="0"/>
    <x v="0"/>
    <m/>
    <m/>
    <m/>
    <n v="1"/>
    <n v="1"/>
    <n v="16"/>
    <n v="0"/>
    <n v="8.6999999999999993"/>
    <n v="0"/>
    <n v="10"/>
    <x v="1"/>
  </r>
  <r>
    <x v="1"/>
    <x v="3"/>
    <s v="Yes"/>
    <x v="0"/>
    <x v="34"/>
    <s v="Female"/>
    <x v="38"/>
    <s v="No"/>
    <s v="No"/>
    <m/>
    <x v="1"/>
    <x v="0"/>
    <m/>
    <m/>
    <m/>
    <n v="1"/>
    <n v="1"/>
    <n v="30"/>
    <n v="4"/>
    <n v="8.8000000000000007"/>
    <n v="0"/>
    <n v="12"/>
    <x v="2"/>
  </r>
  <r>
    <x v="1"/>
    <x v="3"/>
    <s v="Yes"/>
    <x v="0"/>
    <x v="34"/>
    <s v="Male"/>
    <x v="6"/>
    <s v="No"/>
    <s v="No"/>
    <m/>
    <x v="1"/>
    <x v="0"/>
    <m/>
    <m/>
    <m/>
    <n v="1"/>
    <m/>
    <n v="21"/>
    <n v="0"/>
    <n v="8.1"/>
    <n v="0"/>
    <n v="10"/>
    <x v="1"/>
  </r>
  <r>
    <x v="1"/>
    <x v="3"/>
    <s v="Yes"/>
    <x v="0"/>
    <x v="34"/>
    <s v="Male"/>
    <x v="50"/>
    <s v="No"/>
    <s v="No"/>
    <m/>
    <x v="1"/>
    <x v="0"/>
    <m/>
    <m/>
    <m/>
    <n v="1"/>
    <n v="1"/>
    <n v="25"/>
    <n v="2"/>
    <n v="9.4"/>
    <n v="0"/>
    <n v="9"/>
    <x v="1"/>
  </r>
  <r>
    <x v="1"/>
    <x v="3"/>
    <s v="Yes"/>
    <x v="0"/>
    <x v="39"/>
    <s v="Female"/>
    <x v="27"/>
    <s v="No"/>
    <s v="No"/>
    <m/>
    <x v="1"/>
    <x v="0"/>
    <m/>
    <m/>
    <m/>
    <n v="1"/>
    <m/>
    <n v="14"/>
    <n v="1"/>
    <n v="6.5"/>
    <n v="0"/>
    <n v="15"/>
    <x v="2"/>
  </r>
  <r>
    <x v="1"/>
    <x v="3"/>
    <s v="Yes"/>
    <x v="0"/>
    <x v="41"/>
    <s v="Female"/>
    <x v="25"/>
    <s v="No"/>
    <s v="No"/>
    <m/>
    <x v="1"/>
    <x v="0"/>
    <m/>
    <m/>
    <m/>
    <n v="1"/>
    <n v="1"/>
    <n v="33"/>
    <n v="4"/>
    <n v="19.5"/>
    <n v="0"/>
    <n v="4"/>
    <x v="0"/>
  </r>
  <r>
    <x v="1"/>
    <x v="3"/>
    <s v="Yes"/>
    <x v="0"/>
    <x v="42"/>
    <s v="Female"/>
    <x v="39"/>
    <s v="No"/>
    <s v="No"/>
    <m/>
    <x v="1"/>
    <x v="0"/>
    <m/>
    <m/>
    <m/>
    <n v="1"/>
    <n v="1"/>
    <n v="43"/>
    <n v="0"/>
    <n v="21.8"/>
    <n v="0"/>
    <n v="1"/>
    <x v="0"/>
  </r>
  <r>
    <x v="1"/>
    <x v="3"/>
    <s v="Yes"/>
    <x v="0"/>
    <x v="42"/>
    <s v="Male"/>
    <x v="18"/>
    <s v="Yes"/>
    <s v="No"/>
    <m/>
    <x v="0"/>
    <x v="0"/>
    <m/>
    <m/>
    <m/>
    <n v="1"/>
    <m/>
    <n v="41"/>
    <n v="0"/>
    <n v="14.4"/>
    <n v="0"/>
    <n v="27"/>
    <x v="2"/>
  </r>
  <r>
    <x v="1"/>
    <x v="3"/>
    <s v="Yes"/>
    <x v="0"/>
    <x v="42"/>
    <s v="Male"/>
    <x v="25"/>
    <s v="No"/>
    <s v="No"/>
    <m/>
    <x v="1"/>
    <x v="0"/>
    <m/>
    <m/>
    <m/>
    <n v="1"/>
    <n v="1"/>
    <n v="49"/>
    <n v="0"/>
    <n v="8.1"/>
    <n v="0"/>
    <n v="15"/>
    <x v="2"/>
  </r>
  <r>
    <x v="1"/>
    <x v="3"/>
    <s v="Yes"/>
    <x v="0"/>
    <x v="43"/>
    <s v="Male"/>
    <x v="34"/>
    <s v="No"/>
    <s v="No"/>
    <m/>
    <x v="1"/>
    <x v="0"/>
    <m/>
    <m/>
    <m/>
    <n v="1"/>
    <m/>
    <n v="33"/>
    <n v="2"/>
    <n v="13.5"/>
    <n v="0"/>
    <n v="8"/>
    <x v="1"/>
  </r>
  <r>
    <x v="1"/>
    <x v="3"/>
    <s v="Yes"/>
    <x v="0"/>
    <x v="43"/>
    <s v="Male"/>
    <x v="1"/>
    <s v="No"/>
    <s v="No"/>
    <m/>
    <x v="1"/>
    <x v="0"/>
    <m/>
    <m/>
    <m/>
    <n v="1"/>
    <m/>
    <n v="25"/>
    <n v="0"/>
    <n v="6.8"/>
    <n v="0"/>
    <n v="12"/>
    <x v="2"/>
  </r>
  <r>
    <x v="1"/>
    <x v="3"/>
    <s v="Yes"/>
    <x v="0"/>
    <x v="43"/>
    <s v="Male"/>
    <x v="3"/>
    <s v="No"/>
    <s v="No"/>
    <m/>
    <x v="1"/>
    <x v="0"/>
    <m/>
    <m/>
    <m/>
    <n v="1"/>
    <n v="1"/>
    <n v="18"/>
    <n v="0"/>
    <n v="16.3"/>
    <n v="0"/>
    <n v="29"/>
    <x v="2"/>
  </r>
  <r>
    <x v="1"/>
    <x v="3"/>
    <s v="Yes"/>
    <x v="0"/>
    <x v="44"/>
    <s v="Female"/>
    <x v="37"/>
    <s v="No"/>
    <s v="No"/>
    <m/>
    <x v="1"/>
    <x v="0"/>
    <m/>
    <m/>
    <m/>
    <n v="1"/>
    <n v="1"/>
    <n v="24"/>
    <n v="4"/>
    <n v="11.8"/>
    <n v="0"/>
    <n v="7"/>
    <x v="1"/>
  </r>
  <r>
    <x v="1"/>
    <x v="3"/>
    <s v="Yes"/>
    <x v="0"/>
    <x v="44"/>
    <s v="Female"/>
    <x v="47"/>
    <s v="No"/>
    <s v="No"/>
    <m/>
    <x v="1"/>
    <x v="0"/>
    <m/>
    <m/>
    <m/>
    <n v="1"/>
    <n v="1"/>
    <n v="26"/>
    <n v="0"/>
    <n v="20.3"/>
    <n v="0"/>
    <n v="9"/>
    <x v="1"/>
  </r>
  <r>
    <x v="1"/>
    <x v="3"/>
    <s v="Yes"/>
    <x v="0"/>
    <x v="45"/>
    <s v="Female"/>
    <x v="8"/>
    <s v="No"/>
    <s v="No"/>
    <m/>
    <x v="1"/>
    <x v="0"/>
    <m/>
    <m/>
    <m/>
    <n v="1"/>
    <n v="1"/>
    <n v="29"/>
    <n v="5"/>
    <n v="23"/>
    <n v="0"/>
    <n v="5"/>
    <x v="1"/>
  </r>
  <r>
    <x v="1"/>
    <x v="3"/>
    <s v="Yes"/>
    <x v="0"/>
    <x v="45"/>
    <s v="Female"/>
    <x v="23"/>
    <s v="No"/>
    <s v="No"/>
    <m/>
    <x v="1"/>
    <x v="0"/>
    <m/>
    <m/>
    <m/>
    <n v="1"/>
    <n v="1"/>
    <n v="43"/>
    <n v="5"/>
    <n v="124.1"/>
    <n v="0"/>
    <n v="5"/>
    <x v="1"/>
  </r>
  <r>
    <x v="1"/>
    <x v="3"/>
    <s v="Yes"/>
    <x v="0"/>
    <x v="46"/>
    <s v="Female"/>
    <x v="19"/>
    <s v="Yes"/>
    <s v="No"/>
    <m/>
    <x v="0"/>
    <x v="0"/>
    <m/>
    <m/>
    <m/>
    <n v="1"/>
    <n v="1"/>
    <n v="38"/>
    <n v="2"/>
    <n v="10.5"/>
    <n v="0"/>
    <n v="35"/>
    <x v="2"/>
  </r>
  <r>
    <x v="1"/>
    <x v="3"/>
    <s v="Yes"/>
    <x v="0"/>
    <x v="46"/>
    <s v="Female"/>
    <x v="11"/>
    <s v="No"/>
    <s v="No"/>
    <m/>
    <x v="1"/>
    <x v="0"/>
    <m/>
    <m/>
    <m/>
    <n v="1"/>
    <n v="1"/>
    <n v="42"/>
    <n v="2"/>
    <n v="6.3"/>
    <n v="0"/>
    <n v="12"/>
    <x v="2"/>
  </r>
  <r>
    <x v="1"/>
    <x v="3"/>
    <s v="Yes"/>
    <x v="0"/>
    <x v="47"/>
    <s v="Female"/>
    <x v="55"/>
    <s v="No"/>
    <s v="Yes"/>
    <s v="No"/>
    <x v="2"/>
    <x v="1"/>
    <s v="Direct Debit"/>
    <s v="(blank)"/>
    <s v="(blank)"/>
    <n v="1"/>
    <m/>
    <n v="19"/>
    <n v="2"/>
    <n v="10.3"/>
    <n v="0"/>
    <n v="4"/>
    <x v="0"/>
  </r>
  <r>
    <x v="1"/>
    <x v="3"/>
    <s v="Yes"/>
    <x v="0"/>
    <x v="47"/>
    <s v="Male"/>
    <x v="15"/>
    <s v="Yes"/>
    <s v="No"/>
    <m/>
    <x v="0"/>
    <x v="0"/>
    <m/>
    <m/>
    <m/>
    <n v="1"/>
    <n v="1"/>
    <n v="48"/>
    <n v="4"/>
    <n v="2.6"/>
    <n v="0"/>
    <n v="8"/>
    <x v="1"/>
  </r>
  <r>
    <x v="1"/>
    <x v="3"/>
    <s v="Yes"/>
    <x v="0"/>
    <x v="47"/>
    <s v="Male"/>
    <x v="46"/>
    <s v="No"/>
    <s v="No"/>
    <m/>
    <x v="1"/>
    <x v="0"/>
    <m/>
    <m/>
    <m/>
    <n v="1"/>
    <n v="1"/>
    <n v="37"/>
    <n v="2"/>
    <n v="50.3"/>
    <n v="0"/>
    <n v="12"/>
    <x v="2"/>
  </r>
  <r>
    <x v="1"/>
    <x v="3"/>
    <s v="Yes"/>
    <x v="1"/>
    <x v="1"/>
    <s v="Male"/>
    <x v="7"/>
    <s v="No"/>
    <s v="No"/>
    <m/>
    <x v="1"/>
    <x v="0"/>
    <m/>
    <m/>
    <m/>
    <n v="1"/>
    <m/>
    <n v="29"/>
    <n v="2"/>
    <n v="0"/>
    <n v="0"/>
    <n v="2"/>
    <x v="0"/>
  </r>
  <r>
    <x v="1"/>
    <x v="3"/>
    <s v="Yes"/>
    <x v="1"/>
    <x v="11"/>
    <s v="Female"/>
    <x v="3"/>
    <s v="No"/>
    <s v="No"/>
    <m/>
    <x v="1"/>
    <x v="0"/>
    <m/>
    <m/>
    <m/>
    <n v="1"/>
    <n v="1"/>
    <n v="51"/>
    <n v="1"/>
    <n v="0"/>
    <n v="0"/>
    <n v="4"/>
    <x v="0"/>
  </r>
  <r>
    <x v="1"/>
    <x v="3"/>
    <s v="Yes"/>
    <x v="1"/>
    <x v="12"/>
    <s v="Female"/>
    <x v="21"/>
    <s v="No"/>
    <s v="No"/>
    <m/>
    <x v="1"/>
    <x v="0"/>
    <m/>
    <m/>
    <m/>
    <n v="1"/>
    <m/>
    <n v="35"/>
    <n v="0"/>
    <n v="0"/>
    <n v="0"/>
    <n v="5"/>
    <x v="1"/>
  </r>
  <r>
    <x v="1"/>
    <x v="3"/>
    <s v="Yes"/>
    <x v="1"/>
    <x v="14"/>
    <s v="Male"/>
    <x v="24"/>
    <s v="No"/>
    <s v="No"/>
    <m/>
    <x v="1"/>
    <x v="0"/>
    <m/>
    <m/>
    <m/>
    <n v="1"/>
    <m/>
    <n v="52"/>
    <n v="2"/>
    <n v="0"/>
    <n v="0"/>
    <n v="5"/>
    <x v="1"/>
  </r>
  <r>
    <x v="1"/>
    <x v="3"/>
    <s v="Yes"/>
    <x v="1"/>
    <x v="20"/>
    <s v="Female"/>
    <x v="64"/>
    <s v="No"/>
    <s v="Yes"/>
    <s v="No"/>
    <x v="2"/>
    <x v="1"/>
    <s v="Direct Debit"/>
    <s v="Competitor"/>
    <s v="Competitor made better offer"/>
    <n v="1"/>
    <n v="1"/>
    <n v="15"/>
    <n v="5"/>
    <n v="0"/>
    <n v="0"/>
    <n v="4"/>
    <x v="0"/>
  </r>
  <r>
    <x v="1"/>
    <x v="3"/>
    <s v="Yes"/>
    <x v="1"/>
    <x v="21"/>
    <s v="Male"/>
    <x v="41"/>
    <s v="No"/>
    <s v="No"/>
    <m/>
    <x v="1"/>
    <x v="0"/>
    <m/>
    <m/>
    <m/>
    <n v="1"/>
    <m/>
    <n v="16"/>
    <n v="0"/>
    <n v="0"/>
    <n v="0"/>
    <n v="13"/>
    <x v="2"/>
  </r>
  <r>
    <x v="1"/>
    <x v="3"/>
    <s v="Yes"/>
    <x v="1"/>
    <x v="35"/>
    <s v="Female"/>
    <x v="14"/>
    <s v="No"/>
    <s v="Yes"/>
    <s v="Yes"/>
    <x v="2"/>
    <x v="1"/>
    <s v="Direct Debit"/>
    <s v="(blank)"/>
    <s v="(blank)"/>
    <n v="1"/>
    <m/>
    <n v="19"/>
    <n v="0"/>
    <n v="0"/>
    <n v="0"/>
    <n v="4"/>
    <x v="0"/>
  </r>
  <r>
    <x v="1"/>
    <x v="3"/>
    <s v="Yes"/>
    <x v="1"/>
    <x v="45"/>
    <s v="Male"/>
    <x v="52"/>
    <s v="No"/>
    <s v="Yes"/>
    <s v="No"/>
    <x v="2"/>
    <x v="2"/>
    <s v="Credit Card"/>
    <s v="(blank)"/>
    <s v="(blank)"/>
    <n v="1"/>
    <m/>
    <n v="18"/>
    <n v="0"/>
    <n v="0"/>
    <n v="0"/>
    <n v="2"/>
    <x v="0"/>
  </r>
  <r>
    <x v="1"/>
    <x v="4"/>
    <s v="No"/>
    <x v="0"/>
    <x v="2"/>
    <s v="Female"/>
    <x v="34"/>
    <s v="No"/>
    <s v="No"/>
    <m/>
    <x v="1"/>
    <x v="0"/>
    <m/>
    <m/>
    <m/>
    <n v="1"/>
    <n v="1"/>
    <n v="38"/>
    <n v="0"/>
    <n v="0"/>
    <n v="0"/>
    <n v="6"/>
    <x v="1"/>
  </r>
  <r>
    <x v="1"/>
    <x v="4"/>
    <s v="No"/>
    <x v="0"/>
    <x v="2"/>
    <s v="Male"/>
    <x v="17"/>
    <s v="Yes"/>
    <s v="No"/>
    <m/>
    <x v="0"/>
    <x v="0"/>
    <m/>
    <m/>
    <m/>
    <n v="1"/>
    <n v="1"/>
    <n v="18"/>
    <n v="5"/>
    <n v="0"/>
    <n v="0"/>
    <n v="17"/>
    <x v="2"/>
  </r>
  <r>
    <x v="1"/>
    <x v="4"/>
    <s v="No"/>
    <x v="0"/>
    <x v="3"/>
    <s v="Male"/>
    <x v="14"/>
    <s v="No"/>
    <s v="Yes"/>
    <s v="No"/>
    <x v="2"/>
    <x v="1"/>
    <s v="Direct Debit"/>
    <s v="Competitor"/>
    <s v="Competitor made better offer"/>
    <n v="1"/>
    <n v="1"/>
    <n v="44"/>
    <n v="3"/>
    <n v="0"/>
    <n v="0"/>
    <n v="3"/>
    <x v="0"/>
  </r>
  <r>
    <x v="1"/>
    <x v="4"/>
    <s v="No"/>
    <x v="0"/>
    <x v="4"/>
    <s v="Male"/>
    <x v="28"/>
    <s v="No"/>
    <s v="No"/>
    <m/>
    <x v="1"/>
    <x v="0"/>
    <m/>
    <m/>
    <m/>
    <n v="1"/>
    <n v="1"/>
    <n v="57"/>
    <n v="2"/>
    <n v="22.4"/>
    <n v="0"/>
    <n v="4"/>
    <x v="0"/>
  </r>
  <r>
    <x v="1"/>
    <x v="4"/>
    <s v="No"/>
    <x v="0"/>
    <x v="6"/>
    <s v="Female"/>
    <x v="2"/>
    <s v="No"/>
    <s v="No"/>
    <m/>
    <x v="1"/>
    <x v="0"/>
    <m/>
    <m/>
    <m/>
    <n v="1"/>
    <m/>
    <n v="21"/>
    <n v="1"/>
    <n v="0"/>
    <n v="0"/>
    <n v="13"/>
    <x v="2"/>
  </r>
  <r>
    <x v="1"/>
    <x v="4"/>
    <s v="No"/>
    <x v="0"/>
    <x v="6"/>
    <s v="Female"/>
    <x v="44"/>
    <s v="No"/>
    <s v="No"/>
    <m/>
    <x v="1"/>
    <x v="0"/>
    <m/>
    <m/>
    <m/>
    <n v="1"/>
    <n v="1"/>
    <n v="27"/>
    <n v="3"/>
    <n v="20.8"/>
    <n v="0"/>
    <n v="5"/>
    <x v="1"/>
  </r>
  <r>
    <x v="1"/>
    <x v="4"/>
    <s v="No"/>
    <x v="0"/>
    <x v="6"/>
    <s v="Male"/>
    <x v="43"/>
    <s v="No"/>
    <s v="No"/>
    <m/>
    <x v="1"/>
    <x v="0"/>
    <m/>
    <m/>
    <m/>
    <n v="1"/>
    <m/>
    <n v="18"/>
    <n v="0"/>
    <n v="0"/>
    <n v="0"/>
    <n v="4"/>
    <x v="0"/>
  </r>
  <r>
    <x v="1"/>
    <x v="4"/>
    <s v="No"/>
    <x v="0"/>
    <x v="7"/>
    <s v="Male"/>
    <x v="35"/>
    <s v="No"/>
    <s v="No"/>
    <m/>
    <x v="1"/>
    <x v="0"/>
    <m/>
    <m/>
    <m/>
    <n v="1"/>
    <n v="1"/>
    <n v="35"/>
    <n v="5"/>
    <n v="0"/>
    <n v="0"/>
    <n v="6"/>
    <x v="1"/>
  </r>
  <r>
    <x v="1"/>
    <x v="4"/>
    <s v="No"/>
    <x v="0"/>
    <x v="7"/>
    <s v="Male"/>
    <x v="11"/>
    <s v="No"/>
    <s v="No"/>
    <m/>
    <x v="1"/>
    <x v="0"/>
    <m/>
    <m/>
    <m/>
    <n v="1"/>
    <m/>
    <n v="42"/>
    <n v="1"/>
    <n v="0"/>
    <n v="0"/>
    <n v="1"/>
    <x v="0"/>
  </r>
  <r>
    <x v="1"/>
    <x v="4"/>
    <s v="No"/>
    <x v="0"/>
    <x v="9"/>
    <s v="Male"/>
    <x v="34"/>
    <s v="No"/>
    <s v="No"/>
    <m/>
    <x v="1"/>
    <x v="0"/>
    <m/>
    <m/>
    <m/>
    <n v="1"/>
    <m/>
    <n v="18"/>
    <n v="0"/>
    <n v="0"/>
    <n v="0"/>
    <n v="3"/>
    <x v="0"/>
  </r>
  <r>
    <x v="1"/>
    <x v="4"/>
    <s v="No"/>
    <x v="0"/>
    <x v="10"/>
    <s v="Female"/>
    <x v="6"/>
    <s v="No"/>
    <s v="No"/>
    <m/>
    <x v="1"/>
    <x v="0"/>
    <m/>
    <m/>
    <m/>
    <n v="1"/>
    <m/>
    <n v="8"/>
    <n v="0"/>
    <n v="0"/>
    <n v="0"/>
    <n v="13"/>
    <x v="2"/>
  </r>
  <r>
    <x v="1"/>
    <x v="4"/>
    <s v="No"/>
    <x v="0"/>
    <x v="13"/>
    <s v="Female"/>
    <x v="2"/>
    <s v="No"/>
    <s v="No"/>
    <m/>
    <x v="1"/>
    <x v="0"/>
    <m/>
    <m/>
    <m/>
    <n v="1"/>
    <m/>
    <n v="25"/>
    <n v="0"/>
    <n v="0"/>
    <n v="0"/>
    <n v="5"/>
    <x v="1"/>
  </r>
  <r>
    <x v="1"/>
    <x v="4"/>
    <s v="No"/>
    <x v="0"/>
    <x v="14"/>
    <s v="Male"/>
    <x v="51"/>
    <s v="No"/>
    <s v="Yes"/>
    <s v="No"/>
    <x v="2"/>
    <x v="2"/>
    <s v="Credit Card"/>
    <s v="(blank)"/>
    <s v="(blank)"/>
    <n v="1"/>
    <m/>
    <n v="34"/>
    <n v="0"/>
    <n v="0"/>
    <n v="0"/>
    <n v="3"/>
    <x v="0"/>
  </r>
  <r>
    <x v="1"/>
    <x v="4"/>
    <s v="No"/>
    <x v="0"/>
    <x v="16"/>
    <s v="Female"/>
    <x v="45"/>
    <s v="No"/>
    <s v="Yes"/>
    <s v="No"/>
    <x v="2"/>
    <x v="3"/>
    <s v="Direct Debit"/>
    <s v="(blank)"/>
    <s v="(blank)"/>
    <n v="1"/>
    <m/>
    <n v="44"/>
    <n v="0"/>
    <n v="0"/>
    <n v="0"/>
    <n v="1"/>
    <x v="0"/>
  </r>
  <r>
    <x v="1"/>
    <x v="4"/>
    <s v="No"/>
    <x v="0"/>
    <x v="17"/>
    <s v="Female"/>
    <x v="28"/>
    <s v="No"/>
    <s v="No"/>
    <m/>
    <x v="1"/>
    <x v="0"/>
    <m/>
    <m/>
    <m/>
    <n v="1"/>
    <n v="1"/>
    <n v="62"/>
    <n v="5"/>
    <n v="0"/>
    <n v="0"/>
    <n v="10"/>
    <x v="1"/>
  </r>
  <r>
    <x v="1"/>
    <x v="4"/>
    <s v="No"/>
    <x v="0"/>
    <x v="17"/>
    <s v="Female"/>
    <x v="14"/>
    <s v="No"/>
    <s v="No"/>
    <m/>
    <x v="1"/>
    <x v="0"/>
    <m/>
    <m/>
    <m/>
    <n v="1"/>
    <m/>
    <n v="38"/>
    <n v="0"/>
    <n v="0"/>
    <n v="0"/>
    <n v="3"/>
    <x v="0"/>
  </r>
  <r>
    <x v="1"/>
    <x v="4"/>
    <s v="No"/>
    <x v="0"/>
    <x v="17"/>
    <s v="Male"/>
    <x v="14"/>
    <s v="No"/>
    <s v="No"/>
    <m/>
    <x v="1"/>
    <x v="0"/>
    <m/>
    <m/>
    <m/>
    <n v="1"/>
    <m/>
    <n v="29"/>
    <n v="0"/>
    <n v="0"/>
    <n v="0"/>
    <n v="8"/>
    <x v="1"/>
  </r>
  <r>
    <x v="1"/>
    <x v="4"/>
    <s v="No"/>
    <x v="0"/>
    <x v="22"/>
    <s v="Male"/>
    <x v="48"/>
    <s v="No"/>
    <s v="No"/>
    <m/>
    <x v="1"/>
    <x v="0"/>
    <m/>
    <m/>
    <m/>
    <n v="1"/>
    <n v="1"/>
    <n v="29"/>
    <n v="2"/>
    <n v="0"/>
    <n v="0"/>
    <n v="5"/>
    <x v="1"/>
  </r>
  <r>
    <x v="1"/>
    <x v="4"/>
    <s v="No"/>
    <x v="0"/>
    <x v="23"/>
    <s v="Male"/>
    <x v="48"/>
    <s v="No"/>
    <s v="No"/>
    <m/>
    <x v="1"/>
    <x v="0"/>
    <m/>
    <m/>
    <m/>
    <n v="1"/>
    <m/>
    <n v="55"/>
    <n v="0"/>
    <n v="0"/>
    <n v="0"/>
    <n v="9"/>
    <x v="1"/>
  </r>
  <r>
    <x v="1"/>
    <x v="4"/>
    <s v="No"/>
    <x v="0"/>
    <x v="24"/>
    <s v="Male"/>
    <x v="18"/>
    <s v="Yes"/>
    <s v="No"/>
    <m/>
    <x v="0"/>
    <x v="0"/>
    <m/>
    <m/>
    <m/>
    <n v="1"/>
    <n v="1"/>
    <n v="40"/>
    <n v="4"/>
    <n v="0"/>
    <n v="0"/>
    <n v="15"/>
    <x v="2"/>
  </r>
  <r>
    <x v="1"/>
    <x v="4"/>
    <s v="No"/>
    <x v="0"/>
    <x v="25"/>
    <s v="Female"/>
    <x v="55"/>
    <s v="No"/>
    <s v="Yes"/>
    <s v="No"/>
    <x v="2"/>
    <x v="1"/>
    <s v="Credit Card"/>
    <s v="Competitor"/>
    <s v="Competitor made better offer"/>
    <n v="1"/>
    <n v="1"/>
    <n v="37"/>
    <n v="4"/>
    <n v="0"/>
    <n v="0"/>
    <n v="6"/>
    <x v="1"/>
  </r>
  <r>
    <x v="1"/>
    <x v="4"/>
    <s v="No"/>
    <x v="0"/>
    <x v="26"/>
    <s v="Female"/>
    <x v="42"/>
    <s v="No"/>
    <s v="No"/>
    <m/>
    <x v="1"/>
    <x v="0"/>
    <m/>
    <m/>
    <m/>
    <n v="1"/>
    <m/>
    <n v="57"/>
    <n v="0"/>
    <n v="0"/>
    <n v="0"/>
    <n v="3"/>
    <x v="0"/>
  </r>
  <r>
    <x v="1"/>
    <x v="4"/>
    <s v="No"/>
    <x v="0"/>
    <x v="27"/>
    <s v="Female"/>
    <x v="27"/>
    <s v="No"/>
    <s v="No"/>
    <m/>
    <x v="1"/>
    <x v="0"/>
    <m/>
    <m/>
    <m/>
    <n v="1"/>
    <n v="1"/>
    <n v="14"/>
    <n v="3"/>
    <n v="0"/>
    <n v="0"/>
    <n v="1"/>
    <x v="0"/>
  </r>
  <r>
    <x v="1"/>
    <x v="4"/>
    <s v="No"/>
    <x v="0"/>
    <x v="29"/>
    <s v="Female"/>
    <x v="4"/>
    <s v="Yes"/>
    <s v="No"/>
    <m/>
    <x v="0"/>
    <x v="0"/>
    <m/>
    <m/>
    <m/>
    <n v="1"/>
    <m/>
    <n v="8"/>
    <n v="0"/>
    <n v="0"/>
    <n v="0"/>
    <n v="20"/>
    <x v="2"/>
  </r>
  <r>
    <x v="1"/>
    <x v="4"/>
    <s v="No"/>
    <x v="0"/>
    <x v="30"/>
    <s v="Female"/>
    <x v="5"/>
    <s v="Yes"/>
    <s v="No"/>
    <m/>
    <x v="0"/>
    <x v="0"/>
    <m/>
    <m/>
    <m/>
    <n v="1"/>
    <n v="1"/>
    <n v="32"/>
    <n v="1"/>
    <n v="0"/>
    <n v="0"/>
    <n v="15"/>
    <x v="2"/>
  </r>
  <r>
    <x v="1"/>
    <x v="4"/>
    <s v="No"/>
    <x v="0"/>
    <x v="31"/>
    <s v="Female"/>
    <x v="25"/>
    <s v="No"/>
    <s v="No"/>
    <m/>
    <x v="1"/>
    <x v="0"/>
    <m/>
    <m/>
    <m/>
    <n v="1"/>
    <m/>
    <n v="39"/>
    <n v="0"/>
    <n v="0"/>
    <n v="0"/>
    <n v="5"/>
    <x v="1"/>
  </r>
  <r>
    <x v="1"/>
    <x v="4"/>
    <s v="No"/>
    <x v="0"/>
    <x v="31"/>
    <s v="Female"/>
    <x v="39"/>
    <s v="No"/>
    <s v="No"/>
    <m/>
    <x v="1"/>
    <x v="0"/>
    <m/>
    <m/>
    <m/>
    <n v="1"/>
    <m/>
    <n v="16"/>
    <n v="0"/>
    <n v="0"/>
    <n v="0"/>
    <n v="6"/>
    <x v="1"/>
  </r>
  <r>
    <x v="1"/>
    <x v="4"/>
    <s v="No"/>
    <x v="0"/>
    <x v="31"/>
    <s v="Male"/>
    <x v="44"/>
    <s v="No"/>
    <s v="No"/>
    <m/>
    <x v="1"/>
    <x v="0"/>
    <m/>
    <m/>
    <m/>
    <n v="1"/>
    <m/>
    <n v="15"/>
    <n v="0"/>
    <n v="0"/>
    <n v="0"/>
    <n v="11"/>
    <x v="2"/>
  </r>
  <r>
    <x v="1"/>
    <x v="4"/>
    <s v="No"/>
    <x v="0"/>
    <x v="32"/>
    <s v="Female"/>
    <x v="0"/>
    <s v="Yes"/>
    <s v="No"/>
    <m/>
    <x v="0"/>
    <x v="0"/>
    <m/>
    <m/>
    <m/>
    <n v="1"/>
    <m/>
    <n v="36"/>
    <n v="0"/>
    <n v="0"/>
    <n v="0"/>
    <n v="14"/>
    <x v="2"/>
  </r>
  <r>
    <x v="1"/>
    <x v="4"/>
    <s v="No"/>
    <x v="0"/>
    <x v="33"/>
    <s v="Male"/>
    <x v="12"/>
    <s v="No"/>
    <s v="No"/>
    <m/>
    <x v="1"/>
    <x v="0"/>
    <m/>
    <m/>
    <m/>
    <n v="1"/>
    <m/>
    <n v="47"/>
    <n v="0"/>
    <n v="0"/>
    <n v="0"/>
    <n v="3"/>
    <x v="0"/>
  </r>
  <r>
    <x v="1"/>
    <x v="4"/>
    <s v="No"/>
    <x v="0"/>
    <x v="34"/>
    <s v="Male"/>
    <x v="13"/>
    <s v="Yes"/>
    <s v="No"/>
    <m/>
    <x v="0"/>
    <x v="0"/>
    <m/>
    <m/>
    <m/>
    <n v="1"/>
    <m/>
    <n v="36"/>
    <n v="0"/>
    <n v="0"/>
    <n v="0"/>
    <n v="14"/>
    <x v="2"/>
  </r>
  <r>
    <x v="1"/>
    <x v="4"/>
    <s v="No"/>
    <x v="0"/>
    <x v="35"/>
    <s v="Male"/>
    <x v="29"/>
    <s v="No"/>
    <s v="No"/>
    <m/>
    <x v="1"/>
    <x v="0"/>
    <m/>
    <m/>
    <m/>
    <n v="1"/>
    <m/>
    <n v="24"/>
    <n v="0"/>
    <n v="0"/>
    <n v="0"/>
    <n v="10"/>
    <x v="1"/>
  </r>
  <r>
    <x v="1"/>
    <x v="4"/>
    <s v="No"/>
    <x v="0"/>
    <x v="39"/>
    <s v="Female"/>
    <x v="27"/>
    <s v="No"/>
    <s v="No"/>
    <m/>
    <x v="1"/>
    <x v="0"/>
    <m/>
    <m/>
    <m/>
    <n v="1"/>
    <n v="1"/>
    <n v="23"/>
    <n v="3"/>
    <n v="0"/>
    <n v="0"/>
    <n v="6"/>
    <x v="1"/>
  </r>
  <r>
    <x v="1"/>
    <x v="4"/>
    <s v="No"/>
    <x v="0"/>
    <x v="41"/>
    <s v="Female"/>
    <x v="12"/>
    <s v="No"/>
    <s v="No"/>
    <m/>
    <x v="1"/>
    <x v="0"/>
    <m/>
    <m/>
    <m/>
    <n v="1"/>
    <n v="1"/>
    <n v="23"/>
    <n v="0"/>
    <n v="0"/>
    <n v="0"/>
    <n v="5"/>
    <x v="1"/>
  </r>
  <r>
    <x v="1"/>
    <x v="4"/>
    <s v="No"/>
    <x v="0"/>
    <x v="43"/>
    <s v="Female"/>
    <x v="30"/>
    <s v="No"/>
    <s v="Yes"/>
    <s v="No"/>
    <x v="2"/>
    <x v="1"/>
    <s v="Direct Debit"/>
    <s v="Attitude"/>
    <s v="Attitude of support person"/>
    <n v="1"/>
    <n v="1"/>
    <n v="44"/>
    <n v="3"/>
    <n v="0"/>
    <n v="0"/>
    <n v="10"/>
    <x v="1"/>
  </r>
  <r>
    <x v="1"/>
    <x v="4"/>
    <s v="No"/>
    <x v="0"/>
    <x v="44"/>
    <s v="Male"/>
    <x v="44"/>
    <s v="No"/>
    <s v="No"/>
    <m/>
    <x v="1"/>
    <x v="0"/>
    <m/>
    <m/>
    <m/>
    <n v="1"/>
    <n v="1"/>
    <n v="38"/>
    <n v="0"/>
    <n v="21"/>
    <n v="0"/>
    <n v="8"/>
    <x v="1"/>
  </r>
  <r>
    <x v="1"/>
    <x v="4"/>
    <s v="No"/>
    <x v="0"/>
    <x v="47"/>
    <s v="Female"/>
    <x v="28"/>
    <s v="No"/>
    <s v="No"/>
    <m/>
    <x v="1"/>
    <x v="0"/>
    <m/>
    <m/>
    <m/>
    <n v="1"/>
    <n v="1"/>
    <n v="50"/>
    <n v="0"/>
    <n v="0"/>
    <n v="0"/>
    <n v="12"/>
    <x v="2"/>
  </r>
  <r>
    <x v="1"/>
    <x v="4"/>
    <s v="No"/>
    <x v="1"/>
    <x v="1"/>
    <s v="Male"/>
    <x v="20"/>
    <s v="No"/>
    <s v="No"/>
    <m/>
    <x v="1"/>
    <x v="0"/>
    <m/>
    <m/>
    <m/>
    <n v="1"/>
    <n v="1"/>
    <n v="39"/>
    <n v="0"/>
    <n v="0"/>
    <n v="0"/>
    <n v="1"/>
    <x v="0"/>
  </r>
  <r>
    <x v="1"/>
    <x v="4"/>
    <s v="No"/>
    <x v="1"/>
    <x v="19"/>
    <s v="Female"/>
    <x v="66"/>
    <s v="No"/>
    <s v="Yes"/>
    <s v="No"/>
    <x v="2"/>
    <x v="1"/>
    <s v="Direct Debit"/>
    <s v="Dissatisfaction"/>
    <s v="Limited range of services"/>
    <n v="1"/>
    <n v="1"/>
    <n v="15"/>
    <n v="0"/>
    <n v="0"/>
    <n v="0"/>
    <n v="5"/>
    <x v="1"/>
  </r>
  <r>
    <x v="1"/>
    <x v="4"/>
    <s v="No"/>
    <x v="1"/>
    <x v="50"/>
    <s v="Female"/>
    <x v="31"/>
    <s v="No"/>
    <s v="Yes"/>
    <s v="No"/>
    <x v="2"/>
    <x v="1"/>
    <s v="Credit Card"/>
    <s v="Dissatisfaction"/>
    <s v="Service dissatisfaction"/>
    <n v="1"/>
    <n v="1"/>
    <n v="43"/>
    <n v="5"/>
    <n v="0"/>
    <n v="0"/>
    <n v="13"/>
    <x v="2"/>
  </r>
  <r>
    <x v="1"/>
    <x v="4"/>
    <s v="No"/>
    <x v="1"/>
    <x v="35"/>
    <s v="Male"/>
    <x v="50"/>
    <s v="No"/>
    <s v="No"/>
    <m/>
    <x v="1"/>
    <x v="0"/>
    <m/>
    <m/>
    <m/>
    <n v="1"/>
    <n v="1"/>
    <n v="50"/>
    <n v="5"/>
    <n v="0"/>
    <n v="0"/>
    <n v="5"/>
    <x v="1"/>
  </r>
  <r>
    <x v="1"/>
    <x v="4"/>
    <s v="No"/>
    <x v="1"/>
    <x v="46"/>
    <s v="Female"/>
    <x v="25"/>
    <s v="No"/>
    <s v="No"/>
    <m/>
    <x v="1"/>
    <x v="0"/>
    <m/>
    <m/>
    <m/>
    <n v="1"/>
    <m/>
    <n v="22"/>
    <n v="0"/>
    <n v="0"/>
    <n v="0"/>
    <n v="10"/>
    <x v="1"/>
  </r>
  <r>
    <x v="1"/>
    <x v="4"/>
    <s v="Yes"/>
    <x v="0"/>
    <x v="0"/>
    <s v="Male"/>
    <x v="41"/>
    <s v="No"/>
    <s v="No"/>
    <m/>
    <x v="1"/>
    <x v="0"/>
    <m/>
    <m/>
    <m/>
    <n v="1"/>
    <n v="1"/>
    <n v="19"/>
    <n v="0"/>
    <n v="72.2"/>
    <n v="0"/>
    <n v="19"/>
    <x v="2"/>
  </r>
  <r>
    <x v="1"/>
    <x v="4"/>
    <s v="Yes"/>
    <x v="0"/>
    <x v="2"/>
    <s v="Female"/>
    <x v="27"/>
    <s v="No"/>
    <s v="No"/>
    <m/>
    <x v="1"/>
    <x v="0"/>
    <m/>
    <m/>
    <m/>
    <n v="1"/>
    <n v="1"/>
    <n v="44"/>
    <n v="1"/>
    <n v="2.6"/>
    <n v="0"/>
    <n v="3"/>
    <x v="0"/>
  </r>
  <r>
    <x v="1"/>
    <x v="4"/>
    <s v="Yes"/>
    <x v="0"/>
    <x v="2"/>
    <s v="Female"/>
    <x v="31"/>
    <s v="No"/>
    <s v="Yes"/>
    <s v="No"/>
    <x v="2"/>
    <x v="1"/>
    <s v="Credit Card"/>
    <s v="(blank)"/>
    <s v="(blank)"/>
    <n v="1"/>
    <m/>
    <n v="43"/>
    <n v="0"/>
    <n v="9.1999999999999993"/>
    <n v="0"/>
    <n v="3"/>
    <x v="0"/>
  </r>
  <r>
    <x v="1"/>
    <x v="4"/>
    <s v="Yes"/>
    <x v="0"/>
    <x v="2"/>
    <s v="Male"/>
    <x v="60"/>
    <s v="No"/>
    <s v="Yes"/>
    <s v="No"/>
    <x v="2"/>
    <x v="1"/>
    <s v="Direct Debit"/>
    <s v="Dissatisfaction"/>
    <s v="Network reliability"/>
    <n v="1"/>
    <n v="1"/>
    <n v="37"/>
    <n v="5"/>
    <n v="10.1"/>
    <n v="0"/>
    <n v="3"/>
    <x v="0"/>
  </r>
  <r>
    <x v="1"/>
    <x v="4"/>
    <s v="Yes"/>
    <x v="0"/>
    <x v="3"/>
    <s v="Male"/>
    <x v="7"/>
    <s v="No"/>
    <s v="No"/>
    <m/>
    <x v="1"/>
    <x v="0"/>
    <m/>
    <m/>
    <m/>
    <n v="1"/>
    <n v="1"/>
    <n v="59"/>
    <n v="4"/>
    <n v="22"/>
    <n v="0"/>
    <n v="8"/>
    <x v="1"/>
  </r>
  <r>
    <x v="1"/>
    <x v="4"/>
    <s v="Yes"/>
    <x v="0"/>
    <x v="5"/>
    <s v="Female"/>
    <x v="7"/>
    <s v="No"/>
    <s v="No"/>
    <m/>
    <x v="1"/>
    <x v="0"/>
    <m/>
    <m/>
    <m/>
    <n v="1"/>
    <m/>
    <n v="32"/>
    <n v="0"/>
    <n v="32.799999999999997"/>
    <n v="0"/>
    <n v="24"/>
    <x v="2"/>
  </r>
  <r>
    <x v="1"/>
    <x v="4"/>
    <s v="Yes"/>
    <x v="0"/>
    <x v="8"/>
    <s v="Male"/>
    <x v="21"/>
    <s v="No"/>
    <s v="No"/>
    <m/>
    <x v="1"/>
    <x v="0"/>
    <m/>
    <m/>
    <m/>
    <n v="1"/>
    <m/>
    <n v="47"/>
    <n v="2"/>
    <n v="11.3"/>
    <n v="0"/>
    <n v="5"/>
    <x v="1"/>
  </r>
  <r>
    <x v="1"/>
    <x v="4"/>
    <s v="Yes"/>
    <x v="0"/>
    <x v="9"/>
    <s v="Male"/>
    <x v="4"/>
    <s v="Yes"/>
    <s v="No"/>
    <m/>
    <x v="0"/>
    <x v="0"/>
    <m/>
    <m/>
    <m/>
    <n v="1"/>
    <m/>
    <n v="22"/>
    <n v="0"/>
    <n v="16.399999999999999"/>
    <n v="0"/>
    <n v="20"/>
    <x v="2"/>
  </r>
  <r>
    <x v="1"/>
    <x v="4"/>
    <s v="Yes"/>
    <x v="0"/>
    <x v="16"/>
    <s v="Female"/>
    <x v="0"/>
    <s v="Yes"/>
    <s v="No"/>
    <m/>
    <x v="0"/>
    <x v="0"/>
    <m/>
    <m/>
    <m/>
    <n v="1"/>
    <n v="1"/>
    <n v="39"/>
    <n v="4"/>
    <n v="8.1"/>
    <n v="0"/>
    <n v="15"/>
    <x v="2"/>
  </r>
  <r>
    <x v="1"/>
    <x v="4"/>
    <s v="Yes"/>
    <x v="0"/>
    <x v="18"/>
    <s v="Male"/>
    <x v="39"/>
    <s v="No"/>
    <s v="No"/>
    <m/>
    <x v="1"/>
    <x v="0"/>
    <m/>
    <m/>
    <m/>
    <n v="1"/>
    <n v="1"/>
    <n v="46"/>
    <n v="1"/>
    <n v="16.7"/>
    <n v="0"/>
    <n v="7"/>
    <x v="1"/>
  </r>
  <r>
    <x v="1"/>
    <x v="4"/>
    <s v="Yes"/>
    <x v="0"/>
    <x v="20"/>
    <s v="Male"/>
    <x v="34"/>
    <s v="No"/>
    <s v="No"/>
    <m/>
    <x v="1"/>
    <x v="0"/>
    <m/>
    <m/>
    <m/>
    <n v="1"/>
    <m/>
    <n v="39"/>
    <n v="0"/>
    <n v="9.1"/>
    <n v="0"/>
    <n v="8"/>
    <x v="1"/>
  </r>
  <r>
    <x v="1"/>
    <x v="4"/>
    <s v="Yes"/>
    <x v="0"/>
    <x v="21"/>
    <s v="Female"/>
    <x v="31"/>
    <s v="No"/>
    <s v="Yes"/>
    <s v="No"/>
    <x v="2"/>
    <x v="1"/>
    <s v="Direct Debit"/>
    <s v="Competitor"/>
    <s v="Competitor made better offer"/>
    <n v="1"/>
    <n v="1"/>
    <n v="38"/>
    <n v="2"/>
    <n v="111.6"/>
    <n v="0"/>
    <n v="3"/>
    <x v="0"/>
  </r>
  <r>
    <x v="1"/>
    <x v="4"/>
    <s v="Yes"/>
    <x v="0"/>
    <x v="22"/>
    <s v="Female"/>
    <x v="25"/>
    <s v="No"/>
    <s v="No"/>
    <m/>
    <x v="1"/>
    <x v="0"/>
    <m/>
    <m/>
    <m/>
    <n v="1"/>
    <n v="1"/>
    <n v="57"/>
    <n v="0"/>
    <n v="23.2"/>
    <n v="0"/>
    <n v="8"/>
    <x v="1"/>
  </r>
  <r>
    <x v="1"/>
    <x v="4"/>
    <s v="Yes"/>
    <x v="0"/>
    <x v="22"/>
    <s v="Female"/>
    <x v="63"/>
    <s v="No"/>
    <s v="Yes"/>
    <s v="No"/>
    <x v="2"/>
    <x v="1"/>
    <s v="Direct Debit"/>
    <s v="Competitor"/>
    <s v="Competitor made better offer"/>
    <n v="1"/>
    <n v="1"/>
    <n v="55"/>
    <n v="2"/>
    <n v="3.3"/>
    <n v="0"/>
    <n v="12"/>
    <x v="2"/>
  </r>
  <r>
    <x v="1"/>
    <x v="4"/>
    <s v="Yes"/>
    <x v="0"/>
    <x v="23"/>
    <s v="Female"/>
    <x v="2"/>
    <s v="No"/>
    <s v="No"/>
    <m/>
    <x v="1"/>
    <x v="0"/>
    <m/>
    <m/>
    <m/>
    <n v="1"/>
    <m/>
    <n v="29"/>
    <n v="2"/>
    <n v="11.4"/>
    <n v="0"/>
    <n v="10"/>
    <x v="1"/>
  </r>
  <r>
    <x v="1"/>
    <x v="4"/>
    <s v="Yes"/>
    <x v="0"/>
    <x v="23"/>
    <s v="Male"/>
    <x v="18"/>
    <s v="Yes"/>
    <s v="No"/>
    <m/>
    <x v="0"/>
    <x v="0"/>
    <m/>
    <m/>
    <m/>
    <n v="1"/>
    <n v="1"/>
    <n v="36"/>
    <n v="1"/>
    <n v="3.6"/>
    <n v="0"/>
    <n v="7"/>
    <x v="1"/>
  </r>
  <r>
    <x v="1"/>
    <x v="4"/>
    <s v="Yes"/>
    <x v="0"/>
    <x v="23"/>
    <s v="Male"/>
    <x v="35"/>
    <s v="No"/>
    <s v="No"/>
    <m/>
    <x v="1"/>
    <x v="0"/>
    <m/>
    <m/>
    <m/>
    <n v="1"/>
    <n v="1"/>
    <n v="53"/>
    <n v="4"/>
    <n v="16.3"/>
    <n v="0"/>
    <n v="2"/>
    <x v="0"/>
  </r>
  <r>
    <x v="1"/>
    <x v="4"/>
    <s v="Yes"/>
    <x v="0"/>
    <x v="23"/>
    <s v="Male"/>
    <x v="45"/>
    <s v="No"/>
    <s v="Yes"/>
    <s v="No"/>
    <x v="2"/>
    <x v="1"/>
    <s v="Direct Debit"/>
    <s v="Dissatisfaction"/>
    <s v="Product dissatisfaction"/>
    <n v="1"/>
    <n v="1"/>
    <n v="22"/>
    <n v="2"/>
    <n v="14.4"/>
    <n v="0"/>
    <n v="7"/>
    <x v="1"/>
  </r>
  <r>
    <x v="1"/>
    <x v="4"/>
    <s v="Yes"/>
    <x v="0"/>
    <x v="25"/>
    <s v="Male"/>
    <x v="62"/>
    <s v="No"/>
    <s v="Yes"/>
    <s v="No"/>
    <x v="2"/>
    <x v="1"/>
    <s v="Credit Card"/>
    <s v="Price"/>
    <s v="Price too high"/>
    <n v="1"/>
    <n v="1"/>
    <n v="35"/>
    <n v="3"/>
    <n v="8"/>
    <n v="0"/>
    <n v="3"/>
    <x v="0"/>
  </r>
  <r>
    <x v="1"/>
    <x v="4"/>
    <s v="Yes"/>
    <x v="0"/>
    <x v="26"/>
    <s v="Female"/>
    <x v="17"/>
    <s v="Yes"/>
    <s v="No"/>
    <m/>
    <x v="0"/>
    <x v="0"/>
    <m/>
    <m/>
    <m/>
    <n v="1"/>
    <n v="1"/>
    <n v="56"/>
    <n v="5"/>
    <n v="45.8"/>
    <n v="0"/>
    <n v="13"/>
    <x v="2"/>
  </r>
  <r>
    <x v="1"/>
    <x v="4"/>
    <s v="Yes"/>
    <x v="0"/>
    <x v="27"/>
    <s v="Female"/>
    <x v="29"/>
    <s v="No"/>
    <s v="No"/>
    <m/>
    <x v="1"/>
    <x v="0"/>
    <m/>
    <m/>
    <m/>
    <n v="1"/>
    <n v="1"/>
    <n v="51"/>
    <n v="2"/>
    <n v="27.5"/>
    <n v="0"/>
    <n v="5"/>
    <x v="1"/>
  </r>
  <r>
    <x v="1"/>
    <x v="4"/>
    <s v="Yes"/>
    <x v="0"/>
    <x v="27"/>
    <s v="Female"/>
    <x v="56"/>
    <s v="No"/>
    <s v="No"/>
    <m/>
    <x v="1"/>
    <x v="0"/>
    <m/>
    <m/>
    <m/>
    <n v="1"/>
    <n v="1"/>
    <n v="59"/>
    <n v="5"/>
    <n v="8.9"/>
    <n v="0"/>
    <n v="5"/>
    <x v="1"/>
  </r>
  <r>
    <x v="1"/>
    <x v="4"/>
    <s v="Yes"/>
    <x v="0"/>
    <x v="30"/>
    <s v="Male"/>
    <x v="18"/>
    <s v="Yes"/>
    <s v="No"/>
    <m/>
    <x v="0"/>
    <x v="0"/>
    <m/>
    <m/>
    <m/>
    <n v="1"/>
    <n v="1"/>
    <n v="24"/>
    <n v="0"/>
    <n v="15.6"/>
    <n v="0"/>
    <n v="12"/>
    <x v="2"/>
  </r>
  <r>
    <x v="1"/>
    <x v="4"/>
    <s v="Yes"/>
    <x v="0"/>
    <x v="32"/>
    <s v="Female"/>
    <x v="13"/>
    <s v="Yes"/>
    <s v="No"/>
    <m/>
    <x v="0"/>
    <x v="0"/>
    <m/>
    <m/>
    <m/>
    <n v="1"/>
    <m/>
    <n v="40"/>
    <n v="1"/>
    <n v="16.5"/>
    <n v="0"/>
    <n v="20"/>
    <x v="2"/>
  </r>
  <r>
    <x v="1"/>
    <x v="4"/>
    <s v="Yes"/>
    <x v="0"/>
    <x v="35"/>
    <s v="Female"/>
    <x v="7"/>
    <s v="No"/>
    <s v="No"/>
    <m/>
    <x v="1"/>
    <x v="0"/>
    <m/>
    <m/>
    <m/>
    <n v="1"/>
    <m/>
    <n v="50"/>
    <n v="0"/>
    <n v="14.5"/>
    <n v="0"/>
    <n v="28"/>
    <x v="2"/>
  </r>
  <r>
    <x v="1"/>
    <x v="4"/>
    <s v="Yes"/>
    <x v="0"/>
    <x v="35"/>
    <s v="Male"/>
    <x v="34"/>
    <s v="No"/>
    <s v="No"/>
    <m/>
    <x v="1"/>
    <x v="0"/>
    <m/>
    <m/>
    <m/>
    <n v="1"/>
    <m/>
    <n v="40"/>
    <n v="1"/>
    <n v="12.6"/>
    <n v="0"/>
    <n v="1"/>
    <x v="0"/>
  </r>
  <r>
    <x v="1"/>
    <x v="4"/>
    <s v="Yes"/>
    <x v="0"/>
    <x v="36"/>
    <s v="Female"/>
    <x v="30"/>
    <s v="No"/>
    <s v="Yes"/>
    <s v="No"/>
    <x v="2"/>
    <x v="1"/>
    <s v="Direct Debit"/>
    <s v="(blank)"/>
    <s v="(blank)"/>
    <n v="1"/>
    <m/>
    <n v="38"/>
    <n v="2"/>
    <n v="19"/>
    <n v="0"/>
    <n v="4"/>
    <x v="0"/>
  </r>
  <r>
    <x v="1"/>
    <x v="4"/>
    <s v="Yes"/>
    <x v="0"/>
    <x v="37"/>
    <s v="Female"/>
    <x v="37"/>
    <s v="No"/>
    <s v="No"/>
    <m/>
    <x v="1"/>
    <x v="0"/>
    <m/>
    <m/>
    <m/>
    <n v="1"/>
    <n v="1"/>
    <n v="26"/>
    <n v="3"/>
    <n v="8.6999999999999993"/>
    <n v="0"/>
    <n v="7"/>
    <x v="1"/>
  </r>
  <r>
    <x v="1"/>
    <x v="4"/>
    <s v="Yes"/>
    <x v="0"/>
    <x v="37"/>
    <s v="Female"/>
    <x v="31"/>
    <s v="No"/>
    <s v="Yes"/>
    <s v="No"/>
    <x v="2"/>
    <x v="1"/>
    <s v="Credit Card"/>
    <s v="Price"/>
    <s v="Long distance charges"/>
    <n v="1"/>
    <n v="1"/>
    <n v="49"/>
    <n v="4"/>
    <n v="13.5"/>
    <n v="0"/>
    <n v="3"/>
    <x v="0"/>
  </r>
  <r>
    <x v="1"/>
    <x v="4"/>
    <s v="Yes"/>
    <x v="0"/>
    <x v="39"/>
    <s v="Female"/>
    <x v="10"/>
    <s v="Yes"/>
    <s v="No"/>
    <m/>
    <x v="0"/>
    <x v="0"/>
    <m/>
    <m/>
    <m/>
    <n v="1"/>
    <n v="1"/>
    <n v="55"/>
    <n v="0"/>
    <n v="14.4"/>
    <n v="0"/>
    <n v="12"/>
    <x v="2"/>
  </r>
  <r>
    <x v="1"/>
    <x v="4"/>
    <s v="Yes"/>
    <x v="0"/>
    <x v="39"/>
    <s v="Female"/>
    <x v="18"/>
    <s v="Yes"/>
    <s v="No"/>
    <m/>
    <x v="0"/>
    <x v="0"/>
    <m/>
    <m/>
    <m/>
    <n v="1"/>
    <n v="1"/>
    <n v="54"/>
    <n v="4"/>
    <n v="3.6"/>
    <n v="0"/>
    <n v="35"/>
    <x v="2"/>
  </r>
  <r>
    <x v="1"/>
    <x v="4"/>
    <s v="Yes"/>
    <x v="0"/>
    <x v="39"/>
    <s v="Male"/>
    <x v="1"/>
    <s v="No"/>
    <s v="No"/>
    <m/>
    <x v="1"/>
    <x v="0"/>
    <m/>
    <m/>
    <m/>
    <n v="1"/>
    <m/>
    <n v="16"/>
    <n v="0"/>
    <n v="13.2"/>
    <n v="0"/>
    <n v="15"/>
    <x v="2"/>
  </r>
  <r>
    <x v="1"/>
    <x v="4"/>
    <s v="Yes"/>
    <x v="0"/>
    <x v="42"/>
    <s v="Female"/>
    <x v="52"/>
    <s v="No"/>
    <s v="Yes"/>
    <s v="No"/>
    <x v="2"/>
    <x v="1"/>
    <s v="Direct Debit"/>
    <s v="Dissatisfaction"/>
    <s v="Product dissatisfaction"/>
    <n v="1"/>
    <n v="1"/>
    <n v="44"/>
    <n v="4"/>
    <n v="24.1"/>
    <n v="0"/>
    <n v="6"/>
    <x v="1"/>
  </r>
  <r>
    <x v="1"/>
    <x v="4"/>
    <s v="Yes"/>
    <x v="0"/>
    <x v="42"/>
    <s v="Male"/>
    <x v="54"/>
    <s v="No"/>
    <s v="Yes"/>
    <s v="No"/>
    <x v="2"/>
    <x v="1"/>
    <s v="Direct Debit"/>
    <s v="Attitude"/>
    <s v="Attitude of support person"/>
    <n v="1"/>
    <n v="1"/>
    <n v="36"/>
    <n v="4"/>
    <n v="20.7"/>
    <n v="0"/>
    <n v="1"/>
    <x v="0"/>
  </r>
  <r>
    <x v="1"/>
    <x v="4"/>
    <s v="Yes"/>
    <x v="0"/>
    <x v="43"/>
    <s v="Female"/>
    <x v="22"/>
    <s v="No"/>
    <s v="Yes"/>
    <s v="No"/>
    <x v="2"/>
    <x v="1"/>
    <s v="Credit Card"/>
    <s v="Competitor"/>
    <s v="Competitor had better devices"/>
    <n v="1"/>
    <n v="1"/>
    <n v="44"/>
    <n v="3"/>
    <n v="184.2"/>
    <n v="0"/>
    <n v="2"/>
    <x v="0"/>
  </r>
  <r>
    <x v="1"/>
    <x v="4"/>
    <s v="Yes"/>
    <x v="1"/>
    <x v="12"/>
    <s v="Male"/>
    <x v="21"/>
    <s v="No"/>
    <s v="No"/>
    <m/>
    <x v="1"/>
    <x v="0"/>
    <m/>
    <m/>
    <m/>
    <n v="1"/>
    <n v="1"/>
    <n v="46"/>
    <n v="3"/>
    <n v="0"/>
    <n v="0"/>
    <n v="2"/>
    <x v="0"/>
  </r>
  <r>
    <x v="1"/>
    <x v="4"/>
    <s v="Yes"/>
    <x v="1"/>
    <x v="17"/>
    <s v="Female"/>
    <x v="48"/>
    <s v="No"/>
    <s v="No"/>
    <m/>
    <x v="1"/>
    <x v="0"/>
    <m/>
    <m/>
    <m/>
    <n v="1"/>
    <n v="1"/>
    <n v="45"/>
    <n v="4"/>
    <n v="0"/>
    <n v="0"/>
    <n v="14"/>
    <x v="2"/>
  </r>
  <r>
    <x v="1"/>
    <x v="4"/>
    <s v="Yes"/>
    <x v="1"/>
    <x v="17"/>
    <s v="Female"/>
    <x v="63"/>
    <s v="No"/>
    <s v="Yes"/>
    <s v="No"/>
    <x v="2"/>
    <x v="1"/>
    <s v="Direct Debit"/>
    <s v="(blank)"/>
    <s v="(blank)"/>
    <n v="1"/>
    <m/>
    <n v="32"/>
    <n v="0"/>
    <n v="0"/>
    <n v="0"/>
    <n v="9"/>
    <x v="1"/>
  </r>
  <r>
    <x v="1"/>
    <x v="4"/>
    <s v="Yes"/>
    <x v="1"/>
    <x v="21"/>
    <s v="Male"/>
    <x v="15"/>
    <s v="Yes"/>
    <s v="No"/>
    <m/>
    <x v="0"/>
    <x v="0"/>
    <m/>
    <m/>
    <m/>
    <n v="1"/>
    <m/>
    <n v="23"/>
    <n v="0"/>
    <n v="0"/>
    <n v="0"/>
    <n v="17"/>
    <x v="2"/>
  </r>
  <r>
    <x v="1"/>
    <x v="4"/>
    <s v="Yes"/>
    <x v="1"/>
    <x v="25"/>
    <s v="Male"/>
    <x v="54"/>
    <s v="No"/>
    <s v="Yes"/>
    <s v="No"/>
    <x v="2"/>
    <x v="2"/>
    <s v="Credit Card"/>
    <s v="(blank)"/>
    <s v="(blank)"/>
    <n v="1"/>
    <m/>
    <n v="19"/>
    <n v="0"/>
    <n v="0"/>
    <n v="0"/>
    <n v="1"/>
    <x v="0"/>
  </r>
  <r>
    <x v="1"/>
    <x v="4"/>
    <s v="Yes"/>
    <x v="1"/>
    <x v="35"/>
    <s v="Female"/>
    <x v="4"/>
    <s v="Yes"/>
    <s v="No"/>
    <m/>
    <x v="0"/>
    <x v="0"/>
    <m/>
    <m/>
    <m/>
    <n v="1"/>
    <m/>
    <n v="15"/>
    <n v="0"/>
    <n v="0"/>
    <n v="0"/>
    <n v="13"/>
    <x v="2"/>
  </r>
  <r>
    <x v="1"/>
    <x v="4"/>
    <s v="Yes"/>
    <x v="1"/>
    <x v="38"/>
    <s v="Female"/>
    <x v="21"/>
    <s v="No"/>
    <s v="No"/>
    <m/>
    <x v="1"/>
    <x v="0"/>
    <m/>
    <m/>
    <m/>
    <n v="1"/>
    <m/>
    <n v="25"/>
    <n v="2"/>
    <n v="0"/>
    <n v="0"/>
    <n v="5"/>
    <x v="1"/>
  </r>
  <r>
    <x v="1"/>
    <x v="4"/>
    <s v="Yes"/>
    <x v="1"/>
    <x v="43"/>
    <s v="Female"/>
    <x v="57"/>
    <s v="Yes"/>
    <s v="No"/>
    <m/>
    <x v="0"/>
    <x v="0"/>
    <m/>
    <m/>
    <m/>
    <n v="1"/>
    <m/>
    <n v="26"/>
    <n v="0"/>
    <n v="0"/>
    <n v="0"/>
    <n v="21"/>
    <x v="2"/>
  </r>
  <r>
    <x v="1"/>
    <x v="4"/>
    <s v="Yes"/>
    <x v="1"/>
    <x v="44"/>
    <s v="Female"/>
    <x v="35"/>
    <s v="No"/>
    <s v="No"/>
    <m/>
    <x v="1"/>
    <x v="0"/>
    <m/>
    <m/>
    <m/>
    <n v="1"/>
    <m/>
    <n v="28"/>
    <n v="0"/>
    <n v="0"/>
    <n v="0"/>
    <n v="8"/>
    <x v="1"/>
  </r>
  <r>
    <x v="1"/>
    <x v="5"/>
    <s v="No"/>
    <x v="0"/>
    <x v="0"/>
    <s v="Female"/>
    <x v="63"/>
    <s v="No"/>
    <s v="Yes"/>
    <s v="No"/>
    <x v="2"/>
    <x v="2"/>
    <s v="Direct Debit"/>
    <s v="(blank)"/>
    <s v="(blank)"/>
    <n v="1"/>
    <m/>
    <n v="25"/>
    <n v="1"/>
    <n v="0"/>
    <n v="0"/>
    <n v="5"/>
    <x v="1"/>
  </r>
  <r>
    <x v="1"/>
    <x v="5"/>
    <s v="No"/>
    <x v="0"/>
    <x v="2"/>
    <s v="Female"/>
    <x v="63"/>
    <s v="No"/>
    <s v="Yes"/>
    <s v="No"/>
    <x v="2"/>
    <x v="3"/>
    <s v="Direct Debit"/>
    <s v="(blank)"/>
    <s v="(blank)"/>
    <n v="1"/>
    <m/>
    <n v="43"/>
    <n v="0"/>
    <n v="0"/>
    <n v="0"/>
    <n v="9"/>
    <x v="1"/>
  </r>
  <r>
    <x v="1"/>
    <x v="5"/>
    <s v="No"/>
    <x v="0"/>
    <x v="3"/>
    <s v="Female"/>
    <x v="9"/>
    <s v="No"/>
    <s v="No"/>
    <m/>
    <x v="1"/>
    <x v="0"/>
    <m/>
    <m/>
    <m/>
    <n v="1"/>
    <n v="1"/>
    <n v="60"/>
    <n v="0"/>
    <n v="0"/>
    <n v="0"/>
    <n v="1"/>
    <x v="0"/>
  </r>
  <r>
    <x v="1"/>
    <x v="5"/>
    <s v="No"/>
    <x v="0"/>
    <x v="48"/>
    <s v="Female"/>
    <x v="47"/>
    <s v="No"/>
    <s v="No"/>
    <m/>
    <x v="1"/>
    <x v="0"/>
    <m/>
    <m/>
    <m/>
    <n v="1"/>
    <m/>
    <n v="26"/>
    <n v="1"/>
    <n v="0"/>
    <n v="0"/>
    <n v="3"/>
    <x v="0"/>
  </r>
  <r>
    <x v="1"/>
    <x v="5"/>
    <s v="No"/>
    <x v="0"/>
    <x v="4"/>
    <s v="Male"/>
    <x v="0"/>
    <s v="Yes"/>
    <s v="No"/>
    <m/>
    <x v="0"/>
    <x v="0"/>
    <m/>
    <m/>
    <m/>
    <n v="1"/>
    <m/>
    <n v="15"/>
    <n v="0"/>
    <n v="0"/>
    <n v="0"/>
    <n v="24"/>
    <x v="2"/>
  </r>
  <r>
    <x v="1"/>
    <x v="5"/>
    <s v="No"/>
    <x v="0"/>
    <x v="5"/>
    <s v="Female"/>
    <x v="33"/>
    <s v="No"/>
    <s v="Yes"/>
    <s v="No"/>
    <x v="2"/>
    <x v="3"/>
    <s v="Direct Debit"/>
    <s v="(blank)"/>
    <s v="(blank)"/>
    <n v="1"/>
    <m/>
    <n v="55"/>
    <n v="0"/>
    <n v="0"/>
    <n v="0"/>
    <n v="10"/>
    <x v="1"/>
  </r>
  <r>
    <x v="1"/>
    <x v="5"/>
    <s v="No"/>
    <x v="0"/>
    <x v="5"/>
    <s v="Male"/>
    <x v="27"/>
    <s v="No"/>
    <s v="No"/>
    <m/>
    <x v="1"/>
    <x v="0"/>
    <m/>
    <m/>
    <m/>
    <n v="1"/>
    <m/>
    <n v="38"/>
    <n v="0"/>
    <n v="0"/>
    <n v="0"/>
    <n v="14"/>
    <x v="2"/>
  </r>
  <r>
    <x v="1"/>
    <x v="5"/>
    <s v="No"/>
    <x v="0"/>
    <x v="6"/>
    <s v="Male"/>
    <x v="9"/>
    <s v="No"/>
    <s v="No"/>
    <m/>
    <x v="1"/>
    <x v="0"/>
    <m/>
    <m/>
    <m/>
    <n v="1"/>
    <m/>
    <n v="24"/>
    <n v="0"/>
    <n v="0"/>
    <n v="0"/>
    <n v="9"/>
    <x v="1"/>
  </r>
  <r>
    <x v="1"/>
    <x v="5"/>
    <s v="No"/>
    <x v="0"/>
    <x v="8"/>
    <s v="Female"/>
    <x v="6"/>
    <s v="No"/>
    <s v="No"/>
    <m/>
    <x v="1"/>
    <x v="0"/>
    <m/>
    <m/>
    <m/>
    <n v="1"/>
    <n v="1"/>
    <n v="40"/>
    <n v="4"/>
    <n v="0"/>
    <n v="0"/>
    <n v="8"/>
    <x v="1"/>
  </r>
  <r>
    <x v="1"/>
    <x v="5"/>
    <s v="No"/>
    <x v="0"/>
    <x v="9"/>
    <s v="Female"/>
    <x v="35"/>
    <s v="No"/>
    <s v="No"/>
    <m/>
    <x v="1"/>
    <x v="0"/>
    <m/>
    <m/>
    <m/>
    <n v="1"/>
    <n v="1"/>
    <n v="45"/>
    <n v="2"/>
    <n v="0"/>
    <n v="0"/>
    <n v="6"/>
    <x v="1"/>
  </r>
  <r>
    <x v="1"/>
    <x v="5"/>
    <s v="No"/>
    <x v="0"/>
    <x v="9"/>
    <s v="Male"/>
    <x v="30"/>
    <s v="No"/>
    <s v="Yes"/>
    <s v="No"/>
    <x v="2"/>
    <x v="1"/>
    <s v="Credit Card"/>
    <s v="(blank)"/>
    <s v="(blank)"/>
    <n v="1"/>
    <m/>
    <n v="27"/>
    <n v="0"/>
    <n v="0"/>
    <n v="0"/>
    <n v="4"/>
    <x v="0"/>
  </r>
  <r>
    <x v="1"/>
    <x v="5"/>
    <s v="No"/>
    <x v="0"/>
    <x v="10"/>
    <s v="Female"/>
    <x v="47"/>
    <s v="No"/>
    <s v="No"/>
    <m/>
    <x v="1"/>
    <x v="0"/>
    <m/>
    <m/>
    <m/>
    <n v="1"/>
    <m/>
    <n v="30"/>
    <n v="2"/>
    <n v="0"/>
    <n v="0"/>
    <n v="4"/>
    <x v="0"/>
  </r>
  <r>
    <x v="1"/>
    <x v="5"/>
    <s v="No"/>
    <x v="0"/>
    <x v="10"/>
    <s v="Male"/>
    <x v="38"/>
    <s v="No"/>
    <s v="No"/>
    <m/>
    <x v="1"/>
    <x v="0"/>
    <m/>
    <m/>
    <m/>
    <n v="1"/>
    <m/>
    <n v="29"/>
    <n v="0"/>
    <n v="0"/>
    <n v="0"/>
    <n v="3"/>
    <x v="0"/>
  </r>
  <r>
    <x v="1"/>
    <x v="5"/>
    <s v="No"/>
    <x v="0"/>
    <x v="10"/>
    <s v="Male"/>
    <x v="56"/>
    <s v="No"/>
    <s v="No"/>
    <m/>
    <x v="1"/>
    <x v="0"/>
    <m/>
    <m/>
    <m/>
    <n v="1"/>
    <m/>
    <n v="24"/>
    <n v="0"/>
    <n v="0"/>
    <n v="0"/>
    <n v="10"/>
    <x v="1"/>
  </r>
  <r>
    <x v="1"/>
    <x v="5"/>
    <s v="No"/>
    <x v="0"/>
    <x v="13"/>
    <s v="Female"/>
    <x v="10"/>
    <s v="Yes"/>
    <s v="No"/>
    <m/>
    <x v="0"/>
    <x v="0"/>
    <m/>
    <m/>
    <m/>
    <n v="1"/>
    <n v="1"/>
    <n v="30"/>
    <n v="2"/>
    <n v="0"/>
    <n v="0"/>
    <n v="23"/>
    <x v="2"/>
  </r>
  <r>
    <x v="1"/>
    <x v="5"/>
    <s v="No"/>
    <x v="0"/>
    <x v="14"/>
    <s v="Female"/>
    <x v="21"/>
    <s v="No"/>
    <s v="No"/>
    <m/>
    <x v="1"/>
    <x v="0"/>
    <m/>
    <m/>
    <m/>
    <n v="1"/>
    <n v="1"/>
    <n v="34"/>
    <n v="3"/>
    <n v="33.799999999999997"/>
    <n v="0"/>
    <n v="12"/>
    <x v="2"/>
  </r>
  <r>
    <x v="1"/>
    <x v="5"/>
    <s v="No"/>
    <x v="0"/>
    <x v="16"/>
    <s v="Female"/>
    <x v="4"/>
    <s v="Yes"/>
    <s v="No"/>
    <m/>
    <x v="0"/>
    <x v="0"/>
    <m/>
    <m/>
    <m/>
    <n v="1"/>
    <m/>
    <n v="12"/>
    <n v="0"/>
    <n v="0"/>
    <n v="0"/>
    <n v="15"/>
    <x v="2"/>
  </r>
  <r>
    <x v="1"/>
    <x v="5"/>
    <s v="No"/>
    <x v="0"/>
    <x v="16"/>
    <s v="Female"/>
    <x v="18"/>
    <s v="Yes"/>
    <s v="No"/>
    <m/>
    <x v="0"/>
    <x v="0"/>
    <m/>
    <m/>
    <m/>
    <n v="2"/>
    <m/>
    <n v="25"/>
    <n v="0"/>
    <n v="0"/>
    <n v="0"/>
    <n v="18"/>
    <x v="2"/>
  </r>
  <r>
    <x v="1"/>
    <x v="5"/>
    <s v="No"/>
    <x v="0"/>
    <x v="17"/>
    <s v="Female"/>
    <x v="24"/>
    <s v="No"/>
    <s v="No"/>
    <m/>
    <x v="1"/>
    <x v="0"/>
    <m/>
    <m/>
    <m/>
    <n v="1"/>
    <m/>
    <n v="24"/>
    <n v="0"/>
    <n v="0"/>
    <n v="0"/>
    <n v="3"/>
    <x v="0"/>
  </r>
  <r>
    <x v="1"/>
    <x v="5"/>
    <s v="No"/>
    <x v="0"/>
    <x v="18"/>
    <s v="Female"/>
    <x v="43"/>
    <s v="No"/>
    <s v="No"/>
    <m/>
    <x v="1"/>
    <x v="0"/>
    <m/>
    <m/>
    <m/>
    <n v="1"/>
    <m/>
    <n v="32"/>
    <n v="2"/>
    <n v="0"/>
    <n v="0"/>
    <n v="12"/>
    <x v="2"/>
  </r>
  <r>
    <x v="1"/>
    <x v="5"/>
    <s v="No"/>
    <x v="0"/>
    <x v="22"/>
    <s v="Male"/>
    <x v="21"/>
    <s v="No"/>
    <s v="No"/>
    <m/>
    <x v="1"/>
    <x v="0"/>
    <m/>
    <m/>
    <m/>
    <n v="1"/>
    <m/>
    <n v="30"/>
    <n v="0"/>
    <n v="0"/>
    <n v="0"/>
    <n v="4"/>
    <x v="0"/>
  </r>
  <r>
    <x v="1"/>
    <x v="5"/>
    <s v="No"/>
    <x v="0"/>
    <x v="23"/>
    <s v="Male"/>
    <x v="3"/>
    <s v="No"/>
    <s v="No"/>
    <m/>
    <x v="1"/>
    <x v="0"/>
    <m/>
    <m/>
    <m/>
    <n v="1"/>
    <n v="1"/>
    <n v="52"/>
    <n v="1"/>
    <n v="0"/>
    <n v="0"/>
    <n v="7"/>
    <x v="1"/>
  </r>
  <r>
    <x v="1"/>
    <x v="5"/>
    <s v="No"/>
    <x v="0"/>
    <x v="24"/>
    <s v="Female"/>
    <x v="13"/>
    <s v="Yes"/>
    <s v="No"/>
    <m/>
    <x v="0"/>
    <x v="0"/>
    <m/>
    <m/>
    <m/>
    <n v="1"/>
    <m/>
    <n v="23"/>
    <n v="0"/>
    <n v="0"/>
    <n v="0"/>
    <n v="24"/>
    <x v="2"/>
  </r>
  <r>
    <x v="1"/>
    <x v="5"/>
    <s v="No"/>
    <x v="0"/>
    <x v="24"/>
    <s v="Female"/>
    <x v="39"/>
    <s v="No"/>
    <s v="No"/>
    <m/>
    <x v="1"/>
    <x v="0"/>
    <m/>
    <m/>
    <m/>
    <n v="1"/>
    <m/>
    <n v="36"/>
    <n v="0"/>
    <n v="0"/>
    <n v="0"/>
    <n v="7"/>
    <x v="1"/>
  </r>
  <r>
    <x v="1"/>
    <x v="5"/>
    <s v="No"/>
    <x v="0"/>
    <x v="26"/>
    <s v="Male"/>
    <x v="25"/>
    <s v="No"/>
    <s v="No"/>
    <m/>
    <x v="1"/>
    <x v="0"/>
    <m/>
    <m/>
    <m/>
    <n v="1"/>
    <n v="1"/>
    <n v="18"/>
    <n v="4"/>
    <n v="0"/>
    <n v="0"/>
    <n v="10"/>
    <x v="1"/>
  </r>
  <r>
    <x v="1"/>
    <x v="5"/>
    <s v="No"/>
    <x v="0"/>
    <x v="27"/>
    <s v="Female"/>
    <x v="3"/>
    <s v="No"/>
    <s v="No"/>
    <m/>
    <x v="1"/>
    <x v="0"/>
    <m/>
    <m/>
    <m/>
    <n v="1"/>
    <n v="1"/>
    <n v="39"/>
    <n v="1"/>
    <n v="0"/>
    <n v="0"/>
    <n v="3"/>
    <x v="0"/>
  </r>
  <r>
    <x v="1"/>
    <x v="5"/>
    <s v="No"/>
    <x v="0"/>
    <x v="28"/>
    <s v="Male"/>
    <x v="32"/>
    <s v="No"/>
    <s v="No"/>
    <m/>
    <x v="1"/>
    <x v="0"/>
    <m/>
    <m/>
    <m/>
    <n v="1"/>
    <m/>
    <n v="39"/>
    <n v="2"/>
    <n v="0"/>
    <n v="0"/>
    <n v="1"/>
    <x v="0"/>
  </r>
  <r>
    <x v="1"/>
    <x v="5"/>
    <s v="No"/>
    <x v="0"/>
    <x v="36"/>
    <s v="Female"/>
    <x v="49"/>
    <s v="No"/>
    <s v="No"/>
    <m/>
    <x v="1"/>
    <x v="0"/>
    <m/>
    <m/>
    <m/>
    <n v="1"/>
    <m/>
    <n v="29"/>
    <n v="0"/>
    <n v="0"/>
    <n v="0"/>
    <n v="10"/>
    <x v="1"/>
  </r>
  <r>
    <x v="1"/>
    <x v="5"/>
    <s v="No"/>
    <x v="0"/>
    <x v="36"/>
    <s v="Female"/>
    <x v="44"/>
    <s v="No"/>
    <s v="No"/>
    <m/>
    <x v="1"/>
    <x v="0"/>
    <m/>
    <m/>
    <m/>
    <n v="1"/>
    <n v="1"/>
    <n v="30"/>
    <n v="0"/>
    <n v="0"/>
    <n v="0"/>
    <n v="2"/>
    <x v="0"/>
  </r>
  <r>
    <x v="1"/>
    <x v="5"/>
    <s v="No"/>
    <x v="0"/>
    <x v="37"/>
    <s v="Male"/>
    <x v="48"/>
    <s v="No"/>
    <s v="No"/>
    <m/>
    <x v="1"/>
    <x v="0"/>
    <m/>
    <m/>
    <m/>
    <n v="1"/>
    <m/>
    <n v="50"/>
    <n v="0"/>
    <n v="0"/>
    <n v="0"/>
    <n v="6"/>
    <x v="1"/>
  </r>
  <r>
    <x v="1"/>
    <x v="5"/>
    <s v="No"/>
    <x v="0"/>
    <x v="38"/>
    <s v="Female"/>
    <x v="10"/>
    <s v="Yes"/>
    <s v="No"/>
    <m/>
    <x v="0"/>
    <x v="0"/>
    <m/>
    <m/>
    <m/>
    <n v="1"/>
    <m/>
    <n v="16"/>
    <n v="0"/>
    <n v="0"/>
    <n v="0"/>
    <n v="21"/>
    <x v="2"/>
  </r>
  <r>
    <x v="1"/>
    <x v="5"/>
    <s v="No"/>
    <x v="0"/>
    <x v="39"/>
    <s v="Male"/>
    <x v="5"/>
    <s v="Yes"/>
    <s v="No"/>
    <m/>
    <x v="0"/>
    <x v="0"/>
    <m/>
    <m/>
    <m/>
    <n v="1"/>
    <n v="1"/>
    <n v="17"/>
    <n v="4"/>
    <n v="0"/>
    <n v="0"/>
    <n v="20"/>
    <x v="2"/>
  </r>
  <r>
    <x v="1"/>
    <x v="5"/>
    <s v="No"/>
    <x v="0"/>
    <x v="41"/>
    <s v="Male"/>
    <x v="42"/>
    <s v="No"/>
    <s v="No"/>
    <m/>
    <x v="1"/>
    <x v="0"/>
    <m/>
    <m/>
    <m/>
    <n v="1"/>
    <m/>
    <n v="17"/>
    <n v="0"/>
    <n v="0"/>
    <n v="0"/>
    <n v="6"/>
    <x v="1"/>
  </r>
  <r>
    <x v="1"/>
    <x v="5"/>
    <s v="No"/>
    <x v="0"/>
    <x v="42"/>
    <s v="Female"/>
    <x v="38"/>
    <s v="No"/>
    <s v="No"/>
    <m/>
    <x v="1"/>
    <x v="0"/>
    <m/>
    <m/>
    <m/>
    <n v="1"/>
    <m/>
    <n v="23"/>
    <n v="0"/>
    <n v="0"/>
    <n v="0"/>
    <n v="15"/>
    <x v="2"/>
  </r>
  <r>
    <x v="1"/>
    <x v="5"/>
    <s v="No"/>
    <x v="0"/>
    <x v="42"/>
    <s v="Male"/>
    <x v="3"/>
    <s v="No"/>
    <s v="No"/>
    <m/>
    <x v="1"/>
    <x v="0"/>
    <m/>
    <m/>
    <m/>
    <n v="1"/>
    <n v="1"/>
    <n v="54"/>
    <n v="2"/>
    <n v="0"/>
    <n v="0"/>
    <n v="4"/>
    <x v="0"/>
  </r>
  <r>
    <x v="1"/>
    <x v="5"/>
    <s v="No"/>
    <x v="0"/>
    <x v="46"/>
    <s v="Male"/>
    <x v="36"/>
    <s v="No"/>
    <s v="No"/>
    <m/>
    <x v="1"/>
    <x v="0"/>
    <m/>
    <m/>
    <m/>
    <n v="1"/>
    <n v="1"/>
    <n v="45"/>
    <n v="5"/>
    <n v="0"/>
    <n v="0"/>
    <n v="14"/>
    <x v="2"/>
  </r>
  <r>
    <x v="1"/>
    <x v="5"/>
    <s v="No"/>
    <x v="1"/>
    <x v="20"/>
    <s v="Female"/>
    <x v="64"/>
    <s v="No"/>
    <s v="Yes"/>
    <s v="No"/>
    <x v="2"/>
    <x v="1"/>
    <s v="Direct Debit"/>
    <s v="Attitude"/>
    <s v="Attitude of support person"/>
    <n v="1"/>
    <n v="1"/>
    <n v="59"/>
    <n v="2"/>
    <n v="0"/>
    <n v="0"/>
    <n v="15"/>
    <x v="2"/>
  </r>
  <r>
    <x v="1"/>
    <x v="5"/>
    <s v="No"/>
    <x v="1"/>
    <x v="50"/>
    <s v="Male"/>
    <x v="45"/>
    <s v="No"/>
    <s v="Yes"/>
    <s v="No"/>
    <x v="2"/>
    <x v="1"/>
    <s v="Direct Debit"/>
    <s v="Attitude"/>
    <s v="Attitude of service provider"/>
    <n v="1"/>
    <n v="1"/>
    <n v="34"/>
    <n v="3"/>
    <n v="0"/>
    <n v="0"/>
    <n v="6"/>
    <x v="1"/>
  </r>
  <r>
    <x v="1"/>
    <x v="5"/>
    <s v="No"/>
    <x v="1"/>
    <x v="30"/>
    <s v="Female"/>
    <x v="22"/>
    <s v="No"/>
    <s v="Yes"/>
    <s v="No"/>
    <x v="2"/>
    <x v="1"/>
    <s v="Direct Debit"/>
    <s v="Other"/>
    <s v="Deceased"/>
    <n v="1"/>
    <n v="1"/>
    <n v="42"/>
    <n v="2"/>
    <n v="0"/>
    <n v="0"/>
    <n v="6"/>
    <x v="1"/>
  </r>
  <r>
    <x v="1"/>
    <x v="5"/>
    <s v="No"/>
    <x v="1"/>
    <x v="40"/>
    <s v="Female"/>
    <x v="2"/>
    <s v="No"/>
    <s v="No"/>
    <m/>
    <x v="1"/>
    <x v="0"/>
    <m/>
    <m/>
    <m/>
    <n v="1"/>
    <n v="1"/>
    <n v="49"/>
    <n v="2"/>
    <n v="0"/>
    <n v="0"/>
    <n v="1"/>
    <x v="0"/>
  </r>
  <r>
    <x v="1"/>
    <x v="5"/>
    <s v="Yes"/>
    <x v="0"/>
    <x v="0"/>
    <s v="Male"/>
    <x v="25"/>
    <s v="No"/>
    <s v="No"/>
    <m/>
    <x v="1"/>
    <x v="0"/>
    <m/>
    <m/>
    <m/>
    <n v="1"/>
    <m/>
    <n v="29"/>
    <n v="1"/>
    <n v="18.399999999999999"/>
    <n v="0"/>
    <n v="2"/>
    <x v="0"/>
  </r>
  <r>
    <x v="1"/>
    <x v="5"/>
    <s v="Yes"/>
    <x v="0"/>
    <x v="1"/>
    <s v="Female"/>
    <x v="12"/>
    <s v="No"/>
    <s v="No"/>
    <m/>
    <x v="1"/>
    <x v="0"/>
    <m/>
    <m/>
    <m/>
    <n v="1"/>
    <n v="1"/>
    <n v="27"/>
    <n v="0"/>
    <n v="7.1"/>
    <n v="0"/>
    <n v="3"/>
    <x v="0"/>
  </r>
  <r>
    <x v="1"/>
    <x v="5"/>
    <s v="Yes"/>
    <x v="0"/>
    <x v="6"/>
    <s v="Female"/>
    <x v="20"/>
    <s v="No"/>
    <s v="No"/>
    <m/>
    <x v="1"/>
    <x v="0"/>
    <m/>
    <m/>
    <m/>
    <n v="1"/>
    <m/>
    <n v="29"/>
    <n v="0"/>
    <n v="29.1"/>
    <n v="0"/>
    <n v="3"/>
    <x v="0"/>
  </r>
  <r>
    <x v="1"/>
    <x v="5"/>
    <s v="Yes"/>
    <x v="0"/>
    <x v="10"/>
    <s v="Male"/>
    <x v="48"/>
    <s v="No"/>
    <s v="No"/>
    <m/>
    <x v="1"/>
    <x v="0"/>
    <m/>
    <m/>
    <m/>
    <n v="1"/>
    <n v="1"/>
    <n v="44"/>
    <n v="0"/>
    <n v="13.2"/>
    <n v="0"/>
    <n v="7"/>
    <x v="1"/>
  </r>
  <r>
    <x v="1"/>
    <x v="5"/>
    <s v="Yes"/>
    <x v="0"/>
    <x v="13"/>
    <s v="Female"/>
    <x v="0"/>
    <s v="Yes"/>
    <s v="No"/>
    <m/>
    <x v="0"/>
    <x v="0"/>
    <m/>
    <m/>
    <m/>
    <n v="1"/>
    <n v="1"/>
    <n v="34"/>
    <n v="3"/>
    <n v="15.1"/>
    <n v="0"/>
    <n v="14"/>
    <x v="2"/>
  </r>
  <r>
    <x v="1"/>
    <x v="5"/>
    <s v="Yes"/>
    <x v="0"/>
    <x v="15"/>
    <s v="Female"/>
    <x v="0"/>
    <s v="Yes"/>
    <s v="No"/>
    <m/>
    <x v="0"/>
    <x v="0"/>
    <m/>
    <m/>
    <m/>
    <n v="1"/>
    <n v="1"/>
    <n v="22"/>
    <n v="4"/>
    <n v="6.2"/>
    <n v="0"/>
    <n v="18"/>
    <x v="2"/>
  </r>
  <r>
    <x v="1"/>
    <x v="5"/>
    <s v="Yes"/>
    <x v="0"/>
    <x v="15"/>
    <s v="Female"/>
    <x v="41"/>
    <s v="No"/>
    <s v="No"/>
    <m/>
    <x v="1"/>
    <x v="0"/>
    <m/>
    <m/>
    <m/>
    <n v="1"/>
    <m/>
    <n v="31"/>
    <n v="0"/>
    <n v="17"/>
    <n v="0"/>
    <n v="4"/>
    <x v="0"/>
  </r>
  <r>
    <x v="1"/>
    <x v="5"/>
    <s v="Yes"/>
    <x v="0"/>
    <x v="15"/>
    <s v="Male"/>
    <x v="62"/>
    <s v="No"/>
    <s v="Yes"/>
    <s v="No"/>
    <x v="2"/>
    <x v="1"/>
    <s v="Direct Debit"/>
    <s v="Other"/>
    <s v="Moved"/>
    <n v="1"/>
    <n v="1"/>
    <n v="60"/>
    <n v="4"/>
    <n v="15.5"/>
    <n v="0"/>
    <n v="3"/>
    <x v="0"/>
  </r>
  <r>
    <x v="1"/>
    <x v="5"/>
    <s v="Yes"/>
    <x v="0"/>
    <x v="20"/>
    <s v="Male"/>
    <x v="17"/>
    <s v="Yes"/>
    <s v="No"/>
    <m/>
    <x v="0"/>
    <x v="0"/>
    <m/>
    <m/>
    <m/>
    <n v="1"/>
    <n v="1"/>
    <n v="16"/>
    <n v="3"/>
    <n v="31.5"/>
    <n v="0"/>
    <n v="20"/>
    <x v="2"/>
  </r>
  <r>
    <x v="1"/>
    <x v="5"/>
    <s v="Yes"/>
    <x v="0"/>
    <x v="21"/>
    <s v="Male"/>
    <x v="25"/>
    <s v="No"/>
    <s v="No"/>
    <m/>
    <x v="1"/>
    <x v="0"/>
    <m/>
    <m/>
    <m/>
    <n v="1"/>
    <n v="1"/>
    <n v="47"/>
    <n v="1"/>
    <n v="21.2"/>
    <n v="0"/>
    <n v="6"/>
    <x v="1"/>
  </r>
  <r>
    <x v="1"/>
    <x v="5"/>
    <s v="Yes"/>
    <x v="0"/>
    <x v="50"/>
    <s v="Male"/>
    <x v="35"/>
    <s v="No"/>
    <s v="No"/>
    <m/>
    <x v="1"/>
    <x v="0"/>
    <m/>
    <m/>
    <m/>
    <n v="1"/>
    <n v="1"/>
    <n v="53"/>
    <n v="2"/>
    <n v="30.6"/>
    <n v="0"/>
    <n v="2"/>
    <x v="0"/>
  </r>
  <r>
    <x v="1"/>
    <x v="5"/>
    <s v="Yes"/>
    <x v="0"/>
    <x v="22"/>
    <s v="Female"/>
    <x v="9"/>
    <s v="No"/>
    <s v="No"/>
    <m/>
    <x v="1"/>
    <x v="0"/>
    <m/>
    <m/>
    <m/>
    <n v="1"/>
    <n v="1"/>
    <n v="20"/>
    <n v="0"/>
    <n v="14.8"/>
    <n v="0"/>
    <n v="9"/>
    <x v="1"/>
  </r>
  <r>
    <x v="1"/>
    <x v="5"/>
    <s v="Yes"/>
    <x v="0"/>
    <x v="28"/>
    <s v="Male"/>
    <x v="11"/>
    <s v="No"/>
    <s v="No"/>
    <m/>
    <x v="1"/>
    <x v="0"/>
    <m/>
    <m/>
    <m/>
    <n v="1"/>
    <m/>
    <n v="25"/>
    <n v="0"/>
    <n v="17.8"/>
    <n v="0"/>
    <n v="9"/>
    <x v="1"/>
  </r>
  <r>
    <x v="1"/>
    <x v="5"/>
    <s v="Yes"/>
    <x v="0"/>
    <x v="34"/>
    <s v="Male"/>
    <x v="3"/>
    <s v="No"/>
    <s v="No"/>
    <m/>
    <x v="1"/>
    <x v="0"/>
    <m/>
    <m/>
    <m/>
    <n v="1"/>
    <n v="1"/>
    <n v="24"/>
    <n v="1"/>
    <n v="19.2"/>
    <n v="0"/>
    <n v="7"/>
    <x v="1"/>
  </r>
  <r>
    <x v="1"/>
    <x v="5"/>
    <s v="Yes"/>
    <x v="0"/>
    <x v="36"/>
    <s v="Male"/>
    <x v="30"/>
    <s v="No"/>
    <s v="Yes"/>
    <s v="No"/>
    <x v="2"/>
    <x v="1"/>
    <s v="Direct Debit"/>
    <s v="Competitor"/>
    <s v="Competitor made better offer"/>
    <n v="1"/>
    <n v="1"/>
    <n v="39"/>
    <n v="4"/>
    <n v="12.1"/>
    <n v="0"/>
    <n v="2"/>
    <x v="0"/>
  </r>
  <r>
    <x v="1"/>
    <x v="5"/>
    <s v="Yes"/>
    <x v="0"/>
    <x v="37"/>
    <s v="Male"/>
    <x v="53"/>
    <s v="No"/>
    <s v="Yes"/>
    <s v="No"/>
    <x v="2"/>
    <x v="2"/>
    <s v="Direct Debit"/>
    <s v="(blank)"/>
    <s v="(blank)"/>
    <n v="1"/>
    <m/>
    <n v="22"/>
    <n v="0"/>
    <n v="10.8"/>
    <n v="0"/>
    <n v="13"/>
    <x v="2"/>
  </r>
  <r>
    <x v="1"/>
    <x v="5"/>
    <s v="Yes"/>
    <x v="0"/>
    <x v="40"/>
    <s v="Female"/>
    <x v="8"/>
    <s v="No"/>
    <s v="No"/>
    <m/>
    <x v="1"/>
    <x v="0"/>
    <m/>
    <m/>
    <m/>
    <n v="1"/>
    <n v="1"/>
    <n v="37"/>
    <n v="0"/>
    <n v="10.1"/>
    <n v="0"/>
    <n v="5"/>
    <x v="1"/>
  </r>
  <r>
    <x v="1"/>
    <x v="5"/>
    <s v="Yes"/>
    <x v="0"/>
    <x v="40"/>
    <s v="Male"/>
    <x v="47"/>
    <s v="No"/>
    <s v="No"/>
    <m/>
    <x v="1"/>
    <x v="0"/>
    <m/>
    <m/>
    <m/>
    <n v="1"/>
    <n v="1"/>
    <n v="35"/>
    <n v="5"/>
    <n v="12"/>
    <n v="0"/>
    <n v="15"/>
    <x v="2"/>
  </r>
  <r>
    <x v="1"/>
    <x v="5"/>
    <s v="Yes"/>
    <x v="0"/>
    <x v="41"/>
    <s v="Female"/>
    <x v="4"/>
    <s v="Yes"/>
    <s v="No"/>
    <m/>
    <x v="0"/>
    <x v="0"/>
    <m/>
    <m/>
    <m/>
    <n v="1"/>
    <n v="1"/>
    <n v="50"/>
    <n v="1"/>
    <n v="48.2"/>
    <n v="0"/>
    <n v="13"/>
    <x v="2"/>
  </r>
  <r>
    <x v="1"/>
    <x v="5"/>
    <s v="Yes"/>
    <x v="0"/>
    <x v="45"/>
    <s v="Male"/>
    <x v="4"/>
    <s v="Yes"/>
    <s v="No"/>
    <m/>
    <x v="0"/>
    <x v="0"/>
    <m/>
    <m/>
    <m/>
    <n v="1"/>
    <m/>
    <n v="36"/>
    <n v="0"/>
    <n v="13.4"/>
    <n v="0"/>
    <n v="10"/>
    <x v="1"/>
  </r>
  <r>
    <x v="1"/>
    <x v="5"/>
    <s v="Yes"/>
    <x v="0"/>
    <x v="46"/>
    <s v="Female"/>
    <x v="10"/>
    <s v="Yes"/>
    <s v="No"/>
    <m/>
    <x v="0"/>
    <x v="0"/>
    <m/>
    <m/>
    <m/>
    <n v="1"/>
    <m/>
    <n v="47"/>
    <n v="2"/>
    <n v="21.8"/>
    <n v="0"/>
    <n v="10"/>
    <x v="1"/>
  </r>
  <r>
    <x v="1"/>
    <x v="5"/>
    <s v="Yes"/>
    <x v="0"/>
    <x v="46"/>
    <s v="Male"/>
    <x v="31"/>
    <s v="No"/>
    <s v="Yes"/>
    <s v="No"/>
    <x v="2"/>
    <x v="1"/>
    <s v="Direct Debit"/>
    <s v="(blank)"/>
    <s v="(blank)"/>
    <n v="1"/>
    <m/>
    <n v="45"/>
    <n v="2"/>
    <n v="12.6"/>
    <n v="0"/>
    <n v="7"/>
    <x v="1"/>
  </r>
  <r>
    <x v="1"/>
    <x v="5"/>
    <s v="Yes"/>
    <x v="0"/>
    <x v="47"/>
    <s v="Female"/>
    <x v="11"/>
    <s v="No"/>
    <s v="No"/>
    <m/>
    <x v="1"/>
    <x v="0"/>
    <m/>
    <m/>
    <m/>
    <n v="1"/>
    <n v="1"/>
    <n v="29"/>
    <n v="3"/>
    <n v="33.6"/>
    <n v="0"/>
    <n v="3"/>
    <x v="0"/>
  </r>
  <r>
    <x v="1"/>
    <x v="6"/>
    <s v="No"/>
    <x v="0"/>
    <x v="1"/>
    <s v="Female"/>
    <x v="46"/>
    <s v="No"/>
    <s v="No"/>
    <m/>
    <x v="1"/>
    <x v="0"/>
    <m/>
    <m/>
    <m/>
    <n v="1"/>
    <n v="1"/>
    <n v="52"/>
    <n v="3"/>
    <n v="0"/>
    <n v="0"/>
    <n v="3"/>
    <x v="0"/>
  </r>
  <r>
    <x v="1"/>
    <x v="6"/>
    <s v="No"/>
    <x v="0"/>
    <x v="1"/>
    <s v="Male"/>
    <x v="44"/>
    <s v="No"/>
    <s v="No"/>
    <m/>
    <x v="1"/>
    <x v="0"/>
    <m/>
    <m/>
    <m/>
    <n v="1"/>
    <m/>
    <n v="36"/>
    <n v="0"/>
    <n v="0"/>
    <n v="0"/>
    <n v="12"/>
    <x v="2"/>
  </r>
  <r>
    <x v="1"/>
    <x v="6"/>
    <s v="No"/>
    <x v="0"/>
    <x v="3"/>
    <s v="Female"/>
    <x v="17"/>
    <s v="Yes"/>
    <s v="No"/>
    <m/>
    <x v="0"/>
    <x v="0"/>
    <m/>
    <m/>
    <m/>
    <n v="1"/>
    <n v="1"/>
    <n v="36"/>
    <n v="3"/>
    <n v="0"/>
    <n v="0"/>
    <n v="15"/>
    <x v="2"/>
  </r>
  <r>
    <x v="1"/>
    <x v="6"/>
    <s v="No"/>
    <x v="0"/>
    <x v="48"/>
    <s v="Female"/>
    <x v="49"/>
    <s v="No"/>
    <s v="No"/>
    <m/>
    <x v="1"/>
    <x v="0"/>
    <m/>
    <m/>
    <m/>
    <n v="1"/>
    <m/>
    <n v="13"/>
    <n v="0"/>
    <n v="0"/>
    <n v="0"/>
    <n v="3"/>
    <x v="0"/>
  </r>
  <r>
    <x v="1"/>
    <x v="6"/>
    <s v="No"/>
    <x v="0"/>
    <x v="48"/>
    <s v="Female"/>
    <x v="12"/>
    <s v="No"/>
    <s v="No"/>
    <m/>
    <x v="1"/>
    <x v="0"/>
    <m/>
    <m/>
    <m/>
    <n v="1"/>
    <n v="1"/>
    <n v="18"/>
    <n v="0"/>
    <n v="0"/>
    <n v="0"/>
    <n v="9"/>
    <x v="1"/>
  </r>
  <r>
    <x v="1"/>
    <x v="6"/>
    <s v="No"/>
    <x v="0"/>
    <x v="4"/>
    <s v="Female"/>
    <x v="43"/>
    <s v="No"/>
    <s v="No"/>
    <m/>
    <x v="1"/>
    <x v="0"/>
    <m/>
    <m/>
    <m/>
    <n v="1"/>
    <m/>
    <n v="24"/>
    <n v="2"/>
    <n v="0"/>
    <n v="0"/>
    <n v="7"/>
    <x v="1"/>
  </r>
  <r>
    <x v="1"/>
    <x v="6"/>
    <s v="No"/>
    <x v="0"/>
    <x v="4"/>
    <s v="Male"/>
    <x v="27"/>
    <s v="No"/>
    <s v="No"/>
    <m/>
    <x v="1"/>
    <x v="0"/>
    <m/>
    <m/>
    <m/>
    <n v="1"/>
    <m/>
    <n v="47"/>
    <n v="0"/>
    <n v="0"/>
    <n v="0"/>
    <n v="3"/>
    <x v="0"/>
  </r>
  <r>
    <x v="1"/>
    <x v="6"/>
    <s v="No"/>
    <x v="0"/>
    <x v="49"/>
    <s v="Male"/>
    <x v="46"/>
    <s v="No"/>
    <s v="No"/>
    <m/>
    <x v="1"/>
    <x v="0"/>
    <m/>
    <m/>
    <m/>
    <n v="1"/>
    <m/>
    <n v="18"/>
    <n v="0"/>
    <n v="0"/>
    <n v="0"/>
    <n v="24"/>
    <x v="2"/>
  </r>
  <r>
    <x v="1"/>
    <x v="6"/>
    <s v="No"/>
    <x v="0"/>
    <x v="9"/>
    <s v="Female"/>
    <x v="32"/>
    <s v="No"/>
    <s v="No"/>
    <m/>
    <x v="1"/>
    <x v="0"/>
    <m/>
    <m/>
    <m/>
    <n v="1"/>
    <n v="1"/>
    <n v="37"/>
    <n v="1"/>
    <n v="0"/>
    <n v="0"/>
    <n v="11"/>
    <x v="2"/>
  </r>
  <r>
    <x v="1"/>
    <x v="6"/>
    <s v="No"/>
    <x v="0"/>
    <x v="18"/>
    <s v="Female"/>
    <x v="62"/>
    <s v="No"/>
    <s v="Yes"/>
    <s v="No"/>
    <x v="2"/>
    <x v="1"/>
    <s v="Direct Debit"/>
    <s v="Dissatisfaction"/>
    <s v="Limited range of services"/>
    <n v="1"/>
    <n v="1"/>
    <n v="51"/>
    <n v="1"/>
    <n v="0"/>
    <n v="0"/>
    <n v="11"/>
    <x v="2"/>
  </r>
  <r>
    <x v="1"/>
    <x v="6"/>
    <s v="No"/>
    <x v="0"/>
    <x v="19"/>
    <s v="Male"/>
    <x v="31"/>
    <s v="No"/>
    <s v="Yes"/>
    <s v="No"/>
    <x v="2"/>
    <x v="2"/>
    <s v="Direct Debit"/>
    <s v="(blank)"/>
    <s v="(blank)"/>
    <n v="1"/>
    <m/>
    <n v="39"/>
    <n v="0"/>
    <n v="0"/>
    <n v="0"/>
    <n v="13"/>
    <x v="2"/>
  </r>
  <r>
    <x v="1"/>
    <x v="6"/>
    <s v="No"/>
    <x v="0"/>
    <x v="21"/>
    <s v="Female"/>
    <x v="14"/>
    <s v="No"/>
    <s v="Yes"/>
    <s v="No"/>
    <x v="2"/>
    <x v="1"/>
    <s v="Direct Debit"/>
    <s v="(blank)"/>
    <s v="(blank)"/>
    <n v="1"/>
    <m/>
    <n v="39"/>
    <n v="0"/>
    <n v="0"/>
    <n v="0"/>
    <n v="1"/>
    <x v="0"/>
  </r>
  <r>
    <x v="1"/>
    <x v="6"/>
    <s v="No"/>
    <x v="0"/>
    <x v="21"/>
    <s v="Male"/>
    <x v="7"/>
    <s v="No"/>
    <s v="No"/>
    <m/>
    <x v="1"/>
    <x v="0"/>
    <m/>
    <m/>
    <m/>
    <n v="1"/>
    <m/>
    <n v="37"/>
    <n v="1"/>
    <n v="0"/>
    <n v="0"/>
    <n v="24"/>
    <x v="2"/>
  </r>
  <r>
    <x v="1"/>
    <x v="6"/>
    <s v="No"/>
    <x v="0"/>
    <x v="22"/>
    <s v="Female"/>
    <x v="5"/>
    <s v="Yes"/>
    <s v="No"/>
    <m/>
    <x v="0"/>
    <x v="0"/>
    <m/>
    <m/>
    <m/>
    <n v="1"/>
    <m/>
    <n v="17"/>
    <n v="0"/>
    <n v="0"/>
    <n v="0"/>
    <n v="24"/>
    <x v="2"/>
  </r>
  <r>
    <x v="1"/>
    <x v="6"/>
    <s v="No"/>
    <x v="0"/>
    <x v="22"/>
    <s v="Female"/>
    <x v="19"/>
    <s v="Yes"/>
    <s v="No"/>
    <m/>
    <x v="0"/>
    <x v="0"/>
    <m/>
    <m/>
    <m/>
    <n v="1"/>
    <m/>
    <n v="25"/>
    <n v="0"/>
    <n v="0"/>
    <n v="0"/>
    <n v="11"/>
    <x v="2"/>
  </r>
  <r>
    <x v="1"/>
    <x v="6"/>
    <s v="No"/>
    <x v="0"/>
    <x v="23"/>
    <s v="Male"/>
    <x v="2"/>
    <s v="No"/>
    <s v="No"/>
    <m/>
    <x v="1"/>
    <x v="0"/>
    <m/>
    <m/>
    <m/>
    <n v="1"/>
    <m/>
    <n v="16"/>
    <n v="1"/>
    <n v="0"/>
    <n v="0"/>
    <n v="9"/>
    <x v="1"/>
  </r>
  <r>
    <x v="1"/>
    <x v="6"/>
    <s v="No"/>
    <x v="0"/>
    <x v="25"/>
    <s v="Female"/>
    <x v="7"/>
    <s v="No"/>
    <s v="No"/>
    <m/>
    <x v="1"/>
    <x v="0"/>
    <m/>
    <m/>
    <m/>
    <n v="1"/>
    <m/>
    <n v="15"/>
    <n v="0"/>
    <n v="0"/>
    <n v="0"/>
    <n v="5"/>
    <x v="1"/>
  </r>
  <r>
    <x v="1"/>
    <x v="6"/>
    <s v="No"/>
    <x v="0"/>
    <x v="25"/>
    <s v="Female"/>
    <x v="24"/>
    <s v="No"/>
    <s v="No"/>
    <m/>
    <x v="1"/>
    <x v="0"/>
    <m/>
    <m/>
    <m/>
    <n v="1"/>
    <n v="1"/>
    <n v="30"/>
    <n v="1"/>
    <n v="0"/>
    <n v="0"/>
    <n v="1"/>
    <x v="0"/>
  </r>
  <r>
    <x v="1"/>
    <x v="6"/>
    <s v="No"/>
    <x v="0"/>
    <x v="26"/>
    <s v="Female"/>
    <x v="18"/>
    <s v="Yes"/>
    <s v="No"/>
    <m/>
    <x v="0"/>
    <x v="0"/>
    <m/>
    <m/>
    <m/>
    <n v="1"/>
    <m/>
    <n v="18"/>
    <n v="0"/>
    <n v="0"/>
    <n v="0"/>
    <n v="14"/>
    <x v="2"/>
  </r>
  <r>
    <x v="1"/>
    <x v="6"/>
    <s v="No"/>
    <x v="0"/>
    <x v="26"/>
    <s v="Female"/>
    <x v="29"/>
    <s v="No"/>
    <s v="No"/>
    <m/>
    <x v="1"/>
    <x v="0"/>
    <m/>
    <m/>
    <m/>
    <n v="1"/>
    <m/>
    <n v="52"/>
    <n v="0"/>
    <n v="0"/>
    <n v="0"/>
    <n v="3"/>
    <x v="0"/>
  </r>
  <r>
    <x v="1"/>
    <x v="6"/>
    <s v="No"/>
    <x v="0"/>
    <x v="28"/>
    <s v="Male"/>
    <x v="15"/>
    <s v="Yes"/>
    <s v="No"/>
    <m/>
    <x v="0"/>
    <x v="0"/>
    <m/>
    <m/>
    <m/>
    <n v="1"/>
    <m/>
    <n v="24"/>
    <n v="0"/>
    <n v="0"/>
    <n v="0"/>
    <n v="15"/>
    <x v="2"/>
  </r>
  <r>
    <x v="1"/>
    <x v="6"/>
    <s v="No"/>
    <x v="0"/>
    <x v="30"/>
    <s v="Female"/>
    <x v="1"/>
    <s v="No"/>
    <s v="No"/>
    <m/>
    <x v="1"/>
    <x v="0"/>
    <m/>
    <m/>
    <m/>
    <n v="1"/>
    <m/>
    <n v="21"/>
    <n v="0"/>
    <n v="0"/>
    <n v="0"/>
    <n v="5"/>
    <x v="1"/>
  </r>
  <r>
    <x v="1"/>
    <x v="6"/>
    <s v="No"/>
    <x v="0"/>
    <x v="30"/>
    <s v="Male"/>
    <x v="28"/>
    <s v="No"/>
    <s v="No"/>
    <m/>
    <x v="1"/>
    <x v="0"/>
    <m/>
    <m/>
    <m/>
    <n v="1"/>
    <m/>
    <n v="43"/>
    <n v="1"/>
    <n v="0"/>
    <n v="0"/>
    <n v="4"/>
    <x v="0"/>
  </r>
  <r>
    <x v="1"/>
    <x v="6"/>
    <s v="No"/>
    <x v="0"/>
    <x v="31"/>
    <s v="Female"/>
    <x v="17"/>
    <s v="Yes"/>
    <s v="No"/>
    <m/>
    <x v="0"/>
    <x v="0"/>
    <m/>
    <m/>
    <m/>
    <n v="1"/>
    <m/>
    <n v="35"/>
    <n v="0"/>
    <n v="0"/>
    <n v="0"/>
    <n v="8"/>
    <x v="1"/>
  </r>
  <r>
    <x v="1"/>
    <x v="6"/>
    <s v="No"/>
    <x v="0"/>
    <x v="31"/>
    <s v="Male"/>
    <x v="20"/>
    <s v="No"/>
    <s v="No"/>
    <m/>
    <x v="1"/>
    <x v="0"/>
    <m/>
    <m/>
    <m/>
    <n v="1"/>
    <n v="1"/>
    <n v="53"/>
    <n v="5"/>
    <n v="0"/>
    <n v="0"/>
    <n v="6"/>
    <x v="1"/>
  </r>
  <r>
    <x v="1"/>
    <x v="6"/>
    <s v="No"/>
    <x v="0"/>
    <x v="32"/>
    <s v="Male"/>
    <x v="57"/>
    <s v="Yes"/>
    <s v="No"/>
    <m/>
    <x v="0"/>
    <x v="0"/>
    <m/>
    <m/>
    <m/>
    <n v="1"/>
    <n v="1"/>
    <n v="18"/>
    <n v="2"/>
    <n v="0"/>
    <n v="0"/>
    <n v="21"/>
    <x v="2"/>
  </r>
  <r>
    <x v="1"/>
    <x v="6"/>
    <s v="No"/>
    <x v="0"/>
    <x v="35"/>
    <s v="Female"/>
    <x v="19"/>
    <s v="Yes"/>
    <s v="No"/>
    <m/>
    <x v="0"/>
    <x v="0"/>
    <m/>
    <m/>
    <m/>
    <n v="1"/>
    <m/>
    <n v="31"/>
    <n v="0"/>
    <n v="0"/>
    <n v="0"/>
    <n v="11"/>
    <x v="2"/>
  </r>
  <r>
    <x v="1"/>
    <x v="6"/>
    <s v="No"/>
    <x v="0"/>
    <x v="36"/>
    <s v="Female"/>
    <x v="34"/>
    <s v="No"/>
    <s v="No"/>
    <m/>
    <x v="1"/>
    <x v="0"/>
    <m/>
    <m/>
    <m/>
    <n v="1"/>
    <m/>
    <n v="27"/>
    <n v="2"/>
    <n v="0"/>
    <n v="0"/>
    <n v="2"/>
    <x v="0"/>
  </r>
  <r>
    <x v="1"/>
    <x v="6"/>
    <s v="No"/>
    <x v="0"/>
    <x v="36"/>
    <s v="Male"/>
    <x v="12"/>
    <s v="No"/>
    <s v="No"/>
    <m/>
    <x v="1"/>
    <x v="0"/>
    <m/>
    <m/>
    <m/>
    <n v="1"/>
    <n v="1"/>
    <n v="33"/>
    <n v="5"/>
    <n v="0"/>
    <n v="0"/>
    <n v="11"/>
    <x v="2"/>
  </r>
  <r>
    <x v="1"/>
    <x v="6"/>
    <s v="No"/>
    <x v="0"/>
    <x v="38"/>
    <s v="Male"/>
    <x v="14"/>
    <s v="No"/>
    <s v="Yes"/>
    <s v="No"/>
    <x v="2"/>
    <x v="1"/>
    <s v="Direct Debit"/>
    <s v="Other"/>
    <s v="Don't know"/>
    <n v="1"/>
    <n v="1"/>
    <n v="18"/>
    <n v="0"/>
    <n v="0"/>
    <n v="0"/>
    <n v="1"/>
    <x v="0"/>
  </r>
  <r>
    <x v="1"/>
    <x v="6"/>
    <s v="No"/>
    <x v="0"/>
    <x v="39"/>
    <s v="Female"/>
    <x v="4"/>
    <s v="Yes"/>
    <s v="No"/>
    <m/>
    <x v="0"/>
    <x v="0"/>
    <m/>
    <m/>
    <m/>
    <n v="1"/>
    <m/>
    <n v="59"/>
    <n v="0"/>
    <n v="0"/>
    <n v="0"/>
    <n v="14"/>
    <x v="2"/>
  </r>
  <r>
    <x v="1"/>
    <x v="6"/>
    <s v="No"/>
    <x v="0"/>
    <x v="39"/>
    <s v="Female"/>
    <x v="20"/>
    <s v="No"/>
    <s v="No"/>
    <m/>
    <x v="1"/>
    <x v="0"/>
    <m/>
    <m/>
    <m/>
    <n v="1"/>
    <n v="1"/>
    <n v="47"/>
    <n v="5"/>
    <n v="0"/>
    <n v="0"/>
    <n v="5"/>
    <x v="1"/>
  </r>
  <r>
    <x v="1"/>
    <x v="6"/>
    <s v="No"/>
    <x v="0"/>
    <x v="39"/>
    <s v="Female"/>
    <x v="31"/>
    <s v="No"/>
    <s v="Yes"/>
    <s v="No"/>
    <x v="2"/>
    <x v="2"/>
    <s v="Direct Debit"/>
    <s v="(blank)"/>
    <s v="(blank)"/>
    <n v="1"/>
    <m/>
    <n v="28"/>
    <n v="0"/>
    <n v="0"/>
    <n v="0"/>
    <n v="5"/>
    <x v="1"/>
  </r>
  <r>
    <x v="1"/>
    <x v="6"/>
    <s v="No"/>
    <x v="0"/>
    <x v="40"/>
    <s v="Male"/>
    <x v="4"/>
    <s v="Yes"/>
    <s v="No"/>
    <m/>
    <x v="0"/>
    <x v="0"/>
    <m/>
    <m/>
    <m/>
    <n v="1"/>
    <m/>
    <n v="16"/>
    <n v="0"/>
    <n v="0"/>
    <n v="0"/>
    <n v="12"/>
    <x v="2"/>
  </r>
  <r>
    <x v="1"/>
    <x v="6"/>
    <s v="No"/>
    <x v="0"/>
    <x v="41"/>
    <s v="Male"/>
    <x v="17"/>
    <s v="Yes"/>
    <s v="No"/>
    <m/>
    <x v="0"/>
    <x v="0"/>
    <m/>
    <m/>
    <m/>
    <n v="1"/>
    <m/>
    <n v="39"/>
    <n v="0"/>
    <n v="0"/>
    <n v="0"/>
    <n v="13"/>
    <x v="2"/>
  </r>
  <r>
    <x v="1"/>
    <x v="6"/>
    <s v="No"/>
    <x v="0"/>
    <x v="41"/>
    <s v="Male"/>
    <x v="55"/>
    <s v="No"/>
    <s v="Yes"/>
    <s v="No"/>
    <x v="2"/>
    <x v="2"/>
    <s v="Direct Debit"/>
    <s v="(blank)"/>
    <s v="(blank)"/>
    <n v="1"/>
    <m/>
    <n v="45"/>
    <n v="0"/>
    <n v="0"/>
    <n v="0"/>
    <n v="6"/>
    <x v="1"/>
  </r>
  <r>
    <x v="1"/>
    <x v="6"/>
    <s v="No"/>
    <x v="0"/>
    <x v="42"/>
    <s v="Female"/>
    <x v="47"/>
    <s v="No"/>
    <s v="No"/>
    <m/>
    <x v="1"/>
    <x v="0"/>
    <m/>
    <m/>
    <m/>
    <n v="1"/>
    <n v="1"/>
    <n v="36"/>
    <n v="1"/>
    <n v="0"/>
    <n v="0"/>
    <n v="7"/>
    <x v="1"/>
  </r>
  <r>
    <x v="1"/>
    <x v="6"/>
    <s v="No"/>
    <x v="0"/>
    <x v="46"/>
    <s v="Male"/>
    <x v="63"/>
    <s v="No"/>
    <s v="Yes"/>
    <s v="No"/>
    <x v="2"/>
    <x v="1"/>
    <s v="Credit Card"/>
    <s v="Attitude"/>
    <s v="Attitude of service provider"/>
    <n v="1"/>
    <n v="1"/>
    <n v="46"/>
    <n v="1"/>
    <n v="0"/>
    <n v="0"/>
    <n v="3"/>
    <x v="0"/>
  </r>
  <r>
    <x v="1"/>
    <x v="6"/>
    <s v="No"/>
    <x v="0"/>
    <x v="46"/>
    <s v="Male"/>
    <x v="63"/>
    <s v="No"/>
    <s v="Yes"/>
    <s v="No"/>
    <x v="2"/>
    <x v="1"/>
    <s v="Direct Debit"/>
    <s v="Other"/>
    <s v="Don't know"/>
    <n v="1"/>
    <n v="1"/>
    <n v="56"/>
    <n v="2"/>
    <n v="0"/>
    <n v="0"/>
    <n v="2"/>
    <x v="0"/>
  </r>
  <r>
    <x v="1"/>
    <x v="6"/>
    <s v="No"/>
    <x v="1"/>
    <x v="4"/>
    <s v="Male"/>
    <x v="13"/>
    <s v="Yes"/>
    <s v="No"/>
    <m/>
    <x v="0"/>
    <x v="0"/>
    <m/>
    <m/>
    <m/>
    <n v="1"/>
    <n v="1"/>
    <n v="34"/>
    <n v="4"/>
    <n v="0"/>
    <n v="0"/>
    <n v="10"/>
    <x v="1"/>
  </r>
  <r>
    <x v="1"/>
    <x v="6"/>
    <s v="No"/>
    <x v="1"/>
    <x v="12"/>
    <s v="Male"/>
    <x v="54"/>
    <s v="No"/>
    <s v="Yes"/>
    <s v="No"/>
    <x v="2"/>
    <x v="1"/>
    <s v="Direct Debit"/>
    <s v="Competitor"/>
    <s v="Competitor made better offer"/>
    <n v="1"/>
    <n v="1"/>
    <n v="48"/>
    <n v="5"/>
    <n v="0"/>
    <n v="0"/>
    <n v="3"/>
    <x v="0"/>
  </r>
  <r>
    <x v="1"/>
    <x v="6"/>
    <s v="No"/>
    <x v="1"/>
    <x v="14"/>
    <s v="Female"/>
    <x v="11"/>
    <s v="No"/>
    <s v="No"/>
    <m/>
    <x v="1"/>
    <x v="0"/>
    <m/>
    <m/>
    <m/>
    <n v="1"/>
    <m/>
    <n v="43"/>
    <n v="1"/>
    <n v="0"/>
    <n v="0"/>
    <n v="3"/>
    <x v="0"/>
  </r>
  <r>
    <x v="1"/>
    <x v="6"/>
    <s v="No"/>
    <x v="1"/>
    <x v="18"/>
    <s v="Female"/>
    <x v="31"/>
    <s v="No"/>
    <s v="Yes"/>
    <s v="No"/>
    <x v="2"/>
    <x v="1"/>
    <s v="Direct Debit"/>
    <s v="Competitor"/>
    <s v="Competitor had better devices"/>
    <n v="1"/>
    <n v="1"/>
    <n v="43"/>
    <n v="2"/>
    <n v="0"/>
    <n v="0"/>
    <n v="5"/>
    <x v="1"/>
  </r>
  <r>
    <x v="1"/>
    <x v="6"/>
    <s v="No"/>
    <x v="1"/>
    <x v="44"/>
    <s v="Male"/>
    <x v="3"/>
    <s v="No"/>
    <s v="No"/>
    <m/>
    <x v="1"/>
    <x v="0"/>
    <m/>
    <m/>
    <m/>
    <n v="1"/>
    <m/>
    <n v="9"/>
    <n v="0"/>
    <n v="0"/>
    <n v="0"/>
    <n v="3"/>
    <x v="0"/>
  </r>
  <r>
    <x v="1"/>
    <x v="6"/>
    <s v="Yes"/>
    <x v="0"/>
    <x v="2"/>
    <s v="Male"/>
    <x v="52"/>
    <s v="No"/>
    <s v="Yes"/>
    <s v="No"/>
    <x v="2"/>
    <x v="3"/>
    <s v="Direct Debit"/>
    <s v="(blank)"/>
    <s v="(blank)"/>
    <n v="1"/>
    <m/>
    <n v="16"/>
    <n v="1"/>
    <n v="46.6"/>
    <n v="0"/>
    <n v="3"/>
    <x v="0"/>
  </r>
  <r>
    <x v="1"/>
    <x v="6"/>
    <s v="Yes"/>
    <x v="0"/>
    <x v="48"/>
    <s v="Female"/>
    <x v="34"/>
    <s v="No"/>
    <s v="No"/>
    <m/>
    <x v="1"/>
    <x v="0"/>
    <m/>
    <m/>
    <m/>
    <n v="1"/>
    <m/>
    <n v="40"/>
    <n v="0"/>
    <n v="14.5"/>
    <n v="0"/>
    <n v="5"/>
    <x v="1"/>
  </r>
  <r>
    <x v="1"/>
    <x v="6"/>
    <s v="Yes"/>
    <x v="0"/>
    <x v="4"/>
    <s v="Female"/>
    <x v="36"/>
    <s v="No"/>
    <s v="No"/>
    <m/>
    <x v="1"/>
    <x v="0"/>
    <m/>
    <m/>
    <m/>
    <n v="1"/>
    <n v="1"/>
    <n v="33"/>
    <n v="5"/>
    <n v="21.3"/>
    <n v="0"/>
    <n v="11"/>
    <x v="2"/>
  </r>
  <r>
    <x v="1"/>
    <x v="6"/>
    <s v="Yes"/>
    <x v="0"/>
    <x v="4"/>
    <s v="Male"/>
    <x v="35"/>
    <s v="No"/>
    <s v="No"/>
    <m/>
    <x v="1"/>
    <x v="0"/>
    <m/>
    <m/>
    <m/>
    <n v="1"/>
    <m/>
    <n v="30"/>
    <n v="0"/>
    <n v="17.8"/>
    <n v="0"/>
    <n v="6"/>
    <x v="1"/>
  </r>
  <r>
    <x v="1"/>
    <x v="6"/>
    <s v="Yes"/>
    <x v="0"/>
    <x v="5"/>
    <s v="Male"/>
    <x v="19"/>
    <s v="Yes"/>
    <s v="No"/>
    <m/>
    <x v="0"/>
    <x v="0"/>
    <m/>
    <m/>
    <m/>
    <n v="1"/>
    <m/>
    <n v="37"/>
    <n v="0"/>
    <n v="18.7"/>
    <n v="0"/>
    <n v="29"/>
    <x v="2"/>
  </r>
  <r>
    <x v="1"/>
    <x v="6"/>
    <s v="Yes"/>
    <x v="0"/>
    <x v="6"/>
    <s v="Male"/>
    <x v="42"/>
    <s v="No"/>
    <s v="No"/>
    <m/>
    <x v="1"/>
    <x v="0"/>
    <m/>
    <m/>
    <m/>
    <n v="1"/>
    <n v="1"/>
    <n v="45"/>
    <n v="3"/>
    <n v="25.2"/>
    <n v="0"/>
    <n v="9"/>
    <x v="1"/>
  </r>
  <r>
    <x v="1"/>
    <x v="6"/>
    <s v="Yes"/>
    <x v="0"/>
    <x v="7"/>
    <s v="Female"/>
    <x v="18"/>
    <s v="Yes"/>
    <s v="No"/>
    <m/>
    <x v="0"/>
    <x v="0"/>
    <m/>
    <m/>
    <m/>
    <n v="1"/>
    <n v="1"/>
    <n v="45"/>
    <n v="3"/>
    <n v="8.6999999999999993"/>
    <n v="0"/>
    <n v="13"/>
    <x v="2"/>
  </r>
  <r>
    <x v="1"/>
    <x v="6"/>
    <s v="Yes"/>
    <x v="0"/>
    <x v="49"/>
    <s v="Female"/>
    <x v="35"/>
    <s v="No"/>
    <s v="No"/>
    <m/>
    <x v="1"/>
    <x v="0"/>
    <m/>
    <m/>
    <m/>
    <n v="1"/>
    <m/>
    <n v="23"/>
    <n v="0"/>
    <n v="26.6"/>
    <n v="0"/>
    <n v="18"/>
    <x v="2"/>
  </r>
  <r>
    <x v="1"/>
    <x v="6"/>
    <s v="Yes"/>
    <x v="0"/>
    <x v="9"/>
    <s v="Female"/>
    <x v="13"/>
    <s v="Yes"/>
    <s v="No"/>
    <m/>
    <x v="0"/>
    <x v="0"/>
    <m/>
    <m/>
    <m/>
    <n v="1"/>
    <m/>
    <n v="19"/>
    <n v="2"/>
    <n v="35.200000000000003"/>
    <n v="0"/>
    <n v="17"/>
    <x v="2"/>
  </r>
  <r>
    <x v="1"/>
    <x v="6"/>
    <s v="Yes"/>
    <x v="0"/>
    <x v="13"/>
    <s v="Female"/>
    <x v="48"/>
    <s v="No"/>
    <s v="No"/>
    <m/>
    <x v="1"/>
    <x v="0"/>
    <m/>
    <m/>
    <m/>
    <n v="1"/>
    <n v="1"/>
    <n v="40"/>
    <n v="3"/>
    <n v="28.7"/>
    <n v="0"/>
    <n v="6"/>
    <x v="1"/>
  </r>
  <r>
    <x v="1"/>
    <x v="6"/>
    <s v="Yes"/>
    <x v="0"/>
    <x v="18"/>
    <s v="Male"/>
    <x v="22"/>
    <s v="No"/>
    <s v="Yes"/>
    <s v="No"/>
    <x v="2"/>
    <x v="1"/>
    <s v="Credit Card"/>
    <s v="Attitude"/>
    <s v="Attitude of support person"/>
    <n v="1"/>
    <n v="1"/>
    <n v="32"/>
    <n v="0"/>
    <n v="16.399999999999999"/>
    <n v="0"/>
    <n v="2"/>
    <x v="0"/>
  </r>
  <r>
    <x v="1"/>
    <x v="6"/>
    <s v="Yes"/>
    <x v="0"/>
    <x v="19"/>
    <s v="Male"/>
    <x v="27"/>
    <s v="No"/>
    <s v="No"/>
    <m/>
    <x v="1"/>
    <x v="0"/>
    <m/>
    <m/>
    <m/>
    <n v="1"/>
    <m/>
    <n v="45"/>
    <n v="0"/>
    <n v="18.100000000000001"/>
    <n v="0"/>
    <n v="4"/>
    <x v="0"/>
  </r>
  <r>
    <x v="1"/>
    <x v="6"/>
    <s v="Yes"/>
    <x v="0"/>
    <x v="20"/>
    <s v="Female"/>
    <x v="2"/>
    <s v="No"/>
    <s v="No"/>
    <m/>
    <x v="1"/>
    <x v="0"/>
    <m/>
    <m/>
    <m/>
    <n v="1"/>
    <n v="1"/>
    <n v="50"/>
    <n v="0"/>
    <n v="8.6999999999999993"/>
    <n v="0"/>
    <n v="3"/>
    <x v="0"/>
  </r>
  <r>
    <x v="1"/>
    <x v="6"/>
    <s v="Yes"/>
    <x v="0"/>
    <x v="21"/>
    <s v="Female"/>
    <x v="30"/>
    <s v="No"/>
    <s v="Yes"/>
    <s v="No"/>
    <x v="2"/>
    <x v="1"/>
    <s v="Direct Debit"/>
    <s v="Attitude"/>
    <s v="Attitude of support person"/>
    <n v="1"/>
    <n v="1"/>
    <n v="54"/>
    <n v="2"/>
    <n v="15.5"/>
    <n v="0"/>
    <n v="9"/>
    <x v="1"/>
  </r>
  <r>
    <x v="1"/>
    <x v="6"/>
    <s v="Yes"/>
    <x v="0"/>
    <x v="21"/>
    <s v="Male"/>
    <x v="55"/>
    <s v="No"/>
    <s v="Yes"/>
    <s v="No"/>
    <x v="2"/>
    <x v="1"/>
    <s v="Direct Debit"/>
    <s v="Attitude"/>
    <s v="Attitude of support person"/>
    <n v="1"/>
    <n v="1"/>
    <n v="45"/>
    <n v="3"/>
    <n v="43.4"/>
    <n v="0"/>
    <n v="1"/>
    <x v="0"/>
  </r>
  <r>
    <x v="1"/>
    <x v="6"/>
    <s v="Yes"/>
    <x v="0"/>
    <x v="23"/>
    <s v="Male"/>
    <x v="1"/>
    <s v="No"/>
    <s v="No"/>
    <m/>
    <x v="1"/>
    <x v="0"/>
    <m/>
    <m/>
    <m/>
    <n v="1"/>
    <m/>
    <n v="23"/>
    <n v="0"/>
    <n v="18.899999999999999"/>
    <n v="0"/>
    <n v="11"/>
    <x v="2"/>
  </r>
  <r>
    <x v="1"/>
    <x v="6"/>
    <s v="Yes"/>
    <x v="0"/>
    <x v="24"/>
    <s v="Female"/>
    <x v="19"/>
    <s v="Yes"/>
    <s v="No"/>
    <m/>
    <x v="0"/>
    <x v="0"/>
    <m/>
    <m/>
    <m/>
    <n v="1"/>
    <m/>
    <n v="39"/>
    <n v="0"/>
    <n v="16.7"/>
    <n v="0"/>
    <n v="24"/>
    <x v="2"/>
  </r>
  <r>
    <x v="1"/>
    <x v="6"/>
    <s v="Yes"/>
    <x v="0"/>
    <x v="26"/>
    <s v="Male"/>
    <x v="4"/>
    <s v="Yes"/>
    <s v="No"/>
    <m/>
    <x v="0"/>
    <x v="0"/>
    <m/>
    <m/>
    <m/>
    <n v="1"/>
    <n v="1"/>
    <n v="43"/>
    <n v="3"/>
    <n v="14.9"/>
    <n v="0"/>
    <n v="14"/>
    <x v="2"/>
  </r>
  <r>
    <x v="1"/>
    <x v="6"/>
    <s v="Yes"/>
    <x v="0"/>
    <x v="26"/>
    <s v="Male"/>
    <x v="13"/>
    <s v="Yes"/>
    <s v="No"/>
    <m/>
    <x v="0"/>
    <x v="0"/>
    <m/>
    <m/>
    <m/>
    <n v="1"/>
    <n v="1"/>
    <n v="41"/>
    <n v="5"/>
    <n v="18.399999999999999"/>
    <n v="0"/>
    <n v="13"/>
    <x v="2"/>
  </r>
  <r>
    <x v="1"/>
    <x v="6"/>
    <s v="Yes"/>
    <x v="0"/>
    <x v="29"/>
    <s v="Male"/>
    <x v="57"/>
    <s v="Yes"/>
    <s v="No"/>
    <m/>
    <x v="0"/>
    <x v="0"/>
    <m/>
    <m/>
    <m/>
    <n v="1"/>
    <m/>
    <n v="45"/>
    <n v="0"/>
    <n v="15.7"/>
    <n v="0"/>
    <n v="12"/>
    <x v="2"/>
  </r>
  <r>
    <x v="1"/>
    <x v="6"/>
    <s v="Yes"/>
    <x v="0"/>
    <x v="32"/>
    <s v="Male"/>
    <x v="35"/>
    <s v="No"/>
    <s v="No"/>
    <m/>
    <x v="1"/>
    <x v="0"/>
    <m/>
    <m/>
    <m/>
    <n v="1"/>
    <n v="1"/>
    <n v="20"/>
    <n v="2"/>
    <n v="8.4"/>
    <n v="0"/>
    <n v="4"/>
    <x v="0"/>
  </r>
  <r>
    <x v="1"/>
    <x v="6"/>
    <s v="Yes"/>
    <x v="0"/>
    <x v="34"/>
    <s v="Male"/>
    <x v="24"/>
    <s v="No"/>
    <s v="No"/>
    <m/>
    <x v="1"/>
    <x v="0"/>
    <m/>
    <m/>
    <m/>
    <n v="1"/>
    <n v="1"/>
    <n v="43"/>
    <n v="4"/>
    <n v="17.399999999999999"/>
    <n v="0"/>
    <n v="14"/>
    <x v="2"/>
  </r>
  <r>
    <x v="1"/>
    <x v="6"/>
    <s v="Yes"/>
    <x v="0"/>
    <x v="36"/>
    <s v="Male"/>
    <x v="14"/>
    <s v="No"/>
    <s v="No"/>
    <m/>
    <x v="1"/>
    <x v="0"/>
    <m/>
    <m/>
    <m/>
    <n v="1"/>
    <n v="1"/>
    <n v="44"/>
    <n v="5"/>
    <n v="9.8000000000000007"/>
    <n v="0"/>
    <n v="1"/>
    <x v="0"/>
  </r>
  <r>
    <x v="1"/>
    <x v="6"/>
    <s v="Yes"/>
    <x v="0"/>
    <x v="40"/>
    <s v="Female"/>
    <x v="50"/>
    <s v="No"/>
    <s v="No"/>
    <m/>
    <x v="1"/>
    <x v="0"/>
    <m/>
    <m/>
    <m/>
    <n v="1"/>
    <n v="1"/>
    <n v="25"/>
    <n v="4"/>
    <n v="23.3"/>
    <n v="0"/>
    <n v="6"/>
    <x v="1"/>
  </r>
  <r>
    <x v="1"/>
    <x v="6"/>
    <s v="Yes"/>
    <x v="0"/>
    <x v="43"/>
    <s v="Female"/>
    <x v="6"/>
    <s v="No"/>
    <s v="No"/>
    <m/>
    <x v="1"/>
    <x v="0"/>
    <m/>
    <m/>
    <m/>
    <n v="1"/>
    <n v="1"/>
    <n v="14"/>
    <n v="0"/>
    <n v="19.7"/>
    <n v="0"/>
    <n v="6"/>
    <x v="1"/>
  </r>
  <r>
    <x v="1"/>
    <x v="6"/>
    <s v="Yes"/>
    <x v="0"/>
    <x v="43"/>
    <s v="Male"/>
    <x v="52"/>
    <s v="No"/>
    <s v="Yes"/>
    <s v="No"/>
    <x v="2"/>
    <x v="1"/>
    <s v="Direct Debit"/>
    <s v="(blank)"/>
    <s v="(blank)"/>
    <n v="1"/>
    <m/>
    <n v="29"/>
    <n v="1"/>
    <n v="33.1"/>
    <n v="0"/>
    <n v="11"/>
    <x v="2"/>
  </r>
  <r>
    <x v="1"/>
    <x v="6"/>
    <s v="Yes"/>
    <x v="0"/>
    <x v="44"/>
    <s v="Female"/>
    <x v="25"/>
    <s v="No"/>
    <s v="No"/>
    <m/>
    <x v="1"/>
    <x v="0"/>
    <m/>
    <m/>
    <m/>
    <n v="1"/>
    <m/>
    <n v="59"/>
    <n v="0"/>
    <n v="15"/>
    <n v="0"/>
    <n v="6"/>
    <x v="1"/>
  </r>
  <r>
    <x v="1"/>
    <x v="6"/>
    <s v="Yes"/>
    <x v="0"/>
    <x v="44"/>
    <s v="Male"/>
    <x v="9"/>
    <s v="No"/>
    <s v="No"/>
    <m/>
    <x v="1"/>
    <x v="0"/>
    <m/>
    <m/>
    <m/>
    <n v="1"/>
    <n v="1"/>
    <n v="34"/>
    <n v="3"/>
    <n v="14.1"/>
    <n v="0"/>
    <n v="2"/>
    <x v="0"/>
  </r>
  <r>
    <x v="1"/>
    <x v="6"/>
    <s v="Yes"/>
    <x v="0"/>
    <x v="46"/>
    <s v="Male"/>
    <x v="42"/>
    <s v="No"/>
    <s v="No"/>
    <m/>
    <x v="1"/>
    <x v="0"/>
    <m/>
    <m/>
    <m/>
    <n v="1"/>
    <n v="1"/>
    <n v="38"/>
    <n v="0"/>
    <n v="18"/>
    <n v="0"/>
    <n v="5"/>
    <x v="1"/>
  </r>
  <r>
    <x v="1"/>
    <x v="6"/>
    <s v="Yes"/>
    <x v="0"/>
    <x v="47"/>
    <s v="Male"/>
    <x v="30"/>
    <s v="No"/>
    <s v="Yes"/>
    <s v="Yes"/>
    <x v="2"/>
    <x v="1"/>
    <s v="Credit Card"/>
    <s v="(blank)"/>
    <s v="(blank)"/>
    <n v="1"/>
    <m/>
    <n v="30"/>
    <n v="0"/>
    <n v="31.9"/>
    <n v="0"/>
    <n v="26"/>
    <x v="2"/>
  </r>
  <r>
    <x v="1"/>
    <x v="6"/>
    <s v="Yes"/>
    <x v="1"/>
    <x v="1"/>
    <s v="Female"/>
    <x v="47"/>
    <s v="No"/>
    <s v="No"/>
    <m/>
    <x v="1"/>
    <x v="0"/>
    <m/>
    <m/>
    <m/>
    <n v="1"/>
    <n v="1"/>
    <n v="38"/>
    <n v="0"/>
    <n v="0"/>
    <n v="0"/>
    <n v="12"/>
    <x v="2"/>
  </r>
  <r>
    <x v="1"/>
    <x v="6"/>
    <s v="Yes"/>
    <x v="1"/>
    <x v="18"/>
    <s v="Male"/>
    <x v="8"/>
    <s v="No"/>
    <s v="No"/>
    <m/>
    <x v="1"/>
    <x v="0"/>
    <m/>
    <m/>
    <m/>
    <n v="1"/>
    <n v="1"/>
    <n v="45"/>
    <n v="2"/>
    <n v="0"/>
    <n v="0"/>
    <n v="7"/>
    <x v="1"/>
  </r>
  <r>
    <x v="1"/>
    <x v="6"/>
    <s v="Yes"/>
    <x v="1"/>
    <x v="22"/>
    <s v="Male"/>
    <x v="56"/>
    <s v="No"/>
    <s v="No"/>
    <m/>
    <x v="1"/>
    <x v="0"/>
    <m/>
    <m/>
    <m/>
    <n v="1"/>
    <m/>
    <n v="30"/>
    <n v="0"/>
    <n v="0"/>
    <n v="0"/>
    <n v="5"/>
    <x v="1"/>
  </r>
  <r>
    <x v="1"/>
    <x v="6"/>
    <s v="Yes"/>
    <x v="1"/>
    <x v="26"/>
    <s v="Male"/>
    <x v="62"/>
    <s v="No"/>
    <s v="Yes"/>
    <s v="No"/>
    <x v="2"/>
    <x v="1"/>
    <s v="Credit Card"/>
    <s v="Attitude"/>
    <s v="Attitude of service provider"/>
    <n v="1"/>
    <n v="1"/>
    <n v="35"/>
    <n v="0"/>
    <n v="0"/>
    <n v="0"/>
    <n v="4"/>
    <x v="0"/>
  </r>
  <r>
    <x v="1"/>
    <x v="6"/>
    <s v="Yes"/>
    <x v="1"/>
    <x v="28"/>
    <s v="Male"/>
    <x v="51"/>
    <s v="No"/>
    <s v="Yes"/>
    <s v="No"/>
    <x v="2"/>
    <x v="1"/>
    <s v="Credit Card"/>
    <s v="Attitude"/>
    <s v="Attitude of service provider"/>
    <n v="1"/>
    <n v="1"/>
    <n v="40"/>
    <n v="2"/>
    <n v="0"/>
    <n v="0"/>
    <n v="6"/>
    <x v="1"/>
  </r>
  <r>
    <x v="1"/>
    <x v="6"/>
    <s v="Yes"/>
    <x v="1"/>
    <x v="33"/>
    <s v="Female"/>
    <x v="24"/>
    <s v="No"/>
    <s v="No"/>
    <m/>
    <x v="1"/>
    <x v="0"/>
    <m/>
    <m/>
    <m/>
    <n v="1"/>
    <m/>
    <n v="44"/>
    <n v="0"/>
    <n v="0"/>
    <n v="0"/>
    <n v="3"/>
    <x v="0"/>
  </r>
  <r>
    <x v="1"/>
    <x v="6"/>
    <s v="Yes"/>
    <x v="1"/>
    <x v="42"/>
    <s v="Female"/>
    <x v="36"/>
    <s v="No"/>
    <s v="No"/>
    <m/>
    <x v="1"/>
    <x v="0"/>
    <m/>
    <m/>
    <m/>
    <n v="1"/>
    <m/>
    <n v="30"/>
    <n v="0"/>
    <n v="0"/>
    <n v="0"/>
    <n v="28"/>
    <x v="2"/>
  </r>
  <r>
    <x v="1"/>
    <x v="7"/>
    <s v="No"/>
    <x v="0"/>
    <x v="0"/>
    <s v="Female"/>
    <x v="14"/>
    <s v="No"/>
    <s v="No"/>
    <m/>
    <x v="1"/>
    <x v="0"/>
    <m/>
    <m/>
    <m/>
    <n v="1"/>
    <m/>
    <n v="32"/>
    <n v="0"/>
    <n v="0"/>
    <n v="0"/>
    <n v="2"/>
    <x v="0"/>
  </r>
  <r>
    <x v="1"/>
    <x v="7"/>
    <s v="No"/>
    <x v="0"/>
    <x v="0"/>
    <s v="Male"/>
    <x v="56"/>
    <s v="No"/>
    <s v="No"/>
    <m/>
    <x v="1"/>
    <x v="0"/>
    <m/>
    <m/>
    <m/>
    <n v="1"/>
    <m/>
    <n v="21"/>
    <n v="0"/>
    <n v="0"/>
    <n v="0"/>
    <n v="5"/>
    <x v="1"/>
  </r>
  <r>
    <x v="1"/>
    <x v="7"/>
    <s v="No"/>
    <x v="0"/>
    <x v="1"/>
    <s v="Female"/>
    <x v="15"/>
    <s v="Yes"/>
    <s v="No"/>
    <m/>
    <x v="0"/>
    <x v="0"/>
    <m/>
    <m/>
    <m/>
    <n v="1"/>
    <m/>
    <n v="34"/>
    <n v="0"/>
    <n v="0"/>
    <n v="0"/>
    <n v="18"/>
    <x v="2"/>
  </r>
  <r>
    <x v="1"/>
    <x v="7"/>
    <s v="No"/>
    <x v="0"/>
    <x v="1"/>
    <s v="Male"/>
    <x v="6"/>
    <s v="No"/>
    <s v="No"/>
    <m/>
    <x v="1"/>
    <x v="0"/>
    <m/>
    <m/>
    <m/>
    <n v="1"/>
    <m/>
    <n v="23"/>
    <n v="0"/>
    <n v="0"/>
    <n v="0"/>
    <n v="3"/>
    <x v="0"/>
  </r>
  <r>
    <x v="1"/>
    <x v="7"/>
    <s v="No"/>
    <x v="0"/>
    <x v="1"/>
    <s v="Male"/>
    <x v="40"/>
    <s v="No"/>
    <s v="Yes"/>
    <s v="No"/>
    <x v="2"/>
    <x v="1"/>
    <s v="Direct Debit"/>
    <s v="Dissatisfaction"/>
    <s v="Poor expertise of online support"/>
    <n v="1"/>
    <n v="1"/>
    <n v="37"/>
    <n v="0"/>
    <n v="42.7"/>
    <n v="0"/>
    <n v="1"/>
    <x v="0"/>
  </r>
  <r>
    <x v="1"/>
    <x v="7"/>
    <s v="No"/>
    <x v="0"/>
    <x v="1"/>
    <s v="Male"/>
    <x v="53"/>
    <s v="No"/>
    <s v="Yes"/>
    <s v="No"/>
    <x v="2"/>
    <x v="1"/>
    <s v="Direct Debit"/>
    <s v="Attitude"/>
    <s v="Attitude of support person"/>
    <n v="1"/>
    <n v="1"/>
    <n v="56"/>
    <n v="2"/>
    <n v="131"/>
    <n v="0"/>
    <n v="7"/>
    <x v="1"/>
  </r>
  <r>
    <x v="1"/>
    <x v="7"/>
    <s v="No"/>
    <x v="0"/>
    <x v="2"/>
    <s v="Male"/>
    <x v="55"/>
    <s v="No"/>
    <s v="Yes"/>
    <s v="No"/>
    <x v="2"/>
    <x v="1"/>
    <s v="Direct Debit"/>
    <s v="(blank)"/>
    <s v="(blank)"/>
    <n v="1"/>
    <m/>
    <n v="28"/>
    <n v="0"/>
    <n v="0"/>
    <n v="0"/>
    <n v="2"/>
    <x v="0"/>
  </r>
  <r>
    <x v="1"/>
    <x v="7"/>
    <s v="No"/>
    <x v="0"/>
    <x v="3"/>
    <s v="Male"/>
    <x v="40"/>
    <s v="No"/>
    <s v="Yes"/>
    <s v="No"/>
    <x v="2"/>
    <x v="1"/>
    <s v="Credit Card"/>
    <s v="Competitor"/>
    <s v="Competitor had better devices"/>
    <n v="1"/>
    <n v="1"/>
    <n v="45"/>
    <n v="3"/>
    <n v="84.4"/>
    <n v="0"/>
    <n v="5"/>
    <x v="1"/>
  </r>
  <r>
    <x v="1"/>
    <x v="7"/>
    <s v="No"/>
    <x v="0"/>
    <x v="8"/>
    <s v="Male"/>
    <x v="39"/>
    <s v="No"/>
    <s v="No"/>
    <m/>
    <x v="1"/>
    <x v="0"/>
    <m/>
    <m/>
    <m/>
    <n v="1"/>
    <m/>
    <n v="14"/>
    <n v="0"/>
    <n v="0"/>
    <n v="0"/>
    <n v="5"/>
    <x v="1"/>
  </r>
  <r>
    <x v="1"/>
    <x v="7"/>
    <s v="No"/>
    <x v="0"/>
    <x v="49"/>
    <s v="Female"/>
    <x v="20"/>
    <s v="No"/>
    <s v="No"/>
    <m/>
    <x v="1"/>
    <x v="0"/>
    <m/>
    <m/>
    <m/>
    <n v="1"/>
    <n v="1"/>
    <n v="55"/>
    <n v="3"/>
    <n v="70.8"/>
    <n v="0"/>
    <n v="8"/>
    <x v="1"/>
  </r>
  <r>
    <x v="1"/>
    <x v="7"/>
    <s v="No"/>
    <x v="0"/>
    <x v="49"/>
    <s v="Male"/>
    <x v="15"/>
    <s v="Yes"/>
    <s v="No"/>
    <m/>
    <x v="0"/>
    <x v="0"/>
    <m/>
    <m/>
    <m/>
    <n v="1"/>
    <m/>
    <n v="37"/>
    <n v="0"/>
    <n v="0"/>
    <n v="0"/>
    <n v="41"/>
    <x v="2"/>
  </r>
  <r>
    <x v="1"/>
    <x v="7"/>
    <s v="No"/>
    <x v="0"/>
    <x v="49"/>
    <s v="Male"/>
    <x v="35"/>
    <s v="No"/>
    <s v="No"/>
    <m/>
    <x v="1"/>
    <x v="0"/>
    <m/>
    <m/>
    <m/>
    <n v="1"/>
    <m/>
    <n v="16"/>
    <n v="1"/>
    <n v="0"/>
    <n v="0"/>
    <n v="3"/>
    <x v="0"/>
  </r>
  <r>
    <x v="1"/>
    <x v="7"/>
    <s v="No"/>
    <x v="0"/>
    <x v="9"/>
    <s v="Male"/>
    <x v="6"/>
    <s v="No"/>
    <s v="No"/>
    <m/>
    <x v="1"/>
    <x v="0"/>
    <m/>
    <m/>
    <m/>
    <n v="1"/>
    <n v="1"/>
    <n v="9"/>
    <n v="4"/>
    <n v="0"/>
    <n v="0"/>
    <n v="5"/>
    <x v="1"/>
  </r>
  <r>
    <x v="1"/>
    <x v="7"/>
    <s v="No"/>
    <x v="0"/>
    <x v="10"/>
    <s v="Female"/>
    <x v="7"/>
    <s v="No"/>
    <s v="No"/>
    <m/>
    <x v="1"/>
    <x v="0"/>
    <m/>
    <m/>
    <m/>
    <n v="1"/>
    <m/>
    <n v="30"/>
    <n v="0"/>
    <n v="0"/>
    <n v="0"/>
    <n v="4"/>
    <x v="0"/>
  </r>
  <r>
    <x v="1"/>
    <x v="7"/>
    <s v="No"/>
    <x v="0"/>
    <x v="10"/>
    <s v="Female"/>
    <x v="23"/>
    <s v="No"/>
    <s v="No"/>
    <m/>
    <x v="1"/>
    <x v="0"/>
    <m/>
    <m/>
    <m/>
    <n v="1"/>
    <m/>
    <n v="29"/>
    <n v="0"/>
    <n v="0"/>
    <n v="0"/>
    <n v="14"/>
    <x v="2"/>
  </r>
  <r>
    <x v="1"/>
    <x v="7"/>
    <s v="No"/>
    <x v="0"/>
    <x v="11"/>
    <s v="Female"/>
    <x v="34"/>
    <s v="No"/>
    <s v="No"/>
    <m/>
    <x v="1"/>
    <x v="0"/>
    <m/>
    <m/>
    <m/>
    <n v="1"/>
    <m/>
    <n v="35"/>
    <n v="2"/>
    <n v="0"/>
    <n v="0"/>
    <n v="4"/>
    <x v="0"/>
  </r>
  <r>
    <x v="1"/>
    <x v="7"/>
    <s v="No"/>
    <x v="0"/>
    <x v="11"/>
    <s v="Male"/>
    <x v="40"/>
    <s v="No"/>
    <s v="Yes"/>
    <s v="No"/>
    <x v="2"/>
    <x v="2"/>
    <s v="Direct Debit"/>
    <s v="(blank)"/>
    <s v="(blank)"/>
    <n v="1"/>
    <m/>
    <n v="32"/>
    <n v="0"/>
    <n v="0"/>
    <n v="0"/>
    <n v="1"/>
    <x v="0"/>
  </r>
  <r>
    <x v="1"/>
    <x v="7"/>
    <s v="No"/>
    <x v="0"/>
    <x v="13"/>
    <s v="Female"/>
    <x v="55"/>
    <s v="No"/>
    <s v="Yes"/>
    <s v="No"/>
    <x v="2"/>
    <x v="1"/>
    <s v="Direct Debit"/>
    <s v="Competitor"/>
    <s v="Competitor had better devices"/>
    <n v="1"/>
    <n v="1"/>
    <n v="55"/>
    <n v="4"/>
    <n v="0"/>
    <n v="0"/>
    <n v="2"/>
    <x v="0"/>
  </r>
  <r>
    <x v="1"/>
    <x v="7"/>
    <s v="No"/>
    <x v="0"/>
    <x v="14"/>
    <s v="Female"/>
    <x v="31"/>
    <s v="No"/>
    <s v="Yes"/>
    <s v="Yes"/>
    <x v="2"/>
    <x v="1"/>
    <s v="Direct Debit"/>
    <s v="(blank)"/>
    <s v="(blank)"/>
    <n v="1"/>
    <m/>
    <n v="16"/>
    <n v="0"/>
    <n v="0"/>
    <n v="0"/>
    <n v="27"/>
    <x v="2"/>
  </r>
  <r>
    <x v="1"/>
    <x v="7"/>
    <s v="No"/>
    <x v="0"/>
    <x v="15"/>
    <s v="Male"/>
    <x v="50"/>
    <s v="No"/>
    <s v="No"/>
    <m/>
    <x v="1"/>
    <x v="0"/>
    <m/>
    <m/>
    <m/>
    <n v="1"/>
    <m/>
    <n v="27"/>
    <n v="0"/>
    <n v="0"/>
    <n v="0"/>
    <n v="12"/>
    <x v="2"/>
  </r>
  <r>
    <x v="1"/>
    <x v="7"/>
    <s v="No"/>
    <x v="0"/>
    <x v="16"/>
    <s v="Male"/>
    <x v="4"/>
    <s v="Yes"/>
    <s v="No"/>
    <m/>
    <x v="0"/>
    <x v="0"/>
    <m/>
    <m/>
    <m/>
    <n v="1"/>
    <m/>
    <n v="39"/>
    <n v="0"/>
    <n v="0"/>
    <n v="0"/>
    <n v="41"/>
    <x v="2"/>
  </r>
  <r>
    <x v="1"/>
    <x v="7"/>
    <s v="No"/>
    <x v="0"/>
    <x v="16"/>
    <s v="Male"/>
    <x v="39"/>
    <s v="No"/>
    <s v="No"/>
    <m/>
    <x v="1"/>
    <x v="0"/>
    <m/>
    <m/>
    <m/>
    <n v="1"/>
    <n v="1"/>
    <n v="34"/>
    <n v="5"/>
    <n v="0"/>
    <n v="0"/>
    <n v="1"/>
    <x v="0"/>
  </r>
  <r>
    <x v="1"/>
    <x v="7"/>
    <s v="No"/>
    <x v="0"/>
    <x v="18"/>
    <s v="Female"/>
    <x v="56"/>
    <s v="No"/>
    <s v="No"/>
    <m/>
    <x v="1"/>
    <x v="0"/>
    <m/>
    <m/>
    <m/>
    <n v="1"/>
    <n v="1"/>
    <n v="45"/>
    <n v="1"/>
    <n v="84.8"/>
    <n v="0"/>
    <n v="9"/>
    <x v="1"/>
  </r>
  <r>
    <x v="1"/>
    <x v="7"/>
    <s v="No"/>
    <x v="0"/>
    <x v="19"/>
    <s v="Male"/>
    <x v="30"/>
    <s v="No"/>
    <s v="Yes"/>
    <s v="No"/>
    <x v="2"/>
    <x v="1"/>
    <s v="Credit Card"/>
    <s v="(blank)"/>
    <s v="(blank)"/>
    <n v="1"/>
    <m/>
    <n v="24"/>
    <n v="1"/>
    <n v="0"/>
    <n v="0"/>
    <n v="13"/>
    <x v="2"/>
  </r>
  <r>
    <x v="1"/>
    <x v="7"/>
    <s v="No"/>
    <x v="0"/>
    <x v="20"/>
    <s v="Female"/>
    <x v="44"/>
    <s v="No"/>
    <s v="No"/>
    <m/>
    <x v="1"/>
    <x v="0"/>
    <m/>
    <m/>
    <m/>
    <n v="1"/>
    <m/>
    <n v="38"/>
    <n v="0"/>
    <n v="0"/>
    <n v="0"/>
    <n v="1"/>
    <x v="0"/>
  </r>
  <r>
    <x v="1"/>
    <x v="7"/>
    <s v="No"/>
    <x v="0"/>
    <x v="20"/>
    <s v="Male"/>
    <x v="38"/>
    <s v="No"/>
    <s v="No"/>
    <m/>
    <x v="1"/>
    <x v="0"/>
    <m/>
    <m/>
    <m/>
    <n v="1"/>
    <m/>
    <n v="28"/>
    <n v="1"/>
    <n v="0"/>
    <n v="0"/>
    <n v="12"/>
    <x v="2"/>
  </r>
  <r>
    <x v="1"/>
    <x v="7"/>
    <s v="No"/>
    <x v="0"/>
    <x v="22"/>
    <s v="Female"/>
    <x v="2"/>
    <s v="No"/>
    <s v="No"/>
    <m/>
    <x v="1"/>
    <x v="0"/>
    <m/>
    <m/>
    <m/>
    <n v="1"/>
    <m/>
    <n v="16"/>
    <n v="0"/>
    <n v="0"/>
    <n v="0"/>
    <n v="1"/>
    <x v="0"/>
  </r>
  <r>
    <x v="1"/>
    <x v="7"/>
    <s v="No"/>
    <x v="0"/>
    <x v="22"/>
    <s v="Male"/>
    <x v="2"/>
    <s v="No"/>
    <s v="No"/>
    <m/>
    <x v="1"/>
    <x v="0"/>
    <m/>
    <m/>
    <m/>
    <n v="1"/>
    <m/>
    <n v="19"/>
    <n v="0"/>
    <n v="0"/>
    <n v="0"/>
    <n v="1"/>
    <x v="0"/>
  </r>
  <r>
    <x v="1"/>
    <x v="7"/>
    <s v="No"/>
    <x v="0"/>
    <x v="22"/>
    <s v="Male"/>
    <x v="27"/>
    <s v="No"/>
    <s v="No"/>
    <m/>
    <x v="1"/>
    <x v="0"/>
    <m/>
    <m/>
    <m/>
    <n v="1"/>
    <n v="1"/>
    <n v="34"/>
    <n v="4"/>
    <n v="0"/>
    <n v="0"/>
    <n v="1"/>
    <x v="0"/>
  </r>
  <r>
    <x v="1"/>
    <x v="7"/>
    <s v="No"/>
    <x v="0"/>
    <x v="23"/>
    <s v="Male"/>
    <x v="15"/>
    <s v="Yes"/>
    <s v="No"/>
    <m/>
    <x v="0"/>
    <x v="0"/>
    <m/>
    <m/>
    <m/>
    <n v="1"/>
    <m/>
    <n v="8"/>
    <n v="0"/>
    <n v="0"/>
    <n v="0"/>
    <n v="17"/>
    <x v="2"/>
  </r>
  <r>
    <x v="1"/>
    <x v="7"/>
    <s v="No"/>
    <x v="0"/>
    <x v="29"/>
    <s v="Male"/>
    <x v="3"/>
    <s v="No"/>
    <s v="No"/>
    <m/>
    <x v="1"/>
    <x v="0"/>
    <m/>
    <m/>
    <m/>
    <n v="1"/>
    <m/>
    <n v="16"/>
    <n v="0"/>
    <n v="0"/>
    <n v="0"/>
    <n v="4"/>
    <x v="0"/>
  </r>
  <r>
    <x v="1"/>
    <x v="7"/>
    <s v="No"/>
    <x v="0"/>
    <x v="31"/>
    <s v="Female"/>
    <x v="47"/>
    <s v="No"/>
    <s v="No"/>
    <m/>
    <x v="1"/>
    <x v="0"/>
    <m/>
    <m/>
    <m/>
    <n v="1"/>
    <n v="1"/>
    <n v="49"/>
    <n v="0"/>
    <n v="0"/>
    <n v="0"/>
    <n v="3"/>
    <x v="0"/>
  </r>
  <r>
    <x v="1"/>
    <x v="7"/>
    <s v="No"/>
    <x v="0"/>
    <x v="33"/>
    <s v="Male"/>
    <x v="52"/>
    <s v="No"/>
    <s v="Yes"/>
    <s v="Yes"/>
    <x v="2"/>
    <x v="2"/>
    <s v="Credit Card"/>
    <s v="(blank)"/>
    <s v="(blank)"/>
    <n v="1"/>
    <m/>
    <n v="13"/>
    <n v="0"/>
    <n v="0"/>
    <n v="0"/>
    <n v="9"/>
    <x v="1"/>
  </r>
  <r>
    <x v="1"/>
    <x v="7"/>
    <s v="No"/>
    <x v="0"/>
    <x v="35"/>
    <s v="Female"/>
    <x v="23"/>
    <s v="No"/>
    <s v="No"/>
    <m/>
    <x v="1"/>
    <x v="0"/>
    <m/>
    <m/>
    <m/>
    <n v="1"/>
    <m/>
    <n v="46"/>
    <n v="1"/>
    <n v="0"/>
    <n v="0"/>
    <n v="2"/>
    <x v="0"/>
  </r>
  <r>
    <x v="1"/>
    <x v="7"/>
    <s v="No"/>
    <x v="0"/>
    <x v="36"/>
    <s v="Male"/>
    <x v="15"/>
    <s v="Yes"/>
    <s v="No"/>
    <m/>
    <x v="0"/>
    <x v="0"/>
    <m/>
    <m/>
    <m/>
    <n v="1"/>
    <m/>
    <n v="34"/>
    <n v="0"/>
    <n v="0"/>
    <n v="0"/>
    <n v="15"/>
    <x v="2"/>
  </r>
  <r>
    <x v="1"/>
    <x v="7"/>
    <s v="No"/>
    <x v="0"/>
    <x v="36"/>
    <s v="Male"/>
    <x v="37"/>
    <s v="No"/>
    <s v="No"/>
    <m/>
    <x v="1"/>
    <x v="0"/>
    <m/>
    <m/>
    <m/>
    <n v="1"/>
    <m/>
    <n v="29"/>
    <n v="0"/>
    <n v="0"/>
    <n v="0"/>
    <n v="3"/>
    <x v="0"/>
  </r>
  <r>
    <x v="1"/>
    <x v="7"/>
    <s v="No"/>
    <x v="0"/>
    <x v="36"/>
    <s v="Male"/>
    <x v="25"/>
    <s v="No"/>
    <s v="No"/>
    <m/>
    <x v="1"/>
    <x v="0"/>
    <m/>
    <m/>
    <m/>
    <n v="1"/>
    <m/>
    <n v="15"/>
    <n v="2"/>
    <n v="0"/>
    <n v="0"/>
    <n v="38"/>
    <x v="2"/>
  </r>
  <r>
    <x v="1"/>
    <x v="7"/>
    <s v="No"/>
    <x v="0"/>
    <x v="37"/>
    <s v="Male"/>
    <x v="38"/>
    <s v="No"/>
    <s v="No"/>
    <m/>
    <x v="1"/>
    <x v="0"/>
    <m/>
    <m/>
    <m/>
    <n v="1"/>
    <m/>
    <n v="26"/>
    <n v="0"/>
    <n v="0"/>
    <n v="0"/>
    <n v="14"/>
    <x v="2"/>
  </r>
  <r>
    <x v="1"/>
    <x v="7"/>
    <s v="No"/>
    <x v="0"/>
    <x v="39"/>
    <s v="Female"/>
    <x v="12"/>
    <s v="No"/>
    <s v="No"/>
    <m/>
    <x v="1"/>
    <x v="0"/>
    <m/>
    <m/>
    <m/>
    <n v="1"/>
    <m/>
    <n v="21"/>
    <n v="0"/>
    <n v="0"/>
    <n v="0"/>
    <n v="8"/>
    <x v="1"/>
  </r>
  <r>
    <x v="1"/>
    <x v="7"/>
    <s v="No"/>
    <x v="0"/>
    <x v="43"/>
    <s v="Female"/>
    <x v="35"/>
    <s v="No"/>
    <s v="No"/>
    <m/>
    <x v="1"/>
    <x v="0"/>
    <m/>
    <m/>
    <m/>
    <n v="1"/>
    <n v="1"/>
    <n v="66"/>
    <n v="0"/>
    <n v="0"/>
    <n v="0"/>
    <n v="3"/>
    <x v="0"/>
  </r>
  <r>
    <x v="1"/>
    <x v="7"/>
    <s v="No"/>
    <x v="0"/>
    <x v="43"/>
    <s v="Female"/>
    <x v="24"/>
    <s v="No"/>
    <s v="No"/>
    <m/>
    <x v="1"/>
    <x v="0"/>
    <m/>
    <m/>
    <m/>
    <n v="1"/>
    <m/>
    <n v="10"/>
    <n v="1"/>
    <n v="0"/>
    <n v="0"/>
    <n v="1"/>
    <x v="0"/>
  </r>
  <r>
    <x v="1"/>
    <x v="7"/>
    <s v="No"/>
    <x v="0"/>
    <x v="43"/>
    <s v="Female"/>
    <x v="40"/>
    <s v="No"/>
    <s v="Yes"/>
    <s v="No"/>
    <x v="2"/>
    <x v="2"/>
    <s v="Credit Card"/>
    <s v="(blank)"/>
    <s v="(blank)"/>
    <n v="1"/>
    <m/>
    <n v="27"/>
    <n v="2"/>
    <n v="0"/>
    <n v="0"/>
    <n v="6"/>
    <x v="1"/>
  </r>
  <r>
    <x v="1"/>
    <x v="7"/>
    <s v="No"/>
    <x v="0"/>
    <x v="43"/>
    <s v="Female"/>
    <x v="52"/>
    <s v="No"/>
    <s v="Yes"/>
    <s v="No"/>
    <x v="2"/>
    <x v="2"/>
    <s v="Direct Debit"/>
    <s v="(blank)"/>
    <s v="(blank)"/>
    <n v="1"/>
    <m/>
    <n v="27"/>
    <n v="0"/>
    <n v="0"/>
    <n v="0"/>
    <n v="3"/>
    <x v="0"/>
  </r>
  <r>
    <x v="1"/>
    <x v="7"/>
    <s v="No"/>
    <x v="0"/>
    <x v="44"/>
    <s v="Female"/>
    <x v="13"/>
    <s v="Yes"/>
    <s v="No"/>
    <m/>
    <x v="0"/>
    <x v="0"/>
    <m/>
    <m/>
    <m/>
    <n v="1"/>
    <m/>
    <n v="30"/>
    <n v="0"/>
    <n v="0"/>
    <n v="0"/>
    <n v="18"/>
    <x v="2"/>
  </r>
  <r>
    <x v="1"/>
    <x v="7"/>
    <s v="No"/>
    <x v="0"/>
    <x v="44"/>
    <s v="Male"/>
    <x v="11"/>
    <s v="No"/>
    <s v="No"/>
    <m/>
    <x v="1"/>
    <x v="0"/>
    <m/>
    <m/>
    <m/>
    <n v="1"/>
    <n v="1"/>
    <n v="27"/>
    <n v="4"/>
    <n v="0"/>
    <n v="0"/>
    <n v="8"/>
    <x v="1"/>
  </r>
  <r>
    <x v="1"/>
    <x v="7"/>
    <s v="No"/>
    <x v="0"/>
    <x v="45"/>
    <s v="Female"/>
    <x v="30"/>
    <s v="No"/>
    <s v="Yes"/>
    <s v="No"/>
    <x v="2"/>
    <x v="2"/>
    <s v="Direct Debit"/>
    <s v="(blank)"/>
    <s v="(blank)"/>
    <n v="1"/>
    <m/>
    <n v="55"/>
    <n v="2"/>
    <n v="0"/>
    <n v="0"/>
    <n v="10"/>
    <x v="1"/>
  </r>
  <r>
    <x v="1"/>
    <x v="7"/>
    <s v="No"/>
    <x v="0"/>
    <x v="47"/>
    <s v="Male"/>
    <x v="19"/>
    <s v="Yes"/>
    <s v="No"/>
    <m/>
    <x v="0"/>
    <x v="0"/>
    <m/>
    <m/>
    <m/>
    <n v="1"/>
    <m/>
    <n v="28"/>
    <n v="0"/>
    <n v="0"/>
    <n v="0"/>
    <n v="16"/>
    <x v="2"/>
  </r>
  <r>
    <x v="1"/>
    <x v="7"/>
    <s v="No"/>
    <x v="1"/>
    <x v="1"/>
    <s v="Female"/>
    <x v="46"/>
    <s v="No"/>
    <s v="No"/>
    <m/>
    <x v="1"/>
    <x v="0"/>
    <m/>
    <m/>
    <m/>
    <n v="1"/>
    <n v="1"/>
    <n v="38"/>
    <n v="0"/>
    <n v="0"/>
    <n v="0"/>
    <n v="5"/>
    <x v="1"/>
  </r>
  <r>
    <x v="1"/>
    <x v="7"/>
    <s v="No"/>
    <x v="1"/>
    <x v="31"/>
    <s v="Female"/>
    <x v="48"/>
    <s v="No"/>
    <s v="No"/>
    <m/>
    <x v="1"/>
    <x v="0"/>
    <m/>
    <m/>
    <m/>
    <n v="1"/>
    <m/>
    <n v="25"/>
    <n v="2"/>
    <n v="0"/>
    <n v="0"/>
    <n v="7"/>
    <x v="1"/>
  </r>
  <r>
    <x v="1"/>
    <x v="7"/>
    <s v="Yes"/>
    <x v="0"/>
    <x v="2"/>
    <s v="Female"/>
    <x v="34"/>
    <s v="No"/>
    <s v="No"/>
    <m/>
    <x v="1"/>
    <x v="0"/>
    <m/>
    <m/>
    <m/>
    <n v="1"/>
    <n v="1"/>
    <n v="39"/>
    <n v="0"/>
    <n v="86.9"/>
    <n v="0"/>
    <n v="2"/>
    <x v="0"/>
  </r>
  <r>
    <x v="1"/>
    <x v="7"/>
    <s v="Yes"/>
    <x v="0"/>
    <x v="5"/>
    <s v="Female"/>
    <x v="14"/>
    <s v="No"/>
    <s v="Yes"/>
    <s v="No"/>
    <x v="2"/>
    <x v="1"/>
    <s v="Credit Card"/>
    <s v="Attitude"/>
    <s v="Attitude of support person"/>
    <n v="1"/>
    <n v="1"/>
    <n v="30"/>
    <n v="4"/>
    <n v="21.1"/>
    <n v="0"/>
    <n v="6"/>
    <x v="1"/>
  </r>
  <r>
    <x v="1"/>
    <x v="7"/>
    <s v="Yes"/>
    <x v="0"/>
    <x v="49"/>
    <s v="Female"/>
    <x v="62"/>
    <s v="No"/>
    <s v="Yes"/>
    <s v="No"/>
    <x v="2"/>
    <x v="1"/>
    <s v="Direct Debit"/>
    <s v="Competitor"/>
    <s v="Competitor made better offer"/>
    <n v="1"/>
    <n v="1"/>
    <n v="54"/>
    <n v="2"/>
    <n v="39.200000000000003"/>
    <n v="0"/>
    <n v="3"/>
    <x v="0"/>
  </r>
  <r>
    <x v="1"/>
    <x v="7"/>
    <s v="Yes"/>
    <x v="0"/>
    <x v="9"/>
    <s v="Male"/>
    <x v="16"/>
    <s v="Yes"/>
    <s v="No"/>
    <m/>
    <x v="0"/>
    <x v="0"/>
    <m/>
    <m/>
    <m/>
    <n v="1"/>
    <m/>
    <n v="22"/>
    <n v="0"/>
    <n v="17.8"/>
    <n v="0"/>
    <n v="9"/>
    <x v="1"/>
  </r>
  <r>
    <x v="1"/>
    <x v="7"/>
    <s v="Yes"/>
    <x v="0"/>
    <x v="11"/>
    <s v="Female"/>
    <x v="4"/>
    <s v="Yes"/>
    <s v="No"/>
    <m/>
    <x v="0"/>
    <x v="0"/>
    <m/>
    <m/>
    <m/>
    <n v="1"/>
    <n v="1"/>
    <n v="48"/>
    <n v="5"/>
    <n v="36.4"/>
    <n v="0"/>
    <n v="15"/>
    <x v="2"/>
  </r>
  <r>
    <x v="1"/>
    <x v="7"/>
    <s v="Yes"/>
    <x v="0"/>
    <x v="11"/>
    <s v="Female"/>
    <x v="10"/>
    <s v="Yes"/>
    <s v="No"/>
    <m/>
    <x v="0"/>
    <x v="0"/>
    <m/>
    <m/>
    <m/>
    <n v="1"/>
    <n v="1"/>
    <n v="62"/>
    <n v="3"/>
    <n v="3.3"/>
    <n v="0"/>
    <n v="21"/>
    <x v="2"/>
  </r>
  <r>
    <x v="1"/>
    <x v="7"/>
    <s v="Yes"/>
    <x v="0"/>
    <x v="12"/>
    <s v="Male"/>
    <x v="15"/>
    <s v="Yes"/>
    <s v="No"/>
    <m/>
    <x v="0"/>
    <x v="0"/>
    <m/>
    <m/>
    <m/>
    <n v="1"/>
    <m/>
    <n v="45"/>
    <n v="0"/>
    <n v="12.6"/>
    <n v="0"/>
    <n v="21"/>
    <x v="2"/>
  </r>
  <r>
    <x v="1"/>
    <x v="7"/>
    <s v="Yes"/>
    <x v="0"/>
    <x v="13"/>
    <s v="Male"/>
    <x v="3"/>
    <s v="No"/>
    <s v="No"/>
    <m/>
    <x v="1"/>
    <x v="0"/>
    <m/>
    <m/>
    <m/>
    <n v="1"/>
    <n v="1"/>
    <n v="13"/>
    <n v="4"/>
    <n v="10.7"/>
    <n v="0"/>
    <n v="8"/>
    <x v="1"/>
  </r>
  <r>
    <x v="1"/>
    <x v="7"/>
    <s v="Yes"/>
    <x v="0"/>
    <x v="18"/>
    <s v="Male"/>
    <x v="43"/>
    <s v="No"/>
    <s v="No"/>
    <m/>
    <x v="1"/>
    <x v="0"/>
    <m/>
    <m/>
    <m/>
    <n v="1"/>
    <m/>
    <n v="28"/>
    <n v="1"/>
    <n v="37.6"/>
    <n v="0"/>
    <n v="6"/>
    <x v="1"/>
  </r>
  <r>
    <x v="1"/>
    <x v="7"/>
    <s v="Yes"/>
    <x v="0"/>
    <x v="19"/>
    <s v="Female"/>
    <x v="42"/>
    <s v="No"/>
    <s v="No"/>
    <m/>
    <x v="1"/>
    <x v="0"/>
    <m/>
    <m/>
    <m/>
    <n v="1"/>
    <n v="1"/>
    <n v="34"/>
    <n v="2"/>
    <n v="7.2"/>
    <n v="0"/>
    <n v="2"/>
    <x v="0"/>
  </r>
  <r>
    <x v="1"/>
    <x v="7"/>
    <s v="Yes"/>
    <x v="0"/>
    <x v="20"/>
    <s v="Female"/>
    <x v="39"/>
    <s v="No"/>
    <s v="No"/>
    <m/>
    <x v="1"/>
    <x v="0"/>
    <m/>
    <m/>
    <m/>
    <n v="1"/>
    <m/>
    <n v="22"/>
    <n v="0"/>
    <n v="48"/>
    <n v="0"/>
    <n v="2"/>
    <x v="0"/>
  </r>
  <r>
    <x v="1"/>
    <x v="7"/>
    <s v="Yes"/>
    <x v="0"/>
    <x v="20"/>
    <s v="Female"/>
    <x v="30"/>
    <s v="No"/>
    <s v="Yes"/>
    <s v="No"/>
    <x v="2"/>
    <x v="1"/>
    <s v="Direct Debit"/>
    <s v="Competitor"/>
    <s v="Competitor had better devices"/>
    <n v="1"/>
    <n v="1"/>
    <n v="33"/>
    <n v="4"/>
    <n v="14.9"/>
    <n v="0"/>
    <n v="14"/>
    <x v="2"/>
  </r>
  <r>
    <x v="1"/>
    <x v="7"/>
    <s v="Yes"/>
    <x v="0"/>
    <x v="21"/>
    <s v="Male"/>
    <x v="54"/>
    <s v="No"/>
    <s v="Yes"/>
    <s v="No"/>
    <x v="2"/>
    <x v="2"/>
    <s v="Credit Card"/>
    <s v="(blank)"/>
    <s v="(blank)"/>
    <n v="1"/>
    <m/>
    <n v="45"/>
    <n v="0"/>
    <n v="23.8"/>
    <n v="0"/>
    <n v="3"/>
    <x v="0"/>
  </r>
  <r>
    <x v="1"/>
    <x v="7"/>
    <s v="Yes"/>
    <x v="0"/>
    <x v="22"/>
    <s v="Male"/>
    <x v="52"/>
    <s v="No"/>
    <s v="Yes"/>
    <s v="No"/>
    <x v="2"/>
    <x v="1"/>
    <s v="Direct Debit"/>
    <s v="Dissatisfaction"/>
    <s v="Product dissatisfaction"/>
    <n v="1"/>
    <n v="1"/>
    <n v="27"/>
    <n v="3"/>
    <n v="33.6"/>
    <n v="0"/>
    <n v="4"/>
    <x v="0"/>
  </r>
  <r>
    <x v="1"/>
    <x v="7"/>
    <s v="Yes"/>
    <x v="0"/>
    <x v="23"/>
    <s v="Female"/>
    <x v="64"/>
    <s v="No"/>
    <s v="Yes"/>
    <s v="No"/>
    <x v="2"/>
    <x v="1"/>
    <s v="Direct Debit"/>
    <s v="Price"/>
    <s v="Price too high"/>
    <n v="1"/>
    <n v="1"/>
    <n v="39"/>
    <n v="2"/>
    <n v="22.1"/>
    <n v="0"/>
    <n v="5"/>
    <x v="1"/>
  </r>
  <r>
    <x v="1"/>
    <x v="7"/>
    <s v="Yes"/>
    <x v="0"/>
    <x v="24"/>
    <s v="Female"/>
    <x v="43"/>
    <s v="No"/>
    <s v="No"/>
    <m/>
    <x v="1"/>
    <x v="0"/>
    <m/>
    <m/>
    <m/>
    <n v="1"/>
    <m/>
    <n v="35"/>
    <n v="0"/>
    <n v="24.8"/>
    <n v="0"/>
    <n v="6"/>
    <x v="1"/>
  </r>
  <r>
    <x v="1"/>
    <x v="7"/>
    <s v="Yes"/>
    <x v="0"/>
    <x v="25"/>
    <s v="Female"/>
    <x v="61"/>
    <s v="No"/>
    <s v="Yes"/>
    <s v="No"/>
    <x v="2"/>
    <x v="1"/>
    <s v="Direct Debit"/>
    <s v="Competitor"/>
    <s v="Competitor offered more data"/>
    <n v="1"/>
    <n v="1"/>
    <n v="37"/>
    <n v="5"/>
    <n v="9.6"/>
    <n v="0"/>
    <n v="1"/>
    <x v="0"/>
  </r>
  <r>
    <x v="1"/>
    <x v="7"/>
    <s v="Yes"/>
    <x v="0"/>
    <x v="31"/>
    <s v="Male"/>
    <x v="44"/>
    <s v="No"/>
    <s v="No"/>
    <m/>
    <x v="1"/>
    <x v="0"/>
    <m/>
    <m/>
    <m/>
    <n v="1"/>
    <n v="1"/>
    <n v="36"/>
    <n v="2"/>
    <n v="28.4"/>
    <n v="0"/>
    <n v="6"/>
    <x v="1"/>
  </r>
  <r>
    <x v="1"/>
    <x v="7"/>
    <s v="Yes"/>
    <x v="0"/>
    <x v="32"/>
    <s v="Female"/>
    <x v="11"/>
    <s v="No"/>
    <s v="No"/>
    <m/>
    <x v="1"/>
    <x v="0"/>
    <m/>
    <m/>
    <m/>
    <n v="1"/>
    <m/>
    <n v="34"/>
    <n v="0"/>
    <n v="19.7"/>
    <n v="0"/>
    <n v="6"/>
    <x v="1"/>
  </r>
  <r>
    <x v="1"/>
    <x v="7"/>
    <s v="Yes"/>
    <x v="0"/>
    <x v="34"/>
    <s v="Male"/>
    <x v="18"/>
    <s v="Yes"/>
    <s v="No"/>
    <m/>
    <x v="0"/>
    <x v="0"/>
    <m/>
    <m/>
    <m/>
    <n v="1"/>
    <m/>
    <n v="38"/>
    <n v="0"/>
    <n v="18.7"/>
    <n v="0"/>
    <n v="10"/>
    <x v="1"/>
  </r>
  <r>
    <x v="1"/>
    <x v="7"/>
    <s v="Yes"/>
    <x v="0"/>
    <x v="37"/>
    <s v="Male"/>
    <x v="63"/>
    <s v="No"/>
    <s v="Yes"/>
    <s v="No"/>
    <x v="2"/>
    <x v="1"/>
    <s v="Direct Debit"/>
    <s v="Competitor"/>
    <s v="Competitor had better devices"/>
    <n v="1"/>
    <n v="1"/>
    <n v="19"/>
    <n v="5"/>
    <n v="49.6"/>
    <n v="0"/>
    <n v="1"/>
    <x v="0"/>
  </r>
  <r>
    <x v="1"/>
    <x v="7"/>
    <s v="Yes"/>
    <x v="0"/>
    <x v="37"/>
    <s v="Male"/>
    <x v="62"/>
    <s v="No"/>
    <s v="Yes"/>
    <s v="No"/>
    <x v="2"/>
    <x v="1"/>
    <s v="Direct Debit"/>
    <s v="Dissatisfaction"/>
    <s v="Network reliability"/>
    <n v="1"/>
    <n v="1"/>
    <n v="42"/>
    <n v="2"/>
    <n v="57.8"/>
    <n v="0"/>
    <n v="5"/>
    <x v="1"/>
  </r>
  <r>
    <x v="1"/>
    <x v="7"/>
    <s v="Yes"/>
    <x v="0"/>
    <x v="41"/>
    <s v="Female"/>
    <x v="54"/>
    <s v="No"/>
    <s v="Yes"/>
    <s v="Yes"/>
    <x v="2"/>
    <x v="1"/>
    <s v="Credit Card"/>
    <s v="Competitor"/>
    <s v="Competitor made better offer"/>
    <n v="1"/>
    <n v="1"/>
    <n v="22"/>
    <n v="0"/>
    <n v="6.7"/>
    <n v="0"/>
    <n v="6"/>
    <x v="1"/>
  </r>
  <r>
    <x v="1"/>
    <x v="7"/>
    <s v="Yes"/>
    <x v="0"/>
    <x v="41"/>
    <s v="Male"/>
    <x v="23"/>
    <s v="No"/>
    <s v="No"/>
    <m/>
    <x v="1"/>
    <x v="0"/>
    <m/>
    <m/>
    <m/>
    <n v="1"/>
    <n v="1"/>
    <n v="35"/>
    <n v="1"/>
    <n v="28.6"/>
    <n v="0"/>
    <n v="5"/>
    <x v="1"/>
  </r>
  <r>
    <x v="1"/>
    <x v="7"/>
    <s v="Yes"/>
    <x v="0"/>
    <x v="42"/>
    <s v="Male"/>
    <x v="35"/>
    <s v="No"/>
    <s v="No"/>
    <m/>
    <x v="1"/>
    <x v="0"/>
    <m/>
    <m/>
    <m/>
    <n v="1"/>
    <n v="1"/>
    <n v="15"/>
    <n v="3"/>
    <n v="58.8"/>
    <n v="0"/>
    <n v="5"/>
    <x v="1"/>
  </r>
  <r>
    <x v="1"/>
    <x v="7"/>
    <s v="Yes"/>
    <x v="0"/>
    <x v="43"/>
    <s v="Male"/>
    <x v="21"/>
    <s v="No"/>
    <s v="No"/>
    <m/>
    <x v="1"/>
    <x v="0"/>
    <m/>
    <m/>
    <m/>
    <n v="1"/>
    <n v="1"/>
    <n v="27"/>
    <n v="2"/>
    <n v="46"/>
    <n v="0"/>
    <n v="13"/>
    <x v="2"/>
  </r>
  <r>
    <x v="1"/>
    <x v="7"/>
    <s v="Yes"/>
    <x v="0"/>
    <x v="46"/>
    <s v="Male"/>
    <x v="4"/>
    <s v="Yes"/>
    <s v="No"/>
    <m/>
    <x v="0"/>
    <x v="0"/>
    <m/>
    <m/>
    <m/>
    <n v="1"/>
    <n v="1"/>
    <n v="41"/>
    <n v="2"/>
    <n v="80.599999999999994"/>
    <n v="0"/>
    <n v="11"/>
    <x v="2"/>
  </r>
  <r>
    <x v="1"/>
    <x v="7"/>
    <s v="Yes"/>
    <x v="0"/>
    <x v="46"/>
    <s v="Male"/>
    <x v="41"/>
    <s v="No"/>
    <s v="No"/>
    <m/>
    <x v="1"/>
    <x v="0"/>
    <m/>
    <m/>
    <m/>
    <n v="1"/>
    <n v="1"/>
    <n v="38"/>
    <n v="0"/>
    <n v="109.9"/>
    <n v="0"/>
    <n v="3"/>
    <x v="0"/>
  </r>
  <r>
    <x v="1"/>
    <x v="7"/>
    <s v="Yes"/>
    <x v="1"/>
    <x v="22"/>
    <s v="Male"/>
    <x v="39"/>
    <s v="No"/>
    <s v="No"/>
    <m/>
    <x v="1"/>
    <x v="0"/>
    <m/>
    <m/>
    <m/>
    <n v="1"/>
    <m/>
    <n v="16"/>
    <n v="0"/>
    <n v="0"/>
    <n v="0"/>
    <n v="5"/>
    <x v="1"/>
  </r>
  <r>
    <x v="1"/>
    <x v="7"/>
    <s v="Yes"/>
    <x v="1"/>
    <x v="35"/>
    <s v="Female"/>
    <x v="52"/>
    <s v="No"/>
    <s v="Yes"/>
    <s v="No"/>
    <x v="2"/>
    <x v="1"/>
    <s v="Direct Debit"/>
    <s v="(blank)"/>
    <s v="(blank)"/>
    <n v="1"/>
    <m/>
    <n v="45"/>
    <n v="0"/>
    <n v="0"/>
    <n v="0"/>
    <n v="9"/>
    <x v="1"/>
  </r>
  <r>
    <x v="1"/>
    <x v="7"/>
    <s v="Yes"/>
    <x v="1"/>
    <x v="45"/>
    <s v="Male"/>
    <x v="15"/>
    <s v="Yes"/>
    <s v="No"/>
    <m/>
    <x v="0"/>
    <x v="0"/>
    <m/>
    <m/>
    <m/>
    <n v="1"/>
    <m/>
    <n v="24"/>
    <n v="2"/>
    <n v="0"/>
    <n v="0"/>
    <n v="13"/>
    <x v="2"/>
  </r>
  <r>
    <x v="1"/>
    <x v="8"/>
    <s v="No"/>
    <x v="0"/>
    <x v="0"/>
    <s v="Male"/>
    <x v="34"/>
    <s v="No"/>
    <s v="No"/>
    <m/>
    <x v="1"/>
    <x v="0"/>
    <m/>
    <m/>
    <m/>
    <n v="1"/>
    <m/>
    <n v="19"/>
    <n v="0"/>
    <n v="0"/>
    <n v="0"/>
    <n v="6"/>
    <x v="1"/>
  </r>
  <r>
    <x v="1"/>
    <x v="8"/>
    <s v="No"/>
    <x v="0"/>
    <x v="0"/>
    <s v="Male"/>
    <x v="25"/>
    <s v="No"/>
    <s v="No"/>
    <m/>
    <x v="1"/>
    <x v="0"/>
    <m/>
    <m/>
    <m/>
    <n v="1"/>
    <m/>
    <n v="55"/>
    <n v="0"/>
    <n v="0"/>
    <n v="0"/>
    <n v="5"/>
    <x v="1"/>
  </r>
  <r>
    <x v="1"/>
    <x v="8"/>
    <s v="No"/>
    <x v="0"/>
    <x v="48"/>
    <s v="Female"/>
    <x v="36"/>
    <s v="No"/>
    <s v="No"/>
    <m/>
    <x v="1"/>
    <x v="0"/>
    <m/>
    <m/>
    <m/>
    <n v="1"/>
    <n v="1"/>
    <n v="44"/>
    <n v="0"/>
    <n v="0"/>
    <n v="0"/>
    <n v="5"/>
    <x v="1"/>
  </r>
  <r>
    <x v="1"/>
    <x v="8"/>
    <s v="No"/>
    <x v="0"/>
    <x v="4"/>
    <s v="Male"/>
    <x v="6"/>
    <s v="No"/>
    <s v="No"/>
    <m/>
    <x v="1"/>
    <x v="0"/>
    <m/>
    <m/>
    <m/>
    <n v="1"/>
    <m/>
    <n v="40"/>
    <n v="2"/>
    <n v="0"/>
    <n v="0"/>
    <n v="3"/>
    <x v="0"/>
  </r>
  <r>
    <x v="1"/>
    <x v="8"/>
    <s v="No"/>
    <x v="0"/>
    <x v="5"/>
    <s v="Female"/>
    <x v="18"/>
    <s v="Yes"/>
    <s v="No"/>
    <m/>
    <x v="0"/>
    <x v="0"/>
    <m/>
    <m/>
    <m/>
    <n v="1"/>
    <n v="1"/>
    <n v="50"/>
    <n v="2"/>
    <n v="0"/>
    <n v="0"/>
    <n v="27"/>
    <x v="2"/>
  </r>
  <r>
    <x v="1"/>
    <x v="8"/>
    <s v="No"/>
    <x v="0"/>
    <x v="6"/>
    <s v="Male"/>
    <x v="47"/>
    <s v="No"/>
    <s v="No"/>
    <m/>
    <x v="1"/>
    <x v="0"/>
    <m/>
    <m/>
    <m/>
    <n v="1"/>
    <n v="1"/>
    <n v="54"/>
    <n v="1"/>
    <n v="0"/>
    <n v="0"/>
    <n v="4"/>
    <x v="0"/>
  </r>
  <r>
    <x v="1"/>
    <x v="8"/>
    <s v="No"/>
    <x v="0"/>
    <x v="7"/>
    <s v="Female"/>
    <x v="36"/>
    <s v="No"/>
    <s v="No"/>
    <m/>
    <x v="1"/>
    <x v="0"/>
    <m/>
    <m/>
    <m/>
    <n v="1"/>
    <m/>
    <n v="14"/>
    <n v="1"/>
    <n v="0"/>
    <n v="0"/>
    <n v="26"/>
    <x v="2"/>
  </r>
  <r>
    <x v="1"/>
    <x v="8"/>
    <s v="No"/>
    <x v="0"/>
    <x v="8"/>
    <s v="Female"/>
    <x v="13"/>
    <s v="Yes"/>
    <s v="No"/>
    <m/>
    <x v="0"/>
    <x v="0"/>
    <m/>
    <m/>
    <m/>
    <n v="1"/>
    <m/>
    <n v="59"/>
    <n v="0"/>
    <n v="0"/>
    <n v="0"/>
    <n v="10"/>
    <x v="1"/>
  </r>
  <r>
    <x v="1"/>
    <x v="8"/>
    <s v="No"/>
    <x v="0"/>
    <x v="8"/>
    <s v="Female"/>
    <x v="11"/>
    <s v="No"/>
    <s v="No"/>
    <m/>
    <x v="1"/>
    <x v="0"/>
    <m/>
    <m/>
    <m/>
    <n v="1"/>
    <m/>
    <n v="30"/>
    <n v="0"/>
    <n v="0"/>
    <n v="0"/>
    <n v="2"/>
    <x v="0"/>
  </r>
  <r>
    <x v="1"/>
    <x v="8"/>
    <s v="No"/>
    <x v="0"/>
    <x v="8"/>
    <s v="Male"/>
    <x v="18"/>
    <s v="Yes"/>
    <s v="No"/>
    <m/>
    <x v="0"/>
    <x v="0"/>
    <m/>
    <m/>
    <m/>
    <n v="1"/>
    <m/>
    <n v="37"/>
    <n v="0"/>
    <n v="0"/>
    <n v="0"/>
    <n v="20"/>
    <x v="2"/>
  </r>
  <r>
    <x v="1"/>
    <x v="8"/>
    <s v="No"/>
    <x v="0"/>
    <x v="8"/>
    <s v="Male"/>
    <x v="7"/>
    <s v="No"/>
    <s v="No"/>
    <m/>
    <x v="1"/>
    <x v="0"/>
    <m/>
    <m/>
    <m/>
    <n v="1"/>
    <m/>
    <n v="52"/>
    <n v="0"/>
    <n v="0"/>
    <n v="0"/>
    <n v="5"/>
    <x v="1"/>
  </r>
  <r>
    <x v="1"/>
    <x v="8"/>
    <s v="No"/>
    <x v="0"/>
    <x v="49"/>
    <s v="Female"/>
    <x v="48"/>
    <s v="No"/>
    <s v="No"/>
    <m/>
    <x v="1"/>
    <x v="0"/>
    <m/>
    <m/>
    <m/>
    <n v="1"/>
    <m/>
    <n v="26"/>
    <n v="0"/>
    <n v="0"/>
    <n v="0"/>
    <n v="10"/>
    <x v="1"/>
  </r>
  <r>
    <x v="1"/>
    <x v="8"/>
    <s v="No"/>
    <x v="0"/>
    <x v="49"/>
    <s v="Male"/>
    <x v="2"/>
    <s v="No"/>
    <s v="No"/>
    <m/>
    <x v="1"/>
    <x v="0"/>
    <m/>
    <m/>
    <m/>
    <n v="1"/>
    <m/>
    <n v="42"/>
    <n v="0"/>
    <n v="0"/>
    <n v="0"/>
    <n v="12"/>
    <x v="2"/>
  </r>
  <r>
    <x v="1"/>
    <x v="8"/>
    <s v="No"/>
    <x v="0"/>
    <x v="13"/>
    <s v="Male"/>
    <x v="15"/>
    <s v="Yes"/>
    <s v="No"/>
    <m/>
    <x v="0"/>
    <x v="0"/>
    <m/>
    <m/>
    <m/>
    <n v="1"/>
    <m/>
    <n v="41"/>
    <n v="0"/>
    <n v="0"/>
    <n v="0"/>
    <n v="13"/>
    <x v="2"/>
  </r>
  <r>
    <x v="1"/>
    <x v="8"/>
    <s v="No"/>
    <x v="0"/>
    <x v="13"/>
    <s v="Male"/>
    <x v="61"/>
    <s v="No"/>
    <s v="Yes"/>
    <s v="No"/>
    <x v="2"/>
    <x v="2"/>
    <s v="Paper Check"/>
    <s v="(blank)"/>
    <s v="(blank)"/>
    <n v="1"/>
    <m/>
    <n v="21"/>
    <n v="0"/>
    <n v="0"/>
    <n v="0"/>
    <n v="2"/>
    <x v="0"/>
  </r>
  <r>
    <x v="1"/>
    <x v="8"/>
    <s v="No"/>
    <x v="0"/>
    <x v="15"/>
    <s v="Female"/>
    <x v="26"/>
    <s v="No"/>
    <s v="No"/>
    <m/>
    <x v="1"/>
    <x v="0"/>
    <m/>
    <m/>
    <m/>
    <n v="1"/>
    <n v="1"/>
    <n v="31"/>
    <n v="4"/>
    <n v="0"/>
    <n v="0"/>
    <n v="8"/>
    <x v="1"/>
  </r>
  <r>
    <x v="1"/>
    <x v="8"/>
    <s v="No"/>
    <x v="0"/>
    <x v="17"/>
    <s v="Male"/>
    <x v="54"/>
    <s v="No"/>
    <s v="Yes"/>
    <s v="No"/>
    <x v="2"/>
    <x v="2"/>
    <s v="Credit Card"/>
    <s v="(blank)"/>
    <s v="(blank)"/>
    <n v="1"/>
    <m/>
    <n v="20"/>
    <n v="1"/>
    <n v="0"/>
    <n v="0"/>
    <n v="5"/>
    <x v="1"/>
  </r>
  <r>
    <x v="1"/>
    <x v="8"/>
    <s v="No"/>
    <x v="0"/>
    <x v="20"/>
    <s v="Female"/>
    <x v="10"/>
    <s v="Yes"/>
    <s v="No"/>
    <m/>
    <x v="0"/>
    <x v="0"/>
    <m/>
    <m/>
    <m/>
    <n v="1"/>
    <m/>
    <n v="26"/>
    <n v="0"/>
    <n v="0"/>
    <n v="0"/>
    <n v="18"/>
    <x v="2"/>
  </r>
  <r>
    <x v="1"/>
    <x v="8"/>
    <s v="No"/>
    <x v="0"/>
    <x v="20"/>
    <s v="Male"/>
    <x v="39"/>
    <s v="No"/>
    <s v="No"/>
    <m/>
    <x v="1"/>
    <x v="0"/>
    <m/>
    <m/>
    <m/>
    <n v="1"/>
    <m/>
    <n v="40"/>
    <n v="0"/>
    <n v="0"/>
    <n v="0"/>
    <n v="1"/>
    <x v="0"/>
  </r>
  <r>
    <x v="1"/>
    <x v="8"/>
    <s v="No"/>
    <x v="0"/>
    <x v="21"/>
    <s v="Female"/>
    <x v="4"/>
    <s v="Yes"/>
    <s v="No"/>
    <m/>
    <x v="0"/>
    <x v="0"/>
    <m/>
    <m/>
    <m/>
    <n v="1"/>
    <m/>
    <n v="11"/>
    <n v="2"/>
    <n v="0"/>
    <n v="0"/>
    <n v="10"/>
    <x v="1"/>
  </r>
  <r>
    <x v="1"/>
    <x v="8"/>
    <s v="No"/>
    <x v="0"/>
    <x v="22"/>
    <s v="Female"/>
    <x v="54"/>
    <s v="No"/>
    <s v="Yes"/>
    <s v="No"/>
    <x v="2"/>
    <x v="2"/>
    <s v="Credit Card"/>
    <s v="(blank)"/>
    <s v="(blank)"/>
    <n v="1"/>
    <m/>
    <n v="48"/>
    <n v="0"/>
    <n v="0"/>
    <n v="0"/>
    <n v="8"/>
    <x v="1"/>
  </r>
  <r>
    <x v="1"/>
    <x v="8"/>
    <s v="No"/>
    <x v="0"/>
    <x v="25"/>
    <s v="Male"/>
    <x v="38"/>
    <s v="No"/>
    <s v="No"/>
    <m/>
    <x v="1"/>
    <x v="0"/>
    <m/>
    <m/>
    <m/>
    <n v="1"/>
    <m/>
    <n v="45"/>
    <n v="2"/>
    <n v="0"/>
    <n v="0"/>
    <n v="1"/>
    <x v="0"/>
  </r>
  <r>
    <x v="1"/>
    <x v="8"/>
    <s v="No"/>
    <x v="0"/>
    <x v="28"/>
    <s v="Female"/>
    <x v="13"/>
    <s v="Yes"/>
    <s v="No"/>
    <m/>
    <x v="0"/>
    <x v="0"/>
    <m/>
    <m/>
    <m/>
    <n v="1"/>
    <n v="1"/>
    <n v="33"/>
    <n v="3"/>
    <n v="0"/>
    <n v="0"/>
    <n v="19"/>
    <x v="2"/>
  </r>
  <r>
    <x v="1"/>
    <x v="8"/>
    <s v="No"/>
    <x v="0"/>
    <x v="28"/>
    <s v="Male"/>
    <x v="24"/>
    <s v="No"/>
    <s v="No"/>
    <m/>
    <x v="1"/>
    <x v="0"/>
    <m/>
    <m/>
    <m/>
    <n v="1"/>
    <m/>
    <n v="34"/>
    <n v="0"/>
    <n v="0"/>
    <n v="0"/>
    <n v="4"/>
    <x v="0"/>
  </r>
  <r>
    <x v="1"/>
    <x v="8"/>
    <s v="No"/>
    <x v="0"/>
    <x v="29"/>
    <s v="Male"/>
    <x v="22"/>
    <s v="No"/>
    <s v="Yes"/>
    <s v="No"/>
    <x v="2"/>
    <x v="2"/>
    <s v="Credit Card"/>
    <s v="(blank)"/>
    <s v="(blank)"/>
    <n v="1"/>
    <m/>
    <n v="30"/>
    <n v="0"/>
    <n v="0"/>
    <n v="0"/>
    <n v="2"/>
    <x v="0"/>
  </r>
  <r>
    <x v="1"/>
    <x v="8"/>
    <s v="No"/>
    <x v="0"/>
    <x v="30"/>
    <s v="Female"/>
    <x v="9"/>
    <s v="No"/>
    <s v="No"/>
    <m/>
    <x v="1"/>
    <x v="0"/>
    <m/>
    <m/>
    <m/>
    <n v="1"/>
    <n v="1"/>
    <n v="59"/>
    <n v="0"/>
    <n v="0"/>
    <n v="0"/>
    <n v="2"/>
    <x v="0"/>
  </r>
  <r>
    <x v="1"/>
    <x v="8"/>
    <s v="No"/>
    <x v="0"/>
    <x v="31"/>
    <s v="Female"/>
    <x v="41"/>
    <s v="No"/>
    <s v="No"/>
    <m/>
    <x v="1"/>
    <x v="0"/>
    <m/>
    <m/>
    <m/>
    <n v="1"/>
    <m/>
    <n v="21"/>
    <n v="0"/>
    <n v="0"/>
    <n v="0"/>
    <n v="4"/>
    <x v="0"/>
  </r>
  <r>
    <x v="1"/>
    <x v="8"/>
    <s v="No"/>
    <x v="0"/>
    <x v="31"/>
    <s v="Male"/>
    <x v="37"/>
    <s v="No"/>
    <s v="No"/>
    <m/>
    <x v="1"/>
    <x v="0"/>
    <m/>
    <m/>
    <m/>
    <n v="1"/>
    <m/>
    <n v="35"/>
    <n v="0"/>
    <n v="0"/>
    <n v="0"/>
    <n v="19"/>
    <x v="2"/>
  </r>
  <r>
    <x v="1"/>
    <x v="8"/>
    <s v="No"/>
    <x v="0"/>
    <x v="31"/>
    <s v="Male"/>
    <x v="47"/>
    <s v="No"/>
    <s v="No"/>
    <m/>
    <x v="1"/>
    <x v="0"/>
    <m/>
    <m/>
    <m/>
    <n v="1"/>
    <n v="1"/>
    <n v="50"/>
    <n v="1"/>
    <n v="0"/>
    <n v="0"/>
    <n v="9"/>
    <x v="1"/>
  </r>
  <r>
    <x v="1"/>
    <x v="8"/>
    <s v="No"/>
    <x v="0"/>
    <x v="34"/>
    <s v="Female"/>
    <x v="13"/>
    <s v="Yes"/>
    <s v="No"/>
    <m/>
    <x v="0"/>
    <x v="0"/>
    <m/>
    <m/>
    <m/>
    <n v="1"/>
    <m/>
    <n v="27"/>
    <n v="0"/>
    <n v="0"/>
    <n v="0"/>
    <n v="13"/>
    <x v="2"/>
  </r>
  <r>
    <x v="1"/>
    <x v="8"/>
    <s v="No"/>
    <x v="0"/>
    <x v="34"/>
    <s v="Female"/>
    <x v="46"/>
    <s v="No"/>
    <s v="No"/>
    <m/>
    <x v="1"/>
    <x v="0"/>
    <m/>
    <m/>
    <m/>
    <n v="1"/>
    <m/>
    <n v="19"/>
    <n v="0"/>
    <n v="0"/>
    <n v="0"/>
    <n v="6"/>
    <x v="1"/>
  </r>
  <r>
    <x v="1"/>
    <x v="8"/>
    <s v="No"/>
    <x v="0"/>
    <x v="35"/>
    <s v="Male"/>
    <x v="46"/>
    <s v="No"/>
    <s v="No"/>
    <m/>
    <x v="1"/>
    <x v="0"/>
    <m/>
    <m/>
    <m/>
    <n v="1"/>
    <n v="1"/>
    <n v="21"/>
    <n v="5"/>
    <n v="0"/>
    <n v="0"/>
    <n v="35"/>
    <x v="2"/>
  </r>
  <r>
    <x v="1"/>
    <x v="8"/>
    <s v="No"/>
    <x v="0"/>
    <x v="36"/>
    <s v="Female"/>
    <x v="56"/>
    <s v="No"/>
    <s v="No"/>
    <m/>
    <x v="1"/>
    <x v="0"/>
    <m/>
    <m/>
    <m/>
    <n v="1"/>
    <m/>
    <n v="17"/>
    <n v="0"/>
    <n v="0"/>
    <n v="0"/>
    <n v="6"/>
    <x v="1"/>
  </r>
  <r>
    <x v="1"/>
    <x v="8"/>
    <s v="No"/>
    <x v="0"/>
    <x v="37"/>
    <s v="Male"/>
    <x v="2"/>
    <s v="No"/>
    <s v="No"/>
    <m/>
    <x v="1"/>
    <x v="0"/>
    <m/>
    <m/>
    <m/>
    <n v="1"/>
    <n v="1"/>
    <n v="35"/>
    <n v="0"/>
    <n v="0"/>
    <n v="0"/>
    <n v="10"/>
    <x v="1"/>
  </r>
  <r>
    <x v="1"/>
    <x v="8"/>
    <s v="No"/>
    <x v="0"/>
    <x v="39"/>
    <s v="Female"/>
    <x v="19"/>
    <s v="Yes"/>
    <s v="No"/>
    <m/>
    <x v="0"/>
    <x v="0"/>
    <m/>
    <m/>
    <m/>
    <n v="1"/>
    <m/>
    <n v="17"/>
    <n v="2"/>
    <n v="0"/>
    <n v="0"/>
    <n v="19"/>
    <x v="2"/>
  </r>
  <r>
    <x v="1"/>
    <x v="8"/>
    <s v="No"/>
    <x v="0"/>
    <x v="41"/>
    <s v="Male"/>
    <x v="28"/>
    <s v="No"/>
    <s v="No"/>
    <m/>
    <x v="1"/>
    <x v="0"/>
    <m/>
    <m/>
    <m/>
    <n v="1"/>
    <n v="1"/>
    <n v="42"/>
    <n v="2"/>
    <n v="0"/>
    <n v="0"/>
    <n v="2"/>
    <x v="0"/>
  </r>
  <r>
    <x v="1"/>
    <x v="8"/>
    <s v="No"/>
    <x v="0"/>
    <x v="41"/>
    <s v="Male"/>
    <x v="21"/>
    <s v="No"/>
    <s v="No"/>
    <m/>
    <x v="1"/>
    <x v="0"/>
    <m/>
    <m/>
    <m/>
    <n v="1"/>
    <m/>
    <n v="43"/>
    <n v="1"/>
    <n v="0"/>
    <n v="0"/>
    <n v="3"/>
    <x v="0"/>
  </r>
  <r>
    <x v="1"/>
    <x v="8"/>
    <s v="No"/>
    <x v="0"/>
    <x v="43"/>
    <s v="Male"/>
    <x v="18"/>
    <s v="Yes"/>
    <s v="No"/>
    <m/>
    <x v="0"/>
    <x v="0"/>
    <m/>
    <m/>
    <m/>
    <n v="1"/>
    <m/>
    <n v="47"/>
    <n v="0"/>
    <n v="0"/>
    <n v="0"/>
    <n v="14"/>
    <x v="2"/>
  </r>
  <r>
    <x v="1"/>
    <x v="8"/>
    <s v="No"/>
    <x v="0"/>
    <x v="44"/>
    <s v="Male"/>
    <x v="39"/>
    <s v="No"/>
    <s v="No"/>
    <m/>
    <x v="1"/>
    <x v="0"/>
    <m/>
    <m/>
    <m/>
    <n v="1"/>
    <m/>
    <n v="41"/>
    <n v="0"/>
    <n v="0"/>
    <n v="0"/>
    <n v="7"/>
    <x v="1"/>
  </r>
  <r>
    <x v="1"/>
    <x v="8"/>
    <s v="No"/>
    <x v="0"/>
    <x v="45"/>
    <s v="Female"/>
    <x v="11"/>
    <s v="No"/>
    <s v="No"/>
    <m/>
    <x v="1"/>
    <x v="0"/>
    <m/>
    <m/>
    <m/>
    <n v="1"/>
    <n v="1"/>
    <n v="48"/>
    <n v="2"/>
    <n v="0"/>
    <n v="0"/>
    <n v="5"/>
    <x v="1"/>
  </r>
  <r>
    <x v="1"/>
    <x v="8"/>
    <s v="No"/>
    <x v="0"/>
    <x v="45"/>
    <s v="Male"/>
    <x v="40"/>
    <s v="No"/>
    <s v="Yes"/>
    <s v="No"/>
    <x v="2"/>
    <x v="2"/>
    <s v="Direct Debit"/>
    <s v="(blank)"/>
    <s v="(blank)"/>
    <n v="1"/>
    <m/>
    <n v="31"/>
    <n v="1"/>
    <n v="0"/>
    <n v="0"/>
    <n v="8"/>
    <x v="1"/>
  </r>
  <r>
    <x v="1"/>
    <x v="8"/>
    <s v="No"/>
    <x v="0"/>
    <x v="46"/>
    <s v="Female"/>
    <x v="8"/>
    <s v="No"/>
    <s v="No"/>
    <m/>
    <x v="1"/>
    <x v="0"/>
    <m/>
    <m/>
    <m/>
    <n v="1"/>
    <n v="1"/>
    <n v="37"/>
    <n v="0"/>
    <n v="0"/>
    <n v="0"/>
    <n v="4"/>
    <x v="0"/>
  </r>
  <r>
    <x v="1"/>
    <x v="8"/>
    <s v="No"/>
    <x v="0"/>
    <x v="46"/>
    <s v="Male"/>
    <x v="63"/>
    <s v="No"/>
    <s v="Yes"/>
    <s v="No"/>
    <x v="2"/>
    <x v="1"/>
    <s v="Direct Debit"/>
    <s v="Competitor"/>
    <s v="Competitor had better devices"/>
    <n v="1"/>
    <n v="1"/>
    <n v="60"/>
    <n v="0"/>
    <n v="0"/>
    <n v="0"/>
    <n v="5"/>
    <x v="1"/>
  </r>
  <r>
    <x v="1"/>
    <x v="8"/>
    <s v="No"/>
    <x v="0"/>
    <x v="47"/>
    <s v="Male"/>
    <x v="9"/>
    <s v="No"/>
    <s v="No"/>
    <m/>
    <x v="1"/>
    <x v="0"/>
    <m/>
    <m/>
    <m/>
    <n v="1"/>
    <n v="1"/>
    <n v="62"/>
    <n v="4"/>
    <n v="0"/>
    <n v="0"/>
    <n v="1"/>
    <x v="0"/>
  </r>
  <r>
    <x v="1"/>
    <x v="8"/>
    <s v="No"/>
    <x v="1"/>
    <x v="20"/>
    <s v="Female"/>
    <x v="50"/>
    <s v="No"/>
    <s v="No"/>
    <m/>
    <x v="1"/>
    <x v="0"/>
    <m/>
    <m/>
    <m/>
    <n v="1"/>
    <n v="1"/>
    <n v="27"/>
    <n v="1"/>
    <n v="0"/>
    <n v="0"/>
    <n v="6"/>
    <x v="1"/>
  </r>
  <r>
    <x v="1"/>
    <x v="8"/>
    <s v="No"/>
    <x v="1"/>
    <x v="29"/>
    <s v="Female"/>
    <x v="25"/>
    <s v="No"/>
    <s v="No"/>
    <m/>
    <x v="1"/>
    <x v="0"/>
    <m/>
    <m/>
    <m/>
    <n v="1"/>
    <n v="1"/>
    <n v="43"/>
    <n v="3"/>
    <n v="0"/>
    <n v="0"/>
    <n v="2"/>
    <x v="0"/>
  </r>
  <r>
    <x v="1"/>
    <x v="8"/>
    <s v="No"/>
    <x v="1"/>
    <x v="35"/>
    <s v="Male"/>
    <x v="43"/>
    <s v="No"/>
    <s v="No"/>
    <m/>
    <x v="1"/>
    <x v="0"/>
    <m/>
    <m/>
    <m/>
    <n v="1"/>
    <n v="1"/>
    <n v="21"/>
    <n v="4"/>
    <n v="0"/>
    <n v="0"/>
    <n v="2"/>
    <x v="0"/>
  </r>
  <r>
    <x v="1"/>
    <x v="8"/>
    <s v="Yes"/>
    <x v="0"/>
    <x v="3"/>
    <s v="Female"/>
    <x v="1"/>
    <s v="No"/>
    <s v="No"/>
    <m/>
    <x v="1"/>
    <x v="0"/>
    <m/>
    <m/>
    <m/>
    <n v="1"/>
    <n v="1"/>
    <n v="23"/>
    <n v="3"/>
    <n v="46.2"/>
    <n v="0"/>
    <n v="0"/>
    <x v="0"/>
  </r>
  <r>
    <x v="1"/>
    <x v="8"/>
    <s v="Yes"/>
    <x v="0"/>
    <x v="48"/>
    <s v="Male"/>
    <x v="10"/>
    <s v="Yes"/>
    <s v="No"/>
    <m/>
    <x v="0"/>
    <x v="0"/>
    <m/>
    <m/>
    <m/>
    <n v="1"/>
    <n v="1"/>
    <n v="48"/>
    <n v="0"/>
    <n v="15.3"/>
    <n v="0"/>
    <n v="12"/>
    <x v="2"/>
  </r>
  <r>
    <x v="1"/>
    <x v="8"/>
    <s v="Yes"/>
    <x v="0"/>
    <x v="48"/>
    <s v="Male"/>
    <x v="20"/>
    <s v="No"/>
    <s v="No"/>
    <m/>
    <x v="1"/>
    <x v="0"/>
    <m/>
    <m/>
    <m/>
    <n v="1"/>
    <n v="1"/>
    <n v="60"/>
    <n v="2"/>
    <n v="21.2"/>
    <n v="0"/>
    <n v="6"/>
    <x v="1"/>
  </r>
  <r>
    <x v="1"/>
    <x v="8"/>
    <s v="Yes"/>
    <x v="0"/>
    <x v="11"/>
    <s v="Male"/>
    <x v="1"/>
    <s v="No"/>
    <s v="No"/>
    <m/>
    <x v="1"/>
    <x v="0"/>
    <m/>
    <m/>
    <m/>
    <n v="1"/>
    <n v="1"/>
    <n v="14"/>
    <n v="2"/>
    <n v="18.7"/>
    <n v="0"/>
    <n v="8"/>
    <x v="1"/>
  </r>
  <r>
    <x v="1"/>
    <x v="8"/>
    <s v="Yes"/>
    <x v="0"/>
    <x v="13"/>
    <s v="Female"/>
    <x v="25"/>
    <s v="No"/>
    <s v="No"/>
    <m/>
    <x v="1"/>
    <x v="0"/>
    <m/>
    <m/>
    <m/>
    <n v="1"/>
    <n v="1"/>
    <n v="30"/>
    <n v="5"/>
    <n v="33.6"/>
    <n v="0"/>
    <n v="2"/>
    <x v="0"/>
  </r>
  <r>
    <x v="1"/>
    <x v="8"/>
    <s v="Yes"/>
    <x v="0"/>
    <x v="15"/>
    <s v="Male"/>
    <x v="3"/>
    <s v="No"/>
    <s v="No"/>
    <m/>
    <x v="1"/>
    <x v="0"/>
    <m/>
    <m/>
    <m/>
    <n v="1"/>
    <m/>
    <n v="18"/>
    <n v="0"/>
    <n v="54.5"/>
    <n v="0"/>
    <n v="4"/>
    <x v="0"/>
  </r>
  <r>
    <x v="1"/>
    <x v="8"/>
    <s v="Yes"/>
    <x v="0"/>
    <x v="18"/>
    <s v="Female"/>
    <x v="65"/>
    <s v="No"/>
    <s v="Yes"/>
    <s v="No"/>
    <x v="2"/>
    <x v="1"/>
    <s v="Direct Debit"/>
    <s v="Competitor"/>
    <s v="Competitor made better offer"/>
    <n v="1"/>
    <n v="1"/>
    <n v="52"/>
    <n v="3"/>
    <n v="20.7"/>
    <n v="0"/>
    <n v="7"/>
    <x v="1"/>
  </r>
  <r>
    <x v="1"/>
    <x v="8"/>
    <s v="Yes"/>
    <x v="0"/>
    <x v="20"/>
    <s v="Female"/>
    <x v="49"/>
    <s v="No"/>
    <s v="No"/>
    <m/>
    <x v="1"/>
    <x v="0"/>
    <m/>
    <m/>
    <m/>
    <n v="1"/>
    <m/>
    <n v="36"/>
    <n v="0"/>
    <n v="24.5"/>
    <n v="0"/>
    <n v="8"/>
    <x v="1"/>
  </r>
  <r>
    <x v="1"/>
    <x v="8"/>
    <s v="Yes"/>
    <x v="0"/>
    <x v="21"/>
    <s v="Male"/>
    <x v="54"/>
    <s v="No"/>
    <s v="Yes"/>
    <s v="No"/>
    <x v="2"/>
    <x v="1"/>
    <s v="Credit Card"/>
    <s v="Attitude"/>
    <s v="Attitude of support person"/>
    <n v="1"/>
    <n v="1"/>
    <n v="51"/>
    <n v="2"/>
    <n v="6.7"/>
    <n v="0"/>
    <n v="9"/>
    <x v="1"/>
  </r>
  <r>
    <x v="1"/>
    <x v="8"/>
    <s v="Yes"/>
    <x v="0"/>
    <x v="21"/>
    <s v="Male"/>
    <x v="64"/>
    <s v="No"/>
    <s v="Yes"/>
    <s v="No"/>
    <x v="2"/>
    <x v="1"/>
    <s v="Direct Debit"/>
    <s v="Dissatisfaction"/>
    <s v="Network reliability"/>
    <n v="1"/>
    <n v="1"/>
    <n v="21"/>
    <n v="1"/>
    <n v="18.399999999999999"/>
    <n v="0"/>
    <n v="2"/>
    <x v="0"/>
  </r>
  <r>
    <x v="1"/>
    <x v="8"/>
    <s v="Yes"/>
    <x v="0"/>
    <x v="24"/>
    <s v="Female"/>
    <x v="49"/>
    <s v="No"/>
    <s v="No"/>
    <m/>
    <x v="1"/>
    <x v="0"/>
    <m/>
    <m/>
    <m/>
    <n v="1"/>
    <n v="1"/>
    <n v="35"/>
    <n v="4"/>
    <n v="7.1"/>
    <n v="0"/>
    <n v="7"/>
    <x v="1"/>
  </r>
  <r>
    <x v="1"/>
    <x v="8"/>
    <s v="Yes"/>
    <x v="0"/>
    <x v="26"/>
    <s v="Male"/>
    <x v="25"/>
    <s v="No"/>
    <s v="No"/>
    <m/>
    <x v="1"/>
    <x v="0"/>
    <m/>
    <m/>
    <m/>
    <n v="1"/>
    <n v="1"/>
    <n v="47"/>
    <n v="4"/>
    <n v="35.799999999999997"/>
    <n v="0"/>
    <n v="5"/>
    <x v="1"/>
  </r>
  <r>
    <x v="1"/>
    <x v="8"/>
    <s v="Yes"/>
    <x v="0"/>
    <x v="28"/>
    <s v="Male"/>
    <x v="58"/>
    <s v="No"/>
    <s v="Yes"/>
    <s v="No"/>
    <x v="2"/>
    <x v="3"/>
    <s v="Direct Debit"/>
    <s v="(blank)"/>
    <s v="(blank)"/>
    <n v="1"/>
    <m/>
    <n v="23"/>
    <n v="1"/>
    <n v="13.9"/>
    <n v="0"/>
    <n v="8"/>
    <x v="1"/>
  </r>
  <r>
    <x v="1"/>
    <x v="8"/>
    <s v="Yes"/>
    <x v="0"/>
    <x v="29"/>
    <s v="Female"/>
    <x v="44"/>
    <s v="No"/>
    <s v="No"/>
    <m/>
    <x v="1"/>
    <x v="0"/>
    <m/>
    <m/>
    <m/>
    <n v="1"/>
    <m/>
    <n v="16"/>
    <n v="0"/>
    <n v="22.7"/>
    <n v="0"/>
    <n v="7"/>
    <x v="1"/>
  </r>
  <r>
    <x v="1"/>
    <x v="8"/>
    <s v="Yes"/>
    <x v="0"/>
    <x v="32"/>
    <s v="Female"/>
    <x v="6"/>
    <s v="No"/>
    <s v="No"/>
    <m/>
    <x v="1"/>
    <x v="0"/>
    <m/>
    <m/>
    <m/>
    <n v="1"/>
    <n v="1"/>
    <n v="36"/>
    <n v="4"/>
    <n v="70.7"/>
    <n v="0"/>
    <n v="5"/>
    <x v="1"/>
  </r>
  <r>
    <x v="1"/>
    <x v="8"/>
    <s v="Yes"/>
    <x v="0"/>
    <x v="34"/>
    <s v="Female"/>
    <x v="57"/>
    <s v="Yes"/>
    <s v="No"/>
    <m/>
    <x v="0"/>
    <x v="0"/>
    <m/>
    <m/>
    <m/>
    <n v="1"/>
    <m/>
    <n v="30"/>
    <n v="0"/>
    <n v="33"/>
    <n v="0"/>
    <n v="14"/>
    <x v="2"/>
  </r>
  <r>
    <x v="1"/>
    <x v="8"/>
    <s v="Yes"/>
    <x v="0"/>
    <x v="38"/>
    <s v="Female"/>
    <x v="48"/>
    <s v="No"/>
    <s v="No"/>
    <m/>
    <x v="1"/>
    <x v="0"/>
    <m/>
    <m/>
    <m/>
    <n v="1"/>
    <m/>
    <n v="32"/>
    <n v="0"/>
    <n v="20.3"/>
    <n v="0"/>
    <n v="6"/>
    <x v="1"/>
  </r>
  <r>
    <x v="1"/>
    <x v="8"/>
    <s v="Yes"/>
    <x v="0"/>
    <x v="38"/>
    <s v="Female"/>
    <x v="56"/>
    <s v="No"/>
    <s v="No"/>
    <m/>
    <x v="1"/>
    <x v="0"/>
    <m/>
    <m/>
    <m/>
    <n v="1"/>
    <n v="1"/>
    <n v="53"/>
    <n v="2"/>
    <n v="25.8"/>
    <n v="0"/>
    <n v="2"/>
    <x v="0"/>
  </r>
  <r>
    <x v="1"/>
    <x v="8"/>
    <s v="Yes"/>
    <x v="0"/>
    <x v="38"/>
    <s v="Female"/>
    <x v="23"/>
    <s v="No"/>
    <s v="No"/>
    <m/>
    <x v="1"/>
    <x v="0"/>
    <m/>
    <m/>
    <m/>
    <n v="1"/>
    <m/>
    <n v="27"/>
    <n v="0"/>
    <n v="65.3"/>
    <n v="0"/>
    <n v="6"/>
    <x v="1"/>
  </r>
  <r>
    <x v="1"/>
    <x v="8"/>
    <s v="Yes"/>
    <x v="0"/>
    <x v="43"/>
    <s v="Female"/>
    <x v="64"/>
    <s v="No"/>
    <s v="Yes"/>
    <s v="No"/>
    <x v="2"/>
    <x v="1"/>
    <s v="Direct Debit"/>
    <s v="Attitude"/>
    <s v="Attitude of support person"/>
    <n v="1"/>
    <n v="1"/>
    <n v="28"/>
    <n v="5"/>
    <n v="19.8"/>
    <n v="0"/>
    <n v="1"/>
    <x v="0"/>
  </r>
  <r>
    <x v="1"/>
    <x v="8"/>
    <s v="Yes"/>
    <x v="0"/>
    <x v="43"/>
    <s v="Male"/>
    <x v="40"/>
    <s v="No"/>
    <s v="Yes"/>
    <s v="No"/>
    <x v="2"/>
    <x v="1"/>
    <s v="Direct Debit"/>
    <s v="Dissatisfaction"/>
    <s v="Network reliability"/>
    <n v="1"/>
    <n v="1"/>
    <n v="55"/>
    <n v="0"/>
    <n v="29"/>
    <n v="0"/>
    <n v="7"/>
    <x v="1"/>
  </r>
  <r>
    <x v="1"/>
    <x v="8"/>
    <s v="Yes"/>
    <x v="0"/>
    <x v="43"/>
    <s v="Male"/>
    <x v="60"/>
    <s v="No"/>
    <s v="Yes"/>
    <s v="No"/>
    <x v="2"/>
    <x v="1"/>
    <s v="Direct Debit"/>
    <s v="Competitor"/>
    <s v="Competitor made better offer"/>
    <n v="1"/>
    <n v="1"/>
    <n v="54"/>
    <n v="5"/>
    <n v="32.299999999999997"/>
    <n v="0"/>
    <n v="7"/>
    <x v="1"/>
  </r>
  <r>
    <x v="1"/>
    <x v="8"/>
    <s v="Yes"/>
    <x v="0"/>
    <x v="45"/>
    <s v="Male"/>
    <x v="29"/>
    <s v="No"/>
    <s v="No"/>
    <m/>
    <x v="1"/>
    <x v="0"/>
    <m/>
    <m/>
    <m/>
    <n v="1"/>
    <m/>
    <n v="26"/>
    <n v="0"/>
    <n v="26.1"/>
    <n v="0"/>
    <n v="2"/>
    <x v="0"/>
  </r>
  <r>
    <x v="1"/>
    <x v="8"/>
    <s v="Yes"/>
    <x v="0"/>
    <x v="46"/>
    <s v="Male"/>
    <x v="25"/>
    <s v="No"/>
    <s v="No"/>
    <m/>
    <x v="1"/>
    <x v="0"/>
    <m/>
    <m/>
    <m/>
    <n v="1"/>
    <m/>
    <n v="17"/>
    <n v="2"/>
    <n v="22.9"/>
    <n v="0"/>
    <n v="2"/>
    <x v="0"/>
  </r>
  <r>
    <x v="1"/>
    <x v="8"/>
    <s v="Yes"/>
    <x v="0"/>
    <x v="47"/>
    <s v="Female"/>
    <x v="3"/>
    <s v="No"/>
    <s v="No"/>
    <m/>
    <x v="1"/>
    <x v="0"/>
    <m/>
    <m/>
    <m/>
    <n v="1"/>
    <n v="1"/>
    <n v="34"/>
    <n v="1"/>
    <n v="32.4"/>
    <n v="0"/>
    <n v="3"/>
    <x v="0"/>
  </r>
  <r>
    <x v="1"/>
    <x v="8"/>
    <s v="Yes"/>
    <x v="1"/>
    <x v="0"/>
    <s v="Female"/>
    <x v="40"/>
    <s v="No"/>
    <s v="Yes"/>
    <s v="No"/>
    <x v="2"/>
    <x v="1"/>
    <s v="Direct Debit"/>
    <s v="(blank)"/>
    <s v="(blank)"/>
    <n v="1"/>
    <m/>
    <n v="56"/>
    <n v="0"/>
    <n v="0"/>
    <n v="0"/>
    <n v="1"/>
    <x v="0"/>
  </r>
  <r>
    <x v="1"/>
    <x v="8"/>
    <s v="Yes"/>
    <x v="1"/>
    <x v="2"/>
    <s v="Female"/>
    <x v="24"/>
    <s v="No"/>
    <s v="No"/>
    <m/>
    <x v="1"/>
    <x v="0"/>
    <m/>
    <m/>
    <m/>
    <n v="1"/>
    <m/>
    <n v="24"/>
    <n v="0"/>
    <n v="0"/>
    <n v="0"/>
    <n v="1"/>
    <x v="0"/>
  </r>
  <r>
    <x v="1"/>
    <x v="8"/>
    <s v="Yes"/>
    <x v="1"/>
    <x v="50"/>
    <s v="Female"/>
    <x v="47"/>
    <s v="No"/>
    <s v="No"/>
    <m/>
    <x v="1"/>
    <x v="0"/>
    <m/>
    <m/>
    <m/>
    <n v="1"/>
    <m/>
    <n v="33"/>
    <n v="0"/>
    <n v="0"/>
    <n v="0"/>
    <n v="10"/>
    <x v="1"/>
  </r>
  <r>
    <x v="1"/>
    <x v="8"/>
    <s v="Yes"/>
    <x v="1"/>
    <x v="24"/>
    <s v="Male"/>
    <x v="25"/>
    <s v="No"/>
    <s v="No"/>
    <m/>
    <x v="1"/>
    <x v="0"/>
    <m/>
    <m/>
    <m/>
    <n v="1"/>
    <m/>
    <n v="28"/>
    <n v="0"/>
    <n v="0"/>
    <n v="0"/>
    <n v="29"/>
    <x v="2"/>
  </r>
  <r>
    <x v="1"/>
    <x v="8"/>
    <s v="Yes"/>
    <x v="1"/>
    <x v="30"/>
    <s v="Female"/>
    <x v="36"/>
    <s v="No"/>
    <s v="No"/>
    <m/>
    <x v="1"/>
    <x v="0"/>
    <m/>
    <m/>
    <m/>
    <n v="1"/>
    <n v="1"/>
    <n v="21"/>
    <n v="0"/>
    <n v="0"/>
    <n v="0"/>
    <n v="16"/>
    <x v="2"/>
  </r>
  <r>
    <x v="1"/>
    <x v="8"/>
    <s v="Yes"/>
    <x v="1"/>
    <x v="37"/>
    <s v="Female"/>
    <x v="2"/>
    <s v="No"/>
    <s v="No"/>
    <m/>
    <x v="1"/>
    <x v="0"/>
    <m/>
    <m/>
    <m/>
    <n v="1"/>
    <m/>
    <n v="36"/>
    <n v="0"/>
    <n v="0"/>
    <n v="0"/>
    <n v="8"/>
    <x v="1"/>
  </r>
  <r>
    <x v="1"/>
    <x v="8"/>
    <s v="Yes"/>
    <x v="1"/>
    <x v="40"/>
    <s v="Male"/>
    <x v="14"/>
    <s v="No"/>
    <s v="No"/>
    <m/>
    <x v="1"/>
    <x v="0"/>
    <m/>
    <m/>
    <m/>
    <n v="1"/>
    <n v="1"/>
    <n v="55"/>
    <n v="0"/>
    <n v="0"/>
    <n v="0"/>
    <n v="3"/>
    <x v="0"/>
  </r>
  <r>
    <x v="1"/>
    <x v="9"/>
    <s v="No"/>
    <x v="0"/>
    <x v="0"/>
    <s v="Female"/>
    <x v="40"/>
    <s v="No"/>
    <s v="Yes"/>
    <s v="No"/>
    <x v="2"/>
    <x v="2"/>
    <s v="Direct Debit"/>
    <s v="(blank)"/>
    <s v="(blank)"/>
    <n v="1"/>
    <m/>
    <n v="28"/>
    <n v="0"/>
    <n v="0"/>
    <n v="0"/>
    <n v="1"/>
    <x v="0"/>
  </r>
  <r>
    <x v="1"/>
    <x v="9"/>
    <s v="No"/>
    <x v="0"/>
    <x v="1"/>
    <s v="Male"/>
    <x v="32"/>
    <s v="No"/>
    <s v="No"/>
    <m/>
    <x v="1"/>
    <x v="0"/>
    <m/>
    <m/>
    <m/>
    <n v="1"/>
    <m/>
    <n v="47"/>
    <n v="1"/>
    <n v="0"/>
    <n v="0"/>
    <n v="3"/>
    <x v="0"/>
  </r>
  <r>
    <x v="1"/>
    <x v="9"/>
    <s v="No"/>
    <x v="0"/>
    <x v="4"/>
    <s v="Female"/>
    <x v="31"/>
    <s v="No"/>
    <s v="Yes"/>
    <s v="No"/>
    <x v="2"/>
    <x v="1"/>
    <s v="Direct Debit"/>
    <s v="Competitor"/>
    <s v="Competitor made better offer"/>
    <n v="1"/>
    <n v="1"/>
    <n v="56"/>
    <n v="0"/>
    <n v="0"/>
    <n v="0"/>
    <n v="9"/>
    <x v="1"/>
  </r>
  <r>
    <x v="1"/>
    <x v="9"/>
    <s v="No"/>
    <x v="0"/>
    <x v="5"/>
    <s v="Male"/>
    <x v="28"/>
    <s v="No"/>
    <s v="No"/>
    <m/>
    <x v="1"/>
    <x v="0"/>
    <m/>
    <m/>
    <m/>
    <n v="1"/>
    <n v="1"/>
    <n v="43"/>
    <n v="1"/>
    <n v="0"/>
    <n v="0"/>
    <n v="9"/>
    <x v="1"/>
  </r>
  <r>
    <x v="1"/>
    <x v="9"/>
    <s v="No"/>
    <x v="0"/>
    <x v="6"/>
    <s v="Male"/>
    <x v="36"/>
    <s v="No"/>
    <s v="No"/>
    <m/>
    <x v="1"/>
    <x v="0"/>
    <m/>
    <m/>
    <m/>
    <n v="1"/>
    <m/>
    <n v="23"/>
    <n v="0"/>
    <n v="0"/>
    <n v="0"/>
    <n v="7"/>
    <x v="1"/>
  </r>
  <r>
    <x v="1"/>
    <x v="9"/>
    <s v="No"/>
    <x v="0"/>
    <x v="6"/>
    <s v="Male"/>
    <x v="34"/>
    <s v="No"/>
    <s v="No"/>
    <m/>
    <x v="1"/>
    <x v="0"/>
    <m/>
    <m/>
    <m/>
    <n v="1"/>
    <m/>
    <n v="20"/>
    <n v="0"/>
    <n v="0"/>
    <n v="0"/>
    <n v="8"/>
    <x v="1"/>
  </r>
  <r>
    <x v="1"/>
    <x v="9"/>
    <s v="No"/>
    <x v="0"/>
    <x v="8"/>
    <s v="Male"/>
    <x v="44"/>
    <s v="No"/>
    <s v="No"/>
    <m/>
    <x v="1"/>
    <x v="0"/>
    <m/>
    <m/>
    <m/>
    <n v="1"/>
    <n v="1"/>
    <n v="37"/>
    <n v="3"/>
    <n v="10.4"/>
    <n v="0"/>
    <n v="7"/>
    <x v="1"/>
  </r>
  <r>
    <x v="1"/>
    <x v="9"/>
    <s v="No"/>
    <x v="0"/>
    <x v="49"/>
    <s v="Male"/>
    <x v="56"/>
    <s v="No"/>
    <s v="No"/>
    <m/>
    <x v="1"/>
    <x v="0"/>
    <m/>
    <m/>
    <m/>
    <n v="1"/>
    <m/>
    <n v="27"/>
    <n v="0"/>
    <n v="0"/>
    <n v="0"/>
    <n v="2"/>
    <x v="0"/>
  </r>
  <r>
    <x v="1"/>
    <x v="9"/>
    <s v="No"/>
    <x v="0"/>
    <x v="9"/>
    <s v="Female"/>
    <x v="55"/>
    <s v="No"/>
    <s v="Yes"/>
    <s v="No"/>
    <x v="2"/>
    <x v="2"/>
    <s v="Credit Card"/>
    <s v="(blank)"/>
    <s v="(blank)"/>
    <n v="1"/>
    <m/>
    <n v="21"/>
    <n v="0"/>
    <n v="0"/>
    <n v="0"/>
    <n v="2"/>
    <x v="0"/>
  </r>
  <r>
    <x v="1"/>
    <x v="9"/>
    <s v="No"/>
    <x v="0"/>
    <x v="9"/>
    <s v="Male"/>
    <x v="37"/>
    <s v="No"/>
    <s v="No"/>
    <m/>
    <x v="1"/>
    <x v="0"/>
    <m/>
    <m/>
    <m/>
    <n v="1"/>
    <m/>
    <n v="31"/>
    <n v="2"/>
    <n v="0"/>
    <n v="0"/>
    <n v="4"/>
    <x v="0"/>
  </r>
  <r>
    <x v="1"/>
    <x v="9"/>
    <s v="No"/>
    <x v="0"/>
    <x v="13"/>
    <s v="Female"/>
    <x v="30"/>
    <s v="No"/>
    <s v="Yes"/>
    <s v="No"/>
    <x v="2"/>
    <x v="1"/>
    <s v="Credit Card"/>
    <s v="Attitude"/>
    <s v="Attitude of support person"/>
    <n v="1"/>
    <n v="1"/>
    <n v="46"/>
    <n v="2"/>
    <n v="0"/>
    <n v="0"/>
    <n v="8"/>
    <x v="1"/>
  </r>
  <r>
    <x v="1"/>
    <x v="9"/>
    <s v="No"/>
    <x v="0"/>
    <x v="14"/>
    <s v="Male"/>
    <x v="7"/>
    <s v="No"/>
    <s v="No"/>
    <m/>
    <x v="1"/>
    <x v="0"/>
    <m/>
    <m/>
    <m/>
    <n v="1"/>
    <m/>
    <n v="28"/>
    <n v="0"/>
    <n v="0"/>
    <n v="0"/>
    <n v="12"/>
    <x v="2"/>
  </r>
  <r>
    <x v="1"/>
    <x v="9"/>
    <s v="No"/>
    <x v="0"/>
    <x v="15"/>
    <s v="Female"/>
    <x v="5"/>
    <s v="Yes"/>
    <s v="No"/>
    <m/>
    <x v="0"/>
    <x v="0"/>
    <m/>
    <m/>
    <m/>
    <n v="1"/>
    <n v="1"/>
    <n v="33"/>
    <n v="1"/>
    <n v="18.100000000000001"/>
    <n v="0"/>
    <n v="17"/>
    <x v="2"/>
  </r>
  <r>
    <x v="1"/>
    <x v="9"/>
    <s v="No"/>
    <x v="0"/>
    <x v="20"/>
    <s v="Female"/>
    <x v="13"/>
    <s v="Yes"/>
    <s v="No"/>
    <m/>
    <x v="0"/>
    <x v="0"/>
    <m/>
    <m/>
    <m/>
    <n v="1"/>
    <m/>
    <n v="35"/>
    <n v="2"/>
    <n v="0"/>
    <n v="0"/>
    <n v="8"/>
    <x v="1"/>
  </r>
  <r>
    <x v="1"/>
    <x v="9"/>
    <s v="No"/>
    <x v="0"/>
    <x v="21"/>
    <s v="Female"/>
    <x v="50"/>
    <s v="No"/>
    <s v="No"/>
    <m/>
    <x v="1"/>
    <x v="0"/>
    <m/>
    <m/>
    <m/>
    <n v="1"/>
    <m/>
    <n v="30"/>
    <n v="0"/>
    <n v="0"/>
    <n v="0"/>
    <n v="3"/>
    <x v="0"/>
  </r>
  <r>
    <x v="1"/>
    <x v="9"/>
    <s v="No"/>
    <x v="0"/>
    <x v="21"/>
    <s v="Female"/>
    <x v="21"/>
    <s v="No"/>
    <s v="No"/>
    <m/>
    <x v="1"/>
    <x v="0"/>
    <m/>
    <m/>
    <m/>
    <n v="1"/>
    <m/>
    <n v="28"/>
    <n v="0"/>
    <n v="0"/>
    <n v="0"/>
    <n v="7"/>
    <x v="1"/>
  </r>
  <r>
    <x v="1"/>
    <x v="9"/>
    <s v="No"/>
    <x v="0"/>
    <x v="50"/>
    <s v="Male"/>
    <x v="4"/>
    <s v="Yes"/>
    <s v="No"/>
    <m/>
    <x v="0"/>
    <x v="0"/>
    <m/>
    <m/>
    <m/>
    <n v="1"/>
    <m/>
    <n v="39"/>
    <n v="0"/>
    <n v="0"/>
    <n v="0"/>
    <n v="7"/>
    <x v="1"/>
  </r>
  <r>
    <x v="1"/>
    <x v="9"/>
    <s v="No"/>
    <x v="0"/>
    <x v="23"/>
    <s v="Male"/>
    <x v="4"/>
    <s v="Yes"/>
    <s v="No"/>
    <m/>
    <x v="0"/>
    <x v="0"/>
    <m/>
    <m/>
    <m/>
    <n v="1"/>
    <m/>
    <n v="28"/>
    <n v="0"/>
    <n v="0"/>
    <n v="0"/>
    <n v="13"/>
    <x v="2"/>
  </r>
  <r>
    <x v="1"/>
    <x v="9"/>
    <s v="No"/>
    <x v="0"/>
    <x v="24"/>
    <s v="Male"/>
    <x v="48"/>
    <s v="No"/>
    <s v="No"/>
    <m/>
    <x v="1"/>
    <x v="0"/>
    <m/>
    <m/>
    <m/>
    <n v="1"/>
    <n v="1"/>
    <n v="40"/>
    <n v="4"/>
    <n v="96.8"/>
    <n v="0"/>
    <n v="2"/>
    <x v="0"/>
  </r>
  <r>
    <x v="1"/>
    <x v="9"/>
    <s v="No"/>
    <x v="0"/>
    <x v="25"/>
    <s v="Female"/>
    <x v="47"/>
    <s v="No"/>
    <s v="No"/>
    <m/>
    <x v="1"/>
    <x v="0"/>
    <m/>
    <m/>
    <m/>
    <n v="1"/>
    <n v="1"/>
    <n v="59"/>
    <n v="4"/>
    <n v="0"/>
    <n v="0"/>
    <n v="7"/>
    <x v="1"/>
  </r>
  <r>
    <x v="1"/>
    <x v="9"/>
    <s v="No"/>
    <x v="0"/>
    <x v="25"/>
    <s v="Male"/>
    <x v="13"/>
    <s v="Yes"/>
    <s v="No"/>
    <m/>
    <x v="0"/>
    <x v="0"/>
    <m/>
    <m/>
    <m/>
    <n v="1"/>
    <m/>
    <n v="44"/>
    <n v="0"/>
    <n v="0"/>
    <n v="0"/>
    <n v="43"/>
    <x v="2"/>
  </r>
  <r>
    <x v="1"/>
    <x v="9"/>
    <s v="No"/>
    <x v="0"/>
    <x v="25"/>
    <s v="Male"/>
    <x v="36"/>
    <s v="No"/>
    <s v="No"/>
    <m/>
    <x v="1"/>
    <x v="0"/>
    <m/>
    <m/>
    <m/>
    <n v="1"/>
    <m/>
    <n v="31"/>
    <n v="0"/>
    <n v="0"/>
    <n v="0"/>
    <n v="2"/>
    <x v="0"/>
  </r>
  <r>
    <x v="1"/>
    <x v="9"/>
    <s v="No"/>
    <x v="0"/>
    <x v="26"/>
    <s v="Male"/>
    <x v="59"/>
    <s v="No"/>
    <s v="Yes"/>
    <s v="No"/>
    <x v="2"/>
    <x v="2"/>
    <s v="Direct Debit"/>
    <s v="(blank)"/>
    <s v="(blank)"/>
    <n v="1"/>
    <m/>
    <n v="46"/>
    <n v="0"/>
    <n v="0"/>
    <n v="0"/>
    <n v="8"/>
    <x v="1"/>
  </r>
  <r>
    <x v="1"/>
    <x v="9"/>
    <s v="No"/>
    <x v="0"/>
    <x v="27"/>
    <s v="Female"/>
    <x v="4"/>
    <s v="Yes"/>
    <s v="No"/>
    <m/>
    <x v="0"/>
    <x v="0"/>
    <m/>
    <m/>
    <m/>
    <n v="1"/>
    <m/>
    <n v="28"/>
    <n v="0"/>
    <n v="0"/>
    <n v="0"/>
    <n v="15"/>
    <x v="2"/>
  </r>
  <r>
    <x v="1"/>
    <x v="9"/>
    <s v="No"/>
    <x v="0"/>
    <x v="28"/>
    <s v="Female"/>
    <x v="15"/>
    <s v="Yes"/>
    <s v="No"/>
    <m/>
    <x v="0"/>
    <x v="0"/>
    <m/>
    <m/>
    <m/>
    <n v="1"/>
    <m/>
    <n v="41"/>
    <n v="0"/>
    <n v="0"/>
    <n v="0"/>
    <n v="12"/>
    <x v="2"/>
  </r>
  <r>
    <x v="1"/>
    <x v="9"/>
    <s v="No"/>
    <x v="0"/>
    <x v="28"/>
    <s v="Female"/>
    <x v="2"/>
    <s v="No"/>
    <s v="No"/>
    <m/>
    <x v="1"/>
    <x v="0"/>
    <m/>
    <m/>
    <m/>
    <n v="1"/>
    <n v="1"/>
    <n v="34"/>
    <n v="0"/>
    <n v="0"/>
    <n v="0"/>
    <n v="6"/>
    <x v="1"/>
  </r>
  <r>
    <x v="1"/>
    <x v="9"/>
    <s v="No"/>
    <x v="0"/>
    <x v="29"/>
    <s v="Male"/>
    <x v="24"/>
    <s v="No"/>
    <s v="No"/>
    <m/>
    <x v="1"/>
    <x v="0"/>
    <m/>
    <m/>
    <m/>
    <n v="1"/>
    <m/>
    <n v="46"/>
    <n v="0"/>
    <n v="0"/>
    <n v="0"/>
    <n v="1"/>
    <x v="0"/>
  </r>
  <r>
    <x v="1"/>
    <x v="9"/>
    <s v="No"/>
    <x v="0"/>
    <x v="30"/>
    <s v="Male"/>
    <x v="43"/>
    <s v="No"/>
    <s v="No"/>
    <m/>
    <x v="1"/>
    <x v="0"/>
    <m/>
    <m/>
    <m/>
    <n v="1"/>
    <m/>
    <n v="34"/>
    <n v="0"/>
    <n v="0"/>
    <n v="0"/>
    <n v="7"/>
    <x v="1"/>
  </r>
  <r>
    <x v="1"/>
    <x v="9"/>
    <s v="No"/>
    <x v="0"/>
    <x v="32"/>
    <s v="Female"/>
    <x v="36"/>
    <s v="No"/>
    <s v="No"/>
    <m/>
    <x v="1"/>
    <x v="0"/>
    <m/>
    <m/>
    <m/>
    <n v="1"/>
    <m/>
    <n v="20"/>
    <n v="0"/>
    <n v="0"/>
    <n v="0"/>
    <n v="12"/>
    <x v="2"/>
  </r>
  <r>
    <x v="1"/>
    <x v="9"/>
    <s v="No"/>
    <x v="0"/>
    <x v="32"/>
    <s v="Male"/>
    <x v="8"/>
    <s v="No"/>
    <s v="No"/>
    <m/>
    <x v="1"/>
    <x v="0"/>
    <m/>
    <m/>
    <m/>
    <n v="1"/>
    <m/>
    <n v="32"/>
    <n v="0"/>
    <n v="0"/>
    <n v="0"/>
    <n v="4"/>
    <x v="0"/>
  </r>
  <r>
    <x v="1"/>
    <x v="9"/>
    <s v="No"/>
    <x v="0"/>
    <x v="33"/>
    <s v="Male"/>
    <x v="36"/>
    <s v="No"/>
    <s v="No"/>
    <m/>
    <x v="1"/>
    <x v="0"/>
    <m/>
    <m/>
    <m/>
    <n v="1"/>
    <n v="1"/>
    <n v="27"/>
    <n v="5"/>
    <n v="104.5"/>
    <n v="0"/>
    <n v="3"/>
    <x v="0"/>
  </r>
  <r>
    <x v="1"/>
    <x v="9"/>
    <s v="No"/>
    <x v="0"/>
    <x v="34"/>
    <s v="Female"/>
    <x v="49"/>
    <s v="No"/>
    <s v="No"/>
    <m/>
    <x v="1"/>
    <x v="0"/>
    <m/>
    <m/>
    <m/>
    <n v="1"/>
    <m/>
    <n v="39"/>
    <n v="1"/>
    <n v="0"/>
    <n v="0"/>
    <n v="11"/>
    <x v="2"/>
  </r>
  <r>
    <x v="1"/>
    <x v="9"/>
    <s v="No"/>
    <x v="0"/>
    <x v="34"/>
    <s v="Male"/>
    <x v="27"/>
    <s v="No"/>
    <s v="No"/>
    <m/>
    <x v="1"/>
    <x v="0"/>
    <m/>
    <m/>
    <m/>
    <n v="1"/>
    <m/>
    <n v="23"/>
    <n v="0"/>
    <n v="0"/>
    <n v="0"/>
    <n v="5"/>
    <x v="1"/>
  </r>
  <r>
    <x v="1"/>
    <x v="9"/>
    <s v="No"/>
    <x v="0"/>
    <x v="36"/>
    <s v="Female"/>
    <x v="44"/>
    <s v="No"/>
    <s v="No"/>
    <m/>
    <x v="1"/>
    <x v="0"/>
    <m/>
    <m/>
    <m/>
    <n v="1"/>
    <n v="1"/>
    <n v="43"/>
    <n v="4"/>
    <n v="0"/>
    <n v="0"/>
    <n v="4"/>
    <x v="0"/>
  </r>
  <r>
    <x v="1"/>
    <x v="9"/>
    <s v="No"/>
    <x v="0"/>
    <x v="37"/>
    <s v="Male"/>
    <x v="39"/>
    <s v="No"/>
    <s v="No"/>
    <m/>
    <x v="1"/>
    <x v="0"/>
    <m/>
    <m/>
    <m/>
    <n v="1"/>
    <m/>
    <n v="28"/>
    <n v="0"/>
    <n v="0"/>
    <n v="0"/>
    <n v="3"/>
    <x v="0"/>
  </r>
  <r>
    <x v="1"/>
    <x v="9"/>
    <s v="No"/>
    <x v="0"/>
    <x v="38"/>
    <s v="Female"/>
    <x v="38"/>
    <s v="No"/>
    <s v="No"/>
    <m/>
    <x v="1"/>
    <x v="0"/>
    <m/>
    <m/>
    <m/>
    <n v="1"/>
    <m/>
    <n v="15"/>
    <n v="0"/>
    <n v="0"/>
    <n v="0"/>
    <n v="7"/>
    <x v="1"/>
  </r>
  <r>
    <x v="1"/>
    <x v="9"/>
    <s v="No"/>
    <x v="0"/>
    <x v="41"/>
    <s v="Male"/>
    <x v="63"/>
    <s v="No"/>
    <s v="Yes"/>
    <s v="Yes"/>
    <x v="2"/>
    <x v="3"/>
    <s v="Credit Card"/>
    <s v="(blank)"/>
    <s v="(blank)"/>
    <n v="1"/>
    <m/>
    <n v="20"/>
    <n v="0"/>
    <n v="0"/>
    <n v="0"/>
    <n v="6"/>
    <x v="1"/>
  </r>
  <r>
    <x v="1"/>
    <x v="9"/>
    <s v="No"/>
    <x v="0"/>
    <x v="42"/>
    <s v="Female"/>
    <x v="0"/>
    <s v="Yes"/>
    <s v="No"/>
    <m/>
    <x v="0"/>
    <x v="0"/>
    <m/>
    <m/>
    <m/>
    <n v="1"/>
    <n v="1"/>
    <n v="34"/>
    <n v="0"/>
    <n v="0"/>
    <n v="0"/>
    <n v="17"/>
    <x v="2"/>
  </r>
  <r>
    <x v="1"/>
    <x v="9"/>
    <s v="No"/>
    <x v="0"/>
    <x v="43"/>
    <s v="Female"/>
    <x v="35"/>
    <s v="No"/>
    <s v="No"/>
    <m/>
    <x v="1"/>
    <x v="0"/>
    <m/>
    <m/>
    <m/>
    <n v="1"/>
    <m/>
    <n v="25"/>
    <n v="0"/>
    <n v="0"/>
    <n v="0"/>
    <n v="5"/>
    <x v="1"/>
  </r>
  <r>
    <x v="1"/>
    <x v="9"/>
    <s v="No"/>
    <x v="0"/>
    <x v="45"/>
    <s v="Female"/>
    <x v="1"/>
    <s v="No"/>
    <s v="No"/>
    <m/>
    <x v="1"/>
    <x v="0"/>
    <m/>
    <m/>
    <m/>
    <n v="1"/>
    <m/>
    <n v="33"/>
    <n v="0"/>
    <n v="0"/>
    <n v="0"/>
    <n v="9"/>
    <x v="1"/>
  </r>
  <r>
    <x v="1"/>
    <x v="9"/>
    <s v="No"/>
    <x v="0"/>
    <x v="46"/>
    <s v="Female"/>
    <x v="50"/>
    <s v="No"/>
    <s v="No"/>
    <m/>
    <x v="1"/>
    <x v="0"/>
    <m/>
    <m/>
    <m/>
    <n v="1"/>
    <n v="1"/>
    <n v="34"/>
    <n v="1"/>
    <n v="0"/>
    <n v="0"/>
    <n v="5"/>
    <x v="1"/>
  </r>
  <r>
    <x v="1"/>
    <x v="9"/>
    <s v="No"/>
    <x v="0"/>
    <x v="46"/>
    <s v="Female"/>
    <x v="31"/>
    <s v="No"/>
    <s v="Yes"/>
    <s v="No"/>
    <x v="2"/>
    <x v="1"/>
    <s v="Credit Card"/>
    <s v="(blank)"/>
    <s v="(blank)"/>
    <n v="1"/>
    <m/>
    <n v="41"/>
    <n v="0"/>
    <n v="0"/>
    <n v="0"/>
    <n v="2"/>
    <x v="0"/>
  </r>
  <r>
    <x v="1"/>
    <x v="9"/>
    <s v="No"/>
    <x v="0"/>
    <x v="46"/>
    <s v="Female"/>
    <x v="54"/>
    <s v="No"/>
    <s v="Yes"/>
    <s v="No"/>
    <x v="2"/>
    <x v="1"/>
    <s v="Direct Debit"/>
    <s v="Price"/>
    <s v="Extra data charges"/>
    <n v="1"/>
    <n v="1"/>
    <n v="58"/>
    <n v="0"/>
    <n v="0"/>
    <n v="0"/>
    <n v="6"/>
    <x v="1"/>
  </r>
  <r>
    <x v="1"/>
    <x v="9"/>
    <s v="No"/>
    <x v="0"/>
    <x v="47"/>
    <s v="Female"/>
    <x v="20"/>
    <s v="No"/>
    <s v="No"/>
    <m/>
    <x v="1"/>
    <x v="0"/>
    <m/>
    <m/>
    <m/>
    <n v="1"/>
    <m/>
    <n v="23"/>
    <n v="0"/>
    <n v="0"/>
    <n v="0"/>
    <n v="5"/>
    <x v="1"/>
  </r>
  <r>
    <x v="1"/>
    <x v="9"/>
    <s v="Yes"/>
    <x v="0"/>
    <x v="2"/>
    <s v="Male"/>
    <x v="48"/>
    <s v="No"/>
    <s v="No"/>
    <m/>
    <x v="1"/>
    <x v="0"/>
    <m/>
    <m/>
    <m/>
    <n v="1"/>
    <n v="1"/>
    <n v="54"/>
    <n v="5"/>
    <n v="45.7"/>
    <n v="0"/>
    <n v="1"/>
    <x v="0"/>
  </r>
  <r>
    <x v="1"/>
    <x v="9"/>
    <s v="Yes"/>
    <x v="0"/>
    <x v="48"/>
    <s v="Female"/>
    <x v="57"/>
    <s v="Yes"/>
    <s v="No"/>
    <m/>
    <x v="0"/>
    <x v="0"/>
    <m/>
    <m/>
    <m/>
    <n v="1"/>
    <n v="1"/>
    <n v="20"/>
    <n v="2"/>
    <n v="21.8"/>
    <n v="0"/>
    <n v="13"/>
    <x v="2"/>
  </r>
  <r>
    <x v="1"/>
    <x v="9"/>
    <s v="Yes"/>
    <x v="0"/>
    <x v="48"/>
    <s v="Female"/>
    <x v="8"/>
    <s v="No"/>
    <s v="No"/>
    <m/>
    <x v="1"/>
    <x v="0"/>
    <m/>
    <m/>
    <m/>
    <n v="1"/>
    <n v="1"/>
    <n v="65"/>
    <n v="2"/>
    <n v="38"/>
    <n v="0"/>
    <n v="6"/>
    <x v="1"/>
  </r>
  <r>
    <x v="1"/>
    <x v="9"/>
    <s v="Yes"/>
    <x v="0"/>
    <x v="13"/>
    <s v="Female"/>
    <x v="38"/>
    <s v="No"/>
    <s v="No"/>
    <m/>
    <x v="1"/>
    <x v="0"/>
    <m/>
    <m/>
    <m/>
    <n v="1"/>
    <m/>
    <n v="37"/>
    <n v="0"/>
    <n v="53.5"/>
    <n v="0"/>
    <n v="17"/>
    <x v="2"/>
  </r>
  <r>
    <x v="1"/>
    <x v="9"/>
    <s v="Yes"/>
    <x v="0"/>
    <x v="13"/>
    <s v="Male"/>
    <x v="9"/>
    <s v="No"/>
    <s v="No"/>
    <m/>
    <x v="1"/>
    <x v="0"/>
    <m/>
    <m/>
    <m/>
    <n v="1"/>
    <n v="1"/>
    <n v="25"/>
    <n v="4"/>
    <n v="73.5"/>
    <n v="0"/>
    <n v="3"/>
    <x v="0"/>
  </r>
  <r>
    <x v="1"/>
    <x v="9"/>
    <s v="Yes"/>
    <x v="0"/>
    <x v="14"/>
    <s v="Male"/>
    <x v="45"/>
    <s v="No"/>
    <s v="Yes"/>
    <s v="Yes"/>
    <x v="2"/>
    <x v="3"/>
    <s v="Direct Debit"/>
    <s v="(blank)"/>
    <s v="(blank)"/>
    <n v="1"/>
    <m/>
    <n v="12"/>
    <n v="2"/>
    <n v="32"/>
    <n v="0"/>
    <n v="18"/>
    <x v="2"/>
  </r>
  <r>
    <x v="1"/>
    <x v="9"/>
    <s v="Yes"/>
    <x v="0"/>
    <x v="16"/>
    <s v="Male"/>
    <x v="27"/>
    <s v="No"/>
    <s v="No"/>
    <m/>
    <x v="1"/>
    <x v="0"/>
    <m/>
    <m/>
    <m/>
    <n v="1"/>
    <n v="1"/>
    <n v="49"/>
    <n v="2"/>
    <n v="33"/>
    <n v="0"/>
    <n v="1"/>
    <x v="0"/>
  </r>
  <r>
    <x v="1"/>
    <x v="9"/>
    <s v="Yes"/>
    <x v="0"/>
    <x v="17"/>
    <s v="Male"/>
    <x v="26"/>
    <s v="No"/>
    <s v="No"/>
    <m/>
    <x v="1"/>
    <x v="0"/>
    <m/>
    <m/>
    <m/>
    <n v="1"/>
    <n v="1"/>
    <n v="43"/>
    <n v="2"/>
    <n v="18.8"/>
    <n v="0"/>
    <n v="4"/>
    <x v="0"/>
  </r>
  <r>
    <x v="1"/>
    <x v="9"/>
    <s v="Yes"/>
    <x v="0"/>
    <x v="25"/>
    <s v="Male"/>
    <x v="53"/>
    <s v="No"/>
    <s v="Yes"/>
    <s v="No"/>
    <x v="2"/>
    <x v="1"/>
    <s v="Direct Debit"/>
    <s v="Competitor"/>
    <s v="Competitor had better devices"/>
    <n v="1"/>
    <n v="1"/>
    <n v="47"/>
    <n v="1"/>
    <n v="32"/>
    <n v="0"/>
    <n v="4"/>
    <x v="0"/>
  </r>
  <r>
    <x v="1"/>
    <x v="9"/>
    <s v="Yes"/>
    <x v="0"/>
    <x v="26"/>
    <s v="Female"/>
    <x v="50"/>
    <s v="No"/>
    <s v="No"/>
    <m/>
    <x v="1"/>
    <x v="0"/>
    <m/>
    <m/>
    <m/>
    <n v="1"/>
    <m/>
    <n v="38"/>
    <n v="0"/>
    <n v="46"/>
    <n v="0"/>
    <n v="1"/>
    <x v="0"/>
  </r>
  <r>
    <x v="1"/>
    <x v="9"/>
    <s v="Yes"/>
    <x v="0"/>
    <x v="28"/>
    <s v="Male"/>
    <x v="61"/>
    <s v="No"/>
    <s v="Yes"/>
    <s v="No"/>
    <x v="2"/>
    <x v="1"/>
    <s v="Direct Debit"/>
    <s v="Dissatisfaction"/>
    <s v="Limited range of services"/>
    <n v="1"/>
    <n v="1"/>
    <n v="39"/>
    <n v="1"/>
    <n v="38.299999999999997"/>
    <n v="0"/>
    <n v="2"/>
    <x v="0"/>
  </r>
  <r>
    <x v="1"/>
    <x v="9"/>
    <s v="Yes"/>
    <x v="0"/>
    <x v="31"/>
    <s v="Male"/>
    <x v="24"/>
    <s v="No"/>
    <s v="No"/>
    <m/>
    <x v="1"/>
    <x v="0"/>
    <m/>
    <m/>
    <m/>
    <n v="1"/>
    <n v="1"/>
    <n v="53"/>
    <n v="4"/>
    <n v="48"/>
    <n v="0"/>
    <n v="7"/>
    <x v="1"/>
  </r>
  <r>
    <x v="1"/>
    <x v="9"/>
    <s v="Yes"/>
    <x v="0"/>
    <x v="38"/>
    <s v="Male"/>
    <x v="55"/>
    <s v="No"/>
    <s v="Yes"/>
    <s v="No"/>
    <x v="2"/>
    <x v="1"/>
    <s v="Direct Debit"/>
    <s v="Competitor"/>
    <s v="Competitor made better offer"/>
    <n v="1"/>
    <n v="1"/>
    <n v="48"/>
    <n v="5"/>
    <n v="46.5"/>
    <n v="0"/>
    <n v="5"/>
    <x v="1"/>
  </r>
  <r>
    <x v="1"/>
    <x v="9"/>
    <s v="Yes"/>
    <x v="0"/>
    <x v="39"/>
    <s v="Female"/>
    <x v="54"/>
    <s v="No"/>
    <s v="Yes"/>
    <s v="No"/>
    <x v="2"/>
    <x v="1"/>
    <s v="Direct Debit"/>
    <s v="Other"/>
    <s v="Deceased"/>
    <n v="1"/>
    <n v="1"/>
    <n v="14"/>
    <n v="3"/>
    <n v="35"/>
    <n v="0"/>
    <n v="1"/>
    <x v="0"/>
  </r>
  <r>
    <x v="1"/>
    <x v="9"/>
    <s v="Yes"/>
    <x v="0"/>
    <x v="41"/>
    <s v="Male"/>
    <x v="36"/>
    <s v="No"/>
    <s v="No"/>
    <m/>
    <x v="1"/>
    <x v="0"/>
    <m/>
    <m/>
    <m/>
    <n v="1"/>
    <m/>
    <n v="17"/>
    <n v="0"/>
    <n v="28"/>
    <n v="0"/>
    <n v="6"/>
    <x v="1"/>
  </r>
  <r>
    <x v="1"/>
    <x v="9"/>
    <s v="Yes"/>
    <x v="0"/>
    <x v="43"/>
    <s v="Male"/>
    <x v="33"/>
    <s v="No"/>
    <s v="Yes"/>
    <s v="No"/>
    <x v="2"/>
    <x v="1"/>
    <s v="Direct Debit"/>
    <s v="Attitude"/>
    <s v="Attitude of support person"/>
    <n v="1"/>
    <n v="1"/>
    <n v="51"/>
    <n v="1"/>
    <n v="27.6"/>
    <n v="0"/>
    <n v="7"/>
    <x v="1"/>
  </r>
  <r>
    <x v="1"/>
    <x v="9"/>
    <s v="Yes"/>
    <x v="0"/>
    <x v="44"/>
    <s v="Female"/>
    <x v="2"/>
    <s v="No"/>
    <s v="No"/>
    <m/>
    <x v="1"/>
    <x v="0"/>
    <m/>
    <m/>
    <m/>
    <n v="1"/>
    <n v="1"/>
    <n v="34"/>
    <n v="2"/>
    <n v="103.2"/>
    <n v="0"/>
    <n v="9"/>
    <x v="1"/>
  </r>
  <r>
    <x v="1"/>
    <x v="9"/>
    <s v="Yes"/>
    <x v="0"/>
    <x v="45"/>
    <s v="Female"/>
    <x v="32"/>
    <s v="No"/>
    <s v="No"/>
    <m/>
    <x v="1"/>
    <x v="0"/>
    <m/>
    <m/>
    <m/>
    <n v="1"/>
    <n v="1"/>
    <n v="43"/>
    <n v="5"/>
    <n v="23.2"/>
    <n v="0"/>
    <n v="5"/>
    <x v="1"/>
  </r>
  <r>
    <x v="1"/>
    <x v="9"/>
    <s v="Yes"/>
    <x v="0"/>
    <x v="47"/>
    <s v="Female"/>
    <x v="34"/>
    <s v="No"/>
    <s v="No"/>
    <m/>
    <x v="1"/>
    <x v="0"/>
    <m/>
    <m/>
    <m/>
    <n v="1"/>
    <n v="1"/>
    <n v="56"/>
    <n v="4"/>
    <n v="31.3"/>
    <n v="0"/>
    <n v="11"/>
    <x v="2"/>
  </r>
  <r>
    <x v="1"/>
    <x v="9"/>
    <s v="Yes"/>
    <x v="1"/>
    <x v="50"/>
    <s v="Female"/>
    <x v="1"/>
    <s v="No"/>
    <s v="No"/>
    <m/>
    <x v="1"/>
    <x v="0"/>
    <m/>
    <m/>
    <m/>
    <n v="1"/>
    <m/>
    <n v="17"/>
    <n v="0"/>
    <n v="0"/>
    <n v="0"/>
    <n v="2"/>
    <x v="0"/>
  </r>
  <r>
    <x v="1"/>
    <x v="9"/>
    <s v="Yes"/>
    <x v="1"/>
    <x v="24"/>
    <s v="Female"/>
    <x v="13"/>
    <s v="Yes"/>
    <s v="No"/>
    <m/>
    <x v="0"/>
    <x v="0"/>
    <m/>
    <m/>
    <m/>
    <n v="1"/>
    <m/>
    <n v="26"/>
    <n v="0"/>
    <n v="0"/>
    <n v="0"/>
    <n v="15"/>
    <x v="2"/>
  </r>
  <r>
    <x v="1"/>
    <x v="9"/>
    <s v="Yes"/>
    <x v="1"/>
    <x v="33"/>
    <s v="Female"/>
    <x v="17"/>
    <s v="Yes"/>
    <s v="No"/>
    <m/>
    <x v="0"/>
    <x v="0"/>
    <m/>
    <m/>
    <m/>
    <n v="1"/>
    <m/>
    <n v="33"/>
    <n v="0"/>
    <n v="0"/>
    <n v="0"/>
    <n v="30"/>
    <x v="2"/>
  </r>
  <r>
    <x v="1"/>
    <x v="9"/>
    <s v="Yes"/>
    <x v="1"/>
    <x v="42"/>
    <s v="Female"/>
    <x v="48"/>
    <s v="No"/>
    <s v="No"/>
    <m/>
    <x v="1"/>
    <x v="0"/>
    <m/>
    <m/>
    <m/>
    <n v="1"/>
    <m/>
    <n v="16"/>
    <n v="1"/>
    <n v="0"/>
    <n v="0"/>
    <n v="6"/>
    <x v="1"/>
  </r>
  <r>
    <x v="1"/>
    <x v="10"/>
    <s v="No"/>
    <x v="0"/>
    <x v="1"/>
    <s v="Female"/>
    <x v="62"/>
    <s v="No"/>
    <s v="Yes"/>
    <s v="No"/>
    <x v="2"/>
    <x v="3"/>
    <s v="Direct Debit"/>
    <s v="(blank)"/>
    <s v="(blank)"/>
    <n v="1"/>
    <m/>
    <n v="29"/>
    <n v="0"/>
    <n v="0"/>
    <n v="0"/>
    <n v="1"/>
    <x v="0"/>
  </r>
  <r>
    <x v="1"/>
    <x v="10"/>
    <s v="No"/>
    <x v="0"/>
    <x v="2"/>
    <s v="Male"/>
    <x v="34"/>
    <s v="No"/>
    <s v="No"/>
    <m/>
    <x v="1"/>
    <x v="0"/>
    <m/>
    <m/>
    <m/>
    <n v="1"/>
    <m/>
    <n v="22"/>
    <n v="0"/>
    <n v="0"/>
    <n v="0"/>
    <n v="8"/>
    <x v="1"/>
  </r>
  <r>
    <x v="1"/>
    <x v="10"/>
    <s v="No"/>
    <x v="0"/>
    <x v="2"/>
    <s v="Male"/>
    <x v="43"/>
    <s v="No"/>
    <s v="No"/>
    <m/>
    <x v="1"/>
    <x v="0"/>
    <m/>
    <m/>
    <m/>
    <n v="1"/>
    <n v="1"/>
    <n v="18"/>
    <n v="2"/>
    <n v="0"/>
    <n v="0"/>
    <n v="2"/>
    <x v="0"/>
  </r>
  <r>
    <x v="1"/>
    <x v="10"/>
    <s v="No"/>
    <x v="0"/>
    <x v="3"/>
    <s v="Male"/>
    <x v="38"/>
    <s v="No"/>
    <s v="No"/>
    <m/>
    <x v="1"/>
    <x v="0"/>
    <m/>
    <m/>
    <m/>
    <n v="1"/>
    <m/>
    <n v="28"/>
    <n v="0"/>
    <n v="0"/>
    <n v="0"/>
    <n v="3"/>
    <x v="0"/>
  </r>
  <r>
    <x v="1"/>
    <x v="10"/>
    <s v="No"/>
    <x v="0"/>
    <x v="6"/>
    <s v="Female"/>
    <x v="46"/>
    <s v="No"/>
    <s v="No"/>
    <m/>
    <x v="1"/>
    <x v="0"/>
    <m/>
    <m/>
    <m/>
    <n v="1"/>
    <m/>
    <n v="24"/>
    <n v="0"/>
    <n v="0"/>
    <n v="0"/>
    <n v="5"/>
    <x v="1"/>
  </r>
  <r>
    <x v="1"/>
    <x v="10"/>
    <s v="No"/>
    <x v="0"/>
    <x v="11"/>
    <s v="Female"/>
    <x v="41"/>
    <s v="No"/>
    <s v="No"/>
    <m/>
    <x v="1"/>
    <x v="0"/>
    <m/>
    <m/>
    <m/>
    <n v="1"/>
    <m/>
    <n v="31"/>
    <n v="0"/>
    <n v="0"/>
    <n v="0"/>
    <n v="5"/>
    <x v="1"/>
  </r>
  <r>
    <x v="1"/>
    <x v="10"/>
    <s v="No"/>
    <x v="0"/>
    <x v="15"/>
    <s v="Female"/>
    <x v="38"/>
    <s v="No"/>
    <s v="No"/>
    <m/>
    <x v="1"/>
    <x v="0"/>
    <m/>
    <m/>
    <m/>
    <n v="1"/>
    <n v="1"/>
    <n v="53"/>
    <n v="0"/>
    <n v="0"/>
    <n v="0"/>
    <n v="2"/>
    <x v="0"/>
  </r>
  <r>
    <x v="1"/>
    <x v="10"/>
    <s v="No"/>
    <x v="0"/>
    <x v="15"/>
    <s v="Male"/>
    <x v="8"/>
    <s v="No"/>
    <s v="No"/>
    <m/>
    <x v="1"/>
    <x v="0"/>
    <m/>
    <m/>
    <m/>
    <n v="1"/>
    <m/>
    <n v="40"/>
    <n v="1"/>
    <n v="0"/>
    <n v="0"/>
    <n v="3"/>
    <x v="0"/>
  </r>
  <r>
    <x v="1"/>
    <x v="10"/>
    <s v="No"/>
    <x v="0"/>
    <x v="15"/>
    <s v="Male"/>
    <x v="47"/>
    <s v="No"/>
    <s v="No"/>
    <m/>
    <x v="1"/>
    <x v="0"/>
    <m/>
    <m/>
    <m/>
    <n v="1"/>
    <n v="1"/>
    <n v="35"/>
    <n v="1"/>
    <n v="0"/>
    <n v="0"/>
    <n v="15"/>
    <x v="2"/>
  </r>
  <r>
    <x v="1"/>
    <x v="10"/>
    <s v="No"/>
    <x v="0"/>
    <x v="17"/>
    <s v="Female"/>
    <x v="19"/>
    <s v="Yes"/>
    <s v="No"/>
    <m/>
    <x v="0"/>
    <x v="0"/>
    <m/>
    <m/>
    <m/>
    <n v="1"/>
    <m/>
    <n v="22"/>
    <n v="0"/>
    <n v="0"/>
    <n v="0"/>
    <n v="8"/>
    <x v="1"/>
  </r>
  <r>
    <x v="1"/>
    <x v="10"/>
    <s v="No"/>
    <x v="0"/>
    <x v="17"/>
    <s v="Female"/>
    <x v="14"/>
    <s v="No"/>
    <s v="Yes"/>
    <s v="No"/>
    <x v="2"/>
    <x v="3"/>
    <s v="Credit Card"/>
    <s v="(blank)"/>
    <s v="(blank)"/>
    <n v="1"/>
    <m/>
    <n v="30"/>
    <n v="0"/>
    <n v="0"/>
    <n v="0"/>
    <n v="5"/>
    <x v="1"/>
  </r>
  <r>
    <x v="1"/>
    <x v="10"/>
    <s v="No"/>
    <x v="0"/>
    <x v="17"/>
    <s v="Male"/>
    <x v="19"/>
    <s v="Yes"/>
    <s v="No"/>
    <m/>
    <x v="0"/>
    <x v="0"/>
    <m/>
    <m/>
    <m/>
    <n v="1"/>
    <m/>
    <n v="25"/>
    <n v="0"/>
    <n v="0"/>
    <n v="0"/>
    <n v="15"/>
    <x v="2"/>
  </r>
  <r>
    <x v="1"/>
    <x v="10"/>
    <s v="No"/>
    <x v="0"/>
    <x v="19"/>
    <s v="Female"/>
    <x v="6"/>
    <s v="No"/>
    <s v="No"/>
    <m/>
    <x v="1"/>
    <x v="0"/>
    <m/>
    <m/>
    <m/>
    <n v="1"/>
    <n v="1"/>
    <n v="43"/>
    <n v="0"/>
    <n v="5.6"/>
    <n v="0"/>
    <n v="3"/>
    <x v="0"/>
  </r>
  <r>
    <x v="1"/>
    <x v="10"/>
    <s v="No"/>
    <x v="0"/>
    <x v="19"/>
    <s v="Female"/>
    <x v="38"/>
    <s v="No"/>
    <s v="No"/>
    <m/>
    <x v="1"/>
    <x v="0"/>
    <m/>
    <m/>
    <m/>
    <n v="1"/>
    <m/>
    <n v="24"/>
    <n v="0"/>
    <n v="0"/>
    <n v="0"/>
    <n v="15"/>
    <x v="2"/>
  </r>
  <r>
    <x v="1"/>
    <x v="10"/>
    <s v="No"/>
    <x v="0"/>
    <x v="50"/>
    <s v="Male"/>
    <x v="32"/>
    <s v="No"/>
    <s v="No"/>
    <m/>
    <x v="1"/>
    <x v="0"/>
    <m/>
    <m/>
    <m/>
    <n v="1"/>
    <n v="1"/>
    <n v="28"/>
    <n v="2"/>
    <n v="0"/>
    <n v="0"/>
    <n v="3"/>
    <x v="0"/>
  </r>
  <r>
    <x v="1"/>
    <x v="10"/>
    <s v="No"/>
    <x v="0"/>
    <x v="22"/>
    <s v="Female"/>
    <x v="13"/>
    <s v="Yes"/>
    <s v="No"/>
    <m/>
    <x v="0"/>
    <x v="0"/>
    <m/>
    <m/>
    <m/>
    <n v="1"/>
    <m/>
    <n v="46"/>
    <n v="0"/>
    <n v="0"/>
    <n v="0"/>
    <n v="24"/>
    <x v="2"/>
  </r>
  <r>
    <x v="1"/>
    <x v="10"/>
    <s v="No"/>
    <x v="0"/>
    <x v="23"/>
    <s v="Female"/>
    <x v="2"/>
    <s v="No"/>
    <s v="No"/>
    <m/>
    <x v="1"/>
    <x v="0"/>
    <m/>
    <m/>
    <m/>
    <n v="1"/>
    <n v="1"/>
    <n v="12"/>
    <n v="2"/>
    <n v="0"/>
    <n v="0"/>
    <n v="14"/>
    <x v="2"/>
  </r>
  <r>
    <x v="1"/>
    <x v="10"/>
    <s v="No"/>
    <x v="0"/>
    <x v="23"/>
    <s v="Male"/>
    <x v="49"/>
    <s v="No"/>
    <s v="No"/>
    <m/>
    <x v="1"/>
    <x v="0"/>
    <m/>
    <m/>
    <m/>
    <n v="1"/>
    <m/>
    <n v="61"/>
    <n v="0"/>
    <n v="0"/>
    <n v="0"/>
    <n v="13"/>
    <x v="2"/>
  </r>
  <r>
    <x v="1"/>
    <x v="10"/>
    <s v="No"/>
    <x v="0"/>
    <x v="25"/>
    <s v="Female"/>
    <x v="41"/>
    <s v="No"/>
    <s v="No"/>
    <m/>
    <x v="1"/>
    <x v="0"/>
    <m/>
    <m/>
    <m/>
    <n v="1"/>
    <n v="1"/>
    <n v="38"/>
    <n v="1"/>
    <n v="0"/>
    <n v="0"/>
    <n v="2"/>
    <x v="0"/>
  </r>
  <r>
    <x v="1"/>
    <x v="10"/>
    <s v="No"/>
    <x v="0"/>
    <x v="26"/>
    <s v="Male"/>
    <x v="51"/>
    <s v="No"/>
    <s v="Yes"/>
    <s v="No"/>
    <x v="2"/>
    <x v="2"/>
    <s v="Credit Card"/>
    <s v="(blank)"/>
    <s v="(blank)"/>
    <n v="1"/>
    <m/>
    <n v="37"/>
    <n v="0"/>
    <n v="0"/>
    <n v="0"/>
    <n v="5"/>
    <x v="1"/>
  </r>
  <r>
    <x v="1"/>
    <x v="10"/>
    <s v="No"/>
    <x v="0"/>
    <x v="28"/>
    <s v="Female"/>
    <x v="23"/>
    <s v="No"/>
    <s v="No"/>
    <m/>
    <x v="1"/>
    <x v="0"/>
    <m/>
    <m/>
    <m/>
    <n v="1"/>
    <m/>
    <n v="27"/>
    <n v="1"/>
    <n v="0"/>
    <n v="0"/>
    <n v="2"/>
    <x v="0"/>
  </r>
  <r>
    <x v="1"/>
    <x v="10"/>
    <s v="No"/>
    <x v="0"/>
    <x v="29"/>
    <s v="Male"/>
    <x v="17"/>
    <s v="Yes"/>
    <s v="No"/>
    <m/>
    <x v="0"/>
    <x v="0"/>
    <m/>
    <m/>
    <m/>
    <n v="1"/>
    <m/>
    <n v="34"/>
    <n v="0"/>
    <n v="0"/>
    <n v="0"/>
    <n v="25"/>
    <x v="2"/>
  </r>
  <r>
    <x v="1"/>
    <x v="10"/>
    <s v="No"/>
    <x v="0"/>
    <x v="31"/>
    <s v="Male"/>
    <x v="27"/>
    <s v="No"/>
    <s v="No"/>
    <m/>
    <x v="1"/>
    <x v="0"/>
    <m/>
    <m/>
    <m/>
    <n v="1"/>
    <m/>
    <n v="28"/>
    <n v="0"/>
    <n v="0"/>
    <n v="0"/>
    <n v="15"/>
    <x v="2"/>
  </r>
  <r>
    <x v="1"/>
    <x v="10"/>
    <s v="No"/>
    <x v="0"/>
    <x v="32"/>
    <s v="Female"/>
    <x v="11"/>
    <s v="No"/>
    <s v="No"/>
    <m/>
    <x v="1"/>
    <x v="0"/>
    <m/>
    <m/>
    <m/>
    <n v="1"/>
    <n v="1"/>
    <n v="19"/>
    <n v="4"/>
    <n v="0"/>
    <n v="0"/>
    <n v="5"/>
    <x v="1"/>
  </r>
  <r>
    <x v="1"/>
    <x v="10"/>
    <s v="No"/>
    <x v="0"/>
    <x v="32"/>
    <s v="Male"/>
    <x v="4"/>
    <s v="Yes"/>
    <s v="No"/>
    <m/>
    <x v="0"/>
    <x v="0"/>
    <m/>
    <m/>
    <m/>
    <n v="1"/>
    <m/>
    <n v="28"/>
    <n v="0"/>
    <n v="0"/>
    <n v="0"/>
    <n v="9"/>
    <x v="1"/>
  </r>
  <r>
    <x v="1"/>
    <x v="10"/>
    <s v="No"/>
    <x v="0"/>
    <x v="32"/>
    <s v="Male"/>
    <x v="37"/>
    <s v="No"/>
    <s v="No"/>
    <m/>
    <x v="1"/>
    <x v="0"/>
    <m/>
    <m/>
    <m/>
    <n v="1"/>
    <m/>
    <n v="51"/>
    <n v="0"/>
    <n v="0"/>
    <n v="0"/>
    <n v="8"/>
    <x v="1"/>
  </r>
  <r>
    <x v="1"/>
    <x v="10"/>
    <s v="No"/>
    <x v="0"/>
    <x v="32"/>
    <s v="Male"/>
    <x v="1"/>
    <s v="No"/>
    <s v="No"/>
    <m/>
    <x v="1"/>
    <x v="0"/>
    <m/>
    <m/>
    <m/>
    <n v="1"/>
    <n v="1"/>
    <n v="35"/>
    <n v="0"/>
    <n v="0"/>
    <n v="0"/>
    <n v="9"/>
    <x v="1"/>
  </r>
  <r>
    <x v="1"/>
    <x v="10"/>
    <s v="No"/>
    <x v="0"/>
    <x v="36"/>
    <s v="Female"/>
    <x v="35"/>
    <s v="No"/>
    <s v="No"/>
    <m/>
    <x v="1"/>
    <x v="0"/>
    <m/>
    <m/>
    <m/>
    <n v="1"/>
    <m/>
    <n v="33"/>
    <n v="0"/>
    <n v="0"/>
    <n v="0"/>
    <n v="26"/>
    <x v="2"/>
  </r>
  <r>
    <x v="1"/>
    <x v="10"/>
    <s v="No"/>
    <x v="0"/>
    <x v="37"/>
    <s v="Male"/>
    <x v="27"/>
    <s v="No"/>
    <s v="No"/>
    <m/>
    <x v="1"/>
    <x v="0"/>
    <m/>
    <m/>
    <m/>
    <n v="1"/>
    <n v="1"/>
    <n v="18"/>
    <n v="5"/>
    <n v="12.9"/>
    <n v="0"/>
    <n v="4"/>
    <x v="0"/>
  </r>
  <r>
    <x v="1"/>
    <x v="10"/>
    <s v="No"/>
    <x v="0"/>
    <x v="38"/>
    <s v="Male"/>
    <x v="19"/>
    <s v="Yes"/>
    <s v="No"/>
    <m/>
    <x v="0"/>
    <x v="0"/>
    <m/>
    <m/>
    <m/>
    <n v="1"/>
    <m/>
    <n v="46"/>
    <n v="2"/>
    <n v="0"/>
    <n v="0"/>
    <n v="13"/>
    <x v="2"/>
  </r>
  <r>
    <x v="1"/>
    <x v="10"/>
    <s v="No"/>
    <x v="0"/>
    <x v="39"/>
    <s v="Female"/>
    <x v="2"/>
    <s v="No"/>
    <s v="No"/>
    <m/>
    <x v="1"/>
    <x v="0"/>
    <m/>
    <m/>
    <m/>
    <n v="1"/>
    <m/>
    <n v="31"/>
    <n v="0"/>
    <n v="0"/>
    <n v="0"/>
    <n v="7"/>
    <x v="1"/>
  </r>
  <r>
    <x v="1"/>
    <x v="10"/>
    <s v="No"/>
    <x v="0"/>
    <x v="39"/>
    <s v="Female"/>
    <x v="21"/>
    <s v="No"/>
    <s v="No"/>
    <m/>
    <x v="1"/>
    <x v="0"/>
    <m/>
    <m/>
    <m/>
    <n v="1"/>
    <n v="1"/>
    <n v="57"/>
    <n v="2"/>
    <n v="0"/>
    <n v="0"/>
    <n v="9"/>
    <x v="1"/>
  </r>
  <r>
    <x v="1"/>
    <x v="10"/>
    <s v="No"/>
    <x v="0"/>
    <x v="40"/>
    <s v="Male"/>
    <x v="18"/>
    <s v="Yes"/>
    <s v="No"/>
    <m/>
    <x v="0"/>
    <x v="0"/>
    <m/>
    <m/>
    <m/>
    <n v="1"/>
    <m/>
    <n v="48"/>
    <n v="0"/>
    <n v="0"/>
    <n v="0"/>
    <n v="14"/>
    <x v="2"/>
  </r>
  <r>
    <x v="1"/>
    <x v="10"/>
    <s v="No"/>
    <x v="0"/>
    <x v="41"/>
    <s v="Male"/>
    <x v="0"/>
    <s v="Yes"/>
    <s v="No"/>
    <m/>
    <x v="0"/>
    <x v="0"/>
    <m/>
    <m/>
    <m/>
    <n v="1"/>
    <m/>
    <n v="21"/>
    <n v="0"/>
    <n v="0"/>
    <n v="0"/>
    <n v="9"/>
    <x v="1"/>
  </r>
  <r>
    <x v="1"/>
    <x v="10"/>
    <s v="No"/>
    <x v="0"/>
    <x v="42"/>
    <s v="Male"/>
    <x v="31"/>
    <s v="No"/>
    <s v="Yes"/>
    <s v="No"/>
    <x v="2"/>
    <x v="1"/>
    <s v="Direct Debit"/>
    <s v="(blank)"/>
    <s v="(blank)"/>
    <n v="1"/>
    <m/>
    <n v="31"/>
    <n v="2"/>
    <n v="0"/>
    <n v="0"/>
    <n v="4"/>
    <x v="0"/>
  </r>
  <r>
    <x v="1"/>
    <x v="10"/>
    <s v="No"/>
    <x v="0"/>
    <x v="45"/>
    <s v="Female"/>
    <x v="47"/>
    <s v="No"/>
    <s v="No"/>
    <m/>
    <x v="1"/>
    <x v="0"/>
    <m/>
    <m/>
    <m/>
    <n v="1"/>
    <n v="1"/>
    <n v="38"/>
    <n v="4"/>
    <n v="0"/>
    <n v="0"/>
    <n v="13"/>
    <x v="2"/>
  </r>
  <r>
    <x v="1"/>
    <x v="10"/>
    <s v="No"/>
    <x v="0"/>
    <x v="45"/>
    <s v="Male"/>
    <x v="24"/>
    <s v="No"/>
    <s v="No"/>
    <m/>
    <x v="1"/>
    <x v="0"/>
    <m/>
    <m/>
    <m/>
    <n v="1"/>
    <n v="1"/>
    <n v="35"/>
    <n v="3"/>
    <n v="0"/>
    <n v="0"/>
    <n v="9"/>
    <x v="1"/>
  </r>
  <r>
    <x v="1"/>
    <x v="10"/>
    <s v="No"/>
    <x v="0"/>
    <x v="46"/>
    <s v="Female"/>
    <x v="32"/>
    <s v="No"/>
    <s v="No"/>
    <m/>
    <x v="1"/>
    <x v="0"/>
    <m/>
    <m/>
    <m/>
    <n v="1"/>
    <m/>
    <n v="43"/>
    <n v="1"/>
    <n v="0"/>
    <n v="0"/>
    <n v="3"/>
    <x v="0"/>
  </r>
  <r>
    <x v="1"/>
    <x v="10"/>
    <s v="No"/>
    <x v="0"/>
    <x v="46"/>
    <s v="Female"/>
    <x v="40"/>
    <s v="No"/>
    <s v="Yes"/>
    <s v="No"/>
    <x v="2"/>
    <x v="1"/>
    <s v="Direct Debit"/>
    <s v="Competitor"/>
    <s v="Competitor offered more data"/>
    <n v="1"/>
    <n v="1"/>
    <n v="49"/>
    <n v="4"/>
    <n v="0"/>
    <n v="0"/>
    <n v="9"/>
    <x v="1"/>
  </r>
  <r>
    <x v="1"/>
    <x v="10"/>
    <s v="No"/>
    <x v="0"/>
    <x v="46"/>
    <s v="Male"/>
    <x v="28"/>
    <s v="No"/>
    <s v="No"/>
    <m/>
    <x v="1"/>
    <x v="0"/>
    <m/>
    <m/>
    <m/>
    <n v="1"/>
    <m/>
    <n v="22"/>
    <n v="0"/>
    <n v="0"/>
    <n v="0"/>
    <n v="1"/>
    <x v="0"/>
  </r>
  <r>
    <x v="1"/>
    <x v="10"/>
    <s v="No"/>
    <x v="0"/>
    <x v="47"/>
    <s v="Female"/>
    <x v="21"/>
    <s v="No"/>
    <s v="No"/>
    <m/>
    <x v="1"/>
    <x v="0"/>
    <m/>
    <m/>
    <m/>
    <n v="1"/>
    <n v="1"/>
    <n v="51"/>
    <n v="2"/>
    <n v="7.7"/>
    <n v="0"/>
    <n v="12"/>
    <x v="2"/>
  </r>
  <r>
    <x v="1"/>
    <x v="10"/>
    <s v="No"/>
    <x v="1"/>
    <x v="13"/>
    <s v="Female"/>
    <x v="37"/>
    <s v="No"/>
    <s v="No"/>
    <m/>
    <x v="1"/>
    <x v="0"/>
    <m/>
    <m/>
    <m/>
    <n v="1"/>
    <n v="1"/>
    <n v="55"/>
    <n v="2"/>
    <n v="0"/>
    <n v="0"/>
    <n v="2"/>
    <x v="0"/>
  </r>
  <r>
    <x v="1"/>
    <x v="10"/>
    <s v="Yes"/>
    <x v="0"/>
    <x v="1"/>
    <s v="Male"/>
    <x v="29"/>
    <s v="No"/>
    <s v="No"/>
    <m/>
    <x v="1"/>
    <x v="0"/>
    <m/>
    <m/>
    <m/>
    <n v="1"/>
    <n v="1"/>
    <n v="53"/>
    <n v="1"/>
    <n v="30.8"/>
    <n v="0"/>
    <n v="1"/>
    <x v="0"/>
  </r>
  <r>
    <x v="1"/>
    <x v="10"/>
    <s v="Yes"/>
    <x v="0"/>
    <x v="48"/>
    <s v="Female"/>
    <x v="29"/>
    <s v="No"/>
    <s v="No"/>
    <m/>
    <x v="1"/>
    <x v="0"/>
    <m/>
    <m/>
    <m/>
    <n v="1"/>
    <n v="1"/>
    <n v="27"/>
    <n v="0"/>
    <n v="31.6"/>
    <n v="0"/>
    <n v="2"/>
    <x v="0"/>
  </r>
  <r>
    <x v="1"/>
    <x v="10"/>
    <s v="Yes"/>
    <x v="0"/>
    <x v="6"/>
    <s v="Male"/>
    <x v="18"/>
    <s v="Yes"/>
    <s v="No"/>
    <m/>
    <x v="0"/>
    <x v="0"/>
    <m/>
    <m/>
    <m/>
    <n v="1"/>
    <n v="1"/>
    <n v="36"/>
    <n v="3"/>
    <n v="90.8"/>
    <n v="0"/>
    <n v="10"/>
    <x v="1"/>
  </r>
  <r>
    <x v="1"/>
    <x v="10"/>
    <s v="Yes"/>
    <x v="0"/>
    <x v="49"/>
    <s v="Male"/>
    <x v="56"/>
    <s v="No"/>
    <s v="No"/>
    <m/>
    <x v="1"/>
    <x v="0"/>
    <m/>
    <m/>
    <m/>
    <n v="1"/>
    <m/>
    <n v="14"/>
    <n v="0"/>
    <n v="20.5"/>
    <n v="0"/>
    <n v="7"/>
    <x v="1"/>
  </r>
  <r>
    <x v="1"/>
    <x v="10"/>
    <s v="Yes"/>
    <x v="0"/>
    <x v="10"/>
    <s v="Female"/>
    <x v="47"/>
    <s v="No"/>
    <s v="No"/>
    <m/>
    <x v="1"/>
    <x v="0"/>
    <m/>
    <m/>
    <m/>
    <n v="1"/>
    <m/>
    <n v="27"/>
    <n v="0"/>
    <n v="25"/>
    <n v="0"/>
    <n v="2"/>
    <x v="0"/>
  </r>
  <r>
    <x v="1"/>
    <x v="10"/>
    <s v="Yes"/>
    <x v="0"/>
    <x v="11"/>
    <s v="Female"/>
    <x v="43"/>
    <s v="No"/>
    <s v="No"/>
    <m/>
    <x v="1"/>
    <x v="0"/>
    <m/>
    <m/>
    <m/>
    <n v="1"/>
    <n v="1"/>
    <n v="37"/>
    <n v="0"/>
    <n v="32.6"/>
    <n v="0"/>
    <n v="9"/>
    <x v="1"/>
  </r>
  <r>
    <x v="1"/>
    <x v="10"/>
    <s v="Yes"/>
    <x v="0"/>
    <x v="11"/>
    <s v="Male"/>
    <x v="17"/>
    <s v="Yes"/>
    <s v="No"/>
    <m/>
    <x v="0"/>
    <x v="0"/>
    <m/>
    <m/>
    <m/>
    <n v="1"/>
    <m/>
    <n v="21"/>
    <n v="0"/>
    <n v="41.8"/>
    <n v="0"/>
    <n v="12"/>
    <x v="2"/>
  </r>
  <r>
    <x v="1"/>
    <x v="10"/>
    <s v="Yes"/>
    <x v="0"/>
    <x v="11"/>
    <s v="Male"/>
    <x v="6"/>
    <s v="No"/>
    <s v="No"/>
    <m/>
    <x v="1"/>
    <x v="0"/>
    <m/>
    <m/>
    <m/>
    <n v="1"/>
    <n v="1"/>
    <n v="26"/>
    <n v="3"/>
    <n v="64.900000000000006"/>
    <n v="0"/>
    <n v="12"/>
    <x v="2"/>
  </r>
  <r>
    <x v="1"/>
    <x v="10"/>
    <s v="Yes"/>
    <x v="0"/>
    <x v="15"/>
    <s v="Male"/>
    <x v="47"/>
    <s v="No"/>
    <s v="No"/>
    <m/>
    <x v="1"/>
    <x v="0"/>
    <m/>
    <m/>
    <m/>
    <n v="1"/>
    <n v="1"/>
    <n v="63"/>
    <n v="0"/>
    <n v="48"/>
    <n v="0"/>
    <n v="9"/>
    <x v="1"/>
  </r>
  <r>
    <x v="1"/>
    <x v="10"/>
    <s v="Yes"/>
    <x v="0"/>
    <x v="15"/>
    <s v="Male"/>
    <x v="49"/>
    <s v="No"/>
    <s v="No"/>
    <m/>
    <x v="1"/>
    <x v="0"/>
    <m/>
    <m/>
    <m/>
    <n v="1"/>
    <n v="1"/>
    <n v="30"/>
    <n v="5"/>
    <n v="4.4000000000000004"/>
    <n v="0"/>
    <n v="5"/>
    <x v="1"/>
  </r>
  <r>
    <x v="1"/>
    <x v="10"/>
    <s v="Yes"/>
    <x v="0"/>
    <x v="16"/>
    <s v="Male"/>
    <x v="56"/>
    <s v="No"/>
    <s v="No"/>
    <m/>
    <x v="1"/>
    <x v="0"/>
    <m/>
    <m/>
    <m/>
    <n v="1"/>
    <n v="1"/>
    <n v="9"/>
    <n v="5"/>
    <n v="50.1"/>
    <n v="0"/>
    <n v="8"/>
    <x v="1"/>
  </r>
  <r>
    <x v="1"/>
    <x v="10"/>
    <s v="Yes"/>
    <x v="0"/>
    <x v="19"/>
    <s v="Female"/>
    <x v="51"/>
    <s v="No"/>
    <s v="Yes"/>
    <s v="No"/>
    <x v="2"/>
    <x v="1"/>
    <s v="Direct Debit"/>
    <s v="Competitor"/>
    <s v="Competitor made better offer"/>
    <n v="1"/>
    <n v="1"/>
    <n v="66"/>
    <n v="5"/>
    <n v="23.5"/>
    <n v="0"/>
    <n v="4"/>
    <x v="0"/>
  </r>
  <r>
    <x v="1"/>
    <x v="10"/>
    <s v="Yes"/>
    <x v="0"/>
    <x v="21"/>
    <s v="Male"/>
    <x v="13"/>
    <s v="Yes"/>
    <s v="No"/>
    <m/>
    <x v="0"/>
    <x v="0"/>
    <m/>
    <m/>
    <m/>
    <n v="1"/>
    <n v="1"/>
    <n v="56"/>
    <n v="0"/>
    <n v="22.4"/>
    <n v="0"/>
    <n v="14"/>
    <x v="2"/>
  </r>
  <r>
    <x v="1"/>
    <x v="10"/>
    <s v="Yes"/>
    <x v="0"/>
    <x v="50"/>
    <s v="Male"/>
    <x v="29"/>
    <s v="No"/>
    <s v="No"/>
    <m/>
    <x v="1"/>
    <x v="0"/>
    <m/>
    <m/>
    <m/>
    <n v="1"/>
    <m/>
    <n v="34"/>
    <n v="0"/>
    <n v="31.9"/>
    <n v="0"/>
    <n v="10"/>
    <x v="1"/>
  </r>
  <r>
    <x v="1"/>
    <x v="10"/>
    <s v="Yes"/>
    <x v="0"/>
    <x v="22"/>
    <s v="Female"/>
    <x v="10"/>
    <s v="Yes"/>
    <s v="No"/>
    <m/>
    <x v="0"/>
    <x v="0"/>
    <m/>
    <m/>
    <m/>
    <n v="1"/>
    <n v="1"/>
    <n v="35"/>
    <n v="5"/>
    <n v="70.400000000000006"/>
    <n v="0"/>
    <n v="15"/>
    <x v="2"/>
  </r>
  <r>
    <x v="1"/>
    <x v="10"/>
    <s v="Yes"/>
    <x v="0"/>
    <x v="23"/>
    <s v="Female"/>
    <x v="11"/>
    <s v="No"/>
    <s v="No"/>
    <m/>
    <x v="1"/>
    <x v="0"/>
    <m/>
    <m/>
    <m/>
    <n v="1"/>
    <m/>
    <n v="41"/>
    <n v="0"/>
    <n v="36.299999999999997"/>
    <n v="0"/>
    <n v="9"/>
    <x v="1"/>
  </r>
  <r>
    <x v="1"/>
    <x v="10"/>
    <s v="Yes"/>
    <x v="0"/>
    <x v="23"/>
    <s v="Male"/>
    <x v="44"/>
    <s v="No"/>
    <s v="No"/>
    <m/>
    <x v="1"/>
    <x v="0"/>
    <m/>
    <m/>
    <m/>
    <n v="1"/>
    <m/>
    <n v="32"/>
    <n v="0"/>
    <n v="30.4"/>
    <n v="0"/>
    <n v="4"/>
    <x v="0"/>
  </r>
  <r>
    <x v="1"/>
    <x v="10"/>
    <s v="Yes"/>
    <x v="0"/>
    <x v="26"/>
    <s v="Male"/>
    <x v="32"/>
    <s v="No"/>
    <s v="No"/>
    <m/>
    <x v="1"/>
    <x v="0"/>
    <m/>
    <m/>
    <m/>
    <n v="1"/>
    <m/>
    <n v="33"/>
    <n v="0"/>
    <n v="100.1"/>
    <n v="0"/>
    <n v="11"/>
    <x v="2"/>
  </r>
  <r>
    <x v="1"/>
    <x v="10"/>
    <s v="Yes"/>
    <x v="0"/>
    <x v="27"/>
    <s v="Male"/>
    <x v="8"/>
    <s v="No"/>
    <s v="No"/>
    <m/>
    <x v="1"/>
    <x v="0"/>
    <m/>
    <m/>
    <m/>
    <n v="1"/>
    <n v="1"/>
    <n v="42"/>
    <n v="5"/>
    <n v="17.8"/>
    <n v="0"/>
    <n v="5"/>
    <x v="1"/>
  </r>
  <r>
    <x v="1"/>
    <x v="10"/>
    <s v="Yes"/>
    <x v="0"/>
    <x v="28"/>
    <s v="Female"/>
    <x v="56"/>
    <s v="No"/>
    <s v="No"/>
    <m/>
    <x v="1"/>
    <x v="0"/>
    <m/>
    <m/>
    <m/>
    <n v="1"/>
    <n v="1"/>
    <n v="33"/>
    <n v="0"/>
    <n v="107.7"/>
    <n v="0"/>
    <n v="9"/>
    <x v="1"/>
  </r>
  <r>
    <x v="1"/>
    <x v="10"/>
    <s v="Yes"/>
    <x v="0"/>
    <x v="29"/>
    <s v="Male"/>
    <x v="49"/>
    <s v="No"/>
    <s v="No"/>
    <m/>
    <x v="1"/>
    <x v="0"/>
    <m/>
    <m/>
    <m/>
    <n v="1"/>
    <n v="1"/>
    <n v="33"/>
    <n v="3"/>
    <n v="50.2"/>
    <n v="0"/>
    <n v="7"/>
    <x v="1"/>
  </r>
  <r>
    <x v="1"/>
    <x v="10"/>
    <s v="Yes"/>
    <x v="0"/>
    <x v="30"/>
    <s v="Female"/>
    <x v="31"/>
    <s v="No"/>
    <s v="Yes"/>
    <s v="Yes"/>
    <x v="2"/>
    <x v="1"/>
    <s v="Direct Debit"/>
    <s v="Price"/>
    <s v="Price too high"/>
    <n v="1"/>
    <n v="1"/>
    <n v="38"/>
    <n v="3"/>
    <n v="19.100000000000001"/>
    <n v="0"/>
    <n v="8"/>
    <x v="1"/>
  </r>
  <r>
    <x v="1"/>
    <x v="10"/>
    <s v="Yes"/>
    <x v="0"/>
    <x v="32"/>
    <s v="Male"/>
    <x v="30"/>
    <s v="No"/>
    <s v="Yes"/>
    <s v="Yes"/>
    <x v="2"/>
    <x v="1"/>
    <s v="Paper Check"/>
    <s v="(blank)"/>
    <s v="(blank)"/>
    <n v="1"/>
    <m/>
    <n v="40"/>
    <n v="0"/>
    <n v="31.4"/>
    <n v="0"/>
    <n v="6"/>
    <x v="1"/>
  </r>
  <r>
    <x v="1"/>
    <x v="10"/>
    <s v="Yes"/>
    <x v="0"/>
    <x v="34"/>
    <s v="Female"/>
    <x v="33"/>
    <s v="No"/>
    <s v="Yes"/>
    <s v="Yes"/>
    <x v="2"/>
    <x v="1"/>
    <s v="Credit Card"/>
    <s v="(blank)"/>
    <s v="(blank)"/>
    <n v="1"/>
    <m/>
    <n v="29"/>
    <n v="1"/>
    <n v="31.4"/>
    <n v="0"/>
    <n v="4"/>
    <x v="0"/>
  </r>
  <r>
    <x v="1"/>
    <x v="10"/>
    <s v="Yes"/>
    <x v="0"/>
    <x v="36"/>
    <s v="Male"/>
    <x v="46"/>
    <s v="No"/>
    <s v="No"/>
    <m/>
    <x v="1"/>
    <x v="0"/>
    <m/>
    <m/>
    <m/>
    <n v="1"/>
    <n v="1"/>
    <n v="35"/>
    <n v="4"/>
    <n v="22.2"/>
    <n v="0"/>
    <n v="21"/>
    <x v="2"/>
  </r>
  <r>
    <x v="1"/>
    <x v="10"/>
    <s v="Yes"/>
    <x v="0"/>
    <x v="40"/>
    <s v="Female"/>
    <x v="51"/>
    <s v="No"/>
    <s v="Yes"/>
    <s v="No"/>
    <x v="2"/>
    <x v="1"/>
    <s v="Credit Card"/>
    <s v="Price"/>
    <s v="Extra data charges"/>
    <n v="1"/>
    <n v="1"/>
    <n v="51"/>
    <n v="5"/>
    <n v="28.9"/>
    <n v="0"/>
    <n v="3"/>
    <x v="0"/>
  </r>
  <r>
    <x v="1"/>
    <x v="10"/>
    <s v="Yes"/>
    <x v="0"/>
    <x v="41"/>
    <s v="Female"/>
    <x v="38"/>
    <s v="No"/>
    <s v="No"/>
    <m/>
    <x v="1"/>
    <x v="0"/>
    <m/>
    <m/>
    <m/>
    <n v="1"/>
    <n v="1"/>
    <n v="24"/>
    <n v="1"/>
    <n v="92.4"/>
    <n v="0"/>
    <n v="10"/>
    <x v="1"/>
  </r>
  <r>
    <x v="1"/>
    <x v="10"/>
    <s v="Yes"/>
    <x v="0"/>
    <x v="43"/>
    <s v="Male"/>
    <x v="1"/>
    <s v="No"/>
    <s v="No"/>
    <m/>
    <x v="1"/>
    <x v="0"/>
    <m/>
    <m/>
    <m/>
    <n v="1"/>
    <n v="1"/>
    <n v="33"/>
    <n v="4"/>
    <n v="11.6"/>
    <n v="0"/>
    <n v="1"/>
    <x v="0"/>
  </r>
  <r>
    <x v="1"/>
    <x v="10"/>
    <s v="Yes"/>
    <x v="0"/>
    <x v="44"/>
    <s v="Male"/>
    <x v="4"/>
    <s v="Yes"/>
    <s v="No"/>
    <m/>
    <x v="0"/>
    <x v="0"/>
    <m/>
    <m/>
    <m/>
    <n v="1"/>
    <n v="1"/>
    <n v="42"/>
    <n v="5"/>
    <n v="22.7"/>
    <n v="0"/>
    <n v="8"/>
    <x v="1"/>
  </r>
  <r>
    <x v="1"/>
    <x v="10"/>
    <s v="Yes"/>
    <x v="0"/>
    <x v="46"/>
    <s v="Female"/>
    <x v="54"/>
    <s v="No"/>
    <s v="Yes"/>
    <s v="No"/>
    <x v="2"/>
    <x v="1"/>
    <s v="Direct Debit"/>
    <s v="Dissatisfaction"/>
    <s v="Service dissatisfaction"/>
    <n v="1"/>
    <n v="1"/>
    <n v="33"/>
    <n v="2"/>
    <n v="21.8"/>
    <n v="0"/>
    <n v="7"/>
    <x v="1"/>
  </r>
  <r>
    <x v="1"/>
    <x v="10"/>
    <s v="Yes"/>
    <x v="1"/>
    <x v="1"/>
    <s v="Female"/>
    <x v="32"/>
    <s v="No"/>
    <s v="No"/>
    <m/>
    <x v="1"/>
    <x v="0"/>
    <m/>
    <m/>
    <m/>
    <n v="1"/>
    <m/>
    <n v="57"/>
    <n v="2"/>
    <n v="0"/>
    <n v="0"/>
    <n v="1"/>
    <x v="0"/>
  </r>
  <r>
    <x v="1"/>
    <x v="10"/>
    <s v="Yes"/>
    <x v="1"/>
    <x v="20"/>
    <s v="Female"/>
    <x v="1"/>
    <s v="No"/>
    <s v="No"/>
    <m/>
    <x v="1"/>
    <x v="0"/>
    <m/>
    <m/>
    <m/>
    <n v="1"/>
    <m/>
    <n v="41"/>
    <n v="2"/>
    <n v="0"/>
    <n v="0"/>
    <n v="6"/>
    <x v="1"/>
  </r>
  <r>
    <x v="1"/>
    <x v="10"/>
    <s v="Yes"/>
    <x v="1"/>
    <x v="31"/>
    <s v="Male"/>
    <x v="52"/>
    <s v="No"/>
    <s v="Yes"/>
    <s v="Yes"/>
    <x v="2"/>
    <x v="2"/>
    <s v="Direct Debit"/>
    <s v="(blank)"/>
    <s v="(blank)"/>
    <n v="1"/>
    <m/>
    <n v="19"/>
    <n v="0"/>
    <n v="0"/>
    <n v="0"/>
    <n v="6"/>
    <x v="1"/>
  </r>
  <r>
    <x v="1"/>
    <x v="10"/>
    <s v="Yes"/>
    <x v="1"/>
    <x v="34"/>
    <s v="Male"/>
    <x v="60"/>
    <s v="No"/>
    <s v="Yes"/>
    <s v="No"/>
    <x v="2"/>
    <x v="2"/>
    <s v="Direct Debit"/>
    <s v="(blank)"/>
    <s v="(blank)"/>
    <n v="1"/>
    <m/>
    <n v="33"/>
    <n v="0"/>
    <n v="0"/>
    <n v="0"/>
    <n v="1"/>
    <x v="0"/>
  </r>
  <r>
    <x v="1"/>
    <x v="10"/>
    <s v="Yes"/>
    <x v="1"/>
    <x v="34"/>
    <s v="Prefer not to say"/>
    <x v="13"/>
    <s v="Yes"/>
    <s v="No"/>
    <m/>
    <x v="0"/>
    <x v="0"/>
    <m/>
    <m/>
    <m/>
    <n v="1"/>
    <m/>
    <n v="27"/>
    <n v="0"/>
    <n v="0"/>
    <n v="0"/>
    <n v="8"/>
    <x v="1"/>
  </r>
  <r>
    <x v="1"/>
    <x v="10"/>
    <s v="Yes"/>
    <x v="1"/>
    <x v="35"/>
    <s v="Female"/>
    <x v="2"/>
    <s v="No"/>
    <s v="No"/>
    <m/>
    <x v="1"/>
    <x v="0"/>
    <m/>
    <m/>
    <m/>
    <n v="1"/>
    <n v="1"/>
    <n v="31"/>
    <n v="0"/>
    <n v="0"/>
    <n v="0"/>
    <n v="1"/>
    <x v="0"/>
  </r>
  <r>
    <x v="1"/>
    <x v="10"/>
    <s v="Yes"/>
    <x v="1"/>
    <x v="45"/>
    <s v="Female"/>
    <x v="27"/>
    <s v="No"/>
    <s v="No"/>
    <m/>
    <x v="1"/>
    <x v="0"/>
    <m/>
    <m/>
    <m/>
    <n v="1"/>
    <m/>
    <n v="26"/>
    <n v="0"/>
    <n v="0"/>
    <n v="0"/>
    <n v="6"/>
    <x v="1"/>
  </r>
  <r>
    <x v="1"/>
    <x v="11"/>
    <s v="No"/>
    <x v="0"/>
    <x v="0"/>
    <s v="Female"/>
    <x v="6"/>
    <s v="No"/>
    <s v="No"/>
    <m/>
    <x v="1"/>
    <x v="0"/>
    <m/>
    <m/>
    <m/>
    <n v="1"/>
    <m/>
    <n v="29"/>
    <n v="0"/>
    <n v="0"/>
    <n v="0"/>
    <n v="10"/>
    <x v="1"/>
  </r>
  <r>
    <x v="1"/>
    <x v="11"/>
    <s v="No"/>
    <x v="0"/>
    <x v="3"/>
    <s v="Female"/>
    <x v="15"/>
    <s v="Yes"/>
    <s v="No"/>
    <m/>
    <x v="0"/>
    <x v="0"/>
    <m/>
    <m/>
    <m/>
    <n v="1"/>
    <m/>
    <n v="29"/>
    <n v="0"/>
    <n v="0"/>
    <n v="0"/>
    <n v="15"/>
    <x v="2"/>
  </r>
  <r>
    <x v="1"/>
    <x v="11"/>
    <s v="No"/>
    <x v="0"/>
    <x v="6"/>
    <s v="Male"/>
    <x v="66"/>
    <s v="No"/>
    <s v="Yes"/>
    <s v="No"/>
    <x v="2"/>
    <x v="1"/>
    <s v="Direct Debit"/>
    <s v="Competitor"/>
    <s v="Competitor made better offer"/>
    <n v="1"/>
    <n v="1"/>
    <n v="39"/>
    <n v="4"/>
    <n v="0"/>
    <n v="0"/>
    <n v="4"/>
    <x v="0"/>
  </r>
  <r>
    <x v="1"/>
    <x v="11"/>
    <s v="No"/>
    <x v="0"/>
    <x v="7"/>
    <s v="Male"/>
    <x v="16"/>
    <s v="Yes"/>
    <s v="No"/>
    <m/>
    <x v="0"/>
    <x v="0"/>
    <m/>
    <m/>
    <m/>
    <n v="1"/>
    <m/>
    <n v="13"/>
    <n v="2"/>
    <n v="0"/>
    <n v="0"/>
    <n v="24"/>
    <x v="2"/>
  </r>
  <r>
    <x v="1"/>
    <x v="11"/>
    <s v="No"/>
    <x v="0"/>
    <x v="7"/>
    <s v="Male"/>
    <x v="5"/>
    <s v="Yes"/>
    <s v="No"/>
    <m/>
    <x v="0"/>
    <x v="0"/>
    <m/>
    <m/>
    <m/>
    <n v="1"/>
    <m/>
    <n v="13"/>
    <n v="0"/>
    <n v="0"/>
    <n v="0"/>
    <n v="24"/>
    <x v="2"/>
  </r>
  <r>
    <x v="1"/>
    <x v="11"/>
    <s v="No"/>
    <x v="0"/>
    <x v="8"/>
    <s v="Female"/>
    <x v="34"/>
    <s v="No"/>
    <s v="No"/>
    <m/>
    <x v="1"/>
    <x v="0"/>
    <m/>
    <m/>
    <m/>
    <n v="1"/>
    <m/>
    <n v="24"/>
    <n v="0"/>
    <n v="0"/>
    <n v="0"/>
    <n v="2"/>
    <x v="0"/>
  </r>
  <r>
    <x v="1"/>
    <x v="11"/>
    <s v="No"/>
    <x v="0"/>
    <x v="8"/>
    <s v="Male"/>
    <x v="29"/>
    <s v="No"/>
    <s v="No"/>
    <m/>
    <x v="1"/>
    <x v="0"/>
    <m/>
    <m/>
    <m/>
    <n v="1"/>
    <m/>
    <n v="34"/>
    <n v="0"/>
    <n v="0"/>
    <n v="0"/>
    <n v="5"/>
    <x v="1"/>
  </r>
  <r>
    <x v="1"/>
    <x v="11"/>
    <s v="No"/>
    <x v="0"/>
    <x v="49"/>
    <s v="Male"/>
    <x v="38"/>
    <s v="No"/>
    <s v="No"/>
    <m/>
    <x v="1"/>
    <x v="0"/>
    <m/>
    <m/>
    <m/>
    <n v="1"/>
    <m/>
    <n v="32"/>
    <n v="0"/>
    <n v="0"/>
    <n v="0"/>
    <n v="7"/>
    <x v="1"/>
  </r>
  <r>
    <x v="1"/>
    <x v="11"/>
    <s v="No"/>
    <x v="0"/>
    <x v="9"/>
    <s v="Female"/>
    <x v="26"/>
    <s v="No"/>
    <s v="No"/>
    <m/>
    <x v="1"/>
    <x v="0"/>
    <m/>
    <m/>
    <m/>
    <n v="1"/>
    <n v="1"/>
    <n v="22"/>
    <n v="2"/>
    <n v="0"/>
    <n v="0"/>
    <n v="15"/>
    <x v="2"/>
  </r>
  <r>
    <x v="1"/>
    <x v="11"/>
    <s v="No"/>
    <x v="0"/>
    <x v="11"/>
    <s v="Female"/>
    <x v="3"/>
    <s v="No"/>
    <s v="No"/>
    <m/>
    <x v="1"/>
    <x v="0"/>
    <m/>
    <m/>
    <m/>
    <n v="1"/>
    <n v="1"/>
    <n v="45"/>
    <n v="1"/>
    <n v="0"/>
    <n v="0"/>
    <n v="4"/>
    <x v="0"/>
  </r>
  <r>
    <x v="1"/>
    <x v="11"/>
    <s v="No"/>
    <x v="0"/>
    <x v="11"/>
    <s v="Male"/>
    <x v="2"/>
    <s v="No"/>
    <s v="No"/>
    <m/>
    <x v="1"/>
    <x v="0"/>
    <m/>
    <m/>
    <m/>
    <n v="1"/>
    <n v="1"/>
    <n v="19"/>
    <n v="3"/>
    <n v="0"/>
    <n v="0"/>
    <n v="3"/>
    <x v="0"/>
  </r>
  <r>
    <x v="1"/>
    <x v="11"/>
    <s v="No"/>
    <x v="0"/>
    <x v="11"/>
    <s v="Male"/>
    <x v="3"/>
    <s v="No"/>
    <s v="No"/>
    <m/>
    <x v="1"/>
    <x v="0"/>
    <m/>
    <m/>
    <m/>
    <n v="1"/>
    <n v="1"/>
    <n v="37"/>
    <n v="1"/>
    <n v="0"/>
    <n v="0"/>
    <n v="1"/>
    <x v="0"/>
  </r>
  <r>
    <x v="1"/>
    <x v="11"/>
    <s v="No"/>
    <x v="0"/>
    <x v="13"/>
    <s v="Female"/>
    <x v="46"/>
    <s v="No"/>
    <s v="No"/>
    <m/>
    <x v="1"/>
    <x v="0"/>
    <m/>
    <m/>
    <m/>
    <n v="1"/>
    <m/>
    <n v="47"/>
    <n v="1"/>
    <n v="0"/>
    <n v="0"/>
    <n v="8"/>
    <x v="1"/>
  </r>
  <r>
    <x v="1"/>
    <x v="11"/>
    <s v="No"/>
    <x v="0"/>
    <x v="15"/>
    <s v="Female"/>
    <x v="37"/>
    <s v="No"/>
    <s v="No"/>
    <m/>
    <x v="1"/>
    <x v="0"/>
    <m/>
    <m/>
    <m/>
    <n v="1"/>
    <n v="1"/>
    <n v="32"/>
    <n v="3"/>
    <n v="0"/>
    <n v="0"/>
    <n v="5"/>
    <x v="1"/>
  </r>
  <r>
    <x v="1"/>
    <x v="11"/>
    <s v="No"/>
    <x v="0"/>
    <x v="15"/>
    <s v="Male"/>
    <x v="56"/>
    <s v="No"/>
    <s v="No"/>
    <m/>
    <x v="1"/>
    <x v="0"/>
    <m/>
    <m/>
    <m/>
    <n v="1"/>
    <m/>
    <n v="33"/>
    <n v="0"/>
    <n v="0"/>
    <n v="0"/>
    <n v="1"/>
    <x v="0"/>
  </r>
  <r>
    <x v="1"/>
    <x v="11"/>
    <s v="No"/>
    <x v="0"/>
    <x v="16"/>
    <s v="Female"/>
    <x v="35"/>
    <s v="No"/>
    <s v="No"/>
    <m/>
    <x v="1"/>
    <x v="0"/>
    <m/>
    <m/>
    <m/>
    <n v="1"/>
    <m/>
    <n v="18"/>
    <n v="0"/>
    <n v="0"/>
    <n v="0"/>
    <n v="3"/>
    <x v="0"/>
  </r>
  <r>
    <x v="1"/>
    <x v="11"/>
    <s v="No"/>
    <x v="0"/>
    <x v="17"/>
    <s v="Female"/>
    <x v="30"/>
    <s v="No"/>
    <s v="Yes"/>
    <s v="Yes"/>
    <x v="2"/>
    <x v="1"/>
    <s v="Paper Check"/>
    <s v="(blank)"/>
    <s v="(blank)"/>
    <n v="1"/>
    <m/>
    <n v="14"/>
    <n v="2"/>
    <n v="0"/>
    <n v="0"/>
    <n v="7"/>
    <x v="1"/>
  </r>
  <r>
    <x v="1"/>
    <x v="11"/>
    <s v="No"/>
    <x v="0"/>
    <x v="21"/>
    <s v="Male"/>
    <x v="28"/>
    <s v="No"/>
    <s v="No"/>
    <m/>
    <x v="1"/>
    <x v="0"/>
    <m/>
    <m/>
    <m/>
    <n v="1"/>
    <m/>
    <n v="40"/>
    <n v="0"/>
    <n v="0"/>
    <n v="0"/>
    <n v="1"/>
    <x v="0"/>
  </r>
  <r>
    <x v="1"/>
    <x v="11"/>
    <s v="No"/>
    <x v="0"/>
    <x v="21"/>
    <s v="Male"/>
    <x v="33"/>
    <s v="No"/>
    <s v="Yes"/>
    <s v="No"/>
    <x v="2"/>
    <x v="1"/>
    <s v="Direct Debit"/>
    <s v="Competitor"/>
    <s v="Competitor had better devices"/>
    <n v="1"/>
    <n v="1"/>
    <n v="26"/>
    <n v="2"/>
    <n v="0"/>
    <n v="0"/>
    <n v="3"/>
    <x v="0"/>
  </r>
  <r>
    <x v="1"/>
    <x v="11"/>
    <s v="No"/>
    <x v="0"/>
    <x v="50"/>
    <s v="Female"/>
    <x v="46"/>
    <s v="No"/>
    <s v="No"/>
    <m/>
    <x v="1"/>
    <x v="0"/>
    <m/>
    <m/>
    <m/>
    <n v="1"/>
    <m/>
    <n v="48"/>
    <n v="2"/>
    <n v="0"/>
    <n v="0"/>
    <n v="24"/>
    <x v="2"/>
  </r>
  <r>
    <x v="1"/>
    <x v="11"/>
    <s v="No"/>
    <x v="0"/>
    <x v="24"/>
    <s v="Female"/>
    <x v="44"/>
    <s v="No"/>
    <s v="No"/>
    <m/>
    <x v="1"/>
    <x v="0"/>
    <m/>
    <m/>
    <m/>
    <n v="1"/>
    <n v="1"/>
    <n v="36"/>
    <n v="4"/>
    <n v="0"/>
    <n v="0"/>
    <n v="4"/>
    <x v="0"/>
  </r>
  <r>
    <x v="1"/>
    <x v="11"/>
    <s v="No"/>
    <x v="0"/>
    <x v="24"/>
    <s v="Male"/>
    <x v="6"/>
    <s v="No"/>
    <s v="No"/>
    <m/>
    <x v="1"/>
    <x v="0"/>
    <m/>
    <m/>
    <m/>
    <n v="1"/>
    <n v="1"/>
    <n v="49"/>
    <n v="1"/>
    <n v="0"/>
    <n v="0"/>
    <n v="10"/>
    <x v="1"/>
  </r>
  <r>
    <x v="1"/>
    <x v="11"/>
    <s v="No"/>
    <x v="0"/>
    <x v="26"/>
    <s v="Female"/>
    <x v="43"/>
    <s v="No"/>
    <s v="No"/>
    <m/>
    <x v="1"/>
    <x v="0"/>
    <m/>
    <m/>
    <m/>
    <n v="1"/>
    <m/>
    <n v="21"/>
    <n v="1"/>
    <n v="0"/>
    <n v="0"/>
    <n v="5"/>
    <x v="1"/>
  </r>
  <r>
    <x v="1"/>
    <x v="11"/>
    <s v="No"/>
    <x v="0"/>
    <x v="27"/>
    <s v="Male"/>
    <x v="65"/>
    <s v="No"/>
    <s v="Yes"/>
    <s v="No"/>
    <x v="2"/>
    <x v="2"/>
    <s v="Direct Debit"/>
    <s v="(blank)"/>
    <s v="(blank)"/>
    <n v="1"/>
    <m/>
    <n v="29"/>
    <n v="2"/>
    <n v="0"/>
    <n v="0"/>
    <n v="7"/>
    <x v="1"/>
  </r>
  <r>
    <x v="1"/>
    <x v="11"/>
    <s v="No"/>
    <x v="0"/>
    <x v="28"/>
    <s v="Female"/>
    <x v="31"/>
    <s v="No"/>
    <s v="Yes"/>
    <s v="No"/>
    <x v="2"/>
    <x v="1"/>
    <s v="Direct Debit"/>
    <s v="Attitude"/>
    <s v="Attitude of support person"/>
    <n v="1"/>
    <n v="1"/>
    <n v="33"/>
    <n v="5"/>
    <n v="0"/>
    <n v="0"/>
    <n v="9"/>
    <x v="1"/>
  </r>
  <r>
    <x v="1"/>
    <x v="11"/>
    <s v="No"/>
    <x v="0"/>
    <x v="29"/>
    <s v="Female"/>
    <x v="7"/>
    <s v="No"/>
    <s v="No"/>
    <m/>
    <x v="1"/>
    <x v="0"/>
    <m/>
    <m/>
    <m/>
    <n v="1"/>
    <m/>
    <n v="28"/>
    <n v="0"/>
    <n v="0"/>
    <n v="0"/>
    <n v="5"/>
    <x v="1"/>
  </r>
  <r>
    <x v="1"/>
    <x v="11"/>
    <s v="No"/>
    <x v="0"/>
    <x v="31"/>
    <s v="Male"/>
    <x v="21"/>
    <s v="No"/>
    <s v="No"/>
    <m/>
    <x v="1"/>
    <x v="0"/>
    <m/>
    <m/>
    <m/>
    <n v="1"/>
    <m/>
    <n v="19"/>
    <n v="0"/>
    <n v="0"/>
    <n v="0"/>
    <n v="6"/>
    <x v="1"/>
  </r>
  <r>
    <x v="1"/>
    <x v="11"/>
    <s v="No"/>
    <x v="0"/>
    <x v="31"/>
    <s v="Male"/>
    <x v="65"/>
    <s v="No"/>
    <s v="Yes"/>
    <s v="No"/>
    <x v="2"/>
    <x v="1"/>
    <s v="Direct Debit"/>
    <s v="Competitor"/>
    <s v="Competitor made better offer"/>
    <n v="1"/>
    <n v="1"/>
    <n v="52"/>
    <n v="5"/>
    <n v="0"/>
    <n v="0"/>
    <n v="5"/>
    <x v="1"/>
  </r>
  <r>
    <x v="1"/>
    <x v="11"/>
    <s v="No"/>
    <x v="0"/>
    <x v="34"/>
    <s v="Female"/>
    <x v="44"/>
    <s v="No"/>
    <s v="No"/>
    <m/>
    <x v="1"/>
    <x v="0"/>
    <m/>
    <m/>
    <m/>
    <n v="1"/>
    <n v="1"/>
    <n v="33"/>
    <n v="5"/>
    <n v="6.8"/>
    <n v="0"/>
    <n v="2"/>
    <x v="0"/>
  </r>
  <r>
    <x v="1"/>
    <x v="11"/>
    <s v="No"/>
    <x v="0"/>
    <x v="35"/>
    <s v="Male"/>
    <x v="38"/>
    <s v="No"/>
    <s v="No"/>
    <m/>
    <x v="1"/>
    <x v="0"/>
    <m/>
    <m/>
    <m/>
    <n v="1"/>
    <m/>
    <n v="33"/>
    <n v="1"/>
    <n v="0"/>
    <n v="0"/>
    <n v="2"/>
    <x v="0"/>
  </r>
  <r>
    <x v="1"/>
    <x v="11"/>
    <s v="No"/>
    <x v="0"/>
    <x v="36"/>
    <s v="Female"/>
    <x v="7"/>
    <s v="No"/>
    <s v="No"/>
    <m/>
    <x v="1"/>
    <x v="0"/>
    <m/>
    <m/>
    <m/>
    <n v="1"/>
    <m/>
    <n v="13"/>
    <n v="0"/>
    <n v="0"/>
    <n v="0"/>
    <n v="9"/>
    <x v="1"/>
  </r>
  <r>
    <x v="1"/>
    <x v="11"/>
    <s v="No"/>
    <x v="0"/>
    <x v="37"/>
    <s v="Male"/>
    <x v="44"/>
    <s v="No"/>
    <s v="No"/>
    <m/>
    <x v="1"/>
    <x v="0"/>
    <m/>
    <m/>
    <m/>
    <n v="1"/>
    <m/>
    <n v="63"/>
    <n v="0"/>
    <n v="0"/>
    <n v="0"/>
    <n v="6"/>
    <x v="1"/>
  </r>
  <r>
    <x v="1"/>
    <x v="11"/>
    <s v="No"/>
    <x v="0"/>
    <x v="38"/>
    <s v="Male"/>
    <x v="12"/>
    <s v="No"/>
    <s v="No"/>
    <m/>
    <x v="1"/>
    <x v="0"/>
    <m/>
    <m/>
    <m/>
    <n v="1"/>
    <m/>
    <n v="24"/>
    <n v="0"/>
    <n v="0"/>
    <n v="0"/>
    <n v="11"/>
    <x v="2"/>
  </r>
  <r>
    <x v="1"/>
    <x v="11"/>
    <s v="No"/>
    <x v="0"/>
    <x v="45"/>
    <s v="Male"/>
    <x v="46"/>
    <s v="No"/>
    <s v="No"/>
    <m/>
    <x v="1"/>
    <x v="0"/>
    <m/>
    <m/>
    <m/>
    <n v="1"/>
    <m/>
    <n v="19"/>
    <n v="0"/>
    <n v="0"/>
    <n v="0"/>
    <n v="15"/>
    <x v="2"/>
  </r>
  <r>
    <x v="1"/>
    <x v="11"/>
    <s v="No"/>
    <x v="0"/>
    <x v="46"/>
    <s v="Male"/>
    <x v="29"/>
    <s v="No"/>
    <s v="No"/>
    <m/>
    <x v="1"/>
    <x v="0"/>
    <m/>
    <m/>
    <m/>
    <n v="1"/>
    <n v="1"/>
    <n v="48"/>
    <n v="4"/>
    <n v="0"/>
    <n v="0"/>
    <n v="4"/>
    <x v="0"/>
  </r>
  <r>
    <x v="1"/>
    <x v="11"/>
    <s v="No"/>
    <x v="1"/>
    <x v="1"/>
    <s v="Female"/>
    <x v="6"/>
    <s v="No"/>
    <s v="No"/>
    <m/>
    <x v="1"/>
    <x v="0"/>
    <m/>
    <m/>
    <m/>
    <n v="1"/>
    <n v="1"/>
    <n v="31"/>
    <n v="3"/>
    <n v="0"/>
    <n v="0"/>
    <n v="2"/>
    <x v="0"/>
  </r>
  <r>
    <x v="1"/>
    <x v="11"/>
    <s v="No"/>
    <x v="1"/>
    <x v="18"/>
    <s v="Male"/>
    <x v="6"/>
    <s v="No"/>
    <s v="No"/>
    <m/>
    <x v="1"/>
    <x v="0"/>
    <m/>
    <m/>
    <m/>
    <n v="1"/>
    <n v="1"/>
    <n v="29"/>
    <n v="5"/>
    <n v="0"/>
    <n v="0"/>
    <n v="4"/>
    <x v="0"/>
  </r>
  <r>
    <x v="1"/>
    <x v="11"/>
    <s v="No"/>
    <x v="1"/>
    <x v="18"/>
    <s v="Male"/>
    <x v="32"/>
    <s v="No"/>
    <s v="No"/>
    <m/>
    <x v="1"/>
    <x v="0"/>
    <m/>
    <m/>
    <m/>
    <n v="1"/>
    <n v="1"/>
    <n v="34"/>
    <n v="1"/>
    <n v="0"/>
    <n v="0"/>
    <n v="3"/>
    <x v="0"/>
  </r>
  <r>
    <x v="1"/>
    <x v="11"/>
    <s v="Yes"/>
    <x v="0"/>
    <x v="0"/>
    <s v="Male"/>
    <x v="32"/>
    <s v="No"/>
    <s v="No"/>
    <m/>
    <x v="1"/>
    <x v="0"/>
    <m/>
    <m/>
    <m/>
    <n v="1"/>
    <n v="1"/>
    <n v="42"/>
    <n v="1"/>
    <n v="163.80000000000001"/>
    <n v="0"/>
    <n v="12"/>
    <x v="2"/>
  </r>
  <r>
    <x v="1"/>
    <x v="11"/>
    <s v="Yes"/>
    <x v="0"/>
    <x v="1"/>
    <s v="Female"/>
    <x v="56"/>
    <s v="No"/>
    <s v="No"/>
    <m/>
    <x v="1"/>
    <x v="0"/>
    <m/>
    <m/>
    <m/>
    <n v="1"/>
    <m/>
    <n v="12"/>
    <n v="0"/>
    <n v="73.2"/>
    <n v="0"/>
    <n v="7"/>
    <x v="1"/>
  </r>
  <r>
    <x v="1"/>
    <x v="11"/>
    <s v="Yes"/>
    <x v="0"/>
    <x v="48"/>
    <s v="Female"/>
    <x v="7"/>
    <s v="No"/>
    <s v="No"/>
    <m/>
    <x v="1"/>
    <x v="0"/>
    <m/>
    <m/>
    <m/>
    <n v="1"/>
    <n v="1"/>
    <n v="25"/>
    <n v="0"/>
    <n v="53.4"/>
    <n v="0"/>
    <n v="9"/>
    <x v="1"/>
  </r>
  <r>
    <x v="1"/>
    <x v="11"/>
    <s v="Yes"/>
    <x v="0"/>
    <x v="8"/>
    <s v="Female"/>
    <x v="32"/>
    <s v="No"/>
    <s v="No"/>
    <m/>
    <x v="1"/>
    <x v="0"/>
    <m/>
    <m/>
    <m/>
    <n v="1"/>
    <m/>
    <n v="16"/>
    <n v="2"/>
    <n v="35.4"/>
    <n v="0"/>
    <n v="3"/>
    <x v="0"/>
  </r>
  <r>
    <x v="1"/>
    <x v="11"/>
    <s v="Yes"/>
    <x v="0"/>
    <x v="49"/>
    <s v="Female"/>
    <x v="34"/>
    <s v="No"/>
    <s v="No"/>
    <m/>
    <x v="1"/>
    <x v="0"/>
    <m/>
    <m/>
    <m/>
    <n v="1"/>
    <m/>
    <n v="46"/>
    <n v="2"/>
    <n v="70.8"/>
    <n v="0"/>
    <n v="6"/>
    <x v="1"/>
  </r>
  <r>
    <x v="1"/>
    <x v="11"/>
    <s v="Yes"/>
    <x v="0"/>
    <x v="13"/>
    <s v="Female"/>
    <x v="64"/>
    <s v="No"/>
    <s v="Yes"/>
    <s v="No"/>
    <x v="2"/>
    <x v="1"/>
    <s v="Direct Debit"/>
    <s v="Competitor"/>
    <s v="Competitor made better offer"/>
    <n v="1"/>
    <n v="1"/>
    <n v="35"/>
    <n v="1"/>
    <n v="30.5"/>
    <n v="0"/>
    <n v="4"/>
    <x v="0"/>
  </r>
  <r>
    <x v="1"/>
    <x v="11"/>
    <s v="Yes"/>
    <x v="0"/>
    <x v="14"/>
    <s v="Male"/>
    <x v="51"/>
    <s v="No"/>
    <s v="Yes"/>
    <s v="No"/>
    <x v="2"/>
    <x v="1"/>
    <s v="Direct Debit"/>
    <s v="(blank)"/>
    <s v="(blank)"/>
    <n v="1"/>
    <m/>
    <n v="28"/>
    <n v="0"/>
    <n v="24"/>
    <n v="0"/>
    <n v="9"/>
    <x v="1"/>
  </r>
  <r>
    <x v="1"/>
    <x v="11"/>
    <s v="Yes"/>
    <x v="0"/>
    <x v="17"/>
    <s v="Female"/>
    <x v="17"/>
    <s v="Yes"/>
    <s v="No"/>
    <m/>
    <x v="0"/>
    <x v="0"/>
    <m/>
    <m/>
    <m/>
    <n v="1"/>
    <m/>
    <n v="13"/>
    <n v="0"/>
    <n v="27.6"/>
    <n v="0"/>
    <n v="5"/>
    <x v="1"/>
  </r>
  <r>
    <x v="1"/>
    <x v="11"/>
    <s v="Yes"/>
    <x v="0"/>
    <x v="29"/>
    <s v="Male"/>
    <x v="34"/>
    <s v="No"/>
    <s v="No"/>
    <m/>
    <x v="1"/>
    <x v="0"/>
    <m/>
    <m/>
    <m/>
    <n v="1"/>
    <m/>
    <n v="55"/>
    <n v="0"/>
    <n v="36"/>
    <n v="0"/>
    <n v="3"/>
    <x v="0"/>
  </r>
  <r>
    <x v="1"/>
    <x v="11"/>
    <s v="Yes"/>
    <x v="0"/>
    <x v="30"/>
    <s v="Male"/>
    <x v="18"/>
    <s v="Yes"/>
    <s v="No"/>
    <m/>
    <x v="0"/>
    <x v="0"/>
    <m/>
    <m/>
    <m/>
    <n v="1"/>
    <m/>
    <n v="23"/>
    <n v="0"/>
    <n v="34.799999999999997"/>
    <n v="0"/>
    <n v="20"/>
    <x v="2"/>
  </r>
  <r>
    <x v="1"/>
    <x v="11"/>
    <s v="Yes"/>
    <x v="0"/>
    <x v="33"/>
    <s v="Female"/>
    <x v="41"/>
    <s v="No"/>
    <s v="No"/>
    <m/>
    <x v="1"/>
    <x v="0"/>
    <m/>
    <m/>
    <m/>
    <n v="1"/>
    <m/>
    <n v="44"/>
    <n v="0"/>
    <n v="45"/>
    <n v="0"/>
    <n v="6"/>
    <x v="1"/>
  </r>
  <r>
    <x v="1"/>
    <x v="11"/>
    <s v="Yes"/>
    <x v="0"/>
    <x v="38"/>
    <s v="Female"/>
    <x v="15"/>
    <s v="Yes"/>
    <s v="No"/>
    <m/>
    <x v="0"/>
    <x v="0"/>
    <m/>
    <m/>
    <m/>
    <n v="2"/>
    <n v="1"/>
    <n v="47"/>
    <n v="0"/>
    <n v="44.85"/>
    <n v="0"/>
    <n v="32.5"/>
    <x v="2"/>
  </r>
  <r>
    <x v="1"/>
    <x v="11"/>
    <s v="Yes"/>
    <x v="0"/>
    <x v="41"/>
    <s v="Female"/>
    <x v="36"/>
    <s v="No"/>
    <s v="No"/>
    <m/>
    <x v="1"/>
    <x v="0"/>
    <m/>
    <m/>
    <m/>
    <n v="1"/>
    <n v="1"/>
    <n v="40"/>
    <n v="1"/>
    <n v="52.8"/>
    <n v="0"/>
    <n v="5"/>
    <x v="1"/>
  </r>
  <r>
    <x v="1"/>
    <x v="11"/>
    <s v="Yes"/>
    <x v="0"/>
    <x v="41"/>
    <s v="Female"/>
    <x v="49"/>
    <s v="No"/>
    <s v="No"/>
    <m/>
    <x v="1"/>
    <x v="0"/>
    <m/>
    <m/>
    <m/>
    <n v="1"/>
    <n v="1"/>
    <n v="41"/>
    <n v="0"/>
    <n v="4.5999999999999996"/>
    <n v="0"/>
    <n v="1"/>
    <x v="0"/>
  </r>
  <r>
    <x v="1"/>
    <x v="11"/>
    <s v="Yes"/>
    <x v="0"/>
    <x v="42"/>
    <s v="Male"/>
    <x v="43"/>
    <s v="No"/>
    <s v="No"/>
    <m/>
    <x v="1"/>
    <x v="0"/>
    <m/>
    <m/>
    <m/>
    <n v="1"/>
    <n v="1"/>
    <n v="34"/>
    <n v="5"/>
    <n v="49.6"/>
    <n v="0"/>
    <n v="8"/>
    <x v="1"/>
  </r>
  <r>
    <x v="1"/>
    <x v="11"/>
    <s v="Yes"/>
    <x v="0"/>
    <x v="45"/>
    <s v="Male"/>
    <x v="42"/>
    <s v="No"/>
    <s v="No"/>
    <m/>
    <x v="1"/>
    <x v="0"/>
    <m/>
    <m/>
    <m/>
    <n v="1"/>
    <n v="1"/>
    <n v="36"/>
    <n v="0"/>
    <n v="75"/>
    <n v="0"/>
    <n v="1"/>
    <x v="0"/>
  </r>
  <r>
    <x v="1"/>
    <x v="11"/>
    <s v="Yes"/>
    <x v="0"/>
    <x v="46"/>
    <s v="Female"/>
    <x v="27"/>
    <s v="No"/>
    <s v="No"/>
    <m/>
    <x v="1"/>
    <x v="0"/>
    <m/>
    <m/>
    <m/>
    <n v="1"/>
    <n v="1"/>
    <n v="64"/>
    <n v="2"/>
    <n v="28.6"/>
    <n v="0"/>
    <n v="4"/>
    <x v="0"/>
  </r>
  <r>
    <x v="1"/>
    <x v="11"/>
    <s v="Yes"/>
    <x v="1"/>
    <x v="18"/>
    <s v="Female"/>
    <x v="39"/>
    <s v="No"/>
    <s v="No"/>
    <m/>
    <x v="1"/>
    <x v="0"/>
    <m/>
    <m/>
    <m/>
    <n v="1"/>
    <m/>
    <n v="31"/>
    <n v="0"/>
    <n v="0"/>
    <n v="0"/>
    <n v="3"/>
    <x v="0"/>
  </r>
  <r>
    <x v="1"/>
    <x v="12"/>
    <s v="No"/>
    <x v="0"/>
    <x v="0"/>
    <s v="Female"/>
    <x v="14"/>
    <s v="No"/>
    <s v="Yes"/>
    <s v="No"/>
    <x v="2"/>
    <x v="1"/>
    <s v="Direct Debit"/>
    <s v="(blank)"/>
    <s v="(blank)"/>
    <n v="1"/>
    <m/>
    <n v="28"/>
    <n v="0"/>
    <n v="0"/>
    <n v="0"/>
    <n v="7"/>
    <x v="1"/>
  </r>
  <r>
    <x v="1"/>
    <x v="12"/>
    <s v="No"/>
    <x v="0"/>
    <x v="1"/>
    <s v="Female"/>
    <x v="42"/>
    <s v="No"/>
    <s v="No"/>
    <m/>
    <x v="1"/>
    <x v="0"/>
    <m/>
    <m/>
    <m/>
    <n v="1"/>
    <n v="1"/>
    <n v="23"/>
    <n v="0"/>
    <n v="47.1"/>
    <n v="0"/>
    <n v="5"/>
    <x v="1"/>
  </r>
  <r>
    <x v="1"/>
    <x v="12"/>
    <s v="No"/>
    <x v="0"/>
    <x v="1"/>
    <s v="Male"/>
    <x v="17"/>
    <s v="Yes"/>
    <s v="No"/>
    <m/>
    <x v="0"/>
    <x v="0"/>
    <m/>
    <m/>
    <m/>
    <n v="1"/>
    <n v="1"/>
    <n v="33"/>
    <n v="2"/>
    <n v="0"/>
    <n v="0"/>
    <n v="7"/>
    <x v="1"/>
  </r>
  <r>
    <x v="1"/>
    <x v="12"/>
    <s v="No"/>
    <x v="0"/>
    <x v="1"/>
    <s v="Male"/>
    <x v="47"/>
    <s v="No"/>
    <s v="No"/>
    <m/>
    <x v="1"/>
    <x v="0"/>
    <m/>
    <m/>
    <m/>
    <n v="1"/>
    <m/>
    <n v="20"/>
    <n v="1"/>
    <n v="0"/>
    <n v="0"/>
    <n v="3"/>
    <x v="0"/>
  </r>
  <r>
    <x v="1"/>
    <x v="12"/>
    <s v="No"/>
    <x v="0"/>
    <x v="2"/>
    <s v="Female"/>
    <x v="32"/>
    <s v="No"/>
    <s v="No"/>
    <m/>
    <x v="1"/>
    <x v="0"/>
    <m/>
    <m/>
    <m/>
    <n v="1"/>
    <m/>
    <n v="34"/>
    <n v="0"/>
    <n v="0"/>
    <n v="0"/>
    <n v="2"/>
    <x v="0"/>
  </r>
  <r>
    <x v="1"/>
    <x v="12"/>
    <s v="No"/>
    <x v="0"/>
    <x v="48"/>
    <s v="Male"/>
    <x v="54"/>
    <s v="No"/>
    <s v="Yes"/>
    <s v="No"/>
    <x v="2"/>
    <x v="1"/>
    <s v="Direct Debit"/>
    <s v="Competitor"/>
    <s v="Competitor had better devices"/>
    <n v="1"/>
    <n v="1"/>
    <n v="37"/>
    <n v="0"/>
    <n v="0"/>
    <n v="0"/>
    <n v="1"/>
    <x v="0"/>
  </r>
  <r>
    <x v="1"/>
    <x v="12"/>
    <s v="No"/>
    <x v="0"/>
    <x v="4"/>
    <s v="Female"/>
    <x v="2"/>
    <s v="No"/>
    <s v="No"/>
    <m/>
    <x v="1"/>
    <x v="0"/>
    <m/>
    <m/>
    <m/>
    <n v="1"/>
    <n v="1"/>
    <n v="39"/>
    <n v="5"/>
    <n v="0"/>
    <n v="0"/>
    <n v="4"/>
    <x v="0"/>
  </r>
  <r>
    <x v="1"/>
    <x v="12"/>
    <s v="No"/>
    <x v="0"/>
    <x v="5"/>
    <s v="Male"/>
    <x v="63"/>
    <s v="No"/>
    <s v="Yes"/>
    <s v="No"/>
    <x v="2"/>
    <x v="1"/>
    <s v="Direct Debit"/>
    <s v="(blank)"/>
    <s v="(blank)"/>
    <n v="1"/>
    <m/>
    <n v="51"/>
    <n v="0"/>
    <n v="0"/>
    <n v="0"/>
    <n v="3"/>
    <x v="0"/>
  </r>
  <r>
    <x v="1"/>
    <x v="12"/>
    <s v="No"/>
    <x v="0"/>
    <x v="5"/>
    <s v="Male"/>
    <x v="64"/>
    <s v="No"/>
    <s v="Yes"/>
    <s v="No"/>
    <x v="2"/>
    <x v="2"/>
    <s v="Credit Card"/>
    <s v="(blank)"/>
    <s v="(blank)"/>
    <n v="1"/>
    <m/>
    <n v="13"/>
    <n v="2"/>
    <n v="0"/>
    <n v="0"/>
    <n v="1"/>
    <x v="0"/>
  </r>
  <r>
    <x v="1"/>
    <x v="12"/>
    <s v="No"/>
    <x v="0"/>
    <x v="7"/>
    <s v="Male"/>
    <x v="45"/>
    <s v="No"/>
    <s v="Yes"/>
    <s v="No"/>
    <x v="2"/>
    <x v="2"/>
    <s v="Direct Debit"/>
    <s v="(blank)"/>
    <s v="(blank)"/>
    <n v="1"/>
    <m/>
    <n v="49"/>
    <n v="0"/>
    <n v="0"/>
    <n v="0"/>
    <n v="1"/>
    <x v="0"/>
  </r>
  <r>
    <x v="1"/>
    <x v="12"/>
    <s v="No"/>
    <x v="0"/>
    <x v="8"/>
    <s v="Male"/>
    <x v="18"/>
    <s v="Yes"/>
    <s v="No"/>
    <m/>
    <x v="0"/>
    <x v="0"/>
    <m/>
    <m/>
    <m/>
    <n v="1"/>
    <n v="1"/>
    <n v="56"/>
    <n v="5"/>
    <n v="0"/>
    <n v="0"/>
    <n v="8"/>
    <x v="1"/>
  </r>
  <r>
    <x v="1"/>
    <x v="12"/>
    <s v="No"/>
    <x v="0"/>
    <x v="49"/>
    <s v="Female"/>
    <x v="57"/>
    <s v="Yes"/>
    <s v="No"/>
    <m/>
    <x v="0"/>
    <x v="0"/>
    <m/>
    <m/>
    <m/>
    <n v="1"/>
    <m/>
    <n v="19"/>
    <n v="0"/>
    <n v="0"/>
    <n v="0"/>
    <n v="17"/>
    <x v="2"/>
  </r>
  <r>
    <x v="1"/>
    <x v="12"/>
    <s v="No"/>
    <x v="0"/>
    <x v="14"/>
    <s v="Male"/>
    <x v="0"/>
    <s v="Yes"/>
    <s v="No"/>
    <m/>
    <x v="0"/>
    <x v="0"/>
    <m/>
    <m/>
    <m/>
    <n v="1"/>
    <m/>
    <n v="28"/>
    <n v="0"/>
    <n v="0"/>
    <n v="0"/>
    <n v="21"/>
    <x v="2"/>
  </r>
  <r>
    <x v="1"/>
    <x v="12"/>
    <s v="No"/>
    <x v="0"/>
    <x v="16"/>
    <s v="Female"/>
    <x v="36"/>
    <s v="No"/>
    <s v="No"/>
    <m/>
    <x v="1"/>
    <x v="0"/>
    <m/>
    <m/>
    <m/>
    <n v="1"/>
    <m/>
    <n v="32"/>
    <n v="0"/>
    <n v="0"/>
    <n v="0"/>
    <n v="10"/>
    <x v="1"/>
  </r>
  <r>
    <x v="1"/>
    <x v="12"/>
    <s v="No"/>
    <x v="0"/>
    <x v="18"/>
    <s v="Female"/>
    <x v="10"/>
    <s v="Yes"/>
    <s v="No"/>
    <m/>
    <x v="0"/>
    <x v="0"/>
    <m/>
    <m/>
    <m/>
    <n v="1"/>
    <n v="1"/>
    <n v="16"/>
    <n v="3"/>
    <n v="0"/>
    <n v="0"/>
    <n v="11"/>
    <x v="2"/>
  </r>
  <r>
    <x v="1"/>
    <x v="12"/>
    <s v="No"/>
    <x v="0"/>
    <x v="18"/>
    <s v="Female"/>
    <x v="29"/>
    <s v="No"/>
    <s v="No"/>
    <m/>
    <x v="1"/>
    <x v="0"/>
    <m/>
    <m/>
    <m/>
    <n v="1"/>
    <n v="1"/>
    <n v="52"/>
    <n v="4"/>
    <n v="0"/>
    <n v="0"/>
    <n v="6"/>
    <x v="1"/>
  </r>
  <r>
    <x v="1"/>
    <x v="12"/>
    <s v="No"/>
    <x v="0"/>
    <x v="18"/>
    <s v="Male"/>
    <x v="39"/>
    <s v="No"/>
    <s v="No"/>
    <m/>
    <x v="1"/>
    <x v="0"/>
    <m/>
    <m/>
    <m/>
    <n v="1"/>
    <n v="1"/>
    <n v="16"/>
    <n v="4"/>
    <n v="164.5"/>
    <n v="0"/>
    <n v="9"/>
    <x v="1"/>
  </r>
  <r>
    <x v="1"/>
    <x v="12"/>
    <s v="No"/>
    <x v="0"/>
    <x v="21"/>
    <s v="Prefer not to say"/>
    <x v="6"/>
    <s v="No"/>
    <s v="No"/>
    <m/>
    <x v="1"/>
    <x v="0"/>
    <m/>
    <m/>
    <m/>
    <n v="1"/>
    <n v="1"/>
    <n v="35"/>
    <n v="4"/>
    <n v="0"/>
    <n v="0"/>
    <n v="4"/>
    <x v="0"/>
  </r>
  <r>
    <x v="1"/>
    <x v="12"/>
    <s v="No"/>
    <x v="0"/>
    <x v="23"/>
    <s v="Female"/>
    <x v="45"/>
    <s v="No"/>
    <s v="Yes"/>
    <s v="No"/>
    <x v="2"/>
    <x v="1"/>
    <s v="Direct Debit"/>
    <s v="Competitor"/>
    <s v="Competitor had better devices"/>
    <n v="1"/>
    <n v="1"/>
    <n v="39"/>
    <n v="3"/>
    <n v="95.2"/>
    <n v="0"/>
    <n v="4"/>
    <x v="0"/>
  </r>
  <r>
    <x v="1"/>
    <x v="12"/>
    <s v="No"/>
    <x v="0"/>
    <x v="24"/>
    <s v="Male"/>
    <x v="48"/>
    <s v="No"/>
    <s v="No"/>
    <m/>
    <x v="1"/>
    <x v="0"/>
    <m/>
    <m/>
    <m/>
    <n v="1"/>
    <m/>
    <n v="16"/>
    <n v="0"/>
    <n v="0"/>
    <n v="0"/>
    <n v="4"/>
    <x v="0"/>
  </r>
  <r>
    <x v="1"/>
    <x v="12"/>
    <s v="No"/>
    <x v="0"/>
    <x v="24"/>
    <s v="Male"/>
    <x v="6"/>
    <s v="No"/>
    <s v="No"/>
    <m/>
    <x v="1"/>
    <x v="0"/>
    <m/>
    <m/>
    <m/>
    <n v="1"/>
    <n v="1"/>
    <n v="42"/>
    <n v="3"/>
    <n v="0"/>
    <n v="0"/>
    <n v="7"/>
    <x v="1"/>
  </r>
  <r>
    <x v="1"/>
    <x v="12"/>
    <s v="No"/>
    <x v="0"/>
    <x v="29"/>
    <s v="Male"/>
    <x v="58"/>
    <s v="No"/>
    <s v="Yes"/>
    <s v="No"/>
    <x v="2"/>
    <x v="1"/>
    <s v="Direct Debit"/>
    <s v="Competitor"/>
    <s v="Competitor made better offer"/>
    <n v="1"/>
    <n v="1"/>
    <n v="49"/>
    <n v="4"/>
    <n v="0"/>
    <n v="0"/>
    <n v="1"/>
    <x v="0"/>
  </r>
  <r>
    <x v="1"/>
    <x v="12"/>
    <s v="No"/>
    <x v="0"/>
    <x v="30"/>
    <s v="Female"/>
    <x v="2"/>
    <s v="No"/>
    <s v="No"/>
    <m/>
    <x v="1"/>
    <x v="0"/>
    <m/>
    <m/>
    <m/>
    <n v="1"/>
    <n v="1"/>
    <n v="17"/>
    <n v="0"/>
    <n v="0"/>
    <n v="0"/>
    <n v="2"/>
    <x v="0"/>
  </r>
  <r>
    <x v="1"/>
    <x v="12"/>
    <s v="No"/>
    <x v="0"/>
    <x v="30"/>
    <s v="Female"/>
    <x v="45"/>
    <s v="No"/>
    <s v="Yes"/>
    <s v="No"/>
    <x v="2"/>
    <x v="2"/>
    <s v="Direct Debit"/>
    <s v="(blank)"/>
    <s v="(blank)"/>
    <n v="1"/>
    <m/>
    <n v="32"/>
    <n v="0"/>
    <n v="0"/>
    <n v="0"/>
    <n v="1"/>
    <x v="0"/>
  </r>
  <r>
    <x v="1"/>
    <x v="12"/>
    <s v="No"/>
    <x v="0"/>
    <x v="33"/>
    <s v="Female"/>
    <x v="10"/>
    <s v="Yes"/>
    <s v="No"/>
    <m/>
    <x v="0"/>
    <x v="0"/>
    <m/>
    <m/>
    <m/>
    <n v="1"/>
    <n v="1"/>
    <n v="53"/>
    <n v="0"/>
    <n v="0"/>
    <n v="0"/>
    <n v="26"/>
    <x v="2"/>
  </r>
  <r>
    <x v="1"/>
    <x v="12"/>
    <s v="No"/>
    <x v="0"/>
    <x v="34"/>
    <s v="Female"/>
    <x v="17"/>
    <s v="Yes"/>
    <s v="No"/>
    <m/>
    <x v="0"/>
    <x v="0"/>
    <m/>
    <m/>
    <m/>
    <n v="1"/>
    <n v="1"/>
    <n v="46"/>
    <n v="2"/>
    <n v="0"/>
    <n v="0"/>
    <n v="21"/>
    <x v="2"/>
  </r>
  <r>
    <x v="1"/>
    <x v="12"/>
    <s v="No"/>
    <x v="0"/>
    <x v="34"/>
    <s v="Female"/>
    <x v="46"/>
    <s v="No"/>
    <s v="No"/>
    <m/>
    <x v="1"/>
    <x v="0"/>
    <m/>
    <m/>
    <m/>
    <n v="1"/>
    <n v="1"/>
    <n v="57"/>
    <n v="0"/>
    <n v="0"/>
    <n v="0"/>
    <n v="8"/>
    <x v="1"/>
  </r>
  <r>
    <x v="1"/>
    <x v="12"/>
    <s v="No"/>
    <x v="0"/>
    <x v="34"/>
    <s v="Female"/>
    <x v="61"/>
    <s v="No"/>
    <s v="Yes"/>
    <s v="No"/>
    <x v="2"/>
    <x v="2"/>
    <s v="Direct Debit"/>
    <s v="(blank)"/>
    <s v="(blank)"/>
    <n v="1"/>
    <m/>
    <n v="53"/>
    <n v="0"/>
    <n v="0"/>
    <n v="0"/>
    <n v="5"/>
    <x v="1"/>
  </r>
  <r>
    <x v="1"/>
    <x v="12"/>
    <s v="No"/>
    <x v="0"/>
    <x v="35"/>
    <s v="Female"/>
    <x v="4"/>
    <s v="Yes"/>
    <s v="No"/>
    <m/>
    <x v="0"/>
    <x v="0"/>
    <m/>
    <m/>
    <m/>
    <n v="1"/>
    <m/>
    <n v="21"/>
    <n v="0"/>
    <n v="0"/>
    <n v="0"/>
    <n v="20"/>
    <x v="2"/>
  </r>
  <r>
    <x v="1"/>
    <x v="12"/>
    <s v="No"/>
    <x v="0"/>
    <x v="37"/>
    <s v="Male"/>
    <x v="46"/>
    <s v="No"/>
    <s v="No"/>
    <m/>
    <x v="1"/>
    <x v="0"/>
    <m/>
    <m/>
    <m/>
    <n v="1"/>
    <n v="1"/>
    <n v="26"/>
    <n v="0"/>
    <n v="0"/>
    <n v="0"/>
    <n v="18"/>
    <x v="2"/>
  </r>
  <r>
    <x v="1"/>
    <x v="12"/>
    <s v="No"/>
    <x v="0"/>
    <x v="37"/>
    <s v="Male"/>
    <x v="48"/>
    <s v="No"/>
    <s v="No"/>
    <m/>
    <x v="1"/>
    <x v="0"/>
    <m/>
    <m/>
    <m/>
    <n v="1"/>
    <m/>
    <n v="28"/>
    <n v="0"/>
    <n v="0"/>
    <n v="0"/>
    <n v="8"/>
    <x v="1"/>
  </r>
  <r>
    <x v="1"/>
    <x v="12"/>
    <s v="No"/>
    <x v="0"/>
    <x v="38"/>
    <s v="Male"/>
    <x v="24"/>
    <s v="No"/>
    <s v="No"/>
    <m/>
    <x v="1"/>
    <x v="0"/>
    <m/>
    <m/>
    <m/>
    <n v="1"/>
    <m/>
    <n v="15"/>
    <n v="2"/>
    <n v="0"/>
    <n v="0"/>
    <n v="4"/>
    <x v="0"/>
  </r>
  <r>
    <x v="1"/>
    <x v="12"/>
    <s v="No"/>
    <x v="0"/>
    <x v="39"/>
    <s v="Male"/>
    <x v="22"/>
    <s v="No"/>
    <s v="Yes"/>
    <s v="No"/>
    <x v="2"/>
    <x v="1"/>
    <s v="Direct Debit"/>
    <s v="Dissatisfaction"/>
    <s v="Product dissatisfaction"/>
    <n v="1"/>
    <n v="1"/>
    <n v="51"/>
    <n v="4"/>
    <n v="0"/>
    <n v="0"/>
    <n v="2"/>
    <x v="0"/>
  </r>
  <r>
    <x v="1"/>
    <x v="12"/>
    <s v="No"/>
    <x v="0"/>
    <x v="39"/>
    <s v="Male"/>
    <x v="64"/>
    <s v="No"/>
    <s v="Yes"/>
    <s v="No"/>
    <x v="2"/>
    <x v="2"/>
    <s v="Credit Card"/>
    <s v="(blank)"/>
    <s v="(blank)"/>
    <n v="1"/>
    <m/>
    <n v="37"/>
    <n v="0"/>
    <n v="0"/>
    <n v="0"/>
    <n v="2"/>
    <x v="0"/>
  </r>
  <r>
    <x v="1"/>
    <x v="12"/>
    <s v="No"/>
    <x v="0"/>
    <x v="42"/>
    <s v="Female"/>
    <x v="31"/>
    <s v="No"/>
    <s v="Yes"/>
    <s v="No"/>
    <x v="2"/>
    <x v="3"/>
    <s v="Direct Debit"/>
    <s v="(blank)"/>
    <s v="(blank)"/>
    <n v="1"/>
    <m/>
    <n v="32"/>
    <n v="0"/>
    <n v="0"/>
    <n v="0"/>
    <n v="5"/>
    <x v="1"/>
  </r>
  <r>
    <x v="1"/>
    <x v="12"/>
    <s v="No"/>
    <x v="0"/>
    <x v="42"/>
    <s v="Male"/>
    <x v="6"/>
    <s v="No"/>
    <s v="No"/>
    <m/>
    <x v="1"/>
    <x v="0"/>
    <m/>
    <m/>
    <m/>
    <n v="1"/>
    <n v="1"/>
    <n v="38"/>
    <n v="0"/>
    <n v="0"/>
    <n v="0"/>
    <n v="8"/>
    <x v="1"/>
  </r>
  <r>
    <x v="1"/>
    <x v="12"/>
    <s v="No"/>
    <x v="0"/>
    <x v="44"/>
    <s v="Female"/>
    <x v="26"/>
    <s v="No"/>
    <s v="No"/>
    <m/>
    <x v="1"/>
    <x v="0"/>
    <m/>
    <m/>
    <m/>
    <n v="1"/>
    <m/>
    <n v="37"/>
    <n v="0"/>
    <n v="0"/>
    <n v="0"/>
    <n v="10"/>
    <x v="1"/>
  </r>
  <r>
    <x v="1"/>
    <x v="12"/>
    <s v="No"/>
    <x v="0"/>
    <x v="45"/>
    <s v="Female"/>
    <x v="1"/>
    <s v="No"/>
    <s v="No"/>
    <m/>
    <x v="1"/>
    <x v="0"/>
    <m/>
    <m/>
    <m/>
    <n v="1"/>
    <m/>
    <n v="32"/>
    <n v="0"/>
    <n v="0"/>
    <n v="0"/>
    <n v="7"/>
    <x v="1"/>
  </r>
  <r>
    <x v="1"/>
    <x v="12"/>
    <s v="No"/>
    <x v="0"/>
    <x v="47"/>
    <s v="Male"/>
    <x v="50"/>
    <s v="No"/>
    <s v="No"/>
    <m/>
    <x v="1"/>
    <x v="0"/>
    <m/>
    <m/>
    <m/>
    <n v="1"/>
    <n v="1"/>
    <n v="56"/>
    <n v="0"/>
    <n v="0"/>
    <n v="0"/>
    <n v="5"/>
    <x v="1"/>
  </r>
  <r>
    <x v="1"/>
    <x v="12"/>
    <s v="No"/>
    <x v="1"/>
    <x v="29"/>
    <s v="Male"/>
    <x v="34"/>
    <s v="No"/>
    <s v="No"/>
    <m/>
    <x v="1"/>
    <x v="0"/>
    <m/>
    <m/>
    <m/>
    <n v="1"/>
    <m/>
    <n v="48"/>
    <n v="0"/>
    <n v="0"/>
    <n v="0"/>
    <n v="1"/>
    <x v="0"/>
  </r>
  <r>
    <x v="1"/>
    <x v="12"/>
    <s v="No"/>
    <x v="1"/>
    <x v="36"/>
    <s v="Female"/>
    <x v="35"/>
    <s v="No"/>
    <s v="No"/>
    <m/>
    <x v="1"/>
    <x v="0"/>
    <m/>
    <m/>
    <m/>
    <n v="1"/>
    <m/>
    <n v="24"/>
    <n v="2"/>
    <n v="0"/>
    <n v="0"/>
    <n v="7"/>
    <x v="1"/>
  </r>
  <r>
    <x v="1"/>
    <x v="12"/>
    <s v="Yes"/>
    <x v="0"/>
    <x v="0"/>
    <s v="Female"/>
    <x v="17"/>
    <s v="Yes"/>
    <s v="No"/>
    <m/>
    <x v="0"/>
    <x v="0"/>
    <m/>
    <m/>
    <m/>
    <n v="1"/>
    <n v="1"/>
    <n v="35"/>
    <n v="0"/>
    <n v="40.799999999999997"/>
    <n v="0"/>
    <n v="24"/>
    <x v="2"/>
  </r>
  <r>
    <x v="1"/>
    <x v="12"/>
    <s v="Yes"/>
    <x v="0"/>
    <x v="1"/>
    <s v="Female"/>
    <x v="9"/>
    <s v="No"/>
    <s v="No"/>
    <m/>
    <x v="1"/>
    <x v="0"/>
    <m/>
    <m/>
    <m/>
    <n v="1"/>
    <m/>
    <n v="15"/>
    <n v="2"/>
    <n v="68.5"/>
    <n v="0"/>
    <n v="2"/>
    <x v="0"/>
  </r>
  <r>
    <x v="1"/>
    <x v="12"/>
    <s v="Yes"/>
    <x v="0"/>
    <x v="1"/>
    <s v="Female"/>
    <x v="21"/>
    <s v="No"/>
    <s v="No"/>
    <m/>
    <x v="1"/>
    <x v="0"/>
    <m/>
    <m/>
    <m/>
    <n v="1"/>
    <m/>
    <n v="14"/>
    <n v="0"/>
    <n v="48.5"/>
    <n v="0"/>
    <n v="6"/>
    <x v="1"/>
  </r>
  <r>
    <x v="1"/>
    <x v="12"/>
    <s v="Yes"/>
    <x v="0"/>
    <x v="2"/>
    <s v="Female"/>
    <x v="44"/>
    <s v="No"/>
    <s v="No"/>
    <m/>
    <x v="1"/>
    <x v="0"/>
    <m/>
    <m/>
    <m/>
    <n v="1"/>
    <n v="1"/>
    <n v="49"/>
    <n v="2"/>
    <n v="93"/>
    <n v="0"/>
    <n v="10"/>
    <x v="1"/>
  </r>
  <r>
    <x v="1"/>
    <x v="12"/>
    <s v="Yes"/>
    <x v="0"/>
    <x v="3"/>
    <s v="Female"/>
    <x v="18"/>
    <s v="Yes"/>
    <s v="No"/>
    <m/>
    <x v="0"/>
    <x v="0"/>
    <m/>
    <m/>
    <m/>
    <n v="1"/>
    <n v="1"/>
    <n v="11"/>
    <n v="5"/>
    <n v="109.9"/>
    <n v="0"/>
    <n v="11"/>
    <x v="2"/>
  </r>
  <r>
    <x v="1"/>
    <x v="12"/>
    <s v="Yes"/>
    <x v="0"/>
    <x v="20"/>
    <s v="Female"/>
    <x v="30"/>
    <s v="No"/>
    <s v="Yes"/>
    <s v="No"/>
    <x v="2"/>
    <x v="1"/>
    <s v="Direct Debit"/>
    <s v="Attitude"/>
    <s v="Attitude of support person"/>
    <n v="1"/>
    <n v="1"/>
    <n v="54"/>
    <n v="4"/>
    <n v="28.9"/>
    <n v="0"/>
    <n v="6"/>
    <x v="1"/>
  </r>
  <r>
    <x v="1"/>
    <x v="12"/>
    <s v="Yes"/>
    <x v="0"/>
    <x v="50"/>
    <s v="Female"/>
    <x v="18"/>
    <s v="Yes"/>
    <s v="No"/>
    <m/>
    <x v="0"/>
    <x v="0"/>
    <m/>
    <m/>
    <m/>
    <n v="1"/>
    <n v="1"/>
    <n v="45"/>
    <n v="2"/>
    <n v="6.5"/>
    <n v="0"/>
    <n v="17"/>
    <x v="2"/>
  </r>
  <r>
    <x v="1"/>
    <x v="12"/>
    <s v="Yes"/>
    <x v="0"/>
    <x v="23"/>
    <s v="Male"/>
    <x v="1"/>
    <s v="No"/>
    <s v="No"/>
    <m/>
    <x v="1"/>
    <x v="0"/>
    <m/>
    <m/>
    <m/>
    <n v="1"/>
    <n v="1"/>
    <n v="42"/>
    <n v="1"/>
    <n v="102.1"/>
    <n v="0"/>
    <n v="9"/>
    <x v="1"/>
  </r>
  <r>
    <x v="1"/>
    <x v="12"/>
    <s v="Yes"/>
    <x v="0"/>
    <x v="25"/>
    <s v="Female"/>
    <x v="32"/>
    <s v="No"/>
    <s v="No"/>
    <m/>
    <x v="1"/>
    <x v="0"/>
    <m/>
    <m/>
    <m/>
    <n v="1"/>
    <m/>
    <n v="15"/>
    <n v="0"/>
    <n v="33.5"/>
    <n v="0"/>
    <n v="14"/>
    <x v="2"/>
  </r>
  <r>
    <x v="1"/>
    <x v="12"/>
    <s v="Yes"/>
    <x v="0"/>
    <x v="26"/>
    <s v="Female"/>
    <x v="50"/>
    <s v="No"/>
    <s v="No"/>
    <m/>
    <x v="1"/>
    <x v="0"/>
    <m/>
    <m/>
    <m/>
    <n v="1"/>
    <m/>
    <n v="31"/>
    <n v="0"/>
    <n v="85.8"/>
    <n v="0"/>
    <n v="8"/>
    <x v="1"/>
  </r>
  <r>
    <x v="1"/>
    <x v="12"/>
    <s v="Yes"/>
    <x v="0"/>
    <x v="28"/>
    <s v="Male"/>
    <x v="10"/>
    <s v="Yes"/>
    <s v="No"/>
    <m/>
    <x v="0"/>
    <x v="0"/>
    <m/>
    <m/>
    <m/>
    <n v="1"/>
    <m/>
    <n v="15"/>
    <n v="0"/>
    <n v="43.6"/>
    <n v="0"/>
    <n v="15"/>
    <x v="2"/>
  </r>
  <r>
    <x v="1"/>
    <x v="12"/>
    <s v="Yes"/>
    <x v="0"/>
    <x v="28"/>
    <s v="Male"/>
    <x v="49"/>
    <s v="No"/>
    <s v="No"/>
    <m/>
    <x v="1"/>
    <x v="0"/>
    <m/>
    <m/>
    <m/>
    <n v="1"/>
    <n v="1"/>
    <n v="34"/>
    <n v="5"/>
    <n v="47.1"/>
    <n v="0"/>
    <n v="8"/>
    <x v="1"/>
  </r>
  <r>
    <x v="1"/>
    <x v="12"/>
    <s v="Yes"/>
    <x v="0"/>
    <x v="30"/>
    <s v="Female"/>
    <x v="32"/>
    <s v="No"/>
    <s v="No"/>
    <m/>
    <x v="1"/>
    <x v="0"/>
    <m/>
    <m/>
    <m/>
    <n v="1"/>
    <n v="1"/>
    <n v="44"/>
    <n v="4"/>
    <n v="66.3"/>
    <n v="0"/>
    <n v="5"/>
    <x v="1"/>
  </r>
  <r>
    <x v="1"/>
    <x v="12"/>
    <s v="Yes"/>
    <x v="0"/>
    <x v="31"/>
    <s v="Female"/>
    <x v="7"/>
    <s v="No"/>
    <s v="No"/>
    <m/>
    <x v="1"/>
    <x v="0"/>
    <m/>
    <m/>
    <m/>
    <n v="1"/>
    <m/>
    <n v="30"/>
    <n v="0"/>
    <n v="80.599999999999994"/>
    <n v="0"/>
    <n v="14"/>
    <x v="2"/>
  </r>
  <r>
    <x v="1"/>
    <x v="12"/>
    <s v="Yes"/>
    <x v="0"/>
    <x v="34"/>
    <s v="Male"/>
    <x v="25"/>
    <s v="No"/>
    <s v="No"/>
    <m/>
    <x v="1"/>
    <x v="0"/>
    <m/>
    <m/>
    <m/>
    <n v="1"/>
    <m/>
    <n v="26"/>
    <n v="0"/>
    <n v="50.7"/>
    <n v="0"/>
    <n v="9"/>
    <x v="1"/>
  </r>
  <r>
    <x v="1"/>
    <x v="12"/>
    <s v="Yes"/>
    <x v="0"/>
    <x v="40"/>
    <s v="Female"/>
    <x v="39"/>
    <s v="No"/>
    <s v="No"/>
    <m/>
    <x v="1"/>
    <x v="0"/>
    <m/>
    <m/>
    <m/>
    <n v="1"/>
    <m/>
    <n v="52"/>
    <n v="0"/>
    <n v="60.7"/>
    <n v="0"/>
    <n v="5"/>
    <x v="1"/>
  </r>
  <r>
    <x v="1"/>
    <x v="12"/>
    <s v="Yes"/>
    <x v="0"/>
    <x v="41"/>
    <s v="Female"/>
    <x v="21"/>
    <s v="No"/>
    <s v="No"/>
    <m/>
    <x v="1"/>
    <x v="0"/>
    <m/>
    <m/>
    <m/>
    <n v="1"/>
    <m/>
    <n v="27"/>
    <n v="0"/>
    <n v="34.700000000000003"/>
    <n v="0"/>
    <n v="4"/>
    <x v="0"/>
  </r>
  <r>
    <x v="1"/>
    <x v="12"/>
    <s v="Yes"/>
    <x v="0"/>
    <x v="42"/>
    <s v="Female"/>
    <x v="27"/>
    <s v="No"/>
    <s v="No"/>
    <m/>
    <x v="1"/>
    <x v="0"/>
    <m/>
    <m/>
    <m/>
    <n v="1"/>
    <m/>
    <n v="8"/>
    <n v="0"/>
    <n v="40"/>
    <n v="0"/>
    <n v="4"/>
    <x v="0"/>
  </r>
  <r>
    <x v="1"/>
    <x v="12"/>
    <s v="Yes"/>
    <x v="0"/>
    <x v="43"/>
    <s v="Female"/>
    <x v="47"/>
    <s v="No"/>
    <s v="No"/>
    <m/>
    <x v="1"/>
    <x v="0"/>
    <m/>
    <m/>
    <m/>
    <n v="1"/>
    <m/>
    <n v="36"/>
    <n v="0"/>
    <n v="44.6"/>
    <n v="0"/>
    <n v="4"/>
    <x v="0"/>
  </r>
  <r>
    <x v="1"/>
    <x v="12"/>
    <s v="Yes"/>
    <x v="0"/>
    <x v="45"/>
    <s v="Male"/>
    <x v="5"/>
    <s v="Yes"/>
    <s v="No"/>
    <m/>
    <x v="0"/>
    <x v="0"/>
    <m/>
    <m/>
    <m/>
    <n v="1"/>
    <n v="1"/>
    <n v="27"/>
    <n v="3"/>
    <n v="44.6"/>
    <n v="0"/>
    <n v="16"/>
    <x v="2"/>
  </r>
  <r>
    <x v="1"/>
    <x v="12"/>
    <s v="Yes"/>
    <x v="0"/>
    <x v="46"/>
    <s v="Female"/>
    <x v="32"/>
    <s v="No"/>
    <s v="No"/>
    <m/>
    <x v="1"/>
    <x v="0"/>
    <m/>
    <m/>
    <m/>
    <n v="1"/>
    <n v="1"/>
    <n v="36"/>
    <n v="1"/>
    <n v="32.5"/>
    <n v="0"/>
    <n v="1"/>
    <x v="0"/>
  </r>
  <r>
    <x v="1"/>
    <x v="12"/>
    <s v="Yes"/>
    <x v="1"/>
    <x v="13"/>
    <s v="Female"/>
    <x v="44"/>
    <s v="No"/>
    <s v="No"/>
    <m/>
    <x v="1"/>
    <x v="0"/>
    <m/>
    <m/>
    <m/>
    <n v="1"/>
    <m/>
    <n v="25"/>
    <n v="0"/>
    <n v="0"/>
    <n v="0"/>
    <n v="17"/>
    <x v="2"/>
  </r>
  <r>
    <x v="1"/>
    <x v="12"/>
    <s v="Yes"/>
    <x v="1"/>
    <x v="20"/>
    <s v="Male"/>
    <x v="17"/>
    <s v="Yes"/>
    <s v="No"/>
    <m/>
    <x v="0"/>
    <x v="0"/>
    <m/>
    <m/>
    <m/>
    <n v="1"/>
    <m/>
    <n v="20"/>
    <n v="1"/>
    <n v="0"/>
    <n v="0"/>
    <n v="15"/>
    <x v="2"/>
  </r>
  <r>
    <x v="1"/>
    <x v="12"/>
    <s v="Yes"/>
    <x v="1"/>
    <x v="27"/>
    <s v="Female"/>
    <x v="19"/>
    <s v="Yes"/>
    <s v="No"/>
    <m/>
    <x v="0"/>
    <x v="0"/>
    <m/>
    <m/>
    <m/>
    <n v="1"/>
    <m/>
    <n v="21"/>
    <n v="2"/>
    <n v="0"/>
    <n v="0"/>
    <n v="14"/>
    <x v="2"/>
  </r>
  <r>
    <x v="1"/>
    <x v="12"/>
    <s v="Yes"/>
    <x v="1"/>
    <x v="30"/>
    <s v="Female"/>
    <x v="11"/>
    <s v="No"/>
    <s v="No"/>
    <m/>
    <x v="1"/>
    <x v="0"/>
    <m/>
    <m/>
    <m/>
    <n v="1"/>
    <m/>
    <n v="23"/>
    <n v="0"/>
    <n v="0"/>
    <n v="0"/>
    <n v="3"/>
    <x v="0"/>
  </r>
  <r>
    <x v="1"/>
    <x v="12"/>
    <s v="Yes"/>
    <x v="1"/>
    <x v="33"/>
    <s v="Male"/>
    <x v="65"/>
    <s v="No"/>
    <s v="Yes"/>
    <s v="No"/>
    <x v="2"/>
    <x v="1"/>
    <s v="Direct Debit"/>
    <s v="(blank)"/>
    <s v="(blank)"/>
    <n v="1"/>
    <m/>
    <n v="36"/>
    <n v="0"/>
    <n v="0"/>
    <n v="0"/>
    <n v="6"/>
    <x v="1"/>
  </r>
  <r>
    <x v="1"/>
    <x v="13"/>
    <s v="No"/>
    <x v="0"/>
    <x v="0"/>
    <s v="Male"/>
    <x v="39"/>
    <s v="No"/>
    <s v="No"/>
    <m/>
    <x v="1"/>
    <x v="0"/>
    <m/>
    <m/>
    <m/>
    <n v="1"/>
    <m/>
    <n v="57"/>
    <n v="2"/>
    <n v="0"/>
    <n v="0"/>
    <n v="4"/>
    <x v="0"/>
  </r>
  <r>
    <x v="1"/>
    <x v="13"/>
    <s v="No"/>
    <x v="0"/>
    <x v="1"/>
    <s v="Male"/>
    <x v="39"/>
    <s v="No"/>
    <s v="No"/>
    <m/>
    <x v="1"/>
    <x v="0"/>
    <m/>
    <m/>
    <m/>
    <n v="1"/>
    <m/>
    <n v="25"/>
    <n v="0"/>
    <n v="0"/>
    <n v="0"/>
    <n v="1"/>
    <x v="0"/>
  </r>
  <r>
    <x v="1"/>
    <x v="13"/>
    <s v="No"/>
    <x v="0"/>
    <x v="2"/>
    <s v="Female"/>
    <x v="21"/>
    <s v="No"/>
    <s v="No"/>
    <m/>
    <x v="1"/>
    <x v="0"/>
    <m/>
    <m/>
    <m/>
    <n v="1"/>
    <m/>
    <n v="33"/>
    <n v="0"/>
    <n v="0"/>
    <n v="0"/>
    <n v="6"/>
    <x v="1"/>
  </r>
  <r>
    <x v="1"/>
    <x v="13"/>
    <s v="No"/>
    <x v="0"/>
    <x v="2"/>
    <s v="Male"/>
    <x v="47"/>
    <s v="No"/>
    <s v="No"/>
    <m/>
    <x v="1"/>
    <x v="0"/>
    <m/>
    <m/>
    <m/>
    <n v="1"/>
    <m/>
    <n v="21"/>
    <n v="1"/>
    <n v="0"/>
    <n v="0"/>
    <n v="5"/>
    <x v="1"/>
  </r>
  <r>
    <x v="1"/>
    <x v="13"/>
    <s v="No"/>
    <x v="0"/>
    <x v="48"/>
    <s v="Female"/>
    <x v="48"/>
    <s v="No"/>
    <s v="No"/>
    <m/>
    <x v="1"/>
    <x v="0"/>
    <m/>
    <m/>
    <m/>
    <n v="1"/>
    <m/>
    <n v="26"/>
    <n v="0"/>
    <n v="0"/>
    <n v="0"/>
    <n v="4"/>
    <x v="0"/>
  </r>
  <r>
    <x v="1"/>
    <x v="13"/>
    <s v="No"/>
    <x v="0"/>
    <x v="5"/>
    <s v="Male"/>
    <x v="54"/>
    <s v="No"/>
    <s v="Yes"/>
    <s v="No"/>
    <x v="2"/>
    <x v="1"/>
    <s v="Credit Card"/>
    <s v="Competitor"/>
    <s v="Competitor offered more data"/>
    <n v="1"/>
    <n v="1"/>
    <n v="39"/>
    <n v="3"/>
    <n v="4.9000000000000004"/>
    <n v="0"/>
    <n v="6"/>
    <x v="1"/>
  </r>
  <r>
    <x v="1"/>
    <x v="13"/>
    <s v="No"/>
    <x v="0"/>
    <x v="6"/>
    <s v="Male"/>
    <x v="23"/>
    <s v="No"/>
    <s v="No"/>
    <m/>
    <x v="1"/>
    <x v="0"/>
    <m/>
    <m/>
    <m/>
    <n v="1"/>
    <m/>
    <n v="19"/>
    <n v="0"/>
    <n v="0"/>
    <n v="0"/>
    <n v="4"/>
    <x v="0"/>
  </r>
  <r>
    <x v="1"/>
    <x v="13"/>
    <s v="No"/>
    <x v="0"/>
    <x v="7"/>
    <s v="Female"/>
    <x v="11"/>
    <s v="No"/>
    <s v="No"/>
    <m/>
    <x v="1"/>
    <x v="0"/>
    <m/>
    <m/>
    <m/>
    <n v="1"/>
    <m/>
    <n v="53"/>
    <n v="0"/>
    <n v="0"/>
    <n v="0"/>
    <n v="11"/>
    <x v="2"/>
  </r>
  <r>
    <x v="1"/>
    <x v="13"/>
    <s v="No"/>
    <x v="0"/>
    <x v="11"/>
    <s v="Female"/>
    <x v="6"/>
    <s v="No"/>
    <s v="No"/>
    <m/>
    <x v="1"/>
    <x v="0"/>
    <m/>
    <m/>
    <m/>
    <n v="1"/>
    <n v="1"/>
    <n v="33"/>
    <n v="3"/>
    <n v="7.5"/>
    <n v="0"/>
    <n v="9"/>
    <x v="1"/>
  </r>
  <r>
    <x v="1"/>
    <x v="13"/>
    <s v="No"/>
    <x v="0"/>
    <x v="12"/>
    <s v="Female"/>
    <x v="60"/>
    <s v="No"/>
    <s v="Yes"/>
    <s v="No"/>
    <x v="2"/>
    <x v="1"/>
    <s v="Direct Debit"/>
    <s v="Dissatisfaction"/>
    <s v="Service dissatisfaction"/>
    <n v="1"/>
    <n v="1"/>
    <n v="45"/>
    <n v="4"/>
    <n v="0"/>
    <n v="0"/>
    <n v="10"/>
    <x v="1"/>
  </r>
  <r>
    <x v="1"/>
    <x v="13"/>
    <s v="No"/>
    <x v="0"/>
    <x v="13"/>
    <s v="Male"/>
    <x v="9"/>
    <s v="No"/>
    <s v="No"/>
    <m/>
    <x v="1"/>
    <x v="0"/>
    <m/>
    <m/>
    <m/>
    <n v="1"/>
    <n v="1"/>
    <n v="20"/>
    <n v="2"/>
    <n v="0"/>
    <n v="0"/>
    <n v="2"/>
    <x v="0"/>
  </r>
  <r>
    <x v="1"/>
    <x v="13"/>
    <s v="No"/>
    <x v="0"/>
    <x v="13"/>
    <s v="Male"/>
    <x v="23"/>
    <s v="No"/>
    <s v="No"/>
    <m/>
    <x v="1"/>
    <x v="0"/>
    <m/>
    <m/>
    <m/>
    <n v="1"/>
    <n v="1"/>
    <n v="40"/>
    <n v="1"/>
    <n v="3.7"/>
    <n v="0"/>
    <n v="15"/>
    <x v="2"/>
  </r>
  <r>
    <x v="1"/>
    <x v="13"/>
    <s v="No"/>
    <x v="0"/>
    <x v="16"/>
    <s v="Female"/>
    <x v="7"/>
    <s v="No"/>
    <s v="No"/>
    <m/>
    <x v="1"/>
    <x v="0"/>
    <m/>
    <m/>
    <m/>
    <n v="1"/>
    <m/>
    <n v="42"/>
    <n v="0"/>
    <n v="0"/>
    <n v="0"/>
    <n v="10"/>
    <x v="1"/>
  </r>
  <r>
    <x v="1"/>
    <x v="13"/>
    <s v="No"/>
    <x v="0"/>
    <x v="18"/>
    <s v="Female"/>
    <x v="32"/>
    <s v="No"/>
    <s v="No"/>
    <m/>
    <x v="1"/>
    <x v="0"/>
    <m/>
    <m/>
    <m/>
    <n v="1"/>
    <m/>
    <n v="55"/>
    <n v="0"/>
    <n v="0"/>
    <n v="0"/>
    <n v="15"/>
    <x v="2"/>
  </r>
  <r>
    <x v="1"/>
    <x v="13"/>
    <s v="No"/>
    <x v="0"/>
    <x v="18"/>
    <s v="Male"/>
    <x v="41"/>
    <s v="No"/>
    <s v="No"/>
    <m/>
    <x v="1"/>
    <x v="0"/>
    <m/>
    <m/>
    <m/>
    <n v="1"/>
    <m/>
    <n v="35"/>
    <n v="0"/>
    <n v="0"/>
    <n v="0"/>
    <n v="1"/>
    <x v="0"/>
  </r>
  <r>
    <x v="1"/>
    <x v="13"/>
    <s v="No"/>
    <x v="0"/>
    <x v="20"/>
    <s v="Female"/>
    <x v="12"/>
    <s v="No"/>
    <s v="No"/>
    <m/>
    <x v="1"/>
    <x v="0"/>
    <m/>
    <m/>
    <m/>
    <n v="1"/>
    <m/>
    <n v="31"/>
    <n v="0"/>
    <n v="0"/>
    <n v="0"/>
    <n v="5"/>
    <x v="1"/>
  </r>
  <r>
    <x v="1"/>
    <x v="13"/>
    <s v="No"/>
    <x v="0"/>
    <x v="50"/>
    <s v="Female"/>
    <x v="2"/>
    <s v="No"/>
    <s v="No"/>
    <m/>
    <x v="1"/>
    <x v="0"/>
    <m/>
    <m/>
    <m/>
    <n v="1"/>
    <m/>
    <n v="23"/>
    <n v="0"/>
    <n v="0"/>
    <n v="0"/>
    <n v="11"/>
    <x v="2"/>
  </r>
  <r>
    <x v="1"/>
    <x v="13"/>
    <s v="No"/>
    <x v="0"/>
    <x v="50"/>
    <s v="Male"/>
    <x v="5"/>
    <s v="Yes"/>
    <s v="No"/>
    <m/>
    <x v="0"/>
    <x v="0"/>
    <m/>
    <m/>
    <m/>
    <n v="1"/>
    <m/>
    <n v="42"/>
    <n v="0"/>
    <n v="0"/>
    <n v="0"/>
    <n v="20"/>
    <x v="2"/>
  </r>
  <r>
    <x v="1"/>
    <x v="13"/>
    <s v="No"/>
    <x v="0"/>
    <x v="22"/>
    <s v="Female"/>
    <x v="19"/>
    <s v="Yes"/>
    <s v="No"/>
    <m/>
    <x v="0"/>
    <x v="0"/>
    <m/>
    <m/>
    <m/>
    <n v="1"/>
    <m/>
    <n v="28"/>
    <n v="0"/>
    <n v="0"/>
    <n v="0"/>
    <n v="15"/>
    <x v="2"/>
  </r>
  <r>
    <x v="1"/>
    <x v="13"/>
    <s v="No"/>
    <x v="0"/>
    <x v="23"/>
    <s v="Female"/>
    <x v="60"/>
    <s v="No"/>
    <s v="Yes"/>
    <s v="Yes"/>
    <x v="2"/>
    <x v="2"/>
    <s v="Direct Debit"/>
    <s v="(blank)"/>
    <s v="(blank)"/>
    <n v="1"/>
    <m/>
    <n v="49"/>
    <n v="2"/>
    <n v="0"/>
    <n v="0"/>
    <n v="15"/>
    <x v="2"/>
  </r>
  <r>
    <x v="1"/>
    <x v="13"/>
    <s v="No"/>
    <x v="0"/>
    <x v="23"/>
    <s v="Female"/>
    <x v="45"/>
    <s v="No"/>
    <s v="Yes"/>
    <s v="No"/>
    <x v="2"/>
    <x v="1"/>
    <s v="Credit Card"/>
    <s v="Other"/>
    <s v="Don't know"/>
    <n v="1"/>
    <n v="1"/>
    <n v="32"/>
    <n v="4"/>
    <n v="0"/>
    <n v="0"/>
    <n v="5"/>
    <x v="1"/>
  </r>
  <r>
    <x v="1"/>
    <x v="13"/>
    <s v="No"/>
    <x v="0"/>
    <x v="23"/>
    <s v="Male"/>
    <x v="42"/>
    <s v="No"/>
    <s v="No"/>
    <m/>
    <x v="1"/>
    <x v="0"/>
    <m/>
    <m/>
    <m/>
    <n v="1"/>
    <m/>
    <n v="42"/>
    <n v="0"/>
    <n v="0"/>
    <n v="0"/>
    <n v="4"/>
    <x v="0"/>
  </r>
  <r>
    <x v="1"/>
    <x v="13"/>
    <s v="No"/>
    <x v="0"/>
    <x v="24"/>
    <s v="Female"/>
    <x v="15"/>
    <s v="Yes"/>
    <s v="No"/>
    <m/>
    <x v="0"/>
    <x v="0"/>
    <m/>
    <m/>
    <m/>
    <n v="1"/>
    <m/>
    <n v="24"/>
    <n v="0"/>
    <n v="0"/>
    <n v="0"/>
    <n v="9"/>
    <x v="1"/>
  </r>
  <r>
    <x v="1"/>
    <x v="13"/>
    <s v="No"/>
    <x v="0"/>
    <x v="26"/>
    <s v="Female"/>
    <x v="25"/>
    <s v="No"/>
    <s v="No"/>
    <m/>
    <x v="1"/>
    <x v="0"/>
    <m/>
    <m/>
    <m/>
    <n v="1"/>
    <m/>
    <n v="35"/>
    <n v="0"/>
    <n v="0"/>
    <n v="0"/>
    <n v="7"/>
    <x v="1"/>
  </r>
  <r>
    <x v="1"/>
    <x v="13"/>
    <s v="No"/>
    <x v="0"/>
    <x v="29"/>
    <s v="Female"/>
    <x v="42"/>
    <s v="No"/>
    <s v="No"/>
    <m/>
    <x v="1"/>
    <x v="0"/>
    <m/>
    <m/>
    <m/>
    <n v="1"/>
    <m/>
    <n v="58"/>
    <n v="0"/>
    <n v="0"/>
    <n v="0"/>
    <n v="10"/>
    <x v="1"/>
  </r>
  <r>
    <x v="1"/>
    <x v="13"/>
    <s v="No"/>
    <x v="0"/>
    <x v="29"/>
    <s v="Male"/>
    <x v="56"/>
    <s v="No"/>
    <s v="No"/>
    <m/>
    <x v="1"/>
    <x v="0"/>
    <m/>
    <m/>
    <m/>
    <n v="1"/>
    <m/>
    <n v="54"/>
    <n v="0"/>
    <n v="0"/>
    <n v="0"/>
    <n v="8"/>
    <x v="1"/>
  </r>
  <r>
    <x v="1"/>
    <x v="13"/>
    <s v="No"/>
    <x v="0"/>
    <x v="30"/>
    <s v="Female"/>
    <x v="32"/>
    <s v="No"/>
    <s v="No"/>
    <m/>
    <x v="1"/>
    <x v="0"/>
    <m/>
    <m/>
    <m/>
    <n v="1"/>
    <m/>
    <n v="32"/>
    <n v="0"/>
    <n v="0"/>
    <n v="0"/>
    <n v="1"/>
    <x v="0"/>
  </r>
  <r>
    <x v="1"/>
    <x v="13"/>
    <s v="No"/>
    <x v="0"/>
    <x v="32"/>
    <s v="Female"/>
    <x v="32"/>
    <s v="No"/>
    <s v="No"/>
    <m/>
    <x v="1"/>
    <x v="0"/>
    <m/>
    <m/>
    <m/>
    <n v="1"/>
    <n v="1"/>
    <n v="62"/>
    <n v="5"/>
    <n v="0"/>
    <n v="0"/>
    <n v="7"/>
    <x v="1"/>
  </r>
  <r>
    <x v="1"/>
    <x v="13"/>
    <s v="No"/>
    <x v="0"/>
    <x v="35"/>
    <s v="Female"/>
    <x v="26"/>
    <s v="No"/>
    <s v="No"/>
    <m/>
    <x v="1"/>
    <x v="0"/>
    <m/>
    <m/>
    <m/>
    <n v="1"/>
    <n v="1"/>
    <n v="32"/>
    <n v="0"/>
    <n v="0"/>
    <n v="0"/>
    <n v="2"/>
    <x v="0"/>
  </r>
  <r>
    <x v="1"/>
    <x v="13"/>
    <s v="No"/>
    <x v="0"/>
    <x v="37"/>
    <s v="Female"/>
    <x v="30"/>
    <s v="No"/>
    <s v="Yes"/>
    <s v="Yes"/>
    <x v="2"/>
    <x v="1"/>
    <s v="Direct Debit"/>
    <s v="(blank)"/>
    <s v="(blank)"/>
    <n v="1"/>
    <m/>
    <n v="27"/>
    <n v="0"/>
    <n v="0"/>
    <n v="0"/>
    <n v="3"/>
    <x v="0"/>
  </r>
  <r>
    <x v="1"/>
    <x v="13"/>
    <s v="No"/>
    <x v="0"/>
    <x v="37"/>
    <s v="Male"/>
    <x v="26"/>
    <s v="No"/>
    <s v="No"/>
    <m/>
    <x v="1"/>
    <x v="0"/>
    <m/>
    <m/>
    <m/>
    <n v="1"/>
    <m/>
    <n v="22"/>
    <n v="0"/>
    <n v="0"/>
    <n v="0"/>
    <n v="3"/>
    <x v="0"/>
  </r>
  <r>
    <x v="1"/>
    <x v="13"/>
    <s v="No"/>
    <x v="0"/>
    <x v="38"/>
    <s v="Male"/>
    <x v="39"/>
    <s v="No"/>
    <s v="No"/>
    <m/>
    <x v="1"/>
    <x v="0"/>
    <m/>
    <m/>
    <m/>
    <n v="1"/>
    <m/>
    <n v="29"/>
    <n v="0"/>
    <n v="0"/>
    <n v="0"/>
    <n v="25"/>
    <x v="2"/>
  </r>
  <r>
    <x v="1"/>
    <x v="13"/>
    <s v="No"/>
    <x v="0"/>
    <x v="39"/>
    <s v="Female"/>
    <x v="55"/>
    <s v="No"/>
    <s v="Yes"/>
    <s v="No"/>
    <x v="2"/>
    <x v="1"/>
    <s v="Direct Debit"/>
    <s v="Competitor"/>
    <s v="Competitor made better offer"/>
    <n v="1"/>
    <n v="1"/>
    <n v="35"/>
    <n v="4"/>
    <n v="0"/>
    <n v="0"/>
    <n v="2"/>
    <x v="0"/>
  </r>
  <r>
    <x v="1"/>
    <x v="13"/>
    <s v="No"/>
    <x v="0"/>
    <x v="45"/>
    <s v="Male"/>
    <x v="57"/>
    <s v="Yes"/>
    <s v="No"/>
    <m/>
    <x v="0"/>
    <x v="0"/>
    <m/>
    <m/>
    <m/>
    <n v="1"/>
    <m/>
    <n v="28"/>
    <n v="0"/>
    <n v="0"/>
    <n v="0"/>
    <n v="26"/>
    <x v="2"/>
  </r>
  <r>
    <x v="1"/>
    <x v="13"/>
    <s v="No"/>
    <x v="0"/>
    <x v="46"/>
    <s v="Female"/>
    <x v="63"/>
    <s v="No"/>
    <s v="Yes"/>
    <s v="No"/>
    <x v="2"/>
    <x v="1"/>
    <s v="Direct Debit"/>
    <s v="Competitor"/>
    <s v="Competitor made better offer"/>
    <n v="1"/>
    <n v="1"/>
    <n v="48"/>
    <n v="3"/>
    <n v="0"/>
    <n v="0"/>
    <n v="2"/>
    <x v="0"/>
  </r>
  <r>
    <x v="1"/>
    <x v="13"/>
    <s v="No"/>
    <x v="0"/>
    <x v="46"/>
    <s v="Male"/>
    <x v="24"/>
    <s v="No"/>
    <s v="No"/>
    <m/>
    <x v="1"/>
    <x v="0"/>
    <m/>
    <m/>
    <m/>
    <n v="1"/>
    <m/>
    <n v="20"/>
    <n v="0"/>
    <n v="0"/>
    <n v="0"/>
    <n v="5"/>
    <x v="1"/>
  </r>
  <r>
    <x v="1"/>
    <x v="13"/>
    <s v="No"/>
    <x v="1"/>
    <x v="35"/>
    <s v="Female"/>
    <x v="25"/>
    <s v="No"/>
    <s v="No"/>
    <m/>
    <x v="1"/>
    <x v="0"/>
    <m/>
    <m/>
    <m/>
    <n v="1"/>
    <n v="1"/>
    <n v="42"/>
    <n v="2"/>
    <n v="0"/>
    <n v="0"/>
    <n v="6"/>
    <x v="1"/>
  </r>
  <r>
    <x v="1"/>
    <x v="13"/>
    <s v="No"/>
    <x v="1"/>
    <x v="42"/>
    <s v="Female"/>
    <x v="29"/>
    <s v="No"/>
    <s v="No"/>
    <m/>
    <x v="1"/>
    <x v="0"/>
    <m/>
    <m/>
    <m/>
    <n v="1"/>
    <n v="1"/>
    <n v="30"/>
    <n v="1"/>
    <n v="0"/>
    <n v="0"/>
    <n v="19"/>
    <x v="2"/>
  </r>
  <r>
    <x v="1"/>
    <x v="13"/>
    <s v="No"/>
    <x v="1"/>
    <x v="47"/>
    <s v="Female"/>
    <x v="1"/>
    <s v="No"/>
    <s v="No"/>
    <m/>
    <x v="1"/>
    <x v="0"/>
    <m/>
    <m/>
    <m/>
    <n v="1"/>
    <n v="1"/>
    <n v="27"/>
    <n v="3"/>
    <n v="0"/>
    <n v="0"/>
    <n v="5"/>
    <x v="1"/>
  </r>
  <r>
    <x v="1"/>
    <x v="13"/>
    <s v="Yes"/>
    <x v="0"/>
    <x v="2"/>
    <s v="Female"/>
    <x v="63"/>
    <s v="No"/>
    <s v="Yes"/>
    <s v="No"/>
    <x v="2"/>
    <x v="3"/>
    <s v="Credit Card"/>
    <s v="(blank)"/>
    <s v="(blank)"/>
    <n v="1"/>
    <m/>
    <n v="33"/>
    <n v="2"/>
    <n v="100.8"/>
    <n v="0"/>
    <n v="7"/>
    <x v="1"/>
  </r>
  <r>
    <x v="1"/>
    <x v="13"/>
    <s v="Yes"/>
    <x v="0"/>
    <x v="5"/>
    <s v="Male"/>
    <x v="48"/>
    <s v="No"/>
    <s v="No"/>
    <m/>
    <x v="1"/>
    <x v="0"/>
    <m/>
    <m/>
    <m/>
    <n v="1"/>
    <m/>
    <n v="32"/>
    <n v="0"/>
    <n v="95.9"/>
    <n v="0"/>
    <n v="3"/>
    <x v="0"/>
  </r>
  <r>
    <x v="1"/>
    <x v="13"/>
    <s v="Yes"/>
    <x v="0"/>
    <x v="6"/>
    <s v="Female"/>
    <x v="2"/>
    <s v="No"/>
    <s v="No"/>
    <m/>
    <x v="1"/>
    <x v="0"/>
    <m/>
    <m/>
    <m/>
    <n v="1"/>
    <n v="1"/>
    <n v="43"/>
    <n v="4"/>
    <n v="60.2"/>
    <n v="0"/>
    <n v="4"/>
    <x v="0"/>
  </r>
  <r>
    <x v="1"/>
    <x v="13"/>
    <s v="Yes"/>
    <x v="0"/>
    <x v="8"/>
    <s v="Male"/>
    <x v="28"/>
    <s v="No"/>
    <s v="No"/>
    <m/>
    <x v="1"/>
    <x v="0"/>
    <m/>
    <m/>
    <m/>
    <n v="1"/>
    <m/>
    <n v="25"/>
    <n v="1"/>
    <n v="50.4"/>
    <n v="0"/>
    <n v="7"/>
    <x v="1"/>
  </r>
  <r>
    <x v="1"/>
    <x v="13"/>
    <s v="Yes"/>
    <x v="0"/>
    <x v="9"/>
    <s v="Female"/>
    <x v="40"/>
    <s v="No"/>
    <s v="Yes"/>
    <s v="No"/>
    <x v="2"/>
    <x v="1"/>
    <s v="Direct Debit"/>
    <s v="Competitor"/>
    <s v="Competitor made better offer"/>
    <n v="1"/>
    <n v="1"/>
    <n v="55"/>
    <n v="4"/>
    <n v="13.5"/>
    <n v="0"/>
    <n v="8"/>
    <x v="1"/>
  </r>
  <r>
    <x v="1"/>
    <x v="13"/>
    <s v="Yes"/>
    <x v="0"/>
    <x v="12"/>
    <s v="Female"/>
    <x v="35"/>
    <s v="No"/>
    <s v="No"/>
    <m/>
    <x v="1"/>
    <x v="0"/>
    <m/>
    <m/>
    <m/>
    <n v="1"/>
    <n v="1"/>
    <n v="37"/>
    <n v="2"/>
    <n v="30"/>
    <n v="0"/>
    <n v="7"/>
    <x v="1"/>
  </r>
  <r>
    <x v="1"/>
    <x v="13"/>
    <s v="Yes"/>
    <x v="0"/>
    <x v="13"/>
    <s v="Female"/>
    <x v="34"/>
    <s v="No"/>
    <s v="No"/>
    <m/>
    <x v="1"/>
    <x v="0"/>
    <m/>
    <m/>
    <m/>
    <n v="1"/>
    <n v="1"/>
    <n v="27"/>
    <n v="5"/>
    <n v="4.7"/>
    <n v="0"/>
    <n v="7"/>
    <x v="1"/>
  </r>
  <r>
    <x v="1"/>
    <x v="13"/>
    <s v="Yes"/>
    <x v="0"/>
    <x v="15"/>
    <s v="Female"/>
    <x v="43"/>
    <s v="No"/>
    <s v="No"/>
    <m/>
    <x v="1"/>
    <x v="0"/>
    <m/>
    <m/>
    <m/>
    <n v="1"/>
    <m/>
    <n v="42"/>
    <n v="0"/>
    <n v="39.200000000000003"/>
    <n v="0"/>
    <n v="5"/>
    <x v="1"/>
  </r>
  <r>
    <x v="1"/>
    <x v="13"/>
    <s v="Yes"/>
    <x v="0"/>
    <x v="15"/>
    <s v="Male"/>
    <x v="64"/>
    <s v="No"/>
    <s v="Yes"/>
    <s v="No"/>
    <x v="2"/>
    <x v="1"/>
    <s v="Direct Debit"/>
    <s v="(blank)"/>
    <s v="(blank)"/>
    <n v="1"/>
    <m/>
    <n v="48"/>
    <n v="2"/>
    <n v="75.599999999999994"/>
    <n v="0"/>
    <n v="9"/>
    <x v="1"/>
  </r>
  <r>
    <x v="1"/>
    <x v="13"/>
    <s v="Yes"/>
    <x v="0"/>
    <x v="19"/>
    <s v="Male"/>
    <x v="41"/>
    <s v="No"/>
    <s v="No"/>
    <m/>
    <x v="1"/>
    <x v="0"/>
    <m/>
    <m/>
    <m/>
    <n v="1"/>
    <n v="1"/>
    <n v="57"/>
    <n v="2"/>
    <n v="51.8"/>
    <n v="0"/>
    <n v="7"/>
    <x v="1"/>
  </r>
  <r>
    <x v="1"/>
    <x v="13"/>
    <s v="Yes"/>
    <x v="0"/>
    <x v="50"/>
    <s v="Male"/>
    <x v="54"/>
    <s v="No"/>
    <s v="Yes"/>
    <s v="No"/>
    <x v="2"/>
    <x v="1"/>
    <s v="Direct Debit"/>
    <s v="Price"/>
    <s v="Extra data charges"/>
    <n v="1"/>
    <n v="1"/>
    <n v="34"/>
    <n v="2"/>
    <n v="46.2"/>
    <n v="0"/>
    <n v="6"/>
    <x v="1"/>
  </r>
  <r>
    <x v="1"/>
    <x v="13"/>
    <s v="Yes"/>
    <x v="0"/>
    <x v="22"/>
    <s v="Male"/>
    <x v="49"/>
    <s v="No"/>
    <s v="No"/>
    <m/>
    <x v="1"/>
    <x v="0"/>
    <m/>
    <m/>
    <m/>
    <n v="1"/>
    <m/>
    <n v="51"/>
    <n v="2"/>
    <n v="70"/>
    <n v="0"/>
    <n v="6"/>
    <x v="1"/>
  </r>
  <r>
    <x v="1"/>
    <x v="13"/>
    <s v="Yes"/>
    <x v="0"/>
    <x v="24"/>
    <s v="Male"/>
    <x v="4"/>
    <s v="Yes"/>
    <s v="No"/>
    <m/>
    <x v="0"/>
    <x v="0"/>
    <m/>
    <m/>
    <m/>
    <n v="1"/>
    <n v="1"/>
    <n v="42"/>
    <n v="1"/>
    <n v="52.7"/>
    <n v="0"/>
    <n v="8"/>
    <x v="1"/>
  </r>
  <r>
    <x v="1"/>
    <x v="13"/>
    <s v="Yes"/>
    <x v="0"/>
    <x v="30"/>
    <s v="Female"/>
    <x v="7"/>
    <s v="No"/>
    <s v="No"/>
    <m/>
    <x v="1"/>
    <x v="0"/>
    <m/>
    <m/>
    <m/>
    <n v="1"/>
    <n v="1"/>
    <n v="21"/>
    <n v="0"/>
    <n v="32.200000000000003"/>
    <n v="0"/>
    <n v="9"/>
    <x v="1"/>
  </r>
  <r>
    <x v="1"/>
    <x v="13"/>
    <s v="Yes"/>
    <x v="0"/>
    <x v="31"/>
    <s v="Female"/>
    <x v="50"/>
    <s v="No"/>
    <s v="No"/>
    <m/>
    <x v="1"/>
    <x v="0"/>
    <m/>
    <m/>
    <m/>
    <n v="1"/>
    <m/>
    <n v="29"/>
    <n v="0"/>
    <n v="72.099999999999994"/>
    <n v="0"/>
    <n v="12"/>
    <x v="2"/>
  </r>
  <r>
    <x v="1"/>
    <x v="13"/>
    <s v="Yes"/>
    <x v="0"/>
    <x v="38"/>
    <s v="Female"/>
    <x v="36"/>
    <s v="No"/>
    <s v="No"/>
    <m/>
    <x v="1"/>
    <x v="0"/>
    <m/>
    <m/>
    <m/>
    <n v="1"/>
    <m/>
    <n v="21"/>
    <n v="2"/>
    <n v="47.6"/>
    <n v="0"/>
    <n v="1"/>
    <x v="0"/>
  </r>
  <r>
    <x v="1"/>
    <x v="13"/>
    <s v="Yes"/>
    <x v="0"/>
    <x v="41"/>
    <s v="Male"/>
    <x v="2"/>
    <s v="No"/>
    <s v="No"/>
    <m/>
    <x v="1"/>
    <x v="0"/>
    <m/>
    <m/>
    <m/>
    <n v="1"/>
    <n v="1"/>
    <n v="34"/>
    <n v="4"/>
    <n v="48.5"/>
    <n v="0"/>
    <n v="10"/>
    <x v="1"/>
  </r>
  <r>
    <x v="1"/>
    <x v="13"/>
    <s v="Yes"/>
    <x v="0"/>
    <x v="42"/>
    <s v="Female"/>
    <x v="9"/>
    <s v="No"/>
    <s v="No"/>
    <m/>
    <x v="1"/>
    <x v="0"/>
    <m/>
    <m/>
    <m/>
    <n v="1"/>
    <m/>
    <n v="36"/>
    <n v="1"/>
    <n v="32.200000000000003"/>
    <n v="0"/>
    <n v="6"/>
    <x v="1"/>
  </r>
  <r>
    <x v="1"/>
    <x v="14"/>
    <s v="No"/>
    <x v="0"/>
    <x v="2"/>
    <s v="Female"/>
    <x v="16"/>
    <s v="Yes"/>
    <s v="No"/>
    <m/>
    <x v="0"/>
    <x v="0"/>
    <m/>
    <m/>
    <m/>
    <n v="1"/>
    <m/>
    <n v="31"/>
    <n v="0"/>
    <n v="0"/>
    <n v="0"/>
    <n v="30"/>
    <x v="2"/>
  </r>
  <r>
    <x v="1"/>
    <x v="14"/>
    <s v="No"/>
    <x v="0"/>
    <x v="2"/>
    <s v="Male"/>
    <x v="64"/>
    <s v="No"/>
    <s v="Yes"/>
    <s v="No"/>
    <x v="2"/>
    <x v="2"/>
    <s v="Direct Debit"/>
    <s v="(blank)"/>
    <s v="(blank)"/>
    <n v="1"/>
    <m/>
    <n v="28"/>
    <n v="1"/>
    <n v="0"/>
    <n v="0"/>
    <n v="12"/>
    <x v="2"/>
  </r>
  <r>
    <x v="1"/>
    <x v="14"/>
    <s v="No"/>
    <x v="0"/>
    <x v="3"/>
    <s v="Male"/>
    <x v="44"/>
    <s v="No"/>
    <s v="No"/>
    <m/>
    <x v="1"/>
    <x v="0"/>
    <m/>
    <m/>
    <m/>
    <n v="1"/>
    <m/>
    <n v="31"/>
    <n v="1"/>
    <n v="0"/>
    <n v="0"/>
    <n v="3"/>
    <x v="0"/>
  </r>
  <r>
    <x v="1"/>
    <x v="14"/>
    <s v="No"/>
    <x v="0"/>
    <x v="4"/>
    <s v="Female"/>
    <x v="28"/>
    <s v="No"/>
    <s v="No"/>
    <m/>
    <x v="1"/>
    <x v="0"/>
    <m/>
    <m/>
    <m/>
    <n v="1"/>
    <n v="1"/>
    <n v="70"/>
    <n v="4"/>
    <n v="222.1"/>
    <n v="0"/>
    <n v="2"/>
    <x v="0"/>
  </r>
  <r>
    <x v="1"/>
    <x v="14"/>
    <s v="No"/>
    <x v="0"/>
    <x v="5"/>
    <s v="Female"/>
    <x v="26"/>
    <s v="No"/>
    <s v="No"/>
    <m/>
    <x v="1"/>
    <x v="0"/>
    <m/>
    <m/>
    <m/>
    <n v="1"/>
    <m/>
    <n v="53"/>
    <n v="0"/>
    <n v="0"/>
    <n v="0"/>
    <n v="1"/>
    <x v="0"/>
  </r>
  <r>
    <x v="1"/>
    <x v="14"/>
    <s v="No"/>
    <x v="0"/>
    <x v="6"/>
    <s v="Male"/>
    <x v="15"/>
    <s v="Yes"/>
    <s v="No"/>
    <m/>
    <x v="0"/>
    <x v="0"/>
    <m/>
    <m/>
    <m/>
    <n v="1"/>
    <m/>
    <n v="39"/>
    <n v="0"/>
    <n v="0"/>
    <n v="0"/>
    <n v="16"/>
    <x v="2"/>
  </r>
  <r>
    <x v="1"/>
    <x v="14"/>
    <s v="No"/>
    <x v="0"/>
    <x v="7"/>
    <s v="Female"/>
    <x v="47"/>
    <s v="No"/>
    <s v="No"/>
    <m/>
    <x v="1"/>
    <x v="0"/>
    <m/>
    <m/>
    <m/>
    <n v="1"/>
    <m/>
    <n v="34"/>
    <n v="0"/>
    <n v="0"/>
    <n v="0"/>
    <n v="8"/>
    <x v="1"/>
  </r>
  <r>
    <x v="1"/>
    <x v="14"/>
    <s v="No"/>
    <x v="0"/>
    <x v="49"/>
    <s v="Male"/>
    <x v="42"/>
    <s v="No"/>
    <s v="No"/>
    <m/>
    <x v="1"/>
    <x v="0"/>
    <m/>
    <m/>
    <m/>
    <n v="1"/>
    <m/>
    <n v="26"/>
    <n v="0"/>
    <n v="0"/>
    <n v="0"/>
    <n v="5"/>
    <x v="1"/>
  </r>
  <r>
    <x v="1"/>
    <x v="14"/>
    <s v="No"/>
    <x v="0"/>
    <x v="10"/>
    <s v="Male"/>
    <x v="26"/>
    <s v="No"/>
    <s v="No"/>
    <m/>
    <x v="1"/>
    <x v="0"/>
    <m/>
    <m/>
    <m/>
    <n v="1"/>
    <m/>
    <n v="17"/>
    <n v="0"/>
    <n v="0"/>
    <n v="0"/>
    <n v="29"/>
    <x v="2"/>
  </r>
  <r>
    <x v="1"/>
    <x v="14"/>
    <s v="No"/>
    <x v="0"/>
    <x v="11"/>
    <s v="Female"/>
    <x v="42"/>
    <s v="No"/>
    <s v="No"/>
    <m/>
    <x v="1"/>
    <x v="0"/>
    <m/>
    <m/>
    <m/>
    <n v="1"/>
    <m/>
    <n v="25"/>
    <n v="0"/>
    <n v="0"/>
    <n v="0"/>
    <n v="8"/>
    <x v="1"/>
  </r>
  <r>
    <x v="1"/>
    <x v="14"/>
    <s v="No"/>
    <x v="0"/>
    <x v="13"/>
    <s v="Male"/>
    <x v="5"/>
    <s v="Yes"/>
    <s v="No"/>
    <m/>
    <x v="0"/>
    <x v="0"/>
    <m/>
    <m/>
    <m/>
    <n v="1"/>
    <m/>
    <n v="39"/>
    <n v="2"/>
    <n v="0"/>
    <n v="0"/>
    <n v="7"/>
    <x v="1"/>
  </r>
  <r>
    <x v="1"/>
    <x v="14"/>
    <s v="No"/>
    <x v="0"/>
    <x v="15"/>
    <s v="Female"/>
    <x v="22"/>
    <s v="No"/>
    <s v="Yes"/>
    <s v="No"/>
    <x v="2"/>
    <x v="1"/>
    <s v="Credit Card"/>
    <s v="Competitor"/>
    <s v="Competitor offered more data"/>
    <n v="1"/>
    <n v="1"/>
    <n v="33"/>
    <n v="5"/>
    <n v="0"/>
    <n v="0"/>
    <n v="5"/>
    <x v="1"/>
  </r>
  <r>
    <x v="1"/>
    <x v="14"/>
    <s v="No"/>
    <x v="0"/>
    <x v="16"/>
    <s v="Female"/>
    <x v="49"/>
    <s v="No"/>
    <s v="No"/>
    <m/>
    <x v="1"/>
    <x v="0"/>
    <m/>
    <m/>
    <m/>
    <n v="1"/>
    <n v="1"/>
    <n v="47"/>
    <n v="4"/>
    <n v="55.6"/>
    <n v="0"/>
    <n v="7"/>
    <x v="1"/>
  </r>
  <r>
    <x v="1"/>
    <x v="14"/>
    <s v="No"/>
    <x v="0"/>
    <x v="17"/>
    <s v="Male"/>
    <x v="47"/>
    <s v="No"/>
    <s v="No"/>
    <m/>
    <x v="1"/>
    <x v="0"/>
    <m/>
    <m/>
    <m/>
    <n v="1"/>
    <n v="1"/>
    <n v="32"/>
    <n v="0"/>
    <n v="0"/>
    <n v="0"/>
    <n v="5"/>
    <x v="1"/>
  </r>
  <r>
    <x v="1"/>
    <x v="14"/>
    <s v="No"/>
    <x v="0"/>
    <x v="19"/>
    <s v="Male"/>
    <x v="43"/>
    <s v="No"/>
    <s v="No"/>
    <m/>
    <x v="1"/>
    <x v="0"/>
    <m/>
    <m/>
    <m/>
    <n v="1"/>
    <m/>
    <n v="29"/>
    <n v="1"/>
    <n v="0"/>
    <n v="0"/>
    <n v="9"/>
    <x v="1"/>
  </r>
  <r>
    <x v="1"/>
    <x v="14"/>
    <s v="No"/>
    <x v="0"/>
    <x v="19"/>
    <s v="Male"/>
    <x v="62"/>
    <s v="No"/>
    <s v="Yes"/>
    <s v="No"/>
    <x v="2"/>
    <x v="1"/>
    <s v="Direct Debit"/>
    <s v="(blank)"/>
    <s v="(blank)"/>
    <n v="1"/>
    <m/>
    <n v="33"/>
    <n v="0"/>
    <n v="0"/>
    <n v="0"/>
    <n v="4"/>
    <x v="0"/>
  </r>
  <r>
    <x v="1"/>
    <x v="14"/>
    <s v="No"/>
    <x v="0"/>
    <x v="21"/>
    <s v="Female"/>
    <x v="30"/>
    <s v="No"/>
    <s v="Yes"/>
    <s v="Yes"/>
    <x v="2"/>
    <x v="1"/>
    <s v="Paper Check"/>
    <s v="Dissatisfaction"/>
    <s v="Limited range of services"/>
    <n v="1"/>
    <n v="1"/>
    <n v="30"/>
    <n v="0"/>
    <n v="13.2"/>
    <n v="0"/>
    <n v="10"/>
    <x v="1"/>
  </r>
  <r>
    <x v="1"/>
    <x v="14"/>
    <s v="No"/>
    <x v="0"/>
    <x v="22"/>
    <s v="Female"/>
    <x v="57"/>
    <s v="Yes"/>
    <s v="No"/>
    <m/>
    <x v="0"/>
    <x v="0"/>
    <m/>
    <m/>
    <m/>
    <n v="1"/>
    <m/>
    <n v="37"/>
    <n v="0"/>
    <n v="0"/>
    <n v="0"/>
    <n v="14"/>
    <x v="2"/>
  </r>
  <r>
    <x v="1"/>
    <x v="14"/>
    <s v="No"/>
    <x v="0"/>
    <x v="25"/>
    <s v="Male"/>
    <x v="51"/>
    <s v="No"/>
    <s v="Yes"/>
    <s v="No"/>
    <x v="2"/>
    <x v="1"/>
    <s v="Direct Debit"/>
    <s v="Competitor"/>
    <s v="Competitor offered higher download speeds"/>
    <n v="1"/>
    <n v="1"/>
    <n v="33"/>
    <n v="2"/>
    <n v="0"/>
    <n v="0"/>
    <n v="3"/>
    <x v="0"/>
  </r>
  <r>
    <x v="1"/>
    <x v="14"/>
    <s v="No"/>
    <x v="0"/>
    <x v="27"/>
    <s v="Male"/>
    <x v="29"/>
    <s v="No"/>
    <s v="No"/>
    <m/>
    <x v="1"/>
    <x v="0"/>
    <m/>
    <m/>
    <m/>
    <n v="1"/>
    <m/>
    <n v="44"/>
    <n v="0"/>
    <n v="0"/>
    <n v="0"/>
    <n v="6"/>
    <x v="1"/>
  </r>
  <r>
    <x v="1"/>
    <x v="14"/>
    <s v="No"/>
    <x v="0"/>
    <x v="31"/>
    <s v="Female"/>
    <x v="41"/>
    <s v="No"/>
    <s v="No"/>
    <m/>
    <x v="1"/>
    <x v="0"/>
    <m/>
    <m/>
    <m/>
    <n v="1"/>
    <m/>
    <n v="51"/>
    <n v="0"/>
    <n v="0"/>
    <n v="0"/>
    <n v="0"/>
    <x v="0"/>
  </r>
  <r>
    <x v="1"/>
    <x v="14"/>
    <s v="No"/>
    <x v="0"/>
    <x v="31"/>
    <s v="Female"/>
    <x v="52"/>
    <s v="No"/>
    <s v="Yes"/>
    <s v="No"/>
    <x v="2"/>
    <x v="2"/>
    <s v="Direct Debit"/>
    <s v="(blank)"/>
    <s v="(blank)"/>
    <n v="1"/>
    <m/>
    <n v="40"/>
    <n v="0"/>
    <n v="0"/>
    <n v="0"/>
    <n v="5"/>
    <x v="1"/>
  </r>
  <r>
    <x v="1"/>
    <x v="14"/>
    <s v="No"/>
    <x v="0"/>
    <x v="34"/>
    <s v="Male"/>
    <x v="6"/>
    <s v="No"/>
    <s v="No"/>
    <m/>
    <x v="1"/>
    <x v="0"/>
    <m/>
    <m/>
    <m/>
    <n v="1"/>
    <m/>
    <n v="20"/>
    <n v="0"/>
    <n v="0"/>
    <n v="0"/>
    <n v="6"/>
    <x v="1"/>
  </r>
  <r>
    <x v="1"/>
    <x v="14"/>
    <s v="No"/>
    <x v="0"/>
    <x v="36"/>
    <s v="Male"/>
    <x v="12"/>
    <s v="No"/>
    <s v="No"/>
    <m/>
    <x v="1"/>
    <x v="0"/>
    <m/>
    <m/>
    <m/>
    <n v="1"/>
    <m/>
    <n v="33"/>
    <n v="0"/>
    <n v="0"/>
    <n v="0"/>
    <n v="11"/>
    <x v="2"/>
  </r>
  <r>
    <x v="1"/>
    <x v="14"/>
    <s v="No"/>
    <x v="0"/>
    <x v="38"/>
    <s v="Male"/>
    <x v="53"/>
    <s v="No"/>
    <s v="Yes"/>
    <s v="No"/>
    <x v="2"/>
    <x v="1"/>
    <s v="Direct Debit"/>
    <s v="Competitor"/>
    <s v="Competitor offered higher download speeds"/>
    <n v="1"/>
    <n v="1"/>
    <n v="29"/>
    <n v="1"/>
    <n v="0"/>
    <n v="0"/>
    <n v="1"/>
    <x v="0"/>
  </r>
  <r>
    <x v="1"/>
    <x v="14"/>
    <s v="No"/>
    <x v="0"/>
    <x v="43"/>
    <s v="Female"/>
    <x v="24"/>
    <s v="No"/>
    <s v="No"/>
    <m/>
    <x v="1"/>
    <x v="0"/>
    <m/>
    <m/>
    <m/>
    <n v="1"/>
    <m/>
    <n v="38"/>
    <n v="0"/>
    <n v="0"/>
    <n v="0"/>
    <n v="15"/>
    <x v="2"/>
  </r>
  <r>
    <x v="1"/>
    <x v="14"/>
    <s v="No"/>
    <x v="0"/>
    <x v="45"/>
    <s v="Male"/>
    <x v="1"/>
    <s v="No"/>
    <s v="No"/>
    <m/>
    <x v="1"/>
    <x v="0"/>
    <m/>
    <m/>
    <m/>
    <n v="1"/>
    <n v="1"/>
    <n v="61"/>
    <n v="5"/>
    <n v="180.9"/>
    <n v="0"/>
    <n v="2"/>
    <x v="0"/>
  </r>
  <r>
    <x v="1"/>
    <x v="14"/>
    <s v="No"/>
    <x v="0"/>
    <x v="46"/>
    <s v="Female"/>
    <x v="16"/>
    <s v="Yes"/>
    <s v="No"/>
    <m/>
    <x v="0"/>
    <x v="0"/>
    <m/>
    <m/>
    <m/>
    <n v="1"/>
    <m/>
    <n v="53"/>
    <n v="0"/>
    <n v="0"/>
    <n v="0"/>
    <n v="17"/>
    <x v="2"/>
  </r>
  <r>
    <x v="1"/>
    <x v="14"/>
    <s v="No"/>
    <x v="0"/>
    <x v="46"/>
    <s v="Female"/>
    <x v="44"/>
    <s v="No"/>
    <s v="No"/>
    <m/>
    <x v="1"/>
    <x v="0"/>
    <m/>
    <m/>
    <m/>
    <n v="1"/>
    <n v="1"/>
    <n v="23"/>
    <n v="3"/>
    <n v="0"/>
    <n v="0"/>
    <n v="13"/>
    <x v="2"/>
  </r>
  <r>
    <x v="1"/>
    <x v="14"/>
    <s v="No"/>
    <x v="0"/>
    <x v="46"/>
    <s v="Female"/>
    <x v="60"/>
    <s v="No"/>
    <s v="Yes"/>
    <s v="No"/>
    <x v="2"/>
    <x v="2"/>
    <s v="Direct Debit"/>
    <s v="(blank)"/>
    <s v="(blank)"/>
    <n v="1"/>
    <m/>
    <n v="30"/>
    <n v="1"/>
    <n v="0"/>
    <n v="0"/>
    <n v="1"/>
    <x v="0"/>
  </r>
  <r>
    <x v="1"/>
    <x v="14"/>
    <s v="No"/>
    <x v="0"/>
    <x v="47"/>
    <s v="Female"/>
    <x v="10"/>
    <s v="Yes"/>
    <s v="No"/>
    <m/>
    <x v="0"/>
    <x v="0"/>
    <m/>
    <m/>
    <m/>
    <n v="1"/>
    <m/>
    <n v="25"/>
    <n v="0"/>
    <n v="0"/>
    <n v="0"/>
    <n v="24"/>
    <x v="2"/>
  </r>
  <r>
    <x v="1"/>
    <x v="14"/>
    <s v="No"/>
    <x v="1"/>
    <x v="8"/>
    <s v="Female"/>
    <x v="42"/>
    <s v="No"/>
    <s v="No"/>
    <m/>
    <x v="1"/>
    <x v="0"/>
    <m/>
    <m/>
    <m/>
    <n v="1"/>
    <m/>
    <n v="24"/>
    <n v="1"/>
    <n v="0"/>
    <n v="0"/>
    <n v="6"/>
    <x v="1"/>
  </r>
  <r>
    <x v="1"/>
    <x v="14"/>
    <s v="No"/>
    <x v="1"/>
    <x v="32"/>
    <s v="Male"/>
    <x v="7"/>
    <s v="No"/>
    <s v="No"/>
    <m/>
    <x v="1"/>
    <x v="0"/>
    <m/>
    <m/>
    <m/>
    <n v="1"/>
    <n v="1"/>
    <n v="29"/>
    <n v="1"/>
    <n v="0"/>
    <n v="0"/>
    <n v="26"/>
    <x v="2"/>
  </r>
  <r>
    <x v="1"/>
    <x v="14"/>
    <s v="No"/>
    <x v="1"/>
    <x v="45"/>
    <s v="Male"/>
    <x v="25"/>
    <s v="No"/>
    <s v="No"/>
    <m/>
    <x v="1"/>
    <x v="0"/>
    <m/>
    <m/>
    <m/>
    <n v="1"/>
    <n v="1"/>
    <n v="31"/>
    <n v="4"/>
    <n v="0"/>
    <n v="0"/>
    <n v="4"/>
    <x v="0"/>
  </r>
  <r>
    <x v="1"/>
    <x v="14"/>
    <s v="No"/>
    <x v="1"/>
    <x v="47"/>
    <s v="Male"/>
    <x v="41"/>
    <s v="No"/>
    <s v="No"/>
    <m/>
    <x v="1"/>
    <x v="0"/>
    <m/>
    <m/>
    <m/>
    <n v="1"/>
    <n v="1"/>
    <n v="67"/>
    <n v="1"/>
    <n v="0"/>
    <n v="0"/>
    <n v="6"/>
    <x v="1"/>
  </r>
  <r>
    <x v="1"/>
    <x v="14"/>
    <s v="Yes"/>
    <x v="0"/>
    <x v="1"/>
    <s v="Female"/>
    <x v="44"/>
    <s v="No"/>
    <s v="No"/>
    <m/>
    <x v="1"/>
    <x v="0"/>
    <m/>
    <m/>
    <m/>
    <n v="1"/>
    <n v="1"/>
    <n v="26"/>
    <n v="5"/>
    <n v="7.4"/>
    <n v="0"/>
    <n v="8"/>
    <x v="1"/>
  </r>
  <r>
    <x v="1"/>
    <x v="14"/>
    <s v="Yes"/>
    <x v="0"/>
    <x v="5"/>
    <s v="Female"/>
    <x v="3"/>
    <s v="No"/>
    <s v="No"/>
    <m/>
    <x v="1"/>
    <x v="0"/>
    <m/>
    <m/>
    <m/>
    <n v="1"/>
    <n v="1"/>
    <n v="45"/>
    <n v="4"/>
    <n v="100.6"/>
    <n v="0"/>
    <n v="5"/>
    <x v="1"/>
  </r>
  <r>
    <x v="1"/>
    <x v="14"/>
    <s v="Yes"/>
    <x v="0"/>
    <x v="6"/>
    <s v="Female"/>
    <x v="13"/>
    <s v="Yes"/>
    <s v="No"/>
    <m/>
    <x v="0"/>
    <x v="0"/>
    <m/>
    <m/>
    <m/>
    <n v="1"/>
    <n v="1"/>
    <n v="36"/>
    <n v="2"/>
    <n v="52.5"/>
    <n v="0"/>
    <n v="10"/>
    <x v="1"/>
  </r>
  <r>
    <x v="1"/>
    <x v="14"/>
    <s v="Yes"/>
    <x v="0"/>
    <x v="10"/>
    <s v="Female"/>
    <x v="19"/>
    <s v="Yes"/>
    <s v="No"/>
    <m/>
    <x v="0"/>
    <x v="0"/>
    <m/>
    <m/>
    <m/>
    <n v="1"/>
    <n v="1"/>
    <n v="33"/>
    <n v="2"/>
    <n v="107.3"/>
    <n v="0"/>
    <n v="13"/>
    <x v="2"/>
  </r>
  <r>
    <x v="1"/>
    <x v="14"/>
    <s v="Yes"/>
    <x v="0"/>
    <x v="17"/>
    <s v="Male"/>
    <x v="46"/>
    <s v="No"/>
    <s v="No"/>
    <m/>
    <x v="1"/>
    <x v="0"/>
    <m/>
    <m/>
    <m/>
    <n v="1"/>
    <m/>
    <n v="25"/>
    <n v="0"/>
    <n v="40.1"/>
    <n v="0"/>
    <n v="7"/>
    <x v="1"/>
  </r>
  <r>
    <x v="1"/>
    <x v="14"/>
    <s v="Yes"/>
    <x v="0"/>
    <x v="24"/>
    <s v="Female"/>
    <x v="36"/>
    <s v="No"/>
    <s v="No"/>
    <m/>
    <x v="1"/>
    <x v="0"/>
    <m/>
    <m/>
    <m/>
    <n v="1"/>
    <m/>
    <n v="29"/>
    <n v="0"/>
    <n v="33.299999999999997"/>
    <n v="0"/>
    <n v="12"/>
    <x v="2"/>
  </r>
  <r>
    <x v="1"/>
    <x v="14"/>
    <s v="Yes"/>
    <x v="0"/>
    <x v="27"/>
    <s v="Male"/>
    <x v="22"/>
    <s v="No"/>
    <s v="Yes"/>
    <s v="No"/>
    <x v="2"/>
    <x v="1"/>
    <s v="Direct Debit"/>
    <s v="Attitude"/>
    <s v="Attitude of support person"/>
    <n v="1"/>
    <n v="1"/>
    <n v="27"/>
    <n v="5"/>
    <n v="17.399999999999999"/>
    <n v="0"/>
    <n v="5"/>
    <x v="1"/>
  </r>
  <r>
    <x v="1"/>
    <x v="14"/>
    <s v="Yes"/>
    <x v="0"/>
    <x v="32"/>
    <s v="Male"/>
    <x v="61"/>
    <s v="No"/>
    <s v="Yes"/>
    <s v="No"/>
    <x v="2"/>
    <x v="1"/>
    <s v="Credit Card"/>
    <s v="Competitor"/>
    <s v="Competitor had better devices"/>
    <n v="1"/>
    <n v="1"/>
    <n v="32"/>
    <n v="4"/>
    <n v="32"/>
    <n v="0"/>
    <n v="2"/>
    <x v="0"/>
  </r>
  <r>
    <x v="1"/>
    <x v="14"/>
    <s v="Yes"/>
    <x v="0"/>
    <x v="35"/>
    <s v="Female"/>
    <x v="34"/>
    <s v="No"/>
    <s v="No"/>
    <m/>
    <x v="1"/>
    <x v="0"/>
    <m/>
    <m/>
    <m/>
    <n v="1"/>
    <m/>
    <n v="17"/>
    <n v="1"/>
    <n v="98.3"/>
    <n v="0"/>
    <n v="9"/>
    <x v="1"/>
  </r>
  <r>
    <x v="1"/>
    <x v="14"/>
    <s v="Yes"/>
    <x v="0"/>
    <x v="42"/>
    <s v="Female"/>
    <x v="59"/>
    <s v="No"/>
    <s v="Yes"/>
    <s v="No"/>
    <x v="2"/>
    <x v="1"/>
    <s v="Direct Debit"/>
    <s v="Dissatisfaction"/>
    <s v="Product dissatisfaction"/>
    <n v="1"/>
    <n v="1"/>
    <n v="55"/>
    <n v="2"/>
    <n v="43.3"/>
    <n v="0"/>
    <n v="4"/>
    <x v="0"/>
  </r>
  <r>
    <x v="1"/>
    <x v="14"/>
    <s v="Yes"/>
    <x v="0"/>
    <x v="42"/>
    <s v="Male"/>
    <x v="58"/>
    <s v="No"/>
    <s v="Yes"/>
    <s v="No"/>
    <x v="2"/>
    <x v="1"/>
    <s v="Direct Debit"/>
    <s v="Dissatisfaction"/>
    <s v="Network reliability"/>
    <n v="1"/>
    <n v="1"/>
    <n v="36"/>
    <n v="4"/>
    <n v="259"/>
    <n v="0"/>
    <n v="4"/>
    <x v="0"/>
  </r>
  <r>
    <x v="1"/>
    <x v="14"/>
    <s v="Yes"/>
    <x v="0"/>
    <x v="46"/>
    <s v="Male"/>
    <x v="56"/>
    <s v="No"/>
    <s v="No"/>
    <m/>
    <x v="1"/>
    <x v="0"/>
    <m/>
    <m/>
    <m/>
    <n v="1"/>
    <m/>
    <n v="9"/>
    <n v="0"/>
    <n v="42.4"/>
    <n v="0"/>
    <n v="2"/>
    <x v="0"/>
  </r>
  <r>
    <x v="1"/>
    <x v="14"/>
    <s v="Yes"/>
    <x v="0"/>
    <x v="47"/>
    <s v="Female"/>
    <x v="29"/>
    <s v="No"/>
    <s v="No"/>
    <m/>
    <x v="1"/>
    <x v="0"/>
    <m/>
    <m/>
    <m/>
    <n v="1"/>
    <m/>
    <n v="34"/>
    <n v="0"/>
    <n v="24.5"/>
    <n v="0"/>
    <n v="2"/>
    <x v="0"/>
  </r>
  <r>
    <x v="1"/>
    <x v="14"/>
    <s v="Yes"/>
    <x v="0"/>
    <x v="47"/>
    <s v="Female"/>
    <x v="24"/>
    <s v="No"/>
    <s v="No"/>
    <m/>
    <x v="1"/>
    <x v="0"/>
    <m/>
    <m/>
    <m/>
    <n v="1"/>
    <m/>
    <n v="24"/>
    <n v="0"/>
    <n v="64.5"/>
    <n v="0"/>
    <n v="4"/>
    <x v="0"/>
  </r>
  <r>
    <x v="1"/>
    <x v="14"/>
    <s v="Yes"/>
    <x v="1"/>
    <x v="1"/>
    <s v="Male"/>
    <x v="57"/>
    <s v="Yes"/>
    <s v="No"/>
    <m/>
    <x v="0"/>
    <x v="0"/>
    <m/>
    <m/>
    <m/>
    <n v="1"/>
    <m/>
    <n v="24"/>
    <n v="0"/>
    <n v="0"/>
    <n v="0"/>
    <n v="20"/>
    <x v="2"/>
  </r>
  <r>
    <x v="1"/>
    <x v="14"/>
    <s v="Yes"/>
    <x v="1"/>
    <x v="2"/>
    <s v="Male"/>
    <x v="18"/>
    <s v="Yes"/>
    <s v="No"/>
    <m/>
    <x v="0"/>
    <x v="0"/>
    <m/>
    <m/>
    <m/>
    <n v="1"/>
    <m/>
    <n v="22"/>
    <n v="0"/>
    <n v="0"/>
    <n v="0"/>
    <n v="24"/>
    <x v="2"/>
  </r>
  <r>
    <x v="1"/>
    <x v="14"/>
    <s v="Yes"/>
    <x v="1"/>
    <x v="44"/>
    <s v="Male"/>
    <x v="5"/>
    <s v="Yes"/>
    <s v="No"/>
    <m/>
    <x v="0"/>
    <x v="0"/>
    <m/>
    <m/>
    <m/>
    <n v="1"/>
    <m/>
    <n v="18"/>
    <n v="0"/>
    <n v="0"/>
    <n v="0"/>
    <n v="9"/>
    <x v="1"/>
  </r>
  <r>
    <x v="1"/>
    <x v="15"/>
    <s v="No"/>
    <x v="0"/>
    <x v="0"/>
    <s v="Male"/>
    <x v="35"/>
    <s v="No"/>
    <s v="No"/>
    <m/>
    <x v="1"/>
    <x v="0"/>
    <m/>
    <m/>
    <m/>
    <n v="1"/>
    <m/>
    <n v="25"/>
    <n v="0"/>
    <n v="0"/>
    <n v="0"/>
    <n v="1"/>
    <x v="0"/>
  </r>
  <r>
    <x v="1"/>
    <x v="15"/>
    <s v="No"/>
    <x v="0"/>
    <x v="2"/>
    <s v="Male"/>
    <x v="56"/>
    <s v="No"/>
    <s v="No"/>
    <m/>
    <x v="1"/>
    <x v="0"/>
    <m/>
    <m/>
    <m/>
    <n v="1"/>
    <m/>
    <n v="16"/>
    <n v="2"/>
    <n v="0"/>
    <n v="0"/>
    <n v="15"/>
    <x v="2"/>
  </r>
  <r>
    <x v="1"/>
    <x v="15"/>
    <s v="No"/>
    <x v="0"/>
    <x v="2"/>
    <s v="Male"/>
    <x v="21"/>
    <s v="No"/>
    <s v="No"/>
    <m/>
    <x v="1"/>
    <x v="0"/>
    <m/>
    <m/>
    <m/>
    <n v="1"/>
    <m/>
    <n v="33"/>
    <n v="0"/>
    <n v="0"/>
    <n v="0"/>
    <n v="3"/>
    <x v="0"/>
  </r>
  <r>
    <x v="1"/>
    <x v="15"/>
    <s v="No"/>
    <x v="0"/>
    <x v="6"/>
    <s v="Male"/>
    <x v="60"/>
    <s v="No"/>
    <s v="Yes"/>
    <s v="No"/>
    <x v="2"/>
    <x v="2"/>
    <s v="Direct Debit"/>
    <s v="(blank)"/>
    <s v="(blank)"/>
    <n v="1"/>
    <m/>
    <n v="47"/>
    <n v="2"/>
    <n v="0"/>
    <n v="0"/>
    <n v="3"/>
    <x v="0"/>
  </r>
  <r>
    <x v="1"/>
    <x v="15"/>
    <s v="No"/>
    <x v="0"/>
    <x v="7"/>
    <s v="Female"/>
    <x v="50"/>
    <s v="No"/>
    <s v="No"/>
    <m/>
    <x v="1"/>
    <x v="0"/>
    <m/>
    <m/>
    <m/>
    <n v="1"/>
    <m/>
    <n v="49"/>
    <n v="0"/>
    <n v="0"/>
    <n v="0"/>
    <n v="9"/>
    <x v="1"/>
  </r>
  <r>
    <x v="1"/>
    <x v="15"/>
    <s v="No"/>
    <x v="0"/>
    <x v="7"/>
    <s v="Female"/>
    <x v="21"/>
    <s v="No"/>
    <s v="No"/>
    <m/>
    <x v="1"/>
    <x v="0"/>
    <m/>
    <m/>
    <m/>
    <n v="1"/>
    <m/>
    <n v="23"/>
    <n v="0"/>
    <n v="0"/>
    <n v="0"/>
    <n v="10"/>
    <x v="1"/>
  </r>
  <r>
    <x v="1"/>
    <x v="15"/>
    <s v="No"/>
    <x v="0"/>
    <x v="7"/>
    <s v="Female"/>
    <x v="65"/>
    <s v="No"/>
    <s v="Yes"/>
    <s v="No"/>
    <x v="2"/>
    <x v="1"/>
    <s v="Direct Debit"/>
    <s v="Attitude"/>
    <s v="Attitude of support person"/>
    <n v="1"/>
    <n v="1"/>
    <n v="47"/>
    <n v="0"/>
    <n v="0"/>
    <n v="0"/>
    <n v="1"/>
    <x v="0"/>
  </r>
  <r>
    <x v="1"/>
    <x v="15"/>
    <s v="No"/>
    <x v="0"/>
    <x v="7"/>
    <s v="Male"/>
    <x v="56"/>
    <s v="No"/>
    <s v="No"/>
    <m/>
    <x v="1"/>
    <x v="0"/>
    <m/>
    <m/>
    <m/>
    <n v="1"/>
    <m/>
    <n v="43"/>
    <n v="0"/>
    <n v="0"/>
    <n v="0"/>
    <n v="4"/>
    <x v="0"/>
  </r>
  <r>
    <x v="1"/>
    <x v="15"/>
    <s v="No"/>
    <x v="0"/>
    <x v="9"/>
    <s v="Female"/>
    <x v="18"/>
    <s v="Yes"/>
    <s v="No"/>
    <m/>
    <x v="0"/>
    <x v="0"/>
    <m/>
    <m/>
    <m/>
    <n v="1"/>
    <m/>
    <n v="38"/>
    <n v="0"/>
    <n v="0"/>
    <n v="0"/>
    <n v="35"/>
    <x v="2"/>
  </r>
  <r>
    <x v="1"/>
    <x v="15"/>
    <s v="No"/>
    <x v="0"/>
    <x v="12"/>
    <s v="Male"/>
    <x v="22"/>
    <s v="No"/>
    <s v="Yes"/>
    <s v="No"/>
    <x v="2"/>
    <x v="1"/>
    <s v="Direct Debit"/>
    <s v="Competitor"/>
    <s v="Competitor offered more data"/>
    <n v="1"/>
    <n v="1"/>
    <n v="45"/>
    <n v="5"/>
    <n v="0"/>
    <n v="0"/>
    <n v="3"/>
    <x v="0"/>
  </r>
  <r>
    <x v="1"/>
    <x v="15"/>
    <s v="No"/>
    <x v="0"/>
    <x v="13"/>
    <s v="Male"/>
    <x v="2"/>
    <s v="No"/>
    <s v="No"/>
    <m/>
    <x v="1"/>
    <x v="0"/>
    <m/>
    <m/>
    <m/>
    <n v="1"/>
    <m/>
    <n v="35"/>
    <n v="2"/>
    <n v="0"/>
    <n v="0"/>
    <n v="9"/>
    <x v="1"/>
  </r>
  <r>
    <x v="1"/>
    <x v="15"/>
    <s v="No"/>
    <x v="0"/>
    <x v="13"/>
    <s v="Male"/>
    <x v="61"/>
    <s v="No"/>
    <s v="Yes"/>
    <s v="No"/>
    <x v="2"/>
    <x v="1"/>
    <s v="Credit Card"/>
    <s v="Competitor"/>
    <s v="Competitor offered more data"/>
    <n v="1"/>
    <n v="1"/>
    <n v="59"/>
    <n v="2"/>
    <n v="0"/>
    <n v="0"/>
    <n v="4"/>
    <x v="0"/>
  </r>
  <r>
    <x v="1"/>
    <x v="15"/>
    <s v="No"/>
    <x v="0"/>
    <x v="14"/>
    <s v="Male"/>
    <x v="49"/>
    <s v="No"/>
    <s v="No"/>
    <m/>
    <x v="1"/>
    <x v="0"/>
    <m/>
    <m/>
    <m/>
    <n v="1"/>
    <m/>
    <n v="44"/>
    <n v="0"/>
    <n v="0"/>
    <n v="0"/>
    <n v="1"/>
    <x v="0"/>
  </r>
  <r>
    <x v="1"/>
    <x v="15"/>
    <s v="No"/>
    <x v="0"/>
    <x v="17"/>
    <s v="Female"/>
    <x v="32"/>
    <s v="No"/>
    <s v="No"/>
    <m/>
    <x v="1"/>
    <x v="0"/>
    <m/>
    <m/>
    <m/>
    <n v="1"/>
    <m/>
    <n v="55"/>
    <n v="1"/>
    <n v="0"/>
    <n v="0"/>
    <n v="10"/>
    <x v="1"/>
  </r>
  <r>
    <x v="1"/>
    <x v="15"/>
    <s v="No"/>
    <x v="0"/>
    <x v="17"/>
    <s v="Female"/>
    <x v="42"/>
    <s v="No"/>
    <s v="No"/>
    <m/>
    <x v="1"/>
    <x v="0"/>
    <m/>
    <m/>
    <m/>
    <n v="1"/>
    <n v="1"/>
    <n v="34"/>
    <n v="0"/>
    <n v="0"/>
    <n v="0"/>
    <n v="5"/>
    <x v="1"/>
  </r>
  <r>
    <x v="1"/>
    <x v="15"/>
    <s v="No"/>
    <x v="0"/>
    <x v="50"/>
    <s v="Female"/>
    <x v="38"/>
    <s v="No"/>
    <s v="No"/>
    <m/>
    <x v="1"/>
    <x v="0"/>
    <m/>
    <m/>
    <m/>
    <n v="1"/>
    <n v="1"/>
    <n v="43"/>
    <n v="3"/>
    <n v="4.3"/>
    <n v="0"/>
    <n v="5"/>
    <x v="1"/>
  </r>
  <r>
    <x v="1"/>
    <x v="15"/>
    <s v="No"/>
    <x v="0"/>
    <x v="50"/>
    <s v="Male"/>
    <x v="1"/>
    <s v="No"/>
    <s v="No"/>
    <m/>
    <x v="1"/>
    <x v="0"/>
    <m/>
    <m/>
    <m/>
    <n v="1"/>
    <m/>
    <n v="24"/>
    <n v="0"/>
    <n v="0"/>
    <n v="0"/>
    <n v="9"/>
    <x v="1"/>
  </r>
  <r>
    <x v="1"/>
    <x v="15"/>
    <s v="No"/>
    <x v="0"/>
    <x v="24"/>
    <s v="Female"/>
    <x v="29"/>
    <s v="No"/>
    <s v="No"/>
    <m/>
    <x v="1"/>
    <x v="0"/>
    <m/>
    <m/>
    <m/>
    <n v="1"/>
    <n v="1"/>
    <n v="40"/>
    <n v="5"/>
    <n v="0"/>
    <n v="0"/>
    <n v="10"/>
    <x v="1"/>
  </r>
  <r>
    <x v="1"/>
    <x v="15"/>
    <s v="No"/>
    <x v="0"/>
    <x v="27"/>
    <s v="Male"/>
    <x v="9"/>
    <s v="No"/>
    <s v="No"/>
    <m/>
    <x v="1"/>
    <x v="0"/>
    <m/>
    <m/>
    <m/>
    <n v="1"/>
    <m/>
    <n v="38"/>
    <n v="2"/>
    <n v="0"/>
    <n v="0"/>
    <n v="6"/>
    <x v="1"/>
  </r>
  <r>
    <x v="1"/>
    <x v="15"/>
    <s v="No"/>
    <x v="0"/>
    <x v="28"/>
    <s v="Female"/>
    <x v="0"/>
    <s v="Yes"/>
    <s v="No"/>
    <m/>
    <x v="0"/>
    <x v="0"/>
    <m/>
    <m/>
    <m/>
    <n v="1"/>
    <n v="1"/>
    <n v="31"/>
    <n v="5"/>
    <n v="0"/>
    <n v="0"/>
    <n v="38"/>
    <x v="2"/>
  </r>
  <r>
    <x v="1"/>
    <x v="15"/>
    <s v="No"/>
    <x v="0"/>
    <x v="28"/>
    <s v="Female"/>
    <x v="57"/>
    <s v="Yes"/>
    <s v="No"/>
    <m/>
    <x v="0"/>
    <x v="0"/>
    <m/>
    <m/>
    <m/>
    <n v="1"/>
    <m/>
    <n v="25"/>
    <n v="0"/>
    <n v="0"/>
    <n v="0"/>
    <n v="12"/>
    <x v="2"/>
  </r>
  <r>
    <x v="1"/>
    <x v="15"/>
    <s v="No"/>
    <x v="0"/>
    <x v="29"/>
    <s v="Female"/>
    <x v="3"/>
    <s v="No"/>
    <s v="No"/>
    <m/>
    <x v="1"/>
    <x v="0"/>
    <m/>
    <m/>
    <m/>
    <n v="1"/>
    <m/>
    <n v="50"/>
    <n v="1"/>
    <n v="0"/>
    <n v="0"/>
    <n v="7"/>
    <x v="1"/>
  </r>
  <r>
    <x v="1"/>
    <x v="15"/>
    <s v="No"/>
    <x v="0"/>
    <x v="35"/>
    <s v="Female"/>
    <x v="31"/>
    <s v="No"/>
    <s v="Yes"/>
    <s v="No"/>
    <x v="2"/>
    <x v="1"/>
    <s v="Direct Debit"/>
    <s v="Competitor"/>
    <s v="Competitor had better devices"/>
    <n v="1"/>
    <n v="1"/>
    <n v="50"/>
    <n v="3"/>
    <n v="29.8"/>
    <n v="0"/>
    <n v="5"/>
    <x v="1"/>
  </r>
  <r>
    <x v="1"/>
    <x v="15"/>
    <s v="No"/>
    <x v="0"/>
    <x v="38"/>
    <s v="Male"/>
    <x v="18"/>
    <s v="Yes"/>
    <s v="No"/>
    <m/>
    <x v="0"/>
    <x v="0"/>
    <m/>
    <m/>
    <m/>
    <n v="1"/>
    <m/>
    <n v="17"/>
    <n v="0"/>
    <n v="0"/>
    <n v="0"/>
    <n v="15"/>
    <x v="2"/>
  </r>
  <r>
    <x v="1"/>
    <x v="15"/>
    <s v="No"/>
    <x v="0"/>
    <x v="40"/>
    <s v="Female"/>
    <x v="56"/>
    <s v="No"/>
    <s v="No"/>
    <m/>
    <x v="1"/>
    <x v="0"/>
    <m/>
    <m/>
    <m/>
    <n v="1"/>
    <m/>
    <n v="35"/>
    <n v="0"/>
    <n v="0"/>
    <n v="0"/>
    <n v="3"/>
    <x v="0"/>
  </r>
  <r>
    <x v="1"/>
    <x v="15"/>
    <s v="No"/>
    <x v="0"/>
    <x v="41"/>
    <s v="Female"/>
    <x v="37"/>
    <s v="No"/>
    <s v="No"/>
    <m/>
    <x v="1"/>
    <x v="0"/>
    <m/>
    <m/>
    <m/>
    <n v="1"/>
    <n v="1"/>
    <n v="33"/>
    <n v="3"/>
    <n v="0"/>
    <n v="0"/>
    <n v="15"/>
    <x v="2"/>
  </r>
  <r>
    <x v="1"/>
    <x v="15"/>
    <s v="No"/>
    <x v="0"/>
    <x v="42"/>
    <s v="Female"/>
    <x v="36"/>
    <s v="No"/>
    <s v="No"/>
    <m/>
    <x v="1"/>
    <x v="0"/>
    <m/>
    <m/>
    <m/>
    <n v="1"/>
    <m/>
    <n v="37"/>
    <n v="0"/>
    <n v="0"/>
    <n v="0"/>
    <n v="17"/>
    <x v="2"/>
  </r>
  <r>
    <x v="1"/>
    <x v="15"/>
    <s v="No"/>
    <x v="0"/>
    <x v="42"/>
    <s v="Male"/>
    <x v="57"/>
    <s v="Yes"/>
    <s v="No"/>
    <m/>
    <x v="0"/>
    <x v="0"/>
    <m/>
    <m/>
    <m/>
    <n v="1"/>
    <m/>
    <n v="26"/>
    <n v="0"/>
    <n v="0"/>
    <n v="0"/>
    <n v="15"/>
    <x v="2"/>
  </r>
  <r>
    <x v="1"/>
    <x v="15"/>
    <s v="No"/>
    <x v="0"/>
    <x v="43"/>
    <s v="Male"/>
    <x v="9"/>
    <s v="No"/>
    <s v="No"/>
    <m/>
    <x v="1"/>
    <x v="0"/>
    <m/>
    <m/>
    <m/>
    <n v="1"/>
    <m/>
    <n v="15"/>
    <n v="1"/>
    <n v="0"/>
    <n v="0"/>
    <n v="3"/>
    <x v="0"/>
  </r>
  <r>
    <x v="1"/>
    <x v="15"/>
    <s v="No"/>
    <x v="0"/>
    <x v="43"/>
    <s v="Male"/>
    <x v="66"/>
    <s v="No"/>
    <s v="Yes"/>
    <s v="No"/>
    <x v="2"/>
    <x v="1"/>
    <s v="Direct Debit"/>
    <s v="Attitude"/>
    <s v="Attitude of support person"/>
    <n v="1"/>
    <n v="1"/>
    <n v="53"/>
    <n v="1"/>
    <n v="0"/>
    <n v="0"/>
    <n v="2"/>
    <x v="0"/>
  </r>
  <r>
    <x v="1"/>
    <x v="15"/>
    <s v="No"/>
    <x v="0"/>
    <x v="46"/>
    <s v="Male"/>
    <x v="46"/>
    <s v="No"/>
    <s v="No"/>
    <m/>
    <x v="1"/>
    <x v="0"/>
    <m/>
    <m/>
    <m/>
    <n v="1"/>
    <m/>
    <n v="28"/>
    <n v="1"/>
    <n v="0"/>
    <n v="0"/>
    <n v="3"/>
    <x v="0"/>
  </r>
  <r>
    <x v="1"/>
    <x v="15"/>
    <s v="No"/>
    <x v="1"/>
    <x v="8"/>
    <s v="Male"/>
    <x v="18"/>
    <s v="Yes"/>
    <s v="No"/>
    <m/>
    <x v="0"/>
    <x v="0"/>
    <m/>
    <m/>
    <m/>
    <n v="1"/>
    <n v="1"/>
    <n v="23"/>
    <n v="4"/>
    <n v="0"/>
    <n v="0"/>
    <n v="15"/>
    <x v="2"/>
  </r>
  <r>
    <x v="1"/>
    <x v="15"/>
    <s v="No"/>
    <x v="1"/>
    <x v="33"/>
    <s v="Female"/>
    <x v="8"/>
    <s v="No"/>
    <s v="No"/>
    <m/>
    <x v="1"/>
    <x v="0"/>
    <m/>
    <m/>
    <m/>
    <n v="1"/>
    <n v="1"/>
    <n v="43"/>
    <n v="2"/>
    <n v="0"/>
    <n v="0"/>
    <n v="9"/>
    <x v="1"/>
  </r>
  <r>
    <x v="1"/>
    <x v="15"/>
    <s v="Yes"/>
    <x v="0"/>
    <x v="0"/>
    <s v="Female"/>
    <x v="44"/>
    <s v="No"/>
    <s v="No"/>
    <m/>
    <x v="1"/>
    <x v="0"/>
    <m/>
    <m/>
    <m/>
    <n v="1"/>
    <m/>
    <n v="22"/>
    <n v="3"/>
    <n v="68.8"/>
    <n v="0"/>
    <n v="4"/>
    <x v="0"/>
  </r>
  <r>
    <x v="1"/>
    <x v="15"/>
    <s v="Yes"/>
    <x v="0"/>
    <x v="1"/>
    <s v="Male"/>
    <x v="30"/>
    <s v="No"/>
    <s v="Yes"/>
    <s v="No"/>
    <x v="2"/>
    <x v="2"/>
    <s v="Credit Card"/>
    <s v="(blank)"/>
    <s v="(blank)"/>
    <n v="1"/>
    <m/>
    <n v="53"/>
    <n v="0"/>
    <n v="53.3"/>
    <n v="0"/>
    <n v="2"/>
    <x v="0"/>
  </r>
  <r>
    <x v="1"/>
    <x v="15"/>
    <s v="Yes"/>
    <x v="0"/>
    <x v="4"/>
    <s v="Male"/>
    <x v="54"/>
    <s v="No"/>
    <s v="Yes"/>
    <s v="No"/>
    <x v="2"/>
    <x v="1"/>
    <s v="Direct Debit"/>
    <s v="Competitor"/>
    <s v="Competitor had better devices"/>
    <n v="1"/>
    <n v="1"/>
    <n v="43"/>
    <n v="1"/>
    <n v="37.700000000000003"/>
    <n v="0"/>
    <n v="6"/>
    <x v="1"/>
  </r>
  <r>
    <x v="1"/>
    <x v="15"/>
    <s v="Yes"/>
    <x v="0"/>
    <x v="7"/>
    <s v="Female"/>
    <x v="43"/>
    <s v="No"/>
    <s v="No"/>
    <m/>
    <x v="1"/>
    <x v="0"/>
    <m/>
    <m/>
    <m/>
    <n v="1"/>
    <n v="1"/>
    <n v="48"/>
    <n v="1"/>
    <n v="16.899999999999999"/>
    <n v="0"/>
    <n v="8"/>
    <x v="1"/>
  </r>
  <r>
    <x v="1"/>
    <x v="15"/>
    <s v="Yes"/>
    <x v="0"/>
    <x v="7"/>
    <s v="Female"/>
    <x v="40"/>
    <s v="No"/>
    <s v="Yes"/>
    <s v="No"/>
    <x v="2"/>
    <x v="1"/>
    <s v="Credit Card"/>
    <s v="Dissatisfaction"/>
    <s v="Limited range of services"/>
    <n v="1"/>
    <n v="1"/>
    <n v="32"/>
    <n v="4"/>
    <n v="3.2"/>
    <n v="0"/>
    <n v="5"/>
    <x v="1"/>
  </r>
  <r>
    <x v="1"/>
    <x v="15"/>
    <s v="Yes"/>
    <x v="0"/>
    <x v="13"/>
    <s v="Male"/>
    <x v="61"/>
    <s v="No"/>
    <s v="Yes"/>
    <s v="No"/>
    <x v="2"/>
    <x v="1"/>
    <s v="Credit Card"/>
    <s v="Competitor"/>
    <s v="Competitor had better devices"/>
    <n v="1"/>
    <n v="1"/>
    <n v="42"/>
    <n v="2"/>
    <n v="23.7"/>
    <n v="0"/>
    <n v="2"/>
    <x v="0"/>
  </r>
  <r>
    <x v="1"/>
    <x v="15"/>
    <s v="Yes"/>
    <x v="0"/>
    <x v="14"/>
    <s v="Female"/>
    <x v="20"/>
    <s v="No"/>
    <s v="No"/>
    <m/>
    <x v="1"/>
    <x v="0"/>
    <m/>
    <m/>
    <m/>
    <n v="1"/>
    <m/>
    <n v="22"/>
    <n v="0"/>
    <n v="64"/>
    <n v="0"/>
    <n v="10"/>
    <x v="1"/>
  </r>
  <r>
    <x v="1"/>
    <x v="15"/>
    <s v="Yes"/>
    <x v="0"/>
    <x v="18"/>
    <s v="Male"/>
    <x v="22"/>
    <s v="No"/>
    <s v="Yes"/>
    <s v="No"/>
    <x v="2"/>
    <x v="1"/>
    <s v="Direct Debit"/>
    <s v="Competitor"/>
    <s v="Competitor made better offer"/>
    <n v="1"/>
    <n v="1"/>
    <n v="35"/>
    <n v="5"/>
    <n v="44.3"/>
    <n v="0"/>
    <n v="8"/>
    <x v="1"/>
  </r>
  <r>
    <x v="1"/>
    <x v="15"/>
    <s v="Yes"/>
    <x v="0"/>
    <x v="20"/>
    <s v="Male"/>
    <x v="19"/>
    <s v="Yes"/>
    <s v="No"/>
    <m/>
    <x v="0"/>
    <x v="0"/>
    <m/>
    <m/>
    <m/>
    <n v="1"/>
    <m/>
    <n v="47"/>
    <n v="0"/>
    <n v="36.4"/>
    <n v="0"/>
    <n v="16"/>
    <x v="2"/>
  </r>
  <r>
    <x v="1"/>
    <x v="15"/>
    <s v="Yes"/>
    <x v="0"/>
    <x v="20"/>
    <s v="Male"/>
    <x v="56"/>
    <s v="No"/>
    <s v="No"/>
    <m/>
    <x v="1"/>
    <x v="0"/>
    <m/>
    <m/>
    <m/>
    <n v="1"/>
    <m/>
    <n v="22"/>
    <n v="0"/>
    <n v="92.8"/>
    <n v="0"/>
    <n v="11"/>
    <x v="2"/>
  </r>
  <r>
    <x v="1"/>
    <x v="15"/>
    <s v="Yes"/>
    <x v="0"/>
    <x v="50"/>
    <s v="Female"/>
    <x v="28"/>
    <s v="No"/>
    <s v="No"/>
    <m/>
    <x v="1"/>
    <x v="0"/>
    <m/>
    <m/>
    <m/>
    <n v="1"/>
    <m/>
    <n v="50"/>
    <n v="0"/>
    <n v="51.6"/>
    <n v="0"/>
    <n v="4"/>
    <x v="0"/>
  </r>
  <r>
    <x v="1"/>
    <x v="15"/>
    <s v="Yes"/>
    <x v="0"/>
    <x v="23"/>
    <s v="Female"/>
    <x v="37"/>
    <s v="No"/>
    <s v="No"/>
    <m/>
    <x v="1"/>
    <x v="0"/>
    <m/>
    <m/>
    <m/>
    <n v="1"/>
    <n v="1"/>
    <n v="36"/>
    <n v="3"/>
    <n v="2.6"/>
    <n v="0"/>
    <n v="6"/>
    <x v="1"/>
  </r>
  <r>
    <x v="1"/>
    <x v="15"/>
    <s v="Yes"/>
    <x v="0"/>
    <x v="26"/>
    <s v="Female"/>
    <x v="34"/>
    <s v="No"/>
    <s v="No"/>
    <m/>
    <x v="1"/>
    <x v="0"/>
    <m/>
    <m/>
    <m/>
    <n v="1"/>
    <n v="1"/>
    <n v="37"/>
    <n v="1"/>
    <n v="43.2"/>
    <n v="0"/>
    <n v="2"/>
    <x v="0"/>
  </r>
  <r>
    <x v="1"/>
    <x v="15"/>
    <s v="Yes"/>
    <x v="0"/>
    <x v="26"/>
    <s v="Male"/>
    <x v="27"/>
    <s v="No"/>
    <s v="No"/>
    <m/>
    <x v="1"/>
    <x v="0"/>
    <m/>
    <m/>
    <m/>
    <n v="1"/>
    <m/>
    <n v="42"/>
    <n v="0"/>
    <n v="24.6"/>
    <n v="0"/>
    <n v="6"/>
    <x v="1"/>
  </r>
  <r>
    <x v="1"/>
    <x v="15"/>
    <s v="Yes"/>
    <x v="0"/>
    <x v="26"/>
    <s v="Male"/>
    <x v="41"/>
    <s v="No"/>
    <s v="No"/>
    <m/>
    <x v="1"/>
    <x v="0"/>
    <m/>
    <m/>
    <m/>
    <n v="1"/>
    <n v="1"/>
    <n v="36"/>
    <n v="5"/>
    <n v="40.799999999999997"/>
    <n v="0"/>
    <n v="5"/>
    <x v="1"/>
  </r>
  <r>
    <x v="1"/>
    <x v="15"/>
    <s v="Yes"/>
    <x v="0"/>
    <x v="27"/>
    <s v="Male"/>
    <x v="2"/>
    <s v="No"/>
    <s v="No"/>
    <m/>
    <x v="1"/>
    <x v="0"/>
    <m/>
    <m/>
    <m/>
    <n v="1"/>
    <n v="1"/>
    <n v="44"/>
    <n v="4"/>
    <n v="45.6"/>
    <n v="0"/>
    <n v="3"/>
    <x v="0"/>
  </r>
  <r>
    <x v="1"/>
    <x v="15"/>
    <s v="Yes"/>
    <x v="0"/>
    <x v="32"/>
    <s v="Female"/>
    <x v="50"/>
    <s v="No"/>
    <s v="No"/>
    <m/>
    <x v="1"/>
    <x v="0"/>
    <m/>
    <m/>
    <m/>
    <n v="1"/>
    <m/>
    <n v="40"/>
    <n v="1"/>
    <n v="52.3"/>
    <n v="0"/>
    <n v="8"/>
    <x v="1"/>
  </r>
  <r>
    <x v="1"/>
    <x v="15"/>
    <s v="Yes"/>
    <x v="0"/>
    <x v="32"/>
    <s v="Male"/>
    <x v="40"/>
    <s v="No"/>
    <s v="Yes"/>
    <s v="No"/>
    <x v="2"/>
    <x v="1"/>
    <s v="Direct Debit"/>
    <s v="Competitor"/>
    <s v="Competitor had better devices"/>
    <n v="1"/>
    <n v="1"/>
    <n v="49"/>
    <n v="5"/>
    <n v="18.899999999999999"/>
    <n v="0"/>
    <n v="2"/>
    <x v="0"/>
  </r>
  <r>
    <x v="1"/>
    <x v="15"/>
    <s v="Yes"/>
    <x v="0"/>
    <x v="35"/>
    <s v="Male"/>
    <x v="49"/>
    <s v="No"/>
    <s v="No"/>
    <m/>
    <x v="1"/>
    <x v="0"/>
    <m/>
    <m/>
    <m/>
    <n v="1"/>
    <n v="1"/>
    <n v="38"/>
    <n v="5"/>
    <n v="33.299999999999997"/>
    <n v="0"/>
    <n v="5"/>
    <x v="1"/>
  </r>
  <r>
    <x v="1"/>
    <x v="15"/>
    <s v="Yes"/>
    <x v="0"/>
    <x v="36"/>
    <s v="Female"/>
    <x v="14"/>
    <s v="No"/>
    <s v="No"/>
    <m/>
    <x v="1"/>
    <x v="0"/>
    <m/>
    <m/>
    <m/>
    <n v="1"/>
    <n v="1"/>
    <n v="30"/>
    <n v="2"/>
    <n v="43.2"/>
    <n v="0"/>
    <n v="2"/>
    <x v="0"/>
  </r>
  <r>
    <x v="1"/>
    <x v="15"/>
    <s v="Yes"/>
    <x v="0"/>
    <x v="45"/>
    <s v="Male"/>
    <x v="13"/>
    <s v="Yes"/>
    <s v="No"/>
    <m/>
    <x v="0"/>
    <x v="0"/>
    <m/>
    <m/>
    <m/>
    <n v="1"/>
    <m/>
    <n v="37"/>
    <n v="1"/>
    <n v="29.8"/>
    <n v="0"/>
    <n v="12"/>
    <x v="2"/>
  </r>
  <r>
    <x v="1"/>
    <x v="15"/>
    <s v="Yes"/>
    <x v="0"/>
    <x v="47"/>
    <s v="Female"/>
    <x v="32"/>
    <s v="No"/>
    <s v="No"/>
    <m/>
    <x v="1"/>
    <x v="0"/>
    <m/>
    <m/>
    <m/>
    <n v="1"/>
    <n v="1"/>
    <n v="20"/>
    <n v="3"/>
    <n v="192.4"/>
    <n v="0"/>
    <n v="2"/>
    <x v="0"/>
  </r>
  <r>
    <x v="1"/>
    <x v="15"/>
    <s v="Yes"/>
    <x v="1"/>
    <x v="48"/>
    <s v="Female"/>
    <x v="22"/>
    <s v="No"/>
    <s v="Yes"/>
    <s v="No"/>
    <x v="2"/>
    <x v="3"/>
    <s v="Direct Debit"/>
    <s v="(blank)"/>
    <s v="(blank)"/>
    <n v="1"/>
    <n v="1"/>
    <n v="23"/>
    <n v="0"/>
    <n v="0"/>
    <n v="0"/>
    <n v="7"/>
    <x v="1"/>
  </r>
  <r>
    <x v="1"/>
    <x v="15"/>
    <s v="Yes"/>
    <x v="1"/>
    <x v="4"/>
    <s v="Male"/>
    <x v="48"/>
    <s v="No"/>
    <s v="No"/>
    <m/>
    <x v="1"/>
    <x v="0"/>
    <m/>
    <m/>
    <m/>
    <n v="1"/>
    <m/>
    <n v="45"/>
    <n v="2"/>
    <n v="0"/>
    <n v="0"/>
    <n v="3"/>
    <x v="0"/>
  </r>
  <r>
    <x v="1"/>
    <x v="15"/>
    <s v="Yes"/>
    <x v="1"/>
    <x v="21"/>
    <s v="Male"/>
    <x v="7"/>
    <s v="No"/>
    <s v="No"/>
    <m/>
    <x v="1"/>
    <x v="0"/>
    <m/>
    <m/>
    <m/>
    <n v="1"/>
    <m/>
    <n v="44"/>
    <n v="0"/>
    <n v="0"/>
    <n v="0"/>
    <n v="20"/>
    <x v="2"/>
  </r>
  <r>
    <x v="1"/>
    <x v="15"/>
    <s v="Yes"/>
    <x v="1"/>
    <x v="32"/>
    <s v="Female"/>
    <x v="65"/>
    <s v="No"/>
    <s v="Yes"/>
    <s v="No"/>
    <x v="2"/>
    <x v="1"/>
    <s v="Direct Debit"/>
    <s v="Other"/>
    <s v="Don't know"/>
    <n v="1"/>
    <n v="1"/>
    <n v="47"/>
    <n v="5"/>
    <n v="0"/>
    <n v="0"/>
    <n v="3"/>
    <x v="0"/>
  </r>
  <r>
    <x v="1"/>
    <x v="16"/>
    <s v="No"/>
    <x v="0"/>
    <x v="0"/>
    <s v="Female"/>
    <x v="30"/>
    <s v="No"/>
    <s v="Yes"/>
    <s v="No"/>
    <x v="2"/>
    <x v="3"/>
    <s v="Credit Card"/>
    <s v="(blank)"/>
    <s v="(blank)"/>
    <n v="1"/>
    <m/>
    <n v="17"/>
    <n v="0"/>
    <n v="0"/>
    <n v="0"/>
    <n v="6"/>
    <x v="1"/>
  </r>
  <r>
    <x v="1"/>
    <x v="16"/>
    <s v="No"/>
    <x v="0"/>
    <x v="1"/>
    <s v="Female"/>
    <x v="18"/>
    <s v="Yes"/>
    <s v="No"/>
    <m/>
    <x v="0"/>
    <x v="0"/>
    <m/>
    <m/>
    <m/>
    <n v="1"/>
    <n v="1"/>
    <n v="39"/>
    <n v="5"/>
    <n v="0"/>
    <n v="0"/>
    <n v="13"/>
    <x v="2"/>
  </r>
  <r>
    <x v="1"/>
    <x v="16"/>
    <s v="No"/>
    <x v="0"/>
    <x v="2"/>
    <s v="Female"/>
    <x v="25"/>
    <s v="No"/>
    <s v="No"/>
    <m/>
    <x v="1"/>
    <x v="0"/>
    <m/>
    <m/>
    <m/>
    <n v="1"/>
    <m/>
    <n v="41"/>
    <n v="0"/>
    <n v="0"/>
    <n v="0"/>
    <n v="4"/>
    <x v="0"/>
  </r>
  <r>
    <x v="1"/>
    <x v="16"/>
    <s v="No"/>
    <x v="0"/>
    <x v="2"/>
    <s v="Male"/>
    <x v="31"/>
    <s v="No"/>
    <s v="Yes"/>
    <s v="No"/>
    <x v="2"/>
    <x v="1"/>
    <s v="Direct Debit"/>
    <s v="Competitor"/>
    <s v="Competitor made better offer"/>
    <n v="1"/>
    <n v="1"/>
    <n v="30"/>
    <n v="0"/>
    <n v="0"/>
    <n v="0"/>
    <n v="0"/>
    <x v="0"/>
  </r>
  <r>
    <x v="1"/>
    <x v="16"/>
    <s v="No"/>
    <x v="0"/>
    <x v="4"/>
    <s v="Male"/>
    <x v="47"/>
    <s v="No"/>
    <s v="No"/>
    <m/>
    <x v="1"/>
    <x v="0"/>
    <m/>
    <m/>
    <m/>
    <n v="1"/>
    <m/>
    <n v="21"/>
    <n v="0"/>
    <n v="0"/>
    <n v="0"/>
    <n v="27"/>
    <x v="2"/>
  </r>
  <r>
    <x v="1"/>
    <x v="16"/>
    <s v="No"/>
    <x v="0"/>
    <x v="6"/>
    <s v="Female"/>
    <x v="9"/>
    <s v="No"/>
    <s v="No"/>
    <m/>
    <x v="1"/>
    <x v="0"/>
    <m/>
    <m/>
    <m/>
    <n v="1"/>
    <m/>
    <n v="47"/>
    <n v="0"/>
    <n v="0"/>
    <n v="0"/>
    <n v="1"/>
    <x v="0"/>
  </r>
  <r>
    <x v="1"/>
    <x v="16"/>
    <s v="No"/>
    <x v="0"/>
    <x v="8"/>
    <s v="Female"/>
    <x v="39"/>
    <s v="No"/>
    <s v="No"/>
    <m/>
    <x v="1"/>
    <x v="0"/>
    <m/>
    <m/>
    <m/>
    <n v="1"/>
    <m/>
    <n v="35"/>
    <n v="1"/>
    <n v="0"/>
    <n v="0"/>
    <n v="8"/>
    <x v="1"/>
  </r>
  <r>
    <x v="1"/>
    <x v="16"/>
    <s v="No"/>
    <x v="0"/>
    <x v="8"/>
    <s v="Male"/>
    <x v="6"/>
    <s v="No"/>
    <s v="No"/>
    <m/>
    <x v="1"/>
    <x v="0"/>
    <m/>
    <m/>
    <m/>
    <n v="1"/>
    <n v="1"/>
    <n v="17"/>
    <n v="1"/>
    <n v="0"/>
    <n v="0"/>
    <n v="1"/>
    <x v="0"/>
  </r>
  <r>
    <x v="1"/>
    <x v="16"/>
    <s v="No"/>
    <x v="0"/>
    <x v="9"/>
    <s v="Female"/>
    <x v="17"/>
    <s v="Yes"/>
    <s v="No"/>
    <m/>
    <x v="0"/>
    <x v="0"/>
    <m/>
    <m/>
    <m/>
    <n v="1"/>
    <m/>
    <n v="27"/>
    <n v="0"/>
    <n v="0"/>
    <n v="0"/>
    <n v="35"/>
    <x v="2"/>
  </r>
  <r>
    <x v="1"/>
    <x v="16"/>
    <s v="No"/>
    <x v="0"/>
    <x v="9"/>
    <s v="Male"/>
    <x v="37"/>
    <s v="No"/>
    <s v="No"/>
    <m/>
    <x v="1"/>
    <x v="0"/>
    <m/>
    <m/>
    <m/>
    <n v="1"/>
    <n v="1"/>
    <n v="32"/>
    <n v="4"/>
    <n v="0"/>
    <n v="0"/>
    <n v="7"/>
    <x v="1"/>
  </r>
  <r>
    <x v="1"/>
    <x v="16"/>
    <s v="No"/>
    <x v="0"/>
    <x v="10"/>
    <s v="Female"/>
    <x v="3"/>
    <s v="No"/>
    <s v="No"/>
    <m/>
    <x v="1"/>
    <x v="0"/>
    <m/>
    <m/>
    <m/>
    <n v="1"/>
    <m/>
    <n v="35"/>
    <n v="0"/>
    <n v="0"/>
    <n v="0"/>
    <n v="13"/>
    <x v="2"/>
  </r>
  <r>
    <x v="1"/>
    <x v="16"/>
    <s v="No"/>
    <x v="0"/>
    <x v="11"/>
    <s v="Female"/>
    <x v="11"/>
    <s v="No"/>
    <s v="No"/>
    <m/>
    <x v="1"/>
    <x v="0"/>
    <m/>
    <m/>
    <m/>
    <n v="1"/>
    <n v="1"/>
    <n v="15"/>
    <n v="0"/>
    <n v="0"/>
    <n v="0"/>
    <n v="8"/>
    <x v="1"/>
  </r>
  <r>
    <x v="1"/>
    <x v="16"/>
    <s v="No"/>
    <x v="0"/>
    <x v="13"/>
    <s v="Male"/>
    <x v="41"/>
    <s v="No"/>
    <s v="No"/>
    <m/>
    <x v="1"/>
    <x v="0"/>
    <m/>
    <m/>
    <m/>
    <n v="1"/>
    <m/>
    <n v="42"/>
    <n v="0"/>
    <n v="0"/>
    <n v="0"/>
    <n v="4"/>
    <x v="0"/>
  </r>
  <r>
    <x v="1"/>
    <x v="16"/>
    <s v="No"/>
    <x v="0"/>
    <x v="14"/>
    <s v="Female"/>
    <x v="36"/>
    <s v="No"/>
    <s v="No"/>
    <m/>
    <x v="1"/>
    <x v="0"/>
    <m/>
    <m/>
    <m/>
    <n v="1"/>
    <m/>
    <n v="15"/>
    <n v="1"/>
    <n v="0"/>
    <n v="0"/>
    <n v="10"/>
    <x v="1"/>
  </r>
  <r>
    <x v="1"/>
    <x v="16"/>
    <s v="No"/>
    <x v="0"/>
    <x v="16"/>
    <s v="Female"/>
    <x v="49"/>
    <s v="No"/>
    <s v="No"/>
    <m/>
    <x v="1"/>
    <x v="0"/>
    <m/>
    <m/>
    <m/>
    <n v="1"/>
    <m/>
    <n v="49"/>
    <n v="0"/>
    <n v="0"/>
    <n v="0"/>
    <n v="5"/>
    <x v="1"/>
  </r>
  <r>
    <x v="1"/>
    <x v="16"/>
    <s v="No"/>
    <x v="0"/>
    <x v="17"/>
    <s v="Female"/>
    <x v="7"/>
    <s v="No"/>
    <s v="No"/>
    <m/>
    <x v="1"/>
    <x v="0"/>
    <m/>
    <m/>
    <m/>
    <n v="1"/>
    <n v="1"/>
    <n v="53"/>
    <n v="3"/>
    <n v="0"/>
    <n v="0"/>
    <n v="13"/>
    <x v="2"/>
  </r>
  <r>
    <x v="1"/>
    <x v="16"/>
    <s v="No"/>
    <x v="0"/>
    <x v="17"/>
    <s v="Male"/>
    <x v="43"/>
    <s v="No"/>
    <s v="No"/>
    <m/>
    <x v="1"/>
    <x v="0"/>
    <m/>
    <m/>
    <m/>
    <n v="1"/>
    <m/>
    <n v="43"/>
    <n v="1"/>
    <n v="0"/>
    <n v="0"/>
    <n v="9"/>
    <x v="1"/>
  </r>
  <r>
    <x v="1"/>
    <x v="16"/>
    <s v="No"/>
    <x v="0"/>
    <x v="19"/>
    <s v="Male"/>
    <x v="20"/>
    <s v="No"/>
    <s v="No"/>
    <m/>
    <x v="1"/>
    <x v="0"/>
    <m/>
    <m/>
    <m/>
    <n v="1"/>
    <m/>
    <n v="43"/>
    <n v="0"/>
    <n v="0"/>
    <n v="0"/>
    <n v="10"/>
    <x v="1"/>
  </r>
  <r>
    <x v="1"/>
    <x v="16"/>
    <s v="No"/>
    <x v="0"/>
    <x v="21"/>
    <s v="Female"/>
    <x v="64"/>
    <s v="No"/>
    <s v="Yes"/>
    <s v="No"/>
    <x v="2"/>
    <x v="2"/>
    <s v="Direct Debit"/>
    <s v="(blank)"/>
    <s v="(blank)"/>
    <n v="1"/>
    <m/>
    <n v="39"/>
    <n v="0"/>
    <n v="0"/>
    <n v="0"/>
    <n v="4"/>
    <x v="0"/>
  </r>
  <r>
    <x v="1"/>
    <x v="16"/>
    <s v="No"/>
    <x v="0"/>
    <x v="21"/>
    <s v="Male"/>
    <x v="57"/>
    <s v="Yes"/>
    <s v="No"/>
    <m/>
    <x v="0"/>
    <x v="0"/>
    <m/>
    <m/>
    <m/>
    <n v="1"/>
    <m/>
    <n v="38"/>
    <n v="0"/>
    <n v="0"/>
    <n v="0"/>
    <n v="12"/>
    <x v="2"/>
  </r>
  <r>
    <x v="1"/>
    <x v="16"/>
    <s v="No"/>
    <x v="0"/>
    <x v="23"/>
    <s v="Male"/>
    <x v="24"/>
    <s v="No"/>
    <s v="No"/>
    <m/>
    <x v="1"/>
    <x v="0"/>
    <m/>
    <m/>
    <m/>
    <n v="1"/>
    <m/>
    <n v="17"/>
    <n v="2"/>
    <n v="0"/>
    <n v="0"/>
    <n v="4"/>
    <x v="0"/>
  </r>
  <r>
    <x v="1"/>
    <x v="16"/>
    <s v="No"/>
    <x v="0"/>
    <x v="24"/>
    <s v="Male"/>
    <x v="40"/>
    <s v="No"/>
    <s v="Yes"/>
    <s v="No"/>
    <x v="2"/>
    <x v="2"/>
    <s v="Credit Card"/>
    <s v="(blank)"/>
    <s v="(blank)"/>
    <n v="1"/>
    <m/>
    <n v="36"/>
    <n v="0"/>
    <n v="0"/>
    <n v="0"/>
    <n v="4"/>
    <x v="0"/>
  </r>
  <r>
    <x v="1"/>
    <x v="16"/>
    <s v="No"/>
    <x v="0"/>
    <x v="27"/>
    <s v="Male"/>
    <x v="7"/>
    <s v="No"/>
    <s v="No"/>
    <m/>
    <x v="1"/>
    <x v="0"/>
    <m/>
    <m/>
    <m/>
    <n v="1"/>
    <m/>
    <n v="28"/>
    <n v="0"/>
    <n v="0"/>
    <n v="0"/>
    <n v="5"/>
    <x v="1"/>
  </r>
  <r>
    <x v="1"/>
    <x v="16"/>
    <s v="No"/>
    <x v="0"/>
    <x v="28"/>
    <s v="Male"/>
    <x v="8"/>
    <s v="No"/>
    <s v="No"/>
    <m/>
    <x v="1"/>
    <x v="0"/>
    <m/>
    <m/>
    <m/>
    <n v="1"/>
    <m/>
    <n v="49"/>
    <n v="0"/>
    <n v="0"/>
    <n v="0"/>
    <n v="2"/>
    <x v="0"/>
  </r>
  <r>
    <x v="1"/>
    <x v="16"/>
    <s v="No"/>
    <x v="0"/>
    <x v="29"/>
    <s v="Male"/>
    <x v="30"/>
    <s v="No"/>
    <s v="Yes"/>
    <s v="No"/>
    <x v="2"/>
    <x v="2"/>
    <s v="Direct Debit"/>
    <s v="(blank)"/>
    <s v="(blank)"/>
    <n v="1"/>
    <m/>
    <n v="38"/>
    <n v="0"/>
    <n v="0"/>
    <n v="0"/>
    <n v="2"/>
    <x v="0"/>
  </r>
  <r>
    <x v="1"/>
    <x v="16"/>
    <s v="No"/>
    <x v="0"/>
    <x v="30"/>
    <s v="Male"/>
    <x v="35"/>
    <s v="No"/>
    <s v="No"/>
    <m/>
    <x v="1"/>
    <x v="0"/>
    <m/>
    <m/>
    <m/>
    <n v="1"/>
    <m/>
    <n v="36"/>
    <n v="0"/>
    <n v="0"/>
    <n v="0"/>
    <n v="2"/>
    <x v="0"/>
  </r>
  <r>
    <x v="1"/>
    <x v="16"/>
    <s v="No"/>
    <x v="0"/>
    <x v="31"/>
    <s v="Male"/>
    <x v="8"/>
    <s v="No"/>
    <s v="No"/>
    <m/>
    <x v="1"/>
    <x v="0"/>
    <m/>
    <m/>
    <m/>
    <n v="1"/>
    <n v="1"/>
    <n v="42"/>
    <n v="0"/>
    <n v="0"/>
    <n v="0"/>
    <n v="2"/>
    <x v="0"/>
  </r>
  <r>
    <x v="1"/>
    <x v="16"/>
    <s v="No"/>
    <x v="0"/>
    <x v="31"/>
    <s v="Male"/>
    <x v="21"/>
    <s v="No"/>
    <s v="No"/>
    <m/>
    <x v="1"/>
    <x v="0"/>
    <m/>
    <m/>
    <m/>
    <n v="2"/>
    <m/>
    <n v="40.5"/>
    <n v="0"/>
    <n v="0"/>
    <n v="0"/>
    <n v="3.5"/>
    <x v="0"/>
  </r>
  <r>
    <x v="1"/>
    <x v="16"/>
    <s v="No"/>
    <x v="0"/>
    <x v="32"/>
    <s v="Female"/>
    <x v="34"/>
    <s v="No"/>
    <s v="No"/>
    <m/>
    <x v="1"/>
    <x v="0"/>
    <m/>
    <m/>
    <m/>
    <n v="1"/>
    <n v="1"/>
    <n v="51"/>
    <n v="1"/>
    <n v="0"/>
    <n v="0"/>
    <n v="5"/>
    <x v="1"/>
  </r>
  <r>
    <x v="1"/>
    <x v="16"/>
    <s v="No"/>
    <x v="0"/>
    <x v="32"/>
    <s v="Male"/>
    <x v="9"/>
    <s v="No"/>
    <s v="No"/>
    <m/>
    <x v="1"/>
    <x v="0"/>
    <m/>
    <m/>
    <m/>
    <n v="1"/>
    <n v="1"/>
    <n v="31"/>
    <n v="0"/>
    <n v="0"/>
    <n v="0"/>
    <n v="4"/>
    <x v="0"/>
  </r>
  <r>
    <x v="1"/>
    <x v="16"/>
    <s v="No"/>
    <x v="0"/>
    <x v="37"/>
    <s v="Female"/>
    <x v="25"/>
    <s v="No"/>
    <s v="No"/>
    <m/>
    <x v="1"/>
    <x v="0"/>
    <m/>
    <m/>
    <m/>
    <n v="1"/>
    <m/>
    <n v="32"/>
    <n v="0"/>
    <n v="0"/>
    <n v="0"/>
    <n v="11"/>
    <x v="2"/>
  </r>
  <r>
    <x v="1"/>
    <x v="16"/>
    <s v="No"/>
    <x v="0"/>
    <x v="39"/>
    <s v="Male"/>
    <x v="37"/>
    <s v="No"/>
    <s v="No"/>
    <m/>
    <x v="1"/>
    <x v="0"/>
    <m/>
    <m/>
    <m/>
    <n v="1"/>
    <m/>
    <n v="15"/>
    <n v="0"/>
    <n v="0"/>
    <n v="0"/>
    <n v="2"/>
    <x v="0"/>
  </r>
  <r>
    <x v="1"/>
    <x v="16"/>
    <s v="No"/>
    <x v="0"/>
    <x v="41"/>
    <s v="Female"/>
    <x v="34"/>
    <s v="No"/>
    <s v="No"/>
    <m/>
    <x v="1"/>
    <x v="0"/>
    <m/>
    <m/>
    <m/>
    <n v="1"/>
    <n v="1"/>
    <n v="43"/>
    <n v="0"/>
    <n v="0"/>
    <n v="0"/>
    <n v="4"/>
    <x v="0"/>
  </r>
  <r>
    <x v="1"/>
    <x v="16"/>
    <s v="No"/>
    <x v="0"/>
    <x v="41"/>
    <s v="Female"/>
    <x v="11"/>
    <s v="No"/>
    <s v="No"/>
    <m/>
    <x v="1"/>
    <x v="0"/>
    <m/>
    <m/>
    <m/>
    <n v="1"/>
    <m/>
    <n v="47"/>
    <n v="0"/>
    <n v="0"/>
    <n v="0"/>
    <n v="3"/>
    <x v="0"/>
  </r>
  <r>
    <x v="1"/>
    <x v="16"/>
    <s v="No"/>
    <x v="0"/>
    <x v="42"/>
    <s v="Female"/>
    <x v="8"/>
    <s v="No"/>
    <s v="No"/>
    <m/>
    <x v="1"/>
    <x v="0"/>
    <m/>
    <m/>
    <m/>
    <n v="1"/>
    <n v="1"/>
    <n v="56"/>
    <n v="2"/>
    <n v="0"/>
    <n v="0"/>
    <n v="2"/>
    <x v="0"/>
  </r>
  <r>
    <x v="1"/>
    <x v="16"/>
    <s v="No"/>
    <x v="0"/>
    <x v="45"/>
    <s v="Female"/>
    <x v="9"/>
    <s v="No"/>
    <s v="No"/>
    <m/>
    <x v="1"/>
    <x v="0"/>
    <m/>
    <m/>
    <m/>
    <n v="1"/>
    <m/>
    <n v="36"/>
    <n v="2"/>
    <n v="0"/>
    <n v="0"/>
    <n v="8"/>
    <x v="1"/>
  </r>
  <r>
    <x v="1"/>
    <x v="16"/>
    <s v="No"/>
    <x v="0"/>
    <x v="45"/>
    <s v="Female"/>
    <x v="52"/>
    <s v="No"/>
    <s v="Yes"/>
    <s v="No"/>
    <x v="2"/>
    <x v="1"/>
    <s v="Direct Debit"/>
    <s v="Competitor"/>
    <s v="Competitor made better offer"/>
    <n v="1"/>
    <n v="1"/>
    <n v="39"/>
    <n v="4"/>
    <n v="0"/>
    <n v="0"/>
    <n v="2"/>
    <x v="0"/>
  </r>
  <r>
    <x v="1"/>
    <x v="16"/>
    <s v="No"/>
    <x v="0"/>
    <x v="45"/>
    <s v="Male"/>
    <x v="18"/>
    <s v="Yes"/>
    <s v="No"/>
    <m/>
    <x v="0"/>
    <x v="0"/>
    <m/>
    <m/>
    <m/>
    <n v="1"/>
    <m/>
    <n v="23"/>
    <n v="0"/>
    <n v="0"/>
    <n v="0"/>
    <n v="10"/>
    <x v="1"/>
  </r>
  <r>
    <x v="1"/>
    <x v="16"/>
    <s v="No"/>
    <x v="0"/>
    <x v="46"/>
    <s v="Female"/>
    <x v="10"/>
    <s v="Yes"/>
    <s v="No"/>
    <m/>
    <x v="0"/>
    <x v="0"/>
    <m/>
    <m/>
    <m/>
    <n v="1"/>
    <m/>
    <n v="25"/>
    <n v="0"/>
    <n v="0"/>
    <n v="0"/>
    <n v="10"/>
    <x v="1"/>
  </r>
  <r>
    <x v="1"/>
    <x v="16"/>
    <s v="No"/>
    <x v="0"/>
    <x v="46"/>
    <s v="Male"/>
    <x v="21"/>
    <s v="No"/>
    <s v="No"/>
    <m/>
    <x v="1"/>
    <x v="0"/>
    <m/>
    <m/>
    <m/>
    <n v="1"/>
    <n v="1"/>
    <n v="35"/>
    <n v="2"/>
    <n v="0"/>
    <n v="0"/>
    <n v="3"/>
    <x v="0"/>
  </r>
  <r>
    <x v="1"/>
    <x v="16"/>
    <s v="No"/>
    <x v="0"/>
    <x v="47"/>
    <s v="Female"/>
    <x v="50"/>
    <s v="No"/>
    <s v="No"/>
    <m/>
    <x v="1"/>
    <x v="0"/>
    <m/>
    <m/>
    <m/>
    <n v="1"/>
    <n v="1"/>
    <n v="49"/>
    <n v="2"/>
    <n v="0"/>
    <n v="0"/>
    <n v="2"/>
    <x v="0"/>
  </r>
  <r>
    <x v="1"/>
    <x v="16"/>
    <s v="No"/>
    <x v="0"/>
    <x v="47"/>
    <s v="Male"/>
    <x v="49"/>
    <s v="No"/>
    <s v="No"/>
    <m/>
    <x v="1"/>
    <x v="0"/>
    <m/>
    <m/>
    <m/>
    <n v="1"/>
    <m/>
    <n v="19"/>
    <n v="0"/>
    <n v="0"/>
    <n v="0"/>
    <n v="9"/>
    <x v="1"/>
  </r>
  <r>
    <x v="1"/>
    <x v="16"/>
    <s v="No"/>
    <x v="0"/>
    <x v="47"/>
    <s v="Male"/>
    <x v="38"/>
    <s v="No"/>
    <s v="No"/>
    <m/>
    <x v="1"/>
    <x v="0"/>
    <m/>
    <m/>
    <m/>
    <n v="1"/>
    <n v="1"/>
    <n v="46"/>
    <n v="1"/>
    <n v="0"/>
    <n v="0"/>
    <n v="1"/>
    <x v="0"/>
  </r>
  <r>
    <x v="1"/>
    <x v="16"/>
    <s v="Yes"/>
    <x v="0"/>
    <x v="1"/>
    <s v="Female"/>
    <x v="27"/>
    <s v="No"/>
    <s v="No"/>
    <m/>
    <x v="1"/>
    <x v="0"/>
    <m/>
    <m/>
    <m/>
    <n v="1"/>
    <n v="1"/>
    <n v="41"/>
    <n v="2"/>
    <n v="74.7"/>
    <n v="0"/>
    <n v="3"/>
    <x v="0"/>
  </r>
  <r>
    <x v="1"/>
    <x v="16"/>
    <s v="Yes"/>
    <x v="0"/>
    <x v="1"/>
    <s v="Female"/>
    <x v="12"/>
    <s v="No"/>
    <s v="No"/>
    <m/>
    <x v="1"/>
    <x v="0"/>
    <m/>
    <m/>
    <m/>
    <n v="1"/>
    <n v="1"/>
    <n v="19"/>
    <n v="3"/>
    <n v="40.200000000000003"/>
    <n v="0"/>
    <n v="7"/>
    <x v="1"/>
  </r>
  <r>
    <x v="1"/>
    <x v="16"/>
    <s v="Yes"/>
    <x v="0"/>
    <x v="2"/>
    <s v="Male"/>
    <x v="21"/>
    <s v="No"/>
    <s v="No"/>
    <m/>
    <x v="1"/>
    <x v="0"/>
    <m/>
    <m/>
    <m/>
    <n v="1"/>
    <m/>
    <n v="23"/>
    <n v="0"/>
    <n v="43.5"/>
    <n v="0"/>
    <n v="8"/>
    <x v="1"/>
  </r>
  <r>
    <x v="1"/>
    <x v="16"/>
    <s v="Yes"/>
    <x v="0"/>
    <x v="48"/>
    <s v="Female"/>
    <x v="53"/>
    <s v="No"/>
    <s v="Yes"/>
    <s v="No"/>
    <x v="2"/>
    <x v="2"/>
    <s v="Credit Card"/>
    <s v="(blank)"/>
    <s v="(blank)"/>
    <n v="1"/>
    <n v="1"/>
    <n v="17"/>
    <n v="0"/>
    <n v="69.7"/>
    <n v="0"/>
    <n v="12"/>
    <x v="2"/>
  </r>
  <r>
    <x v="1"/>
    <x v="16"/>
    <s v="Yes"/>
    <x v="0"/>
    <x v="5"/>
    <s v="Female"/>
    <x v="66"/>
    <s v="No"/>
    <s v="Yes"/>
    <s v="No"/>
    <x v="2"/>
    <x v="1"/>
    <s v="Direct Debit"/>
    <s v="(blank)"/>
    <s v="(blank)"/>
    <n v="1"/>
    <m/>
    <n v="33"/>
    <n v="0"/>
    <n v="134.30000000000001"/>
    <n v="0"/>
    <n v="5"/>
    <x v="1"/>
  </r>
  <r>
    <x v="1"/>
    <x v="16"/>
    <s v="Yes"/>
    <x v="0"/>
    <x v="5"/>
    <s v="Male"/>
    <x v="0"/>
    <s v="Yes"/>
    <s v="No"/>
    <m/>
    <x v="0"/>
    <x v="0"/>
    <m/>
    <m/>
    <m/>
    <n v="1"/>
    <m/>
    <n v="14"/>
    <n v="0"/>
    <n v="97.8"/>
    <n v="0"/>
    <n v="17"/>
    <x v="2"/>
  </r>
  <r>
    <x v="1"/>
    <x v="16"/>
    <s v="Yes"/>
    <x v="0"/>
    <x v="7"/>
    <s v="Female"/>
    <x v="22"/>
    <s v="No"/>
    <s v="Yes"/>
    <s v="No"/>
    <x v="2"/>
    <x v="1"/>
    <s v="Direct Debit"/>
    <s v="Dissatisfaction"/>
    <s v="Service dissatisfaction"/>
    <n v="1"/>
    <n v="1"/>
    <n v="19"/>
    <n v="2"/>
    <n v="26.2"/>
    <n v="0"/>
    <n v="2"/>
    <x v="0"/>
  </r>
  <r>
    <x v="1"/>
    <x v="16"/>
    <s v="Yes"/>
    <x v="0"/>
    <x v="49"/>
    <s v="Female"/>
    <x v="62"/>
    <s v="No"/>
    <s v="Yes"/>
    <s v="No"/>
    <x v="2"/>
    <x v="1"/>
    <s v="Direct Debit"/>
    <s v="Price"/>
    <s v="Price too high"/>
    <n v="1"/>
    <n v="1"/>
    <n v="30"/>
    <n v="2"/>
    <n v="28.9"/>
    <n v="0"/>
    <n v="5"/>
    <x v="1"/>
  </r>
  <r>
    <x v="1"/>
    <x v="16"/>
    <s v="Yes"/>
    <x v="0"/>
    <x v="9"/>
    <s v="Female"/>
    <x v="5"/>
    <s v="Yes"/>
    <s v="No"/>
    <m/>
    <x v="0"/>
    <x v="0"/>
    <m/>
    <m/>
    <m/>
    <n v="1"/>
    <n v="1"/>
    <n v="24"/>
    <n v="0"/>
    <n v="18.5"/>
    <n v="0"/>
    <n v="14"/>
    <x v="2"/>
  </r>
  <r>
    <x v="1"/>
    <x v="16"/>
    <s v="Yes"/>
    <x v="0"/>
    <x v="10"/>
    <s v="Male"/>
    <x v="32"/>
    <s v="No"/>
    <s v="No"/>
    <m/>
    <x v="1"/>
    <x v="0"/>
    <m/>
    <m/>
    <m/>
    <n v="1"/>
    <n v="1"/>
    <n v="38"/>
    <n v="4"/>
    <n v="68.599999999999994"/>
    <n v="0"/>
    <n v="4"/>
    <x v="0"/>
  </r>
  <r>
    <x v="1"/>
    <x v="16"/>
    <s v="Yes"/>
    <x v="0"/>
    <x v="11"/>
    <s v="Male"/>
    <x v="40"/>
    <s v="No"/>
    <s v="Yes"/>
    <s v="No"/>
    <x v="2"/>
    <x v="1"/>
    <s v="Direct Debit"/>
    <s v="(blank)"/>
    <s v="(blank)"/>
    <n v="1"/>
    <m/>
    <n v="37"/>
    <n v="0"/>
    <n v="44.6"/>
    <n v="0"/>
    <n v="4"/>
    <x v="0"/>
  </r>
  <r>
    <x v="1"/>
    <x v="16"/>
    <s v="Yes"/>
    <x v="0"/>
    <x v="12"/>
    <s v="Female"/>
    <x v="44"/>
    <s v="No"/>
    <s v="No"/>
    <m/>
    <x v="1"/>
    <x v="0"/>
    <m/>
    <m/>
    <m/>
    <n v="1"/>
    <n v="1"/>
    <n v="39"/>
    <n v="2"/>
    <n v="71.400000000000006"/>
    <n v="0"/>
    <n v="4"/>
    <x v="0"/>
  </r>
  <r>
    <x v="1"/>
    <x v="16"/>
    <s v="Yes"/>
    <x v="0"/>
    <x v="13"/>
    <s v="Female"/>
    <x v="44"/>
    <s v="No"/>
    <s v="No"/>
    <m/>
    <x v="1"/>
    <x v="0"/>
    <m/>
    <m/>
    <m/>
    <n v="1"/>
    <n v="1"/>
    <n v="45"/>
    <n v="5"/>
    <n v="137.69999999999999"/>
    <n v="0"/>
    <n v="5"/>
    <x v="1"/>
  </r>
  <r>
    <x v="1"/>
    <x v="16"/>
    <s v="Yes"/>
    <x v="0"/>
    <x v="19"/>
    <s v="Male"/>
    <x v="10"/>
    <s v="Yes"/>
    <s v="No"/>
    <m/>
    <x v="0"/>
    <x v="0"/>
    <m/>
    <m/>
    <m/>
    <n v="1"/>
    <m/>
    <n v="27"/>
    <n v="0"/>
    <n v="33"/>
    <n v="0"/>
    <n v="10"/>
    <x v="1"/>
  </r>
  <r>
    <x v="1"/>
    <x v="16"/>
    <s v="Yes"/>
    <x v="0"/>
    <x v="20"/>
    <s v="Female"/>
    <x v="0"/>
    <s v="Yes"/>
    <s v="No"/>
    <m/>
    <x v="0"/>
    <x v="0"/>
    <m/>
    <m/>
    <m/>
    <n v="1"/>
    <m/>
    <n v="10"/>
    <n v="0"/>
    <n v="44.8"/>
    <n v="0"/>
    <n v="21"/>
    <x v="2"/>
  </r>
  <r>
    <x v="1"/>
    <x v="16"/>
    <s v="Yes"/>
    <x v="0"/>
    <x v="21"/>
    <s v="Male"/>
    <x v="38"/>
    <s v="No"/>
    <s v="No"/>
    <m/>
    <x v="1"/>
    <x v="0"/>
    <m/>
    <m/>
    <m/>
    <n v="1"/>
    <m/>
    <n v="24"/>
    <n v="0"/>
    <n v="32.6"/>
    <n v="0"/>
    <n v="14"/>
    <x v="2"/>
  </r>
  <r>
    <x v="1"/>
    <x v="16"/>
    <s v="Yes"/>
    <x v="0"/>
    <x v="21"/>
    <s v="Male"/>
    <x v="31"/>
    <s v="No"/>
    <s v="Yes"/>
    <s v="No"/>
    <x v="2"/>
    <x v="1"/>
    <s v="Direct Debit"/>
    <s v="Competitor"/>
    <s v="Competitor offered more data"/>
    <n v="1"/>
    <n v="1"/>
    <n v="34"/>
    <n v="2"/>
    <n v="1.9"/>
    <n v="0"/>
    <n v="4"/>
    <x v="0"/>
  </r>
  <r>
    <x v="1"/>
    <x v="16"/>
    <s v="Yes"/>
    <x v="0"/>
    <x v="23"/>
    <s v="Male"/>
    <x v="6"/>
    <s v="No"/>
    <s v="No"/>
    <m/>
    <x v="1"/>
    <x v="0"/>
    <m/>
    <m/>
    <m/>
    <n v="1"/>
    <n v="1"/>
    <n v="35"/>
    <n v="1"/>
    <n v="91"/>
    <n v="0"/>
    <n v="2"/>
    <x v="0"/>
  </r>
  <r>
    <x v="1"/>
    <x v="16"/>
    <s v="Yes"/>
    <x v="0"/>
    <x v="27"/>
    <s v="Male"/>
    <x v="37"/>
    <s v="No"/>
    <s v="No"/>
    <m/>
    <x v="1"/>
    <x v="0"/>
    <m/>
    <m/>
    <m/>
    <n v="1"/>
    <m/>
    <n v="25"/>
    <n v="0"/>
    <n v="60.1"/>
    <n v="0"/>
    <n v="25"/>
    <x v="2"/>
  </r>
  <r>
    <x v="1"/>
    <x v="16"/>
    <s v="Yes"/>
    <x v="0"/>
    <x v="32"/>
    <s v="Female"/>
    <x v="59"/>
    <s v="No"/>
    <s v="Yes"/>
    <s v="No"/>
    <x v="2"/>
    <x v="1"/>
    <s v="Direct Debit"/>
    <s v="Dissatisfaction"/>
    <s v="Service dissatisfaction"/>
    <n v="1"/>
    <n v="1"/>
    <n v="57"/>
    <n v="1"/>
    <n v="3.4"/>
    <n v="0"/>
    <n v="9"/>
    <x v="1"/>
  </r>
  <r>
    <x v="1"/>
    <x v="16"/>
    <s v="Yes"/>
    <x v="0"/>
    <x v="40"/>
    <s v="Male"/>
    <x v="37"/>
    <s v="No"/>
    <s v="No"/>
    <m/>
    <x v="1"/>
    <x v="0"/>
    <m/>
    <m/>
    <m/>
    <n v="1"/>
    <n v="1"/>
    <n v="42"/>
    <n v="5"/>
    <n v="50.3"/>
    <n v="0"/>
    <n v="15"/>
    <x v="2"/>
  </r>
  <r>
    <x v="1"/>
    <x v="16"/>
    <s v="Yes"/>
    <x v="0"/>
    <x v="41"/>
    <s v="Male"/>
    <x v="23"/>
    <s v="No"/>
    <s v="No"/>
    <m/>
    <x v="1"/>
    <x v="0"/>
    <m/>
    <m/>
    <m/>
    <n v="1"/>
    <m/>
    <n v="14"/>
    <n v="0"/>
    <n v="60.1"/>
    <n v="0"/>
    <n v="4"/>
    <x v="0"/>
  </r>
  <r>
    <x v="1"/>
    <x v="16"/>
    <s v="Yes"/>
    <x v="1"/>
    <x v="49"/>
    <s v="Male"/>
    <x v="61"/>
    <s v="No"/>
    <s v="Yes"/>
    <s v="No"/>
    <x v="2"/>
    <x v="2"/>
    <s v="Credit Card"/>
    <s v="(blank)"/>
    <s v="(blank)"/>
    <n v="1"/>
    <m/>
    <n v="39"/>
    <n v="0"/>
    <n v="0"/>
    <n v="0"/>
    <n v="3"/>
    <x v="0"/>
  </r>
  <r>
    <x v="1"/>
    <x v="16"/>
    <s v="Yes"/>
    <x v="1"/>
    <x v="12"/>
    <s v="Male"/>
    <x v="18"/>
    <s v="Yes"/>
    <s v="No"/>
    <m/>
    <x v="0"/>
    <x v="0"/>
    <m/>
    <m/>
    <m/>
    <n v="1"/>
    <m/>
    <n v="33"/>
    <n v="0"/>
    <n v="0"/>
    <n v="0"/>
    <n v="13"/>
    <x v="2"/>
  </r>
  <r>
    <x v="1"/>
    <x v="16"/>
    <s v="Yes"/>
    <x v="1"/>
    <x v="31"/>
    <s v="Male"/>
    <x v="21"/>
    <s v="No"/>
    <s v="No"/>
    <m/>
    <x v="1"/>
    <x v="0"/>
    <m/>
    <m/>
    <m/>
    <n v="1"/>
    <m/>
    <n v="48"/>
    <n v="0"/>
    <n v="0"/>
    <n v="0"/>
    <n v="2"/>
    <x v="0"/>
  </r>
  <r>
    <x v="1"/>
    <x v="16"/>
    <s v="Yes"/>
    <x v="1"/>
    <x v="39"/>
    <s v="Female"/>
    <x v="31"/>
    <s v="No"/>
    <s v="Yes"/>
    <s v="No"/>
    <x v="2"/>
    <x v="1"/>
    <s v="Direct Debit"/>
    <s v="(blank)"/>
    <s v="(blank)"/>
    <n v="1"/>
    <m/>
    <n v="47"/>
    <n v="2"/>
    <n v="0"/>
    <n v="0"/>
    <n v="10"/>
    <x v="1"/>
  </r>
  <r>
    <x v="1"/>
    <x v="16"/>
    <s v="Yes"/>
    <x v="1"/>
    <x v="44"/>
    <s v="Female"/>
    <x v="17"/>
    <s v="Yes"/>
    <s v="No"/>
    <m/>
    <x v="0"/>
    <x v="0"/>
    <m/>
    <m/>
    <m/>
    <n v="1"/>
    <m/>
    <n v="22"/>
    <n v="1"/>
    <n v="0"/>
    <n v="0"/>
    <n v="15"/>
    <x v="2"/>
  </r>
  <r>
    <x v="1"/>
    <x v="17"/>
    <s v="No"/>
    <x v="0"/>
    <x v="3"/>
    <s v="Female"/>
    <x v="64"/>
    <s v="No"/>
    <s v="Yes"/>
    <s v="No"/>
    <x v="2"/>
    <x v="3"/>
    <s v="Credit Card"/>
    <s v="(blank)"/>
    <s v="(blank)"/>
    <n v="1"/>
    <m/>
    <n v="48"/>
    <n v="0"/>
    <n v="0"/>
    <n v="0"/>
    <n v="6"/>
    <x v="1"/>
  </r>
  <r>
    <x v="1"/>
    <x v="17"/>
    <s v="No"/>
    <x v="0"/>
    <x v="3"/>
    <s v="Male"/>
    <x v="17"/>
    <s v="Yes"/>
    <s v="No"/>
    <m/>
    <x v="0"/>
    <x v="0"/>
    <m/>
    <m/>
    <m/>
    <n v="1"/>
    <m/>
    <n v="46"/>
    <n v="0"/>
    <n v="0"/>
    <n v="0"/>
    <n v="8"/>
    <x v="1"/>
  </r>
  <r>
    <x v="1"/>
    <x v="17"/>
    <s v="No"/>
    <x v="0"/>
    <x v="3"/>
    <s v="Male"/>
    <x v="25"/>
    <s v="No"/>
    <s v="No"/>
    <m/>
    <x v="1"/>
    <x v="0"/>
    <m/>
    <m/>
    <m/>
    <n v="1"/>
    <m/>
    <n v="61"/>
    <n v="2"/>
    <n v="0"/>
    <n v="0"/>
    <n v="11"/>
    <x v="2"/>
  </r>
  <r>
    <x v="1"/>
    <x v="17"/>
    <s v="No"/>
    <x v="0"/>
    <x v="7"/>
    <s v="Female"/>
    <x v="27"/>
    <s v="No"/>
    <s v="No"/>
    <m/>
    <x v="1"/>
    <x v="0"/>
    <m/>
    <m/>
    <m/>
    <n v="1"/>
    <m/>
    <n v="33"/>
    <n v="0"/>
    <n v="0"/>
    <n v="0"/>
    <n v="29"/>
    <x v="2"/>
  </r>
  <r>
    <x v="1"/>
    <x v="17"/>
    <s v="No"/>
    <x v="0"/>
    <x v="8"/>
    <s v="Female"/>
    <x v="50"/>
    <s v="No"/>
    <s v="No"/>
    <m/>
    <x v="1"/>
    <x v="0"/>
    <m/>
    <m/>
    <m/>
    <n v="1"/>
    <m/>
    <n v="30"/>
    <n v="0"/>
    <n v="0"/>
    <n v="0"/>
    <n v="4"/>
    <x v="0"/>
  </r>
  <r>
    <x v="1"/>
    <x v="17"/>
    <s v="No"/>
    <x v="0"/>
    <x v="9"/>
    <s v="Female"/>
    <x v="36"/>
    <s v="No"/>
    <s v="No"/>
    <m/>
    <x v="1"/>
    <x v="0"/>
    <m/>
    <m/>
    <m/>
    <n v="1"/>
    <m/>
    <n v="37"/>
    <n v="0"/>
    <n v="0"/>
    <n v="0"/>
    <n v="17"/>
    <x v="2"/>
  </r>
  <r>
    <x v="1"/>
    <x v="17"/>
    <s v="No"/>
    <x v="0"/>
    <x v="9"/>
    <s v="Female"/>
    <x v="41"/>
    <s v="No"/>
    <s v="No"/>
    <m/>
    <x v="1"/>
    <x v="0"/>
    <m/>
    <m/>
    <m/>
    <n v="1"/>
    <m/>
    <n v="53"/>
    <n v="1"/>
    <n v="0"/>
    <n v="0"/>
    <n v="2"/>
    <x v="0"/>
  </r>
  <r>
    <x v="1"/>
    <x v="17"/>
    <s v="No"/>
    <x v="0"/>
    <x v="10"/>
    <s v="Male"/>
    <x v="10"/>
    <s v="Yes"/>
    <s v="No"/>
    <m/>
    <x v="0"/>
    <x v="0"/>
    <m/>
    <m/>
    <m/>
    <n v="1"/>
    <n v="1"/>
    <n v="31"/>
    <n v="3"/>
    <n v="0"/>
    <n v="0"/>
    <n v="5"/>
    <x v="1"/>
  </r>
  <r>
    <x v="1"/>
    <x v="17"/>
    <s v="No"/>
    <x v="0"/>
    <x v="12"/>
    <s v="Male"/>
    <x v="1"/>
    <s v="No"/>
    <s v="No"/>
    <m/>
    <x v="1"/>
    <x v="0"/>
    <m/>
    <m/>
    <m/>
    <n v="1"/>
    <m/>
    <n v="42"/>
    <n v="0"/>
    <n v="0"/>
    <n v="0"/>
    <n v="12"/>
    <x v="2"/>
  </r>
  <r>
    <x v="1"/>
    <x v="17"/>
    <s v="No"/>
    <x v="0"/>
    <x v="16"/>
    <s v="Female"/>
    <x v="26"/>
    <s v="No"/>
    <s v="No"/>
    <m/>
    <x v="1"/>
    <x v="0"/>
    <m/>
    <m/>
    <m/>
    <n v="1"/>
    <m/>
    <n v="38"/>
    <n v="2"/>
    <n v="0"/>
    <n v="0"/>
    <n v="8"/>
    <x v="1"/>
  </r>
  <r>
    <x v="1"/>
    <x v="17"/>
    <s v="No"/>
    <x v="0"/>
    <x v="17"/>
    <s v="Male"/>
    <x v="35"/>
    <s v="No"/>
    <s v="No"/>
    <m/>
    <x v="1"/>
    <x v="0"/>
    <m/>
    <m/>
    <m/>
    <n v="1"/>
    <m/>
    <n v="53"/>
    <n v="0"/>
    <n v="0"/>
    <n v="0"/>
    <n v="1"/>
    <x v="0"/>
  </r>
  <r>
    <x v="1"/>
    <x v="17"/>
    <s v="No"/>
    <x v="0"/>
    <x v="20"/>
    <s v="Male"/>
    <x v="21"/>
    <s v="No"/>
    <s v="No"/>
    <m/>
    <x v="1"/>
    <x v="0"/>
    <m/>
    <m/>
    <m/>
    <n v="1"/>
    <m/>
    <n v="29"/>
    <n v="0"/>
    <n v="0"/>
    <n v="0"/>
    <n v="6"/>
    <x v="1"/>
  </r>
  <r>
    <x v="1"/>
    <x v="17"/>
    <s v="No"/>
    <x v="0"/>
    <x v="20"/>
    <s v="Male"/>
    <x v="40"/>
    <s v="No"/>
    <s v="Yes"/>
    <s v="No"/>
    <x v="2"/>
    <x v="1"/>
    <s v="Direct Debit"/>
    <s v="Attitude"/>
    <s v="Attitude of support person"/>
    <n v="1"/>
    <n v="1"/>
    <n v="39"/>
    <n v="5"/>
    <n v="0"/>
    <n v="0"/>
    <n v="5"/>
    <x v="1"/>
  </r>
  <r>
    <x v="1"/>
    <x v="17"/>
    <s v="No"/>
    <x v="0"/>
    <x v="50"/>
    <s v="Female"/>
    <x v="25"/>
    <s v="No"/>
    <s v="No"/>
    <m/>
    <x v="1"/>
    <x v="0"/>
    <m/>
    <m/>
    <m/>
    <n v="1"/>
    <m/>
    <n v="22"/>
    <n v="0"/>
    <n v="0"/>
    <n v="0"/>
    <n v="14"/>
    <x v="2"/>
  </r>
  <r>
    <x v="1"/>
    <x v="17"/>
    <s v="No"/>
    <x v="0"/>
    <x v="25"/>
    <s v="Female"/>
    <x v="47"/>
    <s v="No"/>
    <s v="No"/>
    <m/>
    <x v="1"/>
    <x v="0"/>
    <m/>
    <m/>
    <m/>
    <n v="1"/>
    <m/>
    <n v="31"/>
    <n v="0"/>
    <n v="0"/>
    <n v="0"/>
    <n v="4"/>
    <x v="0"/>
  </r>
  <r>
    <x v="1"/>
    <x v="17"/>
    <s v="No"/>
    <x v="0"/>
    <x v="25"/>
    <s v="Male"/>
    <x v="5"/>
    <s v="Yes"/>
    <s v="No"/>
    <m/>
    <x v="0"/>
    <x v="0"/>
    <m/>
    <m/>
    <m/>
    <n v="1"/>
    <m/>
    <n v="14"/>
    <n v="0"/>
    <n v="0"/>
    <n v="0"/>
    <n v="26"/>
    <x v="2"/>
  </r>
  <r>
    <x v="1"/>
    <x v="17"/>
    <s v="No"/>
    <x v="0"/>
    <x v="28"/>
    <s v="Male"/>
    <x v="31"/>
    <s v="No"/>
    <s v="Yes"/>
    <s v="No"/>
    <x v="2"/>
    <x v="1"/>
    <s v="Credit Card"/>
    <s v="(blank)"/>
    <s v="(blank)"/>
    <n v="1"/>
    <m/>
    <n v="27"/>
    <n v="0"/>
    <n v="0"/>
    <n v="0"/>
    <n v="4"/>
    <x v="0"/>
  </r>
  <r>
    <x v="1"/>
    <x v="17"/>
    <s v="No"/>
    <x v="0"/>
    <x v="29"/>
    <s v="Male"/>
    <x v="17"/>
    <s v="Yes"/>
    <s v="No"/>
    <m/>
    <x v="0"/>
    <x v="0"/>
    <m/>
    <m/>
    <m/>
    <n v="1"/>
    <m/>
    <n v="20"/>
    <n v="1"/>
    <n v="0"/>
    <n v="0"/>
    <n v="20"/>
    <x v="2"/>
  </r>
  <r>
    <x v="1"/>
    <x v="17"/>
    <s v="No"/>
    <x v="0"/>
    <x v="31"/>
    <s v="Female"/>
    <x v="0"/>
    <s v="Yes"/>
    <s v="No"/>
    <m/>
    <x v="0"/>
    <x v="0"/>
    <m/>
    <m/>
    <m/>
    <n v="1"/>
    <m/>
    <n v="52"/>
    <n v="2"/>
    <n v="0"/>
    <n v="0"/>
    <n v="12"/>
    <x v="2"/>
  </r>
  <r>
    <x v="1"/>
    <x v="17"/>
    <s v="No"/>
    <x v="0"/>
    <x v="33"/>
    <s v="Male"/>
    <x v="11"/>
    <s v="No"/>
    <s v="No"/>
    <m/>
    <x v="1"/>
    <x v="0"/>
    <m/>
    <m/>
    <m/>
    <n v="1"/>
    <m/>
    <n v="26"/>
    <n v="0"/>
    <n v="0"/>
    <n v="0"/>
    <n v="4"/>
    <x v="0"/>
  </r>
  <r>
    <x v="1"/>
    <x v="17"/>
    <s v="No"/>
    <x v="0"/>
    <x v="34"/>
    <s v="Female"/>
    <x v="7"/>
    <s v="No"/>
    <s v="No"/>
    <m/>
    <x v="1"/>
    <x v="0"/>
    <m/>
    <m/>
    <m/>
    <n v="1"/>
    <n v="1"/>
    <n v="35"/>
    <n v="4"/>
    <n v="11.9"/>
    <n v="0"/>
    <n v="10"/>
    <x v="1"/>
  </r>
  <r>
    <x v="1"/>
    <x v="17"/>
    <s v="No"/>
    <x v="0"/>
    <x v="38"/>
    <s v="Female"/>
    <x v="35"/>
    <s v="No"/>
    <s v="No"/>
    <m/>
    <x v="1"/>
    <x v="0"/>
    <m/>
    <m/>
    <m/>
    <n v="1"/>
    <m/>
    <n v="19"/>
    <n v="0"/>
    <n v="0"/>
    <n v="0"/>
    <n v="1"/>
    <x v="0"/>
  </r>
  <r>
    <x v="1"/>
    <x v="17"/>
    <s v="No"/>
    <x v="0"/>
    <x v="40"/>
    <s v="Female"/>
    <x v="32"/>
    <s v="No"/>
    <s v="No"/>
    <m/>
    <x v="1"/>
    <x v="0"/>
    <m/>
    <m/>
    <m/>
    <n v="1"/>
    <m/>
    <n v="31"/>
    <n v="0"/>
    <n v="0"/>
    <n v="0"/>
    <n v="7"/>
    <x v="1"/>
  </r>
  <r>
    <x v="1"/>
    <x v="17"/>
    <s v="No"/>
    <x v="0"/>
    <x v="46"/>
    <s v="Female"/>
    <x v="16"/>
    <s v="Yes"/>
    <s v="No"/>
    <m/>
    <x v="0"/>
    <x v="0"/>
    <m/>
    <m/>
    <m/>
    <n v="1"/>
    <m/>
    <n v="34"/>
    <n v="2"/>
    <n v="0"/>
    <n v="0"/>
    <n v="23"/>
    <x v="2"/>
  </r>
  <r>
    <x v="1"/>
    <x v="17"/>
    <s v="No"/>
    <x v="0"/>
    <x v="46"/>
    <s v="Female"/>
    <x v="2"/>
    <s v="No"/>
    <s v="No"/>
    <m/>
    <x v="1"/>
    <x v="0"/>
    <m/>
    <m/>
    <m/>
    <n v="1"/>
    <m/>
    <n v="19"/>
    <n v="0"/>
    <n v="0"/>
    <n v="0"/>
    <n v="9"/>
    <x v="1"/>
  </r>
  <r>
    <x v="1"/>
    <x v="17"/>
    <s v="No"/>
    <x v="0"/>
    <x v="46"/>
    <s v="Female"/>
    <x v="60"/>
    <s v="No"/>
    <s v="Yes"/>
    <s v="No"/>
    <x v="2"/>
    <x v="2"/>
    <s v="Direct Debit"/>
    <s v="(blank)"/>
    <s v="(blank)"/>
    <n v="1"/>
    <m/>
    <n v="27"/>
    <n v="0"/>
    <n v="0"/>
    <n v="0"/>
    <n v="12"/>
    <x v="2"/>
  </r>
  <r>
    <x v="1"/>
    <x v="17"/>
    <s v="No"/>
    <x v="0"/>
    <x v="46"/>
    <s v="Male"/>
    <x v="22"/>
    <s v="No"/>
    <s v="Yes"/>
    <s v="No"/>
    <x v="2"/>
    <x v="2"/>
    <s v="Direct Debit"/>
    <s v="(blank)"/>
    <s v="(blank)"/>
    <n v="1"/>
    <m/>
    <n v="42"/>
    <n v="0"/>
    <n v="0"/>
    <n v="0"/>
    <n v="5"/>
    <x v="1"/>
  </r>
  <r>
    <x v="1"/>
    <x v="17"/>
    <s v="No"/>
    <x v="1"/>
    <x v="31"/>
    <s v="Female"/>
    <x v="18"/>
    <s v="Yes"/>
    <s v="No"/>
    <m/>
    <x v="0"/>
    <x v="0"/>
    <m/>
    <m/>
    <m/>
    <n v="1"/>
    <n v="1"/>
    <n v="53"/>
    <n v="4"/>
    <n v="0"/>
    <n v="0"/>
    <n v="14"/>
    <x v="2"/>
  </r>
  <r>
    <x v="1"/>
    <x v="17"/>
    <s v="No"/>
    <x v="1"/>
    <x v="43"/>
    <s v="Female"/>
    <x v="35"/>
    <s v="No"/>
    <s v="No"/>
    <m/>
    <x v="1"/>
    <x v="0"/>
    <m/>
    <m/>
    <m/>
    <n v="1"/>
    <m/>
    <n v="47"/>
    <n v="0"/>
    <n v="0"/>
    <n v="0"/>
    <n v="3"/>
    <x v="0"/>
  </r>
  <r>
    <x v="1"/>
    <x v="17"/>
    <s v="Yes"/>
    <x v="0"/>
    <x v="1"/>
    <s v="Female"/>
    <x v="0"/>
    <s v="Yes"/>
    <s v="No"/>
    <m/>
    <x v="0"/>
    <x v="0"/>
    <m/>
    <m/>
    <m/>
    <n v="1"/>
    <n v="1"/>
    <n v="62"/>
    <n v="2"/>
    <n v="223"/>
    <n v="0"/>
    <n v="5"/>
    <x v="1"/>
  </r>
  <r>
    <x v="1"/>
    <x v="17"/>
    <s v="Yes"/>
    <x v="0"/>
    <x v="1"/>
    <s v="Female"/>
    <x v="57"/>
    <s v="Yes"/>
    <s v="No"/>
    <m/>
    <x v="0"/>
    <x v="0"/>
    <m/>
    <m/>
    <m/>
    <n v="1"/>
    <m/>
    <n v="29"/>
    <n v="1"/>
    <n v="27"/>
    <n v="0"/>
    <n v="17"/>
    <x v="2"/>
  </r>
  <r>
    <x v="1"/>
    <x v="17"/>
    <s v="Yes"/>
    <x v="0"/>
    <x v="1"/>
    <s v="Male"/>
    <x v="9"/>
    <s v="No"/>
    <s v="No"/>
    <m/>
    <x v="1"/>
    <x v="0"/>
    <m/>
    <m/>
    <m/>
    <n v="1"/>
    <n v="1"/>
    <n v="22"/>
    <n v="5"/>
    <n v="55.8"/>
    <n v="0"/>
    <n v="7"/>
    <x v="1"/>
  </r>
  <r>
    <x v="1"/>
    <x v="17"/>
    <s v="Yes"/>
    <x v="0"/>
    <x v="3"/>
    <s v="Female"/>
    <x v="52"/>
    <s v="No"/>
    <s v="Yes"/>
    <s v="No"/>
    <x v="2"/>
    <x v="1"/>
    <s v="Direct Debit"/>
    <s v="Competitor"/>
    <s v="Competitor offered more data"/>
    <n v="1"/>
    <n v="1"/>
    <n v="45"/>
    <n v="2"/>
    <n v="72.599999999999994"/>
    <n v="0"/>
    <n v="7"/>
    <x v="1"/>
  </r>
  <r>
    <x v="1"/>
    <x v="17"/>
    <s v="Yes"/>
    <x v="0"/>
    <x v="3"/>
    <s v="Male"/>
    <x v="56"/>
    <s v="No"/>
    <s v="No"/>
    <m/>
    <x v="1"/>
    <x v="0"/>
    <m/>
    <m/>
    <m/>
    <n v="1"/>
    <n v="1"/>
    <n v="62"/>
    <n v="1"/>
    <n v="57.6"/>
    <n v="0"/>
    <n v="5"/>
    <x v="1"/>
  </r>
  <r>
    <x v="1"/>
    <x v="17"/>
    <s v="Yes"/>
    <x v="0"/>
    <x v="4"/>
    <s v="Male"/>
    <x v="46"/>
    <s v="No"/>
    <s v="No"/>
    <m/>
    <x v="1"/>
    <x v="0"/>
    <m/>
    <m/>
    <m/>
    <n v="1"/>
    <n v="1"/>
    <n v="32"/>
    <n v="3"/>
    <n v="31.3"/>
    <n v="0"/>
    <n v="2"/>
    <x v="0"/>
  </r>
  <r>
    <x v="1"/>
    <x v="17"/>
    <s v="Yes"/>
    <x v="0"/>
    <x v="10"/>
    <s v="Male"/>
    <x v="14"/>
    <s v="No"/>
    <s v="No"/>
    <m/>
    <x v="1"/>
    <x v="0"/>
    <m/>
    <m/>
    <m/>
    <n v="1"/>
    <m/>
    <n v="32"/>
    <n v="0"/>
    <n v="108.9"/>
    <n v="0"/>
    <n v="4"/>
    <x v="0"/>
  </r>
  <r>
    <x v="1"/>
    <x v="17"/>
    <s v="Yes"/>
    <x v="0"/>
    <x v="12"/>
    <s v="Female"/>
    <x v="36"/>
    <s v="No"/>
    <s v="No"/>
    <m/>
    <x v="1"/>
    <x v="0"/>
    <m/>
    <m/>
    <m/>
    <n v="1"/>
    <m/>
    <n v="40"/>
    <n v="0"/>
    <n v="172.8"/>
    <n v="0"/>
    <n v="4"/>
    <x v="0"/>
  </r>
  <r>
    <x v="1"/>
    <x v="17"/>
    <s v="Yes"/>
    <x v="0"/>
    <x v="13"/>
    <s v="Male"/>
    <x v="60"/>
    <s v="No"/>
    <s v="Yes"/>
    <s v="Yes"/>
    <x v="2"/>
    <x v="1"/>
    <s v="Direct Debit"/>
    <s v="Competitor"/>
    <s v="Competitor made better offer"/>
    <n v="1"/>
    <n v="1"/>
    <n v="43"/>
    <n v="5"/>
    <n v="83.2"/>
    <n v="0"/>
    <n v="10"/>
    <x v="1"/>
  </r>
  <r>
    <x v="1"/>
    <x v="17"/>
    <s v="Yes"/>
    <x v="0"/>
    <x v="16"/>
    <s v="Male"/>
    <x v="1"/>
    <s v="No"/>
    <s v="No"/>
    <m/>
    <x v="1"/>
    <x v="0"/>
    <m/>
    <m/>
    <m/>
    <n v="1"/>
    <m/>
    <n v="45"/>
    <n v="1"/>
    <n v="31.7"/>
    <n v="0"/>
    <n v="8"/>
    <x v="1"/>
  </r>
  <r>
    <x v="1"/>
    <x v="17"/>
    <s v="Yes"/>
    <x v="0"/>
    <x v="23"/>
    <s v="Male"/>
    <x v="37"/>
    <s v="No"/>
    <s v="No"/>
    <m/>
    <x v="1"/>
    <x v="0"/>
    <m/>
    <m/>
    <m/>
    <n v="1"/>
    <m/>
    <n v="23"/>
    <n v="0"/>
    <n v="99"/>
    <n v="0"/>
    <n v="4"/>
    <x v="0"/>
  </r>
  <r>
    <x v="1"/>
    <x v="17"/>
    <s v="Yes"/>
    <x v="0"/>
    <x v="30"/>
    <s v="Male"/>
    <x v="44"/>
    <s v="No"/>
    <s v="No"/>
    <m/>
    <x v="1"/>
    <x v="0"/>
    <m/>
    <m/>
    <m/>
    <n v="1"/>
    <n v="1"/>
    <n v="39"/>
    <n v="1"/>
    <n v="28.4"/>
    <n v="0"/>
    <n v="3"/>
    <x v="0"/>
  </r>
  <r>
    <x v="1"/>
    <x v="17"/>
    <s v="Yes"/>
    <x v="0"/>
    <x v="30"/>
    <s v="Male"/>
    <x v="14"/>
    <s v="No"/>
    <s v="No"/>
    <m/>
    <x v="1"/>
    <x v="0"/>
    <m/>
    <m/>
    <m/>
    <n v="1"/>
    <n v="1"/>
    <n v="37"/>
    <n v="0"/>
    <n v="45"/>
    <n v="0"/>
    <n v="5"/>
    <x v="1"/>
  </r>
  <r>
    <x v="1"/>
    <x v="17"/>
    <s v="Yes"/>
    <x v="0"/>
    <x v="32"/>
    <s v="Male"/>
    <x v="14"/>
    <s v="No"/>
    <s v="Yes"/>
    <s v="No"/>
    <x v="2"/>
    <x v="1"/>
    <s v="Credit Card"/>
    <s v="(blank)"/>
    <s v="(blank)"/>
    <n v="1"/>
    <m/>
    <n v="44"/>
    <n v="0"/>
    <n v="63.5"/>
    <n v="0"/>
    <n v="10"/>
    <x v="1"/>
  </r>
  <r>
    <x v="1"/>
    <x v="17"/>
    <s v="Yes"/>
    <x v="0"/>
    <x v="32"/>
    <s v="Male"/>
    <x v="31"/>
    <s v="No"/>
    <s v="Yes"/>
    <s v="No"/>
    <x v="2"/>
    <x v="1"/>
    <s v="Direct Debit"/>
    <s v="Price"/>
    <s v="Extra data charges"/>
    <n v="1"/>
    <n v="1"/>
    <n v="42"/>
    <n v="0"/>
    <n v="74"/>
    <n v="0"/>
    <n v="5"/>
    <x v="1"/>
  </r>
  <r>
    <x v="1"/>
    <x v="17"/>
    <s v="Yes"/>
    <x v="0"/>
    <x v="35"/>
    <s v="Prefer not to say"/>
    <x v="50"/>
    <s v="No"/>
    <s v="No"/>
    <m/>
    <x v="1"/>
    <x v="0"/>
    <m/>
    <m/>
    <m/>
    <n v="1"/>
    <m/>
    <n v="22"/>
    <n v="0"/>
    <n v="38.9"/>
    <n v="0"/>
    <n v="10"/>
    <x v="1"/>
  </r>
  <r>
    <x v="1"/>
    <x v="17"/>
    <s v="Yes"/>
    <x v="0"/>
    <x v="36"/>
    <s v="Male"/>
    <x v="9"/>
    <s v="No"/>
    <s v="No"/>
    <m/>
    <x v="1"/>
    <x v="0"/>
    <m/>
    <m/>
    <m/>
    <n v="1"/>
    <n v="1"/>
    <n v="22"/>
    <n v="1"/>
    <n v="55.8"/>
    <n v="0"/>
    <n v="9"/>
    <x v="1"/>
  </r>
  <r>
    <x v="1"/>
    <x v="17"/>
    <s v="Yes"/>
    <x v="0"/>
    <x v="46"/>
    <s v="Female"/>
    <x v="29"/>
    <s v="No"/>
    <s v="No"/>
    <m/>
    <x v="1"/>
    <x v="0"/>
    <m/>
    <m/>
    <m/>
    <n v="1"/>
    <m/>
    <n v="13"/>
    <n v="0"/>
    <n v="59"/>
    <n v="0"/>
    <n v="6"/>
    <x v="1"/>
  </r>
  <r>
    <x v="1"/>
    <x v="17"/>
    <s v="Yes"/>
    <x v="1"/>
    <x v="12"/>
    <s v="Male"/>
    <x v="10"/>
    <s v="Yes"/>
    <s v="No"/>
    <m/>
    <x v="0"/>
    <x v="0"/>
    <m/>
    <m/>
    <m/>
    <n v="1"/>
    <m/>
    <n v="11"/>
    <n v="0"/>
    <n v="0"/>
    <n v="0"/>
    <n v="17"/>
    <x v="2"/>
  </r>
  <r>
    <x v="1"/>
    <x v="17"/>
    <s v="Yes"/>
    <x v="1"/>
    <x v="21"/>
    <s v="Male"/>
    <x v="16"/>
    <s v="Yes"/>
    <s v="No"/>
    <m/>
    <x v="0"/>
    <x v="0"/>
    <m/>
    <m/>
    <m/>
    <n v="1"/>
    <m/>
    <n v="34"/>
    <n v="0"/>
    <n v="0"/>
    <n v="0"/>
    <n v="24"/>
    <x v="2"/>
  </r>
  <r>
    <x v="1"/>
    <x v="17"/>
    <s v="Yes"/>
    <x v="1"/>
    <x v="41"/>
    <s v="Female"/>
    <x v="18"/>
    <s v="Yes"/>
    <s v="No"/>
    <m/>
    <x v="0"/>
    <x v="0"/>
    <m/>
    <m/>
    <m/>
    <n v="1"/>
    <m/>
    <n v="28"/>
    <n v="0"/>
    <n v="0"/>
    <n v="0"/>
    <n v="17"/>
    <x v="2"/>
  </r>
  <r>
    <x v="1"/>
    <x v="18"/>
    <s v="No"/>
    <x v="0"/>
    <x v="3"/>
    <s v="Male"/>
    <x v="32"/>
    <s v="No"/>
    <s v="No"/>
    <m/>
    <x v="1"/>
    <x v="0"/>
    <m/>
    <m/>
    <m/>
    <n v="1"/>
    <n v="1"/>
    <n v="40"/>
    <n v="2"/>
    <n v="0"/>
    <n v="0"/>
    <n v="5"/>
    <x v="1"/>
  </r>
  <r>
    <x v="1"/>
    <x v="18"/>
    <s v="No"/>
    <x v="0"/>
    <x v="5"/>
    <s v="Male"/>
    <x v="30"/>
    <s v="No"/>
    <s v="Yes"/>
    <s v="No"/>
    <x v="2"/>
    <x v="1"/>
    <s v="Credit Card"/>
    <s v="(blank)"/>
    <s v="(blank)"/>
    <n v="1"/>
    <m/>
    <n v="46"/>
    <n v="0"/>
    <n v="0"/>
    <n v="0"/>
    <n v="4"/>
    <x v="0"/>
  </r>
  <r>
    <x v="1"/>
    <x v="18"/>
    <s v="No"/>
    <x v="0"/>
    <x v="7"/>
    <s v="Male"/>
    <x v="26"/>
    <s v="No"/>
    <s v="No"/>
    <m/>
    <x v="1"/>
    <x v="0"/>
    <m/>
    <m/>
    <m/>
    <n v="1"/>
    <n v="1"/>
    <n v="54"/>
    <n v="1"/>
    <n v="8"/>
    <n v="0"/>
    <n v="9"/>
    <x v="1"/>
  </r>
  <r>
    <x v="1"/>
    <x v="18"/>
    <s v="No"/>
    <x v="0"/>
    <x v="14"/>
    <s v="Male"/>
    <x v="3"/>
    <s v="No"/>
    <s v="No"/>
    <m/>
    <x v="1"/>
    <x v="0"/>
    <m/>
    <m/>
    <m/>
    <n v="1"/>
    <m/>
    <n v="37"/>
    <n v="0"/>
    <n v="0"/>
    <n v="0"/>
    <n v="5"/>
    <x v="1"/>
  </r>
  <r>
    <x v="1"/>
    <x v="18"/>
    <s v="No"/>
    <x v="0"/>
    <x v="20"/>
    <s v="Male"/>
    <x v="16"/>
    <s v="Yes"/>
    <s v="No"/>
    <m/>
    <x v="0"/>
    <x v="0"/>
    <m/>
    <m/>
    <m/>
    <n v="1"/>
    <m/>
    <n v="29"/>
    <n v="0"/>
    <n v="0"/>
    <n v="0"/>
    <n v="6"/>
    <x v="1"/>
  </r>
  <r>
    <x v="1"/>
    <x v="18"/>
    <s v="No"/>
    <x v="0"/>
    <x v="24"/>
    <s v="Male"/>
    <x v="49"/>
    <s v="No"/>
    <s v="No"/>
    <m/>
    <x v="1"/>
    <x v="0"/>
    <m/>
    <m/>
    <m/>
    <n v="1"/>
    <m/>
    <n v="15"/>
    <n v="0"/>
    <n v="0"/>
    <n v="0"/>
    <n v="3"/>
    <x v="0"/>
  </r>
  <r>
    <x v="1"/>
    <x v="18"/>
    <s v="No"/>
    <x v="0"/>
    <x v="25"/>
    <s v="Male"/>
    <x v="50"/>
    <s v="No"/>
    <s v="No"/>
    <m/>
    <x v="1"/>
    <x v="0"/>
    <m/>
    <m/>
    <m/>
    <n v="1"/>
    <m/>
    <n v="22"/>
    <n v="0"/>
    <n v="0"/>
    <n v="0"/>
    <n v="5"/>
    <x v="1"/>
  </r>
  <r>
    <x v="1"/>
    <x v="18"/>
    <s v="No"/>
    <x v="0"/>
    <x v="32"/>
    <s v="Female"/>
    <x v="24"/>
    <s v="No"/>
    <s v="No"/>
    <m/>
    <x v="1"/>
    <x v="0"/>
    <m/>
    <m/>
    <m/>
    <n v="1"/>
    <m/>
    <n v="36"/>
    <n v="0"/>
    <n v="0"/>
    <n v="0"/>
    <n v="7"/>
    <x v="1"/>
  </r>
  <r>
    <x v="1"/>
    <x v="18"/>
    <s v="No"/>
    <x v="0"/>
    <x v="34"/>
    <s v="Male"/>
    <x v="7"/>
    <s v="No"/>
    <s v="No"/>
    <m/>
    <x v="1"/>
    <x v="0"/>
    <m/>
    <m/>
    <m/>
    <n v="1"/>
    <m/>
    <n v="33"/>
    <n v="0"/>
    <n v="0"/>
    <n v="0"/>
    <n v="21"/>
    <x v="2"/>
  </r>
  <r>
    <x v="1"/>
    <x v="18"/>
    <s v="No"/>
    <x v="0"/>
    <x v="36"/>
    <s v="Male"/>
    <x v="9"/>
    <s v="No"/>
    <s v="No"/>
    <m/>
    <x v="1"/>
    <x v="0"/>
    <m/>
    <m/>
    <m/>
    <n v="1"/>
    <m/>
    <n v="25"/>
    <n v="0"/>
    <n v="0"/>
    <n v="0"/>
    <n v="3"/>
    <x v="0"/>
  </r>
  <r>
    <x v="1"/>
    <x v="18"/>
    <s v="No"/>
    <x v="0"/>
    <x v="39"/>
    <s v="Female"/>
    <x v="14"/>
    <s v="No"/>
    <s v="No"/>
    <m/>
    <x v="1"/>
    <x v="0"/>
    <m/>
    <m/>
    <m/>
    <n v="1"/>
    <n v="1"/>
    <n v="31"/>
    <n v="0"/>
    <n v="0"/>
    <n v="0"/>
    <n v="9"/>
    <x v="1"/>
  </r>
  <r>
    <x v="1"/>
    <x v="18"/>
    <s v="No"/>
    <x v="0"/>
    <x v="42"/>
    <s v="Female"/>
    <x v="10"/>
    <s v="Yes"/>
    <s v="No"/>
    <m/>
    <x v="0"/>
    <x v="0"/>
    <m/>
    <m/>
    <m/>
    <n v="1"/>
    <n v="1"/>
    <n v="22"/>
    <n v="4"/>
    <n v="2.8"/>
    <n v="0"/>
    <n v="10"/>
    <x v="1"/>
  </r>
  <r>
    <x v="1"/>
    <x v="18"/>
    <s v="No"/>
    <x v="0"/>
    <x v="42"/>
    <s v="Female"/>
    <x v="55"/>
    <s v="No"/>
    <s v="Yes"/>
    <s v="No"/>
    <x v="2"/>
    <x v="1"/>
    <s v="Credit Card"/>
    <s v="(blank)"/>
    <s v="(blank)"/>
    <n v="1"/>
    <m/>
    <n v="29"/>
    <n v="1"/>
    <n v="0"/>
    <n v="0"/>
    <n v="2"/>
    <x v="0"/>
  </r>
  <r>
    <x v="1"/>
    <x v="18"/>
    <s v="No"/>
    <x v="0"/>
    <x v="42"/>
    <s v="Male"/>
    <x v="23"/>
    <s v="No"/>
    <s v="No"/>
    <m/>
    <x v="1"/>
    <x v="0"/>
    <m/>
    <m/>
    <m/>
    <n v="1"/>
    <n v="1"/>
    <n v="33"/>
    <n v="3"/>
    <n v="0"/>
    <n v="0"/>
    <n v="1"/>
    <x v="0"/>
  </r>
  <r>
    <x v="1"/>
    <x v="18"/>
    <s v="No"/>
    <x v="0"/>
    <x v="43"/>
    <s v="Female"/>
    <x v="22"/>
    <s v="No"/>
    <s v="Yes"/>
    <s v="No"/>
    <x v="2"/>
    <x v="2"/>
    <s v="Direct Debit"/>
    <s v="(blank)"/>
    <s v="(blank)"/>
    <n v="1"/>
    <m/>
    <n v="42"/>
    <n v="0"/>
    <n v="0"/>
    <n v="0"/>
    <n v="9"/>
    <x v="1"/>
  </r>
  <r>
    <x v="1"/>
    <x v="18"/>
    <s v="No"/>
    <x v="0"/>
    <x v="45"/>
    <s v="Female"/>
    <x v="4"/>
    <s v="Yes"/>
    <s v="No"/>
    <m/>
    <x v="0"/>
    <x v="0"/>
    <m/>
    <m/>
    <m/>
    <n v="1"/>
    <m/>
    <n v="26"/>
    <n v="0"/>
    <n v="0"/>
    <n v="0"/>
    <n v="24"/>
    <x v="2"/>
  </r>
  <r>
    <x v="1"/>
    <x v="18"/>
    <s v="No"/>
    <x v="0"/>
    <x v="46"/>
    <s v="Male"/>
    <x v="20"/>
    <s v="No"/>
    <s v="No"/>
    <m/>
    <x v="1"/>
    <x v="0"/>
    <m/>
    <m/>
    <m/>
    <n v="1"/>
    <m/>
    <n v="35"/>
    <n v="0"/>
    <n v="0"/>
    <n v="0"/>
    <n v="5"/>
    <x v="1"/>
  </r>
  <r>
    <x v="1"/>
    <x v="18"/>
    <s v="No"/>
    <x v="0"/>
    <x v="46"/>
    <s v="Male"/>
    <x v="25"/>
    <s v="No"/>
    <s v="No"/>
    <m/>
    <x v="1"/>
    <x v="0"/>
    <m/>
    <m/>
    <m/>
    <n v="1"/>
    <m/>
    <n v="46"/>
    <n v="1"/>
    <n v="0"/>
    <n v="0"/>
    <n v="2"/>
    <x v="0"/>
  </r>
  <r>
    <x v="1"/>
    <x v="18"/>
    <s v="No"/>
    <x v="0"/>
    <x v="47"/>
    <s v="Male"/>
    <x v="37"/>
    <s v="No"/>
    <s v="No"/>
    <m/>
    <x v="1"/>
    <x v="0"/>
    <m/>
    <m/>
    <m/>
    <n v="1"/>
    <m/>
    <n v="15"/>
    <n v="0"/>
    <n v="0"/>
    <n v="0"/>
    <n v="2"/>
    <x v="0"/>
  </r>
  <r>
    <x v="1"/>
    <x v="18"/>
    <s v="No"/>
    <x v="1"/>
    <x v="12"/>
    <s v="Male"/>
    <x v="51"/>
    <s v="No"/>
    <s v="Yes"/>
    <s v="No"/>
    <x v="2"/>
    <x v="1"/>
    <s v="Credit Card"/>
    <s v="Attitude"/>
    <s v="Attitude of service provider"/>
    <n v="1"/>
    <n v="1"/>
    <n v="40"/>
    <n v="5"/>
    <n v="0"/>
    <n v="0"/>
    <n v="11"/>
    <x v="2"/>
  </r>
  <r>
    <x v="1"/>
    <x v="18"/>
    <s v="No"/>
    <x v="1"/>
    <x v="22"/>
    <s v="Male"/>
    <x v="12"/>
    <s v="No"/>
    <s v="No"/>
    <m/>
    <x v="1"/>
    <x v="0"/>
    <m/>
    <m/>
    <m/>
    <n v="1"/>
    <n v="1"/>
    <n v="39"/>
    <n v="1"/>
    <n v="0"/>
    <n v="0"/>
    <n v="5"/>
    <x v="1"/>
  </r>
  <r>
    <x v="1"/>
    <x v="18"/>
    <s v="Yes"/>
    <x v="0"/>
    <x v="11"/>
    <s v="Male"/>
    <x v="34"/>
    <s v="No"/>
    <s v="No"/>
    <m/>
    <x v="1"/>
    <x v="0"/>
    <m/>
    <m/>
    <m/>
    <n v="1"/>
    <n v="1"/>
    <n v="50"/>
    <n v="4"/>
    <n v="44.3"/>
    <n v="0"/>
    <n v="6"/>
    <x v="1"/>
  </r>
  <r>
    <x v="1"/>
    <x v="18"/>
    <s v="Yes"/>
    <x v="0"/>
    <x v="13"/>
    <s v="Male"/>
    <x v="60"/>
    <s v="No"/>
    <s v="Yes"/>
    <s v="No"/>
    <x v="2"/>
    <x v="1"/>
    <s v="Direct Debit"/>
    <s v="(blank)"/>
    <s v="(blank)"/>
    <n v="1"/>
    <m/>
    <n v="28"/>
    <n v="0"/>
    <n v="106.4"/>
    <n v="0"/>
    <n v="7"/>
    <x v="1"/>
  </r>
  <r>
    <x v="1"/>
    <x v="18"/>
    <s v="Yes"/>
    <x v="0"/>
    <x v="14"/>
    <s v="Male"/>
    <x v="7"/>
    <s v="No"/>
    <s v="No"/>
    <m/>
    <x v="1"/>
    <x v="0"/>
    <m/>
    <m/>
    <m/>
    <n v="1"/>
    <n v="1"/>
    <n v="39"/>
    <n v="0"/>
    <n v="103.6"/>
    <n v="0"/>
    <n v="26"/>
    <x v="2"/>
  </r>
  <r>
    <x v="1"/>
    <x v="18"/>
    <s v="Yes"/>
    <x v="0"/>
    <x v="17"/>
    <s v="Female"/>
    <x v="30"/>
    <s v="No"/>
    <s v="Yes"/>
    <s v="No"/>
    <x v="2"/>
    <x v="1"/>
    <s v="Direct Debit"/>
    <s v="Attitude"/>
    <s v="Attitude of support person"/>
    <n v="1"/>
    <n v="1"/>
    <n v="52"/>
    <n v="5"/>
    <n v="107.7"/>
    <n v="0"/>
    <n v="1"/>
    <x v="0"/>
  </r>
  <r>
    <x v="1"/>
    <x v="18"/>
    <s v="Yes"/>
    <x v="0"/>
    <x v="21"/>
    <s v="Female"/>
    <x v="35"/>
    <s v="No"/>
    <s v="No"/>
    <m/>
    <x v="1"/>
    <x v="0"/>
    <m/>
    <m/>
    <m/>
    <n v="1"/>
    <m/>
    <n v="20"/>
    <n v="0"/>
    <n v="42.2"/>
    <n v="0"/>
    <n v="6"/>
    <x v="1"/>
  </r>
  <r>
    <x v="1"/>
    <x v="18"/>
    <s v="Yes"/>
    <x v="0"/>
    <x v="22"/>
    <s v="Male"/>
    <x v="23"/>
    <s v="No"/>
    <s v="No"/>
    <m/>
    <x v="1"/>
    <x v="0"/>
    <m/>
    <m/>
    <m/>
    <n v="1"/>
    <n v="1"/>
    <n v="27"/>
    <n v="2"/>
    <n v="58.4"/>
    <n v="0"/>
    <n v="8"/>
    <x v="1"/>
  </r>
  <r>
    <x v="1"/>
    <x v="18"/>
    <s v="Yes"/>
    <x v="0"/>
    <x v="24"/>
    <s v="Female"/>
    <x v="17"/>
    <s v="Yes"/>
    <s v="No"/>
    <m/>
    <x v="0"/>
    <x v="0"/>
    <m/>
    <m/>
    <m/>
    <n v="1"/>
    <m/>
    <n v="34"/>
    <n v="0"/>
    <n v="74.099999999999994"/>
    <n v="0"/>
    <n v="8"/>
    <x v="1"/>
  </r>
  <r>
    <x v="1"/>
    <x v="18"/>
    <s v="Yes"/>
    <x v="0"/>
    <x v="34"/>
    <s v="Male"/>
    <x v="1"/>
    <s v="No"/>
    <s v="No"/>
    <m/>
    <x v="1"/>
    <x v="0"/>
    <m/>
    <m/>
    <m/>
    <n v="1"/>
    <m/>
    <n v="48"/>
    <n v="1"/>
    <n v="39.5"/>
    <n v="0"/>
    <n v="5"/>
    <x v="1"/>
  </r>
  <r>
    <x v="1"/>
    <x v="18"/>
    <s v="Yes"/>
    <x v="0"/>
    <x v="38"/>
    <s v="Male"/>
    <x v="42"/>
    <s v="No"/>
    <s v="No"/>
    <m/>
    <x v="1"/>
    <x v="0"/>
    <m/>
    <m/>
    <m/>
    <n v="1"/>
    <m/>
    <n v="49"/>
    <n v="1"/>
    <n v="77.3"/>
    <n v="0"/>
    <n v="4"/>
    <x v="0"/>
  </r>
  <r>
    <x v="1"/>
    <x v="18"/>
    <s v="Yes"/>
    <x v="0"/>
    <x v="39"/>
    <s v="Male"/>
    <x v="57"/>
    <s v="Yes"/>
    <s v="No"/>
    <m/>
    <x v="0"/>
    <x v="0"/>
    <m/>
    <m/>
    <m/>
    <n v="1"/>
    <m/>
    <n v="25"/>
    <n v="0"/>
    <n v="104.5"/>
    <n v="0"/>
    <n v="12"/>
    <x v="2"/>
  </r>
  <r>
    <x v="1"/>
    <x v="18"/>
    <s v="Yes"/>
    <x v="0"/>
    <x v="42"/>
    <s v="Male"/>
    <x v="53"/>
    <s v="No"/>
    <s v="Yes"/>
    <s v="No"/>
    <x v="2"/>
    <x v="2"/>
    <s v="Direct Debit"/>
    <s v="(blank)"/>
    <s v="(blank)"/>
    <n v="1"/>
    <m/>
    <n v="36"/>
    <n v="0"/>
    <n v="72.8"/>
    <n v="0"/>
    <n v="5"/>
    <x v="1"/>
  </r>
  <r>
    <x v="1"/>
    <x v="18"/>
    <s v="Yes"/>
    <x v="0"/>
    <x v="43"/>
    <s v="Male"/>
    <x v="24"/>
    <s v="No"/>
    <s v="No"/>
    <m/>
    <x v="1"/>
    <x v="0"/>
    <m/>
    <m/>
    <m/>
    <n v="1"/>
    <m/>
    <n v="25"/>
    <n v="0"/>
    <n v="134.9"/>
    <n v="0"/>
    <n v="5"/>
    <x v="1"/>
  </r>
  <r>
    <x v="1"/>
    <x v="18"/>
    <s v="Yes"/>
    <x v="0"/>
    <x v="43"/>
    <s v="Male"/>
    <x v="51"/>
    <s v="No"/>
    <s v="Yes"/>
    <s v="No"/>
    <x v="2"/>
    <x v="3"/>
    <s v="Credit Card"/>
    <s v="(blank)"/>
    <s v="(blank)"/>
    <n v="1"/>
    <m/>
    <n v="39"/>
    <n v="0"/>
    <n v="46.7"/>
    <n v="0"/>
    <n v="3"/>
    <x v="0"/>
  </r>
  <r>
    <x v="1"/>
    <x v="18"/>
    <s v="Yes"/>
    <x v="0"/>
    <x v="44"/>
    <s v="Male"/>
    <x v="7"/>
    <s v="No"/>
    <s v="No"/>
    <m/>
    <x v="1"/>
    <x v="0"/>
    <m/>
    <m/>
    <m/>
    <n v="1"/>
    <m/>
    <n v="27"/>
    <n v="1"/>
    <n v="156.80000000000001"/>
    <n v="0"/>
    <n v="12"/>
    <x v="2"/>
  </r>
  <r>
    <x v="1"/>
    <x v="18"/>
    <s v="Yes"/>
    <x v="0"/>
    <x v="45"/>
    <s v="Female"/>
    <x v="35"/>
    <s v="No"/>
    <s v="No"/>
    <m/>
    <x v="1"/>
    <x v="0"/>
    <m/>
    <m/>
    <m/>
    <n v="1"/>
    <n v="1"/>
    <n v="55"/>
    <n v="0"/>
    <n v="245"/>
    <n v="0"/>
    <n v="12"/>
    <x v="2"/>
  </r>
  <r>
    <x v="1"/>
    <x v="18"/>
    <s v="Yes"/>
    <x v="0"/>
    <x v="46"/>
    <s v="Female"/>
    <x v="7"/>
    <s v="No"/>
    <s v="No"/>
    <m/>
    <x v="1"/>
    <x v="0"/>
    <m/>
    <m/>
    <m/>
    <n v="1"/>
    <m/>
    <n v="20"/>
    <n v="0"/>
    <n v="46"/>
    <n v="0"/>
    <n v="4"/>
    <x v="0"/>
  </r>
  <r>
    <x v="1"/>
    <x v="18"/>
    <s v="Yes"/>
    <x v="0"/>
    <x v="46"/>
    <s v="Male"/>
    <x v="30"/>
    <s v="No"/>
    <s v="Yes"/>
    <s v="No"/>
    <x v="2"/>
    <x v="1"/>
    <s v="Credit Card"/>
    <s v="(blank)"/>
    <s v="(blank)"/>
    <n v="1"/>
    <m/>
    <n v="31"/>
    <n v="3"/>
    <n v="38.799999999999997"/>
    <n v="0"/>
    <n v="7"/>
    <x v="1"/>
  </r>
  <r>
    <x v="1"/>
    <x v="19"/>
    <s v="No"/>
    <x v="0"/>
    <x v="48"/>
    <s v="Female"/>
    <x v="38"/>
    <s v="No"/>
    <s v="No"/>
    <m/>
    <x v="1"/>
    <x v="0"/>
    <m/>
    <m/>
    <m/>
    <n v="1"/>
    <m/>
    <n v="10"/>
    <n v="1"/>
    <n v="0"/>
    <n v="0"/>
    <n v="4"/>
    <x v="0"/>
  </r>
  <r>
    <x v="1"/>
    <x v="19"/>
    <s v="No"/>
    <x v="0"/>
    <x v="48"/>
    <s v="Male"/>
    <x v="55"/>
    <s v="No"/>
    <s v="Yes"/>
    <s v="No"/>
    <x v="2"/>
    <x v="1"/>
    <s v="Direct Debit"/>
    <s v="Competitor"/>
    <s v="Competitor had better devices"/>
    <n v="1"/>
    <n v="1"/>
    <n v="40"/>
    <n v="4"/>
    <n v="32.9"/>
    <n v="0"/>
    <n v="5"/>
    <x v="1"/>
  </r>
  <r>
    <x v="1"/>
    <x v="19"/>
    <s v="No"/>
    <x v="0"/>
    <x v="7"/>
    <s v="Female"/>
    <x v="8"/>
    <s v="No"/>
    <s v="No"/>
    <m/>
    <x v="1"/>
    <x v="0"/>
    <m/>
    <m/>
    <m/>
    <n v="1"/>
    <n v="1"/>
    <n v="38"/>
    <n v="2"/>
    <n v="0"/>
    <n v="0"/>
    <n v="11"/>
    <x v="2"/>
  </r>
  <r>
    <x v="1"/>
    <x v="19"/>
    <s v="No"/>
    <x v="0"/>
    <x v="16"/>
    <s v="Female"/>
    <x v="29"/>
    <s v="No"/>
    <s v="No"/>
    <m/>
    <x v="1"/>
    <x v="0"/>
    <m/>
    <m/>
    <m/>
    <n v="1"/>
    <m/>
    <n v="26"/>
    <n v="2"/>
    <n v="0"/>
    <n v="0"/>
    <n v="4"/>
    <x v="0"/>
  </r>
  <r>
    <x v="1"/>
    <x v="19"/>
    <s v="No"/>
    <x v="0"/>
    <x v="18"/>
    <s v="Female"/>
    <x v="20"/>
    <s v="No"/>
    <s v="No"/>
    <m/>
    <x v="1"/>
    <x v="0"/>
    <m/>
    <m/>
    <m/>
    <n v="1"/>
    <m/>
    <n v="49"/>
    <n v="0"/>
    <n v="0"/>
    <n v="0"/>
    <n v="8"/>
    <x v="1"/>
  </r>
  <r>
    <x v="1"/>
    <x v="19"/>
    <s v="No"/>
    <x v="0"/>
    <x v="19"/>
    <s v="Female"/>
    <x v="60"/>
    <s v="No"/>
    <s v="Yes"/>
    <s v="No"/>
    <x v="2"/>
    <x v="3"/>
    <s v="Direct Debit"/>
    <s v="(blank)"/>
    <s v="(blank)"/>
    <n v="1"/>
    <m/>
    <n v="54"/>
    <n v="0"/>
    <n v="0"/>
    <n v="0"/>
    <n v="1"/>
    <x v="0"/>
  </r>
  <r>
    <x v="1"/>
    <x v="19"/>
    <s v="No"/>
    <x v="0"/>
    <x v="21"/>
    <s v="Female"/>
    <x v="57"/>
    <s v="Yes"/>
    <s v="No"/>
    <m/>
    <x v="0"/>
    <x v="0"/>
    <m/>
    <m/>
    <m/>
    <n v="1"/>
    <m/>
    <n v="59"/>
    <n v="0"/>
    <n v="0"/>
    <n v="0"/>
    <n v="17"/>
    <x v="2"/>
  </r>
  <r>
    <x v="1"/>
    <x v="19"/>
    <s v="No"/>
    <x v="0"/>
    <x v="22"/>
    <s v="Male"/>
    <x v="1"/>
    <s v="No"/>
    <s v="No"/>
    <m/>
    <x v="1"/>
    <x v="0"/>
    <m/>
    <m/>
    <m/>
    <n v="1"/>
    <m/>
    <n v="36"/>
    <n v="1"/>
    <n v="0"/>
    <n v="0"/>
    <n v="6"/>
    <x v="1"/>
  </r>
  <r>
    <x v="1"/>
    <x v="19"/>
    <s v="No"/>
    <x v="0"/>
    <x v="23"/>
    <s v="Male"/>
    <x v="6"/>
    <s v="No"/>
    <s v="No"/>
    <m/>
    <x v="1"/>
    <x v="0"/>
    <m/>
    <m/>
    <m/>
    <n v="1"/>
    <m/>
    <n v="72"/>
    <n v="0"/>
    <n v="0"/>
    <n v="0"/>
    <n v="6"/>
    <x v="1"/>
  </r>
  <r>
    <x v="1"/>
    <x v="19"/>
    <s v="No"/>
    <x v="0"/>
    <x v="23"/>
    <s v="Male"/>
    <x v="53"/>
    <s v="No"/>
    <s v="Yes"/>
    <s v="No"/>
    <x v="2"/>
    <x v="1"/>
    <s v="Direct Debit"/>
    <s v="Competitor"/>
    <s v="Competitor had better devices"/>
    <n v="1"/>
    <n v="1"/>
    <n v="49"/>
    <n v="0"/>
    <n v="259.10000000000002"/>
    <n v="0"/>
    <n v="3"/>
    <x v="0"/>
  </r>
  <r>
    <x v="1"/>
    <x v="19"/>
    <s v="No"/>
    <x v="0"/>
    <x v="24"/>
    <s v="Female"/>
    <x v="46"/>
    <s v="No"/>
    <s v="No"/>
    <m/>
    <x v="1"/>
    <x v="0"/>
    <m/>
    <m/>
    <m/>
    <n v="1"/>
    <m/>
    <n v="30"/>
    <n v="2"/>
    <n v="0"/>
    <n v="0"/>
    <n v="12"/>
    <x v="2"/>
  </r>
  <r>
    <x v="1"/>
    <x v="19"/>
    <s v="No"/>
    <x v="0"/>
    <x v="26"/>
    <s v="Female"/>
    <x v="17"/>
    <s v="Yes"/>
    <s v="No"/>
    <m/>
    <x v="0"/>
    <x v="0"/>
    <m/>
    <m/>
    <m/>
    <n v="1"/>
    <n v="1"/>
    <n v="25"/>
    <n v="5"/>
    <n v="0"/>
    <n v="0"/>
    <n v="12"/>
    <x v="2"/>
  </r>
  <r>
    <x v="1"/>
    <x v="19"/>
    <s v="No"/>
    <x v="0"/>
    <x v="27"/>
    <s v="Male"/>
    <x v="23"/>
    <s v="No"/>
    <s v="No"/>
    <m/>
    <x v="1"/>
    <x v="0"/>
    <m/>
    <m/>
    <m/>
    <n v="1"/>
    <m/>
    <n v="22"/>
    <n v="0"/>
    <n v="0"/>
    <n v="0"/>
    <n v="4"/>
    <x v="0"/>
  </r>
  <r>
    <x v="1"/>
    <x v="19"/>
    <s v="No"/>
    <x v="0"/>
    <x v="30"/>
    <s v="Male"/>
    <x v="62"/>
    <s v="No"/>
    <s v="Yes"/>
    <s v="No"/>
    <x v="2"/>
    <x v="3"/>
    <s v="Credit Card"/>
    <s v="(blank)"/>
    <s v="(blank)"/>
    <n v="1"/>
    <m/>
    <n v="35"/>
    <n v="0"/>
    <n v="0"/>
    <n v="0"/>
    <n v="4"/>
    <x v="0"/>
  </r>
  <r>
    <x v="1"/>
    <x v="19"/>
    <s v="No"/>
    <x v="0"/>
    <x v="31"/>
    <s v="Male"/>
    <x v="38"/>
    <s v="No"/>
    <s v="No"/>
    <m/>
    <x v="1"/>
    <x v="0"/>
    <m/>
    <m/>
    <m/>
    <n v="1"/>
    <m/>
    <n v="34"/>
    <n v="0"/>
    <n v="0"/>
    <n v="0"/>
    <n v="9"/>
    <x v="1"/>
  </r>
  <r>
    <x v="1"/>
    <x v="19"/>
    <s v="No"/>
    <x v="0"/>
    <x v="41"/>
    <s v="Male"/>
    <x v="28"/>
    <s v="No"/>
    <s v="No"/>
    <m/>
    <x v="1"/>
    <x v="0"/>
    <m/>
    <m/>
    <m/>
    <n v="1"/>
    <m/>
    <n v="26"/>
    <n v="2"/>
    <n v="0"/>
    <n v="0"/>
    <n v="1"/>
    <x v="0"/>
  </r>
  <r>
    <x v="1"/>
    <x v="19"/>
    <s v="No"/>
    <x v="0"/>
    <x v="43"/>
    <s v="Male"/>
    <x v="4"/>
    <s v="Yes"/>
    <s v="No"/>
    <m/>
    <x v="0"/>
    <x v="0"/>
    <m/>
    <m/>
    <m/>
    <n v="1"/>
    <n v="1"/>
    <n v="50"/>
    <n v="5"/>
    <n v="0"/>
    <n v="0"/>
    <n v="20"/>
    <x v="2"/>
  </r>
  <r>
    <x v="1"/>
    <x v="19"/>
    <s v="No"/>
    <x v="0"/>
    <x v="47"/>
    <s v="Male"/>
    <x v="62"/>
    <s v="No"/>
    <s v="Yes"/>
    <s v="No"/>
    <x v="2"/>
    <x v="3"/>
    <s v="Direct Debit"/>
    <s v="(blank)"/>
    <s v="(blank)"/>
    <n v="1"/>
    <m/>
    <n v="69"/>
    <n v="0"/>
    <n v="0"/>
    <n v="0"/>
    <n v="1"/>
    <x v="0"/>
  </r>
  <r>
    <x v="1"/>
    <x v="19"/>
    <s v="No"/>
    <x v="1"/>
    <x v="22"/>
    <s v="Female"/>
    <x v="33"/>
    <s v="No"/>
    <s v="Yes"/>
    <s v="No"/>
    <x v="2"/>
    <x v="1"/>
    <s v="Direct Debit"/>
    <s v="Competitor"/>
    <s v="Competitor made better offer"/>
    <n v="1"/>
    <n v="1"/>
    <n v="18"/>
    <n v="3"/>
    <n v="0"/>
    <n v="0"/>
    <n v="2"/>
    <x v="0"/>
  </r>
  <r>
    <x v="1"/>
    <x v="19"/>
    <s v="Yes"/>
    <x v="0"/>
    <x v="2"/>
    <s v="Male"/>
    <x v="24"/>
    <s v="No"/>
    <s v="No"/>
    <m/>
    <x v="1"/>
    <x v="0"/>
    <m/>
    <m/>
    <m/>
    <n v="1"/>
    <n v="1"/>
    <n v="52"/>
    <n v="0"/>
    <n v="56"/>
    <n v="0"/>
    <n v="2"/>
    <x v="0"/>
  </r>
  <r>
    <x v="1"/>
    <x v="19"/>
    <s v="Yes"/>
    <x v="0"/>
    <x v="48"/>
    <s v="Male"/>
    <x v="34"/>
    <s v="No"/>
    <s v="No"/>
    <m/>
    <x v="1"/>
    <x v="0"/>
    <m/>
    <m/>
    <m/>
    <n v="1"/>
    <m/>
    <n v="19"/>
    <n v="0"/>
    <n v="125.3"/>
    <n v="0"/>
    <n v="1"/>
    <x v="0"/>
  </r>
  <r>
    <x v="1"/>
    <x v="19"/>
    <s v="Yes"/>
    <x v="0"/>
    <x v="6"/>
    <s v="Female"/>
    <x v="15"/>
    <s v="Yes"/>
    <s v="No"/>
    <m/>
    <x v="0"/>
    <x v="0"/>
    <m/>
    <m/>
    <m/>
    <n v="1"/>
    <m/>
    <n v="41"/>
    <n v="1"/>
    <n v="66.7"/>
    <n v="0"/>
    <n v="12"/>
    <x v="2"/>
  </r>
  <r>
    <x v="1"/>
    <x v="19"/>
    <s v="Yes"/>
    <x v="0"/>
    <x v="12"/>
    <s v="Female"/>
    <x v="14"/>
    <s v="No"/>
    <s v="No"/>
    <m/>
    <x v="1"/>
    <x v="0"/>
    <m/>
    <m/>
    <m/>
    <n v="1"/>
    <n v="1"/>
    <n v="42"/>
    <n v="3"/>
    <n v="80"/>
    <n v="0"/>
    <n v="5"/>
    <x v="1"/>
  </r>
  <r>
    <x v="1"/>
    <x v="19"/>
    <s v="Yes"/>
    <x v="0"/>
    <x v="22"/>
    <s v="Male"/>
    <x v="25"/>
    <s v="No"/>
    <s v="No"/>
    <m/>
    <x v="1"/>
    <x v="0"/>
    <m/>
    <m/>
    <m/>
    <n v="1"/>
    <n v="1"/>
    <n v="37"/>
    <n v="4"/>
    <n v="27"/>
    <n v="0"/>
    <n v="6"/>
    <x v="1"/>
  </r>
  <r>
    <x v="1"/>
    <x v="19"/>
    <s v="Yes"/>
    <x v="0"/>
    <x v="29"/>
    <s v="Female"/>
    <x v="23"/>
    <s v="No"/>
    <s v="No"/>
    <m/>
    <x v="1"/>
    <x v="0"/>
    <m/>
    <m/>
    <m/>
    <n v="1"/>
    <m/>
    <n v="60"/>
    <n v="1"/>
    <n v="45.6"/>
    <n v="0"/>
    <n v="1"/>
    <x v="0"/>
  </r>
  <r>
    <x v="1"/>
    <x v="19"/>
    <s v="Yes"/>
    <x v="0"/>
    <x v="29"/>
    <s v="Male"/>
    <x v="27"/>
    <s v="No"/>
    <s v="No"/>
    <m/>
    <x v="1"/>
    <x v="0"/>
    <m/>
    <m/>
    <m/>
    <n v="1"/>
    <m/>
    <n v="36"/>
    <n v="0"/>
    <n v="50"/>
    <n v="0"/>
    <n v="1"/>
    <x v="0"/>
  </r>
  <r>
    <x v="1"/>
    <x v="19"/>
    <s v="Yes"/>
    <x v="0"/>
    <x v="31"/>
    <s v="Male"/>
    <x v="61"/>
    <s v="No"/>
    <s v="Yes"/>
    <s v="No"/>
    <x v="2"/>
    <x v="1"/>
    <s v="Direct Debit"/>
    <s v="Competitor"/>
    <s v="Competitor had better devices"/>
    <n v="1"/>
    <n v="1"/>
    <n v="51"/>
    <n v="0"/>
    <n v="312.8"/>
    <n v="0"/>
    <n v="5"/>
    <x v="1"/>
  </r>
  <r>
    <x v="1"/>
    <x v="19"/>
    <s v="Yes"/>
    <x v="0"/>
    <x v="32"/>
    <s v="Male"/>
    <x v="8"/>
    <s v="No"/>
    <s v="No"/>
    <m/>
    <x v="1"/>
    <x v="0"/>
    <m/>
    <m/>
    <m/>
    <n v="1"/>
    <n v="1"/>
    <n v="45"/>
    <n v="4"/>
    <n v="51.2"/>
    <n v="0"/>
    <n v="1"/>
    <x v="0"/>
  </r>
  <r>
    <x v="1"/>
    <x v="19"/>
    <s v="Yes"/>
    <x v="0"/>
    <x v="40"/>
    <s v="Female"/>
    <x v="9"/>
    <s v="No"/>
    <s v="No"/>
    <m/>
    <x v="1"/>
    <x v="0"/>
    <m/>
    <m/>
    <m/>
    <n v="1"/>
    <m/>
    <n v="24"/>
    <n v="0"/>
    <n v="80"/>
    <n v="0"/>
    <n v="9"/>
    <x v="1"/>
  </r>
  <r>
    <x v="1"/>
    <x v="19"/>
    <s v="Yes"/>
    <x v="0"/>
    <x v="45"/>
    <s v="Female"/>
    <x v="50"/>
    <s v="No"/>
    <s v="No"/>
    <m/>
    <x v="1"/>
    <x v="0"/>
    <m/>
    <m/>
    <m/>
    <n v="1"/>
    <n v="1"/>
    <n v="13"/>
    <n v="2"/>
    <n v="59.5"/>
    <n v="0"/>
    <n v="2"/>
    <x v="0"/>
  </r>
  <r>
    <x v="1"/>
    <x v="19"/>
    <s v="Yes"/>
    <x v="0"/>
    <x v="45"/>
    <s v="Male"/>
    <x v="26"/>
    <s v="No"/>
    <s v="No"/>
    <m/>
    <x v="1"/>
    <x v="0"/>
    <m/>
    <m/>
    <m/>
    <n v="1"/>
    <n v="1"/>
    <n v="53"/>
    <n v="3"/>
    <n v="92"/>
    <n v="0"/>
    <n v="4"/>
    <x v="0"/>
  </r>
  <r>
    <x v="1"/>
    <x v="19"/>
    <s v="Yes"/>
    <x v="0"/>
    <x v="47"/>
    <s v="Male"/>
    <x v="34"/>
    <s v="No"/>
    <s v="No"/>
    <m/>
    <x v="1"/>
    <x v="0"/>
    <m/>
    <m/>
    <m/>
    <n v="1"/>
    <m/>
    <n v="35"/>
    <n v="0"/>
    <n v="110"/>
    <n v="0"/>
    <n v="5"/>
    <x v="1"/>
  </r>
  <r>
    <x v="1"/>
    <x v="20"/>
    <s v="No"/>
    <x v="0"/>
    <x v="2"/>
    <s v="Male"/>
    <x v="41"/>
    <s v="No"/>
    <s v="No"/>
    <m/>
    <x v="1"/>
    <x v="0"/>
    <m/>
    <m/>
    <m/>
    <n v="1"/>
    <m/>
    <n v="45"/>
    <n v="1"/>
    <n v="0"/>
    <n v="0"/>
    <n v="6"/>
    <x v="1"/>
  </r>
  <r>
    <x v="1"/>
    <x v="20"/>
    <s v="No"/>
    <x v="0"/>
    <x v="48"/>
    <s v="Male"/>
    <x v="35"/>
    <s v="No"/>
    <s v="No"/>
    <m/>
    <x v="1"/>
    <x v="0"/>
    <m/>
    <m/>
    <m/>
    <n v="1"/>
    <n v="1"/>
    <n v="33"/>
    <n v="0"/>
    <n v="0"/>
    <n v="0"/>
    <n v="3"/>
    <x v="0"/>
  </r>
  <r>
    <x v="1"/>
    <x v="20"/>
    <s v="No"/>
    <x v="0"/>
    <x v="5"/>
    <s v="Female"/>
    <x v="20"/>
    <s v="No"/>
    <s v="No"/>
    <m/>
    <x v="1"/>
    <x v="0"/>
    <m/>
    <m/>
    <m/>
    <n v="1"/>
    <m/>
    <n v="40"/>
    <n v="0"/>
    <n v="0"/>
    <n v="0"/>
    <n v="10"/>
    <x v="1"/>
  </r>
  <r>
    <x v="1"/>
    <x v="20"/>
    <s v="No"/>
    <x v="0"/>
    <x v="8"/>
    <s v="Male"/>
    <x v="32"/>
    <s v="No"/>
    <s v="No"/>
    <m/>
    <x v="1"/>
    <x v="0"/>
    <m/>
    <m/>
    <m/>
    <n v="1"/>
    <m/>
    <n v="47"/>
    <n v="0"/>
    <n v="0"/>
    <n v="0"/>
    <n v="1"/>
    <x v="0"/>
  </r>
  <r>
    <x v="1"/>
    <x v="20"/>
    <s v="No"/>
    <x v="0"/>
    <x v="49"/>
    <s v="Male"/>
    <x v="60"/>
    <s v="No"/>
    <s v="Yes"/>
    <s v="No"/>
    <x v="2"/>
    <x v="1"/>
    <s v="Direct Debit"/>
    <s v="Other"/>
    <s v="Don't know"/>
    <n v="1"/>
    <n v="1"/>
    <n v="47"/>
    <n v="0"/>
    <n v="0"/>
    <n v="0"/>
    <n v="14"/>
    <x v="2"/>
  </r>
  <r>
    <x v="1"/>
    <x v="20"/>
    <s v="No"/>
    <x v="0"/>
    <x v="11"/>
    <s v="Male"/>
    <x v="15"/>
    <s v="Yes"/>
    <s v="No"/>
    <m/>
    <x v="0"/>
    <x v="0"/>
    <m/>
    <m/>
    <m/>
    <n v="1"/>
    <m/>
    <n v="40"/>
    <n v="0"/>
    <n v="0"/>
    <n v="0"/>
    <n v="15"/>
    <x v="2"/>
  </r>
  <r>
    <x v="1"/>
    <x v="20"/>
    <s v="No"/>
    <x v="0"/>
    <x v="13"/>
    <s v="Male"/>
    <x v="13"/>
    <s v="Yes"/>
    <s v="No"/>
    <m/>
    <x v="0"/>
    <x v="0"/>
    <m/>
    <m/>
    <m/>
    <n v="1"/>
    <m/>
    <n v="29"/>
    <n v="0"/>
    <n v="0"/>
    <n v="0"/>
    <n v="26"/>
    <x v="2"/>
  </r>
  <r>
    <x v="1"/>
    <x v="20"/>
    <s v="No"/>
    <x v="0"/>
    <x v="14"/>
    <s v="Female"/>
    <x v="39"/>
    <s v="No"/>
    <s v="No"/>
    <m/>
    <x v="1"/>
    <x v="0"/>
    <m/>
    <m/>
    <m/>
    <n v="1"/>
    <m/>
    <n v="26"/>
    <n v="0"/>
    <n v="0"/>
    <n v="0"/>
    <n v="10"/>
    <x v="1"/>
  </r>
  <r>
    <x v="1"/>
    <x v="20"/>
    <s v="No"/>
    <x v="0"/>
    <x v="14"/>
    <s v="Male"/>
    <x v="18"/>
    <s v="Yes"/>
    <s v="No"/>
    <m/>
    <x v="0"/>
    <x v="0"/>
    <m/>
    <m/>
    <m/>
    <n v="1"/>
    <n v="1"/>
    <n v="60"/>
    <n v="3"/>
    <n v="0"/>
    <n v="0"/>
    <n v="30"/>
    <x v="2"/>
  </r>
  <r>
    <x v="1"/>
    <x v="20"/>
    <s v="No"/>
    <x v="0"/>
    <x v="15"/>
    <s v="Female"/>
    <x v="36"/>
    <s v="No"/>
    <s v="No"/>
    <m/>
    <x v="1"/>
    <x v="0"/>
    <m/>
    <m/>
    <m/>
    <n v="1"/>
    <m/>
    <n v="17"/>
    <n v="0"/>
    <n v="0"/>
    <n v="0"/>
    <n v="4"/>
    <x v="0"/>
  </r>
  <r>
    <x v="1"/>
    <x v="20"/>
    <s v="No"/>
    <x v="0"/>
    <x v="17"/>
    <s v="Female"/>
    <x v="7"/>
    <s v="No"/>
    <s v="No"/>
    <m/>
    <x v="1"/>
    <x v="0"/>
    <m/>
    <m/>
    <m/>
    <n v="1"/>
    <m/>
    <n v="21"/>
    <n v="0"/>
    <n v="0"/>
    <n v="0"/>
    <n v="8"/>
    <x v="1"/>
  </r>
  <r>
    <x v="1"/>
    <x v="20"/>
    <s v="No"/>
    <x v="0"/>
    <x v="20"/>
    <s v="Female"/>
    <x v="8"/>
    <s v="No"/>
    <s v="No"/>
    <m/>
    <x v="1"/>
    <x v="0"/>
    <m/>
    <m/>
    <m/>
    <n v="1"/>
    <m/>
    <n v="29"/>
    <n v="0"/>
    <n v="0"/>
    <n v="0"/>
    <n v="4"/>
    <x v="0"/>
  </r>
  <r>
    <x v="1"/>
    <x v="20"/>
    <s v="No"/>
    <x v="0"/>
    <x v="20"/>
    <s v="Male"/>
    <x v="59"/>
    <s v="No"/>
    <s v="Yes"/>
    <s v="No"/>
    <x v="2"/>
    <x v="1"/>
    <s v="Direct Debit"/>
    <s v="Competitor"/>
    <s v="Competitor had better devices"/>
    <n v="1"/>
    <n v="1"/>
    <n v="38"/>
    <n v="3"/>
    <n v="0"/>
    <n v="0"/>
    <n v="5"/>
    <x v="1"/>
  </r>
  <r>
    <x v="1"/>
    <x v="20"/>
    <s v="No"/>
    <x v="0"/>
    <x v="50"/>
    <s v="Male"/>
    <x v="48"/>
    <s v="No"/>
    <s v="No"/>
    <m/>
    <x v="1"/>
    <x v="0"/>
    <m/>
    <m/>
    <m/>
    <n v="1"/>
    <m/>
    <n v="20"/>
    <n v="0"/>
    <n v="0"/>
    <n v="0"/>
    <n v="7"/>
    <x v="1"/>
  </r>
  <r>
    <x v="1"/>
    <x v="20"/>
    <s v="No"/>
    <x v="0"/>
    <x v="50"/>
    <s v="Male"/>
    <x v="38"/>
    <s v="No"/>
    <s v="No"/>
    <m/>
    <x v="1"/>
    <x v="0"/>
    <m/>
    <m/>
    <m/>
    <n v="1"/>
    <m/>
    <n v="24"/>
    <n v="0"/>
    <n v="0"/>
    <n v="0"/>
    <n v="4"/>
    <x v="0"/>
  </r>
  <r>
    <x v="1"/>
    <x v="20"/>
    <s v="No"/>
    <x v="0"/>
    <x v="50"/>
    <s v="Male"/>
    <x v="58"/>
    <s v="No"/>
    <s v="Yes"/>
    <s v="No"/>
    <x v="2"/>
    <x v="1"/>
    <s v="Direct Debit"/>
    <s v="Attitude"/>
    <s v="Attitude of support person"/>
    <n v="1"/>
    <n v="1"/>
    <n v="42"/>
    <n v="3"/>
    <n v="0"/>
    <n v="0"/>
    <n v="9"/>
    <x v="1"/>
  </r>
  <r>
    <x v="1"/>
    <x v="20"/>
    <s v="No"/>
    <x v="0"/>
    <x v="23"/>
    <s v="Female"/>
    <x v="3"/>
    <s v="No"/>
    <s v="No"/>
    <m/>
    <x v="1"/>
    <x v="0"/>
    <m/>
    <m/>
    <m/>
    <n v="1"/>
    <m/>
    <n v="39"/>
    <n v="0"/>
    <n v="0"/>
    <n v="0"/>
    <n v="8"/>
    <x v="1"/>
  </r>
  <r>
    <x v="1"/>
    <x v="20"/>
    <s v="No"/>
    <x v="0"/>
    <x v="24"/>
    <s v="Female"/>
    <x v="34"/>
    <s v="No"/>
    <s v="No"/>
    <m/>
    <x v="1"/>
    <x v="0"/>
    <m/>
    <m/>
    <m/>
    <n v="1"/>
    <n v="1"/>
    <n v="35"/>
    <n v="4"/>
    <n v="21.4"/>
    <n v="0"/>
    <n v="1"/>
    <x v="0"/>
  </r>
  <r>
    <x v="1"/>
    <x v="20"/>
    <s v="No"/>
    <x v="0"/>
    <x v="25"/>
    <s v="Female"/>
    <x v="27"/>
    <s v="No"/>
    <s v="No"/>
    <m/>
    <x v="1"/>
    <x v="0"/>
    <m/>
    <m/>
    <m/>
    <n v="1"/>
    <m/>
    <n v="22"/>
    <n v="0"/>
    <n v="0"/>
    <n v="0"/>
    <n v="10"/>
    <x v="1"/>
  </r>
  <r>
    <x v="1"/>
    <x v="20"/>
    <s v="No"/>
    <x v="0"/>
    <x v="27"/>
    <s v="Female"/>
    <x v="44"/>
    <s v="No"/>
    <s v="No"/>
    <m/>
    <x v="1"/>
    <x v="0"/>
    <m/>
    <m/>
    <m/>
    <n v="1"/>
    <n v="1"/>
    <n v="34"/>
    <n v="1"/>
    <n v="0"/>
    <n v="0"/>
    <n v="4"/>
    <x v="0"/>
  </r>
  <r>
    <x v="1"/>
    <x v="20"/>
    <s v="No"/>
    <x v="0"/>
    <x v="27"/>
    <s v="Female"/>
    <x v="9"/>
    <s v="No"/>
    <s v="No"/>
    <m/>
    <x v="1"/>
    <x v="0"/>
    <m/>
    <m/>
    <m/>
    <n v="1"/>
    <m/>
    <n v="34"/>
    <n v="0"/>
    <n v="0"/>
    <n v="0"/>
    <n v="19"/>
    <x v="2"/>
  </r>
  <r>
    <x v="1"/>
    <x v="20"/>
    <s v="No"/>
    <x v="0"/>
    <x v="29"/>
    <s v="Male"/>
    <x v="55"/>
    <s v="No"/>
    <s v="Yes"/>
    <s v="Yes"/>
    <x v="2"/>
    <x v="3"/>
    <s v="Credit Card"/>
    <s v="(blank)"/>
    <s v="(blank)"/>
    <n v="1"/>
    <m/>
    <n v="27"/>
    <n v="1"/>
    <n v="0"/>
    <n v="0"/>
    <n v="3"/>
    <x v="0"/>
  </r>
  <r>
    <x v="1"/>
    <x v="20"/>
    <s v="No"/>
    <x v="0"/>
    <x v="31"/>
    <s v="Female"/>
    <x v="36"/>
    <s v="No"/>
    <s v="No"/>
    <m/>
    <x v="1"/>
    <x v="0"/>
    <m/>
    <m/>
    <m/>
    <n v="1"/>
    <m/>
    <n v="23"/>
    <n v="0"/>
    <n v="0"/>
    <n v="0"/>
    <n v="26"/>
    <x v="2"/>
  </r>
  <r>
    <x v="1"/>
    <x v="20"/>
    <s v="No"/>
    <x v="0"/>
    <x v="31"/>
    <s v="Male"/>
    <x v="25"/>
    <s v="No"/>
    <s v="No"/>
    <m/>
    <x v="1"/>
    <x v="0"/>
    <m/>
    <m/>
    <m/>
    <n v="1"/>
    <m/>
    <n v="20"/>
    <n v="0"/>
    <n v="0"/>
    <n v="0"/>
    <n v="5"/>
    <x v="1"/>
  </r>
  <r>
    <x v="1"/>
    <x v="20"/>
    <s v="No"/>
    <x v="0"/>
    <x v="32"/>
    <s v="Male"/>
    <x v="64"/>
    <s v="No"/>
    <s v="Yes"/>
    <s v="No"/>
    <x v="2"/>
    <x v="1"/>
    <s v="Direct Debit"/>
    <s v="Dissatisfaction"/>
    <s v="Product dissatisfaction"/>
    <n v="1"/>
    <n v="1"/>
    <n v="40"/>
    <n v="4"/>
    <n v="0"/>
    <n v="0"/>
    <n v="2"/>
    <x v="0"/>
  </r>
  <r>
    <x v="1"/>
    <x v="20"/>
    <s v="No"/>
    <x v="0"/>
    <x v="34"/>
    <s v="Female"/>
    <x v="4"/>
    <s v="Yes"/>
    <s v="No"/>
    <m/>
    <x v="0"/>
    <x v="0"/>
    <m/>
    <m/>
    <m/>
    <n v="1"/>
    <n v="1"/>
    <n v="59"/>
    <n v="4"/>
    <n v="0"/>
    <n v="0"/>
    <n v="12"/>
    <x v="2"/>
  </r>
  <r>
    <x v="1"/>
    <x v="20"/>
    <s v="No"/>
    <x v="0"/>
    <x v="34"/>
    <s v="Female"/>
    <x v="7"/>
    <s v="No"/>
    <s v="No"/>
    <m/>
    <x v="1"/>
    <x v="0"/>
    <m/>
    <m/>
    <m/>
    <n v="1"/>
    <m/>
    <n v="17"/>
    <n v="0"/>
    <n v="0"/>
    <n v="0"/>
    <n v="4"/>
    <x v="0"/>
  </r>
  <r>
    <x v="1"/>
    <x v="20"/>
    <s v="No"/>
    <x v="0"/>
    <x v="34"/>
    <s v="Female"/>
    <x v="22"/>
    <s v="No"/>
    <s v="Yes"/>
    <s v="No"/>
    <x v="2"/>
    <x v="3"/>
    <s v="Direct Debit"/>
    <s v="(blank)"/>
    <s v="(blank)"/>
    <n v="1"/>
    <m/>
    <n v="32"/>
    <n v="0"/>
    <n v="0"/>
    <n v="0"/>
    <n v="5"/>
    <x v="1"/>
  </r>
  <r>
    <x v="1"/>
    <x v="20"/>
    <s v="No"/>
    <x v="0"/>
    <x v="34"/>
    <s v="Female"/>
    <x v="64"/>
    <s v="No"/>
    <s v="Yes"/>
    <s v="No"/>
    <x v="2"/>
    <x v="1"/>
    <s v="Direct Debit"/>
    <s v="Competitor"/>
    <s v="Competitor had better devices"/>
    <n v="1"/>
    <n v="1"/>
    <n v="51"/>
    <n v="5"/>
    <n v="0"/>
    <n v="0"/>
    <n v="3"/>
    <x v="0"/>
  </r>
  <r>
    <x v="1"/>
    <x v="20"/>
    <s v="No"/>
    <x v="0"/>
    <x v="34"/>
    <s v="Male"/>
    <x v="38"/>
    <s v="No"/>
    <s v="No"/>
    <m/>
    <x v="1"/>
    <x v="0"/>
    <m/>
    <m/>
    <m/>
    <n v="1"/>
    <m/>
    <n v="32"/>
    <n v="0"/>
    <n v="0"/>
    <n v="0"/>
    <n v="5"/>
    <x v="1"/>
  </r>
  <r>
    <x v="1"/>
    <x v="20"/>
    <s v="No"/>
    <x v="0"/>
    <x v="37"/>
    <s v="Male"/>
    <x v="6"/>
    <s v="No"/>
    <s v="No"/>
    <m/>
    <x v="1"/>
    <x v="0"/>
    <m/>
    <m/>
    <m/>
    <n v="1"/>
    <m/>
    <n v="19"/>
    <n v="0"/>
    <n v="0"/>
    <n v="0"/>
    <n v="7"/>
    <x v="1"/>
  </r>
  <r>
    <x v="1"/>
    <x v="20"/>
    <s v="No"/>
    <x v="0"/>
    <x v="37"/>
    <s v="Male"/>
    <x v="11"/>
    <s v="No"/>
    <s v="No"/>
    <m/>
    <x v="1"/>
    <x v="0"/>
    <m/>
    <m/>
    <m/>
    <n v="1"/>
    <m/>
    <n v="37"/>
    <n v="2"/>
    <n v="0"/>
    <n v="0"/>
    <n v="2"/>
    <x v="0"/>
  </r>
  <r>
    <x v="1"/>
    <x v="20"/>
    <s v="No"/>
    <x v="0"/>
    <x v="38"/>
    <s v="Male"/>
    <x v="57"/>
    <s v="Yes"/>
    <s v="No"/>
    <m/>
    <x v="0"/>
    <x v="0"/>
    <m/>
    <m/>
    <m/>
    <n v="1"/>
    <m/>
    <n v="32"/>
    <n v="0"/>
    <n v="0"/>
    <n v="0"/>
    <n v="14"/>
    <x v="2"/>
  </r>
  <r>
    <x v="1"/>
    <x v="20"/>
    <s v="No"/>
    <x v="0"/>
    <x v="38"/>
    <s v="Male"/>
    <x v="60"/>
    <s v="No"/>
    <s v="Yes"/>
    <s v="No"/>
    <x v="2"/>
    <x v="3"/>
    <s v="Direct Debit"/>
    <s v="(blank)"/>
    <s v="(blank)"/>
    <n v="1"/>
    <m/>
    <n v="36"/>
    <n v="0"/>
    <n v="0"/>
    <n v="0"/>
    <n v="6"/>
    <x v="1"/>
  </r>
  <r>
    <x v="1"/>
    <x v="20"/>
    <s v="No"/>
    <x v="0"/>
    <x v="39"/>
    <s v="Female"/>
    <x v="29"/>
    <s v="No"/>
    <s v="No"/>
    <m/>
    <x v="1"/>
    <x v="0"/>
    <m/>
    <m/>
    <m/>
    <n v="1"/>
    <m/>
    <n v="31"/>
    <n v="0"/>
    <n v="0"/>
    <n v="0"/>
    <n v="7"/>
    <x v="1"/>
  </r>
  <r>
    <x v="1"/>
    <x v="20"/>
    <s v="No"/>
    <x v="0"/>
    <x v="40"/>
    <s v="Female"/>
    <x v="6"/>
    <s v="No"/>
    <s v="No"/>
    <m/>
    <x v="1"/>
    <x v="0"/>
    <m/>
    <m/>
    <m/>
    <n v="1"/>
    <m/>
    <n v="53"/>
    <n v="0"/>
    <n v="0"/>
    <n v="0"/>
    <n v="2"/>
    <x v="0"/>
  </r>
  <r>
    <x v="1"/>
    <x v="20"/>
    <s v="No"/>
    <x v="0"/>
    <x v="41"/>
    <s v="Male"/>
    <x v="44"/>
    <s v="No"/>
    <s v="No"/>
    <m/>
    <x v="1"/>
    <x v="0"/>
    <m/>
    <m/>
    <m/>
    <n v="1"/>
    <m/>
    <n v="24"/>
    <n v="0"/>
    <n v="0"/>
    <n v="0"/>
    <n v="2"/>
    <x v="0"/>
  </r>
  <r>
    <x v="1"/>
    <x v="20"/>
    <s v="No"/>
    <x v="0"/>
    <x v="42"/>
    <s v="Male"/>
    <x v="13"/>
    <s v="Yes"/>
    <s v="No"/>
    <m/>
    <x v="0"/>
    <x v="0"/>
    <m/>
    <m/>
    <m/>
    <n v="1"/>
    <m/>
    <n v="25"/>
    <n v="0"/>
    <n v="0"/>
    <n v="0"/>
    <n v="26"/>
    <x v="2"/>
  </r>
  <r>
    <x v="1"/>
    <x v="20"/>
    <s v="No"/>
    <x v="0"/>
    <x v="42"/>
    <s v="Male"/>
    <x v="38"/>
    <s v="No"/>
    <s v="No"/>
    <m/>
    <x v="1"/>
    <x v="0"/>
    <m/>
    <m/>
    <m/>
    <n v="1"/>
    <n v="1"/>
    <n v="36"/>
    <n v="5"/>
    <n v="0"/>
    <n v="0"/>
    <n v="2"/>
    <x v="0"/>
  </r>
  <r>
    <x v="1"/>
    <x v="20"/>
    <s v="No"/>
    <x v="0"/>
    <x v="42"/>
    <s v="Male"/>
    <x v="56"/>
    <s v="No"/>
    <s v="No"/>
    <m/>
    <x v="1"/>
    <x v="0"/>
    <m/>
    <m/>
    <m/>
    <n v="1"/>
    <m/>
    <n v="35"/>
    <n v="0"/>
    <n v="0"/>
    <n v="0"/>
    <n v="28"/>
    <x v="2"/>
  </r>
  <r>
    <x v="1"/>
    <x v="20"/>
    <s v="No"/>
    <x v="0"/>
    <x v="43"/>
    <s v="Male"/>
    <x v="29"/>
    <s v="No"/>
    <s v="No"/>
    <m/>
    <x v="1"/>
    <x v="0"/>
    <m/>
    <m/>
    <m/>
    <n v="1"/>
    <n v="1"/>
    <n v="22"/>
    <n v="1"/>
    <n v="0"/>
    <n v="0"/>
    <n v="7"/>
    <x v="1"/>
  </r>
  <r>
    <x v="1"/>
    <x v="20"/>
    <s v="No"/>
    <x v="0"/>
    <x v="46"/>
    <s v="Female"/>
    <x v="60"/>
    <s v="No"/>
    <s v="Yes"/>
    <s v="No"/>
    <x v="2"/>
    <x v="1"/>
    <s v="Direct Debit"/>
    <s v="Competitor"/>
    <s v="Competitor made better offer"/>
    <n v="1"/>
    <n v="1"/>
    <n v="43"/>
    <n v="5"/>
    <n v="0"/>
    <n v="0"/>
    <n v="2"/>
    <x v="0"/>
  </r>
  <r>
    <x v="1"/>
    <x v="20"/>
    <s v="No"/>
    <x v="1"/>
    <x v="8"/>
    <s v="Male"/>
    <x v="44"/>
    <s v="No"/>
    <s v="No"/>
    <m/>
    <x v="1"/>
    <x v="0"/>
    <m/>
    <m/>
    <m/>
    <n v="1"/>
    <n v="1"/>
    <n v="22"/>
    <n v="5"/>
    <n v="0"/>
    <n v="0"/>
    <n v="5"/>
    <x v="1"/>
  </r>
  <r>
    <x v="1"/>
    <x v="20"/>
    <s v="Yes"/>
    <x v="0"/>
    <x v="1"/>
    <s v="Male"/>
    <x v="55"/>
    <s v="No"/>
    <s v="Yes"/>
    <s v="No"/>
    <x v="2"/>
    <x v="1"/>
    <s v="Direct Debit"/>
    <s v="(blank)"/>
    <s v="(blank)"/>
    <n v="1"/>
    <m/>
    <n v="36"/>
    <n v="1"/>
    <n v="40.6"/>
    <n v="0"/>
    <n v="2"/>
    <x v="0"/>
  </r>
  <r>
    <x v="1"/>
    <x v="20"/>
    <s v="Yes"/>
    <x v="0"/>
    <x v="6"/>
    <s v="Female"/>
    <x v="30"/>
    <s v="No"/>
    <s v="Yes"/>
    <s v="Yes"/>
    <x v="2"/>
    <x v="3"/>
    <s v="Credit Card"/>
    <s v="(blank)"/>
    <s v="(blank)"/>
    <n v="1"/>
    <m/>
    <n v="24"/>
    <n v="0"/>
    <n v="40.6"/>
    <n v="0"/>
    <n v="8"/>
    <x v="1"/>
  </r>
  <r>
    <x v="1"/>
    <x v="20"/>
    <s v="Yes"/>
    <x v="0"/>
    <x v="49"/>
    <s v="Female"/>
    <x v="24"/>
    <s v="No"/>
    <s v="No"/>
    <m/>
    <x v="1"/>
    <x v="0"/>
    <m/>
    <m/>
    <m/>
    <n v="1"/>
    <n v="1"/>
    <n v="70"/>
    <n v="5"/>
    <n v="51.5"/>
    <n v="0"/>
    <n v="8"/>
    <x v="1"/>
  </r>
  <r>
    <x v="1"/>
    <x v="20"/>
    <s v="Yes"/>
    <x v="0"/>
    <x v="17"/>
    <s v="Male"/>
    <x v="2"/>
    <s v="No"/>
    <s v="No"/>
    <m/>
    <x v="1"/>
    <x v="0"/>
    <m/>
    <m/>
    <m/>
    <n v="1"/>
    <n v="1"/>
    <n v="27"/>
    <n v="1"/>
    <n v="75.599999999999994"/>
    <n v="0"/>
    <n v="6"/>
    <x v="1"/>
  </r>
  <r>
    <x v="1"/>
    <x v="20"/>
    <s v="Yes"/>
    <x v="0"/>
    <x v="18"/>
    <s v="Female"/>
    <x v="54"/>
    <s v="No"/>
    <s v="Yes"/>
    <s v="No"/>
    <x v="2"/>
    <x v="3"/>
    <s v="Direct Debit"/>
    <s v="(blank)"/>
    <s v="(blank)"/>
    <n v="1"/>
    <m/>
    <n v="53"/>
    <n v="0"/>
    <n v="85.1"/>
    <n v="0"/>
    <n v="5"/>
    <x v="1"/>
  </r>
  <r>
    <x v="1"/>
    <x v="20"/>
    <s v="Yes"/>
    <x v="0"/>
    <x v="23"/>
    <s v="Male"/>
    <x v="31"/>
    <s v="No"/>
    <s v="Yes"/>
    <s v="No"/>
    <x v="2"/>
    <x v="1"/>
    <s v="Direct Debit"/>
    <s v="Other"/>
    <s v="Don't know"/>
    <n v="1"/>
    <n v="1"/>
    <n v="27"/>
    <n v="1"/>
    <n v="128.1"/>
    <n v="0"/>
    <n v="2"/>
    <x v="0"/>
  </r>
  <r>
    <x v="1"/>
    <x v="20"/>
    <s v="Yes"/>
    <x v="0"/>
    <x v="24"/>
    <s v="Female"/>
    <x v="39"/>
    <s v="No"/>
    <s v="No"/>
    <m/>
    <x v="1"/>
    <x v="0"/>
    <m/>
    <m/>
    <m/>
    <n v="1"/>
    <n v="1"/>
    <n v="52"/>
    <n v="5"/>
    <n v="42.5"/>
    <n v="0"/>
    <n v="2"/>
    <x v="0"/>
  </r>
  <r>
    <x v="1"/>
    <x v="20"/>
    <s v="Yes"/>
    <x v="0"/>
    <x v="26"/>
    <s v="Female"/>
    <x v="37"/>
    <s v="No"/>
    <s v="No"/>
    <m/>
    <x v="1"/>
    <x v="0"/>
    <m/>
    <m/>
    <m/>
    <n v="1"/>
    <n v="1"/>
    <n v="45"/>
    <n v="5"/>
    <n v="134.4"/>
    <n v="0"/>
    <n v="13"/>
    <x v="2"/>
  </r>
  <r>
    <x v="1"/>
    <x v="20"/>
    <s v="Yes"/>
    <x v="0"/>
    <x v="29"/>
    <s v="Male"/>
    <x v="0"/>
    <s v="Yes"/>
    <s v="No"/>
    <m/>
    <x v="0"/>
    <x v="0"/>
    <m/>
    <m/>
    <m/>
    <n v="1"/>
    <n v="1"/>
    <n v="51"/>
    <n v="0"/>
    <n v="8.1999999999999993"/>
    <n v="0"/>
    <n v="17"/>
    <x v="2"/>
  </r>
  <r>
    <x v="1"/>
    <x v="20"/>
    <s v="Yes"/>
    <x v="0"/>
    <x v="32"/>
    <s v="Female"/>
    <x v="25"/>
    <s v="No"/>
    <s v="No"/>
    <m/>
    <x v="1"/>
    <x v="0"/>
    <m/>
    <m/>
    <m/>
    <n v="1"/>
    <n v="1"/>
    <n v="37"/>
    <n v="5"/>
    <n v="171.2"/>
    <n v="0"/>
    <n v="10"/>
    <x v="1"/>
  </r>
  <r>
    <x v="1"/>
    <x v="20"/>
    <s v="Yes"/>
    <x v="0"/>
    <x v="40"/>
    <s v="Female"/>
    <x v="56"/>
    <s v="No"/>
    <s v="No"/>
    <m/>
    <x v="1"/>
    <x v="0"/>
    <m/>
    <m/>
    <m/>
    <n v="1"/>
    <m/>
    <n v="53"/>
    <n v="2"/>
    <n v="46.2"/>
    <n v="0"/>
    <n v="5"/>
    <x v="1"/>
  </r>
  <r>
    <x v="1"/>
    <x v="20"/>
    <s v="Yes"/>
    <x v="0"/>
    <x v="40"/>
    <s v="Male"/>
    <x v="11"/>
    <s v="No"/>
    <s v="No"/>
    <m/>
    <x v="1"/>
    <x v="0"/>
    <m/>
    <m/>
    <m/>
    <n v="1"/>
    <n v="1"/>
    <n v="54"/>
    <n v="0"/>
    <n v="70"/>
    <n v="0"/>
    <n v="9"/>
    <x v="1"/>
  </r>
  <r>
    <x v="1"/>
    <x v="20"/>
    <s v="Yes"/>
    <x v="0"/>
    <x v="46"/>
    <s v="Female"/>
    <x v="33"/>
    <s v="No"/>
    <s v="Yes"/>
    <s v="No"/>
    <x v="2"/>
    <x v="1"/>
    <s v="Direct Debit"/>
    <s v="(blank)"/>
    <s v="(blank)"/>
    <n v="1"/>
    <m/>
    <n v="50"/>
    <n v="1"/>
    <n v="39.5"/>
    <n v="0"/>
    <n v="4"/>
    <x v="0"/>
  </r>
  <r>
    <x v="1"/>
    <x v="20"/>
    <s v="Yes"/>
    <x v="0"/>
    <x v="47"/>
    <s v="Female"/>
    <x v="25"/>
    <s v="No"/>
    <s v="No"/>
    <m/>
    <x v="1"/>
    <x v="0"/>
    <m/>
    <m/>
    <m/>
    <n v="1"/>
    <m/>
    <n v="41"/>
    <n v="1"/>
    <n v="79.8"/>
    <n v="0"/>
    <n v="4"/>
    <x v="0"/>
  </r>
  <r>
    <x v="1"/>
    <x v="20"/>
    <s v="Yes"/>
    <x v="1"/>
    <x v="11"/>
    <s v="Male"/>
    <x v="9"/>
    <s v="No"/>
    <s v="No"/>
    <m/>
    <x v="1"/>
    <x v="0"/>
    <m/>
    <m/>
    <m/>
    <n v="1"/>
    <m/>
    <n v="46"/>
    <n v="0"/>
    <n v="0"/>
    <n v="0"/>
    <n v="1"/>
    <x v="0"/>
  </r>
  <r>
    <x v="1"/>
    <x v="20"/>
    <s v="Yes"/>
    <x v="1"/>
    <x v="12"/>
    <s v="Female"/>
    <x v="55"/>
    <s v="No"/>
    <s v="Yes"/>
    <s v="No"/>
    <x v="2"/>
    <x v="1"/>
    <s v="Direct Debit"/>
    <s v="(blank)"/>
    <s v="(blank)"/>
    <n v="1"/>
    <m/>
    <n v="24"/>
    <n v="0"/>
    <n v="0"/>
    <n v="0"/>
    <n v="3"/>
    <x v="0"/>
  </r>
  <r>
    <x v="1"/>
    <x v="20"/>
    <s v="Yes"/>
    <x v="1"/>
    <x v="43"/>
    <s v="Male"/>
    <x v="10"/>
    <s v="Yes"/>
    <s v="No"/>
    <m/>
    <x v="0"/>
    <x v="0"/>
    <m/>
    <m/>
    <m/>
    <n v="1"/>
    <m/>
    <n v="25"/>
    <n v="0"/>
    <n v="0"/>
    <n v="0"/>
    <n v="14"/>
    <x v="2"/>
  </r>
  <r>
    <x v="1"/>
    <x v="21"/>
    <s v="No"/>
    <x v="0"/>
    <x v="0"/>
    <s v="Male"/>
    <x v="59"/>
    <s v="No"/>
    <s v="Yes"/>
    <s v="Yes"/>
    <x v="2"/>
    <x v="1"/>
    <s v="Paper Check"/>
    <s v="Other"/>
    <s v="Moved"/>
    <n v="1"/>
    <n v="1"/>
    <n v="17"/>
    <n v="4"/>
    <n v="0"/>
    <n v="0"/>
    <n v="6"/>
    <x v="1"/>
  </r>
  <r>
    <x v="1"/>
    <x v="21"/>
    <s v="No"/>
    <x v="0"/>
    <x v="4"/>
    <s v="Female"/>
    <x v="42"/>
    <s v="No"/>
    <s v="No"/>
    <m/>
    <x v="1"/>
    <x v="0"/>
    <m/>
    <m/>
    <m/>
    <n v="1"/>
    <m/>
    <n v="37"/>
    <n v="2"/>
    <n v="0"/>
    <n v="0"/>
    <n v="2"/>
    <x v="0"/>
  </r>
  <r>
    <x v="1"/>
    <x v="21"/>
    <s v="No"/>
    <x v="0"/>
    <x v="4"/>
    <s v="Male"/>
    <x v="21"/>
    <s v="No"/>
    <s v="No"/>
    <m/>
    <x v="1"/>
    <x v="0"/>
    <m/>
    <m/>
    <m/>
    <n v="1"/>
    <m/>
    <n v="25"/>
    <n v="0"/>
    <n v="0"/>
    <n v="0"/>
    <n v="6"/>
    <x v="1"/>
  </r>
  <r>
    <x v="1"/>
    <x v="21"/>
    <s v="No"/>
    <x v="0"/>
    <x v="49"/>
    <s v="Male"/>
    <x v="22"/>
    <s v="No"/>
    <s v="Yes"/>
    <s v="No"/>
    <x v="2"/>
    <x v="1"/>
    <s v="Direct Debit"/>
    <s v="(blank)"/>
    <s v="(blank)"/>
    <n v="1"/>
    <m/>
    <n v="18"/>
    <n v="0"/>
    <n v="0"/>
    <n v="0"/>
    <n v="0"/>
    <x v="0"/>
  </r>
  <r>
    <x v="1"/>
    <x v="21"/>
    <s v="No"/>
    <x v="0"/>
    <x v="16"/>
    <s v="Female"/>
    <x v="4"/>
    <s v="Yes"/>
    <s v="No"/>
    <m/>
    <x v="0"/>
    <x v="0"/>
    <m/>
    <m/>
    <m/>
    <n v="1"/>
    <m/>
    <n v="28"/>
    <n v="2"/>
    <n v="0"/>
    <n v="0"/>
    <n v="28"/>
    <x v="2"/>
  </r>
  <r>
    <x v="1"/>
    <x v="21"/>
    <s v="No"/>
    <x v="0"/>
    <x v="17"/>
    <s v="Male"/>
    <x v="50"/>
    <s v="No"/>
    <s v="No"/>
    <m/>
    <x v="1"/>
    <x v="0"/>
    <m/>
    <m/>
    <m/>
    <n v="1"/>
    <n v="1"/>
    <n v="53"/>
    <n v="0"/>
    <n v="0"/>
    <n v="0"/>
    <n v="0"/>
    <x v="0"/>
  </r>
  <r>
    <x v="1"/>
    <x v="21"/>
    <s v="No"/>
    <x v="0"/>
    <x v="17"/>
    <s v="Male"/>
    <x v="2"/>
    <s v="No"/>
    <s v="No"/>
    <m/>
    <x v="1"/>
    <x v="0"/>
    <m/>
    <m/>
    <m/>
    <n v="1"/>
    <m/>
    <n v="28"/>
    <n v="0"/>
    <n v="0"/>
    <n v="0"/>
    <n v="18"/>
    <x v="2"/>
  </r>
  <r>
    <x v="1"/>
    <x v="21"/>
    <s v="No"/>
    <x v="0"/>
    <x v="18"/>
    <s v="Male"/>
    <x v="14"/>
    <s v="No"/>
    <s v="Yes"/>
    <s v="No"/>
    <x v="2"/>
    <x v="1"/>
    <s v="Credit Card"/>
    <s v="(blank)"/>
    <s v="(blank)"/>
    <n v="1"/>
    <m/>
    <n v="36"/>
    <n v="0"/>
    <n v="0"/>
    <n v="0"/>
    <n v="2"/>
    <x v="0"/>
  </r>
  <r>
    <x v="1"/>
    <x v="21"/>
    <s v="No"/>
    <x v="0"/>
    <x v="21"/>
    <s v="Female"/>
    <x v="27"/>
    <s v="No"/>
    <s v="No"/>
    <m/>
    <x v="1"/>
    <x v="0"/>
    <m/>
    <m/>
    <m/>
    <n v="1"/>
    <m/>
    <n v="40"/>
    <n v="0"/>
    <n v="0"/>
    <n v="0"/>
    <n v="5"/>
    <x v="1"/>
  </r>
  <r>
    <x v="1"/>
    <x v="21"/>
    <s v="No"/>
    <x v="0"/>
    <x v="21"/>
    <s v="Female"/>
    <x v="44"/>
    <s v="No"/>
    <s v="No"/>
    <m/>
    <x v="1"/>
    <x v="0"/>
    <m/>
    <m/>
    <m/>
    <n v="1"/>
    <m/>
    <n v="39"/>
    <n v="0"/>
    <n v="0"/>
    <n v="0"/>
    <n v="15"/>
    <x v="2"/>
  </r>
  <r>
    <x v="1"/>
    <x v="21"/>
    <s v="No"/>
    <x v="0"/>
    <x v="22"/>
    <s v="Male"/>
    <x v="29"/>
    <s v="No"/>
    <s v="No"/>
    <m/>
    <x v="1"/>
    <x v="0"/>
    <m/>
    <m/>
    <m/>
    <n v="1"/>
    <n v="1"/>
    <n v="30"/>
    <n v="5"/>
    <n v="0"/>
    <n v="0"/>
    <n v="6"/>
    <x v="1"/>
  </r>
  <r>
    <x v="1"/>
    <x v="21"/>
    <s v="No"/>
    <x v="0"/>
    <x v="25"/>
    <s v="Female"/>
    <x v="13"/>
    <s v="Yes"/>
    <s v="No"/>
    <m/>
    <x v="0"/>
    <x v="0"/>
    <m/>
    <m/>
    <m/>
    <n v="1"/>
    <m/>
    <n v="44"/>
    <n v="0"/>
    <n v="0"/>
    <n v="0"/>
    <n v="24"/>
    <x v="2"/>
  </r>
  <r>
    <x v="1"/>
    <x v="21"/>
    <s v="No"/>
    <x v="0"/>
    <x v="25"/>
    <s v="Male"/>
    <x v="25"/>
    <s v="No"/>
    <s v="No"/>
    <m/>
    <x v="1"/>
    <x v="0"/>
    <m/>
    <m/>
    <m/>
    <n v="1"/>
    <m/>
    <n v="12"/>
    <n v="2"/>
    <n v="0"/>
    <n v="0"/>
    <n v="4"/>
    <x v="0"/>
  </r>
  <r>
    <x v="1"/>
    <x v="21"/>
    <s v="No"/>
    <x v="0"/>
    <x v="25"/>
    <s v="Male"/>
    <x v="42"/>
    <s v="No"/>
    <s v="No"/>
    <m/>
    <x v="1"/>
    <x v="0"/>
    <m/>
    <m/>
    <m/>
    <n v="1"/>
    <m/>
    <n v="22"/>
    <n v="0"/>
    <n v="0"/>
    <n v="0"/>
    <n v="6"/>
    <x v="1"/>
  </r>
  <r>
    <x v="1"/>
    <x v="21"/>
    <s v="No"/>
    <x v="0"/>
    <x v="27"/>
    <s v="Female"/>
    <x v="34"/>
    <s v="No"/>
    <s v="No"/>
    <m/>
    <x v="1"/>
    <x v="0"/>
    <m/>
    <m/>
    <m/>
    <n v="1"/>
    <m/>
    <n v="15"/>
    <n v="0"/>
    <n v="0"/>
    <n v="0"/>
    <n v="1"/>
    <x v="0"/>
  </r>
  <r>
    <x v="1"/>
    <x v="21"/>
    <s v="No"/>
    <x v="0"/>
    <x v="28"/>
    <s v="Male"/>
    <x v="16"/>
    <s v="Yes"/>
    <s v="No"/>
    <m/>
    <x v="0"/>
    <x v="0"/>
    <m/>
    <m/>
    <m/>
    <n v="1"/>
    <m/>
    <n v="13"/>
    <n v="0"/>
    <n v="0"/>
    <n v="0"/>
    <n v="30"/>
    <x v="2"/>
  </r>
  <r>
    <x v="1"/>
    <x v="21"/>
    <s v="No"/>
    <x v="0"/>
    <x v="30"/>
    <s v="Female"/>
    <x v="18"/>
    <s v="Yes"/>
    <s v="No"/>
    <m/>
    <x v="0"/>
    <x v="0"/>
    <m/>
    <m/>
    <m/>
    <n v="1"/>
    <m/>
    <n v="21"/>
    <n v="0"/>
    <n v="0"/>
    <n v="0"/>
    <n v="8"/>
    <x v="1"/>
  </r>
  <r>
    <x v="1"/>
    <x v="21"/>
    <s v="No"/>
    <x v="0"/>
    <x v="31"/>
    <s v="Female"/>
    <x v="17"/>
    <s v="Yes"/>
    <s v="No"/>
    <m/>
    <x v="0"/>
    <x v="0"/>
    <m/>
    <m/>
    <m/>
    <n v="1"/>
    <n v="1"/>
    <n v="47"/>
    <n v="2"/>
    <n v="0"/>
    <n v="0"/>
    <n v="13"/>
    <x v="2"/>
  </r>
  <r>
    <x v="1"/>
    <x v="21"/>
    <s v="No"/>
    <x v="0"/>
    <x v="31"/>
    <s v="Male"/>
    <x v="4"/>
    <s v="Yes"/>
    <s v="No"/>
    <m/>
    <x v="0"/>
    <x v="0"/>
    <m/>
    <m/>
    <m/>
    <n v="1"/>
    <n v="1"/>
    <n v="30"/>
    <n v="3"/>
    <n v="0"/>
    <n v="0"/>
    <n v="30"/>
    <x v="2"/>
  </r>
  <r>
    <x v="1"/>
    <x v="21"/>
    <s v="No"/>
    <x v="0"/>
    <x v="31"/>
    <s v="Male"/>
    <x v="8"/>
    <s v="No"/>
    <s v="No"/>
    <m/>
    <x v="1"/>
    <x v="0"/>
    <m/>
    <m/>
    <m/>
    <n v="1"/>
    <m/>
    <n v="44"/>
    <n v="1"/>
    <n v="0"/>
    <n v="0"/>
    <n v="4"/>
    <x v="0"/>
  </r>
  <r>
    <x v="1"/>
    <x v="21"/>
    <s v="No"/>
    <x v="0"/>
    <x v="32"/>
    <s v="Female"/>
    <x v="45"/>
    <s v="No"/>
    <s v="Yes"/>
    <s v="No"/>
    <x v="2"/>
    <x v="2"/>
    <s v="Credit Card"/>
    <s v="(blank)"/>
    <s v="(blank)"/>
    <n v="1"/>
    <m/>
    <n v="39"/>
    <n v="1"/>
    <n v="0"/>
    <n v="0"/>
    <n v="5"/>
    <x v="1"/>
  </r>
  <r>
    <x v="1"/>
    <x v="21"/>
    <s v="No"/>
    <x v="0"/>
    <x v="40"/>
    <s v="Female"/>
    <x v="4"/>
    <s v="Yes"/>
    <s v="No"/>
    <m/>
    <x v="0"/>
    <x v="0"/>
    <m/>
    <m/>
    <m/>
    <n v="1"/>
    <m/>
    <n v="41"/>
    <n v="0"/>
    <n v="0"/>
    <n v="0"/>
    <n v="24"/>
    <x v="2"/>
  </r>
  <r>
    <x v="1"/>
    <x v="21"/>
    <s v="No"/>
    <x v="0"/>
    <x v="41"/>
    <s v="Male"/>
    <x v="47"/>
    <s v="No"/>
    <s v="No"/>
    <m/>
    <x v="1"/>
    <x v="0"/>
    <m/>
    <m/>
    <m/>
    <n v="1"/>
    <m/>
    <n v="23"/>
    <n v="0"/>
    <n v="0"/>
    <n v="0"/>
    <n v="2"/>
    <x v="0"/>
  </r>
  <r>
    <x v="1"/>
    <x v="21"/>
    <s v="No"/>
    <x v="0"/>
    <x v="44"/>
    <s v="Female"/>
    <x v="30"/>
    <s v="No"/>
    <s v="Yes"/>
    <s v="No"/>
    <x v="2"/>
    <x v="1"/>
    <s v="Direct Debit"/>
    <s v="Other"/>
    <s v="Moved"/>
    <n v="1"/>
    <n v="1"/>
    <n v="50"/>
    <n v="0"/>
    <n v="0"/>
    <n v="0"/>
    <n v="5"/>
    <x v="1"/>
  </r>
  <r>
    <x v="1"/>
    <x v="21"/>
    <s v="No"/>
    <x v="0"/>
    <x v="46"/>
    <s v="Male"/>
    <x v="19"/>
    <s v="Yes"/>
    <s v="No"/>
    <m/>
    <x v="0"/>
    <x v="0"/>
    <m/>
    <m/>
    <m/>
    <n v="1"/>
    <m/>
    <n v="23"/>
    <n v="0"/>
    <n v="0"/>
    <n v="0"/>
    <n v="16"/>
    <x v="2"/>
  </r>
  <r>
    <x v="1"/>
    <x v="21"/>
    <s v="No"/>
    <x v="0"/>
    <x v="46"/>
    <s v="Male"/>
    <x v="22"/>
    <s v="No"/>
    <s v="Yes"/>
    <s v="No"/>
    <x v="2"/>
    <x v="1"/>
    <s v="Direct Debit"/>
    <s v="(blank)"/>
    <s v="(blank)"/>
    <n v="1"/>
    <m/>
    <n v="59"/>
    <n v="0"/>
    <n v="0"/>
    <n v="0"/>
    <n v="5"/>
    <x v="1"/>
  </r>
  <r>
    <x v="1"/>
    <x v="21"/>
    <s v="No"/>
    <x v="0"/>
    <x v="47"/>
    <s v="Female"/>
    <x v="11"/>
    <s v="No"/>
    <s v="No"/>
    <m/>
    <x v="1"/>
    <x v="0"/>
    <m/>
    <m/>
    <m/>
    <n v="1"/>
    <m/>
    <n v="28"/>
    <n v="2"/>
    <n v="0"/>
    <n v="0"/>
    <n v="6"/>
    <x v="1"/>
  </r>
  <r>
    <x v="1"/>
    <x v="21"/>
    <s v="No"/>
    <x v="1"/>
    <x v="39"/>
    <s v="Male"/>
    <x v="7"/>
    <s v="No"/>
    <s v="No"/>
    <m/>
    <x v="1"/>
    <x v="0"/>
    <m/>
    <m/>
    <m/>
    <n v="1"/>
    <n v="1"/>
    <n v="64"/>
    <n v="1"/>
    <n v="0"/>
    <n v="0"/>
    <n v="2"/>
    <x v="0"/>
  </r>
  <r>
    <x v="1"/>
    <x v="21"/>
    <s v="Yes"/>
    <x v="0"/>
    <x v="5"/>
    <s v="Female"/>
    <x v="16"/>
    <s v="Yes"/>
    <s v="No"/>
    <m/>
    <x v="0"/>
    <x v="0"/>
    <m/>
    <m/>
    <m/>
    <n v="1"/>
    <n v="1"/>
    <n v="38"/>
    <n v="0"/>
    <n v="25.3"/>
    <n v="0"/>
    <n v="13"/>
    <x v="2"/>
  </r>
  <r>
    <x v="1"/>
    <x v="21"/>
    <s v="Yes"/>
    <x v="0"/>
    <x v="10"/>
    <s v="Female"/>
    <x v="36"/>
    <s v="No"/>
    <s v="No"/>
    <m/>
    <x v="1"/>
    <x v="0"/>
    <m/>
    <m/>
    <m/>
    <n v="1"/>
    <m/>
    <n v="43"/>
    <n v="0"/>
    <n v="45.8"/>
    <n v="0"/>
    <n v="6"/>
    <x v="1"/>
  </r>
  <r>
    <x v="1"/>
    <x v="21"/>
    <s v="Yes"/>
    <x v="0"/>
    <x v="11"/>
    <s v="Male"/>
    <x v="13"/>
    <s v="Yes"/>
    <s v="No"/>
    <m/>
    <x v="0"/>
    <x v="0"/>
    <m/>
    <m/>
    <m/>
    <n v="1"/>
    <m/>
    <n v="10"/>
    <n v="0"/>
    <n v="42.2"/>
    <n v="0"/>
    <n v="20"/>
    <x v="2"/>
  </r>
  <r>
    <x v="1"/>
    <x v="21"/>
    <s v="Yes"/>
    <x v="0"/>
    <x v="14"/>
    <s v="Female"/>
    <x v="51"/>
    <s v="No"/>
    <s v="Yes"/>
    <s v="No"/>
    <x v="2"/>
    <x v="3"/>
    <s v="Paper Check"/>
    <s v="(blank)"/>
    <s v="(blank)"/>
    <n v="1"/>
    <m/>
    <n v="35"/>
    <n v="0"/>
    <n v="71.900000000000006"/>
    <n v="0"/>
    <n v="9"/>
    <x v="1"/>
  </r>
  <r>
    <x v="1"/>
    <x v="21"/>
    <s v="Yes"/>
    <x v="0"/>
    <x v="15"/>
    <s v="Female"/>
    <x v="27"/>
    <s v="No"/>
    <s v="No"/>
    <m/>
    <x v="1"/>
    <x v="0"/>
    <m/>
    <m/>
    <m/>
    <n v="1"/>
    <m/>
    <n v="31"/>
    <n v="2"/>
    <n v="72.099999999999994"/>
    <n v="0"/>
    <n v="5"/>
    <x v="1"/>
  </r>
  <r>
    <x v="1"/>
    <x v="21"/>
    <s v="Yes"/>
    <x v="0"/>
    <x v="15"/>
    <s v="Female"/>
    <x v="66"/>
    <s v="No"/>
    <s v="Yes"/>
    <s v="No"/>
    <x v="2"/>
    <x v="3"/>
    <s v="Direct Debit"/>
    <s v="(blank)"/>
    <s v="(blank)"/>
    <n v="1"/>
    <m/>
    <n v="50"/>
    <n v="2"/>
    <n v="86.9"/>
    <n v="0"/>
    <n v="4"/>
    <x v="0"/>
  </r>
  <r>
    <x v="1"/>
    <x v="21"/>
    <s v="Yes"/>
    <x v="0"/>
    <x v="16"/>
    <s v="Male"/>
    <x v="50"/>
    <s v="No"/>
    <s v="No"/>
    <m/>
    <x v="1"/>
    <x v="0"/>
    <m/>
    <m/>
    <m/>
    <n v="1"/>
    <n v="1"/>
    <n v="41"/>
    <n v="2"/>
    <n v="29"/>
    <n v="0"/>
    <n v="9"/>
    <x v="1"/>
  </r>
  <r>
    <x v="1"/>
    <x v="21"/>
    <s v="Yes"/>
    <x v="0"/>
    <x v="17"/>
    <s v="Male"/>
    <x v="42"/>
    <s v="No"/>
    <s v="No"/>
    <m/>
    <x v="1"/>
    <x v="0"/>
    <m/>
    <m/>
    <m/>
    <n v="1"/>
    <n v="1"/>
    <n v="31"/>
    <n v="2"/>
    <n v="67.5"/>
    <n v="0"/>
    <n v="4"/>
    <x v="0"/>
  </r>
  <r>
    <x v="1"/>
    <x v="21"/>
    <s v="Yes"/>
    <x v="0"/>
    <x v="18"/>
    <s v="Female"/>
    <x v="42"/>
    <s v="No"/>
    <s v="No"/>
    <m/>
    <x v="1"/>
    <x v="0"/>
    <m/>
    <m/>
    <m/>
    <n v="1"/>
    <n v="1"/>
    <n v="40"/>
    <n v="4"/>
    <n v="173.8"/>
    <n v="0"/>
    <n v="5"/>
    <x v="1"/>
  </r>
  <r>
    <x v="1"/>
    <x v="21"/>
    <s v="Yes"/>
    <x v="0"/>
    <x v="27"/>
    <s v="Female"/>
    <x v="17"/>
    <s v="Yes"/>
    <s v="No"/>
    <m/>
    <x v="0"/>
    <x v="0"/>
    <m/>
    <m/>
    <m/>
    <n v="1"/>
    <n v="1"/>
    <n v="42"/>
    <n v="0"/>
    <n v="67.7"/>
    <n v="0"/>
    <n v="26"/>
    <x v="2"/>
  </r>
  <r>
    <x v="1"/>
    <x v="21"/>
    <s v="Yes"/>
    <x v="0"/>
    <x v="27"/>
    <s v="Female"/>
    <x v="44"/>
    <s v="No"/>
    <s v="No"/>
    <m/>
    <x v="1"/>
    <x v="0"/>
    <m/>
    <m/>
    <m/>
    <n v="1"/>
    <n v="1"/>
    <n v="54"/>
    <n v="1"/>
    <n v="82.9"/>
    <n v="0"/>
    <n v="5"/>
    <x v="1"/>
  </r>
  <r>
    <x v="1"/>
    <x v="21"/>
    <s v="Yes"/>
    <x v="0"/>
    <x v="29"/>
    <s v="Male"/>
    <x v="17"/>
    <s v="Yes"/>
    <s v="No"/>
    <m/>
    <x v="0"/>
    <x v="0"/>
    <m/>
    <m/>
    <m/>
    <n v="1"/>
    <n v="1"/>
    <n v="37"/>
    <n v="1"/>
    <n v="98.8"/>
    <n v="0"/>
    <n v="24"/>
    <x v="2"/>
  </r>
  <r>
    <x v="1"/>
    <x v="21"/>
    <s v="Yes"/>
    <x v="0"/>
    <x v="31"/>
    <s v="Male"/>
    <x v="3"/>
    <s v="No"/>
    <s v="No"/>
    <m/>
    <x v="1"/>
    <x v="0"/>
    <m/>
    <m/>
    <m/>
    <n v="1"/>
    <m/>
    <n v="41"/>
    <n v="1"/>
    <n v="66"/>
    <n v="0"/>
    <n v="5"/>
    <x v="1"/>
  </r>
  <r>
    <x v="1"/>
    <x v="21"/>
    <s v="Yes"/>
    <x v="0"/>
    <x v="35"/>
    <s v="Male"/>
    <x v="55"/>
    <s v="No"/>
    <s v="Yes"/>
    <s v="No"/>
    <x v="2"/>
    <x v="1"/>
    <s v="Direct Debit"/>
    <s v="Attitude"/>
    <s v="Attitude of service provider"/>
    <n v="1"/>
    <n v="1"/>
    <n v="27"/>
    <n v="5"/>
    <n v="33.4"/>
    <n v="0"/>
    <n v="7"/>
    <x v="1"/>
  </r>
  <r>
    <x v="1"/>
    <x v="21"/>
    <s v="Yes"/>
    <x v="0"/>
    <x v="38"/>
    <s v="Female"/>
    <x v="0"/>
    <s v="Yes"/>
    <s v="No"/>
    <m/>
    <x v="0"/>
    <x v="0"/>
    <m/>
    <m/>
    <m/>
    <n v="1"/>
    <n v="1"/>
    <n v="47"/>
    <n v="3"/>
    <n v="18.2"/>
    <n v="0"/>
    <n v="13"/>
    <x v="2"/>
  </r>
  <r>
    <x v="1"/>
    <x v="21"/>
    <s v="Yes"/>
    <x v="0"/>
    <x v="38"/>
    <s v="Female"/>
    <x v="57"/>
    <s v="Yes"/>
    <s v="No"/>
    <m/>
    <x v="0"/>
    <x v="0"/>
    <m/>
    <m/>
    <m/>
    <n v="1"/>
    <n v="1"/>
    <n v="34"/>
    <n v="2"/>
    <n v="124.3"/>
    <n v="0"/>
    <n v="25"/>
    <x v="2"/>
  </r>
  <r>
    <x v="1"/>
    <x v="21"/>
    <s v="Yes"/>
    <x v="0"/>
    <x v="46"/>
    <s v="Female"/>
    <x v="32"/>
    <s v="No"/>
    <s v="No"/>
    <m/>
    <x v="1"/>
    <x v="0"/>
    <m/>
    <m/>
    <m/>
    <n v="1"/>
    <m/>
    <n v="28"/>
    <n v="1"/>
    <n v="137.5"/>
    <n v="0"/>
    <n v="5"/>
    <x v="1"/>
  </r>
  <r>
    <x v="1"/>
    <x v="21"/>
    <s v="Yes"/>
    <x v="1"/>
    <x v="8"/>
    <s v="Male"/>
    <x v="46"/>
    <s v="No"/>
    <s v="No"/>
    <m/>
    <x v="1"/>
    <x v="0"/>
    <m/>
    <m/>
    <m/>
    <n v="1"/>
    <m/>
    <n v="36"/>
    <n v="0"/>
    <n v="0"/>
    <n v="0"/>
    <n v="21"/>
    <x v="2"/>
  </r>
  <r>
    <x v="1"/>
    <x v="21"/>
    <s v="Yes"/>
    <x v="1"/>
    <x v="17"/>
    <s v="Male"/>
    <x v="47"/>
    <s v="No"/>
    <s v="No"/>
    <m/>
    <x v="1"/>
    <x v="0"/>
    <m/>
    <m/>
    <m/>
    <n v="1"/>
    <n v="1"/>
    <n v="32"/>
    <n v="5"/>
    <n v="0"/>
    <n v="0"/>
    <n v="6"/>
    <x v="1"/>
  </r>
  <r>
    <x v="1"/>
    <x v="21"/>
    <s v="Yes"/>
    <x v="1"/>
    <x v="25"/>
    <s v="Female"/>
    <x v="5"/>
    <s v="Yes"/>
    <s v="No"/>
    <m/>
    <x v="0"/>
    <x v="0"/>
    <m/>
    <m/>
    <m/>
    <n v="1"/>
    <m/>
    <n v="14"/>
    <n v="0"/>
    <n v="0"/>
    <n v="0"/>
    <n v="20"/>
    <x v="2"/>
  </r>
  <r>
    <x v="1"/>
    <x v="21"/>
    <s v="Yes"/>
    <x v="1"/>
    <x v="32"/>
    <s v="Female"/>
    <x v="11"/>
    <s v="No"/>
    <s v="No"/>
    <m/>
    <x v="1"/>
    <x v="0"/>
    <m/>
    <m/>
    <m/>
    <n v="1"/>
    <m/>
    <n v="29"/>
    <n v="0"/>
    <n v="0"/>
    <n v="0"/>
    <n v="9"/>
    <x v="1"/>
  </r>
  <r>
    <x v="1"/>
    <x v="21"/>
    <s v="Yes"/>
    <x v="1"/>
    <x v="40"/>
    <s v="Female"/>
    <x v="23"/>
    <s v="No"/>
    <s v="No"/>
    <m/>
    <x v="1"/>
    <x v="0"/>
    <m/>
    <m/>
    <m/>
    <n v="1"/>
    <m/>
    <n v="40"/>
    <n v="0"/>
    <n v="0"/>
    <n v="0"/>
    <n v="7"/>
    <x v="1"/>
  </r>
  <r>
    <x v="1"/>
    <x v="22"/>
    <s v="No"/>
    <x v="0"/>
    <x v="1"/>
    <s v="Female"/>
    <x v="6"/>
    <s v="No"/>
    <s v="No"/>
    <m/>
    <x v="1"/>
    <x v="0"/>
    <m/>
    <m/>
    <m/>
    <n v="1"/>
    <m/>
    <n v="39"/>
    <n v="0"/>
    <n v="0"/>
    <n v="0"/>
    <n v="10"/>
    <x v="1"/>
  </r>
  <r>
    <x v="1"/>
    <x v="22"/>
    <s v="No"/>
    <x v="0"/>
    <x v="1"/>
    <s v="Female"/>
    <x v="44"/>
    <s v="No"/>
    <s v="No"/>
    <m/>
    <x v="1"/>
    <x v="0"/>
    <m/>
    <m/>
    <m/>
    <n v="1"/>
    <m/>
    <n v="40"/>
    <n v="1"/>
    <n v="0"/>
    <n v="0"/>
    <n v="25"/>
    <x v="2"/>
  </r>
  <r>
    <x v="1"/>
    <x v="22"/>
    <s v="No"/>
    <x v="0"/>
    <x v="2"/>
    <s v="Male"/>
    <x v="39"/>
    <s v="No"/>
    <s v="No"/>
    <m/>
    <x v="1"/>
    <x v="0"/>
    <m/>
    <m/>
    <m/>
    <n v="1"/>
    <n v="1"/>
    <n v="27"/>
    <n v="2"/>
    <n v="103.1"/>
    <n v="0"/>
    <n v="5"/>
    <x v="1"/>
  </r>
  <r>
    <x v="1"/>
    <x v="22"/>
    <s v="No"/>
    <x v="0"/>
    <x v="3"/>
    <s v="Female"/>
    <x v="50"/>
    <s v="No"/>
    <s v="No"/>
    <m/>
    <x v="1"/>
    <x v="0"/>
    <m/>
    <m/>
    <m/>
    <n v="1"/>
    <m/>
    <n v="35"/>
    <n v="1"/>
    <n v="0"/>
    <n v="0"/>
    <n v="2"/>
    <x v="0"/>
  </r>
  <r>
    <x v="1"/>
    <x v="22"/>
    <s v="No"/>
    <x v="0"/>
    <x v="5"/>
    <s v="Female"/>
    <x v="55"/>
    <s v="No"/>
    <s v="Yes"/>
    <s v="Yes"/>
    <x v="2"/>
    <x v="2"/>
    <s v="Direct Debit"/>
    <s v="(blank)"/>
    <s v="(blank)"/>
    <n v="1"/>
    <m/>
    <n v="23"/>
    <n v="3"/>
    <n v="0"/>
    <n v="0"/>
    <n v="14"/>
    <x v="2"/>
  </r>
  <r>
    <x v="1"/>
    <x v="22"/>
    <s v="No"/>
    <x v="0"/>
    <x v="5"/>
    <s v="Male"/>
    <x v="17"/>
    <s v="Yes"/>
    <s v="No"/>
    <m/>
    <x v="0"/>
    <x v="0"/>
    <m/>
    <m/>
    <m/>
    <n v="1"/>
    <m/>
    <n v="29"/>
    <n v="0"/>
    <n v="0"/>
    <n v="0"/>
    <n v="9"/>
    <x v="1"/>
  </r>
  <r>
    <x v="1"/>
    <x v="22"/>
    <s v="No"/>
    <x v="0"/>
    <x v="5"/>
    <s v="Male"/>
    <x v="56"/>
    <s v="No"/>
    <s v="No"/>
    <m/>
    <x v="1"/>
    <x v="0"/>
    <m/>
    <m/>
    <m/>
    <n v="1"/>
    <m/>
    <n v="47"/>
    <n v="0"/>
    <n v="0"/>
    <n v="0"/>
    <n v="8"/>
    <x v="1"/>
  </r>
  <r>
    <x v="1"/>
    <x v="22"/>
    <s v="No"/>
    <x v="0"/>
    <x v="5"/>
    <s v="Male"/>
    <x v="40"/>
    <s v="No"/>
    <s v="Yes"/>
    <s v="Yes"/>
    <x v="2"/>
    <x v="2"/>
    <s v="Direct Debit"/>
    <s v="(blank)"/>
    <s v="(blank)"/>
    <n v="1"/>
    <m/>
    <n v="26"/>
    <n v="0"/>
    <n v="0"/>
    <n v="0"/>
    <n v="9"/>
    <x v="1"/>
  </r>
  <r>
    <x v="1"/>
    <x v="22"/>
    <s v="No"/>
    <x v="0"/>
    <x v="5"/>
    <s v="Male"/>
    <x v="66"/>
    <s v="No"/>
    <s v="Yes"/>
    <s v="No"/>
    <x v="2"/>
    <x v="1"/>
    <s v="Direct Debit"/>
    <s v="Competitor"/>
    <s v="Competitor made better offer"/>
    <n v="1"/>
    <n v="1"/>
    <n v="50"/>
    <n v="3"/>
    <n v="213.1"/>
    <n v="0"/>
    <n v="4"/>
    <x v="0"/>
  </r>
  <r>
    <x v="1"/>
    <x v="22"/>
    <s v="No"/>
    <x v="0"/>
    <x v="6"/>
    <s v="Female"/>
    <x v="41"/>
    <s v="No"/>
    <s v="No"/>
    <m/>
    <x v="1"/>
    <x v="0"/>
    <m/>
    <m/>
    <m/>
    <n v="1"/>
    <m/>
    <n v="22"/>
    <n v="0"/>
    <n v="0"/>
    <n v="0"/>
    <n v="4"/>
    <x v="0"/>
  </r>
  <r>
    <x v="1"/>
    <x v="22"/>
    <s v="No"/>
    <x v="0"/>
    <x v="49"/>
    <s v="Male"/>
    <x v="46"/>
    <s v="No"/>
    <s v="No"/>
    <m/>
    <x v="1"/>
    <x v="0"/>
    <m/>
    <m/>
    <m/>
    <n v="1"/>
    <n v="1"/>
    <n v="55"/>
    <n v="3"/>
    <n v="0"/>
    <n v="0"/>
    <n v="9"/>
    <x v="1"/>
  </r>
  <r>
    <x v="1"/>
    <x v="22"/>
    <s v="No"/>
    <x v="0"/>
    <x v="14"/>
    <s v="Female"/>
    <x v="18"/>
    <s v="Yes"/>
    <s v="No"/>
    <m/>
    <x v="0"/>
    <x v="0"/>
    <m/>
    <m/>
    <m/>
    <n v="1"/>
    <m/>
    <n v="24"/>
    <n v="0"/>
    <n v="0"/>
    <n v="0"/>
    <n v="29"/>
    <x v="2"/>
  </r>
  <r>
    <x v="1"/>
    <x v="22"/>
    <s v="No"/>
    <x v="0"/>
    <x v="15"/>
    <s v="Male"/>
    <x v="57"/>
    <s v="Yes"/>
    <s v="No"/>
    <m/>
    <x v="0"/>
    <x v="0"/>
    <m/>
    <m/>
    <m/>
    <n v="1"/>
    <m/>
    <n v="20"/>
    <n v="0"/>
    <n v="0"/>
    <n v="0"/>
    <n v="26"/>
    <x v="2"/>
  </r>
  <r>
    <x v="1"/>
    <x v="22"/>
    <s v="No"/>
    <x v="0"/>
    <x v="20"/>
    <s v="Female"/>
    <x v="43"/>
    <s v="No"/>
    <s v="No"/>
    <m/>
    <x v="1"/>
    <x v="0"/>
    <m/>
    <m/>
    <m/>
    <n v="1"/>
    <m/>
    <n v="46"/>
    <n v="0"/>
    <n v="0"/>
    <n v="0"/>
    <n v="2"/>
    <x v="0"/>
  </r>
  <r>
    <x v="1"/>
    <x v="22"/>
    <s v="No"/>
    <x v="0"/>
    <x v="21"/>
    <s v="Male"/>
    <x v="17"/>
    <s v="Yes"/>
    <s v="No"/>
    <m/>
    <x v="0"/>
    <x v="0"/>
    <m/>
    <m/>
    <m/>
    <n v="1"/>
    <m/>
    <n v="33"/>
    <n v="0"/>
    <n v="0"/>
    <n v="0"/>
    <n v="37"/>
    <x v="2"/>
  </r>
  <r>
    <x v="1"/>
    <x v="22"/>
    <s v="No"/>
    <x v="0"/>
    <x v="50"/>
    <s v="Female"/>
    <x v="35"/>
    <s v="No"/>
    <s v="No"/>
    <m/>
    <x v="1"/>
    <x v="0"/>
    <m/>
    <m/>
    <m/>
    <n v="1"/>
    <n v="1"/>
    <n v="35"/>
    <n v="1"/>
    <n v="6.2"/>
    <n v="0"/>
    <n v="5"/>
    <x v="1"/>
  </r>
  <r>
    <x v="1"/>
    <x v="22"/>
    <s v="No"/>
    <x v="0"/>
    <x v="50"/>
    <s v="Male"/>
    <x v="41"/>
    <s v="No"/>
    <s v="No"/>
    <m/>
    <x v="1"/>
    <x v="0"/>
    <m/>
    <m/>
    <m/>
    <n v="1"/>
    <m/>
    <n v="21"/>
    <n v="1"/>
    <n v="0"/>
    <n v="0"/>
    <n v="6"/>
    <x v="1"/>
  </r>
  <r>
    <x v="1"/>
    <x v="22"/>
    <s v="No"/>
    <x v="0"/>
    <x v="22"/>
    <s v="Male"/>
    <x v="3"/>
    <s v="No"/>
    <s v="No"/>
    <m/>
    <x v="1"/>
    <x v="0"/>
    <m/>
    <m/>
    <m/>
    <n v="1"/>
    <m/>
    <n v="21"/>
    <n v="0"/>
    <n v="0"/>
    <n v="0"/>
    <n v="6"/>
    <x v="1"/>
  </r>
  <r>
    <x v="1"/>
    <x v="22"/>
    <s v="No"/>
    <x v="0"/>
    <x v="23"/>
    <s v="Female"/>
    <x v="30"/>
    <s v="No"/>
    <s v="Yes"/>
    <s v="Yes"/>
    <x v="2"/>
    <x v="2"/>
    <s v="Direct Debit"/>
    <s v="(blank)"/>
    <s v="(blank)"/>
    <n v="1"/>
    <m/>
    <n v="40"/>
    <n v="0"/>
    <n v="0"/>
    <n v="0"/>
    <n v="6"/>
    <x v="1"/>
  </r>
  <r>
    <x v="1"/>
    <x v="22"/>
    <s v="No"/>
    <x v="0"/>
    <x v="25"/>
    <s v="Female"/>
    <x v="14"/>
    <s v="No"/>
    <s v="Yes"/>
    <s v="Yes"/>
    <x v="2"/>
    <x v="3"/>
    <s v="Direct Debit"/>
    <s v="(blank)"/>
    <s v="(blank)"/>
    <n v="1"/>
    <m/>
    <n v="21"/>
    <n v="0"/>
    <n v="0"/>
    <n v="0"/>
    <n v="18"/>
    <x v="2"/>
  </r>
  <r>
    <x v="1"/>
    <x v="22"/>
    <s v="No"/>
    <x v="0"/>
    <x v="26"/>
    <s v="Male"/>
    <x v="30"/>
    <s v="No"/>
    <s v="Yes"/>
    <s v="No"/>
    <x v="2"/>
    <x v="1"/>
    <s v="Direct Debit"/>
    <s v="Competitor"/>
    <s v="Competitor offered higher download speeds"/>
    <n v="1"/>
    <n v="1"/>
    <n v="50"/>
    <n v="4"/>
    <n v="0"/>
    <n v="0"/>
    <n v="6"/>
    <x v="1"/>
  </r>
  <r>
    <x v="1"/>
    <x v="22"/>
    <s v="No"/>
    <x v="0"/>
    <x v="27"/>
    <s v="Female"/>
    <x v="42"/>
    <s v="No"/>
    <s v="No"/>
    <m/>
    <x v="1"/>
    <x v="0"/>
    <m/>
    <m/>
    <m/>
    <n v="1"/>
    <m/>
    <n v="41"/>
    <n v="1"/>
    <n v="0"/>
    <n v="0"/>
    <n v="9"/>
    <x v="1"/>
  </r>
  <r>
    <x v="1"/>
    <x v="22"/>
    <s v="No"/>
    <x v="0"/>
    <x v="29"/>
    <s v="Male"/>
    <x v="0"/>
    <s v="Yes"/>
    <s v="No"/>
    <m/>
    <x v="0"/>
    <x v="0"/>
    <m/>
    <m/>
    <m/>
    <n v="1"/>
    <m/>
    <n v="47"/>
    <n v="2"/>
    <n v="0"/>
    <n v="0"/>
    <n v="8"/>
    <x v="1"/>
  </r>
  <r>
    <x v="1"/>
    <x v="22"/>
    <s v="No"/>
    <x v="0"/>
    <x v="31"/>
    <s v="Male"/>
    <x v="25"/>
    <s v="No"/>
    <s v="No"/>
    <m/>
    <x v="1"/>
    <x v="0"/>
    <m/>
    <m/>
    <m/>
    <n v="1"/>
    <m/>
    <n v="54"/>
    <n v="0"/>
    <n v="0"/>
    <n v="0"/>
    <n v="4"/>
    <x v="0"/>
  </r>
  <r>
    <x v="1"/>
    <x v="22"/>
    <s v="No"/>
    <x v="0"/>
    <x v="33"/>
    <s v="Female"/>
    <x v="30"/>
    <s v="No"/>
    <s v="Yes"/>
    <s v="Yes"/>
    <x v="2"/>
    <x v="2"/>
    <s v="Credit Card"/>
    <s v="(blank)"/>
    <s v="(blank)"/>
    <n v="1"/>
    <m/>
    <n v="32"/>
    <n v="0"/>
    <n v="0"/>
    <n v="0"/>
    <n v="19"/>
    <x v="2"/>
  </r>
  <r>
    <x v="1"/>
    <x v="22"/>
    <s v="No"/>
    <x v="0"/>
    <x v="34"/>
    <s v="Male"/>
    <x v="25"/>
    <s v="No"/>
    <s v="No"/>
    <m/>
    <x v="1"/>
    <x v="0"/>
    <m/>
    <m/>
    <m/>
    <n v="1"/>
    <m/>
    <n v="34"/>
    <n v="2"/>
    <n v="0"/>
    <n v="0"/>
    <n v="2"/>
    <x v="0"/>
  </r>
  <r>
    <x v="1"/>
    <x v="22"/>
    <s v="No"/>
    <x v="0"/>
    <x v="35"/>
    <s v="Female"/>
    <x v="36"/>
    <s v="No"/>
    <s v="No"/>
    <m/>
    <x v="1"/>
    <x v="0"/>
    <m/>
    <m/>
    <m/>
    <n v="1"/>
    <m/>
    <n v="25"/>
    <n v="0"/>
    <n v="0"/>
    <n v="0"/>
    <n v="15"/>
    <x v="2"/>
  </r>
  <r>
    <x v="1"/>
    <x v="22"/>
    <s v="No"/>
    <x v="0"/>
    <x v="35"/>
    <s v="Female"/>
    <x v="48"/>
    <s v="No"/>
    <s v="No"/>
    <m/>
    <x v="1"/>
    <x v="0"/>
    <m/>
    <m/>
    <m/>
    <n v="1"/>
    <m/>
    <n v="60"/>
    <n v="0"/>
    <n v="0"/>
    <n v="0"/>
    <n v="3"/>
    <x v="0"/>
  </r>
  <r>
    <x v="1"/>
    <x v="22"/>
    <s v="No"/>
    <x v="0"/>
    <x v="35"/>
    <s v="Male"/>
    <x v="3"/>
    <s v="No"/>
    <s v="No"/>
    <m/>
    <x v="1"/>
    <x v="0"/>
    <m/>
    <m/>
    <m/>
    <n v="1"/>
    <m/>
    <n v="34"/>
    <n v="2"/>
    <n v="0"/>
    <n v="0"/>
    <n v="10"/>
    <x v="1"/>
  </r>
  <r>
    <x v="1"/>
    <x v="22"/>
    <s v="No"/>
    <x v="0"/>
    <x v="37"/>
    <s v="Male"/>
    <x v="1"/>
    <s v="No"/>
    <s v="No"/>
    <m/>
    <x v="1"/>
    <x v="0"/>
    <m/>
    <m/>
    <m/>
    <n v="1"/>
    <m/>
    <n v="41"/>
    <n v="0"/>
    <n v="0"/>
    <n v="0"/>
    <n v="10"/>
    <x v="1"/>
  </r>
  <r>
    <x v="1"/>
    <x v="22"/>
    <s v="No"/>
    <x v="0"/>
    <x v="38"/>
    <s v="Female"/>
    <x v="55"/>
    <s v="No"/>
    <s v="Yes"/>
    <s v="No"/>
    <x v="2"/>
    <x v="3"/>
    <s v="Credit Card"/>
    <s v="(blank)"/>
    <s v="(blank)"/>
    <n v="1"/>
    <m/>
    <n v="42"/>
    <n v="0"/>
    <n v="0"/>
    <n v="0"/>
    <n v="3"/>
    <x v="0"/>
  </r>
  <r>
    <x v="1"/>
    <x v="22"/>
    <s v="No"/>
    <x v="0"/>
    <x v="39"/>
    <s v="Female"/>
    <x v="39"/>
    <s v="No"/>
    <s v="No"/>
    <m/>
    <x v="1"/>
    <x v="0"/>
    <m/>
    <m/>
    <m/>
    <n v="1"/>
    <m/>
    <n v="20"/>
    <n v="0"/>
    <n v="0"/>
    <n v="0"/>
    <n v="1"/>
    <x v="0"/>
  </r>
  <r>
    <x v="1"/>
    <x v="22"/>
    <s v="No"/>
    <x v="0"/>
    <x v="40"/>
    <s v="Female"/>
    <x v="57"/>
    <s v="Yes"/>
    <s v="No"/>
    <m/>
    <x v="0"/>
    <x v="0"/>
    <m/>
    <m/>
    <m/>
    <n v="1"/>
    <m/>
    <n v="36"/>
    <n v="0"/>
    <n v="0"/>
    <n v="0"/>
    <n v="23"/>
    <x v="2"/>
  </r>
  <r>
    <x v="1"/>
    <x v="22"/>
    <s v="No"/>
    <x v="0"/>
    <x v="40"/>
    <s v="Female"/>
    <x v="50"/>
    <s v="No"/>
    <s v="No"/>
    <m/>
    <x v="1"/>
    <x v="0"/>
    <m/>
    <m/>
    <m/>
    <n v="1"/>
    <m/>
    <n v="44"/>
    <n v="0"/>
    <n v="0"/>
    <n v="0"/>
    <n v="1"/>
    <x v="0"/>
  </r>
  <r>
    <x v="1"/>
    <x v="22"/>
    <s v="No"/>
    <x v="0"/>
    <x v="44"/>
    <s v="Male"/>
    <x v="7"/>
    <s v="No"/>
    <s v="No"/>
    <m/>
    <x v="1"/>
    <x v="0"/>
    <m/>
    <m/>
    <m/>
    <n v="1"/>
    <m/>
    <n v="23"/>
    <n v="0"/>
    <n v="0"/>
    <n v="0"/>
    <n v="7"/>
    <x v="1"/>
  </r>
  <r>
    <x v="1"/>
    <x v="22"/>
    <s v="No"/>
    <x v="0"/>
    <x v="46"/>
    <s v="Female"/>
    <x v="48"/>
    <s v="No"/>
    <s v="No"/>
    <m/>
    <x v="1"/>
    <x v="0"/>
    <m/>
    <m/>
    <m/>
    <n v="1"/>
    <m/>
    <n v="18"/>
    <n v="0"/>
    <n v="0"/>
    <n v="0"/>
    <n v="9"/>
    <x v="1"/>
  </r>
  <r>
    <x v="1"/>
    <x v="22"/>
    <s v="No"/>
    <x v="0"/>
    <x v="46"/>
    <s v="Female"/>
    <x v="54"/>
    <s v="No"/>
    <s v="Yes"/>
    <s v="No"/>
    <x v="2"/>
    <x v="1"/>
    <s v="Credit Card"/>
    <s v="Dissatisfaction"/>
    <s v="Limited range of services"/>
    <n v="1"/>
    <n v="1"/>
    <n v="18"/>
    <n v="2"/>
    <n v="0"/>
    <n v="0"/>
    <n v="15"/>
    <x v="2"/>
  </r>
  <r>
    <x v="1"/>
    <x v="22"/>
    <s v="No"/>
    <x v="0"/>
    <x v="47"/>
    <s v="Male"/>
    <x v="56"/>
    <s v="No"/>
    <s v="No"/>
    <m/>
    <x v="1"/>
    <x v="0"/>
    <m/>
    <m/>
    <m/>
    <n v="1"/>
    <n v="1"/>
    <n v="28"/>
    <n v="2"/>
    <n v="0"/>
    <n v="0"/>
    <n v="3"/>
    <x v="0"/>
  </r>
  <r>
    <x v="1"/>
    <x v="22"/>
    <s v="No"/>
    <x v="1"/>
    <x v="28"/>
    <s v="Male"/>
    <x v="10"/>
    <s v="Yes"/>
    <s v="No"/>
    <m/>
    <x v="0"/>
    <x v="0"/>
    <m/>
    <m/>
    <m/>
    <n v="1"/>
    <m/>
    <n v="51"/>
    <n v="2"/>
    <n v="0"/>
    <n v="0"/>
    <n v="10"/>
    <x v="1"/>
  </r>
  <r>
    <x v="1"/>
    <x v="22"/>
    <s v="Yes"/>
    <x v="0"/>
    <x v="48"/>
    <s v="Male"/>
    <x v="43"/>
    <s v="No"/>
    <s v="No"/>
    <m/>
    <x v="1"/>
    <x v="0"/>
    <m/>
    <m/>
    <m/>
    <n v="1"/>
    <n v="1"/>
    <n v="37"/>
    <n v="0"/>
    <n v="65.900000000000006"/>
    <n v="0"/>
    <n v="3"/>
    <x v="0"/>
  </r>
  <r>
    <x v="1"/>
    <x v="22"/>
    <s v="Yes"/>
    <x v="0"/>
    <x v="15"/>
    <s v="Male"/>
    <x v="48"/>
    <s v="No"/>
    <s v="No"/>
    <m/>
    <x v="1"/>
    <x v="0"/>
    <m/>
    <m/>
    <m/>
    <n v="1"/>
    <m/>
    <n v="44"/>
    <n v="0"/>
    <n v="49.7"/>
    <n v="0"/>
    <n v="4"/>
    <x v="0"/>
  </r>
  <r>
    <x v="1"/>
    <x v="22"/>
    <s v="Yes"/>
    <x v="0"/>
    <x v="25"/>
    <s v="Male"/>
    <x v="29"/>
    <s v="No"/>
    <s v="No"/>
    <m/>
    <x v="1"/>
    <x v="0"/>
    <m/>
    <m/>
    <m/>
    <n v="1"/>
    <n v="1"/>
    <n v="62"/>
    <n v="3"/>
    <n v="77.099999999999994"/>
    <n v="0"/>
    <n v="5"/>
    <x v="1"/>
  </r>
  <r>
    <x v="1"/>
    <x v="22"/>
    <s v="Yes"/>
    <x v="0"/>
    <x v="28"/>
    <s v="Female"/>
    <x v="19"/>
    <s v="Yes"/>
    <s v="No"/>
    <m/>
    <x v="0"/>
    <x v="0"/>
    <m/>
    <m/>
    <m/>
    <n v="1"/>
    <m/>
    <n v="27"/>
    <n v="2"/>
    <n v="124.2"/>
    <n v="0"/>
    <n v="41"/>
    <x v="2"/>
  </r>
  <r>
    <x v="1"/>
    <x v="22"/>
    <s v="Yes"/>
    <x v="0"/>
    <x v="29"/>
    <s v="Female"/>
    <x v="13"/>
    <s v="Yes"/>
    <s v="No"/>
    <m/>
    <x v="0"/>
    <x v="0"/>
    <m/>
    <m/>
    <m/>
    <n v="1"/>
    <n v="1"/>
    <n v="19"/>
    <n v="0"/>
    <n v="43.7"/>
    <n v="0"/>
    <n v="17"/>
    <x v="2"/>
  </r>
  <r>
    <x v="1"/>
    <x v="22"/>
    <s v="Yes"/>
    <x v="0"/>
    <x v="34"/>
    <s v="Female"/>
    <x v="25"/>
    <s v="No"/>
    <s v="No"/>
    <m/>
    <x v="1"/>
    <x v="0"/>
    <m/>
    <m/>
    <m/>
    <n v="1"/>
    <n v="1"/>
    <n v="32"/>
    <n v="0"/>
    <n v="96.6"/>
    <n v="0"/>
    <n v="7"/>
    <x v="1"/>
  </r>
  <r>
    <x v="1"/>
    <x v="22"/>
    <s v="Yes"/>
    <x v="0"/>
    <x v="35"/>
    <s v="Male"/>
    <x v="31"/>
    <s v="No"/>
    <s v="Yes"/>
    <s v="No"/>
    <x v="2"/>
    <x v="1"/>
    <s v="Paper Check"/>
    <s v="(blank)"/>
    <s v="(blank)"/>
    <n v="1"/>
    <m/>
    <n v="30"/>
    <n v="1"/>
    <n v="123.1"/>
    <n v="0"/>
    <n v="4"/>
    <x v="0"/>
  </r>
  <r>
    <x v="1"/>
    <x v="22"/>
    <s v="Yes"/>
    <x v="0"/>
    <x v="36"/>
    <s v="Female"/>
    <x v="0"/>
    <s v="Yes"/>
    <s v="No"/>
    <m/>
    <x v="0"/>
    <x v="0"/>
    <m/>
    <m/>
    <m/>
    <n v="1"/>
    <m/>
    <n v="46"/>
    <n v="0"/>
    <n v="110.4"/>
    <n v="0"/>
    <n v="20"/>
    <x v="2"/>
  </r>
  <r>
    <x v="1"/>
    <x v="22"/>
    <s v="Yes"/>
    <x v="0"/>
    <x v="38"/>
    <s v="Male"/>
    <x v="13"/>
    <s v="Yes"/>
    <s v="No"/>
    <m/>
    <x v="0"/>
    <x v="0"/>
    <m/>
    <m/>
    <m/>
    <n v="1"/>
    <m/>
    <n v="31"/>
    <n v="0"/>
    <n v="35.700000000000003"/>
    <n v="0"/>
    <n v="13"/>
    <x v="2"/>
  </r>
  <r>
    <x v="1"/>
    <x v="22"/>
    <s v="Yes"/>
    <x v="0"/>
    <x v="42"/>
    <s v="Male"/>
    <x v="10"/>
    <s v="Yes"/>
    <s v="No"/>
    <m/>
    <x v="0"/>
    <x v="0"/>
    <m/>
    <m/>
    <m/>
    <n v="1"/>
    <m/>
    <n v="34"/>
    <n v="0"/>
    <n v="156.4"/>
    <n v="0"/>
    <n v="43"/>
    <x v="2"/>
  </r>
  <r>
    <x v="1"/>
    <x v="22"/>
    <s v="Yes"/>
    <x v="0"/>
    <x v="42"/>
    <s v="Male"/>
    <x v="54"/>
    <s v="No"/>
    <s v="Yes"/>
    <s v="No"/>
    <x v="2"/>
    <x v="1"/>
    <s v="Direct Debit"/>
    <s v="Dissatisfaction"/>
    <s v="Product dissatisfaction"/>
    <n v="1"/>
    <n v="1"/>
    <n v="37"/>
    <n v="0"/>
    <n v="71.3"/>
    <n v="0"/>
    <n v="15"/>
    <x v="2"/>
  </r>
  <r>
    <x v="1"/>
    <x v="22"/>
    <s v="Yes"/>
    <x v="0"/>
    <x v="44"/>
    <s v="Female"/>
    <x v="24"/>
    <s v="No"/>
    <s v="No"/>
    <m/>
    <x v="1"/>
    <x v="0"/>
    <m/>
    <m/>
    <m/>
    <n v="1"/>
    <m/>
    <n v="45"/>
    <n v="0"/>
    <n v="44.3"/>
    <n v="0"/>
    <n v="5"/>
    <x v="1"/>
  </r>
  <r>
    <x v="1"/>
    <x v="22"/>
    <s v="Yes"/>
    <x v="0"/>
    <x v="44"/>
    <s v="Male"/>
    <x v="27"/>
    <s v="No"/>
    <s v="No"/>
    <m/>
    <x v="1"/>
    <x v="0"/>
    <m/>
    <m/>
    <m/>
    <n v="1"/>
    <n v="1"/>
    <n v="28"/>
    <n v="2"/>
    <n v="87.4"/>
    <n v="0"/>
    <n v="3"/>
    <x v="0"/>
  </r>
  <r>
    <x v="1"/>
    <x v="22"/>
    <s v="Yes"/>
    <x v="1"/>
    <x v="48"/>
    <s v="Male"/>
    <x v="50"/>
    <s v="No"/>
    <s v="No"/>
    <m/>
    <x v="1"/>
    <x v="0"/>
    <m/>
    <m/>
    <m/>
    <n v="1"/>
    <n v="1"/>
    <n v="16"/>
    <n v="0"/>
    <n v="0"/>
    <n v="0"/>
    <n v="5"/>
    <x v="1"/>
  </r>
  <r>
    <x v="1"/>
    <x v="22"/>
    <s v="Yes"/>
    <x v="1"/>
    <x v="8"/>
    <s v="Male"/>
    <x v="42"/>
    <s v="No"/>
    <s v="No"/>
    <m/>
    <x v="1"/>
    <x v="0"/>
    <m/>
    <m/>
    <m/>
    <n v="1"/>
    <m/>
    <n v="37"/>
    <n v="0"/>
    <n v="0"/>
    <n v="0"/>
    <n v="1"/>
    <x v="0"/>
  </r>
  <r>
    <x v="1"/>
    <x v="22"/>
    <s v="Yes"/>
    <x v="1"/>
    <x v="46"/>
    <s v="Female"/>
    <x v="19"/>
    <s v="Yes"/>
    <s v="No"/>
    <m/>
    <x v="0"/>
    <x v="0"/>
    <m/>
    <m/>
    <m/>
    <n v="1"/>
    <m/>
    <n v="46"/>
    <n v="2"/>
    <n v="0"/>
    <n v="0"/>
    <n v="28"/>
    <x v="2"/>
  </r>
  <r>
    <x v="1"/>
    <x v="23"/>
    <s v="No"/>
    <x v="0"/>
    <x v="3"/>
    <s v="Female"/>
    <x v="2"/>
    <s v="No"/>
    <s v="No"/>
    <m/>
    <x v="1"/>
    <x v="0"/>
    <m/>
    <m/>
    <m/>
    <n v="1"/>
    <m/>
    <n v="23"/>
    <n v="0"/>
    <n v="0"/>
    <n v="0"/>
    <n v="5"/>
    <x v="1"/>
  </r>
  <r>
    <x v="1"/>
    <x v="23"/>
    <s v="No"/>
    <x v="0"/>
    <x v="48"/>
    <s v="Male"/>
    <x v="13"/>
    <s v="Yes"/>
    <s v="No"/>
    <m/>
    <x v="0"/>
    <x v="0"/>
    <m/>
    <m/>
    <m/>
    <n v="1"/>
    <n v="1"/>
    <n v="46"/>
    <n v="2"/>
    <n v="0"/>
    <n v="0"/>
    <n v="15"/>
    <x v="2"/>
  </r>
  <r>
    <x v="1"/>
    <x v="23"/>
    <s v="No"/>
    <x v="0"/>
    <x v="7"/>
    <s v="Male"/>
    <x v="62"/>
    <s v="No"/>
    <s v="Yes"/>
    <s v="No"/>
    <x v="2"/>
    <x v="2"/>
    <s v="Credit Card"/>
    <s v="(blank)"/>
    <s v="(blank)"/>
    <n v="1"/>
    <m/>
    <n v="15"/>
    <n v="2"/>
    <n v="0"/>
    <n v="0"/>
    <n v="9"/>
    <x v="1"/>
  </r>
  <r>
    <x v="1"/>
    <x v="23"/>
    <s v="No"/>
    <x v="0"/>
    <x v="49"/>
    <s v="Female"/>
    <x v="37"/>
    <s v="No"/>
    <s v="No"/>
    <m/>
    <x v="1"/>
    <x v="0"/>
    <m/>
    <m/>
    <m/>
    <n v="1"/>
    <m/>
    <n v="12"/>
    <n v="0"/>
    <n v="0"/>
    <n v="0"/>
    <n v="38"/>
    <x v="2"/>
  </r>
  <r>
    <x v="1"/>
    <x v="23"/>
    <s v="No"/>
    <x v="0"/>
    <x v="11"/>
    <s v="Male"/>
    <x v="33"/>
    <s v="No"/>
    <s v="Yes"/>
    <s v="No"/>
    <x v="2"/>
    <x v="1"/>
    <s v="Direct Debit"/>
    <s v="Competitor"/>
    <s v="Competitor made better offer"/>
    <n v="1"/>
    <n v="1"/>
    <n v="43"/>
    <n v="5"/>
    <n v="20.5"/>
    <n v="0"/>
    <n v="2"/>
    <x v="0"/>
  </r>
  <r>
    <x v="1"/>
    <x v="23"/>
    <s v="No"/>
    <x v="0"/>
    <x v="17"/>
    <s v="Female"/>
    <x v="17"/>
    <s v="Yes"/>
    <s v="No"/>
    <m/>
    <x v="0"/>
    <x v="0"/>
    <m/>
    <m/>
    <m/>
    <n v="1"/>
    <m/>
    <n v="19"/>
    <n v="0"/>
    <n v="0"/>
    <n v="0"/>
    <n v="11"/>
    <x v="2"/>
  </r>
  <r>
    <x v="1"/>
    <x v="23"/>
    <s v="No"/>
    <x v="0"/>
    <x v="17"/>
    <s v="Female"/>
    <x v="42"/>
    <s v="No"/>
    <s v="No"/>
    <m/>
    <x v="1"/>
    <x v="0"/>
    <m/>
    <m/>
    <m/>
    <n v="1"/>
    <m/>
    <n v="31"/>
    <n v="0"/>
    <n v="0"/>
    <n v="0"/>
    <n v="13"/>
    <x v="2"/>
  </r>
  <r>
    <x v="1"/>
    <x v="23"/>
    <s v="No"/>
    <x v="0"/>
    <x v="19"/>
    <s v="Female"/>
    <x v="47"/>
    <s v="No"/>
    <s v="No"/>
    <m/>
    <x v="1"/>
    <x v="0"/>
    <m/>
    <m/>
    <m/>
    <n v="1"/>
    <n v="1"/>
    <n v="47"/>
    <n v="4"/>
    <n v="0"/>
    <n v="0"/>
    <n v="3"/>
    <x v="0"/>
  </r>
  <r>
    <x v="1"/>
    <x v="23"/>
    <s v="No"/>
    <x v="0"/>
    <x v="21"/>
    <s v="Female"/>
    <x v="15"/>
    <s v="Yes"/>
    <s v="No"/>
    <m/>
    <x v="0"/>
    <x v="0"/>
    <m/>
    <m/>
    <m/>
    <n v="1"/>
    <m/>
    <n v="40"/>
    <n v="0"/>
    <n v="0"/>
    <n v="0"/>
    <n v="16"/>
    <x v="2"/>
  </r>
  <r>
    <x v="1"/>
    <x v="23"/>
    <s v="No"/>
    <x v="0"/>
    <x v="24"/>
    <s v="Male"/>
    <x v="15"/>
    <s v="Yes"/>
    <s v="No"/>
    <m/>
    <x v="0"/>
    <x v="0"/>
    <m/>
    <m/>
    <m/>
    <n v="1"/>
    <m/>
    <n v="63"/>
    <n v="0"/>
    <n v="0"/>
    <n v="0"/>
    <n v="37"/>
    <x v="2"/>
  </r>
  <r>
    <x v="1"/>
    <x v="23"/>
    <s v="No"/>
    <x v="0"/>
    <x v="24"/>
    <s v="Male"/>
    <x v="44"/>
    <s v="No"/>
    <s v="No"/>
    <m/>
    <x v="1"/>
    <x v="0"/>
    <m/>
    <m/>
    <m/>
    <n v="1"/>
    <m/>
    <n v="60"/>
    <n v="0"/>
    <n v="0"/>
    <n v="0"/>
    <n v="2"/>
    <x v="0"/>
  </r>
  <r>
    <x v="1"/>
    <x v="23"/>
    <s v="No"/>
    <x v="0"/>
    <x v="25"/>
    <s v="Female"/>
    <x v="29"/>
    <s v="No"/>
    <s v="No"/>
    <m/>
    <x v="1"/>
    <x v="0"/>
    <m/>
    <m/>
    <m/>
    <n v="1"/>
    <n v="1"/>
    <n v="35"/>
    <n v="3"/>
    <n v="149.19999999999999"/>
    <n v="0"/>
    <n v="3"/>
    <x v="0"/>
  </r>
  <r>
    <x v="1"/>
    <x v="23"/>
    <s v="No"/>
    <x v="0"/>
    <x v="26"/>
    <s v="Female"/>
    <x v="48"/>
    <s v="No"/>
    <s v="No"/>
    <m/>
    <x v="1"/>
    <x v="0"/>
    <m/>
    <m/>
    <m/>
    <n v="1"/>
    <m/>
    <n v="40"/>
    <n v="1"/>
    <n v="0"/>
    <n v="0"/>
    <n v="2"/>
    <x v="0"/>
  </r>
  <r>
    <x v="1"/>
    <x v="23"/>
    <s v="No"/>
    <x v="0"/>
    <x v="26"/>
    <s v="Female"/>
    <x v="61"/>
    <s v="No"/>
    <s v="Yes"/>
    <s v="Yes"/>
    <x v="2"/>
    <x v="2"/>
    <s v="Direct Debit"/>
    <s v="(blank)"/>
    <s v="(blank)"/>
    <n v="1"/>
    <m/>
    <n v="30"/>
    <n v="0"/>
    <n v="0"/>
    <n v="0"/>
    <n v="13"/>
    <x v="2"/>
  </r>
  <r>
    <x v="1"/>
    <x v="23"/>
    <s v="No"/>
    <x v="0"/>
    <x v="31"/>
    <s v="Female"/>
    <x v="49"/>
    <s v="No"/>
    <s v="No"/>
    <m/>
    <x v="1"/>
    <x v="0"/>
    <m/>
    <m/>
    <m/>
    <n v="1"/>
    <m/>
    <n v="28"/>
    <n v="0"/>
    <n v="0"/>
    <n v="0"/>
    <n v="11"/>
    <x v="2"/>
  </r>
  <r>
    <x v="1"/>
    <x v="23"/>
    <s v="No"/>
    <x v="0"/>
    <x v="31"/>
    <s v="Female"/>
    <x v="21"/>
    <s v="No"/>
    <s v="No"/>
    <m/>
    <x v="1"/>
    <x v="0"/>
    <m/>
    <m/>
    <m/>
    <n v="1"/>
    <n v="1"/>
    <n v="48"/>
    <n v="0"/>
    <n v="0"/>
    <n v="0"/>
    <n v="1"/>
    <x v="0"/>
  </r>
  <r>
    <x v="1"/>
    <x v="23"/>
    <s v="No"/>
    <x v="0"/>
    <x v="31"/>
    <s v="Male"/>
    <x v="36"/>
    <s v="No"/>
    <s v="No"/>
    <m/>
    <x v="1"/>
    <x v="0"/>
    <m/>
    <m/>
    <m/>
    <n v="1"/>
    <m/>
    <n v="18"/>
    <n v="0"/>
    <n v="0"/>
    <n v="0"/>
    <n v="7"/>
    <x v="1"/>
  </r>
  <r>
    <x v="1"/>
    <x v="23"/>
    <s v="No"/>
    <x v="0"/>
    <x v="31"/>
    <s v="Male"/>
    <x v="47"/>
    <s v="No"/>
    <s v="No"/>
    <m/>
    <x v="1"/>
    <x v="0"/>
    <m/>
    <m/>
    <m/>
    <n v="1"/>
    <n v="1"/>
    <n v="22"/>
    <n v="2"/>
    <n v="0"/>
    <n v="0"/>
    <n v="14"/>
    <x v="2"/>
  </r>
  <r>
    <x v="1"/>
    <x v="23"/>
    <s v="No"/>
    <x v="0"/>
    <x v="33"/>
    <s v="Female"/>
    <x v="0"/>
    <s v="Yes"/>
    <s v="No"/>
    <m/>
    <x v="0"/>
    <x v="0"/>
    <m/>
    <m/>
    <m/>
    <n v="1"/>
    <m/>
    <n v="35"/>
    <n v="1"/>
    <n v="0"/>
    <n v="0"/>
    <n v="14"/>
    <x v="2"/>
  </r>
  <r>
    <x v="1"/>
    <x v="23"/>
    <s v="No"/>
    <x v="0"/>
    <x v="35"/>
    <s v="Male"/>
    <x v="19"/>
    <s v="Yes"/>
    <s v="No"/>
    <m/>
    <x v="0"/>
    <x v="0"/>
    <m/>
    <m/>
    <m/>
    <n v="1"/>
    <m/>
    <n v="36"/>
    <n v="0"/>
    <n v="0"/>
    <n v="0"/>
    <n v="12"/>
    <x v="2"/>
  </r>
  <r>
    <x v="1"/>
    <x v="23"/>
    <s v="No"/>
    <x v="0"/>
    <x v="38"/>
    <s v="Male"/>
    <x v="36"/>
    <s v="No"/>
    <s v="No"/>
    <m/>
    <x v="1"/>
    <x v="0"/>
    <m/>
    <m/>
    <m/>
    <n v="1"/>
    <m/>
    <n v="31"/>
    <n v="1"/>
    <n v="0"/>
    <n v="0"/>
    <n v="5"/>
    <x v="1"/>
  </r>
  <r>
    <x v="1"/>
    <x v="23"/>
    <s v="No"/>
    <x v="0"/>
    <x v="40"/>
    <s v="Female"/>
    <x v="54"/>
    <s v="No"/>
    <s v="Yes"/>
    <s v="No"/>
    <x v="2"/>
    <x v="3"/>
    <s v="Direct Debit"/>
    <s v="(blank)"/>
    <s v="(blank)"/>
    <n v="1"/>
    <m/>
    <n v="38"/>
    <n v="0"/>
    <n v="0"/>
    <n v="0"/>
    <n v="3"/>
    <x v="0"/>
  </r>
  <r>
    <x v="1"/>
    <x v="23"/>
    <s v="No"/>
    <x v="0"/>
    <x v="40"/>
    <s v="Female"/>
    <x v="66"/>
    <s v="No"/>
    <s v="Yes"/>
    <s v="No"/>
    <x v="2"/>
    <x v="1"/>
    <s v="Direct Debit"/>
    <s v="Competitor"/>
    <s v="Competitor made better offer"/>
    <n v="1"/>
    <n v="1"/>
    <n v="46"/>
    <n v="0"/>
    <n v="0"/>
    <n v="0"/>
    <n v="6"/>
    <x v="1"/>
  </r>
  <r>
    <x v="1"/>
    <x v="23"/>
    <s v="No"/>
    <x v="0"/>
    <x v="41"/>
    <s v="Female"/>
    <x v="15"/>
    <s v="Yes"/>
    <s v="No"/>
    <m/>
    <x v="0"/>
    <x v="0"/>
    <m/>
    <m/>
    <m/>
    <n v="1"/>
    <m/>
    <n v="28"/>
    <n v="0"/>
    <n v="0"/>
    <n v="0"/>
    <n v="27"/>
    <x v="2"/>
  </r>
  <r>
    <x v="1"/>
    <x v="23"/>
    <s v="No"/>
    <x v="0"/>
    <x v="42"/>
    <s v="Female"/>
    <x v="52"/>
    <s v="No"/>
    <s v="Yes"/>
    <s v="No"/>
    <x v="2"/>
    <x v="1"/>
    <s v="Direct Debit"/>
    <s v="Dissatisfaction"/>
    <s v="Poor expertise of online support"/>
    <n v="1"/>
    <n v="1"/>
    <n v="37"/>
    <n v="0"/>
    <n v="0"/>
    <n v="0"/>
    <n v="2"/>
    <x v="0"/>
  </r>
  <r>
    <x v="1"/>
    <x v="23"/>
    <s v="No"/>
    <x v="0"/>
    <x v="44"/>
    <s v="Female"/>
    <x v="3"/>
    <s v="No"/>
    <s v="No"/>
    <m/>
    <x v="1"/>
    <x v="0"/>
    <m/>
    <m/>
    <m/>
    <n v="1"/>
    <m/>
    <n v="25"/>
    <n v="0"/>
    <n v="0"/>
    <n v="0"/>
    <n v="2"/>
    <x v="0"/>
  </r>
  <r>
    <x v="1"/>
    <x v="23"/>
    <s v="No"/>
    <x v="0"/>
    <x v="44"/>
    <s v="Male"/>
    <x v="44"/>
    <s v="No"/>
    <s v="No"/>
    <m/>
    <x v="1"/>
    <x v="0"/>
    <m/>
    <m/>
    <m/>
    <n v="1"/>
    <m/>
    <n v="24"/>
    <n v="0"/>
    <n v="0"/>
    <n v="0"/>
    <n v="5"/>
    <x v="1"/>
  </r>
  <r>
    <x v="1"/>
    <x v="23"/>
    <s v="No"/>
    <x v="0"/>
    <x v="46"/>
    <s v="Male"/>
    <x v="48"/>
    <s v="No"/>
    <s v="No"/>
    <m/>
    <x v="1"/>
    <x v="0"/>
    <m/>
    <m/>
    <m/>
    <n v="1"/>
    <m/>
    <n v="38"/>
    <n v="0"/>
    <n v="0"/>
    <n v="0"/>
    <n v="6"/>
    <x v="1"/>
  </r>
  <r>
    <x v="1"/>
    <x v="23"/>
    <s v="No"/>
    <x v="1"/>
    <x v="12"/>
    <s v="Female"/>
    <x v="8"/>
    <s v="No"/>
    <s v="No"/>
    <m/>
    <x v="1"/>
    <x v="0"/>
    <m/>
    <m/>
    <m/>
    <n v="1"/>
    <n v="1"/>
    <n v="50"/>
    <n v="1"/>
    <n v="0"/>
    <n v="0"/>
    <n v="5"/>
    <x v="1"/>
  </r>
  <r>
    <x v="1"/>
    <x v="23"/>
    <s v="No"/>
    <x v="1"/>
    <x v="19"/>
    <s v="Male"/>
    <x v="52"/>
    <s v="No"/>
    <s v="Yes"/>
    <s v="No"/>
    <x v="2"/>
    <x v="3"/>
    <s v="Direct Debit"/>
    <s v="Competitor"/>
    <s v="Competitor made better offer"/>
    <n v="1"/>
    <n v="1"/>
    <n v="35"/>
    <n v="3"/>
    <n v="0"/>
    <n v="0"/>
    <n v="6"/>
    <x v="1"/>
  </r>
  <r>
    <x v="1"/>
    <x v="23"/>
    <s v="No"/>
    <x v="1"/>
    <x v="22"/>
    <s v="Male"/>
    <x v="25"/>
    <s v="No"/>
    <s v="No"/>
    <m/>
    <x v="1"/>
    <x v="0"/>
    <m/>
    <m/>
    <m/>
    <n v="1"/>
    <n v="1"/>
    <n v="62"/>
    <n v="0"/>
    <n v="0"/>
    <n v="0"/>
    <n v="1"/>
    <x v="0"/>
  </r>
  <r>
    <x v="1"/>
    <x v="23"/>
    <s v="No"/>
    <x v="1"/>
    <x v="43"/>
    <s v="Male"/>
    <x v="46"/>
    <s v="No"/>
    <s v="No"/>
    <m/>
    <x v="1"/>
    <x v="0"/>
    <m/>
    <m/>
    <m/>
    <n v="1"/>
    <m/>
    <n v="40"/>
    <n v="0"/>
    <n v="0"/>
    <n v="0"/>
    <n v="14"/>
    <x v="2"/>
  </r>
  <r>
    <x v="1"/>
    <x v="23"/>
    <s v="Yes"/>
    <x v="0"/>
    <x v="7"/>
    <s v="Female"/>
    <x v="4"/>
    <s v="Yes"/>
    <s v="No"/>
    <m/>
    <x v="0"/>
    <x v="0"/>
    <m/>
    <m/>
    <m/>
    <n v="1"/>
    <m/>
    <n v="36"/>
    <n v="0"/>
    <n v="97.6"/>
    <n v="0"/>
    <n v="17"/>
    <x v="2"/>
  </r>
  <r>
    <x v="1"/>
    <x v="23"/>
    <s v="Yes"/>
    <x v="0"/>
    <x v="16"/>
    <s v="Male"/>
    <x v="47"/>
    <s v="No"/>
    <s v="No"/>
    <m/>
    <x v="1"/>
    <x v="0"/>
    <m/>
    <m/>
    <m/>
    <n v="1"/>
    <m/>
    <n v="56"/>
    <n v="0"/>
    <n v="94.8"/>
    <n v="0"/>
    <n v="2"/>
    <x v="0"/>
  </r>
  <r>
    <x v="1"/>
    <x v="23"/>
    <s v="Yes"/>
    <x v="0"/>
    <x v="19"/>
    <s v="Female"/>
    <x v="24"/>
    <s v="No"/>
    <s v="No"/>
    <m/>
    <x v="1"/>
    <x v="0"/>
    <m/>
    <m/>
    <m/>
    <n v="1"/>
    <n v="1"/>
    <n v="55"/>
    <n v="4"/>
    <n v="74.400000000000006"/>
    <n v="0"/>
    <n v="14"/>
    <x v="2"/>
  </r>
  <r>
    <x v="1"/>
    <x v="23"/>
    <s v="Yes"/>
    <x v="0"/>
    <x v="20"/>
    <s v="Male"/>
    <x v="44"/>
    <s v="No"/>
    <s v="No"/>
    <m/>
    <x v="1"/>
    <x v="0"/>
    <m/>
    <m/>
    <m/>
    <n v="1"/>
    <n v="1"/>
    <n v="58"/>
    <n v="2"/>
    <n v="126.4"/>
    <n v="0"/>
    <n v="4"/>
    <x v="0"/>
  </r>
  <r>
    <x v="1"/>
    <x v="23"/>
    <s v="Yes"/>
    <x v="0"/>
    <x v="50"/>
    <s v="Male"/>
    <x v="23"/>
    <s v="No"/>
    <s v="No"/>
    <m/>
    <x v="1"/>
    <x v="0"/>
    <m/>
    <m/>
    <m/>
    <n v="1"/>
    <n v="1"/>
    <n v="38"/>
    <n v="2"/>
    <n v="63.2"/>
    <n v="0"/>
    <n v="15"/>
    <x v="2"/>
  </r>
  <r>
    <x v="1"/>
    <x v="23"/>
    <s v="Yes"/>
    <x v="0"/>
    <x v="22"/>
    <s v="Male"/>
    <x v="29"/>
    <s v="No"/>
    <s v="No"/>
    <m/>
    <x v="1"/>
    <x v="0"/>
    <m/>
    <m/>
    <m/>
    <n v="1"/>
    <n v="1"/>
    <n v="47"/>
    <n v="1"/>
    <n v="30.2"/>
    <n v="0"/>
    <n v="8"/>
    <x v="1"/>
  </r>
  <r>
    <x v="1"/>
    <x v="23"/>
    <s v="Yes"/>
    <x v="0"/>
    <x v="26"/>
    <s v="Male"/>
    <x v="12"/>
    <s v="No"/>
    <s v="No"/>
    <m/>
    <x v="1"/>
    <x v="0"/>
    <m/>
    <m/>
    <m/>
    <n v="1"/>
    <m/>
    <n v="16"/>
    <n v="0"/>
    <n v="118.4"/>
    <n v="0"/>
    <n v="4"/>
    <x v="0"/>
  </r>
  <r>
    <x v="1"/>
    <x v="23"/>
    <s v="Yes"/>
    <x v="0"/>
    <x v="26"/>
    <s v="Male"/>
    <x v="55"/>
    <s v="No"/>
    <s v="Yes"/>
    <s v="No"/>
    <x v="2"/>
    <x v="1"/>
    <s v="Direct Debit"/>
    <s v="Price"/>
    <s v="Extra data charges"/>
    <n v="1"/>
    <n v="1"/>
    <n v="51"/>
    <n v="2"/>
    <n v="78.599999999999994"/>
    <n v="0"/>
    <n v="6"/>
    <x v="1"/>
  </r>
  <r>
    <x v="1"/>
    <x v="23"/>
    <s v="Yes"/>
    <x v="0"/>
    <x v="28"/>
    <s v="Male"/>
    <x v="17"/>
    <s v="Yes"/>
    <s v="No"/>
    <m/>
    <x v="0"/>
    <x v="0"/>
    <m/>
    <m/>
    <m/>
    <n v="1"/>
    <m/>
    <n v="10"/>
    <n v="0"/>
    <n v="48.8"/>
    <n v="0"/>
    <n v="17"/>
    <x v="2"/>
  </r>
  <r>
    <x v="1"/>
    <x v="23"/>
    <s v="Yes"/>
    <x v="0"/>
    <x v="31"/>
    <s v="Female"/>
    <x v="62"/>
    <s v="No"/>
    <s v="Yes"/>
    <s v="No"/>
    <x v="2"/>
    <x v="2"/>
    <s v="Credit Card"/>
    <s v="(blank)"/>
    <s v="(blank)"/>
    <n v="1"/>
    <m/>
    <n v="35"/>
    <n v="0"/>
    <n v="56.4"/>
    <n v="0"/>
    <n v="1"/>
    <x v="0"/>
  </r>
  <r>
    <x v="1"/>
    <x v="23"/>
    <s v="Yes"/>
    <x v="0"/>
    <x v="40"/>
    <s v="Female"/>
    <x v="23"/>
    <s v="No"/>
    <s v="No"/>
    <m/>
    <x v="1"/>
    <x v="0"/>
    <m/>
    <m/>
    <m/>
    <n v="1"/>
    <n v="1"/>
    <n v="35"/>
    <n v="0"/>
    <n v="61.8"/>
    <n v="0"/>
    <n v="1"/>
    <x v="0"/>
  </r>
  <r>
    <x v="1"/>
    <x v="23"/>
    <s v="Yes"/>
    <x v="0"/>
    <x v="40"/>
    <s v="Male"/>
    <x v="30"/>
    <s v="No"/>
    <s v="Yes"/>
    <s v="Yes"/>
    <x v="2"/>
    <x v="1"/>
    <s v="Direct Debit"/>
    <s v="Attitude"/>
    <s v="Attitude of support person"/>
    <n v="1"/>
    <n v="1"/>
    <n v="24"/>
    <n v="2"/>
    <n v="14"/>
    <n v="0"/>
    <n v="9"/>
    <x v="1"/>
  </r>
  <r>
    <x v="1"/>
    <x v="23"/>
    <s v="Yes"/>
    <x v="0"/>
    <x v="44"/>
    <s v="Male"/>
    <x v="12"/>
    <s v="No"/>
    <s v="No"/>
    <m/>
    <x v="1"/>
    <x v="0"/>
    <m/>
    <m/>
    <m/>
    <n v="1"/>
    <m/>
    <n v="39"/>
    <n v="0"/>
    <n v="117.6"/>
    <n v="0"/>
    <n v="1"/>
    <x v="0"/>
  </r>
  <r>
    <x v="1"/>
    <x v="23"/>
    <s v="Yes"/>
    <x v="0"/>
    <x v="45"/>
    <s v="Female"/>
    <x v="56"/>
    <s v="No"/>
    <s v="No"/>
    <m/>
    <x v="1"/>
    <x v="0"/>
    <m/>
    <m/>
    <m/>
    <n v="1"/>
    <n v="1"/>
    <n v="45"/>
    <n v="2"/>
    <n v="2.7"/>
    <n v="0"/>
    <n v="8"/>
    <x v="1"/>
  </r>
  <r>
    <x v="1"/>
    <x v="23"/>
    <s v="Yes"/>
    <x v="0"/>
    <x v="45"/>
    <s v="Male"/>
    <x v="40"/>
    <s v="No"/>
    <s v="Yes"/>
    <s v="No"/>
    <x v="2"/>
    <x v="1"/>
    <s v="Credit Card"/>
    <s v="Attitude"/>
    <s v="Attitude of support person"/>
    <n v="1"/>
    <n v="1"/>
    <n v="45"/>
    <n v="1"/>
    <n v="8"/>
    <n v="0"/>
    <n v="9"/>
    <x v="1"/>
  </r>
  <r>
    <x v="1"/>
    <x v="23"/>
    <s v="Yes"/>
    <x v="1"/>
    <x v="7"/>
    <s v="Female"/>
    <x v="49"/>
    <s v="No"/>
    <s v="No"/>
    <m/>
    <x v="1"/>
    <x v="0"/>
    <m/>
    <m/>
    <m/>
    <n v="1"/>
    <m/>
    <n v="38"/>
    <n v="0"/>
    <n v="0"/>
    <n v="0"/>
    <n v="1"/>
    <x v="0"/>
  </r>
  <r>
    <x v="1"/>
    <x v="23"/>
    <s v="Yes"/>
    <x v="1"/>
    <x v="17"/>
    <s v="Female"/>
    <x v="66"/>
    <s v="No"/>
    <s v="Yes"/>
    <s v="No"/>
    <x v="2"/>
    <x v="1"/>
    <s v="Direct Debit"/>
    <s v="Price"/>
    <s v="Price too high"/>
    <n v="1"/>
    <n v="1"/>
    <n v="41"/>
    <n v="0"/>
    <n v="0"/>
    <n v="0"/>
    <n v="2"/>
    <x v="0"/>
  </r>
  <r>
    <x v="1"/>
    <x v="23"/>
    <s v="Yes"/>
    <x v="1"/>
    <x v="20"/>
    <s v="Female"/>
    <x v="7"/>
    <s v="No"/>
    <s v="No"/>
    <m/>
    <x v="1"/>
    <x v="0"/>
    <m/>
    <m/>
    <m/>
    <n v="1"/>
    <m/>
    <n v="24"/>
    <n v="0"/>
    <n v="0"/>
    <n v="0"/>
    <n v="17"/>
    <x v="2"/>
  </r>
  <r>
    <x v="1"/>
    <x v="23"/>
    <s v="Yes"/>
    <x v="1"/>
    <x v="42"/>
    <s v="Male"/>
    <x v="44"/>
    <s v="No"/>
    <s v="No"/>
    <m/>
    <x v="1"/>
    <x v="0"/>
    <m/>
    <m/>
    <m/>
    <n v="1"/>
    <m/>
    <n v="26"/>
    <n v="0"/>
    <n v="0"/>
    <n v="0"/>
    <n v="9"/>
    <x v="1"/>
  </r>
  <r>
    <x v="1"/>
    <x v="24"/>
    <s v="No"/>
    <x v="0"/>
    <x v="0"/>
    <s v="Female"/>
    <x v="6"/>
    <s v="No"/>
    <s v="No"/>
    <m/>
    <x v="1"/>
    <x v="0"/>
    <m/>
    <m/>
    <m/>
    <n v="1"/>
    <n v="1"/>
    <n v="34"/>
    <n v="1"/>
    <n v="0"/>
    <n v="0"/>
    <n v="2"/>
    <x v="0"/>
  </r>
  <r>
    <x v="1"/>
    <x v="24"/>
    <s v="No"/>
    <x v="0"/>
    <x v="1"/>
    <s v="Female"/>
    <x v="45"/>
    <s v="No"/>
    <s v="Yes"/>
    <s v="No"/>
    <x v="2"/>
    <x v="1"/>
    <s v="Direct Debit"/>
    <s v="Dissatisfaction"/>
    <s v="Network reliability"/>
    <n v="1"/>
    <n v="1"/>
    <n v="38"/>
    <n v="2"/>
    <n v="0"/>
    <n v="0"/>
    <n v="5"/>
    <x v="1"/>
  </r>
  <r>
    <x v="1"/>
    <x v="24"/>
    <s v="No"/>
    <x v="0"/>
    <x v="4"/>
    <s v="Female"/>
    <x v="19"/>
    <s v="Yes"/>
    <s v="No"/>
    <m/>
    <x v="0"/>
    <x v="0"/>
    <m/>
    <m/>
    <m/>
    <n v="1"/>
    <n v="1"/>
    <n v="21"/>
    <n v="5"/>
    <n v="0"/>
    <n v="0"/>
    <n v="41"/>
    <x v="2"/>
  </r>
  <r>
    <x v="1"/>
    <x v="24"/>
    <s v="No"/>
    <x v="0"/>
    <x v="5"/>
    <s v="Female"/>
    <x v="34"/>
    <s v="No"/>
    <s v="No"/>
    <m/>
    <x v="1"/>
    <x v="0"/>
    <m/>
    <m/>
    <m/>
    <n v="1"/>
    <m/>
    <n v="17"/>
    <n v="0"/>
    <n v="0"/>
    <n v="0"/>
    <n v="5"/>
    <x v="1"/>
  </r>
  <r>
    <x v="1"/>
    <x v="24"/>
    <s v="No"/>
    <x v="0"/>
    <x v="8"/>
    <s v="Male"/>
    <x v="15"/>
    <s v="Yes"/>
    <s v="No"/>
    <m/>
    <x v="0"/>
    <x v="0"/>
    <m/>
    <m/>
    <m/>
    <n v="1"/>
    <m/>
    <n v="30"/>
    <n v="0"/>
    <n v="0"/>
    <n v="0"/>
    <n v="38"/>
    <x v="2"/>
  </r>
  <r>
    <x v="1"/>
    <x v="24"/>
    <s v="No"/>
    <x v="0"/>
    <x v="9"/>
    <s v="Female"/>
    <x v="28"/>
    <s v="No"/>
    <s v="No"/>
    <m/>
    <x v="1"/>
    <x v="0"/>
    <m/>
    <m/>
    <m/>
    <n v="1"/>
    <n v="1"/>
    <n v="27"/>
    <n v="3"/>
    <n v="4.5999999999999996"/>
    <n v="0"/>
    <n v="4"/>
    <x v="0"/>
  </r>
  <r>
    <x v="1"/>
    <x v="24"/>
    <s v="No"/>
    <x v="0"/>
    <x v="10"/>
    <s v="Male"/>
    <x v="18"/>
    <s v="Yes"/>
    <s v="No"/>
    <m/>
    <x v="0"/>
    <x v="0"/>
    <m/>
    <m/>
    <m/>
    <n v="1"/>
    <m/>
    <n v="47"/>
    <n v="0"/>
    <n v="0"/>
    <n v="0"/>
    <n v="12"/>
    <x v="2"/>
  </r>
  <r>
    <x v="1"/>
    <x v="24"/>
    <s v="No"/>
    <x v="0"/>
    <x v="13"/>
    <s v="Male"/>
    <x v="46"/>
    <s v="No"/>
    <s v="No"/>
    <m/>
    <x v="1"/>
    <x v="0"/>
    <m/>
    <m/>
    <m/>
    <n v="1"/>
    <m/>
    <n v="29"/>
    <n v="0"/>
    <n v="0"/>
    <n v="0"/>
    <n v="15"/>
    <x v="2"/>
  </r>
  <r>
    <x v="1"/>
    <x v="24"/>
    <s v="No"/>
    <x v="0"/>
    <x v="14"/>
    <s v="Male"/>
    <x v="16"/>
    <s v="Yes"/>
    <s v="No"/>
    <m/>
    <x v="0"/>
    <x v="0"/>
    <m/>
    <m/>
    <m/>
    <n v="1"/>
    <m/>
    <n v="30"/>
    <n v="0"/>
    <n v="0"/>
    <n v="0"/>
    <n v="16"/>
    <x v="2"/>
  </r>
  <r>
    <x v="1"/>
    <x v="24"/>
    <s v="No"/>
    <x v="0"/>
    <x v="14"/>
    <s v="Male"/>
    <x v="18"/>
    <s v="Yes"/>
    <s v="No"/>
    <m/>
    <x v="0"/>
    <x v="0"/>
    <m/>
    <m/>
    <m/>
    <n v="1"/>
    <m/>
    <n v="30"/>
    <n v="0"/>
    <n v="0"/>
    <n v="0"/>
    <n v="20"/>
    <x v="2"/>
  </r>
  <r>
    <x v="1"/>
    <x v="24"/>
    <s v="No"/>
    <x v="0"/>
    <x v="14"/>
    <s v="Male"/>
    <x v="50"/>
    <s v="No"/>
    <s v="No"/>
    <m/>
    <x v="1"/>
    <x v="0"/>
    <m/>
    <m/>
    <m/>
    <n v="1"/>
    <n v="1"/>
    <n v="42"/>
    <n v="2"/>
    <n v="0"/>
    <n v="0"/>
    <n v="1"/>
    <x v="0"/>
  </r>
  <r>
    <x v="1"/>
    <x v="24"/>
    <s v="No"/>
    <x v="0"/>
    <x v="14"/>
    <s v="Male"/>
    <x v="41"/>
    <s v="No"/>
    <s v="No"/>
    <m/>
    <x v="1"/>
    <x v="0"/>
    <m/>
    <m/>
    <m/>
    <n v="1"/>
    <n v="1"/>
    <n v="29"/>
    <n v="1"/>
    <n v="133.6"/>
    <n v="0"/>
    <n v="5"/>
    <x v="1"/>
  </r>
  <r>
    <x v="1"/>
    <x v="24"/>
    <s v="No"/>
    <x v="0"/>
    <x v="16"/>
    <s v="Male"/>
    <x v="37"/>
    <s v="No"/>
    <s v="No"/>
    <m/>
    <x v="1"/>
    <x v="0"/>
    <m/>
    <m/>
    <m/>
    <n v="1"/>
    <m/>
    <n v="55"/>
    <n v="1"/>
    <n v="0"/>
    <n v="0"/>
    <n v="2"/>
    <x v="0"/>
  </r>
  <r>
    <x v="1"/>
    <x v="24"/>
    <s v="No"/>
    <x v="0"/>
    <x v="16"/>
    <s v="Male"/>
    <x v="34"/>
    <s v="No"/>
    <s v="No"/>
    <m/>
    <x v="1"/>
    <x v="0"/>
    <m/>
    <m/>
    <m/>
    <n v="1"/>
    <m/>
    <n v="44"/>
    <n v="0"/>
    <n v="0"/>
    <n v="0"/>
    <n v="4"/>
    <x v="0"/>
  </r>
  <r>
    <x v="1"/>
    <x v="24"/>
    <s v="No"/>
    <x v="0"/>
    <x v="16"/>
    <s v="Male"/>
    <x v="42"/>
    <s v="No"/>
    <s v="No"/>
    <m/>
    <x v="1"/>
    <x v="0"/>
    <m/>
    <m/>
    <m/>
    <n v="1"/>
    <m/>
    <n v="34"/>
    <n v="0"/>
    <n v="0"/>
    <n v="0"/>
    <n v="5"/>
    <x v="1"/>
  </r>
  <r>
    <x v="1"/>
    <x v="24"/>
    <s v="No"/>
    <x v="0"/>
    <x v="18"/>
    <s v="Male"/>
    <x v="25"/>
    <s v="No"/>
    <s v="No"/>
    <m/>
    <x v="1"/>
    <x v="0"/>
    <m/>
    <m/>
    <m/>
    <n v="1"/>
    <m/>
    <n v="36"/>
    <n v="0"/>
    <n v="0"/>
    <n v="0"/>
    <n v="2"/>
    <x v="0"/>
  </r>
  <r>
    <x v="1"/>
    <x v="24"/>
    <s v="No"/>
    <x v="0"/>
    <x v="19"/>
    <s v="Female"/>
    <x v="30"/>
    <s v="No"/>
    <s v="Yes"/>
    <s v="No"/>
    <x v="2"/>
    <x v="1"/>
    <s v="Direct Debit"/>
    <s v="(blank)"/>
    <s v="(blank)"/>
    <n v="1"/>
    <m/>
    <n v="50"/>
    <n v="0"/>
    <n v="0"/>
    <n v="0"/>
    <n v="4"/>
    <x v="0"/>
  </r>
  <r>
    <x v="1"/>
    <x v="24"/>
    <s v="No"/>
    <x v="0"/>
    <x v="19"/>
    <s v="Male"/>
    <x v="37"/>
    <s v="No"/>
    <s v="No"/>
    <m/>
    <x v="1"/>
    <x v="0"/>
    <m/>
    <m/>
    <m/>
    <n v="1"/>
    <m/>
    <n v="18"/>
    <n v="0"/>
    <n v="0"/>
    <n v="0"/>
    <n v="3"/>
    <x v="0"/>
  </r>
  <r>
    <x v="1"/>
    <x v="24"/>
    <s v="No"/>
    <x v="0"/>
    <x v="24"/>
    <s v="Female"/>
    <x v="25"/>
    <s v="No"/>
    <s v="No"/>
    <m/>
    <x v="1"/>
    <x v="0"/>
    <m/>
    <m/>
    <m/>
    <n v="1"/>
    <m/>
    <n v="30"/>
    <n v="3"/>
    <n v="0"/>
    <n v="0"/>
    <n v="1"/>
    <x v="0"/>
  </r>
  <r>
    <x v="1"/>
    <x v="24"/>
    <s v="No"/>
    <x v="0"/>
    <x v="24"/>
    <s v="Male"/>
    <x v="39"/>
    <s v="No"/>
    <s v="No"/>
    <m/>
    <x v="1"/>
    <x v="0"/>
    <m/>
    <m/>
    <m/>
    <n v="1"/>
    <m/>
    <n v="35"/>
    <n v="0"/>
    <n v="0"/>
    <n v="0"/>
    <n v="1"/>
    <x v="0"/>
  </r>
  <r>
    <x v="1"/>
    <x v="24"/>
    <s v="No"/>
    <x v="0"/>
    <x v="25"/>
    <s v="Male"/>
    <x v="46"/>
    <s v="No"/>
    <s v="No"/>
    <m/>
    <x v="1"/>
    <x v="0"/>
    <m/>
    <m/>
    <m/>
    <n v="1"/>
    <m/>
    <n v="20"/>
    <n v="0"/>
    <n v="0"/>
    <n v="0"/>
    <n v="14"/>
    <x v="2"/>
  </r>
  <r>
    <x v="1"/>
    <x v="24"/>
    <s v="No"/>
    <x v="0"/>
    <x v="28"/>
    <s v="Male"/>
    <x v="23"/>
    <s v="No"/>
    <s v="No"/>
    <m/>
    <x v="1"/>
    <x v="0"/>
    <m/>
    <m/>
    <m/>
    <n v="1"/>
    <m/>
    <n v="24"/>
    <n v="0"/>
    <n v="0"/>
    <n v="0"/>
    <n v="8"/>
    <x v="1"/>
  </r>
  <r>
    <x v="1"/>
    <x v="24"/>
    <s v="No"/>
    <x v="0"/>
    <x v="35"/>
    <s v="Female"/>
    <x v="60"/>
    <s v="No"/>
    <s v="Yes"/>
    <s v="No"/>
    <x v="2"/>
    <x v="2"/>
    <s v="Direct Debit"/>
    <s v="(blank)"/>
    <s v="(blank)"/>
    <n v="1"/>
    <m/>
    <n v="28"/>
    <n v="1"/>
    <n v="0"/>
    <n v="0"/>
    <n v="4"/>
    <x v="0"/>
  </r>
  <r>
    <x v="1"/>
    <x v="24"/>
    <s v="No"/>
    <x v="0"/>
    <x v="39"/>
    <s v="Female"/>
    <x v="13"/>
    <s v="Yes"/>
    <s v="No"/>
    <m/>
    <x v="0"/>
    <x v="0"/>
    <m/>
    <m/>
    <m/>
    <n v="1"/>
    <m/>
    <n v="28"/>
    <n v="0"/>
    <n v="0"/>
    <n v="0"/>
    <n v="14"/>
    <x v="2"/>
  </r>
  <r>
    <x v="1"/>
    <x v="24"/>
    <s v="No"/>
    <x v="0"/>
    <x v="39"/>
    <s v="Male"/>
    <x v="53"/>
    <s v="No"/>
    <s v="Yes"/>
    <s v="No"/>
    <x v="2"/>
    <x v="1"/>
    <s v="Direct Debit"/>
    <s v="Competitor"/>
    <s v="Competitor had better devices"/>
    <n v="1"/>
    <n v="1"/>
    <n v="42"/>
    <n v="3"/>
    <n v="0"/>
    <n v="0"/>
    <n v="5"/>
    <x v="1"/>
  </r>
  <r>
    <x v="1"/>
    <x v="24"/>
    <s v="No"/>
    <x v="0"/>
    <x v="40"/>
    <s v="Female"/>
    <x v="2"/>
    <s v="No"/>
    <s v="No"/>
    <m/>
    <x v="1"/>
    <x v="0"/>
    <m/>
    <m/>
    <m/>
    <n v="1"/>
    <m/>
    <n v="45"/>
    <n v="0"/>
    <n v="0"/>
    <n v="0"/>
    <n v="8"/>
    <x v="1"/>
  </r>
  <r>
    <x v="1"/>
    <x v="24"/>
    <s v="No"/>
    <x v="0"/>
    <x v="41"/>
    <s v="Male"/>
    <x v="32"/>
    <s v="No"/>
    <s v="No"/>
    <m/>
    <x v="1"/>
    <x v="0"/>
    <m/>
    <m/>
    <m/>
    <n v="1"/>
    <m/>
    <n v="55"/>
    <n v="0"/>
    <n v="0"/>
    <n v="0"/>
    <n v="8"/>
    <x v="1"/>
  </r>
  <r>
    <x v="1"/>
    <x v="24"/>
    <s v="No"/>
    <x v="0"/>
    <x v="42"/>
    <s v="Female"/>
    <x v="23"/>
    <s v="No"/>
    <s v="No"/>
    <m/>
    <x v="1"/>
    <x v="0"/>
    <m/>
    <m/>
    <m/>
    <n v="1"/>
    <m/>
    <n v="32"/>
    <n v="0"/>
    <n v="0"/>
    <n v="0"/>
    <n v="1"/>
    <x v="0"/>
  </r>
  <r>
    <x v="1"/>
    <x v="24"/>
    <s v="No"/>
    <x v="0"/>
    <x v="44"/>
    <s v="Male"/>
    <x v="30"/>
    <s v="No"/>
    <s v="Yes"/>
    <s v="Yes"/>
    <x v="2"/>
    <x v="3"/>
    <s v="Credit Card"/>
    <s v="(blank)"/>
    <s v="(blank)"/>
    <n v="1"/>
    <m/>
    <n v="21"/>
    <n v="0"/>
    <n v="0"/>
    <n v="0"/>
    <n v="27"/>
    <x v="2"/>
  </r>
  <r>
    <x v="1"/>
    <x v="24"/>
    <s v="No"/>
    <x v="0"/>
    <x v="45"/>
    <s v="Male"/>
    <x v="32"/>
    <s v="No"/>
    <s v="No"/>
    <m/>
    <x v="1"/>
    <x v="0"/>
    <m/>
    <m/>
    <m/>
    <n v="1"/>
    <m/>
    <n v="19"/>
    <n v="0"/>
    <n v="0"/>
    <n v="0"/>
    <n v="4"/>
    <x v="0"/>
  </r>
  <r>
    <x v="1"/>
    <x v="24"/>
    <s v="No"/>
    <x v="0"/>
    <x v="46"/>
    <s v="Male"/>
    <x v="25"/>
    <s v="No"/>
    <s v="No"/>
    <m/>
    <x v="1"/>
    <x v="0"/>
    <m/>
    <m/>
    <m/>
    <n v="1"/>
    <m/>
    <n v="18"/>
    <n v="2"/>
    <n v="0"/>
    <n v="0"/>
    <n v="1"/>
    <x v="0"/>
  </r>
  <r>
    <x v="1"/>
    <x v="24"/>
    <s v="No"/>
    <x v="0"/>
    <x v="47"/>
    <s v="Male"/>
    <x v="57"/>
    <s v="Yes"/>
    <s v="No"/>
    <m/>
    <x v="0"/>
    <x v="0"/>
    <m/>
    <m/>
    <m/>
    <n v="1"/>
    <m/>
    <n v="25"/>
    <n v="0"/>
    <n v="0"/>
    <n v="0"/>
    <n v="16"/>
    <x v="2"/>
  </r>
  <r>
    <x v="1"/>
    <x v="24"/>
    <s v="Yes"/>
    <x v="0"/>
    <x v="0"/>
    <s v="Female"/>
    <x v="35"/>
    <s v="No"/>
    <s v="No"/>
    <m/>
    <x v="1"/>
    <x v="0"/>
    <m/>
    <m/>
    <m/>
    <n v="1"/>
    <m/>
    <n v="21"/>
    <n v="2"/>
    <n v="116.3"/>
    <n v="0"/>
    <n v="4"/>
    <x v="0"/>
  </r>
  <r>
    <x v="1"/>
    <x v="24"/>
    <s v="Yes"/>
    <x v="0"/>
    <x v="1"/>
    <s v="Male"/>
    <x v="9"/>
    <s v="No"/>
    <s v="No"/>
    <m/>
    <x v="1"/>
    <x v="0"/>
    <m/>
    <m/>
    <m/>
    <n v="1"/>
    <m/>
    <n v="29"/>
    <n v="0"/>
    <n v="102.5"/>
    <n v="0"/>
    <n v="5"/>
    <x v="1"/>
  </r>
  <r>
    <x v="1"/>
    <x v="24"/>
    <s v="Yes"/>
    <x v="0"/>
    <x v="3"/>
    <s v="Female"/>
    <x v="1"/>
    <s v="No"/>
    <s v="No"/>
    <m/>
    <x v="1"/>
    <x v="0"/>
    <m/>
    <m/>
    <m/>
    <n v="1"/>
    <m/>
    <n v="37"/>
    <n v="0"/>
    <n v="85"/>
    <n v="0"/>
    <n v="6"/>
    <x v="1"/>
  </r>
  <r>
    <x v="1"/>
    <x v="24"/>
    <s v="Yes"/>
    <x v="0"/>
    <x v="6"/>
    <s v="Male"/>
    <x v="19"/>
    <s v="Yes"/>
    <s v="No"/>
    <m/>
    <x v="0"/>
    <x v="0"/>
    <m/>
    <m/>
    <m/>
    <n v="1"/>
    <m/>
    <n v="40"/>
    <n v="0"/>
    <n v="47.5"/>
    <n v="0"/>
    <n v="10"/>
    <x v="1"/>
  </r>
  <r>
    <x v="1"/>
    <x v="24"/>
    <s v="Yes"/>
    <x v="0"/>
    <x v="8"/>
    <s v="Male"/>
    <x v="55"/>
    <s v="No"/>
    <s v="Yes"/>
    <s v="No"/>
    <x v="2"/>
    <x v="1"/>
    <s v="Direct Debit"/>
    <s v="Competitor"/>
    <s v="Competitor had better devices"/>
    <n v="1"/>
    <n v="1"/>
    <n v="33"/>
    <n v="0"/>
    <n v="115"/>
    <n v="0"/>
    <n v="6"/>
    <x v="1"/>
  </r>
  <r>
    <x v="1"/>
    <x v="24"/>
    <s v="Yes"/>
    <x v="0"/>
    <x v="13"/>
    <s v="Female"/>
    <x v="56"/>
    <s v="No"/>
    <s v="No"/>
    <m/>
    <x v="1"/>
    <x v="0"/>
    <m/>
    <m/>
    <m/>
    <n v="1"/>
    <n v="1"/>
    <n v="42"/>
    <n v="2"/>
    <n v="94.2"/>
    <n v="0"/>
    <n v="4"/>
    <x v="0"/>
  </r>
  <r>
    <x v="1"/>
    <x v="24"/>
    <s v="Yes"/>
    <x v="0"/>
    <x v="13"/>
    <s v="Male"/>
    <x v="44"/>
    <s v="No"/>
    <s v="No"/>
    <m/>
    <x v="1"/>
    <x v="0"/>
    <m/>
    <m/>
    <m/>
    <n v="1"/>
    <m/>
    <n v="25"/>
    <n v="1"/>
    <n v="60"/>
    <n v="0"/>
    <n v="15"/>
    <x v="2"/>
  </r>
  <r>
    <x v="1"/>
    <x v="24"/>
    <s v="Yes"/>
    <x v="0"/>
    <x v="15"/>
    <s v="Female"/>
    <x v="0"/>
    <s v="Yes"/>
    <s v="No"/>
    <m/>
    <x v="0"/>
    <x v="0"/>
    <m/>
    <m/>
    <m/>
    <n v="1"/>
    <m/>
    <n v="56"/>
    <n v="2"/>
    <n v="47.5"/>
    <n v="0"/>
    <n v="30"/>
    <x v="2"/>
  </r>
  <r>
    <x v="1"/>
    <x v="24"/>
    <s v="Yes"/>
    <x v="0"/>
    <x v="20"/>
    <s v="Female"/>
    <x v="8"/>
    <s v="No"/>
    <s v="No"/>
    <m/>
    <x v="1"/>
    <x v="0"/>
    <m/>
    <m/>
    <m/>
    <n v="1"/>
    <m/>
    <n v="32"/>
    <n v="0"/>
    <n v="51.7"/>
    <n v="0"/>
    <n v="2"/>
    <x v="0"/>
  </r>
  <r>
    <x v="1"/>
    <x v="24"/>
    <s v="Yes"/>
    <x v="0"/>
    <x v="22"/>
    <s v="Male"/>
    <x v="62"/>
    <s v="No"/>
    <s v="Yes"/>
    <s v="No"/>
    <x v="2"/>
    <x v="1"/>
    <s v="Direct Debit"/>
    <s v="Competitor"/>
    <s v="Competitor had better devices"/>
    <n v="1"/>
    <n v="1"/>
    <n v="26"/>
    <n v="0"/>
    <n v="80"/>
    <n v="0"/>
    <n v="1"/>
    <x v="0"/>
  </r>
  <r>
    <x v="1"/>
    <x v="24"/>
    <s v="Yes"/>
    <x v="0"/>
    <x v="23"/>
    <s v="Female"/>
    <x v="15"/>
    <s v="Yes"/>
    <s v="No"/>
    <m/>
    <x v="0"/>
    <x v="0"/>
    <m/>
    <m/>
    <m/>
    <n v="1"/>
    <m/>
    <n v="40"/>
    <n v="0"/>
    <n v="81.3"/>
    <n v="0"/>
    <n v="12"/>
    <x v="2"/>
  </r>
  <r>
    <x v="1"/>
    <x v="24"/>
    <s v="Yes"/>
    <x v="0"/>
    <x v="25"/>
    <s v="Male"/>
    <x v="40"/>
    <s v="No"/>
    <s v="Yes"/>
    <s v="No"/>
    <x v="2"/>
    <x v="1"/>
    <s v="Credit Card"/>
    <s v="Price"/>
    <s v="Price too high"/>
    <n v="1"/>
    <n v="1"/>
    <n v="61"/>
    <n v="0"/>
    <n v="75.599999999999994"/>
    <n v="0"/>
    <n v="4"/>
    <x v="0"/>
  </r>
  <r>
    <x v="1"/>
    <x v="24"/>
    <s v="Yes"/>
    <x v="0"/>
    <x v="26"/>
    <s v="Female"/>
    <x v="52"/>
    <s v="No"/>
    <s v="Yes"/>
    <s v="No"/>
    <x v="2"/>
    <x v="2"/>
    <s v="Direct Debit"/>
    <s v="(blank)"/>
    <s v="(blank)"/>
    <n v="1"/>
    <m/>
    <n v="52"/>
    <n v="0"/>
    <n v="77.5"/>
    <n v="0"/>
    <n v="1"/>
    <x v="0"/>
  </r>
  <r>
    <x v="1"/>
    <x v="24"/>
    <s v="Yes"/>
    <x v="0"/>
    <x v="28"/>
    <s v="Male"/>
    <x v="49"/>
    <s v="No"/>
    <s v="No"/>
    <m/>
    <x v="1"/>
    <x v="0"/>
    <m/>
    <m/>
    <m/>
    <n v="1"/>
    <n v="1"/>
    <n v="48"/>
    <n v="0"/>
    <n v="34.5"/>
    <n v="0"/>
    <n v="4"/>
    <x v="0"/>
  </r>
  <r>
    <x v="1"/>
    <x v="24"/>
    <s v="Yes"/>
    <x v="0"/>
    <x v="30"/>
    <s v="Female"/>
    <x v="11"/>
    <s v="No"/>
    <s v="No"/>
    <m/>
    <x v="1"/>
    <x v="0"/>
    <m/>
    <m/>
    <m/>
    <n v="1"/>
    <m/>
    <n v="21"/>
    <n v="0"/>
    <n v="86"/>
    <n v="0"/>
    <n v="6"/>
    <x v="1"/>
  </r>
  <r>
    <x v="1"/>
    <x v="24"/>
    <s v="Yes"/>
    <x v="0"/>
    <x v="43"/>
    <s v="Male"/>
    <x v="0"/>
    <s v="Yes"/>
    <s v="No"/>
    <m/>
    <x v="0"/>
    <x v="0"/>
    <m/>
    <m/>
    <m/>
    <n v="1"/>
    <m/>
    <n v="38"/>
    <n v="2"/>
    <n v="80"/>
    <n v="0"/>
    <n v="8"/>
    <x v="1"/>
  </r>
  <r>
    <x v="1"/>
    <x v="24"/>
    <s v="Yes"/>
    <x v="1"/>
    <x v="11"/>
    <s v="Female"/>
    <x v="12"/>
    <s v="No"/>
    <s v="No"/>
    <m/>
    <x v="1"/>
    <x v="0"/>
    <m/>
    <m/>
    <m/>
    <n v="1"/>
    <m/>
    <n v="52"/>
    <n v="2"/>
    <n v="0"/>
    <n v="0"/>
    <n v="2"/>
    <x v="0"/>
  </r>
  <r>
    <x v="1"/>
    <x v="24"/>
    <s v="Yes"/>
    <x v="1"/>
    <x v="17"/>
    <s v="Male"/>
    <x v="29"/>
    <s v="No"/>
    <s v="No"/>
    <m/>
    <x v="1"/>
    <x v="0"/>
    <m/>
    <m/>
    <m/>
    <n v="1"/>
    <m/>
    <n v="51"/>
    <n v="2"/>
    <n v="0"/>
    <n v="0"/>
    <n v="3"/>
    <x v="0"/>
  </r>
  <r>
    <x v="1"/>
    <x v="24"/>
    <s v="Yes"/>
    <x v="1"/>
    <x v="43"/>
    <s v="Male"/>
    <x v="11"/>
    <s v="No"/>
    <s v="No"/>
    <m/>
    <x v="1"/>
    <x v="0"/>
    <m/>
    <m/>
    <m/>
    <n v="1"/>
    <m/>
    <n v="36"/>
    <n v="1"/>
    <n v="0"/>
    <n v="0"/>
    <n v="19"/>
    <x v="2"/>
  </r>
  <r>
    <x v="1"/>
    <x v="25"/>
    <s v="No"/>
    <x v="0"/>
    <x v="0"/>
    <s v="Female"/>
    <x v="42"/>
    <s v="No"/>
    <s v="No"/>
    <m/>
    <x v="1"/>
    <x v="0"/>
    <m/>
    <m/>
    <m/>
    <n v="1"/>
    <m/>
    <n v="67"/>
    <n v="1"/>
    <n v="0"/>
    <n v="0"/>
    <n v="1"/>
    <x v="0"/>
  </r>
  <r>
    <x v="1"/>
    <x v="25"/>
    <s v="No"/>
    <x v="0"/>
    <x v="3"/>
    <s v="Female"/>
    <x v="13"/>
    <s v="Yes"/>
    <s v="No"/>
    <m/>
    <x v="0"/>
    <x v="0"/>
    <m/>
    <m/>
    <m/>
    <n v="1"/>
    <m/>
    <n v="43"/>
    <n v="1"/>
    <n v="0"/>
    <n v="0"/>
    <n v="37"/>
    <x v="2"/>
  </r>
  <r>
    <x v="1"/>
    <x v="25"/>
    <s v="No"/>
    <x v="0"/>
    <x v="3"/>
    <s v="Male"/>
    <x v="11"/>
    <s v="No"/>
    <s v="No"/>
    <m/>
    <x v="1"/>
    <x v="0"/>
    <m/>
    <m/>
    <m/>
    <n v="1"/>
    <m/>
    <n v="40"/>
    <n v="0"/>
    <n v="0"/>
    <n v="0"/>
    <n v="3"/>
    <x v="0"/>
  </r>
  <r>
    <x v="1"/>
    <x v="25"/>
    <s v="No"/>
    <x v="0"/>
    <x v="48"/>
    <s v="Female"/>
    <x v="17"/>
    <s v="Yes"/>
    <s v="No"/>
    <m/>
    <x v="0"/>
    <x v="0"/>
    <m/>
    <m/>
    <m/>
    <n v="1"/>
    <n v="1"/>
    <n v="29"/>
    <n v="1"/>
    <n v="426.2"/>
    <n v="0"/>
    <n v="24"/>
    <x v="2"/>
  </r>
  <r>
    <x v="1"/>
    <x v="25"/>
    <s v="No"/>
    <x v="0"/>
    <x v="48"/>
    <s v="Male"/>
    <x v="0"/>
    <s v="Yes"/>
    <s v="No"/>
    <m/>
    <x v="0"/>
    <x v="0"/>
    <m/>
    <m/>
    <m/>
    <n v="1"/>
    <n v="1"/>
    <n v="26"/>
    <n v="0"/>
    <n v="0"/>
    <n v="0"/>
    <n v="18"/>
    <x v="2"/>
  </r>
  <r>
    <x v="1"/>
    <x v="25"/>
    <s v="No"/>
    <x v="0"/>
    <x v="7"/>
    <s v="Female"/>
    <x v="48"/>
    <s v="No"/>
    <s v="No"/>
    <m/>
    <x v="1"/>
    <x v="0"/>
    <m/>
    <m/>
    <m/>
    <n v="1"/>
    <m/>
    <n v="33"/>
    <n v="0"/>
    <n v="0"/>
    <n v="0"/>
    <n v="5"/>
    <x v="1"/>
  </r>
  <r>
    <x v="1"/>
    <x v="25"/>
    <s v="No"/>
    <x v="0"/>
    <x v="11"/>
    <s v="Female"/>
    <x v="30"/>
    <s v="No"/>
    <s v="Yes"/>
    <s v="Yes"/>
    <x v="2"/>
    <x v="2"/>
    <s v="Direct Debit"/>
    <s v="(blank)"/>
    <s v="(blank)"/>
    <n v="1"/>
    <m/>
    <n v="36"/>
    <n v="2"/>
    <n v="0"/>
    <n v="0"/>
    <n v="6"/>
    <x v="1"/>
  </r>
  <r>
    <x v="1"/>
    <x v="25"/>
    <s v="No"/>
    <x v="0"/>
    <x v="12"/>
    <s v="Male"/>
    <x v="37"/>
    <s v="No"/>
    <s v="No"/>
    <m/>
    <x v="1"/>
    <x v="0"/>
    <m/>
    <m/>
    <m/>
    <n v="1"/>
    <m/>
    <n v="14"/>
    <n v="0"/>
    <n v="0"/>
    <n v="0"/>
    <n v="10"/>
    <x v="1"/>
  </r>
  <r>
    <x v="1"/>
    <x v="25"/>
    <s v="No"/>
    <x v="0"/>
    <x v="12"/>
    <s v="Male"/>
    <x v="27"/>
    <s v="No"/>
    <s v="No"/>
    <m/>
    <x v="1"/>
    <x v="0"/>
    <m/>
    <m/>
    <m/>
    <n v="1"/>
    <n v="1"/>
    <n v="37"/>
    <n v="4"/>
    <n v="0"/>
    <n v="0"/>
    <n v="5"/>
    <x v="1"/>
  </r>
  <r>
    <x v="1"/>
    <x v="25"/>
    <s v="No"/>
    <x v="0"/>
    <x v="13"/>
    <s v="Male"/>
    <x v="20"/>
    <s v="No"/>
    <s v="No"/>
    <m/>
    <x v="1"/>
    <x v="0"/>
    <m/>
    <m/>
    <m/>
    <n v="1"/>
    <m/>
    <n v="18"/>
    <n v="1"/>
    <n v="0"/>
    <n v="0"/>
    <n v="19"/>
    <x v="2"/>
  </r>
  <r>
    <x v="1"/>
    <x v="25"/>
    <s v="No"/>
    <x v="0"/>
    <x v="16"/>
    <s v="Female"/>
    <x v="60"/>
    <s v="No"/>
    <s v="Yes"/>
    <s v="No"/>
    <x v="2"/>
    <x v="2"/>
    <s v="Direct Debit"/>
    <s v="(blank)"/>
    <s v="(blank)"/>
    <n v="1"/>
    <m/>
    <n v="34"/>
    <n v="0"/>
    <n v="0"/>
    <n v="0"/>
    <n v="2"/>
    <x v="0"/>
  </r>
  <r>
    <x v="1"/>
    <x v="25"/>
    <s v="No"/>
    <x v="0"/>
    <x v="17"/>
    <s v="Female"/>
    <x v="25"/>
    <s v="No"/>
    <s v="No"/>
    <m/>
    <x v="1"/>
    <x v="0"/>
    <m/>
    <m/>
    <m/>
    <n v="1"/>
    <m/>
    <n v="40"/>
    <n v="0"/>
    <n v="0"/>
    <n v="0"/>
    <n v="15"/>
    <x v="2"/>
  </r>
  <r>
    <x v="1"/>
    <x v="25"/>
    <s v="No"/>
    <x v="0"/>
    <x v="17"/>
    <s v="Female"/>
    <x v="58"/>
    <s v="No"/>
    <s v="Yes"/>
    <s v="No"/>
    <x v="2"/>
    <x v="3"/>
    <s v="Credit Card"/>
    <s v="(blank)"/>
    <s v="(blank)"/>
    <n v="1"/>
    <m/>
    <n v="21"/>
    <n v="0"/>
    <n v="0"/>
    <n v="0"/>
    <n v="9"/>
    <x v="1"/>
  </r>
  <r>
    <x v="1"/>
    <x v="25"/>
    <s v="No"/>
    <x v="0"/>
    <x v="18"/>
    <s v="Male"/>
    <x v="15"/>
    <s v="Yes"/>
    <s v="No"/>
    <m/>
    <x v="0"/>
    <x v="0"/>
    <m/>
    <m/>
    <m/>
    <n v="1"/>
    <m/>
    <n v="25"/>
    <n v="0"/>
    <n v="0"/>
    <n v="0"/>
    <n v="30"/>
    <x v="2"/>
  </r>
  <r>
    <x v="1"/>
    <x v="25"/>
    <s v="No"/>
    <x v="0"/>
    <x v="19"/>
    <s v="Female"/>
    <x v="62"/>
    <s v="No"/>
    <s v="Yes"/>
    <s v="No"/>
    <x v="2"/>
    <x v="2"/>
    <s v="Direct Debit"/>
    <s v="(blank)"/>
    <s v="(blank)"/>
    <n v="1"/>
    <m/>
    <n v="45"/>
    <n v="1"/>
    <n v="0"/>
    <n v="0"/>
    <n v="5"/>
    <x v="1"/>
  </r>
  <r>
    <x v="1"/>
    <x v="25"/>
    <s v="No"/>
    <x v="0"/>
    <x v="20"/>
    <s v="Female"/>
    <x v="60"/>
    <s v="No"/>
    <s v="Yes"/>
    <s v="No"/>
    <x v="2"/>
    <x v="1"/>
    <s v="Credit Card"/>
    <s v="(blank)"/>
    <s v="(blank)"/>
    <n v="1"/>
    <m/>
    <n v="29"/>
    <n v="0"/>
    <n v="0"/>
    <n v="0"/>
    <n v="2"/>
    <x v="0"/>
  </r>
  <r>
    <x v="1"/>
    <x v="25"/>
    <s v="No"/>
    <x v="0"/>
    <x v="20"/>
    <s v="Male"/>
    <x v="9"/>
    <s v="No"/>
    <s v="No"/>
    <m/>
    <x v="1"/>
    <x v="0"/>
    <m/>
    <m/>
    <m/>
    <n v="1"/>
    <m/>
    <n v="32"/>
    <n v="0"/>
    <n v="0"/>
    <n v="0"/>
    <n v="7"/>
    <x v="1"/>
  </r>
  <r>
    <x v="1"/>
    <x v="25"/>
    <s v="No"/>
    <x v="0"/>
    <x v="21"/>
    <s v="Female"/>
    <x v="3"/>
    <s v="No"/>
    <s v="No"/>
    <m/>
    <x v="1"/>
    <x v="0"/>
    <m/>
    <m/>
    <m/>
    <n v="1"/>
    <m/>
    <n v="52"/>
    <n v="0"/>
    <n v="0"/>
    <n v="0"/>
    <n v="9"/>
    <x v="1"/>
  </r>
  <r>
    <x v="1"/>
    <x v="25"/>
    <s v="No"/>
    <x v="0"/>
    <x v="21"/>
    <s v="Female"/>
    <x v="41"/>
    <s v="No"/>
    <s v="No"/>
    <m/>
    <x v="1"/>
    <x v="0"/>
    <m/>
    <m/>
    <m/>
    <n v="1"/>
    <m/>
    <n v="35"/>
    <n v="0"/>
    <n v="0"/>
    <n v="0"/>
    <n v="1"/>
    <x v="0"/>
  </r>
  <r>
    <x v="1"/>
    <x v="25"/>
    <s v="No"/>
    <x v="0"/>
    <x v="22"/>
    <s v="Female"/>
    <x v="19"/>
    <s v="Yes"/>
    <s v="No"/>
    <m/>
    <x v="0"/>
    <x v="0"/>
    <m/>
    <m/>
    <m/>
    <n v="1"/>
    <m/>
    <n v="38"/>
    <n v="2"/>
    <n v="0"/>
    <n v="0"/>
    <n v="13"/>
    <x v="2"/>
  </r>
  <r>
    <x v="1"/>
    <x v="25"/>
    <s v="No"/>
    <x v="0"/>
    <x v="23"/>
    <s v="Male"/>
    <x v="3"/>
    <s v="No"/>
    <s v="No"/>
    <m/>
    <x v="1"/>
    <x v="0"/>
    <m/>
    <m/>
    <m/>
    <n v="1"/>
    <n v="1"/>
    <n v="46"/>
    <n v="2"/>
    <n v="0"/>
    <n v="0"/>
    <n v="14"/>
    <x v="2"/>
  </r>
  <r>
    <x v="1"/>
    <x v="25"/>
    <s v="No"/>
    <x v="0"/>
    <x v="26"/>
    <s v="Male"/>
    <x v="47"/>
    <s v="No"/>
    <s v="No"/>
    <m/>
    <x v="1"/>
    <x v="0"/>
    <m/>
    <m/>
    <m/>
    <n v="1"/>
    <m/>
    <n v="22"/>
    <n v="2"/>
    <n v="0"/>
    <n v="0"/>
    <n v="2"/>
    <x v="0"/>
  </r>
  <r>
    <x v="1"/>
    <x v="25"/>
    <s v="No"/>
    <x v="0"/>
    <x v="26"/>
    <s v="Male"/>
    <x v="63"/>
    <s v="No"/>
    <s v="Yes"/>
    <s v="No"/>
    <x v="2"/>
    <x v="3"/>
    <s v="Direct Debit"/>
    <s v="(blank)"/>
    <s v="(blank)"/>
    <n v="1"/>
    <m/>
    <n v="41"/>
    <n v="0"/>
    <n v="0"/>
    <n v="0"/>
    <n v="3"/>
    <x v="0"/>
  </r>
  <r>
    <x v="1"/>
    <x v="25"/>
    <s v="No"/>
    <x v="0"/>
    <x v="27"/>
    <s v="Female"/>
    <x v="7"/>
    <s v="No"/>
    <s v="No"/>
    <m/>
    <x v="1"/>
    <x v="0"/>
    <m/>
    <m/>
    <m/>
    <n v="1"/>
    <m/>
    <n v="33"/>
    <n v="0"/>
    <n v="0"/>
    <n v="0"/>
    <n v="11"/>
    <x v="2"/>
  </r>
  <r>
    <x v="1"/>
    <x v="25"/>
    <s v="No"/>
    <x v="0"/>
    <x v="28"/>
    <s v="Male"/>
    <x v="32"/>
    <s v="No"/>
    <s v="No"/>
    <m/>
    <x v="1"/>
    <x v="0"/>
    <m/>
    <m/>
    <m/>
    <n v="1"/>
    <m/>
    <n v="40"/>
    <n v="0"/>
    <n v="0"/>
    <n v="0"/>
    <n v="15"/>
    <x v="2"/>
  </r>
  <r>
    <x v="1"/>
    <x v="25"/>
    <s v="No"/>
    <x v="0"/>
    <x v="29"/>
    <s v="Female"/>
    <x v="32"/>
    <s v="No"/>
    <s v="No"/>
    <m/>
    <x v="1"/>
    <x v="0"/>
    <m/>
    <m/>
    <m/>
    <n v="1"/>
    <m/>
    <n v="41"/>
    <n v="2"/>
    <n v="0"/>
    <n v="0"/>
    <n v="1"/>
    <x v="0"/>
  </r>
  <r>
    <x v="1"/>
    <x v="25"/>
    <s v="No"/>
    <x v="0"/>
    <x v="29"/>
    <s v="Female"/>
    <x v="59"/>
    <s v="No"/>
    <s v="Yes"/>
    <s v="No"/>
    <x v="2"/>
    <x v="1"/>
    <s v="Direct Debit"/>
    <s v="Attitude"/>
    <s v="Attitude of support person"/>
    <n v="1"/>
    <n v="1"/>
    <n v="27"/>
    <n v="5"/>
    <n v="0"/>
    <n v="0"/>
    <n v="6"/>
    <x v="1"/>
  </r>
  <r>
    <x v="1"/>
    <x v="25"/>
    <s v="No"/>
    <x v="0"/>
    <x v="30"/>
    <s v="Female"/>
    <x v="57"/>
    <s v="Yes"/>
    <s v="No"/>
    <m/>
    <x v="0"/>
    <x v="0"/>
    <m/>
    <m/>
    <m/>
    <n v="1"/>
    <m/>
    <n v="14"/>
    <n v="0"/>
    <n v="0"/>
    <n v="0"/>
    <n v="5"/>
    <x v="1"/>
  </r>
  <r>
    <x v="1"/>
    <x v="25"/>
    <s v="No"/>
    <x v="0"/>
    <x v="32"/>
    <s v="Female"/>
    <x v="11"/>
    <s v="No"/>
    <s v="No"/>
    <m/>
    <x v="1"/>
    <x v="0"/>
    <m/>
    <m/>
    <m/>
    <n v="1"/>
    <m/>
    <n v="37"/>
    <n v="0"/>
    <n v="0"/>
    <n v="0"/>
    <n v="5"/>
    <x v="1"/>
  </r>
  <r>
    <x v="1"/>
    <x v="25"/>
    <s v="No"/>
    <x v="0"/>
    <x v="37"/>
    <s v="Female"/>
    <x v="48"/>
    <s v="No"/>
    <s v="No"/>
    <m/>
    <x v="1"/>
    <x v="0"/>
    <m/>
    <m/>
    <m/>
    <n v="1"/>
    <m/>
    <n v="22"/>
    <n v="0"/>
    <n v="0"/>
    <n v="0"/>
    <n v="6"/>
    <x v="1"/>
  </r>
  <r>
    <x v="1"/>
    <x v="25"/>
    <s v="No"/>
    <x v="0"/>
    <x v="37"/>
    <s v="Male"/>
    <x v="55"/>
    <s v="No"/>
    <s v="Yes"/>
    <s v="No"/>
    <x v="2"/>
    <x v="1"/>
    <s v="Direct Debit"/>
    <s v="Competitor"/>
    <s v="Competitor made better offer"/>
    <n v="1"/>
    <n v="1"/>
    <n v="57"/>
    <n v="5"/>
    <n v="0"/>
    <n v="0"/>
    <n v="6"/>
    <x v="1"/>
  </r>
  <r>
    <x v="1"/>
    <x v="25"/>
    <s v="No"/>
    <x v="0"/>
    <x v="40"/>
    <s v="Female"/>
    <x v="39"/>
    <s v="No"/>
    <s v="No"/>
    <m/>
    <x v="1"/>
    <x v="0"/>
    <m/>
    <m/>
    <m/>
    <n v="1"/>
    <n v="1"/>
    <n v="56"/>
    <n v="3"/>
    <n v="0"/>
    <n v="0"/>
    <n v="3"/>
    <x v="0"/>
  </r>
  <r>
    <x v="1"/>
    <x v="25"/>
    <s v="No"/>
    <x v="0"/>
    <x v="40"/>
    <s v="Male"/>
    <x v="23"/>
    <s v="No"/>
    <s v="No"/>
    <m/>
    <x v="1"/>
    <x v="0"/>
    <m/>
    <m/>
    <m/>
    <n v="1"/>
    <m/>
    <n v="49"/>
    <n v="0"/>
    <n v="0"/>
    <n v="0"/>
    <n v="5"/>
    <x v="1"/>
  </r>
  <r>
    <x v="1"/>
    <x v="25"/>
    <s v="No"/>
    <x v="0"/>
    <x v="42"/>
    <s v="Male"/>
    <x v="2"/>
    <s v="No"/>
    <s v="No"/>
    <m/>
    <x v="1"/>
    <x v="0"/>
    <m/>
    <m/>
    <m/>
    <n v="1"/>
    <m/>
    <n v="30"/>
    <n v="0"/>
    <n v="0"/>
    <n v="0"/>
    <n v="5"/>
    <x v="1"/>
  </r>
  <r>
    <x v="1"/>
    <x v="25"/>
    <s v="No"/>
    <x v="0"/>
    <x v="43"/>
    <s v="Female"/>
    <x v="63"/>
    <s v="No"/>
    <s v="Yes"/>
    <s v="No"/>
    <x v="2"/>
    <x v="1"/>
    <s v="Direct Debit"/>
    <s v="Price"/>
    <s v="Price too high"/>
    <n v="1"/>
    <n v="1"/>
    <n v="44"/>
    <n v="3"/>
    <n v="0"/>
    <n v="0"/>
    <n v="1"/>
    <x v="0"/>
  </r>
  <r>
    <x v="1"/>
    <x v="25"/>
    <s v="No"/>
    <x v="0"/>
    <x v="46"/>
    <s v="Female"/>
    <x v="32"/>
    <s v="No"/>
    <s v="No"/>
    <m/>
    <x v="1"/>
    <x v="0"/>
    <m/>
    <m/>
    <m/>
    <n v="1"/>
    <m/>
    <n v="24"/>
    <n v="0"/>
    <n v="0"/>
    <n v="0"/>
    <n v="2"/>
    <x v="0"/>
  </r>
  <r>
    <x v="1"/>
    <x v="25"/>
    <s v="No"/>
    <x v="0"/>
    <x v="46"/>
    <s v="Male"/>
    <x v="65"/>
    <s v="No"/>
    <s v="Yes"/>
    <s v="No"/>
    <x v="2"/>
    <x v="2"/>
    <s v="Direct Debit"/>
    <s v="(blank)"/>
    <s v="(blank)"/>
    <n v="1"/>
    <m/>
    <n v="51"/>
    <n v="0"/>
    <n v="0"/>
    <n v="0"/>
    <n v="6"/>
    <x v="1"/>
  </r>
  <r>
    <x v="1"/>
    <x v="25"/>
    <s v="No"/>
    <x v="1"/>
    <x v="27"/>
    <s v="Female"/>
    <x v="62"/>
    <s v="No"/>
    <s v="Yes"/>
    <s v="No"/>
    <x v="2"/>
    <x v="1"/>
    <s v="Direct Debit"/>
    <s v="Other"/>
    <s v="Don't know"/>
    <n v="1"/>
    <n v="1"/>
    <n v="51"/>
    <n v="2"/>
    <n v="0"/>
    <n v="0"/>
    <n v="6"/>
    <x v="1"/>
  </r>
  <r>
    <x v="1"/>
    <x v="25"/>
    <s v="Yes"/>
    <x v="0"/>
    <x v="1"/>
    <s v="Male"/>
    <x v="22"/>
    <s v="No"/>
    <s v="Yes"/>
    <s v="No"/>
    <x v="2"/>
    <x v="1"/>
    <s v="Direct Debit"/>
    <s v="Dissatisfaction"/>
    <s v="Service dissatisfaction"/>
    <n v="1"/>
    <n v="1"/>
    <n v="33"/>
    <n v="2"/>
    <n v="110.9"/>
    <n v="0"/>
    <n v="2"/>
    <x v="0"/>
  </r>
  <r>
    <x v="1"/>
    <x v="25"/>
    <s v="Yes"/>
    <x v="0"/>
    <x v="9"/>
    <s v="Female"/>
    <x v="62"/>
    <s v="No"/>
    <s v="Yes"/>
    <s v="No"/>
    <x v="2"/>
    <x v="1"/>
    <s v="Credit Card"/>
    <s v="Price"/>
    <s v="Price too high"/>
    <n v="1"/>
    <n v="1"/>
    <n v="63"/>
    <n v="0"/>
    <n v="204.1"/>
    <n v="0"/>
    <n v="6"/>
    <x v="1"/>
  </r>
  <r>
    <x v="1"/>
    <x v="25"/>
    <s v="Yes"/>
    <x v="0"/>
    <x v="10"/>
    <s v="Female"/>
    <x v="30"/>
    <s v="No"/>
    <s v="Yes"/>
    <s v="No"/>
    <x v="2"/>
    <x v="3"/>
    <s v="Direct Debit"/>
    <s v="(blank)"/>
    <s v="(blank)"/>
    <n v="1"/>
    <m/>
    <n v="56"/>
    <n v="1"/>
    <n v="49.4"/>
    <n v="0"/>
    <n v="2"/>
    <x v="0"/>
  </r>
  <r>
    <x v="1"/>
    <x v="25"/>
    <s v="Yes"/>
    <x v="0"/>
    <x v="11"/>
    <s v="Female"/>
    <x v="51"/>
    <s v="No"/>
    <s v="Yes"/>
    <s v="Yes"/>
    <x v="2"/>
    <x v="1"/>
    <s v="Direct Debit"/>
    <s v="Dissatisfaction"/>
    <s v="Limited range of services"/>
    <n v="1"/>
    <n v="1"/>
    <n v="44"/>
    <n v="4"/>
    <n v="2"/>
    <n v="0"/>
    <n v="6"/>
    <x v="1"/>
  </r>
  <r>
    <x v="1"/>
    <x v="25"/>
    <s v="Yes"/>
    <x v="0"/>
    <x v="17"/>
    <s v="Female"/>
    <x v="10"/>
    <s v="Yes"/>
    <s v="No"/>
    <m/>
    <x v="0"/>
    <x v="0"/>
    <m/>
    <m/>
    <m/>
    <n v="1"/>
    <m/>
    <n v="38"/>
    <n v="0"/>
    <n v="105.7"/>
    <n v="0"/>
    <n v="24"/>
    <x v="2"/>
  </r>
  <r>
    <x v="1"/>
    <x v="25"/>
    <s v="Yes"/>
    <x v="0"/>
    <x v="18"/>
    <s v="Male"/>
    <x v="7"/>
    <s v="No"/>
    <s v="No"/>
    <m/>
    <x v="1"/>
    <x v="0"/>
    <m/>
    <m/>
    <m/>
    <n v="1"/>
    <m/>
    <n v="16"/>
    <n v="0"/>
    <n v="69.3"/>
    <n v="0"/>
    <n v="18"/>
    <x v="2"/>
  </r>
  <r>
    <x v="1"/>
    <x v="25"/>
    <s v="Yes"/>
    <x v="0"/>
    <x v="19"/>
    <s v="Male"/>
    <x v="10"/>
    <s v="Yes"/>
    <s v="No"/>
    <m/>
    <x v="0"/>
    <x v="0"/>
    <m/>
    <m/>
    <m/>
    <n v="1"/>
    <m/>
    <n v="65"/>
    <n v="0"/>
    <n v="62.9"/>
    <n v="0"/>
    <n v="38"/>
    <x v="2"/>
  </r>
  <r>
    <x v="1"/>
    <x v="25"/>
    <s v="Yes"/>
    <x v="0"/>
    <x v="21"/>
    <s v="Female"/>
    <x v="5"/>
    <s v="Yes"/>
    <s v="No"/>
    <m/>
    <x v="0"/>
    <x v="0"/>
    <m/>
    <m/>
    <m/>
    <n v="1"/>
    <m/>
    <n v="61"/>
    <n v="0"/>
    <n v="59.8"/>
    <n v="0"/>
    <n v="10"/>
    <x v="1"/>
  </r>
  <r>
    <x v="1"/>
    <x v="25"/>
    <s v="Yes"/>
    <x v="0"/>
    <x v="30"/>
    <s v="Male"/>
    <x v="37"/>
    <s v="No"/>
    <s v="No"/>
    <m/>
    <x v="1"/>
    <x v="0"/>
    <m/>
    <m/>
    <m/>
    <n v="1"/>
    <m/>
    <n v="32"/>
    <n v="0"/>
    <n v="132.6"/>
    <n v="0"/>
    <n v="4"/>
    <x v="0"/>
  </r>
  <r>
    <x v="1"/>
    <x v="25"/>
    <s v="Yes"/>
    <x v="0"/>
    <x v="32"/>
    <s v="Male"/>
    <x v="52"/>
    <s v="No"/>
    <s v="Yes"/>
    <s v="No"/>
    <x v="2"/>
    <x v="1"/>
    <s v="Direct Debit"/>
    <s v="Competitor"/>
    <s v="Competitor offered more data"/>
    <n v="1"/>
    <n v="1"/>
    <n v="46"/>
    <n v="1"/>
    <n v="53.6"/>
    <n v="0"/>
    <n v="1"/>
    <x v="0"/>
  </r>
  <r>
    <x v="1"/>
    <x v="25"/>
    <s v="Yes"/>
    <x v="0"/>
    <x v="42"/>
    <s v="Male"/>
    <x v="34"/>
    <s v="No"/>
    <s v="No"/>
    <m/>
    <x v="1"/>
    <x v="0"/>
    <m/>
    <m/>
    <m/>
    <n v="1"/>
    <n v="1"/>
    <n v="29"/>
    <n v="0"/>
    <n v="93"/>
    <n v="0"/>
    <n v="7"/>
    <x v="1"/>
  </r>
  <r>
    <x v="1"/>
    <x v="25"/>
    <s v="Yes"/>
    <x v="0"/>
    <x v="44"/>
    <s v="Female"/>
    <x v="17"/>
    <s v="Yes"/>
    <s v="No"/>
    <m/>
    <x v="0"/>
    <x v="0"/>
    <m/>
    <m/>
    <m/>
    <n v="1"/>
    <m/>
    <n v="21"/>
    <n v="0"/>
    <n v="134.30000000000001"/>
    <n v="0"/>
    <n v="8"/>
    <x v="1"/>
  </r>
  <r>
    <x v="1"/>
    <x v="25"/>
    <s v="Yes"/>
    <x v="0"/>
    <x v="44"/>
    <s v="Female"/>
    <x v="64"/>
    <s v="No"/>
    <s v="Yes"/>
    <s v="No"/>
    <x v="2"/>
    <x v="1"/>
    <s v="Direct Debit"/>
    <s v="Attitude"/>
    <s v="Attitude of support person"/>
    <n v="1"/>
    <n v="1"/>
    <n v="37"/>
    <n v="3"/>
    <n v="156"/>
    <n v="0"/>
    <n v="5"/>
    <x v="1"/>
  </r>
  <r>
    <x v="1"/>
    <x v="25"/>
    <s v="Yes"/>
    <x v="0"/>
    <x v="47"/>
    <s v="Male"/>
    <x v="27"/>
    <s v="No"/>
    <s v="No"/>
    <m/>
    <x v="1"/>
    <x v="0"/>
    <m/>
    <m/>
    <m/>
    <n v="1"/>
    <n v="1"/>
    <n v="42"/>
    <n v="5"/>
    <n v="106.6"/>
    <n v="0"/>
    <n v="1"/>
    <x v="0"/>
  </r>
  <r>
    <x v="1"/>
    <x v="25"/>
    <s v="Yes"/>
    <x v="1"/>
    <x v="45"/>
    <s v="Male"/>
    <x v="14"/>
    <s v="No"/>
    <s v="Yes"/>
    <s v="No"/>
    <x v="2"/>
    <x v="1"/>
    <s v="Paper Check"/>
    <s v="(blank)"/>
    <s v="(blank)"/>
    <n v="1"/>
    <m/>
    <n v="25"/>
    <n v="0"/>
    <n v="0"/>
    <n v="0"/>
    <n v="3"/>
    <x v="0"/>
  </r>
  <r>
    <x v="1"/>
    <x v="26"/>
    <s v="No"/>
    <x v="0"/>
    <x v="5"/>
    <s v="Female"/>
    <x v="8"/>
    <s v="No"/>
    <s v="No"/>
    <m/>
    <x v="1"/>
    <x v="0"/>
    <m/>
    <m/>
    <m/>
    <n v="1"/>
    <n v="1"/>
    <n v="26"/>
    <n v="4"/>
    <n v="0"/>
    <n v="0"/>
    <n v="3"/>
    <x v="0"/>
  </r>
  <r>
    <x v="1"/>
    <x v="26"/>
    <s v="No"/>
    <x v="0"/>
    <x v="5"/>
    <s v="Male"/>
    <x v="46"/>
    <s v="No"/>
    <s v="No"/>
    <m/>
    <x v="1"/>
    <x v="0"/>
    <m/>
    <m/>
    <m/>
    <n v="1"/>
    <m/>
    <n v="39"/>
    <n v="1"/>
    <n v="0"/>
    <n v="0"/>
    <n v="3"/>
    <x v="0"/>
  </r>
  <r>
    <x v="1"/>
    <x v="26"/>
    <s v="No"/>
    <x v="0"/>
    <x v="13"/>
    <s v="Male"/>
    <x v="39"/>
    <s v="No"/>
    <s v="No"/>
    <m/>
    <x v="1"/>
    <x v="0"/>
    <m/>
    <m/>
    <m/>
    <n v="1"/>
    <m/>
    <n v="42"/>
    <n v="0"/>
    <n v="0"/>
    <n v="0"/>
    <n v="27"/>
    <x v="2"/>
  </r>
  <r>
    <x v="1"/>
    <x v="26"/>
    <s v="No"/>
    <x v="0"/>
    <x v="13"/>
    <s v="Male"/>
    <x v="32"/>
    <s v="No"/>
    <s v="No"/>
    <m/>
    <x v="1"/>
    <x v="0"/>
    <m/>
    <m/>
    <m/>
    <n v="1"/>
    <m/>
    <n v="44"/>
    <n v="0"/>
    <n v="0"/>
    <n v="0"/>
    <n v="2"/>
    <x v="0"/>
  </r>
  <r>
    <x v="1"/>
    <x v="26"/>
    <s v="No"/>
    <x v="0"/>
    <x v="16"/>
    <s v="Female"/>
    <x v="26"/>
    <s v="No"/>
    <s v="No"/>
    <m/>
    <x v="1"/>
    <x v="0"/>
    <m/>
    <m/>
    <m/>
    <n v="1"/>
    <n v="1"/>
    <n v="29"/>
    <n v="3"/>
    <n v="0"/>
    <n v="0"/>
    <n v="3"/>
    <x v="0"/>
  </r>
  <r>
    <x v="1"/>
    <x v="26"/>
    <s v="No"/>
    <x v="0"/>
    <x v="17"/>
    <s v="Male"/>
    <x v="66"/>
    <s v="No"/>
    <s v="Yes"/>
    <s v="No"/>
    <x v="2"/>
    <x v="3"/>
    <s v="Direct Debit"/>
    <s v="(blank)"/>
    <s v="(blank)"/>
    <n v="1"/>
    <m/>
    <n v="44"/>
    <n v="0"/>
    <n v="0"/>
    <n v="0"/>
    <n v="7"/>
    <x v="1"/>
  </r>
  <r>
    <x v="1"/>
    <x v="26"/>
    <s v="No"/>
    <x v="0"/>
    <x v="18"/>
    <s v="Male"/>
    <x v="46"/>
    <s v="No"/>
    <s v="No"/>
    <m/>
    <x v="1"/>
    <x v="0"/>
    <m/>
    <m/>
    <m/>
    <n v="1"/>
    <m/>
    <n v="40"/>
    <n v="0"/>
    <n v="0"/>
    <n v="0"/>
    <n v="1"/>
    <x v="0"/>
  </r>
  <r>
    <x v="1"/>
    <x v="26"/>
    <s v="No"/>
    <x v="0"/>
    <x v="20"/>
    <s v="Female"/>
    <x v="4"/>
    <s v="Yes"/>
    <s v="No"/>
    <m/>
    <x v="0"/>
    <x v="0"/>
    <m/>
    <m/>
    <m/>
    <n v="1"/>
    <m/>
    <n v="46"/>
    <n v="1"/>
    <n v="0"/>
    <n v="0"/>
    <n v="20"/>
    <x v="2"/>
  </r>
  <r>
    <x v="1"/>
    <x v="26"/>
    <s v="No"/>
    <x v="0"/>
    <x v="20"/>
    <s v="Male"/>
    <x v="34"/>
    <s v="No"/>
    <s v="No"/>
    <m/>
    <x v="1"/>
    <x v="0"/>
    <m/>
    <m/>
    <m/>
    <n v="1"/>
    <m/>
    <n v="28"/>
    <n v="0"/>
    <n v="0"/>
    <n v="0"/>
    <n v="13"/>
    <x v="2"/>
  </r>
  <r>
    <x v="1"/>
    <x v="26"/>
    <s v="No"/>
    <x v="0"/>
    <x v="23"/>
    <s v="Female"/>
    <x v="11"/>
    <s v="No"/>
    <s v="No"/>
    <m/>
    <x v="1"/>
    <x v="0"/>
    <m/>
    <m/>
    <m/>
    <n v="1"/>
    <m/>
    <n v="18"/>
    <n v="0"/>
    <n v="0"/>
    <n v="0"/>
    <n v="15"/>
    <x v="2"/>
  </r>
  <r>
    <x v="1"/>
    <x v="26"/>
    <s v="No"/>
    <x v="0"/>
    <x v="26"/>
    <s v="Male"/>
    <x v="56"/>
    <s v="No"/>
    <s v="No"/>
    <m/>
    <x v="1"/>
    <x v="0"/>
    <m/>
    <m/>
    <m/>
    <n v="1"/>
    <m/>
    <n v="25"/>
    <n v="0"/>
    <n v="0"/>
    <n v="0"/>
    <n v="7"/>
    <x v="1"/>
  </r>
  <r>
    <x v="1"/>
    <x v="26"/>
    <s v="No"/>
    <x v="0"/>
    <x v="30"/>
    <s v="Male"/>
    <x v="9"/>
    <s v="No"/>
    <s v="No"/>
    <m/>
    <x v="1"/>
    <x v="0"/>
    <m/>
    <m/>
    <m/>
    <n v="1"/>
    <m/>
    <n v="32"/>
    <n v="0"/>
    <n v="0"/>
    <n v="0"/>
    <n v="10"/>
    <x v="1"/>
  </r>
  <r>
    <x v="1"/>
    <x v="26"/>
    <s v="No"/>
    <x v="0"/>
    <x v="31"/>
    <s v="Male"/>
    <x v="31"/>
    <s v="No"/>
    <s v="Yes"/>
    <s v="No"/>
    <x v="2"/>
    <x v="1"/>
    <s v="Credit Card"/>
    <s v="(blank)"/>
    <s v="(blank)"/>
    <n v="1"/>
    <m/>
    <n v="55"/>
    <n v="0"/>
    <n v="0"/>
    <n v="0"/>
    <n v="15"/>
    <x v="2"/>
  </r>
  <r>
    <x v="1"/>
    <x v="26"/>
    <s v="No"/>
    <x v="0"/>
    <x v="32"/>
    <s v="Male"/>
    <x v="36"/>
    <s v="No"/>
    <s v="No"/>
    <m/>
    <x v="1"/>
    <x v="0"/>
    <m/>
    <m/>
    <m/>
    <n v="1"/>
    <m/>
    <n v="24"/>
    <n v="0"/>
    <n v="0"/>
    <n v="0"/>
    <n v="13"/>
    <x v="2"/>
  </r>
  <r>
    <x v="1"/>
    <x v="26"/>
    <s v="No"/>
    <x v="0"/>
    <x v="33"/>
    <s v="Female"/>
    <x v="29"/>
    <s v="No"/>
    <s v="No"/>
    <m/>
    <x v="1"/>
    <x v="0"/>
    <m/>
    <m/>
    <m/>
    <n v="1"/>
    <m/>
    <n v="42"/>
    <n v="0"/>
    <n v="0"/>
    <n v="0"/>
    <n v="0"/>
    <x v="0"/>
  </r>
  <r>
    <x v="1"/>
    <x v="26"/>
    <s v="No"/>
    <x v="0"/>
    <x v="33"/>
    <s v="Male"/>
    <x v="1"/>
    <s v="No"/>
    <s v="No"/>
    <m/>
    <x v="1"/>
    <x v="0"/>
    <m/>
    <m/>
    <m/>
    <n v="1"/>
    <m/>
    <n v="17"/>
    <n v="0"/>
    <n v="0"/>
    <n v="0"/>
    <n v="10"/>
    <x v="1"/>
  </r>
  <r>
    <x v="1"/>
    <x v="26"/>
    <s v="No"/>
    <x v="0"/>
    <x v="34"/>
    <s v="Female"/>
    <x v="48"/>
    <s v="No"/>
    <s v="No"/>
    <m/>
    <x v="1"/>
    <x v="0"/>
    <m/>
    <m/>
    <m/>
    <n v="1"/>
    <m/>
    <n v="28"/>
    <n v="2"/>
    <n v="0"/>
    <n v="0"/>
    <n v="3"/>
    <x v="0"/>
  </r>
  <r>
    <x v="1"/>
    <x v="26"/>
    <s v="No"/>
    <x v="0"/>
    <x v="37"/>
    <s v="Female"/>
    <x v="45"/>
    <s v="No"/>
    <s v="Yes"/>
    <s v="No"/>
    <x v="2"/>
    <x v="1"/>
    <s v="Direct Debit"/>
    <s v="Competitor"/>
    <s v="Competitor made better offer"/>
    <n v="1"/>
    <n v="1"/>
    <n v="51"/>
    <n v="5"/>
    <n v="0"/>
    <n v="0"/>
    <n v="14"/>
    <x v="2"/>
  </r>
  <r>
    <x v="1"/>
    <x v="26"/>
    <s v="No"/>
    <x v="0"/>
    <x v="37"/>
    <s v="Male"/>
    <x v="1"/>
    <s v="No"/>
    <s v="No"/>
    <m/>
    <x v="1"/>
    <x v="0"/>
    <m/>
    <m/>
    <m/>
    <n v="1"/>
    <m/>
    <n v="36"/>
    <n v="1"/>
    <n v="0"/>
    <n v="0"/>
    <n v="3"/>
    <x v="0"/>
  </r>
  <r>
    <x v="1"/>
    <x v="26"/>
    <s v="No"/>
    <x v="0"/>
    <x v="40"/>
    <s v="Male"/>
    <x v="37"/>
    <s v="No"/>
    <s v="No"/>
    <m/>
    <x v="1"/>
    <x v="0"/>
    <m/>
    <m/>
    <m/>
    <n v="1"/>
    <n v="1"/>
    <n v="37"/>
    <n v="4"/>
    <n v="0"/>
    <n v="0"/>
    <n v="7"/>
    <x v="1"/>
  </r>
  <r>
    <x v="1"/>
    <x v="26"/>
    <s v="No"/>
    <x v="0"/>
    <x v="41"/>
    <s v="Female"/>
    <x v="30"/>
    <s v="No"/>
    <s v="Yes"/>
    <s v="No"/>
    <x v="2"/>
    <x v="3"/>
    <s v="Direct Debit"/>
    <s v="(blank)"/>
    <s v="(blank)"/>
    <n v="1"/>
    <m/>
    <n v="25"/>
    <n v="0"/>
    <n v="0"/>
    <n v="0"/>
    <n v="5"/>
    <x v="1"/>
  </r>
  <r>
    <x v="1"/>
    <x v="26"/>
    <s v="No"/>
    <x v="0"/>
    <x v="43"/>
    <s v="Male"/>
    <x v="25"/>
    <s v="No"/>
    <s v="No"/>
    <m/>
    <x v="1"/>
    <x v="0"/>
    <m/>
    <m/>
    <m/>
    <n v="1"/>
    <m/>
    <n v="53"/>
    <n v="0"/>
    <n v="0"/>
    <n v="0"/>
    <n v="4"/>
    <x v="0"/>
  </r>
  <r>
    <x v="1"/>
    <x v="26"/>
    <s v="No"/>
    <x v="0"/>
    <x v="44"/>
    <s v="Male"/>
    <x v="21"/>
    <s v="No"/>
    <s v="No"/>
    <m/>
    <x v="1"/>
    <x v="0"/>
    <m/>
    <m/>
    <m/>
    <n v="1"/>
    <m/>
    <n v="33"/>
    <n v="0"/>
    <n v="0"/>
    <n v="0"/>
    <n v="1"/>
    <x v="0"/>
  </r>
  <r>
    <x v="1"/>
    <x v="26"/>
    <s v="No"/>
    <x v="0"/>
    <x v="46"/>
    <s v="Female"/>
    <x v="27"/>
    <s v="No"/>
    <s v="No"/>
    <m/>
    <x v="1"/>
    <x v="0"/>
    <m/>
    <m/>
    <m/>
    <n v="1"/>
    <m/>
    <n v="55"/>
    <n v="0"/>
    <n v="0"/>
    <n v="0"/>
    <n v="5"/>
    <x v="1"/>
  </r>
  <r>
    <x v="1"/>
    <x v="26"/>
    <s v="No"/>
    <x v="0"/>
    <x v="47"/>
    <s v="Female"/>
    <x v="41"/>
    <s v="No"/>
    <s v="No"/>
    <m/>
    <x v="1"/>
    <x v="0"/>
    <m/>
    <m/>
    <m/>
    <n v="1"/>
    <m/>
    <n v="33"/>
    <n v="0"/>
    <n v="0"/>
    <n v="0"/>
    <n v="5"/>
    <x v="1"/>
  </r>
  <r>
    <x v="1"/>
    <x v="26"/>
    <s v="No"/>
    <x v="1"/>
    <x v="49"/>
    <s v="Female"/>
    <x v="8"/>
    <s v="No"/>
    <s v="No"/>
    <m/>
    <x v="1"/>
    <x v="0"/>
    <m/>
    <m/>
    <m/>
    <n v="1"/>
    <m/>
    <n v="11"/>
    <n v="0"/>
    <n v="0"/>
    <n v="0"/>
    <n v="4"/>
    <x v="0"/>
  </r>
  <r>
    <x v="1"/>
    <x v="26"/>
    <s v="No"/>
    <x v="1"/>
    <x v="28"/>
    <s v="Female"/>
    <x v="17"/>
    <s v="Yes"/>
    <s v="No"/>
    <m/>
    <x v="0"/>
    <x v="0"/>
    <m/>
    <m/>
    <m/>
    <n v="1"/>
    <m/>
    <n v="34"/>
    <n v="0"/>
    <n v="0"/>
    <n v="0"/>
    <n v="15"/>
    <x v="2"/>
  </r>
  <r>
    <x v="1"/>
    <x v="26"/>
    <s v="Yes"/>
    <x v="0"/>
    <x v="5"/>
    <s v="Male"/>
    <x v="46"/>
    <s v="No"/>
    <s v="No"/>
    <m/>
    <x v="1"/>
    <x v="0"/>
    <m/>
    <m/>
    <m/>
    <n v="1"/>
    <m/>
    <n v="18"/>
    <n v="0"/>
    <n v="75.599999999999994"/>
    <n v="0"/>
    <n v="14"/>
    <x v="2"/>
  </r>
  <r>
    <x v="1"/>
    <x v="26"/>
    <s v="Yes"/>
    <x v="0"/>
    <x v="49"/>
    <s v="Female"/>
    <x v="49"/>
    <s v="No"/>
    <s v="No"/>
    <m/>
    <x v="1"/>
    <x v="0"/>
    <m/>
    <m/>
    <m/>
    <n v="1"/>
    <m/>
    <n v="20"/>
    <n v="0"/>
    <n v="38.5"/>
    <n v="0"/>
    <n v="6"/>
    <x v="1"/>
  </r>
  <r>
    <x v="1"/>
    <x v="26"/>
    <s v="Yes"/>
    <x v="0"/>
    <x v="49"/>
    <s v="Female"/>
    <x v="41"/>
    <s v="No"/>
    <s v="No"/>
    <m/>
    <x v="1"/>
    <x v="0"/>
    <m/>
    <m/>
    <m/>
    <n v="1"/>
    <m/>
    <n v="39"/>
    <n v="0"/>
    <n v="62.6"/>
    <n v="0"/>
    <n v="7"/>
    <x v="1"/>
  </r>
  <r>
    <x v="1"/>
    <x v="26"/>
    <s v="Yes"/>
    <x v="0"/>
    <x v="15"/>
    <s v="Male"/>
    <x v="7"/>
    <s v="No"/>
    <s v="No"/>
    <m/>
    <x v="1"/>
    <x v="0"/>
    <m/>
    <m/>
    <m/>
    <n v="1"/>
    <m/>
    <n v="17"/>
    <n v="0"/>
    <n v="76.099999999999994"/>
    <n v="0"/>
    <n v="16"/>
    <x v="2"/>
  </r>
  <r>
    <x v="1"/>
    <x v="26"/>
    <s v="Yes"/>
    <x v="0"/>
    <x v="24"/>
    <s v="Male"/>
    <x v="26"/>
    <s v="No"/>
    <s v="No"/>
    <m/>
    <x v="1"/>
    <x v="0"/>
    <m/>
    <m/>
    <m/>
    <n v="1"/>
    <n v="1"/>
    <n v="62"/>
    <n v="5"/>
    <n v="1.8"/>
    <n v="0"/>
    <n v="12"/>
    <x v="2"/>
  </r>
  <r>
    <x v="1"/>
    <x v="26"/>
    <s v="Yes"/>
    <x v="0"/>
    <x v="35"/>
    <s v="Female"/>
    <x v="48"/>
    <s v="No"/>
    <s v="No"/>
    <m/>
    <x v="1"/>
    <x v="0"/>
    <m/>
    <m/>
    <m/>
    <n v="1"/>
    <m/>
    <n v="51"/>
    <n v="1"/>
    <n v="35.1"/>
    <n v="0"/>
    <n v="7"/>
    <x v="1"/>
  </r>
  <r>
    <x v="1"/>
    <x v="26"/>
    <s v="Yes"/>
    <x v="0"/>
    <x v="41"/>
    <s v="Female"/>
    <x v="61"/>
    <s v="No"/>
    <s v="Yes"/>
    <s v="No"/>
    <x v="2"/>
    <x v="1"/>
    <s v="Direct Debit"/>
    <s v="Competitor"/>
    <s v="Competitor had better devices"/>
    <n v="1"/>
    <n v="1"/>
    <n v="52"/>
    <n v="3"/>
    <n v="167.4"/>
    <n v="0"/>
    <n v="13"/>
    <x v="2"/>
  </r>
  <r>
    <x v="1"/>
    <x v="26"/>
    <s v="Yes"/>
    <x v="0"/>
    <x v="42"/>
    <s v="Female"/>
    <x v="46"/>
    <s v="No"/>
    <s v="No"/>
    <m/>
    <x v="1"/>
    <x v="0"/>
    <m/>
    <m/>
    <m/>
    <n v="1"/>
    <m/>
    <n v="31"/>
    <n v="2"/>
    <n v="99.9"/>
    <n v="0"/>
    <n v="1"/>
    <x v="0"/>
  </r>
  <r>
    <x v="1"/>
    <x v="26"/>
    <s v="Yes"/>
    <x v="0"/>
    <x v="42"/>
    <s v="Female"/>
    <x v="35"/>
    <s v="No"/>
    <s v="No"/>
    <m/>
    <x v="1"/>
    <x v="0"/>
    <m/>
    <m/>
    <m/>
    <n v="1"/>
    <m/>
    <n v="22"/>
    <n v="0"/>
    <n v="147.19999999999999"/>
    <n v="0"/>
    <n v="14"/>
    <x v="2"/>
  </r>
  <r>
    <x v="1"/>
    <x v="26"/>
    <s v="Yes"/>
    <x v="0"/>
    <x v="46"/>
    <s v="Male"/>
    <x v="47"/>
    <s v="No"/>
    <s v="No"/>
    <m/>
    <x v="1"/>
    <x v="0"/>
    <m/>
    <m/>
    <m/>
    <n v="1"/>
    <n v="1"/>
    <n v="33"/>
    <n v="2"/>
    <n v="50.8"/>
    <n v="0"/>
    <n v="10"/>
    <x v="1"/>
  </r>
  <r>
    <x v="1"/>
    <x v="26"/>
    <s v="Yes"/>
    <x v="0"/>
    <x v="47"/>
    <s v="Female"/>
    <x v="13"/>
    <s v="Yes"/>
    <s v="No"/>
    <m/>
    <x v="0"/>
    <x v="0"/>
    <m/>
    <m/>
    <m/>
    <n v="1"/>
    <m/>
    <n v="41"/>
    <n v="0"/>
    <n v="107.1"/>
    <n v="0"/>
    <n v="21"/>
    <x v="2"/>
  </r>
  <r>
    <x v="1"/>
    <x v="26"/>
    <s v="Yes"/>
    <x v="1"/>
    <x v="0"/>
    <s v="Male"/>
    <x v="25"/>
    <s v="No"/>
    <s v="No"/>
    <m/>
    <x v="1"/>
    <x v="0"/>
    <m/>
    <m/>
    <m/>
    <n v="1"/>
    <m/>
    <n v="30"/>
    <n v="1"/>
    <n v="0"/>
    <n v="0"/>
    <n v="4"/>
    <x v="0"/>
  </r>
  <r>
    <x v="1"/>
    <x v="26"/>
    <s v="Yes"/>
    <x v="1"/>
    <x v="11"/>
    <s v="Male"/>
    <x v="3"/>
    <s v="No"/>
    <s v="No"/>
    <m/>
    <x v="1"/>
    <x v="0"/>
    <m/>
    <m/>
    <m/>
    <n v="1"/>
    <m/>
    <n v="21"/>
    <n v="0"/>
    <n v="0"/>
    <n v="0"/>
    <n v="13"/>
    <x v="2"/>
  </r>
  <r>
    <x v="1"/>
    <x v="27"/>
    <s v="No"/>
    <x v="0"/>
    <x v="0"/>
    <s v="Female"/>
    <x v="8"/>
    <s v="No"/>
    <s v="No"/>
    <m/>
    <x v="1"/>
    <x v="0"/>
    <m/>
    <m/>
    <m/>
    <n v="1"/>
    <m/>
    <n v="34"/>
    <n v="1"/>
    <n v="0"/>
    <n v="0"/>
    <n v="1"/>
    <x v="0"/>
  </r>
  <r>
    <x v="1"/>
    <x v="27"/>
    <s v="No"/>
    <x v="0"/>
    <x v="2"/>
    <s v="Female"/>
    <x v="12"/>
    <s v="No"/>
    <s v="No"/>
    <m/>
    <x v="1"/>
    <x v="0"/>
    <m/>
    <m/>
    <m/>
    <n v="1"/>
    <m/>
    <n v="33"/>
    <n v="0"/>
    <n v="0"/>
    <n v="0"/>
    <n v="5"/>
    <x v="1"/>
  </r>
  <r>
    <x v="1"/>
    <x v="27"/>
    <s v="No"/>
    <x v="0"/>
    <x v="8"/>
    <s v="Male"/>
    <x v="16"/>
    <s v="Yes"/>
    <s v="No"/>
    <m/>
    <x v="0"/>
    <x v="0"/>
    <m/>
    <m/>
    <m/>
    <n v="1"/>
    <m/>
    <n v="33"/>
    <n v="0"/>
    <n v="0"/>
    <n v="0"/>
    <n v="13"/>
    <x v="2"/>
  </r>
  <r>
    <x v="1"/>
    <x v="27"/>
    <s v="No"/>
    <x v="0"/>
    <x v="13"/>
    <s v="Male"/>
    <x v="49"/>
    <s v="No"/>
    <s v="No"/>
    <m/>
    <x v="1"/>
    <x v="0"/>
    <m/>
    <m/>
    <m/>
    <n v="1"/>
    <m/>
    <n v="32"/>
    <n v="0"/>
    <n v="0"/>
    <n v="0"/>
    <n v="6"/>
    <x v="1"/>
  </r>
  <r>
    <x v="1"/>
    <x v="27"/>
    <s v="No"/>
    <x v="0"/>
    <x v="14"/>
    <s v="Female"/>
    <x v="58"/>
    <s v="No"/>
    <s v="Yes"/>
    <s v="No"/>
    <x v="2"/>
    <x v="1"/>
    <s v="Direct Debit"/>
    <s v="(blank)"/>
    <s v="(blank)"/>
    <n v="1"/>
    <m/>
    <n v="39"/>
    <n v="0"/>
    <n v="0"/>
    <n v="0"/>
    <n v="11"/>
    <x v="2"/>
  </r>
  <r>
    <x v="1"/>
    <x v="27"/>
    <s v="No"/>
    <x v="0"/>
    <x v="16"/>
    <s v="Female"/>
    <x v="11"/>
    <s v="No"/>
    <s v="No"/>
    <m/>
    <x v="1"/>
    <x v="0"/>
    <m/>
    <m/>
    <m/>
    <n v="1"/>
    <m/>
    <n v="40"/>
    <n v="0"/>
    <n v="0"/>
    <n v="0"/>
    <n v="4"/>
    <x v="0"/>
  </r>
  <r>
    <x v="1"/>
    <x v="27"/>
    <s v="No"/>
    <x v="0"/>
    <x v="16"/>
    <s v="Female"/>
    <x v="44"/>
    <s v="No"/>
    <s v="No"/>
    <m/>
    <x v="1"/>
    <x v="0"/>
    <m/>
    <m/>
    <m/>
    <n v="1"/>
    <m/>
    <n v="36"/>
    <n v="0"/>
    <n v="0"/>
    <n v="0"/>
    <n v="2"/>
    <x v="0"/>
  </r>
  <r>
    <x v="1"/>
    <x v="27"/>
    <s v="No"/>
    <x v="0"/>
    <x v="20"/>
    <s v="Female"/>
    <x v="31"/>
    <s v="No"/>
    <s v="Yes"/>
    <s v="No"/>
    <x v="2"/>
    <x v="1"/>
    <s v="Direct Debit"/>
    <s v="(blank)"/>
    <s v="(blank)"/>
    <n v="1"/>
    <m/>
    <n v="51"/>
    <n v="0"/>
    <n v="0"/>
    <n v="0"/>
    <n v="1"/>
    <x v="0"/>
  </r>
  <r>
    <x v="1"/>
    <x v="27"/>
    <s v="No"/>
    <x v="0"/>
    <x v="21"/>
    <s v="Male"/>
    <x v="59"/>
    <s v="No"/>
    <s v="Yes"/>
    <s v="No"/>
    <x v="2"/>
    <x v="3"/>
    <s v="Direct Debit"/>
    <s v="(blank)"/>
    <s v="(blank)"/>
    <n v="1"/>
    <m/>
    <n v="28"/>
    <n v="0"/>
    <n v="0"/>
    <n v="0"/>
    <n v="1"/>
    <x v="0"/>
  </r>
  <r>
    <x v="1"/>
    <x v="27"/>
    <s v="No"/>
    <x v="0"/>
    <x v="26"/>
    <s v="Female"/>
    <x v="17"/>
    <s v="Yes"/>
    <s v="No"/>
    <m/>
    <x v="0"/>
    <x v="0"/>
    <m/>
    <m/>
    <m/>
    <n v="1"/>
    <m/>
    <n v="22"/>
    <n v="0"/>
    <n v="0"/>
    <n v="0"/>
    <n v="7"/>
    <x v="1"/>
  </r>
  <r>
    <x v="1"/>
    <x v="27"/>
    <s v="No"/>
    <x v="0"/>
    <x v="26"/>
    <s v="Female"/>
    <x v="48"/>
    <s v="No"/>
    <s v="No"/>
    <m/>
    <x v="1"/>
    <x v="0"/>
    <m/>
    <m/>
    <m/>
    <n v="1"/>
    <m/>
    <n v="18"/>
    <n v="1"/>
    <n v="0"/>
    <n v="0"/>
    <n v="6"/>
    <x v="1"/>
  </r>
  <r>
    <x v="1"/>
    <x v="27"/>
    <s v="No"/>
    <x v="0"/>
    <x v="26"/>
    <s v="Female"/>
    <x v="14"/>
    <s v="No"/>
    <s v="No"/>
    <m/>
    <x v="1"/>
    <x v="0"/>
    <m/>
    <m/>
    <m/>
    <n v="1"/>
    <n v="1"/>
    <n v="59"/>
    <n v="4"/>
    <n v="0"/>
    <n v="0"/>
    <n v="10"/>
    <x v="1"/>
  </r>
  <r>
    <x v="1"/>
    <x v="27"/>
    <s v="No"/>
    <x v="0"/>
    <x v="27"/>
    <s v="Male"/>
    <x v="40"/>
    <s v="No"/>
    <s v="Yes"/>
    <s v="No"/>
    <x v="2"/>
    <x v="1"/>
    <s v="Direct Debit"/>
    <s v="Competitor"/>
    <s v="Competitor had better devices"/>
    <n v="1"/>
    <n v="1"/>
    <n v="56"/>
    <n v="1"/>
    <n v="0"/>
    <n v="0"/>
    <n v="7"/>
    <x v="1"/>
  </r>
  <r>
    <x v="1"/>
    <x v="27"/>
    <s v="No"/>
    <x v="0"/>
    <x v="31"/>
    <s v="Male"/>
    <x v="43"/>
    <s v="No"/>
    <s v="No"/>
    <m/>
    <x v="1"/>
    <x v="0"/>
    <m/>
    <m/>
    <m/>
    <n v="1"/>
    <m/>
    <n v="49"/>
    <n v="1"/>
    <n v="0"/>
    <n v="0"/>
    <n v="4"/>
    <x v="0"/>
  </r>
  <r>
    <x v="1"/>
    <x v="27"/>
    <s v="No"/>
    <x v="0"/>
    <x v="35"/>
    <s v="Male"/>
    <x v="60"/>
    <s v="No"/>
    <s v="Yes"/>
    <s v="No"/>
    <x v="2"/>
    <x v="2"/>
    <s v="Direct Debit"/>
    <s v="(blank)"/>
    <s v="(blank)"/>
    <n v="1"/>
    <m/>
    <n v="28"/>
    <n v="0"/>
    <n v="0"/>
    <n v="0"/>
    <n v="5"/>
    <x v="1"/>
  </r>
  <r>
    <x v="1"/>
    <x v="27"/>
    <s v="No"/>
    <x v="0"/>
    <x v="36"/>
    <s v="Female"/>
    <x v="27"/>
    <s v="No"/>
    <s v="No"/>
    <m/>
    <x v="1"/>
    <x v="0"/>
    <m/>
    <m/>
    <m/>
    <n v="1"/>
    <m/>
    <n v="23"/>
    <n v="1"/>
    <n v="0"/>
    <n v="0"/>
    <n v="1"/>
    <x v="0"/>
  </r>
  <r>
    <x v="1"/>
    <x v="27"/>
    <s v="No"/>
    <x v="0"/>
    <x v="38"/>
    <s v="Male"/>
    <x v="3"/>
    <s v="No"/>
    <s v="No"/>
    <m/>
    <x v="1"/>
    <x v="0"/>
    <m/>
    <m/>
    <m/>
    <n v="1"/>
    <m/>
    <n v="27"/>
    <n v="1"/>
    <n v="0"/>
    <n v="0"/>
    <n v="11"/>
    <x v="2"/>
  </r>
  <r>
    <x v="1"/>
    <x v="27"/>
    <s v="No"/>
    <x v="0"/>
    <x v="40"/>
    <s v="Male"/>
    <x v="45"/>
    <s v="No"/>
    <s v="Yes"/>
    <s v="No"/>
    <x v="2"/>
    <x v="2"/>
    <s v="Direct Debit"/>
    <s v="(blank)"/>
    <s v="(blank)"/>
    <n v="1"/>
    <m/>
    <n v="52"/>
    <n v="0"/>
    <n v="0"/>
    <n v="0"/>
    <n v="6"/>
    <x v="1"/>
  </r>
  <r>
    <x v="1"/>
    <x v="27"/>
    <s v="No"/>
    <x v="0"/>
    <x v="41"/>
    <s v="Male"/>
    <x v="41"/>
    <s v="No"/>
    <s v="No"/>
    <m/>
    <x v="1"/>
    <x v="0"/>
    <m/>
    <m/>
    <m/>
    <n v="1"/>
    <m/>
    <n v="62"/>
    <n v="0"/>
    <n v="0"/>
    <n v="0"/>
    <n v="10"/>
    <x v="1"/>
  </r>
  <r>
    <x v="1"/>
    <x v="27"/>
    <s v="No"/>
    <x v="0"/>
    <x v="42"/>
    <s v="Male"/>
    <x v="13"/>
    <s v="Yes"/>
    <s v="No"/>
    <m/>
    <x v="0"/>
    <x v="0"/>
    <m/>
    <m/>
    <m/>
    <n v="1"/>
    <m/>
    <n v="47"/>
    <n v="0"/>
    <n v="0"/>
    <n v="0"/>
    <n v="17"/>
    <x v="2"/>
  </r>
  <r>
    <x v="1"/>
    <x v="27"/>
    <s v="No"/>
    <x v="0"/>
    <x v="43"/>
    <s v="Male"/>
    <x v="18"/>
    <s v="Yes"/>
    <s v="No"/>
    <m/>
    <x v="0"/>
    <x v="0"/>
    <m/>
    <m/>
    <m/>
    <n v="1"/>
    <n v="1"/>
    <n v="47"/>
    <n v="5"/>
    <n v="0"/>
    <n v="0"/>
    <n v="24"/>
    <x v="2"/>
  </r>
  <r>
    <x v="1"/>
    <x v="27"/>
    <s v="No"/>
    <x v="0"/>
    <x v="46"/>
    <s v="Female"/>
    <x v="56"/>
    <s v="No"/>
    <s v="No"/>
    <m/>
    <x v="1"/>
    <x v="0"/>
    <m/>
    <m/>
    <m/>
    <n v="1"/>
    <n v="1"/>
    <n v="11"/>
    <n v="5"/>
    <n v="0"/>
    <n v="0"/>
    <n v="11"/>
    <x v="2"/>
  </r>
  <r>
    <x v="1"/>
    <x v="27"/>
    <s v="Yes"/>
    <x v="0"/>
    <x v="0"/>
    <s v="Female"/>
    <x v="33"/>
    <s v="No"/>
    <s v="Yes"/>
    <s v="No"/>
    <x v="2"/>
    <x v="2"/>
    <s v="Direct Debit"/>
    <s v="(blank)"/>
    <s v="(blank)"/>
    <n v="1"/>
    <m/>
    <n v="45"/>
    <n v="0"/>
    <n v="61.6"/>
    <n v="0"/>
    <n v="1"/>
    <x v="0"/>
  </r>
  <r>
    <x v="1"/>
    <x v="27"/>
    <s v="Yes"/>
    <x v="0"/>
    <x v="5"/>
    <s v="Male"/>
    <x v="58"/>
    <s v="No"/>
    <s v="Yes"/>
    <s v="No"/>
    <x v="2"/>
    <x v="3"/>
    <s v="Direct Debit"/>
    <s v="(blank)"/>
    <s v="(blank)"/>
    <n v="1"/>
    <m/>
    <n v="49"/>
    <n v="0"/>
    <n v="70.900000000000006"/>
    <n v="0"/>
    <n v="6"/>
    <x v="1"/>
  </r>
  <r>
    <x v="1"/>
    <x v="27"/>
    <s v="Yes"/>
    <x v="0"/>
    <x v="6"/>
    <s v="Male"/>
    <x v="32"/>
    <s v="No"/>
    <s v="No"/>
    <m/>
    <x v="1"/>
    <x v="0"/>
    <m/>
    <m/>
    <m/>
    <n v="1"/>
    <m/>
    <n v="39"/>
    <n v="0"/>
    <n v="67.900000000000006"/>
    <n v="0"/>
    <n v="7"/>
    <x v="1"/>
  </r>
  <r>
    <x v="1"/>
    <x v="27"/>
    <s v="Yes"/>
    <x v="0"/>
    <x v="7"/>
    <s v="Male"/>
    <x v="26"/>
    <s v="No"/>
    <s v="No"/>
    <m/>
    <x v="1"/>
    <x v="0"/>
    <m/>
    <m/>
    <m/>
    <n v="1"/>
    <m/>
    <n v="26"/>
    <n v="0"/>
    <n v="121.8"/>
    <n v="0"/>
    <n v="13"/>
    <x v="2"/>
  </r>
  <r>
    <x v="1"/>
    <x v="27"/>
    <s v="Yes"/>
    <x v="0"/>
    <x v="49"/>
    <s v="Female"/>
    <x v="36"/>
    <s v="No"/>
    <s v="No"/>
    <m/>
    <x v="1"/>
    <x v="0"/>
    <m/>
    <m/>
    <m/>
    <n v="1"/>
    <m/>
    <n v="25"/>
    <n v="0"/>
    <n v="65.3"/>
    <n v="0"/>
    <n v="14"/>
    <x v="2"/>
  </r>
  <r>
    <x v="1"/>
    <x v="27"/>
    <s v="Yes"/>
    <x v="0"/>
    <x v="10"/>
    <s v="Female"/>
    <x v="64"/>
    <s v="No"/>
    <s v="Yes"/>
    <s v="No"/>
    <x v="2"/>
    <x v="1"/>
    <s v="Direct Debit"/>
    <s v="Competitor"/>
    <s v="Competitor made better offer"/>
    <n v="1"/>
    <n v="1"/>
    <n v="40"/>
    <n v="3"/>
    <n v="100.8"/>
    <n v="0"/>
    <n v="3"/>
    <x v="0"/>
  </r>
  <r>
    <x v="1"/>
    <x v="27"/>
    <s v="Yes"/>
    <x v="0"/>
    <x v="11"/>
    <s v="Male"/>
    <x v="6"/>
    <s v="No"/>
    <s v="No"/>
    <m/>
    <x v="1"/>
    <x v="0"/>
    <m/>
    <m/>
    <m/>
    <n v="1"/>
    <n v="1"/>
    <n v="39"/>
    <n v="3"/>
    <n v="154"/>
    <n v="0"/>
    <n v="8"/>
    <x v="1"/>
  </r>
  <r>
    <x v="1"/>
    <x v="27"/>
    <s v="Yes"/>
    <x v="0"/>
    <x v="13"/>
    <s v="Male"/>
    <x v="39"/>
    <s v="No"/>
    <s v="No"/>
    <m/>
    <x v="1"/>
    <x v="0"/>
    <m/>
    <m/>
    <m/>
    <n v="1"/>
    <m/>
    <n v="18"/>
    <n v="0"/>
    <n v="148.4"/>
    <n v="0"/>
    <n v="6"/>
    <x v="1"/>
  </r>
  <r>
    <x v="1"/>
    <x v="27"/>
    <s v="Yes"/>
    <x v="0"/>
    <x v="15"/>
    <s v="Female"/>
    <x v="52"/>
    <s v="No"/>
    <s v="Yes"/>
    <s v="No"/>
    <x v="2"/>
    <x v="1"/>
    <s v="Credit Card"/>
    <s v="Other"/>
    <s v="Don't know"/>
    <n v="1"/>
    <n v="1"/>
    <n v="53"/>
    <n v="0"/>
    <n v="46.2"/>
    <n v="0"/>
    <n v="4"/>
    <x v="0"/>
  </r>
  <r>
    <x v="1"/>
    <x v="27"/>
    <s v="Yes"/>
    <x v="0"/>
    <x v="18"/>
    <s v="Male"/>
    <x v="9"/>
    <s v="No"/>
    <s v="No"/>
    <m/>
    <x v="1"/>
    <x v="0"/>
    <m/>
    <m/>
    <m/>
    <n v="1"/>
    <m/>
    <n v="34"/>
    <n v="0"/>
    <n v="119"/>
    <n v="0"/>
    <n v="9"/>
    <x v="1"/>
  </r>
  <r>
    <x v="1"/>
    <x v="27"/>
    <s v="Yes"/>
    <x v="0"/>
    <x v="22"/>
    <s v="Female"/>
    <x v="50"/>
    <s v="No"/>
    <s v="No"/>
    <m/>
    <x v="1"/>
    <x v="0"/>
    <m/>
    <m/>
    <m/>
    <n v="1"/>
    <m/>
    <n v="29"/>
    <n v="0"/>
    <n v="75.599999999999994"/>
    <n v="0"/>
    <n v="10"/>
    <x v="1"/>
  </r>
  <r>
    <x v="1"/>
    <x v="27"/>
    <s v="Yes"/>
    <x v="0"/>
    <x v="23"/>
    <s v="Female"/>
    <x v="9"/>
    <s v="No"/>
    <s v="No"/>
    <m/>
    <x v="1"/>
    <x v="0"/>
    <m/>
    <m/>
    <m/>
    <n v="1"/>
    <n v="1"/>
    <n v="11"/>
    <n v="0"/>
    <n v="65.5"/>
    <n v="0"/>
    <n v="1"/>
    <x v="0"/>
  </r>
  <r>
    <x v="1"/>
    <x v="27"/>
    <s v="Yes"/>
    <x v="0"/>
    <x v="23"/>
    <s v="Female"/>
    <x v="65"/>
    <s v="No"/>
    <s v="Yes"/>
    <s v="Yes"/>
    <x v="2"/>
    <x v="3"/>
    <s v="Direct Debit"/>
    <s v="(blank)"/>
    <s v="(blank)"/>
    <n v="1"/>
    <m/>
    <n v="17"/>
    <n v="1"/>
    <n v="74.7"/>
    <n v="0"/>
    <n v="11"/>
    <x v="2"/>
  </r>
  <r>
    <x v="1"/>
    <x v="27"/>
    <s v="Yes"/>
    <x v="0"/>
    <x v="25"/>
    <s v="Female"/>
    <x v="24"/>
    <s v="No"/>
    <s v="No"/>
    <m/>
    <x v="1"/>
    <x v="0"/>
    <m/>
    <m/>
    <m/>
    <n v="1"/>
    <m/>
    <n v="30"/>
    <n v="0"/>
    <n v="158.19999999999999"/>
    <n v="0"/>
    <n v="6"/>
    <x v="1"/>
  </r>
  <r>
    <x v="1"/>
    <x v="27"/>
    <s v="Yes"/>
    <x v="0"/>
    <x v="26"/>
    <s v="Male"/>
    <x v="42"/>
    <s v="No"/>
    <s v="No"/>
    <m/>
    <x v="1"/>
    <x v="0"/>
    <m/>
    <m/>
    <m/>
    <n v="1"/>
    <n v="1"/>
    <n v="47"/>
    <n v="1"/>
    <n v="124.1"/>
    <n v="0"/>
    <n v="1"/>
    <x v="0"/>
  </r>
  <r>
    <x v="1"/>
    <x v="27"/>
    <s v="Yes"/>
    <x v="0"/>
    <x v="29"/>
    <s v="Female"/>
    <x v="52"/>
    <s v="No"/>
    <s v="Yes"/>
    <s v="No"/>
    <x v="2"/>
    <x v="2"/>
    <s v="Credit Card"/>
    <s v="(blank)"/>
    <s v="(blank)"/>
    <n v="1"/>
    <m/>
    <n v="45"/>
    <n v="0"/>
    <n v="74.5"/>
    <n v="0"/>
    <n v="4"/>
    <x v="0"/>
  </r>
  <r>
    <x v="1"/>
    <x v="27"/>
    <s v="Yes"/>
    <x v="0"/>
    <x v="32"/>
    <s v="Female"/>
    <x v="36"/>
    <s v="No"/>
    <s v="No"/>
    <m/>
    <x v="1"/>
    <x v="0"/>
    <m/>
    <m/>
    <m/>
    <n v="1"/>
    <m/>
    <n v="34"/>
    <n v="0"/>
    <n v="70.7"/>
    <n v="0"/>
    <n v="35"/>
    <x v="2"/>
  </r>
  <r>
    <x v="1"/>
    <x v="27"/>
    <s v="Yes"/>
    <x v="0"/>
    <x v="32"/>
    <s v="Female"/>
    <x v="35"/>
    <s v="No"/>
    <s v="No"/>
    <m/>
    <x v="1"/>
    <x v="0"/>
    <m/>
    <m/>
    <m/>
    <n v="1"/>
    <n v="1"/>
    <n v="37"/>
    <n v="4"/>
    <n v="95.2"/>
    <n v="0"/>
    <n v="7"/>
    <x v="1"/>
  </r>
  <r>
    <x v="1"/>
    <x v="27"/>
    <s v="Yes"/>
    <x v="0"/>
    <x v="32"/>
    <s v="Female"/>
    <x v="21"/>
    <s v="No"/>
    <s v="No"/>
    <m/>
    <x v="1"/>
    <x v="0"/>
    <m/>
    <m/>
    <m/>
    <n v="1"/>
    <m/>
    <n v="40"/>
    <n v="0"/>
    <n v="137.19999999999999"/>
    <n v="0"/>
    <n v="5"/>
    <x v="1"/>
  </r>
  <r>
    <x v="1"/>
    <x v="27"/>
    <s v="Yes"/>
    <x v="0"/>
    <x v="33"/>
    <s v="Female"/>
    <x v="15"/>
    <s v="Yes"/>
    <s v="No"/>
    <m/>
    <x v="0"/>
    <x v="0"/>
    <m/>
    <m/>
    <m/>
    <n v="1"/>
    <m/>
    <n v="13"/>
    <n v="0"/>
    <n v="201.6"/>
    <n v="0"/>
    <n v="26"/>
    <x v="2"/>
  </r>
  <r>
    <x v="1"/>
    <x v="27"/>
    <s v="Yes"/>
    <x v="0"/>
    <x v="37"/>
    <s v="Female"/>
    <x v="50"/>
    <s v="No"/>
    <s v="No"/>
    <m/>
    <x v="1"/>
    <x v="0"/>
    <m/>
    <m/>
    <m/>
    <n v="1"/>
    <m/>
    <n v="31"/>
    <n v="1"/>
    <n v="92.4"/>
    <n v="0"/>
    <n v="7"/>
    <x v="1"/>
  </r>
  <r>
    <x v="1"/>
    <x v="27"/>
    <s v="Yes"/>
    <x v="0"/>
    <x v="37"/>
    <s v="Male"/>
    <x v="33"/>
    <s v="No"/>
    <s v="Yes"/>
    <s v="No"/>
    <x v="2"/>
    <x v="3"/>
    <s v="Direct Debit"/>
    <s v="(blank)"/>
    <s v="(blank)"/>
    <n v="1"/>
    <m/>
    <n v="27"/>
    <n v="0"/>
    <n v="114.8"/>
    <n v="0"/>
    <n v="2"/>
    <x v="0"/>
  </r>
  <r>
    <x v="1"/>
    <x v="27"/>
    <s v="Yes"/>
    <x v="0"/>
    <x v="41"/>
    <s v="Male"/>
    <x v="26"/>
    <s v="No"/>
    <s v="No"/>
    <m/>
    <x v="1"/>
    <x v="0"/>
    <m/>
    <m/>
    <m/>
    <n v="1"/>
    <n v="1"/>
    <n v="46"/>
    <n v="5"/>
    <n v="65.3"/>
    <n v="0"/>
    <n v="9"/>
    <x v="1"/>
  </r>
  <r>
    <x v="1"/>
    <x v="27"/>
    <s v="Yes"/>
    <x v="0"/>
    <x v="45"/>
    <s v="Male"/>
    <x v="13"/>
    <s v="Yes"/>
    <s v="No"/>
    <m/>
    <x v="0"/>
    <x v="0"/>
    <m/>
    <m/>
    <m/>
    <n v="1"/>
    <m/>
    <n v="41"/>
    <n v="0"/>
    <n v="93.1"/>
    <n v="0"/>
    <n v="12"/>
    <x v="2"/>
  </r>
  <r>
    <x v="1"/>
    <x v="27"/>
    <s v="Yes"/>
    <x v="0"/>
    <x v="45"/>
    <s v="Male"/>
    <x v="28"/>
    <s v="No"/>
    <s v="No"/>
    <m/>
    <x v="1"/>
    <x v="0"/>
    <m/>
    <m/>
    <m/>
    <n v="1"/>
    <m/>
    <n v="21"/>
    <n v="0"/>
    <n v="52.6"/>
    <n v="0"/>
    <n v="11"/>
    <x v="2"/>
  </r>
  <r>
    <x v="1"/>
    <x v="27"/>
    <s v="Yes"/>
    <x v="1"/>
    <x v="5"/>
    <s v="Male"/>
    <x v="54"/>
    <s v="No"/>
    <s v="Yes"/>
    <s v="No"/>
    <x v="2"/>
    <x v="1"/>
    <s v="Direct Debit"/>
    <s v="(blank)"/>
    <s v="(blank)"/>
    <n v="1"/>
    <m/>
    <n v="49"/>
    <n v="0"/>
    <n v="0"/>
    <n v="0"/>
    <n v="5"/>
    <x v="1"/>
  </r>
  <r>
    <x v="1"/>
    <x v="27"/>
    <s v="Yes"/>
    <x v="1"/>
    <x v="29"/>
    <s v="Male"/>
    <x v="35"/>
    <s v="No"/>
    <s v="No"/>
    <m/>
    <x v="1"/>
    <x v="0"/>
    <m/>
    <m/>
    <m/>
    <n v="1"/>
    <n v="1"/>
    <n v="49"/>
    <n v="1"/>
    <n v="0"/>
    <n v="0"/>
    <n v="5"/>
    <x v="1"/>
  </r>
  <r>
    <x v="1"/>
    <x v="28"/>
    <s v="No"/>
    <x v="0"/>
    <x v="4"/>
    <s v="Female"/>
    <x v="13"/>
    <s v="Yes"/>
    <s v="No"/>
    <m/>
    <x v="0"/>
    <x v="0"/>
    <m/>
    <m/>
    <m/>
    <n v="1"/>
    <m/>
    <n v="20"/>
    <n v="0"/>
    <n v="0"/>
    <n v="0"/>
    <n v="8"/>
    <x v="1"/>
  </r>
  <r>
    <x v="1"/>
    <x v="28"/>
    <s v="No"/>
    <x v="0"/>
    <x v="5"/>
    <s v="Male"/>
    <x v="12"/>
    <s v="No"/>
    <s v="No"/>
    <m/>
    <x v="1"/>
    <x v="0"/>
    <m/>
    <m/>
    <m/>
    <n v="1"/>
    <m/>
    <n v="26"/>
    <n v="0"/>
    <n v="0"/>
    <n v="0"/>
    <n v="4"/>
    <x v="0"/>
  </r>
  <r>
    <x v="1"/>
    <x v="28"/>
    <s v="No"/>
    <x v="0"/>
    <x v="13"/>
    <s v="Male"/>
    <x v="39"/>
    <s v="No"/>
    <s v="No"/>
    <m/>
    <x v="1"/>
    <x v="0"/>
    <m/>
    <m/>
    <m/>
    <n v="1"/>
    <m/>
    <n v="29"/>
    <n v="0"/>
    <n v="0"/>
    <n v="0"/>
    <n v="11"/>
    <x v="2"/>
  </r>
  <r>
    <x v="1"/>
    <x v="28"/>
    <s v="No"/>
    <x v="0"/>
    <x v="14"/>
    <s v="Male"/>
    <x v="25"/>
    <s v="No"/>
    <s v="No"/>
    <m/>
    <x v="1"/>
    <x v="0"/>
    <m/>
    <m/>
    <m/>
    <n v="1"/>
    <m/>
    <n v="41"/>
    <n v="0"/>
    <n v="0"/>
    <n v="0"/>
    <n v="6"/>
    <x v="1"/>
  </r>
  <r>
    <x v="1"/>
    <x v="28"/>
    <s v="No"/>
    <x v="0"/>
    <x v="16"/>
    <s v="Female"/>
    <x v="13"/>
    <s v="Yes"/>
    <s v="No"/>
    <m/>
    <x v="0"/>
    <x v="0"/>
    <m/>
    <m/>
    <m/>
    <n v="1"/>
    <n v="1"/>
    <n v="49"/>
    <n v="0"/>
    <n v="0"/>
    <n v="0"/>
    <n v="9"/>
    <x v="1"/>
  </r>
  <r>
    <x v="1"/>
    <x v="28"/>
    <s v="No"/>
    <x v="0"/>
    <x v="17"/>
    <s v="Male"/>
    <x v="66"/>
    <s v="No"/>
    <s v="Yes"/>
    <s v="No"/>
    <x v="2"/>
    <x v="2"/>
    <s v="Direct Debit"/>
    <s v="(blank)"/>
    <s v="(blank)"/>
    <n v="1"/>
    <m/>
    <n v="27"/>
    <n v="0"/>
    <n v="0"/>
    <n v="0"/>
    <n v="4"/>
    <x v="0"/>
  </r>
  <r>
    <x v="1"/>
    <x v="28"/>
    <s v="No"/>
    <x v="0"/>
    <x v="20"/>
    <s v="Male"/>
    <x v="50"/>
    <s v="No"/>
    <s v="No"/>
    <m/>
    <x v="1"/>
    <x v="0"/>
    <m/>
    <m/>
    <m/>
    <n v="1"/>
    <m/>
    <n v="13"/>
    <n v="2"/>
    <n v="0"/>
    <n v="0"/>
    <n v="9"/>
    <x v="1"/>
  </r>
  <r>
    <x v="1"/>
    <x v="28"/>
    <s v="No"/>
    <x v="0"/>
    <x v="22"/>
    <s v="Male"/>
    <x v="9"/>
    <s v="No"/>
    <s v="No"/>
    <m/>
    <x v="1"/>
    <x v="0"/>
    <m/>
    <m/>
    <m/>
    <n v="1"/>
    <m/>
    <n v="27"/>
    <n v="0"/>
    <n v="0"/>
    <n v="0"/>
    <n v="3"/>
    <x v="0"/>
  </r>
  <r>
    <x v="1"/>
    <x v="28"/>
    <s v="No"/>
    <x v="0"/>
    <x v="23"/>
    <s v="Female"/>
    <x v="54"/>
    <s v="No"/>
    <s v="Yes"/>
    <s v="No"/>
    <x v="2"/>
    <x v="2"/>
    <s v="Direct Debit"/>
    <s v="(blank)"/>
    <s v="(blank)"/>
    <n v="1"/>
    <m/>
    <n v="24"/>
    <n v="1"/>
    <n v="0"/>
    <n v="0"/>
    <n v="12"/>
    <x v="2"/>
  </r>
  <r>
    <x v="1"/>
    <x v="28"/>
    <s v="No"/>
    <x v="0"/>
    <x v="24"/>
    <s v="Female"/>
    <x v="15"/>
    <s v="Yes"/>
    <s v="No"/>
    <m/>
    <x v="0"/>
    <x v="0"/>
    <m/>
    <m/>
    <m/>
    <n v="1"/>
    <m/>
    <n v="48"/>
    <n v="0"/>
    <n v="0"/>
    <n v="0"/>
    <n v="8"/>
    <x v="1"/>
  </r>
  <r>
    <x v="1"/>
    <x v="28"/>
    <s v="No"/>
    <x v="0"/>
    <x v="26"/>
    <s v="Female"/>
    <x v="41"/>
    <s v="No"/>
    <s v="No"/>
    <m/>
    <x v="1"/>
    <x v="0"/>
    <m/>
    <m/>
    <m/>
    <n v="1"/>
    <m/>
    <n v="45"/>
    <n v="0"/>
    <n v="0"/>
    <n v="0"/>
    <n v="9"/>
    <x v="1"/>
  </r>
  <r>
    <x v="1"/>
    <x v="28"/>
    <s v="No"/>
    <x v="0"/>
    <x v="28"/>
    <s v="Female"/>
    <x v="62"/>
    <s v="No"/>
    <s v="Yes"/>
    <s v="No"/>
    <x v="2"/>
    <x v="2"/>
    <s v="Direct Debit"/>
    <s v="(blank)"/>
    <s v="(blank)"/>
    <n v="1"/>
    <m/>
    <n v="36"/>
    <n v="0"/>
    <n v="0"/>
    <n v="0"/>
    <n v="4"/>
    <x v="0"/>
  </r>
  <r>
    <x v="1"/>
    <x v="28"/>
    <s v="No"/>
    <x v="0"/>
    <x v="33"/>
    <s v="Male"/>
    <x v="21"/>
    <s v="No"/>
    <s v="No"/>
    <m/>
    <x v="1"/>
    <x v="0"/>
    <m/>
    <m/>
    <m/>
    <n v="1"/>
    <m/>
    <n v="39"/>
    <n v="0"/>
    <n v="0"/>
    <n v="0"/>
    <n v="5"/>
    <x v="1"/>
  </r>
  <r>
    <x v="1"/>
    <x v="28"/>
    <s v="No"/>
    <x v="0"/>
    <x v="37"/>
    <s v="Female"/>
    <x v="46"/>
    <s v="No"/>
    <s v="No"/>
    <m/>
    <x v="1"/>
    <x v="0"/>
    <m/>
    <m/>
    <m/>
    <n v="1"/>
    <m/>
    <n v="22"/>
    <n v="1"/>
    <n v="0"/>
    <n v="0"/>
    <n v="14"/>
    <x v="2"/>
  </r>
  <r>
    <x v="1"/>
    <x v="28"/>
    <s v="No"/>
    <x v="0"/>
    <x v="40"/>
    <s v="Female"/>
    <x v="54"/>
    <s v="No"/>
    <s v="Yes"/>
    <s v="Yes"/>
    <x v="2"/>
    <x v="2"/>
    <s v="Credit Card"/>
    <s v="(blank)"/>
    <s v="(blank)"/>
    <n v="1"/>
    <m/>
    <n v="16"/>
    <n v="0"/>
    <n v="0"/>
    <n v="0"/>
    <n v="4"/>
    <x v="0"/>
  </r>
  <r>
    <x v="1"/>
    <x v="28"/>
    <s v="No"/>
    <x v="0"/>
    <x v="41"/>
    <s v="Female"/>
    <x v="56"/>
    <s v="No"/>
    <s v="No"/>
    <m/>
    <x v="1"/>
    <x v="0"/>
    <m/>
    <m/>
    <m/>
    <n v="1"/>
    <n v="1"/>
    <n v="39"/>
    <n v="0"/>
    <n v="0"/>
    <n v="0"/>
    <n v="1"/>
    <x v="0"/>
  </r>
  <r>
    <x v="1"/>
    <x v="28"/>
    <s v="No"/>
    <x v="0"/>
    <x v="45"/>
    <s v="Female"/>
    <x v="35"/>
    <s v="No"/>
    <s v="No"/>
    <m/>
    <x v="1"/>
    <x v="0"/>
    <m/>
    <m/>
    <m/>
    <n v="1"/>
    <m/>
    <n v="21"/>
    <n v="0"/>
    <n v="0"/>
    <n v="0"/>
    <n v="6"/>
    <x v="1"/>
  </r>
  <r>
    <x v="1"/>
    <x v="28"/>
    <s v="No"/>
    <x v="0"/>
    <x v="47"/>
    <s v="Female"/>
    <x v="31"/>
    <s v="No"/>
    <s v="Yes"/>
    <s v="No"/>
    <x v="2"/>
    <x v="2"/>
    <s v="Direct Debit"/>
    <s v="(blank)"/>
    <s v="(blank)"/>
    <n v="1"/>
    <m/>
    <n v="53"/>
    <n v="0"/>
    <n v="0"/>
    <n v="0"/>
    <n v="14"/>
    <x v="2"/>
  </r>
  <r>
    <x v="1"/>
    <x v="28"/>
    <s v="No"/>
    <x v="1"/>
    <x v="18"/>
    <s v="Male"/>
    <x v="30"/>
    <s v="No"/>
    <s v="Yes"/>
    <s v="No"/>
    <x v="2"/>
    <x v="2"/>
    <s v="Credit Card"/>
    <s v="(blank)"/>
    <s v="(blank)"/>
    <n v="1"/>
    <m/>
    <n v="57"/>
    <n v="0"/>
    <n v="0"/>
    <n v="0"/>
    <n v="7"/>
    <x v="1"/>
  </r>
  <r>
    <x v="1"/>
    <x v="28"/>
    <s v="Yes"/>
    <x v="0"/>
    <x v="1"/>
    <s v="Female"/>
    <x v="8"/>
    <s v="No"/>
    <s v="No"/>
    <m/>
    <x v="1"/>
    <x v="0"/>
    <m/>
    <m/>
    <m/>
    <n v="1"/>
    <m/>
    <n v="37"/>
    <n v="2"/>
    <n v="59.5"/>
    <n v="0"/>
    <n v="3"/>
    <x v="0"/>
  </r>
  <r>
    <x v="1"/>
    <x v="28"/>
    <s v="Yes"/>
    <x v="0"/>
    <x v="48"/>
    <s v="Male"/>
    <x v="20"/>
    <s v="No"/>
    <s v="No"/>
    <m/>
    <x v="1"/>
    <x v="0"/>
    <m/>
    <m/>
    <m/>
    <n v="1"/>
    <n v="1"/>
    <n v="30"/>
    <n v="0"/>
    <n v="116"/>
    <n v="0"/>
    <n v="8"/>
    <x v="1"/>
  </r>
  <r>
    <x v="1"/>
    <x v="28"/>
    <s v="Yes"/>
    <x v="0"/>
    <x v="5"/>
    <s v="Female"/>
    <x v="37"/>
    <s v="No"/>
    <s v="No"/>
    <m/>
    <x v="1"/>
    <x v="0"/>
    <m/>
    <m/>
    <m/>
    <n v="1"/>
    <m/>
    <n v="27"/>
    <n v="0"/>
    <n v="86"/>
    <n v="0"/>
    <n v="9"/>
    <x v="1"/>
  </r>
  <r>
    <x v="1"/>
    <x v="28"/>
    <s v="Yes"/>
    <x v="0"/>
    <x v="49"/>
    <s v="Female"/>
    <x v="18"/>
    <s v="Yes"/>
    <s v="No"/>
    <m/>
    <x v="0"/>
    <x v="0"/>
    <m/>
    <m/>
    <m/>
    <n v="1"/>
    <m/>
    <n v="41"/>
    <n v="0"/>
    <n v="155.19999999999999"/>
    <n v="0"/>
    <n v="30"/>
    <x v="2"/>
  </r>
  <r>
    <x v="1"/>
    <x v="28"/>
    <s v="Yes"/>
    <x v="0"/>
    <x v="49"/>
    <s v="Female"/>
    <x v="22"/>
    <s v="No"/>
    <s v="Yes"/>
    <s v="No"/>
    <x v="2"/>
    <x v="1"/>
    <s v="Direct Debit"/>
    <s v="Other"/>
    <s v="Don't know"/>
    <n v="1"/>
    <n v="1"/>
    <n v="40"/>
    <n v="5"/>
    <n v="171.1"/>
    <n v="0"/>
    <n v="11"/>
    <x v="2"/>
  </r>
  <r>
    <x v="1"/>
    <x v="28"/>
    <s v="Yes"/>
    <x v="0"/>
    <x v="49"/>
    <s v="Female"/>
    <x v="52"/>
    <s v="No"/>
    <s v="Yes"/>
    <s v="Yes"/>
    <x v="2"/>
    <x v="2"/>
    <s v="Direct Debit"/>
    <s v="(blank)"/>
    <s v="(blank)"/>
    <n v="1"/>
    <m/>
    <n v="36"/>
    <n v="0"/>
    <n v="49.9"/>
    <n v="0"/>
    <n v="6"/>
    <x v="1"/>
  </r>
  <r>
    <x v="1"/>
    <x v="28"/>
    <s v="Yes"/>
    <x v="0"/>
    <x v="9"/>
    <s v="Female"/>
    <x v="9"/>
    <s v="No"/>
    <s v="No"/>
    <m/>
    <x v="1"/>
    <x v="0"/>
    <m/>
    <m/>
    <m/>
    <n v="1"/>
    <m/>
    <n v="44"/>
    <n v="2"/>
    <n v="47.9"/>
    <n v="0"/>
    <n v="19"/>
    <x v="2"/>
  </r>
  <r>
    <x v="1"/>
    <x v="28"/>
    <s v="Yes"/>
    <x v="0"/>
    <x v="11"/>
    <s v="Female"/>
    <x v="12"/>
    <s v="No"/>
    <s v="No"/>
    <m/>
    <x v="1"/>
    <x v="0"/>
    <m/>
    <m/>
    <m/>
    <n v="1"/>
    <n v="1"/>
    <n v="50"/>
    <n v="5"/>
    <n v="120"/>
    <n v="0"/>
    <n v="6"/>
    <x v="1"/>
  </r>
  <r>
    <x v="1"/>
    <x v="28"/>
    <s v="Yes"/>
    <x v="0"/>
    <x v="12"/>
    <s v="Female"/>
    <x v="65"/>
    <s v="No"/>
    <s v="Yes"/>
    <s v="No"/>
    <x v="2"/>
    <x v="1"/>
    <s v="Direct Debit"/>
    <s v="Attitude"/>
    <s v="Attitude of support person"/>
    <n v="1"/>
    <n v="1"/>
    <n v="52"/>
    <n v="5"/>
    <n v="98.6"/>
    <n v="0"/>
    <n v="4"/>
    <x v="0"/>
  </r>
  <r>
    <x v="1"/>
    <x v="28"/>
    <s v="Yes"/>
    <x v="0"/>
    <x v="15"/>
    <s v="Female"/>
    <x v="57"/>
    <s v="Yes"/>
    <s v="No"/>
    <m/>
    <x v="0"/>
    <x v="0"/>
    <m/>
    <m/>
    <m/>
    <n v="1"/>
    <m/>
    <n v="40"/>
    <n v="0"/>
    <n v="70.3"/>
    <n v="0"/>
    <n v="11"/>
    <x v="2"/>
  </r>
  <r>
    <x v="1"/>
    <x v="28"/>
    <s v="Yes"/>
    <x v="0"/>
    <x v="18"/>
    <s v="Female"/>
    <x v="48"/>
    <s v="No"/>
    <s v="No"/>
    <m/>
    <x v="1"/>
    <x v="0"/>
    <m/>
    <m/>
    <m/>
    <n v="1"/>
    <m/>
    <n v="56"/>
    <n v="0"/>
    <n v="153.69999999999999"/>
    <n v="0"/>
    <n v="2"/>
    <x v="0"/>
  </r>
  <r>
    <x v="1"/>
    <x v="28"/>
    <s v="Yes"/>
    <x v="0"/>
    <x v="25"/>
    <s v="Female"/>
    <x v="38"/>
    <s v="No"/>
    <s v="No"/>
    <m/>
    <x v="1"/>
    <x v="0"/>
    <m/>
    <m/>
    <m/>
    <n v="1"/>
    <n v="1"/>
    <n v="35"/>
    <n v="4"/>
    <n v="159.30000000000001"/>
    <n v="0"/>
    <n v="10"/>
    <x v="1"/>
  </r>
  <r>
    <x v="1"/>
    <x v="28"/>
    <s v="Yes"/>
    <x v="0"/>
    <x v="26"/>
    <s v="Female"/>
    <x v="49"/>
    <s v="No"/>
    <s v="No"/>
    <m/>
    <x v="1"/>
    <x v="0"/>
    <m/>
    <m/>
    <m/>
    <n v="1"/>
    <n v="1"/>
    <n v="30"/>
    <n v="1"/>
    <n v="58"/>
    <n v="0"/>
    <n v="7"/>
    <x v="1"/>
  </r>
  <r>
    <x v="1"/>
    <x v="28"/>
    <s v="Yes"/>
    <x v="0"/>
    <x v="29"/>
    <s v="Male"/>
    <x v="30"/>
    <s v="No"/>
    <s v="Yes"/>
    <s v="Yes"/>
    <x v="2"/>
    <x v="1"/>
    <s v="Direct Debit"/>
    <s v="(blank)"/>
    <s v="(blank)"/>
    <n v="1"/>
    <m/>
    <n v="51"/>
    <n v="0"/>
    <n v="190"/>
    <n v="0"/>
    <n v="10"/>
    <x v="1"/>
  </r>
  <r>
    <x v="1"/>
    <x v="28"/>
    <s v="Yes"/>
    <x v="0"/>
    <x v="32"/>
    <s v="Male"/>
    <x v="40"/>
    <s v="No"/>
    <s v="Yes"/>
    <s v="No"/>
    <x v="2"/>
    <x v="3"/>
    <s v="Direct Debit"/>
    <s v="(blank)"/>
    <s v="(blank)"/>
    <n v="1"/>
    <m/>
    <n v="48"/>
    <n v="0"/>
    <n v="69.599999999999994"/>
    <n v="0"/>
    <n v="8"/>
    <x v="1"/>
  </r>
  <r>
    <x v="1"/>
    <x v="28"/>
    <s v="Yes"/>
    <x v="0"/>
    <x v="36"/>
    <s v="Male"/>
    <x v="49"/>
    <s v="No"/>
    <s v="No"/>
    <m/>
    <x v="1"/>
    <x v="0"/>
    <m/>
    <m/>
    <m/>
    <n v="1"/>
    <n v="1"/>
    <n v="35"/>
    <n v="1"/>
    <n v="31.3"/>
    <n v="0"/>
    <n v="4"/>
    <x v="0"/>
  </r>
  <r>
    <x v="1"/>
    <x v="28"/>
    <s v="Yes"/>
    <x v="0"/>
    <x v="45"/>
    <s v="Male"/>
    <x v="60"/>
    <s v="No"/>
    <s v="Yes"/>
    <s v="No"/>
    <x v="2"/>
    <x v="1"/>
    <s v="Direct Debit"/>
    <s v="(blank)"/>
    <s v="(blank)"/>
    <n v="1"/>
    <m/>
    <n v="37"/>
    <n v="0"/>
    <n v="69"/>
    <n v="0"/>
    <n v="5"/>
    <x v="1"/>
  </r>
  <r>
    <x v="1"/>
    <x v="28"/>
    <s v="Yes"/>
    <x v="0"/>
    <x v="46"/>
    <s v="Female"/>
    <x v="35"/>
    <s v="No"/>
    <s v="No"/>
    <m/>
    <x v="1"/>
    <x v="0"/>
    <m/>
    <m/>
    <m/>
    <n v="1"/>
    <m/>
    <n v="27"/>
    <n v="1"/>
    <n v="50.3"/>
    <n v="0"/>
    <n v="1"/>
    <x v="0"/>
  </r>
  <r>
    <x v="1"/>
    <x v="28"/>
    <s v="Yes"/>
    <x v="0"/>
    <x v="46"/>
    <s v="Female"/>
    <x v="65"/>
    <s v="No"/>
    <s v="Yes"/>
    <s v="No"/>
    <x v="2"/>
    <x v="3"/>
    <s v="Direct Debit"/>
    <s v="(blank)"/>
    <s v="(blank)"/>
    <n v="1"/>
    <m/>
    <n v="38"/>
    <n v="0"/>
    <n v="71.8"/>
    <n v="0"/>
    <n v="2"/>
    <x v="0"/>
  </r>
  <r>
    <x v="1"/>
    <x v="28"/>
    <s v="Yes"/>
    <x v="1"/>
    <x v="21"/>
    <s v="Male"/>
    <x v="15"/>
    <s v="Yes"/>
    <s v="No"/>
    <m/>
    <x v="0"/>
    <x v="0"/>
    <m/>
    <m/>
    <m/>
    <n v="1"/>
    <m/>
    <n v="31"/>
    <n v="0"/>
    <n v="0"/>
    <n v="0"/>
    <n v="30"/>
    <x v="2"/>
  </r>
  <r>
    <x v="1"/>
    <x v="28"/>
    <s v="Yes"/>
    <x v="1"/>
    <x v="31"/>
    <s v="Male"/>
    <x v="7"/>
    <s v="No"/>
    <s v="No"/>
    <m/>
    <x v="1"/>
    <x v="0"/>
    <m/>
    <m/>
    <m/>
    <n v="1"/>
    <m/>
    <n v="29"/>
    <n v="0"/>
    <n v="0"/>
    <n v="0"/>
    <n v="3"/>
    <x v="0"/>
  </r>
  <r>
    <x v="1"/>
    <x v="29"/>
    <s v="No"/>
    <x v="0"/>
    <x v="3"/>
    <s v="Male"/>
    <x v="12"/>
    <s v="No"/>
    <s v="No"/>
    <m/>
    <x v="1"/>
    <x v="0"/>
    <m/>
    <m/>
    <m/>
    <n v="1"/>
    <m/>
    <n v="24"/>
    <n v="0"/>
    <n v="0"/>
    <n v="0"/>
    <n v="6"/>
    <x v="1"/>
  </r>
  <r>
    <x v="1"/>
    <x v="29"/>
    <s v="No"/>
    <x v="0"/>
    <x v="7"/>
    <s v="Male"/>
    <x v="55"/>
    <s v="No"/>
    <s v="Yes"/>
    <s v="Yes"/>
    <x v="2"/>
    <x v="3"/>
    <s v="Paper Check"/>
    <s v="(blank)"/>
    <s v="(blank)"/>
    <n v="1"/>
    <m/>
    <n v="31"/>
    <n v="0"/>
    <n v="0"/>
    <n v="0"/>
    <n v="8"/>
    <x v="1"/>
  </r>
  <r>
    <x v="1"/>
    <x v="29"/>
    <s v="No"/>
    <x v="0"/>
    <x v="8"/>
    <s v="Female"/>
    <x v="25"/>
    <s v="No"/>
    <s v="No"/>
    <m/>
    <x v="1"/>
    <x v="0"/>
    <m/>
    <m/>
    <m/>
    <n v="1"/>
    <n v="1"/>
    <n v="44"/>
    <n v="4"/>
    <n v="0"/>
    <n v="0"/>
    <n v="1"/>
    <x v="0"/>
  </r>
  <r>
    <x v="1"/>
    <x v="29"/>
    <s v="No"/>
    <x v="0"/>
    <x v="15"/>
    <s v="Female"/>
    <x v="25"/>
    <s v="No"/>
    <s v="No"/>
    <m/>
    <x v="1"/>
    <x v="0"/>
    <m/>
    <m/>
    <m/>
    <n v="1"/>
    <m/>
    <n v="29"/>
    <n v="0"/>
    <n v="0"/>
    <n v="0"/>
    <n v="6"/>
    <x v="1"/>
  </r>
  <r>
    <x v="1"/>
    <x v="29"/>
    <s v="No"/>
    <x v="0"/>
    <x v="15"/>
    <s v="Female"/>
    <x v="23"/>
    <s v="No"/>
    <s v="No"/>
    <m/>
    <x v="1"/>
    <x v="0"/>
    <m/>
    <m/>
    <m/>
    <n v="1"/>
    <n v="1"/>
    <n v="54"/>
    <n v="2"/>
    <n v="0"/>
    <n v="0"/>
    <n v="1"/>
    <x v="0"/>
  </r>
  <r>
    <x v="1"/>
    <x v="29"/>
    <s v="No"/>
    <x v="0"/>
    <x v="15"/>
    <s v="Male"/>
    <x v="13"/>
    <s v="Yes"/>
    <s v="No"/>
    <m/>
    <x v="0"/>
    <x v="0"/>
    <m/>
    <m/>
    <m/>
    <n v="1"/>
    <n v="1"/>
    <n v="54"/>
    <n v="4"/>
    <n v="0"/>
    <n v="0"/>
    <n v="24"/>
    <x v="2"/>
  </r>
  <r>
    <x v="1"/>
    <x v="29"/>
    <s v="No"/>
    <x v="0"/>
    <x v="19"/>
    <s v="Male"/>
    <x v="36"/>
    <s v="No"/>
    <s v="No"/>
    <m/>
    <x v="1"/>
    <x v="0"/>
    <m/>
    <m/>
    <m/>
    <n v="1"/>
    <m/>
    <n v="43"/>
    <n v="2"/>
    <n v="0"/>
    <n v="0"/>
    <n v="7"/>
    <x v="1"/>
  </r>
  <r>
    <x v="1"/>
    <x v="29"/>
    <s v="No"/>
    <x v="0"/>
    <x v="22"/>
    <s v="Female"/>
    <x v="66"/>
    <s v="No"/>
    <s v="Yes"/>
    <s v="No"/>
    <x v="2"/>
    <x v="1"/>
    <s v="Credit Card"/>
    <s v="Competitor"/>
    <s v="Competitor made better offer"/>
    <n v="1"/>
    <n v="1"/>
    <n v="60"/>
    <n v="4"/>
    <n v="0"/>
    <n v="0"/>
    <n v="10"/>
    <x v="1"/>
  </r>
  <r>
    <x v="1"/>
    <x v="29"/>
    <s v="No"/>
    <x v="0"/>
    <x v="28"/>
    <s v="Male"/>
    <x v="35"/>
    <s v="No"/>
    <s v="No"/>
    <m/>
    <x v="1"/>
    <x v="0"/>
    <m/>
    <m/>
    <m/>
    <n v="1"/>
    <m/>
    <n v="19"/>
    <n v="0"/>
    <n v="0"/>
    <n v="0"/>
    <n v="4"/>
    <x v="0"/>
  </r>
  <r>
    <x v="1"/>
    <x v="29"/>
    <s v="No"/>
    <x v="0"/>
    <x v="30"/>
    <s v="Male"/>
    <x v="30"/>
    <s v="No"/>
    <s v="Yes"/>
    <s v="No"/>
    <x v="2"/>
    <x v="2"/>
    <s v="Credit Card"/>
    <s v="(blank)"/>
    <s v="(blank)"/>
    <n v="1"/>
    <m/>
    <n v="35"/>
    <n v="0"/>
    <n v="0"/>
    <n v="0"/>
    <n v="8"/>
    <x v="1"/>
  </r>
  <r>
    <x v="1"/>
    <x v="29"/>
    <s v="No"/>
    <x v="0"/>
    <x v="31"/>
    <s v="Female"/>
    <x v="3"/>
    <s v="No"/>
    <s v="No"/>
    <m/>
    <x v="1"/>
    <x v="0"/>
    <m/>
    <m/>
    <m/>
    <n v="1"/>
    <m/>
    <n v="30"/>
    <n v="0"/>
    <n v="0"/>
    <n v="0"/>
    <n v="3"/>
    <x v="0"/>
  </r>
  <r>
    <x v="1"/>
    <x v="29"/>
    <s v="No"/>
    <x v="0"/>
    <x v="32"/>
    <s v="Female"/>
    <x v="41"/>
    <s v="No"/>
    <s v="No"/>
    <m/>
    <x v="1"/>
    <x v="0"/>
    <m/>
    <m/>
    <m/>
    <n v="1"/>
    <m/>
    <n v="51"/>
    <n v="0"/>
    <n v="0"/>
    <n v="0"/>
    <n v="9"/>
    <x v="1"/>
  </r>
  <r>
    <x v="1"/>
    <x v="29"/>
    <s v="No"/>
    <x v="0"/>
    <x v="32"/>
    <s v="Male"/>
    <x v="43"/>
    <s v="No"/>
    <s v="No"/>
    <m/>
    <x v="1"/>
    <x v="0"/>
    <m/>
    <m/>
    <m/>
    <n v="1"/>
    <m/>
    <n v="30"/>
    <n v="3"/>
    <n v="0"/>
    <n v="0"/>
    <n v="6"/>
    <x v="1"/>
  </r>
  <r>
    <x v="1"/>
    <x v="29"/>
    <s v="No"/>
    <x v="0"/>
    <x v="32"/>
    <s v="Male"/>
    <x v="2"/>
    <s v="No"/>
    <s v="No"/>
    <m/>
    <x v="1"/>
    <x v="0"/>
    <m/>
    <m/>
    <m/>
    <n v="1"/>
    <m/>
    <n v="41"/>
    <n v="0"/>
    <n v="0"/>
    <n v="0"/>
    <n v="2"/>
    <x v="0"/>
  </r>
  <r>
    <x v="1"/>
    <x v="29"/>
    <s v="No"/>
    <x v="0"/>
    <x v="32"/>
    <s v="Male"/>
    <x v="60"/>
    <s v="No"/>
    <s v="Yes"/>
    <s v="No"/>
    <x v="2"/>
    <x v="1"/>
    <s v="Direct Debit"/>
    <s v="Attitude"/>
    <s v="Attitude of support person"/>
    <n v="1"/>
    <n v="1"/>
    <n v="20"/>
    <n v="1"/>
    <n v="0"/>
    <n v="0"/>
    <n v="6"/>
    <x v="1"/>
  </r>
  <r>
    <x v="1"/>
    <x v="29"/>
    <s v="No"/>
    <x v="0"/>
    <x v="33"/>
    <s v="Female"/>
    <x v="25"/>
    <s v="No"/>
    <s v="No"/>
    <m/>
    <x v="1"/>
    <x v="0"/>
    <m/>
    <m/>
    <m/>
    <n v="1"/>
    <n v="1"/>
    <n v="30"/>
    <n v="1"/>
    <n v="0"/>
    <n v="0"/>
    <n v="4"/>
    <x v="0"/>
  </r>
  <r>
    <x v="1"/>
    <x v="29"/>
    <s v="No"/>
    <x v="0"/>
    <x v="36"/>
    <s v="Male"/>
    <x v="31"/>
    <s v="No"/>
    <s v="Yes"/>
    <s v="Yes"/>
    <x v="2"/>
    <x v="3"/>
    <s v="Credit Card"/>
    <s v="(blank)"/>
    <s v="(blank)"/>
    <n v="1"/>
    <m/>
    <n v="29"/>
    <n v="0"/>
    <n v="0"/>
    <n v="0"/>
    <n v="29"/>
    <x v="2"/>
  </r>
  <r>
    <x v="1"/>
    <x v="29"/>
    <s v="No"/>
    <x v="0"/>
    <x v="37"/>
    <s v="Female"/>
    <x v="8"/>
    <s v="No"/>
    <s v="No"/>
    <m/>
    <x v="1"/>
    <x v="0"/>
    <m/>
    <m/>
    <m/>
    <n v="1"/>
    <m/>
    <n v="32"/>
    <n v="0"/>
    <n v="0"/>
    <n v="0"/>
    <n v="3"/>
    <x v="0"/>
  </r>
  <r>
    <x v="1"/>
    <x v="29"/>
    <s v="No"/>
    <x v="0"/>
    <x v="38"/>
    <s v="Female"/>
    <x v="52"/>
    <s v="No"/>
    <s v="Yes"/>
    <s v="No"/>
    <x v="2"/>
    <x v="2"/>
    <s v="Direct Debit"/>
    <s v="(blank)"/>
    <s v="(blank)"/>
    <n v="1"/>
    <m/>
    <n v="41"/>
    <n v="0"/>
    <n v="0"/>
    <n v="0"/>
    <n v="7"/>
    <x v="1"/>
  </r>
  <r>
    <x v="1"/>
    <x v="29"/>
    <s v="No"/>
    <x v="0"/>
    <x v="41"/>
    <s v="Female"/>
    <x v="18"/>
    <s v="Yes"/>
    <s v="No"/>
    <m/>
    <x v="0"/>
    <x v="0"/>
    <m/>
    <m/>
    <m/>
    <n v="1"/>
    <m/>
    <n v="11"/>
    <n v="0"/>
    <n v="0"/>
    <n v="0"/>
    <n v="30"/>
    <x v="2"/>
  </r>
  <r>
    <x v="1"/>
    <x v="29"/>
    <s v="No"/>
    <x v="0"/>
    <x v="42"/>
    <s v="Male"/>
    <x v="31"/>
    <s v="No"/>
    <s v="Yes"/>
    <s v="No"/>
    <x v="2"/>
    <x v="1"/>
    <s v="Credit Card"/>
    <s v="(blank)"/>
    <s v="(blank)"/>
    <n v="1"/>
    <m/>
    <n v="41"/>
    <n v="0"/>
    <n v="0"/>
    <n v="0"/>
    <n v="1"/>
    <x v="0"/>
  </r>
  <r>
    <x v="1"/>
    <x v="29"/>
    <s v="No"/>
    <x v="0"/>
    <x v="43"/>
    <s v="Male"/>
    <x v="31"/>
    <s v="No"/>
    <s v="Yes"/>
    <s v="No"/>
    <x v="2"/>
    <x v="2"/>
    <s v="Direct Debit"/>
    <s v="(blank)"/>
    <s v="(blank)"/>
    <n v="1"/>
    <m/>
    <n v="60"/>
    <n v="1"/>
    <n v="0"/>
    <n v="0"/>
    <n v="5"/>
    <x v="1"/>
  </r>
  <r>
    <x v="1"/>
    <x v="29"/>
    <s v="No"/>
    <x v="0"/>
    <x v="44"/>
    <s v="Male"/>
    <x v="2"/>
    <s v="No"/>
    <s v="No"/>
    <m/>
    <x v="1"/>
    <x v="0"/>
    <m/>
    <m/>
    <m/>
    <n v="1"/>
    <m/>
    <n v="21"/>
    <n v="0"/>
    <n v="0"/>
    <n v="0"/>
    <n v="3"/>
    <x v="0"/>
  </r>
  <r>
    <x v="1"/>
    <x v="29"/>
    <s v="No"/>
    <x v="0"/>
    <x v="46"/>
    <s v="Female"/>
    <x v="37"/>
    <s v="No"/>
    <s v="No"/>
    <m/>
    <x v="1"/>
    <x v="0"/>
    <m/>
    <m/>
    <m/>
    <n v="1"/>
    <m/>
    <n v="30"/>
    <n v="0"/>
    <n v="0"/>
    <n v="0"/>
    <n v="3"/>
    <x v="0"/>
  </r>
  <r>
    <x v="1"/>
    <x v="29"/>
    <s v="No"/>
    <x v="0"/>
    <x v="46"/>
    <s v="Female"/>
    <x v="49"/>
    <s v="No"/>
    <s v="No"/>
    <m/>
    <x v="1"/>
    <x v="0"/>
    <m/>
    <m/>
    <m/>
    <n v="1"/>
    <n v="1"/>
    <n v="47"/>
    <n v="2"/>
    <n v="0"/>
    <n v="0"/>
    <n v="4"/>
    <x v="0"/>
  </r>
  <r>
    <x v="1"/>
    <x v="29"/>
    <s v="No"/>
    <x v="0"/>
    <x v="46"/>
    <s v="Male"/>
    <x v="5"/>
    <s v="Yes"/>
    <s v="No"/>
    <m/>
    <x v="0"/>
    <x v="0"/>
    <m/>
    <m/>
    <m/>
    <n v="1"/>
    <m/>
    <n v="16"/>
    <n v="0"/>
    <n v="0"/>
    <n v="0"/>
    <n v="24"/>
    <x v="2"/>
  </r>
  <r>
    <x v="1"/>
    <x v="29"/>
    <s v="No"/>
    <x v="0"/>
    <x v="46"/>
    <s v="Male"/>
    <x v="47"/>
    <s v="No"/>
    <s v="No"/>
    <m/>
    <x v="1"/>
    <x v="0"/>
    <m/>
    <m/>
    <m/>
    <n v="1"/>
    <m/>
    <n v="20"/>
    <n v="0"/>
    <n v="0"/>
    <n v="0"/>
    <n v="1"/>
    <x v="0"/>
  </r>
  <r>
    <x v="1"/>
    <x v="29"/>
    <s v="No"/>
    <x v="1"/>
    <x v="11"/>
    <s v="Male"/>
    <x v="10"/>
    <s v="Yes"/>
    <s v="No"/>
    <m/>
    <x v="0"/>
    <x v="0"/>
    <m/>
    <m/>
    <m/>
    <n v="1"/>
    <m/>
    <n v="34"/>
    <n v="2"/>
    <n v="0"/>
    <n v="0"/>
    <n v="12"/>
    <x v="2"/>
  </r>
  <r>
    <x v="1"/>
    <x v="29"/>
    <s v="No"/>
    <x v="1"/>
    <x v="16"/>
    <s v="Male"/>
    <x v="56"/>
    <s v="No"/>
    <s v="No"/>
    <m/>
    <x v="1"/>
    <x v="0"/>
    <m/>
    <m/>
    <m/>
    <n v="1"/>
    <n v="1"/>
    <n v="42"/>
    <n v="5"/>
    <n v="0"/>
    <n v="0"/>
    <n v="6"/>
    <x v="1"/>
  </r>
  <r>
    <x v="1"/>
    <x v="29"/>
    <s v="Yes"/>
    <x v="0"/>
    <x v="0"/>
    <s v="Male"/>
    <x v="49"/>
    <s v="No"/>
    <s v="No"/>
    <m/>
    <x v="1"/>
    <x v="0"/>
    <m/>
    <m/>
    <m/>
    <n v="1"/>
    <n v="1"/>
    <n v="18"/>
    <n v="5"/>
    <n v="60.8"/>
    <n v="0"/>
    <n v="5"/>
    <x v="1"/>
  </r>
  <r>
    <x v="1"/>
    <x v="29"/>
    <s v="Yes"/>
    <x v="0"/>
    <x v="0"/>
    <s v="Male"/>
    <x v="66"/>
    <s v="No"/>
    <s v="Yes"/>
    <s v="No"/>
    <x v="2"/>
    <x v="1"/>
    <s v="Direct Debit"/>
    <s v="(blank)"/>
    <s v="(blank)"/>
    <n v="1"/>
    <m/>
    <n v="49"/>
    <n v="0"/>
    <n v="57"/>
    <n v="0"/>
    <n v="1"/>
    <x v="0"/>
  </r>
  <r>
    <x v="1"/>
    <x v="29"/>
    <s v="Yes"/>
    <x v="0"/>
    <x v="1"/>
    <s v="Female"/>
    <x v="19"/>
    <s v="Yes"/>
    <s v="No"/>
    <m/>
    <x v="0"/>
    <x v="0"/>
    <m/>
    <m/>
    <m/>
    <n v="1"/>
    <n v="1"/>
    <n v="39"/>
    <n v="5"/>
    <n v="46.2"/>
    <n v="0"/>
    <n v="27"/>
    <x v="2"/>
  </r>
  <r>
    <x v="1"/>
    <x v="29"/>
    <s v="Yes"/>
    <x v="0"/>
    <x v="2"/>
    <s v="Female"/>
    <x v="24"/>
    <s v="No"/>
    <s v="No"/>
    <m/>
    <x v="1"/>
    <x v="0"/>
    <m/>
    <m/>
    <m/>
    <n v="1"/>
    <n v="1"/>
    <n v="18"/>
    <n v="4"/>
    <n v="232.5"/>
    <n v="0"/>
    <n v="4"/>
    <x v="0"/>
  </r>
  <r>
    <x v="1"/>
    <x v="29"/>
    <s v="Yes"/>
    <x v="0"/>
    <x v="3"/>
    <s v="Male"/>
    <x v="47"/>
    <s v="No"/>
    <s v="No"/>
    <m/>
    <x v="1"/>
    <x v="0"/>
    <m/>
    <m/>
    <m/>
    <n v="1"/>
    <m/>
    <n v="61"/>
    <n v="0"/>
    <n v="69.8"/>
    <n v="0"/>
    <n v="8"/>
    <x v="1"/>
  </r>
  <r>
    <x v="1"/>
    <x v="29"/>
    <s v="Yes"/>
    <x v="0"/>
    <x v="7"/>
    <s v="Female"/>
    <x v="26"/>
    <s v="No"/>
    <s v="No"/>
    <m/>
    <x v="1"/>
    <x v="0"/>
    <m/>
    <m/>
    <m/>
    <n v="1"/>
    <n v="1"/>
    <n v="47"/>
    <n v="2"/>
    <n v="99"/>
    <n v="0"/>
    <n v="2"/>
    <x v="0"/>
  </r>
  <r>
    <x v="1"/>
    <x v="29"/>
    <s v="Yes"/>
    <x v="0"/>
    <x v="49"/>
    <s v="Female"/>
    <x v="22"/>
    <s v="No"/>
    <s v="Yes"/>
    <s v="No"/>
    <x v="2"/>
    <x v="1"/>
    <s v="Direct Debit"/>
    <s v="Attitude"/>
    <s v="Attitude of support person"/>
    <n v="1"/>
    <n v="1"/>
    <n v="28"/>
    <n v="1"/>
    <n v="207"/>
    <n v="0"/>
    <n v="1"/>
    <x v="0"/>
  </r>
  <r>
    <x v="1"/>
    <x v="29"/>
    <s v="Yes"/>
    <x v="0"/>
    <x v="49"/>
    <s v="Male"/>
    <x v="66"/>
    <s v="No"/>
    <s v="Yes"/>
    <s v="No"/>
    <x v="2"/>
    <x v="1"/>
    <s v="Credit Card"/>
    <s v="Attitude"/>
    <s v="Attitude of support person"/>
    <n v="1"/>
    <n v="1"/>
    <n v="34"/>
    <n v="1"/>
    <n v="120"/>
    <n v="0"/>
    <n v="1"/>
    <x v="0"/>
  </r>
  <r>
    <x v="1"/>
    <x v="29"/>
    <s v="Yes"/>
    <x v="0"/>
    <x v="10"/>
    <s v="Male"/>
    <x v="48"/>
    <s v="No"/>
    <s v="No"/>
    <m/>
    <x v="1"/>
    <x v="0"/>
    <m/>
    <m/>
    <m/>
    <n v="1"/>
    <n v="1"/>
    <n v="34"/>
    <n v="2"/>
    <n v="51"/>
    <n v="0"/>
    <n v="6"/>
    <x v="1"/>
  </r>
  <r>
    <x v="1"/>
    <x v="29"/>
    <s v="Yes"/>
    <x v="0"/>
    <x v="11"/>
    <s v="Male"/>
    <x v="41"/>
    <s v="No"/>
    <s v="No"/>
    <m/>
    <x v="1"/>
    <x v="0"/>
    <m/>
    <m/>
    <m/>
    <n v="1"/>
    <m/>
    <n v="19"/>
    <n v="2"/>
    <n v="70.8"/>
    <n v="0"/>
    <n v="2"/>
    <x v="0"/>
  </r>
  <r>
    <x v="1"/>
    <x v="29"/>
    <s v="Yes"/>
    <x v="0"/>
    <x v="14"/>
    <s v="Male"/>
    <x v="12"/>
    <s v="No"/>
    <s v="No"/>
    <m/>
    <x v="1"/>
    <x v="0"/>
    <m/>
    <m/>
    <m/>
    <n v="1"/>
    <m/>
    <n v="50"/>
    <n v="0"/>
    <n v="211.5"/>
    <n v="0"/>
    <n v="5"/>
    <x v="1"/>
  </r>
  <r>
    <x v="1"/>
    <x v="29"/>
    <s v="Yes"/>
    <x v="0"/>
    <x v="17"/>
    <s v="Male"/>
    <x v="53"/>
    <s v="No"/>
    <s v="Yes"/>
    <s v="No"/>
    <x v="2"/>
    <x v="1"/>
    <s v="Direct Debit"/>
    <s v="(blank)"/>
    <s v="(blank)"/>
    <n v="1"/>
    <m/>
    <n v="67"/>
    <n v="2"/>
    <n v="110"/>
    <n v="0"/>
    <n v="6"/>
    <x v="1"/>
  </r>
  <r>
    <x v="1"/>
    <x v="29"/>
    <s v="Yes"/>
    <x v="0"/>
    <x v="18"/>
    <s v="Male"/>
    <x v="8"/>
    <s v="No"/>
    <s v="No"/>
    <m/>
    <x v="1"/>
    <x v="0"/>
    <m/>
    <m/>
    <m/>
    <n v="1"/>
    <m/>
    <n v="23"/>
    <n v="0"/>
    <n v="156"/>
    <n v="0"/>
    <n v="6"/>
    <x v="1"/>
  </r>
  <r>
    <x v="1"/>
    <x v="29"/>
    <s v="Yes"/>
    <x v="0"/>
    <x v="19"/>
    <s v="Male"/>
    <x v="63"/>
    <s v="No"/>
    <s v="Yes"/>
    <s v="No"/>
    <x v="2"/>
    <x v="1"/>
    <s v="Paper Check"/>
    <s v="(blank)"/>
    <s v="(blank)"/>
    <n v="1"/>
    <m/>
    <n v="35"/>
    <n v="0"/>
    <n v="81"/>
    <n v="0"/>
    <n v="10"/>
    <x v="1"/>
  </r>
  <r>
    <x v="1"/>
    <x v="29"/>
    <s v="Yes"/>
    <x v="0"/>
    <x v="50"/>
    <s v="Female"/>
    <x v="21"/>
    <s v="No"/>
    <s v="No"/>
    <m/>
    <x v="1"/>
    <x v="0"/>
    <m/>
    <m/>
    <m/>
    <n v="1"/>
    <n v="1"/>
    <n v="64"/>
    <n v="1"/>
    <n v="204"/>
    <n v="0"/>
    <n v="4"/>
    <x v="0"/>
  </r>
  <r>
    <x v="1"/>
    <x v="29"/>
    <s v="Yes"/>
    <x v="0"/>
    <x v="23"/>
    <s v="Female"/>
    <x v="62"/>
    <s v="No"/>
    <s v="Yes"/>
    <s v="No"/>
    <x v="2"/>
    <x v="1"/>
    <s v="Direct Debit"/>
    <s v="Competitor"/>
    <s v="Competitor offered more data"/>
    <n v="1"/>
    <n v="1"/>
    <n v="41"/>
    <n v="0"/>
    <n v="57"/>
    <n v="0"/>
    <n v="14"/>
    <x v="2"/>
  </r>
  <r>
    <x v="1"/>
    <x v="29"/>
    <s v="Yes"/>
    <x v="0"/>
    <x v="36"/>
    <s v="Male"/>
    <x v="46"/>
    <s v="No"/>
    <s v="No"/>
    <m/>
    <x v="1"/>
    <x v="0"/>
    <m/>
    <m/>
    <m/>
    <n v="1"/>
    <m/>
    <n v="34"/>
    <n v="0"/>
    <n v="223.5"/>
    <n v="0"/>
    <n v="6"/>
    <x v="1"/>
  </r>
  <r>
    <x v="1"/>
    <x v="29"/>
    <s v="Yes"/>
    <x v="0"/>
    <x v="41"/>
    <s v="Female"/>
    <x v="19"/>
    <s v="Yes"/>
    <s v="No"/>
    <m/>
    <x v="0"/>
    <x v="0"/>
    <m/>
    <m/>
    <m/>
    <n v="1"/>
    <m/>
    <n v="40"/>
    <n v="0"/>
    <n v="66"/>
    <n v="0"/>
    <n v="14"/>
    <x v="2"/>
  </r>
  <r>
    <x v="1"/>
    <x v="29"/>
    <s v="Yes"/>
    <x v="1"/>
    <x v="1"/>
    <s v="Male"/>
    <x v="37"/>
    <s v="No"/>
    <s v="No"/>
    <m/>
    <x v="1"/>
    <x v="0"/>
    <m/>
    <m/>
    <m/>
    <n v="1"/>
    <m/>
    <n v="48"/>
    <n v="0"/>
    <n v="0"/>
    <n v="0"/>
    <n v="7"/>
    <x v="1"/>
  </r>
  <r>
    <x v="1"/>
    <x v="29"/>
    <s v="Yes"/>
    <x v="1"/>
    <x v="9"/>
    <s v="Male"/>
    <x v="46"/>
    <s v="No"/>
    <s v="No"/>
    <m/>
    <x v="1"/>
    <x v="0"/>
    <m/>
    <m/>
    <m/>
    <n v="1"/>
    <m/>
    <n v="27"/>
    <n v="0"/>
    <n v="0"/>
    <n v="0"/>
    <n v="15"/>
    <x v="2"/>
  </r>
  <r>
    <x v="1"/>
    <x v="29"/>
    <s v="Yes"/>
    <x v="1"/>
    <x v="33"/>
    <s v="Female"/>
    <x v="1"/>
    <s v="No"/>
    <s v="No"/>
    <m/>
    <x v="1"/>
    <x v="0"/>
    <m/>
    <m/>
    <m/>
    <n v="1"/>
    <m/>
    <n v="37"/>
    <n v="0"/>
    <n v="0"/>
    <n v="0"/>
    <n v="8"/>
    <x v="1"/>
  </r>
  <r>
    <x v="1"/>
    <x v="29"/>
    <s v="Yes"/>
    <x v="1"/>
    <x v="47"/>
    <s v="Male"/>
    <x v="56"/>
    <s v="No"/>
    <s v="No"/>
    <m/>
    <x v="1"/>
    <x v="0"/>
    <m/>
    <m/>
    <m/>
    <n v="1"/>
    <m/>
    <n v="30"/>
    <n v="1"/>
    <n v="0"/>
    <n v="0"/>
    <n v="14"/>
    <x v="2"/>
  </r>
  <r>
    <x v="1"/>
    <x v="30"/>
    <s v="No"/>
    <x v="0"/>
    <x v="1"/>
    <s v="Female"/>
    <x v="17"/>
    <s v="Yes"/>
    <s v="No"/>
    <m/>
    <x v="0"/>
    <x v="0"/>
    <m/>
    <m/>
    <m/>
    <n v="1"/>
    <n v="1"/>
    <n v="35"/>
    <n v="0"/>
    <n v="0"/>
    <n v="0"/>
    <n v="10"/>
    <x v="1"/>
  </r>
  <r>
    <x v="1"/>
    <x v="30"/>
    <s v="No"/>
    <x v="0"/>
    <x v="3"/>
    <s v="Male"/>
    <x v="18"/>
    <s v="Yes"/>
    <s v="No"/>
    <m/>
    <x v="0"/>
    <x v="0"/>
    <m/>
    <m/>
    <m/>
    <n v="1"/>
    <m/>
    <n v="59"/>
    <n v="0"/>
    <n v="0"/>
    <n v="0"/>
    <n v="13"/>
    <x v="2"/>
  </r>
  <r>
    <x v="1"/>
    <x v="30"/>
    <s v="No"/>
    <x v="0"/>
    <x v="6"/>
    <s v="Male"/>
    <x v="19"/>
    <s v="Yes"/>
    <s v="No"/>
    <m/>
    <x v="0"/>
    <x v="0"/>
    <m/>
    <m/>
    <m/>
    <n v="1"/>
    <m/>
    <n v="26"/>
    <n v="0"/>
    <n v="0"/>
    <n v="0"/>
    <n v="30"/>
    <x v="2"/>
  </r>
  <r>
    <x v="1"/>
    <x v="30"/>
    <s v="No"/>
    <x v="0"/>
    <x v="7"/>
    <s v="Male"/>
    <x v="50"/>
    <s v="No"/>
    <s v="No"/>
    <m/>
    <x v="1"/>
    <x v="0"/>
    <m/>
    <m/>
    <m/>
    <n v="1"/>
    <m/>
    <n v="53"/>
    <n v="0"/>
    <n v="0"/>
    <n v="0"/>
    <n v="3"/>
    <x v="0"/>
  </r>
  <r>
    <x v="1"/>
    <x v="30"/>
    <s v="No"/>
    <x v="0"/>
    <x v="9"/>
    <s v="Female"/>
    <x v="62"/>
    <s v="No"/>
    <s v="Yes"/>
    <s v="No"/>
    <x v="2"/>
    <x v="2"/>
    <s v="Direct Debit"/>
    <s v="(blank)"/>
    <s v="(blank)"/>
    <n v="1"/>
    <m/>
    <n v="50"/>
    <n v="2"/>
    <n v="0"/>
    <n v="0"/>
    <n v="2"/>
    <x v="0"/>
  </r>
  <r>
    <x v="1"/>
    <x v="30"/>
    <s v="No"/>
    <x v="0"/>
    <x v="10"/>
    <s v="Female"/>
    <x v="30"/>
    <s v="No"/>
    <s v="Yes"/>
    <s v="No"/>
    <x v="2"/>
    <x v="1"/>
    <s v="Direct Debit"/>
    <s v="Competitor"/>
    <s v="Competitor made better offer"/>
    <n v="1"/>
    <n v="1"/>
    <n v="31"/>
    <n v="0"/>
    <n v="0"/>
    <n v="0"/>
    <n v="3"/>
    <x v="0"/>
  </r>
  <r>
    <x v="1"/>
    <x v="30"/>
    <s v="No"/>
    <x v="0"/>
    <x v="11"/>
    <s v="Female"/>
    <x v="0"/>
    <s v="Yes"/>
    <s v="No"/>
    <m/>
    <x v="0"/>
    <x v="0"/>
    <m/>
    <m/>
    <m/>
    <n v="1"/>
    <m/>
    <n v="49"/>
    <n v="0"/>
    <n v="0"/>
    <n v="0"/>
    <n v="12"/>
    <x v="2"/>
  </r>
  <r>
    <x v="1"/>
    <x v="30"/>
    <s v="No"/>
    <x v="0"/>
    <x v="11"/>
    <s v="Female"/>
    <x v="63"/>
    <s v="No"/>
    <s v="Yes"/>
    <s v="No"/>
    <x v="2"/>
    <x v="3"/>
    <s v="Credit Card"/>
    <s v="(blank)"/>
    <s v="(blank)"/>
    <n v="1"/>
    <m/>
    <n v="26"/>
    <n v="0"/>
    <n v="0"/>
    <n v="0"/>
    <n v="11"/>
    <x v="2"/>
  </r>
  <r>
    <x v="1"/>
    <x v="30"/>
    <s v="No"/>
    <x v="0"/>
    <x v="14"/>
    <s v="Male"/>
    <x v="35"/>
    <s v="No"/>
    <s v="No"/>
    <m/>
    <x v="1"/>
    <x v="0"/>
    <m/>
    <m/>
    <m/>
    <n v="1"/>
    <m/>
    <n v="31"/>
    <n v="2"/>
    <n v="0"/>
    <n v="0"/>
    <n v="3"/>
    <x v="0"/>
  </r>
  <r>
    <x v="1"/>
    <x v="30"/>
    <s v="No"/>
    <x v="0"/>
    <x v="16"/>
    <s v="Male"/>
    <x v="41"/>
    <s v="No"/>
    <s v="No"/>
    <m/>
    <x v="1"/>
    <x v="0"/>
    <m/>
    <m/>
    <m/>
    <n v="1"/>
    <m/>
    <n v="31"/>
    <n v="0"/>
    <n v="0"/>
    <n v="0"/>
    <n v="4"/>
    <x v="0"/>
  </r>
  <r>
    <x v="1"/>
    <x v="30"/>
    <s v="No"/>
    <x v="0"/>
    <x v="20"/>
    <s v="Male"/>
    <x v="5"/>
    <s v="Yes"/>
    <s v="No"/>
    <m/>
    <x v="0"/>
    <x v="0"/>
    <m/>
    <m/>
    <m/>
    <n v="1"/>
    <m/>
    <n v="35"/>
    <n v="2"/>
    <n v="0"/>
    <n v="0"/>
    <n v="19"/>
    <x v="2"/>
  </r>
  <r>
    <x v="1"/>
    <x v="30"/>
    <s v="No"/>
    <x v="0"/>
    <x v="20"/>
    <s v="Male"/>
    <x v="41"/>
    <s v="No"/>
    <s v="No"/>
    <m/>
    <x v="1"/>
    <x v="0"/>
    <m/>
    <m/>
    <m/>
    <n v="1"/>
    <m/>
    <n v="39"/>
    <n v="0"/>
    <n v="0"/>
    <n v="0"/>
    <n v="3"/>
    <x v="0"/>
  </r>
  <r>
    <x v="1"/>
    <x v="30"/>
    <s v="No"/>
    <x v="0"/>
    <x v="21"/>
    <s v="Female"/>
    <x v="49"/>
    <s v="No"/>
    <s v="No"/>
    <m/>
    <x v="1"/>
    <x v="0"/>
    <m/>
    <m/>
    <m/>
    <n v="1"/>
    <m/>
    <n v="32"/>
    <n v="0"/>
    <n v="0"/>
    <n v="0"/>
    <n v="3"/>
    <x v="0"/>
  </r>
  <r>
    <x v="1"/>
    <x v="30"/>
    <s v="No"/>
    <x v="0"/>
    <x v="21"/>
    <s v="Male"/>
    <x v="30"/>
    <s v="No"/>
    <s v="Yes"/>
    <s v="No"/>
    <x v="2"/>
    <x v="1"/>
    <s v="Direct Debit"/>
    <s v="Attitude"/>
    <s v="Attitude of support person"/>
    <n v="1"/>
    <n v="1"/>
    <n v="30"/>
    <n v="3"/>
    <n v="0"/>
    <n v="0"/>
    <n v="6"/>
    <x v="1"/>
  </r>
  <r>
    <x v="1"/>
    <x v="30"/>
    <s v="No"/>
    <x v="0"/>
    <x v="50"/>
    <s v="Female"/>
    <x v="15"/>
    <s v="Yes"/>
    <s v="No"/>
    <m/>
    <x v="0"/>
    <x v="0"/>
    <m/>
    <m/>
    <m/>
    <n v="1"/>
    <m/>
    <n v="32"/>
    <n v="0"/>
    <n v="0"/>
    <n v="0"/>
    <n v="14"/>
    <x v="2"/>
  </r>
  <r>
    <x v="1"/>
    <x v="30"/>
    <s v="No"/>
    <x v="0"/>
    <x v="22"/>
    <s v="Male"/>
    <x v="43"/>
    <s v="No"/>
    <s v="No"/>
    <m/>
    <x v="1"/>
    <x v="0"/>
    <m/>
    <m/>
    <m/>
    <n v="1"/>
    <m/>
    <n v="47"/>
    <n v="2"/>
    <n v="0"/>
    <n v="0"/>
    <n v="12"/>
    <x v="2"/>
  </r>
  <r>
    <x v="1"/>
    <x v="30"/>
    <s v="No"/>
    <x v="0"/>
    <x v="24"/>
    <s v="Female"/>
    <x v="56"/>
    <s v="No"/>
    <s v="No"/>
    <m/>
    <x v="1"/>
    <x v="0"/>
    <m/>
    <m/>
    <m/>
    <n v="1"/>
    <m/>
    <n v="38"/>
    <n v="0"/>
    <n v="0"/>
    <n v="0"/>
    <n v="3"/>
    <x v="0"/>
  </r>
  <r>
    <x v="1"/>
    <x v="30"/>
    <s v="No"/>
    <x v="0"/>
    <x v="29"/>
    <s v="Female"/>
    <x v="32"/>
    <s v="No"/>
    <s v="No"/>
    <m/>
    <x v="1"/>
    <x v="0"/>
    <m/>
    <m/>
    <m/>
    <n v="1"/>
    <m/>
    <n v="13"/>
    <n v="0"/>
    <n v="0"/>
    <n v="0"/>
    <n v="4"/>
    <x v="0"/>
  </r>
  <r>
    <x v="1"/>
    <x v="30"/>
    <s v="No"/>
    <x v="0"/>
    <x v="32"/>
    <s v="Female"/>
    <x v="50"/>
    <s v="No"/>
    <s v="No"/>
    <m/>
    <x v="1"/>
    <x v="0"/>
    <m/>
    <m/>
    <m/>
    <n v="1"/>
    <n v="1"/>
    <n v="47"/>
    <n v="5"/>
    <n v="0"/>
    <n v="0"/>
    <n v="9"/>
    <x v="1"/>
  </r>
  <r>
    <x v="1"/>
    <x v="30"/>
    <s v="No"/>
    <x v="0"/>
    <x v="32"/>
    <s v="Female"/>
    <x v="23"/>
    <s v="No"/>
    <s v="No"/>
    <m/>
    <x v="1"/>
    <x v="0"/>
    <m/>
    <m/>
    <m/>
    <n v="1"/>
    <m/>
    <n v="43"/>
    <n v="0"/>
    <n v="0"/>
    <n v="0"/>
    <n v="11"/>
    <x v="2"/>
  </r>
  <r>
    <x v="1"/>
    <x v="30"/>
    <s v="No"/>
    <x v="0"/>
    <x v="32"/>
    <s v="Male"/>
    <x v="31"/>
    <s v="No"/>
    <s v="Yes"/>
    <s v="No"/>
    <x v="2"/>
    <x v="1"/>
    <s v="Direct Debit"/>
    <s v="Competitor"/>
    <s v="Competitor made better offer"/>
    <n v="1"/>
    <n v="1"/>
    <n v="32"/>
    <n v="3"/>
    <n v="0"/>
    <n v="0"/>
    <n v="3"/>
    <x v="0"/>
  </r>
  <r>
    <x v="1"/>
    <x v="30"/>
    <s v="No"/>
    <x v="0"/>
    <x v="32"/>
    <s v="Male"/>
    <x v="65"/>
    <s v="No"/>
    <s v="Yes"/>
    <s v="No"/>
    <x v="2"/>
    <x v="1"/>
    <s v="Direct Debit"/>
    <s v="Competitor"/>
    <s v="Competitor had better devices"/>
    <n v="1"/>
    <n v="1"/>
    <n v="36"/>
    <n v="0"/>
    <n v="0"/>
    <n v="0"/>
    <n v="2"/>
    <x v="0"/>
  </r>
  <r>
    <x v="1"/>
    <x v="30"/>
    <s v="No"/>
    <x v="0"/>
    <x v="38"/>
    <s v="Female"/>
    <x v="21"/>
    <s v="No"/>
    <s v="No"/>
    <m/>
    <x v="1"/>
    <x v="0"/>
    <m/>
    <m/>
    <m/>
    <n v="1"/>
    <m/>
    <n v="32"/>
    <n v="0"/>
    <n v="0"/>
    <n v="0"/>
    <n v="1"/>
    <x v="0"/>
  </r>
  <r>
    <x v="1"/>
    <x v="30"/>
    <s v="No"/>
    <x v="0"/>
    <x v="41"/>
    <s v="Female"/>
    <x v="28"/>
    <s v="No"/>
    <s v="No"/>
    <m/>
    <x v="1"/>
    <x v="0"/>
    <m/>
    <m/>
    <m/>
    <n v="1"/>
    <n v="1"/>
    <n v="50"/>
    <n v="3"/>
    <n v="0"/>
    <n v="0"/>
    <n v="4"/>
    <x v="0"/>
  </r>
  <r>
    <x v="1"/>
    <x v="30"/>
    <s v="No"/>
    <x v="0"/>
    <x v="41"/>
    <s v="Female"/>
    <x v="52"/>
    <s v="No"/>
    <s v="Yes"/>
    <s v="No"/>
    <x v="2"/>
    <x v="2"/>
    <s v="Direct Debit"/>
    <s v="(blank)"/>
    <s v="(blank)"/>
    <n v="1"/>
    <m/>
    <n v="28"/>
    <n v="2"/>
    <n v="0"/>
    <n v="0"/>
    <n v="14"/>
    <x v="2"/>
  </r>
  <r>
    <x v="1"/>
    <x v="30"/>
    <s v="No"/>
    <x v="0"/>
    <x v="43"/>
    <s v="Male"/>
    <x v="58"/>
    <s v="No"/>
    <s v="Yes"/>
    <s v="No"/>
    <x v="2"/>
    <x v="1"/>
    <s v="Direct Debit"/>
    <s v="Attitude"/>
    <s v="Attitude of support person"/>
    <n v="1"/>
    <n v="1"/>
    <n v="48"/>
    <n v="4"/>
    <n v="13.5"/>
    <n v="0"/>
    <n v="5"/>
    <x v="1"/>
  </r>
  <r>
    <x v="1"/>
    <x v="30"/>
    <s v="No"/>
    <x v="0"/>
    <x v="46"/>
    <s v="Female"/>
    <x v="11"/>
    <s v="No"/>
    <s v="No"/>
    <m/>
    <x v="1"/>
    <x v="0"/>
    <m/>
    <m/>
    <m/>
    <n v="1"/>
    <n v="1"/>
    <n v="47"/>
    <n v="3"/>
    <n v="0"/>
    <n v="0"/>
    <n v="3"/>
    <x v="0"/>
  </r>
  <r>
    <x v="1"/>
    <x v="30"/>
    <s v="No"/>
    <x v="0"/>
    <x v="46"/>
    <s v="Male"/>
    <x v="39"/>
    <s v="No"/>
    <s v="No"/>
    <m/>
    <x v="1"/>
    <x v="0"/>
    <m/>
    <m/>
    <m/>
    <n v="1"/>
    <m/>
    <n v="38"/>
    <n v="1"/>
    <n v="0"/>
    <n v="0"/>
    <n v="2"/>
    <x v="0"/>
  </r>
  <r>
    <x v="1"/>
    <x v="30"/>
    <s v="No"/>
    <x v="1"/>
    <x v="49"/>
    <s v="Male"/>
    <x v="14"/>
    <s v="No"/>
    <s v="No"/>
    <m/>
    <x v="1"/>
    <x v="0"/>
    <m/>
    <m/>
    <m/>
    <n v="1"/>
    <n v="1"/>
    <n v="34"/>
    <n v="4"/>
    <n v="0"/>
    <n v="0"/>
    <n v="6"/>
    <x v="1"/>
  </r>
  <r>
    <x v="1"/>
    <x v="30"/>
    <s v="No"/>
    <x v="1"/>
    <x v="43"/>
    <s v="Male"/>
    <x v="7"/>
    <s v="No"/>
    <s v="No"/>
    <m/>
    <x v="1"/>
    <x v="0"/>
    <m/>
    <m/>
    <m/>
    <n v="1"/>
    <n v="1"/>
    <n v="35"/>
    <n v="5"/>
    <n v="0"/>
    <n v="0"/>
    <n v="6"/>
    <x v="1"/>
  </r>
  <r>
    <x v="1"/>
    <x v="30"/>
    <s v="Yes"/>
    <x v="0"/>
    <x v="2"/>
    <s v="Female"/>
    <x v="13"/>
    <s v="Yes"/>
    <s v="No"/>
    <m/>
    <x v="0"/>
    <x v="0"/>
    <m/>
    <m/>
    <m/>
    <n v="1"/>
    <m/>
    <n v="62"/>
    <n v="0"/>
    <n v="249.6"/>
    <n v="0"/>
    <n v="19"/>
    <x v="2"/>
  </r>
  <r>
    <x v="1"/>
    <x v="30"/>
    <s v="Yes"/>
    <x v="0"/>
    <x v="3"/>
    <s v="Female"/>
    <x v="9"/>
    <s v="No"/>
    <s v="No"/>
    <m/>
    <x v="1"/>
    <x v="0"/>
    <m/>
    <m/>
    <m/>
    <n v="1"/>
    <n v="1"/>
    <n v="40"/>
    <n v="2"/>
    <n v="198.4"/>
    <n v="0"/>
    <n v="3"/>
    <x v="0"/>
  </r>
  <r>
    <x v="1"/>
    <x v="30"/>
    <s v="Yes"/>
    <x v="0"/>
    <x v="3"/>
    <s v="Male"/>
    <x v="57"/>
    <s v="Yes"/>
    <s v="No"/>
    <m/>
    <x v="0"/>
    <x v="0"/>
    <m/>
    <m/>
    <m/>
    <n v="1"/>
    <m/>
    <n v="38"/>
    <n v="3"/>
    <n v="65.099999999999994"/>
    <n v="0"/>
    <n v="38"/>
    <x v="2"/>
  </r>
  <r>
    <x v="1"/>
    <x v="30"/>
    <s v="Yes"/>
    <x v="0"/>
    <x v="3"/>
    <s v="Male"/>
    <x v="44"/>
    <s v="No"/>
    <s v="No"/>
    <m/>
    <x v="1"/>
    <x v="0"/>
    <m/>
    <m/>
    <m/>
    <n v="1"/>
    <m/>
    <n v="30"/>
    <n v="1"/>
    <n v="111.6"/>
    <n v="0"/>
    <n v="14"/>
    <x v="2"/>
  </r>
  <r>
    <x v="1"/>
    <x v="30"/>
    <s v="Yes"/>
    <x v="0"/>
    <x v="4"/>
    <s v="Female"/>
    <x v="14"/>
    <s v="No"/>
    <s v="No"/>
    <m/>
    <x v="1"/>
    <x v="0"/>
    <m/>
    <m/>
    <m/>
    <n v="1"/>
    <m/>
    <n v="51"/>
    <n v="0"/>
    <n v="110.8"/>
    <n v="0"/>
    <n v="11"/>
    <x v="2"/>
  </r>
  <r>
    <x v="1"/>
    <x v="30"/>
    <s v="Yes"/>
    <x v="0"/>
    <x v="8"/>
    <s v="Male"/>
    <x v="18"/>
    <s v="Yes"/>
    <s v="No"/>
    <m/>
    <x v="0"/>
    <x v="0"/>
    <m/>
    <m/>
    <m/>
    <n v="1"/>
    <m/>
    <n v="40"/>
    <n v="0"/>
    <n v="212.4"/>
    <n v="0"/>
    <n v="30"/>
    <x v="2"/>
  </r>
  <r>
    <x v="1"/>
    <x v="30"/>
    <s v="Yes"/>
    <x v="0"/>
    <x v="14"/>
    <s v="Male"/>
    <x v="38"/>
    <s v="No"/>
    <s v="No"/>
    <m/>
    <x v="1"/>
    <x v="0"/>
    <m/>
    <m/>
    <m/>
    <n v="1"/>
    <m/>
    <n v="45"/>
    <n v="2"/>
    <n v="142.6"/>
    <n v="0"/>
    <n v="3"/>
    <x v="0"/>
  </r>
  <r>
    <x v="1"/>
    <x v="30"/>
    <s v="Yes"/>
    <x v="0"/>
    <x v="18"/>
    <s v="Female"/>
    <x v="30"/>
    <s v="No"/>
    <s v="Yes"/>
    <s v="No"/>
    <x v="2"/>
    <x v="1"/>
    <s v="Direct Debit"/>
    <s v="Competitor"/>
    <s v="Competitor had better devices"/>
    <n v="1"/>
    <n v="1"/>
    <n v="38"/>
    <n v="0"/>
    <n v="109.3"/>
    <n v="0"/>
    <n v="2"/>
    <x v="0"/>
  </r>
  <r>
    <x v="1"/>
    <x v="30"/>
    <s v="Yes"/>
    <x v="0"/>
    <x v="50"/>
    <s v="Female"/>
    <x v="51"/>
    <s v="No"/>
    <s v="Yes"/>
    <s v="No"/>
    <x v="2"/>
    <x v="1"/>
    <s v="Credit Card"/>
    <s v="Price"/>
    <s v="Extra data charges"/>
    <n v="1"/>
    <n v="1"/>
    <n v="40"/>
    <n v="3"/>
    <n v="88.4"/>
    <n v="0"/>
    <n v="3"/>
    <x v="0"/>
  </r>
  <r>
    <x v="1"/>
    <x v="30"/>
    <s v="Yes"/>
    <x v="0"/>
    <x v="22"/>
    <s v="Male"/>
    <x v="3"/>
    <s v="No"/>
    <s v="No"/>
    <m/>
    <x v="1"/>
    <x v="0"/>
    <m/>
    <m/>
    <m/>
    <n v="1"/>
    <m/>
    <n v="30"/>
    <n v="2"/>
    <n v="79.099999999999994"/>
    <n v="0"/>
    <n v="6"/>
    <x v="1"/>
  </r>
  <r>
    <x v="1"/>
    <x v="30"/>
    <s v="Yes"/>
    <x v="0"/>
    <x v="23"/>
    <s v="Female"/>
    <x v="15"/>
    <s v="Yes"/>
    <s v="No"/>
    <m/>
    <x v="0"/>
    <x v="0"/>
    <m/>
    <m/>
    <m/>
    <n v="1"/>
    <m/>
    <n v="33"/>
    <n v="0"/>
    <n v="142.6"/>
    <n v="0"/>
    <n v="20"/>
    <x v="2"/>
  </r>
  <r>
    <x v="1"/>
    <x v="30"/>
    <s v="Yes"/>
    <x v="0"/>
    <x v="23"/>
    <s v="Male"/>
    <x v="21"/>
    <s v="No"/>
    <s v="No"/>
    <m/>
    <x v="1"/>
    <x v="0"/>
    <m/>
    <m/>
    <m/>
    <n v="1"/>
    <m/>
    <n v="25"/>
    <n v="1"/>
    <n v="54.6"/>
    <n v="0"/>
    <n v="5"/>
    <x v="1"/>
  </r>
  <r>
    <x v="1"/>
    <x v="30"/>
    <s v="Yes"/>
    <x v="0"/>
    <x v="30"/>
    <s v="Female"/>
    <x v="18"/>
    <s v="Yes"/>
    <s v="No"/>
    <m/>
    <x v="0"/>
    <x v="0"/>
    <m/>
    <m/>
    <m/>
    <n v="1"/>
    <m/>
    <n v="41"/>
    <n v="0"/>
    <n v="124"/>
    <n v="0"/>
    <n v="12"/>
    <x v="2"/>
  </r>
  <r>
    <x v="1"/>
    <x v="30"/>
    <s v="Yes"/>
    <x v="0"/>
    <x v="45"/>
    <s v="Male"/>
    <x v="0"/>
    <s v="Yes"/>
    <s v="No"/>
    <m/>
    <x v="0"/>
    <x v="0"/>
    <m/>
    <m/>
    <m/>
    <n v="1"/>
    <m/>
    <n v="14"/>
    <n v="2"/>
    <n v="118.6"/>
    <n v="0"/>
    <n v="8"/>
    <x v="1"/>
  </r>
  <r>
    <x v="1"/>
    <x v="30"/>
    <s v="Yes"/>
    <x v="1"/>
    <x v="7"/>
    <s v="Female"/>
    <x v="25"/>
    <s v="No"/>
    <s v="No"/>
    <m/>
    <x v="1"/>
    <x v="0"/>
    <m/>
    <m/>
    <m/>
    <n v="1"/>
    <m/>
    <n v="39"/>
    <n v="0"/>
    <n v="0"/>
    <n v="0"/>
    <n v="1"/>
    <x v="0"/>
  </r>
  <r>
    <x v="1"/>
    <x v="30"/>
    <s v="Yes"/>
    <x v="1"/>
    <x v="22"/>
    <s v="Male"/>
    <x v="35"/>
    <s v="No"/>
    <s v="No"/>
    <m/>
    <x v="1"/>
    <x v="0"/>
    <m/>
    <m/>
    <m/>
    <n v="1"/>
    <m/>
    <n v="31"/>
    <n v="0"/>
    <n v="0"/>
    <n v="0"/>
    <n v="2"/>
    <x v="0"/>
  </r>
  <r>
    <x v="1"/>
    <x v="30"/>
    <s v="Yes"/>
    <x v="1"/>
    <x v="31"/>
    <s v="Female"/>
    <x v="12"/>
    <s v="No"/>
    <s v="No"/>
    <m/>
    <x v="1"/>
    <x v="0"/>
    <m/>
    <m/>
    <m/>
    <n v="1"/>
    <m/>
    <n v="24"/>
    <n v="0"/>
    <n v="0"/>
    <n v="0"/>
    <n v="5"/>
    <x v="1"/>
  </r>
  <r>
    <x v="1"/>
    <x v="30"/>
    <s v="Yes"/>
    <x v="1"/>
    <x v="41"/>
    <s v="Male"/>
    <x v="65"/>
    <s v="No"/>
    <s v="Yes"/>
    <s v="No"/>
    <x v="2"/>
    <x v="2"/>
    <s v="Direct Debit"/>
    <s v="(blank)"/>
    <s v="(blank)"/>
    <n v="1"/>
    <m/>
    <n v="35"/>
    <n v="0"/>
    <n v="0"/>
    <n v="0"/>
    <n v="5"/>
    <x v="1"/>
  </r>
  <r>
    <x v="1"/>
    <x v="31"/>
    <s v="No"/>
    <x v="0"/>
    <x v="48"/>
    <s v="Female"/>
    <x v="21"/>
    <s v="No"/>
    <s v="No"/>
    <m/>
    <x v="1"/>
    <x v="0"/>
    <m/>
    <m/>
    <m/>
    <n v="1"/>
    <n v="1"/>
    <n v="30"/>
    <n v="0"/>
    <n v="0"/>
    <n v="0"/>
    <n v="5"/>
    <x v="1"/>
  </r>
  <r>
    <x v="1"/>
    <x v="31"/>
    <s v="No"/>
    <x v="0"/>
    <x v="6"/>
    <s v="Female"/>
    <x v="3"/>
    <s v="No"/>
    <s v="No"/>
    <m/>
    <x v="1"/>
    <x v="0"/>
    <m/>
    <m/>
    <m/>
    <n v="1"/>
    <m/>
    <n v="28"/>
    <n v="0"/>
    <n v="0"/>
    <n v="0"/>
    <n v="2"/>
    <x v="0"/>
  </r>
  <r>
    <x v="1"/>
    <x v="31"/>
    <s v="No"/>
    <x v="0"/>
    <x v="17"/>
    <s v="Female"/>
    <x v="66"/>
    <s v="No"/>
    <s v="Yes"/>
    <s v="Yes"/>
    <x v="2"/>
    <x v="3"/>
    <s v="Direct Debit"/>
    <s v="(blank)"/>
    <s v="(blank)"/>
    <n v="1"/>
    <m/>
    <n v="34"/>
    <n v="0"/>
    <n v="0"/>
    <n v="0"/>
    <n v="10"/>
    <x v="1"/>
  </r>
  <r>
    <x v="1"/>
    <x v="31"/>
    <s v="No"/>
    <x v="0"/>
    <x v="20"/>
    <s v="Male"/>
    <x v="39"/>
    <s v="No"/>
    <s v="No"/>
    <m/>
    <x v="1"/>
    <x v="0"/>
    <m/>
    <m/>
    <m/>
    <n v="1"/>
    <m/>
    <n v="46"/>
    <n v="0"/>
    <n v="0"/>
    <n v="0"/>
    <n v="11"/>
    <x v="2"/>
  </r>
  <r>
    <x v="1"/>
    <x v="31"/>
    <s v="No"/>
    <x v="0"/>
    <x v="29"/>
    <s v="Male"/>
    <x v="46"/>
    <s v="No"/>
    <s v="No"/>
    <m/>
    <x v="1"/>
    <x v="0"/>
    <m/>
    <m/>
    <m/>
    <n v="1"/>
    <n v="1"/>
    <n v="45"/>
    <n v="0"/>
    <n v="0"/>
    <n v="0"/>
    <n v="11"/>
    <x v="2"/>
  </r>
  <r>
    <x v="1"/>
    <x v="31"/>
    <s v="No"/>
    <x v="0"/>
    <x v="30"/>
    <s v="Male"/>
    <x v="19"/>
    <s v="Yes"/>
    <s v="No"/>
    <m/>
    <x v="0"/>
    <x v="0"/>
    <m/>
    <m/>
    <m/>
    <n v="1"/>
    <m/>
    <n v="15"/>
    <n v="0"/>
    <n v="0"/>
    <n v="0"/>
    <n v="12"/>
    <x v="2"/>
  </r>
  <r>
    <x v="1"/>
    <x v="31"/>
    <s v="No"/>
    <x v="0"/>
    <x v="32"/>
    <s v="Male"/>
    <x v="48"/>
    <s v="No"/>
    <s v="No"/>
    <m/>
    <x v="1"/>
    <x v="0"/>
    <m/>
    <m/>
    <m/>
    <n v="1"/>
    <m/>
    <n v="35"/>
    <n v="1"/>
    <n v="0"/>
    <n v="0"/>
    <n v="5"/>
    <x v="1"/>
  </r>
  <r>
    <x v="1"/>
    <x v="31"/>
    <s v="No"/>
    <x v="0"/>
    <x v="33"/>
    <s v="Female"/>
    <x v="13"/>
    <s v="Yes"/>
    <s v="No"/>
    <m/>
    <x v="0"/>
    <x v="0"/>
    <m/>
    <m/>
    <m/>
    <n v="1"/>
    <m/>
    <n v="30"/>
    <n v="0"/>
    <n v="0"/>
    <n v="0"/>
    <n v="27"/>
    <x v="2"/>
  </r>
  <r>
    <x v="1"/>
    <x v="31"/>
    <s v="No"/>
    <x v="0"/>
    <x v="33"/>
    <s v="Female"/>
    <x v="52"/>
    <s v="No"/>
    <s v="Yes"/>
    <s v="No"/>
    <x v="2"/>
    <x v="2"/>
    <s v="Direct Debit"/>
    <s v="(blank)"/>
    <s v="(blank)"/>
    <n v="1"/>
    <m/>
    <n v="35"/>
    <n v="0"/>
    <n v="0"/>
    <n v="0"/>
    <n v="8"/>
    <x v="1"/>
  </r>
  <r>
    <x v="1"/>
    <x v="31"/>
    <s v="No"/>
    <x v="0"/>
    <x v="34"/>
    <s v="Male"/>
    <x v="50"/>
    <s v="No"/>
    <s v="No"/>
    <m/>
    <x v="1"/>
    <x v="0"/>
    <m/>
    <m/>
    <m/>
    <n v="1"/>
    <m/>
    <n v="30"/>
    <n v="0"/>
    <n v="0"/>
    <n v="0"/>
    <n v="15"/>
    <x v="2"/>
  </r>
  <r>
    <x v="1"/>
    <x v="31"/>
    <s v="No"/>
    <x v="0"/>
    <x v="39"/>
    <s v="Male"/>
    <x v="7"/>
    <s v="No"/>
    <s v="No"/>
    <m/>
    <x v="1"/>
    <x v="0"/>
    <m/>
    <m/>
    <m/>
    <n v="1"/>
    <m/>
    <n v="36"/>
    <n v="0"/>
    <n v="0"/>
    <n v="0"/>
    <n v="3"/>
    <x v="0"/>
  </r>
  <r>
    <x v="1"/>
    <x v="31"/>
    <s v="No"/>
    <x v="0"/>
    <x v="40"/>
    <s v="Female"/>
    <x v="2"/>
    <s v="No"/>
    <s v="No"/>
    <m/>
    <x v="1"/>
    <x v="0"/>
    <m/>
    <m/>
    <m/>
    <n v="1"/>
    <m/>
    <n v="35"/>
    <n v="0"/>
    <n v="0"/>
    <n v="0"/>
    <n v="1"/>
    <x v="0"/>
  </r>
  <r>
    <x v="1"/>
    <x v="31"/>
    <s v="No"/>
    <x v="0"/>
    <x v="41"/>
    <s v="Male"/>
    <x v="41"/>
    <s v="No"/>
    <s v="No"/>
    <m/>
    <x v="1"/>
    <x v="0"/>
    <m/>
    <m/>
    <m/>
    <n v="1"/>
    <m/>
    <n v="41"/>
    <n v="0"/>
    <n v="0"/>
    <n v="0"/>
    <n v="6"/>
    <x v="1"/>
  </r>
  <r>
    <x v="1"/>
    <x v="31"/>
    <s v="No"/>
    <x v="0"/>
    <x v="42"/>
    <s v="Male"/>
    <x v="57"/>
    <s v="Yes"/>
    <s v="No"/>
    <m/>
    <x v="0"/>
    <x v="0"/>
    <m/>
    <m/>
    <m/>
    <n v="1"/>
    <n v="1"/>
    <n v="44"/>
    <n v="1"/>
    <n v="0"/>
    <n v="0"/>
    <n v="24"/>
    <x v="2"/>
  </r>
  <r>
    <x v="1"/>
    <x v="31"/>
    <s v="No"/>
    <x v="0"/>
    <x v="43"/>
    <s v="Female"/>
    <x v="24"/>
    <s v="No"/>
    <s v="No"/>
    <m/>
    <x v="1"/>
    <x v="0"/>
    <m/>
    <m/>
    <m/>
    <n v="1"/>
    <n v="1"/>
    <n v="33"/>
    <n v="0"/>
    <n v="0"/>
    <n v="0"/>
    <n v="14"/>
    <x v="2"/>
  </r>
  <r>
    <x v="1"/>
    <x v="31"/>
    <s v="No"/>
    <x v="0"/>
    <x v="43"/>
    <s v="Female"/>
    <x v="52"/>
    <s v="No"/>
    <s v="Yes"/>
    <s v="No"/>
    <x v="2"/>
    <x v="2"/>
    <s v="Direct Debit"/>
    <s v="(blank)"/>
    <s v="(blank)"/>
    <n v="1"/>
    <m/>
    <n v="49"/>
    <n v="0"/>
    <n v="0"/>
    <n v="0"/>
    <n v="1"/>
    <x v="0"/>
  </r>
  <r>
    <x v="1"/>
    <x v="31"/>
    <s v="No"/>
    <x v="0"/>
    <x v="45"/>
    <s v="Male"/>
    <x v="6"/>
    <s v="No"/>
    <s v="No"/>
    <m/>
    <x v="1"/>
    <x v="0"/>
    <m/>
    <m/>
    <m/>
    <n v="1"/>
    <m/>
    <n v="39"/>
    <n v="0"/>
    <n v="0"/>
    <n v="0"/>
    <n v="6"/>
    <x v="1"/>
  </r>
  <r>
    <x v="1"/>
    <x v="31"/>
    <s v="No"/>
    <x v="0"/>
    <x v="47"/>
    <s v="Male"/>
    <x v="51"/>
    <s v="No"/>
    <s v="Yes"/>
    <s v="No"/>
    <x v="2"/>
    <x v="2"/>
    <s v="Direct Debit"/>
    <s v="(blank)"/>
    <s v="(blank)"/>
    <n v="1"/>
    <m/>
    <n v="52"/>
    <n v="0"/>
    <n v="0"/>
    <n v="0"/>
    <n v="1"/>
    <x v="0"/>
  </r>
  <r>
    <x v="1"/>
    <x v="31"/>
    <s v="No"/>
    <x v="1"/>
    <x v="12"/>
    <s v="Male"/>
    <x v="51"/>
    <s v="No"/>
    <s v="Yes"/>
    <s v="No"/>
    <x v="2"/>
    <x v="1"/>
    <s v="Credit Card"/>
    <s v="Competitor"/>
    <s v="Competitor made better offer"/>
    <n v="1"/>
    <n v="1"/>
    <n v="29"/>
    <n v="1"/>
    <n v="0"/>
    <n v="0"/>
    <n v="1"/>
    <x v="0"/>
  </r>
  <r>
    <x v="1"/>
    <x v="31"/>
    <s v="No"/>
    <x v="1"/>
    <x v="18"/>
    <s v="Male"/>
    <x v="4"/>
    <s v="Yes"/>
    <s v="No"/>
    <m/>
    <x v="0"/>
    <x v="0"/>
    <m/>
    <m/>
    <m/>
    <n v="1"/>
    <m/>
    <n v="44"/>
    <n v="0"/>
    <n v="0"/>
    <n v="0"/>
    <n v="17"/>
    <x v="2"/>
  </r>
  <r>
    <x v="1"/>
    <x v="31"/>
    <s v="Yes"/>
    <x v="0"/>
    <x v="13"/>
    <s v="Male"/>
    <x v="48"/>
    <s v="No"/>
    <s v="No"/>
    <m/>
    <x v="1"/>
    <x v="0"/>
    <m/>
    <m/>
    <m/>
    <n v="1"/>
    <n v="1"/>
    <n v="29"/>
    <n v="2"/>
    <n v="117.6"/>
    <n v="0"/>
    <n v="12"/>
    <x v="2"/>
  </r>
  <r>
    <x v="1"/>
    <x v="31"/>
    <s v="Yes"/>
    <x v="0"/>
    <x v="14"/>
    <s v="Female"/>
    <x v="9"/>
    <s v="No"/>
    <s v="No"/>
    <m/>
    <x v="1"/>
    <x v="0"/>
    <m/>
    <m/>
    <m/>
    <n v="1"/>
    <n v="1"/>
    <n v="26"/>
    <n v="0"/>
    <n v="161.9"/>
    <n v="0"/>
    <n v="1"/>
    <x v="0"/>
  </r>
  <r>
    <x v="1"/>
    <x v="31"/>
    <s v="Yes"/>
    <x v="0"/>
    <x v="16"/>
    <s v="Male"/>
    <x v="33"/>
    <s v="No"/>
    <s v="Yes"/>
    <s v="No"/>
    <x v="2"/>
    <x v="3"/>
    <s v="Credit Card"/>
    <s v="(blank)"/>
    <s v="(blank)"/>
    <n v="1"/>
    <m/>
    <n v="28"/>
    <n v="0"/>
    <n v="78.7"/>
    <n v="0"/>
    <n v="2"/>
    <x v="0"/>
  </r>
  <r>
    <x v="1"/>
    <x v="31"/>
    <s v="Yes"/>
    <x v="0"/>
    <x v="19"/>
    <s v="Male"/>
    <x v="47"/>
    <s v="No"/>
    <s v="No"/>
    <m/>
    <x v="1"/>
    <x v="0"/>
    <m/>
    <m/>
    <m/>
    <n v="1"/>
    <m/>
    <n v="13"/>
    <n v="1"/>
    <n v="63.4"/>
    <n v="0"/>
    <n v="38"/>
    <x v="2"/>
  </r>
  <r>
    <x v="1"/>
    <x v="31"/>
    <s v="Yes"/>
    <x v="0"/>
    <x v="21"/>
    <s v="Female"/>
    <x v="42"/>
    <s v="No"/>
    <s v="No"/>
    <m/>
    <x v="1"/>
    <x v="0"/>
    <m/>
    <m/>
    <m/>
    <n v="1"/>
    <m/>
    <n v="43"/>
    <n v="3"/>
    <n v="176"/>
    <n v="0"/>
    <n v="15"/>
    <x v="2"/>
  </r>
  <r>
    <x v="1"/>
    <x v="31"/>
    <s v="Yes"/>
    <x v="0"/>
    <x v="22"/>
    <s v="Male"/>
    <x v="65"/>
    <s v="No"/>
    <s v="Yes"/>
    <s v="No"/>
    <x v="2"/>
    <x v="1"/>
    <s v="Direct Debit"/>
    <s v="Attitude"/>
    <s v="Attitude of support person"/>
    <n v="1"/>
    <n v="1"/>
    <n v="49"/>
    <n v="2"/>
    <n v="230.4"/>
    <n v="0"/>
    <n v="7"/>
    <x v="1"/>
  </r>
  <r>
    <x v="1"/>
    <x v="31"/>
    <s v="Yes"/>
    <x v="0"/>
    <x v="24"/>
    <s v="Female"/>
    <x v="32"/>
    <s v="No"/>
    <s v="No"/>
    <m/>
    <x v="1"/>
    <x v="0"/>
    <m/>
    <m/>
    <m/>
    <n v="1"/>
    <m/>
    <n v="21"/>
    <n v="0"/>
    <n v="69.099999999999994"/>
    <n v="0"/>
    <n v="4"/>
    <x v="0"/>
  </r>
  <r>
    <x v="1"/>
    <x v="31"/>
    <s v="Yes"/>
    <x v="0"/>
    <x v="40"/>
    <s v="Female"/>
    <x v="61"/>
    <s v="No"/>
    <s v="Yes"/>
    <s v="No"/>
    <x v="2"/>
    <x v="1"/>
    <s v="Direct Debit"/>
    <s v="Competitor"/>
    <s v="Competitor made better offer"/>
    <n v="1"/>
    <n v="1"/>
    <n v="53"/>
    <n v="4"/>
    <n v="160.5"/>
    <n v="0"/>
    <n v="1"/>
    <x v="0"/>
  </r>
  <r>
    <x v="1"/>
    <x v="31"/>
    <s v="Yes"/>
    <x v="0"/>
    <x v="43"/>
    <s v="Male"/>
    <x v="48"/>
    <s v="No"/>
    <s v="No"/>
    <m/>
    <x v="1"/>
    <x v="0"/>
    <m/>
    <m/>
    <m/>
    <n v="1"/>
    <m/>
    <n v="37"/>
    <n v="0"/>
    <n v="192"/>
    <n v="0"/>
    <n v="19"/>
    <x v="2"/>
  </r>
  <r>
    <x v="1"/>
    <x v="31"/>
    <s v="Yes"/>
    <x v="1"/>
    <x v="5"/>
    <s v="Female"/>
    <x v="62"/>
    <s v="No"/>
    <s v="Yes"/>
    <s v="No"/>
    <x v="2"/>
    <x v="2"/>
    <s v="Paper Check"/>
    <s v="(blank)"/>
    <s v="(blank)"/>
    <n v="1"/>
    <m/>
    <n v="50"/>
    <n v="0"/>
    <n v="0"/>
    <n v="0"/>
    <n v="2"/>
    <x v="0"/>
  </r>
  <r>
    <x v="1"/>
    <x v="31"/>
    <s v="Yes"/>
    <x v="1"/>
    <x v="12"/>
    <s v="Male"/>
    <x v="15"/>
    <s v="Yes"/>
    <s v="No"/>
    <m/>
    <x v="0"/>
    <x v="0"/>
    <m/>
    <m/>
    <m/>
    <n v="1"/>
    <m/>
    <n v="40"/>
    <n v="2"/>
    <n v="0"/>
    <n v="0"/>
    <n v="23"/>
    <x v="2"/>
  </r>
  <r>
    <x v="1"/>
    <x v="31"/>
    <s v="Yes"/>
    <x v="1"/>
    <x v="13"/>
    <s v="Male"/>
    <x v="49"/>
    <s v="No"/>
    <s v="No"/>
    <m/>
    <x v="1"/>
    <x v="0"/>
    <m/>
    <m/>
    <m/>
    <n v="1"/>
    <m/>
    <n v="33"/>
    <n v="0"/>
    <n v="0"/>
    <n v="0"/>
    <n v="4"/>
    <x v="0"/>
  </r>
  <r>
    <x v="1"/>
    <x v="31"/>
    <s v="Yes"/>
    <x v="1"/>
    <x v="46"/>
    <s v="Male"/>
    <x v="42"/>
    <s v="No"/>
    <s v="No"/>
    <m/>
    <x v="1"/>
    <x v="0"/>
    <m/>
    <m/>
    <m/>
    <n v="1"/>
    <m/>
    <n v="33"/>
    <n v="2"/>
    <n v="0"/>
    <n v="0"/>
    <n v="5"/>
    <x v="1"/>
  </r>
  <r>
    <x v="1"/>
    <x v="32"/>
    <s v="No"/>
    <x v="0"/>
    <x v="0"/>
    <s v="Female"/>
    <x v="20"/>
    <s v="No"/>
    <s v="No"/>
    <m/>
    <x v="1"/>
    <x v="0"/>
    <m/>
    <m/>
    <m/>
    <n v="1"/>
    <m/>
    <n v="24"/>
    <n v="0"/>
    <n v="0"/>
    <n v="0"/>
    <n v="14"/>
    <x v="2"/>
  </r>
  <r>
    <x v="1"/>
    <x v="32"/>
    <s v="No"/>
    <x v="0"/>
    <x v="7"/>
    <s v="Male"/>
    <x v="60"/>
    <s v="No"/>
    <s v="Yes"/>
    <s v="No"/>
    <x v="2"/>
    <x v="1"/>
    <s v="Direct Debit"/>
    <s v="(blank)"/>
    <s v="(blank)"/>
    <n v="1"/>
    <m/>
    <n v="53"/>
    <n v="0"/>
    <n v="0"/>
    <n v="0"/>
    <n v="6"/>
    <x v="1"/>
  </r>
  <r>
    <x v="1"/>
    <x v="32"/>
    <s v="No"/>
    <x v="0"/>
    <x v="49"/>
    <s v="Female"/>
    <x v="7"/>
    <s v="No"/>
    <s v="No"/>
    <m/>
    <x v="1"/>
    <x v="0"/>
    <m/>
    <m/>
    <m/>
    <n v="1"/>
    <m/>
    <n v="65"/>
    <n v="0"/>
    <n v="0"/>
    <n v="0"/>
    <n v="6"/>
    <x v="1"/>
  </r>
  <r>
    <x v="1"/>
    <x v="32"/>
    <s v="No"/>
    <x v="0"/>
    <x v="49"/>
    <s v="Male"/>
    <x v="0"/>
    <s v="Yes"/>
    <s v="No"/>
    <m/>
    <x v="0"/>
    <x v="0"/>
    <m/>
    <m/>
    <m/>
    <n v="1"/>
    <m/>
    <n v="25"/>
    <n v="0"/>
    <n v="0"/>
    <n v="0"/>
    <n v="13"/>
    <x v="2"/>
  </r>
  <r>
    <x v="1"/>
    <x v="32"/>
    <s v="No"/>
    <x v="0"/>
    <x v="10"/>
    <s v="Male"/>
    <x v="7"/>
    <s v="No"/>
    <s v="No"/>
    <m/>
    <x v="1"/>
    <x v="0"/>
    <m/>
    <m/>
    <m/>
    <n v="1"/>
    <n v="1"/>
    <n v="39"/>
    <n v="0"/>
    <n v="0"/>
    <n v="0"/>
    <n v="1"/>
    <x v="0"/>
  </r>
  <r>
    <x v="1"/>
    <x v="32"/>
    <s v="No"/>
    <x v="0"/>
    <x v="12"/>
    <s v="Male"/>
    <x v="54"/>
    <s v="No"/>
    <s v="Yes"/>
    <s v="No"/>
    <x v="2"/>
    <x v="3"/>
    <s v="Direct Debit"/>
    <s v="(blank)"/>
    <s v="(blank)"/>
    <n v="1"/>
    <m/>
    <n v="35"/>
    <n v="0"/>
    <n v="0"/>
    <n v="0"/>
    <n v="2"/>
    <x v="0"/>
  </r>
  <r>
    <x v="1"/>
    <x v="32"/>
    <s v="No"/>
    <x v="0"/>
    <x v="13"/>
    <s v="Female"/>
    <x v="29"/>
    <s v="No"/>
    <s v="No"/>
    <m/>
    <x v="1"/>
    <x v="0"/>
    <m/>
    <m/>
    <m/>
    <n v="1"/>
    <m/>
    <n v="53"/>
    <n v="0"/>
    <n v="0"/>
    <n v="0"/>
    <n v="6"/>
    <x v="1"/>
  </r>
  <r>
    <x v="1"/>
    <x v="32"/>
    <s v="No"/>
    <x v="0"/>
    <x v="13"/>
    <s v="Male"/>
    <x v="52"/>
    <s v="No"/>
    <s v="Yes"/>
    <s v="No"/>
    <x v="2"/>
    <x v="3"/>
    <s v="Direct Debit"/>
    <s v="(blank)"/>
    <s v="(blank)"/>
    <n v="1"/>
    <m/>
    <n v="52"/>
    <n v="2"/>
    <n v="0"/>
    <n v="0"/>
    <n v="3"/>
    <x v="0"/>
  </r>
  <r>
    <x v="1"/>
    <x v="32"/>
    <s v="No"/>
    <x v="0"/>
    <x v="14"/>
    <s v="Female"/>
    <x v="45"/>
    <s v="No"/>
    <s v="Yes"/>
    <s v="Yes"/>
    <x v="2"/>
    <x v="2"/>
    <s v="Direct Debit"/>
    <s v="(blank)"/>
    <s v="(blank)"/>
    <n v="1"/>
    <m/>
    <n v="52"/>
    <n v="1"/>
    <n v="0"/>
    <n v="0"/>
    <n v="5"/>
    <x v="1"/>
  </r>
  <r>
    <x v="1"/>
    <x v="32"/>
    <s v="No"/>
    <x v="0"/>
    <x v="14"/>
    <s v="Male"/>
    <x v="6"/>
    <s v="No"/>
    <s v="No"/>
    <m/>
    <x v="1"/>
    <x v="0"/>
    <m/>
    <m/>
    <m/>
    <n v="1"/>
    <n v="1"/>
    <n v="39"/>
    <n v="2"/>
    <n v="0"/>
    <n v="0"/>
    <n v="2"/>
    <x v="0"/>
  </r>
  <r>
    <x v="1"/>
    <x v="32"/>
    <s v="No"/>
    <x v="0"/>
    <x v="16"/>
    <s v="Female"/>
    <x v="49"/>
    <s v="No"/>
    <s v="No"/>
    <m/>
    <x v="1"/>
    <x v="0"/>
    <m/>
    <m/>
    <m/>
    <n v="1"/>
    <m/>
    <n v="26"/>
    <n v="1"/>
    <n v="0"/>
    <n v="0"/>
    <n v="2"/>
    <x v="0"/>
  </r>
  <r>
    <x v="1"/>
    <x v="32"/>
    <s v="No"/>
    <x v="0"/>
    <x v="17"/>
    <s v="Male"/>
    <x v="19"/>
    <s v="Yes"/>
    <s v="No"/>
    <m/>
    <x v="0"/>
    <x v="0"/>
    <m/>
    <m/>
    <m/>
    <n v="1"/>
    <m/>
    <n v="32"/>
    <n v="0"/>
    <n v="0"/>
    <n v="0"/>
    <n v="13"/>
    <x v="2"/>
  </r>
  <r>
    <x v="1"/>
    <x v="32"/>
    <s v="No"/>
    <x v="0"/>
    <x v="18"/>
    <s v="Female"/>
    <x v="5"/>
    <s v="Yes"/>
    <s v="No"/>
    <m/>
    <x v="0"/>
    <x v="0"/>
    <m/>
    <m/>
    <m/>
    <n v="1"/>
    <m/>
    <n v="26"/>
    <n v="0"/>
    <n v="0"/>
    <n v="0"/>
    <n v="35"/>
    <x v="2"/>
  </r>
  <r>
    <x v="1"/>
    <x v="32"/>
    <s v="No"/>
    <x v="0"/>
    <x v="21"/>
    <s v="Female"/>
    <x v="7"/>
    <s v="No"/>
    <s v="No"/>
    <m/>
    <x v="1"/>
    <x v="0"/>
    <m/>
    <m/>
    <m/>
    <n v="1"/>
    <m/>
    <n v="20"/>
    <n v="0"/>
    <n v="0"/>
    <n v="0"/>
    <n v="13"/>
    <x v="2"/>
  </r>
  <r>
    <x v="1"/>
    <x v="32"/>
    <s v="No"/>
    <x v="0"/>
    <x v="21"/>
    <s v="Male"/>
    <x v="47"/>
    <s v="No"/>
    <s v="No"/>
    <m/>
    <x v="1"/>
    <x v="0"/>
    <m/>
    <m/>
    <m/>
    <n v="1"/>
    <m/>
    <n v="51"/>
    <n v="0"/>
    <n v="0"/>
    <n v="0"/>
    <n v="1"/>
    <x v="0"/>
  </r>
  <r>
    <x v="1"/>
    <x v="32"/>
    <s v="No"/>
    <x v="0"/>
    <x v="21"/>
    <s v="Male"/>
    <x v="32"/>
    <s v="No"/>
    <s v="No"/>
    <m/>
    <x v="1"/>
    <x v="0"/>
    <m/>
    <m/>
    <m/>
    <n v="1"/>
    <m/>
    <n v="41"/>
    <n v="0"/>
    <n v="0"/>
    <n v="0"/>
    <n v="2"/>
    <x v="0"/>
  </r>
  <r>
    <x v="1"/>
    <x v="32"/>
    <s v="No"/>
    <x v="0"/>
    <x v="26"/>
    <s v="Male"/>
    <x v="15"/>
    <s v="Yes"/>
    <s v="No"/>
    <m/>
    <x v="0"/>
    <x v="0"/>
    <m/>
    <m/>
    <m/>
    <n v="1"/>
    <m/>
    <n v="38"/>
    <n v="0"/>
    <n v="0"/>
    <n v="0"/>
    <n v="21"/>
    <x v="2"/>
  </r>
  <r>
    <x v="1"/>
    <x v="32"/>
    <s v="No"/>
    <x v="0"/>
    <x v="27"/>
    <s v="Male"/>
    <x v="47"/>
    <s v="No"/>
    <s v="No"/>
    <m/>
    <x v="1"/>
    <x v="0"/>
    <m/>
    <m/>
    <m/>
    <n v="1"/>
    <m/>
    <n v="43"/>
    <n v="0"/>
    <n v="0"/>
    <n v="0"/>
    <n v="8"/>
    <x v="1"/>
  </r>
  <r>
    <x v="1"/>
    <x v="32"/>
    <s v="No"/>
    <x v="0"/>
    <x v="27"/>
    <s v="Male"/>
    <x v="31"/>
    <s v="No"/>
    <s v="Yes"/>
    <s v="No"/>
    <x v="2"/>
    <x v="3"/>
    <s v="Direct Debit"/>
    <s v="(blank)"/>
    <s v="(blank)"/>
    <n v="1"/>
    <m/>
    <n v="24"/>
    <n v="0"/>
    <n v="0"/>
    <n v="0"/>
    <n v="15"/>
    <x v="2"/>
  </r>
  <r>
    <x v="1"/>
    <x v="32"/>
    <s v="No"/>
    <x v="0"/>
    <x v="32"/>
    <s v="Male"/>
    <x v="11"/>
    <s v="No"/>
    <s v="No"/>
    <m/>
    <x v="1"/>
    <x v="0"/>
    <m/>
    <m/>
    <m/>
    <n v="1"/>
    <m/>
    <n v="21"/>
    <n v="0"/>
    <n v="0"/>
    <n v="0"/>
    <n v="3"/>
    <x v="0"/>
  </r>
  <r>
    <x v="1"/>
    <x v="32"/>
    <s v="No"/>
    <x v="0"/>
    <x v="34"/>
    <s v="Male"/>
    <x v="63"/>
    <s v="No"/>
    <s v="Yes"/>
    <s v="No"/>
    <x v="2"/>
    <x v="1"/>
    <s v="Direct Debit"/>
    <s v="Other"/>
    <s v="Poor expertise of online support"/>
    <n v="1"/>
    <n v="1"/>
    <n v="48"/>
    <n v="2"/>
    <n v="246.1"/>
    <n v="0"/>
    <n v="3"/>
    <x v="0"/>
  </r>
  <r>
    <x v="1"/>
    <x v="32"/>
    <s v="No"/>
    <x v="0"/>
    <x v="36"/>
    <s v="Male"/>
    <x v="18"/>
    <s v="Yes"/>
    <s v="No"/>
    <m/>
    <x v="0"/>
    <x v="0"/>
    <m/>
    <m/>
    <m/>
    <n v="1"/>
    <m/>
    <n v="28"/>
    <n v="0"/>
    <n v="0"/>
    <n v="0"/>
    <n v="35"/>
    <x v="2"/>
  </r>
  <r>
    <x v="1"/>
    <x v="32"/>
    <s v="No"/>
    <x v="0"/>
    <x v="38"/>
    <s v="Female"/>
    <x v="34"/>
    <s v="No"/>
    <s v="No"/>
    <m/>
    <x v="1"/>
    <x v="0"/>
    <m/>
    <m/>
    <m/>
    <n v="1"/>
    <m/>
    <n v="35"/>
    <n v="0"/>
    <n v="0"/>
    <n v="0"/>
    <n v="6"/>
    <x v="1"/>
  </r>
  <r>
    <x v="1"/>
    <x v="32"/>
    <s v="No"/>
    <x v="0"/>
    <x v="38"/>
    <s v="Male"/>
    <x v="21"/>
    <s v="No"/>
    <s v="No"/>
    <m/>
    <x v="1"/>
    <x v="0"/>
    <m/>
    <m/>
    <m/>
    <n v="1"/>
    <m/>
    <n v="40"/>
    <n v="0"/>
    <n v="0"/>
    <n v="0"/>
    <n v="5"/>
    <x v="1"/>
  </r>
  <r>
    <x v="1"/>
    <x v="32"/>
    <s v="No"/>
    <x v="0"/>
    <x v="40"/>
    <s v="Female"/>
    <x v="0"/>
    <s v="Yes"/>
    <s v="No"/>
    <m/>
    <x v="0"/>
    <x v="0"/>
    <m/>
    <m/>
    <m/>
    <n v="1"/>
    <m/>
    <n v="31"/>
    <n v="2"/>
    <n v="0"/>
    <n v="0"/>
    <n v="15"/>
    <x v="2"/>
  </r>
  <r>
    <x v="1"/>
    <x v="32"/>
    <s v="No"/>
    <x v="0"/>
    <x v="46"/>
    <s v="Female"/>
    <x v="13"/>
    <s v="Yes"/>
    <s v="No"/>
    <m/>
    <x v="0"/>
    <x v="0"/>
    <m/>
    <m/>
    <m/>
    <n v="1"/>
    <n v="1"/>
    <n v="49"/>
    <n v="4"/>
    <n v="0"/>
    <n v="0"/>
    <n v="15"/>
    <x v="2"/>
  </r>
  <r>
    <x v="1"/>
    <x v="32"/>
    <s v="No"/>
    <x v="0"/>
    <x v="46"/>
    <s v="Male"/>
    <x v="54"/>
    <s v="No"/>
    <s v="Yes"/>
    <s v="No"/>
    <x v="2"/>
    <x v="2"/>
    <s v="Credit Card"/>
    <s v="(blank)"/>
    <s v="(blank)"/>
    <n v="1"/>
    <m/>
    <n v="34"/>
    <n v="0"/>
    <n v="0"/>
    <n v="0"/>
    <n v="15"/>
    <x v="2"/>
  </r>
  <r>
    <x v="1"/>
    <x v="32"/>
    <s v="No"/>
    <x v="1"/>
    <x v="0"/>
    <s v="Male"/>
    <x v="11"/>
    <s v="No"/>
    <s v="No"/>
    <m/>
    <x v="1"/>
    <x v="0"/>
    <m/>
    <m/>
    <m/>
    <n v="1"/>
    <n v="1"/>
    <n v="29"/>
    <n v="0"/>
    <n v="0"/>
    <n v="0"/>
    <n v="14"/>
    <x v="2"/>
  </r>
  <r>
    <x v="1"/>
    <x v="32"/>
    <s v="No"/>
    <x v="1"/>
    <x v="6"/>
    <s v="Male"/>
    <x v="29"/>
    <s v="No"/>
    <s v="No"/>
    <m/>
    <x v="1"/>
    <x v="0"/>
    <m/>
    <m/>
    <m/>
    <n v="1"/>
    <m/>
    <n v="15"/>
    <n v="1"/>
    <n v="0"/>
    <n v="0"/>
    <n v="4"/>
    <x v="0"/>
  </r>
  <r>
    <x v="1"/>
    <x v="32"/>
    <s v="No"/>
    <x v="1"/>
    <x v="31"/>
    <s v="Female"/>
    <x v="58"/>
    <s v="No"/>
    <s v="Yes"/>
    <s v="No"/>
    <x v="2"/>
    <x v="1"/>
    <s v="Direct Debit"/>
    <s v="Competitor"/>
    <s v="Competitor offered more data"/>
    <n v="1"/>
    <n v="1"/>
    <n v="38"/>
    <n v="0"/>
    <n v="0"/>
    <n v="0"/>
    <n v="4"/>
    <x v="0"/>
  </r>
  <r>
    <x v="1"/>
    <x v="32"/>
    <s v="Yes"/>
    <x v="0"/>
    <x v="1"/>
    <s v="Female"/>
    <x v="54"/>
    <s v="No"/>
    <s v="Yes"/>
    <s v="No"/>
    <x v="2"/>
    <x v="3"/>
    <s v="Direct Debit"/>
    <s v="(blank)"/>
    <s v="(blank)"/>
    <n v="1"/>
    <m/>
    <n v="28"/>
    <n v="1"/>
    <n v="135.30000000000001"/>
    <n v="0"/>
    <n v="5"/>
    <x v="1"/>
  </r>
  <r>
    <x v="1"/>
    <x v="32"/>
    <s v="Yes"/>
    <x v="0"/>
    <x v="1"/>
    <s v="Female"/>
    <x v="60"/>
    <s v="No"/>
    <s v="Yes"/>
    <s v="No"/>
    <x v="2"/>
    <x v="2"/>
    <s v="Direct Debit"/>
    <s v="(blank)"/>
    <s v="(blank)"/>
    <n v="1"/>
    <m/>
    <n v="40"/>
    <n v="0"/>
    <n v="191.4"/>
    <n v="0"/>
    <n v="4"/>
    <x v="0"/>
  </r>
  <r>
    <x v="1"/>
    <x v="32"/>
    <s v="Yes"/>
    <x v="0"/>
    <x v="8"/>
    <s v="Male"/>
    <x v="38"/>
    <s v="No"/>
    <s v="No"/>
    <m/>
    <x v="1"/>
    <x v="0"/>
    <m/>
    <m/>
    <m/>
    <n v="1"/>
    <n v="1"/>
    <n v="48"/>
    <n v="2"/>
    <n v="62.7"/>
    <n v="0"/>
    <n v="13"/>
    <x v="2"/>
  </r>
  <r>
    <x v="1"/>
    <x v="32"/>
    <s v="Yes"/>
    <x v="0"/>
    <x v="20"/>
    <s v="Female"/>
    <x v="29"/>
    <s v="No"/>
    <s v="No"/>
    <m/>
    <x v="1"/>
    <x v="0"/>
    <m/>
    <m/>
    <m/>
    <n v="1"/>
    <m/>
    <n v="56"/>
    <n v="0"/>
    <n v="111.1"/>
    <n v="0"/>
    <n v="7"/>
    <x v="1"/>
  </r>
  <r>
    <x v="1"/>
    <x v="32"/>
    <s v="Yes"/>
    <x v="0"/>
    <x v="25"/>
    <s v="Female"/>
    <x v="56"/>
    <s v="No"/>
    <s v="No"/>
    <m/>
    <x v="1"/>
    <x v="0"/>
    <m/>
    <m/>
    <m/>
    <n v="1"/>
    <n v="1"/>
    <n v="48"/>
    <n v="0"/>
    <n v="9.9"/>
    <n v="0"/>
    <n v="9"/>
    <x v="1"/>
  </r>
  <r>
    <x v="1"/>
    <x v="32"/>
    <s v="Yes"/>
    <x v="0"/>
    <x v="25"/>
    <s v="Male"/>
    <x v="55"/>
    <s v="No"/>
    <s v="Yes"/>
    <s v="Yes"/>
    <x v="2"/>
    <x v="3"/>
    <s v="Credit Card"/>
    <s v="(blank)"/>
    <s v="(blank)"/>
    <n v="1"/>
    <m/>
    <n v="16"/>
    <n v="0"/>
    <n v="64.7"/>
    <n v="0"/>
    <n v="3"/>
    <x v="0"/>
  </r>
  <r>
    <x v="1"/>
    <x v="32"/>
    <s v="Yes"/>
    <x v="0"/>
    <x v="25"/>
    <s v="Male"/>
    <x v="33"/>
    <s v="No"/>
    <s v="Yes"/>
    <s v="No"/>
    <x v="2"/>
    <x v="1"/>
    <s v="Direct Debit"/>
    <s v="Other"/>
    <s v="Moved"/>
    <n v="1"/>
    <n v="1"/>
    <n v="66"/>
    <n v="4"/>
    <n v="22.4"/>
    <n v="0"/>
    <n v="2"/>
    <x v="0"/>
  </r>
  <r>
    <x v="1"/>
    <x v="32"/>
    <s v="Yes"/>
    <x v="0"/>
    <x v="26"/>
    <s v="Female"/>
    <x v="4"/>
    <s v="Yes"/>
    <s v="No"/>
    <m/>
    <x v="0"/>
    <x v="0"/>
    <m/>
    <m/>
    <m/>
    <n v="1"/>
    <n v="1"/>
    <n v="56"/>
    <n v="5"/>
    <n v="132"/>
    <n v="0"/>
    <n v="18"/>
    <x v="2"/>
  </r>
  <r>
    <x v="1"/>
    <x v="32"/>
    <s v="Yes"/>
    <x v="0"/>
    <x v="28"/>
    <s v="Female"/>
    <x v="23"/>
    <s v="No"/>
    <s v="No"/>
    <m/>
    <x v="1"/>
    <x v="0"/>
    <m/>
    <m/>
    <m/>
    <n v="1"/>
    <m/>
    <n v="30"/>
    <n v="2"/>
    <n v="73.3"/>
    <n v="0"/>
    <n v="13"/>
    <x v="2"/>
  </r>
  <r>
    <x v="1"/>
    <x v="32"/>
    <s v="Yes"/>
    <x v="0"/>
    <x v="29"/>
    <s v="Female"/>
    <x v="27"/>
    <s v="No"/>
    <s v="No"/>
    <m/>
    <x v="1"/>
    <x v="0"/>
    <m/>
    <m/>
    <m/>
    <n v="1"/>
    <m/>
    <n v="59"/>
    <n v="1"/>
    <n v="75.2"/>
    <n v="0"/>
    <n v="6"/>
    <x v="1"/>
  </r>
  <r>
    <x v="1"/>
    <x v="32"/>
    <s v="Yes"/>
    <x v="0"/>
    <x v="29"/>
    <s v="Female"/>
    <x v="24"/>
    <s v="No"/>
    <s v="No"/>
    <m/>
    <x v="1"/>
    <x v="0"/>
    <m/>
    <m/>
    <m/>
    <n v="1"/>
    <m/>
    <n v="24"/>
    <n v="0"/>
    <n v="66"/>
    <n v="0"/>
    <n v="4"/>
    <x v="0"/>
  </r>
  <r>
    <x v="1"/>
    <x v="32"/>
    <s v="Yes"/>
    <x v="0"/>
    <x v="33"/>
    <s v="Female"/>
    <x v="15"/>
    <s v="Yes"/>
    <s v="No"/>
    <m/>
    <x v="0"/>
    <x v="0"/>
    <m/>
    <m/>
    <m/>
    <n v="1"/>
    <m/>
    <n v="46"/>
    <n v="0"/>
    <n v="134.5"/>
    <n v="0"/>
    <n v="43"/>
    <x v="2"/>
  </r>
  <r>
    <x v="1"/>
    <x v="32"/>
    <s v="Yes"/>
    <x v="0"/>
    <x v="35"/>
    <s v="Male"/>
    <x v="48"/>
    <s v="No"/>
    <s v="No"/>
    <m/>
    <x v="1"/>
    <x v="0"/>
    <m/>
    <m/>
    <m/>
    <n v="1"/>
    <n v="1"/>
    <n v="48"/>
    <n v="2"/>
    <n v="12.1"/>
    <n v="0"/>
    <n v="1"/>
    <x v="0"/>
  </r>
  <r>
    <x v="1"/>
    <x v="32"/>
    <s v="Yes"/>
    <x v="0"/>
    <x v="37"/>
    <s v="Female"/>
    <x v="50"/>
    <s v="No"/>
    <s v="No"/>
    <m/>
    <x v="1"/>
    <x v="0"/>
    <m/>
    <m/>
    <m/>
    <n v="1"/>
    <n v="1"/>
    <n v="28"/>
    <n v="0"/>
    <n v="32.299999999999997"/>
    <n v="0"/>
    <n v="4"/>
    <x v="0"/>
  </r>
  <r>
    <x v="1"/>
    <x v="32"/>
    <s v="Yes"/>
    <x v="0"/>
    <x v="38"/>
    <s v="Female"/>
    <x v="47"/>
    <s v="No"/>
    <s v="No"/>
    <m/>
    <x v="1"/>
    <x v="0"/>
    <m/>
    <m/>
    <m/>
    <n v="1"/>
    <n v="1"/>
    <n v="35"/>
    <n v="4"/>
    <n v="111.1"/>
    <n v="0"/>
    <n v="1"/>
    <x v="0"/>
  </r>
  <r>
    <x v="1"/>
    <x v="32"/>
    <s v="Yes"/>
    <x v="0"/>
    <x v="39"/>
    <s v="Female"/>
    <x v="11"/>
    <s v="No"/>
    <s v="No"/>
    <m/>
    <x v="1"/>
    <x v="0"/>
    <m/>
    <m/>
    <m/>
    <n v="1"/>
    <n v="1"/>
    <n v="41"/>
    <n v="0"/>
    <n v="122.1"/>
    <n v="0"/>
    <n v="2"/>
    <x v="0"/>
  </r>
  <r>
    <x v="1"/>
    <x v="32"/>
    <s v="Yes"/>
    <x v="0"/>
    <x v="40"/>
    <s v="Male"/>
    <x v="7"/>
    <s v="No"/>
    <s v="No"/>
    <m/>
    <x v="1"/>
    <x v="0"/>
    <m/>
    <m/>
    <m/>
    <n v="1"/>
    <m/>
    <n v="42"/>
    <n v="0"/>
    <n v="163.9"/>
    <n v="0"/>
    <n v="24"/>
    <x v="2"/>
  </r>
  <r>
    <x v="1"/>
    <x v="32"/>
    <s v="Yes"/>
    <x v="0"/>
    <x v="41"/>
    <s v="Female"/>
    <x v="57"/>
    <s v="Yes"/>
    <s v="No"/>
    <m/>
    <x v="0"/>
    <x v="0"/>
    <m/>
    <m/>
    <m/>
    <n v="1"/>
    <m/>
    <n v="31"/>
    <n v="0"/>
    <n v="140.30000000000001"/>
    <n v="0"/>
    <n v="7"/>
    <x v="1"/>
  </r>
  <r>
    <x v="1"/>
    <x v="32"/>
    <s v="Yes"/>
    <x v="0"/>
    <x v="44"/>
    <s v="Female"/>
    <x v="8"/>
    <s v="No"/>
    <s v="No"/>
    <m/>
    <x v="1"/>
    <x v="0"/>
    <m/>
    <m/>
    <m/>
    <n v="1"/>
    <n v="1"/>
    <n v="55"/>
    <n v="0"/>
    <n v="2.5"/>
    <n v="0"/>
    <n v="5"/>
    <x v="1"/>
  </r>
  <r>
    <x v="1"/>
    <x v="32"/>
    <s v="Yes"/>
    <x v="0"/>
    <x v="45"/>
    <s v="Male"/>
    <x v="8"/>
    <s v="No"/>
    <s v="No"/>
    <m/>
    <x v="1"/>
    <x v="0"/>
    <m/>
    <m/>
    <m/>
    <n v="1"/>
    <m/>
    <n v="43"/>
    <n v="0"/>
    <n v="49.5"/>
    <n v="0"/>
    <n v="8"/>
    <x v="1"/>
  </r>
  <r>
    <x v="1"/>
    <x v="32"/>
    <s v="Yes"/>
    <x v="0"/>
    <x v="46"/>
    <s v="Male"/>
    <x v="37"/>
    <s v="No"/>
    <s v="No"/>
    <m/>
    <x v="1"/>
    <x v="0"/>
    <m/>
    <m/>
    <m/>
    <n v="1"/>
    <m/>
    <n v="51"/>
    <n v="0"/>
    <n v="198"/>
    <n v="0"/>
    <n v="9"/>
    <x v="1"/>
  </r>
  <r>
    <x v="1"/>
    <x v="32"/>
    <s v="Yes"/>
    <x v="0"/>
    <x v="46"/>
    <s v="Male"/>
    <x v="9"/>
    <s v="No"/>
    <s v="No"/>
    <m/>
    <x v="1"/>
    <x v="0"/>
    <m/>
    <m/>
    <m/>
    <n v="1"/>
    <m/>
    <n v="45"/>
    <n v="0"/>
    <n v="81.2"/>
    <n v="0"/>
    <n v="10"/>
    <x v="1"/>
  </r>
  <r>
    <x v="1"/>
    <x v="32"/>
    <s v="Yes"/>
    <x v="0"/>
    <x v="47"/>
    <s v="Male"/>
    <x v="46"/>
    <s v="No"/>
    <s v="No"/>
    <m/>
    <x v="1"/>
    <x v="0"/>
    <m/>
    <m/>
    <m/>
    <n v="1"/>
    <m/>
    <n v="13"/>
    <n v="0"/>
    <n v="154"/>
    <n v="0"/>
    <n v="15"/>
    <x v="2"/>
  </r>
  <r>
    <x v="1"/>
    <x v="32"/>
    <s v="Yes"/>
    <x v="1"/>
    <x v="8"/>
    <s v="Male"/>
    <x v="40"/>
    <s v="No"/>
    <s v="Yes"/>
    <s v="No"/>
    <x v="2"/>
    <x v="3"/>
    <s v="Direct Debit"/>
    <s v="(blank)"/>
    <s v="(blank)"/>
    <n v="1"/>
    <m/>
    <n v="41"/>
    <n v="0"/>
    <n v="0"/>
    <n v="0"/>
    <n v="9"/>
    <x v="1"/>
  </r>
  <r>
    <x v="1"/>
    <x v="32"/>
    <s v="Yes"/>
    <x v="1"/>
    <x v="21"/>
    <s v="Female"/>
    <x v="39"/>
    <s v="No"/>
    <s v="No"/>
    <m/>
    <x v="1"/>
    <x v="0"/>
    <m/>
    <m/>
    <m/>
    <n v="1"/>
    <m/>
    <n v="23"/>
    <n v="1"/>
    <n v="0"/>
    <n v="0"/>
    <n v="7"/>
    <x v="1"/>
  </r>
  <r>
    <x v="1"/>
    <x v="33"/>
    <s v="No"/>
    <x v="0"/>
    <x v="1"/>
    <s v="Female"/>
    <x v="61"/>
    <s v="No"/>
    <s v="Yes"/>
    <s v="No"/>
    <x v="2"/>
    <x v="2"/>
    <s v="Direct Debit"/>
    <s v="(blank)"/>
    <s v="(blank)"/>
    <n v="1"/>
    <m/>
    <n v="31"/>
    <n v="0"/>
    <n v="0"/>
    <n v="0"/>
    <n v="2"/>
    <x v="0"/>
  </r>
  <r>
    <x v="1"/>
    <x v="33"/>
    <s v="No"/>
    <x v="0"/>
    <x v="2"/>
    <s v="Male"/>
    <x v="45"/>
    <s v="No"/>
    <s v="Yes"/>
    <s v="No"/>
    <x v="2"/>
    <x v="3"/>
    <s v="Direct Debit"/>
    <s v="(blank)"/>
    <s v="(blank)"/>
    <n v="1"/>
    <m/>
    <n v="47"/>
    <n v="0"/>
    <n v="0"/>
    <n v="0"/>
    <n v="1"/>
    <x v="0"/>
  </r>
  <r>
    <x v="1"/>
    <x v="33"/>
    <s v="No"/>
    <x v="0"/>
    <x v="3"/>
    <s v="Male"/>
    <x v="9"/>
    <s v="No"/>
    <s v="No"/>
    <m/>
    <x v="1"/>
    <x v="0"/>
    <m/>
    <m/>
    <m/>
    <n v="1"/>
    <m/>
    <n v="44"/>
    <n v="0"/>
    <n v="0"/>
    <n v="0"/>
    <n v="5"/>
    <x v="1"/>
  </r>
  <r>
    <x v="1"/>
    <x v="33"/>
    <s v="No"/>
    <x v="0"/>
    <x v="4"/>
    <s v="Female"/>
    <x v="34"/>
    <s v="No"/>
    <s v="No"/>
    <m/>
    <x v="1"/>
    <x v="0"/>
    <m/>
    <m/>
    <m/>
    <n v="1"/>
    <m/>
    <n v="20"/>
    <n v="0"/>
    <n v="0"/>
    <n v="0"/>
    <n v="8"/>
    <x v="1"/>
  </r>
  <r>
    <x v="1"/>
    <x v="33"/>
    <s v="No"/>
    <x v="0"/>
    <x v="10"/>
    <s v="Male"/>
    <x v="6"/>
    <s v="No"/>
    <s v="No"/>
    <m/>
    <x v="1"/>
    <x v="0"/>
    <m/>
    <m/>
    <m/>
    <n v="1"/>
    <m/>
    <n v="19"/>
    <n v="2"/>
    <n v="0"/>
    <n v="0"/>
    <n v="5"/>
    <x v="1"/>
  </r>
  <r>
    <x v="1"/>
    <x v="33"/>
    <s v="No"/>
    <x v="0"/>
    <x v="10"/>
    <s v="Male"/>
    <x v="44"/>
    <s v="No"/>
    <s v="No"/>
    <m/>
    <x v="1"/>
    <x v="0"/>
    <m/>
    <m/>
    <m/>
    <n v="1"/>
    <m/>
    <n v="50"/>
    <n v="0"/>
    <n v="0"/>
    <n v="0"/>
    <n v="9"/>
    <x v="1"/>
  </r>
  <r>
    <x v="1"/>
    <x v="33"/>
    <s v="No"/>
    <x v="0"/>
    <x v="12"/>
    <s v="Female"/>
    <x v="47"/>
    <s v="No"/>
    <s v="No"/>
    <m/>
    <x v="1"/>
    <x v="0"/>
    <m/>
    <m/>
    <m/>
    <n v="1"/>
    <m/>
    <n v="57"/>
    <n v="0"/>
    <n v="0"/>
    <n v="0"/>
    <n v="3"/>
    <x v="0"/>
  </r>
  <r>
    <x v="1"/>
    <x v="33"/>
    <s v="No"/>
    <x v="0"/>
    <x v="13"/>
    <s v="Male"/>
    <x v="46"/>
    <s v="No"/>
    <s v="No"/>
    <m/>
    <x v="1"/>
    <x v="0"/>
    <m/>
    <m/>
    <m/>
    <n v="1"/>
    <m/>
    <n v="34"/>
    <n v="0"/>
    <n v="0"/>
    <n v="0"/>
    <n v="24"/>
    <x v="2"/>
  </r>
  <r>
    <x v="1"/>
    <x v="33"/>
    <s v="No"/>
    <x v="0"/>
    <x v="14"/>
    <s v="Male"/>
    <x v="49"/>
    <s v="No"/>
    <s v="No"/>
    <m/>
    <x v="1"/>
    <x v="0"/>
    <m/>
    <m/>
    <m/>
    <n v="1"/>
    <n v="1"/>
    <n v="35"/>
    <n v="5"/>
    <n v="0"/>
    <n v="0"/>
    <n v="2"/>
    <x v="0"/>
  </r>
  <r>
    <x v="1"/>
    <x v="33"/>
    <s v="No"/>
    <x v="0"/>
    <x v="19"/>
    <s v="Female"/>
    <x v="7"/>
    <s v="No"/>
    <s v="No"/>
    <m/>
    <x v="1"/>
    <x v="0"/>
    <m/>
    <m/>
    <m/>
    <n v="1"/>
    <m/>
    <n v="33"/>
    <n v="0"/>
    <n v="0"/>
    <n v="0"/>
    <n v="4"/>
    <x v="0"/>
  </r>
  <r>
    <x v="1"/>
    <x v="33"/>
    <s v="No"/>
    <x v="0"/>
    <x v="21"/>
    <s v="Female"/>
    <x v="6"/>
    <s v="No"/>
    <s v="No"/>
    <m/>
    <x v="1"/>
    <x v="0"/>
    <m/>
    <m/>
    <m/>
    <n v="1"/>
    <m/>
    <n v="41"/>
    <n v="2"/>
    <n v="0"/>
    <n v="0"/>
    <n v="6"/>
    <x v="1"/>
  </r>
  <r>
    <x v="1"/>
    <x v="33"/>
    <s v="No"/>
    <x v="0"/>
    <x v="50"/>
    <s v="Female"/>
    <x v="21"/>
    <s v="No"/>
    <s v="No"/>
    <m/>
    <x v="1"/>
    <x v="0"/>
    <m/>
    <m/>
    <m/>
    <n v="1"/>
    <m/>
    <n v="37"/>
    <n v="0"/>
    <n v="0"/>
    <n v="0"/>
    <n v="4"/>
    <x v="0"/>
  </r>
  <r>
    <x v="1"/>
    <x v="33"/>
    <s v="No"/>
    <x v="0"/>
    <x v="23"/>
    <s v="Female"/>
    <x v="5"/>
    <s v="Yes"/>
    <s v="No"/>
    <m/>
    <x v="0"/>
    <x v="0"/>
    <m/>
    <m/>
    <m/>
    <n v="1"/>
    <m/>
    <n v="36"/>
    <n v="1"/>
    <n v="0"/>
    <n v="0"/>
    <n v="12"/>
    <x v="2"/>
  </r>
  <r>
    <x v="1"/>
    <x v="33"/>
    <s v="No"/>
    <x v="0"/>
    <x v="24"/>
    <s v="Female"/>
    <x v="60"/>
    <s v="No"/>
    <s v="Yes"/>
    <s v="No"/>
    <x v="2"/>
    <x v="1"/>
    <s v="Credit Card"/>
    <s v="Dissatisfaction"/>
    <s v="Product dissatisfaction"/>
    <n v="1"/>
    <n v="1"/>
    <n v="41"/>
    <n v="3"/>
    <n v="0"/>
    <n v="0"/>
    <n v="5"/>
    <x v="1"/>
  </r>
  <r>
    <x v="1"/>
    <x v="33"/>
    <s v="No"/>
    <x v="0"/>
    <x v="34"/>
    <s v="Female"/>
    <x v="30"/>
    <s v="No"/>
    <s v="Yes"/>
    <s v="No"/>
    <x v="2"/>
    <x v="1"/>
    <s v="Credit Card"/>
    <s v="Competitor"/>
    <s v="Competitor made better offer"/>
    <n v="1"/>
    <n v="1"/>
    <n v="31"/>
    <n v="1"/>
    <n v="40.5"/>
    <n v="0"/>
    <n v="4"/>
    <x v="0"/>
  </r>
  <r>
    <x v="1"/>
    <x v="33"/>
    <s v="No"/>
    <x v="0"/>
    <x v="35"/>
    <s v="Female"/>
    <x v="10"/>
    <s v="Yes"/>
    <s v="No"/>
    <m/>
    <x v="0"/>
    <x v="0"/>
    <m/>
    <m/>
    <m/>
    <n v="1"/>
    <m/>
    <n v="48"/>
    <n v="0"/>
    <n v="0"/>
    <n v="0"/>
    <n v="13"/>
    <x v="2"/>
  </r>
  <r>
    <x v="1"/>
    <x v="33"/>
    <s v="No"/>
    <x v="0"/>
    <x v="40"/>
    <s v="Male"/>
    <x v="51"/>
    <s v="No"/>
    <s v="Yes"/>
    <s v="No"/>
    <x v="2"/>
    <x v="3"/>
    <s v="Direct Debit"/>
    <s v="(blank)"/>
    <s v="(blank)"/>
    <n v="1"/>
    <m/>
    <n v="39"/>
    <n v="0"/>
    <n v="0"/>
    <n v="0"/>
    <n v="10"/>
    <x v="1"/>
  </r>
  <r>
    <x v="1"/>
    <x v="33"/>
    <s v="No"/>
    <x v="0"/>
    <x v="44"/>
    <s v="Female"/>
    <x v="46"/>
    <s v="No"/>
    <s v="No"/>
    <m/>
    <x v="1"/>
    <x v="0"/>
    <m/>
    <m/>
    <m/>
    <n v="1"/>
    <m/>
    <n v="24"/>
    <n v="0"/>
    <n v="0"/>
    <n v="0"/>
    <n v="2"/>
    <x v="0"/>
  </r>
  <r>
    <x v="1"/>
    <x v="33"/>
    <s v="No"/>
    <x v="0"/>
    <x v="46"/>
    <s v="Male"/>
    <x v="13"/>
    <s v="Yes"/>
    <s v="No"/>
    <m/>
    <x v="0"/>
    <x v="0"/>
    <m/>
    <m/>
    <m/>
    <n v="1"/>
    <m/>
    <n v="41"/>
    <n v="2"/>
    <n v="0"/>
    <n v="0"/>
    <n v="28"/>
    <x v="2"/>
  </r>
  <r>
    <x v="1"/>
    <x v="33"/>
    <s v="No"/>
    <x v="0"/>
    <x v="47"/>
    <s v="Female"/>
    <x v="3"/>
    <s v="No"/>
    <s v="No"/>
    <m/>
    <x v="1"/>
    <x v="0"/>
    <m/>
    <m/>
    <m/>
    <n v="1"/>
    <m/>
    <n v="25"/>
    <n v="0"/>
    <n v="0"/>
    <n v="0"/>
    <n v="2"/>
    <x v="0"/>
  </r>
  <r>
    <x v="1"/>
    <x v="33"/>
    <s v="Yes"/>
    <x v="0"/>
    <x v="0"/>
    <s v="Male"/>
    <x v="27"/>
    <s v="No"/>
    <s v="No"/>
    <m/>
    <x v="1"/>
    <x v="0"/>
    <m/>
    <m/>
    <m/>
    <n v="1"/>
    <m/>
    <n v="39"/>
    <n v="0"/>
    <n v="53.7"/>
    <n v="0"/>
    <n v="27"/>
    <x v="2"/>
  </r>
  <r>
    <x v="1"/>
    <x v="33"/>
    <s v="Yes"/>
    <x v="0"/>
    <x v="1"/>
    <s v="Male"/>
    <x v="3"/>
    <s v="No"/>
    <s v="No"/>
    <m/>
    <x v="1"/>
    <x v="0"/>
    <m/>
    <m/>
    <m/>
    <n v="1"/>
    <m/>
    <n v="33"/>
    <n v="0"/>
    <n v="103.1"/>
    <n v="0"/>
    <n v="29"/>
    <x v="2"/>
  </r>
  <r>
    <x v="1"/>
    <x v="33"/>
    <s v="Yes"/>
    <x v="0"/>
    <x v="2"/>
    <s v="Female"/>
    <x v="6"/>
    <s v="No"/>
    <s v="No"/>
    <m/>
    <x v="1"/>
    <x v="0"/>
    <m/>
    <m/>
    <m/>
    <n v="1"/>
    <m/>
    <n v="16"/>
    <n v="0"/>
    <n v="104.6"/>
    <n v="0"/>
    <n v="8"/>
    <x v="1"/>
  </r>
  <r>
    <x v="1"/>
    <x v="33"/>
    <s v="Yes"/>
    <x v="0"/>
    <x v="6"/>
    <s v="Female"/>
    <x v="49"/>
    <s v="No"/>
    <s v="No"/>
    <m/>
    <x v="1"/>
    <x v="0"/>
    <m/>
    <m/>
    <m/>
    <n v="1"/>
    <m/>
    <n v="24"/>
    <n v="0"/>
    <n v="66.3"/>
    <n v="0"/>
    <n v="3"/>
    <x v="0"/>
  </r>
  <r>
    <x v="1"/>
    <x v="33"/>
    <s v="Yes"/>
    <x v="0"/>
    <x v="8"/>
    <s v="Male"/>
    <x v="9"/>
    <s v="No"/>
    <s v="No"/>
    <m/>
    <x v="1"/>
    <x v="0"/>
    <m/>
    <m/>
    <m/>
    <n v="1"/>
    <m/>
    <n v="11"/>
    <n v="1"/>
    <n v="195.5"/>
    <n v="0"/>
    <n v="14"/>
    <x v="2"/>
  </r>
  <r>
    <x v="1"/>
    <x v="33"/>
    <s v="Yes"/>
    <x v="0"/>
    <x v="14"/>
    <s v="Male"/>
    <x v="62"/>
    <s v="No"/>
    <s v="Yes"/>
    <s v="No"/>
    <x v="2"/>
    <x v="1"/>
    <s v="Direct Debit"/>
    <s v="Competitor"/>
    <s v="Competitor offered more data"/>
    <n v="1"/>
    <n v="1"/>
    <n v="65"/>
    <n v="0"/>
    <n v="73.400000000000006"/>
    <n v="0"/>
    <n v="8"/>
    <x v="1"/>
  </r>
  <r>
    <x v="1"/>
    <x v="33"/>
    <s v="Yes"/>
    <x v="0"/>
    <x v="15"/>
    <s v="Female"/>
    <x v="30"/>
    <s v="No"/>
    <s v="Yes"/>
    <s v="No"/>
    <x v="2"/>
    <x v="2"/>
    <s v="Direct Debit"/>
    <s v="(blank)"/>
    <s v="(blank)"/>
    <n v="1"/>
    <m/>
    <n v="65"/>
    <n v="0"/>
    <n v="95.2"/>
    <n v="0"/>
    <n v="2"/>
    <x v="0"/>
  </r>
  <r>
    <x v="1"/>
    <x v="33"/>
    <s v="Yes"/>
    <x v="0"/>
    <x v="17"/>
    <s v="Female"/>
    <x v="1"/>
    <s v="No"/>
    <s v="No"/>
    <m/>
    <x v="1"/>
    <x v="0"/>
    <m/>
    <m/>
    <m/>
    <n v="1"/>
    <m/>
    <n v="26"/>
    <n v="2"/>
    <n v="78.2"/>
    <n v="0"/>
    <n v="5"/>
    <x v="1"/>
  </r>
  <r>
    <x v="1"/>
    <x v="33"/>
    <s v="Yes"/>
    <x v="0"/>
    <x v="18"/>
    <s v="Male"/>
    <x v="28"/>
    <s v="No"/>
    <s v="No"/>
    <m/>
    <x v="1"/>
    <x v="0"/>
    <m/>
    <m/>
    <m/>
    <n v="1"/>
    <m/>
    <n v="47"/>
    <n v="0"/>
    <n v="89.1"/>
    <n v="0"/>
    <n v="11"/>
    <x v="2"/>
  </r>
  <r>
    <x v="1"/>
    <x v="33"/>
    <s v="Yes"/>
    <x v="0"/>
    <x v="29"/>
    <s v="Male"/>
    <x v="60"/>
    <s v="No"/>
    <s v="Yes"/>
    <s v="No"/>
    <x v="2"/>
    <x v="3"/>
    <s v="Direct Debit"/>
    <s v="(blank)"/>
    <s v="(blank)"/>
    <n v="1"/>
    <m/>
    <n v="43"/>
    <n v="0"/>
    <n v="163.19999999999999"/>
    <n v="0"/>
    <n v="5"/>
    <x v="1"/>
  </r>
  <r>
    <x v="1"/>
    <x v="33"/>
    <s v="Yes"/>
    <x v="0"/>
    <x v="30"/>
    <s v="Female"/>
    <x v="8"/>
    <s v="No"/>
    <s v="No"/>
    <m/>
    <x v="1"/>
    <x v="0"/>
    <m/>
    <m/>
    <m/>
    <n v="1"/>
    <n v="1"/>
    <n v="12"/>
    <n v="0"/>
    <n v="96.1"/>
    <n v="0"/>
    <n v="3"/>
    <x v="0"/>
  </r>
  <r>
    <x v="1"/>
    <x v="33"/>
    <s v="Yes"/>
    <x v="0"/>
    <x v="32"/>
    <s v="Female"/>
    <x v="53"/>
    <s v="No"/>
    <s v="Yes"/>
    <s v="No"/>
    <x v="2"/>
    <x v="1"/>
    <s v="Direct Debit"/>
    <s v="Competitor"/>
    <s v="Competitor had better devices"/>
    <n v="1"/>
    <n v="1"/>
    <n v="55"/>
    <n v="0"/>
    <n v="21.8"/>
    <n v="0"/>
    <n v="2"/>
    <x v="0"/>
  </r>
  <r>
    <x v="1"/>
    <x v="33"/>
    <s v="Yes"/>
    <x v="0"/>
    <x v="36"/>
    <s v="Female"/>
    <x v="63"/>
    <s v="No"/>
    <s v="Yes"/>
    <s v="No"/>
    <x v="2"/>
    <x v="1"/>
    <s v="Direct Debit"/>
    <s v="(blank)"/>
    <s v="(blank)"/>
    <n v="1"/>
    <m/>
    <n v="46"/>
    <n v="2"/>
    <n v="195.5"/>
    <n v="0"/>
    <n v="6"/>
    <x v="1"/>
  </r>
  <r>
    <x v="1"/>
    <x v="33"/>
    <s v="Yes"/>
    <x v="0"/>
    <x v="36"/>
    <s v="Male"/>
    <x v="26"/>
    <s v="No"/>
    <s v="No"/>
    <m/>
    <x v="1"/>
    <x v="0"/>
    <m/>
    <m/>
    <m/>
    <n v="1"/>
    <m/>
    <n v="35"/>
    <n v="1"/>
    <n v="52.4"/>
    <n v="0"/>
    <n v="1"/>
    <x v="0"/>
  </r>
  <r>
    <x v="1"/>
    <x v="33"/>
    <s v="Yes"/>
    <x v="0"/>
    <x v="36"/>
    <s v="Male"/>
    <x v="9"/>
    <s v="No"/>
    <s v="No"/>
    <m/>
    <x v="1"/>
    <x v="0"/>
    <m/>
    <m/>
    <m/>
    <n v="1"/>
    <m/>
    <n v="21"/>
    <n v="0"/>
    <n v="202.3"/>
    <n v="0"/>
    <n v="4"/>
    <x v="0"/>
  </r>
  <r>
    <x v="1"/>
    <x v="33"/>
    <s v="Yes"/>
    <x v="0"/>
    <x v="38"/>
    <s v="Male"/>
    <x v="21"/>
    <s v="No"/>
    <s v="No"/>
    <m/>
    <x v="1"/>
    <x v="0"/>
    <m/>
    <m/>
    <m/>
    <n v="1"/>
    <m/>
    <n v="49"/>
    <n v="0"/>
    <n v="85.7"/>
    <n v="0"/>
    <n v="7"/>
    <x v="1"/>
  </r>
  <r>
    <x v="1"/>
    <x v="33"/>
    <s v="Yes"/>
    <x v="0"/>
    <x v="45"/>
    <s v="Male"/>
    <x v="29"/>
    <s v="No"/>
    <s v="No"/>
    <m/>
    <x v="1"/>
    <x v="0"/>
    <m/>
    <m/>
    <m/>
    <n v="1"/>
    <n v="1"/>
    <n v="38"/>
    <n v="2"/>
    <n v="184.7"/>
    <n v="0"/>
    <n v="2"/>
    <x v="0"/>
  </r>
  <r>
    <x v="1"/>
    <x v="33"/>
    <s v="Yes"/>
    <x v="1"/>
    <x v="3"/>
    <s v="Male"/>
    <x v="52"/>
    <s v="No"/>
    <s v="Yes"/>
    <s v="No"/>
    <x v="2"/>
    <x v="2"/>
    <s v="Credit Card"/>
    <s v="(blank)"/>
    <s v="(blank)"/>
    <n v="1"/>
    <m/>
    <n v="35"/>
    <n v="0"/>
    <n v="0"/>
    <n v="0"/>
    <n v="2"/>
    <x v="0"/>
  </r>
  <r>
    <x v="1"/>
    <x v="33"/>
    <s v="Yes"/>
    <x v="1"/>
    <x v="42"/>
    <s v="Female"/>
    <x v="26"/>
    <s v="No"/>
    <s v="No"/>
    <m/>
    <x v="1"/>
    <x v="0"/>
    <m/>
    <m/>
    <m/>
    <n v="1"/>
    <m/>
    <n v="30"/>
    <n v="0"/>
    <n v="0"/>
    <n v="0"/>
    <n v="4"/>
    <x v="0"/>
  </r>
  <r>
    <x v="1"/>
    <x v="34"/>
    <s v="No"/>
    <x v="0"/>
    <x v="1"/>
    <s v="Male"/>
    <x v="56"/>
    <s v="No"/>
    <s v="No"/>
    <m/>
    <x v="1"/>
    <x v="0"/>
    <m/>
    <m/>
    <m/>
    <n v="1"/>
    <n v="1"/>
    <n v="26"/>
    <n v="4"/>
    <n v="0"/>
    <n v="0"/>
    <n v="4"/>
    <x v="0"/>
  </r>
  <r>
    <x v="1"/>
    <x v="34"/>
    <s v="No"/>
    <x v="0"/>
    <x v="3"/>
    <s v="Male"/>
    <x v="17"/>
    <s v="Yes"/>
    <s v="No"/>
    <m/>
    <x v="0"/>
    <x v="0"/>
    <m/>
    <m/>
    <m/>
    <n v="1"/>
    <m/>
    <n v="27"/>
    <n v="0"/>
    <n v="0"/>
    <n v="0"/>
    <n v="8"/>
    <x v="1"/>
  </r>
  <r>
    <x v="1"/>
    <x v="34"/>
    <s v="No"/>
    <x v="0"/>
    <x v="3"/>
    <s v="Male"/>
    <x v="24"/>
    <s v="No"/>
    <s v="No"/>
    <m/>
    <x v="1"/>
    <x v="0"/>
    <m/>
    <m/>
    <m/>
    <n v="1"/>
    <m/>
    <n v="37"/>
    <n v="1"/>
    <n v="0"/>
    <n v="0"/>
    <n v="7"/>
    <x v="1"/>
  </r>
  <r>
    <x v="1"/>
    <x v="34"/>
    <s v="No"/>
    <x v="0"/>
    <x v="6"/>
    <s v="Female"/>
    <x v="2"/>
    <s v="No"/>
    <s v="No"/>
    <m/>
    <x v="1"/>
    <x v="0"/>
    <m/>
    <m/>
    <m/>
    <n v="1"/>
    <n v="1"/>
    <n v="41"/>
    <n v="5"/>
    <n v="0"/>
    <n v="0"/>
    <n v="8"/>
    <x v="1"/>
  </r>
  <r>
    <x v="1"/>
    <x v="34"/>
    <s v="No"/>
    <x v="0"/>
    <x v="12"/>
    <s v="Female"/>
    <x v="3"/>
    <s v="No"/>
    <s v="No"/>
    <m/>
    <x v="1"/>
    <x v="0"/>
    <m/>
    <m/>
    <m/>
    <n v="1"/>
    <n v="1"/>
    <n v="27"/>
    <n v="5"/>
    <n v="0"/>
    <n v="0"/>
    <n v="7"/>
    <x v="1"/>
  </r>
  <r>
    <x v="1"/>
    <x v="34"/>
    <s v="No"/>
    <x v="0"/>
    <x v="13"/>
    <s v="Female"/>
    <x v="1"/>
    <s v="No"/>
    <s v="No"/>
    <m/>
    <x v="1"/>
    <x v="0"/>
    <m/>
    <m/>
    <m/>
    <n v="1"/>
    <m/>
    <n v="61"/>
    <n v="0"/>
    <n v="0"/>
    <n v="0"/>
    <n v="1"/>
    <x v="0"/>
  </r>
  <r>
    <x v="1"/>
    <x v="34"/>
    <s v="No"/>
    <x v="0"/>
    <x v="13"/>
    <s v="Female"/>
    <x v="29"/>
    <s v="No"/>
    <s v="No"/>
    <m/>
    <x v="1"/>
    <x v="0"/>
    <m/>
    <m/>
    <m/>
    <n v="1"/>
    <n v="1"/>
    <n v="48"/>
    <n v="3"/>
    <n v="6.3"/>
    <n v="0"/>
    <n v="9"/>
    <x v="1"/>
  </r>
  <r>
    <x v="1"/>
    <x v="34"/>
    <s v="No"/>
    <x v="0"/>
    <x v="13"/>
    <s v="Female"/>
    <x v="27"/>
    <s v="No"/>
    <s v="No"/>
    <m/>
    <x v="1"/>
    <x v="0"/>
    <m/>
    <m/>
    <m/>
    <n v="1"/>
    <m/>
    <n v="72"/>
    <n v="2"/>
    <n v="0"/>
    <n v="0"/>
    <n v="3"/>
    <x v="0"/>
  </r>
  <r>
    <x v="1"/>
    <x v="34"/>
    <s v="No"/>
    <x v="0"/>
    <x v="14"/>
    <s v="Female"/>
    <x v="47"/>
    <s v="No"/>
    <s v="No"/>
    <m/>
    <x v="1"/>
    <x v="0"/>
    <m/>
    <m/>
    <m/>
    <n v="1"/>
    <m/>
    <n v="45"/>
    <n v="0"/>
    <n v="0"/>
    <n v="0"/>
    <n v="13"/>
    <x v="2"/>
  </r>
  <r>
    <x v="1"/>
    <x v="34"/>
    <s v="No"/>
    <x v="0"/>
    <x v="14"/>
    <s v="Male"/>
    <x v="52"/>
    <s v="No"/>
    <s v="Yes"/>
    <s v="No"/>
    <x v="2"/>
    <x v="2"/>
    <s v="Direct Debit"/>
    <s v="(blank)"/>
    <s v="(blank)"/>
    <n v="1"/>
    <m/>
    <n v="27"/>
    <n v="0"/>
    <n v="0"/>
    <n v="0"/>
    <n v="1"/>
    <x v="0"/>
  </r>
  <r>
    <x v="1"/>
    <x v="34"/>
    <s v="No"/>
    <x v="0"/>
    <x v="18"/>
    <s v="Male"/>
    <x v="25"/>
    <s v="No"/>
    <s v="No"/>
    <m/>
    <x v="1"/>
    <x v="0"/>
    <m/>
    <m/>
    <m/>
    <n v="1"/>
    <m/>
    <n v="41"/>
    <n v="0"/>
    <n v="0"/>
    <n v="0"/>
    <n v="19"/>
    <x v="2"/>
  </r>
  <r>
    <x v="1"/>
    <x v="34"/>
    <s v="No"/>
    <x v="0"/>
    <x v="22"/>
    <s v="Male"/>
    <x v="55"/>
    <s v="No"/>
    <s v="Yes"/>
    <s v="No"/>
    <x v="2"/>
    <x v="3"/>
    <s v="Credit Card"/>
    <s v="(blank)"/>
    <s v="(blank)"/>
    <n v="1"/>
    <m/>
    <n v="34"/>
    <n v="0"/>
    <n v="0"/>
    <n v="0"/>
    <n v="9"/>
    <x v="1"/>
  </r>
  <r>
    <x v="1"/>
    <x v="34"/>
    <s v="No"/>
    <x v="0"/>
    <x v="26"/>
    <s v="Female"/>
    <x v="6"/>
    <s v="No"/>
    <s v="No"/>
    <m/>
    <x v="1"/>
    <x v="0"/>
    <m/>
    <m/>
    <m/>
    <n v="1"/>
    <m/>
    <n v="33"/>
    <n v="1"/>
    <n v="0"/>
    <n v="0"/>
    <n v="11"/>
    <x v="2"/>
  </r>
  <r>
    <x v="1"/>
    <x v="34"/>
    <s v="No"/>
    <x v="0"/>
    <x v="34"/>
    <s v="Male"/>
    <x v="19"/>
    <s v="Yes"/>
    <s v="No"/>
    <m/>
    <x v="0"/>
    <x v="0"/>
    <m/>
    <m/>
    <m/>
    <n v="1"/>
    <m/>
    <n v="56"/>
    <n v="0"/>
    <n v="0"/>
    <n v="0"/>
    <n v="14"/>
    <x v="2"/>
  </r>
  <r>
    <x v="1"/>
    <x v="34"/>
    <s v="No"/>
    <x v="0"/>
    <x v="37"/>
    <s v="Female"/>
    <x v="37"/>
    <s v="No"/>
    <s v="No"/>
    <m/>
    <x v="1"/>
    <x v="0"/>
    <m/>
    <m/>
    <m/>
    <n v="1"/>
    <n v="1"/>
    <n v="46"/>
    <n v="2"/>
    <n v="0"/>
    <n v="0"/>
    <n v="6"/>
    <x v="1"/>
  </r>
  <r>
    <x v="1"/>
    <x v="34"/>
    <s v="No"/>
    <x v="0"/>
    <x v="37"/>
    <s v="Female"/>
    <x v="24"/>
    <s v="No"/>
    <s v="No"/>
    <m/>
    <x v="1"/>
    <x v="0"/>
    <m/>
    <m/>
    <m/>
    <n v="1"/>
    <m/>
    <n v="49"/>
    <n v="0"/>
    <n v="0"/>
    <n v="0"/>
    <n v="3"/>
    <x v="0"/>
  </r>
  <r>
    <x v="1"/>
    <x v="34"/>
    <s v="No"/>
    <x v="0"/>
    <x v="44"/>
    <s v="Male"/>
    <x v="15"/>
    <s v="Yes"/>
    <s v="No"/>
    <m/>
    <x v="0"/>
    <x v="0"/>
    <m/>
    <m/>
    <m/>
    <n v="1"/>
    <n v="1"/>
    <n v="37"/>
    <n v="4"/>
    <n v="0"/>
    <n v="0"/>
    <n v="10"/>
    <x v="1"/>
  </r>
  <r>
    <x v="1"/>
    <x v="34"/>
    <s v="Yes"/>
    <x v="0"/>
    <x v="48"/>
    <s v="Female"/>
    <x v="20"/>
    <s v="No"/>
    <s v="No"/>
    <m/>
    <x v="1"/>
    <x v="0"/>
    <m/>
    <m/>
    <m/>
    <n v="1"/>
    <m/>
    <n v="35"/>
    <n v="0"/>
    <n v="110.3"/>
    <n v="0"/>
    <n v="5"/>
    <x v="1"/>
  </r>
  <r>
    <x v="1"/>
    <x v="34"/>
    <s v="Yes"/>
    <x v="0"/>
    <x v="4"/>
    <s v="Male"/>
    <x v="56"/>
    <s v="No"/>
    <s v="No"/>
    <m/>
    <x v="1"/>
    <x v="0"/>
    <m/>
    <m/>
    <m/>
    <n v="1"/>
    <m/>
    <n v="35"/>
    <n v="0"/>
    <n v="148.19999999999999"/>
    <n v="0"/>
    <n v="5"/>
    <x v="1"/>
  </r>
  <r>
    <x v="1"/>
    <x v="34"/>
    <s v="Yes"/>
    <x v="0"/>
    <x v="6"/>
    <s v="Male"/>
    <x v="30"/>
    <s v="No"/>
    <s v="Yes"/>
    <s v="No"/>
    <x v="2"/>
    <x v="1"/>
    <s v="Direct Debit"/>
    <s v="Competitor"/>
    <s v="Competitor made better offer"/>
    <n v="1"/>
    <n v="1"/>
    <n v="45"/>
    <n v="0"/>
    <n v="122.5"/>
    <n v="0"/>
    <n v="8"/>
    <x v="1"/>
  </r>
  <r>
    <x v="1"/>
    <x v="34"/>
    <s v="Yes"/>
    <x v="0"/>
    <x v="13"/>
    <s v="Female"/>
    <x v="35"/>
    <s v="No"/>
    <s v="No"/>
    <m/>
    <x v="1"/>
    <x v="0"/>
    <m/>
    <m/>
    <m/>
    <n v="1"/>
    <m/>
    <n v="33"/>
    <n v="0"/>
    <n v="81.2"/>
    <n v="0"/>
    <n v="4"/>
    <x v="0"/>
  </r>
  <r>
    <x v="1"/>
    <x v="34"/>
    <s v="Yes"/>
    <x v="0"/>
    <x v="15"/>
    <s v="Male"/>
    <x v="55"/>
    <s v="No"/>
    <s v="Yes"/>
    <s v="No"/>
    <x v="2"/>
    <x v="2"/>
    <s v="Credit Card"/>
    <s v="(blank)"/>
    <s v="(blank)"/>
    <n v="1"/>
    <m/>
    <n v="19"/>
    <n v="1"/>
    <n v="70.900000000000006"/>
    <n v="0"/>
    <n v="4"/>
    <x v="0"/>
  </r>
  <r>
    <x v="1"/>
    <x v="34"/>
    <s v="Yes"/>
    <x v="0"/>
    <x v="26"/>
    <s v="Male"/>
    <x v="46"/>
    <s v="No"/>
    <s v="No"/>
    <m/>
    <x v="1"/>
    <x v="0"/>
    <m/>
    <m/>
    <m/>
    <n v="1"/>
    <m/>
    <n v="39"/>
    <n v="0"/>
    <n v="129.5"/>
    <n v="0"/>
    <n v="17"/>
    <x v="2"/>
  </r>
  <r>
    <x v="1"/>
    <x v="34"/>
    <s v="Yes"/>
    <x v="0"/>
    <x v="31"/>
    <s v="Female"/>
    <x v="13"/>
    <s v="Yes"/>
    <s v="No"/>
    <m/>
    <x v="0"/>
    <x v="0"/>
    <m/>
    <m/>
    <m/>
    <n v="1"/>
    <m/>
    <n v="21"/>
    <n v="0"/>
    <n v="141.19999999999999"/>
    <n v="0"/>
    <n v="5"/>
    <x v="1"/>
  </r>
  <r>
    <x v="1"/>
    <x v="34"/>
    <s v="Yes"/>
    <x v="0"/>
    <x v="31"/>
    <s v="Female"/>
    <x v="18"/>
    <s v="Yes"/>
    <s v="No"/>
    <m/>
    <x v="0"/>
    <x v="0"/>
    <m/>
    <m/>
    <m/>
    <n v="1"/>
    <m/>
    <n v="27"/>
    <n v="0"/>
    <n v="70"/>
    <n v="0"/>
    <n v="20"/>
    <x v="2"/>
  </r>
  <r>
    <x v="1"/>
    <x v="34"/>
    <s v="Yes"/>
    <x v="0"/>
    <x v="34"/>
    <s v="Female"/>
    <x v="5"/>
    <s v="Yes"/>
    <s v="No"/>
    <m/>
    <x v="0"/>
    <x v="0"/>
    <m/>
    <m/>
    <m/>
    <n v="1"/>
    <m/>
    <n v="32"/>
    <n v="1"/>
    <n v="91"/>
    <n v="0"/>
    <n v="15"/>
    <x v="2"/>
  </r>
  <r>
    <x v="1"/>
    <x v="34"/>
    <s v="Yes"/>
    <x v="0"/>
    <x v="36"/>
    <s v="Male"/>
    <x v="17"/>
    <s v="Yes"/>
    <s v="No"/>
    <m/>
    <x v="0"/>
    <x v="0"/>
    <m/>
    <m/>
    <m/>
    <n v="1"/>
    <n v="1"/>
    <n v="58"/>
    <n v="1"/>
    <n v="4.0999999999999996"/>
    <n v="0"/>
    <n v="14"/>
    <x v="2"/>
  </r>
  <r>
    <x v="1"/>
    <x v="34"/>
    <s v="Yes"/>
    <x v="0"/>
    <x v="37"/>
    <s v="Male"/>
    <x v="0"/>
    <s v="Yes"/>
    <s v="No"/>
    <m/>
    <x v="0"/>
    <x v="0"/>
    <m/>
    <m/>
    <m/>
    <n v="1"/>
    <m/>
    <n v="23"/>
    <n v="0"/>
    <n v="83.1"/>
    <n v="0"/>
    <n v="24"/>
    <x v="2"/>
  </r>
  <r>
    <x v="1"/>
    <x v="34"/>
    <s v="Yes"/>
    <x v="0"/>
    <x v="42"/>
    <s v="Male"/>
    <x v="65"/>
    <s v="No"/>
    <s v="Yes"/>
    <s v="No"/>
    <x v="2"/>
    <x v="3"/>
    <s v="Direct Debit"/>
    <s v="(blank)"/>
    <s v="(blank)"/>
    <n v="1"/>
    <m/>
    <n v="29"/>
    <n v="1"/>
    <n v="96.3"/>
    <n v="0"/>
    <n v="9"/>
    <x v="1"/>
  </r>
  <r>
    <x v="1"/>
    <x v="34"/>
    <s v="Yes"/>
    <x v="0"/>
    <x v="45"/>
    <s v="Female"/>
    <x v="57"/>
    <s v="Yes"/>
    <s v="No"/>
    <m/>
    <x v="0"/>
    <x v="0"/>
    <m/>
    <m/>
    <m/>
    <n v="1"/>
    <m/>
    <n v="29"/>
    <n v="0"/>
    <n v="78.8"/>
    <n v="0"/>
    <n v="7"/>
    <x v="1"/>
  </r>
  <r>
    <x v="1"/>
    <x v="34"/>
    <s v="Yes"/>
    <x v="0"/>
    <x v="45"/>
    <s v="Male"/>
    <x v="8"/>
    <s v="No"/>
    <s v="No"/>
    <m/>
    <x v="1"/>
    <x v="0"/>
    <m/>
    <m/>
    <m/>
    <n v="1"/>
    <m/>
    <n v="37"/>
    <n v="0"/>
    <n v="227.5"/>
    <n v="0"/>
    <n v="8"/>
    <x v="1"/>
  </r>
  <r>
    <x v="1"/>
    <x v="34"/>
    <s v="Yes"/>
    <x v="1"/>
    <x v="18"/>
    <s v="Female"/>
    <x v="10"/>
    <s v="Yes"/>
    <s v="No"/>
    <m/>
    <x v="0"/>
    <x v="0"/>
    <m/>
    <m/>
    <m/>
    <n v="1"/>
    <m/>
    <n v="63"/>
    <n v="0"/>
    <n v="0"/>
    <n v="0"/>
    <n v="16"/>
    <x v="2"/>
  </r>
  <r>
    <x v="1"/>
    <x v="34"/>
    <s v="Yes"/>
    <x v="1"/>
    <x v="45"/>
    <s v="Male"/>
    <x v="39"/>
    <s v="No"/>
    <s v="No"/>
    <m/>
    <x v="1"/>
    <x v="0"/>
    <m/>
    <m/>
    <m/>
    <n v="1"/>
    <m/>
    <n v="32"/>
    <n v="0"/>
    <n v="0"/>
    <n v="0"/>
    <n v="5"/>
    <x v="1"/>
  </r>
  <r>
    <x v="1"/>
    <x v="35"/>
    <s v="No"/>
    <x v="0"/>
    <x v="0"/>
    <s v="Female"/>
    <x v="11"/>
    <s v="No"/>
    <s v="No"/>
    <m/>
    <x v="1"/>
    <x v="0"/>
    <m/>
    <m/>
    <m/>
    <n v="1"/>
    <m/>
    <n v="33"/>
    <n v="1"/>
    <n v="0"/>
    <n v="0"/>
    <n v="2"/>
    <x v="0"/>
  </r>
  <r>
    <x v="1"/>
    <x v="35"/>
    <s v="No"/>
    <x v="0"/>
    <x v="0"/>
    <s v="Male"/>
    <x v="44"/>
    <s v="No"/>
    <s v="No"/>
    <m/>
    <x v="1"/>
    <x v="0"/>
    <m/>
    <m/>
    <m/>
    <n v="1"/>
    <m/>
    <n v="39"/>
    <n v="0"/>
    <n v="0"/>
    <n v="0"/>
    <n v="3"/>
    <x v="0"/>
  </r>
  <r>
    <x v="1"/>
    <x v="35"/>
    <s v="No"/>
    <x v="0"/>
    <x v="1"/>
    <s v="Male"/>
    <x v="41"/>
    <s v="No"/>
    <s v="No"/>
    <m/>
    <x v="1"/>
    <x v="0"/>
    <m/>
    <m/>
    <m/>
    <n v="1"/>
    <m/>
    <n v="30"/>
    <n v="0"/>
    <n v="0"/>
    <n v="0"/>
    <n v="10"/>
    <x v="1"/>
  </r>
  <r>
    <x v="1"/>
    <x v="35"/>
    <s v="No"/>
    <x v="0"/>
    <x v="4"/>
    <s v="Female"/>
    <x v="59"/>
    <s v="No"/>
    <s v="Yes"/>
    <s v="No"/>
    <x v="2"/>
    <x v="2"/>
    <s v="Direct Debit"/>
    <s v="(blank)"/>
    <s v="(blank)"/>
    <n v="1"/>
    <m/>
    <n v="43"/>
    <n v="2"/>
    <n v="0"/>
    <n v="0"/>
    <n v="3"/>
    <x v="0"/>
  </r>
  <r>
    <x v="1"/>
    <x v="35"/>
    <s v="No"/>
    <x v="0"/>
    <x v="5"/>
    <s v="Female"/>
    <x v="61"/>
    <s v="No"/>
    <s v="Yes"/>
    <s v="No"/>
    <x v="2"/>
    <x v="1"/>
    <s v="Credit Card"/>
    <s v="(blank)"/>
    <s v="(blank)"/>
    <n v="1"/>
    <m/>
    <n v="55"/>
    <n v="0"/>
    <n v="0"/>
    <n v="0"/>
    <n v="3"/>
    <x v="0"/>
  </r>
  <r>
    <x v="1"/>
    <x v="35"/>
    <s v="No"/>
    <x v="0"/>
    <x v="5"/>
    <s v="Male"/>
    <x v="62"/>
    <s v="No"/>
    <s v="Yes"/>
    <s v="No"/>
    <x v="2"/>
    <x v="2"/>
    <s v="Direct Debit"/>
    <s v="(blank)"/>
    <s v="(blank)"/>
    <n v="1"/>
    <m/>
    <n v="25"/>
    <n v="0"/>
    <n v="0"/>
    <n v="0"/>
    <n v="1"/>
    <x v="0"/>
  </r>
  <r>
    <x v="1"/>
    <x v="35"/>
    <s v="No"/>
    <x v="0"/>
    <x v="8"/>
    <s v="Female"/>
    <x v="0"/>
    <s v="Yes"/>
    <s v="No"/>
    <m/>
    <x v="0"/>
    <x v="0"/>
    <m/>
    <m/>
    <m/>
    <n v="1"/>
    <m/>
    <n v="43"/>
    <n v="2"/>
    <n v="0"/>
    <n v="0"/>
    <n v="15"/>
    <x v="2"/>
  </r>
  <r>
    <x v="1"/>
    <x v="35"/>
    <s v="No"/>
    <x v="0"/>
    <x v="9"/>
    <s v="Male"/>
    <x v="21"/>
    <s v="No"/>
    <s v="No"/>
    <m/>
    <x v="1"/>
    <x v="0"/>
    <m/>
    <m/>
    <m/>
    <n v="1"/>
    <m/>
    <n v="43"/>
    <n v="1"/>
    <n v="0"/>
    <n v="0"/>
    <n v="4"/>
    <x v="0"/>
  </r>
  <r>
    <x v="1"/>
    <x v="35"/>
    <s v="No"/>
    <x v="0"/>
    <x v="10"/>
    <s v="Female"/>
    <x v="31"/>
    <s v="No"/>
    <s v="Yes"/>
    <s v="No"/>
    <x v="2"/>
    <x v="1"/>
    <s v="Credit Card"/>
    <s v="Competitor"/>
    <s v="Competitor offered higher download speeds"/>
    <n v="1"/>
    <n v="1"/>
    <n v="44"/>
    <n v="5"/>
    <n v="8.3000000000000007"/>
    <n v="0"/>
    <n v="7"/>
    <x v="1"/>
  </r>
  <r>
    <x v="1"/>
    <x v="35"/>
    <s v="No"/>
    <x v="0"/>
    <x v="13"/>
    <s v="Female"/>
    <x v="49"/>
    <s v="No"/>
    <s v="No"/>
    <m/>
    <x v="1"/>
    <x v="0"/>
    <m/>
    <m/>
    <m/>
    <n v="1"/>
    <m/>
    <n v="20"/>
    <n v="0"/>
    <n v="0"/>
    <n v="0"/>
    <n v="1"/>
    <x v="0"/>
  </r>
  <r>
    <x v="1"/>
    <x v="35"/>
    <s v="No"/>
    <x v="0"/>
    <x v="13"/>
    <s v="Female"/>
    <x v="44"/>
    <s v="No"/>
    <s v="No"/>
    <m/>
    <x v="1"/>
    <x v="0"/>
    <m/>
    <m/>
    <m/>
    <n v="1"/>
    <m/>
    <n v="22"/>
    <n v="0"/>
    <n v="0"/>
    <n v="0"/>
    <n v="6"/>
    <x v="1"/>
  </r>
  <r>
    <x v="1"/>
    <x v="35"/>
    <s v="No"/>
    <x v="0"/>
    <x v="15"/>
    <s v="Male"/>
    <x v="26"/>
    <s v="No"/>
    <s v="No"/>
    <m/>
    <x v="1"/>
    <x v="0"/>
    <m/>
    <m/>
    <m/>
    <n v="1"/>
    <n v="1"/>
    <n v="16"/>
    <n v="0"/>
    <n v="0"/>
    <n v="0"/>
    <n v="6"/>
    <x v="1"/>
  </r>
  <r>
    <x v="1"/>
    <x v="35"/>
    <s v="No"/>
    <x v="0"/>
    <x v="20"/>
    <s v="Male"/>
    <x v="25"/>
    <s v="No"/>
    <s v="No"/>
    <m/>
    <x v="1"/>
    <x v="0"/>
    <m/>
    <m/>
    <m/>
    <n v="1"/>
    <m/>
    <n v="47"/>
    <n v="1"/>
    <n v="0"/>
    <n v="0"/>
    <n v="2"/>
    <x v="0"/>
  </r>
  <r>
    <x v="1"/>
    <x v="35"/>
    <s v="No"/>
    <x v="0"/>
    <x v="21"/>
    <s v="Female"/>
    <x v="11"/>
    <s v="No"/>
    <s v="No"/>
    <m/>
    <x v="1"/>
    <x v="0"/>
    <m/>
    <m/>
    <m/>
    <n v="1"/>
    <m/>
    <n v="19"/>
    <n v="0"/>
    <n v="0"/>
    <n v="0"/>
    <n v="14"/>
    <x v="2"/>
  </r>
  <r>
    <x v="1"/>
    <x v="35"/>
    <s v="No"/>
    <x v="0"/>
    <x v="23"/>
    <s v="Male"/>
    <x v="4"/>
    <s v="Yes"/>
    <s v="No"/>
    <m/>
    <x v="0"/>
    <x v="0"/>
    <m/>
    <m/>
    <m/>
    <n v="1"/>
    <n v="1"/>
    <n v="51"/>
    <n v="0"/>
    <n v="0"/>
    <n v="0"/>
    <n v="21"/>
    <x v="2"/>
  </r>
  <r>
    <x v="1"/>
    <x v="35"/>
    <s v="No"/>
    <x v="0"/>
    <x v="25"/>
    <s v="Female"/>
    <x v="43"/>
    <s v="No"/>
    <s v="No"/>
    <m/>
    <x v="1"/>
    <x v="0"/>
    <m/>
    <m/>
    <m/>
    <n v="1"/>
    <n v="1"/>
    <n v="34"/>
    <n v="4"/>
    <n v="0"/>
    <n v="0"/>
    <n v="7"/>
    <x v="1"/>
  </r>
  <r>
    <x v="1"/>
    <x v="35"/>
    <s v="No"/>
    <x v="0"/>
    <x v="28"/>
    <s v="Female"/>
    <x v="14"/>
    <s v="No"/>
    <s v="Yes"/>
    <s v="No"/>
    <x v="2"/>
    <x v="2"/>
    <s v="Direct Debit"/>
    <s v="(blank)"/>
    <s v="(blank)"/>
    <n v="1"/>
    <m/>
    <n v="11"/>
    <n v="0"/>
    <n v="0"/>
    <n v="0"/>
    <n v="9"/>
    <x v="1"/>
  </r>
  <r>
    <x v="1"/>
    <x v="35"/>
    <s v="No"/>
    <x v="0"/>
    <x v="29"/>
    <s v="Male"/>
    <x v="2"/>
    <s v="No"/>
    <s v="No"/>
    <m/>
    <x v="1"/>
    <x v="0"/>
    <m/>
    <m/>
    <m/>
    <n v="1"/>
    <m/>
    <n v="23"/>
    <n v="0"/>
    <n v="0"/>
    <n v="0"/>
    <n v="3"/>
    <x v="0"/>
  </r>
  <r>
    <x v="1"/>
    <x v="35"/>
    <s v="No"/>
    <x v="0"/>
    <x v="36"/>
    <s v="Female"/>
    <x v="7"/>
    <s v="No"/>
    <s v="No"/>
    <m/>
    <x v="1"/>
    <x v="0"/>
    <m/>
    <m/>
    <m/>
    <n v="1"/>
    <m/>
    <n v="27"/>
    <n v="1"/>
    <n v="0"/>
    <n v="0"/>
    <n v="2"/>
    <x v="0"/>
  </r>
  <r>
    <x v="1"/>
    <x v="35"/>
    <s v="No"/>
    <x v="0"/>
    <x v="37"/>
    <s v="Female"/>
    <x v="63"/>
    <s v="No"/>
    <s v="Yes"/>
    <s v="No"/>
    <x v="2"/>
    <x v="1"/>
    <s v="Direct Debit"/>
    <s v="Attitude"/>
    <s v="Attitude of support person"/>
    <n v="1"/>
    <n v="1"/>
    <n v="67"/>
    <n v="2"/>
    <n v="0"/>
    <n v="0"/>
    <n v="4"/>
    <x v="0"/>
  </r>
  <r>
    <x v="1"/>
    <x v="35"/>
    <s v="No"/>
    <x v="0"/>
    <x v="37"/>
    <s v="Male"/>
    <x v="55"/>
    <s v="No"/>
    <s v="Yes"/>
    <s v="No"/>
    <x v="2"/>
    <x v="1"/>
    <s v="Direct Debit"/>
    <s v="Competitor"/>
    <s v="Competitor made better offer"/>
    <n v="1"/>
    <n v="1"/>
    <n v="45"/>
    <n v="0"/>
    <n v="0"/>
    <n v="0"/>
    <n v="8"/>
    <x v="1"/>
  </r>
  <r>
    <x v="1"/>
    <x v="35"/>
    <s v="No"/>
    <x v="0"/>
    <x v="40"/>
    <s v="Female"/>
    <x v="15"/>
    <s v="Yes"/>
    <s v="No"/>
    <m/>
    <x v="0"/>
    <x v="0"/>
    <m/>
    <m/>
    <m/>
    <n v="1"/>
    <n v="1"/>
    <n v="40"/>
    <n v="2"/>
    <n v="0"/>
    <n v="0"/>
    <n v="18"/>
    <x v="2"/>
  </r>
  <r>
    <x v="1"/>
    <x v="35"/>
    <s v="No"/>
    <x v="0"/>
    <x v="42"/>
    <s v="Male"/>
    <x v="18"/>
    <s v="Yes"/>
    <s v="No"/>
    <m/>
    <x v="0"/>
    <x v="0"/>
    <m/>
    <m/>
    <m/>
    <n v="1"/>
    <m/>
    <n v="59"/>
    <n v="0"/>
    <n v="0"/>
    <n v="0"/>
    <n v="15"/>
    <x v="2"/>
  </r>
  <r>
    <x v="1"/>
    <x v="35"/>
    <s v="No"/>
    <x v="0"/>
    <x v="43"/>
    <s v="Male"/>
    <x v="15"/>
    <s v="Yes"/>
    <s v="No"/>
    <m/>
    <x v="0"/>
    <x v="0"/>
    <m/>
    <m/>
    <m/>
    <n v="1"/>
    <m/>
    <n v="41"/>
    <n v="0"/>
    <n v="0"/>
    <n v="0"/>
    <n v="20"/>
    <x v="2"/>
  </r>
  <r>
    <x v="1"/>
    <x v="35"/>
    <s v="No"/>
    <x v="0"/>
    <x v="44"/>
    <s v="Female"/>
    <x v="1"/>
    <s v="No"/>
    <s v="No"/>
    <m/>
    <x v="1"/>
    <x v="0"/>
    <m/>
    <m/>
    <m/>
    <n v="1"/>
    <m/>
    <n v="55"/>
    <n v="0"/>
    <n v="0"/>
    <n v="0"/>
    <n v="1"/>
    <x v="0"/>
  </r>
  <r>
    <x v="1"/>
    <x v="35"/>
    <s v="No"/>
    <x v="0"/>
    <x v="45"/>
    <s v="Male"/>
    <x v="50"/>
    <s v="No"/>
    <s v="No"/>
    <m/>
    <x v="1"/>
    <x v="0"/>
    <m/>
    <m/>
    <m/>
    <n v="1"/>
    <m/>
    <n v="19"/>
    <n v="0"/>
    <n v="0"/>
    <n v="0"/>
    <n v="6"/>
    <x v="1"/>
  </r>
  <r>
    <x v="1"/>
    <x v="35"/>
    <s v="No"/>
    <x v="0"/>
    <x v="46"/>
    <s v="Female"/>
    <x v="1"/>
    <s v="No"/>
    <s v="No"/>
    <m/>
    <x v="1"/>
    <x v="0"/>
    <m/>
    <m/>
    <m/>
    <n v="1"/>
    <m/>
    <n v="28"/>
    <n v="2"/>
    <n v="0"/>
    <n v="0"/>
    <n v="8"/>
    <x v="1"/>
  </r>
  <r>
    <x v="1"/>
    <x v="35"/>
    <s v="No"/>
    <x v="1"/>
    <x v="0"/>
    <s v="Male"/>
    <x v="31"/>
    <s v="No"/>
    <s v="Yes"/>
    <s v="No"/>
    <x v="2"/>
    <x v="1"/>
    <s v="Credit Card"/>
    <s v="(blank)"/>
    <s v="(blank)"/>
    <n v="1"/>
    <m/>
    <n v="31"/>
    <n v="1"/>
    <n v="0"/>
    <n v="0"/>
    <n v="8"/>
    <x v="1"/>
  </r>
  <r>
    <x v="1"/>
    <x v="35"/>
    <s v="Yes"/>
    <x v="0"/>
    <x v="1"/>
    <s v="Male"/>
    <x v="13"/>
    <s v="Yes"/>
    <s v="No"/>
    <m/>
    <x v="0"/>
    <x v="0"/>
    <m/>
    <m/>
    <m/>
    <n v="1"/>
    <m/>
    <n v="37"/>
    <n v="0"/>
    <n v="170.4"/>
    <n v="0"/>
    <n v="10"/>
    <x v="1"/>
  </r>
  <r>
    <x v="1"/>
    <x v="35"/>
    <s v="Yes"/>
    <x v="0"/>
    <x v="48"/>
    <s v="Female"/>
    <x v="21"/>
    <s v="No"/>
    <s v="No"/>
    <m/>
    <x v="1"/>
    <x v="0"/>
    <m/>
    <m/>
    <m/>
    <n v="1"/>
    <n v="1"/>
    <n v="28"/>
    <n v="2"/>
    <n v="111.6"/>
    <n v="0"/>
    <n v="6"/>
    <x v="1"/>
  </r>
  <r>
    <x v="1"/>
    <x v="35"/>
    <s v="Yes"/>
    <x v="0"/>
    <x v="4"/>
    <s v="Male"/>
    <x v="13"/>
    <s v="Yes"/>
    <s v="No"/>
    <m/>
    <x v="0"/>
    <x v="0"/>
    <m/>
    <m/>
    <m/>
    <n v="1"/>
    <m/>
    <n v="30"/>
    <n v="1"/>
    <n v="99"/>
    <n v="0"/>
    <n v="10"/>
    <x v="1"/>
  </r>
  <r>
    <x v="1"/>
    <x v="35"/>
    <s v="Yes"/>
    <x v="0"/>
    <x v="4"/>
    <s v="Male"/>
    <x v="62"/>
    <s v="No"/>
    <s v="Yes"/>
    <s v="No"/>
    <x v="2"/>
    <x v="3"/>
    <s v="Direct Debit"/>
    <s v="(blank)"/>
    <s v="(blank)"/>
    <n v="1"/>
    <m/>
    <n v="52"/>
    <n v="0"/>
    <n v="55.4"/>
    <n v="0"/>
    <n v="6"/>
    <x v="1"/>
  </r>
  <r>
    <x v="1"/>
    <x v="35"/>
    <s v="Yes"/>
    <x v="0"/>
    <x v="4"/>
    <s v="Male"/>
    <x v="62"/>
    <s v="No"/>
    <s v="Yes"/>
    <s v="No"/>
    <x v="2"/>
    <x v="2"/>
    <s v="Direct Debit"/>
    <s v="(blank)"/>
    <s v="(blank)"/>
    <n v="1"/>
    <m/>
    <n v="24"/>
    <n v="0"/>
    <n v="42"/>
    <n v="0"/>
    <n v="15"/>
    <x v="2"/>
  </r>
  <r>
    <x v="1"/>
    <x v="35"/>
    <s v="Yes"/>
    <x v="0"/>
    <x v="14"/>
    <s v="Male"/>
    <x v="33"/>
    <s v="No"/>
    <s v="Yes"/>
    <s v="No"/>
    <x v="2"/>
    <x v="1"/>
    <s v="Direct Debit"/>
    <s v="Price"/>
    <s v="Lack of affordable download/upload speed"/>
    <n v="1"/>
    <n v="1"/>
    <n v="59"/>
    <n v="1"/>
    <n v="151.19999999999999"/>
    <n v="0"/>
    <n v="2"/>
    <x v="0"/>
  </r>
  <r>
    <x v="1"/>
    <x v="35"/>
    <s v="Yes"/>
    <x v="0"/>
    <x v="50"/>
    <s v="Female"/>
    <x v="46"/>
    <s v="No"/>
    <s v="No"/>
    <m/>
    <x v="1"/>
    <x v="0"/>
    <m/>
    <m/>
    <m/>
    <n v="1"/>
    <n v="1"/>
    <n v="26"/>
    <n v="1"/>
    <n v="85"/>
    <n v="0"/>
    <n v="16"/>
    <x v="2"/>
  </r>
  <r>
    <x v="1"/>
    <x v="35"/>
    <s v="Yes"/>
    <x v="0"/>
    <x v="23"/>
    <s v="Male"/>
    <x v="14"/>
    <s v="No"/>
    <s v="Yes"/>
    <s v="No"/>
    <x v="2"/>
    <x v="3"/>
    <s v="Direct Debit"/>
    <s v="(blank)"/>
    <s v="(blank)"/>
    <n v="1"/>
    <m/>
    <n v="35"/>
    <n v="0"/>
    <n v="126"/>
    <n v="0"/>
    <n v="10"/>
    <x v="1"/>
  </r>
  <r>
    <x v="1"/>
    <x v="35"/>
    <s v="Yes"/>
    <x v="0"/>
    <x v="24"/>
    <s v="Female"/>
    <x v="19"/>
    <s v="Yes"/>
    <s v="No"/>
    <m/>
    <x v="0"/>
    <x v="0"/>
    <m/>
    <m/>
    <m/>
    <n v="1"/>
    <n v="1"/>
    <n v="28"/>
    <n v="1"/>
    <n v="216"/>
    <n v="0"/>
    <n v="24"/>
    <x v="2"/>
  </r>
  <r>
    <x v="1"/>
    <x v="35"/>
    <s v="Yes"/>
    <x v="0"/>
    <x v="29"/>
    <s v="Male"/>
    <x v="9"/>
    <s v="No"/>
    <s v="No"/>
    <m/>
    <x v="1"/>
    <x v="0"/>
    <m/>
    <m/>
    <m/>
    <n v="1"/>
    <m/>
    <n v="19"/>
    <n v="1"/>
    <n v="82.8"/>
    <n v="0"/>
    <n v="15"/>
    <x v="2"/>
  </r>
  <r>
    <x v="1"/>
    <x v="35"/>
    <s v="Yes"/>
    <x v="0"/>
    <x v="32"/>
    <s v="Male"/>
    <x v="45"/>
    <s v="No"/>
    <s v="Yes"/>
    <s v="No"/>
    <x v="2"/>
    <x v="3"/>
    <s v="Credit Card"/>
    <s v="Price"/>
    <s v="Lack of affordable download/upload speed"/>
    <n v="1"/>
    <n v="1"/>
    <n v="36"/>
    <n v="2"/>
    <n v="134.1"/>
    <n v="0"/>
    <n v="6"/>
    <x v="1"/>
  </r>
  <r>
    <x v="1"/>
    <x v="35"/>
    <s v="Yes"/>
    <x v="0"/>
    <x v="36"/>
    <s v="Male"/>
    <x v="48"/>
    <s v="No"/>
    <s v="No"/>
    <m/>
    <x v="1"/>
    <x v="0"/>
    <m/>
    <m/>
    <m/>
    <n v="1"/>
    <n v="1"/>
    <n v="39"/>
    <n v="3"/>
    <n v="49.6"/>
    <n v="0"/>
    <n v="4"/>
    <x v="0"/>
  </r>
  <r>
    <x v="1"/>
    <x v="35"/>
    <s v="Yes"/>
    <x v="0"/>
    <x v="38"/>
    <s v="Male"/>
    <x v="2"/>
    <s v="No"/>
    <s v="No"/>
    <m/>
    <x v="1"/>
    <x v="0"/>
    <m/>
    <m/>
    <m/>
    <n v="1"/>
    <n v="1"/>
    <n v="39"/>
    <n v="0"/>
    <n v="58.3"/>
    <n v="0"/>
    <n v="7"/>
    <x v="1"/>
  </r>
  <r>
    <x v="1"/>
    <x v="35"/>
    <s v="Yes"/>
    <x v="0"/>
    <x v="41"/>
    <s v="Male"/>
    <x v="33"/>
    <s v="No"/>
    <s v="Yes"/>
    <s v="Yes"/>
    <x v="2"/>
    <x v="3"/>
    <s v="Direct Debit"/>
    <s v="(blank)"/>
    <s v="(blank)"/>
    <n v="1"/>
    <m/>
    <n v="31"/>
    <n v="0"/>
    <n v="105.3"/>
    <n v="0"/>
    <n v="6"/>
    <x v="1"/>
  </r>
  <r>
    <x v="1"/>
    <x v="35"/>
    <s v="Yes"/>
    <x v="1"/>
    <x v="4"/>
    <s v="Female"/>
    <x v="1"/>
    <s v="No"/>
    <s v="No"/>
    <m/>
    <x v="1"/>
    <x v="0"/>
    <m/>
    <m/>
    <m/>
    <n v="1"/>
    <m/>
    <n v="37"/>
    <n v="0"/>
    <n v="0"/>
    <n v="0"/>
    <n v="2"/>
    <x v="0"/>
  </r>
  <r>
    <x v="1"/>
    <x v="35"/>
    <s v="Yes"/>
    <x v="1"/>
    <x v="32"/>
    <s v="Female"/>
    <x v="66"/>
    <s v="No"/>
    <s v="Yes"/>
    <s v="No"/>
    <x v="2"/>
    <x v="2"/>
    <s v="Direct Debit"/>
    <s v="(blank)"/>
    <s v="(blank)"/>
    <n v="1"/>
    <m/>
    <n v="18"/>
    <n v="0"/>
    <n v="0"/>
    <n v="0"/>
    <n v="13"/>
    <x v="2"/>
  </r>
  <r>
    <x v="1"/>
    <x v="35"/>
    <s v="Yes"/>
    <x v="1"/>
    <x v="32"/>
    <s v="Female"/>
    <x v="22"/>
    <s v="No"/>
    <s v="Yes"/>
    <s v="No"/>
    <x v="2"/>
    <x v="1"/>
    <s v="Direct Debit"/>
    <s v="(blank)"/>
    <s v="(blank)"/>
    <n v="1"/>
    <m/>
    <n v="48"/>
    <n v="0"/>
    <n v="0"/>
    <n v="0"/>
    <n v="2"/>
    <x v="0"/>
  </r>
  <r>
    <x v="1"/>
    <x v="35"/>
    <s v="Yes"/>
    <x v="1"/>
    <x v="39"/>
    <s v="Male"/>
    <x v="32"/>
    <s v="No"/>
    <s v="No"/>
    <m/>
    <x v="1"/>
    <x v="0"/>
    <m/>
    <m/>
    <m/>
    <n v="1"/>
    <m/>
    <n v="24"/>
    <n v="0"/>
    <n v="0"/>
    <n v="0"/>
    <n v="10"/>
    <x v="1"/>
  </r>
  <r>
    <x v="1"/>
    <x v="35"/>
    <s v="Yes"/>
    <x v="1"/>
    <x v="47"/>
    <s v="Female"/>
    <x v="37"/>
    <s v="No"/>
    <s v="No"/>
    <m/>
    <x v="1"/>
    <x v="0"/>
    <m/>
    <m/>
    <m/>
    <n v="1"/>
    <m/>
    <n v="15"/>
    <n v="1"/>
    <n v="0"/>
    <n v="0"/>
    <n v="5"/>
    <x v="1"/>
  </r>
  <r>
    <x v="1"/>
    <x v="36"/>
    <s v="No"/>
    <x v="0"/>
    <x v="1"/>
    <s v="Female"/>
    <x v="18"/>
    <s v="Yes"/>
    <s v="No"/>
    <m/>
    <x v="0"/>
    <x v="0"/>
    <m/>
    <m/>
    <m/>
    <n v="1"/>
    <m/>
    <n v="38"/>
    <n v="0"/>
    <n v="0"/>
    <n v="0"/>
    <n v="20"/>
    <x v="2"/>
  </r>
  <r>
    <x v="1"/>
    <x v="36"/>
    <s v="No"/>
    <x v="0"/>
    <x v="5"/>
    <s v="Male"/>
    <x v="3"/>
    <s v="No"/>
    <s v="No"/>
    <m/>
    <x v="1"/>
    <x v="0"/>
    <m/>
    <m/>
    <m/>
    <n v="1"/>
    <m/>
    <n v="47"/>
    <n v="0"/>
    <n v="0"/>
    <n v="0"/>
    <n v="6"/>
    <x v="1"/>
  </r>
  <r>
    <x v="1"/>
    <x v="36"/>
    <s v="No"/>
    <x v="0"/>
    <x v="5"/>
    <s v="Male"/>
    <x v="40"/>
    <s v="No"/>
    <s v="Yes"/>
    <s v="No"/>
    <x v="2"/>
    <x v="1"/>
    <s v="Direct Debit"/>
    <s v="Competitor"/>
    <s v="Competitor made better offer"/>
    <n v="1"/>
    <n v="1"/>
    <n v="56"/>
    <n v="1"/>
    <n v="0"/>
    <n v="0"/>
    <n v="5"/>
    <x v="1"/>
  </r>
  <r>
    <x v="1"/>
    <x v="36"/>
    <s v="No"/>
    <x v="0"/>
    <x v="7"/>
    <s v="Male"/>
    <x v="23"/>
    <s v="No"/>
    <s v="No"/>
    <m/>
    <x v="1"/>
    <x v="0"/>
    <m/>
    <m/>
    <m/>
    <n v="1"/>
    <m/>
    <n v="35"/>
    <n v="0"/>
    <n v="0"/>
    <n v="0"/>
    <n v="9"/>
    <x v="1"/>
  </r>
  <r>
    <x v="1"/>
    <x v="36"/>
    <s v="No"/>
    <x v="0"/>
    <x v="11"/>
    <s v="Female"/>
    <x v="21"/>
    <s v="No"/>
    <s v="No"/>
    <m/>
    <x v="1"/>
    <x v="0"/>
    <m/>
    <m/>
    <m/>
    <n v="1"/>
    <m/>
    <n v="20"/>
    <n v="0"/>
    <n v="0"/>
    <n v="0"/>
    <n v="2"/>
    <x v="0"/>
  </r>
  <r>
    <x v="1"/>
    <x v="36"/>
    <s v="No"/>
    <x v="0"/>
    <x v="14"/>
    <s v="Male"/>
    <x v="7"/>
    <s v="No"/>
    <s v="No"/>
    <m/>
    <x v="1"/>
    <x v="0"/>
    <m/>
    <m/>
    <m/>
    <n v="1"/>
    <m/>
    <n v="45"/>
    <n v="0"/>
    <n v="0"/>
    <n v="0"/>
    <n v="15"/>
    <x v="2"/>
  </r>
  <r>
    <x v="1"/>
    <x v="36"/>
    <s v="No"/>
    <x v="0"/>
    <x v="17"/>
    <s v="Male"/>
    <x v="48"/>
    <s v="No"/>
    <s v="No"/>
    <m/>
    <x v="1"/>
    <x v="0"/>
    <m/>
    <m/>
    <m/>
    <n v="1"/>
    <m/>
    <n v="19"/>
    <n v="0"/>
    <n v="0"/>
    <n v="0"/>
    <n v="5"/>
    <x v="1"/>
  </r>
  <r>
    <x v="1"/>
    <x v="36"/>
    <s v="No"/>
    <x v="0"/>
    <x v="17"/>
    <s v="Male"/>
    <x v="35"/>
    <s v="No"/>
    <s v="No"/>
    <m/>
    <x v="1"/>
    <x v="0"/>
    <m/>
    <m/>
    <m/>
    <n v="1"/>
    <m/>
    <n v="33"/>
    <n v="0"/>
    <n v="0"/>
    <n v="0"/>
    <n v="8"/>
    <x v="1"/>
  </r>
  <r>
    <x v="1"/>
    <x v="36"/>
    <s v="No"/>
    <x v="0"/>
    <x v="19"/>
    <s v="Male"/>
    <x v="1"/>
    <s v="No"/>
    <s v="No"/>
    <m/>
    <x v="1"/>
    <x v="0"/>
    <m/>
    <m/>
    <m/>
    <n v="1"/>
    <m/>
    <n v="31"/>
    <n v="0"/>
    <n v="0"/>
    <n v="0"/>
    <n v="2"/>
    <x v="0"/>
  </r>
  <r>
    <x v="1"/>
    <x v="36"/>
    <s v="No"/>
    <x v="0"/>
    <x v="22"/>
    <s v="Male"/>
    <x v="44"/>
    <s v="No"/>
    <s v="No"/>
    <m/>
    <x v="1"/>
    <x v="0"/>
    <m/>
    <m/>
    <m/>
    <n v="1"/>
    <m/>
    <n v="26"/>
    <n v="0"/>
    <n v="0"/>
    <n v="0"/>
    <n v="3"/>
    <x v="0"/>
  </r>
  <r>
    <x v="1"/>
    <x v="36"/>
    <s v="No"/>
    <x v="0"/>
    <x v="26"/>
    <s v="Male"/>
    <x v="43"/>
    <s v="No"/>
    <s v="No"/>
    <m/>
    <x v="1"/>
    <x v="0"/>
    <m/>
    <m/>
    <m/>
    <n v="1"/>
    <m/>
    <n v="25"/>
    <n v="0"/>
    <n v="0"/>
    <n v="0"/>
    <n v="5"/>
    <x v="1"/>
  </r>
  <r>
    <x v="1"/>
    <x v="36"/>
    <s v="No"/>
    <x v="0"/>
    <x v="26"/>
    <s v="Male"/>
    <x v="39"/>
    <s v="No"/>
    <s v="No"/>
    <m/>
    <x v="1"/>
    <x v="0"/>
    <m/>
    <m/>
    <m/>
    <n v="1"/>
    <m/>
    <n v="39"/>
    <n v="0"/>
    <n v="0"/>
    <n v="0"/>
    <n v="5"/>
    <x v="1"/>
  </r>
  <r>
    <x v="1"/>
    <x v="36"/>
    <s v="No"/>
    <x v="0"/>
    <x v="31"/>
    <s v="Male"/>
    <x v="9"/>
    <s v="No"/>
    <s v="No"/>
    <m/>
    <x v="1"/>
    <x v="0"/>
    <m/>
    <m/>
    <m/>
    <n v="1"/>
    <m/>
    <n v="34"/>
    <n v="0"/>
    <n v="0"/>
    <n v="0"/>
    <n v="8"/>
    <x v="1"/>
  </r>
  <r>
    <x v="1"/>
    <x v="36"/>
    <s v="No"/>
    <x v="0"/>
    <x v="33"/>
    <s v="Female"/>
    <x v="38"/>
    <s v="No"/>
    <s v="No"/>
    <m/>
    <x v="1"/>
    <x v="0"/>
    <m/>
    <m/>
    <m/>
    <n v="1"/>
    <m/>
    <n v="42"/>
    <n v="1"/>
    <n v="0"/>
    <n v="0"/>
    <n v="5"/>
    <x v="1"/>
  </r>
  <r>
    <x v="1"/>
    <x v="36"/>
    <s v="No"/>
    <x v="0"/>
    <x v="35"/>
    <s v="Male"/>
    <x v="23"/>
    <s v="No"/>
    <s v="No"/>
    <m/>
    <x v="1"/>
    <x v="0"/>
    <m/>
    <m/>
    <m/>
    <n v="1"/>
    <n v="1"/>
    <n v="44"/>
    <n v="0"/>
    <n v="0"/>
    <n v="0"/>
    <n v="3"/>
    <x v="0"/>
  </r>
  <r>
    <x v="1"/>
    <x v="36"/>
    <s v="No"/>
    <x v="0"/>
    <x v="36"/>
    <s v="Male"/>
    <x v="60"/>
    <s v="No"/>
    <s v="Yes"/>
    <s v="Yes"/>
    <x v="2"/>
    <x v="3"/>
    <s v="Direct Debit"/>
    <s v="(blank)"/>
    <s v="(blank)"/>
    <n v="1"/>
    <m/>
    <n v="30"/>
    <n v="0"/>
    <n v="0"/>
    <n v="0"/>
    <n v="7"/>
    <x v="1"/>
  </r>
  <r>
    <x v="1"/>
    <x v="36"/>
    <s v="No"/>
    <x v="0"/>
    <x v="42"/>
    <s v="Male"/>
    <x v="43"/>
    <s v="No"/>
    <s v="No"/>
    <m/>
    <x v="1"/>
    <x v="0"/>
    <m/>
    <m/>
    <m/>
    <n v="1"/>
    <m/>
    <n v="48"/>
    <n v="0"/>
    <n v="0"/>
    <n v="0"/>
    <n v="6"/>
    <x v="1"/>
  </r>
  <r>
    <x v="1"/>
    <x v="36"/>
    <s v="No"/>
    <x v="0"/>
    <x v="45"/>
    <s v="Male"/>
    <x v="38"/>
    <s v="No"/>
    <s v="No"/>
    <m/>
    <x v="1"/>
    <x v="0"/>
    <m/>
    <m/>
    <m/>
    <n v="1"/>
    <m/>
    <n v="13"/>
    <n v="0"/>
    <n v="0"/>
    <n v="0"/>
    <n v="5"/>
    <x v="1"/>
  </r>
  <r>
    <x v="1"/>
    <x v="36"/>
    <s v="No"/>
    <x v="1"/>
    <x v="5"/>
    <s v="Female"/>
    <x v="39"/>
    <s v="No"/>
    <s v="No"/>
    <m/>
    <x v="1"/>
    <x v="0"/>
    <m/>
    <m/>
    <m/>
    <n v="1"/>
    <m/>
    <n v="39"/>
    <n v="0"/>
    <n v="0"/>
    <n v="0"/>
    <n v="2"/>
    <x v="0"/>
  </r>
  <r>
    <x v="1"/>
    <x v="36"/>
    <s v="Yes"/>
    <x v="0"/>
    <x v="7"/>
    <s v="Female"/>
    <x v="52"/>
    <s v="No"/>
    <s v="Yes"/>
    <s v="Yes"/>
    <x v="2"/>
    <x v="1"/>
    <s v="Direct Debit"/>
    <s v="Price"/>
    <s v="Extra data charges"/>
    <n v="1"/>
    <n v="1"/>
    <n v="23"/>
    <n v="4"/>
    <n v="31.5"/>
    <n v="0"/>
    <n v="5"/>
    <x v="1"/>
  </r>
  <r>
    <x v="1"/>
    <x v="36"/>
    <s v="Yes"/>
    <x v="0"/>
    <x v="17"/>
    <s v="Female"/>
    <x v="22"/>
    <s v="No"/>
    <s v="Yes"/>
    <s v="No"/>
    <x v="2"/>
    <x v="1"/>
    <s v="Direct Debit"/>
    <s v="Other"/>
    <s v="Don't know"/>
    <n v="1"/>
    <n v="1"/>
    <n v="30"/>
    <n v="0"/>
    <n v="74"/>
    <n v="0"/>
    <n v="9"/>
    <x v="1"/>
  </r>
  <r>
    <x v="1"/>
    <x v="36"/>
    <s v="Yes"/>
    <x v="0"/>
    <x v="30"/>
    <s v="Female"/>
    <x v="50"/>
    <s v="No"/>
    <s v="No"/>
    <m/>
    <x v="1"/>
    <x v="0"/>
    <m/>
    <m/>
    <m/>
    <n v="1"/>
    <m/>
    <n v="47"/>
    <n v="0"/>
    <n v="72.2"/>
    <n v="0"/>
    <n v="5"/>
    <x v="1"/>
  </r>
  <r>
    <x v="1"/>
    <x v="36"/>
    <s v="Yes"/>
    <x v="0"/>
    <x v="32"/>
    <s v="Female"/>
    <x v="41"/>
    <s v="No"/>
    <s v="No"/>
    <m/>
    <x v="1"/>
    <x v="0"/>
    <m/>
    <m/>
    <m/>
    <n v="1"/>
    <m/>
    <n v="36"/>
    <n v="0"/>
    <n v="82.3"/>
    <n v="0"/>
    <n v="3"/>
    <x v="0"/>
  </r>
  <r>
    <x v="1"/>
    <x v="36"/>
    <s v="Yes"/>
    <x v="0"/>
    <x v="34"/>
    <s v="Female"/>
    <x v="42"/>
    <s v="No"/>
    <s v="No"/>
    <m/>
    <x v="1"/>
    <x v="0"/>
    <m/>
    <m/>
    <m/>
    <n v="1"/>
    <n v="1"/>
    <n v="48"/>
    <n v="3"/>
    <n v="194.3"/>
    <n v="0"/>
    <n v="0"/>
    <x v="0"/>
  </r>
  <r>
    <x v="1"/>
    <x v="36"/>
    <s v="Yes"/>
    <x v="0"/>
    <x v="34"/>
    <s v="Male"/>
    <x v="47"/>
    <s v="No"/>
    <s v="No"/>
    <m/>
    <x v="1"/>
    <x v="0"/>
    <m/>
    <m/>
    <m/>
    <n v="1"/>
    <n v="1"/>
    <n v="41"/>
    <n v="3"/>
    <n v="77"/>
    <n v="0"/>
    <n v="6"/>
    <x v="1"/>
  </r>
  <r>
    <x v="1"/>
    <x v="36"/>
    <s v="Yes"/>
    <x v="0"/>
    <x v="35"/>
    <s v="Male"/>
    <x v="10"/>
    <s v="Yes"/>
    <s v="No"/>
    <m/>
    <x v="0"/>
    <x v="0"/>
    <m/>
    <m/>
    <m/>
    <n v="1"/>
    <m/>
    <n v="18"/>
    <n v="0"/>
    <n v="203.5"/>
    <n v="0"/>
    <n v="38"/>
    <x v="2"/>
  </r>
  <r>
    <x v="1"/>
    <x v="36"/>
    <s v="Yes"/>
    <x v="0"/>
    <x v="46"/>
    <s v="Male"/>
    <x v="53"/>
    <s v="No"/>
    <s v="Yes"/>
    <s v="No"/>
    <x v="2"/>
    <x v="1"/>
    <s v="Direct Debit"/>
    <s v="Competitor"/>
    <s v="Competitor offered higher download speeds"/>
    <n v="1"/>
    <n v="1"/>
    <n v="42"/>
    <n v="5"/>
    <n v="153.6"/>
    <n v="0"/>
    <n v="13"/>
    <x v="2"/>
  </r>
  <r>
    <x v="1"/>
    <x v="36"/>
    <s v="Yes"/>
    <x v="1"/>
    <x v="50"/>
    <s v="Female"/>
    <x v="42"/>
    <s v="No"/>
    <s v="No"/>
    <m/>
    <x v="1"/>
    <x v="0"/>
    <m/>
    <m/>
    <m/>
    <n v="1"/>
    <m/>
    <n v="52"/>
    <n v="2"/>
    <n v="0"/>
    <n v="0"/>
    <n v="10"/>
    <x v="1"/>
  </r>
  <r>
    <x v="1"/>
    <x v="36"/>
    <s v="Yes"/>
    <x v="1"/>
    <x v="31"/>
    <s v="Male"/>
    <x v="17"/>
    <s v="Yes"/>
    <s v="No"/>
    <m/>
    <x v="0"/>
    <x v="0"/>
    <m/>
    <m/>
    <m/>
    <n v="1"/>
    <m/>
    <n v="17"/>
    <n v="0"/>
    <n v="0"/>
    <n v="0"/>
    <n v="7"/>
    <x v="1"/>
  </r>
  <r>
    <x v="1"/>
    <x v="36"/>
    <s v="Yes"/>
    <x v="1"/>
    <x v="36"/>
    <s v="Male"/>
    <x v="2"/>
    <s v="No"/>
    <s v="No"/>
    <m/>
    <x v="1"/>
    <x v="0"/>
    <m/>
    <m/>
    <m/>
    <n v="1"/>
    <m/>
    <n v="38"/>
    <n v="1"/>
    <n v="0"/>
    <n v="0"/>
    <n v="8"/>
    <x v="1"/>
  </r>
  <r>
    <x v="1"/>
    <x v="36"/>
    <s v="Yes"/>
    <x v="1"/>
    <x v="45"/>
    <s v="Female"/>
    <x v="9"/>
    <s v="No"/>
    <s v="No"/>
    <m/>
    <x v="1"/>
    <x v="0"/>
    <m/>
    <m/>
    <m/>
    <n v="1"/>
    <m/>
    <n v="51"/>
    <n v="0"/>
    <n v="0"/>
    <n v="0"/>
    <n v="8"/>
    <x v="1"/>
  </r>
  <r>
    <x v="1"/>
    <x v="37"/>
    <s v="No"/>
    <x v="0"/>
    <x v="0"/>
    <s v="Female"/>
    <x v="3"/>
    <s v="No"/>
    <s v="No"/>
    <m/>
    <x v="1"/>
    <x v="0"/>
    <m/>
    <m/>
    <m/>
    <n v="1"/>
    <n v="1"/>
    <n v="62"/>
    <n v="2"/>
    <n v="0"/>
    <n v="0"/>
    <n v="1"/>
    <x v="0"/>
  </r>
  <r>
    <x v="1"/>
    <x v="37"/>
    <s v="No"/>
    <x v="0"/>
    <x v="0"/>
    <s v="Male"/>
    <x v="21"/>
    <s v="No"/>
    <s v="No"/>
    <m/>
    <x v="1"/>
    <x v="0"/>
    <m/>
    <m/>
    <m/>
    <n v="1"/>
    <n v="1"/>
    <n v="39"/>
    <n v="3"/>
    <n v="0"/>
    <n v="0"/>
    <n v="5"/>
    <x v="1"/>
  </r>
  <r>
    <x v="1"/>
    <x v="37"/>
    <s v="No"/>
    <x v="0"/>
    <x v="3"/>
    <s v="Male"/>
    <x v="10"/>
    <s v="Yes"/>
    <s v="No"/>
    <m/>
    <x v="0"/>
    <x v="0"/>
    <m/>
    <m/>
    <m/>
    <n v="1"/>
    <m/>
    <n v="54"/>
    <n v="0"/>
    <n v="0"/>
    <n v="0"/>
    <n v="10"/>
    <x v="1"/>
  </r>
  <r>
    <x v="1"/>
    <x v="37"/>
    <s v="No"/>
    <x v="0"/>
    <x v="3"/>
    <s v="Male"/>
    <x v="50"/>
    <s v="No"/>
    <s v="No"/>
    <m/>
    <x v="1"/>
    <x v="0"/>
    <m/>
    <m/>
    <m/>
    <n v="1"/>
    <m/>
    <n v="33"/>
    <n v="0"/>
    <n v="0"/>
    <n v="0"/>
    <n v="4"/>
    <x v="0"/>
  </r>
  <r>
    <x v="1"/>
    <x v="37"/>
    <s v="No"/>
    <x v="0"/>
    <x v="4"/>
    <s v="Female"/>
    <x v="21"/>
    <s v="No"/>
    <s v="No"/>
    <m/>
    <x v="1"/>
    <x v="0"/>
    <m/>
    <m/>
    <m/>
    <n v="1"/>
    <m/>
    <n v="31"/>
    <n v="0"/>
    <n v="0"/>
    <n v="0"/>
    <n v="15"/>
    <x v="2"/>
  </r>
  <r>
    <x v="1"/>
    <x v="37"/>
    <s v="No"/>
    <x v="0"/>
    <x v="4"/>
    <s v="Female"/>
    <x v="42"/>
    <s v="No"/>
    <s v="No"/>
    <m/>
    <x v="1"/>
    <x v="0"/>
    <m/>
    <m/>
    <m/>
    <n v="1"/>
    <n v="1"/>
    <n v="49"/>
    <n v="0"/>
    <n v="0"/>
    <n v="0"/>
    <n v="15"/>
    <x v="2"/>
  </r>
  <r>
    <x v="1"/>
    <x v="37"/>
    <s v="No"/>
    <x v="0"/>
    <x v="5"/>
    <s v="Female"/>
    <x v="21"/>
    <s v="No"/>
    <s v="No"/>
    <m/>
    <x v="1"/>
    <x v="0"/>
    <m/>
    <m/>
    <m/>
    <n v="1"/>
    <m/>
    <n v="38"/>
    <n v="2"/>
    <n v="0"/>
    <n v="0"/>
    <n v="7"/>
    <x v="1"/>
  </r>
  <r>
    <x v="1"/>
    <x v="37"/>
    <s v="No"/>
    <x v="0"/>
    <x v="8"/>
    <s v="Male"/>
    <x v="6"/>
    <s v="No"/>
    <s v="No"/>
    <m/>
    <x v="1"/>
    <x v="0"/>
    <m/>
    <m/>
    <m/>
    <n v="1"/>
    <m/>
    <n v="35"/>
    <n v="1"/>
    <n v="0"/>
    <n v="0"/>
    <n v="5"/>
    <x v="1"/>
  </r>
  <r>
    <x v="1"/>
    <x v="37"/>
    <s v="No"/>
    <x v="0"/>
    <x v="13"/>
    <s v="Female"/>
    <x v="32"/>
    <s v="No"/>
    <s v="No"/>
    <m/>
    <x v="1"/>
    <x v="0"/>
    <m/>
    <m/>
    <m/>
    <n v="1"/>
    <n v="1"/>
    <n v="56"/>
    <n v="2"/>
    <n v="0"/>
    <n v="0"/>
    <n v="1"/>
    <x v="0"/>
  </r>
  <r>
    <x v="1"/>
    <x v="37"/>
    <s v="No"/>
    <x v="0"/>
    <x v="20"/>
    <s v="Male"/>
    <x v="9"/>
    <s v="No"/>
    <s v="No"/>
    <m/>
    <x v="1"/>
    <x v="0"/>
    <m/>
    <m/>
    <m/>
    <n v="1"/>
    <m/>
    <n v="35"/>
    <n v="0"/>
    <n v="0"/>
    <n v="0"/>
    <n v="38"/>
    <x v="2"/>
  </r>
  <r>
    <x v="1"/>
    <x v="37"/>
    <s v="No"/>
    <x v="0"/>
    <x v="21"/>
    <s v="Female"/>
    <x v="0"/>
    <s v="Yes"/>
    <s v="No"/>
    <m/>
    <x v="0"/>
    <x v="0"/>
    <m/>
    <m/>
    <m/>
    <n v="1"/>
    <m/>
    <n v="24"/>
    <n v="1"/>
    <n v="0"/>
    <n v="0"/>
    <n v="19"/>
    <x v="2"/>
  </r>
  <r>
    <x v="1"/>
    <x v="37"/>
    <s v="No"/>
    <x v="0"/>
    <x v="50"/>
    <s v="Female"/>
    <x v="56"/>
    <s v="No"/>
    <s v="No"/>
    <m/>
    <x v="1"/>
    <x v="0"/>
    <m/>
    <m/>
    <m/>
    <n v="1"/>
    <m/>
    <n v="35"/>
    <n v="0"/>
    <n v="0"/>
    <n v="0"/>
    <n v="4"/>
    <x v="0"/>
  </r>
  <r>
    <x v="1"/>
    <x v="37"/>
    <s v="No"/>
    <x v="0"/>
    <x v="24"/>
    <s v="Male"/>
    <x v="65"/>
    <s v="No"/>
    <s v="Yes"/>
    <s v="No"/>
    <x v="2"/>
    <x v="2"/>
    <s v="Direct Debit"/>
    <s v="(blank)"/>
    <s v="(blank)"/>
    <n v="1"/>
    <m/>
    <n v="44"/>
    <n v="1"/>
    <n v="0"/>
    <n v="0"/>
    <n v="1"/>
    <x v="0"/>
  </r>
  <r>
    <x v="1"/>
    <x v="37"/>
    <s v="No"/>
    <x v="0"/>
    <x v="25"/>
    <s v="Female"/>
    <x v="41"/>
    <s v="No"/>
    <s v="No"/>
    <m/>
    <x v="1"/>
    <x v="0"/>
    <m/>
    <m/>
    <m/>
    <n v="1"/>
    <m/>
    <n v="32"/>
    <n v="0"/>
    <n v="0"/>
    <n v="0"/>
    <n v="2"/>
    <x v="0"/>
  </r>
  <r>
    <x v="1"/>
    <x v="37"/>
    <s v="No"/>
    <x v="0"/>
    <x v="26"/>
    <s v="Female"/>
    <x v="65"/>
    <s v="No"/>
    <s v="Yes"/>
    <s v="No"/>
    <x v="2"/>
    <x v="2"/>
    <s v="Direct Debit"/>
    <s v="(blank)"/>
    <s v="(blank)"/>
    <n v="1"/>
    <m/>
    <n v="54"/>
    <n v="0"/>
    <n v="0"/>
    <n v="0"/>
    <n v="8"/>
    <x v="1"/>
  </r>
  <r>
    <x v="1"/>
    <x v="37"/>
    <s v="No"/>
    <x v="0"/>
    <x v="28"/>
    <s v="Female"/>
    <x v="24"/>
    <s v="No"/>
    <s v="No"/>
    <m/>
    <x v="1"/>
    <x v="0"/>
    <m/>
    <m/>
    <m/>
    <n v="1"/>
    <m/>
    <n v="29"/>
    <n v="0"/>
    <n v="0"/>
    <n v="0"/>
    <n v="3"/>
    <x v="0"/>
  </r>
  <r>
    <x v="1"/>
    <x v="37"/>
    <s v="No"/>
    <x v="0"/>
    <x v="31"/>
    <s v="Male"/>
    <x v="31"/>
    <s v="No"/>
    <s v="Yes"/>
    <s v="Yes"/>
    <x v="2"/>
    <x v="3"/>
    <s v="Direct Debit"/>
    <s v="(blank)"/>
    <s v="(blank)"/>
    <n v="1"/>
    <m/>
    <n v="39"/>
    <n v="0"/>
    <n v="0"/>
    <n v="0"/>
    <n v="25"/>
    <x v="2"/>
  </r>
  <r>
    <x v="1"/>
    <x v="37"/>
    <s v="No"/>
    <x v="0"/>
    <x v="34"/>
    <s v="Female"/>
    <x v="5"/>
    <s v="Yes"/>
    <s v="No"/>
    <m/>
    <x v="0"/>
    <x v="0"/>
    <m/>
    <m/>
    <m/>
    <n v="1"/>
    <m/>
    <n v="47"/>
    <n v="0"/>
    <n v="0"/>
    <n v="0"/>
    <n v="18"/>
    <x v="2"/>
  </r>
  <r>
    <x v="1"/>
    <x v="37"/>
    <s v="No"/>
    <x v="0"/>
    <x v="35"/>
    <s v="Male"/>
    <x v="18"/>
    <s v="Yes"/>
    <s v="No"/>
    <m/>
    <x v="0"/>
    <x v="0"/>
    <m/>
    <m/>
    <m/>
    <n v="1"/>
    <m/>
    <n v="16"/>
    <n v="0"/>
    <n v="0"/>
    <n v="0"/>
    <n v="12"/>
    <x v="2"/>
  </r>
  <r>
    <x v="1"/>
    <x v="37"/>
    <s v="No"/>
    <x v="0"/>
    <x v="36"/>
    <s v="Female"/>
    <x v="27"/>
    <s v="No"/>
    <s v="No"/>
    <m/>
    <x v="1"/>
    <x v="0"/>
    <m/>
    <m/>
    <m/>
    <n v="1"/>
    <n v="1"/>
    <n v="35"/>
    <n v="1"/>
    <n v="38.5"/>
    <n v="0"/>
    <n v="10"/>
    <x v="1"/>
  </r>
  <r>
    <x v="1"/>
    <x v="37"/>
    <s v="No"/>
    <x v="0"/>
    <x v="43"/>
    <s v="Male"/>
    <x v="36"/>
    <s v="No"/>
    <s v="No"/>
    <m/>
    <x v="1"/>
    <x v="0"/>
    <m/>
    <m/>
    <m/>
    <n v="1"/>
    <m/>
    <n v="63"/>
    <n v="0"/>
    <n v="0"/>
    <n v="0"/>
    <n v="11"/>
    <x v="2"/>
  </r>
  <r>
    <x v="1"/>
    <x v="37"/>
    <s v="No"/>
    <x v="1"/>
    <x v="45"/>
    <s v="Male"/>
    <x v="7"/>
    <s v="No"/>
    <s v="No"/>
    <m/>
    <x v="1"/>
    <x v="0"/>
    <m/>
    <m/>
    <m/>
    <n v="1"/>
    <n v="1"/>
    <n v="49"/>
    <n v="0"/>
    <n v="0"/>
    <n v="0"/>
    <n v="10"/>
    <x v="1"/>
  </r>
  <r>
    <x v="1"/>
    <x v="37"/>
    <s v="Yes"/>
    <x v="0"/>
    <x v="2"/>
    <s v="Female"/>
    <x v="36"/>
    <s v="No"/>
    <s v="No"/>
    <m/>
    <x v="1"/>
    <x v="0"/>
    <m/>
    <m/>
    <m/>
    <n v="1"/>
    <m/>
    <n v="20"/>
    <n v="0"/>
    <n v="72.2"/>
    <n v="0"/>
    <n v="10"/>
    <x v="1"/>
  </r>
  <r>
    <x v="1"/>
    <x v="37"/>
    <s v="Yes"/>
    <x v="0"/>
    <x v="13"/>
    <s v="Female"/>
    <x v="7"/>
    <s v="No"/>
    <s v="No"/>
    <m/>
    <x v="1"/>
    <x v="0"/>
    <m/>
    <m/>
    <m/>
    <n v="1"/>
    <m/>
    <n v="38"/>
    <n v="1"/>
    <n v="193.8"/>
    <n v="0"/>
    <n v="3"/>
    <x v="0"/>
  </r>
  <r>
    <x v="1"/>
    <x v="37"/>
    <s v="Yes"/>
    <x v="0"/>
    <x v="13"/>
    <s v="Male"/>
    <x v="30"/>
    <s v="No"/>
    <s v="Yes"/>
    <s v="No"/>
    <x v="2"/>
    <x v="1"/>
    <s v="Direct Debit"/>
    <s v="(blank)"/>
    <s v="(blank)"/>
    <n v="1"/>
    <m/>
    <n v="11"/>
    <n v="0"/>
    <n v="61.8"/>
    <n v="0"/>
    <n v="8"/>
    <x v="1"/>
  </r>
  <r>
    <x v="1"/>
    <x v="37"/>
    <s v="Yes"/>
    <x v="0"/>
    <x v="19"/>
    <s v="Female"/>
    <x v="10"/>
    <s v="Yes"/>
    <s v="No"/>
    <m/>
    <x v="0"/>
    <x v="0"/>
    <m/>
    <m/>
    <m/>
    <n v="1"/>
    <n v="1"/>
    <n v="41"/>
    <n v="5"/>
    <n v="164.7"/>
    <n v="0"/>
    <n v="14"/>
    <x v="2"/>
  </r>
  <r>
    <x v="1"/>
    <x v="37"/>
    <s v="Yes"/>
    <x v="0"/>
    <x v="20"/>
    <s v="Female"/>
    <x v="24"/>
    <s v="No"/>
    <s v="No"/>
    <m/>
    <x v="1"/>
    <x v="0"/>
    <m/>
    <m/>
    <m/>
    <n v="1"/>
    <m/>
    <n v="50"/>
    <n v="0"/>
    <n v="136.80000000000001"/>
    <n v="0"/>
    <n v="4"/>
    <x v="0"/>
  </r>
  <r>
    <x v="1"/>
    <x v="37"/>
    <s v="Yes"/>
    <x v="0"/>
    <x v="21"/>
    <s v="Male"/>
    <x v="36"/>
    <s v="No"/>
    <s v="No"/>
    <m/>
    <x v="1"/>
    <x v="0"/>
    <m/>
    <m/>
    <m/>
    <n v="1"/>
    <n v="1"/>
    <n v="44"/>
    <n v="4"/>
    <n v="114.1"/>
    <n v="0"/>
    <n v="43"/>
    <x v="2"/>
  </r>
  <r>
    <x v="1"/>
    <x v="37"/>
    <s v="Yes"/>
    <x v="0"/>
    <x v="23"/>
    <s v="Female"/>
    <x v="19"/>
    <s v="Yes"/>
    <s v="No"/>
    <m/>
    <x v="0"/>
    <x v="0"/>
    <m/>
    <m/>
    <m/>
    <n v="1"/>
    <m/>
    <n v="15"/>
    <n v="0"/>
    <n v="112.1"/>
    <n v="0"/>
    <n v="14"/>
    <x v="2"/>
  </r>
  <r>
    <x v="1"/>
    <x v="37"/>
    <s v="Yes"/>
    <x v="0"/>
    <x v="23"/>
    <s v="Male"/>
    <x v="17"/>
    <s v="Yes"/>
    <s v="No"/>
    <m/>
    <x v="0"/>
    <x v="0"/>
    <m/>
    <m/>
    <m/>
    <n v="1"/>
    <n v="1"/>
    <n v="42"/>
    <n v="1"/>
    <n v="104.9"/>
    <n v="0"/>
    <n v="10"/>
    <x v="1"/>
  </r>
  <r>
    <x v="1"/>
    <x v="37"/>
    <s v="Yes"/>
    <x v="0"/>
    <x v="26"/>
    <s v="Male"/>
    <x v="27"/>
    <s v="No"/>
    <s v="No"/>
    <m/>
    <x v="1"/>
    <x v="0"/>
    <m/>
    <m/>
    <m/>
    <n v="1"/>
    <m/>
    <n v="40"/>
    <n v="0"/>
    <n v="226.1"/>
    <n v="0"/>
    <n v="15"/>
    <x v="2"/>
  </r>
  <r>
    <x v="1"/>
    <x v="37"/>
    <s v="Yes"/>
    <x v="0"/>
    <x v="30"/>
    <s v="Male"/>
    <x v="18"/>
    <s v="Yes"/>
    <s v="No"/>
    <m/>
    <x v="0"/>
    <x v="0"/>
    <m/>
    <m/>
    <m/>
    <n v="1"/>
    <n v="1"/>
    <n v="26"/>
    <n v="4"/>
    <n v="171"/>
    <n v="0"/>
    <n v="10"/>
    <x v="1"/>
  </r>
  <r>
    <x v="1"/>
    <x v="37"/>
    <s v="Yes"/>
    <x v="0"/>
    <x v="32"/>
    <s v="Female"/>
    <x v="66"/>
    <s v="No"/>
    <s v="Yes"/>
    <s v="No"/>
    <x v="2"/>
    <x v="1"/>
    <s v="Direct Debit"/>
    <s v="Price"/>
    <s v="Lack of affordable download/upload speed"/>
    <n v="1"/>
    <n v="1"/>
    <n v="62"/>
    <n v="4"/>
    <n v="174.8"/>
    <n v="0"/>
    <n v="1"/>
    <x v="0"/>
  </r>
  <r>
    <x v="1"/>
    <x v="37"/>
    <s v="Yes"/>
    <x v="0"/>
    <x v="36"/>
    <s v="Male"/>
    <x v="10"/>
    <s v="Yes"/>
    <s v="No"/>
    <m/>
    <x v="0"/>
    <x v="0"/>
    <m/>
    <m/>
    <m/>
    <n v="1"/>
    <m/>
    <n v="35"/>
    <n v="0"/>
    <n v="165.9"/>
    <n v="0"/>
    <n v="18"/>
    <x v="2"/>
  </r>
  <r>
    <x v="1"/>
    <x v="37"/>
    <s v="Yes"/>
    <x v="0"/>
    <x v="40"/>
    <s v="Male"/>
    <x v="27"/>
    <s v="No"/>
    <s v="No"/>
    <m/>
    <x v="1"/>
    <x v="0"/>
    <m/>
    <m/>
    <m/>
    <n v="1"/>
    <m/>
    <n v="25"/>
    <n v="0"/>
    <n v="180.5"/>
    <n v="0"/>
    <n v="11"/>
    <x v="2"/>
  </r>
  <r>
    <x v="1"/>
    <x v="37"/>
    <s v="Yes"/>
    <x v="0"/>
    <x v="42"/>
    <s v="Male"/>
    <x v="17"/>
    <s v="Yes"/>
    <s v="No"/>
    <m/>
    <x v="0"/>
    <x v="0"/>
    <m/>
    <m/>
    <m/>
    <n v="1"/>
    <n v="1"/>
    <n v="29"/>
    <n v="0"/>
    <n v="79"/>
    <n v="0"/>
    <n v="28"/>
    <x v="2"/>
  </r>
  <r>
    <x v="1"/>
    <x v="37"/>
    <s v="Yes"/>
    <x v="0"/>
    <x v="46"/>
    <s v="Female"/>
    <x v="62"/>
    <s v="No"/>
    <s v="Yes"/>
    <s v="No"/>
    <x v="2"/>
    <x v="1"/>
    <s v="Direct Debit"/>
    <s v="Dissatisfaction"/>
    <s v="Service dissatisfaction"/>
    <n v="1"/>
    <n v="1"/>
    <n v="64"/>
    <n v="2"/>
    <n v="82.1"/>
    <n v="0"/>
    <n v="1"/>
    <x v="0"/>
  </r>
  <r>
    <x v="1"/>
    <x v="37"/>
    <s v="Yes"/>
    <x v="1"/>
    <x v="17"/>
    <s v="Female"/>
    <x v="43"/>
    <s v="No"/>
    <s v="No"/>
    <m/>
    <x v="1"/>
    <x v="0"/>
    <m/>
    <m/>
    <m/>
    <n v="1"/>
    <m/>
    <n v="31"/>
    <n v="0"/>
    <n v="0"/>
    <n v="0"/>
    <n v="3"/>
    <x v="0"/>
  </r>
  <r>
    <x v="1"/>
    <x v="37"/>
    <s v="Yes"/>
    <x v="1"/>
    <x v="24"/>
    <s v="Female"/>
    <x v="8"/>
    <s v="No"/>
    <s v="No"/>
    <m/>
    <x v="1"/>
    <x v="0"/>
    <m/>
    <m/>
    <m/>
    <n v="1"/>
    <m/>
    <n v="50"/>
    <n v="0"/>
    <n v="0"/>
    <n v="0"/>
    <n v="18"/>
    <x v="2"/>
  </r>
  <r>
    <x v="1"/>
    <x v="38"/>
    <s v="No"/>
    <x v="0"/>
    <x v="0"/>
    <s v="Male"/>
    <x v="36"/>
    <s v="No"/>
    <s v="No"/>
    <m/>
    <x v="1"/>
    <x v="0"/>
    <m/>
    <m/>
    <m/>
    <n v="1"/>
    <m/>
    <n v="52"/>
    <n v="0"/>
    <n v="0"/>
    <n v="0"/>
    <n v="4"/>
    <x v="0"/>
  </r>
  <r>
    <x v="1"/>
    <x v="38"/>
    <s v="No"/>
    <x v="0"/>
    <x v="0"/>
    <s v="Male"/>
    <x v="31"/>
    <s v="No"/>
    <s v="Yes"/>
    <s v="Yes"/>
    <x v="2"/>
    <x v="3"/>
    <s v="Credit Card"/>
    <s v="(blank)"/>
    <s v="(blank)"/>
    <n v="1"/>
    <m/>
    <n v="18"/>
    <n v="2"/>
    <n v="0"/>
    <n v="0"/>
    <n v="19"/>
    <x v="2"/>
  </r>
  <r>
    <x v="1"/>
    <x v="38"/>
    <s v="No"/>
    <x v="0"/>
    <x v="1"/>
    <s v="Female"/>
    <x v="18"/>
    <s v="Yes"/>
    <s v="No"/>
    <m/>
    <x v="0"/>
    <x v="0"/>
    <m/>
    <m/>
    <m/>
    <n v="1"/>
    <n v="1"/>
    <n v="45"/>
    <n v="0"/>
    <n v="0"/>
    <n v="0"/>
    <n v="14"/>
    <x v="2"/>
  </r>
  <r>
    <x v="1"/>
    <x v="38"/>
    <s v="No"/>
    <x v="0"/>
    <x v="2"/>
    <s v="Female"/>
    <x v="15"/>
    <s v="Yes"/>
    <s v="No"/>
    <m/>
    <x v="0"/>
    <x v="0"/>
    <m/>
    <m/>
    <m/>
    <n v="1"/>
    <n v="1"/>
    <n v="29"/>
    <n v="2"/>
    <n v="0"/>
    <n v="0"/>
    <n v="8"/>
    <x v="1"/>
  </r>
  <r>
    <x v="1"/>
    <x v="38"/>
    <s v="No"/>
    <x v="0"/>
    <x v="3"/>
    <s v="Male"/>
    <x v="32"/>
    <s v="No"/>
    <s v="No"/>
    <m/>
    <x v="1"/>
    <x v="0"/>
    <m/>
    <m/>
    <m/>
    <n v="1"/>
    <m/>
    <n v="48"/>
    <n v="0"/>
    <n v="0"/>
    <n v="0"/>
    <n v="4"/>
    <x v="0"/>
  </r>
  <r>
    <x v="1"/>
    <x v="38"/>
    <s v="No"/>
    <x v="0"/>
    <x v="4"/>
    <s v="Female"/>
    <x v="14"/>
    <s v="No"/>
    <s v="No"/>
    <m/>
    <x v="1"/>
    <x v="0"/>
    <m/>
    <m/>
    <m/>
    <n v="1"/>
    <n v="1"/>
    <n v="35"/>
    <n v="0"/>
    <n v="0"/>
    <n v="0"/>
    <n v="9"/>
    <x v="1"/>
  </r>
  <r>
    <x v="1"/>
    <x v="38"/>
    <s v="No"/>
    <x v="0"/>
    <x v="7"/>
    <s v="Male"/>
    <x v="48"/>
    <s v="No"/>
    <s v="No"/>
    <m/>
    <x v="1"/>
    <x v="0"/>
    <m/>
    <m/>
    <m/>
    <n v="1"/>
    <m/>
    <n v="59"/>
    <n v="2"/>
    <n v="0"/>
    <n v="0"/>
    <n v="9"/>
    <x v="1"/>
  </r>
  <r>
    <x v="1"/>
    <x v="38"/>
    <s v="No"/>
    <x v="0"/>
    <x v="49"/>
    <s v="Female"/>
    <x v="37"/>
    <s v="No"/>
    <s v="No"/>
    <m/>
    <x v="1"/>
    <x v="0"/>
    <m/>
    <m/>
    <m/>
    <n v="1"/>
    <m/>
    <n v="31"/>
    <n v="0"/>
    <n v="0"/>
    <n v="0"/>
    <n v="5"/>
    <x v="1"/>
  </r>
  <r>
    <x v="1"/>
    <x v="38"/>
    <s v="No"/>
    <x v="0"/>
    <x v="49"/>
    <s v="Female"/>
    <x v="3"/>
    <s v="No"/>
    <s v="No"/>
    <m/>
    <x v="1"/>
    <x v="0"/>
    <m/>
    <m/>
    <m/>
    <n v="1"/>
    <m/>
    <n v="35"/>
    <n v="0"/>
    <n v="0"/>
    <n v="0"/>
    <n v="8"/>
    <x v="1"/>
  </r>
  <r>
    <x v="1"/>
    <x v="38"/>
    <s v="No"/>
    <x v="0"/>
    <x v="11"/>
    <s v="Male"/>
    <x v="27"/>
    <s v="No"/>
    <s v="No"/>
    <m/>
    <x v="1"/>
    <x v="0"/>
    <m/>
    <m/>
    <m/>
    <n v="1"/>
    <n v="1"/>
    <n v="46"/>
    <n v="0"/>
    <n v="24.3"/>
    <n v="0"/>
    <n v="2"/>
    <x v="0"/>
  </r>
  <r>
    <x v="1"/>
    <x v="38"/>
    <s v="No"/>
    <x v="0"/>
    <x v="13"/>
    <s v="Male"/>
    <x v="5"/>
    <s v="Yes"/>
    <s v="No"/>
    <m/>
    <x v="0"/>
    <x v="0"/>
    <m/>
    <m/>
    <m/>
    <n v="1"/>
    <n v="1"/>
    <n v="27"/>
    <n v="5"/>
    <n v="0"/>
    <n v="0"/>
    <n v="38"/>
    <x v="2"/>
  </r>
  <r>
    <x v="1"/>
    <x v="38"/>
    <s v="No"/>
    <x v="0"/>
    <x v="13"/>
    <s v="Male"/>
    <x v="62"/>
    <s v="No"/>
    <s v="Yes"/>
    <s v="No"/>
    <x v="2"/>
    <x v="2"/>
    <s v="Direct Debit"/>
    <s v="(blank)"/>
    <s v="(blank)"/>
    <n v="1"/>
    <m/>
    <n v="50"/>
    <n v="0"/>
    <n v="0"/>
    <n v="0"/>
    <n v="3"/>
    <x v="0"/>
  </r>
  <r>
    <x v="1"/>
    <x v="38"/>
    <s v="No"/>
    <x v="0"/>
    <x v="14"/>
    <s v="Female"/>
    <x v="20"/>
    <s v="No"/>
    <s v="No"/>
    <m/>
    <x v="1"/>
    <x v="0"/>
    <m/>
    <m/>
    <m/>
    <n v="1"/>
    <m/>
    <n v="30"/>
    <n v="2"/>
    <n v="0"/>
    <n v="0"/>
    <n v="8"/>
    <x v="1"/>
  </r>
  <r>
    <x v="1"/>
    <x v="38"/>
    <s v="No"/>
    <x v="0"/>
    <x v="15"/>
    <s v="Female"/>
    <x v="23"/>
    <s v="No"/>
    <s v="No"/>
    <m/>
    <x v="1"/>
    <x v="0"/>
    <m/>
    <m/>
    <m/>
    <n v="1"/>
    <m/>
    <n v="14"/>
    <n v="0"/>
    <n v="0"/>
    <n v="0"/>
    <n v="9"/>
    <x v="1"/>
  </r>
  <r>
    <x v="1"/>
    <x v="38"/>
    <s v="No"/>
    <x v="0"/>
    <x v="17"/>
    <s v="Male"/>
    <x v="35"/>
    <s v="No"/>
    <s v="No"/>
    <m/>
    <x v="1"/>
    <x v="0"/>
    <m/>
    <m/>
    <m/>
    <n v="1"/>
    <m/>
    <n v="37"/>
    <n v="0"/>
    <n v="0"/>
    <n v="0"/>
    <n v="7"/>
    <x v="1"/>
  </r>
  <r>
    <x v="1"/>
    <x v="38"/>
    <s v="No"/>
    <x v="0"/>
    <x v="50"/>
    <s v="Female"/>
    <x v="26"/>
    <s v="No"/>
    <s v="No"/>
    <m/>
    <x v="1"/>
    <x v="0"/>
    <m/>
    <m/>
    <m/>
    <n v="1"/>
    <n v="1"/>
    <n v="35"/>
    <n v="1"/>
    <n v="0"/>
    <n v="0"/>
    <n v="7"/>
    <x v="1"/>
  </r>
  <r>
    <x v="1"/>
    <x v="38"/>
    <s v="No"/>
    <x v="0"/>
    <x v="25"/>
    <s v="Male"/>
    <x v="60"/>
    <s v="No"/>
    <s v="Yes"/>
    <s v="No"/>
    <x v="2"/>
    <x v="2"/>
    <s v="Direct Debit"/>
    <s v="(blank)"/>
    <s v="(blank)"/>
    <n v="1"/>
    <m/>
    <n v="49"/>
    <n v="0"/>
    <n v="0"/>
    <n v="0"/>
    <n v="6"/>
    <x v="1"/>
  </r>
  <r>
    <x v="1"/>
    <x v="38"/>
    <s v="No"/>
    <x v="0"/>
    <x v="27"/>
    <s v="Female"/>
    <x v="33"/>
    <s v="No"/>
    <s v="Yes"/>
    <s v="No"/>
    <x v="2"/>
    <x v="3"/>
    <s v="Paper Check"/>
    <s v="(blank)"/>
    <s v="(blank)"/>
    <n v="1"/>
    <m/>
    <n v="34"/>
    <n v="0"/>
    <n v="0"/>
    <n v="0"/>
    <n v="4"/>
    <x v="0"/>
  </r>
  <r>
    <x v="1"/>
    <x v="38"/>
    <s v="No"/>
    <x v="0"/>
    <x v="34"/>
    <s v="Male"/>
    <x v="34"/>
    <s v="No"/>
    <s v="No"/>
    <m/>
    <x v="1"/>
    <x v="0"/>
    <m/>
    <m/>
    <m/>
    <n v="1"/>
    <m/>
    <n v="31"/>
    <n v="0"/>
    <n v="0"/>
    <n v="0"/>
    <n v="3"/>
    <x v="0"/>
  </r>
  <r>
    <x v="1"/>
    <x v="38"/>
    <s v="No"/>
    <x v="0"/>
    <x v="38"/>
    <s v="Female"/>
    <x v="9"/>
    <s v="No"/>
    <s v="No"/>
    <m/>
    <x v="1"/>
    <x v="0"/>
    <m/>
    <m/>
    <m/>
    <n v="1"/>
    <m/>
    <n v="38"/>
    <n v="0"/>
    <n v="0"/>
    <n v="0"/>
    <n v="4"/>
    <x v="0"/>
  </r>
  <r>
    <x v="1"/>
    <x v="38"/>
    <s v="No"/>
    <x v="0"/>
    <x v="43"/>
    <s v="Female"/>
    <x v="47"/>
    <s v="No"/>
    <s v="No"/>
    <m/>
    <x v="1"/>
    <x v="0"/>
    <m/>
    <m/>
    <m/>
    <n v="1"/>
    <m/>
    <n v="21"/>
    <n v="0"/>
    <n v="0"/>
    <n v="0"/>
    <n v="2"/>
    <x v="0"/>
  </r>
  <r>
    <x v="1"/>
    <x v="38"/>
    <s v="Yes"/>
    <x v="0"/>
    <x v="2"/>
    <s v="Male"/>
    <x v="0"/>
    <s v="Yes"/>
    <s v="No"/>
    <m/>
    <x v="0"/>
    <x v="0"/>
    <m/>
    <m/>
    <m/>
    <n v="1"/>
    <m/>
    <n v="49"/>
    <n v="0"/>
    <n v="95.6"/>
    <n v="0"/>
    <n v="21"/>
    <x v="2"/>
  </r>
  <r>
    <x v="1"/>
    <x v="38"/>
    <s v="Yes"/>
    <x v="0"/>
    <x v="48"/>
    <s v="Male"/>
    <x v="11"/>
    <s v="No"/>
    <s v="No"/>
    <m/>
    <x v="1"/>
    <x v="0"/>
    <m/>
    <m/>
    <m/>
    <n v="1"/>
    <n v="1"/>
    <n v="30"/>
    <n v="1"/>
    <n v="179.4"/>
    <n v="0"/>
    <n v="5"/>
    <x v="1"/>
  </r>
  <r>
    <x v="1"/>
    <x v="38"/>
    <s v="Yes"/>
    <x v="0"/>
    <x v="6"/>
    <s v="Female"/>
    <x v="23"/>
    <s v="No"/>
    <s v="No"/>
    <m/>
    <x v="1"/>
    <x v="0"/>
    <m/>
    <m/>
    <m/>
    <n v="1"/>
    <n v="1"/>
    <n v="55"/>
    <n v="2"/>
    <n v="3.2"/>
    <n v="0"/>
    <n v="10"/>
    <x v="1"/>
  </r>
  <r>
    <x v="1"/>
    <x v="38"/>
    <s v="Yes"/>
    <x v="0"/>
    <x v="8"/>
    <s v="Male"/>
    <x v="65"/>
    <s v="No"/>
    <s v="Yes"/>
    <s v="Yes"/>
    <x v="2"/>
    <x v="2"/>
    <s v="Credit Card"/>
    <s v="(blank)"/>
    <s v="(blank)"/>
    <n v="1"/>
    <m/>
    <n v="31"/>
    <n v="0"/>
    <n v="118"/>
    <n v="0"/>
    <n v="5"/>
    <x v="1"/>
  </r>
  <r>
    <x v="1"/>
    <x v="38"/>
    <s v="Yes"/>
    <x v="0"/>
    <x v="13"/>
    <s v="Male"/>
    <x v="15"/>
    <s v="Yes"/>
    <s v="No"/>
    <m/>
    <x v="0"/>
    <x v="0"/>
    <m/>
    <m/>
    <m/>
    <n v="1"/>
    <m/>
    <n v="39"/>
    <n v="0"/>
    <n v="90.5"/>
    <n v="0"/>
    <n v="12"/>
    <x v="2"/>
  </r>
  <r>
    <x v="1"/>
    <x v="38"/>
    <s v="Yes"/>
    <x v="0"/>
    <x v="17"/>
    <s v="Male"/>
    <x v="54"/>
    <s v="No"/>
    <s v="Yes"/>
    <s v="No"/>
    <x v="2"/>
    <x v="1"/>
    <s v="Direct Debit"/>
    <s v="Competitor"/>
    <s v="Competitor offered more data"/>
    <n v="1"/>
    <n v="1"/>
    <n v="50"/>
    <n v="2"/>
    <n v="142.4"/>
    <n v="0"/>
    <n v="5"/>
    <x v="1"/>
  </r>
  <r>
    <x v="1"/>
    <x v="38"/>
    <s v="Yes"/>
    <x v="0"/>
    <x v="19"/>
    <s v="Male"/>
    <x v="41"/>
    <s v="No"/>
    <s v="No"/>
    <m/>
    <x v="1"/>
    <x v="0"/>
    <m/>
    <m/>
    <m/>
    <n v="1"/>
    <m/>
    <n v="35"/>
    <n v="2"/>
    <n v="206.7"/>
    <n v="0"/>
    <n v="11"/>
    <x v="2"/>
  </r>
  <r>
    <x v="1"/>
    <x v="38"/>
    <s v="Yes"/>
    <x v="0"/>
    <x v="22"/>
    <s v="Female"/>
    <x v="25"/>
    <s v="No"/>
    <s v="No"/>
    <m/>
    <x v="1"/>
    <x v="0"/>
    <m/>
    <m/>
    <m/>
    <n v="1"/>
    <n v="1"/>
    <n v="31"/>
    <n v="5"/>
    <n v="4.5999999999999996"/>
    <n v="0"/>
    <n v="3"/>
    <x v="0"/>
  </r>
  <r>
    <x v="1"/>
    <x v="38"/>
    <s v="Yes"/>
    <x v="0"/>
    <x v="23"/>
    <s v="Female"/>
    <x v="15"/>
    <s v="Yes"/>
    <s v="No"/>
    <m/>
    <x v="0"/>
    <x v="0"/>
    <m/>
    <m/>
    <m/>
    <n v="1"/>
    <n v="1"/>
    <n v="37"/>
    <n v="2"/>
    <n v="83.9"/>
    <n v="0"/>
    <n v="10"/>
    <x v="1"/>
  </r>
  <r>
    <x v="1"/>
    <x v="38"/>
    <s v="Yes"/>
    <x v="0"/>
    <x v="39"/>
    <s v="Female"/>
    <x v="21"/>
    <s v="No"/>
    <s v="No"/>
    <m/>
    <x v="1"/>
    <x v="0"/>
    <m/>
    <m/>
    <m/>
    <n v="1"/>
    <n v="1"/>
    <n v="31"/>
    <n v="5"/>
    <n v="167.7"/>
    <n v="0"/>
    <n v="10"/>
    <x v="1"/>
  </r>
  <r>
    <x v="1"/>
    <x v="38"/>
    <s v="Yes"/>
    <x v="0"/>
    <x v="43"/>
    <s v="Female"/>
    <x v="47"/>
    <s v="No"/>
    <s v="No"/>
    <m/>
    <x v="1"/>
    <x v="0"/>
    <m/>
    <m/>
    <m/>
    <n v="1"/>
    <n v="1"/>
    <n v="46"/>
    <n v="3"/>
    <n v="115.9"/>
    <n v="0"/>
    <n v="2"/>
    <x v="0"/>
  </r>
  <r>
    <x v="1"/>
    <x v="38"/>
    <s v="Yes"/>
    <x v="0"/>
    <x v="44"/>
    <s v="Female"/>
    <x v="25"/>
    <s v="No"/>
    <s v="No"/>
    <m/>
    <x v="1"/>
    <x v="0"/>
    <m/>
    <m/>
    <m/>
    <n v="1"/>
    <n v="1"/>
    <n v="34"/>
    <n v="3"/>
    <n v="39.200000000000003"/>
    <n v="0"/>
    <n v="15"/>
    <x v="2"/>
  </r>
  <r>
    <x v="1"/>
    <x v="38"/>
    <s v="Yes"/>
    <x v="1"/>
    <x v="48"/>
    <s v="Female"/>
    <x v="0"/>
    <s v="Yes"/>
    <s v="No"/>
    <m/>
    <x v="0"/>
    <x v="0"/>
    <m/>
    <m/>
    <m/>
    <n v="1"/>
    <n v="1"/>
    <n v="43"/>
    <n v="0"/>
    <n v="0"/>
    <n v="0"/>
    <n v="16"/>
    <x v="2"/>
  </r>
  <r>
    <x v="1"/>
    <x v="38"/>
    <s v="Yes"/>
    <x v="1"/>
    <x v="21"/>
    <s v="Female"/>
    <x v="45"/>
    <s v="No"/>
    <s v="Yes"/>
    <s v="No"/>
    <x v="2"/>
    <x v="1"/>
    <s v="Direct Debit"/>
    <s v="(blank)"/>
    <s v="(blank)"/>
    <n v="1"/>
    <m/>
    <n v="46"/>
    <n v="1"/>
    <n v="0"/>
    <n v="0"/>
    <n v="7"/>
    <x v="1"/>
  </r>
  <r>
    <x v="1"/>
    <x v="39"/>
    <s v="No"/>
    <x v="0"/>
    <x v="3"/>
    <s v="Male"/>
    <x v="9"/>
    <s v="No"/>
    <s v="No"/>
    <m/>
    <x v="1"/>
    <x v="0"/>
    <m/>
    <m/>
    <m/>
    <n v="1"/>
    <m/>
    <n v="47"/>
    <n v="0"/>
    <n v="0"/>
    <n v="0"/>
    <n v="9"/>
    <x v="1"/>
  </r>
  <r>
    <x v="1"/>
    <x v="39"/>
    <s v="No"/>
    <x v="0"/>
    <x v="5"/>
    <s v="Male"/>
    <x v="23"/>
    <s v="No"/>
    <s v="No"/>
    <m/>
    <x v="1"/>
    <x v="0"/>
    <m/>
    <m/>
    <m/>
    <n v="1"/>
    <m/>
    <n v="42"/>
    <n v="0"/>
    <n v="0"/>
    <n v="0"/>
    <n v="3"/>
    <x v="0"/>
  </r>
  <r>
    <x v="1"/>
    <x v="39"/>
    <s v="No"/>
    <x v="0"/>
    <x v="7"/>
    <s v="Female"/>
    <x v="0"/>
    <s v="Yes"/>
    <s v="No"/>
    <m/>
    <x v="0"/>
    <x v="0"/>
    <m/>
    <m/>
    <m/>
    <n v="1"/>
    <m/>
    <n v="31"/>
    <n v="2"/>
    <n v="0"/>
    <n v="0"/>
    <n v="8"/>
    <x v="1"/>
  </r>
  <r>
    <x v="1"/>
    <x v="39"/>
    <s v="No"/>
    <x v="0"/>
    <x v="7"/>
    <s v="Female"/>
    <x v="55"/>
    <s v="No"/>
    <s v="Yes"/>
    <s v="No"/>
    <x v="2"/>
    <x v="2"/>
    <s v="Direct Debit"/>
    <s v="(blank)"/>
    <s v="(blank)"/>
    <n v="1"/>
    <m/>
    <n v="39"/>
    <n v="0"/>
    <n v="0"/>
    <n v="0"/>
    <n v="0"/>
    <x v="0"/>
  </r>
  <r>
    <x v="1"/>
    <x v="39"/>
    <s v="No"/>
    <x v="0"/>
    <x v="9"/>
    <s v="Female"/>
    <x v="23"/>
    <s v="No"/>
    <s v="No"/>
    <m/>
    <x v="1"/>
    <x v="0"/>
    <m/>
    <m/>
    <m/>
    <n v="1"/>
    <m/>
    <n v="20"/>
    <n v="2"/>
    <n v="0"/>
    <n v="0"/>
    <n v="4"/>
    <x v="0"/>
  </r>
  <r>
    <x v="1"/>
    <x v="39"/>
    <s v="No"/>
    <x v="0"/>
    <x v="12"/>
    <s v="Male"/>
    <x v="46"/>
    <s v="No"/>
    <s v="No"/>
    <m/>
    <x v="1"/>
    <x v="0"/>
    <m/>
    <m/>
    <m/>
    <n v="1"/>
    <m/>
    <n v="25"/>
    <n v="1"/>
    <n v="0"/>
    <n v="0"/>
    <n v="6"/>
    <x v="1"/>
  </r>
  <r>
    <x v="1"/>
    <x v="39"/>
    <s v="No"/>
    <x v="0"/>
    <x v="17"/>
    <s v="Female"/>
    <x v="3"/>
    <s v="No"/>
    <s v="No"/>
    <m/>
    <x v="1"/>
    <x v="0"/>
    <m/>
    <m/>
    <m/>
    <n v="1"/>
    <m/>
    <n v="27"/>
    <n v="1"/>
    <n v="0"/>
    <n v="0"/>
    <n v="4"/>
    <x v="0"/>
  </r>
  <r>
    <x v="1"/>
    <x v="39"/>
    <s v="No"/>
    <x v="0"/>
    <x v="19"/>
    <s v="Female"/>
    <x v="63"/>
    <s v="No"/>
    <s v="Yes"/>
    <s v="No"/>
    <x v="2"/>
    <x v="2"/>
    <s v="Direct Debit"/>
    <s v="(blank)"/>
    <s v="(blank)"/>
    <n v="1"/>
    <m/>
    <n v="40"/>
    <n v="0"/>
    <n v="0"/>
    <n v="0"/>
    <n v="8"/>
    <x v="1"/>
  </r>
  <r>
    <x v="1"/>
    <x v="39"/>
    <s v="No"/>
    <x v="0"/>
    <x v="19"/>
    <s v="Male"/>
    <x v="20"/>
    <s v="No"/>
    <s v="No"/>
    <m/>
    <x v="1"/>
    <x v="0"/>
    <m/>
    <m/>
    <m/>
    <n v="1"/>
    <m/>
    <n v="39"/>
    <n v="0"/>
    <n v="0"/>
    <n v="0"/>
    <n v="25"/>
    <x v="2"/>
  </r>
  <r>
    <x v="1"/>
    <x v="39"/>
    <s v="No"/>
    <x v="0"/>
    <x v="20"/>
    <s v="Male"/>
    <x v="46"/>
    <s v="No"/>
    <s v="No"/>
    <m/>
    <x v="1"/>
    <x v="0"/>
    <m/>
    <m/>
    <m/>
    <n v="1"/>
    <m/>
    <n v="30"/>
    <n v="0"/>
    <n v="0"/>
    <n v="0"/>
    <n v="29"/>
    <x v="2"/>
  </r>
  <r>
    <x v="1"/>
    <x v="39"/>
    <s v="No"/>
    <x v="0"/>
    <x v="22"/>
    <s v="Male"/>
    <x v="6"/>
    <s v="No"/>
    <s v="No"/>
    <m/>
    <x v="1"/>
    <x v="0"/>
    <m/>
    <m/>
    <m/>
    <n v="1"/>
    <m/>
    <n v="25"/>
    <n v="0"/>
    <n v="0"/>
    <n v="0"/>
    <n v="7"/>
    <x v="1"/>
  </r>
  <r>
    <x v="1"/>
    <x v="39"/>
    <s v="No"/>
    <x v="0"/>
    <x v="23"/>
    <s v="Female"/>
    <x v="52"/>
    <s v="No"/>
    <s v="Yes"/>
    <s v="No"/>
    <x v="2"/>
    <x v="2"/>
    <s v="Direct Debit"/>
    <s v="(blank)"/>
    <s v="(blank)"/>
    <n v="1"/>
    <m/>
    <n v="33"/>
    <n v="1"/>
    <n v="0"/>
    <n v="0"/>
    <n v="4"/>
    <x v="0"/>
  </r>
  <r>
    <x v="1"/>
    <x v="39"/>
    <s v="No"/>
    <x v="0"/>
    <x v="24"/>
    <s v="Female"/>
    <x v="49"/>
    <s v="No"/>
    <s v="No"/>
    <m/>
    <x v="1"/>
    <x v="0"/>
    <m/>
    <m/>
    <m/>
    <n v="1"/>
    <m/>
    <n v="15"/>
    <n v="0"/>
    <n v="0"/>
    <n v="0"/>
    <n v="5"/>
    <x v="1"/>
  </r>
  <r>
    <x v="1"/>
    <x v="39"/>
    <s v="No"/>
    <x v="0"/>
    <x v="24"/>
    <s v="Male"/>
    <x v="65"/>
    <s v="No"/>
    <s v="Yes"/>
    <s v="No"/>
    <x v="2"/>
    <x v="1"/>
    <s v="Direct Debit"/>
    <s v="Other"/>
    <s v="Don't know"/>
    <n v="1"/>
    <n v="1"/>
    <n v="49"/>
    <n v="0"/>
    <n v="0"/>
    <n v="0"/>
    <n v="1"/>
    <x v="0"/>
  </r>
  <r>
    <x v="1"/>
    <x v="39"/>
    <s v="No"/>
    <x v="0"/>
    <x v="25"/>
    <s v="Female"/>
    <x v="3"/>
    <s v="No"/>
    <s v="No"/>
    <m/>
    <x v="1"/>
    <x v="0"/>
    <m/>
    <m/>
    <m/>
    <n v="1"/>
    <m/>
    <n v="29"/>
    <n v="0"/>
    <n v="0"/>
    <n v="0"/>
    <n v="2"/>
    <x v="0"/>
  </r>
  <r>
    <x v="1"/>
    <x v="39"/>
    <s v="No"/>
    <x v="0"/>
    <x v="27"/>
    <s v="Female"/>
    <x v="4"/>
    <s v="Yes"/>
    <s v="No"/>
    <m/>
    <x v="0"/>
    <x v="0"/>
    <m/>
    <m/>
    <m/>
    <n v="1"/>
    <m/>
    <n v="27"/>
    <n v="2"/>
    <n v="0"/>
    <n v="0"/>
    <n v="14"/>
    <x v="2"/>
  </r>
  <r>
    <x v="1"/>
    <x v="39"/>
    <s v="No"/>
    <x v="0"/>
    <x v="27"/>
    <s v="Male"/>
    <x v="6"/>
    <s v="No"/>
    <s v="No"/>
    <m/>
    <x v="1"/>
    <x v="0"/>
    <m/>
    <m/>
    <m/>
    <n v="1"/>
    <m/>
    <n v="26"/>
    <n v="0"/>
    <n v="0"/>
    <n v="0"/>
    <n v="1"/>
    <x v="0"/>
  </r>
  <r>
    <x v="1"/>
    <x v="39"/>
    <s v="No"/>
    <x v="0"/>
    <x v="31"/>
    <s v="Female"/>
    <x v="13"/>
    <s v="Yes"/>
    <s v="No"/>
    <m/>
    <x v="0"/>
    <x v="0"/>
    <m/>
    <m/>
    <m/>
    <n v="1"/>
    <n v="1"/>
    <n v="70"/>
    <n v="0"/>
    <n v="0"/>
    <n v="0"/>
    <n v="30"/>
    <x v="2"/>
  </r>
  <r>
    <x v="1"/>
    <x v="39"/>
    <s v="No"/>
    <x v="0"/>
    <x v="31"/>
    <s v="Male"/>
    <x v="48"/>
    <s v="No"/>
    <s v="No"/>
    <m/>
    <x v="1"/>
    <x v="0"/>
    <m/>
    <m/>
    <m/>
    <n v="1"/>
    <m/>
    <n v="26"/>
    <n v="0"/>
    <n v="0"/>
    <n v="0"/>
    <n v="1"/>
    <x v="0"/>
  </r>
  <r>
    <x v="1"/>
    <x v="39"/>
    <s v="No"/>
    <x v="0"/>
    <x v="33"/>
    <s v="Male"/>
    <x v="1"/>
    <s v="No"/>
    <s v="No"/>
    <m/>
    <x v="1"/>
    <x v="0"/>
    <m/>
    <m/>
    <m/>
    <n v="1"/>
    <m/>
    <n v="68"/>
    <n v="0"/>
    <n v="0"/>
    <n v="0"/>
    <n v="6"/>
    <x v="1"/>
  </r>
  <r>
    <x v="1"/>
    <x v="39"/>
    <s v="No"/>
    <x v="0"/>
    <x v="35"/>
    <s v="Female"/>
    <x v="47"/>
    <s v="No"/>
    <s v="No"/>
    <m/>
    <x v="1"/>
    <x v="0"/>
    <m/>
    <m/>
    <m/>
    <n v="1"/>
    <n v="1"/>
    <n v="33"/>
    <n v="4"/>
    <n v="0"/>
    <n v="0"/>
    <n v="1"/>
    <x v="0"/>
  </r>
  <r>
    <x v="1"/>
    <x v="39"/>
    <s v="No"/>
    <x v="0"/>
    <x v="35"/>
    <s v="Female"/>
    <x v="12"/>
    <s v="No"/>
    <s v="No"/>
    <m/>
    <x v="1"/>
    <x v="0"/>
    <m/>
    <m/>
    <m/>
    <n v="1"/>
    <m/>
    <n v="41"/>
    <n v="2"/>
    <n v="0"/>
    <n v="0"/>
    <n v="3"/>
    <x v="0"/>
  </r>
  <r>
    <x v="1"/>
    <x v="39"/>
    <s v="No"/>
    <x v="0"/>
    <x v="37"/>
    <s v="Female"/>
    <x v="20"/>
    <s v="No"/>
    <s v="No"/>
    <m/>
    <x v="1"/>
    <x v="0"/>
    <m/>
    <m/>
    <m/>
    <n v="1"/>
    <m/>
    <n v="42"/>
    <n v="0"/>
    <n v="0"/>
    <n v="0"/>
    <n v="13"/>
    <x v="2"/>
  </r>
  <r>
    <x v="1"/>
    <x v="39"/>
    <s v="No"/>
    <x v="0"/>
    <x v="37"/>
    <s v="Male"/>
    <x v="23"/>
    <s v="No"/>
    <s v="No"/>
    <m/>
    <x v="1"/>
    <x v="0"/>
    <m/>
    <m/>
    <m/>
    <n v="1"/>
    <m/>
    <n v="26"/>
    <n v="0"/>
    <n v="0"/>
    <n v="0"/>
    <n v="4"/>
    <x v="0"/>
  </r>
  <r>
    <x v="1"/>
    <x v="39"/>
    <s v="No"/>
    <x v="0"/>
    <x v="40"/>
    <s v="Female"/>
    <x v="4"/>
    <s v="Yes"/>
    <s v="No"/>
    <m/>
    <x v="0"/>
    <x v="0"/>
    <m/>
    <m/>
    <m/>
    <n v="1"/>
    <m/>
    <n v="61"/>
    <n v="0"/>
    <n v="0"/>
    <n v="0"/>
    <n v="20"/>
    <x v="2"/>
  </r>
  <r>
    <x v="1"/>
    <x v="39"/>
    <s v="No"/>
    <x v="0"/>
    <x v="45"/>
    <s v="Female"/>
    <x v="49"/>
    <s v="No"/>
    <s v="No"/>
    <m/>
    <x v="1"/>
    <x v="0"/>
    <m/>
    <m/>
    <m/>
    <n v="1"/>
    <m/>
    <n v="17"/>
    <n v="0"/>
    <n v="0"/>
    <n v="0"/>
    <n v="3"/>
    <x v="0"/>
  </r>
  <r>
    <x v="1"/>
    <x v="39"/>
    <s v="No"/>
    <x v="0"/>
    <x v="45"/>
    <s v="Female"/>
    <x v="38"/>
    <s v="No"/>
    <s v="No"/>
    <m/>
    <x v="1"/>
    <x v="0"/>
    <m/>
    <m/>
    <m/>
    <n v="1"/>
    <m/>
    <n v="42"/>
    <n v="1"/>
    <n v="0"/>
    <n v="0"/>
    <n v="4"/>
    <x v="0"/>
  </r>
  <r>
    <x v="1"/>
    <x v="39"/>
    <s v="No"/>
    <x v="0"/>
    <x v="46"/>
    <s v="Male"/>
    <x v="49"/>
    <s v="No"/>
    <s v="No"/>
    <m/>
    <x v="1"/>
    <x v="0"/>
    <m/>
    <m/>
    <m/>
    <n v="1"/>
    <m/>
    <n v="30"/>
    <n v="0"/>
    <n v="0"/>
    <n v="0"/>
    <n v="14"/>
    <x v="2"/>
  </r>
  <r>
    <x v="1"/>
    <x v="39"/>
    <s v="No"/>
    <x v="0"/>
    <x v="47"/>
    <s v="Female"/>
    <x v="49"/>
    <s v="No"/>
    <s v="No"/>
    <m/>
    <x v="1"/>
    <x v="0"/>
    <m/>
    <m/>
    <m/>
    <n v="1"/>
    <n v="1"/>
    <n v="64"/>
    <n v="0"/>
    <n v="0"/>
    <n v="0"/>
    <n v="2"/>
    <x v="0"/>
  </r>
  <r>
    <x v="1"/>
    <x v="39"/>
    <s v="Yes"/>
    <x v="0"/>
    <x v="7"/>
    <s v="Female"/>
    <x v="51"/>
    <s v="No"/>
    <s v="Yes"/>
    <s v="No"/>
    <x v="2"/>
    <x v="1"/>
    <s v="Direct Debit"/>
    <s v="(blank)"/>
    <s v="(blank)"/>
    <n v="1"/>
    <m/>
    <n v="56"/>
    <n v="0"/>
    <n v="130"/>
    <n v="0"/>
    <n v="5"/>
    <x v="1"/>
  </r>
  <r>
    <x v="1"/>
    <x v="39"/>
    <s v="Yes"/>
    <x v="0"/>
    <x v="18"/>
    <s v="Female"/>
    <x v="17"/>
    <s v="Yes"/>
    <s v="No"/>
    <m/>
    <x v="0"/>
    <x v="0"/>
    <m/>
    <m/>
    <m/>
    <n v="1"/>
    <m/>
    <n v="19"/>
    <n v="0"/>
    <n v="105.6"/>
    <n v="0"/>
    <n v="13"/>
    <x v="2"/>
  </r>
  <r>
    <x v="1"/>
    <x v="39"/>
    <s v="Yes"/>
    <x v="0"/>
    <x v="19"/>
    <s v="Female"/>
    <x v="36"/>
    <s v="No"/>
    <s v="No"/>
    <m/>
    <x v="1"/>
    <x v="0"/>
    <m/>
    <m/>
    <m/>
    <n v="1"/>
    <m/>
    <n v="35"/>
    <n v="0"/>
    <n v="63.2"/>
    <n v="0"/>
    <n v="16"/>
    <x v="2"/>
  </r>
  <r>
    <x v="1"/>
    <x v="39"/>
    <s v="Yes"/>
    <x v="0"/>
    <x v="19"/>
    <s v="Female"/>
    <x v="66"/>
    <s v="No"/>
    <s v="Yes"/>
    <s v="No"/>
    <x v="2"/>
    <x v="3"/>
    <s v="Direct Debit"/>
    <s v="(blank)"/>
    <s v="(blank)"/>
    <n v="1"/>
    <m/>
    <n v="55"/>
    <n v="0"/>
    <n v="96"/>
    <n v="0"/>
    <n v="3"/>
    <x v="0"/>
  </r>
  <r>
    <x v="1"/>
    <x v="39"/>
    <s v="Yes"/>
    <x v="0"/>
    <x v="50"/>
    <s v="Female"/>
    <x v="15"/>
    <s v="Yes"/>
    <s v="No"/>
    <m/>
    <x v="0"/>
    <x v="0"/>
    <m/>
    <m/>
    <m/>
    <n v="1"/>
    <m/>
    <n v="59"/>
    <n v="0"/>
    <n v="149.30000000000001"/>
    <n v="0"/>
    <n v="15"/>
    <x v="2"/>
  </r>
  <r>
    <x v="1"/>
    <x v="39"/>
    <s v="Yes"/>
    <x v="0"/>
    <x v="25"/>
    <s v="Female"/>
    <x v="54"/>
    <s v="No"/>
    <s v="Yes"/>
    <s v="No"/>
    <x v="2"/>
    <x v="3"/>
    <s v="Credit Card"/>
    <s v="(blank)"/>
    <s v="(blank)"/>
    <n v="1"/>
    <m/>
    <n v="67"/>
    <n v="1"/>
    <n v="130"/>
    <n v="0"/>
    <n v="8"/>
    <x v="1"/>
  </r>
  <r>
    <x v="1"/>
    <x v="39"/>
    <s v="Yes"/>
    <x v="0"/>
    <x v="43"/>
    <s v="Female"/>
    <x v="43"/>
    <s v="No"/>
    <s v="No"/>
    <m/>
    <x v="1"/>
    <x v="0"/>
    <m/>
    <m/>
    <m/>
    <n v="1"/>
    <n v="1"/>
    <n v="33"/>
    <n v="0"/>
    <n v="113.6"/>
    <n v="0"/>
    <n v="9"/>
    <x v="1"/>
  </r>
  <r>
    <x v="1"/>
    <x v="39"/>
    <s v="Yes"/>
    <x v="0"/>
    <x v="44"/>
    <s v="Male"/>
    <x v="21"/>
    <s v="No"/>
    <s v="No"/>
    <m/>
    <x v="1"/>
    <x v="0"/>
    <m/>
    <m/>
    <m/>
    <n v="1"/>
    <n v="1"/>
    <n v="36"/>
    <n v="1"/>
    <n v="86.4"/>
    <n v="0"/>
    <n v="1"/>
    <x v="0"/>
  </r>
  <r>
    <x v="1"/>
    <x v="39"/>
    <s v="Yes"/>
    <x v="0"/>
    <x v="45"/>
    <s v="Male"/>
    <x v="1"/>
    <s v="No"/>
    <s v="No"/>
    <m/>
    <x v="1"/>
    <x v="0"/>
    <m/>
    <m/>
    <m/>
    <n v="1"/>
    <n v="1"/>
    <n v="52"/>
    <n v="3"/>
    <n v="172"/>
    <n v="0"/>
    <n v="2"/>
    <x v="0"/>
  </r>
  <r>
    <x v="1"/>
    <x v="39"/>
    <s v="Yes"/>
    <x v="1"/>
    <x v="34"/>
    <s v="Female"/>
    <x v="49"/>
    <s v="No"/>
    <s v="No"/>
    <m/>
    <x v="1"/>
    <x v="0"/>
    <m/>
    <m/>
    <m/>
    <n v="1"/>
    <m/>
    <n v="37"/>
    <n v="1"/>
    <n v="0"/>
    <n v="0"/>
    <n v="10"/>
    <x v="1"/>
  </r>
  <r>
    <x v="1"/>
    <x v="39"/>
    <s v="Yes"/>
    <x v="1"/>
    <x v="46"/>
    <s v="Male"/>
    <x v="1"/>
    <s v="No"/>
    <s v="No"/>
    <m/>
    <x v="1"/>
    <x v="0"/>
    <m/>
    <m/>
    <m/>
    <n v="1"/>
    <m/>
    <n v="24"/>
    <n v="0"/>
    <n v="0"/>
    <n v="0"/>
    <n v="5"/>
    <x v="1"/>
  </r>
  <r>
    <x v="1"/>
    <x v="40"/>
    <s v="No"/>
    <x v="0"/>
    <x v="0"/>
    <s v="Female"/>
    <x v="46"/>
    <s v="No"/>
    <s v="No"/>
    <m/>
    <x v="1"/>
    <x v="0"/>
    <m/>
    <m/>
    <m/>
    <n v="1"/>
    <m/>
    <n v="47"/>
    <n v="1"/>
    <n v="0"/>
    <n v="0"/>
    <n v="30"/>
    <x v="2"/>
  </r>
  <r>
    <x v="1"/>
    <x v="40"/>
    <s v="No"/>
    <x v="0"/>
    <x v="0"/>
    <s v="Male"/>
    <x v="10"/>
    <s v="Yes"/>
    <s v="No"/>
    <m/>
    <x v="0"/>
    <x v="0"/>
    <m/>
    <m/>
    <m/>
    <n v="1"/>
    <m/>
    <n v="33"/>
    <n v="0"/>
    <n v="0"/>
    <n v="0"/>
    <n v="26"/>
    <x v="2"/>
  </r>
  <r>
    <x v="1"/>
    <x v="40"/>
    <s v="No"/>
    <x v="0"/>
    <x v="7"/>
    <s v="Male"/>
    <x v="37"/>
    <s v="No"/>
    <s v="No"/>
    <m/>
    <x v="1"/>
    <x v="0"/>
    <m/>
    <m/>
    <m/>
    <n v="1"/>
    <n v="1"/>
    <n v="50"/>
    <n v="4"/>
    <n v="0"/>
    <n v="0"/>
    <n v="3"/>
    <x v="0"/>
  </r>
  <r>
    <x v="1"/>
    <x v="40"/>
    <s v="No"/>
    <x v="0"/>
    <x v="11"/>
    <s v="Female"/>
    <x v="38"/>
    <s v="No"/>
    <s v="No"/>
    <m/>
    <x v="1"/>
    <x v="0"/>
    <m/>
    <m/>
    <m/>
    <n v="1"/>
    <m/>
    <n v="51"/>
    <n v="0"/>
    <n v="0"/>
    <n v="0"/>
    <n v="5"/>
    <x v="1"/>
  </r>
  <r>
    <x v="1"/>
    <x v="40"/>
    <s v="No"/>
    <x v="0"/>
    <x v="11"/>
    <s v="Female"/>
    <x v="30"/>
    <s v="No"/>
    <s v="Yes"/>
    <s v="No"/>
    <x v="2"/>
    <x v="1"/>
    <s v="Direct Debit"/>
    <s v="Dissatisfaction"/>
    <s v="Network reliability"/>
    <n v="1"/>
    <n v="1"/>
    <n v="58"/>
    <n v="0"/>
    <n v="0"/>
    <n v="0"/>
    <n v="4"/>
    <x v="0"/>
  </r>
  <r>
    <x v="1"/>
    <x v="40"/>
    <s v="No"/>
    <x v="0"/>
    <x v="11"/>
    <s v="Male"/>
    <x v="37"/>
    <s v="No"/>
    <s v="No"/>
    <m/>
    <x v="1"/>
    <x v="0"/>
    <m/>
    <m/>
    <m/>
    <n v="1"/>
    <m/>
    <n v="30"/>
    <n v="0"/>
    <n v="0"/>
    <n v="0"/>
    <n v="9"/>
    <x v="1"/>
  </r>
  <r>
    <x v="1"/>
    <x v="40"/>
    <s v="No"/>
    <x v="0"/>
    <x v="13"/>
    <s v="Female"/>
    <x v="19"/>
    <s v="Yes"/>
    <s v="No"/>
    <m/>
    <x v="0"/>
    <x v="0"/>
    <m/>
    <m/>
    <m/>
    <n v="1"/>
    <m/>
    <n v="32"/>
    <n v="0"/>
    <n v="0"/>
    <n v="0"/>
    <n v="30"/>
    <x v="2"/>
  </r>
  <r>
    <x v="1"/>
    <x v="40"/>
    <s v="No"/>
    <x v="0"/>
    <x v="19"/>
    <s v="Female"/>
    <x v="35"/>
    <s v="No"/>
    <s v="No"/>
    <m/>
    <x v="1"/>
    <x v="0"/>
    <m/>
    <m/>
    <m/>
    <n v="1"/>
    <m/>
    <n v="42"/>
    <n v="0"/>
    <n v="0"/>
    <n v="0"/>
    <n v="2"/>
    <x v="0"/>
  </r>
  <r>
    <x v="1"/>
    <x v="40"/>
    <s v="No"/>
    <x v="0"/>
    <x v="20"/>
    <s v="Female"/>
    <x v="13"/>
    <s v="Yes"/>
    <s v="No"/>
    <m/>
    <x v="0"/>
    <x v="0"/>
    <m/>
    <m/>
    <m/>
    <n v="1"/>
    <m/>
    <n v="36"/>
    <n v="2"/>
    <n v="0"/>
    <n v="0"/>
    <n v="15"/>
    <x v="2"/>
  </r>
  <r>
    <x v="1"/>
    <x v="40"/>
    <s v="No"/>
    <x v="0"/>
    <x v="23"/>
    <s v="Male"/>
    <x v="14"/>
    <s v="No"/>
    <s v="Yes"/>
    <s v="Yes"/>
    <x v="2"/>
    <x v="1"/>
    <s v="Credit Card"/>
    <s v="(blank)"/>
    <s v="(blank)"/>
    <n v="1"/>
    <m/>
    <n v="34"/>
    <n v="1"/>
    <n v="0"/>
    <n v="0"/>
    <n v="10"/>
    <x v="1"/>
  </r>
  <r>
    <x v="1"/>
    <x v="40"/>
    <s v="No"/>
    <x v="0"/>
    <x v="23"/>
    <s v="Male"/>
    <x v="63"/>
    <s v="No"/>
    <s v="Yes"/>
    <s v="No"/>
    <x v="2"/>
    <x v="1"/>
    <s v="Direct Debit"/>
    <s v="Attitude"/>
    <s v="Attitude of support person"/>
    <n v="1"/>
    <n v="1"/>
    <n v="56"/>
    <n v="5"/>
    <n v="0"/>
    <n v="0"/>
    <n v="5"/>
    <x v="1"/>
  </r>
  <r>
    <x v="1"/>
    <x v="40"/>
    <s v="No"/>
    <x v="0"/>
    <x v="30"/>
    <s v="Female"/>
    <x v="44"/>
    <s v="No"/>
    <s v="No"/>
    <m/>
    <x v="1"/>
    <x v="0"/>
    <m/>
    <m/>
    <m/>
    <n v="1"/>
    <m/>
    <n v="40"/>
    <n v="0"/>
    <n v="0"/>
    <n v="0"/>
    <n v="6"/>
    <x v="1"/>
  </r>
  <r>
    <x v="1"/>
    <x v="40"/>
    <s v="No"/>
    <x v="0"/>
    <x v="31"/>
    <s v="Female"/>
    <x v="12"/>
    <s v="No"/>
    <s v="No"/>
    <m/>
    <x v="1"/>
    <x v="0"/>
    <m/>
    <m/>
    <m/>
    <n v="1"/>
    <m/>
    <n v="26"/>
    <n v="0"/>
    <n v="0"/>
    <n v="0"/>
    <n v="15"/>
    <x v="2"/>
  </r>
  <r>
    <x v="1"/>
    <x v="40"/>
    <s v="No"/>
    <x v="0"/>
    <x v="32"/>
    <s v="Female"/>
    <x v="42"/>
    <s v="No"/>
    <s v="No"/>
    <m/>
    <x v="1"/>
    <x v="0"/>
    <m/>
    <m/>
    <m/>
    <n v="1"/>
    <n v="1"/>
    <n v="38"/>
    <n v="2"/>
    <n v="0"/>
    <n v="0"/>
    <n v="8"/>
    <x v="1"/>
  </r>
  <r>
    <x v="1"/>
    <x v="40"/>
    <s v="No"/>
    <x v="0"/>
    <x v="32"/>
    <s v="Male"/>
    <x v="9"/>
    <s v="No"/>
    <s v="No"/>
    <m/>
    <x v="1"/>
    <x v="0"/>
    <m/>
    <m/>
    <m/>
    <n v="1"/>
    <m/>
    <n v="35"/>
    <n v="0"/>
    <n v="0"/>
    <n v="0"/>
    <n v="7"/>
    <x v="1"/>
  </r>
  <r>
    <x v="1"/>
    <x v="40"/>
    <s v="No"/>
    <x v="0"/>
    <x v="32"/>
    <s v="Male"/>
    <x v="42"/>
    <s v="No"/>
    <s v="No"/>
    <m/>
    <x v="1"/>
    <x v="0"/>
    <m/>
    <m/>
    <m/>
    <n v="1"/>
    <m/>
    <n v="26"/>
    <n v="0"/>
    <n v="0"/>
    <n v="0"/>
    <n v="5"/>
    <x v="1"/>
  </r>
  <r>
    <x v="1"/>
    <x v="40"/>
    <s v="No"/>
    <x v="0"/>
    <x v="34"/>
    <s v="Male"/>
    <x v="16"/>
    <s v="Yes"/>
    <s v="No"/>
    <m/>
    <x v="0"/>
    <x v="0"/>
    <m/>
    <m/>
    <m/>
    <n v="1"/>
    <m/>
    <n v="25"/>
    <n v="0"/>
    <n v="0"/>
    <n v="0"/>
    <n v="7"/>
    <x v="1"/>
  </r>
  <r>
    <x v="1"/>
    <x v="40"/>
    <s v="No"/>
    <x v="0"/>
    <x v="36"/>
    <s v="Female"/>
    <x v="10"/>
    <s v="Yes"/>
    <s v="No"/>
    <m/>
    <x v="0"/>
    <x v="0"/>
    <m/>
    <m/>
    <m/>
    <n v="1"/>
    <m/>
    <n v="36"/>
    <n v="0"/>
    <n v="0"/>
    <n v="0"/>
    <n v="13"/>
    <x v="2"/>
  </r>
  <r>
    <x v="1"/>
    <x v="40"/>
    <s v="No"/>
    <x v="0"/>
    <x v="36"/>
    <s v="Male"/>
    <x v="3"/>
    <s v="No"/>
    <s v="No"/>
    <m/>
    <x v="1"/>
    <x v="0"/>
    <m/>
    <m/>
    <m/>
    <n v="1"/>
    <m/>
    <n v="40"/>
    <n v="0"/>
    <n v="0"/>
    <n v="0"/>
    <n v="11"/>
    <x v="2"/>
  </r>
  <r>
    <x v="1"/>
    <x v="40"/>
    <s v="No"/>
    <x v="0"/>
    <x v="38"/>
    <s v="Female"/>
    <x v="31"/>
    <s v="No"/>
    <s v="Yes"/>
    <s v="No"/>
    <x v="2"/>
    <x v="3"/>
    <s v="Direct Debit"/>
    <s v="(blank)"/>
    <s v="(blank)"/>
    <n v="1"/>
    <m/>
    <n v="17"/>
    <n v="0"/>
    <n v="0"/>
    <n v="0"/>
    <n v="3"/>
    <x v="0"/>
  </r>
  <r>
    <x v="1"/>
    <x v="40"/>
    <s v="No"/>
    <x v="0"/>
    <x v="39"/>
    <s v="Female"/>
    <x v="48"/>
    <s v="No"/>
    <s v="No"/>
    <m/>
    <x v="1"/>
    <x v="0"/>
    <m/>
    <m/>
    <m/>
    <n v="1"/>
    <m/>
    <n v="39"/>
    <n v="0"/>
    <n v="0"/>
    <n v="0"/>
    <n v="2"/>
    <x v="0"/>
  </r>
  <r>
    <x v="1"/>
    <x v="40"/>
    <s v="No"/>
    <x v="0"/>
    <x v="43"/>
    <s v="Male"/>
    <x v="47"/>
    <s v="No"/>
    <s v="No"/>
    <m/>
    <x v="1"/>
    <x v="0"/>
    <m/>
    <m/>
    <m/>
    <n v="1"/>
    <n v="1"/>
    <n v="21"/>
    <n v="1"/>
    <n v="0"/>
    <n v="0"/>
    <n v="4"/>
    <x v="0"/>
  </r>
  <r>
    <x v="1"/>
    <x v="40"/>
    <s v="No"/>
    <x v="0"/>
    <x v="46"/>
    <s v="Female"/>
    <x v="55"/>
    <s v="No"/>
    <s v="Yes"/>
    <s v="No"/>
    <x v="2"/>
    <x v="2"/>
    <s v="Credit Card"/>
    <s v="(blank)"/>
    <s v="(blank)"/>
    <n v="1"/>
    <m/>
    <n v="33"/>
    <n v="2"/>
    <n v="0"/>
    <n v="0"/>
    <n v="7"/>
    <x v="1"/>
  </r>
  <r>
    <x v="1"/>
    <x v="40"/>
    <s v="No"/>
    <x v="0"/>
    <x v="46"/>
    <s v="Male"/>
    <x v="7"/>
    <s v="No"/>
    <s v="No"/>
    <m/>
    <x v="1"/>
    <x v="0"/>
    <m/>
    <m/>
    <m/>
    <n v="1"/>
    <m/>
    <n v="42"/>
    <n v="0"/>
    <n v="0"/>
    <n v="0"/>
    <n v="30"/>
    <x v="2"/>
  </r>
  <r>
    <x v="1"/>
    <x v="40"/>
    <s v="No"/>
    <x v="1"/>
    <x v="21"/>
    <s v="Male"/>
    <x v="40"/>
    <s v="No"/>
    <s v="Yes"/>
    <s v="No"/>
    <x v="2"/>
    <x v="3"/>
    <s v="Direct Debit"/>
    <s v="Other"/>
    <s v="Don't know"/>
    <n v="1"/>
    <n v="1"/>
    <n v="62"/>
    <n v="1"/>
    <n v="0"/>
    <n v="0"/>
    <n v="7"/>
    <x v="1"/>
  </r>
  <r>
    <x v="1"/>
    <x v="40"/>
    <s v="No"/>
    <x v="1"/>
    <x v="32"/>
    <s v="Male"/>
    <x v="32"/>
    <s v="No"/>
    <s v="No"/>
    <m/>
    <x v="1"/>
    <x v="0"/>
    <m/>
    <m/>
    <m/>
    <n v="1"/>
    <n v="1"/>
    <n v="37"/>
    <n v="5"/>
    <n v="0"/>
    <n v="0"/>
    <n v="1"/>
    <x v="0"/>
  </r>
  <r>
    <x v="1"/>
    <x v="40"/>
    <s v="Yes"/>
    <x v="0"/>
    <x v="48"/>
    <s v="Male"/>
    <x v="50"/>
    <s v="No"/>
    <s v="No"/>
    <m/>
    <x v="1"/>
    <x v="0"/>
    <m/>
    <m/>
    <m/>
    <n v="1"/>
    <m/>
    <n v="21"/>
    <n v="0"/>
    <n v="141.5"/>
    <n v="0"/>
    <n v="4"/>
    <x v="0"/>
  </r>
  <r>
    <x v="1"/>
    <x v="40"/>
    <s v="Yes"/>
    <x v="0"/>
    <x v="4"/>
    <s v="Female"/>
    <x v="54"/>
    <s v="No"/>
    <s v="Yes"/>
    <s v="No"/>
    <x v="2"/>
    <x v="3"/>
    <s v="Credit Card"/>
    <s v="Other"/>
    <s v="Moved"/>
    <n v="1"/>
    <n v="1"/>
    <n v="37"/>
    <n v="3"/>
    <n v="57"/>
    <n v="0"/>
    <n v="7"/>
    <x v="1"/>
  </r>
  <r>
    <x v="1"/>
    <x v="40"/>
    <s v="Yes"/>
    <x v="0"/>
    <x v="19"/>
    <s v="Male"/>
    <x v="23"/>
    <s v="No"/>
    <s v="No"/>
    <m/>
    <x v="1"/>
    <x v="0"/>
    <m/>
    <m/>
    <m/>
    <n v="1"/>
    <m/>
    <n v="25"/>
    <n v="0"/>
    <n v="95.9"/>
    <n v="0"/>
    <n v="2"/>
    <x v="0"/>
  </r>
  <r>
    <x v="1"/>
    <x v="40"/>
    <s v="Yes"/>
    <x v="0"/>
    <x v="30"/>
    <s v="Male"/>
    <x v="15"/>
    <s v="Yes"/>
    <s v="No"/>
    <m/>
    <x v="0"/>
    <x v="0"/>
    <m/>
    <m/>
    <m/>
    <n v="1"/>
    <m/>
    <n v="22"/>
    <n v="1"/>
    <n v="159.9"/>
    <n v="0"/>
    <n v="24"/>
    <x v="2"/>
  </r>
  <r>
    <x v="1"/>
    <x v="40"/>
    <s v="Yes"/>
    <x v="0"/>
    <x v="41"/>
    <s v="Male"/>
    <x v="36"/>
    <s v="No"/>
    <s v="No"/>
    <m/>
    <x v="1"/>
    <x v="0"/>
    <m/>
    <m/>
    <m/>
    <n v="1"/>
    <n v="1"/>
    <n v="28"/>
    <n v="4"/>
    <n v="172.3"/>
    <n v="0"/>
    <n v="10"/>
    <x v="1"/>
  </r>
  <r>
    <x v="1"/>
    <x v="40"/>
    <s v="Yes"/>
    <x v="0"/>
    <x v="46"/>
    <s v="Male"/>
    <x v="7"/>
    <s v="No"/>
    <s v="No"/>
    <m/>
    <x v="1"/>
    <x v="0"/>
    <m/>
    <m/>
    <m/>
    <n v="1"/>
    <m/>
    <n v="31"/>
    <n v="0"/>
    <n v="153.80000000000001"/>
    <n v="0"/>
    <n v="11"/>
    <x v="2"/>
  </r>
  <r>
    <x v="1"/>
    <x v="40"/>
    <s v="Yes"/>
    <x v="1"/>
    <x v="12"/>
    <s v="Female"/>
    <x v="26"/>
    <s v="No"/>
    <s v="No"/>
    <m/>
    <x v="1"/>
    <x v="0"/>
    <m/>
    <m/>
    <m/>
    <n v="1"/>
    <m/>
    <n v="20"/>
    <n v="0"/>
    <n v="0"/>
    <n v="0"/>
    <n v="6"/>
    <x v="1"/>
  </r>
  <r>
    <x v="1"/>
    <x v="40"/>
    <s v="Yes"/>
    <x v="1"/>
    <x v="26"/>
    <s v="Female"/>
    <x v="17"/>
    <s v="Yes"/>
    <s v="No"/>
    <m/>
    <x v="0"/>
    <x v="0"/>
    <m/>
    <m/>
    <m/>
    <n v="1"/>
    <m/>
    <n v="42"/>
    <n v="0"/>
    <n v="0"/>
    <n v="0"/>
    <n v="17"/>
    <x v="2"/>
  </r>
  <r>
    <x v="1"/>
    <x v="40"/>
    <s v="Yes"/>
    <x v="1"/>
    <x v="30"/>
    <s v="Male"/>
    <x v="56"/>
    <s v="No"/>
    <s v="No"/>
    <m/>
    <x v="1"/>
    <x v="0"/>
    <m/>
    <m/>
    <m/>
    <n v="1"/>
    <m/>
    <n v="36"/>
    <n v="0"/>
    <n v="0"/>
    <n v="0"/>
    <n v="4"/>
    <x v="0"/>
  </r>
  <r>
    <x v="1"/>
    <x v="40"/>
    <s v="Yes"/>
    <x v="1"/>
    <x v="46"/>
    <s v="Female"/>
    <x v="44"/>
    <s v="No"/>
    <s v="No"/>
    <m/>
    <x v="1"/>
    <x v="0"/>
    <m/>
    <m/>
    <m/>
    <n v="1"/>
    <m/>
    <n v="32"/>
    <n v="0"/>
    <n v="0"/>
    <n v="0"/>
    <n v="5"/>
    <x v="1"/>
  </r>
  <r>
    <x v="1"/>
    <x v="41"/>
    <s v="No"/>
    <x v="0"/>
    <x v="1"/>
    <s v="Male"/>
    <x v="7"/>
    <s v="No"/>
    <s v="No"/>
    <m/>
    <x v="1"/>
    <x v="0"/>
    <m/>
    <m/>
    <m/>
    <n v="1"/>
    <m/>
    <n v="43"/>
    <n v="0"/>
    <n v="0"/>
    <n v="0"/>
    <n v="20"/>
    <x v="2"/>
  </r>
  <r>
    <x v="1"/>
    <x v="41"/>
    <s v="No"/>
    <x v="0"/>
    <x v="4"/>
    <s v="Male"/>
    <x v="12"/>
    <s v="No"/>
    <s v="No"/>
    <m/>
    <x v="1"/>
    <x v="0"/>
    <m/>
    <m/>
    <m/>
    <n v="1"/>
    <m/>
    <n v="62"/>
    <n v="0"/>
    <n v="0"/>
    <n v="0"/>
    <n v="4"/>
    <x v="0"/>
  </r>
  <r>
    <x v="1"/>
    <x v="41"/>
    <s v="No"/>
    <x v="0"/>
    <x v="4"/>
    <s v="Male"/>
    <x v="3"/>
    <s v="No"/>
    <s v="No"/>
    <m/>
    <x v="1"/>
    <x v="0"/>
    <m/>
    <m/>
    <m/>
    <n v="1"/>
    <m/>
    <n v="42"/>
    <n v="0"/>
    <n v="0"/>
    <n v="0"/>
    <n v="11"/>
    <x v="2"/>
  </r>
  <r>
    <x v="1"/>
    <x v="41"/>
    <s v="No"/>
    <x v="0"/>
    <x v="4"/>
    <s v="Male"/>
    <x v="55"/>
    <s v="No"/>
    <s v="Yes"/>
    <s v="No"/>
    <x v="2"/>
    <x v="3"/>
    <s v="Direct Debit"/>
    <s v="(blank)"/>
    <s v="(blank)"/>
    <n v="1"/>
    <m/>
    <n v="36"/>
    <n v="0"/>
    <n v="0"/>
    <n v="0"/>
    <n v="3"/>
    <x v="0"/>
  </r>
  <r>
    <x v="1"/>
    <x v="41"/>
    <s v="No"/>
    <x v="0"/>
    <x v="5"/>
    <s v="Female"/>
    <x v="60"/>
    <s v="No"/>
    <s v="Yes"/>
    <s v="No"/>
    <x v="2"/>
    <x v="1"/>
    <s v="Direct Debit"/>
    <s v="Competitor"/>
    <s v="Competitor made better offer"/>
    <n v="1"/>
    <n v="1"/>
    <n v="54"/>
    <n v="5"/>
    <n v="0"/>
    <n v="0"/>
    <n v="3"/>
    <x v="0"/>
  </r>
  <r>
    <x v="1"/>
    <x v="41"/>
    <s v="No"/>
    <x v="0"/>
    <x v="5"/>
    <s v="Male"/>
    <x v="48"/>
    <s v="No"/>
    <s v="No"/>
    <m/>
    <x v="1"/>
    <x v="0"/>
    <m/>
    <m/>
    <m/>
    <n v="1"/>
    <n v="1"/>
    <n v="46"/>
    <n v="1"/>
    <n v="0"/>
    <n v="0"/>
    <n v="6"/>
    <x v="1"/>
  </r>
  <r>
    <x v="1"/>
    <x v="41"/>
    <s v="No"/>
    <x v="0"/>
    <x v="6"/>
    <s v="Female"/>
    <x v="7"/>
    <s v="No"/>
    <s v="No"/>
    <m/>
    <x v="1"/>
    <x v="0"/>
    <m/>
    <m/>
    <m/>
    <n v="1"/>
    <m/>
    <n v="33"/>
    <n v="0"/>
    <n v="0"/>
    <n v="0"/>
    <n v="4"/>
    <x v="0"/>
  </r>
  <r>
    <x v="1"/>
    <x v="41"/>
    <s v="No"/>
    <x v="0"/>
    <x v="7"/>
    <s v="Male"/>
    <x v="21"/>
    <s v="No"/>
    <s v="No"/>
    <m/>
    <x v="1"/>
    <x v="0"/>
    <m/>
    <m/>
    <m/>
    <n v="1"/>
    <m/>
    <n v="35"/>
    <n v="0"/>
    <n v="0"/>
    <n v="0"/>
    <n v="3"/>
    <x v="0"/>
  </r>
  <r>
    <x v="1"/>
    <x v="41"/>
    <s v="No"/>
    <x v="0"/>
    <x v="49"/>
    <s v="Female"/>
    <x v="9"/>
    <s v="No"/>
    <s v="No"/>
    <m/>
    <x v="1"/>
    <x v="0"/>
    <m/>
    <m/>
    <m/>
    <n v="1"/>
    <m/>
    <n v="24"/>
    <n v="0"/>
    <n v="0"/>
    <n v="0"/>
    <n v="5"/>
    <x v="1"/>
  </r>
  <r>
    <x v="1"/>
    <x v="41"/>
    <s v="No"/>
    <x v="0"/>
    <x v="49"/>
    <s v="Male"/>
    <x v="18"/>
    <s v="Yes"/>
    <s v="No"/>
    <m/>
    <x v="0"/>
    <x v="0"/>
    <m/>
    <m/>
    <m/>
    <n v="1"/>
    <m/>
    <n v="24"/>
    <n v="2"/>
    <n v="0"/>
    <n v="0"/>
    <n v="18"/>
    <x v="2"/>
  </r>
  <r>
    <x v="1"/>
    <x v="41"/>
    <s v="No"/>
    <x v="0"/>
    <x v="9"/>
    <s v="Female"/>
    <x v="7"/>
    <s v="No"/>
    <s v="No"/>
    <m/>
    <x v="1"/>
    <x v="0"/>
    <m/>
    <m/>
    <m/>
    <n v="1"/>
    <m/>
    <n v="39"/>
    <n v="0"/>
    <n v="0"/>
    <n v="0"/>
    <n v="27"/>
    <x v="2"/>
  </r>
  <r>
    <x v="1"/>
    <x v="41"/>
    <s v="No"/>
    <x v="0"/>
    <x v="9"/>
    <s v="Male"/>
    <x v="56"/>
    <s v="No"/>
    <s v="No"/>
    <m/>
    <x v="1"/>
    <x v="0"/>
    <m/>
    <m/>
    <m/>
    <n v="1"/>
    <m/>
    <n v="49"/>
    <n v="0"/>
    <n v="0"/>
    <n v="0"/>
    <n v="2"/>
    <x v="0"/>
  </r>
  <r>
    <x v="1"/>
    <x v="41"/>
    <s v="No"/>
    <x v="0"/>
    <x v="10"/>
    <s v="Female"/>
    <x v="10"/>
    <s v="Yes"/>
    <s v="No"/>
    <m/>
    <x v="0"/>
    <x v="0"/>
    <m/>
    <m/>
    <m/>
    <n v="1"/>
    <n v="1"/>
    <n v="35"/>
    <n v="1"/>
    <n v="0"/>
    <n v="0"/>
    <n v="17"/>
    <x v="2"/>
  </r>
  <r>
    <x v="1"/>
    <x v="41"/>
    <s v="No"/>
    <x v="0"/>
    <x v="11"/>
    <s v="Female"/>
    <x v="44"/>
    <s v="No"/>
    <s v="No"/>
    <m/>
    <x v="1"/>
    <x v="0"/>
    <m/>
    <m/>
    <m/>
    <n v="1"/>
    <m/>
    <n v="38"/>
    <n v="0"/>
    <n v="0"/>
    <n v="0"/>
    <n v="1"/>
    <x v="0"/>
  </r>
  <r>
    <x v="1"/>
    <x v="41"/>
    <s v="No"/>
    <x v="0"/>
    <x v="13"/>
    <s v="Female"/>
    <x v="50"/>
    <s v="No"/>
    <s v="No"/>
    <m/>
    <x v="1"/>
    <x v="0"/>
    <m/>
    <m/>
    <m/>
    <n v="1"/>
    <m/>
    <n v="20"/>
    <n v="0"/>
    <n v="0"/>
    <n v="0"/>
    <n v="3"/>
    <x v="0"/>
  </r>
  <r>
    <x v="1"/>
    <x v="41"/>
    <s v="No"/>
    <x v="0"/>
    <x v="14"/>
    <s v="Male"/>
    <x v="2"/>
    <s v="No"/>
    <s v="No"/>
    <m/>
    <x v="1"/>
    <x v="0"/>
    <m/>
    <m/>
    <m/>
    <n v="1"/>
    <m/>
    <n v="34"/>
    <n v="0"/>
    <n v="0"/>
    <n v="0"/>
    <n v="1"/>
    <x v="0"/>
  </r>
  <r>
    <x v="1"/>
    <x v="41"/>
    <s v="No"/>
    <x v="0"/>
    <x v="19"/>
    <s v="Female"/>
    <x v="13"/>
    <s v="Yes"/>
    <s v="No"/>
    <m/>
    <x v="0"/>
    <x v="0"/>
    <m/>
    <m/>
    <m/>
    <n v="1"/>
    <m/>
    <n v="38"/>
    <n v="0"/>
    <n v="0"/>
    <n v="0"/>
    <n v="10"/>
    <x v="1"/>
  </r>
  <r>
    <x v="1"/>
    <x v="41"/>
    <s v="No"/>
    <x v="0"/>
    <x v="20"/>
    <s v="Female"/>
    <x v="21"/>
    <s v="No"/>
    <s v="No"/>
    <m/>
    <x v="1"/>
    <x v="0"/>
    <m/>
    <m/>
    <m/>
    <n v="1"/>
    <n v="1"/>
    <n v="23"/>
    <n v="2"/>
    <n v="0"/>
    <n v="0"/>
    <n v="3"/>
    <x v="0"/>
  </r>
  <r>
    <x v="1"/>
    <x v="41"/>
    <s v="No"/>
    <x v="0"/>
    <x v="20"/>
    <s v="Male"/>
    <x v="62"/>
    <s v="No"/>
    <s v="Yes"/>
    <s v="No"/>
    <x v="2"/>
    <x v="3"/>
    <s v="Credit Card"/>
    <s v="(blank)"/>
    <s v="(blank)"/>
    <n v="1"/>
    <m/>
    <n v="64"/>
    <n v="0"/>
    <n v="0"/>
    <n v="0"/>
    <n v="9"/>
    <x v="1"/>
  </r>
  <r>
    <x v="1"/>
    <x v="41"/>
    <s v="No"/>
    <x v="0"/>
    <x v="50"/>
    <s v="Male"/>
    <x v="25"/>
    <s v="No"/>
    <s v="No"/>
    <m/>
    <x v="1"/>
    <x v="0"/>
    <m/>
    <m/>
    <m/>
    <n v="1"/>
    <m/>
    <n v="37"/>
    <n v="0"/>
    <n v="0"/>
    <n v="0"/>
    <n v="8"/>
    <x v="1"/>
  </r>
  <r>
    <x v="1"/>
    <x v="41"/>
    <s v="No"/>
    <x v="0"/>
    <x v="23"/>
    <s v="Male"/>
    <x v="4"/>
    <s v="Yes"/>
    <s v="No"/>
    <m/>
    <x v="0"/>
    <x v="0"/>
    <m/>
    <m/>
    <m/>
    <n v="1"/>
    <m/>
    <n v="24"/>
    <n v="0"/>
    <n v="0"/>
    <n v="0"/>
    <n v="14"/>
    <x v="2"/>
  </r>
  <r>
    <x v="1"/>
    <x v="41"/>
    <s v="No"/>
    <x v="0"/>
    <x v="27"/>
    <s v="Female"/>
    <x v="37"/>
    <s v="No"/>
    <s v="No"/>
    <m/>
    <x v="1"/>
    <x v="0"/>
    <m/>
    <m/>
    <m/>
    <n v="1"/>
    <m/>
    <n v="31"/>
    <n v="0"/>
    <n v="0"/>
    <n v="0"/>
    <n v="6"/>
    <x v="1"/>
  </r>
  <r>
    <x v="1"/>
    <x v="41"/>
    <s v="No"/>
    <x v="0"/>
    <x v="28"/>
    <s v="Male"/>
    <x v="18"/>
    <s v="Yes"/>
    <s v="No"/>
    <m/>
    <x v="0"/>
    <x v="0"/>
    <m/>
    <m/>
    <m/>
    <n v="1"/>
    <m/>
    <n v="39"/>
    <n v="0"/>
    <n v="0"/>
    <n v="0"/>
    <n v="21"/>
    <x v="2"/>
  </r>
  <r>
    <x v="1"/>
    <x v="41"/>
    <s v="No"/>
    <x v="0"/>
    <x v="32"/>
    <s v="Male"/>
    <x v="29"/>
    <s v="No"/>
    <s v="No"/>
    <m/>
    <x v="1"/>
    <x v="0"/>
    <m/>
    <m/>
    <m/>
    <n v="1"/>
    <m/>
    <n v="23"/>
    <n v="0"/>
    <n v="0"/>
    <n v="0"/>
    <n v="2"/>
    <x v="0"/>
  </r>
  <r>
    <x v="1"/>
    <x v="41"/>
    <s v="No"/>
    <x v="0"/>
    <x v="39"/>
    <s v="Male"/>
    <x v="29"/>
    <s v="No"/>
    <s v="No"/>
    <m/>
    <x v="1"/>
    <x v="0"/>
    <m/>
    <m/>
    <m/>
    <n v="1"/>
    <m/>
    <n v="11"/>
    <n v="0"/>
    <n v="0"/>
    <n v="0"/>
    <n v="27"/>
    <x v="2"/>
  </r>
  <r>
    <x v="1"/>
    <x v="41"/>
    <s v="No"/>
    <x v="0"/>
    <x v="40"/>
    <s v="Female"/>
    <x v="7"/>
    <s v="No"/>
    <s v="No"/>
    <m/>
    <x v="1"/>
    <x v="0"/>
    <m/>
    <m/>
    <m/>
    <n v="1"/>
    <m/>
    <n v="50"/>
    <n v="2"/>
    <n v="0"/>
    <n v="0"/>
    <n v="30"/>
    <x v="2"/>
  </r>
  <r>
    <x v="1"/>
    <x v="41"/>
    <s v="No"/>
    <x v="0"/>
    <x v="40"/>
    <s v="Male"/>
    <x v="33"/>
    <s v="No"/>
    <s v="Yes"/>
    <s v="No"/>
    <x v="2"/>
    <x v="1"/>
    <s v="Direct Debit"/>
    <s v="Competitor"/>
    <s v="Competitor made better offer"/>
    <n v="1"/>
    <n v="1"/>
    <n v="50"/>
    <n v="5"/>
    <n v="15.3"/>
    <n v="0"/>
    <n v="2"/>
    <x v="0"/>
  </r>
  <r>
    <x v="1"/>
    <x v="41"/>
    <s v="No"/>
    <x v="0"/>
    <x v="41"/>
    <s v="Male"/>
    <x v="32"/>
    <s v="No"/>
    <s v="No"/>
    <m/>
    <x v="1"/>
    <x v="0"/>
    <m/>
    <m/>
    <m/>
    <n v="1"/>
    <m/>
    <n v="28"/>
    <n v="0"/>
    <n v="0"/>
    <n v="0"/>
    <n v="8"/>
    <x v="1"/>
  </r>
  <r>
    <x v="1"/>
    <x v="41"/>
    <s v="No"/>
    <x v="0"/>
    <x v="42"/>
    <s v="Female"/>
    <x v="3"/>
    <s v="No"/>
    <s v="No"/>
    <m/>
    <x v="1"/>
    <x v="0"/>
    <m/>
    <m/>
    <m/>
    <n v="1"/>
    <m/>
    <n v="27"/>
    <n v="0"/>
    <n v="0"/>
    <n v="0"/>
    <n v="2"/>
    <x v="0"/>
  </r>
  <r>
    <x v="1"/>
    <x v="41"/>
    <s v="No"/>
    <x v="0"/>
    <x v="43"/>
    <s v="Female"/>
    <x v="25"/>
    <s v="No"/>
    <s v="No"/>
    <m/>
    <x v="1"/>
    <x v="0"/>
    <m/>
    <m/>
    <m/>
    <n v="1"/>
    <m/>
    <n v="47"/>
    <n v="0"/>
    <n v="0"/>
    <n v="0"/>
    <n v="5"/>
    <x v="1"/>
  </r>
  <r>
    <x v="1"/>
    <x v="41"/>
    <s v="No"/>
    <x v="0"/>
    <x v="44"/>
    <s v="Female"/>
    <x v="31"/>
    <s v="No"/>
    <s v="Yes"/>
    <s v="No"/>
    <x v="2"/>
    <x v="1"/>
    <s v="Credit Card"/>
    <s v="(blank)"/>
    <s v="(blank)"/>
    <n v="1"/>
    <m/>
    <n v="36"/>
    <n v="0"/>
    <n v="0"/>
    <n v="0"/>
    <n v="12"/>
    <x v="2"/>
  </r>
  <r>
    <x v="1"/>
    <x v="41"/>
    <s v="Yes"/>
    <x v="0"/>
    <x v="48"/>
    <s v="Female"/>
    <x v="28"/>
    <s v="No"/>
    <s v="No"/>
    <m/>
    <x v="1"/>
    <x v="0"/>
    <m/>
    <m/>
    <m/>
    <n v="1"/>
    <m/>
    <n v="45"/>
    <n v="0"/>
    <n v="74.599999999999994"/>
    <n v="0"/>
    <n v="3"/>
    <x v="0"/>
  </r>
  <r>
    <x v="1"/>
    <x v="41"/>
    <s v="Yes"/>
    <x v="0"/>
    <x v="4"/>
    <s v="Female"/>
    <x v="38"/>
    <s v="No"/>
    <s v="No"/>
    <m/>
    <x v="1"/>
    <x v="0"/>
    <m/>
    <m/>
    <m/>
    <n v="1"/>
    <m/>
    <n v="46"/>
    <n v="0"/>
    <n v="152.6"/>
    <n v="0"/>
    <n v="4"/>
    <x v="0"/>
  </r>
  <r>
    <x v="1"/>
    <x v="41"/>
    <s v="Yes"/>
    <x v="0"/>
    <x v="49"/>
    <s v="Male"/>
    <x v="55"/>
    <s v="No"/>
    <s v="Yes"/>
    <s v="No"/>
    <x v="2"/>
    <x v="1"/>
    <s v="Direct Debit"/>
    <s v="Other"/>
    <s v="Don't know"/>
    <n v="1"/>
    <n v="1"/>
    <n v="60"/>
    <n v="5"/>
    <n v="106.1"/>
    <n v="0"/>
    <n v="8"/>
    <x v="1"/>
  </r>
  <r>
    <x v="1"/>
    <x v="41"/>
    <s v="Yes"/>
    <x v="0"/>
    <x v="9"/>
    <s v="Male"/>
    <x v="19"/>
    <s v="Yes"/>
    <s v="No"/>
    <m/>
    <x v="0"/>
    <x v="0"/>
    <m/>
    <m/>
    <m/>
    <n v="1"/>
    <n v="1"/>
    <n v="58"/>
    <n v="2"/>
    <n v="184.4"/>
    <n v="0"/>
    <n v="24"/>
    <x v="2"/>
  </r>
  <r>
    <x v="1"/>
    <x v="41"/>
    <s v="Yes"/>
    <x v="0"/>
    <x v="14"/>
    <s v="Male"/>
    <x v="40"/>
    <s v="No"/>
    <s v="Yes"/>
    <s v="No"/>
    <x v="2"/>
    <x v="3"/>
    <s v="Direct Debit"/>
    <s v="(blank)"/>
    <s v="(blank)"/>
    <n v="1"/>
    <m/>
    <n v="48"/>
    <n v="1"/>
    <n v="159.6"/>
    <n v="0"/>
    <n v="5"/>
    <x v="1"/>
  </r>
  <r>
    <x v="1"/>
    <x v="41"/>
    <s v="Yes"/>
    <x v="0"/>
    <x v="26"/>
    <s v="Female"/>
    <x v="30"/>
    <s v="No"/>
    <s v="Yes"/>
    <s v="No"/>
    <x v="2"/>
    <x v="1"/>
    <s v="Credit Card"/>
    <s v="Competitor"/>
    <s v="Competitor had better devices"/>
    <n v="1"/>
    <n v="1"/>
    <n v="31"/>
    <n v="4"/>
    <n v="187.6"/>
    <n v="0"/>
    <n v="4"/>
    <x v="0"/>
  </r>
  <r>
    <x v="1"/>
    <x v="41"/>
    <s v="Yes"/>
    <x v="0"/>
    <x v="28"/>
    <s v="Male"/>
    <x v="38"/>
    <s v="No"/>
    <s v="No"/>
    <m/>
    <x v="1"/>
    <x v="0"/>
    <m/>
    <m/>
    <m/>
    <n v="1"/>
    <m/>
    <n v="43"/>
    <n v="0"/>
    <n v="101.9"/>
    <n v="0"/>
    <n v="2"/>
    <x v="0"/>
  </r>
  <r>
    <x v="1"/>
    <x v="41"/>
    <s v="Yes"/>
    <x v="0"/>
    <x v="33"/>
    <s v="Female"/>
    <x v="42"/>
    <s v="No"/>
    <s v="No"/>
    <m/>
    <x v="1"/>
    <x v="0"/>
    <m/>
    <m/>
    <m/>
    <n v="1"/>
    <n v="1"/>
    <n v="23"/>
    <n v="5"/>
    <n v="2.2000000000000002"/>
    <n v="0"/>
    <n v="1"/>
    <x v="0"/>
  </r>
  <r>
    <x v="1"/>
    <x v="41"/>
    <s v="Yes"/>
    <x v="0"/>
    <x v="44"/>
    <s v="Female"/>
    <x v="50"/>
    <s v="No"/>
    <s v="No"/>
    <m/>
    <x v="1"/>
    <x v="0"/>
    <m/>
    <m/>
    <m/>
    <n v="1"/>
    <m/>
    <n v="31"/>
    <n v="2"/>
    <n v="130.19999999999999"/>
    <n v="0"/>
    <n v="5"/>
    <x v="1"/>
  </r>
  <r>
    <x v="1"/>
    <x v="41"/>
    <s v="Yes"/>
    <x v="1"/>
    <x v="2"/>
    <s v="Male"/>
    <x v="43"/>
    <s v="No"/>
    <s v="No"/>
    <m/>
    <x v="1"/>
    <x v="0"/>
    <m/>
    <m/>
    <m/>
    <n v="1"/>
    <m/>
    <n v="46"/>
    <n v="0"/>
    <n v="0"/>
    <n v="0"/>
    <n v="7"/>
    <x v="1"/>
  </r>
  <r>
    <x v="1"/>
    <x v="41"/>
    <s v="Yes"/>
    <x v="1"/>
    <x v="28"/>
    <s v="Male"/>
    <x v="31"/>
    <s v="No"/>
    <s v="Yes"/>
    <s v="No"/>
    <x v="2"/>
    <x v="3"/>
    <s v="Direct Debit"/>
    <s v="(blank)"/>
    <s v="(blank)"/>
    <n v="1"/>
    <m/>
    <n v="54"/>
    <n v="0"/>
    <n v="0"/>
    <n v="0"/>
    <n v="3"/>
    <x v="0"/>
  </r>
  <r>
    <x v="1"/>
    <x v="41"/>
    <s v="Yes"/>
    <x v="1"/>
    <x v="30"/>
    <s v="Male"/>
    <x v="56"/>
    <s v="No"/>
    <s v="No"/>
    <m/>
    <x v="1"/>
    <x v="0"/>
    <m/>
    <m/>
    <m/>
    <n v="1"/>
    <m/>
    <n v="65"/>
    <n v="0"/>
    <n v="0"/>
    <n v="0"/>
    <n v="3"/>
    <x v="0"/>
  </r>
  <r>
    <x v="1"/>
    <x v="41"/>
    <s v="Yes"/>
    <x v="1"/>
    <x v="36"/>
    <s v="Female"/>
    <x v="2"/>
    <s v="No"/>
    <s v="No"/>
    <m/>
    <x v="1"/>
    <x v="0"/>
    <m/>
    <m/>
    <m/>
    <n v="1"/>
    <n v="1"/>
    <n v="25"/>
    <n v="0"/>
    <n v="0"/>
    <n v="0"/>
    <n v="14"/>
    <x v="2"/>
  </r>
  <r>
    <x v="1"/>
    <x v="42"/>
    <s v="No"/>
    <x v="0"/>
    <x v="1"/>
    <s v="Female"/>
    <x v="37"/>
    <s v="No"/>
    <s v="No"/>
    <m/>
    <x v="1"/>
    <x v="0"/>
    <m/>
    <m/>
    <m/>
    <n v="1"/>
    <m/>
    <n v="57"/>
    <n v="0"/>
    <n v="0"/>
    <n v="0"/>
    <n v="6"/>
    <x v="1"/>
  </r>
  <r>
    <x v="1"/>
    <x v="42"/>
    <s v="No"/>
    <x v="0"/>
    <x v="3"/>
    <s v="Male"/>
    <x v="13"/>
    <s v="Yes"/>
    <s v="No"/>
    <m/>
    <x v="0"/>
    <x v="0"/>
    <m/>
    <m/>
    <m/>
    <n v="1"/>
    <m/>
    <n v="48"/>
    <n v="2"/>
    <n v="0"/>
    <n v="0"/>
    <n v="8"/>
    <x v="1"/>
  </r>
  <r>
    <x v="1"/>
    <x v="42"/>
    <s v="No"/>
    <x v="0"/>
    <x v="48"/>
    <s v="Female"/>
    <x v="30"/>
    <s v="No"/>
    <s v="Yes"/>
    <s v="No"/>
    <x v="2"/>
    <x v="2"/>
    <s v="Direct Debit"/>
    <s v="(blank)"/>
    <s v="(blank)"/>
    <n v="1"/>
    <m/>
    <n v="33"/>
    <n v="0"/>
    <n v="0"/>
    <n v="0"/>
    <n v="3"/>
    <x v="0"/>
  </r>
  <r>
    <x v="1"/>
    <x v="42"/>
    <s v="No"/>
    <x v="0"/>
    <x v="5"/>
    <s v="Female"/>
    <x v="9"/>
    <s v="No"/>
    <s v="No"/>
    <m/>
    <x v="1"/>
    <x v="0"/>
    <m/>
    <m/>
    <m/>
    <n v="1"/>
    <n v="1"/>
    <n v="45"/>
    <n v="5"/>
    <n v="0"/>
    <n v="0"/>
    <n v="4"/>
    <x v="0"/>
  </r>
  <r>
    <x v="1"/>
    <x v="42"/>
    <s v="No"/>
    <x v="0"/>
    <x v="10"/>
    <s v="Female"/>
    <x v="15"/>
    <s v="Yes"/>
    <s v="No"/>
    <m/>
    <x v="0"/>
    <x v="0"/>
    <m/>
    <m/>
    <m/>
    <n v="1"/>
    <m/>
    <n v="26"/>
    <n v="2"/>
    <n v="0"/>
    <n v="0"/>
    <n v="10"/>
    <x v="1"/>
  </r>
  <r>
    <x v="1"/>
    <x v="42"/>
    <s v="No"/>
    <x v="0"/>
    <x v="10"/>
    <s v="Female"/>
    <x v="63"/>
    <s v="No"/>
    <s v="Yes"/>
    <s v="No"/>
    <x v="2"/>
    <x v="3"/>
    <s v="Direct Debit"/>
    <s v="(blank)"/>
    <s v="(blank)"/>
    <n v="1"/>
    <m/>
    <n v="41"/>
    <n v="0"/>
    <n v="0"/>
    <n v="0"/>
    <n v="7"/>
    <x v="1"/>
  </r>
  <r>
    <x v="1"/>
    <x v="42"/>
    <s v="No"/>
    <x v="0"/>
    <x v="13"/>
    <s v="Female"/>
    <x v="34"/>
    <s v="No"/>
    <s v="No"/>
    <m/>
    <x v="1"/>
    <x v="0"/>
    <m/>
    <m/>
    <m/>
    <n v="1"/>
    <m/>
    <n v="31"/>
    <n v="0"/>
    <n v="0"/>
    <n v="0"/>
    <n v="4"/>
    <x v="0"/>
  </r>
  <r>
    <x v="1"/>
    <x v="42"/>
    <s v="No"/>
    <x v="0"/>
    <x v="13"/>
    <s v="Male"/>
    <x v="54"/>
    <s v="No"/>
    <s v="Yes"/>
    <s v="No"/>
    <x v="2"/>
    <x v="1"/>
    <s v="Paper Check"/>
    <s v="Dissatisfaction"/>
    <s v="Network reliability"/>
    <n v="1"/>
    <n v="1"/>
    <n v="54"/>
    <n v="3"/>
    <n v="0"/>
    <n v="0"/>
    <n v="3"/>
    <x v="0"/>
  </r>
  <r>
    <x v="1"/>
    <x v="42"/>
    <s v="No"/>
    <x v="0"/>
    <x v="20"/>
    <s v="Female"/>
    <x v="4"/>
    <s v="Yes"/>
    <s v="No"/>
    <m/>
    <x v="0"/>
    <x v="0"/>
    <m/>
    <m/>
    <m/>
    <n v="1"/>
    <n v="1"/>
    <n v="33"/>
    <n v="5"/>
    <n v="0"/>
    <n v="0"/>
    <n v="27"/>
    <x v="2"/>
  </r>
  <r>
    <x v="1"/>
    <x v="42"/>
    <s v="No"/>
    <x v="0"/>
    <x v="20"/>
    <s v="Female"/>
    <x v="14"/>
    <s v="No"/>
    <s v="No"/>
    <m/>
    <x v="1"/>
    <x v="0"/>
    <m/>
    <m/>
    <m/>
    <n v="1"/>
    <n v="1"/>
    <n v="40"/>
    <n v="4"/>
    <n v="0"/>
    <n v="0"/>
    <n v="5"/>
    <x v="1"/>
  </r>
  <r>
    <x v="1"/>
    <x v="42"/>
    <s v="No"/>
    <x v="0"/>
    <x v="23"/>
    <s v="Male"/>
    <x v="12"/>
    <s v="No"/>
    <s v="No"/>
    <m/>
    <x v="1"/>
    <x v="0"/>
    <m/>
    <m/>
    <m/>
    <n v="1"/>
    <m/>
    <n v="20"/>
    <n v="1"/>
    <n v="0"/>
    <n v="0"/>
    <n v="5"/>
    <x v="1"/>
  </r>
  <r>
    <x v="1"/>
    <x v="42"/>
    <s v="No"/>
    <x v="0"/>
    <x v="24"/>
    <s v="Male"/>
    <x v="7"/>
    <s v="No"/>
    <s v="No"/>
    <m/>
    <x v="1"/>
    <x v="0"/>
    <m/>
    <m/>
    <m/>
    <n v="1"/>
    <m/>
    <n v="24"/>
    <n v="0"/>
    <n v="0"/>
    <n v="0"/>
    <n v="17"/>
    <x v="2"/>
  </r>
  <r>
    <x v="1"/>
    <x v="42"/>
    <s v="No"/>
    <x v="0"/>
    <x v="29"/>
    <s v="Male"/>
    <x v="46"/>
    <s v="No"/>
    <s v="No"/>
    <m/>
    <x v="1"/>
    <x v="0"/>
    <m/>
    <m/>
    <m/>
    <n v="1"/>
    <m/>
    <n v="41"/>
    <n v="0"/>
    <n v="0"/>
    <n v="0"/>
    <n v="24"/>
    <x v="2"/>
  </r>
  <r>
    <x v="1"/>
    <x v="42"/>
    <s v="No"/>
    <x v="0"/>
    <x v="31"/>
    <s v="Male"/>
    <x v="54"/>
    <s v="No"/>
    <s v="Yes"/>
    <s v="No"/>
    <x v="2"/>
    <x v="2"/>
    <s v="Direct Debit"/>
    <s v="(blank)"/>
    <s v="(blank)"/>
    <n v="1"/>
    <m/>
    <n v="55"/>
    <n v="0"/>
    <n v="0"/>
    <n v="0"/>
    <n v="1"/>
    <x v="0"/>
  </r>
  <r>
    <x v="1"/>
    <x v="42"/>
    <s v="No"/>
    <x v="0"/>
    <x v="38"/>
    <s v="Male"/>
    <x v="39"/>
    <s v="No"/>
    <s v="No"/>
    <m/>
    <x v="1"/>
    <x v="0"/>
    <m/>
    <m/>
    <m/>
    <n v="1"/>
    <n v="1"/>
    <n v="29"/>
    <n v="2"/>
    <n v="0"/>
    <n v="0"/>
    <n v="8"/>
    <x v="1"/>
  </r>
  <r>
    <x v="1"/>
    <x v="42"/>
    <s v="No"/>
    <x v="0"/>
    <x v="40"/>
    <s v="Male"/>
    <x v="25"/>
    <s v="No"/>
    <s v="No"/>
    <m/>
    <x v="1"/>
    <x v="0"/>
    <m/>
    <m/>
    <m/>
    <n v="1"/>
    <m/>
    <n v="40"/>
    <n v="1"/>
    <n v="0"/>
    <n v="0"/>
    <n v="5"/>
    <x v="1"/>
  </r>
  <r>
    <x v="1"/>
    <x v="42"/>
    <s v="No"/>
    <x v="0"/>
    <x v="40"/>
    <s v="Male"/>
    <x v="26"/>
    <s v="No"/>
    <s v="No"/>
    <m/>
    <x v="1"/>
    <x v="0"/>
    <m/>
    <m/>
    <m/>
    <n v="1"/>
    <m/>
    <n v="61"/>
    <n v="0"/>
    <n v="0"/>
    <n v="0"/>
    <n v="4"/>
    <x v="0"/>
  </r>
  <r>
    <x v="1"/>
    <x v="42"/>
    <s v="No"/>
    <x v="0"/>
    <x v="42"/>
    <s v="Female"/>
    <x v="17"/>
    <s v="Yes"/>
    <s v="No"/>
    <m/>
    <x v="0"/>
    <x v="0"/>
    <m/>
    <m/>
    <m/>
    <n v="1"/>
    <m/>
    <n v="72"/>
    <n v="0"/>
    <n v="0"/>
    <n v="0"/>
    <n v="7"/>
    <x v="1"/>
  </r>
  <r>
    <x v="1"/>
    <x v="42"/>
    <s v="No"/>
    <x v="0"/>
    <x v="42"/>
    <s v="Female"/>
    <x v="21"/>
    <s v="No"/>
    <s v="No"/>
    <m/>
    <x v="1"/>
    <x v="0"/>
    <m/>
    <m/>
    <m/>
    <n v="1"/>
    <m/>
    <n v="20"/>
    <n v="0"/>
    <n v="0"/>
    <n v="0"/>
    <n v="11"/>
    <x v="2"/>
  </r>
  <r>
    <x v="1"/>
    <x v="42"/>
    <s v="No"/>
    <x v="0"/>
    <x v="43"/>
    <s v="Female"/>
    <x v="53"/>
    <s v="No"/>
    <s v="Yes"/>
    <s v="No"/>
    <x v="2"/>
    <x v="2"/>
    <s v="Direct Debit"/>
    <s v="(blank)"/>
    <s v="(blank)"/>
    <n v="1"/>
    <m/>
    <n v="69"/>
    <n v="0"/>
    <n v="0"/>
    <n v="0"/>
    <n v="3"/>
    <x v="0"/>
  </r>
  <r>
    <x v="1"/>
    <x v="42"/>
    <s v="No"/>
    <x v="0"/>
    <x v="44"/>
    <s v="Male"/>
    <x v="38"/>
    <s v="No"/>
    <s v="No"/>
    <m/>
    <x v="1"/>
    <x v="0"/>
    <m/>
    <m/>
    <m/>
    <n v="1"/>
    <m/>
    <n v="41"/>
    <n v="0"/>
    <n v="0"/>
    <n v="0"/>
    <n v="7"/>
    <x v="1"/>
  </r>
  <r>
    <x v="1"/>
    <x v="42"/>
    <s v="No"/>
    <x v="0"/>
    <x v="44"/>
    <s v="Male"/>
    <x v="14"/>
    <s v="No"/>
    <s v="Yes"/>
    <s v="No"/>
    <x v="2"/>
    <x v="1"/>
    <s v="Direct Debit"/>
    <s v="(blank)"/>
    <s v="(blank)"/>
    <n v="1"/>
    <m/>
    <n v="33"/>
    <n v="1"/>
    <n v="0"/>
    <n v="0"/>
    <n v="2"/>
    <x v="0"/>
  </r>
  <r>
    <x v="1"/>
    <x v="42"/>
    <s v="No"/>
    <x v="0"/>
    <x v="46"/>
    <s v="Female"/>
    <x v="21"/>
    <s v="No"/>
    <s v="No"/>
    <m/>
    <x v="1"/>
    <x v="0"/>
    <m/>
    <m/>
    <m/>
    <n v="1"/>
    <n v="1"/>
    <n v="49"/>
    <n v="1"/>
    <n v="0"/>
    <n v="0"/>
    <n v="7"/>
    <x v="1"/>
  </r>
  <r>
    <x v="1"/>
    <x v="42"/>
    <s v="No"/>
    <x v="0"/>
    <x v="46"/>
    <s v="Male"/>
    <x v="6"/>
    <s v="No"/>
    <s v="No"/>
    <m/>
    <x v="1"/>
    <x v="0"/>
    <m/>
    <m/>
    <m/>
    <n v="1"/>
    <m/>
    <n v="28"/>
    <n v="0"/>
    <n v="0"/>
    <n v="0"/>
    <n v="1"/>
    <x v="0"/>
  </r>
  <r>
    <x v="1"/>
    <x v="42"/>
    <s v="No"/>
    <x v="1"/>
    <x v="15"/>
    <s v="Male"/>
    <x v="22"/>
    <s v="No"/>
    <s v="Yes"/>
    <s v="No"/>
    <x v="2"/>
    <x v="1"/>
    <s v="Direct Debit"/>
    <s v="Dissatisfaction"/>
    <s v="Product dissatisfaction"/>
    <n v="1"/>
    <n v="1"/>
    <n v="65"/>
    <n v="2"/>
    <n v="0"/>
    <n v="0"/>
    <n v="3"/>
    <x v="0"/>
  </r>
  <r>
    <x v="1"/>
    <x v="42"/>
    <s v="Yes"/>
    <x v="0"/>
    <x v="0"/>
    <s v="Female"/>
    <x v="2"/>
    <s v="No"/>
    <s v="No"/>
    <m/>
    <x v="1"/>
    <x v="0"/>
    <m/>
    <m/>
    <m/>
    <n v="1"/>
    <m/>
    <n v="29"/>
    <n v="0"/>
    <n v="83.9"/>
    <n v="0"/>
    <n v="5"/>
    <x v="1"/>
  </r>
  <r>
    <x v="1"/>
    <x v="42"/>
    <s v="Yes"/>
    <x v="0"/>
    <x v="1"/>
    <s v="Female"/>
    <x v="18"/>
    <s v="Yes"/>
    <s v="No"/>
    <m/>
    <x v="0"/>
    <x v="0"/>
    <m/>
    <m/>
    <m/>
    <n v="1"/>
    <m/>
    <n v="37"/>
    <n v="0"/>
    <n v="64.5"/>
    <n v="0"/>
    <n v="20"/>
    <x v="2"/>
  </r>
  <r>
    <x v="1"/>
    <x v="42"/>
    <s v="Yes"/>
    <x v="0"/>
    <x v="2"/>
    <s v="Male"/>
    <x v="33"/>
    <s v="No"/>
    <s v="Yes"/>
    <s v="No"/>
    <x v="2"/>
    <x v="1"/>
    <s v="Direct Debit"/>
    <s v="Competitor"/>
    <s v="Competitor had better devices"/>
    <n v="1"/>
    <n v="1"/>
    <n v="50"/>
    <n v="1"/>
    <n v="83.9"/>
    <n v="0"/>
    <n v="11"/>
    <x v="2"/>
  </r>
  <r>
    <x v="1"/>
    <x v="42"/>
    <s v="Yes"/>
    <x v="0"/>
    <x v="7"/>
    <s v="Male"/>
    <x v="32"/>
    <s v="No"/>
    <s v="No"/>
    <m/>
    <x v="1"/>
    <x v="0"/>
    <m/>
    <m/>
    <m/>
    <n v="1"/>
    <n v="1"/>
    <n v="46"/>
    <n v="4"/>
    <n v="288.10000000000002"/>
    <n v="0"/>
    <n v="5"/>
    <x v="1"/>
  </r>
  <r>
    <x v="1"/>
    <x v="42"/>
    <s v="Yes"/>
    <x v="0"/>
    <x v="7"/>
    <s v="Male"/>
    <x v="30"/>
    <s v="No"/>
    <s v="Yes"/>
    <s v="No"/>
    <x v="2"/>
    <x v="1"/>
    <s v="Direct Debit"/>
    <s v="Dissatisfaction"/>
    <s v="Network reliability"/>
    <n v="1"/>
    <n v="1"/>
    <n v="49"/>
    <n v="3"/>
    <n v="281.7"/>
    <n v="0"/>
    <n v="4"/>
    <x v="0"/>
  </r>
  <r>
    <x v="1"/>
    <x v="42"/>
    <s v="Yes"/>
    <x v="0"/>
    <x v="18"/>
    <s v="Male"/>
    <x v="4"/>
    <s v="Yes"/>
    <s v="No"/>
    <m/>
    <x v="0"/>
    <x v="0"/>
    <m/>
    <m/>
    <m/>
    <n v="1"/>
    <m/>
    <n v="44"/>
    <n v="0"/>
    <n v="98.9"/>
    <n v="0"/>
    <n v="9"/>
    <x v="1"/>
  </r>
  <r>
    <x v="1"/>
    <x v="42"/>
    <s v="Yes"/>
    <x v="0"/>
    <x v="50"/>
    <s v="Female"/>
    <x v="32"/>
    <s v="No"/>
    <s v="No"/>
    <m/>
    <x v="1"/>
    <x v="0"/>
    <m/>
    <m/>
    <m/>
    <n v="1"/>
    <m/>
    <n v="45"/>
    <n v="0"/>
    <n v="76.5"/>
    <n v="0"/>
    <n v="4"/>
    <x v="0"/>
  </r>
  <r>
    <x v="1"/>
    <x v="42"/>
    <s v="Yes"/>
    <x v="0"/>
    <x v="23"/>
    <s v="Male"/>
    <x v="19"/>
    <s v="Yes"/>
    <s v="No"/>
    <m/>
    <x v="0"/>
    <x v="0"/>
    <m/>
    <m/>
    <m/>
    <n v="1"/>
    <m/>
    <n v="31"/>
    <n v="1"/>
    <n v="202.1"/>
    <n v="0"/>
    <n v="12"/>
    <x v="2"/>
  </r>
  <r>
    <x v="1"/>
    <x v="42"/>
    <s v="Yes"/>
    <x v="0"/>
    <x v="31"/>
    <s v="Male"/>
    <x v="66"/>
    <s v="No"/>
    <s v="Yes"/>
    <s v="No"/>
    <x v="2"/>
    <x v="3"/>
    <s v="Direct Debit"/>
    <s v="(blank)"/>
    <s v="(blank)"/>
    <n v="1"/>
    <m/>
    <n v="36"/>
    <n v="0"/>
    <n v="270.89999999999998"/>
    <n v="0"/>
    <n v="3"/>
    <x v="0"/>
  </r>
  <r>
    <x v="1"/>
    <x v="42"/>
    <s v="Yes"/>
    <x v="0"/>
    <x v="36"/>
    <s v="Female"/>
    <x v="2"/>
    <s v="No"/>
    <s v="No"/>
    <m/>
    <x v="1"/>
    <x v="0"/>
    <m/>
    <m/>
    <m/>
    <n v="1"/>
    <m/>
    <n v="42"/>
    <n v="0"/>
    <n v="230.1"/>
    <n v="0"/>
    <n v="3"/>
    <x v="0"/>
  </r>
  <r>
    <x v="1"/>
    <x v="42"/>
    <s v="Yes"/>
    <x v="1"/>
    <x v="5"/>
    <s v="Female"/>
    <x v="18"/>
    <s v="Yes"/>
    <s v="No"/>
    <m/>
    <x v="0"/>
    <x v="0"/>
    <m/>
    <m/>
    <m/>
    <n v="1"/>
    <m/>
    <n v="30"/>
    <n v="0"/>
    <n v="0"/>
    <n v="0"/>
    <n v="9"/>
    <x v="1"/>
  </r>
  <r>
    <x v="1"/>
    <x v="42"/>
    <s v="Yes"/>
    <x v="1"/>
    <x v="5"/>
    <s v="Female"/>
    <x v="49"/>
    <s v="No"/>
    <s v="No"/>
    <m/>
    <x v="1"/>
    <x v="0"/>
    <m/>
    <m/>
    <m/>
    <n v="1"/>
    <m/>
    <n v="15"/>
    <n v="0"/>
    <n v="0"/>
    <n v="0"/>
    <n v="10"/>
    <x v="1"/>
  </r>
  <r>
    <x v="1"/>
    <x v="42"/>
    <s v="Yes"/>
    <x v="1"/>
    <x v="47"/>
    <s v="Female"/>
    <x v="41"/>
    <s v="No"/>
    <s v="No"/>
    <m/>
    <x v="1"/>
    <x v="0"/>
    <m/>
    <m/>
    <m/>
    <n v="1"/>
    <m/>
    <n v="40"/>
    <n v="0"/>
    <n v="0"/>
    <n v="0"/>
    <n v="4"/>
    <x v="0"/>
  </r>
  <r>
    <x v="1"/>
    <x v="43"/>
    <s v="No"/>
    <x v="0"/>
    <x v="1"/>
    <s v="Female"/>
    <x v="40"/>
    <s v="No"/>
    <s v="Yes"/>
    <s v="No"/>
    <x v="2"/>
    <x v="1"/>
    <s v="Direct Debit"/>
    <s v="(blank)"/>
    <s v="(blank)"/>
    <n v="1"/>
    <m/>
    <n v="21"/>
    <n v="0"/>
    <n v="0"/>
    <n v="0"/>
    <n v="6"/>
    <x v="1"/>
  </r>
  <r>
    <x v="1"/>
    <x v="43"/>
    <s v="No"/>
    <x v="0"/>
    <x v="48"/>
    <s v="Female"/>
    <x v="52"/>
    <s v="No"/>
    <s v="Yes"/>
    <s v="No"/>
    <x v="2"/>
    <x v="2"/>
    <s v="Direct Debit"/>
    <s v="(blank)"/>
    <s v="(blank)"/>
    <n v="1"/>
    <n v="1"/>
    <n v="26"/>
    <n v="0"/>
    <n v="0"/>
    <n v="0"/>
    <n v="1"/>
    <x v="0"/>
  </r>
  <r>
    <x v="1"/>
    <x v="43"/>
    <s v="No"/>
    <x v="0"/>
    <x v="4"/>
    <s v="Female"/>
    <x v="18"/>
    <s v="Yes"/>
    <s v="No"/>
    <m/>
    <x v="0"/>
    <x v="0"/>
    <m/>
    <m/>
    <m/>
    <n v="1"/>
    <n v="1"/>
    <n v="26"/>
    <n v="1"/>
    <n v="0"/>
    <n v="0"/>
    <n v="10"/>
    <x v="1"/>
  </r>
  <r>
    <x v="1"/>
    <x v="43"/>
    <s v="No"/>
    <x v="0"/>
    <x v="4"/>
    <s v="Male"/>
    <x v="57"/>
    <s v="Yes"/>
    <s v="No"/>
    <m/>
    <x v="0"/>
    <x v="0"/>
    <m/>
    <m/>
    <m/>
    <n v="1"/>
    <m/>
    <n v="25"/>
    <n v="0"/>
    <n v="0"/>
    <n v="0"/>
    <n v="26"/>
    <x v="2"/>
  </r>
  <r>
    <x v="1"/>
    <x v="43"/>
    <s v="No"/>
    <x v="0"/>
    <x v="14"/>
    <s v="Male"/>
    <x v="36"/>
    <s v="No"/>
    <s v="No"/>
    <m/>
    <x v="1"/>
    <x v="0"/>
    <m/>
    <m/>
    <m/>
    <n v="1"/>
    <m/>
    <n v="34"/>
    <n v="0"/>
    <n v="0"/>
    <n v="0"/>
    <n v="12"/>
    <x v="2"/>
  </r>
  <r>
    <x v="1"/>
    <x v="43"/>
    <s v="No"/>
    <x v="0"/>
    <x v="18"/>
    <s v="Female"/>
    <x v="13"/>
    <s v="Yes"/>
    <s v="No"/>
    <m/>
    <x v="0"/>
    <x v="0"/>
    <m/>
    <m/>
    <m/>
    <n v="1"/>
    <n v="1"/>
    <n v="48"/>
    <n v="2"/>
    <n v="0"/>
    <n v="0"/>
    <n v="9"/>
    <x v="1"/>
  </r>
  <r>
    <x v="1"/>
    <x v="43"/>
    <s v="No"/>
    <x v="0"/>
    <x v="18"/>
    <s v="Male"/>
    <x v="11"/>
    <s v="No"/>
    <s v="No"/>
    <m/>
    <x v="1"/>
    <x v="0"/>
    <m/>
    <m/>
    <m/>
    <n v="1"/>
    <m/>
    <n v="40"/>
    <n v="0"/>
    <n v="0"/>
    <n v="0"/>
    <n v="5"/>
    <x v="1"/>
  </r>
  <r>
    <x v="1"/>
    <x v="43"/>
    <s v="No"/>
    <x v="0"/>
    <x v="24"/>
    <s v="Female"/>
    <x v="24"/>
    <s v="No"/>
    <s v="No"/>
    <m/>
    <x v="1"/>
    <x v="0"/>
    <m/>
    <m/>
    <m/>
    <n v="1"/>
    <m/>
    <n v="73"/>
    <n v="0"/>
    <n v="0"/>
    <n v="0"/>
    <n v="2"/>
    <x v="0"/>
  </r>
  <r>
    <x v="1"/>
    <x v="43"/>
    <s v="No"/>
    <x v="0"/>
    <x v="28"/>
    <s v="Female"/>
    <x v="9"/>
    <s v="No"/>
    <s v="No"/>
    <m/>
    <x v="1"/>
    <x v="0"/>
    <m/>
    <m/>
    <m/>
    <n v="1"/>
    <m/>
    <n v="42"/>
    <n v="0"/>
    <n v="0"/>
    <n v="0"/>
    <n v="27"/>
    <x v="2"/>
  </r>
  <r>
    <x v="1"/>
    <x v="43"/>
    <s v="No"/>
    <x v="0"/>
    <x v="30"/>
    <s v="Male"/>
    <x v="62"/>
    <s v="No"/>
    <s v="Yes"/>
    <s v="No"/>
    <x v="2"/>
    <x v="3"/>
    <s v="Credit Card"/>
    <s v="Competitor"/>
    <s v="Competitor made better offer"/>
    <n v="1"/>
    <n v="1"/>
    <n v="50"/>
    <n v="2"/>
    <n v="0"/>
    <n v="0"/>
    <n v="4"/>
    <x v="0"/>
  </r>
  <r>
    <x v="1"/>
    <x v="43"/>
    <s v="No"/>
    <x v="0"/>
    <x v="31"/>
    <s v="Female"/>
    <x v="10"/>
    <s v="Yes"/>
    <s v="No"/>
    <m/>
    <x v="0"/>
    <x v="0"/>
    <m/>
    <m/>
    <m/>
    <n v="1"/>
    <m/>
    <n v="48"/>
    <n v="0"/>
    <n v="0"/>
    <n v="0"/>
    <n v="10"/>
    <x v="1"/>
  </r>
  <r>
    <x v="1"/>
    <x v="43"/>
    <s v="No"/>
    <x v="0"/>
    <x v="32"/>
    <s v="Female"/>
    <x v="60"/>
    <s v="No"/>
    <s v="Yes"/>
    <s v="No"/>
    <x v="2"/>
    <x v="3"/>
    <s v="Direct Debit"/>
    <s v="(blank)"/>
    <s v="(blank)"/>
    <n v="1"/>
    <m/>
    <n v="62"/>
    <n v="2"/>
    <n v="0"/>
    <n v="0"/>
    <n v="2"/>
    <x v="0"/>
  </r>
  <r>
    <x v="1"/>
    <x v="43"/>
    <s v="No"/>
    <x v="0"/>
    <x v="35"/>
    <s v="Female"/>
    <x v="63"/>
    <s v="No"/>
    <s v="Yes"/>
    <s v="No"/>
    <x v="2"/>
    <x v="3"/>
    <s v="Direct Debit"/>
    <s v="Competitor"/>
    <s v="Competitor made better offer"/>
    <n v="1"/>
    <n v="1"/>
    <n v="46"/>
    <n v="3"/>
    <n v="13.8"/>
    <n v="0"/>
    <n v="10"/>
    <x v="1"/>
  </r>
  <r>
    <x v="1"/>
    <x v="43"/>
    <s v="No"/>
    <x v="0"/>
    <x v="36"/>
    <s v="Female"/>
    <x v="44"/>
    <s v="No"/>
    <s v="No"/>
    <m/>
    <x v="1"/>
    <x v="0"/>
    <m/>
    <m/>
    <m/>
    <n v="1"/>
    <m/>
    <n v="33"/>
    <n v="0"/>
    <n v="0"/>
    <n v="0"/>
    <n v="2"/>
    <x v="0"/>
  </r>
  <r>
    <x v="1"/>
    <x v="43"/>
    <s v="No"/>
    <x v="0"/>
    <x v="37"/>
    <s v="Male"/>
    <x v="29"/>
    <s v="No"/>
    <s v="No"/>
    <m/>
    <x v="1"/>
    <x v="0"/>
    <m/>
    <m/>
    <m/>
    <n v="1"/>
    <m/>
    <n v="44"/>
    <n v="0"/>
    <n v="0"/>
    <n v="0"/>
    <n v="10"/>
    <x v="1"/>
  </r>
  <r>
    <x v="1"/>
    <x v="43"/>
    <s v="No"/>
    <x v="0"/>
    <x v="38"/>
    <s v="Female"/>
    <x v="39"/>
    <s v="No"/>
    <s v="No"/>
    <m/>
    <x v="1"/>
    <x v="0"/>
    <m/>
    <m/>
    <m/>
    <n v="1"/>
    <m/>
    <n v="17"/>
    <n v="0"/>
    <n v="0"/>
    <n v="0"/>
    <n v="4"/>
    <x v="0"/>
  </r>
  <r>
    <x v="1"/>
    <x v="43"/>
    <s v="No"/>
    <x v="0"/>
    <x v="39"/>
    <s v="Male"/>
    <x v="21"/>
    <s v="No"/>
    <s v="No"/>
    <m/>
    <x v="1"/>
    <x v="0"/>
    <m/>
    <m/>
    <m/>
    <n v="1"/>
    <m/>
    <n v="22"/>
    <n v="1"/>
    <n v="0"/>
    <n v="0"/>
    <n v="4"/>
    <x v="0"/>
  </r>
  <r>
    <x v="1"/>
    <x v="43"/>
    <s v="No"/>
    <x v="0"/>
    <x v="40"/>
    <s v="Female"/>
    <x v="1"/>
    <s v="No"/>
    <s v="No"/>
    <m/>
    <x v="1"/>
    <x v="0"/>
    <m/>
    <m/>
    <m/>
    <n v="1"/>
    <m/>
    <n v="21"/>
    <n v="0"/>
    <n v="0"/>
    <n v="0"/>
    <n v="6"/>
    <x v="1"/>
  </r>
  <r>
    <x v="1"/>
    <x v="43"/>
    <s v="No"/>
    <x v="0"/>
    <x v="42"/>
    <s v="Female"/>
    <x v="44"/>
    <s v="No"/>
    <s v="No"/>
    <m/>
    <x v="1"/>
    <x v="0"/>
    <m/>
    <m/>
    <m/>
    <n v="1"/>
    <m/>
    <n v="53"/>
    <n v="0"/>
    <n v="0"/>
    <n v="0"/>
    <n v="8"/>
    <x v="1"/>
  </r>
  <r>
    <x v="1"/>
    <x v="43"/>
    <s v="No"/>
    <x v="0"/>
    <x v="42"/>
    <s v="Male"/>
    <x v="10"/>
    <s v="Yes"/>
    <s v="No"/>
    <m/>
    <x v="0"/>
    <x v="0"/>
    <m/>
    <m/>
    <m/>
    <n v="1"/>
    <m/>
    <n v="12"/>
    <n v="0"/>
    <n v="0"/>
    <n v="0"/>
    <n v="12"/>
    <x v="2"/>
  </r>
  <r>
    <x v="1"/>
    <x v="43"/>
    <s v="No"/>
    <x v="0"/>
    <x v="43"/>
    <s v="Female"/>
    <x v="58"/>
    <s v="No"/>
    <s v="Yes"/>
    <s v="No"/>
    <x v="2"/>
    <x v="1"/>
    <s v="Direct Debit"/>
    <s v="(blank)"/>
    <s v="(blank)"/>
    <n v="1"/>
    <m/>
    <n v="51"/>
    <n v="0"/>
    <n v="0"/>
    <n v="0"/>
    <n v="11"/>
    <x v="2"/>
  </r>
  <r>
    <x v="1"/>
    <x v="43"/>
    <s v="No"/>
    <x v="0"/>
    <x v="43"/>
    <s v="Male"/>
    <x v="24"/>
    <s v="No"/>
    <s v="No"/>
    <m/>
    <x v="1"/>
    <x v="0"/>
    <m/>
    <m/>
    <m/>
    <n v="1"/>
    <m/>
    <n v="22"/>
    <n v="0"/>
    <n v="0"/>
    <n v="0"/>
    <n v="2"/>
    <x v="0"/>
  </r>
  <r>
    <x v="1"/>
    <x v="43"/>
    <s v="No"/>
    <x v="0"/>
    <x v="44"/>
    <s v="Female"/>
    <x v="49"/>
    <s v="No"/>
    <s v="No"/>
    <m/>
    <x v="1"/>
    <x v="0"/>
    <m/>
    <m/>
    <m/>
    <n v="1"/>
    <m/>
    <n v="28"/>
    <n v="0"/>
    <n v="0"/>
    <n v="0"/>
    <n v="6"/>
    <x v="1"/>
  </r>
  <r>
    <x v="1"/>
    <x v="43"/>
    <s v="No"/>
    <x v="0"/>
    <x v="44"/>
    <s v="Male"/>
    <x v="30"/>
    <s v="No"/>
    <s v="Yes"/>
    <s v="No"/>
    <x v="2"/>
    <x v="2"/>
    <s v="Direct Debit"/>
    <s v="(blank)"/>
    <s v="(blank)"/>
    <n v="1"/>
    <m/>
    <n v="35"/>
    <n v="0"/>
    <n v="0"/>
    <n v="0"/>
    <n v="9"/>
    <x v="1"/>
  </r>
  <r>
    <x v="1"/>
    <x v="43"/>
    <s v="No"/>
    <x v="0"/>
    <x v="45"/>
    <s v="Female"/>
    <x v="15"/>
    <s v="Yes"/>
    <s v="No"/>
    <m/>
    <x v="0"/>
    <x v="0"/>
    <m/>
    <m/>
    <m/>
    <n v="1"/>
    <m/>
    <n v="39"/>
    <n v="2"/>
    <n v="0"/>
    <n v="0"/>
    <n v="17"/>
    <x v="2"/>
  </r>
  <r>
    <x v="1"/>
    <x v="43"/>
    <s v="No"/>
    <x v="1"/>
    <x v="32"/>
    <s v="Male"/>
    <x v="56"/>
    <s v="No"/>
    <s v="No"/>
    <m/>
    <x v="1"/>
    <x v="0"/>
    <m/>
    <m/>
    <m/>
    <n v="1"/>
    <m/>
    <n v="23"/>
    <n v="0"/>
    <n v="0"/>
    <n v="0"/>
    <n v="3"/>
    <x v="0"/>
  </r>
  <r>
    <x v="1"/>
    <x v="43"/>
    <s v="Yes"/>
    <x v="0"/>
    <x v="2"/>
    <s v="Male"/>
    <x v="16"/>
    <s v="Yes"/>
    <s v="No"/>
    <m/>
    <x v="0"/>
    <x v="0"/>
    <m/>
    <m/>
    <m/>
    <n v="1"/>
    <m/>
    <n v="19"/>
    <n v="0"/>
    <n v="235.4"/>
    <n v="0"/>
    <n v="20"/>
    <x v="2"/>
  </r>
  <r>
    <x v="1"/>
    <x v="43"/>
    <s v="Yes"/>
    <x v="0"/>
    <x v="10"/>
    <s v="Female"/>
    <x v="48"/>
    <s v="No"/>
    <s v="No"/>
    <m/>
    <x v="1"/>
    <x v="0"/>
    <m/>
    <m/>
    <m/>
    <n v="1"/>
    <m/>
    <n v="55"/>
    <n v="0"/>
    <n v="200.2"/>
    <n v="0"/>
    <n v="4"/>
    <x v="0"/>
  </r>
  <r>
    <x v="1"/>
    <x v="43"/>
    <s v="Yes"/>
    <x v="0"/>
    <x v="14"/>
    <s v="Female"/>
    <x v="58"/>
    <s v="No"/>
    <s v="Yes"/>
    <s v="No"/>
    <x v="2"/>
    <x v="1"/>
    <s v="Credit Card"/>
    <s v="Attitude"/>
    <s v="Attitude of support person"/>
    <n v="1"/>
    <n v="1"/>
    <n v="31"/>
    <n v="0"/>
    <n v="133.1"/>
    <n v="0"/>
    <n v="7"/>
    <x v="1"/>
  </r>
  <r>
    <x v="1"/>
    <x v="43"/>
    <s v="Yes"/>
    <x v="0"/>
    <x v="21"/>
    <s v="Male"/>
    <x v="56"/>
    <s v="No"/>
    <s v="No"/>
    <m/>
    <x v="1"/>
    <x v="0"/>
    <m/>
    <m/>
    <m/>
    <n v="1"/>
    <n v="1"/>
    <n v="57"/>
    <n v="5"/>
    <n v="198"/>
    <n v="0"/>
    <n v="1"/>
    <x v="0"/>
  </r>
  <r>
    <x v="1"/>
    <x v="43"/>
    <s v="Yes"/>
    <x v="0"/>
    <x v="22"/>
    <s v="Male"/>
    <x v="47"/>
    <s v="No"/>
    <s v="No"/>
    <m/>
    <x v="1"/>
    <x v="0"/>
    <m/>
    <m/>
    <m/>
    <n v="1"/>
    <m/>
    <n v="32"/>
    <n v="0"/>
    <n v="104.1"/>
    <n v="0"/>
    <n v="6"/>
    <x v="1"/>
  </r>
  <r>
    <x v="1"/>
    <x v="43"/>
    <s v="Yes"/>
    <x v="0"/>
    <x v="23"/>
    <s v="Male"/>
    <x v="38"/>
    <s v="No"/>
    <s v="No"/>
    <m/>
    <x v="1"/>
    <x v="0"/>
    <m/>
    <m/>
    <m/>
    <n v="1"/>
    <n v="1"/>
    <n v="54"/>
    <n v="3"/>
    <n v="28.5"/>
    <n v="0"/>
    <n v="8"/>
    <x v="1"/>
  </r>
  <r>
    <x v="1"/>
    <x v="43"/>
    <s v="Yes"/>
    <x v="0"/>
    <x v="24"/>
    <s v="Female"/>
    <x v="61"/>
    <s v="No"/>
    <s v="Yes"/>
    <s v="No"/>
    <x v="2"/>
    <x v="3"/>
    <s v="Credit Card"/>
    <s v="Dissatisfaction"/>
    <s v="Limited range of services"/>
    <n v="1"/>
    <n v="1"/>
    <n v="51"/>
    <n v="0"/>
    <n v="103.8"/>
    <n v="0"/>
    <n v="7"/>
    <x v="1"/>
  </r>
  <r>
    <x v="1"/>
    <x v="43"/>
    <s v="Yes"/>
    <x v="0"/>
    <x v="25"/>
    <s v="Female"/>
    <x v="1"/>
    <s v="No"/>
    <s v="No"/>
    <m/>
    <x v="1"/>
    <x v="0"/>
    <m/>
    <m/>
    <m/>
    <n v="1"/>
    <m/>
    <n v="47"/>
    <n v="0"/>
    <n v="148.5"/>
    <n v="0"/>
    <n v="5"/>
    <x v="1"/>
  </r>
  <r>
    <x v="1"/>
    <x v="43"/>
    <s v="Yes"/>
    <x v="0"/>
    <x v="31"/>
    <s v="Male"/>
    <x v="18"/>
    <s v="Yes"/>
    <s v="No"/>
    <m/>
    <x v="0"/>
    <x v="0"/>
    <m/>
    <m/>
    <m/>
    <n v="1"/>
    <m/>
    <n v="44"/>
    <n v="2"/>
    <n v="99.4"/>
    <n v="0"/>
    <n v="18"/>
    <x v="2"/>
  </r>
  <r>
    <x v="1"/>
    <x v="43"/>
    <s v="Yes"/>
    <x v="0"/>
    <x v="44"/>
    <s v="Male"/>
    <x v="1"/>
    <s v="No"/>
    <s v="No"/>
    <m/>
    <x v="1"/>
    <x v="0"/>
    <m/>
    <m/>
    <m/>
    <n v="1"/>
    <n v="1"/>
    <n v="28"/>
    <n v="3"/>
    <n v="132"/>
    <n v="0"/>
    <n v="1"/>
    <x v="0"/>
  </r>
  <r>
    <x v="1"/>
    <x v="43"/>
    <s v="Yes"/>
    <x v="0"/>
    <x v="44"/>
    <s v="Male"/>
    <x v="27"/>
    <s v="No"/>
    <s v="No"/>
    <m/>
    <x v="1"/>
    <x v="0"/>
    <m/>
    <m/>
    <m/>
    <n v="1"/>
    <m/>
    <n v="47"/>
    <n v="0"/>
    <n v="95"/>
    <n v="0"/>
    <n v="8"/>
    <x v="1"/>
  </r>
  <r>
    <x v="1"/>
    <x v="43"/>
    <s v="Yes"/>
    <x v="1"/>
    <x v="24"/>
    <s v="Female"/>
    <x v="58"/>
    <s v="No"/>
    <s v="Yes"/>
    <s v="No"/>
    <x v="2"/>
    <x v="3"/>
    <s v="Direct Debit"/>
    <s v="(blank)"/>
    <s v="(blank)"/>
    <n v="1"/>
    <m/>
    <n v="37"/>
    <n v="2"/>
    <n v="0"/>
    <n v="0"/>
    <n v="3"/>
    <x v="0"/>
  </r>
  <r>
    <x v="1"/>
    <x v="43"/>
    <s v="Yes"/>
    <x v="1"/>
    <x v="30"/>
    <s v="Female"/>
    <x v="55"/>
    <s v="No"/>
    <s v="Yes"/>
    <s v="No"/>
    <x v="2"/>
    <x v="3"/>
    <s v="Credit Card"/>
    <s v="(blank)"/>
    <s v="(blank)"/>
    <n v="1"/>
    <m/>
    <n v="54"/>
    <n v="2"/>
    <n v="0"/>
    <n v="0"/>
    <n v="1"/>
    <x v="0"/>
  </r>
  <r>
    <x v="1"/>
    <x v="43"/>
    <s v="Yes"/>
    <x v="1"/>
    <x v="37"/>
    <s v="Male"/>
    <x v="1"/>
    <s v="No"/>
    <s v="No"/>
    <m/>
    <x v="1"/>
    <x v="0"/>
    <m/>
    <m/>
    <m/>
    <n v="1"/>
    <m/>
    <n v="41"/>
    <n v="0"/>
    <n v="0"/>
    <n v="0"/>
    <n v="4"/>
    <x v="0"/>
  </r>
  <r>
    <x v="1"/>
    <x v="43"/>
    <s v="Yes"/>
    <x v="1"/>
    <x v="44"/>
    <s v="Female"/>
    <x v="36"/>
    <s v="No"/>
    <s v="No"/>
    <m/>
    <x v="1"/>
    <x v="0"/>
    <m/>
    <m/>
    <m/>
    <n v="1"/>
    <m/>
    <n v="22"/>
    <n v="0"/>
    <n v="0"/>
    <n v="0"/>
    <n v="5"/>
    <x v="1"/>
  </r>
  <r>
    <x v="1"/>
    <x v="44"/>
    <s v="No"/>
    <x v="0"/>
    <x v="0"/>
    <s v="Male"/>
    <x v="43"/>
    <s v="No"/>
    <s v="No"/>
    <m/>
    <x v="1"/>
    <x v="0"/>
    <m/>
    <m/>
    <m/>
    <n v="1"/>
    <n v="1"/>
    <n v="44"/>
    <n v="4"/>
    <n v="0"/>
    <n v="0"/>
    <n v="7"/>
    <x v="1"/>
  </r>
  <r>
    <x v="1"/>
    <x v="44"/>
    <s v="No"/>
    <x v="0"/>
    <x v="1"/>
    <s v="Male"/>
    <x v="3"/>
    <s v="No"/>
    <s v="No"/>
    <m/>
    <x v="1"/>
    <x v="0"/>
    <m/>
    <m/>
    <m/>
    <n v="1"/>
    <m/>
    <n v="21"/>
    <n v="0"/>
    <n v="0"/>
    <n v="0"/>
    <n v="4"/>
    <x v="0"/>
  </r>
  <r>
    <x v="1"/>
    <x v="44"/>
    <s v="No"/>
    <x v="0"/>
    <x v="1"/>
    <s v="Male"/>
    <x v="30"/>
    <s v="No"/>
    <s v="Yes"/>
    <s v="No"/>
    <x v="2"/>
    <x v="3"/>
    <s v="Credit Card"/>
    <s v="(blank)"/>
    <s v="(blank)"/>
    <n v="1"/>
    <m/>
    <n v="46"/>
    <n v="0"/>
    <n v="0"/>
    <n v="0"/>
    <n v="10"/>
    <x v="1"/>
  </r>
  <r>
    <x v="1"/>
    <x v="44"/>
    <s v="No"/>
    <x v="0"/>
    <x v="2"/>
    <s v="Female"/>
    <x v="14"/>
    <s v="No"/>
    <s v="No"/>
    <m/>
    <x v="1"/>
    <x v="0"/>
    <m/>
    <m/>
    <m/>
    <n v="1"/>
    <m/>
    <n v="31"/>
    <n v="2"/>
    <n v="0"/>
    <n v="0"/>
    <n v="6"/>
    <x v="1"/>
  </r>
  <r>
    <x v="1"/>
    <x v="44"/>
    <s v="No"/>
    <x v="0"/>
    <x v="4"/>
    <s v="Male"/>
    <x v="17"/>
    <s v="Yes"/>
    <s v="No"/>
    <m/>
    <x v="0"/>
    <x v="0"/>
    <m/>
    <m/>
    <m/>
    <n v="1"/>
    <m/>
    <n v="13"/>
    <n v="0"/>
    <n v="0"/>
    <n v="0"/>
    <n v="24"/>
    <x v="2"/>
  </r>
  <r>
    <x v="1"/>
    <x v="44"/>
    <s v="No"/>
    <x v="0"/>
    <x v="7"/>
    <s v="Male"/>
    <x v="38"/>
    <s v="No"/>
    <s v="No"/>
    <m/>
    <x v="1"/>
    <x v="0"/>
    <m/>
    <m/>
    <m/>
    <n v="1"/>
    <m/>
    <n v="27"/>
    <n v="1"/>
    <n v="0"/>
    <n v="0"/>
    <n v="3"/>
    <x v="0"/>
  </r>
  <r>
    <x v="1"/>
    <x v="44"/>
    <s v="No"/>
    <x v="0"/>
    <x v="49"/>
    <s v="Female"/>
    <x v="41"/>
    <s v="No"/>
    <s v="No"/>
    <m/>
    <x v="1"/>
    <x v="0"/>
    <m/>
    <m/>
    <m/>
    <n v="1"/>
    <m/>
    <n v="28"/>
    <n v="0"/>
    <n v="0"/>
    <n v="0"/>
    <n v="1"/>
    <x v="0"/>
  </r>
  <r>
    <x v="1"/>
    <x v="44"/>
    <s v="No"/>
    <x v="0"/>
    <x v="11"/>
    <s v="Male"/>
    <x v="58"/>
    <s v="No"/>
    <s v="Yes"/>
    <s v="No"/>
    <x v="2"/>
    <x v="1"/>
    <s v="Direct Debit"/>
    <s v="Dissatisfaction"/>
    <s v="Product dissatisfaction"/>
    <n v="1"/>
    <n v="1"/>
    <n v="41"/>
    <n v="0"/>
    <n v="0"/>
    <n v="0"/>
    <n v="4"/>
    <x v="0"/>
  </r>
  <r>
    <x v="1"/>
    <x v="44"/>
    <s v="No"/>
    <x v="0"/>
    <x v="14"/>
    <s v="Female"/>
    <x v="18"/>
    <s v="Yes"/>
    <s v="No"/>
    <m/>
    <x v="0"/>
    <x v="0"/>
    <m/>
    <m/>
    <m/>
    <n v="1"/>
    <m/>
    <n v="39"/>
    <n v="0"/>
    <n v="0"/>
    <n v="0"/>
    <n v="16"/>
    <x v="2"/>
  </r>
  <r>
    <x v="1"/>
    <x v="44"/>
    <s v="No"/>
    <x v="0"/>
    <x v="17"/>
    <s v="Male"/>
    <x v="58"/>
    <s v="No"/>
    <s v="Yes"/>
    <s v="No"/>
    <x v="2"/>
    <x v="2"/>
    <s v="Direct Debit"/>
    <s v="(blank)"/>
    <s v="(blank)"/>
    <n v="1"/>
    <m/>
    <n v="32"/>
    <n v="0"/>
    <n v="0"/>
    <n v="0"/>
    <n v="6"/>
    <x v="1"/>
  </r>
  <r>
    <x v="1"/>
    <x v="44"/>
    <s v="No"/>
    <x v="0"/>
    <x v="20"/>
    <s v="Female"/>
    <x v="19"/>
    <s v="Yes"/>
    <s v="No"/>
    <m/>
    <x v="0"/>
    <x v="0"/>
    <m/>
    <m/>
    <m/>
    <n v="1"/>
    <n v="1"/>
    <n v="51"/>
    <n v="3"/>
    <n v="0"/>
    <n v="0"/>
    <n v="15"/>
    <x v="2"/>
  </r>
  <r>
    <x v="1"/>
    <x v="44"/>
    <s v="No"/>
    <x v="0"/>
    <x v="21"/>
    <s v="Female"/>
    <x v="38"/>
    <s v="No"/>
    <s v="No"/>
    <m/>
    <x v="1"/>
    <x v="0"/>
    <m/>
    <m/>
    <m/>
    <n v="1"/>
    <n v="1"/>
    <n v="36"/>
    <n v="2"/>
    <n v="0"/>
    <n v="0"/>
    <n v="8"/>
    <x v="1"/>
  </r>
  <r>
    <x v="1"/>
    <x v="44"/>
    <s v="No"/>
    <x v="0"/>
    <x v="21"/>
    <s v="Female"/>
    <x v="24"/>
    <s v="No"/>
    <s v="No"/>
    <m/>
    <x v="1"/>
    <x v="0"/>
    <m/>
    <m/>
    <m/>
    <n v="1"/>
    <m/>
    <n v="38"/>
    <n v="0"/>
    <n v="0"/>
    <n v="0"/>
    <n v="5"/>
    <x v="1"/>
  </r>
  <r>
    <x v="1"/>
    <x v="44"/>
    <s v="No"/>
    <x v="0"/>
    <x v="21"/>
    <s v="Male"/>
    <x v="44"/>
    <s v="No"/>
    <s v="No"/>
    <m/>
    <x v="1"/>
    <x v="0"/>
    <m/>
    <m/>
    <m/>
    <n v="1"/>
    <m/>
    <n v="75"/>
    <n v="0"/>
    <n v="0"/>
    <n v="0"/>
    <n v="2"/>
    <x v="0"/>
  </r>
  <r>
    <x v="1"/>
    <x v="44"/>
    <s v="No"/>
    <x v="0"/>
    <x v="25"/>
    <s v="Male"/>
    <x v="18"/>
    <s v="Yes"/>
    <s v="No"/>
    <m/>
    <x v="0"/>
    <x v="0"/>
    <m/>
    <m/>
    <m/>
    <n v="1"/>
    <m/>
    <n v="53"/>
    <n v="0"/>
    <n v="0"/>
    <n v="0"/>
    <n v="23"/>
    <x v="2"/>
  </r>
  <r>
    <x v="1"/>
    <x v="44"/>
    <s v="No"/>
    <x v="0"/>
    <x v="27"/>
    <s v="Female"/>
    <x v="2"/>
    <s v="No"/>
    <s v="No"/>
    <m/>
    <x v="1"/>
    <x v="0"/>
    <m/>
    <m/>
    <m/>
    <n v="1"/>
    <m/>
    <n v="36"/>
    <n v="0"/>
    <n v="0"/>
    <n v="0"/>
    <n v="4"/>
    <x v="0"/>
  </r>
  <r>
    <x v="1"/>
    <x v="44"/>
    <s v="No"/>
    <x v="0"/>
    <x v="28"/>
    <s v="Female"/>
    <x v="55"/>
    <s v="No"/>
    <s v="Yes"/>
    <s v="No"/>
    <x v="2"/>
    <x v="3"/>
    <s v="Direct Debit"/>
    <s v="(blank)"/>
    <s v="(blank)"/>
    <n v="1"/>
    <m/>
    <n v="28"/>
    <n v="0"/>
    <n v="0"/>
    <n v="0"/>
    <n v="3"/>
    <x v="0"/>
  </r>
  <r>
    <x v="1"/>
    <x v="44"/>
    <s v="No"/>
    <x v="0"/>
    <x v="32"/>
    <s v="Male"/>
    <x v="45"/>
    <s v="No"/>
    <s v="Yes"/>
    <s v="No"/>
    <x v="2"/>
    <x v="1"/>
    <s v="Direct Debit"/>
    <s v="Competitor"/>
    <s v="Competitor had better devices"/>
    <n v="1"/>
    <n v="1"/>
    <n v="19"/>
    <n v="5"/>
    <n v="3.8"/>
    <n v="0"/>
    <n v="6"/>
    <x v="1"/>
  </r>
  <r>
    <x v="1"/>
    <x v="44"/>
    <s v="No"/>
    <x v="0"/>
    <x v="33"/>
    <s v="Female"/>
    <x v="22"/>
    <s v="No"/>
    <s v="Yes"/>
    <s v="No"/>
    <x v="2"/>
    <x v="3"/>
    <s v="Credit Card"/>
    <s v="(blank)"/>
    <s v="(blank)"/>
    <n v="1"/>
    <m/>
    <n v="46"/>
    <n v="3"/>
    <n v="0"/>
    <n v="0"/>
    <n v="4"/>
    <x v="0"/>
  </r>
  <r>
    <x v="1"/>
    <x v="44"/>
    <s v="No"/>
    <x v="0"/>
    <x v="34"/>
    <s v="Female"/>
    <x v="8"/>
    <s v="No"/>
    <s v="No"/>
    <m/>
    <x v="1"/>
    <x v="0"/>
    <m/>
    <m/>
    <m/>
    <n v="1"/>
    <m/>
    <n v="46"/>
    <n v="0"/>
    <n v="0"/>
    <n v="0"/>
    <n v="8"/>
    <x v="1"/>
  </r>
  <r>
    <x v="1"/>
    <x v="44"/>
    <s v="No"/>
    <x v="0"/>
    <x v="35"/>
    <s v="Female"/>
    <x v="58"/>
    <s v="No"/>
    <s v="Yes"/>
    <s v="Yes"/>
    <x v="2"/>
    <x v="2"/>
    <s v="Direct Debit"/>
    <s v="(blank)"/>
    <s v="(blank)"/>
    <n v="1"/>
    <m/>
    <n v="53"/>
    <n v="0"/>
    <n v="0"/>
    <n v="0"/>
    <n v="8"/>
    <x v="1"/>
  </r>
  <r>
    <x v="1"/>
    <x v="44"/>
    <s v="No"/>
    <x v="0"/>
    <x v="42"/>
    <s v="Female"/>
    <x v="24"/>
    <s v="No"/>
    <s v="No"/>
    <m/>
    <x v="1"/>
    <x v="0"/>
    <m/>
    <m/>
    <m/>
    <n v="1"/>
    <n v="1"/>
    <n v="27"/>
    <n v="2"/>
    <n v="34.6"/>
    <n v="0"/>
    <n v="10"/>
    <x v="1"/>
  </r>
  <r>
    <x v="1"/>
    <x v="44"/>
    <s v="No"/>
    <x v="0"/>
    <x v="44"/>
    <s v="Female"/>
    <x v="18"/>
    <s v="Yes"/>
    <s v="No"/>
    <m/>
    <x v="0"/>
    <x v="0"/>
    <m/>
    <m/>
    <m/>
    <n v="1"/>
    <m/>
    <n v="49"/>
    <n v="0"/>
    <n v="0"/>
    <n v="0"/>
    <n v="24"/>
    <x v="2"/>
  </r>
  <r>
    <x v="1"/>
    <x v="44"/>
    <s v="No"/>
    <x v="0"/>
    <x v="44"/>
    <s v="Female"/>
    <x v="12"/>
    <s v="No"/>
    <s v="No"/>
    <m/>
    <x v="1"/>
    <x v="0"/>
    <m/>
    <m/>
    <m/>
    <n v="1"/>
    <m/>
    <n v="28"/>
    <n v="0"/>
    <n v="0"/>
    <n v="0"/>
    <n v="15"/>
    <x v="2"/>
  </r>
  <r>
    <x v="1"/>
    <x v="44"/>
    <s v="No"/>
    <x v="0"/>
    <x v="45"/>
    <s v="Male"/>
    <x v="20"/>
    <s v="No"/>
    <s v="No"/>
    <m/>
    <x v="1"/>
    <x v="0"/>
    <m/>
    <m/>
    <m/>
    <n v="1"/>
    <m/>
    <n v="23"/>
    <n v="0"/>
    <n v="0"/>
    <n v="0"/>
    <n v="13"/>
    <x v="2"/>
  </r>
  <r>
    <x v="1"/>
    <x v="44"/>
    <s v="No"/>
    <x v="0"/>
    <x v="45"/>
    <s v="Male"/>
    <x v="12"/>
    <s v="No"/>
    <s v="No"/>
    <m/>
    <x v="1"/>
    <x v="0"/>
    <m/>
    <m/>
    <m/>
    <n v="1"/>
    <m/>
    <n v="35"/>
    <n v="0"/>
    <n v="0"/>
    <n v="0"/>
    <n v="5"/>
    <x v="1"/>
  </r>
  <r>
    <x v="1"/>
    <x v="44"/>
    <s v="No"/>
    <x v="0"/>
    <x v="46"/>
    <s v="Female"/>
    <x v="44"/>
    <s v="No"/>
    <s v="No"/>
    <m/>
    <x v="1"/>
    <x v="0"/>
    <m/>
    <m/>
    <m/>
    <n v="1"/>
    <m/>
    <n v="20"/>
    <n v="0"/>
    <n v="0"/>
    <n v="0"/>
    <n v="1"/>
    <x v="0"/>
  </r>
  <r>
    <x v="1"/>
    <x v="44"/>
    <s v="No"/>
    <x v="0"/>
    <x v="46"/>
    <s v="Female"/>
    <x v="60"/>
    <s v="No"/>
    <s v="Yes"/>
    <s v="No"/>
    <x v="2"/>
    <x v="2"/>
    <s v="Direct Debit"/>
    <s v="(blank)"/>
    <s v="(blank)"/>
    <n v="1"/>
    <m/>
    <n v="49"/>
    <n v="0"/>
    <n v="0"/>
    <n v="0"/>
    <n v="1"/>
    <x v="0"/>
  </r>
  <r>
    <x v="1"/>
    <x v="44"/>
    <s v="No"/>
    <x v="0"/>
    <x v="46"/>
    <s v="Male"/>
    <x v="1"/>
    <s v="No"/>
    <s v="No"/>
    <m/>
    <x v="1"/>
    <x v="0"/>
    <m/>
    <m/>
    <m/>
    <n v="1"/>
    <m/>
    <n v="39"/>
    <n v="1"/>
    <n v="0"/>
    <n v="0"/>
    <n v="9"/>
    <x v="1"/>
  </r>
  <r>
    <x v="1"/>
    <x v="44"/>
    <s v="No"/>
    <x v="0"/>
    <x v="47"/>
    <s v="Female"/>
    <x v="18"/>
    <s v="Yes"/>
    <s v="No"/>
    <m/>
    <x v="0"/>
    <x v="0"/>
    <m/>
    <m/>
    <m/>
    <n v="1"/>
    <n v="1"/>
    <n v="41"/>
    <n v="3"/>
    <n v="0"/>
    <n v="0"/>
    <n v="17"/>
    <x v="2"/>
  </r>
  <r>
    <x v="1"/>
    <x v="44"/>
    <s v="No"/>
    <x v="0"/>
    <x v="47"/>
    <s v="Female"/>
    <x v="26"/>
    <s v="No"/>
    <s v="No"/>
    <m/>
    <x v="1"/>
    <x v="0"/>
    <m/>
    <m/>
    <m/>
    <n v="1"/>
    <n v="1"/>
    <n v="21"/>
    <n v="0"/>
    <n v="0"/>
    <n v="0"/>
    <n v="3"/>
    <x v="0"/>
  </r>
  <r>
    <x v="1"/>
    <x v="44"/>
    <s v="No"/>
    <x v="0"/>
    <x v="47"/>
    <s v="Male"/>
    <x v="41"/>
    <s v="No"/>
    <s v="No"/>
    <m/>
    <x v="1"/>
    <x v="0"/>
    <m/>
    <m/>
    <m/>
    <n v="1"/>
    <m/>
    <n v="37"/>
    <n v="0"/>
    <n v="0"/>
    <n v="0"/>
    <n v="9"/>
    <x v="1"/>
  </r>
  <r>
    <x v="1"/>
    <x v="44"/>
    <s v="Yes"/>
    <x v="0"/>
    <x v="8"/>
    <s v="Female"/>
    <x v="63"/>
    <s v="No"/>
    <s v="Yes"/>
    <s v="No"/>
    <x v="2"/>
    <x v="3"/>
    <s v="Direct Debit"/>
    <s v="(blank)"/>
    <s v="(blank)"/>
    <n v="1"/>
    <m/>
    <n v="33"/>
    <n v="1"/>
    <n v="69.3"/>
    <n v="0"/>
    <n v="9"/>
    <x v="1"/>
  </r>
  <r>
    <x v="1"/>
    <x v="44"/>
    <s v="Yes"/>
    <x v="0"/>
    <x v="16"/>
    <s v="Male"/>
    <x v="52"/>
    <s v="No"/>
    <s v="Yes"/>
    <s v="No"/>
    <x v="2"/>
    <x v="2"/>
    <s v="Direct Debit"/>
    <s v="(blank)"/>
    <s v="(blank)"/>
    <n v="1"/>
    <m/>
    <n v="40"/>
    <n v="1"/>
    <n v="106.2"/>
    <n v="0"/>
    <n v="8"/>
    <x v="1"/>
  </r>
  <r>
    <x v="1"/>
    <x v="44"/>
    <s v="Yes"/>
    <x v="0"/>
    <x v="20"/>
    <s v="Male"/>
    <x v="44"/>
    <s v="No"/>
    <s v="No"/>
    <m/>
    <x v="1"/>
    <x v="0"/>
    <m/>
    <m/>
    <m/>
    <n v="1"/>
    <m/>
    <n v="64"/>
    <n v="2"/>
    <n v="174"/>
    <n v="0"/>
    <n v="4"/>
    <x v="0"/>
  </r>
  <r>
    <x v="1"/>
    <x v="44"/>
    <s v="Yes"/>
    <x v="0"/>
    <x v="21"/>
    <s v="Male"/>
    <x v="41"/>
    <s v="No"/>
    <s v="No"/>
    <m/>
    <x v="1"/>
    <x v="0"/>
    <m/>
    <m/>
    <m/>
    <n v="1"/>
    <m/>
    <n v="38"/>
    <n v="1"/>
    <n v="294.8"/>
    <n v="0"/>
    <n v="6"/>
    <x v="1"/>
  </r>
  <r>
    <x v="1"/>
    <x v="44"/>
    <s v="Yes"/>
    <x v="0"/>
    <x v="23"/>
    <s v="Female"/>
    <x v="56"/>
    <s v="No"/>
    <s v="No"/>
    <m/>
    <x v="1"/>
    <x v="0"/>
    <m/>
    <m/>
    <m/>
    <n v="1"/>
    <m/>
    <n v="34"/>
    <n v="0"/>
    <n v="85.5"/>
    <n v="0"/>
    <n v="3"/>
    <x v="0"/>
  </r>
  <r>
    <x v="1"/>
    <x v="44"/>
    <s v="Yes"/>
    <x v="0"/>
    <x v="24"/>
    <s v="Male"/>
    <x v="25"/>
    <s v="No"/>
    <s v="No"/>
    <m/>
    <x v="1"/>
    <x v="0"/>
    <m/>
    <m/>
    <m/>
    <n v="1"/>
    <m/>
    <n v="36"/>
    <n v="0"/>
    <n v="346.5"/>
    <n v="0"/>
    <n v="7"/>
    <x v="1"/>
  </r>
  <r>
    <x v="1"/>
    <x v="44"/>
    <s v="Yes"/>
    <x v="0"/>
    <x v="30"/>
    <s v="Male"/>
    <x v="26"/>
    <s v="No"/>
    <s v="No"/>
    <m/>
    <x v="1"/>
    <x v="0"/>
    <m/>
    <m/>
    <m/>
    <n v="1"/>
    <m/>
    <n v="21"/>
    <n v="0"/>
    <n v="107.1"/>
    <n v="0"/>
    <n v="5"/>
    <x v="1"/>
  </r>
  <r>
    <x v="1"/>
    <x v="44"/>
    <s v="Yes"/>
    <x v="0"/>
    <x v="31"/>
    <s v="Female"/>
    <x v="43"/>
    <s v="No"/>
    <s v="No"/>
    <m/>
    <x v="1"/>
    <x v="0"/>
    <m/>
    <m/>
    <m/>
    <n v="1"/>
    <m/>
    <n v="41"/>
    <n v="1"/>
    <n v="156"/>
    <n v="0"/>
    <n v="5"/>
    <x v="1"/>
  </r>
  <r>
    <x v="1"/>
    <x v="44"/>
    <s v="Yes"/>
    <x v="0"/>
    <x v="34"/>
    <s v="Female"/>
    <x v="29"/>
    <s v="No"/>
    <s v="No"/>
    <m/>
    <x v="1"/>
    <x v="0"/>
    <m/>
    <m/>
    <m/>
    <n v="1"/>
    <m/>
    <n v="34"/>
    <n v="2"/>
    <n v="118.1"/>
    <n v="0"/>
    <n v="3"/>
    <x v="0"/>
  </r>
  <r>
    <x v="1"/>
    <x v="44"/>
    <s v="Yes"/>
    <x v="0"/>
    <x v="42"/>
    <s v="Female"/>
    <x v="31"/>
    <s v="No"/>
    <s v="Yes"/>
    <s v="No"/>
    <x v="2"/>
    <x v="3"/>
    <s v="Direct Debit"/>
    <s v="(blank)"/>
    <s v="(blank)"/>
    <n v="1"/>
    <m/>
    <n v="55"/>
    <n v="0"/>
    <n v="169.5"/>
    <n v="0"/>
    <n v="10"/>
    <x v="1"/>
  </r>
  <r>
    <x v="1"/>
    <x v="44"/>
    <s v="Yes"/>
    <x v="0"/>
    <x v="45"/>
    <s v="Male"/>
    <x v="60"/>
    <s v="No"/>
    <s v="Yes"/>
    <s v="No"/>
    <x v="2"/>
    <x v="3"/>
    <s v="Credit Card"/>
    <s v="Dissatisfaction"/>
    <s v="Limited range of services"/>
    <n v="1"/>
    <n v="1"/>
    <n v="23"/>
    <n v="5"/>
    <n v="138"/>
    <n v="0"/>
    <n v="3"/>
    <x v="0"/>
  </r>
  <r>
    <x v="1"/>
    <x v="44"/>
    <s v="Yes"/>
    <x v="1"/>
    <x v="34"/>
    <s v="Female"/>
    <x v="28"/>
    <s v="No"/>
    <s v="No"/>
    <m/>
    <x v="1"/>
    <x v="0"/>
    <m/>
    <m/>
    <m/>
    <n v="1"/>
    <m/>
    <n v="17"/>
    <n v="0"/>
    <n v="0"/>
    <n v="0"/>
    <n v="6"/>
    <x v="1"/>
  </r>
  <r>
    <x v="1"/>
    <x v="45"/>
    <s v="No"/>
    <x v="0"/>
    <x v="0"/>
    <s v="Female"/>
    <x v="21"/>
    <s v="No"/>
    <s v="No"/>
    <m/>
    <x v="1"/>
    <x v="0"/>
    <m/>
    <m/>
    <m/>
    <n v="1"/>
    <m/>
    <n v="47"/>
    <n v="0"/>
    <n v="0"/>
    <n v="0"/>
    <n v="15"/>
    <x v="2"/>
  </r>
  <r>
    <x v="1"/>
    <x v="45"/>
    <s v="No"/>
    <x v="0"/>
    <x v="3"/>
    <s v="Male"/>
    <x v="0"/>
    <s v="Yes"/>
    <s v="No"/>
    <m/>
    <x v="0"/>
    <x v="0"/>
    <m/>
    <m/>
    <m/>
    <n v="1"/>
    <m/>
    <n v="47"/>
    <n v="0"/>
    <n v="0"/>
    <n v="0"/>
    <n v="10"/>
    <x v="1"/>
  </r>
  <r>
    <x v="1"/>
    <x v="45"/>
    <s v="No"/>
    <x v="0"/>
    <x v="6"/>
    <s v="Male"/>
    <x v="25"/>
    <s v="No"/>
    <s v="No"/>
    <m/>
    <x v="1"/>
    <x v="0"/>
    <m/>
    <m/>
    <m/>
    <n v="1"/>
    <m/>
    <n v="56"/>
    <n v="2"/>
    <n v="0"/>
    <n v="0"/>
    <n v="6"/>
    <x v="1"/>
  </r>
  <r>
    <x v="1"/>
    <x v="45"/>
    <s v="No"/>
    <x v="0"/>
    <x v="10"/>
    <s v="Female"/>
    <x v="38"/>
    <s v="No"/>
    <s v="No"/>
    <m/>
    <x v="1"/>
    <x v="0"/>
    <m/>
    <m/>
    <m/>
    <n v="1"/>
    <m/>
    <n v="53"/>
    <n v="1"/>
    <n v="0"/>
    <n v="0"/>
    <n v="6"/>
    <x v="1"/>
  </r>
  <r>
    <x v="1"/>
    <x v="45"/>
    <s v="No"/>
    <x v="0"/>
    <x v="12"/>
    <s v="Female"/>
    <x v="7"/>
    <s v="No"/>
    <s v="No"/>
    <m/>
    <x v="1"/>
    <x v="0"/>
    <m/>
    <m/>
    <m/>
    <n v="1"/>
    <n v="1"/>
    <n v="58"/>
    <n v="4"/>
    <n v="0"/>
    <n v="0"/>
    <n v="10"/>
    <x v="1"/>
  </r>
  <r>
    <x v="1"/>
    <x v="45"/>
    <s v="No"/>
    <x v="0"/>
    <x v="13"/>
    <s v="Male"/>
    <x v="44"/>
    <s v="No"/>
    <s v="No"/>
    <m/>
    <x v="1"/>
    <x v="0"/>
    <m/>
    <m/>
    <m/>
    <n v="1"/>
    <m/>
    <n v="30"/>
    <n v="0"/>
    <n v="0"/>
    <n v="0"/>
    <n v="5"/>
    <x v="1"/>
  </r>
  <r>
    <x v="1"/>
    <x v="45"/>
    <s v="No"/>
    <x v="0"/>
    <x v="14"/>
    <s v="Female"/>
    <x v="38"/>
    <s v="No"/>
    <s v="No"/>
    <m/>
    <x v="1"/>
    <x v="0"/>
    <m/>
    <m/>
    <m/>
    <n v="1"/>
    <m/>
    <n v="42"/>
    <n v="0"/>
    <n v="0"/>
    <n v="0"/>
    <n v="9"/>
    <x v="1"/>
  </r>
  <r>
    <x v="1"/>
    <x v="45"/>
    <s v="No"/>
    <x v="0"/>
    <x v="15"/>
    <s v="Female"/>
    <x v="13"/>
    <s v="Yes"/>
    <s v="No"/>
    <m/>
    <x v="0"/>
    <x v="0"/>
    <m/>
    <m/>
    <m/>
    <n v="1"/>
    <m/>
    <n v="27"/>
    <n v="0"/>
    <n v="0"/>
    <n v="0"/>
    <n v="16"/>
    <x v="2"/>
  </r>
  <r>
    <x v="1"/>
    <x v="45"/>
    <s v="No"/>
    <x v="0"/>
    <x v="16"/>
    <s v="Male"/>
    <x v="36"/>
    <s v="No"/>
    <s v="No"/>
    <m/>
    <x v="1"/>
    <x v="0"/>
    <m/>
    <m/>
    <m/>
    <n v="1"/>
    <m/>
    <n v="49"/>
    <n v="1"/>
    <n v="0"/>
    <n v="0"/>
    <n v="18"/>
    <x v="2"/>
  </r>
  <r>
    <x v="1"/>
    <x v="45"/>
    <s v="No"/>
    <x v="0"/>
    <x v="17"/>
    <s v="Female"/>
    <x v="53"/>
    <s v="No"/>
    <s v="Yes"/>
    <s v="Yes"/>
    <x v="2"/>
    <x v="3"/>
    <s v="Direct Debit"/>
    <s v="(blank)"/>
    <s v="(blank)"/>
    <n v="1"/>
    <m/>
    <n v="15"/>
    <n v="0"/>
    <n v="0"/>
    <n v="0"/>
    <n v="10"/>
    <x v="1"/>
  </r>
  <r>
    <x v="1"/>
    <x v="45"/>
    <s v="No"/>
    <x v="0"/>
    <x v="20"/>
    <s v="Male"/>
    <x v="24"/>
    <s v="No"/>
    <s v="No"/>
    <m/>
    <x v="1"/>
    <x v="0"/>
    <m/>
    <m/>
    <m/>
    <n v="1"/>
    <m/>
    <n v="30"/>
    <n v="0"/>
    <n v="0"/>
    <n v="0"/>
    <n v="1"/>
    <x v="0"/>
  </r>
  <r>
    <x v="1"/>
    <x v="45"/>
    <s v="No"/>
    <x v="0"/>
    <x v="50"/>
    <s v="Male"/>
    <x v="16"/>
    <s v="Yes"/>
    <s v="No"/>
    <m/>
    <x v="0"/>
    <x v="0"/>
    <m/>
    <m/>
    <m/>
    <n v="1"/>
    <m/>
    <n v="32"/>
    <n v="0"/>
    <n v="0"/>
    <n v="0"/>
    <n v="12"/>
    <x v="2"/>
  </r>
  <r>
    <x v="1"/>
    <x v="45"/>
    <s v="No"/>
    <x v="0"/>
    <x v="22"/>
    <s v="Male"/>
    <x v="7"/>
    <s v="No"/>
    <s v="No"/>
    <m/>
    <x v="1"/>
    <x v="0"/>
    <m/>
    <m/>
    <m/>
    <n v="1"/>
    <m/>
    <n v="38"/>
    <n v="0"/>
    <n v="0"/>
    <n v="0"/>
    <n v="6"/>
    <x v="1"/>
  </r>
  <r>
    <x v="1"/>
    <x v="45"/>
    <s v="No"/>
    <x v="0"/>
    <x v="24"/>
    <s v="Male"/>
    <x v="61"/>
    <s v="No"/>
    <s v="Yes"/>
    <s v="No"/>
    <x v="2"/>
    <x v="3"/>
    <s v="Direct Debit"/>
    <s v="(blank)"/>
    <s v="(blank)"/>
    <n v="1"/>
    <m/>
    <n v="46"/>
    <n v="1"/>
    <n v="0"/>
    <n v="0"/>
    <n v="11"/>
    <x v="2"/>
  </r>
  <r>
    <x v="1"/>
    <x v="45"/>
    <s v="No"/>
    <x v="0"/>
    <x v="28"/>
    <s v="Female"/>
    <x v="28"/>
    <s v="No"/>
    <s v="No"/>
    <m/>
    <x v="1"/>
    <x v="0"/>
    <m/>
    <m/>
    <m/>
    <n v="1"/>
    <n v="1"/>
    <n v="56"/>
    <n v="2"/>
    <n v="0"/>
    <n v="0"/>
    <n v="2"/>
    <x v="0"/>
  </r>
  <r>
    <x v="1"/>
    <x v="45"/>
    <s v="No"/>
    <x v="0"/>
    <x v="28"/>
    <s v="Female"/>
    <x v="26"/>
    <s v="No"/>
    <s v="No"/>
    <m/>
    <x v="1"/>
    <x v="0"/>
    <m/>
    <m/>
    <m/>
    <n v="1"/>
    <m/>
    <n v="21"/>
    <n v="0"/>
    <n v="0"/>
    <n v="0"/>
    <n v="1"/>
    <x v="0"/>
  </r>
  <r>
    <x v="1"/>
    <x v="45"/>
    <s v="No"/>
    <x v="0"/>
    <x v="28"/>
    <s v="Male"/>
    <x v="44"/>
    <s v="No"/>
    <s v="No"/>
    <m/>
    <x v="1"/>
    <x v="0"/>
    <m/>
    <m/>
    <m/>
    <n v="1"/>
    <m/>
    <n v="62"/>
    <n v="0"/>
    <n v="0"/>
    <n v="0"/>
    <n v="3"/>
    <x v="0"/>
  </r>
  <r>
    <x v="1"/>
    <x v="45"/>
    <s v="No"/>
    <x v="0"/>
    <x v="29"/>
    <s v="Female"/>
    <x v="20"/>
    <s v="No"/>
    <s v="No"/>
    <m/>
    <x v="1"/>
    <x v="0"/>
    <m/>
    <m/>
    <m/>
    <n v="1"/>
    <m/>
    <n v="29"/>
    <n v="0"/>
    <n v="0"/>
    <n v="0"/>
    <n v="4"/>
    <x v="0"/>
  </r>
  <r>
    <x v="1"/>
    <x v="45"/>
    <s v="No"/>
    <x v="0"/>
    <x v="29"/>
    <s v="Female"/>
    <x v="39"/>
    <s v="No"/>
    <s v="No"/>
    <m/>
    <x v="1"/>
    <x v="0"/>
    <m/>
    <m/>
    <m/>
    <n v="1"/>
    <m/>
    <n v="26"/>
    <n v="1"/>
    <n v="0"/>
    <n v="0"/>
    <n v="2"/>
    <x v="0"/>
  </r>
  <r>
    <x v="1"/>
    <x v="45"/>
    <s v="No"/>
    <x v="0"/>
    <x v="31"/>
    <s v="Female"/>
    <x v="42"/>
    <s v="No"/>
    <s v="No"/>
    <m/>
    <x v="1"/>
    <x v="0"/>
    <m/>
    <m/>
    <m/>
    <n v="1"/>
    <m/>
    <n v="46"/>
    <n v="0"/>
    <n v="0"/>
    <n v="0"/>
    <n v="8"/>
    <x v="1"/>
  </r>
  <r>
    <x v="1"/>
    <x v="45"/>
    <s v="No"/>
    <x v="0"/>
    <x v="34"/>
    <s v="Female"/>
    <x v="27"/>
    <s v="No"/>
    <s v="No"/>
    <m/>
    <x v="1"/>
    <x v="0"/>
    <m/>
    <m/>
    <m/>
    <n v="1"/>
    <m/>
    <n v="28"/>
    <n v="0"/>
    <n v="0"/>
    <n v="0"/>
    <n v="6"/>
    <x v="1"/>
  </r>
  <r>
    <x v="1"/>
    <x v="45"/>
    <s v="No"/>
    <x v="0"/>
    <x v="34"/>
    <s v="Female"/>
    <x v="32"/>
    <s v="No"/>
    <s v="No"/>
    <m/>
    <x v="1"/>
    <x v="0"/>
    <m/>
    <m/>
    <m/>
    <n v="1"/>
    <m/>
    <n v="17"/>
    <n v="2"/>
    <n v="0"/>
    <n v="0"/>
    <n v="6"/>
    <x v="1"/>
  </r>
  <r>
    <x v="1"/>
    <x v="45"/>
    <s v="No"/>
    <x v="0"/>
    <x v="35"/>
    <s v="Male"/>
    <x v="0"/>
    <s v="Yes"/>
    <s v="No"/>
    <m/>
    <x v="0"/>
    <x v="0"/>
    <m/>
    <m/>
    <m/>
    <n v="1"/>
    <m/>
    <n v="24"/>
    <n v="0"/>
    <n v="0"/>
    <n v="0"/>
    <n v="7"/>
    <x v="1"/>
  </r>
  <r>
    <x v="1"/>
    <x v="45"/>
    <s v="No"/>
    <x v="0"/>
    <x v="35"/>
    <s v="Male"/>
    <x v="32"/>
    <s v="No"/>
    <s v="No"/>
    <m/>
    <x v="1"/>
    <x v="0"/>
    <m/>
    <m/>
    <m/>
    <n v="1"/>
    <m/>
    <n v="33"/>
    <n v="0"/>
    <n v="0"/>
    <n v="0"/>
    <n v="6"/>
    <x v="1"/>
  </r>
  <r>
    <x v="1"/>
    <x v="45"/>
    <s v="No"/>
    <x v="0"/>
    <x v="37"/>
    <s v="Female"/>
    <x v="15"/>
    <s v="Yes"/>
    <s v="No"/>
    <m/>
    <x v="0"/>
    <x v="0"/>
    <m/>
    <m/>
    <m/>
    <n v="1"/>
    <n v="1"/>
    <n v="65"/>
    <n v="2"/>
    <n v="12.5"/>
    <n v="0"/>
    <n v="30"/>
    <x v="2"/>
  </r>
  <r>
    <x v="1"/>
    <x v="45"/>
    <s v="No"/>
    <x v="0"/>
    <x v="37"/>
    <s v="Female"/>
    <x v="8"/>
    <s v="No"/>
    <s v="No"/>
    <m/>
    <x v="1"/>
    <x v="0"/>
    <m/>
    <m/>
    <m/>
    <n v="1"/>
    <n v="1"/>
    <n v="22"/>
    <n v="4"/>
    <n v="0"/>
    <n v="0"/>
    <n v="7"/>
    <x v="1"/>
  </r>
  <r>
    <x v="1"/>
    <x v="45"/>
    <s v="No"/>
    <x v="0"/>
    <x v="41"/>
    <s v="Male"/>
    <x v="6"/>
    <s v="No"/>
    <s v="No"/>
    <m/>
    <x v="1"/>
    <x v="0"/>
    <m/>
    <m/>
    <m/>
    <n v="1"/>
    <m/>
    <n v="25"/>
    <n v="0"/>
    <n v="0"/>
    <n v="0"/>
    <n v="1"/>
    <x v="0"/>
  </r>
  <r>
    <x v="1"/>
    <x v="45"/>
    <s v="No"/>
    <x v="0"/>
    <x v="42"/>
    <s v="Male"/>
    <x v="48"/>
    <s v="No"/>
    <s v="No"/>
    <m/>
    <x v="1"/>
    <x v="0"/>
    <m/>
    <m/>
    <m/>
    <n v="1"/>
    <m/>
    <n v="39"/>
    <n v="1"/>
    <n v="0"/>
    <n v="0"/>
    <n v="3"/>
    <x v="0"/>
  </r>
  <r>
    <x v="1"/>
    <x v="45"/>
    <s v="No"/>
    <x v="0"/>
    <x v="45"/>
    <s v="Male"/>
    <x v="32"/>
    <s v="No"/>
    <s v="No"/>
    <m/>
    <x v="1"/>
    <x v="0"/>
    <m/>
    <m/>
    <m/>
    <n v="1"/>
    <m/>
    <n v="42"/>
    <n v="0"/>
    <n v="0"/>
    <n v="0"/>
    <n v="3"/>
    <x v="0"/>
  </r>
  <r>
    <x v="1"/>
    <x v="45"/>
    <s v="No"/>
    <x v="0"/>
    <x v="46"/>
    <s v="Male"/>
    <x v="66"/>
    <s v="No"/>
    <s v="Yes"/>
    <s v="No"/>
    <x v="2"/>
    <x v="2"/>
    <s v="Credit Card"/>
    <s v="(blank)"/>
    <s v="(blank)"/>
    <n v="1"/>
    <m/>
    <n v="33"/>
    <n v="0"/>
    <n v="0"/>
    <n v="0"/>
    <n v="7"/>
    <x v="1"/>
  </r>
  <r>
    <x v="1"/>
    <x v="45"/>
    <s v="No"/>
    <x v="1"/>
    <x v="6"/>
    <s v="Female"/>
    <x v="65"/>
    <s v="No"/>
    <s v="Yes"/>
    <s v="No"/>
    <x v="2"/>
    <x v="1"/>
    <s v="Direct Debit"/>
    <s v="Competitor"/>
    <s v="Competitor offered more data"/>
    <n v="1"/>
    <n v="1"/>
    <n v="39"/>
    <n v="3"/>
    <n v="0"/>
    <n v="0"/>
    <n v="1"/>
    <x v="0"/>
  </r>
  <r>
    <x v="1"/>
    <x v="45"/>
    <s v="No"/>
    <x v="1"/>
    <x v="40"/>
    <s v="Male"/>
    <x v="55"/>
    <s v="No"/>
    <s v="Yes"/>
    <s v="No"/>
    <x v="2"/>
    <x v="1"/>
    <s v="Direct Debit"/>
    <s v="(blank)"/>
    <s v="(blank)"/>
    <n v="1"/>
    <m/>
    <n v="47"/>
    <n v="2"/>
    <n v="0"/>
    <n v="0"/>
    <n v="10"/>
    <x v="1"/>
  </r>
  <r>
    <x v="1"/>
    <x v="45"/>
    <s v="Yes"/>
    <x v="0"/>
    <x v="0"/>
    <s v="Male"/>
    <x v="34"/>
    <s v="No"/>
    <s v="No"/>
    <m/>
    <x v="1"/>
    <x v="0"/>
    <m/>
    <m/>
    <m/>
    <n v="1"/>
    <m/>
    <n v="44"/>
    <n v="2"/>
    <n v="85.6"/>
    <n v="0"/>
    <n v="10"/>
    <x v="1"/>
  </r>
  <r>
    <x v="1"/>
    <x v="45"/>
    <s v="Yes"/>
    <x v="0"/>
    <x v="1"/>
    <s v="Male"/>
    <x v="55"/>
    <s v="No"/>
    <s v="Yes"/>
    <s v="No"/>
    <x v="2"/>
    <x v="3"/>
    <s v="Direct Debit"/>
    <s v="(blank)"/>
    <s v="(blank)"/>
    <n v="1"/>
    <m/>
    <n v="38"/>
    <n v="0"/>
    <n v="299"/>
    <n v="0"/>
    <n v="5"/>
    <x v="1"/>
  </r>
  <r>
    <x v="1"/>
    <x v="45"/>
    <s v="Yes"/>
    <x v="0"/>
    <x v="3"/>
    <s v="Male"/>
    <x v="59"/>
    <s v="No"/>
    <s v="Yes"/>
    <s v="No"/>
    <x v="2"/>
    <x v="1"/>
    <s v="Direct Debit"/>
    <s v="Competitor"/>
    <s v="Competitor made better offer"/>
    <n v="1"/>
    <n v="1"/>
    <n v="53"/>
    <n v="5"/>
    <n v="324.3"/>
    <n v="0"/>
    <n v="7"/>
    <x v="1"/>
  </r>
  <r>
    <x v="1"/>
    <x v="45"/>
    <s v="Yes"/>
    <x v="0"/>
    <x v="7"/>
    <s v="Female"/>
    <x v="13"/>
    <s v="Yes"/>
    <s v="No"/>
    <m/>
    <x v="0"/>
    <x v="0"/>
    <m/>
    <m/>
    <m/>
    <n v="1"/>
    <n v="1"/>
    <n v="38"/>
    <n v="0"/>
    <n v="112.2"/>
    <n v="0"/>
    <n v="36"/>
    <x v="2"/>
  </r>
  <r>
    <x v="1"/>
    <x v="45"/>
    <s v="Yes"/>
    <x v="0"/>
    <x v="8"/>
    <s v="Male"/>
    <x v="6"/>
    <s v="No"/>
    <s v="No"/>
    <m/>
    <x v="1"/>
    <x v="0"/>
    <m/>
    <m/>
    <m/>
    <n v="1"/>
    <m/>
    <n v="30"/>
    <n v="0"/>
    <n v="53.4"/>
    <n v="0"/>
    <n v="3"/>
    <x v="0"/>
  </r>
  <r>
    <x v="1"/>
    <x v="45"/>
    <s v="Yes"/>
    <x v="0"/>
    <x v="17"/>
    <s v="Male"/>
    <x v="44"/>
    <s v="No"/>
    <s v="No"/>
    <m/>
    <x v="1"/>
    <x v="0"/>
    <m/>
    <m/>
    <m/>
    <n v="1"/>
    <n v="1"/>
    <n v="15"/>
    <n v="5"/>
    <n v="190.9"/>
    <n v="0"/>
    <n v="5"/>
    <x v="1"/>
  </r>
  <r>
    <x v="1"/>
    <x v="45"/>
    <s v="Yes"/>
    <x v="0"/>
    <x v="21"/>
    <s v="Male"/>
    <x v="61"/>
    <s v="No"/>
    <s v="Yes"/>
    <s v="No"/>
    <x v="2"/>
    <x v="2"/>
    <s v="Direct Debit"/>
    <s v="(blank)"/>
    <s v="(blank)"/>
    <n v="1"/>
    <m/>
    <n v="22"/>
    <n v="0"/>
    <n v="333.5"/>
    <n v="0"/>
    <n v="3"/>
    <x v="0"/>
  </r>
  <r>
    <x v="1"/>
    <x v="45"/>
    <s v="Yes"/>
    <x v="0"/>
    <x v="27"/>
    <s v="Female"/>
    <x v="45"/>
    <s v="No"/>
    <s v="Yes"/>
    <s v="No"/>
    <x v="2"/>
    <x v="3"/>
    <s v="Credit Card"/>
    <s v="Competitor"/>
    <s v="Competitor had better devices"/>
    <n v="1"/>
    <n v="1"/>
    <n v="60"/>
    <n v="4"/>
    <n v="284.39999999999998"/>
    <n v="0"/>
    <n v="15"/>
    <x v="2"/>
  </r>
  <r>
    <x v="1"/>
    <x v="45"/>
    <s v="Yes"/>
    <x v="0"/>
    <x v="31"/>
    <s v="Female"/>
    <x v="56"/>
    <s v="No"/>
    <s v="No"/>
    <m/>
    <x v="1"/>
    <x v="0"/>
    <m/>
    <m/>
    <m/>
    <n v="1"/>
    <m/>
    <n v="30"/>
    <n v="0"/>
    <n v="116.5"/>
    <n v="0"/>
    <n v="4"/>
    <x v="0"/>
  </r>
  <r>
    <x v="1"/>
    <x v="45"/>
    <s v="Yes"/>
    <x v="0"/>
    <x v="31"/>
    <s v="Male"/>
    <x v="8"/>
    <s v="No"/>
    <s v="No"/>
    <m/>
    <x v="1"/>
    <x v="0"/>
    <m/>
    <m/>
    <m/>
    <n v="1"/>
    <m/>
    <n v="18"/>
    <n v="0"/>
    <n v="211.6"/>
    <n v="0"/>
    <n v="9"/>
    <x v="1"/>
  </r>
  <r>
    <x v="1"/>
    <x v="45"/>
    <s v="Yes"/>
    <x v="0"/>
    <x v="35"/>
    <s v="Male"/>
    <x v="0"/>
    <s v="Yes"/>
    <s v="No"/>
    <m/>
    <x v="0"/>
    <x v="0"/>
    <m/>
    <m/>
    <m/>
    <n v="1"/>
    <m/>
    <n v="43"/>
    <n v="0"/>
    <n v="82.8"/>
    <n v="0"/>
    <n v="10"/>
    <x v="1"/>
  </r>
  <r>
    <x v="1"/>
    <x v="45"/>
    <s v="Yes"/>
    <x v="0"/>
    <x v="40"/>
    <s v="Female"/>
    <x v="44"/>
    <s v="No"/>
    <s v="No"/>
    <m/>
    <x v="1"/>
    <x v="0"/>
    <m/>
    <m/>
    <m/>
    <n v="1"/>
    <m/>
    <n v="55"/>
    <n v="0"/>
    <n v="107"/>
    <n v="0"/>
    <n v="5"/>
    <x v="1"/>
  </r>
  <r>
    <x v="1"/>
    <x v="45"/>
    <s v="Yes"/>
    <x v="0"/>
    <x v="42"/>
    <s v="Female"/>
    <x v="18"/>
    <s v="Yes"/>
    <s v="No"/>
    <m/>
    <x v="0"/>
    <x v="0"/>
    <m/>
    <m/>
    <m/>
    <n v="1"/>
    <m/>
    <n v="37"/>
    <n v="0"/>
    <n v="193.2"/>
    <n v="0"/>
    <n v="13"/>
    <x v="2"/>
  </r>
  <r>
    <x v="1"/>
    <x v="45"/>
    <s v="Yes"/>
    <x v="0"/>
    <x v="44"/>
    <s v="Male"/>
    <x v="7"/>
    <s v="No"/>
    <s v="No"/>
    <m/>
    <x v="1"/>
    <x v="0"/>
    <m/>
    <m/>
    <m/>
    <n v="1"/>
    <m/>
    <n v="49"/>
    <n v="2"/>
    <n v="159.5"/>
    <n v="0"/>
    <n v="3"/>
    <x v="0"/>
  </r>
  <r>
    <x v="1"/>
    <x v="45"/>
    <s v="Yes"/>
    <x v="0"/>
    <x v="47"/>
    <s v="Female"/>
    <x v="49"/>
    <s v="No"/>
    <s v="No"/>
    <m/>
    <x v="1"/>
    <x v="0"/>
    <m/>
    <m/>
    <m/>
    <n v="1"/>
    <m/>
    <n v="29"/>
    <n v="1"/>
    <n v="102.1"/>
    <n v="0"/>
    <n v="6"/>
    <x v="1"/>
  </r>
  <r>
    <x v="1"/>
    <x v="45"/>
    <s v="Yes"/>
    <x v="1"/>
    <x v="2"/>
    <s v="Male"/>
    <x v="29"/>
    <s v="No"/>
    <s v="No"/>
    <m/>
    <x v="1"/>
    <x v="0"/>
    <m/>
    <m/>
    <m/>
    <n v="1"/>
    <m/>
    <n v="37"/>
    <n v="0"/>
    <n v="0"/>
    <n v="0"/>
    <n v="1"/>
    <x v="0"/>
  </r>
  <r>
    <x v="1"/>
    <x v="45"/>
    <s v="Yes"/>
    <x v="1"/>
    <x v="46"/>
    <s v="Female"/>
    <x v="61"/>
    <s v="No"/>
    <s v="Yes"/>
    <s v="No"/>
    <x v="2"/>
    <x v="3"/>
    <s v="Direct Debit"/>
    <s v="(blank)"/>
    <s v="(blank)"/>
    <n v="1"/>
    <m/>
    <n v="36"/>
    <n v="0"/>
    <n v="0"/>
    <n v="0"/>
    <n v="4"/>
    <x v="0"/>
  </r>
  <r>
    <x v="1"/>
    <x v="45"/>
    <s v="Yes"/>
    <x v="1"/>
    <x v="47"/>
    <s v="Female"/>
    <x v="18"/>
    <s v="Yes"/>
    <s v="No"/>
    <m/>
    <x v="0"/>
    <x v="0"/>
    <m/>
    <m/>
    <m/>
    <n v="1"/>
    <m/>
    <n v="17"/>
    <n v="0"/>
    <n v="0"/>
    <n v="0"/>
    <n v="17"/>
    <x v="2"/>
  </r>
  <r>
    <x v="1"/>
    <x v="45"/>
    <s v="Yes"/>
    <x v="1"/>
    <x v="47"/>
    <s v="Male"/>
    <x v="37"/>
    <s v="No"/>
    <s v="No"/>
    <m/>
    <x v="1"/>
    <x v="0"/>
    <m/>
    <m/>
    <m/>
    <n v="1"/>
    <m/>
    <n v="50"/>
    <n v="0"/>
    <n v="0"/>
    <n v="0"/>
    <n v="15"/>
    <x v="2"/>
  </r>
  <r>
    <x v="1"/>
    <x v="46"/>
    <s v="No"/>
    <x v="0"/>
    <x v="0"/>
    <s v="Male"/>
    <x v="48"/>
    <s v="No"/>
    <s v="No"/>
    <m/>
    <x v="1"/>
    <x v="0"/>
    <m/>
    <m/>
    <m/>
    <n v="1"/>
    <m/>
    <n v="40"/>
    <n v="1"/>
    <n v="0"/>
    <n v="0"/>
    <n v="5"/>
    <x v="1"/>
  </r>
  <r>
    <x v="1"/>
    <x v="46"/>
    <s v="No"/>
    <x v="0"/>
    <x v="1"/>
    <s v="Male"/>
    <x v="46"/>
    <s v="No"/>
    <s v="No"/>
    <m/>
    <x v="1"/>
    <x v="0"/>
    <m/>
    <m/>
    <m/>
    <n v="1"/>
    <m/>
    <n v="34"/>
    <n v="0"/>
    <n v="0"/>
    <n v="0"/>
    <n v="11"/>
    <x v="2"/>
  </r>
  <r>
    <x v="1"/>
    <x v="46"/>
    <s v="No"/>
    <x v="0"/>
    <x v="3"/>
    <s v="Female"/>
    <x v="36"/>
    <s v="No"/>
    <s v="No"/>
    <m/>
    <x v="1"/>
    <x v="0"/>
    <m/>
    <m/>
    <m/>
    <n v="1"/>
    <m/>
    <n v="46"/>
    <n v="0"/>
    <n v="0"/>
    <n v="0"/>
    <n v="7"/>
    <x v="1"/>
  </r>
  <r>
    <x v="1"/>
    <x v="46"/>
    <s v="No"/>
    <x v="0"/>
    <x v="6"/>
    <s v="Female"/>
    <x v="51"/>
    <s v="No"/>
    <s v="Yes"/>
    <s v="No"/>
    <x v="2"/>
    <x v="1"/>
    <s v="Direct Debit"/>
    <s v="Price"/>
    <s v="Price too high"/>
    <n v="1"/>
    <n v="1"/>
    <n v="51"/>
    <n v="2"/>
    <n v="0"/>
    <n v="0"/>
    <n v="4"/>
    <x v="0"/>
  </r>
  <r>
    <x v="1"/>
    <x v="46"/>
    <s v="No"/>
    <x v="0"/>
    <x v="8"/>
    <s v="Male"/>
    <x v="21"/>
    <s v="No"/>
    <s v="No"/>
    <m/>
    <x v="1"/>
    <x v="0"/>
    <m/>
    <m/>
    <m/>
    <n v="1"/>
    <m/>
    <n v="35"/>
    <n v="2"/>
    <n v="0"/>
    <n v="0"/>
    <n v="4"/>
    <x v="0"/>
  </r>
  <r>
    <x v="1"/>
    <x v="46"/>
    <s v="No"/>
    <x v="0"/>
    <x v="49"/>
    <s v="Female"/>
    <x v="3"/>
    <s v="No"/>
    <s v="No"/>
    <m/>
    <x v="1"/>
    <x v="0"/>
    <m/>
    <m/>
    <m/>
    <n v="1"/>
    <m/>
    <n v="38"/>
    <n v="0"/>
    <n v="0"/>
    <n v="0"/>
    <n v="1"/>
    <x v="0"/>
  </r>
  <r>
    <x v="1"/>
    <x v="46"/>
    <s v="No"/>
    <x v="0"/>
    <x v="10"/>
    <s v="Male"/>
    <x v="36"/>
    <s v="No"/>
    <s v="No"/>
    <m/>
    <x v="1"/>
    <x v="0"/>
    <m/>
    <m/>
    <m/>
    <n v="1"/>
    <n v="1"/>
    <n v="62"/>
    <n v="2"/>
    <n v="0"/>
    <n v="0"/>
    <n v="1"/>
    <x v="0"/>
  </r>
  <r>
    <x v="1"/>
    <x v="46"/>
    <s v="No"/>
    <x v="0"/>
    <x v="11"/>
    <s v="Female"/>
    <x v="36"/>
    <s v="No"/>
    <s v="No"/>
    <m/>
    <x v="1"/>
    <x v="0"/>
    <m/>
    <m/>
    <m/>
    <n v="1"/>
    <m/>
    <n v="48"/>
    <n v="0"/>
    <n v="0"/>
    <n v="0"/>
    <n v="4"/>
    <x v="0"/>
  </r>
  <r>
    <x v="1"/>
    <x v="46"/>
    <s v="No"/>
    <x v="0"/>
    <x v="16"/>
    <s v="Female"/>
    <x v="41"/>
    <s v="No"/>
    <s v="No"/>
    <m/>
    <x v="1"/>
    <x v="0"/>
    <m/>
    <m/>
    <m/>
    <n v="1"/>
    <m/>
    <n v="25"/>
    <n v="0"/>
    <n v="0"/>
    <n v="0"/>
    <n v="8"/>
    <x v="1"/>
  </r>
  <r>
    <x v="1"/>
    <x v="46"/>
    <s v="No"/>
    <x v="0"/>
    <x v="17"/>
    <s v="Female"/>
    <x v="19"/>
    <s v="Yes"/>
    <s v="No"/>
    <m/>
    <x v="0"/>
    <x v="0"/>
    <m/>
    <m/>
    <m/>
    <n v="1"/>
    <m/>
    <n v="41"/>
    <n v="0"/>
    <n v="0"/>
    <n v="0"/>
    <n v="23"/>
    <x v="2"/>
  </r>
  <r>
    <x v="1"/>
    <x v="46"/>
    <s v="No"/>
    <x v="0"/>
    <x v="17"/>
    <s v="Female"/>
    <x v="44"/>
    <s v="No"/>
    <s v="No"/>
    <m/>
    <x v="1"/>
    <x v="0"/>
    <m/>
    <m/>
    <m/>
    <n v="1"/>
    <m/>
    <n v="52"/>
    <n v="0"/>
    <n v="0"/>
    <n v="0"/>
    <n v="27"/>
    <x v="2"/>
  </r>
  <r>
    <x v="1"/>
    <x v="46"/>
    <s v="No"/>
    <x v="0"/>
    <x v="21"/>
    <s v="Female"/>
    <x v="17"/>
    <s v="Yes"/>
    <s v="No"/>
    <m/>
    <x v="0"/>
    <x v="0"/>
    <m/>
    <m/>
    <m/>
    <n v="1"/>
    <m/>
    <n v="30"/>
    <n v="2"/>
    <n v="0"/>
    <n v="0"/>
    <n v="8"/>
    <x v="1"/>
  </r>
  <r>
    <x v="1"/>
    <x v="46"/>
    <s v="No"/>
    <x v="0"/>
    <x v="21"/>
    <s v="Female"/>
    <x v="21"/>
    <s v="No"/>
    <s v="No"/>
    <m/>
    <x v="1"/>
    <x v="0"/>
    <m/>
    <m/>
    <m/>
    <n v="1"/>
    <m/>
    <n v="28"/>
    <n v="0"/>
    <n v="0"/>
    <n v="0"/>
    <n v="1"/>
    <x v="0"/>
  </r>
  <r>
    <x v="1"/>
    <x v="46"/>
    <s v="No"/>
    <x v="0"/>
    <x v="21"/>
    <s v="Female"/>
    <x v="51"/>
    <s v="No"/>
    <s v="Yes"/>
    <s v="No"/>
    <x v="2"/>
    <x v="1"/>
    <s v="Direct Debit"/>
    <s v="Competitor"/>
    <s v="Competitor offered higher download speeds"/>
    <n v="1"/>
    <n v="1"/>
    <n v="49"/>
    <n v="5"/>
    <n v="0"/>
    <n v="0"/>
    <n v="2"/>
    <x v="0"/>
  </r>
  <r>
    <x v="1"/>
    <x v="46"/>
    <s v="No"/>
    <x v="0"/>
    <x v="50"/>
    <s v="Female"/>
    <x v="23"/>
    <s v="No"/>
    <s v="No"/>
    <m/>
    <x v="1"/>
    <x v="0"/>
    <m/>
    <m/>
    <m/>
    <n v="1"/>
    <m/>
    <n v="45"/>
    <n v="1"/>
    <n v="0"/>
    <n v="0"/>
    <n v="9"/>
    <x v="1"/>
  </r>
  <r>
    <x v="1"/>
    <x v="46"/>
    <s v="No"/>
    <x v="0"/>
    <x v="23"/>
    <s v="Male"/>
    <x v="53"/>
    <s v="No"/>
    <s v="Yes"/>
    <s v="No"/>
    <x v="2"/>
    <x v="3"/>
    <s v="Direct Debit"/>
    <s v="(blank)"/>
    <s v="(blank)"/>
    <n v="1"/>
    <m/>
    <n v="35"/>
    <n v="0"/>
    <n v="0"/>
    <n v="0"/>
    <n v="8"/>
    <x v="1"/>
  </r>
  <r>
    <x v="1"/>
    <x v="46"/>
    <s v="No"/>
    <x v="0"/>
    <x v="25"/>
    <s v="Male"/>
    <x v="57"/>
    <s v="Yes"/>
    <s v="No"/>
    <m/>
    <x v="0"/>
    <x v="0"/>
    <m/>
    <m/>
    <m/>
    <n v="1"/>
    <m/>
    <n v="13"/>
    <n v="0"/>
    <n v="0"/>
    <n v="0"/>
    <n v="24"/>
    <x v="2"/>
  </r>
  <r>
    <x v="1"/>
    <x v="46"/>
    <s v="No"/>
    <x v="0"/>
    <x v="32"/>
    <s v="Female"/>
    <x v="63"/>
    <s v="No"/>
    <s v="Yes"/>
    <s v="No"/>
    <x v="2"/>
    <x v="3"/>
    <s v="Direct Debit"/>
    <s v="(blank)"/>
    <s v="(blank)"/>
    <n v="1"/>
    <m/>
    <n v="26"/>
    <n v="0"/>
    <n v="0"/>
    <n v="0"/>
    <n v="0"/>
    <x v="0"/>
  </r>
  <r>
    <x v="1"/>
    <x v="46"/>
    <s v="No"/>
    <x v="0"/>
    <x v="32"/>
    <s v="Male"/>
    <x v="23"/>
    <s v="No"/>
    <s v="No"/>
    <m/>
    <x v="1"/>
    <x v="0"/>
    <m/>
    <m/>
    <m/>
    <n v="1"/>
    <m/>
    <n v="60"/>
    <n v="0"/>
    <n v="0"/>
    <n v="0"/>
    <n v="1"/>
    <x v="0"/>
  </r>
  <r>
    <x v="1"/>
    <x v="46"/>
    <s v="No"/>
    <x v="0"/>
    <x v="38"/>
    <s v="Male"/>
    <x v="10"/>
    <s v="Yes"/>
    <s v="No"/>
    <m/>
    <x v="0"/>
    <x v="0"/>
    <m/>
    <m/>
    <m/>
    <n v="1"/>
    <m/>
    <n v="21"/>
    <n v="0"/>
    <n v="0"/>
    <n v="0"/>
    <n v="5"/>
    <x v="1"/>
  </r>
  <r>
    <x v="1"/>
    <x v="46"/>
    <s v="No"/>
    <x v="0"/>
    <x v="42"/>
    <s v="Female"/>
    <x v="5"/>
    <s v="Yes"/>
    <s v="No"/>
    <m/>
    <x v="0"/>
    <x v="0"/>
    <m/>
    <m/>
    <m/>
    <n v="1"/>
    <m/>
    <n v="63"/>
    <n v="0"/>
    <n v="0"/>
    <n v="0"/>
    <n v="27"/>
    <x v="2"/>
  </r>
  <r>
    <x v="1"/>
    <x v="46"/>
    <s v="No"/>
    <x v="0"/>
    <x v="45"/>
    <s v="Male"/>
    <x v="43"/>
    <s v="No"/>
    <s v="No"/>
    <m/>
    <x v="1"/>
    <x v="0"/>
    <m/>
    <m/>
    <m/>
    <n v="1"/>
    <m/>
    <n v="27"/>
    <n v="0"/>
    <n v="0"/>
    <n v="0"/>
    <n v="8"/>
    <x v="1"/>
  </r>
  <r>
    <x v="1"/>
    <x v="46"/>
    <s v="No"/>
    <x v="0"/>
    <x v="46"/>
    <s v="Female"/>
    <x v="12"/>
    <s v="No"/>
    <s v="No"/>
    <m/>
    <x v="1"/>
    <x v="0"/>
    <m/>
    <m/>
    <m/>
    <n v="1"/>
    <m/>
    <n v="25"/>
    <n v="0"/>
    <n v="0"/>
    <n v="0"/>
    <n v="1"/>
    <x v="0"/>
  </r>
  <r>
    <x v="1"/>
    <x v="46"/>
    <s v="No"/>
    <x v="0"/>
    <x v="46"/>
    <s v="Female"/>
    <x v="23"/>
    <s v="No"/>
    <s v="No"/>
    <m/>
    <x v="1"/>
    <x v="0"/>
    <m/>
    <m/>
    <m/>
    <n v="1"/>
    <m/>
    <n v="36"/>
    <n v="0"/>
    <n v="0"/>
    <n v="0"/>
    <n v="8"/>
    <x v="1"/>
  </r>
  <r>
    <x v="1"/>
    <x v="46"/>
    <s v="No"/>
    <x v="0"/>
    <x v="47"/>
    <s v="Male"/>
    <x v="33"/>
    <s v="No"/>
    <s v="Yes"/>
    <s v="No"/>
    <x v="2"/>
    <x v="1"/>
    <s v="Direct Debit"/>
    <s v="Attitude"/>
    <s v="Attitude of support person"/>
    <n v="1"/>
    <n v="1"/>
    <n v="35"/>
    <n v="1"/>
    <n v="0"/>
    <n v="0"/>
    <n v="15"/>
    <x v="2"/>
  </r>
  <r>
    <x v="1"/>
    <x v="46"/>
    <s v="No"/>
    <x v="1"/>
    <x v="4"/>
    <s v="Female"/>
    <x v="6"/>
    <s v="No"/>
    <s v="No"/>
    <m/>
    <x v="1"/>
    <x v="0"/>
    <m/>
    <m/>
    <m/>
    <n v="1"/>
    <n v="1"/>
    <n v="32"/>
    <n v="0"/>
    <n v="0"/>
    <n v="0"/>
    <n v="12"/>
    <x v="2"/>
  </r>
  <r>
    <x v="1"/>
    <x v="46"/>
    <s v="Yes"/>
    <x v="0"/>
    <x v="1"/>
    <s v="Male"/>
    <x v="49"/>
    <s v="No"/>
    <s v="No"/>
    <m/>
    <x v="1"/>
    <x v="0"/>
    <m/>
    <m/>
    <m/>
    <n v="1"/>
    <m/>
    <n v="64"/>
    <n v="0"/>
    <n v="183.3"/>
    <n v="0"/>
    <n v="4"/>
    <x v="0"/>
  </r>
  <r>
    <x v="1"/>
    <x v="46"/>
    <s v="Yes"/>
    <x v="0"/>
    <x v="3"/>
    <s v="Female"/>
    <x v="40"/>
    <s v="No"/>
    <s v="Yes"/>
    <s v="No"/>
    <x v="2"/>
    <x v="1"/>
    <s v="Direct Debit"/>
    <s v="Competitor"/>
    <s v="Competitor made better offer"/>
    <n v="1"/>
    <n v="1"/>
    <n v="43"/>
    <n v="3"/>
    <n v="109"/>
    <n v="0"/>
    <n v="7"/>
    <x v="1"/>
  </r>
  <r>
    <x v="1"/>
    <x v="46"/>
    <s v="Yes"/>
    <x v="0"/>
    <x v="4"/>
    <s v="Female"/>
    <x v="1"/>
    <s v="No"/>
    <s v="No"/>
    <m/>
    <x v="1"/>
    <x v="0"/>
    <m/>
    <m/>
    <m/>
    <n v="1"/>
    <m/>
    <n v="35"/>
    <n v="0"/>
    <n v="216.2"/>
    <n v="0"/>
    <n v="4"/>
    <x v="0"/>
  </r>
  <r>
    <x v="1"/>
    <x v="46"/>
    <s v="Yes"/>
    <x v="0"/>
    <x v="7"/>
    <s v="Male"/>
    <x v="10"/>
    <s v="Yes"/>
    <s v="No"/>
    <m/>
    <x v="0"/>
    <x v="0"/>
    <m/>
    <m/>
    <m/>
    <n v="1"/>
    <m/>
    <n v="42"/>
    <n v="0"/>
    <n v="136.30000000000001"/>
    <n v="0"/>
    <n v="23"/>
    <x v="2"/>
  </r>
  <r>
    <x v="1"/>
    <x v="46"/>
    <s v="Yes"/>
    <x v="0"/>
    <x v="15"/>
    <s v="Female"/>
    <x v="46"/>
    <s v="No"/>
    <s v="No"/>
    <m/>
    <x v="1"/>
    <x v="0"/>
    <m/>
    <m/>
    <m/>
    <n v="1"/>
    <m/>
    <n v="32"/>
    <n v="0"/>
    <n v="192.7"/>
    <n v="0"/>
    <n v="30"/>
    <x v="2"/>
  </r>
  <r>
    <x v="1"/>
    <x v="46"/>
    <s v="Yes"/>
    <x v="0"/>
    <x v="36"/>
    <s v="Male"/>
    <x v="19"/>
    <s v="Yes"/>
    <s v="No"/>
    <m/>
    <x v="0"/>
    <x v="0"/>
    <m/>
    <m/>
    <m/>
    <n v="1"/>
    <m/>
    <n v="26"/>
    <n v="0"/>
    <n v="60.2"/>
    <n v="0"/>
    <n v="12"/>
    <x v="2"/>
  </r>
  <r>
    <x v="1"/>
    <x v="46"/>
    <s v="Yes"/>
    <x v="0"/>
    <x v="42"/>
    <s v="Male"/>
    <x v="49"/>
    <s v="No"/>
    <s v="No"/>
    <m/>
    <x v="1"/>
    <x v="0"/>
    <m/>
    <m/>
    <m/>
    <n v="1"/>
    <m/>
    <n v="21"/>
    <n v="0"/>
    <n v="329"/>
    <n v="0"/>
    <n v="13"/>
    <x v="2"/>
  </r>
  <r>
    <x v="1"/>
    <x v="46"/>
    <s v="Yes"/>
    <x v="0"/>
    <x v="44"/>
    <s v="Female"/>
    <x v="14"/>
    <s v="No"/>
    <s v="Yes"/>
    <s v="No"/>
    <x v="2"/>
    <x v="2"/>
    <s v="Credit Card"/>
    <s v="(blank)"/>
    <s v="(blank)"/>
    <n v="1"/>
    <m/>
    <n v="27"/>
    <n v="1"/>
    <n v="148.1"/>
    <n v="0"/>
    <n v="3"/>
    <x v="0"/>
  </r>
  <r>
    <x v="1"/>
    <x v="46"/>
    <s v="Yes"/>
    <x v="1"/>
    <x v="49"/>
    <s v="Female"/>
    <x v="60"/>
    <s v="No"/>
    <s v="Yes"/>
    <s v="No"/>
    <x v="2"/>
    <x v="3"/>
    <s v="Direct Debit"/>
    <s v="(blank)"/>
    <s v="(blank)"/>
    <n v="1"/>
    <m/>
    <n v="59"/>
    <n v="1"/>
    <n v="0"/>
    <n v="0"/>
    <n v="5"/>
    <x v="1"/>
  </r>
  <r>
    <x v="1"/>
    <x v="46"/>
    <s v="Yes"/>
    <x v="1"/>
    <x v="19"/>
    <s v="Male"/>
    <x v="47"/>
    <s v="No"/>
    <s v="No"/>
    <m/>
    <x v="1"/>
    <x v="0"/>
    <m/>
    <m/>
    <m/>
    <n v="1"/>
    <m/>
    <n v="28"/>
    <n v="1"/>
    <n v="0"/>
    <n v="0"/>
    <n v="11"/>
    <x v="2"/>
  </r>
  <r>
    <x v="1"/>
    <x v="46"/>
    <s v="Yes"/>
    <x v="1"/>
    <x v="29"/>
    <s v="Female"/>
    <x v="48"/>
    <s v="No"/>
    <s v="No"/>
    <m/>
    <x v="1"/>
    <x v="0"/>
    <m/>
    <m/>
    <m/>
    <n v="1"/>
    <m/>
    <n v="47"/>
    <n v="0"/>
    <n v="0"/>
    <n v="0"/>
    <n v="3"/>
    <x v="0"/>
  </r>
  <r>
    <x v="1"/>
    <x v="46"/>
    <s v="Yes"/>
    <x v="1"/>
    <x v="44"/>
    <s v="Female"/>
    <x v="16"/>
    <s v="Yes"/>
    <s v="No"/>
    <m/>
    <x v="0"/>
    <x v="0"/>
    <m/>
    <m/>
    <m/>
    <n v="1"/>
    <m/>
    <n v="38"/>
    <n v="2"/>
    <n v="0"/>
    <n v="0"/>
    <n v="35"/>
    <x v="2"/>
  </r>
  <r>
    <x v="1"/>
    <x v="47"/>
    <s v="No"/>
    <x v="0"/>
    <x v="3"/>
    <s v="Female"/>
    <x v="43"/>
    <s v="No"/>
    <s v="No"/>
    <m/>
    <x v="1"/>
    <x v="0"/>
    <m/>
    <m/>
    <m/>
    <n v="1"/>
    <m/>
    <n v="35"/>
    <n v="0"/>
    <n v="0"/>
    <n v="0"/>
    <n v="5"/>
    <x v="1"/>
  </r>
  <r>
    <x v="1"/>
    <x v="47"/>
    <s v="No"/>
    <x v="0"/>
    <x v="3"/>
    <s v="Male"/>
    <x v="10"/>
    <s v="Yes"/>
    <s v="No"/>
    <m/>
    <x v="0"/>
    <x v="0"/>
    <m/>
    <m/>
    <m/>
    <n v="1"/>
    <m/>
    <n v="50"/>
    <n v="0"/>
    <n v="0"/>
    <n v="0"/>
    <n v="12"/>
    <x v="2"/>
  </r>
  <r>
    <x v="1"/>
    <x v="47"/>
    <s v="No"/>
    <x v="0"/>
    <x v="3"/>
    <s v="Male"/>
    <x v="27"/>
    <s v="No"/>
    <s v="No"/>
    <m/>
    <x v="1"/>
    <x v="0"/>
    <m/>
    <m/>
    <m/>
    <n v="1"/>
    <n v="1"/>
    <n v="44"/>
    <n v="5"/>
    <n v="4"/>
    <n v="0"/>
    <n v="3"/>
    <x v="0"/>
  </r>
  <r>
    <x v="1"/>
    <x v="47"/>
    <s v="No"/>
    <x v="0"/>
    <x v="6"/>
    <s v="Female"/>
    <x v="12"/>
    <s v="No"/>
    <s v="No"/>
    <m/>
    <x v="1"/>
    <x v="0"/>
    <m/>
    <m/>
    <m/>
    <n v="1"/>
    <m/>
    <n v="30"/>
    <n v="0"/>
    <n v="0"/>
    <n v="0"/>
    <n v="4"/>
    <x v="0"/>
  </r>
  <r>
    <x v="1"/>
    <x v="47"/>
    <s v="No"/>
    <x v="0"/>
    <x v="7"/>
    <s v="Male"/>
    <x v="38"/>
    <s v="No"/>
    <s v="No"/>
    <m/>
    <x v="1"/>
    <x v="0"/>
    <m/>
    <m/>
    <m/>
    <n v="1"/>
    <m/>
    <n v="52"/>
    <n v="0"/>
    <n v="0"/>
    <n v="0"/>
    <n v="5"/>
    <x v="1"/>
  </r>
  <r>
    <x v="1"/>
    <x v="47"/>
    <s v="No"/>
    <x v="0"/>
    <x v="13"/>
    <s v="Female"/>
    <x v="49"/>
    <s v="No"/>
    <s v="No"/>
    <m/>
    <x v="1"/>
    <x v="0"/>
    <m/>
    <m/>
    <m/>
    <n v="1"/>
    <m/>
    <n v="28"/>
    <n v="2"/>
    <n v="0"/>
    <n v="0"/>
    <n v="25"/>
    <x v="2"/>
  </r>
  <r>
    <x v="1"/>
    <x v="47"/>
    <s v="No"/>
    <x v="0"/>
    <x v="14"/>
    <s v="Female"/>
    <x v="41"/>
    <s v="No"/>
    <s v="No"/>
    <m/>
    <x v="1"/>
    <x v="0"/>
    <m/>
    <m/>
    <m/>
    <n v="1"/>
    <m/>
    <n v="36"/>
    <n v="0"/>
    <n v="0"/>
    <n v="0"/>
    <n v="5"/>
    <x v="1"/>
  </r>
  <r>
    <x v="1"/>
    <x v="47"/>
    <s v="No"/>
    <x v="0"/>
    <x v="15"/>
    <s v="Male"/>
    <x v="38"/>
    <s v="No"/>
    <s v="No"/>
    <m/>
    <x v="1"/>
    <x v="0"/>
    <m/>
    <m/>
    <m/>
    <n v="1"/>
    <m/>
    <n v="45"/>
    <n v="0"/>
    <n v="0"/>
    <n v="0"/>
    <n v="2"/>
    <x v="0"/>
  </r>
  <r>
    <x v="1"/>
    <x v="47"/>
    <s v="No"/>
    <x v="0"/>
    <x v="15"/>
    <s v="Male"/>
    <x v="3"/>
    <s v="No"/>
    <s v="No"/>
    <m/>
    <x v="1"/>
    <x v="0"/>
    <m/>
    <m/>
    <m/>
    <n v="1"/>
    <n v="1"/>
    <n v="36"/>
    <n v="5"/>
    <n v="0"/>
    <n v="0"/>
    <n v="1"/>
    <x v="0"/>
  </r>
  <r>
    <x v="1"/>
    <x v="47"/>
    <s v="No"/>
    <x v="0"/>
    <x v="16"/>
    <s v="Female"/>
    <x v="22"/>
    <s v="No"/>
    <s v="Yes"/>
    <s v="No"/>
    <x v="2"/>
    <x v="2"/>
    <s v="Credit Card"/>
    <s v="(blank)"/>
    <s v="(blank)"/>
    <n v="1"/>
    <m/>
    <n v="19"/>
    <n v="0"/>
    <n v="0"/>
    <n v="0"/>
    <n v="1"/>
    <x v="0"/>
  </r>
  <r>
    <x v="1"/>
    <x v="47"/>
    <s v="No"/>
    <x v="0"/>
    <x v="17"/>
    <s v="Male"/>
    <x v="1"/>
    <s v="No"/>
    <s v="No"/>
    <m/>
    <x v="1"/>
    <x v="0"/>
    <m/>
    <m/>
    <m/>
    <n v="1"/>
    <n v="1"/>
    <n v="62"/>
    <n v="3"/>
    <n v="0"/>
    <n v="0"/>
    <n v="9"/>
    <x v="1"/>
  </r>
  <r>
    <x v="1"/>
    <x v="47"/>
    <s v="No"/>
    <x v="0"/>
    <x v="19"/>
    <s v="Female"/>
    <x v="30"/>
    <s v="No"/>
    <s v="Yes"/>
    <s v="No"/>
    <x v="2"/>
    <x v="2"/>
    <s v="Direct Debit"/>
    <s v="(blank)"/>
    <s v="(blank)"/>
    <n v="1"/>
    <m/>
    <n v="43"/>
    <n v="2"/>
    <n v="0"/>
    <n v="0"/>
    <n v="9"/>
    <x v="1"/>
  </r>
  <r>
    <x v="1"/>
    <x v="47"/>
    <s v="No"/>
    <x v="0"/>
    <x v="20"/>
    <s v="Female"/>
    <x v="16"/>
    <s v="Yes"/>
    <s v="No"/>
    <m/>
    <x v="0"/>
    <x v="0"/>
    <m/>
    <m/>
    <m/>
    <n v="1"/>
    <m/>
    <n v="27"/>
    <n v="2"/>
    <n v="0"/>
    <n v="0"/>
    <n v="17"/>
    <x v="2"/>
  </r>
  <r>
    <x v="1"/>
    <x v="47"/>
    <s v="No"/>
    <x v="0"/>
    <x v="20"/>
    <s v="Male"/>
    <x v="47"/>
    <s v="No"/>
    <s v="No"/>
    <m/>
    <x v="1"/>
    <x v="0"/>
    <m/>
    <m/>
    <m/>
    <n v="1"/>
    <m/>
    <n v="36"/>
    <n v="0"/>
    <n v="0"/>
    <n v="0"/>
    <n v="29"/>
    <x v="2"/>
  </r>
  <r>
    <x v="1"/>
    <x v="47"/>
    <s v="No"/>
    <x v="0"/>
    <x v="20"/>
    <s v="Male"/>
    <x v="60"/>
    <s v="No"/>
    <s v="Yes"/>
    <s v="No"/>
    <x v="2"/>
    <x v="3"/>
    <s v="Direct Debit"/>
    <s v="(blank)"/>
    <s v="(blank)"/>
    <n v="1"/>
    <m/>
    <n v="64"/>
    <n v="2"/>
    <n v="0"/>
    <n v="0"/>
    <n v="1"/>
    <x v="0"/>
  </r>
  <r>
    <x v="1"/>
    <x v="47"/>
    <s v="No"/>
    <x v="0"/>
    <x v="22"/>
    <s v="Female"/>
    <x v="21"/>
    <s v="No"/>
    <s v="No"/>
    <m/>
    <x v="1"/>
    <x v="0"/>
    <m/>
    <m/>
    <m/>
    <n v="1"/>
    <m/>
    <n v="65"/>
    <n v="0"/>
    <n v="0"/>
    <n v="0"/>
    <n v="1"/>
    <x v="0"/>
  </r>
  <r>
    <x v="1"/>
    <x v="47"/>
    <s v="No"/>
    <x v="0"/>
    <x v="24"/>
    <s v="Female"/>
    <x v="18"/>
    <s v="Yes"/>
    <s v="No"/>
    <m/>
    <x v="0"/>
    <x v="0"/>
    <m/>
    <m/>
    <m/>
    <n v="1"/>
    <m/>
    <n v="36"/>
    <n v="0"/>
    <n v="0"/>
    <n v="0"/>
    <n v="20"/>
    <x v="2"/>
  </r>
  <r>
    <x v="1"/>
    <x v="47"/>
    <s v="No"/>
    <x v="0"/>
    <x v="24"/>
    <s v="Female"/>
    <x v="1"/>
    <s v="No"/>
    <s v="No"/>
    <m/>
    <x v="1"/>
    <x v="0"/>
    <m/>
    <m/>
    <m/>
    <n v="1"/>
    <m/>
    <n v="8"/>
    <n v="2"/>
    <n v="0"/>
    <n v="0"/>
    <n v="3"/>
    <x v="0"/>
  </r>
  <r>
    <x v="1"/>
    <x v="47"/>
    <s v="No"/>
    <x v="0"/>
    <x v="24"/>
    <s v="Female"/>
    <x v="22"/>
    <s v="No"/>
    <s v="Yes"/>
    <s v="No"/>
    <x v="2"/>
    <x v="2"/>
    <s v="Credit Card"/>
    <s v="(blank)"/>
    <s v="(blank)"/>
    <n v="1"/>
    <m/>
    <n v="40"/>
    <n v="1"/>
    <n v="0"/>
    <n v="0"/>
    <n v="5"/>
    <x v="1"/>
  </r>
  <r>
    <x v="1"/>
    <x v="47"/>
    <s v="No"/>
    <x v="0"/>
    <x v="25"/>
    <s v="Male"/>
    <x v="27"/>
    <s v="No"/>
    <s v="No"/>
    <m/>
    <x v="1"/>
    <x v="0"/>
    <m/>
    <m/>
    <m/>
    <n v="1"/>
    <m/>
    <n v="40"/>
    <n v="0"/>
    <n v="0"/>
    <n v="0"/>
    <n v="7"/>
    <x v="1"/>
  </r>
  <r>
    <x v="1"/>
    <x v="47"/>
    <s v="No"/>
    <x v="0"/>
    <x v="26"/>
    <s v="Female"/>
    <x v="12"/>
    <s v="No"/>
    <s v="No"/>
    <m/>
    <x v="1"/>
    <x v="0"/>
    <m/>
    <m/>
    <m/>
    <n v="1"/>
    <m/>
    <n v="31"/>
    <n v="1"/>
    <n v="0"/>
    <n v="0"/>
    <n v="18"/>
    <x v="2"/>
  </r>
  <r>
    <x v="1"/>
    <x v="47"/>
    <s v="No"/>
    <x v="0"/>
    <x v="30"/>
    <s v="Female"/>
    <x v="8"/>
    <s v="No"/>
    <s v="No"/>
    <m/>
    <x v="1"/>
    <x v="0"/>
    <m/>
    <m/>
    <m/>
    <n v="1"/>
    <m/>
    <n v="61"/>
    <n v="0"/>
    <n v="0"/>
    <n v="0"/>
    <n v="6"/>
    <x v="1"/>
  </r>
  <r>
    <x v="1"/>
    <x v="47"/>
    <s v="No"/>
    <x v="0"/>
    <x v="30"/>
    <s v="Male"/>
    <x v="36"/>
    <s v="No"/>
    <s v="No"/>
    <m/>
    <x v="1"/>
    <x v="0"/>
    <m/>
    <m/>
    <m/>
    <n v="1"/>
    <m/>
    <n v="47"/>
    <n v="0"/>
    <n v="0"/>
    <n v="0"/>
    <n v="12"/>
    <x v="2"/>
  </r>
  <r>
    <x v="1"/>
    <x v="47"/>
    <s v="No"/>
    <x v="0"/>
    <x v="33"/>
    <s v="Male"/>
    <x v="7"/>
    <s v="No"/>
    <s v="No"/>
    <m/>
    <x v="1"/>
    <x v="0"/>
    <m/>
    <m/>
    <m/>
    <n v="1"/>
    <m/>
    <n v="37"/>
    <n v="2"/>
    <n v="0"/>
    <n v="0"/>
    <n v="6"/>
    <x v="1"/>
  </r>
  <r>
    <x v="1"/>
    <x v="47"/>
    <s v="No"/>
    <x v="0"/>
    <x v="33"/>
    <s v="Male"/>
    <x v="35"/>
    <s v="No"/>
    <s v="No"/>
    <m/>
    <x v="1"/>
    <x v="0"/>
    <m/>
    <m/>
    <m/>
    <n v="1"/>
    <n v="1"/>
    <n v="55"/>
    <n v="0"/>
    <n v="0"/>
    <n v="0"/>
    <n v="1"/>
    <x v="0"/>
  </r>
  <r>
    <x v="1"/>
    <x v="47"/>
    <s v="No"/>
    <x v="0"/>
    <x v="34"/>
    <s v="Male"/>
    <x v="61"/>
    <s v="No"/>
    <s v="Yes"/>
    <s v="No"/>
    <x v="2"/>
    <x v="2"/>
    <s v="Credit Card"/>
    <s v="(blank)"/>
    <s v="(blank)"/>
    <n v="1"/>
    <m/>
    <n v="31"/>
    <n v="0"/>
    <n v="0"/>
    <n v="0"/>
    <n v="3"/>
    <x v="0"/>
  </r>
  <r>
    <x v="1"/>
    <x v="47"/>
    <s v="No"/>
    <x v="0"/>
    <x v="36"/>
    <s v="Male"/>
    <x v="11"/>
    <s v="No"/>
    <s v="No"/>
    <m/>
    <x v="1"/>
    <x v="0"/>
    <m/>
    <m/>
    <m/>
    <n v="1"/>
    <m/>
    <n v="46"/>
    <n v="0"/>
    <n v="0"/>
    <n v="0"/>
    <n v="5"/>
    <x v="1"/>
  </r>
  <r>
    <x v="1"/>
    <x v="47"/>
    <s v="No"/>
    <x v="0"/>
    <x v="37"/>
    <s v="Male"/>
    <x v="18"/>
    <s v="Yes"/>
    <s v="No"/>
    <m/>
    <x v="0"/>
    <x v="0"/>
    <m/>
    <m/>
    <m/>
    <n v="1"/>
    <m/>
    <n v="37"/>
    <n v="0"/>
    <n v="0"/>
    <n v="0"/>
    <n v="26"/>
    <x v="2"/>
  </r>
  <r>
    <x v="1"/>
    <x v="47"/>
    <s v="No"/>
    <x v="0"/>
    <x v="44"/>
    <s v="Male"/>
    <x v="2"/>
    <s v="No"/>
    <s v="No"/>
    <m/>
    <x v="1"/>
    <x v="0"/>
    <m/>
    <m/>
    <m/>
    <n v="1"/>
    <m/>
    <n v="31"/>
    <n v="2"/>
    <n v="0"/>
    <n v="0"/>
    <n v="3"/>
    <x v="0"/>
  </r>
  <r>
    <x v="1"/>
    <x v="47"/>
    <s v="No"/>
    <x v="0"/>
    <x v="47"/>
    <s v="Male"/>
    <x v="3"/>
    <s v="No"/>
    <s v="No"/>
    <m/>
    <x v="1"/>
    <x v="0"/>
    <m/>
    <m/>
    <m/>
    <n v="1"/>
    <n v="1"/>
    <n v="35"/>
    <n v="0"/>
    <n v="0"/>
    <n v="0"/>
    <n v="5"/>
    <x v="1"/>
  </r>
  <r>
    <x v="1"/>
    <x v="47"/>
    <s v="No"/>
    <x v="1"/>
    <x v="15"/>
    <s v="Female"/>
    <x v="66"/>
    <s v="No"/>
    <s v="Yes"/>
    <s v="No"/>
    <x v="2"/>
    <x v="1"/>
    <s v="Direct Debit"/>
    <s v="Other"/>
    <s v="Poor expertise of online support"/>
    <n v="1"/>
    <n v="1"/>
    <n v="45"/>
    <n v="3"/>
    <n v="0"/>
    <n v="0"/>
    <n v="8"/>
    <x v="1"/>
  </r>
  <r>
    <x v="1"/>
    <x v="47"/>
    <s v="No"/>
    <x v="1"/>
    <x v="46"/>
    <s v="Male"/>
    <x v="0"/>
    <s v="Yes"/>
    <s v="No"/>
    <m/>
    <x v="0"/>
    <x v="0"/>
    <m/>
    <m/>
    <m/>
    <n v="1"/>
    <m/>
    <n v="54"/>
    <n v="0"/>
    <n v="0"/>
    <n v="0"/>
    <n v="18"/>
    <x v="2"/>
  </r>
  <r>
    <x v="1"/>
    <x v="47"/>
    <s v="Yes"/>
    <x v="0"/>
    <x v="5"/>
    <s v="Female"/>
    <x v="44"/>
    <s v="No"/>
    <s v="No"/>
    <m/>
    <x v="1"/>
    <x v="0"/>
    <m/>
    <m/>
    <m/>
    <n v="1"/>
    <n v="1"/>
    <n v="39"/>
    <n v="2"/>
    <n v="352.8"/>
    <n v="0"/>
    <n v="4"/>
    <x v="0"/>
  </r>
  <r>
    <x v="1"/>
    <x v="47"/>
    <s v="Yes"/>
    <x v="0"/>
    <x v="10"/>
    <s v="Female"/>
    <x v="39"/>
    <s v="No"/>
    <s v="No"/>
    <m/>
    <x v="1"/>
    <x v="0"/>
    <m/>
    <m/>
    <m/>
    <n v="1"/>
    <n v="1"/>
    <n v="36"/>
    <n v="0"/>
    <n v="241.6"/>
    <n v="0"/>
    <n v="7"/>
    <x v="1"/>
  </r>
  <r>
    <x v="1"/>
    <x v="47"/>
    <s v="Yes"/>
    <x v="0"/>
    <x v="23"/>
    <s v="Male"/>
    <x v="57"/>
    <s v="Yes"/>
    <s v="No"/>
    <m/>
    <x v="0"/>
    <x v="0"/>
    <m/>
    <m/>
    <m/>
    <n v="1"/>
    <m/>
    <n v="16"/>
    <n v="1"/>
    <n v="220.8"/>
    <n v="0"/>
    <n v="12"/>
    <x v="2"/>
  </r>
  <r>
    <x v="1"/>
    <x v="47"/>
    <s v="Yes"/>
    <x v="0"/>
    <x v="25"/>
    <s v="Male"/>
    <x v="26"/>
    <s v="No"/>
    <s v="No"/>
    <m/>
    <x v="1"/>
    <x v="0"/>
    <m/>
    <m/>
    <m/>
    <n v="1"/>
    <m/>
    <n v="21"/>
    <n v="0"/>
    <n v="211.2"/>
    <n v="0"/>
    <n v="4"/>
    <x v="0"/>
  </r>
  <r>
    <x v="1"/>
    <x v="47"/>
    <s v="Yes"/>
    <x v="0"/>
    <x v="33"/>
    <s v="Female"/>
    <x v="30"/>
    <s v="No"/>
    <s v="Yes"/>
    <s v="No"/>
    <x v="2"/>
    <x v="3"/>
    <s v="Direct Debit"/>
    <s v="(blank)"/>
    <s v="(blank)"/>
    <n v="1"/>
    <m/>
    <n v="34"/>
    <n v="2"/>
    <n v="249.6"/>
    <n v="0"/>
    <n v="7"/>
    <x v="1"/>
  </r>
  <r>
    <x v="1"/>
    <x v="47"/>
    <s v="Yes"/>
    <x v="0"/>
    <x v="37"/>
    <s v="Male"/>
    <x v="18"/>
    <s v="Yes"/>
    <s v="No"/>
    <m/>
    <x v="0"/>
    <x v="0"/>
    <m/>
    <m/>
    <m/>
    <n v="1"/>
    <m/>
    <n v="32"/>
    <n v="0"/>
    <n v="249.6"/>
    <n v="0"/>
    <n v="30"/>
    <x v="2"/>
  </r>
  <r>
    <x v="1"/>
    <x v="47"/>
    <s v="Yes"/>
    <x v="0"/>
    <x v="38"/>
    <s v="Female"/>
    <x v="57"/>
    <s v="Yes"/>
    <s v="No"/>
    <m/>
    <x v="0"/>
    <x v="0"/>
    <m/>
    <m/>
    <m/>
    <n v="1"/>
    <m/>
    <n v="52"/>
    <n v="0"/>
    <n v="180.8"/>
    <n v="0"/>
    <n v="26"/>
    <x v="2"/>
  </r>
  <r>
    <x v="1"/>
    <x v="47"/>
    <s v="Yes"/>
    <x v="0"/>
    <x v="44"/>
    <s v="Female"/>
    <x v="64"/>
    <s v="No"/>
    <s v="Yes"/>
    <s v="Yes"/>
    <x v="2"/>
    <x v="2"/>
    <s v="Direct Debit"/>
    <s v="(blank)"/>
    <s v="(blank)"/>
    <n v="1"/>
    <m/>
    <n v="46"/>
    <n v="0"/>
    <n v="129.6"/>
    <n v="0"/>
    <n v="25"/>
    <x v="2"/>
  </r>
  <r>
    <x v="1"/>
    <x v="47"/>
    <s v="Yes"/>
    <x v="0"/>
    <x v="44"/>
    <s v="Male"/>
    <x v="25"/>
    <s v="No"/>
    <s v="No"/>
    <m/>
    <x v="1"/>
    <x v="0"/>
    <m/>
    <m/>
    <m/>
    <n v="1"/>
    <m/>
    <n v="40"/>
    <n v="0"/>
    <n v="97.9"/>
    <n v="0"/>
    <n v="3"/>
    <x v="0"/>
  </r>
  <r>
    <x v="1"/>
    <x v="47"/>
    <s v="Yes"/>
    <x v="0"/>
    <x v="46"/>
    <s v="Female"/>
    <x v="35"/>
    <s v="No"/>
    <s v="No"/>
    <m/>
    <x v="1"/>
    <x v="0"/>
    <m/>
    <m/>
    <m/>
    <n v="1"/>
    <m/>
    <n v="45"/>
    <n v="2"/>
    <n v="237.6"/>
    <n v="0"/>
    <n v="8"/>
    <x v="1"/>
  </r>
  <r>
    <x v="1"/>
    <x v="47"/>
    <s v="Yes"/>
    <x v="0"/>
    <x v="47"/>
    <s v="Female"/>
    <x v="3"/>
    <s v="No"/>
    <s v="No"/>
    <m/>
    <x v="1"/>
    <x v="0"/>
    <m/>
    <m/>
    <m/>
    <n v="1"/>
    <m/>
    <n v="32"/>
    <n v="0"/>
    <n v="285.60000000000002"/>
    <n v="0"/>
    <n v="1"/>
    <x v="0"/>
  </r>
  <r>
    <x v="1"/>
    <x v="47"/>
    <s v="Yes"/>
    <x v="1"/>
    <x v="5"/>
    <s v="Male"/>
    <x v="23"/>
    <s v="No"/>
    <s v="No"/>
    <m/>
    <x v="1"/>
    <x v="0"/>
    <m/>
    <m/>
    <m/>
    <n v="1"/>
    <m/>
    <n v="52"/>
    <n v="0"/>
    <n v="0"/>
    <n v="0"/>
    <n v="7"/>
    <x v="1"/>
  </r>
  <r>
    <x v="1"/>
    <x v="47"/>
    <s v="Yes"/>
    <x v="1"/>
    <x v="11"/>
    <s v="Male"/>
    <x v="7"/>
    <s v="No"/>
    <s v="No"/>
    <m/>
    <x v="1"/>
    <x v="0"/>
    <m/>
    <m/>
    <m/>
    <n v="1"/>
    <m/>
    <n v="38"/>
    <n v="2"/>
    <n v="0"/>
    <n v="0"/>
    <n v="7"/>
    <x v="1"/>
  </r>
  <r>
    <x v="1"/>
    <x v="47"/>
    <s v="Yes"/>
    <x v="1"/>
    <x v="17"/>
    <s v="Male"/>
    <x v="50"/>
    <s v="No"/>
    <s v="No"/>
    <m/>
    <x v="1"/>
    <x v="0"/>
    <m/>
    <m/>
    <m/>
    <n v="1"/>
    <m/>
    <n v="11"/>
    <n v="1"/>
    <n v="0"/>
    <n v="0"/>
    <n v="5"/>
    <x v="1"/>
  </r>
  <r>
    <x v="1"/>
    <x v="47"/>
    <s v="Yes"/>
    <x v="1"/>
    <x v="29"/>
    <s v="Male"/>
    <x v="14"/>
    <s v="No"/>
    <s v="Yes"/>
    <s v="No"/>
    <x v="2"/>
    <x v="3"/>
    <s v="Direct Debit"/>
    <s v="Competitor"/>
    <s v="Competitor offered higher download speeds"/>
    <n v="1"/>
    <n v="1"/>
    <n v="50"/>
    <n v="3"/>
    <n v="0"/>
    <n v="0"/>
    <n v="2"/>
    <x v="0"/>
  </r>
  <r>
    <x v="1"/>
    <x v="48"/>
    <s v="No"/>
    <x v="0"/>
    <x v="0"/>
    <s v="Female"/>
    <x v="25"/>
    <s v="No"/>
    <s v="No"/>
    <m/>
    <x v="1"/>
    <x v="0"/>
    <m/>
    <m/>
    <m/>
    <n v="1"/>
    <m/>
    <n v="60"/>
    <n v="0"/>
    <n v="0"/>
    <n v="0"/>
    <n v="14"/>
    <x v="2"/>
  </r>
  <r>
    <x v="1"/>
    <x v="48"/>
    <s v="No"/>
    <x v="0"/>
    <x v="2"/>
    <s v="Female"/>
    <x v="66"/>
    <s v="No"/>
    <s v="Yes"/>
    <s v="No"/>
    <x v="2"/>
    <x v="1"/>
    <s v="Direct Debit"/>
    <s v="Competitor"/>
    <s v="Competitor offered more data"/>
    <n v="1"/>
    <n v="1"/>
    <n v="45"/>
    <n v="0"/>
    <n v="0"/>
    <n v="0"/>
    <n v="3"/>
    <x v="0"/>
  </r>
  <r>
    <x v="1"/>
    <x v="48"/>
    <s v="No"/>
    <x v="0"/>
    <x v="2"/>
    <s v="Male"/>
    <x v="5"/>
    <s v="Yes"/>
    <s v="No"/>
    <m/>
    <x v="0"/>
    <x v="0"/>
    <m/>
    <m/>
    <m/>
    <n v="1"/>
    <m/>
    <n v="19"/>
    <n v="0"/>
    <n v="0"/>
    <n v="0"/>
    <n v="24"/>
    <x v="2"/>
  </r>
  <r>
    <x v="1"/>
    <x v="48"/>
    <s v="No"/>
    <x v="0"/>
    <x v="5"/>
    <s v="Female"/>
    <x v="29"/>
    <s v="No"/>
    <s v="No"/>
    <m/>
    <x v="1"/>
    <x v="0"/>
    <m/>
    <m/>
    <m/>
    <n v="1"/>
    <m/>
    <n v="18"/>
    <n v="1"/>
    <n v="0"/>
    <n v="0"/>
    <n v="2"/>
    <x v="0"/>
  </r>
  <r>
    <x v="1"/>
    <x v="48"/>
    <s v="No"/>
    <x v="0"/>
    <x v="6"/>
    <s v="Female"/>
    <x v="9"/>
    <s v="No"/>
    <s v="No"/>
    <m/>
    <x v="1"/>
    <x v="0"/>
    <m/>
    <m/>
    <m/>
    <n v="1"/>
    <m/>
    <n v="51"/>
    <n v="1"/>
    <n v="0"/>
    <n v="0"/>
    <n v="2"/>
    <x v="0"/>
  </r>
  <r>
    <x v="1"/>
    <x v="48"/>
    <s v="No"/>
    <x v="0"/>
    <x v="8"/>
    <s v="Female"/>
    <x v="57"/>
    <s v="Yes"/>
    <s v="No"/>
    <m/>
    <x v="0"/>
    <x v="0"/>
    <m/>
    <m/>
    <m/>
    <n v="1"/>
    <n v="1"/>
    <n v="64"/>
    <n v="0"/>
    <n v="0"/>
    <n v="0"/>
    <n v="12"/>
    <x v="2"/>
  </r>
  <r>
    <x v="1"/>
    <x v="48"/>
    <s v="No"/>
    <x v="0"/>
    <x v="12"/>
    <s v="Male"/>
    <x v="9"/>
    <s v="No"/>
    <s v="No"/>
    <m/>
    <x v="1"/>
    <x v="0"/>
    <m/>
    <m/>
    <m/>
    <n v="1"/>
    <m/>
    <n v="27"/>
    <n v="2"/>
    <n v="0"/>
    <n v="0"/>
    <n v="6"/>
    <x v="1"/>
  </r>
  <r>
    <x v="1"/>
    <x v="48"/>
    <s v="No"/>
    <x v="0"/>
    <x v="19"/>
    <s v="Male"/>
    <x v="10"/>
    <s v="Yes"/>
    <s v="No"/>
    <m/>
    <x v="0"/>
    <x v="0"/>
    <m/>
    <m/>
    <m/>
    <n v="1"/>
    <n v="1"/>
    <n v="50"/>
    <n v="5"/>
    <n v="0"/>
    <n v="0"/>
    <n v="17"/>
    <x v="2"/>
  </r>
  <r>
    <x v="1"/>
    <x v="48"/>
    <s v="No"/>
    <x v="0"/>
    <x v="21"/>
    <s v="Female"/>
    <x v="8"/>
    <s v="No"/>
    <s v="No"/>
    <m/>
    <x v="1"/>
    <x v="0"/>
    <m/>
    <m/>
    <m/>
    <n v="1"/>
    <m/>
    <n v="31"/>
    <n v="1"/>
    <n v="0"/>
    <n v="0"/>
    <n v="9"/>
    <x v="1"/>
  </r>
  <r>
    <x v="1"/>
    <x v="48"/>
    <s v="No"/>
    <x v="0"/>
    <x v="23"/>
    <s v="Male"/>
    <x v="34"/>
    <s v="No"/>
    <s v="No"/>
    <m/>
    <x v="1"/>
    <x v="0"/>
    <m/>
    <m/>
    <m/>
    <n v="1"/>
    <n v="1"/>
    <n v="36"/>
    <n v="0"/>
    <n v="0"/>
    <n v="0"/>
    <n v="3"/>
    <x v="0"/>
  </r>
  <r>
    <x v="1"/>
    <x v="48"/>
    <s v="No"/>
    <x v="0"/>
    <x v="30"/>
    <s v="Male"/>
    <x v="38"/>
    <s v="No"/>
    <s v="No"/>
    <m/>
    <x v="1"/>
    <x v="0"/>
    <m/>
    <m/>
    <m/>
    <n v="1"/>
    <m/>
    <n v="14"/>
    <n v="0"/>
    <n v="0"/>
    <n v="0"/>
    <n v="2"/>
    <x v="0"/>
  </r>
  <r>
    <x v="1"/>
    <x v="48"/>
    <s v="No"/>
    <x v="0"/>
    <x v="31"/>
    <s v="Female"/>
    <x v="8"/>
    <s v="No"/>
    <s v="No"/>
    <m/>
    <x v="1"/>
    <x v="0"/>
    <m/>
    <m/>
    <m/>
    <n v="1"/>
    <n v="1"/>
    <n v="56"/>
    <n v="2"/>
    <n v="0"/>
    <n v="0"/>
    <n v="10"/>
    <x v="1"/>
  </r>
  <r>
    <x v="1"/>
    <x v="48"/>
    <s v="No"/>
    <x v="0"/>
    <x v="31"/>
    <s v="Female"/>
    <x v="47"/>
    <s v="No"/>
    <s v="No"/>
    <m/>
    <x v="1"/>
    <x v="0"/>
    <m/>
    <m/>
    <m/>
    <n v="1"/>
    <m/>
    <n v="39"/>
    <n v="0"/>
    <n v="0"/>
    <n v="0"/>
    <n v="2"/>
    <x v="0"/>
  </r>
  <r>
    <x v="1"/>
    <x v="48"/>
    <s v="No"/>
    <x v="0"/>
    <x v="33"/>
    <s v="Female"/>
    <x v="13"/>
    <s v="Yes"/>
    <s v="No"/>
    <m/>
    <x v="0"/>
    <x v="0"/>
    <m/>
    <m/>
    <m/>
    <n v="1"/>
    <m/>
    <n v="21"/>
    <n v="0"/>
    <n v="0"/>
    <n v="0"/>
    <n v="21"/>
    <x v="2"/>
  </r>
  <r>
    <x v="1"/>
    <x v="48"/>
    <s v="No"/>
    <x v="0"/>
    <x v="33"/>
    <s v="Female"/>
    <x v="29"/>
    <s v="No"/>
    <s v="No"/>
    <m/>
    <x v="1"/>
    <x v="0"/>
    <m/>
    <m/>
    <m/>
    <n v="1"/>
    <m/>
    <n v="22"/>
    <n v="0"/>
    <n v="0"/>
    <n v="0"/>
    <n v="5"/>
    <x v="1"/>
  </r>
  <r>
    <x v="1"/>
    <x v="48"/>
    <s v="No"/>
    <x v="0"/>
    <x v="33"/>
    <s v="Male"/>
    <x v="7"/>
    <s v="No"/>
    <s v="No"/>
    <m/>
    <x v="1"/>
    <x v="0"/>
    <m/>
    <m/>
    <m/>
    <n v="1"/>
    <m/>
    <n v="55"/>
    <n v="2"/>
    <n v="0"/>
    <n v="0"/>
    <n v="3"/>
    <x v="0"/>
  </r>
  <r>
    <x v="1"/>
    <x v="48"/>
    <s v="No"/>
    <x v="0"/>
    <x v="33"/>
    <s v="Male"/>
    <x v="8"/>
    <s v="No"/>
    <s v="No"/>
    <m/>
    <x v="1"/>
    <x v="0"/>
    <m/>
    <m/>
    <m/>
    <n v="1"/>
    <m/>
    <n v="20"/>
    <n v="1"/>
    <n v="0"/>
    <n v="0"/>
    <n v="0"/>
    <x v="0"/>
  </r>
  <r>
    <x v="1"/>
    <x v="48"/>
    <s v="No"/>
    <x v="0"/>
    <x v="34"/>
    <s v="Female"/>
    <x v="17"/>
    <s v="Yes"/>
    <s v="No"/>
    <m/>
    <x v="0"/>
    <x v="0"/>
    <m/>
    <m/>
    <m/>
    <n v="1"/>
    <m/>
    <n v="37"/>
    <n v="0"/>
    <n v="0"/>
    <n v="0"/>
    <n v="15"/>
    <x v="2"/>
  </r>
  <r>
    <x v="1"/>
    <x v="48"/>
    <s v="No"/>
    <x v="0"/>
    <x v="35"/>
    <s v="Male"/>
    <x v="32"/>
    <s v="No"/>
    <s v="No"/>
    <m/>
    <x v="1"/>
    <x v="0"/>
    <m/>
    <m/>
    <m/>
    <n v="1"/>
    <n v="1"/>
    <n v="38"/>
    <n v="1"/>
    <n v="14.1"/>
    <n v="0"/>
    <n v="7"/>
    <x v="1"/>
  </r>
  <r>
    <x v="1"/>
    <x v="48"/>
    <s v="No"/>
    <x v="0"/>
    <x v="36"/>
    <s v="Female"/>
    <x v="50"/>
    <s v="No"/>
    <s v="No"/>
    <m/>
    <x v="1"/>
    <x v="0"/>
    <m/>
    <m/>
    <m/>
    <n v="1"/>
    <n v="1"/>
    <n v="38"/>
    <n v="4"/>
    <n v="0"/>
    <n v="0"/>
    <n v="15"/>
    <x v="2"/>
  </r>
  <r>
    <x v="1"/>
    <x v="48"/>
    <s v="No"/>
    <x v="0"/>
    <x v="37"/>
    <s v="Female"/>
    <x v="41"/>
    <s v="No"/>
    <s v="No"/>
    <m/>
    <x v="1"/>
    <x v="0"/>
    <m/>
    <m/>
    <m/>
    <n v="1"/>
    <m/>
    <n v="61"/>
    <n v="0"/>
    <n v="0"/>
    <n v="0"/>
    <n v="3"/>
    <x v="0"/>
  </r>
  <r>
    <x v="1"/>
    <x v="48"/>
    <s v="No"/>
    <x v="0"/>
    <x v="37"/>
    <s v="Male"/>
    <x v="11"/>
    <s v="No"/>
    <s v="No"/>
    <m/>
    <x v="1"/>
    <x v="0"/>
    <m/>
    <m/>
    <m/>
    <n v="1"/>
    <m/>
    <n v="57"/>
    <n v="0"/>
    <n v="0"/>
    <n v="0"/>
    <n v="3"/>
    <x v="0"/>
  </r>
  <r>
    <x v="1"/>
    <x v="48"/>
    <s v="No"/>
    <x v="0"/>
    <x v="39"/>
    <s v="Female"/>
    <x v="38"/>
    <s v="No"/>
    <s v="No"/>
    <m/>
    <x v="1"/>
    <x v="0"/>
    <m/>
    <m/>
    <m/>
    <n v="1"/>
    <m/>
    <n v="45"/>
    <n v="0"/>
    <n v="0"/>
    <n v="0"/>
    <n v="5"/>
    <x v="1"/>
  </r>
  <r>
    <x v="1"/>
    <x v="48"/>
    <s v="No"/>
    <x v="0"/>
    <x v="40"/>
    <s v="Female"/>
    <x v="34"/>
    <s v="No"/>
    <s v="No"/>
    <m/>
    <x v="1"/>
    <x v="0"/>
    <m/>
    <m/>
    <m/>
    <n v="1"/>
    <n v="1"/>
    <n v="60"/>
    <n v="1"/>
    <n v="0"/>
    <n v="0"/>
    <n v="5"/>
    <x v="1"/>
  </r>
  <r>
    <x v="1"/>
    <x v="48"/>
    <s v="No"/>
    <x v="0"/>
    <x v="40"/>
    <s v="Male"/>
    <x v="11"/>
    <s v="No"/>
    <s v="No"/>
    <m/>
    <x v="1"/>
    <x v="0"/>
    <m/>
    <m/>
    <m/>
    <n v="1"/>
    <m/>
    <n v="63"/>
    <n v="1"/>
    <n v="0"/>
    <n v="0"/>
    <n v="3"/>
    <x v="0"/>
  </r>
  <r>
    <x v="1"/>
    <x v="48"/>
    <s v="No"/>
    <x v="0"/>
    <x v="41"/>
    <s v="Male"/>
    <x v="4"/>
    <s v="Yes"/>
    <s v="No"/>
    <m/>
    <x v="0"/>
    <x v="0"/>
    <m/>
    <m/>
    <m/>
    <n v="1"/>
    <m/>
    <n v="26"/>
    <n v="1"/>
    <n v="0"/>
    <n v="0"/>
    <n v="7"/>
    <x v="1"/>
  </r>
  <r>
    <x v="1"/>
    <x v="48"/>
    <s v="No"/>
    <x v="0"/>
    <x v="42"/>
    <s v="Male"/>
    <x v="3"/>
    <s v="No"/>
    <s v="No"/>
    <m/>
    <x v="1"/>
    <x v="0"/>
    <m/>
    <m/>
    <m/>
    <n v="1"/>
    <m/>
    <n v="42"/>
    <n v="0"/>
    <n v="0"/>
    <n v="0"/>
    <n v="7"/>
    <x v="1"/>
  </r>
  <r>
    <x v="1"/>
    <x v="48"/>
    <s v="No"/>
    <x v="1"/>
    <x v="41"/>
    <s v="Female"/>
    <x v="36"/>
    <s v="No"/>
    <s v="No"/>
    <m/>
    <x v="1"/>
    <x v="0"/>
    <m/>
    <m/>
    <m/>
    <n v="1"/>
    <m/>
    <n v="57"/>
    <n v="1"/>
    <n v="0"/>
    <n v="0"/>
    <n v="17"/>
    <x v="2"/>
  </r>
  <r>
    <x v="1"/>
    <x v="48"/>
    <s v="Yes"/>
    <x v="0"/>
    <x v="0"/>
    <s v="Female"/>
    <x v="18"/>
    <s v="Yes"/>
    <s v="No"/>
    <m/>
    <x v="0"/>
    <x v="0"/>
    <m/>
    <m/>
    <m/>
    <n v="1"/>
    <m/>
    <n v="38"/>
    <n v="0"/>
    <n v="51"/>
    <n v="0"/>
    <n v="30"/>
    <x v="2"/>
  </r>
  <r>
    <x v="1"/>
    <x v="48"/>
    <s v="Yes"/>
    <x v="0"/>
    <x v="2"/>
    <s v="Male"/>
    <x v="31"/>
    <s v="No"/>
    <s v="Yes"/>
    <s v="No"/>
    <x v="2"/>
    <x v="1"/>
    <s v="Direct Debit"/>
    <s v="Attitude"/>
    <s v="Attitude of support person"/>
    <n v="1"/>
    <n v="1"/>
    <n v="56"/>
    <n v="2"/>
    <n v="4.0999999999999996"/>
    <n v="0"/>
    <n v="5"/>
    <x v="1"/>
  </r>
  <r>
    <x v="1"/>
    <x v="48"/>
    <s v="Yes"/>
    <x v="0"/>
    <x v="6"/>
    <s v="Male"/>
    <x v="30"/>
    <s v="No"/>
    <s v="Yes"/>
    <s v="No"/>
    <x v="2"/>
    <x v="2"/>
    <s v="Direct Debit"/>
    <s v="(blank)"/>
    <s v="(blank)"/>
    <n v="1"/>
    <m/>
    <n v="46"/>
    <n v="0"/>
    <n v="89.4"/>
    <n v="0"/>
    <n v="1"/>
    <x v="0"/>
  </r>
  <r>
    <x v="1"/>
    <x v="48"/>
    <s v="Yes"/>
    <x v="0"/>
    <x v="7"/>
    <s v="Female"/>
    <x v="9"/>
    <s v="No"/>
    <s v="No"/>
    <m/>
    <x v="1"/>
    <x v="0"/>
    <m/>
    <m/>
    <m/>
    <n v="1"/>
    <n v="1"/>
    <n v="56"/>
    <n v="3"/>
    <n v="168.2"/>
    <n v="0"/>
    <n v="3"/>
    <x v="0"/>
  </r>
  <r>
    <x v="1"/>
    <x v="48"/>
    <s v="Yes"/>
    <x v="0"/>
    <x v="8"/>
    <s v="Male"/>
    <x v="42"/>
    <s v="No"/>
    <s v="No"/>
    <m/>
    <x v="1"/>
    <x v="0"/>
    <m/>
    <m/>
    <m/>
    <n v="1"/>
    <n v="1"/>
    <n v="38"/>
    <n v="4"/>
    <n v="147"/>
    <n v="0"/>
    <n v="0"/>
    <x v="0"/>
  </r>
  <r>
    <x v="1"/>
    <x v="48"/>
    <s v="Yes"/>
    <x v="0"/>
    <x v="11"/>
    <s v="Female"/>
    <x v="35"/>
    <s v="No"/>
    <s v="No"/>
    <m/>
    <x v="1"/>
    <x v="0"/>
    <m/>
    <m/>
    <m/>
    <n v="1"/>
    <m/>
    <n v="14"/>
    <n v="0"/>
    <n v="308.7"/>
    <n v="0"/>
    <n v="11"/>
    <x v="2"/>
  </r>
  <r>
    <x v="1"/>
    <x v="48"/>
    <s v="Yes"/>
    <x v="0"/>
    <x v="14"/>
    <s v="Female"/>
    <x v="13"/>
    <s v="Yes"/>
    <s v="No"/>
    <m/>
    <x v="0"/>
    <x v="0"/>
    <m/>
    <m/>
    <m/>
    <n v="1"/>
    <m/>
    <n v="30"/>
    <n v="0"/>
    <n v="189.9"/>
    <n v="0"/>
    <n v="36"/>
    <x v="2"/>
  </r>
  <r>
    <x v="1"/>
    <x v="48"/>
    <s v="Yes"/>
    <x v="0"/>
    <x v="16"/>
    <s v="Male"/>
    <x v="33"/>
    <s v="No"/>
    <s v="Yes"/>
    <s v="No"/>
    <x v="2"/>
    <x v="2"/>
    <s v="Credit Card"/>
    <s v="(blank)"/>
    <s v="(blank)"/>
    <n v="1"/>
    <m/>
    <n v="64"/>
    <n v="0"/>
    <n v="215.6"/>
    <n v="0"/>
    <n v="2"/>
    <x v="0"/>
  </r>
  <r>
    <x v="1"/>
    <x v="48"/>
    <s v="Yes"/>
    <x v="0"/>
    <x v="19"/>
    <s v="Male"/>
    <x v="13"/>
    <s v="Yes"/>
    <s v="No"/>
    <m/>
    <x v="0"/>
    <x v="0"/>
    <m/>
    <m/>
    <m/>
    <n v="1"/>
    <m/>
    <n v="32"/>
    <n v="2"/>
    <n v="183.8"/>
    <n v="0"/>
    <n v="19"/>
    <x v="2"/>
  </r>
  <r>
    <x v="1"/>
    <x v="48"/>
    <s v="Yes"/>
    <x v="0"/>
    <x v="24"/>
    <s v="Male"/>
    <x v="56"/>
    <s v="No"/>
    <s v="No"/>
    <m/>
    <x v="1"/>
    <x v="0"/>
    <m/>
    <m/>
    <m/>
    <n v="1"/>
    <m/>
    <n v="30"/>
    <n v="2"/>
    <n v="64.7"/>
    <n v="0"/>
    <n v="7"/>
    <x v="1"/>
  </r>
  <r>
    <x v="1"/>
    <x v="48"/>
    <s v="Yes"/>
    <x v="0"/>
    <x v="27"/>
    <s v="Male"/>
    <x v="52"/>
    <s v="No"/>
    <s v="Yes"/>
    <s v="No"/>
    <x v="2"/>
    <x v="1"/>
    <s v="Direct Debit"/>
    <s v="Competitor"/>
    <s v="Competitor offered more data"/>
    <n v="1"/>
    <n v="1"/>
    <n v="47"/>
    <n v="2"/>
    <n v="142.1"/>
    <n v="0"/>
    <n v="7"/>
    <x v="1"/>
  </r>
  <r>
    <x v="1"/>
    <x v="48"/>
    <s v="Yes"/>
    <x v="0"/>
    <x v="35"/>
    <s v="Female"/>
    <x v="38"/>
    <s v="No"/>
    <s v="No"/>
    <m/>
    <x v="1"/>
    <x v="0"/>
    <m/>
    <m/>
    <m/>
    <n v="1"/>
    <n v="1"/>
    <n v="38"/>
    <n v="4"/>
    <n v="227"/>
    <n v="0"/>
    <n v="15"/>
    <x v="2"/>
  </r>
  <r>
    <x v="1"/>
    <x v="48"/>
    <s v="Yes"/>
    <x v="0"/>
    <x v="40"/>
    <s v="Female"/>
    <x v="48"/>
    <s v="No"/>
    <s v="No"/>
    <m/>
    <x v="1"/>
    <x v="0"/>
    <m/>
    <m/>
    <m/>
    <n v="1"/>
    <m/>
    <n v="36"/>
    <n v="0"/>
    <n v="55.5"/>
    <n v="0"/>
    <n v="5"/>
    <x v="1"/>
  </r>
  <r>
    <x v="1"/>
    <x v="48"/>
    <s v="Yes"/>
    <x v="0"/>
    <x v="40"/>
    <s v="Female"/>
    <x v="63"/>
    <s v="No"/>
    <s v="Yes"/>
    <s v="No"/>
    <x v="2"/>
    <x v="1"/>
    <s v="Direct Debit"/>
    <s v="(blank)"/>
    <s v="(blank)"/>
    <n v="1"/>
    <m/>
    <n v="44"/>
    <n v="0"/>
    <n v="263"/>
    <n v="0"/>
    <n v="6"/>
    <x v="1"/>
  </r>
  <r>
    <x v="1"/>
    <x v="48"/>
    <s v="Yes"/>
    <x v="1"/>
    <x v="7"/>
    <s v="Male"/>
    <x v="25"/>
    <s v="No"/>
    <s v="No"/>
    <m/>
    <x v="1"/>
    <x v="0"/>
    <m/>
    <m/>
    <m/>
    <n v="1"/>
    <m/>
    <n v="36"/>
    <n v="2"/>
    <n v="0"/>
    <n v="0"/>
    <n v="9"/>
    <x v="1"/>
  </r>
  <r>
    <x v="1"/>
    <x v="49"/>
    <s v="No"/>
    <x v="0"/>
    <x v="1"/>
    <s v="Male"/>
    <x v="29"/>
    <s v="No"/>
    <s v="No"/>
    <m/>
    <x v="1"/>
    <x v="0"/>
    <m/>
    <m/>
    <m/>
    <n v="1"/>
    <m/>
    <n v="53"/>
    <n v="0"/>
    <n v="0"/>
    <n v="0"/>
    <n v="8"/>
    <x v="1"/>
  </r>
  <r>
    <x v="1"/>
    <x v="49"/>
    <s v="No"/>
    <x v="0"/>
    <x v="5"/>
    <s v="Female"/>
    <x v="44"/>
    <s v="No"/>
    <s v="No"/>
    <m/>
    <x v="1"/>
    <x v="0"/>
    <m/>
    <m/>
    <m/>
    <n v="1"/>
    <m/>
    <n v="63"/>
    <n v="1"/>
    <n v="0"/>
    <n v="0"/>
    <n v="4"/>
    <x v="0"/>
  </r>
  <r>
    <x v="1"/>
    <x v="49"/>
    <s v="No"/>
    <x v="0"/>
    <x v="6"/>
    <s v="Female"/>
    <x v="55"/>
    <s v="No"/>
    <s v="Yes"/>
    <s v="No"/>
    <x v="2"/>
    <x v="3"/>
    <s v="Direct Debit"/>
    <s v="(blank)"/>
    <s v="(blank)"/>
    <n v="1"/>
    <m/>
    <n v="35"/>
    <n v="0"/>
    <n v="0"/>
    <n v="0"/>
    <n v="6"/>
    <x v="1"/>
  </r>
  <r>
    <x v="1"/>
    <x v="49"/>
    <s v="No"/>
    <x v="0"/>
    <x v="8"/>
    <s v="Female"/>
    <x v="65"/>
    <s v="No"/>
    <s v="Yes"/>
    <s v="No"/>
    <x v="2"/>
    <x v="3"/>
    <s v="Credit Card"/>
    <s v="(blank)"/>
    <s v="(blank)"/>
    <n v="1"/>
    <m/>
    <n v="45"/>
    <n v="0"/>
    <n v="0"/>
    <n v="0"/>
    <n v="7"/>
    <x v="1"/>
  </r>
  <r>
    <x v="1"/>
    <x v="49"/>
    <s v="No"/>
    <x v="0"/>
    <x v="8"/>
    <s v="Male"/>
    <x v="52"/>
    <s v="No"/>
    <s v="Yes"/>
    <s v="Yes"/>
    <x v="2"/>
    <x v="3"/>
    <s v="Direct Debit"/>
    <s v="(blank)"/>
    <s v="(blank)"/>
    <n v="1"/>
    <m/>
    <n v="39"/>
    <n v="0"/>
    <n v="0"/>
    <n v="0"/>
    <n v="4"/>
    <x v="0"/>
  </r>
  <r>
    <x v="1"/>
    <x v="49"/>
    <s v="No"/>
    <x v="0"/>
    <x v="10"/>
    <s v="Male"/>
    <x v="2"/>
    <s v="No"/>
    <s v="No"/>
    <m/>
    <x v="1"/>
    <x v="0"/>
    <m/>
    <m/>
    <m/>
    <n v="1"/>
    <n v="1"/>
    <n v="37"/>
    <n v="1"/>
    <n v="0"/>
    <n v="0"/>
    <n v="1"/>
    <x v="0"/>
  </r>
  <r>
    <x v="1"/>
    <x v="49"/>
    <s v="No"/>
    <x v="0"/>
    <x v="14"/>
    <s v="Male"/>
    <x v="25"/>
    <s v="No"/>
    <s v="No"/>
    <m/>
    <x v="1"/>
    <x v="0"/>
    <m/>
    <m/>
    <m/>
    <n v="1"/>
    <m/>
    <n v="39"/>
    <n v="2"/>
    <n v="0"/>
    <n v="0"/>
    <n v="2"/>
    <x v="0"/>
  </r>
  <r>
    <x v="1"/>
    <x v="49"/>
    <s v="No"/>
    <x v="0"/>
    <x v="17"/>
    <s v="Female"/>
    <x v="25"/>
    <s v="No"/>
    <s v="No"/>
    <m/>
    <x v="1"/>
    <x v="0"/>
    <m/>
    <m/>
    <m/>
    <n v="1"/>
    <m/>
    <n v="23"/>
    <n v="0"/>
    <n v="0"/>
    <n v="0"/>
    <n v="7"/>
    <x v="1"/>
  </r>
  <r>
    <x v="1"/>
    <x v="49"/>
    <s v="No"/>
    <x v="0"/>
    <x v="19"/>
    <s v="Female"/>
    <x v="18"/>
    <s v="Yes"/>
    <s v="No"/>
    <m/>
    <x v="0"/>
    <x v="0"/>
    <m/>
    <m/>
    <m/>
    <n v="1"/>
    <m/>
    <n v="49"/>
    <n v="0"/>
    <n v="0"/>
    <n v="0"/>
    <n v="36"/>
    <x v="2"/>
  </r>
  <r>
    <x v="1"/>
    <x v="49"/>
    <s v="No"/>
    <x v="0"/>
    <x v="21"/>
    <s v="Male"/>
    <x v="4"/>
    <s v="Yes"/>
    <s v="No"/>
    <m/>
    <x v="0"/>
    <x v="0"/>
    <m/>
    <m/>
    <m/>
    <n v="1"/>
    <m/>
    <n v="20"/>
    <n v="0"/>
    <n v="0"/>
    <n v="0"/>
    <n v="14"/>
    <x v="2"/>
  </r>
  <r>
    <x v="1"/>
    <x v="49"/>
    <s v="No"/>
    <x v="0"/>
    <x v="21"/>
    <s v="Male"/>
    <x v="18"/>
    <s v="Yes"/>
    <s v="No"/>
    <m/>
    <x v="0"/>
    <x v="0"/>
    <m/>
    <m/>
    <m/>
    <n v="1"/>
    <m/>
    <n v="59"/>
    <n v="0"/>
    <n v="0"/>
    <n v="0"/>
    <n v="10"/>
    <x v="1"/>
  </r>
  <r>
    <x v="1"/>
    <x v="49"/>
    <s v="No"/>
    <x v="0"/>
    <x v="50"/>
    <s v="Male"/>
    <x v="36"/>
    <s v="No"/>
    <s v="No"/>
    <m/>
    <x v="1"/>
    <x v="0"/>
    <m/>
    <m/>
    <m/>
    <n v="1"/>
    <m/>
    <n v="56"/>
    <n v="0"/>
    <n v="0"/>
    <n v="0"/>
    <n v="4"/>
    <x v="0"/>
  </r>
  <r>
    <x v="1"/>
    <x v="49"/>
    <s v="No"/>
    <x v="0"/>
    <x v="23"/>
    <s v="Male"/>
    <x v="13"/>
    <s v="Yes"/>
    <s v="No"/>
    <m/>
    <x v="0"/>
    <x v="0"/>
    <m/>
    <m/>
    <m/>
    <n v="1"/>
    <m/>
    <n v="36"/>
    <n v="0"/>
    <n v="0"/>
    <n v="0"/>
    <n v="14"/>
    <x v="2"/>
  </r>
  <r>
    <x v="1"/>
    <x v="49"/>
    <s v="No"/>
    <x v="0"/>
    <x v="24"/>
    <s v="Female"/>
    <x v="56"/>
    <s v="No"/>
    <s v="No"/>
    <m/>
    <x v="1"/>
    <x v="0"/>
    <m/>
    <m/>
    <m/>
    <n v="1"/>
    <n v="1"/>
    <n v="52"/>
    <n v="1"/>
    <n v="0"/>
    <n v="0"/>
    <n v="2"/>
    <x v="0"/>
  </r>
  <r>
    <x v="1"/>
    <x v="49"/>
    <s v="No"/>
    <x v="0"/>
    <x v="25"/>
    <s v="Male"/>
    <x v="31"/>
    <s v="No"/>
    <s v="Yes"/>
    <s v="Yes"/>
    <x v="2"/>
    <x v="1"/>
    <s v="Credit Card"/>
    <s v="(blank)"/>
    <s v="(blank)"/>
    <n v="1"/>
    <m/>
    <n v="45"/>
    <n v="2"/>
    <n v="0"/>
    <n v="0"/>
    <n v="10"/>
    <x v="1"/>
  </r>
  <r>
    <x v="1"/>
    <x v="49"/>
    <s v="No"/>
    <x v="0"/>
    <x v="26"/>
    <s v="Female"/>
    <x v="12"/>
    <s v="No"/>
    <s v="No"/>
    <m/>
    <x v="1"/>
    <x v="0"/>
    <m/>
    <m/>
    <m/>
    <n v="1"/>
    <m/>
    <n v="34"/>
    <n v="0"/>
    <n v="0"/>
    <n v="0"/>
    <n v="25"/>
    <x v="2"/>
  </r>
  <r>
    <x v="1"/>
    <x v="49"/>
    <s v="No"/>
    <x v="0"/>
    <x v="28"/>
    <s v="Male"/>
    <x v="55"/>
    <s v="No"/>
    <s v="Yes"/>
    <s v="No"/>
    <x v="2"/>
    <x v="1"/>
    <s v="Credit Card"/>
    <s v="(blank)"/>
    <s v="(blank)"/>
    <n v="1"/>
    <m/>
    <n v="15"/>
    <n v="0"/>
    <n v="0"/>
    <n v="0"/>
    <n v="4"/>
    <x v="0"/>
  </r>
  <r>
    <x v="1"/>
    <x v="49"/>
    <s v="No"/>
    <x v="0"/>
    <x v="31"/>
    <s v="Female"/>
    <x v="38"/>
    <s v="No"/>
    <s v="No"/>
    <m/>
    <x v="1"/>
    <x v="0"/>
    <m/>
    <m/>
    <m/>
    <n v="1"/>
    <m/>
    <n v="32"/>
    <n v="1"/>
    <n v="0"/>
    <n v="0"/>
    <n v="5"/>
    <x v="1"/>
  </r>
  <r>
    <x v="1"/>
    <x v="49"/>
    <s v="No"/>
    <x v="0"/>
    <x v="32"/>
    <s v="Female"/>
    <x v="6"/>
    <s v="No"/>
    <s v="No"/>
    <m/>
    <x v="1"/>
    <x v="0"/>
    <m/>
    <m/>
    <m/>
    <n v="1"/>
    <m/>
    <n v="61"/>
    <n v="0"/>
    <n v="0"/>
    <n v="0"/>
    <n v="3"/>
    <x v="0"/>
  </r>
  <r>
    <x v="1"/>
    <x v="49"/>
    <s v="No"/>
    <x v="0"/>
    <x v="34"/>
    <s v="Female"/>
    <x v="63"/>
    <s v="No"/>
    <s v="Yes"/>
    <s v="No"/>
    <x v="2"/>
    <x v="3"/>
    <s v="Direct Debit"/>
    <s v="(blank)"/>
    <s v="(blank)"/>
    <n v="1"/>
    <m/>
    <n v="33"/>
    <n v="0"/>
    <n v="0"/>
    <n v="0"/>
    <n v="11"/>
    <x v="2"/>
  </r>
  <r>
    <x v="1"/>
    <x v="49"/>
    <s v="No"/>
    <x v="0"/>
    <x v="36"/>
    <s v="Female"/>
    <x v="21"/>
    <s v="No"/>
    <s v="No"/>
    <m/>
    <x v="1"/>
    <x v="0"/>
    <m/>
    <m/>
    <m/>
    <n v="1"/>
    <m/>
    <n v="33"/>
    <n v="0"/>
    <n v="0"/>
    <n v="0"/>
    <n v="3"/>
    <x v="0"/>
  </r>
  <r>
    <x v="1"/>
    <x v="49"/>
    <s v="No"/>
    <x v="0"/>
    <x v="41"/>
    <s v="Male"/>
    <x v="49"/>
    <s v="No"/>
    <s v="No"/>
    <m/>
    <x v="1"/>
    <x v="0"/>
    <m/>
    <m/>
    <m/>
    <n v="1"/>
    <n v="1"/>
    <n v="43"/>
    <n v="4"/>
    <n v="0"/>
    <n v="0"/>
    <n v="3"/>
    <x v="0"/>
  </r>
  <r>
    <x v="1"/>
    <x v="49"/>
    <s v="No"/>
    <x v="0"/>
    <x v="42"/>
    <s v="Male"/>
    <x v="1"/>
    <s v="No"/>
    <s v="No"/>
    <m/>
    <x v="1"/>
    <x v="0"/>
    <m/>
    <m/>
    <m/>
    <n v="1"/>
    <m/>
    <n v="21"/>
    <n v="0"/>
    <n v="0"/>
    <n v="0"/>
    <n v="8"/>
    <x v="1"/>
  </r>
  <r>
    <x v="1"/>
    <x v="49"/>
    <s v="No"/>
    <x v="0"/>
    <x v="46"/>
    <s v="Female"/>
    <x v="47"/>
    <s v="No"/>
    <s v="No"/>
    <m/>
    <x v="1"/>
    <x v="0"/>
    <m/>
    <m/>
    <m/>
    <n v="1"/>
    <m/>
    <n v="32"/>
    <n v="2"/>
    <n v="0"/>
    <n v="0"/>
    <n v="1"/>
    <x v="0"/>
  </r>
  <r>
    <x v="1"/>
    <x v="49"/>
    <s v="No"/>
    <x v="1"/>
    <x v="22"/>
    <s v="Male"/>
    <x v="27"/>
    <s v="No"/>
    <s v="No"/>
    <m/>
    <x v="1"/>
    <x v="0"/>
    <m/>
    <m/>
    <m/>
    <n v="1"/>
    <n v="1"/>
    <n v="41"/>
    <n v="3"/>
    <n v="0"/>
    <n v="0"/>
    <n v="7"/>
    <x v="1"/>
  </r>
  <r>
    <x v="1"/>
    <x v="49"/>
    <s v="No"/>
    <x v="1"/>
    <x v="47"/>
    <s v="Male"/>
    <x v="34"/>
    <s v="No"/>
    <s v="No"/>
    <m/>
    <x v="1"/>
    <x v="0"/>
    <m/>
    <m/>
    <m/>
    <n v="1"/>
    <m/>
    <n v="42"/>
    <n v="0"/>
    <n v="0"/>
    <n v="0"/>
    <n v="4"/>
    <x v="0"/>
  </r>
  <r>
    <x v="1"/>
    <x v="49"/>
    <s v="Yes"/>
    <x v="0"/>
    <x v="7"/>
    <s v="Female"/>
    <x v="19"/>
    <s v="Yes"/>
    <s v="No"/>
    <m/>
    <x v="0"/>
    <x v="0"/>
    <m/>
    <m/>
    <m/>
    <n v="1"/>
    <m/>
    <n v="17"/>
    <n v="0"/>
    <n v="375"/>
    <n v="0"/>
    <n v="41"/>
    <x v="2"/>
  </r>
  <r>
    <x v="1"/>
    <x v="49"/>
    <s v="Yes"/>
    <x v="0"/>
    <x v="7"/>
    <s v="Male"/>
    <x v="12"/>
    <s v="No"/>
    <s v="No"/>
    <m/>
    <x v="1"/>
    <x v="0"/>
    <m/>
    <m/>
    <m/>
    <n v="1"/>
    <m/>
    <n v="41"/>
    <n v="2"/>
    <n v="257.5"/>
    <n v="0"/>
    <n v="7"/>
    <x v="1"/>
  </r>
  <r>
    <x v="1"/>
    <x v="49"/>
    <s v="Yes"/>
    <x v="0"/>
    <x v="49"/>
    <s v="Male"/>
    <x v="62"/>
    <s v="No"/>
    <s v="Yes"/>
    <s v="No"/>
    <x v="2"/>
    <x v="1"/>
    <s v="Credit Card"/>
    <s v="Competitor"/>
    <s v="Competitor made better offer"/>
    <n v="1"/>
    <n v="1"/>
    <n v="34"/>
    <n v="3"/>
    <n v="63.3"/>
    <n v="0"/>
    <n v="7"/>
    <x v="1"/>
  </r>
  <r>
    <x v="1"/>
    <x v="49"/>
    <s v="Yes"/>
    <x v="0"/>
    <x v="15"/>
    <s v="Female"/>
    <x v="37"/>
    <s v="No"/>
    <s v="No"/>
    <m/>
    <x v="1"/>
    <x v="0"/>
    <m/>
    <m/>
    <m/>
    <n v="1"/>
    <m/>
    <n v="31"/>
    <n v="0"/>
    <n v="161.30000000000001"/>
    <n v="0"/>
    <n v="12"/>
    <x v="2"/>
  </r>
  <r>
    <x v="1"/>
    <x v="49"/>
    <s v="Yes"/>
    <x v="0"/>
    <x v="22"/>
    <s v="Female"/>
    <x v="62"/>
    <s v="No"/>
    <s v="Yes"/>
    <s v="No"/>
    <x v="2"/>
    <x v="1"/>
    <s v="Direct Debit"/>
    <s v="(blank)"/>
    <s v="(blank)"/>
    <n v="1"/>
    <m/>
    <n v="37"/>
    <n v="0"/>
    <n v="193.3"/>
    <n v="0"/>
    <n v="6"/>
    <x v="1"/>
  </r>
  <r>
    <x v="1"/>
    <x v="49"/>
    <s v="Yes"/>
    <x v="0"/>
    <x v="24"/>
    <s v="Female"/>
    <x v="4"/>
    <s v="Yes"/>
    <s v="No"/>
    <m/>
    <x v="0"/>
    <x v="0"/>
    <m/>
    <m/>
    <m/>
    <n v="1"/>
    <m/>
    <n v="37"/>
    <n v="0"/>
    <n v="137"/>
    <n v="0"/>
    <n v="26"/>
    <x v="2"/>
  </r>
  <r>
    <x v="1"/>
    <x v="49"/>
    <s v="Yes"/>
    <x v="0"/>
    <x v="28"/>
    <s v="Male"/>
    <x v="54"/>
    <s v="No"/>
    <s v="Yes"/>
    <s v="No"/>
    <x v="2"/>
    <x v="2"/>
    <s v="Credit Card"/>
    <s v="(blank)"/>
    <s v="(blank)"/>
    <n v="1"/>
    <m/>
    <n v="39"/>
    <n v="0"/>
    <n v="185"/>
    <n v="0"/>
    <n v="3"/>
    <x v="0"/>
  </r>
  <r>
    <x v="1"/>
    <x v="49"/>
    <s v="Yes"/>
    <x v="0"/>
    <x v="29"/>
    <s v="Female"/>
    <x v="22"/>
    <s v="No"/>
    <s v="Yes"/>
    <s v="No"/>
    <x v="2"/>
    <x v="1"/>
    <s v="Direct Debit"/>
    <s v="(blank)"/>
    <s v="(blank)"/>
    <n v="1"/>
    <m/>
    <n v="37"/>
    <n v="0"/>
    <n v="142.5"/>
    <n v="0"/>
    <n v="1"/>
    <x v="0"/>
  </r>
  <r>
    <x v="1"/>
    <x v="49"/>
    <s v="Yes"/>
    <x v="0"/>
    <x v="32"/>
    <s v="Male"/>
    <x v="23"/>
    <s v="No"/>
    <s v="No"/>
    <m/>
    <x v="1"/>
    <x v="0"/>
    <m/>
    <m/>
    <m/>
    <n v="1"/>
    <n v="1"/>
    <n v="33"/>
    <n v="0"/>
    <n v="2.5"/>
    <n v="0"/>
    <n v="3"/>
    <x v="0"/>
  </r>
  <r>
    <x v="1"/>
    <x v="49"/>
    <s v="Yes"/>
    <x v="0"/>
    <x v="36"/>
    <s v="Male"/>
    <x v="30"/>
    <s v="No"/>
    <s v="Yes"/>
    <s v="No"/>
    <x v="2"/>
    <x v="1"/>
    <s v="Direct Debit"/>
    <s v="Price"/>
    <s v="Long distance charges"/>
    <n v="1"/>
    <n v="1"/>
    <n v="64"/>
    <n v="2"/>
    <n v="352.5"/>
    <n v="0"/>
    <n v="6"/>
    <x v="1"/>
  </r>
  <r>
    <x v="1"/>
    <x v="49"/>
    <s v="Yes"/>
    <x v="0"/>
    <x v="39"/>
    <s v="Male"/>
    <x v="35"/>
    <s v="No"/>
    <s v="No"/>
    <m/>
    <x v="1"/>
    <x v="0"/>
    <m/>
    <m/>
    <m/>
    <n v="1"/>
    <m/>
    <n v="27"/>
    <n v="0"/>
    <n v="140"/>
    <n v="0"/>
    <n v="14"/>
    <x v="2"/>
  </r>
  <r>
    <x v="1"/>
    <x v="49"/>
    <s v="Yes"/>
    <x v="0"/>
    <x v="41"/>
    <s v="Female"/>
    <x v="65"/>
    <s v="No"/>
    <s v="Yes"/>
    <s v="No"/>
    <x v="2"/>
    <x v="1"/>
    <s v="Credit Card"/>
    <s v="Attitude"/>
    <s v="Attitude of support person"/>
    <n v="1"/>
    <n v="1"/>
    <n v="36"/>
    <n v="4"/>
    <n v="108.8"/>
    <n v="0"/>
    <n v="4"/>
    <x v="0"/>
  </r>
  <r>
    <x v="1"/>
    <x v="49"/>
    <s v="Yes"/>
    <x v="0"/>
    <x v="46"/>
    <s v="Female"/>
    <x v="33"/>
    <s v="No"/>
    <s v="Yes"/>
    <s v="No"/>
    <x v="2"/>
    <x v="3"/>
    <s v="Direct Debit"/>
    <s v="(blank)"/>
    <s v="(blank)"/>
    <n v="1"/>
    <m/>
    <n v="66"/>
    <n v="2"/>
    <n v="275"/>
    <n v="0"/>
    <n v="5"/>
    <x v="1"/>
  </r>
  <r>
    <x v="1"/>
    <x v="49"/>
    <s v="Yes"/>
    <x v="1"/>
    <x v="24"/>
    <s v="Female"/>
    <x v="40"/>
    <s v="No"/>
    <s v="Yes"/>
    <s v="No"/>
    <x v="2"/>
    <x v="3"/>
    <s v="Direct Debit"/>
    <s v="(blank)"/>
    <s v="(blank)"/>
    <n v="1"/>
    <m/>
    <n v="69"/>
    <n v="0"/>
    <n v="0"/>
    <n v="0"/>
    <n v="7"/>
    <x v="1"/>
  </r>
  <r>
    <x v="1"/>
    <x v="49"/>
    <s v="Yes"/>
    <x v="1"/>
    <x v="33"/>
    <s v="Male"/>
    <x v="30"/>
    <s v="No"/>
    <s v="Yes"/>
    <s v="No"/>
    <x v="2"/>
    <x v="3"/>
    <s v="Direct Debit"/>
    <s v="(blank)"/>
    <s v="(blank)"/>
    <n v="1"/>
    <m/>
    <n v="28"/>
    <n v="0"/>
    <n v="0"/>
    <n v="0"/>
    <n v="3"/>
    <x v="0"/>
  </r>
  <r>
    <x v="1"/>
    <x v="49"/>
    <s v="Yes"/>
    <x v="1"/>
    <x v="39"/>
    <s v="Male"/>
    <x v="3"/>
    <s v="No"/>
    <s v="No"/>
    <m/>
    <x v="1"/>
    <x v="0"/>
    <m/>
    <m/>
    <m/>
    <n v="1"/>
    <m/>
    <n v="40"/>
    <n v="0"/>
    <n v="0"/>
    <n v="0"/>
    <n v="9"/>
    <x v="1"/>
  </r>
  <r>
    <x v="1"/>
    <x v="50"/>
    <s v="No"/>
    <x v="0"/>
    <x v="1"/>
    <s v="Male"/>
    <x v="1"/>
    <s v="No"/>
    <s v="No"/>
    <m/>
    <x v="1"/>
    <x v="0"/>
    <m/>
    <m/>
    <m/>
    <n v="1"/>
    <m/>
    <n v="33"/>
    <n v="0"/>
    <n v="0"/>
    <n v="0"/>
    <n v="7"/>
    <x v="1"/>
  </r>
  <r>
    <x v="1"/>
    <x v="50"/>
    <s v="No"/>
    <x v="0"/>
    <x v="48"/>
    <s v="Male"/>
    <x v="57"/>
    <s v="Yes"/>
    <s v="No"/>
    <m/>
    <x v="0"/>
    <x v="0"/>
    <m/>
    <m/>
    <m/>
    <n v="1"/>
    <n v="1"/>
    <n v="46"/>
    <n v="2"/>
    <n v="0"/>
    <n v="0"/>
    <n v="30"/>
    <x v="2"/>
  </r>
  <r>
    <x v="1"/>
    <x v="50"/>
    <s v="No"/>
    <x v="0"/>
    <x v="8"/>
    <s v="Female"/>
    <x v="6"/>
    <s v="No"/>
    <s v="No"/>
    <m/>
    <x v="1"/>
    <x v="0"/>
    <m/>
    <m/>
    <m/>
    <n v="1"/>
    <m/>
    <n v="40"/>
    <n v="0"/>
    <n v="0"/>
    <n v="0"/>
    <n v="7"/>
    <x v="1"/>
  </r>
  <r>
    <x v="1"/>
    <x v="50"/>
    <s v="No"/>
    <x v="0"/>
    <x v="49"/>
    <s v="Male"/>
    <x v="61"/>
    <s v="No"/>
    <s v="Yes"/>
    <s v="Yes"/>
    <x v="2"/>
    <x v="2"/>
    <s v="Direct Debit"/>
    <s v="(blank)"/>
    <s v="(blank)"/>
    <n v="1"/>
    <m/>
    <n v="37"/>
    <n v="1"/>
    <n v="0"/>
    <n v="0"/>
    <n v="4"/>
    <x v="0"/>
  </r>
  <r>
    <x v="1"/>
    <x v="50"/>
    <s v="No"/>
    <x v="0"/>
    <x v="9"/>
    <s v="Male"/>
    <x v="35"/>
    <s v="No"/>
    <s v="No"/>
    <m/>
    <x v="1"/>
    <x v="0"/>
    <m/>
    <m/>
    <m/>
    <n v="1"/>
    <m/>
    <n v="26"/>
    <n v="0"/>
    <n v="0"/>
    <n v="0"/>
    <n v="5"/>
    <x v="1"/>
  </r>
  <r>
    <x v="1"/>
    <x v="50"/>
    <s v="No"/>
    <x v="0"/>
    <x v="10"/>
    <s v="Female"/>
    <x v="37"/>
    <s v="No"/>
    <s v="No"/>
    <m/>
    <x v="1"/>
    <x v="0"/>
    <m/>
    <m/>
    <m/>
    <n v="1"/>
    <m/>
    <n v="57"/>
    <n v="0"/>
    <n v="0"/>
    <n v="0"/>
    <n v="2"/>
    <x v="0"/>
  </r>
  <r>
    <x v="1"/>
    <x v="50"/>
    <s v="No"/>
    <x v="0"/>
    <x v="10"/>
    <s v="Female"/>
    <x v="23"/>
    <s v="No"/>
    <s v="No"/>
    <m/>
    <x v="1"/>
    <x v="0"/>
    <m/>
    <m/>
    <m/>
    <n v="1"/>
    <m/>
    <n v="17"/>
    <n v="0"/>
    <n v="0"/>
    <n v="0"/>
    <n v="6"/>
    <x v="1"/>
  </r>
  <r>
    <x v="1"/>
    <x v="50"/>
    <s v="No"/>
    <x v="0"/>
    <x v="11"/>
    <s v="Male"/>
    <x v="25"/>
    <s v="No"/>
    <s v="No"/>
    <m/>
    <x v="1"/>
    <x v="0"/>
    <m/>
    <m/>
    <m/>
    <n v="1"/>
    <m/>
    <n v="33"/>
    <n v="1"/>
    <n v="0"/>
    <n v="0"/>
    <n v="10"/>
    <x v="1"/>
  </r>
  <r>
    <x v="1"/>
    <x v="50"/>
    <s v="No"/>
    <x v="0"/>
    <x v="11"/>
    <s v="Male"/>
    <x v="44"/>
    <s v="No"/>
    <s v="No"/>
    <m/>
    <x v="1"/>
    <x v="0"/>
    <m/>
    <m/>
    <m/>
    <n v="1"/>
    <m/>
    <n v="14"/>
    <n v="0"/>
    <n v="0"/>
    <n v="0"/>
    <n v="4"/>
    <x v="0"/>
  </r>
  <r>
    <x v="1"/>
    <x v="50"/>
    <s v="No"/>
    <x v="0"/>
    <x v="13"/>
    <s v="Male"/>
    <x v="8"/>
    <s v="No"/>
    <s v="No"/>
    <m/>
    <x v="1"/>
    <x v="0"/>
    <m/>
    <m/>
    <m/>
    <n v="1"/>
    <m/>
    <n v="21"/>
    <n v="0"/>
    <n v="0"/>
    <n v="0"/>
    <n v="3"/>
    <x v="0"/>
  </r>
  <r>
    <x v="1"/>
    <x v="50"/>
    <s v="No"/>
    <x v="0"/>
    <x v="15"/>
    <s v="Female"/>
    <x v="0"/>
    <s v="Yes"/>
    <s v="No"/>
    <m/>
    <x v="0"/>
    <x v="0"/>
    <m/>
    <m/>
    <m/>
    <n v="1"/>
    <m/>
    <n v="25"/>
    <n v="0"/>
    <n v="0"/>
    <n v="0"/>
    <n v="8"/>
    <x v="1"/>
  </r>
  <r>
    <x v="1"/>
    <x v="50"/>
    <s v="No"/>
    <x v="0"/>
    <x v="17"/>
    <s v="Female"/>
    <x v="19"/>
    <s v="Yes"/>
    <s v="No"/>
    <m/>
    <x v="0"/>
    <x v="0"/>
    <m/>
    <m/>
    <m/>
    <n v="1"/>
    <m/>
    <n v="39"/>
    <n v="0"/>
    <n v="0"/>
    <n v="0"/>
    <n v="12"/>
    <x v="2"/>
  </r>
  <r>
    <x v="1"/>
    <x v="50"/>
    <s v="No"/>
    <x v="0"/>
    <x v="17"/>
    <s v="Female"/>
    <x v="50"/>
    <s v="No"/>
    <s v="No"/>
    <m/>
    <x v="1"/>
    <x v="0"/>
    <m/>
    <m/>
    <m/>
    <n v="1"/>
    <m/>
    <n v="17"/>
    <n v="0"/>
    <n v="0"/>
    <n v="0"/>
    <n v="13"/>
    <x v="2"/>
  </r>
  <r>
    <x v="1"/>
    <x v="50"/>
    <s v="No"/>
    <x v="0"/>
    <x v="17"/>
    <s v="Male"/>
    <x v="3"/>
    <s v="No"/>
    <s v="No"/>
    <m/>
    <x v="1"/>
    <x v="0"/>
    <m/>
    <m/>
    <m/>
    <n v="1"/>
    <m/>
    <n v="19"/>
    <n v="0"/>
    <n v="0"/>
    <n v="0"/>
    <n v="2"/>
    <x v="0"/>
  </r>
  <r>
    <x v="1"/>
    <x v="50"/>
    <s v="No"/>
    <x v="0"/>
    <x v="18"/>
    <s v="Female"/>
    <x v="7"/>
    <s v="No"/>
    <s v="No"/>
    <m/>
    <x v="1"/>
    <x v="0"/>
    <m/>
    <m/>
    <m/>
    <n v="1"/>
    <m/>
    <n v="19"/>
    <n v="0"/>
    <n v="0"/>
    <n v="0"/>
    <n v="2"/>
    <x v="0"/>
  </r>
  <r>
    <x v="1"/>
    <x v="50"/>
    <s v="No"/>
    <x v="0"/>
    <x v="18"/>
    <s v="Female"/>
    <x v="44"/>
    <s v="No"/>
    <s v="No"/>
    <m/>
    <x v="1"/>
    <x v="0"/>
    <m/>
    <m/>
    <m/>
    <n v="1"/>
    <m/>
    <n v="27"/>
    <n v="0"/>
    <n v="0"/>
    <n v="0"/>
    <n v="2"/>
    <x v="0"/>
  </r>
  <r>
    <x v="1"/>
    <x v="50"/>
    <s v="No"/>
    <x v="0"/>
    <x v="19"/>
    <s v="Male"/>
    <x v="60"/>
    <s v="No"/>
    <s v="Yes"/>
    <s v="No"/>
    <x v="2"/>
    <x v="3"/>
    <s v="Direct Debit"/>
    <s v="(blank)"/>
    <s v="(blank)"/>
    <n v="1"/>
    <m/>
    <n v="37"/>
    <n v="0"/>
    <n v="0"/>
    <n v="0"/>
    <n v="5"/>
    <x v="1"/>
  </r>
  <r>
    <x v="1"/>
    <x v="50"/>
    <s v="No"/>
    <x v="0"/>
    <x v="20"/>
    <s v="Female"/>
    <x v="23"/>
    <s v="No"/>
    <s v="No"/>
    <m/>
    <x v="1"/>
    <x v="0"/>
    <m/>
    <m/>
    <m/>
    <n v="1"/>
    <m/>
    <n v="53"/>
    <n v="0"/>
    <n v="0"/>
    <n v="0"/>
    <n v="1"/>
    <x v="0"/>
  </r>
  <r>
    <x v="1"/>
    <x v="50"/>
    <s v="No"/>
    <x v="0"/>
    <x v="21"/>
    <s v="Female"/>
    <x v="47"/>
    <s v="No"/>
    <s v="No"/>
    <m/>
    <x v="1"/>
    <x v="0"/>
    <m/>
    <m/>
    <m/>
    <n v="1"/>
    <m/>
    <n v="39"/>
    <n v="2"/>
    <n v="0"/>
    <n v="0"/>
    <n v="7"/>
    <x v="1"/>
  </r>
  <r>
    <x v="1"/>
    <x v="50"/>
    <s v="No"/>
    <x v="0"/>
    <x v="22"/>
    <s v="Male"/>
    <x v="29"/>
    <s v="No"/>
    <s v="No"/>
    <m/>
    <x v="1"/>
    <x v="0"/>
    <m/>
    <m/>
    <m/>
    <n v="1"/>
    <m/>
    <n v="17"/>
    <n v="0"/>
    <n v="0"/>
    <n v="0"/>
    <n v="6"/>
    <x v="1"/>
  </r>
  <r>
    <x v="1"/>
    <x v="50"/>
    <s v="No"/>
    <x v="0"/>
    <x v="22"/>
    <s v="Male"/>
    <x v="9"/>
    <s v="No"/>
    <s v="No"/>
    <m/>
    <x v="1"/>
    <x v="0"/>
    <m/>
    <m/>
    <m/>
    <n v="1"/>
    <m/>
    <n v="35"/>
    <n v="2"/>
    <n v="0"/>
    <n v="0"/>
    <n v="2"/>
    <x v="0"/>
  </r>
  <r>
    <x v="1"/>
    <x v="50"/>
    <s v="No"/>
    <x v="0"/>
    <x v="23"/>
    <s v="Female"/>
    <x v="18"/>
    <s v="Yes"/>
    <s v="No"/>
    <m/>
    <x v="0"/>
    <x v="0"/>
    <m/>
    <m/>
    <m/>
    <n v="1"/>
    <m/>
    <n v="25"/>
    <n v="0"/>
    <n v="0"/>
    <n v="0"/>
    <n v="36"/>
    <x v="2"/>
  </r>
  <r>
    <x v="1"/>
    <x v="50"/>
    <s v="No"/>
    <x v="0"/>
    <x v="29"/>
    <s v="Male"/>
    <x v="4"/>
    <s v="Yes"/>
    <s v="No"/>
    <m/>
    <x v="0"/>
    <x v="0"/>
    <m/>
    <m/>
    <m/>
    <n v="1"/>
    <n v="1"/>
    <n v="47"/>
    <n v="0"/>
    <n v="0"/>
    <n v="0"/>
    <n v="12"/>
    <x v="2"/>
  </r>
  <r>
    <x v="1"/>
    <x v="50"/>
    <s v="No"/>
    <x v="0"/>
    <x v="29"/>
    <s v="Male"/>
    <x v="36"/>
    <s v="No"/>
    <s v="No"/>
    <m/>
    <x v="1"/>
    <x v="0"/>
    <m/>
    <m/>
    <m/>
    <n v="1"/>
    <m/>
    <n v="44"/>
    <n v="0"/>
    <n v="0"/>
    <n v="0"/>
    <n v="0"/>
    <x v="0"/>
  </r>
  <r>
    <x v="1"/>
    <x v="50"/>
    <s v="No"/>
    <x v="0"/>
    <x v="34"/>
    <s v="Female"/>
    <x v="6"/>
    <s v="No"/>
    <s v="No"/>
    <m/>
    <x v="1"/>
    <x v="0"/>
    <m/>
    <m/>
    <m/>
    <n v="1"/>
    <m/>
    <n v="26"/>
    <n v="0"/>
    <n v="0"/>
    <n v="0"/>
    <n v="7"/>
    <x v="1"/>
  </r>
  <r>
    <x v="1"/>
    <x v="50"/>
    <s v="No"/>
    <x v="0"/>
    <x v="34"/>
    <s v="Male"/>
    <x v="37"/>
    <s v="No"/>
    <s v="No"/>
    <m/>
    <x v="1"/>
    <x v="0"/>
    <m/>
    <m/>
    <m/>
    <n v="1"/>
    <m/>
    <n v="36"/>
    <n v="0"/>
    <n v="0"/>
    <n v="0"/>
    <n v="26"/>
    <x v="2"/>
  </r>
  <r>
    <x v="1"/>
    <x v="50"/>
    <s v="No"/>
    <x v="0"/>
    <x v="37"/>
    <s v="Male"/>
    <x v="24"/>
    <s v="No"/>
    <s v="No"/>
    <m/>
    <x v="1"/>
    <x v="0"/>
    <m/>
    <m/>
    <m/>
    <n v="1"/>
    <m/>
    <n v="51"/>
    <n v="0"/>
    <n v="0"/>
    <n v="0"/>
    <n v="2"/>
    <x v="0"/>
  </r>
  <r>
    <x v="1"/>
    <x v="50"/>
    <s v="No"/>
    <x v="0"/>
    <x v="38"/>
    <s v="Male"/>
    <x v="46"/>
    <s v="No"/>
    <s v="No"/>
    <m/>
    <x v="1"/>
    <x v="0"/>
    <m/>
    <m/>
    <m/>
    <n v="1"/>
    <m/>
    <n v="40"/>
    <n v="1"/>
    <n v="0"/>
    <n v="0"/>
    <n v="17"/>
    <x v="2"/>
  </r>
  <r>
    <x v="1"/>
    <x v="50"/>
    <s v="No"/>
    <x v="0"/>
    <x v="39"/>
    <s v="Male"/>
    <x v="12"/>
    <s v="No"/>
    <s v="No"/>
    <m/>
    <x v="1"/>
    <x v="0"/>
    <m/>
    <m/>
    <m/>
    <n v="1"/>
    <m/>
    <n v="24"/>
    <n v="0"/>
    <n v="0"/>
    <n v="0"/>
    <n v="6"/>
    <x v="1"/>
  </r>
  <r>
    <x v="1"/>
    <x v="50"/>
    <s v="No"/>
    <x v="0"/>
    <x v="41"/>
    <s v="Male"/>
    <x v="29"/>
    <s v="No"/>
    <s v="No"/>
    <m/>
    <x v="1"/>
    <x v="0"/>
    <m/>
    <m/>
    <m/>
    <n v="1"/>
    <m/>
    <n v="21"/>
    <n v="0"/>
    <n v="0"/>
    <n v="0"/>
    <n v="12"/>
    <x v="2"/>
  </r>
  <r>
    <x v="1"/>
    <x v="50"/>
    <s v="No"/>
    <x v="0"/>
    <x v="42"/>
    <s v="Female"/>
    <x v="47"/>
    <s v="No"/>
    <s v="No"/>
    <m/>
    <x v="1"/>
    <x v="0"/>
    <m/>
    <m/>
    <m/>
    <n v="1"/>
    <m/>
    <n v="32"/>
    <n v="1"/>
    <n v="0"/>
    <n v="0"/>
    <n v="12"/>
    <x v="2"/>
  </r>
  <r>
    <x v="1"/>
    <x v="50"/>
    <s v="No"/>
    <x v="0"/>
    <x v="43"/>
    <s v="Female"/>
    <x v="49"/>
    <s v="No"/>
    <s v="No"/>
    <m/>
    <x v="1"/>
    <x v="0"/>
    <m/>
    <m/>
    <m/>
    <n v="1"/>
    <m/>
    <n v="36"/>
    <n v="0"/>
    <n v="0"/>
    <n v="0"/>
    <n v="9"/>
    <x v="1"/>
  </r>
  <r>
    <x v="1"/>
    <x v="50"/>
    <s v="No"/>
    <x v="0"/>
    <x v="43"/>
    <s v="Male"/>
    <x v="5"/>
    <s v="Yes"/>
    <s v="No"/>
    <m/>
    <x v="0"/>
    <x v="0"/>
    <m/>
    <m/>
    <m/>
    <n v="1"/>
    <m/>
    <n v="32"/>
    <n v="3"/>
    <n v="0"/>
    <n v="0"/>
    <n v="8"/>
    <x v="1"/>
  </r>
  <r>
    <x v="1"/>
    <x v="50"/>
    <s v="No"/>
    <x v="0"/>
    <x v="43"/>
    <s v="Male"/>
    <x v="0"/>
    <s v="Yes"/>
    <s v="No"/>
    <m/>
    <x v="0"/>
    <x v="0"/>
    <m/>
    <m/>
    <m/>
    <n v="1"/>
    <m/>
    <n v="54"/>
    <n v="0"/>
    <n v="0"/>
    <n v="0"/>
    <n v="19"/>
    <x v="2"/>
  </r>
  <r>
    <x v="1"/>
    <x v="50"/>
    <s v="No"/>
    <x v="0"/>
    <x v="46"/>
    <s v="Male"/>
    <x v="29"/>
    <s v="No"/>
    <s v="No"/>
    <m/>
    <x v="1"/>
    <x v="0"/>
    <m/>
    <m/>
    <m/>
    <n v="1"/>
    <n v="1"/>
    <n v="50"/>
    <n v="0"/>
    <n v="0"/>
    <n v="0"/>
    <n v="3"/>
    <x v="0"/>
  </r>
  <r>
    <x v="1"/>
    <x v="50"/>
    <s v="No"/>
    <x v="1"/>
    <x v="5"/>
    <s v="Male"/>
    <x v="35"/>
    <s v="No"/>
    <s v="No"/>
    <m/>
    <x v="1"/>
    <x v="0"/>
    <m/>
    <m/>
    <m/>
    <n v="1"/>
    <n v="1"/>
    <n v="67"/>
    <n v="2"/>
    <n v="0"/>
    <n v="0"/>
    <n v="8"/>
    <x v="1"/>
  </r>
  <r>
    <x v="1"/>
    <x v="50"/>
    <s v="No"/>
    <x v="1"/>
    <x v="8"/>
    <s v="Female"/>
    <x v="29"/>
    <s v="No"/>
    <s v="No"/>
    <m/>
    <x v="1"/>
    <x v="0"/>
    <m/>
    <m/>
    <m/>
    <n v="1"/>
    <m/>
    <n v="29"/>
    <n v="1"/>
    <n v="0"/>
    <n v="0"/>
    <n v="3"/>
    <x v="0"/>
  </r>
  <r>
    <x v="1"/>
    <x v="50"/>
    <s v="Yes"/>
    <x v="0"/>
    <x v="0"/>
    <s v="Male"/>
    <x v="52"/>
    <s v="No"/>
    <s v="Yes"/>
    <s v="No"/>
    <x v="2"/>
    <x v="1"/>
    <s v="Direct Debit"/>
    <s v="Dissatisfaction"/>
    <s v="Limited range of services"/>
    <n v="1"/>
    <n v="1"/>
    <n v="43"/>
    <n v="4"/>
    <n v="137.69999999999999"/>
    <n v="0"/>
    <n v="8"/>
    <x v="1"/>
  </r>
  <r>
    <x v="1"/>
    <x v="50"/>
    <s v="Yes"/>
    <x v="0"/>
    <x v="3"/>
    <s v="Male"/>
    <x v="56"/>
    <s v="No"/>
    <s v="No"/>
    <m/>
    <x v="1"/>
    <x v="0"/>
    <m/>
    <m/>
    <m/>
    <n v="1"/>
    <m/>
    <n v="49"/>
    <n v="1"/>
    <n v="125.5"/>
    <n v="0"/>
    <n v="6"/>
    <x v="1"/>
  </r>
  <r>
    <x v="1"/>
    <x v="50"/>
    <s v="Yes"/>
    <x v="0"/>
    <x v="22"/>
    <s v="Female"/>
    <x v="30"/>
    <s v="No"/>
    <s v="Yes"/>
    <s v="No"/>
    <x v="2"/>
    <x v="2"/>
    <s v="Direct Debit"/>
    <s v="Competitor"/>
    <s v="Competitor had better devices"/>
    <n v="1"/>
    <n v="1"/>
    <n v="57"/>
    <n v="0"/>
    <n v="92.8"/>
    <n v="0"/>
    <n v="14"/>
    <x v="2"/>
  </r>
  <r>
    <x v="1"/>
    <x v="50"/>
    <s v="Yes"/>
    <x v="0"/>
    <x v="40"/>
    <s v="Female"/>
    <x v="19"/>
    <s v="Yes"/>
    <s v="No"/>
    <m/>
    <x v="0"/>
    <x v="0"/>
    <m/>
    <m/>
    <m/>
    <n v="1"/>
    <m/>
    <n v="50"/>
    <n v="0"/>
    <n v="101"/>
    <n v="0"/>
    <n v="21"/>
    <x v="2"/>
  </r>
  <r>
    <x v="1"/>
    <x v="50"/>
    <s v="Yes"/>
    <x v="1"/>
    <x v="8"/>
    <s v="Male"/>
    <x v="37"/>
    <s v="No"/>
    <s v="No"/>
    <m/>
    <x v="1"/>
    <x v="0"/>
    <m/>
    <m/>
    <m/>
    <n v="1"/>
    <m/>
    <n v="49"/>
    <n v="0"/>
    <n v="0"/>
    <n v="0"/>
    <n v="6"/>
    <x v="1"/>
  </r>
  <r>
    <x v="1"/>
    <x v="50"/>
    <s v="Yes"/>
    <x v="1"/>
    <x v="20"/>
    <s v="Female"/>
    <x v="32"/>
    <s v="No"/>
    <s v="No"/>
    <m/>
    <x v="1"/>
    <x v="0"/>
    <m/>
    <m/>
    <m/>
    <n v="1"/>
    <m/>
    <n v="34"/>
    <n v="0"/>
    <n v="0"/>
    <n v="0"/>
    <n v="7"/>
    <x v="1"/>
  </r>
  <r>
    <x v="1"/>
    <x v="50"/>
    <s v="Yes"/>
    <x v="1"/>
    <x v="25"/>
    <s v="Female"/>
    <x v="36"/>
    <s v="No"/>
    <s v="No"/>
    <m/>
    <x v="1"/>
    <x v="0"/>
    <m/>
    <m/>
    <m/>
    <n v="1"/>
    <m/>
    <n v="32"/>
    <n v="0"/>
    <n v="0"/>
    <n v="0"/>
    <n v="30"/>
    <x v="2"/>
  </r>
  <r>
    <x v="1"/>
    <x v="50"/>
    <s v="Yes"/>
    <x v="1"/>
    <x v="30"/>
    <s v="Female"/>
    <x v="25"/>
    <s v="No"/>
    <s v="No"/>
    <m/>
    <x v="1"/>
    <x v="0"/>
    <m/>
    <m/>
    <m/>
    <n v="1"/>
    <m/>
    <n v="32"/>
    <n v="0"/>
    <n v="0"/>
    <n v="0"/>
    <n v="3"/>
    <x v="0"/>
  </r>
  <r>
    <x v="1"/>
    <x v="50"/>
    <s v="Yes"/>
    <x v="1"/>
    <x v="32"/>
    <s v="Female"/>
    <x v="22"/>
    <s v="No"/>
    <s v="Yes"/>
    <s v="No"/>
    <x v="2"/>
    <x v="2"/>
    <s v="Direct Debit"/>
    <s v="(blank)"/>
    <s v="(blank)"/>
    <n v="1"/>
    <m/>
    <n v="23"/>
    <n v="1"/>
    <n v="0"/>
    <n v="0"/>
    <n v="12"/>
    <x v="2"/>
  </r>
  <r>
    <x v="1"/>
    <x v="50"/>
    <s v="Yes"/>
    <x v="1"/>
    <x v="32"/>
    <s v="Male"/>
    <x v="21"/>
    <s v="No"/>
    <s v="No"/>
    <m/>
    <x v="1"/>
    <x v="0"/>
    <m/>
    <m/>
    <m/>
    <n v="1"/>
    <m/>
    <n v="53"/>
    <n v="0"/>
    <n v="0"/>
    <n v="0"/>
    <n v="11"/>
    <x v="2"/>
  </r>
  <r>
    <x v="1"/>
    <x v="51"/>
    <s v="No"/>
    <x v="0"/>
    <x v="1"/>
    <s v="Female"/>
    <x v="5"/>
    <s v="Yes"/>
    <s v="No"/>
    <m/>
    <x v="0"/>
    <x v="0"/>
    <m/>
    <m/>
    <m/>
    <n v="1"/>
    <m/>
    <n v="51"/>
    <n v="0"/>
    <n v="0"/>
    <n v="0"/>
    <n v="17"/>
    <x v="2"/>
  </r>
  <r>
    <x v="1"/>
    <x v="51"/>
    <s v="No"/>
    <x v="0"/>
    <x v="1"/>
    <s v="Female"/>
    <x v="0"/>
    <s v="Yes"/>
    <s v="No"/>
    <m/>
    <x v="0"/>
    <x v="0"/>
    <m/>
    <m/>
    <m/>
    <n v="1"/>
    <m/>
    <n v="14"/>
    <n v="1"/>
    <n v="0"/>
    <n v="0"/>
    <n v="14"/>
    <x v="2"/>
  </r>
  <r>
    <x v="1"/>
    <x v="51"/>
    <s v="No"/>
    <x v="0"/>
    <x v="2"/>
    <s v="Male"/>
    <x v="34"/>
    <s v="No"/>
    <s v="No"/>
    <m/>
    <x v="1"/>
    <x v="0"/>
    <m/>
    <m/>
    <m/>
    <n v="1"/>
    <m/>
    <n v="27"/>
    <n v="0"/>
    <n v="0"/>
    <n v="0"/>
    <n v="8"/>
    <x v="1"/>
  </r>
  <r>
    <x v="1"/>
    <x v="51"/>
    <s v="No"/>
    <x v="0"/>
    <x v="3"/>
    <s v="Female"/>
    <x v="14"/>
    <s v="No"/>
    <s v="No"/>
    <m/>
    <x v="1"/>
    <x v="0"/>
    <m/>
    <m/>
    <m/>
    <n v="1"/>
    <m/>
    <n v="47"/>
    <n v="2"/>
    <n v="0"/>
    <n v="0"/>
    <n v="3"/>
    <x v="0"/>
  </r>
  <r>
    <x v="1"/>
    <x v="51"/>
    <s v="No"/>
    <x v="0"/>
    <x v="3"/>
    <s v="Male"/>
    <x v="1"/>
    <s v="No"/>
    <s v="No"/>
    <m/>
    <x v="1"/>
    <x v="0"/>
    <m/>
    <m/>
    <m/>
    <n v="1"/>
    <m/>
    <n v="47"/>
    <n v="0"/>
    <n v="0"/>
    <n v="0"/>
    <n v="19"/>
    <x v="2"/>
  </r>
  <r>
    <x v="1"/>
    <x v="51"/>
    <s v="No"/>
    <x v="0"/>
    <x v="48"/>
    <s v="Male"/>
    <x v="44"/>
    <s v="No"/>
    <s v="No"/>
    <m/>
    <x v="1"/>
    <x v="0"/>
    <m/>
    <m/>
    <m/>
    <n v="1"/>
    <n v="1"/>
    <n v="37"/>
    <n v="2"/>
    <n v="0"/>
    <n v="0"/>
    <n v="5"/>
    <x v="1"/>
  </r>
  <r>
    <x v="1"/>
    <x v="51"/>
    <s v="No"/>
    <x v="0"/>
    <x v="5"/>
    <s v="Female"/>
    <x v="30"/>
    <s v="No"/>
    <s v="Yes"/>
    <s v="No"/>
    <x v="2"/>
    <x v="2"/>
    <s v="Credit Card"/>
    <s v="(blank)"/>
    <s v="(blank)"/>
    <n v="1"/>
    <m/>
    <n v="44"/>
    <n v="0"/>
    <n v="0"/>
    <n v="0"/>
    <n v="4"/>
    <x v="0"/>
  </r>
  <r>
    <x v="1"/>
    <x v="51"/>
    <s v="No"/>
    <x v="0"/>
    <x v="6"/>
    <s v="Female"/>
    <x v="3"/>
    <s v="No"/>
    <s v="No"/>
    <m/>
    <x v="1"/>
    <x v="0"/>
    <m/>
    <m/>
    <m/>
    <n v="1"/>
    <m/>
    <n v="45"/>
    <n v="0"/>
    <n v="0"/>
    <n v="0"/>
    <n v="12"/>
    <x v="2"/>
  </r>
  <r>
    <x v="1"/>
    <x v="51"/>
    <s v="No"/>
    <x v="0"/>
    <x v="8"/>
    <s v="Female"/>
    <x v="51"/>
    <s v="No"/>
    <s v="Yes"/>
    <s v="No"/>
    <x v="2"/>
    <x v="2"/>
    <s v="Direct Debit"/>
    <s v="(blank)"/>
    <s v="(blank)"/>
    <n v="1"/>
    <m/>
    <n v="29"/>
    <n v="0"/>
    <n v="0"/>
    <n v="0"/>
    <n v="1"/>
    <x v="0"/>
  </r>
  <r>
    <x v="1"/>
    <x v="51"/>
    <s v="No"/>
    <x v="0"/>
    <x v="13"/>
    <s v="Female"/>
    <x v="7"/>
    <s v="No"/>
    <s v="No"/>
    <m/>
    <x v="1"/>
    <x v="0"/>
    <m/>
    <m/>
    <m/>
    <n v="1"/>
    <m/>
    <n v="59"/>
    <n v="0"/>
    <n v="0"/>
    <n v="0"/>
    <n v="21"/>
    <x v="2"/>
  </r>
  <r>
    <x v="1"/>
    <x v="51"/>
    <s v="No"/>
    <x v="0"/>
    <x v="15"/>
    <s v="Female"/>
    <x v="57"/>
    <s v="Yes"/>
    <s v="No"/>
    <m/>
    <x v="0"/>
    <x v="0"/>
    <m/>
    <m/>
    <m/>
    <n v="1"/>
    <m/>
    <n v="62"/>
    <n v="1"/>
    <n v="0"/>
    <n v="0"/>
    <n v="24"/>
    <x v="2"/>
  </r>
  <r>
    <x v="1"/>
    <x v="51"/>
    <s v="No"/>
    <x v="0"/>
    <x v="15"/>
    <s v="Male"/>
    <x v="8"/>
    <s v="No"/>
    <s v="No"/>
    <m/>
    <x v="1"/>
    <x v="0"/>
    <m/>
    <m/>
    <m/>
    <n v="1"/>
    <m/>
    <n v="23"/>
    <n v="2"/>
    <n v="0"/>
    <n v="0"/>
    <n v="10"/>
    <x v="1"/>
  </r>
  <r>
    <x v="1"/>
    <x v="51"/>
    <s v="No"/>
    <x v="0"/>
    <x v="15"/>
    <s v="Male"/>
    <x v="27"/>
    <s v="No"/>
    <s v="No"/>
    <m/>
    <x v="1"/>
    <x v="0"/>
    <m/>
    <m/>
    <m/>
    <n v="1"/>
    <m/>
    <n v="37"/>
    <n v="1"/>
    <n v="0"/>
    <n v="0"/>
    <n v="6"/>
    <x v="1"/>
  </r>
  <r>
    <x v="1"/>
    <x v="51"/>
    <s v="No"/>
    <x v="0"/>
    <x v="16"/>
    <s v="Female"/>
    <x v="1"/>
    <s v="No"/>
    <s v="No"/>
    <m/>
    <x v="1"/>
    <x v="0"/>
    <m/>
    <m/>
    <m/>
    <n v="1"/>
    <m/>
    <n v="18"/>
    <n v="1"/>
    <n v="0"/>
    <n v="0"/>
    <n v="38"/>
    <x v="2"/>
  </r>
  <r>
    <x v="1"/>
    <x v="51"/>
    <s v="No"/>
    <x v="0"/>
    <x v="17"/>
    <s v="Female"/>
    <x v="47"/>
    <s v="No"/>
    <s v="No"/>
    <m/>
    <x v="1"/>
    <x v="0"/>
    <m/>
    <m/>
    <m/>
    <n v="1"/>
    <m/>
    <n v="37"/>
    <n v="0"/>
    <n v="0"/>
    <n v="0"/>
    <n v="2"/>
    <x v="0"/>
  </r>
  <r>
    <x v="1"/>
    <x v="51"/>
    <s v="No"/>
    <x v="0"/>
    <x v="17"/>
    <s v="Male"/>
    <x v="13"/>
    <s v="Yes"/>
    <s v="No"/>
    <m/>
    <x v="0"/>
    <x v="0"/>
    <m/>
    <m/>
    <m/>
    <n v="1"/>
    <m/>
    <n v="39"/>
    <n v="0"/>
    <n v="0"/>
    <n v="0"/>
    <n v="8"/>
    <x v="1"/>
  </r>
  <r>
    <x v="1"/>
    <x v="51"/>
    <s v="No"/>
    <x v="0"/>
    <x v="18"/>
    <s v="Male"/>
    <x v="23"/>
    <s v="No"/>
    <s v="No"/>
    <m/>
    <x v="1"/>
    <x v="0"/>
    <m/>
    <m/>
    <m/>
    <n v="1"/>
    <m/>
    <n v="49"/>
    <n v="2"/>
    <n v="0"/>
    <n v="0"/>
    <n v="2"/>
    <x v="0"/>
  </r>
  <r>
    <x v="1"/>
    <x v="51"/>
    <s v="No"/>
    <x v="0"/>
    <x v="19"/>
    <s v="Female"/>
    <x v="8"/>
    <s v="No"/>
    <s v="No"/>
    <m/>
    <x v="1"/>
    <x v="0"/>
    <m/>
    <m/>
    <m/>
    <n v="1"/>
    <m/>
    <n v="32"/>
    <n v="0"/>
    <n v="0"/>
    <n v="0"/>
    <n v="4"/>
    <x v="0"/>
  </r>
  <r>
    <x v="1"/>
    <x v="51"/>
    <s v="No"/>
    <x v="0"/>
    <x v="20"/>
    <s v="Male"/>
    <x v="48"/>
    <s v="No"/>
    <s v="No"/>
    <m/>
    <x v="1"/>
    <x v="0"/>
    <m/>
    <m/>
    <m/>
    <n v="1"/>
    <m/>
    <n v="42"/>
    <n v="0"/>
    <n v="0"/>
    <n v="0"/>
    <n v="4"/>
    <x v="0"/>
  </r>
  <r>
    <x v="1"/>
    <x v="51"/>
    <s v="No"/>
    <x v="0"/>
    <x v="21"/>
    <s v="Male"/>
    <x v="13"/>
    <s v="Yes"/>
    <s v="No"/>
    <m/>
    <x v="0"/>
    <x v="0"/>
    <m/>
    <m/>
    <m/>
    <n v="1"/>
    <m/>
    <n v="44"/>
    <n v="0"/>
    <n v="0"/>
    <n v="0"/>
    <n v="17"/>
    <x v="2"/>
  </r>
  <r>
    <x v="1"/>
    <x v="51"/>
    <s v="No"/>
    <x v="0"/>
    <x v="50"/>
    <s v="Male"/>
    <x v="47"/>
    <s v="No"/>
    <s v="No"/>
    <m/>
    <x v="1"/>
    <x v="0"/>
    <m/>
    <m/>
    <m/>
    <n v="1"/>
    <m/>
    <n v="39"/>
    <n v="0"/>
    <n v="0"/>
    <n v="0"/>
    <n v="1"/>
    <x v="0"/>
  </r>
  <r>
    <x v="1"/>
    <x v="51"/>
    <s v="No"/>
    <x v="0"/>
    <x v="50"/>
    <s v="Male"/>
    <x v="29"/>
    <s v="No"/>
    <s v="No"/>
    <m/>
    <x v="1"/>
    <x v="0"/>
    <m/>
    <m/>
    <m/>
    <n v="1"/>
    <n v="1"/>
    <n v="45"/>
    <n v="3"/>
    <n v="4.4000000000000004"/>
    <n v="0"/>
    <n v="2"/>
    <x v="0"/>
  </r>
  <r>
    <x v="1"/>
    <x v="51"/>
    <s v="No"/>
    <x v="0"/>
    <x v="22"/>
    <s v="Female"/>
    <x v="39"/>
    <s v="No"/>
    <s v="No"/>
    <m/>
    <x v="1"/>
    <x v="0"/>
    <m/>
    <m/>
    <m/>
    <n v="1"/>
    <m/>
    <n v="20"/>
    <n v="0"/>
    <n v="0"/>
    <n v="0"/>
    <n v="6"/>
    <x v="1"/>
  </r>
  <r>
    <x v="1"/>
    <x v="51"/>
    <s v="No"/>
    <x v="0"/>
    <x v="25"/>
    <s v="Female"/>
    <x v="50"/>
    <s v="No"/>
    <s v="No"/>
    <m/>
    <x v="1"/>
    <x v="0"/>
    <m/>
    <m/>
    <m/>
    <n v="1"/>
    <m/>
    <n v="31"/>
    <n v="0"/>
    <n v="0"/>
    <n v="0"/>
    <n v="6"/>
    <x v="1"/>
  </r>
  <r>
    <x v="1"/>
    <x v="51"/>
    <s v="No"/>
    <x v="0"/>
    <x v="26"/>
    <s v="Male"/>
    <x v="50"/>
    <s v="No"/>
    <s v="No"/>
    <m/>
    <x v="1"/>
    <x v="0"/>
    <m/>
    <m/>
    <m/>
    <n v="1"/>
    <m/>
    <n v="64"/>
    <n v="0"/>
    <n v="0"/>
    <n v="0"/>
    <n v="9"/>
    <x v="1"/>
  </r>
  <r>
    <x v="1"/>
    <x v="51"/>
    <s v="No"/>
    <x v="0"/>
    <x v="28"/>
    <s v="Female"/>
    <x v="56"/>
    <s v="No"/>
    <s v="No"/>
    <m/>
    <x v="1"/>
    <x v="0"/>
    <m/>
    <m/>
    <m/>
    <n v="1"/>
    <m/>
    <n v="31"/>
    <n v="0"/>
    <n v="0"/>
    <n v="0"/>
    <n v="4"/>
    <x v="0"/>
  </r>
  <r>
    <x v="1"/>
    <x v="51"/>
    <s v="No"/>
    <x v="0"/>
    <x v="32"/>
    <s v="Female"/>
    <x v="38"/>
    <s v="No"/>
    <s v="No"/>
    <m/>
    <x v="1"/>
    <x v="0"/>
    <m/>
    <m/>
    <m/>
    <n v="1"/>
    <n v="1"/>
    <n v="43"/>
    <n v="3"/>
    <n v="0"/>
    <n v="0"/>
    <n v="5"/>
    <x v="1"/>
  </r>
  <r>
    <x v="1"/>
    <x v="51"/>
    <s v="No"/>
    <x v="0"/>
    <x v="33"/>
    <s v="Male"/>
    <x v="36"/>
    <s v="No"/>
    <s v="No"/>
    <m/>
    <x v="1"/>
    <x v="0"/>
    <m/>
    <m/>
    <m/>
    <n v="1"/>
    <m/>
    <n v="55"/>
    <n v="0"/>
    <n v="0"/>
    <n v="0"/>
    <n v="10"/>
    <x v="1"/>
  </r>
  <r>
    <x v="1"/>
    <x v="51"/>
    <s v="No"/>
    <x v="0"/>
    <x v="36"/>
    <s v="Female"/>
    <x v="46"/>
    <s v="No"/>
    <s v="No"/>
    <m/>
    <x v="1"/>
    <x v="0"/>
    <m/>
    <m/>
    <m/>
    <n v="1"/>
    <m/>
    <n v="47"/>
    <n v="0"/>
    <n v="0"/>
    <n v="0"/>
    <n v="5"/>
    <x v="1"/>
  </r>
  <r>
    <x v="1"/>
    <x v="51"/>
    <s v="No"/>
    <x v="0"/>
    <x v="41"/>
    <s v="Male"/>
    <x v="64"/>
    <s v="No"/>
    <s v="Yes"/>
    <s v="No"/>
    <x v="2"/>
    <x v="3"/>
    <s v="Direct Debit"/>
    <s v="(blank)"/>
    <s v="(blank)"/>
    <n v="1"/>
    <m/>
    <n v="50"/>
    <n v="0"/>
    <n v="0"/>
    <n v="0"/>
    <n v="2"/>
    <x v="0"/>
  </r>
  <r>
    <x v="1"/>
    <x v="51"/>
    <s v="No"/>
    <x v="0"/>
    <x v="42"/>
    <s v="Female"/>
    <x v="12"/>
    <s v="No"/>
    <s v="No"/>
    <m/>
    <x v="1"/>
    <x v="0"/>
    <m/>
    <m/>
    <m/>
    <n v="1"/>
    <m/>
    <n v="29"/>
    <n v="1"/>
    <n v="0"/>
    <n v="0"/>
    <n v="2"/>
    <x v="0"/>
  </r>
  <r>
    <x v="1"/>
    <x v="51"/>
    <s v="No"/>
    <x v="0"/>
    <x v="42"/>
    <s v="Male"/>
    <x v="30"/>
    <s v="No"/>
    <s v="Yes"/>
    <s v="No"/>
    <x v="2"/>
    <x v="2"/>
    <s v="Credit Card"/>
    <s v="(blank)"/>
    <s v="(blank)"/>
    <n v="1"/>
    <m/>
    <n v="21"/>
    <n v="0"/>
    <n v="0"/>
    <n v="0"/>
    <n v="5"/>
    <x v="1"/>
  </r>
  <r>
    <x v="1"/>
    <x v="51"/>
    <s v="No"/>
    <x v="0"/>
    <x v="45"/>
    <s v="Female"/>
    <x v="60"/>
    <s v="No"/>
    <s v="Yes"/>
    <s v="No"/>
    <x v="2"/>
    <x v="3"/>
    <s v="Direct Debit"/>
    <s v="(blank)"/>
    <s v="(blank)"/>
    <n v="1"/>
    <m/>
    <n v="38"/>
    <n v="1"/>
    <n v="0"/>
    <n v="0"/>
    <n v="12"/>
    <x v="2"/>
  </r>
  <r>
    <x v="1"/>
    <x v="51"/>
    <s v="No"/>
    <x v="0"/>
    <x v="46"/>
    <s v="Female"/>
    <x v="37"/>
    <s v="No"/>
    <s v="No"/>
    <m/>
    <x v="1"/>
    <x v="0"/>
    <m/>
    <m/>
    <m/>
    <n v="1"/>
    <m/>
    <n v="34"/>
    <n v="0"/>
    <n v="0"/>
    <n v="0"/>
    <n v="11"/>
    <x v="2"/>
  </r>
  <r>
    <x v="1"/>
    <x v="51"/>
    <s v="No"/>
    <x v="0"/>
    <x v="46"/>
    <s v="Male"/>
    <x v="1"/>
    <s v="No"/>
    <s v="No"/>
    <m/>
    <x v="1"/>
    <x v="0"/>
    <m/>
    <m/>
    <m/>
    <n v="1"/>
    <m/>
    <n v="24"/>
    <n v="0"/>
    <n v="0"/>
    <n v="0"/>
    <n v="1"/>
    <x v="0"/>
  </r>
  <r>
    <x v="1"/>
    <x v="51"/>
    <s v="No"/>
    <x v="1"/>
    <x v="4"/>
    <s v="Female"/>
    <x v="26"/>
    <s v="No"/>
    <s v="No"/>
    <m/>
    <x v="1"/>
    <x v="0"/>
    <m/>
    <m/>
    <m/>
    <n v="1"/>
    <n v="1"/>
    <n v="49"/>
    <n v="3"/>
    <n v="0"/>
    <n v="0"/>
    <n v="4"/>
    <x v="0"/>
  </r>
  <r>
    <x v="1"/>
    <x v="51"/>
    <s v="No"/>
    <x v="1"/>
    <x v="17"/>
    <s v="Male"/>
    <x v="30"/>
    <s v="No"/>
    <s v="Yes"/>
    <s v="No"/>
    <x v="2"/>
    <x v="2"/>
    <s v="Credit Card"/>
    <s v="(blank)"/>
    <s v="(blank)"/>
    <n v="1"/>
    <m/>
    <n v="54"/>
    <n v="0"/>
    <n v="0"/>
    <n v="0"/>
    <n v="9"/>
    <x v="1"/>
  </r>
  <r>
    <x v="1"/>
    <x v="51"/>
    <s v="No"/>
    <x v="1"/>
    <x v="25"/>
    <s v="Female"/>
    <x v="66"/>
    <s v="No"/>
    <s v="Yes"/>
    <s v="No"/>
    <x v="2"/>
    <x v="3"/>
    <s v="Credit Card"/>
    <s v="(blank)"/>
    <s v="(blank)"/>
    <n v="1"/>
    <m/>
    <n v="38"/>
    <n v="2"/>
    <n v="0"/>
    <n v="0"/>
    <n v="4"/>
    <x v="0"/>
  </r>
  <r>
    <x v="1"/>
    <x v="51"/>
    <s v="Yes"/>
    <x v="0"/>
    <x v="5"/>
    <s v="Male"/>
    <x v="52"/>
    <s v="No"/>
    <s v="Yes"/>
    <s v="No"/>
    <x v="2"/>
    <x v="3"/>
    <s v="Direct Debit"/>
    <s v="(blank)"/>
    <s v="(blank)"/>
    <n v="1"/>
    <m/>
    <n v="54"/>
    <n v="0"/>
    <n v="153.4"/>
    <n v="0"/>
    <n v="4"/>
    <x v="0"/>
  </r>
  <r>
    <x v="1"/>
    <x v="51"/>
    <s v="Yes"/>
    <x v="0"/>
    <x v="9"/>
    <s v="Male"/>
    <x v="19"/>
    <s v="Yes"/>
    <s v="No"/>
    <m/>
    <x v="0"/>
    <x v="0"/>
    <m/>
    <m/>
    <m/>
    <n v="1"/>
    <n v="1"/>
    <n v="54"/>
    <n v="5"/>
    <n v="118.6"/>
    <n v="0"/>
    <n v="10"/>
    <x v="1"/>
  </r>
  <r>
    <x v="1"/>
    <x v="51"/>
    <s v="Yes"/>
    <x v="0"/>
    <x v="9"/>
    <s v="Male"/>
    <x v="45"/>
    <s v="No"/>
    <s v="Yes"/>
    <s v="No"/>
    <x v="2"/>
    <x v="1"/>
    <s v="Direct Debit"/>
    <s v="Price"/>
    <s v="Price too high"/>
    <n v="1"/>
    <n v="1"/>
    <n v="26"/>
    <n v="3"/>
    <n v="75.900000000000006"/>
    <n v="0"/>
    <n v="6"/>
    <x v="1"/>
  </r>
  <r>
    <x v="1"/>
    <x v="51"/>
    <s v="Yes"/>
    <x v="0"/>
    <x v="16"/>
    <s v="Male"/>
    <x v="6"/>
    <s v="No"/>
    <s v="No"/>
    <m/>
    <x v="1"/>
    <x v="0"/>
    <m/>
    <m/>
    <m/>
    <n v="1"/>
    <n v="1"/>
    <n v="55"/>
    <n v="2"/>
    <n v="179.4"/>
    <n v="0"/>
    <n v="7"/>
    <x v="1"/>
  </r>
  <r>
    <x v="1"/>
    <x v="51"/>
    <s v="Yes"/>
    <x v="0"/>
    <x v="29"/>
    <s v="Male"/>
    <x v="10"/>
    <s v="Yes"/>
    <s v="No"/>
    <m/>
    <x v="0"/>
    <x v="0"/>
    <m/>
    <m/>
    <m/>
    <n v="1"/>
    <m/>
    <n v="41"/>
    <n v="0"/>
    <n v="306.8"/>
    <n v="0"/>
    <n v="13"/>
    <x v="2"/>
  </r>
  <r>
    <x v="1"/>
    <x v="51"/>
    <s v="Yes"/>
    <x v="0"/>
    <x v="33"/>
    <s v="Male"/>
    <x v="35"/>
    <s v="No"/>
    <s v="No"/>
    <m/>
    <x v="1"/>
    <x v="0"/>
    <m/>
    <m/>
    <m/>
    <n v="1"/>
    <m/>
    <n v="51"/>
    <n v="0"/>
    <n v="273"/>
    <n v="0"/>
    <n v="6"/>
    <x v="1"/>
  </r>
  <r>
    <x v="1"/>
    <x v="51"/>
    <s v="Yes"/>
    <x v="0"/>
    <x v="36"/>
    <s v="Female"/>
    <x v="6"/>
    <s v="No"/>
    <s v="No"/>
    <m/>
    <x v="1"/>
    <x v="0"/>
    <m/>
    <m/>
    <m/>
    <n v="1"/>
    <m/>
    <n v="42"/>
    <n v="0"/>
    <n v="244.4"/>
    <n v="0"/>
    <n v="2"/>
    <x v="0"/>
  </r>
  <r>
    <x v="1"/>
    <x v="51"/>
    <s v="Yes"/>
    <x v="0"/>
    <x v="42"/>
    <s v="Male"/>
    <x v="17"/>
    <s v="Yes"/>
    <s v="No"/>
    <m/>
    <x v="0"/>
    <x v="0"/>
    <m/>
    <m/>
    <m/>
    <n v="1"/>
    <m/>
    <n v="54"/>
    <n v="1"/>
    <n v="226.2"/>
    <n v="0"/>
    <n v="12"/>
    <x v="2"/>
  </r>
  <r>
    <x v="1"/>
    <x v="51"/>
    <s v="Yes"/>
    <x v="0"/>
    <x v="44"/>
    <s v="Male"/>
    <x v="43"/>
    <s v="No"/>
    <s v="No"/>
    <m/>
    <x v="1"/>
    <x v="0"/>
    <m/>
    <m/>
    <m/>
    <n v="1"/>
    <m/>
    <n v="35"/>
    <n v="0"/>
    <n v="361.4"/>
    <n v="0"/>
    <n v="3"/>
    <x v="0"/>
  </r>
  <r>
    <x v="1"/>
    <x v="51"/>
    <s v="Yes"/>
    <x v="1"/>
    <x v="7"/>
    <s v="Female"/>
    <x v="18"/>
    <s v="Yes"/>
    <s v="No"/>
    <m/>
    <x v="0"/>
    <x v="0"/>
    <m/>
    <m/>
    <m/>
    <n v="1"/>
    <m/>
    <n v="44"/>
    <n v="2"/>
    <n v="0"/>
    <n v="0"/>
    <n v="17"/>
    <x v="2"/>
  </r>
  <r>
    <x v="1"/>
    <x v="51"/>
    <s v="Yes"/>
    <x v="1"/>
    <x v="24"/>
    <s v="Female"/>
    <x v="6"/>
    <s v="No"/>
    <s v="No"/>
    <m/>
    <x v="1"/>
    <x v="0"/>
    <m/>
    <m/>
    <m/>
    <n v="1"/>
    <m/>
    <n v="56"/>
    <n v="0"/>
    <n v="0"/>
    <n v="0"/>
    <n v="7"/>
    <x v="1"/>
  </r>
  <r>
    <x v="1"/>
    <x v="51"/>
    <s v="Yes"/>
    <x v="1"/>
    <x v="36"/>
    <s v="Male"/>
    <x v="50"/>
    <s v="No"/>
    <s v="No"/>
    <m/>
    <x v="1"/>
    <x v="0"/>
    <m/>
    <m/>
    <m/>
    <n v="1"/>
    <m/>
    <n v="31"/>
    <n v="0"/>
    <n v="0"/>
    <n v="0"/>
    <n v="2"/>
    <x v="0"/>
  </r>
  <r>
    <x v="1"/>
    <x v="51"/>
    <s v="Yes"/>
    <x v="1"/>
    <x v="40"/>
    <s v="Male"/>
    <x v="53"/>
    <s v="No"/>
    <s v="Yes"/>
    <s v="No"/>
    <x v="2"/>
    <x v="2"/>
    <s v="Direct Debit"/>
    <s v="(blank)"/>
    <s v="(blank)"/>
    <n v="1"/>
    <m/>
    <n v="45"/>
    <n v="0"/>
    <n v="0"/>
    <n v="0"/>
    <n v="2"/>
    <x v="0"/>
  </r>
  <r>
    <x v="1"/>
    <x v="52"/>
    <s v="No"/>
    <x v="0"/>
    <x v="1"/>
    <s v="Female"/>
    <x v="41"/>
    <s v="No"/>
    <s v="No"/>
    <m/>
    <x v="1"/>
    <x v="0"/>
    <m/>
    <m/>
    <m/>
    <n v="1"/>
    <m/>
    <n v="63"/>
    <n v="2"/>
    <n v="0"/>
    <n v="0"/>
    <n v="3"/>
    <x v="0"/>
  </r>
  <r>
    <x v="1"/>
    <x v="52"/>
    <s v="No"/>
    <x v="0"/>
    <x v="2"/>
    <s v="Female"/>
    <x v="24"/>
    <s v="No"/>
    <s v="No"/>
    <m/>
    <x v="1"/>
    <x v="0"/>
    <m/>
    <m/>
    <m/>
    <n v="1"/>
    <m/>
    <n v="41"/>
    <n v="0"/>
    <n v="0"/>
    <n v="0"/>
    <n v="9"/>
    <x v="1"/>
  </r>
  <r>
    <x v="1"/>
    <x v="52"/>
    <s v="No"/>
    <x v="0"/>
    <x v="5"/>
    <s v="Female"/>
    <x v="6"/>
    <s v="No"/>
    <s v="No"/>
    <m/>
    <x v="1"/>
    <x v="0"/>
    <m/>
    <m/>
    <m/>
    <n v="1"/>
    <m/>
    <n v="35"/>
    <n v="0"/>
    <n v="0"/>
    <n v="0"/>
    <n v="5"/>
    <x v="1"/>
  </r>
  <r>
    <x v="1"/>
    <x v="52"/>
    <s v="No"/>
    <x v="0"/>
    <x v="5"/>
    <s v="Female"/>
    <x v="43"/>
    <s v="No"/>
    <s v="No"/>
    <m/>
    <x v="1"/>
    <x v="0"/>
    <m/>
    <m/>
    <m/>
    <n v="1"/>
    <m/>
    <n v="62"/>
    <n v="1"/>
    <n v="0"/>
    <n v="0"/>
    <n v="6"/>
    <x v="1"/>
  </r>
  <r>
    <x v="1"/>
    <x v="52"/>
    <s v="No"/>
    <x v="0"/>
    <x v="8"/>
    <s v="Female"/>
    <x v="37"/>
    <s v="No"/>
    <s v="No"/>
    <m/>
    <x v="1"/>
    <x v="0"/>
    <m/>
    <m/>
    <m/>
    <n v="1"/>
    <m/>
    <n v="67"/>
    <n v="0"/>
    <n v="0"/>
    <n v="0"/>
    <n v="5"/>
    <x v="1"/>
  </r>
  <r>
    <x v="1"/>
    <x v="52"/>
    <s v="No"/>
    <x v="0"/>
    <x v="49"/>
    <s v="Male"/>
    <x v="38"/>
    <s v="No"/>
    <s v="No"/>
    <m/>
    <x v="1"/>
    <x v="0"/>
    <m/>
    <m/>
    <m/>
    <n v="1"/>
    <m/>
    <n v="10"/>
    <n v="1"/>
    <n v="0"/>
    <n v="0"/>
    <n v="2"/>
    <x v="0"/>
  </r>
  <r>
    <x v="1"/>
    <x v="52"/>
    <s v="No"/>
    <x v="0"/>
    <x v="11"/>
    <s v="Male"/>
    <x v="13"/>
    <s v="Yes"/>
    <s v="No"/>
    <m/>
    <x v="0"/>
    <x v="0"/>
    <m/>
    <m/>
    <m/>
    <n v="1"/>
    <m/>
    <n v="51"/>
    <n v="0"/>
    <n v="0"/>
    <n v="0"/>
    <n v="37"/>
    <x v="2"/>
  </r>
  <r>
    <x v="1"/>
    <x v="52"/>
    <s v="No"/>
    <x v="0"/>
    <x v="11"/>
    <s v="Male"/>
    <x v="27"/>
    <s v="No"/>
    <s v="No"/>
    <m/>
    <x v="1"/>
    <x v="0"/>
    <m/>
    <m/>
    <m/>
    <n v="1"/>
    <m/>
    <n v="44"/>
    <n v="0"/>
    <n v="0"/>
    <n v="0"/>
    <n v="7"/>
    <x v="1"/>
  </r>
  <r>
    <x v="1"/>
    <x v="52"/>
    <s v="No"/>
    <x v="0"/>
    <x v="15"/>
    <s v="Female"/>
    <x v="9"/>
    <s v="No"/>
    <s v="No"/>
    <m/>
    <x v="1"/>
    <x v="0"/>
    <m/>
    <m/>
    <m/>
    <n v="1"/>
    <m/>
    <n v="59"/>
    <n v="2"/>
    <n v="0"/>
    <n v="0"/>
    <n v="3"/>
    <x v="0"/>
  </r>
  <r>
    <x v="1"/>
    <x v="52"/>
    <s v="No"/>
    <x v="0"/>
    <x v="15"/>
    <s v="Male"/>
    <x v="11"/>
    <s v="No"/>
    <s v="No"/>
    <m/>
    <x v="1"/>
    <x v="0"/>
    <m/>
    <m/>
    <m/>
    <n v="1"/>
    <m/>
    <n v="21"/>
    <n v="1"/>
    <n v="0"/>
    <n v="0"/>
    <n v="4"/>
    <x v="0"/>
  </r>
  <r>
    <x v="1"/>
    <x v="52"/>
    <s v="No"/>
    <x v="0"/>
    <x v="17"/>
    <s v="Female"/>
    <x v="30"/>
    <s v="No"/>
    <s v="Yes"/>
    <s v="No"/>
    <x v="2"/>
    <x v="3"/>
    <s v="Direct Debit"/>
    <s v="Competitor"/>
    <s v="Competitor made better offer"/>
    <n v="1"/>
    <n v="1"/>
    <n v="51"/>
    <n v="0"/>
    <n v="49.5"/>
    <n v="0"/>
    <n v="1"/>
    <x v="0"/>
  </r>
  <r>
    <x v="1"/>
    <x v="52"/>
    <s v="No"/>
    <x v="0"/>
    <x v="18"/>
    <s v="Female"/>
    <x v="62"/>
    <s v="No"/>
    <s v="Yes"/>
    <s v="No"/>
    <x v="2"/>
    <x v="3"/>
    <s v="Direct Debit"/>
    <s v="Attitude"/>
    <s v="Attitude of service provider"/>
    <n v="1"/>
    <n v="1"/>
    <n v="63"/>
    <n v="2"/>
    <n v="0"/>
    <n v="0"/>
    <n v="2"/>
    <x v="0"/>
  </r>
  <r>
    <x v="1"/>
    <x v="52"/>
    <s v="No"/>
    <x v="0"/>
    <x v="19"/>
    <s v="Female"/>
    <x v="43"/>
    <s v="No"/>
    <s v="No"/>
    <m/>
    <x v="1"/>
    <x v="0"/>
    <m/>
    <m/>
    <m/>
    <n v="1"/>
    <m/>
    <n v="59"/>
    <n v="0"/>
    <n v="0"/>
    <n v="0"/>
    <n v="2"/>
    <x v="0"/>
  </r>
  <r>
    <x v="1"/>
    <x v="52"/>
    <s v="No"/>
    <x v="0"/>
    <x v="21"/>
    <s v="Male"/>
    <x v="45"/>
    <s v="No"/>
    <s v="Yes"/>
    <s v="No"/>
    <x v="2"/>
    <x v="1"/>
    <s v="Direct Debit"/>
    <s v="(blank)"/>
    <s v="(blank)"/>
    <n v="1"/>
    <m/>
    <n v="43"/>
    <n v="0"/>
    <n v="0"/>
    <n v="0"/>
    <n v="3"/>
    <x v="0"/>
  </r>
  <r>
    <x v="1"/>
    <x v="52"/>
    <s v="No"/>
    <x v="0"/>
    <x v="50"/>
    <s v="Female"/>
    <x v="0"/>
    <s v="Yes"/>
    <s v="No"/>
    <m/>
    <x v="0"/>
    <x v="0"/>
    <m/>
    <m/>
    <m/>
    <n v="1"/>
    <n v="1"/>
    <n v="42"/>
    <n v="2"/>
    <n v="0"/>
    <n v="0"/>
    <n v="24"/>
    <x v="2"/>
  </r>
  <r>
    <x v="1"/>
    <x v="52"/>
    <s v="No"/>
    <x v="0"/>
    <x v="26"/>
    <s v="Male"/>
    <x v="35"/>
    <s v="No"/>
    <s v="No"/>
    <m/>
    <x v="1"/>
    <x v="0"/>
    <m/>
    <m/>
    <m/>
    <n v="1"/>
    <m/>
    <n v="35"/>
    <n v="0"/>
    <n v="0"/>
    <n v="0"/>
    <n v="13"/>
    <x v="2"/>
  </r>
  <r>
    <x v="1"/>
    <x v="52"/>
    <s v="No"/>
    <x v="0"/>
    <x v="28"/>
    <s v="Male"/>
    <x v="18"/>
    <s v="Yes"/>
    <s v="No"/>
    <m/>
    <x v="0"/>
    <x v="0"/>
    <m/>
    <m/>
    <m/>
    <n v="1"/>
    <m/>
    <n v="51"/>
    <n v="0"/>
    <n v="0"/>
    <n v="0"/>
    <n v="43"/>
    <x v="2"/>
  </r>
  <r>
    <x v="1"/>
    <x v="52"/>
    <s v="No"/>
    <x v="0"/>
    <x v="30"/>
    <s v="Female"/>
    <x v="27"/>
    <s v="No"/>
    <s v="No"/>
    <m/>
    <x v="1"/>
    <x v="0"/>
    <m/>
    <m/>
    <m/>
    <n v="1"/>
    <m/>
    <n v="25"/>
    <n v="0"/>
    <n v="0"/>
    <n v="0"/>
    <n v="5"/>
    <x v="1"/>
  </r>
  <r>
    <x v="1"/>
    <x v="52"/>
    <s v="No"/>
    <x v="0"/>
    <x v="30"/>
    <s v="Male"/>
    <x v="1"/>
    <s v="No"/>
    <s v="No"/>
    <m/>
    <x v="1"/>
    <x v="0"/>
    <m/>
    <m/>
    <m/>
    <n v="1"/>
    <n v="1"/>
    <n v="33"/>
    <n v="5"/>
    <n v="0"/>
    <n v="0"/>
    <n v="10"/>
    <x v="1"/>
  </r>
  <r>
    <x v="1"/>
    <x v="52"/>
    <s v="No"/>
    <x v="0"/>
    <x v="34"/>
    <s v="Male"/>
    <x v="6"/>
    <s v="No"/>
    <s v="No"/>
    <m/>
    <x v="1"/>
    <x v="0"/>
    <m/>
    <m/>
    <m/>
    <n v="1"/>
    <m/>
    <n v="30"/>
    <n v="0"/>
    <n v="0"/>
    <n v="0"/>
    <n v="7"/>
    <x v="1"/>
  </r>
  <r>
    <x v="1"/>
    <x v="52"/>
    <s v="No"/>
    <x v="0"/>
    <x v="38"/>
    <s v="Male"/>
    <x v="66"/>
    <s v="No"/>
    <s v="Yes"/>
    <s v="No"/>
    <x v="2"/>
    <x v="1"/>
    <s v="Direct Debit"/>
    <s v="Competitor"/>
    <s v="Competitor offered higher download speeds"/>
    <n v="1"/>
    <n v="1"/>
    <n v="48"/>
    <n v="2"/>
    <n v="0"/>
    <n v="0"/>
    <n v="5"/>
    <x v="1"/>
  </r>
  <r>
    <x v="1"/>
    <x v="52"/>
    <s v="No"/>
    <x v="0"/>
    <x v="41"/>
    <s v="Male"/>
    <x v="61"/>
    <s v="No"/>
    <s v="Yes"/>
    <s v="No"/>
    <x v="2"/>
    <x v="1"/>
    <s v="Direct Debit"/>
    <s v="Competitor"/>
    <s v="Competitor had better devices"/>
    <n v="1"/>
    <n v="1"/>
    <n v="65"/>
    <n v="3"/>
    <n v="0"/>
    <n v="0"/>
    <n v="6"/>
    <x v="1"/>
  </r>
  <r>
    <x v="1"/>
    <x v="52"/>
    <s v="No"/>
    <x v="0"/>
    <x v="43"/>
    <s v="Male"/>
    <x v="38"/>
    <s v="No"/>
    <s v="No"/>
    <m/>
    <x v="1"/>
    <x v="0"/>
    <m/>
    <m/>
    <m/>
    <n v="1"/>
    <m/>
    <n v="47"/>
    <n v="0"/>
    <n v="0"/>
    <n v="0"/>
    <n v="6"/>
    <x v="1"/>
  </r>
  <r>
    <x v="1"/>
    <x v="52"/>
    <s v="No"/>
    <x v="0"/>
    <x v="45"/>
    <s v="Female"/>
    <x v="4"/>
    <s v="Yes"/>
    <s v="No"/>
    <m/>
    <x v="0"/>
    <x v="0"/>
    <m/>
    <m/>
    <m/>
    <n v="1"/>
    <n v="1"/>
    <n v="51"/>
    <n v="3"/>
    <n v="0"/>
    <n v="0"/>
    <n v="10"/>
    <x v="1"/>
  </r>
  <r>
    <x v="1"/>
    <x v="52"/>
    <s v="No"/>
    <x v="0"/>
    <x v="46"/>
    <s v="Male"/>
    <x v="62"/>
    <s v="No"/>
    <s v="Yes"/>
    <s v="No"/>
    <x v="2"/>
    <x v="2"/>
    <s v="Direct Debit"/>
    <s v="(blank)"/>
    <s v="(blank)"/>
    <n v="1"/>
    <m/>
    <n v="64"/>
    <n v="2"/>
    <n v="0"/>
    <n v="0"/>
    <n v="5"/>
    <x v="1"/>
  </r>
  <r>
    <x v="1"/>
    <x v="52"/>
    <s v="Yes"/>
    <x v="0"/>
    <x v="0"/>
    <s v="Female"/>
    <x v="25"/>
    <s v="No"/>
    <s v="No"/>
    <m/>
    <x v="1"/>
    <x v="0"/>
    <m/>
    <m/>
    <m/>
    <n v="1"/>
    <n v="1"/>
    <n v="23"/>
    <n v="3"/>
    <n v="413.4"/>
    <n v="0"/>
    <n v="3"/>
    <x v="0"/>
  </r>
  <r>
    <x v="1"/>
    <x v="52"/>
    <s v="Yes"/>
    <x v="0"/>
    <x v="7"/>
    <s v="Female"/>
    <x v="21"/>
    <s v="No"/>
    <s v="No"/>
    <m/>
    <x v="1"/>
    <x v="0"/>
    <m/>
    <m/>
    <m/>
    <n v="1"/>
    <m/>
    <n v="53"/>
    <n v="0"/>
    <n v="128.30000000000001"/>
    <n v="0"/>
    <n v="4"/>
    <x v="0"/>
  </r>
  <r>
    <x v="1"/>
    <x v="52"/>
    <s v="Yes"/>
    <x v="0"/>
    <x v="18"/>
    <s v="Female"/>
    <x v="15"/>
    <s v="Yes"/>
    <s v="No"/>
    <m/>
    <x v="0"/>
    <x v="0"/>
    <m/>
    <m/>
    <m/>
    <n v="1"/>
    <m/>
    <n v="51"/>
    <n v="0"/>
    <n v="163.19999999999999"/>
    <n v="0"/>
    <n v="17"/>
    <x v="2"/>
  </r>
  <r>
    <x v="1"/>
    <x v="52"/>
    <s v="Yes"/>
    <x v="0"/>
    <x v="18"/>
    <s v="Male"/>
    <x v="28"/>
    <s v="No"/>
    <s v="No"/>
    <m/>
    <x v="1"/>
    <x v="0"/>
    <m/>
    <m/>
    <m/>
    <n v="1"/>
    <m/>
    <n v="35"/>
    <n v="0"/>
    <n v="185.5"/>
    <n v="0"/>
    <n v="11"/>
    <x v="2"/>
  </r>
  <r>
    <x v="1"/>
    <x v="52"/>
    <s v="Yes"/>
    <x v="0"/>
    <x v="22"/>
    <s v="Male"/>
    <x v="14"/>
    <s v="No"/>
    <s v="Yes"/>
    <s v="Yes"/>
    <x v="2"/>
    <x v="1"/>
    <s v="Direct Debit"/>
    <s v="(blank)"/>
    <s v="(blank)"/>
    <n v="1"/>
    <m/>
    <n v="32"/>
    <n v="0"/>
    <n v="178.9"/>
    <n v="0"/>
    <n v="9"/>
    <x v="1"/>
  </r>
  <r>
    <x v="1"/>
    <x v="52"/>
    <s v="Yes"/>
    <x v="0"/>
    <x v="34"/>
    <s v="Female"/>
    <x v="15"/>
    <s v="Yes"/>
    <s v="No"/>
    <m/>
    <x v="0"/>
    <x v="0"/>
    <m/>
    <m/>
    <m/>
    <n v="1"/>
    <n v="1"/>
    <n v="54"/>
    <n v="0"/>
    <n v="22.3"/>
    <n v="0"/>
    <n v="15"/>
    <x v="2"/>
  </r>
  <r>
    <x v="1"/>
    <x v="52"/>
    <s v="Yes"/>
    <x v="0"/>
    <x v="38"/>
    <s v="Female"/>
    <x v="62"/>
    <s v="No"/>
    <s v="Yes"/>
    <s v="No"/>
    <x v="2"/>
    <x v="3"/>
    <s v="Credit Card"/>
    <s v="Price"/>
    <s v="Lack of affordable download/upload speed"/>
    <n v="1"/>
    <n v="1"/>
    <n v="49"/>
    <n v="3"/>
    <n v="229.7"/>
    <n v="0"/>
    <n v="4"/>
    <x v="0"/>
  </r>
  <r>
    <x v="1"/>
    <x v="52"/>
    <s v="Yes"/>
    <x v="0"/>
    <x v="45"/>
    <s v="Male"/>
    <x v="34"/>
    <s v="No"/>
    <s v="No"/>
    <m/>
    <x v="1"/>
    <x v="0"/>
    <m/>
    <m/>
    <m/>
    <n v="1"/>
    <n v="1"/>
    <n v="36"/>
    <n v="1"/>
    <n v="89"/>
    <n v="0"/>
    <n v="5"/>
    <x v="1"/>
  </r>
  <r>
    <x v="1"/>
    <x v="52"/>
    <s v="Yes"/>
    <x v="0"/>
    <x v="45"/>
    <s v="Male"/>
    <x v="21"/>
    <s v="No"/>
    <s v="No"/>
    <m/>
    <x v="1"/>
    <x v="0"/>
    <m/>
    <m/>
    <m/>
    <n v="1"/>
    <m/>
    <n v="52"/>
    <n v="0"/>
    <n v="173.1"/>
    <n v="0"/>
    <n v="5"/>
    <x v="1"/>
  </r>
  <r>
    <x v="1"/>
    <x v="52"/>
    <s v="Yes"/>
    <x v="0"/>
    <x v="47"/>
    <s v="Female"/>
    <x v="0"/>
    <s v="Yes"/>
    <s v="No"/>
    <m/>
    <x v="0"/>
    <x v="0"/>
    <m/>
    <m/>
    <m/>
    <n v="1"/>
    <m/>
    <n v="32"/>
    <n v="0"/>
    <n v="95.4"/>
    <n v="0"/>
    <n v="12"/>
    <x v="2"/>
  </r>
  <r>
    <x v="1"/>
    <x v="52"/>
    <s v="Yes"/>
    <x v="1"/>
    <x v="18"/>
    <s v="Male"/>
    <x v="27"/>
    <s v="No"/>
    <s v="No"/>
    <m/>
    <x v="1"/>
    <x v="0"/>
    <m/>
    <m/>
    <m/>
    <n v="1"/>
    <m/>
    <n v="65"/>
    <n v="0"/>
    <n v="0"/>
    <n v="0"/>
    <n v="1"/>
    <x v="0"/>
  </r>
  <r>
    <x v="1"/>
    <x v="52"/>
    <s v="Yes"/>
    <x v="1"/>
    <x v="24"/>
    <s v="Male"/>
    <x v="14"/>
    <s v="No"/>
    <s v="Yes"/>
    <s v="No"/>
    <x v="2"/>
    <x v="3"/>
    <s v="Direct Debit"/>
    <s v="Price"/>
    <s v="Lack of affordable download/upload speed"/>
    <n v="1"/>
    <n v="1"/>
    <n v="31"/>
    <n v="4"/>
    <n v="0"/>
    <n v="0"/>
    <n v="3"/>
    <x v="0"/>
  </r>
  <r>
    <x v="1"/>
    <x v="53"/>
    <s v="No"/>
    <x v="0"/>
    <x v="1"/>
    <s v="Male"/>
    <x v="4"/>
    <s v="Yes"/>
    <s v="No"/>
    <m/>
    <x v="0"/>
    <x v="0"/>
    <m/>
    <m/>
    <m/>
    <n v="1"/>
    <m/>
    <n v="19"/>
    <n v="0"/>
    <n v="0"/>
    <n v="0"/>
    <n v="30"/>
    <x v="2"/>
  </r>
  <r>
    <x v="1"/>
    <x v="53"/>
    <s v="No"/>
    <x v="0"/>
    <x v="48"/>
    <s v="Male"/>
    <x v="39"/>
    <s v="No"/>
    <s v="No"/>
    <m/>
    <x v="1"/>
    <x v="0"/>
    <m/>
    <m/>
    <m/>
    <n v="1"/>
    <m/>
    <n v="35"/>
    <n v="0"/>
    <n v="0"/>
    <n v="0"/>
    <n v="5"/>
    <x v="1"/>
  </r>
  <r>
    <x v="1"/>
    <x v="53"/>
    <s v="No"/>
    <x v="0"/>
    <x v="4"/>
    <s v="Female"/>
    <x v="39"/>
    <s v="No"/>
    <s v="No"/>
    <m/>
    <x v="1"/>
    <x v="0"/>
    <m/>
    <m/>
    <m/>
    <n v="1"/>
    <m/>
    <n v="21"/>
    <n v="0"/>
    <n v="0"/>
    <n v="0"/>
    <n v="7"/>
    <x v="1"/>
  </r>
  <r>
    <x v="1"/>
    <x v="53"/>
    <s v="No"/>
    <x v="0"/>
    <x v="4"/>
    <s v="Male"/>
    <x v="60"/>
    <s v="No"/>
    <s v="Yes"/>
    <s v="No"/>
    <x v="2"/>
    <x v="3"/>
    <s v="Direct Debit"/>
    <s v="(blank)"/>
    <s v="(blank)"/>
    <n v="1"/>
    <m/>
    <n v="35"/>
    <n v="0"/>
    <n v="0"/>
    <n v="0"/>
    <n v="1"/>
    <x v="0"/>
  </r>
  <r>
    <x v="1"/>
    <x v="53"/>
    <s v="No"/>
    <x v="0"/>
    <x v="9"/>
    <s v="Male"/>
    <x v="8"/>
    <s v="No"/>
    <s v="No"/>
    <m/>
    <x v="1"/>
    <x v="0"/>
    <m/>
    <m/>
    <m/>
    <n v="1"/>
    <n v="1"/>
    <n v="48"/>
    <n v="0"/>
    <n v="0"/>
    <n v="0"/>
    <n v="5"/>
    <x v="1"/>
  </r>
  <r>
    <x v="1"/>
    <x v="53"/>
    <s v="No"/>
    <x v="0"/>
    <x v="11"/>
    <s v="Male"/>
    <x v="11"/>
    <s v="No"/>
    <s v="No"/>
    <m/>
    <x v="1"/>
    <x v="0"/>
    <m/>
    <m/>
    <m/>
    <n v="1"/>
    <m/>
    <n v="24"/>
    <n v="2"/>
    <n v="0"/>
    <n v="0"/>
    <n v="2"/>
    <x v="0"/>
  </r>
  <r>
    <x v="1"/>
    <x v="53"/>
    <s v="No"/>
    <x v="0"/>
    <x v="13"/>
    <s v="Female"/>
    <x v="14"/>
    <s v="No"/>
    <s v="Yes"/>
    <s v="Yes"/>
    <x v="2"/>
    <x v="2"/>
    <s v="Direct Debit"/>
    <s v="(blank)"/>
    <s v="(blank)"/>
    <n v="1"/>
    <m/>
    <n v="16"/>
    <n v="0"/>
    <n v="0"/>
    <n v="0"/>
    <n v="11"/>
    <x v="2"/>
  </r>
  <r>
    <x v="1"/>
    <x v="53"/>
    <s v="No"/>
    <x v="0"/>
    <x v="14"/>
    <s v="Male"/>
    <x v="12"/>
    <s v="No"/>
    <s v="No"/>
    <m/>
    <x v="1"/>
    <x v="0"/>
    <m/>
    <m/>
    <m/>
    <n v="1"/>
    <m/>
    <n v="56"/>
    <n v="0"/>
    <n v="0"/>
    <n v="0"/>
    <n v="29"/>
    <x v="2"/>
  </r>
  <r>
    <x v="1"/>
    <x v="53"/>
    <s v="No"/>
    <x v="0"/>
    <x v="17"/>
    <s v="Female"/>
    <x v="55"/>
    <s v="No"/>
    <s v="Yes"/>
    <s v="No"/>
    <x v="2"/>
    <x v="1"/>
    <s v="Credit Card"/>
    <s v="(blank)"/>
    <s v="(blank)"/>
    <n v="1"/>
    <m/>
    <n v="48"/>
    <n v="3"/>
    <n v="0"/>
    <n v="0"/>
    <n v="5"/>
    <x v="1"/>
  </r>
  <r>
    <x v="1"/>
    <x v="53"/>
    <s v="No"/>
    <x v="0"/>
    <x v="19"/>
    <s v="Female"/>
    <x v="43"/>
    <s v="No"/>
    <s v="No"/>
    <m/>
    <x v="1"/>
    <x v="0"/>
    <m/>
    <m/>
    <m/>
    <n v="1"/>
    <m/>
    <n v="43"/>
    <n v="1"/>
    <n v="0"/>
    <n v="0"/>
    <n v="5"/>
    <x v="1"/>
  </r>
  <r>
    <x v="1"/>
    <x v="53"/>
    <s v="No"/>
    <x v="0"/>
    <x v="19"/>
    <s v="Male"/>
    <x v="5"/>
    <s v="Yes"/>
    <s v="No"/>
    <m/>
    <x v="0"/>
    <x v="0"/>
    <m/>
    <m/>
    <m/>
    <n v="1"/>
    <m/>
    <n v="22"/>
    <n v="0"/>
    <n v="0"/>
    <n v="0"/>
    <n v="20"/>
    <x v="2"/>
  </r>
  <r>
    <x v="1"/>
    <x v="53"/>
    <s v="No"/>
    <x v="0"/>
    <x v="20"/>
    <s v="Male"/>
    <x v="47"/>
    <s v="No"/>
    <s v="No"/>
    <m/>
    <x v="1"/>
    <x v="0"/>
    <m/>
    <m/>
    <m/>
    <n v="1"/>
    <m/>
    <n v="43"/>
    <n v="0"/>
    <n v="0"/>
    <n v="0"/>
    <n v="1"/>
    <x v="0"/>
  </r>
  <r>
    <x v="1"/>
    <x v="53"/>
    <s v="No"/>
    <x v="0"/>
    <x v="21"/>
    <s v="Female"/>
    <x v="14"/>
    <s v="No"/>
    <s v="No"/>
    <m/>
    <x v="1"/>
    <x v="0"/>
    <m/>
    <m/>
    <m/>
    <n v="1"/>
    <m/>
    <n v="55"/>
    <n v="0"/>
    <n v="0"/>
    <n v="0"/>
    <n v="1"/>
    <x v="0"/>
  </r>
  <r>
    <x v="1"/>
    <x v="53"/>
    <s v="No"/>
    <x v="0"/>
    <x v="21"/>
    <s v="Female"/>
    <x v="63"/>
    <s v="No"/>
    <s v="Yes"/>
    <s v="No"/>
    <x v="2"/>
    <x v="3"/>
    <s v="Credit Card"/>
    <s v="(blank)"/>
    <s v="(blank)"/>
    <n v="1"/>
    <m/>
    <n v="41"/>
    <n v="0"/>
    <n v="0"/>
    <n v="0"/>
    <n v="9"/>
    <x v="1"/>
  </r>
  <r>
    <x v="1"/>
    <x v="53"/>
    <s v="No"/>
    <x v="0"/>
    <x v="21"/>
    <s v="Male"/>
    <x v="18"/>
    <s v="Yes"/>
    <s v="No"/>
    <m/>
    <x v="0"/>
    <x v="0"/>
    <m/>
    <m/>
    <m/>
    <n v="1"/>
    <n v="1"/>
    <n v="51"/>
    <n v="0"/>
    <n v="0"/>
    <n v="0"/>
    <n v="15"/>
    <x v="2"/>
  </r>
  <r>
    <x v="1"/>
    <x v="53"/>
    <s v="No"/>
    <x v="0"/>
    <x v="23"/>
    <s v="Female"/>
    <x v="29"/>
    <s v="No"/>
    <s v="No"/>
    <m/>
    <x v="1"/>
    <x v="0"/>
    <m/>
    <m/>
    <m/>
    <n v="1"/>
    <n v="1"/>
    <n v="51"/>
    <n v="5"/>
    <n v="0"/>
    <n v="0"/>
    <n v="1"/>
    <x v="0"/>
  </r>
  <r>
    <x v="1"/>
    <x v="53"/>
    <s v="No"/>
    <x v="0"/>
    <x v="23"/>
    <s v="Male"/>
    <x v="14"/>
    <s v="No"/>
    <s v="Yes"/>
    <s v="Yes"/>
    <x v="2"/>
    <x v="2"/>
    <s v="Credit Card"/>
    <s v="(blank)"/>
    <s v="(blank)"/>
    <n v="1"/>
    <m/>
    <n v="28"/>
    <n v="0"/>
    <n v="0"/>
    <n v="0"/>
    <n v="4"/>
    <x v="0"/>
  </r>
  <r>
    <x v="1"/>
    <x v="53"/>
    <s v="No"/>
    <x v="0"/>
    <x v="28"/>
    <s v="Female"/>
    <x v="31"/>
    <s v="No"/>
    <s v="Yes"/>
    <s v="No"/>
    <x v="2"/>
    <x v="3"/>
    <s v="Credit Card"/>
    <s v="(blank)"/>
    <s v="(blank)"/>
    <n v="1"/>
    <m/>
    <n v="47"/>
    <n v="0"/>
    <n v="0"/>
    <n v="0"/>
    <n v="1"/>
    <x v="0"/>
  </r>
  <r>
    <x v="1"/>
    <x v="53"/>
    <s v="No"/>
    <x v="0"/>
    <x v="28"/>
    <s v="Male"/>
    <x v="18"/>
    <s v="Yes"/>
    <s v="No"/>
    <m/>
    <x v="0"/>
    <x v="0"/>
    <m/>
    <m/>
    <m/>
    <n v="1"/>
    <m/>
    <n v="33"/>
    <n v="0"/>
    <n v="0"/>
    <n v="0"/>
    <n v="30"/>
    <x v="2"/>
  </r>
  <r>
    <x v="1"/>
    <x v="53"/>
    <s v="No"/>
    <x v="0"/>
    <x v="30"/>
    <s v="Male"/>
    <x v="4"/>
    <s v="Yes"/>
    <s v="No"/>
    <m/>
    <x v="0"/>
    <x v="0"/>
    <m/>
    <m/>
    <m/>
    <n v="1"/>
    <m/>
    <n v="25"/>
    <n v="0"/>
    <n v="0"/>
    <n v="0"/>
    <n v="24"/>
    <x v="2"/>
  </r>
  <r>
    <x v="1"/>
    <x v="53"/>
    <s v="No"/>
    <x v="0"/>
    <x v="31"/>
    <s v="Male"/>
    <x v="35"/>
    <s v="No"/>
    <s v="No"/>
    <m/>
    <x v="1"/>
    <x v="0"/>
    <m/>
    <m/>
    <m/>
    <n v="1"/>
    <m/>
    <n v="22"/>
    <n v="0"/>
    <n v="0"/>
    <n v="0"/>
    <n v="3"/>
    <x v="0"/>
  </r>
  <r>
    <x v="1"/>
    <x v="53"/>
    <s v="No"/>
    <x v="0"/>
    <x v="32"/>
    <s v="Female"/>
    <x v="66"/>
    <s v="No"/>
    <s v="Yes"/>
    <s v="No"/>
    <x v="2"/>
    <x v="2"/>
    <s v="Direct Debit"/>
    <s v="(blank)"/>
    <s v="(blank)"/>
    <n v="1"/>
    <m/>
    <n v="45"/>
    <n v="0"/>
    <n v="0"/>
    <n v="0"/>
    <n v="9"/>
    <x v="1"/>
  </r>
  <r>
    <x v="1"/>
    <x v="53"/>
    <s v="No"/>
    <x v="0"/>
    <x v="36"/>
    <s v="Female"/>
    <x v="34"/>
    <s v="No"/>
    <s v="No"/>
    <m/>
    <x v="1"/>
    <x v="0"/>
    <m/>
    <m/>
    <m/>
    <n v="1"/>
    <m/>
    <n v="31"/>
    <n v="0"/>
    <n v="0"/>
    <n v="0"/>
    <n v="4"/>
    <x v="0"/>
  </r>
  <r>
    <x v="1"/>
    <x v="53"/>
    <s v="No"/>
    <x v="0"/>
    <x v="37"/>
    <s v="Male"/>
    <x v="8"/>
    <s v="No"/>
    <s v="No"/>
    <m/>
    <x v="1"/>
    <x v="0"/>
    <m/>
    <m/>
    <m/>
    <n v="1"/>
    <m/>
    <n v="30"/>
    <n v="0"/>
    <n v="0"/>
    <n v="0"/>
    <n v="4"/>
    <x v="0"/>
  </r>
  <r>
    <x v="1"/>
    <x v="53"/>
    <s v="No"/>
    <x v="0"/>
    <x v="38"/>
    <s v="Male"/>
    <x v="63"/>
    <s v="No"/>
    <s v="Yes"/>
    <s v="No"/>
    <x v="2"/>
    <x v="3"/>
    <s v="Direct Debit"/>
    <s v="(blank)"/>
    <s v="(blank)"/>
    <n v="1"/>
    <m/>
    <n v="36"/>
    <n v="0"/>
    <n v="0"/>
    <n v="0"/>
    <n v="7"/>
    <x v="1"/>
  </r>
  <r>
    <x v="1"/>
    <x v="53"/>
    <s v="No"/>
    <x v="0"/>
    <x v="40"/>
    <s v="Female"/>
    <x v="4"/>
    <s v="Yes"/>
    <s v="No"/>
    <m/>
    <x v="0"/>
    <x v="0"/>
    <m/>
    <m/>
    <m/>
    <n v="1"/>
    <n v="1"/>
    <n v="49"/>
    <n v="4"/>
    <n v="0"/>
    <n v="0"/>
    <n v="16"/>
    <x v="2"/>
  </r>
  <r>
    <x v="1"/>
    <x v="53"/>
    <s v="No"/>
    <x v="0"/>
    <x v="41"/>
    <s v="Female"/>
    <x v="62"/>
    <s v="No"/>
    <s v="Yes"/>
    <s v="No"/>
    <x v="2"/>
    <x v="3"/>
    <s v="Direct Debit"/>
    <s v="(blank)"/>
    <s v="(blank)"/>
    <n v="1"/>
    <m/>
    <n v="42"/>
    <n v="0"/>
    <n v="0"/>
    <n v="0"/>
    <n v="2"/>
    <x v="0"/>
  </r>
  <r>
    <x v="1"/>
    <x v="53"/>
    <s v="No"/>
    <x v="0"/>
    <x v="42"/>
    <s v="Female"/>
    <x v="18"/>
    <s v="Yes"/>
    <s v="No"/>
    <m/>
    <x v="0"/>
    <x v="0"/>
    <m/>
    <m/>
    <m/>
    <n v="1"/>
    <m/>
    <n v="39"/>
    <n v="0"/>
    <n v="0"/>
    <n v="0"/>
    <n v="25"/>
    <x v="2"/>
  </r>
  <r>
    <x v="1"/>
    <x v="53"/>
    <s v="No"/>
    <x v="0"/>
    <x v="42"/>
    <s v="Female"/>
    <x v="40"/>
    <s v="No"/>
    <s v="Yes"/>
    <s v="Yes"/>
    <x v="2"/>
    <x v="3"/>
    <s v="Direct Debit"/>
    <s v="(blank)"/>
    <s v="(blank)"/>
    <n v="1"/>
    <m/>
    <n v="34"/>
    <n v="0"/>
    <n v="0"/>
    <n v="0"/>
    <n v="5"/>
    <x v="1"/>
  </r>
  <r>
    <x v="1"/>
    <x v="53"/>
    <s v="No"/>
    <x v="0"/>
    <x v="44"/>
    <s v="Female"/>
    <x v="31"/>
    <s v="No"/>
    <s v="Yes"/>
    <s v="No"/>
    <x v="2"/>
    <x v="3"/>
    <s v="Direct Debit"/>
    <s v="(blank)"/>
    <s v="(blank)"/>
    <n v="1"/>
    <m/>
    <n v="35"/>
    <n v="0"/>
    <n v="0"/>
    <n v="0"/>
    <n v="2"/>
    <x v="0"/>
  </r>
  <r>
    <x v="1"/>
    <x v="53"/>
    <s v="No"/>
    <x v="0"/>
    <x v="44"/>
    <s v="Male"/>
    <x v="0"/>
    <s v="Yes"/>
    <s v="No"/>
    <m/>
    <x v="0"/>
    <x v="0"/>
    <m/>
    <m/>
    <m/>
    <n v="1"/>
    <n v="1"/>
    <n v="47"/>
    <n v="0"/>
    <n v="0"/>
    <n v="0"/>
    <n v="17"/>
    <x v="2"/>
  </r>
  <r>
    <x v="1"/>
    <x v="53"/>
    <s v="No"/>
    <x v="0"/>
    <x v="45"/>
    <s v="Male"/>
    <x v="39"/>
    <s v="No"/>
    <s v="No"/>
    <m/>
    <x v="1"/>
    <x v="0"/>
    <m/>
    <m/>
    <m/>
    <n v="1"/>
    <m/>
    <n v="34"/>
    <n v="1"/>
    <n v="0"/>
    <n v="0"/>
    <n v="7"/>
    <x v="1"/>
  </r>
  <r>
    <x v="1"/>
    <x v="53"/>
    <s v="No"/>
    <x v="0"/>
    <x v="46"/>
    <s v="Female"/>
    <x v="65"/>
    <s v="No"/>
    <s v="Yes"/>
    <s v="No"/>
    <x v="2"/>
    <x v="2"/>
    <s v="Credit Card"/>
    <s v="(blank)"/>
    <s v="(blank)"/>
    <n v="1"/>
    <m/>
    <n v="62"/>
    <n v="0"/>
    <n v="0"/>
    <n v="0"/>
    <n v="5"/>
    <x v="1"/>
  </r>
  <r>
    <x v="1"/>
    <x v="53"/>
    <s v="No"/>
    <x v="0"/>
    <x v="47"/>
    <s v="Female"/>
    <x v="62"/>
    <s v="No"/>
    <s v="Yes"/>
    <s v="No"/>
    <x v="2"/>
    <x v="1"/>
    <s v="Credit Card"/>
    <s v="(blank)"/>
    <s v="(blank)"/>
    <n v="1"/>
    <m/>
    <n v="29"/>
    <n v="0"/>
    <n v="0"/>
    <n v="0"/>
    <n v="3"/>
    <x v="0"/>
  </r>
  <r>
    <x v="1"/>
    <x v="53"/>
    <s v="No"/>
    <x v="1"/>
    <x v="9"/>
    <s v="Female"/>
    <x v="5"/>
    <s v="Yes"/>
    <s v="No"/>
    <m/>
    <x v="0"/>
    <x v="0"/>
    <m/>
    <m/>
    <m/>
    <n v="1"/>
    <n v="1"/>
    <n v="62"/>
    <n v="4"/>
    <n v="0"/>
    <n v="0"/>
    <n v="10"/>
    <x v="1"/>
  </r>
  <r>
    <x v="1"/>
    <x v="53"/>
    <s v="Yes"/>
    <x v="0"/>
    <x v="3"/>
    <s v="Female"/>
    <x v="29"/>
    <s v="No"/>
    <s v="No"/>
    <m/>
    <x v="1"/>
    <x v="0"/>
    <m/>
    <m/>
    <m/>
    <n v="1"/>
    <n v="1"/>
    <n v="44"/>
    <n v="4"/>
    <n v="110.8"/>
    <n v="0"/>
    <n v="2"/>
    <x v="0"/>
  </r>
  <r>
    <x v="1"/>
    <x v="53"/>
    <s v="Yes"/>
    <x v="0"/>
    <x v="5"/>
    <s v="Female"/>
    <x v="26"/>
    <s v="No"/>
    <s v="No"/>
    <m/>
    <x v="1"/>
    <x v="0"/>
    <m/>
    <m/>
    <m/>
    <n v="1"/>
    <m/>
    <n v="53"/>
    <n v="0"/>
    <n v="378"/>
    <n v="0"/>
    <n v="6"/>
    <x v="1"/>
  </r>
  <r>
    <x v="1"/>
    <x v="53"/>
    <s v="Yes"/>
    <x v="0"/>
    <x v="6"/>
    <s v="Female"/>
    <x v="48"/>
    <s v="No"/>
    <s v="No"/>
    <m/>
    <x v="1"/>
    <x v="0"/>
    <m/>
    <m/>
    <m/>
    <n v="1"/>
    <m/>
    <n v="36"/>
    <n v="0"/>
    <n v="418.5"/>
    <n v="0"/>
    <n v="4"/>
    <x v="0"/>
  </r>
  <r>
    <x v="1"/>
    <x v="53"/>
    <s v="Yes"/>
    <x v="0"/>
    <x v="20"/>
    <s v="Male"/>
    <x v="49"/>
    <s v="No"/>
    <s v="No"/>
    <m/>
    <x v="1"/>
    <x v="0"/>
    <m/>
    <m/>
    <m/>
    <n v="1"/>
    <n v="1"/>
    <n v="39"/>
    <n v="0"/>
    <n v="3.8"/>
    <n v="0"/>
    <n v="5"/>
    <x v="1"/>
  </r>
  <r>
    <x v="1"/>
    <x v="53"/>
    <s v="Yes"/>
    <x v="0"/>
    <x v="21"/>
    <s v="Male"/>
    <x v="1"/>
    <s v="No"/>
    <s v="No"/>
    <m/>
    <x v="1"/>
    <x v="0"/>
    <m/>
    <m/>
    <m/>
    <n v="1"/>
    <m/>
    <n v="17"/>
    <n v="0"/>
    <n v="163.4"/>
    <n v="0"/>
    <n v="5"/>
    <x v="1"/>
  </r>
  <r>
    <x v="1"/>
    <x v="53"/>
    <s v="Yes"/>
    <x v="0"/>
    <x v="21"/>
    <s v="Male"/>
    <x v="66"/>
    <s v="No"/>
    <s v="Yes"/>
    <s v="No"/>
    <x v="2"/>
    <x v="1"/>
    <s v="Direct Debit"/>
    <s v="Price"/>
    <s v="Price too high"/>
    <n v="1"/>
    <n v="1"/>
    <n v="63"/>
    <n v="2"/>
    <n v="165.6"/>
    <n v="0"/>
    <n v="2"/>
    <x v="0"/>
  </r>
  <r>
    <x v="1"/>
    <x v="53"/>
    <s v="Yes"/>
    <x v="0"/>
    <x v="30"/>
    <s v="Female"/>
    <x v="41"/>
    <s v="No"/>
    <s v="No"/>
    <m/>
    <x v="1"/>
    <x v="0"/>
    <m/>
    <m/>
    <m/>
    <n v="1"/>
    <m/>
    <n v="50"/>
    <n v="1"/>
    <n v="124.2"/>
    <n v="0"/>
    <n v="25"/>
    <x v="2"/>
  </r>
  <r>
    <x v="1"/>
    <x v="53"/>
    <s v="Yes"/>
    <x v="0"/>
    <x v="31"/>
    <s v="Male"/>
    <x v="17"/>
    <s v="Yes"/>
    <s v="No"/>
    <m/>
    <x v="0"/>
    <x v="0"/>
    <m/>
    <m/>
    <m/>
    <n v="1"/>
    <m/>
    <n v="19"/>
    <n v="0"/>
    <n v="149.9"/>
    <n v="0"/>
    <n v="26"/>
    <x v="2"/>
  </r>
  <r>
    <x v="1"/>
    <x v="53"/>
    <s v="Yes"/>
    <x v="0"/>
    <x v="34"/>
    <s v="Female"/>
    <x v="18"/>
    <s v="Yes"/>
    <s v="No"/>
    <m/>
    <x v="0"/>
    <x v="0"/>
    <m/>
    <m/>
    <m/>
    <n v="1"/>
    <m/>
    <n v="24"/>
    <n v="0"/>
    <n v="121"/>
    <n v="0"/>
    <n v="30"/>
    <x v="2"/>
  </r>
  <r>
    <x v="1"/>
    <x v="53"/>
    <s v="Yes"/>
    <x v="0"/>
    <x v="38"/>
    <s v="Female"/>
    <x v="23"/>
    <s v="No"/>
    <s v="No"/>
    <m/>
    <x v="1"/>
    <x v="0"/>
    <m/>
    <m/>
    <m/>
    <n v="1"/>
    <n v="1"/>
    <n v="53"/>
    <n v="0"/>
    <n v="135"/>
    <n v="0"/>
    <n v="7"/>
    <x v="1"/>
  </r>
  <r>
    <x v="1"/>
    <x v="53"/>
    <s v="Yes"/>
    <x v="0"/>
    <x v="43"/>
    <s v="Female"/>
    <x v="48"/>
    <s v="No"/>
    <s v="No"/>
    <m/>
    <x v="1"/>
    <x v="0"/>
    <m/>
    <m/>
    <m/>
    <n v="1"/>
    <m/>
    <n v="56"/>
    <n v="0"/>
    <n v="130.69999999999999"/>
    <n v="0"/>
    <n v="6"/>
    <x v="1"/>
  </r>
  <r>
    <x v="1"/>
    <x v="53"/>
    <s v="Yes"/>
    <x v="0"/>
    <x v="44"/>
    <s v="Female"/>
    <x v="19"/>
    <s v="Yes"/>
    <s v="No"/>
    <m/>
    <x v="0"/>
    <x v="0"/>
    <m/>
    <m/>
    <m/>
    <n v="1"/>
    <m/>
    <n v="50"/>
    <n v="0"/>
    <n v="241.2"/>
    <n v="0"/>
    <n v="12"/>
    <x v="2"/>
  </r>
  <r>
    <x v="1"/>
    <x v="53"/>
    <s v="Yes"/>
    <x v="0"/>
    <x v="44"/>
    <s v="Female"/>
    <x v="37"/>
    <s v="No"/>
    <s v="No"/>
    <m/>
    <x v="1"/>
    <x v="0"/>
    <m/>
    <m/>
    <m/>
    <n v="1"/>
    <m/>
    <n v="45"/>
    <n v="0"/>
    <n v="171"/>
    <n v="0"/>
    <n v="3"/>
    <x v="0"/>
  </r>
  <r>
    <x v="1"/>
    <x v="53"/>
    <s v="Yes"/>
    <x v="1"/>
    <x v="21"/>
    <s v="Female"/>
    <x v="20"/>
    <s v="No"/>
    <s v="No"/>
    <m/>
    <x v="1"/>
    <x v="0"/>
    <m/>
    <m/>
    <m/>
    <n v="1"/>
    <m/>
    <n v="36"/>
    <n v="1"/>
    <n v="0"/>
    <n v="0"/>
    <n v="4"/>
    <x v="0"/>
  </r>
  <r>
    <x v="1"/>
    <x v="53"/>
    <s v="Yes"/>
    <x v="1"/>
    <x v="25"/>
    <s v="Female"/>
    <x v="34"/>
    <s v="No"/>
    <s v="No"/>
    <m/>
    <x v="1"/>
    <x v="0"/>
    <m/>
    <m/>
    <m/>
    <n v="1"/>
    <m/>
    <n v="28"/>
    <n v="0"/>
    <n v="0"/>
    <n v="0"/>
    <n v="13"/>
    <x v="2"/>
  </r>
  <r>
    <x v="1"/>
    <x v="54"/>
    <s v="No"/>
    <x v="0"/>
    <x v="0"/>
    <s v="Male"/>
    <x v="41"/>
    <s v="No"/>
    <s v="No"/>
    <m/>
    <x v="1"/>
    <x v="0"/>
    <m/>
    <m/>
    <m/>
    <n v="1"/>
    <m/>
    <n v="18"/>
    <n v="0"/>
    <n v="0"/>
    <n v="0"/>
    <n v="6"/>
    <x v="1"/>
  </r>
  <r>
    <x v="1"/>
    <x v="54"/>
    <s v="No"/>
    <x v="0"/>
    <x v="1"/>
    <s v="Female"/>
    <x v="17"/>
    <s v="Yes"/>
    <s v="No"/>
    <m/>
    <x v="0"/>
    <x v="0"/>
    <m/>
    <m/>
    <m/>
    <n v="1"/>
    <m/>
    <n v="53"/>
    <n v="0"/>
    <n v="0"/>
    <n v="0"/>
    <n v="17"/>
    <x v="2"/>
  </r>
  <r>
    <x v="1"/>
    <x v="54"/>
    <s v="No"/>
    <x v="0"/>
    <x v="5"/>
    <s v="Female"/>
    <x v="43"/>
    <s v="No"/>
    <s v="No"/>
    <m/>
    <x v="1"/>
    <x v="0"/>
    <m/>
    <m/>
    <m/>
    <n v="1"/>
    <m/>
    <n v="37"/>
    <n v="0"/>
    <n v="0"/>
    <n v="0"/>
    <n v="1"/>
    <x v="0"/>
  </r>
  <r>
    <x v="1"/>
    <x v="54"/>
    <s v="No"/>
    <x v="0"/>
    <x v="8"/>
    <s v="Male"/>
    <x v="10"/>
    <s v="Yes"/>
    <s v="No"/>
    <m/>
    <x v="0"/>
    <x v="0"/>
    <m/>
    <m/>
    <m/>
    <n v="1"/>
    <m/>
    <n v="49"/>
    <n v="0"/>
    <n v="0"/>
    <n v="0"/>
    <n v="10"/>
    <x v="1"/>
  </r>
  <r>
    <x v="1"/>
    <x v="54"/>
    <s v="No"/>
    <x v="0"/>
    <x v="8"/>
    <s v="Male"/>
    <x v="48"/>
    <s v="No"/>
    <s v="No"/>
    <m/>
    <x v="1"/>
    <x v="0"/>
    <m/>
    <m/>
    <m/>
    <n v="1"/>
    <m/>
    <n v="26"/>
    <n v="1"/>
    <n v="0"/>
    <n v="0"/>
    <n v="6"/>
    <x v="1"/>
  </r>
  <r>
    <x v="1"/>
    <x v="54"/>
    <s v="No"/>
    <x v="0"/>
    <x v="10"/>
    <s v="Male"/>
    <x v="30"/>
    <s v="No"/>
    <s v="Yes"/>
    <s v="No"/>
    <x v="2"/>
    <x v="2"/>
    <s v="Direct Debit"/>
    <s v="(blank)"/>
    <s v="(blank)"/>
    <n v="1"/>
    <m/>
    <n v="52"/>
    <n v="0"/>
    <n v="0"/>
    <n v="0"/>
    <n v="4"/>
    <x v="0"/>
  </r>
  <r>
    <x v="1"/>
    <x v="54"/>
    <s v="No"/>
    <x v="0"/>
    <x v="11"/>
    <s v="Female"/>
    <x v="32"/>
    <s v="No"/>
    <s v="No"/>
    <m/>
    <x v="1"/>
    <x v="0"/>
    <m/>
    <m/>
    <m/>
    <n v="1"/>
    <m/>
    <n v="20"/>
    <n v="0"/>
    <n v="0"/>
    <n v="0"/>
    <n v="8"/>
    <x v="1"/>
  </r>
  <r>
    <x v="1"/>
    <x v="54"/>
    <s v="No"/>
    <x v="0"/>
    <x v="14"/>
    <s v="Female"/>
    <x v="37"/>
    <s v="No"/>
    <s v="No"/>
    <m/>
    <x v="1"/>
    <x v="0"/>
    <m/>
    <m/>
    <m/>
    <n v="1"/>
    <m/>
    <n v="35"/>
    <n v="0"/>
    <n v="0"/>
    <n v="0"/>
    <n v="8"/>
    <x v="1"/>
  </r>
  <r>
    <x v="1"/>
    <x v="54"/>
    <s v="No"/>
    <x v="0"/>
    <x v="19"/>
    <s v="Female"/>
    <x v="32"/>
    <s v="No"/>
    <s v="No"/>
    <m/>
    <x v="1"/>
    <x v="0"/>
    <m/>
    <m/>
    <m/>
    <n v="1"/>
    <m/>
    <n v="53"/>
    <n v="0"/>
    <n v="0"/>
    <n v="0"/>
    <n v="8"/>
    <x v="1"/>
  </r>
  <r>
    <x v="1"/>
    <x v="54"/>
    <s v="No"/>
    <x v="0"/>
    <x v="23"/>
    <s v="Female"/>
    <x v="5"/>
    <s v="Yes"/>
    <s v="No"/>
    <m/>
    <x v="0"/>
    <x v="0"/>
    <m/>
    <m/>
    <m/>
    <n v="1"/>
    <m/>
    <n v="36"/>
    <n v="0"/>
    <n v="0"/>
    <n v="0"/>
    <n v="27"/>
    <x v="2"/>
  </r>
  <r>
    <x v="1"/>
    <x v="54"/>
    <s v="No"/>
    <x v="0"/>
    <x v="23"/>
    <s v="Male"/>
    <x v="60"/>
    <s v="No"/>
    <s v="Yes"/>
    <s v="No"/>
    <x v="2"/>
    <x v="3"/>
    <s v="Direct Debit"/>
    <s v="(blank)"/>
    <s v="(blank)"/>
    <n v="1"/>
    <m/>
    <n v="17"/>
    <n v="0"/>
    <n v="0"/>
    <n v="0"/>
    <n v="8"/>
    <x v="1"/>
  </r>
  <r>
    <x v="1"/>
    <x v="54"/>
    <s v="No"/>
    <x v="0"/>
    <x v="23"/>
    <s v="Male"/>
    <x v="59"/>
    <s v="No"/>
    <s v="Yes"/>
    <s v="No"/>
    <x v="2"/>
    <x v="3"/>
    <s v="Direct Debit"/>
    <s v="Competitor"/>
    <s v="Competitor offered higher download speeds"/>
    <n v="1"/>
    <n v="1"/>
    <n v="36"/>
    <n v="2"/>
    <n v="9.6999999999999993"/>
    <n v="0"/>
    <n v="6"/>
    <x v="1"/>
  </r>
  <r>
    <x v="1"/>
    <x v="54"/>
    <s v="No"/>
    <x v="0"/>
    <x v="24"/>
    <s v="Female"/>
    <x v="4"/>
    <s v="Yes"/>
    <s v="No"/>
    <m/>
    <x v="0"/>
    <x v="0"/>
    <m/>
    <m/>
    <m/>
    <n v="1"/>
    <m/>
    <n v="23"/>
    <n v="0"/>
    <n v="0"/>
    <n v="0"/>
    <n v="37"/>
    <x v="2"/>
  </r>
  <r>
    <x v="1"/>
    <x v="54"/>
    <s v="No"/>
    <x v="0"/>
    <x v="24"/>
    <s v="Female"/>
    <x v="62"/>
    <s v="No"/>
    <s v="Yes"/>
    <s v="No"/>
    <x v="2"/>
    <x v="3"/>
    <s v="Direct Debit"/>
    <s v="(blank)"/>
    <s v="(blank)"/>
    <n v="1"/>
    <m/>
    <n v="64"/>
    <n v="0"/>
    <n v="0"/>
    <n v="0"/>
    <n v="9"/>
    <x v="1"/>
  </r>
  <r>
    <x v="1"/>
    <x v="54"/>
    <s v="No"/>
    <x v="0"/>
    <x v="26"/>
    <s v="Female"/>
    <x v="17"/>
    <s v="Yes"/>
    <s v="No"/>
    <m/>
    <x v="0"/>
    <x v="0"/>
    <m/>
    <m/>
    <m/>
    <n v="1"/>
    <m/>
    <n v="39"/>
    <n v="0"/>
    <n v="0"/>
    <n v="0"/>
    <n v="24"/>
    <x v="2"/>
  </r>
  <r>
    <x v="1"/>
    <x v="54"/>
    <s v="No"/>
    <x v="0"/>
    <x v="29"/>
    <s v="Male"/>
    <x v="64"/>
    <s v="No"/>
    <s v="Yes"/>
    <s v="No"/>
    <x v="2"/>
    <x v="3"/>
    <s v="Direct Debit"/>
    <s v="(blank)"/>
    <s v="(blank)"/>
    <n v="1"/>
    <m/>
    <n v="56"/>
    <n v="0"/>
    <n v="0"/>
    <n v="0"/>
    <n v="5"/>
    <x v="1"/>
  </r>
  <r>
    <x v="1"/>
    <x v="54"/>
    <s v="No"/>
    <x v="0"/>
    <x v="30"/>
    <s v="Female"/>
    <x v="46"/>
    <s v="No"/>
    <s v="No"/>
    <m/>
    <x v="1"/>
    <x v="0"/>
    <m/>
    <m/>
    <m/>
    <n v="1"/>
    <m/>
    <n v="30"/>
    <n v="0"/>
    <n v="0"/>
    <n v="0"/>
    <n v="23"/>
    <x v="2"/>
  </r>
  <r>
    <x v="1"/>
    <x v="54"/>
    <s v="No"/>
    <x v="0"/>
    <x v="34"/>
    <s v="Male"/>
    <x v="65"/>
    <s v="No"/>
    <s v="Yes"/>
    <s v="No"/>
    <x v="2"/>
    <x v="1"/>
    <s v="Direct Debit"/>
    <s v="(blank)"/>
    <s v="(blank)"/>
    <n v="1"/>
    <m/>
    <n v="9"/>
    <n v="0"/>
    <n v="0"/>
    <n v="0"/>
    <n v="1"/>
    <x v="0"/>
  </r>
  <r>
    <x v="1"/>
    <x v="54"/>
    <s v="No"/>
    <x v="0"/>
    <x v="35"/>
    <s v="Female"/>
    <x v="5"/>
    <s v="Yes"/>
    <s v="No"/>
    <m/>
    <x v="0"/>
    <x v="0"/>
    <m/>
    <m/>
    <m/>
    <n v="1"/>
    <m/>
    <n v="32"/>
    <n v="2"/>
    <n v="0"/>
    <n v="0"/>
    <n v="13"/>
    <x v="2"/>
  </r>
  <r>
    <x v="1"/>
    <x v="54"/>
    <s v="No"/>
    <x v="0"/>
    <x v="40"/>
    <s v="Male"/>
    <x v="8"/>
    <s v="No"/>
    <s v="No"/>
    <m/>
    <x v="1"/>
    <x v="0"/>
    <m/>
    <m/>
    <m/>
    <n v="1"/>
    <m/>
    <n v="69"/>
    <n v="1"/>
    <n v="0"/>
    <n v="0"/>
    <n v="15"/>
    <x v="2"/>
  </r>
  <r>
    <x v="1"/>
    <x v="54"/>
    <s v="No"/>
    <x v="0"/>
    <x v="41"/>
    <s v="Male"/>
    <x v="63"/>
    <s v="No"/>
    <s v="Yes"/>
    <s v="No"/>
    <x v="2"/>
    <x v="2"/>
    <s v="Direct Debit"/>
    <s v="(blank)"/>
    <s v="(blank)"/>
    <n v="1"/>
    <m/>
    <n v="44"/>
    <n v="2"/>
    <n v="0"/>
    <n v="0"/>
    <n v="5"/>
    <x v="1"/>
  </r>
  <r>
    <x v="1"/>
    <x v="54"/>
    <s v="No"/>
    <x v="0"/>
    <x v="43"/>
    <s v="Female"/>
    <x v="9"/>
    <s v="No"/>
    <s v="No"/>
    <m/>
    <x v="1"/>
    <x v="0"/>
    <m/>
    <m/>
    <m/>
    <n v="1"/>
    <m/>
    <n v="19"/>
    <n v="0"/>
    <n v="0"/>
    <n v="0"/>
    <n v="11"/>
    <x v="2"/>
  </r>
  <r>
    <x v="1"/>
    <x v="54"/>
    <s v="No"/>
    <x v="0"/>
    <x v="47"/>
    <s v="Female"/>
    <x v="19"/>
    <s v="Yes"/>
    <s v="No"/>
    <m/>
    <x v="0"/>
    <x v="0"/>
    <m/>
    <m/>
    <m/>
    <n v="1"/>
    <m/>
    <n v="34"/>
    <n v="2"/>
    <n v="0"/>
    <n v="0"/>
    <n v="15"/>
    <x v="2"/>
  </r>
  <r>
    <x v="1"/>
    <x v="54"/>
    <s v="No"/>
    <x v="1"/>
    <x v="7"/>
    <s v="Male"/>
    <x v="50"/>
    <s v="No"/>
    <s v="No"/>
    <m/>
    <x v="1"/>
    <x v="0"/>
    <m/>
    <m/>
    <m/>
    <n v="1"/>
    <n v="1"/>
    <n v="41"/>
    <n v="3"/>
    <n v="0"/>
    <n v="0"/>
    <n v="6"/>
    <x v="1"/>
  </r>
  <r>
    <x v="1"/>
    <x v="54"/>
    <s v="Yes"/>
    <x v="0"/>
    <x v="0"/>
    <s v="Female"/>
    <x v="2"/>
    <s v="No"/>
    <s v="No"/>
    <m/>
    <x v="1"/>
    <x v="0"/>
    <m/>
    <m/>
    <m/>
    <n v="1"/>
    <m/>
    <n v="41"/>
    <n v="0"/>
    <n v="145.80000000000001"/>
    <n v="0"/>
    <n v="4"/>
    <x v="0"/>
  </r>
  <r>
    <x v="1"/>
    <x v="54"/>
    <s v="Yes"/>
    <x v="0"/>
    <x v="9"/>
    <s v="Female"/>
    <x v="49"/>
    <s v="No"/>
    <s v="No"/>
    <m/>
    <x v="1"/>
    <x v="0"/>
    <m/>
    <m/>
    <m/>
    <n v="1"/>
    <m/>
    <n v="43"/>
    <n v="0"/>
    <n v="222.8"/>
    <n v="0"/>
    <n v="2"/>
    <x v="0"/>
  </r>
  <r>
    <x v="1"/>
    <x v="54"/>
    <s v="Yes"/>
    <x v="0"/>
    <x v="9"/>
    <s v="Female"/>
    <x v="29"/>
    <s v="No"/>
    <s v="No"/>
    <m/>
    <x v="1"/>
    <x v="0"/>
    <m/>
    <m/>
    <m/>
    <n v="1"/>
    <m/>
    <n v="21"/>
    <n v="0"/>
    <n v="115.5"/>
    <n v="0"/>
    <n v="2"/>
    <x v="0"/>
  </r>
  <r>
    <x v="1"/>
    <x v="54"/>
    <s v="Yes"/>
    <x v="0"/>
    <x v="15"/>
    <s v="Male"/>
    <x v="18"/>
    <s v="Yes"/>
    <s v="No"/>
    <m/>
    <x v="0"/>
    <x v="0"/>
    <m/>
    <m/>
    <m/>
    <n v="1"/>
    <m/>
    <n v="30"/>
    <n v="0"/>
    <n v="126.5"/>
    <n v="0"/>
    <n v="10"/>
    <x v="1"/>
  </r>
  <r>
    <x v="1"/>
    <x v="54"/>
    <s v="Yes"/>
    <x v="0"/>
    <x v="15"/>
    <s v="Male"/>
    <x v="35"/>
    <s v="No"/>
    <s v="No"/>
    <m/>
    <x v="1"/>
    <x v="0"/>
    <m/>
    <m/>
    <m/>
    <n v="1"/>
    <m/>
    <n v="32"/>
    <n v="0"/>
    <n v="188.4"/>
    <n v="0"/>
    <n v="5"/>
    <x v="1"/>
  </r>
  <r>
    <x v="1"/>
    <x v="54"/>
    <s v="Yes"/>
    <x v="0"/>
    <x v="19"/>
    <s v="Female"/>
    <x v="34"/>
    <s v="No"/>
    <s v="No"/>
    <m/>
    <x v="1"/>
    <x v="0"/>
    <m/>
    <m/>
    <m/>
    <n v="1"/>
    <m/>
    <n v="41"/>
    <n v="0"/>
    <n v="203.5"/>
    <n v="0"/>
    <n v="15"/>
    <x v="2"/>
  </r>
  <r>
    <x v="1"/>
    <x v="54"/>
    <s v="Yes"/>
    <x v="0"/>
    <x v="50"/>
    <s v="Female"/>
    <x v="59"/>
    <s v="No"/>
    <s v="Yes"/>
    <s v="No"/>
    <x v="2"/>
    <x v="2"/>
    <s v="Direct Debit"/>
    <s v="(blank)"/>
    <s v="(blank)"/>
    <n v="1"/>
    <m/>
    <n v="39"/>
    <n v="3"/>
    <n v="297"/>
    <n v="0"/>
    <n v="2"/>
    <x v="0"/>
  </r>
  <r>
    <x v="1"/>
    <x v="54"/>
    <s v="Yes"/>
    <x v="0"/>
    <x v="24"/>
    <s v="Female"/>
    <x v="62"/>
    <s v="No"/>
    <s v="Yes"/>
    <s v="No"/>
    <x v="2"/>
    <x v="1"/>
    <s v="Direct Debit"/>
    <s v="Attitude"/>
    <s v="Attitude of support person"/>
    <n v="1"/>
    <n v="1"/>
    <n v="37"/>
    <n v="1"/>
    <n v="163.9"/>
    <n v="0"/>
    <n v="3"/>
    <x v="0"/>
  </r>
  <r>
    <x v="1"/>
    <x v="54"/>
    <s v="Yes"/>
    <x v="0"/>
    <x v="24"/>
    <s v="Male"/>
    <x v="3"/>
    <s v="No"/>
    <s v="No"/>
    <m/>
    <x v="1"/>
    <x v="0"/>
    <m/>
    <m/>
    <m/>
    <n v="1"/>
    <m/>
    <n v="40"/>
    <n v="0"/>
    <n v="158.1"/>
    <n v="0"/>
    <n v="7"/>
    <x v="1"/>
  </r>
  <r>
    <x v="1"/>
    <x v="54"/>
    <s v="Yes"/>
    <x v="0"/>
    <x v="26"/>
    <s v="Female"/>
    <x v="26"/>
    <s v="No"/>
    <s v="No"/>
    <m/>
    <x v="1"/>
    <x v="0"/>
    <m/>
    <m/>
    <m/>
    <n v="1"/>
    <m/>
    <n v="41"/>
    <n v="0"/>
    <n v="144.1"/>
    <n v="0"/>
    <n v="2"/>
    <x v="0"/>
  </r>
  <r>
    <x v="1"/>
    <x v="54"/>
    <s v="Yes"/>
    <x v="0"/>
    <x v="31"/>
    <s v="Male"/>
    <x v="19"/>
    <s v="Yes"/>
    <s v="No"/>
    <m/>
    <x v="0"/>
    <x v="0"/>
    <m/>
    <m/>
    <m/>
    <n v="1"/>
    <m/>
    <n v="50"/>
    <n v="0"/>
    <n v="262.2"/>
    <n v="0"/>
    <n v="17"/>
    <x v="2"/>
  </r>
  <r>
    <x v="1"/>
    <x v="54"/>
    <s v="Yes"/>
    <x v="0"/>
    <x v="31"/>
    <s v="Male"/>
    <x v="33"/>
    <s v="No"/>
    <s v="Yes"/>
    <s v="No"/>
    <x v="2"/>
    <x v="1"/>
    <s v="Direct Debit"/>
    <s v="(blank)"/>
    <s v="(blank)"/>
    <n v="1"/>
    <m/>
    <n v="26"/>
    <n v="0"/>
    <n v="327.3"/>
    <n v="0"/>
    <n v="10"/>
    <x v="1"/>
  </r>
  <r>
    <x v="1"/>
    <x v="54"/>
    <s v="Yes"/>
    <x v="0"/>
    <x v="32"/>
    <s v="Male"/>
    <x v="0"/>
    <s v="Yes"/>
    <s v="No"/>
    <m/>
    <x v="0"/>
    <x v="0"/>
    <m/>
    <m/>
    <m/>
    <n v="1"/>
    <n v="1"/>
    <n v="63"/>
    <n v="2"/>
    <n v="133.1"/>
    <n v="0"/>
    <n v="19"/>
    <x v="2"/>
  </r>
  <r>
    <x v="1"/>
    <x v="54"/>
    <s v="Yes"/>
    <x v="0"/>
    <x v="32"/>
    <s v="Male"/>
    <x v="57"/>
    <s v="Yes"/>
    <s v="No"/>
    <m/>
    <x v="0"/>
    <x v="0"/>
    <m/>
    <m/>
    <m/>
    <n v="1"/>
    <m/>
    <n v="14"/>
    <n v="0"/>
    <n v="220"/>
    <n v="0"/>
    <n v="8"/>
    <x v="1"/>
  </r>
  <r>
    <x v="1"/>
    <x v="54"/>
    <s v="Yes"/>
    <x v="0"/>
    <x v="36"/>
    <s v="Female"/>
    <x v="50"/>
    <s v="No"/>
    <s v="No"/>
    <m/>
    <x v="1"/>
    <x v="0"/>
    <m/>
    <m/>
    <m/>
    <n v="1"/>
    <m/>
    <n v="14"/>
    <n v="0"/>
    <n v="122.1"/>
    <n v="0"/>
    <n v="12"/>
    <x v="2"/>
  </r>
  <r>
    <x v="1"/>
    <x v="54"/>
    <s v="Yes"/>
    <x v="0"/>
    <x v="39"/>
    <s v="Male"/>
    <x v="33"/>
    <s v="No"/>
    <s v="Yes"/>
    <s v="No"/>
    <x v="2"/>
    <x v="2"/>
    <s v="Direct Debit"/>
    <s v="(blank)"/>
    <s v="(blank)"/>
    <n v="1"/>
    <m/>
    <n v="48"/>
    <n v="0"/>
    <n v="167.8"/>
    <n v="0"/>
    <n v="5"/>
    <x v="1"/>
  </r>
  <r>
    <x v="1"/>
    <x v="54"/>
    <s v="Yes"/>
    <x v="1"/>
    <x v="3"/>
    <s v="Male"/>
    <x v="46"/>
    <s v="No"/>
    <s v="No"/>
    <m/>
    <x v="1"/>
    <x v="0"/>
    <m/>
    <m/>
    <m/>
    <n v="1"/>
    <m/>
    <n v="55"/>
    <n v="0"/>
    <n v="0"/>
    <n v="0"/>
    <n v="12"/>
    <x v="2"/>
  </r>
  <r>
    <x v="1"/>
    <x v="54"/>
    <s v="Yes"/>
    <x v="1"/>
    <x v="5"/>
    <s v="Male"/>
    <x v="22"/>
    <s v="No"/>
    <s v="Yes"/>
    <s v="No"/>
    <x v="2"/>
    <x v="1"/>
    <s v="Direct Debit"/>
    <s v="(blank)"/>
    <s v="(blank)"/>
    <n v="1"/>
    <m/>
    <n v="57"/>
    <n v="0"/>
    <n v="0"/>
    <n v="0"/>
    <n v="2"/>
    <x v="0"/>
  </r>
  <r>
    <x v="1"/>
    <x v="54"/>
    <s v="Yes"/>
    <x v="1"/>
    <x v="15"/>
    <s v="Male"/>
    <x v="62"/>
    <s v="No"/>
    <s v="Yes"/>
    <s v="No"/>
    <x v="2"/>
    <x v="2"/>
    <s v="Direct Debit"/>
    <s v="(blank)"/>
    <s v="(blank)"/>
    <n v="1"/>
    <m/>
    <n v="34"/>
    <n v="1"/>
    <n v="0"/>
    <n v="0"/>
    <n v="7"/>
    <x v="1"/>
  </r>
  <r>
    <x v="1"/>
    <x v="54"/>
    <s v="Yes"/>
    <x v="1"/>
    <x v="17"/>
    <s v="Female"/>
    <x v="53"/>
    <s v="No"/>
    <s v="Yes"/>
    <s v="No"/>
    <x v="2"/>
    <x v="3"/>
    <s v="Direct Debit"/>
    <s v="(blank)"/>
    <s v="(blank)"/>
    <n v="1"/>
    <m/>
    <n v="28"/>
    <n v="0"/>
    <n v="0"/>
    <n v="0"/>
    <n v="10"/>
    <x v="1"/>
  </r>
  <r>
    <x v="1"/>
    <x v="54"/>
    <s v="Yes"/>
    <x v="1"/>
    <x v="26"/>
    <s v="Female"/>
    <x v="49"/>
    <s v="No"/>
    <s v="No"/>
    <m/>
    <x v="1"/>
    <x v="0"/>
    <m/>
    <m/>
    <m/>
    <n v="1"/>
    <m/>
    <n v="42"/>
    <n v="1"/>
    <n v="0"/>
    <n v="0"/>
    <n v="13"/>
    <x v="2"/>
  </r>
  <r>
    <x v="1"/>
    <x v="54"/>
    <s v="Yes"/>
    <x v="1"/>
    <x v="28"/>
    <s v="Male"/>
    <x v="8"/>
    <s v="No"/>
    <s v="No"/>
    <m/>
    <x v="1"/>
    <x v="0"/>
    <m/>
    <m/>
    <m/>
    <n v="1"/>
    <m/>
    <n v="31"/>
    <n v="1"/>
    <n v="0"/>
    <n v="0"/>
    <n v="19"/>
    <x v="2"/>
  </r>
  <r>
    <x v="1"/>
    <x v="55"/>
    <s v="No"/>
    <x v="0"/>
    <x v="48"/>
    <s v="Male"/>
    <x v="49"/>
    <s v="No"/>
    <s v="No"/>
    <m/>
    <x v="1"/>
    <x v="0"/>
    <m/>
    <m/>
    <m/>
    <n v="1"/>
    <n v="1"/>
    <n v="27"/>
    <n v="0"/>
    <n v="0"/>
    <n v="0"/>
    <n v="5"/>
    <x v="1"/>
  </r>
  <r>
    <x v="1"/>
    <x v="55"/>
    <s v="No"/>
    <x v="0"/>
    <x v="8"/>
    <s v="Female"/>
    <x v="64"/>
    <s v="No"/>
    <s v="Yes"/>
    <s v="No"/>
    <x v="2"/>
    <x v="3"/>
    <s v="Direct Debit"/>
    <s v="(blank)"/>
    <s v="(blank)"/>
    <n v="1"/>
    <m/>
    <n v="63"/>
    <n v="0"/>
    <n v="0"/>
    <n v="0"/>
    <n v="6"/>
    <x v="1"/>
  </r>
  <r>
    <x v="1"/>
    <x v="55"/>
    <s v="No"/>
    <x v="0"/>
    <x v="11"/>
    <s v="Female"/>
    <x v="23"/>
    <s v="No"/>
    <s v="No"/>
    <m/>
    <x v="1"/>
    <x v="0"/>
    <m/>
    <m/>
    <m/>
    <n v="1"/>
    <m/>
    <n v="50"/>
    <n v="0"/>
    <n v="0"/>
    <n v="0"/>
    <n v="4"/>
    <x v="0"/>
  </r>
  <r>
    <x v="1"/>
    <x v="55"/>
    <s v="No"/>
    <x v="0"/>
    <x v="11"/>
    <s v="Female"/>
    <x v="14"/>
    <s v="No"/>
    <s v="Yes"/>
    <s v="No"/>
    <x v="2"/>
    <x v="2"/>
    <s v="Credit Card"/>
    <s v="(blank)"/>
    <s v="(blank)"/>
    <n v="1"/>
    <m/>
    <n v="42"/>
    <n v="0"/>
    <n v="0"/>
    <n v="0"/>
    <n v="1"/>
    <x v="0"/>
  </r>
  <r>
    <x v="1"/>
    <x v="55"/>
    <s v="No"/>
    <x v="0"/>
    <x v="11"/>
    <s v="Female"/>
    <x v="62"/>
    <s v="No"/>
    <s v="Yes"/>
    <s v="No"/>
    <x v="2"/>
    <x v="2"/>
    <s v="Direct Debit"/>
    <s v="(blank)"/>
    <s v="(blank)"/>
    <n v="1"/>
    <m/>
    <n v="56"/>
    <n v="1"/>
    <n v="0"/>
    <n v="0"/>
    <n v="5"/>
    <x v="1"/>
  </r>
  <r>
    <x v="1"/>
    <x v="55"/>
    <s v="No"/>
    <x v="0"/>
    <x v="12"/>
    <s v="Male"/>
    <x v="1"/>
    <s v="No"/>
    <s v="No"/>
    <m/>
    <x v="1"/>
    <x v="0"/>
    <m/>
    <m/>
    <m/>
    <n v="1"/>
    <m/>
    <n v="40"/>
    <n v="2"/>
    <n v="0"/>
    <n v="0"/>
    <n v="28"/>
    <x v="2"/>
  </r>
  <r>
    <x v="1"/>
    <x v="55"/>
    <s v="No"/>
    <x v="0"/>
    <x v="12"/>
    <s v="Male"/>
    <x v="42"/>
    <s v="No"/>
    <s v="No"/>
    <m/>
    <x v="1"/>
    <x v="0"/>
    <m/>
    <m/>
    <m/>
    <n v="1"/>
    <m/>
    <n v="25"/>
    <n v="1"/>
    <n v="0"/>
    <n v="0"/>
    <n v="2"/>
    <x v="0"/>
  </r>
  <r>
    <x v="1"/>
    <x v="55"/>
    <s v="No"/>
    <x v="0"/>
    <x v="14"/>
    <s v="Male"/>
    <x v="43"/>
    <s v="No"/>
    <s v="No"/>
    <m/>
    <x v="1"/>
    <x v="0"/>
    <m/>
    <m/>
    <m/>
    <n v="1"/>
    <m/>
    <n v="38"/>
    <n v="0"/>
    <n v="0"/>
    <n v="0"/>
    <n v="11"/>
    <x v="2"/>
  </r>
  <r>
    <x v="1"/>
    <x v="55"/>
    <s v="No"/>
    <x v="0"/>
    <x v="19"/>
    <s v="Female"/>
    <x v="50"/>
    <s v="No"/>
    <s v="No"/>
    <m/>
    <x v="1"/>
    <x v="0"/>
    <m/>
    <m/>
    <m/>
    <n v="1"/>
    <m/>
    <n v="20"/>
    <n v="0"/>
    <n v="0"/>
    <n v="0"/>
    <n v="3"/>
    <x v="0"/>
  </r>
  <r>
    <x v="1"/>
    <x v="55"/>
    <s v="No"/>
    <x v="0"/>
    <x v="21"/>
    <s v="Female"/>
    <x v="40"/>
    <s v="No"/>
    <s v="Yes"/>
    <s v="No"/>
    <x v="2"/>
    <x v="3"/>
    <s v="Direct Debit"/>
    <s v="(blank)"/>
    <s v="(blank)"/>
    <n v="1"/>
    <m/>
    <n v="61"/>
    <n v="0"/>
    <n v="0"/>
    <n v="0"/>
    <n v="10"/>
    <x v="1"/>
  </r>
  <r>
    <x v="1"/>
    <x v="55"/>
    <s v="No"/>
    <x v="0"/>
    <x v="22"/>
    <s v="Female"/>
    <x v="27"/>
    <s v="No"/>
    <s v="No"/>
    <m/>
    <x v="1"/>
    <x v="0"/>
    <m/>
    <m/>
    <m/>
    <n v="1"/>
    <m/>
    <n v="26"/>
    <n v="0"/>
    <n v="0"/>
    <n v="0"/>
    <n v="7"/>
    <x v="1"/>
  </r>
  <r>
    <x v="1"/>
    <x v="55"/>
    <s v="No"/>
    <x v="0"/>
    <x v="23"/>
    <s v="Male"/>
    <x v="35"/>
    <s v="No"/>
    <s v="No"/>
    <m/>
    <x v="1"/>
    <x v="0"/>
    <m/>
    <m/>
    <m/>
    <n v="1"/>
    <n v="1"/>
    <n v="29"/>
    <n v="5"/>
    <n v="0"/>
    <n v="0"/>
    <n v="3"/>
    <x v="0"/>
  </r>
  <r>
    <x v="1"/>
    <x v="55"/>
    <s v="No"/>
    <x v="0"/>
    <x v="23"/>
    <s v="Male"/>
    <x v="56"/>
    <s v="No"/>
    <s v="No"/>
    <m/>
    <x v="1"/>
    <x v="0"/>
    <m/>
    <m/>
    <m/>
    <n v="1"/>
    <m/>
    <n v="41"/>
    <n v="0"/>
    <n v="0"/>
    <n v="0"/>
    <n v="8"/>
    <x v="1"/>
  </r>
  <r>
    <x v="1"/>
    <x v="55"/>
    <s v="No"/>
    <x v="0"/>
    <x v="24"/>
    <s v="Female"/>
    <x v="42"/>
    <s v="No"/>
    <s v="No"/>
    <m/>
    <x v="1"/>
    <x v="0"/>
    <m/>
    <m/>
    <m/>
    <n v="1"/>
    <m/>
    <n v="42"/>
    <n v="0"/>
    <n v="0"/>
    <n v="0"/>
    <n v="9"/>
    <x v="1"/>
  </r>
  <r>
    <x v="1"/>
    <x v="55"/>
    <s v="No"/>
    <x v="0"/>
    <x v="29"/>
    <s v="Female"/>
    <x v="63"/>
    <s v="No"/>
    <s v="Yes"/>
    <s v="No"/>
    <x v="2"/>
    <x v="2"/>
    <s v="Direct Debit"/>
    <s v="(blank)"/>
    <s v="(blank)"/>
    <n v="1"/>
    <m/>
    <n v="34"/>
    <n v="0"/>
    <n v="0"/>
    <n v="0"/>
    <n v="5"/>
    <x v="1"/>
  </r>
  <r>
    <x v="1"/>
    <x v="55"/>
    <s v="No"/>
    <x v="0"/>
    <x v="29"/>
    <s v="Male"/>
    <x v="15"/>
    <s v="Yes"/>
    <s v="No"/>
    <m/>
    <x v="0"/>
    <x v="0"/>
    <m/>
    <m/>
    <m/>
    <n v="1"/>
    <m/>
    <n v="19"/>
    <n v="0"/>
    <n v="0"/>
    <n v="0"/>
    <n v="15"/>
    <x v="2"/>
  </r>
  <r>
    <x v="1"/>
    <x v="55"/>
    <s v="No"/>
    <x v="0"/>
    <x v="30"/>
    <s v="Female"/>
    <x v="32"/>
    <s v="No"/>
    <s v="No"/>
    <m/>
    <x v="1"/>
    <x v="0"/>
    <m/>
    <m/>
    <m/>
    <n v="1"/>
    <m/>
    <n v="42"/>
    <n v="0"/>
    <n v="0"/>
    <n v="0"/>
    <n v="7"/>
    <x v="1"/>
  </r>
  <r>
    <x v="1"/>
    <x v="55"/>
    <s v="No"/>
    <x v="0"/>
    <x v="30"/>
    <s v="Female"/>
    <x v="54"/>
    <s v="No"/>
    <s v="Yes"/>
    <s v="No"/>
    <x v="2"/>
    <x v="2"/>
    <s v="Direct Debit"/>
    <s v="(blank)"/>
    <s v="(blank)"/>
    <n v="1"/>
    <m/>
    <n v="57"/>
    <n v="0"/>
    <n v="0"/>
    <n v="0"/>
    <n v="2"/>
    <x v="0"/>
  </r>
  <r>
    <x v="1"/>
    <x v="55"/>
    <s v="No"/>
    <x v="0"/>
    <x v="30"/>
    <s v="Male"/>
    <x v="29"/>
    <s v="No"/>
    <s v="No"/>
    <m/>
    <x v="1"/>
    <x v="0"/>
    <m/>
    <m/>
    <m/>
    <n v="1"/>
    <m/>
    <n v="42"/>
    <n v="0"/>
    <n v="0"/>
    <n v="0"/>
    <n v="5"/>
    <x v="1"/>
  </r>
  <r>
    <x v="1"/>
    <x v="55"/>
    <s v="No"/>
    <x v="0"/>
    <x v="31"/>
    <s v="Female"/>
    <x v="25"/>
    <s v="No"/>
    <s v="No"/>
    <m/>
    <x v="1"/>
    <x v="0"/>
    <m/>
    <m/>
    <m/>
    <n v="1"/>
    <m/>
    <n v="39"/>
    <n v="0"/>
    <n v="0"/>
    <n v="0"/>
    <n v="6"/>
    <x v="1"/>
  </r>
  <r>
    <x v="1"/>
    <x v="55"/>
    <s v="No"/>
    <x v="0"/>
    <x v="31"/>
    <s v="Male"/>
    <x v="60"/>
    <s v="No"/>
    <s v="Yes"/>
    <s v="No"/>
    <x v="2"/>
    <x v="2"/>
    <s v="Direct Debit"/>
    <s v="(blank)"/>
    <s v="(blank)"/>
    <n v="1"/>
    <m/>
    <n v="45"/>
    <n v="1"/>
    <n v="0"/>
    <n v="0"/>
    <n v="6"/>
    <x v="1"/>
  </r>
  <r>
    <x v="1"/>
    <x v="55"/>
    <s v="No"/>
    <x v="0"/>
    <x v="34"/>
    <s v="Female"/>
    <x v="39"/>
    <s v="No"/>
    <s v="No"/>
    <m/>
    <x v="1"/>
    <x v="0"/>
    <m/>
    <m/>
    <m/>
    <n v="1"/>
    <m/>
    <n v="31"/>
    <n v="0"/>
    <n v="0"/>
    <n v="0"/>
    <n v="4"/>
    <x v="0"/>
  </r>
  <r>
    <x v="1"/>
    <x v="55"/>
    <s v="No"/>
    <x v="0"/>
    <x v="39"/>
    <s v="Female"/>
    <x v="34"/>
    <s v="No"/>
    <s v="No"/>
    <m/>
    <x v="1"/>
    <x v="0"/>
    <m/>
    <m/>
    <m/>
    <n v="1"/>
    <m/>
    <n v="32"/>
    <n v="2"/>
    <n v="0"/>
    <n v="0"/>
    <n v="6"/>
    <x v="1"/>
  </r>
  <r>
    <x v="1"/>
    <x v="55"/>
    <s v="No"/>
    <x v="0"/>
    <x v="40"/>
    <s v="Female"/>
    <x v="25"/>
    <s v="No"/>
    <s v="No"/>
    <m/>
    <x v="1"/>
    <x v="0"/>
    <m/>
    <m/>
    <m/>
    <n v="1"/>
    <m/>
    <n v="20"/>
    <n v="0"/>
    <n v="0"/>
    <n v="0"/>
    <n v="7"/>
    <x v="1"/>
  </r>
  <r>
    <x v="1"/>
    <x v="55"/>
    <s v="No"/>
    <x v="0"/>
    <x v="41"/>
    <s v="Female"/>
    <x v="25"/>
    <s v="No"/>
    <s v="No"/>
    <m/>
    <x v="1"/>
    <x v="0"/>
    <m/>
    <m/>
    <m/>
    <n v="1"/>
    <m/>
    <n v="29"/>
    <n v="2"/>
    <n v="0"/>
    <n v="0"/>
    <n v="6"/>
    <x v="1"/>
  </r>
  <r>
    <x v="1"/>
    <x v="55"/>
    <s v="No"/>
    <x v="0"/>
    <x v="43"/>
    <s v="Male"/>
    <x v="47"/>
    <s v="No"/>
    <s v="No"/>
    <m/>
    <x v="1"/>
    <x v="0"/>
    <m/>
    <m/>
    <m/>
    <n v="1"/>
    <m/>
    <n v="39"/>
    <n v="0"/>
    <n v="0"/>
    <n v="0"/>
    <n v="7"/>
    <x v="1"/>
  </r>
  <r>
    <x v="1"/>
    <x v="55"/>
    <s v="No"/>
    <x v="0"/>
    <x v="44"/>
    <s v="Male"/>
    <x v="3"/>
    <s v="No"/>
    <s v="No"/>
    <m/>
    <x v="1"/>
    <x v="0"/>
    <m/>
    <m/>
    <m/>
    <n v="1"/>
    <m/>
    <n v="24"/>
    <n v="0"/>
    <n v="0"/>
    <n v="0"/>
    <n v="8"/>
    <x v="1"/>
  </r>
  <r>
    <x v="1"/>
    <x v="55"/>
    <s v="No"/>
    <x v="0"/>
    <x v="47"/>
    <s v="Male"/>
    <x v="55"/>
    <s v="No"/>
    <s v="Yes"/>
    <s v="Yes"/>
    <x v="2"/>
    <x v="3"/>
    <s v="Credit Card"/>
    <s v="(blank)"/>
    <s v="(blank)"/>
    <n v="1"/>
    <m/>
    <n v="37"/>
    <n v="0"/>
    <n v="0"/>
    <n v="0"/>
    <n v="9"/>
    <x v="1"/>
  </r>
  <r>
    <x v="1"/>
    <x v="55"/>
    <s v="Yes"/>
    <x v="0"/>
    <x v="7"/>
    <s v="Female"/>
    <x v="2"/>
    <s v="No"/>
    <s v="No"/>
    <m/>
    <x v="1"/>
    <x v="0"/>
    <m/>
    <m/>
    <m/>
    <n v="1"/>
    <m/>
    <n v="39"/>
    <n v="0"/>
    <n v="123.2"/>
    <n v="0"/>
    <n v="1"/>
    <x v="0"/>
  </r>
  <r>
    <x v="1"/>
    <x v="55"/>
    <s v="Yes"/>
    <x v="0"/>
    <x v="8"/>
    <s v="Female"/>
    <x v="11"/>
    <s v="No"/>
    <s v="No"/>
    <m/>
    <x v="1"/>
    <x v="0"/>
    <m/>
    <m/>
    <m/>
    <n v="1"/>
    <n v="1"/>
    <n v="33"/>
    <n v="3"/>
    <n v="238"/>
    <n v="0"/>
    <n v="2"/>
    <x v="0"/>
  </r>
  <r>
    <x v="1"/>
    <x v="55"/>
    <s v="Yes"/>
    <x v="0"/>
    <x v="10"/>
    <s v="Female"/>
    <x v="30"/>
    <s v="No"/>
    <s v="Yes"/>
    <s v="No"/>
    <x v="2"/>
    <x v="2"/>
    <s v="Paper Check"/>
    <s v="(blank)"/>
    <s v="(blank)"/>
    <n v="1"/>
    <m/>
    <n v="34"/>
    <n v="0"/>
    <n v="165.2"/>
    <n v="0"/>
    <n v="4"/>
    <x v="0"/>
  </r>
  <r>
    <x v="1"/>
    <x v="55"/>
    <s v="Yes"/>
    <x v="0"/>
    <x v="17"/>
    <s v="Male"/>
    <x v="34"/>
    <s v="No"/>
    <s v="No"/>
    <m/>
    <x v="1"/>
    <x v="0"/>
    <m/>
    <m/>
    <m/>
    <n v="1"/>
    <n v="1"/>
    <n v="47"/>
    <n v="5"/>
    <n v="221.2"/>
    <n v="0"/>
    <n v="2"/>
    <x v="0"/>
  </r>
  <r>
    <x v="1"/>
    <x v="55"/>
    <s v="Yes"/>
    <x v="0"/>
    <x v="22"/>
    <s v="Female"/>
    <x v="43"/>
    <s v="No"/>
    <s v="No"/>
    <m/>
    <x v="1"/>
    <x v="0"/>
    <m/>
    <m/>
    <m/>
    <n v="1"/>
    <n v="1"/>
    <n v="39"/>
    <n v="4"/>
    <n v="240.8"/>
    <n v="0"/>
    <n v="12"/>
    <x v="2"/>
  </r>
  <r>
    <x v="1"/>
    <x v="55"/>
    <s v="Yes"/>
    <x v="0"/>
    <x v="25"/>
    <s v="Female"/>
    <x v="48"/>
    <s v="No"/>
    <s v="No"/>
    <m/>
    <x v="1"/>
    <x v="0"/>
    <m/>
    <m/>
    <m/>
    <n v="1"/>
    <m/>
    <n v="41"/>
    <n v="0"/>
    <n v="123.2"/>
    <n v="0"/>
    <n v="14"/>
    <x v="2"/>
  </r>
  <r>
    <x v="1"/>
    <x v="55"/>
    <s v="Yes"/>
    <x v="0"/>
    <x v="37"/>
    <s v="Female"/>
    <x v="41"/>
    <s v="No"/>
    <s v="No"/>
    <m/>
    <x v="1"/>
    <x v="0"/>
    <m/>
    <m/>
    <m/>
    <n v="1"/>
    <m/>
    <n v="48"/>
    <n v="2"/>
    <n v="43.7"/>
    <n v="0"/>
    <n v="5"/>
    <x v="1"/>
  </r>
  <r>
    <x v="1"/>
    <x v="55"/>
    <s v="Yes"/>
    <x v="0"/>
    <x v="42"/>
    <s v="Female"/>
    <x v="36"/>
    <s v="No"/>
    <s v="No"/>
    <m/>
    <x v="1"/>
    <x v="0"/>
    <m/>
    <m/>
    <m/>
    <n v="1"/>
    <m/>
    <n v="37"/>
    <n v="2"/>
    <n v="216.5"/>
    <n v="0"/>
    <n v="10"/>
    <x v="1"/>
  </r>
  <r>
    <x v="1"/>
    <x v="55"/>
    <s v="Yes"/>
    <x v="0"/>
    <x v="43"/>
    <s v="Male"/>
    <x v="9"/>
    <s v="No"/>
    <s v="No"/>
    <m/>
    <x v="1"/>
    <x v="0"/>
    <m/>
    <m/>
    <m/>
    <n v="1"/>
    <m/>
    <n v="55"/>
    <n v="0"/>
    <n v="149.80000000000001"/>
    <n v="0"/>
    <n v="13"/>
    <x v="2"/>
  </r>
  <r>
    <x v="1"/>
    <x v="55"/>
    <s v="Yes"/>
    <x v="1"/>
    <x v="5"/>
    <s v="Male"/>
    <x v="38"/>
    <s v="No"/>
    <s v="No"/>
    <m/>
    <x v="1"/>
    <x v="0"/>
    <m/>
    <m/>
    <m/>
    <n v="1"/>
    <m/>
    <n v="56"/>
    <n v="0"/>
    <n v="0"/>
    <n v="0"/>
    <n v="2"/>
    <x v="0"/>
  </r>
  <r>
    <x v="1"/>
    <x v="55"/>
    <s v="Yes"/>
    <x v="1"/>
    <x v="11"/>
    <s v="Male"/>
    <x v="7"/>
    <s v="No"/>
    <s v="No"/>
    <m/>
    <x v="1"/>
    <x v="0"/>
    <m/>
    <m/>
    <m/>
    <n v="1"/>
    <m/>
    <n v="23"/>
    <n v="0"/>
    <n v="0"/>
    <n v="0"/>
    <n v="9"/>
    <x v="1"/>
  </r>
  <r>
    <x v="1"/>
    <x v="55"/>
    <s v="Yes"/>
    <x v="1"/>
    <x v="50"/>
    <s v="Female"/>
    <x v="49"/>
    <s v="No"/>
    <s v="No"/>
    <m/>
    <x v="1"/>
    <x v="0"/>
    <m/>
    <m/>
    <m/>
    <n v="1"/>
    <m/>
    <n v="27"/>
    <n v="0"/>
    <n v="0"/>
    <n v="0"/>
    <n v="10"/>
    <x v="1"/>
  </r>
  <r>
    <x v="1"/>
    <x v="55"/>
    <s v="Yes"/>
    <x v="1"/>
    <x v="23"/>
    <s v="Female"/>
    <x v="28"/>
    <s v="No"/>
    <s v="No"/>
    <m/>
    <x v="1"/>
    <x v="0"/>
    <m/>
    <m/>
    <m/>
    <n v="1"/>
    <m/>
    <n v="41"/>
    <n v="0"/>
    <n v="0"/>
    <n v="0"/>
    <n v="7"/>
    <x v="1"/>
  </r>
  <r>
    <x v="1"/>
    <x v="55"/>
    <s v="Yes"/>
    <x v="1"/>
    <x v="30"/>
    <s v="Female"/>
    <x v="18"/>
    <s v="Yes"/>
    <s v="No"/>
    <m/>
    <x v="0"/>
    <x v="0"/>
    <m/>
    <m/>
    <m/>
    <n v="1"/>
    <m/>
    <n v="31"/>
    <n v="0"/>
    <n v="0"/>
    <n v="0"/>
    <n v="13"/>
    <x v="2"/>
  </r>
  <r>
    <x v="1"/>
    <x v="55"/>
    <s v="Yes"/>
    <x v="1"/>
    <x v="36"/>
    <s v="Female"/>
    <x v="19"/>
    <s v="Yes"/>
    <s v="No"/>
    <m/>
    <x v="0"/>
    <x v="0"/>
    <m/>
    <m/>
    <m/>
    <n v="1"/>
    <m/>
    <n v="27"/>
    <n v="0"/>
    <n v="0"/>
    <n v="0"/>
    <n v="10"/>
    <x v="1"/>
  </r>
  <r>
    <x v="1"/>
    <x v="56"/>
    <s v="No"/>
    <x v="0"/>
    <x v="2"/>
    <s v="Female"/>
    <x v="47"/>
    <s v="No"/>
    <s v="No"/>
    <m/>
    <x v="1"/>
    <x v="0"/>
    <m/>
    <m/>
    <m/>
    <n v="1"/>
    <m/>
    <n v="27"/>
    <n v="1"/>
    <n v="0"/>
    <n v="0"/>
    <n v="5"/>
    <x v="1"/>
  </r>
  <r>
    <x v="1"/>
    <x v="56"/>
    <s v="No"/>
    <x v="0"/>
    <x v="3"/>
    <s v="Female"/>
    <x v="35"/>
    <s v="No"/>
    <s v="No"/>
    <m/>
    <x v="1"/>
    <x v="0"/>
    <m/>
    <m/>
    <m/>
    <n v="1"/>
    <m/>
    <n v="34"/>
    <n v="0"/>
    <n v="0"/>
    <n v="0"/>
    <n v="3"/>
    <x v="0"/>
  </r>
  <r>
    <x v="1"/>
    <x v="56"/>
    <s v="No"/>
    <x v="0"/>
    <x v="5"/>
    <s v="Male"/>
    <x v="23"/>
    <s v="No"/>
    <s v="No"/>
    <m/>
    <x v="1"/>
    <x v="0"/>
    <m/>
    <m/>
    <m/>
    <n v="1"/>
    <m/>
    <n v="17"/>
    <n v="1"/>
    <n v="0"/>
    <n v="0"/>
    <n v="4"/>
    <x v="0"/>
  </r>
  <r>
    <x v="1"/>
    <x v="56"/>
    <s v="No"/>
    <x v="0"/>
    <x v="9"/>
    <s v="Female"/>
    <x v="59"/>
    <s v="No"/>
    <s v="Yes"/>
    <s v="No"/>
    <x v="2"/>
    <x v="3"/>
    <s v="Direct Debit"/>
    <s v="(blank)"/>
    <s v="(blank)"/>
    <n v="1"/>
    <m/>
    <n v="34"/>
    <n v="0"/>
    <n v="0"/>
    <n v="0"/>
    <n v="14"/>
    <x v="2"/>
  </r>
  <r>
    <x v="1"/>
    <x v="56"/>
    <s v="No"/>
    <x v="0"/>
    <x v="9"/>
    <s v="Male"/>
    <x v="51"/>
    <s v="No"/>
    <s v="Yes"/>
    <s v="No"/>
    <x v="2"/>
    <x v="3"/>
    <s v="Direct Debit"/>
    <s v="(blank)"/>
    <s v="(blank)"/>
    <n v="1"/>
    <m/>
    <n v="33"/>
    <n v="1"/>
    <n v="0"/>
    <n v="0"/>
    <n v="6"/>
    <x v="1"/>
  </r>
  <r>
    <x v="1"/>
    <x v="56"/>
    <s v="No"/>
    <x v="0"/>
    <x v="10"/>
    <s v="Male"/>
    <x v="47"/>
    <s v="No"/>
    <s v="No"/>
    <m/>
    <x v="1"/>
    <x v="0"/>
    <m/>
    <m/>
    <m/>
    <n v="1"/>
    <m/>
    <n v="47"/>
    <n v="0"/>
    <n v="0"/>
    <n v="0"/>
    <n v="5"/>
    <x v="1"/>
  </r>
  <r>
    <x v="1"/>
    <x v="56"/>
    <s v="No"/>
    <x v="0"/>
    <x v="11"/>
    <s v="Male"/>
    <x v="34"/>
    <s v="No"/>
    <s v="No"/>
    <m/>
    <x v="1"/>
    <x v="0"/>
    <m/>
    <m/>
    <m/>
    <n v="1"/>
    <m/>
    <n v="43"/>
    <n v="1"/>
    <n v="0"/>
    <n v="0"/>
    <n v="6"/>
    <x v="1"/>
  </r>
  <r>
    <x v="1"/>
    <x v="56"/>
    <s v="No"/>
    <x v="0"/>
    <x v="13"/>
    <s v="Male"/>
    <x v="1"/>
    <s v="No"/>
    <s v="No"/>
    <m/>
    <x v="1"/>
    <x v="0"/>
    <m/>
    <m/>
    <m/>
    <n v="1"/>
    <m/>
    <n v="35"/>
    <n v="0"/>
    <n v="0"/>
    <n v="0"/>
    <n v="14"/>
    <x v="2"/>
  </r>
  <r>
    <x v="1"/>
    <x v="56"/>
    <s v="No"/>
    <x v="0"/>
    <x v="15"/>
    <s v="Female"/>
    <x v="44"/>
    <s v="No"/>
    <s v="No"/>
    <m/>
    <x v="1"/>
    <x v="0"/>
    <m/>
    <m/>
    <m/>
    <n v="1"/>
    <m/>
    <n v="29"/>
    <n v="0"/>
    <n v="0"/>
    <n v="0"/>
    <n v="15"/>
    <x v="2"/>
  </r>
  <r>
    <x v="1"/>
    <x v="56"/>
    <s v="No"/>
    <x v="0"/>
    <x v="19"/>
    <s v="Female"/>
    <x v="41"/>
    <s v="No"/>
    <s v="No"/>
    <m/>
    <x v="1"/>
    <x v="0"/>
    <m/>
    <m/>
    <m/>
    <n v="1"/>
    <m/>
    <n v="41"/>
    <n v="0"/>
    <n v="0"/>
    <n v="0"/>
    <n v="9"/>
    <x v="1"/>
  </r>
  <r>
    <x v="1"/>
    <x v="56"/>
    <s v="No"/>
    <x v="0"/>
    <x v="19"/>
    <s v="Male"/>
    <x v="44"/>
    <s v="No"/>
    <s v="No"/>
    <m/>
    <x v="1"/>
    <x v="0"/>
    <m/>
    <m/>
    <m/>
    <n v="1"/>
    <m/>
    <n v="27"/>
    <n v="0"/>
    <n v="0"/>
    <n v="0"/>
    <n v="7"/>
    <x v="1"/>
  </r>
  <r>
    <x v="1"/>
    <x v="56"/>
    <s v="No"/>
    <x v="0"/>
    <x v="21"/>
    <s v="Female"/>
    <x v="26"/>
    <s v="No"/>
    <s v="No"/>
    <m/>
    <x v="1"/>
    <x v="0"/>
    <m/>
    <m/>
    <m/>
    <n v="1"/>
    <m/>
    <n v="20"/>
    <n v="0"/>
    <n v="0"/>
    <n v="0"/>
    <n v="6"/>
    <x v="1"/>
  </r>
  <r>
    <x v="1"/>
    <x v="56"/>
    <s v="No"/>
    <x v="0"/>
    <x v="21"/>
    <s v="Male"/>
    <x v="41"/>
    <s v="No"/>
    <s v="No"/>
    <m/>
    <x v="1"/>
    <x v="0"/>
    <m/>
    <m/>
    <m/>
    <n v="1"/>
    <m/>
    <n v="56"/>
    <n v="0"/>
    <n v="0"/>
    <n v="0"/>
    <n v="9"/>
    <x v="1"/>
  </r>
  <r>
    <x v="1"/>
    <x v="56"/>
    <s v="No"/>
    <x v="0"/>
    <x v="27"/>
    <s v="Male"/>
    <x v="36"/>
    <s v="No"/>
    <s v="No"/>
    <m/>
    <x v="1"/>
    <x v="0"/>
    <m/>
    <m/>
    <m/>
    <n v="1"/>
    <m/>
    <n v="31"/>
    <n v="1"/>
    <n v="0"/>
    <n v="0"/>
    <n v="9"/>
    <x v="1"/>
  </r>
  <r>
    <x v="1"/>
    <x v="56"/>
    <s v="No"/>
    <x v="0"/>
    <x v="29"/>
    <s v="Female"/>
    <x v="43"/>
    <s v="No"/>
    <s v="No"/>
    <m/>
    <x v="1"/>
    <x v="0"/>
    <m/>
    <m/>
    <m/>
    <n v="1"/>
    <m/>
    <n v="35"/>
    <n v="1"/>
    <n v="0"/>
    <n v="0"/>
    <n v="3"/>
    <x v="0"/>
  </r>
  <r>
    <x v="1"/>
    <x v="56"/>
    <s v="No"/>
    <x v="0"/>
    <x v="29"/>
    <s v="Male"/>
    <x v="57"/>
    <s v="Yes"/>
    <s v="No"/>
    <m/>
    <x v="0"/>
    <x v="0"/>
    <m/>
    <m/>
    <m/>
    <n v="1"/>
    <m/>
    <n v="29"/>
    <n v="1"/>
    <n v="0"/>
    <n v="0"/>
    <n v="20"/>
    <x v="2"/>
  </r>
  <r>
    <x v="1"/>
    <x v="56"/>
    <s v="No"/>
    <x v="0"/>
    <x v="30"/>
    <s v="Female"/>
    <x v="21"/>
    <s v="No"/>
    <s v="No"/>
    <m/>
    <x v="1"/>
    <x v="0"/>
    <m/>
    <m/>
    <m/>
    <n v="1"/>
    <m/>
    <n v="36"/>
    <n v="0"/>
    <n v="0"/>
    <n v="0"/>
    <n v="4"/>
    <x v="0"/>
  </r>
  <r>
    <x v="1"/>
    <x v="56"/>
    <s v="No"/>
    <x v="0"/>
    <x v="32"/>
    <s v="Male"/>
    <x v="3"/>
    <s v="No"/>
    <s v="No"/>
    <m/>
    <x v="1"/>
    <x v="0"/>
    <m/>
    <m/>
    <m/>
    <n v="1"/>
    <m/>
    <n v="20"/>
    <n v="0"/>
    <n v="0"/>
    <n v="0"/>
    <n v="9"/>
    <x v="1"/>
  </r>
  <r>
    <x v="1"/>
    <x v="56"/>
    <s v="No"/>
    <x v="0"/>
    <x v="34"/>
    <s v="Female"/>
    <x v="12"/>
    <s v="No"/>
    <s v="No"/>
    <m/>
    <x v="1"/>
    <x v="0"/>
    <m/>
    <m/>
    <m/>
    <n v="1"/>
    <m/>
    <n v="40"/>
    <n v="0"/>
    <n v="0"/>
    <n v="0"/>
    <n v="7"/>
    <x v="1"/>
  </r>
  <r>
    <x v="1"/>
    <x v="56"/>
    <s v="No"/>
    <x v="0"/>
    <x v="37"/>
    <s v="Female"/>
    <x v="1"/>
    <s v="No"/>
    <s v="No"/>
    <m/>
    <x v="1"/>
    <x v="0"/>
    <m/>
    <m/>
    <m/>
    <n v="1"/>
    <n v="1"/>
    <n v="39"/>
    <n v="2"/>
    <n v="0"/>
    <n v="0"/>
    <n v="1"/>
    <x v="0"/>
  </r>
  <r>
    <x v="1"/>
    <x v="56"/>
    <s v="No"/>
    <x v="0"/>
    <x v="37"/>
    <s v="Male"/>
    <x v="38"/>
    <s v="No"/>
    <s v="No"/>
    <m/>
    <x v="1"/>
    <x v="0"/>
    <m/>
    <m/>
    <m/>
    <n v="1"/>
    <m/>
    <n v="36"/>
    <n v="0"/>
    <n v="0"/>
    <n v="0"/>
    <n v="13"/>
    <x v="2"/>
  </r>
  <r>
    <x v="1"/>
    <x v="56"/>
    <s v="No"/>
    <x v="0"/>
    <x v="39"/>
    <s v="Female"/>
    <x v="5"/>
    <s v="Yes"/>
    <s v="No"/>
    <m/>
    <x v="0"/>
    <x v="0"/>
    <m/>
    <m/>
    <m/>
    <n v="1"/>
    <m/>
    <n v="68"/>
    <n v="0"/>
    <n v="0"/>
    <n v="0"/>
    <n v="15"/>
    <x v="2"/>
  </r>
  <r>
    <x v="1"/>
    <x v="56"/>
    <s v="No"/>
    <x v="0"/>
    <x v="41"/>
    <s v="Female"/>
    <x v="52"/>
    <s v="No"/>
    <s v="Yes"/>
    <s v="No"/>
    <x v="2"/>
    <x v="2"/>
    <s v="Credit Card"/>
    <s v="(blank)"/>
    <s v="(blank)"/>
    <n v="1"/>
    <m/>
    <n v="46"/>
    <n v="0"/>
    <n v="0"/>
    <n v="0"/>
    <n v="9"/>
    <x v="1"/>
  </r>
  <r>
    <x v="1"/>
    <x v="56"/>
    <s v="No"/>
    <x v="0"/>
    <x v="42"/>
    <s v="Female"/>
    <x v="13"/>
    <s v="Yes"/>
    <s v="No"/>
    <m/>
    <x v="0"/>
    <x v="0"/>
    <m/>
    <m/>
    <m/>
    <n v="1"/>
    <m/>
    <n v="55"/>
    <n v="0"/>
    <n v="0"/>
    <n v="0"/>
    <n v="17"/>
    <x v="2"/>
  </r>
  <r>
    <x v="1"/>
    <x v="56"/>
    <s v="No"/>
    <x v="0"/>
    <x v="45"/>
    <s v="Male"/>
    <x v="48"/>
    <s v="No"/>
    <s v="No"/>
    <m/>
    <x v="1"/>
    <x v="0"/>
    <m/>
    <m/>
    <m/>
    <n v="1"/>
    <m/>
    <n v="55"/>
    <n v="0"/>
    <n v="0"/>
    <n v="0"/>
    <n v="2"/>
    <x v="0"/>
  </r>
  <r>
    <x v="1"/>
    <x v="56"/>
    <s v="No"/>
    <x v="0"/>
    <x v="46"/>
    <s v="Male"/>
    <x v="32"/>
    <s v="No"/>
    <s v="No"/>
    <m/>
    <x v="1"/>
    <x v="0"/>
    <m/>
    <m/>
    <m/>
    <n v="1"/>
    <m/>
    <n v="38"/>
    <n v="1"/>
    <n v="0"/>
    <n v="0"/>
    <n v="6"/>
    <x v="1"/>
  </r>
  <r>
    <x v="1"/>
    <x v="56"/>
    <s v="No"/>
    <x v="0"/>
    <x v="47"/>
    <s v="Female"/>
    <x v="7"/>
    <s v="No"/>
    <s v="No"/>
    <m/>
    <x v="1"/>
    <x v="0"/>
    <m/>
    <m/>
    <m/>
    <n v="1"/>
    <m/>
    <n v="19"/>
    <n v="0"/>
    <n v="0"/>
    <n v="0"/>
    <n v="6"/>
    <x v="1"/>
  </r>
  <r>
    <x v="1"/>
    <x v="56"/>
    <s v="No"/>
    <x v="0"/>
    <x v="47"/>
    <s v="Male"/>
    <x v="30"/>
    <s v="No"/>
    <s v="Yes"/>
    <s v="No"/>
    <x v="2"/>
    <x v="1"/>
    <s v="Direct Debit"/>
    <s v="Attitude"/>
    <s v="Attitude of support person"/>
    <n v="1"/>
    <n v="1"/>
    <n v="26"/>
    <n v="4"/>
    <n v="0"/>
    <n v="0"/>
    <n v="1"/>
    <x v="0"/>
  </r>
  <r>
    <x v="1"/>
    <x v="56"/>
    <s v="Yes"/>
    <x v="0"/>
    <x v="2"/>
    <s v="Male"/>
    <x v="20"/>
    <s v="No"/>
    <s v="No"/>
    <m/>
    <x v="1"/>
    <x v="0"/>
    <m/>
    <m/>
    <m/>
    <n v="1"/>
    <m/>
    <n v="46"/>
    <n v="0"/>
    <n v="171"/>
    <n v="0"/>
    <n v="4"/>
    <x v="0"/>
  </r>
  <r>
    <x v="1"/>
    <x v="56"/>
    <s v="Yes"/>
    <x v="0"/>
    <x v="17"/>
    <s v="Male"/>
    <x v="15"/>
    <s v="Yes"/>
    <s v="No"/>
    <m/>
    <x v="0"/>
    <x v="0"/>
    <m/>
    <m/>
    <m/>
    <n v="1"/>
    <m/>
    <n v="51"/>
    <n v="0"/>
    <n v="316.39999999999998"/>
    <n v="0"/>
    <n v="37"/>
    <x v="2"/>
  </r>
  <r>
    <x v="1"/>
    <x v="56"/>
    <s v="Yes"/>
    <x v="0"/>
    <x v="18"/>
    <s v="Male"/>
    <x v="42"/>
    <s v="No"/>
    <s v="No"/>
    <m/>
    <x v="1"/>
    <x v="0"/>
    <m/>
    <m/>
    <m/>
    <n v="1"/>
    <m/>
    <n v="38"/>
    <n v="0"/>
    <n v="173.9"/>
    <n v="0"/>
    <n v="2"/>
    <x v="0"/>
  </r>
  <r>
    <x v="1"/>
    <x v="56"/>
    <s v="Yes"/>
    <x v="0"/>
    <x v="23"/>
    <s v="Female"/>
    <x v="1"/>
    <s v="No"/>
    <s v="No"/>
    <m/>
    <x v="1"/>
    <x v="0"/>
    <m/>
    <m/>
    <m/>
    <n v="1"/>
    <n v="1"/>
    <n v="46"/>
    <n v="3"/>
    <n v="129.69999999999999"/>
    <n v="0"/>
    <n v="2"/>
    <x v="0"/>
  </r>
  <r>
    <x v="1"/>
    <x v="56"/>
    <s v="Yes"/>
    <x v="0"/>
    <x v="28"/>
    <s v="Male"/>
    <x v="36"/>
    <s v="No"/>
    <s v="No"/>
    <m/>
    <x v="1"/>
    <x v="0"/>
    <m/>
    <m/>
    <m/>
    <n v="1"/>
    <m/>
    <n v="28"/>
    <n v="0"/>
    <n v="169.6"/>
    <n v="0"/>
    <n v="17"/>
    <x v="2"/>
  </r>
  <r>
    <x v="1"/>
    <x v="56"/>
    <s v="Yes"/>
    <x v="0"/>
    <x v="29"/>
    <s v="Female"/>
    <x v="47"/>
    <s v="No"/>
    <s v="No"/>
    <m/>
    <x v="1"/>
    <x v="0"/>
    <m/>
    <m/>
    <m/>
    <n v="1"/>
    <m/>
    <n v="30"/>
    <n v="0"/>
    <n v="116.9"/>
    <n v="0"/>
    <n v="5"/>
    <x v="1"/>
  </r>
  <r>
    <x v="1"/>
    <x v="56"/>
    <s v="Yes"/>
    <x v="0"/>
    <x v="33"/>
    <s v="Female"/>
    <x v="54"/>
    <s v="No"/>
    <s v="Yes"/>
    <s v="No"/>
    <x v="2"/>
    <x v="2"/>
    <s v="Direct Debit"/>
    <s v="(blank)"/>
    <s v="(blank)"/>
    <n v="1"/>
    <m/>
    <n v="29"/>
    <n v="0"/>
    <n v="243.2"/>
    <n v="0"/>
    <n v="15"/>
    <x v="2"/>
  </r>
  <r>
    <x v="1"/>
    <x v="56"/>
    <s v="Yes"/>
    <x v="0"/>
    <x v="34"/>
    <s v="Female"/>
    <x v="39"/>
    <s v="No"/>
    <s v="No"/>
    <m/>
    <x v="1"/>
    <x v="0"/>
    <m/>
    <m/>
    <m/>
    <n v="1"/>
    <n v="1"/>
    <n v="62"/>
    <n v="0"/>
    <n v="34.200000000000003"/>
    <n v="0"/>
    <n v="8"/>
    <x v="1"/>
  </r>
  <r>
    <x v="1"/>
    <x v="56"/>
    <s v="Yes"/>
    <x v="0"/>
    <x v="39"/>
    <s v="Female"/>
    <x v="52"/>
    <s v="No"/>
    <s v="Yes"/>
    <s v="No"/>
    <x v="2"/>
    <x v="1"/>
    <s v="Direct Debit"/>
    <s v="(blank)"/>
    <s v="(blank)"/>
    <n v="1"/>
    <m/>
    <n v="44"/>
    <n v="1"/>
    <n v="178.6"/>
    <n v="0"/>
    <n v="7"/>
    <x v="1"/>
  </r>
  <r>
    <x v="1"/>
    <x v="56"/>
    <s v="Yes"/>
    <x v="0"/>
    <x v="42"/>
    <s v="Male"/>
    <x v="54"/>
    <s v="No"/>
    <s v="Yes"/>
    <s v="No"/>
    <x v="2"/>
    <x v="1"/>
    <s v="Direct Debit"/>
    <s v="Attitude"/>
    <s v="Attitude of support person"/>
    <n v="1"/>
    <n v="1"/>
    <n v="46"/>
    <n v="0"/>
    <n v="7.9"/>
    <n v="0"/>
    <n v="7"/>
    <x v="1"/>
  </r>
  <r>
    <x v="1"/>
    <x v="56"/>
    <s v="Yes"/>
    <x v="0"/>
    <x v="45"/>
    <s v="Female"/>
    <x v="8"/>
    <s v="No"/>
    <s v="No"/>
    <m/>
    <x v="1"/>
    <x v="0"/>
    <m/>
    <m/>
    <m/>
    <n v="1"/>
    <m/>
    <n v="69"/>
    <n v="0"/>
    <n v="112.1"/>
    <n v="0"/>
    <n v="7"/>
    <x v="1"/>
  </r>
  <r>
    <x v="1"/>
    <x v="56"/>
    <s v="Yes"/>
    <x v="1"/>
    <x v="6"/>
    <s v="Female"/>
    <x v="59"/>
    <s v="No"/>
    <s v="Yes"/>
    <s v="No"/>
    <x v="2"/>
    <x v="2"/>
    <s v="Direct Debit"/>
    <s v="(blank)"/>
    <s v="(blank)"/>
    <n v="1"/>
    <m/>
    <n v="62"/>
    <n v="0"/>
    <n v="0"/>
    <n v="0"/>
    <n v="3"/>
    <x v="0"/>
  </r>
  <r>
    <x v="1"/>
    <x v="56"/>
    <s v="Yes"/>
    <x v="1"/>
    <x v="8"/>
    <s v="Female"/>
    <x v="48"/>
    <s v="No"/>
    <s v="No"/>
    <m/>
    <x v="1"/>
    <x v="0"/>
    <m/>
    <m/>
    <m/>
    <n v="1"/>
    <m/>
    <n v="34"/>
    <n v="1"/>
    <n v="0"/>
    <n v="0"/>
    <n v="5"/>
    <x v="1"/>
  </r>
  <r>
    <x v="1"/>
    <x v="56"/>
    <s v="Yes"/>
    <x v="1"/>
    <x v="34"/>
    <s v="Female"/>
    <x v="47"/>
    <s v="No"/>
    <s v="No"/>
    <m/>
    <x v="1"/>
    <x v="0"/>
    <m/>
    <m/>
    <m/>
    <n v="1"/>
    <n v="1"/>
    <n v="53"/>
    <n v="5"/>
    <n v="0"/>
    <n v="0"/>
    <n v="4"/>
    <x v="0"/>
  </r>
  <r>
    <x v="1"/>
    <x v="56"/>
    <s v="Yes"/>
    <x v="1"/>
    <x v="39"/>
    <s v="Male"/>
    <x v="24"/>
    <s v="No"/>
    <s v="No"/>
    <m/>
    <x v="1"/>
    <x v="0"/>
    <m/>
    <m/>
    <m/>
    <n v="1"/>
    <m/>
    <n v="30"/>
    <n v="0"/>
    <n v="0"/>
    <n v="0"/>
    <n v="5"/>
    <x v="1"/>
  </r>
  <r>
    <x v="1"/>
    <x v="57"/>
    <s v="No"/>
    <x v="0"/>
    <x v="3"/>
    <s v="Male"/>
    <x v="22"/>
    <s v="No"/>
    <s v="Yes"/>
    <s v="No"/>
    <x v="2"/>
    <x v="3"/>
    <s v="Direct Debit"/>
    <s v="Competitor"/>
    <s v="Competitor made better offer"/>
    <n v="1"/>
    <n v="1"/>
    <n v="65"/>
    <n v="5"/>
    <n v="0"/>
    <n v="0"/>
    <n v="5"/>
    <x v="1"/>
  </r>
  <r>
    <x v="1"/>
    <x v="57"/>
    <s v="No"/>
    <x v="0"/>
    <x v="3"/>
    <s v="Male"/>
    <x v="52"/>
    <s v="No"/>
    <s v="Yes"/>
    <s v="No"/>
    <x v="2"/>
    <x v="2"/>
    <s v="Direct Debit"/>
    <s v="(blank)"/>
    <s v="(blank)"/>
    <n v="1"/>
    <m/>
    <n v="57"/>
    <n v="2"/>
    <n v="0"/>
    <n v="0"/>
    <n v="1"/>
    <x v="0"/>
  </r>
  <r>
    <x v="1"/>
    <x v="57"/>
    <s v="No"/>
    <x v="0"/>
    <x v="5"/>
    <s v="Male"/>
    <x v="0"/>
    <s v="Yes"/>
    <s v="No"/>
    <m/>
    <x v="0"/>
    <x v="0"/>
    <m/>
    <m/>
    <m/>
    <n v="1"/>
    <m/>
    <n v="23"/>
    <n v="1"/>
    <n v="0"/>
    <n v="0"/>
    <n v="26"/>
    <x v="2"/>
  </r>
  <r>
    <x v="1"/>
    <x v="57"/>
    <s v="No"/>
    <x v="0"/>
    <x v="13"/>
    <s v="Male"/>
    <x v="43"/>
    <s v="No"/>
    <s v="No"/>
    <m/>
    <x v="1"/>
    <x v="0"/>
    <m/>
    <m/>
    <m/>
    <n v="1"/>
    <m/>
    <n v="19"/>
    <n v="0"/>
    <n v="0"/>
    <n v="0"/>
    <n v="2"/>
    <x v="0"/>
  </r>
  <r>
    <x v="1"/>
    <x v="57"/>
    <s v="No"/>
    <x v="0"/>
    <x v="14"/>
    <s v="Male"/>
    <x v="36"/>
    <s v="No"/>
    <s v="No"/>
    <m/>
    <x v="1"/>
    <x v="0"/>
    <m/>
    <m/>
    <m/>
    <n v="1"/>
    <m/>
    <n v="44"/>
    <n v="0"/>
    <n v="0"/>
    <n v="0"/>
    <n v="3"/>
    <x v="0"/>
  </r>
  <r>
    <x v="1"/>
    <x v="57"/>
    <s v="No"/>
    <x v="0"/>
    <x v="15"/>
    <s v="Female"/>
    <x v="53"/>
    <s v="No"/>
    <s v="Yes"/>
    <s v="Yes"/>
    <x v="2"/>
    <x v="1"/>
    <s v="Credit Card"/>
    <s v="(blank)"/>
    <s v="(blank)"/>
    <n v="1"/>
    <m/>
    <n v="43"/>
    <n v="1"/>
    <n v="0"/>
    <n v="0"/>
    <n v="4"/>
    <x v="0"/>
  </r>
  <r>
    <x v="1"/>
    <x v="57"/>
    <s v="No"/>
    <x v="0"/>
    <x v="17"/>
    <s v="Male"/>
    <x v="52"/>
    <s v="No"/>
    <s v="Yes"/>
    <s v="No"/>
    <x v="2"/>
    <x v="3"/>
    <s v="Credit Card"/>
    <s v="(blank)"/>
    <s v="(blank)"/>
    <n v="1"/>
    <m/>
    <n v="46"/>
    <n v="0"/>
    <n v="0"/>
    <n v="0"/>
    <n v="3"/>
    <x v="0"/>
  </r>
  <r>
    <x v="1"/>
    <x v="57"/>
    <s v="No"/>
    <x v="0"/>
    <x v="19"/>
    <s v="Female"/>
    <x v="55"/>
    <s v="No"/>
    <s v="Yes"/>
    <s v="No"/>
    <x v="2"/>
    <x v="2"/>
    <s v="Credit Card"/>
    <s v="(blank)"/>
    <s v="(blank)"/>
    <n v="1"/>
    <m/>
    <n v="51"/>
    <n v="0"/>
    <n v="0"/>
    <n v="0"/>
    <n v="1"/>
    <x v="0"/>
  </r>
  <r>
    <x v="1"/>
    <x v="57"/>
    <s v="No"/>
    <x v="0"/>
    <x v="21"/>
    <s v="Female"/>
    <x v="24"/>
    <s v="No"/>
    <s v="No"/>
    <m/>
    <x v="1"/>
    <x v="0"/>
    <m/>
    <m/>
    <m/>
    <n v="1"/>
    <m/>
    <n v="38"/>
    <n v="0"/>
    <n v="0"/>
    <n v="0"/>
    <n v="13"/>
    <x v="2"/>
  </r>
  <r>
    <x v="1"/>
    <x v="57"/>
    <s v="No"/>
    <x v="0"/>
    <x v="50"/>
    <s v="Male"/>
    <x v="8"/>
    <s v="No"/>
    <s v="No"/>
    <m/>
    <x v="1"/>
    <x v="0"/>
    <m/>
    <m/>
    <m/>
    <n v="1"/>
    <m/>
    <n v="34"/>
    <n v="0"/>
    <n v="0"/>
    <n v="0"/>
    <n v="2"/>
    <x v="0"/>
  </r>
  <r>
    <x v="1"/>
    <x v="57"/>
    <s v="No"/>
    <x v="0"/>
    <x v="24"/>
    <s v="Female"/>
    <x v="41"/>
    <s v="No"/>
    <s v="No"/>
    <m/>
    <x v="1"/>
    <x v="0"/>
    <m/>
    <m/>
    <m/>
    <n v="1"/>
    <m/>
    <n v="40"/>
    <n v="0"/>
    <n v="0"/>
    <n v="0"/>
    <n v="5"/>
    <x v="1"/>
  </r>
  <r>
    <x v="1"/>
    <x v="57"/>
    <s v="No"/>
    <x v="0"/>
    <x v="26"/>
    <s v="Female"/>
    <x v="23"/>
    <s v="No"/>
    <s v="No"/>
    <m/>
    <x v="1"/>
    <x v="0"/>
    <m/>
    <m/>
    <m/>
    <n v="1"/>
    <m/>
    <n v="41"/>
    <n v="0"/>
    <n v="0"/>
    <n v="0"/>
    <n v="3"/>
    <x v="0"/>
  </r>
  <r>
    <x v="1"/>
    <x v="57"/>
    <s v="No"/>
    <x v="0"/>
    <x v="26"/>
    <s v="Male"/>
    <x v="4"/>
    <s v="Yes"/>
    <s v="No"/>
    <m/>
    <x v="0"/>
    <x v="0"/>
    <m/>
    <m/>
    <m/>
    <n v="1"/>
    <n v="1"/>
    <n v="42"/>
    <n v="2"/>
    <n v="116.9"/>
    <n v="0"/>
    <n v="16"/>
    <x v="2"/>
  </r>
  <r>
    <x v="1"/>
    <x v="57"/>
    <s v="No"/>
    <x v="0"/>
    <x v="27"/>
    <s v="Female"/>
    <x v="8"/>
    <s v="No"/>
    <s v="No"/>
    <m/>
    <x v="1"/>
    <x v="0"/>
    <m/>
    <m/>
    <m/>
    <n v="1"/>
    <m/>
    <n v="45"/>
    <n v="2"/>
    <n v="0"/>
    <n v="0"/>
    <n v="27"/>
    <x v="2"/>
  </r>
  <r>
    <x v="1"/>
    <x v="57"/>
    <s v="No"/>
    <x v="0"/>
    <x v="28"/>
    <s v="Female"/>
    <x v="43"/>
    <s v="No"/>
    <s v="No"/>
    <m/>
    <x v="1"/>
    <x v="0"/>
    <m/>
    <m/>
    <m/>
    <n v="1"/>
    <m/>
    <n v="34"/>
    <n v="0"/>
    <n v="0"/>
    <n v="0"/>
    <n v="6"/>
    <x v="1"/>
  </r>
  <r>
    <x v="1"/>
    <x v="57"/>
    <s v="No"/>
    <x v="0"/>
    <x v="33"/>
    <s v="Male"/>
    <x v="25"/>
    <s v="No"/>
    <s v="No"/>
    <m/>
    <x v="1"/>
    <x v="0"/>
    <m/>
    <m/>
    <m/>
    <n v="1"/>
    <m/>
    <n v="21"/>
    <n v="0"/>
    <n v="0"/>
    <n v="0"/>
    <n v="11"/>
    <x v="2"/>
  </r>
  <r>
    <x v="1"/>
    <x v="57"/>
    <s v="No"/>
    <x v="0"/>
    <x v="37"/>
    <s v="Female"/>
    <x v="49"/>
    <s v="No"/>
    <s v="No"/>
    <m/>
    <x v="1"/>
    <x v="0"/>
    <m/>
    <m/>
    <m/>
    <n v="1"/>
    <n v="1"/>
    <n v="47"/>
    <n v="0"/>
    <n v="0"/>
    <n v="0"/>
    <n v="10"/>
    <x v="1"/>
  </r>
  <r>
    <x v="1"/>
    <x v="57"/>
    <s v="No"/>
    <x v="0"/>
    <x v="37"/>
    <s v="Male"/>
    <x v="36"/>
    <s v="No"/>
    <s v="No"/>
    <m/>
    <x v="1"/>
    <x v="0"/>
    <m/>
    <m/>
    <m/>
    <n v="1"/>
    <m/>
    <n v="40"/>
    <n v="0"/>
    <n v="0"/>
    <n v="0"/>
    <n v="4"/>
    <x v="0"/>
  </r>
  <r>
    <x v="1"/>
    <x v="57"/>
    <s v="No"/>
    <x v="0"/>
    <x v="41"/>
    <s v="Female"/>
    <x v="57"/>
    <s v="Yes"/>
    <s v="No"/>
    <m/>
    <x v="0"/>
    <x v="0"/>
    <m/>
    <m/>
    <m/>
    <n v="1"/>
    <m/>
    <n v="32"/>
    <n v="0"/>
    <n v="0"/>
    <n v="0"/>
    <n v="27"/>
    <x v="2"/>
  </r>
  <r>
    <x v="1"/>
    <x v="57"/>
    <s v="No"/>
    <x v="0"/>
    <x v="41"/>
    <s v="Female"/>
    <x v="18"/>
    <s v="Yes"/>
    <s v="No"/>
    <m/>
    <x v="0"/>
    <x v="0"/>
    <m/>
    <m/>
    <m/>
    <n v="1"/>
    <m/>
    <n v="54"/>
    <n v="2"/>
    <n v="0"/>
    <n v="0"/>
    <n v="12"/>
    <x v="2"/>
  </r>
  <r>
    <x v="1"/>
    <x v="57"/>
    <s v="No"/>
    <x v="0"/>
    <x v="47"/>
    <s v="Male"/>
    <x v="25"/>
    <s v="No"/>
    <s v="No"/>
    <m/>
    <x v="1"/>
    <x v="0"/>
    <m/>
    <m/>
    <m/>
    <n v="1"/>
    <m/>
    <n v="25"/>
    <n v="0"/>
    <n v="0"/>
    <n v="0"/>
    <n v="4"/>
    <x v="0"/>
  </r>
  <r>
    <x v="1"/>
    <x v="57"/>
    <s v="Yes"/>
    <x v="0"/>
    <x v="0"/>
    <s v="Female"/>
    <x v="8"/>
    <s v="No"/>
    <s v="No"/>
    <m/>
    <x v="1"/>
    <x v="0"/>
    <m/>
    <m/>
    <m/>
    <n v="1"/>
    <m/>
    <n v="42"/>
    <n v="0"/>
    <n v="179.8"/>
    <n v="0"/>
    <n v="4"/>
    <x v="0"/>
  </r>
  <r>
    <x v="1"/>
    <x v="57"/>
    <s v="Yes"/>
    <x v="0"/>
    <x v="1"/>
    <s v="Female"/>
    <x v="39"/>
    <s v="No"/>
    <s v="No"/>
    <m/>
    <x v="1"/>
    <x v="0"/>
    <m/>
    <m/>
    <m/>
    <n v="1"/>
    <m/>
    <n v="39"/>
    <n v="0"/>
    <n v="129.1"/>
    <n v="0"/>
    <n v="2"/>
    <x v="0"/>
  </r>
  <r>
    <x v="1"/>
    <x v="57"/>
    <s v="Yes"/>
    <x v="0"/>
    <x v="11"/>
    <s v="Male"/>
    <x v="36"/>
    <s v="No"/>
    <s v="No"/>
    <m/>
    <x v="1"/>
    <x v="0"/>
    <m/>
    <m/>
    <m/>
    <n v="1"/>
    <m/>
    <n v="33"/>
    <n v="0"/>
    <n v="79.8"/>
    <n v="0"/>
    <n v="8"/>
    <x v="1"/>
  </r>
  <r>
    <x v="1"/>
    <x v="57"/>
    <s v="Yes"/>
    <x v="0"/>
    <x v="16"/>
    <s v="Male"/>
    <x v="10"/>
    <s v="Yes"/>
    <s v="No"/>
    <m/>
    <x v="0"/>
    <x v="0"/>
    <m/>
    <m/>
    <m/>
    <n v="1"/>
    <m/>
    <n v="42"/>
    <n v="0"/>
    <n v="342.2"/>
    <n v="0"/>
    <n v="17"/>
    <x v="2"/>
  </r>
  <r>
    <x v="1"/>
    <x v="57"/>
    <s v="Yes"/>
    <x v="0"/>
    <x v="25"/>
    <s v="Female"/>
    <x v="10"/>
    <s v="Yes"/>
    <s v="No"/>
    <m/>
    <x v="0"/>
    <x v="0"/>
    <m/>
    <m/>
    <m/>
    <n v="1"/>
    <m/>
    <n v="21"/>
    <n v="0"/>
    <n v="169.4"/>
    <n v="0"/>
    <n v="14"/>
    <x v="2"/>
  </r>
  <r>
    <x v="1"/>
    <x v="57"/>
    <s v="Yes"/>
    <x v="0"/>
    <x v="28"/>
    <s v="Male"/>
    <x v="44"/>
    <s v="No"/>
    <s v="No"/>
    <m/>
    <x v="1"/>
    <x v="0"/>
    <m/>
    <m/>
    <m/>
    <n v="1"/>
    <m/>
    <n v="47"/>
    <n v="0"/>
    <n v="292.89999999999998"/>
    <n v="0"/>
    <n v="10"/>
    <x v="1"/>
  </r>
  <r>
    <x v="1"/>
    <x v="57"/>
    <s v="Yes"/>
    <x v="0"/>
    <x v="38"/>
    <s v="Male"/>
    <x v="6"/>
    <s v="No"/>
    <s v="No"/>
    <m/>
    <x v="1"/>
    <x v="0"/>
    <m/>
    <m/>
    <m/>
    <n v="1"/>
    <m/>
    <n v="41"/>
    <n v="0"/>
    <n v="120.4"/>
    <n v="0"/>
    <n v="3"/>
    <x v="0"/>
  </r>
  <r>
    <x v="1"/>
    <x v="57"/>
    <s v="Yes"/>
    <x v="0"/>
    <x v="40"/>
    <s v="Female"/>
    <x v="8"/>
    <s v="No"/>
    <s v="No"/>
    <m/>
    <x v="1"/>
    <x v="0"/>
    <m/>
    <m/>
    <m/>
    <n v="1"/>
    <m/>
    <n v="23"/>
    <n v="0"/>
    <n v="182.7"/>
    <n v="0"/>
    <n v="1"/>
    <x v="0"/>
  </r>
  <r>
    <x v="1"/>
    <x v="57"/>
    <s v="Yes"/>
    <x v="0"/>
    <x v="41"/>
    <s v="Female"/>
    <x v="24"/>
    <s v="No"/>
    <s v="No"/>
    <m/>
    <x v="1"/>
    <x v="0"/>
    <m/>
    <m/>
    <m/>
    <n v="1"/>
    <n v="1"/>
    <n v="45"/>
    <n v="1"/>
    <n v="225.7"/>
    <n v="0"/>
    <n v="3"/>
    <x v="0"/>
  </r>
  <r>
    <x v="1"/>
    <x v="57"/>
    <s v="Yes"/>
    <x v="0"/>
    <x v="41"/>
    <s v="Male"/>
    <x v="32"/>
    <s v="No"/>
    <s v="No"/>
    <m/>
    <x v="1"/>
    <x v="0"/>
    <m/>
    <m/>
    <m/>
    <n v="1"/>
    <m/>
    <n v="24"/>
    <n v="0"/>
    <n v="240.7"/>
    <n v="0"/>
    <n v="4"/>
    <x v="0"/>
  </r>
  <r>
    <x v="1"/>
    <x v="57"/>
    <s v="Yes"/>
    <x v="1"/>
    <x v="48"/>
    <s v="Female"/>
    <x v="50"/>
    <s v="No"/>
    <s v="No"/>
    <m/>
    <x v="1"/>
    <x v="0"/>
    <m/>
    <m/>
    <m/>
    <n v="1"/>
    <n v="1"/>
    <n v="34"/>
    <n v="0"/>
    <n v="0"/>
    <n v="0"/>
    <n v="6"/>
    <x v="1"/>
  </r>
  <r>
    <x v="1"/>
    <x v="57"/>
    <s v="Yes"/>
    <x v="1"/>
    <x v="14"/>
    <s v="Female"/>
    <x v="25"/>
    <s v="No"/>
    <s v="No"/>
    <m/>
    <x v="1"/>
    <x v="0"/>
    <m/>
    <m/>
    <m/>
    <n v="1"/>
    <m/>
    <n v="28"/>
    <n v="0"/>
    <n v="0"/>
    <n v="0"/>
    <n v="7"/>
    <x v="1"/>
  </r>
  <r>
    <x v="1"/>
    <x v="57"/>
    <s v="Yes"/>
    <x v="1"/>
    <x v="20"/>
    <s v="Female"/>
    <x v="12"/>
    <s v="No"/>
    <s v="No"/>
    <m/>
    <x v="1"/>
    <x v="0"/>
    <m/>
    <m/>
    <m/>
    <n v="1"/>
    <m/>
    <n v="42"/>
    <n v="2"/>
    <n v="0"/>
    <n v="0"/>
    <n v="6"/>
    <x v="1"/>
  </r>
  <r>
    <x v="1"/>
    <x v="58"/>
    <s v="No"/>
    <x v="0"/>
    <x v="0"/>
    <s v="Female"/>
    <x v="30"/>
    <s v="No"/>
    <s v="Yes"/>
    <s v="No"/>
    <x v="2"/>
    <x v="3"/>
    <s v="Direct Debit"/>
    <s v="(blank)"/>
    <s v="(blank)"/>
    <n v="1"/>
    <m/>
    <n v="50"/>
    <n v="2"/>
    <n v="0"/>
    <n v="0"/>
    <n v="1"/>
    <x v="0"/>
  </r>
  <r>
    <x v="1"/>
    <x v="58"/>
    <s v="No"/>
    <x v="0"/>
    <x v="3"/>
    <s v="Female"/>
    <x v="7"/>
    <s v="No"/>
    <s v="No"/>
    <m/>
    <x v="1"/>
    <x v="0"/>
    <m/>
    <m/>
    <m/>
    <n v="1"/>
    <m/>
    <n v="37"/>
    <n v="0"/>
    <n v="0"/>
    <n v="0"/>
    <n v="3"/>
    <x v="0"/>
  </r>
  <r>
    <x v="1"/>
    <x v="58"/>
    <s v="No"/>
    <x v="0"/>
    <x v="3"/>
    <s v="Male"/>
    <x v="40"/>
    <s v="No"/>
    <s v="Yes"/>
    <s v="No"/>
    <x v="2"/>
    <x v="1"/>
    <s v="Direct Debit"/>
    <s v="Dissatisfaction"/>
    <s v="Service dissatisfaction"/>
    <n v="1"/>
    <n v="1"/>
    <n v="20"/>
    <n v="2"/>
    <n v="18.600000000000001"/>
    <n v="0"/>
    <n v="8"/>
    <x v="1"/>
  </r>
  <r>
    <x v="1"/>
    <x v="58"/>
    <s v="No"/>
    <x v="0"/>
    <x v="4"/>
    <s v="Female"/>
    <x v="56"/>
    <s v="No"/>
    <s v="No"/>
    <m/>
    <x v="1"/>
    <x v="0"/>
    <m/>
    <m/>
    <m/>
    <n v="1"/>
    <m/>
    <n v="41"/>
    <n v="0"/>
    <n v="0"/>
    <n v="0"/>
    <n v="4"/>
    <x v="0"/>
  </r>
  <r>
    <x v="1"/>
    <x v="58"/>
    <s v="No"/>
    <x v="0"/>
    <x v="5"/>
    <s v="Female"/>
    <x v="38"/>
    <s v="No"/>
    <s v="No"/>
    <m/>
    <x v="1"/>
    <x v="0"/>
    <m/>
    <m/>
    <m/>
    <n v="1"/>
    <m/>
    <n v="59"/>
    <n v="3"/>
    <n v="0"/>
    <n v="0"/>
    <n v="7"/>
    <x v="1"/>
  </r>
  <r>
    <x v="1"/>
    <x v="58"/>
    <s v="No"/>
    <x v="0"/>
    <x v="7"/>
    <s v="Female"/>
    <x v="11"/>
    <s v="No"/>
    <s v="No"/>
    <m/>
    <x v="1"/>
    <x v="0"/>
    <m/>
    <m/>
    <m/>
    <n v="1"/>
    <m/>
    <n v="43"/>
    <n v="0"/>
    <n v="0"/>
    <n v="0"/>
    <n v="5"/>
    <x v="1"/>
  </r>
  <r>
    <x v="1"/>
    <x v="58"/>
    <s v="No"/>
    <x v="0"/>
    <x v="13"/>
    <s v="Male"/>
    <x v="47"/>
    <s v="No"/>
    <s v="No"/>
    <m/>
    <x v="1"/>
    <x v="0"/>
    <m/>
    <m/>
    <m/>
    <n v="1"/>
    <m/>
    <n v="31"/>
    <n v="0"/>
    <n v="0"/>
    <n v="0"/>
    <n v="4"/>
    <x v="0"/>
  </r>
  <r>
    <x v="1"/>
    <x v="58"/>
    <s v="No"/>
    <x v="0"/>
    <x v="16"/>
    <s v="Female"/>
    <x v="25"/>
    <s v="No"/>
    <s v="No"/>
    <m/>
    <x v="1"/>
    <x v="0"/>
    <m/>
    <m/>
    <m/>
    <n v="1"/>
    <m/>
    <n v="36"/>
    <n v="0"/>
    <n v="0"/>
    <n v="0"/>
    <n v="6"/>
    <x v="1"/>
  </r>
  <r>
    <x v="1"/>
    <x v="58"/>
    <s v="No"/>
    <x v="0"/>
    <x v="16"/>
    <s v="Male"/>
    <x v="11"/>
    <s v="No"/>
    <s v="No"/>
    <m/>
    <x v="1"/>
    <x v="0"/>
    <m/>
    <m/>
    <m/>
    <n v="1"/>
    <m/>
    <n v="47"/>
    <n v="0"/>
    <n v="0"/>
    <n v="0"/>
    <n v="1"/>
    <x v="0"/>
  </r>
  <r>
    <x v="1"/>
    <x v="58"/>
    <s v="No"/>
    <x v="0"/>
    <x v="17"/>
    <s v="Male"/>
    <x v="50"/>
    <s v="No"/>
    <s v="No"/>
    <m/>
    <x v="1"/>
    <x v="0"/>
    <m/>
    <m/>
    <m/>
    <n v="1"/>
    <m/>
    <n v="26"/>
    <n v="0"/>
    <n v="0"/>
    <n v="0"/>
    <n v="8"/>
    <x v="1"/>
  </r>
  <r>
    <x v="1"/>
    <x v="58"/>
    <s v="No"/>
    <x v="0"/>
    <x v="18"/>
    <s v="Male"/>
    <x v="57"/>
    <s v="Yes"/>
    <s v="No"/>
    <m/>
    <x v="0"/>
    <x v="0"/>
    <m/>
    <m/>
    <m/>
    <n v="1"/>
    <n v="1"/>
    <n v="39"/>
    <n v="3"/>
    <n v="0"/>
    <n v="0"/>
    <n v="17"/>
    <x v="2"/>
  </r>
  <r>
    <x v="1"/>
    <x v="58"/>
    <s v="No"/>
    <x v="0"/>
    <x v="18"/>
    <s v="Male"/>
    <x v="12"/>
    <s v="No"/>
    <s v="No"/>
    <m/>
    <x v="1"/>
    <x v="0"/>
    <m/>
    <m/>
    <m/>
    <n v="1"/>
    <m/>
    <n v="23"/>
    <n v="0"/>
    <n v="0"/>
    <n v="0"/>
    <n v="8"/>
    <x v="1"/>
  </r>
  <r>
    <x v="1"/>
    <x v="58"/>
    <s v="No"/>
    <x v="0"/>
    <x v="20"/>
    <s v="Female"/>
    <x v="47"/>
    <s v="No"/>
    <s v="No"/>
    <m/>
    <x v="1"/>
    <x v="0"/>
    <m/>
    <m/>
    <m/>
    <n v="1"/>
    <m/>
    <n v="59"/>
    <n v="0"/>
    <n v="0"/>
    <n v="0"/>
    <n v="11"/>
    <x v="2"/>
  </r>
  <r>
    <x v="1"/>
    <x v="58"/>
    <s v="No"/>
    <x v="0"/>
    <x v="29"/>
    <s v="Female"/>
    <x v="47"/>
    <s v="No"/>
    <s v="No"/>
    <m/>
    <x v="1"/>
    <x v="0"/>
    <m/>
    <m/>
    <m/>
    <n v="1"/>
    <m/>
    <n v="59"/>
    <n v="1"/>
    <n v="0"/>
    <n v="0"/>
    <n v="4"/>
    <x v="0"/>
  </r>
  <r>
    <x v="1"/>
    <x v="58"/>
    <s v="No"/>
    <x v="0"/>
    <x v="31"/>
    <s v="Female"/>
    <x v="17"/>
    <s v="Yes"/>
    <s v="No"/>
    <m/>
    <x v="0"/>
    <x v="0"/>
    <m/>
    <m/>
    <m/>
    <n v="1"/>
    <m/>
    <n v="34"/>
    <n v="1"/>
    <n v="0"/>
    <n v="0"/>
    <n v="14"/>
    <x v="2"/>
  </r>
  <r>
    <x v="1"/>
    <x v="58"/>
    <s v="No"/>
    <x v="0"/>
    <x v="33"/>
    <s v="Female"/>
    <x v="6"/>
    <s v="No"/>
    <s v="No"/>
    <m/>
    <x v="1"/>
    <x v="0"/>
    <m/>
    <m/>
    <m/>
    <n v="1"/>
    <m/>
    <n v="60"/>
    <n v="0"/>
    <n v="0"/>
    <n v="0"/>
    <n v="15"/>
    <x v="2"/>
  </r>
  <r>
    <x v="1"/>
    <x v="58"/>
    <s v="No"/>
    <x v="0"/>
    <x v="33"/>
    <s v="Male"/>
    <x v="24"/>
    <s v="No"/>
    <s v="No"/>
    <m/>
    <x v="1"/>
    <x v="0"/>
    <m/>
    <m/>
    <m/>
    <n v="1"/>
    <m/>
    <n v="22"/>
    <n v="2"/>
    <n v="0"/>
    <n v="0"/>
    <n v="10"/>
    <x v="1"/>
  </r>
  <r>
    <x v="1"/>
    <x v="58"/>
    <s v="No"/>
    <x v="0"/>
    <x v="35"/>
    <s v="Female"/>
    <x v="18"/>
    <s v="Yes"/>
    <s v="No"/>
    <m/>
    <x v="0"/>
    <x v="0"/>
    <m/>
    <m/>
    <m/>
    <n v="1"/>
    <m/>
    <n v="39"/>
    <n v="1"/>
    <n v="0"/>
    <n v="0"/>
    <n v="16"/>
    <x v="2"/>
  </r>
  <r>
    <x v="1"/>
    <x v="58"/>
    <s v="No"/>
    <x v="0"/>
    <x v="35"/>
    <s v="Male"/>
    <x v="18"/>
    <s v="Yes"/>
    <s v="No"/>
    <m/>
    <x v="0"/>
    <x v="0"/>
    <m/>
    <m/>
    <m/>
    <n v="1"/>
    <m/>
    <n v="27"/>
    <n v="0"/>
    <n v="0"/>
    <n v="0"/>
    <n v="13"/>
    <x v="2"/>
  </r>
  <r>
    <x v="1"/>
    <x v="58"/>
    <s v="No"/>
    <x v="0"/>
    <x v="37"/>
    <s v="Female"/>
    <x v="17"/>
    <s v="Yes"/>
    <s v="No"/>
    <m/>
    <x v="0"/>
    <x v="0"/>
    <m/>
    <m/>
    <m/>
    <n v="1"/>
    <m/>
    <n v="31"/>
    <n v="0"/>
    <n v="0"/>
    <n v="0"/>
    <n v="19"/>
    <x v="2"/>
  </r>
  <r>
    <x v="1"/>
    <x v="58"/>
    <s v="No"/>
    <x v="0"/>
    <x v="38"/>
    <s v="Female"/>
    <x v="5"/>
    <s v="Yes"/>
    <s v="No"/>
    <m/>
    <x v="0"/>
    <x v="0"/>
    <m/>
    <m/>
    <m/>
    <n v="1"/>
    <m/>
    <n v="45"/>
    <n v="0"/>
    <n v="0"/>
    <n v="0"/>
    <n v="19"/>
    <x v="2"/>
  </r>
  <r>
    <x v="1"/>
    <x v="58"/>
    <s v="No"/>
    <x v="0"/>
    <x v="38"/>
    <s v="Female"/>
    <x v="43"/>
    <s v="No"/>
    <s v="No"/>
    <m/>
    <x v="1"/>
    <x v="0"/>
    <m/>
    <m/>
    <m/>
    <n v="1"/>
    <m/>
    <n v="52"/>
    <n v="0"/>
    <n v="0"/>
    <n v="0"/>
    <n v="2"/>
    <x v="0"/>
  </r>
  <r>
    <x v="1"/>
    <x v="58"/>
    <s v="No"/>
    <x v="0"/>
    <x v="40"/>
    <s v="Female"/>
    <x v="40"/>
    <s v="No"/>
    <s v="Yes"/>
    <s v="No"/>
    <x v="2"/>
    <x v="3"/>
    <s v="Credit Card"/>
    <s v="Attitude"/>
    <s v="Attitude of support person"/>
    <n v="1"/>
    <n v="1"/>
    <n v="50"/>
    <n v="2"/>
    <n v="0"/>
    <n v="0"/>
    <n v="4"/>
    <x v="0"/>
  </r>
  <r>
    <x v="1"/>
    <x v="58"/>
    <s v="No"/>
    <x v="0"/>
    <x v="40"/>
    <s v="Male"/>
    <x v="16"/>
    <s v="Yes"/>
    <s v="No"/>
    <m/>
    <x v="0"/>
    <x v="0"/>
    <m/>
    <m/>
    <m/>
    <n v="1"/>
    <m/>
    <n v="60"/>
    <n v="0"/>
    <n v="0"/>
    <n v="0"/>
    <n v="26"/>
    <x v="2"/>
  </r>
  <r>
    <x v="1"/>
    <x v="58"/>
    <s v="No"/>
    <x v="0"/>
    <x v="40"/>
    <s v="Male"/>
    <x v="48"/>
    <s v="No"/>
    <s v="No"/>
    <m/>
    <x v="1"/>
    <x v="0"/>
    <m/>
    <m/>
    <m/>
    <n v="1"/>
    <n v="1"/>
    <n v="57"/>
    <n v="0"/>
    <n v="0"/>
    <n v="0"/>
    <n v="10"/>
    <x v="1"/>
  </r>
  <r>
    <x v="1"/>
    <x v="58"/>
    <s v="No"/>
    <x v="0"/>
    <x v="41"/>
    <s v="Female"/>
    <x v="44"/>
    <s v="No"/>
    <s v="No"/>
    <m/>
    <x v="1"/>
    <x v="0"/>
    <m/>
    <m/>
    <m/>
    <n v="1"/>
    <m/>
    <n v="59"/>
    <n v="2"/>
    <n v="0"/>
    <n v="0"/>
    <n v="2"/>
    <x v="0"/>
  </r>
  <r>
    <x v="1"/>
    <x v="58"/>
    <s v="No"/>
    <x v="0"/>
    <x v="45"/>
    <s v="Female"/>
    <x v="42"/>
    <s v="No"/>
    <s v="No"/>
    <m/>
    <x v="1"/>
    <x v="0"/>
    <m/>
    <m/>
    <m/>
    <n v="1"/>
    <m/>
    <n v="51"/>
    <n v="0"/>
    <n v="0"/>
    <n v="0"/>
    <n v="3"/>
    <x v="0"/>
  </r>
  <r>
    <x v="1"/>
    <x v="58"/>
    <s v="No"/>
    <x v="0"/>
    <x v="47"/>
    <s v="Female"/>
    <x v="19"/>
    <s v="Yes"/>
    <s v="No"/>
    <m/>
    <x v="0"/>
    <x v="0"/>
    <m/>
    <m/>
    <m/>
    <n v="1"/>
    <m/>
    <n v="34"/>
    <n v="0"/>
    <n v="0"/>
    <n v="0"/>
    <n v="14"/>
    <x v="2"/>
  </r>
  <r>
    <x v="1"/>
    <x v="58"/>
    <s v="No"/>
    <x v="0"/>
    <x v="47"/>
    <s v="Female"/>
    <x v="36"/>
    <s v="No"/>
    <s v="No"/>
    <m/>
    <x v="1"/>
    <x v="0"/>
    <m/>
    <m/>
    <m/>
    <n v="1"/>
    <m/>
    <n v="35"/>
    <n v="0"/>
    <n v="0"/>
    <n v="0"/>
    <n v="3"/>
    <x v="0"/>
  </r>
  <r>
    <x v="1"/>
    <x v="58"/>
    <s v="No"/>
    <x v="1"/>
    <x v="7"/>
    <s v="Male"/>
    <x v="22"/>
    <s v="No"/>
    <s v="Yes"/>
    <s v="No"/>
    <x v="2"/>
    <x v="1"/>
    <s v="Direct Debit"/>
    <s v="Price"/>
    <s v="Price too high"/>
    <n v="1"/>
    <n v="1"/>
    <n v="40"/>
    <n v="4"/>
    <n v="0"/>
    <n v="0"/>
    <n v="3"/>
    <x v="0"/>
  </r>
  <r>
    <x v="1"/>
    <x v="58"/>
    <s v="Yes"/>
    <x v="0"/>
    <x v="7"/>
    <s v="Female"/>
    <x v="14"/>
    <s v="No"/>
    <s v="Yes"/>
    <s v="Yes"/>
    <x v="2"/>
    <x v="3"/>
    <s v="Credit Card"/>
    <s v="(blank)"/>
    <s v="(blank)"/>
    <n v="1"/>
    <m/>
    <n v="36"/>
    <n v="0"/>
    <n v="395.3"/>
    <n v="0"/>
    <n v="6"/>
    <x v="1"/>
  </r>
  <r>
    <x v="1"/>
    <x v="58"/>
    <s v="Yes"/>
    <x v="0"/>
    <x v="9"/>
    <s v="Male"/>
    <x v="15"/>
    <s v="Yes"/>
    <s v="No"/>
    <m/>
    <x v="0"/>
    <x v="0"/>
    <m/>
    <m/>
    <m/>
    <n v="1"/>
    <m/>
    <n v="22"/>
    <n v="2"/>
    <n v="123.9"/>
    <n v="0"/>
    <n v="7"/>
    <x v="1"/>
  </r>
  <r>
    <x v="1"/>
    <x v="58"/>
    <s v="Yes"/>
    <x v="0"/>
    <x v="10"/>
    <s v="Female"/>
    <x v="30"/>
    <s v="No"/>
    <s v="Yes"/>
    <s v="No"/>
    <x v="2"/>
    <x v="3"/>
    <s v="Direct Debit"/>
    <s v="(blank)"/>
    <s v="(blank)"/>
    <n v="1"/>
    <m/>
    <n v="34"/>
    <n v="0"/>
    <n v="380.6"/>
    <n v="0"/>
    <n v="2"/>
    <x v="0"/>
  </r>
  <r>
    <x v="1"/>
    <x v="58"/>
    <s v="Yes"/>
    <x v="0"/>
    <x v="11"/>
    <s v="Male"/>
    <x v="50"/>
    <s v="No"/>
    <s v="No"/>
    <m/>
    <x v="1"/>
    <x v="0"/>
    <m/>
    <m/>
    <m/>
    <n v="1"/>
    <m/>
    <n v="33"/>
    <n v="1"/>
    <n v="168.2"/>
    <n v="0"/>
    <n v="12"/>
    <x v="2"/>
  </r>
  <r>
    <x v="1"/>
    <x v="58"/>
    <s v="Yes"/>
    <x v="0"/>
    <x v="11"/>
    <s v="Male"/>
    <x v="25"/>
    <s v="No"/>
    <s v="No"/>
    <m/>
    <x v="1"/>
    <x v="0"/>
    <m/>
    <m/>
    <m/>
    <n v="1"/>
    <m/>
    <n v="28"/>
    <n v="0"/>
    <n v="128.6"/>
    <n v="0"/>
    <n v="4"/>
    <x v="0"/>
  </r>
  <r>
    <x v="1"/>
    <x v="58"/>
    <s v="Yes"/>
    <x v="0"/>
    <x v="17"/>
    <s v="Male"/>
    <x v="53"/>
    <s v="No"/>
    <s v="Yes"/>
    <s v="No"/>
    <x v="2"/>
    <x v="3"/>
    <s v="Credit Card"/>
    <s v="(blank)"/>
    <s v="(blank)"/>
    <n v="1"/>
    <m/>
    <n v="39"/>
    <n v="0"/>
    <n v="147.5"/>
    <n v="0"/>
    <n v="11"/>
    <x v="2"/>
  </r>
  <r>
    <x v="1"/>
    <x v="58"/>
    <s v="Yes"/>
    <x v="0"/>
    <x v="50"/>
    <s v="Female"/>
    <x v="37"/>
    <s v="No"/>
    <s v="No"/>
    <m/>
    <x v="1"/>
    <x v="0"/>
    <m/>
    <m/>
    <m/>
    <n v="1"/>
    <m/>
    <n v="37"/>
    <n v="0"/>
    <n v="448.4"/>
    <n v="0"/>
    <n v="12"/>
    <x v="2"/>
  </r>
  <r>
    <x v="1"/>
    <x v="58"/>
    <s v="Yes"/>
    <x v="0"/>
    <x v="22"/>
    <s v="Male"/>
    <x v="6"/>
    <s v="No"/>
    <s v="No"/>
    <m/>
    <x v="1"/>
    <x v="0"/>
    <m/>
    <m/>
    <m/>
    <n v="1"/>
    <m/>
    <n v="43"/>
    <n v="0"/>
    <n v="213.9"/>
    <n v="0"/>
    <n v="29"/>
    <x v="2"/>
  </r>
  <r>
    <x v="1"/>
    <x v="58"/>
    <s v="Yes"/>
    <x v="0"/>
    <x v="23"/>
    <s v="Female"/>
    <x v="38"/>
    <s v="No"/>
    <s v="No"/>
    <m/>
    <x v="1"/>
    <x v="0"/>
    <m/>
    <m/>
    <m/>
    <n v="1"/>
    <m/>
    <n v="35"/>
    <n v="0"/>
    <n v="132.19999999999999"/>
    <n v="0"/>
    <n v="6"/>
    <x v="1"/>
  </r>
  <r>
    <x v="1"/>
    <x v="58"/>
    <s v="Yes"/>
    <x v="0"/>
    <x v="23"/>
    <s v="Male"/>
    <x v="8"/>
    <s v="No"/>
    <s v="No"/>
    <m/>
    <x v="1"/>
    <x v="0"/>
    <m/>
    <m/>
    <m/>
    <n v="1"/>
    <n v="1"/>
    <n v="40"/>
    <n v="5"/>
    <n v="158.1"/>
    <n v="0"/>
    <n v="7"/>
    <x v="1"/>
  </r>
  <r>
    <x v="1"/>
    <x v="58"/>
    <s v="Yes"/>
    <x v="0"/>
    <x v="26"/>
    <s v="Male"/>
    <x v="19"/>
    <s v="Yes"/>
    <s v="No"/>
    <m/>
    <x v="0"/>
    <x v="0"/>
    <m/>
    <m/>
    <m/>
    <n v="1"/>
    <m/>
    <n v="54"/>
    <n v="0"/>
    <n v="436.6"/>
    <n v="0"/>
    <n v="24"/>
    <x v="2"/>
  </r>
  <r>
    <x v="1"/>
    <x v="58"/>
    <s v="Yes"/>
    <x v="0"/>
    <x v="26"/>
    <s v="Male"/>
    <x v="14"/>
    <s v="No"/>
    <s v="No"/>
    <m/>
    <x v="1"/>
    <x v="0"/>
    <m/>
    <m/>
    <m/>
    <n v="1"/>
    <n v="1"/>
    <n v="54"/>
    <n v="2"/>
    <n v="368.8"/>
    <n v="0"/>
    <n v="3"/>
    <x v="0"/>
  </r>
  <r>
    <x v="1"/>
    <x v="58"/>
    <s v="Yes"/>
    <x v="0"/>
    <x v="28"/>
    <s v="Male"/>
    <x v="35"/>
    <s v="No"/>
    <s v="No"/>
    <m/>
    <x v="1"/>
    <x v="0"/>
    <m/>
    <m/>
    <m/>
    <n v="1"/>
    <n v="1"/>
    <n v="60"/>
    <n v="4"/>
    <n v="160.5"/>
    <n v="0"/>
    <n v="9"/>
    <x v="1"/>
  </r>
  <r>
    <x v="1"/>
    <x v="58"/>
    <s v="Yes"/>
    <x v="0"/>
    <x v="32"/>
    <s v="Male"/>
    <x v="32"/>
    <s v="No"/>
    <s v="No"/>
    <m/>
    <x v="1"/>
    <x v="0"/>
    <m/>
    <m/>
    <m/>
    <n v="1"/>
    <m/>
    <n v="45"/>
    <n v="0"/>
    <n v="273.39999999999998"/>
    <n v="0"/>
    <n v="8"/>
    <x v="1"/>
  </r>
  <r>
    <x v="1"/>
    <x v="58"/>
    <s v="Yes"/>
    <x v="0"/>
    <x v="45"/>
    <s v="Male"/>
    <x v="10"/>
    <s v="Yes"/>
    <s v="No"/>
    <m/>
    <x v="0"/>
    <x v="0"/>
    <m/>
    <m/>
    <m/>
    <n v="1"/>
    <m/>
    <n v="31"/>
    <n v="0"/>
    <n v="274.39999999999998"/>
    <n v="0"/>
    <n v="28"/>
    <x v="2"/>
  </r>
  <r>
    <x v="1"/>
    <x v="58"/>
    <s v="Yes"/>
    <x v="1"/>
    <x v="12"/>
    <s v="Female"/>
    <x v="29"/>
    <s v="No"/>
    <s v="No"/>
    <m/>
    <x v="1"/>
    <x v="0"/>
    <m/>
    <m/>
    <m/>
    <n v="1"/>
    <m/>
    <n v="30"/>
    <n v="0"/>
    <n v="0"/>
    <n v="0"/>
    <n v="5"/>
    <x v="1"/>
  </r>
  <r>
    <x v="1"/>
    <x v="58"/>
    <s v="Yes"/>
    <x v="1"/>
    <x v="50"/>
    <s v="Female"/>
    <x v="26"/>
    <s v="No"/>
    <s v="No"/>
    <m/>
    <x v="1"/>
    <x v="0"/>
    <m/>
    <m/>
    <m/>
    <n v="1"/>
    <m/>
    <n v="54"/>
    <n v="0"/>
    <n v="0"/>
    <n v="0"/>
    <n v="3"/>
    <x v="0"/>
  </r>
  <r>
    <x v="1"/>
    <x v="58"/>
    <s v="Yes"/>
    <x v="1"/>
    <x v="28"/>
    <s v="Male"/>
    <x v="11"/>
    <s v="No"/>
    <s v="No"/>
    <m/>
    <x v="1"/>
    <x v="0"/>
    <m/>
    <m/>
    <m/>
    <n v="1"/>
    <m/>
    <n v="24"/>
    <n v="1"/>
    <n v="0"/>
    <n v="0"/>
    <n v="3"/>
    <x v="0"/>
  </r>
  <r>
    <x v="1"/>
    <x v="59"/>
    <s v="No"/>
    <x v="0"/>
    <x v="1"/>
    <s v="Female"/>
    <x v="0"/>
    <s v="Yes"/>
    <s v="No"/>
    <m/>
    <x v="0"/>
    <x v="0"/>
    <m/>
    <m/>
    <m/>
    <n v="1"/>
    <n v="1"/>
    <n v="59"/>
    <n v="5"/>
    <n v="0"/>
    <n v="0"/>
    <n v="16"/>
    <x v="2"/>
  </r>
  <r>
    <x v="1"/>
    <x v="59"/>
    <s v="No"/>
    <x v="0"/>
    <x v="1"/>
    <s v="Male"/>
    <x v="18"/>
    <s v="Yes"/>
    <s v="No"/>
    <m/>
    <x v="0"/>
    <x v="0"/>
    <m/>
    <m/>
    <m/>
    <n v="1"/>
    <m/>
    <n v="37"/>
    <n v="0"/>
    <n v="0"/>
    <n v="0"/>
    <n v="16"/>
    <x v="2"/>
  </r>
  <r>
    <x v="1"/>
    <x v="59"/>
    <s v="No"/>
    <x v="0"/>
    <x v="48"/>
    <s v="Female"/>
    <x v="0"/>
    <s v="Yes"/>
    <s v="No"/>
    <m/>
    <x v="0"/>
    <x v="0"/>
    <m/>
    <m/>
    <m/>
    <n v="1"/>
    <m/>
    <n v="38"/>
    <n v="0"/>
    <n v="0"/>
    <n v="0"/>
    <n v="17"/>
    <x v="2"/>
  </r>
  <r>
    <x v="1"/>
    <x v="59"/>
    <s v="No"/>
    <x v="0"/>
    <x v="5"/>
    <s v="Female"/>
    <x v="27"/>
    <s v="No"/>
    <s v="No"/>
    <m/>
    <x v="1"/>
    <x v="0"/>
    <m/>
    <m/>
    <m/>
    <n v="1"/>
    <m/>
    <n v="58"/>
    <n v="0"/>
    <n v="0"/>
    <n v="0"/>
    <n v="3"/>
    <x v="0"/>
  </r>
  <r>
    <x v="1"/>
    <x v="59"/>
    <s v="No"/>
    <x v="0"/>
    <x v="6"/>
    <s v="Male"/>
    <x v="29"/>
    <s v="No"/>
    <s v="No"/>
    <m/>
    <x v="1"/>
    <x v="0"/>
    <m/>
    <m/>
    <m/>
    <n v="1"/>
    <m/>
    <n v="48"/>
    <n v="0"/>
    <n v="0"/>
    <n v="0"/>
    <n v="1"/>
    <x v="0"/>
  </r>
  <r>
    <x v="1"/>
    <x v="59"/>
    <s v="No"/>
    <x v="0"/>
    <x v="7"/>
    <s v="Female"/>
    <x v="43"/>
    <s v="No"/>
    <s v="No"/>
    <m/>
    <x v="1"/>
    <x v="0"/>
    <m/>
    <m/>
    <m/>
    <n v="1"/>
    <n v="1"/>
    <n v="47"/>
    <n v="4"/>
    <n v="0"/>
    <n v="0"/>
    <n v="7"/>
    <x v="1"/>
  </r>
  <r>
    <x v="1"/>
    <x v="59"/>
    <s v="No"/>
    <x v="0"/>
    <x v="7"/>
    <s v="Male"/>
    <x v="12"/>
    <s v="No"/>
    <s v="No"/>
    <m/>
    <x v="1"/>
    <x v="0"/>
    <m/>
    <m/>
    <m/>
    <n v="1"/>
    <m/>
    <n v="35"/>
    <n v="1"/>
    <n v="0"/>
    <n v="0"/>
    <n v="29"/>
    <x v="2"/>
  </r>
  <r>
    <x v="1"/>
    <x v="59"/>
    <s v="No"/>
    <x v="0"/>
    <x v="8"/>
    <s v="Female"/>
    <x v="20"/>
    <s v="No"/>
    <s v="No"/>
    <m/>
    <x v="1"/>
    <x v="0"/>
    <m/>
    <m/>
    <m/>
    <n v="1"/>
    <m/>
    <n v="48"/>
    <n v="0"/>
    <n v="0"/>
    <n v="0"/>
    <n v="6"/>
    <x v="1"/>
  </r>
  <r>
    <x v="1"/>
    <x v="59"/>
    <s v="No"/>
    <x v="0"/>
    <x v="9"/>
    <s v="Female"/>
    <x v="12"/>
    <s v="No"/>
    <s v="No"/>
    <m/>
    <x v="1"/>
    <x v="0"/>
    <m/>
    <m/>
    <m/>
    <n v="1"/>
    <m/>
    <n v="40"/>
    <n v="0"/>
    <n v="0"/>
    <n v="0"/>
    <n v="2"/>
    <x v="0"/>
  </r>
  <r>
    <x v="1"/>
    <x v="59"/>
    <s v="No"/>
    <x v="0"/>
    <x v="9"/>
    <s v="Male"/>
    <x v="0"/>
    <s v="Yes"/>
    <s v="No"/>
    <m/>
    <x v="0"/>
    <x v="0"/>
    <m/>
    <m/>
    <m/>
    <n v="1"/>
    <n v="1"/>
    <n v="47"/>
    <n v="1"/>
    <n v="20.3"/>
    <n v="0"/>
    <n v="17"/>
    <x v="2"/>
  </r>
  <r>
    <x v="1"/>
    <x v="59"/>
    <s v="No"/>
    <x v="0"/>
    <x v="9"/>
    <s v="Male"/>
    <x v="52"/>
    <s v="No"/>
    <s v="Yes"/>
    <s v="Yes"/>
    <x v="2"/>
    <x v="3"/>
    <s v="Direct Debit"/>
    <s v="(blank)"/>
    <s v="(blank)"/>
    <n v="1"/>
    <m/>
    <n v="51"/>
    <n v="0"/>
    <n v="0"/>
    <n v="0"/>
    <n v="4"/>
    <x v="0"/>
  </r>
  <r>
    <x v="1"/>
    <x v="59"/>
    <s v="No"/>
    <x v="0"/>
    <x v="12"/>
    <s v="Male"/>
    <x v="27"/>
    <s v="No"/>
    <s v="No"/>
    <m/>
    <x v="1"/>
    <x v="0"/>
    <m/>
    <m/>
    <m/>
    <n v="1"/>
    <m/>
    <n v="50"/>
    <n v="0"/>
    <n v="0"/>
    <n v="0"/>
    <n v="7"/>
    <x v="1"/>
  </r>
  <r>
    <x v="1"/>
    <x v="59"/>
    <s v="No"/>
    <x v="0"/>
    <x v="14"/>
    <s v="Female"/>
    <x v="42"/>
    <s v="No"/>
    <s v="No"/>
    <m/>
    <x v="1"/>
    <x v="0"/>
    <m/>
    <m/>
    <m/>
    <n v="1"/>
    <m/>
    <n v="52"/>
    <n v="0"/>
    <n v="0"/>
    <n v="0"/>
    <n v="4"/>
    <x v="0"/>
  </r>
  <r>
    <x v="1"/>
    <x v="59"/>
    <s v="No"/>
    <x v="0"/>
    <x v="16"/>
    <s v="Female"/>
    <x v="36"/>
    <s v="No"/>
    <s v="No"/>
    <m/>
    <x v="1"/>
    <x v="0"/>
    <m/>
    <m/>
    <m/>
    <n v="1"/>
    <m/>
    <n v="51"/>
    <n v="0"/>
    <n v="0"/>
    <n v="0"/>
    <n v="7"/>
    <x v="1"/>
  </r>
  <r>
    <x v="1"/>
    <x v="59"/>
    <s v="No"/>
    <x v="0"/>
    <x v="16"/>
    <s v="Male"/>
    <x v="56"/>
    <s v="No"/>
    <s v="No"/>
    <m/>
    <x v="1"/>
    <x v="0"/>
    <m/>
    <m/>
    <m/>
    <n v="1"/>
    <m/>
    <n v="46"/>
    <n v="0"/>
    <n v="0"/>
    <n v="0"/>
    <n v="7"/>
    <x v="1"/>
  </r>
  <r>
    <x v="1"/>
    <x v="59"/>
    <s v="No"/>
    <x v="0"/>
    <x v="17"/>
    <s v="Female"/>
    <x v="21"/>
    <s v="No"/>
    <s v="No"/>
    <m/>
    <x v="1"/>
    <x v="0"/>
    <m/>
    <m/>
    <m/>
    <n v="1"/>
    <n v="1"/>
    <n v="21"/>
    <n v="5"/>
    <n v="108.9"/>
    <n v="0"/>
    <n v="2"/>
    <x v="0"/>
  </r>
  <r>
    <x v="1"/>
    <x v="59"/>
    <s v="No"/>
    <x v="0"/>
    <x v="22"/>
    <s v="Male"/>
    <x v="65"/>
    <s v="No"/>
    <s v="Yes"/>
    <s v="No"/>
    <x v="2"/>
    <x v="3"/>
    <s v="Direct Debit"/>
    <s v="(blank)"/>
    <s v="(blank)"/>
    <n v="1"/>
    <m/>
    <n v="54"/>
    <n v="0"/>
    <n v="0"/>
    <n v="0"/>
    <n v="5"/>
    <x v="1"/>
  </r>
  <r>
    <x v="1"/>
    <x v="59"/>
    <s v="No"/>
    <x v="0"/>
    <x v="24"/>
    <s v="Female"/>
    <x v="15"/>
    <s v="Yes"/>
    <s v="No"/>
    <m/>
    <x v="0"/>
    <x v="0"/>
    <m/>
    <m/>
    <m/>
    <n v="1"/>
    <m/>
    <n v="53"/>
    <n v="0"/>
    <n v="0"/>
    <n v="0"/>
    <n v="37"/>
    <x v="2"/>
  </r>
  <r>
    <x v="1"/>
    <x v="59"/>
    <s v="No"/>
    <x v="0"/>
    <x v="24"/>
    <s v="Female"/>
    <x v="30"/>
    <s v="No"/>
    <s v="Yes"/>
    <s v="No"/>
    <x v="2"/>
    <x v="3"/>
    <s v="Direct Debit"/>
    <s v="(blank)"/>
    <s v="(blank)"/>
    <n v="1"/>
    <m/>
    <n v="52"/>
    <n v="0"/>
    <n v="0"/>
    <n v="0"/>
    <n v="9"/>
    <x v="1"/>
  </r>
  <r>
    <x v="1"/>
    <x v="59"/>
    <s v="No"/>
    <x v="0"/>
    <x v="29"/>
    <s v="Female"/>
    <x v="62"/>
    <s v="No"/>
    <s v="Yes"/>
    <s v="Yes"/>
    <x v="2"/>
    <x v="1"/>
    <s v="Credit Card"/>
    <s v="(blank)"/>
    <s v="(blank)"/>
    <n v="1"/>
    <m/>
    <n v="46"/>
    <n v="0"/>
    <n v="0"/>
    <n v="0"/>
    <n v="9"/>
    <x v="1"/>
  </r>
  <r>
    <x v="1"/>
    <x v="59"/>
    <s v="No"/>
    <x v="0"/>
    <x v="32"/>
    <s v="Female"/>
    <x v="25"/>
    <s v="No"/>
    <s v="No"/>
    <m/>
    <x v="1"/>
    <x v="0"/>
    <m/>
    <m/>
    <m/>
    <n v="1"/>
    <m/>
    <n v="30"/>
    <n v="0"/>
    <n v="0"/>
    <n v="0"/>
    <n v="1"/>
    <x v="0"/>
  </r>
  <r>
    <x v="1"/>
    <x v="59"/>
    <s v="No"/>
    <x v="0"/>
    <x v="32"/>
    <s v="Male"/>
    <x v="49"/>
    <s v="No"/>
    <s v="No"/>
    <m/>
    <x v="1"/>
    <x v="0"/>
    <m/>
    <m/>
    <m/>
    <n v="1"/>
    <m/>
    <n v="37"/>
    <n v="2"/>
    <n v="0"/>
    <n v="0"/>
    <n v="1"/>
    <x v="0"/>
  </r>
  <r>
    <x v="1"/>
    <x v="59"/>
    <s v="No"/>
    <x v="0"/>
    <x v="34"/>
    <s v="Male"/>
    <x v="5"/>
    <s v="Yes"/>
    <s v="No"/>
    <m/>
    <x v="0"/>
    <x v="0"/>
    <m/>
    <m/>
    <m/>
    <n v="1"/>
    <m/>
    <n v="37"/>
    <n v="0"/>
    <n v="0"/>
    <n v="0"/>
    <n v="20"/>
    <x v="2"/>
  </r>
  <r>
    <x v="1"/>
    <x v="59"/>
    <s v="No"/>
    <x v="0"/>
    <x v="34"/>
    <s v="Male"/>
    <x v="57"/>
    <s v="Yes"/>
    <s v="No"/>
    <m/>
    <x v="0"/>
    <x v="0"/>
    <m/>
    <m/>
    <m/>
    <n v="1"/>
    <m/>
    <n v="60"/>
    <n v="0"/>
    <n v="0"/>
    <n v="0"/>
    <n v="26"/>
    <x v="2"/>
  </r>
  <r>
    <x v="1"/>
    <x v="59"/>
    <s v="No"/>
    <x v="0"/>
    <x v="37"/>
    <s v="Male"/>
    <x v="27"/>
    <s v="No"/>
    <s v="No"/>
    <m/>
    <x v="1"/>
    <x v="0"/>
    <m/>
    <m/>
    <m/>
    <n v="1"/>
    <m/>
    <n v="42"/>
    <n v="1"/>
    <n v="0"/>
    <n v="0"/>
    <n v="1"/>
    <x v="0"/>
  </r>
  <r>
    <x v="1"/>
    <x v="59"/>
    <s v="No"/>
    <x v="0"/>
    <x v="37"/>
    <s v="Male"/>
    <x v="9"/>
    <s v="No"/>
    <s v="No"/>
    <m/>
    <x v="1"/>
    <x v="0"/>
    <m/>
    <m/>
    <m/>
    <n v="1"/>
    <m/>
    <n v="23"/>
    <n v="2"/>
    <n v="0"/>
    <n v="0"/>
    <n v="6"/>
    <x v="1"/>
  </r>
  <r>
    <x v="1"/>
    <x v="59"/>
    <s v="No"/>
    <x v="0"/>
    <x v="38"/>
    <s v="Female"/>
    <x v="3"/>
    <s v="No"/>
    <s v="No"/>
    <m/>
    <x v="1"/>
    <x v="0"/>
    <m/>
    <m/>
    <m/>
    <n v="1"/>
    <m/>
    <n v="19"/>
    <n v="0"/>
    <n v="0"/>
    <n v="0"/>
    <n v="1"/>
    <x v="0"/>
  </r>
  <r>
    <x v="1"/>
    <x v="59"/>
    <s v="No"/>
    <x v="0"/>
    <x v="38"/>
    <s v="Female"/>
    <x v="22"/>
    <s v="No"/>
    <s v="Yes"/>
    <s v="No"/>
    <x v="2"/>
    <x v="2"/>
    <s v="Direct Debit"/>
    <s v="(blank)"/>
    <s v="(blank)"/>
    <n v="1"/>
    <m/>
    <n v="60"/>
    <n v="3"/>
    <n v="0"/>
    <n v="0"/>
    <n v="3"/>
    <x v="0"/>
  </r>
  <r>
    <x v="1"/>
    <x v="59"/>
    <s v="No"/>
    <x v="0"/>
    <x v="38"/>
    <s v="Male"/>
    <x v="37"/>
    <s v="No"/>
    <s v="No"/>
    <m/>
    <x v="1"/>
    <x v="0"/>
    <m/>
    <m/>
    <m/>
    <n v="1"/>
    <m/>
    <n v="70"/>
    <n v="0"/>
    <n v="0"/>
    <n v="0"/>
    <n v="2"/>
    <x v="0"/>
  </r>
  <r>
    <x v="1"/>
    <x v="59"/>
    <s v="No"/>
    <x v="0"/>
    <x v="40"/>
    <s v="Female"/>
    <x v="56"/>
    <s v="No"/>
    <s v="No"/>
    <m/>
    <x v="1"/>
    <x v="0"/>
    <m/>
    <m/>
    <m/>
    <n v="1"/>
    <m/>
    <n v="46"/>
    <n v="0"/>
    <n v="0"/>
    <n v="0"/>
    <n v="6"/>
    <x v="1"/>
  </r>
  <r>
    <x v="1"/>
    <x v="59"/>
    <s v="No"/>
    <x v="0"/>
    <x v="42"/>
    <s v="Female"/>
    <x v="1"/>
    <s v="No"/>
    <s v="No"/>
    <m/>
    <x v="1"/>
    <x v="0"/>
    <m/>
    <m/>
    <m/>
    <n v="1"/>
    <m/>
    <n v="45"/>
    <n v="0"/>
    <n v="0"/>
    <n v="0"/>
    <n v="11"/>
    <x v="2"/>
  </r>
  <r>
    <x v="1"/>
    <x v="59"/>
    <s v="No"/>
    <x v="0"/>
    <x v="42"/>
    <s v="Male"/>
    <x v="55"/>
    <s v="No"/>
    <s v="Yes"/>
    <s v="Yes"/>
    <x v="2"/>
    <x v="2"/>
    <s v="Direct Debit"/>
    <s v="(blank)"/>
    <s v="(blank)"/>
    <n v="1"/>
    <m/>
    <n v="40"/>
    <n v="0"/>
    <n v="0"/>
    <n v="0"/>
    <n v="3"/>
    <x v="0"/>
  </r>
  <r>
    <x v="1"/>
    <x v="59"/>
    <s v="No"/>
    <x v="0"/>
    <x v="43"/>
    <s v="Female"/>
    <x v="54"/>
    <s v="No"/>
    <s v="Yes"/>
    <s v="No"/>
    <x v="2"/>
    <x v="3"/>
    <s v="Credit Card"/>
    <s v="(blank)"/>
    <s v="(blank)"/>
    <n v="1"/>
    <m/>
    <n v="61"/>
    <n v="0"/>
    <n v="0"/>
    <n v="0"/>
    <n v="9"/>
    <x v="1"/>
  </r>
  <r>
    <x v="1"/>
    <x v="59"/>
    <s v="No"/>
    <x v="0"/>
    <x v="44"/>
    <s v="Male"/>
    <x v="23"/>
    <s v="No"/>
    <s v="No"/>
    <m/>
    <x v="1"/>
    <x v="0"/>
    <m/>
    <m/>
    <m/>
    <n v="1"/>
    <m/>
    <n v="28"/>
    <n v="1"/>
    <n v="0"/>
    <n v="0"/>
    <n v="8"/>
    <x v="1"/>
  </r>
  <r>
    <x v="1"/>
    <x v="59"/>
    <s v="No"/>
    <x v="0"/>
    <x v="45"/>
    <s v="Male"/>
    <x v="47"/>
    <s v="No"/>
    <s v="No"/>
    <m/>
    <x v="1"/>
    <x v="0"/>
    <m/>
    <m/>
    <m/>
    <n v="1"/>
    <m/>
    <n v="24"/>
    <n v="0"/>
    <n v="0"/>
    <n v="0"/>
    <n v="15"/>
    <x v="2"/>
  </r>
  <r>
    <x v="1"/>
    <x v="59"/>
    <s v="No"/>
    <x v="0"/>
    <x v="45"/>
    <s v="Male"/>
    <x v="6"/>
    <s v="No"/>
    <s v="No"/>
    <m/>
    <x v="1"/>
    <x v="0"/>
    <m/>
    <m/>
    <m/>
    <n v="1"/>
    <m/>
    <n v="65"/>
    <n v="0"/>
    <n v="0"/>
    <n v="0"/>
    <n v="15"/>
    <x v="2"/>
  </r>
  <r>
    <x v="1"/>
    <x v="59"/>
    <s v="No"/>
    <x v="0"/>
    <x v="46"/>
    <s v="Female"/>
    <x v="25"/>
    <s v="No"/>
    <s v="No"/>
    <m/>
    <x v="1"/>
    <x v="0"/>
    <m/>
    <m/>
    <m/>
    <n v="1"/>
    <m/>
    <n v="39"/>
    <n v="0"/>
    <n v="0"/>
    <n v="0"/>
    <n v="6"/>
    <x v="1"/>
  </r>
  <r>
    <x v="1"/>
    <x v="59"/>
    <s v="No"/>
    <x v="0"/>
    <x v="47"/>
    <s v="Female"/>
    <x v="52"/>
    <s v="No"/>
    <s v="Yes"/>
    <s v="No"/>
    <x v="2"/>
    <x v="3"/>
    <s v="Credit Card"/>
    <s v="(blank)"/>
    <s v="(blank)"/>
    <n v="1"/>
    <m/>
    <n v="44"/>
    <n v="0"/>
    <n v="0"/>
    <n v="0"/>
    <n v="8"/>
    <x v="1"/>
  </r>
  <r>
    <x v="1"/>
    <x v="59"/>
    <s v="No"/>
    <x v="1"/>
    <x v="3"/>
    <s v="Female"/>
    <x v="2"/>
    <s v="No"/>
    <s v="No"/>
    <m/>
    <x v="1"/>
    <x v="0"/>
    <m/>
    <m/>
    <m/>
    <n v="1"/>
    <m/>
    <n v="34"/>
    <n v="0"/>
    <n v="0"/>
    <n v="0"/>
    <n v="5"/>
    <x v="1"/>
  </r>
  <r>
    <x v="1"/>
    <x v="59"/>
    <s v="Yes"/>
    <x v="0"/>
    <x v="11"/>
    <s v="Male"/>
    <x v="7"/>
    <s v="No"/>
    <s v="No"/>
    <m/>
    <x v="1"/>
    <x v="0"/>
    <m/>
    <m/>
    <m/>
    <n v="1"/>
    <n v="1"/>
    <n v="34"/>
    <n v="5"/>
    <n v="227"/>
    <n v="0"/>
    <n v="2"/>
    <x v="0"/>
  </r>
  <r>
    <x v="1"/>
    <x v="59"/>
    <s v="Yes"/>
    <x v="0"/>
    <x v="15"/>
    <s v="Male"/>
    <x v="9"/>
    <s v="No"/>
    <s v="No"/>
    <m/>
    <x v="1"/>
    <x v="0"/>
    <m/>
    <m/>
    <m/>
    <n v="1"/>
    <n v="1"/>
    <n v="63"/>
    <n v="4"/>
    <n v="186"/>
    <n v="0"/>
    <n v="5"/>
    <x v="1"/>
  </r>
  <r>
    <x v="1"/>
    <x v="59"/>
    <s v="Yes"/>
    <x v="0"/>
    <x v="17"/>
    <s v="Female"/>
    <x v="15"/>
    <s v="Yes"/>
    <s v="No"/>
    <m/>
    <x v="0"/>
    <x v="0"/>
    <m/>
    <m/>
    <m/>
    <n v="1"/>
    <m/>
    <n v="29"/>
    <n v="2"/>
    <n v="130.5"/>
    <n v="0"/>
    <n v="24"/>
    <x v="2"/>
  </r>
  <r>
    <x v="1"/>
    <x v="59"/>
    <s v="Yes"/>
    <x v="0"/>
    <x v="26"/>
    <s v="Male"/>
    <x v="11"/>
    <s v="No"/>
    <s v="No"/>
    <m/>
    <x v="1"/>
    <x v="0"/>
    <m/>
    <m/>
    <m/>
    <n v="1"/>
    <n v="1"/>
    <n v="53"/>
    <n v="0"/>
    <n v="174"/>
    <n v="0"/>
    <n v="2"/>
    <x v="0"/>
  </r>
  <r>
    <x v="1"/>
    <x v="59"/>
    <s v="Yes"/>
    <x v="0"/>
    <x v="31"/>
    <s v="Male"/>
    <x v="26"/>
    <s v="No"/>
    <s v="No"/>
    <m/>
    <x v="1"/>
    <x v="0"/>
    <m/>
    <m/>
    <m/>
    <n v="1"/>
    <m/>
    <n v="28"/>
    <n v="0"/>
    <n v="264"/>
    <n v="0"/>
    <n v="4"/>
    <x v="0"/>
  </r>
  <r>
    <x v="1"/>
    <x v="59"/>
    <s v="Yes"/>
    <x v="0"/>
    <x v="32"/>
    <s v="Male"/>
    <x v="3"/>
    <s v="No"/>
    <s v="No"/>
    <m/>
    <x v="1"/>
    <x v="0"/>
    <m/>
    <m/>
    <m/>
    <n v="1"/>
    <m/>
    <n v="25"/>
    <n v="0"/>
    <n v="222"/>
    <n v="0"/>
    <n v="1"/>
    <x v="0"/>
  </r>
  <r>
    <x v="1"/>
    <x v="59"/>
    <s v="Yes"/>
    <x v="0"/>
    <x v="33"/>
    <s v="Female"/>
    <x v="24"/>
    <s v="No"/>
    <s v="No"/>
    <m/>
    <x v="1"/>
    <x v="0"/>
    <m/>
    <m/>
    <m/>
    <n v="1"/>
    <m/>
    <n v="56"/>
    <n v="0"/>
    <n v="241.5"/>
    <n v="0"/>
    <n v="8"/>
    <x v="1"/>
  </r>
  <r>
    <x v="1"/>
    <x v="59"/>
    <s v="Yes"/>
    <x v="0"/>
    <x v="33"/>
    <s v="Male"/>
    <x v="19"/>
    <s v="Yes"/>
    <s v="No"/>
    <m/>
    <x v="0"/>
    <x v="0"/>
    <m/>
    <m/>
    <m/>
    <n v="1"/>
    <m/>
    <n v="16"/>
    <n v="0"/>
    <n v="207"/>
    <n v="0"/>
    <n v="26"/>
    <x v="2"/>
  </r>
  <r>
    <x v="1"/>
    <x v="59"/>
    <s v="Yes"/>
    <x v="0"/>
    <x v="34"/>
    <s v="Female"/>
    <x v="6"/>
    <s v="No"/>
    <s v="No"/>
    <m/>
    <x v="1"/>
    <x v="0"/>
    <m/>
    <m/>
    <m/>
    <n v="1"/>
    <m/>
    <n v="41"/>
    <n v="1"/>
    <n v="190"/>
    <n v="0"/>
    <n v="6"/>
    <x v="1"/>
  </r>
  <r>
    <x v="1"/>
    <x v="59"/>
    <s v="Yes"/>
    <x v="0"/>
    <x v="35"/>
    <s v="Female"/>
    <x v="26"/>
    <s v="No"/>
    <s v="No"/>
    <m/>
    <x v="1"/>
    <x v="0"/>
    <m/>
    <m/>
    <m/>
    <n v="1"/>
    <m/>
    <n v="22"/>
    <n v="0"/>
    <n v="123"/>
    <n v="0"/>
    <n v="4"/>
    <x v="0"/>
  </r>
  <r>
    <x v="1"/>
    <x v="59"/>
    <s v="Yes"/>
    <x v="0"/>
    <x v="38"/>
    <s v="Male"/>
    <x v="36"/>
    <s v="No"/>
    <s v="No"/>
    <m/>
    <x v="1"/>
    <x v="0"/>
    <m/>
    <m/>
    <m/>
    <n v="1"/>
    <m/>
    <n v="26"/>
    <n v="0"/>
    <n v="249"/>
    <n v="0"/>
    <n v="0"/>
    <x v="0"/>
  </r>
  <r>
    <x v="1"/>
    <x v="59"/>
    <s v="Yes"/>
    <x v="0"/>
    <x v="38"/>
    <s v="Male"/>
    <x v="33"/>
    <s v="No"/>
    <s v="Yes"/>
    <s v="No"/>
    <x v="2"/>
    <x v="2"/>
    <s v="Direct Debit"/>
    <s v="(blank)"/>
    <s v="(blank)"/>
    <n v="1"/>
    <m/>
    <n v="50"/>
    <n v="1"/>
    <n v="168"/>
    <n v="0"/>
    <n v="6"/>
    <x v="1"/>
  </r>
  <r>
    <x v="1"/>
    <x v="59"/>
    <s v="Yes"/>
    <x v="0"/>
    <x v="40"/>
    <s v="Female"/>
    <x v="5"/>
    <s v="Yes"/>
    <s v="No"/>
    <m/>
    <x v="0"/>
    <x v="0"/>
    <m/>
    <m/>
    <m/>
    <n v="1"/>
    <n v="1"/>
    <n v="59"/>
    <n v="5"/>
    <n v="38.299999999999997"/>
    <n v="0"/>
    <n v="18"/>
    <x v="2"/>
  </r>
  <r>
    <x v="1"/>
    <x v="59"/>
    <s v="Yes"/>
    <x v="0"/>
    <x v="41"/>
    <s v="Male"/>
    <x v="13"/>
    <s v="Yes"/>
    <s v="No"/>
    <m/>
    <x v="0"/>
    <x v="0"/>
    <m/>
    <m/>
    <m/>
    <n v="1"/>
    <n v="1"/>
    <n v="27"/>
    <n v="0"/>
    <n v="97.3"/>
    <n v="0"/>
    <n v="17"/>
    <x v="2"/>
  </r>
  <r>
    <x v="1"/>
    <x v="59"/>
    <s v="Yes"/>
    <x v="0"/>
    <x v="41"/>
    <s v="Male"/>
    <x v="29"/>
    <s v="No"/>
    <s v="No"/>
    <m/>
    <x v="1"/>
    <x v="0"/>
    <m/>
    <m/>
    <m/>
    <n v="1"/>
    <n v="1"/>
    <n v="50"/>
    <n v="1"/>
    <n v="128.4"/>
    <n v="0"/>
    <n v="12"/>
    <x v="2"/>
  </r>
  <r>
    <x v="1"/>
    <x v="59"/>
    <s v="Yes"/>
    <x v="0"/>
    <x v="42"/>
    <s v="Female"/>
    <x v="39"/>
    <s v="No"/>
    <s v="No"/>
    <m/>
    <x v="1"/>
    <x v="0"/>
    <m/>
    <m/>
    <m/>
    <n v="1"/>
    <m/>
    <n v="38"/>
    <n v="0"/>
    <n v="190.5"/>
    <n v="0"/>
    <n v="1"/>
    <x v="0"/>
  </r>
  <r>
    <x v="1"/>
    <x v="59"/>
    <s v="Yes"/>
    <x v="0"/>
    <x v="43"/>
    <s v="Female"/>
    <x v="34"/>
    <s v="No"/>
    <s v="No"/>
    <m/>
    <x v="1"/>
    <x v="0"/>
    <m/>
    <m/>
    <m/>
    <n v="1"/>
    <m/>
    <n v="18"/>
    <n v="0"/>
    <n v="408"/>
    <n v="0"/>
    <n v="6"/>
    <x v="1"/>
  </r>
  <r>
    <x v="1"/>
    <x v="59"/>
    <s v="Yes"/>
    <x v="0"/>
    <x v="44"/>
    <s v="Male"/>
    <x v="43"/>
    <s v="No"/>
    <s v="No"/>
    <m/>
    <x v="1"/>
    <x v="0"/>
    <m/>
    <m/>
    <m/>
    <n v="1"/>
    <m/>
    <n v="37"/>
    <n v="0"/>
    <n v="129.6"/>
    <n v="0"/>
    <n v="3"/>
    <x v="0"/>
  </r>
  <r>
    <x v="1"/>
    <x v="59"/>
    <s v="Yes"/>
    <x v="1"/>
    <x v="1"/>
    <s v="Female"/>
    <x v="20"/>
    <s v="No"/>
    <s v="No"/>
    <m/>
    <x v="1"/>
    <x v="0"/>
    <m/>
    <m/>
    <m/>
    <n v="1"/>
    <m/>
    <n v="55"/>
    <n v="0"/>
    <n v="0"/>
    <n v="0"/>
    <n v="6"/>
    <x v="1"/>
  </r>
  <r>
    <x v="1"/>
    <x v="59"/>
    <s v="Yes"/>
    <x v="1"/>
    <x v="20"/>
    <s v="Female"/>
    <x v="57"/>
    <s v="Yes"/>
    <s v="No"/>
    <m/>
    <x v="0"/>
    <x v="0"/>
    <m/>
    <m/>
    <m/>
    <n v="1"/>
    <m/>
    <n v="51"/>
    <n v="0"/>
    <n v="0"/>
    <n v="0"/>
    <n v="13"/>
    <x v="2"/>
  </r>
  <r>
    <x v="1"/>
    <x v="59"/>
    <s v="Yes"/>
    <x v="1"/>
    <x v="21"/>
    <s v="Female"/>
    <x v="8"/>
    <s v="No"/>
    <s v="No"/>
    <m/>
    <x v="1"/>
    <x v="0"/>
    <m/>
    <m/>
    <m/>
    <n v="1"/>
    <m/>
    <n v="23"/>
    <n v="0"/>
    <n v="0"/>
    <n v="0"/>
    <n v="5"/>
    <x v="1"/>
  </r>
  <r>
    <x v="1"/>
    <x v="59"/>
    <s v="Yes"/>
    <x v="1"/>
    <x v="42"/>
    <s v="Male"/>
    <x v="42"/>
    <s v="No"/>
    <s v="No"/>
    <m/>
    <x v="1"/>
    <x v="0"/>
    <m/>
    <m/>
    <m/>
    <n v="1"/>
    <m/>
    <n v="28"/>
    <n v="0"/>
    <n v="0"/>
    <n v="0"/>
    <n v="1"/>
    <x v="0"/>
  </r>
  <r>
    <x v="1"/>
    <x v="60"/>
    <s v="No"/>
    <x v="0"/>
    <x v="48"/>
    <s v="Male"/>
    <x v="18"/>
    <s v="Yes"/>
    <s v="No"/>
    <m/>
    <x v="0"/>
    <x v="0"/>
    <m/>
    <m/>
    <m/>
    <n v="1"/>
    <n v="1"/>
    <n v="45"/>
    <n v="0"/>
    <n v="0"/>
    <n v="0"/>
    <n v="13"/>
    <x v="2"/>
  </r>
  <r>
    <x v="1"/>
    <x v="60"/>
    <s v="No"/>
    <x v="0"/>
    <x v="4"/>
    <s v="Male"/>
    <x v="11"/>
    <s v="No"/>
    <s v="No"/>
    <m/>
    <x v="1"/>
    <x v="0"/>
    <m/>
    <m/>
    <m/>
    <n v="1"/>
    <m/>
    <n v="40"/>
    <n v="2"/>
    <n v="0"/>
    <n v="0"/>
    <n v="4"/>
    <x v="0"/>
  </r>
  <r>
    <x v="1"/>
    <x v="60"/>
    <s v="No"/>
    <x v="0"/>
    <x v="6"/>
    <s v="Female"/>
    <x v="1"/>
    <s v="No"/>
    <s v="No"/>
    <m/>
    <x v="1"/>
    <x v="0"/>
    <m/>
    <m/>
    <m/>
    <n v="1"/>
    <m/>
    <n v="36"/>
    <n v="0"/>
    <n v="0"/>
    <n v="0"/>
    <n v="2"/>
    <x v="0"/>
  </r>
  <r>
    <x v="1"/>
    <x v="60"/>
    <s v="No"/>
    <x v="0"/>
    <x v="6"/>
    <s v="Female"/>
    <x v="30"/>
    <s v="No"/>
    <s v="Yes"/>
    <s v="No"/>
    <x v="2"/>
    <x v="2"/>
    <s v="Direct Debit"/>
    <s v="(blank)"/>
    <s v="(blank)"/>
    <n v="1"/>
    <m/>
    <n v="58"/>
    <n v="0"/>
    <n v="0"/>
    <n v="0"/>
    <n v="6"/>
    <x v="1"/>
  </r>
  <r>
    <x v="1"/>
    <x v="60"/>
    <s v="No"/>
    <x v="0"/>
    <x v="6"/>
    <s v="Male"/>
    <x v="8"/>
    <s v="No"/>
    <s v="No"/>
    <m/>
    <x v="1"/>
    <x v="0"/>
    <m/>
    <m/>
    <m/>
    <n v="1"/>
    <m/>
    <n v="52"/>
    <n v="1"/>
    <n v="0"/>
    <n v="0"/>
    <n v="6"/>
    <x v="1"/>
  </r>
  <r>
    <x v="1"/>
    <x v="60"/>
    <s v="No"/>
    <x v="0"/>
    <x v="7"/>
    <s v="Male"/>
    <x v="41"/>
    <s v="No"/>
    <s v="No"/>
    <m/>
    <x v="1"/>
    <x v="0"/>
    <m/>
    <m/>
    <m/>
    <n v="1"/>
    <m/>
    <n v="45"/>
    <n v="0"/>
    <n v="0"/>
    <n v="0"/>
    <n v="1"/>
    <x v="0"/>
  </r>
  <r>
    <x v="1"/>
    <x v="60"/>
    <s v="No"/>
    <x v="0"/>
    <x v="8"/>
    <s v="Female"/>
    <x v="63"/>
    <s v="No"/>
    <s v="Yes"/>
    <s v="No"/>
    <x v="2"/>
    <x v="3"/>
    <s v="Credit Card"/>
    <s v="(blank)"/>
    <s v="(blank)"/>
    <n v="1"/>
    <m/>
    <n v="44"/>
    <n v="0"/>
    <n v="0"/>
    <n v="0"/>
    <n v="13"/>
    <x v="2"/>
  </r>
  <r>
    <x v="1"/>
    <x v="60"/>
    <s v="No"/>
    <x v="0"/>
    <x v="8"/>
    <s v="Male"/>
    <x v="13"/>
    <s v="Yes"/>
    <s v="No"/>
    <m/>
    <x v="0"/>
    <x v="0"/>
    <m/>
    <m/>
    <m/>
    <n v="1"/>
    <m/>
    <n v="32"/>
    <n v="0"/>
    <n v="0"/>
    <n v="0"/>
    <n v="15"/>
    <x v="2"/>
  </r>
  <r>
    <x v="1"/>
    <x v="60"/>
    <s v="No"/>
    <x v="0"/>
    <x v="49"/>
    <s v="Male"/>
    <x v="57"/>
    <s v="Yes"/>
    <s v="No"/>
    <m/>
    <x v="0"/>
    <x v="0"/>
    <m/>
    <m/>
    <m/>
    <n v="1"/>
    <m/>
    <n v="26"/>
    <n v="0"/>
    <n v="0"/>
    <n v="0"/>
    <n v="12"/>
    <x v="2"/>
  </r>
  <r>
    <x v="1"/>
    <x v="60"/>
    <s v="No"/>
    <x v="0"/>
    <x v="10"/>
    <s v="Male"/>
    <x v="36"/>
    <s v="No"/>
    <s v="No"/>
    <m/>
    <x v="1"/>
    <x v="0"/>
    <m/>
    <m/>
    <m/>
    <n v="1"/>
    <m/>
    <n v="42"/>
    <n v="0"/>
    <n v="0"/>
    <n v="0"/>
    <n v="18"/>
    <x v="2"/>
  </r>
  <r>
    <x v="1"/>
    <x v="60"/>
    <s v="No"/>
    <x v="0"/>
    <x v="11"/>
    <s v="Female"/>
    <x v="6"/>
    <s v="No"/>
    <s v="No"/>
    <m/>
    <x v="1"/>
    <x v="0"/>
    <m/>
    <m/>
    <m/>
    <n v="1"/>
    <m/>
    <n v="52"/>
    <n v="0"/>
    <n v="0"/>
    <n v="0"/>
    <n v="6"/>
    <x v="1"/>
  </r>
  <r>
    <x v="1"/>
    <x v="60"/>
    <s v="No"/>
    <x v="0"/>
    <x v="11"/>
    <s v="Male"/>
    <x v="18"/>
    <s v="Yes"/>
    <s v="No"/>
    <m/>
    <x v="0"/>
    <x v="0"/>
    <m/>
    <m/>
    <m/>
    <n v="1"/>
    <m/>
    <n v="33"/>
    <n v="2"/>
    <n v="0"/>
    <n v="0"/>
    <n v="10"/>
    <x v="1"/>
  </r>
  <r>
    <x v="1"/>
    <x v="60"/>
    <s v="No"/>
    <x v="0"/>
    <x v="12"/>
    <s v="Male"/>
    <x v="23"/>
    <s v="No"/>
    <s v="No"/>
    <m/>
    <x v="1"/>
    <x v="0"/>
    <m/>
    <m/>
    <m/>
    <n v="1"/>
    <m/>
    <n v="58"/>
    <n v="0"/>
    <n v="0"/>
    <n v="0"/>
    <n v="10"/>
    <x v="1"/>
  </r>
  <r>
    <x v="1"/>
    <x v="60"/>
    <s v="No"/>
    <x v="0"/>
    <x v="14"/>
    <s v="Female"/>
    <x v="17"/>
    <s v="Yes"/>
    <s v="No"/>
    <m/>
    <x v="0"/>
    <x v="0"/>
    <m/>
    <m/>
    <m/>
    <n v="1"/>
    <m/>
    <n v="24"/>
    <n v="0"/>
    <n v="0"/>
    <n v="0"/>
    <n v="21"/>
    <x v="2"/>
  </r>
  <r>
    <x v="1"/>
    <x v="60"/>
    <s v="No"/>
    <x v="0"/>
    <x v="17"/>
    <s v="Male"/>
    <x v="15"/>
    <s v="Yes"/>
    <s v="No"/>
    <m/>
    <x v="0"/>
    <x v="0"/>
    <m/>
    <m/>
    <m/>
    <n v="1"/>
    <m/>
    <n v="48"/>
    <n v="1"/>
    <n v="0"/>
    <n v="0"/>
    <n v="9"/>
    <x v="1"/>
  </r>
  <r>
    <x v="1"/>
    <x v="60"/>
    <s v="No"/>
    <x v="0"/>
    <x v="19"/>
    <s v="Female"/>
    <x v="18"/>
    <s v="Yes"/>
    <s v="No"/>
    <m/>
    <x v="0"/>
    <x v="0"/>
    <m/>
    <m/>
    <m/>
    <n v="1"/>
    <m/>
    <n v="61"/>
    <n v="0"/>
    <n v="0"/>
    <n v="0"/>
    <n v="21"/>
    <x v="2"/>
  </r>
  <r>
    <x v="1"/>
    <x v="60"/>
    <s v="No"/>
    <x v="0"/>
    <x v="23"/>
    <s v="Female"/>
    <x v="3"/>
    <s v="No"/>
    <s v="No"/>
    <m/>
    <x v="1"/>
    <x v="0"/>
    <m/>
    <m/>
    <m/>
    <n v="1"/>
    <m/>
    <n v="17"/>
    <n v="0"/>
    <n v="0"/>
    <n v="0"/>
    <n v="0"/>
    <x v="0"/>
  </r>
  <r>
    <x v="1"/>
    <x v="60"/>
    <s v="No"/>
    <x v="0"/>
    <x v="29"/>
    <s v="Female"/>
    <x v="46"/>
    <s v="No"/>
    <s v="No"/>
    <m/>
    <x v="1"/>
    <x v="0"/>
    <m/>
    <m/>
    <m/>
    <n v="1"/>
    <m/>
    <n v="42"/>
    <n v="0"/>
    <n v="0"/>
    <n v="0"/>
    <n v="3"/>
    <x v="0"/>
  </r>
  <r>
    <x v="1"/>
    <x v="60"/>
    <s v="No"/>
    <x v="0"/>
    <x v="31"/>
    <s v="Male"/>
    <x v="34"/>
    <s v="No"/>
    <s v="No"/>
    <m/>
    <x v="1"/>
    <x v="0"/>
    <m/>
    <m/>
    <m/>
    <n v="1"/>
    <m/>
    <n v="20"/>
    <n v="0"/>
    <n v="0"/>
    <n v="0"/>
    <n v="13"/>
    <x v="2"/>
  </r>
  <r>
    <x v="1"/>
    <x v="60"/>
    <s v="No"/>
    <x v="0"/>
    <x v="32"/>
    <s v="Female"/>
    <x v="5"/>
    <s v="Yes"/>
    <s v="No"/>
    <m/>
    <x v="0"/>
    <x v="0"/>
    <m/>
    <m/>
    <m/>
    <n v="1"/>
    <m/>
    <n v="54"/>
    <n v="0"/>
    <n v="0"/>
    <n v="0"/>
    <n v="15"/>
    <x v="2"/>
  </r>
  <r>
    <x v="1"/>
    <x v="60"/>
    <s v="No"/>
    <x v="0"/>
    <x v="36"/>
    <s v="Male"/>
    <x v="11"/>
    <s v="No"/>
    <s v="No"/>
    <m/>
    <x v="1"/>
    <x v="0"/>
    <m/>
    <m/>
    <m/>
    <n v="1"/>
    <m/>
    <n v="32"/>
    <n v="0"/>
    <n v="0"/>
    <n v="0"/>
    <n v="6"/>
    <x v="1"/>
  </r>
  <r>
    <x v="1"/>
    <x v="60"/>
    <s v="No"/>
    <x v="0"/>
    <x v="39"/>
    <s v="Male"/>
    <x v="66"/>
    <s v="No"/>
    <s v="Yes"/>
    <s v="No"/>
    <x v="2"/>
    <x v="2"/>
    <s v="Credit Card"/>
    <s v="(blank)"/>
    <s v="(blank)"/>
    <n v="1"/>
    <m/>
    <n v="32"/>
    <n v="1"/>
    <n v="0"/>
    <n v="0"/>
    <n v="2"/>
    <x v="0"/>
  </r>
  <r>
    <x v="1"/>
    <x v="60"/>
    <s v="No"/>
    <x v="0"/>
    <x v="40"/>
    <s v="Female"/>
    <x v="39"/>
    <s v="No"/>
    <s v="No"/>
    <m/>
    <x v="1"/>
    <x v="0"/>
    <m/>
    <m/>
    <m/>
    <n v="1"/>
    <m/>
    <n v="38"/>
    <n v="0"/>
    <n v="0"/>
    <n v="0"/>
    <n v="10"/>
    <x v="1"/>
  </r>
  <r>
    <x v="1"/>
    <x v="60"/>
    <s v="No"/>
    <x v="0"/>
    <x v="40"/>
    <s v="Female"/>
    <x v="54"/>
    <s v="No"/>
    <s v="Yes"/>
    <s v="No"/>
    <x v="2"/>
    <x v="3"/>
    <s v="Direct Debit"/>
    <s v="(blank)"/>
    <s v="(blank)"/>
    <n v="1"/>
    <m/>
    <n v="46"/>
    <n v="0"/>
    <n v="0"/>
    <n v="0"/>
    <n v="2"/>
    <x v="0"/>
  </r>
  <r>
    <x v="1"/>
    <x v="60"/>
    <s v="No"/>
    <x v="0"/>
    <x v="40"/>
    <s v="Male"/>
    <x v="59"/>
    <s v="No"/>
    <s v="Yes"/>
    <s v="No"/>
    <x v="2"/>
    <x v="3"/>
    <s v="Direct Debit"/>
    <s v="(blank)"/>
    <s v="(blank)"/>
    <n v="1"/>
    <m/>
    <n v="60"/>
    <n v="2"/>
    <n v="0"/>
    <n v="0"/>
    <n v="4"/>
    <x v="0"/>
  </r>
  <r>
    <x v="1"/>
    <x v="60"/>
    <s v="No"/>
    <x v="0"/>
    <x v="41"/>
    <s v="Male"/>
    <x v="18"/>
    <s v="Yes"/>
    <s v="No"/>
    <m/>
    <x v="0"/>
    <x v="0"/>
    <m/>
    <m/>
    <m/>
    <n v="1"/>
    <m/>
    <n v="33"/>
    <n v="0"/>
    <n v="0"/>
    <n v="0"/>
    <n v="8"/>
    <x v="1"/>
  </r>
  <r>
    <x v="1"/>
    <x v="60"/>
    <s v="No"/>
    <x v="0"/>
    <x v="43"/>
    <s v="Female"/>
    <x v="32"/>
    <s v="No"/>
    <s v="No"/>
    <m/>
    <x v="1"/>
    <x v="0"/>
    <m/>
    <m/>
    <m/>
    <n v="1"/>
    <m/>
    <n v="38"/>
    <n v="0"/>
    <n v="0"/>
    <n v="0"/>
    <n v="6"/>
    <x v="1"/>
  </r>
  <r>
    <x v="1"/>
    <x v="60"/>
    <s v="No"/>
    <x v="0"/>
    <x v="43"/>
    <s v="Male"/>
    <x v="41"/>
    <s v="No"/>
    <s v="No"/>
    <m/>
    <x v="1"/>
    <x v="0"/>
    <m/>
    <m/>
    <m/>
    <n v="1"/>
    <m/>
    <n v="21"/>
    <n v="0"/>
    <n v="0"/>
    <n v="0"/>
    <n v="6"/>
    <x v="1"/>
  </r>
  <r>
    <x v="1"/>
    <x v="60"/>
    <s v="No"/>
    <x v="0"/>
    <x v="45"/>
    <s v="Female"/>
    <x v="2"/>
    <s v="No"/>
    <s v="No"/>
    <m/>
    <x v="1"/>
    <x v="0"/>
    <m/>
    <m/>
    <m/>
    <n v="1"/>
    <m/>
    <n v="24"/>
    <n v="0"/>
    <n v="0"/>
    <n v="0"/>
    <n v="9"/>
    <x v="1"/>
  </r>
  <r>
    <x v="1"/>
    <x v="60"/>
    <s v="Yes"/>
    <x v="0"/>
    <x v="48"/>
    <s v="Male"/>
    <x v="48"/>
    <s v="No"/>
    <s v="No"/>
    <m/>
    <x v="1"/>
    <x v="0"/>
    <m/>
    <m/>
    <m/>
    <n v="1"/>
    <m/>
    <n v="24"/>
    <n v="0"/>
    <n v="156.6"/>
    <n v="0"/>
    <n v="6"/>
    <x v="1"/>
  </r>
  <r>
    <x v="1"/>
    <x v="60"/>
    <s v="Yes"/>
    <x v="0"/>
    <x v="49"/>
    <s v="Female"/>
    <x v="4"/>
    <s v="Yes"/>
    <s v="No"/>
    <m/>
    <x v="0"/>
    <x v="0"/>
    <m/>
    <m/>
    <m/>
    <n v="1"/>
    <n v="1"/>
    <n v="63"/>
    <n v="3"/>
    <n v="199.8"/>
    <n v="0"/>
    <n v="30"/>
    <x v="2"/>
  </r>
  <r>
    <x v="1"/>
    <x v="60"/>
    <s v="Yes"/>
    <x v="0"/>
    <x v="12"/>
    <s v="Male"/>
    <x v="57"/>
    <s v="Yes"/>
    <s v="No"/>
    <m/>
    <x v="0"/>
    <x v="0"/>
    <m/>
    <m/>
    <m/>
    <n v="1"/>
    <m/>
    <n v="39"/>
    <n v="0"/>
    <n v="274.5"/>
    <n v="0"/>
    <n v="16"/>
    <x v="2"/>
  </r>
  <r>
    <x v="1"/>
    <x v="60"/>
    <s v="Yes"/>
    <x v="0"/>
    <x v="14"/>
    <s v="Male"/>
    <x v="38"/>
    <s v="No"/>
    <s v="No"/>
    <m/>
    <x v="1"/>
    <x v="0"/>
    <m/>
    <m/>
    <m/>
    <n v="1"/>
    <m/>
    <n v="15"/>
    <n v="0"/>
    <n v="201.3"/>
    <n v="0"/>
    <n v="5"/>
    <x v="1"/>
  </r>
  <r>
    <x v="1"/>
    <x v="60"/>
    <s v="Yes"/>
    <x v="0"/>
    <x v="16"/>
    <s v="Male"/>
    <x v="13"/>
    <s v="Yes"/>
    <s v="No"/>
    <m/>
    <x v="0"/>
    <x v="0"/>
    <m/>
    <m/>
    <m/>
    <n v="1"/>
    <m/>
    <n v="40"/>
    <n v="0"/>
    <n v="161"/>
    <n v="0"/>
    <n v="37"/>
    <x v="2"/>
  </r>
  <r>
    <x v="1"/>
    <x v="60"/>
    <s v="Yes"/>
    <x v="0"/>
    <x v="19"/>
    <s v="Female"/>
    <x v="12"/>
    <s v="No"/>
    <s v="No"/>
    <m/>
    <x v="1"/>
    <x v="0"/>
    <m/>
    <m/>
    <m/>
    <n v="1"/>
    <m/>
    <n v="36"/>
    <n v="1"/>
    <n v="145.19999999999999"/>
    <n v="0"/>
    <n v="7"/>
    <x v="1"/>
  </r>
  <r>
    <x v="1"/>
    <x v="60"/>
    <s v="Yes"/>
    <x v="0"/>
    <x v="21"/>
    <s v="Male"/>
    <x v="51"/>
    <s v="No"/>
    <s v="Yes"/>
    <s v="No"/>
    <x v="2"/>
    <x v="3"/>
    <s v="Direct Debit"/>
    <s v="(blank)"/>
    <s v="(blank)"/>
    <n v="1"/>
    <m/>
    <n v="44"/>
    <n v="0"/>
    <n v="286.7"/>
    <n v="0"/>
    <n v="5"/>
    <x v="1"/>
  </r>
  <r>
    <x v="1"/>
    <x v="60"/>
    <s v="Yes"/>
    <x v="0"/>
    <x v="22"/>
    <s v="Female"/>
    <x v="21"/>
    <s v="No"/>
    <s v="No"/>
    <m/>
    <x v="1"/>
    <x v="0"/>
    <m/>
    <m/>
    <m/>
    <n v="1"/>
    <m/>
    <n v="51"/>
    <n v="0"/>
    <n v="276.5"/>
    <n v="0"/>
    <n v="4"/>
    <x v="0"/>
  </r>
  <r>
    <x v="1"/>
    <x v="60"/>
    <s v="Yes"/>
    <x v="0"/>
    <x v="27"/>
    <s v="Female"/>
    <x v="33"/>
    <s v="No"/>
    <s v="Yes"/>
    <s v="No"/>
    <x v="2"/>
    <x v="3"/>
    <s v="Credit Card"/>
    <s v="Competitor"/>
    <s v="Competitor had better devices"/>
    <n v="1"/>
    <n v="1"/>
    <n v="54"/>
    <n v="5"/>
    <n v="59.9"/>
    <n v="0"/>
    <n v="6"/>
    <x v="1"/>
  </r>
  <r>
    <x v="1"/>
    <x v="60"/>
    <s v="Yes"/>
    <x v="0"/>
    <x v="31"/>
    <s v="Female"/>
    <x v="15"/>
    <s v="Yes"/>
    <s v="No"/>
    <m/>
    <x v="0"/>
    <x v="0"/>
    <m/>
    <m/>
    <m/>
    <n v="1"/>
    <m/>
    <n v="39"/>
    <n v="0"/>
    <n v="302"/>
    <n v="0"/>
    <n v="14"/>
    <x v="2"/>
  </r>
  <r>
    <x v="1"/>
    <x v="60"/>
    <s v="Yes"/>
    <x v="0"/>
    <x v="36"/>
    <s v="Male"/>
    <x v="40"/>
    <s v="No"/>
    <s v="Yes"/>
    <s v="No"/>
    <x v="2"/>
    <x v="3"/>
    <s v="Direct Debit"/>
    <s v="(blank)"/>
    <s v="(blank)"/>
    <n v="1"/>
    <m/>
    <n v="38"/>
    <n v="0"/>
    <n v="90"/>
    <n v="0"/>
    <n v="4"/>
    <x v="0"/>
  </r>
  <r>
    <x v="1"/>
    <x v="60"/>
    <s v="Yes"/>
    <x v="0"/>
    <x v="37"/>
    <s v="Male"/>
    <x v="30"/>
    <s v="No"/>
    <s v="Yes"/>
    <s v="No"/>
    <x v="2"/>
    <x v="1"/>
    <s v="Credit Card"/>
    <s v="(blank)"/>
    <s v="(blank)"/>
    <n v="1"/>
    <m/>
    <n v="33"/>
    <n v="2"/>
    <n v="227.7"/>
    <n v="0"/>
    <n v="1"/>
    <x v="0"/>
  </r>
  <r>
    <x v="1"/>
    <x v="60"/>
    <s v="Yes"/>
    <x v="0"/>
    <x v="39"/>
    <s v="Male"/>
    <x v="7"/>
    <s v="No"/>
    <s v="No"/>
    <m/>
    <x v="1"/>
    <x v="0"/>
    <m/>
    <m/>
    <m/>
    <n v="1"/>
    <m/>
    <n v="40"/>
    <n v="0"/>
    <n v="288.7"/>
    <n v="0"/>
    <n v="13"/>
    <x v="2"/>
  </r>
  <r>
    <x v="1"/>
    <x v="60"/>
    <s v="Yes"/>
    <x v="0"/>
    <x v="41"/>
    <s v="Male"/>
    <x v="25"/>
    <s v="No"/>
    <s v="No"/>
    <m/>
    <x v="1"/>
    <x v="0"/>
    <m/>
    <m/>
    <m/>
    <n v="1"/>
    <m/>
    <n v="31"/>
    <n v="0"/>
    <n v="448.4"/>
    <n v="0"/>
    <n v="8"/>
    <x v="1"/>
  </r>
  <r>
    <x v="1"/>
    <x v="60"/>
    <s v="Yes"/>
    <x v="0"/>
    <x v="42"/>
    <s v="Female"/>
    <x v="1"/>
    <s v="No"/>
    <s v="No"/>
    <m/>
    <x v="1"/>
    <x v="0"/>
    <m/>
    <m/>
    <m/>
    <n v="1"/>
    <m/>
    <n v="46"/>
    <n v="0"/>
    <n v="178.4"/>
    <n v="0"/>
    <n v="9"/>
    <x v="1"/>
  </r>
  <r>
    <x v="1"/>
    <x v="60"/>
    <s v="Yes"/>
    <x v="0"/>
    <x v="46"/>
    <s v="Female"/>
    <x v="24"/>
    <s v="No"/>
    <s v="No"/>
    <m/>
    <x v="1"/>
    <x v="0"/>
    <m/>
    <m/>
    <m/>
    <n v="1"/>
    <n v="1"/>
    <n v="43"/>
    <n v="4"/>
    <n v="132.19999999999999"/>
    <n v="0"/>
    <n v="4"/>
    <x v="0"/>
  </r>
  <r>
    <x v="1"/>
    <x v="60"/>
    <s v="Yes"/>
    <x v="1"/>
    <x v="8"/>
    <s v="Female"/>
    <x v="54"/>
    <s v="No"/>
    <s v="Yes"/>
    <s v="Yes"/>
    <x v="2"/>
    <x v="3"/>
    <s v="Direct Debit"/>
    <s v="(blank)"/>
    <s v="(blank)"/>
    <n v="1"/>
    <m/>
    <n v="32"/>
    <n v="0"/>
    <n v="0"/>
    <n v="0"/>
    <n v="3"/>
    <x v="0"/>
  </r>
  <r>
    <x v="1"/>
    <x v="60"/>
    <s v="Yes"/>
    <x v="1"/>
    <x v="49"/>
    <s v="Male"/>
    <x v="3"/>
    <s v="No"/>
    <s v="No"/>
    <m/>
    <x v="1"/>
    <x v="0"/>
    <m/>
    <m/>
    <m/>
    <n v="1"/>
    <m/>
    <n v="43"/>
    <n v="0"/>
    <n v="0"/>
    <n v="0"/>
    <n v="2"/>
    <x v="0"/>
  </r>
  <r>
    <x v="1"/>
    <x v="60"/>
    <s v="Yes"/>
    <x v="1"/>
    <x v="12"/>
    <s v="Female"/>
    <x v="52"/>
    <s v="No"/>
    <s v="Yes"/>
    <s v="No"/>
    <x v="2"/>
    <x v="2"/>
    <s v="Direct Debit"/>
    <s v="(blank)"/>
    <s v="(blank)"/>
    <n v="1"/>
    <m/>
    <n v="37"/>
    <n v="0"/>
    <n v="0"/>
    <n v="0"/>
    <n v="3"/>
    <x v="0"/>
  </r>
  <r>
    <x v="1"/>
    <x v="60"/>
    <s v="Yes"/>
    <x v="1"/>
    <x v="29"/>
    <s v="Male"/>
    <x v="19"/>
    <s v="Yes"/>
    <s v="No"/>
    <m/>
    <x v="0"/>
    <x v="0"/>
    <m/>
    <m/>
    <m/>
    <n v="1"/>
    <m/>
    <n v="38"/>
    <n v="0"/>
    <n v="0"/>
    <n v="0"/>
    <n v="15"/>
    <x v="2"/>
  </r>
  <r>
    <x v="1"/>
    <x v="60"/>
    <s v="Yes"/>
    <x v="1"/>
    <x v="46"/>
    <s v="Female"/>
    <x v="13"/>
    <s v="Yes"/>
    <s v="No"/>
    <m/>
    <x v="0"/>
    <x v="0"/>
    <m/>
    <m/>
    <m/>
    <n v="1"/>
    <m/>
    <n v="20"/>
    <n v="2"/>
    <n v="0"/>
    <n v="0"/>
    <n v="12"/>
    <x v="2"/>
  </r>
  <r>
    <x v="1"/>
    <x v="61"/>
    <s v="No"/>
    <x v="0"/>
    <x v="1"/>
    <s v="Female"/>
    <x v="47"/>
    <s v="No"/>
    <s v="No"/>
    <m/>
    <x v="1"/>
    <x v="0"/>
    <m/>
    <m/>
    <m/>
    <n v="1"/>
    <m/>
    <n v="46"/>
    <n v="0"/>
    <n v="0"/>
    <n v="0"/>
    <n v="25"/>
    <x v="2"/>
  </r>
  <r>
    <x v="1"/>
    <x v="61"/>
    <s v="No"/>
    <x v="0"/>
    <x v="2"/>
    <s v="Male"/>
    <x v="0"/>
    <s v="Yes"/>
    <s v="No"/>
    <m/>
    <x v="0"/>
    <x v="0"/>
    <m/>
    <m/>
    <m/>
    <n v="1"/>
    <m/>
    <n v="41"/>
    <n v="0"/>
    <n v="0"/>
    <n v="0"/>
    <n v="10"/>
    <x v="1"/>
  </r>
  <r>
    <x v="1"/>
    <x v="61"/>
    <s v="No"/>
    <x v="0"/>
    <x v="3"/>
    <s v="Female"/>
    <x v="9"/>
    <s v="No"/>
    <s v="No"/>
    <m/>
    <x v="1"/>
    <x v="0"/>
    <m/>
    <m/>
    <m/>
    <n v="1"/>
    <m/>
    <n v="29"/>
    <n v="0"/>
    <n v="0"/>
    <n v="0"/>
    <n v="2"/>
    <x v="0"/>
  </r>
  <r>
    <x v="1"/>
    <x v="61"/>
    <s v="No"/>
    <x v="0"/>
    <x v="3"/>
    <s v="Male"/>
    <x v="33"/>
    <s v="No"/>
    <s v="Yes"/>
    <s v="No"/>
    <x v="2"/>
    <x v="3"/>
    <s v="Credit Card"/>
    <s v="(blank)"/>
    <s v="(blank)"/>
    <n v="1"/>
    <m/>
    <n v="61"/>
    <n v="0"/>
    <n v="0"/>
    <n v="0"/>
    <n v="3"/>
    <x v="0"/>
  </r>
  <r>
    <x v="1"/>
    <x v="61"/>
    <s v="No"/>
    <x v="0"/>
    <x v="5"/>
    <s v="Female"/>
    <x v="32"/>
    <s v="No"/>
    <s v="No"/>
    <m/>
    <x v="1"/>
    <x v="0"/>
    <m/>
    <m/>
    <m/>
    <n v="1"/>
    <m/>
    <n v="49"/>
    <n v="0"/>
    <n v="0"/>
    <n v="0"/>
    <n v="9"/>
    <x v="1"/>
  </r>
  <r>
    <x v="1"/>
    <x v="61"/>
    <s v="No"/>
    <x v="0"/>
    <x v="5"/>
    <s v="Male"/>
    <x v="8"/>
    <s v="No"/>
    <s v="No"/>
    <m/>
    <x v="1"/>
    <x v="0"/>
    <m/>
    <m/>
    <m/>
    <n v="1"/>
    <m/>
    <n v="37"/>
    <n v="2"/>
    <n v="0"/>
    <n v="0"/>
    <n v="7"/>
    <x v="1"/>
  </r>
  <r>
    <x v="1"/>
    <x v="61"/>
    <s v="No"/>
    <x v="0"/>
    <x v="8"/>
    <s v="Male"/>
    <x v="8"/>
    <s v="No"/>
    <s v="No"/>
    <m/>
    <x v="1"/>
    <x v="0"/>
    <m/>
    <m/>
    <m/>
    <n v="1"/>
    <m/>
    <n v="27"/>
    <n v="2"/>
    <n v="0"/>
    <n v="0"/>
    <n v="12"/>
    <x v="2"/>
  </r>
  <r>
    <x v="1"/>
    <x v="61"/>
    <s v="No"/>
    <x v="0"/>
    <x v="8"/>
    <s v="Male"/>
    <x v="41"/>
    <s v="No"/>
    <s v="No"/>
    <m/>
    <x v="1"/>
    <x v="0"/>
    <m/>
    <m/>
    <m/>
    <n v="1"/>
    <m/>
    <n v="49"/>
    <n v="0"/>
    <n v="0"/>
    <n v="0"/>
    <n v="5"/>
    <x v="1"/>
  </r>
  <r>
    <x v="1"/>
    <x v="61"/>
    <s v="No"/>
    <x v="0"/>
    <x v="9"/>
    <s v="Female"/>
    <x v="1"/>
    <s v="No"/>
    <s v="No"/>
    <m/>
    <x v="1"/>
    <x v="0"/>
    <m/>
    <m/>
    <m/>
    <n v="1"/>
    <m/>
    <n v="41"/>
    <n v="0"/>
    <n v="0"/>
    <n v="0"/>
    <n v="19"/>
    <x v="2"/>
  </r>
  <r>
    <x v="1"/>
    <x v="61"/>
    <s v="No"/>
    <x v="0"/>
    <x v="11"/>
    <s v="Female"/>
    <x v="54"/>
    <s v="No"/>
    <s v="Yes"/>
    <s v="No"/>
    <x v="2"/>
    <x v="2"/>
    <s v="Direct Debit"/>
    <s v="(blank)"/>
    <s v="(blank)"/>
    <n v="1"/>
    <m/>
    <n v="56"/>
    <n v="0"/>
    <n v="0"/>
    <n v="0"/>
    <n v="5"/>
    <x v="1"/>
  </r>
  <r>
    <x v="1"/>
    <x v="61"/>
    <s v="No"/>
    <x v="0"/>
    <x v="12"/>
    <s v="Female"/>
    <x v="25"/>
    <s v="No"/>
    <s v="No"/>
    <m/>
    <x v="1"/>
    <x v="0"/>
    <m/>
    <m/>
    <m/>
    <n v="1"/>
    <m/>
    <n v="31"/>
    <n v="2"/>
    <n v="0"/>
    <n v="0"/>
    <n v="7"/>
    <x v="1"/>
  </r>
  <r>
    <x v="1"/>
    <x v="61"/>
    <s v="No"/>
    <x v="0"/>
    <x v="14"/>
    <s v="Male"/>
    <x v="49"/>
    <s v="No"/>
    <s v="No"/>
    <m/>
    <x v="1"/>
    <x v="0"/>
    <m/>
    <m/>
    <m/>
    <n v="1"/>
    <m/>
    <n v="51"/>
    <n v="0"/>
    <n v="0"/>
    <n v="0"/>
    <n v="4"/>
    <x v="0"/>
  </r>
  <r>
    <x v="1"/>
    <x v="61"/>
    <s v="No"/>
    <x v="0"/>
    <x v="18"/>
    <s v="Male"/>
    <x v="9"/>
    <s v="No"/>
    <s v="No"/>
    <m/>
    <x v="1"/>
    <x v="0"/>
    <m/>
    <m/>
    <m/>
    <n v="1"/>
    <m/>
    <n v="38"/>
    <n v="0"/>
    <n v="0"/>
    <n v="0"/>
    <n v="6"/>
    <x v="1"/>
  </r>
  <r>
    <x v="1"/>
    <x v="61"/>
    <s v="No"/>
    <x v="0"/>
    <x v="18"/>
    <s v="Male"/>
    <x v="31"/>
    <s v="No"/>
    <s v="Yes"/>
    <s v="Yes"/>
    <x v="2"/>
    <x v="3"/>
    <s v="Direct Debit"/>
    <s v="(blank)"/>
    <s v="(blank)"/>
    <n v="1"/>
    <m/>
    <n v="32"/>
    <n v="0"/>
    <n v="0"/>
    <n v="0"/>
    <n v="29"/>
    <x v="2"/>
  </r>
  <r>
    <x v="1"/>
    <x v="61"/>
    <s v="No"/>
    <x v="0"/>
    <x v="21"/>
    <s v="Male"/>
    <x v="29"/>
    <s v="No"/>
    <s v="No"/>
    <m/>
    <x v="1"/>
    <x v="0"/>
    <m/>
    <m/>
    <m/>
    <n v="1"/>
    <m/>
    <n v="57"/>
    <n v="0"/>
    <n v="0"/>
    <n v="0"/>
    <n v="1"/>
    <x v="0"/>
  </r>
  <r>
    <x v="1"/>
    <x v="61"/>
    <s v="No"/>
    <x v="0"/>
    <x v="23"/>
    <s v="Female"/>
    <x v="7"/>
    <s v="No"/>
    <s v="No"/>
    <m/>
    <x v="1"/>
    <x v="0"/>
    <m/>
    <m/>
    <m/>
    <n v="1"/>
    <m/>
    <n v="24"/>
    <n v="0"/>
    <n v="0"/>
    <n v="0"/>
    <n v="37"/>
    <x v="2"/>
  </r>
  <r>
    <x v="1"/>
    <x v="61"/>
    <s v="No"/>
    <x v="0"/>
    <x v="23"/>
    <s v="Male"/>
    <x v="33"/>
    <s v="No"/>
    <s v="Yes"/>
    <s v="No"/>
    <x v="2"/>
    <x v="3"/>
    <s v="Credit Card"/>
    <s v="(blank)"/>
    <s v="(blank)"/>
    <n v="1"/>
    <m/>
    <n v="45"/>
    <n v="0"/>
    <n v="0"/>
    <n v="0"/>
    <n v="3"/>
    <x v="0"/>
  </r>
  <r>
    <x v="1"/>
    <x v="61"/>
    <s v="No"/>
    <x v="0"/>
    <x v="29"/>
    <s v="Female"/>
    <x v="26"/>
    <s v="No"/>
    <s v="No"/>
    <m/>
    <x v="1"/>
    <x v="0"/>
    <m/>
    <m/>
    <m/>
    <n v="1"/>
    <m/>
    <n v="26"/>
    <n v="0"/>
    <n v="0"/>
    <n v="0"/>
    <n v="15"/>
    <x v="2"/>
  </r>
  <r>
    <x v="1"/>
    <x v="61"/>
    <s v="No"/>
    <x v="0"/>
    <x v="30"/>
    <s v="Female"/>
    <x v="47"/>
    <s v="No"/>
    <s v="No"/>
    <m/>
    <x v="1"/>
    <x v="0"/>
    <m/>
    <m/>
    <m/>
    <n v="1"/>
    <m/>
    <n v="18"/>
    <n v="0"/>
    <n v="0"/>
    <n v="0"/>
    <n v="10"/>
    <x v="1"/>
  </r>
  <r>
    <x v="1"/>
    <x v="61"/>
    <s v="No"/>
    <x v="0"/>
    <x v="32"/>
    <s v="Female"/>
    <x v="13"/>
    <s v="Yes"/>
    <s v="No"/>
    <m/>
    <x v="0"/>
    <x v="0"/>
    <m/>
    <m/>
    <m/>
    <n v="1"/>
    <m/>
    <n v="76"/>
    <n v="1"/>
    <n v="0"/>
    <n v="0"/>
    <n v="21"/>
    <x v="2"/>
  </r>
  <r>
    <x v="1"/>
    <x v="61"/>
    <s v="No"/>
    <x v="0"/>
    <x v="32"/>
    <s v="Male"/>
    <x v="8"/>
    <s v="No"/>
    <s v="No"/>
    <m/>
    <x v="1"/>
    <x v="0"/>
    <m/>
    <m/>
    <m/>
    <n v="1"/>
    <m/>
    <n v="56"/>
    <n v="0"/>
    <n v="0"/>
    <n v="0"/>
    <n v="5"/>
    <x v="1"/>
  </r>
  <r>
    <x v="1"/>
    <x v="61"/>
    <s v="No"/>
    <x v="0"/>
    <x v="32"/>
    <s v="Male"/>
    <x v="39"/>
    <s v="No"/>
    <s v="No"/>
    <m/>
    <x v="1"/>
    <x v="0"/>
    <m/>
    <m/>
    <m/>
    <n v="1"/>
    <m/>
    <n v="68"/>
    <n v="0"/>
    <n v="0"/>
    <n v="0"/>
    <n v="4"/>
    <x v="0"/>
  </r>
  <r>
    <x v="1"/>
    <x v="61"/>
    <s v="No"/>
    <x v="0"/>
    <x v="37"/>
    <s v="Female"/>
    <x v="17"/>
    <s v="Yes"/>
    <s v="No"/>
    <m/>
    <x v="0"/>
    <x v="0"/>
    <m/>
    <m/>
    <m/>
    <n v="1"/>
    <m/>
    <n v="37"/>
    <n v="1"/>
    <n v="0"/>
    <n v="0"/>
    <n v="13"/>
    <x v="2"/>
  </r>
  <r>
    <x v="1"/>
    <x v="61"/>
    <s v="No"/>
    <x v="0"/>
    <x v="41"/>
    <s v="Female"/>
    <x v="12"/>
    <s v="No"/>
    <s v="No"/>
    <m/>
    <x v="1"/>
    <x v="0"/>
    <m/>
    <m/>
    <m/>
    <n v="1"/>
    <m/>
    <n v="47"/>
    <n v="0"/>
    <n v="0"/>
    <n v="0"/>
    <n v="9"/>
    <x v="1"/>
  </r>
  <r>
    <x v="1"/>
    <x v="61"/>
    <s v="No"/>
    <x v="0"/>
    <x v="43"/>
    <s v="Male"/>
    <x v="66"/>
    <s v="No"/>
    <s v="Yes"/>
    <s v="No"/>
    <x v="2"/>
    <x v="3"/>
    <s v="Direct Debit"/>
    <s v="Competitor"/>
    <s v="Competitor had better devices"/>
    <n v="1"/>
    <n v="1"/>
    <n v="56"/>
    <n v="4"/>
    <n v="0"/>
    <n v="0"/>
    <n v="3"/>
    <x v="0"/>
  </r>
  <r>
    <x v="1"/>
    <x v="61"/>
    <s v="No"/>
    <x v="0"/>
    <x v="45"/>
    <s v="Male"/>
    <x v="38"/>
    <s v="No"/>
    <s v="No"/>
    <m/>
    <x v="1"/>
    <x v="0"/>
    <m/>
    <m/>
    <m/>
    <n v="1"/>
    <m/>
    <n v="43"/>
    <n v="0"/>
    <n v="0"/>
    <n v="0"/>
    <n v="4"/>
    <x v="0"/>
  </r>
  <r>
    <x v="1"/>
    <x v="61"/>
    <s v="Yes"/>
    <x v="0"/>
    <x v="3"/>
    <s v="Male"/>
    <x v="5"/>
    <s v="Yes"/>
    <s v="No"/>
    <m/>
    <x v="0"/>
    <x v="0"/>
    <m/>
    <m/>
    <m/>
    <n v="1"/>
    <m/>
    <n v="36"/>
    <n v="1"/>
    <n v="232.5"/>
    <n v="0"/>
    <n v="28"/>
    <x v="2"/>
  </r>
  <r>
    <x v="1"/>
    <x v="61"/>
    <s v="Yes"/>
    <x v="0"/>
    <x v="6"/>
    <s v="Male"/>
    <x v="16"/>
    <s v="Yes"/>
    <s v="No"/>
    <m/>
    <x v="0"/>
    <x v="0"/>
    <m/>
    <m/>
    <m/>
    <n v="1"/>
    <m/>
    <n v="38"/>
    <n v="1"/>
    <n v="181.9"/>
    <n v="0"/>
    <n v="21"/>
    <x v="2"/>
  </r>
  <r>
    <x v="1"/>
    <x v="61"/>
    <s v="Yes"/>
    <x v="0"/>
    <x v="49"/>
    <s v="Male"/>
    <x v="22"/>
    <s v="No"/>
    <s v="Yes"/>
    <s v="Yes"/>
    <x v="2"/>
    <x v="3"/>
    <s v="Direct Debit"/>
    <s v="(blank)"/>
    <s v="(blank)"/>
    <n v="1"/>
    <m/>
    <n v="39"/>
    <n v="0"/>
    <n v="153.5"/>
    <n v="0"/>
    <n v="27"/>
    <x v="2"/>
  </r>
  <r>
    <x v="1"/>
    <x v="61"/>
    <s v="Yes"/>
    <x v="0"/>
    <x v="50"/>
    <s v="Male"/>
    <x v="9"/>
    <s v="No"/>
    <s v="No"/>
    <m/>
    <x v="1"/>
    <x v="0"/>
    <m/>
    <m/>
    <m/>
    <n v="1"/>
    <m/>
    <n v="43"/>
    <n v="1"/>
    <n v="231"/>
    <n v="0"/>
    <n v="3"/>
    <x v="0"/>
  </r>
  <r>
    <x v="1"/>
    <x v="61"/>
    <s v="Yes"/>
    <x v="0"/>
    <x v="33"/>
    <s v="Male"/>
    <x v="24"/>
    <s v="No"/>
    <s v="No"/>
    <m/>
    <x v="1"/>
    <x v="0"/>
    <m/>
    <m/>
    <m/>
    <n v="1"/>
    <m/>
    <n v="38"/>
    <n v="2"/>
    <n v="148.80000000000001"/>
    <n v="0"/>
    <n v="8"/>
    <x v="1"/>
  </r>
  <r>
    <x v="1"/>
    <x v="61"/>
    <s v="Yes"/>
    <x v="0"/>
    <x v="36"/>
    <s v="Male"/>
    <x v="26"/>
    <s v="No"/>
    <s v="No"/>
    <m/>
    <x v="1"/>
    <x v="0"/>
    <m/>
    <m/>
    <m/>
    <n v="1"/>
    <n v="1"/>
    <n v="41"/>
    <n v="3"/>
    <n v="72.8"/>
    <n v="0"/>
    <n v="4"/>
    <x v="0"/>
  </r>
  <r>
    <x v="1"/>
    <x v="61"/>
    <s v="Yes"/>
    <x v="0"/>
    <x v="40"/>
    <s v="Female"/>
    <x v="32"/>
    <s v="No"/>
    <s v="No"/>
    <m/>
    <x v="1"/>
    <x v="0"/>
    <m/>
    <m/>
    <m/>
    <n v="1"/>
    <m/>
    <n v="36"/>
    <n v="0"/>
    <n v="289.3"/>
    <n v="0"/>
    <n v="8"/>
    <x v="1"/>
  </r>
  <r>
    <x v="1"/>
    <x v="61"/>
    <s v="Yes"/>
    <x v="0"/>
    <x v="47"/>
    <s v="Male"/>
    <x v="9"/>
    <s v="No"/>
    <s v="No"/>
    <m/>
    <x v="1"/>
    <x v="0"/>
    <m/>
    <m/>
    <m/>
    <n v="1"/>
    <m/>
    <n v="19"/>
    <n v="0"/>
    <n v="148.80000000000001"/>
    <n v="0"/>
    <n v="15"/>
    <x v="2"/>
  </r>
  <r>
    <x v="1"/>
    <x v="61"/>
    <s v="Yes"/>
    <x v="1"/>
    <x v="2"/>
    <s v="Female"/>
    <x v="43"/>
    <s v="No"/>
    <s v="No"/>
    <m/>
    <x v="1"/>
    <x v="0"/>
    <m/>
    <m/>
    <m/>
    <n v="1"/>
    <m/>
    <n v="62"/>
    <n v="1"/>
    <n v="0"/>
    <n v="0"/>
    <n v="3"/>
    <x v="0"/>
  </r>
  <r>
    <x v="1"/>
    <x v="61"/>
    <s v="Yes"/>
    <x v="1"/>
    <x v="9"/>
    <s v="Female"/>
    <x v="19"/>
    <s v="Yes"/>
    <s v="No"/>
    <m/>
    <x v="0"/>
    <x v="0"/>
    <m/>
    <m/>
    <m/>
    <n v="1"/>
    <m/>
    <n v="36"/>
    <n v="0"/>
    <n v="0"/>
    <n v="0"/>
    <n v="8"/>
    <x v="1"/>
  </r>
  <r>
    <x v="1"/>
    <x v="61"/>
    <s v="Yes"/>
    <x v="1"/>
    <x v="14"/>
    <s v="Male"/>
    <x v="35"/>
    <s v="No"/>
    <s v="No"/>
    <m/>
    <x v="1"/>
    <x v="0"/>
    <m/>
    <m/>
    <m/>
    <n v="1"/>
    <m/>
    <n v="23"/>
    <n v="0"/>
    <n v="0"/>
    <n v="0"/>
    <n v="4"/>
    <x v="0"/>
  </r>
  <r>
    <x v="1"/>
    <x v="61"/>
    <s v="Yes"/>
    <x v="1"/>
    <x v="46"/>
    <s v="Male"/>
    <x v="56"/>
    <s v="No"/>
    <s v="No"/>
    <m/>
    <x v="1"/>
    <x v="0"/>
    <m/>
    <m/>
    <m/>
    <n v="1"/>
    <m/>
    <n v="28"/>
    <n v="0"/>
    <n v="0"/>
    <n v="0"/>
    <n v="3"/>
    <x v="0"/>
  </r>
  <r>
    <x v="1"/>
    <x v="62"/>
    <s v="No"/>
    <x v="0"/>
    <x v="1"/>
    <s v="Female"/>
    <x v="25"/>
    <s v="No"/>
    <s v="No"/>
    <m/>
    <x v="1"/>
    <x v="0"/>
    <m/>
    <m/>
    <m/>
    <n v="1"/>
    <m/>
    <n v="36"/>
    <n v="0"/>
    <n v="0"/>
    <n v="0"/>
    <n v="5"/>
    <x v="1"/>
  </r>
  <r>
    <x v="1"/>
    <x v="62"/>
    <s v="No"/>
    <x v="0"/>
    <x v="2"/>
    <s v="Male"/>
    <x v="23"/>
    <s v="No"/>
    <s v="No"/>
    <m/>
    <x v="1"/>
    <x v="0"/>
    <m/>
    <m/>
    <m/>
    <n v="1"/>
    <m/>
    <n v="48"/>
    <n v="0"/>
    <n v="0"/>
    <n v="0"/>
    <n v="6"/>
    <x v="1"/>
  </r>
  <r>
    <x v="1"/>
    <x v="62"/>
    <s v="No"/>
    <x v="0"/>
    <x v="3"/>
    <s v="Female"/>
    <x v="56"/>
    <s v="No"/>
    <s v="No"/>
    <m/>
    <x v="1"/>
    <x v="0"/>
    <m/>
    <m/>
    <m/>
    <n v="1"/>
    <m/>
    <n v="27"/>
    <n v="0"/>
    <n v="0"/>
    <n v="0"/>
    <n v="6"/>
    <x v="1"/>
  </r>
  <r>
    <x v="1"/>
    <x v="62"/>
    <s v="No"/>
    <x v="0"/>
    <x v="3"/>
    <s v="Male"/>
    <x v="4"/>
    <s v="Yes"/>
    <s v="No"/>
    <m/>
    <x v="0"/>
    <x v="0"/>
    <m/>
    <m/>
    <m/>
    <n v="1"/>
    <m/>
    <n v="24"/>
    <n v="0"/>
    <n v="0"/>
    <n v="0"/>
    <n v="18"/>
    <x v="2"/>
  </r>
  <r>
    <x v="1"/>
    <x v="62"/>
    <s v="No"/>
    <x v="0"/>
    <x v="3"/>
    <s v="Male"/>
    <x v="26"/>
    <s v="No"/>
    <s v="No"/>
    <m/>
    <x v="1"/>
    <x v="0"/>
    <m/>
    <m/>
    <m/>
    <n v="1"/>
    <n v="1"/>
    <n v="61"/>
    <n v="1"/>
    <n v="0"/>
    <n v="0"/>
    <n v="3"/>
    <x v="0"/>
  </r>
  <r>
    <x v="1"/>
    <x v="62"/>
    <s v="No"/>
    <x v="0"/>
    <x v="3"/>
    <s v="Male"/>
    <x v="41"/>
    <s v="No"/>
    <s v="No"/>
    <m/>
    <x v="1"/>
    <x v="0"/>
    <m/>
    <m/>
    <m/>
    <n v="1"/>
    <m/>
    <n v="29"/>
    <n v="0"/>
    <n v="0"/>
    <n v="0"/>
    <n v="14"/>
    <x v="2"/>
  </r>
  <r>
    <x v="1"/>
    <x v="62"/>
    <s v="No"/>
    <x v="0"/>
    <x v="3"/>
    <s v="Male"/>
    <x v="58"/>
    <s v="No"/>
    <s v="Yes"/>
    <s v="No"/>
    <x v="2"/>
    <x v="1"/>
    <s v="Direct Debit"/>
    <s v="(blank)"/>
    <s v="(blank)"/>
    <n v="1"/>
    <m/>
    <n v="65"/>
    <n v="0"/>
    <n v="0"/>
    <n v="0"/>
    <n v="2"/>
    <x v="0"/>
  </r>
  <r>
    <x v="1"/>
    <x v="62"/>
    <s v="No"/>
    <x v="0"/>
    <x v="4"/>
    <s v="Female"/>
    <x v="19"/>
    <s v="Yes"/>
    <s v="No"/>
    <m/>
    <x v="0"/>
    <x v="0"/>
    <m/>
    <m/>
    <m/>
    <n v="1"/>
    <m/>
    <n v="49"/>
    <n v="0"/>
    <n v="0"/>
    <n v="0"/>
    <n v="14"/>
    <x v="2"/>
  </r>
  <r>
    <x v="1"/>
    <x v="62"/>
    <s v="No"/>
    <x v="0"/>
    <x v="4"/>
    <s v="Female"/>
    <x v="50"/>
    <s v="No"/>
    <s v="No"/>
    <m/>
    <x v="1"/>
    <x v="0"/>
    <m/>
    <m/>
    <m/>
    <n v="1"/>
    <m/>
    <n v="47"/>
    <n v="0"/>
    <n v="0"/>
    <n v="0"/>
    <n v="3"/>
    <x v="0"/>
  </r>
  <r>
    <x v="1"/>
    <x v="62"/>
    <s v="No"/>
    <x v="0"/>
    <x v="5"/>
    <s v="Male"/>
    <x v="18"/>
    <s v="Yes"/>
    <s v="No"/>
    <m/>
    <x v="0"/>
    <x v="0"/>
    <m/>
    <m/>
    <m/>
    <n v="1"/>
    <m/>
    <n v="54"/>
    <n v="0"/>
    <n v="0"/>
    <n v="0"/>
    <n v="18"/>
    <x v="2"/>
  </r>
  <r>
    <x v="1"/>
    <x v="62"/>
    <s v="No"/>
    <x v="0"/>
    <x v="6"/>
    <s v="Male"/>
    <x v="62"/>
    <s v="No"/>
    <s v="Yes"/>
    <s v="No"/>
    <x v="2"/>
    <x v="1"/>
    <s v="Direct Debit"/>
    <s v="(blank)"/>
    <s v="(blank)"/>
    <n v="1"/>
    <m/>
    <n v="58"/>
    <n v="0"/>
    <n v="0"/>
    <n v="0"/>
    <n v="1"/>
    <x v="0"/>
  </r>
  <r>
    <x v="1"/>
    <x v="62"/>
    <s v="No"/>
    <x v="0"/>
    <x v="7"/>
    <s v="Female"/>
    <x v="7"/>
    <s v="No"/>
    <s v="No"/>
    <m/>
    <x v="1"/>
    <x v="0"/>
    <m/>
    <m/>
    <m/>
    <n v="1"/>
    <m/>
    <n v="28"/>
    <n v="1"/>
    <n v="0"/>
    <n v="0"/>
    <n v="1"/>
    <x v="0"/>
  </r>
  <r>
    <x v="1"/>
    <x v="62"/>
    <s v="No"/>
    <x v="0"/>
    <x v="7"/>
    <s v="Female"/>
    <x v="27"/>
    <s v="No"/>
    <s v="No"/>
    <m/>
    <x v="1"/>
    <x v="0"/>
    <m/>
    <m/>
    <m/>
    <n v="1"/>
    <m/>
    <n v="28"/>
    <n v="0"/>
    <n v="0"/>
    <n v="0"/>
    <n v="6"/>
    <x v="1"/>
  </r>
  <r>
    <x v="1"/>
    <x v="62"/>
    <s v="No"/>
    <x v="0"/>
    <x v="8"/>
    <s v="Female"/>
    <x v="55"/>
    <s v="No"/>
    <s v="Yes"/>
    <s v="No"/>
    <x v="2"/>
    <x v="3"/>
    <s v="Direct Debit"/>
    <s v="(blank)"/>
    <s v="(blank)"/>
    <n v="1"/>
    <m/>
    <n v="29"/>
    <n v="0"/>
    <n v="0"/>
    <n v="0"/>
    <n v="5"/>
    <x v="1"/>
  </r>
  <r>
    <x v="1"/>
    <x v="62"/>
    <s v="No"/>
    <x v="0"/>
    <x v="49"/>
    <s v="Female"/>
    <x v="0"/>
    <s v="Yes"/>
    <s v="No"/>
    <m/>
    <x v="0"/>
    <x v="0"/>
    <m/>
    <m/>
    <m/>
    <n v="1"/>
    <m/>
    <n v="49"/>
    <n v="0"/>
    <n v="0"/>
    <n v="0"/>
    <n v="37"/>
    <x v="2"/>
  </r>
  <r>
    <x v="1"/>
    <x v="62"/>
    <s v="No"/>
    <x v="0"/>
    <x v="9"/>
    <s v="Male"/>
    <x v="10"/>
    <s v="Yes"/>
    <s v="No"/>
    <m/>
    <x v="0"/>
    <x v="0"/>
    <m/>
    <m/>
    <m/>
    <n v="1"/>
    <m/>
    <n v="55"/>
    <n v="0"/>
    <n v="0"/>
    <n v="0"/>
    <n v="43"/>
    <x v="2"/>
  </r>
  <r>
    <x v="1"/>
    <x v="62"/>
    <s v="No"/>
    <x v="0"/>
    <x v="11"/>
    <s v="Female"/>
    <x v="27"/>
    <s v="No"/>
    <s v="No"/>
    <m/>
    <x v="1"/>
    <x v="0"/>
    <m/>
    <m/>
    <m/>
    <n v="1"/>
    <m/>
    <n v="47"/>
    <n v="0"/>
    <n v="0"/>
    <n v="0"/>
    <n v="11"/>
    <x v="2"/>
  </r>
  <r>
    <x v="1"/>
    <x v="62"/>
    <s v="No"/>
    <x v="0"/>
    <x v="12"/>
    <s v="Male"/>
    <x v="22"/>
    <s v="No"/>
    <s v="Yes"/>
    <s v="No"/>
    <x v="2"/>
    <x v="1"/>
    <s v="Direct Debit"/>
    <s v="(blank)"/>
    <s v="(blank)"/>
    <n v="1"/>
    <m/>
    <n v="61"/>
    <n v="0"/>
    <n v="0"/>
    <n v="0"/>
    <n v="9"/>
    <x v="1"/>
  </r>
  <r>
    <x v="1"/>
    <x v="62"/>
    <s v="No"/>
    <x v="0"/>
    <x v="13"/>
    <s v="Male"/>
    <x v="35"/>
    <s v="No"/>
    <s v="No"/>
    <m/>
    <x v="1"/>
    <x v="0"/>
    <m/>
    <m/>
    <m/>
    <n v="1"/>
    <m/>
    <n v="27"/>
    <n v="0"/>
    <n v="0"/>
    <n v="0"/>
    <n v="10"/>
    <x v="1"/>
  </r>
  <r>
    <x v="1"/>
    <x v="62"/>
    <s v="No"/>
    <x v="0"/>
    <x v="13"/>
    <s v="Male"/>
    <x v="11"/>
    <s v="No"/>
    <s v="No"/>
    <m/>
    <x v="1"/>
    <x v="0"/>
    <m/>
    <m/>
    <m/>
    <n v="1"/>
    <m/>
    <n v="39"/>
    <n v="0"/>
    <n v="0"/>
    <n v="0"/>
    <n v="7"/>
    <x v="1"/>
  </r>
  <r>
    <x v="1"/>
    <x v="62"/>
    <s v="No"/>
    <x v="0"/>
    <x v="18"/>
    <s v="Male"/>
    <x v="11"/>
    <s v="No"/>
    <s v="No"/>
    <m/>
    <x v="1"/>
    <x v="0"/>
    <m/>
    <m/>
    <m/>
    <n v="1"/>
    <m/>
    <n v="51"/>
    <n v="0"/>
    <n v="0"/>
    <n v="0"/>
    <n v="5"/>
    <x v="1"/>
  </r>
  <r>
    <x v="1"/>
    <x v="62"/>
    <s v="No"/>
    <x v="0"/>
    <x v="20"/>
    <s v="Female"/>
    <x v="30"/>
    <s v="No"/>
    <s v="Yes"/>
    <s v="No"/>
    <x v="2"/>
    <x v="3"/>
    <s v="Direct Debit"/>
    <s v="(blank)"/>
    <s v="(blank)"/>
    <n v="1"/>
    <m/>
    <n v="40"/>
    <n v="1"/>
    <n v="0"/>
    <n v="0"/>
    <n v="7"/>
    <x v="1"/>
  </r>
  <r>
    <x v="1"/>
    <x v="62"/>
    <s v="No"/>
    <x v="0"/>
    <x v="21"/>
    <s v="Male"/>
    <x v="34"/>
    <s v="No"/>
    <s v="No"/>
    <m/>
    <x v="1"/>
    <x v="0"/>
    <m/>
    <m/>
    <m/>
    <n v="1"/>
    <m/>
    <n v="50"/>
    <n v="0"/>
    <n v="0"/>
    <n v="0"/>
    <n v="4"/>
    <x v="0"/>
  </r>
  <r>
    <x v="1"/>
    <x v="62"/>
    <s v="No"/>
    <x v="0"/>
    <x v="50"/>
    <s v="Male"/>
    <x v="37"/>
    <s v="No"/>
    <s v="No"/>
    <m/>
    <x v="1"/>
    <x v="0"/>
    <m/>
    <m/>
    <m/>
    <n v="1"/>
    <m/>
    <n v="21"/>
    <n v="0"/>
    <n v="0"/>
    <n v="0"/>
    <n v="3"/>
    <x v="0"/>
  </r>
  <r>
    <x v="1"/>
    <x v="62"/>
    <s v="No"/>
    <x v="0"/>
    <x v="50"/>
    <s v="Male"/>
    <x v="2"/>
    <s v="No"/>
    <s v="No"/>
    <m/>
    <x v="1"/>
    <x v="0"/>
    <m/>
    <m/>
    <m/>
    <n v="1"/>
    <m/>
    <n v="60"/>
    <n v="0"/>
    <n v="0"/>
    <n v="0"/>
    <n v="3"/>
    <x v="0"/>
  </r>
  <r>
    <x v="1"/>
    <x v="62"/>
    <s v="No"/>
    <x v="0"/>
    <x v="50"/>
    <s v="Male"/>
    <x v="29"/>
    <s v="No"/>
    <s v="No"/>
    <m/>
    <x v="1"/>
    <x v="0"/>
    <m/>
    <m/>
    <m/>
    <n v="1"/>
    <m/>
    <n v="60"/>
    <n v="1"/>
    <n v="0"/>
    <n v="0"/>
    <n v="2"/>
    <x v="0"/>
  </r>
  <r>
    <x v="1"/>
    <x v="62"/>
    <s v="No"/>
    <x v="0"/>
    <x v="22"/>
    <s v="Male"/>
    <x v="37"/>
    <s v="No"/>
    <s v="No"/>
    <m/>
    <x v="1"/>
    <x v="0"/>
    <m/>
    <m/>
    <m/>
    <n v="1"/>
    <m/>
    <n v="28"/>
    <n v="0"/>
    <n v="0"/>
    <n v="0"/>
    <n v="8"/>
    <x v="1"/>
  </r>
  <r>
    <x v="1"/>
    <x v="62"/>
    <s v="No"/>
    <x v="0"/>
    <x v="25"/>
    <s v="Male"/>
    <x v="3"/>
    <s v="No"/>
    <s v="No"/>
    <m/>
    <x v="1"/>
    <x v="0"/>
    <m/>
    <m/>
    <m/>
    <n v="1"/>
    <m/>
    <n v="53"/>
    <n v="1"/>
    <n v="0"/>
    <n v="0"/>
    <n v="3"/>
    <x v="0"/>
  </r>
  <r>
    <x v="1"/>
    <x v="62"/>
    <s v="No"/>
    <x v="0"/>
    <x v="28"/>
    <s v="Female"/>
    <x v="56"/>
    <s v="No"/>
    <s v="No"/>
    <m/>
    <x v="1"/>
    <x v="0"/>
    <m/>
    <m/>
    <m/>
    <n v="1"/>
    <m/>
    <n v="19"/>
    <n v="0"/>
    <n v="0"/>
    <n v="0"/>
    <n v="6"/>
    <x v="1"/>
  </r>
  <r>
    <x v="1"/>
    <x v="62"/>
    <s v="No"/>
    <x v="0"/>
    <x v="31"/>
    <s v="Male"/>
    <x v="1"/>
    <s v="No"/>
    <s v="No"/>
    <m/>
    <x v="1"/>
    <x v="0"/>
    <m/>
    <m/>
    <m/>
    <n v="1"/>
    <m/>
    <n v="54"/>
    <n v="1"/>
    <n v="0"/>
    <n v="0"/>
    <n v="7"/>
    <x v="1"/>
  </r>
  <r>
    <x v="1"/>
    <x v="62"/>
    <s v="No"/>
    <x v="0"/>
    <x v="34"/>
    <s v="Female"/>
    <x v="34"/>
    <s v="No"/>
    <s v="No"/>
    <m/>
    <x v="1"/>
    <x v="0"/>
    <m/>
    <m/>
    <m/>
    <n v="1"/>
    <m/>
    <n v="29"/>
    <n v="1"/>
    <n v="0"/>
    <n v="0"/>
    <n v="6"/>
    <x v="1"/>
  </r>
  <r>
    <x v="1"/>
    <x v="62"/>
    <s v="No"/>
    <x v="0"/>
    <x v="34"/>
    <s v="Female"/>
    <x v="1"/>
    <s v="No"/>
    <s v="No"/>
    <m/>
    <x v="1"/>
    <x v="0"/>
    <m/>
    <m/>
    <m/>
    <n v="1"/>
    <m/>
    <n v="28"/>
    <n v="0"/>
    <n v="0"/>
    <n v="0"/>
    <n v="10"/>
    <x v="1"/>
  </r>
  <r>
    <x v="1"/>
    <x v="62"/>
    <s v="No"/>
    <x v="0"/>
    <x v="34"/>
    <s v="Male"/>
    <x v="19"/>
    <s v="Yes"/>
    <s v="No"/>
    <m/>
    <x v="0"/>
    <x v="0"/>
    <m/>
    <m/>
    <m/>
    <n v="1"/>
    <m/>
    <n v="44"/>
    <n v="0"/>
    <n v="0"/>
    <n v="0"/>
    <n v="26"/>
    <x v="2"/>
  </r>
  <r>
    <x v="1"/>
    <x v="62"/>
    <s v="No"/>
    <x v="0"/>
    <x v="36"/>
    <s v="Male"/>
    <x v="29"/>
    <s v="No"/>
    <s v="No"/>
    <m/>
    <x v="1"/>
    <x v="0"/>
    <m/>
    <m/>
    <m/>
    <n v="1"/>
    <m/>
    <n v="39"/>
    <n v="0"/>
    <n v="0"/>
    <n v="0"/>
    <n v="5"/>
    <x v="1"/>
  </r>
  <r>
    <x v="1"/>
    <x v="62"/>
    <s v="No"/>
    <x v="0"/>
    <x v="38"/>
    <s v="Female"/>
    <x v="25"/>
    <s v="No"/>
    <s v="No"/>
    <m/>
    <x v="1"/>
    <x v="0"/>
    <m/>
    <m/>
    <m/>
    <n v="1"/>
    <m/>
    <n v="45"/>
    <n v="0"/>
    <n v="0"/>
    <n v="0"/>
    <n v="4"/>
    <x v="0"/>
  </r>
  <r>
    <x v="1"/>
    <x v="62"/>
    <s v="No"/>
    <x v="0"/>
    <x v="42"/>
    <s v="Female"/>
    <x v="38"/>
    <s v="No"/>
    <s v="No"/>
    <m/>
    <x v="1"/>
    <x v="0"/>
    <m/>
    <m/>
    <m/>
    <n v="1"/>
    <m/>
    <n v="70"/>
    <n v="0"/>
    <n v="0"/>
    <n v="0"/>
    <n v="4"/>
    <x v="0"/>
  </r>
  <r>
    <x v="1"/>
    <x v="62"/>
    <s v="No"/>
    <x v="0"/>
    <x v="43"/>
    <s v="Male"/>
    <x v="36"/>
    <s v="No"/>
    <s v="No"/>
    <m/>
    <x v="1"/>
    <x v="0"/>
    <m/>
    <m/>
    <m/>
    <n v="1"/>
    <m/>
    <n v="40"/>
    <n v="0"/>
    <n v="0"/>
    <n v="0"/>
    <n v="4"/>
    <x v="0"/>
  </r>
  <r>
    <x v="1"/>
    <x v="62"/>
    <s v="No"/>
    <x v="0"/>
    <x v="45"/>
    <s v="Female"/>
    <x v="25"/>
    <s v="No"/>
    <s v="No"/>
    <m/>
    <x v="1"/>
    <x v="0"/>
    <m/>
    <m/>
    <m/>
    <n v="1"/>
    <m/>
    <n v="60"/>
    <n v="0"/>
    <n v="0"/>
    <n v="0"/>
    <n v="9"/>
    <x v="1"/>
  </r>
  <r>
    <x v="1"/>
    <x v="62"/>
    <s v="No"/>
    <x v="0"/>
    <x v="46"/>
    <s v="Female"/>
    <x v="41"/>
    <s v="No"/>
    <s v="No"/>
    <m/>
    <x v="1"/>
    <x v="0"/>
    <m/>
    <m/>
    <m/>
    <n v="1"/>
    <m/>
    <n v="41"/>
    <n v="0"/>
    <n v="0"/>
    <n v="0"/>
    <n v="14"/>
    <x v="2"/>
  </r>
  <r>
    <x v="1"/>
    <x v="62"/>
    <s v="No"/>
    <x v="1"/>
    <x v="18"/>
    <s v="Female"/>
    <x v="43"/>
    <s v="No"/>
    <s v="No"/>
    <m/>
    <x v="1"/>
    <x v="0"/>
    <m/>
    <m/>
    <m/>
    <n v="1"/>
    <n v="1"/>
    <n v="46"/>
    <n v="3"/>
    <n v="0"/>
    <n v="0"/>
    <n v="6"/>
    <x v="1"/>
  </r>
  <r>
    <x v="1"/>
    <x v="62"/>
    <s v="Yes"/>
    <x v="0"/>
    <x v="6"/>
    <s v="Female"/>
    <x v="17"/>
    <s v="Yes"/>
    <s v="No"/>
    <m/>
    <x v="0"/>
    <x v="0"/>
    <m/>
    <m/>
    <m/>
    <n v="1"/>
    <m/>
    <n v="50"/>
    <n v="1"/>
    <n v="362.3"/>
    <n v="0"/>
    <n v="9"/>
    <x v="1"/>
  </r>
  <r>
    <x v="1"/>
    <x v="62"/>
    <s v="Yes"/>
    <x v="0"/>
    <x v="9"/>
    <s v="Female"/>
    <x v="35"/>
    <s v="No"/>
    <s v="No"/>
    <m/>
    <x v="1"/>
    <x v="0"/>
    <m/>
    <m/>
    <m/>
    <n v="1"/>
    <m/>
    <n v="37"/>
    <n v="0"/>
    <n v="96.1"/>
    <n v="0"/>
    <n v="6"/>
    <x v="1"/>
  </r>
  <r>
    <x v="1"/>
    <x v="62"/>
    <s v="Yes"/>
    <x v="0"/>
    <x v="12"/>
    <s v="Male"/>
    <x v="35"/>
    <s v="No"/>
    <s v="No"/>
    <m/>
    <x v="1"/>
    <x v="0"/>
    <m/>
    <m/>
    <m/>
    <n v="1"/>
    <m/>
    <n v="27"/>
    <n v="2"/>
    <n v="122.2"/>
    <n v="0"/>
    <n v="13"/>
    <x v="2"/>
  </r>
  <r>
    <x v="1"/>
    <x v="62"/>
    <s v="Yes"/>
    <x v="0"/>
    <x v="13"/>
    <s v="Male"/>
    <x v="1"/>
    <s v="No"/>
    <s v="No"/>
    <m/>
    <x v="1"/>
    <x v="0"/>
    <m/>
    <m/>
    <m/>
    <n v="1"/>
    <m/>
    <n v="39"/>
    <n v="0"/>
    <n v="268.8"/>
    <n v="0"/>
    <n v="19"/>
    <x v="2"/>
  </r>
  <r>
    <x v="1"/>
    <x v="62"/>
    <s v="Yes"/>
    <x v="0"/>
    <x v="16"/>
    <s v="Male"/>
    <x v="39"/>
    <s v="No"/>
    <s v="No"/>
    <m/>
    <x v="1"/>
    <x v="0"/>
    <m/>
    <m/>
    <m/>
    <n v="1"/>
    <m/>
    <n v="37"/>
    <n v="0"/>
    <n v="308.7"/>
    <n v="0"/>
    <n v="4"/>
    <x v="0"/>
  </r>
  <r>
    <x v="1"/>
    <x v="62"/>
    <s v="Yes"/>
    <x v="0"/>
    <x v="18"/>
    <s v="Male"/>
    <x v="39"/>
    <s v="No"/>
    <s v="No"/>
    <m/>
    <x v="1"/>
    <x v="0"/>
    <m/>
    <m/>
    <m/>
    <n v="1"/>
    <m/>
    <n v="57"/>
    <n v="2"/>
    <n v="409.5"/>
    <n v="0"/>
    <n v="6"/>
    <x v="1"/>
  </r>
  <r>
    <x v="1"/>
    <x v="62"/>
    <s v="Yes"/>
    <x v="0"/>
    <x v="24"/>
    <s v="Male"/>
    <x v="39"/>
    <s v="No"/>
    <s v="No"/>
    <m/>
    <x v="1"/>
    <x v="0"/>
    <m/>
    <m/>
    <m/>
    <n v="1"/>
    <m/>
    <n v="42"/>
    <n v="0"/>
    <n v="129.19999999999999"/>
    <n v="0"/>
    <n v="4"/>
    <x v="0"/>
  </r>
  <r>
    <x v="1"/>
    <x v="62"/>
    <s v="Yes"/>
    <x v="0"/>
    <x v="25"/>
    <s v="Male"/>
    <x v="47"/>
    <s v="No"/>
    <s v="No"/>
    <m/>
    <x v="1"/>
    <x v="0"/>
    <m/>
    <m/>
    <m/>
    <n v="1"/>
    <m/>
    <n v="36"/>
    <n v="0"/>
    <n v="245.7"/>
    <n v="0"/>
    <n v="7"/>
    <x v="1"/>
  </r>
  <r>
    <x v="1"/>
    <x v="62"/>
    <s v="Yes"/>
    <x v="0"/>
    <x v="26"/>
    <s v="Female"/>
    <x v="20"/>
    <s v="No"/>
    <s v="No"/>
    <m/>
    <x v="1"/>
    <x v="0"/>
    <m/>
    <m/>
    <m/>
    <n v="1"/>
    <n v="1"/>
    <n v="60"/>
    <n v="5"/>
    <n v="218.4"/>
    <n v="0"/>
    <n v="3"/>
    <x v="0"/>
  </r>
  <r>
    <x v="1"/>
    <x v="62"/>
    <s v="Yes"/>
    <x v="0"/>
    <x v="28"/>
    <s v="Female"/>
    <x v="11"/>
    <s v="No"/>
    <s v="No"/>
    <m/>
    <x v="1"/>
    <x v="0"/>
    <m/>
    <m/>
    <m/>
    <n v="1"/>
    <m/>
    <n v="55"/>
    <n v="0"/>
    <n v="175.1"/>
    <n v="0"/>
    <n v="4"/>
    <x v="0"/>
  </r>
  <r>
    <x v="1"/>
    <x v="62"/>
    <s v="Yes"/>
    <x v="0"/>
    <x v="34"/>
    <s v="Male"/>
    <x v="63"/>
    <s v="No"/>
    <s v="Yes"/>
    <s v="No"/>
    <x v="2"/>
    <x v="1"/>
    <s v="Direct Debit"/>
    <s v="(blank)"/>
    <s v="(blank)"/>
    <n v="1"/>
    <m/>
    <n v="59"/>
    <n v="1"/>
    <n v="203.2"/>
    <n v="0"/>
    <n v="1"/>
    <x v="0"/>
  </r>
  <r>
    <x v="1"/>
    <x v="62"/>
    <s v="Yes"/>
    <x v="0"/>
    <x v="46"/>
    <s v="Female"/>
    <x v="38"/>
    <s v="No"/>
    <s v="No"/>
    <m/>
    <x v="1"/>
    <x v="0"/>
    <m/>
    <m/>
    <m/>
    <n v="1"/>
    <m/>
    <n v="45"/>
    <n v="2"/>
    <n v="200"/>
    <n v="0"/>
    <n v="6"/>
    <x v="1"/>
  </r>
  <r>
    <x v="1"/>
    <x v="62"/>
    <s v="Yes"/>
    <x v="0"/>
    <x v="47"/>
    <s v="Female"/>
    <x v="47"/>
    <s v="No"/>
    <s v="No"/>
    <m/>
    <x v="1"/>
    <x v="0"/>
    <m/>
    <m/>
    <m/>
    <n v="1"/>
    <m/>
    <n v="66"/>
    <n v="0"/>
    <n v="136.1"/>
    <n v="0"/>
    <n v="12"/>
    <x v="2"/>
  </r>
  <r>
    <x v="1"/>
    <x v="62"/>
    <s v="Yes"/>
    <x v="1"/>
    <x v="11"/>
    <s v="Female"/>
    <x v="31"/>
    <s v="No"/>
    <s v="Yes"/>
    <s v="No"/>
    <x v="2"/>
    <x v="2"/>
    <s v="Direct Debit"/>
    <s v="(blank)"/>
    <s v="(blank)"/>
    <n v="1"/>
    <m/>
    <n v="49"/>
    <n v="0"/>
    <n v="0"/>
    <n v="0"/>
    <n v="7"/>
    <x v="1"/>
  </r>
  <r>
    <x v="1"/>
    <x v="62"/>
    <s v="Yes"/>
    <x v="1"/>
    <x v="24"/>
    <s v="Male"/>
    <x v="12"/>
    <s v="No"/>
    <s v="No"/>
    <m/>
    <x v="1"/>
    <x v="0"/>
    <m/>
    <m/>
    <m/>
    <n v="1"/>
    <m/>
    <n v="46"/>
    <n v="2"/>
    <n v="0"/>
    <n v="0"/>
    <n v="8"/>
    <x v="1"/>
  </r>
  <r>
    <x v="1"/>
    <x v="62"/>
    <s v="Yes"/>
    <x v="1"/>
    <x v="38"/>
    <s v="Male"/>
    <x v="9"/>
    <s v="No"/>
    <s v="No"/>
    <m/>
    <x v="1"/>
    <x v="0"/>
    <m/>
    <m/>
    <m/>
    <n v="1"/>
    <m/>
    <n v="24"/>
    <n v="0"/>
    <n v="0"/>
    <n v="0"/>
    <n v="3"/>
    <x v="0"/>
  </r>
  <r>
    <x v="1"/>
    <x v="62"/>
    <s v="Yes"/>
    <x v="1"/>
    <x v="39"/>
    <s v="Female"/>
    <x v="57"/>
    <s v="Yes"/>
    <s v="No"/>
    <m/>
    <x v="0"/>
    <x v="0"/>
    <m/>
    <m/>
    <m/>
    <n v="1"/>
    <m/>
    <n v="18"/>
    <n v="0"/>
    <n v="0"/>
    <n v="0"/>
    <n v="24"/>
    <x v="2"/>
  </r>
  <r>
    <x v="1"/>
    <x v="63"/>
    <s v="No"/>
    <x v="0"/>
    <x v="0"/>
    <s v="Male"/>
    <x v="3"/>
    <s v="No"/>
    <s v="No"/>
    <m/>
    <x v="1"/>
    <x v="0"/>
    <m/>
    <m/>
    <m/>
    <n v="1"/>
    <n v="1"/>
    <n v="63"/>
    <n v="2"/>
    <n v="20.399999999999999"/>
    <n v="0"/>
    <n v="3"/>
    <x v="0"/>
  </r>
  <r>
    <x v="1"/>
    <x v="63"/>
    <s v="No"/>
    <x v="0"/>
    <x v="48"/>
    <s v="Female"/>
    <x v="50"/>
    <s v="No"/>
    <s v="No"/>
    <m/>
    <x v="1"/>
    <x v="0"/>
    <m/>
    <m/>
    <m/>
    <n v="1"/>
    <m/>
    <n v="64"/>
    <n v="0"/>
    <n v="0"/>
    <n v="0"/>
    <n v="4"/>
    <x v="0"/>
  </r>
  <r>
    <x v="1"/>
    <x v="63"/>
    <s v="No"/>
    <x v="0"/>
    <x v="48"/>
    <s v="Male"/>
    <x v="50"/>
    <s v="No"/>
    <s v="No"/>
    <m/>
    <x v="1"/>
    <x v="0"/>
    <m/>
    <m/>
    <m/>
    <n v="1"/>
    <m/>
    <n v="49"/>
    <n v="2"/>
    <n v="0"/>
    <n v="0"/>
    <n v="19"/>
    <x v="2"/>
  </r>
  <r>
    <x v="1"/>
    <x v="63"/>
    <s v="No"/>
    <x v="0"/>
    <x v="7"/>
    <s v="Female"/>
    <x v="46"/>
    <s v="No"/>
    <s v="No"/>
    <m/>
    <x v="1"/>
    <x v="0"/>
    <m/>
    <m/>
    <m/>
    <n v="1"/>
    <m/>
    <n v="26"/>
    <n v="0"/>
    <n v="0"/>
    <n v="0"/>
    <n v="24"/>
    <x v="2"/>
  </r>
  <r>
    <x v="1"/>
    <x v="63"/>
    <s v="No"/>
    <x v="0"/>
    <x v="8"/>
    <s v="Male"/>
    <x v="40"/>
    <s v="No"/>
    <s v="Yes"/>
    <s v="No"/>
    <x v="2"/>
    <x v="3"/>
    <s v="Direct Debit"/>
    <s v="(blank)"/>
    <s v="(blank)"/>
    <n v="1"/>
    <m/>
    <n v="47"/>
    <n v="0"/>
    <n v="0"/>
    <n v="0"/>
    <n v="4"/>
    <x v="0"/>
  </r>
  <r>
    <x v="1"/>
    <x v="63"/>
    <s v="No"/>
    <x v="0"/>
    <x v="11"/>
    <s v="Male"/>
    <x v="32"/>
    <s v="No"/>
    <s v="No"/>
    <m/>
    <x v="1"/>
    <x v="0"/>
    <m/>
    <m/>
    <m/>
    <n v="1"/>
    <m/>
    <n v="51"/>
    <n v="0"/>
    <n v="0"/>
    <n v="0"/>
    <n v="9"/>
    <x v="1"/>
  </r>
  <r>
    <x v="1"/>
    <x v="63"/>
    <s v="No"/>
    <x v="0"/>
    <x v="14"/>
    <s v="Female"/>
    <x v="7"/>
    <s v="No"/>
    <s v="No"/>
    <m/>
    <x v="1"/>
    <x v="0"/>
    <m/>
    <m/>
    <m/>
    <n v="1"/>
    <m/>
    <n v="52"/>
    <n v="0"/>
    <n v="0"/>
    <n v="0"/>
    <n v="5"/>
    <x v="1"/>
  </r>
  <r>
    <x v="1"/>
    <x v="63"/>
    <s v="No"/>
    <x v="0"/>
    <x v="14"/>
    <s v="Female"/>
    <x v="25"/>
    <s v="No"/>
    <s v="No"/>
    <m/>
    <x v="1"/>
    <x v="0"/>
    <m/>
    <m/>
    <m/>
    <n v="1"/>
    <m/>
    <n v="53"/>
    <n v="2"/>
    <n v="0"/>
    <n v="0"/>
    <n v="6"/>
    <x v="1"/>
  </r>
  <r>
    <x v="1"/>
    <x v="63"/>
    <s v="No"/>
    <x v="0"/>
    <x v="15"/>
    <s v="Female"/>
    <x v="0"/>
    <s v="Yes"/>
    <s v="No"/>
    <m/>
    <x v="0"/>
    <x v="0"/>
    <m/>
    <m/>
    <m/>
    <n v="1"/>
    <m/>
    <n v="47"/>
    <n v="2"/>
    <n v="0"/>
    <n v="0"/>
    <n v="35"/>
    <x v="2"/>
  </r>
  <r>
    <x v="1"/>
    <x v="63"/>
    <s v="No"/>
    <x v="0"/>
    <x v="15"/>
    <s v="Female"/>
    <x v="44"/>
    <s v="No"/>
    <s v="No"/>
    <m/>
    <x v="1"/>
    <x v="0"/>
    <m/>
    <m/>
    <m/>
    <n v="1"/>
    <m/>
    <n v="28"/>
    <n v="0"/>
    <n v="0"/>
    <n v="0"/>
    <n v="8"/>
    <x v="1"/>
  </r>
  <r>
    <x v="1"/>
    <x v="63"/>
    <s v="No"/>
    <x v="0"/>
    <x v="15"/>
    <s v="Male"/>
    <x v="49"/>
    <s v="No"/>
    <s v="No"/>
    <m/>
    <x v="1"/>
    <x v="0"/>
    <m/>
    <m/>
    <m/>
    <n v="1"/>
    <m/>
    <n v="40"/>
    <n v="1"/>
    <n v="0"/>
    <n v="0"/>
    <n v="3"/>
    <x v="0"/>
  </r>
  <r>
    <x v="1"/>
    <x v="63"/>
    <s v="No"/>
    <x v="0"/>
    <x v="16"/>
    <s v="Female"/>
    <x v="49"/>
    <s v="No"/>
    <s v="No"/>
    <m/>
    <x v="1"/>
    <x v="0"/>
    <m/>
    <m/>
    <m/>
    <n v="1"/>
    <m/>
    <n v="22"/>
    <n v="0"/>
    <n v="0"/>
    <n v="0"/>
    <n v="3"/>
    <x v="0"/>
  </r>
  <r>
    <x v="1"/>
    <x v="63"/>
    <s v="No"/>
    <x v="0"/>
    <x v="18"/>
    <s v="Male"/>
    <x v="4"/>
    <s v="Yes"/>
    <s v="No"/>
    <m/>
    <x v="0"/>
    <x v="0"/>
    <m/>
    <m/>
    <m/>
    <n v="1"/>
    <m/>
    <n v="34"/>
    <n v="0"/>
    <n v="0"/>
    <n v="0"/>
    <n v="24"/>
    <x v="2"/>
  </r>
  <r>
    <x v="1"/>
    <x v="63"/>
    <s v="No"/>
    <x v="0"/>
    <x v="19"/>
    <s v="Female"/>
    <x v="25"/>
    <s v="No"/>
    <s v="No"/>
    <m/>
    <x v="1"/>
    <x v="0"/>
    <m/>
    <m/>
    <m/>
    <n v="1"/>
    <m/>
    <n v="48"/>
    <n v="0"/>
    <n v="0"/>
    <n v="0"/>
    <n v="7"/>
    <x v="1"/>
  </r>
  <r>
    <x v="1"/>
    <x v="63"/>
    <s v="No"/>
    <x v="0"/>
    <x v="50"/>
    <s v="Male"/>
    <x v="58"/>
    <s v="No"/>
    <s v="Yes"/>
    <s v="No"/>
    <x v="2"/>
    <x v="3"/>
    <s v="Direct Debit"/>
    <s v="(blank)"/>
    <s v="(blank)"/>
    <n v="1"/>
    <m/>
    <n v="46"/>
    <n v="0"/>
    <n v="0"/>
    <n v="0"/>
    <n v="10"/>
    <x v="1"/>
  </r>
  <r>
    <x v="1"/>
    <x v="63"/>
    <s v="No"/>
    <x v="0"/>
    <x v="22"/>
    <s v="Male"/>
    <x v="36"/>
    <s v="No"/>
    <s v="No"/>
    <m/>
    <x v="1"/>
    <x v="0"/>
    <m/>
    <m/>
    <m/>
    <n v="1"/>
    <m/>
    <n v="41"/>
    <n v="0"/>
    <n v="0"/>
    <n v="0"/>
    <n v="16"/>
    <x v="2"/>
  </r>
  <r>
    <x v="1"/>
    <x v="63"/>
    <s v="No"/>
    <x v="0"/>
    <x v="23"/>
    <s v="Male"/>
    <x v="18"/>
    <s v="Yes"/>
    <s v="No"/>
    <m/>
    <x v="0"/>
    <x v="0"/>
    <m/>
    <m/>
    <m/>
    <n v="1"/>
    <m/>
    <n v="36"/>
    <n v="0"/>
    <n v="0"/>
    <n v="0"/>
    <n v="10"/>
    <x v="1"/>
  </r>
  <r>
    <x v="1"/>
    <x v="63"/>
    <s v="No"/>
    <x v="0"/>
    <x v="24"/>
    <s v="Female"/>
    <x v="57"/>
    <s v="Yes"/>
    <s v="No"/>
    <m/>
    <x v="0"/>
    <x v="0"/>
    <m/>
    <m/>
    <m/>
    <n v="1"/>
    <m/>
    <n v="60"/>
    <n v="0"/>
    <n v="0"/>
    <n v="0"/>
    <n v="10"/>
    <x v="1"/>
  </r>
  <r>
    <x v="1"/>
    <x v="63"/>
    <s v="No"/>
    <x v="0"/>
    <x v="27"/>
    <s v="Female"/>
    <x v="13"/>
    <s v="Yes"/>
    <s v="No"/>
    <m/>
    <x v="0"/>
    <x v="0"/>
    <m/>
    <m/>
    <m/>
    <n v="1"/>
    <m/>
    <n v="32"/>
    <n v="2"/>
    <n v="0"/>
    <n v="0"/>
    <n v="21"/>
    <x v="2"/>
  </r>
  <r>
    <x v="1"/>
    <x v="63"/>
    <s v="No"/>
    <x v="0"/>
    <x v="28"/>
    <s v="Male"/>
    <x v="42"/>
    <s v="No"/>
    <s v="No"/>
    <m/>
    <x v="1"/>
    <x v="0"/>
    <m/>
    <m/>
    <m/>
    <n v="1"/>
    <m/>
    <n v="32"/>
    <n v="0"/>
    <n v="0"/>
    <n v="0"/>
    <n v="3"/>
    <x v="0"/>
  </r>
  <r>
    <x v="1"/>
    <x v="63"/>
    <s v="No"/>
    <x v="0"/>
    <x v="29"/>
    <s v="Male"/>
    <x v="60"/>
    <s v="No"/>
    <s v="Yes"/>
    <s v="No"/>
    <x v="2"/>
    <x v="2"/>
    <s v="Direct Debit"/>
    <s v="(blank)"/>
    <s v="(blank)"/>
    <n v="1"/>
    <m/>
    <n v="60"/>
    <n v="0"/>
    <n v="0"/>
    <n v="0"/>
    <n v="5"/>
    <x v="1"/>
  </r>
  <r>
    <x v="1"/>
    <x v="63"/>
    <s v="No"/>
    <x v="0"/>
    <x v="33"/>
    <s v="Male"/>
    <x v="57"/>
    <s v="Yes"/>
    <s v="No"/>
    <m/>
    <x v="0"/>
    <x v="0"/>
    <m/>
    <m/>
    <m/>
    <n v="1"/>
    <n v="1"/>
    <n v="30"/>
    <n v="1"/>
    <n v="0"/>
    <n v="0"/>
    <n v="26"/>
    <x v="2"/>
  </r>
  <r>
    <x v="1"/>
    <x v="63"/>
    <s v="No"/>
    <x v="0"/>
    <x v="33"/>
    <s v="Male"/>
    <x v="45"/>
    <s v="No"/>
    <s v="Yes"/>
    <s v="No"/>
    <x v="2"/>
    <x v="2"/>
    <s v="Credit Card"/>
    <s v="(blank)"/>
    <s v="(blank)"/>
    <n v="1"/>
    <m/>
    <n v="47"/>
    <n v="1"/>
    <n v="0"/>
    <n v="0"/>
    <n v="9"/>
    <x v="1"/>
  </r>
  <r>
    <x v="1"/>
    <x v="63"/>
    <s v="No"/>
    <x v="0"/>
    <x v="34"/>
    <s v="Male"/>
    <x v="43"/>
    <s v="No"/>
    <s v="No"/>
    <m/>
    <x v="1"/>
    <x v="0"/>
    <m/>
    <m/>
    <m/>
    <n v="1"/>
    <n v="1"/>
    <n v="33"/>
    <n v="2"/>
    <n v="0"/>
    <n v="0"/>
    <n v="4"/>
    <x v="0"/>
  </r>
  <r>
    <x v="1"/>
    <x v="63"/>
    <s v="No"/>
    <x v="0"/>
    <x v="34"/>
    <s v="Male"/>
    <x v="56"/>
    <s v="No"/>
    <s v="No"/>
    <m/>
    <x v="1"/>
    <x v="0"/>
    <m/>
    <m/>
    <m/>
    <n v="1"/>
    <n v="1"/>
    <n v="57"/>
    <n v="0"/>
    <n v="0"/>
    <n v="0"/>
    <n v="1"/>
    <x v="0"/>
  </r>
  <r>
    <x v="1"/>
    <x v="63"/>
    <s v="No"/>
    <x v="0"/>
    <x v="34"/>
    <s v="Male"/>
    <x v="62"/>
    <s v="No"/>
    <s v="Yes"/>
    <s v="No"/>
    <x v="2"/>
    <x v="1"/>
    <s v="Direct Debit"/>
    <s v="(blank)"/>
    <s v="(blank)"/>
    <n v="1"/>
    <m/>
    <n v="41"/>
    <n v="1"/>
    <n v="0"/>
    <n v="0"/>
    <n v="4"/>
    <x v="0"/>
  </r>
  <r>
    <x v="1"/>
    <x v="63"/>
    <s v="No"/>
    <x v="0"/>
    <x v="38"/>
    <s v="Male"/>
    <x v="8"/>
    <s v="No"/>
    <s v="No"/>
    <m/>
    <x v="1"/>
    <x v="0"/>
    <m/>
    <m/>
    <m/>
    <n v="1"/>
    <m/>
    <n v="48"/>
    <n v="0"/>
    <n v="0"/>
    <n v="0"/>
    <n v="6"/>
    <x v="1"/>
  </r>
  <r>
    <x v="1"/>
    <x v="63"/>
    <s v="No"/>
    <x v="0"/>
    <x v="38"/>
    <s v="Male"/>
    <x v="58"/>
    <s v="No"/>
    <s v="Yes"/>
    <s v="No"/>
    <x v="2"/>
    <x v="3"/>
    <s v="Direct Debit"/>
    <s v="(blank)"/>
    <s v="(blank)"/>
    <n v="1"/>
    <m/>
    <n v="24"/>
    <n v="0"/>
    <n v="0"/>
    <n v="0"/>
    <n v="4"/>
    <x v="0"/>
  </r>
  <r>
    <x v="1"/>
    <x v="63"/>
    <s v="No"/>
    <x v="0"/>
    <x v="40"/>
    <s v="Female"/>
    <x v="0"/>
    <s v="Yes"/>
    <s v="No"/>
    <m/>
    <x v="0"/>
    <x v="0"/>
    <m/>
    <m/>
    <m/>
    <n v="1"/>
    <m/>
    <n v="45"/>
    <n v="0"/>
    <n v="0"/>
    <n v="0"/>
    <n v="37"/>
    <x v="2"/>
  </r>
  <r>
    <x v="1"/>
    <x v="63"/>
    <s v="No"/>
    <x v="0"/>
    <x v="40"/>
    <s v="Female"/>
    <x v="1"/>
    <s v="No"/>
    <s v="No"/>
    <m/>
    <x v="1"/>
    <x v="0"/>
    <m/>
    <m/>
    <m/>
    <n v="1"/>
    <m/>
    <n v="43"/>
    <n v="0"/>
    <n v="0"/>
    <n v="0"/>
    <n v="2"/>
    <x v="0"/>
  </r>
  <r>
    <x v="1"/>
    <x v="63"/>
    <s v="No"/>
    <x v="0"/>
    <x v="45"/>
    <s v="Female"/>
    <x v="1"/>
    <s v="No"/>
    <s v="No"/>
    <m/>
    <x v="1"/>
    <x v="0"/>
    <m/>
    <m/>
    <m/>
    <n v="1"/>
    <m/>
    <n v="37"/>
    <n v="0"/>
    <n v="0"/>
    <n v="0"/>
    <n v="4"/>
    <x v="0"/>
  </r>
  <r>
    <x v="1"/>
    <x v="63"/>
    <s v="No"/>
    <x v="0"/>
    <x v="45"/>
    <s v="Male"/>
    <x v="60"/>
    <s v="No"/>
    <s v="Yes"/>
    <s v="No"/>
    <x v="2"/>
    <x v="2"/>
    <s v="Credit Card"/>
    <s v="(blank)"/>
    <s v="(blank)"/>
    <n v="1"/>
    <m/>
    <n v="37"/>
    <n v="0"/>
    <n v="0"/>
    <n v="0"/>
    <n v="6"/>
    <x v="1"/>
  </r>
  <r>
    <x v="1"/>
    <x v="63"/>
    <s v="No"/>
    <x v="1"/>
    <x v="20"/>
    <s v="Male"/>
    <x v="56"/>
    <s v="No"/>
    <s v="No"/>
    <m/>
    <x v="1"/>
    <x v="0"/>
    <m/>
    <m/>
    <m/>
    <n v="1"/>
    <m/>
    <n v="22"/>
    <n v="0"/>
    <n v="0"/>
    <n v="0"/>
    <n v="5"/>
    <x v="1"/>
  </r>
  <r>
    <x v="1"/>
    <x v="63"/>
    <s v="No"/>
    <x v="1"/>
    <x v="31"/>
    <s v="Male"/>
    <x v="12"/>
    <s v="No"/>
    <s v="No"/>
    <m/>
    <x v="1"/>
    <x v="0"/>
    <m/>
    <m/>
    <m/>
    <n v="1"/>
    <n v="1"/>
    <n v="49"/>
    <n v="4"/>
    <n v="0"/>
    <n v="0"/>
    <n v="8"/>
    <x v="1"/>
  </r>
  <r>
    <x v="1"/>
    <x v="63"/>
    <s v="Yes"/>
    <x v="0"/>
    <x v="4"/>
    <s v="Male"/>
    <x v="47"/>
    <s v="No"/>
    <s v="No"/>
    <m/>
    <x v="1"/>
    <x v="0"/>
    <m/>
    <m/>
    <m/>
    <n v="1"/>
    <m/>
    <n v="16"/>
    <n v="0"/>
    <n v="393.6"/>
    <n v="0"/>
    <n v="9"/>
    <x v="1"/>
  </r>
  <r>
    <x v="1"/>
    <x v="63"/>
    <s v="Yes"/>
    <x v="0"/>
    <x v="5"/>
    <s v="Male"/>
    <x v="15"/>
    <s v="Yes"/>
    <s v="No"/>
    <m/>
    <x v="0"/>
    <x v="0"/>
    <m/>
    <m/>
    <m/>
    <n v="1"/>
    <m/>
    <n v="36"/>
    <n v="0"/>
    <n v="268.8"/>
    <n v="0"/>
    <n v="7"/>
    <x v="1"/>
  </r>
  <r>
    <x v="1"/>
    <x v="63"/>
    <s v="Yes"/>
    <x v="0"/>
    <x v="5"/>
    <s v="Male"/>
    <x v="60"/>
    <s v="No"/>
    <s v="Yes"/>
    <s v="No"/>
    <x v="2"/>
    <x v="2"/>
    <s v="Credit Card"/>
    <s v="(blank)"/>
    <s v="(blank)"/>
    <n v="1"/>
    <m/>
    <n v="42"/>
    <n v="0"/>
    <n v="108.8"/>
    <n v="0"/>
    <n v="9"/>
    <x v="1"/>
  </r>
  <r>
    <x v="1"/>
    <x v="63"/>
    <s v="Yes"/>
    <x v="0"/>
    <x v="8"/>
    <s v="Male"/>
    <x v="40"/>
    <s v="No"/>
    <s v="Yes"/>
    <s v="No"/>
    <x v="2"/>
    <x v="2"/>
    <s v="Direct Debit"/>
    <s v="(blank)"/>
    <s v="(blank)"/>
    <n v="1"/>
    <m/>
    <n v="39"/>
    <n v="0"/>
    <n v="134.4"/>
    <n v="0"/>
    <n v="3"/>
    <x v="0"/>
  </r>
  <r>
    <x v="1"/>
    <x v="63"/>
    <s v="Yes"/>
    <x v="0"/>
    <x v="10"/>
    <s v="Female"/>
    <x v="49"/>
    <s v="No"/>
    <s v="No"/>
    <m/>
    <x v="1"/>
    <x v="0"/>
    <m/>
    <m/>
    <m/>
    <n v="1"/>
    <n v="1"/>
    <n v="46"/>
    <n v="2"/>
    <n v="4.8"/>
    <n v="0"/>
    <n v="5"/>
    <x v="1"/>
  </r>
  <r>
    <x v="1"/>
    <x v="63"/>
    <s v="Yes"/>
    <x v="0"/>
    <x v="11"/>
    <s v="Female"/>
    <x v="11"/>
    <s v="No"/>
    <s v="No"/>
    <m/>
    <x v="1"/>
    <x v="0"/>
    <m/>
    <m/>
    <m/>
    <n v="1"/>
    <m/>
    <n v="35"/>
    <n v="0"/>
    <n v="393.6"/>
    <n v="0"/>
    <n v="3"/>
    <x v="0"/>
  </r>
  <r>
    <x v="1"/>
    <x v="63"/>
    <s v="Yes"/>
    <x v="0"/>
    <x v="13"/>
    <s v="Male"/>
    <x v="46"/>
    <s v="No"/>
    <s v="No"/>
    <m/>
    <x v="1"/>
    <x v="0"/>
    <m/>
    <m/>
    <m/>
    <n v="1"/>
    <m/>
    <n v="37"/>
    <n v="0"/>
    <n v="168"/>
    <n v="0"/>
    <n v="10"/>
    <x v="1"/>
  </r>
  <r>
    <x v="1"/>
    <x v="63"/>
    <s v="Yes"/>
    <x v="0"/>
    <x v="16"/>
    <s v="Female"/>
    <x v="10"/>
    <s v="Yes"/>
    <s v="No"/>
    <m/>
    <x v="0"/>
    <x v="0"/>
    <m/>
    <m/>
    <m/>
    <n v="1"/>
    <m/>
    <n v="21"/>
    <n v="2"/>
    <n v="172.8"/>
    <n v="0"/>
    <n v="12"/>
    <x v="2"/>
  </r>
  <r>
    <x v="1"/>
    <x v="63"/>
    <s v="Yes"/>
    <x v="0"/>
    <x v="18"/>
    <s v="Female"/>
    <x v="44"/>
    <s v="No"/>
    <s v="No"/>
    <m/>
    <x v="1"/>
    <x v="0"/>
    <m/>
    <m/>
    <m/>
    <n v="1"/>
    <m/>
    <n v="44"/>
    <n v="0"/>
    <n v="256"/>
    <n v="0"/>
    <n v="1"/>
    <x v="0"/>
  </r>
  <r>
    <x v="1"/>
    <x v="63"/>
    <s v="Yes"/>
    <x v="0"/>
    <x v="21"/>
    <s v="Female"/>
    <x v="8"/>
    <s v="No"/>
    <s v="No"/>
    <m/>
    <x v="1"/>
    <x v="0"/>
    <m/>
    <m/>
    <m/>
    <n v="1"/>
    <m/>
    <n v="52"/>
    <n v="0"/>
    <n v="451.2"/>
    <n v="0"/>
    <n v="3"/>
    <x v="0"/>
  </r>
  <r>
    <x v="1"/>
    <x v="63"/>
    <s v="Yes"/>
    <x v="0"/>
    <x v="50"/>
    <s v="Male"/>
    <x v="56"/>
    <s v="No"/>
    <s v="No"/>
    <m/>
    <x v="1"/>
    <x v="0"/>
    <m/>
    <m/>
    <m/>
    <n v="1"/>
    <m/>
    <n v="14"/>
    <n v="1"/>
    <n v="179.2"/>
    <n v="0"/>
    <n v="14"/>
    <x v="2"/>
  </r>
  <r>
    <x v="1"/>
    <x v="63"/>
    <s v="Yes"/>
    <x v="0"/>
    <x v="26"/>
    <s v="Female"/>
    <x v="44"/>
    <s v="No"/>
    <s v="No"/>
    <m/>
    <x v="1"/>
    <x v="0"/>
    <m/>
    <m/>
    <m/>
    <n v="1"/>
    <m/>
    <n v="39"/>
    <n v="0"/>
    <n v="131.80000000000001"/>
    <n v="0"/>
    <n v="4"/>
    <x v="0"/>
  </r>
  <r>
    <x v="1"/>
    <x v="63"/>
    <s v="Yes"/>
    <x v="0"/>
    <x v="26"/>
    <s v="Female"/>
    <x v="63"/>
    <s v="No"/>
    <s v="Yes"/>
    <s v="No"/>
    <x v="2"/>
    <x v="2"/>
    <s v="Credit Card"/>
    <s v="(blank)"/>
    <s v="(blank)"/>
    <n v="1"/>
    <m/>
    <n v="65"/>
    <n v="0"/>
    <n v="345.6"/>
    <n v="0"/>
    <n v="3"/>
    <x v="0"/>
  </r>
  <r>
    <x v="1"/>
    <x v="63"/>
    <s v="Yes"/>
    <x v="0"/>
    <x v="27"/>
    <s v="Female"/>
    <x v="29"/>
    <s v="No"/>
    <s v="No"/>
    <m/>
    <x v="1"/>
    <x v="0"/>
    <m/>
    <m/>
    <m/>
    <n v="1"/>
    <m/>
    <n v="40"/>
    <n v="1"/>
    <n v="131.19999999999999"/>
    <n v="0"/>
    <n v="6"/>
    <x v="1"/>
  </r>
  <r>
    <x v="1"/>
    <x v="63"/>
    <s v="Yes"/>
    <x v="0"/>
    <x v="34"/>
    <s v="Male"/>
    <x v="12"/>
    <s v="No"/>
    <s v="No"/>
    <m/>
    <x v="1"/>
    <x v="0"/>
    <m/>
    <m/>
    <m/>
    <n v="1"/>
    <m/>
    <n v="45"/>
    <n v="0"/>
    <n v="251.7"/>
    <n v="0"/>
    <n v="4"/>
    <x v="0"/>
  </r>
  <r>
    <x v="1"/>
    <x v="63"/>
    <s v="Yes"/>
    <x v="0"/>
    <x v="43"/>
    <s v="Male"/>
    <x v="6"/>
    <s v="No"/>
    <s v="No"/>
    <m/>
    <x v="1"/>
    <x v="0"/>
    <m/>
    <m/>
    <m/>
    <n v="1"/>
    <m/>
    <n v="35"/>
    <n v="2"/>
    <n v="236.8"/>
    <n v="0"/>
    <n v="6"/>
    <x v="1"/>
  </r>
  <r>
    <x v="1"/>
    <x v="63"/>
    <s v="Yes"/>
    <x v="0"/>
    <x v="47"/>
    <s v="Female"/>
    <x v="22"/>
    <s v="No"/>
    <s v="Yes"/>
    <s v="No"/>
    <x v="2"/>
    <x v="1"/>
    <s v="Direct Debit"/>
    <s v="Attitude"/>
    <s v="Attitude of support person"/>
    <n v="1"/>
    <n v="1"/>
    <n v="52"/>
    <n v="4"/>
    <n v="15"/>
    <n v="0"/>
    <n v="6"/>
    <x v="1"/>
  </r>
  <r>
    <x v="1"/>
    <x v="63"/>
    <s v="Yes"/>
    <x v="1"/>
    <x v="4"/>
    <s v="Male"/>
    <x v="25"/>
    <s v="No"/>
    <s v="No"/>
    <m/>
    <x v="1"/>
    <x v="0"/>
    <m/>
    <m/>
    <m/>
    <n v="1"/>
    <m/>
    <n v="37"/>
    <n v="0"/>
    <n v="0"/>
    <n v="0"/>
    <n v="5"/>
    <x v="1"/>
  </r>
  <r>
    <x v="1"/>
    <x v="63"/>
    <s v="Yes"/>
    <x v="1"/>
    <x v="20"/>
    <s v="Female"/>
    <x v="17"/>
    <s v="Yes"/>
    <s v="No"/>
    <m/>
    <x v="0"/>
    <x v="0"/>
    <m/>
    <m/>
    <m/>
    <n v="1"/>
    <m/>
    <n v="30"/>
    <n v="0"/>
    <n v="0"/>
    <n v="0"/>
    <n v="26"/>
    <x v="2"/>
  </r>
  <r>
    <x v="1"/>
    <x v="63"/>
    <s v="Yes"/>
    <x v="1"/>
    <x v="42"/>
    <s v="Female"/>
    <x v="48"/>
    <s v="No"/>
    <s v="No"/>
    <m/>
    <x v="1"/>
    <x v="0"/>
    <m/>
    <m/>
    <m/>
    <n v="1"/>
    <m/>
    <n v="58"/>
    <n v="0"/>
    <n v="0"/>
    <n v="0"/>
    <n v="10"/>
    <x v="1"/>
  </r>
  <r>
    <x v="1"/>
    <x v="63"/>
    <s v="Yes"/>
    <x v="1"/>
    <x v="43"/>
    <s v="Female"/>
    <x v="57"/>
    <s v="Yes"/>
    <s v="No"/>
    <m/>
    <x v="0"/>
    <x v="0"/>
    <m/>
    <m/>
    <m/>
    <n v="1"/>
    <m/>
    <n v="54"/>
    <n v="0"/>
    <n v="0"/>
    <n v="0"/>
    <n v="30"/>
    <x v="2"/>
  </r>
  <r>
    <x v="1"/>
    <x v="64"/>
    <s v="No"/>
    <x v="0"/>
    <x v="1"/>
    <s v="Female"/>
    <x v="66"/>
    <s v="No"/>
    <s v="Yes"/>
    <s v="No"/>
    <x v="2"/>
    <x v="2"/>
    <s v="Direct Debit"/>
    <s v="(blank)"/>
    <s v="(blank)"/>
    <n v="1"/>
    <m/>
    <n v="48"/>
    <n v="0"/>
    <n v="0"/>
    <n v="0"/>
    <n v="5"/>
    <x v="1"/>
  </r>
  <r>
    <x v="1"/>
    <x v="64"/>
    <s v="No"/>
    <x v="0"/>
    <x v="1"/>
    <s v="Male"/>
    <x v="36"/>
    <s v="No"/>
    <s v="No"/>
    <m/>
    <x v="1"/>
    <x v="0"/>
    <m/>
    <m/>
    <m/>
    <n v="1"/>
    <n v="1"/>
    <n v="55"/>
    <n v="2"/>
    <n v="0"/>
    <n v="0"/>
    <n v="18"/>
    <x v="2"/>
  </r>
  <r>
    <x v="1"/>
    <x v="64"/>
    <s v="No"/>
    <x v="0"/>
    <x v="2"/>
    <s v="Female"/>
    <x v="58"/>
    <s v="No"/>
    <s v="Yes"/>
    <s v="No"/>
    <x v="2"/>
    <x v="2"/>
    <s v="Direct Debit"/>
    <s v="(blank)"/>
    <s v="(blank)"/>
    <n v="1"/>
    <m/>
    <n v="58"/>
    <n v="0"/>
    <n v="0"/>
    <n v="0"/>
    <n v="8"/>
    <x v="1"/>
  </r>
  <r>
    <x v="1"/>
    <x v="64"/>
    <s v="No"/>
    <x v="0"/>
    <x v="3"/>
    <s v="Female"/>
    <x v="37"/>
    <s v="No"/>
    <s v="No"/>
    <m/>
    <x v="1"/>
    <x v="0"/>
    <m/>
    <m/>
    <m/>
    <n v="1"/>
    <m/>
    <n v="35"/>
    <n v="0"/>
    <n v="0"/>
    <n v="0"/>
    <n v="13"/>
    <x v="2"/>
  </r>
  <r>
    <x v="1"/>
    <x v="64"/>
    <s v="No"/>
    <x v="0"/>
    <x v="4"/>
    <s v="Male"/>
    <x v="33"/>
    <s v="No"/>
    <s v="Yes"/>
    <s v="No"/>
    <x v="2"/>
    <x v="3"/>
    <s v="Direct Debit"/>
    <s v="(blank)"/>
    <s v="(blank)"/>
    <n v="1"/>
    <m/>
    <n v="64"/>
    <n v="0"/>
    <n v="0"/>
    <n v="0"/>
    <n v="2"/>
    <x v="0"/>
  </r>
  <r>
    <x v="1"/>
    <x v="64"/>
    <s v="No"/>
    <x v="0"/>
    <x v="5"/>
    <s v="Female"/>
    <x v="10"/>
    <s v="Yes"/>
    <s v="No"/>
    <m/>
    <x v="0"/>
    <x v="0"/>
    <m/>
    <m/>
    <m/>
    <n v="1"/>
    <m/>
    <n v="28"/>
    <n v="0"/>
    <n v="0"/>
    <n v="0"/>
    <n v="15"/>
    <x v="2"/>
  </r>
  <r>
    <x v="1"/>
    <x v="64"/>
    <s v="No"/>
    <x v="0"/>
    <x v="8"/>
    <s v="Male"/>
    <x v="14"/>
    <s v="No"/>
    <s v="Yes"/>
    <s v="No"/>
    <x v="2"/>
    <x v="3"/>
    <s v="Credit Card"/>
    <s v="(blank)"/>
    <s v="(blank)"/>
    <n v="1"/>
    <m/>
    <n v="55"/>
    <n v="0"/>
    <n v="0"/>
    <n v="0"/>
    <n v="3"/>
    <x v="0"/>
  </r>
  <r>
    <x v="1"/>
    <x v="64"/>
    <s v="No"/>
    <x v="0"/>
    <x v="13"/>
    <s v="Male"/>
    <x v="26"/>
    <s v="No"/>
    <s v="No"/>
    <m/>
    <x v="1"/>
    <x v="0"/>
    <m/>
    <m/>
    <m/>
    <n v="1"/>
    <m/>
    <n v="46"/>
    <n v="0"/>
    <n v="0"/>
    <n v="0"/>
    <n v="7"/>
    <x v="1"/>
  </r>
  <r>
    <x v="1"/>
    <x v="64"/>
    <s v="No"/>
    <x v="0"/>
    <x v="14"/>
    <s v="Female"/>
    <x v="48"/>
    <s v="No"/>
    <s v="No"/>
    <m/>
    <x v="1"/>
    <x v="0"/>
    <m/>
    <m/>
    <m/>
    <n v="1"/>
    <m/>
    <n v="21"/>
    <n v="0"/>
    <n v="0"/>
    <n v="0"/>
    <n v="8"/>
    <x v="1"/>
  </r>
  <r>
    <x v="1"/>
    <x v="64"/>
    <s v="No"/>
    <x v="0"/>
    <x v="18"/>
    <s v="Female"/>
    <x v="5"/>
    <s v="Yes"/>
    <s v="No"/>
    <m/>
    <x v="0"/>
    <x v="0"/>
    <m/>
    <m/>
    <m/>
    <n v="1"/>
    <m/>
    <n v="36"/>
    <n v="0"/>
    <n v="0"/>
    <n v="0"/>
    <n v="17"/>
    <x v="2"/>
  </r>
  <r>
    <x v="1"/>
    <x v="64"/>
    <s v="No"/>
    <x v="0"/>
    <x v="20"/>
    <s v="Female"/>
    <x v="12"/>
    <s v="No"/>
    <s v="No"/>
    <m/>
    <x v="1"/>
    <x v="0"/>
    <m/>
    <m/>
    <m/>
    <n v="1"/>
    <m/>
    <n v="55"/>
    <n v="0"/>
    <n v="0"/>
    <n v="0"/>
    <n v="3"/>
    <x v="0"/>
  </r>
  <r>
    <x v="1"/>
    <x v="64"/>
    <s v="No"/>
    <x v="0"/>
    <x v="21"/>
    <s v="Male"/>
    <x v="38"/>
    <s v="No"/>
    <s v="No"/>
    <m/>
    <x v="1"/>
    <x v="0"/>
    <m/>
    <m/>
    <m/>
    <n v="1"/>
    <m/>
    <n v="28"/>
    <n v="0"/>
    <n v="0"/>
    <n v="0"/>
    <n v="3"/>
    <x v="0"/>
  </r>
  <r>
    <x v="1"/>
    <x v="64"/>
    <s v="No"/>
    <x v="0"/>
    <x v="50"/>
    <s v="Female"/>
    <x v="31"/>
    <s v="No"/>
    <s v="Yes"/>
    <s v="No"/>
    <x v="2"/>
    <x v="2"/>
    <s v="Credit Card"/>
    <s v="(blank)"/>
    <s v="(blank)"/>
    <n v="1"/>
    <m/>
    <n v="37"/>
    <n v="0"/>
    <n v="0"/>
    <n v="0"/>
    <n v="5"/>
    <x v="1"/>
  </r>
  <r>
    <x v="1"/>
    <x v="64"/>
    <s v="No"/>
    <x v="0"/>
    <x v="23"/>
    <s v="Male"/>
    <x v="6"/>
    <s v="No"/>
    <s v="No"/>
    <m/>
    <x v="1"/>
    <x v="0"/>
    <m/>
    <m/>
    <m/>
    <n v="1"/>
    <m/>
    <n v="50"/>
    <n v="1"/>
    <n v="0"/>
    <n v="0"/>
    <n v="3"/>
    <x v="0"/>
  </r>
  <r>
    <x v="1"/>
    <x v="64"/>
    <s v="No"/>
    <x v="0"/>
    <x v="29"/>
    <s v="Female"/>
    <x v="4"/>
    <s v="Yes"/>
    <s v="No"/>
    <m/>
    <x v="0"/>
    <x v="0"/>
    <m/>
    <m/>
    <m/>
    <n v="1"/>
    <m/>
    <n v="36"/>
    <n v="1"/>
    <n v="0"/>
    <n v="0"/>
    <n v="36"/>
    <x v="2"/>
  </r>
  <r>
    <x v="1"/>
    <x v="64"/>
    <s v="No"/>
    <x v="0"/>
    <x v="29"/>
    <s v="Male"/>
    <x v="18"/>
    <s v="Yes"/>
    <s v="No"/>
    <m/>
    <x v="0"/>
    <x v="0"/>
    <m/>
    <m/>
    <m/>
    <n v="1"/>
    <m/>
    <n v="57"/>
    <n v="0"/>
    <n v="0"/>
    <n v="0"/>
    <n v="8"/>
    <x v="1"/>
  </r>
  <r>
    <x v="1"/>
    <x v="64"/>
    <s v="No"/>
    <x v="0"/>
    <x v="29"/>
    <s v="Male"/>
    <x v="50"/>
    <s v="No"/>
    <s v="No"/>
    <m/>
    <x v="1"/>
    <x v="0"/>
    <m/>
    <m/>
    <m/>
    <n v="1"/>
    <m/>
    <n v="29"/>
    <n v="0"/>
    <n v="0"/>
    <n v="0"/>
    <n v="4"/>
    <x v="0"/>
  </r>
  <r>
    <x v="1"/>
    <x v="64"/>
    <s v="No"/>
    <x v="0"/>
    <x v="30"/>
    <s v="Female"/>
    <x v="38"/>
    <s v="No"/>
    <s v="No"/>
    <m/>
    <x v="1"/>
    <x v="0"/>
    <m/>
    <m/>
    <m/>
    <n v="1"/>
    <m/>
    <n v="37"/>
    <n v="0"/>
    <n v="0"/>
    <n v="0"/>
    <n v="11"/>
    <x v="2"/>
  </r>
  <r>
    <x v="1"/>
    <x v="64"/>
    <s v="No"/>
    <x v="0"/>
    <x v="36"/>
    <s v="Male"/>
    <x v="4"/>
    <s v="Yes"/>
    <s v="No"/>
    <m/>
    <x v="0"/>
    <x v="0"/>
    <m/>
    <m/>
    <m/>
    <n v="1"/>
    <m/>
    <n v="61"/>
    <n v="0"/>
    <n v="0"/>
    <n v="0"/>
    <n v="23"/>
    <x v="2"/>
  </r>
  <r>
    <x v="1"/>
    <x v="64"/>
    <s v="No"/>
    <x v="0"/>
    <x v="37"/>
    <s v="Male"/>
    <x v="29"/>
    <s v="No"/>
    <s v="No"/>
    <m/>
    <x v="1"/>
    <x v="0"/>
    <m/>
    <m/>
    <m/>
    <n v="1"/>
    <m/>
    <n v="48"/>
    <n v="1"/>
    <n v="0"/>
    <n v="0"/>
    <n v="3"/>
    <x v="0"/>
  </r>
  <r>
    <x v="1"/>
    <x v="64"/>
    <s v="No"/>
    <x v="0"/>
    <x v="38"/>
    <s v="Male"/>
    <x v="47"/>
    <s v="No"/>
    <s v="No"/>
    <m/>
    <x v="1"/>
    <x v="0"/>
    <m/>
    <m/>
    <m/>
    <n v="1"/>
    <m/>
    <n v="36"/>
    <n v="0"/>
    <n v="0"/>
    <n v="0"/>
    <n v="2"/>
    <x v="0"/>
  </r>
  <r>
    <x v="1"/>
    <x v="64"/>
    <s v="No"/>
    <x v="0"/>
    <x v="40"/>
    <s v="Male"/>
    <x v="18"/>
    <s v="Yes"/>
    <s v="No"/>
    <m/>
    <x v="0"/>
    <x v="0"/>
    <m/>
    <m/>
    <m/>
    <n v="1"/>
    <n v="1"/>
    <n v="61"/>
    <n v="3"/>
    <n v="0"/>
    <n v="0"/>
    <n v="18"/>
    <x v="2"/>
  </r>
  <r>
    <x v="1"/>
    <x v="64"/>
    <s v="No"/>
    <x v="0"/>
    <x v="45"/>
    <s v="Female"/>
    <x v="38"/>
    <s v="No"/>
    <s v="No"/>
    <m/>
    <x v="1"/>
    <x v="0"/>
    <m/>
    <m/>
    <m/>
    <n v="1"/>
    <m/>
    <n v="52"/>
    <n v="2"/>
    <n v="0"/>
    <n v="0"/>
    <n v="1"/>
    <x v="0"/>
  </r>
  <r>
    <x v="1"/>
    <x v="64"/>
    <s v="No"/>
    <x v="0"/>
    <x v="45"/>
    <s v="Male"/>
    <x v="47"/>
    <s v="No"/>
    <s v="No"/>
    <m/>
    <x v="1"/>
    <x v="0"/>
    <m/>
    <m/>
    <m/>
    <n v="1"/>
    <m/>
    <n v="23"/>
    <n v="0"/>
    <n v="0"/>
    <n v="0"/>
    <n v="13"/>
    <x v="2"/>
  </r>
  <r>
    <x v="1"/>
    <x v="64"/>
    <s v="No"/>
    <x v="0"/>
    <x v="45"/>
    <s v="Male"/>
    <x v="14"/>
    <s v="No"/>
    <s v="No"/>
    <m/>
    <x v="1"/>
    <x v="0"/>
    <m/>
    <m/>
    <m/>
    <n v="1"/>
    <m/>
    <n v="70"/>
    <n v="2"/>
    <n v="0"/>
    <n v="0"/>
    <n v="5"/>
    <x v="1"/>
  </r>
  <r>
    <x v="1"/>
    <x v="64"/>
    <s v="No"/>
    <x v="0"/>
    <x v="46"/>
    <s v="Female"/>
    <x v="33"/>
    <s v="No"/>
    <s v="Yes"/>
    <s v="No"/>
    <x v="2"/>
    <x v="3"/>
    <s v="Direct Debit"/>
    <s v="(blank)"/>
    <s v="(blank)"/>
    <n v="1"/>
    <m/>
    <n v="47"/>
    <n v="0"/>
    <n v="0"/>
    <n v="0"/>
    <n v="13"/>
    <x v="2"/>
  </r>
  <r>
    <x v="1"/>
    <x v="64"/>
    <s v="No"/>
    <x v="0"/>
    <x v="46"/>
    <s v="Male"/>
    <x v="19"/>
    <s v="Yes"/>
    <s v="No"/>
    <m/>
    <x v="0"/>
    <x v="0"/>
    <m/>
    <m/>
    <m/>
    <n v="1"/>
    <m/>
    <n v="26"/>
    <n v="0"/>
    <n v="0"/>
    <n v="0"/>
    <n v="7"/>
    <x v="1"/>
  </r>
  <r>
    <x v="1"/>
    <x v="64"/>
    <s v="No"/>
    <x v="0"/>
    <x v="46"/>
    <s v="Male"/>
    <x v="64"/>
    <s v="No"/>
    <s v="Yes"/>
    <s v="No"/>
    <x v="2"/>
    <x v="2"/>
    <s v="Direct Debit"/>
    <s v="(blank)"/>
    <s v="(blank)"/>
    <n v="1"/>
    <m/>
    <n v="42"/>
    <n v="0"/>
    <n v="0"/>
    <n v="0"/>
    <n v="6"/>
    <x v="1"/>
  </r>
  <r>
    <x v="1"/>
    <x v="64"/>
    <s v="No"/>
    <x v="1"/>
    <x v="29"/>
    <s v="Female"/>
    <x v="38"/>
    <s v="No"/>
    <s v="No"/>
    <m/>
    <x v="1"/>
    <x v="0"/>
    <m/>
    <m/>
    <m/>
    <n v="1"/>
    <m/>
    <n v="43"/>
    <n v="2"/>
    <n v="0"/>
    <n v="0"/>
    <n v="2"/>
    <x v="0"/>
  </r>
  <r>
    <x v="1"/>
    <x v="64"/>
    <s v="Yes"/>
    <x v="0"/>
    <x v="2"/>
    <s v="Female"/>
    <x v="66"/>
    <s v="No"/>
    <s v="Yes"/>
    <s v="No"/>
    <x v="2"/>
    <x v="2"/>
    <s v="Direct Debit"/>
    <s v="(blank)"/>
    <s v="(blank)"/>
    <n v="1"/>
    <m/>
    <n v="58"/>
    <n v="0"/>
    <n v="335.8"/>
    <n v="0"/>
    <n v="5"/>
    <x v="1"/>
  </r>
  <r>
    <x v="1"/>
    <x v="64"/>
    <s v="Yes"/>
    <x v="0"/>
    <x v="6"/>
    <s v="Female"/>
    <x v="39"/>
    <s v="No"/>
    <s v="No"/>
    <m/>
    <x v="1"/>
    <x v="0"/>
    <m/>
    <m/>
    <m/>
    <n v="1"/>
    <m/>
    <n v="31"/>
    <n v="0"/>
    <n v="468"/>
    <n v="0"/>
    <n v="5"/>
    <x v="1"/>
  </r>
  <r>
    <x v="1"/>
    <x v="64"/>
    <s v="Yes"/>
    <x v="0"/>
    <x v="7"/>
    <s v="Female"/>
    <x v="61"/>
    <s v="No"/>
    <s v="Yes"/>
    <s v="No"/>
    <x v="2"/>
    <x v="3"/>
    <s v="Credit Card"/>
    <s v="(blank)"/>
    <s v="(blank)"/>
    <n v="1"/>
    <m/>
    <n v="46"/>
    <n v="0"/>
    <n v="96.2"/>
    <n v="0"/>
    <n v="3"/>
    <x v="0"/>
  </r>
  <r>
    <x v="1"/>
    <x v="64"/>
    <s v="Yes"/>
    <x v="0"/>
    <x v="19"/>
    <s v="Male"/>
    <x v="38"/>
    <s v="No"/>
    <s v="No"/>
    <m/>
    <x v="1"/>
    <x v="0"/>
    <m/>
    <m/>
    <m/>
    <n v="1"/>
    <m/>
    <n v="39"/>
    <n v="0"/>
    <n v="290.3"/>
    <n v="0"/>
    <n v="4"/>
    <x v="0"/>
  </r>
  <r>
    <x v="1"/>
    <x v="64"/>
    <s v="Yes"/>
    <x v="0"/>
    <x v="21"/>
    <s v="Female"/>
    <x v="50"/>
    <s v="No"/>
    <s v="No"/>
    <m/>
    <x v="1"/>
    <x v="0"/>
    <m/>
    <m/>
    <m/>
    <n v="1"/>
    <m/>
    <n v="62"/>
    <n v="0"/>
    <n v="320.7"/>
    <n v="0"/>
    <n v="13"/>
    <x v="2"/>
  </r>
  <r>
    <x v="1"/>
    <x v="64"/>
    <s v="Yes"/>
    <x v="0"/>
    <x v="21"/>
    <s v="Male"/>
    <x v="1"/>
    <s v="No"/>
    <s v="No"/>
    <m/>
    <x v="1"/>
    <x v="0"/>
    <m/>
    <m/>
    <m/>
    <n v="1"/>
    <m/>
    <n v="41"/>
    <n v="0"/>
    <n v="59.8"/>
    <n v="0"/>
    <n v="3"/>
    <x v="0"/>
  </r>
  <r>
    <x v="1"/>
    <x v="64"/>
    <s v="Yes"/>
    <x v="0"/>
    <x v="27"/>
    <s v="Female"/>
    <x v="65"/>
    <s v="No"/>
    <s v="Yes"/>
    <s v="Yes"/>
    <x v="2"/>
    <x v="3"/>
    <s v="Direct Debit"/>
    <s v="(blank)"/>
    <s v="(blank)"/>
    <n v="1"/>
    <m/>
    <n v="53"/>
    <n v="1"/>
    <n v="144.30000000000001"/>
    <n v="0"/>
    <n v="7"/>
    <x v="1"/>
  </r>
  <r>
    <x v="1"/>
    <x v="64"/>
    <s v="Yes"/>
    <x v="0"/>
    <x v="29"/>
    <s v="Female"/>
    <x v="52"/>
    <s v="No"/>
    <s v="Yes"/>
    <s v="No"/>
    <x v="2"/>
    <x v="3"/>
    <s v="Credit Card"/>
    <s v="(blank)"/>
    <s v="(blank)"/>
    <n v="1"/>
    <m/>
    <n v="27"/>
    <n v="0"/>
    <n v="135.19999999999999"/>
    <n v="0"/>
    <n v="1"/>
    <x v="0"/>
  </r>
  <r>
    <x v="1"/>
    <x v="64"/>
    <s v="Yes"/>
    <x v="0"/>
    <x v="31"/>
    <s v="Female"/>
    <x v="46"/>
    <s v="No"/>
    <s v="No"/>
    <m/>
    <x v="1"/>
    <x v="0"/>
    <m/>
    <m/>
    <m/>
    <n v="1"/>
    <m/>
    <n v="38"/>
    <n v="0"/>
    <n v="451.8"/>
    <n v="0"/>
    <n v="7"/>
    <x v="1"/>
  </r>
  <r>
    <x v="1"/>
    <x v="64"/>
    <s v="Yes"/>
    <x v="0"/>
    <x v="33"/>
    <s v="Male"/>
    <x v="19"/>
    <s v="Yes"/>
    <s v="No"/>
    <m/>
    <x v="0"/>
    <x v="0"/>
    <m/>
    <m/>
    <m/>
    <n v="1"/>
    <m/>
    <n v="52"/>
    <n v="0"/>
    <n v="208"/>
    <n v="0"/>
    <n v="14"/>
    <x v="2"/>
  </r>
  <r>
    <x v="1"/>
    <x v="64"/>
    <s v="Yes"/>
    <x v="0"/>
    <x v="39"/>
    <s v="Female"/>
    <x v="39"/>
    <s v="No"/>
    <s v="No"/>
    <m/>
    <x v="1"/>
    <x v="0"/>
    <m/>
    <m/>
    <m/>
    <n v="1"/>
    <m/>
    <n v="34"/>
    <n v="0"/>
    <n v="113.1"/>
    <n v="0"/>
    <n v="1"/>
    <x v="0"/>
  </r>
  <r>
    <x v="1"/>
    <x v="64"/>
    <s v="Yes"/>
    <x v="0"/>
    <x v="41"/>
    <s v="Female"/>
    <x v="61"/>
    <s v="No"/>
    <s v="Yes"/>
    <s v="No"/>
    <x v="2"/>
    <x v="2"/>
    <s v="Direct Debit"/>
    <s v="Attitude"/>
    <s v="Attitude of support person"/>
    <n v="1"/>
    <n v="1"/>
    <n v="36"/>
    <n v="4"/>
    <n v="204.8"/>
    <n v="0"/>
    <n v="1"/>
    <x v="0"/>
  </r>
  <r>
    <x v="1"/>
    <x v="64"/>
    <s v="Yes"/>
    <x v="0"/>
    <x v="43"/>
    <s v="Male"/>
    <x v="42"/>
    <s v="No"/>
    <s v="No"/>
    <m/>
    <x v="1"/>
    <x v="0"/>
    <m/>
    <m/>
    <m/>
    <n v="1"/>
    <m/>
    <n v="31"/>
    <n v="2"/>
    <n v="229.1"/>
    <n v="0"/>
    <n v="4"/>
    <x v="0"/>
  </r>
  <r>
    <x v="1"/>
    <x v="64"/>
    <s v="Yes"/>
    <x v="0"/>
    <x v="46"/>
    <s v="Female"/>
    <x v="36"/>
    <s v="No"/>
    <s v="No"/>
    <m/>
    <x v="1"/>
    <x v="0"/>
    <m/>
    <m/>
    <m/>
    <n v="1"/>
    <m/>
    <n v="38"/>
    <n v="0"/>
    <n v="59.8"/>
    <n v="0"/>
    <n v="6"/>
    <x v="1"/>
  </r>
  <r>
    <x v="1"/>
    <x v="64"/>
    <s v="Yes"/>
    <x v="0"/>
    <x v="46"/>
    <s v="Male"/>
    <x v="21"/>
    <s v="No"/>
    <s v="No"/>
    <m/>
    <x v="1"/>
    <x v="0"/>
    <m/>
    <m/>
    <m/>
    <n v="1"/>
    <m/>
    <n v="45"/>
    <n v="0"/>
    <n v="231.8"/>
    <n v="0"/>
    <n v="5"/>
    <x v="1"/>
  </r>
  <r>
    <x v="1"/>
    <x v="64"/>
    <s v="Yes"/>
    <x v="1"/>
    <x v="8"/>
    <s v="Male"/>
    <x v="17"/>
    <s v="Yes"/>
    <s v="No"/>
    <m/>
    <x v="0"/>
    <x v="0"/>
    <m/>
    <m/>
    <m/>
    <n v="1"/>
    <m/>
    <n v="62"/>
    <n v="0"/>
    <n v="0"/>
    <n v="0"/>
    <n v="24"/>
    <x v="2"/>
  </r>
  <r>
    <x v="1"/>
    <x v="64"/>
    <s v="Yes"/>
    <x v="1"/>
    <x v="33"/>
    <s v="Female"/>
    <x v="56"/>
    <s v="No"/>
    <s v="No"/>
    <m/>
    <x v="1"/>
    <x v="0"/>
    <m/>
    <m/>
    <m/>
    <n v="1"/>
    <m/>
    <n v="45"/>
    <n v="0"/>
    <n v="0"/>
    <n v="0"/>
    <n v="27"/>
    <x v="2"/>
  </r>
  <r>
    <x v="1"/>
    <x v="64"/>
    <s v="Yes"/>
    <x v="1"/>
    <x v="36"/>
    <s v="Female"/>
    <x v="30"/>
    <s v="No"/>
    <s v="Yes"/>
    <s v="Yes"/>
    <x v="2"/>
    <x v="3"/>
    <s v="Credit Card"/>
    <s v="(blank)"/>
    <s v="(blank)"/>
    <n v="1"/>
    <m/>
    <n v="34"/>
    <n v="0"/>
    <n v="0"/>
    <n v="0"/>
    <n v="6"/>
    <x v="1"/>
  </r>
  <r>
    <x v="1"/>
    <x v="64"/>
    <s v="Yes"/>
    <x v="1"/>
    <x v="36"/>
    <s v="Male"/>
    <x v="56"/>
    <s v="No"/>
    <s v="No"/>
    <m/>
    <x v="1"/>
    <x v="0"/>
    <m/>
    <m/>
    <m/>
    <n v="1"/>
    <m/>
    <n v="30"/>
    <n v="0"/>
    <n v="0"/>
    <n v="0"/>
    <n v="12"/>
    <x v="2"/>
  </r>
  <r>
    <x v="1"/>
    <x v="65"/>
    <s v="No"/>
    <x v="0"/>
    <x v="1"/>
    <s v="Female"/>
    <x v="47"/>
    <s v="No"/>
    <s v="No"/>
    <m/>
    <x v="1"/>
    <x v="0"/>
    <m/>
    <m/>
    <m/>
    <n v="1"/>
    <m/>
    <n v="43"/>
    <n v="0"/>
    <n v="0"/>
    <n v="0"/>
    <n v="15"/>
    <x v="2"/>
  </r>
  <r>
    <x v="1"/>
    <x v="65"/>
    <s v="No"/>
    <x v="0"/>
    <x v="1"/>
    <s v="Male"/>
    <x v="19"/>
    <s v="Yes"/>
    <s v="No"/>
    <m/>
    <x v="0"/>
    <x v="0"/>
    <m/>
    <m/>
    <m/>
    <n v="1"/>
    <m/>
    <n v="54"/>
    <n v="0"/>
    <n v="0"/>
    <n v="0"/>
    <n v="15"/>
    <x v="2"/>
  </r>
  <r>
    <x v="1"/>
    <x v="65"/>
    <s v="No"/>
    <x v="0"/>
    <x v="3"/>
    <s v="Female"/>
    <x v="40"/>
    <s v="No"/>
    <s v="Yes"/>
    <s v="No"/>
    <x v="2"/>
    <x v="2"/>
    <s v="Credit Card"/>
    <s v="(blank)"/>
    <s v="(blank)"/>
    <n v="1"/>
    <m/>
    <n v="39"/>
    <n v="0"/>
    <n v="0"/>
    <n v="0"/>
    <n v="3"/>
    <x v="0"/>
  </r>
  <r>
    <x v="1"/>
    <x v="65"/>
    <s v="No"/>
    <x v="0"/>
    <x v="48"/>
    <s v="Female"/>
    <x v="8"/>
    <s v="No"/>
    <s v="No"/>
    <m/>
    <x v="1"/>
    <x v="0"/>
    <m/>
    <m/>
    <m/>
    <n v="1"/>
    <n v="1"/>
    <n v="43"/>
    <n v="0"/>
    <n v="0"/>
    <n v="0"/>
    <n v="1"/>
    <x v="0"/>
  </r>
  <r>
    <x v="1"/>
    <x v="65"/>
    <s v="No"/>
    <x v="0"/>
    <x v="48"/>
    <s v="Female"/>
    <x v="54"/>
    <s v="No"/>
    <s v="Yes"/>
    <s v="Yes"/>
    <x v="2"/>
    <x v="3"/>
    <s v="Direct Debit"/>
    <s v="(blank)"/>
    <s v="(blank)"/>
    <n v="1"/>
    <m/>
    <n v="28"/>
    <n v="0"/>
    <n v="0"/>
    <n v="0"/>
    <n v="10"/>
    <x v="1"/>
  </r>
  <r>
    <x v="1"/>
    <x v="65"/>
    <s v="No"/>
    <x v="0"/>
    <x v="4"/>
    <s v="Female"/>
    <x v="5"/>
    <s v="Yes"/>
    <s v="No"/>
    <m/>
    <x v="0"/>
    <x v="0"/>
    <m/>
    <m/>
    <m/>
    <n v="1"/>
    <n v="1"/>
    <n v="45"/>
    <n v="0"/>
    <n v="0"/>
    <n v="0"/>
    <n v="5"/>
    <x v="1"/>
  </r>
  <r>
    <x v="1"/>
    <x v="65"/>
    <s v="No"/>
    <x v="0"/>
    <x v="4"/>
    <s v="Male"/>
    <x v="43"/>
    <s v="No"/>
    <s v="No"/>
    <m/>
    <x v="1"/>
    <x v="0"/>
    <m/>
    <m/>
    <m/>
    <n v="1"/>
    <m/>
    <n v="47"/>
    <n v="0"/>
    <n v="0"/>
    <n v="0"/>
    <n v="2"/>
    <x v="0"/>
  </r>
  <r>
    <x v="1"/>
    <x v="65"/>
    <s v="No"/>
    <x v="0"/>
    <x v="5"/>
    <s v="Female"/>
    <x v="26"/>
    <s v="No"/>
    <s v="No"/>
    <m/>
    <x v="1"/>
    <x v="0"/>
    <m/>
    <m/>
    <m/>
    <n v="1"/>
    <m/>
    <n v="38"/>
    <n v="0"/>
    <n v="0"/>
    <n v="0"/>
    <n v="5"/>
    <x v="1"/>
  </r>
  <r>
    <x v="1"/>
    <x v="65"/>
    <s v="No"/>
    <x v="0"/>
    <x v="5"/>
    <s v="Male"/>
    <x v="15"/>
    <s v="Yes"/>
    <s v="No"/>
    <m/>
    <x v="0"/>
    <x v="0"/>
    <m/>
    <m/>
    <m/>
    <n v="1"/>
    <n v="1"/>
    <n v="56"/>
    <n v="4"/>
    <n v="0"/>
    <n v="0"/>
    <n v="24"/>
    <x v="2"/>
  </r>
  <r>
    <x v="1"/>
    <x v="65"/>
    <s v="No"/>
    <x v="0"/>
    <x v="5"/>
    <s v="Male"/>
    <x v="54"/>
    <s v="No"/>
    <s v="Yes"/>
    <s v="No"/>
    <x v="2"/>
    <x v="3"/>
    <s v="Direct Debit"/>
    <s v="(blank)"/>
    <s v="(blank)"/>
    <n v="1"/>
    <m/>
    <n v="49"/>
    <n v="0"/>
    <n v="0"/>
    <n v="0"/>
    <n v="5"/>
    <x v="1"/>
  </r>
  <r>
    <x v="1"/>
    <x v="65"/>
    <s v="No"/>
    <x v="0"/>
    <x v="6"/>
    <s v="Male"/>
    <x v="63"/>
    <s v="No"/>
    <s v="Yes"/>
    <s v="No"/>
    <x v="2"/>
    <x v="3"/>
    <s v="Direct Debit"/>
    <s v="(blank)"/>
    <s v="(blank)"/>
    <n v="1"/>
    <m/>
    <n v="48"/>
    <n v="2"/>
    <n v="0"/>
    <n v="0"/>
    <n v="3"/>
    <x v="0"/>
  </r>
  <r>
    <x v="1"/>
    <x v="65"/>
    <s v="No"/>
    <x v="0"/>
    <x v="8"/>
    <s v="Female"/>
    <x v="66"/>
    <s v="No"/>
    <s v="Yes"/>
    <s v="No"/>
    <x v="2"/>
    <x v="3"/>
    <s v="Direct Debit"/>
    <s v="(blank)"/>
    <s v="(blank)"/>
    <n v="1"/>
    <m/>
    <n v="37"/>
    <n v="0"/>
    <n v="0"/>
    <n v="0"/>
    <n v="2"/>
    <x v="0"/>
  </r>
  <r>
    <x v="1"/>
    <x v="65"/>
    <s v="No"/>
    <x v="0"/>
    <x v="11"/>
    <s v="Female"/>
    <x v="8"/>
    <s v="No"/>
    <s v="No"/>
    <m/>
    <x v="1"/>
    <x v="0"/>
    <m/>
    <m/>
    <m/>
    <n v="1"/>
    <m/>
    <n v="55"/>
    <n v="2"/>
    <n v="0"/>
    <n v="0"/>
    <n v="8"/>
    <x v="1"/>
  </r>
  <r>
    <x v="1"/>
    <x v="65"/>
    <s v="No"/>
    <x v="0"/>
    <x v="11"/>
    <s v="Male"/>
    <x v="25"/>
    <s v="No"/>
    <s v="No"/>
    <m/>
    <x v="1"/>
    <x v="0"/>
    <m/>
    <m/>
    <m/>
    <n v="1"/>
    <m/>
    <n v="20"/>
    <n v="1"/>
    <n v="0"/>
    <n v="0"/>
    <n v="6"/>
    <x v="1"/>
  </r>
  <r>
    <x v="1"/>
    <x v="65"/>
    <s v="No"/>
    <x v="0"/>
    <x v="15"/>
    <s v="Female"/>
    <x v="63"/>
    <s v="No"/>
    <s v="Yes"/>
    <s v="No"/>
    <x v="2"/>
    <x v="3"/>
    <s v="Direct Debit"/>
    <s v="(blank)"/>
    <s v="(blank)"/>
    <n v="1"/>
    <m/>
    <n v="26"/>
    <n v="0"/>
    <n v="0"/>
    <n v="0"/>
    <n v="3"/>
    <x v="0"/>
  </r>
  <r>
    <x v="1"/>
    <x v="65"/>
    <s v="No"/>
    <x v="0"/>
    <x v="16"/>
    <s v="Male"/>
    <x v="11"/>
    <s v="No"/>
    <s v="No"/>
    <m/>
    <x v="1"/>
    <x v="0"/>
    <m/>
    <m/>
    <m/>
    <n v="1"/>
    <m/>
    <n v="34"/>
    <n v="0"/>
    <n v="0"/>
    <n v="0"/>
    <n v="1"/>
    <x v="0"/>
  </r>
  <r>
    <x v="1"/>
    <x v="65"/>
    <s v="No"/>
    <x v="0"/>
    <x v="18"/>
    <s v="Male"/>
    <x v="22"/>
    <s v="No"/>
    <s v="Yes"/>
    <s v="Yes"/>
    <x v="2"/>
    <x v="2"/>
    <s v="Direct Debit"/>
    <s v="(blank)"/>
    <s v="(blank)"/>
    <n v="1"/>
    <m/>
    <n v="37"/>
    <n v="0"/>
    <n v="0"/>
    <n v="0"/>
    <n v="8"/>
    <x v="1"/>
  </r>
  <r>
    <x v="1"/>
    <x v="65"/>
    <s v="No"/>
    <x v="0"/>
    <x v="19"/>
    <s v="Male"/>
    <x v="55"/>
    <s v="No"/>
    <s v="Yes"/>
    <s v="No"/>
    <x v="2"/>
    <x v="3"/>
    <s v="Direct Debit"/>
    <s v="(blank)"/>
    <s v="(blank)"/>
    <n v="1"/>
    <m/>
    <n v="64"/>
    <n v="0"/>
    <n v="0"/>
    <n v="0"/>
    <n v="7"/>
    <x v="1"/>
  </r>
  <r>
    <x v="1"/>
    <x v="65"/>
    <s v="No"/>
    <x v="0"/>
    <x v="23"/>
    <s v="Female"/>
    <x v="53"/>
    <s v="No"/>
    <s v="Yes"/>
    <s v="No"/>
    <x v="2"/>
    <x v="2"/>
    <s v="Direct Debit"/>
    <s v="(blank)"/>
    <s v="(blank)"/>
    <n v="1"/>
    <m/>
    <n v="25"/>
    <n v="0"/>
    <n v="0"/>
    <n v="0"/>
    <n v="2"/>
    <x v="0"/>
  </r>
  <r>
    <x v="1"/>
    <x v="65"/>
    <s v="No"/>
    <x v="0"/>
    <x v="28"/>
    <s v="Female"/>
    <x v="43"/>
    <s v="No"/>
    <s v="No"/>
    <m/>
    <x v="1"/>
    <x v="0"/>
    <m/>
    <m/>
    <m/>
    <n v="1"/>
    <m/>
    <n v="42"/>
    <n v="0"/>
    <n v="0"/>
    <n v="0"/>
    <n v="4"/>
    <x v="0"/>
  </r>
  <r>
    <x v="1"/>
    <x v="65"/>
    <s v="No"/>
    <x v="0"/>
    <x v="31"/>
    <s v="Male"/>
    <x v="9"/>
    <s v="No"/>
    <s v="No"/>
    <m/>
    <x v="1"/>
    <x v="0"/>
    <m/>
    <m/>
    <m/>
    <n v="1"/>
    <n v="1"/>
    <n v="63"/>
    <n v="4"/>
    <n v="0"/>
    <n v="0"/>
    <n v="5"/>
    <x v="1"/>
  </r>
  <r>
    <x v="1"/>
    <x v="65"/>
    <s v="No"/>
    <x v="0"/>
    <x v="36"/>
    <s v="Female"/>
    <x v="18"/>
    <s v="Yes"/>
    <s v="No"/>
    <m/>
    <x v="0"/>
    <x v="0"/>
    <m/>
    <m/>
    <m/>
    <n v="1"/>
    <m/>
    <n v="55"/>
    <n v="0"/>
    <n v="0"/>
    <n v="0"/>
    <n v="16"/>
    <x v="2"/>
  </r>
  <r>
    <x v="1"/>
    <x v="65"/>
    <s v="No"/>
    <x v="0"/>
    <x v="37"/>
    <s v="Female"/>
    <x v="55"/>
    <s v="No"/>
    <s v="Yes"/>
    <s v="Yes"/>
    <x v="2"/>
    <x v="3"/>
    <s v="Direct Debit"/>
    <s v="(blank)"/>
    <s v="(blank)"/>
    <n v="1"/>
    <m/>
    <n v="30"/>
    <n v="2"/>
    <n v="0"/>
    <n v="0"/>
    <n v="11"/>
    <x v="2"/>
  </r>
  <r>
    <x v="1"/>
    <x v="65"/>
    <s v="No"/>
    <x v="0"/>
    <x v="37"/>
    <s v="Male"/>
    <x v="6"/>
    <s v="No"/>
    <s v="No"/>
    <m/>
    <x v="1"/>
    <x v="0"/>
    <m/>
    <m/>
    <m/>
    <n v="1"/>
    <m/>
    <n v="52"/>
    <n v="0"/>
    <n v="0"/>
    <n v="0"/>
    <n v="5"/>
    <x v="1"/>
  </r>
  <r>
    <x v="1"/>
    <x v="65"/>
    <s v="No"/>
    <x v="0"/>
    <x v="39"/>
    <s v="Female"/>
    <x v="3"/>
    <s v="No"/>
    <s v="No"/>
    <m/>
    <x v="1"/>
    <x v="0"/>
    <m/>
    <m/>
    <m/>
    <n v="1"/>
    <m/>
    <n v="57"/>
    <n v="0"/>
    <n v="0"/>
    <n v="0"/>
    <n v="8"/>
    <x v="1"/>
  </r>
  <r>
    <x v="1"/>
    <x v="65"/>
    <s v="No"/>
    <x v="0"/>
    <x v="39"/>
    <s v="Male"/>
    <x v="19"/>
    <s v="Yes"/>
    <s v="No"/>
    <m/>
    <x v="0"/>
    <x v="0"/>
    <m/>
    <m/>
    <m/>
    <n v="1"/>
    <m/>
    <n v="55"/>
    <n v="0"/>
    <n v="0"/>
    <n v="0"/>
    <n v="20"/>
    <x v="2"/>
  </r>
  <r>
    <x v="1"/>
    <x v="65"/>
    <s v="No"/>
    <x v="0"/>
    <x v="43"/>
    <s v="Female"/>
    <x v="22"/>
    <s v="No"/>
    <s v="Yes"/>
    <s v="No"/>
    <x v="2"/>
    <x v="3"/>
    <s v="Direct Debit"/>
    <s v="(blank)"/>
    <s v="(blank)"/>
    <n v="1"/>
    <m/>
    <n v="33"/>
    <n v="0"/>
    <n v="0"/>
    <n v="0"/>
    <n v="5"/>
    <x v="1"/>
  </r>
  <r>
    <x v="1"/>
    <x v="65"/>
    <s v="No"/>
    <x v="0"/>
    <x v="43"/>
    <s v="Male"/>
    <x v="42"/>
    <s v="No"/>
    <s v="No"/>
    <m/>
    <x v="1"/>
    <x v="0"/>
    <m/>
    <m/>
    <m/>
    <n v="1"/>
    <m/>
    <n v="61"/>
    <n v="0"/>
    <n v="0"/>
    <n v="0"/>
    <n v="2"/>
    <x v="0"/>
  </r>
  <r>
    <x v="1"/>
    <x v="65"/>
    <s v="No"/>
    <x v="0"/>
    <x v="44"/>
    <s v="Female"/>
    <x v="11"/>
    <s v="No"/>
    <s v="No"/>
    <m/>
    <x v="1"/>
    <x v="0"/>
    <m/>
    <m/>
    <m/>
    <n v="1"/>
    <m/>
    <n v="41"/>
    <n v="0"/>
    <n v="0"/>
    <n v="0"/>
    <n v="7"/>
    <x v="1"/>
  </r>
  <r>
    <x v="1"/>
    <x v="65"/>
    <s v="No"/>
    <x v="0"/>
    <x v="45"/>
    <s v="Female"/>
    <x v="40"/>
    <s v="No"/>
    <s v="Yes"/>
    <s v="No"/>
    <x v="2"/>
    <x v="2"/>
    <s v="Direct Debit"/>
    <s v="(blank)"/>
    <s v="(blank)"/>
    <n v="1"/>
    <m/>
    <n v="48"/>
    <n v="0"/>
    <n v="0"/>
    <n v="0"/>
    <n v="7"/>
    <x v="1"/>
  </r>
  <r>
    <x v="1"/>
    <x v="65"/>
    <s v="No"/>
    <x v="0"/>
    <x v="45"/>
    <s v="Male"/>
    <x v="37"/>
    <s v="No"/>
    <s v="No"/>
    <m/>
    <x v="1"/>
    <x v="0"/>
    <m/>
    <m/>
    <m/>
    <n v="1"/>
    <m/>
    <n v="48"/>
    <n v="1"/>
    <n v="0"/>
    <n v="0"/>
    <n v="19"/>
    <x v="2"/>
  </r>
  <r>
    <x v="1"/>
    <x v="65"/>
    <s v="No"/>
    <x v="0"/>
    <x v="47"/>
    <s v="Female"/>
    <x v="23"/>
    <s v="No"/>
    <s v="No"/>
    <m/>
    <x v="1"/>
    <x v="0"/>
    <m/>
    <m/>
    <m/>
    <n v="1"/>
    <m/>
    <n v="32"/>
    <n v="0"/>
    <n v="0"/>
    <n v="0"/>
    <n v="4"/>
    <x v="0"/>
  </r>
  <r>
    <x v="1"/>
    <x v="65"/>
    <s v="Yes"/>
    <x v="0"/>
    <x v="1"/>
    <s v="Female"/>
    <x v="30"/>
    <s v="No"/>
    <s v="Yes"/>
    <s v="No"/>
    <x v="2"/>
    <x v="2"/>
    <s v="Direct Debit"/>
    <s v="(blank)"/>
    <s v="(blank)"/>
    <n v="1"/>
    <m/>
    <n v="34"/>
    <n v="0"/>
    <n v="85.8"/>
    <n v="0"/>
    <n v="5"/>
    <x v="1"/>
  </r>
  <r>
    <x v="1"/>
    <x v="65"/>
    <s v="Yes"/>
    <x v="0"/>
    <x v="3"/>
    <s v="Male"/>
    <x v="13"/>
    <s v="Yes"/>
    <s v="No"/>
    <m/>
    <x v="0"/>
    <x v="0"/>
    <m/>
    <m/>
    <m/>
    <n v="1"/>
    <n v="1"/>
    <n v="48"/>
    <n v="3"/>
    <n v="242"/>
    <n v="0"/>
    <n v="43"/>
    <x v="2"/>
  </r>
  <r>
    <x v="1"/>
    <x v="65"/>
    <s v="Yes"/>
    <x v="0"/>
    <x v="3"/>
    <s v="Male"/>
    <x v="17"/>
    <s v="Yes"/>
    <s v="No"/>
    <m/>
    <x v="0"/>
    <x v="0"/>
    <m/>
    <m/>
    <m/>
    <n v="1"/>
    <m/>
    <n v="37"/>
    <n v="0"/>
    <n v="356.4"/>
    <n v="0"/>
    <n v="12"/>
    <x v="2"/>
  </r>
  <r>
    <x v="1"/>
    <x v="65"/>
    <s v="Yes"/>
    <x v="0"/>
    <x v="48"/>
    <s v="Female"/>
    <x v="31"/>
    <s v="No"/>
    <s v="Yes"/>
    <s v="No"/>
    <x v="2"/>
    <x v="3"/>
    <s v="Credit Card"/>
    <s v="Other"/>
    <s v="Don't know"/>
    <n v="1"/>
    <n v="1"/>
    <n v="47"/>
    <n v="1"/>
    <n v="126.7"/>
    <n v="0"/>
    <n v="6"/>
    <x v="1"/>
  </r>
  <r>
    <x v="1"/>
    <x v="65"/>
    <s v="Yes"/>
    <x v="0"/>
    <x v="7"/>
    <s v="Female"/>
    <x v="23"/>
    <s v="No"/>
    <s v="No"/>
    <m/>
    <x v="1"/>
    <x v="0"/>
    <m/>
    <m/>
    <m/>
    <n v="1"/>
    <n v="1"/>
    <n v="54"/>
    <n v="5"/>
    <n v="162.4"/>
    <n v="0"/>
    <n v="9"/>
    <x v="1"/>
  </r>
  <r>
    <x v="1"/>
    <x v="65"/>
    <s v="Yes"/>
    <x v="0"/>
    <x v="7"/>
    <s v="Male"/>
    <x v="44"/>
    <s v="No"/>
    <s v="No"/>
    <m/>
    <x v="1"/>
    <x v="0"/>
    <m/>
    <m/>
    <m/>
    <n v="1"/>
    <m/>
    <n v="61"/>
    <n v="0"/>
    <n v="176"/>
    <n v="0"/>
    <n v="15"/>
    <x v="2"/>
  </r>
  <r>
    <x v="1"/>
    <x v="65"/>
    <s v="Yes"/>
    <x v="0"/>
    <x v="10"/>
    <s v="Male"/>
    <x v="27"/>
    <s v="No"/>
    <s v="No"/>
    <m/>
    <x v="1"/>
    <x v="0"/>
    <m/>
    <m/>
    <m/>
    <n v="1"/>
    <n v="1"/>
    <n v="39"/>
    <n v="1"/>
    <n v="141.19999999999999"/>
    <n v="0"/>
    <n v="2"/>
    <x v="0"/>
  </r>
  <r>
    <x v="1"/>
    <x v="65"/>
    <s v="Yes"/>
    <x v="0"/>
    <x v="11"/>
    <s v="Male"/>
    <x v="39"/>
    <s v="No"/>
    <s v="No"/>
    <m/>
    <x v="1"/>
    <x v="0"/>
    <m/>
    <m/>
    <m/>
    <n v="1"/>
    <m/>
    <n v="65"/>
    <n v="0"/>
    <n v="130.69999999999999"/>
    <n v="0"/>
    <n v="5"/>
    <x v="1"/>
  </r>
  <r>
    <x v="1"/>
    <x v="65"/>
    <s v="Yes"/>
    <x v="0"/>
    <x v="13"/>
    <s v="Male"/>
    <x v="1"/>
    <s v="No"/>
    <s v="No"/>
    <m/>
    <x v="1"/>
    <x v="0"/>
    <m/>
    <m/>
    <m/>
    <n v="1"/>
    <m/>
    <n v="40"/>
    <n v="0"/>
    <n v="336.6"/>
    <n v="0"/>
    <n v="3"/>
    <x v="0"/>
  </r>
  <r>
    <x v="1"/>
    <x v="65"/>
    <s v="Yes"/>
    <x v="0"/>
    <x v="16"/>
    <s v="Female"/>
    <x v="25"/>
    <s v="No"/>
    <s v="No"/>
    <m/>
    <x v="1"/>
    <x v="0"/>
    <m/>
    <m/>
    <m/>
    <n v="1"/>
    <m/>
    <n v="46"/>
    <n v="0"/>
    <n v="67.7"/>
    <n v="0"/>
    <n v="9"/>
    <x v="1"/>
  </r>
  <r>
    <x v="1"/>
    <x v="65"/>
    <s v="Yes"/>
    <x v="0"/>
    <x v="16"/>
    <s v="Male"/>
    <x v="52"/>
    <s v="No"/>
    <s v="Yes"/>
    <s v="No"/>
    <x v="2"/>
    <x v="2"/>
    <s v="Direct Debit"/>
    <s v="(blank)"/>
    <s v="(blank)"/>
    <n v="1"/>
    <m/>
    <n v="40"/>
    <n v="2"/>
    <n v="97.4"/>
    <n v="0"/>
    <n v="5"/>
    <x v="1"/>
  </r>
  <r>
    <x v="1"/>
    <x v="65"/>
    <s v="Yes"/>
    <x v="0"/>
    <x v="18"/>
    <s v="Male"/>
    <x v="42"/>
    <s v="No"/>
    <s v="No"/>
    <m/>
    <x v="1"/>
    <x v="0"/>
    <m/>
    <m/>
    <m/>
    <n v="1"/>
    <m/>
    <n v="47"/>
    <n v="2"/>
    <n v="297"/>
    <n v="0"/>
    <n v="5"/>
    <x v="1"/>
  </r>
  <r>
    <x v="1"/>
    <x v="65"/>
    <s v="Yes"/>
    <x v="0"/>
    <x v="20"/>
    <s v="Male"/>
    <x v="18"/>
    <s v="Yes"/>
    <s v="No"/>
    <m/>
    <x v="0"/>
    <x v="0"/>
    <m/>
    <m/>
    <m/>
    <n v="1"/>
    <n v="1"/>
    <n v="41"/>
    <n v="4"/>
    <n v="12.3"/>
    <n v="0"/>
    <n v="13"/>
    <x v="2"/>
  </r>
  <r>
    <x v="1"/>
    <x v="65"/>
    <s v="Yes"/>
    <x v="0"/>
    <x v="29"/>
    <s v="Male"/>
    <x v="50"/>
    <s v="No"/>
    <s v="No"/>
    <m/>
    <x v="1"/>
    <x v="0"/>
    <m/>
    <m/>
    <m/>
    <n v="1"/>
    <m/>
    <n v="29"/>
    <n v="3"/>
    <n v="134.6"/>
    <n v="0"/>
    <n v="0"/>
    <x v="0"/>
  </r>
  <r>
    <x v="1"/>
    <x v="65"/>
    <s v="Yes"/>
    <x v="0"/>
    <x v="31"/>
    <s v="Male"/>
    <x v="1"/>
    <s v="No"/>
    <s v="No"/>
    <m/>
    <x v="1"/>
    <x v="0"/>
    <m/>
    <m/>
    <m/>
    <n v="1"/>
    <m/>
    <n v="45"/>
    <n v="0"/>
    <n v="118.8"/>
    <n v="0"/>
    <n v="7"/>
    <x v="1"/>
  </r>
  <r>
    <x v="1"/>
    <x v="65"/>
    <s v="Yes"/>
    <x v="0"/>
    <x v="36"/>
    <s v="Female"/>
    <x v="8"/>
    <s v="No"/>
    <s v="No"/>
    <m/>
    <x v="1"/>
    <x v="0"/>
    <m/>
    <m/>
    <m/>
    <n v="1"/>
    <m/>
    <n v="61"/>
    <n v="0"/>
    <n v="349.8"/>
    <n v="0"/>
    <n v="1"/>
    <x v="0"/>
  </r>
  <r>
    <x v="1"/>
    <x v="65"/>
    <s v="Yes"/>
    <x v="0"/>
    <x v="36"/>
    <s v="Female"/>
    <x v="34"/>
    <s v="No"/>
    <s v="No"/>
    <m/>
    <x v="1"/>
    <x v="0"/>
    <m/>
    <m/>
    <m/>
    <n v="1"/>
    <m/>
    <n v="13"/>
    <n v="0"/>
    <n v="336.6"/>
    <n v="0"/>
    <n v="14"/>
    <x v="2"/>
  </r>
  <r>
    <x v="1"/>
    <x v="65"/>
    <s v="Yes"/>
    <x v="0"/>
    <x v="40"/>
    <s v="Female"/>
    <x v="20"/>
    <s v="No"/>
    <s v="No"/>
    <m/>
    <x v="1"/>
    <x v="0"/>
    <m/>
    <m/>
    <m/>
    <n v="1"/>
    <m/>
    <n v="45"/>
    <n v="2"/>
    <n v="314.60000000000002"/>
    <n v="0"/>
    <n v="4"/>
    <x v="0"/>
  </r>
  <r>
    <x v="1"/>
    <x v="65"/>
    <s v="Yes"/>
    <x v="0"/>
    <x v="42"/>
    <s v="Female"/>
    <x v="40"/>
    <s v="No"/>
    <s v="Yes"/>
    <s v="No"/>
    <x v="2"/>
    <x v="3"/>
    <s v="Credit Card"/>
    <s v="(blank)"/>
    <s v="(blank)"/>
    <n v="1"/>
    <m/>
    <n v="70"/>
    <n v="0"/>
    <n v="141.9"/>
    <n v="0"/>
    <n v="5"/>
    <x v="1"/>
  </r>
  <r>
    <x v="1"/>
    <x v="65"/>
    <s v="Yes"/>
    <x v="0"/>
    <x v="42"/>
    <s v="Female"/>
    <x v="40"/>
    <s v="No"/>
    <s v="Yes"/>
    <s v="No"/>
    <x v="2"/>
    <x v="3"/>
    <s v="Direct Debit"/>
    <s v="Competitor"/>
    <s v="Competitor made better offer"/>
    <n v="1"/>
    <n v="1"/>
    <n v="51"/>
    <n v="1"/>
    <n v="225.7"/>
    <n v="0"/>
    <n v="8"/>
    <x v="1"/>
  </r>
  <r>
    <x v="1"/>
    <x v="65"/>
    <s v="Yes"/>
    <x v="0"/>
    <x v="44"/>
    <s v="Female"/>
    <x v="63"/>
    <s v="No"/>
    <s v="Yes"/>
    <s v="Yes"/>
    <x v="2"/>
    <x v="3"/>
    <s v="Direct Debit"/>
    <s v="(blank)"/>
    <s v="(blank)"/>
    <n v="1"/>
    <m/>
    <n v="31"/>
    <n v="0"/>
    <n v="171.6"/>
    <n v="0"/>
    <n v="5"/>
    <x v="1"/>
  </r>
  <r>
    <x v="1"/>
    <x v="65"/>
    <s v="Yes"/>
    <x v="0"/>
    <x v="45"/>
    <s v="Female"/>
    <x v="25"/>
    <s v="No"/>
    <s v="No"/>
    <m/>
    <x v="1"/>
    <x v="0"/>
    <m/>
    <m/>
    <m/>
    <n v="1"/>
    <m/>
    <n v="29"/>
    <n v="0"/>
    <n v="194.7"/>
    <n v="0"/>
    <n v="5"/>
    <x v="1"/>
  </r>
  <r>
    <x v="1"/>
    <x v="65"/>
    <s v="Yes"/>
    <x v="0"/>
    <x v="45"/>
    <s v="Female"/>
    <x v="9"/>
    <s v="No"/>
    <s v="No"/>
    <m/>
    <x v="1"/>
    <x v="0"/>
    <m/>
    <m/>
    <m/>
    <n v="1"/>
    <m/>
    <n v="37"/>
    <n v="0"/>
    <n v="193.1"/>
    <n v="0"/>
    <n v="2"/>
    <x v="0"/>
  </r>
  <r>
    <x v="1"/>
    <x v="65"/>
    <s v="Yes"/>
    <x v="0"/>
    <x v="46"/>
    <s v="Female"/>
    <x v="17"/>
    <s v="Yes"/>
    <s v="No"/>
    <m/>
    <x v="0"/>
    <x v="0"/>
    <m/>
    <m/>
    <m/>
    <n v="1"/>
    <m/>
    <n v="24"/>
    <n v="0"/>
    <n v="382.8"/>
    <n v="0"/>
    <n v="6"/>
    <x v="1"/>
  </r>
  <r>
    <x v="1"/>
    <x v="65"/>
    <s v="Yes"/>
    <x v="0"/>
    <x v="46"/>
    <s v="Male"/>
    <x v="36"/>
    <s v="No"/>
    <s v="No"/>
    <m/>
    <x v="1"/>
    <x v="0"/>
    <m/>
    <m/>
    <m/>
    <n v="1"/>
    <m/>
    <n v="24"/>
    <n v="2"/>
    <n v="235.4"/>
    <n v="0"/>
    <n v="4"/>
    <x v="0"/>
  </r>
  <r>
    <x v="1"/>
    <x v="65"/>
    <s v="Yes"/>
    <x v="0"/>
    <x v="46"/>
    <s v="Male"/>
    <x v="48"/>
    <s v="No"/>
    <s v="No"/>
    <m/>
    <x v="1"/>
    <x v="0"/>
    <m/>
    <m/>
    <m/>
    <n v="1"/>
    <m/>
    <n v="45"/>
    <n v="0"/>
    <n v="153.1"/>
    <n v="0"/>
    <n v="5"/>
    <x v="1"/>
  </r>
  <r>
    <x v="1"/>
    <x v="65"/>
    <s v="Yes"/>
    <x v="1"/>
    <x v="48"/>
    <s v="Female"/>
    <x v="12"/>
    <s v="No"/>
    <s v="No"/>
    <m/>
    <x v="1"/>
    <x v="0"/>
    <m/>
    <m/>
    <m/>
    <n v="1"/>
    <m/>
    <n v="26"/>
    <n v="0"/>
    <n v="0"/>
    <n v="0"/>
    <n v="5"/>
    <x v="1"/>
  </r>
  <r>
    <x v="1"/>
    <x v="65"/>
    <s v="Yes"/>
    <x v="1"/>
    <x v="12"/>
    <s v="Female"/>
    <x v="31"/>
    <s v="No"/>
    <s v="Yes"/>
    <s v="No"/>
    <x v="2"/>
    <x v="3"/>
    <s v="Credit Card"/>
    <s v="(blank)"/>
    <s v="(blank)"/>
    <n v="1"/>
    <m/>
    <n v="59"/>
    <n v="0"/>
    <n v="0"/>
    <n v="0"/>
    <n v="15"/>
    <x v="2"/>
  </r>
  <r>
    <x v="1"/>
    <x v="65"/>
    <s v="Yes"/>
    <x v="1"/>
    <x v="25"/>
    <s v="Male"/>
    <x v="52"/>
    <s v="No"/>
    <s v="Yes"/>
    <s v="No"/>
    <x v="2"/>
    <x v="2"/>
    <s v="Direct Debit"/>
    <s v="(blank)"/>
    <s v="(blank)"/>
    <n v="1"/>
    <m/>
    <n v="64"/>
    <n v="0"/>
    <n v="0"/>
    <n v="0"/>
    <n v="2"/>
    <x v="0"/>
  </r>
  <r>
    <x v="1"/>
    <x v="65"/>
    <s v="Yes"/>
    <x v="1"/>
    <x v="32"/>
    <s v="Female"/>
    <x v="17"/>
    <s v="Yes"/>
    <s v="No"/>
    <m/>
    <x v="0"/>
    <x v="0"/>
    <m/>
    <m/>
    <m/>
    <n v="1"/>
    <m/>
    <n v="49"/>
    <n v="0"/>
    <n v="0"/>
    <n v="0"/>
    <n v="10"/>
    <x v="1"/>
  </r>
  <r>
    <x v="1"/>
    <x v="66"/>
    <s v="No"/>
    <x v="0"/>
    <x v="0"/>
    <s v="Female"/>
    <x v="9"/>
    <s v="No"/>
    <s v="No"/>
    <m/>
    <x v="1"/>
    <x v="0"/>
    <m/>
    <m/>
    <m/>
    <n v="1"/>
    <m/>
    <n v="35"/>
    <n v="1"/>
    <n v="0"/>
    <n v="0"/>
    <n v="9"/>
    <x v="1"/>
  </r>
  <r>
    <x v="1"/>
    <x v="66"/>
    <s v="No"/>
    <x v="0"/>
    <x v="1"/>
    <s v="Male"/>
    <x v="37"/>
    <s v="No"/>
    <s v="No"/>
    <m/>
    <x v="1"/>
    <x v="0"/>
    <m/>
    <m/>
    <m/>
    <n v="1"/>
    <m/>
    <n v="37"/>
    <n v="0"/>
    <n v="0"/>
    <n v="0"/>
    <n v="6"/>
    <x v="1"/>
  </r>
  <r>
    <x v="1"/>
    <x v="66"/>
    <s v="No"/>
    <x v="0"/>
    <x v="3"/>
    <s v="Female"/>
    <x v="18"/>
    <s v="Yes"/>
    <s v="No"/>
    <m/>
    <x v="0"/>
    <x v="0"/>
    <m/>
    <m/>
    <m/>
    <n v="1"/>
    <m/>
    <n v="18"/>
    <n v="0"/>
    <n v="0"/>
    <n v="0"/>
    <n v="26"/>
    <x v="2"/>
  </r>
  <r>
    <x v="1"/>
    <x v="66"/>
    <s v="No"/>
    <x v="0"/>
    <x v="48"/>
    <s v="Male"/>
    <x v="40"/>
    <s v="No"/>
    <s v="Yes"/>
    <s v="No"/>
    <x v="2"/>
    <x v="2"/>
    <s v="Direct Debit"/>
    <s v="(blank)"/>
    <s v="(blank)"/>
    <n v="1"/>
    <n v="1"/>
    <n v="60"/>
    <n v="0"/>
    <n v="0"/>
    <n v="0"/>
    <n v="7"/>
    <x v="1"/>
  </r>
  <r>
    <x v="1"/>
    <x v="66"/>
    <s v="No"/>
    <x v="0"/>
    <x v="4"/>
    <s v="Male"/>
    <x v="43"/>
    <s v="No"/>
    <s v="No"/>
    <m/>
    <x v="1"/>
    <x v="0"/>
    <m/>
    <m/>
    <m/>
    <n v="1"/>
    <m/>
    <n v="22"/>
    <n v="0"/>
    <n v="0"/>
    <n v="0"/>
    <n v="12"/>
    <x v="2"/>
  </r>
  <r>
    <x v="1"/>
    <x v="66"/>
    <s v="No"/>
    <x v="0"/>
    <x v="4"/>
    <s v="Male"/>
    <x v="25"/>
    <s v="No"/>
    <s v="No"/>
    <m/>
    <x v="1"/>
    <x v="0"/>
    <m/>
    <m/>
    <m/>
    <n v="1"/>
    <m/>
    <n v="18"/>
    <n v="0"/>
    <n v="0"/>
    <n v="0"/>
    <n v="3"/>
    <x v="0"/>
  </r>
  <r>
    <x v="1"/>
    <x v="66"/>
    <s v="No"/>
    <x v="0"/>
    <x v="6"/>
    <s v="Male"/>
    <x v="62"/>
    <s v="No"/>
    <s v="Yes"/>
    <s v="No"/>
    <x v="2"/>
    <x v="1"/>
    <s v="Paper Check"/>
    <s v="(blank)"/>
    <s v="(blank)"/>
    <n v="1"/>
    <m/>
    <n v="45"/>
    <n v="0"/>
    <n v="0"/>
    <n v="0"/>
    <n v="6"/>
    <x v="1"/>
  </r>
  <r>
    <x v="1"/>
    <x v="66"/>
    <s v="No"/>
    <x v="0"/>
    <x v="8"/>
    <s v="Male"/>
    <x v="1"/>
    <s v="No"/>
    <s v="No"/>
    <m/>
    <x v="1"/>
    <x v="0"/>
    <m/>
    <m/>
    <m/>
    <n v="1"/>
    <m/>
    <n v="32"/>
    <n v="0"/>
    <n v="0"/>
    <n v="0"/>
    <n v="6"/>
    <x v="1"/>
  </r>
  <r>
    <x v="1"/>
    <x v="66"/>
    <s v="No"/>
    <x v="0"/>
    <x v="49"/>
    <s v="Male"/>
    <x v="11"/>
    <s v="No"/>
    <s v="No"/>
    <m/>
    <x v="1"/>
    <x v="0"/>
    <m/>
    <m/>
    <m/>
    <n v="1"/>
    <m/>
    <n v="70"/>
    <n v="0"/>
    <n v="0"/>
    <n v="0"/>
    <n v="6"/>
    <x v="1"/>
  </r>
  <r>
    <x v="1"/>
    <x v="66"/>
    <s v="No"/>
    <x v="0"/>
    <x v="10"/>
    <s v="Male"/>
    <x v="22"/>
    <s v="No"/>
    <s v="Yes"/>
    <s v="Yes"/>
    <x v="2"/>
    <x v="2"/>
    <s v="Direct Debit"/>
    <s v="(blank)"/>
    <s v="(blank)"/>
    <n v="1"/>
    <m/>
    <n v="34"/>
    <n v="1"/>
    <n v="0"/>
    <n v="0"/>
    <n v="4"/>
    <x v="0"/>
  </r>
  <r>
    <x v="1"/>
    <x v="66"/>
    <s v="No"/>
    <x v="0"/>
    <x v="11"/>
    <s v="Female"/>
    <x v="26"/>
    <s v="No"/>
    <s v="No"/>
    <m/>
    <x v="1"/>
    <x v="0"/>
    <m/>
    <m/>
    <m/>
    <n v="1"/>
    <m/>
    <n v="12"/>
    <n v="0"/>
    <n v="0"/>
    <n v="0"/>
    <n v="3"/>
    <x v="0"/>
  </r>
  <r>
    <x v="1"/>
    <x v="66"/>
    <s v="No"/>
    <x v="0"/>
    <x v="12"/>
    <s v="Female"/>
    <x v="57"/>
    <s v="Yes"/>
    <s v="No"/>
    <m/>
    <x v="0"/>
    <x v="0"/>
    <m/>
    <m/>
    <m/>
    <n v="1"/>
    <m/>
    <n v="33"/>
    <n v="0"/>
    <n v="0"/>
    <n v="0"/>
    <n v="12"/>
    <x v="2"/>
  </r>
  <r>
    <x v="1"/>
    <x v="66"/>
    <s v="No"/>
    <x v="0"/>
    <x v="12"/>
    <s v="Male"/>
    <x v="17"/>
    <s v="Yes"/>
    <s v="No"/>
    <m/>
    <x v="0"/>
    <x v="0"/>
    <m/>
    <m/>
    <m/>
    <n v="1"/>
    <m/>
    <n v="40"/>
    <n v="0"/>
    <n v="0"/>
    <n v="0"/>
    <n v="10"/>
    <x v="1"/>
  </r>
  <r>
    <x v="1"/>
    <x v="66"/>
    <s v="No"/>
    <x v="0"/>
    <x v="13"/>
    <s v="Female"/>
    <x v="24"/>
    <s v="No"/>
    <s v="No"/>
    <m/>
    <x v="1"/>
    <x v="0"/>
    <m/>
    <m/>
    <m/>
    <n v="1"/>
    <m/>
    <n v="20"/>
    <n v="0"/>
    <n v="0"/>
    <n v="0"/>
    <n v="7"/>
    <x v="1"/>
  </r>
  <r>
    <x v="1"/>
    <x v="66"/>
    <s v="No"/>
    <x v="0"/>
    <x v="16"/>
    <s v="Male"/>
    <x v="0"/>
    <s v="Yes"/>
    <s v="No"/>
    <m/>
    <x v="0"/>
    <x v="0"/>
    <m/>
    <m/>
    <m/>
    <n v="1"/>
    <m/>
    <n v="24"/>
    <n v="2"/>
    <n v="0"/>
    <n v="0"/>
    <n v="14"/>
    <x v="2"/>
  </r>
  <r>
    <x v="1"/>
    <x v="66"/>
    <s v="No"/>
    <x v="0"/>
    <x v="18"/>
    <s v="Female"/>
    <x v="25"/>
    <s v="No"/>
    <s v="No"/>
    <m/>
    <x v="1"/>
    <x v="0"/>
    <m/>
    <m/>
    <m/>
    <n v="1"/>
    <m/>
    <n v="67"/>
    <n v="2"/>
    <n v="0"/>
    <n v="0"/>
    <n v="8"/>
    <x v="1"/>
  </r>
  <r>
    <x v="1"/>
    <x v="66"/>
    <s v="No"/>
    <x v="0"/>
    <x v="18"/>
    <s v="Male"/>
    <x v="66"/>
    <s v="No"/>
    <s v="Yes"/>
    <s v="No"/>
    <x v="2"/>
    <x v="3"/>
    <s v="Credit Card"/>
    <s v="Attitude"/>
    <s v="Attitude of service provider"/>
    <n v="1"/>
    <n v="1"/>
    <n v="62"/>
    <n v="0"/>
    <n v="0"/>
    <n v="0"/>
    <n v="6"/>
    <x v="1"/>
  </r>
  <r>
    <x v="1"/>
    <x v="66"/>
    <s v="No"/>
    <x v="0"/>
    <x v="21"/>
    <s v="Female"/>
    <x v="39"/>
    <s v="No"/>
    <s v="No"/>
    <m/>
    <x v="1"/>
    <x v="0"/>
    <m/>
    <m/>
    <m/>
    <n v="1"/>
    <m/>
    <n v="29"/>
    <n v="0"/>
    <n v="0"/>
    <n v="0"/>
    <n v="15"/>
    <x v="2"/>
  </r>
  <r>
    <x v="1"/>
    <x v="66"/>
    <s v="No"/>
    <x v="0"/>
    <x v="22"/>
    <s v="Female"/>
    <x v="16"/>
    <s v="Yes"/>
    <s v="No"/>
    <m/>
    <x v="0"/>
    <x v="0"/>
    <m/>
    <m/>
    <m/>
    <n v="1"/>
    <m/>
    <n v="23"/>
    <n v="0"/>
    <n v="0"/>
    <n v="0"/>
    <n v="12"/>
    <x v="2"/>
  </r>
  <r>
    <x v="1"/>
    <x v="66"/>
    <s v="No"/>
    <x v="0"/>
    <x v="22"/>
    <s v="Female"/>
    <x v="19"/>
    <s v="Yes"/>
    <s v="No"/>
    <m/>
    <x v="0"/>
    <x v="0"/>
    <m/>
    <m/>
    <m/>
    <n v="1"/>
    <m/>
    <n v="30"/>
    <n v="0"/>
    <n v="0"/>
    <n v="0"/>
    <n v="10"/>
    <x v="1"/>
  </r>
  <r>
    <x v="1"/>
    <x v="66"/>
    <s v="No"/>
    <x v="0"/>
    <x v="23"/>
    <s v="Female"/>
    <x v="50"/>
    <s v="No"/>
    <s v="No"/>
    <m/>
    <x v="1"/>
    <x v="0"/>
    <m/>
    <m/>
    <m/>
    <n v="1"/>
    <m/>
    <n v="56"/>
    <n v="0"/>
    <n v="0"/>
    <n v="0"/>
    <n v="29"/>
    <x v="2"/>
  </r>
  <r>
    <x v="1"/>
    <x v="66"/>
    <s v="No"/>
    <x v="0"/>
    <x v="23"/>
    <s v="Male"/>
    <x v="31"/>
    <s v="No"/>
    <s v="Yes"/>
    <s v="No"/>
    <x v="2"/>
    <x v="1"/>
    <s v="Direct Debit"/>
    <s v="Other"/>
    <s v="Moved"/>
    <n v="1"/>
    <n v="1"/>
    <n v="38"/>
    <n v="3"/>
    <n v="0"/>
    <n v="0"/>
    <n v="13"/>
    <x v="2"/>
  </r>
  <r>
    <x v="1"/>
    <x v="66"/>
    <s v="No"/>
    <x v="0"/>
    <x v="25"/>
    <s v="Female"/>
    <x v="18"/>
    <s v="Yes"/>
    <s v="No"/>
    <m/>
    <x v="0"/>
    <x v="0"/>
    <m/>
    <m/>
    <m/>
    <n v="2"/>
    <m/>
    <n v="45.5"/>
    <n v="1"/>
    <n v="0"/>
    <n v="0"/>
    <n v="22"/>
    <x v="2"/>
  </r>
  <r>
    <x v="1"/>
    <x v="66"/>
    <s v="No"/>
    <x v="0"/>
    <x v="25"/>
    <s v="Male"/>
    <x v="42"/>
    <s v="No"/>
    <s v="No"/>
    <m/>
    <x v="1"/>
    <x v="0"/>
    <m/>
    <m/>
    <m/>
    <n v="1"/>
    <m/>
    <n v="27"/>
    <n v="1"/>
    <n v="0"/>
    <n v="0"/>
    <n v="2"/>
    <x v="0"/>
  </r>
  <r>
    <x v="1"/>
    <x v="66"/>
    <s v="No"/>
    <x v="0"/>
    <x v="27"/>
    <s v="Female"/>
    <x v="18"/>
    <s v="Yes"/>
    <s v="No"/>
    <m/>
    <x v="0"/>
    <x v="0"/>
    <m/>
    <m/>
    <m/>
    <n v="1"/>
    <m/>
    <n v="23"/>
    <n v="2"/>
    <n v="0"/>
    <n v="0"/>
    <n v="14"/>
    <x v="2"/>
  </r>
  <r>
    <x v="1"/>
    <x v="66"/>
    <s v="No"/>
    <x v="0"/>
    <x v="28"/>
    <s v="Female"/>
    <x v="25"/>
    <s v="No"/>
    <s v="No"/>
    <m/>
    <x v="1"/>
    <x v="0"/>
    <m/>
    <m/>
    <m/>
    <n v="1"/>
    <m/>
    <n v="25"/>
    <n v="0"/>
    <n v="0"/>
    <n v="0"/>
    <n v="5"/>
    <x v="1"/>
  </r>
  <r>
    <x v="1"/>
    <x v="66"/>
    <s v="No"/>
    <x v="0"/>
    <x v="28"/>
    <s v="Male"/>
    <x v="41"/>
    <s v="No"/>
    <s v="No"/>
    <m/>
    <x v="1"/>
    <x v="0"/>
    <m/>
    <m/>
    <m/>
    <n v="1"/>
    <m/>
    <n v="39"/>
    <n v="0"/>
    <n v="0"/>
    <n v="0"/>
    <n v="1"/>
    <x v="0"/>
  </r>
  <r>
    <x v="1"/>
    <x v="66"/>
    <s v="No"/>
    <x v="0"/>
    <x v="29"/>
    <s v="Male"/>
    <x v="17"/>
    <s v="Yes"/>
    <s v="No"/>
    <m/>
    <x v="0"/>
    <x v="0"/>
    <m/>
    <m/>
    <m/>
    <n v="1"/>
    <n v="1"/>
    <n v="73"/>
    <n v="5"/>
    <n v="0"/>
    <n v="0"/>
    <n v="18"/>
    <x v="2"/>
  </r>
  <r>
    <x v="1"/>
    <x v="66"/>
    <s v="No"/>
    <x v="0"/>
    <x v="29"/>
    <s v="Male"/>
    <x v="58"/>
    <s v="No"/>
    <s v="Yes"/>
    <s v="No"/>
    <x v="2"/>
    <x v="2"/>
    <s v="Credit Card"/>
    <s v="(blank)"/>
    <s v="(blank)"/>
    <n v="1"/>
    <m/>
    <n v="64"/>
    <n v="0"/>
    <n v="0"/>
    <n v="0"/>
    <n v="10"/>
    <x v="1"/>
  </r>
  <r>
    <x v="1"/>
    <x v="66"/>
    <s v="No"/>
    <x v="0"/>
    <x v="30"/>
    <s v="Female"/>
    <x v="4"/>
    <s v="Yes"/>
    <s v="No"/>
    <m/>
    <x v="0"/>
    <x v="0"/>
    <m/>
    <m/>
    <m/>
    <n v="1"/>
    <m/>
    <n v="54"/>
    <n v="1"/>
    <n v="0"/>
    <n v="0"/>
    <n v="9"/>
    <x v="1"/>
  </r>
  <r>
    <x v="1"/>
    <x v="66"/>
    <s v="No"/>
    <x v="0"/>
    <x v="31"/>
    <s v="Female"/>
    <x v="9"/>
    <s v="No"/>
    <s v="No"/>
    <m/>
    <x v="1"/>
    <x v="0"/>
    <m/>
    <m/>
    <m/>
    <n v="1"/>
    <m/>
    <n v="41"/>
    <n v="3"/>
    <n v="0"/>
    <n v="0"/>
    <n v="6"/>
    <x v="1"/>
  </r>
  <r>
    <x v="1"/>
    <x v="66"/>
    <s v="No"/>
    <x v="0"/>
    <x v="36"/>
    <s v="Female"/>
    <x v="18"/>
    <s v="Yes"/>
    <s v="No"/>
    <m/>
    <x v="0"/>
    <x v="0"/>
    <m/>
    <m/>
    <m/>
    <n v="1"/>
    <m/>
    <n v="64"/>
    <n v="2"/>
    <n v="0"/>
    <n v="0"/>
    <n v="14"/>
    <x v="2"/>
  </r>
  <r>
    <x v="1"/>
    <x v="66"/>
    <s v="No"/>
    <x v="0"/>
    <x v="36"/>
    <s v="Male"/>
    <x v="23"/>
    <s v="No"/>
    <s v="No"/>
    <m/>
    <x v="1"/>
    <x v="0"/>
    <m/>
    <m/>
    <m/>
    <n v="1"/>
    <m/>
    <n v="40"/>
    <n v="0"/>
    <n v="0"/>
    <n v="0"/>
    <n v="38"/>
    <x v="2"/>
  </r>
  <r>
    <x v="1"/>
    <x v="66"/>
    <s v="No"/>
    <x v="0"/>
    <x v="38"/>
    <s v="Male"/>
    <x v="35"/>
    <s v="No"/>
    <s v="No"/>
    <m/>
    <x v="1"/>
    <x v="0"/>
    <m/>
    <m/>
    <m/>
    <n v="1"/>
    <m/>
    <n v="27"/>
    <n v="0"/>
    <n v="0"/>
    <n v="0"/>
    <n v="5"/>
    <x v="1"/>
  </r>
  <r>
    <x v="1"/>
    <x v="66"/>
    <s v="No"/>
    <x v="0"/>
    <x v="39"/>
    <s v="Female"/>
    <x v="45"/>
    <s v="No"/>
    <s v="Yes"/>
    <s v="No"/>
    <x v="2"/>
    <x v="3"/>
    <s v="Direct Debit"/>
    <s v="(blank)"/>
    <s v="(blank)"/>
    <n v="1"/>
    <m/>
    <n v="44"/>
    <n v="0"/>
    <n v="0"/>
    <n v="0"/>
    <n v="9"/>
    <x v="1"/>
  </r>
  <r>
    <x v="1"/>
    <x v="66"/>
    <s v="No"/>
    <x v="0"/>
    <x v="40"/>
    <s v="Male"/>
    <x v="36"/>
    <s v="No"/>
    <s v="No"/>
    <m/>
    <x v="1"/>
    <x v="0"/>
    <m/>
    <m/>
    <m/>
    <n v="1"/>
    <m/>
    <n v="28"/>
    <n v="0"/>
    <n v="0"/>
    <n v="0"/>
    <n v="28"/>
    <x v="2"/>
  </r>
  <r>
    <x v="1"/>
    <x v="66"/>
    <s v="No"/>
    <x v="0"/>
    <x v="41"/>
    <s v="Male"/>
    <x v="34"/>
    <s v="No"/>
    <s v="No"/>
    <m/>
    <x v="1"/>
    <x v="0"/>
    <m/>
    <m/>
    <m/>
    <n v="1"/>
    <m/>
    <n v="49"/>
    <n v="1"/>
    <n v="0"/>
    <n v="0"/>
    <n v="7"/>
    <x v="1"/>
  </r>
  <r>
    <x v="1"/>
    <x v="66"/>
    <s v="No"/>
    <x v="0"/>
    <x v="42"/>
    <s v="Female"/>
    <x v="61"/>
    <s v="No"/>
    <s v="Yes"/>
    <s v="No"/>
    <x v="2"/>
    <x v="3"/>
    <s v="Direct Debit"/>
    <s v="(blank)"/>
    <s v="(blank)"/>
    <n v="1"/>
    <m/>
    <n v="40"/>
    <n v="2"/>
    <n v="0"/>
    <n v="0"/>
    <n v="5"/>
    <x v="1"/>
  </r>
  <r>
    <x v="1"/>
    <x v="66"/>
    <s v="No"/>
    <x v="0"/>
    <x v="43"/>
    <s v="Female"/>
    <x v="30"/>
    <s v="No"/>
    <s v="Yes"/>
    <s v="No"/>
    <x v="2"/>
    <x v="3"/>
    <s v="Credit Card"/>
    <s v="(blank)"/>
    <s v="(blank)"/>
    <n v="1"/>
    <m/>
    <n v="38"/>
    <n v="0"/>
    <n v="0"/>
    <n v="0"/>
    <n v="13"/>
    <x v="2"/>
  </r>
  <r>
    <x v="1"/>
    <x v="66"/>
    <s v="No"/>
    <x v="0"/>
    <x v="46"/>
    <s v="Female"/>
    <x v="3"/>
    <s v="No"/>
    <s v="No"/>
    <m/>
    <x v="1"/>
    <x v="0"/>
    <m/>
    <m/>
    <m/>
    <n v="1"/>
    <m/>
    <n v="22"/>
    <n v="0"/>
    <n v="0"/>
    <n v="0"/>
    <n v="4"/>
    <x v="0"/>
  </r>
  <r>
    <x v="1"/>
    <x v="66"/>
    <s v="No"/>
    <x v="0"/>
    <x v="46"/>
    <s v="Male"/>
    <x v="43"/>
    <s v="No"/>
    <s v="No"/>
    <m/>
    <x v="1"/>
    <x v="0"/>
    <m/>
    <m/>
    <m/>
    <n v="1"/>
    <m/>
    <n v="30"/>
    <n v="0"/>
    <n v="0"/>
    <n v="0"/>
    <n v="4"/>
    <x v="0"/>
  </r>
  <r>
    <x v="1"/>
    <x v="66"/>
    <s v="No"/>
    <x v="0"/>
    <x v="46"/>
    <s v="Male"/>
    <x v="38"/>
    <s v="No"/>
    <s v="No"/>
    <m/>
    <x v="1"/>
    <x v="0"/>
    <m/>
    <m/>
    <m/>
    <n v="1"/>
    <m/>
    <n v="46"/>
    <n v="0"/>
    <n v="0"/>
    <n v="0"/>
    <n v="4"/>
    <x v="0"/>
  </r>
  <r>
    <x v="1"/>
    <x v="66"/>
    <s v="No"/>
    <x v="0"/>
    <x v="47"/>
    <s v="Male"/>
    <x v="43"/>
    <s v="No"/>
    <s v="No"/>
    <m/>
    <x v="1"/>
    <x v="0"/>
    <m/>
    <m/>
    <m/>
    <n v="1"/>
    <m/>
    <n v="48"/>
    <n v="0"/>
    <n v="0"/>
    <n v="0"/>
    <n v="10"/>
    <x v="1"/>
  </r>
  <r>
    <x v="1"/>
    <x v="66"/>
    <s v="No"/>
    <x v="1"/>
    <x v="27"/>
    <s v="Female"/>
    <x v="38"/>
    <s v="No"/>
    <s v="No"/>
    <m/>
    <x v="1"/>
    <x v="0"/>
    <m/>
    <m/>
    <m/>
    <n v="1"/>
    <n v="1"/>
    <n v="32"/>
    <n v="5"/>
    <n v="0"/>
    <n v="0"/>
    <n v="6"/>
    <x v="1"/>
  </r>
  <r>
    <x v="1"/>
    <x v="66"/>
    <s v="Yes"/>
    <x v="0"/>
    <x v="8"/>
    <s v="Male"/>
    <x v="43"/>
    <s v="No"/>
    <s v="No"/>
    <m/>
    <x v="1"/>
    <x v="0"/>
    <m/>
    <m/>
    <m/>
    <n v="1"/>
    <m/>
    <n v="22"/>
    <n v="0"/>
    <n v="144.1"/>
    <n v="0"/>
    <n v="4"/>
    <x v="0"/>
  </r>
  <r>
    <x v="1"/>
    <x v="66"/>
    <s v="Yes"/>
    <x v="0"/>
    <x v="18"/>
    <s v="Male"/>
    <x v="46"/>
    <s v="No"/>
    <s v="No"/>
    <m/>
    <x v="1"/>
    <x v="0"/>
    <m/>
    <m/>
    <m/>
    <n v="1"/>
    <m/>
    <n v="32"/>
    <n v="0"/>
    <n v="509.2"/>
    <n v="0"/>
    <n v="38"/>
    <x v="2"/>
  </r>
  <r>
    <x v="1"/>
    <x v="66"/>
    <s v="Yes"/>
    <x v="0"/>
    <x v="50"/>
    <s v="Female"/>
    <x v="26"/>
    <s v="No"/>
    <s v="No"/>
    <m/>
    <x v="1"/>
    <x v="0"/>
    <m/>
    <m/>
    <m/>
    <n v="1"/>
    <m/>
    <n v="35"/>
    <n v="0"/>
    <n v="159.5"/>
    <n v="0"/>
    <n v="1"/>
    <x v="0"/>
  </r>
  <r>
    <x v="1"/>
    <x v="66"/>
    <s v="Yes"/>
    <x v="0"/>
    <x v="22"/>
    <s v="Male"/>
    <x v="21"/>
    <s v="No"/>
    <s v="No"/>
    <m/>
    <x v="1"/>
    <x v="0"/>
    <m/>
    <m/>
    <m/>
    <n v="1"/>
    <n v="1"/>
    <n v="52"/>
    <n v="4"/>
    <n v="7.9"/>
    <n v="0"/>
    <n v="4"/>
    <x v="0"/>
  </r>
  <r>
    <x v="1"/>
    <x v="66"/>
    <s v="Yes"/>
    <x v="0"/>
    <x v="24"/>
    <s v="Male"/>
    <x v="17"/>
    <s v="Yes"/>
    <s v="No"/>
    <m/>
    <x v="0"/>
    <x v="0"/>
    <m/>
    <m/>
    <m/>
    <n v="1"/>
    <m/>
    <n v="44"/>
    <n v="0"/>
    <n v="207.7"/>
    <n v="0"/>
    <n v="28"/>
    <x v="2"/>
  </r>
  <r>
    <x v="1"/>
    <x v="66"/>
    <s v="Yes"/>
    <x v="0"/>
    <x v="28"/>
    <s v="Female"/>
    <x v="26"/>
    <s v="No"/>
    <s v="No"/>
    <m/>
    <x v="1"/>
    <x v="0"/>
    <m/>
    <m/>
    <m/>
    <n v="1"/>
    <m/>
    <n v="31"/>
    <n v="0"/>
    <n v="381.9"/>
    <n v="0"/>
    <n v="5"/>
    <x v="1"/>
  </r>
  <r>
    <x v="1"/>
    <x v="66"/>
    <s v="Yes"/>
    <x v="0"/>
    <x v="33"/>
    <s v="Male"/>
    <x v="6"/>
    <s v="No"/>
    <s v="No"/>
    <m/>
    <x v="1"/>
    <x v="0"/>
    <m/>
    <m/>
    <m/>
    <n v="1"/>
    <m/>
    <n v="35"/>
    <n v="0"/>
    <n v="147.4"/>
    <n v="0"/>
    <n v="6"/>
    <x v="1"/>
  </r>
  <r>
    <x v="1"/>
    <x v="66"/>
    <s v="Yes"/>
    <x v="0"/>
    <x v="36"/>
    <s v="Female"/>
    <x v="48"/>
    <s v="No"/>
    <s v="No"/>
    <m/>
    <x v="1"/>
    <x v="0"/>
    <m/>
    <m/>
    <m/>
    <n v="1"/>
    <m/>
    <n v="59"/>
    <n v="0"/>
    <n v="160.80000000000001"/>
    <n v="0"/>
    <n v="3"/>
    <x v="0"/>
  </r>
  <r>
    <x v="1"/>
    <x v="66"/>
    <s v="Yes"/>
    <x v="0"/>
    <x v="44"/>
    <s v="Female"/>
    <x v="2"/>
    <s v="No"/>
    <s v="No"/>
    <m/>
    <x v="1"/>
    <x v="0"/>
    <m/>
    <m/>
    <m/>
    <n v="1"/>
    <m/>
    <n v="41"/>
    <n v="0"/>
    <n v="178.7"/>
    <n v="0"/>
    <n v="11"/>
    <x v="2"/>
  </r>
  <r>
    <x v="1"/>
    <x v="66"/>
    <s v="Yes"/>
    <x v="0"/>
    <x v="45"/>
    <s v="Female"/>
    <x v="0"/>
    <s v="Yes"/>
    <s v="No"/>
    <m/>
    <x v="0"/>
    <x v="0"/>
    <m/>
    <m/>
    <m/>
    <n v="1"/>
    <m/>
    <n v="43"/>
    <n v="0"/>
    <n v="225.6"/>
    <n v="0"/>
    <n v="29"/>
    <x v="2"/>
  </r>
  <r>
    <x v="1"/>
    <x v="66"/>
    <s v="Yes"/>
    <x v="1"/>
    <x v="14"/>
    <s v="Male"/>
    <x v="40"/>
    <s v="No"/>
    <s v="Yes"/>
    <s v="No"/>
    <x v="2"/>
    <x v="1"/>
    <s v="Direct Debit"/>
    <s v="(blank)"/>
    <s v="(blank)"/>
    <n v="1"/>
    <m/>
    <n v="55"/>
    <n v="0"/>
    <n v="0"/>
    <n v="0"/>
    <n v="10"/>
    <x v="1"/>
  </r>
  <r>
    <x v="1"/>
    <x v="66"/>
    <s v="Yes"/>
    <x v="1"/>
    <x v="33"/>
    <s v="Male"/>
    <x v="46"/>
    <s v="No"/>
    <s v="No"/>
    <m/>
    <x v="1"/>
    <x v="0"/>
    <m/>
    <m/>
    <m/>
    <n v="1"/>
    <n v="1"/>
    <n v="40"/>
    <n v="0"/>
    <n v="0"/>
    <n v="0"/>
    <n v="2"/>
    <x v="0"/>
  </r>
  <r>
    <x v="1"/>
    <x v="66"/>
    <s v="Yes"/>
    <x v="1"/>
    <x v="39"/>
    <s v="Female"/>
    <x v="52"/>
    <s v="No"/>
    <s v="Yes"/>
    <s v="No"/>
    <x v="2"/>
    <x v="3"/>
    <s v="Direct Debit"/>
    <s v="(blank)"/>
    <s v="(blank)"/>
    <n v="1"/>
    <m/>
    <n v="50"/>
    <n v="0"/>
    <n v="0"/>
    <n v="0"/>
    <n v="9"/>
    <x v="1"/>
  </r>
  <r>
    <x v="1"/>
    <x v="67"/>
    <s v="No"/>
    <x v="0"/>
    <x v="2"/>
    <s v="Male"/>
    <x v="24"/>
    <s v="No"/>
    <s v="No"/>
    <m/>
    <x v="1"/>
    <x v="0"/>
    <m/>
    <m/>
    <m/>
    <n v="1"/>
    <m/>
    <n v="47"/>
    <n v="0"/>
    <n v="0"/>
    <n v="0"/>
    <n v="9"/>
    <x v="1"/>
  </r>
  <r>
    <x v="1"/>
    <x v="67"/>
    <s v="No"/>
    <x v="0"/>
    <x v="4"/>
    <s v="Male"/>
    <x v="19"/>
    <s v="Yes"/>
    <s v="No"/>
    <m/>
    <x v="0"/>
    <x v="0"/>
    <m/>
    <m/>
    <m/>
    <n v="1"/>
    <m/>
    <n v="23"/>
    <n v="0"/>
    <n v="0"/>
    <n v="0"/>
    <n v="19"/>
    <x v="2"/>
  </r>
  <r>
    <x v="1"/>
    <x v="67"/>
    <s v="No"/>
    <x v="0"/>
    <x v="5"/>
    <s v="Female"/>
    <x v="62"/>
    <s v="No"/>
    <s v="Yes"/>
    <s v="No"/>
    <x v="2"/>
    <x v="1"/>
    <s v="Direct Debit"/>
    <s v="(blank)"/>
    <s v="(blank)"/>
    <n v="1"/>
    <m/>
    <n v="20"/>
    <n v="0"/>
    <n v="0"/>
    <n v="0"/>
    <n v="9"/>
    <x v="1"/>
  </r>
  <r>
    <x v="1"/>
    <x v="67"/>
    <s v="No"/>
    <x v="0"/>
    <x v="6"/>
    <s v="Female"/>
    <x v="33"/>
    <s v="No"/>
    <s v="Yes"/>
    <s v="No"/>
    <x v="2"/>
    <x v="2"/>
    <s v="Direct Debit"/>
    <s v="(blank)"/>
    <s v="(blank)"/>
    <n v="1"/>
    <m/>
    <n v="69"/>
    <n v="0"/>
    <n v="0"/>
    <n v="0"/>
    <n v="8"/>
    <x v="1"/>
  </r>
  <r>
    <x v="1"/>
    <x v="67"/>
    <s v="No"/>
    <x v="0"/>
    <x v="49"/>
    <s v="Female"/>
    <x v="48"/>
    <s v="No"/>
    <s v="No"/>
    <m/>
    <x v="1"/>
    <x v="0"/>
    <m/>
    <m/>
    <m/>
    <n v="1"/>
    <m/>
    <n v="31"/>
    <n v="0"/>
    <n v="0"/>
    <n v="0"/>
    <n v="9"/>
    <x v="1"/>
  </r>
  <r>
    <x v="1"/>
    <x v="67"/>
    <s v="No"/>
    <x v="0"/>
    <x v="49"/>
    <s v="Male"/>
    <x v="44"/>
    <s v="No"/>
    <s v="No"/>
    <m/>
    <x v="1"/>
    <x v="0"/>
    <m/>
    <m/>
    <m/>
    <n v="1"/>
    <m/>
    <n v="35"/>
    <n v="0"/>
    <n v="0"/>
    <n v="0"/>
    <n v="25"/>
    <x v="2"/>
  </r>
  <r>
    <x v="1"/>
    <x v="67"/>
    <s v="No"/>
    <x v="0"/>
    <x v="9"/>
    <s v="Female"/>
    <x v="19"/>
    <s v="Yes"/>
    <s v="No"/>
    <m/>
    <x v="0"/>
    <x v="0"/>
    <m/>
    <m/>
    <m/>
    <n v="1"/>
    <n v="1"/>
    <n v="46"/>
    <n v="1"/>
    <n v="0"/>
    <n v="0"/>
    <n v="24"/>
    <x v="2"/>
  </r>
  <r>
    <x v="1"/>
    <x v="67"/>
    <s v="No"/>
    <x v="0"/>
    <x v="9"/>
    <s v="Male"/>
    <x v="41"/>
    <s v="No"/>
    <s v="No"/>
    <m/>
    <x v="1"/>
    <x v="0"/>
    <m/>
    <m/>
    <m/>
    <n v="1"/>
    <m/>
    <n v="37"/>
    <n v="1"/>
    <n v="0"/>
    <n v="0"/>
    <n v="10"/>
    <x v="1"/>
  </r>
  <r>
    <x v="1"/>
    <x v="67"/>
    <s v="No"/>
    <x v="0"/>
    <x v="10"/>
    <s v="Female"/>
    <x v="29"/>
    <s v="No"/>
    <s v="No"/>
    <m/>
    <x v="1"/>
    <x v="0"/>
    <m/>
    <m/>
    <m/>
    <n v="1"/>
    <m/>
    <n v="40"/>
    <n v="0"/>
    <n v="0"/>
    <n v="0"/>
    <n v="4"/>
    <x v="0"/>
  </r>
  <r>
    <x v="1"/>
    <x v="67"/>
    <s v="No"/>
    <x v="0"/>
    <x v="11"/>
    <s v="Male"/>
    <x v="19"/>
    <s v="Yes"/>
    <s v="No"/>
    <m/>
    <x v="0"/>
    <x v="0"/>
    <m/>
    <m/>
    <m/>
    <n v="1"/>
    <m/>
    <n v="46"/>
    <n v="0"/>
    <n v="0"/>
    <n v="0"/>
    <n v="16"/>
    <x v="2"/>
  </r>
  <r>
    <x v="1"/>
    <x v="67"/>
    <s v="No"/>
    <x v="0"/>
    <x v="12"/>
    <s v="Female"/>
    <x v="10"/>
    <s v="Yes"/>
    <s v="No"/>
    <m/>
    <x v="0"/>
    <x v="0"/>
    <m/>
    <m/>
    <m/>
    <n v="1"/>
    <m/>
    <n v="29"/>
    <n v="0"/>
    <n v="0"/>
    <n v="0"/>
    <n v="30"/>
    <x v="2"/>
  </r>
  <r>
    <x v="1"/>
    <x v="67"/>
    <s v="No"/>
    <x v="0"/>
    <x v="13"/>
    <s v="Male"/>
    <x v="32"/>
    <s v="No"/>
    <s v="No"/>
    <m/>
    <x v="1"/>
    <x v="0"/>
    <m/>
    <m/>
    <m/>
    <n v="1"/>
    <m/>
    <n v="42"/>
    <n v="0"/>
    <n v="0"/>
    <n v="0"/>
    <n v="15"/>
    <x v="2"/>
  </r>
  <r>
    <x v="1"/>
    <x v="67"/>
    <s v="No"/>
    <x v="0"/>
    <x v="14"/>
    <s v="Male"/>
    <x v="23"/>
    <s v="No"/>
    <s v="No"/>
    <m/>
    <x v="1"/>
    <x v="0"/>
    <m/>
    <m/>
    <m/>
    <n v="1"/>
    <m/>
    <n v="29"/>
    <n v="0"/>
    <n v="0"/>
    <n v="0"/>
    <n v="4"/>
    <x v="0"/>
  </r>
  <r>
    <x v="1"/>
    <x v="67"/>
    <s v="No"/>
    <x v="0"/>
    <x v="15"/>
    <s v="Female"/>
    <x v="14"/>
    <s v="No"/>
    <s v="Yes"/>
    <s v="No"/>
    <x v="2"/>
    <x v="2"/>
    <s v="Direct Debit"/>
    <s v="(blank)"/>
    <s v="(blank)"/>
    <n v="1"/>
    <m/>
    <n v="51"/>
    <n v="2"/>
    <n v="0"/>
    <n v="0"/>
    <n v="7"/>
    <x v="1"/>
  </r>
  <r>
    <x v="1"/>
    <x v="67"/>
    <s v="No"/>
    <x v="0"/>
    <x v="15"/>
    <s v="Male"/>
    <x v="38"/>
    <s v="No"/>
    <s v="No"/>
    <m/>
    <x v="1"/>
    <x v="0"/>
    <m/>
    <m/>
    <m/>
    <n v="1"/>
    <m/>
    <n v="36"/>
    <n v="0"/>
    <n v="0"/>
    <n v="0"/>
    <n v="10"/>
    <x v="1"/>
  </r>
  <r>
    <x v="1"/>
    <x v="67"/>
    <s v="No"/>
    <x v="0"/>
    <x v="16"/>
    <s v="Male"/>
    <x v="35"/>
    <s v="No"/>
    <s v="No"/>
    <m/>
    <x v="1"/>
    <x v="0"/>
    <m/>
    <m/>
    <m/>
    <n v="1"/>
    <m/>
    <n v="49"/>
    <n v="0"/>
    <n v="0"/>
    <n v="0"/>
    <n v="1"/>
    <x v="0"/>
  </r>
  <r>
    <x v="1"/>
    <x v="67"/>
    <s v="No"/>
    <x v="0"/>
    <x v="18"/>
    <s v="Female"/>
    <x v="16"/>
    <s v="Yes"/>
    <s v="No"/>
    <m/>
    <x v="0"/>
    <x v="0"/>
    <m/>
    <m/>
    <m/>
    <n v="1"/>
    <m/>
    <n v="50"/>
    <n v="0"/>
    <n v="0"/>
    <n v="0"/>
    <n v="20"/>
    <x v="2"/>
  </r>
  <r>
    <x v="1"/>
    <x v="67"/>
    <s v="No"/>
    <x v="0"/>
    <x v="18"/>
    <s v="Female"/>
    <x v="50"/>
    <s v="No"/>
    <s v="No"/>
    <m/>
    <x v="1"/>
    <x v="0"/>
    <m/>
    <m/>
    <m/>
    <n v="1"/>
    <m/>
    <n v="42"/>
    <n v="0"/>
    <n v="0"/>
    <n v="0"/>
    <n v="6"/>
    <x v="1"/>
  </r>
  <r>
    <x v="1"/>
    <x v="67"/>
    <s v="No"/>
    <x v="0"/>
    <x v="19"/>
    <s v="Male"/>
    <x v="18"/>
    <s v="Yes"/>
    <s v="No"/>
    <m/>
    <x v="0"/>
    <x v="0"/>
    <m/>
    <m/>
    <m/>
    <n v="1"/>
    <m/>
    <n v="50"/>
    <n v="0"/>
    <n v="0"/>
    <n v="0"/>
    <n v="18"/>
    <x v="2"/>
  </r>
  <r>
    <x v="1"/>
    <x v="67"/>
    <s v="No"/>
    <x v="0"/>
    <x v="19"/>
    <s v="Male"/>
    <x v="8"/>
    <s v="No"/>
    <s v="No"/>
    <m/>
    <x v="1"/>
    <x v="0"/>
    <m/>
    <m/>
    <m/>
    <n v="1"/>
    <m/>
    <n v="39"/>
    <n v="0"/>
    <n v="0"/>
    <n v="0"/>
    <n v="9"/>
    <x v="1"/>
  </r>
  <r>
    <x v="1"/>
    <x v="67"/>
    <s v="No"/>
    <x v="0"/>
    <x v="19"/>
    <s v="Male"/>
    <x v="3"/>
    <s v="No"/>
    <s v="No"/>
    <m/>
    <x v="1"/>
    <x v="0"/>
    <m/>
    <m/>
    <m/>
    <n v="1"/>
    <n v="1"/>
    <n v="69"/>
    <n v="0"/>
    <n v="0"/>
    <n v="0"/>
    <n v="1"/>
    <x v="0"/>
  </r>
  <r>
    <x v="1"/>
    <x v="67"/>
    <s v="No"/>
    <x v="0"/>
    <x v="20"/>
    <s v="Female"/>
    <x v="57"/>
    <s v="Yes"/>
    <s v="No"/>
    <m/>
    <x v="0"/>
    <x v="0"/>
    <m/>
    <m/>
    <m/>
    <n v="1"/>
    <m/>
    <n v="20"/>
    <n v="0"/>
    <n v="0"/>
    <n v="0"/>
    <n v="30"/>
    <x v="2"/>
  </r>
  <r>
    <x v="1"/>
    <x v="67"/>
    <s v="No"/>
    <x v="0"/>
    <x v="50"/>
    <s v="Male"/>
    <x v="34"/>
    <s v="No"/>
    <s v="No"/>
    <m/>
    <x v="1"/>
    <x v="0"/>
    <m/>
    <m/>
    <m/>
    <n v="1"/>
    <m/>
    <n v="33"/>
    <n v="0"/>
    <n v="0"/>
    <n v="0"/>
    <n v="5"/>
    <x v="1"/>
  </r>
  <r>
    <x v="1"/>
    <x v="67"/>
    <s v="No"/>
    <x v="0"/>
    <x v="50"/>
    <s v="Male"/>
    <x v="14"/>
    <s v="No"/>
    <s v="Yes"/>
    <s v="Yes"/>
    <x v="2"/>
    <x v="2"/>
    <s v="Direct Debit"/>
    <s v="(blank)"/>
    <s v="(blank)"/>
    <n v="1"/>
    <m/>
    <n v="31"/>
    <n v="4"/>
    <n v="0"/>
    <n v="0"/>
    <n v="5"/>
    <x v="1"/>
  </r>
  <r>
    <x v="1"/>
    <x v="67"/>
    <s v="No"/>
    <x v="0"/>
    <x v="22"/>
    <s v="Female"/>
    <x v="11"/>
    <s v="No"/>
    <s v="No"/>
    <m/>
    <x v="1"/>
    <x v="0"/>
    <m/>
    <m/>
    <m/>
    <n v="1"/>
    <m/>
    <n v="21"/>
    <n v="0"/>
    <n v="0"/>
    <n v="0"/>
    <n v="9"/>
    <x v="1"/>
  </r>
  <r>
    <x v="1"/>
    <x v="67"/>
    <s v="No"/>
    <x v="0"/>
    <x v="25"/>
    <s v="Male"/>
    <x v="33"/>
    <s v="No"/>
    <s v="Yes"/>
    <s v="Yes"/>
    <x v="2"/>
    <x v="3"/>
    <s v="Direct Debit"/>
    <s v="(blank)"/>
    <s v="(blank)"/>
    <n v="1"/>
    <m/>
    <n v="54"/>
    <n v="0"/>
    <n v="0"/>
    <n v="0"/>
    <n v="2"/>
    <x v="0"/>
  </r>
  <r>
    <x v="1"/>
    <x v="67"/>
    <s v="No"/>
    <x v="0"/>
    <x v="26"/>
    <s v="Male"/>
    <x v="50"/>
    <s v="No"/>
    <s v="No"/>
    <m/>
    <x v="1"/>
    <x v="0"/>
    <m/>
    <m/>
    <m/>
    <n v="1"/>
    <m/>
    <n v="45"/>
    <n v="0"/>
    <n v="0"/>
    <n v="0"/>
    <n v="7"/>
    <x v="1"/>
  </r>
  <r>
    <x v="1"/>
    <x v="67"/>
    <s v="No"/>
    <x v="0"/>
    <x v="27"/>
    <s v="Male"/>
    <x v="2"/>
    <s v="No"/>
    <s v="No"/>
    <m/>
    <x v="1"/>
    <x v="0"/>
    <m/>
    <m/>
    <m/>
    <n v="1"/>
    <m/>
    <n v="47"/>
    <n v="0"/>
    <n v="0"/>
    <n v="0"/>
    <n v="9"/>
    <x v="1"/>
  </r>
  <r>
    <x v="1"/>
    <x v="67"/>
    <s v="No"/>
    <x v="0"/>
    <x v="28"/>
    <s v="Male"/>
    <x v="60"/>
    <s v="No"/>
    <s v="Yes"/>
    <s v="No"/>
    <x v="2"/>
    <x v="3"/>
    <s v="Direct Debit"/>
    <s v="(blank)"/>
    <s v="(blank)"/>
    <n v="1"/>
    <m/>
    <n v="21"/>
    <n v="0"/>
    <n v="0"/>
    <n v="0"/>
    <n v="4"/>
    <x v="0"/>
  </r>
  <r>
    <x v="1"/>
    <x v="67"/>
    <s v="No"/>
    <x v="0"/>
    <x v="29"/>
    <s v="Male"/>
    <x v="34"/>
    <s v="No"/>
    <s v="No"/>
    <m/>
    <x v="1"/>
    <x v="0"/>
    <m/>
    <m/>
    <m/>
    <n v="1"/>
    <n v="1"/>
    <n v="29"/>
    <n v="2"/>
    <n v="0"/>
    <n v="0"/>
    <n v="3"/>
    <x v="0"/>
  </r>
  <r>
    <x v="1"/>
    <x v="67"/>
    <s v="No"/>
    <x v="0"/>
    <x v="30"/>
    <s v="Female"/>
    <x v="63"/>
    <s v="No"/>
    <s v="Yes"/>
    <s v="No"/>
    <x v="2"/>
    <x v="2"/>
    <s v="Credit Card"/>
    <s v="(blank)"/>
    <s v="(blank)"/>
    <n v="1"/>
    <m/>
    <n v="47"/>
    <n v="1"/>
    <n v="0"/>
    <n v="0"/>
    <n v="14"/>
    <x v="2"/>
  </r>
  <r>
    <x v="1"/>
    <x v="67"/>
    <s v="No"/>
    <x v="0"/>
    <x v="32"/>
    <s v="Female"/>
    <x v="24"/>
    <s v="No"/>
    <s v="No"/>
    <m/>
    <x v="1"/>
    <x v="0"/>
    <m/>
    <m/>
    <m/>
    <n v="1"/>
    <m/>
    <n v="55"/>
    <n v="0"/>
    <n v="0"/>
    <n v="0"/>
    <n v="5"/>
    <x v="1"/>
  </r>
  <r>
    <x v="1"/>
    <x v="67"/>
    <s v="No"/>
    <x v="0"/>
    <x v="33"/>
    <s v="Male"/>
    <x v="20"/>
    <s v="No"/>
    <s v="No"/>
    <m/>
    <x v="1"/>
    <x v="0"/>
    <m/>
    <m/>
    <m/>
    <n v="1"/>
    <m/>
    <n v="18"/>
    <n v="0"/>
    <n v="0"/>
    <n v="0"/>
    <n v="4"/>
    <x v="0"/>
  </r>
  <r>
    <x v="1"/>
    <x v="67"/>
    <s v="No"/>
    <x v="0"/>
    <x v="35"/>
    <s v="Female"/>
    <x v="62"/>
    <s v="No"/>
    <s v="Yes"/>
    <s v="No"/>
    <x v="2"/>
    <x v="3"/>
    <s v="Credit Card"/>
    <s v="Attitude"/>
    <s v="Attitude of service provider"/>
    <n v="1"/>
    <n v="1"/>
    <n v="39"/>
    <n v="2"/>
    <n v="0"/>
    <n v="0"/>
    <n v="10"/>
    <x v="1"/>
  </r>
  <r>
    <x v="1"/>
    <x v="67"/>
    <s v="No"/>
    <x v="0"/>
    <x v="35"/>
    <s v="Male"/>
    <x v="31"/>
    <s v="No"/>
    <s v="Yes"/>
    <s v="Yes"/>
    <x v="2"/>
    <x v="1"/>
    <s v="Credit Card"/>
    <s v="(blank)"/>
    <s v="(blank)"/>
    <n v="1"/>
    <m/>
    <n v="50"/>
    <n v="0"/>
    <n v="0"/>
    <n v="0"/>
    <n v="27"/>
    <x v="2"/>
  </r>
  <r>
    <x v="1"/>
    <x v="67"/>
    <s v="No"/>
    <x v="0"/>
    <x v="36"/>
    <s v="Female"/>
    <x v="2"/>
    <s v="No"/>
    <s v="No"/>
    <m/>
    <x v="1"/>
    <x v="0"/>
    <m/>
    <m/>
    <m/>
    <n v="1"/>
    <m/>
    <n v="29"/>
    <n v="0"/>
    <n v="0"/>
    <n v="0"/>
    <n v="1"/>
    <x v="0"/>
  </r>
  <r>
    <x v="1"/>
    <x v="67"/>
    <s v="No"/>
    <x v="0"/>
    <x v="39"/>
    <s v="Male"/>
    <x v="13"/>
    <s v="Yes"/>
    <s v="No"/>
    <m/>
    <x v="0"/>
    <x v="0"/>
    <m/>
    <m/>
    <m/>
    <n v="1"/>
    <m/>
    <n v="43"/>
    <n v="0"/>
    <n v="0"/>
    <n v="0"/>
    <n v="16"/>
    <x v="2"/>
  </r>
  <r>
    <x v="1"/>
    <x v="67"/>
    <s v="No"/>
    <x v="0"/>
    <x v="40"/>
    <s v="Male"/>
    <x v="56"/>
    <s v="No"/>
    <s v="No"/>
    <m/>
    <x v="1"/>
    <x v="0"/>
    <m/>
    <m/>
    <m/>
    <n v="1"/>
    <m/>
    <n v="28"/>
    <n v="0"/>
    <n v="0"/>
    <n v="0"/>
    <n v="6"/>
    <x v="1"/>
  </r>
  <r>
    <x v="1"/>
    <x v="67"/>
    <s v="No"/>
    <x v="0"/>
    <x v="40"/>
    <s v="Male"/>
    <x v="23"/>
    <s v="No"/>
    <s v="No"/>
    <m/>
    <x v="1"/>
    <x v="0"/>
    <m/>
    <m/>
    <m/>
    <n v="1"/>
    <m/>
    <n v="48"/>
    <n v="0"/>
    <n v="0"/>
    <n v="0"/>
    <n v="3"/>
    <x v="0"/>
  </r>
  <r>
    <x v="1"/>
    <x v="67"/>
    <s v="No"/>
    <x v="0"/>
    <x v="40"/>
    <s v="Male"/>
    <x v="60"/>
    <s v="No"/>
    <s v="Yes"/>
    <s v="No"/>
    <x v="2"/>
    <x v="2"/>
    <s v="Credit Card"/>
    <s v="(blank)"/>
    <s v="(blank)"/>
    <n v="1"/>
    <m/>
    <n v="38"/>
    <n v="0"/>
    <n v="0"/>
    <n v="0"/>
    <n v="3"/>
    <x v="0"/>
  </r>
  <r>
    <x v="1"/>
    <x v="67"/>
    <s v="No"/>
    <x v="0"/>
    <x v="41"/>
    <s v="Female"/>
    <x v="29"/>
    <s v="No"/>
    <s v="No"/>
    <m/>
    <x v="1"/>
    <x v="0"/>
    <m/>
    <m/>
    <m/>
    <n v="1"/>
    <m/>
    <n v="53"/>
    <n v="2"/>
    <n v="0"/>
    <n v="0"/>
    <n v="4"/>
    <x v="0"/>
  </r>
  <r>
    <x v="1"/>
    <x v="67"/>
    <s v="No"/>
    <x v="0"/>
    <x v="41"/>
    <s v="Female"/>
    <x v="26"/>
    <s v="No"/>
    <s v="No"/>
    <m/>
    <x v="1"/>
    <x v="0"/>
    <m/>
    <m/>
    <m/>
    <n v="1"/>
    <m/>
    <n v="25"/>
    <n v="0"/>
    <n v="0"/>
    <n v="0"/>
    <n v="3"/>
    <x v="0"/>
  </r>
  <r>
    <x v="1"/>
    <x v="67"/>
    <s v="No"/>
    <x v="0"/>
    <x v="41"/>
    <s v="Male"/>
    <x v="30"/>
    <s v="No"/>
    <s v="Yes"/>
    <s v="No"/>
    <x v="2"/>
    <x v="2"/>
    <s v="Direct Debit"/>
    <s v="Attitude"/>
    <s v="Attitude of service provider"/>
    <n v="1"/>
    <n v="1"/>
    <n v="59"/>
    <n v="1"/>
    <n v="0"/>
    <n v="0"/>
    <n v="1"/>
    <x v="0"/>
  </r>
  <r>
    <x v="1"/>
    <x v="67"/>
    <s v="No"/>
    <x v="0"/>
    <x v="42"/>
    <s v="Female"/>
    <x v="43"/>
    <s v="No"/>
    <s v="No"/>
    <m/>
    <x v="1"/>
    <x v="0"/>
    <m/>
    <m/>
    <m/>
    <n v="1"/>
    <m/>
    <n v="33"/>
    <n v="0"/>
    <n v="0"/>
    <n v="0"/>
    <n v="4"/>
    <x v="0"/>
  </r>
  <r>
    <x v="1"/>
    <x v="67"/>
    <s v="No"/>
    <x v="0"/>
    <x v="42"/>
    <s v="Male"/>
    <x v="50"/>
    <s v="No"/>
    <s v="No"/>
    <m/>
    <x v="1"/>
    <x v="0"/>
    <m/>
    <m/>
    <m/>
    <n v="1"/>
    <m/>
    <n v="41"/>
    <n v="0"/>
    <n v="0"/>
    <n v="0"/>
    <n v="4"/>
    <x v="0"/>
  </r>
  <r>
    <x v="1"/>
    <x v="67"/>
    <s v="No"/>
    <x v="0"/>
    <x v="43"/>
    <s v="Male"/>
    <x v="40"/>
    <s v="No"/>
    <s v="Yes"/>
    <s v="No"/>
    <x v="2"/>
    <x v="3"/>
    <s v="Direct Debit"/>
    <s v="Competitor"/>
    <s v="Competitor made better offer"/>
    <n v="1"/>
    <n v="1"/>
    <n v="50"/>
    <n v="2"/>
    <n v="0"/>
    <n v="0"/>
    <n v="7"/>
    <x v="1"/>
  </r>
  <r>
    <x v="1"/>
    <x v="67"/>
    <s v="No"/>
    <x v="0"/>
    <x v="45"/>
    <s v="Male"/>
    <x v="11"/>
    <s v="No"/>
    <s v="No"/>
    <m/>
    <x v="1"/>
    <x v="0"/>
    <m/>
    <m/>
    <m/>
    <n v="1"/>
    <n v="1"/>
    <n v="49"/>
    <n v="5"/>
    <n v="0"/>
    <n v="0"/>
    <n v="3"/>
    <x v="0"/>
  </r>
  <r>
    <x v="1"/>
    <x v="67"/>
    <s v="No"/>
    <x v="1"/>
    <x v="44"/>
    <s v="Male"/>
    <x v="10"/>
    <s v="Yes"/>
    <s v="No"/>
    <m/>
    <x v="0"/>
    <x v="0"/>
    <m/>
    <m/>
    <m/>
    <n v="1"/>
    <n v="1"/>
    <n v="47"/>
    <n v="4"/>
    <n v="0"/>
    <n v="0"/>
    <n v="26"/>
    <x v="2"/>
  </r>
  <r>
    <x v="1"/>
    <x v="67"/>
    <s v="Yes"/>
    <x v="0"/>
    <x v="1"/>
    <s v="Female"/>
    <x v="54"/>
    <s v="No"/>
    <s v="Yes"/>
    <s v="No"/>
    <x v="2"/>
    <x v="1"/>
    <s v="Direct Debit"/>
    <s v="Competitor"/>
    <s v="Competitor offered more data"/>
    <n v="1"/>
    <n v="1"/>
    <n v="50"/>
    <n v="2"/>
    <n v="125.1"/>
    <n v="0"/>
    <n v="8"/>
    <x v="1"/>
  </r>
  <r>
    <x v="1"/>
    <x v="67"/>
    <s v="Yes"/>
    <x v="0"/>
    <x v="3"/>
    <s v="Female"/>
    <x v="23"/>
    <s v="No"/>
    <s v="No"/>
    <m/>
    <x v="1"/>
    <x v="0"/>
    <m/>
    <m/>
    <m/>
    <n v="1"/>
    <m/>
    <n v="68"/>
    <n v="0"/>
    <n v="296.89999999999998"/>
    <n v="0"/>
    <n v="1"/>
    <x v="0"/>
  </r>
  <r>
    <x v="1"/>
    <x v="67"/>
    <s v="Yes"/>
    <x v="0"/>
    <x v="4"/>
    <s v="Male"/>
    <x v="44"/>
    <s v="No"/>
    <s v="No"/>
    <m/>
    <x v="1"/>
    <x v="0"/>
    <m/>
    <m/>
    <m/>
    <n v="1"/>
    <m/>
    <n v="68"/>
    <n v="0"/>
    <n v="306"/>
    <n v="0"/>
    <n v="6"/>
    <x v="1"/>
  </r>
  <r>
    <x v="1"/>
    <x v="67"/>
    <s v="Yes"/>
    <x v="0"/>
    <x v="7"/>
    <s v="Male"/>
    <x v="32"/>
    <s v="No"/>
    <s v="No"/>
    <m/>
    <x v="1"/>
    <x v="0"/>
    <m/>
    <m/>
    <m/>
    <n v="1"/>
    <m/>
    <n v="49"/>
    <n v="0"/>
    <n v="235.7"/>
    <n v="0"/>
    <n v="38"/>
    <x v="2"/>
  </r>
  <r>
    <x v="1"/>
    <x v="67"/>
    <s v="Yes"/>
    <x v="0"/>
    <x v="16"/>
    <s v="Female"/>
    <x v="2"/>
    <s v="No"/>
    <s v="No"/>
    <m/>
    <x v="1"/>
    <x v="0"/>
    <m/>
    <m/>
    <m/>
    <n v="1"/>
    <m/>
    <n v="65"/>
    <n v="0"/>
    <n v="241.4"/>
    <n v="0"/>
    <n v="11"/>
    <x v="2"/>
  </r>
  <r>
    <x v="1"/>
    <x v="67"/>
    <s v="Yes"/>
    <x v="0"/>
    <x v="17"/>
    <s v="Female"/>
    <x v="30"/>
    <s v="No"/>
    <s v="Yes"/>
    <s v="No"/>
    <x v="2"/>
    <x v="1"/>
    <s v="Direct Debit"/>
    <s v="Competitor"/>
    <s v="Competitor had better devices"/>
    <n v="1"/>
    <n v="1"/>
    <n v="35"/>
    <n v="1"/>
    <n v="13.5"/>
    <n v="0"/>
    <n v="12"/>
    <x v="2"/>
  </r>
  <r>
    <x v="1"/>
    <x v="67"/>
    <s v="Yes"/>
    <x v="0"/>
    <x v="19"/>
    <s v="Female"/>
    <x v="20"/>
    <s v="No"/>
    <s v="No"/>
    <m/>
    <x v="1"/>
    <x v="0"/>
    <m/>
    <m/>
    <m/>
    <n v="1"/>
    <m/>
    <n v="45"/>
    <n v="1"/>
    <n v="176.8"/>
    <n v="0"/>
    <n v="13"/>
    <x v="2"/>
  </r>
  <r>
    <x v="1"/>
    <x v="67"/>
    <s v="Yes"/>
    <x v="0"/>
    <x v="21"/>
    <s v="Male"/>
    <x v="18"/>
    <s v="Yes"/>
    <s v="No"/>
    <m/>
    <x v="0"/>
    <x v="0"/>
    <m/>
    <m/>
    <m/>
    <n v="1"/>
    <m/>
    <n v="32"/>
    <n v="0"/>
    <n v="445.4"/>
    <n v="0"/>
    <n v="10"/>
    <x v="1"/>
  </r>
  <r>
    <x v="1"/>
    <x v="67"/>
    <s v="Yes"/>
    <x v="0"/>
    <x v="21"/>
    <s v="Male"/>
    <x v="63"/>
    <s v="No"/>
    <s v="Yes"/>
    <s v="No"/>
    <x v="2"/>
    <x v="2"/>
    <s v="Direct Debit"/>
    <s v="(blank)"/>
    <s v="(blank)"/>
    <n v="1"/>
    <m/>
    <n v="64"/>
    <n v="2"/>
    <n v="173.4"/>
    <n v="0"/>
    <n v="4"/>
    <x v="0"/>
  </r>
  <r>
    <x v="1"/>
    <x v="67"/>
    <s v="Yes"/>
    <x v="0"/>
    <x v="36"/>
    <s v="Female"/>
    <x v="44"/>
    <s v="No"/>
    <s v="No"/>
    <m/>
    <x v="1"/>
    <x v="0"/>
    <m/>
    <m/>
    <m/>
    <n v="1"/>
    <m/>
    <n v="38"/>
    <n v="0"/>
    <n v="178.5"/>
    <n v="0"/>
    <n v="10"/>
    <x v="1"/>
  </r>
  <r>
    <x v="1"/>
    <x v="67"/>
    <s v="Yes"/>
    <x v="0"/>
    <x v="47"/>
    <s v="Female"/>
    <x v="47"/>
    <s v="No"/>
    <s v="No"/>
    <m/>
    <x v="1"/>
    <x v="0"/>
    <m/>
    <m/>
    <m/>
    <n v="1"/>
    <m/>
    <n v="67"/>
    <n v="2"/>
    <n v="108.8"/>
    <n v="0"/>
    <n v="6"/>
    <x v="1"/>
  </r>
  <r>
    <x v="1"/>
    <x v="67"/>
    <s v="Yes"/>
    <x v="0"/>
    <x v="47"/>
    <s v="Male"/>
    <x v="5"/>
    <s v="Yes"/>
    <s v="No"/>
    <m/>
    <x v="0"/>
    <x v="0"/>
    <m/>
    <m/>
    <m/>
    <n v="1"/>
    <m/>
    <n v="29"/>
    <n v="0"/>
    <n v="265.2"/>
    <n v="0"/>
    <n v="16"/>
    <x v="2"/>
  </r>
  <r>
    <x v="1"/>
    <x v="67"/>
    <s v="Yes"/>
    <x v="1"/>
    <x v="7"/>
    <s v="Male"/>
    <x v="31"/>
    <s v="No"/>
    <s v="Yes"/>
    <s v="No"/>
    <x v="2"/>
    <x v="3"/>
    <s v="Credit Card"/>
    <s v="(blank)"/>
    <s v="(blank)"/>
    <n v="1"/>
    <m/>
    <n v="22"/>
    <n v="0"/>
    <n v="0"/>
    <n v="0"/>
    <n v="4"/>
    <x v="0"/>
  </r>
  <r>
    <x v="1"/>
    <x v="67"/>
    <s v="Yes"/>
    <x v="1"/>
    <x v="31"/>
    <s v="Male"/>
    <x v="33"/>
    <s v="No"/>
    <s v="Yes"/>
    <s v="No"/>
    <x v="2"/>
    <x v="1"/>
    <s v="Credit Card"/>
    <s v="(blank)"/>
    <s v="(blank)"/>
    <n v="1"/>
    <m/>
    <n v="45"/>
    <n v="0"/>
    <n v="0"/>
    <n v="0"/>
    <n v="7"/>
    <x v="1"/>
  </r>
  <r>
    <x v="1"/>
    <x v="67"/>
    <s v="Yes"/>
    <x v="1"/>
    <x v="34"/>
    <s v="Female"/>
    <x v="49"/>
    <s v="No"/>
    <s v="No"/>
    <m/>
    <x v="1"/>
    <x v="0"/>
    <m/>
    <m/>
    <m/>
    <n v="1"/>
    <m/>
    <n v="41"/>
    <n v="0"/>
    <n v="0"/>
    <n v="0"/>
    <n v="12"/>
    <x v="2"/>
  </r>
  <r>
    <x v="1"/>
    <x v="67"/>
    <s v="Yes"/>
    <x v="1"/>
    <x v="42"/>
    <s v="Female"/>
    <x v="50"/>
    <s v="No"/>
    <s v="No"/>
    <m/>
    <x v="1"/>
    <x v="0"/>
    <m/>
    <m/>
    <m/>
    <n v="1"/>
    <m/>
    <n v="25"/>
    <n v="0"/>
    <n v="0"/>
    <n v="0"/>
    <n v="7"/>
    <x v="1"/>
  </r>
  <r>
    <x v="1"/>
    <x v="68"/>
    <s v="No"/>
    <x v="0"/>
    <x v="0"/>
    <s v="Female"/>
    <x v="17"/>
    <s v="Yes"/>
    <s v="No"/>
    <m/>
    <x v="0"/>
    <x v="0"/>
    <m/>
    <m/>
    <m/>
    <n v="1"/>
    <m/>
    <n v="40"/>
    <n v="2"/>
    <n v="0"/>
    <n v="0"/>
    <n v="30"/>
    <x v="2"/>
  </r>
  <r>
    <x v="1"/>
    <x v="68"/>
    <s v="No"/>
    <x v="0"/>
    <x v="0"/>
    <s v="Female"/>
    <x v="24"/>
    <s v="No"/>
    <s v="No"/>
    <m/>
    <x v="1"/>
    <x v="0"/>
    <m/>
    <m/>
    <m/>
    <n v="1"/>
    <m/>
    <n v="34"/>
    <n v="0"/>
    <n v="0"/>
    <n v="0"/>
    <n v="2"/>
    <x v="0"/>
  </r>
  <r>
    <x v="1"/>
    <x v="68"/>
    <s v="No"/>
    <x v="0"/>
    <x v="0"/>
    <s v="Male"/>
    <x v="19"/>
    <s v="Yes"/>
    <s v="No"/>
    <m/>
    <x v="0"/>
    <x v="0"/>
    <m/>
    <m/>
    <m/>
    <n v="1"/>
    <m/>
    <n v="23"/>
    <n v="0"/>
    <n v="0"/>
    <n v="0"/>
    <n v="30"/>
    <x v="2"/>
  </r>
  <r>
    <x v="1"/>
    <x v="68"/>
    <s v="No"/>
    <x v="0"/>
    <x v="1"/>
    <s v="Male"/>
    <x v="22"/>
    <s v="No"/>
    <s v="Yes"/>
    <s v="No"/>
    <x v="2"/>
    <x v="1"/>
    <s v="Direct Debit"/>
    <s v="Competitor"/>
    <s v="Competitor offered more data"/>
    <n v="1"/>
    <n v="1"/>
    <n v="45"/>
    <n v="5"/>
    <n v="0"/>
    <n v="0"/>
    <n v="10"/>
    <x v="1"/>
  </r>
  <r>
    <x v="1"/>
    <x v="68"/>
    <s v="No"/>
    <x v="0"/>
    <x v="3"/>
    <s v="Female"/>
    <x v="23"/>
    <s v="No"/>
    <s v="No"/>
    <m/>
    <x v="1"/>
    <x v="0"/>
    <m/>
    <m/>
    <m/>
    <n v="1"/>
    <m/>
    <n v="18"/>
    <n v="0"/>
    <n v="0"/>
    <n v="0"/>
    <n v="8"/>
    <x v="1"/>
  </r>
  <r>
    <x v="1"/>
    <x v="68"/>
    <s v="No"/>
    <x v="0"/>
    <x v="48"/>
    <s v="Female"/>
    <x v="25"/>
    <s v="No"/>
    <s v="No"/>
    <m/>
    <x v="1"/>
    <x v="0"/>
    <m/>
    <m/>
    <m/>
    <n v="1"/>
    <m/>
    <n v="29"/>
    <n v="0"/>
    <n v="0"/>
    <n v="0"/>
    <n v="10"/>
    <x v="1"/>
  </r>
  <r>
    <x v="1"/>
    <x v="68"/>
    <s v="No"/>
    <x v="0"/>
    <x v="4"/>
    <s v="Female"/>
    <x v="60"/>
    <s v="No"/>
    <s v="Yes"/>
    <s v="No"/>
    <x v="2"/>
    <x v="2"/>
    <s v="Direct Debit"/>
    <s v="(blank)"/>
    <s v="(blank)"/>
    <n v="1"/>
    <m/>
    <n v="46"/>
    <n v="0"/>
    <n v="0"/>
    <n v="0"/>
    <n v="2"/>
    <x v="0"/>
  </r>
  <r>
    <x v="1"/>
    <x v="68"/>
    <s v="No"/>
    <x v="0"/>
    <x v="4"/>
    <s v="Male"/>
    <x v="21"/>
    <s v="No"/>
    <s v="No"/>
    <m/>
    <x v="1"/>
    <x v="0"/>
    <m/>
    <m/>
    <m/>
    <n v="1"/>
    <n v="1"/>
    <n v="68"/>
    <n v="1"/>
    <n v="0"/>
    <n v="0"/>
    <n v="4"/>
    <x v="0"/>
  </r>
  <r>
    <x v="1"/>
    <x v="68"/>
    <s v="No"/>
    <x v="0"/>
    <x v="4"/>
    <s v="Male"/>
    <x v="64"/>
    <s v="No"/>
    <s v="Yes"/>
    <s v="No"/>
    <x v="2"/>
    <x v="1"/>
    <s v="Credit Card"/>
    <s v="Competitor"/>
    <s v="Competitor had better devices"/>
    <n v="1"/>
    <n v="1"/>
    <n v="47"/>
    <n v="0"/>
    <n v="0"/>
    <n v="0"/>
    <n v="5"/>
    <x v="1"/>
  </r>
  <r>
    <x v="1"/>
    <x v="68"/>
    <s v="No"/>
    <x v="0"/>
    <x v="5"/>
    <s v="Female"/>
    <x v="3"/>
    <s v="No"/>
    <s v="No"/>
    <m/>
    <x v="1"/>
    <x v="0"/>
    <m/>
    <m/>
    <m/>
    <n v="1"/>
    <m/>
    <n v="43"/>
    <n v="0"/>
    <n v="0"/>
    <n v="0"/>
    <n v="11"/>
    <x v="2"/>
  </r>
  <r>
    <x v="1"/>
    <x v="68"/>
    <s v="No"/>
    <x v="0"/>
    <x v="5"/>
    <s v="Male"/>
    <x v="16"/>
    <s v="Yes"/>
    <s v="No"/>
    <m/>
    <x v="0"/>
    <x v="0"/>
    <m/>
    <m/>
    <m/>
    <n v="1"/>
    <m/>
    <n v="31"/>
    <n v="0"/>
    <n v="0"/>
    <n v="0"/>
    <n v="24"/>
    <x v="2"/>
  </r>
  <r>
    <x v="1"/>
    <x v="68"/>
    <s v="No"/>
    <x v="0"/>
    <x v="5"/>
    <s v="Male"/>
    <x v="35"/>
    <s v="No"/>
    <s v="No"/>
    <m/>
    <x v="1"/>
    <x v="0"/>
    <m/>
    <m/>
    <m/>
    <n v="1"/>
    <m/>
    <n v="18"/>
    <n v="0"/>
    <n v="0"/>
    <n v="0"/>
    <n v="5"/>
    <x v="1"/>
  </r>
  <r>
    <x v="1"/>
    <x v="68"/>
    <s v="No"/>
    <x v="0"/>
    <x v="5"/>
    <s v="Male"/>
    <x v="29"/>
    <s v="No"/>
    <s v="No"/>
    <m/>
    <x v="1"/>
    <x v="0"/>
    <m/>
    <m/>
    <m/>
    <n v="1"/>
    <n v="1"/>
    <n v="47"/>
    <n v="3"/>
    <n v="0"/>
    <n v="0"/>
    <n v="6"/>
    <x v="1"/>
  </r>
  <r>
    <x v="1"/>
    <x v="68"/>
    <s v="No"/>
    <x v="0"/>
    <x v="7"/>
    <s v="Male"/>
    <x v="48"/>
    <s v="No"/>
    <s v="No"/>
    <m/>
    <x v="1"/>
    <x v="0"/>
    <m/>
    <m/>
    <m/>
    <n v="1"/>
    <m/>
    <n v="40"/>
    <n v="1"/>
    <n v="0"/>
    <n v="0"/>
    <n v="12"/>
    <x v="2"/>
  </r>
  <r>
    <x v="1"/>
    <x v="68"/>
    <s v="No"/>
    <x v="0"/>
    <x v="8"/>
    <s v="Female"/>
    <x v="19"/>
    <s v="Yes"/>
    <s v="No"/>
    <m/>
    <x v="0"/>
    <x v="0"/>
    <m/>
    <m/>
    <m/>
    <n v="1"/>
    <m/>
    <n v="34"/>
    <n v="0"/>
    <n v="0"/>
    <n v="0"/>
    <n v="13"/>
    <x v="2"/>
  </r>
  <r>
    <x v="1"/>
    <x v="68"/>
    <s v="No"/>
    <x v="0"/>
    <x v="8"/>
    <s v="Male"/>
    <x v="2"/>
    <s v="No"/>
    <s v="No"/>
    <m/>
    <x v="1"/>
    <x v="0"/>
    <m/>
    <m/>
    <m/>
    <n v="1"/>
    <m/>
    <n v="19"/>
    <n v="0"/>
    <n v="0"/>
    <n v="0"/>
    <n v="9"/>
    <x v="1"/>
  </r>
  <r>
    <x v="1"/>
    <x v="68"/>
    <s v="No"/>
    <x v="0"/>
    <x v="8"/>
    <s v="Male"/>
    <x v="53"/>
    <s v="No"/>
    <s v="Yes"/>
    <s v="No"/>
    <x v="2"/>
    <x v="2"/>
    <s v="Direct Debit"/>
    <s v="(blank)"/>
    <s v="(blank)"/>
    <n v="1"/>
    <m/>
    <n v="53"/>
    <n v="0"/>
    <n v="0"/>
    <n v="0"/>
    <n v="5"/>
    <x v="1"/>
  </r>
  <r>
    <x v="1"/>
    <x v="68"/>
    <s v="No"/>
    <x v="0"/>
    <x v="49"/>
    <s v="Male"/>
    <x v="8"/>
    <s v="No"/>
    <s v="No"/>
    <m/>
    <x v="1"/>
    <x v="0"/>
    <m/>
    <m/>
    <m/>
    <n v="1"/>
    <m/>
    <n v="44"/>
    <n v="0"/>
    <n v="0"/>
    <n v="0"/>
    <n v="7"/>
    <x v="1"/>
  </r>
  <r>
    <x v="1"/>
    <x v="68"/>
    <s v="No"/>
    <x v="0"/>
    <x v="11"/>
    <s v="Female"/>
    <x v="16"/>
    <s v="Yes"/>
    <s v="No"/>
    <m/>
    <x v="0"/>
    <x v="0"/>
    <m/>
    <m/>
    <m/>
    <n v="1"/>
    <m/>
    <n v="40"/>
    <n v="0"/>
    <n v="0"/>
    <n v="0"/>
    <n v="24"/>
    <x v="2"/>
  </r>
  <r>
    <x v="1"/>
    <x v="68"/>
    <s v="No"/>
    <x v="0"/>
    <x v="17"/>
    <s v="Male"/>
    <x v="47"/>
    <s v="No"/>
    <s v="No"/>
    <m/>
    <x v="1"/>
    <x v="0"/>
    <m/>
    <m/>
    <m/>
    <n v="1"/>
    <m/>
    <n v="26"/>
    <n v="0"/>
    <n v="0"/>
    <n v="0"/>
    <n v="3"/>
    <x v="0"/>
  </r>
  <r>
    <x v="1"/>
    <x v="68"/>
    <s v="No"/>
    <x v="0"/>
    <x v="18"/>
    <s v="Male"/>
    <x v="49"/>
    <s v="No"/>
    <s v="No"/>
    <m/>
    <x v="1"/>
    <x v="0"/>
    <m/>
    <m/>
    <m/>
    <n v="1"/>
    <m/>
    <n v="37"/>
    <n v="1"/>
    <n v="0"/>
    <n v="0"/>
    <n v="15"/>
    <x v="2"/>
  </r>
  <r>
    <x v="1"/>
    <x v="68"/>
    <s v="No"/>
    <x v="0"/>
    <x v="19"/>
    <s v="Male"/>
    <x v="29"/>
    <s v="No"/>
    <s v="No"/>
    <m/>
    <x v="1"/>
    <x v="0"/>
    <m/>
    <m/>
    <m/>
    <n v="1"/>
    <m/>
    <n v="36"/>
    <n v="0"/>
    <n v="0"/>
    <n v="0"/>
    <n v="11"/>
    <x v="2"/>
  </r>
  <r>
    <x v="1"/>
    <x v="68"/>
    <s v="No"/>
    <x v="0"/>
    <x v="20"/>
    <s v="Female"/>
    <x v="54"/>
    <s v="No"/>
    <s v="Yes"/>
    <s v="No"/>
    <x v="2"/>
    <x v="3"/>
    <s v="Credit Card"/>
    <s v="(blank)"/>
    <s v="(blank)"/>
    <n v="1"/>
    <m/>
    <n v="36"/>
    <n v="0"/>
    <n v="0"/>
    <n v="0"/>
    <n v="4"/>
    <x v="0"/>
  </r>
  <r>
    <x v="1"/>
    <x v="68"/>
    <s v="No"/>
    <x v="0"/>
    <x v="50"/>
    <s v="Female"/>
    <x v="41"/>
    <s v="No"/>
    <s v="No"/>
    <m/>
    <x v="1"/>
    <x v="0"/>
    <m/>
    <m/>
    <m/>
    <n v="1"/>
    <m/>
    <n v="27"/>
    <n v="0"/>
    <n v="0"/>
    <n v="0"/>
    <n v="3"/>
    <x v="0"/>
  </r>
  <r>
    <x v="1"/>
    <x v="68"/>
    <s v="No"/>
    <x v="0"/>
    <x v="50"/>
    <s v="Male"/>
    <x v="43"/>
    <s v="No"/>
    <s v="No"/>
    <m/>
    <x v="1"/>
    <x v="0"/>
    <m/>
    <m/>
    <m/>
    <n v="1"/>
    <m/>
    <n v="59"/>
    <n v="0"/>
    <n v="0"/>
    <n v="0"/>
    <n v="10"/>
    <x v="1"/>
  </r>
  <r>
    <x v="1"/>
    <x v="68"/>
    <s v="No"/>
    <x v="0"/>
    <x v="23"/>
    <s v="Male"/>
    <x v="47"/>
    <s v="No"/>
    <s v="No"/>
    <m/>
    <x v="1"/>
    <x v="0"/>
    <m/>
    <m/>
    <m/>
    <n v="1"/>
    <m/>
    <n v="21"/>
    <n v="0"/>
    <n v="0"/>
    <n v="0"/>
    <n v="1"/>
    <x v="0"/>
  </r>
  <r>
    <x v="1"/>
    <x v="68"/>
    <s v="No"/>
    <x v="0"/>
    <x v="24"/>
    <s v="Male"/>
    <x v="47"/>
    <s v="No"/>
    <s v="No"/>
    <m/>
    <x v="1"/>
    <x v="0"/>
    <m/>
    <m/>
    <m/>
    <n v="1"/>
    <m/>
    <n v="50"/>
    <n v="0"/>
    <n v="0"/>
    <n v="0"/>
    <n v="1"/>
    <x v="0"/>
  </r>
  <r>
    <x v="1"/>
    <x v="68"/>
    <s v="No"/>
    <x v="0"/>
    <x v="28"/>
    <s v="Male"/>
    <x v="26"/>
    <s v="No"/>
    <s v="No"/>
    <m/>
    <x v="1"/>
    <x v="0"/>
    <m/>
    <m/>
    <m/>
    <n v="1"/>
    <n v="1"/>
    <n v="68"/>
    <n v="0"/>
    <n v="0"/>
    <n v="0"/>
    <n v="1"/>
    <x v="0"/>
  </r>
  <r>
    <x v="1"/>
    <x v="68"/>
    <s v="No"/>
    <x v="0"/>
    <x v="29"/>
    <s v="Female"/>
    <x v="43"/>
    <s v="No"/>
    <s v="No"/>
    <m/>
    <x v="1"/>
    <x v="0"/>
    <m/>
    <m/>
    <m/>
    <n v="1"/>
    <m/>
    <n v="27"/>
    <n v="0"/>
    <n v="0"/>
    <n v="0"/>
    <n v="4"/>
    <x v="0"/>
  </r>
  <r>
    <x v="1"/>
    <x v="68"/>
    <s v="No"/>
    <x v="0"/>
    <x v="31"/>
    <s v="Female"/>
    <x v="15"/>
    <s v="Yes"/>
    <s v="No"/>
    <m/>
    <x v="0"/>
    <x v="0"/>
    <m/>
    <m/>
    <m/>
    <n v="1"/>
    <m/>
    <n v="40"/>
    <n v="0"/>
    <n v="0"/>
    <n v="0"/>
    <n v="19"/>
    <x v="2"/>
  </r>
  <r>
    <x v="1"/>
    <x v="68"/>
    <s v="No"/>
    <x v="0"/>
    <x v="31"/>
    <s v="Male"/>
    <x v="12"/>
    <s v="No"/>
    <s v="No"/>
    <m/>
    <x v="1"/>
    <x v="0"/>
    <m/>
    <m/>
    <m/>
    <n v="1"/>
    <m/>
    <n v="41"/>
    <n v="2"/>
    <n v="0"/>
    <n v="0"/>
    <n v="1"/>
    <x v="0"/>
  </r>
  <r>
    <x v="1"/>
    <x v="68"/>
    <s v="No"/>
    <x v="0"/>
    <x v="32"/>
    <s v="Female"/>
    <x v="48"/>
    <s v="No"/>
    <s v="No"/>
    <m/>
    <x v="1"/>
    <x v="0"/>
    <m/>
    <m/>
    <m/>
    <n v="1"/>
    <m/>
    <n v="55"/>
    <n v="0"/>
    <n v="0"/>
    <n v="0"/>
    <n v="10"/>
    <x v="1"/>
  </r>
  <r>
    <x v="1"/>
    <x v="68"/>
    <s v="No"/>
    <x v="0"/>
    <x v="32"/>
    <s v="Male"/>
    <x v="40"/>
    <s v="No"/>
    <s v="Yes"/>
    <s v="No"/>
    <x v="2"/>
    <x v="3"/>
    <s v="Paper Check"/>
    <s v="(blank)"/>
    <s v="(blank)"/>
    <n v="1"/>
    <m/>
    <n v="42"/>
    <n v="0"/>
    <n v="0"/>
    <n v="0"/>
    <n v="5"/>
    <x v="1"/>
  </r>
  <r>
    <x v="1"/>
    <x v="68"/>
    <s v="No"/>
    <x v="0"/>
    <x v="33"/>
    <s v="Female"/>
    <x v="8"/>
    <s v="No"/>
    <s v="No"/>
    <m/>
    <x v="1"/>
    <x v="0"/>
    <m/>
    <m/>
    <m/>
    <n v="1"/>
    <m/>
    <n v="51"/>
    <n v="0"/>
    <n v="0"/>
    <n v="0"/>
    <n v="1"/>
    <x v="0"/>
  </r>
  <r>
    <x v="1"/>
    <x v="68"/>
    <s v="No"/>
    <x v="0"/>
    <x v="33"/>
    <s v="Male"/>
    <x v="44"/>
    <s v="No"/>
    <s v="No"/>
    <m/>
    <x v="1"/>
    <x v="0"/>
    <m/>
    <m/>
    <m/>
    <n v="1"/>
    <m/>
    <n v="39"/>
    <n v="0"/>
    <n v="0"/>
    <n v="0"/>
    <n v="7"/>
    <x v="1"/>
  </r>
  <r>
    <x v="1"/>
    <x v="68"/>
    <s v="No"/>
    <x v="0"/>
    <x v="34"/>
    <s v="Female"/>
    <x v="9"/>
    <s v="No"/>
    <s v="No"/>
    <m/>
    <x v="1"/>
    <x v="0"/>
    <m/>
    <m/>
    <m/>
    <n v="1"/>
    <m/>
    <n v="28"/>
    <n v="0"/>
    <n v="0"/>
    <n v="0"/>
    <n v="7"/>
    <x v="1"/>
  </r>
  <r>
    <x v="1"/>
    <x v="68"/>
    <s v="No"/>
    <x v="0"/>
    <x v="36"/>
    <s v="Female"/>
    <x v="15"/>
    <s v="Yes"/>
    <s v="No"/>
    <m/>
    <x v="0"/>
    <x v="0"/>
    <m/>
    <m/>
    <m/>
    <n v="1"/>
    <m/>
    <n v="38"/>
    <n v="1"/>
    <n v="0"/>
    <n v="0"/>
    <n v="27"/>
    <x v="2"/>
  </r>
  <r>
    <x v="1"/>
    <x v="68"/>
    <s v="No"/>
    <x v="0"/>
    <x v="38"/>
    <s v="Male"/>
    <x v="1"/>
    <s v="No"/>
    <s v="No"/>
    <m/>
    <x v="1"/>
    <x v="0"/>
    <m/>
    <m/>
    <m/>
    <n v="1"/>
    <m/>
    <n v="42"/>
    <n v="0"/>
    <n v="0"/>
    <n v="0"/>
    <n v="5"/>
    <x v="1"/>
  </r>
  <r>
    <x v="1"/>
    <x v="68"/>
    <s v="No"/>
    <x v="0"/>
    <x v="39"/>
    <s v="Female"/>
    <x v="2"/>
    <s v="No"/>
    <s v="No"/>
    <m/>
    <x v="1"/>
    <x v="0"/>
    <m/>
    <m/>
    <m/>
    <n v="1"/>
    <m/>
    <n v="55"/>
    <n v="1"/>
    <n v="0"/>
    <n v="0"/>
    <n v="7"/>
    <x v="1"/>
  </r>
  <r>
    <x v="1"/>
    <x v="68"/>
    <s v="No"/>
    <x v="0"/>
    <x v="41"/>
    <s v="Female"/>
    <x v="26"/>
    <s v="No"/>
    <s v="No"/>
    <m/>
    <x v="1"/>
    <x v="0"/>
    <m/>
    <m/>
    <m/>
    <n v="1"/>
    <m/>
    <n v="34"/>
    <n v="0"/>
    <n v="0"/>
    <n v="0"/>
    <n v="10"/>
    <x v="1"/>
  </r>
  <r>
    <x v="1"/>
    <x v="68"/>
    <s v="No"/>
    <x v="0"/>
    <x v="43"/>
    <s v="Male"/>
    <x v="3"/>
    <s v="No"/>
    <s v="No"/>
    <m/>
    <x v="1"/>
    <x v="0"/>
    <m/>
    <m/>
    <m/>
    <n v="1"/>
    <m/>
    <n v="67"/>
    <n v="0"/>
    <n v="0"/>
    <n v="0"/>
    <n v="2"/>
    <x v="0"/>
  </r>
  <r>
    <x v="1"/>
    <x v="68"/>
    <s v="No"/>
    <x v="0"/>
    <x v="44"/>
    <s v="Male"/>
    <x v="10"/>
    <s v="Yes"/>
    <s v="No"/>
    <m/>
    <x v="0"/>
    <x v="0"/>
    <m/>
    <m/>
    <m/>
    <n v="1"/>
    <m/>
    <n v="76"/>
    <n v="0"/>
    <n v="0"/>
    <n v="0"/>
    <n v="14"/>
    <x v="2"/>
  </r>
  <r>
    <x v="1"/>
    <x v="68"/>
    <s v="No"/>
    <x v="0"/>
    <x v="45"/>
    <s v="Female"/>
    <x v="23"/>
    <s v="No"/>
    <s v="No"/>
    <m/>
    <x v="1"/>
    <x v="0"/>
    <m/>
    <m/>
    <m/>
    <n v="1"/>
    <m/>
    <n v="29"/>
    <n v="2"/>
    <n v="0"/>
    <n v="0"/>
    <n v="12"/>
    <x v="2"/>
  </r>
  <r>
    <x v="1"/>
    <x v="68"/>
    <s v="No"/>
    <x v="0"/>
    <x v="47"/>
    <s v="Female"/>
    <x v="16"/>
    <s v="Yes"/>
    <s v="No"/>
    <m/>
    <x v="0"/>
    <x v="0"/>
    <m/>
    <m/>
    <m/>
    <n v="1"/>
    <m/>
    <n v="63"/>
    <n v="0"/>
    <n v="0"/>
    <n v="0"/>
    <n v="7"/>
    <x v="1"/>
  </r>
  <r>
    <x v="1"/>
    <x v="68"/>
    <s v="No"/>
    <x v="1"/>
    <x v="42"/>
    <s v="Male"/>
    <x v="34"/>
    <s v="No"/>
    <s v="No"/>
    <m/>
    <x v="1"/>
    <x v="0"/>
    <m/>
    <m/>
    <m/>
    <n v="1"/>
    <n v="1"/>
    <n v="54"/>
    <n v="0"/>
    <n v="0"/>
    <n v="0"/>
    <n v="13"/>
    <x v="2"/>
  </r>
  <r>
    <x v="1"/>
    <x v="68"/>
    <s v="Yes"/>
    <x v="0"/>
    <x v="4"/>
    <s v="Female"/>
    <x v="1"/>
    <s v="No"/>
    <s v="No"/>
    <m/>
    <x v="1"/>
    <x v="0"/>
    <m/>
    <m/>
    <m/>
    <n v="1"/>
    <n v="1"/>
    <n v="48"/>
    <n v="1"/>
    <n v="414"/>
    <n v="0"/>
    <n v="2"/>
    <x v="0"/>
  </r>
  <r>
    <x v="1"/>
    <x v="68"/>
    <s v="Yes"/>
    <x v="0"/>
    <x v="6"/>
    <s v="Male"/>
    <x v="12"/>
    <s v="No"/>
    <s v="No"/>
    <m/>
    <x v="1"/>
    <x v="0"/>
    <m/>
    <m/>
    <m/>
    <n v="1"/>
    <m/>
    <n v="47"/>
    <n v="0"/>
    <n v="410.6"/>
    <n v="0"/>
    <n v="3"/>
    <x v="0"/>
  </r>
  <r>
    <x v="1"/>
    <x v="68"/>
    <s v="Yes"/>
    <x v="0"/>
    <x v="10"/>
    <s v="Male"/>
    <x v="32"/>
    <s v="No"/>
    <s v="No"/>
    <m/>
    <x v="1"/>
    <x v="0"/>
    <m/>
    <m/>
    <m/>
    <n v="1"/>
    <m/>
    <n v="64"/>
    <n v="0"/>
    <n v="147.69999999999999"/>
    <n v="0"/>
    <n v="4"/>
    <x v="0"/>
  </r>
  <r>
    <x v="1"/>
    <x v="68"/>
    <s v="Yes"/>
    <x v="0"/>
    <x v="13"/>
    <s v="Male"/>
    <x v="15"/>
    <s v="Yes"/>
    <s v="No"/>
    <m/>
    <x v="0"/>
    <x v="0"/>
    <m/>
    <m/>
    <m/>
    <n v="1"/>
    <n v="1"/>
    <n v="41"/>
    <n v="5"/>
    <n v="27"/>
    <n v="0"/>
    <n v="9"/>
    <x v="1"/>
  </r>
  <r>
    <x v="1"/>
    <x v="68"/>
    <s v="Yes"/>
    <x v="0"/>
    <x v="15"/>
    <s v="Female"/>
    <x v="50"/>
    <s v="No"/>
    <s v="No"/>
    <m/>
    <x v="1"/>
    <x v="0"/>
    <m/>
    <m/>
    <m/>
    <n v="1"/>
    <m/>
    <n v="32"/>
    <n v="0"/>
    <n v="193.2"/>
    <n v="0"/>
    <n v="4"/>
    <x v="0"/>
  </r>
  <r>
    <x v="1"/>
    <x v="68"/>
    <s v="Yes"/>
    <x v="0"/>
    <x v="21"/>
    <s v="Male"/>
    <x v="43"/>
    <s v="No"/>
    <s v="No"/>
    <m/>
    <x v="1"/>
    <x v="0"/>
    <m/>
    <m/>
    <m/>
    <n v="1"/>
    <m/>
    <n v="33"/>
    <n v="0"/>
    <n v="160.4"/>
    <n v="0"/>
    <n v="3"/>
    <x v="0"/>
  </r>
  <r>
    <x v="1"/>
    <x v="68"/>
    <s v="Yes"/>
    <x v="0"/>
    <x v="24"/>
    <s v="Female"/>
    <x v="29"/>
    <s v="No"/>
    <s v="No"/>
    <m/>
    <x v="1"/>
    <x v="0"/>
    <m/>
    <m/>
    <m/>
    <n v="1"/>
    <m/>
    <n v="36"/>
    <n v="1"/>
    <n v="103.5"/>
    <n v="0"/>
    <n v="2"/>
    <x v="0"/>
  </r>
  <r>
    <x v="1"/>
    <x v="68"/>
    <s v="Yes"/>
    <x v="0"/>
    <x v="24"/>
    <s v="Male"/>
    <x v="18"/>
    <s v="Yes"/>
    <s v="No"/>
    <m/>
    <x v="0"/>
    <x v="0"/>
    <m/>
    <m/>
    <m/>
    <n v="1"/>
    <m/>
    <n v="39"/>
    <n v="0"/>
    <n v="341.6"/>
    <n v="0"/>
    <n v="10"/>
    <x v="1"/>
  </r>
  <r>
    <x v="1"/>
    <x v="68"/>
    <s v="Yes"/>
    <x v="0"/>
    <x v="24"/>
    <s v="Male"/>
    <x v="27"/>
    <s v="No"/>
    <s v="No"/>
    <m/>
    <x v="1"/>
    <x v="0"/>
    <m/>
    <m/>
    <m/>
    <n v="1"/>
    <m/>
    <n v="44"/>
    <n v="0"/>
    <n v="146.30000000000001"/>
    <n v="0"/>
    <n v="7"/>
    <x v="1"/>
  </r>
  <r>
    <x v="1"/>
    <x v="68"/>
    <s v="Yes"/>
    <x v="0"/>
    <x v="33"/>
    <s v="Male"/>
    <x v="55"/>
    <s v="No"/>
    <s v="Yes"/>
    <s v="No"/>
    <x v="2"/>
    <x v="1"/>
    <s v="Credit Card"/>
    <s v="Price"/>
    <s v="Extra data charges"/>
    <n v="1"/>
    <n v="1"/>
    <n v="38"/>
    <n v="1"/>
    <n v="379.5"/>
    <n v="0"/>
    <n v="5"/>
    <x v="1"/>
  </r>
  <r>
    <x v="1"/>
    <x v="68"/>
    <s v="Yes"/>
    <x v="0"/>
    <x v="37"/>
    <s v="Male"/>
    <x v="66"/>
    <s v="No"/>
    <s v="Yes"/>
    <s v="No"/>
    <x v="2"/>
    <x v="1"/>
    <s v="Direct Debit"/>
    <s v="Competitor"/>
    <s v="Competitor had better devices"/>
    <n v="1"/>
    <n v="1"/>
    <n v="68"/>
    <n v="2"/>
    <n v="172.5"/>
    <n v="0"/>
    <n v="10"/>
    <x v="1"/>
  </r>
  <r>
    <x v="1"/>
    <x v="68"/>
    <s v="Yes"/>
    <x v="0"/>
    <x v="46"/>
    <s v="Male"/>
    <x v="38"/>
    <s v="No"/>
    <s v="No"/>
    <m/>
    <x v="1"/>
    <x v="0"/>
    <m/>
    <m/>
    <m/>
    <n v="1"/>
    <m/>
    <n v="35"/>
    <n v="0"/>
    <n v="227.7"/>
    <n v="0"/>
    <n v="2"/>
    <x v="0"/>
  </r>
  <r>
    <x v="1"/>
    <x v="68"/>
    <s v="Yes"/>
    <x v="0"/>
    <x v="47"/>
    <s v="Male"/>
    <x v="2"/>
    <s v="No"/>
    <s v="No"/>
    <m/>
    <x v="1"/>
    <x v="0"/>
    <m/>
    <m/>
    <m/>
    <n v="1"/>
    <m/>
    <n v="29"/>
    <n v="0"/>
    <n v="190.9"/>
    <n v="0"/>
    <n v="6"/>
    <x v="1"/>
  </r>
  <r>
    <x v="1"/>
    <x v="68"/>
    <s v="Yes"/>
    <x v="1"/>
    <x v="7"/>
    <s v="Male"/>
    <x v="0"/>
    <s v="Yes"/>
    <s v="No"/>
    <m/>
    <x v="0"/>
    <x v="0"/>
    <m/>
    <m/>
    <m/>
    <n v="1"/>
    <m/>
    <n v="42"/>
    <n v="0"/>
    <n v="0"/>
    <n v="0"/>
    <n v="8"/>
    <x v="1"/>
  </r>
  <r>
    <x v="1"/>
    <x v="68"/>
    <s v="Yes"/>
    <x v="1"/>
    <x v="12"/>
    <s v="Female"/>
    <x v="23"/>
    <s v="No"/>
    <s v="No"/>
    <m/>
    <x v="1"/>
    <x v="0"/>
    <m/>
    <m/>
    <m/>
    <n v="1"/>
    <m/>
    <n v="25"/>
    <n v="0"/>
    <n v="0"/>
    <n v="0"/>
    <n v="2"/>
    <x v="0"/>
  </r>
  <r>
    <x v="1"/>
    <x v="68"/>
    <s v="Yes"/>
    <x v="1"/>
    <x v="12"/>
    <s v="Male"/>
    <x v="55"/>
    <s v="No"/>
    <s v="Yes"/>
    <s v="No"/>
    <x v="2"/>
    <x v="2"/>
    <s v="Direct Debit"/>
    <s v="(blank)"/>
    <s v="(blank)"/>
    <n v="1"/>
    <m/>
    <n v="51"/>
    <n v="0"/>
    <n v="0"/>
    <n v="0"/>
    <n v="9"/>
    <x v="1"/>
  </r>
  <r>
    <x v="1"/>
    <x v="68"/>
    <s v="Yes"/>
    <x v="1"/>
    <x v="18"/>
    <s v="Female"/>
    <x v="42"/>
    <s v="No"/>
    <s v="No"/>
    <m/>
    <x v="1"/>
    <x v="0"/>
    <m/>
    <m/>
    <m/>
    <n v="1"/>
    <m/>
    <n v="22"/>
    <n v="0"/>
    <n v="0"/>
    <n v="0"/>
    <n v="11"/>
    <x v="2"/>
  </r>
  <r>
    <x v="1"/>
    <x v="68"/>
    <s v="Yes"/>
    <x v="1"/>
    <x v="24"/>
    <s v="Male"/>
    <x v="26"/>
    <s v="No"/>
    <s v="No"/>
    <m/>
    <x v="1"/>
    <x v="0"/>
    <m/>
    <m/>
    <m/>
    <n v="1"/>
    <m/>
    <n v="49"/>
    <n v="2"/>
    <n v="0"/>
    <n v="0"/>
    <n v="10"/>
    <x v="1"/>
  </r>
  <r>
    <x v="1"/>
    <x v="68"/>
    <s v="Yes"/>
    <x v="1"/>
    <x v="25"/>
    <s v="Male"/>
    <x v="38"/>
    <s v="No"/>
    <s v="No"/>
    <m/>
    <x v="1"/>
    <x v="0"/>
    <m/>
    <m/>
    <m/>
    <n v="1"/>
    <m/>
    <n v="32"/>
    <n v="2"/>
    <n v="0"/>
    <n v="0"/>
    <n v="8"/>
    <x v="1"/>
  </r>
  <r>
    <x v="1"/>
    <x v="68"/>
    <s v="Yes"/>
    <x v="1"/>
    <x v="27"/>
    <s v="Female"/>
    <x v="35"/>
    <s v="No"/>
    <s v="No"/>
    <m/>
    <x v="1"/>
    <x v="0"/>
    <m/>
    <m/>
    <m/>
    <n v="1"/>
    <m/>
    <n v="31"/>
    <n v="0"/>
    <n v="0"/>
    <n v="0"/>
    <n v="6"/>
    <x v="1"/>
  </r>
  <r>
    <x v="1"/>
    <x v="68"/>
    <s v="Yes"/>
    <x v="1"/>
    <x v="28"/>
    <s v="Female"/>
    <x v="34"/>
    <s v="No"/>
    <s v="No"/>
    <m/>
    <x v="1"/>
    <x v="0"/>
    <m/>
    <m/>
    <m/>
    <n v="1"/>
    <m/>
    <n v="38"/>
    <n v="2"/>
    <n v="0"/>
    <n v="0"/>
    <n v="5"/>
    <x v="1"/>
  </r>
  <r>
    <x v="1"/>
    <x v="69"/>
    <s v="No"/>
    <x v="0"/>
    <x v="0"/>
    <s v="Female"/>
    <x v="10"/>
    <s v="Yes"/>
    <s v="No"/>
    <m/>
    <x v="0"/>
    <x v="0"/>
    <m/>
    <m/>
    <m/>
    <n v="1"/>
    <m/>
    <n v="49"/>
    <n v="2"/>
    <n v="0"/>
    <n v="0"/>
    <n v="12"/>
    <x v="2"/>
  </r>
  <r>
    <x v="1"/>
    <x v="69"/>
    <s v="No"/>
    <x v="0"/>
    <x v="1"/>
    <s v="Female"/>
    <x v="24"/>
    <s v="No"/>
    <s v="No"/>
    <m/>
    <x v="1"/>
    <x v="0"/>
    <m/>
    <m/>
    <m/>
    <n v="1"/>
    <m/>
    <n v="74"/>
    <n v="2"/>
    <n v="0"/>
    <n v="0"/>
    <n v="2"/>
    <x v="0"/>
  </r>
  <r>
    <x v="1"/>
    <x v="69"/>
    <s v="No"/>
    <x v="0"/>
    <x v="1"/>
    <s v="Male"/>
    <x v="6"/>
    <s v="No"/>
    <s v="No"/>
    <m/>
    <x v="1"/>
    <x v="0"/>
    <m/>
    <m/>
    <m/>
    <n v="1"/>
    <m/>
    <n v="48"/>
    <n v="0"/>
    <n v="0"/>
    <n v="0"/>
    <n v="1"/>
    <x v="0"/>
  </r>
  <r>
    <x v="1"/>
    <x v="69"/>
    <s v="No"/>
    <x v="0"/>
    <x v="1"/>
    <s v="Male"/>
    <x v="62"/>
    <s v="No"/>
    <s v="Yes"/>
    <s v="No"/>
    <x v="2"/>
    <x v="2"/>
    <s v="Credit Card"/>
    <s v="(blank)"/>
    <s v="(blank)"/>
    <n v="1"/>
    <m/>
    <n v="34"/>
    <n v="2"/>
    <n v="0"/>
    <n v="0"/>
    <n v="5"/>
    <x v="1"/>
  </r>
  <r>
    <x v="1"/>
    <x v="69"/>
    <s v="No"/>
    <x v="0"/>
    <x v="3"/>
    <s v="Female"/>
    <x v="18"/>
    <s v="Yes"/>
    <s v="No"/>
    <m/>
    <x v="0"/>
    <x v="0"/>
    <m/>
    <m/>
    <m/>
    <n v="1"/>
    <m/>
    <n v="58"/>
    <n v="0"/>
    <n v="0"/>
    <n v="0"/>
    <n v="9"/>
    <x v="1"/>
  </r>
  <r>
    <x v="1"/>
    <x v="69"/>
    <s v="No"/>
    <x v="0"/>
    <x v="48"/>
    <s v="Male"/>
    <x v="53"/>
    <s v="No"/>
    <s v="Yes"/>
    <s v="No"/>
    <x v="2"/>
    <x v="2"/>
    <s v="Credit Card"/>
    <s v="(blank)"/>
    <s v="(blank)"/>
    <n v="1"/>
    <m/>
    <n v="45"/>
    <n v="0"/>
    <n v="0"/>
    <n v="0"/>
    <n v="2"/>
    <x v="0"/>
  </r>
  <r>
    <x v="1"/>
    <x v="69"/>
    <s v="No"/>
    <x v="0"/>
    <x v="4"/>
    <s v="Female"/>
    <x v="2"/>
    <s v="No"/>
    <s v="No"/>
    <m/>
    <x v="1"/>
    <x v="0"/>
    <m/>
    <m/>
    <m/>
    <n v="1"/>
    <m/>
    <n v="25"/>
    <n v="1"/>
    <n v="0"/>
    <n v="0"/>
    <n v="9"/>
    <x v="1"/>
  </r>
  <r>
    <x v="1"/>
    <x v="69"/>
    <s v="No"/>
    <x v="0"/>
    <x v="6"/>
    <s v="Male"/>
    <x v="46"/>
    <s v="No"/>
    <s v="No"/>
    <m/>
    <x v="1"/>
    <x v="0"/>
    <m/>
    <m/>
    <m/>
    <n v="1"/>
    <m/>
    <n v="27"/>
    <n v="0"/>
    <n v="0"/>
    <n v="0"/>
    <n v="6"/>
    <x v="1"/>
  </r>
  <r>
    <x v="1"/>
    <x v="69"/>
    <s v="No"/>
    <x v="0"/>
    <x v="6"/>
    <s v="Male"/>
    <x v="47"/>
    <s v="No"/>
    <s v="No"/>
    <m/>
    <x v="1"/>
    <x v="0"/>
    <m/>
    <m/>
    <m/>
    <n v="1"/>
    <m/>
    <n v="52"/>
    <n v="0"/>
    <n v="0"/>
    <n v="0"/>
    <n v="6"/>
    <x v="1"/>
  </r>
  <r>
    <x v="1"/>
    <x v="69"/>
    <s v="No"/>
    <x v="0"/>
    <x v="6"/>
    <s v="Male"/>
    <x v="43"/>
    <s v="No"/>
    <s v="No"/>
    <m/>
    <x v="1"/>
    <x v="0"/>
    <m/>
    <m/>
    <m/>
    <n v="1"/>
    <m/>
    <n v="48"/>
    <n v="2"/>
    <n v="0"/>
    <n v="0"/>
    <n v="1"/>
    <x v="0"/>
  </r>
  <r>
    <x v="1"/>
    <x v="69"/>
    <s v="No"/>
    <x v="0"/>
    <x v="7"/>
    <s v="Female"/>
    <x v="42"/>
    <s v="No"/>
    <s v="No"/>
    <m/>
    <x v="1"/>
    <x v="0"/>
    <m/>
    <m/>
    <m/>
    <n v="1"/>
    <m/>
    <n v="46"/>
    <n v="0"/>
    <n v="0"/>
    <n v="0"/>
    <n v="6"/>
    <x v="1"/>
  </r>
  <r>
    <x v="1"/>
    <x v="69"/>
    <s v="No"/>
    <x v="0"/>
    <x v="7"/>
    <s v="Female"/>
    <x v="45"/>
    <s v="No"/>
    <s v="Yes"/>
    <s v="No"/>
    <x v="2"/>
    <x v="2"/>
    <s v="Credit Card"/>
    <s v="(blank)"/>
    <s v="(blank)"/>
    <n v="1"/>
    <m/>
    <n v="46"/>
    <n v="0"/>
    <n v="0"/>
    <n v="0"/>
    <n v="4"/>
    <x v="0"/>
  </r>
  <r>
    <x v="1"/>
    <x v="69"/>
    <s v="No"/>
    <x v="0"/>
    <x v="7"/>
    <s v="Male"/>
    <x v="18"/>
    <s v="Yes"/>
    <s v="No"/>
    <m/>
    <x v="0"/>
    <x v="0"/>
    <m/>
    <m/>
    <m/>
    <n v="1"/>
    <n v="1"/>
    <n v="71"/>
    <n v="0"/>
    <n v="0"/>
    <n v="0"/>
    <n v="13"/>
    <x v="2"/>
  </r>
  <r>
    <x v="1"/>
    <x v="69"/>
    <s v="No"/>
    <x v="0"/>
    <x v="8"/>
    <s v="Female"/>
    <x v="55"/>
    <s v="No"/>
    <s v="Yes"/>
    <s v="No"/>
    <x v="2"/>
    <x v="2"/>
    <s v="Credit Card"/>
    <s v="(blank)"/>
    <s v="(blank)"/>
    <n v="1"/>
    <m/>
    <n v="25"/>
    <n v="0"/>
    <n v="0"/>
    <n v="0"/>
    <n v="7"/>
    <x v="1"/>
  </r>
  <r>
    <x v="1"/>
    <x v="69"/>
    <s v="No"/>
    <x v="0"/>
    <x v="8"/>
    <s v="Male"/>
    <x v="13"/>
    <s v="Yes"/>
    <s v="No"/>
    <m/>
    <x v="0"/>
    <x v="0"/>
    <m/>
    <m/>
    <m/>
    <n v="1"/>
    <n v="1"/>
    <n v="67"/>
    <n v="5"/>
    <n v="0"/>
    <n v="0"/>
    <n v="14"/>
    <x v="2"/>
  </r>
  <r>
    <x v="1"/>
    <x v="69"/>
    <s v="No"/>
    <x v="0"/>
    <x v="8"/>
    <s v="Male"/>
    <x v="35"/>
    <s v="No"/>
    <s v="No"/>
    <m/>
    <x v="1"/>
    <x v="0"/>
    <m/>
    <m/>
    <m/>
    <n v="1"/>
    <m/>
    <n v="26"/>
    <n v="0"/>
    <n v="0"/>
    <n v="0"/>
    <n v="5"/>
    <x v="1"/>
  </r>
  <r>
    <x v="1"/>
    <x v="69"/>
    <s v="No"/>
    <x v="0"/>
    <x v="49"/>
    <s v="Male"/>
    <x v="6"/>
    <s v="No"/>
    <s v="No"/>
    <m/>
    <x v="1"/>
    <x v="0"/>
    <m/>
    <m/>
    <m/>
    <n v="1"/>
    <m/>
    <n v="26"/>
    <n v="0"/>
    <n v="0"/>
    <n v="0"/>
    <n v="5"/>
    <x v="1"/>
  </r>
  <r>
    <x v="1"/>
    <x v="69"/>
    <s v="No"/>
    <x v="0"/>
    <x v="9"/>
    <s v="Female"/>
    <x v="39"/>
    <s v="No"/>
    <s v="No"/>
    <m/>
    <x v="1"/>
    <x v="0"/>
    <m/>
    <m/>
    <m/>
    <n v="1"/>
    <m/>
    <n v="22"/>
    <n v="0"/>
    <n v="0"/>
    <n v="0"/>
    <n v="10"/>
    <x v="1"/>
  </r>
  <r>
    <x v="1"/>
    <x v="69"/>
    <s v="No"/>
    <x v="0"/>
    <x v="9"/>
    <s v="Male"/>
    <x v="0"/>
    <s v="Yes"/>
    <s v="No"/>
    <m/>
    <x v="0"/>
    <x v="0"/>
    <m/>
    <m/>
    <m/>
    <n v="1"/>
    <m/>
    <n v="34"/>
    <n v="0"/>
    <n v="0"/>
    <n v="0"/>
    <n v="11"/>
    <x v="2"/>
  </r>
  <r>
    <x v="1"/>
    <x v="69"/>
    <s v="No"/>
    <x v="0"/>
    <x v="9"/>
    <s v="Male"/>
    <x v="39"/>
    <s v="No"/>
    <s v="No"/>
    <m/>
    <x v="1"/>
    <x v="0"/>
    <m/>
    <m/>
    <m/>
    <n v="1"/>
    <m/>
    <n v="32"/>
    <n v="0"/>
    <n v="0"/>
    <n v="0"/>
    <n v="2"/>
    <x v="0"/>
  </r>
  <r>
    <x v="1"/>
    <x v="69"/>
    <s v="No"/>
    <x v="0"/>
    <x v="11"/>
    <s v="Male"/>
    <x v="39"/>
    <s v="No"/>
    <s v="No"/>
    <m/>
    <x v="1"/>
    <x v="0"/>
    <m/>
    <m/>
    <m/>
    <n v="1"/>
    <m/>
    <n v="58"/>
    <n v="0"/>
    <n v="0"/>
    <n v="0"/>
    <n v="4"/>
    <x v="0"/>
  </r>
  <r>
    <x v="1"/>
    <x v="69"/>
    <s v="No"/>
    <x v="0"/>
    <x v="12"/>
    <s v="Female"/>
    <x v="66"/>
    <s v="No"/>
    <s v="Yes"/>
    <s v="No"/>
    <x v="2"/>
    <x v="2"/>
    <s v="Credit Card"/>
    <s v="(blank)"/>
    <s v="(blank)"/>
    <n v="1"/>
    <m/>
    <n v="52"/>
    <n v="0"/>
    <n v="0"/>
    <n v="0"/>
    <n v="4"/>
    <x v="0"/>
  </r>
  <r>
    <x v="1"/>
    <x v="69"/>
    <s v="No"/>
    <x v="0"/>
    <x v="13"/>
    <s v="Male"/>
    <x v="12"/>
    <s v="No"/>
    <s v="No"/>
    <m/>
    <x v="1"/>
    <x v="0"/>
    <m/>
    <m/>
    <m/>
    <n v="1"/>
    <m/>
    <n v="30"/>
    <n v="0"/>
    <n v="0"/>
    <n v="0"/>
    <n v="28"/>
    <x v="2"/>
  </r>
  <r>
    <x v="1"/>
    <x v="69"/>
    <s v="No"/>
    <x v="0"/>
    <x v="14"/>
    <s v="Female"/>
    <x v="13"/>
    <s v="Yes"/>
    <s v="No"/>
    <m/>
    <x v="0"/>
    <x v="0"/>
    <m/>
    <m/>
    <m/>
    <n v="1"/>
    <m/>
    <n v="35"/>
    <n v="0"/>
    <n v="0"/>
    <n v="0"/>
    <n v="43"/>
    <x v="2"/>
  </r>
  <r>
    <x v="1"/>
    <x v="69"/>
    <s v="No"/>
    <x v="0"/>
    <x v="16"/>
    <s v="Male"/>
    <x v="21"/>
    <s v="No"/>
    <s v="No"/>
    <m/>
    <x v="1"/>
    <x v="0"/>
    <m/>
    <m/>
    <m/>
    <n v="1"/>
    <m/>
    <n v="46"/>
    <n v="1"/>
    <n v="0"/>
    <n v="0"/>
    <n v="4"/>
    <x v="0"/>
  </r>
  <r>
    <x v="1"/>
    <x v="69"/>
    <s v="No"/>
    <x v="0"/>
    <x v="17"/>
    <s v="Female"/>
    <x v="11"/>
    <s v="No"/>
    <s v="No"/>
    <m/>
    <x v="1"/>
    <x v="0"/>
    <m/>
    <m/>
    <m/>
    <n v="1"/>
    <m/>
    <n v="43"/>
    <n v="0"/>
    <n v="0"/>
    <n v="0"/>
    <n v="4"/>
    <x v="0"/>
  </r>
  <r>
    <x v="1"/>
    <x v="69"/>
    <s v="No"/>
    <x v="0"/>
    <x v="18"/>
    <s v="Male"/>
    <x v="2"/>
    <s v="No"/>
    <s v="No"/>
    <m/>
    <x v="1"/>
    <x v="0"/>
    <m/>
    <m/>
    <m/>
    <n v="1"/>
    <m/>
    <n v="35"/>
    <n v="0"/>
    <n v="0"/>
    <n v="0"/>
    <n v="4"/>
    <x v="0"/>
  </r>
  <r>
    <x v="1"/>
    <x v="69"/>
    <s v="No"/>
    <x v="0"/>
    <x v="18"/>
    <s v="Male"/>
    <x v="3"/>
    <s v="No"/>
    <s v="No"/>
    <m/>
    <x v="1"/>
    <x v="0"/>
    <m/>
    <m/>
    <m/>
    <n v="1"/>
    <m/>
    <n v="34"/>
    <n v="0"/>
    <n v="0"/>
    <n v="0"/>
    <n v="27"/>
    <x v="2"/>
  </r>
  <r>
    <x v="1"/>
    <x v="69"/>
    <s v="No"/>
    <x v="0"/>
    <x v="19"/>
    <s v="Female"/>
    <x v="29"/>
    <s v="No"/>
    <s v="No"/>
    <m/>
    <x v="1"/>
    <x v="0"/>
    <m/>
    <m/>
    <m/>
    <n v="1"/>
    <m/>
    <n v="22"/>
    <n v="0"/>
    <n v="0"/>
    <n v="0"/>
    <n v="5"/>
    <x v="1"/>
  </r>
  <r>
    <x v="1"/>
    <x v="69"/>
    <s v="No"/>
    <x v="0"/>
    <x v="20"/>
    <s v="Female"/>
    <x v="17"/>
    <s v="Yes"/>
    <s v="No"/>
    <m/>
    <x v="0"/>
    <x v="0"/>
    <m/>
    <m/>
    <m/>
    <n v="1"/>
    <m/>
    <n v="66"/>
    <n v="0"/>
    <n v="0"/>
    <n v="0"/>
    <n v="12"/>
    <x v="2"/>
  </r>
  <r>
    <x v="1"/>
    <x v="69"/>
    <s v="No"/>
    <x v="0"/>
    <x v="20"/>
    <s v="Female"/>
    <x v="27"/>
    <s v="No"/>
    <s v="No"/>
    <m/>
    <x v="1"/>
    <x v="0"/>
    <m/>
    <m/>
    <m/>
    <n v="1"/>
    <n v="1"/>
    <n v="34"/>
    <n v="1"/>
    <n v="0"/>
    <n v="0"/>
    <n v="4"/>
    <x v="0"/>
  </r>
  <r>
    <x v="1"/>
    <x v="69"/>
    <s v="No"/>
    <x v="0"/>
    <x v="20"/>
    <s v="Male"/>
    <x v="8"/>
    <s v="No"/>
    <s v="No"/>
    <m/>
    <x v="1"/>
    <x v="0"/>
    <m/>
    <m/>
    <m/>
    <n v="1"/>
    <m/>
    <n v="34"/>
    <n v="2"/>
    <n v="0"/>
    <n v="0"/>
    <n v="7"/>
    <x v="1"/>
  </r>
  <r>
    <x v="1"/>
    <x v="69"/>
    <s v="No"/>
    <x v="0"/>
    <x v="21"/>
    <s v="Male"/>
    <x v="37"/>
    <s v="No"/>
    <s v="No"/>
    <m/>
    <x v="1"/>
    <x v="0"/>
    <m/>
    <m/>
    <m/>
    <n v="1"/>
    <m/>
    <n v="24"/>
    <n v="0"/>
    <n v="0"/>
    <n v="0"/>
    <n v="9"/>
    <x v="1"/>
  </r>
  <r>
    <x v="1"/>
    <x v="69"/>
    <s v="No"/>
    <x v="0"/>
    <x v="21"/>
    <s v="Male"/>
    <x v="1"/>
    <s v="No"/>
    <s v="No"/>
    <m/>
    <x v="1"/>
    <x v="0"/>
    <m/>
    <m/>
    <m/>
    <n v="1"/>
    <m/>
    <n v="51"/>
    <n v="0"/>
    <n v="0"/>
    <n v="0"/>
    <n v="11"/>
    <x v="2"/>
  </r>
  <r>
    <x v="1"/>
    <x v="69"/>
    <s v="No"/>
    <x v="0"/>
    <x v="23"/>
    <s v="Female"/>
    <x v="1"/>
    <s v="No"/>
    <s v="No"/>
    <m/>
    <x v="1"/>
    <x v="0"/>
    <m/>
    <m/>
    <m/>
    <n v="1"/>
    <n v="1"/>
    <n v="52"/>
    <n v="0"/>
    <n v="0"/>
    <n v="0"/>
    <n v="5"/>
    <x v="1"/>
  </r>
  <r>
    <x v="1"/>
    <x v="69"/>
    <s v="No"/>
    <x v="0"/>
    <x v="24"/>
    <s v="Female"/>
    <x v="25"/>
    <s v="No"/>
    <s v="No"/>
    <m/>
    <x v="1"/>
    <x v="0"/>
    <m/>
    <m/>
    <m/>
    <n v="1"/>
    <m/>
    <n v="43"/>
    <n v="0"/>
    <n v="0"/>
    <n v="0"/>
    <n v="2"/>
    <x v="0"/>
  </r>
  <r>
    <x v="1"/>
    <x v="69"/>
    <s v="No"/>
    <x v="0"/>
    <x v="25"/>
    <s v="Male"/>
    <x v="26"/>
    <s v="No"/>
    <s v="No"/>
    <m/>
    <x v="1"/>
    <x v="0"/>
    <m/>
    <m/>
    <m/>
    <n v="1"/>
    <m/>
    <n v="43"/>
    <n v="0"/>
    <n v="0"/>
    <n v="0"/>
    <n v="14"/>
    <x v="2"/>
  </r>
  <r>
    <x v="1"/>
    <x v="69"/>
    <s v="No"/>
    <x v="0"/>
    <x v="26"/>
    <s v="Female"/>
    <x v="46"/>
    <s v="No"/>
    <s v="No"/>
    <m/>
    <x v="1"/>
    <x v="0"/>
    <m/>
    <m/>
    <m/>
    <n v="1"/>
    <m/>
    <n v="58"/>
    <n v="0"/>
    <n v="0"/>
    <n v="0"/>
    <n v="6"/>
    <x v="1"/>
  </r>
  <r>
    <x v="1"/>
    <x v="69"/>
    <s v="No"/>
    <x v="0"/>
    <x v="27"/>
    <s v="Female"/>
    <x v="10"/>
    <s v="Yes"/>
    <s v="No"/>
    <m/>
    <x v="0"/>
    <x v="0"/>
    <m/>
    <m/>
    <m/>
    <n v="1"/>
    <m/>
    <n v="30"/>
    <n v="0"/>
    <n v="0"/>
    <n v="0"/>
    <n v="37"/>
    <x v="2"/>
  </r>
  <r>
    <x v="1"/>
    <x v="69"/>
    <s v="No"/>
    <x v="0"/>
    <x v="30"/>
    <s v="Female"/>
    <x v="18"/>
    <s v="Yes"/>
    <s v="No"/>
    <m/>
    <x v="0"/>
    <x v="0"/>
    <m/>
    <m/>
    <m/>
    <n v="1"/>
    <m/>
    <n v="59"/>
    <n v="0"/>
    <n v="0"/>
    <n v="0"/>
    <n v="14"/>
    <x v="2"/>
  </r>
  <r>
    <x v="1"/>
    <x v="69"/>
    <s v="No"/>
    <x v="0"/>
    <x v="30"/>
    <s v="Male"/>
    <x v="40"/>
    <s v="No"/>
    <s v="Yes"/>
    <s v="No"/>
    <x v="2"/>
    <x v="3"/>
    <s v="Direct Debit"/>
    <s v="(blank)"/>
    <s v="(blank)"/>
    <n v="1"/>
    <m/>
    <n v="47"/>
    <n v="0"/>
    <n v="0"/>
    <n v="0"/>
    <n v="9"/>
    <x v="1"/>
  </r>
  <r>
    <x v="1"/>
    <x v="69"/>
    <s v="No"/>
    <x v="0"/>
    <x v="30"/>
    <s v="Male"/>
    <x v="52"/>
    <s v="No"/>
    <s v="Yes"/>
    <s v="No"/>
    <x v="2"/>
    <x v="3"/>
    <s v="Direct Debit"/>
    <s v="(blank)"/>
    <s v="(blank)"/>
    <n v="1"/>
    <m/>
    <n v="36"/>
    <n v="2"/>
    <n v="0"/>
    <n v="0"/>
    <n v="2"/>
    <x v="0"/>
  </r>
  <r>
    <x v="1"/>
    <x v="69"/>
    <s v="No"/>
    <x v="0"/>
    <x v="31"/>
    <s v="Female"/>
    <x v="29"/>
    <s v="No"/>
    <s v="No"/>
    <m/>
    <x v="1"/>
    <x v="0"/>
    <m/>
    <m/>
    <m/>
    <n v="1"/>
    <m/>
    <n v="52"/>
    <n v="0"/>
    <n v="0"/>
    <n v="0"/>
    <n v="1"/>
    <x v="0"/>
  </r>
  <r>
    <x v="1"/>
    <x v="69"/>
    <s v="No"/>
    <x v="0"/>
    <x v="31"/>
    <s v="Male"/>
    <x v="56"/>
    <s v="No"/>
    <s v="No"/>
    <m/>
    <x v="1"/>
    <x v="0"/>
    <m/>
    <m/>
    <m/>
    <n v="1"/>
    <m/>
    <n v="54"/>
    <n v="3"/>
    <n v="0"/>
    <n v="0"/>
    <n v="4"/>
    <x v="0"/>
  </r>
  <r>
    <x v="1"/>
    <x v="69"/>
    <s v="No"/>
    <x v="0"/>
    <x v="31"/>
    <s v="Male"/>
    <x v="27"/>
    <s v="No"/>
    <s v="No"/>
    <m/>
    <x v="1"/>
    <x v="0"/>
    <m/>
    <m/>
    <m/>
    <n v="1"/>
    <m/>
    <n v="33"/>
    <n v="0"/>
    <n v="0"/>
    <n v="0"/>
    <n v="15"/>
    <x v="2"/>
  </r>
  <r>
    <x v="1"/>
    <x v="69"/>
    <s v="No"/>
    <x v="0"/>
    <x v="33"/>
    <s v="Female"/>
    <x v="66"/>
    <s v="No"/>
    <s v="Yes"/>
    <s v="No"/>
    <x v="2"/>
    <x v="2"/>
    <s v="Direct Debit"/>
    <s v="(blank)"/>
    <s v="(blank)"/>
    <n v="1"/>
    <m/>
    <n v="65"/>
    <n v="0"/>
    <n v="0"/>
    <n v="0"/>
    <n v="5"/>
    <x v="1"/>
  </r>
  <r>
    <x v="1"/>
    <x v="69"/>
    <s v="No"/>
    <x v="0"/>
    <x v="33"/>
    <s v="Male"/>
    <x v="0"/>
    <s v="Yes"/>
    <s v="No"/>
    <m/>
    <x v="0"/>
    <x v="0"/>
    <m/>
    <m/>
    <m/>
    <n v="2"/>
    <m/>
    <n v="42"/>
    <n v="0"/>
    <n v="0"/>
    <n v="0"/>
    <n v="23"/>
    <x v="2"/>
  </r>
  <r>
    <x v="1"/>
    <x v="69"/>
    <s v="No"/>
    <x v="0"/>
    <x v="34"/>
    <s v="Female"/>
    <x v="40"/>
    <s v="No"/>
    <s v="Yes"/>
    <s v="No"/>
    <x v="2"/>
    <x v="2"/>
    <s v="Direct Debit"/>
    <s v="(blank)"/>
    <s v="(blank)"/>
    <n v="1"/>
    <m/>
    <n v="43"/>
    <n v="0"/>
    <n v="0"/>
    <n v="0"/>
    <n v="3"/>
    <x v="0"/>
  </r>
  <r>
    <x v="1"/>
    <x v="69"/>
    <s v="No"/>
    <x v="0"/>
    <x v="37"/>
    <s v="Male"/>
    <x v="6"/>
    <s v="No"/>
    <s v="No"/>
    <m/>
    <x v="1"/>
    <x v="0"/>
    <m/>
    <m/>
    <m/>
    <n v="1"/>
    <m/>
    <n v="29"/>
    <n v="1"/>
    <n v="0"/>
    <n v="0"/>
    <n v="7"/>
    <x v="1"/>
  </r>
  <r>
    <x v="1"/>
    <x v="69"/>
    <s v="No"/>
    <x v="0"/>
    <x v="38"/>
    <s v="Male"/>
    <x v="57"/>
    <s v="Yes"/>
    <s v="No"/>
    <m/>
    <x v="0"/>
    <x v="0"/>
    <m/>
    <m/>
    <m/>
    <n v="1"/>
    <m/>
    <n v="30"/>
    <n v="2"/>
    <n v="0"/>
    <n v="0"/>
    <n v="10"/>
    <x v="1"/>
  </r>
  <r>
    <x v="1"/>
    <x v="69"/>
    <s v="No"/>
    <x v="0"/>
    <x v="38"/>
    <s v="Male"/>
    <x v="48"/>
    <s v="No"/>
    <s v="No"/>
    <m/>
    <x v="1"/>
    <x v="0"/>
    <m/>
    <m/>
    <m/>
    <n v="1"/>
    <m/>
    <n v="43"/>
    <n v="0"/>
    <n v="0"/>
    <n v="0"/>
    <n v="6"/>
    <x v="1"/>
  </r>
  <r>
    <x v="1"/>
    <x v="69"/>
    <s v="No"/>
    <x v="0"/>
    <x v="38"/>
    <s v="Male"/>
    <x v="23"/>
    <s v="No"/>
    <s v="No"/>
    <m/>
    <x v="1"/>
    <x v="0"/>
    <m/>
    <m/>
    <m/>
    <n v="1"/>
    <m/>
    <n v="45"/>
    <n v="0"/>
    <n v="0"/>
    <n v="0"/>
    <n v="6"/>
    <x v="1"/>
  </r>
  <r>
    <x v="1"/>
    <x v="69"/>
    <s v="No"/>
    <x v="0"/>
    <x v="39"/>
    <s v="Male"/>
    <x v="14"/>
    <s v="No"/>
    <s v="Yes"/>
    <s v="Yes"/>
    <x v="2"/>
    <x v="2"/>
    <s v="Credit Card"/>
    <s v="(blank)"/>
    <s v="(blank)"/>
    <n v="1"/>
    <m/>
    <n v="42"/>
    <n v="0"/>
    <n v="0"/>
    <n v="0"/>
    <n v="8"/>
    <x v="1"/>
  </r>
  <r>
    <x v="1"/>
    <x v="69"/>
    <s v="No"/>
    <x v="0"/>
    <x v="41"/>
    <s v="Male"/>
    <x v="18"/>
    <s v="Yes"/>
    <s v="No"/>
    <m/>
    <x v="0"/>
    <x v="0"/>
    <m/>
    <m/>
    <m/>
    <n v="1"/>
    <n v="1"/>
    <n v="65"/>
    <n v="3"/>
    <n v="10.8"/>
    <n v="0"/>
    <n v="9"/>
    <x v="1"/>
  </r>
  <r>
    <x v="1"/>
    <x v="69"/>
    <s v="No"/>
    <x v="0"/>
    <x v="42"/>
    <s v="Male"/>
    <x v="6"/>
    <s v="No"/>
    <s v="No"/>
    <m/>
    <x v="1"/>
    <x v="0"/>
    <m/>
    <m/>
    <m/>
    <n v="1"/>
    <m/>
    <n v="37"/>
    <n v="2"/>
    <n v="0"/>
    <n v="0"/>
    <n v="1"/>
    <x v="0"/>
  </r>
  <r>
    <x v="1"/>
    <x v="69"/>
    <s v="No"/>
    <x v="0"/>
    <x v="42"/>
    <s v="Male"/>
    <x v="31"/>
    <s v="No"/>
    <s v="Yes"/>
    <s v="No"/>
    <x v="2"/>
    <x v="2"/>
    <s v="Direct Debit"/>
    <s v="(blank)"/>
    <s v="(blank)"/>
    <n v="1"/>
    <m/>
    <n v="33"/>
    <n v="0"/>
    <n v="0"/>
    <n v="0"/>
    <n v="9"/>
    <x v="1"/>
  </r>
  <r>
    <x v="1"/>
    <x v="69"/>
    <s v="No"/>
    <x v="0"/>
    <x v="43"/>
    <s v="Female"/>
    <x v="39"/>
    <s v="No"/>
    <s v="No"/>
    <m/>
    <x v="1"/>
    <x v="0"/>
    <m/>
    <m/>
    <m/>
    <n v="1"/>
    <m/>
    <n v="19"/>
    <n v="2"/>
    <n v="0"/>
    <n v="0"/>
    <n v="6"/>
    <x v="1"/>
  </r>
  <r>
    <x v="1"/>
    <x v="69"/>
    <s v="No"/>
    <x v="0"/>
    <x v="43"/>
    <s v="Male"/>
    <x v="47"/>
    <s v="No"/>
    <s v="No"/>
    <m/>
    <x v="1"/>
    <x v="0"/>
    <m/>
    <m/>
    <m/>
    <n v="1"/>
    <m/>
    <n v="28"/>
    <n v="0"/>
    <n v="0"/>
    <n v="0"/>
    <n v="4"/>
    <x v="0"/>
  </r>
  <r>
    <x v="1"/>
    <x v="69"/>
    <s v="No"/>
    <x v="0"/>
    <x v="43"/>
    <s v="Male"/>
    <x v="45"/>
    <s v="No"/>
    <s v="Yes"/>
    <s v="No"/>
    <x v="2"/>
    <x v="2"/>
    <s v="Credit Card"/>
    <s v="(blank)"/>
    <s v="(blank)"/>
    <n v="1"/>
    <m/>
    <n v="35"/>
    <n v="0"/>
    <n v="0"/>
    <n v="0"/>
    <n v="5"/>
    <x v="1"/>
  </r>
  <r>
    <x v="1"/>
    <x v="69"/>
    <s v="No"/>
    <x v="0"/>
    <x v="44"/>
    <s v="Female"/>
    <x v="30"/>
    <s v="No"/>
    <s v="Yes"/>
    <s v="No"/>
    <x v="2"/>
    <x v="2"/>
    <s v="Direct Debit"/>
    <s v="(blank)"/>
    <s v="(blank)"/>
    <n v="1"/>
    <m/>
    <n v="47"/>
    <n v="0"/>
    <n v="0"/>
    <n v="0"/>
    <n v="1"/>
    <x v="0"/>
  </r>
  <r>
    <x v="1"/>
    <x v="69"/>
    <s v="No"/>
    <x v="0"/>
    <x v="47"/>
    <s v="Female"/>
    <x v="34"/>
    <s v="No"/>
    <s v="No"/>
    <m/>
    <x v="1"/>
    <x v="0"/>
    <m/>
    <m/>
    <m/>
    <n v="1"/>
    <m/>
    <n v="48"/>
    <n v="1"/>
    <n v="0"/>
    <n v="0"/>
    <n v="8"/>
    <x v="1"/>
  </r>
  <r>
    <x v="1"/>
    <x v="69"/>
    <s v="No"/>
    <x v="0"/>
    <x v="47"/>
    <s v="Female"/>
    <x v="56"/>
    <s v="No"/>
    <s v="No"/>
    <m/>
    <x v="1"/>
    <x v="0"/>
    <m/>
    <m/>
    <m/>
    <n v="1"/>
    <m/>
    <n v="31"/>
    <n v="1"/>
    <n v="0"/>
    <n v="0"/>
    <n v="2"/>
    <x v="0"/>
  </r>
  <r>
    <x v="1"/>
    <x v="69"/>
    <s v="No"/>
    <x v="0"/>
    <x v="47"/>
    <s v="Female"/>
    <x v="12"/>
    <s v="No"/>
    <s v="No"/>
    <m/>
    <x v="1"/>
    <x v="0"/>
    <m/>
    <m/>
    <m/>
    <n v="1"/>
    <m/>
    <n v="51"/>
    <n v="0"/>
    <n v="0"/>
    <n v="0"/>
    <n v="3"/>
    <x v="0"/>
  </r>
  <r>
    <x v="1"/>
    <x v="69"/>
    <s v="No"/>
    <x v="1"/>
    <x v="8"/>
    <s v="Male"/>
    <x v="63"/>
    <s v="No"/>
    <s v="Yes"/>
    <s v="No"/>
    <x v="2"/>
    <x v="2"/>
    <s v="Credit Card"/>
    <s v="(blank)"/>
    <s v="(blank)"/>
    <n v="1"/>
    <m/>
    <n v="59"/>
    <n v="0"/>
    <n v="0"/>
    <n v="0"/>
    <n v="9"/>
    <x v="1"/>
  </r>
  <r>
    <x v="1"/>
    <x v="69"/>
    <s v="No"/>
    <x v="1"/>
    <x v="15"/>
    <s v="Male"/>
    <x v="15"/>
    <s v="Yes"/>
    <s v="No"/>
    <m/>
    <x v="0"/>
    <x v="0"/>
    <m/>
    <m/>
    <m/>
    <n v="1"/>
    <m/>
    <n v="45"/>
    <n v="0"/>
    <n v="0"/>
    <n v="0"/>
    <n v="12"/>
    <x v="2"/>
  </r>
  <r>
    <x v="1"/>
    <x v="69"/>
    <s v="No"/>
    <x v="1"/>
    <x v="22"/>
    <s v="Male"/>
    <x v="18"/>
    <s v="Yes"/>
    <s v="No"/>
    <m/>
    <x v="0"/>
    <x v="0"/>
    <m/>
    <m/>
    <m/>
    <n v="1"/>
    <m/>
    <n v="44"/>
    <n v="0"/>
    <n v="0"/>
    <n v="0"/>
    <n v="20"/>
    <x v="2"/>
  </r>
  <r>
    <x v="1"/>
    <x v="69"/>
    <s v="Yes"/>
    <x v="0"/>
    <x v="0"/>
    <s v="Male"/>
    <x v="53"/>
    <s v="No"/>
    <s v="Yes"/>
    <s v="No"/>
    <x v="2"/>
    <x v="3"/>
    <s v="Credit Card"/>
    <s v="(blank)"/>
    <s v="(blank)"/>
    <n v="1"/>
    <m/>
    <n v="27"/>
    <n v="1"/>
    <n v="163.80000000000001"/>
    <n v="0"/>
    <n v="8"/>
    <x v="1"/>
  </r>
  <r>
    <x v="1"/>
    <x v="69"/>
    <s v="Yes"/>
    <x v="0"/>
    <x v="1"/>
    <s v="Female"/>
    <x v="18"/>
    <s v="Yes"/>
    <s v="No"/>
    <m/>
    <x v="0"/>
    <x v="0"/>
    <m/>
    <m/>
    <m/>
    <n v="1"/>
    <m/>
    <n v="28"/>
    <n v="0"/>
    <n v="147"/>
    <n v="0"/>
    <n v="7"/>
    <x v="1"/>
  </r>
  <r>
    <x v="1"/>
    <x v="69"/>
    <s v="Yes"/>
    <x v="0"/>
    <x v="4"/>
    <s v="Male"/>
    <x v="16"/>
    <s v="Yes"/>
    <s v="No"/>
    <m/>
    <x v="0"/>
    <x v="0"/>
    <m/>
    <m/>
    <m/>
    <n v="1"/>
    <m/>
    <n v="21"/>
    <n v="0"/>
    <n v="152.6"/>
    <n v="0"/>
    <n v="19"/>
    <x v="2"/>
  </r>
  <r>
    <x v="1"/>
    <x v="69"/>
    <s v="Yes"/>
    <x v="0"/>
    <x v="4"/>
    <s v="Male"/>
    <x v="17"/>
    <s v="Yes"/>
    <s v="No"/>
    <m/>
    <x v="0"/>
    <x v="0"/>
    <m/>
    <m/>
    <m/>
    <n v="1"/>
    <m/>
    <n v="21"/>
    <n v="0"/>
    <n v="173.6"/>
    <n v="0"/>
    <n v="12"/>
    <x v="2"/>
  </r>
  <r>
    <x v="1"/>
    <x v="69"/>
    <s v="Yes"/>
    <x v="0"/>
    <x v="5"/>
    <s v="Male"/>
    <x v="34"/>
    <s v="No"/>
    <s v="No"/>
    <m/>
    <x v="1"/>
    <x v="0"/>
    <m/>
    <m/>
    <m/>
    <n v="1"/>
    <m/>
    <n v="32"/>
    <n v="0"/>
    <n v="211.8"/>
    <n v="0"/>
    <n v="12"/>
    <x v="2"/>
  </r>
  <r>
    <x v="1"/>
    <x v="69"/>
    <s v="Yes"/>
    <x v="0"/>
    <x v="8"/>
    <s v="Female"/>
    <x v="32"/>
    <s v="No"/>
    <s v="No"/>
    <m/>
    <x v="1"/>
    <x v="0"/>
    <m/>
    <m/>
    <m/>
    <n v="1"/>
    <m/>
    <n v="38"/>
    <n v="0"/>
    <n v="180.6"/>
    <n v="0"/>
    <n v="13"/>
    <x v="2"/>
  </r>
  <r>
    <x v="1"/>
    <x v="69"/>
    <s v="Yes"/>
    <x v="0"/>
    <x v="8"/>
    <s v="Female"/>
    <x v="45"/>
    <s v="No"/>
    <s v="Yes"/>
    <s v="No"/>
    <x v="2"/>
    <x v="2"/>
    <s v="Credit Card"/>
    <s v="(blank)"/>
    <s v="(blank)"/>
    <n v="1"/>
    <m/>
    <n v="45"/>
    <n v="0"/>
    <n v="131.30000000000001"/>
    <n v="0"/>
    <n v="6"/>
    <x v="1"/>
  </r>
  <r>
    <x v="1"/>
    <x v="69"/>
    <s v="Yes"/>
    <x v="0"/>
    <x v="49"/>
    <s v="Female"/>
    <x v="4"/>
    <s v="Yes"/>
    <s v="No"/>
    <m/>
    <x v="0"/>
    <x v="0"/>
    <m/>
    <m/>
    <m/>
    <n v="1"/>
    <m/>
    <n v="32"/>
    <n v="1"/>
    <n v="217"/>
    <n v="0"/>
    <n v="21"/>
    <x v="2"/>
  </r>
  <r>
    <x v="1"/>
    <x v="69"/>
    <s v="Yes"/>
    <x v="0"/>
    <x v="49"/>
    <s v="Male"/>
    <x v="18"/>
    <s v="Yes"/>
    <s v="No"/>
    <m/>
    <x v="0"/>
    <x v="0"/>
    <m/>
    <m/>
    <m/>
    <n v="1"/>
    <m/>
    <n v="58"/>
    <n v="2"/>
    <n v="423.5"/>
    <n v="0"/>
    <n v="15"/>
    <x v="2"/>
  </r>
  <r>
    <x v="1"/>
    <x v="69"/>
    <s v="Yes"/>
    <x v="0"/>
    <x v="12"/>
    <s v="Male"/>
    <x v="0"/>
    <s v="Yes"/>
    <s v="No"/>
    <m/>
    <x v="0"/>
    <x v="0"/>
    <m/>
    <m/>
    <m/>
    <n v="1"/>
    <m/>
    <n v="52"/>
    <n v="0"/>
    <n v="211.8"/>
    <n v="0"/>
    <n v="30"/>
    <x v="2"/>
  </r>
  <r>
    <x v="1"/>
    <x v="69"/>
    <s v="Yes"/>
    <x v="0"/>
    <x v="12"/>
    <s v="Male"/>
    <x v="37"/>
    <s v="No"/>
    <s v="No"/>
    <m/>
    <x v="1"/>
    <x v="0"/>
    <m/>
    <m/>
    <m/>
    <n v="1"/>
    <m/>
    <n v="37"/>
    <n v="0"/>
    <n v="315"/>
    <n v="0"/>
    <n v="4"/>
    <x v="0"/>
  </r>
  <r>
    <x v="1"/>
    <x v="69"/>
    <s v="Yes"/>
    <x v="0"/>
    <x v="13"/>
    <s v="Male"/>
    <x v="15"/>
    <s v="Yes"/>
    <s v="No"/>
    <m/>
    <x v="0"/>
    <x v="0"/>
    <m/>
    <m/>
    <m/>
    <n v="1"/>
    <m/>
    <n v="48"/>
    <n v="0"/>
    <n v="183.8"/>
    <n v="0"/>
    <n v="24"/>
    <x v="2"/>
  </r>
  <r>
    <x v="1"/>
    <x v="69"/>
    <s v="Yes"/>
    <x v="0"/>
    <x v="13"/>
    <s v="Male"/>
    <x v="29"/>
    <s v="No"/>
    <s v="No"/>
    <m/>
    <x v="1"/>
    <x v="0"/>
    <m/>
    <m/>
    <m/>
    <n v="1"/>
    <m/>
    <n v="29"/>
    <n v="0"/>
    <n v="392"/>
    <n v="0"/>
    <n v="5"/>
    <x v="1"/>
  </r>
  <r>
    <x v="1"/>
    <x v="69"/>
    <s v="Yes"/>
    <x v="0"/>
    <x v="16"/>
    <s v="Male"/>
    <x v="25"/>
    <s v="No"/>
    <s v="No"/>
    <m/>
    <x v="1"/>
    <x v="0"/>
    <m/>
    <m/>
    <m/>
    <n v="1"/>
    <n v="1"/>
    <n v="43"/>
    <n v="0"/>
    <n v="180.6"/>
    <n v="0"/>
    <n v="12"/>
    <x v="2"/>
  </r>
  <r>
    <x v="1"/>
    <x v="69"/>
    <s v="Yes"/>
    <x v="0"/>
    <x v="19"/>
    <s v="Female"/>
    <x v="19"/>
    <s v="Yes"/>
    <s v="No"/>
    <m/>
    <x v="0"/>
    <x v="0"/>
    <m/>
    <m/>
    <m/>
    <n v="1"/>
    <m/>
    <n v="38"/>
    <n v="0"/>
    <n v="220.5"/>
    <n v="0"/>
    <n v="9"/>
    <x v="1"/>
  </r>
  <r>
    <x v="1"/>
    <x v="69"/>
    <s v="Yes"/>
    <x v="0"/>
    <x v="19"/>
    <s v="Male"/>
    <x v="16"/>
    <s v="Yes"/>
    <s v="No"/>
    <m/>
    <x v="0"/>
    <x v="0"/>
    <m/>
    <m/>
    <m/>
    <n v="1"/>
    <m/>
    <n v="45"/>
    <n v="0"/>
    <n v="65.8"/>
    <n v="0"/>
    <n v="15"/>
    <x v="2"/>
  </r>
  <r>
    <x v="1"/>
    <x v="69"/>
    <s v="Yes"/>
    <x v="0"/>
    <x v="19"/>
    <s v="Male"/>
    <x v="9"/>
    <s v="No"/>
    <s v="No"/>
    <m/>
    <x v="1"/>
    <x v="0"/>
    <m/>
    <m/>
    <m/>
    <n v="1"/>
    <m/>
    <n v="41"/>
    <n v="2"/>
    <n v="245"/>
    <n v="0"/>
    <n v="3"/>
    <x v="0"/>
  </r>
  <r>
    <x v="1"/>
    <x v="69"/>
    <s v="Yes"/>
    <x v="0"/>
    <x v="20"/>
    <s v="Female"/>
    <x v="0"/>
    <s v="Yes"/>
    <s v="No"/>
    <m/>
    <x v="0"/>
    <x v="0"/>
    <m/>
    <m/>
    <m/>
    <n v="1"/>
    <m/>
    <n v="24"/>
    <n v="0"/>
    <n v="430.5"/>
    <n v="0"/>
    <n v="15"/>
    <x v="2"/>
  </r>
  <r>
    <x v="1"/>
    <x v="69"/>
    <s v="Yes"/>
    <x v="0"/>
    <x v="50"/>
    <s v="Male"/>
    <x v="19"/>
    <s v="Yes"/>
    <s v="No"/>
    <m/>
    <x v="0"/>
    <x v="0"/>
    <m/>
    <m/>
    <m/>
    <n v="1"/>
    <m/>
    <n v="36"/>
    <n v="0"/>
    <n v="262.5"/>
    <n v="0"/>
    <n v="14"/>
    <x v="2"/>
  </r>
  <r>
    <x v="1"/>
    <x v="69"/>
    <s v="Yes"/>
    <x v="0"/>
    <x v="50"/>
    <s v="Male"/>
    <x v="46"/>
    <s v="No"/>
    <s v="No"/>
    <m/>
    <x v="1"/>
    <x v="0"/>
    <m/>
    <m/>
    <m/>
    <n v="1"/>
    <m/>
    <n v="38"/>
    <n v="0"/>
    <n v="235.7"/>
    <n v="0"/>
    <n v="9"/>
    <x v="1"/>
  </r>
  <r>
    <x v="1"/>
    <x v="69"/>
    <s v="Yes"/>
    <x v="0"/>
    <x v="50"/>
    <s v="Male"/>
    <x v="47"/>
    <s v="No"/>
    <s v="No"/>
    <m/>
    <x v="1"/>
    <x v="0"/>
    <m/>
    <m/>
    <m/>
    <n v="1"/>
    <m/>
    <n v="56"/>
    <n v="1"/>
    <n v="177.8"/>
    <n v="0"/>
    <n v="8"/>
    <x v="1"/>
  </r>
  <r>
    <x v="1"/>
    <x v="69"/>
    <s v="Yes"/>
    <x v="0"/>
    <x v="22"/>
    <s v="Male"/>
    <x v="63"/>
    <s v="No"/>
    <s v="Yes"/>
    <s v="No"/>
    <x v="2"/>
    <x v="2"/>
    <s v="Direct Debit"/>
    <s v="(blank)"/>
    <s v="(blank)"/>
    <n v="1"/>
    <m/>
    <n v="64"/>
    <n v="0"/>
    <n v="182"/>
    <n v="0"/>
    <n v="4"/>
    <x v="0"/>
  </r>
  <r>
    <x v="1"/>
    <x v="69"/>
    <s v="Yes"/>
    <x v="0"/>
    <x v="25"/>
    <s v="Female"/>
    <x v="38"/>
    <s v="No"/>
    <s v="No"/>
    <m/>
    <x v="1"/>
    <x v="0"/>
    <m/>
    <m/>
    <m/>
    <n v="1"/>
    <m/>
    <n v="53"/>
    <n v="0"/>
    <n v="343"/>
    <n v="0"/>
    <n v="6"/>
    <x v="1"/>
  </r>
  <r>
    <x v="1"/>
    <x v="69"/>
    <s v="Yes"/>
    <x v="0"/>
    <x v="28"/>
    <s v="Male"/>
    <x v="4"/>
    <s v="Yes"/>
    <s v="No"/>
    <m/>
    <x v="0"/>
    <x v="0"/>
    <m/>
    <m/>
    <m/>
    <n v="1"/>
    <m/>
    <n v="24"/>
    <n v="0"/>
    <n v="179.2"/>
    <n v="0"/>
    <n v="24"/>
    <x v="2"/>
  </r>
  <r>
    <x v="1"/>
    <x v="69"/>
    <s v="Yes"/>
    <x v="0"/>
    <x v="34"/>
    <s v="Male"/>
    <x v="29"/>
    <s v="No"/>
    <s v="No"/>
    <m/>
    <x v="1"/>
    <x v="0"/>
    <m/>
    <m/>
    <m/>
    <n v="1"/>
    <m/>
    <n v="60"/>
    <n v="0"/>
    <n v="171.5"/>
    <n v="0"/>
    <n v="9"/>
    <x v="1"/>
  </r>
  <r>
    <x v="1"/>
    <x v="69"/>
    <s v="Yes"/>
    <x v="0"/>
    <x v="36"/>
    <s v="Female"/>
    <x v="14"/>
    <s v="No"/>
    <s v="No"/>
    <m/>
    <x v="1"/>
    <x v="0"/>
    <m/>
    <m/>
    <m/>
    <n v="1"/>
    <m/>
    <n v="45"/>
    <n v="0"/>
    <n v="161"/>
    <n v="0"/>
    <n v="11"/>
    <x v="2"/>
  </r>
  <r>
    <x v="1"/>
    <x v="69"/>
    <s v="Yes"/>
    <x v="0"/>
    <x v="37"/>
    <s v="Female"/>
    <x v="11"/>
    <s v="No"/>
    <s v="No"/>
    <m/>
    <x v="1"/>
    <x v="0"/>
    <m/>
    <m/>
    <m/>
    <n v="1"/>
    <m/>
    <n v="40"/>
    <n v="1"/>
    <n v="329"/>
    <n v="0"/>
    <n v="11"/>
    <x v="2"/>
  </r>
  <r>
    <x v="1"/>
    <x v="69"/>
    <s v="Yes"/>
    <x v="0"/>
    <x v="37"/>
    <s v="Female"/>
    <x v="22"/>
    <s v="No"/>
    <s v="Yes"/>
    <s v="No"/>
    <x v="2"/>
    <x v="2"/>
    <s v="Credit Card"/>
    <s v="Competitor"/>
    <s v="Competitor made better offer"/>
    <n v="1"/>
    <n v="1"/>
    <n v="45"/>
    <n v="3"/>
    <n v="197.4"/>
    <n v="0"/>
    <n v="3"/>
    <x v="0"/>
  </r>
  <r>
    <x v="1"/>
    <x v="69"/>
    <s v="Yes"/>
    <x v="0"/>
    <x v="40"/>
    <s v="Female"/>
    <x v="36"/>
    <s v="No"/>
    <s v="No"/>
    <m/>
    <x v="1"/>
    <x v="0"/>
    <m/>
    <m/>
    <m/>
    <n v="1"/>
    <n v="1"/>
    <n v="73"/>
    <n v="2"/>
    <n v="2.8"/>
    <n v="0"/>
    <n v="26"/>
    <x v="2"/>
  </r>
  <r>
    <x v="1"/>
    <x v="69"/>
    <s v="Yes"/>
    <x v="0"/>
    <x v="44"/>
    <s v="Male"/>
    <x v="41"/>
    <s v="No"/>
    <s v="No"/>
    <m/>
    <x v="1"/>
    <x v="0"/>
    <m/>
    <m/>
    <m/>
    <n v="1"/>
    <m/>
    <n v="35"/>
    <n v="0"/>
    <n v="280"/>
    <n v="0"/>
    <n v="1"/>
    <x v="0"/>
  </r>
  <r>
    <x v="1"/>
    <x v="69"/>
    <s v="Yes"/>
    <x v="0"/>
    <x v="46"/>
    <s v="Female"/>
    <x v="3"/>
    <s v="No"/>
    <s v="No"/>
    <m/>
    <x v="1"/>
    <x v="0"/>
    <m/>
    <m/>
    <m/>
    <n v="1"/>
    <m/>
    <n v="51"/>
    <n v="0"/>
    <n v="402.5"/>
    <n v="0"/>
    <n v="10"/>
    <x v="1"/>
  </r>
  <r>
    <x v="1"/>
    <x v="69"/>
    <s v="Yes"/>
    <x v="1"/>
    <x v="2"/>
    <s v="Female"/>
    <x v="56"/>
    <s v="No"/>
    <s v="No"/>
    <m/>
    <x v="1"/>
    <x v="0"/>
    <m/>
    <m/>
    <m/>
    <n v="1"/>
    <m/>
    <n v="52"/>
    <n v="0"/>
    <n v="0"/>
    <n v="0"/>
    <n v="3"/>
    <x v="0"/>
  </r>
  <r>
    <x v="1"/>
    <x v="69"/>
    <s v="Yes"/>
    <x v="1"/>
    <x v="2"/>
    <s v="Male"/>
    <x v="8"/>
    <s v="No"/>
    <s v="No"/>
    <m/>
    <x v="1"/>
    <x v="0"/>
    <m/>
    <m/>
    <m/>
    <n v="1"/>
    <m/>
    <n v="17"/>
    <n v="0"/>
    <n v="0"/>
    <n v="0"/>
    <n v="5"/>
    <x v="1"/>
  </r>
  <r>
    <x v="1"/>
    <x v="69"/>
    <s v="Yes"/>
    <x v="1"/>
    <x v="7"/>
    <s v="Male"/>
    <x v="12"/>
    <s v="No"/>
    <s v="No"/>
    <m/>
    <x v="1"/>
    <x v="0"/>
    <m/>
    <m/>
    <m/>
    <n v="1"/>
    <m/>
    <n v="67"/>
    <n v="0"/>
    <n v="0"/>
    <n v="0"/>
    <n v="1"/>
    <x v="0"/>
  </r>
  <r>
    <x v="1"/>
    <x v="69"/>
    <s v="Yes"/>
    <x v="1"/>
    <x v="8"/>
    <s v="Male"/>
    <x v="55"/>
    <s v="No"/>
    <s v="Yes"/>
    <s v="Yes"/>
    <x v="2"/>
    <x v="2"/>
    <s v="Credit Card"/>
    <s v="(blank)"/>
    <s v="(blank)"/>
    <n v="1"/>
    <m/>
    <n v="27"/>
    <n v="0"/>
    <n v="0"/>
    <n v="0"/>
    <n v="13"/>
    <x v="2"/>
  </r>
  <r>
    <x v="1"/>
    <x v="69"/>
    <s v="Yes"/>
    <x v="1"/>
    <x v="20"/>
    <s v="Female"/>
    <x v="25"/>
    <s v="No"/>
    <s v="No"/>
    <m/>
    <x v="1"/>
    <x v="0"/>
    <m/>
    <m/>
    <m/>
    <n v="1"/>
    <m/>
    <n v="41"/>
    <n v="0"/>
    <n v="0"/>
    <n v="0"/>
    <n v="3"/>
    <x v="0"/>
  </r>
  <r>
    <x v="1"/>
    <x v="69"/>
    <s v="Yes"/>
    <x v="1"/>
    <x v="30"/>
    <s v="Male"/>
    <x v="13"/>
    <s v="Yes"/>
    <s v="No"/>
    <m/>
    <x v="0"/>
    <x v="0"/>
    <m/>
    <m/>
    <m/>
    <n v="1"/>
    <m/>
    <n v="17"/>
    <n v="0"/>
    <n v="0"/>
    <n v="0"/>
    <n v="15"/>
    <x v="2"/>
  </r>
  <r>
    <x v="1"/>
    <x v="69"/>
    <s v="Yes"/>
    <x v="1"/>
    <x v="35"/>
    <s v="Female"/>
    <x v="0"/>
    <s v="Yes"/>
    <s v="No"/>
    <m/>
    <x v="0"/>
    <x v="0"/>
    <m/>
    <m/>
    <m/>
    <n v="1"/>
    <m/>
    <n v="54"/>
    <n v="0"/>
    <n v="0"/>
    <n v="0"/>
    <n v="14"/>
    <x v="2"/>
  </r>
  <r>
    <x v="1"/>
    <x v="70"/>
    <s v="No"/>
    <x v="0"/>
    <x v="0"/>
    <s v="Male"/>
    <x v="21"/>
    <s v="No"/>
    <s v="No"/>
    <m/>
    <x v="1"/>
    <x v="0"/>
    <m/>
    <m/>
    <m/>
    <n v="1"/>
    <m/>
    <n v="40"/>
    <n v="0"/>
    <n v="0"/>
    <n v="0"/>
    <n v="15"/>
    <x v="2"/>
  </r>
  <r>
    <x v="1"/>
    <x v="70"/>
    <s v="No"/>
    <x v="0"/>
    <x v="1"/>
    <s v="Male"/>
    <x v="24"/>
    <s v="No"/>
    <s v="No"/>
    <m/>
    <x v="1"/>
    <x v="0"/>
    <m/>
    <m/>
    <m/>
    <n v="1"/>
    <m/>
    <n v="42"/>
    <n v="1"/>
    <n v="0"/>
    <n v="0"/>
    <n v="2"/>
    <x v="0"/>
  </r>
  <r>
    <x v="1"/>
    <x v="70"/>
    <s v="No"/>
    <x v="0"/>
    <x v="2"/>
    <s v="Male"/>
    <x v="55"/>
    <s v="No"/>
    <s v="Yes"/>
    <s v="No"/>
    <x v="2"/>
    <x v="2"/>
    <s v="Direct Debit"/>
    <s v="(blank)"/>
    <s v="(blank)"/>
    <n v="1"/>
    <m/>
    <n v="50"/>
    <n v="0"/>
    <n v="0"/>
    <n v="0"/>
    <n v="6"/>
    <x v="1"/>
  </r>
  <r>
    <x v="1"/>
    <x v="70"/>
    <s v="No"/>
    <x v="0"/>
    <x v="3"/>
    <s v="Female"/>
    <x v="27"/>
    <s v="No"/>
    <s v="No"/>
    <m/>
    <x v="1"/>
    <x v="0"/>
    <m/>
    <m/>
    <m/>
    <n v="1"/>
    <m/>
    <n v="20"/>
    <n v="0"/>
    <n v="0"/>
    <n v="0"/>
    <n v="11"/>
    <x v="2"/>
  </r>
  <r>
    <x v="1"/>
    <x v="70"/>
    <s v="No"/>
    <x v="0"/>
    <x v="4"/>
    <s v="Female"/>
    <x v="50"/>
    <s v="No"/>
    <s v="No"/>
    <m/>
    <x v="1"/>
    <x v="0"/>
    <m/>
    <m/>
    <m/>
    <n v="1"/>
    <m/>
    <n v="29"/>
    <n v="1"/>
    <n v="0"/>
    <n v="0"/>
    <n v="2"/>
    <x v="0"/>
  </r>
  <r>
    <x v="1"/>
    <x v="70"/>
    <s v="No"/>
    <x v="0"/>
    <x v="4"/>
    <s v="Female"/>
    <x v="12"/>
    <s v="No"/>
    <s v="No"/>
    <m/>
    <x v="1"/>
    <x v="0"/>
    <m/>
    <m/>
    <m/>
    <n v="1"/>
    <m/>
    <n v="68"/>
    <n v="0"/>
    <n v="0"/>
    <n v="0"/>
    <n v="5"/>
    <x v="1"/>
  </r>
  <r>
    <x v="1"/>
    <x v="70"/>
    <s v="No"/>
    <x v="0"/>
    <x v="4"/>
    <s v="Male"/>
    <x v="13"/>
    <s v="Yes"/>
    <s v="No"/>
    <m/>
    <x v="0"/>
    <x v="0"/>
    <m/>
    <m/>
    <m/>
    <n v="1"/>
    <m/>
    <n v="41"/>
    <n v="2"/>
    <n v="0"/>
    <n v="0"/>
    <n v="27"/>
    <x v="2"/>
  </r>
  <r>
    <x v="1"/>
    <x v="70"/>
    <s v="No"/>
    <x v="0"/>
    <x v="4"/>
    <s v="Male"/>
    <x v="11"/>
    <s v="No"/>
    <s v="No"/>
    <m/>
    <x v="1"/>
    <x v="0"/>
    <m/>
    <m/>
    <m/>
    <n v="1"/>
    <m/>
    <n v="59"/>
    <n v="2"/>
    <n v="0"/>
    <n v="0"/>
    <n v="4"/>
    <x v="0"/>
  </r>
  <r>
    <x v="1"/>
    <x v="70"/>
    <s v="No"/>
    <x v="0"/>
    <x v="4"/>
    <s v="Male"/>
    <x v="26"/>
    <s v="No"/>
    <s v="No"/>
    <m/>
    <x v="1"/>
    <x v="0"/>
    <m/>
    <m/>
    <m/>
    <n v="1"/>
    <m/>
    <n v="43"/>
    <n v="0"/>
    <n v="0"/>
    <n v="0"/>
    <n v="6"/>
    <x v="1"/>
  </r>
  <r>
    <x v="1"/>
    <x v="70"/>
    <s v="No"/>
    <x v="0"/>
    <x v="4"/>
    <s v="Male"/>
    <x v="66"/>
    <s v="No"/>
    <s v="Yes"/>
    <s v="No"/>
    <x v="2"/>
    <x v="3"/>
    <s v="Direct Debit"/>
    <s v="(blank)"/>
    <s v="(blank)"/>
    <n v="1"/>
    <m/>
    <n v="45"/>
    <n v="0"/>
    <n v="0"/>
    <n v="0"/>
    <n v="5"/>
    <x v="1"/>
  </r>
  <r>
    <x v="1"/>
    <x v="70"/>
    <s v="No"/>
    <x v="0"/>
    <x v="5"/>
    <s v="Male"/>
    <x v="47"/>
    <s v="No"/>
    <s v="No"/>
    <m/>
    <x v="1"/>
    <x v="0"/>
    <m/>
    <m/>
    <m/>
    <n v="1"/>
    <m/>
    <n v="40"/>
    <n v="0"/>
    <n v="0"/>
    <n v="0"/>
    <n v="8"/>
    <x v="1"/>
  </r>
  <r>
    <x v="1"/>
    <x v="70"/>
    <s v="No"/>
    <x v="0"/>
    <x v="5"/>
    <s v="Male"/>
    <x v="11"/>
    <s v="No"/>
    <s v="No"/>
    <m/>
    <x v="1"/>
    <x v="0"/>
    <m/>
    <m/>
    <m/>
    <n v="1"/>
    <m/>
    <n v="37"/>
    <n v="2"/>
    <n v="0"/>
    <n v="0"/>
    <n v="2"/>
    <x v="0"/>
  </r>
  <r>
    <x v="1"/>
    <x v="70"/>
    <s v="No"/>
    <x v="0"/>
    <x v="6"/>
    <s v="Female"/>
    <x v="34"/>
    <s v="No"/>
    <s v="No"/>
    <m/>
    <x v="1"/>
    <x v="0"/>
    <m/>
    <m/>
    <m/>
    <n v="1"/>
    <m/>
    <n v="29"/>
    <n v="0"/>
    <n v="0"/>
    <n v="0"/>
    <n v="3"/>
    <x v="0"/>
  </r>
  <r>
    <x v="1"/>
    <x v="70"/>
    <s v="No"/>
    <x v="0"/>
    <x v="7"/>
    <s v="Male"/>
    <x v="8"/>
    <s v="No"/>
    <s v="No"/>
    <m/>
    <x v="1"/>
    <x v="0"/>
    <m/>
    <m/>
    <m/>
    <n v="1"/>
    <m/>
    <n v="48"/>
    <n v="0"/>
    <n v="0"/>
    <n v="0"/>
    <n v="5"/>
    <x v="1"/>
  </r>
  <r>
    <x v="1"/>
    <x v="70"/>
    <s v="No"/>
    <x v="0"/>
    <x v="8"/>
    <s v="Female"/>
    <x v="27"/>
    <s v="No"/>
    <s v="No"/>
    <m/>
    <x v="1"/>
    <x v="0"/>
    <m/>
    <m/>
    <m/>
    <n v="1"/>
    <m/>
    <n v="17"/>
    <n v="0"/>
    <n v="0"/>
    <n v="0"/>
    <n v="6"/>
    <x v="1"/>
  </r>
  <r>
    <x v="1"/>
    <x v="70"/>
    <s v="No"/>
    <x v="0"/>
    <x v="8"/>
    <s v="Female"/>
    <x v="62"/>
    <s v="No"/>
    <s v="Yes"/>
    <s v="No"/>
    <x v="2"/>
    <x v="2"/>
    <s v="Direct Debit"/>
    <s v="(blank)"/>
    <s v="(blank)"/>
    <n v="1"/>
    <m/>
    <n v="44"/>
    <n v="0"/>
    <n v="0"/>
    <n v="0"/>
    <n v="8"/>
    <x v="1"/>
  </r>
  <r>
    <x v="1"/>
    <x v="70"/>
    <s v="No"/>
    <x v="0"/>
    <x v="8"/>
    <s v="Male"/>
    <x v="9"/>
    <s v="No"/>
    <s v="No"/>
    <m/>
    <x v="1"/>
    <x v="0"/>
    <m/>
    <m/>
    <m/>
    <n v="1"/>
    <m/>
    <n v="43"/>
    <n v="0"/>
    <n v="0"/>
    <n v="0"/>
    <n v="6"/>
    <x v="1"/>
  </r>
  <r>
    <x v="1"/>
    <x v="70"/>
    <s v="No"/>
    <x v="0"/>
    <x v="49"/>
    <s v="Male"/>
    <x v="3"/>
    <s v="No"/>
    <s v="No"/>
    <m/>
    <x v="1"/>
    <x v="0"/>
    <m/>
    <m/>
    <m/>
    <n v="1"/>
    <m/>
    <n v="35"/>
    <n v="2"/>
    <n v="0"/>
    <n v="0"/>
    <n v="3"/>
    <x v="0"/>
  </r>
  <r>
    <x v="1"/>
    <x v="70"/>
    <s v="No"/>
    <x v="0"/>
    <x v="10"/>
    <s v="Male"/>
    <x v="36"/>
    <s v="No"/>
    <s v="No"/>
    <m/>
    <x v="1"/>
    <x v="0"/>
    <m/>
    <m/>
    <m/>
    <n v="1"/>
    <m/>
    <n v="36"/>
    <n v="0"/>
    <n v="0"/>
    <n v="0"/>
    <n v="10"/>
    <x v="1"/>
  </r>
  <r>
    <x v="1"/>
    <x v="70"/>
    <s v="No"/>
    <x v="0"/>
    <x v="12"/>
    <s v="Male"/>
    <x v="26"/>
    <s v="No"/>
    <s v="No"/>
    <m/>
    <x v="1"/>
    <x v="0"/>
    <m/>
    <m/>
    <m/>
    <n v="1"/>
    <m/>
    <n v="29"/>
    <n v="1"/>
    <n v="0"/>
    <n v="0"/>
    <n v="5"/>
    <x v="1"/>
  </r>
  <r>
    <x v="1"/>
    <x v="70"/>
    <s v="No"/>
    <x v="0"/>
    <x v="13"/>
    <s v="Female"/>
    <x v="10"/>
    <s v="Yes"/>
    <s v="No"/>
    <m/>
    <x v="0"/>
    <x v="0"/>
    <m/>
    <m/>
    <m/>
    <n v="1"/>
    <m/>
    <n v="37"/>
    <n v="0"/>
    <n v="0"/>
    <n v="0"/>
    <n v="13"/>
    <x v="2"/>
  </r>
  <r>
    <x v="1"/>
    <x v="70"/>
    <s v="No"/>
    <x v="0"/>
    <x v="13"/>
    <s v="Female"/>
    <x v="27"/>
    <s v="No"/>
    <s v="No"/>
    <m/>
    <x v="1"/>
    <x v="0"/>
    <m/>
    <m/>
    <m/>
    <n v="1"/>
    <m/>
    <n v="65"/>
    <n v="2"/>
    <n v="0"/>
    <n v="0"/>
    <n v="7"/>
    <x v="1"/>
  </r>
  <r>
    <x v="1"/>
    <x v="70"/>
    <s v="No"/>
    <x v="0"/>
    <x v="13"/>
    <s v="Male"/>
    <x v="42"/>
    <s v="No"/>
    <s v="No"/>
    <m/>
    <x v="1"/>
    <x v="0"/>
    <m/>
    <m/>
    <m/>
    <n v="1"/>
    <m/>
    <n v="35"/>
    <n v="0"/>
    <n v="0"/>
    <n v="0"/>
    <n v="19"/>
    <x v="2"/>
  </r>
  <r>
    <x v="1"/>
    <x v="70"/>
    <s v="No"/>
    <x v="0"/>
    <x v="14"/>
    <s v="Male"/>
    <x v="42"/>
    <s v="No"/>
    <s v="No"/>
    <m/>
    <x v="1"/>
    <x v="0"/>
    <m/>
    <m/>
    <m/>
    <n v="1"/>
    <m/>
    <n v="50"/>
    <n v="0"/>
    <n v="0"/>
    <n v="0"/>
    <n v="3"/>
    <x v="0"/>
  </r>
  <r>
    <x v="1"/>
    <x v="70"/>
    <s v="No"/>
    <x v="0"/>
    <x v="20"/>
    <s v="Female"/>
    <x v="13"/>
    <s v="Yes"/>
    <s v="No"/>
    <m/>
    <x v="0"/>
    <x v="0"/>
    <m/>
    <m/>
    <m/>
    <n v="1"/>
    <m/>
    <n v="64"/>
    <n v="0"/>
    <n v="0"/>
    <n v="0"/>
    <n v="25"/>
    <x v="2"/>
  </r>
  <r>
    <x v="1"/>
    <x v="70"/>
    <s v="No"/>
    <x v="0"/>
    <x v="21"/>
    <s v="Male"/>
    <x v="50"/>
    <s v="No"/>
    <s v="No"/>
    <m/>
    <x v="1"/>
    <x v="0"/>
    <m/>
    <m/>
    <m/>
    <n v="1"/>
    <m/>
    <n v="42"/>
    <n v="0"/>
    <n v="0"/>
    <n v="0"/>
    <n v="3"/>
    <x v="0"/>
  </r>
  <r>
    <x v="1"/>
    <x v="70"/>
    <s v="No"/>
    <x v="0"/>
    <x v="50"/>
    <s v="Male"/>
    <x v="37"/>
    <s v="No"/>
    <s v="No"/>
    <m/>
    <x v="1"/>
    <x v="0"/>
    <m/>
    <m/>
    <m/>
    <n v="1"/>
    <m/>
    <n v="54"/>
    <n v="0"/>
    <n v="0"/>
    <n v="0"/>
    <n v="14"/>
    <x v="2"/>
  </r>
  <r>
    <x v="1"/>
    <x v="70"/>
    <s v="No"/>
    <x v="0"/>
    <x v="50"/>
    <s v="Male"/>
    <x v="29"/>
    <s v="No"/>
    <s v="No"/>
    <m/>
    <x v="1"/>
    <x v="0"/>
    <m/>
    <m/>
    <m/>
    <n v="1"/>
    <m/>
    <n v="15"/>
    <n v="0"/>
    <n v="0"/>
    <n v="0"/>
    <n v="6"/>
    <x v="1"/>
  </r>
  <r>
    <x v="1"/>
    <x v="70"/>
    <s v="No"/>
    <x v="0"/>
    <x v="50"/>
    <s v="Male"/>
    <x v="60"/>
    <s v="No"/>
    <s v="Yes"/>
    <s v="No"/>
    <x v="2"/>
    <x v="2"/>
    <s v="Credit Card"/>
    <s v="(blank)"/>
    <s v="(blank)"/>
    <n v="1"/>
    <m/>
    <n v="40"/>
    <n v="0"/>
    <n v="0"/>
    <n v="0"/>
    <n v="6"/>
    <x v="1"/>
  </r>
  <r>
    <x v="1"/>
    <x v="70"/>
    <s v="No"/>
    <x v="0"/>
    <x v="22"/>
    <s v="Female"/>
    <x v="13"/>
    <s v="Yes"/>
    <s v="No"/>
    <m/>
    <x v="0"/>
    <x v="0"/>
    <m/>
    <m/>
    <m/>
    <n v="1"/>
    <m/>
    <n v="62"/>
    <n v="0"/>
    <n v="0"/>
    <n v="0"/>
    <n v="9"/>
    <x v="1"/>
  </r>
  <r>
    <x v="1"/>
    <x v="70"/>
    <s v="No"/>
    <x v="0"/>
    <x v="22"/>
    <s v="Female"/>
    <x v="10"/>
    <s v="Yes"/>
    <s v="No"/>
    <m/>
    <x v="0"/>
    <x v="0"/>
    <m/>
    <m/>
    <m/>
    <n v="1"/>
    <m/>
    <n v="50"/>
    <n v="1"/>
    <n v="0"/>
    <n v="0"/>
    <n v="12"/>
    <x v="2"/>
  </r>
  <r>
    <x v="1"/>
    <x v="70"/>
    <s v="No"/>
    <x v="0"/>
    <x v="22"/>
    <s v="Female"/>
    <x v="52"/>
    <s v="No"/>
    <s v="Yes"/>
    <s v="No"/>
    <x v="2"/>
    <x v="2"/>
    <s v="Direct Debit"/>
    <s v="(blank)"/>
    <s v="(blank)"/>
    <n v="1"/>
    <m/>
    <n v="30"/>
    <n v="0"/>
    <n v="0"/>
    <n v="0"/>
    <n v="8"/>
    <x v="1"/>
  </r>
  <r>
    <x v="1"/>
    <x v="70"/>
    <s v="No"/>
    <x v="0"/>
    <x v="23"/>
    <s v="Female"/>
    <x v="50"/>
    <s v="No"/>
    <s v="No"/>
    <m/>
    <x v="1"/>
    <x v="0"/>
    <m/>
    <m/>
    <m/>
    <n v="1"/>
    <m/>
    <n v="28"/>
    <n v="0"/>
    <n v="0"/>
    <n v="0"/>
    <n v="3"/>
    <x v="0"/>
  </r>
  <r>
    <x v="1"/>
    <x v="70"/>
    <s v="No"/>
    <x v="0"/>
    <x v="23"/>
    <s v="Male"/>
    <x v="25"/>
    <s v="No"/>
    <s v="No"/>
    <m/>
    <x v="1"/>
    <x v="0"/>
    <m/>
    <m/>
    <m/>
    <n v="1"/>
    <m/>
    <n v="31"/>
    <n v="0"/>
    <n v="0"/>
    <n v="0"/>
    <n v="13"/>
    <x v="2"/>
  </r>
  <r>
    <x v="1"/>
    <x v="70"/>
    <s v="No"/>
    <x v="0"/>
    <x v="24"/>
    <s v="Female"/>
    <x v="12"/>
    <s v="No"/>
    <s v="No"/>
    <m/>
    <x v="1"/>
    <x v="0"/>
    <m/>
    <m/>
    <m/>
    <n v="1"/>
    <m/>
    <n v="36"/>
    <n v="0"/>
    <n v="0"/>
    <n v="0"/>
    <n v="4"/>
    <x v="0"/>
  </r>
  <r>
    <x v="1"/>
    <x v="70"/>
    <s v="No"/>
    <x v="0"/>
    <x v="24"/>
    <s v="Male"/>
    <x v="20"/>
    <s v="No"/>
    <s v="No"/>
    <m/>
    <x v="1"/>
    <x v="0"/>
    <m/>
    <m/>
    <m/>
    <n v="1"/>
    <m/>
    <n v="41"/>
    <n v="0"/>
    <n v="0"/>
    <n v="0"/>
    <n v="6"/>
    <x v="1"/>
  </r>
  <r>
    <x v="1"/>
    <x v="70"/>
    <s v="No"/>
    <x v="0"/>
    <x v="25"/>
    <s v="Female"/>
    <x v="20"/>
    <s v="No"/>
    <s v="No"/>
    <m/>
    <x v="1"/>
    <x v="0"/>
    <m/>
    <m/>
    <m/>
    <n v="1"/>
    <m/>
    <n v="64"/>
    <n v="0"/>
    <n v="0"/>
    <n v="0"/>
    <n v="11"/>
    <x v="2"/>
  </r>
  <r>
    <x v="1"/>
    <x v="70"/>
    <s v="No"/>
    <x v="0"/>
    <x v="26"/>
    <s v="Male"/>
    <x v="57"/>
    <s v="Yes"/>
    <s v="No"/>
    <m/>
    <x v="0"/>
    <x v="0"/>
    <m/>
    <m/>
    <m/>
    <n v="1"/>
    <m/>
    <n v="57"/>
    <n v="0"/>
    <n v="0"/>
    <n v="0"/>
    <n v="16"/>
    <x v="2"/>
  </r>
  <r>
    <x v="1"/>
    <x v="70"/>
    <s v="No"/>
    <x v="0"/>
    <x v="26"/>
    <s v="Male"/>
    <x v="45"/>
    <s v="No"/>
    <s v="Yes"/>
    <s v="No"/>
    <x v="2"/>
    <x v="3"/>
    <s v="Direct Debit"/>
    <s v="(blank)"/>
    <s v="(blank)"/>
    <n v="1"/>
    <m/>
    <n v="29"/>
    <n v="0"/>
    <n v="0"/>
    <n v="0"/>
    <n v="7"/>
    <x v="1"/>
  </r>
  <r>
    <x v="1"/>
    <x v="70"/>
    <s v="No"/>
    <x v="0"/>
    <x v="27"/>
    <s v="Male"/>
    <x v="56"/>
    <s v="No"/>
    <s v="No"/>
    <m/>
    <x v="1"/>
    <x v="0"/>
    <m/>
    <m/>
    <m/>
    <n v="1"/>
    <m/>
    <n v="56"/>
    <n v="2"/>
    <n v="0"/>
    <n v="0"/>
    <n v="3"/>
    <x v="0"/>
  </r>
  <r>
    <x v="1"/>
    <x v="70"/>
    <s v="No"/>
    <x v="0"/>
    <x v="28"/>
    <s v="Male"/>
    <x v="13"/>
    <s v="Yes"/>
    <s v="No"/>
    <m/>
    <x v="0"/>
    <x v="0"/>
    <m/>
    <m/>
    <m/>
    <n v="1"/>
    <m/>
    <n v="19"/>
    <n v="0"/>
    <n v="0"/>
    <n v="0"/>
    <n v="9"/>
    <x v="1"/>
  </r>
  <r>
    <x v="1"/>
    <x v="70"/>
    <s v="No"/>
    <x v="0"/>
    <x v="28"/>
    <s v="Male"/>
    <x v="43"/>
    <s v="No"/>
    <s v="No"/>
    <m/>
    <x v="1"/>
    <x v="0"/>
    <m/>
    <m/>
    <m/>
    <n v="1"/>
    <m/>
    <n v="45"/>
    <n v="2"/>
    <n v="0"/>
    <n v="0"/>
    <n v="3"/>
    <x v="0"/>
  </r>
  <r>
    <x v="1"/>
    <x v="70"/>
    <s v="No"/>
    <x v="0"/>
    <x v="29"/>
    <s v="Female"/>
    <x v="19"/>
    <s v="Yes"/>
    <s v="No"/>
    <m/>
    <x v="0"/>
    <x v="0"/>
    <m/>
    <m/>
    <m/>
    <n v="1"/>
    <m/>
    <n v="51"/>
    <n v="0"/>
    <n v="0"/>
    <n v="0"/>
    <n v="41"/>
    <x v="2"/>
  </r>
  <r>
    <x v="1"/>
    <x v="70"/>
    <s v="No"/>
    <x v="0"/>
    <x v="29"/>
    <s v="Female"/>
    <x v="39"/>
    <s v="No"/>
    <s v="No"/>
    <m/>
    <x v="1"/>
    <x v="0"/>
    <m/>
    <m/>
    <m/>
    <n v="1"/>
    <m/>
    <n v="27"/>
    <n v="0"/>
    <n v="0"/>
    <n v="0"/>
    <n v="8"/>
    <x v="1"/>
  </r>
  <r>
    <x v="1"/>
    <x v="70"/>
    <s v="No"/>
    <x v="0"/>
    <x v="29"/>
    <s v="Female"/>
    <x v="30"/>
    <s v="No"/>
    <s v="Yes"/>
    <s v="No"/>
    <x v="2"/>
    <x v="2"/>
    <s v="Credit Card"/>
    <s v="(blank)"/>
    <s v="(blank)"/>
    <n v="1"/>
    <m/>
    <n v="35"/>
    <n v="0"/>
    <n v="0"/>
    <n v="0"/>
    <n v="3"/>
    <x v="0"/>
  </r>
  <r>
    <x v="1"/>
    <x v="70"/>
    <s v="No"/>
    <x v="0"/>
    <x v="30"/>
    <s v="Male"/>
    <x v="24"/>
    <s v="No"/>
    <s v="No"/>
    <m/>
    <x v="1"/>
    <x v="0"/>
    <m/>
    <m/>
    <m/>
    <n v="1"/>
    <m/>
    <n v="33"/>
    <n v="0"/>
    <n v="0"/>
    <n v="0"/>
    <n v="5"/>
    <x v="1"/>
  </r>
  <r>
    <x v="1"/>
    <x v="70"/>
    <s v="No"/>
    <x v="0"/>
    <x v="31"/>
    <s v="Female"/>
    <x v="18"/>
    <s v="Yes"/>
    <s v="No"/>
    <m/>
    <x v="0"/>
    <x v="0"/>
    <m/>
    <m/>
    <m/>
    <n v="1"/>
    <m/>
    <n v="42"/>
    <n v="0"/>
    <n v="0"/>
    <n v="0"/>
    <n v="30"/>
    <x v="2"/>
  </r>
  <r>
    <x v="1"/>
    <x v="70"/>
    <s v="No"/>
    <x v="0"/>
    <x v="31"/>
    <s v="Female"/>
    <x v="46"/>
    <s v="No"/>
    <s v="No"/>
    <m/>
    <x v="1"/>
    <x v="0"/>
    <m/>
    <m/>
    <m/>
    <n v="1"/>
    <m/>
    <n v="23"/>
    <n v="1"/>
    <n v="0"/>
    <n v="0"/>
    <n v="2"/>
    <x v="0"/>
  </r>
  <r>
    <x v="1"/>
    <x v="70"/>
    <s v="No"/>
    <x v="0"/>
    <x v="31"/>
    <s v="Male"/>
    <x v="4"/>
    <s v="Yes"/>
    <s v="No"/>
    <m/>
    <x v="0"/>
    <x v="0"/>
    <m/>
    <m/>
    <m/>
    <n v="1"/>
    <m/>
    <n v="51"/>
    <n v="0"/>
    <n v="0"/>
    <n v="0"/>
    <n v="8"/>
    <x v="1"/>
  </r>
  <r>
    <x v="1"/>
    <x v="70"/>
    <s v="No"/>
    <x v="0"/>
    <x v="31"/>
    <s v="Male"/>
    <x v="21"/>
    <s v="No"/>
    <s v="No"/>
    <m/>
    <x v="1"/>
    <x v="0"/>
    <m/>
    <m/>
    <m/>
    <n v="1"/>
    <m/>
    <n v="46"/>
    <n v="0"/>
    <n v="0"/>
    <n v="0"/>
    <n v="1"/>
    <x v="0"/>
  </r>
  <r>
    <x v="1"/>
    <x v="70"/>
    <s v="No"/>
    <x v="0"/>
    <x v="34"/>
    <s v="Female"/>
    <x v="38"/>
    <s v="No"/>
    <s v="No"/>
    <m/>
    <x v="1"/>
    <x v="0"/>
    <m/>
    <m/>
    <m/>
    <n v="1"/>
    <m/>
    <n v="46"/>
    <n v="0"/>
    <n v="0"/>
    <n v="0"/>
    <n v="15"/>
    <x v="2"/>
  </r>
  <r>
    <x v="1"/>
    <x v="70"/>
    <s v="No"/>
    <x v="0"/>
    <x v="34"/>
    <s v="Female"/>
    <x v="30"/>
    <s v="No"/>
    <s v="Yes"/>
    <s v="Yes"/>
    <x v="2"/>
    <x v="2"/>
    <s v="Direct Debit"/>
    <s v="(blank)"/>
    <s v="(blank)"/>
    <n v="1"/>
    <m/>
    <n v="58"/>
    <n v="0"/>
    <n v="0"/>
    <n v="0"/>
    <n v="6"/>
    <x v="1"/>
  </r>
  <r>
    <x v="1"/>
    <x v="70"/>
    <s v="No"/>
    <x v="0"/>
    <x v="34"/>
    <s v="Male"/>
    <x v="8"/>
    <s v="No"/>
    <s v="No"/>
    <m/>
    <x v="1"/>
    <x v="0"/>
    <m/>
    <m/>
    <m/>
    <n v="1"/>
    <m/>
    <n v="35"/>
    <n v="0"/>
    <n v="0"/>
    <n v="0"/>
    <n v="7"/>
    <x v="1"/>
  </r>
  <r>
    <x v="1"/>
    <x v="70"/>
    <s v="No"/>
    <x v="0"/>
    <x v="36"/>
    <s v="Female"/>
    <x v="39"/>
    <s v="No"/>
    <s v="No"/>
    <m/>
    <x v="1"/>
    <x v="0"/>
    <m/>
    <m/>
    <m/>
    <n v="1"/>
    <m/>
    <n v="47"/>
    <n v="0"/>
    <n v="0"/>
    <n v="0"/>
    <n v="4"/>
    <x v="0"/>
  </r>
  <r>
    <x v="1"/>
    <x v="70"/>
    <s v="No"/>
    <x v="0"/>
    <x v="36"/>
    <s v="Male"/>
    <x v="57"/>
    <s v="Yes"/>
    <s v="No"/>
    <m/>
    <x v="0"/>
    <x v="0"/>
    <m/>
    <m/>
    <m/>
    <n v="1"/>
    <m/>
    <n v="42"/>
    <n v="1"/>
    <n v="0"/>
    <n v="0"/>
    <n v="15"/>
    <x v="2"/>
  </r>
  <r>
    <x v="1"/>
    <x v="70"/>
    <s v="No"/>
    <x v="0"/>
    <x v="37"/>
    <s v="Female"/>
    <x v="47"/>
    <s v="No"/>
    <s v="No"/>
    <m/>
    <x v="1"/>
    <x v="0"/>
    <m/>
    <m/>
    <m/>
    <n v="1"/>
    <m/>
    <n v="55"/>
    <n v="0"/>
    <n v="0"/>
    <n v="0"/>
    <n v="6"/>
    <x v="1"/>
  </r>
  <r>
    <x v="1"/>
    <x v="70"/>
    <s v="No"/>
    <x v="0"/>
    <x v="38"/>
    <s v="Male"/>
    <x v="34"/>
    <s v="No"/>
    <s v="No"/>
    <m/>
    <x v="1"/>
    <x v="0"/>
    <m/>
    <m/>
    <m/>
    <n v="1"/>
    <m/>
    <n v="41"/>
    <n v="0"/>
    <n v="0"/>
    <n v="0"/>
    <n v="10"/>
    <x v="1"/>
  </r>
  <r>
    <x v="1"/>
    <x v="70"/>
    <s v="No"/>
    <x v="0"/>
    <x v="39"/>
    <s v="Female"/>
    <x v="18"/>
    <s v="Yes"/>
    <s v="No"/>
    <m/>
    <x v="0"/>
    <x v="0"/>
    <m/>
    <m/>
    <m/>
    <n v="1"/>
    <m/>
    <n v="27"/>
    <n v="0"/>
    <n v="0"/>
    <n v="0"/>
    <n v="17"/>
    <x v="2"/>
  </r>
  <r>
    <x v="1"/>
    <x v="70"/>
    <s v="No"/>
    <x v="0"/>
    <x v="39"/>
    <s v="Female"/>
    <x v="47"/>
    <s v="No"/>
    <s v="No"/>
    <m/>
    <x v="1"/>
    <x v="0"/>
    <m/>
    <m/>
    <m/>
    <n v="1"/>
    <m/>
    <n v="26"/>
    <n v="0"/>
    <n v="0"/>
    <n v="0"/>
    <n v="12"/>
    <x v="2"/>
  </r>
  <r>
    <x v="1"/>
    <x v="70"/>
    <s v="No"/>
    <x v="0"/>
    <x v="39"/>
    <s v="Female"/>
    <x v="43"/>
    <s v="No"/>
    <s v="No"/>
    <m/>
    <x v="1"/>
    <x v="0"/>
    <m/>
    <m/>
    <m/>
    <n v="1"/>
    <m/>
    <n v="55"/>
    <n v="0"/>
    <n v="0"/>
    <n v="0"/>
    <n v="12"/>
    <x v="2"/>
  </r>
  <r>
    <x v="1"/>
    <x v="70"/>
    <s v="No"/>
    <x v="0"/>
    <x v="40"/>
    <s v="Female"/>
    <x v="6"/>
    <s v="No"/>
    <s v="No"/>
    <m/>
    <x v="1"/>
    <x v="0"/>
    <m/>
    <m/>
    <m/>
    <n v="1"/>
    <m/>
    <n v="32"/>
    <n v="0"/>
    <n v="0"/>
    <n v="0"/>
    <n v="7"/>
    <x v="1"/>
  </r>
  <r>
    <x v="1"/>
    <x v="70"/>
    <s v="No"/>
    <x v="0"/>
    <x v="40"/>
    <s v="Female"/>
    <x v="31"/>
    <s v="No"/>
    <s v="Yes"/>
    <s v="No"/>
    <x v="2"/>
    <x v="2"/>
    <s v="Direct Debit"/>
    <s v="(blank)"/>
    <s v="(blank)"/>
    <n v="1"/>
    <m/>
    <n v="34"/>
    <n v="0"/>
    <n v="0"/>
    <n v="0"/>
    <n v="6"/>
    <x v="1"/>
  </r>
  <r>
    <x v="1"/>
    <x v="70"/>
    <s v="No"/>
    <x v="0"/>
    <x v="42"/>
    <s v="Female"/>
    <x v="17"/>
    <s v="Yes"/>
    <s v="No"/>
    <m/>
    <x v="0"/>
    <x v="0"/>
    <m/>
    <m/>
    <m/>
    <n v="1"/>
    <m/>
    <n v="27"/>
    <n v="1"/>
    <n v="0"/>
    <n v="0"/>
    <n v="30"/>
    <x v="2"/>
  </r>
  <r>
    <x v="1"/>
    <x v="70"/>
    <s v="No"/>
    <x v="0"/>
    <x v="43"/>
    <s v="Female"/>
    <x v="22"/>
    <s v="No"/>
    <s v="Yes"/>
    <s v="No"/>
    <x v="2"/>
    <x v="2"/>
    <s v="Direct Debit"/>
    <s v="(blank)"/>
    <s v="(blank)"/>
    <n v="1"/>
    <m/>
    <n v="49"/>
    <n v="1"/>
    <n v="0"/>
    <n v="0"/>
    <n v="10"/>
    <x v="1"/>
  </r>
  <r>
    <x v="1"/>
    <x v="70"/>
    <s v="No"/>
    <x v="0"/>
    <x v="43"/>
    <s v="Male"/>
    <x v="6"/>
    <s v="No"/>
    <s v="No"/>
    <m/>
    <x v="1"/>
    <x v="0"/>
    <m/>
    <m/>
    <m/>
    <n v="1"/>
    <m/>
    <n v="46"/>
    <n v="0"/>
    <n v="0"/>
    <n v="0"/>
    <n v="8"/>
    <x v="1"/>
  </r>
  <r>
    <x v="1"/>
    <x v="70"/>
    <s v="No"/>
    <x v="0"/>
    <x v="44"/>
    <s v="Female"/>
    <x v="6"/>
    <s v="No"/>
    <s v="No"/>
    <m/>
    <x v="1"/>
    <x v="0"/>
    <m/>
    <m/>
    <m/>
    <n v="1"/>
    <m/>
    <n v="36"/>
    <n v="0"/>
    <n v="0"/>
    <n v="0"/>
    <n v="5"/>
    <x v="1"/>
  </r>
  <r>
    <x v="1"/>
    <x v="70"/>
    <s v="No"/>
    <x v="0"/>
    <x v="45"/>
    <s v="Female"/>
    <x v="9"/>
    <s v="No"/>
    <s v="No"/>
    <m/>
    <x v="1"/>
    <x v="0"/>
    <m/>
    <m/>
    <m/>
    <n v="1"/>
    <m/>
    <n v="30"/>
    <n v="1"/>
    <n v="0"/>
    <n v="0"/>
    <n v="11"/>
    <x v="2"/>
  </r>
  <r>
    <x v="1"/>
    <x v="70"/>
    <s v="No"/>
    <x v="0"/>
    <x v="45"/>
    <s v="Male"/>
    <x v="57"/>
    <s v="Yes"/>
    <s v="No"/>
    <m/>
    <x v="0"/>
    <x v="0"/>
    <m/>
    <m/>
    <m/>
    <n v="1"/>
    <m/>
    <n v="28"/>
    <n v="0"/>
    <n v="0"/>
    <n v="0"/>
    <n v="8"/>
    <x v="1"/>
  </r>
  <r>
    <x v="1"/>
    <x v="70"/>
    <s v="No"/>
    <x v="0"/>
    <x v="46"/>
    <s v="Female"/>
    <x v="37"/>
    <s v="No"/>
    <s v="No"/>
    <m/>
    <x v="1"/>
    <x v="0"/>
    <m/>
    <m/>
    <m/>
    <n v="1"/>
    <m/>
    <n v="24"/>
    <n v="0"/>
    <n v="0"/>
    <n v="0"/>
    <n v="7"/>
    <x v="1"/>
  </r>
  <r>
    <x v="1"/>
    <x v="70"/>
    <s v="No"/>
    <x v="0"/>
    <x v="46"/>
    <s v="Male"/>
    <x v="66"/>
    <s v="No"/>
    <s v="Yes"/>
    <s v="No"/>
    <x v="2"/>
    <x v="2"/>
    <s v="Credit Card"/>
    <s v="(blank)"/>
    <s v="(blank)"/>
    <n v="1"/>
    <m/>
    <n v="50"/>
    <n v="0"/>
    <n v="0"/>
    <n v="0"/>
    <n v="2"/>
    <x v="0"/>
  </r>
  <r>
    <x v="1"/>
    <x v="70"/>
    <s v="No"/>
    <x v="0"/>
    <x v="47"/>
    <s v="Female"/>
    <x v="24"/>
    <s v="No"/>
    <s v="No"/>
    <m/>
    <x v="1"/>
    <x v="0"/>
    <m/>
    <m/>
    <m/>
    <n v="1"/>
    <m/>
    <n v="25"/>
    <n v="0"/>
    <n v="0"/>
    <n v="0"/>
    <n v="4"/>
    <x v="0"/>
  </r>
  <r>
    <x v="1"/>
    <x v="70"/>
    <s v="No"/>
    <x v="0"/>
    <x v="47"/>
    <s v="Male"/>
    <x v="11"/>
    <s v="No"/>
    <s v="No"/>
    <m/>
    <x v="1"/>
    <x v="0"/>
    <m/>
    <m/>
    <m/>
    <n v="1"/>
    <m/>
    <n v="41"/>
    <n v="0"/>
    <n v="0"/>
    <n v="0"/>
    <n v="5"/>
    <x v="1"/>
  </r>
  <r>
    <x v="1"/>
    <x v="70"/>
    <s v="No"/>
    <x v="1"/>
    <x v="49"/>
    <s v="Female"/>
    <x v="6"/>
    <s v="No"/>
    <s v="No"/>
    <m/>
    <x v="1"/>
    <x v="0"/>
    <m/>
    <m/>
    <m/>
    <n v="1"/>
    <m/>
    <n v="23"/>
    <n v="0"/>
    <n v="0"/>
    <n v="0"/>
    <n v="7"/>
    <x v="1"/>
  </r>
  <r>
    <x v="1"/>
    <x v="70"/>
    <s v="No"/>
    <x v="1"/>
    <x v="12"/>
    <s v="Male"/>
    <x v="6"/>
    <s v="No"/>
    <s v="No"/>
    <m/>
    <x v="1"/>
    <x v="0"/>
    <m/>
    <m/>
    <m/>
    <n v="1"/>
    <m/>
    <n v="21"/>
    <n v="0"/>
    <n v="0"/>
    <n v="0"/>
    <n v="3"/>
    <x v="0"/>
  </r>
  <r>
    <x v="1"/>
    <x v="70"/>
    <s v="Yes"/>
    <x v="0"/>
    <x v="0"/>
    <s v="Male"/>
    <x v="7"/>
    <s v="No"/>
    <s v="No"/>
    <m/>
    <x v="1"/>
    <x v="0"/>
    <m/>
    <m/>
    <m/>
    <n v="1"/>
    <m/>
    <n v="39"/>
    <n v="1"/>
    <n v="89.5"/>
    <n v="0"/>
    <n v="20"/>
    <x v="2"/>
  </r>
  <r>
    <x v="1"/>
    <x v="70"/>
    <s v="Yes"/>
    <x v="0"/>
    <x v="2"/>
    <s v="Male"/>
    <x v="22"/>
    <s v="No"/>
    <s v="Yes"/>
    <s v="No"/>
    <x v="2"/>
    <x v="2"/>
    <s v="Credit Card"/>
    <s v="(blank)"/>
    <s v="(blank)"/>
    <n v="1"/>
    <m/>
    <n v="64"/>
    <n v="3"/>
    <n v="585.79999999999995"/>
    <n v="0"/>
    <n v="1"/>
    <x v="0"/>
  </r>
  <r>
    <x v="1"/>
    <x v="70"/>
    <s v="Yes"/>
    <x v="0"/>
    <x v="3"/>
    <s v="Female"/>
    <x v="19"/>
    <s v="Yes"/>
    <s v="No"/>
    <m/>
    <x v="0"/>
    <x v="0"/>
    <m/>
    <m/>
    <m/>
    <n v="1"/>
    <m/>
    <n v="43"/>
    <n v="0"/>
    <n v="198.8"/>
    <n v="0"/>
    <n v="27"/>
    <x v="2"/>
  </r>
  <r>
    <x v="1"/>
    <x v="70"/>
    <s v="Yes"/>
    <x v="0"/>
    <x v="4"/>
    <s v="Male"/>
    <x v="14"/>
    <s v="No"/>
    <s v="No"/>
    <m/>
    <x v="1"/>
    <x v="0"/>
    <m/>
    <m/>
    <m/>
    <n v="1"/>
    <m/>
    <n v="44"/>
    <n v="0"/>
    <n v="166.1"/>
    <n v="0"/>
    <n v="5"/>
    <x v="1"/>
  </r>
  <r>
    <x v="1"/>
    <x v="70"/>
    <s v="Yes"/>
    <x v="0"/>
    <x v="8"/>
    <s v="Male"/>
    <x v="34"/>
    <s v="No"/>
    <s v="No"/>
    <m/>
    <x v="1"/>
    <x v="0"/>
    <m/>
    <m/>
    <m/>
    <n v="1"/>
    <m/>
    <n v="48"/>
    <n v="2"/>
    <n v="182.8"/>
    <n v="0"/>
    <n v="2"/>
    <x v="0"/>
  </r>
  <r>
    <x v="1"/>
    <x v="70"/>
    <s v="Yes"/>
    <x v="0"/>
    <x v="10"/>
    <s v="Female"/>
    <x v="35"/>
    <s v="No"/>
    <s v="No"/>
    <m/>
    <x v="1"/>
    <x v="0"/>
    <m/>
    <m/>
    <m/>
    <n v="1"/>
    <m/>
    <n v="50"/>
    <n v="0"/>
    <n v="136.69999999999999"/>
    <n v="0"/>
    <n v="9"/>
    <x v="1"/>
  </r>
  <r>
    <x v="1"/>
    <x v="70"/>
    <s v="Yes"/>
    <x v="0"/>
    <x v="11"/>
    <s v="Male"/>
    <x v="65"/>
    <s v="No"/>
    <s v="Yes"/>
    <s v="Yes"/>
    <x v="2"/>
    <x v="3"/>
    <s v="Direct Debit"/>
    <s v="(blank)"/>
    <s v="(blank)"/>
    <n v="1"/>
    <m/>
    <n v="24"/>
    <n v="0"/>
    <n v="302.89999999999998"/>
    <n v="0"/>
    <n v="5"/>
    <x v="1"/>
  </r>
  <r>
    <x v="1"/>
    <x v="70"/>
    <s v="Yes"/>
    <x v="0"/>
    <x v="13"/>
    <s v="Male"/>
    <x v="46"/>
    <s v="No"/>
    <s v="No"/>
    <m/>
    <x v="1"/>
    <x v="0"/>
    <m/>
    <m/>
    <m/>
    <n v="1"/>
    <m/>
    <n v="46"/>
    <n v="0"/>
    <n v="174.7"/>
    <n v="0"/>
    <n v="35"/>
    <x v="2"/>
  </r>
  <r>
    <x v="1"/>
    <x v="70"/>
    <s v="Yes"/>
    <x v="0"/>
    <x v="14"/>
    <s v="Female"/>
    <x v="47"/>
    <s v="No"/>
    <s v="No"/>
    <m/>
    <x v="1"/>
    <x v="0"/>
    <m/>
    <m/>
    <m/>
    <n v="1"/>
    <m/>
    <n v="38"/>
    <n v="0"/>
    <n v="404.7"/>
    <n v="0"/>
    <n v="7"/>
    <x v="1"/>
  </r>
  <r>
    <x v="1"/>
    <x v="70"/>
    <s v="Yes"/>
    <x v="0"/>
    <x v="14"/>
    <s v="Female"/>
    <x v="64"/>
    <s v="No"/>
    <s v="Yes"/>
    <s v="No"/>
    <x v="2"/>
    <x v="2"/>
    <s v="Credit Card"/>
    <s v="(blank)"/>
    <s v="(blank)"/>
    <n v="1"/>
    <m/>
    <n v="57"/>
    <n v="0"/>
    <n v="539.6"/>
    <n v="0"/>
    <n v="3"/>
    <x v="0"/>
  </r>
  <r>
    <x v="1"/>
    <x v="70"/>
    <s v="Yes"/>
    <x v="0"/>
    <x v="16"/>
    <s v="Female"/>
    <x v="41"/>
    <s v="No"/>
    <s v="No"/>
    <m/>
    <x v="1"/>
    <x v="0"/>
    <m/>
    <m/>
    <m/>
    <n v="1"/>
    <m/>
    <n v="32"/>
    <n v="0"/>
    <n v="110.8"/>
    <n v="0"/>
    <n v="5"/>
    <x v="1"/>
  </r>
  <r>
    <x v="1"/>
    <x v="70"/>
    <s v="Yes"/>
    <x v="0"/>
    <x v="20"/>
    <s v="Male"/>
    <x v="62"/>
    <s v="No"/>
    <s v="Yes"/>
    <s v="No"/>
    <x v="2"/>
    <x v="2"/>
    <s v="Direct Debit"/>
    <s v="(blank)"/>
    <s v="(blank)"/>
    <n v="1"/>
    <m/>
    <n v="69"/>
    <n v="1"/>
    <n v="151.5"/>
    <n v="0"/>
    <n v="1"/>
    <x v="0"/>
  </r>
  <r>
    <x v="1"/>
    <x v="70"/>
    <s v="Yes"/>
    <x v="0"/>
    <x v="21"/>
    <s v="Male"/>
    <x v="19"/>
    <s v="Yes"/>
    <s v="No"/>
    <m/>
    <x v="0"/>
    <x v="0"/>
    <m/>
    <m/>
    <m/>
    <n v="1"/>
    <m/>
    <n v="33"/>
    <n v="0"/>
    <n v="102.2"/>
    <n v="0"/>
    <n v="8"/>
    <x v="1"/>
  </r>
  <r>
    <x v="1"/>
    <x v="70"/>
    <s v="Yes"/>
    <x v="0"/>
    <x v="23"/>
    <s v="Male"/>
    <x v="13"/>
    <s v="Yes"/>
    <s v="No"/>
    <m/>
    <x v="0"/>
    <x v="0"/>
    <m/>
    <m/>
    <m/>
    <n v="1"/>
    <m/>
    <n v="33"/>
    <n v="1"/>
    <n v="246.7"/>
    <n v="0"/>
    <n v="10"/>
    <x v="1"/>
  </r>
  <r>
    <x v="1"/>
    <x v="70"/>
    <s v="Yes"/>
    <x v="0"/>
    <x v="24"/>
    <s v="Female"/>
    <x v="56"/>
    <s v="No"/>
    <s v="No"/>
    <m/>
    <x v="1"/>
    <x v="0"/>
    <m/>
    <m/>
    <m/>
    <n v="1"/>
    <m/>
    <n v="42"/>
    <n v="0"/>
    <n v="126"/>
    <n v="0"/>
    <n v="9"/>
    <x v="1"/>
  </r>
  <r>
    <x v="1"/>
    <x v="70"/>
    <s v="Yes"/>
    <x v="0"/>
    <x v="25"/>
    <s v="Male"/>
    <x v="1"/>
    <s v="No"/>
    <s v="No"/>
    <m/>
    <x v="1"/>
    <x v="0"/>
    <m/>
    <m/>
    <m/>
    <n v="1"/>
    <m/>
    <n v="31"/>
    <n v="0"/>
    <n v="170.4"/>
    <n v="0"/>
    <n v="5"/>
    <x v="1"/>
  </r>
  <r>
    <x v="1"/>
    <x v="70"/>
    <s v="Yes"/>
    <x v="0"/>
    <x v="32"/>
    <s v="Female"/>
    <x v="37"/>
    <s v="No"/>
    <s v="No"/>
    <m/>
    <x v="1"/>
    <x v="0"/>
    <m/>
    <m/>
    <m/>
    <n v="1"/>
    <m/>
    <n v="45"/>
    <n v="1"/>
    <n v="211.6"/>
    <n v="0"/>
    <n v="1"/>
    <x v="0"/>
  </r>
  <r>
    <x v="1"/>
    <x v="70"/>
    <s v="Yes"/>
    <x v="0"/>
    <x v="33"/>
    <s v="Male"/>
    <x v="26"/>
    <s v="No"/>
    <s v="No"/>
    <m/>
    <x v="1"/>
    <x v="0"/>
    <m/>
    <m/>
    <m/>
    <n v="1"/>
    <m/>
    <n v="42"/>
    <n v="0"/>
    <n v="129.19999999999999"/>
    <n v="0"/>
    <n v="4"/>
    <x v="0"/>
  </r>
  <r>
    <x v="1"/>
    <x v="70"/>
    <s v="Yes"/>
    <x v="0"/>
    <x v="34"/>
    <s v="Female"/>
    <x v="37"/>
    <s v="No"/>
    <s v="No"/>
    <m/>
    <x v="1"/>
    <x v="0"/>
    <m/>
    <m/>
    <m/>
    <n v="1"/>
    <m/>
    <n v="60"/>
    <n v="0"/>
    <n v="176.1"/>
    <n v="0"/>
    <n v="3"/>
    <x v="0"/>
  </r>
  <r>
    <x v="1"/>
    <x v="70"/>
    <s v="Yes"/>
    <x v="0"/>
    <x v="35"/>
    <s v="Male"/>
    <x v="39"/>
    <s v="No"/>
    <s v="No"/>
    <m/>
    <x v="1"/>
    <x v="0"/>
    <m/>
    <m/>
    <m/>
    <n v="1"/>
    <n v="1"/>
    <n v="39"/>
    <n v="4"/>
    <n v="202.4"/>
    <n v="0"/>
    <n v="5"/>
    <x v="1"/>
  </r>
  <r>
    <x v="1"/>
    <x v="70"/>
    <s v="Yes"/>
    <x v="0"/>
    <x v="38"/>
    <s v="Female"/>
    <x v="54"/>
    <s v="No"/>
    <s v="Yes"/>
    <s v="No"/>
    <x v="2"/>
    <x v="2"/>
    <s v="Credit Card"/>
    <s v="(blank)"/>
    <s v="(blank)"/>
    <n v="1"/>
    <m/>
    <n v="61"/>
    <n v="0"/>
    <n v="142"/>
    <n v="0"/>
    <n v="7"/>
    <x v="1"/>
  </r>
  <r>
    <x v="1"/>
    <x v="70"/>
    <s v="Yes"/>
    <x v="0"/>
    <x v="39"/>
    <s v="Female"/>
    <x v="41"/>
    <s v="No"/>
    <s v="No"/>
    <m/>
    <x v="1"/>
    <x v="0"/>
    <m/>
    <m/>
    <m/>
    <n v="1"/>
    <m/>
    <n v="41"/>
    <n v="2"/>
    <n v="355"/>
    <n v="0"/>
    <n v="4"/>
    <x v="0"/>
  </r>
  <r>
    <x v="1"/>
    <x v="70"/>
    <s v="Yes"/>
    <x v="0"/>
    <x v="40"/>
    <s v="Male"/>
    <x v="41"/>
    <s v="No"/>
    <s v="No"/>
    <m/>
    <x v="1"/>
    <x v="0"/>
    <m/>
    <m/>
    <m/>
    <n v="1"/>
    <m/>
    <n v="29"/>
    <n v="1"/>
    <n v="151.9"/>
    <n v="0"/>
    <n v="6"/>
    <x v="1"/>
  </r>
  <r>
    <x v="1"/>
    <x v="70"/>
    <s v="Yes"/>
    <x v="0"/>
    <x v="41"/>
    <s v="Male"/>
    <x v="21"/>
    <s v="No"/>
    <s v="No"/>
    <m/>
    <x v="1"/>
    <x v="0"/>
    <m/>
    <m/>
    <m/>
    <n v="1"/>
    <m/>
    <n v="38"/>
    <n v="1"/>
    <n v="269.8"/>
    <n v="0"/>
    <n v="4"/>
    <x v="0"/>
  </r>
  <r>
    <x v="1"/>
    <x v="70"/>
    <s v="Yes"/>
    <x v="0"/>
    <x v="42"/>
    <s v="Female"/>
    <x v="38"/>
    <s v="No"/>
    <s v="No"/>
    <m/>
    <x v="1"/>
    <x v="0"/>
    <m/>
    <m/>
    <m/>
    <n v="1"/>
    <m/>
    <n v="35"/>
    <n v="0"/>
    <n v="486.4"/>
    <n v="0"/>
    <n v="11"/>
    <x v="2"/>
  </r>
  <r>
    <x v="1"/>
    <x v="70"/>
    <s v="Yes"/>
    <x v="0"/>
    <x v="43"/>
    <s v="Female"/>
    <x v="63"/>
    <s v="No"/>
    <s v="Yes"/>
    <s v="No"/>
    <x v="2"/>
    <x v="2"/>
    <s v="Direct Debit"/>
    <s v="(blank)"/>
    <s v="(blank)"/>
    <n v="1"/>
    <m/>
    <n v="47"/>
    <n v="2"/>
    <n v="153.80000000000001"/>
    <n v="0"/>
    <n v="5"/>
    <x v="1"/>
  </r>
  <r>
    <x v="1"/>
    <x v="70"/>
    <s v="Yes"/>
    <x v="0"/>
    <x v="44"/>
    <s v="Female"/>
    <x v="66"/>
    <s v="No"/>
    <s v="Yes"/>
    <s v="No"/>
    <x v="2"/>
    <x v="2"/>
    <s v="Credit Card"/>
    <s v="(blank)"/>
    <s v="(blank)"/>
    <n v="1"/>
    <m/>
    <n v="69"/>
    <n v="1"/>
    <n v="156.19999999999999"/>
    <n v="0"/>
    <n v="0"/>
    <x v="0"/>
  </r>
  <r>
    <x v="1"/>
    <x v="70"/>
    <s v="Yes"/>
    <x v="0"/>
    <x v="45"/>
    <s v="Male"/>
    <x v="8"/>
    <s v="No"/>
    <s v="No"/>
    <m/>
    <x v="1"/>
    <x v="0"/>
    <m/>
    <m/>
    <m/>
    <n v="1"/>
    <m/>
    <n v="40"/>
    <n v="0"/>
    <n v="109.3"/>
    <n v="0"/>
    <n v="11"/>
    <x v="2"/>
  </r>
  <r>
    <x v="1"/>
    <x v="70"/>
    <s v="Yes"/>
    <x v="0"/>
    <x v="46"/>
    <s v="Female"/>
    <x v="12"/>
    <s v="No"/>
    <s v="No"/>
    <m/>
    <x v="1"/>
    <x v="0"/>
    <m/>
    <m/>
    <m/>
    <n v="1"/>
    <m/>
    <n v="52"/>
    <n v="0"/>
    <n v="307.7"/>
    <n v="0"/>
    <n v="1"/>
    <x v="0"/>
  </r>
  <r>
    <x v="1"/>
    <x v="70"/>
    <s v="Yes"/>
    <x v="0"/>
    <x v="47"/>
    <s v="Female"/>
    <x v="40"/>
    <s v="No"/>
    <s v="Yes"/>
    <s v="No"/>
    <x v="2"/>
    <x v="2"/>
    <s v="Direct Debit"/>
    <s v="(blank)"/>
    <s v="(blank)"/>
    <n v="1"/>
    <m/>
    <n v="43"/>
    <n v="0"/>
    <n v="241.4"/>
    <n v="0"/>
    <n v="7"/>
    <x v="1"/>
  </r>
  <r>
    <x v="1"/>
    <x v="70"/>
    <s v="Yes"/>
    <x v="1"/>
    <x v="48"/>
    <s v="Female"/>
    <x v="21"/>
    <s v="No"/>
    <s v="No"/>
    <m/>
    <x v="1"/>
    <x v="0"/>
    <m/>
    <m/>
    <m/>
    <n v="1"/>
    <m/>
    <n v="78"/>
    <n v="3"/>
    <n v="0"/>
    <n v="0"/>
    <n v="7"/>
    <x v="1"/>
  </r>
  <r>
    <x v="1"/>
    <x v="70"/>
    <s v="Yes"/>
    <x v="1"/>
    <x v="18"/>
    <s v="Male"/>
    <x v="35"/>
    <s v="No"/>
    <s v="No"/>
    <m/>
    <x v="1"/>
    <x v="0"/>
    <m/>
    <m/>
    <m/>
    <n v="1"/>
    <m/>
    <n v="41"/>
    <n v="0"/>
    <n v="0"/>
    <n v="0"/>
    <n v="18"/>
    <x v="2"/>
  </r>
  <r>
    <x v="1"/>
    <x v="70"/>
    <s v="Yes"/>
    <x v="1"/>
    <x v="22"/>
    <s v="Female"/>
    <x v="25"/>
    <s v="No"/>
    <s v="No"/>
    <m/>
    <x v="1"/>
    <x v="0"/>
    <m/>
    <m/>
    <m/>
    <n v="1"/>
    <m/>
    <n v="41"/>
    <n v="0"/>
    <n v="0"/>
    <n v="0"/>
    <n v="7"/>
    <x v="1"/>
  </r>
  <r>
    <x v="1"/>
    <x v="70"/>
    <s v="Yes"/>
    <x v="1"/>
    <x v="24"/>
    <s v="Male"/>
    <x v="27"/>
    <s v="No"/>
    <s v="No"/>
    <m/>
    <x v="1"/>
    <x v="0"/>
    <m/>
    <m/>
    <m/>
    <n v="1"/>
    <m/>
    <n v="47"/>
    <n v="0"/>
    <n v="0"/>
    <n v="0"/>
    <n v="7"/>
    <x v="1"/>
  </r>
  <r>
    <x v="1"/>
    <x v="70"/>
    <s v="Yes"/>
    <x v="1"/>
    <x v="31"/>
    <s v="Male"/>
    <x v="38"/>
    <s v="No"/>
    <s v="No"/>
    <m/>
    <x v="1"/>
    <x v="0"/>
    <m/>
    <m/>
    <m/>
    <n v="1"/>
    <m/>
    <n v="24"/>
    <n v="2"/>
    <n v="0"/>
    <n v="0"/>
    <n v="10"/>
    <x v="1"/>
  </r>
  <r>
    <x v="1"/>
    <x v="70"/>
    <s v="Yes"/>
    <x v="1"/>
    <x v="32"/>
    <s v="Male"/>
    <x v="20"/>
    <s v="No"/>
    <s v="No"/>
    <m/>
    <x v="1"/>
    <x v="0"/>
    <m/>
    <m/>
    <m/>
    <n v="1"/>
    <m/>
    <n v="31"/>
    <n v="0"/>
    <n v="0"/>
    <n v="0"/>
    <n v="6"/>
    <x v="1"/>
  </r>
  <r>
    <x v="1"/>
    <x v="70"/>
    <s v="Yes"/>
    <x v="1"/>
    <x v="32"/>
    <s v="Male"/>
    <x v="1"/>
    <s v="No"/>
    <s v="No"/>
    <m/>
    <x v="1"/>
    <x v="0"/>
    <m/>
    <m/>
    <m/>
    <n v="1"/>
    <m/>
    <n v="34"/>
    <n v="0"/>
    <n v="0"/>
    <n v="0"/>
    <n v="18"/>
    <x v="2"/>
  </r>
  <r>
    <x v="1"/>
    <x v="70"/>
    <s v="Yes"/>
    <x v="1"/>
    <x v="33"/>
    <s v="Male"/>
    <x v="64"/>
    <s v="No"/>
    <s v="Yes"/>
    <s v="No"/>
    <x v="2"/>
    <x v="2"/>
    <s v="Direct Debit"/>
    <s v="(blank)"/>
    <s v="(blank)"/>
    <n v="1"/>
    <m/>
    <n v="20"/>
    <n v="0"/>
    <n v="0"/>
    <n v="0"/>
    <n v="7"/>
    <x v="1"/>
  </r>
  <r>
    <x v="1"/>
    <x v="70"/>
    <s v="Yes"/>
    <x v="1"/>
    <x v="35"/>
    <s v="Female"/>
    <x v="37"/>
    <s v="No"/>
    <s v="No"/>
    <m/>
    <x v="1"/>
    <x v="0"/>
    <m/>
    <m/>
    <m/>
    <n v="1"/>
    <m/>
    <n v="32"/>
    <n v="1"/>
    <n v="0"/>
    <n v="0"/>
    <n v="10"/>
    <x v="1"/>
  </r>
  <r>
    <x v="1"/>
    <x v="70"/>
    <s v="Yes"/>
    <x v="1"/>
    <x v="36"/>
    <s v="Female"/>
    <x v="48"/>
    <s v="No"/>
    <s v="No"/>
    <m/>
    <x v="1"/>
    <x v="0"/>
    <m/>
    <m/>
    <m/>
    <n v="1"/>
    <m/>
    <n v="42"/>
    <n v="0"/>
    <n v="0"/>
    <n v="0"/>
    <n v="13"/>
    <x v="2"/>
  </r>
  <r>
    <x v="1"/>
    <x v="70"/>
    <s v="Yes"/>
    <x v="1"/>
    <x v="40"/>
    <s v="Male"/>
    <x v="26"/>
    <s v="No"/>
    <s v="No"/>
    <m/>
    <x v="1"/>
    <x v="0"/>
    <m/>
    <m/>
    <m/>
    <n v="1"/>
    <m/>
    <n v="18"/>
    <n v="2"/>
    <n v="0"/>
    <n v="0"/>
    <n v="2"/>
    <x v="0"/>
  </r>
  <r>
    <x v="1"/>
    <x v="71"/>
    <s v="No"/>
    <x v="0"/>
    <x v="1"/>
    <s v="Female"/>
    <x v="22"/>
    <s v="No"/>
    <s v="Yes"/>
    <s v="No"/>
    <x v="2"/>
    <x v="2"/>
    <s v="Credit Card"/>
    <s v="(blank)"/>
    <s v="(blank)"/>
    <n v="1"/>
    <m/>
    <n v="49"/>
    <n v="0"/>
    <n v="0"/>
    <n v="0"/>
    <n v="6"/>
    <x v="1"/>
  </r>
  <r>
    <x v="1"/>
    <x v="71"/>
    <s v="No"/>
    <x v="0"/>
    <x v="3"/>
    <s v="Female"/>
    <x v="9"/>
    <s v="No"/>
    <s v="No"/>
    <m/>
    <x v="1"/>
    <x v="0"/>
    <m/>
    <m/>
    <m/>
    <n v="1"/>
    <m/>
    <n v="28"/>
    <n v="0"/>
    <n v="0"/>
    <n v="0"/>
    <n v="4"/>
    <x v="0"/>
  </r>
  <r>
    <x v="1"/>
    <x v="71"/>
    <s v="No"/>
    <x v="0"/>
    <x v="4"/>
    <s v="Female"/>
    <x v="24"/>
    <s v="No"/>
    <s v="No"/>
    <m/>
    <x v="1"/>
    <x v="0"/>
    <m/>
    <m/>
    <m/>
    <n v="1"/>
    <m/>
    <n v="34"/>
    <n v="2"/>
    <n v="0"/>
    <n v="0"/>
    <n v="3"/>
    <x v="0"/>
  </r>
  <r>
    <x v="1"/>
    <x v="71"/>
    <s v="No"/>
    <x v="0"/>
    <x v="5"/>
    <s v="Male"/>
    <x v="7"/>
    <s v="No"/>
    <s v="No"/>
    <m/>
    <x v="1"/>
    <x v="0"/>
    <m/>
    <m/>
    <m/>
    <n v="1"/>
    <m/>
    <n v="33"/>
    <n v="2"/>
    <n v="0"/>
    <n v="0"/>
    <n v="17"/>
    <x v="2"/>
  </r>
  <r>
    <x v="1"/>
    <x v="71"/>
    <s v="No"/>
    <x v="0"/>
    <x v="5"/>
    <s v="Male"/>
    <x v="43"/>
    <s v="No"/>
    <s v="No"/>
    <m/>
    <x v="1"/>
    <x v="0"/>
    <m/>
    <m/>
    <m/>
    <n v="1"/>
    <m/>
    <n v="52"/>
    <n v="2"/>
    <n v="0"/>
    <n v="0"/>
    <n v="6"/>
    <x v="1"/>
  </r>
  <r>
    <x v="1"/>
    <x v="71"/>
    <s v="No"/>
    <x v="0"/>
    <x v="6"/>
    <s v="Male"/>
    <x v="58"/>
    <s v="No"/>
    <s v="Yes"/>
    <s v="No"/>
    <x v="2"/>
    <x v="2"/>
    <s v="Credit Card"/>
    <s v="(blank)"/>
    <s v="(blank)"/>
    <n v="1"/>
    <m/>
    <n v="37"/>
    <n v="2"/>
    <n v="0"/>
    <n v="0"/>
    <n v="3"/>
    <x v="0"/>
  </r>
  <r>
    <x v="1"/>
    <x v="71"/>
    <s v="No"/>
    <x v="0"/>
    <x v="7"/>
    <s v="Female"/>
    <x v="17"/>
    <s v="Yes"/>
    <s v="No"/>
    <m/>
    <x v="0"/>
    <x v="0"/>
    <m/>
    <m/>
    <m/>
    <n v="1"/>
    <m/>
    <n v="48"/>
    <n v="0"/>
    <n v="0"/>
    <n v="0"/>
    <n v="19"/>
    <x v="2"/>
  </r>
  <r>
    <x v="1"/>
    <x v="71"/>
    <s v="No"/>
    <x v="0"/>
    <x v="8"/>
    <s v="Male"/>
    <x v="0"/>
    <s v="Yes"/>
    <s v="No"/>
    <m/>
    <x v="0"/>
    <x v="0"/>
    <m/>
    <m/>
    <m/>
    <n v="1"/>
    <m/>
    <n v="39"/>
    <n v="0"/>
    <n v="0"/>
    <n v="0"/>
    <n v="24"/>
    <x v="2"/>
  </r>
  <r>
    <x v="1"/>
    <x v="71"/>
    <s v="No"/>
    <x v="0"/>
    <x v="8"/>
    <s v="Male"/>
    <x v="45"/>
    <s v="No"/>
    <s v="Yes"/>
    <s v="No"/>
    <x v="2"/>
    <x v="2"/>
    <s v="Direct Debit"/>
    <s v="(blank)"/>
    <s v="(blank)"/>
    <n v="1"/>
    <m/>
    <n v="55"/>
    <n v="0"/>
    <n v="0"/>
    <n v="0"/>
    <n v="6"/>
    <x v="1"/>
  </r>
  <r>
    <x v="1"/>
    <x v="71"/>
    <s v="No"/>
    <x v="0"/>
    <x v="49"/>
    <s v="Female"/>
    <x v="8"/>
    <s v="No"/>
    <s v="No"/>
    <m/>
    <x v="1"/>
    <x v="0"/>
    <m/>
    <m/>
    <m/>
    <n v="1"/>
    <m/>
    <n v="57"/>
    <n v="1"/>
    <n v="0"/>
    <n v="0"/>
    <n v="11"/>
    <x v="2"/>
  </r>
  <r>
    <x v="1"/>
    <x v="71"/>
    <s v="No"/>
    <x v="0"/>
    <x v="9"/>
    <s v="Male"/>
    <x v="24"/>
    <s v="No"/>
    <s v="No"/>
    <m/>
    <x v="1"/>
    <x v="0"/>
    <m/>
    <m/>
    <m/>
    <n v="1"/>
    <m/>
    <n v="26"/>
    <n v="1"/>
    <n v="0"/>
    <n v="0"/>
    <n v="7"/>
    <x v="1"/>
  </r>
  <r>
    <x v="1"/>
    <x v="71"/>
    <s v="No"/>
    <x v="0"/>
    <x v="9"/>
    <s v="Male"/>
    <x v="33"/>
    <s v="No"/>
    <s v="Yes"/>
    <s v="No"/>
    <x v="2"/>
    <x v="2"/>
    <s v="Credit Card"/>
    <s v="(blank)"/>
    <s v="(blank)"/>
    <n v="1"/>
    <m/>
    <n v="40"/>
    <n v="0"/>
    <n v="0"/>
    <n v="0"/>
    <n v="1"/>
    <x v="0"/>
  </r>
  <r>
    <x v="1"/>
    <x v="71"/>
    <s v="No"/>
    <x v="0"/>
    <x v="10"/>
    <s v="Female"/>
    <x v="27"/>
    <s v="No"/>
    <s v="No"/>
    <m/>
    <x v="1"/>
    <x v="0"/>
    <m/>
    <m/>
    <m/>
    <n v="1"/>
    <m/>
    <n v="63"/>
    <n v="0"/>
    <n v="0"/>
    <n v="0"/>
    <n v="5"/>
    <x v="1"/>
  </r>
  <r>
    <x v="1"/>
    <x v="71"/>
    <s v="No"/>
    <x v="0"/>
    <x v="10"/>
    <s v="Male"/>
    <x v="19"/>
    <s v="Yes"/>
    <s v="No"/>
    <m/>
    <x v="0"/>
    <x v="0"/>
    <m/>
    <m/>
    <m/>
    <n v="1"/>
    <m/>
    <n v="46"/>
    <n v="0"/>
    <n v="0"/>
    <n v="0"/>
    <n v="12"/>
    <x v="2"/>
  </r>
  <r>
    <x v="1"/>
    <x v="71"/>
    <s v="No"/>
    <x v="0"/>
    <x v="10"/>
    <s v="Male"/>
    <x v="27"/>
    <s v="No"/>
    <s v="No"/>
    <m/>
    <x v="1"/>
    <x v="0"/>
    <m/>
    <m/>
    <m/>
    <n v="1"/>
    <m/>
    <n v="38"/>
    <n v="0"/>
    <n v="0"/>
    <n v="0"/>
    <n v="5"/>
    <x v="1"/>
  </r>
  <r>
    <x v="1"/>
    <x v="71"/>
    <s v="No"/>
    <x v="0"/>
    <x v="11"/>
    <s v="Female"/>
    <x v="18"/>
    <s v="Yes"/>
    <s v="No"/>
    <m/>
    <x v="0"/>
    <x v="0"/>
    <m/>
    <m/>
    <m/>
    <n v="1"/>
    <m/>
    <n v="54"/>
    <n v="0"/>
    <n v="0"/>
    <n v="0"/>
    <n v="20"/>
    <x v="2"/>
  </r>
  <r>
    <x v="1"/>
    <x v="71"/>
    <s v="No"/>
    <x v="0"/>
    <x v="11"/>
    <s v="Female"/>
    <x v="23"/>
    <s v="No"/>
    <s v="No"/>
    <m/>
    <x v="1"/>
    <x v="0"/>
    <m/>
    <m/>
    <m/>
    <n v="1"/>
    <m/>
    <n v="46"/>
    <n v="0"/>
    <n v="0"/>
    <n v="0"/>
    <n v="4"/>
    <x v="0"/>
  </r>
  <r>
    <x v="1"/>
    <x v="71"/>
    <s v="No"/>
    <x v="0"/>
    <x v="11"/>
    <s v="Male"/>
    <x v="39"/>
    <s v="No"/>
    <s v="No"/>
    <m/>
    <x v="1"/>
    <x v="0"/>
    <m/>
    <m/>
    <m/>
    <n v="1"/>
    <m/>
    <n v="49"/>
    <n v="0"/>
    <n v="0"/>
    <n v="0"/>
    <n v="6"/>
    <x v="1"/>
  </r>
  <r>
    <x v="1"/>
    <x v="71"/>
    <s v="No"/>
    <x v="0"/>
    <x v="13"/>
    <s v="Female"/>
    <x v="34"/>
    <s v="No"/>
    <s v="No"/>
    <m/>
    <x v="1"/>
    <x v="0"/>
    <m/>
    <m/>
    <m/>
    <n v="1"/>
    <m/>
    <n v="43"/>
    <n v="0"/>
    <n v="0"/>
    <n v="0"/>
    <n v="6"/>
    <x v="1"/>
  </r>
  <r>
    <x v="1"/>
    <x v="71"/>
    <s v="No"/>
    <x v="0"/>
    <x v="16"/>
    <s v="Male"/>
    <x v="9"/>
    <s v="No"/>
    <s v="No"/>
    <m/>
    <x v="1"/>
    <x v="0"/>
    <m/>
    <m/>
    <m/>
    <n v="1"/>
    <m/>
    <n v="48"/>
    <n v="0"/>
    <n v="0"/>
    <n v="0"/>
    <n v="1"/>
    <x v="0"/>
  </r>
  <r>
    <x v="1"/>
    <x v="71"/>
    <s v="No"/>
    <x v="0"/>
    <x v="17"/>
    <s v="Female"/>
    <x v="13"/>
    <s v="Yes"/>
    <s v="No"/>
    <m/>
    <x v="0"/>
    <x v="0"/>
    <m/>
    <m/>
    <m/>
    <n v="1"/>
    <m/>
    <n v="33"/>
    <n v="0"/>
    <n v="0"/>
    <n v="0"/>
    <n v="20"/>
    <x v="2"/>
  </r>
  <r>
    <x v="1"/>
    <x v="71"/>
    <s v="No"/>
    <x v="0"/>
    <x v="17"/>
    <s v="Male"/>
    <x v="35"/>
    <s v="No"/>
    <s v="No"/>
    <m/>
    <x v="1"/>
    <x v="0"/>
    <m/>
    <m/>
    <m/>
    <n v="1"/>
    <m/>
    <n v="31"/>
    <n v="0"/>
    <n v="0"/>
    <n v="0"/>
    <n v="7"/>
    <x v="1"/>
  </r>
  <r>
    <x v="1"/>
    <x v="71"/>
    <s v="No"/>
    <x v="0"/>
    <x v="17"/>
    <s v="Male"/>
    <x v="11"/>
    <s v="No"/>
    <s v="No"/>
    <m/>
    <x v="1"/>
    <x v="0"/>
    <m/>
    <m/>
    <m/>
    <n v="1"/>
    <m/>
    <n v="24"/>
    <n v="2"/>
    <n v="0"/>
    <n v="0"/>
    <n v="7"/>
    <x v="1"/>
  </r>
  <r>
    <x v="1"/>
    <x v="71"/>
    <s v="No"/>
    <x v="0"/>
    <x v="18"/>
    <s v="Male"/>
    <x v="15"/>
    <s v="Yes"/>
    <s v="No"/>
    <m/>
    <x v="0"/>
    <x v="0"/>
    <m/>
    <m/>
    <m/>
    <n v="1"/>
    <m/>
    <n v="50"/>
    <n v="0"/>
    <n v="0"/>
    <n v="0"/>
    <n v="10"/>
    <x v="1"/>
  </r>
  <r>
    <x v="1"/>
    <x v="71"/>
    <s v="No"/>
    <x v="0"/>
    <x v="19"/>
    <s v="Female"/>
    <x v="40"/>
    <s v="No"/>
    <s v="Yes"/>
    <s v="No"/>
    <x v="2"/>
    <x v="2"/>
    <s v="Direct Debit"/>
    <s v="(blank)"/>
    <s v="(blank)"/>
    <n v="1"/>
    <m/>
    <n v="67"/>
    <n v="0"/>
    <n v="0"/>
    <n v="0"/>
    <n v="9"/>
    <x v="1"/>
  </r>
  <r>
    <x v="1"/>
    <x v="71"/>
    <s v="No"/>
    <x v="0"/>
    <x v="20"/>
    <s v="Female"/>
    <x v="11"/>
    <s v="No"/>
    <s v="No"/>
    <m/>
    <x v="1"/>
    <x v="0"/>
    <m/>
    <m/>
    <m/>
    <n v="1"/>
    <m/>
    <n v="33"/>
    <n v="0"/>
    <n v="0"/>
    <n v="0"/>
    <n v="11"/>
    <x v="2"/>
  </r>
  <r>
    <x v="1"/>
    <x v="71"/>
    <s v="No"/>
    <x v="0"/>
    <x v="20"/>
    <s v="Female"/>
    <x v="22"/>
    <s v="No"/>
    <s v="Yes"/>
    <s v="No"/>
    <x v="2"/>
    <x v="2"/>
    <s v="Direct Debit"/>
    <s v="(blank)"/>
    <s v="(blank)"/>
    <n v="1"/>
    <m/>
    <n v="49"/>
    <n v="0"/>
    <n v="0"/>
    <n v="0"/>
    <n v="1"/>
    <x v="0"/>
  </r>
  <r>
    <x v="1"/>
    <x v="71"/>
    <s v="No"/>
    <x v="0"/>
    <x v="21"/>
    <s v="Female"/>
    <x v="15"/>
    <s v="Yes"/>
    <s v="No"/>
    <m/>
    <x v="0"/>
    <x v="0"/>
    <m/>
    <m/>
    <m/>
    <n v="1"/>
    <m/>
    <n v="40"/>
    <n v="2"/>
    <n v="0"/>
    <n v="0"/>
    <n v="14"/>
    <x v="2"/>
  </r>
  <r>
    <x v="1"/>
    <x v="71"/>
    <s v="No"/>
    <x v="0"/>
    <x v="21"/>
    <s v="Male"/>
    <x v="42"/>
    <s v="No"/>
    <s v="No"/>
    <m/>
    <x v="1"/>
    <x v="0"/>
    <m/>
    <m/>
    <m/>
    <n v="1"/>
    <m/>
    <n v="45"/>
    <n v="0"/>
    <n v="0"/>
    <n v="0"/>
    <n v="9"/>
    <x v="1"/>
  </r>
  <r>
    <x v="1"/>
    <x v="71"/>
    <s v="No"/>
    <x v="0"/>
    <x v="50"/>
    <s v="Female"/>
    <x v="19"/>
    <s v="Yes"/>
    <s v="No"/>
    <m/>
    <x v="0"/>
    <x v="0"/>
    <m/>
    <m/>
    <m/>
    <n v="1"/>
    <m/>
    <n v="39"/>
    <n v="0"/>
    <n v="0"/>
    <n v="0"/>
    <n v="14"/>
    <x v="2"/>
  </r>
  <r>
    <x v="1"/>
    <x v="71"/>
    <s v="No"/>
    <x v="0"/>
    <x v="50"/>
    <s v="Male"/>
    <x v="4"/>
    <s v="Yes"/>
    <s v="No"/>
    <m/>
    <x v="0"/>
    <x v="0"/>
    <m/>
    <m/>
    <m/>
    <n v="1"/>
    <m/>
    <n v="51"/>
    <n v="0"/>
    <n v="0"/>
    <n v="0"/>
    <n v="7"/>
    <x v="1"/>
  </r>
  <r>
    <x v="1"/>
    <x v="71"/>
    <s v="No"/>
    <x v="0"/>
    <x v="22"/>
    <s v="Female"/>
    <x v="37"/>
    <s v="No"/>
    <s v="No"/>
    <m/>
    <x v="1"/>
    <x v="0"/>
    <m/>
    <m/>
    <m/>
    <n v="1"/>
    <m/>
    <n v="58"/>
    <n v="0"/>
    <n v="0"/>
    <n v="0"/>
    <n v="3"/>
    <x v="0"/>
  </r>
  <r>
    <x v="1"/>
    <x v="71"/>
    <s v="No"/>
    <x v="0"/>
    <x v="22"/>
    <s v="Male"/>
    <x v="17"/>
    <s v="Yes"/>
    <s v="No"/>
    <m/>
    <x v="0"/>
    <x v="0"/>
    <m/>
    <m/>
    <m/>
    <n v="1"/>
    <m/>
    <n v="40"/>
    <n v="0"/>
    <n v="0"/>
    <n v="0"/>
    <n v="12"/>
    <x v="2"/>
  </r>
  <r>
    <x v="1"/>
    <x v="71"/>
    <s v="No"/>
    <x v="0"/>
    <x v="23"/>
    <s v="Female"/>
    <x v="47"/>
    <s v="No"/>
    <s v="No"/>
    <m/>
    <x v="1"/>
    <x v="0"/>
    <m/>
    <m/>
    <m/>
    <n v="1"/>
    <m/>
    <n v="29"/>
    <n v="2"/>
    <n v="0"/>
    <n v="0"/>
    <n v="6"/>
    <x v="1"/>
  </r>
  <r>
    <x v="1"/>
    <x v="71"/>
    <s v="No"/>
    <x v="0"/>
    <x v="23"/>
    <s v="Male"/>
    <x v="46"/>
    <s v="No"/>
    <s v="No"/>
    <m/>
    <x v="1"/>
    <x v="0"/>
    <m/>
    <m/>
    <m/>
    <n v="1"/>
    <m/>
    <n v="67"/>
    <n v="0"/>
    <n v="0"/>
    <n v="0"/>
    <n v="27"/>
    <x v="2"/>
  </r>
  <r>
    <x v="1"/>
    <x v="71"/>
    <s v="No"/>
    <x v="0"/>
    <x v="23"/>
    <s v="Male"/>
    <x v="49"/>
    <s v="No"/>
    <s v="No"/>
    <m/>
    <x v="1"/>
    <x v="0"/>
    <m/>
    <m/>
    <m/>
    <n v="1"/>
    <m/>
    <n v="37"/>
    <n v="2"/>
    <n v="0"/>
    <n v="0"/>
    <n v="3"/>
    <x v="0"/>
  </r>
  <r>
    <x v="1"/>
    <x v="71"/>
    <s v="No"/>
    <x v="0"/>
    <x v="24"/>
    <s v="Female"/>
    <x v="54"/>
    <s v="No"/>
    <s v="Yes"/>
    <s v="No"/>
    <x v="2"/>
    <x v="2"/>
    <s v="Direct Debit"/>
    <s v="(blank)"/>
    <s v="(blank)"/>
    <n v="1"/>
    <m/>
    <n v="43"/>
    <n v="0"/>
    <n v="0"/>
    <n v="0"/>
    <n v="8"/>
    <x v="1"/>
  </r>
  <r>
    <x v="1"/>
    <x v="71"/>
    <s v="No"/>
    <x v="0"/>
    <x v="25"/>
    <s v="Female"/>
    <x v="59"/>
    <s v="No"/>
    <s v="Yes"/>
    <s v="No"/>
    <x v="2"/>
    <x v="2"/>
    <s v="Direct Debit"/>
    <s v="(blank)"/>
    <s v="(blank)"/>
    <n v="1"/>
    <m/>
    <n v="44"/>
    <n v="2"/>
    <n v="0"/>
    <n v="0"/>
    <n v="1"/>
    <x v="0"/>
  </r>
  <r>
    <x v="1"/>
    <x v="71"/>
    <s v="No"/>
    <x v="0"/>
    <x v="27"/>
    <s v="Female"/>
    <x v="7"/>
    <s v="No"/>
    <s v="No"/>
    <m/>
    <x v="1"/>
    <x v="0"/>
    <m/>
    <m/>
    <m/>
    <n v="1"/>
    <m/>
    <n v="42"/>
    <n v="1"/>
    <n v="0"/>
    <n v="0"/>
    <n v="4"/>
    <x v="0"/>
  </r>
  <r>
    <x v="1"/>
    <x v="71"/>
    <s v="No"/>
    <x v="0"/>
    <x v="27"/>
    <s v="Male"/>
    <x v="54"/>
    <s v="No"/>
    <s v="Yes"/>
    <s v="No"/>
    <x v="2"/>
    <x v="2"/>
    <s v="Direct Debit"/>
    <s v="(blank)"/>
    <s v="(blank)"/>
    <n v="1"/>
    <m/>
    <n v="47"/>
    <n v="0"/>
    <n v="0"/>
    <n v="0"/>
    <n v="2"/>
    <x v="0"/>
  </r>
  <r>
    <x v="1"/>
    <x v="71"/>
    <s v="No"/>
    <x v="0"/>
    <x v="28"/>
    <s v="Female"/>
    <x v="32"/>
    <s v="No"/>
    <s v="No"/>
    <m/>
    <x v="1"/>
    <x v="0"/>
    <m/>
    <m/>
    <m/>
    <n v="1"/>
    <m/>
    <n v="29"/>
    <n v="0"/>
    <n v="0"/>
    <n v="0"/>
    <n v="7"/>
    <x v="1"/>
  </r>
  <r>
    <x v="1"/>
    <x v="71"/>
    <s v="No"/>
    <x v="0"/>
    <x v="29"/>
    <s v="Male"/>
    <x v="9"/>
    <s v="No"/>
    <s v="No"/>
    <m/>
    <x v="1"/>
    <x v="0"/>
    <m/>
    <m/>
    <m/>
    <n v="1"/>
    <m/>
    <n v="22"/>
    <n v="0"/>
    <n v="0"/>
    <n v="0"/>
    <n v="11"/>
    <x v="2"/>
  </r>
  <r>
    <x v="1"/>
    <x v="71"/>
    <s v="No"/>
    <x v="0"/>
    <x v="30"/>
    <s v="Female"/>
    <x v="15"/>
    <s v="Yes"/>
    <s v="No"/>
    <m/>
    <x v="0"/>
    <x v="0"/>
    <m/>
    <m/>
    <m/>
    <n v="1"/>
    <m/>
    <n v="62"/>
    <n v="1"/>
    <n v="0"/>
    <n v="0"/>
    <n v="38"/>
    <x v="2"/>
  </r>
  <r>
    <x v="1"/>
    <x v="71"/>
    <s v="No"/>
    <x v="0"/>
    <x v="30"/>
    <s v="Female"/>
    <x v="52"/>
    <s v="No"/>
    <s v="Yes"/>
    <s v="Yes"/>
    <x v="2"/>
    <x v="3"/>
    <s v="Direct Debit"/>
    <s v="(blank)"/>
    <s v="(blank)"/>
    <n v="1"/>
    <m/>
    <n v="19"/>
    <n v="0"/>
    <n v="0"/>
    <n v="0"/>
    <n v="4"/>
    <x v="0"/>
  </r>
  <r>
    <x v="1"/>
    <x v="71"/>
    <s v="No"/>
    <x v="0"/>
    <x v="30"/>
    <s v="Male"/>
    <x v="43"/>
    <s v="No"/>
    <s v="No"/>
    <m/>
    <x v="1"/>
    <x v="0"/>
    <m/>
    <m/>
    <m/>
    <n v="1"/>
    <m/>
    <n v="48"/>
    <n v="2"/>
    <n v="0"/>
    <n v="0"/>
    <n v="29"/>
    <x v="2"/>
  </r>
  <r>
    <x v="1"/>
    <x v="71"/>
    <s v="No"/>
    <x v="0"/>
    <x v="31"/>
    <s v="Male"/>
    <x v="64"/>
    <s v="No"/>
    <s v="Yes"/>
    <s v="No"/>
    <x v="2"/>
    <x v="1"/>
    <s v="Credit Card"/>
    <s v="Attitude"/>
    <s v="Attitude of support person"/>
    <n v="1"/>
    <n v="1"/>
    <n v="64"/>
    <n v="4"/>
    <n v="0"/>
    <n v="0"/>
    <n v="2"/>
    <x v="0"/>
  </r>
  <r>
    <x v="1"/>
    <x v="71"/>
    <s v="No"/>
    <x v="0"/>
    <x v="32"/>
    <s v="Female"/>
    <x v="13"/>
    <s v="Yes"/>
    <s v="No"/>
    <m/>
    <x v="0"/>
    <x v="0"/>
    <m/>
    <m/>
    <m/>
    <n v="1"/>
    <m/>
    <n v="72"/>
    <n v="0"/>
    <n v="0"/>
    <n v="0"/>
    <n v="20"/>
    <x v="2"/>
  </r>
  <r>
    <x v="1"/>
    <x v="71"/>
    <s v="No"/>
    <x v="0"/>
    <x v="32"/>
    <s v="Male"/>
    <x v="12"/>
    <s v="No"/>
    <s v="No"/>
    <m/>
    <x v="1"/>
    <x v="0"/>
    <m/>
    <m/>
    <m/>
    <n v="1"/>
    <m/>
    <n v="72"/>
    <n v="0"/>
    <n v="0"/>
    <n v="0"/>
    <n v="8"/>
    <x v="1"/>
  </r>
  <r>
    <x v="1"/>
    <x v="71"/>
    <s v="No"/>
    <x v="0"/>
    <x v="33"/>
    <s v="Female"/>
    <x v="1"/>
    <s v="No"/>
    <s v="No"/>
    <m/>
    <x v="1"/>
    <x v="0"/>
    <m/>
    <m/>
    <m/>
    <n v="1"/>
    <m/>
    <n v="68"/>
    <n v="0"/>
    <n v="0"/>
    <n v="0"/>
    <n v="4"/>
    <x v="0"/>
  </r>
  <r>
    <x v="1"/>
    <x v="71"/>
    <s v="No"/>
    <x v="0"/>
    <x v="36"/>
    <s v="Female"/>
    <x v="29"/>
    <s v="No"/>
    <s v="No"/>
    <m/>
    <x v="1"/>
    <x v="0"/>
    <m/>
    <m/>
    <m/>
    <n v="1"/>
    <m/>
    <n v="31"/>
    <n v="0"/>
    <n v="0"/>
    <n v="0"/>
    <n v="10"/>
    <x v="1"/>
  </r>
  <r>
    <x v="1"/>
    <x v="71"/>
    <s v="No"/>
    <x v="0"/>
    <x v="40"/>
    <s v="Male"/>
    <x v="41"/>
    <s v="No"/>
    <s v="No"/>
    <m/>
    <x v="1"/>
    <x v="0"/>
    <m/>
    <m/>
    <m/>
    <n v="1"/>
    <m/>
    <n v="32"/>
    <n v="2"/>
    <n v="0"/>
    <n v="0"/>
    <n v="1"/>
    <x v="0"/>
  </r>
  <r>
    <x v="1"/>
    <x v="71"/>
    <s v="No"/>
    <x v="0"/>
    <x v="41"/>
    <s v="Female"/>
    <x v="17"/>
    <s v="Yes"/>
    <s v="No"/>
    <m/>
    <x v="0"/>
    <x v="0"/>
    <m/>
    <m/>
    <m/>
    <n v="1"/>
    <m/>
    <n v="51"/>
    <n v="0"/>
    <n v="0"/>
    <n v="0"/>
    <n v="12"/>
    <x v="2"/>
  </r>
  <r>
    <x v="1"/>
    <x v="71"/>
    <s v="No"/>
    <x v="0"/>
    <x v="41"/>
    <s v="Male"/>
    <x v="64"/>
    <s v="No"/>
    <s v="Yes"/>
    <s v="No"/>
    <x v="2"/>
    <x v="3"/>
    <s v="Direct Debit"/>
    <s v="Attitude"/>
    <s v="Attitude of service provider"/>
    <n v="1"/>
    <n v="1"/>
    <n v="22"/>
    <n v="1"/>
    <n v="0"/>
    <n v="0"/>
    <n v="10"/>
    <x v="1"/>
  </r>
  <r>
    <x v="1"/>
    <x v="71"/>
    <s v="No"/>
    <x v="0"/>
    <x v="42"/>
    <s v="Male"/>
    <x v="22"/>
    <s v="No"/>
    <s v="Yes"/>
    <s v="No"/>
    <x v="2"/>
    <x v="3"/>
    <s v="Direct Debit"/>
    <s v="(blank)"/>
    <s v="(blank)"/>
    <n v="1"/>
    <m/>
    <n v="42"/>
    <n v="0"/>
    <n v="0"/>
    <n v="0"/>
    <n v="3"/>
    <x v="0"/>
  </r>
  <r>
    <x v="1"/>
    <x v="71"/>
    <s v="No"/>
    <x v="0"/>
    <x v="43"/>
    <s v="Female"/>
    <x v="62"/>
    <s v="No"/>
    <s v="Yes"/>
    <s v="No"/>
    <x v="2"/>
    <x v="2"/>
    <s v="Direct Debit"/>
    <s v="(blank)"/>
    <s v="(blank)"/>
    <n v="1"/>
    <m/>
    <n v="43"/>
    <n v="2"/>
    <n v="0"/>
    <n v="0"/>
    <n v="7"/>
    <x v="1"/>
  </r>
  <r>
    <x v="1"/>
    <x v="71"/>
    <s v="No"/>
    <x v="0"/>
    <x v="44"/>
    <s v="Male"/>
    <x v="58"/>
    <s v="No"/>
    <s v="Yes"/>
    <s v="No"/>
    <x v="2"/>
    <x v="2"/>
    <s v="Credit Card"/>
    <s v="(blank)"/>
    <s v="(blank)"/>
    <n v="1"/>
    <m/>
    <n v="69"/>
    <n v="0"/>
    <n v="0"/>
    <n v="0"/>
    <n v="1"/>
    <x v="0"/>
  </r>
  <r>
    <x v="1"/>
    <x v="71"/>
    <s v="No"/>
    <x v="0"/>
    <x v="46"/>
    <s v="Male"/>
    <x v="23"/>
    <s v="No"/>
    <s v="No"/>
    <m/>
    <x v="1"/>
    <x v="0"/>
    <m/>
    <m/>
    <m/>
    <n v="1"/>
    <m/>
    <n v="59"/>
    <n v="0"/>
    <n v="0"/>
    <n v="0"/>
    <n v="2"/>
    <x v="0"/>
  </r>
  <r>
    <x v="1"/>
    <x v="71"/>
    <s v="No"/>
    <x v="0"/>
    <x v="47"/>
    <s v="Female"/>
    <x v="61"/>
    <s v="No"/>
    <s v="Yes"/>
    <s v="No"/>
    <x v="2"/>
    <x v="2"/>
    <s v="Credit Card"/>
    <s v="(blank)"/>
    <s v="(blank)"/>
    <n v="1"/>
    <m/>
    <n v="43"/>
    <n v="0"/>
    <n v="0"/>
    <n v="0"/>
    <n v="5"/>
    <x v="1"/>
  </r>
  <r>
    <x v="1"/>
    <x v="71"/>
    <s v="No"/>
    <x v="0"/>
    <x v="47"/>
    <s v="Male"/>
    <x v="27"/>
    <s v="No"/>
    <s v="No"/>
    <m/>
    <x v="1"/>
    <x v="0"/>
    <m/>
    <m/>
    <m/>
    <n v="1"/>
    <m/>
    <n v="31"/>
    <n v="0"/>
    <n v="0"/>
    <n v="0"/>
    <n v="4"/>
    <x v="0"/>
  </r>
  <r>
    <x v="1"/>
    <x v="71"/>
    <s v="No"/>
    <x v="0"/>
    <x v="47"/>
    <s v="Male"/>
    <x v="54"/>
    <s v="No"/>
    <s v="Yes"/>
    <s v="No"/>
    <x v="2"/>
    <x v="2"/>
    <s v="Credit Card"/>
    <s v="(blank)"/>
    <s v="(blank)"/>
    <n v="1"/>
    <m/>
    <n v="21"/>
    <n v="0"/>
    <n v="0"/>
    <n v="0"/>
    <n v="5"/>
    <x v="1"/>
  </r>
  <r>
    <x v="1"/>
    <x v="71"/>
    <s v="Yes"/>
    <x v="0"/>
    <x v="0"/>
    <s v="Male"/>
    <x v="50"/>
    <s v="No"/>
    <s v="No"/>
    <m/>
    <x v="1"/>
    <x v="0"/>
    <m/>
    <m/>
    <m/>
    <n v="1"/>
    <m/>
    <n v="30"/>
    <n v="0"/>
    <n v="284.39999999999998"/>
    <n v="0"/>
    <n v="26"/>
    <x v="2"/>
  </r>
  <r>
    <x v="1"/>
    <x v="71"/>
    <s v="Yes"/>
    <x v="0"/>
    <x v="1"/>
    <s v="Female"/>
    <x v="0"/>
    <s v="Yes"/>
    <s v="No"/>
    <m/>
    <x v="0"/>
    <x v="0"/>
    <m/>
    <m/>
    <m/>
    <n v="1"/>
    <m/>
    <n v="42"/>
    <n v="0"/>
    <n v="187.2"/>
    <n v="0"/>
    <n v="8"/>
    <x v="1"/>
  </r>
  <r>
    <x v="1"/>
    <x v="71"/>
    <s v="Yes"/>
    <x v="0"/>
    <x v="1"/>
    <s v="Female"/>
    <x v="3"/>
    <s v="No"/>
    <s v="No"/>
    <m/>
    <x v="1"/>
    <x v="0"/>
    <m/>
    <m/>
    <m/>
    <n v="1"/>
    <m/>
    <n v="38"/>
    <n v="0"/>
    <n v="276"/>
    <n v="0"/>
    <n v="5"/>
    <x v="1"/>
  </r>
  <r>
    <x v="1"/>
    <x v="71"/>
    <s v="Yes"/>
    <x v="0"/>
    <x v="1"/>
    <s v="Male"/>
    <x v="37"/>
    <s v="No"/>
    <s v="No"/>
    <m/>
    <x v="1"/>
    <x v="0"/>
    <m/>
    <m/>
    <m/>
    <n v="1"/>
    <m/>
    <n v="67"/>
    <n v="0"/>
    <n v="203.4"/>
    <n v="0"/>
    <n v="9"/>
    <x v="1"/>
  </r>
  <r>
    <x v="1"/>
    <x v="71"/>
    <s v="Yes"/>
    <x v="0"/>
    <x v="7"/>
    <s v="Female"/>
    <x v="0"/>
    <s v="Yes"/>
    <s v="No"/>
    <m/>
    <x v="0"/>
    <x v="0"/>
    <m/>
    <m/>
    <m/>
    <n v="1"/>
    <m/>
    <n v="32"/>
    <n v="0"/>
    <n v="211.2"/>
    <n v="0"/>
    <n v="14"/>
    <x v="2"/>
  </r>
  <r>
    <x v="1"/>
    <x v="71"/>
    <s v="Yes"/>
    <x v="0"/>
    <x v="9"/>
    <s v="Female"/>
    <x v="1"/>
    <s v="No"/>
    <s v="No"/>
    <m/>
    <x v="1"/>
    <x v="0"/>
    <m/>
    <m/>
    <m/>
    <n v="1"/>
    <m/>
    <n v="45"/>
    <n v="0"/>
    <n v="198"/>
    <n v="0"/>
    <n v="9"/>
    <x v="1"/>
  </r>
  <r>
    <x v="1"/>
    <x v="71"/>
    <s v="Yes"/>
    <x v="0"/>
    <x v="10"/>
    <s v="Male"/>
    <x v="13"/>
    <s v="Yes"/>
    <s v="No"/>
    <m/>
    <x v="0"/>
    <x v="0"/>
    <m/>
    <m/>
    <m/>
    <n v="1"/>
    <m/>
    <n v="28"/>
    <n v="2"/>
    <n v="158.4"/>
    <n v="0"/>
    <n v="14"/>
    <x v="2"/>
  </r>
  <r>
    <x v="1"/>
    <x v="71"/>
    <s v="Yes"/>
    <x v="0"/>
    <x v="11"/>
    <s v="Male"/>
    <x v="4"/>
    <s v="Yes"/>
    <s v="No"/>
    <m/>
    <x v="0"/>
    <x v="0"/>
    <m/>
    <m/>
    <m/>
    <n v="1"/>
    <m/>
    <n v="33"/>
    <n v="0"/>
    <n v="247.2"/>
    <n v="0"/>
    <n v="17"/>
    <x v="2"/>
  </r>
  <r>
    <x v="1"/>
    <x v="71"/>
    <s v="Yes"/>
    <x v="0"/>
    <x v="12"/>
    <s v="Female"/>
    <x v="13"/>
    <s v="Yes"/>
    <s v="No"/>
    <m/>
    <x v="0"/>
    <x v="0"/>
    <m/>
    <m/>
    <m/>
    <n v="1"/>
    <m/>
    <n v="34"/>
    <n v="1"/>
    <n v="132.5"/>
    <n v="0"/>
    <n v="17"/>
    <x v="2"/>
  </r>
  <r>
    <x v="1"/>
    <x v="71"/>
    <s v="Yes"/>
    <x v="0"/>
    <x v="16"/>
    <s v="Female"/>
    <x v="21"/>
    <s v="No"/>
    <s v="No"/>
    <m/>
    <x v="1"/>
    <x v="0"/>
    <m/>
    <m/>
    <m/>
    <n v="1"/>
    <m/>
    <n v="35"/>
    <n v="0"/>
    <n v="110.4"/>
    <n v="0"/>
    <n v="4"/>
    <x v="0"/>
  </r>
  <r>
    <x v="1"/>
    <x v="71"/>
    <s v="Yes"/>
    <x v="0"/>
    <x v="18"/>
    <s v="Male"/>
    <x v="10"/>
    <s v="Yes"/>
    <s v="No"/>
    <m/>
    <x v="0"/>
    <x v="0"/>
    <m/>
    <m/>
    <m/>
    <n v="1"/>
    <m/>
    <n v="52"/>
    <n v="0"/>
    <n v="468"/>
    <n v="0"/>
    <n v="6"/>
    <x v="1"/>
  </r>
  <r>
    <x v="1"/>
    <x v="71"/>
    <s v="Yes"/>
    <x v="0"/>
    <x v="20"/>
    <s v="Female"/>
    <x v="2"/>
    <s v="No"/>
    <s v="No"/>
    <m/>
    <x v="1"/>
    <x v="0"/>
    <m/>
    <m/>
    <m/>
    <n v="1"/>
    <m/>
    <n v="56"/>
    <n v="0"/>
    <n v="428.4"/>
    <n v="0"/>
    <n v="15"/>
    <x v="2"/>
  </r>
  <r>
    <x v="1"/>
    <x v="71"/>
    <s v="Yes"/>
    <x v="0"/>
    <x v="21"/>
    <s v="Female"/>
    <x v="52"/>
    <s v="No"/>
    <s v="Yes"/>
    <s v="No"/>
    <x v="2"/>
    <x v="2"/>
    <s v="Credit Card"/>
    <s v="(blank)"/>
    <s v="(blank)"/>
    <n v="1"/>
    <m/>
    <n v="34"/>
    <n v="0"/>
    <n v="271.2"/>
    <n v="0"/>
    <n v="1"/>
    <x v="0"/>
  </r>
  <r>
    <x v="1"/>
    <x v="71"/>
    <s v="Yes"/>
    <x v="0"/>
    <x v="22"/>
    <s v="Female"/>
    <x v="38"/>
    <s v="No"/>
    <s v="No"/>
    <m/>
    <x v="1"/>
    <x v="0"/>
    <m/>
    <m/>
    <m/>
    <n v="1"/>
    <m/>
    <n v="44"/>
    <n v="0"/>
    <n v="230.4"/>
    <n v="0"/>
    <n v="13"/>
    <x v="2"/>
  </r>
  <r>
    <x v="1"/>
    <x v="71"/>
    <s v="Yes"/>
    <x v="0"/>
    <x v="24"/>
    <s v="Female"/>
    <x v="5"/>
    <s v="Yes"/>
    <s v="No"/>
    <m/>
    <x v="0"/>
    <x v="0"/>
    <m/>
    <m/>
    <m/>
    <n v="1"/>
    <m/>
    <n v="38"/>
    <n v="0"/>
    <n v="152.6"/>
    <n v="0"/>
    <n v="17"/>
    <x v="2"/>
  </r>
  <r>
    <x v="1"/>
    <x v="71"/>
    <s v="Yes"/>
    <x v="0"/>
    <x v="24"/>
    <s v="Female"/>
    <x v="7"/>
    <s v="No"/>
    <s v="No"/>
    <m/>
    <x v="1"/>
    <x v="0"/>
    <m/>
    <m/>
    <m/>
    <n v="1"/>
    <m/>
    <n v="71"/>
    <n v="2"/>
    <n v="122.4"/>
    <n v="0"/>
    <n v="18"/>
    <x v="2"/>
  </r>
  <r>
    <x v="1"/>
    <x v="71"/>
    <s v="Yes"/>
    <x v="0"/>
    <x v="24"/>
    <s v="Male"/>
    <x v="48"/>
    <s v="No"/>
    <s v="No"/>
    <m/>
    <x v="1"/>
    <x v="0"/>
    <m/>
    <m/>
    <m/>
    <n v="1"/>
    <m/>
    <n v="68"/>
    <n v="0"/>
    <n v="92.2"/>
    <n v="0"/>
    <n v="5"/>
    <x v="1"/>
  </r>
  <r>
    <x v="1"/>
    <x v="71"/>
    <s v="Yes"/>
    <x v="0"/>
    <x v="25"/>
    <s v="Male"/>
    <x v="56"/>
    <s v="No"/>
    <s v="No"/>
    <m/>
    <x v="1"/>
    <x v="0"/>
    <m/>
    <m/>
    <m/>
    <n v="1"/>
    <m/>
    <n v="50"/>
    <n v="0"/>
    <n v="252"/>
    <n v="0"/>
    <n v="5"/>
    <x v="1"/>
  </r>
  <r>
    <x v="1"/>
    <x v="71"/>
    <s v="Yes"/>
    <x v="0"/>
    <x v="26"/>
    <s v="Male"/>
    <x v="0"/>
    <s v="Yes"/>
    <s v="No"/>
    <m/>
    <x v="0"/>
    <x v="0"/>
    <m/>
    <m/>
    <m/>
    <n v="1"/>
    <m/>
    <n v="73"/>
    <n v="0"/>
    <n v="435.6"/>
    <n v="0"/>
    <n v="10"/>
    <x v="1"/>
  </r>
  <r>
    <x v="1"/>
    <x v="71"/>
    <s v="Yes"/>
    <x v="0"/>
    <x v="27"/>
    <s v="Female"/>
    <x v="61"/>
    <s v="No"/>
    <s v="Yes"/>
    <s v="No"/>
    <x v="2"/>
    <x v="2"/>
    <s v="Credit Card"/>
    <s v="(blank)"/>
    <s v="(blank)"/>
    <n v="1"/>
    <m/>
    <n v="60"/>
    <n v="0"/>
    <n v="356.4"/>
    <n v="0"/>
    <n v="9"/>
    <x v="1"/>
  </r>
  <r>
    <x v="1"/>
    <x v="71"/>
    <s v="Yes"/>
    <x v="0"/>
    <x v="29"/>
    <s v="Female"/>
    <x v="56"/>
    <s v="No"/>
    <s v="No"/>
    <m/>
    <x v="1"/>
    <x v="0"/>
    <m/>
    <m/>
    <m/>
    <n v="1"/>
    <m/>
    <n v="26"/>
    <n v="2"/>
    <n v="194.4"/>
    <n v="0"/>
    <n v="14"/>
    <x v="2"/>
  </r>
  <r>
    <x v="1"/>
    <x v="71"/>
    <s v="Yes"/>
    <x v="0"/>
    <x v="30"/>
    <s v="Female"/>
    <x v="29"/>
    <s v="No"/>
    <s v="No"/>
    <m/>
    <x v="1"/>
    <x v="0"/>
    <m/>
    <m/>
    <m/>
    <n v="1"/>
    <m/>
    <n v="67"/>
    <n v="1"/>
    <n v="370.8"/>
    <n v="0"/>
    <n v="1"/>
    <x v="0"/>
  </r>
  <r>
    <x v="1"/>
    <x v="71"/>
    <s v="Yes"/>
    <x v="0"/>
    <x v="33"/>
    <s v="Female"/>
    <x v="47"/>
    <s v="No"/>
    <s v="No"/>
    <m/>
    <x v="1"/>
    <x v="0"/>
    <m/>
    <m/>
    <m/>
    <n v="1"/>
    <m/>
    <n v="20"/>
    <n v="0"/>
    <n v="223.2"/>
    <n v="0"/>
    <n v="27"/>
    <x v="2"/>
  </r>
  <r>
    <x v="1"/>
    <x v="71"/>
    <s v="Yes"/>
    <x v="0"/>
    <x v="34"/>
    <s v="Female"/>
    <x v="54"/>
    <s v="No"/>
    <s v="Yes"/>
    <s v="No"/>
    <x v="2"/>
    <x v="2"/>
    <s v="Direct Debit"/>
    <s v="(blank)"/>
    <s v="(blank)"/>
    <n v="1"/>
    <m/>
    <n v="45"/>
    <n v="0"/>
    <n v="374.4"/>
    <n v="0"/>
    <n v="4"/>
    <x v="0"/>
  </r>
  <r>
    <x v="1"/>
    <x v="71"/>
    <s v="Yes"/>
    <x v="0"/>
    <x v="36"/>
    <s v="Female"/>
    <x v="2"/>
    <s v="No"/>
    <s v="No"/>
    <m/>
    <x v="1"/>
    <x v="0"/>
    <m/>
    <m/>
    <m/>
    <n v="1"/>
    <n v="1"/>
    <n v="42"/>
    <n v="5"/>
    <n v="261.60000000000002"/>
    <n v="0"/>
    <n v="14"/>
    <x v="2"/>
  </r>
  <r>
    <x v="1"/>
    <x v="71"/>
    <s v="Yes"/>
    <x v="0"/>
    <x v="38"/>
    <s v="Male"/>
    <x v="6"/>
    <s v="No"/>
    <s v="No"/>
    <m/>
    <x v="1"/>
    <x v="0"/>
    <m/>
    <m/>
    <m/>
    <n v="1"/>
    <m/>
    <n v="19"/>
    <n v="0"/>
    <n v="271.2"/>
    <n v="0"/>
    <n v="5"/>
    <x v="1"/>
  </r>
  <r>
    <x v="1"/>
    <x v="71"/>
    <s v="Yes"/>
    <x v="0"/>
    <x v="39"/>
    <s v="Male"/>
    <x v="13"/>
    <s v="Yes"/>
    <s v="No"/>
    <m/>
    <x v="0"/>
    <x v="0"/>
    <m/>
    <m/>
    <m/>
    <n v="1"/>
    <m/>
    <n v="44"/>
    <n v="0"/>
    <n v="174.6"/>
    <n v="0"/>
    <n v="15"/>
    <x v="2"/>
  </r>
  <r>
    <x v="1"/>
    <x v="71"/>
    <s v="Yes"/>
    <x v="0"/>
    <x v="40"/>
    <s v="Male"/>
    <x v="17"/>
    <s v="Yes"/>
    <s v="No"/>
    <m/>
    <x v="0"/>
    <x v="0"/>
    <m/>
    <m/>
    <m/>
    <n v="1"/>
    <m/>
    <n v="14"/>
    <n v="0"/>
    <n v="149.80000000000001"/>
    <n v="0"/>
    <n v="16"/>
    <x v="2"/>
  </r>
  <r>
    <x v="1"/>
    <x v="71"/>
    <s v="Yes"/>
    <x v="0"/>
    <x v="42"/>
    <s v="Female"/>
    <x v="41"/>
    <s v="No"/>
    <s v="No"/>
    <m/>
    <x v="1"/>
    <x v="0"/>
    <m/>
    <m/>
    <m/>
    <n v="1"/>
    <m/>
    <n v="46"/>
    <n v="0"/>
    <n v="167"/>
    <n v="0"/>
    <n v="4"/>
    <x v="0"/>
  </r>
  <r>
    <x v="1"/>
    <x v="71"/>
    <s v="Yes"/>
    <x v="0"/>
    <x v="45"/>
    <s v="Male"/>
    <x v="43"/>
    <s v="No"/>
    <s v="No"/>
    <m/>
    <x v="1"/>
    <x v="0"/>
    <m/>
    <m/>
    <m/>
    <n v="1"/>
    <m/>
    <n v="39"/>
    <n v="1"/>
    <n v="199.8"/>
    <n v="0"/>
    <n v="2"/>
    <x v="0"/>
  </r>
  <r>
    <x v="1"/>
    <x v="71"/>
    <s v="Yes"/>
    <x v="0"/>
    <x v="47"/>
    <s v="Male"/>
    <x v="46"/>
    <s v="No"/>
    <s v="No"/>
    <m/>
    <x v="1"/>
    <x v="0"/>
    <m/>
    <m/>
    <m/>
    <n v="1"/>
    <m/>
    <n v="31"/>
    <n v="0"/>
    <n v="180"/>
    <n v="0"/>
    <n v="20"/>
    <x v="2"/>
  </r>
  <r>
    <x v="1"/>
    <x v="71"/>
    <s v="Yes"/>
    <x v="1"/>
    <x v="7"/>
    <s v="Female"/>
    <x v="51"/>
    <s v="No"/>
    <s v="Yes"/>
    <s v="No"/>
    <x v="2"/>
    <x v="3"/>
    <s v="Credit Card"/>
    <s v="(blank)"/>
    <s v="(blank)"/>
    <n v="1"/>
    <m/>
    <n v="37"/>
    <n v="0"/>
    <n v="0"/>
    <n v="0"/>
    <n v="2"/>
    <x v="0"/>
  </r>
  <r>
    <x v="1"/>
    <x v="71"/>
    <s v="Yes"/>
    <x v="1"/>
    <x v="7"/>
    <s v="Male"/>
    <x v="29"/>
    <s v="No"/>
    <s v="No"/>
    <m/>
    <x v="1"/>
    <x v="0"/>
    <m/>
    <m/>
    <m/>
    <n v="1"/>
    <m/>
    <n v="41"/>
    <n v="0"/>
    <n v="0"/>
    <n v="0"/>
    <n v="7"/>
    <x v="1"/>
  </r>
  <r>
    <x v="1"/>
    <x v="71"/>
    <s v="Yes"/>
    <x v="1"/>
    <x v="7"/>
    <s v="Male"/>
    <x v="30"/>
    <s v="No"/>
    <s v="Yes"/>
    <s v="No"/>
    <x v="2"/>
    <x v="3"/>
    <s v="Credit Card"/>
    <s v="(blank)"/>
    <s v="(blank)"/>
    <n v="1"/>
    <m/>
    <n v="18"/>
    <n v="0"/>
    <n v="0"/>
    <n v="0"/>
    <n v="3"/>
    <x v="0"/>
  </r>
  <r>
    <x v="1"/>
    <x v="71"/>
    <s v="Yes"/>
    <x v="1"/>
    <x v="14"/>
    <s v="Female"/>
    <x v="19"/>
    <s v="Yes"/>
    <s v="No"/>
    <m/>
    <x v="0"/>
    <x v="0"/>
    <m/>
    <m/>
    <m/>
    <n v="1"/>
    <m/>
    <n v="59"/>
    <n v="0"/>
    <n v="0"/>
    <n v="0"/>
    <n v="16"/>
    <x v="2"/>
  </r>
  <r>
    <x v="1"/>
    <x v="71"/>
    <s v="Yes"/>
    <x v="1"/>
    <x v="19"/>
    <s v="Male"/>
    <x v="2"/>
    <s v="No"/>
    <s v="No"/>
    <m/>
    <x v="1"/>
    <x v="0"/>
    <m/>
    <m/>
    <m/>
    <n v="1"/>
    <m/>
    <n v="44"/>
    <n v="0"/>
    <n v="0"/>
    <n v="0"/>
    <n v="7"/>
    <x v="1"/>
  </r>
  <r>
    <x v="1"/>
    <x v="71"/>
    <s v="Yes"/>
    <x v="1"/>
    <x v="24"/>
    <s v="Male"/>
    <x v="3"/>
    <s v="No"/>
    <s v="No"/>
    <m/>
    <x v="1"/>
    <x v="0"/>
    <m/>
    <m/>
    <m/>
    <n v="1"/>
    <m/>
    <n v="56"/>
    <n v="1"/>
    <n v="0"/>
    <n v="0"/>
    <n v="5"/>
    <x v="1"/>
  </r>
  <r>
    <x v="1"/>
    <x v="71"/>
    <s v="Yes"/>
    <x v="1"/>
    <x v="28"/>
    <s v="Female"/>
    <x v="1"/>
    <s v="No"/>
    <s v="No"/>
    <m/>
    <x v="1"/>
    <x v="0"/>
    <m/>
    <m/>
    <m/>
    <n v="1"/>
    <m/>
    <n v="33"/>
    <n v="2"/>
    <n v="0"/>
    <n v="0"/>
    <n v="5"/>
    <x v="1"/>
  </r>
  <r>
    <x v="1"/>
    <x v="71"/>
    <s v="Yes"/>
    <x v="1"/>
    <x v="28"/>
    <s v="Male"/>
    <x v="44"/>
    <s v="No"/>
    <s v="No"/>
    <m/>
    <x v="1"/>
    <x v="0"/>
    <m/>
    <m/>
    <m/>
    <n v="1"/>
    <m/>
    <n v="39"/>
    <n v="0"/>
    <n v="0"/>
    <n v="0"/>
    <n v="10"/>
    <x v="1"/>
  </r>
  <r>
    <x v="1"/>
    <x v="71"/>
    <s v="Yes"/>
    <x v="1"/>
    <x v="30"/>
    <s v="Male"/>
    <x v="27"/>
    <s v="No"/>
    <s v="No"/>
    <m/>
    <x v="1"/>
    <x v="0"/>
    <m/>
    <m/>
    <m/>
    <n v="1"/>
    <m/>
    <n v="71"/>
    <n v="0"/>
    <n v="0"/>
    <n v="0"/>
    <n v="11"/>
    <x v="2"/>
  </r>
  <r>
    <x v="1"/>
    <x v="71"/>
    <s v="Yes"/>
    <x v="1"/>
    <x v="35"/>
    <s v="Male"/>
    <x v="4"/>
    <s v="Yes"/>
    <s v="No"/>
    <m/>
    <x v="0"/>
    <x v="0"/>
    <m/>
    <m/>
    <m/>
    <n v="1"/>
    <m/>
    <n v="38"/>
    <n v="2"/>
    <n v="0"/>
    <n v="0"/>
    <n v="17"/>
    <x v="2"/>
  </r>
  <r>
    <x v="1"/>
    <x v="71"/>
    <s v="Yes"/>
    <x v="1"/>
    <x v="40"/>
    <s v="Female"/>
    <x v="9"/>
    <s v="No"/>
    <s v="No"/>
    <m/>
    <x v="1"/>
    <x v="0"/>
    <m/>
    <m/>
    <m/>
    <n v="1"/>
    <m/>
    <n v="40"/>
    <n v="0"/>
    <n v="0"/>
    <n v="0"/>
    <n v="3"/>
    <x v="0"/>
  </r>
  <r>
    <x v="1"/>
    <x v="71"/>
    <s v="Yes"/>
    <x v="1"/>
    <x v="42"/>
    <s v="Male"/>
    <x v="39"/>
    <s v="No"/>
    <s v="No"/>
    <m/>
    <x v="1"/>
    <x v="0"/>
    <m/>
    <m/>
    <m/>
    <n v="1"/>
    <m/>
    <n v="38"/>
    <n v="0"/>
    <n v="0"/>
    <n v="0"/>
    <n v="4"/>
    <x v="0"/>
  </r>
  <r>
    <x v="1"/>
    <x v="72"/>
    <s v="No"/>
    <x v="0"/>
    <x v="1"/>
    <s v="Female"/>
    <x v="9"/>
    <s v="No"/>
    <s v="No"/>
    <m/>
    <x v="1"/>
    <x v="0"/>
    <m/>
    <m/>
    <m/>
    <n v="1"/>
    <m/>
    <n v="38"/>
    <n v="0"/>
    <n v="0"/>
    <n v="0"/>
    <n v="13"/>
    <x v="2"/>
  </r>
  <r>
    <x v="1"/>
    <x v="72"/>
    <s v="No"/>
    <x v="0"/>
    <x v="1"/>
    <s v="Male"/>
    <x v="12"/>
    <s v="No"/>
    <s v="No"/>
    <m/>
    <x v="1"/>
    <x v="0"/>
    <m/>
    <m/>
    <m/>
    <n v="1"/>
    <m/>
    <n v="52"/>
    <n v="2"/>
    <n v="0"/>
    <n v="0"/>
    <n v="7"/>
    <x v="1"/>
  </r>
  <r>
    <x v="1"/>
    <x v="72"/>
    <s v="No"/>
    <x v="0"/>
    <x v="2"/>
    <s v="Male"/>
    <x v="41"/>
    <s v="No"/>
    <s v="No"/>
    <m/>
    <x v="1"/>
    <x v="0"/>
    <m/>
    <m/>
    <m/>
    <n v="1"/>
    <m/>
    <n v="64"/>
    <n v="3"/>
    <n v="0"/>
    <n v="0"/>
    <n v="8"/>
    <x v="1"/>
  </r>
  <r>
    <x v="1"/>
    <x v="72"/>
    <s v="No"/>
    <x v="0"/>
    <x v="3"/>
    <s v="Female"/>
    <x v="15"/>
    <s v="Yes"/>
    <s v="No"/>
    <m/>
    <x v="0"/>
    <x v="0"/>
    <m/>
    <m/>
    <m/>
    <n v="1"/>
    <m/>
    <n v="44"/>
    <n v="0"/>
    <n v="0"/>
    <n v="0"/>
    <n v="20"/>
    <x v="2"/>
  </r>
  <r>
    <x v="1"/>
    <x v="72"/>
    <s v="No"/>
    <x v="0"/>
    <x v="48"/>
    <s v="Male"/>
    <x v="19"/>
    <s v="Yes"/>
    <s v="No"/>
    <m/>
    <x v="0"/>
    <x v="0"/>
    <m/>
    <m/>
    <m/>
    <n v="1"/>
    <m/>
    <n v="53"/>
    <n v="0"/>
    <n v="0"/>
    <n v="0"/>
    <n v="12"/>
    <x v="2"/>
  </r>
  <r>
    <x v="1"/>
    <x v="72"/>
    <s v="No"/>
    <x v="0"/>
    <x v="4"/>
    <s v="Male"/>
    <x v="17"/>
    <s v="Yes"/>
    <s v="No"/>
    <m/>
    <x v="0"/>
    <x v="0"/>
    <m/>
    <m/>
    <m/>
    <n v="1"/>
    <m/>
    <n v="42"/>
    <n v="0"/>
    <n v="0"/>
    <n v="0"/>
    <n v="24"/>
    <x v="2"/>
  </r>
  <r>
    <x v="1"/>
    <x v="72"/>
    <s v="No"/>
    <x v="0"/>
    <x v="5"/>
    <s v="Female"/>
    <x v="56"/>
    <s v="No"/>
    <s v="No"/>
    <m/>
    <x v="1"/>
    <x v="0"/>
    <m/>
    <m/>
    <m/>
    <n v="1"/>
    <m/>
    <n v="54"/>
    <n v="1"/>
    <n v="0"/>
    <n v="0"/>
    <n v="5"/>
    <x v="1"/>
  </r>
  <r>
    <x v="1"/>
    <x v="72"/>
    <s v="No"/>
    <x v="0"/>
    <x v="5"/>
    <s v="Female"/>
    <x v="63"/>
    <s v="No"/>
    <s v="Yes"/>
    <s v="No"/>
    <x v="2"/>
    <x v="2"/>
    <s v="Credit Card"/>
    <s v="(blank)"/>
    <s v="(blank)"/>
    <n v="1"/>
    <m/>
    <n v="53"/>
    <n v="0"/>
    <n v="0"/>
    <n v="0"/>
    <n v="7"/>
    <x v="1"/>
  </r>
  <r>
    <x v="1"/>
    <x v="72"/>
    <s v="No"/>
    <x v="0"/>
    <x v="7"/>
    <s v="Female"/>
    <x v="55"/>
    <s v="No"/>
    <s v="Yes"/>
    <s v="No"/>
    <x v="2"/>
    <x v="2"/>
    <s v="Credit Card"/>
    <s v="(blank)"/>
    <s v="(blank)"/>
    <n v="1"/>
    <m/>
    <n v="38"/>
    <n v="0"/>
    <n v="0"/>
    <n v="0"/>
    <n v="3"/>
    <x v="0"/>
  </r>
  <r>
    <x v="1"/>
    <x v="72"/>
    <s v="No"/>
    <x v="0"/>
    <x v="7"/>
    <s v="Male"/>
    <x v="53"/>
    <s v="No"/>
    <s v="Yes"/>
    <s v="No"/>
    <x v="2"/>
    <x v="3"/>
    <s v="Credit Card"/>
    <s v="(blank)"/>
    <s v="(blank)"/>
    <n v="1"/>
    <m/>
    <n v="63"/>
    <n v="0"/>
    <n v="0"/>
    <n v="0"/>
    <n v="7"/>
    <x v="1"/>
  </r>
  <r>
    <x v="1"/>
    <x v="72"/>
    <s v="No"/>
    <x v="0"/>
    <x v="8"/>
    <s v="Male"/>
    <x v="50"/>
    <s v="No"/>
    <s v="No"/>
    <m/>
    <x v="1"/>
    <x v="0"/>
    <m/>
    <m/>
    <m/>
    <n v="1"/>
    <m/>
    <n v="23"/>
    <n v="2"/>
    <n v="0"/>
    <n v="0"/>
    <n v="25"/>
    <x v="2"/>
  </r>
  <r>
    <x v="1"/>
    <x v="72"/>
    <s v="No"/>
    <x v="0"/>
    <x v="49"/>
    <s v="Female"/>
    <x v="32"/>
    <s v="No"/>
    <s v="No"/>
    <m/>
    <x v="1"/>
    <x v="0"/>
    <m/>
    <m/>
    <m/>
    <n v="1"/>
    <m/>
    <n v="43"/>
    <n v="0"/>
    <n v="0"/>
    <n v="0"/>
    <n v="7"/>
    <x v="1"/>
  </r>
  <r>
    <x v="1"/>
    <x v="72"/>
    <s v="No"/>
    <x v="0"/>
    <x v="11"/>
    <s v="Female"/>
    <x v="40"/>
    <s v="No"/>
    <s v="Yes"/>
    <s v="No"/>
    <x v="2"/>
    <x v="2"/>
    <s v="Direct Debit"/>
    <s v="(blank)"/>
    <s v="(blank)"/>
    <n v="1"/>
    <m/>
    <n v="63"/>
    <n v="0"/>
    <n v="0"/>
    <n v="0"/>
    <n v="7"/>
    <x v="1"/>
  </r>
  <r>
    <x v="1"/>
    <x v="72"/>
    <s v="No"/>
    <x v="0"/>
    <x v="13"/>
    <s v="Female"/>
    <x v="30"/>
    <s v="No"/>
    <s v="Yes"/>
    <s v="Yes"/>
    <x v="2"/>
    <x v="2"/>
    <s v="Direct Debit"/>
    <s v="(blank)"/>
    <s v="(blank)"/>
    <n v="1"/>
    <m/>
    <n v="52"/>
    <n v="2"/>
    <n v="0"/>
    <n v="0"/>
    <n v="7"/>
    <x v="1"/>
  </r>
  <r>
    <x v="1"/>
    <x v="72"/>
    <s v="No"/>
    <x v="0"/>
    <x v="13"/>
    <s v="Male"/>
    <x v="15"/>
    <s v="Yes"/>
    <s v="No"/>
    <m/>
    <x v="0"/>
    <x v="0"/>
    <m/>
    <m/>
    <m/>
    <n v="1"/>
    <m/>
    <n v="28"/>
    <n v="2"/>
    <n v="0"/>
    <n v="0"/>
    <n v="21"/>
    <x v="2"/>
  </r>
  <r>
    <x v="1"/>
    <x v="72"/>
    <s v="No"/>
    <x v="0"/>
    <x v="13"/>
    <s v="Male"/>
    <x v="21"/>
    <s v="No"/>
    <s v="No"/>
    <m/>
    <x v="1"/>
    <x v="0"/>
    <m/>
    <m/>
    <m/>
    <n v="1"/>
    <m/>
    <n v="36"/>
    <n v="0"/>
    <n v="0"/>
    <n v="0"/>
    <n v="4"/>
    <x v="0"/>
  </r>
  <r>
    <x v="1"/>
    <x v="72"/>
    <s v="No"/>
    <x v="0"/>
    <x v="15"/>
    <s v="Female"/>
    <x v="17"/>
    <s v="Yes"/>
    <s v="No"/>
    <m/>
    <x v="0"/>
    <x v="0"/>
    <m/>
    <m/>
    <m/>
    <n v="1"/>
    <m/>
    <n v="52"/>
    <n v="0"/>
    <n v="0"/>
    <n v="0"/>
    <n v="14"/>
    <x v="2"/>
  </r>
  <r>
    <x v="1"/>
    <x v="72"/>
    <s v="No"/>
    <x v="0"/>
    <x v="17"/>
    <s v="Male"/>
    <x v="42"/>
    <s v="No"/>
    <s v="No"/>
    <m/>
    <x v="1"/>
    <x v="0"/>
    <m/>
    <m/>
    <m/>
    <n v="1"/>
    <n v="1"/>
    <n v="47"/>
    <n v="3"/>
    <n v="0"/>
    <n v="0"/>
    <n v="3"/>
    <x v="0"/>
  </r>
  <r>
    <x v="1"/>
    <x v="72"/>
    <s v="No"/>
    <x v="0"/>
    <x v="18"/>
    <s v="Male"/>
    <x v="56"/>
    <s v="No"/>
    <s v="No"/>
    <m/>
    <x v="1"/>
    <x v="0"/>
    <m/>
    <m/>
    <m/>
    <n v="1"/>
    <m/>
    <n v="35"/>
    <n v="0"/>
    <n v="0"/>
    <n v="0"/>
    <n v="4"/>
    <x v="0"/>
  </r>
  <r>
    <x v="1"/>
    <x v="72"/>
    <s v="No"/>
    <x v="0"/>
    <x v="20"/>
    <s v="Female"/>
    <x v="6"/>
    <s v="No"/>
    <s v="No"/>
    <m/>
    <x v="1"/>
    <x v="0"/>
    <m/>
    <m/>
    <m/>
    <n v="1"/>
    <m/>
    <n v="41"/>
    <n v="0"/>
    <n v="0"/>
    <n v="0"/>
    <n v="6"/>
    <x v="1"/>
  </r>
  <r>
    <x v="1"/>
    <x v="72"/>
    <s v="No"/>
    <x v="0"/>
    <x v="20"/>
    <s v="Female"/>
    <x v="24"/>
    <s v="No"/>
    <s v="No"/>
    <m/>
    <x v="1"/>
    <x v="0"/>
    <m/>
    <m/>
    <m/>
    <n v="1"/>
    <n v="1"/>
    <n v="28"/>
    <n v="1"/>
    <n v="0"/>
    <n v="0"/>
    <n v="8"/>
    <x v="1"/>
  </r>
  <r>
    <x v="1"/>
    <x v="72"/>
    <s v="No"/>
    <x v="0"/>
    <x v="21"/>
    <s v="Female"/>
    <x v="9"/>
    <s v="No"/>
    <s v="No"/>
    <m/>
    <x v="1"/>
    <x v="0"/>
    <m/>
    <m/>
    <m/>
    <n v="1"/>
    <m/>
    <n v="56"/>
    <n v="0"/>
    <n v="0"/>
    <n v="0"/>
    <n v="4"/>
    <x v="0"/>
  </r>
  <r>
    <x v="1"/>
    <x v="72"/>
    <s v="No"/>
    <x v="0"/>
    <x v="24"/>
    <s v="Female"/>
    <x v="44"/>
    <s v="No"/>
    <s v="No"/>
    <m/>
    <x v="1"/>
    <x v="0"/>
    <m/>
    <m/>
    <m/>
    <n v="1"/>
    <m/>
    <n v="20"/>
    <n v="0"/>
    <n v="0"/>
    <n v="0"/>
    <n v="3"/>
    <x v="0"/>
  </r>
  <r>
    <x v="1"/>
    <x v="72"/>
    <s v="No"/>
    <x v="0"/>
    <x v="25"/>
    <s v="Female"/>
    <x v="38"/>
    <s v="No"/>
    <s v="No"/>
    <m/>
    <x v="1"/>
    <x v="0"/>
    <m/>
    <m/>
    <m/>
    <n v="1"/>
    <m/>
    <n v="50"/>
    <n v="1"/>
    <n v="0"/>
    <n v="0"/>
    <n v="6"/>
    <x v="1"/>
  </r>
  <r>
    <x v="1"/>
    <x v="72"/>
    <s v="No"/>
    <x v="0"/>
    <x v="25"/>
    <s v="Male"/>
    <x v="34"/>
    <s v="No"/>
    <s v="No"/>
    <m/>
    <x v="1"/>
    <x v="0"/>
    <m/>
    <m/>
    <m/>
    <n v="1"/>
    <m/>
    <n v="51"/>
    <n v="2"/>
    <n v="0"/>
    <n v="0"/>
    <n v="3"/>
    <x v="0"/>
  </r>
  <r>
    <x v="1"/>
    <x v="72"/>
    <s v="No"/>
    <x v="0"/>
    <x v="26"/>
    <s v="Female"/>
    <x v="12"/>
    <s v="No"/>
    <s v="No"/>
    <m/>
    <x v="1"/>
    <x v="0"/>
    <m/>
    <m/>
    <m/>
    <n v="1"/>
    <m/>
    <n v="36"/>
    <n v="0"/>
    <n v="0"/>
    <n v="0"/>
    <n v="10"/>
    <x v="1"/>
  </r>
  <r>
    <x v="1"/>
    <x v="72"/>
    <s v="No"/>
    <x v="0"/>
    <x v="27"/>
    <s v="Female"/>
    <x v="8"/>
    <s v="No"/>
    <s v="No"/>
    <m/>
    <x v="1"/>
    <x v="0"/>
    <m/>
    <m/>
    <m/>
    <n v="1"/>
    <m/>
    <n v="38"/>
    <n v="0"/>
    <n v="0"/>
    <n v="0"/>
    <n v="14"/>
    <x v="2"/>
  </r>
  <r>
    <x v="1"/>
    <x v="72"/>
    <s v="No"/>
    <x v="0"/>
    <x v="28"/>
    <s v="Female"/>
    <x v="48"/>
    <s v="No"/>
    <s v="No"/>
    <m/>
    <x v="1"/>
    <x v="0"/>
    <m/>
    <m/>
    <m/>
    <n v="1"/>
    <m/>
    <n v="54"/>
    <n v="0"/>
    <n v="0"/>
    <n v="0"/>
    <n v="3"/>
    <x v="0"/>
  </r>
  <r>
    <x v="1"/>
    <x v="72"/>
    <s v="No"/>
    <x v="0"/>
    <x v="30"/>
    <s v="Male"/>
    <x v="21"/>
    <s v="No"/>
    <s v="No"/>
    <m/>
    <x v="1"/>
    <x v="0"/>
    <m/>
    <m/>
    <m/>
    <n v="1"/>
    <m/>
    <n v="75"/>
    <n v="0"/>
    <n v="0"/>
    <n v="0"/>
    <n v="1"/>
    <x v="0"/>
  </r>
  <r>
    <x v="1"/>
    <x v="72"/>
    <s v="No"/>
    <x v="0"/>
    <x v="32"/>
    <s v="Female"/>
    <x v="18"/>
    <s v="Yes"/>
    <s v="No"/>
    <m/>
    <x v="0"/>
    <x v="0"/>
    <m/>
    <m/>
    <m/>
    <n v="1"/>
    <m/>
    <n v="36"/>
    <n v="0"/>
    <n v="0"/>
    <n v="0"/>
    <n v="16"/>
    <x v="2"/>
  </r>
  <r>
    <x v="1"/>
    <x v="72"/>
    <s v="No"/>
    <x v="0"/>
    <x v="33"/>
    <s v="Female"/>
    <x v="4"/>
    <s v="Yes"/>
    <s v="No"/>
    <m/>
    <x v="0"/>
    <x v="0"/>
    <m/>
    <m/>
    <m/>
    <n v="1"/>
    <m/>
    <n v="43"/>
    <n v="0"/>
    <n v="0"/>
    <n v="0"/>
    <n v="9"/>
    <x v="1"/>
  </r>
  <r>
    <x v="1"/>
    <x v="72"/>
    <s v="No"/>
    <x v="0"/>
    <x v="33"/>
    <s v="Female"/>
    <x v="18"/>
    <s v="Yes"/>
    <s v="No"/>
    <m/>
    <x v="0"/>
    <x v="0"/>
    <m/>
    <m/>
    <m/>
    <n v="1"/>
    <m/>
    <n v="46"/>
    <n v="2"/>
    <n v="0"/>
    <n v="0"/>
    <n v="21"/>
    <x v="2"/>
  </r>
  <r>
    <x v="1"/>
    <x v="72"/>
    <s v="No"/>
    <x v="0"/>
    <x v="33"/>
    <s v="Male"/>
    <x v="56"/>
    <s v="No"/>
    <s v="No"/>
    <m/>
    <x v="1"/>
    <x v="0"/>
    <m/>
    <m/>
    <m/>
    <n v="1"/>
    <m/>
    <n v="40"/>
    <n v="0"/>
    <n v="0"/>
    <n v="0"/>
    <n v="3"/>
    <x v="0"/>
  </r>
  <r>
    <x v="1"/>
    <x v="72"/>
    <s v="No"/>
    <x v="0"/>
    <x v="34"/>
    <s v="Female"/>
    <x v="57"/>
    <s v="Yes"/>
    <s v="No"/>
    <m/>
    <x v="0"/>
    <x v="0"/>
    <m/>
    <m/>
    <m/>
    <n v="1"/>
    <m/>
    <n v="38"/>
    <n v="1"/>
    <n v="0"/>
    <n v="0"/>
    <n v="10"/>
    <x v="1"/>
  </r>
  <r>
    <x v="1"/>
    <x v="72"/>
    <s v="No"/>
    <x v="0"/>
    <x v="34"/>
    <s v="Female"/>
    <x v="49"/>
    <s v="No"/>
    <s v="No"/>
    <m/>
    <x v="1"/>
    <x v="0"/>
    <m/>
    <m/>
    <m/>
    <n v="1"/>
    <m/>
    <n v="34"/>
    <n v="0"/>
    <n v="0"/>
    <n v="0"/>
    <n v="4"/>
    <x v="0"/>
  </r>
  <r>
    <x v="1"/>
    <x v="72"/>
    <s v="No"/>
    <x v="0"/>
    <x v="37"/>
    <s v="Male"/>
    <x v="35"/>
    <s v="No"/>
    <s v="No"/>
    <m/>
    <x v="1"/>
    <x v="0"/>
    <m/>
    <m/>
    <m/>
    <n v="1"/>
    <m/>
    <n v="39"/>
    <n v="0"/>
    <n v="0"/>
    <n v="0"/>
    <n v="1"/>
    <x v="0"/>
  </r>
  <r>
    <x v="1"/>
    <x v="72"/>
    <s v="No"/>
    <x v="0"/>
    <x v="38"/>
    <s v="Male"/>
    <x v="47"/>
    <s v="No"/>
    <s v="No"/>
    <m/>
    <x v="1"/>
    <x v="0"/>
    <m/>
    <m/>
    <m/>
    <n v="1"/>
    <m/>
    <n v="55"/>
    <n v="0"/>
    <n v="0"/>
    <n v="0"/>
    <n v="5"/>
    <x v="1"/>
  </r>
  <r>
    <x v="1"/>
    <x v="72"/>
    <s v="No"/>
    <x v="0"/>
    <x v="41"/>
    <s v="Female"/>
    <x v="14"/>
    <s v="No"/>
    <s v="Yes"/>
    <s v="Yes"/>
    <x v="2"/>
    <x v="2"/>
    <s v="Credit Card"/>
    <s v="(blank)"/>
    <s v="(blank)"/>
    <n v="1"/>
    <m/>
    <n v="30"/>
    <n v="3"/>
    <n v="0"/>
    <n v="0"/>
    <n v="6"/>
    <x v="1"/>
  </r>
  <r>
    <x v="1"/>
    <x v="72"/>
    <s v="No"/>
    <x v="0"/>
    <x v="42"/>
    <s v="Female"/>
    <x v="11"/>
    <s v="No"/>
    <s v="No"/>
    <m/>
    <x v="1"/>
    <x v="0"/>
    <m/>
    <m/>
    <m/>
    <n v="1"/>
    <n v="1"/>
    <n v="23"/>
    <n v="4"/>
    <n v="0"/>
    <n v="0"/>
    <n v="3"/>
    <x v="0"/>
  </r>
  <r>
    <x v="1"/>
    <x v="72"/>
    <s v="No"/>
    <x v="0"/>
    <x v="46"/>
    <s v="Male"/>
    <x v="43"/>
    <s v="No"/>
    <s v="No"/>
    <m/>
    <x v="1"/>
    <x v="0"/>
    <m/>
    <m/>
    <m/>
    <n v="1"/>
    <m/>
    <n v="36"/>
    <n v="0"/>
    <n v="0"/>
    <n v="0"/>
    <n v="4"/>
    <x v="0"/>
  </r>
  <r>
    <x v="1"/>
    <x v="72"/>
    <s v="No"/>
    <x v="0"/>
    <x v="47"/>
    <s v="Female"/>
    <x v="3"/>
    <s v="No"/>
    <s v="No"/>
    <m/>
    <x v="1"/>
    <x v="0"/>
    <m/>
    <m/>
    <m/>
    <n v="1"/>
    <m/>
    <n v="33"/>
    <n v="1"/>
    <n v="0"/>
    <n v="0"/>
    <n v="7"/>
    <x v="1"/>
  </r>
  <r>
    <x v="1"/>
    <x v="72"/>
    <s v="Yes"/>
    <x v="0"/>
    <x v="1"/>
    <s v="Female"/>
    <x v="35"/>
    <s v="No"/>
    <s v="No"/>
    <m/>
    <x v="1"/>
    <x v="0"/>
    <m/>
    <m/>
    <m/>
    <n v="1"/>
    <m/>
    <n v="45"/>
    <n v="0"/>
    <n v="113.9"/>
    <n v="0"/>
    <n v="13"/>
    <x v="2"/>
  </r>
  <r>
    <x v="1"/>
    <x v="72"/>
    <s v="Yes"/>
    <x v="0"/>
    <x v="1"/>
    <s v="Male"/>
    <x v="26"/>
    <s v="No"/>
    <s v="No"/>
    <m/>
    <x v="1"/>
    <x v="0"/>
    <m/>
    <m/>
    <m/>
    <n v="1"/>
    <m/>
    <n v="27"/>
    <n v="1"/>
    <n v="275"/>
    <n v="0"/>
    <n v="5"/>
    <x v="1"/>
  </r>
  <r>
    <x v="1"/>
    <x v="72"/>
    <s v="Yes"/>
    <x v="0"/>
    <x v="5"/>
    <s v="Male"/>
    <x v="46"/>
    <s v="No"/>
    <s v="No"/>
    <m/>
    <x v="1"/>
    <x v="0"/>
    <m/>
    <m/>
    <m/>
    <n v="1"/>
    <m/>
    <n v="28"/>
    <n v="0"/>
    <n v="140.19999999999999"/>
    <n v="0"/>
    <n v="5"/>
    <x v="1"/>
  </r>
  <r>
    <x v="1"/>
    <x v="72"/>
    <s v="Yes"/>
    <x v="0"/>
    <x v="6"/>
    <s v="Male"/>
    <x v="2"/>
    <s v="No"/>
    <s v="No"/>
    <m/>
    <x v="1"/>
    <x v="0"/>
    <m/>
    <m/>
    <m/>
    <n v="1"/>
    <m/>
    <n v="57"/>
    <n v="0"/>
    <n v="279.8"/>
    <n v="0"/>
    <n v="5"/>
    <x v="1"/>
  </r>
  <r>
    <x v="1"/>
    <x v="72"/>
    <s v="Yes"/>
    <x v="0"/>
    <x v="7"/>
    <s v="Male"/>
    <x v="62"/>
    <s v="No"/>
    <s v="Yes"/>
    <s v="No"/>
    <x v="2"/>
    <x v="2"/>
    <s v="Paper Check"/>
    <s v="(blank)"/>
    <s v="(blank)"/>
    <n v="1"/>
    <m/>
    <n v="69"/>
    <n v="2"/>
    <n v="141.6"/>
    <n v="0"/>
    <n v="5"/>
    <x v="1"/>
  </r>
  <r>
    <x v="1"/>
    <x v="72"/>
    <s v="Yes"/>
    <x v="0"/>
    <x v="9"/>
    <s v="Male"/>
    <x v="25"/>
    <s v="No"/>
    <s v="No"/>
    <m/>
    <x v="1"/>
    <x v="0"/>
    <m/>
    <m/>
    <m/>
    <n v="1"/>
    <m/>
    <n v="43"/>
    <n v="2"/>
    <n v="151.5"/>
    <n v="0"/>
    <n v="2"/>
    <x v="0"/>
  </r>
  <r>
    <x v="1"/>
    <x v="72"/>
    <s v="Yes"/>
    <x v="0"/>
    <x v="12"/>
    <s v="Female"/>
    <x v="47"/>
    <s v="No"/>
    <s v="No"/>
    <m/>
    <x v="1"/>
    <x v="0"/>
    <m/>
    <m/>
    <m/>
    <n v="1"/>
    <m/>
    <n v="28"/>
    <n v="0"/>
    <n v="62.8"/>
    <n v="0"/>
    <n v="10"/>
    <x v="1"/>
  </r>
  <r>
    <x v="1"/>
    <x v="72"/>
    <s v="Yes"/>
    <x v="0"/>
    <x v="13"/>
    <s v="Male"/>
    <x v="64"/>
    <s v="No"/>
    <s v="Yes"/>
    <s v="No"/>
    <x v="2"/>
    <x v="2"/>
    <s v="Credit Card"/>
    <s v="(blank)"/>
    <s v="(blank)"/>
    <n v="1"/>
    <m/>
    <n v="49"/>
    <n v="1"/>
    <n v="253.1"/>
    <n v="0"/>
    <n v="1"/>
    <x v="0"/>
  </r>
  <r>
    <x v="1"/>
    <x v="72"/>
    <s v="Yes"/>
    <x v="0"/>
    <x v="15"/>
    <s v="Female"/>
    <x v="14"/>
    <s v="No"/>
    <s v="Yes"/>
    <s v="Yes"/>
    <x v="2"/>
    <x v="2"/>
    <s v="Credit Card"/>
    <s v="(blank)"/>
    <s v="(blank)"/>
    <n v="1"/>
    <m/>
    <n v="24"/>
    <n v="0"/>
    <n v="259.2"/>
    <n v="0"/>
    <n v="7"/>
    <x v="1"/>
  </r>
  <r>
    <x v="1"/>
    <x v="72"/>
    <s v="Yes"/>
    <x v="0"/>
    <x v="18"/>
    <s v="Male"/>
    <x v="20"/>
    <s v="No"/>
    <s v="No"/>
    <m/>
    <x v="1"/>
    <x v="0"/>
    <m/>
    <m/>
    <m/>
    <n v="1"/>
    <m/>
    <n v="31"/>
    <n v="0"/>
    <n v="169.4"/>
    <n v="0"/>
    <n v="6"/>
    <x v="1"/>
  </r>
  <r>
    <x v="1"/>
    <x v="72"/>
    <s v="Yes"/>
    <x v="0"/>
    <x v="22"/>
    <s v="Female"/>
    <x v="26"/>
    <s v="No"/>
    <s v="No"/>
    <m/>
    <x v="1"/>
    <x v="0"/>
    <m/>
    <m/>
    <m/>
    <n v="1"/>
    <m/>
    <n v="23"/>
    <n v="2"/>
    <n v="525.6"/>
    <n v="0"/>
    <n v="6"/>
    <x v="1"/>
  </r>
  <r>
    <x v="1"/>
    <x v="72"/>
    <s v="Yes"/>
    <x v="0"/>
    <x v="23"/>
    <s v="Female"/>
    <x v="15"/>
    <s v="Yes"/>
    <s v="No"/>
    <m/>
    <x v="0"/>
    <x v="0"/>
    <m/>
    <m/>
    <m/>
    <n v="1"/>
    <m/>
    <n v="54"/>
    <n v="2"/>
    <n v="390.6"/>
    <n v="0"/>
    <n v="15"/>
    <x v="2"/>
  </r>
  <r>
    <x v="1"/>
    <x v="72"/>
    <s v="Yes"/>
    <x v="0"/>
    <x v="25"/>
    <s v="Male"/>
    <x v="49"/>
    <s v="No"/>
    <s v="No"/>
    <m/>
    <x v="1"/>
    <x v="0"/>
    <m/>
    <m/>
    <m/>
    <n v="1"/>
    <m/>
    <n v="57"/>
    <n v="1"/>
    <n v="175.2"/>
    <n v="0"/>
    <n v="5"/>
    <x v="1"/>
  </r>
  <r>
    <x v="1"/>
    <x v="72"/>
    <s v="Yes"/>
    <x v="0"/>
    <x v="27"/>
    <s v="Female"/>
    <x v="14"/>
    <s v="No"/>
    <s v="Yes"/>
    <s v="Yes"/>
    <x v="2"/>
    <x v="2"/>
    <s v="Credit Card"/>
    <s v="(blank)"/>
    <s v="(blank)"/>
    <n v="1"/>
    <m/>
    <n v="58"/>
    <n v="0"/>
    <n v="318.8"/>
    <n v="0"/>
    <n v="4"/>
    <x v="0"/>
  </r>
  <r>
    <x v="1"/>
    <x v="72"/>
    <s v="Yes"/>
    <x v="0"/>
    <x v="28"/>
    <s v="Female"/>
    <x v="49"/>
    <s v="No"/>
    <s v="No"/>
    <m/>
    <x v="1"/>
    <x v="0"/>
    <m/>
    <m/>
    <m/>
    <n v="1"/>
    <m/>
    <n v="74"/>
    <n v="0"/>
    <n v="365"/>
    <n v="0"/>
    <n v="8"/>
    <x v="1"/>
  </r>
  <r>
    <x v="1"/>
    <x v="72"/>
    <s v="Yes"/>
    <x v="0"/>
    <x v="30"/>
    <s v="Female"/>
    <x v="38"/>
    <s v="No"/>
    <s v="No"/>
    <m/>
    <x v="1"/>
    <x v="0"/>
    <m/>
    <m/>
    <m/>
    <n v="1"/>
    <m/>
    <n v="52"/>
    <n v="2"/>
    <n v="346.8"/>
    <n v="0"/>
    <n v="13"/>
    <x v="2"/>
  </r>
  <r>
    <x v="1"/>
    <x v="72"/>
    <s v="Yes"/>
    <x v="0"/>
    <x v="31"/>
    <s v="Female"/>
    <x v="41"/>
    <s v="No"/>
    <s v="No"/>
    <m/>
    <x v="1"/>
    <x v="0"/>
    <m/>
    <m/>
    <m/>
    <n v="1"/>
    <m/>
    <n v="33"/>
    <n v="0"/>
    <n v="217.2"/>
    <n v="0"/>
    <n v="3"/>
    <x v="0"/>
  </r>
  <r>
    <x v="1"/>
    <x v="72"/>
    <s v="Yes"/>
    <x v="0"/>
    <x v="34"/>
    <s v="Female"/>
    <x v="56"/>
    <s v="No"/>
    <s v="No"/>
    <m/>
    <x v="1"/>
    <x v="0"/>
    <m/>
    <m/>
    <m/>
    <n v="1"/>
    <m/>
    <n v="40"/>
    <n v="0"/>
    <n v="205.9"/>
    <n v="0"/>
    <n v="14"/>
    <x v="2"/>
  </r>
  <r>
    <x v="1"/>
    <x v="72"/>
    <s v="Yes"/>
    <x v="0"/>
    <x v="38"/>
    <s v="Male"/>
    <x v="25"/>
    <s v="No"/>
    <s v="No"/>
    <m/>
    <x v="1"/>
    <x v="0"/>
    <m/>
    <m/>
    <m/>
    <n v="1"/>
    <m/>
    <n v="39"/>
    <n v="0"/>
    <n v="268.3"/>
    <n v="0"/>
    <n v="1"/>
    <x v="0"/>
  </r>
  <r>
    <x v="1"/>
    <x v="72"/>
    <s v="Yes"/>
    <x v="0"/>
    <x v="41"/>
    <s v="Male"/>
    <x v="41"/>
    <s v="No"/>
    <s v="No"/>
    <m/>
    <x v="1"/>
    <x v="0"/>
    <m/>
    <m/>
    <m/>
    <n v="1"/>
    <m/>
    <n v="35"/>
    <n v="0"/>
    <n v="97.8"/>
    <n v="0"/>
    <n v="7"/>
    <x v="1"/>
  </r>
  <r>
    <x v="1"/>
    <x v="72"/>
    <s v="Yes"/>
    <x v="0"/>
    <x v="44"/>
    <s v="Female"/>
    <x v="44"/>
    <s v="No"/>
    <s v="No"/>
    <m/>
    <x v="1"/>
    <x v="0"/>
    <m/>
    <m/>
    <m/>
    <n v="1"/>
    <m/>
    <n v="52"/>
    <n v="2"/>
    <n v="159.1"/>
    <n v="0"/>
    <n v="8"/>
    <x v="1"/>
  </r>
  <r>
    <x v="1"/>
    <x v="72"/>
    <s v="Yes"/>
    <x v="0"/>
    <x v="46"/>
    <s v="Female"/>
    <x v="39"/>
    <s v="No"/>
    <s v="No"/>
    <m/>
    <x v="1"/>
    <x v="0"/>
    <m/>
    <m/>
    <m/>
    <n v="1"/>
    <m/>
    <n v="53"/>
    <n v="0"/>
    <n v="159.1"/>
    <n v="0"/>
    <n v="11"/>
    <x v="2"/>
  </r>
  <r>
    <x v="1"/>
    <x v="72"/>
    <s v="Yes"/>
    <x v="0"/>
    <x v="47"/>
    <s v="Female"/>
    <x v="43"/>
    <s v="No"/>
    <s v="No"/>
    <m/>
    <x v="1"/>
    <x v="0"/>
    <m/>
    <m/>
    <m/>
    <n v="1"/>
    <m/>
    <n v="62"/>
    <n v="0"/>
    <n v="138.69999999999999"/>
    <n v="0"/>
    <n v="1"/>
    <x v="0"/>
  </r>
  <r>
    <x v="1"/>
    <x v="72"/>
    <s v="Yes"/>
    <x v="1"/>
    <x v="2"/>
    <s v="Female"/>
    <x v="22"/>
    <s v="No"/>
    <s v="Yes"/>
    <s v="No"/>
    <x v="2"/>
    <x v="2"/>
    <s v="Direct Debit"/>
    <s v="(blank)"/>
    <s v="(blank)"/>
    <n v="1"/>
    <m/>
    <n v="37"/>
    <n v="0"/>
    <n v="0"/>
    <n v="0"/>
    <n v="14"/>
    <x v="2"/>
  </r>
  <r>
    <x v="1"/>
    <x v="72"/>
    <s v="Yes"/>
    <x v="1"/>
    <x v="18"/>
    <s v="Male"/>
    <x v="36"/>
    <s v="No"/>
    <s v="No"/>
    <m/>
    <x v="1"/>
    <x v="0"/>
    <m/>
    <m/>
    <m/>
    <n v="1"/>
    <m/>
    <n v="28"/>
    <n v="0"/>
    <n v="0"/>
    <n v="0"/>
    <n v="3"/>
    <x v="0"/>
  </r>
  <r>
    <x v="1"/>
    <x v="72"/>
    <s v="Yes"/>
    <x v="1"/>
    <x v="19"/>
    <s v="Female"/>
    <x v="12"/>
    <s v="No"/>
    <s v="No"/>
    <m/>
    <x v="1"/>
    <x v="0"/>
    <m/>
    <m/>
    <m/>
    <n v="1"/>
    <m/>
    <n v="45"/>
    <n v="0"/>
    <n v="0"/>
    <n v="0"/>
    <n v="3"/>
    <x v="0"/>
  </r>
  <r>
    <x v="1"/>
    <x v="72"/>
    <s v="Yes"/>
    <x v="1"/>
    <x v="24"/>
    <s v="Male"/>
    <x v="18"/>
    <s v="Yes"/>
    <s v="No"/>
    <m/>
    <x v="0"/>
    <x v="0"/>
    <m/>
    <m/>
    <m/>
    <n v="1"/>
    <m/>
    <n v="70"/>
    <n v="0"/>
    <n v="0"/>
    <n v="0"/>
    <n v="15"/>
    <x v="2"/>
  </r>
  <r>
    <x v="1"/>
    <x v="72"/>
    <s v="Yes"/>
    <x v="1"/>
    <x v="30"/>
    <s v="Female"/>
    <x v="17"/>
    <s v="Yes"/>
    <s v="No"/>
    <m/>
    <x v="0"/>
    <x v="0"/>
    <m/>
    <m/>
    <m/>
    <n v="1"/>
    <m/>
    <n v="38"/>
    <n v="1"/>
    <n v="0"/>
    <n v="0"/>
    <n v="12"/>
    <x v="2"/>
  </r>
  <r>
    <x v="1"/>
    <x v="72"/>
    <s v="Yes"/>
    <x v="1"/>
    <x v="34"/>
    <s v="Male"/>
    <x v="22"/>
    <s v="No"/>
    <s v="Yes"/>
    <s v="No"/>
    <x v="2"/>
    <x v="2"/>
    <s v="Direct Debit"/>
    <s v="(blank)"/>
    <s v="(blank)"/>
    <n v="1"/>
    <m/>
    <n v="23"/>
    <n v="0"/>
    <n v="0"/>
    <n v="0"/>
    <n v="8"/>
    <x v="1"/>
  </r>
  <r>
    <x v="1"/>
    <x v="72"/>
    <s v="Yes"/>
    <x v="1"/>
    <x v="36"/>
    <s v="Female"/>
    <x v="7"/>
    <s v="No"/>
    <s v="No"/>
    <m/>
    <x v="1"/>
    <x v="0"/>
    <m/>
    <m/>
    <m/>
    <n v="1"/>
    <m/>
    <n v="48"/>
    <n v="0"/>
    <n v="0"/>
    <n v="0"/>
    <n v="27"/>
    <x v="2"/>
  </r>
  <r>
    <x v="1"/>
    <x v="73"/>
    <s v="No"/>
    <x v="0"/>
    <x v="3"/>
    <s v="Male"/>
    <x v="35"/>
    <s v="No"/>
    <s v="No"/>
    <m/>
    <x v="1"/>
    <x v="0"/>
    <m/>
    <m/>
    <m/>
    <n v="1"/>
    <m/>
    <n v="50"/>
    <n v="0"/>
    <n v="0"/>
    <n v="0"/>
    <n v="6"/>
    <x v="1"/>
  </r>
  <r>
    <x v="1"/>
    <x v="73"/>
    <s v="No"/>
    <x v="0"/>
    <x v="3"/>
    <s v="Male"/>
    <x v="26"/>
    <s v="No"/>
    <s v="No"/>
    <m/>
    <x v="1"/>
    <x v="0"/>
    <m/>
    <m/>
    <m/>
    <n v="1"/>
    <m/>
    <n v="44"/>
    <n v="0"/>
    <n v="0"/>
    <n v="0"/>
    <n v="3"/>
    <x v="0"/>
  </r>
  <r>
    <x v="1"/>
    <x v="73"/>
    <s v="No"/>
    <x v="0"/>
    <x v="13"/>
    <s v="Male"/>
    <x v="23"/>
    <s v="No"/>
    <s v="No"/>
    <m/>
    <x v="1"/>
    <x v="0"/>
    <m/>
    <m/>
    <m/>
    <n v="1"/>
    <m/>
    <n v="26"/>
    <n v="0"/>
    <n v="0"/>
    <n v="0"/>
    <n v="11"/>
    <x v="2"/>
  </r>
  <r>
    <x v="1"/>
    <x v="73"/>
    <s v="No"/>
    <x v="0"/>
    <x v="23"/>
    <s v="Female"/>
    <x v="1"/>
    <s v="No"/>
    <s v="No"/>
    <m/>
    <x v="1"/>
    <x v="0"/>
    <m/>
    <m/>
    <m/>
    <n v="1"/>
    <m/>
    <n v="41"/>
    <n v="0"/>
    <n v="0"/>
    <n v="0"/>
    <n v="2"/>
    <x v="0"/>
  </r>
  <r>
    <x v="1"/>
    <x v="73"/>
    <s v="No"/>
    <x v="0"/>
    <x v="28"/>
    <s v="Male"/>
    <x v="7"/>
    <s v="No"/>
    <s v="No"/>
    <m/>
    <x v="1"/>
    <x v="0"/>
    <m/>
    <m/>
    <m/>
    <n v="1"/>
    <m/>
    <n v="33"/>
    <n v="2"/>
    <n v="0"/>
    <n v="0"/>
    <n v="21"/>
    <x v="2"/>
  </r>
  <r>
    <x v="1"/>
    <x v="73"/>
    <s v="No"/>
    <x v="0"/>
    <x v="32"/>
    <s v="Male"/>
    <x v="26"/>
    <s v="No"/>
    <s v="No"/>
    <m/>
    <x v="1"/>
    <x v="0"/>
    <m/>
    <m/>
    <m/>
    <n v="1"/>
    <m/>
    <n v="38"/>
    <n v="0"/>
    <n v="0"/>
    <n v="0"/>
    <n v="2"/>
    <x v="0"/>
  </r>
  <r>
    <x v="1"/>
    <x v="73"/>
    <s v="No"/>
    <x v="0"/>
    <x v="32"/>
    <s v="Male"/>
    <x v="53"/>
    <s v="No"/>
    <s v="Yes"/>
    <s v="No"/>
    <x v="2"/>
    <x v="2"/>
    <s v="Credit Card"/>
    <s v="(blank)"/>
    <s v="(blank)"/>
    <n v="1"/>
    <m/>
    <n v="43"/>
    <n v="0"/>
    <n v="0"/>
    <n v="0"/>
    <n v="1"/>
    <x v="0"/>
  </r>
  <r>
    <x v="1"/>
    <x v="73"/>
    <s v="No"/>
    <x v="0"/>
    <x v="35"/>
    <s v="Female"/>
    <x v="25"/>
    <s v="No"/>
    <s v="No"/>
    <m/>
    <x v="1"/>
    <x v="0"/>
    <m/>
    <m/>
    <m/>
    <n v="1"/>
    <m/>
    <n v="30"/>
    <n v="2"/>
    <n v="0"/>
    <n v="0"/>
    <n v="8"/>
    <x v="1"/>
  </r>
  <r>
    <x v="1"/>
    <x v="73"/>
    <s v="No"/>
    <x v="0"/>
    <x v="35"/>
    <s v="Male"/>
    <x v="49"/>
    <s v="No"/>
    <s v="No"/>
    <m/>
    <x v="1"/>
    <x v="0"/>
    <m/>
    <m/>
    <m/>
    <n v="1"/>
    <m/>
    <n v="45"/>
    <n v="0"/>
    <n v="0"/>
    <n v="0"/>
    <n v="7"/>
    <x v="1"/>
  </r>
  <r>
    <x v="1"/>
    <x v="73"/>
    <s v="No"/>
    <x v="0"/>
    <x v="36"/>
    <s v="Female"/>
    <x v="25"/>
    <s v="No"/>
    <s v="No"/>
    <m/>
    <x v="1"/>
    <x v="0"/>
    <m/>
    <m/>
    <m/>
    <n v="1"/>
    <m/>
    <n v="26"/>
    <n v="0"/>
    <n v="0"/>
    <n v="0"/>
    <n v="13"/>
    <x v="2"/>
  </r>
  <r>
    <x v="1"/>
    <x v="73"/>
    <s v="No"/>
    <x v="0"/>
    <x v="41"/>
    <s v="Male"/>
    <x v="21"/>
    <s v="No"/>
    <s v="No"/>
    <m/>
    <x v="1"/>
    <x v="0"/>
    <m/>
    <m/>
    <m/>
    <n v="1"/>
    <m/>
    <n v="66"/>
    <n v="1"/>
    <n v="0"/>
    <n v="0"/>
    <n v="8"/>
    <x v="1"/>
  </r>
  <r>
    <x v="1"/>
    <x v="73"/>
    <s v="No"/>
    <x v="0"/>
    <x v="44"/>
    <s v="Male"/>
    <x v="2"/>
    <s v="No"/>
    <s v="No"/>
    <m/>
    <x v="1"/>
    <x v="0"/>
    <m/>
    <m/>
    <m/>
    <n v="1"/>
    <m/>
    <n v="73"/>
    <n v="1"/>
    <n v="0"/>
    <n v="0"/>
    <n v="2"/>
    <x v="0"/>
  </r>
  <r>
    <x v="1"/>
    <x v="73"/>
    <s v="Yes"/>
    <x v="0"/>
    <x v="2"/>
    <s v="Male"/>
    <x v="19"/>
    <s v="Yes"/>
    <s v="No"/>
    <m/>
    <x v="0"/>
    <x v="0"/>
    <m/>
    <m/>
    <m/>
    <n v="1"/>
    <m/>
    <n v="50"/>
    <n v="0"/>
    <n v="111"/>
    <n v="0"/>
    <n v="13"/>
    <x v="2"/>
  </r>
  <r>
    <x v="1"/>
    <x v="73"/>
    <s v="Yes"/>
    <x v="0"/>
    <x v="8"/>
    <s v="Male"/>
    <x v="46"/>
    <s v="No"/>
    <s v="No"/>
    <m/>
    <x v="1"/>
    <x v="0"/>
    <m/>
    <m/>
    <m/>
    <n v="1"/>
    <n v="1"/>
    <n v="70"/>
    <n v="1"/>
    <n v="387.3"/>
    <n v="0"/>
    <n v="2"/>
    <x v="0"/>
  </r>
  <r>
    <x v="1"/>
    <x v="73"/>
    <s v="Yes"/>
    <x v="0"/>
    <x v="49"/>
    <s v="Female"/>
    <x v="12"/>
    <s v="No"/>
    <s v="No"/>
    <m/>
    <x v="1"/>
    <x v="0"/>
    <m/>
    <m/>
    <m/>
    <n v="1"/>
    <m/>
    <n v="52"/>
    <n v="0"/>
    <n v="328.1"/>
    <n v="0"/>
    <n v="3"/>
    <x v="0"/>
  </r>
  <r>
    <x v="1"/>
    <x v="73"/>
    <s v="Yes"/>
    <x v="0"/>
    <x v="10"/>
    <s v="Male"/>
    <x v="50"/>
    <s v="No"/>
    <s v="No"/>
    <m/>
    <x v="1"/>
    <x v="0"/>
    <m/>
    <m/>
    <m/>
    <n v="1"/>
    <m/>
    <n v="49"/>
    <n v="0"/>
    <n v="392.2"/>
    <n v="0"/>
    <n v="7"/>
    <x v="1"/>
  </r>
  <r>
    <x v="1"/>
    <x v="73"/>
    <s v="Yes"/>
    <x v="0"/>
    <x v="20"/>
    <s v="Male"/>
    <x v="40"/>
    <s v="No"/>
    <s v="Yes"/>
    <s v="No"/>
    <x v="2"/>
    <x v="2"/>
    <s v="Direct Debit"/>
    <s v="Price"/>
    <s v="Extra data charges"/>
    <n v="1"/>
    <n v="1"/>
    <n v="67"/>
    <n v="5"/>
    <n v="185"/>
    <n v="0"/>
    <n v="1"/>
    <x v="0"/>
  </r>
  <r>
    <x v="1"/>
    <x v="73"/>
    <s v="Yes"/>
    <x v="0"/>
    <x v="22"/>
    <s v="Female"/>
    <x v="12"/>
    <s v="No"/>
    <s v="No"/>
    <m/>
    <x v="1"/>
    <x v="0"/>
    <m/>
    <m/>
    <m/>
    <n v="1"/>
    <m/>
    <n v="66"/>
    <n v="0"/>
    <n v="157.9"/>
    <n v="0"/>
    <n v="1"/>
    <x v="0"/>
  </r>
  <r>
    <x v="1"/>
    <x v="73"/>
    <s v="Yes"/>
    <x v="0"/>
    <x v="37"/>
    <s v="Male"/>
    <x v="24"/>
    <s v="No"/>
    <s v="No"/>
    <m/>
    <x v="1"/>
    <x v="0"/>
    <m/>
    <m/>
    <m/>
    <n v="1"/>
    <m/>
    <n v="23"/>
    <n v="0"/>
    <n v="261.5"/>
    <n v="0"/>
    <n v="27"/>
    <x v="2"/>
  </r>
  <r>
    <x v="1"/>
    <x v="73"/>
    <s v="Yes"/>
    <x v="0"/>
    <x v="40"/>
    <s v="Female"/>
    <x v="44"/>
    <s v="No"/>
    <s v="No"/>
    <m/>
    <x v="1"/>
    <x v="0"/>
    <m/>
    <m/>
    <m/>
    <n v="1"/>
    <n v="1"/>
    <n v="45"/>
    <n v="0"/>
    <n v="259"/>
    <n v="0"/>
    <n v="2"/>
    <x v="0"/>
  </r>
  <r>
    <x v="1"/>
    <x v="73"/>
    <s v="Yes"/>
    <x v="0"/>
    <x v="45"/>
    <s v="Female"/>
    <x v="45"/>
    <s v="No"/>
    <s v="Yes"/>
    <s v="No"/>
    <x v="2"/>
    <x v="2"/>
    <s v="Paper Check"/>
    <s v="(blank)"/>
    <s v="(blank)"/>
    <n v="1"/>
    <m/>
    <n v="37"/>
    <n v="0"/>
    <n v="323.10000000000002"/>
    <n v="0"/>
    <n v="4"/>
    <x v="0"/>
  </r>
  <r>
    <x v="1"/>
    <x v="73"/>
    <s v="Yes"/>
    <x v="0"/>
    <x v="45"/>
    <s v="Male"/>
    <x v="13"/>
    <s v="Yes"/>
    <s v="No"/>
    <m/>
    <x v="0"/>
    <x v="0"/>
    <m/>
    <m/>
    <m/>
    <n v="1"/>
    <m/>
    <n v="32"/>
    <n v="0"/>
    <n v="159.1"/>
    <n v="0"/>
    <n v="17"/>
    <x v="2"/>
  </r>
  <r>
    <x v="1"/>
    <x v="73"/>
    <s v="Yes"/>
    <x v="1"/>
    <x v="36"/>
    <s v="Male"/>
    <x v="34"/>
    <s v="No"/>
    <s v="No"/>
    <m/>
    <x v="1"/>
    <x v="0"/>
    <m/>
    <m/>
    <m/>
    <n v="1"/>
    <m/>
    <n v="36"/>
    <n v="0"/>
    <n v="0"/>
    <n v="0"/>
    <n v="13"/>
    <x v="2"/>
  </r>
  <r>
    <x v="1"/>
    <x v="74"/>
    <s v="No"/>
    <x v="0"/>
    <x v="13"/>
    <s v="Male"/>
    <x v="36"/>
    <s v="No"/>
    <s v="No"/>
    <m/>
    <x v="1"/>
    <x v="0"/>
    <m/>
    <m/>
    <m/>
    <n v="1"/>
    <m/>
    <n v="29"/>
    <n v="0"/>
    <n v="0"/>
    <n v="0"/>
    <n v="12"/>
    <x v="2"/>
  </r>
  <r>
    <x v="1"/>
    <x v="74"/>
    <s v="No"/>
    <x v="0"/>
    <x v="41"/>
    <s v="Female"/>
    <x v="22"/>
    <s v="No"/>
    <s v="Yes"/>
    <s v="Yes"/>
    <x v="2"/>
    <x v="2"/>
    <s v="Direct Debit"/>
    <s v="(blank)"/>
    <s v="(blank)"/>
    <n v="1"/>
    <m/>
    <n v="37"/>
    <n v="0"/>
    <n v="0"/>
    <n v="0"/>
    <n v="5"/>
    <x v="1"/>
  </r>
  <r>
    <x v="1"/>
    <x v="74"/>
    <s v="No"/>
    <x v="0"/>
    <x v="44"/>
    <s v="Male"/>
    <x v="34"/>
    <s v="No"/>
    <s v="No"/>
    <m/>
    <x v="1"/>
    <x v="0"/>
    <m/>
    <m/>
    <m/>
    <n v="1"/>
    <m/>
    <n v="38"/>
    <n v="0"/>
    <n v="0"/>
    <n v="0"/>
    <n v="5"/>
    <x v="1"/>
  </r>
  <r>
    <x v="1"/>
    <x v="74"/>
    <s v="Yes"/>
    <x v="0"/>
    <x v="11"/>
    <s v="Female"/>
    <x v="34"/>
    <s v="No"/>
    <s v="No"/>
    <m/>
    <x v="1"/>
    <x v="0"/>
    <m/>
    <m/>
    <m/>
    <n v="1"/>
    <m/>
    <n v="41"/>
    <n v="0"/>
    <n v="343.1"/>
    <n v="0"/>
    <n v="1"/>
    <x v="0"/>
  </r>
  <r>
    <x v="1"/>
    <x v="74"/>
    <s v="Yes"/>
    <x v="0"/>
    <x v="20"/>
    <s v="Female"/>
    <x v="31"/>
    <s v="No"/>
    <s v="Yes"/>
    <s v="No"/>
    <x v="2"/>
    <x v="2"/>
    <s v="Direct Debit"/>
    <s v="(blank)"/>
    <s v="(blank)"/>
    <n v="1"/>
    <m/>
    <n v="50"/>
    <n v="0"/>
    <n v="220"/>
    <n v="0"/>
    <n v="9"/>
    <x v="1"/>
  </r>
  <r>
    <x v="1"/>
    <x v="74"/>
    <s v="Yes"/>
    <x v="0"/>
    <x v="33"/>
    <s v="Male"/>
    <x v="26"/>
    <s v="No"/>
    <s v="No"/>
    <m/>
    <x v="1"/>
    <x v="0"/>
    <m/>
    <m/>
    <m/>
    <n v="1"/>
    <m/>
    <n v="38"/>
    <n v="2"/>
    <n v="506.3"/>
    <n v="0"/>
    <n v="3"/>
    <x v="0"/>
  </r>
  <r>
    <x v="1"/>
    <x v="74"/>
    <s v="Yes"/>
    <x v="0"/>
    <x v="34"/>
    <s v="Female"/>
    <x v="41"/>
    <s v="No"/>
    <s v="No"/>
    <m/>
    <x v="1"/>
    <x v="0"/>
    <m/>
    <m/>
    <m/>
    <n v="1"/>
    <m/>
    <n v="25"/>
    <n v="0"/>
    <n v="189"/>
    <n v="0"/>
    <n v="2"/>
    <x v="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6687">
  <r>
    <s v="4444-BZPU"/>
    <s v="No"/>
    <n v="1"/>
    <n v="3"/>
    <n v="8"/>
    <n v="0"/>
    <n v="0"/>
    <s v="No"/>
    <s v="no"/>
    <n v="0"/>
    <n v="0"/>
    <n v="3"/>
    <s v="Yes"/>
    <n v="0"/>
    <s v="KS"/>
    <s v="382-4657"/>
    <s v="Female"/>
    <n v="35"/>
    <s v="No"/>
    <s v="No"/>
    <s v="No"/>
    <n v="0"/>
    <s v="No"/>
    <s v="Month-to-Month"/>
    <s v="Direct Debit"/>
    <n v="10"/>
    <n v="10"/>
    <x v="0"/>
    <x v="0"/>
    <x v="0"/>
  </r>
  <r>
    <s v="5676-PTZX"/>
    <s v="No"/>
    <n v="33"/>
    <n v="179"/>
    <n v="431.3"/>
    <n v="0"/>
    <n v="0"/>
    <s v="No"/>
    <s v="no"/>
    <n v="0"/>
    <n v="0"/>
    <n v="3"/>
    <s v="Yes"/>
    <n v="0"/>
    <s v="OH"/>
    <s v="371-7191"/>
    <s v="Male"/>
    <n v="49"/>
    <s v="No"/>
    <s v="No"/>
    <s v="No"/>
    <n v="0"/>
    <s v="Yes"/>
    <s v="One Year"/>
    <s v="Paper Check"/>
    <n v="21"/>
    <n v="703"/>
    <x v="0"/>
    <x v="0"/>
    <x v="0"/>
  </r>
  <r>
    <s v="8532-ZEKQ"/>
    <s v="No"/>
    <n v="44"/>
    <n v="82"/>
    <n v="217.6"/>
    <n v="0"/>
    <n v="0"/>
    <s v="No"/>
    <s v="yes"/>
    <n v="0"/>
    <n v="0"/>
    <n v="3"/>
    <s v="Yes"/>
    <n v="0"/>
    <s v="OH"/>
    <s v="375-9999"/>
    <s v="Male"/>
    <n v="51"/>
    <s v="No"/>
    <s v="No"/>
    <s v="No"/>
    <n v="0"/>
    <s v="Yes"/>
    <s v="One Year"/>
    <s v="Direct Debit"/>
    <n v="23"/>
    <n v="1014"/>
    <x v="0"/>
    <x v="0"/>
    <x v="0"/>
  </r>
  <r>
    <s v="1314-SMPJ"/>
    <s v="No"/>
    <n v="10"/>
    <n v="47"/>
    <n v="111.6"/>
    <n v="60"/>
    <n v="71"/>
    <s v="Yes"/>
    <s v="yes"/>
    <n v="0"/>
    <n v="0"/>
    <n v="2"/>
    <s v="Yes"/>
    <n v="0"/>
    <s v="MO"/>
    <s v="329-9001"/>
    <s v="Female"/>
    <n v="41"/>
    <s v="No"/>
    <s v="No"/>
    <s v="No"/>
    <n v="0"/>
    <s v="No"/>
    <s v="Month-to-Month"/>
    <s v="Paper Check"/>
    <n v="17"/>
    <n v="177"/>
    <x v="0"/>
    <x v="0"/>
    <x v="0"/>
  </r>
  <r>
    <s v="2956-TXCJ"/>
    <s v="No"/>
    <n v="62"/>
    <n v="184"/>
    <n v="621.20000000000005"/>
    <n v="310"/>
    <n v="694.4"/>
    <s v="Yes"/>
    <s v="yes"/>
    <n v="0"/>
    <n v="0"/>
    <n v="3"/>
    <s v="Yes"/>
    <n v="0"/>
    <s v="WV"/>
    <s v="330-8173"/>
    <s v="Male"/>
    <n v="51"/>
    <s v="No"/>
    <s v="No"/>
    <s v="No"/>
    <n v="0"/>
    <s v="No"/>
    <s v="One Year"/>
    <s v="Direct Debit"/>
    <n v="28"/>
    <n v="1720"/>
    <x v="0"/>
    <x v="0"/>
    <x v="0"/>
  </r>
  <r>
    <s v="9152-DEPY"/>
    <s v="No"/>
    <n v="17"/>
    <n v="68"/>
    <n v="120.7"/>
    <n v="0"/>
    <n v="0"/>
    <s v="No"/>
    <s v="no"/>
    <n v="0"/>
    <n v="0"/>
    <n v="0"/>
    <s v="No"/>
    <n v="0"/>
    <s v="RI"/>
    <s v="344-9403"/>
    <s v="Male"/>
    <n v="23"/>
    <s v="Yes"/>
    <s v="No"/>
    <s v="No"/>
    <n v="0"/>
    <s v="No"/>
    <s v="Two Year"/>
    <s v="Credit Card"/>
    <n v="9"/>
    <n v="156"/>
    <x v="0"/>
    <x v="0"/>
    <x v="0"/>
  </r>
  <r>
    <s v="1958-SDSO"/>
    <s v="No"/>
    <n v="57"/>
    <n v="428"/>
    <n v="849.2"/>
    <n v="0"/>
    <n v="0"/>
    <s v="No"/>
    <s v="no"/>
    <n v="0"/>
    <n v="0"/>
    <n v="5"/>
    <s v="Yes"/>
    <n v="0"/>
    <s v="IA"/>
    <s v="363-1107"/>
    <s v="Male"/>
    <n v="38"/>
    <s v="No"/>
    <s v="No"/>
    <s v="No"/>
    <n v="0"/>
    <s v="Yes"/>
    <s v="One Year"/>
    <s v="Credit Card"/>
    <n v="47"/>
    <n v="2671"/>
    <x v="0"/>
    <x v="0"/>
    <x v="0"/>
  </r>
  <r>
    <s v="8787-QZUC"/>
    <s v="No"/>
    <n v="25"/>
    <n v="54"/>
    <n v="203.7"/>
    <n v="0"/>
    <n v="0"/>
    <s v="No"/>
    <s v="no"/>
    <n v="0"/>
    <n v="0"/>
    <n v="12"/>
    <s v="Yes"/>
    <n v="0"/>
    <s v="IA"/>
    <s v="366-9238"/>
    <s v="Male"/>
    <n v="29"/>
    <s v="Yes"/>
    <s v="No"/>
    <s v="No"/>
    <n v="0"/>
    <s v="Yes"/>
    <s v="Month-to-Month"/>
    <s v="Direct Debit"/>
    <n v="47"/>
    <n v="1197"/>
    <x v="0"/>
    <x v="0"/>
    <x v="0"/>
  </r>
  <r>
    <s v="7768-OQJE"/>
    <s v="No"/>
    <n v="70"/>
    <n v="171"/>
    <n v="627.4"/>
    <n v="0"/>
    <n v="0"/>
    <s v="No"/>
    <s v="no"/>
    <n v="0"/>
    <n v="0"/>
    <n v="1"/>
    <s v="Yes"/>
    <n v="0"/>
    <s v="NY"/>
    <s v="351-7269"/>
    <s v="Female"/>
    <n v="47"/>
    <s v="No"/>
    <s v="No"/>
    <s v="No"/>
    <n v="0"/>
    <s v="Yes"/>
    <s v="Two Year"/>
    <s v="Credit Card"/>
    <n v="52"/>
    <n v="3593"/>
    <x v="0"/>
    <x v="0"/>
    <x v="0"/>
  </r>
  <r>
    <s v="7716-RHEB"/>
    <s v="No"/>
    <n v="50"/>
    <n v="206"/>
    <n v="445.8"/>
    <n v="0"/>
    <n v="0"/>
    <s v="No"/>
    <s v="no"/>
    <n v="0"/>
    <n v="0"/>
    <n v="0"/>
    <s v="No"/>
    <n v="0"/>
    <s v="ID"/>
    <s v="350-8884"/>
    <s v="Female"/>
    <n v="61"/>
    <s v="No"/>
    <s v="No"/>
    <s v="No"/>
    <n v="0"/>
    <s v="No"/>
    <s v="One Year"/>
    <s v="Paper Check"/>
    <n v="11"/>
    <n v="539"/>
    <x v="0"/>
    <x v="0"/>
    <x v="0"/>
  </r>
  <r>
    <s v="4139-EXJK"/>
    <s v="No"/>
    <n v="69"/>
    <n v="430"/>
    <n v="899.4"/>
    <n v="0"/>
    <n v="0"/>
    <s v="No"/>
    <s v="no"/>
    <n v="0"/>
    <n v="0"/>
    <n v="2"/>
    <s v="Yes"/>
    <n v="0"/>
    <s v="VT"/>
    <s v="386-2923"/>
    <s v="Male"/>
    <n v="59"/>
    <s v="No"/>
    <s v="No"/>
    <s v="No"/>
    <n v="0"/>
    <s v="Yes"/>
    <s v="Two Year"/>
    <s v="Direct Debit"/>
    <n v="67"/>
    <n v="4636"/>
    <x v="0"/>
    <x v="0"/>
    <x v="0"/>
  </r>
  <r>
    <s v="1133-QYCQ"/>
    <s v="No"/>
    <n v="21"/>
    <n v="85"/>
    <n v="227.6"/>
    <n v="0"/>
    <n v="0"/>
    <s v="No"/>
    <s v="no"/>
    <n v="0"/>
    <n v="0"/>
    <n v="18"/>
    <s v="No"/>
    <n v="20"/>
    <s v="TX"/>
    <s v="373-2782"/>
    <s v="Female"/>
    <n v="33"/>
    <s v="No"/>
    <s v="No"/>
    <s v="No"/>
    <n v="0"/>
    <s v="Yes"/>
    <s v="Month-to-Month"/>
    <s v="Direct Debit"/>
    <n v="56"/>
    <n v="1161"/>
    <x v="0"/>
    <x v="0"/>
    <x v="0"/>
  </r>
  <r>
    <s v="3423-EQRP"/>
    <s v="No"/>
    <n v="10"/>
    <n v="31"/>
    <n v="61.3"/>
    <n v="0"/>
    <n v="0"/>
    <s v="No"/>
    <s v="no"/>
    <n v="0"/>
    <n v="0"/>
    <n v="0"/>
    <s v="No"/>
    <n v="0"/>
    <s v="CO"/>
    <s v="393-7984"/>
    <s v="Male"/>
    <n v="44"/>
    <s v="No"/>
    <s v="No"/>
    <s v="No"/>
    <n v="0"/>
    <s v="No"/>
    <s v="One Year"/>
    <s v="Direct Debit"/>
    <n v="13"/>
    <n v="128"/>
    <x v="0"/>
    <x v="0"/>
    <x v="0"/>
  </r>
  <r>
    <s v="6070-AXDL"/>
    <s v="No"/>
    <n v="59"/>
    <n v="299"/>
    <n v="585.20000000000005"/>
    <n v="0"/>
    <n v="0"/>
    <s v="No"/>
    <s v="no"/>
    <n v="0"/>
    <n v="0"/>
    <n v="19"/>
    <s v="Yes"/>
    <n v="0"/>
    <s v="SC"/>
    <s v="350-2565"/>
    <s v="Female"/>
    <n v="27"/>
    <s v="Yes"/>
    <s v="No"/>
    <s v="No"/>
    <n v="0"/>
    <s v="No"/>
    <s v="Two Year"/>
    <s v="Credit Card"/>
    <n v="31"/>
    <n v="1795"/>
    <x v="0"/>
    <x v="0"/>
    <x v="0"/>
  </r>
  <r>
    <s v="1260-HOAY"/>
    <s v="No"/>
    <n v="28"/>
    <n v="36"/>
    <n v="110.7"/>
    <n v="0"/>
    <n v="0"/>
    <s v="No"/>
    <s v="no"/>
    <n v="0"/>
    <n v="0"/>
    <n v="7"/>
    <s v="Yes"/>
    <n v="0"/>
    <s v="NE"/>
    <s v="331-3698"/>
    <s v="Female"/>
    <n v="27"/>
    <s v="Yes"/>
    <s v="No"/>
    <s v="No"/>
    <n v="0"/>
    <s v="No"/>
    <s v="Month-to-Month"/>
    <s v="Direct Debit"/>
    <n v="22"/>
    <n v="602"/>
    <x v="0"/>
    <x v="0"/>
    <x v="0"/>
  </r>
  <r>
    <s v="4633-QIYZ"/>
    <s v="No"/>
    <n v="71"/>
    <n v="126"/>
    <n v="352.9"/>
    <n v="0"/>
    <n v="0"/>
    <s v="No"/>
    <s v="no"/>
    <n v="0"/>
    <n v="0"/>
    <n v="14"/>
    <s v="Yes"/>
    <n v="0"/>
    <s v="MO"/>
    <s v="353-2630"/>
    <s v="Male"/>
    <n v="35"/>
    <s v="No"/>
    <s v="No"/>
    <s v="No"/>
    <n v="0"/>
    <s v="Yes"/>
    <s v="Two Year"/>
    <s v="Credit Card"/>
    <n v="54"/>
    <n v="3779"/>
    <x v="0"/>
    <x v="0"/>
    <x v="0"/>
  </r>
  <r>
    <s v="7650-WQWA"/>
    <s v="No"/>
    <n v="70"/>
    <n v="128"/>
    <n v="351.2"/>
    <n v="0"/>
    <n v="0"/>
    <s v="No"/>
    <s v="no"/>
    <n v="0"/>
    <n v="0"/>
    <n v="4"/>
    <s v="Yes"/>
    <n v="0"/>
    <s v="IL"/>
    <s v="416-8428"/>
    <s v="Female"/>
    <n v="74"/>
    <s v="No"/>
    <s v="Yes"/>
    <s v="No"/>
    <n v="0"/>
    <s v="Yes"/>
    <s v="Two Year"/>
    <s v="Credit Card"/>
    <n v="52"/>
    <n v="3675"/>
    <x v="0"/>
    <x v="0"/>
    <x v="0"/>
  </r>
  <r>
    <s v="9039-LTDP"/>
    <s v="No"/>
    <n v="2"/>
    <n v="8"/>
    <n v="20.9"/>
    <n v="0"/>
    <n v="0"/>
    <s v="No"/>
    <s v="no"/>
    <n v="0"/>
    <n v="0"/>
    <n v="4"/>
    <s v="No"/>
    <n v="7"/>
    <s v="NH"/>
    <s v="370-3359"/>
    <s v="Male"/>
    <n v="76"/>
    <s v="No"/>
    <s v="Yes"/>
    <s v="No"/>
    <n v="0"/>
    <s v="Yes"/>
    <s v="One Year"/>
    <s v="Credit Card"/>
    <n v="55"/>
    <n v="104"/>
    <x v="0"/>
    <x v="0"/>
    <x v="0"/>
  </r>
  <r>
    <s v="9552-QCAO"/>
    <s v="No"/>
    <n v="28"/>
    <n v="158"/>
    <n v="311.7"/>
    <n v="0"/>
    <n v="0"/>
    <s v="No"/>
    <s v="no"/>
    <n v="0"/>
    <n v="0"/>
    <n v="4"/>
    <s v="Yes"/>
    <n v="0"/>
    <s v="LA"/>
    <s v="383-1121"/>
    <s v="Female"/>
    <n v="49"/>
    <s v="No"/>
    <s v="No"/>
    <s v="No"/>
    <n v="0"/>
    <s v="Yes"/>
    <s v="One Year"/>
    <s v="Credit Card"/>
    <n v="40"/>
    <n v="1122"/>
    <x v="0"/>
    <x v="0"/>
    <x v="0"/>
  </r>
  <r>
    <s v="8785-ENDQ"/>
    <s v="No"/>
    <n v="1"/>
    <n v="2"/>
    <n v="6"/>
    <n v="0"/>
    <n v="0"/>
    <s v="No"/>
    <s v="no"/>
    <n v="0"/>
    <n v="0"/>
    <n v="0"/>
    <s v="No"/>
    <n v="0"/>
    <s v="AZ"/>
    <s v="360-1596"/>
    <s v="Male"/>
    <n v="34"/>
    <s v="No"/>
    <s v="No"/>
    <s v="No"/>
    <n v="0"/>
    <s v="No"/>
    <s v="Month-to-Month"/>
    <s v="Direct Debit"/>
    <n v="11"/>
    <n v="11"/>
    <x v="0"/>
    <x v="0"/>
    <x v="0"/>
  </r>
  <r>
    <s v="0640-LNBK"/>
    <s v="No"/>
    <n v="1"/>
    <n v="2"/>
    <n v="7"/>
    <n v="0"/>
    <n v="0"/>
    <s v="No"/>
    <s v="no"/>
    <n v="0"/>
    <n v="0"/>
    <n v="4"/>
    <s v="Yes"/>
    <n v="0"/>
    <s v="OK"/>
    <s v="395-2854"/>
    <s v="Male"/>
    <n v="76"/>
    <s v="No"/>
    <s v="Yes"/>
    <s v="No"/>
    <n v="0"/>
    <s v="No"/>
    <s v="One Year"/>
    <s v="Direct Debit"/>
    <n v="29"/>
    <n v="29"/>
    <x v="0"/>
    <x v="0"/>
    <x v="0"/>
  </r>
  <r>
    <s v="4782-CHZM"/>
    <s v="No"/>
    <n v="73"/>
    <n v="162"/>
    <n v="435.5"/>
    <n v="0"/>
    <n v="0"/>
    <s v="No"/>
    <s v="no"/>
    <n v="0"/>
    <n v="0"/>
    <n v="7"/>
    <s v="Yes"/>
    <n v="0"/>
    <s v="GA"/>
    <s v="362-1407"/>
    <s v="Female"/>
    <n v="58"/>
    <s v="No"/>
    <s v="No"/>
    <s v="No"/>
    <n v="0"/>
    <s v="No"/>
    <s v="Two Year"/>
    <s v="Direct Debit"/>
    <n v="43"/>
    <n v="3121"/>
    <x v="0"/>
    <x v="0"/>
    <x v="0"/>
  </r>
  <r>
    <s v="1380-YANO"/>
    <s v="No"/>
    <n v="47"/>
    <n v="264"/>
    <n v="759"/>
    <n v="0"/>
    <n v="0"/>
    <s v="No"/>
    <s v="no"/>
    <n v="0"/>
    <n v="0"/>
    <n v="23"/>
    <s v="Yes"/>
    <n v="0"/>
    <s v="MA"/>
    <s v="353-3305"/>
    <s v="Female"/>
    <n v="21"/>
    <s v="Yes"/>
    <s v="No"/>
    <s v="No"/>
    <n v="0"/>
    <s v="Yes"/>
    <s v="Month-to-Month"/>
    <s v="Credit Card"/>
    <n v="41"/>
    <n v="1926"/>
    <x v="0"/>
    <x v="0"/>
    <x v="0"/>
  </r>
  <r>
    <s v="2754-HZFE"/>
    <s v="No"/>
    <n v="10"/>
    <n v="46"/>
    <n v="105.6"/>
    <n v="0"/>
    <n v="0"/>
    <s v="No"/>
    <s v="no"/>
    <n v="0"/>
    <n v="0"/>
    <n v="2"/>
    <s v="Yes"/>
    <n v="0"/>
    <s v="GA"/>
    <s v="372-9976"/>
    <s v="Male"/>
    <n v="51"/>
    <s v="No"/>
    <s v="No"/>
    <s v="No"/>
    <n v="0"/>
    <s v="No"/>
    <s v="One Year"/>
    <s v="Credit Card"/>
    <n v="27"/>
    <n v="262"/>
    <x v="0"/>
    <x v="0"/>
    <x v="0"/>
  </r>
  <r>
    <s v="4676-RXAH"/>
    <s v="No"/>
    <n v="70"/>
    <n v="187"/>
    <n v="422.5"/>
    <n v="1050"/>
    <n v="1022"/>
    <s v="Yes"/>
    <s v="yes"/>
    <n v="0"/>
    <n v="0"/>
    <n v="5"/>
    <s v="No"/>
    <n v="36"/>
    <s v="MD"/>
    <s v="383-6029"/>
    <s v="Female"/>
    <n v="56"/>
    <s v="No"/>
    <s v="No"/>
    <s v="No"/>
    <n v="0"/>
    <s v="No"/>
    <s v="Two Year"/>
    <s v="Credit Card"/>
    <n v="24"/>
    <n v="1676"/>
    <x v="0"/>
    <x v="0"/>
    <x v="0"/>
  </r>
  <r>
    <s v="6145-MBHF"/>
    <s v="No"/>
    <n v="20"/>
    <n v="40"/>
    <n v="141.1"/>
    <n v="0"/>
    <n v="0"/>
    <s v="No"/>
    <s v="no"/>
    <n v="0"/>
    <n v="0"/>
    <n v="0"/>
    <s v="No"/>
    <n v="0"/>
    <s v="AR"/>
    <s v="353-7289"/>
    <s v="Female"/>
    <n v="28"/>
    <s v="Yes"/>
    <s v="No"/>
    <s v="No"/>
    <n v="0"/>
    <s v="No"/>
    <s v="One Year"/>
    <s v="Credit Card"/>
    <n v="9"/>
    <n v="180"/>
    <x v="0"/>
    <x v="0"/>
    <x v="0"/>
  </r>
  <r>
    <s v="5992-ZZKY"/>
    <s v="No"/>
    <n v="61"/>
    <n v="229"/>
    <n v="487.1"/>
    <n v="0"/>
    <n v="0"/>
    <s v="No"/>
    <s v="no"/>
    <n v="0"/>
    <n v="0"/>
    <n v="6"/>
    <s v="Yes"/>
    <n v="0"/>
    <s v="ID"/>
    <s v="390-7274"/>
    <s v="Female"/>
    <n v="39"/>
    <s v="No"/>
    <s v="No"/>
    <s v="No"/>
    <n v="0"/>
    <s v="Yes"/>
    <s v="Two Year"/>
    <s v="Credit Card"/>
    <n v="52"/>
    <n v="3151"/>
    <x v="0"/>
    <x v="0"/>
    <x v="0"/>
  </r>
  <r>
    <s v="8539-DXRY"/>
    <s v="No"/>
    <n v="13"/>
    <n v="34"/>
    <n v="103"/>
    <n v="0"/>
    <n v="0"/>
    <s v="No"/>
    <s v="no"/>
    <n v="0"/>
    <n v="0"/>
    <n v="7"/>
    <s v="Yes"/>
    <n v="0"/>
    <s v="WI"/>
    <s v="352-1237"/>
    <s v="Female"/>
    <n v="41"/>
    <s v="No"/>
    <s v="No"/>
    <s v="No"/>
    <n v="0"/>
    <s v="No"/>
    <s v="Month-to-Month"/>
    <s v="Direct Debit"/>
    <n v="32"/>
    <n v="417"/>
    <x v="0"/>
    <x v="0"/>
    <x v="0"/>
  </r>
  <r>
    <s v="7420-TFLD"/>
    <s v="No"/>
    <n v="46"/>
    <n v="234"/>
    <n v="554.79999999999995"/>
    <n v="0"/>
    <n v="0"/>
    <s v="No"/>
    <s v="no"/>
    <n v="0"/>
    <n v="0"/>
    <n v="6"/>
    <s v="Yes"/>
    <n v="0"/>
    <s v="OR"/>
    <s v="353-3061"/>
    <s v="Female"/>
    <n v="53"/>
    <s v="No"/>
    <s v="No"/>
    <s v="No"/>
    <n v="0"/>
    <s v="No"/>
    <s v="Month-to-Month"/>
    <s v="Direct Debit"/>
    <n v="28"/>
    <n v="1316"/>
    <x v="0"/>
    <x v="0"/>
    <x v="0"/>
  </r>
  <r>
    <s v="0346-QDGF"/>
    <s v="No"/>
    <n v="2"/>
    <n v="10"/>
    <n v="17.7"/>
    <n v="0"/>
    <n v="0"/>
    <s v="No"/>
    <s v="no"/>
    <n v="0"/>
    <n v="0"/>
    <n v="24"/>
    <s v="Yes"/>
    <n v="0"/>
    <s v="MI"/>
    <s v="363-5450"/>
    <s v="Male"/>
    <n v="22"/>
    <s v="Yes"/>
    <s v="No"/>
    <s v="No"/>
    <n v="0"/>
    <s v="No"/>
    <s v="Month-to-Month"/>
    <s v="Credit Card"/>
    <n v="21"/>
    <n v="41"/>
    <x v="0"/>
    <x v="0"/>
    <x v="0"/>
  </r>
  <r>
    <s v="1564-AAIM"/>
    <s v="No"/>
    <n v="53"/>
    <n v="409"/>
    <n v="846.2"/>
    <n v="0"/>
    <n v="0"/>
    <s v="No"/>
    <s v="no"/>
    <n v="0"/>
    <n v="0"/>
    <n v="37"/>
    <s v="Yes"/>
    <n v="0"/>
    <s v="ID"/>
    <s v="398-1294"/>
    <s v="Male"/>
    <n v="25"/>
    <s v="Yes"/>
    <s v="No"/>
    <s v="No"/>
    <n v="0"/>
    <s v="No"/>
    <s v="Two Year"/>
    <s v="Credit Card"/>
    <n v="51"/>
    <n v="2680"/>
    <x v="0"/>
    <x v="0"/>
    <x v="0"/>
  </r>
  <r>
    <s v="8995-MKVE"/>
    <s v="No"/>
    <n v="66"/>
    <n v="204"/>
    <n v="397.9"/>
    <n v="0"/>
    <n v="0"/>
    <s v="No"/>
    <s v="no"/>
    <n v="0"/>
    <n v="0"/>
    <n v="3"/>
    <s v="No"/>
    <n v="16"/>
    <s v="WY"/>
    <s v="405-7146"/>
    <s v="Female"/>
    <n v="62"/>
    <s v="No"/>
    <s v="No"/>
    <s v="No"/>
    <n v="0"/>
    <s v="Yes"/>
    <s v="Two Year"/>
    <s v="Credit Card"/>
    <n v="35"/>
    <n v="2351"/>
    <x v="0"/>
    <x v="0"/>
    <x v="0"/>
  </r>
  <r>
    <s v="5708-KVWR"/>
    <s v="No"/>
    <n v="43"/>
    <n v="86"/>
    <n v="255.2"/>
    <n v="0"/>
    <n v="0"/>
    <s v="No"/>
    <s v="no"/>
    <n v="0"/>
    <n v="0"/>
    <n v="7"/>
    <s v="Yes"/>
    <n v="0"/>
    <s v="IA"/>
    <s v="413-4957"/>
    <s v="Female"/>
    <n v="69"/>
    <s v="No"/>
    <s v="Yes"/>
    <s v="No"/>
    <n v="0"/>
    <s v="No"/>
    <s v="One Year"/>
    <s v="Direct Debit"/>
    <n v="41"/>
    <n v="1761"/>
    <x v="0"/>
    <x v="0"/>
    <x v="0"/>
  </r>
  <r>
    <s v="6307-TNXU"/>
    <s v="No"/>
    <n v="25"/>
    <n v="72"/>
    <n v="227"/>
    <n v="0"/>
    <n v="0"/>
    <s v="No"/>
    <s v="no"/>
    <n v="0"/>
    <n v="0"/>
    <n v="1"/>
    <s v="Yes"/>
    <n v="0"/>
    <s v="VA"/>
    <s v="349-4396"/>
    <s v="Female"/>
    <n v="63"/>
    <s v="No"/>
    <s v="No"/>
    <s v="No"/>
    <n v="0"/>
    <s v="No"/>
    <s v="One Year"/>
    <s v="Credit Card"/>
    <n v="32"/>
    <n v="799"/>
    <x v="0"/>
    <x v="0"/>
    <x v="0"/>
  </r>
  <r>
    <s v="7343-GNPD"/>
    <s v="No"/>
    <n v="60"/>
    <n v="233"/>
    <n v="595.4"/>
    <n v="0"/>
    <n v="0"/>
    <s v="No"/>
    <s v="no"/>
    <n v="0"/>
    <n v="0"/>
    <n v="8"/>
    <s v="Yes"/>
    <n v="0"/>
    <s v="WY"/>
    <s v="353-3759"/>
    <s v="Female"/>
    <n v="77"/>
    <s v="No"/>
    <s v="Yes"/>
    <s v="No"/>
    <n v="0"/>
    <s v="Yes"/>
    <s v="One Year"/>
    <s v="Credit Card"/>
    <n v="44"/>
    <n v="2639"/>
    <x v="0"/>
    <x v="0"/>
    <x v="0"/>
  </r>
  <r>
    <s v="8190-LOMP"/>
    <s v="No"/>
    <n v="63"/>
    <n v="128"/>
    <n v="316.7"/>
    <n v="0"/>
    <n v="0"/>
    <s v="No"/>
    <s v="no"/>
    <n v="0"/>
    <n v="0"/>
    <n v="3"/>
    <s v="Yes"/>
    <n v="0"/>
    <s v="CO"/>
    <s v="340-5121"/>
    <s v="Female"/>
    <n v="43"/>
    <s v="No"/>
    <s v="No"/>
    <s v="No"/>
    <n v="0"/>
    <s v="No"/>
    <s v="One Year"/>
    <s v="Credit Card"/>
    <n v="47"/>
    <n v="2999"/>
    <x v="0"/>
    <x v="0"/>
    <x v="0"/>
  </r>
  <r>
    <s v="9766-ZUAF"/>
    <s v="No"/>
    <n v="65"/>
    <n v="241"/>
    <n v="456.7"/>
    <n v="0"/>
    <n v="0"/>
    <s v="No"/>
    <s v="no"/>
    <n v="0"/>
    <n v="0"/>
    <n v="2"/>
    <s v="Yes"/>
    <n v="0"/>
    <s v="CO"/>
    <s v="370-7574"/>
    <s v="Male"/>
    <n v="82"/>
    <s v="No"/>
    <s v="Yes"/>
    <s v="No"/>
    <n v="0"/>
    <s v="Yes"/>
    <s v="One Year"/>
    <s v="Direct Debit"/>
    <n v="64"/>
    <n v="4167"/>
    <x v="0"/>
    <x v="0"/>
    <x v="0"/>
  </r>
  <r>
    <s v="0521-NSRI"/>
    <s v="No"/>
    <n v="36"/>
    <n v="88"/>
    <n v="179.2"/>
    <n v="0"/>
    <n v="0"/>
    <s v="No"/>
    <s v="no"/>
    <n v="0"/>
    <n v="0"/>
    <n v="0"/>
    <s v="No"/>
    <n v="0"/>
    <s v="WI"/>
    <s v="403-9733"/>
    <s v="Female"/>
    <n v="59"/>
    <s v="No"/>
    <s v="No"/>
    <s v="No"/>
    <n v="0"/>
    <s v="No"/>
    <s v="Two Year"/>
    <s v="Credit Card"/>
    <n v="12"/>
    <n v="440"/>
    <x v="0"/>
    <x v="0"/>
    <x v="0"/>
  </r>
  <r>
    <s v="1260-SRKC"/>
    <s v="No"/>
    <n v="73"/>
    <n v="460"/>
    <n v="1022.8"/>
    <n v="0"/>
    <n v="0"/>
    <s v="No"/>
    <s v="no"/>
    <n v="0"/>
    <n v="0"/>
    <n v="7"/>
    <s v="No"/>
    <n v="33"/>
    <s v="OK"/>
    <s v="355-7251"/>
    <s v="Female"/>
    <n v="43"/>
    <s v="No"/>
    <s v="No"/>
    <s v="No"/>
    <n v="0"/>
    <s v="Yes"/>
    <s v="Two Year"/>
    <s v="Credit Card"/>
    <n v="37"/>
    <n v="2702"/>
    <x v="0"/>
    <x v="0"/>
    <x v="0"/>
  </r>
  <r>
    <s v="5130-MPZE"/>
    <s v="No"/>
    <n v="47"/>
    <n v="178"/>
    <n v="421.5"/>
    <n v="0"/>
    <n v="0"/>
    <s v="No"/>
    <s v="no"/>
    <n v="0"/>
    <n v="0"/>
    <n v="4"/>
    <s v="Yes"/>
    <n v="0"/>
    <s v="ID"/>
    <s v="359-5893"/>
    <s v="Female"/>
    <n v="33"/>
    <s v="No"/>
    <s v="No"/>
    <s v="No"/>
    <n v="0"/>
    <s v="Yes"/>
    <s v="Month-to-Month"/>
    <s v="Direct Debit"/>
    <n v="48"/>
    <n v="2254"/>
    <x v="0"/>
    <x v="0"/>
    <x v="0"/>
  </r>
  <r>
    <s v="7466-XCMA"/>
    <s v="Yes"/>
    <n v="61"/>
    <n v="107"/>
    <n v="242.5"/>
    <n v="0"/>
    <n v="0"/>
    <s v="No"/>
    <s v="no"/>
    <n v="0"/>
    <n v="0"/>
    <n v="13"/>
    <s v="Yes"/>
    <n v="0"/>
    <s v="CA"/>
    <s v="405-3371"/>
    <s v="Male"/>
    <n v="29"/>
    <s v="Yes"/>
    <s v="No"/>
    <s v="No"/>
    <n v="0"/>
    <s v="No"/>
    <s v="Month-to-Month"/>
    <s v="Direct Debit"/>
    <n v="45"/>
    <n v="2717"/>
    <x v="0"/>
    <x v="0"/>
    <x v="1"/>
  </r>
  <r>
    <s v="2267-OQZH"/>
    <s v="No"/>
    <n v="70"/>
    <n v="187"/>
    <n v="492.5"/>
    <n v="0"/>
    <n v="0"/>
    <s v="No"/>
    <s v="no"/>
    <n v="0"/>
    <n v="0"/>
    <n v="9"/>
    <s v="Yes"/>
    <n v="0"/>
    <s v="MN"/>
    <s v="344-5117"/>
    <s v="Male"/>
    <n v="35"/>
    <s v="No"/>
    <s v="No"/>
    <s v="No"/>
    <n v="0"/>
    <s v="Yes"/>
    <s v="Two Year"/>
    <s v="Direct Debit"/>
    <n v="24"/>
    <n v="1715"/>
    <x v="0"/>
    <x v="0"/>
    <x v="0"/>
  </r>
  <r>
    <s v="9314-HLWC"/>
    <s v="No"/>
    <n v="18"/>
    <n v="36"/>
    <n v="123.2"/>
    <n v="0"/>
    <n v="0"/>
    <s v="No"/>
    <s v="no"/>
    <n v="0"/>
    <n v="0"/>
    <n v="1"/>
    <s v="Yes"/>
    <n v="0"/>
    <s v="SD"/>
    <s v="332-8160"/>
    <s v="Female"/>
    <n v="46"/>
    <s v="No"/>
    <s v="No"/>
    <s v="No"/>
    <n v="0"/>
    <s v="Yes"/>
    <s v="One Year"/>
    <s v="Credit Card"/>
    <n v="19"/>
    <n v="342"/>
    <x v="0"/>
    <x v="0"/>
    <x v="0"/>
  </r>
  <r>
    <s v="5957-MTAG"/>
    <s v="No"/>
    <n v="3"/>
    <n v="6"/>
    <n v="16.2"/>
    <n v="0"/>
    <n v="0"/>
    <s v="No"/>
    <s v="no"/>
    <n v="0"/>
    <n v="0"/>
    <n v="5"/>
    <s v="Yes"/>
    <n v="0"/>
    <s v="WA"/>
    <s v="352-8305"/>
    <s v="Female"/>
    <n v="51"/>
    <s v="No"/>
    <s v="No"/>
    <s v="No"/>
    <n v="0"/>
    <s v="No"/>
    <s v="Month-to-Month"/>
    <s v="Direct Debit"/>
    <n v="46"/>
    <n v="149"/>
    <x v="0"/>
    <x v="0"/>
    <x v="0"/>
  </r>
  <r>
    <s v="6076-RCCT"/>
    <s v="No"/>
    <n v="46"/>
    <n v="300"/>
    <n v="740.2"/>
    <n v="184"/>
    <n v="427.8"/>
    <s v="Yes"/>
    <s v="yes"/>
    <n v="0"/>
    <n v="0"/>
    <n v="15"/>
    <s v="Yes"/>
    <n v="0"/>
    <s v="WY"/>
    <s v="329-9847"/>
    <s v="Male"/>
    <n v="35"/>
    <s v="No"/>
    <s v="No"/>
    <s v="No"/>
    <n v="0"/>
    <s v="No"/>
    <s v="One Year"/>
    <s v="Direct Debit"/>
    <n v="50"/>
    <n v="2325"/>
    <x v="0"/>
    <x v="0"/>
    <x v="0"/>
  </r>
  <r>
    <s v="0476-UFII"/>
    <s v="No"/>
    <n v="32"/>
    <n v="64"/>
    <n v="126.1"/>
    <n v="256"/>
    <n v="265.60000000000002"/>
    <s v="Yes"/>
    <s v="yes"/>
    <n v="0"/>
    <n v="0"/>
    <n v="9"/>
    <s v="No"/>
    <n v="32"/>
    <s v="MN"/>
    <s v="365-9011"/>
    <s v="Female"/>
    <n v="59"/>
    <s v="No"/>
    <s v="No"/>
    <s v="No"/>
    <n v="0"/>
    <s v="Yes"/>
    <s v="Two Year"/>
    <s v="Credit Card"/>
    <n v="30"/>
    <n v="960"/>
    <x v="0"/>
    <x v="0"/>
    <x v="0"/>
  </r>
  <r>
    <s v="9560-DMCL"/>
    <s v="No"/>
    <n v="46"/>
    <n v="118"/>
    <n v="369.6"/>
    <n v="0"/>
    <n v="0"/>
    <s v="No"/>
    <s v="no"/>
    <n v="0"/>
    <n v="0"/>
    <n v="0"/>
    <s v="No"/>
    <n v="0"/>
    <s v="UT"/>
    <s v="338-9472"/>
    <s v="Female"/>
    <n v="40"/>
    <s v="No"/>
    <s v="No"/>
    <s v="No"/>
    <n v="0"/>
    <s v="No"/>
    <s v="Two Year"/>
    <s v="Direct Debit"/>
    <n v="12"/>
    <n v="543"/>
    <x v="0"/>
    <x v="0"/>
    <x v="0"/>
  </r>
  <r>
    <s v="5297-BENZ"/>
    <s v="No"/>
    <n v="11"/>
    <n v="81"/>
    <n v="166.7"/>
    <n v="0"/>
    <n v="0"/>
    <s v="No"/>
    <s v="no"/>
    <n v="0"/>
    <n v="0"/>
    <n v="14"/>
    <s v="Yes"/>
    <n v="0"/>
    <s v="TX"/>
    <s v="374-8042"/>
    <s v="Male"/>
    <n v="29"/>
    <s v="Yes"/>
    <s v="No"/>
    <s v="No"/>
    <n v="0"/>
    <s v="Yes"/>
    <s v="Month-to-Month"/>
    <s v="Credit Card"/>
    <n v="48"/>
    <n v="537"/>
    <x v="0"/>
    <x v="0"/>
    <x v="0"/>
  </r>
  <r>
    <s v="8822-KJPV"/>
    <s v="No"/>
    <n v="1"/>
    <n v="4"/>
    <n v="14"/>
    <n v="0"/>
    <n v="0"/>
    <s v="No"/>
    <s v="no"/>
    <n v="0"/>
    <n v="0"/>
    <n v="3"/>
    <s v="Yes"/>
    <n v="0"/>
    <s v="NJ"/>
    <s v="359-1231"/>
    <s v="Male"/>
    <n v="42"/>
    <s v="No"/>
    <s v="No"/>
    <s v="No"/>
    <n v="0"/>
    <s v="No"/>
    <s v="Month-to-Month"/>
    <s v="Credit Card"/>
    <n v="27"/>
    <n v="27"/>
    <x v="0"/>
    <x v="0"/>
    <x v="0"/>
  </r>
  <r>
    <s v="5559-DOEH"/>
    <s v="No"/>
    <n v="53"/>
    <n v="228"/>
    <n v="695"/>
    <n v="0"/>
    <n v="0"/>
    <s v="No"/>
    <s v="no"/>
    <n v="0"/>
    <n v="0"/>
    <n v="0"/>
    <s v="No"/>
    <n v="0"/>
    <s v="MN"/>
    <s v="413-7170"/>
    <s v="Female"/>
    <n v="24"/>
    <s v="Yes"/>
    <s v="No"/>
    <s v="No"/>
    <n v="0"/>
    <s v="No"/>
    <s v="One Year"/>
    <s v="Direct Debit"/>
    <n v="7"/>
    <n v="372"/>
    <x v="0"/>
    <x v="0"/>
    <x v="0"/>
  </r>
  <r>
    <s v="0544-HTAB"/>
    <s v="No"/>
    <n v="64"/>
    <n v="94"/>
    <n v="254.4"/>
    <n v="0"/>
    <n v="0"/>
    <s v="No"/>
    <s v="no"/>
    <n v="0"/>
    <n v="0"/>
    <n v="5"/>
    <s v="Yes"/>
    <n v="0"/>
    <s v="NM"/>
    <s v="415-2935"/>
    <s v="Male"/>
    <n v="76"/>
    <s v="No"/>
    <s v="Yes"/>
    <s v="No"/>
    <n v="0"/>
    <s v="Yes"/>
    <s v="Two Year"/>
    <s v="Direct Debit"/>
    <n v="60"/>
    <n v="3811"/>
    <x v="0"/>
    <x v="0"/>
    <x v="0"/>
  </r>
  <r>
    <s v="1633-FVON"/>
    <s v="No"/>
    <n v="59"/>
    <n v="300"/>
    <n v="587.5"/>
    <n v="0"/>
    <n v="0"/>
    <s v="No"/>
    <s v="no"/>
    <n v="0"/>
    <n v="0"/>
    <n v="0"/>
    <s v="No"/>
    <n v="0"/>
    <s v="NV"/>
    <s v="399-4246"/>
    <s v="Male"/>
    <n v="39"/>
    <s v="No"/>
    <s v="No"/>
    <s v="No"/>
    <n v="0"/>
    <s v="No"/>
    <s v="Two Year"/>
    <s v="Direct Debit"/>
    <n v="11"/>
    <n v="674"/>
    <x v="0"/>
    <x v="0"/>
    <x v="0"/>
  </r>
  <r>
    <s v="1299-WYLC"/>
    <s v="No"/>
    <n v="56"/>
    <n v="168"/>
    <n v="500"/>
    <n v="0"/>
    <n v="0"/>
    <s v="No"/>
    <s v="no"/>
    <n v="0"/>
    <n v="0"/>
    <n v="10"/>
    <s v="Yes"/>
    <n v="0"/>
    <s v="MN"/>
    <s v="350-8921"/>
    <s v="Female"/>
    <n v="70"/>
    <s v="No"/>
    <s v="Yes"/>
    <s v="No"/>
    <n v="0"/>
    <s v="Yes"/>
    <s v="One Year"/>
    <s v="Direct Debit"/>
    <n v="61"/>
    <n v="3397"/>
    <x v="0"/>
    <x v="0"/>
    <x v="0"/>
  </r>
  <r>
    <s v="1712-GSRD"/>
    <s v="No"/>
    <n v="48"/>
    <n v="251"/>
    <n v="724.8"/>
    <n v="0"/>
    <n v="0"/>
    <s v="No"/>
    <s v="no"/>
    <n v="0"/>
    <n v="0"/>
    <n v="4"/>
    <s v="Yes"/>
    <n v="0"/>
    <s v="DC"/>
    <s v="374-5353"/>
    <s v="Female"/>
    <n v="54"/>
    <s v="No"/>
    <s v="No"/>
    <s v="No"/>
    <n v="0"/>
    <s v="No"/>
    <s v="One Year"/>
    <s v="Credit Card"/>
    <n v="30"/>
    <n v="1434"/>
    <x v="0"/>
    <x v="0"/>
    <x v="0"/>
  </r>
  <r>
    <s v="9518-SUYQ"/>
    <s v="No"/>
    <n v="28"/>
    <n v="108"/>
    <n v="282.39999999999998"/>
    <n v="0"/>
    <n v="0"/>
    <s v="No"/>
    <s v="no"/>
    <n v="0"/>
    <n v="0"/>
    <n v="1"/>
    <s v="Yes"/>
    <n v="0"/>
    <s v="MN"/>
    <s v="355-8887"/>
    <s v="Male"/>
    <n v="85"/>
    <s v="No"/>
    <s v="Yes"/>
    <s v="No"/>
    <n v="0"/>
    <s v="No"/>
    <s v="One Year"/>
    <s v="Direct Debit"/>
    <n v="28"/>
    <n v="796"/>
    <x v="0"/>
    <x v="0"/>
    <x v="0"/>
  </r>
  <r>
    <s v="2605-TOXT"/>
    <s v="No"/>
    <n v="47"/>
    <n v="116"/>
    <n v="281.8"/>
    <n v="0"/>
    <n v="0"/>
    <s v="No"/>
    <s v="no"/>
    <n v="0"/>
    <n v="0"/>
    <n v="0"/>
    <s v="No"/>
    <n v="0"/>
    <s v="MD"/>
    <s v="333-1967"/>
    <s v="Female"/>
    <n v="47"/>
    <s v="No"/>
    <s v="No"/>
    <s v="No"/>
    <n v="0"/>
    <s v="No"/>
    <s v="One Year"/>
    <s v="Credit Card"/>
    <n v="16"/>
    <n v="755"/>
    <x v="0"/>
    <x v="0"/>
    <x v="0"/>
  </r>
  <r>
    <s v="3733-EZWS"/>
    <s v="No"/>
    <n v="42"/>
    <n v="96"/>
    <n v="291.8"/>
    <n v="0"/>
    <n v="0"/>
    <s v="No"/>
    <s v="no"/>
    <n v="0"/>
    <n v="0"/>
    <n v="9"/>
    <s v="No"/>
    <n v="51"/>
    <s v="GA"/>
    <s v="411-1530"/>
    <s v="Female"/>
    <n v="37"/>
    <s v="No"/>
    <s v="No"/>
    <s v="No"/>
    <n v="0"/>
    <s v="Yes"/>
    <s v="Month-to-Month"/>
    <s v="Direct Debit"/>
    <n v="59"/>
    <n v="2452"/>
    <x v="0"/>
    <x v="0"/>
    <x v="0"/>
  </r>
  <r>
    <s v="6341-KAZD"/>
    <s v="No"/>
    <n v="48"/>
    <n v="96"/>
    <n v="289.8"/>
    <n v="0"/>
    <n v="0"/>
    <s v="No"/>
    <s v="no"/>
    <n v="0"/>
    <n v="0"/>
    <n v="0"/>
    <s v="No"/>
    <n v="0"/>
    <s v="TX"/>
    <s v="395-3026"/>
    <s v="Female"/>
    <n v="34"/>
    <s v="No"/>
    <s v="No"/>
    <s v="No"/>
    <n v="0"/>
    <s v="No"/>
    <s v="Two Year"/>
    <s v="Direct Debit"/>
    <n v="7"/>
    <n v="340"/>
    <x v="0"/>
    <x v="0"/>
    <x v="0"/>
  </r>
  <r>
    <s v="9484-NQCR"/>
    <s v="No"/>
    <n v="9"/>
    <n v="45"/>
    <n v="148"/>
    <n v="0"/>
    <n v="0"/>
    <s v="No"/>
    <s v="no"/>
    <n v="0"/>
    <n v="0"/>
    <n v="14"/>
    <s v="Yes"/>
    <n v="0"/>
    <s v="VT"/>
    <s v="388-6441"/>
    <s v="Male"/>
    <n v="29"/>
    <s v="Yes"/>
    <s v="No"/>
    <s v="No"/>
    <n v="0"/>
    <s v="No"/>
    <s v="Month-to-Month"/>
    <s v="Credit Card"/>
    <n v="47"/>
    <n v="439"/>
    <x v="0"/>
    <x v="0"/>
    <x v="0"/>
  </r>
  <r>
    <s v="6102-OALZ"/>
    <s v="No"/>
    <n v="36"/>
    <n v="248"/>
    <n v="534.70000000000005"/>
    <n v="0"/>
    <n v="0"/>
    <s v="No"/>
    <s v="no"/>
    <n v="0"/>
    <n v="0"/>
    <n v="6"/>
    <s v="Yes"/>
    <n v="0"/>
    <s v="IN"/>
    <s v="402-1251"/>
    <s v="Female"/>
    <n v="55"/>
    <s v="No"/>
    <s v="No"/>
    <s v="No"/>
    <n v="0"/>
    <s v="No"/>
    <s v="One Year"/>
    <s v="Direct Debit"/>
    <n v="22"/>
    <n v="786"/>
    <x v="0"/>
    <x v="0"/>
    <x v="0"/>
  </r>
  <r>
    <s v="9351-ELBM"/>
    <s v="No"/>
    <n v="51"/>
    <n v="292"/>
    <n v="767.8"/>
    <n v="0"/>
    <n v="0"/>
    <s v="No"/>
    <s v="no"/>
    <n v="0"/>
    <n v="0"/>
    <n v="0"/>
    <s v="No"/>
    <n v="0"/>
    <s v="WV"/>
    <s v="412-9997"/>
    <s v="Female"/>
    <n v="24"/>
    <s v="Yes"/>
    <s v="No"/>
    <s v="No"/>
    <n v="0"/>
    <s v="No"/>
    <s v="Two Year"/>
    <s v="Direct Debit"/>
    <n v="12"/>
    <n v="638"/>
    <x v="0"/>
    <x v="0"/>
    <x v="0"/>
  </r>
  <r>
    <s v="7023-YWYM"/>
    <s v="No"/>
    <n v="46"/>
    <n v="145"/>
    <n v="325.3"/>
    <n v="0"/>
    <n v="0"/>
    <s v="No"/>
    <s v="no"/>
    <n v="0"/>
    <n v="0"/>
    <n v="0"/>
    <s v="No"/>
    <n v="0"/>
    <s v="KY"/>
    <s v="346-7302"/>
    <s v="Female"/>
    <n v="60"/>
    <s v="No"/>
    <s v="No"/>
    <s v="No"/>
    <n v="0"/>
    <s v="No"/>
    <s v="Two Year"/>
    <s v="Credit Card"/>
    <n v="13"/>
    <n v="616"/>
    <x v="0"/>
    <x v="0"/>
    <x v="0"/>
  </r>
  <r>
    <s v="0993-JKUA"/>
    <s v="No"/>
    <n v="30"/>
    <n v="67"/>
    <n v="179.4"/>
    <n v="0"/>
    <n v="0"/>
    <s v="No"/>
    <s v="no"/>
    <n v="0"/>
    <n v="0"/>
    <n v="4"/>
    <s v="Yes"/>
    <n v="0"/>
    <s v="NJ"/>
    <s v="358-9095"/>
    <s v="Male"/>
    <n v="46"/>
    <s v="No"/>
    <s v="No"/>
    <s v="No"/>
    <n v="0"/>
    <s v="No"/>
    <s v="Month-to-Month"/>
    <s v="Credit Card"/>
    <n v="19"/>
    <n v="577"/>
    <x v="0"/>
    <x v="0"/>
    <x v="0"/>
  </r>
  <r>
    <s v="1629-PDTQ"/>
    <s v="No"/>
    <n v="1"/>
    <n v="3"/>
    <n v="7"/>
    <n v="0"/>
    <n v="0"/>
    <s v="No"/>
    <s v="no"/>
    <n v="0"/>
    <n v="0"/>
    <n v="0"/>
    <s v="Yes"/>
    <n v="0"/>
    <s v="LA"/>
    <s v="334-1275"/>
    <s v="Male"/>
    <n v="76"/>
    <s v="No"/>
    <s v="Yes"/>
    <s v="No"/>
    <n v="0"/>
    <s v="No"/>
    <s v="One Year"/>
    <s v="Direct Debit"/>
    <n v="42"/>
    <n v="42"/>
    <x v="0"/>
    <x v="0"/>
    <x v="0"/>
  </r>
  <r>
    <s v="3558-BXMZ"/>
    <s v="No"/>
    <n v="68"/>
    <n v="254"/>
    <n v="612.20000000000005"/>
    <n v="0"/>
    <n v="0"/>
    <s v="No"/>
    <s v="no"/>
    <n v="0"/>
    <n v="0"/>
    <n v="9"/>
    <s v="Yes"/>
    <n v="0"/>
    <s v="AR"/>
    <s v="340-4953"/>
    <s v="Male"/>
    <n v="61"/>
    <s v="No"/>
    <s v="No"/>
    <s v="No"/>
    <n v="0"/>
    <s v="Yes"/>
    <s v="Two Year"/>
    <s v="Credit Card"/>
    <n v="47"/>
    <n v="3187"/>
    <x v="0"/>
    <x v="0"/>
    <x v="0"/>
  </r>
  <r>
    <s v="0388-CPEE"/>
    <s v="No"/>
    <n v="64"/>
    <n v="274"/>
    <n v="768"/>
    <n v="0"/>
    <n v="0"/>
    <s v="No"/>
    <s v="no"/>
    <n v="0"/>
    <n v="0"/>
    <n v="7"/>
    <s v="Yes"/>
    <n v="0"/>
    <s v="ME"/>
    <s v="400-9510"/>
    <s v="Female"/>
    <n v="48"/>
    <s v="No"/>
    <s v="No"/>
    <s v="No"/>
    <n v="0"/>
    <s v="Yes"/>
    <s v="Month-to-Month"/>
    <s v="Credit Card"/>
    <n v="48"/>
    <n v="3049"/>
    <x v="0"/>
    <x v="0"/>
    <x v="0"/>
  </r>
  <r>
    <s v="2562-HWYM"/>
    <s v="No"/>
    <n v="74"/>
    <n v="407"/>
    <n v="1108.9000000000001"/>
    <n v="0"/>
    <n v="0"/>
    <s v="No"/>
    <s v="no"/>
    <n v="0"/>
    <n v="0"/>
    <n v="3"/>
    <s v="Yes"/>
    <n v="0"/>
    <s v="AZ"/>
    <s v="387-6103"/>
    <s v="Male"/>
    <n v="56"/>
    <s v="No"/>
    <s v="No"/>
    <s v="No"/>
    <n v="0"/>
    <s v="Yes"/>
    <s v="Two Year"/>
    <s v="Direct Debit"/>
    <n v="44"/>
    <n v="3237"/>
    <x v="0"/>
    <x v="0"/>
    <x v="0"/>
  </r>
  <r>
    <s v="3797-KBSC"/>
    <s v="No"/>
    <n v="71"/>
    <n v="136"/>
    <n v="355.2"/>
    <n v="0"/>
    <n v="0"/>
    <s v="No"/>
    <s v="no"/>
    <n v="0"/>
    <n v="0"/>
    <n v="13"/>
    <s v="Yes"/>
    <n v="0"/>
    <s v="MT"/>
    <s v="370-3450"/>
    <s v="Male"/>
    <n v="48"/>
    <s v="No"/>
    <s v="No"/>
    <s v="No"/>
    <n v="0"/>
    <s v="No"/>
    <s v="One Year"/>
    <s v="Credit Card"/>
    <n v="31"/>
    <n v="2180"/>
    <x v="0"/>
    <x v="0"/>
    <x v="0"/>
  </r>
  <r>
    <s v="8928-KDDO"/>
    <s v="No"/>
    <n v="53"/>
    <n v="146"/>
    <n v="316.3"/>
    <n v="0"/>
    <n v="0"/>
    <s v="No"/>
    <s v="no"/>
    <n v="0"/>
    <n v="0"/>
    <n v="0"/>
    <s v="No"/>
    <n v="0"/>
    <s v="MS"/>
    <s v="355-6291"/>
    <s v="Male"/>
    <n v="66"/>
    <s v="No"/>
    <s v="Yes"/>
    <s v="No"/>
    <n v="0"/>
    <s v="No"/>
    <s v="Two Year"/>
    <s v="Direct Debit"/>
    <n v="7"/>
    <n v="372"/>
    <x v="0"/>
    <x v="0"/>
    <x v="0"/>
  </r>
  <r>
    <s v="5582-SNME"/>
    <s v="No"/>
    <n v="1"/>
    <n v="5"/>
    <n v="12"/>
    <n v="0"/>
    <n v="0"/>
    <s v="No"/>
    <s v="no"/>
    <n v="0"/>
    <n v="0"/>
    <n v="0"/>
    <s v="No"/>
    <n v="0"/>
    <s v="IA"/>
    <s v="379-6506"/>
    <s v="Male"/>
    <n v="19"/>
    <s v="Yes"/>
    <s v="No"/>
    <s v="No"/>
    <n v="0"/>
    <s v="No"/>
    <s v="Month-to-Month"/>
    <s v="Credit Card"/>
    <n v="12"/>
    <n v="12"/>
    <x v="0"/>
    <x v="0"/>
    <x v="0"/>
  </r>
  <r>
    <s v="7652-MWGQ"/>
    <s v="No"/>
    <n v="38"/>
    <n v="197"/>
    <n v="417.5"/>
    <n v="0"/>
    <n v="0"/>
    <s v="No"/>
    <s v="no"/>
    <n v="0"/>
    <n v="0"/>
    <n v="11"/>
    <s v="Yes"/>
    <n v="0"/>
    <s v="VT"/>
    <s v="354-3783"/>
    <s v="Male"/>
    <n v="33"/>
    <s v="No"/>
    <s v="No"/>
    <s v="No"/>
    <n v="0"/>
    <s v="Yes"/>
    <s v="One Year"/>
    <s v="Direct Debit"/>
    <n v="63"/>
    <n v="2392"/>
    <x v="0"/>
    <x v="0"/>
    <x v="0"/>
  </r>
  <r>
    <s v="9413-CTHP"/>
    <s v="No"/>
    <n v="66"/>
    <n v="349"/>
    <n v="864"/>
    <n v="0"/>
    <n v="0"/>
    <s v="No"/>
    <s v="no"/>
    <n v="0"/>
    <n v="0"/>
    <n v="3"/>
    <s v="Yes"/>
    <n v="0"/>
    <s v="KY"/>
    <s v="401-7594"/>
    <s v="Female"/>
    <n v="69"/>
    <s v="No"/>
    <s v="Yes"/>
    <s v="No"/>
    <n v="0"/>
    <s v="Yes"/>
    <s v="One Year"/>
    <s v="Direct Debit"/>
    <n v="26"/>
    <n v="1739"/>
    <x v="0"/>
    <x v="0"/>
    <x v="0"/>
  </r>
  <r>
    <s v="1874-MSLN"/>
    <s v="No"/>
    <n v="4"/>
    <n v="11"/>
    <n v="33"/>
    <n v="0"/>
    <n v="0"/>
    <s v="No"/>
    <s v="no"/>
    <n v="0"/>
    <n v="0"/>
    <n v="4"/>
    <s v="Yes"/>
    <n v="0"/>
    <s v="AZ"/>
    <s v="334-2577"/>
    <s v="Male"/>
    <n v="34"/>
    <s v="No"/>
    <s v="No"/>
    <s v="No"/>
    <n v="0"/>
    <s v="No"/>
    <s v="Month-to-Month"/>
    <s v="Credit Card"/>
    <n v="15"/>
    <n v="63"/>
    <x v="0"/>
    <x v="0"/>
    <x v="0"/>
  </r>
  <r>
    <s v="4455-SIDH"/>
    <s v="No"/>
    <n v="70"/>
    <n v="236"/>
    <n v="701.2"/>
    <n v="0"/>
    <n v="0"/>
    <s v="No"/>
    <s v="no"/>
    <n v="0"/>
    <n v="0"/>
    <n v="12"/>
    <s v="Yes"/>
    <n v="0"/>
    <s v="MI"/>
    <s v="400-3637"/>
    <s v="Female"/>
    <n v="27"/>
    <s v="Yes"/>
    <s v="No"/>
    <s v="No"/>
    <n v="0"/>
    <s v="No"/>
    <s v="One Year"/>
    <s v="Direct Debit"/>
    <n v="66"/>
    <n v="4593"/>
    <x v="0"/>
    <x v="0"/>
    <x v="0"/>
  </r>
  <r>
    <s v="1457-BNEN"/>
    <s v="No"/>
    <n v="31"/>
    <n v="213"/>
    <n v="400"/>
    <n v="0"/>
    <n v="0"/>
    <s v="No"/>
    <s v="no"/>
    <n v="0"/>
    <n v="0"/>
    <n v="4"/>
    <s v="Yes"/>
    <n v="0"/>
    <s v="NM"/>
    <s v="383-4361"/>
    <s v="Female"/>
    <n v="58"/>
    <s v="No"/>
    <s v="No"/>
    <s v="No"/>
    <n v="0"/>
    <s v="No"/>
    <s v="One Year"/>
    <s v="Credit Card"/>
    <n v="13"/>
    <n v="407"/>
    <x v="0"/>
    <x v="0"/>
    <x v="0"/>
  </r>
  <r>
    <s v="2274-VJTM"/>
    <s v="No"/>
    <n v="42"/>
    <n v="195"/>
    <n v="457.2"/>
    <n v="0"/>
    <n v="0"/>
    <s v="No"/>
    <s v="no"/>
    <n v="0"/>
    <n v="0"/>
    <n v="4"/>
    <s v="Yes"/>
    <n v="0"/>
    <s v="CO"/>
    <s v="371-4306"/>
    <s v="Male"/>
    <n v="54"/>
    <s v="No"/>
    <s v="No"/>
    <s v="No"/>
    <n v="0"/>
    <s v="No"/>
    <s v="One Year"/>
    <s v="Credit Card"/>
    <n v="62"/>
    <n v="2556"/>
    <x v="0"/>
    <x v="0"/>
    <x v="0"/>
  </r>
  <r>
    <s v="2030-STOC"/>
    <s v="No"/>
    <n v="70"/>
    <n v="199"/>
    <n v="491.9"/>
    <n v="0"/>
    <n v="0"/>
    <s v="No"/>
    <s v="no"/>
    <n v="0"/>
    <n v="0"/>
    <n v="0"/>
    <s v="No"/>
    <n v="0"/>
    <s v="UT"/>
    <s v="403-4298"/>
    <s v="Male"/>
    <n v="37"/>
    <s v="No"/>
    <s v="No"/>
    <s v="No"/>
    <n v="0"/>
    <s v="No"/>
    <s v="Two Year"/>
    <s v="Credit Card"/>
    <n v="12"/>
    <n v="875"/>
    <x v="0"/>
    <x v="0"/>
    <x v="0"/>
  </r>
  <r>
    <s v="0334-QKJY"/>
    <s v="No"/>
    <n v="52"/>
    <n v="222"/>
    <n v="577.5"/>
    <n v="0"/>
    <n v="0"/>
    <s v="No"/>
    <s v="no"/>
    <n v="0"/>
    <n v="0"/>
    <n v="2"/>
    <s v="Yes"/>
    <n v="0"/>
    <s v="MA"/>
    <s v="337-4697"/>
    <s v="Female"/>
    <n v="38"/>
    <s v="No"/>
    <s v="No"/>
    <s v="No"/>
    <n v="0"/>
    <s v="Yes"/>
    <s v="One Year"/>
    <s v="Credit Card"/>
    <n v="37"/>
    <n v="1939"/>
    <x v="0"/>
    <x v="0"/>
    <x v="0"/>
  </r>
  <r>
    <s v="8840-GNVV"/>
    <s v="No"/>
    <n v="43"/>
    <n v="211"/>
    <n v="474.6"/>
    <n v="0"/>
    <n v="0"/>
    <s v="No"/>
    <s v="no"/>
    <n v="0"/>
    <n v="0"/>
    <n v="6"/>
    <s v="Yes"/>
    <n v="0"/>
    <s v="AL"/>
    <s v="383-1509"/>
    <s v="Female"/>
    <n v="35"/>
    <s v="No"/>
    <s v="No"/>
    <s v="No"/>
    <n v="0"/>
    <s v="Yes"/>
    <s v="Month-to-Month"/>
    <s v="Direct Debit"/>
    <n v="57"/>
    <n v="2451"/>
    <x v="0"/>
    <x v="0"/>
    <x v="0"/>
  </r>
  <r>
    <s v="8778-MXAA"/>
    <s v="No"/>
    <n v="63"/>
    <n v="249"/>
    <n v="564.29999999999995"/>
    <n v="0"/>
    <n v="0"/>
    <s v="No"/>
    <s v="no"/>
    <n v="0"/>
    <n v="0"/>
    <n v="6"/>
    <s v="Yes"/>
    <n v="0"/>
    <s v="AZ"/>
    <s v="407-7035"/>
    <s v="Female"/>
    <n v="51"/>
    <s v="No"/>
    <s v="No"/>
    <s v="No"/>
    <n v="0"/>
    <s v="No"/>
    <s v="Two Year"/>
    <s v="Direct Debit"/>
    <n v="27"/>
    <n v="1699"/>
    <x v="0"/>
    <x v="0"/>
    <x v="0"/>
  </r>
  <r>
    <s v="6377-YEVD"/>
    <s v="No"/>
    <n v="36"/>
    <n v="235"/>
    <n v="399"/>
    <n v="0"/>
    <n v="0"/>
    <s v="No"/>
    <s v="no"/>
    <n v="0"/>
    <n v="0"/>
    <n v="9"/>
    <s v="Yes"/>
    <n v="0"/>
    <s v="NJ"/>
    <s v="391-4652"/>
    <s v="Female"/>
    <n v="65"/>
    <s v="No"/>
    <s v="Yes"/>
    <s v="No"/>
    <n v="0"/>
    <s v="No"/>
    <s v="Two Year"/>
    <s v="Direct Debit"/>
    <n v="11"/>
    <n v="410"/>
    <x v="0"/>
    <x v="0"/>
    <x v="0"/>
  </r>
  <r>
    <s v="0111-ULQC"/>
    <s v="No"/>
    <n v="40"/>
    <n v="118"/>
    <n v="242.7"/>
    <n v="0"/>
    <n v="0"/>
    <s v="No"/>
    <s v="no"/>
    <n v="0"/>
    <n v="0"/>
    <n v="0"/>
    <s v="No"/>
    <n v="0"/>
    <s v="MO"/>
    <s v="409-1244"/>
    <s v="Female"/>
    <n v="51"/>
    <s v="No"/>
    <s v="No"/>
    <s v="No"/>
    <n v="0"/>
    <s v="No"/>
    <s v="Two Year"/>
    <s v="Credit Card"/>
    <n v="13"/>
    <n v="525"/>
    <x v="0"/>
    <x v="0"/>
    <x v="0"/>
  </r>
  <r>
    <s v="0921-JRAS"/>
    <s v="No"/>
    <n v="55"/>
    <n v="89"/>
    <n v="276.3"/>
    <n v="0"/>
    <n v="0"/>
    <s v="No"/>
    <s v="no"/>
    <n v="0"/>
    <n v="0"/>
    <n v="24"/>
    <s v="Yes"/>
    <n v="0"/>
    <s v="NE"/>
    <s v="352-7072"/>
    <s v="Female"/>
    <n v="27"/>
    <s v="Yes"/>
    <s v="No"/>
    <s v="No"/>
    <n v="0"/>
    <s v="Yes"/>
    <s v="One Year"/>
    <s v="Credit Card"/>
    <n v="39"/>
    <n v="2146"/>
    <x v="0"/>
    <x v="0"/>
    <x v="0"/>
  </r>
  <r>
    <s v="4190-OQWW"/>
    <s v="No"/>
    <n v="5"/>
    <n v="34"/>
    <n v="76.3"/>
    <n v="0"/>
    <n v="0"/>
    <s v="No"/>
    <s v="no"/>
    <n v="0"/>
    <n v="0"/>
    <n v="0"/>
    <s v="No"/>
    <n v="0"/>
    <s v="TX"/>
    <s v="370-7550"/>
    <s v="Female"/>
    <n v="34"/>
    <s v="No"/>
    <s v="No"/>
    <s v="No"/>
    <n v="0"/>
    <s v="No"/>
    <s v="Month-to-Month"/>
    <s v="Credit Card"/>
    <n v="10"/>
    <n v="56"/>
    <x v="0"/>
    <x v="0"/>
    <x v="0"/>
  </r>
  <r>
    <s v="1772-EVXU"/>
    <s v="No"/>
    <n v="34"/>
    <n v="85"/>
    <n v="306.3"/>
    <n v="0"/>
    <n v="0"/>
    <s v="No"/>
    <s v="no"/>
    <n v="0"/>
    <n v="0"/>
    <n v="5"/>
    <s v="Yes"/>
    <n v="0"/>
    <s v="AZ"/>
    <s v="354-4445"/>
    <s v="Male"/>
    <n v="57"/>
    <s v="No"/>
    <s v="No"/>
    <s v="No"/>
    <n v="0"/>
    <s v="No"/>
    <s v="Two Year"/>
    <s v="Direct Debit"/>
    <n v="44"/>
    <n v="1497"/>
    <x v="0"/>
    <x v="0"/>
    <x v="0"/>
  </r>
  <r>
    <s v="4640-ROSI"/>
    <s v="No"/>
    <n v="73"/>
    <n v="542"/>
    <n v="1171.3"/>
    <n v="0"/>
    <n v="0"/>
    <s v="No"/>
    <s v="no"/>
    <n v="0"/>
    <n v="0"/>
    <n v="0"/>
    <s v="No"/>
    <n v="0"/>
    <s v="MS"/>
    <s v="414-8718"/>
    <s v="Male"/>
    <n v="49"/>
    <s v="No"/>
    <s v="No"/>
    <s v="No"/>
    <n v="0"/>
    <s v="No"/>
    <s v="Two Year"/>
    <s v="Direct Debit"/>
    <n v="13"/>
    <n v="946"/>
    <x v="0"/>
    <x v="0"/>
    <x v="0"/>
  </r>
  <r>
    <s v="7232-MRQS"/>
    <s v="No"/>
    <n v="1"/>
    <n v="6"/>
    <n v="13"/>
    <n v="0"/>
    <n v="0"/>
    <s v="No"/>
    <s v="no"/>
    <n v="0"/>
    <n v="0"/>
    <n v="0"/>
    <s v="No"/>
    <n v="0"/>
    <s v="TX"/>
    <s v="409-5939"/>
    <s v="Male"/>
    <n v="44"/>
    <s v="No"/>
    <s v="No"/>
    <s v="No"/>
    <n v="0"/>
    <s v="No"/>
    <s v="Month-to-Month"/>
    <s v="Credit Card"/>
    <n v="13"/>
    <n v="13"/>
    <x v="0"/>
    <x v="0"/>
    <x v="0"/>
  </r>
  <r>
    <s v="1736-FGSI"/>
    <s v="No"/>
    <n v="71"/>
    <n v="296"/>
    <n v="706"/>
    <n v="0"/>
    <n v="0"/>
    <s v="No"/>
    <s v="no"/>
    <n v="0"/>
    <n v="0"/>
    <n v="7"/>
    <s v="Yes"/>
    <n v="0"/>
    <s v="NE"/>
    <s v="331-4902"/>
    <s v="Male"/>
    <n v="78"/>
    <s v="No"/>
    <s v="Yes"/>
    <s v="No"/>
    <n v="0"/>
    <s v="No"/>
    <s v="One Year"/>
    <s v="Direct Debit"/>
    <n v="29"/>
    <n v="2045"/>
    <x v="0"/>
    <x v="0"/>
    <x v="0"/>
  </r>
  <r>
    <s v="1908-BNLT"/>
    <s v="No"/>
    <n v="14"/>
    <n v="58"/>
    <n v="127.3"/>
    <n v="0"/>
    <n v="0"/>
    <s v="No"/>
    <s v="no"/>
    <n v="0"/>
    <n v="0"/>
    <n v="7"/>
    <s v="Yes"/>
    <n v="0"/>
    <s v="NE"/>
    <s v="353-6870"/>
    <s v="Female"/>
    <n v="48"/>
    <s v="No"/>
    <s v="No"/>
    <s v="No"/>
    <n v="0"/>
    <s v="No"/>
    <s v="Month-to-Month"/>
    <s v="Direct Debit"/>
    <n v="35"/>
    <n v="502"/>
    <x v="0"/>
    <x v="0"/>
    <x v="0"/>
  </r>
  <r>
    <s v="9998-OFMS"/>
    <s v="No"/>
    <n v="64"/>
    <n v="263"/>
    <n v="644.9"/>
    <n v="0"/>
    <n v="0"/>
    <s v="No"/>
    <s v="no"/>
    <n v="0"/>
    <n v="0"/>
    <n v="3"/>
    <s v="Yes"/>
    <n v="0"/>
    <s v="NJ"/>
    <s v="390-6101"/>
    <s v="Male"/>
    <n v="64"/>
    <s v="No"/>
    <s v="No"/>
    <s v="No"/>
    <n v="0"/>
    <s v="No"/>
    <s v="Two Year"/>
    <s v="Direct Debit"/>
    <n v="32"/>
    <n v="2034"/>
    <x v="0"/>
    <x v="0"/>
    <x v="0"/>
  </r>
  <r>
    <s v="4988-DNKW"/>
    <s v="No"/>
    <n v="46"/>
    <n v="164"/>
    <n v="416.1"/>
    <n v="138"/>
    <n v="515.20000000000005"/>
    <s v="Yes"/>
    <s v="yes"/>
    <n v="0"/>
    <n v="0"/>
    <n v="0"/>
    <s v="No"/>
    <n v="0"/>
    <s v="AL"/>
    <s v="387-2919"/>
    <s v="Female"/>
    <n v="41"/>
    <s v="No"/>
    <s v="No"/>
    <s v="No"/>
    <n v="0"/>
    <s v="No"/>
    <s v="Two Year"/>
    <s v="Credit Card"/>
    <n v="17"/>
    <n v="768"/>
    <x v="0"/>
    <x v="0"/>
    <x v="0"/>
  </r>
  <r>
    <s v="8781-YXBL"/>
    <s v="No"/>
    <n v="24"/>
    <n v="131"/>
    <n v="355.7"/>
    <n v="0"/>
    <n v="0"/>
    <s v="No"/>
    <s v="no"/>
    <n v="0"/>
    <n v="0"/>
    <n v="11"/>
    <s v="Yes"/>
    <n v="0"/>
    <s v="NY"/>
    <s v="374-8525"/>
    <s v="Female"/>
    <n v="40"/>
    <s v="No"/>
    <s v="No"/>
    <s v="No"/>
    <n v="0"/>
    <s v="No"/>
    <s v="Month-to-Month"/>
    <s v="Direct Debit"/>
    <n v="28"/>
    <n v="672"/>
    <x v="0"/>
    <x v="0"/>
    <x v="0"/>
  </r>
  <r>
    <s v="4923-PXAV"/>
    <s v="No"/>
    <n v="63"/>
    <n v="211"/>
    <n v="506"/>
    <n v="0"/>
    <n v="0"/>
    <s v="No"/>
    <s v="no"/>
    <n v="0"/>
    <n v="0"/>
    <n v="0"/>
    <s v="No"/>
    <n v="0"/>
    <s v="FL"/>
    <s v="379-5592"/>
    <s v="Female"/>
    <n v="23"/>
    <s v="Yes"/>
    <s v="No"/>
    <s v="No"/>
    <n v="0"/>
    <s v="No"/>
    <s v="Two Year"/>
    <s v="Credit Card"/>
    <n v="9"/>
    <n v="595"/>
    <x v="0"/>
    <x v="0"/>
    <x v="0"/>
  </r>
  <r>
    <s v="1867-FBPS"/>
    <s v="No"/>
    <n v="60"/>
    <n v="210"/>
    <n v="537.5"/>
    <n v="0"/>
    <n v="0"/>
    <s v="No"/>
    <s v="no"/>
    <n v="0"/>
    <n v="0"/>
    <n v="0"/>
    <s v="No"/>
    <n v="0"/>
    <s v="AK"/>
    <s v="345-8237"/>
    <s v="Male"/>
    <n v="62"/>
    <s v="No"/>
    <s v="No"/>
    <s v="No"/>
    <n v="0"/>
    <s v="No"/>
    <s v="Two Year"/>
    <s v="Credit Card"/>
    <n v="13"/>
    <n v="754"/>
    <x v="0"/>
    <x v="0"/>
    <x v="0"/>
  </r>
  <r>
    <s v="5088-QWNF"/>
    <s v="No"/>
    <n v="73"/>
    <n v="265"/>
    <n v="729.8"/>
    <n v="0"/>
    <n v="0"/>
    <s v="No"/>
    <s v="no"/>
    <n v="0"/>
    <n v="0"/>
    <n v="3"/>
    <s v="Yes"/>
    <n v="0"/>
    <s v="DE"/>
    <s v="346-2359"/>
    <s v="Female"/>
    <n v="68"/>
    <s v="No"/>
    <s v="Yes"/>
    <s v="No"/>
    <n v="0"/>
    <s v="Yes"/>
    <s v="Two Year"/>
    <s v="Credit Card"/>
    <n v="38"/>
    <n v="2808"/>
    <x v="0"/>
    <x v="0"/>
    <x v="0"/>
  </r>
  <r>
    <s v="5570-GABM"/>
    <s v="No"/>
    <n v="59"/>
    <n v="152"/>
    <n v="354.6"/>
    <n v="0"/>
    <n v="0"/>
    <s v="No"/>
    <s v="no"/>
    <n v="0"/>
    <n v="0"/>
    <n v="11"/>
    <s v="Yes"/>
    <n v="0"/>
    <s v="MI"/>
    <s v="381-4756"/>
    <s v="Female"/>
    <n v="38"/>
    <s v="No"/>
    <s v="No"/>
    <s v="No"/>
    <n v="0"/>
    <s v="No"/>
    <s v="Two Year"/>
    <s v="Direct Debit"/>
    <n v="59"/>
    <n v="3479"/>
    <x v="0"/>
    <x v="0"/>
    <x v="0"/>
  </r>
  <r>
    <s v="4316-MSBV"/>
    <s v="No"/>
    <n v="63"/>
    <n v="84"/>
    <n v="313.7"/>
    <n v="0"/>
    <n v="0"/>
    <s v="No"/>
    <s v="no"/>
    <n v="0"/>
    <n v="0"/>
    <n v="4"/>
    <s v="Yes"/>
    <n v="0"/>
    <s v="VT"/>
    <s v="390-2805"/>
    <s v="Male"/>
    <n v="33"/>
    <s v="No"/>
    <s v="No"/>
    <s v="No"/>
    <n v="0"/>
    <s v="No"/>
    <s v="One Year"/>
    <s v="Credit Card"/>
    <n v="40"/>
    <n v="2535"/>
    <x v="0"/>
    <x v="0"/>
    <x v="0"/>
  </r>
  <r>
    <s v="1501-UIMO"/>
    <s v="No"/>
    <n v="73"/>
    <n v="124"/>
    <n v="366.6"/>
    <n v="511"/>
    <n v="1029.3"/>
    <s v="Yes"/>
    <s v="yes"/>
    <n v="0"/>
    <n v="0"/>
    <n v="0"/>
    <s v="No"/>
    <n v="0"/>
    <s v="VT"/>
    <s v="390-2390"/>
    <s v="Male"/>
    <n v="70"/>
    <s v="No"/>
    <s v="Yes"/>
    <s v="No"/>
    <n v="0"/>
    <s v="No"/>
    <s v="Two Year"/>
    <s v="Direct Debit"/>
    <n v="8"/>
    <n v="621"/>
    <x v="0"/>
    <x v="0"/>
    <x v="0"/>
  </r>
  <r>
    <s v="5637-EXFL"/>
    <s v="No"/>
    <n v="65"/>
    <n v="121"/>
    <n v="259.10000000000002"/>
    <n v="0"/>
    <n v="0"/>
    <s v="No"/>
    <s v="no"/>
    <n v="0"/>
    <n v="0"/>
    <n v="3"/>
    <s v="Yes"/>
    <n v="0"/>
    <s v="MI"/>
    <s v="419-9097"/>
    <s v="Female"/>
    <n v="54"/>
    <s v="No"/>
    <s v="No"/>
    <s v="No"/>
    <n v="0"/>
    <s v="No"/>
    <s v="Two Year"/>
    <s v="Credit Card"/>
    <n v="55"/>
    <n v="3552"/>
    <x v="0"/>
    <x v="0"/>
    <x v="0"/>
  </r>
  <r>
    <s v="9631-SNXG"/>
    <s v="No"/>
    <n v="3"/>
    <n v="4"/>
    <n v="12.5"/>
    <n v="0"/>
    <n v="0"/>
    <s v="No"/>
    <s v="no"/>
    <n v="0"/>
    <n v="0"/>
    <n v="0"/>
    <s v="No"/>
    <n v="0"/>
    <s v="WA"/>
    <s v="386-7281"/>
    <s v="Male"/>
    <n v="45"/>
    <s v="No"/>
    <s v="No"/>
    <s v="No"/>
    <n v="0"/>
    <s v="No"/>
    <s v="One Year"/>
    <s v="Credit Card"/>
    <n v="9"/>
    <n v="27"/>
    <x v="0"/>
    <x v="0"/>
    <x v="0"/>
  </r>
  <r>
    <s v="9797-UVHV"/>
    <s v="No"/>
    <n v="30"/>
    <n v="146"/>
    <n v="329.1"/>
    <n v="0"/>
    <n v="0"/>
    <s v="No"/>
    <s v="no"/>
    <n v="0"/>
    <n v="0"/>
    <n v="1"/>
    <s v="No"/>
    <n v="0"/>
    <s v="LA"/>
    <s v="390-8760"/>
    <s v="Male"/>
    <n v="50"/>
    <s v="No"/>
    <s v="No"/>
    <s v="No"/>
    <n v="0"/>
    <s v="Yes"/>
    <s v="One Year"/>
    <s v="Credit Card"/>
    <n v="42"/>
    <n v="1259"/>
    <x v="0"/>
    <x v="0"/>
    <x v="0"/>
  </r>
  <r>
    <s v="6677-UAIY"/>
    <s v="No"/>
    <n v="73"/>
    <n v="170"/>
    <n v="366.6"/>
    <n v="0"/>
    <n v="0"/>
    <s v="No"/>
    <s v="no"/>
    <n v="0"/>
    <n v="0"/>
    <n v="16"/>
    <s v="Yes"/>
    <n v="0"/>
    <s v="OH"/>
    <s v="336-7600"/>
    <s v="Female"/>
    <n v="29"/>
    <s v="Yes"/>
    <s v="No"/>
    <s v="No"/>
    <n v="0"/>
    <s v="Yes"/>
    <s v="One Year"/>
    <s v="Credit Card"/>
    <n v="36"/>
    <n v="2676"/>
    <x v="0"/>
    <x v="0"/>
    <x v="0"/>
  </r>
  <r>
    <s v="3213-OZLH"/>
    <s v="No"/>
    <n v="61"/>
    <n v="211"/>
    <n v="484.6"/>
    <n v="0"/>
    <n v="0"/>
    <s v="No"/>
    <s v="no"/>
    <n v="0"/>
    <n v="0"/>
    <n v="6"/>
    <s v="Yes"/>
    <n v="0"/>
    <s v="RI"/>
    <s v="383-6293"/>
    <s v="Male"/>
    <n v="49"/>
    <s v="No"/>
    <s v="No"/>
    <s v="No"/>
    <n v="0"/>
    <s v="Yes"/>
    <s v="Two Year"/>
    <s v="Direct Debit"/>
    <n v="32"/>
    <n v="1956"/>
    <x v="0"/>
    <x v="0"/>
    <x v="0"/>
  </r>
  <r>
    <s v="9462-HMVN"/>
    <s v="No"/>
    <n v="22"/>
    <n v="115"/>
    <n v="281.5"/>
    <n v="0"/>
    <n v="0"/>
    <s v="No"/>
    <s v="no"/>
    <n v="0"/>
    <n v="0"/>
    <n v="8"/>
    <s v="No"/>
    <n v="34"/>
    <s v="OH"/>
    <s v="370-9116"/>
    <s v="Female"/>
    <n v="25"/>
    <s v="Yes"/>
    <s v="No"/>
    <s v="No"/>
    <n v="0"/>
    <s v="No"/>
    <s v="Month-to-Month"/>
    <s v="Direct Debit"/>
    <n v="43"/>
    <n v="924"/>
    <x v="0"/>
    <x v="0"/>
    <x v="0"/>
  </r>
  <r>
    <s v="6951-KCHP"/>
    <s v="No"/>
    <n v="21"/>
    <n v="103"/>
    <n v="270.89999999999998"/>
    <n v="0"/>
    <n v="0"/>
    <s v="No"/>
    <s v="no"/>
    <n v="0"/>
    <n v="0"/>
    <n v="0"/>
    <s v="No"/>
    <n v="0"/>
    <s v="VA"/>
    <s v="328-6289"/>
    <s v="Male"/>
    <n v="36"/>
    <s v="No"/>
    <s v="No"/>
    <s v="No"/>
    <n v="0"/>
    <s v="No"/>
    <s v="One Year"/>
    <s v="Credit Card"/>
    <n v="8"/>
    <n v="169"/>
    <x v="0"/>
    <x v="0"/>
    <x v="0"/>
  </r>
  <r>
    <s v="0603-QZRV"/>
    <s v="No"/>
    <n v="16"/>
    <n v="85"/>
    <n v="239.1"/>
    <n v="0"/>
    <n v="0"/>
    <s v="No"/>
    <s v="no"/>
    <n v="0"/>
    <n v="0"/>
    <n v="9"/>
    <s v="Yes"/>
    <n v="0"/>
    <s v="MO"/>
    <s v="350-9994"/>
    <s v="Male"/>
    <n v="41"/>
    <s v="No"/>
    <s v="No"/>
    <s v="No"/>
    <n v="0"/>
    <s v="Yes"/>
    <s v="Two Year"/>
    <s v="Credit Card"/>
    <n v="24"/>
    <n v="386"/>
    <x v="0"/>
    <x v="0"/>
    <x v="0"/>
  </r>
  <r>
    <s v="1476-JLHH"/>
    <s v="No"/>
    <n v="10"/>
    <n v="77"/>
    <n v="137.1"/>
    <n v="0"/>
    <n v="0"/>
    <s v="No"/>
    <s v="no"/>
    <n v="0"/>
    <n v="0"/>
    <n v="0"/>
    <s v="No"/>
    <n v="0"/>
    <s v="FL"/>
    <s v="351-4616"/>
    <s v="Male"/>
    <n v="43"/>
    <s v="No"/>
    <s v="No"/>
    <s v="No"/>
    <n v="0"/>
    <s v="No"/>
    <s v="Two Year"/>
    <s v="Direct Debit"/>
    <n v="15"/>
    <n v="142"/>
    <x v="0"/>
    <x v="0"/>
    <x v="0"/>
  </r>
  <r>
    <s v="4549-UHYE"/>
    <s v="No"/>
    <n v="2"/>
    <n v="4"/>
    <n v="11.6"/>
    <n v="0"/>
    <n v="0"/>
    <s v="No"/>
    <s v="no"/>
    <n v="0"/>
    <n v="0"/>
    <n v="2"/>
    <s v="Yes"/>
    <n v="0"/>
    <s v="IA"/>
    <s v="406-4710"/>
    <s v="Female"/>
    <n v="52"/>
    <s v="No"/>
    <s v="No"/>
    <s v="No"/>
    <n v="0"/>
    <s v="No"/>
    <s v="Month-to-Month"/>
    <s v="Direct Debit"/>
    <n v="35"/>
    <n v="68"/>
    <x v="0"/>
    <x v="0"/>
    <x v="0"/>
  </r>
  <r>
    <s v="3163-BOSK"/>
    <s v="No"/>
    <n v="54"/>
    <n v="330"/>
    <n v="642.70000000000005"/>
    <n v="0"/>
    <n v="0"/>
    <s v="No"/>
    <s v="no"/>
    <n v="0"/>
    <n v="0"/>
    <n v="1"/>
    <s v="Yes"/>
    <n v="0"/>
    <s v="MI"/>
    <s v="409-8743"/>
    <s v="Male"/>
    <n v="38"/>
    <s v="No"/>
    <s v="No"/>
    <s v="No"/>
    <n v="0"/>
    <s v="Yes"/>
    <s v="Two Year"/>
    <s v="Direct Debit"/>
    <n v="43"/>
    <n v="2293"/>
    <x v="0"/>
    <x v="0"/>
    <x v="0"/>
  </r>
  <r>
    <s v="2547-NBGO"/>
    <s v="No"/>
    <n v="11"/>
    <n v="84"/>
    <n v="159"/>
    <n v="0"/>
    <n v="0"/>
    <s v="No"/>
    <s v="no"/>
    <n v="0"/>
    <n v="0"/>
    <n v="0"/>
    <s v="No"/>
    <n v="0"/>
    <s v="OK"/>
    <s v="335-4584"/>
    <s v="Female"/>
    <n v="21"/>
    <s v="Yes"/>
    <s v="No"/>
    <s v="No"/>
    <n v="0"/>
    <s v="No"/>
    <s v="One Year"/>
    <s v="Credit Card"/>
    <n v="10"/>
    <n v="117"/>
    <x v="0"/>
    <x v="0"/>
    <x v="0"/>
  </r>
  <r>
    <s v="5341-UWGY"/>
    <s v="No"/>
    <n v="69"/>
    <n v="248"/>
    <n v="753.7"/>
    <n v="0"/>
    <n v="0"/>
    <s v="No"/>
    <s v="no"/>
    <n v="0"/>
    <n v="0"/>
    <n v="0"/>
    <s v="No"/>
    <n v="0"/>
    <s v="DE"/>
    <s v="361-9845"/>
    <s v="Male"/>
    <n v="43"/>
    <s v="No"/>
    <s v="No"/>
    <s v="No"/>
    <n v="0"/>
    <s v="No"/>
    <s v="Two Year"/>
    <s v="Credit Card"/>
    <n v="10"/>
    <n v="695"/>
    <x v="0"/>
    <x v="0"/>
    <x v="0"/>
  </r>
  <r>
    <s v="9859-GGCF"/>
    <s v="No"/>
    <n v="70"/>
    <n v="342"/>
    <n v="913.1"/>
    <n v="0"/>
    <n v="0"/>
    <s v="No"/>
    <s v="no"/>
    <n v="0"/>
    <n v="0"/>
    <n v="6"/>
    <s v="Yes"/>
    <n v="0"/>
    <s v="DC"/>
    <s v="329-9364"/>
    <s v="Male"/>
    <n v="38"/>
    <s v="No"/>
    <s v="No"/>
    <s v="No"/>
    <n v="0"/>
    <s v="Yes"/>
    <s v="Two Year"/>
    <s v="Direct Debit"/>
    <n v="52"/>
    <n v="3654"/>
    <x v="0"/>
    <x v="0"/>
    <x v="0"/>
  </r>
  <r>
    <s v="4822-HGQI"/>
    <s v="No"/>
    <n v="42"/>
    <n v="151"/>
    <n v="336.1"/>
    <n v="0"/>
    <n v="0"/>
    <s v="No"/>
    <s v="no"/>
    <n v="0"/>
    <n v="0"/>
    <n v="11"/>
    <s v="Yes"/>
    <n v="0"/>
    <s v="CO"/>
    <s v="338-9398"/>
    <s v="Male"/>
    <n v="59"/>
    <s v="No"/>
    <s v="No"/>
    <s v="No"/>
    <n v="0"/>
    <s v="Yes"/>
    <s v="One Year"/>
    <s v="Direct Debit"/>
    <n v="42"/>
    <n v="1778"/>
    <x v="0"/>
    <x v="0"/>
    <x v="0"/>
  </r>
  <r>
    <s v="9331-EMHQ"/>
    <s v="No"/>
    <n v="14"/>
    <n v="25"/>
    <n v="72.099999999999994"/>
    <n v="0"/>
    <n v="0"/>
    <s v="No"/>
    <s v="no"/>
    <n v="0"/>
    <n v="0"/>
    <n v="8"/>
    <s v="Yes"/>
    <n v="0"/>
    <s v="NM"/>
    <s v="381-2709"/>
    <s v="Male"/>
    <n v="51"/>
    <s v="No"/>
    <s v="No"/>
    <s v="No"/>
    <n v="0"/>
    <s v="Yes"/>
    <s v="Two Year"/>
    <s v="Credit Card"/>
    <n v="54"/>
    <n v="780"/>
    <x v="0"/>
    <x v="0"/>
    <x v="0"/>
  </r>
  <r>
    <s v="1022-MXDZ"/>
    <s v="No"/>
    <n v="32"/>
    <n v="145"/>
    <n v="350.4"/>
    <n v="0"/>
    <n v="0"/>
    <s v="No"/>
    <s v="no"/>
    <n v="0"/>
    <n v="0"/>
    <n v="0"/>
    <s v="No"/>
    <n v="0"/>
    <s v="LA"/>
    <s v="415-2393"/>
    <s v="Female"/>
    <n v="59"/>
    <s v="No"/>
    <s v="No"/>
    <s v="No"/>
    <n v="0"/>
    <s v="No"/>
    <s v="One Year"/>
    <s v="Direct Debit"/>
    <n v="12"/>
    <n v="372"/>
    <x v="0"/>
    <x v="0"/>
    <x v="0"/>
  </r>
  <r>
    <s v="8362-WLIZ"/>
    <s v="No"/>
    <n v="32"/>
    <n v="58"/>
    <n v="126.3"/>
    <n v="0"/>
    <n v="0"/>
    <s v="No"/>
    <s v="no"/>
    <n v="0"/>
    <n v="0"/>
    <n v="0"/>
    <s v="No"/>
    <n v="0"/>
    <s v="NE"/>
    <s v="377-1765"/>
    <s v="Prefer not to say"/>
    <n v="53"/>
    <s v="No"/>
    <s v="No"/>
    <s v="No"/>
    <n v="0"/>
    <s v="No"/>
    <s v="Month-to-Month"/>
    <s v="Direct Debit"/>
    <n v="10"/>
    <n v="319"/>
    <x v="0"/>
    <x v="0"/>
    <x v="0"/>
  </r>
  <r>
    <s v="1723-BADW"/>
    <s v="No"/>
    <n v="61"/>
    <n v="298"/>
    <n v="792"/>
    <n v="0"/>
    <n v="0"/>
    <s v="No"/>
    <s v="no"/>
    <n v="0"/>
    <n v="0"/>
    <n v="0"/>
    <s v="No"/>
    <n v="0"/>
    <s v="KS"/>
    <s v="411-4582"/>
    <s v="Male"/>
    <n v="24"/>
    <s v="Yes"/>
    <s v="No"/>
    <s v="No"/>
    <n v="0"/>
    <s v="No"/>
    <s v="One Year"/>
    <s v="Credit Card"/>
    <n v="9"/>
    <n v="543"/>
    <x v="0"/>
    <x v="0"/>
    <x v="0"/>
  </r>
  <r>
    <s v="7529-FNNU"/>
    <s v="No"/>
    <n v="1"/>
    <n v="7"/>
    <n v="10"/>
    <n v="0"/>
    <n v="0"/>
    <s v="No"/>
    <s v="no"/>
    <n v="0"/>
    <n v="0"/>
    <n v="21"/>
    <s v="Yes"/>
    <n v="0"/>
    <s v="AK"/>
    <s v="372-3750"/>
    <s v="Female"/>
    <n v="25"/>
    <s v="Yes"/>
    <s v="No"/>
    <s v="No"/>
    <n v="0"/>
    <s v="No"/>
    <s v="Month-to-Month"/>
    <s v="Credit Card"/>
    <n v="22"/>
    <n v="22"/>
    <x v="0"/>
    <x v="0"/>
    <x v="0"/>
  </r>
  <r>
    <s v="3212-TFMM"/>
    <s v="No"/>
    <n v="33"/>
    <n v="75"/>
    <n v="262.60000000000002"/>
    <n v="0"/>
    <n v="0"/>
    <s v="No"/>
    <s v="no"/>
    <n v="0"/>
    <n v="0"/>
    <n v="8"/>
    <s v="Yes"/>
    <n v="0"/>
    <s v="NH"/>
    <s v="361-3337"/>
    <s v="Male"/>
    <n v="38"/>
    <s v="No"/>
    <s v="No"/>
    <s v="No"/>
    <n v="0"/>
    <s v="Yes"/>
    <s v="One Year"/>
    <s v="Credit Card"/>
    <n v="43"/>
    <n v="1411"/>
    <x v="0"/>
    <x v="0"/>
    <x v="0"/>
  </r>
  <r>
    <s v="2593-RBZA"/>
    <s v="No"/>
    <n v="20"/>
    <n v="135"/>
    <n v="237.2"/>
    <n v="0"/>
    <n v="0"/>
    <s v="No"/>
    <s v="no"/>
    <n v="0"/>
    <n v="0"/>
    <n v="9"/>
    <s v="Yes"/>
    <n v="0"/>
    <s v="NY"/>
    <s v="422-1471"/>
    <s v="Male"/>
    <n v="44"/>
    <s v="No"/>
    <s v="No"/>
    <s v="No"/>
    <n v="0"/>
    <s v="No"/>
    <s v="Month-to-Month"/>
    <s v="Credit Card"/>
    <n v="34"/>
    <n v="669"/>
    <x v="0"/>
    <x v="0"/>
    <x v="0"/>
  </r>
  <r>
    <s v="0696-BYCU"/>
    <s v="No"/>
    <n v="3"/>
    <n v="17"/>
    <n v="43.2"/>
    <n v="0"/>
    <n v="0"/>
    <s v="No"/>
    <s v="no"/>
    <n v="0"/>
    <n v="0"/>
    <n v="30"/>
    <s v="Yes"/>
    <n v="0"/>
    <s v="AZ"/>
    <s v="399-7865"/>
    <s v="Male"/>
    <n v="21"/>
    <s v="Yes"/>
    <s v="No"/>
    <s v="No"/>
    <n v="0"/>
    <s v="No"/>
    <s v="Month-to-Month"/>
    <s v="Direct Debit"/>
    <n v="17"/>
    <n v="45"/>
    <x v="0"/>
    <x v="0"/>
    <x v="0"/>
  </r>
  <r>
    <s v="4944-CIHW"/>
    <s v="No"/>
    <n v="12"/>
    <n v="103"/>
    <n v="199.3"/>
    <n v="0"/>
    <n v="0"/>
    <s v="No"/>
    <s v="no"/>
    <n v="0"/>
    <n v="0"/>
    <n v="0"/>
    <s v="No"/>
    <n v="0"/>
    <s v="WY"/>
    <s v="373-4819"/>
    <s v="Female"/>
    <n v="59"/>
    <s v="No"/>
    <s v="No"/>
    <s v="No"/>
    <n v="0"/>
    <s v="No"/>
    <s v="One Year"/>
    <s v="Direct Debit"/>
    <n v="12"/>
    <n v="147"/>
    <x v="0"/>
    <x v="0"/>
    <x v="0"/>
  </r>
  <r>
    <s v="4245-YWPM"/>
    <s v="No"/>
    <n v="42"/>
    <n v="236"/>
    <n v="630.5"/>
    <n v="0"/>
    <n v="0"/>
    <s v="No"/>
    <s v="no"/>
    <n v="0"/>
    <n v="0"/>
    <n v="12"/>
    <s v="Yes"/>
    <n v="0"/>
    <s v="WA"/>
    <s v="338-6981"/>
    <s v="Female"/>
    <n v="66"/>
    <s v="No"/>
    <s v="Yes"/>
    <s v="No"/>
    <n v="0"/>
    <s v="No"/>
    <s v="Month-to-Month"/>
    <s v="Credit Card"/>
    <n v="36"/>
    <n v="1533"/>
    <x v="0"/>
    <x v="0"/>
    <x v="0"/>
  </r>
  <r>
    <s v="2095-XLTB"/>
    <s v="No"/>
    <n v="44"/>
    <n v="188"/>
    <n v="397.2"/>
    <n v="0"/>
    <n v="0"/>
    <s v="No"/>
    <s v="no"/>
    <n v="0"/>
    <n v="0"/>
    <n v="26"/>
    <s v="Yes"/>
    <n v="0"/>
    <s v="CO"/>
    <s v="418-4365"/>
    <s v="Male"/>
    <n v="24"/>
    <s v="Yes"/>
    <s v="No"/>
    <s v="No"/>
    <n v="0"/>
    <s v="No"/>
    <s v="One Year"/>
    <s v="Credit Card"/>
    <n v="25"/>
    <n v="1102"/>
    <x v="0"/>
    <x v="0"/>
    <x v="0"/>
  </r>
  <r>
    <s v="5985-QISQ"/>
    <s v="No"/>
    <n v="70"/>
    <n v="170"/>
    <n v="557.1"/>
    <n v="0"/>
    <n v="0"/>
    <s v="No"/>
    <s v="no"/>
    <n v="0"/>
    <n v="0"/>
    <n v="0"/>
    <s v="No"/>
    <n v="0"/>
    <s v="KY"/>
    <s v="375-3586"/>
    <s v="Female"/>
    <n v="41"/>
    <s v="No"/>
    <s v="No"/>
    <s v="No"/>
    <n v="0"/>
    <s v="No"/>
    <s v="Two Year"/>
    <s v="Direct Debit"/>
    <n v="9"/>
    <n v="616"/>
    <x v="0"/>
    <x v="0"/>
    <x v="0"/>
  </r>
  <r>
    <s v="7789-ZPFF"/>
    <s v="No"/>
    <n v="74"/>
    <n v="520"/>
    <n v="1111.5999999999999"/>
    <n v="0"/>
    <n v="0"/>
    <s v="No"/>
    <s v="no"/>
    <n v="0"/>
    <n v="0"/>
    <n v="2"/>
    <s v="Yes"/>
    <n v="0"/>
    <s v="MT"/>
    <s v="407-8376"/>
    <s v="Female"/>
    <n v="41"/>
    <s v="No"/>
    <s v="No"/>
    <s v="No"/>
    <n v="0"/>
    <s v="Yes"/>
    <s v="Two Year"/>
    <s v="Credit Card"/>
    <n v="41"/>
    <n v="3059"/>
    <x v="0"/>
    <x v="0"/>
    <x v="0"/>
  </r>
  <r>
    <s v="9712-UUEV"/>
    <s v="No"/>
    <n v="62"/>
    <n v="137"/>
    <n v="370.8"/>
    <n v="0"/>
    <n v="0"/>
    <s v="No"/>
    <s v="no"/>
    <n v="0"/>
    <n v="0"/>
    <n v="0"/>
    <s v="No"/>
    <n v="0"/>
    <s v="OK"/>
    <s v="408-6496"/>
    <s v="Male"/>
    <n v="36"/>
    <s v="No"/>
    <s v="No"/>
    <s v="No"/>
    <n v="0"/>
    <s v="No"/>
    <s v="Two Year"/>
    <s v="Credit Card"/>
    <n v="7"/>
    <n v="427"/>
    <x v="0"/>
    <x v="0"/>
    <x v="0"/>
  </r>
  <r>
    <s v="0443-JVDX"/>
    <s v="No"/>
    <n v="20"/>
    <n v="87"/>
    <n v="236.4"/>
    <n v="0"/>
    <n v="0"/>
    <s v="No"/>
    <s v="no"/>
    <n v="0"/>
    <n v="0"/>
    <n v="8"/>
    <s v="Yes"/>
    <n v="0"/>
    <s v="MD"/>
    <s v="385-7688"/>
    <s v="Female"/>
    <n v="31"/>
    <s v="No"/>
    <s v="No"/>
    <s v="No"/>
    <n v="0"/>
    <s v="No"/>
    <s v="Month-to-Month"/>
    <s v="Direct Debit"/>
    <n v="49"/>
    <n v="973"/>
    <x v="0"/>
    <x v="0"/>
    <x v="0"/>
  </r>
  <r>
    <s v="1497-NJGC"/>
    <s v="No"/>
    <n v="59"/>
    <n v="141"/>
    <n v="409.9"/>
    <n v="0"/>
    <n v="0"/>
    <s v="No"/>
    <s v="no"/>
    <n v="0"/>
    <n v="0"/>
    <n v="26"/>
    <s v="Yes"/>
    <n v="0"/>
    <s v="TX"/>
    <s v="378-3625"/>
    <s v="Male"/>
    <n v="19"/>
    <s v="Yes"/>
    <s v="No"/>
    <s v="No"/>
    <n v="0"/>
    <s v="Yes"/>
    <s v="Month-to-Month"/>
    <s v="Direct Debit"/>
    <n v="60"/>
    <n v="3487"/>
    <x v="0"/>
    <x v="0"/>
    <x v="0"/>
  </r>
  <r>
    <s v="5437-THZS"/>
    <s v="No"/>
    <n v="26"/>
    <n v="157"/>
    <n v="315.7"/>
    <n v="0"/>
    <n v="0"/>
    <s v="No"/>
    <s v="no"/>
    <n v="0"/>
    <n v="0"/>
    <n v="9"/>
    <s v="Yes"/>
    <n v="0"/>
    <s v="MN"/>
    <s v="358-3261"/>
    <s v="Female"/>
    <n v="59"/>
    <s v="No"/>
    <s v="No"/>
    <s v="No"/>
    <n v="0"/>
    <s v="No"/>
    <s v="One Year"/>
    <s v="Credit Card"/>
    <n v="52"/>
    <n v="1363"/>
    <x v="0"/>
    <x v="0"/>
    <x v="0"/>
  </r>
  <r>
    <s v="3132-ZCXO"/>
    <s v="No"/>
    <n v="14"/>
    <n v="54"/>
    <n v="180.6"/>
    <n v="0"/>
    <n v="0"/>
    <s v="No"/>
    <s v="no"/>
    <n v="0"/>
    <n v="0"/>
    <n v="11"/>
    <s v="Yes"/>
    <n v="0"/>
    <s v="DE"/>
    <s v="377-9932"/>
    <s v="Female"/>
    <n v="49"/>
    <s v="No"/>
    <s v="No"/>
    <s v="No"/>
    <n v="0"/>
    <s v="No"/>
    <s v="Month-to-Month"/>
    <s v="Credit Card"/>
    <n v="53"/>
    <n v="733"/>
    <x v="0"/>
    <x v="0"/>
    <x v="0"/>
  </r>
  <r>
    <s v="7736-ZVZC"/>
    <s v="No"/>
    <n v="43"/>
    <n v="164"/>
    <n v="472.7"/>
    <n v="0"/>
    <n v="0"/>
    <s v="No"/>
    <s v="no"/>
    <n v="0"/>
    <n v="0"/>
    <n v="7"/>
    <s v="Yes"/>
    <n v="0"/>
    <s v="WA"/>
    <s v="341-8467"/>
    <s v="Male"/>
    <n v="44"/>
    <s v="No"/>
    <s v="No"/>
    <s v="No"/>
    <n v="0"/>
    <s v="No"/>
    <s v="Month-to-Month"/>
    <s v="Credit Card"/>
    <n v="41"/>
    <n v="1774"/>
    <x v="0"/>
    <x v="0"/>
    <x v="0"/>
  </r>
  <r>
    <s v="9013-KMUQ"/>
    <s v="No"/>
    <n v="34"/>
    <n v="102"/>
    <n v="302.2"/>
    <n v="0"/>
    <n v="0"/>
    <s v="No"/>
    <s v="no"/>
    <n v="0"/>
    <n v="0"/>
    <n v="4"/>
    <s v="Yes"/>
    <n v="0"/>
    <s v="MO"/>
    <s v="339-9453"/>
    <s v="Female"/>
    <n v="62"/>
    <s v="No"/>
    <s v="No"/>
    <s v="No"/>
    <n v="0"/>
    <s v="No"/>
    <s v="One Year"/>
    <s v="Direct Debit"/>
    <n v="37"/>
    <n v="1229"/>
    <x v="0"/>
    <x v="0"/>
    <x v="0"/>
  </r>
  <r>
    <s v="3877-IZTZ"/>
    <s v="No"/>
    <n v="75"/>
    <n v="126"/>
    <n v="301.5"/>
    <n v="0"/>
    <n v="0"/>
    <s v="No"/>
    <s v="no"/>
    <n v="0"/>
    <n v="0"/>
    <n v="12"/>
    <s v="Yes"/>
    <n v="0"/>
    <s v="IN"/>
    <s v="344-3388"/>
    <s v="Male"/>
    <n v="33"/>
    <s v="No"/>
    <s v="No"/>
    <s v="No"/>
    <n v="0"/>
    <s v="Yes"/>
    <s v="Two Year"/>
    <s v="Credit Card"/>
    <n v="29"/>
    <n v="2183"/>
    <x v="0"/>
    <x v="0"/>
    <x v="0"/>
  </r>
  <r>
    <s v="5731-BGMG"/>
    <s v="No"/>
    <n v="65"/>
    <n v="246"/>
    <n v="714.4"/>
    <n v="0"/>
    <n v="0"/>
    <s v="No"/>
    <s v="no"/>
    <n v="0"/>
    <n v="0"/>
    <n v="23"/>
    <s v="Yes"/>
    <n v="0"/>
    <s v="RI"/>
    <s v="386-3671"/>
    <s v="Male"/>
    <n v="22"/>
    <s v="Yes"/>
    <s v="No"/>
    <s v="No"/>
    <n v="0"/>
    <s v="Yes"/>
    <s v="One Year"/>
    <s v="Credit Card"/>
    <n v="61"/>
    <n v="3944"/>
    <x v="0"/>
    <x v="0"/>
    <x v="0"/>
  </r>
  <r>
    <s v="6459-UAFN"/>
    <s v="No"/>
    <n v="1"/>
    <n v="5"/>
    <n v="13"/>
    <n v="11"/>
    <n v="11.9"/>
    <s v="Yes"/>
    <s v="yes"/>
    <n v="0"/>
    <n v="0"/>
    <n v="1"/>
    <s v="Yes"/>
    <n v="0"/>
    <s v="AZ"/>
    <s v="346-7795"/>
    <s v="Female"/>
    <n v="43"/>
    <s v="No"/>
    <s v="No"/>
    <s v="No"/>
    <n v="0"/>
    <s v="No"/>
    <s v="Month-to-Month"/>
    <s v="Direct Debit"/>
    <n v="17"/>
    <n v="17"/>
    <x v="0"/>
    <x v="0"/>
    <x v="0"/>
  </r>
  <r>
    <s v="8088-BQFU"/>
    <s v="No"/>
    <n v="27"/>
    <n v="219"/>
    <n v="405"/>
    <n v="0"/>
    <n v="0"/>
    <s v="No"/>
    <s v="no"/>
    <n v="0"/>
    <n v="0"/>
    <n v="0"/>
    <s v="No"/>
    <n v="0"/>
    <s v="AZ"/>
    <s v="405-1842"/>
    <s v="Female"/>
    <n v="25"/>
    <s v="Yes"/>
    <s v="No"/>
    <s v="No"/>
    <n v="0"/>
    <s v="No"/>
    <s v="One Year"/>
    <s v="Direct Debit"/>
    <n v="13"/>
    <n v="348"/>
    <x v="0"/>
    <x v="0"/>
    <x v="0"/>
  </r>
  <r>
    <s v="8737-CDBU"/>
    <s v="No"/>
    <n v="23"/>
    <n v="141"/>
    <n v="295.89999999999998"/>
    <n v="92"/>
    <n v="404.8"/>
    <s v="Yes"/>
    <s v="yes"/>
    <n v="0"/>
    <n v="0"/>
    <n v="1"/>
    <s v="Yes"/>
    <n v="0"/>
    <s v="FL"/>
    <s v="366-6345"/>
    <s v="Male"/>
    <n v="64"/>
    <s v="No"/>
    <s v="No"/>
    <s v="No"/>
    <n v="0"/>
    <s v="No"/>
    <s v="One Year"/>
    <s v="Direct Debit"/>
    <n v="37"/>
    <n v="847"/>
    <x v="0"/>
    <x v="0"/>
    <x v="0"/>
  </r>
  <r>
    <s v="6799-KEBR"/>
    <s v="No"/>
    <n v="59"/>
    <n v="156"/>
    <n v="409.6"/>
    <n v="0"/>
    <n v="0"/>
    <s v="No"/>
    <s v="no"/>
    <n v="0"/>
    <n v="0"/>
    <n v="6"/>
    <s v="Yes"/>
    <n v="0"/>
    <s v="LA"/>
    <s v="337-9345"/>
    <s v="Female"/>
    <n v="48"/>
    <s v="No"/>
    <s v="No"/>
    <s v="No"/>
    <n v="0"/>
    <s v="Yes"/>
    <s v="Month-to-Month"/>
    <s v="Direct Debit"/>
    <n v="36"/>
    <n v="2104"/>
    <x v="0"/>
    <x v="0"/>
    <x v="0"/>
  </r>
  <r>
    <s v="0815-COLE"/>
    <s v="No"/>
    <n v="69"/>
    <n v="130"/>
    <n v="346.9"/>
    <n v="0"/>
    <n v="0"/>
    <s v="No"/>
    <s v="no"/>
    <n v="0"/>
    <n v="0"/>
    <n v="9"/>
    <s v="Yes"/>
    <n v="0"/>
    <s v="FL"/>
    <s v="328-6770"/>
    <s v="Male"/>
    <n v="45"/>
    <s v="No"/>
    <s v="No"/>
    <s v="No"/>
    <n v="0"/>
    <s v="Yes"/>
    <s v="Two Year"/>
    <s v="Credit Card"/>
    <n v="19"/>
    <n v="1302"/>
    <x v="0"/>
    <x v="0"/>
    <x v="0"/>
  </r>
  <r>
    <s v="6495-MIAB"/>
    <s v="No"/>
    <n v="67"/>
    <n v="250"/>
    <n v="870.3"/>
    <n v="0"/>
    <n v="0"/>
    <s v="No"/>
    <s v="no"/>
    <n v="0"/>
    <n v="0"/>
    <n v="6"/>
    <s v="Yes"/>
    <n v="0"/>
    <s v="FL"/>
    <s v="380-7321"/>
    <s v="Male"/>
    <n v="41"/>
    <s v="No"/>
    <s v="No"/>
    <s v="No"/>
    <n v="0"/>
    <s v="Yes"/>
    <s v="Two Year"/>
    <s v="Direct Debit"/>
    <n v="32"/>
    <n v="2174"/>
    <x v="0"/>
    <x v="0"/>
    <x v="0"/>
  </r>
  <r>
    <s v="2607-EPFH"/>
    <s v="No"/>
    <n v="63"/>
    <n v="266"/>
    <n v="632.4"/>
    <n v="0"/>
    <n v="0"/>
    <s v="No"/>
    <s v="no"/>
    <n v="0"/>
    <n v="0"/>
    <n v="5"/>
    <s v="Yes"/>
    <n v="0"/>
    <s v="MD"/>
    <s v="375-1476"/>
    <s v="Male"/>
    <n v="49"/>
    <s v="No"/>
    <s v="No"/>
    <s v="No"/>
    <n v="0"/>
    <s v="Yes"/>
    <s v="Two Year"/>
    <s v="Direct Debit"/>
    <n v="51"/>
    <n v="3242"/>
    <x v="0"/>
    <x v="0"/>
    <x v="0"/>
  </r>
  <r>
    <s v="0790-HZYB"/>
    <s v="No"/>
    <n v="8"/>
    <n v="42"/>
    <n v="85.9"/>
    <n v="0"/>
    <n v="0"/>
    <s v="No"/>
    <s v="no"/>
    <n v="0"/>
    <n v="0"/>
    <n v="18"/>
    <s v="Yes"/>
    <n v="0"/>
    <s v="AL"/>
    <s v="356-1567"/>
    <s v="Female"/>
    <n v="26"/>
    <s v="Yes"/>
    <s v="No"/>
    <s v="No"/>
    <n v="0"/>
    <s v="No"/>
    <s v="Month-to-Month"/>
    <s v="Direct Debit"/>
    <n v="34"/>
    <n v="267"/>
    <x v="0"/>
    <x v="0"/>
    <x v="0"/>
  </r>
  <r>
    <s v="8456-TAUF"/>
    <s v="No"/>
    <n v="74"/>
    <n v="466"/>
    <n v="1113.3"/>
    <n v="0"/>
    <n v="0"/>
    <s v="No"/>
    <s v="no"/>
    <n v="0"/>
    <n v="0"/>
    <n v="0"/>
    <s v="No"/>
    <n v="0"/>
    <s v="TN"/>
    <s v="336-1090"/>
    <s v="Female"/>
    <n v="53"/>
    <s v="No"/>
    <s v="No"/>
    <s v="No"/>
    <n v="0"/>
    <s v="No"/>
    <s v="Two Year"/>
    <s v="Direct Debit"/>
    <n v="8"/>
    <n v="617"/>
    <x v="0"/>
    <x v="0"/>
    <x v="0"/>
  </r>
  <r>
    <s v="4418-MJGM"/>
    <s v="No"/>
    <n v="1"/>
    <n v="5"/>
    <n v="13"/>
    <n v="0"/>
    <n v="0"/>
    <s v="No"/>
    <s v="no"/>
    <n v="0"/>
    <n v="0"/>
    <n v="0"/>
    <s v="No"/>
    <n v="0"/>
    <s v="MS"/>
    <s v="343-2095"/>
    <s v="Male"/>
    <n v="35"/>
    <s v="No"/>
    <s v="No"/>
    <s v="No"/>
    <n v="0"/>
    <s v="No"/>
    <s v="One Year"/>
    <s v="Direct Debit"/>
    <n v="10"/>
    <n v="10"/>
    <x v="0"/>
    <x v="0"/>
    <x v="0"/>
  </r>
  <r>
    <s v="7283-XTJW"/>
    <s v="No"/>
    <n v="11"/>
    <n v="36"/>
    <n v="90.7"/>
    <n v="0"/>
    <n v="0"/>
    <s v="No"/>
    <s v="no"/>
    <n v="0"/>
    <n v="0"/>
    <n v="0"/>
    <s v="No"/>
    <n v="0"/>
    <s v="OK"/>
    <s v="338-8050"/>
    <s v="Female"/>
    <n v="51"/>
    <s v="No"/>
    <s v="No"/>
    <s v="No"/>
    <n v="0"/>
    <s v="No"/>
    <s v="One Year"/>
    <s v="Direct Debit"/>
    <n v="8"/>
    <n v="93"/>
    <x v="0"/>
    <x v="0"/>
    <x v="0"/>
  </r>
  <r>
    <s v="0545-AFAG"/>
    <s v="No"/>
    <n v="25"/>
    <n v="132"/>
    <n v="382"/>
    <n v="0"/>
    <n v="0"/>
    <s v="No"/>
    <s v="no"/>
    <n v="0"/>
    <n v="0"/>
    <n v="15"/>
    <s v="Yes"/>
    <n v="0"/>
    <s v="IN"/>
    <s v="388-9568"/>
    <s v="Male"/>
    <n v="30"/>
    <s v="No"/>
    <s v="No"/>
    <s v="No"/>
    <n v="0"/>
    <s v="No"/>
    <s v="One Year"/>
    <s v="Paper Check"/>
    <n v="29"/>
    <n v="727"/>
    <x v="0"/>
    <x v="0"/>
    <x v="0"/>
  </r>
  <r>
    <s v="4672-CQIQ"/>
    <s v="No"/>
    <n v="31"/>
    <n v="120"/>
    <n v="407.8"/>
    <n v="0"/>
    <n v="0"/>
    <s v="No"/>
    <s v="no"/>
    <n v="0"/>
    <n v="0"/>
    <n v="14"/>
    <s v="Yes"/>
    <n v="0"/>
    <s v="MO"/>
    <s v="402-6591"/>
    <s v="Female"/>
    <n v="26"/>
    <s v="Yes"/>
    <s v="No"/>
    <s v="No"/>
    <n v="0"/>
    <s v="Yes"/>
    <s v="One Year"/>
    <s v="Paper Check"/>
    <n v="32"/>
    <n v="1013"/>
    <x v="0"/>
    <x v="0"/>
    <x v="0"/>
  </r>
  <r>
    <s v="2824-QJTP"/>
    <s v="No"/>
    <n v="30"/>
    <n v="210"/>
    <n v="484.7"/>
    <n v="0"/>
    <n v="0"/>
    <s v="No"/>
    <s v="no"/>
    <n v="0"/>
    <n v="0"/>
    <n v="1"/>
    <s v="Yes"/>
    <n v="0"/>
    <s v="VA"/>
    <s v="386-9790"/>
    <s v="Male"/>
    <n v="66"/>
    <s v="No"/>
    <s v="Yes"/>
    <s v="No"/>
    <n v="0"/>
    <s v="No"/>
    <s v="Month-to-Month"/>
    <s v="Credit Card"/>
    <n v="41"/>
    <n v="1230"/>
    <x v="0"/>
    <x v="0"/>
    <x v="0"/>
  </r>
  <r>
    <s v="2093-YEMR"/>
    <s v="No"/>
    <n v="48"/>
    <n v="60"/>
    <n v="192.6"/>
    <n v="0"/>
    <n v="0"/>
    <s v="No"/>
    <s v="no"/>
    <n v="0"/>
    <n v="0"/>
    <n v="26"/>
    <s v="No"/>
    <n v="57"/>
    <s v="KY"/>
    <s v="378-5692"/>
    <s v="Female"/>
    <n v="22"/>
    <s v="Yes"/>
    <s v="No"/>
    <s v="No"/>
    <n v="0"/>
    <s v="No"/>
    <s v="Two Year"/>
    <s v="Credit Card"/>
    <n v="31"/>
    <n v="1509"/>
    <x v="0"/>
    <x v="0"/>
    <x v="0"/>
  </r>
  <r>
    <s v="4429-DMVA"/>
    <s v="No"/>
    <n v="53"/>
    <n v="297"/>
    <n v="746.8"/>
    <n v="106"/>
    <n v="556.5"/>
    <s v="Yes"/>
    <s v="yes"/>
    <n v="0"/>
    <n v="0"/>
    <n v="1"/>
    <s v="Yes"/>
    <n v="0"/>
    <s v="MD"/>
    <s v="360-3324"/>
    <s v="Male"/>
    <n v="53"/>
    <s v="No"/>
    <s v="No"/>
    <s v="No"/>
    <n v="0"/>
    <s v="No"/>
    <s v="Two Year"/>
    <s v="Credit Card"/>
    <n v="65"/>
    <n v="3452"/>
    <x v="0"/>
    <x v="0"/>
    <x v="0"/>
  </r>
  <r>
    <s v="3501-GSCQ"/>
    <s v="No"/>
    <n v="51"/>
    <n v="226"/>
    <n v="609.29999999999995"/>
    <n v="306"/>
    <n v="561"/>
    <s v="Yes"/>
    <s v="yes"/>
    <n v="0"/>
    <n v="0"/>
    <n v="11"/>
    <s v="Yes"/>
    <n v="0"/>
    <s v="OH"/>
    <s v="410-3719"/>
    <s v="Male"/>
    <n v="62"/>
    <s v="No"/>
    <s v="No"/>
    <s v="No"/>
    <n v="0"/>
    <s v="No"/>
    <s v="Month-to-Month"/>
    <s v="Credit Card"/>
    <n v="53"/>
    <n v="2713"/>
    <x v="0"/>
    <x v="0"/>
    <x v="0"/>
  </r>
  <r>
    <s v="0353-VDEC"/>
    <s v="No"/>
    <n v="77"/>
    <n v="363"/>
    <n v="928.5"/>
    <n v="0"/>
    <n v="0"/>
    <s v="No"/>
    <s v="no"/>
    <n v="0"/>
    <n v="0"/>
    <n v="0"/>
    <s v="No"/>
    <n v="0"/>
    <s v="NV"/>
    <s v="327-6179"/>
    <s v="Female"/>
    <n v="66"/>
    <s v="No"/>
    <s v="Yes"/>
    <s v="No"/>
    <n v="0"/>
    <s v="No"/>
    <s v="Two Year"/>
    <s v="Credit Card"/>
    <n v="13"/>
    <n v="1017"/>
    <x v="0"/>
    <x v="0"/>
    <x v="0"/>
  </r>
  <r>
    <s v="9944-LAXU"/>
    <s v="No"/>
    <n v="28"/>
    <n v="166"/>
    <n v="390.8"/>
    <n v="140"/>
    <n v="252"/>
    <s v="Yes"/>
    <s v="yes"/>
    <n v="0"/>
    <n v="0"/>
    <n v="0"/>
    <s v="No"/>
    <n v="0"/>
    <s v="ID"/>
    <s v="359-6196"/>
    <s v="Female"/>
    <n v="46"/>
    <s v="No"/>
    <s v="No"/>
    <s v="No"/>
    <n v="0"/>
    <s v="No"/>
    <s v="Month-to-Month"/>
    <s v="Direct Debit"/>
    <n v="14"/>
    <n v="397"/>
    <x v="0"/>
    <x v="0"/>
    <x v="0"/>
  </r>
  <r>
    <s v="5801-KQFY"/>
    <s v="No"/>
    <n v="10"/>
    <n v="34"/>
    <n v="70.7"/>
    <n v="0"/>
    <n v="0"/>
    <s v="No"/>
    <s v="no"/>
    <n v="0"/>
    <n v="0"/>
    <n v="7"/>
    <s v="Yes"/>
    <n v="0"/>
    <s v="SD"/>
    <s v="357-4078"/>
    <s v="Female"/>
    <n v="44"/>
    <s v="No"/>
    <s v="No"/>
    <s v="No"/>
    <n v="0"/>
    <s v="No"/>
    <s v="Two Year"/>
    <s v="Paper Check"/>
    <n v="15"/>
    <n v="156"/>
    <x v="0"/>
    <x v="0"/>
    <x v="0"/>
  </r>
  <r>
    <s v="1998-WXQP"/>
    <s v="No"/>
    <n v="18"/>
    <n v="139"/>
    <n v="285.60000000000002"/>
    <n v="0"/>
    <n v="0"/>
    <s v="No"/>
    <s v="no"/>
    <n v="0"/>
    <n v="0"/>
    <n v="12"/>
    <s v="Yes"/>
    <n v="0"/>
    <s v="IL"/>
    <s v="366-5780"/>
    <s v="Male"/>
    <n v="41"/>
    <s v="No"/>
    <s v="No"/>
    <s v="No"/>
    <n v="0"/>
    <s v="No"/>
    <s v="Month-to-Month"/>
    <s v="Direct Debit"/>
    <n v="42"/>
    <n v="754"/>
    <x v="0"/>
    <x v="0"/>
    <x v="0"/>
  </r>
  <r>
    <s v="2723-OOHS"/>
    <s v="No"/>
    <n v="14"/>
    <n v="61"/>
    <n v="129.6"/>
    <n v="0"/>
    <n v="0"/>
    <s v="No"/>
    <s v="no"/>
    <n v="0"/>
    <n v="0"/>
    <n v="0"/>
    <s v="No"/>
    <n v="0"/>
    <s v="AL"/>
    <s v="355-9295"/>
    <s v="Male"/>
    <n v="43"/>
    <s v="No"/>
    <s v="No"/>
    <s v="No"/>
    <n v="0"/>
    <s v="No"/>
    <s v="Two Year"/>
    <s v="Paper Check"/>
    <n v="7"/>
    <n v="99"/>
    <x v="0"/>
    <x v="0"/>
    <x v="0"/>
  </r>
  <r>
    <s v="5956-HJOF"/>
    <s v="No"/>
    <n v="73"/>
    <n v="476"/>
    <n v="953.3"/>
    <n v="0"/>
    <n v="0"/>
    <s v="No"/>
    <s v="no"/>
    <n v="0"/>
    <n v="0"/>
    <n v="3"/>
    <s v="Yes"/>
    <n v="0"/>
    <s v="NJ"/>
    <s v="400-5751"/>
    <s v="Female"/>
    <n v="36"/>
    <s v="No"/>
    <s v="No"/>
    <s v="No"/>
    <n v="0"/>
    <s v="Yes"/>
    <s v="Two Year"/>
    <s v="Direct Debit"/>
    <n v="54"/>
    <n v="3996"/>
    <x v="0"/>
    <x v="0"/>
    <x v="0"/>
  </r>
  <r>
    <s v="2339-RNOX"/>
    <s v="No"/>
    <n v="72"/>
    <n v="161"/>
    <n v="360.7"/>
    <n v="144"/>
    <n v="885.6"/>
    <s v="Yes"/>
    <s v="yes"/>
    <n v="0"/>
    <n v="0"/>
    <n v="11"/>
    <s v="Yes"/>
    <n v="0"/>
    <s v="NV"/>
    <s v="338-1027"/>
    <s v="Male"/>
    <n v="53"/>
    <s v="No"/>
    <s v="No"/>
    <s v="No"/>
    <n v="0"/>
    <s v="Yes"/>
    <s v="Two Year"/>
    <s v="Direct Debit"/>
    <n v="71"/>
    <n v="5129"/>
    <x v="0"/>
    <x v="0"/>
    <x v="0"/>
  </r>
  <r>
    <s v="1422-CZKM"/>
    <s v="No"/>
    <n v="43"/>
    <n v="81"/>
    <n v="213.4"/>
    <n v="0"/>
    <n v="0"/>
    <s v="No"/>
    <s v="no"/>
    <n v="0"/>
    <n v="0"/>
    <n v="4"/>
    <s v="Yes"/>
    <n v="0"/>
    <s v="IN"/>
    <s v="405-8867"/>
    <s v="Female"/>
    <n v="37"/>
    <s v="No"/>
    <s v="No"/>
    <s v="No"/>
    <n v="0"/>
    <s v="No"/>
    <s v="One Year"/>
    <s v="Credit Card"/>
    <n v="31"/>
    <n v="1306"/>
    <x v="0"/>
    <x v="0"/>
    <x v="0"/>
  </r>
  <r>
    <s v="0288-QBTS"/>
    <s v="No"/>
    <n v="65"/>
    <n v="258"/>
    <n v="843.6"/>
    <n v="0"/>
    <n v="0"/>
    <s v="No"/>
    <s v="no"/>
    <n v="0"/>
    <n v="0"/>
    <n v="13"/>
    <s v="Yes"/>
    <n v="0"/>
    <s v="WV"/>
    <s v="336-5616"/>
    <s v="Female"/>
    <n v="82"/>
    <s v="No"/>
    <s v="Yes"/>
    <s v="No"/>
    <n v="0"/>
    <s v="Yes"/>
    <s v="One Year"/>
    <s v="Direct Debit"/>
    <n v="47"/>
    <n v="3077"/>
    <x v="0"/>
    <x v="0"/>
    <x v="0"/>
  </r>
  <r>
    <s v="5972-TBZR"/>
    <s v="No"/>
    <n v="13"/>
    <n v="22"/>
    <n v="93.4"/>
    <n v="0"/>
    <n v="0"/>
    <s v="No"/>
    <s v="no"/>
    <n v="0"/>
    <n v="0"/>
    <n v="5"/>
    <s v="Yes"/>
    <n v="0"/>
    <s v="VA"/>
    <s v="335-1697"/>
    <s v="Female"/>
    <n v="66"/>
    <s v="No"/>
    <s v="Yes"/>
    <s v="No"/>
    <n v="0"/>
    <s v="Yes"/>
    <s v="One Year"/>
    <s v="Direct Debit"/>
    <n v="32"/>
    <n v="429"/>
    <x v="0"/>
    <x v="0"/>
    <x v="0"/>
  </r>
  <r>
    <s v="1843-AELD"/>
    <s v="No"/>
    <n v="4"/>
    <n v="23"/>
    <n v="50.8"/>
    <n v="0"/>
    <n v="0"/>
    <s v="No"/>
    <s v="no"/>
    <n v="0"/>
    <n v="0"/>
    <n v="6"/>
    <s v="Yes"/>
    <n v="0"/>
    <s v="SC"/>
    <s v="331-5138"/>
    <s v="Prefer not to say"/>
    <n v="70"/>
    <s v="No"/>
    <s v="Yes"/>
    <s v="No"/>
    <n v="0"/>
    <s v="No"/>
    <s v="One Year"/>
    <s v="Direct Debit"/>
    <n v="34"/>
    <n v="123"/>
    <x v="0"/>
    <x v="0"/>
    <x v="0"/>
  </r>
  <r>
    <s v="7787-NLQX"/>
    <s v="No"/>
    <n v="39"/>
    <n v="124"/>
    <n v="272.7"/>
    <n v="0"/>
    <n v="0"/>
    <s v="No"/>
    <s v="no"/>
    <n v="0"/>
    <n v="0"/>
    <n v="8"/>
    <s v="No"/>
    <n v="66"/>
    <s v="RI"/>
    <s v="385-8240"/>
    <s v="Male"/>
    <n v="34"/>
    <s v="No"/>
    <s v="No"/>
    <s v="No"/>
    <n v="0"/>
    <s v="Yes"/>
    <s v="One Year"/>
    <s v="Paper Check"/>
    <n v="38"/>
    <n v="1478"/>
    <x v="0"/>
    <x v="0"/>
    <x v="0"/>
  </r>
  <r>
    <s v="5332-XPON"/>
    <s v="No"/>
    <n v="43"/>
    <n v="292"/>
    <n v="694.7"/>
    <n v="0"/>
    <n v="0"/>
    <s v="No"/>
    <s v="no"/>
    <n v="0"/>
    <n v="0"/>
    <n v="24"/>
    <s v="Yes"/>
    <n v="0"/>
    <s v="NM"/>
    <s v="349-1687"/>
    <s v="Male"/>
    <n v="30"/>
    <s v="No"/>
    <s v="No"/>
    <s v="No"/>
    <n v="0"/>
    <s v="Yes"/>
    <s v="One Year"/>
    <s v="Direct Debit"/>
    <n v="41"/>
    <n v="1798"/>
    <x v="0"/>
    <x v="0"/>
    <x v="0"/>
  </r>
  <r>
    <s v="6593-HFZC"/>
    <s v="No"/>
    <n v="49"/>
    <n v="220"/>
    <n v="592.9"/>
    <n v="0"/>
    <n v="0"/>
    <s v="No"/>
    <s v="no"/>
    <n v="0"/>
    <n v="0"/>
    <n v="15"/>
    <s v="Yes"/>
    <n v="0"/>
    <s v="OR"/>
    <s v="380-2558"/>
    <s v="Female"/>
    <n v="27"/>
    <s v="Yes"/>
    <s v="No"/>
    <s v="No"/>
    <n v="0"/>
    <s v="Yes"/>
    <s v="One Year"/>
    <s v="Direct Debit"/>
    <n v="37"/>
    <n v="1819"/>
    <x v="0"/>
    <x v="0"/>
    <x v="0"/>
  </r>
  <r>
    <s v="6255-VOJP"/>
    <s v="No"/>
    <n v="31"/>
    <n v="151"/>
    <n v="346.1"/>
    <n v="0"/>
    <n v="0"/>
    <s v="No"/>
    <s v="no"/>
    <n v="0"/>
    <n v="0"/>
    <n v="3"/>
    <s v="Yes"/>
    <n v="0"/>
    <s v="MI"/>
    <s v="349-2808"/>
    <s v="Male"/>
    <n v="60"/>
    <s v="No"/>
    <s v="No"/>
    <s v="No"/>
    <n v="0"/>
    <s v="Yes"/>
    <s v="One Year"/>
    <s v="Credit Card"/>
    <n v="39"/>
    <n v="1223"/>
    <x v="0"/>
    <x v="0"/>
    <x v="0"/>
  </r>
  <r>
    <s v="8316-LFXC"/>
    <s v="No"/>
    <n v="10"/>
    <n v="51"/>
    <n v="136.19999999999999"/>
    <n v="30"/>
    <n v="109"/>
    <s v="Yes"/>
    <s v="yes"/>
    <n v="0"/>
    <n v="0"/>
    <n v="0"/>
    <s v="No"/>
    <n v="0"/>
    <s v="TX"/>
    <s v="411-1715"/>
    <s v="Male"/>
    <n v="29"/>
    <s v="Yes"/>
    <s v="No"/>
    <s v="No"/>
    <n v="0"/>
    <s v="No"/>
    <s v="Month-to-Month"/>
    <s v="Credit Card"/>
    <n v="10"/>
    <n v="93"/>
    <x v="0"/>
    <x v="0"/>
    <x v="0"/>
  </r>
  <r>
    <s v="3689-KQVT"/>
    <s v="No"/>
    <n v="69"/>
    <n v="123"/>
    <n v="275.7"/>
    <n v="0"/>
    <n v="0"/>
    <s v="No"/>
    <s v="no"/>
    <n v="0"/>
    <n v="0"/>
    <n v="13"/>
    <s v="Yes"/>
    <n v="0"/>
    <s v="FL"/>
    <s v="385-2488"/>
    <s v="Female"/>
    <n v="21"/>
    <s v="Yes"/>
    <s v="No"/>
    <s v="No"/>
    <n v="0"/>
    <s v="Yes"/>
    <s v="Two Year"/>
    <s v="Direct Debit"/>
    <n v="34"/>
    <n v="2373"/>
    <x v="0"/>
    <x v="0"/>
    <x v="0"/>
  </r>
  <r>
    <s v="8942-JMZL"/>
    <s v="No"/>
    <n v="51"/>
    <n v="84"/>
    <n v="202.6"/>
    <n v="0"/>
    <n v="0"/>
    <s v="No"/>
    <s v="no"/>
    <n v="0"/>
    <n v="0"/>
    <n v="5"/>
    <s v="No"/>
    <n v="6"/>
    <s v="TX"/>
    <s v="342-1099"/>
    <s v="Male"/>
    <n v="49"/>
    <s v="No"/>
    <s v="No"/>
    <s v="No"/>
    <n v="0"/>
    <s v="Yes"/>
    <s v="One Year"/>
    <s v="Credit Card"/>
    <n v="54"/>
    <n v="2733"/>
    <x v="0"/>
    <x v="0"/>
    <x v="0"/>
  </r>
  <r>
    <s v="9094-UTHL"/>
    <s v="No"/>
    <n v="27"/>
    <n v="89"/>
    <n v="218.4"/>
    <n v="0"/>
    <n v="0"/>
    <s v="No"/>
    <s v="no"/>
    <n v="0"/>
    <n v="0"/>
    <n v="5"/>
    <s v="Yes"/>
    <n v="0"/>
    <s v="UT"/>
    <s v="413-1269"/>
    <s v="Female"/>
    <n v="67"/>
    <s v="No"/>
    <s v="Yes"/>
    <s v="No"/>
    <n v="0"/>
    <s v="Yes"/>
    <s v="One Year"/>
    <s v="Direct Debit"/>
    <n v="25"/>
    <n v="672"/>
    <x v="0"/>
    <x v="0"/>
    <x v="0"/>
  </r>
  <r>
    <s v="4632-CGSN"/>
    <s v="No"/>
    <n v="55"/>
    <n v="335"/>
    <n v="767.4"/>
    <n v="0"/>
    <n v="0"/>
    <s v="No"/>
    <s v="no"/>
    <n v="0"/>
    <n v="0"/>
    <n v="5"/>
    <s v="Yes"/>
    <n v="0"/>
    <s v="NM"/>
    <s v="340-3182"/>
    <s v="Male"/>
    <n v="84"/>
    <s v="No"/>
    <s v="Yes"/>
    <s v="No"/>
    <n v="0"/>
    <s v="No"/>
    <s v="One Year"/>
    <s v="Direct Debit"/>
    <n v="56"/>
    <n v="3069"/>
    <x v="0"/>
    <x v="0"/>
    <x v="0"/>
  </r>
  <r>
    <s v="0960-QPOZ"/>
    <s v="No"/>
    <n v="30"/>
    <n v="92"/>
    <n v="274.39999999999998"/>
    <n v="0"/>
    <n v="0"/>
    <s v="No"/>
    <s v="no"/>
    <n v="0"/>
    <n v="0"/>
    <n v="3"/>
    <s v="Yes"/>
    <n v="0"/>
    <s v="SC"/>
    <s v="377-8608"/>
    <s v="Female"/>
    <n v="34"/>
    <s v="No"/>
    <s v="No"/>
    <s v="No"/>
    <n v="0"/>
    <s v="No"/>
    <s v="Two Year"/>
    <s v="Direct Debit"/>
    <n v="32"/>
    <n v="968"/>
    <x v="0"/>
    <x v="0"/>
    <x v="0"/>
  </r>
  <r>
    <s v="7908-ECDM"/>
    <s v="No"/>
    <n v="44"/>
    <n v="235"/>
    <n v="666.2"/>
    <n v="0"/>
    <n v="0"/>
    <s v="No"/>
    <s v="no"/>
    <n v="0"/>
    <n v="0"/>
    <n v="2"/>
    <s v="Yes"/>
    <n v="0"/>
    <s v="NC"/>
    <s v="417-3676"/>
    <s v="Female"/>
    <n v="61"/>
    <s v="No"/>
    <s v="No"/>
    <s v="No"/>
    <n v="0"/>
    <s v="Yes"/>
    <s v="One Year"/>
    <s v="Paper Check"/>
    <n v="73"/>
    <n v="3245"/>
    <x v="0"/>
    <x v="0"/>
    <x v="0"/>
  </r>
  <r>
    <s v="1716-QOYE"/>
    <s v="No"/>
    <n v="63"/>
    <n v="272"/>
    <n v="1003.7"/>
    <n v="0"/>
    <n v="0"/>
    <s v="No"/>
    <s v="no"/>
    <n v="0"/>
    <n v="0"/>
    <n v="14"/>
    <s v="Yes"/>
    <n v="0"/>
    <s v="WV"/>
    <s v="417-6774"/>
    <s v="Female"/>
    <n v="60"/>
    <s v="No"/>
    <s v="No"/>
    <s v="No"/>
    <n v="0"/>
    <s v="Yes"/>
    <s v="Two Year"/>
    <s v="Paper Check"/>
    <n v="41"/>
    <n v="2574"/>
    <x v="0"/>
    <x v="0"/>
    <x v="0"/>
  </r>
  <r>
    <s v="5515-YTMC"/>
    <s v="No"/>
    <n v="48"/>
    <n v="129"/>
    <n v="336"/>
    <n v="0"/>
    <n v="0"/>
    <s v="No"/>
    <s v="no"/>
    <n v="0"/>
    <n v="0"/>
    <n v="0"/>
    <s v="No"/>
    <n v="0"/>
    <s v="RI"/>
    <s v="411-9554"/>
    <s v="Male"/>
    <n v="68"/>
    <s v="No"/>
    <s v="Yes"/>
    <s v="No"/>
    <n v="0"/>
    <s v="No"/>
    <s v="Two Year"/>
    <s v="Direct Debit"/>
    <n v="15"/>
    <n v="701"/>
    <x v="0"/>
    <x v="0"/>
    <x v="0"/>
  </r>
  <r>
    <s v="2693-LNVQ"/>
    <s v="No"/>
    <n v="19"/>
    <n v="89"/>
    <n v="267.60000000000002"/>
    <n v="0"/>
    <n v="0"/>
    <s v="No"/>
    <s v="no"/>
    <n v="0"/>
    <n v="0"/>
    <n v="6"/>
    <s v="No"/>
    <n v="9"/>
    <s v="NH"/>
    <s v="420-3192"/>
    <s v="Female"/>
    <n v="65"/>
    <s v="No"/>
    <s v="No"/>
    <s v="No"/>
    <n v="0"/>
    <s v="No"/>
    <s v="One Year"/>
    <s v="Paper Check"/>
    <n v="45"/>
    <n v="870"/>
    <x v="0"/>
    <x v="0"/>
    <x v="0"/>
  </r>
  <r>
    <s v="8543-ZKUD"/>
    <s v="No"/>
    <n v="71"/>
    <n v="507"/>
    <n v="1071.9000000000001"/>
    <n v="213"/>
    <n v="702.9"/>
    <s v="Yes"/>
    <s v="yes"/>
    <n v="0"/>
    <n v="0"/>
    <n v="0"/>
    <s v="No"/>
    <n v="0"/>
    <s v="MA"/>
    <s v="343-7734"/>
    <s v="Female"/>
    <n v="33"/>
    <s v="No"/>
    <s v="No"/>
    <s v="No"/>
    <n v="0"/>
    <s v="No"/>
    <s v="Two Year"/>
    <s v="Credit Card"/>
    <n v="15"/>
    <n v="1076"/>
    <x v="0"/>
    <x v="0"/>
    <x v="0"/>
  </r>
  <r>
    <s v="3038-IFZO"/>
    <s v="No"/>
    <n v="58"/>
    <n v="280"/>
    <n v="635.20000000000005"/>
    <n v="0"/>
    <n v="0"/>
    <s v="No"/>
    <s v="no"/>
    <n v="0"/>
    <n v="0"/>
    <n v="11"/>
    <s v="Yes"/>
    <n v="0"/>
    <s v="OK"/>
    <s v="344-6495"/>
    <s v="Male"/>
    <n v="48"/>
    <s v="No"/>
    <s v="No"/>
    <s v="No"/>
    <n v="0"/>
    <s v="No"/>
    <s v="Two Year"/>
    <s v="Direct Debit"/>
    <n v="21"/>
    <n v="1225"/>
    <x v="0"/>
    <x v="0"/>
    <x v="0"/>
  </r>
  <r>
    <s v="9537-XRFN"/>
    <s v="No"/>
    <n v="20"/>
    <n v="105"/>
    <n v="284.10000000000002"/>
    <n v="0"/>
    <n v="0"/>
    <s v="No"/>
    <s v="no"/>
    <n v="0"/>
    <n v="0"/>
    <n v="1"/>
    <s v="Yes"/>
    <n v="0"/>
    <s v="WY"/>
    <s v="337-7501"/>
    <s v="Male"/>
    <n v="72"/>
    <s v="No"/>
    <s v="Yes"/>
    <s v="No"/>
    <n v="0"/>
    <s v="No"/>
    <s v="One Year"/>
    <s v="Direct Debit"/>
    <n v="69"/>
    <n v="1404"/>
    <x v="0"/>
    <x v="0"/>
    <x v="0"/>
  </r>
  <r>
    <s v="7085-YIYR"/>
    <s v="No"/>
    <n v="21"/>
    <n v="31"/>
    <n v="82.5"/>
    <n v="0"/>
    <n v="0"/>
    <s v="No"/>
    <s v="no"/>
    <n v="0"/>
    <n v="0"/>
    <n v="6"/>
    <s v="Yes"/>
    <n v="0"/>
    <s v="SD"/>
    <s v="339-3049"/>
    <s v="Male"/>
    <n v="76"/>
    <s v="No"/>
    <s v="Yes"/>
    <s v="No"/>
    <n v="0"/>
    <s v="No"/>
    <s v="One Year"/>
    <s v="Direct Debit"/>
    <n v="36"/>
    <n v="750"/>
    <x v="0"/>
    <x v="0"/>
    <x v="0"/>
  </r>
  <r>
    <s v="1553-ODVJ"/>
    <s v="No"/>
    <n v="14"/>
    <n v="51"/>
    <n v="154.4"/>
    <n v="0"/>
    <n v="0"/>
    <s v="No"/>
    <s v="no"/>
    <n v="0"/>
    <n v="0"/>
    <n v="1"/>
    <s v="Yes"/>
    <n v="0"/>
    <s v="AL"/>
    <s v="361-7998"/>
    <s v="Male"/>
    <n v="50"/>
    <s v="No"/>
    <s v="No"/>
    <s v="No"/>
    <n v="0"/>
    <s v="Yes"/>
    <s v="Month-to-Month"/>
    <s v="Direct Debit"/>
    <n v="25"/>
    <n v="348"/>
    <x v="0"/>
    <x v="0"/>
    <x v="0"/>
  </r>
  <r>
    <s v="2815-CHSQ"/>
    <s v="No"/>
    <n v="5"/>
    <n v="31"/>
    <n v="77.5"/>
    <n v="30"/>
    <n v="52.5"/>
    <s v="Yes"/>
    <s v="yes"/>
    <n v="0"/>
    <n v="0"/>
    <n v="21"/>
    <s v="Yes"/>
    <n v="0"/>
    <s v="VT"/>
    <s v="355-4842"/>
    <s v="Female"/>
    <n v="24"/>
    <s v="Yes"/>
    <s v="No"/>
    <s v="No"/>
    <n v="0"/>
    <s v="No"/>
    <s v="Month-to-Month"/>
    <s v="Direct Debit"/>
    <n v="26"/>
    <n v="125"/>
    <x v="0"/>
    <x v="0"/>
    <x v="0"/>
  </r>
  <r>
    <s v="8102-VTHV"/>
    <s v="No"/>
    <n v="6"/>
    <n v="31"/>
    <n v="70.3"/>
    <n v="0"/>
    <n v="0"/>
    <s v="No"/>
    <s v="no"/>
    <n v="0"/>
    <n v="0"/>
    <n v="10"/>
    <s v="No"/>
    <n v="0"/>
    <s v="MT"/>
    <s v="387-6440"/>
    <s v="Female"/>
    <n v="32"/>
    <s v="No"/>
    <s v="No"/>
    <s v="No"/>
    <n v="0"/>
    <s v="No"/>
    <s v="Month-to-Month"/>
    <s v="Paper Check"/>
    <n v="22"/>
    <n v="131"/>
    <x v="0"/>
    <x v="0"/>
    <x v="0"/>
  </r>
  <r>
    <s v="9039-AQSW"/>
    <s v="No"/>
    <n v="10"/>
    <n v="19"/>
    <n v="48.7"/>
    <n v="0"/>
    <n v="0"/>
    <s v="No"/>
    <s v="no"/>
    <n v="0"/>
    <n v="0"/>
    <n v="3"/>
    <s v="Yes"/>
    <n v="0"/>
    <s v="MN"/>
    <s v="369-2625"/>
    <s v="Female"/>
    <n v="43"/>
    <s v="No"/>
    <s v="No"/>
    <s v="No"/>
    <n v="0"/>
    <s v="No"/>
    <s v="Month-to-Month"/>
    <s v="Direct Debit"/>
    <n v="30"/>
    <n v="295"/>
    <x v="0"/>
    <x v="0"/>
    <x v="0"/>
  </r>
  <r>
    <s v="2875-MMJS"/>
    <s v="No"/>
    <n v="68"/>
    <n v="115"/>
    <n v="406.4"/>
    <n v="0"/>
    <n v="0"/>
    <s v="No"/>
    <s v="no"/>
    <n v="0"/>
    <n v="0"/>
    <n v="30"/>
    <s v="Yes"/>
    <n v="0"/>
    <s v="MI"/>
    <s v="370-8463"/>
    <s v="Female"/>
    <n v="24"/>
    <s v="Yes"/>
    <s v="No"/>
    <s v="No"/>
    <n v="0"/>
    <s v="No"/>
    <s v="Month-to-Month"/>
    <s v="Paper Check"/>
    <n v="20"/>
    <n v="1381"/>
    <x v="0"/>
    <x v="0"/>
    <x v="0"/>
  </r>
  <r>
    <s v="9187-XWPM"/>
    <s v="No"/>
    <n v="23"/>
    <n v="146"/>
    <n v="375.5"/>
    <n v="0"/>
    <n v="0"/>
    <s v="No"/>
    <s v="no"/>
    <n v="0"/>
    <n v="0"/>
    <n v="3"/>
    <s v="Yes"/>
    <n v="0"/>
    <s v="SD"/>
    <s v="412-1194"/>
    <s v="Female"/>
    <n v="68"/>
    <s v="No"/>
    <s v="Yes"/>
    <s v="No"/>
    <n v="0"/>
    <s v="No"/>
    <s v="One Year"/>
    <s v="Credit Card"/>
    <n v="42"/>
    <n v="994"/>
    <x v="0"/>
    <x v="0"/>
    <x v="0"/>
  </r>
  <r>
    <s v="9472-TSCB"/>
    <s v="No"/>
    <n v="21"/>
    <n v="72"/>
    <n v="146.30000000000001"/>
    <n v="0"/>
    <n v="0"/>
    <s v="No"/>
    <s v="no"/>
    <n v="0"/>
    <n v="0"/>
    <n v="4"/>
    <s v="Yes"/>
    <n v="0"/>
    <s v="MI"/>
    <s v="355-9508"/>
    <s v="Female"/>
    <n v="34"/>
    <s v="No"/>
    <s v="No"/>
    <s v="No"/>
    <n v="0"/>
    <s v="No"/>
    <s v="Month-to-Month"/>
    <s v="Direct Debit"/>
    <n v="29"/>
    <n v="610"/>
    <x v="0"/>
    <x v="0"/>
    <x v="0"/>
  </r>
  <r>
    <s v="9312-GZYT"/>
    <s v="No"/>
    <n v="33"/>
    <n v="309"/>
    <n v="528.4"/>
    <n v="0"/>
    <n v="0"/>
    <s v="No"/>
    <s v="no"/>
    <n v="0"/>
    <n v="0"/>
    <n v="21"/>
    <s v="Yes"/>
    <n v="0"/>
    <s v="NE"/>
    <s v="335-1838"/>
    <s v="Male"/>
    <n v="26"/>
    <s v="Yes"/>
    <s v="No"/>
    <s v="No"/>
    <n v="0"/>
    <s v="Yes"/>
    <s v="One Year"/>
    <s v="Paper Check"/>
    <n v="38"/>
    <n v="1257"/>
    <x v="0"/>
    <x v="0"/>
    <x v="0"/>
  </r>
  <r>
    <s v="6227-SNVZ"/>
    <s v="No"/>
    <n v="22"/>
    <n v="99"/>
    <n v="201.2"/>
    <n v="0"/>
    <n v="0"/>
    <s v="No"/>
    <s v="no"/>
    <n v="0"/>
    <n v="0"/>
    <n v="4"/>
    <s v="No"/>
    <n v="41"/>
    <s v="WI"/>
    <s v="355-6930"/>
    <s v="Male"/>
    <n v="49"/>
    <s v="No"/>
    <s v="No"/>
    <s v="No"/>
    <n v="0"/>
    <s v="Yes"/>
    <s v="One Year"/>
    <s v="Credit Card"/>
    <n v="40"/>
    <n v="898"/>
    <x v="0"/>
    <x v="0"/>
    <x v="0"/>
  </r>
  <r>
    <s v="3512-FPBK"/>
    <s v="No"/>
    <n v="6"/>
    <n v="27"/>
    <n v="57.2"/>
    <n v="0"/>
    <n v="0"/>
    <s v="No"/>
    <s v="no"/>
    <n v="0"/>
    <n v="0"/>
    <n v="10"/>
    <s v="Yes"/>
    <n v="0"/>
    <s v="CT"/>
    <s v="387-5860"/>
    <s v="Female"/>
    <n v="82"/>
    <s v="No"/>
    <s v="Yes"/>
    <s v="No"/>
    <n v="0"/>
    <s v="No"/>
    <s v="One Year"/>
    <s v="Direct Debit"/>
    <n v="55"/>
    <n v="346"/>
    <x v="0"/>
    <x v="0"/>
    <x v="0"/>
  </r>
  <r>
    <s v="1241-KOAE"/>
    <s v="No"/>
    <n v="11"/>
    <n v="41"/>
    <n v="100.7"/>
    <n v="0"/>
    <n v="0"/>
    <s v="No"/>
    <s v="no"/>
    <n v="0"/>
    <n v="0"/>
    <n v="0"/>
    <s v="No"/>
    <n v="0"/>
    <s v="WI"/>
    <s v="343-2605"/>
    <s v="Female"/>
    <n v="42"/>
    <s v="No"/>
    <s v="No"/>
    <s v="No"/>
    <n v="0"/>
    <s v="No"/>
    <s v="Month-to-Month"/>
    <s v="Credit Card"/>
    <n v="10"/>
    <n v="107"/>
    <x v="0"/>
    <x v="0"/>
    <x v="0"/>
  </r>
  <r>
    <s v="7271-CUUY"/>
    <s v="No"/>
    <n v="1"/>
    <n v="5"/>
    <n v="9"/>
    <n v="0"/>
    <n v="0"/>
    <s v="No"/>
    <s v="no"/>
    <n v="0"/>
    <n v="0"/>
    <n v="0"/>
    <s v="No"/>
    <n v="0"/>
    <s v="IN"/>
    <s v="350-6759"/>
    <s v="Male"/>
    <n v="47"/>
    <s v="No"/>
    <s v="No"/>
    <s v="No"/>
    <n v="0"/>
    <s v="No"/>
    <s v="Month-to-Month"/>
    <s v="Credit Card"/>
    <n v="12"/>
    <n v="12"/>
    <x v="0"/>
    <x v="0"/>
    <x v="0"/>
  </r>
  <r>
    <s v="7720-YDVK"/>
    <s v="No"/>
    <n v="34"/>
    <n v="189"/>
    <n v="545.6"/>
    <n v="0"/>
    <n v="0"/>
    <s v="No"/>
    <s v="no"/>
    <n v="0"/>
    <n v="0"/>
    <n v="1"/>
    <s v="Yes"/>
    <n v="0"/>
    <s v="AR"/>
    <s v="346-9317"/>
    <s v="Male"/>
    <n v="78"/>
    <s v="No"/>
    <s v="Yes"/>
    <s v="No"/>
    <n v="0"/>
    <s v="Yes"/>
    <s v="One Year"/>
    <s v="Direct Debit"/>
    <n v="47"/>
    <n v="1591"/>
    <x v="0"/>
    <x v="0"/>
    <x v="0"/>
  </r>
  <r>
    <s v="8228-YLSA"/>
    <s v="No"/>
    <n v="23"/>
    <n v="83"/>
    <n v="209.4"/>
    <n v="0"/>
    <n v="0"/>
    <s v="No"/>
    <s v="no"/>
    <n v="0"/>
    <n v="0"/>
    <n v="5"/>
    <s v="No"/>
    <n v="74"/>
    <s v="MD"/>
    <s v="330-1835"/>
    <s v="Male"/>
    <n v="37"/>
    <s v="No"/>
    <s v="No"/>
    <s v="No"/>
    <n v="0"/>
    <s v="No"/>
    <s v="One Year"/>
    <s v="Direct Debit"/>
    <n v="28"/>
    <n v="656"/>
    <x v="0"/>
    <x v="0"/>
    <x v="0"/>
  </r>
  <r>
    <s v="1618-FDFU"/>
    <s v="No"/>
    <n v="4"/>
    <n v="12"/>
    <n v="47.3"/>
    <n v="0"/>
    <n v="0"/>
    <s v="No"/>
    <s v="no"/>
    <n v="0"/>
    <n v="0"/>
    <n v="1"/>
    <s v="Yes"/>
    <n v="0"/>
    <s v="RI"/>
    <s v="329-7347"/>
    <s v="Male"/>
    <n v="53"/>
    <s v="No"/>
    <s v="No"/>
    <s v="No"/>
    <n v="0"/>
    <s v="Yes"/>
    <s v="Month-to-Month"/>
    <s v="Direct Debit"/>
    <n v="42"/>
    <n v="166"/>
    <x v="0"/>
    <x v="0"/>
    <x v="0"/>
  </r>
  <r>
    <s v="8559-MXDG"/>
    <s v="No"/>
    <n v="68"/>
    <n v="268"/>
    <n v="749.6"/>
    <n v="0"/>
    <n v="0"/>
    <s v="No"/>
    <s v="no"/>
    <n v="0"/>
    <n v="0"/>
    <n v="4"/>
    <s v="Yes"/>
    <n v="0"/>
    <s v="IA"/>
    <s v="360-6868"/>
    <s v="Female"/>
    <n v="47"/>
    <s v="No"/>
    <s v="No"/>
    <s v="No"/>
    <n v="0"/>
    <s v="Yes"/>
    <s v="Two Year"/>
    <s v="Credit Card"/>
    <n v="40"/>
    <n v="2732"/>
    <x v="0"/>
    <x v="0"/>
    <x v="0"/>
  </r>
  <r>
    <s v="0962-ASPG"/>
    <s v="No"/>
    <n v="27"/>
    <n v="141"/>
    <n v="380.7"/>
    <n v="0"/>
    <n v="0"/>
    <s v="No"/>
    <s v="no"/>
    <n v="0"/>
    <n v="0"/>
    <n v="2"/>
    <s v="Yes"/>
    <n v="0"/>
    <s v="IN"/>
    <s v="336-3819"/>
    <s v="Male"/>
    <n v="58"/>
    <s v="No"/>
    <s v="No"/>
    <s v="No"/>
    <n v="0"/>
    <s v="Yes"/>
    <s v="Two Year"/>
    <s v="Credit Card"/>
    <n v="44"/>
    <n v="1198"/>
    <x v="0"/>
    <x v="0"/>
    <x v="0"/>
  </r>
  <r>
    <s v="0844-OQDF"/>
    <s v="No"/>
    <n v="47"/>
    <n v="145"/>
    <n v="374.1"/>
    <n v="0"/>
    <n v="0"/>
    <s v="No"/>
    <s v="no"/>
    <n v="0"/>
    <n v="0"/>
    <n v="2"/>
    <s v="No"/>
    <n v="23"/>
    <s v="SD"/>
    <s v="413-5310"/>
    <s v="Male"/>
    <n v="49"/>
    <s v="No"/>
    <s v="No"/>
    <s v="No"/>
    <n v="0"/>
    <s v="Yes"/>
    <s v="One Year"/>
    <s v="Credit Card"/>
    <n v="30"/>
    <n v="1425"/>
    <x v="0"/>
    <x v="0"/>
    <x v="0"/>
  </r>
  <r>
    <s v="6776-WWYB"/>
    <s v="No"/>
    <n v="1"/>
    <n v="3"/>
    <n v="8"/>
    <n v="0"/>
    <n v="0"/>
    <s v="No"/>
    <s v="no"/>
    <n v="0"/>
    <n v="0"/>
    <n v="0"/>
    <s v="No"/>
    <n v="0"/>
    <s v="MN"/>
    <s v="366-7912"/>
    <s v="Female"/>
    <n v="37"/>
    <s v="No"/>
    <s v="No"/>
    <s v="No"/>
    <n v="0"/>
    <s v="No"/>
    <s v="Month-to-Month"/>
    <s v="Direct Debit"/>
    <n v="11"/>
    <n v="11"/>
    <x v="0"/>
    <x v="0"/>
    <x v="0"/>
  </r>
  <r>
    <s v="6578-HKVT"/>
    <s v="No"/>
    <n v="21"/>
    <n v="61"/>
    <n v="148.30000000000001"/>
    <n v="0"/>
    <n v="0"/>
    <s v="No"/>
    <s v="no"/>
    <n v="0"/>
    <n v="0"/>
    <n v="2"/>
    <s v="Yes"/>
    <n v="0"/>
    <s v="TX"/>
    <s v="399-8845"/>
    <s v="Female"/>
    <n v="39"/>
    <s v="No"/>
    <s v="No"/>
    <s v="No"/>
    <n v="0"/>
    <s v="No"/>
    <s v="Month-to-Month"/>
    <s v="Direct Debit"/>
    <n v="53"/>
    <n v="1125"/>
    <x v="0"/>
    <x v="0"/>
    <x v="0"/>
  </r>
  <r>
    <s v="2109-RYXQ"/>
    <s v="No"/>
    <n v="43"/>
    <n v="99"/>
    <n v="297.8"/>
    <n v="0"/>
    <n v="0"/>
    <s v="No"/>
    <s v="no"/>
    <n v="0"/>
    <n v="0"/>
    <n v="7"/>
    <s v="Yes"/>
    <n v="0"/>
    <s v="VA"/>
    <s v="368-2583"/>
    <s v="Female"/>
    <n v="27"/>
    <s v="Yes"/>
    <s v="No"/>
    <s v="No"/>
    <n v="0"/>
    <s v="Yes"/>
    <s v="Two Year"/>
    <s v="Credit Card"/>
    <n v="72"/>
    <n v="3047"/>
    <x v="0"/>
    <x v="0"/>
    <x v="0"/>
  </r>
  <r>
    <s v="9347-JEXQ"/>
    <s v="No"/>
    <n v="5"/>
    <n v="23"/>
    <n v="49.3"/>
    <n v="0"/>
    <n v="0"/>
    <s v="No"/>
    <s v="no"/>
    <n v="0"/>
    <n v="0"/>
    <n v="3"/>
    <s v="Yes"/>
    <n v="0"/>
    <s v="MA"/>
    <s v="360-6309"/>
    <s v="Female"/>
    <n v="65"/>
    <s v="No"/>
    <s v="No"/>
    <s v="No"/>
    <n v="0"/>
    <s v="No"/>
    <s v="One Year"/>
    <s v="Direct Debit"/>
    <n v="38"/>
    <n v="188"/>
    <x v="0"/>
    <x v="0"/>
    <x v="0"/>
  </r>
  <r>
    <s v="6820-PZJK"/>
    <s v="No"/>
    <n v="52"/>
    <n v="395"/>
    <n v="671.7"/>
    <n v="0"/>
    <n v="0"/>
    <s v="No"/>
    <s v="no"/>
    <n v="0"/>
    <n v="0"/>
    <n v="8"/>
    <s v="Yes"/>
    <n v="0"/>
    <s v="MA"/>
    <s v="332-2462"/>
    <s v="Male"/>
    <n v="25"/>
    <s v="Yes"/>
    <s v="No"/>
    <s v="No"/>
    <n v="0"/>
    <s v="No"/>
    <s v="One Year"/>
    <s v="Credit Card"/>
    <n v="39"/>
    <n v="2030"/>
    <x v="0"/>
    <x v="0"/>
    <x v="0"/>
  </r>
  <r>
    <s v="6796-NKTW"/>
    <s v="No"/>
    <n v="68"/>
    <n v="445"/>
    <n v="1089.5"/>
    <n v="0"/>
    <n v="0"/>
    <s v="No"/>
    <s v="no"/>
    <n v="0"/>
    <n v="0"/>
    <n v="0"/>
    <s v="No"/>
    <n v="0"/>
    <s v="GA"/>
    <s v="381-9196"/>
    <s v="Male"/>
    <n v="48"/>
    <s v="No"/>
    <s v="No"/>
    <s v="No"/>
    <n v="0"/>
    <s v="No"/>
    <s v="Two Year"/>
    <s v="Credit Card"/>
    <n v="12"/>
    <n v="797"/>
    <x v="0"/>
    <x v="0"/>
    <x v="0"/>
  </r>
  <r>
    <s v="6634-FVNB"/>
    <s v="No"/>
    <n v="35"/>
    <n v="144"/>
    <n v="424.4"/>
    <n v="70"/>
    <n v="329"/>
    <s v="Yes"/>
    <s v="yes"/>
    <n v="0"/>
    <n v="0"/>
    <n v="5"/>
    <s v="No"/>
    <n v="55"/>
    <s v="SD"/>
    <s v="413-9269"/>
    <s v="Male"/>
    <n v="68"/>
    <s v="No"/>
    <s v="Yes"/>
    <s v="No"/>
    <n v="0"/>
    <s v="No"/>
    <s v="Month-to-Month"/>
    <s v="Credit Card"/>
    <n v="50"/>
    <n v="1758"/>
    <x v="0"/>
    <x v="0"/>
    <x v="0"/>
  </r>
  <r>
    <s v="1446-DSQR"/>
    <s v="No"/>
    <n v="71"/>
    <n v="272"/>
    <n v="710.7"/>
    <n v="0"/>
    <n v="0"/>
    <s v="No"/>
    <s v="no"/>
    <n v="0"/>
    <n v="0"/>
    <n v="4"/>
    <s v="Yes"/>
    <n v="0"/>
    <s v="WY"/>
    <s v="403-7775"/>
    <s v="Female"/>
    <n v="61"/>
    <s v="No"/>
    <s v="No"/>
    <s v="No"/>
    <n v="0"/>
    <s v="Yes"/>
    <s v="Two Year"/>
    <s v="Direct Debit"/>
    <n v="25"/>
    <n v="1805"/>
    <x v="0"/>
    <x v="0"/>
    <x v="0"/>
  </r>
  <r>
    <s v="8378-GLUW"/>
    <s v="No"/>
    <n v="1"/>
    <n v="3"/>
    <n v="8"/>
    <n v="0"/>
    <n v="0"/>
    <s v="No"/>
    <s v="no"/>
    <n v="0"/>
    <n v="0"/>
    <n v="5"/>
    <s v="Yes"/>
    <n v="0"/>
    <s v="VA"/>
    <s v="360-2479"/>
    <s v="Male"/>
    <n v="43"/>
    <s v="No"/>
    <s v="No"/>
    <s v="No"/>
    <n v="0"/>
    <s v="No"/>
    <s v="Month-to-Month"/>
    <s v="Direct Debit"/>
    <n v="26"/>
    <n v="26"/>
    <x v="0"/>
    <x v="0"/>
    <x v="0"/>
  </r>
  <r>
    <s v="1058-FHDZ"/>
    <s v="No"/>
    <n v="9"/>
    <n v="32"/>
    <n v="78.2"/>
    <n v="0"/>
    <n v="0"/>
    <s v="No"/>
    <s v="no"/>
    <n v="0"/>
    <n v="0"/>
    <n v="6"/>
    <s v="Yes"/>
    <n v="0"/>
    <s v="OR"/>
    <s v="394-3791"/>
    <s v="Female"/>
    <n v="30"/>
    <s v="No"/>
    <s v="No"/>
    <s v="No"/>
    <n v="0"/>
    <s v="No"/>
    <s v="One Year"/>
    <s v="Credit Card"/>
    <n v="19"/>
    <n v="167"/>
    <x v="0"/>
    <x v="0"/>
    <x v="0"/>
  </r>
  <r>
    <s v="1073-GKTJ"/>
    <s v="No"/>
    <n v="70"/>
    <n v="113"/>
    <n v="278.2"/>
    <n v="0"/>
    <n v="0"/>
    <s v="No"/>
    <s v="no"/>
    <n v="0"/>
    <n v="0"/>
    <n v="9"/>
    <s v="Yes"/>
    <n v="0"/>
    <s v="VA"/>
    <s v="384-2632"/>
    <s v="Male"/>
    <n v="66"/>
    <s v="No"/>
    <s v="Yes"/>
    <s v="No"/>
    <n v="0"/>
    <s v="No"/>
    <s v="Two Year"/>
    <s v="Direct Debit"/>
    <n v="33"/>
    <n v="2319"/>
    <x v="0"/>
    <x v="0"/>
    <x v="0"/>
  </r>
  <r>
    <s v="1562-NIHI"/>
    <s v="No"/>
    <n v="50"/>
    <n v="180"/>
    <n v="350.2"/>
    <n v="0"/>
    <n v="0"/>
    <s v="No"/>
    <s v="no"/>
    <n v="0"/>
    <n v="0"/>
    <n v="36"/>
    <s v="Yes"/>
    <n v="0"/>
    <s v="ME"/>
    <s v="359-8466"/>
    <s v="Female"/>
    <n v="29"/>
    <s v="Yes"/>
    <s v="No"/>
    <s v="No"/>
    <n v="0"/>
    <s v="No"/>
    <s v="Month-to-Month"/>
    <s v="Credit Card"/>
    <n v="49"/>
    <n v="2468"/>
    <x v="0"/>
    <x v="0"/>
    <x v="0"/>
  </r>
  <r>
    <s v="7833-BSMJ"/>
    <s v="No"/>
    <n v="11"/>
    <n v="39"/>
    <n v="106.2"/>
    <n v="0"/>
    <n v="0"/>
    <s v="No"/>
    <s v="no"/>
    <n v="0"/>
    <n v="0"/>
    <n v="1"/>
    <s v="Yes"/>
    <n v="0"/>
    <s v="AL"/>
    <s v="331-8909"/>
    <s v="Female"/>
    <n v="72"/>
    <s v="No"/>
    <s v="Yes"/>
    <s v="No"/>
    <n v="0"/>
    <s v="No"/>
    <s v="One Year"/>
    <s v="Direct Debit"/>
    <n v="29"/>
    <n v="304"/>
    <x v="0"/>
    <x v="0"/>
    <x v="0"/>
  </r>
  <r>
    <s v="3427-ESBK"/>
    <s v="No"/>
    <n v="18"/>
    <n v="64"/>
    <n v="160.1"/>
    <n v="0"/>
    <n v="0"/>
    <s v="No"/>
    <s v="no"/>
    <n v="0"/>
    <n v="0"/>
    <n v="6"/>
    <s v="Yes"/>
    <n v="0"/>
    <s v="AZ"/>
    <s v="362-2314"/>
    <s v="Female"/>
    <n v="84"/>
    <s v="No"/>
    <s v="Yes"/>
    <s v="No"/>
    <n v="0"/>
    <s v="Yes"/>
    <s v="One Year"/>
    <s v="Credit Card"/>
    <n v="48"/>
    <n v="847"/>
    <x v="0"/>
    <x v="0"/>
    <x v="0"/>
  </r>
  <r>
    <s v="8146-GDHD"/>
    <s v="No"/>
    <n v="8"/>
    <n v="24"/>
    <n v="84.3"/>
    <n v="0"/>
    <n v="0"/>
    <s v="No"/>
    <s v="no"/>
    <n v="0"/>
    <n v="0"/>
    <n v="0"/>
    <s v="No"/>
    <n v="0"/>
    <s v="MT"/>
    <s v="387-5453"/>
    <s v="Female"/>
    <n v="34"/>
    <s v="No"/>
    <s v="No"/>
    <s v="No"/>
    <n v="0"/>
    <s v="No"/>
    <s v="One Year"/>
    <s v="Credit Card"/>
    <n v="10"/>
    <n v="81"/>
    <x v="0"/>
    <x v="0"/>
    <x v="0"/>
  </r>
  <r>
    <s v="6382-GKJC"/>
    <s v="No"/>
    <n v="47"/>
    <n v="379"/>
    <n v="745.7"/>
    <n v="0"/>
    <n v="0"/>
    <s v="No"/>
    <s v="no"/>
    <n v="0"/>
    <n v="0"/>
    <n v="11"/>
    <s v="Yes"/>
    <n v="0"/>
    <s v="AL"/>
    <s v="380-3437"/>
    <s v="Male"/>
    <n v="30"/>
    <s v="No"/>
    <s v="No"/>
    <s v="No"/>
    <n v="0"/>
    <s v="Yes"/>
    <s v="One Year"/>
    <s v="Credit Card"/>
    <n v="34"/>
    <n v="1593"/>
    <x v="0"/>
    <x v="0"/>
    <x v="0"/>
  </r>
  <r>
    <s v="0507-BEOA"/>
    <s v="No"/>
    <n v="70"/>
    <n v="383"/>
    <n v="976.5"/>
    <n v="0"/>
    <n v="0"/>
    <s v="No"/>
    <s v="no"/>
    <n v="0"/>
    <n v="0"/>
    <n v="1"/>
    <s v="Yes"/>
    <n v="0"/>
    <s v="WA"/>
    <s v="333-2611"/>
    <s v="Female"/>
    <n v="67"/>
    <s v="No"/>
    <s v="Yes"/>
    <s v="No"/>
    <n v="0"/>
    <s v="Yes"/>
    <s v="Two Year"/>
    <s v="Direct Debit"/>
    <n v="47"/>
    <n v="3248"/>
    <x v="0"/>
    <x v="0"/>
    <x v="0"/>
  </r>
  <r>
    <s v="9904-EVDV"/>
    <s v="No"/>
    <n v="38"/>
    <n v="176"/>
    <n v="526.6"/>
    <n v="0"/>
    <n v="0"/>
    <s v="No"/>
    <s v="no"/>
    <n v="0"/>
    <n v="0"/>
    <n v="18"/>
    <s v="Yes"/>
    <n v="0"/>
    <s v="OR"/>
    <s v="409-8814"/>
    <s v="Female"/>
    <n v="20"/>
    <s v="Yes"/>
    <s v="No"/>
    <s v="No"/>
    <n v="0"/>
    <s v="No"/>
    <s v="Month-to-Month"/>
    <s v="Credit Card"/>
    <n v="47"/>
    <n v="1762"/>
    <x v="0"/>
    <x v="0"/>
    <x v="0"/>
  </r>
  <r>
    <s v="2873-YKWT"/>
    <s v="No"/>
    <n v="33"/>
    <n v="79"/>
    <n v="301.39999999999998"/>
    <n v="0"/>
    <n v="0"/>
    <s v="No"/>
    <s v="no"/>
    <n v="0"/>
    <n v="0"/>
    <n v="3"/>
    <s v="No"/>
    <n v="5"/>
    <s v="GA"/>
    <s v="343-6940"/>
    <s v="Female"/>
    <n v="74"/>
    <s v="No"/>
    <s v="Yes"/>
    <s v="No"/>
    <n v="0"/>
    <s v="No"/>
    <s v="One Year"/>
    <s v="Direct Debit"/>
    <n v="23"/>
    <n v="773"/>
    <x v="0"/>
    <x v="0"/>
    <x v="0"/>
  </r>
  <r>
    <s v="9842-LZDR"/>
    <s v="No"/>
    <n v="73"/>
    <n v="326"/>
    <n v="943.5"/>
    <n v="0"/>
    <n v="0"/>
    <s v="No"/>
    <s v="no"/>
    <n v="0"/>
    <n v="0"/>
    <n v="4"/>
    <s v="Yes"/>
    <n v="0"/>
    <s v="MN"/>
    <s v="361-9923"/>
    <s v="Female"/>
    <n v="57"/>
    <s v="No"/>
    <s v="No"/>
    <s v="No"/>
    <n v="0"/>
    <s v="Yes"/>
    <s v="Two Year"/>
    <s v="Credit Card"/>
    <n v="56"/>
    <n v="4087"/>
    <x v="0"/>
    <x v="0"/>
    <x v="0"/>
  </r>
  <r>
    <s v="7116-ZHQM"/>
    <s v="No"/>
    <n v="65"/>
    <n v="130"/>
    <n v="323.89999999999998"/>
    <n v="0"/>
    <n v="0"/>
    <s v="No"/>
    <s v="no"/>
    <n v="0"/>
    <n v="0"/>
    <n v="0"/>
    <s v="No"/>
    <n v="0"/>
    <s v="IN"/>
    <s v="376-4300"/>
    <s v="Male"/>
    <n v="48"/>
    <s v="No"/>
    <s v="No"/>
    <s v="No"/>
    <n v="0"/>
    <s v="No"/>
    <s v="One Year"/>
    <s v="Credit Card"/>
    <n v="11"/>
    <n v="741"/>
    <x v="0"/>
    <x v="0"/>
    <x v="0"/>
  </r>
  <r>
    <s v="2342-IECV"/>
    <s v="No"/>
    <n v="43"/>
    <n v="234"/>
    <n v="427.2"/>
    <n v="0"/>
    <n v="0"/>
    <s v="No"/>
    <s v="no"/>
    <n v="0"/>
    <n v="0"/>
    <n v="0"/>
    <s v="No"/>
    <n v="0"/>
    <s v="SC"/>
    <s v="349-6567"/>
    <s v="Female"/>
    <n v="42"/>
    <s v="No"/>
    <s v="No"/>
    <s v="No"/>
    <n v="0"/>
    <s v="No"/>
    <s v="One Year"/>
    <s v="Credit Card"/>
    <n v="7"/>
    <n v="296"/>
    <x v="0"/>
    <x v="0"/>
    <x v="0"/>
  </r>
  <r>
    <s v="2874-GJCM"/>
    <s v="No"/>
    <n v="1"/>
    <n v="8"/>
    <n v="15"/>
    <n v="0"/>
    <n v="0"/>
    <s v="No"/>
    <s v="no"/>
    <n v="0"/>
    <n v="0"/>
    <n v="11"/>
    <s v="Yes"/>
    <n v="0"/>
    <s v="VA"/>
    <s v="333-7749"/>
    <s v="Female"/>
    <n v="69"/>
    <s v="No"/>
    <s v="Yes"/>
    <s v="No"/>
    <n v="0"/>
    <s v="No"/>
    <s v="One Year"/>
    <s v="Direct Debit"/>
    <n v="41"/>
    <n v="41"/>
    <x v="0"/>
    <x v="0"/>
    <x v="0"/>
  </r>
  <r>
    <s v="0792-XLYQ"/>
    <s v="No"/>
    <n v="67"/>
    <n v="197"/>
    <n v="402.1"/>
    <n v="0"/>
    <n v="0"/>
    <s v="No"/>
    <s v="no"/>
    <n v="0"/>
    <n v="0"/>
    <n v="0"/>
    <s v="No"/>
    <n v="0"/>
    <s v="VT"/>
    <s v="375-2165"/>
    <s v="Female"/>
    <n v="28"/>
    <s v="Yes"/>
    <s v="No"/>
    <s v="No"/>
    <n v="0"/>
    <s v="No"/>
    <s v="Two Year"/>
    <s v="Direct Debit"/>
    <n v="13"/>
    <n v="859"/>
    <x v="0"/>
    <x v="0"/>
    <x v="0"/>
  </r>
  <r>
    <s v="9882-RJVV"/>
    <s v="No"/>
    <n v="22"/>
    <n v="140"/>
    <n v="243.9"/>
    <n v="0"/>
    <n v="0"/>
    <s v="No"/>
    <s v="no"/>
    <n v="0"/>
    <n v="0"/>
    <n v="7"/>
    <s v="No"/>
    <n v="26"/>
    <s v="AZ"/>
    <s v="400-6999"/>
    <s v="Female"/>
    <n v="46"/>
    <s v="No"/>
    <s v="No"/>
    <s v="No"/>
    <n v="0"/>
    <s v="No"/>
    <s v="Month-to-Month"/>
    <s v="Direct Debit"/>
    <n v="18"/>
    <n v="393"/>
    <x v="0"/>
    <x v="0"/>
    <x v="0"/>
  </r>
  <r>
    <s v="4588-VLVH"/>
    <s v="No"/>
    <n v="66"/>
    <n v="172"/>
    <n v="530.4"/>
    <n v="0"/>
    <n v="0"/>
    <s v="No"/>
    <s v="no"/>
    <n v="0"/>
    <n v="0"/>
    <n v="2"/>
    <s v="Yes"/>
    <n v="0"/>
    <s v="FL"/>
    <s v="420-7823"/>
    <s v="Female"/>
    <n v="74"/>
    <s v="No"/>
    <s v="Yes"/>
    <s v="No"/>
    <n v="0"/>
    <s v="Yes"/>
    <s v="One Year"/>
    <s v="Direct Debit"/>
    <n v="37"/>
    <n v="2458"/>
    <x v="0"/>
    <x v="0"/>
    <x v="0"/>
  </r>
  <r>
    <s v="3693-MZXP"/>
    <s v="No"/>
    <n v="36"/>
    <n v="81"/>
    <n v="217.7"/>
    <n v="0"/>
    <n v="0"/>
    <s v="No"/>
    <s v="no"/>
    <n v="0"/>
    <n v="0"/>
    <n v="3"/>
    <s v="Yes"/>
    <n v="0"/>
    <s v="AK"/>
    <s v="366-5241"/>
    <s v="Male"/>
    <n v="55"/>
    <s v="No"/>
    <s v="No"/>
    <s v="No"/>
    <n v="0"/>
    <s v="Yes"/>
    <s v="Two Year"/>
    <s v="Credit Card"/>
    <n v="39"/>
    <n v="1403"/>
    <x v="0"/>
    <x v="0"/>
    <x v="0"/>
  </r>
  <r>
    <s v="6254-LMFV"/>
    <s v="No"/>
    <n v="15"/>
    <n v="49"/>
    <n v="183.3"/>
    <n v="60"/>
    <n v="151.5"/>
    <s v="Yes"/>
    <s v="yes"/>
    <n v="0"/>
    <n v="0"/>
    <n v="24"/>
    <s v="Yes"/>
    <n v="0"/>
    <s v="AR"/>
    <s v="413-3412"/>
    <s v="Male"/>
    <n v="29"/>
    <s v="Yes"/>
    <s v="No"/>
    <s v="No"/>
    <n v="0"/>
    <s v="No"/>
    <s v="One Year"/>
    <s v="Credit Card"/>
    <n v="22"/>
    <n v="338"/>
    <x v="0"/>
    <x v="0"/>
    <x v="0"/>
  </r>
  <r>
    <s v="2757-NSCZ"/>
    <s v="No"/>
    <n v="6"/>
    <n v="45"/>
    <n v="70.900000000000006"/>
    <n v="0"/>
    <n v="0"/>
    <s v="No"/>
    <s v="no"/>
    <n v="0"/>
    <n v="0"/>
    <n v="9"/>
    <s v="Yes"/>
    <n v="0"/>
    <s v="AR"/>
    <s v="406-2752"/>
    <s v="Female"/>
    <n v="69"/>
    <s v="No"/>
    <s v="Yes"/>
    <s v="No"/>
    <n v="0"/>
    <s v="No"/>
    <s v="One Year"/>
    <s v="Direct Debit"/>
    <n v="43"/>
    <n v="274"/>
    <x v="0"/>
    <x v="0"/>
    <x v="0"/>
  </r>
  <r>
    <s v="9653-TWSS"/>
    <s v="Yes"/>
    <n v="16"/>
    <n v="32"/>
    <n v="98.6"/>
    <n v="64"/>
    <n v="180.8"/>
    <s v="Yes"/>
    <s v="yes"/>
    <n v="0"/>
    <n v="0"/>
    <n v="7"/>
    <s v="Yes"/>
    <n v="0"/>
    <s v="CA"/>
    <s v="343-6374"/>
    <s v="Female"/>
    <n v="75"/>
    <s v="No"/>
    <s v="Yes"/>
    <s v="No"/>
    <n v="0"/>
    <s v="No"/>
    <s v="One Year"/>
    <s v="Direct Debit"/>
    <n v="23"/>
    <n v="377"/>
    <x v="0"/>
    <x v="0"/>
    <x v="1"/>
  </r>
  <r>
    <s v="0965-KMMB"/>
    <s v="No"/>
    <n v="65"/>
    <n v="289"/>
    <n v="583.5"/>
    <n v="0"/>
    <n v="0"/>
    <s v="No"/>
    <s v="no"/>
    <n v="0"/>
    <n v="0"/>
    <n v="8"/>
    <s v="Yes"/>
    <n v="0"/>
    <s v="NM"/>
    <s v="385-8730"/>
    <s v="Male"/>
    <n v="29"/>
    <s v="Yes"/>
    <s v="No"/>
    <s v="No"/>
    <n v="0"/>
    <s v="No"/>
    <s v="Two Year"/>
    <s v="Direct Debit"/>
    <n v="57"/>
    <n v="3687"/>
    <x v="0"/>
    <x v="0"/>
    <x v="0"/>
  </r>
  <r>
    <s v="2061-BJWM"/>
    <s v="No"/>
    <n v="41"/>
    <n v="99"/>
    <n v="248.2"/>
    <n v="0"/>
    <n v="0"/>
    <s v="No"/>
    <s v="no"/>
    <n v="0"/>
    <n v="0"/>
    <n v="6"/>
    <s v="No"/>
    <n v="56"/>
    <s v="SC"/>
    <s v="407-6748"/>
    <s v="Male"/>
    <n v="66"/>
    <s v="No"/>
    <s v="Yes"/>
    <s v="No"/>
    <n v="0"/>
    <s v="No"/>
    <s v="One Year"/>
    <s v="Direct Debit"/>
    <n v="62"/>
    <n v="2574"/>
    <x v="0"/>
    <x v="0"/>
    <x v="0"/>
  </r>
  <r>
    <s v="6158-OPLT"/>
    <s v="No"/>
    <n v="40"/>
    <n v="93"/>
    <n v="280.5"/>
    <n v="0"/>
    <n v="0"/>
    <s v="No"/>
    <s v="no"/>
    <n v="0"/>
    <n v="0"/>
    <n v="0"/>
    <s v="Yes"/>
    <n v="0"/>
    <s v="DE"/>
    <s v="351-2587"/>
    <s v="Female"/>
    <n v="68"/>
    <s v="No"/>
    <s v="Yes"/>
    <s v="No"/>
    <n v="0"/>
    <s v="No"/>
    <s v="Two Year"/>
    <s v="Direct Debit"/>
    <n v="39"/>
    <n v="1579"/>
    <x v="0"/>
    <x v="0"/>
    <x v="0"/>
  </r>
  <r>
    <s v="5375-YKLE"/>
    <s v="No"/>
    <n v="57"/>
    <n v="372"/>
    <n v="858.4"/>
    <n v="0"/>
    <n v="0"/>
    <s v="No"/>
    <s v="no"/>
    <n v="0"/>
    <n v="0"/>
    <n v="9"/>
    <s v="Yes"/>
    <n v="0"/>
    <s v="OH"/>
    <s v="421-9752"/>
    <s v="Male"/>
    <n v="59"/>
    <s v="No"/>
    <s v="No"/>
    <s v="No"/>
    <n v="0"/>
    <s v="Yes"/>
    <s v="One Year"/>
    <s v="Credit Card"/>
    <n v="20"/>
    <n v="1151"/>
    <x v="0"/>
    <x v="0"/>
    <x v="0"/>
  </r>
  <r>
    <s v="6171-SLYU"/>
    <s v="No"/>
    <n v="46"/>
    <n v="76"/>
    <n v="184.1"/>
    <n v="0"/>
    <n v="0"/>
    <s v="No"/>
    <s v="no"/>
    <n v="0"/>
    <n v="0"/>
    <n v="0"/>
    <s v="No"/>
    <n v="0"/>
    <s v="MS"/>
    <s v="356-4001"/>
    <s v="Female"/>
    <n v="37"/>
    <s v="No"/>
    <s v="No"/>
    <s v="No"/>
    <n v="0"/>
    <s v="No"/>
    <s v="Two Year"/>
    <s v="Credit Card"/>
    <n v="12"/>
    <n v="547"/>
    <x v="0"/>
    <x v="0"/>
    <x v="0"/>
  </r>
  <r>
    <s v="0949-NUGZ"/>
    <s v="No"/>
    <n v="18"/>
    <n v="82"/>
    <n v="199"/>
    <n v="0"/>
    <n v="0"/>
    <s v="No"/>
    <s v="no"/>
    <n v="0"/>
    <n v="0"/>
    <n v="4"/>
    <s v="Yes"/>
    <n v="0"/>
    <s v="OK"/>
    <s v="328-9869"/>
    <s v="Male"/>
    <n v="49"/>
    <s v="No"/>
    <s v="No"/>
    <s v="No"/>
    <n v="0"/>
    <s v="No"/>
    <s v="Month-to-Month"/>
    <s v="Direct Debit"/>
    <n v="26"/>
    <n v="477"/>
    <x v="0"/>
    <x v="0"/>
    <x v="0"/>
  </r>
  <r>
    <s v="5816-MYCF"/>
    <s v="No"/>
    <n v="23"/>
    <n v="101"/>
    <n v="234.5"/>
    <n v="0"/>
    <n v="0"/>
    <s v="No"/>
    <s v="no"/>
    <n v="0"/>
    <n v="0"/>
    <n v="35"/>
    <s v="No"/>
    <n v="53"/>
    <s v="NC"/>
    <s v="334-1872"/>
    <s v="Male"/>
    <n v="27"/>
    <s v="Yes"/>
    <s v="No"/>
    <s v="No"/>
    <n v="0"/>
    <s v="No"/>
    <s v="Month-to-Month"/>
    <s v="Direct Debit"/>
    <n v="22"/>
    <n v="511"/>
    <x v="0"/>
    <x v="0"/>
    <x v="0"/>
  </r>
  <r>
    <s v="5303-RXUX"/>
    <s v="No"/>
    <n v="1"/>
    <n v="6"/>
    <n v="15"/>
    <n v="0"/>
    <n v="0"/>
    <s v="No"/>
    <s v="no"/>
    <n v="0"/>
    <n v="0"/>
    <n v="0"/>
    <s v="No"/>
    <n v="0"/>
    <s v="MD"/>
    <s v="350-1040"/>
    <s v="Female"/>
    <n v="34"/>
    <s v="No"/>
    <s v="No"/>
    <s v="No"/>
    <n v="0"/>
    <s v="No"/>
    <s v="Month-to-Month"/>
    <s v="Credit Card"/>
    <n v="12"/>
    <n v="12"/>
    <x v="0"/>
    <x v="0"/>
    <x v="0"/>
  </r>
  <r>
    <s v="8779-DYAV"/>
    <s v="No"/>
    <n v="71"/>
    <n v="359"/>
    <n v="635.20000000000005"/>
    <n v="0"/>
    <n v="0"/>
    <s v="No"/>
    <s v="no"/>
    <n v="0"/>
    <n v="0"/>
    <n v="3"/>
    <s v="Yes"/>
    <n v="0"/>
    <s v="KS"/>
    <s v="369-3214"/>
    <s v="Male"/>
    <n v="64"/>
    <s v="No"/>
    <s v="No"/>
    <s v="No"/>
    <n v="0"/>
    <s v="Yes"/>
    <s v="One Year"/>
    <s v="Credit Card"/>
    <n v="50"/>
    <n v="3538"/>
    <x v="0"/>
    <x v="0"/>
    <x v="0"/>
  </r>
  <r>
    <s v="7022-GQBI"/>
    <s v="No"/>
    <n v="34"/>
    <n v="85"/>
    <n v="234.6"/>
    <n v="0"/>
    <n v="0"/>
    <s v="No"/>
    <s v="no"/>
    <n v="0"/>
    <n v="0"/>
    <n v="0"/>
    <s v="No"/>
    <n v="0"/>
    <s v="NC"/>
    <s v="383-7689"/>
    <s v="Prefer not to say"/>
    <n v="67"/>
    <s v="No"/>
    <s v="Yes"/>
    <s v="No"/>
    <n v="0"/>
    <s v="No"/>
    <s v="One Year"/>
    <s v="Credit Card"/>
    <n v="11"/>
    <n v="380"/>
    <x v="0"/>
    <x v="0"/>
    <x v="0"/>
  </r>
  <r>
    <s v="5509-KHCT"/>
    <s v="Yes"/>
    <n v="23"/>
    <n v="105"/>
    <n v="348.6"/>
    <n v="23"/>
    <n v="285.2"/>
    <s v="Yes"/>
    <s v="yes"/>
    <n v="0"/>
    <n v="0"/>
    <n v="5"/>
    <s v="Yes"/>
    <n v="0"/>
    <s v="CA"/>
    <s v="357-1909"/>
    <s v="Male"/>
    <n v="43"/>
    <s v="No"/>
    <s v="No"/>
    <s v="No"/>
    <n v="0"/>
    <s v="No"/>
    <s v="Two Year"/>
    <s v="Credit Card"/>
    <n v="16"/>
    <n v="364"/>
    <x v="0"/>
    <x v="0"/>
    <x v="1"/>
  </r>
  <r>
    <s v="4648-EIPX"/>
    <s v="No"/>
    <n v="56"/>
    <n v="155"/>
    <n v="393.6"/>
    <n v="0"/>
    <n v="0"/>
    <s v="No"/>
    <s v="no"/>
    <n v="0"/>
    <n v="0"/>
    <n v="6"/>
    <s v="Yes"/>
    <n v="0"/>
    <s v="NY"/>
    <s v="364-3567"/>
    <s v="Female"/>
    <n v="48"/>
    <s v="No"/>
    <s v="No"/>
    <s v="No"/>
    <n v="0"/>
    <s v="Yes"/>
    <s v="One Year"/>
    <s v="Credit Card"/>
    <n v="39"/>
    <n v="2214"/>
    <x v="0"/>
    <x v="0"/>
    <x v="0"/>
  </r>
  <r>
    <s v="2881-ANSR"/>
    <s v="No"/>
    <n v="38"/>
    <n v="176"/>
    <n v="569.20000000000005"/>
    <n v="0"/>
    <n v="0"/>
    <s v="No"/>
    <s v="no"/>
    <n v="0"/>
    <n v="0"/>
    <n v="10"/>
    <s v="Yes"/>
    <n v="0"/>
    <s v="AZ"/>
    <s v="422-4241"/>
    <s v="Male"/>
    <n v="28"/>
    <s v="Yes"/>
    <s v="No"/>
    <s v="No"/>
    <n v="0"/>
    <s v="No"/>
    <s v="Month-to-Month"/>
    <s v="Credit Card"/>
    <n v="54"/>
    <n v="2043"/>
    <x v="0"/>
    <x v="0"/>
    <x v="0"/>
  </r>
  <r>
    <s v="2617-MCEC"/>
    <s v="No"/>
    <n v="43"/>
    <n v="107"/>
    <n v="215.2"/>
    <n v="0"/>
    <n v="0"/>
    <s v="No"/>
    <s v="no"/>
    <n v="0"/>
    <n v="0"/>
    <n v="27"/>
    <s v="No"/>
    <n v="15"/>
    <s v="SD"/>
    <s v="370-2957"/>
    <s v="Female"/>
    <n v="32"/>
    <s v="No"/>
    <s v="No"/>
    <s v="No"/>
    <n v="0"/>
    <s v="Yes"/>
    <s v="One Year"/>
    <s v="Credit Card"/>
    <n v="40"/>
    <n v="1738"/>
    <x v="0"/>
    <x v="0"/>
    <x v="0"/>
  </r>
  <r>
    <s v="6109-CIZC"/>
    <s v="No"/>
    <n v="1"/>
    <n v="5"/>
    <n v="10"/>
    <n v="0"/>
    <n v="0"/>
    <s v="No"/>
    <s v="no"/>
    <n v="0"/>
    <n v="0"/>
    <n v="3"/>
    <s v="Yes"/>
    <n v="0"/>
    <s v="DC"/>
    <s v="329-6562"/>
    <s v="Male"/>
    <n v="30"/>
    <s v="No"/>
    <s v="No"/>
    <s v="No"/>
    <n v="0"/>
    <s v="No"/>
    <s v="Month-to-Month"/>
    <s v="Credit Card"/>
    <n v="13"/>
    <n v="13"/>
    <x v="0"/>
    <x v="0"/>
    <x v="0"/>
  </r>
  <r>
    <s v="3492-CGKS"/>
    <s v="No"/>
    <n v="59"/>
    <n v="326"/>
    <n v="947.5"/>
    <n v="118"/>
    <n v="678.5"/>
    <s v="Yes"/>
    <s v="yes"/>
    <n v="0"/>
    <n v="0"/>
    <n v="3"/>
    <s v="Yes"/>
    <n v="0"/>
    <s v="MO"/>
    <s v="374-7787"/>
    <s v="Female"/>
    <n v="56"/>
    <s v="No"/>
    <s v="No"/>
    <s v="No"/>
    <n v="0"/>
    <s v="Yes"/>
    <s v="Two Year"/>
    <s v="Direct Debit"/>
    <n v="54"/>
    <n v="3175"/>
    <x v="0"/>
    <x v="0"/>
    <x v="0"/>
  </r>
  <r>
    <s v="9286-UNMO"/>
    <s v="No"/>
    <n v="16"/>
    <n v="40"/>
    <n v="97.5"/>
    <n v="0"/>
    <n v="0"/>
    <s v="No"/>
    <s v="no"/>
    <n v="0"/>
    <n v="0"/>
    <n v="1"/>
    <s v="Yes"/>
    <n v="0"/>
    <s v="KS"/>
    <s v="345-2931"/>
    <s v="Male"/>
    <n v="40"/>
    <s v="No"/>
    <s v="No"/>
    <s v="No"/>
    <n v="0"/>
    <s v="Yes"/>
    <s v="One Year"/>
    <s v="Direct Debit"/>
    <n v="44"/>
    <n v="720"/>
    <x v="0"/>
    <x v="0"/>
    <x v="0"/>
  </r>
  <r>
    <s v="3709-ULLZ"/>
    <s v="No"/>
    <n v="39"/>
    <n v="150"/>
    <n v="387.4"/>
    <n v="0"/>
    <n v="0"/>
    <s v="No"/>
    <s v="no"/>
    <n v="0"/>
    <n v="0"/>
    <n v="4"/>
    <s v="Yes"/>
    <n v="0"/>
    <s v="SD"/>
    <s v="373-5732"/>
    <s v="Female"/>
    <n v="57"/>
    <s v="No"/>
    <s v="No"/>
    <s v="No"/>
    <n v="0"/>
    <s v="Yes"/>
    <s v="One Year"/>
    <s v="Direct Debit"/>
    <n v="38"/>
    <n v="1480"/>
    <x v="0"/>
    <x v="0"/>
    <x v="0"/>
  </r>
  <r>
    <s v="6587-HOML"/>
    <s v="No"/>
    <n v="73"/>
    <n v="101"/>
    <n v="292.10000000000002"/>
    <n v="292"/>
    <n v="416.1"/>
    <s v="Yes"/>
    <s v="yes"/>
    <n v="0"/>
    <n v="0"/>
    <n v="8"/>
    <s v="Yes"/>
    <n v="0"/>
    <s v="OR"/>
    <s v="332-9460"/>
    <s v="Male"/>
    <n v="75"/>
    <s v="No"/>
    <s v="Yes"/>
    <s v="No"/>
    <n v="0"/>
    <s v="Yes"/>
    <s v="Two Year"/>
    <s v="Direct Debit"/>
    <n v="23"/>
    <n v="1698"/>
    <x v="0"/>
    <x v="0"/>
    <x v="0"/>
  </r>
  <r>
    <s v="8907-UPKV"/>
    <s v="No"/>
    <n v="47"/>
    <n v="153"/>
    <n v="375"/>
    <n v="0"/>
    <n v="0"/>
    <s v="No"/>
    <s v="no"/>
    <n v="0"/>
    <n v="0"/>
    <n v="1"/>
    <s v="Yes"/>
    <n v="0"/>
    <s v="OH"/>
    <s v="336-9390"/>
    <s v="Male"/>
    <n v="63"/>
    <s v="No"/>
    <s v="No"/>
    <s v="No"/>
    <n v="0"/>
    <s v="Yes"/>
    <s v="Two Year"/>
    <s v="Direct Debit"/>
    <n v="60"/>
    <n v="2811"/>
    <x v="0"/>
    <x v="0"/>
    <x v="0"/>
  </r>
  <r>
    <s v="3736-CIXZ"/>
    <s v="No"/>
    <n v="43"/>
    <n v="227"/>
    <n v="557.6"/>
    <n v="0"/>
    <n v="0"/>
    <s v="No"/>
    <s v="no"/>
    <n v="0"/>
    <n v="0"/>
    <n v="3"/>
    <s v="No"/>
    <n v="35"/>
    <s v="NH"/>
    <s v="353-3351"/>
    <s v="Female"/>
    <n v="49"/>
    <s v="No"/>
    <s v="No"/>
    <s v="No"/>
    <n v="0"/>
    <s v="Yes"/>
    <s v="One Year"/>
    <s v="Direct Debit"/>
    <n v="24"/>
    <n v="1021"/>
    <x v="0"/>
    <x v="0"/>
    <x v="0"/>
  </r>
  <r>
    <s v="6431-HEGR"/>
    <s v="No"/>
    <n v="45"/>
    <n v="87"/>
    <n v="179.8"/>
    <n v="0"/>
    <n v="0"/>
    <s v="No"/>
    <s v="no"/>
    <n v="0"/>
    <n v="0"/>
    <n v="5"/>
    <s v="Yes"/>
    <n v="0"/>
    <s v="WI"/>
    <s v="360-4320"/>
    <s v="Male"/>
    <n v="54"/>
    <s v="No"/>
    <s v="No"/>
    <s v="No"/>
    <n v="0"/>
    <s v="Yes"/>
    <s v="Month-to-Month"/>
    <s v="Credit Card"/>
    <n v="35"/>
    <n v="1564"/>
    <x v="0"/>
    <x v="0"/>
    <x v="0"/>
  </r>
  <r>
    <s v="7778-EERZ"/>
    <s v="No"/>
    <n v="27"/>
    <n v="42"/>
    <n v="108.6"/>
    <n v="0"/>
    <n v="0"/>
    <s v="No"/>
    <s v="no"/>
    <n v="0"/>
    <n v="0"/>
    <n v="5"/>
    <s v="Yes"/>
    <n v="0"/>
    <s v="WV"/>
    <s v="393-4949"/>
    <s v="Female"/>
    <n v="53"/>
    <s v="No"/>
    <s v="No"/>
    <s v="No"/>
    <n v="0"/>
    <s v="No"/>
    <s v="Month-to-Month"/>
    <s v="Direct Debit"/>
    <n v="55"/>
    <n v="1480"/>
    <x v="0"/>
    <x v="0"/>
    <x v="0"/>
  </r>
  <r>
    <s v="0249-EAZM"/>
    <s v="No"/>
    <n v="27"/>
    <n v="182"/>
    <n v="381.3"/>
    <n v="0"/>
    <n v="0"/>
    <s v="No"/>
    <s v="no"/>
    <n v="0"/>
    <n v="0"/>
    <n v="7"/>
    <s v="Yes"/>
    <n v="0"/>
    <s v="MA"/>
    <s v="401-3156"/>
    <s v="Male"/>
    <n v="74"/>
    <s v="No"/>
    <s v="Yes"/>
    <s v="No"/>
    <n v="0"/>
    <s v="Yes"/>
    <s v="One Year"/>
    <s v="Direct Debit"/>
    <n v="44"/>
    <n v="1188"/>
    <x v="0"/>
    <x v="0"/>
    <x v="0"/>
  </r>
  <r>
    <s v="6520-ZEFB"/>
    <s v="No"/>
    <n v="2"/>
    <n v="12"/>
    <n v="26.2"/>
    <n v="0"/>
    <n v="0"/>
    <s v="No"/>
    <s v="no"/>
    <n v="0"/>
    <n v="0"/>
    <n v="11"/>
    <s v="Yes"/>
    <n v="0"/>
    <s v="MD"/>
    <s v="338-6283"/>
    <s v="Female"/>
    <n v="78"/>
    <s v="No"/>
    <s v="Yes"/>
    <s v="No"/>
    <n v="0"/>
    <s v="No"/>
    <s v="One Year"/>
    <s v="Direct Debit"/>
    <n v="23"/>
    <n v="47"/>
    <x v="0"/>
    <x v="0"/>
    <x v="0"/>
  </r>
  <r>
    <s v="8367-IFLE"/>
    <s v="No"/>
    <n v="18"/>
    <n v="97"/>
    <n v="277"/>
    <n v="0"/>
    <n v="0"/>
    <s v="No"/>
    <s v="no"/>
    <n v="0"/>
    <n v="0"/>
    <n v="0"/>
    <s v="No"/>
    <n v="0"/>
    <s v="PA"/>
    <s v="352-9017"/>
    <s v="Female"/>
    <n v="46"/>
    <s v="No"/>
    <s v="No"/>
    <s v="No"/>
    <n v="0"/>
    <s v="No"/>
    <s v="Month-to-Month"/>
    <s v="Credit Card"/>
    <n v="7"/>
    <n v="125"/>
    <x v="0"/>
    <x v="0"/>
    <x v="0"/>
  </r>
  <r>
    <s v="8380-WLEE"/>
    <s v="No"/>
    <n v="41"/>
    <n v="78"/>
    <n v="207.5"/>
    <n v="0"/>
    <n v="0"/>
    <s v="No"/>
    <s v="no"/>
    <n v="0"/>
    <n v="0"/>
    <n v="5"/>
    <s v="No"/>
    <n v="56"/>
    <s v="WI"/>
    <s v="405-5305"/>
    <s v="Female"/>
    <n v="81"/>
    <s v="No"/>
    <s v="Yes"/>
    <s v="No"/>
    <n v="0"/>
    <s v="No"/>
    <s v="One Year"/>
    <s v="Direct Debit"/>
    <n v="54"/>
    <n v="2256"/>
    <x v="0"/>
    <x v="0"/>
    <x v="0"/>
  </r>
  <r>
    <s v="6990-OBOA"/>
    <s v="No"/>
    <n v="66"/>
    <n v="541"/>
    <n v="927.5"/>
    <n v="0"/>
    <n v="0"/>
    <s v="No"/>
    <s v="no"/>
    <n v="0"/>
    <n v="0"/>
    <n v="8"/>
    <s v="Yes"/>
    <n v="0"/>
    <s v="TN"/>
    <s v="376-9249"/>
    <s v="Female"/>
    <n v="59"/>
    <s v="No"/>
    <s v="No"/>
    <s v="No"/>
    <n v="0"/>
    <s v="Yes"/>
    <s v="Two Year"/>
    <s v="Credit Card"/>
    <n v="57"/>
    <n v="3773"/>
    <x v="0"/>
    <x v="0"/>
    <x v="0"/>
  </r>
  <r>
    <s v="6393-PTCD"/>
    <s v="No"/>
    <n v="34"/>
    <n v="149"/>
    <n v="369.8"/>
    <n v="0"/>
    <n v="0"/>
    <s v="No"/>
    <s v="no"/>
    <n v="0"/>
    <n v="0"/>
    <n v="10"/>
    <s v="Yes"/>
    <n v="0"/>
    <s v="TX"/>
    <s v="339-7139"/>
    <s v="Male"/>
    <n v="83"/>
    <s v="No"/>
    <s v="Yes"/>
    <s v="No"/>
    <n v="0"/>
    <s v="Yes"/>
    <s v="One Year"/>
    <s v="Direct Debit"/>
    <n v="39"/>
    <n v="1305"/>
    <x v="0"/>
    <x v="0"/>
    <x v="0"/>
  </r>
  <r>
    <s v="5182-ABGY"/>
    <s v="No"/>
    <n v="33"/>
    <n v="108"/>
    <n v="198.2"/>
    <n v="0"/>
    <n v="0"/>
    <s v="No"/>
    <s v="no"/>
    <n v="0"/>
    <n v="0"/>
    <n v="2"/>
    <s v="Yes"/>
    <n v="0"/>
    <s v="IL"/>
    <s v="378-1303"/>
    <s v="Male"/>
    <n v="71"/>
    <s v="No"/>
    <s v="Yes"/>
    <s v="No"/>
    <n v="0"/>
    <s v="Yes"/>
    <s v="One Year"/>
    <s v="Direct Debit"/>
    <n v="35"/>
    <n v="1167"/>
    <x v="0"/>
    <x v="0"/>
    <x v="0"/>
  </r>
  <r>
    <s v="9818-GQKI"/>
    <s v="No"/>
    <n v="21"/>
    <n v="53"/>
    <n v="165.6"/>
    <n v="0"/>
    <n v="0"/>
    <s v="No"/>
    <s v="no"/>
    <n v="0"/>
    <n v="0"/>
    <n v="0"/>
    <s v="No"/>
    <n v="0"/>
    <s v="DC"/>
    <s v="402-5155"/>
    <s v="Female"/>
    <n v="47"/>
    <s v="No"/>
    <s v="No"/>
    <s v="No"/>
    <n v="0"/>
    <s v="No"/>
    <s v="One Year"/>
    <s v="Credit Card"/>
    <n v="8"/>
    <n v="171"/>
    <x v="0"/>
    <x v="0"/>
    <x v="0"/>
  </r>
  <r>
    <s v="3681-BUFU"/>
    <s v="No"/>
    <n v="32"/>
    <n v="112"/>
    <n v="284.39999999999998"/>
    <n v="0"/>
    <n v="0"/>
    <s v="No"/>
    <s v="no"/>
    <n v="0"/>
    <n v="0"/>
    <n v="0"/>
    <s v="No"/>
    <n v="0"/>
    <s v="GA"/>
    <s v="333-5430"/>
    <s v="Female"/>
    <n v="45"/>
    <s v="No"/>
    <s v="No"/>
    <s v="No"/>
    <n v="0"/>
    <s v="No"/>
    <s v="One Year"/>
    <s v="Direct Debit"/>
    <n v="7"/>
    <n v="235"/>
    <x v="0"/>
    <x v="0"/>
    <x v="0"/>
  </r>
  <r>
    <s v="3083-BWCS"/>
    <s v="No"/>
    <n v="12"/>
    <n v="64"/>
    <n v="142.30000000000001"/>
    <n v="0"/>
    <n v="0"/>
    <s v="No"/>
    <s v="no"/>
    <n v="0"/>
    <n v="0"/>
    <n v="0"/>
    <s v="No"/>
    <n v="0"/>
    <s v="ID"/>
    <s v="365-9696"/>
    <s v="Female"/>
    <n v="56"/>
    <s v="No"/>
    <s v="No"/>
    <s v="No"/>
    <n v="0"/>
    <s v="No"/>
    <s v="One Year"/>
    <s v="Credit Card"/>
    <n v="8"/>
    <n v="92"/>
    <x v="0"/>
    <x v="0"/>
    <x v="0"/>
  </r>
  <r>
    <s v="7900-OZER"/>
    <s v="No"/>
    <n v="69"/>
    <n v="437"/>
    <n v="895.1"/>
    <n v="0"/>
    <n v="0"/>
    <s v="No"/>
    <s v="no"/>
    <n v="0"/>
    <n v="0"/>
    <n v="5"/>
    <s v="No"/>
    <n v="12"/>
    <s v="KY"/>
    <s v="411-7649"/>
    <s v="Female"/>
    <n v="48"/>
    <s v="No"/>
    <s v="No"/>
    <s v="No"/>
    <n v="0"/>
    <s v="No"/>
    <s v="One Year"/>
    <s v="Direct Debit"/>
    <n v="27"/>
    <n v="1880"/>
    <x v="0"/>
    <x v="0"/>
    <x v="0"/>
  </r>
  <r>
    <s v="9505-OXOJ"/>
    <s v="No"/>
    <n v="21"/>
    <n v="92"/>
    <n v="255.5"/>
    <n v="0"/>
    <n v="0"/>
    <s v="No"/>
    <s v="no"/>
    <n v="0"/>
    <n v="0"/>
    <n v="0"/>
    <s v="No"/>
    <n v="0"/>
    <s v="OH"/>
    <s v="338-4065"/>
    <s v="Male"/>
    <n v="66"/>
    <s v="No"/>
    <s v="Yes"/>
    <s v="No"/>
    <n v="0"/>
    <s v="No"/>
    <s v="Two Year"/>
    <s v="Credit Card"/>
    <n v="12"/>
    <n v="247"/>
    <x v="0"/>
    <x v="0"/>
    <x v="0"/>
  </r>
  <r>
    <s v="3606-CBXV"/>
    <s v="No"/>
    <n v="74"/>
    <n v="149"/>
    <n v="370.9"/>
    <n v="370"/>
    <n v="688.2"/>
    <s v="Yes"/>
    <s v="yes"/>
    <n v="0"/>
    <n v="0"/>
    <n v="0"/>
    <s v="No"/>
    <n v="0"/>
    <s v="WI"/>
    <s v="421-9401"/>
    <s v="Male"/>
    <n v="38"/>
    <s v="No"/>
    <s v="No"/>
    <s v="No"/>
    <n v="0"/>
    <s v="No"/>
    <s v="Two Year"/>
    <s v="Credit Card"/>
    <n v="13"/>
    <n v="963"/>
    <x v="0"/>
    <x v="0"/>
    <x v="0"/>
  </r>
  <r>
    <s v="4083-PDHK"/>
    <s v="No"/>
    <n v="61"/>
    <n v="88"/>
    <n v="243.7"/>
    <n v="0"/>
    <n v="0"/>
    <s v="No"/>
    <s v="no"/>
    <n v="0"/>
    <n v="0"/>
    <n v="10"/>
    <s v="Yes"/>
    <n v="0"/>
    <s v="IL"/>
    <s v="343-9658"/>
    <s v="Male"/>
    <n v="63"/>
    <s v="No"/>
    <s v="No"/>
    <s v="No"/>
    <n v="0"/>
    <s v="Yes"/>
    <s v="One Year"/>
    <s v="Direct Debit"/>
    <n v="58"/>
    <n v="3520"/>
    <x v="0"/>
    <x v="0"/>
    <x v="0"/>
  </r>
  <r>
    <s v="3343-KFWJ"/>
    <s v="No"/>
    <n v="44"/>
    <n v="155"/>
    <n v="392.4"/>
    <n v="0"/>
    <n v="0"/>
    <s v="No"/>
    <s v="no"/>
    <n v="0"/>
    <n v="0"/>
    <n v="0"/>
    <s v="No"/>
    <n v="0"/>
    <s v="NV"/>
    <s v="396-2324"/>
    <s v="Female"/>
    <n v="59"/>
    <s v="No"/>
    <s v="No"/>
    <s v="No"/>
    <n v="0"/>
    <s v="No"/>
    <s v="One Year"/>
    <s v="Direct Debit"/>
    <n v="9"/>
    <n v="381"/>
    <x v="0"/>
    <x v="0"/>
    <x v="0"/>
  </r>
  <r>
    <s v="9507-FLRG"/>
    <s v="No"/>
    <n v="29"/>
    <n v="147"/>
    <n v="401.4"/>
    <n v="0"/>
    <n v="0"/>
    <s v="No"/>
    <s v="no"/>
    <n v="0"/>
    <n v="0"/>
    <n v="9"/>
    <s v="Yes"/>
    <n v="0"/>
    <s v="NE"/>
    <s v="416-5662"/>
    <s v="Female"/>
    <n v="60"/>
    <s v="No"/>
    <s v="No"/>
    <s v="No"/>
    <n v="0"/>
    <s v="No"/>
    <s v="Month-to-Month"/>
    <s v="Direct Debit"/>
    <n v="45"/>
    <n v="1281"/>
    <x v="0"/>
    <x v="0"/>
    <x v="0"/>
  </r>
  <r>
    <s v="0520-URXQ"/>
    <s v="No"/>
    <n v="51"/>
    <n v="117"/>
    <n v="307.2"/>
    <n v="0"/>
    <n v="0"/>
    <s v="No"/>
    <s v="no"/>
    <n v="0"/>
    <n v="0"/>
    <n v="17"/>
    <s v="No"/>
    <n v="0"/>
    <s v="MS"/>
    <s v="363-9663"/>
    <s v="Male"/>
    <n v="23"/>
    <s v="Yes"/>
    <s v="No"/>
    <s v="No"/>
    <n v="0"/>
    <s v="Yes"/>
    <s v="Month-to-Month"/>
    <s v="Direct Debit"/>
    <n v="44"/>
    <n v="2251"/>
    <x v="0"/>
    <x v="0"/>
    <x v="0"/>
  </r>
  <r>
    <s v="5003-CJOF"/>
    <s v="No"/>
    <n v="50"/>
    <n v="226"/>
    <n v="602.1"/>
    <n v="0"/>
    <n v="0"/>
    <s v="No"/>
    <s v="no"/>
    <n v="0"/>
    <n v="0"/>
    <n v="11"/>
    <s v="Yes"/>
    <n v="0"/>
    <s v="OR"/>
    <s v="410-9477"/>
    <s v="Female"/>
    <n v="69"/>
    <s v="No"/>
    <s v="Yes"/>
    <s v="No"/>
    <n v="0"/>
    <s v="No"/>
    <s v="One Year"/>
    <s v="Direct Debit"/>
    <n v="33"/>
    <n v="1651"/>
    <x v="0"/>
    <x v="0"/>
    <x v="0"/>
  </r>
  <r>
    <s v="8140-XIMK"/>
    <s v="No"/>
    <n v="69"/>
    <n v="384"/>
    <n v="903.4"/>
    <n v="138"/>
    <n v="345"/>
    <s v="Yes"/>
    <s v="yes"/>
    <n v="0"/>
    <n v="0"/>
    <n v="8"/>
    <s v="Yes"/>
    <n v="0"/>
    <s v="DE"/>
    <s v="361-6563"/>
    <s v="Male"/>
    <n v="23"/>
    <s v="Yes"/>
    <s v="No"/>
    <s v="No"/>
    <n v="0"/>
    <s v="Yes"/>
    <s v="Two Year"/>
    <s v="Direct Debit"/>
    <n v="42"/>
    <n v="2926"/>
    <x v="0"/>
    <x v="0"/>
    <x v="0"/>
  </r>
  <r>
    <s v="9631-OJJQ"/>
    <s v="No"/>
    <n v="7"/>
    <n v="22"/>
    <n v="44.3"/>
    <n v="0"/>
    <n v="0"/>
    <s v="No"/>
    <s v="no"/>
    <n v="0"/>
    <n v="0"/>
    <n v="1"/>
    <s v="Yes"/>
    <n v="0"/>
    <s v="MN"/>
    <s v="355-9581"/>
    <s v="Female"/>
    <n v="65"/>
    <s v="No"/>
    <s v="Yes"/>
    <s v="No"/>
    <n v="0"/>
    <s v="No"/>
    <s v="Month-to-Month"/>
    <s v="Direct Debit"/>
    <n v="39"/>
    <n v="285"/>
    <x v="0"/>
    <x v="0"/>
    <x v="0"/>
  </r>
  <r>
    <s v="6265-FMAF"/>
    <s v="No"/>
    <n v="28"/>
    <n v="57"/>
    <n v="168.9"/>
    <n v="0"/>
    <n v="0"/>
    <s v="No"/>
    <s v="no"/>
    <n v="0"/>
    <n v="0"/>
    <n v="12"/>
    <s v="No"/>
    <n v="39"/>
    <s v="NJ"/>
    <s v="396-5189"/>
    <s v="Male"/>
    <n v="45"/>
    <s v="No"/>
    <s v="No"/>
    <s v="No"/>
    <n v="0"/>
    <s v="Yes"/>
    <s v="One Year"/>
    <s v="Credit Card"/>
    <n v="63"/>
    <n v="1766"/>
    <x v="0"/>
    <x v="0"/>
    <x v="0"/>
  </r>
  <r>
    <s v="9958-PPJW"/>
    <s v="No"/>
    <n v="43"/>
    <n v="193"/>
    <n v="518.5"/>
    <n v="0"/>
    <n v="0"/>
    <s v="No"/>
    <s v="no"/>
    <n v="0"/>
    <n v="0"/>
    <n v="0"/>
    <s v="No"/>
    <n v="0"/>
    <s v="IN"/>
    <s v="356-9187"/>
    <s v="Male"/>
    <n v="58"/>
    <s v="No"/>
    <s v="No"/>
    <s v="No"/>
    <n v="0"/>
    <s v="No"/>
    <s v="One Year"/>
    <s v="Credit Card"/>
    <n v="16"/>
    <n v="706"/>
    <x v="0"/>
    <x v="0"/>
    <x v="0"/>
  </r>
  <r>
    <s v="1104-BZUV"/>
    <s v="No"/>
    <n v="11"/>
    <n v="54"/>
    <n v="110.4"/>
    <n v="0"/>
    <n v="0"/>
    <s v="No"/>
    <s v="no"/>
    <n v="0"/>
    <n v="0"/>
    <n v="5"/>
    <s v="Yes"/>
    <n v="0"/>
    <s v="DC"/>
    <s v="394-5537"/>
    <s v="Female"/>
    <n v="30"/>
    <s v="No"/>
    <s v="No"/>
    <s v="No"/>
    <n v="0"/>
    <s v="Yes"/>
    <s v="Month-to-Month"/>
    <s v="Direct Debit"/>
    <n v="24"/>
    <n v="260"/>
    <x v="0"/>
    <x v="0"/>
    <x v="0"/>
  </r>
  <r>
    <s v="4733-OIGH"/>
    <s v="No"/>
    <n v="55"/>
    <n v="150"/>
    <n v="329.7"/>
    <n v="220"/>
    <n v="599.5"/>
    <s v="Yes"/>
    <s v="yes"/>
    <n v="0"/>
    <n v="0"/>
    <n v="10"/>
    <s v="Yes"/>
    <n v="0"/>
    <s v="MA"/>
    <s v="408-2712"/>
    <s v="Female"/>
    <n v="80"/>
    <s v="No"/>
    <s v="Yes"/>
    <s v="No"/>
    <n v="0"/>
    <s v="No"/>
    <s v="One Year"/>
    <s v="Direct Debit"/>
    <n v="28"/>
    <n v="1515"/>
    <x v="0"/>
    <x v="0"/>
    <x v="0"/>
  </r>
  <r>
    <s v="7103-CSDI"/>
    <s v="No"/>
    <n v="51"/>
    <n v="285"/>
    <n v="460.4"/>
    <n v="0"/>
    <n v="0"/>
    <s v="No"/>
    <s v="no"/>
    <n v="0"/>
    <n v="0"/>
    <n v="5"/>
    <s v="Yes"/>
    <n v="0"/>
    <s v="ME"/>
    <s v="404-4486"/>
    <s v="Male"/>
    <n v="76"/>
    <s v="No"/>
    <s v="Yes"/>
    <s v="No"/>
    <n v="0"/>
    <s v="Yes"/>
    <s v="One Year"/>
    <s v="Direct Debit"/>
    <n v="37"/>
    <n v="1904"/>
    <x v="0"/>
    <x v="0"/>
    <x v="0"/>
  </r>
  <r>
    <s v="5733-ETKZ"/>
    <s v="No"/>
    <n v="18"/>
    <n v="115"/>
    <n v="295.2"/>
    <n v="0"/>
    <n v="0"/>
    <s v="No"/>
    <s v="no"/>
    <n v="0"/>
    <n v="0"/>
    <n v="8"/>
    <s v="Yes"/>
    <n v="0"/>
    <s v="AZ"/>
    <s v="411-4674"/>
    <s v="Male"/>
    <n v="27"/>
    <s v="Yes"/>
    <s v="No"/>
    <s v="No"/>
    <n v="0"/>
    <s v="No"/>
    <s v="Month-to-Month"/>
    <s v="Direct Debit"/>
    <n v="46"/>
    <n v="844"/>
    <x v="0"/>
    <x v="0"/>
    <x v="0"/>
  </r>
  <r>
    <s v="3026-MKFZ"/>
    <s v="No"/>
    <n v="68"/>
    <n v="326"/>
    <n v="1092"/>
    <n v="0"/>
    <n v="0"/>
    <s v="No"/>
    <s v="no"/>
    <n v="0"/>
    <n v="0"/>
    <n v="8"/>
    <s v="No"/>
    <n v="69"/>
    <s v="OR"/>
    <s v="376-4519"/>
    <s v="Female"/>
    <n v="53"/>
    <s v="No"/>
    <s v="No"/>
    <s v="No"/>
    <n v="0"/>
    <s v="No"/>
    <s v="One Year"/>
    <s v="Direct Debit"/>
    <n v="37"/>
    <n v="2521"/>
    <x v="0"/>
    <x v="0"/>
    <x v="0"/>
  </r>
  <r>
    <s v="2942-IHPJ"/>
    <s v="No"/>
    <n v="73"/>
    <n v="409"/>
    <n v="1100.7"/>
    <n v="0"/>
    <n v="0"/>
    <s v="No"/>
    <s v="no"/>
    <n v="0"/>
    <n v="0"/>
    <n v="10"/>
    <s v="Yes"/>
    <n v="0"/>
    <s v="NE"/>
    <s v="382-2879"/>
    <s v="Female"/>
    <n v="54"/>
    <s v="No"/>
    <s v="No"/>
    <s v="No"/>
    <n v="0"/>
    <s v="Yes"/>
    <s v="Two Year"/>
    <s v="Credit Card"/>
    <n v="36"/>
    <n v="2654"/>
    <x v="0"/>
    <x v="0"/>
    <x v="0"/>
  </r>
  <r>
    <s v="6830-VSJJ"/>
    <s v="No"/>
    <n v="2"/>
    <n v="6"/>
    <n v="20.100000000000001"/>
    <n v="0"/>
    <n v="0"/>
    <s v="No"/>
    <s v="no"/>
    <n v="0"/>
    <n v="0"/>
    <n v="25"/>
    <s v="Yes"/>
    <n v="0"/>
    <s v="MI"/>
    <s v="420-1383"/>
    <s v="Male"/>
    <n v="33"/>
    <s v="No"/>
    <s v="No"/>
    <s v="No"/>
    <n v="0"/>
    <s v="Yes"/>
    <s v="Month-to-Month"/>
    <s v="Direct Debit"/>
    <n v="27"/>
    <n v="61"/>
    <x v="0"/>
    <x v="0"/>
    <x v="0"/>
  </r>
  <r>
    <s v="7693-SETA"/>
    <s v="No"/>
    <n v="46"/>
    <n v="264"/>
    <n v="728.7"/>
    <n v="0"/>
    <n v="0"/>
    <s v="No"/>
    <s v="no"/>
    <n v="0"/>
    <n v="0"/>
    <n v="0"/>
    <s v="No"/>
    <n v="0"/>
    <s v="PA"/>
    <s v="383-8848"/>
    <s v="Male"/>
    <n v="21"/>
    <s v="Yes"/>
    <s v="No"/>
    <s v="No"/>
    <n v="0"/>
    <s v="No"/>
    <s v="Two Year"/>
    <s v="Direct Debit"/>
    <n v="11"/>
    <n v="513"/>
    <x v="0"/>
    <x v="0"/>
    <x v="0"/>
  </r>
  <r>
    <s v="9317-GCZE"/>
    <s v="No"/>
    <n v="27"/>
    <n v="151"/>
    <n v="372.9"/>
    <n v="0"/>
    <n v="0"/>
    <s v="No"/>
    <s v="no"/>
    <n v="0"/>
    <n v="0"/>
    <n v="15"/>
    <s v="Yes"/>
    <n v="0"/>
    <s v="MT"/>
    <s v="387-9301"/>
    <s v="Female"/>
    <n v="49"/>
    <s v="No"/>
    <s v="No"/>
    <s v="No"/>
    <n v="0"/>
    <s v="Yes"/>
    <s v="Month-to-Month"/>
    <s v="Credit Card"/>
    <n v="18"/>
    <n v="475"/>
    <x v="0"/>
    <x v="0"/>
    <x v="0"/>
  </r>
  <r>
    <s v="3908-VOTS"/>
    <s v="No"/>
    <n v="35"/>
    <n v="74"/>
    <n v="207.2"/>
    <n v="0"/>
    <n v="0"/>
    <s v="No"/>
    <s v="no"/>
    <n v="0"/>
    <n v="0"/>
    <n v="0"/>
    <s v="No"/>
    <n v="0"/>
    <s v="NM"/>
    <s v="399-3164"/>
    <s v="Male"/>
    <n v="26"/>
    <s v="Yes"/>
    <s v="No"/>
    <s v="No"/>
    <n v="0"/>
    <s v="No"/>
    <s v="One Year"/>
    <s v="Direct Debit"/>
    <n v="13"/>
    <n v="456"/>
    <x v="0"/>
    <x v="0"/>
    <x v="0"/>
  </r>
  <r>
    <s v="4805-MUCJ"/>
    <s v="No"/>
    <n v="74"/>
    <n v="282"/>
    <n v="965.2"/>
    <n v="0"/>
    <n v="0"/>
    <s v="No"/>
    <s v="no"/>
    <n v="0"/>
    <n v="0"/>
    <n v="2"/>
    <s v="Yes"/>
    <n v="0"/>
    <s v="OH"/>
    <s v="385-8997"/>
    <s v="Male"/>
    <n v="56"/>
    <s v="No"/>
    <s v="No"/>
    <s v="No"/>
    <n v="0"/>
    <s v="Yes"/>
    <s v="Two Year"/>
    <s v="Credit Card"/>
    <n v="38"/>
    <n v="2843"/>
    <x v="0"/>
    <x v="0"/>
    <x v="0"/>
  </r>
  <r>
    <s v="9523-SFTZ"/>
    <s v="No"/>
    <n v="35"/>
    <n v="59"/>
    <n v="175.9"/>
    <n v="0"/>
    <n v="0"/>
    <s v="No"/>
    <s v="no"/>
    <n v="0"/>
    <n v="0"/>
    <n v="26"/>
    <s v="No"/>
    <n v="9"/>
    <s v="WY"/>
    <s v="352-6573"/>
    <s v="Male"/>
    <n v="29"/>
    <s v="Yes"/>
    <s v="No"/>
    <s v="No"/>
    <n v="0"/>
    <s v="No"/>
    <s v="Month-to-Month"/>
    <s v="Direct Debit"/>
    <n v="39"/>
    <n v="1383"/>
    <x v="0"/>
    <x v="0"/>
    <x v="0"/>
  </r>
  <r>
    <s v="2766-OMGR"/>
    <s v="No"/>
    <n v="1"/>
    <n v="7"/>
    <n v="16"/>
    <n v="0"/>
    <n v="0"/>
    <s v="No"/>
    <s v="no"/>
    <n v="0"/>
    <n v="0"/>
    <n v="4"/>
    <s v="Yes"/>
    <n v="0"/>
    <s v="MI"/>
    <s v="408-3384"/>
    <s v="Male"/>
    <n v="63"/>
    <s v="No"/>
    <s v="No"/>
    <s v="No"/>
    <n v="0"/>
    <s v="Yes"/>
    <s v="Month-to-Month"/>
    <s v="Credit Card"/>
    <n v="27"/>
    <n v="27"/>
    <x v="0"/>
    <x v="0"/>
    <x v="0"/>
  </r>
  <r>
    <s v="6526-EOUY"/>
    <s v="No"/>
    <n v="50"/>
    <n v="283"/>
    <n v="749"/>
    <n v="0"/>
    <n v="0"/>
    <s v="No"/>
    <s v="no"/>
    <n v="0"/>
    <n v="0"/>
    <n v="7"/>
    <s v="Yes"/>
    <n v="0"/>
    <s v="FL"/>
    <s v="336-2090"/>
    <s v="Female"/>
    <n v="81"/>
    <s v="No"/>
    <s v="Yes"/>
    <s v="No"/>
    <n v="0"/>
    <s v="No"/>
    <s v="One Year"/>
    <s v="Credit Card"/>
    <n v="45"/>
    <n v="2229"/>
    <x v="0"/>
    <x v="0"/>
    <x v="0"/>
  </r>
  <r>
    <s v="8022-GYIO"/>
    <s v="No"/>
    <n v="53"/>
    <n v="261"/>
    <n v="580.4"/>
    <n v="0"/>
    <n v="0"/>
    <s v="No"/>
    <s v="no"/>
    <n v="0"/>
    <n v="0"/>
    <n v="9"/>
    <s v="Yes"/>
    <n v="0"/>
    <s v="AR"/>
    <s v="343-7242"/>
    <s v="Female"/>
    <n v="61"/>
    <s v="No"/>
    <s v="No"/>
    <s v="No"/>
    <n v="0"/>
    <s v="Yes"/>
    <s v="One Year"/>
    <s v="Credit Card"/>
    <n v="41"/>
    <n v="2188"/>
    <x v="0"/>
    <x v="0"/>
    <x v="0"/>
  </r>
  <r>
    <s v="5254-BIIO"/>
    <s v="No"/>
    <n v="37"/>
    <n v="201"/>
    <n v="548.1"/>
    <n v="259"/>
    <n v="355.2"/>
    <s v="Yes"/>
    <s v="yes"/>
    <n v="0"/>
    <n v="0"/>
    <n v="8"/>
    <s v="Yes"/>
    <n v="0"/>
    <s v="WI"/>
    <s v="381-5878"/>
    <s v="Female"/>
    <n v="57"/>
    <s v="No"/>
    <s v="No"/>
    <s v="No"/>
    <n v="0"/>
    <s v="No"/>
    <s v="Month-to-Month"/>
    <s v="Direct Debit"/>
    <n v="51"/>
    <n v="1856"/>
    <x v="0"/>
    <x v="0"/>
    <x v="0"/>
  </r>
  <r>
    <s v="0639-PCDZ"/>
    <s v="No"/>
    <n v="51"/>
    <n v="356"/>
    <n v="811.3"/>
    <n v="0"/>
    <n v="0"/>
    <s v="No"/>
    <s v="no"/>
    <n v="0"/>
    <n v="0"/>
    <n v="0"/>
    <s v="No"/>
    <n v="0"/>
    <s v="NM"/>
    <s v="382-5478"/>
    <s v="Female"/>
    <n v="33"/>
    <s v="No"/>
    <s v="No"/>
    <s v="No"/>
    <n v="0"/>
    <s v="No"/>
    <s v="Two Year"/>
    <s v="Direct Debit"/>
    <n v="9"/>
    <n v="480"/>
    <x v="0"/>
    <x v="0"/>
    <x v="0"/>
  </r>
  <r>
    <s v="1736-DGPC"/>
    <s v="No"/>
    <n v="72"/>
    <n v="409"/>
    <n v="1082.2"/>
    <n v="0"/>
    <n v="0"/>
    <s v="No"/>
    <s v="no"/>
    <n v="0"/>
    <n v="0"/>
    <n v="6"/>
    <s v="Yes"/>
    <n v="0"/>
    <s v="ID"/>
    <s v="341-1647"/>
    <s v="Male"/>
    <n v="50"/>
    <s v="No"/>
    <s v="No"/>
    <s v="No"/>
    <n v="0"/>
    <s v="No"/>
    <s v="Two Year"/>
    <s v="Direct Debit"/>
    <n v="49"/>
    <n v="3551"/>
    <x v="0"/>
    <x v="0"/>
    <x v="0"/>
  </r>
  <r>
    <s v="4812-XTNL"/>
    <s v="No"/>
    <n v="67"/>
    <n v="196"/>
    <n v="465.6"/>
    <n v="335"/>
    <n v="837.5"/>
    <s v="Yes"/>
    <s v="no"/>
    <n v="209.4"/>
    <n v="0"/>
    <n v="0"/>
    <s v="No"/>
    <n v="0"/>
    <s v="AL"/>
    <s v="411-4232"/>
    <s v="Female"/>
    <n v="51"/>
    <s v="No"/>
    <s v="No"/>
    <s v="No"/>
    <n v="0"/>
    <s v="No"/>
    <s v="One Year"/>
    <s v="Paper Check"/>
    <n v="16"/>
    <n v="1055"/>
    <x v="0"/>
    <x v="0"/>
    <x v="0"/>
  </r>
  <r>
    <s v="4770-DUCD"/>
    <s v="No"/>
    <n v="22"/>
    <n v="46"/>
    <n v="132.9"/>
    <n v="44"/>
    <n v="215.6"/>
    <s v="Yes"/>
    <s v="no"/>
    <n v="71.900000000000006"/>
    <n v="0"/>
    <n v="9"/>
    <s v="Yes"/>
    <n v="0"/>
    <s v="KS"/>
    <s v="339-2616"/>
    <s v="Female"/>
    <n v="83"/>
    <s v="No"/>
    <s v="Yes"/>
    <s v="No"/>
    <n v="0"/>
    <s v="Yes"/>
    <s v="One Year"/>
    <s v="Paper Check"/>
    <n v="35"/>
    <n v="769"/>
    <x v="0"/>
    <x v="0"/>
    <x v="0"/>
  </r>
  <r>
    <s v="0800-LBYE"/>
    <s v="No"/>
    <n v="60"/>
    <n v="335"/>
    <n v="892.6"/>
    <n v="180"/>
    <n v="498"/>
    <s v="Yes"/>
    <s v="no"/>
    <n v="249"/>
    <n v="0"/>
    <n v="0"/>
    <s v="Yes"/>
    <n v="0"/>
    <s v="SD"/>
    <s v="327-3850"/>
    <s v="Male"/>
    <n v="33"/>
    <s v="No"/>
    <s v="No"/>
    <s v="No"/>
    <n v="0"/>
    <s v="Yes"/>
    <s v="Month-to-Month"/>
    <s v="Direct Debit"/>
    <n v="26"/>
    <n v="1520"/>
    <x v="0"/>
    <x v="0"/>
    <x v="0"/>
  </r>
  <r>
    <s v="4248-SNRQ"/>
    <s v="No"/>
    <n v="58"/>
    <n v="332"/>
    <n v="929.8"/>
    <n v="58"/>
    <n v="643.79999999999995"/>
    <s v="Yes"/>
    <s v="no"/>
    <n v="214.6"/>
    <n v="0"/>
    <n v="0"/>
    <s v="No"/>
    <n v="0"/>
    <s v="OH"/>
    <s v="405-6189"/>
    <s v="Female"/>
    <n v="22"/>
    <s v="Yes"/>
    <s v="No"/>
    <s v="No"/>
    <n v="0"/>
    <s v="No"/>
    <s v="Two Year"/>
    <s v="Paper Check"/>
    <n v="9"/>
    <n v="501"/>
    <x v="0"/>
    <x v="0"/>
    <x v="0"/>
  </r>
  <r>
    <s v="5910-JXHX"/>
    <s v="No"/>
    <n v="24"/>
    <n v="110"/>
    <n v="263.5"/>
    <n v="48"/>
    <n v="355.2"/>
    <s v="Yes"/>
    <s v="no"/>
    <n v="88.8"/>
    <n v="0"/>
    <n v="2"/>
    <s v="No"/>
    <n v="19"/>
    <s v="MA"/>
    <s v="418-6737"/>
    <s v="Female"/>
    <n v="47"/>
    <s v="No"/>
    <s v="No"/>
    <s v="No"/>
    <n v="0"/>
    <s v="Yes"/>
    <s v="Month-to-Month"/>
    <s v="Direct Debit"/>
    <n v="36"/>
    <n v="851"/>
    <x v="0"/>
    <x v="0"/>
    <x v="0"/>
  </r>
  <r>
    <s v="3709-NDFJ"/>
    <s v="No"/>
    <n v="30"/>
    <n v="103"/>
    <n v="298"/>
    <n v="60"/>
    <n v="279"/>
    <s v="Yes"/>
    <s v="no"/>
    <n v="69.8"/>
    <n v="0"/>
    <n v="8"/>
    <s v="Yes"/>
    <n v="0"/>
    <s v="AZ"/>
    <s v="366-2212"/>
    <s v="Male"/>
    <n v="38"/>
    <s v="No"/>
    <s v="No"/>
    <s v="No"/>
    <n v="0"/>
    <s v="Yes"/>
    <s v="One Year"/>
    <s v="Direct Debit"/>
    <n v="61"/>
    <n v="1826"/>
    <x v="0"/>
    <x v="0"/>
    <x v="0"/>
  </r>
  <r>
    <s v="6541-GZOU"/>
    <s v="No"/>
    <n v="29"/>
    <n v="165"/>
    <n v="469.2"/>
    <n v="203"/>
    <n v="281.3"/>
    <s v="Yes"/>
    <s v="no"/>
    <n v="70.3"/>
    <n v="0"/>
    <n v="11"/>
    <s v="Yes"/>
    <n v="0"/>
    <s v="KY"/>
    <s v="356-1420"/>
    <s v="Female"/>
    <n v="24"/>
    <s v="Yes"/>
    <s v="No"/>
    <s v="No"/>
    <n v="0"/>
    <s v="Yes"/>
    <s v="Two Year"/>
    <s v="Direct Debit"/>
    <n v="40"/>
    <n v="1166"/>
    <x v="0"/>
    <x v="0"/>
    <x v="0"/>
  </r>
  <r>
    <s v="0559-FZOY"/>
    <s v="No"/>
    <n v="2"/>
    <n v="5"/>
    <n v="13.3"/>
    <n v="6"/>
    <n v="12"/>
    <s v="Yes"/>
    <s v="no"/>
    <n v="2.4"/>
    <n v="0"/>
    <n v="0"/>
    <s v="No"/>
    <n v="0"/>
    <s v="DC"/>
    <s v="343-1323"/>
    <s v="Male"/>
    <n v="48"/>
    <s v="No"/>
    <s v="No"/>
    <s v="No"/>
    <n v="0"/>
    <s v="No"/>
    <s v="Month-to-Month"/>
    <s v="Paper Check"/>
    <n v="9"/>
    <n v="17"/>
    <x v="0"/>
    <x v="0"/>
    <x v="0"/>
  </r>
  <r>
    <s v="5307-WXKA"/>
    <s v="No"/>
    <n v="1"/>
    <n v="4"/>
    <n v="7"/>
    <n v="3"/>
    <n v="11"/>
    <s v="Yes"/>
    <s v="no"/>
    <n v="2.2000000000000002"/>
    <n v="0"/>
    <n v="14"/>
    <s v="Yes"/>
    <n v="0"/>
    <s v="WA"/>
    <s v="361-8239"/>
    <s v="Male"/>
    <n v="59"/>
    <s v="No"/>
    <s v="No"/>
    <s v="No"/>
    <n v="0"/>
    <s v="No"/>
    <s v="Month-to-Month"/>
    <s v="Direct Debit"/>
    <n v="31"/>
    <n v="31"/>
    <x v="0"/>
    <x v="0"/>
    <x v="0"/>
  </r>
  <r>
    <s v="6082-JJBM"/>
    <s v="No"/>
    <n v="23"/>
    <n v="35"/>
    <n v="93"/>
    <n v="207"/>
    <n v="220.8"/>
    <s v="Yes"/>
    <s v="no"/>
    <n v="110.4"/>
    <n v="0"/>
    <n v="20"/>
    <s v="Yes"/>
    <n v="0"/>
    <s v="RI"/>
    <s v="360-3525"/>
    <s v="Female"/>
    <n v="23"/>
    <s v="Yes"/>
    <s v="No"/>
    <s v="No"/>
    <n v="0"/>
    <s v="No"/>
    <s v="Month-to-Month"/>
    <s v="Direct Debit"/>
    <n v="46"/>
    <n v="1076"/>
    <x v="0"/>
    <x v="0"/>
    <x v="0"/>
  </r>
  <r>
    <s v="6144-SNIQ"/>
    <s v="No"/>
    <n v="72"/>
    <n v="351"/>
    <n v="1158.8"/>
    <n v="360"/>
    <n v="612"/>
    <s v="Yes"/>
    <s v="no"/>
    <n v="153"/>
    <n v="0"/>
    <n v="3"/>
    <s v="No"/>
    <n v="72"/>
    <s v="ND"/>
    <s v="366-8036"/>
    <s v="Male"/>
    <n v="80"/>
    <s v="No"/>
    <s v="Yes"/>
    <s v="No"/>
    <n v="0"/>
    <s v="Yes"/>
    <s v="Two Year"/>
    <s v="Direct Debit"/>
    <n v="63"/>
    <n v="4561"/>
    <x v="0"/>
    <x v="0"/>
    <x v="0"/>
  </r>
  <r>
    <s v="9920-VGNW"/>
    <s v="No"/>
    <n v="70"/>
    <n v="157"/>
    <n v="349.5"/>
    <n v="210"/>
    <n v="952"/>
    <s v="Yes"/>
    <s v="yes"/>
    <n v="0"/>
    <n v="0"/>
    <n v="15"/>
    <s v="Yes"/>
    <n v="0"/>
    <s v="NV"/>
    <s v="352-8327"/>
    <s v="Male"/>
    <n v="25"/>
    <s v="Yes"/>
    <s v="No"/>
    <s v="No"/>
    <n v="0"/>
    <s v="No"/>
    <s v="Two Year"/>
    <s v="Paper Check"/>
    <n v="17"/>
    <n v="1192"/>
    <x v="0"/>
    <x v="0"/>
    <x v="0"/>
  </r>
  <r>
    <s v="8778-PUWK"/>
    <s v="No"/>
    <n v="64"/>
    <n v="154"/>
    <n v="384.2"/>
    <n v="320"/>
    <n v="672"/>
    <s v="Yes"/>
    <s v="no"/>
    <n v="134.4"/>
    <n v="0"/>
    <n v="3"/>
    <s v="Yes"/>
    <n v="0"/>
    <s v="FL"/>
    <s v="334-9505"/>
    <s v="Male"/>
    <n v="70"/>
    <s v="No"/>
    <s v="Yes"/>
    <s v="No"/>
    <n v="0"/>
    <s v="Yes"/>
    <s v="Two Year"/>
    <s v="Direct Debit"/>
    <n v="39"/>
    <n v="2500"/>
    <x v="0"/>
    <x v="0"/>
    <x v="0"/>
  </r>
  <r>
    <s v="8058-VADB"/>
    <s v="No"/>
    <n v="73"/>
    <n v="213"/>
    <n v="661.1"/>
    <n v="292"/>
    <n v="846.8"/>
    <s v="Yes"/>
    <s v="no"/>
    <n v="169.4"/>
    <n v="0"/>
    <n v="6"/>
    <s v="Yes"/>
    <n v="0"/>
    <s v="MD"/>
    <s v="336-5702"/>
    <s v="Male"/>
    <n v="31"/>
    <s v="No"/>
    <s v="No"/>
    <s v="No"/>
    <n v="0"/>
    <s v="No"/>
    <s v="One Year"/>
    <s v="Direct Debit"/>
    <n v="31"/>
    <n v="2244"/>
    <x v="0"/>
    <x v="0"/>
    <x v="0"/>
  </r>
  <r>
    <s v="0561-NRYA"/>
    <s v="No"/>
    <n v="44"/>
    <n v="348"/>
    <n v="567.1"/>
    <n v="220"/>
    <n v="488.4"/>
    <s v="Yes"/>
    <s v="no"/>
    <n v="244.2"/>
    <n v="0"/>
    <n v="0"/>
    <s v="No"/>
    <n v="0"/>
    <s v="AZ"/>
    <s v="392-2381"/>
    <s v="Female"/>
    <n v="45"/>
    <s v="No"/>
    <s v="No"/>
    <s v="No"/>
    <n v="0"/>
    <s v="No"/>
    <s v="Two Year"/>
    <s v="Paper Check"/>
    <n v="8"/>
    <n v="357"/>
    <x v="0"/>
    <x v="0"/>
    <x v="0"/>
  </r>
  <r>
    <s v="3010-NSPK"/>
    <s v="No"/>
    <n v="16"/>
    <n v="74"/>
    <n v="176.1"/>
    <n v="32"/>
    <n v="169.6"/>
    <s v="Yes"/>
    <s v="no"/>
    <n v="42.4"/>
    <n v="0"/>
    <n v="0"/>
    <s v="No"/>
    <n v="0"/>
    <s v="NE"/>
    <s v="416-8697"/>
    <s v="Female"/>
    <n v="68"/>
    <s v="No"/>
    <s v="Yes"/>
    <s v="No"/>
    <n v="0"/>
    <s v="No"/>
    <s v="One Year"/>
    <s v="Paper Check"/>
    <n v="7"/>
    <n v="110"/>
    <x v="0"/>
    <x v="0"/>
    <x v="0"/>
  </r>
  <r>
    <s v="5669-XYTR"/>
    <s v="No"/>
    <n v="8"/>
    <n v="33"/>
    <n v="56.4"/>
    <n v="24"/>
    <n v="50.4"/>
    <s v="Yes"/>
    <s v="no"/>
    <n v="12.6"/>
    <n v="0"/>
    <n v="21"/>
    <s v="Yes"/>
    <n v="0"/>
    <s v="IL"/>
    <s v="379-2514"/>
    <s v="Male"/>
    <n v="26"/>
    <s v="Yes"/>
    <s v="No"/>
    <s v="No"/>
    <n v="0"/>
    <s v="Yes"/>
    <s v="Month-to-Month"/>
    <s v="Paper Check"/>
    <n v="45"/>
    <n v="366"/>
    <x v="0"/>
    <x v="0"/>
    <x v="0"/>
  </r>
  <r>
    <s v="8624-QKEQ"/>
    <s v="No"/>
    <n v="25"/>
    <n v="89"/>
    <n v="294.5"/>
    <n v="100"/>
    <n v="155"/>
    <s v="Yes"/>
    <s v="no"/>
    <n v="51.7"/>
    <n v="0"/>
    <n v="2"/>
    <s v="No"/>
    <n v="43"/>
    <s v="WV"/>
    <s v="418-6651"/>
    <s v="Male"/>
    <n v="54"/>
    <s v="No"/>
    <s v="No"/>
    <s v="No"/>
    <n v="0"/>
    <s v="No"/>
    <s v="Month-to-Month"/>
    <s v="Paper Check"/>
    <n v="21"/>
    <n v="524"/>
    <x v="0"/>
    <x v="0"/>
    <x v="0"/>
  </r>
  <r>
    <s v="1305-DISV"/>
    <s v="No"/>
    <n v="21"/>
    <n v="65"/>
    <n v="184.7"/>
    <n v="84"/>
    <n v="170.1"/>
    <s v="Yes"/>
    <s v="no"/>
    <n v="85.1"/>
    <n v="0"/>
    <n v="5"/>
    <s v="Yes"/>
    <n v="0"/>
    <s v="MD"/>
    <s v="331-9293"/>
    <s v="Female"/>
    <n v="71"/>
    <s v="No"/>
    <s v="Yes"/>
    <s v="No"/>
    <n v="0"/>
    <s v="No"/>
    <s v="One Year"/>
    <s v="Direct Debit"/>
    <n v="53"/>
    <n v="1090"/>
    <x v="0"/>
    <x v="0"/>
    <x v="0"/>
  </r>
  <r>
    <s v="1126-RKLP"/>
    <s v="No"/>
    <n v="74"/>
    <n v="385"/>
    <n v="1032.7"/>
    <n v="962"/>
    <n v="984.2"/>
    <s v="Yes"/>
    <s v="no"/>
    <n v="328.1"/>
    <n v="0"/>
    <n v="3"/>
    <s v="Yes"/>
    <n v="0"/>
    <s v="GA"/>
    <s v="347-1914"/>
    <s v="Female"/>
    <n v="54"/>
    <s v="No"/>
    <s v="No"/>
    <s v="No"/>
    <n v="0"/>
    <s v="Yes"/>
    <s v="One Year"/>
    <s v="Direct Debit"/>
    <n v="52"/>
    <n v="3869"/>
    <x v="0"/>
    <x v="0"/>
    <x v="0"/>
  </r>
  <r>
    <s v="3182-GANT"/>
    <s v="No"/>
    <n v="14"/>
    <n v="83"/>
    <n v="183.7"/>
    <n v="42"/>
    <n v="179.2"/>
    <s v="Yes"/>
    <s v="yes"/>
    <n v="0"/>
    <n v="0"/>
    <n v="6"/>
    <s v="No"/>
    <n v="0"/>
    <s v="MA"/>
    <s v="355-6560"/>
    <s v="Female"/>
    <n v="68"/>
    <s v="No"/>
    <s v="Yes"/>
    <s v="No"/>
    <n v="0"/>
    <s v="No"/>
    <s v="Month-to-Month"/>
    <s v="Direct Debit"/>
    <n v="52"/>
    <n v="740"/>
    <x v="0"/>
    <x v="0"/>
    <x v="0"/>
  </r>
  <r>
    <s v="5682-KYOX"/>
    <s v="No"/>
    <n v="70"/>
    <n v="284"/>
    <n v="770"/>
    <n v="140"/>
    <n v="735"/>
    <s v="Yes"/>
    <s v="no"/>
    <n v="183.8"/>
    <n v="0"/>
    <n v="24"/>
    <s v="Yes"/>
    <n v="0"/>
    <s v="IN"/>
    <s v="363-3911"/>
    <s v="Male"/>
    <n v="26"/>
    <s v="Yes"/>
    <s v="No"/>
    <s v="No"/>
    <n v="0"/>
    <s v="Yes"/>
    <s v="Two Year"/>
    <s v="Direct Debit"/>
    <n v="48"/>
    <n v="3342"/>
    <x v="0"/>
    <x v="0"/>
    <x v="0"/>
  </r>
  <r>
    <s v="7928-UYUZ"/>
    <s v="No"/>
    <n v="10"/>
    <n v="14"/>
    <n v="40"/>
    <n v="0"/>
    <n v="0"/>
    <s v="No"/>
    <s v="no"/>
    <n v="0"/>
    <n v="0"/>
    <n v="5"/>
    <s v="Yes"/>
    <n v="0"/>
    <s v="VT"/>
    <s v="345-1998"/>
    <s v="Female"/>
    <n v="46"/>
    <s v="No"/>
    <s v="No"/>
    <s v="No"/>
    <n v="0"/>
    <s v="Yes"/>
    <s v="Two Year"/>
    <s v="Direct Debit"/>
    <n v="25"/>
    <n v="255"/>
    <x v="0"/>
    <x v="0"/>
    <x v="0"/>
  </r>
  <r>
    <s v="8426-HADI"/>
    <s v="No"/>
    <n v="2"/>
    <n v="9"/>
    <n v="25.2"/>
    <n v="12"/>
    <n v="28.6"/>
    <s v="Yes"/>
    <s v="yes"/>
    <n v="0"/>
    <n v="0"/>
    <n v="13"/>
    <s v="Yes"/>
    <n v="0"/>
    <s v="AL"/>
    <s v="375-2975"/>
    <s v="Female"/>
    <n v="67"/>
    <s v="No"/>
    <s v="Yes"/>
    <s v="No"/>
    <n v="0"/>
    <s v="No"/>
    <s v="Month-to-Month"/>
    <s v="Direct Debit"/>
    <n v="30"/>
    <n v="59"/>
    <x v="0"/>
    <x v="0"/>
    <x v="0"/>
  </r>
  <r>
    <s v="6595-WGTV"/>
    <s v="No"/>
    <n v="61"/>
    <n v="98"/>
    <n v="304.7"/>
    <n v="122"/>
    <n v="359.9"/>
    <s v="Yes"/>
    <s v="no"/>
    <n v="90"/>
    <n v="0"/>
    <n v="4"/>
    <s v="Yes"/>
    <n v="0"/>
    <s v="RI"/>
    <s v="366-7360"/>
    <s v="Male"/>
    <n v="70"/>
    <s v="No"/>
    <s v="Yes"/>
    <s v="No"/>
    <n v="0"/>
    <s v="No"/>
    <s v="One Year"/>
    <s v="Direct Debit"/>
    <n v="38"/>
    <n v="2305"/>
    <x v="0"/>
    <x v="0"/>
    <x v="0"/>
  </r>
  <r>
    <s v="2136-LHZI"/>
    <s v="No"/>
    <n v="1"/>
    <n v="4"/>
    <n v="10"/>
    <n v="4"/>
    <n v="8.1999999999999993"/>
    <s v="Yes"/>
    <s v="no"/>
    <n v="4.0999999999999996"/>
    <n v="0"/>
    <n v="0"/>
    <s v="No"/>
    <n v="0"/>
    <s v="MD"/>
    <s v="347-7898"/>
    <s v="Male"/>
    <n v="34"/>
    <s v="No"/>
    <s v="No"/>
    <s v="No"/>
    <n v="0"/>
    <s v="No"/>
    <s v="Month-to-Month"/>
    <s v="Paper Check"/>
    <n v="13"/>
    <n v="13"/>
    <x v="0"/>
    <x v="0"/>
    <x v="0"/>
  </r>
  <r>
    <s v="9843-UGSQ"/>
    <s v="Yes"/>
    <n v="29"/>
    <n v="113"/>
    <n v="205.2"/>
    <n v="116"/>
    <n v="232"/>
    <s v="Yes"/>
    <s v="no"/>
    <n v="116"/>
    <n v="0"/>
    <n v="8"/>
    <s v="Yes"/>
    <n v="0"/>
    <s v="CA"/>
    <s v="356-5491"/>
    <s v="Male"/>
    <n v="31"/>
    <s v="No"/>
    <s v="No"/>
    <s v="No"/>
    <n v="0"/>
    <s v="No"/>
    <s v="Month-to-Month"/>
    <s v="Paper Check"/>
    <n v="30"/>
    <n v="872"/>
    <x v="0"/>
    <x v="0"/>
    <x v="1"/>
  </r>
  <r>
    <s v="4426-WYZV"/>
    <s v="No"/>
    <n v="71"/>
    <n v="195"/>
    <n v="635.29999999999995"/>
    <n v="213"/>
    <n v="844.9"/>
    <s v="Yes"/>
    <s v="no"/>
    <n v="169"/>
    <n v="0"/>
    <n v="0"/>
    <s v="No"/>
    <n v="0"/>
    <s v="AL"/>
    <s v="373-3251"/>
    <s v="Female"/>
    <n v="44"/>
    <s v="No"/>
    <s v="No"/>
    <s v="No"/>
    <n v="0"/>
    <s v="No"/>
    <s v="Two Year"/>
    <s v="Direct Debit"/>
    <n v="9"/>
    <n v="656"/>
    <x v="0"/>
    <x v="0"/>
    <x v="0"/>
  </r>
  <r>
    <s v="5832-XBYN"/>
    <s v="No"/>
    <n v="34"/>
    <n v="110"/>
    <n v="268.3"/>
    <n v="238"/>
    <n v="428.4"/>
    <s v="Yes"/>
    <s v="no"/>
    <n v="85.7"/>
    <n v="0"/>
    <n v="7"/>
    <s v="Yes"/>
    <n v="0"/>
    <s v="SD"/>
    <s v="386-1548"/>
    <s v="Male"/>
    <n v="62"/>
    <s v="No"/>
    <s v="No"/>
    <s v="No"/>
    <n v="0"/>
    <s v="Yes"/>
    <s v="One Year"/>
    <s v="Credit Card"/>
    <n v="49"/>
    <n v="1658"/>
    <x v="0"/>
    <x v="0"/>
    <x v="0"/>
  </r>
  <r>
    <s v="3897-JWBZ"/>
    <s v="No"/>
    <n v="70"/>
    <n v="250"/>
    <n v="773.7"/>
    <n v="350"/>
    <n v="525"/>
    <s v="Yes"/>
    <s v="no"/>
    <n v="131.30000000000001"/>
    <n v="0"/>
    <n v="6"/>
    <s v="Yes"/>
    <n v="0"/>
    <s v="FL"/>
    <s v="397-1649"/>
    <s v="Female"/>
    <n v="78"/>
    <s v="No"/>
    <s v="Yes"/>
    <s v="No"/>
    <n v="0"/>
    <s v="No"/>
    <s v="Two Year"/>
    <s v="Credit Card"/>
    <n v="45"/>
    <n v="3191"/>
    <x v="0"/>
    <x v="0"/>
    <x v="0"/>
  </r>
  <r>
    <s v="3047-XYBO"/>
    <s v="No"/>
    <n v="70"/>
    <n v="306"/>
    <n v="905.8"/>
    <n v="350"/>
    <n v="1225"/>
    <s v="Yes"/>
    <s v="yes"/>
    <n v="0"/>
    <n v="0"/>
    <n v="3"/>
    <s v="Yes"/>
    <n v="0"/>
    <s v="MI"/>
    <s v="366-7247"/>
    <s v="Female"/>
    <n v="48"/>
    <s v="No"/>
    <s v="No"/>
    <s v="No"/>
    <n v="0"/>
    <s v="No"/>
    <s v="One Year"/>
    <s v="Direct Debit"/>
    <n v="41"/>
    <n v="2887"/>
    <x v="0"/>
    <x v="0"/>
    <x v="0"/>
  </r>
  <r>
    <s v="8300-LSNN"/>
    <s v="No"/>
    <n v="69"/>
    <n v="204"/>
    <n v="554.1"/>
    <n v="828"/>
    <n v="855.6"/>
    <s v="Yes"/>
    <s v="no"/>
    <n v="285.2"/>
    <n v="0"/>
    <n v="15"/>
    <s v="No"/>
    <n v="45"/>
    <s v="NM"/>
    <s v="334-9806"/>
    <s v="Male"/>
    <n v="23"/>
    <s v="Yes"/>
    <s v="No"/>
    <s v="No"/>
    <n v="0"/>
    <s v="Yes"/>
    <s v="Two Year"/>
    <s v="Credit Card"/>
    <n v="50"/>
    <n v="3493"/>
    <x v="0"/>
    <x v="0"/>
    <x v="0"/>
  </r>
  <r>
    <s v="8863-ZEJG"/>
    <s v="No"/>
    <n v="1"/>
    <n v="6"/>
    <n v="12"/>
    <n v="5"/>
    <n v="9.6"/>
    <s v="Yes"/>
    <s v="no"/>
    <n v="3.2"/>
    <n v="0"/>
    <n v="0"/>
    <s v="No"/>
    <n v="0"/>
    <s v="MS"/>
    <s v="397-9148"/>
    <s v="Female"/>
    <n v="46"/>
    <s v="No"/>
    <s v="No"/>
    <s v="No"/>
    <n v="0"/>
    <s v="No"/>
    <s v="Month-to-Month"/>
    <s v="Credit Card"/>
    <n v="13"/>
    <n v="13"/>
    <x v="0"/>
    <x v="0"/>
    <x v="0"/>
  </r>
  <r>
    <s v="3629-WHCC"/>
    <s v="No"/>
    <n v="19"/>
    <n v="96"/>
    <n v="250.7"/>
    <n v="57"/>
    <n v="233.7"/>
    <s v="Yes"/>
    <s v="no"/>
    <n v="46.7"/>
    <n v="0"/>
    <n v="3"/>
    <s v="Yes"/>
    <n v="0"/>
    <s v="VT"/>
    <s v="415-4857"/>
    <s v="Male"/>
    <n v="83"/>
    <s v="No"/>
    <s v="Yes"/>
    <s v="No"/>
    <n v="0"/>
    <s v="Yes"/>
    <s v="One Year"/>
    <s v="Credit Card"/>
    <n v="39"/>
    <n v="751"/>
    <x v="0"/>
    <x v="0"/>
    <x v="0"/>
  </r>
  <r>
    <s v="5576-BXAF"/>
    <s v="No"/>
    <n v="59"/>
    <n v="239"/>
    <n v="651"/>
    <n v="472"/>
    <n v="873.2"/>
    <s v="Yes"/>
    <s v="no"/>
    <n v="436.6"/>
    <n v="0"/>
    <n v="24"/>
    <s v="Yes"/>
    <n v="0"/>
    <s v="NE"/>
    <s v="354-7314"/>
    <s v="Male"/>
    <n v="21"/>
    <s v="Yes"/>
    <s v="No"/>
    <s v="No"/>
    <n v="0"/>
    <s v="Yes"/>
    <s v="Month-to-Month"/>
    <s v="Direct Debit"/>
    <n v="54"/>
    <n v="3221"/>
    <x v="0"/>
    <x v="0"/>
    <x v="0"/>
  </r>
  <r>
    <s v="5045-DOLZ"/>
    <s v="No"/>
    <n v="56"/>
    <n v="67"/>
    <n v="224.4"/>
    <n v="168"/>
    <n v="369.6"/>
    <s v="Yes"/>
    <s v="no"/>
    <n v="123.2"/>
    <n v="0"/>
    <n v="1"/>
    <s v="Yes"/>
    <n v="0"/>
    <s v="DE"/>
    <s v="349-4703"/>
    <s v="Female"/>
    <n v="45"/>
    <s v="No"/>
    <s v="No"/>
    <s v="No"/>
    <n v="0"/>
    <s v="No"/>
    <s v="Month-to-Month"/>
    <s v="Direct Debit"/>
    <n v="39"/>
    <n v="2216"/>
    <x v="0"/>
    <x v="0"/>
    <x v="0"/>
  </r>
  <r>
    <s v="2122-YSIQ"/>
    <s v="No"/>
    <n v="30"/>
    <n v="128"/>
    <n v="300.3"/>
    <n v="360"/>
    <n v="420"/>
    <s v="Yes"/>
    <s v="yes"/>
    <n v="0"/>
    <n v="0"/>
    <n v="7"/>
    <s v="Yes"/>
    <n v="0"/>
    <s v="AL"/>
    <s v="411-7778"/>
    <s v="Male"/>
    <n v="35"/>
    <s v="No"/>
    <s v="No"/>
    <s v="No"/>
    <n v="0"/>
    <s v="Yes"/>
    <s v="Month-to-Month"/>
    <s v="Credit Card"/>
    <n v="48"/>
    <n v="1428"/>
    <x v="0"/>
    <x v="0"/>
    <x v="0"/>
  </r>
  <r>
    <s v="3163-EBQM"/>
    <s v="No"/>
    <n v="28"/>
    <n v="119"/>
    <n v="341.7"/>
    <n v="28"/>
    <n v="212.8"/>
    <s v="Yes"/>
    <s v="no"/>
    <n v="70.900000000000006"/>
    <n v="0"/>
    <n v="24"/>
    <s v="No"/>
    <n v="63"/>
    <s v="MS"/>
    <s v="420-5990"/>
    <s v="Female"/>
    <n v="21"/>
    <s v="Yes"/>
    <s v="No"/>
    <s v="No"/>
    <n v="0"/>
    <s v="No"/>
    <s v="One Year"/>
    <s v="Credit Card"/>
    <n v="26"/>
    <n v="730"/>
    <x v="0"/>
    <x v="0"/>
    <x v="0"/>
  </r>
  <r>
    <s v="8181-GYHE"/>
    <s v="No"/>
    <n v="4"/>
    <n v="19"/>
    <n v="38.9"/>
    <n v="16"/>
    <n v="37.6"/>
    <s v="Yes"/>
    <s v="no"/>
    <n v="7.5"/>
    <n v="0"/>
    <n v="8"/>
    <s v="Yes"/>
    <n v="0"/>
    <s v="OK"/>
    <s v="389-4780"/>
    <s v="Female"/>
    <n v="76"/>
    <s v="No"/>
    <s v="Yes"/>
    <s v="No"/>
    <n v="0"/>
    <s v="No"/>
    <s v="One Year"/>
    <s v="Direct Debit"/>
    <n v="29"/>
    <n v="127"/>
    <x v="0"/>
    <x v="0"/>
    <x v="0"/>
  </r>
  <r>
    <s v="4626-ODSB"/>
    <s v="No"/>
    <n v="13"/>
    <n v="66"/>
    <n v="132.4"/>
    <n v="39"/>
    <n v="117"/>
    <s v="Yes"/>
    <s v="no"/>
    <n v="39"/>
    <n v="0"/>
    <n v="0"/>
    <s v="No"/>
    <n v="0"/>
    <s v="WI"/>
    <s v="409-4791"/>
    <s v="Male"/>
    <n v="37"/>
    <s v="No"/>
    <s v="No"/>
    <s v="No"/>
    <n v="0"/>
    <s v="No"/>
    <s v="Month-to-Month"/>
    <s v="Credit Card"/>
    <n v="10"/>
    <n v="135"/>
    <x v="0"/>
    <x v="0"/>
    <x v="0"/>
  </r>
  <r>
    <s v="0526-DFCQ"/>
    <s v="No"/>
    <n v="28"/>
    <n v="96"/>
    <n v="251.5"/>
    <n v="84"/>
    <n v="229.6"/>
    <s v="Yes"/>
    <s v="no"/>
    <n v="114.8"/>
    <n v="0"/>
    <n v="2"/>
    <s v="Yes"/>
    <n v="0"/>
    <s v="SC"/>
    <s v="394-8402"/>
    <s v="Male"/>
    <n v="82"/>
    <s v="No"/>
    <s v="Yes"/>
    <s v="No"/>
    <n v="0"/>
    <s v="No"/>
    <s v="One Year"/>
    <s v="Direct Debit"/>
    <n v="27"/>
    <n v="763"/>
    <x v="0"/>
    <x v="0"/>
    <x v="0"/>
  </r>
  <r>
    <s v="5816-XIVA"/>
    <s v="No"/>
    <n v="52"/>
    <n v="490"/>
    <n v="830.8"/>
    <n v="416"/>
    <n v="546"/>
    <s v="Yes"/>
    <s v="no"/>
    <n v="273"/>
    <n v="0"/>
    <n v="6"/>
    <s v="Yes"/>
    <n v="0"/>
    <s v="OK"/>
    <s v="367-7039"/>
    <s v="Male"/>
    <n v="46"/>
    <s v="No"/>
    <s v="No"/>
    <s v="No"/>
    <n v="0"/>
    <s v="Yes"/>
    <s v="One Year"/>
    <s v="Direct Debit"/>
    <n v="51"/>
    <n v="2655"/>
    <x v="0"/>
    <x v="0"/>
    <x v="0"/>
  </r>
  <r>
    <s v="7277-JBTA"/>
    <s v="No"/>
    <n v="57"/>
    <n v="266"/>
    <n v="685.4"/>
    <n v="513"/>
    <n v="689.7"/>
    <s v="Yes"/>
    <s v="yes"/>
    <n v="0"/>
    <n v="0"/>
    <n v="3"/>
    <s v="Yes"/>
    <n v="0"/>
    <s v="DC"/>
    <s v="403-2455"/>
    <s v="Female"/>
    <n v="85"/>
    <s v="No"/>
    <s v="Yes"/>
    <s v="No"/>
    <n v="0"/>
    <s v="Yes"/>
    <s v="Two Year"/>
    <s v="Direct Debit"/>
    <n v="62"/>
    <n v="3537"/>
    <x v="0"/>
    <x v="0"/>
    <x v="0"/>
  </r>
  <r>
    <s v="0294-ASHL"/>
    <s v="No"/>
    <n v="2"/>
    <n v="10"/>
    <n v="32.700000000000003"/>
    <n v="10"/>
    <n v="21.4"/>
    <s v="Yes"/>
    <s v="no"/>
    <n v="4.3"/>
    <n v="0"/>
    <n v="24"/>
    <s v="Yes"/>
    <n v="0"/>
    <s v="OR"/>
    <s v="366-4334"/>
    <s v="Male"/>
    <n v="25"/>
    <s v="Yes"/>
    <s v="No"/>
    <s v="No"/>
    <n v="0"/>
    <s v="No"/>
    <s v="Month-to-Month"/>
    <s v="Direct Debit"/>
    <n v="41"/>
    <n v="89"/>
    <x v="0"/>
    <x v="0"/>
    <x v="0"/>
  </r>
  <r>
    <s v="4666-FXQU"/>
    <s v="No"/>
    <n v="11"/>
    <n v="41"/>
    <n v="91.3"/>
    <n v="11"/>
    <n v="200.2"/>
    <s v="Yes"/>
    <s v="no"/>
    <n v="100.1"/>
    <n v="0"/>
    <n v="11"/>
    <s v="Yes"/>
    <n v="0"/>
    <s v="NE"/>
    <s v="408-3532"/>
    <s v="Male"/>
    <n v="58"/>
    <s v="No"/>
    <s v="No"/>
    <s v="No"/>
    <n v="0"/>
    <s v="Yes"/>
    <s v="Month-to-Month"/>
    <s v="Direct Debit"/>
    <n v="33"/>
    <n v="375"/>
    <x v="0"/>
    <x v="0"/>
    <x v="0"/>
  </r>
  <r>
    <s v="1451-SRGP"/>
    <s v="No"/>
    <n v="62"/>
    <n v="299"/>
    <n v="678.4"/>
    <n v="372"/>
    <n v="868"/>
    <s v="Yes"/>
    <s v="no"/>
    <n v="289.3"/>
    <n v="0"/>
    <n v="8"/>
    <s v="Yes"/>
    <n v="0"/>
    <s v="TX"/>
    <s v="350-8680"/>
    <s v="Female"/>
    <n v="58"/>
    <s v="No"/>
    <s v="No"/>
    <s v="No"/>
    <n v="0"/>
    <s v="No"/>
    <s v="Month-to-Month"/>
    <s v="Direct Debit"/>
    <n v="36"/>
    <n v="2208"/>
    <x v="0"/>
    <x v="0"/>
    <x v="0"/>
  </r>
  <r>
    <s v="7313-FYDY"/>
    <s v="No"/>
    <n v="33"/>
    <n v="212"/>
    <n v="468.4"/>
    <n v="99"/>
    <n v="280.5"/>
    <s v="Yes"/>
    <s v="no"/>
    <n v="140.30000000000001"/>
    <n v="0"/>
    <n v="7"/>
    <s v="Yes"/>
    <n v="0"/>
    <s v="UT"/>
    <s v="398-9870"/>
    <s v="Female"/>
    <n v="24"/>
    <s v="Yes"/>
    <s v="No"/>
    <s v="No"/>
    <n v="0"/>
    <s v="Yes"/>
    <s v="One Year"/>
    <s v="Credit Card"/>
    <n v="31"/>
    <n v="1024"/>
    <x v="0"/>
    <x v="0"/>
    <x v="0"/>
  </r>
  <r>
    <s v="3281-THQZ"/>
    <s v="No"/>
    <n v="71"/>
    <n v="446"/>
    <n v="1057.5999999999999"/>
    <n v="568"/>
    <n v="880.4"/>
    <s v="Yes"/>
    <s v="no"/>
    <n v="176.1"/>
    <n v="0"/>
    <n v="3"/>
    <s v="Yes"/>
    <n v="0"/>
    <s v="OR"/>
    <s v="343-3356"/>
    <s v="Female"/>
    <n v="35"/>
    <s v="No"/>
    <s v="No"/>
    <s v="No"/>
    <n v="0"/>
    <s v="No"/>
    <s v="One Year"/>
    <s v="Credit Card"/>
    <n v="60"/>
    <n v="4207"/>
    <x v="0"/>
    <x v="0"/>
    <x v="0"/>
  </r>
  <r>
    <s v="4911-AZDT"/>
    <s v="No"/>
    <n v="61"/>
    <n v="145"/>
    <n v="306.89999999999998"/>
    <n v="183"/>
    <n v="603.9"/>
    <s v="Yes"/>
    <s v="no"/>
    <n v="302"/>
    <n v="0"/>
    <n v="14"/>
    <s v="Yes"/>
    <n v="0"/>
    <s v="NY"/>
    <s v="415-4609"/>
    <s v="Female"/>
    <n v="26"/>
    <s v="Yes"/>
    <s v="No"/>
    <s v="No"/>
    <n v="0"/>
    <s v="Yes"/>
    <s v="Two Year"/>
    <s v="Direct Debit"/>
    <n v="39"/>
    <n v="2415"/>
    <x v="0"/>
    <x v="0"/>
    <x v="0"/>
  </r>
  <r>
    <s v="2677-EMML"/>
    <s v="No"/>
    <n v="10"/>
    <n v="46"/>
    <n v="142.9"/>
    <n v="10"/>
    <n v="66"/>
    <s v="Yes"/>
    <s v="no"/>
    <n v="16.5"/>
    <n v="0"/>
    <n v="3"/>
    <s v="No"/>
    <n v="36"/>
    <s v="RI"/>
    <s v="415-8151"/>
    <s v="Female"/>
    <n v="50"/>
    <s v="No"/>
    <s v="No"/>
    <s v="No"/>
    <n v="0"/>
    <s v="No"/>
    <s v="Month-to-Month"/>
    <s v="Credit Card"/>
    <n v="35"/>
    <n v="360"/>
    <x v="0"/>
    <x v="0"/>
    <x v="0"/>
  </r>
  <r>
    <s v="7524-MKPR"/>
    <s v="No"/>
    <n v="1"/>
    <n v="5"/>
    <n v="15"/>
    <n v="3"/>
    <n v="14.2"/>
    <s v="Yes"/>
    <s v="yes"/>
    <n v="0"/>
    <n v="0"/>
    <n v="0"/>
    <s v="No"/>
    <n v="0"/>
    <s v="MN"/>
    <s v="416-2778"/>
    <s v="Female"/>
    <n v="61"/>
    <s v="No"/>
    <s v="No"/>
    <s v="No"/>
    <n v="0"/>
    <s v="No"/>
    <s v="Month-to-Month"/>
    <s v="Credit Card"/>
    <n v="9"/>
    <n v="9"/>
    <x v="0"/>
    <x v="0"/>
    <x v="0"/>
  </r>
  <r>
    <s v="5585-JBPG"/>
    <s v="No"/>
    <n v="64"/>
    <n v="215"/>
    <n v="577.79999999999995"/>
    <n v="576"/>
    <n v="659.2"/>
    <s v="Yes"/>
    <s v="yes"/>
    <n v="0"/>
    <n v="0"/>
    <n v="30"/>
    <s v="Yes"/>
    <n v="0"/>
    <s v="VT"/>
    <s v="378-3508"/>
    <s v="Female"/>
    <n v="24"/>
    <s v="Yes"/>
    <s v="No"/>
    <s v="No"/>
    <n v="0"/>
    <s v="No"/>
    <s v="One Year"/>
    <s v="Direct Debit"/>
    <n v="54"/>
    <n v="3469"/>
    <x v="0"/>
    <x v="0"/>
    <x v="0"/>
  </r>
  <r>
    <s v="2650-QABA"/>
    <s v="No"/>
    <n v="52"/>
    <n v="188"/>
    <n v="671.8"/>
    <n v="156"/>
    <n v="306.8"/>
    <s v="Yes"/>
    <s v="no"/>
    <n v="153.4"/>
    <n v="0"/>
    <n v="4"/>
    <s v="Yes"/>
    <n v="0"/>
    <s v="CT"/>
    <s v="390-9359"/>
    <s v="Male"/>
    <n v="77"/>
    <s v="No"/>
    <s v="Yes"/>
    <s v="No"/>
    <n v="0"/>
    <s v="Yes"/>
    <s v="One Year"/>
    <s v="Direct Debit"/>
    <n v="54"/>
    <n v="2778"/>
    <x v="0"/>
    <x v="0"/>
    <x v="0"/>
  </r>
  <r>
    <s v="0418-EMPG"/>
    <s v="No"/>
    <n v="16"/>
    <n v="87"/>
    <n v="252.4"/>
    <n v="80"/>
    <n v="161.6"/>
    <s v="Yes"/>
    <s v="no"/>
    <n v="80.8"/>
    <n v="0"/>
    <n v="0"/>
    <s v="No"/>
    <n v="0"/>
    <s v="OK"/>
    <s v="364-2495"/>
    <s v="Male"/>
    <n v="38"/>
    <s v="No"/>
    <s v="No"/>
    <s v="No"/>
    <n v="0"/>
    <s v="No"/>
    <s v="Month-to-Month"/>
    <s v="Credit Card"/>
    <n v="10"/>
    <n v="157"/>
    <x v="0"/>
    <x v="0"/>
    <x v="0"/>
  </r>
  <r>
    <s v="9898-PDVW"/>
    <s v="No"/>
    <n v="55"/>
    <n v="373"/>
    <n v="830.8"/>
    <n v="110"/>
    <n v="720.5"/>
    <s v="Yes"/>
    <s v="no"/>
    <n v="144.1"/>
    <n v="0"/>
    <n v="2"/>
    <s v="Yes"/>
    <n v="0"/>
    <s v="NE"/>
    <s v="400-3150"/>
    <s v="Female"/>
    <n v="56"/>
    <s v="No"/>
    <s v="No"/>
    <s v="No"/>
    <n v="0"/>
    <s v="Yes"/>
    <s v="One Year"/>
    <s v="Direct Debit"/>
    <n v="41"/>
    <n v="2286"/>
    <x v="0"/>
    <x v="0"/>
    <x v="0"/>
  </r>
  <r>
    <s v="8306-QHTI"/>
    <s v="No"/>
    <n v="1"/>
    <n v="2"/>
    <n v="7"/>
    <n v="4"/>
    <n v="12"/>
    <s v="Yes"/>
    <s v="no"/>
    <n v="6"/>
    <n v="0"/>
    <n v="0"/>
    <s v="No"/>
    <n v="0"/>
    <s v="NJ"/>
    <s v="336-1749"/>
    <s v="Female"/>
    <n v="24"/>
    <s v="Yes"/>
    <s v="No"/>
    <s v="No"/>
    <n v="0"/>
    <s v="No"/>
    <s v="Month-to-Month"/>
    <s v="Direct Debit"/>
    <n v="12"/>
    <n v="12"/>
    <x v="0"/>
    <x v="0"/>
    <x v="0"/>
  </r>
  <r>
    <s v="6736-LHMA"/>
    <s v="No"/>
    <n v="38"/>
    <n v="207"/>
    <n v="575.4"/>
    <n v="76"/>
    <n v="361"/>
    <s v="Yes"/>
    <s v="no"/>
    <n v="180.5"/>
    <n v="0"/>
    <n v="11"/>
    <s v="Yes"/>
    <n v="0"/>
    <s v="TX"/>
    <s v="420-1259"/>
    <s v="Male"/>
    <n v="53"/>
    <s v="No"/>
    <s v="No"/>
    <s v="No"/>
    <n v="0"/>
    <s v="No"/>
    <s v="One Year"/>
    <s v="Credit Card"/>
    <n v="25"/>
    <n v="968"/>
    <x v="0"/>
    <x v="0"/>
    <x v="0"/>
  </r>
  <r>
    <s v="3300-SBTG"/>
    <s v="No"/>
    <n v="11"/>
    <n v="14"/>
    <n v="43.3"/>
    <n v="55"/>
    <n v="91.3"/>
    <s v="Yes"/>
    <s v="no"/>
    <n v="30.4"/>
    <n v="0"/>
    <n v="4"/>
    <s v="Yes"/>
    <n v="0"/>
    <s v="MT"/>
    <s v="339-7541"/>
    <s v="Male"/>
    <n v="55"/>
    <s v="No"/>
    <s v="No"/>
    <s v="No"/>
    <n v="0"/>
    <s v="No"/>
    <s v="Month-to-Month"/>
    <s v="Direct Debit"/>
    <n v="32"/>
    <n v="347"/>
    <x v="0"/>
    <x v="0"/>
    <x v="0"/>
  </r>
  <r>
    <s v="0634-OFBL"/>
    <s v="No"/>
    <n v="1"/>
    <n v="4"/>
    <n v="11"/>
    <n v="6"/>
    <n v="7.7"/>
    <s v="Yes"/>
    <s v="no"/>
    <n v="2.6"/>
    <n v="0"/>
    <n v="2"/>
    <s v="No"/>
    <n v="5"/>
    <s v="CO"/>
    <s v="378-9029"/>
    <s v="Male"/>
    <n v="52"/>
    <s v="No"/>
    <s v="No"/>
    <s v="No"/>
    <n v="0"/>
    <s v="No"/>
    <s v="Month-to-Month"/>
    <s v="Direct Debit"/>
    <n v="32"/>
    <n v="32"/>
    <x v="0"/>
    <x v="0"/>
    <x v="0"/>
  </r>
  <r>
    <s v="2745-IMZK"/>
    <s v="No"/>
    <n v="56"/>
    <n v="251"/>
    <n v="675.1"/>
    <n v="56"/>
    <n v="599.20000000000005"/>
    <s v="Yes"/>
    <s v="no"/>
    <n v="149.80000000000001"/>
    <n v="0"/>
    <n v="13"/>
    <s v="Yes"/>
    <n v="0"/>
    <s v="VT"/>
    <s v="342-7514"/>
    <s v="Male"/>
    <n v="57"/>
    <s v="No"/>
    <s v="No"/>
    <s v="No"/>
    <n v="0"/>
    <s v="No"/>
    <s v="One Year"/>
    <s v="Direct Debit"/>
    <n v="55"/>
    <n v="3088"/>
    <x v="0"/>
    <x v="0"/>
    <x v="0"/>
  </r>
  <r>
    <s v="0354-YKWC"/>
    <s v="No"/>
    <n v="4"/>
    <n v="8"/>
    <n v="22.6"/>
    <n v="28"/>
    <n v="28.8"/>
    <s v="Yes"/>
    <s v="no"/>
    <n v="9.6"/>
    <n v="0"/>
    <n v="0"/>
    <s v="No"/>
    <n v="0"/>
    <s v="RI"/>
    <s v="422-4956"/>
    <s v="Male"/>
    <n v="19"/>
    <s v="Yes"/>
    <s v="No"/>
    <s v="No"/>
    <n v="0"/>
    <s v="No"/>
    <s v="Month-to-Month"/>
    <s v="Credit Card"/>
    <n v="13"/>
    <n v="49"/>
    <x v="0"/>
    <x v="0"/>
    <x v="0"/>
  </r>
  <r>
    <s v="8935-XYEA"/>
    <s v="No"/>
    <n v="7"/>
    <n v="20"/>
    <n v="62.4"/>
    <n v="7"/>
    <n v="56"/>
    <s v="Yes"/>
    <s v="no"/>
    <n v="18.7"/>
    <n v="0"/>
    <n v="29"/>
    <s v="Yes"/>
    <n v="0"/>
    <s v="CT"/>
    <s v="417-7973"/>
    <s v="Male"/>
    <n v="21"/>
    <s v="Yes"/>
    <s v="No"/>
    <s v="No"/>
    <n v="0"/>
    <s v="Yes"/>
    <s v="Month-to-Month"/>
    <s v="Direct Debit"/>
    <n v="37"/>
    <n v="256"/>
    <x v="0"/>
    <x v="0"/>
    <x v="0"/>
  </r>
  <r>
    <s v="8707-WRHL"/>
    <s v="No"/>
    <n v="70"/>
    <n v="284"/>
    <n v="702"/>
    <n v="280"/>
    <n v="329"/>
    <s v="Yes"/>
    <s v="no"/>
    <n v="65.8"/>
    <n v="0"/>
    <n v="15"/>
    <s v="Yes"/>
    <n v="0"/>
    <s v="ME"/>
    <s v="390-2891"/>
    <s v="Male"/>
    <n v="19"/>
    <s v="Yes"/>
    <s v="No"/>
    <s v="No"/>
    <n v="0"/>
    <s v="Yes"/>
    <s v="Two Year"/>
    <s v="Credit Card"/>
    <n v="45"/>
    <n v="3158"/>
    <x v="0"/>
    <x v="0"/>
    <x v="0"/>
  </r>
  <r>
    <s v="8310-YFHN"/>
    <s v="No"/>
    <n v="73"/>
    <n v="360"/>
    <n v="874.7"/>
    <n v="511"/>
    <n v="262.8"/>
    <s v="Yes"/>
    <s v="yes"/>
    <n v="0"/>
    <n v="0"/>
    <n v="3"/>
    <s v="Yes"/>
    <n v="0"/>
    <s v="MD"/>
    <s v="362-2776"/>
    <s v="Male"/>
    <n v="33"/>
    <s v="No"/>
    <s v="No"/>
    <s v="No"/>
    <n v="0"/>
    <s v="No"/>
    <s v="Two Year"/>
    <s v="Credit Card"/>
    <n v="28"/>
    <n v="2029"/>
    <x v="0"/>
    <x v="0"/>
    <x v="0"/>
  </r>
  <r>
    <s v="5364-QFBA"/>
    <s v="No"/>
    <n v="10"/>
    <n v="31"/>
    <n v="73.2"/>
    <n v="40"/>
    <n v="154"/>
    <s v="Yes"/>
    <s v="yes"/>
    <n v="0"/>
    <n v="0"/>
    <n v="15"/>
    <s v="Yes"/>
    <n v="0"/>
    <s v="NC"/>
    <s v="344-3160"/>
    <s v="Female"/>
    <n v="25"/>
    <s v="Yes"/>
    <s v="No"/>
    <s v="No"/>
    <n v="0"/>
    <s v="Yes"/>
    <s v="One Year"/>
    <s v="Credit Card"/>
    <n v="26"/>
    <n v="274"/>
    <x v="0"/>
    <x v="0"/>
    <x v="0"/>
  </r>
  <r>
    <s v="7905-GBYZ"/>
    <s v="No"/>
    <n v="46"/>
    <n v="99"/>
    <n v="231"/>
    <n v="138"/>
    <n v="667"/>
    <s v="Yes"/>
    <s v="no"/>
    <n v="333.5"/>
    <n v="0"/>
    <n v="3"/>
    <s v="Yes"/>
    <n v="0"/>
    <s v="MN"/>
    <s v="335-3913"/>
    <s v="Male"/>
    <n v="79"/>
    <s v="No"/>
    <s v="Yes"/>
    <s v="No"/>
    <n v="0"/>
    <s v="No"/>
    <s v="Two Year"/>
    <s v="Direct Debit"/>
    <n v="22"/>
    <n v="1001"/>
    <x v="0"/>
    <x v="0"/>
    <x v="0"/>
  </r>
  <r>
    <s v="7514-APWI"/>
    <s v="No"/>
    <n v="11"/>
    <n v="46"/>
    <n v="118.2"/>
    <n v="33"/>
    <n v="118.8"/>
    <s v="Yes"/>
    <s v="yes"/>
    <n v="0"/>
    <n v="0"/>
    <n v="6"/>
    <s v="Yes"/>
    <n v="0"/>
    <s v="WI"/>
    <s v="355-7705"/>
    <s v="Female"/>
    <n v="53"/>
    <s v="No"/>
    <s v="No"/>
    <s v="No"/>
    <n v="0"/>
    <s v="Yes"/>
    <s v="One Year"/>
    <s v="Credit Card"/>
    <n v="26"/>
    <n v="281"/>
    <x v="0"/>
    <x v="0"/>
    <x v="0"/>
  </r>
  <r>
    <s v="1346-ATZG"/>
    <s v="No"/>
    <n v="29"/>
    <n v="70"/>
    <n v="231.3"/>
    <n v="145"/>
    <n v="287.10000000000002"/>
    <s v="Yes"/>
    <s v="no"/>
    <n v="71.8"/>
    <n v="0"/>
    <n v="2"/>
    <s v="Yes"/>
    <n v="0"/>
    <s v="WV"/>
    <s v="419-1674"/>
    <s v="Female"/>
    <n v="81"/>
    <s v="No"/>
    <s v="Yes"/>
    <s v="No"/>
    <n v="0"/>
    <s v="Yes"/>
    <s v="One Year"/>
    <s v="Direct Debit"/>
    <n v="38"/>
    <n v="1103"/>
    <x v="0"/>
    <x v="0"/>
    <x v="0"/>
  </r>
  <r>
    <s v="2684-SMQV"/>
    <s v="No"/>
    <n v="59"/>
    <n v="235"/>
    <n v="702.9"/>
    <n v="118"/>
    <n v="837.8"/>
    <s v="Yes"/>
    <s v="no"/>
    <n v="279.3"/>
    <n v="0"/>
    <n v="17"/>
    <s v="No"/>
    <n v="0"/>
    <s v="SD"/>
    <s v="351-7369"/>
    <s v="Male"/>
    <n v="26"/>
    <s v="Yes"/>
    <s v="No"/>
    <s v="No"/>
    <n v="0"/>
    <s v="No"/>
    <s v="Two Year"/>
    <s v="Credit Card"/>
    <n v="38"/>
    <n v="2238"/>
    <x v="0"/>
    <x v="0"/>
    <x v="0"/>
  </r>
  <r>
    <s v="9198-EIJD"/>
    <s v="No"/>
    <n v="8"/>
    <n v="46"/>
    <n v="93.3"/>
    <n v="32"/>
    <n v="93.6"/>
    <s v="Yes"/>
    <s v="no"/>
    <n v="18.7"/>
    <n v="0"/>
    <n v="10"/>
    <s v="Yes"/>
    <n v="0"/>
    <s v="OR"/>
    <s v="333-3421"/>
    <s v="Male"/>
    <n v="29"/>
    <s v="Yes"/>
    <s v="No"/>
    <s v="No"/>
    <n v="0"/>
    <s v="No"/>
    <s v="Month-to-Month"/>
    <s v="Direct Debit"/>
    <n v="38"/>
    <n v="324"/>
    <x v="0"/>
    <x v="0"/>
    <x v="0"/>
  </r>
  <r>
    <s v="8581-VGZD"/>
    <s v="No"/>
    <n v="36"/>
    <n v="116"/>
    <n v="320.3"/>
    <n v="108"/>
    <n v="277.2"/>
    <s v="Yes"/>
    <s v="no"/>
    <n v="55.4"/>
    <n v="0"/>
    <n v="6"/>
    <s v="Yes"/>
    <n v="0"/>
    <s v="CO"/>
    <s v="393-8199"/>
    <s v="Male"/>
    <n v="72"/>
    <s v="No"/>
    <s v="Yes"/>
    <s v="No"/>
    <n v="0"/>
    <s v="No"/>
    <s v="One Year"/>
    <s v="Direct Debit"/>
    <n v="52"/>
    <n v="1837"/>
    <x v="0"/>
    <x v="0"/>
    <x v="0"/>
  </r>
  <r>
    <s v="8388-WLZZ"/>
    <s v="No"/>
    <n v="2"/>
    <n v="4"/>
    <n v="11.8"/>
    <n v="8"/>
    <n v="33"/>
    <s v="Yes"/>
    <s v="no"/>
    <n v="16.5"/>
    <n v="0"/>
    <n v="0"/>
    <s v="No"/>
    <n v="0"/>
    <s v="CT"/>
    <s v="388-4879"/>
    <s v="Male"/>
    <n v="57"/>
    <s v="No"/>
    <s v="No"/>
    <s v="No"/>
    <n v="0"/>
    <s v="No"/>
    <s v="Month-to-Month"/>
    <s v="Credit Card"/>
    <n v="13"/>
    <n v="26"/>
    <x v="0"/>
    <x v="0"/>
    <x v="0"/>
  </r>
  <r>
    <s v="1930-FDBX"/>
    <s v="No"/>
    <n v="3"/>
    <n v="7"/>
    <n v="18.5"/>
    <n v="18"/>
    <n v="29.4"/>
    <s v="Yes"/>
    <s v="no"/>
    <n v="5.9"/>
    <n v="0"/>
    <n v="0"/>
    <s v="No"/>
    <n v="0"/>
    <s v="SD"/>
    <s v="420-9838"/>
    <s v="Female"/>
    <n v="39"/>
    <s v="No"/>
    <s v="No"/>
    <s v="No"/>
    <n v="0"/>
    <s v="No"/>
    <s v="Month-to-Month"/>
    <s v="Credit Card"/>
    <n v="13"/>
    <n v="39"/>
    <x v="0"/>
    <x v="0"/>
    <x v="0"/>
  </r>
  <r>
    <s v="0600-QGOV"/>
    <s v="No"/>
    <n v="53"/>
    <n v="354"/>
    <n v="845.5"/>
    <n v="212"/>
    <n v="445.2"/>
    <s v="Yes"/>
    <s v="yes"/>
    <n v="0"/>
    <n v="0"/>
    <n v="5"/>
    <s v="No"/>
    <n v="51"/>
    <s v="TX"/>
    <s v="355-7293"/>
    <s v="Male"/>
    <n v="60"/>
    <s v="No"/>
    <s v="No"/>
    <s v="No"/>
    <n v="0"/>
    <s v="No"/>
    <s v="Two Year"/>
    <s v="Credit Card"/>
    <n v="27"/>
    <n v="1413"/>
    <x v="0"/>
    <x v="0"/>
    <x v="0"/>
  </r>
  <r>
    <s v="5253-URDR"/>
    <s v="No"/>
    <n v="4"/>
    <n v="29"/>
    <n v="59.3"/>
    <n v="32"/>
    <n v="29.6"/>
    <s v="Yes"/>
    <s v="no"/>
    <n v="14.8"/>
    <n v="2"/>
    <n v="0"/>
    <s v="No"/>
    <n v="0"/>
    <s v="NH"/>
    <s v="406-4588"/>
    <s v="Male"/>
    <n v="28"/>
    <s v="Yes"/>
    <s v="No"/>
    <s v="No"/>
    <n v="0"/>
    <s v="No"/>
    <s v="One Year"/>
    <s v="Credit Card"/>
    <n v="13"/>
    <n v="55"/>
    <x v="0"/>
    <x v="0"/>
    <x v="0"/>
  </r>
  <r>
    <s v="5217-LVYP"/>
    <s v="No"/>
    <n v="75"/>
    <n v="244"/>
    <n v="598.9"/>
    <n v="825"/>
    <n v="1012.5"/>
    <s v="Yes"/>
    <s v="no"/>
    <n v="506.3"/>
    <n v="2"/>
    <n v="3"/>
    <s v="Yes"/>
    <n v="0"/>
    <s v="OK"/>
    <s v="345-1524"/>
    <s v="Male"/>
    <n v="56"/>
    <s v="No"/>
    <s v="No"/>
    <s v="No"/>
    <n v="0"/>
    <s v="Yes"/>
    <s v="Two Year"/>
    <s v="Direct Debit"/>
    <n v="38"/>
    <n v="2834"/>
    <x v="0"/>
    <x v="0"/>
    <x v="0"/>
  </r>
  <r>
    <s v="9146-EXLV"/>
    <s v="No"/>
    <n v="74"/>
    <n v="484"/>
    <n v="1032.7"/>
    <n v="148"/>
    <n v="636.4"/>
    <s v="Yes"/>
    <s v="no"/>
    <n v="159.1"/>
    <n v="0"/>
    <n v="17"/>
    <s v="Yes"/>
    <n v="0"/>
    <s v="WI"/>
    <s v="375-8493"/>
    <s v="Male"/>
    <n v="25"/>
    <s v="Yes"/>
    <s v="No"/>
    <s v="No"/>
    <n v="0"/>
    <s v="Yes"/>
    <s v="Two Year"/>
    <s v="Direct Debit"/>
    <n v="32"/>
    <n v="2344"/>
    <x v="0"/>
    <x v="0"/>
    <x v="0"/>
  </r>
  <r>
    <s v="3378-ESJD"/>
    <s v="No"/>
    <n v="72"/>
    <n v="122"/>
    <n v="360.6"/>
    <n v="288"/>
    <n v="813.6"/>
    <s v="Yes"/>
    <s v="no"/>
    <n v="203.4"/>
    <n v="0"/>
    <n v="9"/>
    <s v="Yes"/>
    <n v="0"/>
    <s v="AL"/>
    <s v="361-2924"/>
    <s v="Male"/>
    <n v="35"/>
    <s v="No"/>
    <s v="No"/>
    <s v="No"/>
    <n v="0"/>
    <s v="Yes"/>
    <s v="Two Year"/>
    <s v="Credit Card"/>
    <n v="67"/>
    <n v="4856"/>
    <x v="0"/>
    <x v="0"/>
    <x v="0"/>
  </r>
  <r>
    <s v="1094-SFGH"/>
    <s v="No"/>
    <n v="47"/>
    <n v="372"/>
    <n v="754.9"/>
    <n v="94"/>
    <n v="606.29999999999995"/>
    <s v="Yes"/>
    <s v="no"/>
    <n v="121.3"/>
    <n v="2"/>
    <n v="0"/>
    <s v="No"/>
    <n v="0"/>
    <s v="PA"/>
    <s v="359-6163"/>
    <s v="Male"/>
    <n v="54"/>
    <s v="No"/>
    <s v="No"/>
    <s v="No"/>
    <n v="0"/>
    <s v="No"/>
    <s v="One Year"/>
    <s v="Direct Debit"/>
    <n v="12"/>
    <n v="580"/>
    <x v="0"/>
    <x v="0"/>
    <x v="0"/>
  </r>
  <r>
    <s v="0566-LLDK"/>
    <s v="No"/>
    <n v="65"/>
    <n v="491"/>
    <n v="976.3"/>
    <n v="65"/>
    <n v="624"/>
    <s v="Yes"/>
    <s v="no"/>
    <n v="208"/>
    <n v="0"/>
    <n v="14"/>
    <s v="Yes"/>
    <n v="0"/>
    <s v="OK"/>
    <s v="411-8140"/>
    <s v="Male"/>
    <n v="21"/>
    <s v="Yes"/>
    <s v="No"/>
    <s v="No"/>
    <n v="0"/>
    <s v="Yes"/>
    <s v="Two Year"/>
    <s v="Credit Card"/>
    <n v="52"/>
    <n v="3403"/>
    <x v="0"/>
    <x v="0"/>
    <x v="0"/>
  </r>
  <r>
    <s v="1253-BECX"/>
    <s v="No"/>
    <n v="29"/>
    <n v="117"/>
    <n v="260.3"/>
    <n v="145"/>
    <n v="275.5"/>
    <s v="Yes"/>
    <s v="no"/>
    <n v="91.8"/>
    <n v="2"/>
    <n v="7"/>
    <s v="No"/>
    <n v="76"/>
    <s v="ME"/>
    <s v="381-9049"/>
    <s v="Male"/>
    <n v="50"/>
    <s v="No"/>
    <s v="No"/>
    <s v="No"/>
    <n v="0"/>
    <s v="Yes"/>
    <s v="Month-to-Month"/>
    <s v="Credit Card"/>
    <n v="37"/>
    <n v="1064"/>
    <x v="0"/>
    <x v="0"/>
    <x v="0"/>
  </r>
  <r>
    <s v="2581-VNRV"/>
    <s v="No"/>
    <n v="1"/>
    <n v="6"/>
    <n v="15"/>
    <n v="6"/>
    <n v="12.5"/>
    <s v="Yes"/>
    <s v="no"/>
    <n v="4.2"/>
    <n v="1"/>
    <n v="3"/>
    <s v="Yes"/>
    <n v="0"/>
    <s v="WV"/>
    <s v="344-4478"/>
    <s v="Male"/>
    <n v="39"/>
    <s v="No"/>
    <s v="No"/>
    <s v="No"/>
    <n v="0"/>
    <s v="No"/>
    <s v="Month-to-Month"/>
    <s v="Credit Card"/>
    <n v="27"/>
    <n v="27"/>
    <x v="0"/>
    <x v="0"/>
    <x v="0"/>
  </r>
  <r>
    <s v="7869-KHHM"/>
    <s v="No"/>
    <n v="17"/>
    <n v="24"/>
    <n v="66.8"/>
    <n v="68"/>
    <n v="163.19999999999999"/>
    <s v="Yes"/>
    <s v="no"/>
    <n v="32.6"/>
    <n v="0"/>
    <n v="14"/>
    <s v="Yes"/>
    <n v="0"/>
    <s v="MN"/>
    <s v="410-7383"/>
    <s v="Male"/>
    <n v="44"/>
    <s v="No"/>
    <s v="No"/>
    <s v="No"/>
    <n v="0"/>
    <s v="Yes"/>
    <s v="Two Year"/>
    <s v="Credit Card"/>
    <n v="24"/>
    <n v="403"/>
    <x v="0"/>
    <x v="0"/>
    <x v="0"/>
  </r>
  <r>
    <s v="7834-ENXH"/>
    <s v="No"/>
    <n v="4"/>
    <n v="17"/>
    <n v="43.4"/>
    <n v="20"/>
    <n v="36.4"/>
    <s v="Yes"/>
    <s v="no"/>
    <n v="18.2"/>
    <n v="2"/>
    <n v="30"/>
    <s v="Yes"/>
    <n v="0"/>
    <s v="NY"/>
    <s v="356-1889"/>
    <s v="Male"/>
    <n v="24"/>
    <s v="Yes"/>
    <s v="No"/>
    <s v="No"/>
    <n v="0"/>
    <s v="No"/>
    <s v="Month-to-Month"/>
    <s v="Credit Card"/>
    <n v="35"/>
    <n v="128"/>
    <x v="0"/>
    <x v="0"/>
    <x v="0"/>
  </r>
  <r>
    <s v="9488-PSYP"/>
    <s v="No"/>
    <n v="51"/>
    <n v="218"/>
    <n v="459.7"/>
    <n v="255"/>
    <n v="627.29999999999995"/>
    <s v="Yes"/>
    <s v="no"/>
    <n v="125.5"/>
    <n v="1"/>
    <n v="6"/>
    <s v="Yes"/>
    <n v="0"/>
    <s v="AZ"/>
    <s v="341-2360"/>
    <s v="Male"/>
    <n v="51"/>
    <s v="No"/>
    <s v="No"/>
    <s v="No"/>
    <n v="0"/>
    <s v="No"/>
    <s v="One Year"/>
    <s v="Credit Card"/>
    <n v="49"/>
    <n v="2480"/>
    <x v="0"/>
    <x v="0"/>
    <x v="0"/>
  </r>
  <r>
    <s v="3678-PYNY"/>
    <s v="No"/>
    <n v="69"/>
    <n v="329"/>
    <n v="1040"/>
    <n v="414"/>
    <n v="634.79999999999995"/>
    <s v="Yes"/>
    <s v="no"/>
    <n v="317.39999999999998"/>
    <n v="1"/>
    <n v="0"/>
    <s v="No"/>
    <n v="0"/>
    <s v="OH"/>
    <s v="370-3021"/>
    <s v="Male"/>
    <n v="63"/>
    <s v="No"/>
    <s v="No"/>
    <s v="No"/>
    <n v="0"/>
    <s v="No"/>
    <s v="Two Year"/>
    <s v="Credit Card"/>
    <n v="13"/>
    <n v="908"/>
    <x v="0"/>
    <x v="0"/>
    <x v="0"/>
  </r>
  <r>
    <s v="3461-WHCA"/>
    <s v="No"/>
    <n v="16"/>
    <n v="28"/>
    <n v="78.5"/>
    <n v="64"/>
    <n v="145.6"/>
    <s v="Yes"/>
    <s v="no"/>
    <n v="36.4"/>
    <n v="0"/>
    <n v="16"/>
    <s v="Yes"/>
    <n v="0"/>
    <s v="MI"/>
    <s v="336-4656"/>
    <s v="Male"/>
    <n v="21"/>
    <s v="Yes"/>
    <s v="No"/>
    <s v="No"/>
    <n v="0"/>
    <s v="No"/>
    <s v="Month-to-Month"/>
    <s v="Credit Card"/>
    <n v="47"/>
    <n v="731"/>
    <x v="0"/>
    <x v="0"/>
    <x v="0"/>
  </r>
  <r>
    <s v="6031-NIGT"/>
    <s v="No"/>
    <n v="2"/>
    <n v="9"/>
    <n v="23.9"/>
    <n v="12"/>
    <n v="27.8"/>
    <s v="Yes"/>
    <s v="yes"/>
    <n v="0"/>
    <n v="0"/>
    <n v="0"/>
    <s v="No"/>
    <n v="0"/>
    <s v="MA"/>
    <s v="386-2810"/>
    <s v="Male"/>
    <n v="50"/>
    <s v="No"/>
    <s v="No"/>
    <s v="No"/>
    <n v="0"/>
    <s v="No"/>
    <s v="One Year"/>
    <s v="Credit Card"/>
    <n v="11"/>
    <n v="27"/>
    <x v="0"/>
    <x v="0"/>
    <x v="0"/>
  </r>
  <r>
    <s v="5072-BYXS"/>
    <s v="No"/>
    <n v="45"/>
    <n v="244"/>
    <n v="586.70000000000005"/>
    <n v="270"/>
    <n v="522"/>
    <s v="Yes"/>
    <s v="no"/>
    <n v="174"/>
    <n v="2"/>
    <n v="4"/>
    <s v="Yes"/>
    <n v="0"/>
    <s v="MI"/>
    <s v="346-5707"/>
    <s v="Male"/>
    <n v="55"/>
    <s v="No"/>
    <s v="No"/>
    <s v="No"/>
    <n v="0"/>
    <s v="Yes"/>
    <s v="Two Year"/>
    <s v="Direct Debit"/>
    <n v="64"/>
    <n v="2869"/>
    <x v="0"/>
    <x v="0"/>
    <x v="0"/>
  </r>
  <r>
    <s v="4909-MEYJ"/>
    <s v="No"/>
    <n v="33"/>
    <n v="119"/>
    <n v="230.5"/>
    <n v="231"/>
    <n v="376.2"/>
    <s v="Yes"/>
    <s v="no"/>
    <n v="75.2"/>
    <n v="1"/>
    <n v="6"/>
    <s v="Yes"/>
    <n v="0"/>
    <s v="NM"/>
    <s v="405-8370"/>
    <s v="Female"/>
    <n v="53"/>
    <s v="No"/>
    <s v="No"/>
    <s v="No"/>
    <n v="0"/>
    <s v="Yes"/>
    <s v="One Year"/>
    <s v="Direct Debit"/>
    <n v="59"/>
    <n v="1952"/>
    <x v="0"/>
    <x v="0"/>
    <x v="0"/>
  </r>
  <r>
    <s v="6742-IGAH"/>
    <s v="No"/>
    <n v="70"/>
    <n v="294"/>
    <n v="984.6"/>
    <n v="560"/>
    <n v="889"/>
    <s v="Yes"/>
    <s v="no"/>
    <n v="177.8"/>
    <n v="1"/>
    <n v="8"/>
    <s v="Yes"/>
    <n v="0"/>
    <s v="MO"/>
    <s v="373-2053"/>
    <s v="Male"/>
    <n v="38"/>
    <s v="No"/>
    <s v="No"/>
    <s v="No"/>
    <n v="0"/>
    <s v="Yes"/>
    <s v="Two Year"/>
    <s v="Credit Card"/>
    <n v="56"/>
    <n v="3917"/>
    <x v="0"/>
    <x v="0"/>
    <x v="0"/>
  </r>
  <r>
    <s v="0119-HSAD"/>
    <s v="No"/>
    <n v="38"/>
    <n v="220"/>
    <n v="495.1"/>
    <n v="304"/>
    <n v="497.8"/>
    <s v="Yes"/>
    <s v="no"/>
    <n v="165.9"/>
    <n v="0"/>
    <n v="18"/>
    <s v="Yes"/>
    <n v="0"/>
    <s v="RI"/>
    <s v="369-5222"/>
    <s v="Male"/>
    <n v="28"/>
    <s v="Yes"/>
    <s v="No"/>
    <s v="No"/>
    <n v="0"/>
    <s v="Yes"/>
    <s v="Two Year"/>
    <s v="Credit Card"/>
    <n v="35"/>
    <n v="1345"/>
    <x v="0"/>
    <x v="0"/>
    <x v="0"/>
  </r>
  <r>
    <s v="2531-DYCG"/>
    <s v="No"/>
    <n v="49"/>
    <n v="129"/>
    <n v="344.8"/>
    <n v="392"/>
    <n v="323.39999999999998"/>
    <s v="Yes"/>
    <s v="no"/>
    <n v="64.7"/>
    <n v="2"/>
    <n v="7"/>
    <s v="Yes"/>
    <n v="0"/>
    <s v="NC"/>
    <s v="347-7420"/>
    <s v="Male"/>
    <n v="51"/>
    <s v="No"/>
    <s v="No"/>
    <s v="No"/>
    <n v="0"/>
    <s v="No"/>
    <s v="One Year"/>
    <s v="Credit Card"/>
    <n v="30"/>
    <n v="1470"/>
    <x v="0"/>
    <x v="0"/>
    <x v="0"/>
  </r>
  <r>
    <s v="4549-YZOS"/>
    <s v="No"/>
    <n v="44"/>
    <n v="210"/>
    <n v="575.5"/>
    <n v="264"/>
    <n v="580.79999999999995"/>
    <s v="Yes"/>
    <s v="yes"/>
    <n v="0"/>
    <n v="2"/>
    <n v="1"/>
    <s v="Yes"/>
    <n v="0"/>
    <s v="NV"/>
    <s v="380-7742"/>
    <s v="Female"/>
    <n v="68"/>
    <s v="No"/>
    <s v="Yes"/>
    <s v="No"/>
    <n v="0"/>
    <s v="Yes"/>
    <s v="One Year"/>
    <s v="Credit Card"/>
    <n v="54"/>
    <n v="2383"/>
    <x v="0"/>
    <x v="0"/>
    <x v="0"/>
  </r>
  <r>
    <s v="8609-YMBL"/>
    <s v="No"/>
    <n v="49"/>
    <n v="241"/>
    <n v="590.20000000000005"/>
    <n v="49"/>
    <n v="357.7"/>
    <s v="Yes"/>
    <s v="no"/>
    <n v="89.4"/>
    <n v="0"/>
    <n v="1"/>
    <s v="Yes"/>
    <n v="0"/>
    <s v="DC"/>
    <s v="329-6191"/>
    <s v="Male"/>
    <n v="67"/>
    <s v="No"/>
    <s v="Yes"/>
    <s v="No"/>
    <n v="0"/>
    <s v="Yes"/>
    <s v="Two Year"/>
    <s v="Direct Debit"/>
    <n v="46"/>
    <n v="2244"/>
    <x v="0"/>
    <x v="0"/>
    <x v="0"/>
  </r>
  <r>
    <s v="5454-EVEO"/>
    <s v="No"/>
    <n v="13"/>
    <n v="35"/>
    <n v="103.4"/>
    <n v="65"/>
    <n v="104"/>
    <s v="Yes"/>
    <s v="no"/>
    <n v="34.700000000000003"/>
    <n v="0"/>
    <n v="4"/>
    <s v="Yes"/>
    <n v="0"/>
    <s v="UT"/>
    <s v="340-3075"/>
    <s v="Female"/>
    <n v="62"/>
    <s v="No"/>
    <s v="No"/>
    <s v="No"/>
    <n v="0"/>
    <s v="No"/>
    <s v="Month-to-Month"/>
    <s v="Credit Card"/>
    <n v="27"/>
    <n v="346"/>
    <x v="0"/>
    <x v="0"/>
    <x v="0"/>
  </r>
  <r>
    <s v="3141-CSYM"/>
    <s v="No"/>
    <n v="7"/>
    <n v="23"/>
    <n v="59"/>
    <n v="0"/>
    <n v="0"/>
    <s v="No"/>
    <s v="yes"/>
    <n v="0"/>
    <n v="0"/>
    <n v="3"/>
    <s v="Yes"/>
    <n v="0"/>
    <s v="WA"/>
    <s v="416-5849"/>
    <s v="Male"/>
    <n v="59"/>
    <s v="No"/>
    <s v="No"/>
    <s v="No"/>
    <n v="0"/>
    <s v="No"/>
    <s v="Month-to-Month"/>
    <s v="Credit Card"/>
    <n v="9"/>
    <n v="65"/>
    <x v="0"/>
    <x v="0"/>
    <x v="0"/>
  </r>
  <r>
    <s v="4578-CAXO"/>
    <s v="No"/>
    <n v="68"/>
    <n v="289"/>
    <n v="678.3"/>
    <n v="408"/>
    <n v="952"/>
    <s v="Yes"/>
    <s v="no"/>
    <n v="238"/>
    <n v="2"/>
    <n v="3"/>
    <s v="No"/>
    <n v="24"/>
    <s v="FL"/>
    <s v="334-7443"/>
    <s v="Female"/>
    <n v="67"/>
    <s v="No"/>
    <s v="Yes"/>
    <s v="No"/>
    <n v="0"/>
    <s v="Yes"/>
    <s v="One Year"/>
    <s v="Credit Card"/>
    <n v="50"/>
    <n v="3385"/>
    <x v="0"/>
    <x v="0"/>
    <x v="0"/>
  </r>
  <r>
    <s v="8244-GSZA"/>
    <s v="No"/>
    <n v="56"/>
    <n v="401"/>
    <n v="836.9"/>
    <n v="336"/>
    <n v="649.6"/>
    <s v="Yes"/>
    <s v="no"/>
    <n v="216.5"/>
    <n v="2"/>
    <n v="10"/>
    <s v="Yes"/>
    <n v="0"/>
    <s v="VA"/>
    <s v="394-9121"/>
    <s v="Female"/>
    <n v="33"/>
    <s v="No"/>
    <s v="No"/>
    <s v="No"/>
    <n v="0"/>
    <s v="No"/>
    <s v="Month-to-Month"/>
    <s v="Direct Debit"/>
    <n v="37"/>
    <n v="2088"/>
    <x v="0"/>
    <x v="0"/>
    <x v="0"/>
  </r>
  <r>
    <s v="7591-AQKY"/>
    <s v="No"/>
    <n v="7"/>
    <n v="12"/>
    <n v="39.9"/>
    <n v="0"/>
    <n v="0"/>
    <s v="No"/>
    <s v="yes"/>
    <n v="0"/>
    <n v="1"/>
    <n v="3"/>
    <s v="Yes"/>
    <n v="0"/>
    <s v="KS"/>
    <s v="383-1657"/>
    <s v="Female"/>
    <n v="49"/>
    <s v="No"/>
    <s v="No"/>
    <s v="No"/>
    <n v="0"/>
    <s v="No"/>
    <s v="Month-to-Month"/>
    <s v="Direct Debit"/>
    <n v="43"/>
    <n v="284"/>
    <x v="0"/>
    <x v="0"/>
    <x v="0"/>
  </r>
  <r>
    <s v="5356-VJDK"/>
    <s v="No"/>
    <n v="63"/>
    <n v="390"/>
    <n v="750.3"/>
    <n v="189"/>
    <n v="724.5"/>
    <s v="Yes"/>
    <s v="no"/>
    <n v="362.3"/>
    <n v="1"/>
    <n v="9"/>
    <s v="Yes"/>
    <n v="0"/>
    <s v="DC"/>
    <s v="362-8280"/>
    <s v="Female"/>
    <n v="27"/>
    <s v="Yes"/>
    <s v="No"/>
    <s v="No"/>
    <n v="0"/>
    <s v="Yes"/>
    <s v="One Year"/>
    <s v="Direct Debit"/>
    <n v="50"/>
    <n v="3126"/>
    <x v="0"/>
    <x v="0"/>
    <x v="0"/>
  </r>
  <r>
    <s v="6563-WJMN"/>
    <s v="No"/>
    <n v="21"/>
    <n v="52"/>
    <n v="123.9"/>
    <n v="21"/>
    <n v="149.1"/>
    <s v="Yes"/>
    <s v="no"/>
    <n v="49.7"/>
    <n v="1"/>
    <n v="0"/>
    <s v="No"/>
    <n v="0"/>
    <s v="LA"/>
    <s v="392-8905"/>
    <s v="Female"/>
    <n v="48"/>
    <s v="No"/>
    <s v="No"/>
    <s v="No"/>
    <n v="0"/>
    <s v="No"/>
    <s v="Two Year"/>
    <s v="Credit Card"/>
    <n v="9"/>
    <n v="193"/>
    <x v="0"/>
    <x v="0"/>
    <x v="0"/>
  </r>
  <r>
    <s v="8187-ETUC"/>
    <s v="No"/>
    <n v="25"/>
    <n v="99"/>
    <n v="201.4"/>
    <n v="100"/>
    <n v="345"/>
    <s v="Yes"/>
    <s v="no"/>
    <n v="86.3"/>
    <n v="1"/>
    <n v="26"/>
    <s v="No"/>
    <n v="32"/>
    <s v="TX"/>
    <s v="351-6384"/>
    <s v="Female"/>
    <n v="24"/>
    <s v="Yes"/>
    <s v="No"/>
    <s v="No"/>
    <n v="0"/>
    <s v="No"/>
    <s v="Month-to-Month"/>
    <s v="Direct Debit"/>
    <n v="63"/>
    <n v="1584"/>
    <x v="0"/>
    <x v="0"/>
    <x v="0"/>
  </r>
  <r>
    <s v="1010-DKQH"/>
    <s v="No"/>
    <n v="23"/>
    <n v="113"/>
    <n v="280.3"/>
    <n v="0"/>
    <n v="0"/>
    <s v="No"/>
    <s v="yes"/>
    <n v="0"/>
    <n v="2"/>
    <n v="10"/>
    <s v="Yes"/>
    <n v="0"/>
    <s v="NJ"/>
    <s v="348-8015"/>
    <s v="Male"/>
    <n v="28"/>
    <s v="Yes"/>
    <s v="No"/>
    <s v="No"/>
    <n v="0"/>
    <s v="Yes"/>
    <s v="Month-to-Month"/>
    <s v="Direct Debit"/>
    <n v="51"/>
    <n v="1198"/>
    <x v="0"/>
    <x v="0"/>
    <x v="0"/>
  </r>
  <r>
    <s v="9120-EHWN"/>
    <s v="No"/>
    <n v="65"/>
    <n v="270"/>
    <n v="717.2"/>
    <n v="130"/>
    <n v="481"/>
    <s v="Yes"/>
    <s v="no"/>
    <n v="96.2"/>
    <n v="0"/>
    <n v="3"/>
    <s v="Yes"/>
    <n v="0"/>
    <s v="DE"/>
    <s v="374-6966"/>
    <s v="Female"/>
    <n v="79"/>
    <s v="No"/>
    <s v="Yes"/>
    <s v="No"/>
    <n v="0"/>
    <s v="Yes"/>
    <s v="One Year"/>
    <s v="Credit Card"/>
    <n v="46"/>
    <n v="3013"/>
    <x v="0"/>
    <x v="0"/>
    <x v="0"/>
  </r>
  <r>
    <s v="9495-IPCD"/>
    <s v="No"/>
    <n v="71"/>
    <n v="255"/>
    <n v="498"/>
    <n v="355"/>
    <n v="461.5"/>
    <s v="Yes"/>
    <s v="no"/>
    <n v="153.80000000000001"/>
    <n v="2"/>
    <n v="5"/>
    <s v="Yes"/>
    <n v="0"/>
    <s v="VT"/>
    <s v="328-2236"/>
    <s v="Female"/>
    <n v="69"/>
    <s v="No"/>
    <s v="Yes"/>
    <s v="No"/>
    <n v="0"/>
    <s v="Yes"/>
    <s v="Two Year"/>
    <s v="Direct Debit"/>
    <n v="47"/>
    <n v="3357"/>
    <x v="0"/>
    <x v="0"/>
    <x v="0"/>
  </r>
  <r>
    <s v="3552-PIPI"/>
    <s v="No"/>
    <n v="45"/>
    <n v="255"/>
    <n v="674.7"/>
    <n v="90"/>
    <n v="427.5"/>
    <s v="Yes"/>
    <s v="no"/>
    <n v="85.5"/>
    <n v="0"/>
    <n v="3"/>
    <s v="Yes"/>
    <n v="0"/>
    <s v="MT"/>
    <s v="361-9621"/>
    <s v="Female"/>
    <n v="51"/>
    <s v="No"/>
    <s v="No"/>
    <s v="No"/>
    <n v="0"/>
    <s v="No"/>
    <s v="Month-to-Month"/>
    <s v="Direct Debit"/>
    <n v="34"/>
    <n v="1546"/>
    <x v="0"/>
    <x v="0"/>
    <x v="0"/>
  </r>
  <r>
    <s v="7528-PPCC"/>
    <s v="No"/>
    <n v="73"/>
    <n v="380"/>
    <n v="1022.6"/>
    <n v="292"/>
    <n v="350.4"/>
    <s v="Yes"/>
    <s v="no"/>
    <n v="175.2"/>
    <n v="1"/>
    <n v="5"/>
    <s v="Yes"/>
    <n v="0"/>
    <s v="ND"/>
    <s v="421-2723"/>
    <s v="Male"/>
    <n v="40"/>
    <s v="No"/>
    <s v="No"/>
    <s v="No"/>
    <n v="0"/>
    <s v="Yes"/>
    <s v="Two Year"/>
    <s v="Credit Card"/>
    <n v="57"/>
    <n v="4167"/>
    <x v="0"/>
    <x v="0"/>
    <x v="0"/>
  </r>
  <r>
    <s v="9108-DUOU"/>
    <s v="No"/>
    <n v="9"/>
    <n v="44"/>
    <n v="86.6"/>
    <n v="36"/>
    <n v="140.4"/>
    <s v="Yes"/>
    <s v="no"/>
    <n v="70.2"/>
    <n v="1"/>
    <n v="0"/>
    <s v="No"/>
    <n v="0"/>
    <s v="NJ"/>
    <s v="327-9341"/>
    <s v="Male"/>
    <n v="43"/>
    <s v="No"/>
    <s v="No"/>
    <s v="No"/>
    <n v="0"/>
    <s v="No"/>
    <s v="One Year"/>
    <s v="Credit Card"/>
    <n v="13"/>
    <n v="113"/>
    <x v="0"/>
    <x v="0"/>
    <x v="0"/>
  </r>
  <r>
    <s v="4185-HIZQ"/>
    <s v="No"/>
    <n v="41"/>
    <n v="185"/>
    <n v="532.9"/>
    <n v="246"/>
    <n v="442.8"/>
    <s v="Yes"/>
    <s v="no"/>
    <n v="147.6"/>
    <n v="1"/>
    <n v="14"/>
    <s v="No"/>
    <n v="24"/>
    <s v="MO"/>
    <s v="383-5474"/>
    <s v="Female"/>
    <n v="30"/>
    <s v="No"/>
    <s v="No"/>
    <s v="No"/>
    <n v="0"/>
    <s v="No"/>
    <s v="One Year"/>
    <s v="Direct Debit"/>
    <n v="29"/>
    <n v="1181"/>
    <x v="0"/>
    <x v="0"/>
    <x v="0"/>
  </r>
  <r>
    <s v="6310-ZOHJ"/>
    <s v="No"/>
    <n v="31"/>
    <n v="175"/>
    <n v="344"/>
    <n v="465"/>
    <n v="285.2"/>
    <s v="Yes"/>
    <s v="no"/>
    <n v="142.6"/>
    <n v="2"/>
    <n v="3"/>
    <s v="Yes"/>
    <n v="0"/>
    <s v="KS"/>
    <s v="373-5438"/>
    <s v="Male"/>
    <n v="44"/>
    <s v="No"/>
    <s v="No"/>
    <s v="No"/>
    <n v="0"/>
    <s v="Yes"/>
    <s v="Two Year"/>
    <s v="Direct Debit"/>
    <n v="45"/>
    <n v="1409"/>
    <x v="0"/>
    <x v="0"/>
    <x v="0"/>
  </r>
  <r>
    <s v="0820-QAGX"/>
    <s v="No"/>
    <n v="69"/>
    <n v="320"/>
    <n v="762"/>
    <n v="207"/>
    <n v="517.5"/>
    <s v="Yes"/>
    <s v="no"/>
    <n v="103.5"/>
    <n v="1"/>
    <n v="2"/>
    <s v="Yes"/>
    <n v="0"/>
    <s v="NC"/>
    <s v="333-9253"/>
    <s v="Female"/>
    <n v="47"/>
    <s v="No"/>
    <s v="No"/>
    <s v="No"/>
    <n v="0"/>
    <s v="Yes"/>
    <s v="Two Year"/>
    <s v="Credit Card"/>
    <n v="36"/>
    <n v="2495"/>
    <x v="0"/>
    <x v="0"/>
    <x v="0"/>
  </r>
  <r>
    <s v="2379-GYWH"/>
    <s v="No"/>
    <n v="48"/>
    <n v="180"/>
    <n v="620.29999999999995"/>
    <n v="336"/>
    <n v="748.8"/>
    <s v="Yes"/>
    <s v="no"/>
    <n v="249.6"/>
    <n v="2"/>
    <n v="7"/>
    <s v="Yes"/>
    <n v="0"/>
    <s v="OK"/>
    <s v="336-6085"/>
    <s v="Female"/>
    <n v="67"/>
    <s v="No"/>
    <s v="Yes"/>
    <s v="No"/>
    <n v="0"/>
    <s v="Yes"/>
    <s v="One Year"/>
    <s v="Direct Debit"/>
    <n v="34"/>
    <n v="1638"/>
    <x v="0"/>
    <x v="0"/>
    <x v="0"/>
  </r>
  <r>
    <s v="2881-SFUM"/>
    <s v="No"/>
    <n v="49"/>
    <n v="261"/>
    <n v="494.2"/>
    <n v="245"/>
    <n v="367.5"/>
    <s v="Yes"/>
    <s v="no"/>
    <n v="183.8"/>
    <n v="2"/>
    <n v="19"/>
    <s v="Yes"/>
    <n v="0"/>
    <s v="ME"/>
    <s v="420-5179"/>
    <s v="Male"/>
    <n v="25"/>
    <s v="Yes"/>
    <s v="No"/>
    <s v="No"/>
    <n v="0"/>
    <s v="Yes"/>
    <s v="One Year"/>
    <s v="Direct Debit"/>
    <n v="32"/>
    <n v="1599"/>
    <x v="0"/>
    <x v="0"/>
    <x v="0"/>
  </r>
  <r>
    <s v="5342-MXLJ"/>
    <s v="No"/>
    <n v="25"/>
    <n v="71"/>
    <n v="272.3"/>
    <n v="75"/>
    <n v="150"/>
    <s v="Yes"/>
    <s v="no"/>
    <n v="75"/>
    <n v="2"/>
    <n v="4"/>
    <s v="No"/>
    <n v="80"/>
    <s v="MO"/>
    <s v="411-5958"/>
    <s v="Male"/>
    <n v="79"/>
    <s v="No"/>
    <s v="Yes"/>
    <s v="No"/>
    <n v="0"/>
    <s v="No"/>
    <s v="One Year"/>
    <s v="Credit Card"/>
    <n v="28"/>
    <n v="687"/>
    <x v="0"/>
    <x v="0"/>
    <x v="0"/>
  </r>
  <r>
    <s v="1679-XARV"/>
    <s v="No"/>
    <n v="19"/>
    <n v="60"/>
    <n v="153.30000000000001"/>
    <n v="57"/>
    <n v="161.5"/>
    <s v="Yes"/>
    <s v="no"/>
    <n v="32.299999999999997"/>
    <n v="2"/>
    <n v="0"/>
    <s v="No"/>
    <n v="0"/>
    <s v="WY"/>
    <s v="341-9443"/>
    <s v="Female"/>
    <n v="68"/>
    <s v="No"/>
    <s v="Yes"/>
    <s v="No"/>
    <n v="0"/>
    <s v="No"/>
    <s v="Month-to-Month"/>
    <s v="Credit Card"/>
    <n v="9"/>
    <n v="170"/>
    <x v="0"/>
    <x v="0"/>
    <x v="0"/>
  </r>
  <r>
    <s v="8079-UPTX"/>
    <s v="Yes"/>
    <n v="9"/>
    <n v="48"/>
    <n v="136.5"/>
    <n v="90"/>
    <n v="84.6"/>
    <s v="Yes"/>
    <s v="no"/>
    <n v="21.2"/>
    <n v="2"/>
    <n v="6"/>
    <s v="Yes"/>
    <n v="0"/>
    <s v="CA"/>
    <s v="416-8701"/>
    <s v="Male"/>
    <n v="31"/>
    <s v="No"/>
    <s v="No"/>
    <s v="No"/>
    <n v="0"/>
    <s v="No"/>
    <s v="Month-to-Month"/>
    <s v="Credit Card"/>
    <n v="60"/>
    <n v="545"/>
    <x v="0"/>
    <x v="0"/>
    <x v="1"/>
  </r>
  <r>
    <s v="1959-TYXJ"/>
    <s v="No"/>
    <n v="69"/>
    <n v="195"/>
    <n v="414.1"/>
    <n v="276"/>
    <n v="641.70000000000005"/>
    <s v="Yes"/>
    <s v="no"/>
    <n v="160.4"/>
    <n v="0"/>
    <n v="3"/>
    <s v="Yes"/>
    <n v="0"/>
    <s v="MN"/>
    <s v="397-6109"/>
    <s v="Male"/>
    <n v="42"/>
    <s v="No"/>
    <s v="No"/>
    <s v="No"/>
    <n v="0"/>
    <s v="Yes"/>
    <s v="Two Year"/>
    <s v="Credit Card"/>
    <n v="33"/>
    <n v="2262"/>
    <x v="0"/>
    <x v="0"/>
    <x v="0"/>
  </r>
  <r>
    <s v="7372-NWZN"/>
    <s v="No"/>
    <n v="46"/>
    <n v="144"/>
    <n v="273.89999999999998"/>
    <n v="92"/>
    <n v="427.8"/>
    <s v="Yes"/>
    <s v="no"/>
    <n v="85.6"/>
    <n v="2"/>
    <n v="10"/>
    <s v="Yes"/>
    <n v="0"/>
    <s v="AK"/>
    <s v="392-5587"/>
    <s v="Male"/>
    <n v="37"/>
    <s v="No"/>
    <s v="No"/>
    <s v="No"/>
    <n v="0"/>
    <s v="Yes"/>
    <s v="One Year"/>
    <s v="Direct Debit"/>
    <n v="44"/>
    <n v="1986"/>
    <x v="0"/>
    <x v="0"/>
    <x v="0"/>
  </r>
  <r>
    <s v="3920-EBDH"/>
    <s v="No"/>
    <n v="34"/>
    <n v="195"/>
    <n v="377.1"/>
    <n v="68"/>
    <n v="282.2"/>
    <s v="Yes"/>
    <s v="no"/>
    <n v="94.1"/>
    <n v="0"/>
    <n v="0"/>
    <s v="No"/>
    <n v="0"/>
    <s v="CO"/>
    <s v="368-2845"/>
    <s v="Male"/>
    <n v="60"/>
    <s v="No"/>
    <s v="No"/>
    <s v="No"/>
    <n v="0"/>
    <s v="No"/>
    <s v="Month-to-Month"/>
    <s v="Direct Debit"/>
    <n v="7"/>
    <n v="248"/>
    <x v="0"/>
    <x v="0"/>
    <x v="0"/>
  </r>
  <r>
    <s v="0660-BDIH"/>
    <s v="No"/>
    <n v="9"/>
    <n v="36"/>
    <n v="113.7"/>
    <n v="36"/>
    <n v="108"/>
    <s v="Yes"/>
    <s v="no"/>
    <n v="21.6"/>
    <n v="0"/>
    <n v="7"/>
    <s v="No"/>
    <n v="0"/>
    <s v="SD"/>
    <s v="348-7484"/>
    <s v="Female"/>
    <n v="45"/>
    <s v="No"/>
    <s v="No"/>
    <s v="No"/>
    <n v="0"/>
    <s v="No"/>
    <s v="Month-to-Month"/>
    <s v="Credit Card"/>
    <n v="18"/>
    <n v="174"/>
    <x v="0"/>
    <x v="0"/>
    <x v="0"/>
  </r>
  <r>
    <s v="9797-RFCV"/>
    <s v="No"/>
    <n v="1"/>
    <n v="2"/>
    <n v="8"/>
    <n v="2"/>
    <n v="12.3"/>
    <s v="Yes"/>
    <s v="no"/>
    <n v="3.1"/>
    <n v="2"/>
    <n v="0"/>
    <s v="No"/>
    <n v="0"/>
    <s v="NE"/>
    <s v="338-5207"/>
    <s v="Male"/>
    <n v="25"/>
    <s v="Yes"/>
    <s v="No"/>
    <s v="No"/>
    <n v="0"/>
    <s v="No"/>
    <s v="Month-to-Month"/>
    <s v="Credit Card"/>
    <n v="11"/>
    <n v="11"/>
    <x v="0"/>
    <x v="0"/>
    <x v="0"/>
  </r>
  <r>
    <s v="1987-HXJC"/>
    <s v="No"/>
    <n v="64"/>
    <n v="335"/>
    <n v="577"/>
    <n v="256"/>
    <n v="473.6"/>
    <s v="Yes"/>
    <s v="no"/>
    <n v="236.8"/>
    <n v="2"/>
    <n v="6"/>
    <s v="Yes"/>
    <n v="0"/>
    <s v="VT"/>
    <s v="418-7846"/>
    <s v="Male"/>
    <n v="39"/>
    <s v="No"/>
    <s v="No"/>
    <s v="No"/>
    <n v="0"/>
    <s v="No"/>
    <s v="Two Year"/>
    <s v="Paper Check"/>
    <n v="35"/>
    <n v="2231"/>
    <x v="0"/>
    <x v="0"/>
    <x v="0"/>
  </r>
  <r>
    <s v="0742-VJJA"/>
    <s v="No"/>
    <n v="3"/>
    <n v="7"/>
    <n v="19.100000000000001"/>
    <n v="12"/>
    <n v="27.6"/>
    <s v="Yes"/>
    <s v="no"/>
    <n v="13.8"/>
    <n v="1"/>
    <n v="2"/>
    <s v="Yes"/>
    <n v="0"/>
    <s v="GA"/>
    <s v="349-1943"/>
    <s v="Female"/>
    <n v="47"/>
    <s v="No"/>
    <s v="No"/>
    <s v="No"/>
    <n v="0"/>
    <s v="Yes"/>
    <s v="Month-to-Month"/>
    <s v="Paper Check"/>
    <n v="47"/>
    <n v="150"/>
    <x v="0"/>
    <x v="0"/>
    <x v="0"/>
  </r>
  <r>
    <s v="1045-WRUE"/>
    <s v="No"/>
    <n v="48"/>
    <n v="205"/>
    <n v="384.9"/>
    <n v="144"/>
    <n v="441.6"/>
    <s v="Yes"/>
    <s v="no"/>
    <n v="220.8"/>
    <n v="1"/>
    <n v="12"/>
    <s v="Yes"/>
    <n v="0"/>
    <s v="MT"/>
    <s v="345-1419"/>
    <s v="Male"/>
    <n v="24"/>
    <s v="Yes"/>
    <s v="No"/>
    <s v="No"/>
    <n v="0"/>
    <s v="Yes"/>
    <s v="Month-to-Month"/>
    <s v="Direct Debit"/>
    <n v="16"/>
    <n v="767"/>
    <x v="0"/>
    <x v="0"/>
    <x v="0"/>
  </r>
  <r>
    <s v="7055-CGMK"/>
    <s v="No"/>
    <n v="70"/>
    <n v="466"/>
    <n v="1048.3"/>
    <n v="280"/>
    <n v="1085"/>
    <s v="Yes"/>
    <s v="no"/>
    <n v="217"/>
    <n v="1"/>
    <n v="21"/>
    <s v="Yes"/>
    <n v="0"/>
    <s v="GA"/>
    <s v="383-8695"/>
    <s v="Female"/>
    <n v="22"/>
    <s v="Yes"/>
    <s v="No"/>
    <s v="No"/>
    <n v="0"/>
    <s v="Yes"/>
    <s v="Two Year"/>
    <s v="Direct Debit"/>
    <n v="32"/>
    <n v="2253"/>
    <x v="0"/>
    <x v="0"/>
    <x v="0"/>
  </r>
  <r>
    <s v="6971-VKPX"/>
    <s v="No"/>
    <n v="52"/>
    <n v="192"/>
    <n v="523.70000000000005"/>
    <n v="208"/>
    <n v="847.6"/>
    <s v="Yes"/>
    <s v="no"/>
    <n v="211.9"/>
    <n v="0"/>
    <n v="0"/>
    <s v="No"/>
    <n v="0"/>
    <s v="WV"/>
    <s v="370-7565"/>
    <s v="Female"/>
    <n v="64"/>
    <s v="No"/>
    <s v="No"/>
    <s v="No"/>
    <n v="0"/>
    <s v="No"/>
    <s v="One Year"/>
    <s v="Direct Debit"/>
    <n v="11"/>
    <n v="584"/>
    <x v="0"/>
    <x v="0"/>
    <x v="0"/>
  </r>
  <r>
    <s v="1105-IPLK"/>
    <s v="No"/>
    <n v="20"/>
    <n v="62"/>
    <n v="198.6"/>
    <n v="60"/>
    <n v="224"/>
    <s v="Yes"/>
    <s v="no"/>
    <n v="74.7"/>
    <n v="1"/>
    <n v="0"/>
    <s v="No"/>
    <n v="0"/>
    <s v="CO"/>
    <s v="351-6552"/>
    <s v="Male"/>
    <n v="53"/>
    <s v="No"/>
    <s v="No"/>
    <s v="No"/>
    <n v="0"/>
    <s v="No"/>
    <s v="Month-to-Month"/>
    <s v="Credit Card"/>
    <n v="12"/>
    <n v="238"/>
    <x v="0"/>
    <x v="0"/>
    <x v="0"/>
  </r>
  <r>
    <s v="3947-UATP"/>
    <s v="No"/>
    <n v="66"/>
    <n v="163"/>
    <n v="394"/>
    <n v="198"/>
    <n v="389.4"/>
    <s v="Yes"/>
    <s v="no"/>
    <n v="97.4"/>
    <n v="2"/>
    <n v="5"/>
    <s v="Yes"/>
    <n v="0"/>
    <s v="LA"/>
    <s v="330-2849"/>
    <s v="Male"/>
    <n v="77"/>
    <s v="No"/>
    <s v="Yes"/>
    <s v="No"/>
    <n v="0"/>
    <s v="Yes"/>
    <s v="Two Year"/>
    <s v="Direct Debit"/>
    <n v="40"/>
    <n v="2608"/>
    <x v="0"/>
    <x v="0"/>
    <x v="0"/>
  </r>
  <r>
    <s v="6931-LMZW"/>
    <s v="No"/>
    <n v="49"/>
    <n v="417"/>
    <n v="735.6"/>
    <n v="196"/>
    <n v="519.4"/>
    <s v="Yes"/>
    <s v="no"/>
    <n v="103.9"/>
    <n v="2"/>
    <n v="0"/>
    <s v="No"/>
    <n v="0"/>
    <s v="MA"/>
    <s v="364-6801"/>
    <s v="Female"/>
    <n v="67"/>
    <s v="No"/>
    <s v="Yes"/>
    <s v="No"/>
    <n v="0"/>
    <s v="No"/>
    <s v="One Year"/>
    <s v="Direct Debit"/>
    <n v="16"/>
    <n v="782"/>
    <x v="0"/>
    <x v="0"/>
    <x v="0"/>
  </r>
  <r>
    <s v="9197-OPHU"/>
    <s v="No"/>
    <n v="3"/>
    <n v="12"/>
    <n v="26.1"/>
    <n v="12"/>
    <n v="26.7"/>
    <s v="Yes"/>
    <s v="no"/>
    <n v="5.3"/>
    <n v="1"/>
    <n v="6"/>
    <s v="Yes"/>
    <n v="0"/>
    <s v="NY"/>
    <s v="383-8878"/>
    <s v="Male"/>
    <n v="55"/>
    <s v="No"/>
    <s v="No"/>
    <s v="No"/>
    <n v="0"/>
    <s v="Yes"/>
    <s v="Month-to-Month"/>
    <s v="Paper Check"/>
    <n v="38"/>
    <n v="109"/>
    <x v="0"/>
    <x v="0"/>
    <x v="0"/>
  </r>
  <r>
    <s v="1663-VLKD"/>
    <s v="No"/>
    <n v="46"/>
    <n v="153"/>
    <n v="510.3"/>
    <n v="0"/>
    <n v="0"/>
    <s v="No"/>
    <s v="yes"/>
    <n v="0"/>
    <n v="2"/>
    <n v="10"/>
    <s v="Yes"/>
    <n v="0"/>
    <s v="TX"/>
    <s v="384-2372"/>
    <s v="Male"/>
    <n v="68"/>
    <s v="No"/>
    <s v="Yes"/>
    <s v="No"/>
    <n v="0"/>
    <s v="No"/>
    <s v="Month-to-Month"/>
    <s v="Direct Debit"/>
    <n v="47"/>
    <n v="2186"/>
    <x v="0"/>
    <x v="0"/>
    <x v="0"/>
  </r>
  <r>
    <s v="8055-AWUS"/>
    <s v="No"/>
    <n v="63"/>
    <n v="189"/>
    <n v="500.4"/>
    <n v="315"/>
    <n v="585.9"/>
    <s v="Yes"/>
    <s v="no"/>
    <n v="195.3"/>
    <n v="2"/>
    <n v="6"/>
    <s v="No"/>
    <n v="14"/>
    <s v="WV"/>
    <s v="361-1581"/>
    <s v="Female"/>
    <n v="55"/>
    <s v="No"/>
    <s v="No"/>
    <s v="No"/>
    <n v="0"/>
    <s v="Yes"/>
    <s v="Two Year"/>
    <s v="Direct Debit"/>
    <n v="32"/>
    <n v="2022"/>
    <x v="0"/>
    <x v="0"/>
    <x v="0"/>
  </r>
  <r>
    <s v="0366-LFNX"/>
    <s v="No"/>
    <n v="3"/>
    <n v="13"/>
    <n v="27.3"/>
    <n v="9"/>
    <n v="34.200000000000003"/>
    <s v="Yes"/>
    <s v="no"/>
    <n v="6.8"/>
    <n v="0"/>
    <n v="2"/>
    <s v="Yes"/>
    <n v="0"/>
    <s v="NE"/>
    <s v="417-7888"/>
    <s v="Male"/>
    <n v="40"/>
    <s v="No"/>
    <s v="No"/>
    <s v="No"/>
    <n v="0"/>
    <s v="No"/>
    <s v="Month-to-Month"/>
    <s v="Credit Card"/>
    <n v="24"/>
    <n v="72"/>
    <x v="0"/>
    <x v="0"/>
    <x v="0"/>
  </r>
  <r>
    <s v="1706-YXKF"/>
    <s v="No"/>
    <n v="40"/>
    <n v="112"/>
    <n v="282.60000000000002"/>
    <n v="40"/>
    <n v="260"/>
    <s v="Yes"/>
    <s v="no"/>
    <n v="130"/>
    <n v="1"/>
    <n v="8"/>
    <s v="Yes"/>
    <n v="0"/>
    <s v="ND"/>
    <s v="383-8364"/>
    <s v="Female"/>
    <n v="71"/>
    <s v="No"/>
    <s v="Yes"/>
    <s v="No"/>
    <n v="0"/>
    <s v="Yes"/>
    <s v="One Year"/>
    <s v="Credit Card"/>
    <n v="67"/>
    <n v="2706"/>
    <x v="0"/>
    <x v="0"/>
    <x v="0"/>
  </r>
  <r>
    <s v="7550-ECEB"/>
    <s v="No"/>
    <n v="1"/>
    <n v="4"/>
    <n v="10"/>
    <n v="8"/>
    <n v="11.1"/>
    <s v="Yes"/>
    <s v="no"/>
    <n v="3.7"/>
    <n v="1"/>
    <n v="3"/>
    <s v="Yes"/>
    <n v="0"/>
    <s v="AK"/>
    <s v="396-2335"/>
    <s v="Female"/>
    <n v="50"/>
    <s v="No"/>
    <s v="No"/>
    <s v="No"/>
    <n v="0"/>
    <s v="No"/>
    <s v="Month-to-Month"/>
    <s v="Paper Check"/>
    <n v="40"/>
    <n v="40"/>
    <x v="0"/>
    <x v="0"/>
    <x v="0"/>
  </r>
  <r>
    <s v="6054-VNSD"/>
    <s v="No"/>
    <n v="1"/>
    <n v="5"/>
    <n v="9"/>
    <n v="7"/>
    <n v="8.6"/>
    <s v="Yes"/>
    <s v="no"/>
    <n v="2.2000000000000002"/>
    <n v="1"/>
    <n v="2"/>
    <s v="Yes"/>
    <n v="0"/>
    <s v="CO"/>
    <s v="408-4530"/>
    <s v="Female"/>
    <n v="32"/>
    <s v="No"/>
    <s v="No"/>
    <s v="No"/>
    <n v="0"/>
    <s v="No"/>
    <s v="Month-to-Month"/>
    <s v="Direct Debit"/>
    <n v="26"/>
    <n v="26"/>
    <x v="0"/>
    <x v="0"/>
    <x v="0"/>
  </r>
  <r>
    <s v="7560-EVFU"/>
    <s v="No"/>
    <n v="51"/>
    <n v="106"/>
    <n v="257.39999999999998"/>
    <n v="102"/>
    <n v="515.1"/>
    <s v="Yes"/>
    <s v="no"/>
    <n v="257.60000000000002"/>
    <n v="1"/>
    <n v="0"/>
    <s v="No"/>
    <n v="0"/>
    <s v="ME"/>
    <s v="408-6621"/>
    <s v="Male"/>
    <n v="62"/>
    <s v="No"/>
    <s v="No"/>
    <s v="No"/>
    <n v="0"/>
    <s v="No"/>
    <s v="One Year"/>
    <s v="Direct Debit"/>
    <n v="8"/>
    <n v="431"/>
    <x v="0"/>
    <x v="0"/>
    <x v="0"/>
  </r>
  <r>
    <s v="6718-XPQS"/>
    <s v="No"/>
    <n v="54"/>
    <n v="237"/>
    <n v="809"/>
    <n v="162"/>
    <n v="653.4"/>
    <s v="Yes"/>
    <s v="no"/>
    <n v="163.4"/>
    <n v="0"/>
    <n v="5"/>
    <s v="Yes"/>
    <n v="0"/>
    <s v="MN"/>
    <s v="338-7120"/>
    <s v="Male"/>
    <n v="41"/>
    <s v="No"/>
    <s v="No"/>
    <s v="No"/>
    <n v="0"/>
    <s v="No"/>
    <s v="One Year"/>
    <s v="Paper Check"/>
    <n v="17"/>
    <n v="895"/>
    <x v="0"/>
    <x v="0"/>
    <x v="0"/>
  </r>
  <r>
    <s v="5451-GJIX"/>
    <s v="No"/>
    <n v="50"/>
    <n v="278"/>
    <n v="547.29999999999995"/>
    <n v="100"/>
    <n v="410"/>
    <s v="Yes"/>
    <s v="no"/>
    <n v="205"/>
    <n v="1"/>
    <n v="4"/>
    <s v="No"/>
    <n v="12"/>
    <s v="CO"/>
    <s v="357-4265"/>
    <s v="Male"/>
    <n v="59"/>
    <s v="No"/>
    <s v="No"/>
    <s v="No"/>
    <n v="0"/>
    <s v="No"/>
    <s v="Month-to-Month"/>
    <s v="Direct Debit"/>
    <n v="48"/>
    <n v="2369"/>
    <x v="0"/>
    <x v="0"/>
    <x v="0"/>
  </r>
  <r>
    <s v="4414-MPUT"/>
    <s v="No"/>
    <n v="1"/>
    <n v="5"/>
    <n v="13"/>
    <n v="3"/>
    <n v="14.9"/>
    <s v="Yes"/>
    <s v="no"/>
    <n v="3.7"/>
    <n v="1"/>
    <n v="0"/>
    <s v="No"/>
    <n v="0"/>
    <s v="KS"/>
    <s v="398-8801"/>
    <s v="Male"/>
    <n v="51"/>
    <s v="No"/>
    <s v="No"/>
    <s v="No"/>
    <n v="0"/>
    <s v="No"/>
    <s v="Month-to-Month"/>
    <s v="Paper Check"/>
    <n v="7"/>
    <n v="7"/>
    <x v="0"/>
    <x v="0"/>
    <x v="0"/>
  </r>
  <r>
    <s v="4740-LLBB"/>
    <s v="No"/>
    <n v="31"/>
    <n v="57"/>
    <n v="124.6"/>
    <n v="124"/>
    <n v="316.2"/>
    <s v="Yes"/>
    <s v="no"/>
    <n v="79.099999999999994"/>
    <n v="2"/>
    <n v="6"/>
    <s v="Yes"/>
    <n v="0"/>
    <s v="MS"/>
    <s v="346-2347"/>
    <s v="Male"/>
    <n v="59"/>
    <s v="No"/>
    <s v="No"/>
    <s v="No"/>
    <n v="0"/>
    <s v="No"/>
    <s v="One Year"/>
    <s v="Direct Debit"/>
    <n v="30"/>
    <n v="922"/>
    <x v="0"/>
    <x v="0"/>
    <x v="0"/>
  </r>
  <r>
    <s v="1739-XSTE"/>
    <s v="No"/>
    <n v="49"/>
    <n v="197"/>
    <n v="640.9"/>
    <n v="343"/>
    <n v="279.3"/>
    <s v="Yes"/>
    <s v="no"/>
    <n v="69.8"/>
    <n v="2"/>
    <n v="0"/>
    <s v="No"/>
    <n v="0"/>
    <s v="NE"/>
    <s v="343-2741"/>
    <s v="Male"/>
    <n v="60"/>
    <s v="No"/>
    <s v="No"/>
    <s v="No"/>
    <n v="0"/>
    <s v="No"/>
    <s v="One Year"/>
    <s v="Credit Card"/>
    <n v="11"/>
    <n v="546"/>
    <x v="0"/>
    <x v="0"/>
    <x v="0"/>
  </r>
  <r>
    <s v="3071-PNST"/>
    <s v="No"/>
    <n v="21"/>
    <n v="38"/>
    <n v="104"/>
    <n v="84"/>
    <n v="228.9"/>
    <s v="Yes"/>
    <s v="no"/>
    <n v="114.5"/>
    <n v="2"/>
    <n v="0"/>
    <s v="No"/>
    <n v="0"/>
    <s v="WI"/>
    <s v="402-7746"/>
    <s v="Female"/>
    <n v="69"/>
    <s v="No"/>
    <s v="Yes"/>
    <s v="No"/>
    <n v="0"/>
    <s v="No"/>
    <s v="One Year"/>
    <s v="Credit Card"/>
    <n v="8"/>
    <n v="160"/>
    <x v="0"/>
    <x v="0"/>
    <x v="0"/>
  </r>
  <r>
    <s v="9476-WMKN"/>
    <s v="No"/>
    <n v="1"/>
    <n v="6"/>
    <n v="11"/>
    <n v="9"/>
    <n v="11.6"/>
    <s v="Yes"/>
    <s v="no"/>
    <n v="2.9"/>
    <n v="1"/>
    <n v="0"/>
    <s v="No"/>
    <n v="0"/>
    <s v="MT"/>
    <s v="332-1494"/>
    <s v="Female"/>
    <n v="62"/>
    <s v="No"/>
    <s v="No"/>
    <s v="No"/>
    <n v="0"/>
    <s v="No"/>
    <s v="Month-to-Month"/>
    <s v="Credit Card"/>
    <n v="12"/>
    <n v="12"/>
    <x v="0"/>
    <x v="0"/>
    <x v="0"/>
  </r>
  <r>
    <s v="1351-UORS"/>
    <s v="No"/>
    <n v="74"/>
    <n v="374"/>
    <n v="890.1"/>
    <n v="222"/>
    <n v="555"/>
    <s v="Yes"/>
    <s v="no"/>
    <n v="111"/>
    <n v="0"/>
    <n v="13"/>
    <s v="Yes"/>
    <n v="0"/>
    <s v="AR"/>
    <s v="388-6223"/>
    <s v="Male"/>
    <n v="21"/>
    <s v="Yes"/>
    <s v="No"/>
    <s v="No"/>
    <n v="0"/>
    <s v="Yes"/>
    <s v="Two Year"/>
    <s v="Direct Debit"/>
    <n v="50"/>
    <n v="3727"/>
    <x v="0"/>
    <x v="0"/>
    <x v="0"/>
  </r>
  <r>
    <s v="4569-LYNP"/>
    <s v="No"/>
    <n v="72"/>
    <n v="259"/>
    <n v="651.20000000000005"/>
    <n v="648"/>
    <n v="792"/>
    <s v="Yes"/>
    <s v="no"/>
    <n v="158.4"/>
    <n v="2"/>
    <n v="14"/>
    <s v="Yes"/>
    <n v="0"/>
    <s v="IA"/>
    <s v="338-7886"/>
    <s v="Male"/>
    <n v="25"/>
    <s v="Yes"/>
    <s v="No"/>
    <s v="No"/>
    <n v="0"/>
    <s v="Yes"/>
    <s v="Two Year"/>
    <s v="Credit Card"/>
    <n v="28"/>
    <n v="2036"/>
    <x v="0"/>
    <x v="0"/>
    <x v="0"/>
  </r>
  <r>
    <s v="4642-PQIO"/>
    <s v="No"/>
    <n v="66"/>
    <n v="174"/>
    <n v="330.9"/>
    <n v="198"/>
    <n v="706.2"/>
    <s v="Yes"/>
    <s v="no"/>
    <n v="235.4"/>
    <n v="2"/>
    <n v="4"/>
    <s v="Yes"/>
    <n v="0"/>
    <s v="WV"/>
    <s v="332-5596"/>
    <s v="Male"/>
    <n v="33"/>
    <s v="No"/>
    <s v="No"/>
    <s v="No"/>
    <n v="0"/>
    <s v="Yes"/>
    <s v="Two Year"/>
    <s v="Direct Debit"/>
    <n v="24"/>
    <n v="1586"/>
    <x v="0"/>
    <x v="0"/>
    <x v="0"/>
  </r>
  <r>
    <s v="1699-CUET"/>
    <s v="No"/>
    <n v="34"/>
    <n v="118"/>
    <n v="239.8"/>
    <n v="102"/>
    <n v="261.8"/>
    <s v="Yes"/>
    <s v="no"/>
    <n v="52.4"/>
    <n v="1"/>
    <n v="1"/>
    <s v="Yes"/>
    <n v="0"/>
    <s v="RI"/>
    <s v="348-9945"/>
    <s v="Male"/>
    <n v="56"/>
    <s v="No"/>
    <s v="No"/>
    <s v="No"/>
    <n v="0"/>
    <s v="No"/>
    <s v="Month-to-Month"/>
    <s v="Direct Debit"/>
    <n v="35"/>
    <n v="1193"/>
    <x v="0"/>
    <x v="0"/>
    <x v="0"/>
  </r>
  <r>
    <s v="1161-HFXK"/>
    <s v="No"/>
    <n v="30"/>
    <n v="61"/>
    <n v="148.19999999999999"/>
    <n v="90"/>
    <n v="423"/>
    <s v="Yes"/>
    <s v="no"/>
    <n v="211.5"/>
    <n v="0"/>
    <n v="5"/>
    <s v="Yes"/>
    <n v="0"/>
    <s v="KS"/>
    <s v="407-1896"/>
    <s v="Male"/>
    <n v="54"/>
    <s v="No"/>
    <s v="No"/>
    <s v="No"/>
    <n v="0"/>
    <s v="No"/>
    <s v="Month-to-Month"/>
    <s v="Direct Debit"/>
    <n v="50"/>
    <n v="1468"/>
    <x v="0"/>
    <x v="0"/>
    <x v="0"/>
  </r>
  <r>
    <s v="8236-GBUC"/>
    <s v="No"/>
    <n v="2"/>
    <n v="8"/>
    <n v="22.9"/>
    <n v="14"/>
    <n v="20.8"/>
    <s v="Yes"/>
    <s v="no"/>
    <n v="6.9"/>
    <n v="0"/>
    <n v="0"/>
    <s v="No"/>
    <n v="0"/>
    <s v="MT"/>
    <s v="398-9408"/>
    <s v="Female"/>
    <n v="33"/>
    <s v="No"/>
    <s v="No"/>
    <s v="No"/>
    <n v="0"/>
    <s v="No"/>
    <s v="Month-to-Month"/>
    <s v="Paper Check"/>
    <n v="13"/>
    <n v="22"/>
    <x v="0"/>
    <x v="0"/>
    <x v="0"/>
  </r>
  <r>
    <s v="8563-QJAJ"/>
    <s v="No"/>
    <n v="4"/>
    <n v="19"/>
    <n v="55"/>
    <n v="16"/>
    <n v="26"/>
    <s v="Yes"/>
    <s v="no"/>
    <n v="8.6999999999999993"/>
    <n v="0"/>
    <n v="2"/>
    <s v="Yes"/>
    <n v="0"/>
    <s v="MO"/>
    <s v="369-8005"/>
    <s v="Male"/>
    <n v="33"/>
    <s v="No"/>
    <s v="No"/>
    <s v="No"/>
    <n v="0"/>
    <s v="No"/>
    <s v="Month-to-Month"/>
    <s v="Paper Check"/>
    <n v="20"/>
    <n v="86"/>
    <x v="0"/>
    <x v="0"/>
    <x v="0"/>
  </r>
  <r>
    <s v="1515-ZRSN"/>
    <s v="No"/>
    <n v="63"/>
    <n v="242"/>
    <n v="627.5"/>
    <n v="315"/>
    <n v="226.8"/>
    <s v="Yes"/>
    <s v="no"/>
    <n v="56.7"/>
    <n v="2"/>
    <n v="38"/>
    <s v="No"/>
    <n v="64"/>
    <s v="CO"/>
    <s v="400-5984"/>
    <s v="Female"/>
    <n v="21"/>
    <s v="Yes"/>
    <s v="No"/>
    <s v="No"/>
    <n v="0"/>
    <s v="No"/>
    <s v="Two Year"/>
    <s v="Paper Check"/>
    <n v="34"/>
    <n v="2162"/>
    <x v="0"/>
    <x v="0"/>
    <x v="0"/>
  </r>
  <r>
    <s v="0570-EMPC"/>
    <s v="No"/>
    <n v="28"/>
    <n v="74"/>
    <n v="198.3"/>
    <n v="196"/>
    <n v="212.8"/>
    <s v="Yes"/>
    <s v="no"/>
    <n v="70.900000000000006"/>
    <n v="0"/>
    <n v="6"/>
    <s v="Yes"/>
    <n v="0"/>
    <s v="CT"/>
    <s v="351-1007"/>
    <s v="Male"/>
    <n v="73"/>
    <s v="No"/>
    <s v="Yes"/>
    <s v="No"/>
    <n v="0"/>
    <s v="No"/>
    <s v="One Year"/>
    <s v="Direct Debit"/>
    <n v="49"/>
    <n v="1374"/>
    <x v="0"/>
    <x v="0"/>
    <x v="0"/>
  </r>
  <r>
    <s v="4532-SFWT"/>
    <s v="No"/>
    <n v="30"/>
    <n v="105"/>
    <n v="210.4"/>
    <n v="0"/>
    <n v="0"/>
    <s v="No"/>
    <s v="yes"/>
    <n v="0"/>
    <n v="2"/>
    <n v="12"/>
    <s v="Yes"/>
    <n v="0"/>
    <s v="ID"/>
    <s v="345-5980"/>
    <s v="Male"/>
    <n v="28"/>
    <s v="Yes"/>
    <s v="No"/>
    <s v="No"/>
    <n v="0"/>
    <s v="Yes"/>
    <s v="Month-to-Month"/>
    <s v="Credit Card"/>
    <n v="34"/>
    <n v="1010"/>
    <x v="0"/>
    <x v="0"/>
    <x v="0"/>
  </r>
  <r>
    <s v="7832-QJJY"/>
    <s v="No"/>
    <n v="21"/>
    <n v="98"/>
    <n v="270.2"/>
    <n v="168"/>
    <n v="239.4"/>
    <s v="Yes"/>
    <s v="no"/>
    <n v="79.8"/>
    <n v="1"/>
    <n v="4"/>
    <s v="Yes"/>
    <n v="0"/>
    <s v="WY"/>
    <s v="379-3132"/>
    <s v="Female"/>
    <n v="48"/>
    <s v="No"/>
    <s v="No"/>
    <s v="No"/>
    <n v="0"/>
    <s v="Yes"/>
    <s v="Month-to-Month"/>
    <s v="Paper Check"/>
    <n v="41"/>
    <n v="845"/>
    <x v="0"/>
    <x v="0"/>
    <x v="0"/>
  </r>
  <r>
    <s v="0907-QPDX"/>
    <s v="No"/>
    <n v="61"/>
    <n v="292"/>
    <n v="553.5"/>
    <n v="0"/>
    <n v="0"/>
    <s v="No"/>
    <s v="no"/>
    <n v="0"/>
    <n v="2"/>
    <n v="0"/>
    <s v="No"/>
    <n v="0"/>
    <s v="MO"/>
    <s v="340-9910"/>
    <s v="Female"/>
    <n v="23"/>
    <s v="Yes"/>
    <s v="No"/>
    <s v="No"/>
    <n v="0"/>
    <s v="No"/>
    <s v="Two Year"/>
    <s v="Credit Card"/>
    <n v="10"/>
    <n v="616"/>
    <x v="0"/>
    <x v="0"/>
    <x v="0"/>
  </r>
  <r>
    <s v="8750-IUYM"/>
    <s v="No"/>
    <n v="67"/>
    <n v="123"/>
    <n v="336.8"/>
    <n v="335"/>
    <n v="489.1"/>
    <s v="Yes"/>
    <s v="no"/>
    <n v="163"/>
    <n v="0"/>
    <n v="0"/>
    <s v="No"/>
    <n v="0"/>
    <s v="SD"/>
    <s v="369-6204"/>
    <s v="Male"/>
    <n v="59"/>
    <s v="No"/>
    <s v="No"/>
    <s v="No"/>
    <n v="0"/>
    <s v="No"/>
    <s v="Two Year"/>
    <s v="Credit Card"/>
    <n v="16"/>
    <n v="1085"/>
    <x v="0"/>
    <x v="0"/>
    <x v="0"/>
  </r>
  <r>
    <s v="1897-AXRY"/>
    <s v="No"/>
    <n v="48"/>
    <n v="89"/>
    <n v="238.1"/>
    <n v="0"/>
    <n v="0"/>
    <s v="No"/>
    <s v="yes"/>
    <n v="0"/>
    <n v="0"/>
    <n v="18"/>
    <s v="Yes"/>
    <n v="0"/>
    <s v="WV"/>
    <s v="420-9971"/>
    <s v="Male"/>
    <n v="23"/>
    <s v="Yes"/>
    <s v="No"/>
    <s v="No"/>
    <n v="0"/>
    <s v="No"/>
    <s v="Month-to-Month"/>
    <s v="Credit Card"/>
    <n v="54"/>
    <n v="2578"/>
    <x v="0"/>
    <x v="0"/>
    <x v="0"/>
  </r>
  <r>
    <s v="2550-ZPZY"/>
    <s v="No"/>
    <n v="71"/>
    <n v="204"/>
    <n v="498.2"/>
    <n v="0"/>
    <n v="0"/>
    <s v="No"/>
    <s v="yes"/>
    <n v="0"/>
    <n v="0"/>
    <n v="7"/>
    <s v="Yes"/>
    <n v="0"/>
    <s v="GA"/>
    <s v="410-3782"/>
    <s v="Female"/>
    <n v="39"/>
    <s v="No"/>
    <s v="No"/>
    <s v="No"/>
    <n v="0"/>
    <s v="Yes"/>
    <s v="Two Year"/>
    <s v="Direct Debit"/>
    <n v="23"/>
    <n v="1635"/>
    <x v="0"/>
    <x v="0"/>
    <x v="0"/>
  </r>
  <r>
    <s v="5245-ZVPI"/>
    <s v="No"/>
    <n v="31"/>
    <n v="97"/>
    <n v="248.9"/>
    <n v="186"/>
    <n v="223.2"/>
    <s v="Yes"/>
    <s v="no"/>
    <n v="111.6"/>
    <n v="1"/>
    <n v="14"/>
    <s v="Yes"/>
    <n v="0"/>
    <s v="AZ"/>
    <s v="404-4481"/>
    <s v="Male"/>
    <n v="55"/>
    <s v="No"/>
    <s v="No"/>
    <s v="No"/>
    <n v="0"/>
    <s v="No"/>
    <s v="Month-to-Month"/>
    <s v="Direct Debit"/>
    <n v="30"/>
    <n v="940"/>
    <x v="0"/>
    <x v="0"/>
    <x v="0"/>
  </r>
  <r>
    <s v="9269-HKES"/>
    <s v="No"/>
    <n v="25"/>
    <n v="88"/>
    <n v="177.6"/>
    <n v="75"/>
    <n v="232.5"/>
    <s v="Yes"/>
    <s v="no"/>
    <n v="116.3"/>
    <n v="2"/>
    <n v="4"/>
    <s v="Yes"/>
    <n v="0"/>
    <s v="AK"/>
    <s v="383-9255"/>
    <s v="Female"/>
    <n v="46"/>
    <s v="No"/>
    <s v="No"/>
    <s v="No"/>
    <n v="0"/>
    <s v="Yes"/>
    <s v="Month-to-Month"/>
    <s v="Credit Card"/>
    <n v="21"/>
    <n v="541"/>
    <x v="0"/>
    <x v="0"/>
    <x v="0"/>
  </r>
  <r>
    <s v="6929-WPNS"/>
    <s v="No"/>
    <n v="70"/>
    <n v="136"/>
    <n v="417.4"/>
    <n v="350"/>
    <n v="819"/>
    <s v="Yes"/>
    <s v="no"/>
    <n v="163.80000000000001"/>
    <n v="1"/>
    <n v="8"/>
    <s v="Yes"/>
    <n v="0"/>
    <s v="AK"/>
    <s v="418-9385"/>
    <s v="Male"/>
    <n v="80"/>
    <s v="No"/>
    <s v="Yes"/>
    <s v="No"/>
    <n v="0"/>
    <s v="Yes"/>
    <s v="One Year"/>
    <s v="Credit Card"/>
    <n v="27"/>
    <n v="1890"/>
    <x v="0"/>
    <x v="0"/>
    <x v="0"/>
  </r>
  <r>
    <s v="6015-XKLV"/>
    <s v="No"/>
    <n v="2"/>
    <n v="3"/>
    <n v="6.9"/>
    <n v="4"/>
    <n v="14.8"/>
    <s v="Yes"/>
    <s v="no"/>
    <n v="4.9000000000000004"/>
    <n v="0"/>
    <n v="0"/>
    <s v="No"/>
    <n v="0"/>
    <s v="CT"/>
    <s v="360-9676"/>
    <s v="Male"/>
    <n v="22"/>
    <s v="Yes"/>
    <s v="No"/>
    <s v="No"/>
    <n v="0"/>
    <s v="No"/>
    <s v="One Year"/>
    <s v="Credit Card"/>
    <n v="9"/>
    <n v="15"/>
    <x v="0"/>
    <x v="0"/>
    <x v="0"/>
  </r>
  <r>
    <s v="4379-MNDC"/>
    <s v="No"/>
    <n v="64"/>
    <n v="521"/>
    <n v="1016.8"/>
    <n v="320"/>
    <n v="697.6"/>
    <s v="Yes"/>
    <s v="no"/>
    <n v="174.4"/>
    <n v="1"/>
    <n v="0"/>
    <s v="No"/>
    <n v="0"/>
    <s v="UT"/>
    <s v="327-3587"/>
    <s v="Male"/>
    <n v="26"/>
    <s v="Yes"/>
    <s v="No"/>
    <s v="No"/>
    <n v="0"/>
    <s v="No"/>
    <s v="Two Year"/>
    <s v="Credit Card"/>
    <n v="12"/>
    <n v="749"/>
    <x v="0"/>
    <x v="0"/>
    <x v="0"/>
  </r>
  <r>
    <s v="3531-DHSJ"/>
    <s v="No"/>
    <n v="10"/>
    <n v="39"/>
    <n v="96.3"/>
    <n v="30"/>
    <n v="119"/>
    <s v="Yes"/>
    <s v="no"/>
    <n v="29.8"/>
    <n v="2"/>
    <n v="0"/>
    <s v="No"/>
    <n v="0"/>
    <s v="TN"/>
    <s v="337-7739"/>
    <s v="Male"/>
    <n v="67"/>
    <s v="No"/>
    <s v="Yes"/>
    <s v="No"/>
    <n v="0"/>
    <s v="No"/>
    <s v="One Year"/>
    <s v="Credit Card"/>
    <n v="9"/>
    <n v="90"/>
    <x v="0"/>
    <x v="0"/>
    <x v="0"/>
  </r>
  <r>
    <s v="8083-TWJQ"/>
    <s v="No"/>
    <n v="23"/>
    <n v="129"/>
    <n v="323.10000000000002"/>
    <n v="115"/>
    <n v="179.4"/>
    <s v="Yes"/>
    <s v="no"/>
    <n v="35.9"/>
    <n v="1"/>
    <n v="0"/>
    <s v="No"/>
    <n v="0"/>
    <s v="WV"/>
    <s v="388-6658"/>
    <s v="Female"/>
    <n v="50"/>
    <s v="No"/>
    <s v="No"/>
    <s v="No"/>
    <n v="0"/>
    <s v="No"/>
    <s v="Two Year"/>
    <s v="Credit Card"/>
    <n v="16"/>
    <n v="380"/>
    <x v="0"/>
    <x v="0"/>
    <x v="0"/>
  </r>
  <r>
    <s v="5611-WZLD"/>
    <s v="No"/>
    <n v="65"/>
    <n v="423"/>
    <n v="1036.3"/>
    <n v="325"/>
    <n v="871"/>
    <s v="Yes"/>
    <s v="no"/>
    <n v="290.3"/>
    <n v="0"/>
    <n v="4"/>
    <s v="Yes"/>
    <n v="0"/>
    <s v="ME"/>
    <s v="352-8249"/>
    <s v="Male"/>
    <n v="44"/>
    <s v="No"/>
    <s v="No"/>
    <s v="No"/>
    <n v="0"/>
    <s v="Yes"/>
    <s v="Two Year"/>
    <s v="Credit Card"/>
    <n v="39"/>
    <n v="2506"/>
    <x v="0"/>
    <x v="0"/>
    <x v="0"/>
  </r>
  <r>
    <s v="5262-OVCY"/>
    <s v="No"/>
    <n v="5"/>
    <n v="25"/>
    <n v="68.400000000000006"/>
    <n v="5"/>
    <n v="40"/>
    <s v="Yes"/>
    <s v="no"/>
    <n v="8"/>
    <n v="2"/>
    <n v="0"/>
    <s v="No"/>
    <n v="0"/>
    <s v="WY"/>
    <s v="416-2825"/>
    <s v="Male"/>
    <n v="45"/>
    <s v="No"/>
    <s v="No"/>
    <s v="No"/>
    <n v="0"/>
    <s v="No"/>
    <s v="Month-to-Month"/>
    <s v="Credit Card"/>
    <n v="11"/>
    <n v="51"/>
    <x v="0"/>
    <x v="0"/>
    <x v="0"/>
  </r>
  <r>
    <s v="7797-XQNB"/>
    <s v="No"/>
    <n v="72"/>
    <n v="255"/>
    <n v="580"/>
    <n v="576"/>
    <n v="684"/>
    <s v="Yes"/>
    <s v="no"/>
    <n v="342"/>
    <n v="0"/>
    <n v="13"/>
    <s v="No"/>
    <n v="36"/>
    <s v="NM"/>
    <s v="338-9210"/>
    <s v="Female"/>
    <n v="27"/>
    <s v="Yes"/>
    <s v="No"/>
    <s v="No"/>
    <n v="0"/>
    <s v="No"/>
    <s v="Two Year"/>
    <s v="Direct Debit"/>
    <n v="29"/>
    <n v="2097"/>
    <x v="0"/>
    <x v="0"/>
    <x v="0"/>
  </r>
  <r>
    <s v="8434-TWML"/>
    <s v="No"/>
    <n v="27"/>
    <n v="190"/>
    <n v="430.1"/>
    <n v="0"/>
    <n v="0"/>
    <s v="No"/>
    <s v="yes"/>
    <n v="0"/>
    <n v="0"/>
    <n v="15"/>
    <s v="Yes"/>
    <n v="0"/>
    <s v="NJ"/>
    <s v="328-1768"/>
    <s v="Female"/>
    <n v="27"/>
    <s v="Yes"/>
    <s v="No"/>
    <s v="No"/>
    <n v="0"/>
    <s v="Yes"/>
    <s v="Month-to-Month"/>
    <s v="Direct Debit"/>
    <n v="34"/>
    <n v="925"/>
    <x v="0"/>
    <x v="0"/>
    <x v="0"/>
  </r>
  <r>
    <s v="7367-IQUN"/>
    <s v="No"/>
    <n v="30"/>
    <n v="119"/>
    <n v="301.2"/>
    <n v="270"/>
    <n v="330"/>
    <s v="Yes"/>
    <s v="no"/>
    <n v="66"/>
    <n v="0"/>
    <n v="14"/>
    <s v="Yes"/>
    <n v="0"/>
    <s v="UT"/>
    <s v="398-3834"/>
    <s v="Female"/>
    <n v="21"/>
    <s v="Yes"/>
    <s v="No"/>
    <s v="No"/>
    <n v="0"/>
    <s v="Yes"/>
    <s v="One Year"/>
    <s v="Credit Card"/>
    <n v="40"/>
    <n v="1211"/>
    <x v="0"/>
    <x v="0"/>
    <x v="0"/>
  </r>
  <r>
    <s v="1718-OGVT"/>
    <s v="No"/>
    <n v="70"/>
    <n v="417"/>
    <n v="1052.3"/>
    <n v="0"/>
    <n v="0"/>
    <s v="No"/>
    <s v="yes"/>
    <n v="0"/>
    <n v="0"/>
    <n v="12"/>
    <s v="Yes"/>
    <n v="0"/>
    <s v="KY"/>
    <s v="330-7754"/>
    <s v="Male"/>
    <n v="26"/>
    <s v="Yes"/>
    <s v="No"/>
    <s v="No"/>
    <n v="0"/>
    <s v="Yes"/>
    <s v="Two Year"/>
    <s v="Credit Card"/>
    <n v="45"/>
    <n v="3147"/>
    <x v="0"/>
    <x v="0"/>
    <x v="0"/>
  </r>
  <r>
    <s v="6236-QDAN"/>
    <s v="No"/>
    <n v="42"/>
    <n v="151"/>
    <n v="379.3"/>
    <n v="126"/>
    <n v="478.8"/>
    <s v="Yes"/>
    <s v="no"/>
    <n v="159.6"/>
    <n v="1"/>
    <n v="5"/>
    <s v="Yes"/>
    <n v="0"/>
    <s v="KS"/>
    <s v="414-9054"/>
    <s v="Male"/>
    <n v="70"/>
    <s v="No"/>
    <s v="Yes"/>
    <s v="No"/>
    <n v="0"/>
    <s v="No"/>
    <s v="One Year"/>
    <s v="Direct Debit"/>
    <n v="48"/>
    <n v="2008"/>
    <x v="0"/>
    <x v="0"/>
    <x v="0"/>
  </r>
  <r>
    <s v="8145-YKRS"/>
    <s v="No"/>
    <n v="75"/>
    <n v="231"/>
    <n v="670.9"/>
    <n v="600"/>
    <n v="660"/>
    <s v="Yes"/>
    <s v="no"/>
    <n v="220"/>
    <n v="0"/>
    <n v="9"/>
    <s v="Yes"/>
    <n v="0"/>
    <s v="MI"/>
    <s v="350-2832"/>
    <s v="Female"/>
    <n v="66"/>
    <s v="No"/>
    <s v="Yes"/>
    <s v="No"/>
    <n v="0"/>
    <s v="Yes"/>
    <s v="Two Year"/>
    <s v="Direct Debit"/>
    <n v="50"/>
    <n v="3714"/>
    <x v="0"/>
    <x v="0"/>
    <x v="0"/>
  </r>
  <r>
    <s v="4567-WZLN"/>
    <s v="No"/>
    <n v="44"/>
    <n v="167"/>
    <n v="708.9"/>
    <n v="88"/>
    <n v="413.6"/>
    <s v="Yes"/>
    <s v="no"/>
    <n v="206.8"/>
    <n v="2"/>
    <n v="3"/>
    <s v="No"/>
    <n v="0"/>
    <s v="UT"/>
    <s v="414-9027"/>
    <s v="Female"/>
    <n v="41"/>
    <s v="No"/>
    <s v="No"/>
    <s v="No"/>
    <n v="0"/>
    <s v="Yes"/>
    <s v="Two Year"/>
    <s v="Credit Card"/>
    <n v="41"/>
    <n v="1813"/>
    <x v="0"/>
    <x v="0"/>
    <x v="0"/>
  </r>
  <r>
    <s v="0730-PQNI"/>
    <s v="No"/>
    <n v="2"/>
    <n v="5"/>
    <n v="10.199999999999999"/>
    <n v="6"/>
    <n v="23"/>
    <s v="Yes"/>
    <s v="no"/>
    <n v="5.8"/>
    <n v="1"/>
    <n v="8"/>
    <s v="Yes"/>
    <n v="0"/>
    <s v="NE"/>
    <s v="337-1225"/>
    <s v="Female"/>
    <n v="34"/>
    <s v="No"/>
    <s v="No"/>
    <s v="No"/>
    <n v="0"/>
    <s v="Yes"/>
    <s v="Month-to-Month"/>
    <s v="Direct Debit"/>
    <n v="48"/>
    <n v="82"/>
    <x v="0"/>
    <x v="0"/>
    <x v="0"/>
  </r>
  <r>
    <s v="0068-GHTG"/>
    <s v="No"/>
    <n v="64"/>
    <n v="396"/>
    <n v="901.3"/>
    <n v="384"/>
    <n v="665.6"/>
    <s v="Yes"/>
    <s v="no"/>
    <n v="332.8"/>
    <n v="0"/>
    <n v="0"/>
    <s v="No"/>
    <n v="0"/>
    <s v="LA"/>
    <s v="359-6995"/>
    <s v="Female"/>
    <n v="25"/>
    <s v="Yes"/>
    <s v="No"/>
    <s v="No"/>
    <n v="0"/>
    <s v="No"/>
    <s v="Two Year"/>
    <s v="Credit Card"/>
    <n v="11"/>
    <n v="735"/>
    <x v="0"/>
    <x v="0"/>
    <x v="0"/>
  </r>
  <r>
    <s v="0348-MTNB"/>
    <s v="No"/>
    <n v="5"/>
    <n v="12"/>
    <n v="32.1"/>
    <n v="25"/>
    <n v="45.5"/>
    <s v="Yes"/>
    <s v="no"/>
    <n v="11.4"/>
    <n v="2"/>
    <n v="10"/>
    <s v="Yes"/>
    <n v="0"/>
    <s v="MT"/>
    <s v="377-7561"/>
    <s v="Female"/>
    <n v="45"/>
    <s v="No"/>
    <s v="No"/>
    <s v="No"/>
    <n v="0"/>
    <s v="No"/>
    <s v="Month-to-Month"/>
    <s v="Credit Card"/>
    <n v="29"/>
    <n v="132"/>
    <x v="0"/>
    <x v="0"/>
    <x v="0"/>
  </r>
  <r>
    <s v="7094-TSGG"/>
    <s v="No"/>
    <n v="71"/>
    <n v="151"/>
    <n v="355.7"/>
    <n v="568"/>
    <n v="468.6"/>
    <s v="Yes"/>
    <s v="no"/>
    <n v="156.19999999999999"/>
    <n v="1"/>
    <n v="0"/>
    <s v="Yes"/>
    <n v="0"/>
    <s v="WA"/>
    <s v="380-6631"/>
    <s v="Female"/>
    <n v="74"/>
    <s v="No"/>
    <s v="Yes"/>
    <s v="No"/>
    <n v="0"/>
    <s v="Yes"/>
    <s v="Two Year"/>
    <s v="Credit Card"/>
    <n v="69"/>
    <n v="4883"/>
    <x v="0"/>
    <x v="0"/>
    <x v="0"/>
  </r>
  <r>
    <s v="2624-MLSC"/>
    <s v="No"/>
    <n v="71"/>
    <n v="508"/>
    <n v="1069.5999999999999"/>
    <n v="142"/>
    <n v="454.4"/>
    <s v="Yes"/>
    <s v="no"/>
    <n v="151.5"/>
    <n v="1"/>
    <n v="1"/>
    <s v="Yes"/>
    <n v="0"/>
    <s v="MI"/>
    <s v="390-8876"/>
    <s v="Male"/>
    <n v="72"/>
    <s v="No"/>
    <s v="Yes"/>
    <s v="No"/>
    <n v="0"/>
    <s v="Yes"/>
    <s v="Two Year"/>
    <s v="Direct Debit"/>
    <n v="69"/>
    <n v="4893"/>
    <x v="0"/>
    <x v="0"/>
    <x v="0"/>
  </r>
  <r>
    <s v="7507-ZRUN"/>
    <s v="No"/>
    <n v="3"/>
    <n v="6"/>
    <n v="13.5"/>
    <n v="3"/>
    <n v="23.4"/>
    <s v="Yes"/>
    <s v="no"/>
    <n v="5.9"/>
    <n v="0"/>
    <n v="7"/>
    <s v="No"/>
    <n v="4"/>
    <s v="KY"/>
    <s v="413-2201"/>
    <s v="Female"/>
    <n v="79"/>
    <s v="No"/>
    <s v="Yes"/>
    <s v="No"/>
    <n v="0"/>
    <s v="Yes"/>
    <s v="One Year"/>
    <s v="Credit Card"/>
    <n v="39"/>
    <n v="106"/>
    <x v="0"/>
    <x v="0"/>
    <x v="0"/>
  </r>
  <r>
    <s v="5998-IVQQ"/>
    <s v="No"/>
    <n v="44"/>
    <n v="73"/>
    <n v="177.7"/>
    <n v="220"/>
    <n v="382.8"/>
    <s v="Yes"/>
    <s v="no"/>
    <n v="76.599999999999994"/>
    <n v="0"/>
    <n v="0"/>
    <s v="No"/>
    <n v="0"/>
    <s v="LA"/>
    <s v="374-2073"/>
    <s v="Male"/>
    <n v="42"/>
    <s v="No"/>
    <s v="No"/>
    <s v="No"/>
    <n v="0"/>
    <s v="No"/>
    <s v="Two Year"/>
    <s v="Credit Card"/>
    <n v="10"/>
    <n v="458"/>
    <x v="0"/>
    <x v="0"/>
    <x v="0"/>
  </r>
  <r>
    <s v="5091-ODJN"/>
    <s v="No"/>
    <n v="65"/>
    <n v="517"/>
    <n v="969"/>
    <n v="0"/>
    <n v="0"/>
    <s v="No"/>
    <s v="yes"/>
    <n v="0"/>
    <n v="2"/>
    <n v="2"/>
    <s v="Yes"/>
    <n v="0"/>
    <s v="NM"/>
    <s v="417-1272"/>
    <s v="Female"/>
    <n v="44"/>
    <s v="No"/>
    <s v="No"/>
    <s v="No"/>
    <n v="0"/>
    <s v="Yes"/>
    <s v="One Year"/>
    <s v="Credit Card"/>
    <n v="43"/>
    <n v="2785"/>
    <x v="0"/>
    <x v="0"/>
    <x v="0"/>
  </r>
  <r>
    <s v="2252-MOCE"/>
    <s v="No"/>
    <n v="29"/>
    <n v="94"/>
    <n v="233.2"/>
    <n v="116"/>
    <n v="237.8"/>
    <s v="Yes"/>
    <s v="no"/>
    <n v="59.5"/>
    <n v="2"/>
    <n v="3"/>
    <s v="Yes"/>
    <n v="0"/>
    <s v="AL"/>
    <s v="358-1129"/>
    <s v="Female"/>
    <n v="34"/>
    <s v="No"/>
    <s v="No"/>
    <s v="No"/>
    <n v="0"/>
    <s v="No"/>
    <s v="Month-to-Month"/>
    <s v="Credit Card"/>
    <n v="37"/>
    <n v="1079"/>
    <x v="0"/>
    <x v="0"/>
    <x v="0"/>
  </r>
  <r>
    <s v="9178-FPEW"/>
    <s v="No"/>
    <n v="70"/>
    <n v="150"/>
    <n v="349.4"/>
    <n v="420"/>
    <n v="707"/>
    <s v="Yes"/>
    <s v="no"/>
    <n v="235.7"/>
    <n v="0"/>
    <n v="9"/>
    <s v="Yes"/>
    <n v="0"/>
    <s v="MO"/>
    <s v="394-1211"/>
    <s v="Male"/>
    <n v="30"/>
    <s v="No"/>
    <s v="No"/>
    <s v="No"/>
    <n v="0"/>
    <s v="Yes"/>
    <s v="Two Year"/>
    <s v="Credit Card"/>
    <n v="38"/>
    <n v="2667"/>
    <x v="0"/>
    <x v="0"/>
    <x v="0"/>
  </r>
  <r>
    <s v="1211-EUIY"/>
    <s v="No"/>
    <n v="10"/>
    <n v="32"/>
    <n v="60"/>
    <n v="50"/>
    <n v="110"/>
    <s v="Yes"/>
    <s v="no"/>
    <n v="55"/>
    <n v="2"/>
    <n v="0"/>
    <s v="No"/>
    <n v="0"/>
    <s v="TX"/>
    <s v="399-4413"/>
    <s v="Male"/>
    <n v="26"/>
    <s v="Yes"/>
    <s v="No"/>
    <s v="No"/>
    <n v="0"/>
    <s v="No"/>
    <s v="Two Year"/>
    <s v="Credit Card"/>
    <n v="10"/>
    <n v="100"/>
    <x v="0"/>
    <x v="0"/>
    <x v="0"/>
  </r>
  <r>
    <s v="3996-VURP"/>
    <s v="No"/>
    <n v="2"/>
    <n v="7"/>
    <n v="16.899999999999999"/>
    <n v="8"/>
    <n v="19.2"/>
    <s v="Yes"/>
    <s v="no"/>
    <n v="6.4"/>
    <n v="1"/>
    <n v="11"/>
    <s v="Yes"/>
    <n v="0"/>
    <s v="NY"/>
    <s v="393-9985"/>
    <s v="Female"/>
    <n v="19"/>
    <s v="Yes"/>
    <s v="No"/>
    <s v="No"/>
    <n v="0"/>
    <s v="No"/>
    <s v="Month-to-Month"/>
    <s v="Direct Debit"/>
    <n v="51"/>
    <n v="107"/>
    <x v="0"/>
    <x v="0"/>
    <x v="0"/>
  </r>
  <r>
    <s v="8261-RDGR"/>
    <s v="No"/>
    <n v="64"/>
    <n v="334"/>
    <n v="827.4"/>
    <n v="896"/>
    <n v="627.20000000000005"/>
    <s v="Yes"/>
    <s v="no"/>
    <n v="156.80000000000001"/>
    <n v="0"/>
    <n v="0"/>
    <s v="No"/>
    <n v="0"/>
    <s v="WY"/>
    <s v="331-3202"/>
    <s v="Male"/>
    <n v="54"/>
    <s v="No"/>
    <s v="No"/>
    <s v="No"/>
    <n v="0"/>
    <s v="No"/>
    <s v="Two Year"/>
    <s v="Direct Debit"/>
    <n v="7"/>
    <n v="431"/>
    <x v="0"/>
    <x v="0"/>
    <x v="0"/>
  </r>
  <r>
    <s v="7242-CBRU"/>
    <s v="No"/>
    <n v="3"/>
    <n v="9"/>
    <n v="20.2"/>
    <n v="15"/>
    <n v="39.299999999999997"/>
    <s v="Yes"/>
    <s v="no"/>
    <n v="13.1"/>
    <n v="0"/>
    <n v="0"/>
    <s v="No"/>
    <n v="0"/>
    <s v="UT"/>
    <s v="358-5953"/>
    <s v="Female"/>
    <n v="22"/>
    <s v="Yes"/>
    <s v="No"/>
    <s v="No"/>
    <n v="0"/>
    <s v="No"/>
    <s v="Month-to-Month"/>
    <s v="Credit Card"/>
    <n v="8"/>
    <n v="24"/>
    <x v="0"/>
    <x v="0"/>
    <x v="0"/>
  </r>
  <r>
    <s v="7401-ADOZ"/>
    <s v="No"/>
    <n v="73"/>
    <n v="230"/>
    <n v="726.4"/>
    <n v="292"/>
    <n v="693.5"/>
    <s v="Yes"/>
    <s v="no"/>
    <n v="346.8"/>
    <n v="2"/>
    <n v="13"/>
    <s v="Yes"/>
    <n v="0"/>
    <s v="NV"/>
    <s v="416-5261"/>
    <s v="Female"/>
    <n v="44"/>
    <s v="No"/>
    <s v="No"/>
    <s v="No"/>
    <n v="0"/>
    <s v="No"/>
    <s v="Two Year"/>
    <s v="Direct Debit"/>
    <n v="52"/>
    <n v="3809"/>
    <x v="0"/>
    <x v="0"/>
    <x v="0"/>
  </r>
  <r>
    <s v="6336-VIND"/>
    <s v="No"/>
    <n v="1"/>
    <n v="4"/>
    <n v="13"/>
    <n v="5"/>
    <n v="10.1"/>
    <s v="Yes"/>
    <s v="no"/>
    <n v="2"/>
    <n v="1"/>
    <n v="0"/>
    <s v="No"/>
    <n v="0"/>
    <s v="NC"/>
    <s v="417-5067"/>
    <s v="Male"/>
    <n v="36"/>
    <s v="No"/>
    <s v="No"/>
    <s v="No"/>
    <n v="0"/>
    <s v="No"/>
    <s v="Month-to-Month"/>
    <s v="Credit Card"/>
    <n v="7"/>
    <n v="7"/>
    <x v="0"/>
    <x v="0"/>
    <x v="0"/>
  </r>
  <r>
    <s v="5432-HFNQ"/>
    <s v="No"/>
    <n v="71"/>
    <n v="146"/>
    <n v="498.3"/>
    <n v="355"/>
    <n v="1065"/>
    <s v="Yes"/>
    <s v="no"/>
    <n v="355"/>
    <n v="2"/>
    <n v="4"/>
    <s v="Yes"/>
    <n v="0"/>
    <s v="TN"/>
    <s v="360-9038"/>
    <s v="Female"/>
    <n v="60"/>
    <s v="No"/>
    <s v="No"/>
    <s v="No"/>
    <n v="0"/>
    <s v="Yes"/>
    <s v="Two Year"/>
    <s v="Direct Debit"/>
    <n v="41"/>
    <n v="2947"/>
    <x v="0"/>
    <x v="0"/>
    <x v="0"/>
  </r>
  <r>
    <s v="1652-RDNJ"/>
    <s v="No"/>
    <n v="65"/>
    <n v="349"/>
    <n v="1039.3"/>
    <n v="260"/>
    <n v="741"/>
    <s v="Yes"/>
    <s v="no"/>
    <n v="370.5"/>
    <n v="1"/>
    <n v="0"/>
    <s v="No"/>
    <n v="0"/>
    <s v="FL"/>
    <s v="348-3444"/>
    <s v="Male"/>
    <n v="29"/>
    <s v="Yes"/>
    <s v="No"/>
    <s v="No"/>
    <n v="0"/>
    <s v="No"/>
    <s v="Two Year"/>
    <s v="Credit Card"/>
    <n v="11"/>
    <n v="704"/>
    <x v="0"/>
    <x v="0"/>
    <x v="0"/>
  </r>
  <r>
    <s v="4312-TEIK"/>
    <s v="Yes"/>
    <n v="10"/>
    <n v="27"/>
    <n v="60.9"/>
    <n v="60"/>
    <n v="87"/>
    <s v="Yes"/>
    <s v="no"/>
    <n v="21.8"/>
    <n v="2"/>
    <n v="13"/>
    <s v="Yes"/>
    <n v="0"/>
    <s v="CA"/>
    <s v="370-2892"/>
    <s v="Female"/>
    <n v="24"/>
    <s v="Yes"/>
    <s v="No"/>
    <s v="No"/>
    <n v="0"/>
    <s v="No"/>
    <s v="Month-to-Month"/>
    <s v="Credit Card"/>
    <n v="20"/>
    <n v="208"/>
    <x v="0"/>
    <x v="0"/>
    <x v="1"/>
  </r>
  <r>
    <s v="8976-PBIH"/>
    <s v="No"/>
    <n v="20"/>
    <n v="134"/>
    <n v="324.7"/>
    <n v="0"/>
    <n v="0"/>
    <s v="No"/>
    <s v="yes"/>
    <n v="0"/>
    <n v="2"/>
    <n v="2"/>
    <s v="No"/>
    <n v="17"/>
    <s v="PA"/>
    <s v="383-4061"/>
    <s v="Male"/>
    <n v="54"/>
    <s v="No"/>
    <s v="No"/>
    <s v="No"/>
    <n v="0"/>
    <s v="No"/>
    <s v="Month-to-Month"/>
    <s v="Credit Card"/>
    <n v="27"/>
    <n v="547"/>
    <x v="0"/>
    <x v="0"/>
    <x v="0"/>
  </r>
  <r>
    <s v="3586-AUGJ"/>
    <s v="No"/>
    <n v="14"/>
    <n v="104"/>
    <n v="189.2"/>
    <n v="56"/>
    <n v="212.8"/>
    <s v="Yes"/>
    <s v="no"/>
    <n v="53.2"/>
    <n v="0"/>
    <n v="0"/>
    <s v="No"/>
    <n v="0"/>
    <s v="WV"/>
    <s v="391-7937"/>
    <s v="Male"/>
    <n v="25"/>
    <s v="Yes"/>
    <s v="No"/>
    <s v="No"/>
    <n v="0"/>
    <s v="No"/>
    <s v="One Year"/>
    <s v="Direct Debit"/>
    <n v="11"/>
    <n v="153"/>
    <x v="0"/>
    <x v="0"/>
    <x v="0"/>
  </r>
  <r>
    <s v="7101-GOVL"/>
    <s v="No"/>
    <n v="42"/>
    <n v="172"/>
    <n v="499.2"/>
    <n v="84"/>
    <n v="407.4"/>
    <s v="Yes"/>
    <s v="no"/>
    <n v="101.9"/>
    <n v="0"/>
    <n v="2"/>
    <s v="Yes"/>
    <n v="0"/>
    <s v="NJ"/>
    <s v="389-4083"/>
    <s v="Male"/>
    <n v="44"/>
    <s v="No"/>
    <s v="No"/>
    <s v="No"/>
    <n v="0"/>
    <s v="No"/>
    <s v="Month-to-Month"/>
    <s v="Direct Debit"/>
    <n v="43"/>
    <n v="1798"/>
    <x v="0"/>
    <x v="0"/>
    <x v="0"/>
  </r>
  <r>
    <s v="4128-NYVV"/>
    <s v="No"/>
    <n v="18"/>
    <n v="32"/>
    <n v="72.599999999999994"/>
    <n v="54"/>
    <n v="198"/>
    <s v="Yes"/>
    <s v="no"/>
    <n v="99"/>
    <n v="0"/>
    <n v="4"/>
    <s v="Yes"/>
    <n v="0"/>
    <s v="MT"/>
    <s v="410-9633"/>
    <s v="Male"/>
    <n v="35"/>
    <s v="No"/>
    <s v="No"/>
    <s v="No"/>
    <n v="0"/>
    <s v="No"/>
    <s v="One Year"/>
    <s v="Credit Card"/>
    <n v="23"/>
    <n v="425"/>
    <x v="0"/>
    <x v="0"/>
    <x v="0"/>
  </r>
  <r>
    <s v="2228-FYMI"/>
    <s v="No"/>
    <n v="12"/>
    <n v="62"/>
    <n v="185.7"/>
    <n v="48"/>
    <n v="159.6"/>
    <s v="Yes"/>
    <s v="no"/>
    <n v="79.8"/>
    <n v="1"/>
    <n v="0"/>
    <s v="No"/>
    <n v="0"/>
    <s v="MN"/>
    <s v="418-9502"/>
    <s v="Male"/>
    <n v="61"/>
    <s v="No"/>
    <s v="No"/>
    <s v="No"/>
    <n v="0"/>
    <s v="No"/>
    <s v="Month-to-Month"/>
    <s v="Credit Card"/>
    <n v="13"/>
    <n v="153"/>
    <x v="0"/>
    <x v="0"/>
    <x v="0"/>
  </r>
  <r>
    <s v="5714-NPDL"/>
    <s v="No"/>
    <n v="73"/>
    <n v="212"/>
    <n v="583.1"/>
    <n v="292"/>
    <n v="781.1"/>
    <s v="Yes"/>
    <s v="no"/>
    <n v="390.6"/>
    <n v="2"/>
    <n v="15"/>
    <s v="Yes"/>
    <n v="0"/>
    <s v="MT"/>
    <s v="392-6420"/>
    <s v="Female"/>
    <n v="26"/>
    <s v="Yes"/>
    <s v="No"/>
    <s v="No"/>
    <n v="0"/>
    <s v="Yes"/>
    <s v="Two Year"/>
    <s v="Credit Card"/>
    <n v="54"/>
    <n v="3969"/>
    <x v="0"/>
    <x v="0"/>
    <x v="0"/>
  </r>
  <r>
    <s v="9344-FPNE"/>
    <s v="No"/>
    <n v="57"/>
    <n v="140"/>
    <n v="402.5"/>
    <n v="285"/>
    <n v="775.2"/>
    <s v="Yes"/>
    <s v="no"/>
    <n v="193.8"/>
    <n v="1"/>
    <n v="24"/>
    <s v="No"/>
    <n v="0"/>
    <s v="LA"/>
    <s v="386-6306"/>
    <s v="Female"/>
    <n v="22"/>
    <s v="Yes"/>
    <s v="No"/>
    <s v="No"/>
    <n v="0"/>
    <s v="Yes"/>
    <s v="One Year"/>
    <s v="Credit Card"/>
    <n v="63"/>
    <n v="3608"/>
    <x v="0"/>
    <x v="0"/>
    <x v="0"/>
  </r>
  <r>
    <s v="9210-SDQU"/>
    <s v="No"/>
    <n v="70"/>
    <n v="327"/>
    <n v="913.5"/>
    <n v="0"/>
    <n v="0"/>
    <s v="No"/>
    <s v="yes"/>
    <n v="0"/>
    <n v="0"/>
    <n v="20"/>
    <s v="Yes"/>
    <n v="0"/>
    <s v="MS"/>
    <s v="340-8875"/>
    <s v="Male"/>
    <n v="29"/>
    <s v="Yes"/>
    <s v="No"/>
    <s v="No"/>
    <n v="0"/>
    <s v="No"/>
    <s v="Two Year"/>
    <s v="Credit Card"/>
    <n v="44"/>
    <n v="3098"/>
    <x v="0"/>
    <x v="0"/>
    <x v="0"/>
  </r>
  <r>
    <s v="6892-EPLI"/>
    <s v="No"/>
    <n v="64"/>
    <n v="200"/>
    <n v="510.1"/>
    <n v="576"/>
    <n v="716.8"/>
    <s v="Yes"/>
    <s v="no"/>
    <n v="179.2"/>
    <n v="1"/>
    <n v="14"/>
    <s v="Yes"/>
    <n v="0"/>
    <s v="MO"/>
    <s v="344-9943"/>
    <s v="Male"/>
    <n v="51"/>
    <s v="No"/>
    <s v="No"/>
    <s v="No"/>
    <n v="0"/>
    <s v="No"/>
    <s v="One Year"/>
    <s v="Direct Debit"/>
    <n v="14"/>
    <n v="918"/>
    <x v="0"/>
    <x v="0"/>
    <x v="0"/>
  </r>
  <r>
    <s v="0652-SJLU"/>
    <s v="No"/>
    <n v="72"/>
    <n v="252"/>
    <n v="720.4"/>
    <n v="216"/>
    <n v="813.6"/>
    <s v="Yes"/>
    <s v="no"/>
    <n v="271.2"/>
    <n v="0"/>
    <n v="5"/>
    <s v="Yes"/>
    <n v="0"/>
    <s v="SD"/>
    <s v="358-5826"/>
    <s v="Male"/>
    <n v="39"/>
    <s v="No"/>
    <s v="No"/>
    <s v="No"/>
    <n v="0"/>
    <s v="No"/>
    <s v="Two Year"/>
    <s v="Direct Debit"/>
    <n v="19"/>
    <n v="1344"/>
    <x v="0"/>
    <x v="0"/>
    <x v="0"/>
  </r>
  <r>
    <s v="1689-MZUL"/>
    <s v="No"/>
    <n v="33"/>
    <n v="140"/>
    <n v="395.1"/>
    <n v="198"/>
    <n v="366.3"/>
    <s v="Yes"/>
    <s v="no"/>
    <n v="73.3"/>
    <n v="2"/>
    <n v="13"/>
    <s v="Yes"/>
    <n v="0"/>
    <s v="NJ"/>
    <s v="393-7826"/>
    <s v="Female"/>
    <n v="63"/>
    <s v="No"/>
    <s v="No"/>
    <s v="No"/>
    <n v="0"/>
    <s v="No"/>
    <s v="Month-to-Month"/>
    <s v="Direct Debit"/>
    <n v="30"/>
    <n v="981"/>
    <x v="0"/>
    <x v="0"/>
    <x v="0"/>
  </r>
  <r>
    <s v="3702-KWIY"/>
    <s v="No"/>
    <n v="23"/>
    <n v="151"/>
    <n v="280.5"/>
    <n v="46"/>
    <n v="271.39999999999998"/>
    <s v="Yes"/>
    <s v="no"/>
    <n v="90.5"/>
    <n v="3"/>
    <n v="6"/>
    <s v="No"/>
    <n v="60"/>
    <s v="AL"/>
    <s v="335-9786"/>
    <s v="Female"/>
    <n v="52"/>
    <s v="No"/>
    <s v="No"/>
    <s v="No"/>
    <n v="0"/>
    <s v="No"/>
    <s v="One Year"/>
    <s v="Direct Debit"/>
    <n v="38"/>
    <n v="881"/>
    <x v="0"/>
    <x v="0"/>
    <x v="0"/>
  </r>
  <r>
    <s v="0551-MXQY"/>
    <s v="No"/>
    <n v="70"/>
    <n v="263"/>
    <n v="634.20000000000005"/>
    <n v="210"/>
    <n v="735"/>
    <s v="Yes"/>
    <s v="no"/>
    <n v="245"/>
    <n v="2"/>
    <n v="3"/>
    <s v="Yes"/>
    <n v="0"/>
    <s v="ME"/>
    <s v="368-9860"/>
    <s v="Male"/>
    <n v="57"/>
    <s v="No"/>
    <s v="No"/>
    <s v="No"/>
    <n v="0"/>
    <s v="Yes"/>
    <s v="Two Year"/>
    <s v="Direct Debit"/>
    <n v="41"/>
    <n v="2915"/>
    <x v="0"/>
    <x v="0"/>
    <x v="0"/>
  </r>
  <r>
    <s v="4501-YVWQ"/>
    <s v="No"/>
    <n v="60"/>
    <n v="275"/>
    <n v="659.9"/>
    <n v="0"/>
    <n v="0"/>
    <s v="No"/>
    <s v="yes"/>
    <n v="0"/>
    <n v="0"/>
    <n v="5"/>
    <s v="Yes"/>
    <n v="0"/>
    <s v="AZ"/>
    <s v="416-9522"/>
    <s v="Female"/>
    <n v="45"/>
    <s v="No"/>
    <s v="No"/>
    <s v="No"/>
    <n v="0"/>
    <s v="Yes"/>
    <s v="Two Year"/>
    <s v="Credit Card"/>
    <n v="34"/>
    <n v="2038"/>
    <x v="0"/>
    <x v="0"/>
    <x v="0"/>
  </r>
  <r>
    <s v="5965-MDXU"/>
    <s v="No"/>
    <n v="65"/>
    <n v="287"/>
    <n v="914.5"/>
    <n v="195"/>
    <n v="916.5"/>
    <s v="Yes"/>
    <s v="no"/>
    <n v="229.1"/>
    <n v="2"/>
    <n v="4"/>
    <s v="Yes"/>
    <n v="0"/>
    <s v="VT"/>
    <s v="416-7307"/>
    <s v="Male"/>
    <n v="64"/>
    <s v="No"/>
    <s v="No"/>
    <s v="No"/>
    <n v="0"/>
    <s v="Yes"/>
    <s v="One Year"/>
    <s v="Credit Card"/>
    <n v="31"/>
    <n v="2057"/>
    <x v="0"/>
    <x v="0"/>
    <x v="0"/>
  </r>
  <r>
    <s v="9521-SKSV"/>
    <s v="No"/>
    <n v="7"/>
    <n v="37"/>
    <n v="103.4"/>
    <n v="0"/>
    <n v="0"/>
    <s v="No"/>
    <s v="yes"/>
    <n v="0"/>
    <n v="1"/>
    <n v="0"/>
    <s v="No"/>
    <n v="0"/>
    <s v="NV"/>
    <s v="397-6789"/>
    <s v="Female"/>
    <n v="43"/>
    <s v="No"/>
    <s v="No"/>
    <s v="No"/>
    <n v="0"/>
    <s v="No"/>
    <s v="Two Year"/>
    <s v="Credit Card"/>
    <n v="11"/>
    <n v="80"/>
    <x v="0"/>
    <x v="0"/>
    <x v="0"/>
  </r>
  <r>
    <s v="1347-KKTO"/>
    <s v="No"/>
    <n v="35"/>
    <n v="75"/>
    <n v="172.9"/>
    <n v="105"/>
    <n v="315"/>
    <s v="Yes"/>
    <s v="no"/>
    <n v="78.8"/>
    <n v="0"/>
    <n v="7"/>
    <s v="Yes"/>
    <n v="0"/>
    <s v="WI"/>
    <s v="335-9501"/>
    <s v="Female"/>
    <n v="24"/>
    <s v="Yes"/>
    <s v="No"/>
    <s v="No"/>
    <n v="0"/>
    <s v="Yes"/>
    <s v="Two Year"/>
    <s v="Credit Card"/>
    <n v="29"/>
    <n v="1016"/>
    <x v="0"/>
    <x v="0"/>
    <x v="0"/>
  </r>
  <r>
    <s v="6464-TGQK"/>
    <s v="No"/>
    <n v="7"/>
    <n v="13"/>
    <n v="33.200000000000003"/>
    <n v="14"/>
    <n v="105.7"/>
    <s v="Yes"/>
    <s v="no"/>
    <n v="35.200000000000003"/>
    <n v="2"/>
    <n v="17"/>
    <s v="Yes"/>
    <n v="0"/>
    <s v="HI"/>
    <s v="388-1250"/>
    <s v="Female"/>
    <n v="25"/>
    <s v="Yes"/>
    <s v="No"/>
    <s v="No"/>
    <n v="0"/>
    <s v="No"/>
    <s v="Month-to-Month"/>
    <s v="Credit Card"/>
    <n v="19"/>
    <n v="124"/>
    <x v="0"/>
    <x v="0"/>
    <x v="0"/>
  </r>
  <r>
    <s v="2071-LGKA"/>
    <s v="No"/>
    <n v="2"/>
    <n v="7"/>
    <n v="20.100000000000001"/>
    <n v="8"/>
    <n v="21.6"/>
    <s v="Yes"/>
    <s v="no"/>
    <n v="4.3"/>
    <n v="0"/>
    <n v="13"/>
    <s v="No"/>
    <n v="12"/>
    <s v="DE"/>
    <s v="386-1374"/>
    <s v="Male"/>
    <n v="41"/>
    <s v="No"/>
    <s v="No"/>
    <s v="No"/>
    <n v="0"/>
    <s v="No"/>
    <s v="Month-to-Month"/>
    <s v="Credit Card"/>
    <n v="28"/>
    <n v="63"/>
    <x v="0"/>
    <x v="0"/>
    <x v="0"/>
  </r>
  <r>
    <s v="7150-BKLG"/>
    <s v="No"/>
    <n v="31"/>
    <n v="80"/>
    <n v="156"/>
    <n v="62"/>
    <n v="260.39999999999998"/>
    <s v="Yes"/>
    <s v="no"/>
    <n v="65.099999999999994"/>
    <n v="3"/>
    <n v="38"/>
    <s v="Yes"/>
    <n v="0"/>
    <s v="AZ"/>
    <s v="346-8112"/>
    <s v="Male"/>
    <n v="24"/>
    <s v="Yes"/>
    <s v="No"/>
    <s v="No"/>
    <n v="0"/>
    <s v="No"/>
    <s v="One Year"/>
    <s v="Credit Card"/>
    <n v="38"/>
    <n v="1186"/>
    <x v="0"/>
    <x v="0"/>
    <x v="0"/>
  </r>
  <r>
    <s v="5387-AJUW"/>
    <s v="No"/>
    <n v="72"/>
    <n v="104"/>
    <n v="286.10000000000002"/>
    <n v="144"/>
    <n v="813.6"/>
    <s v="Yes"/>
    <s v="no"/>
    <n v="271.2"/>
    <n v="0"/>
    <n v="1"/>
    <s v="Yes"/>
    <n v="0"/>
    <s v="MN"/>
    <s v="330-2881"/>
    <s v="Female"/>
    <n v="77"/>
    <s v="No"/>
    <s v="Yes"/>
    <s v="No"/>
    <n v="0"/>
    <s v="No"/>
    <s v="Two Year"/>
    <s v="Credit Card"/>
    <n v="34"/>
    <n v="2445"/>
    <x v="0"/>
    <x v="0"/>
    <x v="0"/>
  </r>
  <r>
    <s v="4339-UOVC"/>
    <s v="No"/>
    <n v="38"/>
    <n v="144"/>
    <n v="455.7"/>
    <n v="152"/>
    <n v="247"/>
    <s v="Yes"/>
    <s v="no"/>
    <n v="123.5"/>
    <n v="2"/>
    <n v="0"/>
    <s v="No"/>
    <n v="0"/>
    <s v="FL"/>
    <s v="341-3180"/>
    <s v="Male"/>
    <n v="38"/>
    <s v="No"/>
    <s v="No"/>
    <s v="No"/>
    <n v="0"/>
    <s v="No"/>
    <s v="Two Year"/>
    <s v="Credit Card"/>
    <n v="16"/>
    <n v="599"/>
    <x v="0"/>
    <x v="0"/>
    <x v="0"/>
  </r>
  <r>
    <s v="4882-MWYV"/>
    <s v="No"/>
    <n v="47"/>
    <n v="52"/>
    <n v="187.5"/>
    <n v="141"/>
    <n v="592.20000000000005"/>
    <s v="Yes"/>
    <s v="no"/>
    <n v="148.1"/>
    <n v="1"/>
    <n v="3"/>
    <s v="Yes"/>
    <n v="0"/>
    <s v="WA"/>
    <s v="371-8598"/>
    <s v="Female"/>
    <n v="65"/>
    <s v="No"/>
    <s v="Yes"/>
    <s v="No"/>
    <n v="0"/>
    <s v="No"/>
    <s v="Two Year"/>
    <s v="Credit Card"/>
    <n v="27"/>
    <n v="1276"/>
    <x v="0"/>
    <x v="0"/>
    <x v="0"/>
  </r>
  <r>
    <s v="9254-JOQK"/>
    <s v="No"/>
    <n v="71"/>
    <n v="458"/>
    <n v="996.9"/>
    <n v="284"/>
    <n v="482.8"/>
    <s v="Yes"/>
    <s v="no"/>
    <n v="160.9"/>
    <n v="2"/>
    <n v="2"/>
    <s v="No"/>
    <n v="34"/>
    <s v="AL"/>
    <s v="333-4154"/>
    <s v="Female"/>
    <n v="44"/>
    <s v="No"/>
    <s v="No"/>
    <s v="No"/>
    <n v="0"/>
    <s v="Yes"/>
    <s v="Two Year"/>
    <s v="Direct Debit"/>
    <n v="30"/>
    <n v="2107"/>
    <x v="0"/>
    <x v="0"/>
    <x v="0"/>
  </r>
  <r>
    <s v="2644-IHYU"/>
    <s v="No"/>
    <n v="19"/>
    <n v="102"/>
    <n v="191.7"/>
    <n v="95"/>
    <n v="193.8"/>
    <s v="Yes"/>
    <s v="no"/>
    <n v="38.799999999999997"/>
    <n v="3"/>
    <n v="7"/>
    <s v="Yes"/>
    <n v="0"/>
    <s v="WV"/>
    <s v="330-3589"/>
    <s v="Male"/>
    <n v="67"/>
    <s v="No"/>
    <s v="Yes"/>
    <s v="No"/>
    <n v="0"/>
    <s v="Yes"/>
    <s v="Month-to-Month"/>
    <s v="Credit Card"/>
    <n v="31"/>
    <n v="598"/>
    <x v="0"/>
    <x v="0"/>
    <x v="0"/>
  </r>
  <r>
    <s v="0260-JAUZ"/>
    <s v="No"/>
    <n v="70"/>
    <n v="129"/>
    <n v="280.60000000000002"/>
    <n v="210"/>
    <n v="847"/>
    <s v="Yes"/>
    <s v="no"/>
    <n v="423.5"/>
    <n v="2"/>
    <n v="15"/>
    <s v="Yes"/>
    <n v="0"/>
    <s v="GA"/>
    <s v="417-1477"/>
    <s v="Male"/>
    <n v="29"/>
    <s v="Yes"/>
    <s v="No"/>
    <s v="No"/>
    <n v="0"/>
    <s v="Yes"/>
    <s v="Two Year"/>
    <s v="Credit Card"/>
    <n v="58"/>
    <n v="4048"/>
    <x v="0"/>
    <x v="0"/>
    <x v="0"/>
  </r>
  <r>
    <s v="1615-ODBY"/>
    <s v="No"/>
    <n v="44"/>
    <n v="229"/>
    <n v="482.8"/>
    <n v="176"/>
    <n v="576.4"/>
    <s v="Yes"/>
    <s v="no"/>
    <n v="115.3"/>
    <n v="1"/>
    <n v="0"/>
    <s v="No"/>
    <n v="0"/>
    <s v="AK"/>
    <s v="341-4075"/>
    <s v="Female"/>
    <n v="59"/>
    <s v="No"/>
    <s v="No"/>
    <s v="No"/>
    <n v="0"/>
    <s v="No"/>
    <s v="Two Year"/>
    <s v="Direct Debit"/>
    <n v="10"/>
    <n v="432"/>
    <x v="0"/>
    <x v="0"/>
    <x v="0"/>
  </r>
  <r>
    <s v="0642-HRPF"/>
    <s v="No"/>
    <n v="31"/>
    <n v="52"/>
    <n v="154.4"/>
    <n v="155"/>
    <n v="474.3"/>
    <s v="Yes"/>
    <s v="no"/>
    <n v="118.6"/>
    <n v="2"/>
    <n v="8"/>
    <s v="Yes"/>
    <n v="0"/>
    <s v="WI"/>
    <s v="366-9074"/>
    <s v="Male"/>
    <n v="23"/>
    <s v="Yes"/>
    <s v="No"/>
    <s v="No"/>
    <n v="0"/>
    <s v="No"/>
    <s v="One Year"/>
    <s v="Direct Debit"/>
    <n v="14"/>
    <n v="446"/>
    <x v="0"/>
    <x v="0"/>
    <x v="0"/>
  </r>
  <r>
    <s v="8889-YDSE"/>
    <s v="No"/>
    <n v="5"/>
    <n v="25"/>
    <n v="51.7"/>
    <n v="20"/>
    <n v="62"/>
    <s v="Yes"/>
    <s v="no"/>
    <n v="15.5"/>
    <n v="2"/>
    <n v="0"/>
    <s v="No"/>
    <n v="0"/>
    <s v="WA"/>
    <s v="367-1424"/>
    <s v="Male"/>
    <n v="69"/>
    <s v="No"/>
    <s v="Yes"/>
    <s v="No"/>
    <n v="0"/>
    <s v="No"/>
    <s v="One Year"/>
    <s v="Direct Debit"/>
    <n v="11"/>
    <n v="52"/>
    <x v="0"/>
    <x v="0"/>
    <x v="0"/>
  </r>
  <r>
    <s v="5285-OUTD"/>
    <s v="No"/>
    <n v="25"/>
    <n v="101"/>
    <n v="320.89999999999998"/>
    <n v="75"/>
    <n v="142.5"/>
    <s v="Yes"/>
    <s v="no"/>
    <n v="47.5"/>
    <n v="2"/>
    <n v="30"/>
    <s v="Yes"/>
    <n v="0"/>
    <s v="KY"/>
    <s v="341-1191"/>
    <s v="Female"/>
    <n v="23"/>
    <s v="Yes"/>
    <s v="No"/>
    <s v="No"/>
    <n v="0"/>
    <s v="No"/>
    <s v="Month-to-Month"/>
    <s v="Credit Card"/>
    <n v="56"/>
    <n v="1390"/>
    <x v="0"/>
    <x v="0"/>
    <x v="0"/>
  </r>
  <r>
    <s v="9085-YVNG"/>
    <s v="No"/>
    <n v="68"/>
    <n v="118"/>
    <n v="272.10000000000002"/>
    <n v="204"/>
    <n v="890.8"/>
    <s v="Yes"/>
    <s v="no"/>
    <n v="445.4"/>
    <n v="0"/>
    <n v="10"/>
    <s v="Yes"/>
    <n v="0"/>
    <s v="MN"/>
    <s v="335-2331"/>
    <s v="Male"/>
    <n v="29"/>
    <s v="Yes"/>
    <s v="No"/>
    <s v="No"/>
    <n v="0"/>
    <s v="No"/>
    <s v="Two Year"/>
    <s v="Credit Card"/>
    <n v="32"/>
    <n v="2161"/>
    <x v="0"/>
    <x v="0"/>
    <x v="0"/>
  </r>
  <r>
    <s v="5054-WBDK"/>
    <s v="No"/>
    <n v="63"/>
    <n v="490"/>
    <n v="825.3"/>
    <n v="189"/>
    <n v="800.1"/>
    <s v="Yes"/>
    <s v="no"/>
    <n v="200"/>
    <n v="2"/>
    <n v="6"/>
    <s v="Yes"/>
    <n v="0"/>
    <s v="WV"/>
    <s v="335-7257"/>
    <s v="Female"/>
    <n v="44"/>
    <s v="No"/>
    <s v="No"/>
    <s v="No"/>
    <n v="0"/>
    <s v="Yes"/>
    <s v="Month-to-Month"/>
    <s v="Direct Debit"/>
    <n v="45"/>
    <n v="2834"/>
    <x v="0"/>
    <x v="0"/>
    <x v="0"/>
  </r>
  <r>
    <s v="7520-GQIX"/>
    <s v="No"/>
    <n v="45"/>
    <n v="258"/>
    <n v="405.6"/>
    <n v="225"/>
    <n v="589.5"/>
    <s v="Yes"/>
    <s v="no"/>
    <n v="294.8"/>
    <n v="1"/>
    <n v="6"/>
    <s v="Yes"/>
    <n v="0"/>
    <s v="MN"/>
    <s v="332-2137"/>
    <s v="Male"/>
    <n v="60"/>
    <s v="No"/>
    <s v="No"/>
    <s v="No"/>
    <n v="0"/>
    <s v="Yes"/>
    <s v="Two Year"/>
    <s v="Credit Card"/>
    <n v="38"/>
    <n v="1692"/>
    <x v="0"/>
    <x v="0"/>
    <x v="0"/>
  </r>
  <r>
    <s v="8372-VAHA"/>
    <s v="No"/>
    <n v="47"/>
    <n v="102"/>
    <n v="284.5"/>
    <n v="188"/>
    <n v="549.9"/>
    <s v="Yes"/>
    <s v="no"/>
    <n v="183.3"/>
    <n v="0"/>
    <n v="4"/>
    <s v="Yes"/>
    <n v="0"/>
    <s v="AL"/>
    <s v="352-2998"/>
    <s v="Male"/>
    <n v="40"/>
    <s v="No"/>
    <s v="No"/>
    <s v="No"/>
    <n v="0"/>
    <s v="Yes"/>
    <s v="One Year"/>
    <s v="Direct Debit"/>
    <n v="64"/>
    <n v="3015"/>
    <x v="0"/>
    <x v="0"/>
    <x v="0"/>
  </r>
  <r>
    <s v="0488-QACW"/>
    <s v="No"/>
    <n v="5"/>
    <n v="21"/>
    <n v="54.7"/>
    <n v="30"/>
    <n v="50.5"/>
    <s v="Yes"/>
    <s v="no"/>
    <n v="12.6"/>
    <n v="1"/>
    <n v="1"/>
    <s v="Yes"/>
    <n v="0"/>
    <s v="PA"/>
    <s v="346-6941"/>
    <s v="Male"/>
    <n v="37"/>
    <s v="No"/>
    <s v="No"/>
    <s v="No"/>
    <n v="0"/>
    <s v="Yes"/>
    <s v="Month-to-Month"/>
    <s v="Credit Card"/>
    <n v="40"/>
    <n v="201"/>
    <x v="0"/>
    <x v="0"/>
    <x v="0"/>
  </r>
  <r>
    <s v="0161-VHRE"/>
    <s v="No"/>
    <n v="61"/>
    <n v="376"/>
    <n v="848.7"/>
    <n v="183"/>
    <n v="689.3"/>
    <s v="Yes"/>
    <s v="no"/>
    <n v="172.3"/>
    <n v="0"/>
    <n v="0"/>
    <s v="No"/>
    <n v="0"/>
    <s v="DE"/>
    <s v="400-2203"/>
    <s v="Female"/>
    <n v="59"/>
    <s v="No"/>
    <s v="No"/>
    <s v="No"/>
    <n v="0"/>
    <s v="No"/>
    <s v="Two Year"/>
    <s v="Credit Card"/>
    <n v="17"/>
    <n v="1015"/>
    <x v="0"/>
    <x v="0"/>
    <x v="0"/>
  </r>
  <r>
    <s v="2638-AJWN"/>
    <s v="No"/>
    <n v="70"/>
    <n v="401"/>
    <n v="1127.5999999999999"/>
    <n v="280"/>
    <n v="658"/>
    <s v="Yes"/>
    <s v="no"/>
    <n v="329"/>
    <n v="1"/>
    <n v="11"/>
    <s v="Yes"/>
    <n v="0"/>
    <s v="SC"/>
    <s v="335-1874"/>
    <s v="Female"/>
    <n v="49"/>
    <s v="No"/>
    <s v="No"/>
    <s v="No"/>
    <n v="0"/>
    <s v="Yes"/>
    <s v="One Year"/>
    <s v="Credit Card"/>
    <n v="40"/>
    <n v="2848"/>
    <x v="0"/>
    <x v="0"/>
    <x v="0"/>
  </r>
  <r>
    <s v="3945-XDWT"/>
    <s v="No"/>
    <n v="63"/>
    <n v="121"/>
    <n v="314.2"/>
    <n v="252"/>
    <n v="611.1"/>
    <s v="Yes"/>
    <s v="no"/>
    <n v="122.2"/>
    <n v="2"/>
    <n v="13"/>
    <s v="Yes"/>
    <n v="0"/>
    <s v="IL"/>
    <s v="375-3658"/>
    <s v="Male"/>
    <n v="46"/>
    <s v="No"/>
    <s v="No"/>
    <s v="No"/>
    <n v="0"/>
    <s v="Yes"/>
    <s v="One Year"/>
    <s v="Credit Card"/>
    <n v="27"/>
    <n v="1700"/>
    <x v="0"/>
    <x v="0"/>
    <x v="0"/>
  </r>
  <r>
    <s v="1955-JACT"/>
    <s v="No"/>
    <n v="36"/>
    <n v="83"/>
    <n v="252.3"/>
    <n v="288"/>
    <n v="428.4"/>
    <s v="Yes"/>
    <s v="no"/>
    <n v="214.2"/>
    <n v="0"/>
    <n v="10"/>
    <s v="No"/>
    <n v="20"/>
    <s v="VT"/>
    <s v="342-5062"/>
    <s v="Male"/>
    <n v="29"/>
    <s v="Yes"/>
    <s v="No"/>
    <s v="No"/>
    <n v="0"/>
    <s v="Yes"/>
    <s v="Month-to-Month"/>
    <s v="Credit Card"/>
    <n v="27"/>
    <n v="973"/>
    <x v="0"/>
    <x v="0"/>
    <x v="0"/>
  </r>
  <r>
    <s v="7429-MPQF"/>
    <s v="No"/>
    <n v="44"/>
    <n v="236"/>
    <n v="710.2"/>
    <n v="220"/>
    <n v="708.4"/>
    <s v="Yes"/>
    <s v="no"/>
    <n v="236.1"/>
    <n v="1"/>
    <n v="0"/>
    <s v="No"/>
    <n v="0"/>
    <s v="DC"/>
    <s v="354-1558"/>
    <s v="Male"/>
    <n v="35"/>
    <s v="No"/>
    <s v="No"/>
    <s v="No"/>
    <n v="0"/>
    <s v="No"/>
    <s v="Two Year"/>
    <s v="Credit Card"/>
    <n v="10"/>
    <n v="457"/>
    <x v="0"/>
    <x v="0"/>
    <x v="0"/>
  </r>
  <r>
    <s v="1601-DLVF"/>
    <s v="No"/>
    <n v="72"/>
    <n v="142"/>
    <n v="289.10000000000002"/>
    <n v="144"/>
    <n v="741.6"/>
    <s v="Yes"/>
    <s v="no"/>
    <n v="370.8"/>
    <n v="1"/>
    <n v="1"/>
    <s v="Yes"/>
    <n v="0"/>
    <s v="NV"/>
    <s v="401-1252"/>
    <s v="Female"/>
    <n v="47"/>
    <s v="No"/>
    <s v="No"/>
    <s v="No"/>
    <n v="0"/>
    <s v="Yes"/>
    <s v="Two Year"/>
    <s v="Credit Card"/>
    <n v="67"/>
    <n v="4848"/>
    <x v="0"/>
    <x v="0"/>
    <x v="0"/>
  </r>
  <r>
    <s v="4029-PZBQ"/>
    <s v="No"/>
    <n v="13"/>
    <n v="51"/>
    <n v="115"/>
    <n v="78"/>
    <n v="205.4"/>
    <s v="Yes"/>
    <s v="no"/>
    <n v="68.5"/>
    <n v="2"/>
    <n v="2"/>
    <s v="Yes"/>
    <n v="0"/>
    <s v="AL"/>
    <s v="364-7622"/>
    <s v="Female"/>
    <n v="57"/>
    <s v="No"/>
    <s v="No"/>
    <s v="No"/>
    <n v="0"/>
    <s v="No"/>
    <s v="Month-to-Month"/>
    <s v="Direct Debit"/>
    <n v="15"/>
    <n v="195"/>
    <x v="0"/>
    <x v="0"/>
    <x v="0"/>
  </r>
  <r>
    <s v="0521-IQFX"/>
    <s v="No"/>
    <n v="14"/>
    <n v="66"/>
    <n v="172.8"/>
    <n v="56"/>
    <n v="140"/>
    <s v="Yes"/>
    <s v="no"/>
    <n v="70"/>
    <n v="2"/>
    <n v="0"/>
    <s v="No"/>
    <n v="0"/>
    <s v="FL"/>
    <s v="376-4484"/>
    <s v="Female"/>
    <n v="25"/>
    <s v="Yes"/>
    <s v="No"/>
    <s v="No"/>
    <n v="0"/>
    <s v="No"/>
    <s v="One Year"/>
    <s v="Credit Card"/>
    <n v="7"/>
    <n v="101"/>
    <x v="0"/>
    <x v="0"/>
    <x v="0"/>
  </r>
  <r>
    <s v="3261-KBYM"/>
    <s v="No"/>
    <n v="64"/>
    <n v="160"/>
    <n v="450.4"/>
    <n v="256"/>
    <n v="659.2"/>
    <s v="Yes"/>
    <s v="no"/>
    <n v="131.80000000000001"/>
    <n v="0"/>
    <n v="4"/>
    <s v="Yes"/>
    <n v="0"/>
    <s v="NE"/>
    <s v="410-6791"/>
    <s v="Female"/>
    <n v="55"/>
    <s v="No"/>
    <s v="No"/>
    <s v="No"/>
    <n v="0"/>
    <s v="Yes"/>
    <s v="Two Year"/>
    <s v="Direct Debit"/>
    <n v="39"/>
    <n v="2504"/>
    <x v="0"/>
    <x v="0"/>
    <x v="0"/>
  </r>
  <r>
    <s v="0639-BWRD"/>
    <s v="No"/>
    <n v="13"/>
    <n v="68"/>
    <n v="174.4"/>
    <n v="52"/>
    <n v="133.9"/>
    <s v="Yes"/>
    <s v="no"/>
    <n v="33.5"/>
    <n v="0"/>
    <n v="14"/>
    <s v="Yes"/>
    <n v="0"/>
    <s v="ND"/>
    <s v="343-2392"/>
    <s v="Female"/>
    <n v="58"/>
    <s v="No"/>
    <s v="No"/>
    <s v="No"/>
    <n v="0"/>
    <s v="No"/>
    <s v="One Year"/>
    <s v="Credit Card"/>
    <n v="15"/>
    <n v="199"/>
    <x v="0"/>
    <x v="0"/>
    <x v="0"/>
  </r>
  <r>
    <s v="5442-ANVV"/>
    <s v="No"/>
    <n v="74"/>
    <n v="131"/>
    <n v="368.6"/>
    <n v="666"/>
    <n v="673.4"/>
    <s v="Yes"/>
    <s v="no"/>
    <n v="168.4"/>
    <n v="2"/>
    <n v="3"/>
    <s v="No"/>
    <n v="6"/>
    <s v="ME"/>
    <s v="408-4323"/>
    <s v="Male"/>
    <n v="53"/>
    <s v="No"/>
    <s v="No"/>
    <s v="No"/>
    <n v="0"/>
    <s v="Yes"/>
    <s v="Two Year"/>
    <s v="Credit Card"/>
    <n v="36"/>
    <n v="2618"/>
    <x v="0"/>
    <x v="0"/>
    <x v="0"/>
  </r>
  <r>
    <s v="8452-UXLO"/>
    <s v="No"/>
    <n v="72"/>
    <n v="349"/>
    <n v="870"/>
    <n v="144"/>
    <n v="662.4"/>
    <s v="Yes"/>
    <s v="no"/>
    <n v="132.5"/>
    <n v="1"/>
    <n v="17"/>
    <s v="Yes"/>
    <n v="0"/>
    <s v="IL"/>
    <s v="395-1718"/>
    <s v="Female"/>
    <n v="25"/>
    <s v="Yes"/>
    <s v="No"/>
    <s v="No"/>
    <n v="0"/>
    <s v="Yes"/>
    <s v="Two Year"/>
    <s v="Credit Card"/>
    <n v="34"/>
    <n v="2498"/>
    <x v="0"/>
    <x v="0"/>
    <x v="0"/>
  </r>
  <r>
    <s v="7700-RCQP"/>
    <s v="No"/>
    <n v="52"/>
    <n v="237"/>
    <n v="524"/>
    <n v="0"/>
    <n v="0"/>
    <s v="No"/>
    <s v="yes"/>
    <n v="0"/>
    <n v="0"/>
    <n v="9"/>
    <s v="Yes"/>
    <n v="0"/>
    <s v="MA"/>
    <s v="367-8168"/>
    <s v="Male"/>
    <n v="67"/>
    <s v="No"/>
    <s v="Yes"/>
    <s v="No"/>
    <n v="0"/>
    <s v="No"/>
    <s v="Two Year"/>
    <s v="Credit Card"/>
    <n v="54"/>
    <n v="2826"/>
    <x v="0"/>
    <x v="0"/>
    <x v="0"/>
  </r>
  <r>
    <s v="4142-CKNJ"/>
    <s v="No"/>
    <n v="2"/>
    <n v="11"/>
    <n v="37.4"/>
    <n v="6"/>
    <n v="19.2"/>
    <s v="Yes"/>
    <s v="no"/>
    <n v="6.4"/>
    <n v="2"/>
    <n v="0"/>
    <s v="No"/>
    <n v="0"/>
    <s v="KS"/>
    <s v="340-3500"/>
    <s v="Male"/>
    <n v="48"/>
    <s v="No"/>
    <s v="No"/>
    <s v="No"/>
    <n v="0"/>
    <s v="No"/>
    <s v="Month-to-Month"/>
    <s v="Credit Card"/>
    <n v="14"/>
    <n v="35"/>
    <x v="0"/>
    <x v="0"/>
    <x v="0"/>
  </r>
  <r>
    <s v="0425-HHAV"/>
    <s v="No"/>
    <n v="5"/>
    <n v="25"/>
    <n v="76.7"/>
    <n v="30"/>
    <n v="38"/>
    <s v="Yes"/>
    <s v="no"/>
    <n v="19"/>
    <n v="2"/>
    <n v="4"/>
    <s v="Yes"/>
    <n v="0"/>
    <s v="RI"/>
    <s v="369-4962"/>
    <s v="Female"/>
    <n v="67"/>
    <s v="No"/>
    <s v="Yes"/>
    <s v="No"/>
    <n v="0"/>
    <s v="No"/>
    <s v="Month-to-Month"/>
    <s v="Direct Debit"/>
    <n v="38"/>
    <n v="208"/>
    <x v="0"/>
    <x v="0"/>
    <x v="0"/>
  </r>
  <r>
    <s v="7539-OMZT"/>
    <s v="No"/>
    <n v="70"/>
    <n v="338"/>
    <n v="1112.0999999999999"/>
    <n v="910"/>
    <n v="679"/>
    <s v="Yes"/>
    <s v="no"/>
    <n v="135.80000000000001"/>
    <n v="1"/>
    <n v="0"/>
    <s v="No"/>
    <n v="0"/>
    <s v="MO"/>
    <s v="334-8967"/>
    <s v="Female"/>
    <n v="31"/>
    <s v="No"/>
    <s v="No"/>
    <s v="No"/>
    <n v="0"/>
    <s v="No"/>
    <s v="Two Year"/>
    <s v="Credit Card"/>
    <n v="10"/>
    <n v="697"/>
    <x v="0"/>
    <x v="0"/>
    <x v="0"/>
  </r>
  <r>
    <s v="6054-VWEE"/>
    <s v="No"/>
    <n v="73"/>
    <n v="555"/>
    <n v="1099.9000000000001"/>
    <n v="146"/>
    <n v="927.1"/>
    <s v="Yes"/>
    <s v="no"/>
    <n v="309"/>
    <n v="1"/>
    <n v="18"/>
    <s v="No"/>
    <n v="8"/>
    <s v="WY"/>
    <s v="366-3917"/>
    <s v="Male"/>
    <n v="24"/>
    <s v="Yes"/>
    <s v="No"/>
    <s v="No"/>
    <n v="0"/>
    <s v="No"/>
    <s v="Two Year"/>
    <s v="Credit Card"/>
    <n v="46"/>
    <n v="3382"/>
    <x v="0"/>
    <x v="0"/>
    <x v="0"/>
  </r>
  <r>
    <s v="5109-RQVJ"/>
    <s v="No"/>
    <n v="66"/>
    <n v="277"/>
    <n v="662.8"/>
    <n v="528"/>
    <n v="772.2"/>
    <s v="Yes"/>
    <s v="no"/>
    <n v="193.1"/>
    <n v="0"/>
    <n v="2"/>
    <s v="Yes"/>
    <n v="0"/>
    <s v="WI"/>
    <s v="333-8954"/>
    <s v="Female"/>
    <n v="57"/>
    <s v="No"/>
    <s v="No"/>
    <s v="No"/>
    <n v="0"/>
    <s v="No"/>
    <s v="One Year"/>
    <s v="Direct Debit"/>
    <n v="37"/>
    <n v="2448"/>
    <x v="0"/>
    <x v="0"/>
    <x v="0"/>
  </r>
  <r>
    <s v="0188-BAPT"/>
    <s v="No"/>
    <n v="73"/>
    <n v="339"/>
    <n v="1092.5"/>
    <n v="219"/>
    <n v="824.9"/>
    <s v="Yes"/>
    <s v="no"/>
    <n v="275"/>
    <n v="1"/>
    <n v="5"/>
    <s v="Yes"/>
    <n v="0"/>
    <s v="AL"/>
    <s v="374-9203"/>
    <s v="Male"/>
    <n v="56"/>
    <s v="No"/>
    <s v="No"/>
    <s v="No"/>
    <n v="0"/>
    <s v="Yes"/>
    <s v="Two Year"/>
    <s v="Credit Card"/>
    <n v="27"/>
    <n v="1981"/>
    <x v="0"/>
    <x v="0"/>
    <x v="0"/>
  </r>
  <r>
    <s v="3561-UAAQ"/>
    <s v="No"/>
    <n v="23"/>
    <n v="86"/>
    <n v="184.8"/>
    <n v="138"/>
    <n v="227.7"/>
    <s v="Yes"/>
    <s v="no"/>
    <n v="75.900000000000006"/>
    <n v="2"/>
    <n v="0"/>
    <s v="No"/>
    <n v="0"/>
    <s v="HI"/>
    <s v="334-3289"/>
    <s v="Male"/>
    <n v="61"/>
    <s v="No"/>
    <s v="No"/>
    <s v="No"/>
    <n v="0"/>
    <s v="No"/>
    <s v="One Year"/>
    <s v="Credit Card"/>
    <n v="12"/>
    <n v="286"/>
    <x v="0"/>
    <x v="0"/>
    <x v="0"/>
  </r>
  <r>
    <s v="8196-PBDU"/>
    <s v="No"/>
    <n v="60"/>
    <n v="197"/>
    <n v="419.5"/>
    <n v="180"/>
    <n v="666"/>
    <s v="Yes"/>
    <s v="no"/>
    <n v="222"/>
    <n v="0"/>
    <n v="1"/>
    <s v="Yes"/>
    <n v="0"/>
    <s v="OH"/>
    <s v="385-7922"/>
    <s v="Male"/>
    <n v="59"/>
    <s v="No"/>
    <s v="No"/>
    <s v="No"/>
    <n v="0"/>
    <s v="No"/>
    <s v="Two Year"/>
    <s v="Direct Debit"/>
    <n v="25"/>
    <n v="1513"/>
    <x v="0"/>
    <x v="0"/>
    <x v="0"/>
  </r>
  <r>
    <s v="7295-SAPG"/>
    <s v="No"/>
    <n v="5"/>
    <n v="29"/>
    <n v="76.3"/>
    <n v="25"/>
    <n v="41"/>
    <s v="Yes"/>
    <s v="no"/>
    <n v="13.7"/>
    <n v="0"/>
    <n v="0"/>
    <s v="No"/>
    <n v="0"/>
    <s v="NV"/>
    <s v="353-7730"/>
    <s v="Female"/>
    <n v="47"/>
    <s v="No"/>
    <s v="No"/>
    <s v="No"/>
    <n v="0"/>
    <s v="No"/>
    <s v="Month-to-Month"/>
    <s v="Credit Card"/>
    <n v="7"/>
    <n v="36"/>
    <x v="0"/>
    <x v="0"/>
    <x v="0"/>
  </r>
  <r>
    <s v="2038-ZQCC"/>
    <s v="No"/>
    <n v="71"/>
    <n v="120"/>
    <n v="285.8"/>
    <n v="355"/>
    <n v="1057.9000000000001"/>
    <s v="Yes"/>
    <s v="no"/>
    <n v="211.6"/>
    <n v="1"/>
    <n v="1"/>
    <s v="Yes"/>
    <n v="0"/>
    <s v="OH"/>
    <s v="420-9575"/>
    <s v="Female"/>
    <n v="35"/>
    <s v="No"/>
    <s v="No"/>
    <s v="No"/>
    <n v="0"/>
    <s v="Yes"/>
    <s v="Two Year"/>
    <s v="Direct Debit"/>
    <n v="45"/>
    <n v="3241"/>
    <x v="0"/>
    <x v="0"/>
    <x v="0"/>
  </r>
  <r>
    <s v="7137-DNNW"/>
    <s v="No"/>
    <n v="3"/>
    <n v="25"/>
    <n v="52.4"/>
    <n v="12"/>
    <n v="27.3"/>
    <s v="Yes"/>
    <s v="no"/>
    <n v="5.5"/>
    <n v="1"/>
    <n v="15"/>
    <s v="Yes"/>
    <n v="0"/>
    <s v="HI"/>
    <s v="405-3335"/>
    <s v="Female"/>
    <n v="27"/>
    <s v="Yes"/>
    <s v="No"/>
    <s v="No"/>
    <n v="0"/>
    <s v="No"/>
    <s v="Month-to-Month"/>
    <s v="Credit Card"/>
    <n v="19"/>
    <n v="63"/>
    <x v="0"/>
    <x v="0"/>
    <x v="0"/>
  </r>
  <r>
    <s v="2683-PZCB"/>
    <s v="No"/>
    <n v="51"/>
    <n v="256"/>
    <n v="716.2"/>
    <n v="0"/>
    <n v="0"/>
    <s v="No"/>
    <s v="yes"/>
    <n v="0"/>
    <n v="1"/>
    <n v="3"/>
    <s v="Yes"/>
    <n v="0"/>
    <s v="FL"/>
    <s v="355-4992"/>
    <s v="Female"/>
    <n v="47"/>
    <s v="No"/>
    <s v="No"/>
    <s v="No"/>
    <n v="0"/>
    <s v="Yes"/>
    <s v="One Year"/>
    <s v="Direct Debit"/>
    <n v="29"/>
    <n v="1504"/>
    <x v="0"/>
    <x v="0"/>
    <x v="0"/>
  </r>
  <r>
    <s v="5121-HNGV"/>
    <s v="No"/>
    <n v="62"/>
    <n v="373"/>
    <n v="873.4"/>
    <n v="0"/>
    <n v="0"/>
    <s v="No"/>
    <s v="no"/>
    <n v="0"/>
    <n v="0"/>
    <n v="14"/>
    <s v="No"/>
    <n v="53"/>
    <s v="WI"/>
    <s v="383-6373"/>
    <s v="Female"/>
    <n v="32"/>
    <s v="No"/>
    <s v="No"/>
    <s v="No"/>
    <n v="0"/>
    <s v="Yes"/>
    <s v="One Year"/>
    <s v="Direct Debit"/>
    <n v="42"/>
    <n v="2601"/>
    <x v="0"/>
    <x v="0"/>
    <x v="0"/>
  </r>
  <r>
    <s v="5333-GFKP"/>
    <s v="No"/>
    <n v="30"/>
    <n v="58"/>
    <n v="152.4"/>
    <n v="240"/>
    <n v="354"/>
    <s v="Yes"/>
    <s v="no"/>
    <n v="70.8"/>
    <n v="2"/>
    <n v="2"/>
    <s v="Yes"/>
    <n v="0"/>
    <s v="ID"/>
    <s v="382-7993"/>
    <s v="Male"/>
    <n v="60"/>
    <s v="No"/>
    <s v="No"/>
    <s v="No"/>
    <n v="0"/>
    <s v="No"/>
    <s v="Month-to-Month"/>
    <s v="Direct Debit"/>
    <n v="19"/>
    <n v="573"/>
    <x v="0"/>
    <x v="0"/>
    <x v="0"/>
  </r>
  <r>
    <s v="9670-QQNK"/>
    <s v="No"/>
    <n v="26"/>
    <n v="57"/>
    <n v="156.69999999999999"/>
    <n v="208"/>
    <n v="174.2"/>
    <s v="Yes"/>
    <s v="no"/>
    <n v="87.1"/>
    <n v="1"/>
    <n v="0"/>
    <s v="No"/>
    <n v="0"/>
    <s v="GA"/>
    <s v="410-9961"/>
    <s v="Male"/>
    <n v="69"/>
    <s v="No"/>
    <s v="Yes"/>
    <s v="No"/>
    <n v="0"/>
    <s v="No"/>
    <s v="One Year"/>
    <s v="Credit Card"/>
    <n v="9"/>
    <n v="242"/>
    <x v="0"/>
    <x v="0"/>
    <x v="0"/>
  </r>
  <r>
    <s v="9196-TEVK"/>
    <s v="No"/>
    <n v="68"/>
    <n v="502"/>
    <n v="1012.8"/>
    <n v="816"/>
    <n v="544"/>
    <s v="Yes"/>
    <s v="no"/>
    <n v="108.8"/>
    <n v="2"/>
    <n v="6"/>
    <s v="Yes"/>
    <n v="0"/>
    <s v="WY"/>
    <s v="357-7060"/>
    <s v="Female"/>
    <n v="38"/>
    <s v="No"/>
    <s v="No"/>
    <s v="No"/>
    <n v="0"/>
    <s v="Yes"/>
    <s v="One Year"/>
    <s v="Direct Debit"/>
    <n v="67"/>
    <n v="4524"/>
    <x v="0"/>
    <x v="0"/>
    <x v="0"/>
  </r>
  <r>
    <s v="3985-ZVBI"/>
    <s v="No"/>
    <n v="50"/>
    <n v="169"/>
    <n v="448"/>
    <n v="350"/>
    <n v="750"/>
    <s v="Yes"/>
    <s v="no"/>
    <n v="375"/>
    <n v="0"/>
    <n v="41"/>
    <s v="Yes"/>
    <n v="0"/>
    <s v="DE"/>
    <s v="355-9541"/>
    <s v="Female"/>
    <n v="21"/>
    <s v="Yes"/>
    <s v="No"/>
    <s v="No"/>
    <n v="0"/>
    <s v="No"/>
    <s v="One Year"/>
    <s v="Credit Card"/>
    <n v="17"/>
    <n v="846"/>
    <x v="0"/>
    <x v="0"/>
    <x v="0"/>
  </r>
  <r>
    <s v="2907-IERV"/>
    <s v="No"/>
    <n v="1"/>
    <n v="3"/>
    <n v="7"/>
    <n v="3"/>
    <n v="5.4"/>
    <s v="Yes"/>
    <s v="no"/>
    <n v="1.4"/>
    <n v="0"/>
    <n v="0"/>
    <s v="No"/>
    <n v="0"/>
    <s v="ME"/>
    <s v="378-4145"/>
    <s v="Male"/>
    <n v="41"/>
    <s v="No"/>
    <s v="No"/>
    <s v="No"/>
    <n v="0"/>
    <s v="No"/>
    <s v="Month-to-Month"/>
    <s v="Credit Card"/>
    <n v="9"/>
    <n v="9"/>
    <x v="0"/>
    <x v="0"/>
    <x v="0"/>
  </r>
  <r>
    <s v="7538-WTWC"/>
    <s v="No"/>
    <n v="7"/>
    <n v="58"/>
    <n v="115.6"/>
    <n v="21"/>
    <n v="62.3"/>
    <s v="Yes"/>
    <s v="no"/>
    <n v="20.8"/>
    <n v="2"/>
    <n v="7"/>
    <s v="No"/>
    <n v="5"/>
    <s v="DC"/>
    <s v="386-2317"/>
    <s v="Female"/>
    <n v="70"/>
    <s v="No"/>
    <s v="Yes"/>
    <s v="No"/>
    <n v="0"/>
    <s v="Yes"/>
    <s v="One Year"/>
    <s v="Direct Debit"/>
    <n v="30"/>
    <n v="214"/>
    <x v="0"/>
    <x v="0"/>
    <x v="0"/>
  </r>
  <r>
    <s v="3404-NDIP"/>
    <s v="No"/>
    <n v="26"/>
    <n v="50"/>
    <n v="181"/>
    <n v="182"/>
    <n v="197.6"/>
    <s v="Yes"/>
    <s v="no"/>
    <n v="49.4"/>
    <n v="1"/>
    <n v="2"/>
    <s v="Yes"/>
    <n v="0"/>
    <s v="IA"/>
    <s v="335-8146"/>
    <s v="Female"/>
    <n v="67"/>
    <s v="No"/>
    <s v="Yes"/>
    <s v="No"/>
    <n v="0"/>
    <s v="Yes"/>
    <s v="One Year"/>
    <s v="Direct Debit"/>
    <n v="56"/>
    <n v="1453"/>
    <x v="0"/>
    <x v="0"/>
    <x v="0"/>
  </r>
  <r>
    <s v="3097-MRNK"/>
    <s v="No"/>
    <n v="32"/>
    <n v="45"/>
    <n v="129.19999999999999"/>
    <n v="128"/>
    <n v="393.6"/>
    <s v="Yes"/>
    <s v="no"/>
    <n v="78.7"/>
    <n v="0"/>
    <n v="2"/>
    <s v="Yes"/>
    <n v="0"/>
    <s v="LA"/>
    <s v="395-6195"/>
    <s v="Male"/>
    <n v="82"/>
    <s v="No"/>
    <s v="Yes"/>
    <s v="No"/>
    <n v="0"/>
    <s v="Yes"/>
    <s v="One Year"/>
    <s v="Credit Card"/>
    <n v="28"/>
    <n v="910"/>
    <x v="0"/>
    <x v="0"/>
    <x v="0"/>
  </r>
  <r>
    <s v="5156-MEWS"/>
    <s v="No"/>
    <n v="61"/>
    <n v="329"/>
    <n v="733.8"/>
    <n v="183"/>
    <n v="725.9"/>
    <s v="Yes"/>
    <s v="no"/>
    <n v="145.19999999999999"/>
    <n v="1"/>
    <n v="7"/>
    <s v="Yes"/>
    <n v="0"/>
    <s v="ME"/>
    <s v="346-7656"/>
    <s v="Female"/>
    <n v="54"/>
    <s v="No"/>
    <s v="No"/>
    <s v="No"/>
    <n v="0"/>
    <s v="No"/>
    <s v="One Year"/>
    <s v="Credit Card"/>
    <n v="36"/>
    <n v="2211"/>
    <x v="0"/>
    <x v="0"/>
    <x v="0"/>
  </r>
  <r>
    <s v="7818-GPPD"/>
    <s v="No"/>
    <n v="28"/>
    <n v="87"/>
    <n v="198.9"/>
    <n v="84"/>
    <n v="238"/>
    <s v="Yes"/>
    <s v="no"/>
    <n v="119"/>
    <n v="0"/>
    <n v="9"/>
    <s v="Yes"/>
    <n v="0"/>
    <s v="MD"/>
    <s v="343-2350"/>
    <s v="Male"/>
    <n v="57"/>
    <s v="No"/>
    <s v="No"/>
    <s v="No"/>
    <n v="0"/>
    <s v="No"/>
    <s v="Month-to-Month"/>
    <s v="Credit Card"/>
    <n v="34"/>
    <n v="968"/>
    <x v="0"/>
    <x v="0"/>
    <x v="0"/>
  </r>
  <r>
    <s v="1466-BXSQ"/>
    <s v="No"/>
    <n v="72"/>
    <n v="156"/>
    <n v="286.3"/>
    <n v="504"/>
    <n v="1036.8"/>
    <s v="Yes"/>
    <s v="no"/>
    <n v="259.2"/>
    <n v="2"/>
    <n v="5"/>
    <s v="No"/>
    <n v="74"/>
    <s v="VT"/>
    <s v="372-4722"/>
    <s v="Male"/>
    <n v="29"/>
    <s v="Yes"/>
    <s v="No"/>
    <s v="No"/>
    <n v="0"/>
    <s v="Yes"/>
    <s v="Two Year"/>
    <s v="Direct Debit"/>
    <n v="75"/>
    <n v="5347"/>
    <x v="0"/>
    <x v="0"/>
    <x v="0"/>
  </r>
  <r>
    <s v="3155-KOOQ"/>
    <s v="No"/>
    <n v="54"/>
    <n v="351"/>
    <n v="861.4"/>
    <n v="378"/>
    <n v="837"/>
    <s v="Yes"/>
    <s v="no"/>
    <n v="418.5"/>
    <n v="0"/>
    <n v="4"/>
    <s v="Yes"/>
    <n v="0"/>
    <s v="DC"/>
    <s v="399-8615"/>
    <s v="Female"/>
    <n v="36"/>
    <s v="No"/>
    <s v="No"/>
    <s v="No"/>
    <n v="0"/>
    <s v="Yes"/>
    <s v="Two Year"/>
    <s v="Direct Debit"/>
    <n v="36"/>
    <n v="1939"/>
    <x v="0"/>
    <x v="0"/>
    <x v="0"/>
  </r>
  <r>
    <s v="6646-FIQB"/>
    <s v="No"/>
    <n v="52"/>
    <n v="77"/>
    <n v="208.3"/>
    <n v="364"/>
    <n v="452.4"/>
    <s v="Yes"/>
    <s v="no"/>
    <n v="226.2"/>
    <n v="1"/>
    <n v="12"/>
    <s v="Yes"/>
    <n v="0"/>
    <s v="VA"/>
    <s v="414-6219"/>
    <s v="Male"/>
    <n v="27"/>
    <s v="Yes"/>
    <s v="No"/>
    <s v="No"/>
    <n v="0"/>
    <s v="No"/>
    <s v="Month-to-Month"/>
    <s v="Credit Card"/>
    <n v="54"/>
    <n v="2811"/>
    <x v="0"/>
    <x v="0"/>
    <x v="0"/>
  </r>
  <r>
    <s v="5408-KBNZ"/>
    <s v="No"/>
    <n v="1"/>
    <n v="10"/>
    <n v="22.6"/>
    <n v="0"/>
    <n v="0"/>
    <s v="No"/>
    <s v="yes"/>
    <n v="0"/>
    <n v="1"/>
    <n v="0"/>
    <s v="No"/>
    <n v="0"/>
    <s v="VA"/>
    <s v="387-1343"/>
    <s v="Female"/>
    <n v="21"/>
    <s v="Yes"/>
    <s v="No"/>
    <s v="No"/>
    <n v="0"/>
    <s v="No"/>
    <s v="Month-to-Month"/>
    <s v="Paper Check"/>
    <n v="10"/>
    <n v="14"/>
    <x v="0"/>
    <x v="0"/>
    <x v="0"/>
  </r>
  <r>
    <s v="3104-WNUS"/>
    <s v="No"/>
    <n v="57"/>
    <n v="227"/>
    <n v="632.20000000000005"/>
    <n v="456"/>
    <n v="336.3"/>
    <s v="Yes"/>
    <s v="no"/>
    <n v="112.1"/>
    <n v="0"/>
    <n v="7"/>
    <s v="Yes"/>
    <n v="0"/>
    <s v="WI"/>
    <s v="402-7626"/>
    <s v="Female"/>
    <n v="34"/>
    <s v="No"/>
    <s v="No"/>
    <s v="No"/>
    <n v="0"/>
    <s v="Yes"/>
    <s v="One Year"/>
    <s v="Credit Card"/>
    <n v="69"/>
    <n v="3942"/>
    <x v="0"/>
    <x v="0"/>
    <x v="0"/>
  </r>
  <r>
    <s v="4495-JDEO"/>
    <s v="No"/>
    <n v="66"/>
    <n v="111"/>
    <n v="265.5"/>
    <n v="198"/>
    <n v="594"/>
    <s v="Yes"/>
    <s v="no"/>
    <n v="297"/>
    <n v="2"/>
    <n v="5"/>
    <s v="Yes"/>
    <n v="0"/>
    <s v="MD"/>
    <s v="370-2688"/>
    <s v="Male"/>
    <n v="64"/>
    <s v="No"/>
    <s v="No"/>
    <s v="No"/>
    <n v="0"/>
    <s v="Yes"/>
    <s v="Two Year"/>
    <s v="Credit Card"/>
    <n v="47"/>
    <n v="3141"/>
    <x v="0"/>
    <x v="0"/>
    <x v="0"/>
  </r>
  <r>
    <s v="5620-HIWM"/>
    <s v="No"/>
    <n v="4"/>
    <n v="29"/>
    <n v="66.599999999999994"/>
    <n v="12"/>
    <n v="54"/>
    <s v="Yes"/>
    <s v="no"/>
    <n v="13.5"/>
    <n v="2"/>
    <n v="8"/>
    <s v="Yes"/>
    <n v="0"/>
    <s v="VT"/>
    <s v="417-2035"/>
    <s v="Male"/>
    <n v="37"/>
    <s v="No"/>
    <s v="No"/>
    <s v="No"/>
    <n v="0"/>
    <s v="No"/>
    <s v="Month-to-Month"/>
    <s v="Direct Debit"/>
    <n v="33"/>
    <n v="137"/>
    <x v="0"/>
    <x v="0"/>
    <x v="0"/>
  </r>
  <r>
    <s v="9203-ANKD"/>
    <s v="No"/>
    <n v="19"/>
    <n v="105"/>
    <n v="282.8"/>
    <n v="38"/>
    <n v="321.10000000000002"/>
    <s v="Yes"/>
    <s v="no"/>
    <n v="64.2"/>
    <n v="1"/>
    <n v="2"/>
    <s v="No"/>
    <n v="31"/>
    <s v="UT"/>
    <s v="355-3602"/>
    <s v="Male"/>
    <n v="65"/>
    <s v="No"/>
    <s v="Yes"/>
    <s v="No"/>
    <n v="0"/>
    <s v="No"/>
    <s v="One Year"/>
    <s v="Direct Debit"/>
    <n v="24"/>
    <n v="446"/>
    <x v="0"/>
    <x v="0"/>
    <x v="0"/>
  </r>
  <r>
    <s v="4333-TGIT"/>
    <s v="No"/>
    <n v="72"/>
    <n v="337"/>
    <n v="789.4"/>
    <n v="432"/>
    <n v="367.2"/>
    <s v="Yes"/>
    <s v="no"/>
    <n v="122.4"/>
    <n v="2"/>
    <n v="18"/>
    <s v="Yes"/>
    <n v="0"/>
    <s v="NC"/>
    <s v="418-5141"/>
    <s v="Female"/>
    <n v="32"/>
    <s v="No"/>
    <s v="No"/>
    <s v="No"/>
    <n v="0"/>
    <s v="Yes"/>
    <s v="Two Year"/>
    <s v="Direct Debit"/>
    <n v="71"/>
    <n v="5065"/>
    <x v="0"/>
    <x v="0"/>
    <x v="0"/>
  </r>
  <r>
    <s v="3598-DACM"/>
    <s v="No"/>
    <n v="14"/>
    <n v="57"/>
    <n v="144.80000000000001"/>
    <n v="154"/>
    <n v="201.6"/>
    <s v="Yes"/>
    <s v="no"/>
    <n v="100.8"/>
    <n v="2"/>
    <n v="7"/>
    <s v="Yes"/>
    <n v="0"/>
    <s v="AR"/>
    <s v="402-3892"/>
    <s v="Female"/>
    <n v="69"/>
    <s v="No"/>
    <s v="Yes"/>
    <s v="No"/>
    <n v="0"/>
    <s v="No"/>
    <s v="One Year"/>
    <s v="Credit Card"/>
    <n v="33"/>
    <n v="471"/>
    <x v="0"/>
    <x v="0"/>
    <x v="0"/>
  </r>
  <r>
    <s v="4340-AUHF"/>
    <s v="No"/>
    <n v="13"/>
    <n v="22"/>
    <n v="79.900000000000006"/>
    <n v="52"/>
    <n v="137.80000000000001"/>
    <s v="Yes"/>
    <s v="no"/>
    <n v="34.5"/>
    <n v="1"/>
    <n v="0"/>
    <s v="No"/>
    <n v="0"/>
    <s v="GA"/>
    <s v="377-1218"/>
    <s v="Male"/>
    <n v="41"/>
    <s v="No"/>
    <s v="No"/>
    <s v="No"/>
    <n v="0"/>
    <s v="No"/>
    <s v="One Year"/>
    <s v="Credit Card"/>
    <n v="10"/>
    <n v="133"/>
    <x v="0"/>
    <x v="0"/>
    <x v="0"/>
  </r>
  <r>
    <s v="9949-JPYQ"/>
    <s v="No"/>
    <n v="22"/>
    <n v="77"/>
    <n v="218"/>
    <n v="110"/>
    <n v="290.39999999999998"/>
    <s v="Yes"/>
    <s v="no"/>
    <n v="72.599999999999994"/>
    <n v="2"/>
    <n v="13"/>
    <s v="No"/>
    <n v="37"/>
    <s v="WY"/>
    <s v="373-2339"/>
    <s v="Female"/>
    <n v="65"/>
    <s v="No"/>
    <s v="No"/>
    <s v="No"/>
    <n v="0"/>
    <s v="No"/>
    <s v="One Year"/>
    <s v="Direct Debit"/>
    <n v="39"/>
    <n v="857"/>
    <x v="0"/>
    <x v="0"/>
    <x v="0"/>
  </r>
  <r>
    <s v="1671-ZWXB"/>
    <s v="No"/>
    <n v="73"/>
    <n v="238"/>
    <n v="586.70000000000005"/>
    <n v="438"/>
    <n v="605.9"/>
    <s v="Yes"/>
    <s v="no"/>
    <n v="151.5"/>
    <n v="2"/>
    <n v="2"/>
    <s v="Yes"/>
    <n v="0"/>
    <s v="HI"/>
    <s v="410-3503"/>
    <s v="Male"/>
    <n v="48"/>
    <s v="No"/>
    <s v="No"/>
    <s v="No"/>
    <n v="0"/>
    <s v="Yes"/>
    <s v="Two Year"/>
    <s v="Direct Debit"/>
    <n v="43"/>
    <n v="3121"/>
    <x v="0"/>
    <x v="0"/>
    <x v="0"/>
  </r>
  <r>
    <s v="8668-ENLD"/>
    <s v="No"/>
    <n v="27"/>
    <n v="104"/>
    <n v="380.4"/>
    <n v="54"/>
    <n v="140.4"/>
    <s v="Yes"/>
    <s v="no"/>
    <n v="35.1"/>
    <n v="1"/>
    <n v="7"/>
    <s v="Yes"/>
    <n v="0"/>
    <s v="PA"/>
    <s v="410-4739"/>
    <s v="Female"/>
    <n v="36"/>
    <s v="No"/>
    <s v="No"/>
    <s v="No"/>
    <n v="0"/>
    <s v="Yes"/>
    <s v="Month-to-Month"/>
    <s v="Direct Debit"/>
    <n v="51"/>
    <n v="1385"/>
    <x v="0"/>
    <x v="0"/>
    <x v="0"/>
  </r>
  <r>
    <s v="1065-GKVE"/>
    <s v="No"/>
    <n v="21"/>
    <n v="59"/>
    <n v="128.5"/>
    <n v="84"/>
    <n v="231"/>
    <s v="Yes"/>
    <s v="no"/>
    <n v="46.2"/>
    <n v="2"/>
    <n v="5"/>
    <s v="Yes"/>
    <n v="0"/>
    <s v="TX"/>
    <s v="365-3562"/>
    <s v="Female"/>
    <n v="51"/>
    <s v="No"/>
    <s v="No"/>
    <s v="No"/>
    <n v="0"/>
    <s v="Yes"/>
    <s v="One Year"/>
    <s v="Credit Card"/>
    <n v="53"/>
    <n v="1145"/>
    <x v="0"/>
    <x v="0"/>
    <x v="0"/>
  </r>
  <r>
    <s v="7386-KQVG"/>
    <s v="No"/>
    <n v="62"/>
    <n v="160"/>
    <n v="374.1"/>
    <n v="124"/>
    <n v="570.4"/>
    <s v="Yes"/>
    <s v="no"/>
    <n v="142.6"/>
    <n v="2"/>
    <n v="0"/>
    <s v="No"/>
    <n v="0"/>
    <s v="VA"/>
    <s v="387-7641"/>
    <s v="Male"/>
    <n v="23"/>
    <s v="Yes"/>
    <s v="No"/>
    <s v="No"/>
    <n v="0"/>
    <s v="No"/>
    <s v="One Year"/>
    <s v="Direct Debit"/>
    <n v="16"/>
    <n v="998"/>
    <x v="0"/>
    <x v="0"/>
    <x v="0"/>
  </r>
  <r>
    <s v="0793-XAHT"/>
    <s v="No"/>
    <n v="12"/>
    <n v="58"/>
    <n v="199.8"/>
    <n v="168"/>
    <n v="52.8"/>
    <s v="Yes"/>
    <s v="no"/>
    <n v="26.4"/>
    <n v="0"/>
    <n v="0"/>
    <s v="No"/>
    <n v="0"/>
    <s v="RI"/>
    <s v="385-9744"/>
    <s v="Male"/>
    <n v="28"/>
    <s v="Yes"/>
    <s v="No"/>
    <s v="No"/>
    <n v="0"/>
    <s v="No"/>
    <s v="Month-to-Month"/>
    <s v="Paper Check"/>
    <n v="9"/>
    <n v="119"/>
    <x v="0"/>
    <x v="0"/>
    <x v="0"/>
  </r>
  <r>
    <s v="0771-KIOZ"/>
    <s v="No"/>
    <n v="16"/>
    <n v="27"/>
    <n v="94.6"/>
    <n v="80"/>
    <n v="148.80000000000001"/>
    <s v="Yes"/>
    <s v="no"/>
    <n v="29.8"/>
    <n v="1"/>
    <n v="12"/>
    <s v="Yes"/>
    <n v="0"/>
    <s v="WI"/>
    <s v="398-5006"/>
    <s v="Male"/>
    <n v="25"/>
    <s v="Yes"/>
    <s v="No"/>
    <s v="No"/>
    <n v="0"/>
    <s v="No"/>
    <s v="Month-to-Month"/>
    <s v="Direct Debit"/>
    <n v="37"/>
    <n v="589"/>
    <x v="0"/>
    <x v="0"/>
    <x v="0"/>
  </r>
  <r>
    <s v="2475-GPRQ"/>
    <s v="No"/>
    <n v="60"/>
    <n v="100"/>
    <n v="240.2"/>
    <n v="180"/>
    <n v="828"/>
    <s v="Yes"/>
    <s v="no"/>
    <n v="414"/>
    <n v="2"/>
    <n v="6"/>
    <s v="No"/>
    <n v="18"/>
    <s v="MS"/>
    <s v="408-3977"/>
    <s v="Female"/>
    <n v="41"/>
    <s v="No"/>
    <s v="No"/>
    <s v="No"/>
    <n v="0"/>
    <s v="No"/>
    <s v="One Year"/>
    <s v="Credit Card"/>
    <n v="30"/>
    <n v="1829"/>
    <x v="0"/>
    <x v="0"/>
    <x v="0"/>
  </r>
  <r>
    <s v="7497-TVID"/>
    <s v="No"/>
    <n v="22"/>
    <n v="59"/>
    <n v="133.69999999999999"/>
    <n v="88"/>
    <n v="173.8"/>
    <s v="Yes"/>
    <s v="no"/>
    <n v="86.9"/>
    <n v="2"/>
    <n v="4"/>
    <s v="Yes"/>
    <n v="0"/>
    <s v="KY"/>
    <s v="334-2729"/>
    <s v="Female"/>
    <n v="74"/>
    <s v="No"/>
    <s v="Yes"/>
    <s v="No"/>
    <n v="0"/>
    <s v="No"/>
    <s v="One Year"/>
    <s v="Direct Debit"/>
    <n v="50"/>
    <n v="1107"/>
    <x v="0"/>
    <x v="0"/>
    <x v="0"/>
  </r>
  <r>
    <s v="1574-HBQS"/>
    <s v="No"/>
    <n v="16"/>
    <n v="48"/>
    <n v="129.19999999999999"/>
    <n v="64"/>
    <n v="156.80000000000001"/>
    <s v="Yes"/>
    <s v="no"/>
    <n v="52.3"/>
    <n v="1"/>
    <n v="8"/>
    <s v="Yes"/>
    <n v="0"/>
    <s v="OH"/>
    <s v="336-5661"/>
    <s v="Female"/>
    <n v="43"/>
    <s v="No"/>
    <s v="No"/>
    <s v="No"/>
    <n v="0"/>
    <s v="No"/>
    <s v="Month-to-Month"/>
    <s v="Direct Debit"/>
    <n v="40"/>
    <n v="639"/>
    <x v="0"/>
    <x v="0"/>
    <x v="0"/>
  </r>
  <r>
    <s v="6807-FTBO"/>
    <s v="No"/>
    <n v="33"/>
    <n v="76"/>
    <n v="230.2"/>
    <n v="66"/>
    <n v="396"/>
    <s v="Yes"/>
    <s v="no"/>
    <n v="198"/>
    <n v="0"/>
    <n v="9"/>
    <s v="Yes"/>
    <n v="0"/>
    <s v="WV"/>
    <s v="355-4143"/>
    <s v="Male"/>
    <n v="35"/>
    <s v="No"/>
    <s v="No"/>
    <s v="No"/>
    <n v="0"/>
    <s v="No"/>
    <s v="Two Year"/>
    <s v="Direct Debit"/>
    <n v="51"/>
    <n v="1687"/>
    <x v="0"/>
    <x v="0"/>
    <x v="0"/>
  </r>
  <r>
    <s v="1515-KJIL"/>
    <s v="No"/>
    <n v="68"/>
    <n v="185"/>
    <n v="540.79999999999995"/>
    <n v="136"/>
    <n v="680"/>
    <s v="Yes"/>
    <s v="no"/>
    <n v="340"/>
    <n v="0"/>
    <n v="0"/>
    <s v="No"/>
    <n v="0"/>
    <s v="OK"/>
    <s v="366-5918"/>
    <s v="Male"/>
    <n v="52"/>
    <s v="No"/>
    <s v="No"/>
    <s v="No"/>
    <n v="0"/>
    <s v="No"/>
    <s v="Two Year"/>
    <s v="Credit Card"/>
    <n v="11"/>
    <n v="770"/>
    <x v="0"/>
    <x v="0"/>
    <x v="0"/>
  </r>
  <r>
    <s v="3355-GEHM"/>
    <s v="No"/>
    <n v="13"/>
    <n v="50"/>
    <n v="103.7"/>
    <n v="26"/>
    <n v="145.6"/>
    <s v="Yes"/>
    <s v="no"/>
    <n v="48.5"/>
    <n v="0"/>
    <n v="6"/>
    <s v="Yes"/>
    <n v="0"/>
    <s v="AL"/>
    <s v="408-2119"/>
    <s v="Female"/>
    <n v="62"/>
    <s v="No"/>
    <s v="No"/>
    <s v="No"/>
    <n v="0"/>
    <s v="No"/>
    <s v="One Year"/>
    <s v="Paper Check"/>
    <n v="14"/>
    <n v="182"/>
    <x v="0"/>
    <x v="0"/>
    <x v="0"/>
  </r>
  <r>
    <s v="5393-BDDX"/>
    <s v="No"/>
    <n v="4"/>
    <n v="11"/>
    <n v="33.299999999999997"/>
    <n v="12"/>
    <n v="52"/>
    <s v="Yes"/>
    <s v="no"/>
    <n v="13"/>
    <n v="0"/>
    <n v="4"/>
    <s v="Yes"/>
    <n v="0"/>
    <s v="MD"/>
    <s v="329-2789"/>
    <s v="Female"/>
    <n v="70"/>
    <s v="No"/>
    <s v="Yes"/>
    <s v="No"/>
    <n v="0"/>
    <s v="No"/>
    <s v="One Year"/>
    <s v="Direct Debit"/>
    <n v="44"/>
    <n v="164"/>
    <x v="0"/>
    <x v="0"/>
    <x v="0"/>
  </r>
  <r>
    <s v="0155-SVGB"/>
    <s v="No"/>
    <n v="10"/>
    <n v="44"/>
    <n v="120"/>
    <n v="40"/>
    <n v="92"/>
    <s v="Yes"/>
    <s v="no"/>
    <n v="46"/>
    <n v="0"/>
    <n v="1"/>
    <s v="Yes"/>
    <n v="0"/>
    <s v="NE"/>
    <s v="334-1508"/>
    <s v="Female"/>
    <n v="43"/>
    <s v="No"/>
    <s v="No"/>
    <s v="No"/>
    <n v="0"/>
    <s v="Yes"/>
    <s v="Two Year"/>
    <s v="Paper Check"/>
    <n v="38"/>
    <n v="384"/>
    <x v="0"/>
    <x v="0"/>
    <x v="0"/>
  </r>
  <r>
    <s v="2806-BXQR"/>
    <s v="No"/>
    <n v="66"/>
    <n v="136"/>
    <n v="395.3"/>
    <n v="132"/>
    <n v="943.8"/>
    <s v="Yes"/>
    <s v="no"/>
    <n v="314.60000000000002"/>
    <n v="2"/>
    <n v="4"/>
    <s v="Yes"/>
    <n v="0"/>
    <s v="TX"/>
    <s v="396-8400"/>
    <s v="Female"/>
    <n v="31"/>
    <s v="No"/>
    <s v="No"/>
    <s v="No"/>
    <n v="0"/>
    <s v="Yes"/>
    <s v="One Year"/>
    <s v="Credit Card"/>
    <n v="45"/>
    <n v="2976"/>
    <x v="0"/>
    <x v="0"/>
    <x v="0"/>
  </r>
  <r>
    <s v="2775-TGWX"/>
    <s v="No"/>
    <n v="16"/>
    <n v="50"/>
    <n v="128.80000000000001"/>
    <n v="128"/>
    <n v="190.4"/>
    <s v="Yes"/>
    <s v="no"/>
    <n v="38.1"/>
    <n v="2"/>
    <n v="0"/>
    <s v="No"/>
    <n v="0"/>
    <s v="OH"/>
    <s v="349-2654"/>
    <s v="Female"/>
    <n v="49"/>
    <s v="No"/>
    <s v="No"/>
    <s v="No"/>
    <n v="0"/>
    <s v="No"/>
    <s v="Month-to-Month"/>
    <s v="Paper Check"/>
    <n v="9"/>
    <n v="140"/>
    <x v="0"/>
    <x v="0"/>
    <x v="0"/>
  </r>
  <r>
    <s v="9304-PHVZ"/>
    <s v="No"/>
    <n v="25"/>
    <n v="67"/>
    <n v="151.5"/>
    <n v="100"/>
    <n v="387.5"/>
    <s v="Yes"/>
    <s v="no"/>
    <n v="96.9"/>
    <n v="0"/>
    <n v="0"/>
    <s v="No"/>
    <n v="0"/>
    <s v="DE"/>
    <s v="417-2716"/>
    <s v="Female"/>
    <n v="53"/>
    <s v="No"/>
    <s v="No"/>
    <s v="No"/>
    <n v="0"/>
    <s v="No"/>
    <s v="One Year"/>
    <s v="Direct Debit"/>
    <n v="8"/>
    <n v="202"/>
    <x v="0"/>
    <x v="0"/>
    <x v="0"/>
  </r>
  <r>
    <s v="1549-JZFI"/>
    <s v="No"/>
    <n v="25"/>
    <n v="157"/>
    <n v="375.9"/>
    <n v="50"/>
    <n v="160"/>
    <s v="Yes"/>
    <s v="no"/>
    <n v="80"/>
    <n v="2"/>
    <n v="8"/>
    <s v="Yes"/>
    <n v="0"/>
    <s v="VT"/>
    <s v="403-3229"/>
    <s v="Male"/>
    <n v="23"/>
    <s v="Yes"/>
    <s v="No"/>
    <s v="No"/>
    <n v="0"/>
    <s v="No"/>
    <s v="Month-to-Month"/>
    <s v="Credit Card"/>
    <n v="38"/>
    <n v="960"/>
    <x v="0"/>
    <x v="0"/>
    <x v="0"/>
  </r>
  <r>
    <s v="7279-POMU"/>
    <s v="No"/>
    <n v="75"/>
    <n v="418"/>
    <n v="1051.5"/>
    <n v="150"/>
    <n v="945"/>
    <s v="Yes"/>
    <s v="no"/>
    <n v="189"/>
    <n v="0"/>
    <n v="2"/>
    <s v="Yes"/>
    <n v="0"/>
    <s v="OR"/>
    <s v="353-6056"/>
    <s v="Female"/>
    <n v="60"/>
    <s v="No"/>
    <s v="No"/>
    <s v="No"/>
    <n v="0"/>
    <s v="Yes"/>
    <s v="Two Year"/>
    <s v="Direct Debit"/>
    <n v="25"/>
    <n v="1843"/>
    <x v="0"/>
    <x v="0"/>
    <x v="0"/>
  </r>
  <r>
    <s v="6673-RRWV"/>
    <s v="No"/>
    <n v="7"/>
    <n v="12"/>
    <n v="35.4"/>
    <n v="14"/>
    <n v="81.2"/>
    <s v="Yes"/>
    <s v="no"/>
    <n v="20.3"/>
    <n v="0"/>
    <n v="3"/>
    <s v="No"/>
    <n v="4"/>
    <s v="VT"/>
    <s v="407-2292"/>
    <s v="Female"/>
    <n v="62"/>
    <s v="No"/>
    <s v="No"/>
    <s v="No"/>
    <n v="0"/>
    <s v="No"/>
    <s v="Month-to-Month"/>
    <s v="Direct Debit"/>
    <n v="28"/>
    <n v="196"/>
    <x v="0"/>
    <x v="0"/>
    <x v="0"/>
  </r>
  <r>
    <s v="3016-QWSM"/>
    <s v="No"/>
    <n v="23"/>
    <n v="48"/>
    <n v="113.7"/>
    <n v="46"/>
    <n v="246.1"/>
    <s v="Yes"/>
    <s v="no"/>
    <n v="123.1"/>
    <n v="1"/>
    <n v="4"/>
    <s v="Yes"/>
    <n v="0"/>
    <s v="PA"/>
    <s v="340-3011"/>
    <s v="Male"/>
    <n v="66"/>
    <s v="No"/>
    <s v="Yes"/>
    <s v="No"/>
    <n v="0"/>
    <s v="No"/>
    <s v="Month-to-Month"/>
    <s v="Paper Check"/>
    <n v="30"/>
    <n v="680"/>
    <x v="0"/>
    <x v="0"/>
    <x v="0"/>
  </r>
  <r>
    <s v="6451-OKTY"/>
    <s v="No"/>
    <n v="16"/>
    <n v="54"/>
    <n v="145.80000000000001"/>
    <n v="48"/>
    <n v="137.6"/>
    <s v="Yes"/>
    <s v="no"/>
    <n v="68.8"/>
    <n v="3"/>
    <n v="4"/>
    <s v="Yes"/>
    <n v="0"/>
    <s v="AK"/>
    <s v="345-9153"/>
    <s v="Female"/>
    <n v="55"/>
    <s v="No"/>
    <s v="No"/>
    <s v="No"/>
    <n v="0"/>
    <s v="Yes"/>
    <s v="Month-to-Month"/>
    <s v="Direct Debit"/>
    <n v="22"/>
    <n v="357"/>
    <x v="0"/>
    <x v="0"/>
    <x v="0"/>
  </r>
  <r>
    <s v="7983-XVUQ"/>
    <s v="Yes"/>
    <n v="23"/>
    <n v="59"/>
    <n v="136.4"/>
    <n v="184"/>
    <n v="197.8"/>
    <s v="Yes"/>
    <s v="no"/>
    <n v="65.900000000000006"/>
    <n v="0"/>
    <n v="3"/>
    <s v="Yes"/>
    <n v="0"/>
    <s v="CA"/>
    <s v="379-5503"/>
    <s v="Male"/>
    <n v="42"/>
    <s v="No"/>
    <s v="No"/>
    <s v="No"/>
    <n v="0"/>
    <s v="No"/>
    <s v="Month-to-Month"/>
    <s v="Direct Debit"/>
    <n v="37"/>
    <n v="846"/>
    <x v="0"/>
    <x v="0"/>
    <x v="1"/>
  </r>
  <r>
    <s v="7224-YUWG"/>
    <s v="No"/>
    <n v="4"/>
    <n v="17"/>
    <n v="64.8"/>
    <n v="0"/>
    <n v="0"/>
    <s v="No"/>
    <s v="yes"/>
    <n v="0"/>
    <n v="3"/>
    <n v="12"/>
    <s v="Yes"/>
    <n v="0"/>
    <s v="NV"/>
    <s v="375-8238"/>
    <s v="Male"/>
    <n v="28"/>
    <s v="Yes"/>
    <s v="No"/>
    <s v="No"/>
    <n v="0"/>
    <s v="Yes"/>
    <s v="Month-to-Month"/>
    <s v="Direct Debit"/>
    <n v="26"/>
    <n v="111"/>
    <x v="0"/>
    <x v="0"/>
    <x v="0"/>
  </r>
  <r>
    <s v="6973-TTWP"/>
    <s v="No"/>
    <n v="25"/>
    <n v="101"/>
    <n v="273"/>
    <n v="75"/>
    <n v="307.5"/>
    <s v="Yes"/>
    <s v="no"/>
    <n v="102.5"/>
    <n v="0"/>
    <n v="5"/>
    <s v="Yes"/>
    <n v="0"/>
    <s v="AL"/>
    <s v="378-5633"/>
    <s v="Male"/>
    <n v="57"/>
    <s v="No"/>
    <s v="No"/>
    <s v="No"/>
    <n v="0"/>
    <s v="Yes"/>
    <s v="Month-to-Month"/>
    <s v="Direct Debit"/>
    <n v="29"/>
    <n v="722"/>
    <x v="0"/>
    <x v="0"/>
    <x v="0"/>
  </r>
  <r>
    <s v="9151-WSHC"/>
    <s v="No"/>
    <n v="7"/>
    <n v="28"/>
    <n v="111"/>
    <n v="21"/>
    <n v="93.1"/>
    <s v="Yes"/>
    <s v="no"/>
    <n v="46.6"/>
    <n v="1"/>
    <n v="3"/>
    <s v="Yes"/>
    <n v="0"/>
    <s v="AR"/>
    <s v="380-2758"/>
    <s v="Male"/>
    <n v="77"/>
    <s v="No"/>
    <s v="Yes"/>
    <s v="No"/>
    <n v="0"/>
    <s v="No"/>
    <s v="One Year"/>
    <s v="Direct Debit"/>
    <n v="16"/>
    <n v="116"/>
    <x v="0"/>
    <x v="0"/>
    <x v="0"/>
  </r>
  <r>
    <s v="0540-NSUY"/>
    <s v="No"/>
    <n v="18"/>
    <n v="48"/>
    <n v="196.3"/>
    <n v="54"/>
    <n v="75.599999999999994"/>
    <s v="Yes"/>
    <s v="no"/>
    <n v="25.2"/>
    <n v="3"/>
    <n v="0"/>
    <s v="No"/>
    <n v="0"/>
    <s v="MA"/>
    <s v="402-2728"/>
    <s v="Male"/>
    <n v="44"/>
    <s v="No"/>
    <s v="No"/>
    <s v="No"/>
    <n v="0"/>
    <s v="No"/>
    <s v="One Year"/>
    <s v="Paper Check"/>
    <n v="10"/>
    <n v="171"/>
    <x v="0"/>
    <x v="0"/>
    <x v="0"/>
  </r>
  <r>
    <s v="0990-UUNR"/>
    <s v="No"/>
    <n v="9"/>
    <n v="20"/>
    <n v="54.4"/>
    <n v="18"/>
    <n v="69.3"/>
    <s v="Yes"/>
    <s v="no"/>
    <n v="13.9"/>
    <n v="1"/>
    <n v="8"/>
    <s v="Yes"/>
    <n v="0"/>
    <s v="NJ"/>
    <s v="354-9062"/>
    <s v="Male"/>
    <n v="73"/>
    <s v="No"/>
    <s v="Yes"/>
    <s v="No"/>
    <n v="0"/>
    <s v="No"/>
    <s v="One Year"/>
    <s v="Direct Debit"/>
    <n v="23"/>
    <n v="211"/>
    <x v="0"/>
    <x v="0"/>
    <x v="0"/>
  </r>
  <r>
    <s v="9342-NHRS"/>
    <s v="No"/>
    <n v="55"/>
    <n v="130"/>
    <n v="387.4"/>
    <n v="275"/>
    <n v="594"/>
    <s v="Yes"/>
    <s v="no"/>
    <n v="297"/>
    <n v="3"/>
    <n v="2"/>
    <s v="Yes"/>
    <n v="0"/>
    <s v="MO"/>
    <s v="417-2054"/>
    <s v="Female"/>
    <n v="85"/>
    <s v="No"/>
    <s v="Yes"/>
    <s v="No"/>
    <n v="0"/>
    <s v="Yes"/>
    <s v="Two Year"/>
    <s v="Direct Debit"/>
    <n v="39"/>
    <n v="2186"/>
    <x v="0"/>
    <x v="0"/>
    <x v="0"/>
  </r>
  <r>
    <s v="9743-KIZM"/>
    <s v="No"/>
    <n v="72"/>
    <n v="319"/>
    <n v="789.3"/>
    <n v="216"/>
    <n v="972"/>
    <s v="Yes"/>
    <s v="no"/>
    <n v="194.4"/>
    <n v="2"/>
    <n v="14"/>
    <s v="Yes"/>
    <n v="0"/>
    <s v="NM"/>
    <s v="370-9755"/>
    <s v="Female"/>
    <n v="51"/>
    <s v="No"/>
    <s v="No"/>
    <s v="No"/>
    <n v="0"/>
    <s v="Yes"/>
    <s v="Two Year"/>
    <s v="Credit Card"/>
    <n v="26"/>
    <n v="1887"/>
    <x v="0"/>
    <x v="0"/>
    <x v="0"/>
  </r>
  <r>
    <s v="5852-MJMQ"/>
    <s v="No"/>
    <n v="50"/>
    <n v="69"/>
    <n v="252.2"/>
    <n v="250"/>
    <n v="250"/>
    <s v="Yes"/>
    <s v="no"/>
    <n v="125"/>
    <n v="1"/>
    <n v="9"/>
    <s v="No"/>
    <n v="18"/>
    <s v="TN"/>
    <s v="399-5564"/>
    <s v="Male"/>
    <n v="29"/>
    <s v="Yes"/>
    <s v="No"/>
    <s v="No"/>
    <n v="0"/>
    <s v="No"/>
    <s v="Month-to-Month"/>
    <s v="Direct Debit"/>
    <n v="34"/>
    <n v="1718"/>
    <x v="0"/>
    <x v="0"/>
    <x v="0"/>
  </r>
  <r>
    <s v="0132-UAND"/>
    <s v="No"/>
    <n v="58"/>
    <n v="145"/>
    <n v="346.6"/>
    <n v="174"/>
    <n v="684.4"/>
    <s v="Yes"/>
    <s v="no"/>
    <n v="342.2"/>
    <n v="0"/>
    <n v="17"/>
    <s v="Yes"/>
    <n v="0"/>
    <s v="LA"/>
    <s v="392-2887"/>
    <s v="Male"/>
    <n v="28"/>
    <s v="Yes"/>
    <s v="No"/>
    <s v="No"/>
    <n v="0"/>
    <s v="Yes"/>
    <s v="Two Year"/>
    <s v="Direct Debit"/>
    <n v="42"/>
    <n v="2416"/>
    <x v="0"/>
    <x v="0"/>
    <x v="0"/>
  </r>
  <r>
    <s v="9186-XQPJ"/>
    <s v="No"/>
    <n v="60"/>
    <n v="161"/>
    <n v="478.5"/>
    <n v="420"/>
    <n v="570"/>
    <s v="Yes"/>
    <s v="no"/>
    <n v="190"/>
    <n v="1"/>
    <n v="6"/>
    <s v="Yes"/>
    <n v="0"/>
    <s v="OR"/>
    <s v="383-5976"/>
    <s v="Female"/>
    <n v="39"/>
    <s v="No"/>
    <s v="No"/>
    <s v="No"/>
    <n v="0"/>
    <s v="No"/>
    <s v="Two Year"/>
    <s v="Credit Card"/>
    <n v="41"/>
    <n v="2474"/>
    <x v="0"/>
    <x v="0"/>
    <x v="0"/>
  </r>
  <r>
    <s v="0764-RZWI"/>
    <s v="No"/>
    <n v="12"/>
    <n v="69"/>
    <n v="129.9"/>
    <n v="24"/>
    <n v="141.6"/>
    <s v="Yes"/>
    <s v="no"/>
    <n v="70.8"/>
    <n v="2"/>
    <n v="6"/>
    <s v="Yes"/>
    <n v="0"/>
    <s v="GA"/>
    <s v="413-5190"/>
    <s v="Female"/>
    <n v="37"/>
    <s v="No"/>
    <s v="No"/>
    <s v="No"/>
    <n v="0"/>
    <s v="No"/>
    <s v="Month-to-Month"/>
    <s v="Direct Debit"/>
    <n v="46"/>
    <n v="540"/>
    <x v="0"/>
    <x v="0"/>
    <x v="0"/>
  </r>
  <r>
    <s v="3219-EVHN"/>
    <s v="No"/>
    <n v="35"/>
    <n v="67"/>
    <n v="174.3"/>
    <n v="175"/>
    <n v="273"/>
    <s v="Yes"/>
    <s v="no"/>
    <n v="91"/>
    <n v="1"/>
    <n v="15"/>
    <s v="Yes"/>
    <n v="0"/>
    <s v="OR"/>
    <s v="353-7096"/>
    <s v="Female"/>
    <n v="20"/>
    <s v="Yes"/>
    <s v="No"/>
    <s v="No"/>
    <n v="0"/>
    <s v="No"/>
    <s v="One Year"/>
    <s v="Direct Debit"/>
    <n v="32"/>
    <n v="1111"/>
    <x v="0"/>
    <x v="0"/>
    <x v="0"/>
  </r>
  <r>
    <s v="9624-AHRD"/>
    <s v="No"/>
    <n v="21"/>
    <n v="125"/>
    <n v="296.5"/>
    <n v="168"/>
    <n v="243.6"/>
    <s v="Yes"/>
    <s v="no"/>
    <n v="121.8"/>
    <n v="1"/>
    <n v="0"/>
    <s v="No"/>
    <n v="0"/>
    <s v="TX"/>
    <s v="395-6002"/>
    <s v="Female"/>
    <n v="25"/>
    <s v="Yes"/>
    <s v="No"/>
    <s v="No"/>
    <n v="0"/>
    <s v="No"/>
    <s v="Month-to-Month"/>
    <s v="Direct Debit"/>
    <n v="10"/>
    <n v="216"/>
    <x v="0"/>
    <x v="0"/>
    <x v="0"/>
  </r>
  <r>
    <s v="3731-QVCD"/>
    <s v="No"/>
    <n v="39"/>
    <n v="283"/>
    <n v="630.79999999999995"/>
    <n v="702"/>
    <n v="507"/>
    <s v="Yes"/>
    <s v="no"/>
    <n v="126.8"/>
    <n v="0"/>
    <n v="21"/>
    <s v="No"/>
    <n v="35"/>
    <s v="ND"/>
    <s v="400-7253"/>
    <s v="Female"/>
    <n v="24"/>
    <s v="Yes"/>
    <s v="No"/>
    <s v="No"/>
    <n v="0"/>
    <s v="No"/>
    <s v="One Year"/>
    <s v="Direct Debit"/>
    <n v="24"/>
    <n v="934"/>
    <x v="0"/>
    <x v="0"/>
    <x v="0"/>
  </r>
  <r>
    <s v="8918-SNHQ"/>
    <s v="No"/>
    <n v="12"/>
    <n v="109"/>
    <n v="185.3"/>
    <n v="108"/>
    <n v="141.6"/>
    <s v="Yes"/>
    <s v="no"/>
    <n v="35.4"/>
    <n v="2"/>
    <n v="3"/>
    <s v="Yes"/>
    <n v="0"/>
    <s v="FL"/>
    <s v="340-5460"/>
    <s v="Female"/>
    <n v="58"/>
    <s v="No"/>
    <s v="No"/>
    <s v="No"/>
    <n v="0"/>
    <s v="No"/>
    <s v="Month-to-Month"/>
    <s v="Direct Debit"/>
    <n v="16"/>
    <n v="203"/>
    <x v="0"/>
    <x v="0"/>
    <x v="0"/>
  </r>
  <r>
    <s v="9196-BNAN"/>
    <s v="No"/>
    <n v="1"/>
    <n v="3"/>
    <n v="10"/>
    <n v="0"/>
    <n v="0"/>
    <s v="No"/>
    <s v="yes"/>
    <n v="0"/>
    <n v="2"/>
    <n v="0"/>
    <s v="No"/>
    <n v="0"/>
    <s v="KS"/>
    <s v="369-8024"/>
    <s v="Male"/>
    <n v="47"/>
    <s v="No"/>
    <s v="No"/>
    <s v="No"/>
    <n v="0"/>
    <s v="No"/>
    <s v="Month-to-Month"/>
    <s v="Direct Debit"/>
    <n v="8"/>
    <n v="8"/>
    <x v="0"/>
    <x v="0"/>
    <x v="0"/>
  </r>
  <r>
    <s v="9348-EHJG"/>
    <s v="No"/>
    <n v="35"/>
    <n v="103"/>
    <n v="242.4"/>
    <n v="105"/>
    <n v="476"/>
    <s v="Yes"/>
    <s v="no"/>
    <n v="95.2"/>
    <n v="0"/>
    <n v="0"/>
    <s v="No"/>
    <n v="0"/>
    <s v="NV"/>
    <s v="359-4587"/>
    <s v="Male"/>
    <n v="51"/>
    <s v="No"/>
    <s v="No"/>
    <s v="No"/>
    <n v="0"/>
    <s v="No"/>
    <s v="One Year"/>
    <s v="Credit Card"/>
    <n v="10"/>
    <n v="341"/>
    <x v="0"/>
    <x v="0"/>
    <x v="0"/>
  </r>
  <r>
    <s v="2553-FHLJ"/>
    <s v="No"/>
    <n v="56"/>
    <n v="83"/>
    <n v="281"/>
    <n v="112"/>
    <n v="218.4"/>
    <s v="Yes"/>
    <s v="no"/>
    <n v="43.7"/>
    <n v="2"/>
    <n v="5"/>
    <s v="Yes"/>
    <n v="0"/>
    <s v="SC"/>
    <s v="375-5439"/>
    <s v="Female"/>
    <n v="60"/>
    <s v="No"/>
    <s v="No"/>
    <s v="No"/>
    <n v="0"/>
    <s v="Yes"/>
    <s v="Two Year"/>
    <s v="Direct Debit"/>
    <n v="48"/>
    <n v="2679"/>
    <x v="0"/>
    <x v="0"/>
    <x v="0"/>
  </r>
  <r>
    <s v="8337-UMFN"/>
    <s v="No"/>
    <n v="58"/>
    <n v="223"/>
    <n v="526.29999999999995"/>
    <n v="116"/>
    <n v="458.2"/>
    <s v="Yes"/>
    <s v="no"/>
    <n v="114.6"/>
    <n v="1"/>
    <n v="0"/>
    <s v="No"/>
    <n v="0"/>
    <s v="MI"/>
    <s v="361-3779"/>
    <s v="Female"/>
    <n v="30"/>
    <s v="No"/>
    <s v="No"/>
    <s v="No"/>
    <n v="0"/>
    <s v="No"/>
    <s v="Two Year"/>
    <s v="Credit Card"/>
    <n v="11"/>
    <n v="614"/>
    <x v="0"/>
    <x v="0"/>
    <x v="0"/>
  </r>
  <r>
    <s v="0531-IFBK"/>
    <s v="No"/>
    <n v="13"/>
    <n v="40"/>
    <n v="107.4"/>
    <n v="78"/>
    <n v="135.19999999999999"/>
    <s v="Yes"/>
    <s v="no"/>
    <n v="27"/>
    <n v="0"/>
    <n v="0"/>
    <s v="No"/>
    <n v="0"/>
    <s v="NY"/>
    <s v="421-7205"/>
    <s v="Male"/>
    <n v="25"/>
    <s v="Yes"/>
    <s v="No"/>
    <s v="No"/>
    <n v="0"/>
    <s v="No"/>
    <s v="Two Year"/>
    <s v="Credit Card"/>
    <n v="10"/>
    <n v="130"/>
    <x v="0"/>
    <x v="0"/>
    <x v="0"/>
  </r>
  <r>
    <s v="5560-OWBK"/>
    <s v="No"/>
    <n v="72"/>
    <n v="360"/>
    <n v="1009.1"/>
    <n v="216"/>
    <n v="1058.4000000000001"/>
    <s v="Yes"/>
    <s v="no"/>
    <n v="529.20000000000005"/>
    <n v="1"/>
    <n v="0"/>
    <s v="No"/>
    <n v="0"/>
    <s v="ND"/>
    <s v="351-4226"/>
    <s v="Male"/>
    <n v="19"/>
    <s v="Yes"/>
    <s v="No"/>
    <s v="No"/>
    <n v="0"/>
    <s v="No"/>
    <s v="Two Year"/>
    <s v="Direct Debit"/>
    <n v="9"/>
    <n v="618"/>
    <x v="0"/>
    <x v="0"/>
    <x v="0"/>
  </r>
  <r>
    <s v="8049-VCRN"/>
    <s v="No"/>
    <n v="2"/>
    <n v="13"/>
    <n v="22.6"/>
    <n v="6"/>
    <n v="15.8"/>
    <s v="Yes"/>
    <s v="no"/>
    <n v="5.3"/>
    <n v="1"/>
    <n v="24"/>
    <s v="Yes"/>
    <n v="0"/>
    <s v="NC"/>
    <s v="330-6630"/>
    <s v="Male"/>
    <n v="23"/>
    <s v="Yes"/>
    <s v="No"/>
    <s v="No"/>
    <n v="0"/>
    <s v="No"/>
    <s v="Month-to-Month"/>
    <s v="Direct Debit"/>
    <n v="42"/>
    <n v="79"/>
    <x v="0"/>
    <x v="0"/>
    <x v="0"/>
  </r>
  <r>
    <s v="1400-MRQW"/>
    <s v="No"/>
    <n v="40"/>
    <n v="119"/>
    <n v="316.10000000000002"/>
    <n v="0"/>
    <n v="0"/>
    <s v="No"/>
    <s v="no"/>
    <n v="0"/>
    <n v="1"/>
    <n v="0"/>
    <s v="No"/>
    <n v="0"/>
    <s v="OK"/>
    <s v="412-9357"/>
    <s v="Female"/>
    <n v="30"/>
    <s v="No"/>
    <s v="No"/>
    <s v="No"/>
    <n v="0"/>
    <s v="No"/>
    <s v="Two Year"/>
    <s v="Credit Card"/>
    <n v="13"/>
    <n v="509"/>
    <x v="0"/>
    <x v="0"/>
    <x v="0"/>
  </r>
  <r>
    <s v="2176-OQUJ"/>
    <s v="No"/>
    <n v="21"/>
    <n v="38"/>
    <n v="83.5"/>
    <n v="0"/>
    <n v="0"/>
    <s v="No"/>
    <s v="no"/>
    <n v="0"/>
    <n v="1"/>
    <n v="0"/>
    <s v="No"/>
    <n v="0"/>
    <s v="DE"/>
    <s v="402-3599"/>
    <s v="Male"/>
    <n v="57"/>
    <s v="No"/>
    <s v="No"/>
    <s v="No"/>
    <n v="0"/>
    <s v="No"/>
    <s v="Month-to-Month"/>
    <s v="Credit Card"/>
    <n v="13"/>
    <n v="276"/>
    <x v="0"/>
    <x v="0"/>
    <x v="0"/>
  </r>
  <r>
    <s v="5263-NMZY"/>
    <s v="No"/>
    <n v="52"/>
    <n v="212"/>
    <n v="418.7"/>
    <n v="0"/>
    <n v="0"/>
    <s v="No"/>
    <s v="yes"/>
    <n v="0"/>
    <n v="2"/>
    <n v="4"/>
    <s v="Yes"/>
    <n v="0"/>
    <s v="ND"/>
    <s v="379-5211"/>
    <s v="Female"/>
    <n v="74"/>
    <s v="No"/>
    <s v="Yes"/>
    <s v="No"/>
    <n v="0"/>
    <s v="No"/>
    <s v="One Year"/>
    <s v="Credit Card"/>
    <n v="38"/>
    <n v="1971"/>
    <x v="0"/>
    <x v="0"/>
    <x v="0"/>
  </r>
  <r>
    <s v="1749-EXCO"/>
    <s v="No"/>
    <n v="23"/>
    <n v="169"/>
    <n v="374.1"/>
    <n v="0"/>
    <n v="0"/>
    <s v="No"/>
    <s v="no"/>
    <n v="0"/>
    <n v="0"/>
    <n v="0"/>
    <s v="No"/>
    <n v="0"/>
    <s v="FL"/>
    <s v="343-4772"/>
    <s v="Male"/>
    <n v="67"/>
    <s v="No"/>
    <s v="Yes"/>
    <s v="No"/>
    <n v="0"/>
    <s v="No"/>
    <s v="One Year"/>
    <s v="Direct Debit"/>
    <n v="9"/>
    <n v="209"/>
    <x v="0"/>
    <x v="0"/>
    <x v="0"/>
  </r>
  <r>
    <s v="3417-BFXE"/>
    <s v="No"/>
    <n v="3"/>
    <n v="9"/>
    <n v="25.7"/>
    <n v="0"/>
    <n v="0"/>
    <s v="No"/>
    <s v="no"/>
    <n v="0"/>
    <n v="0"/>
    <n v="20"/>
    <s v="Yes"/>
    <n v="0"/>
    <s v="ND"/>
    <s v="345-2108"/>
    <s v="Male"/>
    <n v="22"/>
    <s v="Yes"/>
    <s v="No"/>
    <s v="No"/>
    <n v="0"/>
    <s v="No"/>
    <s v="Month-to-Month"/>
    <s v="Credit Card"/>
    <n v="18"/>
    <n v="57"/>
    <x v="0"/>
    <x v="0"/>
    <x v="0"/>
  </r>
  <r>
    <s v="7784-FBIC"/>
    <s v="No"/>
    <n v="71"/>
    <n v="230"/>
    <n v="706.8"/>
    <n v="0"/>
    <n v="0"/>
    <s v="No"/>
    <s v="no"/>
    <n v="0"/>
    <n v="1"/>
    <n v="2"/>
    <s v="Yes"/>
    <n v="0"/>
    <s v="NY"/>
    <s v="401-4650"/>
    <s v="Female"/>
    <n v="30"/>
    <s v="No"/>
    <s v="No"/>
    <s v="No"/>
    <n v="0"/>
    <s v="No"/>
    <s v="Two Year"/>
    <s v="Credit Card"/>
    <n v="23"/>
    <n v="1601"/>
    <x v="0"/>
    <x v="0"/>
    <x v="0"/>
  </r>
  <r>
    <s v="7111-JYDF"/>
    <s v="No"/>
    <n v="9"/>
    <n v="38"/>
    <n v="86.3"/>
    <n v="0"/>
    <n v="0"/>
    <s v="No"/>
    <s v="no"/>
    <n v="0"/>
    <n v="2"/>
    <n v="1"/>
    <s v="Yes"/>
    <n v="0"/>
    <s v="ND"/>
    <s v="400-3945"/>
    <s v="Male"/>
    <n v="44"/>
    <s v="No"/>
    <s v="No"/>
    <s v="No"/>
    <n v="0"/>
    <s v="No"/>
    <s v="Month-to-Month"/>
    <s v="Direct Debit"/>
    <n v="45"/>
    <n v="390"/>
    <x v="0"/>
    <x v="0"/>
    <x v="0"/>
  </r>
  <r>
    <s v="0042-VPSW"/>
    <s v="No"/>
    <n v="1"/>
    <n v="1"/>
    <n v="4"/>
    <n v="0"/>
    <n v="0"/>
    <s v="No"/>
    <s v="no"/>
    <n v="0"/>
    <n v="2"/>
    <n v="4"/>
    <s v="No"/>
    <n v="18"/>
    <s v="NY"/>
    <s v="338-3781"/>
    <s v="Female"/>
    <n v="54"/>
    <s v="No"/>
    <s v="No"/>
    <s v="No"/>
    <n v="0"/>
    <s v="No"/>
    <s v="Month-to-Month"/>
    <s v="Direct Debit"/>
    <n v="20"/>
    <n v="20"/>
    <x v="0"/>
    <x v="0"/>
    <x v="0"/>
  </r>
  <r>
    <s v="5515-ZOZN"/>
    <s v="No"/>
    <n v="70"/>
    <n v="567"/>
    <n v="1115.7"/>
    <n v="0"/>
    <n v="0"/>
    <s v="No"/>
    <s v="no"/>
    <n v="0"/>
    <n v="1"/>
    <n v="7"/>
    <s v="Yes"/>
    <n v="0"/>
    <s v="SC"/>
    <s v="332-1060"/>
    <s v="Male"/>
    <n v="39"/>
    <s v="No"/>
    <s v="No"/>
    <s v="No"/>
    <n v="0"/>
    <s v="Yes"/>
    <s v="Two Year"/>
    <s v="Credit Card"/>
    <n v="29"/>
    <n v="2011"/>
    <x v="0"/>
    <x v="0"/>
    <x v="0"/>
  </r>
  <r>
    <s v="5060-SCJP"/>
    <s v="No"/>
    <n v="66"/>
    <n v="106"/>
    <n v="262.5"/>
    <n v="0"/>
    <n v="0"/>
    <s v="No"/>
    <s v="no"/>
    <n v="0"/>
    <n v="2"/>
    <n v="0"/>
    <s v="No"/>
    <n v="0"/>
    <s v="GA"/>
    <s v="418-3426"/>
    <s v="Female"/>
    <n v="35"/>
    <s v="No"/>
    <s v="No"/>
    <s v="No"/>
    <n v="0"/>
    <s v="No"/>
    <s v="One Year"/>
    <s v="Direct Debit"/>
    <n v="14"/>
    <n v="895"/>
    <x v="0"/>
    <x v="0"/>
    <x v="0"/>
  </r>
  <r>
    <s v="5395-XKPA"/>
    <s v="No"/>
    <n v="4"/>
    <n v="21"/>
    <n v="52.7"/>
    <n v="0"/>
    <n v="0"/>
    <s v="No"/>
    <s v="no"/>
    <n v="0"/>
    <n v="2"/>
    <n v="3"/>
    <s v="Yes"/>
    <n v="0"/>
    <s v="WY"/>
    <s v="408-6326"/>
    <s v="Male"/>
    <n v="36"/>
    <s v="No"/>
    <s v="No"/>
    <s v="No"/>
    <n v="0"/>
    <s v="No"/>
    <s v="Month-to-Month"/>
    <s v="Direct Debit"/>
    <n v="25"/>
    <n v="101"/>
    <x v="0"/>
    <x v="0"/>
    <x v="0"/>
  </r>
  <r>
    <s v="3639-RZRR"/>
    <s v="No"/>
    <n v="24"/>
    <n v="117"/>
    <n v="313.5"/>
    <n v="0"/>
    <n v="0"/>
    <s v="No"/>
    <s v="no"/>
    <n v="0"/>
    <n v="2"/>
    <n v="0"/>
    <s v="No"/>
    <n v="0"/>
    <s v="WV"/>
    <s v="334-6142"/>
    <s v="Female"/>
    <n v="32"/>
    <s v="No"/>
    <s v="No"/>
    <s v="No"/>
    <n v="0"/>
    <s v="No"/>
    <s v="Month-to-Month"/>
    <s v="Credit Card"/>
    <n v="11"/>
    <n v="273"/>
    <x v="0"/>
    <x v="0"/>
    <x v="0"/>
  </r>
  <r>
    <s v="2889-SOUL"/>
    <s v="No"/>
    <n v="26"/>
    <n v="166"/>
    <n v="393.7"/>
    <n v="0"/>
    <n v="0"/>
    <s v="No"/>
    <s v="no"/>
    <n v="0"/>
    <n v="2"/>
    <n v="24"/>
    <s v="No"/>
    <n v="19"/>
    <s v="WV"/>
    <s v="406-6708"/>
    <s v="Male"/>
    <n v="27"/>
    <s v="Yes"/>
    <s v="No"/>
    <s v="No"/>
    <n v="0"/>
    <s v="No"/>
    <s v="One Year"/>
    <s v="Credit Card"/>
    <n v="32"/>
    <n v="832"/>
    <x v="0"/>
    <x v="0"/>
    <x v="0"/>
  </r>
  <r>
    <s v="3546-MSIH"/>
    <s v="No"/>
    <n v="5"/>
    <n v="33"/>
    <n v="74.099999999999994"/>
    <n v="0"/>
    <n v="0"/>
    <s v="No"/>
    <s v="no"/>
    <n v="0"/>
    <n v="0"/>
    <n v="1"/>
    <s v="Yes"/>
    <n v="0"/>
    <s v="LA"/>
    <s v="388-8670"/>
    <s v="Female"/>
    <n v="78"/>
    <s v="No"/>
    <s v="Yes"/>
    <s v="No"/>
    <n v="0"/>
    <s v="No"/>
    <s v="One Year"/>
    <s v="Direct Debit"/>
    <n v="44"/>
    <n v="204"/>
    <x v="0"/>
    <x v="0"/>
    <x v="0"/>
  </r>
  <r>
    <s v="7110-MRLZ"/>
    <s v="No"/>
    <n v="45"/>
    <n v="233"/>
    <n v="538.20000000000005"/>
    <n v="0"/>
    <n v="0"/>
    <s v="No"/>
    <s v="no"/>
    <n v="0"/>
    <n v="2"/>
    <n v="6"/>
    <s v="Yes"/>
    <n v="0"/>
    <s v="AR"/>
    <s v="363-5853"/>
    <s v="Female"/>
    <n v="65"/>
    <s v="No"/>
    <s v="No"/>
    <s v="No"/>
    <n v="0"/>
    <s v="Yes"/>
    <s v="One Year"/>
    <s v="Direct Debit"/>
    <n v="31"/>
    <n v="1410"/>
    <x v="0"/>
    <x v="0"/>
    <x v="0"/>
  </r>
  <r>
    <s v="1578-BKRM"/>
    <s v="No"/>
    <n v="36"/>
    <n v="86"/>
    <n v="290.3"/>
    <n v="0"/>
    <n v="0"/>
    <s v="No"/>
    <s v="yes"/>
    <n v="0"/>
    <n v="1"/>
    <n v="8"/>
    <s v="Yes"/>
    <n v="0"/>
    <s v="AK"/>
    <s v="383-6544"/>
    <s v="Male"/>
    <n v="66"/>
    <s v="No"/>
    <s v="Yes"/>
    <s v="No"/>
    <n v="0"/>
    <s v="No"/>
    <s v="Month-to-Month"/>
    <s v="Credit Card"/>
    <n v="31"/>
    <n v="1140"/>
    <x v="0"/>
    <x v="0"/>
    <x v="0"/>
  </r>
  <r>
    <s v="2067-BPSJ"/>
    <s v="No"/>
    <n v="61"/>
    <n v="276"/>
    <n v="848.7"/>
    <n v="0"/>
    <n v="0"/>
    <s v="No"/>
    <s v="no"/>
    <n v="0"/>
    <n v="0"/>
    <n v="6"/>
    <s v="Yes"/>
    <n v="0"/>
    <s v="DC"/>
    <s v="378-2940"/>
    <s v="Female"/>
    <n v="67"/>
    <s v="No"/>
    <s v="Yes"/>
    <s v="No"/>
    <n v="0"/>
    <s v="Yes"/>
    <s v="Two Year"/>
    <s v="Direct Debit"/>
    <n v="58"/>
    <n v="3544"/>
    <x v="0"/>
    <x v="0"/>
    <x v="0"/>
  </r>
  <r>
    <s v="3957-TETC"/>
    <s v="No"/>
    <n v="49"/>
    <n v="85"/>
    <n v="243.2"/>
    <n v="0"/>
    <n v="0"/>
    <s v="No"/>
    <s v="yes"/>
    <n v="0"/>
    <n v="1"/>
    <n v="17"/>
    <s v="Yes"/>
    <n v="0"/>
    <s v="UT"/>
    <s v="329-2786"/>
    <s v="Female"/>
    <n v="33"/>
    <s v="No"/>
    <s v="No"/>
    <s v="No"/>
    <n v="0"/>
    <s v="Yes"/>
    <s v="One Year"/>
    <s v="Credit Card"/>
    <n v="57"/>
    <n v="2766"/>
    <x v="0"/>
    <x v="0"/>
    <x v="0"/>
  </r>
  <r>
    <s v="9488-FZIX"/>
    <s v="No"/>
    <n v="60"/>
    <n v="400"/>
    <n v="898.6"/>
    <n v="0"/>
    <n v="0"/>
    <s v="No"/>
    <s v="no"/>
    <n v="0"/>
    <n v="0"/>
    <n v="0"/>
    <s v="No"/>
    <n v="0"/>
    <s v="CT"/>
    <s v="339-5329"/>
    <s v="Female"/>
    <n v="48"/>
    <s v="No"/>
    <s v="No"/>
    <s v="No"/>
    <n v="0"/>
    <s v="No"/>
    <s v="Two Year"/>
    <s v="Direct Debit"/>
    <n v="15"/>
    <n v="875"/>
    <x v="0"/>
    <x v="0"/>
    <x v="0"/>
  </r>
  <r>
    <s v="9088-RNGQ"/>
    <s v="No"/>
    <n v="72"/>
    <n v="379"/>
    <n v="941"/>
    <n v="0"/>
    <n v="0"/>
    <s v="No"/>
    <s v="no"/>
    <n v="0"/>
    <n v="0"/>
    <n v="19"/>
    <s v="Yes"/>
    <n v="0"/>
    <s v="DE"/>
    <s v="388-9944"/>
    <s v="Female"/>
    <n v="27"/>
    <s v="Yes"/>
    <s v="No"/>
    <s v="No"/>
    <n v="0"/>
    <s v="Yes"/>
    <s v="Two Year"/>
    <s v="Direct Debit"/>
    <n v="48"/>
    <n v="3474"/>
    <x v="0"/>
    <x v="0"/>
    <x v="0"/>
  </r>
  <r>
    <s v="4360-SIGC"/>
    <s v="No"/>
    <n v="68"/>
    <n v="131"/>
    <n v="338.2"/>
    <n v="0"/>
    <n v="0"/>
    <s v="No"/>
    <s v="no"/>
    <n v="0"/>
    <n v="1"/>
    <n v="0"/>
    <s v="No"/>
    <n v="0"/>
    <s v="VT"/>
    <s v="403-1769"/>
    <s v="Male"/>
    <n v="38"/>
    <s v="No"/>
    <s v="No"/>
    <s v="No"/>
    <n v="0"/>
    <s v="No"/>
    <s v="Two Year"/>
    <s v="Credit Card"/>
    <n v="17"/>
    <n v="1116"/>
    <x v="0"/>
    <x v="0"/>
    <x v="0"/>
  </r>
  <r>
    <s v="5350-TTOS"/>
    <s v="No"/>
    <n v="13"/>
    <n v="53"/>
    <n v="145.30000000000001"/>
    <n v="0"/>
    <n v="0"/>
    <s v="No"/>
    <s v="yes"/>
    <n v="0"/>
    <n v="2"/>
    <n v="7"/>
    <s v="Yes"/>
    <n v="0"/>
    <s v="RI"/>
    <s v="421-7214"/>
    <s v="Female"/>
    <n v="46"/>
    <s v="No"/>
    <s v="No"/>
    <s v="No"/>
    <n v="0"/>
    <s v="Yes"/>
    <s v="Month-to-Month"/>
    <s v="Direct Debit"/>
    <n v="24"/>
    <n v="320"/>
    <x v="0"/>
    <x v="0"/>
    <x v="0"/>
  </r>
  <r>
    <s v="6112-UTCV"/>
    <s v="Yes"/>
    <n v="56"/>
    <n v="384"/>
    <n v="563.29999999999995"/>
    <n v="0"/>
    <n v="0"/>
    <s v="No"/>
    <s v="no"/>
    <n v="0"/>
    <n v="0"/>
    <n v="5"/>
    <s v="Yes"/>
    <n v="0"/>
    <s v="CA"/>
    <s v="338-6962"/>
    <s v="Male"/>
    <n v="40"/>
    <s v="No"/>
    <s v="No"/>
    <s v="No"/>
    <n v="0"/>
    <s v="No"/>
    <s v="One Year"/>
    <s v="Direct Debit"/>
    <n v="27"/>
    <n v="1532"/>
    <x v="0"/>
    <x v="0"/>
    <x v="1"/>
  </r>
  <r>
    <s v="7679-UDBM"/>
    <s v="No"/>
    <n v="19"/>
    <n v="110"/>
    <n v="280.10000000000002"/>
    <n v="0"/>
    <n v="0"/>
    <s v="No"/>
    <s v="no"/>
    <n v="0"/>
    <n v="2"/>
    <n v="0"/>
    <s v="No"/>
    <n v="0"/>
    <s v="IN"/>
    <s v="381-9234"/>
    <s v="Female"/>
    <n v="54"/>
    <s v="No"/>
    <s v="No"/>
    <s v="No"/>
    <n v="0"/>
    <s v="No"/>
    <s v="One Year"/>
    <s v="Direct Debit"/>
    <n v="8"/>
    <n v="148"/>
    <x v="0"/>
    <x v="0"/>
    <x v="0"/>
  </r>
  <r>
    <s v="0830-FLCM"/>
    <s v="No"/>
    <n v="8"/>
    <n v="45"/>
    <n v="90.8"/>
    <n v="0"/>
    <n v="0"/>
    <s v="No"/>
    <s v="yes"/>
    <n v="0"/>
    <n v="2"/>
    <n v="7"/>
    <s v="Yes"/>
    <n v="0"/>
    <s v="NY"/>
    <s v="417-3046"/>
    <s v="Female"/>
    <n v="36"/>
    <s v="No"/>
    <s v="No"/>
    <s v="No"/>
    <n v="0"/>
    <s v="No"/>
    <s v="One Year"/>
    <s v="Direct Debit"/>
    <n v="25"/>
    <n v="206"/>
    <x v="0"/>
    <x v="0"/>
    <x v="0"/>
  </r>
  <r>
    <s v="8984-ZODM"/>
    <s v="No"/>
    <n v="52"/>
    <n v="310"/>
    <n v="786"/>
    <n v="0"/>
    <n v="0"/>
    <s v="No"/>
    <s v="no"/>
    <n v="0"/>
    <n v="0"/>
    <n v="5"/>
    <s v="Yes"/>
    <n v="0"/>
    <s v="RI"/>
    <s v="365-5886"/>
    <s v="Female"/>
    <n v="30"/>
    <s v="No"/>
    <s v="No"/>
    <s v="No"/>
    <n v="0"/>
    <s v="Yes"/>
    <s v="One Year"/>
    <s v="Credit Card"/>
    <n v="47"/>
    <n v="2487"/>
    <x v="0"/>
    <x v="0"/>
    <x v="0"/>
  </r>
  <r>
    <s v="6311-YMOL"/>
    <s v="No"/>
    <n v="3"/>
    <n v="13"/>
    <n v="33.299999999999997"/>
    <n v="0"/>
    <n v="0"/>
    <s v="No"/>
    <s v="no"/>
    <n v="0"/>
    <n v="2"/>
    <n v="11"/>
    <s v="Yes"/>
    <n v="0"/>
    <s v="NV"/>
    <s v="373-5196"/>
    <s v="Male"/>
    <n v="38"/>
    <s v="No"/>
    <s v="No"/>
    <s v="No"/>
    <n v="0"/>
    <s v="No"/>
    <s v="Month-to-Month"/>
    <s v="Credit Card"/>
    <n v="19"/>
    <n v="57"/>
    <x v="0"/>
    <x v="0"/>
    <x v="0"/>
  </r>
  <r>
    <s v="6256-CPYP"/>
    <s v="No"/>
    <n v="29"/>
    <n v="106"/>
    <n v="260.10000000000002"/>
    <n v="0"/>
    <n v="0"/>
    <s v="No"/>
    <s v="no"/>
    <n v="0"/>
    <n v="0"/>
    <n v="0"/>
    <s v="No"/>
    <n v="0"/>
    <s v="UT"/>
    <s v="327-6194"/>
    <s v="Male"/>
    <n v="41"/>
    <s v="No"/>
    <s v="No"/>
    <s v="No"/>
    <n v="0"/>
    <s v="No"/>
    <s v="One Year"/>
    <s v="Credit Card"/>
    <n v="10"/>
    <n v="282"/>
    <x v="0"/>
    <x v="0"/>
    <x v="0"/>
  </r>
  <r>
    <s v="2027-IKUK"/>
    <s v="No"/>
    <n v="40"/>
    <n v="216"/>
    <n v="596"/>
    <n v="360"/>
    <n v="308"/>
    <s v="Yes"/>
    <s v="yes"/>
    <n v="0"/>
    <n v="1"/>
    <n v="10"/>
    <s v="Yes"/>
    <n v="0"/>
    <s v="OR"/>
    <s v="378-6772"/>
    <s v="Female"/>
    <n v="40"/>
    <s v="No"/>
    <s v="No"/>
    <s v="No"/>
    <n v="0"/>
    <s v="Yes"/>
    <s v="One Year"/>
    <s v="Credit Card"/>
    <n v="37"/>
    <n v="1464"/>
    <x v="0"/>
    <x v="0"/>
    <x v="0"/>
  </r>
  <r>
    <s v="7174-QTEE"/>
    <s v="No"/>
    <n v="32"/>
    <n v="186"/>
    <n v="381"/>
    <n v="0"/>
    <n v="0"/>
    <s v="No"/>
    <s v="no"/>
    <n v="0"/>
    <n v="0"/>
    <n v="0"/>
    <s v="No"/>
    <n v="0"/>
    <s v="OR"/>
    <s v="362-4685"/>
    <s v="Female"/>
    <n v="50"/>
    <s v="No"/>
    <s v="No"/>
    <s v="No"/>
    <n v="0"/>
    <s v="No"/>
    <s v="One Year"/>
    <s v="Credit Card"/>
    <n v="7"/>
    <n v="236"/>
    <x v="0"/>
    <x v="0"/>
    <x v="0"/>
  </r>
  <r>
    <s v="6337-REBM"/>
    <s v="No"/>
    <n v="25"/>
    <n v="152"/>
    <n v="302.8"/>
    <n v="0"/>
    <n v="0"/>
    <s v="No"/>
    <s v="no"/>
    <n v="0"/>
    <n v="0"/>
    <n v="0"/>
    <s v="No"/>
    <n v="0"/>
    <s v="OH"/>
    <s v="362-1490"/>
    <s v="Male"/>
    <n v="48"/>
    <s v="No"/>
    <s v="No"/>
    <s v="No"/>
    <n v="0"/>
    <s v="No"/>
    <s v="One Year"/>
    <s v="Direct Debit"/>
    <n v="8"/>
    <n v="205"/>
    <x v="0"/>
    <x v="0"/>
    <x v="0"/>
  </r>
  <r>
    <s v="8973-JSQF"/>
    <s v="No"/>
    <n v="72"/>
    <n v="142"/>
    <n v="358"/>
    <n v="0"/>
    <n v="0"/>
    <s v="No"/>
    <s v="no"/>
    <n v="0"/>
    <n v="2"/>
    <n v="1"/>
    <s v="Yes"/>
    <n v="0"/>
    <s v="ND"/>
    <s v="336-4281"/>
    <s v="Female"/>
    <n v="85"/>
    <s v="No"/>
    <s v="Yes"/>
    <s v="No"/>
    <n v="0"/>
    <s v="Yes"/>
    <s v="Two Year"/>
    <s v="Direct Debit"/>
    <n v="44"/>
    <n v="3167"/>
    <x v="0"/>
    <x v="0"/>
    <x v="0"/>
  </r>
  <r>
    <s v="3899-NYAP"/>
    <s v="No"/>
    <n v="36"/>
    <n v="222"/>
    <n v="542.4"/>
    <n v="0"/>
    <n v="0"/>
    <s v="No"/>
    <s v="no"/>
    <n v="0"/>
    <n v="1"/>
    <n v="2"/>
    <s v="Yes"/>
    <n v="0"/>
    <s v="RI"/>
    <s v="361-1315"/>
    <s v="Female"/>
    <n v="32"/>
    <s v="No"/>
    <s v="No"/>
    <s v="No"/>
    <n v="0"/>
    <s v="No"/>
    <s v="Month-to-Month"/>
    <s v="Direct Debit"/>
    <n v="27"/>
    <n v="959"/>
    <x v="0"/>
    <x v="0"/>
    <x v="0"/>
  </r>
  <r>
    <s v="7933-TBKR"/>
    <s v="No"/>
    <n v="10"/>
    <n v="70"/>
    <n v="137.9"/>
    <n v="0"/>
    <n v="0"/>
    <s v="No"/>
    <s v="no"/>
    <n v="0"/>
    <n v="2"/>
    <n v="4"/>
    <s v="Yes"/>
    <n v="0"/>
    <s v="HI"/>
    <s v="342-5906"/>
    <s v="Male"/>
    <n v="35"/>
    <s v="No"/>
    <s v="No"/>
    <s v="No"/>
    <n v="0"/>
    <s v="No"/>
    <s v="Month-to-Month"/>
    <s v="Direct Debit"/>
    <n v="31"/>
    <n v="304"/>
    <x v="0"/>
    <x v="0"/>
    <x v="0"/>
  </r>
  <r>
    <s v="0228-ZLKJ"/>
    <s v="No"/>
    <n v="14"/>
    <n v="46"/>
    <n v="99.9"/>
    <n v="42"/>
    <n v="180.6"/>
    <s v="Yes"/>
    <s v="yes"/>
    <n v="0"/>
    <n v="1"/>
    <n v="9"/>
    <s v="No"/>
    <n v="67"/>
    <s v="WY"/>
    <s v="405-7904"/>
    <s v="Female"/>
    <n v="50"/>
    <s v="No"/>
    <s v="No"/>
    <s v="No"/>
    <n v="0"/>
    <s v="No"/>
    <s v="One Year"/>
    <s v="Credit Card"/>
    <n v="28"/>
    <n v="402"/>
    <x v="0"/>
    <x v="0"/>
    <x v="0"/>
  </r>
  <r>
    <s v="2273-IYUB"/>
    <s v="No"/>
    <n v="50"/>
    <n v="155"/>
    <n v="445.7"/>
    <n v="0"/>
    <n v="0"/>
    <s v="No"/>
    <s v="no"/>
    <n v="0"/>
    <n v="2"/>
    <n v="0"/>
    <s v="No"/>
    <n v="0"/>
    <s v="KS"/>
    <s v="385-3263"/>
    <s v="Male"/>
    <n v="67"/>
    <s v="No"/>
    <s v="Yes"/>
    <s v="No"/>
    <n v="0"/>
    <s v="No"/>
    <s v="Two Year"/>
    <s v="Credit Card"/>
    <n v="7"/>
    <n v="326"/>
    <x v="0"/>
    <x v="0"/>
    <x v="0"/>
  </r>
  <r>
    <s v="5848-FSZX"/>
    <s v="No"/>
    <n v="25"/>
    <n v="135"/>
    <n v="371.5"/>
    <n v="0"/>
    <n v="0"/>
    <s v="No"/>
    <s v="no"/>
    <n v="0"/>
    <n v="1"/>
    <n v="2"/>
    <s v="Yes"/>
    <n v="0"/>
    <s v="LA"/>
    <s v="405-9496"/>
    <s v="Male"/>
    <n v="35"/>
    <s v="No"/>
    <s v="No"/>
    <s v="No"/>
    <n v="0"/>
    <s v="No"/>
    <s v="Month-to-Month"/>
    <s v="Direct Debit"/>
    <n v="55"/>
    <n v="1373"/>
    <x v="0"/>
    <x v="0"/>
    <x v="0"/>
  </r>
  <r>
    <s v="0427-OMBZ"/>
    <s v="No"/>
    <n v="20"/>
    <n v="92"/>
    <n v="234.6"/>
    <n v="0"/>
    <n v="0"/>
    <s v="No"/>
    <s v="no"/>
    <n v="0"/>
    <n v="0"/>
    <n v="4"/>
    <s v="Yes"/>
    <n v="0"/>
    <s v="NV"/>
    <s v="393-6475"/>
    <s v="Male"/>
    <n v="72"/>
    <s v="No"/>
    <s v="Yes"/>
    <s v="No"/>
    <n v="0"/>
    <s v="No"/>
    <s v="One Year"/>
    <s v="Credit Card"/>
    <n v="35"/>
    <n v="680"/>
    <x v="0"/>
    <x v="0"/>
    <x v="0"/>
  </r>
  <r>
    <s v="5012-QGEB"/>
    <s v="No"/>
    <n v="23"/>
    <n v="110"/>
    <n v="206.9"/>
    <n v="0"/>
    <n v="0"/>
    <s v="No"/>
    <s v="no"/>
    <n v="0"/>
    <n v="1"/>
    <n v="6"/>
    <s v="Yes"/>
    <n v="0"/>
    <s v="MO"/>
    <s v="400-3497"/>
    <s v="Male"/>
    <n v="60"/>
    <s v="No"/>
    <s v="No"/>
    <s v="No"/>
    <n v="0"/>
    <s v="Yes"/>
    <s v="Two Year"/>
    <s v="Direct Debit"/>
    <n v="21"/>
    <n v="489"/>
    <x v="0"/>
    <x v="0"/>
    <x v="0"/>
  </r>
  <r>
    <s v="4251-AMXB"/>
    <s v="No"/>
    <n v="1"/>
    <n v="2"/>
    <n v="4"/>
    <n v="0"/>
    <n v="0"/>
    <s v="No"/>
    <s v="no"/>
    <n v="0"/>
    <n v="1"/>
    <n v="0"/>
    <s v="No"/>
    <n v="0"/>
    <s v="ME"/>
    <s v="406-8809"/>
    <s v="Male"/>
    <n v="34"/>
    <s v="No"/>
    <s v="No"/>
    <s v="No"/>
    <n v="0"/>
    <s v="No"/>
    <s v="Month-to-Month"/>
    <s v="Credit Card"/>
    <n v="14"/>
    <n v="14"/>
    <x v="0"/>
    <x v="0"/>
    <x v="0"/>
  </r>
  <r>
    <s v="4902-VHZL"/>
    <s v="No"/>
    <n v="61"/>
    <n v="204"/>
    <n v="428"/>
    <n v="0"/>
    <n v="0"/>
    <s v="No"/>
    <s v="no"/>
    <n v="0"/>
    <n v="2"/>
    <n v="0"/>
    <s v="No"/>
    <n v="0"/>
    <s v="WY"/>
    <s v="337-4339"/>
    <s v="Female"/>
    <n v="47"/>
    <s v="No"/>
    <s v="No"/>
    <s v="No"/>
    <n v="0"/>
    <s v="No"/>
    <s v="One Year"/>
    <s v="Credit Card"/>
    <n v="13"/>
    <n v="778"/>
    <x v="0"/>
    <x v="0"/>
    <x v="0"/>
  </r>
  <r>
    <s v="0028-UCUF"/>
    <s v="No"/>
    <n v="58"/>
    <n v="280"/>
    <n v="753.5"/>
    <n v="0"/>
    <n v="0"/>
    <s v="No"/>
    <s v="no"/>
    <n v="0"/>
    <n v="0"/>
    <n v="1"/>
    <s v="Yes"/>
    <n v="0"/>
    <s v="ME"/>
    <s v="333-7631"/>
    <s v="Female"/>
    <n v="68"/>
    <s v="No"/>
    <s v="Yes"/>
    <s v="No"/>
    <n v="0"/>
    <s v="No"/>
    <s v="Two Year"/>
    <s v="Credit Card"/>
    <n v="51"/>
    <n v="2985"/>
    <x v="0"/>
    <x v="0"/>
    <x v="0"/>
  </r>
  <r>
    <s v="4789-JPNV"/>
    <s v="No"/>
    <n v="31"/>
    <n v="104"/>
    <n v="306.5"/>
    <n v="0"/>
    <n v="0"/>
    <s v="No"/>
    <s v="no"/>
    <n v="0"/>
    <n v="0"/>
    <n v="0"/>
    <s v="No"/>
    <n v="0"/>
    <s v="OH"/>
    <s v="363-2602"/>
    <s v="Male"/>
    <n v="48"/>
    <s v="No"/>
    <s v="No"/>
    <s v="No"/>
    <n v="0"/>
    <s v="No"/>
    <s v="Two Year"/>
    <s v="Direct Debit"/>
    <n v="10"/>
    <n v="303"/>
    <x v="0"/>
    <x v="0"/>
    <x v="0"/>
  </r>
  <r>
    <s v="3963-DTEC"/>
    <s v="No"/>
    <n v="46"/>
    <n v="202"/>
    <n v="461.8"/>
    <n v="0"/>
    <n v="0"/>
    <s v="No"/>
    <s v="no"/>
    <n v="0"/>
    <n v="1"/>
    <n v="11"/>
    <s v="Yes"/>
    <n v="0"/>
    <s v="NC"/>
    <s v="387-7757"/>
    <s v="Male"/>
    <n v="79"/>
    <s v="No"/>
    <s v="Yes"/>
    <s v="No"/>
    <n v="0"/>
    <s v="Yes"/>
    <s v="One Year"/>
    <s v="Direct Debit"/>
    <n v="46"/>
    <n v="2120"/>
    <x v="0"/>
    <x v="0"/>
    <x v="0"/>
  </r>
  <r>
    <s v="6201-LWDY"/>
    <s v="No"/>
    <n v="52"/>
    <n v="331"/>
    <n v="774.8"/>
    <n v="0"/>
    <n v="0"/>
    <s v="No"/>
    <s v="no"/>
    <n v="0"/>
    <n v="2"/>
    <n v="0"/>
    <s v="No"/>
    <n v="0"/>
    <s v="KY"/>
    <s v="376-9513"/>
    <s v="Female"/>
    <n v="44"/>
    <s v="No"/>
    <s v="No"/>
    <s v="No"/>
    <n v="0"/>
    <s v="No"/>
    <s v="One Year"/>
    <s v="Credit Card"/>
    <n v="9"/>
    <n v="464"/>
    <x v="0"/>
    <x v="0"/>
    <x v="0"/>
  </r>
  <r>
    <s v="6818-RGMC"/>
    <s v="No"/>
    <n v="32"/>
    <n v="174"/>
    <n v="410.3"/>
    <n v="0"/>
    <n v="0"/>
    <s v="No"/>
    <s v="no"/>
    <n v="0"/>
    <n v="1"/>
    <n v="13"/>
    <s v="No"/>
    <n v="53"/>
    <s v="FL"/>
    <s v="371-9482"/>
    <s v="Male"/>
    <n v="51"/>
    <s v="No"/>
    <s v="No"/>
    <s v="No"/>
    <n v="0"/>
    <s v="No"/>
    <s v="Month-to-Month"/>
    <s v="Direct Debit"/>
    <n v="34"/>
    <n v="1084"/>
    <x v="0"/>
    <x v="0"/>
    <x v="0"/>
  </r>
  <r>
    <s v="6947-SZZQ"/>
    <s v="No"/>
    <n v="15"/>
    <n v="42"/>
    <n v="105.8"/>
    <n v="0"/>
    <n v="0"/>
    <s v="No"/>
    <s v="no"/>
    <n v="0"/>
    <n v="0"/>
    <n v="8"/>
    <s v="Yes"/>
    <n v="0"/>
    <s v="DE"/>
    <s v="420-2796"/>
    <s v="Female"/>
    <n v="38"/>
    <s v="No"/>
    <s v="No"/>
    <s v="No"/>
    <n v="0"/>
    <s v="No"/>
    <s v="Month-to-Month"/>
    <s v="Credit Card"/>
    <n v="34"/>
    <n v="518"/>
    <x v="0"/>
    <x v="0"/>
    <x v="0"/>
  </r>
  <r>
    <s v="8648-LTTP"/>
    <s v="No"/>
    <n v="53"/>
    <n v="277"/>
    <n v="740.2"/>
    <n v="0"/>
    <n v="0"/>
    <s v="No"/>
    <s v="no"/>
    <n v="0"/>
    <n v="2"/>
    <n v="3"/>
    <s v="Yes"/>
    <n v="0"/>
    <s v="AL"/>
    <s v="366-4225"/>
    <s v="Female"/>
    <n v="60"/>
    <s v="No"/>
    <s v="No"/>
    <s v="No"/>
    <n v="0"/>
    <s v="Yes"/>
    <s v="One Year"/>
    <s v="Direct Debit"/>
    <n v="63"/>
    <n v="3356"/>
    <x v="0"/>
    <x v="0"/>
    <x v="0"/>
  </r>
  <r>
    <s v="3389-CMVK"/>
    <s v="No"/>
    <n v="30"/>
    <n v="166"/>
    <n v="416.9"/>
    <n v="0"/>
    <n v="0"/>
    <s v="No"/>
    <s v="no"/>
    <n v="0"/>
    <n v="2"/>
    <n v="7"/>
    <s v="Yes"/>
    <n v="0"/>
    <s v="ME"/>
    <s v="398-4567"/>
    <s v="Male"/>
    <n v="33"/>
    <s v="No"/>
    <s v="No"/>
    <s v="No"/>
    <n v="0"/>
    <s v="Yes"/>
    <s v="One Year"/>
    <s v="Direct Debit"/>
    <n v="43"/>
    <n v="1282"/>
    <x v="0"/>
    <x v="0"/>
    <x v="0"/>
  </r>
  <r>
    <s v="1789-BFVK"/>
    <s v="No"/>
    <n v="70"/>
    <n v="402"/>
    <n v="975"/>
    <n v="0"/>
    <n v="0"/>
    <s v="No"/>
    <s v="no"/>
    <n v="0"/>
    <n v="2"/>
    <n v="10"/>
    <s v="Yes"/>
    <n v="0"/>
    <s v="SD"/>
    <s v="388-4571"/>
    <s v="Male"/>
    <n v="24"/>
    <s v="Yes"/>
    <s v="No"/>
    <s v="No"/>
    <n v="0"/>
    <s v="Yes"/>
    <s v="Two Year"/>
    <s v="Credit Card"/>
    <n v="30"/>
    <n v="2120"/>
    <x v="0"/>
    <x v="0"/>
    <x v="0"/>
  </r>
  <r>
    <s v="5631-QJIT"/>
    <s v="No"/>
    <n v="41"/>
    <n v="167"/>
    <n v="414.6"/>
    <n v="0"/>
    <n v="0"/>
    <s v="No"/>
    <s v="no"/>
    <n v="0"/>
    <n v="0"/>
    <n v="26"/>
    <s v="Yes"/>
    <n v="0"/>
    <s v="AK"/>
    <s v="333-3704"/>
    <s v="Male"/>
    <n v="28"/>
    <s v="Yes"/>
    <s v="No"/>
    <s v="No"/>
    <n v="0"/>
    <s v="Yes"/>
    <s v="One Year"/>
    <s v="Direct Debit"/>
    <n v="33"/>
    <n v="1381"/>
    <x v="0"/>
    <x v="0"/>
    <x v="0"/>
  </r>
  <r>
    <s v="7417-ZNPZ"/>
    <s v="No"/>
    <n v="1"/>
    <n v="2"/>
    <n v="5"/>
    <n v="0"/>
    <n v="0"/>
    <s v="No"/>
    <s v="no"/>
    <n v="0"/>
    <n v="0"/>
    <n v="4"/>
    <s v="No"/>
    <n v="28"/>
    <s v="ID"/>
    <s v="383-2566"/>
    <s v="Male"/>
    <n v="53"/>
    <s v="No"/>
    <s v="No"/>
    <s v="No"/>
    <n v="0"/>
    <s v="No"/>
    <s v="Month-to-Month"/>
    <s v="Direct Debit"/>
    <n v="37"/>
    <n v="37"/>
    <x v="0"/>
    <x v="0"/>
    <x v="0"/>
  </r>
  <r>
    <s v="7351-BFIO"/>
    <s v="No"/>
    <n v="7"/>
    <n v="32"/>
    <n v="85.7"/>
    <n v="0"/>
    <n v="0"/>
    <s v="No"/>
    <s v="no"/>
    <n v="0"/>
    <n v="2"/>
    <n v="2"/>
    <s v="Yes"/>
    <n v="0"/>
    <s v="RI"/>
    <s v="406-5584"/>
    <s v="Female"/>
    <n v="37"/>
    <s v="No"/>
    <s v="No"/>
    <s v="No"/>
    <n v="0"/>
    <s v="Yes"/>
    <s v="Month-to-Month"/>
    <s v="Direct Debit"/>
    <n v="27"/>
    <n v="196"/>
    <x v="0"/>
    <x v="0"/>
    <x v="0"/>
  </r>
  <r>
    <s v="2904-VLZU"/>
    <s v="No"/>
    <n v="43"/>
    <n v="212"/>
    <n v="515.20000000000005"/>
    <n v="0"/>
    <n v="0"/>
    <s v="No"/>
    <s v="no"/>
    <n v="0"/>
    <n v="0"/>
    <n v="0"/>
    <s v="No"/>
    <n v="0"/>
    <s v="AL"/>
    <s v="343-4806"/>
    <s v="Male"/>
    <n v="31"/>
    <s v="No"/>
    <s v="No"/>
    <s v="No"/>
    <n v="0"/>
    <s v="No"/>
    <s v="One Year"/>
    <s v="Credit Card"/>
    <n v="13"/>
    <n v="538"/>
    <x v="0"/>
    <x v="0"/>
    <x v="0"/>
  </r>
  <r>
    <s v="8378-UHEK"/>
    <s v="No"/>
    <n v="10"/>
    <n v="52"/>
    <n v="125.4"/>
    <n v="0"/>
    <n v="0"/>
    <s v="No"/>
    <s v="no"/>
    <n v="0"/>
    <n v="0"/>
    <n v="12"/>
    <s v="Yes"/>
    <n v="0"/>
    <s v="NJ"/>
    <s v="401-8735"/>
    <s v="Female"/>
    <n v="26"/>
    <s v="Yes"/>
    <s v="No"/>
    <s v="No"/>
    <n v="0"/>
    <s v="No"/>
    <s v="Month-to-Month"/>
    <s v="Direct Debit"/>
    <n v="41"/>
    <n v="398"/>
    <x v="0"/>
    <x v="0"/>
    <x v="0"/>
  </r>
  <r>
    <s v="0642-WQJL"/>
    <s v="No"/>
    <n v="64"/>
    <n v="170"/>
    <n v="385"/>
    <n v="0"/>
    <n v="0"/>
    <s v="No"/>
    <s v="no"/>
    <n v="0"/>
    <n v="0"/>
    <n v="10"/>
    <s v="Yes"/>
    <n v="0"/>
    <s v="NC"/>
    <s v="391-8626"/>
    <s v="Female"/>
    <n v="24"/>
    <s v="Yes"/>
    <s v="No"/>
    <s v="No"/>
    <n v="0"/>
    <s v="No"/>
    <s v="Two Year"/>
    <s v="Direct Debit"/>
    <n v="60"/>
    <n v="3841"/>
    <x v="0"/>
    <x v="0"/>
    <x v="0"/>
  </r>
  <r>
    <s v="6844-LKLS"/>
    <s v="No"/>
    <n v="68"/>
    <n v="220"/>
    <n v="541.6"/>
    <n v="0"/>
    <n v="0"/>
    <s v="No"/>
    <s v="no"/>
    <n v="0"/>
    <n v="0"/>
    <n v="0"/>
    <s v="No"/>
    <n v="0"/>
    <s v="DE"/>
    <s v="327-5817"/>
    <s v="Female"/>
    <n v="61"/>
    <s v="No"/>
    <s v="No"/>
    <s v="No"/>
    <n v="0"/>
    <s v="No"/>
    <s v="Two Year"/>
    <s v="Direct Debit"/>
    <n v="13"/>
    <n v="851"/>
    <x v="0"/>
    <x v="0"/>
    <x v="0"/>
  </r>
  <r>
    <s v="9542-IIUP"/>
    <s v="No"/>
    <n v="68"/>
    <n v="303"/>
    <n v="682.1"/>
    <n v="0"/>
    <n v="0"/>
    <s v="No"/>
    <s v="no"/>
    <n v="0"/>
    <n v="0"/>
    <n v="0"/>
    <s v="No"/>
    <n v="0"/>
    <s v="WY"/>
    <s v="381-4712"/>
    <s v="Female"/>
    <n v="24"/>
    <s v="Yes"/>
    <s v="No"/>
    <s v="No"/>
    <n v="0"/>
    <s v="No"/>
    <s v="Two Year"/>
    <s v="Credit Card"/>
    <n v="14"/>
    <n v="964"/>
    <x v="0"/>
    <x v="0"/>
    <x v="0"/>
  </r>
  <r>
    <s v="5660-HDWR"/>
    <s v="No"/>
    <n v="41"/>
    <n v="90"/>
    <n v="246.3"/>
    <n v="0"/>
    <n v="0"/>
    <s v="No"/>
    <s v="no"/>
    <n v="0"/>
    <n v="0"/>
    <n v="9"/>
    <s v="Yes"/>
    <n v="0"/>
    <s v="ID"/>
    <s v="335-3320"/>
    <s v="Male"/>
    <n v="35"/>
    <s v="No"/>
    <s v="No"/>
    <s v="No"/>
    <n v="0"/>
    <s v="No"/>
    <s v="Month-to-Month"/>
    <s v="Credit Card"/>
    <n v="30"/>
    <n v="1227"/>
    <x v="0"/>
    <x v="0"/>
    <x v="0"/>
  </r>
  <r>
    <s v="4505-OCXZ"/>
    <s v="No"/>
    <n v="61"/>
    <n v="211"/>
    <n v="673.5"/>
    <n v="0"/>
    <n v="0"/>
    <s v="No"/>
    <s v="no"/>
    <n v="0"/>
    <n v="0"/>
    <n v="13"/>
    <s v="Yes"/>
    <n v="0"/>
    <s v="NY"/>
    <s v="415-8780"/>
    <s v="Male"/>
    <n v="37"/>
    <s v="No"/>
    <s v="No"/>
    <s v="No"/>
    <n v="0"/>
    <s v="Yes"/>
    <s v="Two Year"/>
    <s v="Direct Debit"/>
    <n v="20"/>
    <n v="1200"/>
    <x v="0"/>
    <x v="0"/>
    <x v="0"/>
  </r>
  <r>
    <s v="5022-OPOK"/>
    <s v="No"/>
    <n v="70"/>
    <n v="348"/>
    <n v="910.6"/>
    <n v="0"/>
    <n v="0"/>
    <s v="No"/>
    <s v="no"/>
    <n v="0"/>
    <n v="0"/>
    <n v="4"/>
    <s v="No"/>
    <n v="83"/>
    <s v="ID"/>
    <s v="352-7413"/>
    <s v="Female"/>
    <n v="74"/>
    <s v="No"/>
    <s v="Yes"/>
    <s v="No"/>
    <n v="0"/>
    <s v="Yes"/>
    <s v="Two Year"/>
    <s v="Credit Card"/>
    <n v="49"/>
    <n v="3420"/>
    <x v="0"/>
    <x v="0"/>
    <x v="0"/>
  </r>
  <r>
    <s v="5591-AKJX"/>
    <s v="No"/>
    <n v="32"/>
    <n v="48"/>
    <n v="159.1"/>
    <n v="0"/>
    <n v="0"/>
    <s v="No"/>
    <s v="no"/>
    <n v="0"/>
    <n v="0"/>
    <n v="3"/>
    <s v="Yes"/>
    <n v="0"/>
    <s v="TN"/>
    <s v="352-1127"/>
    <s v="Male"/>
    <n v="32"/>
    <s v="No"/>
    <s v="No"/>
    <s v="No"/>
    <n v="0"/>
    <s v="No"/>
    <s v="Month-to-Month"/>
    <s v="Credit Card"/>
    <n v="36"/>
    <n v="1137"/>
    <x v="0"/>
    <x v="0"/>
    <x v="0"/>
  </r>
  <r>
    <s v="6631-BEAO"/>
    <s v="No"/>
    <n v="41"/>
    <n v="143"/>
    <n v="286.10000000000002"/>
    <n v="0"/>
    <n v="0"/>
    <s v="No"/>
    <s v="no"/>
    <n v="0"/>
    <n v="0"/>
    <n v="5"/>
    <s v="Yes"/>
    <n v="0"/>
    <s v="OH"/>
    <s v="368-1288"/>
    <s v="Male"/>
    <n v="64"/>
    <s v="No"/>
    <s v="No"/>
    <s v="No"/>
    <n v="0"/>
    <s v="No"/>
    <s v="Two Year"/>
    <s v="Credit Card"/>
    <n v="26"/>
    <n v="1053"/>
    <x v="0"/>
    <x v="0"/>
    <x v="0"/>
  </r>
  <r>
    <s v="1490-ZOJU"/>
    <s v="No"/>
    <n v="38"/>
    <n v="85"/>
    <n v="264"/>
    <n v="0"/>
    <n v="0"/>
    <s v="No"/>
    <s v="no"/>
    <n v="0"/>
    <n v="0"/>
    <n v="0"/>
    <s v="No"/>
    <n v="0"/>
    <s v="IL"/>
    <s v="403-5279"/>
    <s v="Female"/>
    <n v="35"/>
    <s v="No"/>
    <s v="No"/>
    <s v="No"/>
    <n v="0"/>
    <s v="No"/>
    <s v="One Year"/>
    <s v="Direct Debit"/>
    <n v="13"/>
    <n v="505"/>
    <x v="0"/>
    <x v="0"/>
    <x v="0"/>
  </r>
  <r>
    <s v="4878-YNAM"/>
    <s v="No"/>
    <n v="51"/>
    <n v="122"/>
    <n v="255.9"/>
    <n v="357"/>
    <n v="601.79999999999995"/>
    <s v="Yes"/>
    <s v="yes"/>
    <n v="0"/>
    <n v="0"/>
    <n v="6"/>
    <s v="Yes"/>
    <n v="0"/>
    <s v="FL"/>
    <s v="397-9333"/>
    <s v="Male"/>
    <n v="35"/>
    <s v="No"/>
    <s v="No"/>
    <s v="No"/>
    <n v="0"/>
    <s v="Yes"/>
    <s v="Two Year"/>
    <s v="Credit Card"/>
    <n v="49"/>
    <n v="2483"/>
    <x v="0"/>
    <x v="0"/>
    <x v="0"/>
  </r>
  <r>
    <s v="4467-VADV"/>
    <s v="No"/>
    <n v="70"/>
    <n v="207"/>
    <n v="487.6"/>
    <n v="0"/>
    <n v="0"/>
    <s v="No"/>
    <s v="no"/>
    <n v="0"/>
    <n v="0"/>
    <n v="10"/>
    <s v="Yes"/>
    <n v="0"/>
    <s v="OK"/>
    <s v="383-2537"/>
    <s v="Male"/>
    <n v="23"/>
    <s v="Yes"/>
    <s v="No"/>
    <s v="No"/>
    <n v="0"/>
    <s v="Yes"/>
    <s v="Two Year"/>
    <s v="Direct Debit"/>
    <n v="22"/>
    <n v="1533"/>
    <x v="0"/>
    <x v="0"/>
    <x v="0"/>
  </r>
  <r>
    <s v="0603-GKBT"/>
    <s v="No"/>
    <n v="21"/>
    <n v="145"/>
    <n v="296.39999999999998"/>
    <n v="0"/>
    <n v="0"/>
    <s v="No"/>
    <s v="no"/>
    <n v="0"/>
    <n v="0"/>
    <n v="9"/>
    <s v="No"/>
    <n v="0"/>
    <s v="KY"/>
    <s v="330-4419"/>
    <s v="Male"/>
    <n v="54"/>
    <s v="No"/>
    <s v="No"/>
    <s v="No"/>
    <n v="0"/>
    <s v="No"/>
    <s v="Month-to-Month"/>
    <s v="Credit Card"/>
    <n v="43"/>
    <n v="911"/>
    <x v="0"/>
    <x v="0"/>
    <x v="0"/>
  </r>
  <r>
    <s v="6263-OJZU"/>
    <s v="No"/>
    <n v="51"/>
    <n v="422"/>
    <n v="759.8"/>
    <n v="0"/>
    <n v="0"/>
    <s v="No"/>
    <s v="no"/>
    <n v="0"/>
    <n v="0"/>
    <n v="1"/>
    <s v="Yes"/>
    <n v="0"/>
    <s v="MI"/>
    <s v="390-7930"/>
    <s v="Female"/>
    <n v="63"/>
    <s v="No"/>
    <s v="No"/>
    <s v="No"/>
    <n v="0"/>
    <s v="Yes"/>
    <s v="One Year"/>
    <s v="Credit Card"/>
    <n v="53"/>
    <n v="2700"/>
    <x v="0"/>
    <x v="0"/>
    <x v="0"/>
  </r>
  <r>
    <s v="1199-DHJG"/>
    <s v="No"/>
    <n v="26"/>
    <n v="66"/>
    <n v="183.1"/>
    <n v="0"/>
    <n v="0"/>
    <s v="No"/>
    <s v="no"/>
    <n v="0"/>
    <n v="0"/>
    <n v="5"/>
    <s v="Yes"/>
    <n v="0"/>
    <s v="VA"/>
    <s v="358-6796"/>
    <s v="Male"/>
    <n v="45"/>
    <s v="No"/>
    <s v="No"/>
    <s v="No"/>
    <n v="0"/>
    <s v="Yes"/>
    <s v="One Year"/>
    <s v="Direct Debit"/>
    <n v="30"/>
    <n v="781"/>
    <x v="0"/>
    <x v="0"/>
    <x v="0"/>
  </r>
  <r>
    <s v="1176-LAIK"/>
    <s v="No"/>
    <n v="12"/>
    <n v="66"/>
    <n v="169.3"/>
    <n v="0"/>
    <n v="0"/>
    <s v="No"/>
    <s v="no"/>
    <n v="0"/>
    <n v="0"/>
    <n v="6"/>
    <s v="Yes"/>
    <n v="0"/>
    <s v="NY"/>
    <s v="409-7494"/>
    <s v="Male"/>
    <n v="62"/>
    <s v="No"/>
    <s v="No"/>
    <s v="No"/>
    <n v="0"/>
    <s v="No"/>
    <s v="Month-to-Month"/>
    <s v="Direct Debit"/>
    <n v="19"/>
    <n v="230"/>
    <x v="0"/>
    <x v="0"/>
    <x v="0"/>
  </r>
  <r>
    <s v="2107-CAAP"/>
    <s v="No"/>
    <n v="23"/>
    <n v="55"/>
    <n v="185.2"/>
    <n v="0"/>
    <n v="0"/>
    <s v="No"/>
    <s v="no"/>
    <n v="0"/>
    <n v="0"/>
    <n v="29"/>
    <s v="Yes"/>
    <n v="0"/>
    <s v="KS"/>
    <s v="415-2176"/>
    <s v="Female"/>
    <n v="29"/>
    <s v="Yes"/>
    <s v="No"/>
    <s v="No"/>
    <n v="0"/>
    <s v="Yes"/>
    <s v="One Year"/>
    <s v="Credit Card"/>
    <n v="24"/>
    <n v="558"/>
    <x v="0"/>
    <x v="0"/>
    <x v="0"/>
  </r>
  <r>
    <s v="9447-MEKT"/>
    <s v="No"/>
    <n v="27"/>
    <n v="180"/>
    <n v="409.6"/>
    <n v="270"/>
    <n v="332.1"/>
    <s v="Yes"/>
    <s v="yes"/>
    <n v="0"/>
    <n v="0"/>
    <n v="0"/>
    <s v="No"/>
    <n v="0"/>
    <s v="VA"/>
    <s v="377-8067"/>
    <s v="Male"/>
    <n v="28"/>
    <s v="Yes"/>
    <s v="No"/>
    <s v="No"/>
    <n v="0"/>
    <s v="No"/>
    <s v="Month-to-Month"/>
    <s v="Direct Debit"/>
    <n v="12"/>
    <n v="339"/>
    <x v="0"/>
    <x v="0"/>
    <x v="0"/>
  </r>
  <r>
    <s v="7103-RDJC"/>
    <s v="No"/>
    <n v="45"/>
    <n v="265"/>
    <n v="539.1"/>
    <n v="0"/>
    <n v="0"/>
    <s v="No"/>
    <s v="no"/>
    <n v="0"/>
    <n v="0"/>
    <n v="10"/>
    <s v="Yes"/>
    <n v="0"/>
    <s v="AL"/>
    <s v="362-7835"/>
    <s v="Male"/>
    <n v="67"/>
    <s v="No"/>
    <s v="Yes"/>
    <s v="No"/>
    <n v="0"/>
    <s v="No"/>
    <s v="One Year"/>
    <s v="Credit Card"/>
    <n v="46"/>
    <n v="2083"/>
    <x v="0"/>
    <x v="0"/>
    <x v="0"/>
  </r>
  <r>
    <s v="4305-YWQZ"/>
    <s v="No"/>
    <n v="73"/>
    <n v="246"/>
    <n v="654.20000000000005"/>
    <n v="0"/>
    <n v="0"/>
    <s v="No"/>
    <s v="no"/>
    <n v="0"/>
    <n v="0"/>
    <n v="7"/>
    <s v="Yes"/>
    <n v="0"/>
    <s v="ID"/>
    <s v="402-3476"/>
    <s v="Female"/>
    <n v="70"/>
    <s v="No"/>
    <s v="Yes"/>
    <s v="No"/>
    <n v="0"/>
    <s v="Yes"/>
    <s v="Two Year"/>
    <s v="Direct Debit"/>
    <n v="63"/>
    <n v="4569"/>
    <x v="0"/>
    <x v="0"/>
    <x v="0"/>
  </r>
  <r>
    <s v="3574-XUIK"/>
    <s v="No"/>
    <n v="12"/>
    <n v="38"/>
    <n v="81.5"/>
    <n v="0"/>
    <n v="0"/>
    <s v="No"/>
    <s v="no"/>
    <n v="0"/>
    <n v="0"/>
    <n v="0"/>
    <s v="No"/>
    <n v="0"/>
    <s v="IL"/>
    <s v="353-3285"/>
    <s v="Male"/>
    <n v="70"/>
    <s v="No"/>
    <s v="Yes"/>
    <s v="No"/>
    <n v="0"/>
    <s v="No"/>
    <s v="One Year"/>
    <s v="Credit Card"/>
    <n v="10"/>
    <n v="114"/>
    <x v="0"/>
    <x v="0"/>
    <x v="0"/>
  </r>
  <r>
    <s v="1703-UQFL"/>
    <s v="No"/>
    <n v="13"/>
    <n v="77"/>
    <n v="169.8"/>
    <n v="0"/>
    <n v="0"/>
    <s v="No"/>
    <s v="no"/>
    <n v="0"/>
    <n v="0"/>
    <n v="10"/>
    <s v="Yes"/>
    <n v="0"/>
    <s v="LA"/>
    <s v="409-9885"/>
    <s v="Female"/>
    <n v="33"/>
    <s v="No"/>
    <s v="No"/>
    <s v="No"/>
    <n v="0"/>
    <s v="Yes"/>
    <s v="Two Year"/>
    <s v="Credit Card"/>
    <n v="32"/>
    <n v="420"/>
    <x v="0"/>
    <x v="0"/>
    <x v="0"/>
  </r>
  <r>
    <s v="5772-GWMS"/>
    <s v="No"/>
    <n v="19"/>
    <n v="59"/>
    <n v="170.3"/>
    <n v="0"/>
    <n v="0"/>
    <s v="No"/>
    <s v="no"/>
    <n v="0"/>
    <n v="0"/>
    <n v="6"/>
    <s v="Yes"/>
    <n v="0"/>
    <s v="MI"/>
    <s v="345-2863"/>
    <s v="Male"/>
    <n v="19"/>
    <s v="Yes"/>
    <s v="No"/>
    <s v="No"/>
    <n v="0"/>
    <s v="No"/>
    <s v="Month-to-Month"/>
    <s v="Credit Card"/>
    <n v="29"/>
    <n v="547"/>
    <x v="0"/>
    <x v="0"/>
    <x v="0"/>
  </r>
  <r>
    <s v="2292-DAWI"/>
    <s v="No"/>
    <n v="31"/>
    <n v="198"/>
    <n v="369.5"/>
    <n v="0"/>
    <n v="0"/>
    <s v="No"/>
    <s v="no"/>
    <n v="0"/>
    <n v="0"/>
    <n v="12"/>
    <s v="Yes"/>
    <n v="0"/>
    <s v="ID"/>
    <s v="389-5649"/>
    <s v="Female"/>
    <n v="23"/>
    <s v="Yes"/>
    <s v="No"/>
    <s v="No"/>
    <n v="0"/>
    <s v="No"/>
    <s v="Month-to-Month"/>
    <s v="Direct Debit"/>
    <n v="49"/>
    <n v="1518"/>
    <x v="0"/>
    <x v="0"/>
    <x v="0"/>
  </r>
  <r>
    <s v="0983-HPCF"/>
    <s v="No"/>
    <n v="30"/>
    <n v="128"/>
    <n v="331.4"/>
    <n v="0"/>
    <n v="0"/>
    <s v="No"/>
    <s v="no"/>
    <n v="0"/>
    <n v="0"/>
    <n v="3"/>
    <s v="Yes"/>
    <n v="0"/>
    <s v="WA"/>
    <s v="378-8137"/>
    <s v="Male"/>
    <n v="45"/>
    <s v="No"/>
    <s v="No"/>
    <s v="No"/>
    <n v="0"/>
    <s v="No"/>
    <s v="One Year"/>
    <s v="Paper Check"/>
    <n v="21"/>
    <n v="632"/>
    <x v="0"/>
    <x v="0"/>
    <x v="0"/>
  </r>
  <r>
    <s v="6644-PVCE"/>
    <s v="No"/>
    <n v="3"/>
    <n v="14"/>
    <n v="34"/>
    <n v="0"/>
    <n v="0"/>
    <s v="No"/>
    <s v="no"/>
    <n v="0"/>
    <n v="0"/>
    <n v="7"/>
    <s v="No"/>
    <n v="33"/>
    <s v="MN"/>
    <s v="340-4627"/>
    <s v="Female"/>
    <n v="66"/>
    <s v="No"/>
    <s v="Yes"/>
    <s v="No"/>
    <n v="0"/>
    <s v="No"/>
    <s v="Month-to-Month"/>
    <s v="Direct Debit"/>
    <n v="38"/>
    <n v="106"/>
    <x v="0"/>
    <x v="0"/>
    <x v="0"/>
  </r>
  <r>
    <s v="0183-NIFL"/>
    <s v="No"/>
    <n v="42"/>
    <n v="260"/>
    <n v="540.6"/>
    <n v="0"/>
    <n v="0"/>
    <s v="No"/>
    <s v="no"/>
    <n v="0"/>
    <n v="0"/>
    <n v="5"/>
    <s v="Yes"/>
    <n v="0"/>
    <s v="GA"/>
    <s v="368-5437"/>
    <s v="Female"/>
    <n v="57"/>
    <s v="No"/>
    <s v="No"/>
    <s v="No"/>
    <n v="0"/>
    <s v="No"/>
    <s v="Month-to-Month"/>
    <s v="Direct Debit"/>
    <n v="24"/>
    <n v="1003"/>
    <x v="0"/>
    <x v="0"/>
    <x v="0"/>
  </r>
  <r>
    <s v="8950-HDPL"/>
    <s v="No"/>
    <n v="1"/>
    <n v="4"/>
    <n v="11"/>
    <n v="0"/>
    <n v="0"/>
    <s v="No"/>
    <s v="no"/>
    <n v="0"/>
    <n v="0"/>
    <n v="0"/>
    <s v="No"/>
    <n v="0"/>
    <s v="HI"/>
    <s v="418-8170"/>
    <s v="Female"/>
    <n v="63"/>
    <s v="No"/>
    <s v="No"/>
    <s v="No"/>
    <n v="0"/>
    <s v="No"/>
    <s v="Month-to-Month"/>
    <s v="Direct Debit"/>
    <n v="10"/>
    <n v="10"/>
    <x v="0"/>
    <x v="0"/>
    <x v="0"/>
  </r>
  <r>
    <s v="3735-RPTM"/>
    <s v="No"/>
    <n v="7"/>
    <n v="21"/>
    <n v="47.3"/>
    <n v="0"/>
    <n v="0"/>
    <s v="No"/>
    <s v="no"/>
    <n v="0"/>
    <n v="0"/>
    <n v="12"/>
    <s v="Yes"/>
    <n v="0"/>
    <s v="AL"/>
    <s v="403-9417"/>
    <s v="Male"/>
    <n v="55"/>
    <s v="No"/>
    <s v="No"/>
    <s v="No"/>
    <n v="0"/>
    <s v="No"/>
    <s v="Month-to-Month"/>
    <s v="Paper Check"/>
    <n v="36"/>
    <n v="243"/>
    <x v="0"/>
    <x v="0"/>
    <x v="0"/>
  </r>
  <r>
    <s v="4571-PDPQ"/>
    <s v="No"/>
    <n v="53"/>
    <n v="403"/>
    <n v="795.6"/>
    <n v="0"/>
    <n v="0"/>
    <s v="No"/>
    <s v="no"/>
    <n v="0"/>
    <n v="0"/>
    <n v="5"/>
    <s v="Yes"/>
    <n v="0"/>
    <s v="CT"/>
    <s v="330-6165"/>
    <s v="Female"/>
    <n v="39"/>
    <s v="No"/>
    <s v="No"/>
    <s v="No"/>
    <n v="0"/>
    <s v="Yes"/>
    <s v="One Year"/>
    <s v="Paper Check"/>
    <n v="35"/>
    <n v="1846"/>
    <x v="0"/>
    <x v="0"/>
    <x v="0"/>
  </r>
  <r>
    <s v="6157-AZEB"/>
    <s v="No"/>
    <n v="69"/>
    <n v="516"/>
    <n v="1106.8"/>
    <n v="0"/>
    <n v="0"/>
    <s v="No"/>
    <s v="no"/>
    <n v="0"/>
    <n v="0"/>
    <n v="3"/>
    <s v="No"/>
    <n v="69"/>
    <s v="KS"/>
    <s v="409-4734"/>
    <s v="Male"/>
    <n v="59"/>
    <s v="No"/>
    <s v="No"/>
    <s v="No"/>
    <n v="0"/>
    <s v="Yes"/>
    <s v="Two Year"/>
    <s v="Credit Card"/>
    <n v="36"/>
    <n v="2507"/>
    <x v="0"/>
    <x v="0"/>
    <x v="0"/>
  </r>
  <r>
    <s v="7406-JKMN"/>
    <s v="No"/>
    <n v="54"/>
    <n v="158"/>
    <n v="268.89999999999998"/>
    <n v="0"/>
    <n v="0"/>
    <s v="No"/>
    <s v="no"/>
    <n v="0"/>
    <n v="0"/>
    <n v="0"/>
    <s v="No"/>
    <n v="0"/>
    <s v="NJ"/>
    <s v="348-9828"/>
    <s v="Female"/>
    <n v="60"/>
    <s v="No"/>
    <s v="No"/>
    <s v="No"/>
    <n v="0"/>
    <s v="No"/>
    <s v="Two Year"/>
    <s v="Paper Check"/>
    <n v="8"/>
    <n v="447"/>
    <x v="0"/>
    <x v="0"/>
    <x v="0"/>
  </r>
  <r>
    <s v="3163-GLTB"/>
    <s v="No"/>
    <n v="61"/>
    <n v="325"/>
    <n v="666.7"/>
    <n v="0"/>
    <n v="0"/>
    <s v="No"/>
    <s v="no"/>
    <n v="0"/>
    <n v="0"/>
    <n v="13"/>
    <s v="Yes"/>
    <n v="0"/>
    <s v="FL"/>
    <s v="418-8850"/>
    <s v="Female"/>
    <n v="69"/>
    <s v="No"/>
    <s v="Yes"/>
    <s v="No"/>
    <n v="0"/>
    <s v="Yes"/>
    <s v="One Year"/>
    <s v="Credit Card"/>
    <n v="44"/>
    <n v="2676"/>
    <x v="0"/>
    <x v="0"/>
    <x v="0"/>
  </r>
  <r>
    <s v="5802-USCC"/>
    <s v="Yes"/>
    <n v="58"/>
    <n v="367"/>
    <n v="931.1"/>
    <n v="348"/>
    <n v="643.79999999999995"/>
    <s v="Yes"/>
    <s v="yes"/>
    <n v="0"/>
    <n v="0"/>
    <n v="6"/>
    <s v="Yes"/>
    <n v="0"/>
    <s v="CA"/>
    <s v="330-8351"/>
    <s v="Female"/>
    <n v="43"/>
    <s v="No"/>
    <s v="No"/>
    <s v="No"/>
    <n v="0"/>
    <s v="No"/>
    <s v="Month-to-Month"/>
    <s v="Credit Card"/>
    <n v="34"/>
    <n v="1991"/>
    <x v="0"/>
    <x v="0"/>
    <x v="1"/>
  </r>
  <r>
    <s v="4095-IEMQ"/>
    <s v="No"/>
    <n v="24"/>
    <n v="110"/>
    <n v="244.6"/>
    <n v="0"/>
    <n v="0"/>
    <s v="No"/>
    <s v="no"/>
    <n v="0"/>
    <n v="0"/>
    <n v="3"/>
    <s v="Yes"/>
    <n v="0"/>
    <s v="TX"/>
    <s v="392-6841"/>
    <s v="Female"/>
    <n v="71"/>
    <s v="No"/>
    <s v="Yes"/>
    <s v="No"/>
    <n v="0"/>
    <s v="No"/>
    <s v="One Year"/>
    <s v="Direct Debit"/>
    <n v="38"/>
    <n v="940"/>
    <x v="0"/>
    <x v="0"/>
    <x v="0"/>
  </r>
  <r>
    <s v="3900-RDNM"/>
    <s v="No"/>
    <n v="69"/>
    <n v="394"/>
    <n v="827.9"/>
    <n v="0"/>
    <n v="0"/>
    <s v="No"/>
    <s v="no"/>
    <n v="0"/>
    <n v="0"/>
    <n v="2"/>
    <s v="Yes"/>
    <n v="0"/>
    <s v="AK"/>
    <s v="349-9060"/>
    <s v="Female"/>
    <n v="61"/>
    <s v="No"/>
    <s v="No"/>
    <s v="No"/>
    <n v="0"/>
    <s v="Yes"/>
    <s v="One Year"/>
    <s v="Direct Debit"/>
    <n v="34"/>
    <n v="2365"/>
    <x v="0"/>
    <x v="0"/>
    <x v="0"/>
  </r>
  <r>
    <s v="0330-JDHL"/>
    <s v="No"/>
    <n v="71"/>
    <n v="262"/>
    <n v="493.6"/>
    <n v="0"/>
    <n v="0"/>
    <s v="No"/>
    <s v="no"/>
    <n v="0"/>
    <n v="0"/>
    <n v="8"/>
    <s v="Yes"/>
    <n v="0"/>
    <s v="MS"/>
    <s v="415-3120"/>
    <s v="Female"/>
    <n v="77"/>
    <s v="No"/>
    <s v="Yes"/>
    <s v="No"/>
    <n v="0"/>
    <s v="Yes"/>
    <s v="Two Year"/>
    <s v="Direct Debit"/>
    <n v="30"/>
    <n v="2129"/>
    <x v="0"/>
    <x v="0"/>
    <x v="0"/>
  </r>
  <r>
    <s v="9497-FWYO"/>
    <s v="No"/>
    <n v="26"/>
    <n v="112"/>
    <n v="385"/>
    <n v="78"/>
    <n v="208"/>
    <s v="Yes"/>
    <s v="yes"/>
    <n v="0"/>
    <n v="0"/>
    <n v="0"/>
    <s v="No"/>
    <n v="0"/>
    <s v="VT"/>
    <s v="387-5891"/>
    <s v="Male"/>
    <n v="40"/>
    <s v="No"/>
    <s v="No"/>
    <s v="No"/>
    <n v="0"/>
    <s v="No"/>
    <s v="One Year"/>
    <s v="Credit Card"/>
    <n v="9"/>
    <n v="224"/>
    <x v="0"/>
    <x v="0"/>
    <x v="0"/>
  </r>
  <r>
    <s v="6564-OBAB"/>
    <s v="No"/>
    <n v="5"/>
    <n v="42"/>
    <n v="79.2"/>
    <n v="0"/>
    <n v="0"/>
    <s v="No"/>
    <s v="no"/>
    <n v="0"/>
    <n v="0"/>
    <n v="7"/>
    <s v="No"/>
    <n v="4"/>
    <s v="UT"/>
    <s v="368-8026"/>
    <s v="Female"/>
    <n v="60"/>
    <s v="No"/>
    <s v="No"/>
    <s v="No"/>
    <n v="0"/>
    <s v="No"/>
    <s v="Month-to-Month"/>
    <s v="Direct Debit"/>
    <n v="31"/>
    <n v="161"/>
    <x v="0"/>
    <x v="0"/>
    <x v="0"/>
  </r>
  <r>
    <s v="7795-LGMV"/>
    <s v="No"/>
    <n v="25"/>
    <n v="135"/>
    <n v="351.8"/>
    <n v="0"/>
    <n v="0"/>
    <s v="No"/>
    <s v="no"/>
    <n v="0"/>
    <n v="0"/>
    <n v="20"/>
    <s v="Yes"/>
    <n v="0"/>
    <s v="KS"/>
    <s v="332-9446"/>
    <s v="Male"/>
    <n v="29"/>
    <s v="Yes"/>
    <s v="No"/>
    <s v="No"/>
    <n v="0"/>
    <s v="No"/>
    <s v="One Year"/>
    <s v="Credit Card"/>
    <n v="30"/>
    <n v="760"/>
    <x v="0"/>
    <x v="0"/>
    <x v="0"/>
  </r>
  <r>
    <s v="0506-SXGB"/>
    <s v="No"/>
    <n v="1"/>
    <n v="5"/>
    <n v="14"/>
    <n v="0"/>
    <n v="0"/>
    <s v="No"/>
    <s v="no"/>
    <n v="0"/>
    <n v="0"/>
    <n v="0"/>
    <s v="No"/>
    <n v="0"/>
    <s v="NV"/>
    <s v="393-5284"/>
    <s v="Male"/>
    <n v="23"/>
    <s v="Yes"/>
    <s v="No"/>
    <s v="No"/>
    <n v="0"/>
    <s v="No"/>
    <s v="One Year"/>
    <s v="Paper Check"/>
    <n v="7"/>
    <n v="7"/>
    <x v="0"/>
    <x v="0"/>
    <x v="0"/>
  </r>
  <r>
    <s v="0372-FOQD"/>
    <s v="No"/>
    <n v="68"/>
    <n v="346"/>
    <n v="820.4"/>
    <n v="340"/>
    <n v="367.2"/>
    <s v="Yes"/>
    <s v="yes"/>
    <n v="0"/>
    <n v="0"/>
    <n v="4"/>
    <s v="Yes"/>
    <n v="0"/>
    <s v="DE"/>
    <s v="376-1677"/>
    <s v="Male"/>
    <n v="66"/>
    <s v="No"/>
    <s v="Yes"/>
    <s v="No"/>
    <n v="0"/>
    <s v="Yes"/>
    <s v="One Year"/>
    <s v="Credit Card"/>
    <n v="22"/>
    <n v="1480"/>
    <x v="0"/>
    <x v="0"/>
    <x v="0"/>
  </r>
  <r>
    <s v="2173-YECW"/>
    <s v="No"/>
    <n v="14"/>
    <n v="92"/>
    <n v="213.8"/>
    <n v="0"/>
    <n v="0"/>
    <s v="No"/>
    <s v="no"/>
    <n v="0"/>
    <n v="0"/>
    <n v="4"/>
    <s v="Yes"/>
    <n v="0"/>
    <s v="CA"/>
    <s v="337-7377"/>
    <s v="Female"/>
    <n v="36"/>
    <s v="No"/>
    <s v="No"/>
    <s v="No"/>
    <n v="0"/>
    <s v="No"/>
    <s v="One Year"/>
    <s v="Paper Check"/>
    <n v="26"/>
    <n v="371"/>
    <x v="0"/>
    <x v="0"/>
    <x v="0"/>
  </r>
  <r>
    <s v="3368-YEQV"/>
    <s v="No"/>
    <n v="13"/>
    <n v="59"/>
    <n v="128.69999999999999"/>
    <n v="0"/>
    <n v="0"/>
    <s v="No"/>
    <s v="no"/>
    <n v="0"/>
    <n v="0"/>
    <n v="5"/>
    <s v="No"/>
    <n v="0"/>
    <s v="IA"/>
    <s v="373-7037"/>
    <s v="Female"/>
    <n v="57"/>
    <s v="No"/>
    <s v="No"/>
    <s v="No"/>
    <n v="0"/>
    <s v="No"/>
    <s v="Month-to-Month"/>
    <s v="Credit Card"/>
    <n v="30"/>
    <n v="388"/>
    <x v="0"/>
    <x v="0"/>
    <x v="0"/>
  </r>
  <r>
    <s v="8830-HFEO"/>
    <s v="No"/>
    <n v="45"/>
    <n v="240"/>
    <n v="726"/>
    <n v="0"/>
    <n v="0"/>
    <s v="No"/>
    <s v="no"/>
    <n v="0"/>
    <n v="0"/>
    <n v="1"/>
    <s v="Yes"/>
    <n v="0"/>
    <s v="GA"/>
    <s v="390-3401"/>
    <s v="Female"/>
    <n v="60"/>
    <s v="No"/>
    <s v="No"/>
    <s v="No"/>
    <n v="0"/>
    <s v="Yes"/>
    <s v="Two Year"/>
    <s v="Paper Check"/>
    <n v="28"/>
    <n v="1253"/>
    <x v="0"/>
    <x v="0"/>
    <x v="0"/>
  </r>
  <r>
    <s v="6155-PKOP"/>
    <s v="No"/>
    <n v="42"/>
    <n v="207"/>
    <n v="503.1"/>
    <n v="0"/>
    <n v="0"/>
    <s v="No"/>
    <s v="no"/>
    <n v="0"/>
    <n v="0"/>
    <n v="3"/>
    <s v="Yes"/>
    <n v="0"/>
    <s v="CO"/>
    <s v="420-9009"/>
    <s v="Male"/>
    <n v="68"/>
    <s v="No"/>
    <s v="Yes"/>
    <s v="No"/>
    <n v="0"/>
    <s v="No"/>
    <s v="One Year"/>
    <s v="Direct Debit"/>
    <n v="36"/>
    <n v="1495"/>
    <x v="0"/>
    <x v="0"/>
    <x v="0"/>
  </r>
  <r>
    <s v="4916-APQL"/>
    <s v="No"/>
    <n v="40"/>
    <n v="208"/>
    <n v="514.6"/>
    <n v="0"/>
    <n v="0"/>
    <s v="No"/>
    <s v="no"/>
    <n v="0"/>
    <n v="0"/>
    <n v="4"/>
    <s v="Yes"/>
    <n v="0"/>
    <s v="SC"/>
    <s v="415-2641"/>
    <s v="Male"/>
    <n v="63"/>
    <s v="No"/>
    <s v="No"/>
    <s v="No"/>
    <n v="0"/>
    <s v="No"/>
    <s v="Two Year"/>
    <s v="Direct Debit"/>
    <n v="26"/>
    <n v="1049"/>
    <x v="0"/>
    <x v="0"/>
    <x v="0"/>
  </r>
  <r>
    <s v="1282-LBBS"/>
    <s v="No"/>
    <n v="59"/>
    <n v="135"/>
    <n v="297.3"/>
    <n v="0"/>
    <n v="0"/>
    <s v="No"/>
    <s v="no"/>
    <n v="0"/>
    <n v="0"/>
    <n v="8"/>
    <s v="Yes"/>
    <n v="0"/>
    <s v="MD"/>
    <s v="346-5068"/>
    <s v="Male"/>
    <n v="54"/>
    <s v="No"/>
    <s v="No"/>
    <s v="No"/>
    <n v="0"/>
    <s v="Yes"/>
    <s v="Month-to-Month"/>
    <s v="Direct Debit"/>
    <n v="23"/>
    <n v="1352"/>
    <x v="0"/>
    <x v="0"/>
    <x v="0"/>
  </r>
  <r>
    <s v="6022-CXWB"/>
    <s v="No"/>
    <n v="52"/>
    <n v="184"/>
    <n v="417.1"/>
    <n v="0"/>
    <n v="0"/>
    <s v="No"/>
    <s v="no"/>
    <n v="0"/>
    <n v="0"/>
    <n v="21"/>
    <s v="Yes"/>
    <n v="0"/>
    <s v="IN"/>
    <s v="389-2631"/>
    <s v="Female"/>
    <n v="32"/>
    <s v="No"/>
    <s v="No"/>
    <s v="No"/>
    <n v="0"/>
    <s v="No"/>
    <s v="One Year"/>
    <s v="Direct Debit"/>
    <n v="59"/>
    <n v="3060"/>
    <x v="0"/>
    <x v="0"/>
    <x v="0"/>
  </r>
  <r>
    <s v="4350-OTBZ"/>
    <s v="No"/>
    <n v="57"/>
    <n v="154"/>
    <n v="398.9"/>
    <n v="0"/>
    <n v="0"/>
    <s v="No"/>
    <s v="no"/>
    <n v="0"/>
    <n v="0"/>
    <n v="2"/>
    <s v="No"/>
    <n v="0"/>
    <s v="TN"/>
    <s v="386-7456"/>
    <s v="Female"/>
    <n v="63"/>
    <s v="No"/>
    <s v="No"/>
    <s v="No"/>
    <n v="0"/>
    <s v="No"/>
    <s v="One Year"/>
    <s v="Direct Debit"/>
    <n v="20"/>
    <n v="1165"/>
    <x v="0"/>
    <x v="0"/>
    <x v="0"/>
  </r>
  <r>
    <s v="9124-TKNW"/>
    <s v="No"/>
    <n v="71"/>
    <n v="154"/>
    <n v="427.5"/>
    <n v="0"/>
    <n v="0"/>
    <s v="No"/>
    <s v="no"/>
    <n v="0"/>
    <n v="0"/>
    <n v="8"/>
    <s v="Yes"/>
    <n v="0"/>
    <s v="FL"/>
    <s v="357-4936"/>
    <s v="Female"/>
    <n v="72"/>
    <s v="No"/>
    <s v="Yes"/>
    <s v="No"/>
    <n v="0"/>
    <s v="Yes"/>
    <s v="Two Year"/>
    <s v="Direct Debit"/>
    <n v="44"/>
    <n v="3159"/>
    <x v="0"/>
    <x v="0"/>
    <x v="0"/>
  </r>
  <r>
    <s v="5274-EFZU"/>
    <s v="No"/>
    <n v="36"/>
    <n v="177"/>
    <n v="462.6"/>
    <n v="0"/>
    <n v="0"/>
    <s v="No"/>
    <s v="no"/>
    <n v="0"/>
    <n v="0"/>
    <n v="1"/>
    <s v="Yes"/>
    <n v="0"/>
    <s v="WA"/>
    <s v="397-7411"/>
    <s v="Female"/>
    <n v="41"/>
    <s v="No"/>
    <s v="No"/>
    <s v="No"/>
    <n v="0"/>
    <s v="Yes"/>
    <s v="One Year"/>
    <s v="Direct Debit"/>
    <n v="55"/>
    <n v="1955"/>
    <x v="0"/>
    <x v="0"/>
    <x v="0"/>
  </r>
  <r>
    <s v="4639-ZYDY"/>
    <s v="No"/>
    <n v="3"/>
    <n v="21"/>
    <n v="41.9"/>
    <n v="0"/>
    <n v="0"/>
    <s v="No"/>
    <s v="no"/>
    <n v="0"/>
    <n v="0"/>
    <n v="10"/>
    <s v="Yes"/>
    <n v="0"/>
    <s v="HI"/>
    <s v="353-6218"/>
    <s v="Male"/>
    <n v="21"/>
    <s v="Yes"/>
    <s v="No"/>
    <s v="No"/>
    <n v="0"/>
    <s v="Yes"/>
    <s v="Month-to-Month"/>
    <s v="Credit Card"/>
    <n v="47"/>
    <n v="142"/>
    <x v="0"/>
    <x v="0"/>
    <x v="0"/>
  </r>
  <r>
    <s v="6126-DJWV"/>
    <s v="No"/>
    <n v="37"/>
    <n v="294"/>
    <n v="556.1"/>
    <n v="0"/>
    <n v="0"/>
    <s v="No"/>
    <s v="no"/>
    <n v="0"/>
    <n v="0"/>
    <n v="5"/>
    <s v="Yes"/>
    <n v="0"/>
    <s v="NE"/>
    <s v="369-5942"/>
    <s v="Male"/>
    <n v="50"/>
    <s v="No"/>
    <s v="No"/>
    <s v="No"/>
    <n v="0"/>
    <s v="No"/>
    <s v="One Year"/>
    <s v="Direct Debit"/>
    <n v="39"/>
    <n v="1448"/>
    <x v="0"/>
    <x v="0"/>
    <x v="0"/>
  </r>
  <r>
    <s v="5788-IDPZ"/>
    <s v="No"/>
    <n v="36"/>
    <n v="93"/>
    <n v="252.1"/>
    <n v="108"/>
    <n v="331.2"/>
    <s v="Yes"/>
    <s v="yes"/>
    <n v="0"/>
    <n v="0"/>
    <n v="10"/>
    <s v="Yes"/>
    <n v="0"/>
    <s v="TN"/>
    <s v="416-8543"/>
    <s v="Male"/>
    <n v="58"/>
    <s v="No"/>
    <s v="No"/>
    <s v="No"/>
    <n v="0"/>
    <s v="Yes"/>
    <s v="Two Year"/>
    <s v="Credit Card"/>
    <n v="24"/>
    <n v="882"/>
    <x v="0"/>
    <x v="0"/>
    <x v="0"/>
  </r>
  <r>
    <s v="8747-DJUG"/>
    <s v="No"/>
    <n v="47"/>
    <n v="267"/>
    <n v="518.6"/>
    <n v="235"/>
    <n v="408.9"/>
    <s v="Yes"/>
    <s v="yes"/>
    <n v="0"/>
    <n v="0"/>
    <n v="3"/>
    <s v="Yes"/>
    <n v="0"/>
    <s v="NM"/>
    <s v="352-5118"/>
    <s v="Female"/>
    <n v="36"/>
    <s v="No"/>
    <s v="No"/>
    <s v="No"/>
    <n v="0"/>
    <s v="Yes"/>
    <s v="Two Year"/>
    <s v="Credit Card"/>
    <n v="47"/>
    <n v="2210"/>
    <x v="0"/>
    <x v="0"/>
    <x v="0"/>
  </r>
  <r>
    <s v="2712-VYEF"/>
    <s v="No"/>
    <n v="15"/>
    <n v="25"/>
    <n v="75.900000000000006"/>
    <n v="0"/>
    <n v="0"/>
    <s v="No"/>
    <s v="no"/>
    <n v="0"/>
    <n v="0"/>
    <n v="10"/>
    <s v="No"/>
    <n v="70"/>
    <s v="VT"/>
    <s v="408-2621"/>
    <s v="Female"/>
    <n v="25"/>
    <s v="Yes"/>
    <s v="No"/>
    <s v="No"/>
    <n v="0"/>
    <s v="No"/>
    <s v="Month-to-Month"/>
    <s v="Direct Debit"/>
    <n v="29"/>
    <n v="433"/>
    <x v="0"/>
    <x v="0"/>
    <x v="0"/>
  </r>
  <r>
    <s v="7481-JPGV"/>
    <s v="No"/>
    <n v="21"/>
    <n v="78"/>
    <n v="188.9"/>
    <n v="0"/>
    <n v="0"/>
    <s v="No"/>
    <s v="no"/>
    <n v="0"/>
    <n v="0"/>
    <n v="5"/>
    <s v="Yes"/>
    <n v="0"/>
    <s v="OR"/>
    <s v="353-3994"/>
    <s v="Female"/>
    <n v="75"/>
    <s v="No"/>
    <s v="Yes"/>
    <s v="No"/>
    <n v="0"/>
    <s v="No"/>
    <s v="One Year"/>
    <s v="Direct Debit"/>
    <n v="32"/>
    <n v="672"/>
    <x v="0"/>
    <x v="0"/>
    <x v="0"/>
  </r>
  <r>
    <s v="7049-RXQV"/>
    <s v="No"/>
    <n v="65"/>
    <n v="322"/>
    <n v="649.70000000000005"/>
    <n v="0"/>
    <n v="0"/>
    <s v="No"/>
    <s v="no"/>
    <n v="0"/>
    <n v="0"/>
    <n v="7"/>
    <s v="Yes"/>
    <n v="0"/>
    <s v="IN"/>
    <s v="367-4277"/>
    <s v="Male"/>
    <n v="56"/>
    <s v="No"/>
    <s v="No"/>
    <s v="No"/>
    <n v="0"/>
    <s v="No"/>
    <s v="Two Year"/>
    <s v="Direct Debit"/>
    <n v="46"/>
    <n v="2970"/>
    <x v="0"/>
    <x v="0"/>
    <x v="0"/>
  </r>
  <r>
    <s v="9437-NEBO"/>
    <s v="No"/>
    <n v="18"/>
    <n v="21"/>
    <n v="70.099999999999994"/>
    <n v="0"/>
    <n v="0"/>
    <s v="No"/>
    <s v="no"/>
    <n v="0"/>
    <n v="0"/>
    <n v="0"/>
    <s v="No"/>
    <n v="0"/>
    <s v="MO"/>
    <s v="354-3237"/>
    <s v="Male"/>
    <n v="28"/>
    <s v="Yes"/>
    <s v="No"/>
    <s v="No"/>
    <n v="0"/>
    <s v="No"/>
    <s v="Month-to-Month"/>
    <s v="Credit Card"/>
    <n v="7"/>
    <n v="126"/>
    <x v="0"/>
    <x v="0"/>
    <x v="0"/>
  </r>
  <r>
    <s v="7661-ONGT"/>
    <s v="No"/>
    <n v="41"/>
    <n v="314"/>
    <n v="651.1"/>
    <n v="0"/>
    <n v="0"/>
    <s v="No"/>
    <s v="no"/>
    <n v="0"/>
    <n v="0"/>
    <n v="0"/>
    <s v="No"/>
    <n v="0"/>
    <s v="FL"/>
    <s v="394-8504"/>
    <s v="Female"/>
    <n v="24"/>
    <s v="Yes"/>
    <s v="No"/>
    <s v="No"/>
    <n v="0"/>
    <s v="No"/>
    <s v="Two Year"/>
    <s v="Direct Debit"/>
    <n v="13"/>
    <n v="512"/>
    <x v="0"/>
    <x v="0"/>
    <x v="0"/>
  </r>
  <r>
    <s v="2256-NWCM"/>
    <s v="No"/>
    <n v="17"/>
    <n v="35"/>
    <n v="119.7"/>
    <n v="0"/>
    <n v="0"/>
    <s v="No"/>
    <s v="no"/>
    <n v="0"/>
    <n v="0"/>
    <n v="1"/>
    <s v="Yes"/>
    <n v="0"/>
    <s v="DC"/>
    <s v="370-4139"/>
    <s v="Female"/>
    <n v="57"/>
    <s v="No"/>
    <s v="No"/>
    <s v="No"/>
    <n v="0"/>
    <s v="No"/>
    <s v="Month-to-Month"/>
    <s v="Direct Debit"/>
    <n v="47"/>
    <n v="812"/>
    <x v="0"/>
    <x v="0"/>
    <x v="0"/>
  </r>
  <r>
    <s v="7760-WVHJ"/>
    <s v="No"/>
    <n v="36"/>
    <n v="60"/>
    <n v="180.8"/>
    <n v="0"/>
    <n v="0"/>
    <s v="No"/>
    <s v="no"/>
    <n v="0"/>
    <n v="0"/>
    <n v="20"/>
    <s v="Yes"/>
    <n v="0"/>
    <s v="VT"/>
    <s v="382-6135"/>
    <s v="Male"/>
    <n v="26"/>
    <s v="Yes"/>
    <s v="No"/>
    <s v="No"/>
    <n v="0"/>
    <s v="No"/>
    <s v="One Year"/>
    <s v="Credit Card"/>
    <n v="41"/>
    <n v="1481"/>
    <x v="0"/>
    <x v="0"/>
    <x v="0"/>
  </r>
  <r>
    <s v="5961-FNFP"/>
    <s v="No"/>
    <n v="12"/>
    <n v="28"/>
    <n v="74.3"/>
    <n v="0"/>
    <n v="0"/>
    <s v="No"/>
    <s v="no"/>
    <n v="0"/>
    <n v="0"/>
    <n v="12"/>
    <s v="No"/>
    <n v="47"/>
    <s v="OH"/>
    <s v="359-5718"/>
    <s v="Female"/>
    <n v="22"/>
    <s v="Yes"/>
    <s v="No"/>
    <s v="No"/>
    <n v="0"/>
    <s v="No"/>
    <s v="Month-to-Month"/>
    <s v="Direct Debit"/>
    <n v="30"/>
    <n v="372"/>
    <x v="0"/>
    <x v="0"/>
    <x v="0"/>
  </r>
  <r>
    <s v="6972-CRYA"/>
    <s v="No"/>
    <n v="60"/>
    <n v="88"/>
    <n v="240.8"/>
    <n v="0"/>
    <n v="0"/>
    <s v="No"/>
    <s v="no"/>
    <n v="0"/>
    <n v="0"/>
    <n v="0"/>
    <s v="No"/>
    <n v="0"/>
    <s v="LA"/>
    <s v="353-4880"/>
    <s v="Female"/>
    <n v="61"/>
    <s v="No"/>
    <s v="No"/>
    <s v="No"/>
    <n v="0"/>
    <s v="No"/>
    <s v="Two Year"/>
    <s v="Paper Check"/>
    <n v="10"/>
    <n v="590"/>
    <x v="0"/>
    <x v="0"/>
    <x v="0"/>
  </r>
  <r>
    <s v="3094-TFEO"/>
    <s v="No"/>
    <n v="3"/>
    <n v="5"/>
    <n v="11.1"/>
    <n v="0"/>
    <n v="0"/>
    <s v="No"/>
    <s v="no"/>
    <n v="0"/>
    <n v="0"/>
    <n v="5"/>
    <s v="Yes"/>
    <n v="0"/>
    <s v="IA"/>
    <s v="350-7344"/>
    <s v="Female"/>
    <n v="54"/>
    <s v="No"/>
    <s v="No"/>
    <s v="No"/>
    <n v="0"/>
    <s v="No"/>
    <s v="Month-to-Month"/>
    <s v="Direct Debit"/>
    <n v="47"/>
    <n v="129"/>
    <x v="0"/>
    <x v="0"/>
    <x v="0"/>
  </r>
  <r>
    <s v="6912-DSHN"/>
    <s v="No"/>
    <n v="56"/>
    <n v="108"/>
    <n v="282"/>
    <n v="168"/>
    <n v="716.8"/>
    <s v="Yes"/>
    <s v="yes"/>
    <n v="0"/>
    <n v="0"/>
    <n v="2"/>
    <s v="Yes"/>
    <n v="0"/>
    <s v="CT"/>
    <s v="416-9021"/>
    <s v="Male"/>
    <n v="44"/>
    <s v="No"/>
    <s v="No"/>
    <s v="No"/>
    <n v="0"/>
    <s v="Yes"/>
    <s v="One Year"/>
    <s v="Direct Debit"/>
    <n v="56"/>
    <n v="3141"/>
    <x v="0"/>
    <x v="0"/>
    <x v="0"/>
  </r>
  <r>
    <s v="1138-SNFX"/>
    <s v="No"/>
    <n v="7"/>
    <n v="38"/>
    <n v="90"/>
    <n v="0"/>
    <n v="0"/>
    <s v="No"/>
    <s v="no"/>
    <n v="0"/>
    <n v="0"/>
    <n v="13"/>
    <s v="Yes"/>
    <n v="0"/>
    <s v="UT"/>
    <s v="340-7062"/>
    <s v="Male"/>
    <n v="27"/>
    <s v="Yes"/>
    <s v="No"/>
    <s v="No"/>
    <n v="0"/>
    <s v="No"/>
    <s v="Month-to-Month"/>
    <s v="Direct Debit"/>
    <n v="39"/>
    <n v="289"/>
    <x v="0"/>
    <x v="0"/>
    <x v="0"/>
  </r>
  <r>
    <s v="9526-YJQP"/>
    <s v="No"/>
    <n v="61"/>
    <n v="170"/>
    <n v="487.3"/>
    <n v="0"/>
    <n v="0"/>
    <s v="No"/>
    <s v="no"/>
    <n v="0"/>
    <n v="0"/>
    <n v="0"/>
    <s v="No"/>
    <n v="0"/>
    <s v="ME"/>
    <s v="332-9525"/>
    <s v="Male"/>
    <n v="26"/>
    <s v="Yes"/>
    <s v="No"/>
    <s v="No"/>
    <n v="0"/>
    <s v="No"/>
    <s v="One Year"/>
    <s v="Credit Card"/>
    <n v="12"/>
    <n v="703"/>
    <x v="0"/>
    <x v="0"/>
    <x v="0"/>
  </r>
  <r>
    <s v="3628-CUCI"/>
    <s v="No"/>
    <n v="17"/>
    <n v="23"/>
    <n v="67.599999999999994"/>
    <n v="0"/>
    <n v="0"/>
    <s v="No"/>
    <s v="no"/>
    <n v="0"/>
    <n v="0"/>
    <n v="2"/>
    <s v="Yes"/>
    <n v="0"/>
    <s v="NV"/>
    <s v="351-1382"/>
    <s v="Male"/>
    <n v="46"/>
    <s v="No"/>
    <s v="No"/>
    <s v="No"/>
    <n v="0"/>
    <s v="No"/>
    <s v="Month-to-Month"/>
    <s v="Direct Debit"/>
    <n v="36"/>
    <n v="612"/>
    <x v="0"/>
    <x v="0"/>
    <x v="0"/>
  </r>
  <r>
    <s v="2490-BOPG"/>
    <s v="No"/>
    <n v="8"/>
    <n v="30"/>
    <n v="69.5"/>
    <n v="0"/>
    <n v="0"/>
    <s v="No"/>
    <s v="no"/>
    <n v="0"/>
    <n v="0"/>
    <n v="17"/>
    <s v="Yes"/>
    <n v="0"/>
    <s v="MT"/>
    <s v="359-7694"/>
    <s v="Male"/>
    <n v="26"/>
    <s v="Yes"/>
    <s v="No"/>
    <s v="No"/>
    <n v="0"/>
    <s v="No"/>
    <s v="Month-to-Month"/>
    <s v="Paper Check"/>
    <n v="8"/>
    <n v="64"/>
    <x v="0"/>
    <x v="0"/>
    <x v="0"/>
  </r>
  <r>
    <s v="5584-AQFA"/>
    <s v="No"/>
    <n v="64"/>
    <n v="113"/>
    <n v="321.10000000000002"/>
    <n v="0"/>
    <n v="0"/>
    <s v="No"/>
    <s v="no"/>
    <n v="0"/>
    <n v="0"/>
    <n v="10"/>
    <s v="Yes"/>
    <n v="0"/>
    <s v="MT"/>
    <s v="419-5505"/>
    <s v="Male"/>
    <n v="29"/>
    <s v="Yes"/>
    <s v="No"/>
    <s v="No"/>
    <n v="0"/>
    <s v="Yes"/>
    <s v="Two Year"/>
    <s v="Paper Check"/>
    <n v="36"/>
    <n v="2327"/>
    <x v="0"/>
    <x v="0"/>
    <x v="0"/>
  </r>
  <r>
    <s v="6932-OJOS"/>
    <s v="No"/>
    <n v="74"/>
    <n v="356"/>
    <n v="890.9"/>
    <n v="0"/>
    <n v="0"/>
    <s v="No"/>
    <s v="no"/>
    <n v="0"/>
    <n v="0"/>
    <n v="0"/>
    <s v="No"/>
    <n v="0"/>
    <s v="AR"/>
    <s v="377-9092"/>
    <s v="Female"/>
    <n v="68"/>
    <s v="No"/>
    <s v="Yes"/>
    <s v="No"/>
    <n v="0"/>
    <s v="No"/>
    <s v="Two Year"/>
    <s v="Direct Debit"/>
    <n v="11"/>
    <n v="844"/>
    <x v="0"/>
    <x v="0"/>
    <x v="0"/>
  </r>
  <r>
    <s v="0990-ITWZ"/>
    <s v="No"/>
    <n v="31"/>
    <n v="172"/>
    <n v="343.2"/>
    <n v="0"/>
    <n v="0"/>
    <s v="No"/>
    <s v="no"/>
    <n v="0"/>
    <n v="0"/>
    <n v="4"/>
    <s v="Yes"/>
    <n v="0"/>
    <s v="LA"/>
    <s v="373-6681"/>
    <s v="Male"/>
    <n v="60"/>
    <s v="No"/>
    <s v="No"/>
    <s v="No"/>
    <n v="0"/>
    <s v="Yes"/>
    <s v="One Year"/>
    <s v="Direct Debit"/>
    <n v="31"/>
    <n v="981"/>
    <x v="0"/>
    <x v="0"/>
    <x v="0"/>
  </r>
  <r>
    <s v="7670-PJDS"/>
    <s v="No"/>
    <n v="48"/>
    <n v="208"/>
    <n v="576.79999999999995"/>
    <n v="0"/>
    <n v="0"/>
    <s v="No"/>
    <s v="no"/>
    <n v="0"/>
    <n v="0"/>
    <n v="5"/>
    <s v="Yes"/>
    <n v="0"/>
    <s v="KS"/>
    <s v="417-7736"/>
    <s v="Female"/>
    <n v="60"/>
    <s v="No"/>
    <s v="No"/>
    <s v="No"/>
    <n v="0"/>
    <s v="No"/>
    <s v="Month-to-Month"/>
    <s v="Paper Check"/>
    <n v="36"/>
    <n v="1740"/>
    <x v="0"/>
    <x v="0"/>
    <x v="0"/>
  </r>
  <r>
    <s v="7899-KDSL"/>
    <s v="No"/>
    <n v="63"/>
    <n v="319"/>
    <n v="878.7"/>
    <n v="0"/>
    <n v="0"/>
    <s v="No"/>
    <s v="no"/>
    <n v="0"/>
    <n v="0"/>
    <n v="26"/>
    <s v="Yes"/>
    <n v="0"/>
    <s v="OR"/>
    <s v="393-2812"/>
    <s v="Male"/>
    <n v="21"/>
    <s v="Yes"/>
    <s v="No"/>
    <s v="No"/>
    <n v="0"/>
    <s v="Yes"/>
    <s v="Two Year"/>
    <s v="Credit Card"/>
    <n v="44"/>
    <n v="2775"/>
    <x v="0"/>
    <x v="0"/>
    <x v="0"/>
  </r>
  <r>
    <s v="4541-BLXB"/>
    <s v="No"/>
    <n v="22"/>
    <n v="65"/>
    <n v="173.7"/>
    <n v="0"/>
    <n v="0"/>
    <s v="No"/>
    <s v="no"/>
    <n v="0"/>
    <n v="0"/>
    <n v="6"/>
    <s v="Yes"/>
    <n v="0"/>
    <s v="CO"/>
    <s v="334-8694"/>
    <s v="Male"/>
    <n v="62"/>
    <s v="No"/>
    <s v="No"/>
    <s v="No"/>
    <n v="0"/>
    <s v="Yes"/>
    <s v="Month-to-Month"/>
    <s v="Credit Card"/>
    <n v="25"/>
    <n v="551"/>
    <x v="0"/>
    <x v="0"/>
    <x v="0"/>
  </r>
  <r>
    <s v="0800-RLNF"/>
    <s v="No"/>
    <n v="62"/>
    <n v="75"/>
    <n v="246.9"/>
    <n v="0"/>
    <n v="0"/>
    <s v="No"/>
    <s v="no"/>
    <n v="0"/>
    <n v="0"/>
    <n v="3"/>
    <s v="Yes"/>
    <n v="0"/>
    <s v="AZ"/>
    <s v="354-4568"/>
    <s v="Male"/>
    <n v="82"/>
    <s v="No"/>
    <s v="Yes"/>
    <s v="No"/>
    <n v="0"/>
    <s v="Yes"/>
    <s v="One Year"/>
    <s v="Credit Card"/>
    <n v="61"/>
    <n v="3759"/>
    <x v="0"/>
    <x v="0"/>
    <x v="0"/>
  </r>
  <r>
    <s v="3580-VKIJ"/>
    <s v="No"/>
    <n v="14"/>
    <n v="83"/>
    <n v="208.4"/>
    <n v="0"/>
    <n v="0"/>
    <s v="No"/>
    <s v="no"/>
    <n v="0"/>
    <n v="0"/>
    <n v="0"/>
    <s v="No"/>
    <n v="0"/>
    <s v="ID"/>
    <s v="379-5933"/>
    <s v="Male"/>
    <n v="38"/>
    <s v="No"/>
    <s v="No"/>
    <s v="No"/>
    <n v="0"/>
    <s v="No"/>
    <s v="One Year"/>
    <s v="Paper Check"/>
    <n v="9"/>
    <n v="130"/>
    <x v="0"/>
    <x v="0"/>
    <x v="0"/>
  </r>
  <r>
    <s v="3291-FOJB"/>
    <s v="No"/>
    <n v="27"/>
    <n v="112"/>
    <n v="292.8"/>
    <n v="0"/>
    <n v="0"/>
    <s v="No"/>
    <s v="no"/>
    <n v="0"/>
    <n v="0"/>
    <n v="0"/>
    <s v="No"/>
    <n v="0"/>
    <s v="TN"/>
    <s v="356-8449"/>
    <s v="Male"/>
    <n v="42"/>
    <s v="No"/>
    <s v="No"/>
    <s v="No"/>
    <n v="0"/>
    <s v="No"/>
    <s v="Month-to-Month"/>
    <s v="Paper Check"/>
    <n v="8"/>
    <n v="212"/>
    <x v="0"/>
    <x v="0"/>
    <x v="0"/>
  </r>
  <r>
    <s v="2550-ZAGH"/>
    <s v="No"/>
    <n v="29"/>
    <n v="78"/>
    <n v="204.9"/>
    <n v="0"/>
    <n v="0"/>
    <s v="No"/>
    <s v="no"/>
    <n v="0"/>
    <n v="0"/>
    <n v="5"/>
    <s v="Yes"/>
    <n v="0"/>
    <s v="OK"/>
    <s v="333-3460"/>
    <s v="Male"/>
    <n v="62"/>
    <s v="No"/>
    <s v="No"/>
    <s v="No"/>
    <n v="0"/>
    <s v="No"/>
    <s v="Month-to-Month"/>
    <s v="Paper Check"/>
    <n v="39"/>
    <n v="1128"/>
    <x v="0"/>
    <x v="0"/>
    <x v="0"/>
  </r>
  <r>
    <s v="5874-HQIO"/>
    <s v="No"/>
    <n v="22"/>
    <n v="67"/>
    <n v="176.7"/>
    <n v="220"/>
    <n v="200.2"/>
    <s v="Yes"/>
    <s v="yes"/>
    <n v="0"/>
    <n v="0"/>
    <n v="20"/>
    <s v="Yes"/>
    <n v="0"/>
    <s v="ND"/>
    <s v="375-8596"/>
    <s v="Female"/>
    <n v="20"/>
    <s v="Yes"/>
    <s v="No"/>
    <s v="No"/>
    <n v="0"/>
    <s v="No"/>
    <s v="Month-to-Month"/>
    <s v="Direct Debit"/>
    <n v="14"/>
    <n v="317"/>
    <x v="0"/>
    <x v="0"/>
    <x v="0"/>
  </r>
  <r>
    <s v="1810-ORMS"/>
    <s v="No"/>
    <n v="23"/>
    <n v="125"/>
    <n v="257.5"/>
    <n v="0"/>
    <n v="0"/>
    <s v="No"/>
    <s v="no"/>
    <n v="0"/>
    <n v="0"/>
    <n v="6"/>
    <s v="No"/>
    <n v="16"/>
    <s v="MN"/>
    <s v="361-7702"/>
    <s v="Male"/>
    <n v="81"/>
    <s v="No"/>
    <s v="Yes"/>
    <s v="No"/>
    <n v="0"/>
    <s v="No"/>
    <s v="One Year"/>
    <s v="Direct Debit"/>
    <n v="57"/>
    <n v="1329"/>
    <x v="0"/>
    <x v="0"/>
    <x v="0"/>
  </r>
  <r>
    <s v="1619-CUNA"/>
    <s v="No"/>
    <n v="56"/>
    <n v="209"/>
    <n v="389.6"/>
    <n v="0"/>
    <n v="0"/>
    <s v="No"/>
    <s v="no"/>
    <n v="0"/>
    <n v="0"/>
    <n v="7"/>
    <s v="Yes"/>
    <n v="0"/>
    <s v="NV"/>
    <s v="395-5783"/>
    <s v="Female"/>
    <n v="58"/>
    <s v="No"/>
    <s v="No"/>
    <s v="No"/>
    <n v="0"/>
    <s v="Yes"/>
    <s v="Two Year"/>
    <s v="Direct Debit"/>
    <n v="42"/>
    <n v="2324"/>
    <x v="0"/>
    <x v="0"/>
    <x v="0"/>
  </r>
  <r>
    <s v="5992-GOSD"/>
    <s v="No"/>
    <n v="1"/>
    <n v="2"/>
    <n v="4"/>
    <n v="0"/>
    <n v="0"/>
    <s v="No"/>
    <s v="no"/>
    <n v="0"/>
    <n v="0"/>
    <n v="0"/>
    <s v="No"/>
    <n v="0"/>
    <s v="ME"/>
    <s v="328-2478"/>
    <s v="Male"/>
    <n v="66"/>
    <s v="No"/>
    <s v="Yes"/>
    <s v="No"/>
    <n v="0"/>
    <s v="No"/>
    <s v="Month-to-Month"/>
    <s v="Direct Debit"/>
    <n v="11"/>
    <n v="11"/>
    <x v="0"/>
    <x v="0"/>
    <x v="0"/>
  </r>
  <r>
    <s v="9868-JLKO"/>
    <s v="No"/>
    <n v="54"/>
    <n v="323"/>
    <n v="865.8"/>
    <n v="0"/>
    <n v="0"/>
    <s v="No"/>
    <s v="no"/>
    <n v="0"/>
    <n v="0"/>
    <n v="1"/>
    <s v="Yes"/>
    <n v="0"/>
    <s v="MN"/>
    <s v="390-9811"/>
    <s v="Female"/>
    <n v="65"/>
    <s v="No"/>
    <s v="No"/>
    <s v="No"/>
    <n v="0"/>
    <s v="Yes"/>
    <s v="Two Year"/>
    <s v="Credit Card"/>
    <n v="55"/>
    <n v="2970"/>
    <x v="0"/>
    <x v="0"/>
    <x v="0"/>
  </r>
  <r>
    <s v="1169-QVKE"/>
    <s v="No"/>
    <n v="71"/>
    <n v="379"/>
    <n v="1067.0999999999999"/>
    <n v="0"/>
    <n v="0"/>
    <s v="No"/>
    <s v="no"/>
    <n v="0"/>
    <n v="0"/>
    <n v="12"/>
    <s v="Yes"/>
    <n v="0"/>
    <s v="TN"/>
    <s v="351-7016"/>
    <s v="Female"/>
    <n v="42"/>
    <s v="No"/>
    <s v="No"/>
    <s v="No"/>
    <n v="0"/>
    <s v="Yes"/>
    <s v="Two Year"/>
    <s v="Credit Card"/>
    <n v="55"/>
    <n v="3917"/>
    <x v="0"/>
    <x v="0"/>
    <x v="0"/>
  </r>
  <r>
    <s v="0685-UYIP"/>
    <s v="No"/>
    <n v="47"/>
    <n v="271"/>
    <n v="560.20000000000005"/>
    <n v="0"/>
    <n v="0"/>
    <s v="No"/>
    <s v="no"/>
    <n v="0"/>
    <n v="0"/>
    <n v="1"/>
    <s v="No"/>
    <n v="0"/>
    <s v="UT"/>
    <s v="394-9934"/>
    <s v="Female"/>
    <n v="65"/>
    <s v="No"/>
    <s v="No"/>
    <s v="No"/>
    <n v="0"/>
    <s v="No"/>
    <s v="One Year"/>
    <s v="Direct Debit"/>
    <n v="14"/>
    <n v="641"/>
    <x v="0"/>
    <x v="0"/>
    <x v="0"/>
  </r>
  <r>
    <s v="0483-OVZR"/>
    <s v="No"/>
    <n v="52"/>
    <n v="196"/>
    <n v="675"/>
    <n v="364"/>
    <n v="582.4"/>
    <s v="Yes"/>
    <s v="yes"/>
    <n v="0"/>
    <n v="0"/>
    <n v="0"/>
    <s v="No"/>
    <n v="0"/>
    <s v="RI"/>
    <s v="422-8268"/>
    <s v="Female"/>
    <n v="61"/>
    <s v="No"/>
    <s v="No"/>
    <s v="No"/>
    <n v="0"/>
    <s v="No"/>
    <s v="Two Year"/>
    <s v="Credit Card"/>
    <n v="8"/>
    <n v="428"/>
    <x v="0"/>
    <x v="0"/>
    <x v="0"/>
  </r>
  <r>
    <s v="3198-AVWW"/>
    <s v="No"/>
    <n v="2"/>
    <n v="13"/>
    <n v="16.600000000000001"/>
    <n v="0"/>
    <n v="0"/>
    <s v="No"/>
    <s v="no"/>
    <n v="0"/>
    <n v="0"/>
    <n v="17"/>
    <s v="Yes"/>
    <n v="0"/>
    <s v="AK"/>
    <s v="366-9781"/>
    <s v="Male"/>
    <n v="22"/>
    <s v="Yes"/>
    <s v="No"/>
    <s v="No"/>
    <n v="0"/>
    <s v="No"/>
    <s v="Month-to-Month"/>
    <s v="Credit Card"/>
    <n v="25"/>
    <n v="46"/>
    <x v="0"/>
    <x v="0"/>
    <x v="0"/>
  </r>
  <r>
    <s v="4464-JEDN"/>
    <s v="No"/>
    <n v="2"/>
    <n v="10"/>
    <n v="26.7"/>
    <n v="0"/>
    <n v="0"/>
    <s v="No"/>
    <s v="no"/>
    <n v="0"/>
    <n v="0"/>
    <n v="12"/>
    <s v="Yes"/>
    <n v="0"/>
    <s v="NC"/>
    <s v="404-5427"/>
    <s v="Female"/>
    <n v="53"/>
    <s v="No"/>
    <s v="No"/>
    <s v="No"/>
    <n v="0"/>
    <s v="No"/>
    <s v="Month-to-Month"/>
    <s v="Direct Debit"/>
    <n v="38"/>
    <n v="91"/>
    <x v="0"/>
    <x v="0"/>
    <x v="0"/>
  </r>
  <r>
    <s v="5610-AYQA"/>
    <s v="No"/>
    <n v="12"/>
    <n v="51"/>
    <n v="95.5"/>
    <n v="0"/>
    <n v="0"/>
    <s v="No"/>
    <s v="no"/>
    <n v="0"/>
    <n v="0"/>
    <n v="15"/>
    <s v="Yes"/>
    <n v="0"/>
    <s v="AZ"/>
    <s v="389-9783"/>
    <s v="Female"/>
    <n v="26"/>
    <s v="Yes"/>
    <s v="No"/>
    <s v="No"/>
    <n v="0"/>
    <s v="No"/>
    <s v="Month-to-Month"/>
    <s v="Direct Debit"/>
    <n v="29"/>
    <n v="351"/>
    <x v="0"/>
    <x v="0"/>
    <x v="0"/>
  </r>
  <r>
    <s v="3041-YOMX"/>
    <s v="No"/>
    <n v="4"/>
    <n v="24"/>
    <n v="56.8"/>
    <n v="0"/>
    <n v="0"/>
    <s v="No"/>
    <s v="no"/>
    <n v="0"/>
    <n v="0"/>
    <n v="1"/>
    <s v="No"/>
    <n v="17"/>
    <s v="IA"/>
    <s v="348-1528"/>
    <s v="Female"/>
    <n v="70"/>
    <s v="No"/>
    <s v="Yes"/>
    <s v="No"/>
    <n v="0"/>
    <s v="No"/>
    <s v="One Year"/>
    <s v="Direct Debit"/>
    <n v="28"/>
    <n v="108"/>
    <x v="0"/>
    <x v="0"/>
    <x v="0"/>
  </r>
  <r>
    <s v="9909-ZCEL"/>
    <s v="No"/>
    <n v="63"/>
    <n v="324"/>
    <n v="949.8"/>
    <n v="0"/>
    <n v="0"/>
    <s v="No"/>
    <s v="no"/>
    <n v="0"/>
    <n v="0"/>
    <n v="10"/>
    <s v="Yes"/>
    <n v="0"/>
    <s v="IN"/>
    <s v="365-5039"/>
    <s v="Male"/>
    <n v="46"/>
    <s v="No"/>
    <s v="No"/>
    <s v="No"/>
    <n v="0"/>
    <s v="Yes"/>
    <s v="Two Year"/>
    <s v="Direct Debit"/>
    <n v="27"/>
    <n v="1729"/>
    <x v="0"/>
    <x v="0"/>
    <x v="0"/>
  </r>
  <r>
    <s v="0727-HGUR"/>
    <s v="No"/>
    <n v="54"/>
    <n v="235"/>
    <n v="752"/>
    <n v="162"/>
    <n v="426.6"/>
    <s v="Yes"/>
    <s v="yes"/>
    <n v="0"/>
    <n v="0"/>
    <n v="13"/>
    <s v="Yes"/>
    <n v="0"/>
    <s v="ND"/>
    <s v="362-7581"/>
    <s v="Female"/>
    <n v="37"/>
    <s v="No"/>
    <s v="No"/>
    <s v="No"/>
    <n v="0"/>
    <s v="Yes"/>
    <s v="One Year"/>
    <s v="Direct Debit"/>
    <n v="28"/>
    <n v="1518"/>
    <x v="0"/>
    <x v="0"/>
    <x v="0"/>
  </r>
  <r>
    <s v="5500-YYPZ"/>
    <s v="No"/>
    <n v="47"/>
    <n v="268"/>
    <n v="754.5"/>
    <n v="0"/>
    <n v="0"/>
    <s v="No"/>
    <s v="no"/>
    <n v="0"/>
    <n v="0"/>
    <n v="8"/>
    <s v="Yes"/>
    <n v="0"/>
    <s v="MT"/>
    <s v="357-9136"/>
    <s v="Male"/>
    <n v="80"/>
    <s v="No"/>
    <s v="Yes"/>
    <s v="No"/>
    <n v="0"/>
    <s v="Yes"/>
    <s v="One Year"/>
    <s v="Direct Debit"/>
    <n v="35"/>
    <n v="1660"/>
    <x v="0"/>
    <x v="0"/>
    <x v="0"/>
  </r>
  <r>
    <s v="0888-BWGU"/>
    <s v="No"/>
    <n v="55"/>
    <n v="266"/>
    <n v="767.1"/>
    <n v="0"/>
    <n v="0"/>
    <s v="No"/>
    <s v="no"/>
    <n v="0"/>
    <n v="0"/>
    <n v="23"/>
    <s v="Yes"/>
    <n v="0"/>
    <s v="NV"/>
    <s v="344-2416"/>
    <s v="Female"/>
    <n v="30"/>
    <s v="No"/>
    <s v="No"/>
    <s v="No"/>
    <n v="0"/>
    <s v="No"/>
    <s v="Two Year"/>
    <s v="Credit Card"/>
    <n v="30"/>
    <n v="1656"/>
    <x v="0"/>
    <x v="0"/>
    <x v="0"/>
  </r>
  <r>
    <s v="8467-NOCR"/>
    <s v="No"/>
    <n v="72"/>
    <n v="181"/>
    <n v="504.8"/>
    <n v="0"/>
    <n v="0"/>
    <s v="No"/>
    <s v="no"/>
    <n v="0"/>
    <n v="0"/>
    <n v="1"/>
    <s v="Yes"/>
    <n v="0"/>
    <s v="MI"/>
    <s v="373-1448"/>
    <s v="Female"/>
    <n v="75"/>
    <s v="No"/>
    <s v="Yes"/>
    <s v="No"/>
    <n v="0"/>
    <s v="Yes"/>
    <s v="Two Year"/>
    <s v="Direct Debit"/>
    <n v="49"/>
    <n v="3510"/>
    <x v="0"/>
    <x v="0"/>
    <x v="0"/>
  </r>
  <r>
    <s v="7815-JKXQ"/>
    <s v="No"/>
    <n v="37"/>
    <n v="195"/>
    <n v="589"/>
    <n v="0"/>
    <n v="0"/>
    <s v="No"/>
    <s v="no"/>
    <n v="0"/>
    <n v="0"/>
    <n v="8"/>
    <s v="Yes"/>
    <n v="0"/>
    <s v="NY"/>
    <s v="413-2241"/>
    <s v="Male"/>
    <n v="57"/>
    <s v="No"/>
    <s v="No"/>
    <s v="No"/>
    <n v="0"/>
    <s v="Yes"/>
    <s v="One Year"/>
    <s v="Credit Card"/>
    <n v="34"/>
    <n v="1234"/>
    <x v="0"/>
    <x v="0"/>
    <x v="0"/>
  </r>
  <r>
    <s v="0887-KZSZ"/>
    <s v="No"/>
    <n v="24"/>
    <n v="108"/>
    <n v="378.2"/>
    <n v="0"/>
    <n v="0"/>
    <s v="No"/>
    <s v="no"/>
    <n v="0"/>
    <n v="0"/>
    <n v="0"/>
    <s v="No"/>
    <n v="0"/>
    <s v="KS"/>
    <s v="343-3961"/>
    <s v="Male"/>
    <n v="50"/>
    <s v="No"/>
    <s v="No"/>
    <s v="No"/>
    <n v="0"/>
    <s v="No"/>
    <s v="One Year"/>
    <s v="Direct Debit"/>
    <n v="7"/>
    <n v="168"/>
    <x v="0"/>
    <x v="0"/>
    <x v="0"/>
  </r>
  <r>
    <s v="3024-GDZF"/>
    <s v="No"/>
    <n v="72"/>
    <n v="276"/>
    <n v="724.2"/>
    <n v="0"/>
    <n v="0"/>
    <s v="No"/>
    <s v="no"/>
    <n v="0"/>
    <n v="0"/>
    <n v="8"/>
    <s v="Yes"/>
    <n v="0"/>
    <s v="NC"/>
    <s v="375-4107"/>
    <s v="Female"/>
    <n v="71"/>
    <s v="No"/>
    <s v="Yes"/>
    <s v="No"/>
    <n v="0"/>
    <s v="Yes"/>
    <s v="Two Year"/>
    <s v="Direct Debit"/>
    <n v="43"/>
    <n v="3114"/>
    <x v="0"/>
    <x v="0"/>
    <x v="0"/>
  </r>
  <r>
    <s v="4007-HINY"/>
    <s v="No"/>
    <n v="35"/>
    <n v="147"/>
    <n v="282.5"/>
    <n v="0"/>
    <n v="0"/>
    <s v="No"/>
    <s v="no"/>
    <n v="0"/>
    <n v="0"/>
    <n v="0"/>
    <s v="No"/>
    <n v="0"/>
    <s v="MN"/>
    <s v="414-7410"/>
    <s v="Female"/>
    <n v="47"/>
    <s v="No"/>
    <s v="No"/>
    <s v="No"/>
    <n v="0"/>
    <s v="No"/>
    <s v="One Year"/>
    <s v="Direct Debit"/>
    <n v="9"/>
    <n v="318"/>
    <x v="0"/>
    <x v="0"/>
    <x v="0"/>
  </r>
  <r>
    <s v="2370-SYYX"/>
    <s v="No"/>
    <n v="1"/>
    <n v="2"/>
    <n v="5"/>
    <n v="0"/>
    <n v="0"/>
    <s v="No"/>
    <s v="no"/>
    <n v="0"/>
    <n v="0"/>
    <n v="7"/>
    <s v="Yes"/>
    <n v="0"/>
    <s v="RI"/>
    <s v="351-2535"/>
    <s v="Male"/>
    <n v="53"/>
    <s v="No"/>
    <s v="No"/>
    <s v="No"/>
    <n v="0"/>
    <s v="No"/>
    <s v="Month-to-Month"/>
    <s v="Credit Card"/>
    <n v="33"/>
    <n v="33"/>
    <x v="0"/>
    <x v="0"/>
    <x v="0"/>
  </r>
  <r>
    <s v="4006-UYVO"/>
    <s v="No"/>
    <n v="72"/>
    <n v="677"/>
    <n v="1144.0999999999999"/>
    <n v="0"/>
    <n v="0"/>
    <s v="No"/>
    <s v="no"/>
    <n v="0"/>
    <n v="0"/>
    <n v="12"/>
    <s v="Yes"/>
    <n v="0"/>
    <s v="UT"/>
    <s v="416-9615"/>
    <s v="Female"/>
    <n v="27"/>
    <s v="Yes"/>
    <s v="No"/>
    <s v="No"/>
    <n v="0"/>
    <s v="Yes"/>
    <s v="Two Year"/>
    <s v="Direct Debit"/>
    <n v="51"/>
    <n v="3663"/>
    <x v="0"/>
    <x v="0"/>
    <x v="0"/>
  </r>
  <r>
    <s v="7772-WDHF"/>
    <s v="No"/>
    <n v="1"/>
    <n v="5"/>
    <n v="10"/>
    <n v="0"/>
    <n v="0"/>
    <s v="No"/>
    <s v="no"/>
    <n v="0"/>
    <n v="0"/>
    <n v="15"/>
    <s v="Yes"/>
    <n v="0"/>
    <s v="IL"/>
    <s v="390-2755"/>
    <s v="Female"/>
    <n v="58"/>
    <s v="No"/>
    <s v="No"/>
    <s v="No"/>
    <n v="0"/>
    <s v="Yes"/>
    <s v="One Year"/>
    <s v="Credit Card"/>
    <n v="39"/>
    <n v="39"/>
    <x v="0"/>
    <x v="0"/>
    <x v="0"/>
  </r>
  <r>
    <s v="0517-VWLR"/>
    <s v="No"/>
    <n v="63"/>
    <n v="304"/>
    <n v="697.8"/>
    <n v="0"/>
    <n v="0"/>
    <s v="No"/>
    <s v="no"/>
    <n v="0"/>
    <n v="0"/>
    <n v="0"/>
    <s v="No"/>
    <n v="0"/>
    <s v="MA"/>
    <s v="401-3622"/>
    <s v="Male"/>
    <n v="45"/>
    <s v="No"/>
    <s v="No"/>
    <s v="No"/>
    <n v="0"/>
    <s v="No"/>
    <s v="Two Year"/>
    <s v="Credit Card"/>
    <n v="9"/>
    <n v="582"/>
    <x v="0"/>
    <x v="0"/>
    <x v="0"/>
  </r>
  <r>
    <s v="2652-WYKK"/>
    <s v="No"/>
    <n v="60"/>
    <n v="143"/>
    <n v="478.1"/>
    <n v="0"/>
    <n v="0"/>
    <s v="No"/>
    <s v="no"/>
    <n v="0"/>
    <n v="0"/>
    <n v="20"/>
    <s v="Yes"/>
    <n v="0"/>
    <s v="OR"/>
    <s v="382-1104"/>
    <s v="Male"/>
    <n v="20"/>
    <s v="Yes"/>
    <s v="No"/>
    <s v="No"/>
    <n v="0"/>
    <s v="Yes"/>
    <s v="One Year"/>
    <s v="Direct Debit"/>
    <n v="37"/>
    <n v="2187"/>
    <x v="0"/>
    <x v="0"/>
    <x v="0"/>
  </r>
  <r>
    <s v="2956-MAMW"/>
    <s v="No"/>
    <n v="70"/>
    <n v="368"/>
    <n v="908.2"/>
    <n v="0"/>
    <n v="0"/>
    <s v="No"/>
    <s v="no"/>
    <n v="0"/>
    <n v="0"/>
    <n v="2"/>
    <s v="Yes"/>
    <n v="0"/>
    <s v="CA"/>
    <s v="355-9324"/>
    <s v="Male"/>
    <n v="80"/>
    <s v="No"/>
    <s v="Yes"/>
    <s v="No"/>
    <n v="0"/>
    <s v="Yes"/>
    <s v="Two Year"/>
    <s v="Credit Card"/>
    <n v="45"/>
    <n v="3170"/>
    <x v="0"/>
    <x v="0"/>
    <x v="0"/>
  </r>
  <r>
    <s v="9489-SVNE"/>
    <s v="No"/>
    <n v="61"/>
    <n v="371"/>
    <n v="921.9"/>
    <n v="0"/>
    <n v="0"/>
    <s v="No"/>
    <s v="no"/>
    <n v="0"/>
    <n v="0"/>
    <n v="6"/>
    <s v="Yes"/>
    <n v="0"/>
    <s v="VT"/>
    <s v="401-4052"/>
    <s v="Female"/>
    <n v="58"/>
    <s v="No"/>
    <s v="No"/>
    <s v="No"/>
    <n v="0"/>
    <s v="Yes"/>
    <s v="Two Year"/>
    <s v="Direct Debit"/>
    <n v="38"/>
    <n v="2313"/>
    <x v="0"/>
    <x v="0"/>
    <x v="0"/>
  </r>
  <r>
    <s v="9294-MVLK"/>
    <s v="No"/>
    <n v="68"/>
    <n v="390"/>
    <n v="948.4"/>
    <n v="0"/>
    <n v="0"/>
    <s v="No"/>
    <s v="no"/>
    <n v="0"/>
    <n v="0"/>
    <n v="9"/>
    <s v="Yes"/>
    <n v="0"/>
    <s v="GA"/>
    <s v="361-4910"/>
    <s v="Female"/>
    <n v="36"/>
    <s v="No"/>
    <s v="No"/>
    <s v="No"/>
    <n v="0"/>
    <s v="No"/>
    <s v="Two Year"/>
    <s v="Direct Debit"/>
    <n v="31"/>
    <n v="2087"/>
    <x v="0"/>
    <x v="0"/>
    <x v="0"/>
  </r>
  <r>
    <s v="0498-ASIP"/>
    <s v="No"/>
    <n v="20"/>
    <n v="103"/>
    <n v="260"/>
    <n v="0"/>
    <n v="0"/>
    <s v="No"/>
    <s v="no"/>
    <n v="0"/>
    <n v="0"/>
    <n v="1"/>
    <s v="Yes"/>
    <n v="0"/>
    <s v="ME"/>
    <s v="415-6578"/>
    <s v="Female"/>
    <n v="76"/>
    <s v="No"/>
    <s v="Yes"/>
    <s v="No"/>
    <n v="0"/>
    <s v="No"/>
    <s v="One Year"/>
    <s v="Direct Debit"/>
    <n v="54"/>
    <n v="1075"/>
    <x v="0"/>
    <x v="0"/>
    <x v="0"/>
  </r>
  <r>
    <s v="3442-XSVE"/>
    <s v="No"/>
    <n v="5"/>
    <n v="16"/>
    <n v="42.6"/>
    <n v="0"/>
    <n v="0"/>
    <s v="No"/>
    <s v="no"/>
    <n v="0"/>
    <n v="0"/>
    <n v="13"/>
    <s v="No"/>
    <n v="6"/>
    <s v="HI"/>
    <s v="395-5015"/>
    <s v="Female"/>
    <n v="48"/>
    <s v="No"/>
    <s v="No"/>
    <s v="No"/>
    <n v="0"/>
    <s v="No"/>
    <s v="Month-to-Month"/>
    <s v="Direct Debit"/>
    <n v="33"/>
    <n v="173"/>
    <x v="0"/>
    <x v="0"/>
    <x v="0"/>
  </r>
  <r>
    <s v="0459-BEFD"/>
    <s v="No"/>
    <n v="24"/>
    <n v="130"/>
    <n v="356.2"/>
    <n v="0"/>
    <n v="0"/>
    <s v="No"/>
    <s v="no"/>
    <n v="0"/>
    <n v="0"/>
    <n v="5"/>
    <s v="Yes"/>
    <n v="0"/>
    <s v="AZ"/>
    <s v="369-6012"/>
    <s v="Female"/>
    <n v="45"/>
    <s v="No"/>
    <s v="No"/>
    <s v="No"/>
    <n v="0"/>
    <s v="Yes"/>
    <s v="One Year"/>
    <s v="Direct Debit"/>
    <n v="23"/>
    <n v="557"/>
    <x v="0"/>
    <x v="0"/>
    <x v="0"/>
  </r>
  <r>
    <s v="5320-VCWC"/>
    <s v="No"/>
    <n v="72"/>
    <n v="365"/>
    <n v="935.9"/>
    <n v="0"/>
    <n v="0"/>
    <s v="No"/>
    <s v="no"/>
    <n v="0"/>
    <n v="0"/>
    <n v="5"/>
    <s v="Yes"/>
    <n v="0"/>
    <s v="IA"/>
    <s v="380-5873"/>
    <s v="Male"/>
    <n v="53"/>
    <s v="No"/>
    <s v="No"/>
    <s v="No"/>
    <n v="0"/>
    <s v="Yes"/>
    <s v="Two Year"/>
    <s v="Credit Card"/>
    <n v="38"/>
    <n v="2743"/>
    <x v="0"/>
    <x v="0"/>
    <x v="0"/>
  </r>
  <r>
    <s v="5488-EYZA"/>
    <s v="No"/>
    <n v="65"/>
    <n v="224"/>
    <n v="458.3"/>
    <n v="0"/>
    <n v="0"/>
    <s v="No"/>
    <s v="no"/>
    <n v="0"/>
    <n v="0"/>
    <n v="15"/>
    <s v="Yes"/>
    <n v="0"/>
    <s v="CT"/>
    <s v="372-5384"/>
    <s v="Female"/>
    <n v="28"/>
    <s v="Yes"/>
    <s v="No"/>
    <s v="No"/>
    <n v="0"/>
    <s v="No"/>
    <s v="Two Year"/>
    <s v="Credit Card"/>
    <n v="28"/>
    <n v="1850"/>
    <x v="0"/>
    <x v="0"/>
    <x v="0"/>
  </r>
  <r>
    <s v="7150-RSPO"/>
    <s v="No"/>
    <n v="44"/>
    <n v="78"/>
    <n v="218.1"/>
    <n v="0"/>
    <n v="0"/>
    <s v="No"/>
    <s v="no"/>
    <n v="0"/>
    <n v="0"/>
    <n v="6"/>
    <s v="Yes"/>
    <n v="0"/>
    <s v="WA"/>
    <s v="419-1863"/>
    <s v="Female"/>
    <n v="40"/>
    <s v="No"/>
    <s v="No"/>
    <s v="No"/>
    <n v="0"/>
    <s v="Yes"/>
    <s v="Two Year"/>
    <s v="Credit Card"/>
    <n v="28"/>
    <n v="1211"/>
    <x v="0"/>
    <x v="0"/>
    <x v="0"/>
  </r>
  <r>
    <s v="8423-DOQR"/>
    <s v="No"/>
    <n v="28"/>
    <n v="76"/>
    <n v="165.9"/>
    <n v="0"/>
    <n v="0"/>
    <s v="No"/>
    <s v="no"/>
    <n v="0"/>
    <n v="0"/>
    <n v="2"/>
    <s v="Yes"/>
    <n v="0"/>
    <s v="LA"/>
    <s v="382-4024"/>
    <s v="Female"/>
    <n v="55"/>
    <s v="No"/>
    <s v="No"/>
    <s v="No"/>
    <n v="0"/>
    <s v="Yes"/>
    <s v="Month-to-Month"/>
    <s v="Direct Debit"/>
    <n v="36"/>
    <n v="1003"/>
    <x v="0"/>
    <x v="0"/>
    <x v="0"/>
  </r>
  <r>
    <s v="3242-ERLQ"/>
    <s v="No"/>
    <n v="35"/>
    <n v="271"/>
    <n v="461.2"/>
    <n v="0"/>
    <n v="0"/>
    <s v="No"/>
    <s v="no"/>
    <n v="0"/>
    <n v="0"/>
    <n v="12"/>
    <s v="No"/>
    <n v="49"/>
    <s v="SD"/>
    <s v="331-9149"/>
    <s v="Female"/>
    <n v="51"/>
    <s v="No"/>
    <s v="No"/>
    <s v="No"/>
    <n v="0"/>
    <s v="Yes"/>
    <s v="One Year"/>
    <s v="Credit Card"/>
    <n v="33"/>
    <n v="1167"/>
    <x v="0"/>
    <x v="0"/>
    <x v="0"/>
  </r>
  <r>
    <s v="0085-WJPU"/>
    <s v="No"/>
    <n v="45"/>
    <n v="241"/>
    <n v="681.5"/>
    <n v="0"/>
    <n v="0"/>
    <s v="No"/>
    <s v="no"/>
    <n v="0"/>
    <n v="0"/>
    <n v="13"/>
    <s v="Yes"/>
    <n v="0"/>
    <s v="WI"/>
    <s v="420-8308"/>
    <s v="Male"/>
    <n v="31"/>
    <s v="No"/>
    <s v="No"/>
    <s v="No"/>
    <n v="0"/>
    <s v="Yes"/>
    <s v="One Year"/>
    <s v="Credit Card"/>
    <n v="23"/>
    <n v="1064"/>
    <x v="0"/>
    <x v="0"/>
    <x v="0"/>
  </r>
  <r>
    <s v="6890-ACXC"/>
    <s v="No"/>
    <n v="51"/>
    <n v="255"/>
    <n v="665"/>
    <n v="0"/>
    <n v="0"/>
    <s v="No"/>
    <s v="no"/>
    <n v="0"/>
    <n v="0"/>
    <n v="6"/>
    <s v="Yes"/>
    <n v="0"/>
    <s v="TN"/>
    <s v="384-7724"/>
    <s v="Male"/>
    <n v="54"/>
    <s v="No"/>
    <s v="No"/>
    <s v="No"/>
    <n v="0"/>
    <s v="No"/>
    <s v="One Year"/>
    <s v="Direct Debit"/>
    <n v="24"/>
    <n v="1216"/>
    <x v="0"/>
    <x v="0"/>
    <x v="0"/>
  </r>
  <r>
    <s v="4245-LEIC"/>
    <s v="No"/>
    <n v="7"/>
    <n v="41"/>
    <n v="118.3"/>
    <n v="0"/>
    <n v="0"/>
    <s v="No"/>
    <s v="no"/>
    <n v="0"/>
    <n v="0"/>
    <n v="0"/>
    <s v="No"/>
    <n v="0"/>
    <s v="MT"/>
    <s v="374-5965"/>
    <s v="Male"/>
    <n v="50"/>
    <s v="No"/>
    <s v="No"/>
    <s v="No"/>
    <n v="0"/>
    <s v="No"/>
    <s v="Month-to-Month"/>
    <s v="Credit Card"/>
    <n v="10"/>
    <n v="77"/>
    <x v="0"/>
    <x v="0"/>
    <x v="0"/>
  </r>
  <r>
    <s v="2660-UXEB"/>
    <s v="No"/>
    <n v="4"/>
    <n v="16"/>
    <n v="52.7"/>
    <n v="0"/>
    <n v="0"/>
    <s v="No"/>
    <s v="no"/>
    <n v="0"/>
    <n v="0"/>
    <n v="0"/>
    <s v="No"/>
    <n v="0"/>
    <s v="NE"/>
    <s v="420-6414"/>
    <s v="Female"/>
    <n v="27"/>
    <s v="Yes"/>
    <s v="No"/>
    <s v="No"/>
    <n v="0"/>
    <s v="No"/>
    <s v="Month-to-Month"/>
    <s v="Credit Card"/>
    <n v="16"/>
    <n v="57"/>
    <x v="0"/>
    <x v="0"/>
    <x v="0"/>
  </r>
  <r>
    <s v="3705-HHNW"/>
    <s v="No"/>
    <n v="9"/>
    <n v="19"/>
    <n v="43.4"/>
    <n v="0"/>
    <n v="0"/>
    <s v="No"/>
    <s v="no"/>
    <n v="0"/>
    <n v="0"/>
    <n v="7"/>
    <s v="Yes"/>
    <n v="0"/>
    <s v="WA"/>
    <s v="392-2708"/>
    <s v="Male"/>
    <n v="50"/>
    <s v="No"/>
    <s v="No"/>
    <s v="No"/>
    <n v="0"/>
    <s v="Yes"/>
    <s v="Month-to-Month"/>
    <s v="Direct Debit"/>
    <n v="41"/>
    <n v="357"/>
    <x v="0"/>
    <x v="0"/>
    <x v="0"/>
  </r>
  <r>
    <s v="7594-EFVT"/>
    <s v="No"/>
    <n v="60"/>
    <n v="96"/>
    <n v="357.9"/>
    <n v="0"/>
    <n v="0"/>
    <s v="No"/>
    <s v="no"/>
    <n v="0"/>
    <n v="0"/>
    <n v="15"/>
    <s v="Yes"/>
    <n v="0"/>
    <s v="WI"/>
    <s v="350-7288"/>
    <s v="Male"/>
    <n v="38"/>
    <s v="No"/>
    <s v="No"/>
    <s v="No"/>
    <n v="0"/>
    <s v="Yes"/>
    <s v="One Year"/>
    <s v="Direct Debit"/>
    <n v="24"/>
    <n v="1444"/>
    <x v="0"/>
    <x v="0"/>
    <x v="0"/>
  </r>
  <r>
    <s v="7684-VWPY"/>
    <s v="No"/>
    <n v="9"/>
    <n v="15"/>
    <n v="47.1"/>
    <n v="9"/>
    <n v="81.900000000000006"/>
    <s v="Yes"/>
    <s v="yes"/>
    <n v="0"/>
    <n v="0"/>
    <n v="0"/>
    <s v="No"/>
    <n v="0"/>
    <s v="DE"/>
    <s v="415-8448"/>
    <s v="Female"/>
    <n v="21"/>
    <s v="Yes"/>
    <s v="No"/>
    <s v="No"/>
    <n v="0"/>
    <s v="No"/>
    <s v="Month-to-Month"/>
    <s v="Direct Debit"/>
    <n v="7"/>
    <n v="65"/>
    <x v="0"/>
    <x v="0"/>
    <x v="0"/>
  </r>
  <r>
    <s v="1527-HHSO"/>
    <s v="No"/>
    <n v="69"/>
    <n v="484"/>
    <n v="1110"/>
    <n v="0"/>
    <n v="0"/>
    <s v="No"/>
    <s v="no"/>
    <n v="0"/>
    <n v="0"/>
    <n v="0"/>
    <s v="No"/>
    <n v="0"/>
    <s v="NH"/>
    <s v="392-6331"/>
    <s v="Female"/>
    <n v="36"/>
    <s v="No"/>
    <s v="No"/>
    <s v="No"/>
    <n v="0"/>
    <s v="No"/>
    <s v="Two Year"/>
    <s v="Direct Debit"/>
    <n v="14"/>
    <n v="1001"/>
    <x v="0"/>
    <x v="0"/>
    <x v="0"/>
  </r>
  <r>
    <s v="8187-ZGRX"/>
    <s v="No"/>
    <n v="42"/>
    <n v="157"/>
    <n v="377.8"/>
    <n v="0"/>
    <n v="0"/>
    <s v="No"/>
    <s v="no"/>
    <n v="0"/>
    <n v="0"/>
    <n v="2"/>
    <s v="Yes"/>
    <n v="0"/>
    <s v="VA"/>
    <s v="389-7012"/>
    <s v="Female"/>
    <n v="59"/>
    <s v="No"/>
    <s v="No"/>
    <s v="No"/>
    <n v="0"/>
    <s v="No"/>
    <s v="One Year"/>
    <s v="Direct Debit"/>
    <n v="27"/>
    <n v="1148"/>
    <x v="0"/>
    <x v="0"/>
    <x v="0"/>
  </r>
  <r>
    <s v="1770-VFCZ"/>
    <s v="No"/>
    <n v="23"/>
    <n v="39"/>
    <n v="90.1"/>
    <n v="0"/>
    <n v="0"/>
    <s v="No"/>
    <s v="no"/>
    <n v="0"/>
    <n v="0"/>
    <n v="1"/>
    <s v="Yes"/>
    <n v="0"/>
    <s v="TN"/>
    <s v="343-3846"/>
    <s v="Female"/>
    <n v="50"/>
    <s v="No"/>
    <s v="No"/>
    <s v="No"/>
    <n v="0"/>
    <s v="Yes"/>
    <s v="Month-to-Month"/>
    <s v="Direct Debit"/>
    <n v="20"/>
    <n v="457"/>
    <x v="0"/>
    <x v="0"/>
    <x v="0"/>
  </r>
  <r>
    <s v="6785-IEUJ"/>
    <s v="No"/>
    <n v="77"/>
    <n v="489"/>
    <n v="1234.2"/>
    <n v="0"/>
    <n v="0"/>
    <s v="No"/>
    <s v="no"/>
    <n v="0"/>
    <n v="0"/>
    <n v="0"/>
    <s v="No"/>
    <n v="0"/>
    <s v="AZ"/>
    <s v="370-4395"/>
    <s v="Female"/>
    <n v="28"/>
    <s v="Yes"/>
    <s v="No"/>
    <s v="No"/>
    <n v="0"/>
    <s v="No"/>
    <s v="Two Year"/>
    <s v="Direct Debit"/>
    <n v="7"/>
    <n v="577"/>
    <x v="0"/>
    <x v="0"/>
    <x v="0"/>
  </r>
  <r>
    <s v="6804-EGLY"/>
    <s v="No"/>
    <n v="23"/>
    <n v="69"/>
    <n v="160.80000000000001"/>
    <n v="0"/>
    <n v="0"/>
    <s v="No"/>
    <s v="no"/>
    <n v="0"/>
    <n v="0"/>
    <n v="4"/>
    <s v="No"/>
    <n v="46"/>
    <s v="MT"/>
    <s v="422-4394"/>
    <s v="Male"/>
    <n v="60"/>
    <s v="No"/>
    <s v="No"/>
    <s v="No"/>
    <n v="0"/>
    <s v="No"/>
    <s v="One Year"/>
    <s v="Credit Card"/>
    <n v="35"/>
    <n v="810"/>
    <x v="0"/>
    <x v="0"/>
    <x v="0"/>
  </r>
  <r>
    <s v="0523-FMKS"/>
    <s v="No"/>
    <n v="1"/>
    <n v="4"/>
    <n v="9"/>
    <n v="0"/>
    <n v="0"/>
    <s v="No"/>
    <s v="no"/>
    <n v="0"/>
    <n v="0"/>
    <n v="13"/>
    <s v="Yes"/>
    <n v="0"/>
    <s v="OK"/>
    <s v="405-1780"/>
    <s v="Female"/>
    <n v="19"/>
    <s v="Yes"/>
    <s v="No"/>
    <s v="No"/>
    <n v="0"/>
    <s v="No"/>
    <s v="Month-to-Month"/>
    <s v="Credit Card"/>
    <n v="14"/>
    <n v="14"/>
    <x v="0"/>
    <x v="0"/>
    <x v="0"/>
  </r>
  <r>
    <s v="7411-DIZF"/>
    <s v="No"/>
    <n v="72"/>
    <n v="433"/>
    <n v="1072.9000000000001"/>
    <n v="0"/>
    <n v="0"/>
    <s v="No"/>
    <s v="no"/>
    <n v="0"/>
    <n v="0"/>
    <n v="0"/>
    <s v="No"/>
    <n v="0"/>
    <s v="ID"/>
    <s v="393-2220"/>
    <s v="Male"/>
    <n v="61"/>
    <s v="No"/>
    <s v="No"/>
    <s v="No"/>
    <n v="0"/>
    <s v="No"/>
    <s v="Two Year"/>
    <s v="Direct Debit"/>
    <n v="10"/>
    <n v="735"/>
    <x v="0"/>
    <x v="0"/>
    <x v="0"/>
  </r>
  <r>
    <s v="5805-JAWC"/>
    <s v="No"/>
    <n v="49"/>
    <n v="188"/>
    <n v="444.6"/>
    <n v="0"/>
    <n v="0"/>
    <s v="No"/>
    <s v="no"/>
    <n v="0"/>
    <n v="0"/>
    <n v="2"/>
    <s v="Yes"/>
    <n v="0"/>
    <s v="NV"/>
    <s v="355-8299"/>
    <s v="Male"/>
    <n v="44"/>
    <s v="No"/>
    <s v="No"/>
    <s v="No"/>
    <n v="0"/>
    <s v="No"/>
    <s v="One Year"/>
    <s v="Credit Card"/>
    <n v="14"/>
    <n v="688"/>
    <x v="0"/>
    <x v="0"/>
    <x v="0"/>
  </r>
  <r>
    <s v="0013-IXQX"/>
    <s v="No"/>
    <n v="15"/>
    <n v="41"/>
    <n v="118.3"/>
    <n v="0"/>
    <n v="0"/>
    <s v="No"/>
    <s v="no"/>
    <n v="0"/>
    <n v="0"/>
    <n v="14"/>
    <s v="Yes"/>
    <n v="0"/>
    <s v="MS"/>
    <s v="358-1922"/>
    <s v="Female"/>
    <n v="24"/>
    <s v="Yes"/>
    <s v="No"/>
    <s v="No"/>
    <n v="0"/>
    <s v="No"/>
    <s v="Month-to-Month"/>
    <s v="Direct Debit"/>
    <n v="37"/>
    <n v="553"/>
    <x v="0"/>
    <x v="0"/>
    <x v="0"/>
  </r>
  <r>
    <s v="8685-MCEL"/>
    <s v="No"/>
    <n v="30"/>
    <n v="47"/>
    <n v="119.4"/>
    <n v="60"/>
    <n v="219"/>
    <s v="Yes"/>
    <s v="yes"/>
    <n v="0"/>
    <n v="0"/>
    <n v="0"/>
    <s v="No"/>
    <n v="0"/>
    <s v="WY"/>
    <s v="346-1629"/>
    <s v="Male"/>
    <n v="54"/>
    <s v="No"/>
    <s v="No"/>
    <s v="No"/>
    <n v="0"/>
    <s v="No"/>
    <s v="Two Year"/>
    <s v="Direct Debit"/>
    <n v="10"/>
    <n v="308"/>
    <x v="0"/>
    <x v="0"/>
    <x v="0"/>
  </r>
  <r>
    <s v="4646-BFTH"/>
    <s v="No"/>
    <n v="10"/>
    <n v="36"/>
    <n v="90"/>
    <n v="0"/>
    <n v="0"/>
    <s v="No"/>
    <s v="no"/>
    <n v="0"/>
    <n v="0"/>
    <n v="2"/>
    <s v="Yes"/>
    <n v="0"/>
    <s v="HI"/>
    <s v="380-1096"/>
    <s v="Female"/>
    <n v="68"/>
    <s v="No"/>
    <s v="Yes"/>
    <s v="No"/>
    <n v="0"/>
    <s v="Yes"/>
    <s v="Two Year"/>
    <s v="Credit Card"/>
    <n v="21"/>
    <n v="213"/>
    <x v="0"/>
    <x v="0"/>
    <x v="0"/>
  </r>
  <r>
    <s v="5759-CMDH"/>
    <s v="No"/>
    <n v="7"/>
    <n v="10"/>
    <n v="28.3"/>
    <n v="0"/>
    <n v="0"/>
    <s v="No"/>
    <s v="no"/>
    <n v="0"/>
    <n v="0"/>
    <n v="0"/>
    <s v="No"/>
    <n v="0"/>
    <s v="AK"/>
    <s v="356-5244"/>
    <s v="Female"/>
    <n v="53"/>
    <s v="No"/>
    <s v="No"/>
    <s v="No"/>
    <n v="0"/>
    <s v="No"/>
    <s v="Two Year"/>
    <s v="Credit Card"/>
    <n v="8"/>
    <n v="55"/>
    <x v="0"/>
    <x v="0"/>
    <x v="0"/>
  </r>
  <r>
    <s v="8023-HFEH"/>
    <s v="No"/>
    <n v="64"/>
    <n v="313"/>
    <n v="770.2"/>
    <n v="0"/>
    <n v="0"/>
    <s v="No"/>
    <s v="no"/>
    <n v="0"/>
    <n v="0"/>
    <n v="24"/>
    <s v="Yes"/>
    <n v="0"/>
    <s v="MD"/>
    <s v="341-1412"/>
    <s v="Male"/>
    <n v="22"/>
    <s v="Yes"/>
    <s v="No"/>
    <s v="No"/>
    <n v="0"/>
    <s v="Yes"/>
    <s v="One Year"/>
    <s v="Credit Card"/>
    <n v="34"/>
    <n v="2204"/>
    <x v="0"/>
    <x v="0"/>
    <x v="0"/>
  </r>
  <r>
    <s v="8684-KRGJ"/>
    <s v="No"/>
    <n v="27"/>
    <n v="111"/>
    <n v="302.10000000000002"/>
    <n v="0"/>
    <n v="0"/>
    <s v="No"/>
    <s v="no"/>
    <n v="0"/>
    <n v="0"/>
    <n v="0"/>
    <s v="No"/>
    <n v="0"/>
    <s v="MA"/>
    <s v="387-7371"/>
    <s v="Female"/>
    <n v="27"/>
    <s v="Yes"/>
    <s v="No"/>
    <s v="No"/>
    <n v="0"/>
    <s v="No"/>
    <s v="Month-to-Month"/>
    <s v="Credit Card"/>
    <n v="12"/>
    <n v="334"/>
    <x v="0"/>
    <x v="0"/>
    <x v="0"/>
  </r>
  <r>
    <s v="0174-JXYJ"/>
    <s v="No"/>
    <n v="59"/>
    <n v="142"/>
    <n v="356.4"/>
    <n v="0"/>
    <n v="0"/>
    <s v="No"/>
    <s v="no"/>
    <n v="0"/>
    <n v="0"/>
    <n v="2"/>
    <s v="Yes"/>
    <n v="0"/>
    <s v="SD"/>
    <s v="392-2555"/>
    <s v="Female"/>
    <n v="42"/>
    <s v="No"/>
    <s v="No"/>
    <s v="No"/>
    <n v="0"/>
    <s v="Yes"/>
    <s v="One Year"/>
    <s v="Credit Card"/>
    <n v="52"/>
    <n v="3088"/>
    <x v="0"/>
    <x v="0"/>
    <x v="0"/>
  </r>
  <r>
    <s v="6169-UEWN"/>
    <s v="No"/>
    <n v="19"/>
    <n v="98"/>
    <n v="224.7"/>
    <n v="0"/>
    <n v="0"/>
    <s v="No"/>
    <s v="no"/>
    <n v="0"/>
    <n v="0"/>
    <n v="0"/>
    <s v="No"/>
    <n v="0"/>
    <s v="NC"/>
    <s v="338-6550"/>
    <s v="Male"/>
    <n v="56"/>
    <s v="No"/>
    <s v="No"/>
    <s v="No"/>
    <n v="0"/>
    <s v="No"/>
    <s v="Two Year"/>
    <s v="Credit Card"/>
    <n v="12"/>
    <n v="227"/>
    <x v="0"/>
    <x v="0"/>
    <x v="0"/>
  </r>
  <r>
    <s v="1794-BFUL"/>
    <s v="No"/>
    <n v="51"/>
    <n v="255"/>
    <n v="565.70000000000005"/>
    <n v="0"/>
    <n v="0"/>
    <s v="No"/>
    <s v="no"/>
    <n v="0"/>
    <n v="0"/>
    <n v="8"/>
    <s v="Yes"/>
    <n v="0"/>
    <s v="KY"/>
    <s v="403-1953"/>
    <s v="Female"/>
    <n v="23"/>
    <s v="Yes"/>
    <s v="No"/>
    <s v="No"/>
    <n v="0"/>
    <s v="No"/>
    <s v="Month-to-Month"/>
    <s v="Direct Debit"/>
    <n v="25"/>
    <n v="1271"/>
    <x v="0"/>
    <x v="0"/>
    <x v="0"/>
  </r>
  <r>
    <s v="5882-CRFL"/>
    <s v="No"/>
    <n v="66"/>
    <n v="393"/>
    <n v="1053.5999999999999"/>
    <n v="0"/>
    <n v="0"/>
    <s v="No"/>
    <s v="no"/>
    <n v="0"/>
    <n v="0"/>
    <n v="7"/>
    <s v="Yes"/>
    <n v="0"/>
    <s v="WA"/>
    <s v="357-6039"/>
    <s v="Female"/>
    <n v="49"/>
    <s v="No"/>
    <s v="No"/>
    <s v="No"/>
    <n v="0"/>
    <s v="Yes"/>
    <s v="Two Year"/>
    <s v="Credit Card"/>
    <n v="41"/>
    <n v="2731"/>
    <x v="0"/>
    <x v="0"/>
    <x v="0"/>
  </r>
  <r>
    <s v="8332-FIIB"/>
    <s v="No"/>
    <n v="75"/>
    <n v="363"/>
    <n v="821"/>
    <n v="0"/>
    <n v="0"/>
    <s v="No"/>
    <s v="no"/>
    <n v="0"/>
    <n v="0"/>
    <n v="5"/>
    <s v="Yes"/>
    <n v="0"/>
    <s v="WA"/>
    <s v="359-2915"/>
    <s v="Male"/>
    <n v="37"/>
    <s v="No"/>
    <s v="No"/>
    <s v="No"/>
    <n v="0"/>
    <s v="Yes"/>
    <s v="Two Year"/>
    <s v="Direct Debit"/>
    <n v="38"/>
    <n v="2799"/>
    <x v="0"/>
    <x v="0"/>
    <x v="0"/>
  </r>
  <r>
    <s v="4391-PFJT"/>
    <s v="No"/>
    <n v="67"/>
    <n v="107"/>
    <n v="267.2"/>
    <n v="0"/>
    <n v="0"/>
    <s v="No"/>
    <s v="no"/>
    <n v="0"/>
    <n v="0"/>
    <n v="0"/>
    <s v="No"/>
    <n v="0"/>
    <s v="ME"/>
    <s v="381-4562"/>
    <s v="Male"/>
    <n v="63"/>
    <s v="No"/>
    <s v="No"/>
    <s v="No"/>
    <n v="0"/>
    <s v="No"/>
    <s v="One Year"/>
    <s v="Direct Debit"/>
    <n v="11"/>
    <n v="718"/>
    <x v="0"/>
    <x v="0"/>
    <x v="0"/>
  </r>
  <r>
    <s v="6019-GOBB"/>
    <s v="No"/>
    <n v="9"/>
    <n v="30"/>
    <n v="82.5"/>
    <n v="0"/>
    <n v="0"/>
    <s v="No"/>
    <s v="no"/>
    <n v="0"/>
    <n v="0"/>
    <n v="0"/>
    <s v="No"/>
    <n v="0"/>
    <s v="TX"/>
    <s v="330-6436"/>
    <s v="Female"/>
    <n v="42"/>
    <s v="No"/>
    <s v="No"/>
    <s v="No"/>
    <n v="0"/>
    <s v="No"/>
    <s v="Month-to-Month"/>
    <s v="Direct Debit"/>
    <n v="7"/>
    <n v="64"/>
    <x v="0"/>
    <x v="0"/>
    <x v="0"/>
  </r>
  <r>
    <s v="4190-IHTR"/>
    <s v="No"/>
    <n v="8"/>
    <n v="22"/>
    <n v="50.6"/>
    <n v="0"/>
    <n v="0"/>
    <s v="No"/>
    <s v="no"/>
    <n v="0"/>
    <n v="0"/>
    <n v="14"/>
    <s v="Yes"/>
    <n v="0"/>
    <s v="IA"/>
    <s v="332-4289"/>
    <s v="Female"/>
    <n v="63"/>
    <s v="No"/>
    <s v="No"/>
    <s v="No"/>
    <n v="0"/>
    <s v="No"/>
    <s v="Month-to-Month"/>
    <s v="Credit Card"/>
    <n v="29"/>
    <n v="244"/>
    <x v="0"/>
    <x v="0"/>
    <x v="0"/>
  </r>
  <r>
    <s v="3512-RHBO"/>
    <s v="No"/>
    <n v="48"/>
    <n v="234"/>
    <n v="620"/>
    <n v="0"/>
    <n v="0"/>
    <s v="No"/>
    <s v="no"/>
    <n v="0"/>
    <n v="0"/>
    <n v="12"/>
    <s v="Yes"/>
    <n v="0"/>
    <s v="AZ"/>
    <s v="386-3596"/>
    <s v="Male"/>
    <n v="28"/>
    <s v="Yes"/>
    <s v="No"/>
    <s v="No"/>
    <n v="0"/>
    <s v="Yes"/>
    <s v="Month-to-Month"/>
    <s v="Direct Debit"/>
    <n v="50"/>
    <n v="2364"/>
    <x v="0"/>
    <x v="0"/>
    <x v="0"/>
  </r>
  <r>
    <s v="4608-ZHQJ"/>
    <s v="No"/>
    <n v="10"/>
    <n v="37"/>
    <n v="104.8"/>
    <n v="0"/>
    <n v="0"/>
    <s v="No"/>
    <s v="no"/>
    <n v="0"/>
    <n v="0"/>
    <n v="43"/>
    <s v="Yes"/>
    <n v="0"/>
    <s v="ND"/>
    <s v="337-3740"/>
    <s v="Male"/>
    <n v="25"/>
    <s v="Yes"/>
    <s v="No"/>
    <s v="No"/>
    <n v="0"/>
    <s v="No"/>
    <s v="Month-to-Month"/>
    <s v="Credit Card"/>
    <n v="44"/>
    <n v="466"/>
    <x v="0"/>
    <x v="0"/>
    <x v="0"/>
  </r>
  <r>
    <s v="0321-DRWD"/>
    <s v="No"/>
    <n v="70"/>
    <n v="120"/>
    <n v="281.5"/>
    <n v="0"/>
    <n v="0"/>
    <s v="No"/>
    <s v="no"/>
    <n v="0"/>
    <n v="0"/>
    <n v="5"/>
    <s v="No"/>
    <n v="51"/>
    <s v="OK"/>
    <s v="394-2553"/>
    <s v="Female"/>
    <n v="46"/>
    <s v="No"/>
    <s v="No"/>
    <s v="No"/>
    <n v="0"/>
    <s v="Yes"/>
    <s v="Two Year"/>
    <s v="Direct Debit"/>
    <n v="60"/>
    <n v="4224"/>
    <x v="0"/>
    <x v="0"/>
    <x v="0"/>
  </r>
  <r>
    <s v="6813-LUJE"/>
    <s v="No"/>
    <n v="52"/>
    <n v="72"/>
    <n v="258.60000000000002"/>
    <n v="0"/>
    <n v="0"/>
    <s v="No"/>
    <s v="no"/>
    <n v="0"/>
    <n v="0"/>
    <n v="4"/>
    <s v="Yes"/>
    <n v="0"/>
    <s v="CT"/>
    <s v="339-1330"/>
    <s v="Female"/>
    <n v="67"/>
    <s v="No"/>
    <s v="Yes"/>
    <s v="No"/>
    <n v="0"/>
    <s v="Yes"/>
    <s v="Two Year"/>
    <s v="Credit Card"/>
    <n v="44"/>
    <n v="2286"/>
    <x v="0"/>
    <x v="0"/>
    <x v="0"/>
  </r>
  <r>
    <s v="0935-CDJI"/>
    <s v="No"/>
    <n v="60"/>
    <n v="138"/>
    <n v="298.5"/>
    <n v="240"/>
    <n v="516"/>
    <s v="Yes"/>
    <s v="yes"/>
    <n v="0"/>
    <n v="0"/>
    <n v="1"/>
    <s v="Yes"/>
    <n v="0"/>
    <s v="VA"/>
    <s v="384-9254"/>
    <s v="Male"/>
    <n v="64"/>
    <s v="No"/>
    <s v="No"/>
    <s v="No"/>
    <n v="0"/>
    <s v="No"/>
    <s v="One Year"/>
    <s v="Direct Debit"/>
    <n v="28"/>
    <n v="1655"/>
    <x v="0"/>
    <x v="0"/>
    <x v="0"/>
  </r>
  <r>
    <s v="4037-ICOU"/>
    <s v="No"/>
    <n v="53"/>
    <n v="321"/>
    <n v="690.7"/>
    <n v="0"/>
    <n v="0"/>
    <s v="No"/>
    <s v="no"/>
    <n v="0"/>
    <n v="0"/>
    <n v="6"/>
    <s v="Yes"/>
    <n v="0"/>
    <s v="VT"/>
    <s v="355-9475"/>
    <s v="Male"/>
    <n v="44"/>
    <s v="No"/>
    <s v="No"/>
    <s v="No"/>
    <n v="0"/>
    <s v="Yes"/>
    <s v="One Year"/>
    <s v="Direct Debit"/>
    <n v="47"/>
    <n v="2500"/>
    <x v="0"/>
    <x v="0"/>
    <x v="0"/>
  </r>
  <r>
    <s v="6378-XGUM"/>
    <s v="No"/>
    <n v="33"/>
    <n v="56"/>
    <n v="133.6"/>
    <n v="0"/>
    <n v="0"/>
    <s v="No"/>
    <s v="no"/>
    <n v="0"/>
    <n v="0"/>
    <n v="6"/>
    <s v="Yes"/>
    <n v="0"/>
    <s v="SD"/>
    <s v="334-1337"/>
    <s v="Female"/>
    <n v="37"/>
    <s v="No"/>
    <s v="No"/>
    <s v="No"/>
    <n v="0"/>
    <s v="No"/>
    <s v="Month-to-Month"/>
    <s v="Credit Card"/>
    <n v="35"/>
    <n v="1153"/>
    <x v="0"/>
    <x v="0"/>
    <x v="0"/>
  </r>
  <r>
    <s v="5764-IPPW"/>
    <s v="No"/>
    <n v="27"/>
    <n v="103"/>
    <n v="212.6"/>
    <n v="0"/>
    <n v="0"/>
    <s v="No"/>
    <s v="no"/>
    <n v="0"/>
    <n v="0"/>
    <n v="0"/>
    <s v="No"/>
    <n v="0"/>
    <s v="PA"/>
    <s v="359-1441"/>
    <s v="Female"/>
    <n v="66"/>
    <s v="No"/>
    <s v="Yes"/>
    <s v="No"/>
    <n v="0"/>
    <s v="No"/>
    <s v="Two Year"/>
    <s v="Direct Debit"/>
    <n v="8"/>
    <n v="205"/>
    <x v="0"/>
    <x v="0"/>
    <x v="0"/>
  </r>
  <r>
    <s v="0439-HLGW"/>
    <s v="No"/>
    <n v="23"/>
    <n v="62"/>
    <n v="161.1"/>
    <n v="0"/>
    <n v="0"/>
    <s v="No"/>
    <s v="no"/>
    <n v="0"/>
    <n v="0"/>
    <n v="8"/>
    <s v="Yes"/>
    <n v="0"/>
    <s v="CT"/>
    <s v="374-1551"/>
    <s v="Male"/>
    <n v="51"/>
    <s v="No"/>
    <s v="No"/>
    <s v="No"/>
    <n v="0"/>
    <s v="No"/>
    <s v="Month-to-Month"/>
    <s v="Credit Card"/>
    <n v="47"/>
    <n v="1091"/>
    <x v="0"/>
    <x v="0"/>
    <x v="0"/>
  </r>
  <r>
    <s v="8784-IEDI"/>
    <s v="No"/>
    <n v="46"/>
    <n v="199"/>
    <n v="457.4"/>
    <n v="0"/>
    <n v="0"/>
    <s v="No"/>
    <s v="no"/>
    <n v="0"/>
    <n v="0"/>
    <n v="1"/>
    <s v="Yes"/>
    <n v="0"/>
    <s v="MI"/>
    <s v="337-4749"/>
    <s v="Male"/>
    <n v="61"/>
    <s v="No"/>
    <s v="No"/>
    <s v="No"/>
    <n v="0"/>
    <s v="Yes"/>
    <s v="Two Year"/>
    <s v="Credit Card"/>
    <n v="30"/>
    <n v="1351"/>
    <x v="0"/>
    <x v="0"/>
    <x v="0"/>
  </r>
  <r>
    <s v="3116-WYGX"/>
    <s v="No"/>
    <n v="71"/>
    <n v="148"/>
    <n v="282.60000000000002"/>
    <n v="0"/>
    <n v="0"/>
    <s v="No"/>
    <s v="no"/>
    <n v="0"/>
    <n v="0"/>
    <n v="8"/>
    <s v="Yes"/>
    <n v="0"/>
    <s v="VT"/>
    <s v="364-9240"/>
    <s v="Male"/>
    <n v="39"/>
    <s v="No"/>
    <s v="No"/>
    <s v="No"/>
    <n v="0"/>
    <s v="Yes"/>
    <s v="Two Year"/>
    <s v="Direct Debit"/>
    <n v="46"/>
    <n v="3276"/>
    <x v="0"/>
    <x v="0"/>
    <x v="0"/>
  </r>
  <r>
    <s v="0613-GNOH"/>
    <s v="No"/>
    <n v="69"/>
    <n v="228"/>
    <n v="548.5"/>
    <n v="0"/>
    <n v="0"/>
    <s v="No"/>
    <s v="no"/>
    <n v="0"/>
    <n v="0"/>
    <n v="3"/>
    <s v="Yes"/>
    <n v="0"/>
    <s v="MO"/>
    <s v="336-1462"/>
    <s v="Female"/>
    <n v="60"/>
    <s v="No"/>
    <s v="No"/>
    <s v="No"/>
    <n v="0"/>
    <s v="Yes"/>
    <s v="Two Year"/>
    <s v="Direct Debit"/>
    <n v="27"/>
    <n v="1844"/>
    <x v="0"/>
    <x v="0"/>
    <x v="0"/>
  </r>
  <r>
    <s v="3636-CDAA"/>
    <s v="No"/>
    <n v="2"/>
    <n v="7"/>
    <n v="18.3"/>
    <n v="0"/>
    <n v="0"/>
    <s v="No"/>
    <s v="no"/>
    <n v="0"/>
    <n v="0"/>
    <n v="3"/>
    <s v="No"/>
    <n v="4"/>
    <s v="NJ"/>
    <s v="412-7606"/>
    <s v="Male"/>
    <n v="36"/>
    <s v="No"/>
    <s v="No"/>
    <s v="No"/>
    <n v="0"/>
    <s v="No"/>
    <s v="Month-to-Month"/>
    <s v="Credit Card"/>
    <n v="39"/>
    <n v="72"/>
    <x v="0"/>
    <x v="0"/>
    <x v="0"/>
  </r>
  <r>
    <s v="4154-UJFU"/>
    <s v="No"/>
    <n v="47"/>
    <n v="257"/>
    <n v="700.9"/>
    <n v="0"/>
    <n v="0"/>
    <s v="No"/>
    <s v="no"/>
    <n v="0"/>
    <n v="0"/>
    <n v="0"/>
    <s v="No"/>
    <n v="0"/>
    <s v="GA"/>
    <s v="380-6342"/>
    <s v="Female"/>
    <n v="42"/>
    <s v="No"/>
    <s v="No"/>
    <s v="No"/>
    <n v="0"/>
    <s v="No"/>
    <s v="One Year"/>
    <s v="Credit Card"/>
    <n v="15"/>
    <n v="720"/>
    <x v="0"/>
    <x v="0"/>
    <x v="0"/>
  </r>
  <r>
    <s v="7347-XRJN"/>
    <s v="No"/>
    <n v="48"/>
    <n v="136"/>
    <n v="287.10000000000002"/>
    <n v="0"/>
    <n v="0"/>
    <s v="No"/>
    <s v="no"/>
    <n v="0"/>
    <n v="0"/>
    <n v="5"/>
    <s v="Yes"/>
    <n v="0"/>
    <s v="AZ"/>
    <s v="341-5892"/>
    <s v="Female"/>
    <n v="42"/>
    <s v="No"/>
    <s v="No"/>
    <s v="No"/>
    <n v="0"/>
    <s v="Yes"/>
    <s v="Two Year"/>
    <s v="Credit Card"/>
    <n v="35"/>
    <n v="1677"/>
    <x v="0"/>
    <x v="0"/>
    <x v="0"/>
  </r>
  <r>
    <s v="3557-MTQA"/>
    <s v="No"/>
    <n v="65"/>
    <n v="439"/>
    <n v="846"/>
    <n v="0"/>
    <n v="0"/>
    <s v="No"/>
    <s v="no"/>
    <n v="0"/>
    <n v="0"/>
    <n v="2"/>
    <s v="Yes"/>
    <n v="0"/>
    <s v="SD"/>
    <s v="334-4678"/>
    <s v="Male"/>
    <n v="38"/>
    <s v="No"/>
    <s v="No"/>
    <s v="No"/>
    <n v="0"/>
    <s v="Yes"/>
    <s v="Two Year"/>
    <s v="Credit Card"/>
    <n v="36"/>
    <n v="2318"/>
    <x v="0"/>
    <x v="0"/>
    <x v="0"/>
  </r>
  <r>
    <s v="8951-EJQI"/>
    <s v="No"/>
    <n v="71"/>
    <n v="722"/>
    <n v="1066.5"/>
    <n v="0"/>
    <n v="0"/>
    <s v="No"/>
    <s v="no"/>
    <n v="0"/>
    <n v="0"/>
    <n v="30"/>
    <s v="Yes"/>
    <n v="0"/>
    <s v="NY"/>
    <s v="379-2991"/>
    <s v="Female"/>
    <n v="29"/>
    <s v="Yes"/>
    <s v="No"/>
    <s v="No"/>
    <n v="0"/>
    <s v="Yes"/>
    <s v="Two Year"/>
    <s v="Credit Card"/>
    <n v="42"/>
    <n v="2951"/>
    <x v="0"/>
    <x v="0"/>
    <x v="0"/>
  </r>
  <r>
    <s v="5107-YTCO"/>
    <s v="No"/>
    <n v="28"/>
    <n v="220"/>
    <n v="455.1"/>
    <n v="0"/>
    <n v="0"/>
    <s v="No"/>
    <s v="no"/>
    <n v="0"/>
    <n v="0"/>
    <n v="8"/>
    <s v="No"/>
    <n v="75"/>
    <s v="NE"/>
    <s v="356-4832"/>
    <s v="Male"/>
    <n v="66"/>
    <s v="No"/>
    <s v="Yes"/>
    <s v="No"/>
    <n v="0"/>
    <s v="Yes"/>
    <s v="Month-to-Month"/>
    <s v="Direct Debit"/>
    <n v="38"/>
    <n v="1093"/>
    <x v="0"/>
    <x v="0"/>
    <x v="0"/>
  </r>
  <r>
    <s v="0939-DEVI"/>
    <s v="No"/>
    <n v="31"/>
    <n v="87"/>
    <n v="277.89999999999998"/>
    <n v="0"/>
    <n v="0"/>
    <s v="No"/>
    <s v="no"/>
    <n v="0"/>
    <n v="0"/>
    <n v="0"/>
    <s v="No"/>
    <n v="0"/>
    <s v="OK"/>
    <s v="413-4040"/>
    <s v="Male"/>
    <n v="21"/>
    <s v="Yes"/>
    <s v="No"/>
    <s v="No"/>
    <n v="0"/>
    <s v="No"/>
    <s v="One Year"/>
    <s v="Credit Card"/>
    <n v="11"/>
    <n v="345"/>
    <x v="0"/>
    <x v="0"/>
    <x v="0"/>
  </r>
  <r>
    <s v="5527-MMNM"/>
    <s v="No"/>
    <n v="1"/>
    <n v="7"/>
    <n v="16"/>
    <n v="0"/>
    <n v="0"/>
    <s v="No"/>
    <s v="no"/>
    <n v="0"/>
    <n v="0"/>
    <n v="0"/>
    <s v="No"/>
    <n v="0"/>
    <s v="NC"/>
    <s v="366-4444"/>
    <s v="Female"/>
    <n v="50"/>
    <s v="No"/>
    <s v="No"/>
    <s v="No"/>
    <n v="0"/>
    <s v="No"/>
    <s v="Month-to-Month"/>
    <s v="Credit Card"/>
    <n v="12"/>
    <n v="12"/>
    <x v="0"/>
    <x v="0"/>
    <x v="0"/>
  </r>
  <r>
    <s v="6818-KHQP"/>
    <s v="No"/>
    <n v="4"/>
    <n v="17"/>
    <n v="50.1"/>
    <n v="0"/>
    <n v="0"/>
    <s v="No"/>
    <s v="no"/>
    <n v="0"/>
    <n v="0"/>
    <n v="15"/>
    <s v="Yes"/>
    <n v="0"/>
    <s v="VT"/>
    <s v="413-7655"/>
    <s v="Female"/>
    <n v="26"/>
    <s v="Yes"/>
    <s v="No"/>
    <s v="No"/>
    <n v="0"/>
    <s v="Yes"/>
    <s v="Month-to-Month"/>
    <s v="Credit Card"/>
    <n v="31"/>
    <n v="121"/>
    <x v="0"/>
    <x v="0"/>
    <x v="0"/>
  </r>
  <r>
    <s v="1202-GKJN"/>
    <s v="No"/>
    <n v="23"/>
    <n v="80"/>
    <n v="229.8"/>
    <n v="0"/>
    <n v="0"/>
    <s v="No"/>
    <s v="no"/>
    <n v="0"/>
    <n v="0"/>
    <n v="1"/>
    <s v="Yes"/>
    <n v="0"/>
    <s v="TX"/>
    <s v="371-2316"/>
    <s v="Female"/>
    <n v="43"/>
    <s v="No"/>
    <s v="No"/>
    <s v="No"/>
    <n v="0"/>
    <s v="No"/>
    <s v="Month-to-Month"/>
    <s v="Direct Debit"/>
    <n v="44"/>
    <n v="1010"/>
    <x v="0"/>
    <x v="0"/>
    <x v="0"/>
  </r>
  <r>
    <s v="9186-XZYN"/>
    <s v="No"/>
    <n v="15"/>
    <n v="58"/>
    <n v="135.6"/>
    <n v="0"/>
    <n v="0"/>
    <s v="No"/>
    <s v="no"/>
    <n v="0"/>
    <n v="0"/>
    <n v="0"/>
    <s v="No"/>
    <n v="0"/>
    <s v="AZ"/>
    <s v="420-3346"/>
    <s v="Female"/>
    <n v="60"/>
    <s v="No"/>
    <s v="No"/>
    <s v="No"/>
    <n v="0"/>
    <s v="No"/>
    <s v="One Year"/>
    <s v="Paper Check"/>
    <n v="8"/>
    <n v="121"/>
    <x v="0"/>
    <x v="0"/>
    <x v="0"/>
  </r>
  <r>
    <s v="1628-NBSX"/>
    <s v="No"/>
    <n v="8"/>
    <n v="19"/>
    <n v="41.2"/>
    <n v="0"/>
    <n v="0"/>
    <s v="No"/>
    <s v="no"/>
    <n v="0"/>
    <n v="0"/>
    <n v="12"/>
    <s v="Yes"/>
    <n v="0"/>
    <s v="KY"/>
    <s v="375-1721"/>
    <s v="Male"/>
    <n v="43"/>
    <s v="No"/>
    <s v="No"/>
    <s v="No"/>
    <n v="0"/>
    <s v="No"/>
    <s v="Month-to-Month"/>
    <s v="Direct Debit"/>
    <n v="27"/>
    <n v="221"/>
    <x v="0"/>
    <x v="0"/>
    <x v="0"/>
  </r>
  <r>
    <s v="4480-RMFU"/>
    <s v="No"/>
    <n v="34"/>
    <n v="55"/>
    <n v="136.80000000000001"/>
    <n v="0"/>
    <n v="0"/>
    <s v="No"/>
    <s v="no"/>
    <n v="0"/>
    <n v="0"/>
    <n v="0"/>
    <s v="No"/>
    <n v="0"/>
    <s v="NV"/>
    <s v="331-8484"/>
    <s v="Female"/>
    <n v="37"/>
    <s v="No"/>
    <s v="No"/>
    <s v="No"/>
    <n v="0"/>
    <s v="No"/>
    <s v="Two Year"/>
    <s v="Direct Debit"/>
    <n v="11"/>
    <n v="385"/>
    <x v="0"/>
    <x v="0"/>
    <x v="0"/>
  </r>
  <r>
    <s v="9486-KGPC"/>
    <s v="No"/>
    <n v="8"/>
    <n v="29"/>
    <n v="77.099999999999994"/>
    <n v="0"/>
    <n v="0"/>
    <s v="No"/>
    <s v="no"/>
    <n v="0"/>
    <n v="0"/>
    <n v="1"/>
    <s v="Yes"/>
    <n v="0"/>
    <s v="MS"/>
    <s v="412-2520"/>
    <s v="Male"/>
    <n v="45"/>
    <s v="No"/>
    <s v="No"/>
    <s v="No"/>
    <n v="0"/>
    <s v="No"/>
    <s v="Two Year"/>
    <s v="Paper Check"/>
    <n v="19"/>
    <n v="146"/>
    <x v="0"/>
    <x v="0"/>
    <x v="0"/>
  </r>
  <r>
    <s v="5544-HOKD"/>
    <s v="No"/>
    <n v="71"/>
    <n v="477"/>
    <n v="925.6"/>
    <n v="0"/>
    <n v="0"/>
    <s v="No"/>
    <s v="no"/>
    <n v="0"/>
    <n v="0"/>
    <n v="41"/>
    <s v="Yes"/>
    <n v="0"/>
    <s v="NM"/>
    <s v="386-9177"/>
    <s v="Female"/>
    <n v="21"/>
    <s v="Yes"/>
    <s v="No"/>
    <s v="No"/>
    <n v="0"/>
    <s v="Yes"/>
    <s v="One Year"/>
    <s v="Credit Card"/>
    <n v="51"/>
    <n v="3633"/>
    <x v="0"/>
    <x v="0"/>
    <x v="0"/>
  </r>
  <r>
    <s v="6302-TFOE"/>
    <s v="No"/>
    <n v="29"/>
    <n v="101"/>
    <n v="261.60000000000002"/>
    <n v="0"/>
    <n v="0"/>
    <s v="No"/>
    <s v="no"/>
    <n v="0"/>
    <n v="0"/>
    <n v="11"/>
    <s v="No"/>
    <n v="23"/>
    <s v="NC"/>
    <s v="379-2508"/>
    <s v="Male"/>
    <n v="84"/>
    <s v="No"/>
    <s v="Yes"/>
    <s v="No"/>
    <n v="0"/>
    <s v="Yes"/>
    <s v="One Year"/>
    <s v="Direct Debit"/>
    <n v="47"/>
    <n v="1377"/>
    <x v="0"/>
    <x v="0"/>
    <x v="0"/>
  </r>
  <r>
    <s v="5375-RTAU"/>
    <s v="No"/>
    <n v="36"/>
    <n v="124"/>
    <n v="322.10000000000002"/>
    <n v="0"/>
    <n v="0"/>
    <s v="No"/>
    <s v="no"/>
    <n v="0"/>
    <n v="0"/>
    <n v="15"/>
    <s v="Yes"/>
    <n v="0"/>
    <s v="VA"/>
    <s v="391-7982"/>
    <s v="Male"/>
    <n v="29"/>
    <s v="Yes"/>
    <s v="No"/>
    <s v="No"/>
    <n v="0"/>
    <s v="Yes"/>
    <s v="Month-to-Month"/>
    <s v="Direct Debit"/>
    <n v="59"/>
    <n v="2108"/>
    <x v="0"/>
    <x v="0"/>
    <x v="0"/>
  </r>
  <r>
    <s v="5180-GYOJ"/>
    <s v="No"/>
    <n v="66"/>
    <n v="299"/>
    <n v="790.1"/>
    <n v="0"/>
    <n v="0"/>
    <s v="No"/>
    <s v="no"/>
    <n v="0"/>
    <n v="0"/>
    <n v="1"/>
    <s v="Yes"/>
    <n v="0"/>
    <s v="LA"/>
    <s v="379-9821"/>
    <s v="Male"/>
    <n v="49"/>
    <s v="No"/>
    <s v="No"/>
    <s v="No"/>
    <n v="0"/>
    <s v="No"/>
    <s v="One Year"/>
    <s v="Credit Card"/>
    <n v="34"/>
    <n v="2271"/>
    <x v="0"/>
    <x v="0"/>
    <x v="0"/>
  </r>
  <r>
    <s v="0287-FCQK"/>
    <s v="No"/>
    <n v="57"/>
    <n v="291"/>
    <n v="798.9"/>
    <n v="0"/>
    <n v="0"/>
    <s v="No"/>
    <s v="no"/>
    <n v="0"/>
    <n v="0"/>
    <n v="4"/>
    <s v="Yes"/>
    <n v="0"/>
    <s v="NV"/>
    <s v="398-7414"/>
    <s v="Female"/>
    <n v="62"/>
    <s v="No"/>
    <s v="No"/>
    <s v="No"/>
    <n v="0"/>
    <s v="Yes"/>
    <s v="Two Year"/>
    <s v="Credit Card"/>
    <n v="36"/>
    <n v="2073"/>
    <x v="0"/>
    <x v="0"/>
    <x v="0"/>
  </r>
  <r>
    <s v="1951-VPUG"/>
    <s v="No"/>
    <n v="17"/>
    <n v="31"/>
    <n v="69.5"/>
    <n v="0"/>
    <n v="0"/>
    <s v="No"/>
    <s v="no"/>
    <n v="0"/>
    <n v="0"/>
    <n v="6"/>
    <s v="Yes"/>
    <n v="0"/>
    <s v="AK"/>
    <s v="338-8566"/>
    <s v="Female"/>
    <n v="67"/>
    <s v="No"/>
    <s v="Yes"/>
    <s v="No"/>
    <n v="0"/>
    <s v="No"/>
    <s v="One Year"/>
    <s v="Credit Card"/>
    <n v="17"/>
    <n v="295"/>
    <x v="0"/>
    <x v="0"/>
    <x v="0"/>
  </r>
  <r>
    <s v="6673-HRHK"/>
    <s v="No"/>
    <n v="60"/>
    <n v="300"/>
    <n v="839.7"/>
    <n v="180"/>
    <n v="1074"/>
    <s v="Yes"/>
    <s v="yes"/>
    <n v="0"/>
    <n v="0"/>
    <n v="13"/>
    <s v="Yes"/>
    <n v="0"/>
    <s v="MI"/>
    <s v="393-6840"/>
    <s v="Female"/>
    <n v="24"/>
    <s v="Yes"/>
    <s v="No"/>
    <s v="No"/>
    <n v="0"/>
    <s v="No"/>
    <s v="Month-to-Month"/>
    <s v="Direct Debit"/>
    <n v="51"/>
    <n v="3079"/>
    <x v="0"/>
    <x v="0"/>
    <x v="0"/>
  </r>
  <r>
    <s v="0351-PAJH"/>
    <s v="No"/>
    <n v="47"/>
    <n v="69"/>
    <n v="187.8"/>
    <n v="0"/>
    <n v="0"/>
    <s v="No"/>
    <s v="no"/>
    <n v="0"/>
    <n v="0"/>
    <n v="0"/>
    <s v="No"/>
    <n v="0"/>
    <s v="WA"/>
    <s v="372-7326"/>
    <s v="Female"/>
    <n v="35"/>
    <s v="No"/>
    <s v="No"/>
    <s v="No"/>
    <n v="0"/>
    <s v="No"/>
    <s v="One Year"/>
    <s v="Paper Check"/>
    <n v="9"/>
    <n v="428"/>
    <x v="0"/>
    <x v="0"/>
    <x v="0"/>
  </r>
  <r>
    <s v="4121-PDLR"/>
    <s v="No"/>
    <n v="10"/>
    <n v="18"/>
    <n v="40"/>
    <n v="0"/>
    <n v="0"/>
    <s v="No"/>
    <s v="no"/>
    <n v="0"/>
    <n v="0"/>
    <n v="1"/>
    <s v="Yes"/>
    <n v="0"/>
    <s v="NM"/>
    <s v="338-9873"/>
    <s v="Male"/>
    <n v="61"/>
    <s v="No"/>
    <s v="No"/>
    <s v="No"/>
    <n v="0"/>
    <s v="Yes"/>
    <s v="Month-to-Month"/>
    <s v="Direct Debit"/>
    <n v="46"/>
    <n v="458"/>
    <x v="0"/>
    <x v="0"/>
    <x v="0"/>
  </r>
  <r>
    <s v="7371-DFQQ"/>
    <s v="No"/>
    <n v="72"/>
    <n v="209"/>
    <n v="572.6"/>
    <n v="0"/>
    <n v="0"/>
    <s v="No"/>
    <s v="no"/>
    <n v="0"/>
    <n v="0"/>
    <n v="3"/>
    <s v="Yes"/>
    <n v="0"/>
    <s v="VA"/>
    <s v="383-4322"/>
    <s v="Male"/>
    <n v="75"/>
    <s v="No"/>
    <s v="Yes"/>
    <s v="No"/>
    <n v="0"/>
    <s v="Yes"/>
    <s v="One Year"/>
    <s v="Direct Debit"/>
    <n v="42"/>
    <n v="2978"/>
    <x v="0"/>
    <x v="0"/>
    <x v="0"/>
  </r>
  <r>
    <s v="3178-FCEL"/>
    <s v="No"/>
    <n v="42"/>
    <n v="130"/>
    <n v="296"/>
    <n v="0"/>
    <n v="0"/>
    <s v="No"/>
    <s v="no"/>
    <n v="0"/>
    <n v="0"/>
    <n v="2"/>
    <s v="No"/>
    <n v="38"/>
    <s v="RI"/>
    <s v="401-7654"/>
    <s v="Male"/>
    <n v="67"/>
    <s v="No"/>
    <s v="Yes"/>
    <s v="No"/>
    <n v="0"/>
    <s v="Yes"/>
    <s v="One Year"/>
    <s v="Direct Debit"/>
    <n v="36"/>
    <n v="1516"/>
    <x v="0"/>
    <x v="0"/>
    <x v="0"/>
  </r>
  <r>
    <s v="1520-TJUR"/>
    <s v="No"/>
    <n v="25"/>
    <n v="32"/>
    <n v="99.3"/>
    <n v="0"/>
    <n v="0"/>
    <s v="No"/>
    <s v="no"/>
    <n v="0"/>
    <n v="0"/>
    <n v="0"/>
    <s v="No"/>
    <n v="0"/>
    <s v="WV"/>
    <s v="367-2056"/>
    <s v="Female"/>
    <n v="21"/>
    <s v="Yes"/>
    <s v="No"/>
    <s v="No"/>
    <n v="0"/>
    <s v="No"/>
    <s v="One Year"/>
    <s v="Credit Card"/>
    <n v="10"/>
    <n v="251"/>
    <x v="0"/>
    <x v="0"/>
    <x v="0"/>
  </r>
  <r>
    <s v="8578-KPVX"/>
    <s v="No"/>
    <n v="45"/>
    <n v="136"/>
    <n v="313.89999999999998"/>
    <n v="0"/>
    <n v="0"/>
    <s v="No"/>
    <s v="no"/>
    <n v="0"/>
    <n v="0"/>
    <n v="3"/>
    <s v="Yes"/>
    <n v="0"/>
    <s v="NJ"/>
    <s v="363-6695"/>
    <s v="Female"/>
    <n v="68"/>
    <s v="No"/>
    <s v="Yes"/>
    <s v="No"/>
    <n v="0"/>
    <s v="No"/>
    <s v="One Year"/>
    <s v="Direct Debit"/>
    <n v="28"/>
    <n v="1256"/>
    <x v="0"/>
    <x v="0"/>
    <x v="0"/>
  </r>
  <r>
    <s v="7261-AYXP"/>
    <s v="No"/>
    <n v="36"/>
    <n v="153"/>
    <n v="392.2"/>
    <n v="0"/>
    <n v="0"/>
    <s v="No"/>
    <s v="no"/>
    <n v="0"/>
    <n v="0"/>
    <n v="0"/>
    <s v="No"/>
    <n v="0"/>
    <s v="TN"/>
    <s v="374-6217"/>
    <s v="Male"/>
    <n v="48"/>
    <s v="No"/>
    <s v="No"/>
    <s v="No"/>
    <n v="0"/>
    <s v="No"/>
    <s v="Month-to-Month"/>
    <s v="Direct Debit"/>
    <n v="9"/>
    <n v="318"/>
    <x v="0"/>
    <x v="0"/>
    <x v="0"/>
  </r>
  <r>
    <s v="0249-QWNS"/>
    <s v="No"/>
    <n v="9"/>
    <n v="58"/>
    <n v="137.80000000000001"/>
    <n v="0"/>
    <n v="0"/>
    <s v="No"/>
    <s v="no"/>
    <n v="0"/>
    <n v="0"/>
    <n v="1"/>
    <s v="Yes"/>
    <n v="0"/>
    <s v="MI"/>
    <s v="337-9569"/>
    <s v="Male"/>
    <n v="50"/>
    <s v="No"/>
    <s v="No"/>
    <s v="No"/>
    <n v="0"/>
    <s v="No"/>
    <s v="Month-to-Month"/>
    <s v="Paper Check"/>
    <n v="40"/>
    <n v="343"/>
    <x v="0"/>
    <x v="0"/>
    <x v="0"/>
  </r>
  <r>
    <s v="6592-ZMLX"/>
    <s v="No"/>
    <n v="66"/>
    <n v="422"/>
    <n v="792.8"/>
    <n v="132"/>
    <n v="732.6"/>
    <s v="Yes"/>
    <s v="yes"/>
    <n v="0"/>
    <n v="0"/>
    <n v="15"/>
    <s v="Yes"/>
    <n v="0"/>
    <s v="IL"/>
    <s v="380-4080"/>
    <s v="Female"/>
    <n v="66"/>
    <s v="No"/>
    <s v="Yes"/>
    <s v="No"/>
    <n v="0"/>
    <s v="Yes"/>
    <s v="One Year"/>
    <s v="Credit Card"/>
    <n v="59"/>
    <n v="3903"/>
    <x v="0"/>
    <x v="0"/>
    <x v="0"/>
  </r>
  <r>
    <s v="5491-CURT"/>
    <s v="No"/>
    <n v="26"/>
    <n v="145"/>
    <n v="369"/>
    <n v="156"/>
    <n v="252.2"/>
    <s v="Yes"/>
    <s v="yes"/>
    <n v="0"/>
    <n v="0"/>
    <n v="3"/>
    <s v="Yes"/>
    <n v="0"/>
    <s v="WI"/>
    <s v="378-3722"/>
    <s v="Male"/>
    <n v="65"/>
    <s v="No"/>
    <s v="Yes"/>
    <s v="No"/>
    <n v="0"/>
    <s v="No"/>
    <s v="Month-to-Month"/>
    <s v="Paper Check"/>
    <n v="25"/>
    <n v="647"/>
    <x v="0"/>
    <x v="0"/>
    <x v="0"/>
  </r>
  <r>
    <s v="5100-ZZZA"/>
    <s v="No"/>
    <n v="40"/>
    <n v="80"/>
    <n v="201.3"/>
    <n v="0"/>
    <n v="0"/>
    <s v="No"/>
    <s v="no"/>
    <n v="0"/>
    <n v="0"/>
    <n v="2"/>
    <s v="Yes"/>
    <n v="0"/>
    <s v="ND"/>
    <s v="353-9339"/>
    <s v="Female"/>
    <n v="59"/>
    <s v="No"/>
    <s v="No"/>
    <s v="No"/>
    <n v="0"/>
    <s v="Yes"/>
    <s v="One Year"/>
    <s v="Credit Card"/>
    <n v="29"/>
    <n v="1168"/>
    <x v="0"/>
    <x v="0"/>
    <x v="0"/>
  </r>
  <r>
    <s v="4870-QMKR"/>
    <s v="No"/>
    <n v="8"/>
    <n v="47"/>
    <n v="108.3"/>
    <n v="0"/>
    <n v="0"/>
    <s v="No"/>
    <s v="no"/>
    <n v="0"/>
    <n v="0"/>
    <n v="0"/>
    <s v="No"/>
    <n v="0"/>
    <s v="WA"/>
    <s v="403-5575"/>
    <s v="Male"/>
    <n v="28"/>
    <s v="Yes"/>
    <s v="No"/>
    <s v="No"/>
    <n v="0"/>
    <s v="No"/>
    <s v="One Year"/>
    <s v="Credit Card"/>
    <n v="7"/>
    <n v="56"/>
    <x v="0"/>
    <x v="0"/>
    <x v="0"/>
  </r>
  <r>
    <s v="3479-GBWH"/>
    <s v="No"/>
    <n v="56"/>
    <n v="232"/>
    <n v="614"/>
    <n v="0"/>
    <n v="0"/>
    <s v="No"/>
    <s v="no"/>
    <n v="0"/>
    <n v="0"/>
    <n v="9"/>
    <s v="Yes"/>
    <n v="0"/>
    <s v="NC"/>
    <s v="331-5962"/>
    <s v="Female"/>
    <n v="64"/>
    <s v="No"/>
    <s v="No"/>
    <s v="No"/>
    <n v="0"/>
    <s v="No"/>
    <s v="One Year"/>
    <s v="Direct Debit"/>
    <n v="42"/>
    <n v="2367"/>
    <x v="0"/>
    <x v="0"/>
    <x v="0"/>
  </r>
  <r>
    <s v="5319-MIEK"/>
    <s v="No"/>
    <n v="3"/>
    <n v="6"/>
    <n v="13.8"/>
    <n v="21"/>
    <n v="27.6"/>
    <s v="Yes"/>
    <s v="yes"/>
    <n v="0"/>
    <n v="0"/>
    <n v="2"/>
    <s v="Yes"/>
    <n v="0"/>
    <s v="SD"/>
    <s v="406-4560"/>
    <s v="Male"/>
    <n v="33"/>
    <s v="No"/>
    <s v="No"/>
    <s v="No"/>
    <n v="0"/>
    <s v="Yes"/>
    <s v="Month-to-Month"/>
    <s v="Paper Check"/>
    <n v="35"/>
    <n v="98"/>
    <x v="0"/>
    <x v="0"/>
    <x v="0"/>
  </r>
  <r>
    <s v="6594-BWGH"/>
    <s v="No"/>
    <n v="21"/>
    <n v="88"/>
    <n v="288.7"/>
    <n v="0"/>
    <n v="0"/>
    <s v="No"/>
    <s v="no"/>
    <n v="0"/>
    <n v="0"/>
    <n v="15"/>
    <s v="Yes"/>
    <n v="0"/>
    <s v="ID"/>
    <s v="331-7342"/>
    <s v="Male"/>
    <n v="26"/>
    <s v="Yes"/>
    <s v="No"/>
    <s v="No"/>
    <n v="0"/>
    <s v="No"/>
    <s v="Month-to-Month"/>
    <s v="Paper Check"/>
    <n v="40"/>
    <n v="818"/>
    <x v="0"/>
    <x v="0"/>
    <x v="0"/>
  </r>
  <r>
    <s v="8495-NAJQ"/>
    <s v="No"/>
    <n v="23"/>
    <n v="67"/>
    <n v="136.4"/>
    <n v="0"/>
    <n v="0"/>
    <s v="No"/>
    <s v="no"/>
    <n v="0"/>
    <n v="0"/>
    <n v="0"/>
    <s v="No"/>
    <n v="0"/>
    <s v="FL"/>
    <s v="398-6703"/>
    <s v="Male"/>
    <n v="44"/>
    <s v="No"/>
    <s v="No"/>
    <s v="No"/>
    <n v="0"/>
    <s v="No"/>
    <s v="Month-to-Month"/>
    <s v="Direct Debit"/>
    <n v="10"/>
    <n v="229"/>
    <x v="0"/>
    <x v="0"/>
    <x v="0"/>
  </r>
  <r>
    <s v="8047-YEGB"/>
    <s v="No"/>
    <n v="5"/>
    <n v="15"/>
    <n v="54.8"/>
    <n v="0"/>
    <n v="0"/>
    <s v="No"/>
    <s v="no"/>
    <n v="0"/>
    <n v="0"/>
    <n v="0"/>
    <s v="No"/>
    <n v="0"/>
    <s v="CO"/>
    <s v="370-8379"/>
    <s v="Female"/>
    <n v="71"/>
    <s v="No"/>
    <s v="Yes"/>
    <s v="No"/>
    <n v="0"/>
    <s v="No"/>
    <s v="Two Year"/>
    <s v="Direct Debit"/>
    <n v="10"/>
    <n v="53"/>
    <x v="0"/>
    <x v="0"/>
    <x v="0"/>
  </r>
  <r>
    <s v="7145-YHOY"/>
    <s v="No"/>
    <n v="17"/>
    <n v="47"/>
    <n v="103.5"/>
    <n v="0"/>
    <n v="0"/>
    <s v="No"/>
    <s v="no"/>
    <n v="0"/>
    <n v="0"/>
    <n v="4"/>
    <s v="Yes"/>
    <n v="0"/>
    <s v="IN"/>
    <s v="375-8761"/>
    <s v="Male"/>
    <n v="60"/>
    <s v="No"/>
    <s v="No"/>
    <s v="No"/>
    <n v="0"/>
    <s v="Yes"/>
    <s v="Month-to-Month"/>
    <s v="Paper Check"/>
    <n v="42"/>
    <n v="722"/>
    <x v="0"/>
    <x v="0"/>
    <x v="0"/>
  </r>
  <r>
    <s v="4305-TQVT"/>
    <s v="No"/>
    <n v="52"/>
    <n v="263"/>
    <n v="523.6"/>
    <n v="0"/>
    <n v="0"/>
    <s v="No"/>
    <s v="no"/>
    <n v="0"/>
    <n v="0"/>
    <n v="5"/>
    <s v="Yes"/>
    <n v="0"/>
    <s v="VA"/>
    <s v="367-1398"/>
    <s v="Male"/>
    <n v="67"/>
    <s v="No"/>
    <s v="Yes"/>
    <s v="No"/>
    <n v="0"/>
    <s v="No"/>
    <s v="Two Year"/>
    <s v="Credit Card"/>
    <n v="21"/>
    <n v="1124"/>
    <x v="0"/>
    <x v="0"/>
    <x v="0"/>
  </r>
  <r>
    <s v="4003-ZMZN"/>
    <s v="No"/>
    <n v="32"/>
    <n v="143"/>
    <n v="315.3"/>
    <n v="0"/>
    <n v="0"/>
    <s v="No"/>
    <s v="no"/>
    <n v="0"/>
    <n v="0"/>
    <n v="6"/>
    <s v="Yes"/>
    <n v="0"/>
    <s v="UT"/>
    <s v="395-7857"/>
    <s v="Male"/>
    <n v="60"/>
    <s v="No"/>
    <s v="No"/>
    <s v="No"/>
    <n v="0"/>
    <s v="No"/>
    <s v="Month-to-Month"/>
    <s v="Direct Debit"/>
    <n v="41"/>
    <n v="1280"/>
    <x v="0"/>
    <x v="0"/>
    <x v="0"/>
  </r>
  <r>
    <s v="4079-AMLI"/>
    <s v="No"/>
    <n v="36"/>
    <n v="125"/>
    <n v="542.29999999999995"/>
    <n v="0"/>
    <n v="0"/>
    <s v="No"/>
    <s v="no"/>
    <n v="0"/>
    <n v="0"/>
    <n v="4"/>
    <s v="No"/>
    <n v="28"/>
    <s v="MO"/>
    <s v="386-3717"/>
    <s v="Female"/>
    <n v="58"/>
    <s v="No"/>
    <s v="No"/>
    <s v="No"/>
    <n v="0"/>
    <s v="Yes"/>
    <s v="Two Year"/>
    <s v="Credit Card"/>
    <n v="55"/>
    <n v="1997"/>
    <x v="0"/>
    <x v="0"/>
    <x v="0"/>
  </r>
  <r>
    <s v="6054-NLPM"/>
    <s v="No"/>
    <n v="42"/>
    <n v="227"/>
    <n v="508.2"/>
    <n v="0"/>
    <n v="0"/>
    <s v="No"/>
    <s v="no"/>
    <n v="0"/>
    <n v="0"/>
    <n v="2"/>
    <s v="Yes"/>
    <n v="0"/>
    <s v="HI"/>
    <s v="418-6752"/>
    <s v="Male"/>
    <n v="51"/>
    <s v="No"/>
    <s v="No"/>
    <s v="No"/>
    <n v="0"/>
    <s v="Yes"/>
    <s v="One Year"/>
    <s v="Direct Debit"/>
    <n v="49"/>
    <n v="2061"/>
    <x v="0"/>
    <x v="0"/>
    <x v="0"/>
  </r>
  <r>
    <s v="7990-RITU"/>
    <s v="No"/>
    <n v="60"/>
    <n v="113"/>
    <n v="357.7"/>
    <n v="0"/>
    <n v="0"/>
    <s v="No"/>
    <s v="no"/>
    <n v="0"/>
    <n v="0"/>
    <n v="11"/>
    <s v="Yes"/>
    <n v="0"/>
    <s v="VA"/>
    <s v="366-7331"/>
    <s v="Female"/>
    <n v="41"/>
    <s v="No"/>
    <s v="No"/>
    <s v="No"/>
    <n v="0"/>
    <s v="Yes"/>
    <s v="Two Year"/>
    <s v="Direct Debit"/>
    <n v="45"/>
    <n v="2709"/>
    <x v="0"/>
    <x v="0"/>
    <x v="0"/>
  </r>
  <r>
    <s v="3653-UVGE"/>
    <s v="No"/>
    <n v="23"/>
    <n v="118"/>
    <n v="303"/>
    <n v="0"/>
    <n v="0"/>
    <s v="No"/>
    <s v="no"/>
    <n v="0"/>
    <n v="0"/>
    <n v="10"/>
    <s v="Yes"/>
    <n v="0"/>
    <s v="SC"/>
    <s v="377-6635"/>
    <s v="Male"/>
    <n v="41"/>
    <s v="No"/>
    <s v="No"/>
    <s v="No"/>
    <n v="0"/>
    <s v="No"/>
    <s v="Month-to-Month"/>
    <s v="Credit Card"/>
    <n v="41"/>
    <n v="955"/>
    <x v="0"/>
    <x v="0"/>
    <x v="0"/>
  </r>
  <r>
    <s v="8043-RYEU"/>
    <s v="No"/>
    <n v="33"/>
    <n v="119"/>
    <n v="233.4"/>
    <n v="0"/>
    <n v="0"/>
    <s v="No"/>
    <s v="no"/>
    <n v="0"/>
    <n v="0"/>
    <n v="0"/>
    <s v="No"/>
    <n v="0"/>
    <s v="CO"/>
    <s v="408-1513"/>
    <s v="Male"/>
    <n v="50"/>
    <s v="No"/>
    <s v="No"/>
    <s v="No"/>
    <n v="0"/>
    <s v="No"/>
    <s v="One Year"/>
    <s v="Paper Check"/>
    <n v="7"/>
    <n v="239"/>
    <x v="0"/>
    <x v="0"/>
    <x v="0"/>
  </r>
  <r>
    <s v="1425-WCND"/>
    <s v="No"/>
    <n v="8"/>
    <n v="39"/>
    <n v="118.1"/>
    <n v="0"/>
    <n v="0"/>
    <s v="No"/>
    <s v="no"/>
    <n v="0"/>
    <n v="0"/>
    <n v="3"/>
    <s v="Yes"/>
    <n v="0"/>
    <s v="AL"/>
    <s v="389-4278"/>
    <s v="Male"/>
    <n v="39"/>
    <s v="No"/>
    <s v="No"/>
    <s v="No"/>
    <n v="0"/>
    <s v="No"/>
    <s v="Month-to-Month"/>
    <s v="Credit Card"/>
    <n v="23"/>
    <n v="198"/>
    <x v="0"/>
    <x v="0"/>
    <x v="0"/>
  </r>
  <r>
    <s v="8653-APNS"/>
    <s v="No"/>
    <n v="24"/>
    <n v="96"/>
    <n v="285.8"/>
    <n v="96"/>
    <n v="405.6"/>
    <s v="Yes"/>
    <s v="yes"/>
    <n v="0"/>
    <n v="0"/>
    <n v="1"/>
    <s v="Yes"/>
    <n v="0"/>
    <s v="DE"/>
    <s v="413-7743"/>
    <s v="Female"/>
    <n v="40"/>
    <s v="No"/>
    <s v="No"/>
    <s v="No"/>
    <n v="0"/>
    <s v="No"/>
    <s v="One Year"/>
    <s v="Credit Card"/>
    <n v="38"/>
    <n v="911"/>
    <x v="0"/>
    <x v="0"/>
    <x v="0"/>
  </r>
  <r>
    <s v="8711-WLQM"/>
    <s v="No"/>
    <n v="62"/>
    <n v="298"/>
    <n v="621"/>
    <n v="0"/>
    <n v="0"/>
    <s v="No"/>
    <s v="no"/>
    <n v="0"/>
    <n v="0"/>
    <n v="5"/>
    <s v="Yes"/>
    <n v="0"/>
    <s v="OH"/>
    <s v="372-2296"/>
    <s v="Male"/>
    <n v="34"/>
    <s v="No"/>
    <s v="No"/>
    <s v="No"/>
    <n v="0"/>
    <s v="No"/>
    <s v="One Year"/>
    <s v="Direct Debit"/>
    <n v="56"/>
    <n v="3464"/>
    <x v="0"/>
    <x v="0"/>
    <x v="0"/>
  </r>
  <r>
    <s v="4488-IZKB"/>
    <s v="No"/>
    <n v="8"/>
    <n v="62"/>
    <n v="114.4"/>
    <n v="0"/>
    <n v="0"/>
    <s v="No"/>
    <s v="no"/>
    <n v="0"/>
    <n v="0"/>
    <n v="0"/>
    <s v="No"/>
    <n v="0"/>
    <s v="FL"/>
    <s v="415-6110"/>
    <s v="Female"/>
    <n v="45"/>
    <s v="No"/>
    <s v="No"/>
    <s v="No"/>
    <n v="0"/>
    <s v="No"/>
    <s v="Month-to-Month"/>
    <s v="Credit Card"/>
    <n v="11"/>
    <n v="86"/>
    <x v="0"/>
    <x v="0"/>
    <x v="0"/>
  </r>
  <r>
    <s v="7894-OWVC"/>
    <s v="No"/>
    <n v="30"/>
    <n v="51"/>
    <n v="151.30000000000001"/>
    <n v="0"/>
    <n v="0"/>
    <s v="No"/>
    <s v="no"/>
    <n v="0"/>
    <n v="0"/>
    <n v="2"/>
    <s v="Yes"/>
    <n v="0"/>
    <s v="OH"/>
    <s v="340-9803"/>
    <s v="Male"/>
    <n v="45"/>
    <s v="No"/>
    <s v="No"/>
    <s v="No"/>
    <n v="0"/>
    <s v="Yes"/>
    <s v="Month-to-Month"/>
    <s v="Credit Card"/>
    <n v="41"/>
    <n v="1251"/>
    <x v="0"/>
    <x v="0"/>
    <x v="0"/>
  </r>
  <r>
    <s v="3269-LBLE"/>
    <s v="No"/>
    <n v="66"/>
    <n v="697"/>
    <n v="1062.5"/>
    <n v="0"/>
    <n v="0"/>
    <s v="No"/>
    <s v="no"/>
    <n v="0"/>
    <n v="0"/>
    <n v="3"/>
    <s v="Yes"/>
    <n v="0"/>
    <s v="AZ"/>
    <s v="352-2175"/>
    <s v="Female"/>
    <n v="70"/>
    <s v="No"/>
    <s v="Yes"/>
    <s v="No"/>
    <n v="0"/>
    <s v="No"/>
    <s v="Two Year"/>
    <s v="Credit Card"/>
    <n v="39"/>
    <n v="2612"/>
    <x v="0"/>
    <x v="0"/>
    <x v="0"/>
  </r>
  <r>
    <s v="7656-VNYO"/>
    <s v="No"/>
    <n v="2"/>
    <n v="8"/>
    <n v="25.4"/>
    <n v="0"/>
    <n v="0"/>
    <s v="No"/>
    <s v="no"/>
    <n v="0"/>
    <n v="0"/>
    <n v="0"/>
    <s v="No"/>
    <n v="0"/>
    <s v="NH"/>
    <s v="346-6352"/>
    <s v="Male"/>
    <n v="38"/>
    <s v="No"/>
    <s v="No"/>
    <s v="No"/>
    <n v="0"/>
    <s v="No"/>
    <s v="Month-to-Month"/>
    <s v="Credit Card"/>
    <n v="7"/>
    <n v="14"/>
    <x v="0"/>
    <x v="0"/>
    <x v="0"/>
  </r>
  <r>
    <s v="0951-ZPCQ"/>
    <s v="No"/>
    <n v="46"/>
    <n v="59"/>
    <n v="184.7"/>
    <n v="0"/>
    <n v="0"/>
    <s v="No"/>
    <s v="no"/>
    <n v="0"/>
    <n v="0"/>
    <n v="1"/>
    <s v="Yes"/>
    <n v="0"/>
    <s v="NJ"/>
    <s v="410-5713"/>
    <s v="Female"/>
    <n v="56"/>
    <s v="No"/>
    <s v="No"/>
    <s v="No"/>
    <n v="0"/>
    <s v="Yes"/>
    <s v="One Year"/>
    <s v="Direct Debit"/>
    <n v="21"/>
    <n v="992"/>
    <x v="0"/>
    <x v="0"/>
    <x v="0"/>
  </r>
  <r>
    <s v="7435-BENB"/>
    <s v="No"/>
    <n v="37"/>
    <n v="137"/>
    <n v="368.3"/>
    <n v="0"/>
    <n v="0"/>
    <s v="No"/>
    <s v="no"/>
    <n v="0"/>
    <n v="0"/>
    <n v="5"/>
    <s v="Yes"/>
    <n v="0"/>
    <s v="WI"/>
    <s v="408-5916"/>
    <s v="Male"/>
    <n v="44"/>
    <s v="No"/>
    <s v="No"/>
    <s v="No"/>
    <n v="0"/>
    <s v="Yes"/>
    <s v="One Year"/>
    <s v="Credit Card"/>
    <n v="13"/>
    <n v="473"/>
    <x v="0"/>
    <x v="0"/>
    <x v="0"/>
  </r>
  <r>
    <s v="3655-RYAD"/>
    <s v="No"/>
    <n v="73"/>
    <n v="251"/>
    <n v="584.20000000000005"/>
    <n v="0"/>
    <n v="0"/>
    <s v="No"/>
    <s v="no"/>
    <n v="0"/>
    <n v="0"/>
    <n v="4"/>
    <s v="Yes"/>
    <n v="0"/>
    <s v="MD"/>
    <s v="370-5626"/>
    <s v="Male"/>
    <n v="51"/>
    <s v="No"/>
    <s v="No"/>
    <s v="No"/>
    <n v="0"/>
    <s v="Yes"/>
    <s v="Two Year"/>
    <s v="Credit Card"/>
    <n v="35"/>
    <n v="2591"/>
    <x v="0"/>
    <x v="0"/>
    <x v="0"/>
  </r>
  <r>
    <s v="5496-GMIO"/>
    <s v="No"/>
    <n v="13"/>
    <n v="36"/>
    <n v="76.5"/>
    <n v="0"/>
    <n v="0"/>
    <s v="No"/>
    <s v="no"/>
    <n v="0"/>
    <n v="0"/>
    <n v="5"/>
    <s v="Yes"/>
    <n v="0"/>
    <s v="OR"/>
    <s v="408-1331"/>
    <s v="Female"/>
    <n v="79"/>
    <s v="No"/>
    <s v="Yes"/>
    <s v="No"/>
    <n v="0"/>
    <s v="Yes"/>
    <s v="Two Year"/>
    <s v="Direct Debit"/>
    <n v="53"/>
    <n v="674"/>
    <x v="0"/>
    <x v="0"/>
    <x v="0"/>
  </r>
  <r>
    <s v="6543-OKUV"/>
    <s v="No"/>
    <n v="51"/>
    <n v="213"/>
    <n v="612.9"/>
    <n v="153"/>
    <n v="510"/>
    <s v="Yes"/>
    <s v="yes"/>
    <n v="0"/>
    <n v="0"/>
    <n v="3"/>
    <s v="Yes"/>
    <n v="0"/>
    <s v="NV"/>
    <s v="419-9688"/>
    <s v="Female"/>
    <n v="48"/>
    <s v="No"/>
    <s v="No"/>
    <s v="No"/>
    <n v="0"/>
    <s v="No"/>
    <s v="One Year"/>
    <s v="Credit Card"/>
    <n v="32"/>
    <n v="1651"/>
    <x v="0"/>
    <x v="0"/>
    <x v="0"/>
  </r>
  <r>
    <s v="9627-SHBR"/>
    <s v="No"/>
    <n v="73"/>
    <n v="256"/>
    <n v="654.5"/>
    <n v="146"/>
    <n v="941.7"/>
    <s v="Yes"/>
    <s v="yes"/>
    <n v="0"/>
    <n v="0"/>
    <n v="14"/>
    <s v="Yes"/>
    <n v="0"/>
    <s v="AR"/>
    <s v="343-5219"/>
    <s v="Female"/>
    <n v="75"/>
    <s v="No"/>
    <s v="Yes"/>
    <s v="No"/>
    <n v="0"/>
    <s v="Yes"/>
    <s v="Two Year"/>
    <s v="Direct Debit"/>
    <n v="37"/>
    <n v="2715"/>
    <x v="0"/>
    <x v="0"/>
    <x v="0"/>
  </r>
  <r>
    <s v="5276-ZSJF"/>
    <s v="No"/>
    <n v="55"/>
    <n v="225"/>
    <n v="664.5"/>
    <n v="0"/>
    <n v="0"/>
    <s v="No"/>
    <s v="no"/>
    <n v="0"/>
    <n v="0"/>
    <n v="1"/>
    <s v="No"/>
    <n v="13"/>
    <s v="UT"/>
    <s v="345-5639"/>
    <s v="Female"/>
    <n v="48"/>
    <s v="No"/>
    <s v="No"/>
    <s v="No"/>
    <n v="0"/>
    <s v="Yes"/>
    <s v="One Year"/>
    <s v="Direct Debit"/>
    <n v="48"/>
    <n v="2644"/>
    <x v="0"/>
    <x v="0"/>
    <x v="0"/>
  </r>
  <r>
    <s v="7339-GVNS"/>
    <s v="No"/>
    <n v="1"/>
    <n v="5"/>
    <n v="14"/>
    <n v="0"/>
    <n v="0"/>
    <s v="No"/>
    <s v="no"/>
    <n v="0"/>
    <n v="0"/>
    <n v="5"/>
    <s v="Yes"/>
    <n v="0"/>
    <s v="GA"/>
    <s v="336-3488"/>
    <s v="Male"/>
    <n v="35"/>
    <s v="No"/>
    <s v="No"/>
    <s v="No"/>
    <n v="0"/>
    <s v="No"/>
    <s v="Month-to-Month"/>
    <s v="Credit Card"/>
    <n v="18"/>
    <n v="18"/>
    <x v="0"/>
    <x v="0"/>
    <x v="0"/>
  </r>
  <r>
    <s v="7085-RZRD"/>
    <s v="No"/>
    <n v="22"/>
    <n v="50"/>
    <n v="111.1"/>
    <n v="0"/>
    <n v="0"/>
    <s v="No"/>
    <s v="no"/>
    <n v="0"/>
    <n v="0"/>
    <n v="8"/>
    <s v="Yes"/>
    <n v="0"/>
    <s v="NV"/>
    <s v="414-6426"/>
    <s v="Female"/>
    <n v="29"/>
    <s v="Yes"/>
    <s v="No"/>
    <s v="No"/>
    <n v="0"/>
    <s v="No"/>
    <s v="One Year"/>
    <s v="Credit Card"/>
    <n v="21"/>
    <n v="472"/>
    <x v="0"/>
    <x v="0"/>
    <x v="0"/>
  </r>
  <r>
    <s v="3490-UHAR"/>
    <s v="No"/>
    <n v="67"/>
    <n v="106"/>
    <n v="334.4"/>
    <n v="0"/>
    <n v="0"/>
    <s v="No"/>
    <s v="no"/>
    <n v="0"/>
    <n v="0"/>
    <n v="9"/>
    <s v="Yes"/>
    <n v="0"/>
    <s v="TN"/>
    <s v="335-5591"/>
    <s v="Female"/>
    <n v="78"/>
    <s v="No"/>
    <s v="Yes"/>
    <s v="No"/>
    <n v="0"/>
    <s v="Yes"/>
    <s v="One Year"/>
    <s v="Direct Debit"/>
    <n v="44"/>
    <n v="2930"/>
    <x v="0"/>
    <x v="0"/>
    <x v="0"/>
  </r>
  <r>
    <s v="0649-CTXP"/>
    <s v="No"/>
    <n v="1"/>
    <n v="3"/>
    <n v="7"/>
    <n v="0"/>
    <n v="0"/>
    <s v="No"/>
    <s v="no"/>
    <n v="0"/>
    <n v="0"/>
    <n v="0"/>
    <s v="No"/>
    <n v="0"/>
    <s v="DE"/>
    <s v="421-9144"/>
    <s v="Female"/>
    <n v="21"/>
    <s v="Yes"/>
    <s v="No"/>
    <s v="No"/>
    <n v="0"/>
    <s v="No"/>
    <s v="Month-to-Month"/>
    <s v="Credit Card"/>
    <n v="13"/>
    <n v="13"/>
    <x v="0"/>
    <x v="0"/>
    <x v="0"/>
  </r>
  <r>
    <s v="6046-ALXF"/>
    <s v="No"/>
    <n v="10"/>
    <n v="42"/>
    <n v="90.1"/>
    <n v="0"/>
    <n v="0"/>
    <s v="No"/>
    <s v="no"/>
    <n v="0"/>
    <n v="0"/>
    <n v="13"/>
    <s v="Yes"/>
    <n v="0"/>
    <s v="MT"/>
    <s v="344-3466"/>
    <s v="Male"/>
    <n v="22"/>
    <s v="Yes"/>
    <s v="No"/>
    <s v="No"/>
    <n v="0"/>
    <s v="Yes"/>
    <s v="Month-to-Month"/>
    <s v="Direct Debit"/>
    <n v="28"/>
    <n v="283"/>
    <x v="0"/>
    <x v="0"/>
    <x v="0"/>
  </r>
  <r>
    <s v="2315-AMZV"/>
    <s v="No"/>
    <n v="3"/>
    <n v="19"/>
    <n v="48.6"/>
    <n v="0"/>
    <n v="0"/>
    <s v="No"/>
    <s v="no"/>
    <n v="0"/>
    <n v="0"/>
    <n v="0"/>
    <s v="No"/>
    <n v="0"/>
    <s v="LA"/>
    <s v="392-2722"/>
    <s v="Male"/>
    <n v="21"/>
    <s v="Yes"/>
    <s v="No"/>
    <s v="No"/>
    <n v="0"/>
    <s v="No"/>
    <s v="Month-to-Month"/>
    <s v="Direct Debit"/>
    <n v="13"/>
    <n v="38"/>
    <x v="0"/>
    <x v="0"/>
    <x v="0"/>
  </r>
  <r>
    <s v="9815-BMPC"/>
    <s v="No"/>
    <n v="65"/>
    <n v="403"/>
    <n v="967.9"/>
    <n v="0"/>
    <n v="0"/>
    <s v="No"/>
    <s v="no"/>
    <n v="0"/>
    <n v="0"/>
    <n v="6"/>
    <s v="Yes"/>
    <n v="0"/>
    <s v="WV"/>
    <s v="349-7138"/>
    <s v="Male"/>
    <n v="84"/>
    <s v="No"/>
    <s v="Yes"/>
    <s v="No"/>
    <n v="0"/>
    <s v="Yes"/>
    <s v="Two Year"/>
    <s v="Direct Debit"/>
    <n v="42"/>
    <n v="2720"/>
    <x v="0"/>
    <x v="0"/>
    <x v="0"/>
  </r>
  <r>
    <s v="7828-WTGC"/>
    <s v="No"/>
    <n v="37"/>
    <n v="183"/>
    <n v="551.79999999999995"/>
    <n v="0"/>
    <n v="0"/>
    <s v="No"/>
    <s v="no"/>
    <n v="0"/>
    <n v="0"/>
    <n v="2"/>
    <s v="Yes"/>
    <n v="0"/>
    <s v="ID"/>
    <s v="363-3295"/>
    <s v="Female"/>
    <n v="62"/>
    <s v="No"/>
    <s v="No"/>
    <s v="No"/>
    <n v="0"/>
    <s v="Yes"/>
    <s v="Month-to-Month"/>
    <s v="Credit Card"/>
    <n v="20"/>
    <n v="739"/>
    <x v="0"/>
    <x v="0"/>
    <x v="0"/>
  </r>
  <r>
    <s v="2556-TSKV"/>
    <s v="No"/>
    <n v="12"/>
    <n v="28"/>
    <n v="61.1"/>
    <n v="0"/>
    <n v="0"/>
    <s v="No"/>
    <s v="no"/>
    <n v="0"/>
    <n v="0"/>
    <n v="0"/>
    <s v="No"/>
    <n v="0"/>
    <s v="AZ"/>
    <s v="407-9830"/>
    <s v="Male"/>
    <n v="63"/>
    <s v="No"/>
    <s v="No"/>
    <s v="No"/>
    <n v="0"/>
    <s v="No"/>
    <s v="Two Year"/>
    <s v="Credit Card"/>
    <n v="11"/>
    <n v="139"/>
    <x v="0"/>
    <x v="0"/>
    <x v="0"/>
  </r>
  <r>
    <s v="2332-UKWD"/>
    <s v="No"/>
    <n v="48"/>
    <n v="300"/>
    <n v="761.4"/>
    <n v="0"/>
    <n v="0"/>
    <s v="No"/>
    <s v="no"/>
    <n v="0"/>
    <n v="0"/>
    <n v="26"/>
    <s v="Yes"/>
    <n v="0"/>
    <s v="SC"/>
    <s v="333-8822"/>
    <s v="Male"/>
    <n v="29"/>
    <s v="Yes"/>
    <s v="No"/>
    <s v="No"/>
    <n v="0"/>
    <s v="No"/>
    <s v="One Year"/>
    <s v="Direct Debit"/>
    <n v="37"/>
    <n v="1742"/>
    <x v="0"/>
    <x v="0"/>
    <x v="0"/>
  </r>
  <r>
    <s v="5929-KKBD"/>
    <s v="No"/>
    <n v="46"/>
    <n v="133"/>
    <n v="370.9"/>
    <n v="138"/>
    <n v="561.20000000000005"/>
    <s v="Yes"/>
    <s v="yes"/>
    <n v="0"/>
    <n v="0"/>
    <n v="4"/>
    <s v="Yes"/>
    <n v="0"/>
    <s v="WV"/>
    <s v="419-6418"/>
    <s v="Female"/>
    <n v="79"/>
    <s v="No"/>
    <s v="Yes"/>
    <s v="No"/>
    <n v="0"/>
    <s v="Yes"/>
    <s v="One Year"/>
    <s v="Direct Debit"/>
    <n v="36"/>
    <n v="1667"/>
    <x v="0"/>
    <x v="0"/>
    <x v="0"/>
  </r>
  <r>
    <s v="0472-MVRK"/>
    <s v="No"/>
    <n v="18"/>
    <n v="28"/>
    <n v="70.2"/>
    <n v="0"/>
    <n v="0"/>
    <s v="No"/>
    <s v="no"/>
    <n v="0"/>
    <n v="0"/>
    <n v="9"/>
    <s v="No"/>
    <n v="95"/>
    <s v="OH"/>
    <s v="351-8955"/>
    <s v="Female"/>
    <n v="19"/>
    <s v="Yes"/>
    <s v="No"/>
    <s v="No"/>
    <n v="0"/>
    <s v="No"/>
    <s v="Month-to-Month"/>
    <s v="Direct Debit"/>
    <n v="45"/>
    <n v="796"/>
    <x v="0"/>
    <x v="0"/>
    <x v="0"/>
  </r>
  <r>
    <s v="8846-TZFY"/>
    <s v="No"/>
    <n v="70"/>
    <n v="270"/>
    <n v="911.8"/>
    <n v="0"/>
    <n v="0"/>
    <s v="No"/>
    <s v="no"/>
    <n v="0"/>
    <n v="0"/>
    <n v="4"/>
    <s v="Yes"/>
    <n v="0"/>
    <s v="MD"/>
    <s v="336-6997"/>
    <s v="Male"/>
    <n v="45"/>
    <s v="No"/>
    <s v="No"/>
    <s v="No"/>
    <n v="0"/>
    <s v="Yes"/>
    <s v="Two Year"/>
    <s v="Direct Debit"/>
    <n v="35"/>
    <n v="2487"/>
    <x v="0"/>
    <x v="0"/>
    <x v="0"/>
  </r>
  <r>
    <s v="7655-PAAU"/>
    <s v="No"/>
    <n v="51"/>
    <n v="293"/>
    <n v="770"/>
    <n v="0"/>
    <n v="0"/>
    <s v="No"/>
    <s v="no"/>
    <n v="0"/>
    <n v="0"/>
    <n v="0"/>
    <s v="No"/>
    <n v="0"/>
    <s v="MN"/>
    <s v="408-6266"/>
    <s v="Male"/>
    <n v="27"/>
    <s v="Yes"/>
    <s v="No"/>
    <s v="No"/>
    <n v="0"/>
    <s v="No"/>
    <s v="Two Year"/>
    <s v="Credit Card"/>
    <n v="8"/>
    <n v="397"/>
    <x v="0"/>
    <x v="0"/>
    <x v="0"/>
  </r>
  <r>
    <s v="6586-IJLJ"/>
    <s v="No"/>
    <n v="71"/>
    <n v="110"/>
    <n v="356.2"/>
    <n v="0"/>
    <n v="0"/>
    <s v="No"/>
    <s v="no"/>
    <n v="0"/>
    <n v="0"/>
    <n v="8"/>
    <s v="Yes"/>
    <n v="0"/>
    <s v="NY"/>
    <s v="348-2916"/>
    <s v="Male"/>
    <n v="22"/>
    <s v="Yes"/>
    <s v="No"/>
    <s v="No"/>
    <n v="0"/>
    <s v="Yes"/>
    <s v="Two Year"/>
    <s v="Credit Card"/>
    <n v="51"/>
    <n v="3665"/>
    <x v="0"/>
    <x v="0"/>
    <x v="0"/>
  </r>
  <r>
    <s v="9445-DPWK"/>
    <s v="No"/>
    <n v="42"/>
    <n v="132"/>
    <n v="293.60000000000002"/>
    <n v="0"/>
    <n v="0"/>
    <s v="No"/>
    <s v="no"/>
    <n v="0"/>
    <n v="0"/>
    <n v="6"/>
    <s v="Yes"/>
    <n v="0"/>
    <s v="NH"/>
    <s v="336-2829"/>
    <s v="Female"/>
    <n v="35"/>
    <s v="No"/>
    <s v="No"/>
    <s v="No"/>
    <n v="0"/>
    <s v="Yes"/>
    <s v="One Year"/>
    <s v="Direct Debit"/>
    <n v="31"/>
    <n v="1293"/>
    <x v="0"/>
    <x v="0"/>
    <x v="0"/>
  </r>
  <r>
    <s v="2794-DAED"/>
    <s v="No"/>
    <n v="17"/>
    <n v="96"/>
    <n v="273"/>
    <n v="0"/>
    <n v="0"/>
    <s v="No"/>
    <s v="no"/>
    <n v="0"/>
    <n v="0"/>
    <n v="3"/>
    <s v="Yes"/>
    <n v="0"/>
    <s v="UT"/>
    <s v="403-8916"/>
    <s v="Female"/>
    <n v="49"/>
    <s v="No"/>
    <s v="No"/>
    <s v="No"/>
    <n v="0"/>
    <s v="No"/>
    <s v="Month-to-Month"/>
    <s v="Direct Debit"/>
    <n v="47"/>
    <n v="802"/>
    <x v="0"/>
    <x v="0"/>
    <x v="0"/>
  </r>
  <r>
    <s v="7540-QEIP"/>
    <s v="No"/>
    <n v="55"/>
    <n v="120"/>
    <n v="329.1"/>
    <n v="0"/>
    <n v="0"/>
    <s v="No"/>
    <s v="no"/>
    <n v="0"/>
    <n v="0"/>
    <n v="10"/>
    <s v="Yes"/>
    <n v="0"/>
    <s v="FL"/>
    <s v="384-1135"/>
    <s v="Male"/>
    <n v="28"/>
    <s v="Yes"/>
    <s v="No"/>
    <s v="No"/>
    <n v="0"/>
    <s v="No"/>
    <s v="One Year"/>
    <s v="Direct Debit"/>
    <n v="49"/>
    <n v="2707"/>
    <x v="0"/>
    <x v="0"/>
    <x v="0"/>
  </r>
  <r>
    <s v="7538-CKNF"/>
    <s v="No"/>
    <n v="5"/>
    <n v="8"/>
    <n v="18.7"/>
    <n v="0"/>
    <n v="0"/>
    <s v="No"/>
    <s v="no"/>
    <n v="0"/>
    <n v="0"/>
    <n v="0"/>
    <s v="No"/>
    <n v="0"/>
    <s v="WA"/>
    <s v="390-2320"/>
    <s v="Female"/>
    <n v="53"/>
    <s v="No"/>
    <s v="No"/>
    <s v="No"/>
    <n v="0"/>
    <s v="No"/>
    <s v="Month-to-Month"/>
    <s v="Credit Card"/>
    <n v="12"/>
    <n v="57"/>
    <x v="0"/>
    <x v="0"/>
    <x v="0"/>
  </r>
  <r>
    <s v="1912-TROG"/>
    <s v="No"/>
    <n v="3"/>
    <n v="9"/>
    <n v="19.7"/>
    <n v="0"/>
    <n v="0"/>
    <s v="No"/>
    <s v="no"/>
    <n v="0"/>
    <n v="0"/>
    <n v="0"/>
    <s v="No"/>
    <n v="0"/>
    <s v="KY"/>
    <s v="393-9424"/>
    <s v="Female"/>
    <n v="28"/>
    <s v="Yes"/>
    <s v="No"/>
    <s v="No"/>
    <n v="0"/>
    <s v="No"/>
    <s v="Month-to-Month"/>
    <s v="Credit Card"/>
    <n v="7"/>
    <n v="19"/>
    <x v="0"/>
    <x v="0"/>
    <x v="0"/>
  </r>
  <r>
    <s v="7132-LQXT"/>
    <s v="No"/>
    <n v="36"/>
    <n v="161"/>
    <n v="579.6"/>
    <n v="0"/>
    <n v="0"/>
    <s v="No"/>
    <s v="no"/>
    <n v="0"/>
    <n v="0"/>
    <n v="3"/>
    <s v="Yes"/>
    <n v="0"/>
    <s v="NM"/>
    <s v="417-6330"/>
    <s v="Male"/>
    <n v="45"/>
    <s v="No"/>
    <s v="No"/>
    <s v="No"/>
    <n v="0"/>
    <s v="Yes"/>
    <s v="One Year"/>
    <s v="Direct Debit"/>
    <n v="23"/>
    <n v="841"/>
    <x v="0"/>
    <x v="0"/>
    <x v="0"/>
  </r>
  <r>
    <s v="3059-LZAD"/>
    <s v="No"/>
    <n v="8"/>
    <n v="48"/>
    <n v="115.5"/>
    <n v="0"/>
    <n v="0"/>
    <s v="No"/>
    <s v="no"/>
    <n v="0"/>
    <n v="0"/>
    <n v="8"/>
    <s v="No"/>
    <n v="4"/>
    <s v="NV"/>
    <s v="380-6571"/>
    <s v="Male"/>
    <n v="43"/>
    <s v="No"/>
    <s v="No"/>
    <s v="No"/>
    <n v="0"/>
    <s v="No"/>
    <s v="Month-to-Month"/>
    <s v="Credit Card"/>
    <n v="16"/>
    <n v="124"/>
    <x v="0"/>
    <x v="0"/>
    <x v="0"/>
  </r>
  <r>
    <s v="4313-UJSU"/>
    <s v="No"/>
    <n v="64"/>
    <n v="476"/>
    <n v="765"/>
    <n v="0"/>
    <n v="0"/>
    <s v="No"/>
    <s v="no"/>
    <n v="0"/>
    <n v="0"/>
    <n v="4"/>
    <s v="Yes"/>
    <n v="0"/>
    <s v="CA"/>
    <s v="368-6488"/>
    <s v="Female"/>
    <n v="43"/>
    <s v="No"/>
    <s v="No"/>
    <s v="No"/>
    <n v="0"/>
    <s v="Yes"/>
    <s v="Month-to-Month"/>
    <s v="Credit Card"/>
    <n v="64"/>
    <n v="4085"/>
    <x v="0"/>
    <x v="0"/>
    <x v="0"/>
  </r>
  <r>
    <s v="6176-UCTS"/>
    <s v="No"/>
    <n v="3"/>
    <n v="16"/>
    <n v="36.9"/>
    <n v="0"/>
    <n v="0"/>
    <s v="No"/>
    <s v="no"/>
    <n v="0"/>
    <n v="0"/>
    <n v="14"/>
    <s v="Yes"/>
    <n v="0"/>
    <s v="OK"/>
    <s v="328-1206"/>
    <s v="Female"/>
    <n v="56"/>
    <s v="No"/>
    <s v="No"/>
    <s v="No"/>
    <n v="0"/>
    <s v="No"/>
    <s v="Month-to-Month"/>
    <s v="Direct Debit"/>
    <n v="49"/>
    <n v="152"/>
    <x v="0"/>
    <x v="0"/>
    <x v="0"/>
  </r>
  <r>
    <s v="7846-VOLB"/>
    <s v="No"/>
    <n v="19"/>
    <n v="139"/>
    <n v="311.3"/>
    <n v="0"/>
    <n v="0"/>
    <s v="No"/>
    <s v="no"/>
    <n v="0"/>
    <n v="0"/>
    <n v="7"/>
    <s v="Yes"/>
    <n v="0"/>
    <s v="OH"/>
    <s v="337-7167"/>
    <s v="Female"/>
    <n v="61"/>
    <s v="No"/>
    <s v="No"/>
    <s v="No"/>
    <n v="0"/>
    <s v="No"/>
    <s v="Month-to-Month"/>
    <s v="Direct Debit"/>
    <n v="36"/>
    <n v="698"/>
    <x v="0"/>
    <x v="0"/>
    <x v="0"/>
  </r>
  <r>
    <s v="7844-LJAD"/>
    <s v="No"/>
    <n v="57"/>
    <n v="249"/>
    <n v="574.9"/>
    <n v="0"/>
    <n v="0"/>
    <s v="No"/>
    <s v="no"/>
    <n v="0"/>
    <n v="0"/>
    <n v="0"/>
    <s v="No"/>
    <n v="0"/>
    <s v="NJ"/>
    <s v="372-8405"/>
    <s v="Female"/>
    <n v="58"/>
    <s v="No"/>
    <s v="No"/>
    <s v="No"/>
    <n v="0"/>
    <s v="No"/>
    <s v="Two Year"/>
    <s v="Direct Debit"/>
    <n v="8"/>
    <n v="450"/>
    <x v="0"/>
    <x v="0"/>
    <x v="0"/>
  </r>
  <r>
    <s v="9699-KQPW"/>
    <s v="No"/>
    <n v="15"/>
    <n v="78"/>
    <n v="199.2"/>
    <n v="0"/>
    <n v="0"/>
    <s v="No"/>
    <s v="no"/>
    <n v="0"/>
    <n v="0"/>
    <n v="0"/>
    <s v="No"/>
    <n v="0"/>
    <s v="CA"/>
    <s v="402-6744"/>
    <s v="Male"/>
    <n v="62"/>
    <s v="No"/>
    <s v="No"/>
    <s v="No"/>
    <n v="0"/>
    <s v="No"/>
    <s v="Month-to-Month"/>
    <s v="Credit Card"/>
    <n v="8"/>
    <n v="122"/>
    <x v="0"/>
    <x v="0"/>
    <x v="0"/>
  </r>
  <r>
    <s v="3216-XBZF"/>
    <s v="No"/>
    <n v="7"/>
    <n v="39"/>
    <n v="111"/>
    <n v="0"/>
    <n v="0"/>
    <s v="No"/>
    <s v="no"/>
    <n v="0"/>
    <n v="0"/>
    <n v="13"/>
    <s v="Yes"/>
    <n v="0"/>
    <s v="ME"/>
    <s v="347-8205"/>
    <s v="Male"/>
    <n v="66"/>
    <s v="No"/>
    <s v="Yes"/>
    <s v="No"/>
    <n v="0"/>
    <s v="No"/>
    <s v="Two Year"/>
    <s v="Direct Debit"/>
    <n v="39"/>
    <n v="286"/>
    <x v="0"/>
    <x v="0"/>
    <x v="0"/>
  </r>
  <r>
    <s v="5381-ELAT"/>
    <s v="No"/>
    <n v="71"/>
    <n v="355"/>
    <n v="853.6"/>
    <n v="0"/>
    <n v="0"/>
    <s v="No"/>
    <s v="no"/>
    <n v="0"/>
    <n v="0"/>
    <n v="6"/>
    <s v="Yes"/>
    <n v="0"/>
    <s v="AR"/>
    <s v="328-2982"/>
    <s v="Male"/>
    <n v="68"/>
    <s v="No"/>
    <s v="Yes"/>
    <s v="No"/>
    <n v="0"/>
    <s v="Yes"/>
    <s v="Two Year"/>
    <s v="Direct Debit"/>
    <n v="50"/>
    <n v="3580"/>
    <x v="0"/>
    <x v="0"/>
    <x v="0"/>
  </r>
  <r>
    <s v="9931-UCUW"/>
    <s v="No"/>
    <n v="73"/>
    <n v="151"/>
    <n v="290.3"/>
    <n v="219"/>
    <n v="810.3"/>
    <s v="Yes"/>
    <s v="yes"/>
    <n v="0"/>
    <n v="0"/>
    <n v="3"/>
    <s v="Yes"/>
    <n v="0"/>
    <s v="ME"/>
    <s v="384-8723"/>
    <s v="Female"/>
    <n v="54"/>
    <s v="No"/>
    <s v="No"/>
    <s v="No"/>
    <n v="0"/>
    <s v="No"/>
    <s v="Two Year"/>
    <s v="Direct Debit"/>
    <n v="45"/>
    <n v="3274"/>
    <x v="0"/>
    <x v="0"/>
    <x v="0"/>
  </r>
  <r>
    <s v="6531-PNNV"/>
    <s v="No"/>
    <n v="72"/>
    <n v="382"/>
    <n v="1011.5"/>
    <n v="0"/>
    <n v="0"/>
    <s v="No"/>
    <s v="no"/>
    <n v="0"/>
    <n v="0"/>
    <n v="0"/>
    <s v="No"/>
    <n v="0"/>
    <s v="MT"/>
    <s v="418-8450"/>
    <s v="Male"/>
    <n v="56"/>
    <s v="No"/>
    <s v="No"/>
    <s v="No"/>
    <n v="0"/>
    <s v="No"/>
    <s v="Two Year"/>
    <s v="Direct Debit"/>
    <n v="12"/>
    <n v="843"/>
    <x v="0"/>
    <x v="0"/>
    <x v="0"/>
  </r>
  <r>
    <s v="0661-GGYO"/>
    <s v="No"/>
    <n v="44"/>
    <n v="67"/>
    <n v="177.6"/>
    <n v="132"/>
    <n v="523.6"/>
    <s v="Yes"/>
    <s v="yes"/>
    <n v="0"/>
    <n v="0"/>
    <n v="0"/>
    <s v="No"/>
    <n v="0"/>
    <s v="DC"/>
    <s v="385-7861"/>
    <s v="Female"/>
    <n v="41"/>
    <s v="No"/>
    <s v="No"/>
    <s v="No"/>
    <n v="0"/>
    <s v="No"/>
    <s v="Two Year"/>
    <s v="Direct Debit"/>
    <n v="14"/>
    <n v="607"/>
    <x v="0"/>
    <x v="0"/>
    <x v="0"/>
  </r>
  <r>
    <s v="2405-ETKO"/>
    <s v="No"/>
    <n v="29"/>
    <n v="81"/>
    <n v="177"/>
    <n v="0"/>
    <n v="0"/>
    <s v="No"/>
    <s v="no"/>
    <n v="0"/>
    <n v="0"/>
    <n v="3"/>
    <s v="Yes"/>
    <n v="0"/>
    <s v="MS"/>
    <s v="372-5262"/>
    <s v="Male"/>
    <n v="57"/>
    <s v="No"/>
    <s v="No"/>
    <s v="No"/>
    <n v="0"/>
    <s v="Yes"/>
    <s v="Month-to-Month"/>
    <s v="Credit Card"/>
    <n v="27"/>
    <n v="787"/>
    <x v="0"/>
    <x v="0"/>
    <x v="0"/>
  </r>
  <r>
    <s v="3922-LMUX"/>
    <s v="No"/>
    <n v="62"/>
    <n v="351"/>
    <n v="873.6"/>
    <n v="0"/>
    <n v="0"/>
    <s v="No"/>
    <s v="no"/>
    <n v="0"/>
    <n v="0"/>
    <n v="4"/>
    <s v="Yes"/>
    <n v="0"/>
    <s v="OH"/>
    <s v="411-3095"/>
    <s v="Male"/>
    <n v="50"/>
    <s v="No"/>
    <s v="No"/>
    <s v="No"/>
    <n v="0"/>
    <s v="Yes"/>
    <s v="Two Year"/>
    <s v="Direct Debit"/>
    <n v="68"/>
    <n v="4244"/>
    <x v="0"/>
    <x v="0"/>
    <x v="0"/>
  </r>
  <r>
    <s v="0354-JEXK"/>
    <s v="No"/>
    <n v="57"/>
    <n v="297"/>
    <n v="568.29999999999995"/>
    <n v="0"/>
    <n v="0"/>
    <s v="No"/>
    <s v="no"/>
    <n v="0"/>
    <n v="0"/>
    <n v="0"/>
    <s v="No"/>
    <n v="0"/>
    <s v="MO"/>
    <s v="331-5919"/>
    <s v="Female"/>
    <n v="57"/>
    <s v="No"/>
    <s v="No"/>
    <s v="No"/>
    <n v="0"/>
    <s v="No"/>
    <s v="Two Year"/>
    <s v="Direct Debit"/>
    <n v="8"/>
    <n v="444"/>
    <x v="0"/>
    <x v="0"/>
    <x v="0"/>
  </r>
  <r>
    <s v="5498-TAQR"/>
    <s v="No"/>
    <n v="6"/>
    <n v="13"/>
    <n v="22.6"/>
    <n v="0"/>
    <n v="0"/>
    <s v="No"/>
    <s v="no"/>
    <n v="0"/>
    <n v="0"/>
    <n v="4"/>
    <s v="No"/>
    <n v="13"/>
    <s v="SC"/>
    <s v="330-4914"/>
    <s v="Male"/>
    <n v="80"/>
    <s v="No"/>
    <s v="Yes"/>
    <s v="No"/>
    <n v="0"/>
    <s v="Yes"/>
    <s v="Two Year"/>
    <s v="Direct Debit"/>
    <n v="35"/>
    <n v="197"/>
    <x v="0"/>
    <x v="0"/>
    <x v="0"/>
  </r>
  <r>
    <s v="0176-DQCE"/>
    <s v="No"/>
    <n v="22"/>
    <n v="134"/>
    <n v="359"/>
    <n v="0"/>
    <n v="0"/>
    <s v="No"/>
    <s v="no"/>
    <n v="0"/>
    <n v="0"/>
    <n v="0"/>
    <s v="No"/>
    <n v="0"/>
    <s v="MI"/>
    <s v="371-2500"/>
    <s v="Male"/>
    <n v="59"/>
    <s v="No"/>
    <s v="No"/>
    <s v="No"/>
    <n v="0"/>
    <s v="No"/>
    <s v="Two Year"/>
    <s v="Credit Card"/>
    <n v="13"/>
    <n v="285"/>
    <x v="0"/>
    <x v="0"/>
    <x v="0"/>
  </r>
  <r>
    <s v="0838-JYXF"/>
    <s v="No"/>
    <n v="31"/>
    <n v="135"/>
    <n v="276.2"/>
    <n v="0"/>
    <n v="0"/>
    <s v="No"/>
    <s v="no"/>
    <n v="0"/>
    <n v="0"/>
    <n v="1"/>
    <s v="Yes"/>
    <n v="0"/>
    <s v="SD"/>
    <s v="335-3681"/>
    <s v="Female"/>
    <n v="62"/>
    <s v="No"/>
    <s v="No"/>
    <s v="No"/>
    <n v="0"/>
    <s v="No"/>
    <s v="Two Year"/>
    <s v="Direct Debit"/>
    <n v="32"/>
    <n v="987"/>
    <x v="0"/>
    <x v="0"/>
    <x v="0"/>
  </r>
  <r>
    <s v="5286-AOUA"/>
    <s v="No"/>
    <n v="25"/>
    <n v="34"/>
    <n v="99.2"/>
    <n v="0"/>
    <n v="0"/>
    <s v="No"/>
    <s v="no"/>
    <n v="0"/>
    <n v="0"/>
    <n v="0"/>
    <s v="No"/>
    <n v="0"/>
    <s v="ID"/>
    <s v="399-9239"/>
    <s v="Male"/>
    <n v="34"/>
    <s v="No"/>
    <s v="No"/>
    <s v="No"/>
    <n v="0"/>
    <s v="No"/>
    <s v="Month-to-Month"/>
    <s v="Credit Card"/>
    <n v="10"/>
    <n v="250"/>
    <x v="0"/>
    <x v="0"/>
    <x v="0"/>
  </r>
  <r>
    <s v="5796-IRTX"/>
    <s v="No"/>
    <n v="12"/>
    <n v="47"/>
    <n v="185.6"/>
    <n v="0"/>
    <n v="0"/>
    <s v="No"/>
    <s v="no"/>
    <n v="0"/>
    <n v="0"/>
    <n v="1"/>
    <s v="Yes"/>
    <n v="0"/>
    <s v="MN"/>
    <s v="376-4271"/>
    <s v="Male"/>
    <n v="52"/>
    <s v="No"/>
    <s v="No"/>
    <s v="No"/>
    <n v="0"/>
    <s v="No"/>
    <s v="Month-to-Month"/>
    <s v="Direct Debit"/>
    <n v="40"/>
    <n v="494"/>
    <x v="0"/>
    <x v="0"/>
    <x v="0"/>
  </r>
  <r>
    <s v="6331-RYYB"/>
    <s v="No"/>
    <n v="2"/>
    <n v="6"/>
    <n v="15.6"/>
    <n v="0"/>
    <n v="0"/>
    <s v="No"/>
    <s v="no"/>
    <n v="0"/>
    <n v="0"/>
    <n v="0"/>
    <s v="No"/>
    <n v="0"/>
    <s v="MI"/>
    <s v="393-2524"/>
    <s v="Female"/>
    <n v="56"/>
    <s v="No"/>
    <s v="No"/>
    <s v="No"/>
    <n v="0"/>
    <s v="No"/>
    <s v="Month-to-Month"/>
    <s v="Credit Card"/>
    <n v="14"/>
    <n v="30"/>
    <x v="0"/>
    <x v="0"/>
    <x v="0"/>
  </r>
  <r>
    <s v="8638-LASD"/>
    <s v="No"/>
    <n v="40"/>
    <n v="142"/>
    <n v="357.7"/>
    <n v="0"/>
    <n v="0"/>
    <s v="No"/>
    <s v="no"/>
    <n v="0"/>
    <n v="0"/>
    <n v="7"/>
    <s v="Yes"/>
    <n v="0"/>
    <s v="MS"/>
    <s v="384-4385"/>
    <s v="Male"/>
    <n v="39"/>
    <s v="No"/>
    <s v="No"/>
    <s v="No"/>
    <n v="0"/>
    <s v="No"/>
    <s v="One Year"/>
    <s v="Direct Debit"/>
    <n v="25"/>
    <n v="1012"/>
    <x v="0"/>
    <x v="0"/>
    <x v="0"/>
  </r>
  <r>
    <s v="0362-PRFR"/>
    <s v="No"/>
    <n v="4"/>
    <n v="23"/>
    <n v="60.4"/>
    <n v="0"/>
    <n v="0"/>
    <s v="No"/>
    <s v="no"/>
    <n v="0"/>
    <n v="0"/>
    <n v="5"/>
    <s v="Yes"/>
    <n v="0"/>
    <s v="MN"/>
    <s v="394-8086"/>
    <s v="Male"/>
    <n v="74"/>
    <s v="No"/>
    <s v="Yes"/>
    <s v="No"/>
    <n v="0"/>
    <s v="No"/>
    <s v="Two Year"/>
    <s v="Direct Debit"/>
    <n v="37"/>
    <n v="140"/>
    <x v="0"/>
    <x v="0"/>
    <x v="0"/>
  </r>
  <r>
    <s v="9578-WCWE"/>
    <s v="No"/>
    <n v="55"/>
    <n v="361"/>
    <n v="663.6"/>
    <n v="0"/>
    <n v="0"/>
    <s v="No"/>
    <s v="no"/>
    <n v="0"/>
    <n v="0"/>
    <n v="1"/>
    <s v="Yes"/>
    <n v="0"/>
    <s v="CT"/>
    <s v="376-5201"/>
    <s v="Female"/>
    <n v="42"/>
    <s v="No"/>
    <s v="No"/>
    <s v="No"/>
    <n v="0"/>
    <s v="Yes"/>
    <s v="Month-to-Month"/>
    <s v="Direct Debit"/>
    <n v="37"/>
    <n v="2048"/>
    <x v="0"/>
    <x v="0"/>
    <x v="0"/>
  </r>
  <r>
    <s v="6865-QBEI"/>
    <s v="No"/>
    <n v="73"/>
    <n v="320"/>
    <n v="1162.9000000000001"/>
    <n v="0"/>
    <n v="0"/>
    <s v="No"/>
    <s v="no"/>
    <n v="0"/>
    <n v="0"/>
    <n v="4"/>
    <s v="Yes"/>
    <n v="0"/>
    <s v="WV"/>
    <s v="356-2093"/>
    <s v="Male"/>
    <n v="42"/>
    <s v="No"/>
    <s v="No"/>
    <s v="No"/>
    <n v="0"/>
    <s v="Yes"/>
    <s v="Two Year"/>
    <s v="Direct Debit"/>
    <n v="36"/>
    <n v="2600"/>
    <x v="0"/>
    <x v="0"/>
    <x v="0"/>
  </r>
  <r>
    <s v="7760-UIHQ"/>
    <s v="No"/>
    <n v="10"/>
    <n v="18"/>
    <n v="48.2"/>
    <n v="0"/>
    <n v="0"/>
    <s v="No"/>
    <s v="no"/>
    <n v="0"/>
    <n v="0"/>
    <n v="2"/>
    <s v="Yes"/>
    <n v="0"/>
    <s v="WV"/>
    <s v="353-2080"/>
    <s v="Female"/>
    <n v="66"/>
    <s v="No"/>
    <s v="Yes"/>
    <s v="No"/>
    <n v="0"/>
    <s v="Yes"/>
    <s v="Month-to-Month"/>
    <s v="Credit Card"/>
    <n v="41"/>
    <n v="395"/>
    <x v="0"/>
    <x v="0"/>
    <x v="0"/>
  </r>
  <r>
    <s v="2811-IPGY"/>
    <s v="No"/>
    <n v="11"/>
    <n v="19"/>
    <n v="53.1"/>
    <n v="0"/>
    <n v="0"/>
    <s v="No"/>
    <s v="no"/>
    <n v="0"/>
    <n v="0"/>
    <n v="3"/>
    <s v="No"/>
    <n v="21"/>
    <s v="NE"/>
    <s v="397-7500"/>
    <s v="Male"/>
    <n v="72"/>
    <s v="No"/>
    <s v="Yes"/>
    <s v="No"/>
    <n v="0"/>
    <s v="Yes"/>
    <s v="Two Year"/>
    <s v="Direct Debit"/>
    <n v="62"/>
    <n v="661"/>
    <x v="0"/>
    <x v="0"/>
    <x v="0"/>
  </r>
  <r>
    <s v="2659-LNEG"/>
    <s v="No"/>
    <n v="14"/>
    <n v="26"/>
    <n v="82.6"/>
    <n v="56"/>
    <n v="177.8"/>
    <s v="Yes"/>
    <s v="yes"/>
    <n v="0"/>
    <n v="0"/>
    <n v="0"/>
    <s v="No"/>
    <n v="0"/>
    <s v="SD"/>
    <s v="406-7737"/>
    <s v="Female"/>
    <n v="39"/>
    <s v="No"/>
    <s v="No"/>
    <s v="No"/>
    <n v="0"/>
    <s v="No"/>
    <s v="One Year"/>
    <s v="Credit Card"/>
    <n v="11"/>
    <n v="156"/>
    <x v="0"/>
    <x v="0"/>
    <x v="0"/>
  </r>
  <r>
    <s v="4665-FOTL"/>
    <s v="No"/>
    <n v="66"/>
    <n v="309"/>
    <n v="917.8"/>
    <n v="0"/>
    <n v="0"/>
    <s v="No"/>
    <s v="no"/>
    <n v="0"/>
    <n v="0"/>
    <n v="5"/>
    <s v="Yes"/>
    <n v="0"/>
    <s v="VT"/>
    <s v="359-7788"/>
    <s v="Female"/>
    <n v="75"/>
    <s v="No"/>
    <s v="Yes"/>
    <s v="No"/>
    <n v="0"/>
    <s v="Yes"/>
    <s v="One Year"/>
    <s v="Direct Debit"/>
    <n v="33"/>
    <n v="2148"/>
    <x v="0"/>
    <x v="0"/>
    <x v="0"/>
  </r>
  <r>
    <s v="5554-UYCP"/>
    <s v="No"/>
    <n v="21"/>
    <n v="92"/>
    <n v="250.6"/>
    <n v="0"/>
    <n v="0"/>
    <s v="No"/>
    <s v="no"/>
    <n v="0"/>
    <n v="0"/>
    <n v="5"/>
    <s v="No"/>
    <n v="37"/>
    <s v="WI"/>
    <s v="414-2905"/>
    <s v="Female"/>
    <n v="78"/>
    <s v="No"/>
    <s v="Yes"/>
    <s v="No"/>
    <n v="0"/>
    <s v="Yes"/>
    <s v="One Year"/>
    <s v="Direct Debit"/>
    <n v="32"/>
    <n v="672"/>
    <x v="0"/>
    <x v="0"/>
    <x v="0"/>
  </r>
  <r>
    <s v="3672-QCGV"/>
    <s v="No"/>
    <n v="22"/>
    <n v="148"/>
    <n v="346.7"/>
    <n v="0"/>
    <n v="0"/>
    <s v="No"/>
    <s v="no"/>
    <n v="0"/>
    <n v="0"/>
    <n v="2"/>
    <s v="Yes"/>
    <n v="0"/>
    <s v="UT"/>
    <s v="380-9849"/>
    <s v="Male"/>
    <n v="38"/>
    <s v="No"/>
    <s v="No"/>
    <s v="No"/>
    <n v="0"/>
    <s v="No"/>
    <s v="Month-to-Month"/>
    <s v="Credit Card"/>
    <n v="23"/>
    <n v="503"/>
    <x v="0"/>
    <x v="0"/>
    <x v="0"/>
  </r>
  <r>
    <s v="3581-KPFW"/>
    <s v="No"/>
    <n v="54"/>
    <n v="254"/>
    <n v="646.4"/>
    <n v="0"/>
    <n v="0"/>
    <s v="No"/>
    <s v="no"/>
    <n v="0"/>
    <n v="0"/>
    <n v="2"/>
    <s v="Yes"/>
    <n v="0"/>
    <s v="WA"/>
    <s v="387-6498"/>
    <s v="Female"/>
    <n v="66"/>
    <s v="No"/>
    <s v="Yes"/>
    <s v="No"/>
    <n v="0"/>
    <s v="No"/>
    <s v="One Year"/>
    <s v="Direct Debit"/>
    <n v="35"/>
    <n v="1894"/>
    <x v="0"/>
    <x v="0"/>
    <x v="0"/>
  </r>
  <r>
    <s v="4593-NSYD"/>
    <s v="No"/>
    <n v="66"/>
    <n v="516"/>
    <n v="1052.0999999999999"/>
    <n v="0"/>
    <n v="0"/>
    <s v="No"/>
    <s v="no"/>
    <n v="0"/>
    <n v="0"/>
    <n v="2"/>
    <s v="Yes"/>
    <n v="0"/>
    <s v="MT"/>
    <s v="352-5815"/>
    <s v="Female"/>
    <n v="80"/>
    <s v="No"/>
    <s v="Yes"/>
    <s v="No"/>
    <n v="0"/>
    <s v="Yes"/>
    <s v="Two Year"/>
    <s v="Direct Debit"/>
    <n v="25"/>
    <n v="1671"/>
    <x v="0"/>
    <x v="0"/>
    <x v="0"/>
  </r>
  <r>
    <s v="2950-LWNY"/>
    <s v="No"/>
    <n v="42"/>
    <n v="97"/>
    <n v="293.7"/>
    <n v="0"/>
    <n v="0"/>
    <s v="No"/>
    <s v="no"/>
    <n v="0"/>
    <n v="0"/>
    <n v="21"/>
    <s v="Yes"/>
    <n v="0"/>
    <s v="NJ"/>
    <s v="366-2273"/>
    <s v="Male"/>
    <n v="29"/>
    <s v="Yes"/>
    <s v="No"/>
    <s v="No"/>
    <n v="0"/>
    <s v="No"/>
    <s v="One Year"/>
    <s v="Credit Card"/>
    <n v="39"/>
    <n v="1641"/>
    <x v="0"/>
    <x v="0"/>
    <x v="0"/>
  </r>
  <r>
    <s v="0424-BWKW"/>
    <s v="No"/>
    <n v="50"/>
    <n v="139"/>
    <n v="300.39999999999998"/>
    <n v="150"/>
    <n v="620"/>
    <s v="Yes"/>
    <s v="yes"/>
    <n v="0"/>
    <n v="0"/>
    <n v="7"/>
    <s v="Yes"/>
    <n v="0"/>
    <s v="NC"/>
    <s v="337-2442"/>
    <s v="Female"/>
    <n v="70"/>
    <s v="No"/>
    <s v="Yes"/>
    <s v="No"/>
    <n v="0"/>
    <s v="No"/>
    <s v="One Year"/>
    <s v="Direct Debit"/>
    <n v="69"/>
    <n v="3478"/>
    <x v="0"/>
    <x v="0"/>
    <x v="0"/>
  </r>
  <r>
    <s v="8386-GGLN"/>
    <s v="No"/>
    <n v="8"/>
    <n v="36"/>
    <n v="106.4"/>
    <n v="0"/>
    <n v="0"/>
    <s v="No"/>
    <s v="no"/>
    <n v="0"/>
    <n v="0"/>
    <n v="2"/>
    <s v="Yes"/>
    <n v="0"/>
    <s v="AK"/>
    <s v="404-1931"/>
    <s v="Female"/>
    <n v="65"/>
    <s v="No"/>
    <s v="No"/>
    <s v="No"/>
    <n v="0"/>
    <s v="Yes"/>
    <s v="Two Year"/>
    <s v="Direct Debit"/>
    <n v="32"/>
    <n v="247"/>
    <x v="0"/>
    <x v="0"/>
    <x v="0"/>
  </r>
  <r>
    <s v="6193-JFQP"/>
    <s v="No"/>
    <n v="18"/>
    <n v="99"/>
    <n v="219.3"/>
    <n v="0"/>
    <n v="0"/>
    <s v="No"/>
    <s v="no"/>
    <n v="0"/>
    <n v="0"/>
    <n v="0"/>
    <s v="No"/>
    <n v="0"/>
    <s v="IL"/>
    <s v="378-7299"/>
    <s v="Male"/>
    <n v="24"/>
    <s v="Yes"/>
    <s v="No"/>
    <s v="No"/>
    <n v="0"/>
    <s v="No"/>
    <s v="Month-to-Month"/>
    <s v="Credit Card"/>
    <n v="8"/>
    <n v="149"/>
    <x v="0"/>
    <x v="0"/>
    <x v="0"/>
  </r>
  <r>
    <s v="9400-JRTV"/>
    <s v="No"/>
    <n v="2"/>
    <n v="7"/>
    <n v="18.8"/>
    <n v="0"/>
    <n v="0"/>
    <s v="No"/>
    <s v="no"/>
    <n v="0"/>
    <n v="0"/>
    <n v="4"/>
    <s v="No"/>
    <n v="9"/>
    <s v="AR"/>
    <s v="330-5168"/>
    <s v="Female"/>
    <n v="48"/>
    <s v="No"/>
    <s v="No"/>
    <s v="No"/>
    <n v="0"/>
    <s v="No"/>
    <s v="Month-to-Month"/>
    <s v="Direct Debit"/>
    <n v="26"/>
    <n v="44"/>
    <x v="0"/>
    <x v="0"/>
    <x v="0"/>
  </r>
  <r>
    <s v="8485-CMVJ"/>
    <s v="No"/>
    <n v="46"/>
    <n v="313"/>
    <n v="738.7"/>
    <n v="0"/>
    <n v="0"/>
    <s v="No"/>
    <s v="no"/>
    <n v="0"/>
    <n v="0"/>
    <n v="6"/>
    <s v="Yes"/>
    <n v="0"/>
    <s v="MS"/>
    <s v="334-3142"/>
    <s v="Male"/>
    <n v="32"/>
    <s v="No"/>
    <s v="No"/>
    <s v="No"/>
    <n v="0"/>
    <s v="Yes"/>
    <s v="Two Year"/>
    <s v="Direct Debit"/>
    <n v="38"/>
    <n v="1736"/>
    <x v="0"/>
    <x v="0"/>
    <x v="0"/>
  </r>
  <r>
    <s v="7546-BIRY"/>
    <s v="No"/>
    <n v="27"/>
    <n v="244"/>
    <n v="426"/>
    <n v="0"/>
    <n v="0"/>
    <s v="No"/>
    <s v="no"/>
    <n v="0"/>
    <n v="0"/>
    <n v="0"/>
    <s v="No"/>
    <n v="0"/>
    <s v="ND"/>
    <s v="362-9983"/>
    <s v="Male"/>
    <n v="57"/>
    <s v="No"/>
    <s v="No"/>
    <s v="No"/>
    <n v="0"/>
    <s v="No"/>
    <s v="Two Year"/>
    <s v="Direct Debit"/>
    <n v="9"/>
    <n v="248"/>
    <x v="0"/>
    <x v="0"/>
    <x v="0"/>
  </r>
  <r>
    <s v="6025-SBJR"/>
    <s v="No"/>
    <n v="71"/>
    <n v="453"/>
    <n v="1137.9000000000001"/>
    <n v="0"/>
    <n v="0"/>
    <s v="No"/>
    <s v="no"/>
    <n v="0"/>
    <n v="0"/>
    <n v="13"/>
    <s v="Yes"/>
    <n v="0"/>
    <s v="IN"/>
    <s v="414-2606"/>
    <s v="Female"/>
    <n v="28"/>
    <s v="Yes"/>
    <s v="No"/>
    <s v="No"/>
    <n v="0"/>
    <s v="Yes"/>
    <s v="Two Year"/>
    <s v="Direct Debit"/>
    <n v="37"/>
    <n v="2656"/>
    <x v="0"/>
    <x v="0"/>
    <x v="0"/>
  </r>
  <r>
    <s v="2522-SCZO"/>
    <s v="No"/>
    <n v="46"/>
    <n v="177"/>
    <n v="546.79999999999995"/>
    <n v="138"/>
    <n v="519.79999999999995"/>
    <s v="Yes"/>
    <s v="yes"/>
    <n v="0"/>
    <n v="0"/>
    <n v="1"/>
    <s v="Yes"/>
    <n v="0"/>
    <s v="AR"/>
    <s v="387-2604"/>
    <s v="Male"/>
    <n v="47"/>
    <s v="No"/>
    <s v="No"/>
    <s v="No"/>
    <n v="0"/>
    <s v="Yes"/>
    <s v="One Year"/>
    <s v="Direct Debit"/>
    <n v="37"/>
    <n v="1705"/>
    <x v="0"/>
    <x v="0"/>
    <x v="0"/>
  </r>
  <r>
    <s v="0749-SPGY"/>
    <s v="No"/>
    <n v="62"/>
    <n v="138"/>
    <n v="311.7"/>
    <n v="0"/>
    <n v="0"/>
    <s v="No"/>
    <s v="no"/>
    <n v="0"/>
    <n v="0"/>
    <n v="0"/>
    <s v="No"/>
    <n v="0"/>
    <s v="IA"/>
    <s v="409-4462"/>
    <s v="Male"/>
    <n v="37"/>
    <s v="No"/>
    <s v="No"/>
    <s v="No"/>
    <n v="0"/>
    <s v="No"/>
    <s v="Two Year"/>
    <s v="Credit Card"/>
    <n v="9"/>
    <n v="561"/>
    <x v="0"/>
    <x v="0"/>
    <x v="0"/>
  </r>
  <r>
    <s v="3817-HJXV"/>
    <s v="No"/>
    <n v="14"/>
    <n v="44"/>
    <n v="125.1"/>
    <n v="0"/>
    <n v="0"/>
    <s v="No"/>
    <s v="no"/>
    <n v="0"/>
    <n v="0"/>
    <n v="0"/>
    <s v="No"/>
    <n v="0"/>
    <s v="OR"/>
    <s v="346-3445"/>
    <s v="Male"/>
    <n v="49"/>
    <s v="No"/>
    <s v="No"/>
    <s v="No"/>
    <n v="0"/>
    <s v="No"/>
    <s v="One Year"/>
    <s v="Credit Card"/>
    <n v="13"/>
    <n v="175"/>
    <x v="0"/>
    <x v="0"/>
    <x v="0"/>
  </r>
  <r>
    <s v="7552-RQBG"/>
    <s v="No"/>
    <n v="51"/>
    <n v="70"/>
    <n v="205.1"/>
    <n v="0"/>
    <n v="0"/>
    <s v="No"/>
    <s v="no"/>
    <n v="0"/>
    <n v="0"/>
    <n v="19"/>
    <s v="Yes"/>
    <n v="0"/>
    <s v="VT"/>
    <s v="368-9507"/>
    <s v="Male"/>
    <n v="23"/>
    <s v="Yes"/>
    <s v="No"/>
    <s v="No"/>
    <n v="0"/>
    <s v="Yes"/>
    <s v="One Year"/>
    <s v="Direct Debit"/>
    <n v="54"/>
    <n v="2745"/>
    <x v="0"/>
    <x v="0"/>
    <x v="0"/>
  </r>
  <r>
    <s v="3912-HVGY"/>
    <s v="No"/>
    <n v="52"/>
    <n v="96"/>
    <n v="361.2"/>
    <n v="260"/>
    <n v="655.20000000000005"/>
    <s v="Yes"/>
    <s v="yes"/>
    <n v="0"/>
    <n v="0"/>
    <n v="2"/>
    <s v="Yes"/>
    <n v="0"/>
    <s v="RI"/>
    <s v="382-3966"/>
    <s v="Male"/>
    <n v="43"/>
    <s v="No"/>
    <s v="No"/>
    <s v="No"/>
    <n v="0"/>
    <s v="No"/>
    <s v="Two Year"/>
    <s v="Credit Card"/>
    <n v="31"/>
    <n v="1606"/>
    <x v="0"/>
    <x v="0"/>
    <x v="0"/>
  </r>
  <r>
    <s v="2363-FREF"/>
    <s v="No"/>
    <n v="71"/>
    <n v="424"/>
    <n v="995.7"/>
    <n v="0"/>
    <n v="0"/>
    <s v="No"/>
    <s v="no"/>
    <n v="0"/>
    <n v="0"/>
    <n v="4"/>
    <s v="Yes"/>
    <n v="0"/>
    <s v="RI"/>
    <s v="334-5844"/>
    <s v="Female"/>
    <n v="50"/>
    <s v="No"/>
    <s v="No"/>
    <s v="No"/>
    <n v="0"/>
    <s v="Yes"/>
    <s v="Two Year"/>
    <s v="Direct Debit"/>
    <n v="47"/>
    <n v="3316"/>
    <x v="0"/>
    <x v="0"/>
    <x v="0"/>
  </r>
  <r>
    <s v="9147-AACV"/>
    <s v="No"/>
    <n v="34"/>
    <n v="188"/>
    <n v="445.8"/>
    <n v="0"/>
    <n v="0"/>
    <s v="No"/>
    <s v="no"/>
    <n v="0"/>
    <n v="0"/>
    <n v="0"/>
    <s v="No"/>
    <n v="0"/>
    <s v="AL"/>
    <s v="390-3565"/>
    <s v="Male"/>
    <n v="34"/>
    <s v="No"/>
    <s v="No"/>
    <s v="No"/>
    <n v="0"/>
    <s v="No"/>
    <s v="Month-to-Month"/>
    <s v="Credit Card"/>
    <n v="8"/>
    <n v="262"/>
    <x v="0"/>
    <x v="0"/>
    <x v="0"/>
  </r>
  <r>
    <s v="4627-XMGC"/>
    <s v="No"/>
    <n v="69"/>
    <n v="338"/>
    <n v="1036.8"/>
    <n v="0"/>
    <n v="0"/>
    <s v="No"/>
    <s v="no"/>
    <n v="0"/>
    <n v="0"/>
    <n v="1"/>
    <s v="Yes"/>
    <n v="0"/>
    <s v="MT"/>
    <s v="417-4810"/>
    <s v="Male"/>
    <n v="38"/>
    <s v="No"/>
    <s v="No"/>
    <s v="No"/>
    <n v="0"/>
    <s v="No"/>
    <s v="Two Year"/>
    <s v="Direct Debit"/>
    <n v="21"/>
    <n v="1467"/>
    <x v="0"/>
    <x v="0"/>
    <x v="0"/>
  </r>
  <r>
    <s v="0413-CVBC"/>
    <s v="No"/>
    <n v="46"/>
    <n v="123"/>
    <n v="506.4"/>
    <n v="0"/>
    <n v="0"/>
    <s v="No"/>
    <s v="no"/>
    <n v="0"/>
    <n v="0"/>
    <n v="0"/>
    <s v="No"/>
    <n v="0"/>
    <s v="CT"/>
    <s v="384-3389"/>
    <s v="Female"/>
    <n v="60"/>
    <s v="No"/>
    <s v="No"/>
    <s v="No"/>
    <n v="0"/>
    <s v="No"/>
    <s v="One Year"/>
    <s v="Direct Debit"/>
    <n v="7"/>
    <n v="313"/>
    <x v="0"/>
    <x v="0"/>
    <x v="0"/>
  </r>
  <r>
    <s v="6090-VNSZ"/>
    <s v="No"/>
    <n v="27"/>
    <n v="141"/>
    <n v="325.3"/>
    <n v="108"/>
    <n v="297"/>
    <s v="Yes"/>
    <s v="yes"/>
    <n v="0"/>
    <n v="0"/>
    <n v="13"/>
    <s v="Yes"/>
    <n v="0"/>
    <s v="ID"/>
    <s v="357-1700"/>
    <s v="Male"/>
    <n v="59"/>
    <s v="No"/>
    <s v="No"/>
    <s v="No"/>
    <n v="0"/>
    <s v="Yes"/>
    <s v="Month-to-Month"/>
    <s v="Direct Debit"/>
    <n v="21"/>
    <n v="559"/>
    <x v="0"/>
    <x v="0"/>
    <x v="0"/>
  </r>
  <r>
    <s v="3779-VJYT"/>
    <s v="No"/>
    <n v="68"/>
    <n v="332"/>
    <n v="749.5"/>
    <n v="0"/>
    <n v="0"/>
    <s v="No"/>
    <s v="no"/>
    <n v="0"/>
    <n v="0"/>
    <n v="9"/>
    <s v="Yes"/>
    <n v="0"/>
    <s v="NH"/>
    <s v="368-7706"/>
    <s v="Male"/>
    <n v="45"/>
    <s v="No"/>
    <s v="No"/>
    <s v="No"/>
    <n v="0"/>
    <s v="Yes"/>
    <s v="Two Year"/>
    <s v="Credit Card"/>
    <n v="47"/>
    <n v="3207"/>
    <x v="0"/>
    <x v="0"/>
    <x v="0"/>
  </r>
  <r>
    <s v="7759-YMIA"/>
    <s v="No"/>
    <n v="46"/>
    <n v="261"/>
    <n v="686.5"/>
    <n v="0"/>
    <n v="0"/>
    <s v="No"/>
    <s v="no"/>
    <n v="0"/>
    <n v="0"/>
    <n v="9"/>
    <s v="Yes"/>
    <n v="0"/>
    <s v="KS"/>
    <s v="372-1493"/>
    <s v="Female"/>
    <n v="44"/>
    <s v="No"/>
    <s v="No"/>
    <s v="No"/>
    <n v="0"/>
    <s v="No"/>
    <s v="One Year"/>
    <s v="Credit Card"/>
    <n v="42"/>
    <n v="1938"/>
    <x v="0"/>
    <x v="0"/>
    <x v="0"/>
  </r>
  <r>
    <s v="3244-RHRY"/>
    <s v="No"/>
    <n v="53"/>
    <n v="107"/>
    <n v="211.1"/>
    <n v="0"/>
    <n v="0"/>
    <s v="No"/>
    <s v="no"/>
    <n v="0"/>
    <n v="0"/>
    <n v="2"/>
    <s v="Yes"/>
    <n v="0"/>
    <s v="ME"/>
    <s v="387-6031"/>
    <s v="Female"/>
    <n v="42"/>
    <s v="No"/>
    <s v="No"/>
    <s v="No"/>
    <n v="0"/>
    <s v="No"/>
    <s v="Two Year"/>
    <s v="Direct Debit"/>
    <n v="59"/>
    <n v="3127"/>
    <x v="0"/>
    <x v="0"/>
    <x v="0"/>
  </r>
  <r>
    <s v="4105-MJHW"/>
    <s v="No"/>
    <n v="20"/>
    <n v="99"/>
    <n v="221.3"/>
    <n v="0"/>
    <n v="0"/>
    <s v="No"/>
    <s v="no"/>
    <n v="0"/>
    <n v="0"/>
    <n v="9"/>
    <s v="No"/>
    <n v="66"/>
    <s v="NC"/>
    <s v="363-1719"/>
    <s v="Male"/>
    <n v="51"/>
    <s v="No"/>
    <s v="No"/>
    <s v="No"/>
    <n v="0"/>
    <s v="No"/>
    <s v="Month-to-Month"/>
    <s v="Direct Debit"/>
    <n v="34"/>
    <n v="679"/>
    <x v="0"/>
    <x v="0"/>
    <x v="0"/>
  </r>
  <r>
    <s v="8823-DDCX"/>
    <s v="No"/>
    <n v="11"/>
    <n v="57"/>
    <n v="125.6"/>
    <n v="0"/>
    <n v="0"/>
    <s v="No"/>
    <s v="no"/>
    <n v="0"/>
    <n v="0"/>
    <n v="9"/>
    <s v="Yes"/>
    <n v="0"/>
    <s v="OH"/>
    <s v="402-6666"/>
    <s v="Male"/>
    <n v="22"/>
    <s v="Yes"/>
    <s v="No"/>
    <s v="No"/>
    <n v="0"/>
    <s v="No"/>
    <s v="Month-to-Month"/>
    <s v="Credit Card"/>
    <n v="28"/>
    <n v="317"/>
    <x v="0"/>
    <x v="0"/>
    <x v="0"/>
  </r>
  <r>
    <s v="7319-CHWZ"/>
    <s v="No"/>
    <n v="29"/>
    <n v="64"/>
    <n v="145.9"/>
    <n v="0"/>
    <n v="0"/>
    <s v="No"/>
    <s v="no"/>
    <n v="0"/>
    <n v="0"/>
    <n v="14"/>
    <s v="Yes"/>
    <n v="0"/>
    <s v="WY"/>
    <s v="408-9779"/>
    <s v="Female"/>
    <n v="66"/>
    <s v="No"/>
    <s v="Yes"/>
    <s v="No"/>
    <n v="0"/>
    <s v="No"/>
    <s v="Two Year"/>
    <s v="Direct Debit"/>
    <n v="53"/>
    <n v="1536"/>
    <x v="0"/>
    <x v="0"/>
    <x v="0"/>
  </r>
  <r>
    <s v="9074-LPGO"/>
    <s v="No"/>
    <n v="67"/>
    <n v="151"/>
    <n v="334.1"/>
    <n v="0"/>
    <n v="0"/>
    <s v="No"/>
    <s v="no"/>
    <n v="0"/>
    <n v="0"/>
    <n v="1"/>
    <s v="Yes"/>
    <n v="0"/>
    <s v="NJ"/>
    <s v="407-2441"/>
    <s v="Male"/>
    <n v="60"/>
    <s v="No"/>
    <s v="No"/>
    <s v="No"/>
    <n v="0"/>
    <s v="Yes"/>
    <s v="Two Year"/>
    <s v="Direct Debit"/>
    <n v="39"/>
    <n v="2614"/>
    <x v="0"/>
    <x v="0"/>
    <x v="0"/>
  </r>
  <r>
    <s v="2699-PYPP"/>
    <s v="No"/>
    <n v="39"/>
    <n v="170"/>
    <n v="312.60000000000002"/>
    <n v="0"/>
    <n v="0"/>
    <s v="No"/>
    <s v="no"/>
    <n v="0"/>
    <n v="0"/>
    <n v="6"/>
    <s v="Yes"/>
    <n v="0"/>
    <s v="ND"/>
    <s v="384-5027"/>
    <s v="Male"/>
    <n v="76"/>
    <s v="No"/>
    <s v="Yes"/>
    <s v="No"/>
    <n v="0"/>
    <s v="Yes"/>
    <s v="Two Year"/>
    <s v="Direct Debit"/>
    <n v="49"/>
    <n v="1908"/>
    <x v="0"/>
    <x v="0"/>
    <x v="0"/>
  </r>
  <r>
    <s v="9354-NKKN"/>
    <s v="No"/>
    <n v="1"/>
    <n v="1"/>
    <n v="4"/>
    <n v="0"/>
    <n v="0"/>
    <s v="No"/>
    <s v="no"/>
    <n v="0"/>
    <n v="0"/>
    <n v="1"/>
    <s v="Yes"/>
    <n v="0"/>
    <s v="NY"/>
    <s v="399-5426"/>
    <s v="Female"/>
    <n v="42"/>
    <s v="No"/>
    <s v="No"/>
    <s v="No"/>
    <n v="0"/>
    <s v="No"/>
    <s v="Month-to-Month"/>
    <s v="Direct Debit"/>
    <n v="29"/>
    <n v="29"/>
    <x v="0"/>
    <x v="0"/>
    <x v="0"/>
  </r>
  <r>
    <s v="2251-CYWZ"/>
    <s v="No"/>
    <n v="63"/>
    <n v="368"/>
    <n v="942.6"/>
    <n v="0"/>
    <n v="0"/>
    <s v="No"/>
    <s v="no"/>
    <n v="0"/>
    <n v="0"/>
    <n v="3"/>
    <s v="Yes"/>
    <n v="0"/>
    <s v="MO"/>
    <s v="385-2564"/>
    <s v="Male"/>
    <n v="35"/>
    <s v="No"/>
    <s v="No"/>
    <s v="No"/>
    <n v="0"/>
    <s v="Yes"/>
    <s v="Two Year"/>
    <s v="Direct Debit"/>
    <n v="21"/>
    <n v="1323"/>
    <x v="0"/>
    <x v="0"/>
    <x v="0"/>
  </r>
  <r>
    <s v="5177-DCFD"/>
    <s v="No"/>
    <n v="3"/>
    <n v="7"/>
    <n v="12.6"/>
    <n v="0"/>
    <n v="0"/>
    <s v="No"/>
    <s v="no"/>
    <n v="0"/>
    <n v="0"/>
    <n v="9"/>
    <s v="No"/>
    <n v="20"/>
    <s v="AZ"/>
    <s v="337-8618"/>
    <s v="Female"/>
    <n v="62"/>
    <s v="No"/>
    <s v="No"/>
    <s v="No"/>
    <n v="0"/>
    <s v="Yes"/>
    <s v="One Year"/>
    <s v="Direct Debit"/>
    <n v="43"/>
    <n v="135"/>
    <x v="0"/>
    <x v="0"/>
    <x v="0"/>
  </r>
  <r>
    <s v="0051-CPHP"/>
    <s v="No"/>
    <n v="47"/>
    <n v="129"/>
    <n v="419"/>
    <n v="0"/>
    <n v="0"/>
    <s v="No"/>
    <s v="no"/>
    <n v="0"/>
    <n v="0"/>
    <n v="0"/>
    <s v="No"/>
    <n v="0"/>
    <s v="MN"/>
    <s v="354-8491"/>
    <s v="Female"/>
    <n v="25"/>
    <s v="Yes"/>
    <s v="No"/>
    <s v="No"/>
    <n v="0"/>
    <s v="No"/>
    <s v="One Year"/>
    <s v="Direct Debit"/>
    <n v="12"/>
    <n v="548"/>
    <x v="0"/>
    <x v="0"/>
    <x v="0"/>
  </r>
  <r>
    <s v="5989-PUQK"/>
    <s v="No"/>
    <n v="67"/>
    <n v="149"/>
    <n v="404"/>
    <n v="0"/>
    <n v="0"/>
    <s v="No"/>
    <s v="no"/>
    <n v="0"/>
    <n v="0"/>
    <n v="3"/>
    <s v="Yes"/>
    <n v="0"/>
    <s v="CO"/>
    <s v="394-6278"/>
    <s v="Male"/>
    <n v="48"/>
    <s v="No"/>
    <s v="No"/>
    <s v="No"/>
    <n v="0"/>
    <s v="No"/>
    <s v="One Year"/>
    <s v="Credit Card"/>
    <n v="18"/>
    <n v="1216"/>
    <x v="0"/>
    <x v="0"/>
    <x v="0"/>
  </r>
  <r>
    <s v="7358-XAHS"/>
    <s v="No"/>
    <n v="6"/>
    <n v="36"/>
    <n v="97.4"/>
    <n v="0"/>
    <n v="0"/>
    <s v="No"/>
    <s v="no"/>
    <n v="0"/>
    <n v="0"/>
    <n v="0"/>
    <s v="No"/>
    <n v="0"/>
    <s v="TN"/>
    <s v="397-1659"/>
    <s v="Female"/>
    <n v="22"/>
    <s v="Yes"/>
    <s v="No"/>
    <s v="No"/>
    <n v="0"/>
    <s v="No"/>
    <s v="One Year"/>
    <s v="Paper Check"/>
    <n v="13"/>
    <n v="87"/>
    <x v="0"/>
    <x v="0"/>
    <x v="0"/>
  </r>
  <r>
    <s v="7876-VKWX"/>
    <s v="No"/>
    <n v="72"/>
    <n v="231"/>
    <n v="715.3"/>
    <n v="216"/>
    <n v="727.2"/>
    <s v="Yes"/>
    <s v="yes"/>
    <n v="0"/>
    <n v="0"/>
    <n v="7"/>
    <s v="Yes"/>
    <n v="0"/>
    <s v="DE"/>
    <s v="379-3953"/>
    <s v="Male"/>
    <n v="47"/>
    <s v="No"/>
    <s v="No"/>
    <s v="No"/>
    <n v="0"/>
    <s v="Yes"/>
    <s v="Two Year"/>
    <s v="Direct Debit"/>
    <n v="41"/>
    <n v="2940"/>
    <x v="0"/>
    <x v="0"/>
    <x v="0"/>
  </r>
  <r>
    <s v="8754-CRSN"/>
    <s v="No"/>
    <n v="29"/>
    <n v="98"/>
    <n v="202.1"/>
    <n v="0"/>
    <n v="0"/>
    <s v="No"/>
    <s v="no"/>
    <n v="0"/>
    <n v="0"/>
    <n v="0"/>
    <s v="No"/>
    <n v="0"/>
    <s v="TN"/>
    <s v="418-6512"/>
    <s v="Female"/>
    <n v="49"/>
    <s v="No"/>
    <s v="No"/>
    <s v="No"/>
    <n v="0"/>
    <s v="No"/>
    <s v="Month-to-Month"/>
    <s v="Paper Check"/>
    <n v="9"/>
    <n v="262"/>
    <x v="0"/>
    <x v="0"/>
    <x v="0"/>
  </r>
  <r>
    <s v="8205-RNZM"/>
    <s v="No"/>
    <n v="38"/>
    <n v="54"/>
    <n v="151.4"/>
    <n v="0"/>
    <n v="0"/>
    <s v="No"/>
    <s v="no"/>
    <n v="0"/>
    <n v="0"/>
    <n v="4"/>
    <s v="No"/>
    <n v="73"/>
    <s v="WI"/>
    <s v="392-5296"/>
    <s v="Male"/>
    <n v="54"/>
    <s v="No"/>
    <s v="No"/>
    <s v="No"/>
    <n v="0"/>
    <s v="Yes"/>
    <s v="Month-to-Month"/>
    <s v="Direct Debit"/>
    <n v="52"/>
    <n v="1986"/>
    <x v="0"/>
    <x v="0"/>
    <x v="0"/>
  </r>
  <r>
    <s v="5122-CEHP"/>
    <s v="No"/>
    <n v="58"/>
    <n v="346"/>
    <n v="696.4"/>
    <n v="0"/>
    <n v="0"/>
    <s v="No"/>
    <s v="no"/>
    <n v="0"/>
    <n v="0"/>
    <n v="13"/>
    <s v="Yes"/>
    <n v="0"/>
    <s v="MN"/>
    <s v="372-7990"/>
    <s v="Female"/>
    <n v="61"/>
    <s v="No"/>
    <s v="No"/>
    <s v="No"/>
    <n v="0"/>
    <s v="No"/>
    <s v="One Year"/>
    <s v="Paper Check"/>
    <n v="38"/>
    <n v="2205"/>
    <x v="0"/>
    <x v="0"/>
    <x v="0"/>
  </r>
  <r>
    <s v="5800-AHUY"/>
    <s v="No"/>
    <n v="26"/>
    <n v="123"/>
    <n v="256.3"/>
    <n v="0"/>
    <n v="0"/>
    <s v="No"/>
    <s v="no"/>
    <n v="0"/>
    <n v="0"/>
    <n v="11"/>
    <s v="Yes"/>
    <n v="0"/>
    <s v="NH"/>
    <s v="390-4003"/>
    <s v="Female"/>
    <n v="32"/>
    <s v="No"/>
    <s v="No"/>
    <s v="No"/>
    <n v="0"/>
    <s v="No"/>
    <s v="Month-to-Month"/>
    <s v="Paper Check"/>
    <n v="33"/>
    <n v="857"/>
    <x v="0"/>
    <x v="0"/>
    <x v="0"/>
  </r>
  <r>
    <s v="8309-WNEW"/>
    <s v="No"/>
    <n v="17"/>
    <n v="77"/>
    <n v="189.5"/>
    <n v="0"/>
    <n v="0"/>
    <s v="No"/>
    <s v="no"/>
    <n v="0"/>
    <n v="0"/>
    <n v="2"/>
    <s v="Yes"/>
    <n v="0"/>
    <s v="TN"/>
    <s v="418-2402"/>
    <s v="Male"/>
    <n v="35"/>
    <s v="No"/>
    <s v="No"/>
    <s v="No"/>
    <n v="0"/>
    <s v="Yes"/>
    <s v="Month-to-Month"/>
    <s v="Paper Check"/>
    <n v="15"/>
    <n v="252"/>
    <x v="0"/>
    <x v="0"/>
    <x v="0"/>
  </r>
  <r>
    <s v="1415-TQRU"/>
    <s v="No"/>
    <n v="57"/>
    <n v="372"/>
    <n v="914.5"/>
    <n v="114"/>
    <n v="632.70000000000005"/>
    <s v="Yes"/>
    <s v="yes"/>
    <n v="0"/>
    <n v="0"/>
    <n v="0"/>
    <s v="No"/>
    <n v="0"/>
    <s v="MD"/>
    <s v="384-3299"/>
    <s v="Male"/>
    <n v="34"/>
    <s v="No"/>
    <s v="No"/>
    <s v="No"/>
    <n v="0"/>
    <s v="No"/>
    <s v="Two Year"/>
    <s v="Credit Card"/>
    <n v="12"/>
    <n v="675"/>
    <x v="0"/>
    <x v="0"/>
    <x v="0"/>
  </r>
  <r>
    <s v="5284-ENJV"/>
    <s v="No"/>
    <n v="1"/>
    <n v="2"/>
    <n v="4"/>
    <n v="0"/>
    <n v="0"/>
    <s v="No"/>
    <s v="no"/>
    <n v="0"/>
    <n v="0"/>
    <n v="0"/>
    <s v="No"/>
    <n v="0"/>
    <s v="WI"/>
    <s v="378-9090"/>
    <s v="Male"/>
    <n v="29"/>
    <s v="Yes"/>
    <s v="No"/>
    <s v="No"/>
    <n v="0"/>
    <s v="No"/>
    <s v="One Year"/>
    <s v="Paper Check"/>
    <n v="7"/>
    <n v="7"/>
    <x v="0"/>
    <x v="0"/>
    <x v="0"/>
  </r>
  <r>
    <s v="0598-UJPL"/>
    <s v="No"/>
    <n v="54"/>
    <n v="248"/>
    <n v="596.20000000000005"/>
    <n v="0"/>
    <n v="0"/>
    <s v="No"/>
    <s v="no"/>
    <n v="0"/>
    <n v="0"/>
    <n v="6"/>
    <s v="No"/>
    <n v="29"/>
    <s v="ND"/>
    <s v="379-4583"/>
    <s v="Female"/>
    <n v="54"/>
    <s v="No"/>
    <s v="No"/>
    <s v="No"/>
    <n v="0"/>
    <s v="Yes"/>
    <s v="Month-to-Month"/>
    <s v="Direct Debit"/>
    <n v="38"/>
    <n v="2052"/>
    <x v="0"/>
    <x v="0"/>
    <x v="0"/>
  </r>
  <r>
    <s v="7761-BOVG"/>
    <s v="No"/>
    <n v="35"/>
    <n v="239"/>
    <n v="528.1"/>
    <n v="0"/>
    <n v="0"/>
    <s v="No"/>
    <s v="no"/>
    <n v="0"/>
    <n v="0"/>
    <n v="0"/>
    <s v="No"/>
    <n v="0"/>
    <s v="VA"/>
    <s v="411-5078"/>
    <s v="Male"/>
    <n v="21"/>
    <s v="Yes"/>
    <s v="No"/>
    <s v="No"/>
    <n v="0"/>
    <s v="No"/>
    <s v="Month-to-Month"/>
    <s v="Direct Debit"/>
    <n v="12"/>
    <n v="411"/>
    <x v="0"/>
    <x v="0"/>
    <x v="0"/>
  </r>
  <r>
    <s v="2179-NPFY"/>
    <s v="No"/>
    <n v="69"/>
    <n v="369"/>
    <n v="892.4"/>
    <n v="0"/>
    <n v="0"/>
    <s v="No"/>
    <s v="no"/>
    <n v="0"/>
    <n v="0"/>
    <n v="3"/>
    <s v="Yes"/>
    <n v="0"/>
    <s v="MA"/>
    <s v="341-9274"/>
    <s v="Male"/>
    <n v="38"/>
    <s v="No"/>
    <s v="No"/>
    <s v="No"/>
    <n v="0"/>
    <s v="No"/>
    <s v="Two Year"/>
    <s v="Credit Card"/>
    <n v="26"/>
    <n v="1804"/>
    <x v="0"/>
    <x v="0"/>
    <x v="0"/>
  </r>
  <r>
    <s v="7870-AMEI"/>
    <s v="No"/>
    <n v="45"/>
    <n v="166"/>
    <n v="493.4"/>
    <n v="0"/>
    <n v="0"/>
    <s v="No"/>
    <s v="no"/>
    <n v="0"/>
    <n v="0"/>
    <n v="0"/>
    <s v="No"/>
    <n v="0"/>
    <s v="SD"/>
    <s v="353-7461"/>
    <s v="Male"/>
    <n v="20"/>
    <s v="Yes"/>
    <s v="No"/>
    <s v="No"/>
    <n v="0"/>
    <s v="No"/>
    <s v="Month-to-Month"/>
    <s v="Direct Debit"/>
    <n v="11"/>
    <n v="486"/>
    <x v="0"/>
    <x v="0"/>
    <x v="0"/>
  </r>
  <r>
    <s v="3893-ZEVG"/>
    <s v="No"/>
    <n v="65"/>
    <n v="209"/>
    <n v="455.7"/>
    <n v="0"/>
    <n v="0"/>
    <s v="No"/>
    <s v="no"/>
    <n v="0"/>
    <n v="0"/>
    <n v="5"/>
    <s v="Yes"/>
    <n v="0"/>
    <s v="AL"/>
    <s v="371-7366"/>
    <s v="Female"/>
    <n v="74"/>
    <s v="No"/>
    <s v="Yes"/>
    <s v="No"/>
    <n v="0"/>
    <s v="Yes"/>
    <s v="Two Year"/>
    <s v="Direct Debit"/>
    <n v="48"/>
    <n v="3157"/>
    <x v="0"/>
    <x v="0"/>
    <x v="0"/>
  </r>
  <r>
    <s v="1567-AXTO"/>
    <s v="No"/>
    <n v="9"/>
    <n v="64"/>
    <n v="103.6"/>
    <n v="0"/>
    <n v="0"/>
    <s v="No"/>
    <s v="no"/>
    <n v="0"/>
    <n v="0"/>
    <n v="2"/>
    <s v="Yes"/>
    <n v="0"/>
    <s v="FL"/>
    <s v="407-7507"/>
    <s v="Female"/>
    <n v="49"/>
    <s v="No"/>
    <s v="No"/>
    <s v="No"/>
    <n v="0"/>
    <s v="No"/>
    <s v="Month-to-Month"/>
    <s v="Direct Debit"/>
    <n v="30"/>
    <n v="256"/>
    <x v="0"/>
    <x v="0"/>
    <x v="0"/>
  </r>
  <r>
    <s v="3027-IVSI"/>
    <s v="No"/>
    <n v="9"/>
    <n v="13"/>
    <n v="51.7"/>
    <n v="0"/>
    <n v="0"/>
    <s v="No"/>
    <s v="no"/>
    <n v="0"/>
    <n v="0"/>
    <n v="0"/>
    <s v="No"/>
    <n v="0"/>
    <s v="KY"/>
    <s v="405-8075"/>
    <s v="Female"/>
    <n v="44"/>
    <s v="No"/>
    <s v="No"/>
    <s v="No"/>
    <n v="0"/>
    <s v="No"/>
    <s v="Two Year"/>
    <s v="Paper Check"/>
    <n v="7"/>
    <n v="62"/>
    <x v="0"/>
    <x v="0"/>
    <x v="0"/>
  </r>
  <r>
    <s v="6821-NMTF"/>
    <s v="No"/>
    <n v="13"/>
    <n v="93"/>
    <n v="207.5"/>
    <n v="0"/>
    <n v="0"/>
    <s v="No"/>
    <s v="no"/>
    <n v="0"/>
    <n v="0"/>
    <n v="0"/>
    <s v="No"/>
    <n v="0"/>
    <s v="UT"/>
    <s v="390-9698"/>
    <s v="Male"/>
    <n v="39"/>
    <s v="No"/>
    <s v="No"/>
    <s v="No"/>
    <n v="0"/>
    <s v="No"/>
    <s v="One Year"/>
    <s v="Credit Card"/>
    <n v="12"/>
    <n v="156"/>
    <x v="0"/>
    <x v="0"/>
    <x v="0"/>
  </r>
  <r>
    <s v="8613-VAMW"/>
    <s v="No"/>
    <n v="44"/>
    <n v="125"/>
    <n v="310.2"/>
    <n v="0"/>
    <n v="0"/>
    <s v="No"/>
    <s v="no"/>
    <n v="0"/>
    <n v="0"/>
    <n v="10"/>
    <s v="Yes"/>
    <n v="0"/>
    <s v="NY"/>
    <s v="403-4917"/>
    <s v="Female"/>
    <n v="28"/>
    <s v="Yes"/>
    <s v="No"/>
    <s v="No"/>
    <n v="0"/>
    <s v="Yes"/>
    <s v="Month-to-Month"/>
    <s v="Direct Debit"/>
    <n v="48"/>
    <n v="2143"/>
    <x v="0"/>
    <x v="0"/>
    <x v="0"/>
  </r>
  <r>
    <s v="3398-ULZD"/>
    <s v="No"/>
    <n v="7"/>
    <n v="28"/>
    <n v="80.900000000000006"/>
    <n v="0"/>
    <n v="0"/>
    <s v="No"/>
    <s v="no"/>
    <n v="0"/>
    <n v="0"/>
    <n v="11"/>
    <s v="Yes"/>
    <n v="0"/>
    <s v="MS"/>
    <s v="391-6709"/>
    <s v="Female"/>
    <n v="21"/>
    <s v="Yes"/>
    <s v="No"/>
    <s v="No"/>
    <n v="0"/>
    <s v="No"/>
    <s v="Month-to-Month"/>
    <s v="Credit Card"/>
    <n v="25"/>
    <n v="184"/>
    <x v="0"/>
    <x v="0"/>
    <x v="0"/>
  </r>
  <r>
    <s v="6602-JQYY"/>
    <s v="No"/>
    <n v="70"/>
    <n v="220"/>
    <n v="626.20000000000005"/>
    <n v="0"/>
    <n v="0"/>
    <s v="No"/>
    <s v="no"/>
    <n v="0"/>
    <n v="0"/>
    <n v="4"/>
    <s v="Yes"/>
    <n v="0"/>
    <s v="VT"/>
    <s v="395-6369"/>
    <s v="Male"/>
    <n v="38"/>
    <s v="No"/>
    <s v="No"/>
    <s v="No"/>
    <n v="0"/>
    <s v="Yes"/>
    <s v="Two Year"/>
    <s v="Credit Card"/>
    <n v="28"/>
    <n v="1977"/>
    <x v="0"/>
    <x v="0"/>
    <x v="0"/>
  </r>
  <r>
    <s v="1404-GOCD"/>
    <s v="No"/>
    <n v="4"/>
    <n v="22"/>
    <n v="51.9"/>
    <n v="0"/>
    <n v="0"/>
    <s v="No"/>
    <s v="no"/>
    <n v="0"/>
    <n v="0"/>
    <n v="18"/>
    <s v="Yes"/>
    <n v="0"/>
    <s v="WA"/>
    <s v="338-4472"/>
    <s v="Female"/>
    <n v="27"/>
    <s v="Yes"/>
    <s v="No"/>
    <s v="No"/>
    <n v="0"/>
    <s v="No"/>
    <s v="Month-to-Month"/>
    <s v="Direct Debit"/>
    <n v="50"/>
    <n v="199"/>
    <x v="0"/>
    <x v="0"/>
    <x v="0"/>
  </r>
  <r>
    <s v="4445-PKRQ"/>
    <s v="No"/>
    <n v="67"/>
    <n v="103"/>
    <n v="267"/>
    <n v="0"/>
    <n v="0"/>
    <s v="No"/>
    <s v="no"/>
    <n v="0"/>
    <n v="0"/>
    <n v="13"/>
    <s v="Yes"/>
    <n v="0"/>
    <s v="VT"/>
    <s v="349-2157"/>
    <s v="Female"/>
    <n v="67"/>
    <s v="No"/>
    <s v="Yes"/>
    <s v="No"/>
    <n v="0"/>
    <s v="Yes"/>
    <s v="One Year"/>
    <s v="Credit Card"/>
    <n v="38"/>
    <n v="2517"/>
    <x v="0"/>
    <x v="0"/>
    <x v="0"/>
  </r>
  <r>
    <s v="2652-FMNI"/>
    <s v="No"/>
    <n v="59"/>
    <n v="219"/>
    <n v="468.4"/>
    <n v="0"/>
    <n v="0"/>
    <s v="No"/>
    <s v="no"/>
    <n v="0"/>
    <n v="0"/>
    <n v="0"/>
    <s v="No"/>
    <n v="0"/>
    <s v="GA"/>
    <s v="385-2683"/>
    <s v="Male"/>
    <n v="62"/>
    <s v="No"/>
    <s v="No"/>
    <s v="No"/>
    <n v="0"/>
    <s v="No"/>
    <s v="One Year"/>
    <s v="Paper Check"/>
    <n v="12"/>
    <n v="719"/>
    <x v="0"/>
    <x v="0"/>
    <x v="0"/>
  </r>
  <r>
    <s v="0964-UIHD"/>
    <s v="No"/>
    <n v="74"/>
    <n v="411"/>
    <n v="1109.5"/>
    <n v="0"/>
    <n v="0"/>
    <s v="No"/>
    <s v="no"/>
    <n v="0"/>
    <n v="0"/>
    <n v="0"/>
    <s v="No"/>
    <n v="0"/>
    <s v="CO"/>
    <s v="345-8350"/>
    <s v="Female"/>
    <n v="60"/>
    <s v="No"/>
    <s v="No"/>
    <s v="No"/>
    <n v="0"/>
    <s v="No"/>
    <s v="Two Year"/>
    <s v="Credit Card"/>
    <n v="11"/>
    <n v="825"/>
    <x v="0"/>
    <x v="0"/>
    <x v="0"/>
  </r>
  <r>
    <s v="1868-GJWK"/>
    <s v="No"/>
    <n v="71"/>
    <n v="178"/>
    <n v="499.5"/>
    <n v="0"/>
    <n v="0"/>
    <s v="No"/>
    <s v="no"/>
    <n v="0"/>
    <n v="0"/>
    <n v="15"/>
    <s v="Yes"/>
    <n v="0"/>
    <s v="AK"/>
    <s v="334-4506"/>
    <s v="Male"/>
    <n v="62"/>
    <s v="No"/>
    <s v="No"/>
    <s v="No"/>
    <n v="0"/>
    <s v="Yes"/>
    <s v="Two Year"/>
    <s v="Direct Debit"/>
    <n v="40"/>
    <n v="2883"/>
    <x v="0"/>
    <x v="0"/>
    <x v="0"/>
  </r>
  <r>
    <s v="3980-MAPM"/>
    <s v="No"/>
    <n v="28"/>
    <n v="91"/>
    <n v="220.4"/>
    <n v="0"/>
    <n v="0"/>
    <s v="No"/>
    <s v="no"/>
    <n v="0"/>
    <n v="0"/>
    <n v="5"/>
    <s v="Yes"/>
    <n v="0"/>
    <s v="PA"/>
    <s v="395-6149"/>
    <s v="Male"/>
    <n v="76"/>
    <s v="No"/>
    <s v="Yes"/>
    <s v="No"/>
    <n v="0"/>
    <s v="No"/>
    <s v="Two Year"/>
    <s v="Direct Debit"/>
    <n v="28"/>
    <n v="779"/>
    <x v="0"/>
    <x v="0"/>
    <x v="0"/>
  </r>
  <r>
    <s v="9135-TDKH"/>
    <s v="No"/>
    <n v="12"/>
    <n v="50"/>
    <n v="95.4"/>
    <n v="0"/>
    <n v="0"/>
    <s v="No"/>
    <s v="no"/>
    <n v="0"/>
    <n v="0"/>
    <n v="0"/>
    <s v="No"/>
    <n v="0"/>
    <s v="CT"/>
    <s v="334-4438"/>
    <s v="Male"/>
    <n v="52"/>
    <s v="No"/>
    <s v="No"/>
    <s v="No"/>
    <n v="0"/>
    <s v="No"/>
    <s v="One Year"/>
    <s v="Paper Check"/>
    <n v="11"/>
    <n v="130"/>
    <x v="0"/>
    <x v="0"/>
    <x v="0"/>
  </r>
  <r>
    <s v="6247-SLKX"/>
    <s v="No"/>
    <n v="40"/>
    <n v="82"/>
    <n v="159.80000000000001"/>
    <n v="0"/>
    <n v="0"/>
    <s v="No"/>
    <s v="no"/>
    <n v="0"/>
    <n v="0"/>
    <n v="0"/>
    <s v="No"/>
    <n v="0"/>
    <s v="MN"/>
    <s v="384-7459"/>
    <s v="Female"/>
    <n v="36"/>
    <s v="No"/>
    <s v="No"/>
    <s v="No"/>
    <n v="0"/>
    <s v="No"/>
    <s v="Two Year"/>
    <s v="Paper Check"/>
    <n v="12"/>
    <n v="476"/>
    <x v="0"/>
    <x v="0"/>
    <x v="0"/>
  </r>
  <r>
    <s v="6793-APLK"/>
    <s v="No"/>
    <n v="38"/>
    <n v="113"/>
    <n v="300.3"/>
    <n v="0"/>
    <n v="0"/>
    <s v="No"/>
    <s v="no"/>
    <n v="0"/>
    <n v="0"/>
    <n v="12"/>
    <s v="Yes"/>
    <n v="0"/>
    <s v="PA"/>
    <s v="365-2008"/>
    <s v="Male"/>
    <n v="29"/>
    <s v="Yes"/>
    <s v="No"/>
    <s v="No"/>
    <n v="0"/>
    <s v="No"/>
    <s v="One Year"/>
    <s v="Credit Card"/>
    <n v="16"/>
    <n v="591"/>
    <x v="0"/>
    <x v="0"/>
    <x v="0"/>
  </r>
  <r>
    <s v="2931-SHYA"/>
    <s v="No"/>
    <n v="73"/>
    <n v="125"/>
    <n v="292.7"/>
    <n v="0"/>
    <n v="0"/>
    <s v="No"/>
    <s v="no"/>
    <n v="0"/>
    <n v="0"/>
    <n v="3"/>
    <s v="Yes"/>
    <n v="0"/>
    <s v="OK"/>
    <s v="393-3635"/>
    <s v="Male"/>
    <n v="51"/>
    <s v="No"/>
    <s v="No"/>
    <s v="No"/>
    <n v="0"/>
    <s v="Yes"/>
    <s v="Two Year"/>
    <s v="Credit Card"/>
    <n v="40"/>
    <n v="2950"/>
    <x v="0"/>
    <x v="0"/>
    <x v="0"/>
  </r>
  <r>
    <s v="4519-GZTR"/>
    <s v="No"/>
    <n v="53"/>
    <n v="219"/>
    <n v="639.9"/>
    <n v="0"/>
    <n v="0"/>
    <s v="No"/>
    <s v="no"/>
    <n v="0"/>
    <n v="0"/>
    <n v="7"/>
    <s v="Yes"/>
    <n v="0"/>
    <s v="ID"/>
    <s v="381-2376"/>
    <s v="Male"/>
    <n v="53"/>
    <s v="No"/>
    <s v="No"/>
    <s v="No"/>
    <n v="0"/>
    <s v="No"/>
    <s v="One Year"/>
    <s v="Direct Debit"/>
    <n v="44"/>
    <n v="2341"/>
    <x v="0"/>
    <x v="0"/>
    <x v="0"/>
  </r>
  <r>
    <s v="9135-ZXKZ"/>
    <s v="No"/>
    <n v="62"/>
    <n v="301"/>
    <n v="685.5"/>
    <n v="0"/>
    <n v="0"/>
    <s v="No"/>
    <s v="no"/>
    <n v="0"/>
    <n v="0"/>
    <n v="15"/>
    <s v="Yes"/>
    <n v="0"/>
    <s v="NM"/>
    <s v="415-5008"/>
    <s v="Female"/>
    <n v="56"/>
    <s v="No"/>
    <s v="No"/>
    <s v="No"/>
    <n v="0"/>
    <s v="Yes"/>
    <s v="Two Year"/>
    <s v="Credit Card"/>
    <n v="26"/>
    <n v="1598"/>
    <x v="0"/>
    <x v="0"/>
    <x v="0"/>
  </r>
  <r>
    <s v="6001-MYAZ"/>
    <s v="No"/>
    <n v="46"/>
    <n v="265"/>
    <n v="464"/>
    <n v="0"/>
    <n v="0"/>
    <s v="No"/>
    <s v="no"/>
    <n v="0"/>
    <n v="2"/>
    <n v="0"/>
    <s v="No"/>
    <n v="0"/>
    <s v="TX"/>
    <s v="401-4007"/>
    <s v="Female"/>
    <n v="54"/>
    <s v="No"/>
    <s v="No"/>
    <s v="No"/>
    <n v="0"/>
    <s v="No"/>
    <s v="One Year"/>
    <s v="Credit Card"/>
    <n v="8"/>
    <n v="372"/>
    <x v="0"/>
    <x v="0"/>
    <x v="0"/>
  </r>
  <r>
    <s v="4774-GPHE"/>
    <s v="No"/>
    <n v="46"/>
    <n v="207"/>
    <n v="507.2"/>
    <n v="0"/>
    <n v="0"/>
    <s v="No"/>
    <s v="no"/>
    <n v="0"/>
    <n v="0"/>
    <n v="0"/>
    <s v="No"/>
    <n v="0"/>
    <s v="VT"/>
    <s v="338-7709"/>
    <s v="Male"/>
    <n v="29"/>
    <s v="Yes"/>
    <s v="No"/>
    <s v="No"/>
    <n v="0"/>
    <s v="No"/>
    <s v="Two Year"/>
    <s v="Direct Debit"/>
    <n v="11"/>
    <n v="506"/>
    <x v="0"/>
    <x v="0"/>
    <x v="0"/>
  </r>
  <r>
    <s v="8414-GQTM"/>
    <s v="No"/>
    <n v="12"/>
    <n v="22"/>
    <n v="59.6"/>
    <n v="0"/>
    <n v="0"/>
    <s v="No"/>
    <s v="no"/>
    <n v="0"/>
    <n v="0"/>
    <n v="24"/>
    <s v="Yes"/>
    <n v="0"/>
    <s v="DE"/>
    <s v="345-3734"/>
    <s v="Male"/>
    <n v="20"/>
    <s v="Yes"/>
    <s v="No"/>
    <s v="No"/>
    <n v="0"/>
    <s v="No"/>
    <s v="Month-to-Month"/>
    <s v="Direct Debit"/>
    <n v="13"/>
    <n v="149"/>
    <x v="0"/>
    <x v="0"/>
    <x v="0"/>
  </r>
  <r>
    <s v="1532-IWIK"/>
    <s v="No"/>
    <n v="56"/>
    <n v="130"/>
    <n v="278.89999999999998"/>
    <n v="0"/>
    <n v="0"/>
    <s v="No"/>
    <s v="no"/>
    <n v="0"/>
    <n v="1"/>
    <n v="5"/>
    <s v="Yes"/>
    <n v="0"/>
    <s v="ID"/>
    <s v="341-9396"/>
    <s v="Female"/>
    <n v="72"/>
    <s v="No"/>
    <s v="Yes"/>
    <s v="No"/>
    <n v="0"/>
    <s v="Yes"/>
    <s v="Two Year"/>
    <s v="Direct Debit"/>
    <n v="56"/>
    <n v="3138"/>
    <x v="0"/>
    <x v="0"/>
    <x v="0"/>
  </r>
  <r>
    <s v="5267-AUQZ"/>
    <s v="No"/>
    <n v="69"/>
    <n v="264"/>
    <n v="552.5"/>
    <n v="0"/>
    <n v="0"/>
    <s v="No"/>
    <s v="no"/>
    <n v="0"/>
    <n v="1"/>
    <n v="15"/>
    <s v="Yes"/>
    <n v="0"/>
    <s v="MD"/>
    <s v="408-6302"/>
    <s v="Male"/>
    <n v="40"/>
    <s v="No"/>
    <s v="No"/>
    <s v="No"/>
    <n v="0"/>
    <s v="Yes"/>
    <s v="Two Year"/>
    <s v="Credit Card"/>
    <n v="37"/>
    <n v="2544"/>
    <x v="0"/>
    <x v="0"/>
    <x v="0"/>
  </r>
  <r>
    <s v="5667-MTUB"/>
    <s v="No"/>
    <n v="3"/>
    <n v="7"/>
    <n v="13.3"/>
    <n v="0"/>
    <n v="0"/>
    <s v="No"/>
    <s v="no"/>
    <n v="0"/>
    <n v="2"/>
    <n v="13"/>
    <s v="Yes"/>
    <n v="0"/>
    <s v="WV"/>
    <s v="348-7193"/>
    <s v="Female"/>
    <n v="79"/>
    <s v="No"/>
    <s v="Yes"/>
    <s v="No"/>
    <n v="0"/>
    <s v="Yes"/>
    <s v="Two Year"/>
    <s v="Direct Debit"/>
    <n v="40"/>
    <n v="106"/>
    <x v="0"/>
    <x v="0"/>
    <x v="0"/>
  </r>
  <r>
    <s v="6615-HAAN"/>
    <s v="No"/>
    <n v="30"/>
    <n v="89"/>
    <n v="363.6"/>
    <n v="0"/>
    <n v="0"/>
    <s v="No"/>
    <s v="no"/>
    <n v="0"/>
    <n v="0"/>
    <n v="8"/>
    <s v="Yes"/>
    <n v="0"/>
    <s v="NV"/>
    <s v="375-6911"/>
    <s v="Male"/>
    <n v="67"/>
    <s v="No"/>
    <s v="Yes"/>
    <s v="No"/>
    <n v="0"/>
    <s v="Yes"/>
    <s v="Two Year"/>
    <s v="Credit Card"/>
    <n v="35"/>
    <n v="1058"/>
    <x v="0"/>
    <x v="0"/>
    <x v="0"/>
  </r>
  <r>
    <s v="7532-BIHP"/>
    <s v="No"/>
    <n v="5"/>
    <n v="7"/>
    <n v="25.2"/>
    <n v="0"/>
    <n v="0"/>
    <s v="No"/>
    <s v="no"/>
    <n v="0"/>
    <n v="0"/>
    <n v="14"/>
    <s v="Yes"/>
    <n v="0"/>
    <s v="OH"/>
    <s v="358-3604"/>
    <s v="Female"/>
    <n v="23"/>
    <s v="Yes"/>
    <s v="No"/>
    <s v="No"/>
    <n v="0"/>
    <s v="Yes"/>
    <s v="Month-to-Month"/>
    <s v="Direct Debit"/>
    <n v="36"/>
    <n v="182"/>
    <x v="0"/>
    <x v="0"/>
    <x v="0"/>
  </r>
  <r>
    <s v="6277-GUOD"/>
    <s v="No"/>
    <n v="71"/>
    <n v="126"/>
    <n v="282.89999999999998"/>
    <n v="284"/>
    <n v="830.7"/>
    <s v="Yes"/>
    <s v="yes"/>
    <n v="0"/>
    <n v="1"/>
    <n v="0"/>
    <s v="No"/>
    <n v="0"/>
    <s v="ID"/>
    <s v="339-7485"/>
    <s v="Female"/>
    <n v="19"/>
    <s v="Yes"/>
    <s v="No"/>
    <s v="No"/>
    <n v="0"/>
    <s v="No"/>
    <s v="Two Year"/>
    <s v="Credit Card"/>
    <n v="10"/>
    <n v="709"/>
    <x v="0"/>
    <x v="0"/>
    <x v="0"/>
  </r>
  <r>
    <s v="4689-BAZS"/>
    <s v="No"/>
    <n v="29"/>
    <n v="172"/>
    <n v="439.9"/>
    <n v="0"/>
    <n v="0"/>
    <s v="No"/>
    <s v="no"/>
    <n v="0"/>
    <n v="1"/>
    <n v="14"/>
    <s v="Yes"/>
    <n v="0"/>
    <s v="SC"/>
    <s v="368-3078"/>
    <s v="Female"/>
    <n v="30"/>
    <s v="No"/>
    <s v="No"/>
    <s v="No"/>
    <n v="0"/>
    <s v="No"/>
    <s v="One Year"/>
    <s v="Direct Debit"/>
    <n v="22"/>
    <n v="631"/>
    <x v="0"/>
    <x v="0"/>
    <x v="0"/>
  </r>
  <r>
    <s v="4647-VDIW"/>
    <s v="No"/>
    <n v="52"/>
    <n v="126"/>
    <n v="361.6"/>
    <n v="0"/>
    <n v="0"/>
    <s v="No"/>
    <s v="no"/>
    <n v="0"/>
    <n v="0"/>
    <n v="1"/>
    <s v="Yes"/>
    <n v="0"/>
    <s v="MO"/>
    <s v="418-7055"/>
    <s v="Male"/>
    <n v="38"/>
    <s v="No"/>
    <s v="No"/>
    <s v="No"/>
    <n v="0"/>
    <s v="No"/>
    <s v="Month-to-Month"/>
    <s v="Direct Debit"/>
    <n v="39"/>
    <n v="1997"/>
    <x v="0"/>
    <x v="0"/>
    <x v="0"/>
  </r>
  <r>
    <s v="8997-ROVT"/>
    <s v="No"/>
    <n v="68"/>
    <n v="308"/>
    <n v="818.2"/>
    <n v="0"/>
    <n v="0"/>
    <s v="No"/>
    <s v="no"/>
    <n v="0"/>
    <n v="0"/>
    <n v="7"/>
    <s v="Yes"/>
    <n v="0"/>
    <s v="NE"/>
    <s v="386-9981"/>
    <s v="Male"/>
    <n v="43"/>
    <s v="No"/>
    <s v="No"/>
    <s v="No"/>
    <n v="0"/>
    <s v="Yes"/>
    <s v="One Year"/>
    <s v="Credit Card"/>
    <n v="45"/>
    <n v="3074"/>
    <x v="0"/>
    <x v="0"/>
    <x v="0"/>
  </r>
  <r>
    <s v="1467-WBXC"/>
    <s v="No"/>
    <n v="8"/>
    <n v="15"/>
    <n v="40"/>
    <n v="0"/>
    <n v="0"/>
    <s v="No"/>
    <s v="no"/>
    <n v="0"/>
    <n v="1"/>
    <n v="13"/>
    <s v="Yes"/>
    <n v="0"/>
    <s v="ME"/>
    <s v="335-3110"/>
    <s v="Male"/>
    <n v="67"/>
    <s v="No"/>
    <s v="Yes"/>
    <s v="No"/>
    <n v="0"/>
    <s v="No"/>
    <s v="Month-to-Month"/>
    <s v="Credit Card"/>
    <n v="24"/>
    <n v="188"/>
    <x v="0"/>
    <x v="0"/>
    <x v="0"/>
  </r>
  <r>
    <s v="0409-NCHG"/>
    <s v="No"/>
    <n v="72"/>
    <n v="293"/>
    <n v="649.6"/>
    <n v="0"/>
    <n v="0"/>
    <s v="No"/>
    <s v="no"/>
    <n v="0"/>
    <n v="2"/>
    <n v="0"/>
    <s v="No"/>
    <n v="0"/>
    <s v="MI"/>
    <s v="400-7809"/>
    <s v="Male"/>
    <n v="23"/>
    <s v="Yes"/>
    <s v="No"/>
    <s v="No"/>
    <n v="0"/>
    <s v="No"/>
    <s v="Two Year"/>
    <s v="Credit Card"/>
    <n v="11"/>
    <n v="807"/>
    <x v="0"/>
    <x v="0"/>
    <x v="0"/>
  </r>
  <r>
    <s v="9571-ODTJ"/>
    <s v="No"/>
    <n v="16"/>
    <n v="36"/>
    <n v="97.4"/>
    <n v="128"/>
    <n v="155.19999999999999"/>
    <s v="Yes"/>
    <s v="yes"/>
    <n v="0"/>
    <n v="1"/>
    <n v="0"/>
    <s v="No"/>
    <n v="0"/>
    <s v="AZ"/>
    <s v="404-3106"/>
    <s v="Female"/>
    <n v="41"/>
    <s v="No"/>
    <s v="No"/>
    <s v="No"/>
    <n v="0"/>
    <s v="No"/>
    <s v="One Year"/>
    <s v="Direct Debit"/>
    <n v="10"/>
    <n v="157"/>
    <x v="0"/>
    <x v="0"/>
    <x v="0"/>
  </r>
  <r>
    <s v="3322-CGMZ"/>
    <s v="No"/>
    <n v="3"/>
    <n v="9"/>
    <n v="14.8"/>
    <n v="0"/>
    <n v="0"/>
    <s v="No"/>
    <s v="no"/>
    <n v="0"/>
    <n v="2"/>
    <n v="9"/>
    <s v="Yes"/>
    <n v="0"/>
    <s v="AZ"/>
    <s v="333-2337"/>
    <s v="Male"/>
    <n v="41"/>
    <s v="No"/>
    <s v="No"/>
    <s v="No"/>
    <n v="0"/>
    <s v="Yes"/>
    <s v="Month-to-Month"/>
    <s v="Direct Debit"/>
    <n v="70"/>
    <n v="206"/>
    <x v="0"/>
    <x v="0"/>
    <x v="0"/>
  </r>
  <r>
    <s v="6634-XHVG"/>
    <s v="No"/>
    <n v="2"/>
    <n v="7"/>
    <n v="15.6"/>
    <n v="0"/>
    <n v="0"/>
    <s v="No"/>
    <s v="no"/>
    <n v="0"/>
    <n v="0"/>
    <n v="5"/>
    <s v="Yes"/>
    <n v="0"/>
    <s v="HI"/>
    <s v="353-6482"/>
    <s v="Female"/>
    <n v="81"/>
    <s v="No"/>
    <s v="Yes"/>
    <s v="No"/>
    <n v="0"/>
    <s v="No"/>
    <s v="Two Year"/>
    <s v="Direct Debit"/>
    <n v="34"/>
    <n v="67"/>
    <x v="0"/>
    <x v="0"/>
    <x v="0"/>
  </r>
  <r>
    <s v="4796-XABB"/>
    <s v="No"/>
    <n v="52"/>
    <n v="128"/>
    <n v="259.60000000000002"/>
    <n v="0"/>
    <n v="0"/>
    <s v="No"/>
    <s v="no"/>
    <n v="0"/>
    <n v="0"/>
    <n v="6"/>
    <s v="Yes"/>
    <n v="0"/>
    <s v="MS"/>
    <s v="380-6722"/>
    <s v="Female"/>
    <n v="50"/>
    <s v="No"/>
    <s v="No"/>
    <s v="No"/>
    <n v="0"/>
    <s v="Yes"/>
    <s v="One Year"/>
    <s v="Credit Card"/>
    <n v="20"/>
    <n v="1050"/>
    <x v="0"/>
    <x v="0"/>
    <x v="0"/>
  </r>
  <r>
    <s v="0610-WHAT"/>
    <s v="No"/>
    <n v="3"/>
    <n v="13"/>
    <n v="31.7"/>
    <n v="0"/>
    <n v="0"/>
    <s v="No"/>
    <s v="no"/>
    <n v="0"/>
    <n v="2"/>
    <n v="2"/>
    <s v="Yes"/>
    <n v="0"/>
    <s v="SC"/>
    <s v="348-8022"/>
    <s v="Female"/>
    <n v="49"/>
    <s v="No"/>
    <s v="No"/>
    <s v="No"/>
    <n v="0"/>
    <s v="No"/>
    <s v="Month-to-Month"/>
    <s v="Direct Debit"/>
    <n v="59"/>
    <n v="168"/>
    <x v="0"/>
    <x v="0"/>
    <x v="0"/>
  </r>
  <r>
    <s v="3177-ODRK"/>
    <s v="No"/>
    <n v="17"/>
    <n v="77"/>
    <n v="221.9"/>
    <n v="0"/>
    <n v="0"/>
    <s v="No"/>
    <s v="no"/>
    <n v="0"/>
    <n v="0"/>
    <n v="4"/>
    <s v="Yes"/>
    <n v="0"/>
    <s v="MN"/>
    <s v="388-4459"/>
    <s v="Female"/>
    <n v="84"/>
    <s v="No"/>
    <s v="Yes"/>
    <s v="No"/>
    <n v="0"/>
    <s v="No"/>
    <s v="Two Year"/>
    <s v="Direct Debit"/>
    <n v="39"/>
    <n v="669"/>
    <x v="0"/>
    <x v="0"/>
    <x v="0"/>
  </r>
  <r>
    <s v="5867-CALM"/>
    <s v="No"/>
    <n v="29"/>
    <n v="124"/>
    <n v="289"/>
    <n v="0"/>
    <n v="0"/>
    <s v="No"/>
    <s v="no"/>
    <n v="0"/>
    <n v="0"/>
    <n v="3"/>
    <s v="No"/>
    <n v="39"/>
    <s v="WV"/>
    <s v="358-3114"/>
    <s v="Male"/>
    <n v="60"/>
    <s v="No"/>
    <s v="No"/>
    <s v="No"/>
    <n v="0"/>
    <s v="No"/>
    <s v="Month-to-Month"/>
    <s v="Direct Debit"/>
    <n v="29"/>
    <n v="846"/>
    <x v="0"/>
    <x v="0"/>
    <x v="0"/>
  </r>
  <r>
    <s v="2472-IVOM"/>
    <s v="No"/>
    <n v="31"/>
    <n v="87"/>
    <n v="244.1"/>
    <n v="0"/>
    <n v="0"/>
    <s v="No"/>
    <s v="no"/>
    <n v="0"/>
    <n v="2"/>
    <n v="12"/>
    <s v="Yes"/>
    <n v="0"/>
    <s v="MS"/>
    <s v="343-9654"/>
    <s v="Male"/>
    <n v="42"/>
    <s v="No"/>
    <s v="No"/>
    <s v="No"/>
    <n v="0"/>
    <s v="No"/>
    <s v="Month-to-Month"/>
    <s v="Direct Debit"/>
    <n v="47"/>
    <n v="1433"/>
    <x v="0"/>
    <x v="0"/>
    <x v="0"/>
  </r>
  <r>
    <s v="8929-EUMV"/>
    <s v="No"/>
    <n v="44"/>
    <n v="148"/>
    <n v="443.2"/>
    <n v="0"/>
    <n v="0"/>
    <s v="No"/>
    <s v="no"/>
    <n v="0"/>
    <n v="0"/>
    <n v="8"/>
    <s v="Yes"/>
    <n v="0"/>
    <s v="VA"/>
    <s v="401-9909"/>
    <s v="Female"/>
    <n v="55"/>
    <s v="No"/>
    <s v="No"/>
    <s v="No"/>
    <n v="0"/>
    <s v="Yes"/>
    <s v="Two Year"/>
    <s v="Direct Debit"/>
    <n v="53"/>
    <n v="2332"/>
    <x v="0"/>
    <x v="0"/>
    <x v="0"/>
  </r>
  <r>
    <s v="9759-ZYHB"/>
    <s v="No"/>
    <n v="64"/>
    <n v="503"/>
    <n v="891"/>
    <n v="0"/>
    <n v="0"/>
    <s v="No"/>
    <s v="no"/>
    <n v="0"/>
    <n v="0"/>
    <n v="16"/>
    <s v="Yes"/>
    <n v="0"/>
    <s v="MS"/>
    <s v="404-9978"/>
    <s v="Male"/>
    <n v="33"/>
    <s v="No"/>
    <s v="No"/>
    <s v="No"/>
    <n v="0"/>
    <s v="Yes"/>
    <s v="One Year"/>
    <s v="Direct Debit"/>
    <n v="41"/>
    <n v="2587"/>
    <x v="0"/>
    <x v="0"/>
    <x v="0"/>
  </r>
  <r>
    <s v="0969-ATLO"/>
    <s v="No"/>
    <n v="1"/>
    <n v="2"/>
    <n v="7"/>
    <n v="0"/>
    <n v="0"/>
    <s v="No"/>
    <s v="no"/>
    <n v="0"/>
    <n v="2"/>
    <n v="0"/>
    <s v="No"/>
    <n v="0"/>
    <s v="WA"/>
    <s v="406-7726"/>
    <s v="Male"/>
    <n v="49"/>
    <s v="No"/>
    <s v="No"/>
    <s v="No"/>
    <n v="0"/>
    <s v="No"/>
    <s v="Month-to-Month"/>
    <s v="Credit Card"/>
    <n v="7"/>
    <n v="7"/>
    <x v="0"/>
    <x v="0"/>
    <x v="0"/>
  </r>
  <r>
    <s v="4952-ZPCW"/>
    <s v="No"/>
    <n v="7"/>
    <n v="36"/>
    <n v="92.1"/>
    <n v="0"/>
    <n v="0"/>
    <s v="No"/>
    <s v="no"/>
    <n v="0"/>
    <n v="0"/>
    <n v="5"/>
    <s v="No"/>
    <n v="0"/>
    <s v="RI"/>
    <s v="413-1789"/>
    <s v="Female"/>
    <n v="65"/>
    <s v="No"/>
    <s v="Yes"/>
    <s v="No"/>
    <n v="0"/>
    <s v="No"/>
    <s v="Month-to-Month"/>
    <s v="Credit Card"/>
    <n v="23"/>
    <n v="165"/>
    <x v="0"/>
    <x v="0"/>
    <x v="0"/>
  </r>
  <r>
    <s v="9826-LQJS"/>
    <s v="No"/>
    <n v="68"/>
    <n v="261"/>
    <n v="1015.6"/>
    <n v="0"/>
    <n v="0"/>
    <s v="No"/>
    <s v="no"/>
    <n v="0"/>
    <n v="0"/>
    <n v="4"/>
    <s v="Yes"/>
    <n v="0"/>
    <s v="VA"/>
    <s v="414-1246"/>
    <s v="Female"/>
    <n v="42"/>
    <s v="No"/>
    <s v="No"/>
    <s v="No"/>
    <n v="0"/>
    <s v="Yes"/>
    <s v="One Year"/>
    <s v="Direct Debit"/>
    <n v="33"/>
    <n v="2249"/>
    <x v="0"/>
    <x v="0"/>
    <x v="0"/>
  </r>
  <r>
    <s v="2174-FPET"/>
    <s v="No"/>
    <n v="17"/>
    <n v="79"/>
    <n v="237.7"/>
    <n v="0"/>
    <n v="0"/>
    <s v="No"/>
    <s v="no"/>
    <n v="0"/>
    <n v="0"/>
    <n v="12"/>
    <s v="Yes"/>
    <n v="0"/>
    <s v="MN"/>
    <s v="363-1208"/>
    <s v="Male"/>
    <n v="24"/>
    <s v="Yes"/>
    <s v="No"/>
    <s v="No"/>
    <n v="0"/>
    <s v="Yes"/>
    <s v="Month-to-Month"/>
    <s v="Direct Debit"/>
    <n v="38"/>
    <n v="640"/>
    <x v="0"/>
    <x v="0"/>
    <x v="0"/>
  </r>
  <r>
    <s v="4934-FTJV"/>
    <s v="No"/>
    <n v="64"/>
    <n v="328"/>
    <n v="1019.6"/>
    <n v="0"/>
    <n v="0"/>
    <s v="No"/>
    <s v="no"/>
    <n v="0"/>
    <n v="1"/>
    <n v="0"/>
    <s v="No"/>
    <n v="0"/>
    <s v="ND"/>
    <s v="361-4137"/>
    <s v="Male"/>
    <n v="21"/>
    <s v="Yes"/>
    <s v="No"/>
    <s v="No"/>
    <n v="0"/>
    <s v="No"/>
    <s v="Two Year"/>
    <s v="Credit Card"/>
    <n v="11"/>
    <n v="684"/>
    <x v="0"/>
    <x v="0"/>
    <x v="0"/>
  </r>
  <r>
    <s v="6965-RSIK"/>
    <s v="No"/>
    <n v="40"/>
    <n v="108"/>
    <n v="358.6"/>
    <n v="0"/>
    <n v="0"/>
    <s v="No"/>
    <s v="no"/>
    <n v="0"/>
    <n v="1"/>
    <n v="4"/>
    <s v="Yes"/>
    <n v="0"/>
    <s v="WI"/>
    <s v="374-8187"/>
    <s v="Female"/>
    <n v="44"/>
    <s v="No"/>
    <s v="No"/>
    <s v="No"/>
    <n v="0"/>
    <s v="Yes"/>
    <s v="One Year"/>
    <s v="Direct Debit"/>
    <n v="42"/>
    <n v="1686"/>
    <x v="0"/>
    <x v="0"/>
    <x v="0"/>
  </r>
  <r>
    <s v="3566-WZKY"/>
    <s v="No"/>
    <n v="69"/>
    <n v="231"/>
    <n v="550.5"/>
    <n v="0"/>
    <n v="0"/>
    <s v="No"/>
    <s v="no"/>
    <n v="0"/>
    <n v="1"/>
    <n v="26"/>
    <s v="No"/>
    <n v="41"/>
    <s v="DC"/>
    <s v="355-3801"/>
    <s v="Female"/>
    <n v="25"/>
    <s v="Yes"/>
    <s v="No"/>
    <s v="No"/>
    <n v="0"/>
    <s v="Yes"/>
    <s v="Two Year"/>
    <s v="Direct Debit"/>
    <n v="62"/>
    <n v="4245"/>
    <x v="0"/>
    <x v="0"/>
    <x v="0"/>
  </r>
  <r>
    <s v="8126-VLCH"/>
    <s v="No"/>
    <n v="55"/>
    <n v="252"/>
    <n v="714.8"/>
    <n v="0"/>
    <n v="0"/>
    <s v="No"/>
    <s v="no"/>
    <n v="0"/>
    <n v="2"/>
    <n v="0"/>
    <s v="No"/>
    <n v="0"/>
    <s v="MT"/>
    <s v="363-1366"/>
    <s v="Female"/>
    <n v="62"/>
    <s v="No"/>
    <s v="No"/>
    <s v="No"/>
    <n v="0"/>
    <s v="No"/>
    <s v="Two Year"/>
    <s v="Credit Card"/>
    <n v="12"/>
    <n v="655"/>
    <x v="0"/>
    <x v="0"/>
    <x v="0"/>
  </r>
  <r>
    <s v="3323-OJBR"/>
    <s v="No"/>
    <n v="53"/>
    <n v="378"/>
    <n v="789.9"/>
    <n v="0"/>
    <n v="0"/>
    <s v="No"/>
    <s v="no"/>
    <n v="0"/>
    <n v="2"/>
    <n v="5"/>
    <s v="Yes"/>
    <n v="0"/>
    <s v="WV"/>
    <s v="358-5274"/>
    <s v="Male"/>
    <n v="72"/>
    <s v="No"/>
    <s v="Yes"/>
    <s v="No"/>
    <n v="0"/>
    <s v="Yes"/>
    <s v="Two Year"/>
    <s v="Direct Debit"/>
    <n v="64"/>
    <n v="3390"/>
    <x v="0"/>
    <x v="0"/>
    <x v="0"/>
  </r>
  <r>
    <s v="4016-FTVE"/>
    <s v="No"/>
    <n v="48"/>
    <n v="265"/>
    <n v="767.8"/>
    <n v="0"/>
    <n v="0"/>
    <s v="No"/>
    <s v="no"/>
    <n v="0"/>
    <n v="2"/>
    <n v="9"/>
    <s v="Yes"/>
    <n v="0"/>
    <s v="ME"/>
    <s v="376-9607"/>
    <s v="Female"/>
    <n v="67"/>
    <s v="No"/>
    <s v="Yes"/>
    <s v="No"/>
    <n v="0"/>
    <s v="Yes"/>
    <s v="Two Year"/>
    <s v="Direct Debit"/>
    <n v="43"/>
    <n v="2087"/>
    <x v="0"/>
    <x v="0"/>
    <x v="0"/>
  </r>
  <r>
    <s v="7770-WEOX"/>
    <s v="No"/>
    <n v="29"/>
    <n v="72"/>
    <n v="204.4"/>
    <n v="87"/>
    <n v="408.9"/>
    <s v="Yes"/>
    <s v="yes"/>
    <n v="0"/>
    <n v="0"/>
    <n v="3"/>
    <s v="Yes"/>
    <n v="0"/>
    <s v="NY"/>
    <s v="421-8537"/>
    <s v="Male"/>
    <n v="32"/>
    <s v="No"/>
    <s v="No"/>
    <s v="No"/>
    <n v="0"/>
    <s v="No"/>
    <s v="One Year"/>
    <s v="Credit Card"/>
    <n v="29"/>
    <n v="841"/>
    <x v="0"/>
    <x v="0"/>
    <x v="0"/>
  </r>
  <r>
    <s v="3311-JUMJ"/>
    <s v="No"/>
    <n v="71"/>
    <n v="133"/>
    <n v="353.4"/>
    <n v="0"/>
    <n v="0"/>
    <s v="No"/>
    <s v="no"/>
    <n v="0"/>
    <n v="1"/>
    <n v="10"/>
    <s v="Yes"/>
    <n v="0"/>
    <s v="VT"/>
    <s v="351-5576"/>
    <s v="Female"/>
    <n v="75"/>
    <s v="No"/>
    <s v="Yes"/>
    <s v="No"/>
    <n v="0"/>
    <s v="Yes"/>
    <s v="Two Year"/>
    <s v="Direct Debit"/>
    <n v="49"/>
    <n v="3465"/>
    <x v="0"/>
    <x v="0"/>
    <x v="0"/>
  </r>
  <r>
    <s v="0399-BYLE"/>
    <s v="No"/>
    <n v="63"/>
    <n v="159"/>
    <n v="379.4"/>
    <n v="126"/>
    <n v="611.1"/>
    <s v="Yes"/>
    <s v="yes"/>
    <n v="0"/>
    <n v="2"/>
    <n v="8"/>
    <s v="Yes"/>
    <n v="0"/>
    <s v="NC"/>
    <s v="407-7258"/>
    <s v="Male"/>
    <n v="54"/>
    <s v="No"/>
    <s v="No"/>
    <s v="No"/>
    <n v="0"/>
    <s v="No"/>
    <s v="One Year"/>
    <s v="Credit Card"/>
    <n v="46"/>
    <n v="2923"/>
    <x v="0"/>
    <x v="0"/>
    <x v="0"/>
  </r>
  <r>
    <s v="9630-SPHV"/>
    <s v="No"/>
    <n v="12"/>
    <n v="46"/>
    <n v="84.4"/>
    <n v="60"/>
    <n v="142.80000000000001"/>
    <s v="Yes"/>
    <s v="yes"/>
    <n v="0"/>
    <n v="2"/>
    <n v="5"/>
    <s v="No"/>
    <n v="80"/>
    <s v="MO"/>
    <s v="405-4420"/>
    <s v="Female"/>
    <n v="63"/>
    <s v="No"/>
    <s v="No"/>
    <s v="No"/>
    <n v="0"/>
    <s v="No"/>
    <s v="Month-to-Month"/>
    <s v="Direct Debit"/>
    <n v="27"/>
    <n v="329"/>
    <x v="0"/>
    <x v="0"/>
    <x v="0"/>
  </r>
  <r>
    <s v="5078-GNYY"/>
    <s v="No"/>
    <n v="44"/>
    <n v="242"/>
    <n v="393"/>
    <n v="264"/>
    <n v="404.8"/>
    <s v="Yes"/>
    <s v="yes"/>
    <n v="0"/>
    <n v="2"/>
    <n v="3"/>
    <s v="Yes"/>
    <n v="0"/>
    <s v="NC"/>
    <s v="340-2855"/>
    <s v="Female"/>
    <n v="73"/>
    <s v="No"/>
    <s v="Yes"/>
    <s v="No"/>
    <n v="0"/>
    <s v="Yes"/>
    <s v="One Year"/>
    <s v="Direct Debit"/>
    <n v="37"/>
    <n v="1627"/>
    <x v="0"/>
    <x v="0"/>
    <x v="0"/>
  </r>
  <r>
    <s v="8685-PJVD"/>
    <s v="No"/>
    <n v="69"/>
    <n v="163"/>
    <n v="484.2"/>
    <n v="0"/>
    <n v="0"/>
    <s v="No"/>
    <s v="no"/>
    <n v="0"/>
    <n v="2"/>
    <n v="0"/>
    <s v="No"/>
    <n v="0"/>
    <s v="OH"/>
    <s v="355-6826"/>
    <s v="Female"/>
    <n v="48"/>
    <s v="No"/>
    <s v="No"/>
    <s v="No"/>
    <n v="0"/>
    <s v="No"/>
    <s v="Two Year"/>
    <s v="Direct Debit"/>
    <n v="13"/>
    <n v="885"/>
    <x v="0"/>
    <x v="0"/>
    <x v="0"/>
  </r>
  <r>
    <s v="2191-YERQ"/>
    <s v="No"/>
    <n v="21"/>
    <n v="58"/>
    <n v="171.3"/>
    <n v="0"/>
    <n v="0"/>
    <s v="No"/>
    <s v="no"/>
    <n v="0"/>
    <n v="2"/>
    <n v="0"/>
    <s v="No"/>
    <n v="0"/>
    <s v="TX"/>
    <s v="402-3886"/>
    <s v="Male"/>
    <n v="22"/>
    <s v="Yes"/>
    <s v="No"/>
    <s v="No"/>
    <n v="0"/>
    <s v="No"/>
    <s v="Month-to-Month"/>
    <s v="Credit Card"/>
    <n v="7"/>
    <n v="145"/>
    <x v="0"/>
    <x v="0"/>
    <x v="0"/>
  </r>
  <r>
    <s v="9741-RQWA"/>
    <s v="No"/>
    <n v="48"/>
    <n v="235"/>
    <n v="666.6"/>
    <n v="0"/>
    <n v="0"/>
    <s v="No"/>
    <s v="no"/>
    <n v="0"/>
    <n v="2"/>
    <n v="3"/>
    <s v="Yes"/>
    <n v="0"/>
    <s v="WA"/>
    <s v="336-5900"/>
    <s v="Male"/>
    <n v="45"/>
    <s v="No"/>
    <s v="No"/>
    <s v="No"/>
    <n v="0"/>
    <s v="Yes"/>
    <s v="One Year"/>
    <s v="Direct Debit"/>
    <n v="31"/>
    <n v="1468"/>
    <x v="0"/>
    <x v="0"/>
    <x v="0"/>
  </r>
  <r>
    <s v="0832-PWCD"/>
    <s v="No"/>
    <n v="62"/>
    <n v="120"/>
    <n v="309.5"/>
    <n v="0"/>
    <n v="0"/>
    <s v="No"/>
    <s v="no"/>
    <n v="0"/>
    <n v="1"/>
    <n v="0"/>
    <s v="No"/>
    <n v="0"/>
    <s v="TN"/>
    <s v="339-7684"/>
    <s v="Male"/>
    <n v="45"/>
    <s v="No"/>
    <s v="No"/>
    <s v="No"/>
    <n v="0"/>
    <s v="No"/>
    <s v="Two Year"/>
    <s v="Credit Card"/>
    <n v="16"/>
    <n v="988"/>
    <x v="0"/>
    <x v="0"/>
    <x v="0"/>
  </r>
  <r>
    <s v="3855-PVAX"/>
    <s v="No"/>
    <n v="2"/>
    <n v="7"/>
    <n v="21.4"/>
    <n v="0"/>
    <n v="0"/>
    <s v="No"/>
    <s v="no"/>
    <n v="0"/>
    <n v="0"/>
    <n v="7"/>
    <s v="Yes"/>
    <n v="0"/>
    <s v="WY"/>
    <s v="360-7246"/>
    <s v="Female"/>
    <n v="34"/>
    <s v="No"/>
    <s v="No"/>
    <s v="No"/>
    <n v="0"/>
    <s v="No"/>
    <s v="Month-to-Month"/>
    <s v="Direct Debit"/>
    <n v="29"/>
    <n v="52"/>
    <x v="0"/>
    <x v="0"/>
    <x v="0"/>
  </r>
  <r>
    <s v="2427-ILMH"/>
    <s v="No"/>
    <n v="62"/>
    <n v="266"/>
    <n v="926.7"/>
    <n v="0"/>
    <n v="0"/>
    <s v="No"/>
    <s v="no"/>
    <n v="0"/>
    <n v="2"/>
    <n v="7"/>
    <s v="Yes"/>
    <n v="0"/>
    <s v="CT"/>
    <s v="335-6508"/>
    <s v="Male"/>
    <n v="34"/>
    <s v="No"/>
    <s v="No"/>
    <s v="No"/>
    <n v="0"/>
    <s v="Yes"/>
    <s v="Two Year"/>
    <s v="Credit Card"/>
    <n v="37"/>
    <n v="2260"/>
    <x v="0"/>
    <x v="0"/>
    <x v="0"/>
  </r>
  <r>
    <s v="9941-PJCK"/>
    <s v="No"/>
    <n v="59"/>
    <n v="289"/>
    <n v="648.79999999999995"/>
    <n v="0"/>
    <n v="0"/>
    <s v="No"/>
    <s v="no"/>
    <n v="0"/>
    <n v="1"/>
    <n v="4"/>
    <s v="Yes"/>
    <n v="0"/>
    <s v="NM"/>
    <s v="348-6720"/>
    <s v="Female"/>
    <n v="38"/>
    <s v="No"/>
    <s v="No"/>
    <s v="No"/>
    <n v="0"/>
    <s v="Yes"/>
    <s v="One Year"/>
    <s v="Credit Card"/>
    <n v="59"/>
    <n v="3485"/>
    <x v="0"/>
    <x v="0"/>
    <x v="0"/>
  </r>
  <r>
    <s v="7010-IUAL"/>
    <s v="No"/>
    <n v="28"/>
    <n v="174"/>
    <n v="397.4"/>
    <n v="0"/>
    <n v="0"/>
    <s v="No"/>
    <s v="no"/>
    <n v="0"/>
    <n v="2"/>
    <n v="0"/>
    <s v="No"/>
    <n v="0"/>
    <s v="NJ"/>
    <s v="406-6400"/>
    <s v="Female"/>
    <n v="36"/>
    <s v="No"/>
    <s v="No"/>
    <s v="No"/>
    <n v="0"/>
    <s v="No"/>
    <s v="One Year"/>
    <s v="Credit Card"/>
    <n v="10"/>
    <n v="290"/>
    <x v="0"/>
    <x v="0"/>
    <x v="0"/>
  </r>
  <r>
    <s v="5764-RMWM"/>
    <s v="No"/>
    <n v="70"/>
    <n v="430"/>
    <n v="1052.3"/>
    <n v="0"/>
    <n v="0"/>
    <s v="No"/>
    <s v="no"/>
    <n v="0"/>
    <n v="2"/>
    <n v="2"/>
    <s v="Yes"/>
    <n v="0"/>
    <s v="AL"/>
    <s v="390-7370"/>
    <s v="Female"/>
    <n v="61"/>
    <s v="No"/>
    <s v="No"/>
    <s v="No"/>
    <n v="0"/>
    <s v="Yes"/>
    <s v="Two Year"/>
    <s v="Credit Card"/>
    <n v="74"/>
    <n v="5187"/>
    <x v="0"/>
    <x v="0"/>
    <x v="0"/>
  </r>
  <r>
    <s v="2179-MOEE"/>
    <s v="No"/>
    <n v="60"/>
    <n v="317"/>
    <n v="718.1"/>
    <n v="120"/>
    <n v="648"/>
    <s v="Yes"/>
    <s v="yes"/>
    <n v="0"/>
    <n v="0"/>
    <n v="5"/>
    <s v="Yes"/>
    <n v="0"/>
    <s v="MN"/>
    <s v="390-5055"/>
    <s v="Female"/>
    <n v="34"/>
    <s v="No"/>
    <s v="No"/>
    <s v="No"/>
    <n v="0"/>
    <s v="Yes"/>
    <s v="One Year"/>
    <s v="Credit Card"/>
    <n v="23"/>
    <n v="1358"/>
    <x v="0"/>
    <x v="0"/>
    <x v="0"/>
  </r>
  <r>
    <s v="2443-NCLX"/>
    <s v="No"/>
    <n v="72"/>
    <n v="293"/>
    <n v="786.7"/>
    <n v="0"/>
    <n v="0"/>
    <s v="No"/>
    <s v="no"/>
    <n v="0"/>
    <n v="2"/>
    <n v="2"/>
    <s v="No"/>
    <n v="53"/>
    <s v="NC"/>
    <s v="405-7542"/>
    <s v="Male"/>
    <n v="43"/>
    <s v="No"/>
    <s v="No"/>
    <s v="No"/>
    <n v="0"/>
    <s v="Yes"/>
    <s v="Month-to-Month"/>
    <s v="Direct Debit"/>
    <n v="57"/>
    <n v="4072"/>
    <x v="0"/>
    <x v="0"/>
    <x v="0"/>
  </r>
  <r>
    <s v="8675-YBCU"/>
    <s v="No"/>
    <n v="65"/>
    <n v="191"/>
    <n v="717"/>
    <n v="0"/>
    <n v="0"/>
    <s v="No"/>
    <s v="no"/>
    <n v="0"/>
    <n v="2"/>
    <n v="5"/>
    <s v="Yes"/>
    <n v="0"/>
    <s v="WI"/>
    <s v="343-3227"/>
    <s v="Male"/>
    <n v="65"/>
    <s v="No"/>
    <s v="No"/>
    <s v="No"/>
    <n v="0"/>
    <s v="Yes"/>
    <s v="Two Year"/>
    <s v="Direct Debit"/>
    <n v="70"/>
    <n v="4591"/>
    <x v="0"/>
    <x v="0"/>
    <x v="0"/>
  </r>
  <r>
    <s v="8596-UHPD"/>
    <s v="No"/>
    <n v="72"/>
    <n v="269"/>
    <n v="648.9"/>
    <n v="0"/>
    <n v="0"/>
    <s v="No"/>
    <s v="no"/>
    <n v="0"/>
    <n v="1"/>
    <n v="0"/>
    <s v="No"/>
    <n v="0"/>
    <s v="WY"/>
    <s v="336-6907"/>
    <s v="Male"/>
    <n v="82"/>
    <s v="No"/>
    <s v="Yes"/>
    <s v="No"/>
    <n v="0"/>
    <s v="No"/>
    <s v="Two Year"/>
    <s v="Direct Debit"/>
    <n v="15"/>
    <n v="1095"/>
    <x v="0"/>
    <x v="0"/>
    <x v="0"/>
  </r>
  <r>
    <s v="8016-WBZB"/>
    <s v="No"/>
    <n v="27"/>
    <n v="60"/>
    <n v="191.9"/>
    <n v="0"/>
    <n v="0"/>
    <s v="No"/>
    <s v="no"/>
    <n v="0"/>
    <n v="2"/>
    <n v="3"/>
    <s v="Yes"/>
    <n v="0"/>
    <s v="OR"/>
    <s v="331-1391"/>
    <s v="Female"/>
    <n v="36"/>
    <s v="No"/>
    <s v="No"/>
    <s v="No"/>
    <n v="0"/>
    <s v="No"/>
    <s v="Month-to-Month"/>
    <s v="Credit Card"/>
    <n v="28"/>
    <n v="755"/>
    <x v="0"/>
    <x v="0"/>
    <x v="0"/>
  </r>
  <r>
    <s v="0335-RDWA"/>
    <s v="No"/>
    <n v="2"/>
    <n v="4"/>
    <n v="11.1"/>
    <n v="0"/>
    <n v="0"/>
    <s v="No"/>
    <s v="no"/>
    <n v="0"/>
    <n v="2"/>
    <n v="2"/>
    <s v="No"/>
    <n v="7"/>
    <s v="LA"/>
    <s v="410-2518"/>
    <s v="Female"/>
    <n v="35"/>
    <s v="No"/>
    <s v="No"/>
    <s v="No"/>
    <n v="0"/>
    <s v="No"/>
    <s v="Month-to-Month"/>
    <s v="Direct Debit"/>
    <n v="33"/>
    <n v="61"/>
    <x v="0"/>
    <x v="0"/>
    <x v="0"/>
  </r>
  <r>
    <s v="7927-JOUI"/>
    <s v="No"/>
    <n v="61"/>
    <n v="140"/>
    <n v="364.5"/>
    <n v="0"/>
    <n v="0"/>
    <s v="No"/>
    <s v="no"/>
    <n v="0"/>
    <n v="2"/>
    <n v="4"/>
    <s v="Yes"/>
    <n v="0"/>
    <s v="TX"/>
    <s v="408-1486"/>
    <s v="Male"/>
    <n v="85"/>
    <s v="No"/>
    <s v="Yes"/>
    <s v="No"/>
    <n v="0"/>
    <s v="Yes"/>
    <s v="One Year"/>
    <s v="Direct Debit"/>
    <n v="60"/>
    <n v="3637"/>
    <x v="0"/>
    <x v="0"/>
    <x v="0"/>
  </r>
  <r>
    <s v="3461-YZLC"/>
    <s v="No"/>
    <n v="25"/>
    <n v="74"/>
    <n v="225.2"/>
    <n v="0"/>
    <n v="0"/>
    <s v="No"/>
    <s v="no"/>
    <n v="0"/>
    <n v="1"/>
    <n v="4"/>
    <s v="Yes"/>
    <n v="0"/>
    <s v="PA"/>
    <s v="396-1648"/>
    <s v="Female"/>
    <n v="76"/>
    <s v="No"/>
    <s v="Yes"/>
    <s v="No"/>
    <n v="0"/>
    <s v="No"/>
    <s v="Two Year"/>
    <s v="Direct Debit"/>
    <n v="28"/>
    <n v="712"/>
    <x v="0"/>
    <x v="0"/>
    <x v="0"/>
  </r>
  <r>
    <s v="7146-UFCK"/>
    <s v="No"/>
    <n v="69"/>
    <n v="426"/>
    <n v="1109.4000000000001"/>
    <n v="0"/>
    <n v="0"/>
    <s v="No"/>
    <s v="no"/>
    <n v="0"/>
    <n v="0"/>
    <n v="10"/>
    <s v="Yes"/>
    <n v="0"/>
    <s v="MO"/>
    <s v="398-2628"/>
    <s v="Male"/>
    <n v="42"/>
    <s v="No"/>
    <s v="No"/>
    <s v="No"/>
    <n v="0"/>
    <s v="Yes"/>
    <s v="Two Year"/>
    <s v="Credit Card"/>
    <n v="59"/>
    <n v="4083"/>
    <x v="0"/>
    <x v="0"/>
    <x v="0"/>
  </r>
  <r>
    <s v="6592-BUMQ"/>
    <s v="No"/>
    <n v="44"/>
    <n v="83"/>
    <n v="218.6"/>
    <n v="0"/>
    <n v="0"/>
    <s v="No"/>
    <s v="no"/>
    <n v="0"/>
    <n v="2"/>
    <n v="2"/>
    <s v="Yes"/>
    <n v="0"/>
    <s v="OH"/>
    <s v="391-8554"/>
    <s v="Female"/>
    <n v="76"/>
    <s v="No"/>
    <s v="Yes"/>
    <s v="No"/>
    <n v="0"/>
    <s v="Yes"/>
    <s v="One Year"/>
    <s v="Direct Debit"/>
    <n v="62"/>
    <n v="2716"/>
    <x v="0"/>
    <x v="0"/>
    <x v="0"/>
  </r>
  <r>
    <s v="2000-TMWO"/>
    <s v="No"/>
    <n v="58"/>
    <n v="237"/>
    <n v="578.70000000000005"/>
    <n v="0"/>
    <n v="0"/>
    <s v="No"/>
    <s v="no"/>
    <n v="0"/>
    <n v="1"/>
    <n v="0"/>
    <s v="No"/>
    <n v="0"/>
    <s v="WI"/>
    <s v="395-1693"/>
    <s v="Female"/>
    <n v="58"/>
    <s v="No"/>
    <s v="No"/>
    <s v="No"/>
    <n v="0"/>
    <s v="No"/>
    <s v="Two Year"/>
    <s v="Direct Debit"/>
    <n v="7"/>
    <n v="409"/>
    <x v="0"/>
    <x v="0"/>
    <x v="0"/>
  </r>
  <r>
    <s v="0431-MSDF"/>
    <s v="No"/>
    <n v="53"/>
    <n v="407"/>
    <n v="640"/>
    <n v="0"/>
    <n v="0"/>
    <s v="No"/>
    <s v="no"/>
    <n v="0"/>
    <n v="1"/>
    <n v="2"/>
    <s v="Yes"/>
    <n v="0"/>
    <s v="GA"/>
    <s v="393-3194"/>
    <s v="Male"/>
    <n v="44"/>
    <s v="No"/>
    <s v="No"/>
    <s v="No"/>
    <n v="0"/>
    <s v="No"/>
    <s v="Month-to-Month"/>
    <s v="Direct Debit"/>
    <n v="10"/>
    <n v="559"/>
    <x v="0"/>
    <x v="0"/>
    <x v="0"/>
  </r>
  <r>
    <s v="9808-BJGM"/>
    <s v="No"/>
    <n v="44"/>
    <n v="198"/>
    <n v="442.6"/>
    <n v="0"/>
    <n v="0"/>
    <s v="No"/>
    <s v="no"/>
    <n v="0"/>
    <n v="2"/>
    <n v="4"/>
    <s v="No"/>
    <n v="75"/>
    <s v="OH"/>
    <s v="411-4781"/>
    <s v="Female"/>
    <n v="64"/>
    <s v="No"/>
    <s v="No"/>
    <s v="No"/>
    <n v="0"/>
    <s v="Yes"/>
    <s v="One Year"/>
    <s v="Credit Card"/>
    <n v="22"/>
    <n v="959"/>
    <x v="0"/>
    <x v="0"/>
    <x v="0"/>
  </r>
  <r>
    <s v="4044-PAOF"/>
    <s v="No"/>
    <n v="69"/>
    <n v="267"/>
    <n v="829.5"/>
    <n v="0"/>
    <n v="0"/>
    <s v="No"/>
    <s v="no"/>
    <n v="0"/>
    <n v="0"/>
    <n v="19"/>
    <s v="Yes"/>
    <n v="0"/>
    <s v="NY"/>
    <s v="348-6853"/>
    <s v="Female"/>
    <n v="26"/>
    <s v="Yes"/>
    <s v="No"/>
    <s v="No"/>
    <n v="0"/>
    <s v="Yes"/>
    <s v="Two Year"/>
    <s v="Credit Card"/>
    <n v="40"/>
    <n v="2752"/>
    <x v="0"/>
    <x v="0"/>
    <x v="0"/>
  </r>
  <r>
    <s v="8477-QNWU"/>
    <s v="No"/>
    <n v="22"/>
    <n v="140"/>
    <n v="334.6"/>
    <n v="0"/>
    <n v="0"/>
    <s v="No"/>
    <s v="no"/>
    <n v="0"/>
    <n v="0"/>
    <n v="24"/>
    <s v="Yes"/>
    <n v="0"/>
    <s v="TX"/>
    <s v="330-8142"/>
    <s v="Female"/>
    <n v="22"/>
    <s v="Yes"/>
    <s v="No"/>
    <s v="No"/>
    <n v="0"/>
    <s v="No"/>
    <s v="Month-to-Month"/>
    <s v="Credit Card"/>
    <n v="41"/>
    <n v="906"/>
    <x v="0"/>
    <x v="0"/>
    <x v="0"/>
  </r>
  <r>
    <s v="1113-TJTT"/>
    <s v="No"/>
    <n v="30"/>
    <n v="161"/>
    <n v="357.8"/>
    <n v="0"/>
    <n v="0"/>
    <s v="No"/>
    <s v="no"/>
    <n v="0"/>
    <n v="1"/>
    <n v="0"/>
    <s v="No"/>
    <n v="0"/>
    <s v="WV"/>
    <s v="361-1404"/>
    <s v="Female"/>
    <n v="34"/>
    <s v="No"/>
    <s v="No"/>
    <s v="No"/>
    <n v="0"/>
    <s v="No"/>
    <s v="Two Year"/>
    <s v="Credit Card"/>
    <n v="12"/>
    <n v="346"/>
    <x v="0"/>
    <x v="0"/>
    <x v="0"/>
  </r>
  <r>
    <s v="4071-GCHK"/>
    <s v="No"/>
    <n v="36"/>
    <n v="73"/>
    <n v="218.7"/>
    <n v="0"/>
    <n v="0"/>
    <s v="No"/>
    <s v="no"/>
    <n v="0"/>
    <n v="0"/>
    <n v="0"/>
    <s v="No"/>
    <n v="0"/>
    <s v="MI"/>
    <s v="375-9671"/>
    <s v="Male"/>
    <n v="43"/>
    <s v="No"/>
    <s v="No"/>
    <s v="No"/>
    <n v="0"/>
    <s v="No"/>
    <s v="One Year"/>
    <s v="Direct Debit"/>
    <n v="11"/>
    <n v="395"/>
    <x v="0"/>
    <x v="0"/>
    <x v="0"/>
  </r>
  <r>
    <s v="8098-LPQH"/>
    <s v="No"/>
    <n v="1"/>
    <n v="3"/>
    <n v="7"/>
    <n v="0"/>
    <n v="0"/>
    <s v="No"/>
    <s v="no"/>
    <n v="0"/>
    <n v="1"/>
    <n v="14"/>
    <s v="No"/>
    <n v="6"/>
    <s v="NE"/>
    <s v="408-3606"/>
    <s v="Male"/>
    <n v="52"/>
    <s v="No"/>
    <s v="No"/>
    <s v="No"/>
    <n v="0"/>
    <s v="No"/>
    <s v="Month-to-Month"/>
    <s v="Direct Debit"/>
    <n v="25"/>
    <n v="25"/>
    <x v="0"/>
    <x v="0"/>
    <x v="0"/>
  </r>
  <r>
    <s v="0485-KOAV"/>
    <s v="No"/>
    <n v="21"/>
    <n v="62"/>
    <n v="149.69999999999999"/>
    <n v="0"/>
    <n v="0"/>
    <s v="No"/>
    <s v="no"/>
    <n v="0"/>
    <n v="0"/>
    <n v="14"/>
    <s v="Yes"/>
    <n v="0"/>
    <s v="SD"/>
    <s v="333-3595"/>
    <s v="Male"/>
    <n v="24"/>
    <s v="Yes"/>
    <s v="No"/>
    <s v="No"/>
    <n v="0"/>
    <s v="No"/>
    <s v="Month-to-Month"/>
    <s v="Credit Card"/>
    <n v="32"/>
    <n v="683"/>
    <x v="0"/>
    <x v="0"/>
    <x v="0"/>
  </r>
  <r>
    <s v="0559-FGIX"/>
    <s v="No"/>
    <n v="7"/>
    <n v="37"/>
    <n v="94.4"/>
    <n v="0"/>
    <n v="0"/>
    <s v="No"/>
    <s v="no"/>
    <n v="0"/>
    <n v="0"/>
    <n v="15"/>
    <s v="Yes"/>
    <n v="0"/>
    <s v="NJ"/>
    <s v="379-7009"/>
    <s v="Male"/>
    <n v="26"/>
    <s v="Yes"/>
    <s v="No"/>
    <s v="No"/>
    <n v="0"/>
    <s v="Yes"/>
    <s v="Two Year"/>
    <s v="Credit Card"/>
    <n v="24"/>
    <n v="178"/>
    <x v="0"/>
    <x v="0"/>
    <x v="0"/>
  </r>
  <r>
    <s v="1145-JVZV"/>
    <s v="No"/>
    <n v="36"/>
    <n v="116"/>
    <n v="358.1"/>
    <n v="0"/>
    <n v="0"/>
    <s v="No"/>
    <s v="no"/>
    <n v="0"/>
    <n v="1"/>
    <n v="2"/>
    <s v="Yes"/>
    <n v="0"/>
    <s v="AK"/>
    <s v="411-4940"/>
    <s v="Female"/>
    <n v="49"/>
    <s v="No"/>
    <s v="No"/>
    <s v="No"/>
    <n v="0"/>
    <s v="Yes"/>
    <s v="Two Year"/>
    <s v="Credit Card"/>
    <n v="33"/>
    <n v="1195"/>
    <x v="0"/>
    <x v="0"/>
    <x v="0"/>
  </r>
  <r>
    <s v="6676-VJRE"/>
    <s v="No"/>
    <n v="73"/>
    <n v="114"/>
    <n v="292.89999999999998"/>
    <n v="0"/>
    <n v="0"/>
    <s v="No"/>
    <s v="no"/>
    <n v="0"/>
    <n v="0"/>
    <n v="24"/>
    <s v="Yes"/>
    <n v="0"/>
    <s v="CO"/>
    <s v="408-6725"/>
    <s v="Male"/>
    <n v="27"/>
    <s v="Yes"/>
    <s v="No"/>
    <s v="No"/>
    <n v="0"/>
    <s v="Yes"/>
    <s v="Two Year"/>
    <s v="Credit Card"/>
    <n v="42"/>
    <n v="3085"/>
    <x v="0"/>
    <x v="0"/>
    <x v="0"/>
  </r>
  <r>
    <s v="6739-RZND"/>
    <s v="No"/>
    <n v="23"/>
    <n v="61"/>
    <n v="138.80000000000001"/>
    <n v="0"/>
    <n v="0"/>
    <s v="No"/>
    <s v="no"/>
    <n v="0"/>
    <n v="1"/>
    <n v="9"/>
    <s v="Yes"/>
    <n v="0"/>
    <s v="NH"/>
    <s v="399-8859"/>
    <s v="Female"/>
    <n v="64"/>
    <s v="No"/>
    <s v="No"/>
    <s v="No"/>
    <n v="0"/>
    <s v="Yes"/>
    <s v="Two Year"/>
    <s v="Credit Card"/>
    <n v="41"/>
    <n v="947"/>
    <x v="0"/>
    <x v="0"/>
    <x v="0"/>
  </r>
  <r>
    <s v="7827-RJKC"/>
    <s v="No"/>
    <n v="16"/>
    <n v="73"/>
    <n v="164.3"/>
    <n v="48"/>
    <n v="132.80000000000001"/>
    <s v="Yes"/>
    <s v="yes"/>
    <n v="0"/>
    <n v="2"/>
    <n v="3"/>
    <s v="Yes"/>
    <n v="0"/>
    <s v="CO"/>
    <s v="377-4518"/>
    <s v="Male"/>
    <n v="36"/>
    <s v="No"/>
    <s v="No"/>
    <s v="No"/>
    <n v="0"/>
    <s v="Yes"/>
    <s v="One Year"/>
    <s v="Direct Debit"/>
    <n v="45"/>
    <n v="747"/>
    <x v="0"/>
    <x v="0"/>
    <x v="0"/>
  </r>
  <r>
    <s v="8273-MSZT"/>
    <s v="No"/>
    <n v="1"/>
    <n v="6"/>
    <n v="16"/>
    <n v="0"/>
    <n v="0"/>
    <s v="No"/>
    <s v="no"/>
    <n v="0"/>
    <n v="0"/>
    <n v="10"/>
    <s v="Yes"/>
    <n v="0"/>
    <s v="KY"/>
    <s v="341-1594"/>
    <s v="Male"/>
    <n v="26"/>
    <s v="Yes"/>
    <s v="No"/>
    <s v="No"/>
    <n v="0"/>
    <s v="Yes"/>
    <s v="Month-to-Month"/>
    <s v="Direct Debit"/>
    <n v="27"/>
    <n v="27"/>
    <x v="0"/>
    <x v="0"/>
    <x v="0"/>
  </r>
  <r>
    <s v="0125-CXRT"/>
    <s v="No"/>
    <n v="73"/>
    <n v="127"/>
    <n v="366.4"/>
    <n v="0"/>
    <n v="0"/>
    <s v="No"/>
    <s v="no"/>
    <n v="0"/>
    <n v="2"/>
    <n v="0"/>
    <s v="No"/>
    <n v="0"/>
    <s v="IN"/>
    <s v="332-9118"/>
    <s v="Female"/>
    <n v="49"/>
    <s v="No"/>
    <s v="No"/>
    <s v="No"/>
    <n v="0"/>
    <s v="No"/>
    <s v="Two Year"/>
    <s v="Credit Card"/>
    <n v="10"/>
    <n v="704"/>
    <x v="0"/>
    <x v="0"/>
    <x v="0"/>
  </r>
  <r>
    <s v="2950-ZPUD"/>
    <s v="No"/>
    <n v="1"/>
    <n v="2"/>
    <n v="5"/>
    <n v="0"/>
    <n v="0"/>
    <s v="No"/>
    <s v="no"/>
    <n v="0"/>
    <n v="0"/>
    <n v="0"/>
    <s v="No"/>
    <n v="0"/>
    <s v="OR"/>
    <s v="386-1418"/>
    <s v="Male"/>
    <n v="36"/>
    <s v="No"/>
    <s v="No"/>
    <s v="No"/>
    <n v="0"/>
    <s v="No"/>
    <s v="Month-to-Month"/>
    <s v="Credit Card"/>
    <n v="9"/>
    <n v="9"/>
    <x v="0"/>
    <x v="0"/>
    <x v="0"/>
  </r>
  <r>
    <s v="5485-RHLA"/>
    <s v="No"/>
    <n v="70"/>
    <n v="457"/>
    <n v="845.5"/>
    <n v="0"/>
    <n v="0"/>
    <s v="No"/>
    <s v="no"/>
    <n v="0"/>
    <n v="0"/>
    <n v="6"/>
    <s v="Yes"/>
    <n v="0"/>
    <s v="SD"/>
    <s v="393-3535"/>
    <s v="Male"/>
    <n v="63"/>
    <s v="No"/>
    <s v="No"/>
    <s v="No"/>
    <n v="0"/>
    <s v="No"/>
    <s v="Two Year"/>
    <s v="Direct Debit"/>
    <n v="45"/>
    <n v="3191"/>
    <x v="0"/>
    <x v="0"/>
    <x v="0"/>
  </r>
  <r>
    <s v="2665-DBMI"/>
    <s v="No"/>
    <n v="63"/>
    <n v="85"/>
    <n v="252.7"/>
    <n v="0"/>
    <n v="0"/>
    <s v="No"/>
    <s v="no"/>
    <n v="0"/>
    <n v="1"/>
    <n v="6"/>
    <s v="Yes"/>
    <n v="0"/>
    <s v="OR"/>
    <s v="402-2482"/>
    <s v="Female"/>
    <n v="37"/>
    <s v="No"/>
    <s v="No"/>
    <s v="No"/>
    <n v="0"/>
    <s v="Yes"/>
    <s v="Two Year"/>
    <s v="Credit Card"/>
    <n v="29"/>
    <n v="1836"/>
    <x v="0"/>
    <x v="0"/>
    <x v="0"/>
  </r>
  <r>
    <s v="6696-TRAG"/>
    <s v="No"/>
    <n v="7"/>
    <n v="23"/>
    <n v="56.7"/>
    <n v="0"/>
    <n v="0"/>
    <s v="No"/>
    <s v="no"/>
    <n v="0"/>
    <n v="0"/>
    <n v="14"/>
    <s v="Yes"/>
    <n v="0"/>
    <s v="NE"/>
    <s v="408-4865"/>
    <s v="Female"/>
    <n v="29"/>
    <s v="Yes"/>
    <s v="No"/>
    <s v="No"/>
    <n v="0"/>
    <s v="No"/>
    <s v="Month-to-Month"/>
    <s v="Credit Card"/>
    <n v="18"/>
    <n v="130"/>
    <x v="0"/>
    <x v="0"/>
    <x v="0"/>
  </r>
  <r>
    <s v="6794-ZDAN"/>
    <s v="No"/>
    <n v="32"/>
    <n v="69"/>
    <n v="192.6"/>
    <n v="0"/>
    <n v="0"/>
    <s v="No"/>
    <s v="no"/>
    <n v="0"/>
    <n v="0"/>
    <n v="1"/>
    <s v="Yes"/>
    <n v="0"/>
    <s v="TX"/>
    <s v="356-1358"/>
    <s v="Female"/>
    <n v="45"/>
    <s v="No"/>
    <s v="No"/>
    <s v="No"/>
    <n v="0"/>
    <s v="No"/>
    <s v="Month-to-Month"/>
    <s v="Direct Debit"/>
    <n v="35"/>
    <n v="1123"/>
    <x v="0"/>
    <x v="0"/>
    <x v="0"/>
  </r>
  <r>
    <s v="9531-CRLJ"/>
    <s v="No"/>
    <n v="65"/>
    <n v="253"/>
    <n v="523.4"/>
    <n v="0"/>
    <n v="0"/>
    <s v="No"/>
    <s v="no"/>
    <n v="0"/>
    <n v="0"/>
    <n v="1"/>
    <s v="No"/>
    <n v="62"/>
    <s v="WI"/>
    <s v="360-7839"/>
    <s v="Male"/>
    <n v="50"/>
    <s v="No"/>
    <s v="No"/>
    <s v="No"/>
    <n v="0"/>
    <s v="No"/>
    <s v="Month-to-Month"/>
    <s v="Direct Debit"/>
    <n v="40"/>
    <n v="2646"/>
    <x v="0"/>
    <x v="0"/>
    <x v="0"/>
  </r>
  <r>
    <s v="4813-AGUS"/>
    <s v="No"/>
    <n v="38"/>
    <n v="119"/>
    <n v="303.3"/>
    <n v="0"/>
    <n v="0"/>
    <s v="No"/>
    <s v="no"/>
    <n v="0"/>
    <n v="2"/>
    <n v="0"/>
    <s v="No"/>
    <n v="0"/>
    <s v="VA"/>
    <s v="348-5038"/>
    <s v="Male"/>
    <n v="20"/>
    <s v="Yes"/>
    <s v="No"/>
    <s v="No"/>
    <n v="0"/>
    <s v="No"/>
    <s v="One Year"/>
    <s v="Direct Debit"/>
    <n v="15"/>
    <n v="584"/>
    <x v="0"/>
    <x v="0"/>
    <x v="0"/>
  </r>
  <r>
    <s v="7748-ZYUE"/>
    <s v="No"/>
    <n v="8"/>
    <n v="33"/>
    <n v="76.5"/>
    <n v="0"/>
    <n v="0"/>
    <s v="No"/>
    <s v="no"/>
    <n v="0"/>
    <n v="0"/>
    <n v="2"/>
    <s v="Yes"/>
    <n v="0"/>
    <s v="AR"/>
    <s v="365-4728"/>
    <s v="Male"/>
    <n v="68"/>
    <s v="No"/>
    <s v="Yes"/>
    <s v="No"/>
    <n v="0"/>
    <s v="No"/>
    <s v="Month-to-Month"/>
    <s v="Direct Debit"/>
    <n v="28"/>
    <n v="214"/>
    <x v="0"/>
    <x v="0"/>
    <x v="0"/>
  </r>
  <r>
    <s v="3591-OWQP"/>
    <s v="No"/>
    <n v="22"/>
    <n v="97"/>
    <n v="304.39999999999998"/>
    <n v="0"/>
    <n v="0"/>
    <s v="No"/>
    <s v="no"/>
    <n v="0"/>
    <n v="1"/>
    <n v="5"/>
    <s v="Yes"/>
    <n v="0"/>
    <s v="OH"/>
    <s v="397-9184"/>
    <s v="Female"/>
    <n v="78"/>
    <s v="No"/>
    <s v="Yes"/>
    <s v="No"/>
    <n v="0"/>
    <s v="No"/>
    <s v="Two Year"/>
    <s v="Credit Card"/>
    <n v="39"/>
    <n v="844"/>
    <x v="0"/>
    <x v="0"/>
    <x v="0"/>
  </r>
  <r>
    <s v="4266-WJDZ"/>
    <s v="No"/>
    <n v="1"/>
    <n v="2"/>
    <n v="7"/>
    <n v="0"/>
    <n v="0"/>
    <s v="No"/>
    <s v="no"/>
    <n v="0"/>
    <n v="2"/>
    <n v="8"/>
    <s v="Yes"/>
    <n v="0"/>
    <s v="IL"/>
    <s v="382-6827"/>
    <s v="Male"/>
    <n v="32"/>
    <s v="No"/>
    <s v="No"/>
    <s v="No"/>
    <n v="0"/>
    <s v="No"/>
    <s v="Month-to-Month"/>
    <s v="Direct Debit"/>
    <n v="24"/>
    <n v="24"/>
    <x v="0"/>
    <x v="0"/>
    <x v="0"/>
  </r>
  <r>
    <s v="9362-KCLM"/>
    <s v="No"/>
    <n v="1"/>
    <n v="3"/>
    <n v="7"/>
    <n v="0"/>
    <n v="0"/>
    <s v="No"/>
    <s v="no"/>
    <n v="0"/>
    <n v="2"/>
    <n v="26"/>
    <s v="No"/>
    <n v="4"/>
    <s v="DC"/>
    <s v="333-9511"/>
    <s v="Female"/>
    <n v="27"/>
    <s v="Yes"/>
    <s v="No"/>
    <s v="No"/>
    <n v="0"/>
    <s v="No"/>
    <s v="Month-to-Month"/>
    <s v="Direct Debit"/>
    <n v="22"/>
    <n v="22"/>
    <x v="0"/>
    <x v="0"/>
    <x v="0"/>
  </r>
  <r>
    <s v="8830-VTES"/>
    <s v="No"/>
    <n v="55"/>
    <n v="404"/>
    <n v="876.3"/>
    <n v="0"/>
    <n v="0"/>
    <s v="No"/>
    <s v="no"/>
    <n v="0"/>
    <n v="0"/>
    <n v="4"/>
    <s v="Yes"/>
    <n v="0"/>
    <s v="IA"/>
    <s v="331-2144"/>
    <s v="Male"/>
    <n v="67"/>
    <s v="No"/>
    <s v="Yes"/>
    <s v="No"/>
    <n v="0"/>
    <s v="No"/>
    <s v="Two Year"/>
    <s v="Direct Debit"/>
    <n v="52"/>
    <n v="2828"/>
    <x v="0"/>
    <x v="0"/>
    <x v="0"/>
  </r>
  <r>
    <s v="0885-HFED"/>
    <s v="No"/>
    <n v="5"/>
    <n v="26"/>
    <n v="60.1"/>
    <n v="0"/>
    <n v="0"/>
    <s v="No"/>
    <s v="no"/>
    <n v="0"/>
    <n v="0"/>
    <n v="0"/>
    <s v="No"/>
    <n v="0"/>
    <s v="AL"/>
    <s v="345-7014"/>
    <s v="Female"/>
    <n v="26"/>
    <s v="Yes"/>
    <s v="No"/>
    <s v="No"/>
    <n v="0"/>
    <s v="No"/>
    <s v="Two Year"/>
    <s v="Credit Card"/>
    <n v="9"/>
    <n v="44"/>
    <x v="0"/>
    <x v="0"/>
    <x v="0"/>
  </r>
  <r>
    <s v="9298-IVVF"/>
    <s v="No"/>
    <n v="52"/>
    <n v="419"/>
    <n v="778.8"/>
    <n v="0"/>
    <n v="0"/>
    <s v="No"/>
    <s v="no"/>
    <n v="0"/>
    <n v="2"/>
    <n v="0"/>
    <s v="No"/>
    <n v="0"/>
    <s v="WV"/>
    <s v="373-8920"/>
    <s v="Female"/>
    <n v="23"/>
    <s v="Yes"/>
    <s v="No"/>
    <s v="No"/>
    <n v="0"/>
    <s v="No"/>
    <s v="One Year"/>
    <s v="Direct Debit"/>
    <n v="11"/>
    <n v="584"/>
    <x v="0"/>
    <x v="0"/>
    <x v="0"/>
  </r>
  <r>
    <s v="4978-QAGZ"/>
    <s v="No"/>
    <n v="43"/>
    <n v="214"/>
    <n v="646.6"/>
    <n v="0"/>
    <n v="0"/>
    <s v="No"/>
    <s v="no"/>
    <n v="0"/>
    <n v="1"/>
    <n v="2"/>
    <s v="Yes"/>
    <n v="0"/>
    <s v="WA"/>
    <s v="373-8908"/>
    <s v="Male"/>
    <n v="65"/>
    <s v="No"/>
    <s v="Yes"/>
    <s v="No"/>
    <n v="0"/>
    <s v="Yes"/>
    <s v="Month-to-Month"/>
    <s v="Direct Debit"/>
    <n v="33"/>
    <n v="1409"/>
    <x v="0"/>
    <x v="0"/>
    <x v="0"/>
  </r>
  <r>
    <s v="7763-ZMML"/>
    <s v="No"/>
    <n v="60"/>
    <n v="221"/>
    <n v="536.5"/>
    <n v="0"/>
    <n v="0"/>
    <s v="No"/>
    <s v="no"/>
    <n v="0"/>
    <n v="1"/>
    <n v="1"/>
    <s v="Yes"/>
    <n v="0"/>
    <s v="SC"/>
    <s v="369-7017"/>
    <s v="Male"/>
    <n v="53"/>
    <s v="No"/>
    <s v="No"/>
    <s v="No"/>
    <n v="0"/>
    <s v="Yes"/>
    <s v="One Year"/>
    <s v="Credit Card"/>
    <n v="42"/>
    <n v="2477"/>
    <x v="0"/>
    <x v="0"/>
    <x v="0"/>
  </r>
  <r>
    <s v="9985-KBVP"/>
    <s v="No"/>
    <n v="70"/>
    <n v="302"/>
    <n v="836.6"/>
    <n v="210"/>
    <n v="973"/>
    <s v="Yes"/>
    <s v="yes"/>
    <n v="0"/>
    <n v="1"/>
    <n v="6"/>
    <s v="No"/>
    <n v="53"/>
    <s v="NC"/>
    <s v="420-8435"/>
    <s v="Male"/>
    <n v="36"/>
    <s v="No"/>
    <s v="No"/>
    <s v="No"/>
    <n v="0"/>
    <s v="Yes"/>
    <s v="One Year"/>
    <s v="Direct Debit"/>
    <n v="21"/>
    <n v="1459"/>
    <x v="0"/>
    <x v="0"/>
    <x v="0"/>
  </r>
  <r>
    <s v="6212-NITX"/>
    <s v="No"/>
    <n v="15"/>
    <n v="94"/>
    <n v="222.8"/>
    <n v="0"/>
    <n v="0"/>
    <s v="No"/>
    <s v="no"/>
    <n v="0"/>
    <n v="0"/>
    <n v="0"/>
    <s v="No"/>
    <n v="0"/>
    <s v="NH"/>
    <s v="395-2579"/>
    <s v="Male"/>
    <n v="66"/>
    <s v="No"/>
    <s v="Yes"/>
    <s v="No"/>
    <n v="0"/>
    <s v="No"/>
    <s v="One Year"/>
    <s v="Credit Card"/>
    <n v="7"/>
    <n v="102"/>
    <x v="0"/>
    <x v="0"/>
    <x v="0"/>
  </r>
  <r>
    <s v="6172-SZVQ"/>
    <s v="No"/>
    <n v="39"/>
    <n v="244"/>
    <n v="430.6"/>
    <n v="117"/>
    <n v="335.4"/>
    <s v="Yes"/>
    <s v="yes"/>
    <n v="0"/>
    <n v="2"/>
    <n v="0"/>
    <s v="No"/>
    <n v="0"/>
    <s v="FL"/>
    <s v="394-7710"/>
    <s v="Female"/>
    <n v="51"/>
    <s v="No"/>
    <s v="No"/>
    <s v="No"/>
    <n v="0"/>
    <s v="No"/>
    <s v="One Year"/>
    <s v="Paper Check"/>
    <n v="9"/>
    <n v="333"/>
    <x v="0"/>
    <x v="0"/>
    <x v="0"/>
  </r>
  <r>
    <s v="9230-VDSG"/>
    <s v="No"/>
    <n v="48"/>
    <n v="144"/>
    <n v="289.3"/>
    <n v="0"/>
    <n v="0"/>
    <s v="No"/>
    <s v="no"/>
    <n v="0"/>
    <n v="1"/>
    <n v="5"/>
    <s v="Yes"/>
    <n v="0"/>
    <s v="NC"/>
    <s v="340-1876"/>
    <s v="Female"/>
    <n v="75"/>
    <s v="No"/>
    <s v="Yes"/>
    <s v="No"/>
    <n v="0"/>
    <s v="Yes"/>
    <s v="Two Year"/>
    <s v="Credit Card"/>
    <n v="40"/>
    <n v="1944"/>
    <x v="0"/>
    <x v="0"/>
    <x v="0"/>
  </r>
  <r>
    <s v="0257-HLPO"/>
    <s v="No"/>
    <n v="65"/>
    <n v="281"/>
    <n v="851.3"/>
    <n v="0"/>
    <n v="0"/>
    <s v="No"/>
    <s v="no"/>
    <n v="0"/>
    <n v="1"/>
    <n v="36"/>
    <s v="Yes"/>
    <n v="0"/>
    <s v="NM"/>
    <s v="407-2259"/>
    <s v="Female"/>
    <n v="22"/>
    <s v="Yes"/>
    <s v="No"/>
    <s v="No"/>
    <n v="0"/>
    <s v="Yes"/>
    <s v="Two Year"/>
    <s v="Credit Card"/>
    <n v="36"/>
    <n v="2327"/>
    <x v="0"/>
    <x v="0"/>
    <x v="0"/>
  </r>
  <r>
    <s v="3931-UWXF"/>
    <s v="No"/>
    <n v="51"/>
    <n v="101"/>
    <n v="304.89999999999998"/>
    <n v="153"/>
    <n v="408"/>
    <s v="Yes"/>
    <s v="yes"/>
    <n v="0"/>
    <n v="1"/>
    <n v="12"/>
    <s v="Yes"/>
    <n v="0"/>
    <s v="OH"/>
    <s v="379-1720"/>
    <s v="Female"/>
    <n v="75"/>
    <s v="No"/>
    <s v="Yes"/>
    <s v="No"/>
    <n v="0"/>
    <s v="Yes"/>
    <s v="Two Year"/>
    <s v="Direct Debit"/>
    <n v="23"/>
    <n v="1163"/>
    <x v="0"/>
    <x v="0"/>
    <x v="0"/>
  </r>
  <r>
    <s v="4451-MSWO"/>
    <s v="No"/>
    <n v="7"/>
    <n v="12"/>
    <n v="27.3"/>
    <n v="28"/>
    <n v="60.9"/>
    <s v="Yes"/>
    <s v="yes"/>
    <n v="0"/>
    <n v="2"/>
    <n v="0"/>
    <s v="No"/>
    <n v="0"/>
    <s v="TN"/>
    <s v="368-3117"/>
    <s v="Male"/>
    <n v="40"/>
    <s v="No"/>
    <s v="No"/>
    <s v="No"/>
    <n v="0"/>
    <s v="No"/>
    <s v="One Year"/>
    <s v="Paper Check"/>
    <n v="16"/>
    <n v="106"/>
    <x v="0"/>
    <x v="0"/>
    <x v="0"/>
  </r>
  <r>
    <s v="6826-QYHY"/>
    <s v="No"/>
    <n v="26"/>
    <n v="94"/>
    <n v="342.1"/>
    <n v="0"/>
    <n v="0"/>
    <s v="No"/>
    <s v="no"/>
    <n v="0"/>
    <n v="0"/>
    <n v="9"/>
    <s v="Yes"/>
    <n v="0"/>
    <s v="MA"/>
    <s v="352-5000"/>
    <s v="Female"/>
    <n v="73"/>
    <s v="No"/>
    <s v="Yes"/>
    <s v="No"/>
    <n v="0"/>
    <s v="Yes"/>
    <s v="One Year"/>
    <s v="Credit Card"/>
    <n v="21"/>
    <n v="558"/>
    <x v="0"/>
    <x v="0"/>
    <x v="0"/>
  </r>
  <r>
    <s v="7786-BGST"/>
    <s v="No"/>
    <n v="48"/>
    <n v="235"/>
    <n v="479.2"/>
    <n v="0"/>
    <n v="0"/>
    <s v="No"/>
    <s v="no"/>
    <n v="0"/>
    <n v="2"/>
    <n v="1"/>
    <s v="Yes"/>
    <n v="0"/>
    <s v="MI"/>
    <s v="405-7676"/>
    <s v="Male"/>
    <n v="76"/>
    <s v="No"/>
    <s v="Yes"/>
    <s v="No"/>
    <n v="0"/>
    <s v="No"/>
    <s v="One Year"/>
    <s v="Direct Debit"/>
    <n v="64"/>
    <n v="3057"/>
    <x v="0"/>
    <x v="0"/>
    <x v="0"/>
  </r>
  <r>
    <s v="2018-IMMN"/>
    <s v="No"/>
    <n v="1"/>
    <n v="6"/>
    <n v="15"/>
    <n v="0"/>
    <n v="0"/>
    <s v="No"/>
    <s v="no"/>
    <n v="0"/>
    <n v="1"/>
    <n v="3"/>
    <s v="Yes"/>
    <n v="0"/>
    <s v="MD"/>
    <s v="369-7049"/>
    <s v="Male"/>
    <n v="53"/>
    <s v="No"/>
    <s v="No"/>
    <s v="No"/>
    <n v="0"/>
    <s v="No"/>
    <s v="Month-to-Month"/>
    <s v="Direct Debit"/>
    <n v="27"/>
    <n v="27"/>
    <x v="0"/>
    <x v="0"/>
    <x v="0"/>
  </r>
  <r>
    <s v="4529-SZSD"/>
    <s v="No"/>
    <n v="1"/>
    <n v="5"/>
    <n v="13"/>
    <n v="0"/>
    <n v="0"/>
    <s v="No"/>
    <s v="no"/>
    <n v="0"/>
    <n v="0"/>
    <n v="1"/>
    <s v="Yes"/>
    <n v="0"/>
    <s v="AZ"/>
    <s v="362-3660"/>
    <s v="Male"/>
    <n v="54"/>
    <s v="No"/>
    <s v="No"/>
    <s v="No"/>
    <n v="0"/>
    <s v="No"/>
    <s v="Month-to-Month"/>
    <s v="Paper Check"/>
    <n v="16"/>
    <n v="16"/>
    <x v="0"/>
    <x v="0"/>
    <x v="0"/>
  </r>
  <r>
    <s v="6035-AFOJ"/>
    <s v="No"/>
    <n v="71"/>
    <n v="345"/>
    <n v="780.2"/>
    <n v="0"/>
    <n v="0"/>
    <s v="No"/>
    <s v="no"/>
    <n v="0"/>
    <n v="1"/>
    <n v="11"/>
    <s v="Yes"/>
    <n v="0"/>
    <s v="WI"/>
    <s v="395-8330"/>
    <s v="Female"/>
    <n v="57"/>
    <s v="No"/>
    <s v="No"/>
    <s v="No"/>
    <n v="0"/>
    <s v="Yes"/>
    <s v="Two Year"/>
    <s v="Credit Card"/>
    <n v="30"/>
    <n v="2123"/>
    <x v="0"/>
    <x v="0"/>
    <x v="0"/>
  </r>
  <r>
    <s v="5249-YABY"/>
    <s v="No"/>
    <n v="41"/>
    <n v="92"/>
    <n v="206.7"/>
    <n v="0"/>
    <n v="0"/>
    <s v="No"/>
    <s v="no"/>
    <n v="0"/>
    <n v="2"/>
    <n v="7"/>
    <s v="Yes"/>
    <n v="0"/>
    <s v="WV"/>
    <s v="373-8895"/>
    <s v="Female"/>
    <n v="68"/>
    <s v="No"/>
    <s v="Yes"/>
    <s v="No"/>
    <n v="0"/>
    <s v="No"/>
    <s v="Two Year"/>
    <s v="Credit Card"/>
    <n v="33"/>
    <n v="1344"/>
    <x v="0"/>
    <x v="0"/>
    <x v="0"/>
  </r>
  <r>
    <s v="7488-PVPJ"/>
    <s v="No"/>
    <n v="71"/>
    <n v="326"/>
    <n v="850.5"/>
    <n v="0"/>
    <n v="0"/>
    <s v="No"/>
    <s v="no"/>
    <n v="0"/>
    <n v="0"/>
    <n v="1"/>
    <s v="Yes"/>
    <n v="0"/>
    <s v="NY"/>
    <s v="386-4581"/>
    <s v="Male"/>
    <n v="62"/>
    <s v="No"/>
    <s v="No"/>
    <s v="No"/>
    <n v="0"/>
    <s v="Yes"/>
    <s v="Two Year"/>
    <s v="Credit Card"/>
    <n v="46"/>
    <n v="3261"/>
    <x v="0"/>
    <x v="0"/>
    <x v="0"/>
  </r>
  <r>
    <s v="3216-NWMX"/>
    <s v="No"/>
    <n v="48"/>
    <n v="262"/>
    <n v="527.20000000000005"/>
    <n v="0"/>
    <n v="0"/>
    <s v="No"/>
    <s v="no"/>
    <n v="0"/>
    <n v="2"/>
    <n v="21"/>
    <s v="No"/>
    <n v="42"/>
    <s v="OK"/>
    <s v="354-8191"/>
    <s v="Male"/>
    <n v="23"/>
    <s v="Yes"/>
    <s v="No"/>
    <s v="No"/>
    <n v="0"/>
    <s v="No"/>
    <s v="One Year"/>
    <s v="Credit Card"/>
    <n v="43"/>
    <n v="2064"/>
    <x v="0"/>
    <x v="0"/>
    <x v="0"/>
  </r>
  <r>
    <s v="4646-NGEL"/>
    <s v="No"/>
    <n v="72"/>
    <n v="346"/>
    <n v="862.2"/>
    <n v="288"/>
    <n v="698.4"/>
    <s v="Yes"/>
    <s v="yes"/>
    <n v="0"/>
    <n v="1"/>
    <n v="5"/>
    <s v="Yes"/>
    <n v="0"/>
    <s v="NC"/>
    <s v="359-7562"/>
    <s v="Male"/>
    <n v="59"/>
    <s v="No"/>
    <s v="No"/>
    <s v="No"/>
    <n v="0"/>
    <s v="Yes"/>
    <s v="Two Year"/>
    <s v="Credit Card"/>
    <n v="56"/>
    <n v="3989"/>
    <x v="0"/>
    <x v="0"/>
    <x v="0"/>
  </r>
  <r>
    <s v="0412-YPJZ"/>
    <s v="No"/>
    <n v="3"/>
    <n v="9"/>
    <n v="22.6"/>
    <n v="0"/>
    <n v="0"/>
    <s v="No"/>
    <s v="no"/>
    <n v="0"/>
    <n v="1"/>
    <n v="0"/>
    <s v="No"/>
    <n v="0"/>
    <s v="KY"/>
    <s v="359-4336"/>
    <s v="Male"/>
    <n v="25"/>
    <s v="Yes"/>
    <s v="No"/>
    <s v="No"/>
    <n v="0"/>
    <s v="No"/>
    <s v="Month-to-Month"/>
    <s v="Credit Card"/>
    <n v="12"/>
    <n v="38"/>
    <x v="0"/>
    <x v="0"/>
    <x v="0"/>
  </r>
  <r>
    <s v="0937-OVGK"/>
    <s v="No"/>
    <n v="26"/>
    <n v="33"/>
    <n v="103.6"/>
    <n v="0"/>
    <n v="0"/>
    <s v="No"/>
    <s v="no"/>
    <n v="0"/>
    <n v="2"/>
    <n v="2"/>
    <s v="Yes"/>
    <n v="0"/>
    <s v="NE"/>
    <s v="334-6519"/>
    <s v="Male"/>
    <n v="38"/>
    <s v="No"/>
    <s v="No"/>
    <s v="No"/>
    <n v="0"/>
    <s v="No"/>
    <s v="Month-to-Month"/>
    <s v="Direct Debit"/>
    <n v="22"/>
    <n v="574"/>
    <x v="0"/>
    <x v="0"/>
    <x v="0"/>
  </r>
  <r>
    <s v="5972-RVMH"/>
    <s v="No"/>
    <n v="27"/>
    <n v="120"/>
    <n v="293.10000000000002"/>
    <n v="189"/>
    <n v="332.1"/>
    <s v="Yes"/>
    <s v="yes"/>
    <n v="0"/>
    <n v="1"/>
    <n v="4"/>
    <s v="Yes"/>
    <n v="0"/>
    <s v="AK"/>
    <s v="352-9130"/>
    <s v="Male"/>
    <n v="48"/>
    <s v="No"/>
    <s v="No"/>
    <s v="No"/>
    <n v="0"/>
    <s v="No"/>
    <s v="One Year"/>
    <s v="Direct Debit"/>
    <n v="30"/>
    <n v="804"/>
    <x v="0"/>
    <x v="0"/>
    <x v="0"/>
  </r>
  <r>
    <s v="9345-ODZG"/>
    <s v="No"/>
    <n v="65"/>
    <n v="198"/>
    <n v="458.2"/>
    <n v="0"/>
    <n v="0"/>
    <s v="No"/>
    <s v="no"/>
    <n v="0"/>
    <n v="0"/>
    <n v="3"/>
    <s v="No"/>
    <n v="22"/>
    <s v="ID"/>
    <s v="360-8919"/>
    <s v="Male"/>
    <n v="58"/>
    <s v="No"/>
    <s v="No"/>
    <s v="No"/>
    <n v="0"/>
    <s v="Yes"/>
    <s v="Two Year"/>
    <s v="Direct Debit"/>
    <n v="25"/>
    <n v="1629"/>
    <x v="0"/>
    <x v="0"/>
    <x v="0"/>
  </r>
  <r>
    <s v="7257-FOOI"/>
    <s v="No"/>
    <n v="24"/>
    <n v="70"/>
    <n v="214.2"/>
    <n v="0"/>
    <n v="0"/>
    <s v="No"/>
    <s v="no"/>
    <n v="0"/>
    <n v="0"/>
    <n v="2"/>
    <s v="Yes"/>
    <n v="0"/>
    <s v="WA"/>
    <s v="381-2498"/>
    <s v="Female"/>
    <n v="59"/>
    <s v="No"/>
    <s v="No"/>
    <s v="No"/>
    <n v="0"/>
    <s v="Yes"/>
    <s v="One Year"/>
    <s v="Direct Debit"/>
    <n v="25"/>
    <n v="592"/>
    <x v="0"/>
    <x v="0"/>
    <x v="0"/>
  </r>
  <r>
    <s v="8041-CRYZ"/>
    <s v="No"/>
    <n v="13"/>
    <n v="120"/>
    <n v="202.4"/>
    <n v="0"/>
    <n v="0"/>
    <s v="No"/>
    <s v="no"/>
    <n v="0"/>
    <n v="2"/>
    <n v="4"/>
    <s v="Yes"/>
    <n v="0"/>
    <s v="SD"/>
    <s v="357-5696"/>
    <s v="Male"/>
    <n v="61"/>
    <s v="No"/>
    <s v="No"/>
    <s v="No"/>
    <n v="0"/>
    <s v="No"/>
    <s v="Month-to-Month"/>
    <s v="Paper Check"/>
    <n v="15"/>
    <n v="208"/>
    <x v="0"/>
    <x v="0"/>
    <x v="0"/>
  </r>
  <r>
    <s v="4958-GKHI"/>
    <s v="No"/>
    <n v="4"/>
    <n v="7"/>
    <n v="16.3"/>
    <n v="4"/>
    <n v="39.6"/>
    <s v="Yes"/>
    <s v="yes"/>
    <n v="0"/>
    <n v="0"/>
    <n v="2"/>
    <s v="Yes"/>
    <n v="0"/>
    <s v="WI"/>
    <s v="405-5403"/>
    <s v="Male"/>
    <n v="77"/>
    <s v="No"/>
    <s v="Yes"/>
    <s v="No"/>
    <n v="0"/>
    <s v="No"/>
    <s v="Two Year"/>
    <s v="Credit Card"/>
    <n v="18"/>
    <n v="74"/>
    <x v="0"/>
    <x v="0"/>
    <x v="0"/>
  </r>
  <r>
    <s v="0531-YTUI"/>
    <s v="No"/>
    <n v="46"/>
    <n v="269"/>
    <n v="639.6"/>
    <n v="0"/>
    <n v="0"/>
    <s v="No"/>
    <s v="no"/>
    <n v="0"/>
    <n v="1"/>
    <n v="2"/>
    <s v="Yes"/>
    <n v="0"/>
    <s v="NM"/>
    <s v="396-7091"/>
    <s v="Female"/>
    <n v="50"/>
    <s v="No"/>
    <s v="No"/>
    <s v="No"/>
    <n v="0"/>
    <s v="No"/>
    <s v="Month-to-Month"/>
    <s v="Direct Debit"/>
    <n v="26"/>
    <n v="1188"/>
    <x v="0"/>
    <x v="0"/>
    <x v="0"/>
  </r>
  <r>
    <s v="2829-FQVC"/>
    <s v="No"/>
    <n v="68"/>
    <n v="138"/>
    <n v="340"/>
    <n v="0"/>
    <n v="0"/>
    <s v="No"/>
    <s v="no"/>
    <n v="0"/>
    <n v="1"/>
    <n v="10"/>
    <s v="Yes"/>
    <n v="0"/>
    <s v="HI"/>
    <s v="398-3004"/>
    <s v="Male"/>
    <n v="60"/>
    <s v="No"/>
    <s v="No"/>
    <s v="No"/>
    <n v="0"/>
    <s v="No"/>
    <s v="Two Year"/>
    <s v="Direct Debit"/>
    <n v="37"/>
    <n v="2511"/>
    <x v="0"/>
    <x v="0"/>
    <x v="0"/>
  </r>
  <r>
    <s v="1149-CYZO"/>
    <s v="No"/>
    <n v="38"/>
    <n v="238"/>
    <n v="569.9"/>
    <n v="0"/>
    <n v="0"/>
    <s v="No"/>
    <s v="no"/>
    <n v="0"/>
    <n v="0"/>
    <n v="6"/>
    <s v="No"/>
    <n v="55"/>
    <s v="KY"/>
    <s v="400-4020"/>
    <s v="Male"/>
    <n v="55"/>
    <s v="No"/>
    <s v="No"/>
    <s v="No"/>
    <n v="0"/>
    <s v="Yes"/>
    <s v="Month-to-Month"/>
    <s v="Direct Debit"/>
    <n v="31"/>
    <n v="1174"/>
    <x v="0"/>
    <x v="0"/>
    <x v="0"/>
  </r>
  <r>
    <s v="1951-MIVV"/>
    <s v="No"/>
    <n v="18"/>
    <n v="45"/>
    <n v="124.1"/>
    <n v="0"/>
    <n v="0"/>
    <s v="No"/>
    <s v="no"/>
    <n v="0"/>
    <n v="2"/>
    <n v="11"/>
    <s v="Yes"/>
    <n v="0"/>
    <s v="AZ"/>
    <s v="332-6633"/>
    <s v="Male"/>
    <n v="48"/>
    <s v="No"/>
    <s v="No"/>
    <s v="No"/>
    <n v="0"/>
    <s v="Yes"/>
    <s v="Month-to-Month"/>
    <s v="Credit Card"/>
    <n v="61"/>
    <n v="1074"/>
    <x v="0"/>
    <x v="0"/>
    <x v="0"/>
  </r>
  <r>
    <s v="0083-AUNQ"/>
    <s v="No"/>
    <n v="13"/>
    <n v="43"/>
    <n v="103.5"/>
    <n v="0"/>
    <n v="0"/>
    <s v="No"/>
    <s v="no"/>
    <n v="0"/>
    <n v="1"/>
    <n v="0"/>
    <s v="No"/>
    <n v="0"/>
    <s v="MO"/>
    <s v="412-9190"/>
    <s v="Female"/>
    <n v="34"/>
    <s v="No"/>
    <s v="No"/>
    <s v="No"/>
    <n v="0"/>
    <s v="No"/>
    <s v="One Year"/>
    <s v="Direct Debit"/>
    <n v="10"/>
    <n v="132"/>
    <x v="0"/>
    <x v="0"/>
    <x v="0"/>
  </r>
  <r>
    <s v="0323-STHP"/>
    <s v="No"/>
    <n v="71"/>
    <n v="201"/>
    <n v="711"/>
    <n v="0"/>
    <n v="0"/>
    <s v="No"/>
    <s v="no"/>
    <n v="0"/>
    <n v="1"/>
    <n v="2"/>
    <s v="Yes"/>
    <n v="0"/>
    <s v="AL"/>
    <s v="368-9007"/>
    <s v="Male"/>
    <n v="61"/>
    <s v="No"/>
    <s v="No"/>
    <s v="No"/>
    <n v="0"/>
    <s v="Yes"/>
    <s v="Two Year"/>
    <s v="Credit Card"/>
    <n v="42"/>
    <n v="3016"/>
    <x v="0"/>
    <x v="0"/>
    <x v="0"/>
  </r>
  <r>
    <s v="0141-HSXP"/>
    <s v="No"/>
    <n v="3"/>
    <n v="12"/>
    <n v="23.2"/>
    <n v="21"/>
    <n v="42"/>
    <s v="Yes"/>
    <s v="yes"/>
    <n v="0"/>
    <n v="1"/>
    <n v="2"/>
    <s v="Yes"/>
    <n v="0"/>
    <s v="NJ"/>
    <s v="384-5632"/>
    <s v="Male"/>
    <n v="56"/>
    <s v="No"/>
    <s v="No"/>
    <s v="No"/>
    <n v="0"/>
    <s v="No"/>
    <s v="Month-to-Month"/>
    <s v="Direct Debit"/>
    <n v="41"/>
    <n v="120"/>
    <x v="0"/>
    <x v="0"/>
    <x v="0"/>
  </r>
  <r>
    <s v="3613-SOGD"/>
    <s v="No"/>
    <n v="39"/>
    <n v="118"/>
    <n v="271.10000000000002"/>
    <n v="0"/>
    <n v="0"/>
    <s v="No"/>
    <s v="no"/>
    <n v="0"/>
    <n v="0"/>
    <n v="0"/>
    <s v="No"/>
    <n v="0"/>
    <s v="NY"/>
    <s v="343-9645"/>
    <s v="Female"/>
    <n v="41"/>
    <s v="No"/>
    <s v="No"/>
    <s v="No"/>
    <n v="0"/>
    <s v="No"/>
    <s v="One Year"/>
    <s v="Paper Check"/>
    <n v="12"/>
    <n v="474"/>
    <x v="0"/>
    <x v="0"/>
    <x v="0"/>
  </r>
  <r>
    <s v="0382-BYDZ"/>
    <s v="No"/>
    <n v="38"/>
    <n v="228"/>
    <n v="345.7"/>
    <n v="0"/>
    <n v="0"/>
    <s v="No"/>
    <s v="no"/>
    <n v="0"/>
    <n v="2"/>
    <n v="4"/>
    <s v="No"/>
    <n v="74"/>
    <s v="DC"/>
    <s v="384-7873"/>
    <s v="Male"/>
    <n v="53"/>
    <s v="No"/>
    <s v="No"/>
    <s v="No"/>
    <n v="0"/>
    <s v="No"/>
    <s v="One Year"/>
    <s v="Credit Card"/>
    <n v="17"/>
    <n v="645"/>
    <x v="0"/>
    <x v="0"/>
    <x v="0"/>
  </r>
  <r>
    <s v="4111-SHSH"/>
    <s v="No"/>
    <n v="7"/>
    <n v="30"/>
    <n v="80"/>
    <n v="0"/>
    <n v="0"/>
    <s v="No"/>
    <s v="no"/>
    <n v="0"/>
    <n v="0"/>
    <n v="3"/>
    <s v="Yes"/>
    <n v="0"/>
    <s v="NE"/>
    <s v="396-2187"/>
    <s v="Female"/>
    <n v="47"/>
    <s v="No"/>
    <s v="No"/>
    <s v="No"/>
    <n v="0"/>
    <s v="No"/>
    <s v="Month-to-Month"/>
    <s v="Direct Debit"/>
    <n v="52"/>
    <n v="379"/>
    <x v="0"/>
    <x v="0"/>
    <x v="0"/>
  </r>
  <r>
    <s v="5851-UYMJ"/>
    <s v="No"/>
    <n v="70"/>
    <n v="296"/>
    <n v="631.29999999999995"/>
    <n v="0"/>
    <n v="0"/>
    <s v="No"/>
    <s v="no"/>
    <n v="0"/>
    <n v="0"/>
    <n v="0"/>
    <s v="No"/>
    <n v="0"/>
    <s v="MA"/>
    <s v="383-5109"/>
    <s v="Male"/>
    <n v="24"/>
    <s v="Yes"/>
    <s v="No"/>
    <s v="No"/>
    <n v="0"/>
    <s v="No"/>
    <s v="Two Year"/>
    <s v="Credit Card"/>
    <n v="10"/>
    <n v="723"/>
    <x v="0"/>
    <x v="0"/>
    <x v="0"/>
  </r>
  <r>
    <s v="4580-AZMZ"/>
    <s v="No"/>
    <n v="7"/>
    <n v="29"/>
    <n v="79.900000000000006"/>
    <n v="0"/>
    <n v="0"/>
    <s v="No"/>
    <s v="no"/>
    <n v="0"/>
    <n v="1"/>
    <n v="0"/>
    <s v="No"/>
    <n v="0"/>
    <s v="VT"/>
    <s v="377-7843"/>
    <s v="Male"/>
    <n v="68"/>
    <s v="No"/>
    <s v="Yes"/>
    <s v="No"/>
    <n v="0"/>
    <s v="No"/>
    <s v="One Year"/>
    <s v="Paper Check"/>
    <n v="12"/>
    <n v="85"/>
    <x v="0"/>
    <x v="0"/>
    <x v="0"/>
  </r>
  <r>
    <s v="3045-ZUBC"/>
    <s v="No"/>
    <n v="42"/>
    <n v="108"/>
    <n v="211"/>
    <n v="0"/>
    <n v="0"/>
    <s v="No"/>
    <s v="no"/>
    <n v="0"/>
    <n v="1"/>
    <n v="0"/>
    <s v="No"/>
    <n v="0"/>
    <s v="NH"/>
    <s v="371-1727"/>
    <s v="Male"/>
    <n v="62"/>
    <s v="No"/>
    <s v="No"/>
    <s v="No"/>
    <n v="0"/>
    <s v="No"/>
    <s v="One Year"/>
    <s v="Direct Debit"/>
    <n v="10"/>
    <n v="421"/>
    <x v="0"/>
    <x v="0"/>
    <x v="0"/>
  </r>
  <r>
    <s v="9574-QFYY"/>
    <s v="No"/>
    <n v="64"/>
    <n v="234"/>
    <n v="579.9"/>
    <n v="0"/>
    <n v="0"/>
    <s v="No"/>
    <s v="no"/>
    <n v="0"/>
    <n v="2"/>
    <n v="2"/>
    <s v="No"/>
    <n v="47"/>
    <s v="IL"/>
    <s v="369-8871"/>
    <s v="Female"/>
    <n v="63"/>
    <s v="No"/>
    <s v="No"/>
    <s v="No"/>
    <n v="0"/>
    <s v="Yes"/>
    <s v="One Year"/>
    <s v="Direct Debit"/>
    <n v="45"/>
    <n v="2932"/>
    <x v="0"/>
    <x v="0"/>
    <x v="0"/>
  </r>
  <r>
    <s v="8165-NTWA"/>
    <s v="No"/>
    <n v="3"/>
    <n v="6"/>
    <n v="10.8"/>
    <n v="0"/>
    <n v="0"/>
    <s v="No"/>
    <s v="no"/>
    <n v="0"/>
    <n v="2"/>
    <n v="12"/>
    <s v="Yes"/>
    <n v="0"/>
    <s v="UT"/>
    <s v="335-9726"/>
    <s v="Female"/>
    <n v="20"/>
    <s v="Yes"/>
    <s v="No"/>
    <s v="No"/>
    <n v="0"/>
    <s v="No"/>
    <s v="Month-to-Month"/>
    <s v="Direct Debit"/>
    <n v="32"/>
    <n v="86"/>
    <x v="0"/>
    <x v="0"/>
    <x v="0"/>
  </r>
  <r>
    <s v="2416-RVPE"/>
    <s v="No"/>
    <n v="25"/>
    <n v="107"/>
    <n v="323"/>
    <n v="0"/>
    <n v="0"/>
    <s v="No"/>
    <s v="no"/>
    <n v="0"/>
    <n v="2"/>
    <n v="1"/>
    <s v="Yes"/>
    <n v="0"/>
    <s v="WV"/>
    <s v="357-3709"/>
    <s v="Male"/>
    <n v="48"/>
    <s v="No"/>
    <s v="No"/>
    <s v="No"/>
    <n v="0"/>
    <s v="No"/>
    <s v="Month-to-Month"/>
    <s v="Credit Card"/>
    <n v="18"/>
    <n v="458"/>
    <x v="0"/>
    <x v="0"/>
    <x v="0"/>
  </r>
  <r>
    <s v="8076-CNIR"/>
    <s v="No"/>
    <n v="71"/>
    <n v="107"/>
    <n v="285.2"/>
    <n v="0"/>
    <n v="0"/>
    <s v="No"/>
    <s v="no"/>
    <n v="0"/>
    <n v="0"/>
    <n v="3"/>
    <s v="Yes"/>
    <n v="0"/>
    <s v="NM"/>
    <s v="366-9211"/>
    <s v="Female"/>
    <n v="67"/>
    <s v="No"/>
    <s v="Yes"/>
    <s v="No"/>
    <n v="0"/>
    <s v="Yes"/>
    <s v="Two Year"/>
    <s v="Credit Card"/>
    <n v="35"/>
    <n v="2479"/>
    <x v="0"/>
    <x v="0"/>
    <x v="0"/>
  </r>
  <r>
    <s v="4844-FCSB"/>
    <s v="No"/>
    <n v="25"/>
    <n v="93"/>
    <n v="220.9"/>
    <n v="0"/>
    <n v="0"/>
    <s v="No"/>
    <s v="no"/>
    <n v="0"/>
    <n v="0"/>
    <n v="14"/>
    <s v="Yes"/>
    <n v="0"/>
    <s v="ND"/>
    <s v="384-9033"/>
    <s v="Male"/>
    <n v="30"/>
    <s v="No"/>
    <s v="No"/>
    <s v="No"/>
    <n v="0"/>
    <s v="No"/>
    <s v="Month-to-Month"/>
    <s v="Direct Debit"/>
    <n v="20"/>
    <n v="479"/>
    <x v="0"/>
    <x v="0"/>
    <x v="0"/>
  </r>
  <r>
    <s v="3537-ZULC"/>
    <s v="No"/>
    <n v="23"/>
    <n v="35"/>
    <n v="92.2"/>
    <n v="0"/>
    <n v="0"/>
    <s v="No"/>
    <s v="no"/>
    <n v="0"/>
    <n v="0"/>
    <n v="0"/>
    <s v="No"/>
    <n v="0"/>
    <s v="NM"/>
    <s v="404-7518"/>
    <s v="Male"/>
    <n v="42"/>
    <s v="No"/>
    <s v="No"/>
    <s v="No"/>
    <n v="0"/>
    <s v="No"/>
    <s v="Month-to-Month"/>
    <s v="Direct Debit"/>
    <n v="10"/>
    <n v="233"/>
    <x v="0"/>
    <x v="0"/>
    <x v="0"/>
  </r>
  <r>
    <s v="9465-KYXE"/>
    <s v="No"/>
    <n v="69"/>
    <n v="485"/>
    <n v="966.2"/>
    <n v="0"/>
    <n v="0"/>
    <s v="No"/>
    <s v="no"/>
    <n v="0"/>
    <n v="1"/>
    <n v="12"/>
    <s v="Yes"/>
    <n v="0"/>
    <s v="DE"/>
    <s v="353-1954"/>
    <s v="Male"/>
    <n v="36"/>
    <s v="No"/>
    <s v="No"/>
    <s v="No"/>
    <n v="0"/>
    <s v="Yes"/>
    <s v="Two Year"/>
    <s v="Credit Card"/>
    <n v="40"/>
    <n v="2781"/>
    <x v="0"/>
    <x v="0"/>
    <x v="0"/>
  </r>
  <r>
    <s v="7515-TOHI"/>
    <s v="No"/>
    <n v="58"/>
    <n v="227"/>
    <n v="523.6"/>
    <n v="0"/>
    <n v="0"/>
    <s v="No"/>
    <s v="no"/>
    <n v="0"/>
    <n v="0"/>
    <n v="6"/>
    <s v="Yes"/>
    <n v="0"/>
    <s v="NJ"/>
    <s v="412-3898"/>
    <s v="Female"/>
    <n v="42"/>
    <s v="No"/>
    <s v="No"/>
    <s v="No"/>
    <n v="0"/>
    <s v="Yes"/>
    <s v="Two Year"/>
    <s v="Direct Debit"/>
    <n v="34"/>
    <n v="1967"/>
    <x v="0"/>
    <x v="0"/>
    <x v="0"/>
  </r>
  <r>
    <s v="9479-LZNE"/>
    <s v="No"/>
    <n v="4"/>
    <n v="19"/>
    <n v="48.8"/>
    <n v="0"/>
    <n v="0"/>
    <s v="No"/>
    <s v="no"/>
    <n v="0"/>
    <n v="2"/>
    <n v="0"/>
    <s v="No"/>
    <n v="0"/>
    <s v="NY"/>
    <s v="337-1151"/>
    <s v="Male"/>
    <n v="30"/>
    <s v="No"/>
    <s v="No"/>
    <s v="No"/>
    <n v="0"/>
    <s v="No"/>
    <s v="Month-to-Month"/>
    <s v="Direct Debit"/>
    <n v="11"/>
    <n v="42"/>
    <x v="0"/>
    <x v="0"/>
    <x v="0"/>
  </r>
  <r>
    <s v="3828-QDWL"/>
    <s v="No"/>
    <n v="52"/>
    <n v="83"/>
    <n v="259.8"/>
    <n v="260"/>
    <n v="405.6"/>
    <s v="Yes"/>
    <s v="yes"/>
    <n v="0"/>
    <n v="2"/>
    <n v="17"/>
    <s v="Yes"/>
    <n v="0"/>
    <s v="DE"/>
    <s v="374-4664"/>
    <s v="Female"/>
    <n v="29"/>
    <s v="Yes"/>
    <s v="No"/>
    <s v="No"/>
    <n v="0"/>
    <s v="Yes"/>
    <s v="One Year"/>
    <s v="Direct Debit"/>
    <n v="44"/>
    <n v="2310"/>
    <x v="0"/>
    <x v="0"/>
    <x v="0"/>
  </r>
  <r>
    <s v="1435-PKWS"/>
    <s v="No"/>
    <n v="1"/>
    <n v="3"/>
    <n v="8"/>
    <n v="0"/>
    <n v="0"/>
    <s v="No"/>
    <s v="no"/>
    <n v="0"/>
    <n v="0"/>
    <n v="0"/>
    <s v="No"/>
    <n v="0"/>
    <s v="RI"/>
    <s v="396-9656"/>
    <s v="Male"/>
    <n v="29"/>
    <s v="Yes"/>
    <s v="No"/>
    <s v="No"/>
    <n v="0"/>
    <s v="No"/>
    <s v="Month-to-Month"/>
    <s v="Paper Check"/>
    <n v="11"/>
    <n v="11"/>
    <x v="0"/>
    <x v="0"/>
    <x v="0"/>
  </r>
  <r>
    <s v="4433-EHPQ"/>
    <s v="No"/>
    <n v="21"/>
    <n v="36"/>
    <n v="126.7"/>
    <n v="0"/>
    <n v="0"/>
    <s v="No"/>
    <s v="no"/>
    <n v="0"/>
    <n v="0"/>
    <n v="0"/>
    <s v="No"/>
    <n v="0"/>
    <s v="PA"/>
    <s v="377-5043"/>
    <s v="Male"/>
    <n v="57"/>
    <s v="No"/>
    <s v="No"/>
    <s v="No"/>
    <n v="0"/>
    <s v="No"/>
    <s v="One Year"/>
    <s v="Paper Check"/>
    <n v="12"/>
    <n v="249"/>
    <x v="0"/>
    <x v="0"/>
    <x v="0"/>
  </r>
  <r>
    <s v="2583-KFUG"/>
    <s v="No"/>
    <n v="50"/>
    <n v="89"/>
    <n v="200.9"/>
    <n v="250"/>
    <n v="680"/>
    <s v="Yes"/>
    <s v="yes"/>
    <n v="0"/>
    <n v="0"/>
    <n v="0"/>
    <s v="No"/>
    <n v="0"/>
    <s v="MD"/>
    <s v="375-2184"/>
    <s v="Female"/>
    <n v="65"/>
    <s v="No"/>
    <s v="Yes"/>
    <s v="No"/>
    <n v="0"/>
    <s v="No"/>
    <s v="One Year"/>
    <s v="Direct Debit"/>
    <n v="10"/>
    <n v="524"/>
    <x v="0"/>
    <x v="0"/>
    <x v="0"/>
  </r>
  <r>
    <s v="2022-VXWE"/>
    <s v="No"/>
    <n v="52"/>
    <n v="139"/>
    <n v="207.9"/>
    <n v="0"/>
    <n v="0"/>
    <s v="No"/>
    <s v="no"/>
    <n v="0"/>
    <n v="1"/>
    <n v="2"/>
    <s v="Yes"/>
    <n v="0"/>
    <s v="VA"/>
    <s v="367-6005"/>
    <s v="Female"/>
    <n v="54"/>
    <s v="No"/>
    <s v="No"/>
    <s v="No"/>
    <n v="0"/>
    <s v="No"/>
    <s v="One Year"/>
    <s v="Direct Debit"/>
    <n v="29"/>
    <n v="1524"/>
    <x v="0"/>
    <x v="0"/>
    <x v="0"/>
  </r>
  <r>
    <s v="8773-OAYK"/>
    <s v="No"/>
    <n v="1"/>
    <n v="4"/>
    <n v="12"/>
    <n v="0"/>
    <n v="0"/>
    <s v="No"/>
    <s v="no"/>
    <n v="0"/>
    <n v="3"/>
    <n v="0"/>
    <s v="No"/>
    <n v="0"/>
    <s v="OR"/>
    <s v="414-4741"/>
    <s v="Female"/>
    <n v="28"/>
    <s v="Yes"/>
    <s v="No"/>
    <s v="No"/>
    <n v="0"/>
    <s v="No"/>
    <s v="Month-to-Month"/>
    <s v="Paper Check"/>
    <n v="13"/>
    <n v="13"/>
    <x v="0"/>
    <x v="0"/>
    <x v="0"/>
  </r>
  <r>
    <s v="6470-AMDU"/>
    <s v="No"/>
    <n v="64"/>
    <n v="281"/>
    <n v="832.1"/>
    <n v="0"/>
    <n v="0"/>
    <s v="No"/>
    <s v="no"/>
    <n v="0"/>
    <n v="0"/>
    <n v="6"/>
    <s v="No"/>
    <n v="44"/>
    <s v="WI"/>
    <s v="371-8452"/>
    <s v="Male"/>
    <n v="45"/>
    <s v="No"/>
    <s v="No"/>
    <s v="No"/>
    <n v="0"/>
    <s v="Yes"/>
    <s v="One Year"/>
    <s v="Direct Debit"/>
    <n v="36"/>
    <n v="2312"/>
    <x v="0"/>
    <x v="0"/>
    <x v="0"/>
  </r>
  <r>
    <s v="2850-CLVV"/>
    <s v="No"/>
    <n v="3"/>
    <n v="16"/>
    <n v="41.5"/>
    <n v="0"/>
    <n v="0"/>
    <s v="No"/>
    <s v="no"/>
    <n v="0"/>
    <n v="1"/>
    <n v="15"/>
    <s v="Yes"/>
    <n v="0"/>
    <s v="VA"/>
    <s v="392-6239"/>
    <s v="Male"/>
    <n v="68"/>
    <s v="No"/>
    <s v="Yes"/>
    <s v="No"/>
    <n v="0"/>
    <s v="No"/>
    <s v="Month-to-Month"/>
    <s v="Paper Check"/>
    <n v="33"/>
    <n v="114"/>
    <x v="0"/>
    <x v="0"/>
    <x v="0"/>
  </r>
  <r>
    <s v="8956-VAKU"/>
    <s v="No"/>
    <n v="47"/>
    <n v="206"/>
    <n v="614.9"/>
    <n v="0"/>
    <n v="0"/>
    <s v="No"/>
    <s v="no"/>
    <n v="0"/>
    <n v="1"/>
    <n v="0"/>
    <s v="No"/>
    <n v="0"/>
    <s v="MO"/>
    <s v="410-5250"/>
    <s v="Male"/>
    <n v="48"/>
    <s v="No"/>
    <s v="No"/>
    <s v="No"/>
    <n v="0"/>
    <s v="No"/>
    <s v="Two Year"/>
    <s v="Credit Card"/>
    <n v="11"/>
    <n v="515"/>
    <x v="0"/>
    <x v="0"/>
    <x v="0"/>
  </r>
  <r>
    <s v="6636-ADIT"/>
    <s v="No"/>
    <n v="1"/>
    <n v="5"/>
    <n v="13"/>
    <n v="0"/>
    <n v="0"/>
    <s v="No"/>
    <s v="no"/>
    <n v="0"/>
    <n v="2"/>
    <n v="6"/>
    <s v="Yes"/>
    <n v="0"/>
    <s v="NV"/>
    <s v="336-1574"/>
    <s v="Male"/>
    <n v="34"/>
    <s v="No"/>
    <s v="No"/>
    <s v="No"/>
    <n v="0"/>
    <s v="No"/>
    <s v="Month-to-Month"/>
    <s v="Credit Card"/>
    <n v="23"/>
    <n v="23"/>
    <x v="0"/>
    <x v="0"/>
    <x v="0"/>
  </r>
  <r>
    <s v="1891-DDGX"/>
    <s v="No"/>
    <n v="71"/>
    <n v="256"/>
    <n v="707.6"/>
    <n v="0"/>
    <n v="0"/>
    <s v="No"/>
    <s v="no"/>
    <n v="0"/>
    <n v="0"/>
    <n v="2"/>
    <s v="No"/>
    <n v="63"/>
    <s v="IL"/>
    <s v="400-8952"/>
    <s v="Female"/>
    <n v="37"/>
    <s v="No"/>
    <s v="No"/>
    <s v="No"/>
    <n v="0"/>
    <s v="Yes"/>
    <s v="One Year"/>
    <s v="Direct Debit"/>
    <n v="57"/>
    <n v="4038"/>
    <x v="0"/>
    <x v="0"/>
    <x v="0"/>
  </r>
  <r>
    <s v="7855-FTPN"/>
    <s v="No"/>
    <n v="13"/>
    <n v="37"/>
    <n v="66.599999999999994"/>
    <n v="91"/>
    <n v="124.8"/>
    <s v="Yes"/>
    <s v="yes"/>
    <n v="0"/>
    <n v="1"/>
    <n v="15"/>
    <s v="Yes"/>
    <n v="0"/>
    <s v="MI"/>
    <s v="394-3048"/>
    <s v="Male"/>
    <n v="27"/>
    <s v="Yes"/>
    <s v="No"/>
    <s v="No"/>
    <n v="0"/>
    <s v="Yes"/>
    <s v="Month-to-Month"/>
    <s v="Credit Card"/>
    <n v="20"/>
    <n v="264"/>
    <x v="0"/>
    <x v="0"/>
    <x v="0"/>
  </r>
  <r>
    <s v="8290-GKLJ"/>
    <s v="No"/>
    <n v="72"/>
    <n v="160"/>
    <n v="430.1"/>
    <n v="0"/>
    <n v="0"/>
    <s v="No"/>
    <s v="no"/>
    <n v="0"/>
    <n v="0"/>
    <n v="3"/>
    <s v="Yes"/>
    <n v="0"/>
    <s v="MS"/>
    <s v="352-6282"/>
    <s v="Female"/>
    <n v="35"/>
    <s v="No"/>
    <s v="No"/>
    <s v="No"/>
    <n v="0"/>
    <s v="Yes"/>
    <s v="Two Year"/>
    <s v="Direct Debit"/>
    <n v="58"/>
    <n v="4174"/>
    <x v="0"/>
    <x v="0"/>
    <x v="0"/>
  </r>
  <r>
    <s v="9139-KFFL"/>
    <s v="No"/>
    <n v="46"/>
    <n v="250"/>
    <n v="694.9"/>
    <n v="0"/>
    <n v="0"/>
    <s v="No"/>
    <s v="no"/>
    <n v="0"/>
    <n v="0"/>
    <n v="16"/>
    <s v="Yes"/>
    <n v="0"/>
    <s v="KY"/>
    <s v="396-2945"/>
    <s v="Female"/>
    <n v="25"/>
    <s v="Yes"/>
    <s v="No"/>
    <s v="No"/>
    <n v="0"/>
    <s v="No"/>
    <s v="Month-to-Month"/>
    <s v="Direct Debit"/>
    <n v="27"/>
    <n v="1271"/>
    <x v="0"/>
    <x v="0"/>
    <x v="0"/>
  </r>
  <r>
    <s v="7775-YLHX"/>
    <s v="No"/>
    <n v="24"/>
    <n v="227"/>
    <n v="362.2"/>
    <n v="0"/>
    <n v="0"/>
    <s v="No"/>
    <s v="no"/>
    <n v="0"/>
    <n v="0"/>
    <n v="7"/>
    <s v="No"/>
    <n v="37"/>
    <s v="RI"/>
    <s v="412-3527"/>
    <s v="Male"/>
    <n v="61"/>
    <s v="No"/>
    <s v="No"/>
    <s v="No"/>
    <n v="0"/>
    <s v="Yes"/>
    <s v="Month-to-Month"/>
    <s v="Direct Debit"/>
    <n v="30"/>
    <n v="732"/>
    <x v="0"/>
    <x v="0"/>
    <x v="0"/>
  </r>
  <r>
    <s v="3078-XLNP"/>
    <s v="No"/>
    <n v="40"/>
    <n v="87"/>
    <n v="201.3"/>
    <n v="0"/>
    <n v="0"/>
    <s v="No"/>
    <s v="no"/>
    <n v="0"/>
    <n v="2"/>
    <n v="8"/>
    <s v="Yes"/>
    <n v="0"/>
    <s v="DE"/>
    <s v="363-8755"/>
    <s v="Female"/>
    <n v="23"/>
    <s v="Yes"/>
    <s v="No"/>
    <s v="No"/>
    <n v="0"/>
    <s v="No"/>
    <s v="One Year"/>
    <s v="Direct Debit"/>
    <n v="31"/>
    <n v="1236"/>
    <x v="0"/>
    <x v="0"/>
    <x v="0"/>
  </r>
  <r>
    <s v="6382-BXBK"/>
    <s v="No"/>
    <n v="23"/>
    <n v="114"/>
    <n v="275.3"/>
    <n v="0"/>
    <n v="0"/>
    <s v="No"/>
    <s v="no"/>
    <n v="0"/>
    <n v="2"/>
    <n v="8"/>
    <s v="Yes"/>
    <n v="0"/>
    <s v="NM"/>
    <s v="388-8891"/>
    <s v="Male"/>
    <n v="23"/>
    <s v="Yes"/>
    <s v="No"/>
    <s v="No"/>
    <n v="0"/>
    <s v="Yes"/>
    <s v="One Year"/>
    <s v="Credit Card"/>
    <n v="47"/>
    <n v="1069"/>
    <x v="0"/>
    <x v="0"/>
    <x v="0"/>
  </r>
  <r>
    <s v="2256-BLZZ"/>
    <s v="No"/>
    <n v="8"/>
    <n v="23"/>
    <n v="39.1"/>
    <n v="0"/>
    <n v="0"/>
    <s v="No"/>
    <s v="no"/>
    <n v="0"/>
    <n v="0"/>
    <n v="15"/>
    <s v="Yes"/>
    <n v="0"/>
    <s v="RI"/>
    <s v="360-1776"/>
    <s v="Male"/>
    <n v="26"/>
    <s v="Yes"/>
    <s v="No"/>
    <s v="No"/>
    <n v="0"/>
    <s v="No"/>
    <s v="Month-to-Month"/>
    <s v="Direct Debit"/>
    <n v="34"/>
    <n v="267"/>
    <x v="0"/>
    <x v="0"/>
    <x v="0"/>
  </r>
  <r>
    <s v="6132-FCLD"/>
    <s v="No"/>
    <n v="63"/>
    <n v="102"/>
    <n v="253"/>
    <n v="0"/>
    <n v="0"/>
    <s v="No"/>
    <s v="no"/>
    <n v="0"/>
    <n v="0"/>
    <n v="8"/>
    <s v="Yes"/>
    <n v="0"/>
    <s v="MS"/>
    <s v="411-3578"/>
    <s v="Male"/>
    <n v="35"/>
    <s v="No"/>
    <s v="No"/>
    <s v="No"/>
    <n v="0"/>
    <s v="No"/>
    <s v="One Year"/>
    <s v="Paper Check"/>
    <n v="28"/>
    <n v="1778"/>
    <x v="0"/>
    <x v="0"/>
    <x v="0"/>
  </r>
  <r>
    <s v="0976-BXVF"/>
    <s v="No"/>
    <n v="24"/>
    <n v="44"/>
    <n v="94.3"/>
    <n v="0"/>
    <n v="0"/>
    <s v="No"/>
    <s v="no"/>
    <n v="0"/>
    <n v="2"/>
    <n v="9"/>
    <s v="No"/>
    <n v="39"/>
    <s v="NE"/>
    <s v="350-1532"/>
    <s v="Male"/>
    <n v="71"/>
    <s v="No"/>
    <s v="Yes"/>
    <s v="No"/>
    <n v="0"/>
    <s v="No"/>
    <s v="Two Year"/>
    <s v="Credit Card"/>
    <n v="19"/>
    <n v="443"/>
    <x v="0"/>
    <x v="0"/>
    <x v="0"/>
  </r>
  <r>
    <s v="5128-DCDW"/>
    <s v="No"/>
    <n v="52"/>
    <n v="225"/>
    <n v="518.5"/>
    <n v="0"/>
    <n v="0"/>
    <s v="No"/>
    <s v="no"/>
    <n v="0"/>
    <n v="1"/>
    <n v="24"/>
    <s v="Yes"/>
    <n v="0"/>
    <s v="KY"/>
    <s v="407-9290"/>
    <s v="Female"/>
    <n v="24"/>
    <s v="Yes"/>
    <s v="No"/>
    <s v="No"/>
    <n v="0"/>
    <s v="Yes"/>
    <s v="One Year"/>
    <s v="Paper Check"/>
    <n v="62"/>
    <n v="3220"/>
    <x v="0"/>
    <x v="0"/>
    <x v="0"/>
  </r>
  <r>
    <s v="6896-ROVB"/>
    <s v="No"/>
    <n v="60"/>
    <n v="85"/>
    <n v="241.6"/>
    <n v="0"/>
    <n v="0"/>
    <s v="No"/>
    <s v="no"/>
    <n v="0"/>
    <n v="0"/>
    <n v="1"/>
    <s v="Yes"/>
    <n v="0"/>
    <s v="SD"/>
    <s v="358-6672"/>
    <s v="Female"/>
    <n v="59"/>
    <s v="No"/>
    <s v="No"/>
    <s v="No"/>
    <n v="0"/>
    <s v="Yes"/>
    <s v="Two Year"/>
    <s v="Direct Debit"/>
    <n v="19"/>
    <n v="1121"/>
    <x v="0"/>
    <x v="0"/>
    <x v="0"/>
  </r>
  <r>
    <s v="6100-RWDE"/>
    <s v="No"/>
    <n v="22"/>
    <n v="71"/>
    <n v="201.7"/>
    <n v="0"/>
    <n v="0"/>
    <s v="No"/>
    <s v="no"/>
    <n v="0"/>
    <n v="2"/>
    <n v="0"/>
    <s v="No"/>
    <n v="0"/>
    <s v="KS"/>
    <s v="336-7357"/>
    <s v="Female"/>
    <n v="35"/>
    <s v="No"/>
    <s v="No"/>
    <s v="No"/>
    <n v="0"/>
    <s v="No"/>
    <s v="One Year"/>
    <s v="Credit Card"/>
    <n v="9"/>
    <n v="193"/>
    <x v="0"/>
    <x v="0"/>
    <x v="0"/>
  </r>
  <r>
    <s v="4201-UXYR"/>
    <s v="No"/>
    <n v="71"/>
    <n v="337"/>
    <n v="850.8"/>
    <n v="0"/>
    <n v="0"/>
    <s v="No"/>
    <s v="no"/>
    <n v="0"/>
    <n v="2"/>
    <n v="27"/>
    <s v="Yes"/>
    <n v="0"/>
    <s v="CO"/>
    <s v="394-6668"/>
    <s v="Male"/>
    <n v="25"/>
    <s v="Yes"/>
    <s v="No"/>
    <s v="No"/>
    <n v="0"/>
    <s v="Yes"/>
    <s v="Two Year"/>
    <s v="Direct Debit"/>
    <n v="41"/>
    <n v="2917"/>
    <x v="0"/>
    <x v="0"/>
    <x v="0"/>
  </r>
  <r>
    <s v="7394-TDLQ"/>
    <s v="No"/>
    <n v="20"/>
    <n v="149"/>
    <n v="278.89999999999998"/>
    <n v="0"/>
    <n v="0"/>
    <s v="No"/>
    <s v="no"/>
    <n v="0"/>
    <n v="1"/>
    <n v="0"/>
    <s v="No"/>
    <n v="0"/>
    <s v="WA"/>
    <s v="355-1735"/>
    <s v="Male"/>
    <n v="42"/>
    <s v="No"/>
    <s v="No"/>
    <s v="No"/>
    <n v="0"/>
    <s v="No"/>
    <s v="Two Year"/>
    <s v="Paper Check"/>
    <n v="11"/>
    <n v="213"/>
    <x v="0"/>
    <x v="0"/>
    <x v="0"/>
  </r>
  <r>
    <s v="6289-MEER"/>
    <s v="No"/>
    <n v="31"/>
    <n v="103"/>
    <n v="251"/>
    <n v="186"/>
    <n v="483.6"/>
    <s v="Yes"/>
    <s v="yes"/>
    <n v="0"/>
    <n v="0"/>
    <n v="12"/>
    <s v="No"/>
    <n v="64"/>
    <s v="SC"/>
    <s v="340-4972"/>
    <s v="Male"/>
    <n v="80"/>
    <s v="No"/>
    <s v="Yes"/>
    <s v="No"/>
    <n v="0"/>
    <s v="No"/>
    <s v="Two Year"/>
    <s v="Direct Debit"/>
    <n v="44"/>
    <n v="1388"/>
    <x v="0"/>
    <x v="0"/>
    <x v="0"/>
  </r>
  <r>
    <s v="6068-CARH"/>
    <s v="No"/>
    <n v="56"/>
    <n v="187"/>
    <n v="558.29999999999995"/>
    <n v="168"/>
    <n v="744.8"/>
    <s v="Yes"/>
    <s v="yes"/>
    <n v="0"/>
    <n v="0"/>
    <n v="10"/>
    <s v="Yes"/>
    <n v="0"/>
    <s v="RI"/>
    <s v="417-4826"/>
    <s v="Female"/>
    <n v="21"/>
    <s v="Yes"/>
    <s v="No"/>
    <s v="No"/>
    <n v="0"/>
    <s v="Yes"/>
    <s v="Two Year"/>
    <s v="Paper Check"/>
    <n v="27"/>
    <n v="1484"/>
    <x v="0"/>
    <x v="0"/>
    <x v="0"/>
  </r>
  <r>
    <s v="2697-AQQV"/>
    <s v="No"/>
    <n v="11"/>
    <n v="22"/>
    <n v="75.099999999999994"/>
    <n v="0"/>
    <n v="0"/>
    <s v="No"/>
    <s v="no"/>
    <n v="0"/>
    <n v="1"/>
    <n v="3"/>
    <s v="Yes"/>
    <n v="0"/>
    <s v="KY"/>
    <s v="417-6683"/>
    <s v="Male"/>
    <n v="34"/>
    <s v="No"/>
    <s v="No"/>
    <s v="No"/>
    <n v="0"/>
    <s v="Yes"/>
    <s v="Month-to-Month"/>
    <s v="Direct Debit"/>
    <n v="40"/>
    <n v="434"/>
    <x v="0"/>
    <x v="0"/>
    <x v="0"/>
  </r>
  <r>
    <s v="5698-NIUV"/>
    <s v="No"/>
    <n v="27"/>
    <n v="105"/>
    <n v="299.89999999999998"/>
    <n v="0"/>
    <n v="0"/>
    <s v="No"/>
    <s v="no"/>
    <n v="0"/>
    <n v="1"/>
    <n v="3"/>
    <s v="Yes"/>
    <n v="0"/>
    <s v="SC"/>
    <s v="364-9425"/>
    <s v="Male"/>
    <n v="41"/>
    <s v="No"/>
    <s v="No"/>
    <s v="No"/>
    <n v="0"/>
    <s v="No"/>
    <s v="One Year"/>
    <s v="Credit Card"/>
    <n v="36"/>
    <n v="990"/>
    <x v="0"/>
    <x v="0"/>
    <x v="0"/>
  </r>
  <r>
    <s v="2570-DEXX"/>
    <s v="No"/>
    <n v="36"/>
    <n v="45"/>
    <n v="179.3"/>
    <n v="0"/>
    <n v="0"/>
    <s v="No"/>
    <s v="no"/>
    <n v="0"/>
    <n v="0"/>
    <n v="12"/>
    <s v="No"/>
    <n v="78"/>
    <s v="MT"/>
    <s v="420-5652"/>
    <s v="Female"/>
    <n v="57"/>
    <s v="No"/>
    <s v="No"/>
    <s v="No"/>
    <n v="0"/>
    <s v="No"/>
    <s v="Two Year"/>
    <s v="Credit Card"/>
    <n v="17"/>
    <n v="614"/>
    <x v="0"/>
    <x v="0"/>
    <x v="0"/>
  </r>
  <r>
    <s v="1706-WHKP"/>
    <s v="No"/>
    <n v="46"/>
    <n v="133"/>
    <n v="320.10000000000002"/>
    <n v="0"/>
    <n v="0"/>
    <s v="No"/>
    <s v="no"/>
    <n v="0"/>
    <n v="1"/>
    <n v="3"/>
    <s v="Yes"/>
    <n v="0"/>
    <s v="VA"/>
    <s v="334-5634"/>
    <s v="Male"/>
    <n v="36"/>
    <s v="No"/>
    <s v="No"/>
    <s v="No"/>
    <n v="0"/>
    <s v="Yes"/>
    <s v="One Year"/>
    <s v="Credit Card"/>
    <n v="39"/>
    <n v="1803"/>
    <x v="0"/>
    <x v="0"/>
    <x v="0"/>
  </r>
  <r>
    <s v="1095-BAWV"/>
    <s v="No"/>
    <n v="16"/>
    <n v="70"/>
    <n v="190.9"/>
    <n v="0"/>
    <n v="0"/>
    <s v="No"/>
    <s v="no"/>
    <n v="0"/>
    <n v="1"/>
    <n v="10"/>
    <s v="Yes"/>
    <n v="0"/>
    <s v="MA"/>
    <s v="403-4200"/>
    <s v="Female"/>
    <n v="58"/>
    <s v="No"/>
    <s v="No"/>
    <s v="No"/>
    <n v="0"/>
    <s v="No"/>
    <s v="Month-to-Month"/>
    <s v="Direct Debit"/>
    <n v="55"/>
    <n v="878"/>
    <x v="0"/>
    <x v="0"/>
    <x v="0"/>
  </r>
  <r>
    <s v="9699-YBLS"/>
    <s v="No"/>
    <n v="22"/>
    <n v="155"/>
    <n v="301.8"/>
    <n v="0"/>
    <n v="0"/>
    <s v="No"/>
    <s v="no"/>
    <n v="0"/>
    <n v="0"/>
    <n v="0"/>
    <s v="No"/>
    <n v="0"/>
    <s v="MD"/>
    <s v="369-2899"/>
    <s v="Male"/>
    <n v="66"/>
    <s v="No"/>
    <s v="Yes"/>
    <s v="No"/>
    <n v="0"/>
    <s v="No"/>
    <s v="One Year"/>
    <s v="Credit Card"/>
    <n v="12"/>
    <n v="267"/>
    <x v="0"/>
    <x v="0"/>
    <x v="0"/>
  </r>
  <r>
    <s v="1854-BLUI"/>
    <s v="No"/>
    <n v="68"/>
    <n v="257"/>
    <n v="682"/>
    <n v="0"/>
    <n v="0"/>
    <s v="No"/>
    <s v="no"/>
    <n v="0"/>
    <n v="0"/>
    <n v="19"/>
    <s v="Yes"/>
    <n v="0"/>
    <s v="CO"/>
    <s v="388-8722"/>
    <s v="Male"/>
    <n v="21"/>
    <s v="Yes"/>
    <s v="No"/>
    <s v="No"/>
    <n v="0"/>
    <s v="Yes"/>
    <s v="Two Year"/>
    <s v="Credit Card"/>
    <n v="23"/>
    <n v="1571"/>
    <x v="0"/>
    <x v="0"/>
    <x v="0"/>
  </r>
  <r>
    <s v="4966-YSKZ"/>
    <s v="No"/>
    <n v="8"/>
    <n v="47"/>
    <n v="118.2"/>
    <n v="0"/>
    <n v="0"/>
    <s v="No"/>
    <s v="no"/>
    <n v="0"/>
    <n v="1"/>
    <n v="2"/>
    <s v="Yes"/>
    <n v="0"/>
    <s v="PA"/>
    <s v="334-5223"/>
    <s v="Female"/>
    <n v="63"/>
    <s v="No"/>
    <s v="No"/>
    <s v="No"/>
    <n v="0"/>
    <s v="Yes"/>
    <s v="Two Year"/>
    <s v="Credit Card"/>
    <n v="46"/>
    <n v="391"/>
    <x v="0"/>
    <x v="0"/>
    <x v="0"/>
  </r>
  <r>
    <s v="5203-LPYA"/>
    <s v="No"/>
    <n v="6"/>
    <n v="14"/>
    <n v="41"/>
    <n v="0"/>
    <n v="0"/>
    <s v="No"/>
    <s v="no"/>
    <n v="0"/>
    <n v="0"/>
    <n v="0"/>
    <s v="No"/>
    <n v="0"/>
    <s v="TX"/>
    <s v="340-8323"/>
    <s v="Female"/>
    <n v="33"/>
    <s v="No"/>
    <s v="No"/>
    <s v="No"/>
    <n v="0"/>
    <s v="No"/>
    <s v="Month-to-Month"/>
    <s v="Credit Card"/>
    <n v="13"/>
    <n v="74"/>
    <x v="0"/>
    <x v="0"/>
    <x v="0"/>
  </r>
  <r>
    <s v="0258-BKVP"/>
    <s v="No"/>
    <n v="54"/>
    <n v="133"/>
    <n v="326.60000000000002"/>
    <n v="0"/>
    <n v="0"/>
    <s v="No"/>
    <s v="no"/>
    <n v="0"/>
    <n v="0"/>
    <n v="3"/>
    <s v="Yes"/>
    <n v="0"/>
    <s v="NY"/>
    <s v="337-6851"/>
    <s v="Male"/>
    <n v="46"/>
    <s v="No"/>
    <s v="No"/>
    <s v="No"/>
    <n v="0"/>
    <s v="No"/>
    <s v="Two Year"/>
    <s v="Credit Card"/>
    <n v="22"/>
    <n v="1195"/>
    <x v="0"/>
    <x v="0"/>
    <x v="0"/>
  </r>
  <r>
    <s v="9382-SFTS"/>
    <s v="No"/>
    <n v="72"/>
    <n v="161"/>
    <n v="361.6"/>
    <n v="0"/>
    <n v="0"/>
    <s v="No"/>
    <s v="no"/>
    <n v="0"/>
    <n v="2"/>
    <n v="1"/>
    <s v="Yes"/>
    <n v="0"/>
    <s v="TX"/>
    <s v="358-7914"/>
    <s v="Male"/>
    <n v="60"/>
    <s v="No"/>
    <s v="No"/>
    <s v="No"/>
    <n v="0"/>
    <s v="Yes"/>
    <s v="Two Year"/>
    <s v="Direct Debit"/>
    <n v="32"/>
    <n v="2332"/>
    <x v="0"/>
    <x v="0"/>
    <x v="0"/>
  </r>
  <r>
    <s v="5912-RMRJ"/>
    <s v="No"/>
    <n v="29"/>
    <n v="44"/>
    <n v="117.3"/>
    <n v="0"/>
    <n v="0"/>
    <s v="No"/>
    <s v="no"/>
    <n v="0"/>
    <n v="2"/>
    <n v="0"/>
    <s v="No"/>
    <n v="0"/>
    <s v="OR"/>
    <s v="386-8536"/>
    <s v="Female"/>
    <n v="67"/>
    <s v="No"/>
    <s v="Yes"/>
    <s v="No"/>
    <n v="0"/>
    <s v="No"/>
    <s v="One Year"/>
    <s v="Credit Card"/>
    <n v="10"/>
    <n v="287"/>
    <x v="0"/>
    <x v="0"/>
    <x v="0"/>
  </r>
  <r>
    <s v="6618-GWHQ"/>
    <s v="No"/>
    <n v="36"/>
    <n v="258"/>
    <n v="583.1"/>
    <n v="0"/>
    <n v="0"/>
    <s v="No"/>
    <s v="no"/>
    <n v="0"/>
    <n v="0"/>
    <n v="0"/>
    <s v="No"/>
    <n v="0"/>
    <s v="MD"/>
    <s v="398-4814"/>
    <s v="Male"/>
    <n v="60"/>
    <s v="No"/>
    <s v="No"/>
    <s v="No"/>
    <n v="0"/>
    <s v="No"/>
    <s v="Two Year"/>
    <s v="Direct Debit"/>
    <n v="9"/>
    <n v="323"/>
    <x v="0"/>
    <x v="0"/>
    <x v="0"/>
  </r>
  <r>
    <s v="5022-KDWI"/>
    <s v="No"/>
    <n v="51"/>
    <n v="204"/>
    <n v="615.20000000000005"/>
    <n v="0"/>
    <n v="0"/>
    <s v="No"/>
    <s v="no"/>
    <n v="0"/>
    <n v="1"/>
    <n v="17"/>
    <s v="Yes"/>
    <n v="0"/>
    <s v="SD"/>
    <s v="390-9986"/>
    <s v="Male"/>
    <n v="30"/>
    <s v="No"/>
    <s v="No"/>
    <s v="No"/>
    <n v="0"/>
    <s v="No"/>
    <s v="One Year"/>
    <s v="Credit Card"/>
    <n v="40"/>
    <n v="2070"/>
    <x v="0"/>
    <x v="0"/>
    <x v="0"/>
  </r>
  <r>
    <s v="1447-DWUK"/>
    <s v="No"/>
    <n v="16"/>
    <n v="34"/>
    <n v="93.2"/>
    <n v="0"/>
    <n v="0"/>
    <s v="No"/>
    <s v="no"/>
    <n v="0"/>
    <n v="0"/>
    <n v="9"/>
    <s v="Yes"/>
    <n v="0"/>
    <s v="DE"/>
    <s v="352-5542"/>
    <s v="Female"/>
    <n v="43"/>
    <s v="No"/>
    <s v="No"/>
    <s v="No"/>
    <n v="0"/>
    <s v="No"/>
    <s v="Month-to-Month"/>
    <s v="Direct Debit"/>
    <n v="49"/>
    <n v="757"/>
    <x v="0"/>
    <x v="0"/>
    <x v="0"/>
  </r>
  <r>
    <s v="1766-JZAP"/>
    <s v="No"/>
    <n v="12"/>
    <n v="24"/>
    <n v="61.9"/>
    <n v="0"/>
    <n v="0"/>
    <s v="No"/>
    <s v="no"/>
    <n v="0"/>
    <n v="0"/>
    <n v="6"/>
    <s v="Yes"/>
    <n v="0"/>
    <s v="SC"/>
    <s v="394-9825"/>
    <s v="Male"/>
    <n v="55"/>
    <s v="No"/>
    <s v="No"/>
    <s v="No"/>
    <n v="0"/>
    <s v="Yes"/>
    <s v="One Year"/>
    <s v="Direct Debit"/>
    <n v="63"/>
    <n v="782"/>
    <x v="0"/>
    <x v="0"/>
    <x v="0"/>
  </r>
  <r>
    <s v="7437-EEMF"/>
    <s v="No"/>
    <n v="70"/>
    <n v="305"/>
    <n v="768"/>
    <n v="0"/>
    <n v="0"/>
    <s v="No"/>
    <s v="no"/>
    <n v="0"/>
    <n v="2"/>
    <n v="2"/>
    <s v="Yes"/>
    <n v="0"/>
    <s v="NV"/>
    <s v="387-2698"/>
    <s v="Male"/>
    <n v="77"/>
    <s v="No"/>
    <s v="Yes"/>
    <s v="No"/>
    <n v="0"/>
    <s v="No"/>
    <s v="One Year"/>
    <s v="Direct Debit"/>
    <n v="36"/>
    <n v="2485"/>
    <x v="0"/>
    <x v="0"/>
    <x v="0"/>
  </r>
  <r>
    <s v="9549-UBVU"/>
    <s v="No"/>
    <n v="23"/>
    <n v="94"/>
    <n v="204.1"/>
    <n v="69"/>
    <n v="248.4"/>
    <s v="Yes"/>
    <s v="yes"/>
    <n v="0"/>
    <n v="1"/>
    <n v="0"/>
    <s v="No"/>
    <n v="0"/>
    <s v="IL"/>
    <s v="417-1360"/>
    <s v="Female"/>
    <n v="36"/>
    <s v="No"/>
    <s v="No"/>
    <s v="No"/>
    <n v="0"/>
    <s v="No"/>
    <s v="One Year"/>
    <s v="Credit Card"/>
    <n v="13"/>
    <n v="290"/>
    <x v="0"/>
    <x v="0"/>
    <x v="0"/>
  </r>
  <r>
    <s v="2899-HEKO"/>
    <s v="No"/>
    <n v="17"/>
    <n v="27"/>
    <n v="84.6"/>
    <n v="0"/>
    <n v="0"/>
    <s v="No"/>
    <s v="no"/>
    <n v="0"/>
    <n v="1"/>
    <n v="0"/>
    <s v="No"/>
    <n v="0"/>
    <s v="SD"/>
    <s v="408-4836"/>
    <s v="Female"/>
    <n v="62"/>
    <s v="No"/>
    <s v="No"/>
    <s v="No"/>
    <n v="0"/>
    <s v="No"/>
    <s v="Two Year"/>
    <s v="Credit Card"/>
    <n v="8"/>
    <n v="130"/>
    <x v="0"/>
    <x v="0"/>
    <x v="0"/>
  </r>
  <r>
    <s v="4149-VRAB"/>
    <s v="No"/>
    <n v="42"/>
    <n v="107"/>
    <n v="291.5"/>
    <n v="0"/>
    <n v="0"/>
    <s v="No"/>
    <s v="no"/>
    <n v="0"/>
    <n v="0"/>
    <n v="14"/>
    <s v="Yes"/>
    <n v="0"/>
    <s v="MT"/>
    <s v="387-4504"/>
    <s v="Male"/>
    <n v="22"/>
    <s v="Yes"/>
    <s v="No"/>
    <s v="No"/>
    <n v="0"/>
    <s v="Yes"/>
    <s v="One Year"/>
    <s v="Direct Debit"/>
    <n v="24"/>
    <n v="1019"/>
    <x v="0"/>
    <x v="0"/>
    <x v="0"/>
  </r>
  <r>
    <s v="3717-TQQA"/>
    <s v="No"/>
    <n v="1"/>
    <n v="6"/>
    <n v="14"/>
    <n v="0"/>
    <n v="0"/>
    <s v="No"/>
    <s v="no"/>
    <n v="0"/>
    <n v="0"/>
    <n v="4"/>
    <s v="Yes"/>
    <n v="0"/>
    <s v="WA"/>
    <s v="369-7903"/>
    <s v="Male"/>
    <n v="81"/>
    <s v="No"/>
    <s v="Yes"/>
    <s v="No"/>
    <n v="0"/>
    <s v="No"/>
    <s v="Two Year"/>
    <s v="Direct Debit"/>
    <n v="48"/>
    <n v="48"/>
    <x v="0"/>
    <x v="0"/>
    <x v="0"/>
  </r>
  <r>
    <s v="2589-ORTA"/>
    <s v="No"/>
    <n v="1"/>
    <n v="2"/>
    <n v="5"/>
    <n v="0"/>
    <n v="0"/>
    <s v="No"/>
    <s v="no"/>
    <n v="0"/>
    <n v="0"/>
    <n v="14"/>
    <s v="No"/>
    <n v="12"/>
    <s v="NE"/>
    <s v="399-6852"/>
    <s v="Female"/>
    <n v="70"/>
    <s v="No"/>
    <s v="Yes"/>
    <s v="No"/>
    <n v="0"/>
    <s v="No"/>
    <s v="Two Year"/>
    <s v="Credit Card"/>
    <n v="33"/>
    <n v="33"/>
    <x v="0"/>
    <x v="0"/>
    <x v="0"/>
  </r>
  <r>
    <s v="8791-MBWW"/>
    <s v="No"/>
    <n v="71"/>
    <n v="149"/>
    <n v="282.89999999999998"/>
    <n v="0"/>
    <n v="0"/>
    <s v="No"/>
    <s v="no"/>
    <n v="0"/>
    <n v="0"/>
    <n v="10"/>
    <s v="Yes"/>
    <n v="0"/>
    <s v="IA"/>
    <s v="349-4070"/>
    <s v="Male"/>
    <n v="33"/>
    <s v="No"/>
    <s v="No"/>
    <s v="No"/>
    <n v="0"/>
    <s v="Yes"/>
    <s v="Two Year"/>
    <s v="Direct Debit"/>
    <n v="36"/>
    <n v="2579"/>
    <x v="0"/>
    <x v="0"/>
    <x v="0"/>
  </r>
  <r>
    <s v="3361-NLJD"/>
    <s v="No"/>
    <n v="9"/>
    <n v="36"/>
    <n v="119"/>
    <n v="0"/>
    <n v="0"/>
    <s v="No"/>
    <s v="no"/>
    <n v="0"/>
    <n v="0"/>
    <n v="0"/>
    <s v="No"/>
    <n v="0"/>
    <s v="WI"/>
    <s v="394-6505"/>
    <s v="Male"/>
    <n v="29"/>
    <s v="Yes"/>
    <s v="No"/>
    <s v="No"/>
    <n v="0"/>
    <s v="No"/>
    <s v="Two Year"/>
    <s v="Credit Card"/>
    <n v="10"/>
    <n v="86"/>
    <x v="0"/>
    <x v="0"/>
    <x v="0"/>
  </r>
  <r>
    <s v="3687-IHVM"/>
    <s v="No"/>
    <n v="29"/>
    <n v="126"/>
    <n v="434.7"/>
    <n v="0"/>
    <n v="0"/>
    <s v="No"/>
    <s v="no"/>
    <n v="0"/>
    <n v="1"/>
    <n v="12"/>
    <s v="Yes"/>
    <n v="0"/>
    <s v="MT"/>
    <s v="419-3612"/>
    <s v="Female"/>
    <n v="71"/>
    <s v="No"/>
    <s v="Yes"/>
    <s v="No"/>
    <n v="0"/>
    <s v="Yes"/>
    <s v="Two Year"/>
    <s v="Direct Debit"/>
    <n v="24"/>
    <n v="690"/>
    <x v="0"/>
    <x v="0"/>
    <x v="0"/>
  </r>
  <r>
    <s v="9286-VQEA"/>
    <s v="No"/>
    <n v="15"/>
    <n v="123"/>
    <n v="239.7"/>
    <n v="0"/>
    <n v="0"/>
    <s v="No"/>
    <s v="no"/>
    <n v="0"/>
    <n v="0"/>
    <n v="5"/>
    <s v="Yes"/>
    <n v="0"/>
    <s v="GA"/>
    <s v="356-1952"/>
    <s v="Male"/>
    <n v="64"/>
    <s v="No"/>
    <s v="No"/>
    <s v="No"/>
    <n v="0"/>
    <s v="No"/>
    <s v="Two Year"/>
    <s v="Direct Debit"/>
    <n v="26"/>
    <n v="392"/>
    <x v="0"/>
    <x v="0"/>
    <x v="0"/>
  </r>
  <r>
    <s v="4553-VUEV"/>
    <s v="No"/>
    <n v="7"/>
    <n v="32"/>
    <n v="65.900000000000006"/>
    <n v="70"/>
    <n v="70"/>
    <s v="Yes"/>
    <s v="yes"/>
    <n v="0"/>
    <n v="1"/>
    <n v="0"/>
    <s v="No"/>
    <n v="0"/>
    <s v="MT"/>
    <s v="416-7866"/>
    <s v="Male"/>
    <n v="51"/>
    <s v="No"/>
    <s v="No"/>
    <s v="No"/>
    <n v="0"/>
    <s v="No"/>
    <s v="One Year"/>
    <s v="Credit Card"/>
    <n v="8"/>
    <n v="55"/>
    <x v="0"/>
    <x v="0"/>
    <x v="0"/>
  </r>
  <r>
    <s v="1144-XNOE"/>
    <s v="No"/>
    <n v="67"/>
    <n v="437"/>
    <n v="1012.1"/>
    <n v="0"/>
    <n v="0"/>
    <s v="No"/>
    <s v="no"/>
    <n v="0"/>
    <n v="2"/>
    <n v="21"/>
    <s v="Yes"/>
    <n v="0"/>
    <s v="ND"/>
    <s v="398-1759"/>
    <s v="Female"/>
    <n v="29"/>
    <s v="Yes"/>
    <s v="No"/>
    <s v="No"/>
    <n v="0"/>
    <s v="Yes"/>
    <s v="Two Year"/>
    <s v="Direct Debit"/>
    <n v="57"/>
    <n v="3862"/>
    <x v="0"/>
    <x v="0"/>
    <x v="0"/>
  </r>
  <r>
    <s v="9172-WIPR"/>
    <s v="No"/>
    <n v="3"/>
    <n v="5"/>
    <n v="10.7"/>
    <n v="0"/>
    <n v="0"/>
    <s v="No"/>
    <s v="no"/>
    <n v="0"/>
    <n v="0"/>
    <n v="2"/>
    <s v="Yes"/>
    <n v="0"/>
    <s v="SD"/>
    <s v="412-7278"/>
    <s v="Male"/>
    <n v="35"/>
    <s v="No"/>
    <s v="No"/>
    <s v="No"/>
    <n v="0"/>
    <s v="Yes"/>
    <s v="Month-to-Month"/>
    <s v="Direct Debit"/>
    <n v="40"/>
    <n v="107"/>
    <x v="0"/>
    <x v="0"/>
    <x v="0"/>
  </r>
  <r>
    <s v="3874-YKTE"/>
    <s v="No"/>
    <n v="69"/>
    <n v="374"/>
    <n v="962.2"/>
    <n v="0"/>
    <n v="0"/>
    <s v="No"/>
    <s v="no"/>
    <n v="0"/>
    <n v="0"/>
    <n v="10"/>
    <s v="Yes"/>
    <n v="0"/>
    <s v="OH"/>
    <s v="386-5684"/>
    <s v="Female"/>
    <n v="36"/>
    <s v="No"/>
    <s v="No"/>
    <s v="No"/>
    <n v="0"/>
    <s v="Yes"/>
    <s v="Month-to-Month"/>
    <s v="Direct Debit"/>
    <n v="55"/>
    <n v="3752"/>
    <x v="0"/>
    <x v="0"/>
    <x v="0"/>
  </r>
  <r>
    <s v="9733-PCGY"/>
    <s v="No"/>
    <n v="71"/>
    <n v="369"/>
    <n v="922.5"/>
    <n v="0"/>
    <n v="0"/>
    <s v="No"/>
    <s v="no"/>
    <n v="0"/>
    <n v="0"/>
    <n v="3"/>
    <s v="Yes"/>
    <n v="0"/>
    <s v="MT"/>
    <s v="334-4354"/>
    <s v="Female"/>
    <n v="43"/>
    <s v="No"/>
    <s v="No"/>
    <s v="No"/>
    <n v="0"/>
    <s v="Yes"/>
    <s v="Two Year"/>
    <s v="Direct Debit"/>
    <n v="28"/>
    <n v="1998"/>
    <x v="0"/>
    <x v="0"/>
    <x v="0"/>
  </r>
  <r>
    <s v="6640-EDBQ"/>
    <s v="No"/>
    <n v="48"/>
    <n v="274"/>
    <n v="666.8"/>
    <n v="0"/>
    <n v="0"/>
    <s v="No"/>
    <s v="no"/>
    <n v="0"/>
    <n v="0"/>
    <n v="6"/>
    <s v="Yes"/>
    <n v="0"/>
    <s v="NV"/>
    <s v="330-3429"/>
    <s v="Female"/>
    <n v="34"/>
    <s v="No"/>
    <s v="No"/>
    <s v="No"/>
    <n v="0"/>
    <s v="Yes"/>
    <s v="Month-to-Month"/>
    <s v="Direct Debit"/>
    <n v="61"/>
    <n v="2899"/>
    <x v="0"/>
    <x v="0"/>
    <x v="0"/>
  </r>
  <r>
    <s v="4333-QGSX"/>
    <s v="No"/>
    <n v="46"/>
    <n v="107"/>
    <n v="228.9"/>
    <n v="0"/>
    <n v="0"/>
    <s v="No"/>
    <s v="no"/>
    <n v="0"/>
    <n v="1"/>
    <n v="18"/>
    <s v="Yes"/>
    <n v="0"/>
    <s v="LA"/>
    <s v="353-5557"/>
    <s v="Male"/>
    <n v="33"/>
    <s v="No"/>
    <s v="No"/>
    <s v="No"/>
    <n v="0"/>
    <s v="Yes"/>
    <s v="Month-to-Month"/>
    <s v="Credit Card"/>
    <n v="49"/>
    <n v="2228"/>
    <x v="0"/>
    <x v="0"/>
    <x v="0"/>
  </r>
  <r>
    <s v="1128-YZJX"/>
    <s v="No"/>
    <n v="50"/>
    <n v="143"/>
    <n v="353.1"/>
    <n v="0"/>
    <n v="0"/>
    <s v="No"/>
    <s v="no"/>
    <n v="0"/>
    <n v="2"/>
    <n v="2"/>
    <s v="No"/>
    <n v="6"/>
    <s v="VT"/>
    <s v="411-5334"/>
    <s v="Male"/>
    <n v="52"/>
    <s v="No"/>
    <s v="No"/>
    <s v="No"/>
    <n v="0"/>
    <s v="No"/>
    <s v="Month-to-Month"/>
    <s v="Direct Debit"/>
    <n v="39"/>
    <n v="1977"/>
    <x v="0"/>
    <x v="0"/>
    <x v="0"/>
  </r>
  <r>
    <s v="3868-UINY"/>
    <s v="No"/>
    <n v="72"/>
    <n v="217"/>
    <n v="862.1"/>
    <n v="0"/>
    <n v="0"/>
    <s v="No"/>
    <s v="no"/>
    <n v="0"/>
    <n v="2"/>
    <n v="6"/>
    <s v="Yes"/>
    <n v="0"/>
    <s v="CT"/>
    <s v="374-7285"/>
    <s v="Male"/>
    <n v="42"/>
    <s v="No"/>
    <s v="No"/>
    <s v="No"/>
    <n v="0"/>
    <s v="Yes"/>
    <s v="Two Year"/>
    <s v="Direct Debit"/>
    <n v="52"/>
    <n v="3741"/>
    <x v="0"/>
    <x v="0"/>
    <x v="0"/>
  </r>
  <r>
    <s v="8479-CFJA"/>
    <s v="No"/>
    <n v="70"/>
    <n v="121"/>
    <n v="420"/>
    <n v="0"/>
    <n v="0"/>
    <s v="No"/>
    <s v="no"/>
    <n v="0"/>
    <n v="2"/>
    <n v="7"/>
    <s v="Yes"/>
    <n v="0"/>
    <s v="MI"/>
    <s v="357-7875"/>
    <s v="Male"/>
    <n v="34"/>
    <s v="No"/>
    <s v="No"/>
    <s v="No"/>
    <n v="0"/>
    <s v="Yes"/>
    <s v="Two Year"/>
    <s v="Direct Debit"/>
    <n v="34"/>
    <n v="2397"/>
    <x v="0"/>
    <x v="0"/>
    <x v="0"/>
  </r>
  <r>
    <s v="0138-KFWF"/>
    <s v="No"/>
    <n v="67"/>
    <n v="220"/>
    <n v="602.5"/>
    <n v="0"/>
    <n v="0"/>
    <s v="No"/>
    <s v="no"/>
    <n v="0"/>
    <n v="1"/>
    <n v="0"/>
    <s v="No"/>
    <n v="0"/>
    <s v="ME"/>
    <s v="345-9598"/>
    <s v="Female"/>
    <n v="49"/>
    <s v="No"/>
    <s v="No"/>
    <s v="No"/>
    <n v="0"/>
    <s v="No"/>
    <s v="Two Year"/>
    <s v="Credit Card"/>
    <n v="16"/>
    <n v="1061"/>
    <x v="0"/>
    <x v="0"/>
    <x v="0"/>
  </r>
  <r>
    <s v="2821-GFNX"/>
    <s v="No"/>
    <n v="52"/>
    <n v="310"/>
    <n v="519.1"/>
    <n v="0"/>
    <n v="0"/>
    <s v="No"/>
    <s v="no"/>
    <n v="0"/>
    <n v="2"/>
    <n v="2"/>
    <s v="Yes"/>
    <n v="0"/>
    <s v="MD"/>
    <s v="353-3203"/>
    <s v="Male"/>
    <n v="63"/>
    <s v="No"/>
    <s v="No"/>
    <s v="No"/>
    <n v="0"/>
    <s v="No"/>
    <s v="One Year"/>
    <s v="Direct Debit"/>
    <n v="49"/>
    <n v="2538"/>
    <x v="0"/>
    <x v="0"/>
    <x v="0"/>
  </r>
  <r>
    <s v="1963-LYSY"/>
    <s v="No"/>
    <n v="31"/>
    <n v="159"/>
    <n v="466.9"/>
    <n v="0"/>
    <n v="0"/>
    <s v="No"/>
    <s v="no"/>
    <n v="0"/>
    <n v="0"/>
    <n v="0"/>
    <s v="No"/>
    <n v="0"/>
    <s v="VA"/>
    <s v="330-7486"/>
    <s v="Female"/>
    <n v="55"/>
    <s v="No"/>
    <s v="No"/>
    <s v="No"/>
    <n v="0"/>
    <s v="No"/>
    <s v="One Year"/>
    <s v="Direct Debit"/>
    <n v="13"/>
    <n v="393"/>
    <x v="0"/>
    <x v="0"/>
    <x v="0"/>
  </r>
  <r>
    <s v="1400-MHPG"/>
    <s v="No"/>
    <n v="34"/>
    <n v="171"/>
    <n v="509.1"/>
    <n v="0"/>
    <n v="0"/>
    <s v="No"/>
    <s v="no"/>
    <n v="0"/>
    <n v="1"/>
    <n v="19"/>
    <s v="No"/>
    <n v="0"/>
    <s v="NJ"/>
    <s v="397-6425"/>
    <s v="Female"/>
    <n v="28"/>
    <s v="Yes"/>
    <s v="No"/>
    <s v="No"/>
    <n v="0"/>
    <s v="No"/>
    <s v="Month-to-Month"/>
    <s v="Direct Debit"/>
    <n v="31"/>
    <n v="1039"/>
    <x v="0"/>
    <x v="0"/>
    <x v="0"/>
  </r>
  <r>
    <s v="5242-PWRI"/>
    <s v="No"/>
    <n v="66"/>
    <n v="203"/>
    <n v="526.79999999999995"/>
    <n v="0"/>
    <n v="0"/>
    <s v="No"/>
    <s v="no"/>
    <n v="0"/>
    <n v="2"/>
    <n v="3"/>
    <s v="Yes"/>
    <n v="0"/>
    <s v="DC"/>
    <s v="406-5023"/>
    <s v="Male"/>
    <n v="69"/>
    <s v="No"/>
    <s v="Yes"/>
    <s v="No"/>
    <n v="0"/>
    <s v="Yes"/>
    <s v="One Year"/>
    <s v="Direct Debit"/>
    <n v="48"/>
    <n v="3159"/>
    <x v="0"/>
    <x v="0"/>
    <x v="0"/>
  </r>
  <r>
    <s v="4418-OHSR"/>
    <s v="No"/>
    <n v="46"/>
    <n v="313"/>
    <n v="556.1"/>
    <n v="0"/>
    <n v="0"/>
    <s v="No"/>
    <s v="no"/>
    <n v="0"/>
    <n v="2"/>
    <n v="6"/>
    <s v="Yes"/>
    <n v="0"/>
    <s v="DC"/>
    <s v="368-2458"/>
    <s v="Male"/>
    <n v="48"/>
    <s v="No"/>
    <s v="No"/>
    <s v="No"/>
    <n v="0"/>
    <s v="No"/>
    <s v="Month-to-Month"/>
    <s v="Credit Card"/>
    <n v="56"/>
    <n v="2591"/>
    <x v="0"/>
    <x v="0"/>
    <x v="0"/>
  </r>
  <r>
    <s v="2996-GGQA"/>
    <s v="No"/>
    <n v="40"/>
    <n v="307"/>
    <n v="483.2"/>
    <n v="0"/>
    <n v="0"/>
    <s v="No"/>
    <s v="no"/>
    <n v="0"/>
    <n v="1"/>
    <n v="0"/>
    <s v="No"/>
    <n v="0"/>
    <s v="WI"/>
    <s v="412-8811"/>
    <s v="Male"/>
    <n v="41"/>
    <s v="No"/>
    <s v="No"/>
    <s v="No"/>
    <n v="0"/>
    <s v="No"/>
    <s v="One Year"/>
    <s v="Direct Debit"/>
    <n v="7"/>
    <n v="285"/>
    <x v="0"/>
    <x v="0"/>
    <x v="0"/>
  </r>
  <r>
    <s v="7149-LHRK"/>
    <s v="No"/>
    <n v="14"/>
    <n v="82"/>
    <n v="213.9"/>
    <n v="0"/>
    <n v="0"/>
    <s v="No"/>
    <s v="no"/>
    <n v="0"/>
    <n v="1"/>
    <n v="0"/>
    <s v="No"/>
    <n v="0"/>
    <s v="IN"/>
    <s v="413-3990"/>
    <s v="Male"/>
    <n v="29"/>
    <s v="Yes"/>
    <s v="No"/>
    <s v="No"/>
    <n v="0"/>
    <s v="No"/>
    <s v="Month-to-Month"/>
    <s v="Credit Card"/>
    <n v="12"/>
    <n v="175"/>
    <x v="0"/>
    <x v="0"/>
    <x v="0"/>
  </r>
  <r>
    <s v="8451-XHGL"/>
    <s v="No"/>
    <n v="55"/>
    <n v="299"/>
    <n v="608.9"/>
    <n v="0"/>
    <n v="0"/>
    <s v="No"/>
    <s v="no"/>
    <n v="0"/>
    <n v="1"/>
    <n v="5"/>
    <s v="No"/>
    <n v="6"/>
    <s v="ID"/>
    <s v="394-4512"/>
    <s v="Male"/>
    <n v="73"/>
    <s v="No"/>
    <s v="Yes"/>
    <s v="No"/>
    <n v="0"/>
    <s v="Yes"/>
    <s v="Two Year"/>
    <s v="Direct Debit"/>
    <n v="65"/>
    <n v="3597"/>
    <x v="0"/>
    <x v="0"/>
    <x v="0"/>
  </r>
  <r>
    <s v="3791-FJQR"/>
    <s v="No"/>
    <n v="13"/>
    <n v="23"/>
    <n v="65.400000000000006"/>
    <n v="26"/>
    <n v="131.30000000000001"/>
    <s v="Yes"/>
    <s v="yes"/>
    <n v="0"/>
    <n v="2"/>
    <n v="14"/>
    <s v="Yes"/>
    <n v="0"/>
    <s v="NH"/>
    <s v="400-8538"/>
    <s v="Female"/>
    <n v="21"/>
    <s v="Yes"/>
    <s v="No"/>
    <s v="No"/>
    <n v="0"/>
    <s v="No"/>
    <s v="One Year"/>
    <s v="Credit Card"/>
    <n v="21"/>
    <n v="279"/>
    <x v="0"/>
    <x v="0"/>
    <x v="0"/>
  </r>
  <r>
    <s v="5859-GNBY"/>
    <s v="No"/>
    <n v="15"/>
    <n v="131"/>
    <n v="245.7"/>
    <n v="0"/>
    <n v="0"/>
    <s v="No"/>
    <s v="no"/>
    <n v="0"/>
    <n v="1"/>
    <n v="3"/>
    <s v="Yes"/>
    <n v="0"/>
    <s v="AZ"/>
    <s v="390-1552"/>
    <s v="Male"/>
    <n v="55"/>
    <s v="No"/>
    <s v="No"/>
    <s v="No"/>
    <n v="0"/>
    <s v="No"/>
    <s v="One Year"/>
    <s v="Credit Card"/>
    <n v="31"/>
    <n v="476"/>
    <x v="0"/>
    <x v="0"/>
    <x v="0"/>
  </r>
  <r>
    <s v="8369-BGQL"/>
    <s v="No"/>
    <n v="71"/>
    <n v="87"/>
    <n v="284.5"/>
    <n v="0"/>
    <n v="0"/>
    <s v="No"/>
    <s v="no"/>
    <n v="0"/>
    <n v="0"/>
    <n v="6"/>
    <s v="Yes"/>
    <n v="0"/>
    <s v="MO"/>
    <s v="389-4695"/>
    <s v="Male"/>
    <n v="76"/>
    <s v="No"/>
    <s v="Yes"/>
    <s v="No"/>
    <n v="0"/>
    <s v="Yes"/>
    <s v="Two Year"/>
    <s v="Credit Card"/>
    <n v="40"/>
    <n v="2840"/>
    <x v="0"/>
    <x v="0"/>
    <x v="0"/>
  </r>
  <r>
    <s v="0063-TQGW"/>
    <s v="No"/>
    <n v="35"/>
    <n v="163"/>
    <n v="417.5"/>
    <n v="0"/>
    <n v="0"/>
    <s v="No"/>
    <s v="no"/>
    <n v="0"/>
    <n v="0"/>
    <n v="2"/>
    <s v="No"/>
    <n v="27"/>
    <s v="ND"/>
    <s v="405-2831"/>
    <s v="Female"/>
    <n v="41"/>
    <s v="No"/>
    <s v="No"/>
    <s v="No"/>
    <n v="0"/>
    <s v="Yes"/>
    <s v="One Year"/>
    <s v="Direct Debit"/>
    <n v="28"/>
    <n v="960"/>
    <x v="0"/>
    <x v="0"/>
    <x v="0"/>
  </r>
  <r>
    <s v="4908-VKCZ"/>
    <s v="No"/>
    <n v="49"/>
    <n v="223"/>
    <n v="730.3"/>
    <n v="0"/>
    <n v="0"/>
    <s v="No"/>
    <s v="no"/>
    <n v="0"/>
    <n v="1"/>
    <n v="2"/>
    <s v="Yes"/>
    <n v="0"/>
    <s v="CT"/>
    <s v="416-4351"/>
    <s v="Female"/>
    <n v="47"/>
    <s v="No"/>
    <s v="No"/>
    <s v="No"/>
    <n v="0"/>
    <s v="Yes"/>
    <s v="Two Year"/>
    <s v="Credit Card"/>
    <n v="18"/>
    <n v="886"/>
    <x v="0"/>
    <x v="0"/>
    <x v="0"/>
  </r>
  <r>
    <s v="3540-LTKZ"/>
    <s v="No"/>
    <n v="73"/>
    <n v="538"/>
    <n v="1095.7"/>
    <n v="0"/>
    <n v="0"/>
    <s v="No"/>
    <s v="no"/>
    <n v="0"/>
    <n v="2"/>
    <n v="3"/>
    <s v="Yes"/>
    <n v="0"/>
    <s v="ND"/>
    <s v="391-8369"/>
    <s v="Male"/>
    <n v="37"/>
    <s v="No"/>
    <s v="No"/>
    <s v="No"/>
    <n v="0"/>
    <s v="Yes"/>
    <s v="Two Year"/>
    <s v="Credit Card"/>
    <n v="51"/>
    <n v="3752"/>
    <x v="0"/>
    <x v="0"/>
    <x v="0"/>
  </r>
  <r>
    <s v="0323-BUFB"/>
    <s v="No"/>
    <n v="20"/>
    <n v="61"/>
    <n v="139.5"/>
    <n v="0"/>
    <n v="0"/>
    <s v="No"/>
    <s v="no"/>
    <n v="0"/>
    <n v="2"/>
    <n v="0"/>
    <s v="No"/>
    <n v="0"/>
    <s v="NV"/>
    <s v="347-1814"/>
    <s v="Female"/>
    <n v="47"/>
    <s v="No"/>
    <s v="No"/>
    <s v="No"/>
    <n v="0"/>
    <s v="No"/>
    <s v="Month-to-Month"/>
    <s v="Credit Card"/>
    <n v="12"/>
    <n v="234"/>
    <x v="0"/>
    <x v="0"/>
    <x v="0"/>
  </r>
  <r>
    <s v="3694-OYEL"/>
    <s v="No"/>
    <n v="9"/>
    <n v="34"/>
    <n v="86.3"/>
    <n v="0"/>
    <n v="0"/>
    <s v="No"/>
    <s v="no"/>
    <n v="0"/>
    <n v="2"/>
    <n v="3"/>
    <s v="Yes"/>
    <n v="0"/>
    <s v="CO"/>
    <s v="407-5056"/>
    <s v="Male"/>
    <n v="39"/>
    <s v="No"/>
    <s v="No"/>
    <s v="No"/>
    <n v="0"/>
    <s v="Yes"/>
    <s v="Month-to-Month"/>
    <s v="Direct Debit"/>
    <n v="40"/>
    <n v="343"/>
    <x v="0"/>
    <x v="0"/>
    <x v="0"/>
  </r>
  <r>
    <s v="8064-OIAJ"/>
    <s v="No"/>
    <n v="2"/>
    <n v="8"/>
    <n v="17.3"/>
    <n v="0"/>
    <n v="0"/>
    <s v="No"/>
    <s v="no"/>
    <n v="0"/>
    <n v="2"/>
    <n v="6"/>
    <s v="Yes"/>
    <n v="0"/>
    <s v="MO"/>
    <s v="367-8924"/>
    <s v="Male"/>
    <n v="59"/>
    <s v="No"/>
    <s v="No"/>
    <s v="No"/>
    <n v="0"/>
    <s v="No"/>
    <s v="Month-to-Month"/>
    <s v="Credit Card"/>
    <n v="45"/>
    <n v="87"/>
    <x v="0"/>
    <x v="0"/>
    <x v="0"/>
  </r>
  <r>
    <s v="4382-ODVU"/>
    <s v="No"/>
    <n v="40"/>
    <n v="196"/>
    <n v="634.5"/>
    <n v="0"/>
    <n v="0"/>
    <s v="No"/>
    <s v="no"/>
    <n v="0"/>
    <n v="1"/>
    <n v="4"/>
    <s v="Yes"/>
    <n v="0"/>
    <s v="MA"/>
    <s v="419-5171"/>
    <s v="Female"/>
    <n v="59"/>
    <s v="No"/>
    <s v="No"/>
    <s v="No"/>
    <n v="0"/>
    <s v="No"/>
    <s v="Month-to-Month"/>
    <s v="Credit Card"/>
    <n v="27"/>
    <n v="1083"/>
    <x v="0"/>
    <x v="0"/>
    <x v="0"/>
  </r>
  <r>
    <s v="1980-DXMB"/>
    <s v="No"/>
    <n v="69"/>
    <n v="504"/>
    <n v="825.1"/>
    <n v="0"/>
    <n v="0"/>
    <s v="No"/>
    <s v="no"/>
    <n v="0"/>
    <n v="2"/>
    <n v="1"/>
    <s v="Yes"/>
    <n v="0"/>
    <s v="NY"/>
    <s v="396-7687"/>
    <s v="Male"/>
    <n v="54"/>
    <s v="No"/>
    <s v="No"/>
    <s v="No"/>
    <n v="0"/>
    <s v="Yes"/>
    <s v="One Year"/>
    <s v="Direct Debit"/>
    <n v="41"/>
    <n v="2793"/>
    <x v="0"/>
    <x v="0"/>
    <x v="0"/>
  </r>
  <r>
    <s v="5827-MQNI"/>
    <s v="No"/>
    <n v="12"/>
    <n v="61"/>
    <n v="166.5"/>
    <n v="0"/>
    <n v="0"/>
    <s v="No"/>
    <s v="no"/>
    <n v="0"/>
    <n v="2"/>
    <n v="7"/>
    <s v="Yes"/>
    <n v="0"/>
    <s v="NH"/>
    <s v="413-2194"/>
    <s v="Male"/>
    <n v="81"/>
    <s v="No"/>
    <s v="Yes"/>
    <s v="No"/>
    <n v="0"/>
    <s v="No"/>
    <s v="Two Year"/>
    <s v="Direct Debit"/>
    <n v="29"/>
    <n v="344"/>
    <x v="0"/>
    <x v="0"/>
    <x v="0"/>
  </r>
  <r>
    <s v="2004-JBFM"/>
    <s v="No"/>
    <n v="53"/>
    <n v="167"/>
    <n v="424.8"/>
    <n v="106"/>
    <n v="720.8"/>
    <s v="Yes"/>
    <s v="yes"/>
    <n v="0"/>
    <n v="1"/>
    <n v="17"/>
    <s v="No"/>
    <n v="18"/>
    <s v="GA"/>
    <s v="355-2634"/>
    <s v="Male"/>
    <n v="24"/>
    <s v="Yes"/>
    <s v="No"/>
    <s v="No"/>
    <n v="0"/>
    <s v="No"/>
    <s v="One Year"/>
    <s v="Credit Card"/>
    <n v="28"/>
    <n v="1471"/>
    <x v="0"/>
    <x v="0"/>
    <x v="0"/>
  </r>
  <r>
    <s v="8345-DRKP"/>
    <s v="No"/>
    <n v="33"/>
    <n v="130"/>
    <n v="364.3"/>
    <n v="0"/>
    <n v="0"/>
    <s v="No"/>
    <s v="no"/>
    <n v="0"/>
    <n v="0"/>
    <n v="1"/>
    <s v="Yes"/>
    <n v="0"/>
    <s v="MN"/>
    <s v="422-5350"/>
    <s v="Male"/>
    <n v="38"/>
    <s v="No"/>
    <s v="No"/>
    <s v="No"/>
    <n v="0"/>
    <s v="Yes"/>
    <s v="Month-to-Month"/>
    <s v="Direct Debit"/>
    <n v="51"/>
    <n v="1688"/>
    <x v="0"/>
    <x v="0"/>
    <x v="0"/>
  </r>
  <r>
    <s v="0328-HHVT"/>
    <s v="No"/>
    <n v="48"/>
    <n v="238"/>
    <n v="675.5"/>
    <n v="0"/>
    <n v="0"/>
    <s v="No"/>
    <s v="no"/>
    <n v="0"/>
    <n v="2"/>
    <n v="17"/>
    <s v="Yes"/>
    <n v="0"/>
    <s v="MI"/>
    <s v="329-2388"/>
    <s v="Female"/>
    <n v="19"/>
    <s v="Yes"/>
    <s v="No"/>
    <s v="No"/>
    <n v="0"/>
    <s v="No"/>
    <s v="Month-to-Month"/>
    <s v="Direct Debit"/>
    <n v="27"/>
    <n v="1288"/>
    <x v="0"/>
    <x v="0"/>
    <x v="0"/>
  </r>
  <r>
    <s v="6041-TPOJ"/>
    <s v="No"/>
    <n v="38"/>
    <n v="143"/>
    <n v="338.1"/>
    <n v="0"/>
    <n v="0"/>
    <s v="No"/>
    <s v="no"/>
    <n v="0"/>
    <n v="1"/>
    <n v="0"/>
    <s v="No"/>
    <n v="0"/>
    <s v="ID"/>
    <s v="381-5273"/>
    <s v="Male"/>
    <n v="58"/>
    <s v="No"/>
    <s v="No"/>
    <s v="No"/>
    <n v="0"/>
    <s v="No"/>
    <s v="Two Year"/>
    <s v="Direct Debit"/>
    <n v="16"/>
    <n v="596"/>
    <x v="0"/>
    <x v="0"/>
    <x v="0"/>
  </r>
  <r>
    <s v="4171-SILG"/>
    <s v="No"/>
    <n v="3"/>
    <n v="7"/>
    <n v="16.3"/>
    <n v="0"/>
    <n v="0"/>
    <s v="No"/>
    <s v="no"/>
    <n v="0"/>
    <n v="2"/>
    <n v="0"/>
    <s v="No"/>
    <n v="0"/>
    <s v="CT"/>
    <s v="421-6694"/>
    <s v="Female"/>
    <n v="62"/>
    <s v="No"/>
    <s v="No"/>
    <s v="No"/>
    <n v="0"/>
    <s v="No"/>
    <s v="Month-to-Month"/>
    <s v="Direct Debit"/>
    <n v="11"/>
    <n v="36"/>
    <x v="0"/>
    <x v="0"/>
    <x v="0"/>
  </r>
  <r>
    <s v="9775-JVWG"/>
    <s v="No"/>
    <n v="33"/>
    <n v="70"/>
    <n v="164.4"/>
    <n v="0"/>
    <n v="0"/>
    <s v="No"/>
    <s v="no"/>
    <n v="0"/>
    <n v="1"/>
    <n v="2"/>
    <s v="Yes"/>
    <n v="0"/>
    <s v="LA"/>
    <s v="381-4029"/>
    <s v="Female"/>
    <n v="40"/>
    <s v="No"/>
    <s v="No"/>
    <s v="No"/>
    <n v="0"/>
    <s v="No"/>
    <s v="One Year"/>
    <s v="Direct Debit"/>
    <n v="26"/>
    <n v="846"/>
    <x v="0"/>
    <x v="0"/>
    <x v="0"/>
  </r>
  <r>
    <s v="5948-ZTFY"/>
    <s v="No"/>
    <n v="43"/>
    <n v="213"/>
    <n v="555.9"/>
    <n v="0"/>
    <n v="0"/>
    <s v="No"/>
    <s v="no"/>
    <n v="0"/>
    <n v="1"/>
    <n v="5"/>
    <s v="Yes"/>
    <n v="0"/>
    <s v="TX"/>
    <s v="416-6594"/>
    <s v="Male"/>
    <n v="48"/>
    <s v="No"/>
    <s v="No"/>
    <s v="No"/>
    <n v="0"/>
    <s v="No"/>
    <s v="Month-to-Month"/>
    <s v="Credit Card"/>
    <n v="40"/>
    <n v="1690"/>
    <x v="0"/>
    <x v="0"/>
    <x v="0"/>
  </r>
  <r>
    <s v="9925-BAHT"/>
    <s v="No"/>
    <n v="71"/>
    <n v="264"/>
    <n v="643.1"/>
    <n v="71"/>
    <n v="1079.2"/>
    <s v="Yes"/>
    <s v="yes"/>
    <n v="0"/>
    <n v="3"/>
    <n v="7"/>
    <s v="Yes"/>
    <n v="0"/>
    <s v="CA"/>
    <s v="388-6026"/>
    <s v="Female"/>
    <n v="62"/>
    <s v="No"/>
    <s v="No"/>
    <s v="No"/>
    <n v="0"/>
    <s v="Yes"/>
    <s v="Two Year"/>
    <s v="Direct Debit"/>
    <n v="78"/>
    <n v="5574"/>
    <x v="0"/>
    <x v="0"/>
    <x v="0"/>
  </r>
  <r>
    <s v="4419-PXBY"/>
    <s v="No"/>
    <n v="70"/>
    <n v="483"/>
    <n v="1124.0999999999999"/>
    <n v="0"/>
    <n v="0"/>
    <s v="No"/>
    <s v="no"/>
    <n v="0"/>
    <n v="1"/>
    <n v="2"/>
    <s v="Yes"/>
    <n v="0"/>
    <s v="WY"/>
    <s v="386-7118"/>
    <s v="Female"/>
    <n v="51"/>
    <s v="No"/>
    <s v="No"/>
    <s v="No"/>
    <n v="0"/>
    <s v="Yes"/>
    <s v="Two Year"/>
    <s v="Direct Debit"/>
    <n v="31"/>
    <n v="2156"/>
    <x v="0"/>
    <x v="0"/>
    <x v="0"/>
  </r>
  <r>
    <s v="1368-FHUI"/>
    <s v="No"/>
    <n v="42"/>
    <n v="164"/>
    <n v="460.5"/>
    <n v="0"/>
    <n v="0"/>
    <s v="No"/>
    <s v="no"/>
    <n v="0"/>
    <n v="0"/>
    <n v="0"/>
    <s v="No"/>
    <n v="0"/>
    <s v="CA"/>
    <s v="329-9067"/>
    <s v="Male"/>
    <n v="43"/>
    <s v="No"/>
    <s v="No"/>
    <s v="No"/>
    <n v="0"/>
    <s v="No"/>
    <s v="One Year"/>
    <s v="Direct Debit"/>
    <n v="8"/>
    <n v="353"/>
    <x v="0"/>
    <x v="0"/>
    <x v="0"/>
  </r>
  <r>
    <s v="2939-IBUO"/>
    <s v="No"/>
    <n v="1"/>
    <n v="3"/>
    <n v="8"/>
    <n v="0"/>
    <n v="0"/>
    <s v="No"/>
    <s v="no"/>
    <n v="0"/>
    <n v="1"/>
    <n v="0"/>
    <s v="No"/>
    <n v="0"/>
    <s v="WA"/>
    <s v="332-1502"/>
    <s v="Male"/>
    <n v="26"/>
    <s v="Yes"/>
    <s v="No"/>
    <s v="No"/>
    <n v="0"/>
    <s v="No"/>
    <s v="Month-to-Month"/>
    <s v="Credit Card"/>
    <n v="7"/>
    <n v="7"/>
    <x v="0"/>
    <x v="0"/>
    <x v="0"/>
  </r>
  <r>
    <s v="0200-SLDQ"/>
    <s v="No"/>
    <n v="11"/>
    <n v="46"/>
    <n v="169"/>
    <n v="0"/>
    <n v="0"/>
    <s v="No"/>
    <s v="no"/>
    <n v="0"/>
    <n v="0"/>
    <n v="24"/>
    <s v="Yes"/>
    <n v="0"/>
    <s v="MS"/>
    <s v="342-8320"/>
    <s v="Female"/>
    <n v="25"/>
    <s v="Yes"/>
    <s v="No"/>
    <s v="No"/>
    <n v="0"/>
    <s v="No"/>
    <s v="One Year"/>
    <s v="Credit Card"/>
    <n v="46"/>
    <n v="517"/>
    <x v="0"/>
    <x v="0"/>
    <x v="0"/>
  </r>
  <r>
    <s v="6934-VNOS"/>
    <s v="No"/>
    <n v="30"/>
    <n v="105"/>
    <n v="211.4"/>
    <n v="0"/>
    <n v="0"/>
    <s v="No"/>
    <s v="no"/>
    <n v="0"/>
    <n v="3"/>
    <n v="6"/>
    <s v="Yes"/>
    <n v="0"/>
    <s v="OH"/>
    <s v="411-5748"/>
    <s v="Male"/>
    <n v="42"/>
    <s v="No"/>
    <s v="No"/>
    <s v="No"/>
    <n v="0"/>
    <s v="No"/>
    <s v="Month-to-Month"/>
    <s v="Direct Debit"/>
    <n v="30"/>
    <n v="904"/>
    <x v="0"/>
    <x v="0"/>
    <x v="0"/>
  </r>
  <r>
    <s v="1703-WYYX"/>
    <s v="No"/>
    <n v="69"/>
    <n v="130"/>
    <n v="415.6"/>
    <n v="0"/>
    <n v="0"/>
    <s v="No"/>
    <s v="no"/>
    <n v="0"/>
    <n v="1"/>
    <n v="27"/>
    <s v="Yes"/>
    <n v="0"/>
    <s v="RI"/>
    <s v="400-1280"/>
    <s v="Female"/>
    <n v="26"/>
    <s v="Yes"/>
    <s v="No"/>
    <s v="No"/>
    <n v="0"/>
    <s v="No"/>
    <s v="Two Year"/>
    <s v="Direct Debit"/>
    <n v="38"/>
    <n v="2628"/>
    <x v="0"/>
    <x v="0"/>
    <x v="0"/>
  </r>
  <r>
    <s v="2602-FXTD"/>
    <s v="No"/>
    <n v="1"/>
    <n v="4"/>
    <n v="12"/>
    <n v="0"/>
    <n v="0"/>
    <s v="No"/>
    <s v="no"/>
    <n v="0"/>
    <n v="3"/>
    <n v="3"/>
    <s v="Yes"/>
    <n v="0"/>
    <s v="IN"/>
    <s v="360-5794"/>
    <s v="Male"/>
    <n v="44"/>
    <s v="No"/>
    <s v="No"/>
    <s v="No"/>
    <n v="0"/>
    <s v="No"/>
    <s v="Month-to-Month"/>
    <s v="Credit Card"/>
    <n v="18"/>
    <n v="18"/>
    <x v="0"/>
    <x v="0"/>
    <x v="0"/>
  </r>
  <r>
    <s v="3189-LNYV"/>
    <s v="No"/>
    <n v="42"/>
    <n v="156"/>
    <n v="464.3"/>
    <n v="0"/>
    <n v="0"/>
    <s v="No"/>
    <s v="no"/>
    <n v="0"/>
    <n v="0"/>
    <n v="2"/>
    <s v="Yes"/>
    <n v="0"/>
    <s v="OH"/>
    <s v="327-9289"/>
    <s v="Male"/>
    <n v="47"/>
    <s v="No"/>
    <s v="No"/>
    <s v="No"/>
    <n v="0"/>
    <s v="Yes"/>
    <s v="Two Year"/>
    <s v="Credit Card"/>
    <n v="23"/>
    <n v="964"/>
    <x v="0"/>
    <x v="0"/>
    <x v="0"/>
  </r>
  <r>
    <s v="2912-DVNF"/>
    <s v="No"/>
    <n v="22"/>
    <n v="105"/>
    <n v="222.3"/>
    <n v="0"/>
    <n v="0"/>
    <s v="No"/>
    <s v="no"/>
    <n v="0"/>
    <n v="2"/>
    <n v="0"/>
    <s v="No"/>
    <n v="0"/>
    <s v="GA"/>
    <s v="351-2589"/>
    <s v="Male"/>
    <n v="66"/>
    <s v="No"/>
    <s v="Yes"/>
    <s v="No"/>
    <n v="0"/>
    <s v="No"/>
    <s v="One Year"/>
    <s v="Paper Check"/>
    <n v="12"/>
    <n v="259"/>
    <x v="0"/>
    <x v="0"/>
    <x v="0"/>
  </r>
  <r>
    <s v="2340-GDGK"/>
    <s v="No"/>
    <n v="1"/>
    <n v="1"/>
    <n v="5"/>
    <n v="0"/>
    <n v="0"/>
    <s v="No"/>
    <s v="no"/>
    <n v="0"/>
    <n v="0"/>
    <n v="0"/>
    <s v="No"/>
    <n v="0"/>
    <s v="CT"/>
    <s v="337-9303"/>
    <s v="Female"/>
    <n v="39"/>
    <s v="No"/>
    <s v="No"/>
    <s v="No"/>
    <n v="0"/>
    <s v="No"/>
    <s v="Month-to-Month"/>
    <s v="Paper Check"/>
    <n v="13"/>
    <n v="13"/>
    <x v="0"/>
    <x v="0"/>
    <x v="0"/>
  </r>
  <r>
    <s v="0198-KRMA"/>
    <s v="No"/>
    <n v="55"/>
    <n v="428"/>
    <n v="884.6"/>
    <n v="0"/>
    <n v="0"/>
    <s v="No"/>
    <s v="no"/>
    <n v="0"/>
    <n v="0"/>
    <n v="17"/>
    <s v="Yes"/>
    <n v="0"/>
    <s v="AL"/>
    <s v="377-5258"/>
    <s v="Female"/>
    <n v="27"/>
    <s v="Yes"/>
    <s v="No"/>
    <s v="No"/>
    <n v="0"/>
    <s v="No"/>
    <s v="Month-to-Month"/>
    <s v="Credit Card"/>
    <n v="53"/>
    <n v="2946"/>
    <x v="0"/>
    <x v="0"/>
    <x v="0"/>
  </r>
  <r>
    <s v="6433-MFDI"/>
    <s v="No"/>
    <n v="55"/>
    <n v="192"/>
    <n v="498.2"/>
    <n v="0"/>
    <n v="0"/>
    <s v="No"/>
    <s v="no"/>
    <n v="0"/>
    <n v="2"/>
    <n v="15"/>
    <s v="Yes"/>
    <n v="0"/>
    <s v="WY"/>
    <s v="422-8344"/>
    <s v="Female"/>
    <n v="21"/>
    <s v="Yes"/>
    <s v="No"/>
    <s v="No"/>
    <n v="0"/>
    <s v="Yes"/>
    <s v="Two Year"/>
    <s v="Direct Debit"/>
    <n v="34"/>
    <n v="1869"/>
    <x v="0"/>
    <x v="0"/>
    <x v="0"/>
  </r>
  <r>
    <s v="7946-UCFO"/>
    <s v="No"/>
    <n v="7"/>
    <n v="20"/>
    <n v="54.8"/>
    <n v="35"/>
    <n v="84"/>
    <s v="Yes"/>
    <s v="yes"/>
    <n v="0"/>
    <n v="0"/>
    <n v="28"/>
    <s v="Yes"/>
    <n v="0"/>
    <s v="VA"/>
    <s v="411-2958"/>
    <s v="Female"/>
    <n v="33"/>
    <s v="No"/>
    <s v="No"/>
    <s v="No"/>
    <n v="0"/>
    <s v="No"/>
    <s v="Month-to-Month"/>
    <s v="Direct Debit"/>
    <n v="30"/>
    <n v="208"/>
    <x v="0"/>
    <x v="0"/>
    <x v="0"/>
  </r>
  <r>
    <s v="8129-AXDZ"/>
    <s v="No"/>
    <n v="21"/>
    <n v="129"/>
    <n v="247.4"/>
    <n v="0"/>
    <n v="0"/>
    <s v="No"/>
    <s v="no"/>
    <n v="0"/>
    <n v="0"/>
    <n v="8"/>
    <s v="Yes"/>
    <n v="0"/>
    <s v="MT"/>
    <s v="385-7148"/>
    <s v="Female"/>
    <n v="59"/>
    <s v="No"/>
    <s v="No"/>
    <s v="No"/>
    <n v="0"/>
    <s v="Yes"/>
    <s v="One Year"/>
    <s v="Paper Check"/>
    <n v="39"/>
    <n v="808"/>
    <x v="0"/>
    <x v="0"/>
    <x v="0"/>
  </r>
  <r>
    <s v="8613-QCML"/>
    <s v="No"/>
    <n v="29"/>
    <n v="180"/>
    <n v="378.9"/>
    <n v="0"/>
    <n v="0"/>
    <s v="No"/>
    <s v="no"/>
    <n v="0"/>
    <n v="0"/>
    <n v="4"/>
    <s v="Yes"/>
    <n v="0"/>
    <s v="MA"/>
    <s v="419-2767"/>
    <s v="Male"/>
    <n v="74"/>
    <s v="No"/>
    <s v="Yes"/>
    <s v="No"/>
    <n v="0"/>
    <s v="Yes"/>
    <s v="Two Year"/>
    <s v="Direct Debit"/>
    <n v="27"/>
    <n v="799"/>
    <x v="0"/>
    <x v="0"/>
    <x v="0"/>
  </r>
  <r>
    <s v="8011-HJKN"/>
    <s v="No"/>
    <n v="3"/>
    <n v="16"/>
    <n v="41"/>
    <n v="0"/>
    <n v="0"/>
    <s v="No"/>
    <s v="no"/>
    <n v="0"/>
    <n v="0"/>
    <n v="5"/>
    <s v="Yes"/>
    <n v="0"/>
    <s v="VA"/>
    <s v="375-1746"/>
    <s v="Male"/>
    <n v="48"/>
    <s v="No"/>
    <s v="No"/>
    <s v="No"/>
    <n v="0"/>
    <s v="No"/>
    <s v="Month-to-Month"/>
    <s v="Paper Check"/>
    <n v="30"/>
    <n v="87"/>
    <x v="0"/>
    <x v="0"/>
    <x v="0"/>
  </r>
  <r>
    <s v="8251-EPLQ"/>
    <s v="No"/>
    <n v="11"/>
    <n v="58"/>
    <n v="146"/>
    <n v="0"/>
    <n v="0"/>
    <s v="No"/>
    <s v="no"/>
    <n v="0"/>
    <n v="0"/>
    <n v="25"/>
    <s v="Yes"/>
    <n v="0"/>
    <s v="NM"/>
    <s v="362-7870"/>
    <s v="Male"/>
    <n v="27"/>
    <s v="Yes"/>
    <s v="No"/>
    <s v="No"/>
    <n v="0"/>
    <s v="Yes"/>
    <s v="Month-to-Month"/>
    <s v="Direct Debit"/>
    <n v="34"/>
    <n v="378"/>
    <x v="0"/>
    <x v="0"/>
    <x v="0"/>
  </r>
  <r>
    <s v="4682-SBUA"/>
    <s v="No"/>
    <n v="62"/>
    <n v="289"/>
    <n v="558"/>
    <n v="248"/>
    <n v="675.8"/>
    <s v="Yes"/>
    <s v="yes"/>
    <n v="0"/>
    <n v="1"/>
    <n v="3"/>
    <s v="Yes"/>
    <n v="0"/>
    <s v="AR"/>
    <s v="410-3725"/>
    <s v="Female"/>
    <n v="42"/>
    <s v="No"/>
    <s v="No"/>
    <s v="No"/>
    <n v="0"/>
    <s v="Yes"/>
    <s v="One Year"/>
    <s v="Credit Card"/>
    <n v="62"/>
    <n v="3834"/>
    <x v="0"/>
    <x v="0"/>
    <x v="0"/>
  </r>
  <r>
    <s v="4643-IYVV"/>
    <s v="No"/>
    <n v="18"/>
    <n v="100"/>
    <n v="293.7"/>
    <n v="0"/>
    <n v="0"/>
    <s v="No"/>
    <s v="no"/>
    <n v="0"/>
    <n v="1"/>
    <n v="0"/>
    <s v="No"/>
    <n v="0"/>
    <s v="NE"/>
    <s v="387-1535"/>
    <s v="Male"/>
    <n v="41"/>
    <s v="No"/>
    <s v="No"/>
    <s v="No"/>
    <n v="0"/>
    <s v="No"/>
    <s v="Month-to-Month"/>
    <s v="Direct Debit"/>
    <n v="9"/>
    <n v="159"/>
    <x v="0"/>
    <x v="0"/>
    <x v="0"/>
  </r>
  <r>
    <s v="2989-PXMQ"/>
    <s v="No"/>
    <n v="46"/>
    <n v="83"/>
    <n v="231.2"/>
    <n v="0"/>
    <n v="0"/>
    <s v="No"/>
    <s v="no"/>
    <n v="0"/>
    <n v="1"/>
    <n v="6"/>
    <s v="Yes"/>
    <n v="0"/>
    <s v="IA"/>
    <s v="341-6743"/>
    <s v="Female"/>
    <n v="44"/>
    <s v="No"/>
    <s v="No"/>
    <s v="No"/>
    <n v="0"/>
    <s v="Yes"/>
    <s v="One Year"/>
    <s v="Direct Debit"/>
    <n v="53"/>
    <n v="2440"/>
    <x v="0"/>
    <x v="0"/>
    <x v="0"/>
  </r>
  <r>
    <s v="2899-ZYVI"/>
    <s v="No"/>
    <n v="21"/>
    <n v="58"/>
    <n v="165.3"/>
    <n v="0"/>
    <n v="0"/>
    <s v="No"/>
    <s v="no"/>
    <n v="0"/>
    <n v="2"/>
    <n v="2"/>
    <s v="Yes"/>
    <n v="0"/>
    <s v="SC"/>
    <s v="336-8343"/>
    <s v="Male"/>
    <n v="49"/>
    <s v="No"/>
    <s v="No"/>
    <s v="No"/>
    <n v="0"/>
    <s v="No"/>
    <s v="Month-to-Month"/>
    <s v="Direct Debit"/>
    <n v="37"/>
    <n v="757"/>
    <x v="0"/>
    <x v="0"/>
    <x v="0"/>
  </r>
  <r>
    <s v="1802-OYPZ"/>
    <s v="No"/>
    <n v="62"/>
    <n v="100"/>
    <n v="248.3"/>
    <n v="0"/>
    <n v="0"/>
    <s v="No"/>
    <s v="no"/>
    <n v="0"/>
    <n v="0"/>
    <n v="0"/>
    <s v="No"/>
    <n v="0"/>
    <s v="NC"/>
    <s v="368-5758"/>
    <s v="Male"/>
    <n v="44"/>
    <s v="No"/>
    <s v="No"/>
    <s v="No"/>
    <n v="0"/>
    <s v="No"/>
    <s v="Two Year"/>
    <s v="Direct Debit"/>
    <n v="12"/>
    <n v="750"/>
    <x v="0"/>
    <x v="0"/>
    <x v="0"/>
  </r>
  <r>
    <s v="2072-ZMOC"/>
    <s v="No"/>
    <n v="1"/>
    <n v="8"/>
    <n v="14"/>
    <n v="3"/>
    <n v="11.1"/>
    <s v="Yes"/>
    <s v="yes"/>
    <n v="0"/>
    <n v="0"/>
    <n v="10"/>
    <s v="Yes"/>
    <n v="0"/>
    <s v="HI"/>
    <s v="346-8362"/>
    <s v="Female"/>
    <n v="21"/>
    <s v="Yes"/>
    <s v="No"/>
    <s v="No"/>
    <n v="0"/>
    <s v="No"/>
    <s v="Month-to-Month"/>
    <s v="Direct Debit"/>
    <n v="26"/>
    <n v="26"/>
    <x v="0"/>
    <x v="0"/>
    <x v="0"/>
  </r>
  <r>
    <s v="8084-AAKT"/>
    <s v="No"/>
    <n v="24"/>
    <n v="72"/>
    <n v="168.7"/>
    <n v="0"/>
    <n v="0"/>
    <s v="No"/>
    <s v="no"/>
    <n v="0"/>
    <n v="0"/>
    <n v="27"/>
    <s v="Yes"/>
    <n v="0"/>
    <s v="UT"/>
    <s v="345-9690"/>
    <s v="Female"/>
    <n v="26"/>
    <s v="Yes"/>
    <s v="No"/>
    <s v="No"/>
    <n v="0"/>
    <s v="Yes"/>
    <s v="Month-to-Month"/>
    <s v="Direct Debit"/>
    <n v="28"/>
    <n v="681"/>
    <x v="0"/>
    <x v="0"/>
    <x v="0"/>
  </r>
  <r>
    <s v="5010-HQIA"/>
    <s v="No"/>
    <n v="51"/>
    <n v="374"/>
    <n v="772.3"/>
    <n v="0"/>
    <n v="0"/>
    <s v="No"/>
    <s v="no"/>
    <n v="0"/>
    <n v="0"/>
    <n v="11"/>
    <s v="No"/>
    <n v="72"/>
    <s v="WI"/>
    <s v="367-3439"/>
    <s v="Male"/>
    <n v="30"/>
    <s v="No"/>
    <s v="No"/>
    <s v="No"/>
    <n v="0"/>
    <s v="Yes"/>
    <s v="One Year"/>
    <s v="Direct Debit"/>
    <n v="45"/>
    <n v="2323"/>
    <x v="0"/>
    <x v="0"/>
    <x v="0"/>
  </r>
  <r>
    <s v="4822-WIJZ"/>
    <s v="No"/>
    <n v="57"/>
    <n v="81"/>
    <n v="229.4"/>
    <n v="171"/>
    <n v="752.4"/>
    <s v="Yes"/>
    <s v="yes"/>
    <n v="0"/>
    <n v="1"/>
    <n v="5"/>
    <s v="Yes"/>
    <n v="0"/>
    <s v="FL"/>
    <s v="367-1681"/>
    <s v="Female"/>
    <n v="36"/>
    <s v="No"/>
    <s v="No"/>
    <s v="No"/>
    <n v="0"/>
    <s v="Yes"/>
    <s v="Two Year"/>
    <s v="Direct Debit"/>
    <n v="34"/>
    <n v="1954"/>
    <x v="0"/>
    <x v="0"/>
    <x v="0"/>
  </r>
  <r>
    <s v="9302-TQFT"/>
    <s v="No"/>
    <n v="15"/>
    <n v="34"/>
    <n v="88.4"/>
    <n v="0"/>
    <n v="0"/>
    <s v="No"/>
    <s v="no"/>
    <n v="0"/>
    <n v="0"/>
    <n v="0"/>
    <s v="No"/>
    <n v="0"/>
    <s v="KS"/>
    <s v="420-9973"/>
    <s v="Female"/>
    <n v="50"/>
    <s v="No"/>
    <s v="No"/>
    <s v="No"/>
    <n v="0"/>
    <s v="No"/>
    <s v="Two Year"/>
    <s v="Direct Debit"/>
    <n v="15"/>
    <n v="225"/>
    <x v="0"/>
    <x v="0"/>
    <x v="0"/>
  </r>
  <r>
    <s v="8889-UNCC"/>
    <s v="No"/>
    <n v="73"/>
    <n v="286"/>
    <n v="801.3"/>
    <n v="73"/>
    <n v="576.70000000000005"/>
    <s v="Yes"/>
    <s v="yes"/>
    <n v="0"/>
    <n v="1"/>
    <n v="12"/>
    <s v="Yes"/>
    <n v="0"/>
    <s v="NV"/>
    <s v="351-4025"/>
    <s v="Female"/>
    <n v="27"/>
    <s v="Yes"/>
    <s v="No"/>
    <s v="No"/>
    <n v="0"/>
    <s v="Yes"/>
    <s v="Two Year"/>
    <s v="Direct Debit"/>
    <n v="38"/>
    <n v="2760"/>
    <x v="0"/>
    <x v="0"/>
    <x v="0"/>
  </r>
  <r>
    <s v="7849-VCMM"/>
    <s v="No"/>
    <n v="28"/>
    <n v="149"/>
    <n v="444.6"/>
    <n v="0"/>
    <n v="0"/>
    <s v="No"/>
    <s v="no"/>
    <n v="0"/>
    <n v="0"/>
    <n v="17"/>
    <s v="Yes"/>
    <n v="0"/>
    <s v="VA"/>
    <s v="384-7216"/>
    <s v="Male"/>
    <n v="25"/>
    <s v="Yes"/>
    <s v="No"/>
    <s v="No"/>
    <n v="0"/>
    <s v="Yes"/>
    <s v="Month-to-Month"/>
    <s v="Credit Card"/>
    <n v="47"/>
    <n v="1311"/>
    <x v="0"/>
    <x v="0"/>
    <x v="0"/>
  </r>
  <r>
    <s v="1207-UINO"/>
    <s v="No"/>
    <n v="14"/>
    <n v="64"/>
    <n v="148.80000000000001"/>
    <n v="0"/>
    <n v="0"/>
    <s v="No"/>
    <s v="no"/>
    <n v="0"/>
    <n v="1"/>
    <n v="0"/>
    <s v="No"/>
    <n v="0"/>
    <s v="MO"/>
    <s v="347-5063"/>
    <s v="Female"/>
    <n v="50"/>
    <s v="No"/>
    <s v="No"/>
    <s v="No"/>
    <n v="0"/>
    <s v="No"/>
    <s v="One Year"/>
    <s v="Paper Check"/>
    <n v="7"/>
    <n v="95"/>
    <x v="0"/>
    <x v="0"/>
    <x v="0"/>
  </r>
  <r>
    <s v="4973-QERT"/>
    <s v="No"/>
    <n v="58"/>
    <n v="140"/>
    <n v="349.9"/>
    <n v="0"/>
    <n v="0"/>
    <s v="No"/>
    <s v="no"/>
    <n v="0"/>
    <n v="2"/>
    <n v="4"/>
    <s v="No"/>
    <n v="10"/>
    <s v="ND"/>
    <s v="345-8433"/>
    <s v="Female"/>
    <n v="76"/>
    <s v="No"/>
    <s v="Yes"/>
    <s v="No"/>
    <n v="0"/>
    <s v="Yes"/>
    <s v="One Year"/>
    <s v="Direct Debit"/>
    <n v="62"/>
    <n v="3632"/>
    <x v="0"/>
    <x v="0"/>
    <x v="0"/>
  </r>
  <r>
    <s v="0802-KSMH"/>
    <s v="No"/>
    <n v="62"/>
    <n v="297"/>
    <n v="861.8"/>
    <n v="0"/>
    <n v="0"/>
    <s v="No"/>
    <s v="no"/>
    <n v="0"/>
    <n v="2"/>
    <n v="7"/>
    <s v="Yes"/>
    <n v="0"/>
    <s v="IL"/>
    <s v="343-3296"/>
    <s v="Female"/>
    <n v="48"/>
    <s v="No"/>
    <s v="No"/>
    <s v="No"/>
    <n v="0"/>
    <s v="Yes"/>
    <s v="Two Year"/>
    <s v="Paper Check"/>
    <n v="31"/>
    <n v="1914"/>
    <x v="0"/>
    <x v="0"/>
    <x v="0"/>
  </r>
  <r>
    <s v="8435-OEBH"/>
    <s v="No"/>
    <n v="21"/>
    <n v="66"/>
    <n v="167.1"/>
    <n v="0"/>
    <n v="0"/>
    <s v="No"/>
    <s v="no"/>
    <n v="0"/>
    <n v="0"/>
    <n v="26"/>
    <s v="Yes"/>
    <n v="0"/>
    <s v="NY"/>
    <s v="366-2536"/>
    <s v="Female"/>
    <n v="33"/>
    <s v="No"/>
    <s v="No"/>
    <s v="No"/>
    <n v="0"/>
    <s v="Yes"/>
    <s v="One Year"/>
    <s v="Direct Debit"/>
    <n v="23"/>
    <n v="474"/>
    <x v="0"/>
    <x v="0"/>
    <x v="0"/>
  </r>
  <r>
    <s v="2249-BCVL"/>
    <s v="No"/>
    <n v="2"/>
    <n v="4"/>
    <n v="11"/>
    <n v="0"/>
    <n v="0"/>
    <s v="No"/>
    <s v="no"/>
    <n v="0"/>
    <n v="2"/>
    <n v="16"/>
    <s v="Yes"/>
    <n v="0"/>
    <s v="NV"/>
    <s v="355-2293"/>
    <s v="Female"/>
    <n v="28"/>
    <s v="Yes"/>
    <s v="No"/>
    <s v="No"/>
    <n v="0"/>
    <s v="Yes"/>
    <s v="Month-to-Month"/>
    <s v="Direct Debit"/>
    <n v="27"/>
    <n v="50"/>
    <x v="0"/>
    <x v="0"/>
    <x v="0"/>
  </r>
  <r>
    <s v="8729-SAPQ"/>
    <s v="No"/>
    <n v="1"/>
    <n v="5"/>
    <n v="15"/>
    <n v="0"/>
    <n v="0"/>
    <s v="No"/>
    <s v="no"/>
    <n v="0"/>
    <n v="2"/>
    <n v="2"/>
    <s v="Yes"/>
    <n v="0"/>
    <s v="AL"/>
    <s v="350-9318"/>
    <s v="Female"/>
    <n v="41"/>
    <s v="No"/>
    <s v="No"/>
    <s v="No"/>
    <n v="0"/>
    <s v="No"/>
    <s v="Month-to-Month"/>
    <s v="Credit Card"/>
    <n v="17"/>
    <n v="17"/>
    <x v="0"/>
    <x v="0"/>
    <x v="0"/>
  </r>
  <r>
    <s v="0343-ZTCA"/>
    <s v="No"/>
    <n v="4"/>
    <n v="36"/>
    <n v="53.7"/>
    <n v="28"/>
    <n v="53.2"/>
    <s v="Yes"/>
    <s v="yes"/>
    <n v="0"/>
    <n v="2"/>
    <n v="5"/>
    <s v="Yes"/>
    <n v="0"/>
    <s v="KS"/>
    <s v="418-5300"/>
    <s v="Male"/>
    <n v="61"/>
    <s v="No"/>
    <s v="No"/>
    <s v="No"/>
    <n v="0"/>
    <s v="Yes"/>
    <s v="Month-to-Month"/>
    <s v="Direct Debit"/>
    <n v="52"/>
    <n v="185"/>
    <x v="0"/>
    <x v="0"/>
    <x v="0"/>
  </r>
  <r>
    <s v="1617-SRGC"/>
    <s v="No"/>
    <n v="19"/>
    <n v="101"/>
    <n v="170.5"/>
    <n v="0"/>
    <n v="0"/>
    <s v="No"/>
    <s v="no"/>
    <n v="0"/>
    <n v="1"/>
    <n v="0"/>
    <s v="No"/>
    <n v="0"/>
    <s v="ND"/>
    <s v="395-2626"/>
    <s v="Female"/>
    <n v="48"/>
    <s v="No"/>
    <s v="No"/>
    <s v="No"/>
    <n v="0"/>
    <s v="No"/>
    <s v="One Year"/>
    <s v="Credit Card"/>
    <n v="10"/>
    <n v="194"/>
    <x v="0"/>
    <x v="0"/>
    <x v="0"/>
  </r>
  <r>
    <s v="7841-ZHUB"/>
    <s v="No"/>
    <n v="74"/>
    <n v="194"/>
    <n v="588.4"/>
    <n v="0"/>
    <n v="0"/>
    <s v="No"/>
    <s v="no"/>
    <n v="0"/>
    <n v="0"/>
    <n v="1"/>
    <s v="Yes"/>
    <n v="0"/>
    <s v="OH"/>
    <s v="363-4967"/>
    <s v="Male"/>
    <n v="80"/>
    <s v="No"/>
    <s v="Yes"/>
    <s v="No"/>
    <n v="0"/>
    <s v="Yes"/>
    <s v="Two Year"/>
    <s v="Credit Card"/>
    <n v="43"/>
    <n v="3195"/>
    <x v="0"/>
    <x v="0"/>
    <x v="0"/>
  </r>
  <r>
    <s v="4692-HHGA"/>
    <s v="No"/>
    <n v="56"/>
    <n v="221"/>
    <n v="446.3"/>
    <n v="0"/>
    <n v="0"/>
    <s v="No"/>
    <s v="no"/>
    <n v="0"/>
    <n v="1"/>
    <n v="0"/>
    <s v="No"/>
    <n v="0"/>
    <s v="WY"/>
    <s v="400-5389"/>
    <s v="Male"/>
    <n v="34"/>
    <s v="No"/>
    <s v="No"/>
    <s v="No"/>
    <n v="0"/>
    <s v="No"/>
    <s v="Two Year"/>
    <s v="Credit Card"/>
    <n v="7"/>
    <n v="383"/>
    <x v="0"/>
    <x v="0"/>
    <x v="0"/>
  </r>
  <r>
    <s v="6889-IUOP"/>
    <s v="No"/>
    <n v="5"/>
    <n v="16"/>
    <n v="30.6"/>
    <n v="0"/>
    <n v="0"/>
    <s v="No"/>
    <s v="no"/>
    <n v="0"/>
    <n v="1"/>
    <n v="0"/>
    <s v="No"/>
    <n v="0"/>
    <s v="NM"/>
    <s v="416-9162"/>
    <s v="Female"/>
    <n v="58"/>
    <s v="No"/>
    <s v="No"/>
    <s v="No"/>
    <n v="0"/>
    <s v="No"/>
    <s v="One Year"/>
    <s v="Direct Debit"/>
    <n v="10"/>
    <n v="53"/>
    <x v="0"/>
    <x v="0"/>
    <x v="0"/>
  </r>
  <r>
    <s v="7489-ZSEV"/>
    <s v="No"/>
    <n v="70"/>
    <n v="418"/>
    <n v="913"/>
    <n v="0"/>
    <n v="0"/>
    <s v="No"/>
    <s v="no"/>
    <n v="0"/>
    <n v="2"/>
    <n v="5"/>
    <s v="Yes"/>
    <n v="0"/>
    <s v="AL"/>
    <s v="414-6541"/>
    <s v="Male"/>
    <n v="72"/>
    <s v="No"/>
    <s v="Yes"/>
    <s v="No"/>
    <n v="0"/>
    <s v="Yes"/>
    <s v="Two Year"/>
    <s v="Credit Card"/>
    <n v="34"/>
    <n v="2405"/>
    <x v="0"/>
    <x v="0"/>
    <x v="0"/>
  </r>
  <r>
    <s v="7647-HQMB"/>
    <s v="No"/>
    <n v="49"/>
    <n v="259"/>
    <n v="643.29999999999995"/>
    <n v="0"/>
    <n v="0"/>
    <s v="No"/>
    <s v="no"/>
    <n v="0"/>
    <n v="1"/>
    <n v="2"/>
    <s v="Yes"/>
    <n v="0"/>
    <s v="DC"/>
    <s v="392-6647"/>
    <s v="Female"/>
    <n v="57"/>
    <s v="No"/>
    <s v="No"/>
    <s v="No"/>
    <n v="0"/>
    <s v="Yes"/>
    <s v="One Year"/>
    <s v="Credit Card"/>
    <n v="51"/>
    <n v="2546"/>
    <x v="0"/>
    <x v="0"/>
    <x v="0"/>
  </r>
  <r>
    <s v="2747-WLMI"/>
    <s v="No"/>
    <n v="2"/>
    <n v="11"/>
    <n v="23.9"/>
    <n v="0"/>
    <n v="0"/>
    <s v="No"/>
    <s v="no"/>
    <n v="0"/>
    <n v="2"/>
    <n v="14"/>
    <s v="No"/>
    <n v="6"/>
    <s v="AR"/>
    <s v="338-9171"/>
    <s v="Male"/>
    <n v="65"/>
    <s v="No"/>
    <s v="Yes"/>
    <s v="No"/>
    <n v="0"/>
    <s v="No"/>
    <s v="Month-to-Month"/>
    <s v="Credit Card"/>
    <n v="27"/>
    <n v="60"/>
    <x v="0"/>
    <x v="0"/>
    <x v="0"/>
  </r>
  <r>
    <s v="0907-JZAS"/>
    <s v="No"/>
    <n v="74"/>
    <n v="137"/>
    <n v="294.7"/>
    <n v="0"/>
    <n v="0"/>
    <s v="No"/>
    <s v="no"/>
    <n v="0"/>
    <n v="1"/>
    <n v="2"/>
    <s v="Yes"/>
    <n v="0"/>
    <s v="WA"/>
    <s v="416-5660"/>
    <s v="Male"/>
    <n v="45"/>
    <s v="No"/>
    <s v="No"/>
    <s v="No"/>
    <n v="0"/>
    <s v="Yes"/>
    <s v="Two Year"/>
    <s v="Direct Debit"/>
    <n v="73"/>
    <n v="5375"/>
    <x v="0"/>
    <x v="0"/>
    <x v="0"/>
  </r>
  <r>
    <s v="9438-OWWG"/>
    <s v="No"/>
    <n v="30"/>
    <n v="121"/>
    <n v="326.5"/>
    <n v="0"/>
    <n v="0"/>
    <s v="No"/>
    <s v="no"/>
    <n v="0"/>
    <n v="0"/>
    <n v="30"/>
    <s v="Yes"/>
    <n v="0"/>
    <s v="UT"/>
    <s v="370-3032"/>
    <s v="Female"/>
    <n v="29"/>
    <s v="Yes"/>
    <s v="No"/>
    <s v="No"/>
    <n v="0"/>
    <s v="No"/>
    <s v="Month-to-Month"/>
    <s v="Direct Debit"/>
    <n v="11"/>
    <n v="341"/>
    <x v="0"/>
    <x v="0"/>
    <x v="0"/>
  </r>
  <r>
    <s v="8366-YBND"/>
    <s v="No"/>
    <n v="71"/>
    <n v="170"/>
    <n v="424.5"/>
    <n v="0"/>
    <n v="0"/>
    <s v="No"/>
    <s v="no"/>
    <n v="0"/>
    <n v="0"/>
    <n v="6"/>
    <s v="Yes"/>
    <n v="0"/>
    <s v="NC"/>
    <s v="414-4037"/>
    <s v="Male"/>
    <n v="31"/>
    <s v="No"/>
    <s v="No"/>
    <s v="No"/>
    <n v="0"/>
    <s v="Yes"/>
    <s v="Two Year"/>
    <s v="Credit Card"/>
    <n v="41"/>
    <n v="2906"/>
    <x v="0"/>
    <x v="0"/>
    <x v="0"/>
  </r>
  <r>
    <s v="4413-UZTZ"/>
    <s v="No"/>
    <n v="56"/>
    <n v="183"/>
    <n v="563.29999999999995"/>
    <n v="0"/>
    <n v="0"/>
    <s v="No"/>
    <s v="no"/>
    <n v="0"/>
    <n v="1"/>
    <n v="6"/>
    <s v="Yes"/>
    <n v="0"/>
    <s v="NY"/>
    <s v="362-2353"/>
    <s v="Male"/>
    <n v="76"/>
    <s v="No"/>
    <s v="Yes"/>
    <s v="No"/>
    <n v="0"/>
    <s v="Yes"/>
    <s v="Two Year"/>
    <s v="Direct Debit"/>
    <n v="45"/>
    <n v="2540"/>
    <x v="0"/>
    <x v="0"/>
    <x v="0"/>
  </r>
  <r>
    <s v="2516-ULXH"/>
    <s v="No"/>
    <n v="58"/>
    <n v="202"/>
    <n v="642.70000000000005"/>
    <n v="0"/>
    <n v="0"/>
    <s v="No"/>
    <s v="no"/>
    <n v="0"/>
    <n v="1"/>
    <n v="0"/>
    <s v="No"/>
    <n v="0"/>
    <s v="TX"/>
    <s v="329-5114"/>
    <s v="Male"/>
    <n v="37"/>
    <s v="No"/>
    <s v="No"/>
    <s v="No"/>
    <n v="0"/>
    <s v="No"/>
    <s v="One Year"/>
    <s v="Paper Check"/>
    <n v="12"/>
    <n v="711"/>
    <x v="0"/>
    <x v="0"/>
    <x v="0"/>
  </r>
  <r>
    <s v="1339-UVPB"/>
    <s v="No"/>
    <n v="26"/>
    <n v="135"/>
    <n v="342"/>
    <n v="0"/>
    <n v="0"/>
    <s v="No"/>
    <s v="no"/>
    <n v="0"/>
    <n v="2"/>
    <n v="0"/>
    <s v="No"/>
    <n v="0"/>
    <s v="MS"/>
    <s v="375-3668"/>
    <s v="Female"/>
    <n v="24"/>
    <s v="Yes"/>
    <s v="No"/>
    <s v="No"/>
    <n v="0"/>
    <s v="No"/>
    <s v="One Year"/>
    <s v="Paper Check"/>
    <n v="10"/>
    <n v="269"/>
    <x v="0"/>
    <x v="0"/>
    <x v="0"/>
  </r>
  <r>
    <s v="0001-NBTF"/>
    <s v="No"/>
    <n v="67"/>
    <n v="201"/>
    <n v="534.29999999999995"/>
    <n v="0"/>
    <n v="0"/>
    <s v="No"/>
    <s v="no"/>
    <n v="0"/>
    <n v="2"/>
    <n v="14"/>
    <s v="Yes"/>
    <n v="0"/>
    <s v="LA"/>
    <s v="360-7079"/>
    <s v="Male"/>
    <n v="23"/>
    <s v="Yes"/>
    <s v="No"/>
    <s v="No"/>
    <n v="0"/>
    <s v="No"/>
    <s v="Month-to-Month"/>
    <s v="Direct Debit"/>
    <n v="24"/>
    <n v="1623"/>
    <x v="0"/>
    <x v="0"/>
    <x v="0"/>
  </r>
  <r>
    <s v="5529-SUUI"/>
    <s v="No"/>
    <n v="17"/>
    <n v="130"/>
    <n v="276.5"/>
    <n v="0"/>
    <n v="0"/>
    <s v="No"/>
    <s v="no"/>
    <n v="0"/>
    <n v="1"/>
    <n v="8"/>
    <s v="Yes"/>
    <n v="0"/>
    <s v="FL"/>
    <s v="344-9302"/>
    <s v="Female"/>
    <n v="50"/>
    <s v="No"/>
    <s v="No"/>
    <s v="No"/>
    <n v="0"/>
    <s v="Yes"/>
    <s v="One Year"/>
    <s v="Paper Check"/>
    <n v="35"/>
    <n v="601"/>
    <x v="0"/>
    <x v="0"/>
    <x v="0"/>
  </r>
  <r>
    <s v="3048-NMRG"/>
    <s v="No"/>
    <n v="18"/>
    <n v="64"/>
    <n v="125.7"/>
    <n v="0"/>
    <n v="0"/>
    <s v="No"/>
    <s v="no"/>
    <n v="0"/>
    <n v="2"/>
    <n v="23"/>
    <s v="Yes"/>
    <n v="0"/>
    <s v="WV"/>
    <s v="401-2468"/>
    <s v="Female"/>
    <n v="19"/>
    <s v="Yes"/>
    <s v="No"/>
    <s v="No"/>
    <n v="0"/>
    <s v="No"/>
    <s v="One Year"/>
    <s v="Direct Debit"/>
    <n v="34"/>
    <n v="615"/>
    <x v="0"/>
    <x v="0"/>
    <x v="0"/>
  </r>
  <r>
    <s v="8094-WPMY"/>
    <s v="No"/>
    <n v="35"/>
    <n v="85"/>
    <n v="139.9"/>
    <n v="0"/>
    <n v="0"/>
    <s v="No"/>
    <s v="no"/>
    <n v="0"/>
    <n v="1"/>
    <n v="15"/>
    <s v="No"/>
    <n v="0"/>
    <s v="NY"/>
    <s v="346-4984"/>
    <s v="Female"/>
    <n v="28"/>
    <s v="Yes"/>
    <s v="No"/>
    <s v="No"/>
    <n v="0"/>
    <s v="Yes"/>
    <s v="One Year"/>
    <s v="Direct Debit"/>
    <n v="45"/>
    <n v="1584"/>
    <x v="0"/>
    <x v="0"/>
    <x v="0"/>
  </r>
  <r>
    <s v="7320-USHL"/>
    <s v="No"/>
    <n v="33"/>
    <n v="264"/>
    <n v="535.70000000000005"/>
    <n v="0"/>
    <n v="0"/>
    <s v="No"/>
    <s v="no"/>
    <n v="0"/>
    <n v="2"/>
    <n v="3"/>
    <s v="Yes"/>
    <n v="0"/>
    <s v="IN"/>
    <s v="364-9059"/>
    <s v="Male"/>
    <n v="77"/>
    <s v="No"/>
    <s v="Yes"/>
    <s v="No"/>
    <n v="0"/>
    <s v="Yes"/>
    <s v="One Year"/>
    <s v="Direct Debit"/>
    <n v="52"/>
    <n v="1753"/>
    <x v="0"/>
    <x v="0"/>
    <x v="0"/>
  </r>
  <r>
    <s v="1408-ANBM"/>
    <s v="No"/>
    <n v="8"/>
    <n v="13"/>
    <n v="33"/>
    <n v="24"/>
    <n v="54.4"/>
    <s v="Yes"/>
    <s v="yes"/>
    <n v="0"/>
    <n v="0"/>
    <n v="0"/>
    <s v="No"/>
    <n v="0"/>
    <s v="OR"/>
    <s v="394-2560"/>
    <s v="Male"/>
    <n v="37"/>
    <s v="No"/>
    <s v="No"/>
    <s v="No"/>
    <n v="0"/>
    <s v="No"/>
    <s v="Month-to-Month"/>
    <s v="Direct Debit"/>
    <n v="9"/>
    <n v="70"/>
    <x v="0"/>
    <x v="0"/>
    <x v="0"/>
  </r>
  <r>
    <s v="6332-ZOLW"/>
    <s v="No"/>
    <n v="68"/>
    <n v="147"/>
    <n v="473.1"/>
    <n v="0"/>
    <n v="0"/>
    <s v="No"/>
    <s v="no"/>
    <n v="0"/>
    <n v="2"/>
    <n v="4"/>
    <s v="Yes"/>
    <n v="0"/>
    <s v="UT"/>
    <s v="367-3220"/>
    <s v="Female"/>
    <n v="47"/>
    <s v="No"/>
    <s v="No"/>
    <s v="No"/>
    <n v="0"/>
    <s v="Yes"/>
    <s v="Two Year"/>
    <s v="Direct Debit"/>
    <n v="53"/>
    <n v="3606"/>
    <x v="0"/>
    <x v="0"/>
    <x v="0"/>
  </r>
  <r>
    <s v="0897-NZHS"/>
    <s v="No"/>
    <n v="50"/>
    <n v="329"/>
    <n v="802"/>
    <n v="0"/>
    <n v="0"/>
    <s v="No"/>
    <s v="no"/>
    <n v="0"/>
    <n v="1"/>
    <n v="4"/>
    <s v="Yes"/>
    <n v="0"/>
    <s v="CT"/>
    <s v="418-5708"/>
    <s v="Female"/>
    <n v="55"/>
    <s v="No"/>
    <s v="No"/>
    <s v="No"/>
    <n v="0"/>
    <s v="Yes"/>
    <s v="One Year"/>
    <s v="Paper Check"/>
    <n v="63"/>
    <n v="3169"/>
    <x v="0"/>
    <x v="0"/>
    <x v="0"/>
  </r>
  <r>
    <s v="9840-GWYT"/>
    <s v="No"/>
    <n v="12"/>
    <n v="52"/>
    <n v="185.3"/>
    <n v="0"/>
    <n v="0"/>
    <s v="No"/>
    <s v="no"/>
    <n v="0"/>
    <n v="1"/>
    <n v="0"/>
    <s v="No"/>
    <n v="0"/>
    <s v="AL"/>
    <s v="421-2245"/>
    <s v="Male"/>
    <n v="62"/>
    <s v="No"/>
    <s v="No"/>
    <s v="No"/>
    <n v="0"/>
    <s v="No"/>
    <s v="One Year"/>
    <s v="Credit Card"/>
    <n v="7"/>
    <n v="77"/>
    <x v="0"/>
    <x v="0"/>
    <x v="0"/>
  </r>
  <r>
    <s v="5978-EGXM"/>
    <s v="No"/>
    <n v="68"/>
    <n v="391"/>
    <n v="1014.1"/>
    <n v="0"/>
    <n v="0"/>
    <s v="No"/>
    <s v="no"/>
    <n v="0"/>
    <n v="0"/>
    <n v="9"/>
    <s v="Yes"/>
    <n v="0"/>
    <s v="MS"/>
    <s v="413-7468"/>
    <s v="Female"/>
    <n v="49"/>
    <s v="No"/>
    <s v="No"/>
    <s v="No"/>
    <n v="0"/>
    <s v="Yes"/>
    <s v="Two Year"/>
    <s v="Direct Debit"/>
    <n v="21"/>
    <n v="1445"/>
    <x v="0"/>
    <x v="0"/>
    <x v="0"/>
  </r>
  <r>
    <s v="8848-EHAP"/>
    <s v="No"/>
    <n v="65"/>
    <n v="380"/>
    <n v="979.1"/>
    <n v="0"/>
    <n v="0"/>
    <s v="No"/>
    <s v="no"/>
    <n v="0"/>
    <n v="0"/>
    <n v="8"/>
    <s v="Yes"/>
    <n v="0"/>
    <s v="AR"/>
    <s v="389-6082"/>
    <s v="Female"/>
    <n v="73"/>
    <s v="No"/>
    <s v="Yes"/>
    <s v="No"/>
    <n v="0"/>
    <s v="Yes"/>
    <s v="Two Year"/>
    <s v="Direct Debit"/>
    <n v="58"/>
    <n v="3804"/>
    <x v="0"/>
    <x v="0"/>
    <x v="0"/>
  </r>
  <r>
    <s v="2728-ESKY"/>
    <s v="Yes"/>
    <n v="66"/>
    <n v="306"/>
    <n v="795.4"/>
    <n v="0"/>
    <n v="0"/>
    <s v="No"/>
    <s v="no"/>
    <n v="0"/>
    <n v="0"/>
    <n v="1"/>
    <s v="Yes"/>
    <n v="0"/>
    <s v="CA"/>
    <s v="415-3689"/>
    <s v="Female"/>
    <n v="34"/>
    <s v="No"/>
    <s v="No"/>
    <s v="No"/>
    <n v="0"/>
    <s v="Yes"/>
    <s v="Two Year"/>
    <s v="Credit Card"/>
    <n v="43"/>
    <n v="2849"/>
    <x v="0"/>
    <x v="0"/>
    <x v="1"/>
  </r>
  <r>
    <s v="3111-MAXA"/>
    <s v="No"/>
    <n v="73"/>
    <n v="148"/>
    <n v="365.8"/>
    <n v="0"/>
    <n v="0"/>
    <s v="No"/>
    <s v="no"/>
    <n v="0"/>
    <n v="0"/>
    <n v="6"/>
    <s v="Yes"/>
    <n v="0"/>
    <s v="MI"/>
    <s v="379-2503"/>
    <s v="Female"/>
    <n v="39"/>
    <s v="No"/>
    <s v="No"/>
    <s v="No"/>
    <n v="0"/>
    <s v="Yes"/>
    <s v="Two Year"/>
    <s v="Credit Card"/>
    <n v="41"/>
    <n v="3027"/>
    <x v="0"/>
    <x v="0"/>
    <x v="0"/>
  </r>
  <r>
    <s v="0631-TSDP"/>
    <s v="No"/>
    <n v="18"/>
    <n v="103"/>
    <n v="219.9"/>
    <n v="0"/>
    <n v="0"/>
    <s v="No"/>
    <s v="no"/>
    <n v="0"/>
    <n v="0"/>
    <n v="5"/>
    <s v="Yes"/>
    <n v="0"/>
    <s v="WV"/>
    <s v="396-1106"/>
    <s v="Male"/>
    <n v="75"/>
    <s v="No"/>
    <s v="Yes"/>
    <s v="No"/>
    <n v="0"/>
    <s v="No"/>
    <s v="Two Year"/>
    <s v="Direct Debit"/>
    <n v="42"/>
    <n v="762"/>
    <x v="0"/>
    <x v="0"/>
    <x v="0"/>
  </r>
  <r>
    <s v="8187-FDIU"/>
    <s v="No"/>
    <n v="73"/>
    <n v="168"/>
    <n v="507.5"/>
    <n v="0"/>
    <n v="0"/>
    <s v="No"/>
    <s v="no"/>
    <n v="0"/>
    <n v="0"/>
    <n v="3"/>
    <s v="No"/>
    <n v="18"/>
    <s v="DE"/>
    <s v="379-4372"/>
    <s v="Male"/>
    <n v="47"/>
    <s v="No"/>
    <s v="No"/>
    <s v="No"/>
    <n v="0"/>
    <s v="No"/>
    <s v="Two Year"/>
    <s v="Direct Debit"/>
    <n v="44"/>
    <n v="3172"/>
    <x v="0"/>
    <x v="0"/>
    <x v="0"/>
  </r>
  <r>
    <s v="2693-SKPV"/>
    <s v="No"/>
    <n v="70"/>
    <n v="384"/>
    <n v="982.1"/>
    <n v="0"/>
    <n v="0"/>
    <s v="No"/>
    <s v="no"/>
    <n v="0"/>
    <n v="0"/>
    <n v="7"/>
    <s v="Yes"/>
    <n v="0"/>
    <s v="FL"/>
    <s v="336-3738"/>
    <s v="Female"/>
    <n v="68"/>
    <s v="No"/>
    <s v="Yes"/>
    <s v="No"/>
    <n v="0"/>
    <s v="Yes"/>
    <s v="Two Year"/>
    <s v="Credit Card"/>
    <n v="25"/>
    <n v="1766"/>
    <x v="0"/>
    <x v="0"/>
    <x v="0"/>
  </r>
  <r>
    <s v="9775-QPRK"/>
    <s v="No"/>
    <n v="33"/>
    <n v="112"/>
    <n v="368.3"/>
    <n v="0"/>
    <n v="0"/>
    <s v="No"/>
    <s v="no"/>
    <n v="0"/>
    <n v="0"/>
    <n v="15"/>
    <s v="Yes"/>
    <n v="0"/>
    <s v="NH"/>
    <s v="411-1045"/>
    <s v="Male"/>
    <n v="66"/>
    <s v="No"/>
    <s v="Yes"/>
    <s v="No"/>
    <n v="0"/>
    <s v="No"/>
    <s v="One Year"/>
    <s v="Direct Debit"/>
    <n v="24"/>
    <n v="803"/>
    <x v="0"/>
    <x v="0"/>
    <x v="0"/>
  </r>
  <r>
    <s v="8574-MMOR"/>
    <s v="No"/>
    <n v="24"/>
    <n v="71"/>
    <n v="141.1"/>
    <n v="0"/>
    <n v="0"/>
    <s v="No"/>
    <s v="no"/>
    <n v="0"/>
    <n v="0"/>
    <n v="11"/>
    <s v="Yes"/>
    <n v="0"/>
    <s v="MA"/>
    <s v="413-5306"/>
    <s v="Female"/>
    <n v="27"/>
    <s v="Yes"/>
    <s v="No"/>
    <s v="No"/>
    <n v="0"/>
    <s v="No"/>
    <s v="Two Year"/>
    <s v="Credit Card"/>
    <n v="19"/>
    <n v="436"/>
    <x v="0"/>
    <x v="0"/>
    <x v="0"/>
  </r>
  <r>
    <s v="8432-GNSL"/>
    <s v="No"/>
    <n v="57"/>
    <n v="216"/>
    <n v="510.4"/>
    <n v="0"/>
    <n v="0"/>
    <s v="No"/>
    <s v="no"/>
    <n v="0"/>
    <n v="0"/>
    <n v="0"/>
    <s v="No"/>
    <n v="0"/>
    <s v="SC"/>
    <s v="417-6906"/>
    <s v="Male"/>
    <n v="58"/>
    <s v="No"/>
    <s v="No"/>
    <s v="No"/>
    <n v="0"/>
    <s v="No"/>
    <s v="One Year"/>
    <s v="Direct Debit"/>
    <n v="10"/>
    <n v="556"/>
    <x v="0"/>
    <x v="0"/>
    <x v="0"/>
  </r>
  <r>
    <s v="4319-HIFQ"/>
    <s v="No"/>
    <n v="70"/>
    <n v="110"/>
    <n v="281.39999999999998"/>
    <n v="0"/>
    <n v="0"/>
    <s v="No"/>
    <s v="no"/>
    <n v="0"/>
    <n v="0"/>
    <n v="3"/>
    <s v="Yes"/>
    <n v="0"/>
    <s v="OR"/>
    <s v="331-4807"/>
    <s v="Female"/>
    <n v="70"/>
    <s v="No"/>
    <s v="Yes"/>
    <s v="No"/>
    <n v="0"/>
    <s v="No"/>
    <s v="Two Year"/>
    <s v="Direct Debit"/>
    <n v="43"/>
    <n v="3013"/>
    <x v="0"/>
    <x v="0"/>
    <x v="0"/>
  </r>
  <r>
    <s v="2003-FESU"/>
    <s v="No"/>
    <n v="4"/>
    <n v="10"/>
    <n v="25"/>
    <n v="0"/>
    <n v="0"/>
    <s v="No"/>
    <s v="no"/>
    <n v="0"/>
    <n v="0"/>
    <n v="1"/>
    <s v="No"/>
    <n v="4"/>
    <s v="OH"/>
    <s v="376-5375"/>
    <s v="Male"/>
    <n v="43"/>
    <s v="No"/>
    <s v="No"/>
    <s v="No"/>
    <n v="0"/>
    <s v="No"/>
    <s v="Month-to-Month"/>
    <s v="Direct Debit"/>
    <n v="39"/>
    <n v="163"/>
    <x v="0"/>
    <x v="0"/>
    <x v="0"/>
  </r>
  <r>
    <s v="8368-ZEWA"/>
    <s v="No"/>
    <n v="56"/>
    <n v="225"/>
    <n v="722.2"/>
    <n v="0"/>
    <n v="0"/>
    <s v="No"/>
    <s v="no"/>
    <n v="0"/>
    <n v="0"/>
    <n v="8"/>
    <s v="Yes"/>
    <n v="0"/>
    <s v="WA"/>
    <s v="346-5287"/>
    <s v="Male"/>
    <n v="59"/>
    <s v="No"/>
    <s v="No"/>
    <s v="No"/>
    <n v="0"/>
    <s v="No"/>
    <s v="Month-to-Month"/>
    <s v="Credit Card"/>
    <n v="24"/>
    <n v="1349"/>
    <x v="0"/>
    <x v="0"/>
    <x v="0"/>
  </r>
  <r>
    <s v="7295-LQTE"/>
    <s v="No"/>
    <n v="24"/>
    <n v="168"/>
    <n v="379"/>
    <n v="0"/>
    <n v="0"/>
    <s v="No"/>
    <s v="no"/>
    <n v="0"/>
    <n v="0"/>
    <n v="6"/>
    <s v="Yes"/>
    <n v="0"/>
    <s v="WV"/>
    <s v="413-6769"/>
    <s v="Male"/>
    <n v="36"/>
    <s v="No"/>
    <s v="No"/>
    <s v="No"/>
    <n v="0"/>
    <s v="No"/>
    <s v="Two Year"/>
    <s v="Credit Card"/>
    <n v="38"/>
    <n v="910"/>
    <x v="0"/>
    <x v="0"/>
    <x v="0"/>
  </r>
  <r>
    <s v="4009-PKQF"/>
    <s v="No"/>
    <n v="41"/>
    <n v="135"/>
    <n v="450.8"/>
    <n v="0"/>
    <n v="0"/>
    <s v="No"/>
    <s v="no"/>
    <n v="0"/>
    <n v="0"/>
    <n v="13"/>
    <s v="Yes"/>
    <n v="0"/>
    <s v="RI"/>
    <s v="370-5042"/>
    <s v="Female"/>
    <n v="28"/>
    <s v="Yes"/>
    <s v="No"/>
    <s v="No"/>
    <n v="0"/>
    <s v="Yes"/>
    <s v="One Year"/>
    <s v="Credit Card"/>
    <n v="36"/>
    <n v="1492"/>
    <x v="0"/>
    <x v="0"/>
    <x v="0"/>
  </r>
  <r>
    <s v="7595-RFTU"/>
    <s v="No"/>
    <n v="5"/>
    <n v="34"/>
    <n v="78"/>
    <n v="0"/>
    <n v="0"/>
    <s v="No"/>
    <s v="no"/>
    <n v="0"/>
    <n v="0"/>
    <n v="3"/>
    <s v="Yes"/>
    <n v="0"/>
    <s v="KS"/>
    <s v="397-9486"/>
    <s v="Male"/>
    <n v="83"/>
    <s v="No"/>
    <s v="Yes"/>
    <s v="No"/>
    <n v="0"/>
    <s v="No"/>
    <s v="Two Year"/>
    <s v="Credit Card"/>
    <n v="34"/>
    <n v="176"/>
    <x v="0"/>
    <x v="0"/>
    <x v="0"/>
  </r>
  <r>
    <s v="9928-YEQI"/>
    <s v="No"/>
    <n v="27"/>
    <n v="66"/>
    <n v="217.5"/>
    <n v="0"/>
    <n v="0"/>
    <s v="No"/>
    <s v="no"/>
    <n v="0"/>
    <n v="0"/>
    <n v="5"/>
    <s v="No"/>
    <n v="19"/>
    <s v="NV"/>
    <s v="364-3286"/>
    <s v="Male"/>
    <n v="25"/>
    <s v="Yes"/>
    <s v="No"/>
    <s v="No"/>
    <n v="0"/>
    <s v="Yes"/>
    <s v="One Year"/>
    <s v="Credit Card"/>
    <n v="22"/>
    <n v="591"/>
    <x v="0"/>
    <x v="0"/>
    <x v="0"/>
  </r>
  <r>
    <s v="9103-OPXT"/>
    <s v="No"/>
    <n v="1"/>
    <n v="5"/>
    <n v="12"/>
    <n v="0"/>
    <n v="0"/>
    <s v="No"/>
    <s v="no"/>
    <n v="0"/>
    <n v="0"/>
    <n v="5"/>
    <s v="Yes"/>
    <n v="0"/>
    <s v="NE"/>
    <s v="420-8897"/>
    <s v="Female"/>
    <n v="54"/>
    <s v="No"/>
    <s v="No"/>
    <s v="No"/>
    <n v="0"/>
    <s v="No"/>
    <s v="Month-to-Month"/>
    <s v="Direct Debit"/>
    <n v="58"/>
    <n v="58"/>
    <x v="0"/>
    <x v="0"/>
    <x v="0"/>
  </r>
  <r>
    <s v="0080-FUPZ"/>
    <s v="No"/>
    <n v="71"/>
    <n v="209"/>
    <n v="427.8"/>
    <n v="0"/>
    <n v="0"/>
    <s v="No"/>
    <s v="no"/>
    <n v="0"/>
    <n v="0"/>
    <n v="6"/>
    <s v="Yes"/>
    <n v="0"/>
    <s v="FL"/>
    <s v="378-9506"/>
    <s v="Female"/>
    <n v="53"/>
    <s v="No"/>
    <s v="No"/>
    <s v="No"/>
    <n v="0"/>
    <s v="No"/>
    <s v="Two Year"/>
    <s v="Credit Card"/>
    <n v="17"/>
    <n v="1219"/>
    <x v="0"/>
    <x v="0"/>
    <x v="0"/>
  </r>
  <r>
    <s v="7224-UTSC"/>
    <s v="No"/>
    <n v="72"/>
    <n v="349"/>
    <n v="864.2"/>
    <n v="0"/>
    <n v="0"/>
    <s v="No"/>
    <s v="no"/>
    <n v="0"/>
    <n v="0"/>
    <n v="5"/>
    <s v="Yes"/>
    <n v="0"/>
    <s v="WY"/>
    <s v="399-6259"/>
    <s v="Female"/>
    <n v="79"/>
    <s v="No"/>
    <s v="Yes"/>
    <s v="No"/>
    <n v="0"/>
    <s v="Yes"/>
    <s v="Two Year"/>
    <s v="Credit Card"/>
    <n v="43"/>
    <n v="3072"/>
    <x v="0"/>
    <x v="0"/>
    <x v="0"/>
  </r>
  <r>
    <s v="1931-XFAM"/>
    <s v="No"/>
    <n v="41"/>
    <n v="71"/>
    <n v="203.9"/>
    <n v="0"/>
    <n v="0"/>
    <s v="No"/>
    <s v="no"/>
    <n v="0"/>
    <n v="0"/>
    <n v="0"/>
    <s v="No"/>
    <n v="0"/>
    <s v="CO"/>
    <s v="401-6392"/>
    <s v="Male"/>
    <n v="47"/>
    <s v="No"/>
    <s v="No"/>
    <s v="No"/>
    <n v="0"/>
    <s v="No"/>
    <s v="One Year"/>
    <s v="Direct Debit"/>
    <n v="14"/>
    <n v="553"/>
    <x v="0"/>
    <x v="0"/>
    <x v="0"/>
  </r>
  <r>
    <s v="4988-JDJT"/>
    <s v="No"/>
    <n v="66"/>
    <n v="350"/>
    <n v="730.1"/>
    <n v="0"/>
    <n v="0"/>
    <s v="No"/>
    <s v="no"/>
    <n v="0"/>
    <n v="0"/>
    <n v="7"/>
    <s v="Yes"/>
    <n v="0"/>
    <s v="WI"/>
    <s v="379-9859"/>
    <s v="Female"/>
    <n v="70"/>
    <s v="No"/>
    <s v="Yes"/>
    <s v="No"/>
    <n v="0"/>
    <s v="No"/>
    <s v="Two Year"/>
    <s v="Direct Debit"/>
    <n v="48"/>
    <n v="3211"/>
    <x v="0"/>
    <x v="0"/>
    <x v="0"/>
  </r>
  <r>
    <s v="9435-KACC"/>
    <s v="No"/>
    <n v="69"/>
    <n v="297"/>
    <n v="618.6"/>
    <n v="0"/>
    <n v="0"/>
    <s v="No"/>
    <s v="no"/>
    <n v="0"/>
    <n v="0"/>
    <n v="2"/>
    <s v="No"/>
    <n v="27"/>
    <s v="RI"/>
    <s v="368-5612"/>
    <s v="Female"/>
    <n v="55"/>
    <s v="No"/>
    <s v="No"/>
    <s v="No"/>
    <n v="0"/>
    <s v="Yes"/>
    <s v="Two Year"/>
    <s v="Direct Debit"/>
    <n v="48"/>
    <n v="3303"/>
    <x v="0"/>
    <x v="0"/>
    <x v="0"/>
  </r>
  <r>
    <s v="3027-IAZO"/>
    <s v="No"/>
    <n v="42"/>
    <n v="120"/>
    <n v="295.8"/>
    <n v="0"/>
    <n v="0"/>
    <s v="No"/>
    <s v="no"/>
    <n v="0"/>
    <n v="0"/>
    <n v="0"/>
    <s v="No"/>
    <n v="0"/>
    <s v="CO"/>
    <s v="406-5710"/>
    <s v="Female"/>
    <n v="47"/>
    <s v="No"/>
    <s v="No"/>
    <s v="No"/>
    <n v="0"/>
    <s v="No"/>
    <s v="Two Year"/>
    <s v="Credit Card"/>
    <n v="12"/>
    <n v="502"/>
    <x v="0"/>
    <x v="0"/>
    <x v="0"/>
  </r>
  <r>
    <s v="3148-KXLB"/>
    <s v="No"/>
    <n v="12"/>
    <n v="21"/>
    <n v="47.1"/>
    <n v="0"/>
    <n v="0"/>
    <s v="No"/>
    <s v="no"/>
    <n v="0"/>
    <n v="0"/>
    <n v="2"/>
    <s v="Yes"/>
    <n v="0"/>
    <s v="FL"/>
    <s v="343-3340"/>
    <s v="Female"/>
    <n v="37"/>
    <s v="No"/>
    <s v="No"/>
    <s v="No"/>
    <n v="0"/>
    <s v="No"/>
    <s v="Month-to-Month"/>
    <s v="Credit Card"/>
    <n v="24"/>
    <n v="286"/>
    <x v="0"/>
    <x v="0"/>
    <x v="0"/>
  </r>
  <r>
    <s v="3802-NWJG"/>
    <s v="No"/>
    <n v="15"/>
    <n v="49"/>
    <n v="120.4"/>
    <n v="0"/>
    <n v="0"/>
    <s v="No"/>
    <s v="no"/>
    <n v="0"/>
    <n v="0"/>
    <n v="0"/>
    <s v="No"/>
    <n v="0"/>
    <s v="VT"/>
    <s v="377-8267"/>
    <s v="Female"/>
    <n v="62"/>
    <s v="No"/>
    <s v="No"/>
    <s v="No"/>
    <n v="0"/>
    <s v="No"/>
    <s v="One Year"/>
    <s v="Credit Card"/>
    <n v="12"/>
    <n v="175"/>
    <x v="0"/>
    <x v="0"/>
    <x v="0"/>
  </r>
  <r>
    <s v="5292-MHAW"/>
    <s v="No"/>
    <n v="10"/>
    <n v="46"/>
    <n v="102.7"/>
    <n v="0"/>
    <n v="0"/>
    <s v="No"/>
    <s v="no"/>
    <n v="0"/>
    <n v="0"/>
    <n v="4"/>
    <s v="Yes"/>
    <n v="0"/>
    <s v="OH"/>
    <s v="382-2453"/>
    <s v="Male"/>
    <n v="34"/>
    <s v="No"/>
    <s v="No"/>
    <s v="No"/>
    <n v="0"/>
    <s v="Yes"/>
    <s v="Month-to-Month"/>
    <s v="Direct Debit"/>
    <n v="32"/>
    <n v="331"/>
    <x v="0"/>
    <x v="0"/>
    <x v="0"/>
  </r>
  <r>
    <s v="0429-YBDF"/>
    <s v="No"/>
    <n v="68"/>
    <n v="615"/>
    <n v="945.1"/>
    <n v="0"/>
    <n v="0"/>
    <s v="No"/>
    <s v="no"/>
    <n v="0"/>
    <n v="0"/>
    <n v="0"/>
    <s v="No"/>
    <n v="0"/>
    <s v="NH"/>
    <s v="333-7449"/>
    <s v="Female"/>
    <n v="50"/>
    <s v="No"/>
    <s v="No"/>
    <s v="No"/>
    <n v="0"/>
    <s v="No"/>
    <s v="One Year"/>
    <s v="Direct Debit"/>
    <n v="8"/>
    <n v="521"/>
    <x v="0"/>
    <x v="0"/>
    <x v="0"/>
  </r>
  <r>
    <s v="4288-ZNZC"/>
    <s v="No"/>
    <n v="72"/>
    <n v="385"/>
    <n v="864.6"/>
    <n v="576"/>
    <n v="640.79999999999995"/>
    <s v="Yes"/>
    <s v="yes"/>
    <n v="0"/>
    <n v="0"/>
    <n v="5"/>
    <s v="No"/>
    <n v="59"/>
    <s v="RI"/>
    <s v="366-4287"/>
    <s v="Male"/>
    <n v="67"/>
    <s v="No"/>
    <s v="Yes"/>
    <s v="No"/>
    <n v="0"/>
    <s v="Yes"/>
    <s v="Two Year"/>
    <s v="Direct Debit"/>
    <n v="47"/>
    <n v="3367"/>
    <x v="0"/>
    <x v="0"/>
    <x v="0"/>
  </r>
  <r>
    <s v="6693-PCSP"/>
    <s v="No"/>
    <n v="72"/>
    <n v="471"/>
    <n v="1158.0999999999999"/>
    <n v="0"/>
    <n v="0"/>
    <s v="No"/>
    <s v="no"/>
    <n v="0"/>
    <n v="0"/>
    <n v="6"/>
    <s v="Yes"/>
    <n v="0"/>
    <s v="FL"/>
    <s v="415-2285"/>
    <s v="Male"/>
    <n v="78"/>
    <s v="No"/>
    <s v="Yes"/>
    <s v="No"/>
    <n v="0"/>
    <s v="Yes"/>
    <s v="Two Year"/>
    <s v="Direct Debit"/>
    <n v="55"/>
    <n v="3982"/>
    <x v="0"/>
    <x v="0"/>
    <x v="0"/>
  </r>
  <r>
    <s v="4053-JOBO"/>
    <s v="No"/>
    <n v="15"/>
    <n v="85"/>
    <n v="230.9"/>
    <n v="0"/>
    <n v="0"/>
    <s v="No"/>
    <s v="no"/>
    <n v="0"/>
    <n v="0"/>
    <n v="24"/>
    <s v="Yes"/>
    <n v="0"/>
    <s v="WY"/>
    <s v="344-4022"/>
    <s v="Female"/>
    <n v="28"/>
    <s v="Yes"/>
    <s v="No"/>
    <s v="No"/>
    <n v="0"/>
    <s v="Yes"/>
    <s v="One Year"/>
    <s v="Credit Card"/>
    <n v="25"/>
    <n v="380"/>
    <x v="0"/>
    <x v="0"/>
    <x v="0"/>
  </r>
  <r>
    <s v="2602-NOUJ"/>
    <s v="No"/>
    <n v="60"/>
    <n v="119"/>
    <n v="361"/>
    <n v="0"/>
    <n v="0"/>
    <s v="No"/>
    <s v="no"/>
    <n v="0"/>
    <n v="0"/>
    <n v="6"/>
    <s v="Yes"/>
    <n v="0"/>
    <s v="FL"/>
    <s v="415-6601"/>
    <s v="Female"/>
    <n v="31"/>
    <s v="No"/>
    <s v="No"/>
    <s v="No"/>
    <n v="0"/>
    <s v="Yes"/>
    <s v="One Year"/>
    <s v="Credit Card"/>
    <n v="48"/>
    <n v="2900"/>
    <x v="0"/>
    <x v="0"/>
    <x v="0"/>
  </r>
  <r>
    <s v="2953-FTBF"/>
    <s v="No"/>
    <n v="57"/>
    <n v="83"/>
    <n v="229.2"/>
    <n v="171"/>
    <n v="410.4"/>
    <s v="Yes"/>
    <s v="yes"/>
    <n v="0"/>
    <n v="0"/>
    <n v="5"/>
    <s v="Yes"/>
    <n v="0"/>
    <s v="TN"/>
    <s v="351-7309"/>
    <s v="Male"/>
    <n v="61"/>
    <s v="No"/>
    <s v="No"/>
    <s v="No"/>
    <n v="0"/>
    <s v="Yes"/>
    <s v="One Year"/>
    <s v="Credit Card"/>
    <n v="30"/>
    <n v="1738"/>
    <x v="0"/>
    <x v="0"/>
    <x v="0"/>
  </r>
  <r>
    <s v="4603-VWTU"/>
    <s v="No"/>
    <n v="8"/>
    <n v="12"/>
    <n v="31"/>
    <n v="0"/>
    <n v="0"/>
    <s v="No"/>
    <s v="no"/>
    <n v="0"/>
    <n v="0"/>
    <n v="0"/>
    <s v="No"/>
    <n v="0"/>
    <s v="NC"/>
    <s v="363-7802"/>
    <s v="Female"/>
    <n v="30"/>
    <s v="No"/>
    <s v="No"/>
    <s v="No"/>
    <n v="0"/>
    <s v="No"/>
    <s v="Two Year"/>
    <s v="Credit Card"/>
    <n v="9"/>
    <n v="73"/>
    <x v="0"/>
    <x v="0"/>
    <x v="0"/>
  </r>
  <r>
    <s v="0177-XKAA"/>
    <s v="No"/>
    <n v="50"/>
    <n v="155"/>
    <n v="545"/>
    <n v="0"/>
    <n v="0"/>
    <s v="No"/>
    <s v="no"/>
    <n v="0"/>
    <n v="0"/>
    <n v="21"/>
    <s v="No"/>
    <n v="21"/>
    <s v="IA"/>
    <s v="378-9478"/>
    <s v="Female"/>
    <n v="21"/>
    <s v="Yes"/>
    <s v="No"/>
    <s v="No"/>
    <n v="0"/>
    <s v="No"/>
    <s v="Month-to-Month"/>
    <s v="Credit Card"/>
    <n v="34"/>
    <n v="1688"/>
    <x v="0"/>
    <x v="0"/>
    <x v="0"/>
  </r>
  <r>
    <s v="6552-YPRJ"/>
    <s v="No"/>
    <n v="67"/>
    <n v="211"/>
    <n v="536.70000000000005"/>
    <n v="0"/>
    <n v="0"/>
    <s v="No"/>
    <s v="no"/>
    <n v="0"/>
    <n v="0"/>
    <n v="6"/>
    <s v="Yes"/>
    <n v="0"/>
    <s v="GA"/>
    <s v="394-6382"/>
    <s v="Male"/>
    <n v="49"/>
    <s v="No"/>
    <s v="No"/>
    <s v="No"/>
    <n v="0"/>
    <s v="Yes"/>
    <s v="Two Year"/>
    <s v="Direct Debit"/>
    <n v="70"/>
    <n v="4692"/>
    <x v="0"/>
    <x v="0"/>
    <x v="0"/>
  </r>
  <r>
    <s v="7322-ZMXN"/>
    <s v="No"/>
    <n v="52"/>
    <n v="284"/>
    <n v="734.7"/>
    <n v="0"/>
    <n v="0"/>
    <s v="No"/>
    <s v="no"/>
    <n v="0"/>
    <n v="0"/>
    <n v="2"/>
    <s v="Yes"/>
    <n v="0"/>
    <s v="UT"/>
    <s v="370-2451"/>
    <s v="Male"/>
    <n v="84"/>
    <s v="No"/>
    <s v="Yes"/>
    <s v="No"/>
    <n v="0"/>
    <s v="Yes"/>
    <s v="One Year"/>
    <s v="Direct Debit"/>
    <n v="50"/>
    <n v="2637"/>
    <x v="0"/>
    <x v="0"/>
    <x v="0"/>
  </r>
  <r>
    <s v="0141-QCKJ"/>
    <s v="No"/>
    <n v="71"/>
    <n v="264"/>
    <n v="643.4"/>
    <n v="0"/>
    <n v="0"/>
    <s v="No"/>
    <s v="no"/>
    <n v="0"/>
    <n v="0"/>
    <n v="9"/>
    <s v="Yes"/>
    <n v="0"/>
    <s v="MS"/>
    <s v="401-6982"/>
    <s v="Female"/>
    <n v="25"/>
    <s v="Yes"/>
    <s v="No"/>
    <s v="No"/>
    <n v="0"/>
    <s v="Yes"/>
    <s v="Two Year"/>
    <s v="Credit Card"/>
    <n v="62"/>
    <n v="4397"/>
    <x v="0"/>
    <x v="0"/>
    <x v="0"/>
  </r>
  <r>
    <s v="2900-FEOU"/>
    <s v="No"/>
    <n v="40"/>
    <n v="70"/>
    <n v="160.6"/>
    <n v="0"/>
    <n v="0"/>
    <s v="No"/>
    <s v="no"/>
    <n v="0"/>
    <n v="0"/>
    <n v="0"/>
    <s v="No"/>
    <n v="0"/>
    <s v="AR"/>
    <s v="329-8115"/>
    <s v="Female"/>
    <n v="45"/>
    <s v="No"/>
    <s v="No"/>
    <s v="No"/>
    <n v="0"/>
    <s v="No"/>
    <s v="Two Year"/>
    <s v="Direct Debit"/>
    <n v="12"/>
    <n v="481"/>
    <x v="0"/>
    <x v="0"/>
    <x v="0"/>
  </r>
  <r>
    <s v="4033-UJEG"/>
    <s v="No"/>
    <n v="40"/>
    <n v="114"/>
    <n v="401.3"/>
    <n v="0"/>
    <n v="0"/>
    <s v="No"/>
    <s v="no"/>
    <n v="0"/>
    <n v="0"/>
    <n v="8"/>
    <s v="Yes"/>
    <n v="0"/>
    <s v="ME"/>
    <s v="415-6127"/>
    <s v="Female"/>
    <n v="69"/>
    <s v="No"/>
    <s v="Yes"/>
    <s v="No"/>
    <n v="0"/>
    <s v="No"/>
    <s v="Two Year"/>
    <s v="Direct Debit"/>
    <n v="40"/>
    <n v="1601"/>
    <x v="0"/>
    <x v="0"/>
    <x v="0"/>
  </r>
  <r>
    <s v="7389-EARN"/>
    <s v="No"/>
    <n v="29"/>
    <n v="63"/>
    <n v="116.5"/>
    <n v="0"/>
    <n v="0"/>
    <s v="No"/>
    <s v="no"/>
    <n v="0"/>
    <n v="0"/>
    <n v="0"/>
    <s v="No"/>
    <n v="0"/>
    <s v="CT"/>
    <s v="419-6564"/>
    <s v="Male"/>
    <n v="32"/>
    <s v="No"/>
    <s v="No"/>
    <s v="No"/>
    <n v="0"/>
    <s v="No"/>
    <s v="One Year"/>
    <s v="Credit Card"/>
    <n v="13"/>
    <n v="367"/>
    <x v="0"/>
    <x v="0"/>
    <x v="0"/>
  </r>
  <r>
    <s v="8169-PXWT"/>
    <s v="No"/>
    <n v="43"/>
    <n v="93"/>
    <n v="345.3"/>
    <n v="0"/>
    <n v="0"/>
    <s v="No"/>
    <s v="no"/>
    <n v="0"/>
    <n v="0"/>
    <n v="3"/>
    <s v="Yes"/>
    <n v="0"/>
    <s v="VT"/>
    <s v="361-5936"/>
    <s v="Female"/>
    <n v="80"/>
    <s v="No"/>
    <s v="Yes"/>
    <s v="No"/>
    <n v="0"/>
    <s v="Yes"/>
    <s v="Two Year"/>
    <s v="Direct Debit"/>
    <n v="69"/>
    <n v="2969"/>
    <x v="0"/>
    <x v="0"/>
    <x v="0"/>
  </r>
  <r>
    <s v="7156-PUPV"/>
    <s v="No"/>
    <n v="7"/>
    <n v="25"/>
    <n v="98.9"/>
    <n v="0"/>
    <n v="0"/>
    <s v="No"/>
    <s v="no"/>
    <n v="0"/>
    <n v="0"/>
    <n v="5"/>
    <s v="Yes"/>
    <n v="0"/>
    <s v="TN"/>
    <s v="356-1582"/>
    <s v="Female"/>
    <n v="66"/>
    <s v="No"/>
    <s v="Yes"/>
    <s v="No"/>
    <n v="0"/>
    <s v="No"/>
    <s v="Two Year"/>
    <s v="Direct Debit"/>
    <n v="28"/>
    <n v="197"/>
    <x v="0"/>
    <x v="0"/>
    <x v="0"/>
  </r>
  <r>
    <s v="3510-ESKS"/>
    <s v="No"/>
    <n v="71"/>
    <n v="188"/>
    <n v="499.2"/>
    <n v="0"/>
    <n v="0"/>
    <s v="No"/>
    <s v="no"/>
    <n v="0"/>
    <n v="0"/>
    <n v="0"/>
    <s v="No"/>
    <n v="0"/>
    <s v="OR"/>
    <s v="375-4900"/>
    <s v="Male"/>
    <n v="70"/>
    <s v="No"/>
    <s v="Yes"/>
    <s v="No"/>
    <n v="0"/>
    <s v="No"/>
    <s v="Two Year"/>
    <s v="Credit Card"/>
    <n v="12"/>
    <n v="858"/>
    <x v="0"/>
    <x v="0"/>
    <x v="0"/>
  </r>
  <r>
    <s v="9677-PGXV"/>
    <s v="No"/>
    <n v="9"/>
    <n v="48"/>
    <n v="117.9"/>
    <n v="0"/>
    <n v="0"/>
    <s v="No"/>
    <s v="no"/>
    <n v="0"/>
    <n v="0"/>
    <n v="8"/>
    <s v="Yes"/>
    <n v="0"/>
    <s v="MS"/>
    <s v="420-8953"/>
    <s v="Female"/>
    <n v="71"/>
    <s v="No"/>
    <s v="Yes"/>
    <s v="No"/>
    <n v="0"/>
    <s v="No"/>
    <s v="Two Year"/>
    <s v="Credit Card"/>
    <n v="48"/>
    <n v="435"/>
    <x v="0"/>
    <x v="0"/>
    <x v="0"/>
  </r>
  <r>
    <s v="5218-NTZB"/>
    <s v="No"/>
    <n v="9"/>
    <n v="47"/>
    <n v="117.4"/>
    <n v="0"/>
    <n v="0"/>
    <s v="No"/>
    <s v="no"/>
    <n v="0"/>
    <n v="0"/>
    <n v="2"/>
    <s v="Yes"/>
    <n v="0"/>
    <s v="NM"/>
    <s v="372-8925"/>
    <s v="Male"/>
    <n v="75"/>
    <s v="No"/>
    <s v="Yes"/>
    <s v="No"/>
    <n v="0"/>
    <s v="Yes"/>
    <s v="Two Year"/>
    <s v="Credit Card"/>
    <n v="30"/>
    <n v="270"/>
    <x v="0"/>
    <x v="0"/>
    <x v="0"/>
  </r>
  <r>
    <s v="0864-AJYE"/>
    <s v="No"/>
    <n v="5"/>
    <n v="16"/>
    <n v="44.4"/>
    <n v="0"/>
    <n v="0"/>
    <s v="No"/>
    <s v="no"/>
    <n v="0"/>
    <n v="0"/>
    <n v="8"/>
    <s v="No"/>
    <n v="4"/>
    <s v="NE"/>
    <s v="361-6814"/>
    <s v="Female"/>
    <n v="40"/>
    <s v="No"/>
    <s v="No"/>
    <s v="No"/>
    <n v="0"/>
    <s v="No"/>
    <s v="Month-to-Month"/>
    <s v="Credit Card"/>
    <n v="30"/>
    <n v="148"/>
    <x v="0"/>
    <x v="0"/>
    <x v="0"/>
  </r>
  <r>
    <s v="3506-VZGX"/>
    <s v="No"/>
    <n v="54"/>
    <n v="106"/>
    <n v="217.5"/>
    <n v="0"/>
    <n v="0"/>
    <s v="No"/>
    <s v="no"/>
    <n v="0"/>
    <n v="0"/>
    <n v="25"/>
    <s v="Yes"/>
    <n v="0"/>
    <s v="VA"/>
    <s v="357-7064"/>
    <s v="Female"/>
    <n v="29"/>
    <s v="Yes"/>
    <s v="No"/>
    <s v="No"/>
    <n v="0"/>
    <s v="Yes"/>
    <s v="Two Year"/>
    <s v="Credit Card"/>
    <n v="39"/>
    <n v="2101"/>
    <x v="0"/>
    <x v="0"/>
    <x v="0"/>
  </r>
  <r>
    <s v="1710-OSST"/>
    <s v="No"/>
    <n v="72"/>
    <n v="152"/>
    <n v="501"/>
    <n v="216"/>
    <n v="655.20000000000005"/>
    <s v="Yes"/>
    <s v="yes"/>
    <n v="0"/>
    <n v="0"/>
    <n v="10"/>
    <s v="Yes"/>
    <n v="0"/>
    <s v="NJ"/>
    <s v="347-5354"/>
    <s v="Male"/>
    <n v="55"/>
    <s v="No"/>
    <s v="No"/>
    <s v="No"/>
    <n v="0"/>
    <s v="Yes"/>
    <s v="Two Year"/>
    <s v="Direct Debit"/>
    <n v="39"/>
    <n v="2773"/>
    <x v="0"/>
    <x v="0"/>
    <x v="0"/>
  </r>
  <r>
    <s v="2135-DKPQ"/>
    <s v="No"/>
    <n v="1"/>
    <n v="4"/>
    <n v="13"/>
    <n v="0"/>
    <n v="0"/>
    <s v="No"/>
    <s v="no"/>
    <n v="0"/>
    <n v="0"/>
    <n v="8"/>
    <s v="Yes"/>
    <n v="0"/>
    <s v="KY"/>
    <s v="384-6372"/>
    <s v="Male"/>
    <n v="78"/>
    <s v="No"/>
    <s v="Yes"/>
    <s v="No"/>
    <n v="0"/>
    <s v="No"/>
    <s v="Two Year"/>
    <s v="Direct Debit"/>
    <n v="16"/>
    <n v="16"/>
    <x v="0"/>
    <x v="0"/>
    <x v="0"/>
  </r>
  <r>
    <s v="8061-WGFW"/>
    <s v="No"/>
    <n v="47"/>
    <n v="212"/>
    <n v="662.8"/>
    <n v="0"/>
    <n v="0"/>
    <s v="No"/>
    <s v="no"/>
    <n v="0"/>
    <n v="0"/>
    <n v="1"/>
    <s v="Yes"/>
    <n v="0"/>
    <s v="MN"/>
    <s v="327-8732"/>
    <s v="Female"/>
    <n v="62"/>
    <s v="No"/>
    <s v="No"/>
    <s v="No"/>
    <n v="0"/>
    <s v="No"/>
    <s v="Two Year"/>
    <s v="Credit Card"/>
    <n v="28"/>
    <n v="1334"/>
    <x v="0"/>
    <x v="0"/>
    <x v="0"/>
  </r>
  <r>
    <s v="7088-JFAS"/>
    <s v="No"/>
    <n v="8"/>
    <n v="23"/>
    <n v="57.7"/>
    <n v="0"/>
    <n v="0"/>
    <s v="No"/>
    <s v="no"/>
    <n v="0"/>
    <n v="0"/>
    <n v="1"/>
    <s v="No"/>
    <n v="0"/>
    <s v="PA"/>
    <s v="396-1800"/>
    <s v="Female"/>
    <n v="52"/>
    <s v="No"/>
    <s v="No"/>
    <s v="No"/>
    <n v="0"/>
    <s v="No"/>
    <s v="Month-to-Month"/>
    <s v="Direct Debit"/>
    <n v="41"/>
    <n v="334"/>
    <x v="0"/>
    <x v="0"/>
    <x v="0"/>
  </r>
  <r>
    <s v="3233-ASSV"/>
    <s v="No"/>
    <n v="72"/>
    <n v="290"/>
    <n v="794.4"/>
    <n v="0"/>
    <n v="0"/>
    <s v="No"/>
    <s v="no"/>
    <n v="0"/>
    <n v="0"/>
    <n v="2"/>
    <s v="Yes"/>
    <n v="0"/>
    <s v="WV"/>
    <s v="349-4979"/>
    <s v="Male"/>
    <n v="63"/>
    <s v="No"/>
    <s v="No"/>
    <s v="No"/>
    <n v="0"/>
    <s v="Yes"/>
    <s v="Two Year"/>
    <s v="Credit Card"/>
    <n v="59"/>
    <n v="4281"/>
    <x v="0"/>
    <x v="0"/>
    <x v="0"/>
  </r>
  <r>
    <s v="7104-IKYI"/>
    <s v="No"/>
    <n v="67"/>
    <n v="431"/>
    <n v="867.5"/>
    <n v="603"/>
    <n v="737"/>
    <s v="Yes"/>
    <s v="no"/>
    <n v="147.4"/>
    <n v="0"/>
    <n v="6"/>
    <s v="Yes"/>
    <n v="0"/>
    <s v="OK"/>
    <s v="418-4658"/>
    <s v="Male"/>
    <n v="39"/>
    <s v="No"/>
    <s v="No"/>
    <s v="No"/>
    <n v="0"/>
    <s v="No"/>
    <s v="One Year"/>
    <s v="Credit Card"/>
    <n v="35"/>
    <n v="2355"/>
    <x v="0"/>
    <x v="0"/>
    <x v="0"/>
  </r>
  <r>
    <s v="4946-KKMY"/>
    <s v="No"/>
    <n v="3"/>
    <n v="11"/>
    <n v="28.6"/>
    <n v="15"/>
    <n v="18"/>
    <s v="Yes"/>
    <s v="no"/>
    <n v="4.5"/>
    <n v="0"/>
    <n v="7"/>
    <s v="Yes"/>
    <n v="0"/>
    <s v="DE"/>
    <s v="416-6628"/>
    <s v="Female"/>
    <n v="51"/>
    <s v="No"/>
    <s v="No"/>
    <s v="No"/>
    <n v="0"/>
    <s v="No"/>
    <s v="Month-to-Month"/>
    <s v="Direct Debit"/>
    <n v="39"/>
    <n v="113"/>
    <x v="0"/>
    <x v="0"/>
    <x v="0"/>
  </r>
  <r>
    <s v="5109-GIJD"/>
    <s v="No"/>
    <n v="9"/>
    <n v="43"/>
    <n v="135.69999999999999"/>
    <n v="27"/>
    <n v="98.1"/>
    <s v="Yes"/>
    <s v="no"/>
    <n v="24.5"/>
    <n v="0"/>
    <n v="8"/>
    <s v="Yes"/>
    <n v="0"/>
    <s v="MI"/>
    <s v="349-5617"/>
    <s v="Female"/>
    <n v="40"/>
    <s v="No"/>
    <s v="No"/>
    <s v="No"/>
    <n v="0"/>
    <s v="No"/>
    <s v="One Year"/>
    <s v="Credit Card"/>
    <n v="36"/>
    <n v="327"/>
    <x v="0"/>
    <x v="0"/>
    <x v="0"/>
  </r>
  <r>
    <s v="0616-KAYO"/>
    <s v="No"/>
    <n v="58"/>
    <n v="274"/>
    <n v="867.3"/>
    <n v="232"/>
    <n v="516.20000000000005"/>
    <s v="Yes"/>
    <s v="yes"/>
    <n v="0"/>
    <n v="0"/>
    <n v="5"/>
    <s v="No"/>
    <n v="29"/>
    <s v="UT"/>
    <s v="413-6346"/>
    <s v="Male"/>
    <n v="37"/>
    <s v="No"/>
    <s v="No"/>
    <s v="No"/>
    <n v="0"/>
    <s v="No"/>
    <s v="Two Year"/>
    <s v="Credit Card"/>
    <n v="55"/>
    <n v="3169"/>
    <x v="0"/>
    <x v="0"/>
    <x v="0"/>
  </r>
  <r>
    <s v="2313-HTBV"/>
    <s v="No"/>
    <n v="70"/>
    <n v="387"/>
    <n v="1051.4000000000001"/>
    <n v="140"/>
    <n v="945"/>
    <s v="Yes"/>
    <s v="no"/>
    <n v="315"/>
    <n v="0"/>
    <n v="4"/>
    <s v="Yes"/>
    <n v="0"/>
    <s v="IL"/>
    <s v="395-9270"/>
    <s v="Male"/>
    <n v="35"/>
    <s v="No"/>
    <s v="No"/>
    <s v="No"/>
    <n v="0"/>
    <s v="Yes"/>
    <s v="Two Year"/>
    <s v="Direct Debit"/>
    <n v="37"/>
    <n v="2627"/>
    <x v="0"/>
    <x v="0"/>
    <x v="0"/>
  </r>
  <r>
    <s v="5438-ZPWP"/>
    <s v="No"/>
    <n v="20"/>
    <n v="60"/>
    <n v="219.9"/>
    <n v="60"/>
    <n v="184"/>
    <s v="Yes"/>
    <s v="no"/>
    <n v="92"/>
    <n v="0"/>
    <n v="0"/>
    <s v="No"/>
    <n v="0"/>
    <s v="NM"/>
    <s v="332-5964"/>
    <s v="Male"/>
    <n v="28"/>
    <s v="Yes"/>
    <s v="No"/>
    <s v="No"/>
    <n v="0"/>
    <s v="No"/>
    <s v="One Year"/>
    <s v="Credit Card"/>
    <n v="12"/>
    <n v="240"/>
    <x v="0"/>
    <x v="0"/>
    <x v="0"/>
  </r>
  <r>
    <s v="8440-ZQEC"/>
    <s v="No"/>
    <n v="72"/>
    <n v="350"/>
    <n v="1004.2"/>
    <n v="288"/>
    <n v="835.2"/>
    <s v="Yes"/>
    <s v="no"/>
    <n v="167"/>
    <n v="0"/>
    <n v="4"/>
    <s v="Yes"/>
    <n v="0"/>
    <s v="VA"/>
    <s v="387-5411"/>
    <s v="Female"/>
    <n v="60"/>
    <s v="No"/>
    <s v="No"/>
    <s v="No"/>
    <n v="0"/>
    <s v="Yes"/>
    <s v="Two Year"/>
    <s v="Direct Debit"/>
    <n v="46"/>
    <n v="3287"/>
    <x v="0"/>
    <x v="0"/>
    <x v="0"/>
  </r>
  <r>
    <s v="0114-WIND"/>
    <s v="No"/>
    <n v="36"/>
    <n v="50"/>
    <n v="144.9"/>
    <n v="144"/>
    <n v="252"/>
    <s v="Yes"/>
    <s v="no"/>
    <n v="126"/>
    <n v="0"/>
    <n v="10"/>
    <s v="Yes"/>
    <n v="0"/>
    <s v="MT"/>
    <s v="378-7872"/>
    <s v="Male"/>
    <n v="65"/>
    <s v="No"/>
    <s v="Yes"/>
    <s v="No"/>
    <n v="0"/>
    <s v="No"/>
    <s v="One Year"/>
    <s v="Direct Debit"/>
    <n v="35"/>
    <n v="1253"/>
    <x v="0"/>
    <x v="0"/>
    <x v="0"/>
  </r>
  <r>
    <s v="4932-TJTF"/>
    <s v="No"/>
    <n v="4"/>
    <n v="23"/>
    <n v="45.9"/>
    <n v="16"/>
    <n v="51.6"/>
    <s v="Yes"/>
    <s v="yes"/>
    <n v="0"/>
    <n v="0"/>
    <n v="0"/>
    <s v="No"/>
    <n v="0"/>
    <s v="CT"/>
    <s v="389-6037"/>
    <s v="Male"/>
    <n v="28"/>
    <s v="Yes"/>
    <s v="No"/>
    <s v="No"/>
    <n v="0"/>
    <s v="No"/>
    <s v="Month-to-Month"/>
    <s v="Credit Card"/>
    <n v="8"/>
    <n v="29"/>
    <x v="0"/>
    <x v="0"/>
    <x v="0"/>
  </r>
  <r>
    <s v="0133-UCLG"/>
    <s v="No"/>
    <n v="63"/>
    <n v="314"/>
    <n v="688.7"/>
    <n v="252"/>
    <n v="737.1"/>
    <s v="Yes"/>
    <s v="no"/>
    <n v="245.7"/>
    <n v="0"/>
    <n v="7"/>
    <s v="Yes"/>
    <n v="0"/>
    <s v="ND"/>
    <s v="338-4307"/>
    <s v="Male"/>
    <n v="38"/>
    <s v="No"/>
    <s v="No"/>
    <s v="No"/>
    <n v="0"/>
    <s v="Yes"/>
    <s v="Two Year"/>
    <s v="Credit Card"/>
    <n v="36"/>
    <n v="2243"/>
    <x v="0"/>
    <x v="0"/>
    <x v="0"/>
  </r>
  <r>
    <s v="9153-ZFIC"/>
    <s v="No"/>
    <n v="65"/>
    <n v="179"/>
    <n v="847.6"/>
    <n v="130"/>
    <n v="1007.5"/>
    <s v="Yes"/>
    <s v="no"/>
    <n v="335.8"/>
    <n v="0"/>
    <n v="5"/>
    <s v="Yes"/>
    <n v="0"/>
    <s v="AR"/>
    <s v="339-3636"/>
    <s v="Female"/>
    <n v="74"/>
    <s v="No"/>
    <s v="Yes"/>
    <s v="No"/>
    <n v="0"/>
    <s v="Yes"/>
    <s v="Two Year"/>
    <s v="Direct Debit"/>
    <n v="58"/>
    <n v="3803"/>
    <x v="0"/>
    <x v="0"/>
    <x v="0"/>
  </r>
  <r>
    <s v="6457-GCHG"/>
    <s v="No"/>
    <n v="71"/>
    <n v="155"/>
    <n v="356.8"/>
    <n v="142"/>
    <n v="994"/>
    <s v="Yes"/>
    <s v="no"/>
    <n v="198.8"/>
    <n v="0"/>
    <n v="27"/>
    <s v="Yes"/>
    <n v="0"/>
    <s v="AZ"/>
    <s v="360-1406"/>
    <s v="Female"/>
    <n v="21"/>
    <s v="Yes"/>
    <s v="No"/>
    <s v="No"/>
    <n v="0"/>
    <s v="Yes"/>
    <s v="One Year"/>
    <s v="Credit Card"/>
    <n v="43"/>
    <n v="3080"/>
    <x v="0"/>
    <x v="0"/>
    <x v="0"/>
  </r>
  <r>
    <s v="3729-JJHE"/>
    <s v="No"/>
    <n v="24"/>
    <n v="64"/>
    <n v="168.8"/>
    <n v="24"/>
    <n v="225.6"/>
    <s v="Yes"/>
    <s v="no"/>
    <n v="56.4"/>
    <n v="0"/>
    <n v="1"/>
    <s v="Yes"/>
    <n v="0"/>
    <s v="NY"/>
    <s v="356-5475"/>
    <s v="Female"/>
    <n v="72"/>
    <s v="No"/>
    <s v="Yes"/>
    <s v="No"/>
    <n v="0"/>
    <s v="Yes"/>
    <s v="Two Year"/>
    <s v="Credit Card"/>
    <n v="35"/>
    <n v="834"/>
    <x v="0"/>
    <x v="0"/>
    <x v="0"/>
  </r>
  <r>
    <s v="5577-MSNZ"/>
    <s v="No"/>
    <n v="34"/>
    <n v="116"/>
    <n v="270.7"/>
    <n v="204"/>
    <n v="285.60000000000002"/>
    <s v="Yes"/>
    <s v="no"/>
    <n v="95.2"/>
    <n v="0"/>
    <n v="2"/>
    <s v="Yes"/>
    <n v="0"/>
    <s v="KY"/>
    <s v="363-9969"/>
    <s v="Female"/>
    <n v="67"/>
    <s v="No"/>
    <s v="Yes"/>
    <s v="No"/>
    <n v="0"/>
    <s v="Yes"/>
    <s v="Two Year"/>
    <s v="Direct Debit"/>
    <n v="65"/>
    <n v="2192"/>
    <x v="0"/>
    <x v="0"/>
    <x v="0"/>
  </r>
  <r>
    <s v="7731-PXEK"/>
    <s v="No"/>
    <n v="58"/>
    <n v="439"/>
    <n v="866.3"/>
    <n v="116"/>
    <n v="516.20000000000005"/>
    <s v="Yes"/>
    <s v="no"/>
    <n v="129.1"/>
    <n v="0"/>
    <n v="2"/>
    <s v="Yes"/>
    <n v="0"/>
    <s v="AL"/>
    <s v="350-4367"/>
    <s v="Female"/>
    <n v="50"/>
    <s v="No"/>
    <s v="No"/>
    <s v="No"/>
    <n v="0"/>
    <s v="No"/>
    <s v="One Year"/>
    <s v="Direct Debit"/>
    <n v="39"/>
    <n v="2255"/>
    <x v="0"/>
    <x v="0"/>
    <x v="0"/>
  </r>
  <r>
    <s v="3459-YSNV"/>
    <s v="No"/>
    <n v="27"/>
    <n v="117"/>
    <n v="355.8"/>
    <n v="54"/>
    <n v="194.4"/>
    <s v="Yes"/>
    <s v="no"/>
    <n v="38.9"/>
    <n v="0"/>
    <n v="0"/>
    <s v="No"/>
    <n v="0"/>
    <s v="IN"/>
    <s v="368-9751"/>
    <s v="Female"/>
    <n v="60"/>
    <s v="No"/>
    <s v="No"/>
    <s v="No"/>
    <n v="0"/>
    <s v="No"/>
    <s v="One Year"/>
    <s v="Credit Card"/>
    <n v="12"/>
    <n v="325"/>
    <x v="0"/>
    <x v="0"/>
    <x v="0"/>
  </r>
  <r>
    <s v="1292-NDAR"/>
    <s v="No"/>
    <n v="46"/>
    <n v="219"/>
    <n v="503.2"/>
    <n v="184"/>
    <n v="483"/>
    <s v="Yes"/>
    <s v="no"/>
    <n v="96.6"/>
    <n v="0"/>
    <n v="6"/>
    <s v="No"/>
    <n v="26"/>
    <s v="FL"/>
    <s v="380-6413"/>
    <s v="Female"/>
    <n v="48"/>
    <s v="No"/>
    <s v="No"/>
    <s v="No"/>
    <n v="0"/>
    <s v="Yes"/>
    <s v="One Year"/>
    <s v="Credit Card"/>
    <n v="32"/>
    <n v="1476"/>
    <x v="0"/>
    <x v="0"/>
    <x v="0"/>
  </r>
  <r>
    <s v="7263-ARLA"/>
    <s v="No"/>
    <n v="16"/>
    <n v="48"/>
    <n v="114.5"/>
    <n v="64"/>
    <n v="160"/>
    <s v="Yes"/>
    <s v="no"/>
    <n v="53.3"/>
    <n v="0"/>
    <n v="2"/>
    <s v="Yes"/>
    <n v="0"/>
    <s v="AL"/>
    <s v="404-8765"/>
    <s v="Male"/>
    <n v="67"/>
    <s v="No"/>
    <s v="Yes"/>
    <s v="No"/>
    <n v="0"/>
    <s v="No"/>
    <s v="Two Year"/>
    <s v="Credit Card"/>
    <n v="53"/>
    <n v="873"/>
    <x v="0"/>
    <x v="0"/>
    <x v="0"/>
  </r>
  <r>
    <s v="6537-MOAT"/>
    <s v="No"/>
    <n v="5"/>
    <n v="20"/>
    <n v="49.2"/>
    <n v="10"/>
    <n v="50"/>
    <s v="Yes"/>
    <s v="yes"/>
    <n v="0"/>
    <n v="0"/>
    <n v="17"/>
    <s v="Yes"/>
    <n v="0"/>
    <s v="MN"/>
    <s v="371-6284"/>
    <s v="Male"/>
    <n v="26"/>
    <s v="Yes"/>
    <s v="No"/>
    <s v="No"/>
    <n v="0"/>
    <s v="Yes"/>
    <s v="Month-to-Month"/>
    <s v="Credit Card"/>
    <n v="23"/>
    <n v="115"/>
    <x v="0"/>
    <x v="0"/>
    <x v="0"/>
  </r>
  <r>
    <s v="8917-NZLN"/>
    <s v="No"/>
    <n v="68"/>
    <n v="394"/>
    <n v="1092.2"/>
    <n v="476"/>
    <n v="482.8"/>
    <s v="Yes"/>
    <s v="no"/>
    <n v="241.4"/>
    <n v="0"/>
    <n v="11"/>
    <s v="Yes"/>
    <n v="0"/>
    <s v="LA"/>
    <s v="367-9257"/>
    <s v="Female"/>
    <n v="45"/>
    <s v="No"/>
    <s v="No"/>
    <s v="No"/>
    <n v="0"/>
    <s v="Yes"/>
    <s v="Two Year"/>
    <s v="Direct Debit"/>
    <n v="65"/>
    <n v="4468"/>
    <x v="0"/>
    <x v="0"/>
    <x v="0"/>
  </r>
  <r>
    <s v="6245-LARS"/>
    <s v="No"/>
    <n v="30"/>
    <n v="69"/>
    <n v="150.9"/>
    <n v="60"/>
    <n v="306"/>
    <s v="Yes"/>
    <s v="no"/>
    <n v="61.2"/>
    <n v="0"/>
    <n v="15"/>
    <s v="No"/>
    <n v="24"/>
    <s v="MI"/>
    <s v="342-8348"/>
    <s v="Female"/>
    <n v="24"/>
    <s v="Yes"/>
    <s v="No"/>
    <s v="No"/>
    <n v="0"/>
    <s v="No"/>
    <s v="Month-to-Month"/>
    <s v="Direct Debit"/>
    <n v="59"/>
    <n v="1771"/>
    <x v="0"/>
    <x v="0"/>
    <x v="0"/>
  </r>
  <r>
    <s v="3420-OZOT"/>
    <s v="No"/>
    <n v="3"/>
    <n v="14"/>
    <n v="36.700000000000003"/>
    <n v="6"/>
    <n v="41.4"/>
    <s v="Yes"/>
    <s v="yes"/>
    <n v="0"/>
    <n v="0"/>
    <n v="4"/>
    <s v="Yes"/>
    <n v="0"/>
    <s v="TN"/>
    <s v="410-7611"/>
    <s v="Female"/>
    <n v="59"/>
    <s v="No"/>
    <s v="No"/>
    <s v="No"/>
    <n v="0"/>
    <s v="No"/>
    <s v="Month-to-Month"/>
    <s v="Paper Check"/>
    <n v="28"/>
    <n v="80"/>
    <x v="0"/>
    <x v="0"/>
    <x v="0"/>
  </r>
  <r>
    <s v="2067-XRSL"/>
    <s v="Yes"/>
    <n v="17"/>
    <n v="27"/>
    <n v="69.8"/>
    <n v="136"/>
    <n v="139.4"/>
    <s v="Yes"/>
    <s v="no"/>
    <n v="69.7"/>
    <n v="0"/>
    <n v="12"/>
    <s v="Yes"/>
    <n v="0"/>
    <s v="CA"/>
    <s v="341-3270"/>
    <s v="Female"/>
    <n v="80"/>
    <s v="No"/>
    <s v="Yes"/>
    <s v="No"/>
    <n v="0"/>
    <s v="Yes"/>
    <s v="Two Year"/>
    <s v="Credit Card"/>
    <n v="17"/>
    <n v="304"/>
    <x v="0"/>
    <x v="0"/>
    <x v="1"/>
  </r>
  <r>
    <s v="8916-UNZL"/>
    <s v="No"/>
    <n v="8"/>
    <n v="43"/>
    <n v="100.3"/>
    <n v="72"/>
    <n v="108"/>
    <s v="Yes"/>
    <s v="yes"/>
    <n v="0"/>
    <n v="0"/>
    <n v="0"/>
    <s v="No"/>
    <n v="0"/>
    <s v="IL"/>
    <s v="340-6908"/>
    <s v="Male"/>
    <n v="42"/>
    <s v="No"/>
    <s v="No"/>
    <s v="No"/>
    <n v="0"/>
    <s v="No"/>
    <s v="One Year"/>
    <s v="Paper Check"/>
    <n v="11"/>
    <n v="90"/>
    <x v="0"/>
    <x v="0"/>
    <x v="0"/>
  </r>
  <r>
    <s v="1336-ZYEL"/>
    <s v="No"/>
    <n v="5"/>
    <n v="35"/>
    <n v="45.5"/>
    <n v="20"/>
    <n v="43.5"/>
    <s v="Yes"/>
    <s v="no"/>
    <n v="14.5"/>
    <n v="0"/>
    <n v="28"/>
    <s v="Yes"/>
    <n v="0"/>
    <s v="PA"/>
    <s v="422-5264"/>
    <s v="Female"/>
    <n v="32"/>
    <s v="No"/>
    <s v="No"/>
    <s v="No"/>
    <n v="0"/>
    <s v="No"/>
    <s v="Month-to-Month"/>
    <s v="Direct Debit"/>
    <n v="50"/>
    <n v="254"/>
    <x v="0"/>
    <x v="0"/>
    <x v="0"/>
  </r>
  <r>
    <s v="8244-BHBT"/>
    <s v="No"/>
    <n v="49"/>
    <n v="71"/>
    <n v="196.3"/>
    <n v="196"/>
    <n v="166.6"/>
    <s v="Yes"/>
    <s v="no"/>
    <n v="55.5"/>
    <n v="0"/>
    <n v="5"/>
    <s v="Yes"/>
    <n v="0"/>
    <s v="TX"/>
    <s v="422-1799"/>
    <s v="Female"/>
    <n v="36"/>
    <s v="No"/>
    <s v="No"/>
    <s v="No"/>
    <n v="0"/>
    <s v="Yes"/>
    <s v="Two Year"/>
    <s v="Direct Debit"/>
    <n v="36"/>
    <n v="1773"/>
    <x v="0"/>
    <x v="0"/>
    <x v="0"/>
  </r>
  <r>
    <s v="4591-KGHW"/>
    <s v="No"/>
    <n v="9"/>
    <n v="39"/>
    <n v="128.6"/>
    <n v="36"/>
    <n v="115.2"/>
    <s v="Yes"/>
    <s v="no"/>
    <n v="28.8"/>
    <n v="0"/>
    <n v="0"/>
    <s v="No"/>
    <n v="0"/>
    <s v="VA"/>
    <s v="404-2877"/>
    <s v="Male"/>
    <n v="30"/>
    <s v="No"/>
    <s v="No"/>
    <s v="No"/>
    <n v="0"/>
    <s v="No"/>
    <s v="Month-to-Month"/>
    <s v="Direct Debit"/>
    <n v="8"/>
    <n v="68"/>
    <x v="0"/>
    <x v="0"/>
    <x v="0"/>
  </r>
  <r>
    <s v="1292-RCDA"/>
    <s v="No"/>
    <n v="3"/>
    <n v="8"/>
    <n v="25.3"/>
    <n v="12"/>
    <n v="35.1"/>
    <s v="Yes"/>
    <s v="yes"/>
    <n v="0"/>
    <n v="0"/>
    <n v="9"/>
    <s v="Yes"/>
    <n v="0"/>
    <s v="MO"/>
    <s v="417-7913"/>
    <s v="Male"/>
    <n v="58"/>
    <s v="No"/>
    <s v="No"/>
    <s v="No"/>
    <n v="0"/>
    <s v="No"/>
    <s v="Month-to-Month"/>
    <s v="Direct Debit"/>
    <n v="50"/>
    <n v="158"/>
    <x v="0"/>
    <x v="0"/>
    <x v="0"/>
  </r>
  <r>
    <s v="9927-XUQV"/>
    <s v="No"/>
    <n v="46"/>
    <n v="151"/>
    <n v="502.6"/>
    <n v="138"/>
    <n v="266.8"/>
    <s v="Yes"/>
    <s v="no"/>
    <n v="53.4"/>
    <n v="0"/>
    <n v="3"/>
    <s v="Yes"/>
    <n v="0"/>
    <s v="FL"/>
    <s v="358-2490"/>
    <s v="Male"/>
    <n v="39"/>
    <s v="No"/>
    <s v="No"/>
    <s v="No"/>
    <n v="0"/>
    <s v="No"/>
    <s v="Month-to-Month"/>
    <s v="Credit Card"/>
    <n v="30"/>
    <n v="1362"/>
    <x v="0"/>
    <x v="0"/>
    <x v="0"/>
  </r>
  <r>
    <s v="4150-XBGD"/>
    <s v="No"/>
    <n v="67"/>
    <n v="291"/>
    <n v="809.2"/>
    <n v="134"/>
    <n v="676.7"/>
    <s v="Yes"/>
    <s v="no"/>
    <n v="225.6"/>
    <n v="0"/>
    <n v="29"/>
    <s v="Yes"/>
    <n v="0"/>
    <s v="WI"/>
    <s v="349-3112"/>
    <s v="Female"/>
    <n v="23"/>
    <s v="Yes"/>
    <s v="No"/>
    <s v="No"/>
    <n v="0"/>
    <s v="Yes"/>
    <s v="One Year"/>
    <s v="Paper Check"/>
    <n v="43"/>
    <n v="2925"/>
    <x v="0"/>
    <x v="0"/>
    <x v="0"/>
  </r>
  <r>
    <s v="4152-HCYK"/>
    <s v="No"/>
    <n v="58"/>
    <n v="330"/>
    <n v="578.70000000000005"/>
    <n v="464"/>
    <n v="846.8"/>
    <s v="Yes"/>
    <s v="no"/>
    <n v="169.4"/>
    <n v="0"/>
    <n v="0"/>
    <s v="No"/>
    <n v="0"/>
    <s v="KY"/>
    <s v="414-5422"/>
    <s v="Female"/>
    <n v="58"/>
    <s v="No"/>
    <s v="No"/>
    <s v="No"/>
    <n v="0"/>
    <s v="No"/>
    <s v="One Year"/>
    <s v="Direct Debit"/>
    <n v="12"/>
    <n v="667"/>
    <x v="0"/>
    <x v="0"/>
    <x v="0"/>
  </r>
  <r>
    <s v="9231-PUOS"/>
    <s v="No"/>
    <n v="34"/>
    <n v="99"/>
    <n v="302.8"/>
    <n v="136"/>
    <n v="445.4"/>
    <s v="Yes"/>
    <s v="no"/>
    <n v="89.1"/>
    <n v="0"/>
    <n v="11"/>
    <s v="Yes"/>
    <n v="0"/>
    <s v="MD"/>
    <s v="386-3766"/>
    <s v="Male"/>
    <n v="52"/>
    <s v="No"/>
    <s v="No"/>
    <s v="No"/>
    <n v="0"/>
    <s v="Yes"/>
    <s v="Month-to-Month"/>
    <s v="Direct Debit"/>
    <n v="47"/>
    <n v="1574"/>
    <x v="0"/>
    <x v="0"/>
    <x v="0"/>
  </r>
  <r>
    <s v="2891-JRJM"/>
    <s v="No"/>
    <n v="1"/>
    <n v="5"/>
    <n v="14"/>
    <n v="3"/>
    <n v="13.3"/>
    <s v="Yes"/>
    <s v="no"/>
    <n v="2.7"/>
    <n v="0"/>
    <n v="7"/>
    <s v="No"/>
    <n v="5"/>
    <s v="VT"/>
    <s v="408-4911"/>
    <s v="Male"/>
    <n v="40"/>
    <s v="No"/>
    <s v="No"/>
    <s v="No"/>
    <n v="0"/>
    <s v="No"/>
    <s v="Month-to-Month"/>
    <s v="Direct Debit"/>
    <n v="25"/>
    <n v="25"/>
    <x v="0"/>
    <x v="0"/>
    <x v="0"/>
  </r>
  <r>
    <s v="5066-NVKJ"/>
    <s v="No"/>
    <n v="14"/>
    <n v="31"/>
    <n v="114.7"/>
    <n v="56"/>
    <n v="191.8"/>
    <s v="Yes"/>
    <s v="no"/>
    <n v="95.9"/>
    <n v="0"/>
    <n v="3"/>
    <s v="Yes"/>
    <n v="0"/>
    <s v="CT"/>
    <s v="387-4064"/>
    <s v="Male"/>
    <n v="36"/>
    <s v="No"/>
    <s v="No"/>
    <s v="No"/>
    <n v="0"/>
    <s v="Yes"/>
    <s v="Month-to-Month"/>
    <s v="Direct Debit"/>
    <n v="32"/>
    <n v="462"/>
    <x v="0"/>
    <x v="0"/>
    <x v="0"/>
  </r>
  <r>
    <s v="7149-AMGV"/>
    <s v="No"/>
    <n v="19"/>
    <n v="69"/>
    <n v="185.7"/>
    <n v="95"/>
    <n v="218.5"/>
    <s v="Yes"/>
    <s v="no"/>
    <n v="72.8"/>
    <n v="0"/>
    <n v="5"/>
    <s v="Yes"/>
    <n v="0"/>
    <s v="VA"/>
    <s v="380-5667"/>
    <s v="Male"/>
    <n v="80"/>
    <s v="No"/>
    <s v="Yes"/>
    <s v="No"/>
    <n v="0"/>
    <s v="Yes"/>
    <s v="Two Year"/>
    <s v="Direct Debit"/>
    <n v="36"/>
    <n v="667"/>
    <x v="0"/>
    <x v="0"/>
    <x v="0"/>
  </r>
  <r>
    <s v="9137-GKMA"/>
    <s v="No"/>
    <n v="73"/>
    <n v="268"/>
    <n v="728.1"/>
    <n v="511"/>
    <n v="554.79999999999995"/>
    <s v="Yes"/>
    <s v="no"/>
    <n v="138.69999999999999"/>
    <n v="0"/>
    <n v="1"/>
    <s v="Yes"/>
    <n v="0"/>
    <s v="WY"/>
    <s v="359-9992"/>
    <s v="Female"/>
    <n v="42"/>
    <s v="No"/>
    <s v="No"/>
    <s v="No"/>
    <n v="0"/>
    <s v="Yes"/>
    <s v="Two Year"/>
    <s v="Credit Card"/>
    <n v="62"/>
    <n v="4489"/>
    <x v="0"/>
    <x v="0"/>
    <x v="0"/>
  </r>
  <r>
    <s v="1793-KIQI"/>
    <s v="No"/>
    <n v="66"/>
    <n v="207"/>
    <n v="395.9"/>
    <n v="396"/>
    <n v="594"/>
    <s v="Yes"/>
    <s v="no"/>
    <n v="118.8"/>
    <n v="0"/>
    <n v="7"/>
    <s v="Yes"/>
    <n v="0"/>
    <s v="NY"/>
    <s v="391-1737"/>
    <s v="Male"/>
    <n v="41"/>
    <s v="No"/>
    <s v="No"/>
    <s v="No"/>
    <n v="0"/>
    <s v="Yes"/>
    <s v="Two Year"/>
    <s v="Credit Card"/>
    <n v="45"/>
    <n v="2968"/>
    <x v="0"/>
    <x v="0"/>
    <x v="0"/>
  </r>
  <r>
    <s v="2228-SYVE"/>
    <s v="No"/>
    <n v="69"/>
    <n v="272"/>
    <n v="624.20000000000005"/>
    <n v="276"/>
    <n v="683.1"/>
    <s v="Yes"/>
    <s v="no"/>
    <n v="341.6"/>
    <n v="0"/>
    <n v="10"/>
    <s v="Yes"/>
    <n v="0"/>
    <s v="NC"/>
    <s v="404-2871"/>
    <s v="Male"/>
    <n v="29"/>
    <s v="Yes"/>
    <s v="No"/>
    <s v="No"/>
    <n v="0"/>
    <s v="Yes"/>
    <s v="Two Year"/>
    <s v="Direct Debit"/>
    <n v="39"/>
    <n v="2727"/>
    <x v="0"/>
    <x v="0"/>
    <x v="0"/>
  </r>
  <r>
    <s v="4419-DXOY"/>
    <s v="No"/>
    <n v="1"/>
    <n v="4"/>
    <n v="11"/>
    <n v="3"/>
    <n v="18.2"/>
    <s v="Yes"/>
    <s v="no"/>
    <n v="3.6"/>
    <n v="0"/>
    <n v="0"/>
    <s v="No"/>
    <n v="0"/>
    <s v="IL"/>
    <s v="420-6121"/>
    <s v="Female"/>
    <n v="33"/>
    <s v="No"/>
    <s v="No"/>
    <s v="No"/>
    <n v="0"/>
    <s v="No"/>
    <s v="Month-to-Month"/>
    <s v="Direct Debit"/>
    <n v="13"/>
    <n v="13"/>
    <x v="0"/>
    <x v="0"/>
    <x v="0"/>
  </r>
  <r>
    <s v="2591-AYDV"/>
    <s v="No"/>
    <n v="3"/>
    <n v="16"/>
    <n v="39.1"/>
    <n v="15"/>
    <n v="25.2"/>
    <s v="Yes"/>
    <s v="yes"/>
    <n v="0"/>
    <n v="0"/>
    <n v="0"/>
    <s v="No"/>
    <n v="0"/>
    <s v="WY"/>
    <s v="348-9938"/>
    <s v="Male"/>
    <n v="31"/>
    <s v="No"/>
    <s v="No"/>
    <s v="No"/>
    <n v="0"/>
    <s v="No"/>
    <s v="Month-to-Month"/>
    <s v="Credit Card"/>
    <n v="9"/>
    <n v="23"/>
    <x v="0"/>
    <x v="0"/>
    <x v="0"/>
  </r>
  <r>
    <s v="7564-DUYZ"/>
    <s v="No"/>
    <n v="72"/>
    <n v="218"/>
    <n v="504.4"/>
    <n v="288"/>
    <n v="748.8"/>
    <s v="Yes"/>
    <s v="no"/>
    <n v="374.4"/>
    <n v="0"/>
    <n v="4"/>
    <s v="Yes"/>
    <n v="0"/>
    <s v="OR"/>
    <s v="394-3023"/>
    <s v="Female"/>
    <n v="71"/>
    <s v="No"/>
    <s v="Yes"/>
    <s v="No"/>
    <n v="0"/>
    <s v="Yes"/>
    <s v="Two Year"/>
    <s v="Direct Debit"/>
    <n v="45"/>
    <n v="3218"/>
    <x v="0"/>
    <x v="0"/>
    <x v="0"/>
  </r>
  <r>
    <s v="8001-HMPR"/>
    <s v="No"/>
    <n v="12"/>
    <n v="59"/>
    <n v="190.7"/>
    <n v="36"/>
    <n v="69.599999999999994"/>
    <s v="Yes"/>
    <s v="no"/>
    <n v="34.799999999999997"/>
    <n v="0"/>
    <n v="20"/>
    <s v="Yes"/>
    <n v="0"/>
    <s v="NV"/>
    <s v="352-5466"/>
    <s v="Male"/>
    <n v="29"/>
    <s v="Yes"/>
    <s v="No"/>
    <s v="No"/>
    <n v="0"/>
    <s v="No"/>
    <s v="One Year"/>
    <s v="Direct Debit"/>
    <n v="23"/>
    <n v="276"/>
    <x v="0"/>
    <x v="0"/>
    <x v="0"/>
  </r>
  <r>
    <s v="3852-MXTL"/>
    <s v="No"/>
    <n v="12"/>
    <n v="33"/>
    <n v="93"/>
    <n v="60"/>
    <n v="91.2"/>
    <s v="Yes"/>
    <s v="no"/>
    <n v="18.2"/>
    <n v="0"/>
    <n v="0"/>
    <s v="No"/>
    <n v="0"/>
    <s v="WV"/>
    <s v="357-2748"/>
    <s v="Male"/>
    <n v="24"/>
    <s v="Yes"/>
    <s v="No"/>
    <s v="No"/>
    <n v="0"/>
    <s v="No"/>
    <s v="One Year"/>
    <s v="Paper Check"/>
    <n v="8"/>
    <n v="92"/>
    <x v="0"/>
    <x v="0"/>
    <x v="0"/>
  </r>
  <r>
    <s v="8242-FLFQ"/>
    <s v="No"/>
    <n v="27"/>
    <n v="274"/>
    <n v="438.6"/>
    <n v="216"/>
    <n v="294.3"/>
    <s v="Yes"/>
    <s v="no"/>
    <n v="147.19999999999999"/>
    <n v="0"/>
    <n v="14"/>
    <s v="Yes"/>
    <n v="0"/>
    <s v="VA"/>
    <s v="386-7976"/>
    <s v="Female"/>
    <n v="46"/>
    <s v="No"/>
    <s v="No"/>
    <s v="No"/>
    <n v="0"/>
    <s v="No"/>
    <s v="One Year"/>
    <s v="Credit Card"/>
    <n v="22"/>
    <n v="613"/>
    <x v="0"/>
    <x v="0"/>
    <x v="0"/>
  </r>
  <r>
    <s v="7803-OPVZ"/>
    <s v="No"/>
    <n v="48"/>
    <n v="84"/>
    <n v="240"/>
    <n v="144"/>
    <n v="307.2"/>
    <s v="Yes"/>
    <s v="yes"/>
    <n v="0"/>
    <n v="0"/>
    <n v="7"/>
    <s v="Yes"/>
    <n v="0"/>
    <s v="CT"/>
    <s v="361-1900"/>
    <s v="Male"/>
    <n v="63"/>
    <s v="No"/>
    <s v="No"/>
    <s v="No"/>
    <n v="0"/>
    <s v="Yes"/>
    <s v="Two Year"/>
    <s v="Credit Card"/>
    <n v="52"/>
    <n v="2496"/>
    <x v="0"/>
    <x v="0"/>
    <x v="0"/>
  </r>
  <r>
    <s v="3281-NVWA"/>
    <s v="No"/>
    <n v="5"/>
    <n v="9"/>
    <n v="20.9"/>
    <n v="30"/>
    <n v="45.5"/>
    <s v="Yes"/>
    <s v="no"/>
    <n v="9.1"/>
    <n v="0"/>
    <n v="8"/>
    <s v="Yes"/>
    <n v="0"/>
    <s v="MI"/>
    <s v="378-6276"/>
    <s v="Male"/>
    <n v="37"/>
    <s v="No"/>
    <s v="No"/>
    <s v="No"/>
    <n v="0"/>
    <s v="Yes"/>
    <s v="Month-to-Month"/>
    <s v="Direct Debit"/>
    <n v="39"/>
    <n v="203"/>
    <x v="0"/>
    <x v="0"/>
    <x v="0"/>
  </r>
  <r>
    <s v="0527-WYXI"/>
    <s v="No"/>
    <n v="1"/>
    <n v="3"/>
    <n v="7"/>
    <n v="5"/>
    <n v="8.9"/>
    <s v="Yes"/>
    <s v="no"/>
    <n v="4.5"/>
    <n v="0"/>
    <n v="7"/>
    <s v="No"/>
    <n v="4"/>
    <s v="SC"/>
    <s v="343-2592"/>
    <s v="Female"/>
    <n v="61"/>
    <s v="No"/>
    <s v="No"/>
    <s v="No"/>
    <n v="0"/>
    <s v="No"/>
    <s v="Month-to-Month"/>
    <s v="Direct Debit"/>
    <n v="35"/>
    <n v="35"/>
    <x v="0"/>
    <x v="0"/>
    <x v="0"/>
  </r>
  <r>
    <s v="0538-RIUV"/>
    <s v="No"/>
    <n v="8"/>
    <n v="41"/>
    <n v="113.2"/>
    <n v="40"/>
    <n v="97.6"/>
    <s v="Yes"/>
    <s v="no"/>
    <n v="48.8"/>
    <n v="0"/>
    <n v="0"/>
    <s v="No"/>
    <n v="0"/>
    <s v="NY"/>
    <s v="397-3943"/>
    <s v="Female"/>
    <n v="20"/>
    <s v="Yes"/>
    <s v="No"/>
    <s v="No"/>
    <n v="0"/>
    <s v="No"/>
    <s v="One Year"/>
    <s v="Direct Debit"/>
    <n v="13"/>
    <n v="106"/>
    <x v="0"/>
    <x v="0"/>
    <x v="0"/>
  </r>
  <r>
    <s v="8963-RTYE"/>
    <s v="No"/>
    <n v="7"/>
    <n v="33"/>
    <n v="88.4"/>
    <n v="42"/>
    <n v="75.599999999999994"/>
    <s v="Yes"/>
    <s v="no"/>
    <n v="18.899999999999999"/>
    <n v="0"/>
    <n v="11"/>
    <s v="Yes"/>
    <n v="0"/>
    <s v="MT"/>
    <s v="347-3821"/>
    <s v="Male"/>
    <n v="41"/>
    <s v="No"/>
    <s v="No"/>
    <s v="No"/>
    <n v="0"/>
    <s v="No"/>
    <s v="Month-to-Month"/>
    <s v="Direct Debit"/>
    <n v="23"/>
    <n v="172"/>
    <x v="0"/>
    <x v="0"/>
    <x v="0"/>
  </r>
  <r>
    <s v="2815-LILY"/>
    <s v="No"/>
    <n v="20"/>
    <n v="81"/>
    <n v="196.4"/>
    <n v="140"/>
    <n v="220"/>
    <s v="Yes"/>
    <s v="no"/>
    <n v="110"/>
    <n v="0"/>
    <n v="5"/>
    <s v="Yes"/>
    <n v="0"/>
    <s v="WY"/>
    <s v="400-8069"/>
    <s v="Male"/>
    <n v="37"/>
    <s v="No"/>
    <s v="No"/>
    <s v="No"/>
    <n v="0"/>
    <s v="Yes"/>
    <s v="Month-to-Month"/>
    <s v="Credit Card"/>
    <n v="35"/>
    <n v="682"/>
    <x v="0"/>
    <x v="0"/>
    <x v="0"/>
  </r>
  <r>
    <s v="9004-ZRTZ"/>
    <s v="No"/>
    <n v="70"/>
    <n v="186"/>
    <n v="421.4"/>
    <n v="350"/>
    <n v="784"/>
    <s v="Yes"/>
    <s v="no"/>
    <n v="392"/>
    <n v="0"/>
    <n v="5"/>
    <s v="Yes"/>
    <n v="0"/>
    <s v="IN"/>
    <s v="345-5089"/>
    <s v="Male"/>
    <n v="47"/>
    <s v="No"/>
    <s v="No"/>
    <s v="No"/>
    <n v="0"/>
    <s v="No"/>
    <s v="One Year"/>
    <s v="Credit Card"/>
    <n v="29"/>
    <n v="2023"/>
    <x v="0"/>
    <x v="0"/>
    <x v="0"/>
  </r>
  <r>
    <s v="7305-NNKA"/>
    <s v="No"/>
    <n v="31"/>
    <n v="80"/>
    <n v="250.1"/>
    <n v="62"/>
    <n v="443.3"/>
    <s v="Yes"/>
    <s v="no"/>
    <n v="110.8"/>
    <n v="0"/>
    <n v="11"/>
    <s v="Yes"/>
    <n v="0"/>
    <s v="CO"/>
    <s v="410-4613"/>
    <s v="Female"/>
    <n v="65"/>
    <s v="No"/>
    <s v="No"/>
    <s v="No"/>
    <n v="0"/>
    <s v="Yes"/>
    <s v="One Year"/>
    <s v="Direct Debit"/>
    <n v="51"/>
    <n v="1592"/>
    <x v="0"/>
    <x v="0"/>
    <x v="0"/>
  </r>
  <r>
    <s v="3110-MOTS"/>
    <s v="No"/>
    <n v="38"/>
    <n v="83"/>
    <n v="189"/>
    <n v="0"/>
    <n v="0"/>
    <s v="No"/>
    <s v="yes"/>
    <n v="0"/>
    <n v="0"/>
    <n v="14"/>
    <s v="No"/>
    <n v="42"/>
    <s v="WY"/>
    <s v="356-4706"/>
    <s v="Female"/>
    <n v="79"/>
    <s v="No"/>
    <s v="Yes"/>
    <s v="No"/>
    <n v="0"/>
    <s v="No"/>
    <s v="One Year"/>
    <s v="Credit Card"/>
    <n v="37"/>
    <n v="1387"/>
    <x v="0"/>
    <x v="0"/>
    <x v="0"/>
  </r>
  <r>
    <s v="6951-CVUY"/>
    <s v="No"/>
    <n v="12"/>
    <n v="44"/>
    <n v="99"/>
    <n v="60"/>
    <n v="134.4"/>
    <s v="Yes"/>
    <s v="no"/>
    <n v="67.2"/>
    <n v="0"/>
    <n v="41"/>
    <s v="Yes"/>
    <n v="0"/>
    <s v="SD"/>
    <s v="392-2459"/>
    <s v="Female"/>
    <n v="26"/>
    <s v="Yes"/>
    <s v="No"/>
    <s v="No"/>
    <n v="0"/>
    <s v="Yes"/>
    <s v="Month-to-Month"/>
    <s v="Direct Debit"/>
    <n v="28"/>
    <n v="350"/>
    <x v="0"/>
    <x v="0"/>
    <x v="0"/>
  </r>
  <r>
    <s v="1575-VAUH"/>
    <s v="No"/>
    <n v="71"/>
    <n v="582"/>
    <n v="1140.8"/>
    <n v="497"/>
    <n v="923"/>
    <s v="Yes"/>
    <s v="no"/>
    <n v="307.7"/>
    <n v="0"/>
    <n v="1"/>
    <s v="Yes"/>
    <n v="0"/>
    <s v="WV"/>
    <s v="332-5582"/>
    <s v="Female"/>
    <n v="54"/>
    <s v="No"/>
    <s v="No"/>
    <s v="No"/>
    <n v="0"/>
    <s v="Yes"/>
    <s v="One Year"/>
    <s v="Direct Debit"/>
    <n v="52"/>
    <n v="3718"/>
    <x v="0"/>
    <x v="0"/>
    <x v="0"/>
  </r>
  <r>
    <s v="6605-XLCY"/>
    <s v="No"/>
    <n v="42"/>
    <n v="228"/>
    <n v="422.5"/>
    <n v="252"/>
    <n v="457.8"/>
    <s v="Yes"/>
    <s v="no"/>
    <n v="152.6"/>
    <n v="0"/>
    <n v="4"/>
    <s v="Yes"/>
    <n v="0"/>
    <s v="CO"/>
    <s v="371-4788"/>
    <s v="Female"/>
    <n v="44"/>
    <s v="No"/>
    <s v="No"/>
    <s v="No"/>
    <n v="0"/>
    <s v="No"/>
    <s v="Month-to-Month"/>
    <s v="Direct Debit"/>
    <n v="46"/>
    <n v="1942"/>
    <x v="0"/>
    <x v="0"/>
    <x v="0"/>
  </r>
  <r>
    <s v="5825-JAGI"/>
    <s v="No"/>
    <n v="25"/>
    <n v="135"/>
    <n v="326.89999999999998"/>
    <n v="175"/>
    <n v="160"/>
    <s v="Yes"/>
    <s v="yes"/>
    <n v="0"/>
    <n v="0"/>
    <n v="0"/>
    <s v="No"/>
    <n v="0"/>
    <s v="IL"/>
    <s v="342-2013"/>
    <s v="Female"/>
    <n v="21"/>
    <s v="Yes"/>
    <s v="No"/>
    <s v="No"/>
    <n v="0"/>
    <s v="No"/>
    <s v="One Year"/>
    <s v="Direct Debit"/>
    <n v="11"/>
    <n v="277"/>
    <x v="0"/>
    <x v="0"/>
    <x v="0"/>
  </r>
  <r>
    <s v="9130-SFZQ"/>
    <s v="No"/>
    <n v="27"/>
    <n v="141"/>
    <n v="345.8"/>
    <n v="135"/>
    <n v="321.3"/>
    <s v="Yes"/>
    <s v="no"/>
    <n v="160.69999999999999"/>
    <n v="0"/>
    <n v="37"/>
    <s v="No"/>
    <n v="40"/>
    <s v="IA"/>
    <s v="335-8427"/>
    <s v="Male"/>
    <n v="25"/>
    <s v="Yes"/>
    <s v="No"/>
    <s v="No"/>
    <n v="0"/>
    <s v="Yes"/>
    <s v="One Year"/>
    <s v="Direct Debit"/>
    <n v="49"/>
    <n v="1291"/>
    <x v="0"/>
    <x v="0"/>
    <x v="0"/>
  </r>
  <r>
    <s v="6255-VETE"/>
    <s v="No"/>
    <n v="11"/>
    <n v="30"/>
    <n v="65.400000000000006"/>
    <n v="44"/>
    <n v="102.3"/>
    <s v="Yes"/>
    <s v="no"/>
    <n v="20.5"/>
    <n v="0"/>
    <n v="7"/>
    <s v="Yes"/>
    <n v="0"/>
    <s v="GA"/>
    <s v="409-6753"/>
    <s v="Male"/>
    <n v="51"/>
    <s v="No"/>
    <s v="No"/>
    <s v="No"/>
    <n v="0"/>
    <s v="No"/>
    <s v="Month-to-Month"/>
    <s v="Direct Debit"/>
    <n v="14"/>
    <n v="147"/>
    <x v="0"/>
    <x v="0"/>
    <x v="0"/>
  </r>
  <r>
    <s v="5042-MKPV"/>
    <s v="No"/>
    <n v="28"/>
    <n v="160"/>
    <n v="416.6"/>
    <n v="140"/>
    <n v="308"/>
    <s v="Yes"/>
    <s v="no"/>
    <n v="61.6"/>
    <n v="0"/>
    <n v="1"/>
    <s v="Yes"/>
    <n v="0"/>
    <s v="AK"/>
    <s v="349-1756"/>
    <s v="Female"/>
    <n v="82"/>
    <s v="No"/>
    <s v="Yes"/>
    <s v="No"/>
    <n v="0"/>
    <s v="Yes"/>
    <s v="Two Year"/>
    <s v="Direct Debit"/>
    <n v="45"/>
    <n v="1240"/>
    <x v="0"/>
    <x v="0"/>
    <x v="0"/>
  </r>
  <r>
    <s v="1690-GNFE"/>
    <s v="Yes"/>
    <n v="12"/>
    <n v="64"/>
    <n v="181.7"/>
    <n v="48"/>
    <n v="106.8"/>
    <s v="Yes"/>
    <s v="no"/>
    <n v="53.4"/>
    <n v="0"/>
    <n v="9"/>
    <s v="Yes"/>
    <n v="0"/>
    <s v="CA"/>
    <s v="328-8980"/>
    <s v="Female"/>
    <n v="32"/>
    <s v="No"/>
    <s v="No"/>
    <s v="No"/>
    <n v="0"/>
    <s v="Yes"/>
    <s v="One Year"/>
    <s v="Direct Debit"/>
    <n v="25"/>
    <n v="307"/>
    <x v="0"/>
    <x v="0"/>
    <x v="1"/>
  </r>
  <r>
    <s v="0411-ROHV"/>
    <s v="No"/>
    <n v="70"/>
    <n v="151"/>
    <n v="350.4"/>
    <n v="210"/>
    <n v="763"/>
    <s v="Yes"/>
    <s v="no"/>
    <n v="152.6"/>
    <n v="0"/>
    <n v="19"/>
    <s v="Yes"/>
    <n v="0"/>
    <s v="CO"/>
    <s v="379-9524"/>
    <s v="Male"/>
    <n v="19"/>
    <s v="Yes"/>
    <s v="No"/>
    <s v="No"/>
    <n v="0"/>
    <s v="Yes"/>
    <s v="Month-to-Month"/>
    <s v="Direct Debit"/>
    <n v="21"/>
    <n v="1464"/>
    <x v="0"/>
    <x v="0"/>
    <x v="0"/>
  </r>
  <r>
    <s v="7255-UBLM"/>
    <s v="No"/>
    <n v="1"/>
    <n v="6"/>
    <n v="13"/>
    <n v="6"/>
    <n v="15.2"/>
    <s v="Yes"/>
    <s v="no"/>
    <n v="3"/>
    <n v="0"/>
    <n v="2"/>
    <s v="Yes"/>
    <n v="0"/>
    <s v="KY"/>
    <s v="352-9947"/>
    <s v="Male"/>
    <n v="77"/>
    <s v="No"/>
    <s v="Yes"/>
    <s v="No"/>
    <n v="0"/>
    <s v="No"/>
    <s v="Two Year"/>
    <s v="Direct Debit"/>
    <n v="36"/>
    <n v="36"/>
    <x v="0"/>
    <x v="0"/>
    <x v="0"/>
  </r>
  <r>
    <s v="5893-YMPS"/>
    <s v="No"/>
    <n v="20"/>
    <n v="39"/>
    <n v="81"/>
    <n v="40"/>
    <n v="74"/>
    <s v="Yes"/>
    <s v="no"/>
    <n v="18.5"/>
    <n v="0"/>
    <n v="0"/>
    <s v="No"/>
    <n v="0"/>
    <s v="SC"/>
    <s v="336-1043"/>
    <s v="Female"/>
    <n v="37"/>
    <s v="No"/>
    <s v="No"/>
    <s v="No"/>
    <n v="0"/>
    <s v="No"/>
    <s v="One Year"/>
    <s v="Paper Check"/>
    <n v="9"/>
    <n v="175"/>
    <x v="0"/>
    <x v="0"/>
    <x v="0"/>
  </r>
  <r>
    <s v="7600-YYYP"/>
    <s v="No"/>
    <n v="25"/>
    <n v="43"/>
    <n v="100.7"/>
    <n v="150"/>
    <n v="215"/>
    <s v="Yes"/>
    <s v="no"/>
    <n v="107.5"/>
    <n v="0"/>
    <n v="0"/>
    <s v="No"/>
    <n v="0"/>
    <s v="KY"/>
    <s v="345-4551"/>
    <s v="Male"/>
    <n v="61"/>
    <s v="No"/>
    <s v="No"/>
    <s v="No"/>
    <n v="0"/>
    <s v="No"/>
    <s v="Month-to-Month"/>
    <s v="Direct Debit"/>
    <n v="11"/>
    <n v="284"/>
    <x v="0"/>
    <x v="0"/>
    <x v="0"/>
  </r>
  <r>
    <s v="8115-BNWE"/>
    <s v="No"/>
    <n v="18"/>
    <n v="70"/>
    <n v="163.1"/>
    <n v="108"/>
    <n v="235.8"/>
    <s v="Yes"/>
    <s v="no"/>
    <n v="59"/>
    <n v="0"/>
    <n v="6"/>
    <s v="Yes"/>
    <n v="0"/>
    <s v="WV"/>
    <s v="405-9864"/>
    <s v="Female"/>
    <n v="47"/>
    <s v="No"/>
    <s v="No"/>
    <s v="No"/>
    <n v="0"/>
    <s v="Yes"/>
    <s v="Month-to-Month"/>
    <s v="Credit Card"/>
    <n v="13"/>
    <n v="243"/>
    <x v="0"/>
    <x v="0"/>
    <x v="0"/>
  </r>
  <r>
    <s v="6768-DWPQ"/>
    <s v="No"/>
    <n v="59"/>
    <n v="277"/>
    <n v="886.6"/>
    <n v="295"/>
    <n v="590"/>
    <s v="Yes"/>
    <s v="no"/>
    <n v="147.5"/>
    <n v="0"/>
    <n v="11"/>
    <s v="Yes"/>
    <n v="0"/>
    <s v="MA"/>
    <s v="400-4244"/>
    <s v="Male"/>
    <n v="80"/>
    <s v="No"/>
    <s v="Yes"/>
    <s v="No"/>
    <n v="0"/>
    <s v="Yes"/>
    <s v="One Year"/>
    <s v="Credit Card"/>
    <n v="39"/>
    <n v="2335"/>
    <x v="0"/>
    <x v="0"/>
    <x v="0"/>
  </r>
  <r>
    <s v="4377-WZGR"/>
    <s v="No"/>
    <n v="30"/>
    <n v="82"/>
    <n v="237.8"/>
    <n v="90"/>
    <n v="468"/>
    <s v="Yes"/>
    <s v="no"/>
    <n v="156"/>
    <n v="0"/>
    <n v="6"/>
    <s v="Yes"/>
    <n v="0"/>
    <s v="MD"/>
    <s v="417-2608"/>
    <s v="Male"/>
    <n v="34"/>
    <s v="No"/>
    <s v="No"/>
    <s v="No"/>
    <n v="0"/>
    <s v="Yes"/>
    <s v="Two Year"/>
    <s v="Paper Check"/>
    <n v="23"/>
    <n v="671"/>
    <x v="0"/>
    <x v="0"/>
    <x v="0"/>
  </r>
  <r>
    <s v="2864-SYYI"/>
    <s v="No"/>
    <n v="52"/>
    <n v="256"/>
    <n v="622"/>
    <n v="156"/>
    <n v="691.6"/>
    <s v="Yes"/>
    <s v="no"/>
    <n v="138.30000000000001"/>
    <n v="0"/>
    <n v="0"/>
    <s v="No"/>
    <n v="0"/>
    <s v="PA"/>
    <s v="353-9998"/>
    <s v="Female"/>
    <n v="84"/>
    <s v="No"/>
    <s v="Yes"/>
    <s v="No"/>
    <n v="0"/>
    <s v="No"/>
    <s v="One Year"/>
    <s v="Direct Debit"/>
    <n v="12"/>
    <n v="614"/>
    <x v="0"/>
    <x v="0"/>
    <x v="0"/>
  </r>
  <r>
    <s v="2878-IWXN"/>
    <s v="No"/>
    <n v="9"/>
    <n v="17"/>
    <n v="45.6"/>
    <n v="27"/>
    <n v="108.9"/>
    <s v="Yes"/>
    <s v="no"/>
    <n v="54.5"/>
    <n v="0"/>
    <n v="4"/>
    <s v="Yes"/>
    <n v="0"/>
    <s v="KY"/>
    <s v="330-3008"/>
    <s v="Male"/>
    <n v="59"/>
    <s v="No"/>
    <s v="No"/>
    <s v="No"/>
    <n v="0"/>
    <s v="Yes"/>
    <s v="One Year"/>
    <s v="Paper Check"/>
    <n v="18"/>
    <n v="160"/>
    <x v="0"/>
    <x v="0"/>
    <x v="0"/>
  </r>
  <r>
    <s v="7863-JWIY"/>
    <s v="No"/>
    <n v="28"/>
    <n v="81"/>
    <n v="199.4"/>
    <n v="56"/>
    <n v="372.4"/>
    <s v="Yes"/>
    <s v="no"/>
    <n v="74.5"/>
    <n v="0"/>
    <n v="4"/>
    <s v="Yes"/>
    <n v="0"/>
    <s v="NM"/>
    <s v="405-8753"/>
    <s v="Female"/>
    <n v="77"/>
    <s v="No"/>
    <s v="Yes"/>
    <s v="No"/>
    <n v="0"/>
    <s v="No"/>
    <s v="Two Year"/>
    <s v="Credit Card"/>
    <n v="45"/>
    <n v="1271"/>
    <x v="0"/>
    <x v="0"/>
    <x v="0"/>
  </r>
  <r>
    <s v="9419-XPZS"/>
    <s v="No"/>
    <n v="7"/>
    <n v="39"/>
    <n v="107.2"/>
    <n v="28"/>
    <n v="58.1"/>
    <s v="Yes"/>
    <s v="no"/>
    <n v="14.5"/>
    <n v="0"/>
    <n v="5"/>
    <s v="Yes"/>
    <n v="0"/>
    <s v="CA"/>
    <s v="409-9911"/>
    <s v="Female"/>
    <n v="37"/>
    <s v="No"/>
    <s v="No"/>
    <s v="No"/>
    <n v="0"/>
    <s v="Yes"/>
    <s v="Month-to-Month"/>
    <s v="Direct Debit"/>
    <n v="40"/>
    <n v="287"/>
    <x v="0"/>
    <x v="0"/>
    <x v="0"/>
  </r>
  <r>
    <s v="1878-ZVZV"/>
    <s v="No"/>
    <n v="17"/>
    <n v="80"/>
    <n v="182.3"/>
    <n v="68"/>
    <n v="248.2"/>
    <s v="Yes"/>
    <s v="no"/>
    <n v="124.1"/>
    <n v="0"/>
    <n v="0"/>
    <s v="No"/>
    <n v="0"/>
    <s v="WY"/>
    <s v="380-9063"/>
    <s v="Male"/>
    <n v="65"/>
    <s v="No"/>
    <s v="Yes"/>
    <s v="No"/>
    <n v="0"/>
    <s v="No"/>
    <s v="One Year"/>
    <s v="Direct Debit"/>
    <n v="10"/>
    <n v="161"/>
    <x v="0"/>
    <x v="0"/>
    <x v="0"/>
  </r>
  <r>
    <s v="3612-QTGR"/>
    <s v="No"/>
    <n v="2"/>
    <n v="9"/>
    <n v="19.899999999999999"/>
    <n v="8"/>
    <n v="24.2"/>
    <s v="Yes"/>
    <s v="no"/>
    <n v="12.1"/>
    <n v="0"/>
    <n v="7"/>
    <s v="Yes"/>
    <n v="0"/>
    <s v="HI"/>
    <s v="401-6671"/>
    <s v="Female"/>
    <n v="70"/>
    <s v="No"/>
    <s v="Yes"/>
    <s v="No"/>
    <n v="0"/>
    <s v="No"/>
    <s v="Two Year"/>
    <s v="Credit Card"/>
    <n v="45"/>
    <n v="89"/>
    <x v="0"/>
    <x v="0"/>
    <x v="0"/>
  </r>
  <r>
    <s v="6305-WPUK"/>
    <s v="No"/>
    <n v="7"/>
    <n v="32"/>
    <n v="65.5"/>
    <n v="28"/>
    <n v="90.3"/>
    <s v="Yes"/>
    <s v="no"/>
    <n v="18.100000000000001"/>
    <n v="0"/>
    <n v="4"/>
    <s v="Yes"/>
    <n v="0"/>
    <s v="ME"/>
    <s v="404-5597"/>
    <s v="Male"/>
    <n v="53"/>
    <s v="No"/>
    <s v="No"/>
    <s v="No"/>
    <n v="0"/>
    <s v="Yes"/>
    <s v="Month-to-Month"/>
    <s v="Direct Debit"/>
    <n v="45"/>
    <n v="294"/>
    <x v="0"/>
    <x v="0"/>
    <x v="0"/>
  </r>
  <r>
    <s v="4589-JVVZ"/>
    <s v="No"/>
    <n v="4"/>
    <n v="16"/>
    <n v="51.4"/>
    <n v="32"/>
    <n v="40"/>
    <s v="Yes"/>
    <s v="no"/>
    <n v="8"/>
    <n v="0"/>
    <n v="4"/>
    <s v="Yes"/>
    <n v="0"/>
    <s v="HI"/>
    <s v="342-9394"/>
    <s v="Female"/>
    <n v="69"/>
    <s v="No"/>
    <s v="Yes"/>
    <s v="No"/>
    <n v="0"/>
    <s v="No"/>
    <s v="Two Year"/>
    <s v="Direct Debit"/>
    <n v="33"/>
    <n v="129"/>
    <x v="0"/>
    <x v="0"/>
    <x v="0"/>
  </r>
  <r>
    <s v="4163-YTGH"/>
    <s v="No"/>
    <n v="70"/>
    <n v="248"/>
    <n v="560.20000000000005"/>
    <n v="280"/>
    <n v="679"/>
    <s v="Yes"/>
    <s v="no"/>
    <n v="339.5"/>
    <n v="0"/>
    <n v="0"/>
    <s v="No"/>
    <n v="0"/>
    <s v="DC"/>
    <s v="384-6264"/>
    <s v="Female"/>
    <n v="29"/>
    <s v="Yes"/>
    <s v="No"/>
    <s v="No"/>
    <n v="0"/>
    <s v="No"/>
    <s v="Two Year"/>
    <s v="Direct Debit"/>
    <n v="12"/>
    <n v="847"/>
    <x v="0"/>
    <x v="0"/>
    <x v="0"/>
  </r>
  <r>
    <s v="5687-PDUC"/>
    <s v="No"/>
    <n v="57"/>
    <n v="183"/>
    <n v="458.9"/>
    <n v="114"/>
    <n v="695.4"/>
    <s v="Yes"/>
    <s v="no"/>
    <n v="173.9"/>
    <n v="0"/>
    <n v="2"/>
    <s v="Yes"/>
    <n v="0"/>
    <s v="MD"/>
    <s v="364-9567"/>
    <s v="Male"/>
    <n v="64"/>
    <s v="No"/>
    <s v="No"/>
    <s v="No"/>
    <n v="0"/>
    <s v="Yes"/>
    <s v="One Year"/>
    <s v="Direct Debit"/>
    <n v="38"/>
    <n v="2170"/>
    <x v="0"/>
    <x v="0"/>
    <x v="0"/>
  </r>
  <r>
    <s v="4743-HOIA"/>
    <s v="No"/>
    <n v="49"/>
    <n v="166"/>
    <n v="491.5"/>
    <n v="196"/>
    <n v="431.2"/>
    <s v="Yes"/>
    <s v="no"/>
    <n v="215.6"/>
    <n v="0"/>
    <n v="2"/>
    <s v="Yes"/>
    <n v="0"/>
    <s v="LA"/>
    <s v="371-5875"/>
    <s v="Male"/>
    <n v="82"/>
    <s v="No"/>
    <s v="Yes"/>
    <s v="No"/>
    <n v="0"/>
    <s v="Yes"/>
    <s v="Two Year"/>
    <s v="Credit Card"/>
    <n v="64"/>
    <n v="3128"/>
    <x v="0"/>
    <x v="0"/>
    <x v="0"/>
  </r>
  <r>
    <s v="3790-FVBK"/>
    <s v="No"/>
    <n v="8"/>
    <n v="16"/>
    <n v="47.6"/>
    <n v="56"/>
    <n v="117.6"/>
    <s v="Yes"/>
    <s v="no"/>
    <n v="58.8"/>
    <n v="0"/>
    <n v="0"/>
    <s v="No"/>
    <n v="0"/>
    <s v="HI"/>
    <s v="383-6489"/>
    <s v="Male"/>
    <n v="23"/>
    <s v="Yes"/>
    <s v="No"/>
    <s v="No"/>
    <n v="0"/>
    <s v="No"/>
    <s v="Month-to-Month"/>
    <s v="Credit Card"/>
    <n v="11"/>
    <n v="88"/>
    <x v="0"/>
    <x v="0"/>
    <x v="0"/>
  </r>
  <r>
    <s v="8306-JLJH"/>
    <s v="No"/>
    <n v="68"/>
    <n v="323"/>
    <n v="749.1"/>
    <n v="340"/>
    <n v="782"/>
    <s v="Yes"/>
    <s v="no"/>
    <n v="156.4"/>
    <n v="0"/>
    <n v="0"/>
    <s v="No"/>
    <n v="0"/>
    <s v="WY"/>
    <s v="384-3902"/>
    <s v="Female"/>
    <n v="29"/>
    <s v="Yes"/>
    <s v="No"/>
    <s v="No"/>
    <n v="0"/>
    <s v="No"/>
    <s v="One Year"/>
    <s v="Direct Debit"/>
    <n v="11"/>
    <n v="763"/>
    <x v="0"/>
    <x v="0"/>
    <x v="0"/>
  </r>
  <r>
    <s v="9100-JXEL"/>
    <s v="No"/>
    <n v="8"/>
    <n v="16"/>
    <n v="46.2"/>
    <n v="32"/>
    <n v="80.8"/>
    <s v="Yes"/>
    <s v="no"/>
    <n v="40.4"/>
    <n v="0"/>
    <n v="3"/>
    <s v="No"/>
    <n v="41"/>
    <s v="WY"/>
    <s v="356-1270"/>
    <s v="Male"/>
    <n v="60"/>
    <s v="No"/>
    <s v="No"/>
    <s v="No"/>
    <n v="0"/>
    <s v="No"/>
    <s v="Month-to-Month"/>
    <s v="Direct Debit"/>
    <n v="38"/>
    <n v="291"/>
    <x v="0"/>
    <x v="0"/>
    <x v="0"/>
  </r>
  <r>
    <s v="4973-FJHN"/>
    <s v="No"/>
    <n v="30"/>
    <n v="149"/>
    <n v="269.7"/>
    <n v="60"/>
    <n v="249"/>
    <s v="Yes"/>
    <s v="no"/>
    <n v="83"/>
    <n v="0"/>
    <n v="0"/>
    <s v="No"/>
    <n v="0"/>
    <s v="WA"/>
    <s v="328-1373"/>
    <s v="Female"/>
    <n v="33"/>
    <s v="No"/>
    <s v="No"/>
    <s v="No"/>
    <n v="0"/>
    <s v="No"/>
    <s v="One Year"/>
    <s v="Credit Card"/>
    <n v="12"/>
    <n v="348"/>
    <x v="0"/>
    <x v="0"/>
    <x v="0"/>
  </r>
  <r>
    <s v="6611-PQCQ"/>
    <s v="No"/>
    <n v="69"/>
    <n v="347"/>
    <n v="755"/>
    <n v="276"/>
    <n v="386.4"/>
    <s v="Yes"/>
    <s v="no"/>
    <n v="193.2"/>
    <n v="0"/>
    <n v="0"/>
    <s v="No"/>
    <n v="0"/>
    <s v="MS"/>
    <s v="411-6501"/>
    <s v="Female"/>
    <n v="53"/>
    <s v="No"/>
    <s v="No"/>
    <s v="No"/>
    <n v="0"/>
    <s v="No"/>
    <s v="Two Year"/>
    <s v="Credit Card"/>
    <n v="14"/>
    <n v="943"/>
    <x v="0"/>
    <x v="0"/>
    <x v="0"/>
  </r>
  <r>
    <s v="2961-RQPD"/>
    <s v="No"/>
    <n v="66"/>
    <n v="427"/>
    <n v="857.6"/>
    <n v="396"/>
    <n v="673.2"/>
    <s v="Yes"/>
    <s v="no"/>
    <n v="336.6"/>
    <n v="0"/>
    <n v="3"/>
    <s v="Yes"/>
    <n v="0"/>
    <s v="IN"/>
    <s v="415-4564"/>
    <s v="Male"/>
    <n v="41"/>
    <s v="No"/>
    <s v="No"/>
    <s v="No"/>
    <n v="0"/>
    <s v="Yes"/>
    <s v="Two Year"/>
    <s v="Credit Card"/>
    <n v="40"/>
    <n v="2621"/>
    <x v="0"/>
    <x v="0"/>
    <x v="0"/>
  </r>
  <r>
    <s v="5851-DIAJ"/>
    <s v="No"/>
    <n v="46"/>
    <n v="224"/>
    <n v="456"/>
    <n v="46"/>
    <n v="427.8"/>
    <s v="Yes"/>
    <s v="no"/>
    <n v="107"/>
    <n v="0"/>
    <n v="5"/>
    <s v="Yes"/>
    <n v="0"/>
    <s v="TX"/>
    <s v="384-3904"/>
    <s v="Female"/>
    <n v="55"/>
    <s v="No"/>
    <s v="No"/>
    <s v="No"/>
    <n v="0"/>
    <s v="Yes"/>
    <s v="Month-to-Month"/>
    <s v="Direct Debit"/>
    <n v="55"/>
    <n v="2520"/>
    <x v="0"/>
    <x v="0"/>
    <x v="0"/>
  </r>
  <r>
    <s v="0203-QZFT"/>
    <s v="No"/>
    <n v="55"/>
    <n v="268"/>
    <n v="817.7"/>
    <n v="165"/>
    <n v="291.5"/>
    <s v="Yes"/>
    <s v="no"/>
    <n v="145.80000000000001"/>
    <n v="0"/>
    <n v="4"/>
    <s v="Yes"/>
    <n v="0"/>
    <s v="AK"/>
    <s v="373-1028"/>
    <s v="Female"/>
    <n v="45"/>
    <s v="No"/>
    <s v="No"/>
    <s v="No"/>
    <n v="0"/>
    <s v="Yes"/>
    <s v="Two Year"/>
    <s v="Credit Card"/>
    <n v="41"/>
    <n v="2249"/>
    <x v="0"/>
    <x v="0"/>
    <x v="0"/>
  </r>
  <r>
    <s v="8903-NYQW"/>
    <s v="No"/>
    <n v="69"/>
    <n v="203"/>
    <n v="485.9"/>
    <n v="207"/>
    <n v="683.1"/>
    <s v="Yes"/>
    <s v="no"/>
    <n v="227.7"/>
    <n v="0"/>
    <n v="2"/>
    <s v="Yes"/>
    <n v="0"/>
    <s v="WV"/>
    <s v="369-1220"/>
    <s v="Male"/>
    <n v="44"/>
    <s v="No"/>
    <s v="No"/>
    <s v="No"/>
    <n v="0"/>
    <s v="Yes"/>
    <s v="Two Year"/>
    <s v="Credit Card"/>
    <n v="35"/>
    <n v="2398"/>
    <x v="0"/>
    <x v="0"/>
    <x v="0"/>
  </r>
  <r>
    <s v="0280-ZBCV"/>
    <s v="No"/>
    <n v="3"/>
    <n v="13"/>
    <n v="34.1"/>
    <n v="21"/>
    <n v="27.3"/>
    <s v="Yes"/>
    <s v="no"/>
    <n v="6.8"/>
    <n v="0"/>
    <n v="10"/>
    <s v="Yes"/>
    <n v="0"/>
    <s v="MA"/>
    <s v="359-9369"/>
    <s v="Male"/>
    <n v="52"/>
    <s v="No"/>
    <s v="No"/>
    <s v="No"/>
    <n v="0"/>
    <s v="No"/>
    <s v="Month-to-Month"/>
    <s v="Credit Card"/>
    <n v="44"/>
    <n v="125"/>
    <x v="0"/>
    <x v="0"/>
    <x v="0"/>
  </r>
  <r>
    <s v="2967-OFRX"/>
    <s v="No"/>
    <n v="5"/>
    <n v="10"/>
    <n v="29.7"/>
    <n v="35"/>
    <n v="66"/>
    <s v="Yes"/>
    <s v="no"/>
    <n v="13.2"/>
    <n v="0"/>
    <n v="15"/>
    <s v="Yes"/>
    <n v="0"/>
    <s v="TN"/>
    <s v="415-3016"/>
    <s v="Male"/>
    <n v="41"/>
    <s v="No"/>
    <s v="No"/>
    <s v="No"/>
    <n v="0"/>
    <s v="No"/>
    <s v="Month-to-Month"/>
    <s v="Credit Card"/>
    <n v="16"/>
    <n v="77"/>
    <x v="0"/>
    <x v="0"/>
    <x v="0"/>
  </r>
  <r>
    <s v="9249-HCIH"/>
    <s v="No"/>
    <n v="60"/>
    <n v="338"/>
    <n v="720.8"/>
    <n v="240"/>
    <n v="678"/>
    <s v="Yes"/>
    <s v="no"/>
    <n v="226"/>
    <n v="0"/>
    <n v="0"/>
    <s v="No"/>
    <n v="0"/>
    <s v="VA"/>
    <s v="383-9355"/>
    <s v="Male"/>
    <n v="72"/>
    <s v="No"/>
    <s v="Yes"/>
    <s v="No"/>
    <n v="0"/>
    <s v="No"/>
    <s v="Two Year"/>
    <s v="Direct Debit"/>
    <n v="15"/>
    <n v="899"/>
    <x v="0"/>
    <x v="0"/>
    <x v="0"/>
  </r>
  <r>
    <s v="5786-RNMU"/>
    <s v="No"/>
    <n v="2"/>
    <n v="4"/>
    <n v="12"/>
    <n v="12"/>
    <n v="20.399999999999999"/>
    <s v="Yes"/>
    <s v="no"/>
    <n v="4.0999999999999996"/>
    <n v="0"/>
    <n v="6"/>
    <s v="Yes"/>
    <n v="0"/>
    <s v="MT"/>
    <s v="417-3257"/>
    <s v="Female"/>
    <n v="37"/>
    <s v="No"/>
    <s v="No"/>
    <s v="No"/>
    <n v="0"/>
    <s v="No"/>
    <s v="Month-to-Month"/>
    <s v="Direct Debit"/>
    <n v="24"/>
    <n v="47"/>
    <x v="0"/>
    <x v="0"/>
    <x v="0"/>
  </r>
  <r>
    <s v="5703-TZLW"/>
    <s v="No"/>
    <n v="24"/>
    <n v="182"/>
    <n v="357.5"/>
    <n v="72"/>
    <n v="235.2"/>
    <s v="Yes"/>
    <s v="no"/>
    <n v="117.6"/>
    <n v="0"/>
    <n v="1"/>
    <s v="Yes"/>
    <n v="0"/>
    <s v="WA"/>
    <s v="407-9841"/>
    <s v="Male"/>
    <n v="54"/>
    <s v="No"/>
    <s v="No"/>
    <s v="No"/>
    <n v="0"/>
    <s v="No"/>
    <s v="Month-to-Month"/>
    <s v="Direct Debit"/>
    <n v="39"/>
    <n v="919"/>
    <x v="0"/>
    <x v="0"/>
    <x v="0"/>
  </r>
  <r>
    <s v="7965-ZMGT"/>
    <s v="No"/>
    <n v="43"/>
    <n v="141"/>
    <n v="342"/>
    <n v="430"/>
    <n v="421.4"/>
    <s v="Yes"/>
    <s v="no"/>
    <n v="210.7"/>
    <n v="0"/>
    <n v="0"/>
    <s v="No"/>
    <n v="0"/>
    <s v="AZ"/>
    <s v="332-3381"/>
    <s v="Female"/>
    <n v="36"/>
    <s v="No"/>
    <s v="No"/>
    <s v="No"/>
    <n v="0"/>
    <s v="No"/>
    <s v="Month-to-Month"/>
    <s v="Credit Card"/>
    <n v="9"/>
    <n v="372"/>
    <x v="0"/>
    <x v="0"/>
    <x v="0"/>
  </r>
  <r>
    <s v="2013-BLOH"/>
    <s v="No"/>
    <n v="6"/>
    <n v="13"/>
    <n v="39.5"/>
    <n v="18"/>
    <n v="67.8"/>
    <s v="Yes"/>
    <s v="no"/>
    <n v="17"/>
    <n v="0"/>
    <n v="4"/>
    <s v="Yes"/>
    <n v="0"/>
    <s v="KY"/>
    <s v="412-1991"/>
    <s v="Female"/>
    <n v="60"/>
    <s v="No"/>
    <s v="No"/>
    <s v="No"/>
    <n v="0"/>
    <s v="No"/>
    <s v="Month-to-Month"/>
    <s v="Direct Debit"/>
    <n v="31"/>
    <n v="173"/>
    <x v="0"/>
    <x v="0"/>
    <x v="0"/>
  </r>
  <r>
    <s v="7050-MPXT"/>
    <s v="No"/>
    <n v="40"/>
    <n v="155"/>
    <n v="442.6"/>
    <n v="120"/>
    <n v="340"/>
    <s v="Yes"/>
    <s v="no"/>
    <n v="68"/>
    <n v="0"/>
    <n v="0"/>
    <s v="No"/>
    <n v="0"/>
    <s v="NE"/>
    <s v="347-2378"/>
    <s v="Female"/>
    <n v="46"/>
    <s v="No"/>
    <s v="No"/>
    <s v="No"/>
    <n v="0"/>
    <s v="No"/>
    <s v="One Year"/>
    <s v="Credit Card"/>
    <n v="9"/>
    <n v="379"/>
    <x v="0"/>
    <x v="0"/>
    <x v="0"/>
  </r>
  <r>
    <s v="1611-DLFM"/>
    <s v="No"/>
    <n v="19"/>
    <n v="86"/>
    <n v="174.4"/>
    <n v="57"/>
    <n v="148.19999999999999"/>
    <s v="Yes"/>
    <s v="no"/>
    <n v="37.1"/>
    <n v="0"/>
    <n v="0"/>
    <s v="No"/>
    <n v="0"/>
    <s v="MT"/>
    <s v="385-2699"/>
    <s v="Male"/>
    <n v="68"/>
    <s v="No"/>
    <s v="Yes"/>
    <s v="No"/>
    <n v="0"/>
    <s v="No"/>
    <s v="Two Year"/>
    <s v="Credit Card"/>
    <n v="11"/>
    <n v="208"/>
    <x v="0"/>
    <x v="0"/>
    <x v="0"/>
  </r>
  <r>
    <s v="3023-RVLZ"/>
    <s v="No"/>
    <n v="5"/>
    <n v="8"/>
    <n v="19.100000000000001"/>
    <n v="20"/>
    <n v="21"/>
    <s v="Yes"/>
    <s v="no"/>
    <n v="5.3"/>
    <n v="0"/>
    <n v="0"/>
    <s v="No"/>
    <n v="0"/>
    <s v="MN"/>
    <s v="383-4319"/>
    <s v="Female"/>
    <n v="33"/>
    <s v="No"/>
    <s v="No"/>
    <s v="No"/>
    <n v="0"/>
    <s v="No"/>
    <s v="Month-to-Month"/>
    <s v="Credit Card"/>
    <n v="9"/>
    <n v="44"/>
    <x v="0"/>
    <x v="0"/>
    <x v="0"/>
  </r>
  <r>
    <s v="9067-KQHQ"/>
    <s v="No"/>
    <n v="26"/>
    <n v="74"/>
    <n v="155"/>
    <n v="130"/>
    <n v="265.2"/>
    <s v="Yes"/>
    <s v="no"/>
    <n v="132.6"/>
    <n v="0"/>
    <n v="4"/>
    <s v="Yes"/>
    <n v="0"/>
    <s v="NV"/>
    <s v="352-7915"/>
    <s v="Male"/>
    <n v="35"/>
    <s v="No"/>
    <s v="No"/>
    <s v="No"/>
    <n v="0"/>
    <s v="No"/>
    <s v="Month-to-Month"/>
    <s v="Direct Debit"/>
    <n v="32"/>
    <n v="824"/>
    <x v="0"/>
    <x v="0"/>
    <x v="0"/>
  </r>
  <r>
    <s v="3416-MNRU"/>
    <s v="No"/>
    <n v="71"/>
    <n v="197"/>
    <n v="570.1"/>
    <n v="355"/>
    <n v="1164.4000000000001"/>
    <s v="Yes"/>
    <s v="no"/>
    <n v="582.20000000000005"/>
    <n v="0"/>
    <n v="0"/>
    <s v="No"/>
    <n v="0"/>
    <s v="DC"/>
    <s v="393-5802"/>
    <s v="Female"/>
    <n v="38"/>
    <s v="No"/>
    <s v="No"/>
    <s v="No"/>
    <n v="0"/>
    <s v="No"/>
    <s v="One Year"/>
    <s v="Credit Card"/>
    <n v="12"/>
    <n v="858"/>
    <x v="0"/>
    <x v="0"/>
    <x v="0"/>
  </r>
  <r>
    <s v="1942-BFVV"/>
    <s v="No"/>
    <n v="73"/>
    <n v="316"/>
    <n v="732"/>
    <n v="292"/>
    <n v="963.6"/>
    <s v="Yes"/>
    <s v="no"/>
    <n v="192.7"/>
    <n v="0"/>
    <n v="0"/>
    <s v="No"/>
    <n v="0"/>
    <s v="VT"/>
    <s v="354-4352"/>
    <s v="Female"/>
    <n v="63"/>
    <s v="No"/>
    <s v="No"/>
    <s v="No"/>
    <n v="0"/>
    <s v="No"/>
    <s v="Two Year"/>
    <s v="Direct Debit"/>
    <n v="15"/>
    <n v="1119"/>
    <x v="0"/>
    <x v="0"/>
    <x v="0"/>
  </r>
  <r>
    <s v="7477-BHFF"/>
    <s v="No"/>
    <n v="74"/>
    <n v="165"/>
    <n v="370.7"/>
    <n v="222"/>
    <n v="932.4"/>
    <s v="Yes"/>
    <s v="no"/>
    <n v="233.1"/>
    <n v="0"/>
    <n v="0"/>
    <s v="No"/>
    <n v="0"/>
    <s v="VT"/>
    <s v="331-8713"/>
    <s v="Male"/>
    <n v="22"/>
    <s v="Yes"/>
    <s v="No"/>
    <s v="No"/>
    <n v="0"/>
    <s v="No"/>
    <s v="Two Year"/>
    <s v="Direct Debit"/>
    <n v="12"/>
    <n v="867"/>
    <x v="0"/>
    <x v="0"/>
    <x v="0"/>
  </r>
  <r>
    <s v="1842-JWUX"/>
    <s v="No"/>
    <n v="64"/>
    <n v="276"/>
    <n v="575.79999999999995"/>
    <n v="192"/>
    <n v="556.79999999999995"/>
    <s v="Yes"/>
    <s v="no"/>
    <n v="185.6"/>
    <n v="0"/>
    <n v="8"/>
    <s v="No"/>
    <n v="38"/>
    <s v="UT"/>
    <s v="341-3663"/>
    <s v="Female"/>
    <n v="41"/>
    <s v="No"/>
    <s v="No"/>
    <s v="No"/>
    <n v="0"/>
    <s v="Yes"/>
    <s v="Two Year"/>
    <s v="Credit Card"/>
    <n v="63"/>
    <n v="4041"/>
    <x v="0"/>
    <x v="0"/>
    <x v="0"/>
  </r>
  <r>
    <s v="3667-ZLXU"/>
    <s v="No"/>
    <n v="73"/>
    <n v="305"/>
    <n v="510.4"/>
    <n v="219"/>
    <n v="795.7"/>
    <s v="Yes"/>
    <s v="no"/>
    <n v="159.1"/>
    <n v="0"/>
    <n v="0"/>
    <s v="No"/>
    <n v="0"/>
    <s v="KY"/>
    <s v="376-4665"/>
    <s v="Female"/>
    <n v="48"/>
    <s v="No"/>
    <s v="No"/>
    <s v="No"/>
    <n v="0"/>
    <s v="No"/>
    <s v="Two Year"/>
    <s v="Direct Debit"/>
    <n v="14"/>
    <n v="1032"/>
    <x v="0"/>
    <x v="0"/>
    <x v="0"/>
  </r>
  <r>
    <s v="1240-LONY"/>
    <s v="No"/>
    <n v="29"/>
    <n v="189"/>
    <n v="324.3"/>
    <n v="174"/>
    <n v="208.8"/>
    <s v="Yes"/>
    <s v="no"/>
    <n v="69.599999999999994"/>
    <n v="0"/>
    <n v="8"/>
    <s v="Yes"/>
    <n v="0"/>
    <s v="OH"/>
    <s v="401-5169"/>
    <s v="Male"/>
    <n v="70"/>
    <s v="No"/>
    <s v="Yes"/>
    <s v="No"/>
    <n v="0"/>
    <s v="Yes"/>
    <s v="One Year"/>
    <s v="Direct Debit"/>
    <n v="48"/>
    <n v="1422"/>
    <x v="0"/>
    <x v="0"/>
    <x v="0"/>
  </r>
  <r>
    <s v="1189-HWNE"/>
    <s v="No"/>
    <n v="25"/>
    <n v="132"/>
    <n v="344"/>
    <n v="75"/>
    <n v="255"/>
    <s v="Yes"/>
    <s v="no"/>
    <n v="85"/>
    <n v="0"/>
    <n v="6"/>
    <s v="Yes"/>
    <n v="0"/>
    <s v="AZ"/>
    <s v="370-8262"/>
    <s v="Female"/>
    <n v="41"/>
    <s v="No"/>
    <s v="No"/>
    <s v="No"/>
    <n v="0"/>
    <s v="Yes"/>
    <s v="One Year"/>
    <s v="Direct Debit"/>
    <n v="37"/>
    <n v="905"/>
    <x v="0"/>
    <x v="0"/>
    <x v="0"/>
  </r>
  <r>
    <s v="3077-TARR"/>
    <s v="No"/>
    <n v="64"/>
    <n v="330"/>
    <n v="892.1"/>
    <n v="128"/>
    <n v="768"/>
    <s v="Yes"/>
    <s v="no"/>
    <n v="256"/>
    <n v="0"/>
    <n v="1"/>
    <s v="Yes"/>
    <n v="0"/>
    <s v="MD"/>
    <s v="372-8883"/>
    <s v="Female"/>
    <n v="55"/>
    <s v="No"/>
    <s v="No"/>
    <s v="No"/>
    <n v="0"/>
    <s v="Yes"/>
    <s v="Two Year"/>
    <s v="Direct Debit"/>
    <n v="44"/>
    <n v="2787"/>
    <x v="0"/>
    <x v="0"/>
    <x v="0"/>
  </r>
  <r>
    <s v="5067-VFPY"/>
    <s v="No"/>
    <n v="24"/>
    <n v="73"/>
    <n v="193.1"/>
    <n v="120"/>
    <n v="189.6"/>
    <s v="Yes"/>
    <s v="no"/>
    <n v="94.8"/>
    <n v="0"/>
    <n v="2"/>
    <s v="Yes"/>
    <n v="0"/>
    <s v="LA"/>
    <s v="370-8023"/>
    <s v="Male"/>
    <n v="38"/>
    <s v="No"/>
    <s v="No"/>
    <s v="No"/>
    <n v="0"/>
    <s v="No"/>
    <s v="Month-to-Month"/>
    <s v="Direct Debit"/>
    <n v="56"/>
    <n v="1348"/>
    <x v="0"/>
    <x v="0"/>
    <x v="0"/>
  </r>
  <r>
    <s v="9358-JLBZ"/>
    <s v="No"/>
    <n v="2"/>
    <n v="4"/>
    <n v="9.4"/>
    <n v="10"/>
    <n v="16.8"/>
    <s v="Yes"/>
    <s v="no"/>
    <n v="4.2"/>
    <n v="0"/>
    <n v="10"/>
    <s v="No"/>
    <n v="6"/>
    <s v="MO"/>
    <s v="417-9814"/>
    <s v="Male"/>
    <n v="42"/>
    <s v="No"/>
    <s v="No"/>
    <s v="No"/>
    <n v="0"/>
    <s v="Yes"/>
    <s v="Month-to-Month"/>
    <s v="Direct Debit"/>
    <n v="52"/>
    <n v="98"/>
    <x v="0"/>
    <x v="0"/>
    <x v="0"/>
  </r>
  <r>
    <s v="7223-IEDD"/>
    <s v="No"/>
    <n v="7"/>
    <n v="37"/>
    <n v="85.5"/>
    <n v="63"/>
    <n v="74.900000000000006"/>
    <s v="Yes"/>
    <s v="no"/>
    <n v="15"/>
    <n v="0"/>
    <n v="6"/>
    <s v="Yes"/>
    <n v="0"/>
    <s v="WA"/>
    <s v="362-5579"/>
    <s v="Female"/>
    <n v="48"/>
    <s v="No"/>
    <s v="No"/>
    <s v="No"/>
    <n v="0"/>
    <s v="Yes"/>
    <s v="Month-to-Month"/>
    <s v="Direct Debit"/>
    <n v="59"/>
    <n v="420"/>
    <x v="0"/>
    <x v="0"/>
    <x v="0"/>
  </r>
  <r>
    <s v="5642-YQQI"/>
    <s v="No"/>
    <n v="69"/>
    <n v="257"/>
    <n v="481.4"/>
    <n v="276"/>
    <n v="696.9"/>
    <s v="Yes"/>
    <s v="no"/>
    <n v="174.2"/>
    <n v="0"/>
    <n v="0"/>
    <s v="No"/>
    <n v="0"/>
    <s v="RI"/>
    <s v="366-7616"/>
    <s v="Female"/>
    <n v="57"/>
    <s v="No"/>
    <s v="No"/>
    <s v="No"/>
    <n v="0"/>
    <s v="No"/>
    <s v="Two Year"/>
    <s v="Credit Card"/>
    <n v="15"/>
    <n v="1031"/>
    <x v="0"/>
    <x v="0"/>
    <x v="0"/>
  </r>
  <r>
    <s v="4789-FIUS"/>
    <s v="No"/>
    <n v="40"/>
    <n v="60"/>
    <n v="198.6"/>
    <n v="360"/>
    <n v="288"/>
    <s v="Yes"/>
    <s v="no"/>
    <n v="96"/>
    <n v="0"/>
    <n v="3"/>
    <s v="Yes"/>
    <n v="0"/>
    <s v="ME"/>
    <s v="397-2870"/>
    <s v="Female"/>
    <n v="74"/>
    <s v="No"/>
    <s v="Yes"/>
    <s v="No"/>
    <n v="0"/>
    <s v="Yes"/>
    <s v="One Year"/>
    <s v="Direct Debit"/>
    <n v="55"/>
    <n v="2181"/>
    <x v="0"/>
    <x v="0"/>
    <x v="0"/>
  </r>
  <r>
    <s v="4432-MQDH"/>
    <s v="No"/>
    <n v="68"/>
    <n v="457"/>
    <n v="955.6"/>
    <n v="136"/>
    <n v="1224"/>
    <s v="Yes"/>
    <s v="no"/>
    <n v="306"/>
    <n v="0"/>
    <n v="6"/>
    <s v="Yes"/>
    <n v="0"/>
    <s v="CO"/>
    <s v="372-9091"/>
    <s v="Male"/>
    <n v="55"/>
    <s v="No"/>
    <s v="No"/>
    <s v="No"/>
    <n v="0"/>
    <s v="Yes"/>
    <s v="One Year"/>
    <s v="Credit Card"/>
    <n v="68"/>
    <n v="4662"/>
    <x v="0"/>
    <x v="0"/>
    <x v="0"/>
  </r>
  <r>
    <s v="4000-PAUK"/>
    <s v="No"/>
    <n v="70"/>
    <n v="300"/>
    <n v="561.79999999999995"/>
    <n v="350"/>
    <n v="644"/>
    <s v="Yes"/>
    <s v="no"/>
    <n v="161"/>
    <n v="0"/>
    <n v="11"/>
    <s v="Yes"/>
    <n v="0"/>
    <s v="RI"/>
    <s v="410-3159"/>
    <s v="Female"/>
    <n v="65"/>
    <s v="No"/>
    <s v="No"/>
    <s v="No"/>
    <n v="0"/>
    <s v="Yes"/>
    <s v="Two Year"/>
    <s v="Direct Debit"/>
    <n v="45"/>
    <n v="3131"/>
    <x v="0"/>
    <x v="0"/>
    <x v="0"/>
  </r>
  <r>
    <s v="2787-KHKN"/>
    <s v="No"/>
    <n v="72"/>
    <n v="155"/>
    <n v="504"/>
    <n v="576"/>
    <n v="460.8"/>
    <s v="Yes"/>
    <s v="no"/>
    <n v="92.2"/>
    <n v="0"/>
    <n v="5"/>
    <s v="Yes"/>
    <n v="0"/>
    <s v="NC"/>
    <s v="396-8662"/>
    <s v="Male"/>
    <n v="36"/>
    <s v="No"/>
    <s v="No"/>
    <s v="No"/>
    <n v="0"/>
    <s v="Yes"/>
    <s v="Two Year"/>
    <s v="Direct Debit"/>
    <n v="68"/>
    <n v="4893"/>
    <x v="0"/>
    <x v="0"/>
    <x v="0"/>
  </r>
  <r>
    <s v="7752-PJOL"/>
    <s v="No"/>
    <n v="70"/>
    <n v="312"/>
    <n v="696.4"/>
    <n v="70"/>
    <n v="903"/>
    <s v="Yes"/>
    <s v="no"/>
    <n v="180.6"/>
    <n v="0"/>
    <n v="13"/>
    <s v="Yes"/>
    <n v="0"/>
    <s v="FL"/>
    <s v="353-5257"/>
    <s v="Female"/>
    <n v="58"/>
    <s v="No"/>
    <s v="No"/>
    <s v="No"/>
    <n v="0"/>
    <s v="Yes"/>
    <s v="Two Year"/>
    <s v="Credit Card"/>
    <n v="38"/>
    <n v="2681"/>
    <x v="0"/>
    <x v="0"/>
    <x v="0"/>
  </r>
  <r>
    <s v="3221-VDTM"/>
    <s v="No"/>
    <n v="11"/>
    <n v="32"/>
    <n v="100.1"/>
    <n v="44"/>
    <n v="145.19999999999999"/>
    <s v="Yes"/>
    <s v="no"/>
    <n v="36.299999999999997"/>
    <n v="0"/>
    <n v="9"/>
    <s v="Yes"/>
    <n v="0"/>
    <s v="MT"/>
    <s v="329-8436"/>
    <s v="Female"/>
    <n v="49"/>
    <s v="No"/>
    <s v="No"/>
    <s v="No"/>
    <n v="0"/>
    <s v="Yes"/>
    <s v="One Year"/>
    <s v="Direct Debit"/>
    <n v="41"/>
    <n v="456"/>
    <x v="0"/>
    <x v="0"/>
    <x v="0"/>
  </r>
  <r>
    <s v="3851-APKW"/>
    <s v="No"/>
    <n v="26"/>
    <n v="50"/>
    <n v="157"/>
    <n v="130"/>
    <n v="317.2"/>
    <s v="Yes"/>
    <s v="no"/>
    <n v="105.7"/>
    <n v="0"/>
    <n v="24"/>
    <s v="Yes"/>
    <n v="0"/>
    <s v="MA"/>
    <s v="406-1730"/>
    <s v="Female"/>
    <n v="28"/>
    <s v="Yes"/>
    <s v="No"/>
    <s v="No"/>
    <n v="0"/>
    <s v="No"/>
    <s v="Month-to-Month"/>
    <s v="Credit Card"/>
    <n v="38"/>
    <n v="996"/>
    <x v="0"/>
    <x v="0"/>
    <x v="0"/>
  </r>
  <r>
    <s v="2691-SKLI"/>
    <s v="No"/>
    <n v="51"/>
    <n v="258"/>
    <n v="659"/>
    <n v="204"/>
    <n v="647.70000000000005"/>
    <s v="Yes"/>
    <s v="no"/>
    <n v="323.89999999999998"/>
    <n v="0"/>
    <n v="2"/>
    <s v="No"/>
    <n v="53"/>
    <s v="VT"/>
    <s v="336-9327"/>
    <s v="Female"/>
    <n v="61"/>
    <s v="No"/>
    <s v="No"/>
    <s v="No"/>
    <n v="0"/>
    <s v="No"/>
    <s v="Two Year"/>
    <s v="Credit Card"/>
    <n v="17"/>
    <n v="859"/>
    <x v="0"/>
    <x v="0"/>
    <x v="0"/>
  </r>
  <r>
    <s v="7430-TAZT"/>
    <s v="No"/>
    <n v="8"/>
    <n v="33"/>
    <n v="72.400000000000006"/>
    <n v="56"/>
    <n v="95.2"/>
    <s v="Yes"/>
    <s v="no"/>
    <n v="23.8"/>
    <n v="0"/>
    <n v="3"/>
    <s v="Yes"/>
    <n v="0"/>
    <s v="MN"/>
    <s v="378-7418"/>
    <s v="Male"/>
    <n v="71"/>
    <s v="No"/>
    <s v="Yes"/>
    <s v="No"/>
    <n v="0"/>
    <s v="No"/>
    <s v="Two Year"/>
    <s v="Credit Card"/>
    <n v="45"/>
    <n v="363"/>
    <x v="0"/>
    <x v="0"/>
    <x v="0"/>
  </r>
  <r>
    <s v="9585-XPEW"/>
    <s v="No"/>
    <n v="2"/>
    <n v="8"/>
    <n v="20.2"/>
    <n v="8"/>
    <n v="16.8"/>
    <s v="Yes"/>
    <s v="yes"/>
    <n v="0"/>
    <n v="0"/>
    <n v="0"/>
    <s v="No"/>
    <n v="0"/>
    <s v="IL"/>
    <s v="412-6019"/>
    <s v="Male"/>
    <n v="32"/>
    <s v="No"/>
    <s v="No"/>
    <s v="No"/>
    <n v="0"/>
    <s v="No"/>
    <s v="Month-to-Month"/>
    <s v="Credit Card"/>
    <n v="9"/>
    <n v="16"/>
    <x v="0"/>
    <x v="0"/>
    <x v="0"/>
  </r>
  <r>
    <s v="1412-IVWC"/>
    <s v="No"/>
    <n v="12"/>
    <n v="55"/>
    <n v="175.4"/>
    <n v="36"/>
    <n v="130.80000000000001"/>
    <s v="Yes"/>
    <s v="no"/>
    <n v="43.6"/>
    <n v="0"/>
    <n v="0"/>
    <s v="No"/>
    <n v="0"/>
    <s v="MD"/>
    <s v="386-9774"/>
    <s v="Female"/>
    <n v="27"/>
    <s v="Yes"/>
    <s v="No"/>
    <s v="No"/>
    <n v="0"/>
    <s v="No"/>
    <s v="Month-to-Month"/>
    <s v="Direct Debit"/>
    <n v="8"/>
    <n v="92"/>
    <x v="0"/>
    <x v="0"/>
    <x v="0"/>
  </r>
  <r>
    <s v="4457-MIIT"/>
    <s v="No"/>
    <n v="47"/>
    <n v="171"/>
    <n v="372"/>
    <n v="94"/>
    <n v="418.3"/>
    <s v="Yes"/>
    <s v="no"/>
    <n v="209.2"/>
    <n v="0"/>
    <n v="0"/>
    <s v="No"/>
    <n v="0"/>
    <s v="MT"/>
    <s v="353-8970"/>
    <s v="Female"/>
    <n v="22"/>
    <s v="Yes"/>
    <s v="No"/>
    <s v="No"/>
    <n v="0"/>
    <s v="No"/>
    <s v="One Year"/>
    <s v="Direct Debit"/>
    <n v="9"/>
    <n v="423"/>
    <x v="0"/>
    <x v="0"/>
    <x v="0"/>
  </r>
  <r>
    <s v="9658-MPKJ"/>
    <s v="No"/>
    <n v="2"/>
    <n v="9"/>
    <n v="23.3"/>
    <n v="4"/>
    <n v="20"/>
    <s v="Yes"/>
    <s v="no"/>
    <n v="5"/>
    <n v="0"/>
    <n v="0"/>
    <s v="No"/>
    <n v="0"/>
    <s v="VT"/>
    <s v="410-5370"/>
    <s v="Male"/>
    <n v="77"/>
    <s v="No"/>
    <s v="Yes"/>
    <s v="No"/>
    <n v="0"/>
    <s v="No"/>
    <s v="Two Year"/>
    <s v="Direct Debit"/>
    <n v="6"/>
    <n v="12"/>
    <x v="0"/>
    <x v="0"/>
    <x v="0"/>
  </r>
  <r>
    <s v="2999-UUCX"/>
    <s v="No"/>
    <n v="18"/>
    <n v="72"/>
    <n v="178.5"/>
    <n v="90"/>
    <n v="120.6"/>
    <s v="Yes"/>
    <s v="no"/>
    <n v="40.200000000000003"/>
    <n v="0"/>
    <n v="35"/>
    <s v="No"/>
    <n v="27"/>
    <s v="CO"/>
    <s v="404-4421"/>
    <s v="Female"/>
    <n v="33"/>
    <s v="No"/>
    <s v="No"/>
    <s v="No"/>
    <n v="0"/>
    <s v="Yes"/>
    <s v="Month-to-Month"/>
    <s v="Credit Card"/>
    <n v="25"/>
    <n v="446"/>
    <x v="0"/>
    <x v="0"/>
    <x v="0"/>
  </r>
  <r>
    <s v="5677-FBRZ"/>
    <s v="No"/>
    <n v="8"/>
    <n v="44"/>
    <n v="121.9"/>
    <n v="32"/>
    <n v="74.400000000000006"/>
    <s v="Yes"/>
    <s v="no"/>
    <n v="24.8"/>
    <n v="0"/>
    <n v="6"/>
    <s v="Yes"/>
    <n v="0"/>
    <s v="NC"/>
    <s v="409-3353"/>
    <s v="Female"/>
    <n v="42"/>
    <s v="No"/>
    <s v="No"/>
    <s v="No"/>
    <n v="0"/>
    <s v="No"/>
    <s v="Month-to-Month"/>
    <s v="Direct Debit"/>
    <n v="35"/>
    <n v="282"/>
    <x v="0"/>
    <x v="0"/>
    <x v="0"/>
  </r>
  <r>
    <s v="8701-LLYN"/>
    <s v="No"/>
    <n v="44"/>
    <n v="122"/>
    <n v="307.5"/>
    <n v="176"/>
    <n v="475.2"/>
    <s v="Yes"/>
    <s v="no"/>
    <n v="95"/>
    <n v="0"/>
    <n v="8"/>
    <s v="Yes"/>
    <n v="0"/>
    <s v="WA"/>
    <s v="422-2571"/>
    <s v="Male"/>
    <n v="53"/>
    <s v="No"/>
    <s v="No"/>
    <s v="No"/>
    <n v="0"/>
    <s v="Yes"/>
    <s v="Month-to-Month"/>
    <s v="Credit Card"/>
    <n v="47"/>
    <n v="2043"/>
    <x v="0"/>
    <x v="0"/>
    <x v="0"/>
  </r>
  <r>
    <s v="7198-KRZF"/>
    <s v="No"/>
    <n v="3"/>
    <n v="17"/>
    <n v="37.4"/>
    <n v="18"/>
    <n v="50.7"/>
    <s v="Yes"/>
    <s v="no"/>
    <n v="12.7"/>
    <n v="0"/>
    <n v="3"/>
    <s v="Yes"/>
    <n v="0"/>
    <s v="TN"/>
    <s v="412-3404"/>
    <s v="Male"/>
    <n v="34"/>
    <s v="No"/>
    <s v="No"/>
    <s v="No"/>
    <n v="0"/>
    <s v="No"/>
    <s v="Month-to-Month"/>
    <s v="Credit Card"/>
    <n v="17"/>
    <n v="51"/>
    <x v="0"/>
    <x v="0"/>
    <x v="0"/>
  </r>
  <r>
    <s v="4968-BZIB"/>
    <s v="No"/>
    <n v="34"/>
    <n v="295"/>
    <n v="507.4"/>
    <n v="170"/>
    <n v="326.39999999999998"/>
    <s v="Yes"/>
    <s v="no"/>
    <n v="81.599999999999994"/>
    <n v="0"/>
    <n v="0"/>
    <s v="No"/>
    <n v="0"/>
    <s v="AR"/>
    <s v="333-2964"/>
    <s v="Female"/>
    <n v="24"/>
    <s v="Yes"/>
    <s v="No"/>
    <s v="No"/>
    <n v="0"/>
    <s v="No"/>
    <s v="One Year"/>
    <s v="Credit Card"/>
    <n v="13"/>
    <n v="448"/>
    <x v="0"/>
    <x v="0"/>
    <x v="0"/>
  </r>
  <r>
    <s v="1296-YTID"/>
    <s v="No"/>
    <n v="73"/>
    <n v="135"/>
    <n v="364.6"/>
    <n v="146"/>
    <n v="839.5"/>
    <s v="Yes"/>
    <s v="no"/>
    <n v="279.8"/>
    <n v="0"/>
    <n v="5"/>
    <s v="Yes"/>
    <n v="0"/>
    <s v="DC"/>
    <s v="406-6669"/>
    <s v="Male"/>
    <n v="45"/>
    <s v="No"/>
    <s v="No"/>
    <s v="No"/>
    <n v="0"/>
    <s v="Yes"/>
    <s v="Two Year"/>
    <s v="Direct Debit"/>
    <n v="57"/>
    <n v="4120"/>
    <x v="0"/>
    <x v="0"/>
    <x v="0"/>
  </r>
  <r>
    <s v="0704-PWSI"/>
    <s v="No"/>
    <n v="75"/>
    <n v="242"/>
    <n v="753.3"/>
    <n v="300"/>
    <n v="960"/>
    <s v="Yes"/>
    <s v="no"/>
    <n v="240"/>
    <n v="0"/>
    <n v="0"/>
    <s v="No"/>
    <n v="0"/>
    <s v="TN"/>
    <s v="337-8950"/>
    <s v="Female"/>
    <n v="21"/>
    <s v="Yes"/>
    <s v="No"/>
    <s v="No"/>
    <n v="0"/>
    <s v="No"/>
    <s v="Two Year"/>
    <s v="Credit Card"/>
    <n v="13"/>
    <n v="981"/>
    <x v="0"/>
    <x v="0"/>
    <x v="0"/>
  </r>
  <r>
    <s v="9106-PRGY"/>
    <s v="No"/>
    <n v="70"/>
    <n v="328"/>
    <n v="911.6"/>
    <n v="490"/>
    <n v="728"/>
    <s v="Yes"/>
    <s v="no"/>
    <n v="145.6"/>
    <n v="0"/>
    <n v="0"/>
    <s v="No"/>
    <n v="0"/>
    <s v="MN"/>
    <s v="378-9542"/>
    <s v="Female"/>
    <n v="59"/>
    <s v="No"/>
    <s v="No"/>
    <s v="No"/>
    <n v="0"/>
    <s v="No"/>
    <s v="Two Year"/>
    <s v="Direct Debit"/>
    <n v="9"/>
    <n v="636"/>
    <x v="0"/>
    <x v="0"/>
    <x v="0"/>
  </r>
  <r>
    <s v="9214-FPBB"/>
    <s v="No"/>
    <n v="32"/>
    <n v="116"/>
    <n v="288.8"/>
    <n v="96"/>
    <n v="496"/>
    <s v="Yes"/>
    <s v="no"/>
    <n v="248"/>
    <n v="0"/>
    <n v="0"/>
    <s v="No"/>
    <n v="0"/>
    <s v="MS"/>
    <s v="333-9002"/>
    <s v="Female"/>
    <n v="34"/>
    <s v="No"/>
    <s v="No"/>
    <s v="No"/>
    <n v="0"/>
    <s v="No"/>
    <s v="Month-to-Month"/>
    <s v="Direct Debit"/>
    <n v="11"/>
    <n v="349"/>
    <x v="0"/>
    <x v="0"/>
    <x v="0"/>
  </r>
  <r>
    <s v="6118-LVOB"/>
    <s v="No"/>
    <n v="49"/>
    <n v="275"/>
    <n v="682.9"/>
    <n v="98"/>
    <n v="382.2"/>
    <s v="Yes"/>
    <s v="no"/>
    <n v="76.400000000000006"/>
    <n v="0"/>
    <n v="0"/>
    <s v="No"/>
    <n v="0"/>
    <s v="DC"/>
    <s v="410-1190"/>
    <s v="Male"/>
    <n v="44"/>
    <s v="No"/>
    <s v="No"/>
    <s v="No"/>
    <n v="0"/>
    <s v="No"/>
    <s v="Two Year"/>
    <s v="Credit Card"/>
    <n v="11"/>
    <n v="537"/>
    <x v="0"/>
    <x v="0"/>
    <x v="0"/>
  </r>
  <r>
    <s v="0538-MYDU"/>
    <s v="No"/>
    <n v="10"/>
    <n v="60"/>
    <n v="119.2"/>
    <n v="50"/>
    <n v="129"/>
    <s v="Yes"/>
    <s v="no"/>
    <n v="32.299999999999997"/>
    <n v="0"/>
    <n v="0"/>
    <s v="No"/>
    <n v="0"/>
    <s v="NY"/>
    <s v="329-6731"/>
    <s v="Male"/>
    <n v="60"/>
    <s v="No"/>
    <s v="No"/>
    <s v="No"/>
    <n v="0"/>
    <s v="No"/>
    <s v="Month-to-Month"/>
    <s v="Credit Card"/>
    <n v="9"/>
    <n v="92"/>
    <x v="0"/>
    <x v="0"/>
    <x v="0"/>
  </r>
  <r>
    <s v="7760-JREO"/>
    <s v="No"/>
    <n v="57"/>
    <n v="330"/>
    <n v="859.6"/>
    <n v="342"/>
    <n v="729.6"/>
    <s v="Yes"/>
    <s v="no"/>
    <n v="243.2"/>
    <n v="0"/>
    <n v="15"/>
    <s v="Yes"/>
    <n v="0"/>
    <s v="OK"/>
    <s v="388-7355"/>
    <s v="Female"/>
    <n v="71"/>
    <s v="No"/>
    <s v="Yes"/>
    <s v="No"/>
    <n v="0"/>
    <s v="Yes"/>
    <s v="Two Year"/>
    <s v="Direct Debit"/>
    <n v="29"/>
    <n v="1659"/>
    <x v="0"/>
    <x v="0"/>
    <x v="0"/>
  </r>
  <r>
    <s v="3546-BORA"/>
    <s v="No"/>
    <n v="58"/>
    <n v="198"/>
    <n v="523"/>
    <n v="290"/>
    <n v="661.2"/>
    <s v="Yes"/>
    <s v="no"/>
    <n v="330.6"/>
    <n v="0"/>
    <n v="5"/>
    <s v="No"/>
    <n v="42"/>
    <s v="GA"/>
    <s v="412-7791"/>
    <s v="Female"/>
    <n v="46"/>
    <s v="No"/>
    <s v="No"/>
    <s v="No"/>
    <n v="0"/>
    <s v="No"/>
    <s v="Month-to-Month"/>
    <s v="Credit Card"/>
    <n v="23"/>
    <n v="1341"/>
    <x v="0"/>
    <x v="0"/>
    <x v="0"/>
  </r>
  <r>
    <s v="2126-TCKI"/>
    <s v="No"/>
    <n v="41"/>
    <n v="112"/>
    <n v="246.5"/>
    <n v="41"/>
    <n v="401.8"/>
    <s v="Yes"/>
    <s v="no"/>
    <n v="100.5"/>
    <n v="0"/>
    <n v="0"/>
    <s v="No"/>
    <n v="0"/>
    <s v="NJ"/>
    <s v="368-6111"/>
    <s v="Female"/>
    <n v="53"/>
    <s v="No"/>
    <s v="No"/>
    <s v="No"/>
    <n v="0"/>
    <s v="No"/>
    <s v="Two Year"/>
    <s v="Credit Card"/>
    <n v="10"/>
    <n v="399"/>
    <x v="0"/>
    <x v="0"/>
    <x v="0"/>
  </r>
  <r>
    <s v="6721-YPIJ"/>
    <s v="No"/>
    <n v="8"/>
    <n v="13"/>
    <n v="33.1"/>
    <n v="72"/>
    <n v="96"/>
    <s v="Yes"/>
    <s v="no"/>
    <n v="48"/>
    <n v="0"/>
    <n v="2"/>
    <s v="Yes"/>
    <n v="0"/>
    <s v="MI"/>
    <s v="417-3702"/>
    <s v="Female"/>
    <n v="50"/>
    <s v="No"/>
    <s v="No"/>
    <s v="No"/>
    <n v="0"/>
    <s v="No"/>
    <s v="Month-to-Month"/>
    <s v="Direct Debit"/>
    <n v="22"/>
    <n v="181"/>
    <x v="0"/>
    <x v="0"/>
    <x v="0"/>
  </r>
  <r>
    <s v="1116-FSCK"/>
    <s v="No"/>
    <n v="25"/>
    <n v="98"/>
    <n v="272.7"/>
    <n v="175"/>
    <n v="232.5"/>
    <s v="Yes"/>
    <s v="no"/>
    <n v="77.5"/>
    <n v="0"/>
    <n v="1"/>
    <s v="Yes"/>
    <n v="0"/>
    <s v="NE"/>
    <s v="409-9494"/>
    <s v="Female"/>
    <n v="77"/>
    <s v="No"/>
    <s v="Yes"/>
    <s v="No"/>
    <n v="0"/>
    <s v="Yes"/>
    <s v="Two Year"/>
    <s v="Direct Debit"/>
    <n v="52"/>
    <n v="1296"/>
    <x v="0"/>
    <x v="0"/>
    <x v="0"/>
  </r>
  <r>
    <s v="5077-BLDM"/>
    <s v="No"/>
    <n v="13"/>
    <n v="23"/>
    <n v="76"/>
    <n v="39"/>
    <n v="166.4"/>
    <s v="Yes"/>
    <s v="no"/>
    <n v="41.6"/>
    <n v="0"/>
    <n v="0"/>
    <s v="No"/>
    <n v="0"/>
    <s v="VA"/>
    <s v="378-8342"/>
    <s v="Female"/>
    <n v="41"/>
    <s v="No"/>
    <s v="No"/>
    <s v="No"/>
    <n v="0"/>
    <s v="No"/>
    <s v="Month-to-Month"/>
    <s v="Credit Card"/>
    <n v="12"/>
    <n v="151"/>
    <x v="0"/>
    <x v="0"/>
    <x v="0"/>
  </r>
  <r>
    <s v="6678-TWOK"/>
    <s v="No"/>
    <n v="66"/>
    <n v="169"/>
    <n v="526.4"/>
    <n v="528"/>
    <n v="778.8"/>
    <s v="Yes"/>
    <s v="yes"/>
    <n v="0"/>
    <n v="0"/>
    <n v="10"/>
    <s v="Yes"/>
    <n v="0"/>
    <s v="OH"/>
    <s v="348-1163"/>
    <s v="Female"/>
    <n v="27"/>
    <s v="Yes"/>
    <s v="No"/>
    <s v="No"/>
    <n v="0"/>
    <s v="Yes"/>
    <s v="Two Year"/>
    <s v="Direct Debit"/>
    <n v="49"/>
    <n v="3221"/>
    <x v="0"/>
    <x v="0"/>
    <x v="0"/>
  </r>
  <r>
    <s v="2138-SSLS"/>
    <s v="No"/>
    <n v="70"/>
    <n v="283"/>
    <n v="1055.7"/>
    <n v="280"/>
    <n v="588"/>
    <s v="Yes"/>
    <s v="no"/>
    <n v="147"/>
    <n v="0"/>
    <n v="7"/>
    <s v="Yes"/>
    <n v="0"/>
    <s v="AL"/>
    <s v="337-4600"/>
    <s v="Female"/>
    <n v="29"/>
    <s v="Yes"/>
    <s v="No"/>
    <s v="No"/>
    <n v="0"/>
    <s v="Yes"/>
    <s v="Two Year"/>
    <s v="Direct Debit"/>
    <n v="28"/>
    <n v="1975"/>
    <x v="0"/>
    <x v="0"/>
    <x v="0"/>
  </r>
  <r>
    <s v="7727-IWBQ"/>
    <s v="No"/>
    <n v="72"/>
    <n v="115"/>
    <n v="358.3"/>
    <n v="144"/>
    <n v="1008"/>
    <s v="Yes"/>
    <s v="no"/>
    <n v="252"/>
    <n v="0"/>
    <n v="5"/>
    <s v="Yes"/>
    <n v="0"/>
    <s v="ND"/>
    <s v="369-5810"/>
    <s v="Male"/>
    <n v="51"/>
    <s v="No"/>
    <s v="No"/>
    <s v="No"/>
    <n v="0"/>
    <s v="Yes"/>
    <s v="One Year"/>
    <s v="Direct Debit"/>
    <n v="50"/>
    <n v="3586"/>
    <x v="0"/>
    <x v="0"/>
    <x v="0"/>
  </r>
  <r>
    <s v="5046-IJNI"/>
    <s v="No"/>
    <n v="7"/>
    <n v="11"/>
    <n v="27.9"/>
    <n v="56"/>
    <n v="72.099999999999994"/>
    <s v="Yes"/>
    <s v="no"/>
    <n v="24"/>
    <n v="0"/>
    <n v="3"/>
    <s v="No"/>
    <n v="4"/>
    <s v="TN"/>
    <s v="340-8291"/>
    <s v="Female"/>
    <n v="60"/>
    <s v="No"/>
    <s v="No"/>
    <s v="No"/>
    <n v="0"/>
    <s v="Yes"/>
    <s v="Month-to-Month"/>
    <s v="Direct Debit"/>
    <n v="50"/>
    <n v="347"/>
    <x v="0"/>
    <x v="0"/>
    <x v="0"/>
  </r>
  <r>
    <s v="6470-JEQP"/>
    <s v="No"/>
    <n v="72"/>
    <n v="324"/>
    <n v="937.6"/>
    <n v="288"/>
    <n v="633.6"/>
    <s v="Yes"/>
    <s v="no"/>
    <n v="211.2"/>
    <n v="0"/>
    <n v="14"/>
    <s v="Yes"/>
    <n v="0"/>
    <s v="DE"/>
    <s v="354-7397"/>
    <s v="Female"/>
    <n v="23"/>
    <s v="Yes"/>
    <s v="No"/>
    <s v="No"/>
    <n v="0"/>
    <s v="Yes"/>
    <s v="Two Year"/>
    <s v="Credit Card"/>
    <n v="32"/>
    <n v="2317"/>
    <x v="0"/>
    <x v="0"/>
    <x v="0"/>
  </r>
  <r>
    <s v="4848-CZZK"/>
    <s v="No"/>
    <n v="1"/>
    <n v="2"/>
    <n v="5"/>
    <n v="4"/>
    <n v="11.2"/>
    <s v="Yes"/>
    <s v="no"/>
    <n v="5.6"/>
    <n v="0"/>
    <n v="8"/>
    <s v="Yes"/>
    <n v="0"/>
    <s v="NY"/>
    <s v="407-7464"/>
    <s v="Female"/>
    <n v="57"/>
    <s v="No"/>
    <s v="No"/>
    <s v="No"/>
    <n v="0"/>
    <s v="No"/>
    <s v="Month-to-Month"/>
    <s v="Direct Debit"/>
    <n v="27"/>
    <n v="27"/>
    <x v="0"/>
    <x v="0"/>
    <x v="0"/>
  </r>
  <r>
    <s v="9594-HPYK"/>
    <s v="No"/>
    <n v="74"/>
    <n v="102"/>
    <n v="295.8"/>
    <n v="370"/>
    <n v="473.6"/>
    <s v="Yes"/>
    <s v="no"/>
    <n v="157.9"/>
    <n v="0"/>
    <n v="1"/>
    <s v="Yes"/>
    <n v="0"/>
    <s v="MS"/>
    <s v="410-5236"/>
    <s v="Female"/>
    <n v="54"/>
    <s v="No"/>
    <s v="No"/>
    <s v="No"/>
    <n v="0"/>
    <s v="Yes"/>
    <s v="Two Year"/>
    <s v="Direct Debit"/>
    <n v="66"/>
    <n v="4866"/>
    <x v="0"/>
    <x v="0"/>
    <x v="0"/>
  </r>
  <r>
    <s v="1035-PGWX"/>
    <s v="No"/>
    <n v="29"/>
    <n v="126"/>
    <n v="314.89999999999998"/>
    <n v="116"/>
    <n v="461.1"/>
    <s v="Yes"/>
    <s v="no"/>
    <n v="153.69999999999999"/>
    <n v="0"/>
    <n v="2"/>
    <s v="Yes"/>
    <n v="0"/>
    <s v="MD"/>
    <s v="409-2412"/>
    <s v="Female"/>
    <n v="36"/>
    <s v="No"/>
    <s v="No"/>
    <s v="No"/>
    <n v="0"/>
    <s v="Yes"/>
    <s v="Month-to-Month"/>
    <s v="Direct Debit"/>
    <n v="56"/>
    <n v="1603"/>
    <x v="0"/>
    <x v="0"/>
    <x v="0"/>
  </r>
  <r>
    <s v="1716-VSME"/>
    <s v="No"/>
    <n v="13"/>
    <n v="66"/>
    <n v="192.1"/>
    <n v="104"/>
    <n v="183.3"/>
    <s v="Yes"/>
    <s v="no"/>
    <n v="45.8"/>
    <n v="0"/>
    <n v="0"/>
    <s v="No"/>
    <n v="0"/>
    <s v="NE"/>
    <s v="400-7280"/>
    <s v="Female"/>
    <n v="23"/>
    <s v="Yes"/>
    <s v="No"/>
    <s v="No"/>
    <n v="0"/>
    <s v="No"/>
    <s v="Two Year"/>
    <s v="Credit Card"/>
    <n v="13"/>
    <n v="170"/>
    <x v="0"/>
    <x v="0"/>
    <x v="0"/>
  </r>
  <r>
    <s v="9067-IIUN"/>
    <s v="No"/>
    <n v="31"/>
    <n v="53"/>
    <n v="153.6"/>
    <n v="93"/>
    <n v="499.1"/>
    <s v="Yes"/>
    <s v="no"/>
    <n v="249.6"/>
    <n v="0"/>
    <n v="19"/>
    <s v="Yes"/>
    <n v="0"/>
    <s v="AR"/>
    <s v="332-5820"/>
    <s v="Female"/>
    <n v="25"/>
    <s v="Yes"/>
    <s v="No"/>
    <s v="No"/>
    <n v="0"/>
    <s v="No"/>
    <s v="Month-to-Month"/>
    <s v="Direct Debit"/>
    <n v="62"/>
    <n v="1895"/>
    <x v="0"/>
    <x v="0"/>
    <x v="0"/>
  </r>
  <r>
    <s v="5671-ESYP"/>
    <s v="No"/>
    <n v="73"/>
    <n v="373"/>
    <n v="879.8"/>
    <n v="292"/>
    <n v="795.7"/>
    <s v="Yes"/>
    <s v="no"/>
    <n v="159.1"/>
    <n v="0"/>
    <n v="11"/>
    <s v="Yes"/>
    <n v="0"/>
    <s v="WV"/>
    <s v="381-3735"/>
    <s v="Female"/>
    <n v="50"/>
    <s v="No"/>
    <s v="No"/>
    <s v="No"/>
    <n v="0"/>
    <s v="Yes"/>
    <s v="Two Year"/>
    <s v="Direct Debit"/>
    <n v="53"/>
    <n v="3913"/>
    <x v="0"/>
    <x v="0"/>
    <x v="0"/>
  </r>
  <r>
    <s v="5372-SAIN"/>
    <s v="No"/>
    <n v="19"/>
    <n v="49"/>
    <n v="133.1"/>
    <n v="133"/>
    <n v="209"/>
    <s v="Yes"/>
    <s v="no"/>
    <n v="104.5"/>
    <n v="0"/>
    <n v="12"/>
    <s v="Yes"/>
    <n v="0"/>
    <s v="TN"/>
    <s v="374-6525"/>
    <s v="Male"/>
    <n v="24"/>
    <s v="Yes"/>
    <s v="No"/>
    <s v="No"/>
    <n v="0"/>
    <s v="Yes"/>
    <s v="Month-to-Month"/>
    <s v="Direct Debit"/>
    <n v="25"/>
    <n v="467"/>
    <x v="0"/>
    <x v="0"/>
    <x v="0"/>
  </r>
  <r>
    <s v="5346-BDUD"/>
    <s v="No"/>
    <n v="70"/>
    <n v="497"/>
    <n v="984.9"/>
    <n v="1120"/>
    <n v="525"/>
    <s v="Yes"/>
    <s v="no"/>
    <n v="262.5"/>
    <n v="0"/>
    <n v="14"/>
    <s v="Yes"/>
    <n v="0"/>
    <s v="MO"/>
    <s v="406-8665"/>
    <s v="Male"/>
    <n v="21"/>
    <s v="Yes"/>
    <s v="No"/>
    <s v="No"/>
    <n v="0"/>
    <s v="Yes"/>
    <s v="Two Year"/>
    <s v="Credit Card"/>
    <n v="36"/>
    <n v="2513"/>
    <x v="0"/>
    <x v="0"/>
    <x v="0"/>
  </r>
  <r>
    <s v="7544-DRBV"/>
    <s v="No"/>
    <n v="57"/>
    <n v="173"/>
    <n v="398.8"/>
    <n v="285"/>
    <n v="684"/>
    <s v="Yes"/>
    <s v="no"/>
    <n v="171"/>
    <n v="0"/>
    <n v="4"/>
    <s v="Yes"/>
    <n v="0"/>
    <s v="AR"/>
    <s v="348-7448"/>
    <s v="Male"/>
    <n v="31"/>
    <s v="No"/>
    <s v="No"/>
    <s v="No"/>
    <n v="0"/>
    <s v="No"/>
    <s v="Month-to-Month"/>
    <s v="Direct Debit"/>
    <n v="46"/>
    <n v="2607"/>
    <x v="0"/>
    <x v="0"/>
    <x v="0"/>
  </r>
  <r>
    <s v="3607-ZWYJ"/>
    <s v="No"/>
    <n v="58"/>
    <n v="88"/>
    <n v="232.7"/>
    <n v="348"/>
    <n v="730.8"/>
    <s v="Yes"/>
    <s v="no"/>
    <n v="182.7"/>
    <n v="0"/>
    <n v="1"/>
    <s v="Yes"/>
    <n v="0"/>
    <s v="TX"/>
    <s v="328-8179"/>
    <s v="Female"/>
    <n v="34"/>
    <s v="No"/>
    <s v="No"/>
    <s v="No"/>
    <n v="0"/>
    <s v="Yes"/>
    <s v="One Year"/>
    <s v="Direct Debit"/>
    <n v="23"/>
    <n v="1333"/>
    <x v="0"/>
    <x v="0"/>
    <x v="0"/>
  </r>
  <r>
    <s v="0077-XCYG"/>
    <s v="No"/>
    <n v="32"/>
    <n v="64"/>
    <n v="225"/>
    <n v="32"/>
    <n v="400"/>
    <s v="Yes"/>
    <s v="no"/>
    <n v="133.30000000000001"/>
    <n v="0"/>
    <n v="0"/>
    <s v="No"/>
    <n v="0"/>
    <s v="AK"/>
    <s v="389-4602"/>
    <s v="Female"/>
    <n v="58"/>
    <s v="No"/>
    <s v="No"/>
    <s v="No"/>
    <n v="0"/>
    <s v="No"/>
    <s v="Two Year"/>
    <s v="Credit Card"/>
    <n v="15"/>
    <n v="467"/>
    <x v="0"/>
    <x v="0"/>
    <x v="0"/>
  </r>
  <r>
    <s v="3628-JMEB"/>
    <s v="No"/>
    <n v="1"/>
    <n v="8"/>
    <n v="16"/>
    <n v="3"/>
    <n v="6.8"/>
    <s v="Yes"/>
    <s v="no"/>
    <n v="1.4"/>
    <n v="0"/>
    <n v="5"/>
    <s v="Yes"/>
    <n v="0"/>
    <s v="TN"/>
    <s v="413-2238"/>
    <s v="Female"/>
    <n v="53"/>
    <s v="No"/>
    <s v="No"/>
    <s v="No"/>
    <n v="0"/>
    <s v="No"/>
    <s v="Month-to-Month"/>
    <s v="Credit Card"/>
    <n v="55"/>
    <n v="55"/>
    <x v="0"/>
    <x v="0"/>
    <x v="0"/>
  </r>
  <r>
    <s v="8591-QPMV"/>
    <s v="No"/>
    <n v="64"/>
    <n v="285"/>
    <n v="698.8"/>
    <n v="192"/>
    <n v="627.20000000000005"/>
    <s v="Yes"/>
    <s v="no"/>
    <n v="156.80000000000001"/>
    <n v="0"/>
    <n v="2"/>
    <s v="No"/>
    <n v="7"/>
    <s v="NM"/>
    <s v="348-6008"/>
    <s v="Male"/>
    <n v="50"/>
    <s v="No"/>
    <s v="No"/>
    <s v="No"/>
    <n v="0"/>
    <s v="No"/>
    <s v="Two Year"/>
    <s v="Credit Card"/>
    <n v="50"/>
    <n v="3184"/>
    <x v="0"/>
    <x v="0"/>
    <x v="0"/>
  </r>
  <r>
    <s v="5740-GTZK"/>
    <s v="No"/>
    <n v="56"/>
    <n v="373"/>
    <n v="782.1"/>
    <n v="168"/>
    <n v="660.8"/>
    <s v="Yes"/>
    <s v="no"/>
    <n v="165.2"/>
    <n v="0"/>
    <n v="4"/>
    <s v="Yes"/>
    <n v="0"/>
    <s v="IA"/>
    <s v="374-5224"/>
    <s v="Female"/>
    <n v="67"/>
    <s v="No"/>
    <s v="Yes"/>
    <s v="No"/>
    <n v="0"/>
    <s v="Yes"/>
    <s v="Two Year"/>
    <s v="Paper Check"/>
    <n v="34"/>
    <n v="1875"/>
    <x v="0"/>
    <x v="0"/>
    <x v="0"/>
  </r>
  <r>
    <s v="9476-VSJN"/>
    <s v="No"/>
    <n v="66"/>
    <n v="315"/>
    <n v="796"/>
    <n v="198"/>
    <n v="699.6"/>
    <s v="Yes"/>
    <s v="no"/>
    <n v="349.8"/>
    <n v="0"/>
    <n v="1"/>
    <s v="Yes"/>
    <n v="0"/>
    <s v="RI"/>
    <s v="371-1187"/>
    <s v="Female"/>
    <n v="34"/>
    <s v="No"/>
    <s v="No"/>
    <s v="No"/>
    <n v="0"/>
    <s v="No"/>
    <s v="One Year"/>
    <s v="Direct Debit"/>
    <n v="61"/>
    <n v="4072"/>
    <x v="0"/>
    <x v="0"/>
    <x v="0"/>
  </r>
  <r>
    <s v="5377-AHGC"/>
    <s v="No"/>
    <n v="62"/>
    <n v="84"/>
    <n v="247"/>
    <n v="248"/>
    <n v="620"/>
    <s v="Yes"/>
    <s v="no"/>
    <n v="155"/>
    <n v="0"/>
    <n v="0"/>
    <s v="No"/>
    <n v="0"/>
    <s v="NC"/>
    <s v="421-8141"/>
    <s v="Male"/>
    <n v="30"/>
    <s v="No"/>
    <s v="No"/>
    <s v="No"/>
    <n v="0"/>
    <s v="No"/>
    <s v="Two Year"/>
    <s v="Paper Check"/>
    <n v="13"/>
    <n v="780"/>
    <x v="0"/>
    <x v="0"/>
    <x v="0"/>
  </r>
  <r>
    <s v="4542-UWAU"/>
    <s v="No"/>
    <n v="71"/>
    <n v="163"/>
    <n v="424.1"/>
    <n v="426"/>
    <n v="426"/>
    <s v="Yes"/>
    <s v="no"/>
    <n v="142"/>
    <n v="0"/>
    <n v="7"/>
    <s v="Yes"/>
    <n v="0"/>
    <s v="SD"/>
    <s v="406-2678"/>
    <s v="Female"/>
    <n v="71"/>
    <s v="No"/>
    <s v="Yes"/>
    <s v="No"/>
    <n v="0"/>
    <s v="Yes"/>
    <s v="Two Year"/>
    <s v="Credit Card"/>
    <n v="61"/>
    <n v="4290"/>
    <x v="0"/>
    <x v="0"/>
    <x v="0"/>
  </r>
  <r>
    <s v="5632-LKUE"/>
    <s v="No"/>
    <n v="23"/>
    <n v="70"/>
    <n v="203.1"/>
    <n v="69"/>
    <n v="248.4"/>
    <s v="Yes"/>
    <s v="no"/>
    <n v="49.7"/>
    <n v="0"/>
    <n v="4"/>
    <s v="Yes"/>
    <n v="0"/>
    <s v="KY"/>
    <s v="404-6357"/>
    <s v="Male"/>
    <n v="36"/>
    <s v="No"/>
    <s v="No"/>
    <s v="No"/>
    <n v="0"/>
    <s v="Yes"/>
    <s v="Month-to-Month"/>
    <s v="Direct Debit"/>
    <n v="44"/>
    <n v="999"/>
    <x v="0"/>
    <x v="0"/>
    <x v="0"/>
  </r>
  <r>
    <s v="1598-ZOHG"/>
    <s v="No"/>
    <n v="5"/>
    <n v="23"/>
    <n v="62.5"/>
    <n v="25"/>
    <n v="56.5"/>
    <s v="Yes"/>
    <s v="yes"/>
    <n v="0"/>
    <n v="0"/>
    <n v="14"/>
    <s v="No"/>
    <n v="10"/>
    <s v="DC"/>
    <s v="398-2138"/>
    <s v="Female"/>
    <n v="84"/>
    <s v="No"/>
    <s v="Yes"/>
    <s v="No"/>
    <n v="0"/>
    <s v="No"/>
    <s v="Two Year"/>
    <s v="Credit Card"/>
    <n v="26"/>
    <n v="123"/>
    <x v="0"/>
    <x v="0"/>
    <x v="0"/>
  </r>
  <r>
    <s v="3587-KWSK"/>
    <s v="No"/>
    <n v="1"/>
    <n v="5"/>
    <n v="12"/>
    <n v="2"/>
    <n v="12.1"/>
    <s v="Yes"/>
    <s v="yes"/>
    <n v="0"/>
    <n v="0"/>
    <n v="0"/>
    <s v="No"/>
    <n v="0"/>
    <s v="KS"/>
    <s v="382-8079"/>
    <s v="Female"/>
    <n v="48"/>
    <s v="No"/>
    <s v="No"/>
    <s v="No"/>
    <n v="0"/>
    <s v="No"/>
    <s v="Month-to-Month"/>
    <s v="Credit Card"/>
    <n v="7"/>
    <n v="7"/>
    <x v="0"/>
    <x v="0"/>
    <x v="0"/>
  </r>
  <r>
    <s v="4584-BISY"/>
    <s v="No"/>
    <n v="55"/>
    <n v="241"/>
    <n v="498.9"/>
    <n v="330"/>
    <n v="632.5"/>
    <s v="Yes"/>
    <s v="no"/>
    <n v="158.1"/>
    <n v="0"/>
    <n v="7"/>
    <s v="Yes"/>
    <n v="0"/>
    <s v="NC"/>
    <s v="354-2985"/>
    <s v="Male"/>
    <n v="59"/>
    <s v="No"/>
    <s v="No"/>
    <s v="No"/>
    <n v="0"/>
    <s v="Yes"/>
    <s v="Two Year"/>
    <s v="Credit Card"/>
    <n v="40"/>
    <n v="2223"/>
    <x v="0"/>
    <x v="0"/>
    <x v="0"/>
  </r>
  <r>
    <s v="8533-HYUN"/>
    <s v="No"/>
    <n v="2"/>
    <n v="6"/>
    <n v="18.399999999999999"/>
    <n v="8"/>
    <n v="26.8"/>
    <s v="Yes"/>
    <s v="no"/>
    <n v="13.4"/>
    <n v="0"/>
    <n v="0"/>
    <s v="No"/>
    <n v="0"/>
    <s v="SC"/>
    <s v="373-6922"/>
    <s v="Female"/>
    <n v="39"/>
    <s v="No"/>
    <s v="No"/>
    <s v="No"/>
    <n v="0"/>
    <s v="No"/>
    <s v="Month-to-Month"/>
    <s v="Paper Check"/>
    <n v="9"/>
    <n v="18"/>
    <x v="0"/>
    <x v="0"/>
    <x v="0"/>
  </r>
  <r>
    <s v="8230-HTEQ"/>
    <s v="No"/>
    <n v="35"/>
    <n v="134"/>
    <n v="351.5"/>
    <n v="35"/>
    <n v="444.5"/>
    <s v="Yes"/>
    <s v="no"/>
    <n v="148.19999999999999"/>
    <n v="0"/>
    <n v="5"/>
    <s v="Yes"/>
    <n v="0"/>
    <s v="CO"/>
    <s v="397-7125"/>
    <s v="Male"/>
    <n v="51"/>
    <s v="No"/>
    <s v="No"/>
    <s v="No"/>
    <n v="0"/>
    <s v="Yes"/>
    <s v="Month-to-Month"/>
    <s v="Direct Debit"/>
    <n v="35"/>
    <n v="1216"/>
    <x v="0"/>
    <x v="0"/>
    <x v="0"/>
  </r>
  <r>
    <s v="2263-MVDN"/>
    <s v="No"/>
    <n v="63"/>
    <n v="336"/>
    <n v="824.1"/>
    <n v="189"/>
    <n v="617.4"/>
    <s v="Yes"/>
    <s v="no"/>
    <n v="123.5"/>
    <n v="0"/>
    <n v="0"/>
    <s v="No"/>
    <n v="0"/>
    <s v="MN"/>
    <s v="333-6296"/>
    <s v="Female"/>
    <n v="43"/>
    <s v="No"/>
    <s v="No"/>
    <s v="No"/>
    <n v="0"/>
    <s v="No"/>
    <s v="Two Year"/>
    <s v="Credit Card"/>
    <n v="15"/>
    <n v="948"/>
    <x v="0"/>
    <x v="0"/>
    <x v="0"/>
  </r>
  <r>
    <s v="8992-OIWB"/>
    <s v="No"/>
    <n v="15"/>
    <n v="49"/>
    <n v="139"/>
    <n v="60"/>
    <n v="73.5"/>
    <s v="Yes"/>
    <s v="no"/>
    <n v="24.5"/>
    <n v="0"/>
    <n v="2"/>
    <s v="Yes"/>
    <n v="0"/>
    <s v="WY"/>
    <s v="365-6022"/>
    <s v="Female"/>
    <n v="47"/>
    <s v="No"/>
    <s v="No"/>
    <s v="No"/>
    <n v="0"/>
    <s v="Yes"/>
    <s v="Month-to-Month"/>
    <s v="Credit Card"/>
    <n v="34"/>
    <n v="523"/>
    <x v="0"/>
    <x v="0"/>
    <x v="0"/>
  </r>
  <r>
    <s v="2358-IBYA"/>
    <s v="No"/>
    <n v="1"/>
    <n v="6"/>
    <n v="15"/>
    <n v="9"/>
    <n v="9.6999999999999993"/>
    <s v="Yes"/>
    <s v="no"/>
    <n v="1.9"/>
    <n v="0"/>
    <n v="16"/>
    <s v="No"/>
    <n v="15"/>
    <s v="NY"/>
    <s v="382-4872"/>
    <s v="Male"/>
    <n v="23"/>
    <s v="Yes"/>
    <s v="No"/>
    <s v="No"/>
    <n v="0"/>
    <s v="No"/>
    <s v="Month-to-Month"/>
    <s v="Paper Check"/>
    <n v="25"/>
    <n v="25"/>
    <x v="0"/>
    <x v="0"/>
    <x v="0"/>
  </r>
  <r>
    <s v="3539-ZZNK"/>
    <s v="No"/>
    <n v="37"/>
    <n v="201"/>
    <n v="484.3"/>
    <n v="37"/>
    <n v="329.3"/>
    <s v="Yes"/>
    <s v="no"/>
    <n v="82.3"/>
    <n v="0"/>
    <n v="3"/>
    <s v="Yes"/>
    <n v="0"/>
    <s v="OH"/>
    <s v="375-8880"/>
    <s v="Female"/>
    <n v="60"/>
    <s v="No"/>
    <s v="No"/>
    <s v="No"/>
    <n v="0"/>
    <s v="No"/>
    <s v="One Year"/>
    <s v="Direct Debit"/>
    <n v="36"/>
    <n v="1326"/>
    <x v="0"/>
    <x v="0"/>
    <x v="0"/>
  </r>
  <r>
    <s v="0963-DGCY"/>
    <s v="No"/>
    <n v="29"/>
    <n v="63"/>
    <n v="202.5"/>
    <n v="145"/>
    <n v="258.10000000000002"/>
    <s v="Yes"/>
    <s v="no"/>
    <n v="86"/>
    <n v="0"/>
    <n v="9"/>
    <s v="Yes"/>
    <n v="0"/>
    <s v="CT"/>
    <s v="335-6832"/>
    <s v="Female"/>
    <n v="35"/>
    <s v="No"/>
    <s v="No"/>
    <s v="No"/>
    <n v="0"/>
    <s v="No"/>
    <s v="Month-to-Month"/>
    <s v="Direct Debit"/>
    <n v="27"/>
    <n v="778"/>
    <x v="0"/>
    <x v="0"/>
    <x v="0"/>
  </r>
  <r>
    <s v="2706-IDFB"/>
    <s v="No"/>
    <n v="60"/>
    <n v="99"/>
    <n v="239.5"/>
    <n v="300"/>
    <n v="966"/>
    <s v="Yes"/>
    <s v="no"/>
    <n v="241.5"/>
    <n v="0"/>
    <n v="8"/>
    <s v="Yes"/>
    <n v="0"/>
    <s v="OK"/>
    <s v="408-2002"/>
    <s v="Female"/>
    <n v="61"/>
    <s v="No"/>
    <s v="No"/>
    <s v="No"/>
    <n v="0"/>
    <s v="Yes"/>
    <s v="Two Year"/>
    <s v="Credit Card"/>
    <n v="56"/>
    <n v="3380"/>
    <x v="0"/>
    <x v="0"/>
    <x v="0"/>
  </r>
  <r>
    <s v="0282-TNXW"/>
    <s v="No"/>
    <n v="67"/>
    <n v="130"/>
    <n v="335.2"/>
    <n v="201"/>
    <n v="636.5"/>
    <s v="Yes"/>
    <s v="no"/>
    <n v="318.3"/>
    <n v="0"/>
    <n v="10"/>
    <s v="No"/>
    <n v="0"/>
    <s v="IA"/>
    <s v="376-2922"/>
    <s v="Female"/>
    <n v="68"/>
    <s v="No"/>
    <s v="Yes"/>
    <s v="No"/>
    <n v="0"/>
    <s v="Yes"/>
    <s v="Two Year"/>
    <s v="Paper Check"/>
    <n v="22"/>
    <n v="1496"/>
    <x v="0"/>
    <x v="0"/>
    <x v="0"/>
  </r>
  <r>
    <s v="4570-EEKV"/>
    <s v="No"/>
    <n v="60"/>
    <n v="119"/>
    <n v="360.5"/>
    <n v="420"/>
    <n v="762"/>
    <s v="Yes"/>
    <s v="no"/>
    <n v="190.5"/>
    <n v="0"/>
    <n v="1"/>
    <s v="Yes"/>
    <n v="0"/>
    <s v="VA"/>
    <s v="408-2089"/>
    <s v="Female"/>
    <n v="50"/>
    <s v="No"/>
    <s v="No"/>
    <s v="No"/>
    <n v="0"/>
    <s v="Yes"/>
    <s v="One Year"/>
    <s v="Credit Card"/>
    <n v="38"/>
    <n v="2292"/>
    <x v="0"/>
    <x v="0"/>
    <x v="0"/>
  </r>
  <r>
    <s v="5826-VIAL"/>
    <s v="No"/>
    <n v="33"/>
    <n v="97"/>
    <n v="228.6"/>
    <n v="99"/>
    <n v="333.3"/>
    <s v="Yes"/>
    <s v="yes"/>
    <n v="0"/>
    <n v="0"/>
    <n v="9"/>
    <s v="Yes"/>
    <n v="0"/>
    <s v="FL"/>
    <s v="347-2951"/>
    <s v="Male"/>
    <n v="70"/>
    <s v="No"/>
    <s v="Yes"/>
    <s v="No"/>
    <n v="0"/>
    <s v="No"/>
    <s v="One Year"/>
    <s v="Direct Debit"/>
    <n v="41"/>
    <n v="1335"/>
    <x v="0"/>
    <x v="0"/>
    <x v="0"/>
  </r>
  <r>
    <s v="8044-UXPB"/>
    <s v="No"/>
    <n v="73"/>
    <n v="243"/>
    <n v="511.4"/>
    <n v="292"/>
    <n v="730"/>
    <s v="Yes"/>
    <s v="no"/>
    <n v="365"/>
    <n v="0"/>
    <n v="8"/>
    <s v="Yes"/>
    <n v="0"/>
    <s v="NJ"/>
    <s v="402-7650"/>
    <s v="Female"/>
    <n v="40"/>
    <s v="No"/>
    <s v="No"/>
    <s v="No"/>
    <n v="0"/>
    <s v="Yes"/>
    <s v="Two Year"/>
    <s v="Credit Card"/>
    <n v="74"/>
    <n v="5392"/>
    <x v="0"/>
    <x v="0"/>
    <x v="0"/>
  </r>
  <r>
    <s v="7073-NMRQ"/>
    <s v="No"/>
    <n v="64"/>
    <n v="341"/>
    <n v="891.7"/>
    <n v="320"/>
    <n v="608"/>
    <s v="Yes"/>
    <s v="no"/>
    <n v="121.6"/>
    <n v="0"/>
    <n v="15"/>
    <s v="No"/>
    <n v="48"/>
    <s v="SC"/>
    <s v="397-9933"/>
    <s v="Male"/>
    <n v="25"/>
    <s v="Yes"/>
    <s v="No"/>
    <s v="No"/>
    <n v="0"/>
    <s v="No"/>
    <s v="Month-to-Month"/>
    <s v="Direct Debit"/>
    <n v="43"/>
    <n v="2758"/>
    <x v="0"/>
    <x v="0"/>
    <x v="0"/>
  </r>
  <r>
    <s v="4889-FGUU"/>
    <s v="No"/>
    <n v="28"/>
    <n v="172"/>
    <n v="419.9"/>
    <n v="280"/>
    <n v="257.60000000000002"/>
    <s v="Yes"/>
    <s v="yes"/>
    <n v="0"/>
    <n v="0"/>
    <n v="0"/>
    <s v="No"/>
    <n v="0"/>
    <s v="MS"/>
    <s v="383-9306"/>
    <s v="Male"/>
    <n v="34"/>
    <s v="No"/>
    <s v="No"/>
    <s v="No"/>
    <n v="0"/>
    <s v="No"/>
    <s v="One Year"/>
    <s v="Direct Debit"/>
    <n v="8"/>
    <n v="210"/>
    <x v="0"/>
    <x v="0"/>
    <x v="0"/>
  </r>
  <r>
    <s v="4296-TZFQ"/>
    <s v="No"/>
    <n v="5"/>
    <n v="16"/>
    <n v="31.9"/>
    <n v="30"/>
    <n v="64"/>
    <s v="Yes"/>
    <s v="no"/>
    <n v="32"/>
    <n v="0"/>
    <n v="0"/>
    <s v="No"/>
    <n v="0"/>
    <s v="IL"/>
    <s v="369-4377"/>
    <s v="Female"/>
    <n v="63"/>
    <s v="No"/>
    <s v="No"/>
    <s v="No"/>
    <n v="0"/>
    <s v="No"/>
    <s v="Two Year"/>
    <s v="Credit Card"/>
    <n v="7"/>
    <n v="34"/>
    <x v="0"/>
    <x v="0"/>
    <x v="0"/>
  </r>
  <r>
    <s v="6056-ZCUD"/>
    <s v="No"/>
    <n v="30"/>
    <n v="102"/>
    <n v="303.39999999999998"/>
    <n v="240"/>
    <n v="363"/>
    <s v="Yes"/>
    <s v="no"/>
    <n v="72.599999999999994"/>
    <n v="0"/>
    <n v="0"/>
    <s v="No"/>
    <n v="0"/>
    <s v="UT"/>
    <s v="353-7407"/>
    <s v="Female"/>
    <n v="28"/>
    <s v="Yes"/>
    <s v="No"/>
    <s v="No"/>
    <n v="0"/>
    <s v="No"/>
    <s v="One Year"/>
    <s v="Paper Check"/>
    <n v="13"/>
    <n v="400"/>
    <x v="0"/>
    <x v="0"/>
    <x v="0"/>
  </r>
  <r>
    <s v="0445-ZMJP"/>
    <s v="No"/>
    <n v="32"/>
    <n v="54"/>
    <n v="158.6"/>
    <n v="192"/>
    <n v="460.8"/>
    <s v="Yes"/>
    <s v="no"/>
    <n v="153.6"/>
    <n v="0"/>
    <n v="0"/>
    <s v="No"/>
    <n v="0"/>
    <s v="ME"/>
    <s v="332-7391"/>
    <s v="Male"/>
    <n v="66"/>
    <s v="No"/>
    <s v="Yes"/>
    <s v="No"/>
    <n v="0"/>
    <s v="No"/>
    <s v="One Year"/>
    <s v="Paper Check"/>
    <n v="9"/>
    <n v="298"/>
    <x v="0"/>
    <x v="0"/>
    <x v="0"/>
  </r>
  <r>
    <s v="7922-UUVG"/>
    <s v="No"/>
    <n v="46"/>
    <n v="191"/>
    <n v="456.1"/>
    <n v="414"/>
    <n v="611.79999999999995"/>
    <s v="Yes"/>
    <s v="no"/>
    <n v="203.9"/>
    <n v="0"/>
    <n v="7"/>
    <s v="No"/>
    <n v="52"/>
    <s v="SC"/>
    <s v="415-6347"/>
    <s v="Male"/>
    <n v="67"/>
    <s v="No"/>
    <s v="Yes"/>
    <s v="No"/>
    <n v="0"/>
    <s v="Yes"/>
    <s v="Two Year"/>
    <s v="Credit Card"/>
    <n v="21"/>
    <n v="964"/>
    <x v="0"/>
    <x v="0"/>
    <x v="0"/>
  </r>
  <r>
    <s v="8446-HITW"/>
    <s v="No"/>
    <n v="70"/>
    <n v="104"/>
    <n v="280.8"/>
    <n v="490"/>
    <n v="686"/>
    <s v="Yes"/>
    <s v="no"/>
    <n v="171.5"/>
    <n v="0"/>
    <n v="9"/>
    <s v="Yes"/>
    <n v="0"/>
    <s v="OR"/>
    <s v="378-4179"/>
    <s v="Male"/>
    <n v="47"/>
    <s v="No"/>
    <s v="No"/>
    <s v="No"/>
    <n v="0"/>
    <s v="No"/>
    <s v="One Year"/>
    <s v="Direct Debit"/>
    <n v="60"/>
    <n v="4226"/>
    <x v="0"/>
    <x v="0"/>
    <x v="0"/>
  </r>
  <r>
    <s v="3496-ERJX"/>
    <s v="No"/>
    <n v="73"/>
    <n v="247"/>
    <n v="510.1"/>
    <n v="219"/>
    <n v="1029.3"/>
    <s v="Yes"/>
    <s v="no"/>
    <n v="205.9"/>
    <n v="0"/>
    <n v="14"/>
    <s v="Yes"/>
    <n v="0"/>
    <s v="OR"/>
    <s v="407-6391"/>
    <s v="Female"/>
    <n v="51"/>
    <s v="No"/>
    <s v="No"/>
    <s v="No"/>
    <n v="0"/>
    <s v="Yes"/>
    <s v="Two Year"/>
    <s v="Direct Debit"/>
    <n v="40"/>
    <n v="2908"/>
    <x v="0"/>
    <x v="0"/>
    <x v="0"/>
  </r>
  <r>
    <s v="2658-RKBF"/>
    <s v="No"/>
    <n v="29"/>
    <n v="138"/>
    <n v="404"/>
    <n v="174"/>
    <n v="493"/>
    <s v="Yes"/>
    <s v="yes"/>
    <n v="0"/>
    <n v="0"/>
    <n v="30"/>
    <s v="Yes"/>
    <n v="0"/>
    <s v="MN"/>
    <s v="390-9735"/>
    <s v="Male"/>
    <n v="26"/>
    <s v="Yes"/>
    <s v="No"/>
    <s v="No"/>
    <n v="0"/>
    <s v="Yes"/>
    <s v="Month-to-Month"/>
    <s v="Direct Debit"/>
    <n v="31"/>
    <n v="895"/>
    <x v="0"/>
    <x v="0"/>
    <x v="0"/>
  </r>
  <r>
    <s v="0512-ZPTW"/>
    <s v="No"/>
    <n v="71"/>
    <n v="270"/>
    <n v="779.9"/>
    <n v="568"/>
    <n v="1079.2"/>
    <s v="Yes"/>
    <s v="no"/>
    <n v="539.6"/>
    <n v="0"/>
    <n v="3"/>
    <s v="Yes"/>
    <n v="0"/>
    <s v="KS"/>
    <s v="383-8807"/>
    <s v="Female"/>
    <n v="84"/>
    <s v="No"/>
    <s v="Yes"/>
    <s v="No"/>
    <n v="0"/>
    <s v="Yes"/>
    <s v="Two Year"/>
    <s v="Credit Card"/>
    <n v="57"/>
    <n v="4008"/>
    <x v="0"/>
    <x v="0"/>
    <x v="0"/>
  </r>
  <r>
    <s v="2257-XDSZ"/>
    <s v="No"/>
    <n v="6"/>
    <n v="18"/>
    <n v="43.7"/>
    <n v="24"/>
    <n v="58.2"/>
    <s v="Yes"/>
    <s v="no"/>
    <n v="29.1"/>
    <n v="0"/>
    <n v="3"/>
    <s v="Yes"/>
    <n v="0"/>
    <s v="DC"/>
    <s v="402-9704"/>
    <s v="Female"/>
    <n v="31"/>
    <s v="No"/>
    <s v="No"/>
    <s v="No"/>
    <n v="0"/>
    <s v="No"/>
    <s v="One Year"/>
    <s v="Direct Debit"/>
    <n v="29"/>
    <n v="184"/>
    <x v="0"/>
    <x v="0"/>
    <x v="0"/>
  </r>
  <r>
    <s v="0291-KTQG"/>
    <s v="No"/>
    <n v="21"/>
    <n v="72"/>
    <n v="189.6"/>
    <n v="84"/>
    <n v="243.6"/>
    <s v="Yes"/>
    <s v="yes"/>
    <n v="0"/>
    <n v="0"/>
    <n v="3"/>
    <s v="Yes"/>
    <n v="0"/>
    <s v="IL"/>
    <s v="405-2209"/>
    <s v="Female"/>
    <n v="68"/>
    <s v="No"/>
    <s v="Yes"/>
    <s v="No"/>
    <n v="0"/>
    <s v="No"/>
    <s v="Month-to-Month"/>
    <s v="Direct Debit"/>
    <n v="24"/>
    <n v="504"/>
    <x v="0"/>
    <x v="0"/>
    <x v="0"/>
  </r>
  <r>
    <s v="1117-EIHQ"/>
    <s v="No"/>
    <n v="73"/>
    <n v="226"/>
    <n v="586.4"/>
    <n v="219"/>
    <n v="532.9"/>
    <s v="Yes"/>
    <s v="no"/>
    <n v="106.6"/>
    <n v="0"/>
    <n v="0"/>
    <s v="No"/>
    <n v="0"/>
    <s v="UT"/>
    <s v="397-3939"/>
    <s v="Male"/>
    <n v="55"/>
    <s v="No"/>
    <s v="No"/>
    <s v="No"/>
    <n v="0"/>
    <s v="No"/>
    <s v="Two Year"/>
    <s v="Direct Debit"/>
    <n v="9"/>
    <n v="671"/>
    <x v="0"/>
    <x v="0"/>
    <x v="0"/>
  </r>
  <r>
    <s v="2497-EDSN"/>
    <s v="No"/>
    <n v="53"/>
    <n v="330"/>
    <n v="641.9"/>
    <n v="371"/>
    <n v="519.4"/>
    <s v="Yes"/>
    <s v="no"/>
    <n v="173.1"/>
    <n v="0"/>
    <n v="5"/>
    <s v="Yes"/>
    <n v="0"/>
    <s v="WI"/>
    <s v="383-9448"/>
    <s v="Male"/>
    <n v="62"/>
    <s v="No"/>
    <s v="No"/>
    <s v="No"/>
    <n v="0"/>
    <s v="Yes"/>
    <s v="One Year"/>
    <s v="Credit Card"/>
    <n v="52"/>
    <n v="2773"/>
    <x v="0"/>
    <x v="0"/>
    <x v="0"/>
  </r>
  <r>
    <s v="4876-VURV"/>
    <s v="No"/>
    <n v="70"/>
    <n v="189"/>
    <n v="629.1"/>
    <n v="350"/>
    <n v="861"/>
    <s v="Yes"/>
    <s v="no"/>
    <n v="430.5"/>
    <n v="0"/>
    <n v="15"/>
    <s v="Yes"/>
    <n v="0"/>
    <s v="MI"/>
    <s v="359-6232"/>
    <s v="Female"/>
    <n v="23"/>
    <s v="Yes"/>
    <s v="No"/>
    <s v="No"/>
    <n v="0"/>
    <s v="Yes"/>
    <s v="Two Year"/>
    <s v="Credit Card"/>
    <n v="24"/>
    <n v="1695"/>
    <x v="0"/>
    <x v="0"/>
    <x v="0"/>
  </r>
  <r>
    <s v="2375-FNVX"/>
    <s v="No"/>
    <n v="72"/>
    <n v="188"/>
    <n v="651.4"/>
    <n v="360"/>
    <n v="856.8"/>
    <s v="Yes"/>
    <s v="no"/>
    <n v="428.4"/>
    <n v="0"/>
    <n v="15"/>
    <s v="Yes"/>
    <n v="0"/>
    <s v="MI"/>
    <s v="369-9772"/>
    <s v="Female"/>
    <n v="45"/>
    <s v="No"/>
    <s v="No"/>
    <s v="No"/>
    <n v="0"/>
    <s v="Yes"/>
    <s v="Two Year"/>
    <s v="Direct Debit"/>
    <n v="56"/>
    <n v="4088"/>
    <x v="0"/>
    <x v="0"/>
    <x v="0"/>
  </r>
  <r>
    <s v="9461-EHPK"/>
    <s v="No"/>
    <n v="3"/>
    <n v="11"/>
    <n v="31.2"/>
    <n v="12"/>
    <n v="37.200000000000003"/>
    <s v="Yes"/>
    <s v="no"/>
    <n v="7.4"/>
    <n v="0"/>
    <n v="0"/>
    <s v="No"/>
    <n v="0"/>
    <s v="MA"/>
    <s v="381-7003"/>
    <s v="Male"/>
    <n v="29"/>
    <s v="Yes"/>
    <s v="No"/>
    <s v="No"/>
    <n v="0"/>
    <s v="No"/>
    <s v="Month-to-Month"/>
    <s v="Credit Card"/>
    <n v="10"/>
    <n v="26"/>
    <x v="0"/>
    <x v="0"/>
    <x v="0"/>
  </r>
  <r>
    <s v="7024-YHHR"/>
    <s v="No"/>
    <n v="33"/>
    <n v="210"/>
    <n v="430.4"/>
    <n v="165"/>
    <n v="382.8"/>
    <s v="Yes"/>
    <s v="no"/>
    <n v="191.4"/>
    <n v="0"/>
    <n v="4"/>
    <s v="Yes"/>
    <n v="0"/>
    <s v="AL"/>
    <s v="352-6732"/>
    <s v="Female"/>
    <n v="76"/>
    <s v="No"/>
    <s v="Yes"/>
    <s v="No"/>
    <n v="0"/>
    <s v="No"/>
    <s v="Two Year"/>
    <s v="Direct Debit"/>
    <n v="40"/>
    <n v="1324"/>
    <x v="0"/>
    <x v="0"/>
    <x v="0"/>
  </r>
  <r>
    <s v="9728-UKRN"/>
    <s v="No"/>
    <n v="34"/>
    <n v="80"/>
    <n v="201.9"/>
    <n v="170"/>
    <n v="289"/>
    <s v="Yes"/>
    <s v="no"/>
    <n v="57.8"/>
    <n v="0"/>
    <n v="7"/>
    <s v="No"/>
    <n v="19"/>
    <s v="SC"/>
    <s v="388-7540"/>
    <s v="Female"/>
    <n v="58"/>
    <s v="No"/>
    <s v="No"/>
    <s v="No"/>
    <n v="0"/>
    <s v="No"/>
    <s v="Month-to-Month"/>
    <s v="Direct Debit"/>
    <n v="8"/>
    <n v="281"/>
    <x v="0"/>
    <x v="0"/>
    <x v="0"/>
  </r>
  <r>
    <s v="3504-BHNH"/>
    <s v="No"/>
    <n v="1"/>
    <n v="7"/>
    <n v="14"/>
    <n v="5"/>
    <n v="7.9"/>
    <s v="Yes"/>
    <s v="no"/>
    <n v="2"/>
    <n v="0"/>
    <n v="9"/>
    <s v="Yes"/>
    <n v="0"/>
    <s v="VT"/>
    <s v="333-9664"/>
    <s v="Male"/>
    <n v="66"/>
    <s v="No"/>
    <s v="Yes"/>
    <s v="No"/>
    <n v="0"/>
    <s v="No"/>
    <s v="Month-to-Month"/>
    <s v="Direct Debit"/>
    <n v="22"/>
    <n v="22"/>
    <x v="0"/>
    <x v="0"/>
    <x v="0"/>
  </r>
  <r>
    <s v="1356-TEOJ"/>
    <s v="No"/>
    <n v="74"/>
    <n v="280"/>
    <n v="735.7"/>
    <n v="518"/>
    <n v="717.8"/>
    <s v="Yes"/>
    <s v="no"/>
    <n v="239.3"/>
    <n v="0"/>
    <n v="0"/>
    <s v="No"/>
    <n v="0"/>
    <s v="HI"/>
    <s v="400-5511"/>
    <s v="Female"/>
    <n v="40"/>
    <s v="No"/>
    <s v="No"/>
    <s v="No"/>
    <n v="0"/>
    <s v="No"/>
    <s v="Two Year"/>
    <s v="Direct Debit"/>
    <n v="12"/>
    <n v="850"/>
    <x v="0"/>
    <x v="0"/>
    <x v="0"/>
  </r>
  <r>
    <s v="1367-DPPL"/>
    <s v="No"/>
    <n v="41"/>
    <n v="143"/>
    <n v="287.39999999999998"/>
    <n v="123"/>
    <n v="479.7"/>
    <s v="Yes"/>
    <s v="no"/>
    <n v="95.9"/>
    <n v="0"/>
    <n v="2"/>
    <s v="Yes"/>
    <n v="0"/>
    <s v="ME"/>
    <s v="403-1742"/>
    <s v="Male"/>
    <n v="63"/>
    <s v="No"/>
    <s v="No"/>
    <s v="No"/>
    <n v="0"/>
    <s v="Yes"/>
    <s v="Two Year"/>
    <s v="Direct Debit"/>
    <n v="25"/>
    <n v="1019"/>
    <x v="0"/>
    <x v="0"/>
    <x v="0"/>
  </r>
  <r>
    <s v="5085-HANG"/>
    <s v="No"/>
    <n v="24"/>
    <n v="33"/>
    <n v="94.7"/>
    <n v="96"/>
    <n v="352.8"/>
    <s v="Yes"/>
    <s v="no"/>
    <n v="117.6"/>
    <n v="0"/>
    <n v="0"/>
    <s v="No"/>
    <n v="0"/>
    <s v="WV"/>
    <s v="328-9797"/>
    <s v="Female"/>
    <n v="47"/>
    <s v="No"/>
    <s v="No"/>
    <s v="No"/>
    <n v="0"/>
    <s v="No"/>
    <s v="One Year"/>
    <s v="Credit Card"/>
    <n v="10"/>
    <n v="230"/>
    <x v="0"/>
    <x v="0"/>
    <x v="0"/>
  </r>
  <r>
    <s v="6627-AWPX"/>
    <s v="No"/>
    <n v="7"/>
    <n v="12"/>
    <n v="29.5"/>
    <n v="14"/>
    <n v="81.2"/>
    <s v="Yes"/>
    <s v="no"/>
    <n v="16.2"/>
    <n v="0"/>
    <n v="2"/>
    <s v="No"/>
    <n v="4"/>
    <s v="DC"/>
    <s v="336-7696"/>
    <s v="Male"/>
    <n v="46"/>
    <s v="No"/>
    <s v="No"/>
    <s v="No"/>
    <n v="0"/>
    <s v="No"/>
    <s v="Month-to-Month"/>
    <s v="Credit Card"/>
    <n v="17"/>
    <n v="125"/>
    <x v="0"/>
    <x v="0"/>
    <x v="0"/>
  </r>
  <r>
    <s v="1665-BRBK"/>
    <s v="No"/>
    <n v="1"/>
    <n v="7"/>
    <n v="14"/>
    <n v="3"/>
    <n v="6"/>
    <s v="Yes"/>
    <s v="no"/>
    <n v="3"/>
    <n v="0"/>
    <n v="0"/>
    <s v="No"/>
    <n v="0"/>
    <s v="NH"/>
    <s v="369-2214"/>
    <s v="Male"/>
    <n v="30"/>
    <s v="No"/>
    <s v="No"/>
    <s v="No"/>
    <n v="0"/>
    <s v="No"/>
    <s v="Month-to-Month"/>
    <s v="Credit Card"/>
    <n v="8"/>
    <n v="8"/>
    <x v="0"/>
    <x v="0"/>
    <x v="0"/>
  </r>
  <r>
    <s v="1896-NNMD"/>
    <s v="No"/>
    <n v="53"/>
    <n v="138"/>
    <n v="372.8"/>
    <n v="318"/>
    <n v="816.2"/>
    <s v="Yes"/>
    <s v="no"/>
    <n v="163.19999999999999"/>
    <n v="0"/>
    <n v="17"/>
    <s v="Yes"/>
    <n v="0"/>
    <s v="MD"/>
    <s v="411-1325"/>
    <s v="Female"/>
    <n v="26"/>
    <s v="Yes"/>
    <s v="No"/>
    <s v="No"/>
    <n v="0"/>
    <s v="Yes"/>
    <s v="Two Year"/>
    <s v="Direct Debit"/>
    <n v="51"/>
    <n v="2737"/>
    <x v="0"/>
    <x v="0"/>
    <x v="0"/>
  </r>
  <r>
    <s v="1125-TMZD"/>
    <s v="No"/>
    <n v="39"/>
    <n v="72"/>
    <n v="236.8"/>
    <n v="312"/>
    <n v="237.9"/>
    <s v="Yes"/>
    <s v="no"/>
    <n v="119"/>
    <n v="0"/>
    <n v="0"/>
    <s v="No"/>
    <n v="0"/>
    <s v="NH"/>
    <s v="410-7553"/>
    <s v="Male"/>
    <n v="25"/>
    <s v="Yes"/>
    <s v="No"/>
    <s v="No"/>
    <n v="0"/>
    <s v="No"/>
    <s v="Month-to-Month"/>
    <s v="Direct Debit"/>
    <n v="11"/>
    <n v="441"/>
    <x v="0"/>
    <x v="0"/>
    <x v="0"/>
  </r>
  <r>
    <s v="6988-ZUZD"/>
    <s v="No"/>
    <n v="19"/>
    <n v="120"/>
    <n v="299.2"/>
    <n v="76"/>
    <n v="229.9"/>
    <s v="Yes"/>
    <s v="no"/>
    <n v="46"/>
    <n v="0"/>
    <n v="4"/>
    <s v="Yes"/>
    <n v="0"/>
    <s v="WV"/>
    <s v="376-4284"/>
    <s v="Female"/>
    <n v="32"/>
    <s v="No"/>
    <s v="No"/>
    <s v="No"/>
    <n v="0"/>
    <s v="No"/>
    <s v="Month-to-Month"/>
    <s v="Credit Card"/>
    <n v="20"/>
    <n v="374"/>
    <x v="0"/>
    <x v="0"/>
    <x v="0"/>
  </r>
  <r>
    <s v="1825-GJYJ"/>
    <s v="No"/>
    <n v="60"/>
    <n v="272"/>
    <n v="659.1"/>
    <n v="120"/>
    <n v="828"/>
    <s v="Yes"/>
    <s v="no"/>
    <n v="207"/>
    <n v="0"/>
    <n v="26"/>
    <s v="Yes"/>
    <n v="0"/>
    <s v="OK"/>
    <s v="369-1904"/>
    <s v="Male"/>
    <n v="21"/>
    <s v="Yes"/>
    <s v="No"/>
    <s v="No"/>
    <n v="0"/>
    <s v="Yes"/>
    <s v="Two Year"/>
    <s v="Direct Debit"/>
    <n v="16"/>
    <n v="970"/>
    <x v="0"/>
    <x v="0"/>
    <x v="0"/>
  </r>
  <r>
    <s v="5088-KTIW"/>
    <s v="No"/>
    <n v="20"/>
    <n v="139"/>
    <n v="314.39999999999998"/>
    <n v="180"/>
    <n v="260"/>
    <s v="Yes"/>
    <s v="no"/>
    <n v="52"/>
    <n v="0"/>
    <n v="0"/>
    <s v="No"/>
    <n v="0"/>
    <s v="HI"/>
    <s v="390-5316"/>
    <s v="Male"/>
    <n v="34"/>
    <s v="No"/>
    <s v="No"/>
    <s v="No"/>
    <n v="0"/>
    <s v="No"/>
    <s v="Month-to-Month"/>
    <s v="Credit Card"/>
    <n v="11"/>
    <n v="210"/>
    <x v="0"/>
    <x v="0"/>
    <x v="0"/>
  </r>
  <r>
    <s v="1017-CTFN"/>
    <s v="No"/>
    <n v="2"/>
    <n v="9"/>
    <n v="20.8"/>
    <n v="6"/>
    <n v="24"/>
    <s v="Yes"/>
    <s v="no"/>
    <n v="6"/>
    <n v="0"/>
    <n v="2"/>
    <s v="Yes"/>
    <n v="0"/>
    <s v="WV"/>
    <s v="401-4844"/>
    <s v="Female"/>
    <n v="37"/>
    <s v="No"/>
    <s v="No"/>
    <s v="No"/>
    <n v="0"/>
    <s v="No"/>
    <s v="Month-to-Month"/>
    <s v="Direct Debit"/>
    <n v="12"/>
    <n v="22"/>
    <x v="0"/>
    <x v="0"/>
    <x v="0"/>
  </r>
  <r>
    <s v="7231-XNDC"/>
    <s v="No"/>
    <n v="25"/>
    <n v="31"/>
    <n v="100.9"/>
    <n v="75"/>
    <n v="155"/>
    <s v="Yes"/>
    <s v="no"/>
    <n v="51.7"/>
    <n v="0"/>
    <n v="2"/>
    <s v="Yes"/>
    <n v="0"/>
    <s v="MI"/>
    <s v="369-6308"/>
    <s v="Female"/>
    <n v="34"/>
    <s v="No"/>
    <s v="No"/>
    <s v="No"/>
    <n v="0"/>
    <s v="Yes"/>
    <s v="One Year"/>
    <s v="Direct Debit"/>
    <n v="32"/>
    <n v="800"/>
    <x v="0"/>
    <x v="0"/>
    <x v="0"/>
  </r>
  <r>
    <s v="2689-UYBB"/>
    <s v="No"/>
    <n v="48"/>
    <n v="325"/>
    <n v="726.9"/>
    <n v="384"/>
    <n v="710.4"/>
    <s v="Yes"/>
    <s v="no"/>
    <n v="142.1"/>
    <n v="0"/>
    <n v="6"/>
    <s v="No"/>
    <n v="48"/>
    <s v="NJ"/>
    <s v="405-7119"/>
    <s v="Male"/>
    <n v="44"/>
    <s v="No"/>
    <s v="No"/>
    <s v="No"/>
    <n v="0"/>
    <s v="No"/>
    <s v="One Year"/>
    <s v="Direct Debit"/>
    <n v="43"/>
    <n v="2061"/>
    <x v="0"/>
    <x v="0"/>
    <x v="0"/>
  </r>
  <r>
    <s v="6691-USGH"/>
    <s v="No"/>
    <n v="63"/>
    <n v="199"/>
    <n v="626.29999999999995"/>
    <n v="378"/>
    <n v="875.7"/>
    <s v="Yes"/>
    <s v="no"/>
    <n v="175.1"/>
    <n v="0"/>
    <n v="4"/>
    <s v="Yes"/>
    <n v="0"/>
    <s v="NJ"/>
    <s v="405-3309"/>
    <s v="Female"/>
    <n v="49"/>
    <s v="No"/>
    <s v="No"/>
    <s v="No"/>
    <n v="0"/>
    <s v="Yes"/>
    <s v="Month-to-Month"/>
    <s v="Credit Card"/>
    <n v="55"/>
    <n v="3450"/>
    <x v="0"/>
    <x v="0"/>
    <x v="0"/>
  </r>
  <r>
    <s v="2871-IOVG"/>
    <s v="No"/>
    <n v="1"/>
    <n v="2"/>
    <n v="5"/>
    <n v="0"/>
    <n v="0"/>
    <s v="No"/>
    <s v="no"/>
    <n v="0"/>
    <n v="0"/>
    <n v="21"/>
    <s v="Yes"/>
    <n v="0"/>
    <s v="NM"/>
    <s v="377-2725"/>
    <s v="Female"/>
    <n v="29"/>
    <s v="Yes"/>
    <s v="No"/>
    <s v="No"/>
    <n v="0"/>
    <s v="No"/>
    <s v="Month-to-Month"/>
    <s v="Credit Card"/>
    <n v="32"/>
    <n v="32"/>
    <x v="0"/>
    <x v="0"/>
    <x v="0"/>
  </r>
  <r>
    <s v="9108-SGNE"/>
    <s v="No"/>
    <n v="10"/>
    <n v="18"/>
    <n v="41.1"/>
    <n v="30"/>
    <n v="111"/>
    <s v="Yes"/>
    <s v="yes"/>
    <n v="0"/>
    <n v="0"/>
    <n v="0"/>
    <s v="No"/>
    <n v="0"/>
    <s v="MS"/>
    <s v="405-6398"/>
    <s v="Male"/>
    <n v="45"/>
    <s v="No"/>
    <s v="No"/>
    <s v="No"/>
    <n v="0"/>
    <s v="No"/>
    <s v="Month-to-Month"/>
    <s v="Credit Card"/>
    <n v="10"/>
    <n v="99"/>
    <x v="0"/>
    <x v="0"/>
    <x v="0"/>
  </r>
  <r>
    <s v="6083-DLXF"/>
    <s v="No"/>
    <n v="52"/>
    <n v="283"/>
    <n v="682.5"/>
    <n v="156"/>
    <n v="691.6"/>
    <s v="Yes"/>
    <s v="yes"/>
    <n v="0"/>
    <n v="0"/>
    <n v="2"/>
    <s v="Yes"/>
    <n v="0"/>
    <s v="TX"/>
    <s v="355-9366"/>
    <s v="Male"/>
    <n v="80"/>
    <s v="No"/>
    <s v="Yes"/>
    <s v="No"/>
    <n v="0"/>
    <s v="No"/>
    <s v="Two Year"/>
    <s v="Direct Debit"/>
    <n v="45"/>
    <n v="2382"/>
    <x v="0"/>
    <x v="0"/>
    <x v="0"/>
  </r>
  <r>
    <s v="7156-CJTM"/>
    <s v="No"/>
    <n v="59"/>
    <n v="102"/>
    <n v="236.8"/>
    <n v="295"/>
    <n v="542.79999999999995"/>
    <s v="Yes"/>
    <s v="no"/>
    <n v="135.69999999999999"/>
    <n v="0"/>
    <n v="10"/>
    <s v="No"/>
    <n v="5"/>
    <s v="OK"/>
    <s v="403-1128"/>
    <s v="Female"/>
    <n v="67"/>
    <s v="No"/>
    <s v="Yes"/>
    <s v="No"/>
    <n v="0"/>
    <s v="No"/>
    <s v="Two Year"/>
    <s v="Direct Debit"/>
    <n v="32"/>
    <n v="1872"/>
    <x v="0"/>
    <x v="0"/>
    <x v="0"/>
  </r>
  <r>
    <s v="4563-FCIB"/>
    <s v="No"/>
    <n v="66"/>
    <n v="288"/>
    <n v="658.4"/>
    <n v="132"/>
    <n v="653.4"/>
    <s v="Yes"/>
    <s v="no"/>
    <n v="130.69999999999999"/>
    <n v="0"/>
    <n v="5"/>
    <s v="Yes"/>
    <n v="0"/>
    <s v="ID"/>
    <s v="384-9682"/>
    <s v="Male"/>
    <n v="50"/>
    <s v="No"/>
    <s v="No"/>
    <s v="No"/>
    <n v="0"/>
    <s v="Yes"/>
    <s v="One Year"/>
    <s v="Credit Card"/>
    <n v="65"/>
    <n v="4257"/>
    <x v="0"/>
    <x v="0"/>
    <x v="0"/>
  </r>
  <r>
    <s v="9386-WSRK"/>
    <s v="No"/>
    <n v="63"/>
    <n v="360"/>
    <n v="694.2"/>
    <n v="567"/>
    <n v="680.4"/>
    <s v="Yes"/>
    <s v="no"/>
    <n v="136.1"/>
    <n v="0"/>
    <n v="12"/>
    <s v="Yes"/>
    <n v="0"/>
    <s v="WY"/>
    <s v="395-1229"/>
    <s v="Female"/>
    <n v="38"/>
    <s v="No"/>
    <s v="No"/>
    <s v="No"/>
    <n v="0"/>
    <s v="No"/>
    <s v="One Year"/>
    <s v="Direct Debit"/>
    <n v="66"/>
    <n v="4144"/>
    <x v="0"/>
    <x v="0"/>
    <x v="0"/>
  </r>
  <r>
    <s v="1177-FUHA"/>
    <s v="No"/>
    <n v="65"/>
    <n v="146"/>
    <n v="388.1"/>
    <n v="65"/>
    <n v="695.5"/>
    <s v="Yes"/>
    <s v="no"/>
    <n v="231.8"/>
    <n v="0"/>
    <n v="5"/>
    <s v="Yes"/>
    <n v="0"/>
    <s v="WV"/>
    <s v="346-4919"/>
    <s v="Male"/>
    <n v="62"/>
    <s v="No"/>
    <s v="No"/>
    <s v="No"/>
    <n v="0"/>
    <s v="Yes"/>
    <s v="Two Year"/>
    <s v="Direct Debit"/>
    <n v="45"/>
    <n v="2902"/>
    <x v="0"/>
    <x v="0"/>
    <x v="0"/>
  </r>
  <r>
    <s v="3271-GTND"/>
    <s v="No"/>
    <n v="66"/>
    <n v="384"/>
    <n v="1054.8"/>
    <n v="462"/>
    <n v="528"/>
    <s v="Yes"/>
    <s v="no"/>
    <n v="176"/>
    <n v="0"/>
    <n v="15"/>
    <s v="Yes"/>
    <n v="0"/>
    <s v="DE"/>
    <s v="354-9068"/>
    <s v="Male"/>
    <n v="55"/>
    <s v="No"/>
    <s v="No"/>
    <s v="No"/>
    <n v="0"/>
    <s v="Yes"/>
    <s v="Two Year"/>
    <s v="Direct Debit"/>
    <n v="61"/>
    <n v="4006"/>
    <x v="0"/>
    <x v="0"/>
    <x v="0"/>
  </r>
  <r>
    <s v="2339-BWAB"/>
    <s v="No"/>
    <n v="42"/>
    <n v="214"/>
    <n v="375.9"/>
    <n v="294"/>
    <n v="298.2"/>
    <s v="Yes"/>
    <s v="no"/>
    <n v="74.599999999999994"/>
    <n v="0"/>
    <n v="3"/>
    <s v="Yes"/>
    <n v="0"/>
    <s v="CA"/>
    <s v="369-2743"/>
    <s v="Female"/>
    <n v="52"/>
    <s v="No"/>
    <s v="No"/>
    <s v="No"/>
    <n v="0"/>
    <s v="Yes"/>
    <s v="Two Year"/>
    <s v="Credit Card"/>
    <n v="45"/>
    <n v="1893"/>
    <x v="0"/>
    <x v="0"/>
    <x v="0"/>
  </r>
  <r>
    <s v="7150-SIBT"/>
    <s v="No"/>
    <n v="9"/>
    <n v="19"/>
    <n v="69.5"/>
    <n v="9"/>
    <n v="55.8"/>
    <s v="Yes"/>
    <s v="no"/>
    <n v="14"/>
    <n v="0"/>
    <n v="0"/>
    <s v="No"/>
    <n v="0"/>
    <s v="MD"/>
    <s v="376-4292"/>
    <s v="Male"/>
    <n v="61"/>
    <s v="No"/>
    <s v="No"/>
    <s v="No"/>
    <n v="0"/>
    <s v="No"/>
    <s v="Month-to-Month"/>
    <s v="Credit Card"/>
    <n v="8"/>
    <n v="74"/>
    <x v="0"/>
    <x v="0"/>
    <x v="0"/>
  </r>
  <r>
    <s v="9344-MKXY"/>
    <s v="No"/>
    <n v="4"/>
    <n v="13"/>
    <n v="24.9"/>
    <n v="24"/>
    <n v="34.799999999999997"/>
    <s v="Yes"/>
    <s v="no"/>
    <n v="8.6999999999999993"/>
    <n v="0"/>
    <n v="0"/>
    <s v="No"/>
    <n v="0"/>
    <s v="KS"/>
    <s v="400-6454"/>
    <s v="Male"/>
    <n v="32"/>
    <s v="No"/>
    <s v="No"/>
    <s v="No"/>
    <n v="0"/>
    <s v="No"/>
    <s v="One Year"/>
    <s v="Credit Card"/>
    <n v="7"/>
    <n v="26"/>
    <x v="0"/>
    <x v="0"/>
    <x v="0"/>
  </r>
  <r>
    <s v="5095-KHLA"/>
    <s v="No"/>
    <n v="3"/>
    <n v="7"/>
    <n v="23.3"/>
    <n v="21"/>
    <n v="33.9"/>
    <s v="Yes"/>
    <s v="no"/>
    <n v="6.8"/>
    <n v="0"/>
    <n v="6"/>
    <s v="Yes"/>
    <n v="0"/>
    <s v="IN"/>
    <s v="383-4641"/>
    <s v="Male"/>
    <n v="31"/>
    <s v="No"/>
    <s v="No"/>
    <s v="No"/>
    <n v="0"/>
    <s v="Yes"/>
    <s v="Month-to-Month"/>
    <s v="Credit Card"/>
    <n v="18"/>
    <n v="46"/>
    <x v="0"/>
    <x v="0"/>
    <x v="0"/>
  </r>
  <r>
    <s v="3453-MXVP"/>
    <s v="No"/>
    <n v="43"/>
    <n v="81"/>
    <n v="217.1"/>
    <n v="129"/>
    <n v="460.1"/>
    <s v="Yes"/>
    <s v="no"/>
    <n v="92"/>
    <n v="0"/>
    <n v="0"/>
    <s v="No"/>
    <n v="0"/>
    <s v="SC"/>
    <s v="368-5165"/>
    <s v="Male"/>
    <n v="63"/>
    <s v="No"/>
    <s v="No"/>
    <s v="No"/>
    <n v="0"/>
    <s v="No"/>
    <s v="Month-to-Month"/>
    <s v="Direct Debit"/>
    <n v="10"/>
    <n v="443"/>
    <x v="0"/>
    <x v="0"/>
    <x v="0"/>
  </r>
  <r>
    <s v="8205-NWJS"/>
    <s v="No"/>
    <n v="5"/>
    <n v="22"/>
    <n v="54.2"/>
    <n v="15"/>
    <n v="60"/>
    <s v="Yes"/>
    <s v="no"/>
    <n v="20"/>
    <n v="0"/>
    <n v="0"/>
    <s v="No"/>
    <n v="0"/>
    <s v="WI"/>
    <s v="363-7979"/>
    <s v="Male"/>
    <n v="34"/>
    <s v="No"/>
    <s v="No"/>
    <s v="No"/>
    <n v="0"/>
    <s v="No"/>
    <s v="Month-to-Month"/>
    <s v="Credit Card"/>
    <n v="13"/>
    <n v="71"/>
    <x v="0"/>
    <x v="0"/>
    <x v="0"/>
  </r>
  <r>
    <s v="8807-OJVS"/>
    <s v="No"/>
    <n v="1"/>
    <n v="3"/>
    <n v="5"/>
    <n v="9"/>
    <n v="12.6"/>
    <s v="Yes"/>
    <s v="no"/>
    <n v="4.2"/>
    <n v="0"/>
    <n v="0"/>
    <s v="No"/>
    <n v="0"/>
    <s v="IN"/>
    <s v="334-9818"/>
    <s v="Male"/>
    <n v="20"/>
    <s v="Yes"/>
    <s v="No"/>
    <s v="No"/>
    <n v="0"/>
    <s v="No"/>
    <s v="Month-to-Month"/>
    <s v="Direct Debit"/>
    <n v="12"/>
    <n v="12"/>
    <x v="0"/>
    <x v="0"/>
    <x v="0"/>
  </r>
  <r>
    <s v="3091-YEPY"/>
    <s v="No"/>
    <n v="29"/>
    <n v="58"/>
    <n v="173"/>
    <n v="116"/>
    <n v="411.8"/>
    <s v="Yes"/>
    <s v="yes"/>
    <n v="0"/>
    <n v="0"/>
    <n v="0"/>
    <s v="No"/>
    <n v="0"/>
    <s v="IL"/>
    <s v="352-5787"/>
    <s v="Male"/>
    <n v="30"/>
    <s v="No"/>
    <s v="No"/>
    <s v="No"/>
    <n v="0"/>
    <s v="No"/>
    <s v="One Year"/>
    <s v="Credit Card"/>
    <n v="13"/>
    <n v="389"/>
    <x v="0"/>
    <x v="0"/>
    <x v="0"/>
  </r>
  <r>
    <s v="3196-JIPD"/>
    <s v="No"/>
    <n v="25"/>
    <n v="168"/>
    <n v="329.1"/>
    <n v="100"/>
    <n v="237.5"/>
    <s v="Yes"/>
    <s v="no"/>
    <n v="47.5"/>
    <n v="0"/>
    <n v="10"/>
    <s v="Yes"/>
    <n v="0"/>
    <s v="DC"/>
    <s v="327-9957"/>
    <s v="Male"/>
    <n v="21"/>
    <s v="Yes"/>
    <s v="No"/>
    <s v="No"/>
    <n v="0"/>
    <s v="Yes"/>
    <s v="Two Year"/>
    <s v="Direct Debit"/>
    <n v="40"/>
    <n v="1020"/>
    <x v="0"/>
    <x v="0"/>
    <x v="0"/>
  </r>
  <r>
    <s v="0638-EFFG"/>
    <s v="No"/>
    <n v="13"/>
    <n v="93"/>
    <n v="199.2"/>
    <n v="39"/>
    <n v="139.1"/>
    <s v="Yes"/>
    <s v="no"/>
    <n v="34.799999999999997"/>
    <n v="0"/>
    <n v="3"/>
    <s v="No"/>
    <n v="52"/>
    <s v="MS"/>
    <s v="421-3226"/>
    <s v="Male"/>
    <n v="57"/>
    <s v="No"/>
    <s v="No"/>
    <s v="No"/>
    <n v="0"/>
    <s v="No"/>
    <s v="Month-to-Month"/>
    <s v="Direct Debit"/>
    <n v="30"/>
    <n v="393"/>
    <x v="0"/>
    <x v="0"/>
    <x v="0"/>
  </r>
  <r>
    <s v="2547-XSSS"/>
    <s v="No"/>
    <n v="64"/>
    <n v="217"/>
    <n v="578.79999999999995"/>
    <n v="384"/>
    <n v="672"/>
    <s v="Yes"/>
    <s v="yes"/>
    <n v="0"/>
    <n v="0"/>
    <n v="10"/>
    <s v="Yes"/>
    <n v="0"/>
    <s v="VA"/>
    <s v="391-4358"/>
    <s v="Female"/>
    <n v="36"/>
    <s v="No"/>
    <s v="No"/>
    <s v="No"/>
    <n v="0"/>
    <s v="Yes"/>
    <s v="One Year"/>
    <s v="Direct Debit"/>
    <n v="58"/>
    <n v="3751"/>
    <x v="0"/>
    <x v="0"/>
    <x v="0"/>
  </r>
  <r>
    <s v="0996-ZHCZ"/>
    <s v="No"/>
    <n v="13"/>
    <n v="87"/>
    <n v="198.7"/>
    <n v="26"/>
    <n v="156"/>
    <s v="Yes"/>
    <s v="no"/>
    <n v="78"/>
    <n v="0"/>
    <n v="0"/>
    <s v="No"/>
    <n v="0"/>
    <s v="NV"/>
    <s v="419-2369"/>
    <s v="Female"/>
    <n v="55"/>
    <s v="No"/>
    <s v="No"/>
    <s v="No"/>
    <n v="0"/>
    <s v="No"/>
    <s v="One Year"/>
    <s v="Credit Card"/>
    <n v="7"/>
    <n v="98"/>
    <x v="0"/>
    <x v="0"/>
    <x v="0"/>
  </r>
  <r>
    <s v="8331-LUEE"/>
    <s v="No"/>
    <n v="24"/>
    <n v="90"/>
    <n v="212.8"/>
    <n v="120"/>
    <n v="146.4"/>
    <s v="Yes"/>
    <s v="no"/>
    <n v="48.8"/>
    <n v="0"/>
    <n v="17"/>
    <s v="Yes"/>
    <n v="0"/>
    <s v="NJ"/>
    <s v="373-3959"/>
    <s v="Male"/>
    <n v="27"/>
    <s v="Yes"/>
    <s v="No"/>
    <s v="No"/>
    <n v="0"/>
    <s v="Yes"/>
    <s v="Month-to-Month"/>
    <s v="Direct Debit"/>
    <n v="10"/>
    <n v="242"/>
    <x v="0"/>
    <x v="0"/>
    <x v="0"/>
  </r>
  <r>
    <s v="5712-YXJY"/>
    <s v="No"/>
    <n v="6"/>
    <n v="28"/>
    <n v="69.099999999999994"/>
    <n v="18"/>
    <n v="79.2"/>
    <s v="Yes"/>
    <s v="yes"/>
    <n v="0"/>
    <n v="0"/>
    <n v="3"/>
    <s v="No"/>
    <n v="16"/>
    <s v="ME"/>
    <s v="358-1346"/>
    <s v="Male"/>
    <n v="36"/>
    <s v="No"/>
    <s v="No"/>
    <s v="No"/>
    <n v="0"/>
    <s v="No"/>
    <s v="Month-to-Month"/>
    <s v="Credit Card"/>
    <n v="28"/>
    <n v="160"/>
    <x v="0"/>
    <x v="0"/>
    <x v="0"/>
  </r>
  <r>
    <s v="4997-COGG"/>
    <s v="No"/>
    <n v="9"/>
    <n v="27"/>
    <n v="111.2"/>
    <n v="54"/>
    <n v="110.7"/>
    <s v="Yes"/>
    <s v="no"/>
    <n v="55.4"/>
    <n v="0"/>
    <n v="0"/>
    <s v="No"/>
    <n v="0"/>
    <s v="WI"/>
    <s v="344-5967"/>
    <s v="Male"/>
    <n v="29"/>
    <s v="Yes"/>
    <s v="No"/>
    <s v="No"/>
    <n v="0"/>
    <s v="No"/>
    <s v="Month-to-Month"/>
    <s v="Direct Debit"/>
    <n v="8"/>
    <n v="75"/>
    <x v="0"/>
    <x v="0"/>
    <x v="0"/>
  </r>
  <r>
    <s v="3940-PPVI"/>
    <s v="No"/>
    <n v="13"/>
    <n v="86"/>
    <n v="194.2"/>
    <n v="39"/>
    <n v="133.9"/>
    <s v="Yes"/>
    <s v="no"/>
    <n v="44.6"/>
    <n v="0"/>
    <n v="4"/>
    <s v="Yes"/>
    <n v="0"/>
    <s v="VT"/>
    <s v="396-6390"/>
    <s v="Female"/>
    <n v="38"/>
    <s v="No"/>
    <s v="No"/>
    <s v="No"/>
    <n v="0"/>
    <s v="No"/>
    <s v="One Year"/>
    <s v="Credit Card"/>
    <n v="36"/>
    <n v="471"/>
    <x v="0"/>
    <x v="0"/>
    <x v="0"/>
  </r>
  <r>
    <s v="5375-VVSE"/>
    <s v="No"/>
    <n v="6"/>
    <n v="14"/>
    <n v="47.9"/>
    <n v="18"/>
    <n v="54"/>
    <s v="Yes"/>
    <s v="no"/>
    <n v="10.8"/>
    <n v="0"/>
    <n v="13"/>
    <s v="Yes"/>
    <n v="0"/>
    <s v="SC"/>
    <s v="360-1745"/>
    <s v="Male"/>
    <n v="80"/>
    <s v="No"/>
    <s v="Yes"/>
    <s v="No"/>
    <n v="0"/>
    <s v="No"/>
    <s v="Two Year"/>
    <s v="Direct Debit"/>
    <n v="22"/>
    <n v="131"/>
    <x v="0"/>
    <x v="0"/>
    <x v="0"/>
  </r>
  <r>
    <s v="7032-KEVI"/>
    <s v="No"/>
    <n v="44"/>
    <n v="247"/>
    <n v="654.70000000000005"/>
    <n v="88"/>
    <n v="400.4"/>
    <s v="Yes"/>
    <s v="no"/>
    <n v="200.2"/>
    <n v="0"/>
    <n v="4"/>
    <s v="Yes"/>
    <n v="0"/>
    <s v="IA"/>
    <s v="344-6935"/>
    <s v="Female"/>
    <n v="36"/>
    <s v="No"/>
    <s v="No"/>
    <s v="No"/>
    <n v="0"/>
    <s v="No"/>
    <s v="Month-to-Month"/>
    <s v="Direct Debit"/>
    <n v="55"/>
    <n v="2403"/>
    <x v="0"/>
    <x v="0"/>
    <x v="0"/>
  </r>
  <r>
    <s v="1970-DKWU"/>
    <s v="No"/>
    <n v="26"/>
    <n v="174"/>
    <n v="386.9"/>
    <n v="78"/>
    <n v="239.2"/>
    <s v="Yes"/>
    <s v="no"/>
    <n v="59.8"/>
    <n v="0"/>
    <n v="10"/>
    <s v="Yes"/>
    <n v="0"/>
    <s v="MN"/>
    <s v="399-5291"/>
    <s v="Female"/>
    <n v="20"/>
    <s v="Yes"/>
    <s v="No"/>
    <s v="No"/>
    <n v="0"/>
    <s v="Yes"/>
    <s v="Two Year"/>
    <s v="Direct Debit"/>
    <n v="61"/>
    <n v="1568"/>
    <x v="0"/>
    <x v="0"/>
    <x v="0"/>
  </r>
  <r>
    <s v="9433-QIXA"/>
    <s v="No"/>
    <n v="23"/>
    <n v="152"/>
    <n v="372.8"/>
    <n v="92"/>
    <n v="177.1"/>
    <s v="Yes"/>
    <s v="no"/>
    <n v="44.3"/>
    <n v="0"/>
    <n v="5"/>
    <s v="Yes"/>
    <n v="0"/>
    <s v="WA"/>
    <s v="329-9517"/>
    <s v="Female"/>
    <n v="61"/>
    <s v="No"/>
    <s v="No"/>
    <s v="No"/>
    <n v="0"/>
    <s v="Yes"/>
    <s v="Month-to-Month"/>
    <s v="Credit Card"/>
    <n v="45"/>
    <n v="1057"/>
    <x v="0"/>
    <x v="0"/>
    <x v="0"/>
  </r>
  <r>
    <s v="3902-FSYZ"/>
    <s v="No"/>
    <n v="58"/>
    <n v="257"/>
    <n v="754.9"/>
    <n v="174"/>
    <n v="319"/>
    <s v="Yes"/>
    <s v="no"/>
    <n v="79.8"/>
    <n v="0"/>
    <n v="8"/>
    <s v="Yes"/>
    <n v="0"/>
    <s v="ID"/>
    <s v="413-3177"/>
    <s v="Male"/>
    <n v="33"/>
    <s v="No"/>
    <s v="No"/>
    <s v="No"/>
    <n v="0"/>
    <s v="Yes"/>
    <s v="Two Year"/>
    <s v="Direct Debit"/>
    <n v="33"/>
    <n v="1937"/>
    <x v="0"/>
    <x v="0"/>
    <x v="0"/>
  </r>
  <r>
    <s v="9849-NEPX"/>
    <s v="No"/>
    <n v="15"/>
    <n v="114"/>
    <n v="226.2"/>
    <n v="60"/>
    <n v="166.5"/>
    <s v="Yes"/>
    <s v="no"/>
    <n v="33.299999999999997"/>
    <n v="0"/>
    <n v="12"/>
    <s v="Yes"/>
    <n v="0"/>
    <s v="NC"/>
    <s v="347-5113"/>
    <s v="Female"/>
    <n v="33"/>
    <s v="No"/>
    <s v="No"/>
    <s v="No"/>
    <n v="0"/>
    <s v="No"/>
    <s v="Month-to-Month"/>
    <s v="Direct Debit"/>
    <n v="29"/>
    <n v="431"/>
    <x v="0"/>
    <x v="0"/>
    <x v="0"/>
  </r>
  <r>
    <s v="7743-DIXO"/>
    <s v="No"/>
    <n v="4"/>
    <n v="10"/>
    <n v="25.2"/>
    <n v="28"/>
    <n v="57.6"/>
    <s v="Yes"/>
    <s v="no"/>
    <n v="14.4"/>
    <n v="0"/>
    <n v="27"/>
    <s v="Yes"/>
    <n v="0"/>
    <s v="VA"/>
    <s v="330-2662"/>
    <s v="Male"/>
    <n v="29"/>
    <s v="Yes"/>
    <s v="No"/>
    <s v="No"/>
    <n v="0"/>
    <s v="No"/>
    <s v="Month-to-Month"/>
    <s v="Direct Debit"/>
    <n v="41"/>
    <n v="174"/>
    <x v="0"/>
    <x v="0"/>
    <x v="0"/>
  </r>
  <r>
    <s v="4443-KRIA"/>
    <s v="No"/>
    <n v="27"/>
    <n v="98"/>
    <n v="244.5"/>
    <n v="81"/>
    <n v="294.3"/>
    <s v="Yes"/>
    <s v="yes"/>
    <n v="0"/>
    <n v="0"/>
    <n v="5"/>
    <s v="No"/>
    <n v="67"/>
    <s v="MT"/>
    <s v="330-5824"/>
    <s v="Female"/>
    <n v="49"/>
    <s v="No"/>
    <s v="No"/>
    <s v="No"/>
    <n v="0"/>
    <s v="No"/>
    <s v="Month-to-Month"/>
    <s v="Direct Debit"/>
    <n v="36"/>
    <n v="980"/>
    <x v="0"/>
    <x v="0"/>
    <x v="0"/>
  </r>
  <r>
    <s v="3126-JQSI"/>
    <s v="No"/>
    <n v="55"/>
    <n v="248"/>
    <n v="441.8"/>
    <n v="110"/>
    <n v="891"/>
    <s v="Yes"/>
    <s v="no"/>
    <n v="222.8"/>
    <n v="0"/>
    <n v="2"/>
    <s v="Yes"/>
    <n v="0"/>
    <s v="HI"/>
    <s v="329-8788"/>
    <s v="Female"/>
    <n v="40"/>
    <s v="No"/>
    <s v="No"/>
    <s v="No"/>
    <n v="0"/>
    <s v="No"/>
    <s v="Month-to-Month"/>
    <s v="Direct Debit"/>
    <n v="43"/>
    <n v="2370"/>
    <x v="0"/>
    <x v="0"/>
    <x v="0"/>
  </r>
  <r>
    <s v="2575-TTIN"/>
    <s v="No"/>
    <n v="40"/>
    <n v="236"/>
    <n v="594.79999999999995"/>
    <n v="320"/>
    <n v="424"/>
    <s v="Yes"/>
    <s v="no"/>
    <n v="84.8"/>
    <n v="0"/>
    <n v="0"/>
    <s v="No"/>
    <n v="0"/>
    <s v="NY"/>
    <s v="389-6081"/>
    <s v="Female"/>
    <n v="47"/>
    <s v="No"/>
    <s v="No"/>
    <s v="No"/>
    <n v="0"/>
    <s v="No"/>
    <s v="Two Year"/>
    <s v="Direct Debit"/>
    <n v="8"/>
    <n v="318"/>
    <x v="0"/>
    <x v="0"/>
    <x v="0"/>
  </r>
  <r>
    <s v="4959-FFQS"/>
    <s v="No"/>
    <n v="58"/>
    <n v="387"/>
    <n v="931.2"/>
    <n v="290"/>
    <n v="661.2"/>
    <s v="Yes"/>
    <s v="yes"/>
    <n v="0"/>
    <n v="0"/>
    <n v="7"/>
    <s v="Yes"/>
    <n v="0"/>
    <s v="KS"/>
    <s v="334-9163"/>
    <s v="Female"/>
    <n v="48"/>
    <s v="No"/>
    <s v="No"/>
    <s v="No"/>
    <n v="0"/>
    <s v="No"/>
    <s v="Two Year"/>
    <s v="Direct Debit"/>
    <n v="28"/>
    <n v="1622"/>
    <x v="0"/>
    <x v="0"/>
    <x v="0"/>
  </r>
  <r>
    <s v="7112-PVAD"/>
    <s v="No"/>
    <n v="57"/>
    <n v="160"/>
    <n v="511.2"/>
    <n v="456"/>
    <n v="775.2"/>
    <s v="Yes"/>
    <s v="no"/>
    <n v="155"/>
    <n v="2"/>
    <n v="1"/>
    <s v="No"/>
    <n v="39"/>
    <s v="MA"/>
    <s v="411-4293"/>
    <s v="Male"/>
    <n v="41"/>
    <s v="No"/>
    <s v="No"/>
    <s v="No"/>
    <n v="0"/>
    <s v="Yes"/>
    <s v="Two Year"/>
    <s v="Direct Debit"/>
    <n v="52"/>
    <n v="2936"/>
    <x v="0"/>
    <x v="0"/>
    <x v="0"/>
  </r>
  <r>
    <s v="3830-UJFO"/>
    <s v="No"/>
    <n v="36"/>
    <n v="135"/>
    <n v="287"/>
    <n v="108"/>
    <n v="126"/>
    <s v="Yes"/>
    <s v="no"/>
    <n v="42"/>
    <n v="0"/>
    <n v="15"/>
    <s v="Yes"/>
    <n v="0"/>
    <s v="CO"/>
    <s v="364-6445"/>
    <s v="Male"/>
    <n v="72"/>
    <s v="No"/>
    <s v="Yes"/>
    <s v="No"/>
    <n v="0"/>
    <s v="Yes"/>
    <s v="Two Year"/>
    <s v="Direct Debit"/>
    <n v="24"/>
    <n v="857"/>
    <x v="0"/>
    <x v="0"/>
    <x v="0"/>
  </r>
  <r>
    <s v="5368-PWYB"/>
    <s v="No"/>
    <n v="68"/>
    <n v="258"/>
    <n v="675.1"/>
    <n v="272"/>
    <n v="836.4"/>
    <s v="Yes"/>
    <s v="no"/>
    <n v="167.3"/>
    <n v="0"/>
    <n v="0"/>
    <s v="No"/>
    <n v="0"/>
    <s v="ME"/>
    <s v="380-9674"/>
    <s v="Male"/>
    <n v="22"/>
    <s v="Yes"/>
    <s v="No"/>
    <s v="No"/>
    <n v="0"/>
    <s v="No"/>
    <s v="Two Year"/>
    <s v="Credit Card"/>
    <n v="11"/>
    <n v="771"/>
    <x v="0"/>
    <x v="0"/>
    <x v="0"/>
  </r>
  <r>
    <s v="7866-LRVG"/>
    <s v="No"/>
    <n v="75"/>
    <n v="120"/>
    <n v="298.10000000000002"/>
    <n v="450"/>
    <n v="1372.5"/>
    <s v="Yes"/>
    <s v="no"/>
    <n v="343.1"/>
    <n v="0"/>
    <n v="1"/>
    <s v="Yes"/>
    <n v="0"/>
    <s v="ID"/>
    <s v="358-3692"/>
    <s v="Female"/>
    <n v="37"/>
    <s v="No"/>
    <s v="No"/>
    <s v="No"/>
    <n v="0"/>
    <s v="Yes"/>
    <s v="Two Year"/>
    <s v="Direct Debit"/>
    <n v="41"/>
    <n v="3037"/>
    <x v="0"/>
    <x v="0"/>
    <x v="0"/>
  </r>
  <r>
    <s v="8526-LKSE"/>
    <s v="No"/>
    <n v="42"/>
    <n v="229"/>
    <n v="466.4"/>
    <n v="378"/>
    <n v="478.8"/>
    <s v="Yes"/>
    <s v="no"/>
    <n v="95.8"/>
    <n v="2"/>
    <n v="0"/>
    <s v="No"/>
    <n v="0"/>
    <s v="WI"/>
    <s v="400-5831"/>
    <s v="Female"/>
    <n v="39"/>
    <s v="No"/>
    <s v="No"/>
    <s v="No"/>
    <n v="0"/>
    <s v="No"/>
    <s v="Two Year"/>
    <s v="Credit Card"/>
    <n v="11"/>
    <n v="470"/>
    <x v="0"/>
    <x v="0"/>
    <x v="0"/>
  </r>
  <r>
    <s v="7338-QSBA"/>
    <s v="No"/>
    <n v="4"/>
    <n v="20"/>
    <n v="52"/>
    <n v="12"/>
    <n v="41.2"/>
    <s v="Yes"/>
    <s v="no"/>
    <n v="10.3"/>
    <n v="2"/>
    <n v="4"/>
    <s v="Yes"/>
    <n v="0"/>
    <s v="WY"/>
    <s v="391-2159"/>
    <s v="Female"/>
    <n v="68"/>
    <s v="No"/>
    <s v="Yes"/>
    <s v="No"/>
    <n v="0"/>
    <s v="No"/>
    <s v="Month-to-Month"/>
    <s v="Direct Debit"/>
    <n v="19"/>
    <n v="75"/>
    <x v="0"/>
    <x v="0"/>
    <x v="0"/>
  </r>
  <r>
    <s v="5395-ZGMZ"/>
    <s v="No"/>
    <n v="54"/>
    <n v="155"/>
    <n v="324.8"/>
    <n v="108"/>
    <n v="712.8"/>
    <s v="Yes"/>
    <s v="no"/>
    <n v="356.4"/>
    <n v="1"/>
    <n v="0"/>
    <s v="No"/>
    <n v="0"/>
    <s v="IL"/>
    <s v="398-5954"/>
    <s v="Male"/>
    <n v="33"/>
    <s v="No"/>
    <s v="No"/>
    <s v="No"/>
    <n v="0"/>
    <s v="No"/>
    <s v="One Year"/>
    <s v="Direct Debit"/>
    <n v="9"/>
    <n v="489"/>
    <x v="0"/>
    <x v="0"/>
    <x v="0"/>
  </r>
  <r>
    <s v="9408-MUBW"/>
    <s v="No"/>
    <n v="39"/>
    <n v="121"/>
    <n v="309"/>
    <n v="156"/>
    <n v="647.4"/>
    <s v="Yes"/>
    <s v="no"/>
    <n v="215.8"/>
    <n v="1"/>
    <n v="0"/>
    <s v="No"/>
    <n v="0"/>
    <s v="MI"/>
    <s v="405-4303"/>
    <s v="Male"/>
    <n v="42"/>
    <s v="No"/>
    <s v="No"/>
    <s v="No"/>
    <n v="0"/>
    <s v="No"/>
    <s v="Two Year"/>
    <s v="Direct Debit"/>
    <n v="12"/>
    <n v="477"/>
    <x v="0"/>
    <x v="0"/>
    <x v="0"/>
  </r>
  <r>
    <s v="5924-ZEGJ"/>
    <s v="No"/>
    <n v="64"/>
    <n v="111"/>
    <n v="450.1"/>
    <n v="320"/>
    <n v="838.4"/>
    <s v="Yes"/>
    <s v="no"/>
    <n v="209.6"/>
    <n v="2"/>
    <n v="0"/>
    <s v="No"/>
    <n v="0"/>
    <s v="OR"/>
    <s v="406-4100"/>
    <s v="Male"/>
    <n v="55"/>
    <s v="No"/>
    <s v="No"/>
    <s v="No"/>
    <n v="0"/>
    <s v="No"/>
    <s v="Two Year"/>
    <s v="Credit Card"/>
    <n v="13"/>
    <n v="807"/>
    <x v="0"/>
    <x v="0"/>
    <x v="0"/>
  </r>
  <r>
    <s v="6473-YBGF"/>
    <s v="No"/>
    <n v="14"/>
    <n v="45"/>
    <n v="100.6"/>
    <n v="126"/>
    <n v="200.2"/>
    <s v="Yes"/>
    <s v="no"/>
    <n v="50.1"/>
    <n v="2"/>
    <n v="0"/>
    <s v="No"/>
    <n v="0"/>
    <s v="VA"/>
    <s v="352-4401"/>
    <s v="Male"/>
    <n v="51"/>
    <s v="No"/>
    <s v="No"/>
    <s v="No"/>
    <n v="0"/>
    <s v="No"/>
    <s v="Month-to-Month"/>
    <s v="Direct Debit"/>
    <n v="9"/>
    <n v="130"/>
    <x v="0"/>
    <x v="0"/>
    <x v="0"/>
  </r>
  <r>
    <s v="1027-HKZF"/>
    <s v="No"/>
    <n v="14"/>
    <n v="61"/>
    <n v="148.80000000000001"/>
    <n v="154"/>
    <n v="142.80000000000001"/>
    <s v="Yes"/>
    <s v="no"/>
    <n v="47.6"/>
    <n v="2"/>
    <n v="1"/>
    <s v="Yes"/>
    <n v="0"/>
    <s v="SD"/>
    <s v="347-1473"/>
    <s v="Female"/>
    <n v="33"/>
    <s v="No"/>
    <s v="No"/>
    <s v="No"/>
    <n v="0"/>
    <s v="No"/>
    <s v="One Year"/>
    <s v="Direct Debit"/>
    <n v="21"/>
    <n v="278"/>
    <x v="0"/>
    <x v="0"/>
    <x v="0"/>
  </r>
  <r>
    <s v="8504-FZKV"/>
    <s v="No"/>
    <n v="1"/>
    <n v="4"/>
    <n v="13"/>
    <n v="4"/>
    <n v="10.3"/>
    <s v="Yes"/>
    <s v="no"/>
    <n v="5.2"/>
    <n v="0"/>
    <n v="3"/>
    <s v="Yes"/>
    <n v="0"/>
    <s v="AL"/>
    <s v="347-2016"/>
    <s v="Male"/>
    <n v="48"/>
    <s v="No"/>
    <s v="No"/>
    <s v="No"/>
    <n v="0"/>
    <s v="No"/>
    <s v="Month-to-Month"/>
    <s v="Credit Card"/>
    <n v="33"/>
    <n v="33"/>
    <x v="0"/>
    <x v="0"/>
    <x v="0"/>
  </r>
  <r>
    <s v="9723-WTDK"/>
    <s v="No"/>
    <n v="1"/>
    <n v="4"/>
    <n v="9"/>
    <n v="6"/>
    <n v="6.3"/>
    <s v="Yes"/>
    <s v="yes"/>
    <n v="0"/>
    <n v="1"/>
    <n v="0"/>
    <s v="No"/>
    <n v="0"/>
    <s v="MS"/>
    <s v="388-8948"/>
    <s v="Male"/>
    <n v="36"/>
    <s v="No"/>
    <s v="No"/>
    <s v="No"/>
    <n v="0"/>
    <s v="No"/>
    <s v="Two Year"/>
    <s v="Credit Card"/>
    <n v="9"/>
    <n v="9"/>
    <x v="0"/>
    <x v="0"/>
    <x v="0"/>
  </r>
  <r>
    <s v="8171-JQFF"/>
    <s v="No"/>
    <n v="59"/>
    <n v="146"/>
    <n v="355.5"/>
    <n v="354"/>
    <n v="619.5"/>
    <s v="Yes"/>
    <s v="no"/>
    <n v="123.9"/>
    <n v="2"/>
    <n v="7"/>
    <s v="Yes"/>
    <n v="0"/>
    <s v="HI"/>
    <s v="367-2598"/>
    <s v="Male"/>
    <n v="26"/>
    <s v="Yes"/>
    <s v="No"/>
    <s v="No"/>
    <n v="0"/>
    <s v="Yes"/>
    <s v="Two Year"/>
    <s v="Direct Debit"/>
    <n v="22"/>
    <n v="1306"/>
    <x v="0"/>
    <x v="0"/>
    <x v="0"/>
  </r>
  <r>
    <s v="7788-TXTG"/>
    <s v="No"/>
    <n v="41"/>
    <n v="97"/>
    <n v="247.8"/>
    <n v="205"/>
    <n v="307.5"/>
    <s v="Yes"/>
    <s v="no"/>
    <n v="153.80000000000001"/>
    <n v="0"/>
    <n v="11"/>
    <s v="Yes"/>
    <n v="0"/>
    <s v="WV"/>
    <s v="332-3693"/>
    <s v="Male"/>
    <n v="32"/>
    <s v="No"/>
    <s v="No"/>
    <s v="No"/>
    <n v="0"/>
    <s v="No"/>
    <s v="One Year"/>
    <s v="Credit Card"/>
    <n v="31"/>
    <n v="1284"/>
    <x v="0"/>
    <x v="0"/>
    <x v="0"/>
  </r>
  <r>
    <s v="6261-JLQO"/>
    <s v="No"/>
    <n v="66"/>
    <n v="215"/>
    <n v="394.2"/>
    <n v="594"/>
    <n v="765.6"/>
    <s v="Yes"/>
    <s v="no"/>
    <n v="382.8"/>
    <n v="0"/>
    <n v="6"/>
    <s v="Yes"/>
    <n v="0"/>
    <s v="WV"/>
    <s v="403-9766"/>
    <s v="Female"/>
    <n v="27"/>
    <s v="Yes"/>
    <s v="No"/>
    <s v="No"/>
    <n v="0"/>
    <s v="Yes"/>
    <s v="Two Year"/>
    <s v="Direct Debit"/>
    <n v="24"/>
    <n v="1570"/>
    <x v="0"/>
    <x v="0"/>
    <x v="0"/>
  </r>
  <r>
    <s v="0590-OTJH"/>
    <s v="No"/>
    <n v="65"/>
    <n v="136"/>
    <n v="326.89999999999998"/>
    <n v="975"/>
    <n v="676"/>
    <s v="Yes"/>
    <s v="no"/>
    <n v="135.19999999999999"/>
    <n v="0"/>
    <n v="1"/>
    <s v="Yes"/>
    <n v="0"/>
    <s v="NM"/>
    <s v="395-9214"/>
    <s v="Female"/>
    <n v="77"/>
    <s v="No"/>
    <s v="Yes"/>
    <s v="No"/>
    <n v="0"/>
    <s v="No"/>
    <s v="One Year"/>
    <s v="Credit Card"/>
    <n v="27"/>
    <n v="1761"/>
    <x v="0"/>
    <x v="0"/>
    <x v="0"/>
  </r>
  <r>
    <s v="5689-TDPU"/>
    <s v="No"/>
    <n v="50"/>
    <n v="307"/>
    <n v="747.8"/>
    <n v="250"/>
    <n v="515"/>
    <s v="Yes"/>
    <s v="no"/>
    <n v="257.5"/>
    <n v="2"/>
    <n v="7"/>
    <s v="Yes"/>
    <n v="0"/>
    <s v="DE"/>
    <s v="351-8894"/>
    <s v="Male"/>
    <n v="54"/>
    <s v="No"/>
    <s v="No"/>
    <s v="No"/>
    <n v="0"/>
    <s v="No"/>
    <s v="Month-to-Month"/>
    <s v="Direct Debit"/>
    <n v="41"/>
    <n v="2061"/>
    <x v="0"/>
    <x v="0"/>
    <x v="0"/>
  </r>
  <r>
    <s v="2709-DFHQ"/>
    <s v="No"/>
    <n v="41"/>
    <n v="220"/>
    <n v="607.70000000000005"/>
    <n v="123"/>
    <n v="430.5"/>
    <s v="Yes"/>
    <s v="no"/>
    <n v="107.6"/>
    <n v="1"/>
    <n v="0"/>
    <s v="No"/>
    <n v="0"/>
    <s v="NM"/>
    <s v="398-1332"/>
    <s v="Female"/>
    <n v="25"/>
    <s v="Yes"/>
    <s v="No"/>
    <s v="No"/>
    <n v="0"/>
    <s v="No"/>
    <s v="Two Year"/>
    <s v="Paper Check"/>
    <n v="13"/>
    <n v="524"/>
    <x v="0"/>
    <x v="0"/>
    <x v="0"/>
  </r>
  <r>
    <s v="0579-LSWO"/>
    <s v="No"/>
    <n v="3"/>
    <n v="16"/>
    <n v="35"/>
    <n v="24"/>
    <n v="42"/>
    <s v="Yes"/>
    <s v="no"/>
    <n v="21"/>
    <n v="2"/>
    <n v="35"/>
    <s v="Yes"/>
    <n v="0"/>
    <s v="AZ"/>
    <s v="391-6260"/>
    <s v="Male"/>
    <n v="28"/>
    <s v="Yes"/>
    <s v="No"/>
    <s v="No"/>
    <n v="0"/>
    <s v="No"/>
    <s v="Month-to-Month"/>
    <s v="Direct Debit"/>
    <n v="16"/>
    <n v="51"/>
    <x v="0"/>
    <x v="0"/>
    <x v="0"/>
  </r>
  <r>
    <s v="6016-RZTJ"/>
    <s v="No"/>
    <n v="4"/>
    <n v="10"/>
    <n v="25.2"/>
    <n v="8"/>
    <n v="37.6"/>
    <s v="Yes"/>
    <s v="no"/>
    <n v="18.8"/>
    <n v="0"/>
    <n v="15"/>
    <s v="No"/>
    <n v="7"/>
    <s v="RI"/>
    <s v="336-1353"/>
    <s v="Female"/>
    <n v="21"/>
    <s v="Yes"/>
    <s v="No"/>
    <s v="No"/>
    <n v="0"/>
    <s v="Yes"/>
    <s v="Month-to-Month"/>
    <s v="Paper Check"/>
    <n v="17"/>
    <n v="70"/>
    <x v="0"/>
    <x v="0"/>
    <x v="0"/>
  </r>
  <r>
    <s v="3062-MDGL"/>
    <s v="No"/>
    <n v="11"/>
    <n v="61"/>
    <n v="148.6"/>
    <n v="44"/>
    <n v="49.5"/>
    <s v="Yes"/>
    <s v="yes"/>
    <n v="0"/>
    <n v="2"/>
    <n v="1"/>
    <s v="Yes"/>
    <n v="0"/>
    <s v="AL"/>
    <s v="380-3910"/>
    <s v="Female"/>
    <n v="58"/>
    <s v="No"/>
    <s v="No"/>
    <s v="No"/>
    <n v="0"/>
    <s v="Yes"/>
    <s v="Month-to-Month"/>
    <s v="Direct Debit"/>
    <n v="57"/>
    <n v="609"/>
    <x v="0"/>
    <x v="0"/>
    <x v="0"/>
  </r>
  <r>
    <s v="5973-RUUT"/>
    <s v="No"/>
    <n v="2"/>
    <n v="11"/>
    <n v="27.3"/>
    <n v="8"/>
    <n v="20.2"/>
    <s v="Yes"/>
    <s v="no"/>
    <n v="5.0999999999999996"/>
    <n v="0"/>
    <n v="5"/>
    <s v="Yes"/>
    <n v="0"/>
    <s v="WV"/>
    <s v="354-7820"/>
    <s v="Female"/>
    <n v="57"/>
    <s v="No"/>
    <s v="No"/>
    <s v="No"/>
    <n v="0"/>
    <s v="No"/>
    <s v="Month-to-Month"/>
    <s v="Paper Check"/>
    <n v="39"/>
    <n v="71"/>
    <x v="0"/>
    <x v="0"/>
    <x v="0"/>
  </r>
  <r>
    <s v="7919-IAZI"/>
    <s v="No"/>
    <n v="25"/>
    <n v="93"/>
    <n v="254.2"/>
    <n v="100"/>
    <n v="305"/>
    <s v="Yes"/>
    <s v="yes"/>
    <n v="0"/>
    <n v="2"/>
    <n v="2"/>
    <s v="Yes"/>
    <n v="0"/>
    <s v="ID"/>
    <s v="338-9952"/>
    <s v="Female"/>
    <n v="54"/>
    <s v="No"/>
    <s v="No"/>
    <s v="No"/>
    <n v="0"/>
    <s v="No"/>
    <s v="Month-to-Month"/>
    <s v="Direct Debit"/>
    <n v="52"/>
    <n v="1329"/>
    <x v="0"/>
    <x v="0"/>
    <x v="0"/>
  </r>
  <r>
    <s v="2401-PVUL"/>
    <s v="No"/>
    <n v="12"/>
    <n v="36"/>
    <n v="85.1"/>
    <n v="48"/>
    <n v="92.4"/>
    <s v="Yes"/>
    <s v="no"/>
    <n v="23.1"/>
    <n v="1"/>
    <n v="0"/>
    <s v="No"/>
    <n v="0"/>
    <s v="IN"/>
    <s v="329-8669"/>
    <s v="Female"/>
    <n v="28"/>
    <s v="Yes"/>
    <s v="No"/>
    <s v="No"/>
    <n v="0"/>
    <s v="No"/>
    <s v="Month-to-Month"/>
    <s v="Paper Check"/>
    <n v="13"/>
    <n v="164"/>
    <x v="0"/>
    <x v="0"/>
    <x v="0"/>
  </r>
  <r>
    <s v="2432-SMPP"/>
    <s v="No"/>
    <n v="61"/>
    <n v="303"/>
    <n v="607.9"/>
    <n v="305"/>
    <n v="610"/>
    <s v="Yes"/>
    <s v="no"/>
    <n v="305"/>
    <n v="2"/>
    <n v="2"/>
    <s v="No"/>
    <n v="88"/>
    <s v="WY"/>
    <s v="328-8808"/>
    <s v="Male"/>
    <n v="67"/>
    <s v="No"/>
    <s v="Yes"/>
    <s v="No"/>
    <n v="0"/>
    <s v="No"/>
    <s v="Two Year"/>
    <s v="Direct Debit"/>
    <n v="55"/>
    <n v="3367"/>
    <x v="0"/>
    <x v="0"/>
    <x v="0"/>
  </r>
  <r>
    <s v="2574-GKGW"/>
    <s v="No"/>
    <n v="65"/>
    <n v="483"/>
    <n v="977.1"/>
    <n v="260"/>
    <n v="299"/>
    <s v="Yes"/>
    <s v="no"/>
    <n v="59.8"/>
    <n v="0"/>
    <n v="3"/>
    <s v="Yes"/>
    <n v="0"/>
    <s v="MN"/>
    <s v="421-5994"/>
    <s v="Male"/>
    <n v="41"/>
    <s v="No"/>
    <s v="No"/>
    <s v="No"/>
    <n v="0"/>
    <s v="Yes"/>
    <s v="Two Year"/>
    <s v="Direct Debit"/>
    <n v="41"/>
    <n v="2675"/>
    <x v="0"/>
    <x v="0"/>
    <x v="0"/>
  </r>
  <r>
    <s v="2574-XGEW"/>
    <s v="No"/>
    <n v="60"/>
    <n v="230"/>
    <n v="782.1"/>
    <n v="180"/>
    <n v="522"/>
    <s v="Yes"/>
    <s v="no"/>
    <n v="130.5"/>
    <n v="2"/>
    <n v="24"/>
    <s v="Yes"/>
    <n v="0"/>
    <s v="MA"/>
    <s v="354-4448"/>
    <s v="Female"/>
    <n v="26"/>
    <s v="Yes"/>
    <s v="No"/>
    <s v="No"/>
    <n v="0"/>
    <s v="Yes"/>
    <s v="One Year"/>
    <s v="Direct Debit"/>
    <n v="29"/>
    <n v="1728"/>
    <x v="0"/>
    <x v="0"/>
    <x v="0"/>
  </r>
  <r>
    <s v="9449-RDIW"/>
    <s v="No"/>
    <n v="1"/>
    <n v="5"/>
    <n v="13"/>
    <n v="4"/>
    <n v="10"/>
    <s v="Yes"/>
    <s v="no"/>
    <n v="5"/>
    <n v="1"/>
    <n v="0"/>
    <s v="Yes"/>
    <n v="0"/>
    <s v="IA"/>
    <s v="420-6052"/>
    <s v="Male"/>
    <n v="41"/>
    <s v="No"/>
    <s v="No"/>
    <s v="No"/>
    <n v="0"/>
    <s v="No"/>
    <s v="Month-to-Month"/>
    <s v="Direct Debit"/>
    <n v="19"/>
    <n v="19"/>
    <x v="0"/>
    <x v="0"/>
    <x v="0"/>
  </r>
  <r>
    <s v="6949-IFYG"/>
    <s v="No"/>
    <n v="12"/>
    <n v="26"/>
    <n v="61.5"/>
    <n v="36"/>
    <n v="88.8"/>
    <s v="Yes"/>
    <s v="no"/>
    <n v="17.8"/>
    <n v="2"/>
    <n v="0"/>
    <s v="No"/>
    <n v="0"/>
    <s v="AL"/>
    <s v="388-8583"/>
    <s v="Female"/>
    <n v="27"/>
    <s v="Yes"/>
    <s v="No"/>
    <s v="No"/>
    <n v="0"/>
    <s v="No"/>
    <s v="Month-to-Month"/>
    <s v="Credit Card"/>
    <n v="13"/>
    <n v="165"/>
    <x v="0"/>
    <x v="0"/>
    <x v="0"/>
  </r>
  <r>
    <s v="2694-CUIF"/>
    <s v="No"/>
    <n v="71"/>
    <n v="918"/>
    <n v="1139.5"/>
    <n v="0"/>
    <n v="0"/>
    <s v="No"/>
    <s v="no"/>
    <n v="0"/>
    <n v="0"/>
    <n v="2"/>
    <s v="Yes"/>
    <n v="0"/>
    <s v="WV"/>
    <s v="415-3158"/>
    <s v="Male"/>
    <n v="74"/>
    <s v="No"/>
    <s v="Yes"/>
    <s v="No"/>
    <n v="0"/>
    <s v="Yes"/>
    <s v="Two Year"/>
    <s v="Credit Card"/>
    <n v="50"/>
    <n v="3546"/>
    <x v="0"/>
    <x v="0"/>
    <x v="0"/>
  </r>
  <r>
    <s v="2115-POJL"/>
    <s v="No"/>
    <n v="67"/>
    <n v="169"/>
    <n v="539.70000000000005"/>
    <n v="0"/>
    <n v="0"/>
    <s v="No"/>
    <s v="no"/>
    <n v="0"/>
    <n v="0"/>
    <n v="10"/>
    <s v="Yes"/>
    <n v="0"/>
    <s v="NM"/>
    <s v="402-9304"/>
    <s v="Male"/>
    <n v="73"/>
    <s v="No"/>
    <s v="Yes"/>
    <s v="No"/>
    <n v="0"/>
    <s v="Yes"/>
    <s v="Two Year"/>
    <s v="Credit Card"/>
    <n v="64"/>
    <n v="4293"/>
    <x v="0"/>
    <x v="0"/>
    <x v="0"/>
  </r>
  <r>
    <s v="1869-MZCE"/>
    <s v="No"/>
    <n v="1"/>
    <n v="5"/>
    <n v="14"/>
    <n v="0"/>
    <n v="0"/>
    <s v="No"/>
    <s v="no"/>
    <n v="0"/>
    <n v="0"/>
    <n v="1"/>
    <s v="Yes"/>
    <n v="0"/>
    <s v="ME"/>
    <s v="402-5014"/>
    <s v="Male"/>
    <n v="48"/>
    <s v="No"/>
    <s v="No"/>
    <s v="No"/>
    <n v="0"/>
    <s v="No"/>
    <s v="Month-to-Month"/>
    <s v="Paper Check"/>
    <n v="16"/>
    <n v="16"/>
    <x v="0"/>
    <x v="0"/>
    <x v="0"/>
  </r>
  <r>
    <s v="6831-UXIO"/>
    <s v="No"/>
    <n v="4"/>
    <n v="7"/>
    <n v="14.2"/>
    <n v="0"/>
    <n v="0"/>
    <s v="No"/>
    <s v="no"/>
    <n v="0"/>
    <n v="1"/>
    <n v="4"/>
    <s v="Yes"/>
    <n v="0"/>
    <s v="FL"/>
    <s v="399-8846"/>
    <s v="Male"/>
    <n v="51"/>
    <s v="No"/>
    <s v="No"/>
    <s v="No"/>
    <n v="0"/>
    <s v="No"/>
    <s v="Month-to-Month"/>
    <s v="Direct Debit"/>
    <n v="40"/>
    <n v="143"/>
    <x v="0"/>
    <x v="0"/>
    <x v="0"/>
  </r>
  <r>
    <s v="4927-XZUB"/>
    <s v="No"/>
    <n v="12"/>
    <n v="24"/>
    <n v="48.1"/>
    <n v="0"/>
    <n v="0"/>
    <s v="No"/>
    <s v="no"/>
    <n v="0"/>
    <n v="1"/>
    <n v="8"/>
    <s v="Yes"/>
    <n v="0"/>
    <s v="IN"/>
    <s v="348-7224"/>
    <s v="Female"/>
    <n v="30"/>
    <s v="No"/>
    <s v="No"/>
    <s v="No"/>
    <n v="0"/>
    <s v="No"/>
    <s v="Month-to-Month"/>
    <s v="Direct Debit"/>
    <n v="47"/>
    <n v="562"/>
    <x v="0"/>
    <x v="0"/>
    <x v="0"/>
  </r>
  <r>
    <s v="5032-TUDU"/>
    <s v="No"/>
    <n v="26"/>
    <n v="70"/>
    <n v="232.1"/>
    <n v="0"/>
    <n v="0"/>
    <s v="No"/>
    <s v="no"/>
    <n v="0"/>
    <n v="2"/>
    <n v="0"/>
    <s v="No"/>
    <n v="0"/>
    <s v="WI"/>
    <s v="336-2190"/>
    <s v="Female"/>
    <n v="27"/>
    <s v="Yes"/>
    <s v="No"/>
    <s v="No"/>
    <n v="0"/>
    <s v="No"/>
    <s v="One Year"/>
    <s v="Credit Card"/>
    <n v="13"/>
    <n v="344"/>
    <x v="0"/>
    <x v="0"/>
    <x v="0"/>
  </r>
  <r>
    <s v="0682-MMME"/>
    <s v="No"/>
    <n v="25"/>
    <n v="106"/>
    <n v="325.39999999999998"/>
    <n v="75"/>
    <n v="340"/>
    <s v="Yes"/>
    <s v="yes"/>
    <n v="0"/>
    <n v="2"/>
    <n v="3"/>
    <s v="Yes"/>
    <n v="0"/>
    <s v="MA"/>
    <s v="376-4705"/>
    <s v="Male"/>
    <n v="47"/>
    <s v="No"/>
    <s v="No"/>
    <s v="No"/>
    <n v="0"/>
    <s v="No"/>
    <s v="Month-to-Month"/>
    <s v="Direct Debit"/>
    <n v="51"/>
    <n v="1279"/>
    <x v="0"/>
    <x v="0"/>
    <x v="0"/>
  </r>
  <r>
    <s v="7537-KYUQ"/>
    <s v="No"/>
    <n v="55"/>
    <n v="331"/>
    <n v="718.9"/>
    <n v="0"/>
    <n v="0"/>
    <s v="No"/>
    <s v="no"/>
    <n v="0"/>
    <n v="1"/>
    <n v="15"/>
    <s v="Yes"/>
    <n v="0"/>
    <s v="TX"/>
    <s v="348-8464"/>
    <s v="Male"/>
    <n v="34"/>
    <s v="No"/>
    <s v="No"/>
    <s v="No"/>
    <n v="0"/>
    <s v="Yes"/>
    <s v="Two Year"/>
    <s v="Direct Debit"/>
    <n v="69"/>
    <n v="3804"/>
    <x v="0"/>
    <x v="0"/>
    <x v="0"/>
  </r>
  <r>
    <s v="0341-NKBO"/>
    <s v="No"/>
    <n v="63"/>
    <n v="320"/>
    <n v="945.2"/>
    <n v="0"/>
    <n v="0"/>
    <s v="No"/>
    <s v="no"/>
    <n v="0"/>
    <n v="1"/>
    <n v="0"/>
    <s v="No"/>
    <n v="0"/>
    <s v="WY"/>
    <s v="366-1084"/>
    <s v="Female"/>
    <n v="27"/>
    <s v="Yes"/>
    <s v="No"/>
    <s v="No"/>
    <n v="0"/>
    <s v="No"/>
    <s v="Two Year"/>
    <s v="Credit Card"/>
    <n v="11"/>
    <n v="684"/>
    <x v="0"/>
    <x v="0"/>
    <x v="0"/>
  </r>
  <r>
    <s v="5980-EPXI"/>
    <s v="No"/>
    <n v="20"/>
    <n v="24"/>
    <n v="78.5"/>
    <n v="0"/>
    <n v="0"/>
    <s v="No"/>
    <s v="no"/>
    <n v="0"/>
    <n v="2"/>
    <n v="0"/>
    <s v="No"/>
    <n v="0"/>
    <s v="NV"/>
    <s v="368-5628"/>
    <s v="Male"/>
    <n v="60"/>
    <s v="No"/>
    <s v="No"/>
    <s v="No"/>
    <n v="0"/>
    <s v="No"/>
    <s v="One Year"/>
    <s v="Credit Card"/>
    <n v="13"/>
    <n v="246"/>
    <x v="0"/>
    <x v="0"/>
    <x v="0"/>
  </r>
  <r>
    <s v="4268-VPGG"/>
    <s v="No"/>
    <n v="21"/>
    <n v="69"/>
    <n v="170.2"/>
    <n v="0"/>
    <n v="0"/>
    <s v="No"/>
    <s v="no"/>
    <n v="0"/>
    <n v="1"/>
    <n v="6"/>
    <s v="Yes"/>
    <n v="0"/>
    <s v="AR"/>
    <s v="353-2557"/>
    <s v="Male"/>
    <n v="60"/>
    <s v="No"/>
    <s v="No"/>
    <s v="No"/>
    <n v="0"/>
    <s v="Yes"/>
    <s v="Month-to-Month"/>
    <s v="Direct Debit"/>
    <n v="45"/>
    <n v="965"/>
    <x v="0"/>
    <x v="0"/>
    <x v="0"/>
  </r>
  <r>
    <s v="3348-SKKJ"/>
    <s v="No"/>
    <n v="13"/>
    <n v="97"/>
    <n v="182.7"/>
    <n v="0"/>
    <n v="0"/>
    <s v="No"/>
    <s v="no"/>
    <n v="0"/>
    <n v="0"/>
    <n v="21"/>
    <s v="Yes"/>
    <n v="0"/>
    <s v="KS"/>
    <s v="354-6942"/>
    <s v="Male"/>
    <n v="23"/>
    <s v="Yes"/>
    <s v="No"/>
    <s v="No"/>
    <n v="0"/>
    <s v="No"/>
    <s v="Month-to-Month"/>
    <s v="Direct Debit"/>
    <n v="28"/>
    <n v="371"/>
    <x v="0"/>
    <x v="0"/>
    <x v="0"/>
  </r>
  <r>
    <s v="8720-IUCN"/>
    <s v="No"/>
    <n v="30"/>
    <n v="84"/>
    <n v="209"/>
    <n v="0"/>
    <n v="0"/>
    <s v="No"/>
    <s v="no"/>
    <n v="0"/>
    <n v="0"/>
    <n v="3"/>
    <s v="Yes"/>
    <n v="0"/>
    <s v="NY"/>
    <s v="377-9829"/>
    <s v="Female"/>
    <n v="59"/>
    <s v="No"/>
    <s v="No"/>
    <s v="No"/>
    <n v="0"/>
    <s v="No"/>
    <s v="One Year"/>
    <s v="Direct Debit"/>
    <n v="30"/>
    <n v="899"/>
    <x v="0"/>
    <x v="0"/>
    <x v="0"/>
  </r>
  <r>
    <s v="6571-RPID"/>
    <s v="No"/>
    <n v="11"/>
    <n v="72"/>
    <n v="165.5"/>
    <n v="22"/>
    <n v="125.4"/>
    <s v="Yes"/>
    <s v="yes"/>
    <n v="0"/>
    <n v="2"/>
    <n v="6"/>
    <s v="Yes"/>
    <n v="0"/>
    <s v="MI"/>
    <s v="348-4660"/>
    <s v="Female"/>
    <n v="41"/>
    <s v="No"/>
    <s v="No"/>
    <s v="No"/>
    <n v="0"/>
    <s v="No"/>
    <s v="Month-to-Month"/>
    <s v="Direct Debit"/>
    <n v="41"/>
    <n v="449"/>
    <x v="0"/>
    <x v="0"/>
    <x v="0"/>
  </r>
  <r>
    <s v="6069-HDMO"/>
    <s v="No"/>
    <n v="68"/>
    <n v="86"/>
    <n v="270.10000000000002"/>
    <n v="0"/>
    <n v="0"/>
    <s v="No"/>
    <s v="no"/>
    <n v="0"/>
    <n v="1"/>
    <n v="6"/>
    <s v="No"/>
    <n v="23"/>
    <s v="HI"/>
    <s v="333-4492"/>
    <s v="Male"/>
    <n v="72"/>
    <s v="No"/>
    <s v="Yes"/>
    <s v="No"/>
    <n v="0"/>
    <s v="Yes"/>
    <s v="Two Year"/>
    <s v="Credit Card"/>
    <n v="77"/>
    <n v="5182"/>
    <x v="0"/>
    <x v="0"/>
    <x v="0"/>
  </r>
  <r>
    <s v="7880-HEZC"/>
    <s v="No"/>
    <n v="59"/>
    <n v="174"/>
    <n v="475.4"/>
    <n v="0"/>
    <n v="0"/>
    <s v="No"/>
    <s v="no"/>
    <n v="0"/>
    <n v="1"/>
    <n v="16"/>
    <s v="Yes"/>
    <n v="0"/>
    <s v="PA"/>
    <s v="405-9573"/>
    <s v="Female"/>
    <n v="29"/>
    <s v="Yes"/>
    <s v="No"/>
    <s v="No"/>
    <n v="0"/>
    <s v="Yes"/>
    <s v="Month-to-Month"/>
    <s v="Direct Debit"/>
    <n v="39"/>
    <n v="2330"/>
    <x v="0"/>
    <x v="0"/>
    <x v="0"/>
  </r>
  <r>
    <s v="2189-XVGA"/>
    <s v="No"/>
    <n v="1"/>
    <n v="5"/>
    <n v="12"/>
    <n v="0"/>
    <n v="0"/>
    <s v="No"/>
    <s v="no"/>
    <n v="0"/>
    <n v="0"/>
    <n v="0"/>
    <s v="No"/>
    <n v="0"/>
    <s v="DE"/>
    <s v="346-5053"/>
    <s v="Male"/>
    <n v="31"/>
    <s v="No"/>
    <s v="No"/>
    <s v="No"/>
    <n v="0"/>
    <s v="No"/>
    <s v="Month-to-Month"/>
    <s v="Paper Check"/>
    <n v="7"/>
    <n v="7"/>
    <x v="0"/>
    <x v="0"/>
    <x v="0"/>
  </r>
  <r>
    <s v="0554-IEYJ"/>
    <s v="No"/>
    <n v="36"/>
    <n v="263"/>
    <n v="506"/>
    <n v="144"/>
    <n v="230.4"/>
    <s v="Yes"/>
    <s v="yes"/>
    <n v="0"/>
    <n v="2"/>
    <n v="0"/>
    <s v="No"/>
    <n v="0"/>
    <s v="AR"/>
    <s v="411-8956"/>
    <s v="Female"/>
    <n v="58"/>
    <s v="No"/>
    <s v="No"/>
    <s v="No"/>
    <n v="0"/>
    <s v="No"/>
    <s v="One Year"/>
    <s v="Direct Debit"/>
    <n v="10"/>
    <n v="359"/>
    <x v="0"/>
    <x v="0"/>
    <x v="0"/>
  </r>
  <r>
    <s v="6603-UQYP"/>
    <s v="No"/>
    <n v="13"/>
    <n v="79"/>
    <n v="203.5"/>
    <n v="0"/>
    <n v="0"/>
    <s v="No"/>
    <s v="no"/>
    <n v="0"/>
    <n v="0"/>
    <n v="0"/>
    <s v="No"/>
    <n v="0"/>
    <s v="SD"/>
    <s v="390-3761"/>
    <s v="Male"/>
    <n v="33"/>
    <s v="No"/>
    <s v="No"/>
    <s v="No"/>
    <n v="0"/>
    <s v="No"/>
    <s v="One Year"/>
    <s v="Direct Debit"/>
    <n v="9"/>
    <n v="110"/>
    <x v="0"/>
    <x v="0"/>
    <x v="0"/>
  </r>
  <r>
    <s v="6776-RURY"/>
    <s v="No"/>
    <n v="42"/>
    <n v="108"/>
    <n v="209.8"/>
    <n v="0"/>
    <n v="0"/>
    <s v="No"/>
    <s v="no"/>
    <n v="0"/>
    <n v="0"/>
    <n v="0"/>
    <s v="No"/>
    <n v="0"/>
    <s v="CT"/>
    <s v="377-3876"/>
    <s v="Male"/>
    <n v="42"/>
    <s v="No"/>
    <s v="No"/>
    <s v="No"/>
    <n v="0"/>
    <s v="No"/>
    <s v="Two Year"/>
    <s v="Direct Debit"/>
    <n v="17"/>
    <n v="706"/>
    <x v="0"/>
    <x v="0"/>
    <x v="0"/>
  </r>
  <r>
    <s v="8009-FNBF"/>
    <s v="No"/>
    <n v="6"/>
    <n v="30"/>
    <n v="66"/>
    <n v="0"/>
    <n v="0"/>
    <s v="No"/>
    <s v="no"/>
    <n v="0"/>
    <n v="0"/>
    <n v="13"/>
    <s v="No"/>
    <n v="4"/>
    <s v="CT"/>
    <s v="345-2476"/>
    <s v="Female"/>
    <n v="21"/>
    <s v="Yes"/>
    <s v="No"/>
    <s v="No"/>
    <n v="0"/>
    <s v="Yes"/>
    <s v="Two Year"/>
    <s v="Paper Check"/>
    <n v="26"/>
    <n v="146"/>
    <x v="0"/>
    <x v="0"/>
    <x v="0"/>
  </r>
  <r>
    <s v="4037-MYSY"/>
    <s v="No"/>
    <n v="72"/>
    <n v="98"/>
    <n v="288.3"/>
    <n v="0"/>
    <n v="0"/>
    <s v="No"/>
    <s v="no"/>
    <n v="0"/>
    <n v="2"/>
    <n v="7"/>
    <s v="Yes"/>
    <n v="0"/>
    <s v="MA"/>
    <s v="337-7879"/>
    <s v="Male"/>
    <n v="49"/>
    <s v="No"/>
    <s v="No"/>
    <s v="No"/>
    <n v="0"/>
    <s v="Yes"/>
    <s v="Two Year"/>
    <s v="Direct Debit"/>
    <n v="24"/>
    <n v="1740"/>
    <x v="0"/>
    <x v="0"/>
    <x v="0"/>
  </r>
  <r>
    <s v="4455-EHTG"/>
    <s v="No"/>
    <n v="6"/>
    <n v="11"/>
    <n v="36.5"/>
    <n v="0"/>
    <n v="0"/>
    <s v="No"/>
    <s v="no"/>
    <n v="0"/>
    <n v="1"/>
    <n v="5"/>
    <s v="Yes"/>
    <n v="0"/>
    <s v="AK"/>
    <s v="346-8863"/>
    <s v="Female"/>
    <n v="69"/>
    <s v="No"/>
    <s v="Yes"/>
    <s v="No"/>
    <n v="0"/>
    <s v="No"/>
    <s v="Two Year"/>
    <s v="Direct Debit"/>
    <n v="25"/>
    <n v="151"/>
    <x v="0"/>
    <x v="0"/>
    <x v="0"/>
  </r>
  <r>
    <s v="1220-GRMF"/>
    <s v="No"/>
    <n v="22"/>
    <n v="68"/>
    <n v="154"/>
    <n v="0"/>
    <n v="0"/>
    <s v="No"/>
    <s v="no"/>
    <n v="0"/>
    <n v="0"/>
    <n v="5"/>
    <s v="Yes"/>
    <n v="0"/>
    <s v="MN"/>
    <s v="340-8177"/>
    <s v="Female"/>
    <n v="53"/>
    <s v="No"/>
    <s v="No"/>
    <s v="No"/>
    <n v="0"/>
    <s v="Yes"/>
    <s v="One Year"/>
    <s v="Direct Debit"/>
    <n v="40"/>
    <n v="889"/>
    <x v="0"/>
    <x v="0"/>
    <x v="0"/>
  </r>
  <r>
    <s v="6973-FAEJ"/>
    <s v="No"/>
    <n v="44"/>
    <n v="250"/>
    <n v="484.9"/>
    <n v="0"/>
    <n v="0"/>
    <s v="No"/>
    <s v="no"/>
    <n v="0"/>
    <n v="0"/>
    <n v="6"/>
    <s v="No"/>
    <n v="55"/>
    <s v="SC"/>
    <s v="402-9173"/>
    <s v="Female"/>
    <n v="41"/>
    <s v="No"/>
    <s v="No"/>
    <s v="No"/>
    <n v="0"/>
    <s v="No"/>
    <s v="One Year"/>
    <s v="Direct Debit"/>
    <n v="21"/>
    <n v="936"/>
    <x v="0"/>
    <x v="0"/>
    <x v="0"/>
  </r>
  <r>
    <s v="7767-FDII"/>
    <s v="No"/>
    <n v="32"/>
    <n v="187"/>
    <n v="444.8"/>
    <n v="0"/>
    <n v="0"/>
    <s v="No"/>
    <s v="no"/>
    <n v="0"/>
    <n v="0"/>
    <n v="1"/>
    <s v="Yes"/>
    <n v="0"/>
    <s v="WY"/>
    <s v="394-8861"/>
    <s v="Male"/>
    <n v="83"/>
    <s v="No"/>
    <s v="Yes"/>
    <s v="No"/>
    <n v="0"/>
    <s v="Yes"/>
    <s v="Two Year"/>
    <s v="Direct Debit"/>
    <n v="52"/>
    <n v="1644"/>
    <x v="0"/>
    <x v="0"/>
    <x v="0"/>
  </r>
  <r>
    <s v="5683-DTIG"/>
    <s v="Yes"/>
    <n v="52"/>
    <n v="110"/>
    <n v="261"/>
    <n v="0"/>
    <n v="0"/>
    <s v="No"/>
    <s v="no"/>
    <n v="0"/>
    <n v="2"/>
    <n v="5"/>
    <s v="Yes"/>
    <n v="0"/>
    <s v="CA"/>
    <s v="358-4036"/>
    <s v="Male"/>
    <n v="55"/>
    <s v="No"/>
    <s v="No"/>
    <s v="No"/>
    <n v="0"/>
    <s v="Yes"/>
    <s v="Two Year"/>
    <s v="Credit Card"/>
    <n v="37"/>
    <n v="1923"/>
    <x v="0"/>
    <x v="0"/>
    <x v="1"/>
  </r>
  <r>
    <s v="4458-JTXU"/>
    <s v="No"/>
    <n v="31"/>
    <n v="229"/>
    <n v="496.1"/>
    <n v="0"/>
    <n v="0"/>
    <s v="No"/>
    <s v="no"/>
    <n v="0"/>
    <n v="2"/>
    <n v="3"/>
    <s v="Yes"/>
    <n v="0"/>
    <s v="KS"/>
    <s v="392-4680"/>
    <s v="Male"/>
    <n v="46"/>
    <s v="No"/>
    <s v="No"/>
    <s v="No"/>
    <n v="0"/>
    <s v="No"/>
    <s v="One Year"/>
    <s v="Direct Debit"/>
    <n v="31"/>
    <n v="958"/>
    <x v="0"/>
    <x v="0"/>
    <x v="0"/>
  </r>
  <r>
    <s v="7800-OJDY"/>
    <s v="No"/>
    <n v="49"/>
    <n v="305"/>
    <n v="687.1"/>
    <n v="0"/>
    <n v="0"/>
    <s v="No"/>
    <s v="no"/>
    <n v="0"/>
    <n v="1"/>
    <n v="0"/>
    <s v="Yes"/>
    <n v="0"/>
    <s v="OK"/>
    <s v="371-5811"/>
    <s v="Male"/>
    <n v="34"/>
    <s v="No"/>
    <s v="No"/>
    <s v="No"/>
    <n v="0"/>
    <s v="No"/>
    <s v="Month-to-Month"/>
    <s v="Credit Card"/>
    <n v="20"/>
    <n v="999"/>
    <x v="0"/>
    <x v="0"/>
    <x v="0"/>
  </r>
  <r>
    <s v="8480-PQGG"/>
    <s v="No"/>
    <n v="9"/>
    <n v="25"/>
    <n v="60"/>
    <n v="0"/>
    <n v="0"/>
    <s v="No"/>
    <s v="no"/>
    <n v="0"/>
    <n v="1"/>
    <n v="5"/>
    <s v="Yes"/>
    <n v="0"/>
    <s v="MA"/>
    <s v="411-6598"/>
    <s v="Male"/>
    <n v="71"/>
    <s v="No"/>
    <s v="Yes"/>
    <s v="No"/>
    <n v="0"/>
    <s v="Yes"/>
    <s v="Two Year"/>
    <s v="Credit Card"/>
    <n v="20"/>
    <n v="170"/>
    <x v="0"/>
    <x v="0"/>
    <x v="0"/>
  </r>
  <r>
    <s v="1185-OYLO"/>
    <s v="No"/>
    <n v="49"/>
    <n v="323"/>
    <n v="728.1"/>
    <n v="0"/>
    <n v="0"/>
    <s v="No"/>
    <s v="no"/>
    <n v="0"/>
    <n v="1"/>
    <n v="7"/>
    <s v="Yes"/>
    <n v="0"/>
    <s v="UT"/>
    <s v="355-9356"/>
    <s v="Male"/>
    <n v="22"/>
    <s v="Yes"/>
    <s v="No"/>
    <s v="No"/>
    <n v="0"/>
    <s v="No"/>
    <s v="Two Year"/>
    <s v="Credit Card"/>
    <n v="26"/>
    <n v="1239"/>
    <x v="0"/>
    <x v="0"/>
    <x v="0"/>
  </r>
  <r>
    <s v="5672-EZBA"/>
    <s v="No"/>
    <n v="72"/>
    <n v="325"/>
    <n v="795.6"/>
    <n v="0"/>
    <n v="0"/>
    <s v="No"/>
    <s v="no"/>
    <n v="0"/>
    <n v="2"/>
    <n v="14"/>
    <s v="Yes"/>
    <n v="0"/>
    <s v="MN"/>
    <s v="406-4720"/>
    <s v="Female"/>
    <n v="26"/>
    <s v="Yes"/>
    <s v="No"/>
    <s v="No"/>
    <n v="0"/>
    <s v="Yes"/>
    <s v="Two Year"/>
    <s v="Credit Card"/>
    <n v="40"/>
    <n v="2902"/>
    <x v="0"/>
    <x v="0"/>
    <x v="0"/>
  </r>
  <r>
    <s v="5296-KEGJ"/>
    <s v="No"/>
    <n v="52"/>
    <n v="58"/>
    <n v="207.9"/>
    <n v="0"/>
    <n v="0"/>
    <s v="No"/>
    <s v="no"/>
    <n v="0"/>
    <n v="1"/>
    <n v="6"/>
    <s v="Yes"/>
    <n v="0"/>
    <s v="KY"/>
    <s v="388-9464"/>
    <s v="Male"/>
    <n v="53"/>
    <s v="No"/>
    <s v="No"/>
    <s v="No"/>
    <n v="0"/>
    <s v="Yes"/>
    <s v="Month-to-Month"/>
    <s v="Credit Card"/>
    <n v="37"/>
    <n v="1912"/>
    <x v="0"/>
    <x v="0"/>
    <x v="0"/>
  </r>
  <r>
    <s v="9575-RJOI"/>
    <s v="No"/>
    <n v="71"/>
    <n v="353"/>
    <n v="987.6"/>
    <n v="0"/>
    <n v="0"/>
    <s v="No"/>
    <s v="no"/>
    <n v="0"/>
    <n v="2"/>
    <n v="7"/>
    <s v="Yes"/>
    <n v="0"/>
    <s v="IN"/>
    <s v="391-1499"/>
    <s v="Female"/>
    <n v="53"/>
    <s v="No"/>
    <s v="No"/>
    <s v="No"/>
    <n v="0"/>
    <s v="Yes"/>
    <s v="Two Year"/>
    <s v="Direct Debit"/>
    <n v="65"/>
    <n v="4599"/>
    <x v="0"/>
    <x v="0"/>
    <x v="0"/>
  </r>
  <r>
    <s v="0512-AFWB"/>
    <s v="No"/>
    <n v="1"/>
    <n v="2"/>
    <n v="4"/>
    <n v="0"/>
    <n v="0"/>
    <s v="No"/>
    <s v="no"/>
    <n v="0"/>
    <n v="1"/>
    <n v="5"/>
    <s v="No"/>
    <n v="6"/>
    <s v="CO"/>
    <s v="386-8690"/>
    <s v="Male"/>
    <n v="49"/>
    <s v="No"/>
    <s v="No"/>
    <s v="No"/>
    <n v="0"/>
    <s v="No"/>
    <s v="Month-to-Month"/>
    <s v="Direct Debit"/>
    <n v="36"/>
    <n v="36"/>
    <x v="0"/>
    <x v="0"/>
    <x v="0"/>
  </r>
  <r>
    <s v="8077-GHOM"/>
    <s v="No"/>
    <n v="55"/>
    <n v="317"/>
    <n v="720.1"/>
    <n v="0"/>
    <n v="0"/>
    <s v="No"/>
    <s v="no"/>
    <n v="0"/>
    <n v="2"/>
    <n v="5"/>
    <s v="Yes"/>
    <n v="0"/>
    <s v="UT"/>
    <s v="418-3181"/>
    <s v="Male"/>
    <n v="69"/>
    <s v="No"/>
    <s v="Yes"/>
    <s v="No"/>
    <n v="0"/>
    <s v="Yes"/>
    <s v="Two Year"/>
    <s v="Direct Debit"/>
    <n v="44"/>
    <n v="2452"/>
    <x v="0"/>
    <x v="0"/>
    <x v="0"/>
  </r>
  <r>
    <s v="6322-QQSN"/>
    <s v="No"/>
    <n v="70"/>
    <n v="127"/>
    <n v="421.3"/>
    <n v="0"/>
    <n v="0"/>
    <s v="No"/>
    <s v="no"/>
    <n v="0"/>
    <n v="2"/>
    <n v="1"/>
    <s v="Yes"/>
    <n v="0"/>
    <s v="DC"/>
    <s v="353-2763"/>
    <s v="Male"/>
    <n v="42"/>
    <s v="No"/>
    <s v="No"/>
    <s v="No"/>
    <n v="0"/>
    <s v="Yes"/>
    <s v="Two Year"/>
    <s v="Direct Debit"/>
    <n v="48"/>
    <n v="3383"/>
    <x v="0"/>
    <x v="0"/>
    <x v="0"/>
  </r>
  <r>
    <s v="2358-PDPV"/>
    <s v="No"/>
    <n v="40"/>
    <n v="118"/>
    <n v="360.2"/>
    <n v="0"/>
    <n v="0"/>
    <s v="No"/>
    <s v="no"/>
    <n v="0"/>
    <n v="0"/>
    <n v="6"/>
    <s v="Yes"/>
    <n v="0"/>
    <s v="OK"/>
    <s v="358-7165"/>
    <s v="Male"/>
    <n v="41"/>
    <s v="No"/>
    <s v="No"/>
    <s v="No"/>
    <n v="0"/>
    <s v="Yes"/>
    <s v="Month-to-Month"/>
    <s v="Credit Card"/>
    <n v="68"/>
    <n v="2706"/>
    <x v="0"/>
    <x v="0"/>
    <x v="0"/>
  </r>
  <r>
    <s v="1949-USEG"/>
    <s v="No"/>
    <n v="52"/>
    <n v="181"/>
    <n v="361.1"/>
    <n v="0"/>
    <n v="0"/>
    <s v="No"/>
    <s v="no"/>
    <n v="0"/>
    <n v="0"/>
    <n v="9"/>
    <s v="Yes"/>
    <n v="0"/>
    <s v="NE"/>
    <s v="338-9044"/>
    <s v="Male"/>
    <n v="43"/>
    <s v="No"/>
    <s v="No"/>
    <s v="No"/>
    <n v="0"/>
    <s v="No"/>
    <s v="One Year"/>
    <s v="Direct Debit"/>
    <n v="64"/>
    <n v="3310"/>
    <x v="0"/>
    <x v="0"/>
    <x v="0"/>
  </r>
  <r>
    <s v="8302-REXC"/>
    <s v="No"/>
    <n v="73"/>
    <n v="364"/>
    <n v="1089.5"/>
    <n v="0"/>
    <n v="0"/>
    <s v="No"/>
    <s v="no"/>
    <n v="0"/>
    <n v="0"/>
    <n v="1"/>
    <s v="Yes"/>
    <n v="0"/>
    <s v="SC"/>
    <s v="408-5601"/>
    <s v="Male"/>
    <n v="46"/>
    <s v="No"/>
    <s v="No"/>
    <s v="No"/>
    <n v="0"/>
    <s v="Yes"/>
    <s v="Two Year"/>
    <s v="Credit Card"/>
    <n v="39"/>
    <n v="2811"/>
    <x v="0"/>
    <x v="0"/>
    <x v="0"/>
  </r>
  <r>
    <s v="7678-JONZ"/>
    <s v="No"/>
    <n v="45"/>
    <n v="98"/>
    <n v="272.8"/>
    <n v="135"/>
    <n v="450"/>
    <s v="Yes"/>
    <s v="yes"/>
    <n v="0"/>
    <n v="1"/>
    <n v="0"/>
    <s v="No"/>
    <n v="0"/>
    <s v="GA"/>
    <s v="328-5188"/>
    <s v="Male"/>
    <n v="49"/>
    <s v="No"/>
    <s v="No"/>
    <s v="No"/>
    <n v="0"/>
    <s v="No"/>
    <s v="Two Year"/>
    <s v="Direct Debit"/>
    <n v="9"/>
    <n v="431"/>
    <x v="0"/>
    <x v="0"/>
    <x v="0"/>
  </r>
  <r>
    <s v="0836-JUGJ"/>
    <s v="No"/>
    <n v="40"/>
    <n v="171"/>
    <n v="395.9"/>
    <n v="0"/>
    <n v="0"/>
    <s v="No"/>
    <s v="no"/>
    <n v="0"/>
    <n v="1"/>
    <n v="0"/>
    <s v="No"/>
    <n v="0"/>
    <s v="KS"/>
    <s v="329-4474"/>
    <s v="Male"/>
    <n v="29"/>
    <s v="Yes"/>
    <s v="No"/>
    <s v="No"/>
    <n v="0"/>
    <s v="No"/>
    <s v="Two Year"/>
    <s v="Credit Card"/>
    <n v="16"/>
    <n v="622"/>
    <x v="0"/>
    <x v="0"/>
    <x v="0"/>
  </r>
  <r>
    <s v="7513-YGXP"/>
    <s v="No"/>
    <n v="12"/>
    <n v="57"/>
    <n v="118.9"/>
    <n v="0"/>
    <n v="0"/>
    <s v="No"/>
    <s v="no"/>
    <n v="0"/>
    <n v="1"/>
    <n v="2"/>
    <s v="Yes"/>
    <n v="0"/>
    <s v="PA"/>
    <s v="357-4573"/>
    <s v="Male"/>
    <n v="44"/>
    <s v="No"/>
    <s v="No"/>
    <s v="No"/>
    <n v="0"/>
    <s v="No"/>
    <s v="Month-to-Month"/>
    <s v="Direct Debit"/>
    <n v="33"/>
    <n v="394"/>
    <x v="0"/>
    <x v="0"/>
    <x v="0"/>
  </r>
  <r>
    <s v="8827-OIVO"/>
    <s v="No"/>
    <n v="9"/>
    <n v="27"/>
    <n v="78.8"/>
    <n v="0"/>
    <n v="0"/>
    <s v="No"/>
    <s v="no"/>
    <n v="0"/>
    <n v="1"/>
    <n v="3"/>
    <s v="Yes"/>
    <n v="0"/>
    <s v="UT"/>
    <s v="341-7112"/>
    <s v="Male"/>
    <n v="62"/>
    <s v="No"/>
    <s v="No"/>
    <s v="No"/>
    <n v="0"/>
    <s v="No"/>
    <s v="Month-to-Month"/>
    <s v="Direct Debit"/>
    <n v="43"/>
    <n v="377"/>
    <x v="0"/>
    <x v="0"/>
    <x v="0"/>
  </r>
  <r>
    <s v="9794-SSZD"/>
    <s v="No"/>
    <n v="54"/>
    <n v="116"/>
    <n v="217.9"/>
    <n v="270"/>
    <n v="540"/>
    <s v="Yes"/>
    <s v="yes"/>
    <n v="0"/>
    <n v="1"/>
    <n v="4"/>
    <s v="Yes"/>
    <n v="0"/>
    <s v="MN"/>
    <s v="374-9531"/>
    <s v="Female"/>
    <n v="31"/>
    <s v="No"/>
    <s v="No"/>
    <s v="No"/>
    <n v="0"/>
    <s v="Yes"/>
    <s v="One Year"/>
    <s v="Credit Card"/>
    <n v="36"/>
    <n v="1963"/>
    <x v="0"/>
    <x v="0"/>
    <x v="0"/>
  </r>
  <r>
    <s v="7644-SVJD"/>
    <s v="No"/>
    <n v="3"/>
    <n v="8"/>
    <n v="19.3"/>
    <n v="0"/>
    <n v="0"/>
    <s v="No"/>
    <s v="no"/>
    <n v="0"/>
    <n v="2"/>
    <n v="0"/>
    <s v="No"/>
    <n v="0"/>
    <s v="OH"/>
    <s v="380-4374"/>
    <s v="Male"/>
    <n v="32"/>
    <s v="No"/>
    <s v="No"/>
    <s v="No"/>
    <n v="0"/>
    <s v="No"/>
    <s v="Month-to-Month"/>
    <s v="Direct Debit"/>
    <n v="9"/>
    <n v="26"/>
    <x v="0"/>
    <x v="0"/>
    <x v="0"/>
  </r>
  <r>
    <s v="5005-LVSG"/>
    <s v="No"/>
    <n v="20"/>
    <n v="61"/>
    <n v="158.9"/>
    <n v="0"/>
    <n v="0"/>
    <s v="No"/>
    <s v="no"/>
    <n v="0"/>
    <n v="1"/>
    <n v="9"/>
    <s v="No"/>
    <n v="61"/>
    <s v="TX"/>
    <s v="380-9409"/>
    <s v="Male"/>
    <n v="44"/>
    <s v="No"/>
    <s v="No"/>
    <s v="No"/>
    <n v="0"/>
    <s v="No"/>
    <s v="One Year"/>
    <s v="Credit Card"/>
    <n v="23"/>
    <n v="450"/>
    <x v="0"/>
    <x v="0"/>
    <x v="0"/>
  </r>
  <r>
    <s v="9601-QTZN"/>
    <s v="No"/>
    <n v="51"/>
    <n v="342"/>
    <n v="763.4"/>
    <n v="0"/>
    <n v="0"/>
    <s v="No"/>
    <s v="no"/>
    <n v="0"/>
    <n v="0"/>
    <n v="0"/>
    <s v="Yes"/>
    <n v="0"/>
    <s v="NM"/>
    <s v="354-5764"/>
    <s v="Male"/>
    <n v="33"/>
    <s v="No"/>
    <s v="No"/>
    <s v="No"/>
    <n v="0"/>
    <s v="Yes"/>
    <s v="Month-to-Month"/>
    <s v="Direct Debit"/>
    <n v="44"/>
    <n v="2241"/>
    <x v="0"/>
    <x v="0"/>
    <x v="0"/>
  </r>
  <r>
    <s v="8623-BDJS"/>
    <s v="No"/>
    <n v="4"/>
    <n v="25"/>
    <n v="64.599999999999994"/>
    <n v="0"/>
    <n v="0"/>
    <s v="No"/>
    <s v="no"/>
    <n v="0"/>
    <n v="0"/>
    <n v="10"/>
    <s v="Yes"/>
    <n v="0"/>
    <s v="MI"/>
    <s v="387-6912"/>
    <s v="Female"/>
    <n v="28"/>
    <s v="Yes"/>
    <s v="No"/>
    <s v="No"/>
    <n v="0"/>
    <s v="No"/>
    <s v="Month-to-Month"/>
    <s v="Credit Card"/>
    <n v="43"/>
    <n v="174"/>
    <x v="0"/>
    <x v="0"/>
    <x v="0"/>
  </r>
  <r>
    <s v="6744-MTWZ"/>
    <s v="No"/>
    <n v="1"/>
    <n v="4"/>
    <n v="11"/>
    <n v="0"/>
    <n v="0"/>
    <s v="No"/>
    <s v="no"/>
    <n v="0"/>
    <n v="1"/>
    <n v="0"/>
    <s v="No"/>
    <n v="0"/>
    <s v="NC"/>
    <s v="384-3413"/>
    <s v="Female"/>
    <n v="29"/>
    <s v="Yes"/>
    <s v="No"/>
    <s v="No"/>
    <n v="0"/>
    <s v="No"/>
    <s v="Month-to-Month"/>
    <s v="Credit Card"/>
    <n v="10"/>
    <n v="10"/>
    <x v="0"/>
    <x v="0"/>
    <x v="0"/>
  </r>
  <r>
    <s v="0333-JKXT"/>
    <s v="No"/>
    <n v="12"/>
    <n v="51"/>
    <n v="108.6"/>
    <n v="0"/>
    <n v="0"/>
    <s v="No"/>
    <s v="no"/>
    <n v="0"/>
    <n v="0"/>
    <n v="1"/>
    <s v="Yes"/>
    <n v="0"/>
    <s v="KY"/>
    <s v="333-3010"/>
    <s v="Male"/>
    <n v="51"/>
    <s v="No"/>
    <s v="No"/>
    <s v="No"/>
    <n v="0"/>
    <s v="No"/>
    <s v="Month-to-Month"/>
    <s v="Credit Card"/>
    <n v="33"/>
    <n v="398"/>
    <x v="0"/>
    <x v="0"/>
    <x v="0"/>
  </r>
  <r>
    <s v="1834-YVMF"/>
    <s v="No"/>
    <n v="23"/>
    <n v="101"/>
    <n v="369.3"/>
    <n v="0"/>
    <n v="0"/>
    <s v="No"/>
    <s v="no"/>
    <n v="0"/>
    <n v="2"/>
    <n v="2"/>
    <s v="Yes"/>
    <n v="0"/>
    <s v="OR"/>
    <s v="353-3372"/>
    <s v="Male"/>
    <n v="48"/>
    <s v="No"/>
    <s v="No"/>
    <s v="No"/>
    <n v="0"/>
    <s v="No"/>
    <s v="One Year"/>
    <s v="Direct Debit"/>
    <n v="34"/>
    <n v="783"/>
    <x v="0"/>
    <x v="0"/>
    <x v="0"/>
  </r>
  <r>
    <s v="6461-PUKX"/>
    <s v="No"/>
    <n v="15"/>
    <n v="41"/>
    <n v="116.1"/>
    <n v="0"/>
    <n v="0"/>
    <s v="No"/>
    <s v="no"/>
    <n v="0"/>
    <n v="1"/>
    <n v="1"/>
    <s v="Yes"/>
    <n v="0"/>
    <s v="WV"/>
    <s v="376-9716"/>
    <s v="Female"/>
    <n v="76"/>
    <s v="No"/>
    <s v="Yes"/>
    <s v="No"/>
    <n v="0"/>
    <s v="No"/>
    <s v="Two Year"/>
    <s v="Direct Debit"/>
    <n v="30"/>
    <n v="438"/>
    <x v="0"/>
    <x v="0"/>
    <x v="0"/>
  </r>
  <r>
    <s v="5876-RKVY"/>
    <s v="No"/>
    <n v="58"/>
    <n v="202"/>
    <n v="461.5"/>
    <n v="0"/>
    <n v="0"/>
    <s v="No"/>
    <s v="no"/>
    <n v="0"/>
    <n v="0"/>
    <n v="4"/>
    <s v="Yes"/>
    <n v="0"/>
    <s v="SC"/>
    <s v="370-8676"/>
    <s v="Male"/>
    <n v="33"/>
    <s v="No"/>
    <s v="No"/>
    <s v="No"/>
    <n v="0"/>
    <s v="Yes"/>
    <s v="Two Year"/>
    <s v="Direct Debit"/>
    <n v="40"/>
    <n v="2288"/>
    <x v="0"/>
    <x v="0"/>
    <x v="0"/>
  </r>
  <r>
    <s v="5277-AXXO"/>
    <s v="No"/>
    <n v="3"/>
    <n v="18"/>
    <n v="41.6"/>
    <n v="0"/>
    <n v="0"/>
    <s v="No"/>
    <s v="no"/>
    <n v="0"/>
    <n v="2"/>
    <n v="18"/>
    <s v="Yes"/>
    <n v="0"/>
    <s v="CT"/>
    <s v="360-2329"/>
    <s v="Male"/>
    <n v="24"/>
    <s v="Yes"/>
    <s v="No"/>
    <s v="No"/>
    <n v="0"/>
    <s v="Yes"/>
    <s v="Month-to-Month"/>
    <s v="Direct Debit"/>
    <n v="35"/>
    <n v="105"/>
    <x v="0"/>
    <x v="0"/>
    <x v="0"/>
  </r>
  <r>
    <s v="8041-NXWL"/>
    <s v="No"/>
    <n v="3"/>
    <n v="18"/>
    <n v="48.7"/>
    <n v="0"/>
    <n v="0"/>
    <s v="No"/>
    <s v="no"/>
    <n v="0"/>
    <n v="0"/>
    <n v="6"/>
    <s v="Yes"/>
    <n v="0"/>
    <s v="WV"/>
    <s v="382-3512"/>
    <s v="Male"/>
    <n v="46"/>
    <s v="No"/>
    <s v="No"/>
    <s v="No"/>
    <n v="0"/>
    <s v="No"/>
    <s v="Month-to-Month"/>
    <s v="Credit Card"/>
    <n v="39"/>
    <n v="128"/>
    <x v="0"/>
    <x v="0"/>
    <x v="0"/>
  </r>
  <r>
    <s v="2181-YLOH"/>
    <s v="No"/>
    <n v="1"/>
    <n v="6"/>
    <n v="14"/>
    <n v="0"/>
    <n v="0"/>
    <s v="No"/>
    <s v="no"/>
    <n v="0"/>
    <n v="0"/>
    <n v="0"/>
    <s v="No"/>
    <n v="0"/>
    <s v="MT"/>
    <s v="406-8465"/>
    <s v="Male"/>
    <n v="58"/>
    <s v="No"/>
    <s v="No"/>
    <s v="No"/>
    <n v="0"/>
    <s v="No"/>
    <s v="Month-to-Month"/>
    <s v="Credit Card"/>
    <n v="13"/>
    <n v="13"/>
    <x v="0"/>
    <x v="0"/>
    <x v="0"/>
  </r>
  <r>
    <s v="0588-VBTO"/>
    <s v="No"/>
    <n v="25"/>
    <n v="80"/>
    <n v="269.7"/>
    <n v="0"/>
    <n v="0"/>
    <s v="No"/>
    <s v="no"/>
    <n v="0"/>
    <n v="0"/>
    <n v="8"/>
    <s v="Yes"/>
    <n v="0"/>
    <s v="UT"/>
    <s v="386-6114"/>
    <s v="Male"/>
    <n v="58"/>
    <s v="No"/>
    <s v="No"/>
    <s v="No"/>
    <n v="0"/>
    <s v="Yes"/>
    <s v="Month-to-Month"/>
    <s v="Direct Debit"/>
    <n v="55"/>
    <n v="1349"/>
    <x v="0"/>
    <x v="0"/>
    <x v="0"/>
  </r>
  <r>
    <s v="8004-RCEL"/>
    <s v="No"/>
    <n v="57"/>
    <n v="335"/>
    <n v="794.4"/>
    <n v="0"/>
    <n v="0"/>
    <s v="No"/>
    <s v="no"/>
    <n v="0"/>
    <n v="1"/>
    <n v="6"/>
    <s v="Yes"/>
    <n v="0"/>
    <s v="HI"/>
    <s v="413-9328"/>
    <s v="Male"/>
    <n v="83"/>
    <s v="No"/>
    <s v="Yes"/>
    <s v="No"/>
    <n v="0"/>
    <s v="Yes"/>
    <s v="One Year"/>
    <s v="Direct Debit"/>
    <n v="33"/>
    <n v="1868"/>
    <x v="0"/>
    <x v="0"/>
    <x v="0"/>
  </r>
  <r>
    <s v="9552-RQZR"/>
    <s v="No"/>
    <n v="73"/>
    <n v="168"/>
    <n v="513.4"/>
    <n v="0"/>
    <n v="0"/>
    <s v="No"/>
    <s v="no"/>
    <n v="0"/>
    <n v="2"/>
    <n v="0"/>
    <s v="No"/>
    <n v="0"/>
    <s v="KS"/>
    <s v="335-7144"/>
    <s v="Female"/>
    <n v="38"/>
    <s v="No"/>
    <s v="No"/>
    <s v="No"/>
    <n v="0"/>
    <s v="No"/>
    <s v="Two Year"/>
    <s v="Credit Card"/>
    <n v="9"/>
    <n v="673"/>
    <x v="0"/>
    <x v="0"/>
    <x v="0"/>
  </r>
  <r>
    <s v="5225-AOLI"/>
    <s v="No"/>
    <n v="70"/>
    <n v="108"/>
    <n v="349"/>
    <n v="0"/>
    <n v="0"/>
    <s v="No"/>
    <s v="no"/>
    <n v="0"/>
    <n v="1"/>
    <n v="0"/>
    <s v="No"/>
    <n v="0"/>
    <s v="NY"/>
    <s v="414-5177"/>
    <s v="Male"/>
    <n v="26"/>
    <s v="Yes"/>
    <s v="No"/>
    <s v="No"/>
    <n v="0"/>
    <s v="No"/>
    <s v="Two Year"/>
    <s v="Direct Debit"/>
    <n v="13"/>
    <n v="925"/>
    <x v="0"/>
    <x v="0"/>
    <x v="0"/>
  </r>
  <r>
    <s v="8602-CQVO"/>
    <s v="No"/>
    <n v="26"/>
    <n v="92"/>
    <n v="184.2"/>
    <n v="0"/>
    <n v="0"/>
    <s v="No"/>
    <s v="no"/>
    <n v="0"/>
    <n v="1"/>
    <n v="0"/>
    <s v="No"/>
    <n v="0"/>
    <s v="KS"/>
    <s v="385-2370"/>
    <s v="Female"/>
    <n v="54"/>
    <s v="No"/>
    <s v="No"/>
    <s v="No"/>
    <n v="0"/>
    <s v="No"/>
    <s v="One Year"/>
    <s v="Credit Card"/>
    <n v="14"/>
    <n v="365"/>
    <x v="0"/>
    <x v="0"/>
    <x v="0"/>
  </r>
  <r>
    <s v="7186-ABWT"/>
    <s v="No"/>
    <n v="35"/>
    <n v="44"/>
    <n v="138.30000000000001"/>
    <n v="0"/>
    <n v="0"/>
    <s v="No"/>
    <s v="no"/>
    <n v="0"/>
    <n v="2"/>
    <n v="3"/>
    <s v="Yes"/>
    <n v="0"/>
    <s v="IN"/>
    <s v="358-9146"/>
    <s v="Female"/>
    <n v="53"/>
    <s v="No"/>
    <s v="No"/>
    <s v="No"/>
    <n v="0"/>
    <s v="Yes"/>
    <s v="Two Year"/>
    <s v="Credit Card"/>
    <n v="72"/>
    <n v="2479"/>
    <x v="0"/>
    <x v="0"/>
    <x v="0"/>
  </r>
  <r>
    <s v="7006-DKNS"/>
    <s v="No"/>
    <n v="72"/>
    <n v="363"/>
    <n v="1006.1"/>
    <n v="0"/>
    <n v="0"/>
    <s v="No"/>
    <s v="no"/>
    <n v="0"/>
    <n v="0"/>
    <n v="37"/>
    <s v="No"/>
    <n v="5"/>
    <s v="VA"/>
    <s v="344-3145"/>
    <s v="Male"/>
    <n v="20"/>
    <s v="Yes"/>
    <s v="No"/>
    <s v="No"/>
    <n v="0"/>
    <s v="Yes"/>
    <s v="Two Year"/>
    <s v="Direct Debit"/>
    <n v="38"/>
    <n v="2765"/>
    <x v="0"/>
    <x v="0"/>
    <x v="0"/>
  </r>
  <r>
    <s v="4312-SNZQ"/>
    <s v="No"/>
    <n v="37"/>
    <n v="175"/>
    <n v="337.2"/>
    <n v="185"/>
    <n v="270.10000000000002"/>
    <s v="Yes"/>
    <s v="yes"/>
    <n v="0"/>
    <n v="2"/>
    <n v="10"/>
    <s v="Yes"/>
    <n v="0"/>
    <s v="MO"/>
    <s v="375-3341"/>
    <s v="Female"/>
    <n v="64"/>
    <s v="No"/>
    <s v="No"/>
    <s v="No"/>
    <n v="0"/>
    <s v="Yes"/>
    <s v="Two Year"/>
    <s v="Direct Debit"/>
    <n v="52"/>
    <n v="1965"/>
    <x v="0"/>
    <x v="0"/>
    <x v="0"/>
  </r>
  <r>
    <s v="3554-BINB"/>
    <s v="No"/>
    <n v="13"/>
    <n v="36"/>
    <n v="65.099999999999994"/>
    <n v="0"/>
    <n v="0"/>
    <s v="No"/>
    <s v="no"/>
    <n v="0"/>
    <n v="1"/>
    <n v="3"/>
    <s v="Yes"/>
    <n v="0"/>
    <s v="AL"/>
    <s v="418-3096"/>
    <s v="Male"/>
    <n v="38"/>
    <s v="No"/>
    <s v="No"/>
    <s v="No"/>
    <n v="0"/>
    <s v="No"/>
    <s v="Month-to-Month"/>
    <s v="Credit Card"/>
    <n v="20"/>
    <n v="265"/>
    <x v="0"/>
    <x v="0"/>
    <x v="0"/>
  </r>
  <r>
    <s v="7426-SLFM"/>
    <s v="No"/>
    <n v="61"/>
    <n v="303"/>
    <n v="911.5"/>
    <n v="0"/>
    <n v="0"/>
    <s v="No"/>
    <s v="no"/>
    <n v="0"/>
    <n v="0"/>
    <n v="6"/>
    <s v="Yes"/>
    <n v="0"/>
    <s v="VT"/>
    <s v="344-1362"/>
    <s v="Male"/>
    <n v="60"/>
    <s v="No"/>
    <s v="No"/>
    <s v="No"/>
    <n v="0"/>
    <s v="No"/>
    <s v="Two Year"/>
    <s v="Credit Card"/>
    <n v="21"/>
    <n v="1249"/>
    <x v="0"/>
    <x v="0"/>
    <x v="0"/>
  </r>
  <r>
    <s v="1828-ABBV"/>
    <s v="No"/>
    <n v="1"/>
    <n v="2"/>
    <n v="5"/>
    <n v="0"/>
    <n v="0"/>
    <s v="No"/>
    <s v="no"/>
    <n v="0"/>
    <n v="2"/>
    <n v="4"/>
    <s v="No"/>
    <n v="5"/>
    <s v="AZ"/>
    <s v="419-3937"/>
    <s v="Female"/>
    <n v="39"/>
    <s v="No"/>
    <s v="No"/>
    <s v="No"/>
    <n v="0"/>
    <s v="No"/>
    <s v="Month-to-Month"/>
    <s v="Direct Debit"/>
    <n v="15"/>
    <n v="15"/>
    <x v="0"/>
    <x v="0"/>
    <x v="0"/>
  </r>
  <r>
    <s v="4926-WKGV"/>
    <s v="No"/>
    <n v="19"/>
    <n v="134"/>
    <n v="305.3"/>
    <n v="0"/>
    <n v="0"/>
    <s v="No"/>
    <s v="no"/>
    <n v="0"/>
    <n v="1"/>
    <n v="2"/>
    <s v="Yes"/>
    <n v="0"/>
    <s v="VA"/>
    <s v="348-4961"/>
    <s v="Female"/>
    <n v="68"/>
    <s v="No"/>
    <s v="Yes"/>
    <s v="No"/>
    <n v="0"/>
    <s v="Yes"/>
    <s v="Month-to-Month"/>
    <s v="Credit Card"/>
    <n v="29"/>
    <n v="546"/>
    <x v="0"/>
    <x v="0"/>
    <x v="0"/>
  </r>
  <r>
    <s v="3924-FSUH"/>
    <s v="No"/>
    <n v="2"/>
    <n v="6"/>
    <n v="17.399999999999999"/>
    <n v="0"/>
    <n v="0"/>
    <s v="No"/>
    <s v="no"/>
    <n v="0"/>
    <n v="1"/>
    <n v="10"/>
    <s v="Yes"/>
    <n v="0"/>
    <s v="CO"/>
    <s v="332-9896"/>
    <s v="Male"/>
    <n v="19"/>
    <s v="Yes"/>
    <s v="No"/>
    <s v="No"/>
    <n v="0"/>
    <s v="No"/>
    <s v="Month-to-Month"/>
    <s v="Direct Debit"/>
    <n v="50"/>
    <n v="96"/>
    <x v="0"/>
    <x v="0"/>
    <x v="0"/>
  </r>
  <r>
    <s v="7390-PPJX"/>
    <s v="No"/>
    <n v="9"/>
    <n v="45"/>
    <n v="106.9"/>
    <n v="0"/>
    <n v="0"/>
    <s v="No"/>
    <s v="no"/>
    <n v="0"/>
    <n v="0"/>
    <n v="0"/>
    <s v="No"/>
    <n v="0"/>
    <s v="IL"/>
    <s v="373-9108"/>
    <s v="Male"/>
    <n v="35"/>
    <s v="No"/>
    <s v="No"/>
    <s v="No"/>
    <n v="0"/>
    <s v="No"/>
    <s v="Month-to-Month"/>
    <s v="Credit Card"/>
    <n v="9"/>
    <n v="79"/>
    <x v="0"/>
    <x v="0"/>
    <x v="0"/>
  </r>
  <r>
    <s v="8565-JMRB"/>
    <s v="No"/>
    <n v="27"/>
    <n v="98"/>
    <n v="325"/>
    <n v="0"/>
    <n v="0"/>
    <s v="No"/>
    <s v="no"/>
    <n v="0"/>
    <n v="0"/>
    <n v="1"/>
    <s v="Yes"/>
    <n v="0"/>
    <s v="WA"/>
    <s v="345-3947"/>
    <s v="Male"/>
    <n v="62"/>
    <s v="No"/>
    <s v="No"/>
    <s v="No"/>
    <n v="0"/>
    <s v="Yes"/>
    <s v="One Year"/>
    <s v="Direct Debit"/>
    <n v="33"/>
    <n v="886"/>
    <x v="0"/>
    <x v="0"/>
    <x v="0"/>
  </r>
  <r>
    <s v="9949-WDVY"/>
    <s v="No"/>
    <n v="23"/>
    <n v="91"/>
    <n v="271.89999999999998"/>
    <n v="0"/>
    <n v="0"/>
    <s v="No"/>
    <s v="no"/>
    <n v="0"/>
    <n v="1"/>
    <n v="0"/>
    <s v="No"/>
    <n v="0"/>
    <s v="OH"/>
    <s v="408-6305"/>
    <s v="Female"/>
    <n v="75"/>
    <s v="No"/>
    <s v="Yes"/>
    <s v="No"/>
    <n v="0"/>
    <s v="No"/>
    <s v="Two Year"/>
    <s v="Credit Card"/>
    <n v="8"/>
    <n v="173"/>
    <x v="0"/>
    <x v="0"/>
    <x v="0"/>
  </r>
  <r>
    <s v="1095-OQFE"/>
    <s v="No"/>
    <n v="11"/>
    <n v="63"/>
    <n v="159"/>
    <n v="0"/>
    <n v="0"/>
    <s v="No"/>
    <s v="no"/>
    <n v="0"/>
    <n v="1"/>
    <n v="0"/>
    <s v="No"/>
    <n v="0"/>
    <s v="OH"/>
    <s v="401-6977"/>
    <s v="Female"/>
    <n v="34"/>
    <s v="No"/>
    <s v="No"/>
    <s v="No"/>
    <n v="0"/>
    <s v="No"/>
    <s v="One Year"/>
    <s v="Credit Card"/>
    <n v="12"/>
    <n v="132"/>
    <x v="0"/>
    <x v="0"/>
    <x v="0"/>
  </r>
  <r>
    <s v="0721-MJCK"/>
    <s v="No"/>
    <n v="1"/>
    <n v="3"/>
    <n v="7"/>
    <n v="0"/>
    <n v="0"/>
    <s v="No"/>
    <s v="no"/>
    <n v="0"/>
    <n v="1"/>
    <n v="0"/>
    <s v="No"/>
    <n v="0"/>
    <s v="VA"/>
    <s v="385-1464"/>
    <s v="Male"/>
    <n v="40"/>
    <s v="No"/>
    <s v="No"/>
    <s v="No"/>
    <n v="0"/>
    <s v="No"/>
    <s v="Month-to-Month"/>
    <s v="Credit Card"/>
    <n v="8"/>
    <n v="8"/>
    <x v="0"/>
    <x v="0"/>
    <x v="0"/>
  </r>
  <r>
    <s v="8303-BIWQ"/>
    <s v="No"/>
    <n v="29"/>
    <n v="87"/>
    <n v="263.7"/>
    <n v="174"/>
    <n v="150.80000000000001"/>
    <s v="Yes"/>
    <s v="no"/>
    <n v="50.3"/>
    <n v="1"/>
    <n v="1"/>
    <s v="Yes"/>
    <n v="0"/>
    <s v="WV"/>
    <s v="362-5044"/>
    <s v="Female"/>
    <n v="46"/>
    <s v="No"/>
    <s v="No"/>
    <s v="No"/>
    <n v="0"/>
    <s v="No"/>
    <s v="One Year"/>
    <s v="Credit Card"/>
    <n v="27"/>
    <n v="778"/>
    <x v="0"/>
    <x v="0"/>
    <x v="0"/>
  </r>
  <r>
    <s v="6423-BGCS"/>
    <s v="No"/>
    <n v="45"/>
    <n v="216"/>
    <n v="407.6"/>
    <n v="180"/>
    <n v="531"/>
    <s v="Yes"/>
    <s v="no"/>
    <n v="106.2"/>
    <n v="1"/>
    <n v="8"/>
    <s v="Yes"/>
    <n v="0"/>
    <s v="LA"/>
    <s v="350-2075"/>
    <s v="Male"/>
    <n v="77"/>
    <s v="No"/>
    <s v="Yes"/>
    <s v="No"/>
    <n v="0"/>
    <s v="Yes"/>
    <s v="Two Year"/>
    <s v="Direct Debit"/>
    <n v="40"/>
    <n v="1818"/>
    <x v="0"/>
    <x v="0"/>
    <x v="0"/>
  </r>
  <r>
    <s v="7743-FHMR"/>
    <s v="No"/>
    <n v="67"/>
    <n v="501"/>
    <n v="999.3"/>
    <n v="134"/>
    <n v="817.4"/>
    <s v="Yes"/>
    <s v="no"/>
    <n v="163.5"/>
    <n v="2"/>
    <n v="0"/>
    <s v="No"/>
    <n v="0"/>
    <s v="ME"/>
    <s v="403-4442"/>
    <s v="Male"/>
    <n v="70"/>
    <s v="No"/>
    <s v="Yes"/>
    <s v="No"/>
    <n v="0"/>
    <s v="No"/>
    <s v="Two Year"/>
    <s v="Credit Card"/>
    <n v="10"/>
    <n v="647"/>
    <x v="0"/>
    <x v="0"/>
    <x v="0"/>
  </r>
  <r>
    <s v="0275-CTJV"/>
    <s v="No"/>
    <n v="5"/>
    <n v="34"/>
    <n v="75.099999999999994"/>
    <n v="10"/>
    <n v="50.5"/>
    <s v="Yes"/>
    <s v="no"/>
    <n v="12.6"/>
    <n v="1"/>
    <n v="0"/>
    <s v="No"/>
    <n v="0"/>
    <s v="CO"/>
    <s v="342-4004"/>
    <s v="Male"/>
    <n v="30"/>
    <s v="No"/>
    <s v="No"/>
    <s v="No"/>
    <n v="0"/>
    <s v="No"/>
    <s v="Month-to-Month"/>
    <s v="Credit Card"/>
    <n v="11"/>
    <n v="57"/>
    <x v="0"/>
    <x v="0"/>
    <x v="0"/>
  </r>
  <r>
    <s v="0147-ZLZT"/>
    <s v="No"/>
    <n v="2"/>
    <n v="8"/>
    <n v="22.9"/>
    <n v="14"/>
    <n v="5.8"/>
    <s v="Yes"/>
    <s v="no"/>
    <n v="2.9"/>
    <n v="0"/>
    <n v="0"/>
    <s v="No"/>
    <n v="0"/>
    <s v="LA"/>
    <s v="382-7659"/>
    <s v="Female"/>
    <n v="36"/>
    <s v="No"/>
    <s v="No"/>
    <s v="No"/>
    <n v="0"/>
    <s v="No"/>
    <s v="Month-to-Month"/>
    <s v="Credit Card"/>
    <n v="9"/>
    <n v="17"/>
    <x v="0"/>
    <x v="0"/>
    <x v="0"/>
  </r>
  <r>
    <s v="0790-OYWF"/>
    <s v="No"/>
    <n v="7"/>
    <n v="19"/>
    <n v="66.5"/>
    <n v="42"/>
    <n v="65.8"/>
    <s v="Yes"/>
    <s v="no"/>
    <n v="16.5"/>
    <n v="1"/>
    <n v="0"/>
    <s v="No"/>
    <n v="0"/>
    <s v="WV"/>
    <s v="367-9127"/>
    <s v="Female"/>
    <n v="63"/>
    <s v="No"/>
    <s v="No"/>
    <s v="No"/>
    <n v="0"/>
    <s v="No"/>
    <s v="Month-to-Month"/>
    <s v="Paper Check"/>
    <n v="13"/>
    <n v="87"/>
    <x v="0"/>
    <x v="0"/>
    <x v="0"/>
  </r>
  <r>
    <s v="1444-UPXI"/>
    <s v="No"/>
    <n v="19"/>
    <n v="58"/>
    <n v="94.9"/>
    <n v="133"/>
    <n v="148.19999999999999"/>
    <s v="Yes"/>
    <s v="no"/>
    <n v="29.6"/>
    <n v="0"/>
    <n v="0"/>
    <s v="No"/>
    <n v="0"/>
    <s v="WV"/>
    <s v="421-1484"/>
    <s v="Male"/>
    <n v="48"/>
    <s v="No"/>
    <s v="No"/>
    <s v="No"/>
    <n v="0"/>
    <s v="No"/>
    <s v="Two Year"/>
    <s v="Credit Card"/>
    <n v="10"/>
    <n v="196"/>
    <x v="0"/>
    <x v="0"/>
    <x v="0"/>
  </r>
  <r>
    <s v="7515-XBZS"/>
    <s v="No"/>
    <n v="68"/>
    <n v="327"/>
    <n v="954.4"/>
    <n v="0"/>
    <n v="0"/>
    <s v="No"/>
    <s v="no"/>
    <n v="0"/>
    <n v="2"/>
    <n v="7"/>
    <s v="Yes"/>
    <n v="0"/>
    <s v="KY"/>
    <s v="414-2663"/>
    <s v="Female"/>
    <n v="65"/>
    <s v="No"/>
    <s v="Yes"/>
    <s v="No"/>
    <n v="0"/>
    <s v="Yes"/>
    <s v="Two Year"/>
    <s v="Direct Debit"/>
    <n v="51"/>
    <n v="3452"/>
    <x v="0"/>
    <x v="0"/>
    <x v="0"/>
  </r>
  <r>
    <s v="9804-AROP"/>
    <s v="No"/>
    <n v="26"/>
    <n v="165"/>
    <n v="418.6"/>
    <n v="0"/>
    <n v="0"/>
    <s v="No"/>
    <s v="no"/>
    <n v="0"/>
    <n v="1"/>
    <n v="5"/>
    <s v="Yes"/>
    <n v="0"/>
    <s v="ME"/>
    <s v="405-5513"/>
    <s v="Female"/>
    <n v="72"/>
    <s v="No"/>
    <s v="Yes"/>
    <s v="No"/>
    <n v="0"/>
    <s v="No"/>
    <s v="Two Year"/>
    <s v="Direct Debit"/>
    <n v="45"/>
    <n v="1173"/>
    <x v="0"/>
    <x v="0"/>
    <x v="0"/>
  </r>
  <r>
    <s v="3292-VXEM"/>
    <s v="No"/>
    <n v="67"/>
    <n v="115"/>
    <n v="269.2"/>
    <n v="0"/>
    <n v="0"/>
    <s v="No"/>
    <s v="no"/>
    <n v="0"/>
    <n v="0"/>
    <n v="28"/>
    <s v="Yes"/>
    <n v="0"/>
    <s v="TX"/>
    <s v="345-9168"/>
    <s v="Male"/>
    <n v="33"/>
    <s v="No"/>
    <s v="No"/>
    <s v="No"/>
    <n v="0"/>
    <s v="Yes"/>
    <s v="One Year"/>
    <s v="Direct Debit"/>
    <n v="28"/>
    <n v="1904"/>
    <x v="0"/>
    <x v="0"/>
    <x v="0"/>
  </r>
  <r>
    <s v="8980-MABK"/>
    <s v="No"/>
    <n v="35"/>
    <n v="58"/>
    <n v="139.1"/>
    <n v="0"/>
    <n v="0"/>
    <s v="No"/>
    <s v="no"/>
    <n v="0"/>
    <n v="1"/>
    <n v="0"/>
    <s v="No"/>
    <n v="0"/>
    <s v="MN"/>
    <s v="417-5146"/>
    <s v="Male"/>
    <n v="20"/>
    <s v="Yes"/>
    <s v="No"/>
    <s v="No"/>
    <n v="0"/>
    <s v="No"/>
    <s v="One Year"/>
    <s v="Credit Card"/>
    <n v="11"/>
    <n v="387"/>
    <x v="0"/>
    <x v="0"/>
    <x v="0"/>
  </r>
  <r>
    <s v="0132-YVGO"/>
    <s v="No"/>
    <n v="67"/>
    <n v="338"/>
    <n v="875.5"/>
    <n v="0"/>
    <n v="0"/>
    <s v="No"/>
    <s v="no"/>
    <n v="0"/>
    <n v="2"/>
    <n v="5"/>
    <s v="Yes"/>
    <n v="0"/>
    <s v="VA"/>
    <s v="339-2792"/>
    <s v="Female"/>
    <n v="79"/>
    <s v="No"/>
    <s v="Yes"/>
    <s v="No"/>
    <n v="0"/>
    <s v="No"/>
    <s v="One Year"/>
    <s v="Direct Debit"/>
    <n v="40"/>
    <n v="2668"/>
    <x v="0"/>
    <x v="0"/>
    <x v="0"/>
  </r>
  <r>
    <s v="2949-LLJY"/>
    <s v="No"/>
    <n v="72"/>
    <n v="362"/>
    <n v="648.1"/>
    <n v="0"/>
    <n v="0"/>
    <s v="No"/>
    <s v="no"/>
    <n v="0"/>
    <n v="2"/>
    <n v="3"/>
    <s v="Yes"/>
    <n v="0"/>
    <s v="DC"/>
    <s v="345-8397"/>
    <s v="Male"/>
    <n v="73"/>
    <s v="No"/>
    <s v="Yes"/>
    <s v="No"/>
    <n v="0"/>
    <s v="Yes"/>
    <s v="Two Year"/>
    <s v="Credit Card"/>
    <n v="37"/>
    <n v="2685"/>
    <x v="0"/>
    <x v="0"/>
    <x v="0"/>
  </r>
  <r>
    <s v="7646-FHAI"/>
    <s v="No"/>
    <n v="47"/>
    <n v="100"/>
    <n v="330"/>
    <n v="0"/>
    <n v="0"/>
    <s v="No"/>
    <s v="no"/>
    <n v="0"/>
    <n v="2"/>
    <n v="8"/>
    <s v="Yes"/>
    <n v="0"/>
    <s v="MN"/>
    <s v="348-5728"/>
    <s v="Female"/>
    <n v="27"/>
    <s v="Yes"/>
    <s v="No"/>
    <s v="No"/>
    <n v="0"/>
    <s v="Yes"/>
    <s v="One Year"/>
    <s v="Direct Debit"/>
    <n v="30"/>
    <n v="1434"/>
    <x v="0"/>
    <x v="0"/>
    <x v="0"/>
  </r>
  <r>
    <s v="2868-XYKV"/>
    <s v="No"/>
    <n v="63"/>
    <n v="402"/>
    <n v="883.4"/>
    <n v="0"/>
    <n v="0"/>
    <s v="No"/>
    <s v="no"/>
    <n v="0"/>
    <n v="1"/>
    <n v="7"/>
    <s v="Yes"/>
    <n v="0"/>
    <s v="MI"/>
    <s v="357-5784"/>
    <s v="Female"/>
    <n v="67"/>
    <s v="No"/>
    <s v="Yes"/>
    <s v="No"/>
    <n v="0"/>
    <s v="Yes"/>
    <s v="One Year"/>
    <s v="Direct Debit"/>
    <n v="40"/>
    <n v="2528"/>
    <x v="0"/>
    <x v="0"/>
    <x v="0"/>
  </r>
  <r>
    <s v="8705-UDYY"/>
    <s v="No"/>
    <n v="2"/>
    <n v="9"/>
    <n v="22.3"/>
    <n v="0"/>
    <n v="0"/>
    <s v="No"/>
    <s v="no"/>
    <n v="0"/>
    <n v="1"/>
    <n v="12"/>
    <s v="Yes"/>
    <n v="0"/>
    <s v="AL"/>
    <s v="333-7225"/>
    <s v="Female"/>
    <n v="22"/>
    <s v="Yes"/>
    <s v="No"/>
    <s v="No"/>
    <n v="0"/>
    <s v="No"/>
    <s v="Month-to-Month"/>
    <s v="Direct Debit"/>
    <n v="18"/>
    <n v="33"/>
    <x v="0"/>
    <x v="0"/>
    <x v="0"/>
  </r>
  <r>
    <s v="4798-PWPP"/>
    <s v="No"/>
    <n v="37"/>
    <n v="223"/>
    <n v="590.20000000000005"/>
    <n v="0"/>
    <n v="0"/>
    <s v="No"/>
    <s v="no"/>
    <n v="0"/>
    <n v="0"/>
    <n v="3"/>
    <s v="Yes"/>
    <n v="0"/>
    <s v="MS"/>
    <s v="412-1470"/>
    <s v="Male"/>
    <n v="55"/>
    <s v="No"/>
    <s v="No"/>
    <s v="No"/>
    <n v="0"/>
    <s v="No"/>
    <s v="Month-to-Month"/>
    <s v="Paper Check"/>
    <n v="26"/>
    <n v="962"/>
    <x v="0"/>
    <x v="0"/>
    <x v="0"/>
  </r>
  <r>
    <s v="3870-IVUT"/>
    <s v="No"/>
    <n v="25"/>
    <n v="30"/>
    <n v="101.9"/>
    <n v="0"/>
    <n v="0"/>
    <s v="No"/>
    <s v="no"/>
    <n v="0"/>
    <n v="1"/>
    <n v="5"/>
    <s v="No"/>
    <n v="48"/>
    <s v="LA"/>
    <s v="371-3236"/>
    <s v="Male"/>
    <n v="36"/>
    <s v="No"/>
    <s v="No"/>
    <s v="No"/>
    <n v="0"/>
    <s v="Yes"/>
    <s v="One Year"/>
    <s v="Credit Card"/>
    <n v="24"/>
    <n v="603"/>
    <x v="0"/>
    <x v="0"/>
    <x v="0"/>
  </r>
  <r>
    <s v="9633-XEWF"/>
    <s v="No"/>
    <n v="24"/>
    <n v="147"/>
    <n v="338.5"/>
    <n v="0"/>
    <n v="0"/>
    <s v="No"/>
    <s v="no"/>
    <n v="0"/>
    <n v="2"/>
    <n v="9"/>
    <s v="Yes"/>
    <n v="0"/>
    <s v="DE"/>
    <s v="347-4626"/>
    <s v="Male"/>
    <n v="72"/>
    <s v="No"/>
    <s v="Yes"/>
    <s v="No"/>
    <n v="0"/>
    <s v="Yes"/>
    <s v="Two Year"/>
    <s v="Credit Card"/>
    <n v="15"/>
    <n v="369"/>
    <x v="0"/>
    <x v="0"/>
    <x v="0"/>
  </r>
  <r>
    <s v="7846-CLJE"/>
    <s v="No"/>
    <n v="38"/>
    <n v="167"/>
    <n v="304.7"/>
    <n v="0"/>
    <n v="0"/>
    <s v="No"/>
    <s v="no"/>
    <n v="0"/>
    <n v="2"/>
    <n v="7"/>
    <s v="Yes"/>
    <n v="0"/>
    <s v="CT"/>
    <s v="344-8498"/>
    <s v="Female"/>
    <n v="62"/>
    <s v="No"/>
    <s v="No"/>
    <s v="No"/>
    <n v="0"/>
    <s v="Yes"/>
    <s v="Month-to-Month"/>
    <s v="Direct Debit"/>
    <n v="38"/>
    <n v="1448"/>
    <x v="0"/>
    <x v="0"/>
    <x v="0"/>
  </r>
  <r>
    <s v="1243-JPVL"/>
    <s v="No"/>
    <n v="22"/>
    <n v="64"/>
    <n v="152.30000000000001"/>
    <n v="0"/>
    <n v="0"/>
    <s v="No"/>
    <s v="no"/>
    <n v="0"/>
    <n v="2"/>
    <n v="2"/>
    <s v="Yes"/>
    <n v="0"/>
    <s v="CO"/>
    <s v="349-3005"/>
    <s v="Female"/>
    <n v="64"/>
    <s v="No"/>
    <s v="No"/>
    <s v="No"/>
    <n v="0"/>
    <s v="No"/>
    <s v="Month-to-Month"/>
    <s v="Direct Debit"/>
    <n v="37"/>
    <n v="812"/>
    <x v="0"/>
    <x v="0"/>
    <x v="0"/>
  </r>
  <r>
    <s v="0193-UCEP"/>
    <s v="No"/>
    <n v="1"/>
    <n v="5"/>
    <n v="16"/>
    <n v="0"/>
    <n v="0"/>
    <s v="No"/>
    <s v="no"/>
    <n v="0"/>
    <n v="2"/>
    <n v="11"/>
    <s v="Yes"/>
    <n v="0"/>
    <s v="MA"/>
    <s v="371-3498"/>
    <s v="Male"/>
    <n v="33"/>
    <s v="No"/>
    <s v="No"/>
    <s v="No"/>
    <n v="0"/>
    <s v="No"/>
    <s v="Month-to-Month"/>
    <s v="Credit Card"/>
    <n v="19"/>
    <n v="19"/>
    <x v="0"/>
    <x v="0"/>
    <x v="0"/>
  </r>
  <r>
    <s v="2640-DBEN"/>
    <s v="No"/>
    <n v="10"/>
    <n v="61"/>
    <n v="164.2"/>
    <n v="0"/>
    <n v="0"/>
    <s v="No"/>
    <s v="no"/>
    <n v="0"/>
    <n v="1"/>
    <n v="11"/>
    <s v="Yes"/>
    <n v="0"/>
    <s v="OR"/>
    <s v="367-4853"/>
    <s v="Female"/>
    <n v="40"/>
    <s v="No"/>
    <s v="No"/>
    <s v="No"/>
    <n v="0"/>
    <s v="No"/>
    <s v="Month-to-Month"/>
    <s v="Paper Check"/>
    <n v="39"/>
    <n v="401"/>
    <x v="0"/>
    <x v="0"/>
    <x v="0"/>
  </r>
  <r>
    <s v="7432-UUYS"/>
    <s v="No"/>
    <n v="51"/>
    <n v="173"/>
    <n v="458.5"/>
    <n v="0"/>
    <n v="0"/>
    <s v="No"/>
    <s v="no"/>
    <n v="0"/>
    <n v="0"/>
    <n v="2"/>
    <s v="Yes"/>
    <n v="0"/>
    <s v="SC"/>
    <s v="403-8915"/>
    <s v="Male"/>
    <n v="61"/>
    <s v="No"/>
    <s v="No"/>
    <s v="No"/>
    <n v="0"/>
    <s v="No"/>
    <s v="One Year"/>
    <s v="Credit Card"/>
    <n v="51"/>
    <n v="2582"/>
    <x v="0"/>
    <x v="0"/>
    <x v="0"/>
  </r>
  <r>
    <s v="1933-NRKM"/>
    <s v="No"/>
    <n v="9"/>
    <n v="25"/>
    <n v="54.7"/>
    <n v="0"/>
    <n v="0"/>
    <s v="No"/>
    <s v="no"/>
    <n v="0"/>
    <n v="2"/>
    <n v="0"/>
    <s v="No"/>
    <n v="0"/>
    <s v="IN"/>
    <s v="371-2418"/>
    <s v="Female"/>
    <n v="67"/>
    <s v="No"/>
    <s v="Yes"/>
    <s v="No"/>
    <n v="0"/>
    <s v="No"/>
    <s v="Month-to-Month"/>
    <s v="Paper Check"/>
    <n v="13"/>
    <n v="115"/>
    <x v="0"/>
    <x v="0"/>
    <x v="0"/>
  </r>
  <r>
    <s v="2915-ORMA"/>
    <s v="No"/>
    <n v="6"/>
    <n v="19"/>
    <n v="48.3"/>
    <n v="0"/>
    <n v="0"/>
    <s v="No"/>
    <s v="no"/>
    <n v="0"/>
    <n v="2"/>
    <n v="12"/>
    <s v="Yes"/>
    <n v="0"/>
    <s v="MD"/>
    <s v="411-2977"/>
    <s v="Female"/>
    <n v="42"/>
    <s v="No"/>
    <s v="No"/>
    <s v="No"/>
    <n v="0"/>
    <s v="No"/>
    <s v="Month-to-Month"/>
    <s v="Credit Card"/>
    <n v="32"/>
    <n v="192"/>
    <x v="0"/>
    <x v="0"/>
    <x v="0"/>
  </r>
  <r>
    <s v="1131-ONIP"/>
    <s v="No"/>
    <n v="52"/>
    <n v="313"/>
    <n v="775.8"/>
    <n v="0"/>
    <n v="0"/>
    <s v="No"/>
    <s v="no"/>
    <n v="0"/>
    <n v="0"/>
    <n v="6"/>
    <s v="Yes"/>
    <n v="0"/>
    <s v="ND"/>
    <s v="351-1894"/>
    <s v="Female"/>
    <n v="43"/>
    <s v="No"/>
    <s v="No"/>
    <s v="No"/>
    <n v="0"/>
    <s v="Yes"/>
    <s v="Two Year"/>
    <s v="Direct Debit"/>
    <n v="31"/>
    <n v="1585"/>
    <x v="0"/>
    <x v="0"/>
    <x v="0"/>
  </r>
  <r>
    <s v="2243-VJKZ"/>
    <s v="No"/>
    <n v="71"/>
    <n v="182"/>
    <n v="706.9"/>
    <n v="0"/>
    <n v="0"/>
    <s v="No"/>
    <s v="no"/>
    <n v="0"/>
    <n v="0"/>
    <n v="6"/>
    <s v="Yes"/>
    <n v="0"/>
    <s v="CO"/>
    <s v="370-9592"/>
    <s v="Male"/>
    <n v="56"/>
    <s v="No"/>
    <s v="No"/>
    <s v="No"/>
    <n v="0"/>
    <s v="Yes"/>
    <s v="One Year"/>
    <s v="Direct Debit"/>
    <n v="43"/>
    <n v="3072"/>
    <x v="0"/>
    <x v="0"/>
    <x v="0"/>
  </r>
  <r>
    <s v="3409-TXEO"/>
    <s v="No"/>
    <n v="43"/>
    <n v="49"/>
    <n v="172.3"/>
    <n v="0"/>
    <n v="0"/>
    <s v="No"/>
    <s v="no"/>
    <n v="0"/>
    <n v="2"/>
    <n v="2"/>
    <s v="No"/>
    <n v="53"/>
    <s v="FL"/>
    <s v="395-6913"/>
    <s v="Male"/>
    <n v="36"/>
    <s v="No"/>
    <s v="No"/>
    <s v="No"/>
    <n v="0"/>
    <s v="Yes"/>
    <s v="Two Year"/>
    <s v="Credit Card"/>
    <n v="27"/>
    <n v="1175"/>
    <x v="0"/>
    <x v="0"/>
    <x v="0"/>
  </r>
  <r>
    <s v="1784-OLPR"/>
    <s v="No"/>
    <n v="2"/>
    <n v="10"/>
    <n v="19"/>
    <n v="0"/>
    <n v="0"/>
    <s v="No"/>
    <s v="no"/>
    <n v="0"/>
    <n v="0"/>
    <n v="30"/>
    <s v="Yes"/>
    <n v="0"/>
    <s v="MI"/>
    <s v="415-8200"/>
    <s v="Male"/>
    <n v="21"/>
    <s v="Yes"/>
    <s v="No"/>
    <s v="No"/>
    <n v="0"/>
    <s v="No"/>
    <s v="Month-to-Month"/>
    <s v="Paper Check"/>
    <n v="12"/>
    <n v="18"/>
    <x v="0"/>
    <x v="0"/>
    <x v="0"/>
  </r>
  <r>
    <s v="8598-CFRJ"/>
    <s v="No"/>
    <n v="51"/>
    <n v="238"/>
    <n v="660.5"/>
    <n v="0"/>
    <n v="0"/>
    <s v="No"/>
    <s v="no"/>
    <n v="0"/>
    <n v="2"/>
    <n v="2"/>
    <s v="Yes"/>
    <n v="0"/>
    <s v="MS"/>
    <s v="347-3895"/>
    <s v="Male"/>
    <n v="57"/>
    <s v="No"/>
    <s v="No"/>
    <s v="No"/>
    <n v="0"/>
    <s v="No"/>
    <s v="One Year"/>
    <s v="Credit Card"/>
    <n v="35"/>
    <n v="1784"/>
    <x v="0"/>
    <x v="0"/>
    <x v="0"/>
  </r>
  <r>
    <s v="8724-XHQR"/>
    <s v="No"/>
    <n v="8"/>
    <n v="38"/>
    <n v="97.5"/>
    <n v="0"/>
    <n v="0"/>
    <s v="No"/>
    <s v="no"/>
    <n v="0"/>
    <n v="2"/>
    <n v="0"/>
    <s v="No"/>
    <n v="0"/>
    <s v="AR"/>
    <s v="379-7192"/>
    <s v="Male"/>
    <n v="39"/>
    <s v="No"/>
    <s v="No"/>
    <s v="No"/>
    <n v="0"/>
    <s v="No"/>
    <s v="One Year"/>
    <s v="Paper Check"/>
    <n v="7"/>
    <n v="60"/>
    <x v="0"/>
    <x v="0"/>
    <x v="0"/>
  </r>
  <r>
    <s v="3986-TQJO"/>
    <s v="No"/>
    <n v="17"/>
    <n v="90"/>
    <n v="188.6"/>
    <n v="136"/>
    <n v="190.4"/>
    <s v="Yes"/>
    <s v="yes"/>
    <n v="0"/>
    <n v="0"/>
    <n v="2"/>
    <s v="Yes"/>
    <n v="0"/>
    <s v="NY"/>
    <s v="390-6932"/>
    <s v="Male"/>
    <n v="62"/>
    <s v="No"/>
    <s v="No"/>
    <s v="No"/>
    <n v="0"/>
    <s v="Yes"/>
    <s v="Month-to-Month"/>
    <s v="Direct Debit"/>
    <n v="48"/>
    <n v="827"/>
    <x v="0"/>
    <x v="0"/>
    <x v="0"/>
  </r>
  <r>
    <s v="9756-KQEX"/>
    <s v="No"/>
    <n v="68"/>
    <n v="263"/>
    <n v="616.4"/>
    <n v="0"/>
    <n v="0"/>
    <s v="No"/>
    <s v="no"/>
    <n v="0"/>
    <n v="0"/>
    <n v="20"/>
    <s v="No"/>
    <n v="45"/>
    <s v="WV"/>
    <s v="348-3777"/>
    <s v="Female"/>
    <n v="23"/>
    <s v="Yes"/>
    <s v="No"/>
    <s v="No"/>
    <n v="0"/>
    <s v="Yes"/>
    <s v="Two Year"/>
    <s v="Credit Card"/>
    <n v="47"/>
    <n v="3202"/>
    <x v="0"/>
    <x v="0"/>
    <x v="0"/>
  </r>
  <r>
    <s v="6556-OEBO"/>
    <s v="No"/>
    <n v="4"/>
    <n v="18"/>
    <n v="42.4"/>
    <n v="0"/>
    <n v="0"/>
    <s v="No"/>
    <s v="no"/>
    <n v="0"/>
    <n v="1"/>
    <n v="0"/>
    <s v="No"/>
    <n v="0"/>
    <s v="VA"/>
    <s v="363-4779"/>
    <s v="Female"/>
    <n v="50"/>
    <s v="No"/>
    <s v="No"/>
    <s v="No"/>
    <n v="0"/>
    <s v="No"/>
    <s v="One Year"/>
    <s v="Direct Debit"/>
    <n v="13"/>
    <n v="50"/>
    <x v="0"/>
    <x v="0"/>
    <x v="0"/>
  </r>
  <r>
    <s v="5846-GACF"/>
    <s v="No"/>
    <n v="38"/>
    <n v="71"/>
    <n v="189.8"/>
    <n v="0"/>
    <n v="0"/>
    <s v="No"/>
    <s v="no"/>
    <n v="0"/>
    <n v="1"/>
    <n v="19"/>
    <s v="Yes"/>
    <n v="0"/>
    <s v="MN"/>
    <s v="382-9297"/>
    <s v="Female"/>
    <n v="23"/>
    <s v="Yes"/>
    <s v="No"/>
    <s v="No"/>
    <n v="0"/>
    <s v="No"/>
    <s v="One Year"/>
    <s v="Credit Card"/>
    <n v="24"/>
    <n v="921"/>
    <x v="0"/>
    <x v="0"/>
    <x v="0"/>
  </r>
  <r>
    <s v="7584-KNBY"/>
    <s v="No"/>
    <n v="10"/>
    <n v="28"/>
    <n v="73.400000000000006"/>
    <n v="0"/>
    <n v="0"/>
    <s v="No"/>
    <s v="no"/>
    <n v="0"/>
    <n v="1"/>
    <n v="3"/>
    <s v="Yes"/>
    <n v="0"/>
    <s v="AL"/>
    <s v="330-9294"/>
    <s v="Male"/>
    <n v="58"/>
    <s v="No"/>
    <s v="No"/>
    <s v="No"/>
    <n v="0"/>
    <s v="Yes"/>
    <s v="Month-to-Month"/>
    <s v="Direct Debit"/>
    <n v="47"/>
    <n v="497"/>
    <x v="0"/>
    <x v="0"/>
    <x v="0"/>
  </r>
  <r>
    <s v="7597-KGXY"/>
    <s v="No"/>
    <n v="70"/>
    <n v="176"/>
    <n v="421.2"/>
    <n v="0"/>
    <n v="0"/>
    <s v="No"/>
    <s v="no"/>
    <n v="0"/>
    <n v="1"/>
    <n v="9"/>
    <s v="Yes"/>
    <n v="0"/>
    <s v="CO"/>
    <s v="362-8763"/>
    <s v="Female"/>
    <n v="45"/>
    <s v="No"/>
    <s v="No"/>
    <s v="No"/>
    <n v="0"/>
    <s v="Yes"/>
    <s v="Two Year"/>
    <s v="Credit Card"/>
    <n v="25"/>
    <n v="1752"/>
    <x v="0"/>
    <x v="0"/>
    <x v="0"/>
  </r>
  <r>
    <s v="0705-HLMK"/>
    <s v="No"/>
    <n v="18"/>
    <n v="105"/>
    <n v="263.3"/>
    <n v="0"/>
    <n v="0"/>
    <s v="No"/>
    <s v="no"/>
    <n v="0"/>
    <n v="1"/>
    <n v="0"/>
    <s v="No"/>
    <n v="0"/>
    <s v="AZ"/>
    <s v="334-1339"/>
    <s v="Female"/>
    <n v="34"/>
    <s v="No"/>
    <s v="No"/>
    <s v="No"/>
    <n v="0"/>
    <s v="No"/>
    <s v="One Year"/>
    <s v="Paper Check"/>
    <n v="10"/>
    <n v="170"/>
    <x v="0"/>
    <x v="0"/>
    <x v="0"/>
  </r>
  <r>
    <s v="1069-PLVC"/>
    <s v="No"/>
    <n v="54"/>
    <n v="287"/>
    <n v="698.3"/>
    <n v="0"/>
    <n v="0"/>
    <s v="No"/>
    <s v="no"/>
    <n v="0"/>
    <n v="3"/>
    <n v="5"/>
    <s v="Yes"/>
    <n v="0"/>
    <s v="MA"/>
    <s v="341-7412"/>
    <s v="Female"/>
    <n v="68"/>
    <s v="No"/>
    <s v="Yes"/>
    <s v="No"/>
    <n v="0"/>
    <s v="Yes"/>
    <s v="Month-to-Month"/>
    <s v="Credit Card"/>
    <n v="48"/>
    <n v="2593"/>
    <x v="0"/>
    <x v="0"/>
    <x v="0"/>
  </r>
  <r>
    <s v="1598-FUNK"/>
    <s v="No"/>
    <n v="57"/>
    <n v="356"/>
    <n v="680.7"/>
    <n v="0"/>
    <n v="0"/>
    <s v="No"/>
    <s v="no"/>
    <n v="0"/>
    <n v="0"/>
    <n v="3"/>
    <s v="Yes"/>
    <n v="0"/>
    <s v="AZ"/>
    <s v="375-4770"/>
    <s v="Female"/>
    <n v="46"/>
    <s v="No"/>
    <s v="No"/>
    <s v="No"/>
    <n v="0"/>
    <s v="No"/>
    <s v="Month-to-Month"/>
    <s v="Direct Debit"/>
    <n v="34"/>
    <n v="1935"/>
    <x v="0"/>
    <x v="0"/>
    <x v="0"/>
  </r>
  <r>
    <s v="0162-YMSU"/>
    <s v="No"/>
    <n v="9"/>
    <n v="36"/>
    <n v="109.9"/>
    <n v="0"/>
    <n v="0"/>
    <s v="No"/>
    <s v="no"/>
    <n v="0"/>
    <n v="1"/>
    <n v="8"/>
    <s v="Yes"/>
    <n v="0"/>
    <s v="WI"/>
    <s v="354-3545"/>
    <s v="Male"/>
    <n v="70"/>
    <s v="No"/>
    <s v="Yes"/>
    <s v="No"/>
    <n v="0"/>
    <s v="No"/>
    <s v="Two Year"/>
    <s v="Direct Debit"/>
    <n v="31"/>
    <n v="283"/>
    <x v="0"/>
    <x v="0"/>
    <x v="0"/>
  </r>
  <r>
    <s v="6598-AMLO"/>
    <s v="No"/>
    <n v="25"/>
    <n v="58"/>
    <n v="201.4"/>
    <n v="0"/>
    <n v="0"/>
    <s v="No"/>
    <s v="no"/>
    <n v="0"/>
    <n v="0"/>
    <n v="3"/>
    <s v="Yes"/>
    <n v="0"/>
    <s v="ME"/>
    <s v="377-3139"/>
    <s v="Male"/>
    <n v="35"/>
    <s v="No"/>
    <s v="No"/>
    <s v="No"/>
    <n v="0"/>
    <s v="No"/>
    <s v="Month-to-Month"/>
    <s v="Direct Debit"/>
    <n v="18"/>
    <n v="455"/>
    <x v="0"/>
    <x v="0"/>
    <x v="0"/>
  </r>
  <r>
    <s v="3366-JZNW"/>
    <s v="No"/>
    <n v="53"/>
    <n v="177"/>
    <n v="369.5"/>
    <n v="0"/>
    <n v="0"/>
    <s v="No"/>
    <s v="no"/>
    <n v="0"/>
    <n v="1"/>
    <n v="0"/>
    <s v="No"/>
    <n v="0"/>
    <s v="DC"/>
    <s v="418-7478"/>
    <s v="Female"/>
    <n v="39"/>
    <s v="No"/>
    <s v="No"/>
    <s v="No"/>
    <n v="0"/>
    <s v="No"/>
    <s v="Two Year"/>
    <s v="Credit Card"/>
    <n v="11"/>
    <n v="565"/>
    <x v="0"/>
    <x v="0"/>
    <x v="0"/>
  </r>
  <r>
    <s v="6525-VSWD"/>
    <s v="No"/>
    <n v="72"/>
    <n v="185"/>
    <n v="648"/>
    <n v="0"/>
    <n v="0"/>
    <s v="No"/>
    <s v="no"/>
    <n v="0"/>
    <n v="1"/>
    <n v="11"/>
    <s v="Yes"/>
    <n v="0"/>
    <s v="GA"/>
    <s v="385-6952"/>
    <s v="Female"/>
    <n v="34"/>
    <s v="No"/>
    <s v="No"/>
    <s v="No"/>
    <n v="0"/>
    <s v="Yes"/>
    <s v="Two Year"/>
    <s v="Direct Debit"/>
    <n v="57"/>
    <n v="4121"/>
    <x v="0"/>
    <x v="0"/>
    <x v="0"/>
  </r>
  <r>
    <s v="3612-VZJO"/>
    <s v="No"/>
    <n v="56"/>
    <n v="365"/>
    <n v="667.8"/>
    <n v="728"/>
    <n v="627.20000000000005"/>
    <s v="Yes"/>
    <s v="yes"/>
    <n v="0"/>
    <n v="0"/>
    <n v="0"/>
    <s v="No"/>
    <n v="0"/>
    <s v="VA"/>
    <s v="365-9371"/>
    <s v="Male"/>
    <n v="50"/>
    <s v="No"/>
    <s v="No"/>
    <s v="No"/>
    <n v="0"/>
    <s v="No"/>
    <s v="Two Year"/>
    <s v="Direct Debit"/>
    <n v="17"/>
    <n v="922"/>
    <x v="0"/>
    <x v="0"/>
    <x v="0"/>
  </r>
  <r>
    <s v="8288-IFVJ"/>
    <s v="No"/>
    <n v="1"/>
    <n v="2"/>
    <n v="6"/>
    <n v="0"/>
    <n v="0"/>
    <s v="No"/>
    <s v="no"/>
    <n v="0"/>
    <n v="3"/>
    <n v="0"/>
    <s v="No"/>
    <n v="0"/>
    <s v="NY"/>
    <s v="401-7335"/>
    <s v="Female"/>
    <n v="30"/>
    <s v="No"/>
    <s v="No"/>
    <s v="No"/>
    <n v="0"/>
    <s v="No"/>
    <s v="Month-to-Month"/>
    <s v="Paper Check"/>
    <n v="9"/>
    <n v="9"/>
    <x v="0"/>
    <x v="0"/>
    <x v="0"/>
  </r>
  <r>
    <s v="2300-WVYX"/>
    <s v="No"/>
    <n v="73"/>
    <n v="502"/>
    <n v="1165.5999999999999"/>
    <n v="0"/>
    <n v="0"/>
    <s v="No"/>
    <s v="no"/>
    <n v="0"/>
    <n v="3"/>
    <n v="8"/>
    <s v="Yes"/>
    <n v="0"/>
    <s v="AR"/>
    <s v="385-7157"/>
    <s v="Male"/>
    <n v="60"/>
    <s v="No"/>
    <s v="No"/>
    <s v="No"/>
    <n v="0"/>
    <s v="No"/>
    <s v="Two Year"/>
    <s v="Direct Debit"/>
    <n v="64"/>
    <n v="4646"/>
    <x v="0"/>
    <x v="0"/>
    <x v="0"/>
  </r>
  <r>
    <s v="2987-MPZD"/>
    <s v="No"/>
    <n v="36"/>
    <n v="47"/>
    <n v="145.69999999999999"/>
    <n v="0"/>
    <n v="0"/>
    <s v="No"/>
    <s v="no"/>
    <n v="0"/>
    <n v="1"/>
    <n v="4"/>
    <s v="Yes"/>
    <n v="0"/>
    <s v="HI"/>
    <s v="385-4766"/>
    <s v="Male"/>
    <n v="62"/>
    <s v="No"/>
    <s v="No"/>
    <s v="No"/>
    <n v="0"/>
    <s v="No"/>
    <s v="Month-to-Month"/>
    <s v="Direct Debit"/>
    <n v="43"/>
    <n v="1577"/>
    <x v="0"/>
    <x v="0"/>
    <x v="0"/>
  </r>
  <r>
    <s v="5314-XGQJ"/>
    <s v="No"/>
    <n v="5"/>
    <n v="11"/>
    <n v="26.1"/>
    <n v="0"/>
    <n v="0"/>
    <s v="No"/>
    <s v="no"/>
    <n v="0"/>
    <n v="1"/>
    <n v="1"/>
    <s v="Yes"/>
    <n v="0"/>
    <s v="DE"/>
    <s v="390-1760"/>
    <s v="Male"/>
    <n v="49"/>
    <s v="No"/>
    <s v="No"/>
    <s v="No"/>
    <n v="0"/>
    <s v="Yes"/>
    <s v="Month-to-Month"/>
    <s v="Direct Debit"/>
    <n v="42"/>
    <n v="219"/>
    <x v="0"/>
    <x v="0"/>
    <x v="0"/>
  </r>
  <r>
    <s v="5446-SSME"/>
    <s v="No"/>
    <n v="45"/>
    <n v="94"/>
    <n v="313.39999999999998"/>
    <n v="0"/>
    <n v="0"/>
    <s v="No"/>
    <s v="no"/>
    <n v="0"/>
    <n v="3"/>
    <n v="4"/>
    <s v="Yes"/>
    <n v="0"/>
    <s v="OK"/>
    <s v="353-4002"/>
    <s v="Female"/>
    <n v="75"/>
    <s v="No"/>
    <s v="Yes"/>
    <s v="No"/>
    <n v="0"/>
    <s v="Yes"/>
    <s v="One Year"/>
    <s v="Credit Card"/>
    <n v="46"/>
    <n v="2045"/>
    <x v="0"/>
    <x v="0"/>
    <x v="0"/>
  </r>
  <r>
    <s v="6700-TKYA"/>
    <s v="No"/>
    <n v="43"/>
    <n v="74"/>
    <n v="214.2"/>
    <n v="0"/>
    <n v="0"/>
    <s v="No"/>
    <s v="no"/>
    <n v="0"/>
    <n v="0"/>
    <n v="0"/>
    <s v="No"/>
    <n v="0"/>
    <s v="ND"/>
    <s v="393-9548"/>
    <s v="Male"/>
    <n v="64"/>
    <s v="No"/>
    <s v="No"/>
    <s v="No"/>
    <n v="0"/>
    <s v="No"/>
    <s v="One Year"/>
    <s v="Credit Card"/>
    <n v="8"/>
    <n v="337"/>
    <x v="0"/>
    <x v="0"/>
    <x v="0"/>
  </r>
  <r>
    <s v="8829-VSVA"/>
    <s v="No"/>
    <n v="69"/>
    <n v="448"/>
    <n v="1033.0999999999999"/>
    <n v="0"/>
    <n v="0"/>
    <s v="No"/>
    <s v="no"/>
    <n v="0"/>
    <n v="0"/>
    <n v="0"/>
    <s v="No"/>
    <n v="0"/>
    <s v="AR"/>
    <s v="365-2341"/>
    <s v="Female"/>
    <n v="23"/>
    <s v="Yes"/>
    <s v="No"/>
    <s v="No"/>
    <n v="0"/>
    <s v="No"/>
    <s v="Two Year"/>
    <s v="Credit Card"/>
    <n v="15"/>
    <n v="1059"/>
    <x v="0"/>
    <x v="0"/>
    <x v="0"/>
  </r>
  <r>
    <s v="1989-ZEUQ"/>
    <s v="No"/>
    <n v="17"/>
    <n v="91"/>
    <n v="258.5"/>
    <n v="0"/>
    <n v="0"/>
    <s v="No"/>
    <s v="no"/>
    <n v="0"/>
    <n v="1"/>
    <n v="9"/>
    <s v="Yes"/>
    <n v="0"/>
    <s v="MA"/>
    <s v="420-3042"/>
    <s v="Male"/>
    <n v="42"/>
    <s v="No"/>
    <s v="No"/>
    <s v="No"/>
    <n v="0"/>
    <s v="No"/>
    <s v="Month-to-Month"/>
    <s v="Credit Card"/>
    <n v="43"/>
    <n v="734"/>
    <x v="0"/>
    <x v="0"/>
    <x v="0"/>
  </r>
  <r>
    <s v="2810-PQJE"/>
    <s v="No"/>
    <n v="4"/>
    <n v="16"/>
    <n v="33.200000000000003"/>
    <n v="0"/>
    <n v="0"/>
    <s v="No"/>
    <s v="no"/>
    <n v="0"/>
    <n v="1"/>
    <n v="0"/>
    <s v="No"/>
    <n v="0"/>
    <s v="IA"/>
    <s v="389-8417"/>
    <s v="Male"/>
    <n v="30"/>
    <s v="No"/>
    <s v="No"/>
    <s v="No"/>
    <n v="0"/>
    <s v="No"/>
    <s v="Month-to-Month"/>
    <s v="Paper Check"/>
    <n v="11"/>
    <n v="47"/>
    <x v="0"/>
    <x v="0"/>
    <x v="0"/>
  </r>
  <r>
    <s v="4853-BBMH"/>
    <s v="No"/>
    <n v="70"/>
    <n v="282"/>
    <n v="556"/>
    <n v="0"/>
    <n v="0"/>
    <s v="No"/>
    <s v="no"/>
    <n v="0"/>
    <n v="3"/>
    <n v="4"/>
    <s v="Yes"/>
    <n v="0"/>
    <s v="NY"/>
    <s v="402-1607"/>
    <s v="Male"/>
    <n v="51"/>
    <s v="No"/>
    <s v="No"/>
    <s v="No"/>
    <n v="0"/>
    <s v="Yes"/>
    <s v="One Year"/>
    <s v="Direct Debit"/>
    <n v="54"/>
    <n v="3771"/>
    <x v="0"/>
    <x v="0"/>
    <x v="0"/>
  </r>
  <r>
    <s v="4286-CXQJ"/>
    <s v="No"/>
    <n v="23"/>
    <n v="47"/>
    <n v="92.1"/>
    <n v="0"/>
    <n v="0"/>
    <s v="No"/>
    <s v="no"/>
    <n v="0"/>
    <n v="2"/>
    <n v="10"/>
    <s v="Yes"/>
    <n v="0"/>
    <s v="PA"/>
    <s v="379-3037"/>
    <s v="Male"/>
    <n v="59"/>
    <s v="No"/>
    <s v="No"/>
    <s v="No"/>
    <n v="0"/>
    <s v="No"/>
    <s v="One Year"/>
    <s v="Direct Debit"/>
    <n v="34"/>
    <n v="784"/>
    <x v="0"/>
    <x v="0"/>
    <x v="0"/>
  </r>
  <r>
    <s v="7126-IPBQ"/>
    <s v="No"/>
    <n v="72"/>
    <n v="255"/>
    <n v="869.2"/>
    <n v="0"/>
    <n v="0"/>
    <s v="No"/>
    <s v="no"/>
    <n v="0"/>
    <n v="2"/>
    <n v="7"/>
    <s v="Yes"/>
    <n v="0"/>
    <s v="VT"/>
    <s v="382-1399"/>
    <s v="Female"/>
    <n v="72"/>
    <s v="No"/>
    <s v="Yes"/>
    <s v="No"/>
    <n v="0"/>
    <s v="Yes"/>
    <s v="Two Year"/>
    <s v="Direct Debit"/>
    <n v="43"/>
    <n v="3106"/>
    <x v="0"/>
    <x v="0"/>
    <x v="0"/>
  </r>
  <r>
    <s v="9532-FEIX"/>
    <s v="No"/>
    <n v="1"/>
    <n v="5"/>
    <n v="13"/>
    <n v="0"/>
    <n v="0"/>
    <s v="No"/>
    <s v="no"/>
    <n v="0"/>
    <n v="2"/>
    <n v="5"/>
    <s v="Yes"/>
    <n v="0"/>
    <s v="NC"/>
    <s v="394-5489"/>
    <s v="Male"/>
    <n v="36"/>
    <s v="No"/>
    <s v="No"/>
    <s v="No"/>
    <n v="0"/>
    <s v="No"/>
    <s v="Month-to-Month"/>
    <s v="Paper Check"/>
    <n v="47"/>
    <n v="47"/>
    <x v="0"/>
    <x v="0"/>
    <x v="0"/>
  </r>
  <r>
    <s v="8588-PKPK"/>
    <s v="No"/>
    <n v="71"/>
    <n v="246"/>
    <n v="854.5"/>
    <n v="0"/>
    <n v="0"/>
    <s v="No"/>
    <s v="no"/>
    <n v="0"/>
    <n v="1"/>
    <n v="14"/>
    <s v="No"/>
    <n v="44"/>
    <s v="CT"/>
    <s v="387-6065"/>
    <s v="Male"/>
    <n v="21"/>
    <s v="Yes"/>
    <s v="No"/>
    <s v="No"/>
    <n v="0"/>
    <s v="Yes"/>
    <s v="One Year"/>
    <s v="Direct Debit"/>
    <n v="31"/>
    <n v="2207"/>
    <x v="0"/>
    <x v="0"/>
    <x v="0"/>
  </r>
  <r>
    <s v="3436-SNPV"/>
    <s v="No"/>
    <n v="15"/>
    <n v="79"/>
    <n v="190"/>
    <n v="0"/>
    <n v="0"/>
    <s v="No"/>
    <s v="no"/>
    <n v="0"/>
    <n v="2"/>
    <n v="7"/>
    <s v="Yes"/>
    <n v="0"/>
    <s v="IN"/>
    <s v="382-2026"/>
    <s v="Male"/>
    <n v="20"/>
    <s v="Yes"/>
    <s v="No"/>
    <s v="No"/>
    <n v="0"/>
    <s v="Yes"/>
    <s v="Month-to-Month"/>
    <s v="Direct Debit"/>
    <n v="39"/>
    <n v="576"/>
    <x v="0"/>
    <x v="0"/>
    <x v="0"/>
  </r>
  <r>
    <s v="2733-ZPOH"/>
    <s v="No"/>
    <n v="6"/>
    <n v="38"/>
    <n v="87.2"/>
    <n v="0"/>
    <n v="0"/>
    <s v="No"/>
    <s v="no"/>
    <n v="0"/>
    <n v="1"/>
    <n v="0"/>
    <s v="No"/>
    <n v="0"/>
    <s v="NH"/>
    <s v="393-8762"/>
    <s v="Male"/>
    <n v="24"/>
    <s v="Yes"/>
    <s v="No"/>
    <s v="No"/>
    <n v="0"/>
    <s v="No"/>
    <s v="Month-to-Month"/>
    <s v="Paper Check"/>
    <n v="9"/>
    <n v="50"/>
    <x v="0"/>
    <x v="0"/>
    <x v="0"/>
  </r>
  <r>
    <s v="3800-JHGC"/>
    <s v="No"/>
    <n v="16"/>
    <n v="116"/>
    <n v="262.5"/>
    <n v="0"/>
    <n v="0"/>
    <s v="No"/>
    <s v="no"/>
    <n v="0"/>
    <n v="1"/>
    <n v="7"/>
    <s v="Yes"/>
    <n v="0"/>
    <s v="NM"/>
    <s v="339-5423"/>
    <s v="Female"/>
    <n v="59"/>
    <s v="No"/>
    <s v="No"/>
    <s v="No"/>
    <n v="0"/>
    <s v="Yes"/>
    <s v="Month-to-Month"/>
    <s v="Direct Debit"/>
    <n v="50"/>
    <n v="813"/>
    <x v="0"/>
    <x v="0"/>
    <x v="0"/>
  </r>
  <r>
    <s v="7073-JEYW"/>
    <s v="No"/>
    <n v="47"/>
    <n v="102"/>
    <n v="281.89999999999998"/>
    <n v="94"/>
    <n v="517"/>
    <s v="Yes"/>
    <s v="yes"/>
    <n v="0"/>
    <n v="2"/>
    <n v="35"/>
    <s v="Yes"/>
    <n v="0"/>
    <s v="WA"/>
    <s v="366-8939"/>
    <s v="Female"/>
    <n v="19"/>
    <s v="Yes"/>
    <s v="No"/>
    <s v="No"/>
    <n v="0"/>
    <s v="No"/>
    <s v="Month-to-Month"/>
    <s v="Credit Card"/>
    <n v="38"/>
    <n v="1796"/>
    <x v="0"/>
    <x v="0"/>
    <x v="0"/>
  </r>
  <r>
    <s v="9753-AUWC"/>
    <s v="No"/>
    <n v="8"/>
    <n v="52"/>
    <n v="125.8"/>
    <n v="0"/>
    <n v="0"/>
    <s v="No"/>
    <s v="no"/>
    <n v="0"/>
    <n v="1"/>
    <n v="24"/>
    <s v="No"/>
    <n v="5"/>
    <s v="SC"/>
    <s v="353-2391"/>
    <s v="Female"/>
    <n v="21"/>
    <s v="Yes"/>
    <s v="No"/>
    <s v="No"/>
    <n v="0"/>
    <s v="Yes"/>
    <s v="Month-to-Month"/>
    <s v="Paper Check"/>
    <n v="37"/>
    <n v="293"/>
    <x v="0"/>
    <x v="0"/>
    <x v="0"/>
  </r>
  <r>
    <s v="7909-JGEF"/>
    <s v="No"/>
    <n v="17"/>
    <n v="65"/>
    <n v="154.5"/>
    <n v="0"/>
    <n v="0"/>
    <s v="No"/>
    <s v="no"/>
    <n v="0"/>
    <n v="2"/>
    <n v="4"/>
    <s v="Yes"/>
    <n v="0"/>
    <s v="MT"/>
    <s v="372-4203"/>
    <s v="Male"/>
    <n v="61"/>
    <s v="No"/>
    <s v="No"/>
    <s v="No"/>
    <n v="0"/>
    <s v="No"/>
    <s v="Month-to-Month"/>
    <s v="Paper Check"/>
    <n v="17"/>
    <n v="292"/>
    <x v="0"/>
    <x v="0"/>
    <x v="0"/>
  </r>
  <r>
    <s v="5558-XZOH"/>
    <s v="No"/>
    <n v="26"/>
    <n v="59"/>
    <n v="206.6"/>
    <n v="0"/>
    <n v="0"/>
    <s v="No"/>
    <s v="no"/>
    <n v="0"/>
    <n v="2"/>
    <n v="1"/>
    <s v="Yes"/>
    <n v="0"/>
    <s v="NM"/>
    <s v="397-7453"/>
    <s v="Female"/>
    <n v="58"/>
    <s v="No"/>
    <s v="No"/>
    <s v="No"/>
    <n v="0"/>
    <s v="Yes"/>
    <s v="One Year"/>
    <s v="Direct Debit"/>
    <n v="41"/>
    <n v="1047"/>
    <x v="0"/>
    <x v="0"/>
    <x v="0"/>
  </r>
  <r>
    <s v="9769-EXKO"/>
    <s v="No"/>
    <n v="23"/>
    <n v="96"/>
    <n v="252.6"/>
    <n v="0"/>
    <n v="0"/>
    <s v="No"/>
    <s v="no"/>
    <n v="0"/>
    <n v="1"/>
    <n v="2"/>
    <s v="Yes"/>
    <n v="0"/>
    <s v="AZ"/>
    <s v="366-9015"/>
    <s v="Female"/>
    <n v="43"/>
    <s v="No"/>
    <s v="No"/>
    <s v="No"/>
    <n v="0"/>
    <s v="No"/>
    <s v="Month-to-Month"/>
    <s v="Direct Debit"/>
    <n v="35"/>
    <n v="797"/>
    <x v="0"/>
    <x v="0"/>
    <x v="0"/>
  </r>
  <r>
    <s v="5095-HRAY"/>
    <s v="No"/>
    <n v="4"/>
    <n v="14"/>
    <n v="30.6"/>
    <n v="0"/>
    <n v="0"/>
    <s v="No"/>
    <s v="no"/>
    <n v="0"/>
    <n v="2"/>
    <n v="2"/>
    <s v="Yes"/>
    <n v="0"/>
    <s v="CT"/>
    <s v="356-1654"/>
    <s v="Female"/>
    <n v="73"/>
    <s v="No"/>
    <s v="Yes"/>
    <s v="No"/>
    <n v="0"/>
    <s v="No"/>
    <s v="Two Year"/>
    <s v="Direct Debit"/>
    <n v="43"/>
    <n v="186"/>
    <x v="0"/>
    <x v="0"/>
    <x v="0"/>
  </r>
  <r>
    <s v="6562-ATLI"/>
    <s v="No"/>
    <n v="24"/>
    <n v="159"/>
    <n v="387.4"/>
    <n v="0"/>
    <n v="0"/>
    <s v="No"/>
    <s v="no"/>
    <n v="0"/>
    <n v="1"/>
    <n v="0"/>
    <s v="No"/>
    <n v="0"/>
    <s v="IN"/>
    <s v="350-1126"/>
    <s v="Female"/>
    <n v="48"/>
    <s v="No"/>
    <s v="No"/>
    <s v="No"/>
    <n v="0"/>
    <s v="No"/>
    <s v="Month-to-Month"/>
    <s v="Paper Check"/>
    <n v="9"/>
    <n v="219"/>
    <x v="0"/>
    <x v="0"/>
    <x v="0"/>
  </r>
  <r>
    <s v="4757-XIQH"/>
    <s v="No"/>
    <n v="4"/>
    <n v="12"/>
    <n v="28.3"/>
    <n v="0"/>
    <n v="0"/>
    <s v="No"/>
    <s v="no"/>
    <n v="0"/>
    <n v="0"/>
    <n v="6"/>
    <s v="Yes"/>
    <n v="0"/>
    <s v="ND"/>
    <s v="405-1589"/>
    <s v="Male"/>
    <n v="69"/>
    <s v="No"/>
    <s v="Yes"/>
    <s v="No"/>
    <n v="0"/>
    <s v="No"/>
    <s v="Two Year"/>
    <s v="Direct Debit"/>
    <n v="59"/>
    <n v="209"/>
    <x v="0"/>
    <x v="0"/>
    <x v="0"/>
  </r>
  <r>
    <s v="1090-ZOTC"/>
    <s v="No"/>
    <n v="17"/>
    <n v="45"/>
    <n v="134.30000000000001"/>
    <n v="0"/>
    <n v="0"/>
    <s v="No"/>
    <s v="no"/>
    <n v="0"/>
    <n v="1"/>
    <n v="0"/>
    <s v="No"/>
    <n v="0"/>
    <s v="NV"/>
    <s v="333-9643"/>
    <s v="Male"/>
    <n v="26"/>
    <s v="Yes"/>
    <s v="No"/>
    <s v="No"/>
    <n v="0"/>
    <s v="No"/>
    <s v="One Year"/>
    <s v="Paper Check"/>
    <n v="8"/>
    <n v="137"/>
    <x v="0"/>
    <x v="0"/>
    <x v="0"/>
  </r>
  <r>
    <s v="4780-GXOW"/>
    <s v="No"/>
    <n v="20"/>
    <n v="79"/>
    <n v="160.30000000000001"/>
    <n v="0"/>
    <n v="0"/>
    <s v="No"/>
    <s v="no"/>
    <n v="0"/>
    <n v="2"/>
    <n v="1"/>
    <s v="Yes"/>
    <n v="0"/>
    <s v="UT"/>
    <s v="355-6422"/>
    <s v="Male"/>
    <n v="52"/>
    <s v="No"/>
    <s v="No"/>
    <s v="No"/>
    <n v="0"/>
    <s v="No"/>
    <s v="Month-to-Month"/>
    <s v="Paper Check"/>
    <n v="26"/>
    <n v="528"/>
    <x v="0"/>
    <x v="0"/>
    <x v="0"/>
  </r>
  <r>
    <s v="7968-CFOX"/>
    <s v="No"/>
    <n v="38"/>
    <n v="48"/>
    <n v="150.5"/>
    <n v="0"/>
    <n v="0"/>
    <s v="No"/>
    <s v="no"/>
    <n v="0"/>
    <n v="1"/>
    <n v="1"/>
    <s v="Yes"/>
    <n v="0"/>
    <s v="NC"/>
    <s v="329-5400"/>
    <s v="Male"/>
    <n v="81"/>
    <s v="No"/>
    <s v="Yes"/>
    <s v="No"/>
    <n v="0"/>
    <s v="No"/>
    <s v="Two Year"/>
    <s v="Direct Debit"/>
    <n v="44"/>
    <n v="1661"/>
    <x v="0"/>
    <x v="0"/>
    <x v="0"/>
  </r>
  <r>
    <s v="2095-NQQJ"/>
    <s v="No"/>
    <n v="31"/>
    <n v="135"/>
    <n v="341"/>
    <n v="0"/>
    <n v="0"/>
    <s v="No"/>
    <s v="no"/>
    <n v="0"/>
    <n v="2"/>
    <n v="19"/>
    <s v="Yes"/>
    <n v="0"/>
    <s v="MI"/>
    <s v="383-6356"/>
    <s v="Male"/>
    <n v="20"/>
    <s v="Yes"/>
    <s v="No"/>
    <s v="No"/>
    <n v="0"/>
    <s v="Yes"/>
    <s v="Month-to-Month"/>
    <s v="Direct Debit"/>
    <n v="35"/>
    <n v="1076"/>
    <x v="0"/>
    <x v="0"/>
    <x v="0"/>
  </r>
  <r>
    <s v="3284-AYVZ"/>
    <s v="No"/>
    <n v="14"/>
    <n v="50"/>
    <n v="163.4"/>
    <n v="0"/>
    <n v="0"/>
    <s v="No"/>
    <s v="no"/>
    <n v="0"/>
    <n v="1"/>
    <n v="5"/>
    <s v="Yes"/>
    <n v="0"/>
    <s v="AR"/>
    <s v="337-1586"/>
    <s v="Male"/>
    <n v="38"/>
    <s v="No"/>
    <s v="No"/>
    <s v="No"/>
    <n v="0"/>
    <s v="No"/>
    <s v="Month-to-Month"/>
    <s v="Direct Debit"/>
    <n v="21"/>
    <n v="287"/>
    <x v="0"/>
    <x v="0"/>
    <x v="0"/>
  </r>
  <r>
    <s v="5398-DIKE"/>
    <s v="No"/>
    <n v="64"/>
    <n v="217"/>
    <n v="512.1"/>
    <n v="0"/>
    <n v="0"/>
    <s v="No"/>
    <s v="no"/>
    <n v="0"/>
    <n v="2"/>
    <n v="21"/>
    <s v="Yes"/>
    <n v="0"/>
    <s v="NH"/>
    <s v="336-9273"/>
    <s v="Female"/>
    <n v="25"/>
    <s v="Yes"/>
    <s v="No"/>
    <s v="No"/>
    <n v="0"/>
    <s v="Yes"/>
    <s v="Two Year"/>
    <s v="Paper Check"/>
    <n v="32"/>
    <n v="2064"/>
    <x v="0"/>
    <x v="0"/>
    <x v="0"/>
  </r>
  <r>
    <s v="0356-UCZR"/>
    <s v="No"/>
    <n v="53"/>
    <n v="145"/>
    <n v="480.5"/>
    <n v="0"/>
    <n v="0"/>
    <s v="No"/>
    <s v="no"/>
    <n v="0"/>
    <n v="1"/>
    <n v="0"/>
    <s v="No"/>
    <n v="0"/>
    <s v="TX"/>
    <s v="415-5476"/>
    <s v="Female"/>
    <n v="29"/>
    <s v="Yes"/>
    <s v="No"/>
    <s v="No"/>
    <n v="0"/>
    <s v="No"/>
    <s v="One Year"/>
    <s v="Paper Check"/>
    <n v="7"/>
    <n v="388"/>
    <x v="0"/>
    <x v="0"/>
    <x v="0"/>
  </r>
  <r>
    <s v="0029-FTVA"/>
    <s v="No"/>
    <n v="27"/>
    <n v="173"/>
    <n v="429.3"/>
    <n v="0"/>
    <n v="0"/>
    <s v="No"/>
    <s v="no"/>
    <n v="0"/>
    <n v="1"/>
    <n v="3"/>
    <s v="Yes"/>
    <n v="0"/>
    <s v="CT"/>
    <s v="418-8257"/>
    <s v="Male"/>
    <n v="30"/>
    <s v="No"/>
    <s v="No"/>
    <s v="No"/>
    <n v="0"/>
    <s v="No"/>
    <s v="One Year"/>
    <s v="Direct Debit"/>
    <n v="39"/>
    <n v="1047"/>
    <x v="0"/>
    <x v="0"/>
    <x v="0"/>
  </r>
  <r>
    <s v="6963-QYLP"/>
    <s v="No"/>
    <n v="21"/>
    <n v="103"/>
    <n v="250.5"/>
    <n v="0"/>
    <n v="0"/>
    <s v="No"/>
    <s v="no"/>
    <n v="0"/>
    <n v="1"/>
    <n v="0"/>
    <s v="No"/>
    <n v="0"/>
    <s v="NH"/>
    <s v="407-3121"/>
    <s v="Female"/>
    <n v="43"/>
    <s v="No"/>
    <s v="No"/>
    <s v="No"/>
    <n v="0"/>
    <s v="No"/>
    <s v="Two Year"/>
    <s v="Credit Card"/>
    <n v="12"/>
    <n v="260"/>
    <x v="0"/>
    <x v="0"/>
    <x v="0"/>
  </r>
  <r>
    <s v="5187-PZYV"/>
    <s v="No"/>
    <n v="16"/>
    <n v="83"/>
    <n v="222.1"/>
    <n v="0"/>
    <n v="0"/>
    <s v="No"/>
    <s v="no"/>
    <n v="0"/>
    <n v="0"/>
    <n v="0"/>
    <s v="No"/>
    <n v="0"/>
    <s v="OR"/>
    <s v="378-1144"/>
    <s v="Female"/>
    <n v="32"/>
    <s v="No"/>
    <s v="No"/>
    <s v="No"/>
    <n v="0"/>
    <s v="No"/>
    <s v="One Year"/>
    <s v="Paper Check"/>
    <n v="8"/>
    <n v="129"/>
    <x v="0"/>
    <x v="0"/>
    <x v="0"/>
  </r>
  <r>
    <s v="5189-SKIW"/>
    <s v="No"/>
    <n v="60"/>
    <n v="181"/>
    <n v="358.6"/>
    <n v="0"/>
    <n v="0"/>
    <s v="No"/>
    <s v="no"/>
    <n v="0"/>
    <n v="2"/>
    <n v="6"/>
    <s v="Yes"/>
    <n v="0"/>
    <s v="SC"/>
    <s v="359-5091"/>
    <s v="Male"/>
    <n v="57"/>
    <s v="No"/>
    <s v="No"/>
    <s v="No"/>
    <n v="0"/>
    <s v="No"/>
    <s v="One Year"/>
    <s v="Credit Card"/>
    <n v="23"/>
    <n v="1393"/>
    <x v="0"/>
    <x v="0"/>
    <x v="0"/>
  </r>
  <r>
    <s v="5449-CJQK"/>
    <s v="No"/>
    <n v="50"/>
    <n v="244"/>
    <n v="452.2"/>
    <n v="0"/>
    <n v="0"/>
    <s v="No"/>
    <s v="no"/>
    <n v="0"/>
    <n v="0"/>
    <n v="0"/>
    <s v="No"/>
    <n v="0"/>
    <s v="NY"/>
    <s v="386-6580"/>
    <s v="Female"/>
    <n v="57"/>
    <s v="No"/>
    <s v="No"/>
    <s v="No"/>
    <n v="0"/>
    <s v="No"/>
    <s v="Two Year"/>
    <s v="Paper Check"/>
    <n v="14"/>
    <n v="715"/>
    <x v="0"/>
    <x v="0"/>
    <x v="0"/>
  </r>
  <r>
    <s v="8581-JVQB"/>
    <s v="No"/>
    <n v="29"/>
    <n v="49"/>
    <n v="114.5"/>
    <n v="0"/>
    <n v="0"/>
    <s v="No"/>
    <s v="no"/>
    <n v="0"/>
    <n v="2"/>
    <n v="0"/>
    <s v="No"/>
    <n v="0"/>
    <s v="UT"/>
    <s v="332-1690"/>
    <s v="Female"/>
    <n v="60"/>
    <s v="No"/>
    <s v="No"/>
    <s v="No"/>
    <n v="0"/>
    <s v="No"/>
    <s v="Two Year"/>
    <s v="Paper Check"/>
    <n v="8"/>
    <n v="236"/>
    <x v="0"/>
    <x v="0"/>
    <x v="0"/>
  </r>
  <r>
    <s v="1517-FWOM"/>
    <s v="No"/>
    <n v="3"/>
    <n v="18"/>
    <n v="28.6"/>
    <n v="12"/>
    <n v="36.6"/>
    <s v="Yes"/>
    <s v="yes"/>
    <n v="0"/>
    <n v="0"/>
    <n v="0"/>
    <s v="No"/>
    <n v="0"/>
    <s v="AL"/>
    <s v="348-9383"/>
    <s v="Female"/>
    <n v="41"/>
    <s v="No"/>
    <s v="No"/>
    <s v="No"/>
    <n v="0"/>
    <s v="No"/>
    <s v="Month-to-Month"/>
    <s v="Paper Check"/>
    <n v="8"/>
    <n v="27"/>
    <x v="0"/>
    <x v="0"/>
    <x v="0"/>
  </r>
  <r>
    <s v="0894-CTMY"/>
    <s v="No"/>
    <n v="63"/>
    <n v="381"/>
    <n v="1009.5"/>
    <n v="0"/>
    <n v="0"/>
    <s v="No"/>
    <s v="no"/>
    <n v="0"/>
    <n v="1"/>
    <n v="1"/>
    <s v="Yes"/>
    <n v="0"/>
    <s v="DE"/>
    <s v="420-3857"/>
    <s v="Female"/>
    <n v="32"/>
    <s v="No"/>
    <s v="No"/>
    <s v="No"/>
    <n v="0"/>
    <s v="Yes"/>
    <s v="Two Year"/>
    <s v="Paper Check"/>
    <n v="28"/>
    <n v="1787"/>
    <x v="0"/>
    <x v="0"/>
    <x v="0"/>
  </r>
  <r>
    <s v="1896-DJLE"/>
    <s v="No"/>
    <n v="45"/>
    <n v="77"/>
    <n v="180.1"/>
    <n v="0"/>
    <n v="0"/>
    <s v="No"/>
    <s v="no"/>
    <n v="0"/>
    <n v="0"/>
    <n v="4"/>
    <s v="No"/>
    <n v="24"/>
    <s v="WV"/>
    <s v="405-2653"/>
    <s v="Female"/>
    <n v="55"/>
    <s v="No"/>
    <s v="No"/>
    <s v="No"/>
    <n v="0"/>
    <s v="No"/>
    <s v="Two Year"/>
    <s v="Credit Card"/>
    <n v="53"/>
    <n v="2375"/>
    <x v="0"/>
    <x v="0"/>
    <x v="0"/>
  </r>
  <r>
    <s v="9639-CDJJ"/>
    <s v="No"/>
    <n v="71"/>
    <n v="284"/>
    <n v="707.6"/>
    <n v="0"/>
    <n v="0"/>
    <s v="No"/>
    <s v="no"/>
    <n v="0"/>
    <n v="0"/>
    <n v="4"/>
    <s v="Yes"/>
    <n v="0"/>
    <s v="NC"/>
    <s v="352-5663"/>
    <s v="Female"/>
    <n v="54"/>
    <s v="No"/>
    <s v="No"/>
    <s v="No"/>
    <n v="0"/>
    <s v="Yes"/>
    <s v="Two Year"/>
    <s v="Credit Card"/>
    <n v="36"/>
    <n v="2518"/>
    <x v="0"/>
    <x v="0"/>
    <x v="0"/>
  </r>
  <r>
    <s v="5024-NWWY"/>
    <s v="No"/>
    <n v="13"/>
    <n v="37"/>
    <n v="90.9"/>
    <n v="0"/>
    <n v="0"/>
    <s v="No"/>
    <s v="no"/>
    <n v="0"/>
    <n v="2"/>
    <n v="1"/>
    <s v="Yes"/>
    <n v="0"/>
    <s v="CT"/>
    <s v="402-3908"/>
    <s v="Male"/>
    <n v="84"/>
    <s v="No"/>
    <s v="Yes"/>
    <s v="No"/>
    <n v="0"/>
    <s v="No"/>
    <s v="Two Year"/>
    <s v="Credit Card"/>
    <n v="13"/>
    <n v="164"/>
    <x v="0"/>
    <x v="0"/>
    <x v="0"/>
  </r>
  <r>
    <s v="7899-HFSN"/>
    <s v="No"/>
    <n v="54"/>
    <n v="189"/>
    <n v="540.70000000000005"/>
    <n v="0"/>
    <n v="0"/>
    <s v="No"/>
    <s v="no"/>
    <n v="0"/>
    <n v="1"/>
    <n v="0"/>
    <s v="No"/>
    <n v="0"/>
    <s v="OK"/>
    <s v="350-2340"/>
    <s v="Male"/>
    <n v="48"/>
    <s v="No"/>
    <s v="No"/>
    <s v="No"/>
    <n v="0"/>
    <s v="No"/>
    <s v="Two Year"/>
    <s v="Direct Debit"/>
    <n v="11"/>
    <n v="573"/>
    <x v="0"/>
    <x v="0"/>
    <x v="0"/>
  </r>
  <r>
    <s v="0609-FKTS"/>
    <s v="No"/>
    <n v="8"/>
    <n v="19"/>
    <n v="48.7"/>
    <n v="0"/>
    <n v="0"/>
    <s v="No"/>
    <s v="no"/>
    <n v="0"/>
    <n v="2"/>
    <n v="4"/>
    <s v="Yes"/>
    <n v="0"/>
    <s v="ID"/>
    <s v="399-7029"/>
    <s v="Female"/>
    <n v="37"/>
    <s v="No"/>
    <s v="No"/>
    <s v="No"/>
    <n v="0"/>
    <s v="Yes"/>
    <s v="Month-to-Month"/>
    <s v="Direct Debit"/>
    <n v="35"/>
    <n v="287"/>
    <x v="0"/>
    <x v="0"/>
    <x v="0"/>
  </r>
  <r>
    <s v="1220-FSQV"/>
    <s v="No"/>
    <n v="4"/>
    <n v="9"/>
    <n v="24.6"/>
    <n v="0"/>
    <n v="0"/>
    <s v="No"/>
    <s v="no"/>
    <n v="0"/>
    <n v="1"/>
    <n v="0"/>
    <s v="No"/>
    <n v="0"/>
    <s v="OR"/>
    <s v="337-3868"/>
    <s v="Female"/>
    <n v="64"/>
    <s v="No"/>
    <s v="No"/>
    <s v="No"/>
    <n v="0"/>
    <s v="No"/>
    <s v="One Year"/>
    <s v="Paper Check"/>
    <n v="10"/>
    <n v="34"/>
    <x v="0"/>
    <x v="0"/>
    <x v="0"/>
  </r>
  <r>
    <s v="6873-JCIW"/>
    <s v="No"/>
    <n v="39"/>
    <n v="247"/>
    <n v="630.70000000000005"/>
    <n v="0"/>
    <n v="0"/>
    <s v="No"/>
    <s v="no"/>
    <n v="0"/>
    <n v="2"/>
    <n v="9"/>
    <s v="Yes"/>
    <n v="0"/>
    <s v="DE"/>
    <s v="416-9723"/>
    <s v="Male"/>
    <n v="36"/>
    <s v="No"/>
    <s v="No"/>
    <s v="No"/>
    <n v="0"/>
    <s v="Yes"/>
    <s v="One Year"/>
    <s v="Direct Debit"/>
    <n v="59"/>
    <n v="2341"/>
    <x v="0"/>
    <x v="0"/>
    <x v="0"/>
  </r>
  <r>
    <s v="2104-ORNT"/>
    <s v="No"/>
    <n v="71"/>
    <n v="477"/>
    <n v="1143.0999999999999"/>
    <n v="0"/>
    <n v="0"/>
    <s v="No"/>
    <s v="no"/>
    <n v="0"/>
    <n v="2"/>
    <n v="0"/>
    <s v="No"/>
    <n v="0"/>
    <s v="WA"/>
    <s v="337-4403"/>
    <s v="Female"/>
    <n v="54"/>
    <s v="No"/>
    <s v="No"/>
    <s v="No"/>
    <n v="0"/>
    <s v="No"/>
    <s v="Two Year"/>
    <s v="Direct Debit"/>
    <n v="14"/>
    <n v="988"/>
    <x v="0"/>
    <x v="0"/>
    <x v="0"/>
  </r>
  <r>
    <s v="3977-PAQV"/>
    <s v="No"/>
    <n v="51"/>
    <n v="235"/>
    <n v="505.6"/>
    <n v="0"/>
    <n v="0"/>
    <s v="No"/>
    <s v="no"/>
    <n v="0"/>
    <n v="2"/>
    <n v="7"/>
    <s v="Yes"/>
    <n v="0"/>
    <s v="MN"/>
    <s v="386-3796"/>
    <s v="Female"/>
    <n v="38"/>
    <s v="No"/>
    <s v="No"/>
    <s v="No"/>
    <n v="0"/>
    <s v="No"/>
    <s v="Two Year"/>
    <s v="Paper Check"/>
    <n v="39"/>
    <n v="1953"/>
    <x v="0"/>
    <x v="0"/>
    <x v="0"/>
  </r>
  <r>
    <s v="3316-FKPG"/>
    <s v="No"/>
    <n v="1"/>
    <n v="6"/>
    <n v="14"/>
    <n v="0"/>
    <n v="0"/>
    <s v="No"/>
    <s v="no"/>
    <n v="0"/>
    <n v="1"/>
    <n v="23"/>
    <s v="No"/>
    <n v="36"/>
    <s v="WA"/>
    <s v="340-4989"/>
    <s v="Male"/>
    <n v="23"/>
    <s v="Yes"/>
    <s v="No"/>
    <s v="No"/>
    <n v="0"/>
    <s v="No"/>
    <s v="Month-to-Month"/>
    <s v="Direct Debit"/>
    <n v="31"/>
    <n v="31"/>
    <x v="0"/>
    <x v="0"/>
    <x v="0"/>
  </r>
  <r>
    <s v="9435-VUDC"/>
    <s v="No"/>
    <n v="74"/>
    <n v="112"/>
    <n v="370.3"/>
    <n v="0"/>
    <n v="0"/>
    <s v="No"/>
    <s v="no"/>
    <n v="0"/>
    <n v="2"/>
    <n v="8"/>
    <s v="Yes"/>
    <n v="0"/>
    <s v="PA"/>
    <s v="340-6221"/>
    <s v="Female"/>
    <n v="48"/>
    <s v="No"/>
    <s v="No"/>
    <s v="No"/>
    <n v="0"/>
    <s v="Yes"/>
    <s v="Two Year"/>
    <s v="Direct Debit"/>
    <n v="30"/>
    <n v="2194"/>
    <x v="0"/>
    <x v="0"/>
    <x v="0"/>
  </r>
  <r>
    <s v="2686-CAXC"/>
    <s v="No"/>
    <n v="5"/>
    <n v="25"/>
    <n v="54.6"/>
    <n v="0"/>
    <n v="0"/>
    <s v="No"/>
    <s v="no"/>
    <n v="0"/>
    <n v="2"/>
    <n v="0"/>
    <s v="No"/>
    <n v="0"/>
    <s v="WA"/>
    <s v="362-3107"/>
    <s v="Female"/>
    <n v="64"/>
    <s v="No"/>
    <s v="No"/>
    <s v="No"/>
    <n v="0"/>
    <s v="No"/>
    <s v="Month-to-Month"/>
    <s v="Paper Check"/>
    <n v="9"/>
    <n v="51"/>
    <x v="0"/>
    <x v="0"/>
    <x v="0"/>
  </r>
  <r>
    <s v="4211-YHAV"/>
    <s v="No"/>
    <n v="5"/>
    <n v="15"/>
    <n v="42.2"/>
    <n v="0"/>
    <n v="0"/>
    <s v="No"/>
    <s v="no"/>
    <n v="0"/>
    <n v="0"/>
    <n v="0"/>
    <s v="No"/>
    <n v="0"/>
    <s v="DC"/>
    <s v="345-1994"/>
    <s v="Female"/>
    <n v="60"/>
    <s v="No"/>
    <s v="No"/>
    <s v="No"/>
    <n v="0"/>
    <s v="No"/>
    <s v="Month-to-Month"/>
    <s v="Credit Card"/>
    <n v="8"/>
    <n v="37"/>
    <x v="0"/>
    <x v="0"/>
    <x v="0"/>
  </r>
  <r>
    <s v="0028-IZYZ"/>
    <s v="No"/>
    <n v="48"/>
    <n v="324"/>
    <n v="678.8"/>
    <n v="0"/>
    <n v="0"/>
    <s v="No"/>
    <s v="no"/>
    <n v="0"/>
    <n v="0"/>
    <n v="2"/>
    <s v="Yes"/>
    <n v="0"/>
    <s v="KY"/>
    <s v="377-5417"/>
    <s v="Male"/>
    <n v="44"/>
    <s v="No"/>
    <s v="No"/>
    <s v="No"/>
    <n v="0"/>
    <s v="Yes"/>
    <s v="One Year"/>
    <s v="Credit Card"/>
    <n v="45"/>
    <n v="2161"/>
    <x v="0"/>
    <x v="0"/>
    <x v="0"/>
  </r>
  <r>
    <s v="5741-TGXD"/>
    <s v="No"/>
    <n v="17"/>
    <n v="139"/>
    <n v="202.2"/>
    <n v="0"/>
    <n v="0"/>
    <s v="No"/>
    <s v="no"/>
    <n v="0"/>
    <n v="0"/>
    <n v="0"/>
    <s v="No"/>
    <n v="0"/>
    <s v="ID"/>
    <s v="391-7528"/>
    <s v="Female"/>
    <n v="67"/>
    <s v="No"/>
    <s v="Yes"/>
    <s v="No"/>
    <n v="0"/>
    <s v="No"/>
    <s v="One Year"/>
    <s v="Credit Card"/>
    <n v="7"/>
    <n v="121"/>
    <x v="0"/>
    <x v="0"/>
    <x v="0"/>
  </r>
  <r>
    <s v="5694-LJNV"/>
    <s v="No"/>
    <n v="40"/>
    <n v="80"/>
    <n v="158.4"/>
    <n v="0"/>
    <n v="0"/>
    <s v="No"/>
    <s v="no"/>
    <n v="0"/>
    <n v="0"/>
    <n v="14"/>
    <s v="Yes"/>
    <n v="0"/>
    <s v="WV"/>
    <s v="393-6053"/>
    <s v="Male"/>
    <n v="40"/>
    <s v="No"/>
    <s v="No"/>
    <s v="No"/>
    <n v="0"/>
    <s v="Yes"/>
    <s v="Month-to-Month"/>
    <s v="Direct Debit"/>
    <n v="30"/>
    <n v="1207"/>
    <x v="0"/>
    <x v="0"/>
    <x v="0"/>
  </r>
  <r>
    <s v="5388-OITX"/>
    <s v="No"/>
    <n v="50"/>
    <n v="252"/>
    <n v="749"/>
    <n v="450"/>
    <n v="440"/>
    <s v="Yes"/>
    <s v="yes"/>
    <n v="0"/>
    <n v="0"/>
    <n v="3"/>
    <s v="Yes"/>
    <n v="0"/>
    <s v="OK"/>
    <s v="365-9079"/>
    <s v="Male"/>
    <n v="67"/>
    <s v="No"/>
    <s v="Yes"/>
    <s v="No"/>
    <n v="0"/>
    <s v="No"/>
    <s v="One Year"/>
    <s v="Direct Debit"/>
    <n v="28"/>
    <n v="1409"/>
    <x v="0"/>
    <x v="0"/>
    <x v="0"/>
  </r>
  <r>
    <s v="3835-MZPM"/>
    <s v="No"/>
    <n v="43"/>
    <n v="87"/>
    <n v="257.10000000000002"/>
    <n v="0"/>
    <n v="0"/>
    <s v="No"/>
    <s v="no"/>
    <n v="0"/>
    <n v="0"/>
    <n v="1"/>
    <s v="Yes"/>
    <n v="0"/>
    <s v="WV"/>
    <s v="399-3089"/>
    <s v="Male"/>
    <n v="39"/>
    <s v="No"/>
    <s v="No"/>
    <s v="No"/>
    <n v="0"/>
    <s v="No"/>
    <s v="Month-to-Month"/>
    <s v="Direct Debit"/>
    <n v="28"/>
    <n v="1217"/>
    <x v="0"/>
    <x v="0"/>
    <x v="0"/>
  </r>
  <r>
    <s v="3671-EUGD"/>
    <s v="No"/>
    <n v="2"/>
    <n v="11"/>
    <n v="29.1"/>
    <n v="0"/>
    <n v="0"/>
    <s v="No"/>
    <s v="no"/>
    <n v="0"/>
    <n v="0"/>
    <n v="0"/>
    <s v="No"/>
    <n v="0"/>
    <s v="KS"/>
    <s v="394-3051"/>
    <s v="Female"/>
    <n v="30"/>
    <s v="No"/>
    <s v="No"/>
    <s v="No"/>
    <n v="0"/>
    <s v="No"/>
    <s v="Month-to-Month"/>
    <s v="Paper Check"/>
    <n v="8"/>
    <n v="17"/>
    <x v="0"/>
    <x v="0"/>
    <x v="0"/>
  </r>
  <r>
    <s v="6799-MQQS"/>
    <s v="No"/>
    <n v="69"/>
    <n v="113"/>
    <n v="411.7"/>
    <n v="0"/>
    <n v="0"/>
    <s v="No"/>
    <s v="no"/>
    <n v="0"/>
    <n v="0"/>
    <n v="7"/>
    <s v="No"/>
    <n v="6"/>
    <s v="NC"/>
    <s v="357-2429"/>
    <s v="Male"/>
    <n v="54"/>
    <s v="No"/>
    <s v="No"/>
    <s v="No"/>
    <n v="0"/>
    <s v="Yes"/>
    <s v="One Year"/>
    <s v="Credit Card"/>
    <n v="51"/>
    <n v="3469"/>
    <x v="0"/>
    <x v="0"/>
    <x v="0"/>
  </r>
  <r>
    <s v="7515-BQEE"/>
    <s v="No"/>
    <n v="71"/>
    <n v="380"/>
    <n v="1066.9000000000001"/>
    <n v="0"/>
    <n v="0"/>
    <s v="No"/>
    <s v="no"/>
    <n v="0"/>
    <n v="0"/>
    <n v="8"/>
    <s v="Yes"/>
    <n v="0"/>
    <s v="WI"/>
    <s v="401-5915"/>
    <s v="Male"/>
    <n v="24"/>
    <s v="Yes"/>
    <s v="No"/>
    <s v="No"/>
    <n v="0"/>
    <s v="Yes"/>
    <s v="Two Year"/>
    <s v="Credit Card"/>
    <n v="28"/>
    <n v="1960"/>
    <x v="0"/>
    <x v="0"/>
    <x v="0"/>
  </r>
  <r>
    <s v="2376-WVEY"/>
    <s v="No"/>
    <n v="3"/>
    <n v="7"/>
    <n v="16.3"/>
    <n v="0"/>
    <n v="0"/>
    <s v="No"/>
    <s v="no"/>
    <n v="0"/>
    <n v="0"/>
    <n v="9"/>
    <s v="Yes"/>
    <n v="0"/>
    <s v="SC"/>
    <s v="348-6057"/>
    <s v="Male"/>
    <n v="56"/>
    <s v="No"/>
    <s v="No"/>
    <s v="No"/>
    <n v="0"/>
    <s v="No"/>
    <s v="Month-to-Month"/>
    <s v="Direct Debit"/>
    <n v="12"/>
    <n v="40"/>
    <x v="0"/>
    <x v="0"/>
    <x v="0"/>
  </r>
  <r>
    <s v="7689-RFPT"/>
    <s v="No"/>
    <n v="2"/>
    <n v="6"/>
    <n v="14.8"/>
    <n v="12"/>
    <n v="23.4"/>
    <s v="Yes"/>
    <s v="yes"/>
    <n v="0"/>
    <n v="0"/>
    <n v="4"/>
    <s v="Yes"/>
    <n v="0"/>
    <s v="UT"/>
    <s v="349-3843"/>
    <s v="Male"/>
    <n v="60"/>
    <s v="No"/>
    <s v="No"/>
    <s v="No"/>
    <n v="0"/>
    <s v="No"/>
    <s v="Month-to-Month"/>
    <s v="Direct Debit"/>
    <n v="23"/>
    <n v="57"/>
    <x v="0"/>
    <x v="0"/>
    <x v="0"/>
  </r>
  <r>
    <s v="6013-PBRU"/>
    <s v="No"/>
    <n v="3"/>
    <n v="6"/>
    <n v="12.7"/>
    <n v="0"/>
    <n v="0"/>
    <s v="No"/>
    <s v="no"/>
    <n v="0"/>
    <n v="0"/>
    <n v="1"/>
    <s v="Yes"/>
    <n v="0"/>
    <s v="NC"/>
    <s v="396-5561"/>
    <s v="Male"/>
    <n v="60"/>
    <s v="No"/>
    <s v="No"/>
    <s v="No"/>
    <n v="0"/>
    <s v="No"/>
    <s v="Month-to-Month"/>
    <s v="Credit Card"/>
    <n v="14"/>
    <n v="43"/>
    <x v="0"/>
    <x v="0"/>
    <x v="0"/>
  </r>
  <r>
    <s v="5096-NJRS"/>
    <s v="No"/>
    <n v="13"/>
    <n v="39"/>
    <n v="115.6"/>
    <n v="0"/>
    <n v="0"/>
    <s v="No"/>
    <s v="no"/>
    <n v="0"/>
    <n v="0"/>
    <n v="2"/>
    <s v="Yes"/>
    <n v="0"/>
    <s v="AR"/>
    <s v="371-9602"/>
    <s v="Female"/>
    <n v="58"/>
    <s v="No"/>
    <s v="No"/>
    <s v="No"/>
    <n v="0"/>
    <s v="No"/>
    <s v="Month-to-Month"/>
    <s v="Direct Debit"/>
    <n v="34"/>
    <n v="441"/>
    <x v="0"/>
    <x v="0"/>
    <x v="0"/>
  </r>
  <r>
    <s v="4548-XBJX"/>
    <s v="No"/>
    <n v="7"/>
    <n v="18"/>
    <n v="47.6"/>
    <n v="0"/>
    <n v="0"/>
    <s v="No"/>
    <s v="no"/>
    <n v="0"/>
    <n v="0"/>
    <n v="0"/>
    <s v="No"/>
    <n v="0"/>
    <s v="ME"/>
    <s v="351-2815"/>
    <s v="Male"/>
    <n v="43"/>
    <s v="No"/>
    <s v="No"/>
    <s v="No"/>
    <n v="0"/>
    <s v="No"/>
    <s v="Month-to-Month"/>
    <s v="Paper Check"/>
    <n v="11"/>
    <n v="75"/>
    <x v="0"/>
    <x v="0"/>
    <x v="0"/>
  </r>
  <r>
    <s v="1056-ZSEU"/>
    <s v="No"/>
    <n v="15"/>
    <n v="75"/>
    <n v="213.5"/>
    <n v="0"/>
    <n v="0"/>
    <s v="No"/>
    <s v="no"/>
    <n v="0"/>
    <n v="0"/>
    <n v="1"/>
    <s v="Yes"/>
    <n v="0"/>
    <s v="CT"/>
    <s v="404-3238"/>
    <s v="Female"/>
    <n v="56"/>
    <s v="No"/>
    <s v="No"/>
    <s v="No"/>
    <n v="0"/>
    <s v="Yes"/>
    <s v="Month-to-Month"/>
    <s v="Paper Check"/>
    <n v="53"/>
    <n v="806"/>
    <x v="0"/>
    <x v="0"/>
    <x v="0"/>
  </r>
  <r>
    <s v="7340-DAUU"/>
    <s v="No"/>
    <n v="4"/>
    <n v="7"/>
    <n v="15.8"/>
    <n v="0"/>
    <n v="0"/>
    <s v="No"/>
    <s v="no"/>
    <n v="0"/>
    <n v="0"/>
    <n v="2"/>
    <s v="Yes"/>
    <n v="0"/>
    <s v="OK"/>
    <s v="327-1058"/>
    <s v="Male"/>
    <n v="75"/>
    <s v="No"/>
    <s v="Yes"/>
    <s v="No"/>
    <n v="0"/>
    <s v="Yes"/>
    <s v="Two Year"/>
    <s v="Direct Debit"/>
    <n v="17"/>
    <n v="65"/>
    <x v="0"/>
    <x v="0"/>
    <x v="0"/>
  </r>
  <r>
    <s v="7694-QOGF"/>
    <s v="No"/>
    <n v="62"/>
    <n v="368"/>
    <n v="925.6"/>
    <n v="0"/>
    <n v="0"/>
    <s v="No"/>
    <s v="no"/>
    <n v="0"/>
    <n v="0"/>
    <n v="2"/>
    <s v="Yes"/>
    <n v="0"/>
    <s v="AZ"/>
    <s v="349-7282"/>
    <s v="Female"/>
    <n v="57"/>
    <s v="No"/>
    <s v="No"/>
    <s v="No"/>
    <n v="0"/>
    <s v="Yes"/>
    <s v="One Year"/>
    <s v="Credit Card"/>
    <n v="29"/>
    <n v="1794"/>
    <x v="0"/>
    <x v="0"/>
    <x v="0"/>
  </r>
  <r>
    <s v="6708-ZFIQ"/>
    <s v="No"/>
    <n v="16"/>
    <n v="56"/>
    <n v="158.30000000000001"/>
    <n v="0"/>
    <n v="0"/>
    <s v="No"/>
    <s v="no"/>
    <n v="0"/>
    <n v="0"/>
    <n v="1"/>
    <s v="Yes"/>
    <n v="0"/>
    <s v="AK"/>
    <s v="382-5743"/>
    <s v="Male"/>
    <n v="46"/>
    <s v="No"/>
    <s v="No"/>
    <s v="No"/>
    <n v="0"/>
    <s v="No"/>
    <s v="Month-to-Month"/>
    <s v="Direct Debit"/>
    <n v="25"/>
    <n v="393"/>
    <x v="0"/>
    <x v="0"/>
    <x v="0"/>
  </r>
  <r>
    <s v="1662-ZWHY"/>
    <s v="No"/>
    <n v="16"/>
    <n v="56"/>
    <n v="161.6"/>
    <n v="0"/>
    <n v="0"/>
    <s v="No"/>
    <s v="no"/>
    <n v="0"/>
    <n v="0"/>
    <n v="15"/>
    <s v="Yes"/>
    <n v="0"/>
    <s v="SD"/>
    <s v="330-1627"/>
    <s v="Male"/>
    <n v="29"/>
    <s v="Yes"/>
    <s v="No"/>
    <s v="No"/>
    <n v="0"/>
    <s v="No"/>
    <s v="Month-to-Month"/>
    <s v="Credit Card"/>
    <n v="17"/>
    <n v="272"/>
    <x v="0"/>
    <x v="0"/>
    <x v="0"/>
  </r>
  <r>
    <s v="0155-AAFX"/>
    <s v="No"/>
    <n v="18"/>
    <n v="86"/>
    <n v="161"/>
    <n v="162"/>
    <n v="185.4"/>
    <s v="Yes"/>
    <s v="yes"/>
    <n v="0"/>
    <n v="0"/>
    <n v="12"/>
    <s v="No"/>
    <n v="60"/>
    <s v="AR"/>
    <s v="338-6714"/>
    <s v="Female"/>
    <n v="19"/>
    <s v="Yes"/>
    <s v="No"/>
    <s v="No"/>
    <n v="0"/>
    <s v="No"/>
    <s v="Month-to-Month"/>
    <s v="Direct Debit"/>
    <n v="25"/>
    <n v="455"/>
    <x v="0"/>
    <x v="0"/>
    <x v="0"/>
  </r>
  <r>
    <s v="5868-DLPS"/>
    <s v="No"/>
    <n v="10"/>
    <n v="33"/>
    <n v="104.3"/>
    <n v="0"/>
    <n v="0"/>
    <s v="No"/>
    <s v="no"/>
    <n v="0"/>
    <n v="0"/>
    <n v="12"/>
    <s v="Yes"/>
    <n v="0"/>
    <s v="KS"/>
    <s v="347-9968"/>
    <s v="Male"/>
    <n v="32"/>
    <s v="No"/>
    <s v="No"/>
    <s v="No"/>
    <n v="0"/>
    <s v="No"/>
    <s v="Month-to-Month"/>
    <s v="Credit Card"/>
    <n v="28"/>
    <n v="292"/>
    <x v="0"/>
    <x v="0"/>
    <x v="0"/>
  </r>
  <r>
    <s v="2284-JUVE"/>
    <s v="No"/>
    <n v="72"/>
    <n v="676"/>
    <n v="933.4"/>
    <n v="0"/>
    <n v="0"/>
    <s v="No"/>
    <s v="no"/>
    <n v="0"/>
    <n v="0"/>
    <n v="4"/>
    <s v="Yes"/>
    <n v="0"/>
    <s v="OK"/>
    <s v="377-4975"/>
    <s v="Female"/>
    <n v="41"/>
    <s v="No"/>
    <s v="No"/>
    <s v="No"/>
    <n v="0"/>
    <s v="Yes"/>
    <s v="Two Year"/>
    <s v="Direct Debit"/>
    <n v="68"/>
    <n v="4871"/>
    <x v="0"/>
    <x v="0"/>
    <x v="0"/>
  </r>
  <r>
    <s v="2428-ERNF"/>
    <s v="No"/>
    <n v="9"/>
    <n v="51"/>
    <n v="126"/>
    <n v="0"/>
    <n v="0"/>
    <s v="No"/>
    <s v="no"/>
    <n v="0"/>
    <n v="0"/>
    <n v="0"/>
    <s v="No"/>
    <n v="0"/>
    <s v="NM"/>
    <s v="338-6556"/>
    <s v="Male"/>
    <n v="33"/>
    <s v="No"/>
    <s v="No"/>
    <s v="No"/>
    <n v="0"/>
    <s v="No"/>
    <s v="One Year"/>
    <s v="Credit Card"/>
    <n v="11"/>
    <n v="98"/>
    <x v="0"/>
    <x v="0"/>
    <x v="0"/>
  </r>
  <r>
    <s v="8983-CBJM"/>
    <s v="No"/>
    <n v="17"/>
    <n v="27"/>
    <n v="86.1"/>
    <n v="0"/>
    <n v="0"/>
    <s v="No"/>
    <s v="no"/>
    <n v="0"/>
    <n v="0"/>
    <n v="5"/>
    <s v="No"/>
    <n v="47"/>
    <s v="IL"/>
    <s v="403-6237"/>
    <s v="Male"/>
    <n v="82"/>
    <s v="No"/>
    <s v="Yes"/>
    <s v="No"/>
    <n v="0"/>
    <s v="Yes"/>
    <s v="Two Year"/>
    <s v="Direct Debit"/>
    <n v="66"/>
    <n v="1132"/>
    <x v="0"/>
    <x v="0"/>
    <x v="0"/>
  </r>
  <r>
    <s v="1782-BXIP"/>
    <s v="No"/>
    <n v="23"/>
    <n v="125"/>
    <n v="324.10000000000002"/>
    <n v="0"/>
    <n v="0"/>
    <s v="No"/>
    <s v="no"/>
    <n v="0"/>
    <n v="0"/>
    <n v="4"/>
    <s v="Yes"/>
    <n v="0"/>
    <s v="NY"/>
    <s v="412-6245"/>
    <s v="Male"/>
    <n v="48"/>
    <s v="No"/>
    <s v="No"/>
    <s v="No"/>
    <n v="0"/>
    <s v="No"/>
    <s v="Month-to-Month"/>
    <s v="Credit Card"/>
    <n v="54"/>
    <n v="1255"/>
    <x v="0"/>
    <x v="0"/>
    <x v="0"/>
  </r>
  <r>
    <s v="9438-KAJT"/>
    <s v="No"/>
    <n v="1"/>
    <n v="5"/>
    <n v="12"/>
    <n v="0"/>
    <n v="0"/>
    <s v="No"/>
    <s v="no"/>
    <n v="0"/>
    <n v="0"/>
    <n v="3"/>
    <s v="Yes"/>
    <n v="0"/>
    <s v="WY"/>
    <s v="377-3417"/>
    <s v="Male"/>
    <n v="43"/>
    <s v="No"/>
    <s v="No"/>
    <s v="No"/>
    <n v="0"/>
    <s v="No"/>
    <s v="Month-to-Month"/>
    <s v="Direct Debit"/>
    <n v="11"/>
    <n v="11"/>
    <x v="0"/>
    <x v="0"/>
    <x v="0"/>
  </r>
  <r>
    <s v="5951-QYBK"/>
    <s v="No"/>
    <n v="6"/>
    <n v="37"/>
    <n v="80"/>
    <n v="0"/>
    <n v="0"/>
    <s v="No"/>
    <s v="no"/>
    <n v="0"/>
    <n v="0"/>
    <n v="7"/>
    <s v="Yes"/>
    <n v="0"/>
    <s v="NC"/>
    <s v="343-2597"/>
    <s v="Female"/>
    <n v="50"/>
    <s v="No"/>
    <s v="No"/>
    <s v="No"/>
    <n v="0"/>
    <s v="No"/>
    <s v="Month-to-Month"/>
    <s v="Credit Card"/>
    <n v="36"/>
    <n v="219"/>
    <x v="0"/>
    <x v="0"/>
    <x v="0"/>
  </r>
  <r>
    <s v="3832-UBXY"/>
    <s v="No"/>
    <n v="65"/>
    <n v="438"/>
    <n v="1032.9000000000001"/>
    <n v="325"/>
    <n v="682.5"/>
    <s v="Yes"/>
    <s v="yes"/>
    <n v="0"/>
    <n v="0"/>
    <n v="0"/>
    <s v="No"/>
    <n v="0"/>
    <s v="WV"/>
    <s v="344-5766"/>
    <s v="Male"/>
    <n v="54"/>
    <s v="No"/>
    <s v="No"/>
    <s v="No"/>
    <n v="0"/>
    <s v="No"/>
    <s v="One Year"/>
    <s v="Credit Card"/>
    <n v="13"/>
    <n v="851"/>
    <x v="0"/>
    <x v="0"/>
    <x v="0"/>
  </r>
  <r>
    <s v="6365-WUQJ"/>
    <s v="No"/>
    <n v="4"/>
    <n v="14"/>
    <n v="47.5"/>
    <n v="0"/>
    <n v="0"/>
    <s v="No"/>
    <s v="no"/>
    <n v="0"/>
    <n v="0"/>
    <n v="1"/>
    <s v="No"/>
    <n v="6"/>
    <s v="NH"/>
    <s v="405-1370"/>
    <s v="Female"/>
    <n v="30"/>
    <s v="No"/>
    <s v="No"/>
    <s v="No"/>
    <n v="0"/>
    <s v="No"/>
    <s v="Month-to-Month"/>
    <s v="Credit Card"/>
    <n v="42"/>
    <n v="165"/>
    <x v="0"/>
    <x v="0"/>
    <x v="0"/>
  </r>
  <r>
    <s v="3088-MHDC"/>
    <s v="No"/>
    <n v="35"/>
    <n v="115"/>
    <n v="242.1"/>
    <n v="0"/>
    <n v="0"/>
    <s v="No"/>
    <s v="no"/>
    <n v="0"/>
    <n v="0"/>
    <n v="1"/>
    <s v="Yes"/>
    <n v="0"/>
    <s v="IN"/>
    <s v="336-4960"/>
    <s v="Female"/>
    <n v="41"/>
    <s v="No"/>
    <s v="No"/>
    <s v="No"/>
    <n v="0"/>
    <s v="Yes"/>
    <s v="Month-to-Month"/>
    <s v="Direct Debit"/>
    <n v="61"/>
    <n v="2097"/>
    <x v="0"/>
    <x v="0"/>
    <x v="0"/>
  </r>
  <r>
    <s v="2817-QXJA"/>
    <s v="No"/>
    <n v="14"/>
    <n v="43"/>
    <n v="100.3"/>
    <n v="0"/>
    <n v="0"/>
    <s v="No"/>
    <s v="no"/>
    <n v="0"/>
    <n v="0"/>
    <n v="0"/>
    <s v="No"/>
    <n v="0"/>
    <s v="NY"/>
    <s v="405-5083"/>
    <s v="Female"/>
    <n v="45"/>
    <s v="No"/>
    <s v="No"/>
    <s v="No"/>
    <n v="0"/>
    <s v="No"/>
    <s v="Two Year"/>
    <s v="Credit Card"/>
    <n v="12"/>
    <n v="172"/>
    <x v="0"/>
    <x v="0"/>
    <x v="0"/>
  </r>
  <r>
    <s v="0082-ADJL"/>
    <s v="No"/>
    <n v="52"/>
    <n v="99"/>
    <n v="209.5"/>
    <n v="0"/>
    <n v="0"/>
    <s v="No"/>
    <s v="no"/>
    <n v="0"/>
    <n v="0"/>
    <n v="8"/>
    <s v="Yes"/>
    <n v="0"/>
    <s v="AR"/>
    <s v="345-3614"/>
    <s v="Male"/>
    <n v="37"/>
    <s v="No"/>
    <s v="No"/>
    <s v="No"/>
    <n v="0"/>
    <s v="Yes"/>
    <s v="Two Year"/>
    <s v="Direct Debit"/>
    <n v="27"/>
    <n v="1388"/>
    <x v="0"/>
    <x v="0"/>
    <x v="0"/>
  </r>
  <r>
    <s v="0927-FSMY"/>
    <s v="No"/>
    <n v="49"/>
    <n v="246"/>
    <n v="643.20000000000005"/>
    <n v="0"/>
    <n v="0"/>
    <s v="No"/>
    <s v="no"/>
    <n v="0"/>
    <n v="0"/>
    <n v="3"/>
    <s v="No"/>
    <n v="33"/>
    <s v="UT"/>
    <s v="370-9296"/>
    <s v="Male"/>
    <n v="62"/>
    <s v="No"/>
    <s v="No"/>
    <s v="No"/>
    <n v="0"/>
    <s v="No"/>
    <s v="Two Year"/>
    <s v="Direct Debit"/>
    <n v="62"/>
    <n v="3085"/>
    <x v="0"/>
    <x v="0"/>
    <x v="0"/>
  </r>
  <r>
    <s v="7619-TIAJ"/>
    <s v="No"/>
    <n v="60"/>
    <n v="210"/>
    <n v="841"/>
    <n v="0"/>
    <n v="0"/>
    <s v="No"/>
    <s v="no"/>
    <n v="0"/>
    <n v="0"/>
    <n v="1"/>
    <s v="Yes"/>
    <n v="0"/>
    <s v="DC"/>
    <s v="402-5076"/>
    <s v="Male"/>
    <n v="47"/>
    <s v="No"/>
    <s v="No"/>
    <s v="No"/>
    <n v="0"/>
    <s v="Yes"/>
    <s v="One Year"/>
    <s v="Direct Debit"/>
    <n v="48"/>
    <n v="2875"/>
    <x v="0"/>
    <x v="0"/>
    <x v="0"/>
  </r>
  <r>
    <s v="7680-RLRV"/>
    <s v="No"/>
    <n v="40"/>
    <n v="200"/>
    <n v="476.2"/>
    <n v="0"/>
    <n v="0"/>
    <s v="No"/>
    <s v="no"/>
    <n v="0"/>
    <n v="0"/>
    <n v="9"/>
    <s v="Yes"/>
    <n v="0"/>
    <s v="AZ"/>
    <s v="409-3428"/>
    <s v="Male"/>
    <n v="57"/>
    <s v="No"/>
    <s v="No"/>
    <s v="No"/>
    <n v="0"/>
    <s v="No"/>
    <s v="Month-to-Month"/>
    <s v="Direct Debit"/>
    <n v="47"/>
    <n v="1850"/>
    <x v="0"/>
    <x v="0"/>
    <x v="0"/>
  </r>
  <r>
    <s v="2192-PVOZ"/>
    <s v="No"/>
    <n v="68"/>
    <n v="694"/>
    <n v="1080.2"/>
    <n v="0"/>
    <n v="0"/>
    <s v="No"/>
    <s v="no"/>
    <n v="0"/>
    <n v="0"/>
    <n v="4"/>
    <s v="Yes"/>
    <n v="0"/>
    <s v="KS"/>
    <s v="362-2067"/>
    <s v="Male"/>
    <n v="63"/>
    <s v="No"/>
    <s v="No"/>
    <s v="No"/>
    <n v="0"/>
    <s v="No"/>
    <s v="Two Year"/>
    <s v="Credit Card"/>
    <n v="29"/>
    <n v="1936"/>
    <x v="0"/>
    <x v="0"/>
    <x v="0"/>
  </r>
  <r>
    <s v="2472-KMFK"/>
    <s v="Yes"/>
    <n v="4"/>
    <n v="7"/>
    <n v="15.5"/>
    <n v="0"/>
    <n v="0"/>
    <s v="No"/>
    <s v="no"/>
    <n v="0"/>
    <n v="0"/>
    <n v="9"/>
    <s v="No"/>
    <n v="26"/>
    <s v="CA"/>
    <s v="388-4331"/>
    <s v="Female"/>
    <n v="45"/>
    <s v="No"/>
    <s v="No"/>
    <s v="No"/>
    <n v="0"/>
    <s v="Yes"/>
    <s v="Month-to-Month"/>
    <s v="Credit Card"/>
    <n v="16"/>
    <n v="63"/>
    <x v="0"/>
    <x v="0"/>
    <x v="1"/>
  </r>
  <r>
    <s v="9625-QNNY"/>
    <s v="No"/>
    <n v="5"/>
    <n v="36"/>
    <n v="72"/>
    <n v="0"/>
    <n v="0"/>
    <s v="No"/>
    <s v="no"/>
    <n v="0"/>
    <n v="0"/>
    <n v="5"/>
    <s v="Yes"/>
    <n v="0"/>
    <s v="IN"/>
    <s v="362-8886"/>
    <s v="Female"/>
    <n v="45"/>
    <s v="No"/>
    <s v="No"/>
    <s v="No"/>
    <n v="0"/>
    <s v="No"/>
    <s v="Month-to-Month"/>
    <s v="Credit Card"/>
    <n v="25"/>
    <n v="111"/>
    <x v="0"/>
    <x v="0"/>
    <x v="0"/>
  </r>
  <r>
    <s v="8802-VFST"/>
    <s v="No"/>
    <n v="6"/>
    <n v="26"/>
    <n v="57.9"/>
    <n v="0"/>
    <n v="0"/>
    <s v="No"/>
    <s v="no"/>
    <n v="0"/>
    <n v="0"/>
    <n v="10"/>
    <s v="Yes"/>
    <n v="0"/>
    <s v="RI"/>
    <s v="410-4882"/>
    <s v="Female"/>
    <n v="40"/>
    <s v="No"/>
    <s v="No"/>
    <s v="No"/>
    <n v="0"/>
    <s v="No"/>
    <s v="Month-to-Month"/>
    <s v="Direct Debit"/>
    <n v="29"/>
    <n v="168"/>
    <x v="0"/>
    <x v="0"/>
    <x v="0"/>
  </r>
  <r>
    <s v="7401-WRLI"/>
    <s v="No"/>
    <n v="25"/>
    <n v="109"/>
    <n v="275.2"/>
    <n v="0"/>
    <n v="0"/>
    <s v="No"/>
    <s v="no"/>
    <n v="0"/>
    <n v="0"/>
    <n v="5"/>
    <s v="Yes"/>
    <n v="0"/>
    <s v="CT"/>
    <s v="380-3186"/>
    <s v="Female"/>
    <n v="37"/>
    <s v="No"/>
    <s v="No"/>
    <s v="No"/>
    <n v="0"/>
    <s v="Yes"/>
    <s v="Month-to-Month"/>
    <s v="Credit Card"/>
    <n v="17"/>
    <n v="431"/>
    <x v="0"/>
    <x v="0"/>
    <x v="0"/>
  </r>
  <r>
    <s v="5793-CHUS"/>
    <s v="No"/>
    <n v="42"/>
    <n v="203"/>
    <n v="550.5"/>
    <n v="0"/>
    <n v="0"/>
    <s v="No"/>
    <s v="no"/>
    <n v="0"/>
    <n v="0"/>
    <n v="10"/>
    <s v="Yes"/>
    <n v="0"/>
    <s v="ME"/>
    <s v="347-9995"/>
    <s v="Female"/>
    <n v="25"/>
    <s v="Yes"/>
    <s v="No"/>
    <s v="No"/>
    <n v="0"/>
    <s v="Yes"/>
    <s v="Two Year"/>
    <s v="Credit Card"/>
    <n v="38"/>
    <n v="1625"/>
    <x v="0"/>
    <x v="0"/>
    <x v="0"/>
  </r>
  <r>
    <s v="6495-EEFL"/>
    <s v="No"/>
    <n v="4"/>
    <n v="7"/>
    <n v="16.600000000000001"/>
    <n v="0"/>
    <n v="0"/>
    <s v="No"/>
    <s v="no"/>
    <n v="0"/>
    <n v="0"/>
    <n v="0"/>
    <s v="No"/>
    <n v="0"/>
    <s v="MD"/>
    <s v="340-9013"/>
    <s v="Female"/>
    <n v="36"/>
    <s v="No"/>
    <s v="No"/>
    <s v="No"/>
    <n v="0"/>
    <s v="No"/>
    <s v="Month-to-Month"/>
    <s v="Credit Card"/>
    <n v="10"/>
    <n v="41"/>
    <x v="0"/>
    <x v="0"/>
    <x v="0"/>
  </r>
  <r>
    <s v="1461-STWS"/>
    <s v="No"/>
    <n v="69"/>
    <n v="378"/>
    <n v="754.2"/>
    <n v="0"/>
    <n v="0"/>
    <s v="No"/>
    <s v="no"/>
    <n v="0"/>
    <n v="0"/>
    <n v="1"/>
    <s v="Yes"/>
    <n v="0"/>
    <s v="NC"/>
    <s v="362-8378"/>
    <s v="Male"/>
    <n v="38"/>
    <s v="No"/>
    <s v="No"/>
    <s v="No"/>
    <n v="0"/>
    <s v="Yes"/>
    <s v="One Year"/>
    <s v="Credit Card"/>
    <n v="50"/>
    <n v="3426"/>
    <x v="0"/>
    <x v="0"/>
    <x v="0"/>
  </r>
  <r>
    <s v="4124-TPIE"/>
    <s v="No"/>
    <n v="69"/>
    <n v="134"/>
    <n v="277.7"/>
    <n v="345"/>
    <n v="952.2"/>
    <s v="Yes"/>
    <s v="yes"/>
    <n v="0"/>
    <n v="0"/>
    <n v="9"/>
    <s v="Yes"/>
    <n v="0"/>
    <s v="IL"/>
    <s v="330-7137"/>
    <s v="Male"/>
    <n v="68"/>
    <s v="No"/>
    <s v="Yes"/>
    <s v="No"/>
    <n v="0"/>
    <s v="Yes"/>
    <s v="Two Year"/>
    <s v="Direct Debit"/>
    <n v="51"/>
    <n v="3520"/>
    <x v="0"/>
    <x v="0"/>
    <x v="0"/>
  </r>
  <r>
    <s v="1801-BZIL"/>
    <s v="No"/>
    <n v="39"/>
    <n v="166"/>
    <n v="424.1"/>
    <n v="0"/>
    <n v="0"/>
    <s v="No"/>
    <s v="no"/>
    <n v="0"/>
    <n v="0"/>
    <n v="3"/>
    <s v="Yes"/>
    <n v="0"/>
    <s v="IN"/>
    <s v="406-8445"/>
    <s v="Male"/>
    <n v="72"/>
    <s v="No"/>
    <s v="Yes"/>
    <s v="No"/>
    <n v="0"/>
    <s v="No"/>
    <s v="Two Year"/>
    <s v="Direct Debit"/>
    <n v="50"/>
    <n v="1934"/>
    <x v="0"/>
    <x v="0"/>
    <x v="0"/>
  </r>
  <r>
    <s v="4511-PTMJ"/>
    <s v="No"/>
    <n v="15"/>
    <n v="42"/>
    <n v="123.1"/>
    <n v="0"/>
    <n v="0"/>
    <s v="No"/>
    <s v="no"/>
    <n v="0"/>
    <n v="0"/>
    <n v="0"/>
    <s v="No"/>
    <n v="0"/>
    <s v="IA"/>
    <s v="399-5763"/>
    <s v="Female"/>
    <n v="34"/>
    <s v="No"/>
    <s v="No"/>
    <s v="No"/>
    <n v="0"/>
    <s v="No"/>
    <s v="Two Year"/>
    <s v="Credit Card"/>
    <n v="10"/>
    <n v="159"/>
    <x v="0"/>
    <x v="0"/>
    <x v="0"/>
  </r>
  <r>
    <s v="8655-RRML"/>
    <s v="No"/>
    <n v="27"/>
    <n v="133"/>
    <n v="371.1"/>
    <n v="108"/>
    <n v="324"/>
    <s v="Yes"/>
    <s v="yes"/>
    <n v="0"/>
    <n v="0"/>
    <n v="0"/>
    <s v="No"/>
    <n v="0"/>
    <s v="VT"/>
    <s v="340-9449"/>
    <s v="Female"/>
    <n v="54"/>
    <s v="No"/>
    <s v="No"/>
    <s v="No"/>
    <n v="0"/>
    <s v="No"/>
    <s v="One Year"/>
    <s v="Credit Card"/>
    <n v="12"/>
    <n v="322"/>
    <x v="0"/>
    <x v="0"/>
    <x v="0"/>
  </r>
  <r>
    <s v="8647-SXXI"/>
    <s v="No"/>
    <n v="47"/>
    <n v="245"/>
    <n v="751.6"/>
    <n v="0"/>
    <n v="0"/>
    <s v="No"/>
    <s v="no"/>
    <n v="0"/>
    <n v="0"/>
    <n v="8"/>
    <s v="Yes"/>
    <n v="0"/>
    <s v="LA"/>
    <s v="361-2170"/>
    <s v="Female"/>
    <n v="60"/>
    <s v="No"/>
    <s v="No"/>
    <s v="No"/>
    <n v="0"/>
    <s v="No"/>
    <s v="Month-to-Month"/>
    <s v="Direct Debit"/>
    <n v="25"/>
    <n v="1166"/>
    <x v="0"/>
    <x v="0"/>
    <x v="0"/>
  </r>
  <r>
    <s v="2465-SJUY"/>
    <s v="No"/>
    <n v="1"/>
    <n v="2"/>
    <n v="5"/>
    <n v="0"/>
    <n v="0"/>
    <s v="No"/>
    <s v="no"/>
    <n v="0"/>
    <n v="0"/>
    <n v="0"/>
    <s v="No"/>
    <n v="0"/>
    <s v="SC"/>
    <s v="406-6304"/>
    <s v="Male"/>
    <n v="32"/>
    <s v="No"/>
    <s v="No"/>
    <s v="No"/>
    <n v="0"/>
    <s v="No"/>
    <s v="Month-to-Month"/>
    <s v="Credit Card"/>
    <n v="12"/>
    <n v="12"/>
    <x v="0"/>
    <x v="0"/>
    <x v="0"/>
  </r>
  <r>
    <s v="4078-ZXCF"/>
    <s v="No"/>
    <n v="1"/>
    <n v="2"/>
    <n v="4"/>
    <n v="0"/>
    <n v="0"/>
    <s v="No"/>
    <s v="no"/>
    <n v="0"/>
    <n v="0"/>
    <n v="0"/>
    <s v="No"/>
    <n v="0"/>
    <s v="ID"/>
    <s v="392-5090"/>
    <s v="Male"/>
    <n v="22"/>
    <s v="Yes"/>
    <s v="No"/>
    <s v="No"/>
    <n v="0"/>
    <s v="No"/>
    <s v="Month-to-Month"/>
    <s v="Direct Debit"/>
    <n v="10"/>
    <n v="10"/>
    <x v="0"/>
    <x v="0"/>
    <x v="0"/>
  </r>
  <r>
    <s v="8550-DJDF"/>
    <s v="No"/>
    <n v="38"/>
    <n v="206"/>
    <n v="603.4"/>
    <n v="0"/>
    <n v="0"/>
    <s v="No"/>
    <s v="no"/>
    <n v="0"/>
    <n v="0"/>
    <n v="4"/>
    <s v="Yes"/>
    <n v="0"/>
    <s v="MO"/>
    <s v="373-7713"/>
    <s v="Female"/>
    <n v="51"/>
    <s v="No"/>
    <s v="No"/>
    <s v="No"/>
    <n v="0"/>
    <s v="Yes"/>
    <s v="One Year"/>
    <s v="Direct Debit"/>
    <n v="35"/>
    <n v="1339"/>
    <x v="0"/>
    <x v="0"/>
    <x v="0"/>
  </r>
  <r>
    <s v="3986-FWFZ"/>
    <s v="No"/>
    <n v="66"/>
    <n v="530"/>
    <n v="985.4"/>
    <n v="0"/>
    <n v="0"/>
    <s v="No"/>
    <s v="no"/>
    <n v="0"/>
    <n v="0"/>
    <n v="7"/>
    <s v="Yes"/>
    <n v="0"/>
    <s v="ME"/>
    <s v="392-1376"/>
    <s v="Male"/>
    <n v="68"/>
    <s v="No"/>
    <s v="Yes"/>
    <s v="No"/>
    <n v="0"/>
    <s v="Yes"/>
    <s v="One Year"/>
    <s v="Direct Debit"/>
    <n v="64"/>
    <n v="4208"/>
    <x v="0"/>
    <x v="0"/>
    <x v="0"/>
  </r>
  <r>
    <s v="4961-QXJB"/>
    <s v="No"/>
    <n v="25"/>
    <n v="68"/>
    <n v="174.2"/>
    <n v="0"/>
    <n v="0"/>
    <s v="No"/>
    <s v="no"/>
    <n v="0"/>
    <n v="0"/>
    <n v="6"/>
    <s v="No"/>
    <n v="53"/>
    <s v="MS"/>
    <s v="390-6388"/>
    <s v="Female"/>
    <n v="37"/>
    <s v="No"/>
    <s v="No"/>
    <s v="No"/>
    <n v="0"/>
    <s v="Yes"/>
    <s v="One Year"/>
    <s v="Direct Debit"/>
    <n v="32"/>
    <n v="788"/>
    <x v="0"/>
    <x v="0"/>
    <x v="0"/>
  </r>
  <r>
    <s v="2723-UHOY"/>
    <s v="No"/>
    <n v="63"/>
    <n v="299"/>
    <n v="754"/>
    <n v="504"/>
    <n v="491.4"/>
    <s v="Yes"/>
    <s v="yes"/>
    <n v="0"/>
    <n v="0"/>
    <n v="3"/>
    <s v="Yes"/>
    <n v="0"/>
    <s v="SD"/>
    <s v="379-7290"/>
    <s v="Male"/>
    <n v="57"/>
    <s v="No"/>
    <s v="No"/>
    <s v="No"/>
    <n v="0"/>
    <s v="No"/>
    <s v="One Year"/>
    <s v="Credit Card"/>
    <n v="24"/>
    <n v="1522"/>
    <x v="0"/>
    <x v="0"/>
    <x v="0"/>
  </r>
  <r>
    <s v="4191-OHCG"/>
    <s v="No"/>
    <n v="17"/>
    <n v="121"/>
    <n v="273.7"/>
    <n v="68"/>
    <n v="164.9"/>
    <s v="Yes"/>
    <s v="yes"/>
    <n v="0"/>
    <n v="0"/>
    <n v="3"/>
    <s v="Yes"/>
    <n v="0"/>
    <s v="GA"/>
    <s v="411-5677"/>
    <s v="Male"/>
    <n v="79"/>
    <s v="No"/>
    <s v="Yes"/>
    <s v="No"/>
    <n v="0"/>
    <s v="No"/>
    <s v="Two Year"/>
    <s v="Credit Card"/>
    <n v="39"/>
    <n v="661"/>
    <x v="0"/>
    <x v="0"/>
    <x v="0"/>
  </r>
  <r>
    <s v="7583-AUWV"/>
    <s v="No"/>
    <n v="67"/>
    <n v="430"/>
    <n v="805.5"/>
    <n v="0"/>
    <n v="0"/>
    <s v="No"/>
    <s v="no"/>
    <n v="0"/>
    <n v="0"/>
    <n v="0"/>
    <s v="No"/>
    <n v="0"/>
    <s v="VT"/>
    <s v="400-2738"/>
    <s v="Female"/>
    <n v="39"/>
    <s v="No"/>
    <s v="No"/>
    <s v="No"/>
    <n v="0"/>
    <s v="No"/>
    <s v="Two Year"/>
    <s v="Credit Card"/>
    <n v="14"/>
    <n v="953"/>
    <x v="0"/>
    <x v="0"/>
    <x v="0"/>
  </r>
  <r>
    <s v="4815-HHHJ"/>
    <s v="No"/>
    <n v="1"/>
    <n v="6"/>
    <n v="14"/>
    <n v="0"/>
    <n v="0"/>
    <s v="No"/>
    <s v="no"/>
    <n v="0"/>
    <n v="0"/>
    <n v="7"/>
    <s v="Yes"/>
    <n v="0"/>
    <s v="WV"/>
    <s v="377-1164"/>
    <s v="Female"/>
    <n v="31"/>
    <s v="No"/>
    <s v="No"/>
    <s v="No"/>
    <n v="0"/>
    <s v="Yes"/>
    <s v="Month-to-Month"/>
    <s v="Direct Debit"/>
    <n v="40"/>
    <n v="40"/>
    <x v="0"/>
    <x v="0"/>
    <x v="0"/>
  </r>
  <r>
    <s v="4747-YXUW"/>
    <s v="No"/>
    <n v="66"/>
    <n v="365"/>
    <n v="1053.2"/>
    <n v="0"/>
    <n v="0"/>
    <s v="No"/>
    <s v="no"/>
    <n v="0"/>
    <n v="0"/>
    <n v="5"/>
    <s v="Yes"/>
    <n v="0"/>
    <s v="SC"/>
    <s v="348-3830"/>
    <s v="Male"/>
    <n v="39"/>
    <s v="No"/>
    <s v="No"/>
    <s v="No"/>
    <n v="0"/>
    <s v="Yes"/>
    <s v="One Year"/>
    <s v="Direct Debit"/>
    <n v="52"/>
    <n v="3400"/>
    <x v="0"/>
    <x v="0"/>
    <x v="0"/>
  </r>
  <r>
    <s v="0882-ZCSU"/>
    <s v="No"/>
    <n v="1"/>
    <n v="1"/>
    <n v="4"/>
    <n v="0"/>
    <n v="0"/>
    <s v="No"/>
    <s v="no"/>
    <n v="0"/>
    <n v="0"/>
    <n v="10"/>
    <s v="No"/>
    <n v="5"/>
    <s v="AZ"/>
    <s v="414-4276"/>
    <s v="Female"/>
    <n v="20"/>
    <s v="Yes"/>
    <s v="No"/>
    <s v="No"/>
    <n v="0"/>
    <s v="No"/>
    <s v="Month-to-Month"/>
    <s v="Direct Debit"/>
    <n v="24"/>
    <n v="24"/>
    <x v="0"/>
    <x v="0"/>
    <x v="0"/>
  </r>
  <r>
    <s v="5964-XAYV"/>
    <s v="No"/>
    <n v="18"/>
    <n v="71"/>
    <n v="271"/>
    <n v="0"/>
    <n v="0"/>
    <s v="No"/>
    <s v="no"/>
    <n v="0"/>
    <n v="0"/>
    <n v="9"/>
    <s v="Yes"/>
    <n v="0"/>
    <s v="WV"/>
    <s v="370-3271"/>
    <s v="Female"/>
    <n v="45"/>
    <s v="No"/>
    <s v="No"/>
    <s v="No"/>
    <n v="0"/>
    <s v="No"/>
    <s v="Month-to-Month"/>
    <s v="Credit Card"/>
    <n v="19"/>
    <n v="342"/>
    <x v="0"/>
    <x v="0"/>
    <x v="0"/>
  </r>
  <r>
    <s v="8410-FIPN"/>
    <s v="No"/>
    <n v="13"/>
    <n v="89"/>
    <n v="177.1"/>
    <n v="0"/>
    <n v="0"/>
    <s v="No"/>
    <s v="no"/>
    <n v="0"/>
    <n v="0"/>
    <n v="0"/>
    <s v="No"/>
    <n v="0"/>
    <s v="NJ"/>
    <s v="346-2275"/>
    <s v="Male"/>
    <n v="36"/>
    <s v="No"/>
    <s v="No"/>
    <s v="No"/>
    <n v="0"/>
    <s v="No"/>
    <s v="Month-to-Month"/>
    <s v="Direct Debit"/>
    <n v="16"/>
    <n v="207"/>
    <x v="0"/>
    <x v="0"/>
    <x v="0"/>
  </r>
  <r>
    <s v="6154-ANYU"/>
    <s v="No"/>
    <n v="7"/>
    <n v="47"/>
    <n v="89.9"/>
    <n v="28"/>
    <n v="77.7"/>
    <s v="Yes"/>
    <s v="yes"/>
    <n v="0"/>
    <n v="0"/>
    <n v="3"/>
    <s v="Yes"/>
    <n v="0"/>
    <s v="OK"/>
    <s v="328-7129"/>
    <s v="Female"/>
    <n v="61"/>
    <s v="No"/>
    <s v="No"/>
    <s v="No"/>
    <n v="0"/>
    <s v="No"/>
    <s v="Month-to-Month"/>
    <s v="Direct Debit"/>
    <n v="44"/>
    <n v="331"/>
    <x v="0"/>
    <x v="0"/>
    <x v="0"/>
  </r>
  <r>
    <s v="3459-ASLK"/>
    <s v="No"/>
    <n v="48"/>
    <n v="160"/>
    <n v="577"/>
    <n v="0"/>
    <n v="0"/>
    <s v="No"/>
    <s v="no"/>
    <n v="0"/>
    <n v="0"/>
    <n v="1"/>
    <s v="Yes"/>
    <n v="0"/>
    <s v="LA"/>
    <s v="278-4740"/>
    <s v="Female"/>
    <n v="75"/>
    <s v="No"/>
    <s v="Yes"/>
    <s v="No"/>
    <n v="0"/>
    <s v="No"/>
    <s v="Two Year"/>
    <s v="Credit Card"/>
    <n v="19"/>
    <n v="894"/>
    <x v="0"/>
    <x v="0"/>
    <x v="0"/>
  </r>
  <r>
    <s v="5323-FWYY"/>
    <s v="No"/>
    <n v="40"/>
    <n v="72"/>
    <n v="242.9"/>
    <n v="160"/>
    <n v="488"/>
    <s v="Yes"/>
    <s v="yes"/>
    <n v="0"/>
    <n v="0"/>
    <n v="5"/>
    <s v="Yes"/>
    <n v="0"/>
    <s v="WV"/>
    <s v="241-8629"/>
    <s v="Male"/>
    <n v="41"/>
    <s v="No"/>
    <s v="No"/>
    <s v="No"/>
    <n v="0"/>
    <s v="Yes"/>
    <s v="One Year"/>
    <s v="Credit Card"/>
    <n v="24"/>
    <n v="988"/>
    <x v="0"/>
    <x v="0"/>
    <x v="0"/>
  </r>
  <r>
    <s v="7611-POSB"/>
    <s v="No"/>
    <n v="16"/>
    <n v="88"/>
    <n v="206.1"/>
    <n v="0"/>
    <n v="0"/>
    <s v="No"/>
    <s v="no"/>
    <n v="0"/>
    <n v="0"/>
    <n v="0"/>
    <s v="No"/>
    <n v="0"/>
    <s v="IN"/>
    <s v="299-6812"/>
    <s v="Female"/>
    <n v="23"/>
    <s v="Yes"/>
    <s v="No"/>
    <s v="No"/>
    <n v="0"/>
    <s v="No"/>
    <s v="One Year"/>
    <s v="Direct Debit"/>
    <n v="11"/>
    <n v="181"/>
    <x v="0"/>
    <x v="0"/>
    <x v="0"/>
  </r>
  <r>
    <s v="0984-KLZM"/>
    <s v="No"/>
    <n v="72"/>
    <n v="437"/>
    <n v="867.1"/>
    <n v="0"/>
    <n v="0"/>
    <s v="No"/>
    <s v="no"/>
    <n v="0"/>
    <n v="0"/>
    <n v="5"/>
    <s v="Yes"/>
    <n v="0"/>
    <s v="IA"/>
    <s v="267-1812"/>
    <s v="Female"/>
    <n v="53"/>
    <s v="No"/>
    <s v="No"/>
    <s v="No"/>
    <n v="0"/>
    <s v="Yes"/>
    <s v="One Year"/>
    <s v="Direct Debit"/>
    <n v="63"/>
    <n v="4531"/>
    <x v="0"/>
    <x v="0"/>
    <x v="0"/>
  </r>
  <r>
    <s v="9113-GTPQ"/>
    <s v="No"/>
    <n v="2"/>
    <n v="9"/>
    <n v="28.8"/>
    <n v="0"/>
    <n v="0"/>
    <s v="No"/>
    <s v="no"/>
    <n v="0"/>
    <n v="0"/>
    <n v="7"/>
    <s v="Yes"/>
    <n v="0"/>
    <s v="MT"/>
    <s v="325-8282"/>
    <s v="Female"/>
    <n v="67"/>
    <s v="No"/>
    <s v="Yes"/>
    <s v="No"/>
    <n v="0"/>
    <s v="No"/>
    <s v="Two Year"/>
    <s v="Direct Debit"/>
    <n v="55"/>
    <n v="121"/>
    <x v="0"/>
    <x v="0"/>
    <x v="0"/>
  </r>
  <r>
    <s v="1539-AEIA"/>
    <s v="No"/>
    <n v="71"/>
    <n v="97"/>
    <n v="355.1"/>
    <n v="0"/>
    <n v="0"/>
    <s v="No"/>
    <s v="no"/>
    <n v="0"/>
    <n v="0"/>
    <n v="12"/>
    <s v="No"/>
    <n v="43"/>
    <s v="NY"/>
    <s v="278-7337"/>
    <s v="Female"/>
    <n v="63"/>
    <s v="No"/>
    <s v="No"/>
    <s v="No"/>
    <n v="0"/>
    <s v="Yes"/>
    <s v="One Year"/>
    <s v="Direct Debit"/>
    <n v="60"/>
    <n v="4297"/>
    <x v="0"/>
    <x v="0"/>
    <x v="0"/>
  </r>
  <r>
    <s v="9106-SZPH"/>
    <s v="No"/>
    <n v="12"/>
    <n v="51"/>
    <n v="129.30000000000001"/>
    <n v="0"/>
    <n v="0"/>
    <s v="No"/>
    <s v="no"/>
    <n v="0"/>
    <n v="0"/>
    <n v="5"/>
    <s v="Yes"/>
    <n v="0"/>
    <s v="FL"/>
    <s v="393-6483"/>
    <s v="Male"/>
    <n v="47"/>
    <s v="No"/>
    <s v="No"/>
    <s v="No"/>
    <n v="0"/>
    <s v="No"/>
    <s v="Month-to-Month"/>
    <s v="Credit Card"/>
    <n v="34"/>
    <n v="401"/>
    <x v="0"/>
    <x v="0"/>
    <x v="0"/>
  </r>
  <r>
    <s v="0253-RQZB"/>
    <s v="No"/>
    <n v="54"/>
    <n v="161"/>
    <n v="322.39999999999998"/>
    <n v="0"/>
    <n v="0"/>
    <s v="No"/>
    <s v="no"/>
    <n v="0"/>
    <n v="0"/>
    <n v="7"/>
    <s v="Yes"/>
    <n v="0"/>
    <s v="CO"/>
    <s v="312-8453"/>
    <s v="Female"/>
    <n v="50"/>
    <s v="No"/>
    <s v="No"/>
    <s v="No"/>
    <n v="0"/>
    <s v="No"/>
    <s v="One Year"/>
    <s v="Direct Debit"/>
    <n v="21"/>
    <n v="1119"/>
    <x v="0"/>
    <x v="0"/>
    <x v="0"/>
  </r>
  <r>
    <s v="4749-BWVN"/>
    <s v="No"/>
    <n v="70"/>
    <n v="348"/>
    <n v="628.4"/>
    <n v="0"/>
    <n v="0"/>
    <s v="No"/>
    <s v="no"/>
    <n v="0"/>
    <n v="0"/>
    <n v="9"/>
    <s v="Yes"/>
    <n v="0"/>
    <s v="AZ"/>
    <s v="306-2844"/>
    <s v="Female"/>
    <n v="29"/>
    <s v="Yes"/>
    <s v="No"/>
    <s v="No"/>
    <n v="0"/>
    <s v="Yes"/>
    <s v="Two Year"/>
    <s v="Credit Card"/>
    <n v="58"/>
    <n v="4049"/>
    <x v="0"/>
    <x v="0"/>
    <x v="0"/>
  </r>
  <r>
    <s v="3421-MOIN"/>
    <s v="No"/>
    <n v="27"/>
    <n v="79"/>
    <n v="246.1"/>
    <n v="0"/>
    <n v="0"/>
    <s v="No"/>
    <s v="no"/>
    <n v="0"/>
    <n v="0"/>
    <n v="7"/>
    <s v="Yes"/>
    <n v="0"/>
    <s v="NE"/>
    <s v="285-4641"/>
    <s v="Male"/>
    <n v="51"/>
    <s v="No"/>
    <s v="No"/>
    <s v="No"/>
    <n v="0"/>
    <s v="No"/>
    <s v="Month-to-Month"/>
    <s v="Credit Card"/>
    <n v="25"/>
    <n v="681"/>
    <x v="0"/>
    <x v="0"/>
    <x v="0"/>
  </r>
  <r>
    <s v="7076-OUBA"/>
    <s v="No"/>
    <n v="21"/>
    <n v="122"/>
    <n v="271.3"/>
    <n v="0"/>
    <n v="0"/>
    <s v="No"/>
    <s v="no"/>
    <n v="0"/>
    <n v="0"/>
    <n v="0"/>
    <s v="No"/>
    <n v="0"/>
    <s v="WY"/>
    <s v="324-3924"/>
    <s v="Male"/>
    <n v="37"/>
    <s v="No"/>
    <s v="No"/>
    <s v="No"/>
    <n v="0"/>
    <s v="No"/>
    <s v="Month-to-Month"/>
    <s v="Credit Card"/>
    <n v="8"/>
    <n v="158"/>
    <x v="0"/>
    <x v="0"/>
    <x v="0"/>
  </r>
  <r>
    <s v="9065-KEXN"/>
    <s v="No"/>
    <n v="65"/>
    <n v="117"/>
    <n v="326.10000000000002"/>
    <n v="0"/>
    <n v="0"/>
    <s v="No"/>
    <s v="no"/>
    <n v="0"/>
    <n v="0"/>
    <n v="5"/>
    <s v="Yes"/>
    <n v="0"/>
    <s v="MO"/>
    <s v="331-2911"/>
    <s v="Female"/>
    <n v="66"/>
    <s v="No"/>
    <s v="Yes"/>
    <s v="No"/>
    <n v="0"/>
    <s v="Yes"/>
    <s v="Two Year"/>
    <s v="Credit Card"/>
    <n v="37"/>
    <n v="2421"/>
    <x v="0"/>
    <x v="0"/>
    <x v="0"/>
  </r>
  <r>
    <s v="1170-XVEG"/>
    <s v="No"/>
    <n v="57"/>
    <n v="207"/>
    <n v="568"/>
    <n v="0"/>
    <n v="0"/>
    <s v="No"/>
    <s v="no"/>
    <n v="0"/>
    <n v="0"/>
    <n v="23"/>
    <s v="No"/>
    <n v="78"/>
    <s v="IL"/>
    <s v="375-8939"/>
    <s v="Male"/>
    <n v="29"/>
    <s v="Yes"/>
    <s v="No"/>
    <s v="No"/>
    <n v="0"/>
    <s v="Yes"/>
    <s v="Two Year"/>
    <s v="Direct Debit"/>
    <n v="30"/>
    <n v="1688"/>
    <x v="0"/>
    <x v="0"/>
    <x v="0"/>
  </r>
  <r>
    <s v="4816-RABA"/>
    <s v="No"/>
    <n v="18"/>
    <n v="83"/>
    <n v="164"/>
    <n v="0"/>
    <n v="0"/>
    <s v="No"/>
    <s v="no"/>
    <n v="0"/>
    <n v="0"/>
    <n v="0"/>
    <s v="No"/>
    <n v="0"/>
    <s v="LA"/>
    <s v="366-1384"/>
    <s v="Male"/>
    <n v="25"/>
    <s v="Yes"/>
    <s v="No"/>
    <s v="No"/>
    <n v="0"/>
    <s v="No"/>
    <s v="Two Year"/>
    <s v="Credit Card"/>
    <n v="12"/>
    <n v="222"/>
    <x v="0"/>
    <x v="0"/>
    <x v="0"/>
  </r>
  <r>
    <s v="3195-CATY"/>
    <s v="No"/>
    <n v="31"/>
    <n v="134"/>
    <n v="376.1"/>
    <n v="0"/>
    <n v="0"/>
    <s v="No"/>
    <s v="no"/>
    <n v="0"/>
    <n v="0"/>
    <n v="13"/>
    <s v="Yes"/>
    <n v="0"/>
    <s v="AZ"/>
    <s v="296-1678"/>
    <s v="Male"/>
    <n v="29"/>
    <s v="Yes"/>
    <s v="No"/>
    <s v="No"/>
    <n v="0"/>
    <s v="Yes"/>
    <s v="One Year"/>
    <s v="Direct Debit"/>
    <n v="59"/>
    <n v="1837"/>
    <x v="0"/>
    <x v="0"/>
    <x v="0"/>
  </r>
  <r>
    <s v="7130-XDMQ"/>
    <s v="No"/>
    <n v="52"/>
    <n v="124"/>
    <n v="364.9"/>
    <n v="0"/>
    <n v="0"/>
    <s v="No"/>
    <s v="no"/>
    <n v="0"/>
    <n v="0"/>
    <n v="10"/>
    <s v="Yes"/>
    <n v="0"/>
    <s v="OK"/>
    <s v="368-3800"/>
    <s v="Male"/>
    <n v="33"/>
    <s v="No"/>
    <s v="No"/>
    <s v="No"/>
    <n v="0"/>
    <s v="Yes"/>
    <s v="Two Year"/>
    <s v="Credit Card"/>
    <n v="55"/>
    <n v="2861"/>
    <x v="0"/>
    <x v="0"/>
    <x v="0"/>
  </r>
  <r>
    <s v="7555-ATEQ"/>
    <s v="No"/>
    <n v="47"/>
    <n v="261"/>
    <n v="702.4"/>
    <n v="0"/>
    <n v="0"/>
    <s v="No"/>
    <s v="no"/>
    <n v="0"/>
    <n v="0"/>
    <n v="1"/>
    <s v="Yes"/>
    <n v="0"/>
    <s v="GA"/>
    <s v="315-1904"/>
    <s v="Female"/>
    <n v="59"/>
    <s v="No"/>
    <s v="No"/>
    <s v="No"/>
    <n v="0"/>
    <s v="Yes"/>
    <s v="One Year"/>
    <s v="Direct Debit"/>
    <n v="38"/>
    <n v="1792"/>
    <x v="0"/>
    <x v="0"/>
    <x v="0"/>
  </r>
  <r>
    <s v="0333-RSML"/>
    <s v="No"/>
    <n v="10"/>
    <n v="44"/>
    <n v="83.6"/>
    <n v="0"/>
    <n v="0"/>
    <s v="No"/>
    <s v="no"/>
    <n v="0"/>
    <n v="0"/>
    <n v="1"/>
    <s v="Yes"/>
    <n v="0"/>
    <s v="AK"/>
    <s v="296-10085"/>
    <s v="Female"/>
    <n v="70"/>
    <s v="No"/>
    <s v="Yes"/>
    <s v="No"/>
    <n v="0"/>
    <s v="No"/>
    <s v="Two Year"/>
    <s v="Direct Debit"/>
    <n v="28"/>
    <n v="296"/>
    <x v="0"/>
    <x v="0"/>
    <x v="0"/>
  </r>
  <r>
    <s v="6891-EMIE"/>
    <s v="No"/>
    <n v="56"/>
    <n v="118"/>
    <n v="338.3"/>
    <n v="0"/>
    <n v="0"/>
    <s v="No"/>
    <s v="no"/>
    <n v="0"/>
    <n v="0"/>
    <n v="5"/>
    <s v="No"/>
    <n v="48"/>
    <s v="NJ"/>
    <s v="286-10477"/>
    <s v="Male"/>
    <n v="66"/>
    <s v="No"/>
    <s v="Yes"/>
    <s v="No"/>
    <n v="0"/>
    <s v="No"/>
    <s v="Two Year"/>
    <s v="Direct Debit"/>
    <n v="38"/>
    <n v="2128"/>
    <x v="0"/>
    <x v="0"/>
    <x v="0"/>
  </r>
  <r>
    <s v="4968-LPPW"/>
    <s v="No"/>
    <n v="65"/>
    <n v="277"/>
    <n v="845.5"/>
    <n v="0"/>
    <n v="0"/>
    <s v="No"/>
    <s v="no"/>
    <n v="0"/>
    <n v="0"/>
    <n v="0"/>
    <s v="No"/>
    <n v="0"/>
    <s v="WI"/>
    <s v="264-2063"/>
    <s v="Male"/>
    <n v="21"/>
    <s v="Yes"/>
    <s v="No"/>
    <s v="No"/>
    <n v="0"/>
    <s v="No"/>
    <s v="Two Year"/>
    <s v="Credit Card"/>
    <n v="15"/>
    <n v="967"/>
    <x v="0"/>
    <x v="0"/>
    <x v="0"/>
  </r>
  <r>
    <s v="6307-VTPR"/>
    <s v="No"/>
    <n v="71"/>
    <n v="331"/>
    <n v="785.8"/>
    <n v="0"/>
    <n v="0"/>
    <s v="No"/>
    <s v="no"/>
    <n v="0"/>
    <n v="0"/>
    <n v="7"/>
    <s v="Yes"/>
    <n v="0"/>
    <s v="OR"/>
    <s v="262-3570"/>
    <s v="Male"/>
    <n v="34"/>
    <s v="No"/>
    <s v="No"/>
    <s v="No"/>
    <n v="0"/>
    <s v="Yes"/>
    <s v="Two Year"/>
    <s v="Credit Card"/>
    <n v="35"/>
    <n v="2479"/>
    <x v="0"/>
    <x v="0"/>
    <x v="0"/>
  </r>
  <r>
    <s v="0817-YQFZ"/>
    <s v="No"/>
    <n v="2"/>
    <n v="13"/>
    <n v="23"/>
    <n v="0"/>
    <n v="0"/>
    <s v="No"/>
    <s v="no"/>
    <n v="0"/>
    <n v="0"/>
    <n v="0"/>
    <s v="No"/>
    <n v="0"/>
    <s v="MI"/>
    <s v="343-5758"/>
    <s v="Female"/>
    <n v="37"/>
    <s v="No"/>
    <s v="No"/>
    <s v="No"/>
    <n v="0"/>
    <s v="No"/>
    <s v="Month-to-Month"/>
    <s v="Credit Card"/>
    <n v="12"/>
    <n v="28"/>
    <x v="0"/>
    <x v="0"/>
    <x v="0"/>
  </r>
  <r>
    <s v="8091-MANO"/>
    <s v="No"/>
    <n v="42"/>
    <n v="282"/>
    <n v="582.20000000000005"/>
    <n v="0"/>
    <n v="0"/>
    <s v="No"/>
    <s v="no"/>
    <n v="0"/>
    <n v="0"/>
    <n v="1"/>
    <s v="Yes"/>
    <n v="0"/>
    <s v="ID"/>
    <s v="355-1679"/>
    <s v="Female"/>
    <n v="55"/>
    <s v="No"/>
    <s v="No"/>
    <s v="No"/>
    <n v="0"/>
    <s v="Yes"/>
    <s v="One Year"/>
    <s v="Direct Debit"/>
    <n v="38"/>
    <n v="1594"/>
    <x v="0"/>
    <x v="0"/>
    <x v="0"/>
  </r>
  <r>
    <s v="0939-ZFDO"/>
    <s v="No"/>
    <n v="58"/>
    <n v="112"/>
    <n v="348.4"/>
    <n v="0"/>
    <n v="0"/>
    <s v="No"/>
    <s v="no"/>
    <n v="0"/>
    <n v="0"/>
    <n v="27"/>
    <s v="Yes"/>
    <n v="0"/>
    <s v="UT"/>
    <s v="370-3909"/>
    <s v="Female"/>
    <n v="24"/>
    <s v="Yes"/>
    <s v="No"/>
    <s v="No"/>
    <n v="0"/>
    <s v="No"/>
    <s v="One Year"/>
    <s v="Direct Debit"/>
    <n v="32"/>
    <n v="1831"/>
    <x v="0"/>
    <x v="0"/>
    <x v="0"/>
  </r>
  <r>
    <s v="6323-IGPR"/>
    <s v="No"/>
    <n v="8"/>
    <n v="44"/>
    <n v="113.2"/>
    <n v="0"/>
    <n v="0"/>
    <s v="No"/>
    <s v="no"/>
    <n v="0"/>
    <n v="0"/>
    <n v="0"/>
    <s v="No"/>
    <n v="0"/>
    <s v="WY"/>
    <s v="279-3833"/>
    <s v="Female"/>
    <n v="59"/>
    <s v="No"/>
    <s v="No"/>
    <s v="No"/>
    <n v="0"/>
    <s v="No"/>
    <s v="Month-to-Month"/>
    <s v="Credit Card"/>
    <n v="11"/>
    <n v="80"/>
    <x v="0"/>
    <x v="0"/>
    <x v="0"/>
  </r>
  <r>
    <s v="2178-EKWH"/>
    <s v="No"/>
    <n v="67"/>
    <n v="139"/>
    <n v="532.79999999999995"/>
    <n v="0"/>
    <n v="0"/>
    <s v="No"/>
    <s v="no"/>
    <n v="0"/>
    <n v="0"/>
    <n v="7"/>
    <s v="Yes"/>
    <n v="0"/>
    <s v="IN"/>
    <s v="306-6065"/>
    <s v="Female"/>
    <n v="61"/>
    <s v="No"/>
    <s v="No"/>
    <s v="No"/>
    <n v="0"/>
    <s v="Yes"/>
    <s v="Month-to-Month"/>
    <s v="Credit Card"/>
    <n v="20"/>
    <n v="1332"/>
    <x v="0"/>
    <x v="0"/>
    <x v="0"/>
  </r>
  <r>
    <s v="8551-FWVD"/>
    <s v="No"/>
    <n v="1"/>
    <n v="2"/>
    <n v="6"/>
    <n v="0"/>
    <n v="0"/>
    <s v="No"/>
    <s v="no"/>
    <n v="0"/>
    <n v="0"/>
    <n v="5"/>
    <s v="Yes"/>
    <n v="0"/>
    <s v="CO"/>
    <s v="248-5304"/>
    <s v="Male"/>
    <n v="34"/>
    <s v="No"/>
    <s v="No"/>
    <s v="No"/>
    <n v="0"/>
    <s v="No"/>
    <s v="Month-to-Month"/>
    <s v="Credit Card"/>
    <n v="39"/>
    <n v="39"/>
    <x v="0"/>
    <x v="0"/>
    <x v="0"/>
  </r>
  <r>
    <s v="9610-FEJG"/>
    <s v="No"/>
    <n v="56"/>
    <n v="387"/>
    <n v="734.2"/>
    <n v="0"/>
    <n v="0"/>
    <s v="No"/>
    <s v="no"/>
    <n v="0"/>
    <n v="0"/>
    <n v="0"/>
    <s v="No"/>
    <n v="0"/>
    <s v="CO"/>
    <s v="342-7989"/>
    <s v="Male"/>
    <n v="29"/>
    <s v="Yes"/>
    <s v="No"/>
    <s v="No"/>
    <n v="0"/>
    <s v="No"/>
    <s v="One Year"/>
    <s v="Credit Card"/>
    <n v="12"/>
    <n v="703"/>
    <x v="0"/>
    <x v="0"/>
    <x v="0"/>
  </r>
  <r>
    <s v="5721-TEVI"/>
    <s v="No"/>
    <n v="4"/>
    <n v="10"/>
    <n v="19.3"/>
    <n v="0"/>
    <n v="0"/>
    <s v="No"/>
    <s v="no"/>
    <n v="0"/>
    <n v="0"/>
    <n v="0"/>
    <s v="No"/>
    <n v="0"/>
    <s v="WI"/>
    <s v="393-10206"/>
    <s v="Male"/>
    <n v="23"/>
    <s v="Yes"/>
    <s v="No"/>
    <s v="No"/>
    <n v="0"/>
    <s v="No"/>
    <s v="Month-to-Month"/>
    <s v="Credit Card"/>
    <n v="9"/>
    <n v="34"/>
    <x v="0"/>
    <x v="0"/>
    <x v="0"/>
  </r>
  <r>
    <s v="7536-NFZW"/>
    <s v="No"/>
    <n v="64"/>
    <n v="435"/>
    <n v="1027.9000000000001"/>
    <n v="0"/>
    <n v="0"/>
    <s v="No"/>
    <s v="no"/>
    <n v="0"/>
    <n v="0"/>
    <n v="9"/>
    <s v="Yes"/>
    <n v="0"/>
    <s v="ID"/>
    <s v="319-5906"/>
    <s v="Male"/>
    <n v="58"/>
    <s v="No"/>
    <s v="No"/>
    <s v="No"/>
    <n v="0"/>
    <s v="Yes"/>
    <s v="Two Year"/>
    <s v="Direct Debit"/>
    <n v="51"/>
    <n v="3305"/>
    <x v="0"/>
    <x v="0"/>
    <x v="0"/>
  </r>
  <r>
    <s v="6655-LIXS"/>
    <s v="Yes"/>
    <n v="26"/>
    <n v="182"/>
    <n v="411.2"/>
    <n v="0"/>
    <n v="0"/>
    <s v="No"/>
    <s v="no"/>
    <n v="0"/>
    <n v="0"/>
    <n v="18"/>
    <s v="Yes"/>
    <n v="0"/>
    <s v="CA"/>
    <s v="341-4336"/>
    <s v="Male"/>
    <n v="23"/>
    <s v="Yes"/>
    <s v="No"/>
    <s v="No"/>
    <n v="0"/>
    <s v="No"/>
    <s v="One Year"/>
    <s v="Direct Debit"/>
    <n v="26"/>
    <n v="679"/>
    <x v="0"/>
    <x v="0"/>
    <x v="1"/>
  </r>
  <r>
    <s v="9121-LTNL"/>
    <s v="No"/>
    <n v="62"/>
    <n v="141"/>
    <n v="369.6"/>
    <n v="0"/>
    <n v="0"/>
    <s v="No"/>
    <s v="no"/>
    <n v="0"/>
    <n v="0"/>
    <n v="1"/>
    <s v="Yes"/>
    <n v="0"/>
    <s v="MN"/>
    <s v="274-5263"/>
    <s v="Male"/>
    <n v="47"/>
    <s v="No"/>
    <s v="No"/>
    <s v="No"/>
    <n v="0"/>
    <s v="Yes"/>
    <s v="Month-to-Month"/>
    <s v="Direct Debit"/>
    <n v="57"/>
    <n v="3533"/>
    <x v="0"/>
    <x v="0"/>
    <x v="0"/>
  </r>
  <r>
    <s v="6487-IBKM"/>
    <s v="No"/>
    <n v="70"/>
    <n v="134"/>
    <n v="280.2"/>
    <n v="0"/>
    <n v="0"/>
    <s v="No"/>
    <s v="no"/>
    <n v="0"/>
    <n v="0"/>
    <n v="2"/>
    <s v="Yes"/>
    <n v="0"/>
    <s v="NC"/>
    <s v="300-4803"/>
    <s v="Female"/>
    <n v="48"/>
    <s v="No"/>
    <s v="No"/>
    <s v="No"/>
    <n v="0"/>
    <s v="Yes"/>
    <s v="Two Year"/>
    <s v="Direct Debit"/>
    <n v="43"/>
    <n v="3046"/>
    <x v="0"/>
    <x v="0"/>
    <x v="0"/>
  </r>
  <r>
    <s v="1523-NLGD"/>
    <s v="No"/>
    <n v="43"/>
    <n v="244"/>
    <n v="602"/>
    <n v="172"/>
    <n v="442.9"/>
    <s v="Yes"/>
    <s v="yes"/>
    <n v="0"/>
    <n v="0"/>
    <n v="4"/>
    <s v="Yes"/>
    <n v="0"/>
    <s v="WY"/>
    <s v="275-10019"/>
    <s v="Female"/>
    <n v="60"/>
    <s v="No"/>
    <s v="No"/>
    <s v="No"/>
    <n v="0"/>
    <s v="Yes"/>
    <s v="Two Year"/>
    <s v="Credit Card"/>
    <n v="40"/>
    <n v="1732"/>
    <x v="0"/>
    <x v="0"/>
    <x v="0"/>
  </r>
  <r>
    <s v="1352-KNGO"/>
    <s v="No"/>
    <n v="18"/>
    <n v="55"/>
    <n v="109.5"/>
    <n v="72"/>
    <n v="167.4"/>
    <s v="Yes"/>
    <s v="yes"/>
    <n v="0"/>
    <n v="0"/>
    <n v="24"/>
    <s v="Yes"/>
    <n v="0"/>
    <s v="MN"/>
    <s v="280-9464"/>
    <s v="Male"/>
    <n v="19"/>
    <s v="Yes"/>
    <s v="No"/>
    <s v="No"/>
    <n v="0"/>
    <s v="No"/>
    <s v="Month-to-Month"/>
    <s v="Direct Debit"/>
    <n v="34"/>
    <n v="618"/>
    <x v="0"/>
    <x v="0"/>
    <x v="0"/>
  </r>
  <r>
    <s v="2217-WASO"/>
    <s v="No"/>
    <n v="55"/>
    <n v="88"/>
    <n v="276.39999999999998"/>
    <n v="0"/>
    <n v="0"/>
    <s v="No"/>
    <s v="no"/>
    <n v="0"/>
    <n v="0"/>
    <n v="0"/>
    <s v="No"/>
    <n v="0"/>
    <s v="UT"/>
    <s v="336-9937"/>
    <s v="Female"/>
    <n v="61"/>
    <s v="No"/>
    <s v="No"/>
    <s v="No"/>
    <n v="0"/>
    <s v="No"/>
    <s v="Two Year"/>
    <s v="Direct Debit"/>
    <n v="12"/>
    <n v="674"/>
    <x v="0"/>
    <x v="0"/>
    <x v="0"/>
  </r>
  <r>
    <s v="7456-KXWM"/>
    <s v="No"/>
    <n v="4"/>
    <n v="17"/>
    <n v="56.7"/>
    <n v="0"/>
    <n v="0"/>
    <s v="No"/>
    <s v="no"/>
    <n v="0"/>
    <n v="0"/>
    <n v="0"/>
    <s v="No"/>
    <n v="0"/>
    <s v="NJ"/>
    <s v="285-1484"/>
    <s v="Female"/>
    <n v="30"/>
    <s v="No"/>
    <s v="No"/>
    <s v="No"/>
    <n v="0"/>
    <s v="No"/>
    <s v="Month-to-Month"/>
    <s v="Credit Card"/>
    <n v="7"/>
    <n v="29"/>
    <x v="0"/>
    <x v="0"/>
    <x v="0"/>
  </r>
  <r>
    <s v="8462-NTPU"/>
    <s v="No"/>
    <n v="33"/>
    <n v="267"/>
    <n v="521.79999999999995"/>
    <n v="0"/>
    <n v="0"/>
    <s v="No"/>
    <s v="no"/>
    <n v="0"/>
    <n v="0"/>
    <n v="0"/>
    <s v="No"/>
    <n v="0"/>
    <s v="NV"/>
    <s v="306-5231"/>
    <s v="Female"/>
    <n v="25"/>
    <s v="Yes"/>
    <s v="No"/>
    <s v="No"/>
    <n v="0"/>
    <s v="No"/>
    <s v="One Year"/>
    <s v="Paper Check"/>
    <n v="7"/>
    <n v="243"/>
    <x v="0"/>
    <x v="0"/>
    <x v="0"/>
  </r>
  <r>
    <s v="8334-PUXS"/>
    <s v="No"/>
    <n v="63"/>
    <n v="316"/>
    <n v="755.9"/>
    <n v="0"/>
    <n v="0"/>
    <s v="No"/>
    <s v="no"/>
    <n v="0"/>
    <n v="0"/>
    <n v="0"/>
    <s v="No"/>
    <n v="0"/>
    <s v="HI"/>
    <s v="344-6757"/>
    <s v="Female"/>
    <n v="63"/>
    <s v="No"/>
    <s v="No"/>
    <s v="No"/>
    <n v="0"/>
    <s v="No"/>
    <s v="Two Year"/>
    <s v="Direct Debit"/>
    <n v="10"/>
    <n v="620"/>
    <x v="0"/>
    <x v="0"/>
    <x v="0"/>
  </r>
  <r>
    <s v="7842-AWBL"/>
    <s v="No"/>
    <n v="68"/>
    <n v="141"/>
    <n v="407.3"/>
    <n v="0"/>
    <n v="0"/>
    <s v="No"/>
    <s v="no"/>
    <n v="0"/>
    <n v="0"/>
    <n v="8"/>
    <s v="Yes"/>
    <n v="0"/>
    <s v="DC"/>
    <s v="335-6090"/>
    <s v="Female"/>
    <n v="82"/>
    <s v="No"/>
    <s v="Yes"/>
    <s v="No"/>
    <n v="0"/>
    <s v="Yes"/>
    <s v="Two Year"/>
    <s v="Direct Debit"/>
    <n v="69"/>
    <n v="4652"/>
    <x v="0"/>
    <x v="0"/>
    <x v="0"/>
  </r>
  <r>
    <s v="0473-XRIZ"/>
    <s v="No"/>
    <n v="45"/>
    <n v="98"/>
    <n v="313.3"/>
    <n v="180"/>
    <n v="612"/>
    <s v="Yes"/>
    <s v="yes"/>
    <n v="0"/>
    <n v="0"/>
    <n v="6"/>
    <s v="Yes"/>
    <n v="0"/>
    <s v="OR"/>
    <s v="256-7787"/>
    <s v="Female"/>
    <n v="52"/>
    <s v="No"/>
    <s v="No"/>
    <s v="No"/>
    <n v="0"/>
    <s v="Yes"/>
    <s v="Two Year"/>
    <s v="Credit Card"/>
    <n v="17"/>
    <n v="753"/>
    <x v="0"/>
    <x v="0"/>
    <x v="0"/>
  </r>
  <r>
    <s v="0255-YERV"/>
    <s v="No"/>
    <n v="56"/>
    <n v="271"/>
    <n v="893.7"/>
    <n v="0"/>
    <n v="0"/>
    <s v="No"/>
    <s v="no"/>
    <n v="0"/>
    <n v="0"/>
    <n v="7"/>
    <s v="Yes"/>
    <n v="0"/>
    <s v="VT"/>
    <s v="371-7287"/>
    <s v="Male"/>
    <n v="38"/>
    <s v="No"/>
    <s v="No"/>
    <s v="No"/>
    <n v="0"/>
    <s v="Yes"/>
    <s v="Month-to-Month"/>
    <s v="Direct Debit"/>
    <n v="39"/>
    <n v="2162"/>
    <x v="0"/>
    <x v="0"/>
    <x v="0"/>
  </r>
  <r>
    <s v="1068-MARP"/>
    <s v="No"/>
    <n v="26"/>
    <n v="89"/>
    <n v="233.1"/>
    <n v="0"/>
    <n v="0"/>
    <s v="No"/>
    <s v="no"/>
    <n v="0"/>
    <n v="0"/>
    <n v="2"/>
    <s v="Yes"/>
    <n v="0"/>
    <s v="WV"/>
    <s v="359-10782"/>
    <s v="Female"/>
    <n v="58"/>
    <s v="No"/>
    <s v="No"/>
    <s v="No"/>
    <n v="0"/>
    <s v="No"/>
    <s v="Month-to-Month"/>
    <s v="Direct Debit"/>
    <n v="24"/>
    <n v="627"/>
    <x v="0"/>
    <x v="0"/>
    <x v="0"/>
  </r>
  <r>
    <s v="9622-BKWV"/>
    <s v="No"/>
    <n v="73"/>
    <n v="327"/>
    <n v="732.4"/>
    <n v="0"/>
    <n v="0"/>
    <s v="No"/>
    <s v="no"/>
    <n v="0"/>
    <n v="0"/>
    <n v="14"/>
    <s v="Yes"/>
    <n v="0"/>
    <s v="KY"/>
    <s v="305-7479"/>
    <s v="Female"/>
    <n v="27"/>
    <s v="Yes"/>
    <s v="No"/>
    <s v="No"/>
    <n v="0"/>
    <s v="Yes"/>
    <s v="Two Year"/>
    <s v="Direct Debit"/>
    <n v="52"/>
    <n v="3810"/>
    <x v="0"/>
    <x v="0"/>
    <x v="0"/>
  </r>
  <r>
    <s v="4824-DZVT"/>
    <s v="No"/>
    <n v="72"/>
    <n v="323"/>
    <n v="866.7"/>
    <n v="0"/>
    <n v="0"/>
    <s v="No"/>
    <s v="no"/>
    <n v="0"/>
    <n v="0"/>
    <n v="7"/>
    <s v="Yes"/>
    <n v="0"/>
    <s v="NJ"/>
    <s v="343-9354"/>
    <s v="Female"/>
    <n v="58"/>
    <s v="No"/>
    <s v="No"/>
    <s v="No"/>
    <n v="0"/>
    <s v="Yes"/>
    <s v="Two Year"/>
    <s v="Direct Debit"/>
    <n v="29"/>
    <n v="2125"/>
    <x v="0"/>
    <x v="0"/>
    <x v="0"/>
  </r>
  <r>
    <s v="2929-OMGD"/>
    <s v="No"/>
    <n v="21"/>
    <n v="76"/>
    <n v="206.6"/>
    <n v="0"/>
    <n v="0"/>
    <s v="No"/>
    <s v="no"/>
    <n v="0"/>
    <n v="0"/>
    <n v="3"/>
    <s v="No"/>
    <n v="17"/>
    <s v="AZ"/>
    <s v="386-6469"/>
    <s v="Female"/>
    <n v="64"/>
    <s v="No"/>
    <s v="No"/>
    <s v="No"/>
    <n v="0"/>
    <s v="No"/>
    <s v="Month-to-Month"/>
    <s v="Direct Debit"/>
    <n v="35"/>
    <n v="726"/>
    <x v="0"/>
    <x v="0"/>
    <x v="0"/>
  </r>
  <r>
    <s v="4140-JQIZ"/>
    <s v="No"/>
    <n v="72"/>
    <n v="333"/>
    <n v="1012.9"/>
    <n v="0"/>
    <n v="0"/>
    <s v="No"/>
    <s v="no"/>
    <n v="0"/>
    <n v="0"/>
    <n v="20"/>
    <s v="Yes"/>
    <n v="0"/>
    <s v="ID"/>
    <s v="327-9801"/>
    <s v="Female"/>
    <n v="29"/>
    <s v="Yes"/>
    <s v="No"/>
    <s v="No"/>
    <n v="0"/>
    <s v="Yes"/>
    <s v="Two Year"/>
    <s v="Credit Card"/>
    <n v="54"/>
    <n v="3916"/>
    <x v="0"/>
    <x v="0"/>
    <x v="0"/>
  </r>
  <r>
    <s v="5381-LCYG"/>
    <s v="No"/>
    <n v="61"/>
    <n v="332"/>
    <n v="847.4"/>
    <n v="0"/>
    <n v="0"/>
    <s v="No"/>
    <s v="no"/>
    <n v="0"/>
    <n v="0"/>
    <n v="18"/>
    <s v="Yes"/>
    <n v="0"/>
    <s v="IA"/>
    <s v="320-6616"/>
    <s v="Male"/>
    <n v="33"/>
    <s v="No"/>
    <s v="No"/>
    <s v="No"/>
    <n v="0"/>
    <s v="Yes"/>
    <s v="One Year"/>
    <s v="Direct Debit"/>
    <n v="42"/>
    <n v="2565"/>
    <x v="0"/>
    <x v="0"/>
    <x v="0"/>
  </r>
  <r>
    <s v="6851-LRBD"/>
    <s v="No"/>
    <n v="11"/>
    <n v="78"/>
    <n v="158.4"/>
    <n v="0"/>
    <n v="0"/>
    <s v="No"/>
    <s v="no"/>
    <n v="0"/>
    <n v="0"/>
    <n v="8"/>
    <s v="Yes"/>
    <n v="0"/>
    <s v="MA"/>
    <s v="315-8585"/>
    <s v="Female"/>
    <n v="21"/>
    <s v="Yes"/>
    <s v="No"/>
    <s v="No"/>
    <n v="0"/>
    <s v="No"/>
    <s v="One Year"/>
    <s v="Paper Check"/>
    <n v="22"/>
    <n v="250"/>
    <x v="0"/>
    <x v="0"/>
    <x v="0"/>
  </r>
  <r>
    <s v="9229-THTY"/>
    <s v="No"/>
    <n v="2"/>
    <n v="17"/>
    <n v="35.4"/>
    <n v="0"/>
    <n v="0"/>
    <s v="No"/>
    <s v="no"/>
    <n v="0"/>
    <n v="0"/>
    <n v="1"/>
    <s v="Yes"/>
    <n v="0"/>
    <s v="VT"/>
    <s v="302-4663"/>
    <s v="Male"/>
    <n v="57"/>
    <s v="No"/>
    <s v="No"/>
    <s v="No"/>
    <n v="0"/>
    <s v="No"/>
    <s v="Month-to-Month"/>
    <s v="Credit Card"/>
    <n v="41"/>
    <n v="90"/>
    <x v="0"/>
    <x v="0"/>
    <x v="0"/>
  </r>
  <r>
    <s v="3244-NMRD"/>
    <s v="No"/>
    <n v="26"/>
    <n v="107"/>
    <n v="264.8"/>
    <n v="0"/>
    <n v="0"/>
    <s v="No"/>
    <s v="no"/>
    <n v="0"/>
    <n v="0"/>
    <n v="0"/>
    <s v="No"/>
    <n v="0"/>
    <s v="KY"/>
    <s v="324-8117"/>
    <s v="Male"/>
    <n v="29"/>
    <s v="Yes"/>
    <s v="No"/>
    <s v="No"/>
    <n v="0"/>
    <s v="No"/>
    <s v="One Year"/>
    <s v="Direct Debit"/>
    <n v="10"/>
    <n v="274"/>
    <x v="0"/>
    <x v="0"/>
    <x v="0"/>
  </r>
  <r>
    <s v="7419-ANTT"/>
    <s v="No"/>
    <n v="42"/>
    <n v="197"/>
    <n v="503.9"/>
    <n v="0"/>
    <n v="0"/>
    <s v="No"/>
    <s v="no"/>
    <n v="0"/>
    <n v="0"/>
    <n v="3"/>
    <s v="Yes"/>
    <n v="0"/>
    <s v="IN"/>
    <s v="351-5656"/>
    <s v="Female"/>
    <n v="43"/>
    <s v="No"/>
    <s v="No"/>
    <s v="No"/>
    <n v="0"/>
    <s v="No"/>
    <s v="One Year"/>
    <s v="Credit Card"/>
    <n v="20"/>
    <n v="846"/>
    <x v="0"/>
    <x v="0"/>
    <x v="0"/>
  </r>
  <r>
    <s v="3865-TCUQ"/>
    <s v="No"/>
    <n v="28"/>
    <n v="172"/>
    <n v="426.2"/>
    <n v="0"/>
    <n v="0"/>
    <s v="No"/>
    <s v="no"/>
    <n v="0"/>
    <n v="0"/>
    <n v="10"/>
    <s v="Yes"/>
    <n v="0"/>
    <s v="UT"/>
    <s v="366-4985"/>
    <s v="Male"/>
    <n v="60"/>
    <s v="No"/>
    <s v="No"/>
    <s v="No"/>
    <n v="0"/>
    <s v="Yes"/>
    <s v="Month-to-Month"/>
    <s v="Credit Card"/>
    <n v="62"/>
    <n v="1755"/>
    <x v="0"/>
    <x v="0"/>
    <x v="0"/>
  </r>
  <r>
    <s v="3208-YUJR"/>
    <s v="No"/>
    <n v="42"/>
    <n v="236"/>
    <n v="671.1"/>
    <n v="0"/>
    <n v="0"/>
    <s v="No"/>
    <s v="no"/>
    <n v="0"/>
    <n v="0"/>
    <n v="9"/>
    <s v="Yes"/>
    <n v="0"/>
    <s v="MI"/>
    <s v="374-4486"/>
    <s v="Male"/>
    <n v="72"/>
    <s v="No"/>
    <s v="Yes"/>
    <s v="No"/>
    <n v="0"/>
    <s v="Yes"/>
    <s v="One Year"/>
    <s v="Credit Card"/>
    <n v="64"/>
    <n v="2667"/>
    <x v="0"/>
    <x v="0"/>
    <x v="0"/>
  </r>
  <r>
    <s v="3547-XVAK"/>
    <s v="No"/>
    <n v="37"/>
    <n v="186"/>
    <n v="484.7"/>
    <n v="0"/>
    <n v="0"/>
    <s v="No"/>
    <s v="no"/>
    <n v="0"/>
    <n v="0"/>
    <n v="5"/>
    <s v="Yes"/>
    <n v="0"/>
    <s v="MA"/>
    <s v="277-4803"/>
    <s v="Male"/>
    <n v="36"/>
    <s v="No"/>
    <s v="No"/>
    <s v="No"/>
    <n v="0"/>
    <s v="Yes"/>
    <s v="One Year"/>
    <s v="Paper Check"/>
    <n v="19"/>
    <n v="694"/>
    <x v="0"/>
    <x v="0"/>
    <x v="0"/>
  </r>
  <r>
    <s v="7779-EKWV"/>
    <s v="No"/>
    <n v="45"/>
    <n v="237"/>
    <n v="534.5"/>
    <n v="0"/>
    <n v="0"/>
    <s v="No"/>
    <s v="no"/>
    <n v="0"/>
    <n v="0"/>
    <n v="7"/>
    <s v="No"/>
    <n v="82"/>
    <s v="AL"/>
    <s v="362-2253"/>
    <s v="Female"/>
    <n v="44"/>
    <s v="No"/>
    <s v="No"/>
    <s v="No"/>
    <n v="0"/>
    <s v="No"/>
    <s v="One Year"/>
    <s v="Direct Debit"/>
    <n v="47"/>
    <n v="2089"/>
    <x v="0"/>
    <x v="0"/>
    <x v="0"/>
  </r>
  <r>
    <s v="5954-ZUGW"/>
    <s v="No"/>
    <n v="59"/>
    <n v="267"/>
    <n v="705.3"/>
    <n v="0"/>
    <n v="0"/>
    <s v="No"/>
    <s v="no"/>
    <n v="0"/>
    <n v="0"/>
    <n v="5"/>
    <s v="Yes"/>
    <n v="0"/>
    <s v="DE"/>
    <s v="335-10450"/>
    <s v="Female"/>
    <n v="49"/>
    <s v="No"/>
    <s v="No"/>
    <s v="No"/>
    <n v="0"/>
    <s v="Yes"/>
    <s v="One Year"/>
    <s v="Direct Debit"/>
    <n v="43"/>
    <n v="2526"/>
    <x v="0"/>
    <x v="0"/>
    <x v="0"/>
  </r>
  <r>
    <s v="2069-WTJW"/>
    <s v="No"/>
    <n v="39"/>
    <n v="244"/>
    <n v="552.70000000000005"/>
    <n v="0"/>
    <n v="0"/>
    <s v="No"/>
    <s v="no"/>
    <n v="0"/>
    <n v="0"/>
    <n v="4"/>
    <s v="Yes"/>
    <n v="0"/>
    <s v="AZ"/>
    <s v="372-7513"/>
    <s v="Male"/>
    <n v="58"/>
    <s v="No"/>
    <s v="No"/>
    <s v="No"/>
    <n v="0"/>
    <s v="No"/>
    <s v="One Year"/>
    <s v="Credit Card"/>
    <n v="48"/>
    <n v="1878"/>
    <x v="0"/>
    <x v="0"/>
    <x v="0"/>
  </r>
  <r>
    <s v="0944-HQWD"/>
    <s v="No"/>
    <n v="70"/>
    <n v="283"/>
    <n v="906.6"/>
    <n v="0"/>
    <n v="0"/>
    <s v="No"/>
    <s v="no"/>
    <n v="0"/>
    <n v="0"/>
    <n v="9"/>
    <s v="Yes"/>
    <n v="0"/>
    <s v="NV"/>
    <s v="298-7550"/>
    <s v="Male"/>
    <n v="70"/>
    <s v="No"/>
    <s v="Yes"/>
    <s v="No"/>
    <n v="0"/>
    <s v="Yes"/>
    <s v="One Year"/>
    <s v="Direct Debit"/>
    <n v="47"/>
    <n v="3306"/>
    <x v="0"/>
    <x v="0"/>
    <x v="0"/>
  </r>
  <r>
    <s v="9710-SHMV"/>
    <s v="No"/>
    <n v="64"/>
    <n v="312"/>
    <n v="642"/>
    <n v="0"/>
    <n v="0"/>
    <s v="No"/>
    <s v="no"/>
    <n v="0"/>
    <n v="0"/>
    <n v="10"/>
    <s v="Yes"/>
    <n v="0"/>
    <s v="MO"/>
    <s v="386-1759"/>
    <s v="Male"/>
    <n v="73"/>
    <s v="No"/>
    <s v="Yes"/>
    <s v="No"/>
    <n v="0"/>
    <s v="No"/>
    <s v="One Year"/>
    <s v="Direct Debit"/>
    <n v="46"/>
    <n v="2964"/>
    <x v="0"/>
    <x v="0"/>
    <x v="0"/>
  </r>
  <r>
    <s v="1004-GYWR"/>
    <s v="No"/>
    <n v="1"/>
    <n v="3"/>
    <n v="7"/>
    <n v="0"/>
    <n v="0"/>
    <s v="No"/>
    <s v="no"/>
    <n v="0"/>
    <n v="0"/>
    <n v="4"/>
    <s v="Yes"/>
    <n v="0"/>
    <s v="ID"/>
    <s v="313-3612"/>
    <s v="Male"/>
    <n v="65"/>
    <s v="No"/>
    <s v="Yes"/>
    <s v="No"/>
    <n v="0"/>
    <s v="No"/>
    <s v="Month-to-Month"/>
    <s v="Paper Check"/>
    <n v="22"/>
    <n v="22"/>
    <x v="0"/>
    <x v="0"/>
    <x v="0"/>
  </r>
  <r>
    <s v="9915-HVGV"/>
    <s v="No"/>
    <n v="72"/>
    <n v="367"/>
    <n v="1144.0999999999999"/>
    <n v="0"/>
    <n v="0"/>
    <s v="No"/>
    <s v="no"/>
    <n v="0"/>
    <n v="0"/>
    <n v="5"/>
    <s v="No"/>
    <n v="41"/>
    <s v="NE"/>
    <s v="280-7510"/>
    <s v="Female"/>
    <n v="21"/>
    <s v="Yes"/>
    <s v="No"/>
    <s v="No"/>
    <n v="0"/>
    <s v="Yes"/>
    <s v="One Year"/>
    <s v="Direct Debit"/>
    <n v="34"/>
    <n v="2416"/>
    <x v="0"/>
    <x v="0"/>
    <x v="0"/>
  </r>
  <r>
    <s v="3091-GAIR"/>
    <s v="No"/>
    <n v="67"/>
    <n v="599"/>
    <n v="1005.4"/>
    <n v="0"/>
    <n v="0"/>
    <s v="No"/>
    <s v="no"/>
    <n v="0"/>
    <n v="0"/>
    <n v="10"/>
    <s v="Yes"/>
    <n v="0"/>
    <s v="MS"/>
    <s v="296-4967"/>
    <s v="Female"/>
    <n v="21"/>
    <s v="Yes"/>
    <s v="No"/>
    <s v="No"/>
    <n v="0"/>
    <s v="Yes"/>
    <s v="Two Year"/>
    <s v="Paper Check"/>
    <n v="30"/>
    <n v="2000"/>
    <x v="0"/>
    <x v="0"/>
    <x v="0"/>
  </r>
  <r>
    <s v="2729-RPRC"/>
    <s v="No"/>
    <n v="1"/>
    <n v="3"/>
    <n v="7"/>
    <n v="0"/>
    <n v="0"/>
    <s v="No"/>
    <s v="no"/>
    <n v="0"/>
    <n v="0"/>
    <n v="0"/>
    <s v="No"/>
    <n v="0"/>
    <s v="NV"/>
    <s v="326-4434"/>
    <s v="Female"/>
    <n v="61"/>
    <s v="No"/>
    <s v="No"/>
    <s v="No"/>
    <n v="0"/>
    <s v="No"/>
    <s v="Month-to-Month"/>
    <s v="Credit Card"/>
    <n v="12"/>
    <n v="12"/>
    <x v="0"/>
    <x v="0"/>
    <x v="0"/>
  </r>
  <r>
    <s v="0272-LOFL"/>
    <s v="No"/>
    <n v="48"/>
    <n v="112"/>
    <n v="241.6"/>
    <n v="0"/>
    <n v="0"/>
    <s v="No"/>
    <s v="no"/>
    <n v="0"/>
    <n v="0"/>
    <n v="1"/>
    <s v="Yes"/>
    <n v="0"/>
    <s v="MS"/>
    <s v="367-9224"/>
    <s v="Female"/>
    <n v="62"/>
    <s v="No"/>
    <s v="No"/>
    <s v="No"/>
    <n v="0"/>
    <s v="Yes"/>
    <s v="Month-to-Month"/>
    <s v="Credit Card"/>
    <n v="65"/>
    <n v="3162"/>
    <x v="0"/>
    <x v="0"/>
    <x v="0"/>
  </r>
  <r>
    <s v="1545-RYOD"/>
    <s v="No"/>
    <n v="37"/>
    <n v="234"/>
    <n v="517.5"/>
    <n v="0"/>
    <n v="0"/>
    <s v="No"/>
    <s v="no"/>
    <n v="0"/>
    <n v="0"/>
    <n v="14"/>
    <s v="No"/>
    <n v="31"/>
    <s v="NE"/>
    <s v="322-6875"/>
    <s v="Male"/>
    <n v="32"/>
    <s v="No"/>
    <s v="No"/>
    <s v="No"/>
    <n v="0"/>
    <s v="No"/>
    <s v="Month-to-Month"/>
    <s v="Direct Debit"/>
    <n v="55"/>
    <n v="2038"/>
    <x v="0"/>
    <x v="0"/>
    <x v="0"/>
  </r>
  <r>
    <s v="3431-CBIS"/>
    <s v="Yes"/>
    <n v="32"/>
    <n v="184"/>
    <n v="446.5"/>
    <n v="0"/>
    <n v="0"/>
    <s v="No"/>
    <s v="no"/>
    <n v="0"/>
    <n v="0"/>
    <n v="5"/>
    <s v="Yes"/>
    <n v="0"/>
    <s v="CA"/>
    <s v="265-3360"/>
    <s v="Female"/>
    <n v="62"/>
    <s v="No"/>
    <s v="No"/>
    <s v="No"/>
    <n v="0"/>
    <s v="No"/>
    <s v="Month-to-Month"/>
    <s v="Direct Debit"/>
    <n v="30"/>
    <n v="956"/>
    <x v="0"/>
    <x v="0"/>
    <x v="1"/>
  </r>
  <r>
    <s v="6763-BAER"/>
    <s v="No"/>
    <n v="4"/>
    <n v="23"/>
    <n v="56.6"/>
    <n v="0"/>
    <n v="0"/>
    <s v="No"/>
    <s v="no"/>
    <n v="0"/>
    <n v="0"/>
    <n v="10"/>
    <s v="Yes"/>
    <n v="0"/>
    <s v="NJ"/>
    <s v="291-6644"/>
    <s v="Male"/>
    <n v="49"/>
    <s v="No"/>
    <s v="No"/>
    <s v="No"/>
    <n v="0"/>
    <s v="No"/>
    <s v="Month-to-Month"/>
    <s v="Direct Debit"/>
    <n v="27"/>
    <n v="118"/>
    <x v="0"/>
    <x v="0"/>
    <x v="0"/>
  </r>
  <r>
    <s v="0002-UBRG"/>
    <s v="No"/>
    <n v="15"/>
    <n v="34"/>
    <n v="91.8"/>
    <n v="0"/>
    <n v="0"/>
    <s v="No"/>
    <s v="no"/>
    <n v="0"/>
    <n v="0"/>
    <n v="5"/>
    <s v="Yes"/>
    <n v="0"/>
    <s v="NY"/>
    <s v="294-9406"/>
    <s v="Female"/>
    <n v="77"/>
    <s v="No"/>
    <s v="Yes"/>
    <s v="No"/>
    <n v="0"/>
    <s v="No"/>
    <s v="Two Year"/>
    <s v="Direct Debit"/>
    <n v="40"/>
    <n v="616"/>
    <x v="0"/>
    <x v="0"/>
    <x v="0"/>
  </r>
  <r>
    <s v="3113-ZIHG"/>
    <s v="No"/>
    <n v="35"/>
    <n v="192"/>
    <n v="491.7"/>
    <n v="0"/>
    <n v="0"/>
    <s v="No"/>
    <s v="no"/>
    <n v="0"/>
    <n v="0"/>
    <n v="0"/>
    <s v="No"/>
    <n v="0"/>
    <s v="AK"/>
    <s v="299-9237"/>
    <s v="Female"/>
    <n v="59"/>
    <s v="No"/>
    <s v="No"/>
    <s v="No"/>
    <n v="0"/>
    <s v="No"/>
    <s v="One Year"/>
    <s v="Credit Card"/>
    <n v="7"/>
    <n v="259"/>
    <x v="0"/>
    <x v="0"/>
    <x v="0"/>
  </r>
  <r>
    <s v="0501-QALP"/>
    <s v="No"/>
    <n v="56"/>
    <n v="339"/>
    <n v="892.2"/>
    <n v="0"/>
    <n v="0"/>
    <s v="No"/>
    <s v="no"/>
    <n v="0"/>
    <n v="0"/>
    <n v="2"/>
    <s v="Yes"/>
    <n v="0"/>
    <s v="NV"/>
    <s v="385-6889"/>
    <s v="Female"/>
    <n v="71"/>
    <s v="No"/>
    <s v="Yes"/>
    <s v="No"/>
    <n v="0"/>
    <s v="Yes"/>
    <s v="Two Year"/>
    <s v="Direct Debit"/>
    <n v="57"/>
    <n v="3170"/>
    <x v="0"/>
    <x v="0"/>
    <x v="0"/>
  </r>
  <r>
    <s v="4863-QRNP"/>
    <s v="No"/>
    <n v="66"/>
    <n v="125"/>
    <n v="463.7"/>
    <n v="0"/>
    <n v="0"/>
    <s v="No"/>
    <s v="no"/>
    <n v="0"/>
    <n v="0"/>
    <n v="2"/>
    <s v="Yes"/>
    <n v="0"/>
    <s v="VT"/>
    <s v="364-3574"/>
    <s v="Male"/>
    <n v="64"/>
    <s v="No"/>
    <s v="No"/>
    <s v="No"/>
    <n v="0"/>
    <s v="No"/>
    <s v="One Year"/>
    <s v="Direct Debit"/>
    <n v="61"/>
    <n v="4062"/>
    <x v="0"/>
    <x v="0"/>
    <x v="0"/>
  </r>
  <r>
    <s v="0436-YDAR"/>
    <s v="No"/>
    <n v="18"/>
    <n v="37"/>
    <n v="108.9"/>
    <n v="0"/>
    <n v="0"/>
    <s v="No"/>
    <s v="yes"/>
    <n v="0"/>
    <n v="0"/>
    <n v="3"/>
    <s v="Yes"/>
    <n v="0"/>
    <s v="VT"/>
    <s v="381-2887"/>
    <s v="Female"/>
    <n v="46"/>
    <s v="No"/>
    <s v="No"/>
    <s v="No"/>
    <n v="0"/>
    <s v="No"/>
    <s v="Month-to-Month"/>
    <s v="Direct Debit"/>
    <n v="47"/>
    <n v="851"/>
    <x v="0"/>
    <x v="0"/>
    <x v="0"/>
  </r>
  <r>
    <s v="7037-IMXL"/>
    <s v="No"/>
    <n v="23"/>
    <n v="131"/>
    <n v="281.60000000000002"/>
    <n v="0"/>
    <n v="0"/>
    <s v="No"/>
    <s v="no"/>
    <n v="0"/>
    <n v="0"/>
    <n v="2"/>
    <s v="Yes"/>
    <n v="0"/>
    <s v="MI"/>
    <s v="402-10024"/>
    <s v="Female"/>
    <n v="42"/>
    <s v="No"/>
    <s v="No"/>
    <s v="No"/>
    <n v="0"/>
    <s v="Yes"/>
    <s v="One Year"/>
    <s v="Direct Debit"/>
    <n v="46"/>
    <n v="1086"/>
    <x v="0"/>
    <x v="0"/>
    <x v="0"/>
  </r>
  <r>
    <s v="9210-EUQE"/>
    <s v="No"/>
    <n v="72"/>
    <n v="400"/>
    <n v="939"/>
    <n v="0"/>
    <n v="0"/>
    <s v="No"/>
    <s v="yes"/>
    <n v="0"/>
    <n v="0"/>
    <n v="0"/>
    <s v="No"/>
    <n v="0"/>
    <s v="UT"/>
    <s v="290-4437"/>
    <s v="Male"/>
    <n v="33"/>
    <s v="No"/>
    <s v="No"/>
    <s v="No"/>
    <n v="0"/>
    <s v="No"/>
    <s v="Two Year"/>
    <s v="Credit Card"/>
    <n v="10"/>
    <n v="724"/>
    <x v="0"/>
    <x v="0"/>
    <x v="0"/>
  </r>
  <r>
    <s v="8589-RJYM"/>
    <s v="No"/>
    <n v="4"/>
    <n v="19"/>
    <n v="42.3"/>
    <n v="0"/>
    <n v="0"/>
    <s v="No"/>
    <s v="no"/>
    <n v="0"/>
    <n v="0"/>
    <n v="10"/>
    <s v="Yes"/>
    <n v="0"/>
    <s v="LA"/>
    <s v="381-9750"/>
    <s v="Female"/>
    <n v="24"/>
    <s v="Yes"/>
    <s v="No"/>
    <s v="No"/>
    <n v="0"/>
    <s v="No"/>
    <s v="Month-to-Month"/>
    <s v="Direct Debit"/>
    <n v="23"/>
    <n v="99"/>
    <x v="0"/>
    <x v="0"/>
    <x v="0"/>
  </r>
  <r>
    <s v="0712-RZOU"/>
    <s v="No"/>
    <n v="19"/>
    <n v="77"/>
    <n v="230.9"/>
    <n v="0"/>
    <n v="0"/>
    <s v="No"/>
    <s v="no"/>
    <n v="0"/>
    <n v="0"/>
    <n v="3"/>
    <s v="Yes"/>
    <n v="0"/>
    <s v="RI"/>
    <s v="314-7159"/>
    <s v="Male"/>
    <n v="57"/>
    <s v="No"/>
    <s v="No"/>
    <s v="No"/>
    <n v="0"/>
    <s v="No"/>
    <s v="Month-to-Month"/>
    <s v="Direct Debit"/>
    <n v="25"/>
    <n v="473"/>
    <x v="0"/>
    <x v="0"/>
    <x v="0"/>
  </r>
  <r>
    <s v="6288-HOXF"/>
    <s v="No"/>
    <n v="17"/>
    <n v="107"/>
    <n v="244.5"/>
    <n v="0"/>
    <n v="0"/>
    <s v="No"/>
    <s v="no"/>
    <n v="0"/>
    <n v="0"/>
    <n v="13"/>
    <s v="Yes"/>
    <n v="0"/>
    <s v="IA"/>
    <s v="344-5951"/>
    <s v="Female"/>
    <n v="59"/>
    <s v="No"/>
    <s v="No"/>
    <s v="No"/>
    <n v="0"/>
    <s v="Yes"/>
    <s v="Month-to-Month"/>
    <s v="Direct Debit"/>
    <n v="35"/>
    <n v="608"/>
    <x v="0"/>
    <x v="0"/>
    <x v="0"/>
  </r>
  <r>
    <s v="1991-FLBX"/>
    <s v="No"/>
    <n v="38"/>
    <n v="56"/>
    <n v="150.9"/>
    <n v="0"/>
    <n v="0"/>
    <s v="No"/>
    <s v="no"/>
    <n v="0"/>
    <n v="0"/>
    <n v="8"/>
    <s v="Yes"/>
    <n v="0"/>
    <s v="NE"/>
    <s v="320-3895"/>
    <s v="Female"/>
    <n v="81"/>
    <s v="No"/>
    <s v="Yes"/>
    <s v="No"/>
    <n v="0"/>
    <s v="No"/>
    <s v="Two Year"/>
    <s v="Direct Debit"/>
    <n v="54"/>
    <n v="2055"/>
    <x v="0"/>
    <x v="0"/>
    <x v="0"/>
  </r>
  <r>
    <s v="2628-SQCU"/>
    <s v="No"/>
    <n v="48"/>
    <n v="313"/>
    <n v="717.7"/>
    <n v="0"/>
    <n v="0"/>
    <s v="No"/>
    <s v="no"/>
    <n v="0"/>
    <n v="0"/>
    <n v="5"/>
    <s v="Yes"/>
    <n v="0"/>
    <s v="RI"/>
    <s v="307-6814"/>
    <s v="Male"/>
    <n v="49"/>
    <s v="No"/>
    <s v="No"/>
    <s v="No"/>
    <n v="0"/>
    <s v="No"/>
    <s v="One Year"/>
    <s v="Direct Debit"/>
    <n v="46"/>
    <n v="2212"/>
    <x v="0"/>
    <x v="0"/>
    <x v="0"/>
  </r>
  <r>
    <s v="7356-YHSS"/>
    <s v="No"/>
    <n v="9"/>
    <n v="14"/>
    <n v="36.200000000000003"/>
    <n v="0"/>
    <n v="0"/>
    <s v="No"/>
    <s v="no"/>
    <n v="0"/>
    <n v="0"/>
    <n v="3"/>
    <s v="No"/>
    <n v="5"/>
    <s v="LA"/>
    <s v="384-4284"/>
    <s v="Male"/>
    <n v="45"/>
    <s v="No"/>
    <s v="No"/>
    <s v="No"/>
    <n v="0"/>
    <s v="No"/>
    <s v="Month-to-Month"/>
    <s v="Credit Card"/>
    <n v="23"/>
    <n v="212"/>
    <x v="0"/>
    <x v="0"/>
    <x v="0"/>
  </r>
  <r>
    <s v="5472-BCDH"/>
    <s v="No"/>
    <n v="26"/>
    <n v="147"/>
    <n v="359.3"/>
    <n v="0"/>
    <n v="0"/>
    <s v="No"/>
    <s v="no"/>
    <n v="0"/>
    <n v="0"/>
    <n v="5"/>
    <s v="Yes"/>
    <n v="0"/>
    <s v="OH"/>
    <s v="291-9753"/>
    <s v="Female"/>
    <n v="49"/>
    <s v="No"/>
    <s v="No"/>
    <s v="No"/>
    <n v="0"/>
    <s v="Yes"/>
    <s v="One Year"/>
    <s v="Credit Card"/>
    <n v="37"/>
    <n v="939"/>
    <x v="0"/>
    <x v="0"/>
    <x v="0"/>
  </r>
  <r>
    <s v="5550-IQNY"/>
    <s v="No"/>
    <n v="46"/>
    <n v="196"/>
    <n v="549.79999999999995"/>
    <n v="0"/>
    <n v="0"/>
    <s v="No"/>
    <s v="no"/>
    <n v="0"/>
    <n v="0"/>
    <n v="12"/>
    <s v="Yes"/>
    <n v="0"/>
    <s v="MO"/>
    <s v="331-10218"/>
    <s v="Male"/>
    <n v="19"/>
    <s v="Yes"/>
    <s v="No"/>
    <s v="No"/>
    <n v="0"/>
    <s v="Yes"/>
    <s v="One Year"/>
    <s v="Direct Debit"/>
    <n v="32"/>
    <n v="1459"/>
    <x v="0"/>
    <x v="0"/>
    <x v="0"/>
  </r>
  <r>
    <s v="2968-YTIE"/>
    <s v="No"/>
    <n v="3"/>
    <n v="17"/>
    <n v="30.4"/>
    <n v="0"/>
    <n v="0"/>
    <s v="No"/>
    <s v="no"/>
    <n v="0"/>
    <n v="0"/>
    <n v="7"/>
    <s v="Yes"/>
    <n v="0"/>
    <s v="FL"/>
    <s v="253-4878"/>
    <s v="Female"/>
    <n v="37"/>
    <s v="No"/>
    <s v="No"/>
    <s v="No"/>
    <n v="0"/>
    <s v="No"/>
    <s v="Month-to-Month"/>
    <s v="Credit Card"/>
    <n v="15"/>
    <n v="51"/>
    <x v="0"/>
    <x v="0"/>
    <x v="0"/>
  </r>
  <r>
    <s v="7192-JDSP"/>
    <s v="No"/>
    <n v="2"/>
    <n v="15"/>
    <n v="30.2"/>
    <n v="0"/>
    <n v="0"/>
    <s v="No"/>
    <s v="no"/>
    <n v="0"/>
    <n v="0"/>
    <n v="4"/>
    <s v="Yes"/>
    <n v="0"/>
    <s v="SC"/>
    <s v="322-5926"/>
    <s v="Male"/>
    <n v="44"/>
    <s v="No"/>
    <s v="No"/>
    <s v="No"/>
    <n v="0"/>
    <s v="No"/>
    <s v="Month-to-Month"/>
    <s v="Direct Debit"/>
    <n v="24"/>
    <n v="46"/>
    <x v="0"/>
    <x v="0"/>
    <x v="0"/>
  </r>
  <r>
    <s v="4733-UCVN"/>
    <s v="No"/>
    <n v="26"/>
    <n v="54"/>
    <n v="105.1"/>
    <n v="0"/>
    <n v="0"/>
    <s v="No"/>
    <s v="no"/>
    <n v="0"/>
    <n v="0"/>
    <n v="7"/>
    <s v="Yes"/>
    <n v="0"/>
    <s v="MI"/>
    <s v="352-8884"/>
    <s v="Male"/>
    <n v="57"/>
    <s v="No"/>
    <s v="No"/>
    <s v="No"/>
    <n v="0"/>
    <s v="No"/>
    <s v="Month-to-Month"/>
    <s v="Direct Debit"/>
    <n v="32"/>
    <n v="833"/>
    <x v="0"/>
    <x v="0"/>
    <x v="0"/>
  </r>
  <r>
    <s v="6778-HZZZ"/>
    <s v="No"/>
    <n v="2"/>
    <n v="18"/>
    <n v="33.299999999999997"/>
    <n v="0"/>
    <n v="0"/>
    <s v="No"/>
    <s v="no"/>
    <n v="0"/>
    <n v="0"/>
    <n v="1"/>
    <s v="Yes"/>
    <n v="0"/>
    <s v="OK"/>
    <s v="307-4786"/>
    <s v="Female"/>
    <n v="76"/>
    <s v="No"/>
    <s v="Yes"/>
    <s v="No"/>
    <n v="0"/>
    <s v="No"/>
    <s v="Two Year"/>
    <s v="Direct Debit"/>
    <n v="37"/>
    <n v="82"/>
    <x v="0"/>
    <x v="0"/>
    <x v="0"/>
  </r>
  <r>
    <s v="8659-QVCN"/>
    <s v="No"/>
    <n v="59"/>
    <n v="245"/>
    <n v="654.4"/>
    <n v="0"/>
    <n v="0"/>
    <s v="No"/>
    <s v="no"/>
    <n v="0"/>
    <n v="0"/>
    <n v="7"/>
    <s v="No"/>
    <n v="80"/>
    <s v="DC"/>
    <s v="269-9922"/>
    <s v="Female"/>
    <n v="53"/>
    <s v="No"/>
    <s v="No"/>
    <s v="No"/>
    <n v="0"/>
    <s v="Yes"/>
    <s v="One Year"/>
    <s v="Direct Debit"/>
    <n v="61"/>
    <n v="3654"/>
    <x v="0"/>
    <x v="0"/>
    <x v="0"/>
  </r>
  <r>
    <s v="5841-OYRR"/>
    <s v="No"/>
    <n v="45"/>
    <n v="205"/>
    <n v="542.29999999999995"/>
    <n v="0"/>
    <n v="0"/>
    <s v="No"/>
    <s v="no"/>
    <n v="0"/>
    <n v="0"/>
    <n v="4"/>
    <s v="Yes"/>
    <n v="0"/>
    <s v="AL"/>
    <s v="314-10500"/>
    <s v="Male"/>
    <n v="59"/>
    <s v="No"/>
    <s v="No"/>
    <s v="No"/>
    <n v="0"/>
    <s v="Yes"/>
    <s v="One Year"/>
    <s v="Direct Debit"/>
    <n v="21"/>
    <n v="969"/>
    <x v="0"/>
    <x v="0"/>
    <x v="0"/>
  </r>
  <r>
    <s v="3310-EPNP"/>
    <s v="No"/>
    <n v="66"/>
    <n v="354"/>
    <n v="789.7"/>
    <n v="0"/>
    <n v="0"/>
    <s v="No"/>
    <s v="no"/>
    <n v="0"/>
    <n v="0"/>
    <n v="2"/>
    <s v="Yes"/>
    <n v="0"/>
    <s v="CO"/>
    <s v="239-9988"/>
    <s v="Male"/>
    <n v="42"/>
    <s v="No"/>
    <s v="No"/>
    <s v="No"/>
    <n v="0"/>
    <s v="No"/>
    <s v="One Year"/>
    <s v="Direct Debit"/>
    <n v="47"/>
    <n v="3091"/>
    <x v="0"/>
    <x v="0"/>
    <x v="0"/>
  </r>
  <r>
    <s v="6081-BQFC"/>
    <s v="No"/>
    <n v="8"/>
    <n v="21"/>
    <n v="61"/>
    <n v="0"/>
    <n v="0"/>
    <s v="No"/>
    <s v="no"/>
    <n v="0"/>
    <n v="0"/>
    <n v="4"/>
    <s v="Yes"/>
    <n v="0"/>
    <s v="NM"/>
    <s v="293-3315"/>
    <s v="Male"/>
    <n v="59"/>
    <s v="No"/>
    <s v="No"/>
    <s v="No"/>
    <n v="0"/>
    <s v="No"/>
    <s v="Month-to-Month"/>
    <s v="Direct Debit"/>
    <n v="16"/>
    <n v="125"/>
    <x v="0"/>
    <x v="0"/>
    <x v="0"/>
  </r>
  <r>
    <s v="9710-SZUI"/>
    <s v="No"/>
    <n v="19"/>
    <n v="65"/>
    <n v="155.9"/>
    <n v="0"/>
    <n v="0"/>
    <s v="No"/>
    <s v="no"/>
    <n v="0"/>
    <n v="0"/>
    <n v="21"/>
    <s v="Yes"/>
    <n v="0"/>
    <s v="OR"/>
    <s v="313-5395"/>
    <s v="Male"/>
    <n v="32"/>
    <s v="No"/>
    <s v="No"/>
    <s v="No"/>
    <n v="0"/>
    <s v="Yes"/>
    <s v="Month-to-Month"/>
    <s v="Direct Debit"/>
    <n v="33"/>
    <n v="642"/>
    <x v="0"/>
    <x v="0"/>
    <x v="0"/>
  </r>
  <r>
    <s v="7931-KIQS"/>
    <s v="No"/>
    <n v="4"/>
    <n v="7"/>
    <n v="15.9"/>
    <n v="0"/>
    <n v="0"/>
    <s v="No"/>
    <s v="no"/>
    <n v="0"/>
    <n v="0"/>
    <n v="0"/>
    <s v="No"/>
    <n v="0"/>
    <s v="LA"/>
    <s v="334-3249"/>
    <s v="Male"/>
    <n v="20"/>
    <s v="Yes"/>
    <s v="No"/>
    <s v="No"/>
    <n v="0"/>
    <s v="No"/>
    <s v="Month-to-Month"/>
    <s v="Credit Card"/>
    <n v="8"/>
    <n v="32"/>
    <x v="0"/>
    <x v="0"/>
    <x v="0"/>
  </r>
  <r>
    <s v="3567-NIHS"/>
    <s v="No"/>
    <n v="70"/>
    <n v="321"/>
    <n v="698.6"/>
    <n v="0"/>
    <n v="0"/>
    <s v="No"/>
    <s v="no"/>
    <n v="0"/>
    <n v="0"/>
    <n v="6"/>
    <s v="Yes"/>
    <n v="0"/>
    <s v="NE"/>
    <s v="284-2231"/>
    <s v="Female"/>
    <n v="30"/>
    <s v="No"/>
    <s v="No"/>
    <s v="No"/>
    <n v="0"/>
    <s v="Yes"/>
    <s v="Two Year"/>
    <s v="Direct Debit"/>
    <n v="58"/>
    <n v="4084"/>
    <x v="0"/>
    <x v="0"/>
    <x v="0"/>
  </r>
  <r>
    <s v="0205-MYWW"/>
    <s v="No"/>
    <n v="1"/>
    <n v="4"/>
    <n v="10"/>
    <n v="0"/>
    <n v="0"/>
    <s v="No"/>
    <s v="no"/>
    <n v="0"/>
    <n v="0"/>
    <n v="4"/>
    <s v="Yes"/>
    <n v="0"/>
    <s v="MN"/>
    <s v="397-2833"/>
    <s v="Male"/>
    <n v="43"/>
    <s v="No"/>
    <s v="No"/>
    <s v="No"/>
    <n v="0"/>
    <s v="No"/>
    <s v="Month-to-Month"/>
    <s v="Credit Card"/>
    <n v="17"/>
    <n v="17"/>
    <x v="0"/>
    <x v="0"/>
    <x v="0"/>
  </r>
  <r>
    <s v="4230-SZSF"/>
    <s v="No"/>
    <n v="8"/>
    <n v="38"/>
    <n v="107.3"/>
    <n v="0"/>
    <n v="0"/>
    <s v="No"/>
    <s v="no"/>
    <n v="0"/>
    <n v="0"/>
    <n v="1"/>
    <s v="Yes"/>
    <n v="0"/>
    <s v="MI"/>
    <s v="352-3774"/>
    <s v="Female"/>
    <n v="55"/>
    <s v="No"/>
    <s v="No"/>
    <s v="No"/>
    <n v="0"/>
    <s v="No"/>
    <s v="Month-to-Month"/>
    <s v="Direct Debit"/>
    <n v="38"/>
    <n v="288"/>
    <x v="0"/>
    <x v="0"/>
    <x v="0"/>
  </r>
  <r>
    <s v="4049-KICX"/>
    <s v="No"/>
    <n v="52"/>
    <n v="215"/>
    <n v="623.9"/>
    <n v="0"/>
    <n v="0"/>
    <s v="No"/>
    <s v="no"/>
    <n v="0"/>
    <n v="0"/>
    <n v="0"/>
    <s v="No"/>
    <n v="0"/>
    <s v="AR"/>
    <s v="328-5822"/>
    <s v="Male"/>
    <n v="24"/>
    <s v="Yes"/>
    <s v="No"/>
    <s v="No"/>
    <n v="0"/>
    <s v="No"/>
    <s v="Two Year"/>
    <s v="Credit Card"/>
    <n v="10"/>
    <n v="538"/>
    <x v="0"/>
    <x v="0"/>
    <x v="0"/>
  </r>
  <r>
    <s v="8055-CWOM"/>
    <s v="No"/>
    <n v="50"/>
    <n v="114"/>
    <n v="302.60000000000002"/>
    <n v="0"/>
    <n v="0"/>
    <s v="No"/>
    <s v="no"/>
    <n v="0"/>
    <n v="0"/>
    <n v="0"/>
    <s v="No"/>
    <n v="0"/>
    <s v="KS"/>
    <s v="357-4959"/>
    <s v="Male"/>
    <n v="71"/>
    <s v="No"/>
    <s v="Yes"/>
    <s v="No"/>
    <n v="0"/>
    <s v="No"/>
    <s v="One Year"/>
    <s v="Direct Debit"/>
    <n v="11"/>
    <n v="562"/>
    <x v="0"/>
    <x v="0"/>
    <x v="0"/>
  </r>
  <r>
    <s v="7598-YNHU"/>
    <s v="No"/>
    <n v="17"/>
    <n v="108"/>
    <n v="252.5"/>
    <n v="0"/>
    <n v="0"/>
    <s v="No"/>
    <s v="no"/>
    <n v="0"/>
    <n v="0"/>
    <n v="7"/>
    <s v="Yes"/>
    <n v="0"/>
    <s v="NY"/>
    <s v="305-3309"/>
    <s v="Male"/>
    <n v="62"/>
    <s v="No"/>
    <s v="No"/>
    <s v="No"/>
    <n v="0"/>
    <s v="No"/>
    <s v="Month-to-Month"/>
    <s v="Credit Card"/>
    <n v="24"/>
    <n v="406"/>
    <x v="0"/>
    <x v="0"/>
    <x v="0"/>
  </r>
  <r>
    <s v="2207-IIJQ"/>
    <s v="No"/>
    <n v="1"/>
    <n v="7"/>
    <n v="15"/>
    <n v="0"/>
    <n v="0"/>
    <s v="No"/>
    <s v="no"/>
    <n v="0"/>
    <n v="0"/>
    <n v="0"/>
    <s v="No"/>
    <n v="0"/>
    <s v="NM"/>
    <s v="316-4217"/>
    <s v="Male"/>
    <n v="37"/>
    <s v="No"/>
    <s v="No"/>
    <s v="No"/>
    <n v="0"/>
    <s v="No"/>
    <s v="Month-to-Month"/>
    <s v="Credit Card"/>
    <n v="7"/>
    <n v="7"/>
    <x v="0"/>
    <x v="0"/>
    <x v="0"/>
  </r>
  <r>
    <s v="1729-NLQF"/>
    <s v="No"/>
    <n v="43"/>
    <n v="245"/>
    <n v="429.7"/>
    <n v="0"/>
    <n v="0"/>
    <s v="No"/>
    <s v="no"/>
    <n v="0"/>
    <n v="0"/>
    <n v="1"/>
    <s v="Yes"/>
    <n v="0"/>
    <s v="NY"/>
    <s v="333-2436"/>
    <s v="Male"/>
    <n v="71"/>
    <s v="No"/>
    <s v="Yes"/>
    <s v="No"/>
    <n v="0"/>
    <s v="No"/>
    <s v="Two Year"/>
    <s v="Direct Debit"/>
    <n v="55"/>
    <n v="2356"/>
    <x v="0"/>
    <x v="0"/>
    <x v="0"/>
  </r>
  <r>
    <s v="7940-JZZV"/>
    <s v="No"/>
    <n v="16"/>
    <n v="94"/>
    <n v="240.7"/>
    <n v="0"/>
    <n v="0"/>
    <s v="No"/>
    <s v="no"/>
    <n v="0"/>
    <n v="0"/>
    <n v="0"/>
    <s v="No"/>
    <n v="0"/>
    <s v="AZ"/>
    <s v="312-8791"/>
    <s v="Female"/>
    <n v="51"/>
    <s v="No"/>
    <s v="No"/>
    <s v="No"/>
    <n v="0"/>
    <s v="No"/>
    <s v="Month-to-Month"/>
    <s v="Credit Card"/>
    <n v="10"/>
    <n v="163"/>
    <x v="0"/>
    <x v="0"/>
    <x v="0"/>
  </r>
  <r>
    <s v="9971-EIKM"/>
    <s v="No"/>
    <n v="71"/>
    <n v="269"/>
    <n v="568.5"/>
    <n v="0"/>
    <n v="0"/>
    <s v="No"/>
    <s v="no"/>
    <n v="0"/>
    <n v="0"/>
    <n v="5"/>
    <s v="Yes"/>
    <n v="0"/>
    <s v="CO"/>
    <s v="381-5018"/>
    <s v="Female"/>
    <n v="54"/>
    <s v="No"/>
    <s v="No"/>
    <s v="No"/>
    <n v="0"/>
    <s v="Yes"/>
    <s v="Two Year"/>
    <s v="Credit Card"/>
    <n v="68"/>
    <n v="4822"/>
    <x v="0"/>
    <x v="0"/>
    <x v="0"/>
  </r>
  <r>
    <s v="9946-PMSJ"/>
    <s v="No"/>
    <n v="2"/>
    <n v="13"/>
    <n v="30.2"/>
    <n v="0"/>
    <n v="0"/>
    <s v="No"/>
    <s v="no"/>
    <n v="0"/>
    <n v="0"/>
    <n v="3"/>
    <s v="Yes"/>
    <n v="0"/>
    <s v="TN"/>
    <s v="326-7632"/>
    <s v="Male"/>
    <n v="74"/>
    <s v="No"/>
    <s v="Yes"/>
    <s v="No"/>
    <n v="0"/>
    <s v="Yes"/>
    <s v="Two Year"/>
    <s v="Direct Debit"/>
    <n v="31"/>
    <n v="58"/>
    <x v="0"/>
    <x v="0"/>
    <x v="0"/>
  </r>
  <r>
    <s v="1209-XNJA"/>
    <s v="No"/>
    <n v="16"/>
    <n v="61"/>
    <n v="176.6"/>
    <n v="0"/>
    <n v="0"/>
    <s v="No"/>
    <s v="no"/>
    <n v="0"/>
    <n v="0"/>
    <n v="3"/>
    <s v="Yes"/>
    <n v="0"/>
    <s v="TX"/>
    <s v="299-4014"/>
    <s v="Female"/>
    <n v="51"/>
    <s v="No"/>
    <s v="No"/>
    <s v="No"/>
    <n v="0"/>
    <s v="Yes"/>
    <s v="Month-to-Month"/>
    <s v="Credit Card"/>
    <n v="35"/>
    <n v="562"/>
    <x v="0"/>
    <x v="0"/>
    <x v="0"/>
  </r>
  <r>
    <s v="1310-RTXJ"/>
    <s v="No"/>
    <n v="15"/>
    <n v="51"/>
    <n v="152.69999999999999"/>
    <n v="0"/>
    <n v="0"/>
    <s v="No"/>
    <s v="yes"/>
    <n v="0"/>
    <n v="0"/>
    <n v="0"/>
    <s v="No"/>
    <n v="0"/>
    <s v="ME"/>
    <s v="324-8122"/>
    <s v="Female"/>
    <n v="67"/>
    <s v="No"/>
    <s v="Yes"/>
    <s v="No"/>
    <n v="0"/>
    <s v="No"/>
    <s v="One Year"/>
    <s v="Credit Card"/>
    <n v="7"/>
    <n v="103"/>
    <x v="0"/>
    <x v="0"/>
    <x v="0"/>
  </r>
  <r>
    <s v="3466-LSGW"/>
    <s v="No"/>
    <n v="10"/>
    <n v="40"/>
    <n v="80.099999999999994"/>
    <n v="0"/>
    <n v="0"/>
    <s v="No"/>
    <s v="no"/>
    <n v="0"/>
    <n v="0"/>
    <n v="0"/>
    <s v="No"/>
    <n v="0"/>
    <s v="MN"/>
    <s v="348-3920"/>
    <s v="Female"/>
    <n v="55"/>
    <s v="No"/>
    <s v="No"/>
    <s v="No"/>
    <n v="0"/>
    <s v="No"/>
    <s v="One Year"/>
    <s v="Credit Card"/>
    <n v="7"/>
    <n v="72"/>
    <x v="0"/>
    <x v="0"/>
    <x v="0"/>
  </r>
  <r>
    <s v="0746-AXQI"/>
    <s v="No"/>
    <n v="1"/>
    <n v="5"/>
    <n v="14"/>
    <n v="0"/>
    <n v="0"/>
    <s v="No"/>
    <s v="no"/>
    <n v="0"/>
    <n v="0"/>
    <n v="12"/>
    <s v="No"/>
    <n v="26"/>
    <s v="MI"/>
    <s v="282-1302"/>
    <s v="Female"/>
    <n v="32"/>
    <s v="No"/>
    <s v="No"/>
    <s v="No"/>
    <n v="0"/>
    <s v="No"/>
    <s v="Month-to-Month"/>
    <s v="Credit Card"/>
    <n v="37"/>
    <n v="37"/>
    <x v="0"/>
    <x v="0"/>
    <x v="0"/>
  </r>
  <r>
    <s v="5426-JGQV"/>
    <s v="No"/>
    <n v="51"/>
    <n v="213"/>
    <n v="662.2"/>
    <n v="0"/>
    <n v="0"/>
    <s v="No"/>
    <s v="no"/>
    <n v="0"/>
    <n v="0"/>
    <n v="2"/>
    <s v="Yes"/>
    <n v="0"/>
    <s v="MD"/>
    <s v="362-4514"/>
    <s v="Female"/>
    <n v="55"/>
    <s v="No"/>
    <s v="No"/>
    <s v="No"/>
    <n v="0"/>
    <s v="No"/>
    <s v="Month-to-Month"/>
    <s v="Direct Debit"/>
    <n v="27"/>
    <n v="1372"/>
    <x v="0"/>
    <x v="0"/>
    <x v="0"/>
  </r>
  <r>
    <s v="7945-FDOW"/>
    <s v="No"/>
    <n v="72"/>
    <n v="363"/>
    <n v="1005.1"/>
    <n v="0"/>
    <n v="0"/>
    <s v="No"/>
    <s v="no"/>
    <n v="0"/>
    <n v="0"/>
    <n v="1"/>
    <s v="Yes"/>
    <n v="0"/>
    <s v="LA"/>
    <s v="320-2830"/>
    <s v="Male"/>
    <n v="57"/>
    <s v="No"/>
    <s v="No"/>
    <s v="No"/>
    <n v="0"/>
    <s v="Yes"/>
    <s v="Two Year"/>
    <s v="Direct Debit"/>
    <n v="48"/>
    <n v="3476"/>
    <x v="0"/>
    <x v="0"/>
    <x v="0"/>
  </r>
  <r>
    <s v="4303-LPJG"/>
    <s v="No"/>
    <n v="49"/>
    <n v="399"/>
    <n v="790.8"/>
    <n v="0"/>
    <n v="0"/>
    <s v="No"/>
    <s v="no"/>
    <n v="0"/>
    <n v="0"/>
    <n v="2"/>
    <s v="No"/>
    <n v="73"/>
    <s v="PA"/>
    <s v="262-5796"/>
    <s v="Female"/>
    <n v="45"/>
    <s v="No"/>
    <s v="No"/>
    <s v="No"/>
    <n v="0"/>
    <s v="No"/>
    <s v="Month-to-Month"/>
    <s v="Direct Debit"/>
    <n v="39"/>
    <n v="1917"/>
    <x v="0"/>
    <x v="0"/>
    <x v="0"/>
  </r>
  <r>
    <s v="7264-PHFK"/>
    <s v="No"/>
    <n v="74"/>
    <n v="399"/>
    <n v="736.3"/>
    <n v="0"/>
    <n v="0"/>
    <s v="No"/>
    <s v="no"/>
    <n v="0"/>
    <n v="0"/>
    <n v="6"/>
    <s v="Yes"/>
    <n v="0"/>
    <s v="AZ"/>
    <s v="380-2582"/>
    <s v="Male"/>
    <n v="46"/>
    <s v="No"/>
    <s v="No"/>
    <s v="No"/>
    <n v="0"/>
    <s v="Yes"/>
    <s v="Two Year"/>
    <s v="Direct Debit"/>
    <n v="50"/>
    <n v="3697"/>
    <x v="0"/>
    <x v="0"/>
    <x v="0"/>
  </r>
  <r>
    <s v="3356-CDIH"/>
    <s v="No"/>
    <n v="70"/>
    <n v="402"/>
    <n v="844"/>
    <n v="0"/>
    <n v="0"/>
    <s v="No"/>
    <s v="yes"/>
    <n v="0"/>
    <n v="0"/>
    <n v="9"/>
    <s v="Yes"/>
    <n v="0"/>
    <s v="FL"/>
    <s v="276-6701"/>
    <s v="Male"/>
    <n v="69"/>
    <s v="No"/>
    <s v="Yes"/>
    <s v="No"/>
    <n v="0"/>
    <s v="Yes"/>
    <s v="Two Year"/>
    <s v="Credit Card"/>
    <n v="59"/>
    <n v="4148"/>
    <x v="0"/>
    <x v="0"/>
    <x v="0"/>
  </r>
  <r>
    <s v="0282-IPAS"/>
    <s v="No"/>
    <n v="68"/>
    <n v="390"/>
    <n v="1027.3"/>
    <n v="0"/>
    <n v="0"/>
    <s v="No"/>
    <s v="no"/>
    <n v="0"/>
    <n v="0"/>
    <n v="1"/>
    <s v="Yes"/>
    <n v="0"/>
    <s v="LA"/>
    <s v="311-9705"/>
    <s v="Male"/>
    <n v="46"/>
    <s v="No"/>
    <s v="No"/>
    <s v="No"/>
    <n v="0"/>
    <s v="No"/>
    <s v="One Year"/>
    <s v="Credit Card"/>
    <n v="49"/>
    <n v="3353"/>
    <x v="0"/>
    <x v="0"/>
    <x v="0"/>
  </r>
  <r>
    <s v="8981-SBVA"/>
    <s v="No"/>
    <n v="70"/>
    <n v="345"/>
    <n v="700.2"/>
    <n v="0"/>
    <n v="0"/>
    <s v="No"/>
    <s v="no"/>
    <n v="0"/>
    <n v="0"/>
    <n v="1"/>
    <s v="Yes"/>
    <n v="0"/>
    <s v="AL"/>
    <s v="312-2185"/>
    <s v="Male"/>
    <n v="39"/>
    <s v="No"/>
    <s v="No"/>
    <s v="No"/>
    <n v="0"/>
    <s v="Yes"/>
    <s v="Two Year"/>
    <s v="Direct Debit"/>
    <n v="48"/>
    <n v="3385"/>
    <x v="0"/>
    <x v="0"/>
    <x v="0"/>
  </r>
  <r>
    <s v="3897-YWMQ"/>
    <s v="No"/>
    <n v="61"/>
    <n v="437"/>
    <n v="977.5"/>
    <n v="0"/>
    <n v="0"/>
    <s v="No"/>
    <s v="no"/>
    <n v="0"/>
    <n v="0"/>
    <n v="0"/>
    <s v="No"/>
    <n v="0"/>
    <s v="WA"/>
    <s v="352-7421"/>
    <s v="Male"/>
    <n v="46"/>
    <s v="No"/>
    <s v="No"/>
    <s v="No"/>
    <n v="0"/>
    <s v="No"/>
    <s v="Two Year"/>
    <s v="Direct Debit"/>
    <n v="10"/>
    <n v="630"/>
    <x v="0"/>
    <x v="0"/>
    <x v="0"/>
  </r>
  <r>
    <s v="6120-VPRR"/>
    <s v="No"/>
    <n v="32"/>
    <n v="75"/>
    <n v="190.2"/>
    <n v="0"/>
    <n v="0"/>
    <s v="No"/>
    <s v="no"/>
    <n v="0"/>
    <n v="0"/>
    <n v="8"/>
    <s v="Yes"/>
    <n v="0"/>
    <s v="OK"/>
    <s v="314-8978"/>
    <s v="Female"/>
    <n v="77"/>
    <s v="No"/>
    <s v="Yes"/>
    <s v="No"/>
    <n v="0"/>
    <s v="Yes"/>
    <s v="Two Year"/>
    <s v="Direct Debit"/>
    <n v="35"/>
    <n v="1096"/>
    <x v="0"/>
    <x v="0"/>
    <x v="0"/>
  </r>
  <r>
    <s v="9989-AZAK"/>
    <s v="No"/>
    <n v="24"/>
    <n v="98"/>
    <n v="331.5"/>
    <n v="0"/>
    <n v="0"/>
    <s v="No"/>
    <s v="no"/>
    <n v="0"/>
    <n v="0"/>
    <n v="0"/>
    <s v="No"/>
    <n v="0"/>
    <s v="MO"/>
    <s v="394-7233"/>
    <s v="Male"/>
    <n v="27"/>
    <s v="Yes"/>
    <s v="No"/>
    <s v="No"/>
    <n v="0"/>
    <s v="No"/>
    <s v="Two Year"/>
    <s v="Credit Card"/>
    <n v="8"/>
    <n v="189"/>
    <x v="0"/>
    <x v="0"/>
    <x v="0"/>
  </r>
  <r>
    <s v="1838-QHYQ"/>
    <s v="No"/>
    <n v="6"/>
    <n v="14"/>
    <n v="31.7"/>
    <n v="0"/>
    <n v="0"/>
    <s v="No"/>
    <s v="no"/>
    <n v="0"/>
    <n v="0"/>
    <n v="3"/>
    <s v="Yes"/>
    <n v="0"/>
    <s v="IA"/>
    <s v="312-6690"/>
    <s v="Male"/>
    <n v="44"/>
    <s v="No"/>
    <s v="No"/>
    <s v="No"/>
    <n v="0"/>
    <s v="No"/>
    <s v="Month-to-Month"/>
    <s v="Credit Card"/>
    <n v="29"/>
    <n v="181"/>
    <x v="0"/>
    <x v="0"/>
    <x v="0"/>
  </r>
  <r>
    <s v="7995-AMPQ"/>
    <s v="No"/>
    <n v="29"/>
    <n v="57"/>
    <n v="143.4"/>
    <n v="0"/>
    <n v="0"/>
    <s v="No"/>
    <s v="yes"/>
    <n v="0"/>
    <n v="0"/>
    <n v="7"/>
    <s v="Yes"/>
    <n v="0"/>
    <s v="MD"/>
    <s v="294-3889"/>
    <s v="Male"/>
    <n v="67"/>
    <s v="No"/>
    <s v="Yes"/>
    <s v="No"/>
    <n v="0"/>
    <s v="No"/>
    <s v="Two Year"/>
    <s v="Credit Card"/>
    <n v="57"/>
    <n v="1630"/>
    <x v="0"/>
    <x v="0"/>
    <x v="0"/>
  </r>
  <r>
    <s v="7117-TZPS"/>
    <s v="No"/>
    <n v="64"/>
    <n v="95"/>
    <n v="257.60000000000002"/>
    <n v="256"/>
    <n v="768"/>
    <s v="Yes"/>
    <s v="yes"/>
    <n v="0"/>
    <n v="0"/>
    <n v="9"/>
    <s v="No"/>
    <n v="38"/>
    <s v="OH"/>
    <s v="362-4635"/>
    <s v="Male"/>
    <n v="36"/>
    <s v="No"/>
    <s v="No"/>
    <s v="No"/>
    <n v="0"/>
    <s v="No"/>
    <s v="One Year"/>
    <s v="Credit Card"/>
    <n v="58"/>
    <n v="3753"/>
    <x v="0"/>
    <x v="0"/>
    <x v="0"/>
  </r>
  <r>
    <s v="0911-GXNO"/>
    <s v="No"/>
    <n v="20"/>
    <n v="58"/>
    <n v="138.1"/>
    <n v="0"/>
    <n v="0"/>
    <s v="No"/>
    <s v="no"/>
    <n v="0"/>
    <n v="0"/>
    <n v="17"/>
    <s v="Yes"/>
    <n v="0"/>
    <s v="MN"/>
    <s v="345-9761"/>
    <s v="Female"/>
    <n v="24"/>
    <s v="Yes"/>
    <s v="No"/>
    <s v="No"/>
    <n v="0"/>
    <s v="No"/>
    <s v="Month-to-Month"/>
    <s v="Direct Debit"/>
    <n v="59"/>
    <n v="1165"/>
    <x v="0"/>
    <x v="0"/>
    <x v="0"/>
  </r>
  <r>
    <s v="3715-WXUF"/>
    <s v="No"/>
    <n v="16"/>
    <n v="111"/>
    <n v="233.5"/>
    <n v="0"/>
    <n v="0"/>
    <s v="No"/>
    <s v="no"/>
    <n v="0"/>
    <n v="0"/>
    <n v="0"/>
    <s v="No"/>
    <n v="0"/>
    <s v="SD"/>
    <s v="345-5051"/>
    <s v="Male"/>
    <n v="23"/>
    <s v="Yes"/>
    <s v="No"/>
    <s v="No"/>
    <n v="0"/>
    <s v="No"/>
    <s v="One Year"/>
    <s v="Credit Card"/>
    <n v="10"/>
    <n v="149"/>
    <x v="0"/>
    <x v="0"/>
    <x v="0"/>
  </r>
  <r>
    <s v="7532-TKEZ"/>
    <s v="No"/>
    <n v="34"/>
    <n v="238"/>
    <n v="405"/>
    <n v="0"/>
    <n v="0"/>
    <s v="No"/>
    <s v="no"/>
    <n v="0"/>
    <n v="0"/>
    <n v="2"/>
    <s v="Yes"/>
    <n v="0"/>
    <s v="WY"/>
    <s v="353-10465"/>
    <s v="Female"/>
    <n v="59"/>
    <s v="No"/>
    <s v="No"/>
    <s v="No"/>
    <n v="0"/>
    <s v="Yes"/>
    <s v="Month-to-Month"/>
    <s v="Direct Debit"/>
    <n v="25"/>
    <n v="839"/>
    <x v="0"/>
    <x v="0"/>
    <x v="0"/>
  </r>
  <r>
    <s v="6235-AHCT"/>
    <s v="No"/>
    <n v="34"/>
    <n v="173"/>
    <n v="368.7"/>
    <n v="0"/>
    <n v="0"/>
    <s v="No"/>
    <s v="no"/>
    <n v="0"/>
    <n v="0"/>
    <n v="2"/>
    <s v="Yes"/>
    <n v="0"/>
    <s v="AL"/>
    <s v="320-9965"/>
    <s v="Female"/>
    <n v="79"/>
    <s v="No"/>
    <s v="Yes"/>
    <s v="No"/>
    <n v="0"/>
    <s v="No"/>
    <s v="Two Year"/>
    <s v="Direct Debit"/>
    <n v="31"/>
    <n v="1032"/>
    <x v="0"/>
    <x v="0"/>
    <x v="0"/>
  </r>
  <r>
    <s v="5056-NXUZ"/>
    <s v="No"/>
    <n v="1"/>
    <n v="7"/>
    <n v="15"/>
    <n v="4"/>
    <n v="13.3"/>
    <s v="Yes"/>
    <s v="yes"/>
    <n v="0"/>
    <n v="0"/>
    <n v="0"/>
    <s v="No"/>
    <n v="0"/>
    <s v="NV"/>
    <s v="242-1685"/>
    <s v="Female"/>
    <n v="33"/>
    <s v="No"/>
    <s v="No"/>
    <s v="No"/>
    <n v="0"/>
    <s v="No"/>
    <s v="Month-to-Month"/>
    <s v="Credit Card"/>
    <n v="7"/>
    <n v="7"/>
    <x v="0"/>
    <x v="0"/>
    <x v="0"/>
  </r>
  <r>
    <s v="2497-NVLL"/>
    <s v="No"/>
    <n v="58"/>
    <n v="177"/>
    <n v="465.1"/>
    <n v="0"/>
    <n v="0"/>
    <s v="No"/>
    <s v="no"/>
    <n v="0"/>
    <n v="0"/>
    <n v="2"/>
    <s v="Yes"/>
    <n v="0"/>
    <s v="IN"/>
    <s v="328-9087"/>
    <s v="Male"/>
    <n v="42"/>
    <s v="No"/>
    <s v="No"/>
    <s v="No"/>
    <n v="0"/>
    <s v="No"/>
    <s v="Month-to-Month"/>
    <s v="Direct Debit"/>
    <n v="19"/>
    <n v="1112"/>
    <x v="0"/>
    <x v="0"/>
    <x v="0"/>
  </r>
  <r>
    <s v="7957-VIDB"/>
    <s v="No"/>
    <n v="40"/>
    <n v="91"/>
    <n v="198.6"/>
    <n v="0"/>
    <n v="0"/>
    <s v="No"/>
    <s v="no"/>
    <n v="0"/>
    <n v="0"/>
    <n v="13"/>
    <s v="Yes"/>
    <n v="0"/>
    <s v="SC"/>
    <s v="272-5145"/>
    <s v="Female"/>
    <n v="31"/>
    <s v="No"/>
    <s v="No"/>
    <s v="No"/>
    <n v="0"/>
    <s v="No"/>
    <s v="Month-to-Month"/>
    <s v="Credit Card"/>
    <n v="42"/>
    <n v="1665"/>
    <x v="0"/>
    <x v="0"/>
    <x v="0"/>
  </r>
  <r>
    <s v="9591-CPYP"/>
    <s v="No"/>
    <n v="3"/>
    <n v="11"/>
    <n v="26"/>
    <n v="0"/>
    <n v="0"/>
    <s v="No"/>
    <s v="no"/>
    <n v="0"/>
    <n v="0"/>
    <n v="2"/>
    <s v="No"/>
    <n v="0"/>
    <s v="NM"/>
    <s v="345-2019"/>
    <s v="Female"/>
    <n v="51"/>
    <s v="No"/>
    <s v="No"/>
    <s v="No"/>
    <n v="0"/>
    <s v="No"/>
    <s v="Month-to-Month"/>
    <s v="Direct Debit"/>
    <n v="46"/>
    <n v="133"/>
    <x v="0"/>
    <x v="0"/>
    <x v="0"/>
  </r>
  <r>
    <s v="4192-ZTQL"/>
    <s v="No"/>
    <n v="9"/>
    <n v="40"/>
    <n v="96.5"/>
    <n v="0"/>
    <n v="0"/>
    <s v="No"/>
    <s v="no"/>
    <n v="0"/>
    <n v="0"/>
    <n v="4"/>
    <s v="Yes"/>
    <n v="0"/>
    <s v="NJ"/>
    <s v="345-2474"/>
    <s v="Male"/>
    <n v="61"/>
    <s v="No"/>
    <s v="No"/>
    <s v="No"/>
    <n v="0"/>
    <s v="No"/>
    <s v="Month-to-Month"/>
    <s v="Credit Card"/>
    <n v="34"/>
    <n v="295"/>
    <x v="0"/>
    <x v="0"/>
    <x v="0"/>
  </r>
  <r>
    <s v="6070-CWBF"/>
    <s v="No"/>
    <n v="35"/>
    <n v="153"/>
    <n v="451.2"/>
    <n v="0"/>
    <n v="0"/>
    <s v="No"/>
    <s v="no"/>
    <n v="0"/>
    <n v="0"/>
    <n v="9"/>
    <s v="Yes"/>
    <n v="0"/>
    <s v="MS"/>
    <s v="302-6495"/>
    <s v="Male"/>
    <n v="68"/>
    <s v="No"/>
    <s v="Yes"/>
    <s v="No"/>
    <n v="0"/>
    <s v="No"/>
    <s v="One Year"/>
    <s v="Credit Card"/>
    <n v="34"/>
    <n v="1177"/>
    <x v="0"/>
    <x v="0"/>
    <x v="0"/>
  </r>
  <r>
    <s v="3309-UNOZ"/>
    <s v="No"/>
    <n v="9"/>
    <n v="38"/>
    <n v="85.2"/>
    <n v="0"/>
    <n v="0"/>
    <s v="No"/>
    <s v="no"/>
    <n v="0"/>
    <n v="0"/>
    <n v="20"/>
    <s v="Yes"/>
    <n v="0"/>
    <s v="FL"/>
    <s v="320-3461"/>
    <s v="Male"/>
    <n v="29"/>
    <s v="Yes"/>
    <s v="No"/>
    <s v="No"/>
    <n v="0"/>
    <s v="Yes"/>
    <s v="Month-to-Month"/>
    <s v="Credit Card"/>
    <n v="37"/>
    <n v="353"/>
    <x v="0"/>
    <x v="0"/>
    <x v="0"/>
  </r>
  <r>
    <s v="5519-SZPN"/>
    <s v="No"/>
    <n v="48"/>
    <n v="236"/>
    <n v="570.1"/>
    <n v="0"/>
    <n v="0"/>
    <s v="No"/>
    <s v="no"/>
    <n v="0"/>
    <n v="0"/>
    <n v="0"/>
    <s v="No"/>
    <n v="0"/>
    <s v="TX"/>
    <s v="331-1670"/>
    <s v="Female"/>
    <n v="33"/>
    <s v="No"/>
    <s v="No"/>
    <s v="No"/>
    <n v="0"/>
    <s v="No"/>
    <s v="One Year"/>
    <s v="Direct Debit"/>
    <n v="9"/>
    <n v="438"/>
    <x v="0"/>
    <x v="0"/>
    <x v="0"/>
  </r>
  <r>
    <s v="1238-ZMHW"/>
    <s v="No"/>
    <n v="9"/>
    <n v="43"/>
    <n v="97"/>
    <n v="0"/>
    <n v="0"/>
    <s v="No"/>
    <s v="no"/>
    <n v="0"/>
    <n v="0"/>
    <n v="4"/>
    <s v="No"/>
    <n v="13"/>
    <s v="IL"/>
    <s v="282-3582"/>
    <s v="Female"/>
    <n v="44"/>
    <s v="No"/>
    <s v="No"/>
    <s v="No"/>
    <n v="0"/>
    <s v="No"/>
    <s v="Month-to-Month"/>
    <s v="Direct Debit"/>
    <n v="24"/>
    <n v="212"/>
    <x v="0"/>
    <x v="0"/>
    <x v="0"/>
  </r>
  <r>
    <s v="5881-VGEL"/>
    <s v="No"/>
    <n v="24"/>
    <n v="60"/>
    <n v="171"/>
    <n v="0"/>
    <n v="0"/>
    <s v="No"/>
    <s v="no"/>
    <n v="0"/>
    <n v="0"/>
    <n v="2"/>
    <s v="Yes"/>
    <n v="0"/>
    <s v="NC"/>
    <s v="373-4223"/>
    <s v="Male"/>
    <n v="55"/>
    <s v="No"/>
    <s v="No"/>
    <s v="No"/>
    <n v="0"/>
    <s v="No"/>
    <s v="Month-to-Month"/>
    <s v="Credit Card"/>
    <n v="60"/>
    <n v="1465"/>
    <x v="0"/>
    <x v="0"/>
    <x v="0"/>
  </r>
  <r>
    <s v="2699-OKTX"/>
    <s v="No"/>
    <n v="1"/>
    <n v="3"/>
    <n v="11"/>
    <n v="0"/>
    <n v="0"/>
    <s v="No"/>
    <s v="no"/>
    <n v="0"/>
    <n v="0"/>
    <n v="5"/>
    <s v="Yes"/>
    <n v="0"/>
    <s v="WV"/>
    <s v="405-7377"/>
    <s v="Male"/>
    <n v="68"/>
    <s v="No"/>
    <s v="Yes"/>
    <s v="No"/>
    <n v="0"/>
    <s v="No"/>
    <s v="Two Year"/>
    <s v="Direct Debit"/>
    <n v="30"/>
    <n v="30"/>
    <x v="0"/>
    <x v="0"/>
    <x v="0"/>
  </r>
  <r>
    <s v="2446-HPDR"/>
    <s v="No"/>
    <n v="38"/>
    <n v="90"/>
    <n v="190.7"/>
    <n v="152"/>
    <n v="414.2"/>
    <s v="Yes"/>
    <s v="yes"/>
    <n v="0"/>
    <n v="0"/>
    <n v="3"/>
    <s v="Yes"/>
    <n v="0"/>
    <s v="MA"/>
    <s v="320-8482"/>
    <s v="Female"/>
    <n v="42"/>
    <s v="No"/>
    <s v="No"/>
    <s v="No"/>
    <n v="0"/>
    <s v="Yes"/>
    <s v="Month-to-Month"/>
    <s v="Direct Debit"/>
    <n v="31"/>
    <n v="1184"/>
    <x v="0"/>
    <x v="0"/>
    <x v="0"/>
  </r>
  <r>
    <s v="8363-NXMZ"/>
    <s v="No"/>
    <n v="35"/>
    <n v="102"/>
    <n v="313.39999999999998"/>
    <n v="0"/>
    <n v="0"/>
    <s v="No"/>
    <s v="no"/>
    <n v="0"/>
    <n v="0"/>
    <n v="7"/>
    <s v="No"/>
    <n v="38"/>
    <s v="AL"/>
    <s v="256-6749"/>
    <s v="Male"/>
    <n v="37"/>
    <s v="No"/>
    <s v="No"/>
    <s v="No"/>
    <n v="0"/>
    <s v="No"/>
    <s v="Month-to-Month"/>
    <s v="Direct Debit"/>
    <n v="27"/>
    <n v="956"/>
    <x v="0"/>
    <x v="0"/>
    <x v="0"/>
  </r>
  <r>
    <s v="1180-UBDZ"/>
    <s v="No"/>
    <n v="69"/>
    <n v="180"/>
    <n v="486.3"/>
    <n v="0"/>
    <n v="0"/>
    <s v="No"/>
    <s v="no"/>
    <n v="0"/>
    <n v="0"/>
    <n v="7"/>
    <s v="Yes"/>
    <n v="0"/>
    <s v="WY"/>
    <s v="310-7756"/>
    <s v="Female"/>
    <n v="19"/>
    <s v="Yes"/>
    <s v="No"/>
    <s v="No"/>
    <n v="0"/>
    <s v="Yes"/>
    <s v="One Year"/>
    <s v="Direct Debit"/>
    <n v="63"/>
    <n v="4386"/>
    <x v="0"/>
    <x v="0"/>
    <x v="0"/>
  </r>
  <r>
    <s v="7886-PJOM"/>
    <s v="No"/>
    <n v="13"/>
    <n v="22"/>
    <n v="67.400000000000006"/>
    <n v="0"/>
    <n v="0"/>
    <s v="No"/>
    <s v="no"/>
    <n v="0"/>
    <n v="0"/>
    <n v="20"/>
    <s v="Yes"/>
    <n v="0"/>
    <s v="PA"/>
    <s v="299-10121"/>
    <s v="Female"/>
    <n v="22"/>
    <s v="Yes"/>
    <s v="No"/>
    <s v="No"/>
    <n v="0"/>
    <s v="No"/>
    <s v="One Year"/>
    <s v="Credit Card"/>
    <n v="21"/>
    <n v="277"/>
    <x v="0"/>
    <x v="0"/>
    <x v="0"/>
  </r>
  <r>
    <s v="4510-KLVN"/>
    <s v="No"/>
    <n v="62"/>
    <n v="206"/>
    <n v="617.9"/>
    <n v="248"/>
    <n v="750.2"/>
    <s v="Yes"/>
    <s v="yes"/>
    <n v="0"/>
    <n v="0"/>
    <n v="8"/>
    <s v="Yes"/>
    <n v="0"/>
    <s v="HI"/>
    <s v="393-4184"/>
    <s v="Female"/>
    <n v="21"/>
    <s v="Yes"/>
    <s v="No"/>
    <s v="No"/>
    <n v="0"/>
    <s v="Yes"/>
    <s v="One Year"/>
    <s v="Direct Debit"/>
    <n v="36"/>
    <n v="2238"/>
    <x v="0"/>
    <x v="0"/>
    <x v="0"/>
  </r>
  <r>
    <s v="5565-KNTE"/>
    <s v="No"/>
    <n v="42"/>
    <n v="56"/>
    <n v="169.4"/>
    <n v="0"/>
    <n v="0"/>
    <s v="No"/>
    <s v="no"/>
    <n v="0"/>
    <n v="0"/>
    <n v="20"/>
    <s v="Yes"/>
    <n v="0"/>
    <s v="AL"/>
    <s v="271-8637"/>
    <s v="Male"/>
    <n v="32"/>
    <s v="No"/>
    <s v="No"/>
    <s v="No"/>
    <n v="0"/>
    <s v="No"/>
    <s v="Two Year"/>
    <s v="Credit Card"/>
    <n v="43"/>
    <n v="1840"/>
    <x v="0"/>
    <x v="0"/>
    <x v="0"/>
  </r>
  <r>
    <s v="2113-RCFQ"/>
    <s v="No"/>
    <n v="21"/>
    <n v="77"/>
    <n v="190.3"/>
    <n v="84"/>
    <n v="241.5"/>
    <s v="Yes"/>
    <s v="yes"/>
    <n v="0"/>
    <n v="0"/>
    <n v="14"/>
    <s v="Yes"/>
    <n v="0"/>
    <s v="VT"/>
    <s v="288-5596"/>
    <s v="Male"/>
    <n v="28"/>
    <s v="Yes"/>
    <s v="No"/>
    <s v="No"/>
    <n v="0"/>
    <s v="No"/>
    <s v="Month-to-Month"/>
    <s v="Direct Debit"/>
    <n v="25"/>
    <n v="525"/>
    <x v="0"/>
    <x v="0"/>
    <x v="0"/>
  </r>
  <r>
    <s v="5501-WDSK"/>
    <s v="No"/>
    <n v="55"/>
    <n v="144"/>
    <n v="328.9"/>
    <n v="0"/>
    <n v="0"/>
    <s v="No"/>
    <s v="no"/>
    <n v="0"/>
    <n v="0"/>
    <n v="8"/>
    <s v="Yes"/>
    <n v="0"/>
    <s v="MT"/>
    <s v="299-6814"/>
    <s v="Male"/>
    <n v="76"/>
    <s v="No"/>
    <s v="Yes"/>
    <s v="No"/>
    <n v="0"/>
    <s v="Yes"/>
    <s v="One Year"/>
    <s v="Direct Debit"/>
    <n v="17"/>
    <n v="922"/>
    <x v="0"/>
    <x v="0"/>
    <x v="0"/>
  </r>
  <r>
    <s v="6687-MPQE"/>
    <s v="No"/>
    <n v="67"/>
    <n v="131"/>
    <n v="336.6"/>
    <n v="0"/>
    <n v="0"/>
    <s v="No"/>
    <s v="no"/>
    <n v="0"/>
    <n v="0"/>
    <n v="20"/>
    <s v="No"/>
    <n v="41"/>
    <s v="MN"/>
    <s v="294-2952"/>
    <s v="Male"/>
    <n v="22"/>
    <s v="Yes"/>
    <s v="No"/>
    <s v="No"/>
    <n v="0"/>
    <s v="Yes"/>
    <s v="Two Year"/>
    <s v="Direct Debit"/>
    <n v="26"/>
    <n v="1734"/>
    <x v="0"/>
    <x v="0"/>
    <x v="0"/>
  </r>
  <r>
    <s v="7922-DPJE"/>
    <s v="No"/>
    <n v="69"/>
    <n v="215"/>
    <n v="763"/>
    <n v="0"/>
    <n v="0"/>
    <s v="No"/>
    <s v="no"/>
    <n v="0"/>
    <n v="0"/>
    <n v="4"/>
    <s v="Yes"/>
    <n v="0"/>
    <s v="MI"/>
    <s v="317-8472"/>
    <s v="Female"/>
    <n v="71"/>
    <s v="No"/>
    <s v="Yes"/>
    <s v="No"/>
    <n v="0"/>
    <s v="No"/>
    <s v="One Year"/>
    <s v="Credit Card"/>
    <n v="36"/>
    <n v="2530"/>
    <x v="0"/>
    <x v="0"/>
    <x v="0"/>
  </r>
  <r>
    <s v="6869-JDOU"/>
    <s v="No"/>
    <n v="35"/>
    <n v="135"/>
    <n v="455.2"/>
    <n v="0"/>
    <n v="0"/>
    <s v="No"/>
    <s v="no"/>
    <n v="0"/>
    <n v="0"/>
    <n v="1"/>
    <s v="Yes"/>
    <n v="0"/>
    <s v="KS"/>
    <s v="257-8894"/>
    <s v="Male"/>
    <n v="77"/>
    <s v="No"/>
    <s v="Yes"/>
    <s v="No"/>
    <n v="0"/>
    <s v="Yes"/>
    <s v="Two Year"/>
    <s v="Direct Debit"/>
    <n v="27"/>
    <n v="936"/>
    <x v="0"/>
    <x v="0"/>
    <x v="0"/>
  </r>
  <r>
    <s v="2662-APPY"/>
    <s v="No"/>
    <n v="36"/>
    <n v="123"/>
    <n v="356.5"/>
    <n v="0"/>
    <n v="0"/>
    <s v="No"/>
    <s v="no"/>
    <n v="0"/>
    <n v="0"/>
    <n v="1"/>
    <s v="Yes"/>
    <n v="0"/>
    <s v="CT"/>
    <s v="365-7153"/>
    <s v="Male"/>
    <n v="72"/>
    <s v="No"/>
    <s v="Yes"/>
    <s v="No"/>
    <n v="0"/>
    <s v="No"/>
    <s v="Two Year"/>
    <s v="Direct Debit"/>
    <n v="25"/>
    <n v="877"/>
    <x v="0"/>
    <x v="0"/>
    <x v="0"/>
  </r>
  <r>
    <s v="3689-EOKW"/>
    <s v="No"/>
    <n v="70"/>
    <n v="443"/>
    <n v="903.5"/>
    <n v="0"/>
    <n v="0"/>
    <s v="No"/>
    <s v="no"/>
    <n v="0"/>
    <n v="0"/>
    <n v="0"/>
    <s v="No"/>
    <n v="0"/>
    <s v="WI"/>
    <s v="347-7584"/>
    <s v="Female"/>
    <n v="43"/>
    <s v="No"/>
    <s v="No"/>
    <s v="No"/>
    <n v="0"/>
    <s v="No"/>
    <s v="Two Year"/>
    <s v="Credit Card"/>
    <n v="8"/>
    <n v="589"/>
    <x v="0"/>
    <x v="0"/>
    <x v="0"/>
  </r>
  <r>
    <s v="5938-TGHY"/>
    <s v="No"/>
    <n v="15"/>
    <n v="48"/>
    <n v="117.9"/>
    <n v="0"/>
    <n v="0"/>
    <s v="No"/>
    <s v="no"/>
    <n v="0"/>
    <n v="0"/>
    <n v="0"/>
    <s v="No"/>
    <n v="0"/>
    <s v="WI"/>
    <s v="244-3119"/>
    <s v="Female"/>
    <n v="34"/>
    <s v="No"/>
    <s v="No"/>
    <s v="No"/>
    <n v="0"/>
    <s v="No"/>
    <s v="One Year"/>
    <s v="Credit Card"/>
    <n v="8"/>
    <n v="114"/>
    <x v="0"/>
    <x v="0"/>
    <x v="0"/>
  </r>
  <r>
    <s v="0072-IMHO"/>
    <s v="No"/>
    <n v="9"/>
    <n v="57"/>
    <n v="112.8"/>
    <n v="0"/>
    <n v="0"/>
    <s v="No"/>
    <s v="no"/>
    <n v="0"/>
    <n v="0"/>
    <n v="13"/>
    <s v="Yes"/>
    <n v="0"/>
    <s v="IN"/>
    <s v="266-7093"/>
    <s v="Male"/>
    <n v="26"/>
    <s v="Yes"/>
    <s v="No"/>
    <s v="No"/>
    <n v="0"/>
    <s v="Yes"/>
    <s v="Month-to-Month"/>
    <s v="Credit Card"/>
    <n v="41"/>
    <n v="388"/>
    <x v="0"/>
    <x v="0"/>
    <x v="0"/>
  </r>
  <r>
    <s v="9415-HNDU"/>
    <s v="No"/>
    <n v="24"/>
    <n v="55"/>
    <n v="169.5"/>
    <n v="0"/>
    <n v="0"/>
    <s v="No"/>
    <s v="no"/>
    <n v="0"/>
    <n v="0"/>
    <n v="16"/>
    <s v="Yes"/>
    <n v="0"/>
    <s v="MN"/>
    <s v="377-4644"/>
    <s v="Female"/>
    <n v="26"/>
    <s v="Yes"/>
    <s v="No"/>
    <s v="No"/>
    <n v="0"/>
    <s v="Yes"/>
    <s v="Month-to-Month"/>
    <s v="Credit Card"/>
    <n v="40"/>
    <n v="964"/>
    <x v="0"/>
    <x v="0"/>
    <x v="0"/>
  </r>
  <r>
    <s v="8851-OSYK"/>
    <s v="No"/>
    <n v="1"/>
    <n v="4"/>
    <n v="10"/>
    <n v="0"/>
    <n v="0"/>
    <s v="No"/>
    <s v="no"/>
    <n v="0"/>
    <n v="0"/>
    <n v="1"/>
    <s v="No"/>
    <n v="4"/>
    <s v="MD"/>
    <s v="232-2778"/>
    <s v="Female"/>
    <n v="66"/>
    <s v="No"/>
    <s v="Yes"/>
    <s v="No"/>
    <n v="0"/>
    <s v="No"/>
    <s v="Two Year"/>
    <s v="Direct Debit"/>
    <n v="34"/>
    <n v="34"/>
    <x v="0"/>
    <x v="0"/>
    <x v="0"/>
  </r>
  <r>
    <s v="7240-INEF"/>
    <s v="No"/>
    <n v="69"/>
    <n v="387"/>
    <n v="896.3"/>
    <n v="0"/>
    <n v="0"/>
    <s v="No"/>
    <s v="no"/>
    <n v="0"/>
    <n v="0"/>
    <n v="5"/>
    <s v="Yes"/>
    <n v="0"/>
    <s v="FL"/>
    <s v="406-1778"/>
    <s v="Male"/>
    <n v="80"/>
    <s v="No"/>
    <s v="Yes"/>
    <s v="No"/>
    <n v="0"/>
    <s v="Yes"/>
    <s v="Two Year"/>
    <s v="Direct Debit"/>
    <n v="53"/>
    <n v="3663"/>
    <x v="0"/>
    <x v="0"/>
    <x v="0"/>
  </r>
  <r>
    <s v="4025-QOKQ"/>
    <s v="No"/>
    <n v="71"/>
    <n v="107"/>
    <n v="427.9"/>
    <n v="0"/>
    <n v="0"/>
    <s v="No"/>
    <s v="no"/>
    <n v="0"/>
    <n v="0"/>
    <n v="0"/>
    <s v="No"/>
    <n v="0"/>
    <s v="RI"/>
    <s v="262-8080"/>
    <s v="Female"/>
    <n v="40"/>
    <s v="No"/>
    <s v="No"/>
    <s v="No"/>
    <n v="0"/>
    <s v="No"/>
    <s v="Two Year"/>
    <s v="Direct Debit"/>
    <n v="9"/>
    <n v="650"/>
    <x v="0"/>
    <x v="0"/>
    <x v="0"/>
  </r>
  <r>
    <s v="8166-RZKT"/>
    <s v="No"/>
    <n v="60"/>
    <n v="175"/>
    <n v="479.9"/>
    <n v="0"/>
    <n v="0"/>
    <s v="No"/>
    <s v="no"/>
    <n v="0"/>
    <n v="0"/>
    <n v="9"/>
    <s v="Yes"/>
    <n v="0"/>
    <s v="VT"/>
    <s v="398-1961"/>
    <s v="Female"/>
    <n v="71"/>
    <s v="No"/>
    <s v="Yes"/>
    <s v="No"/>
    <n v="0"/>
    <s v="Yes"/>
    <s v="One Year"/>
    <s v="Credit Card"/>
    <n v="61"/>
    <n v="3661"/>
    <x v="0"/>
    <x v="0"/>
    <x v="0"/>
  </r>
  <r>
    <s v="4068-RORF"/>
    <s v="No"/>
    <n v="50"/>
    <n v="304"/>
    <n v="799.9"/>
    <n v="0"/>
    <n v="0"/>
    <s v="No"/>
    <s v="no"/>
    <n v="0"/>
    <n v="0"/>
    <n v="3"/>
    <s v="Yes"/>
    <n v="0"/>
    <s v="RI"/>
    <s v="321-3779"/>
    <s v="Female"/>
    <n v="62"/>
    <s v="No"/>
    <s v="No"/>
    <s v="No"/>
    <n v="0"/>
    <s v="Yes"/>
    <s v="Two Year"/>
    <s v="Direct Debit"/>
    <n v="33"/>
    <n v="1629"/>
    <x v="0"/>
    <x v="0"/>
    <x v="0"/>
  </r>
  <r>
    <s v="6778-AMGT"/>
    <s v="No"/>
    <n v="30"/>
    <n v="185"/>
    <n v="479.7"/>
    <n v="0"/>
    <n v="0"/>
    <s v="No"/>
    <s v="no"/>
    <n v="0"/>
    <n v="0"/>
    <n v="7"/>
    <s v="Yes"/>
    <n v="0"/>
    <s v="SD"/>
    <s v="389-5345"/>
    <s v="Female"/>
    <n v="77"/>
    <s v="No"/>
    <s v="Yes"/>
    <s v="No"/>
    <n v="0"/>
    <s v="Yes"/>
    <s v="Two Year"/>
    <s v="Direct Debit"/>
    <n v="41"/>
    <n v="1222"/>
    <x v="0"/>
    <x v="0"/>
    <x v="0"/>
  </r>
  <r>
    <s v="4202-YQUD"/>
    <s v="No"/>
    <n v="52"/>
    <n v="133"/>
    <n v="363.9"/>
    <n v="0"/>
    <n v="0"/>
    <s v="No"/>
    <s v="no"/>
    <n v="0"/>
    <n v="0"/>
    <n v="0"/>
    <s v="No"/>
    <n v="0"/>
    <s v="MN"/>
    <s v="324-8711"/>
    <s v="Female"/>
    <n v="54"/>
    <s v="No"/>
    <s v="No"/>
    <s v="No"/>
    <n v="0"/>
    <s v="No"/>
    <s v="One Year"/>
    <s v="Credit Card"/>
    <n v="8"/>
    <n v="394"/>
    <x v="0"/>
    <x v="0"/>
    <x v="0"/>
  </r>
  <r>
    <s v="2883-WSZA"/>
    <s v="No"/>
    <n v="8"/>
    <n v="38"/>
    <n v="115.9"/>
    <n v="0"/>
    <n v="0"/>
    <s v="No"/>
    <s v="no"/>
    <n v="0"/>
    <n v="0"/>
    <n v="0"/>
    <s v="No"/>
    <n v="0"/>
    <s v="VA"/>
    <s v="343-3558"/>
    <s v="Female"/>
    <n v="48"/>
    <s v="No"/>
    <s v="No"/>
    <s v="No"/>
    <n v="0"/>
    <s v="No"/>
    <s v="Month-to-Month"/>
    <s v="Credit Card"/>
    <n v="10"/>
    <n v="81"/>
    <x v="0"/>
    <x v="0"/>
    <x v="0"/>
  </r>
  <r>
    <s v="8695-OQXK"/>
    <s v="No"/>
    <n v="39"/>
    <n v="260"/>
    <n v="550.4"/>
    <n v="0"/>
    <n v="0"/>
    <s v="No"/>
    <s v="no"/>
    <n v="0"/>
    <n v="0"/>
    <n v="7"/>
    <s v="Yes"/>
    <n v="0"/>
    <s v="MA"/>
    <s v="313-6875"/>
    <s v="Male"/>
    <n v="46"/>
    <s v="No"/>
    <s v="No"/>
    <s v="No"/>
    <n v="0"/>
    <s v="Yes"/>
    <s v="One Year"/>
    <s v="Direct Debit"/>
    <n v="37"/>
    <n v="1438"/>
    <x v="0"/>
    <x v="0"/>
    <x v="0"/>
  </r>
  <r>
    <s v="0425-GCIP"/>
    <s v="No"/>
    <n v="8"/>
    <n v="13"/>
    <n v="32.9"/>
    <n v="0"/>
    <n v="0"/>
    <s v="No"/>
    <s v="no"/>
    <n v="0"/>
    <n v="0"/>
    <n v="1"/>
    <s v="Yes"/>
    <n v="0"/>
    <s v="ID"/>
    <s v="302-6114"/>
    <s v="Male"/>
    <n v="70"/>
    <s v="No"/>
    <s v="Yes"/>
    <s v="No"/>
    <n v="0"/>
    <s v="No"/>
    <s v="Two Year"/>
    <s v="Direct Debit"/>
    <n v="32"/>
    <n v="265"/>
    <x v="0"/>
    <x v="0"/>
    <x v="0"/>
  </r>
  <r>
    <s v="3529-EQPS"/>
    <s v="No"/>
    <n v="72"/>
    <n v="110"/>
    <n v="286.7"/>
    <n v="0"/>
    <n v="0"/>
    <s v="No"/>
    <s v="no"/>
    <n v="0"/>
    <n v="0"/>
    <n v="0"/>
    <s v="No"/>
    <n v="0"/>
    <s v="RI"/>
    <s v="242-3890"/>
    <s v="Male"/>
    <n v="76"/>
    <s v="No"/>
    <s v="Yes"/>
    <s v="No"/>
    <n v="0"/>
    <s v="No"/>
    <s v="Two Year"/>
    <s v="Credit Card"/>
    <n v="9"/>
    <n v="622"/>
    <x v="0"/>
    <x v="0"/>
    <x v="0"/>
  </r>
  <r>
    <s v="6157-XIFT"/>
    <s v="No"/>
    <n v="75"/>
    <n v="291"/>
    <n v="822.6"/>
    <n v="0"/>
    <n v="0"/>
    <s v="No"/>
    <s v="no"/>
    <n v="0"/>
    <n v="0"/>
    <n v="0"/>
    <s v="No"/>
    <n v="0"/>
    <s v="ID"/>
    <s v="360-5968"/>
    <s v="Female"/>
    <n v="78"/>
    <s v="No"/>
    <s v="Yes"/>
    <s v="No"/>
    <n v="0"/>
    <s v="No"/>
    <s v="Two Year"/>
    <s v="Credit Card"/>
    <n v="11"/>
    <n v="824"/>
    <x v="0"/>
    <x v="0"/>
    <x v="0"/>
  </r>
  <r>
    <s v="4321-NLPT"/>
    <s v="No"/>
    <n v="37"/>
    <n v="156"/>
    <n v="548.29999999999995"/>
    <n v="0"/>
    <n v="0"/>
    <s v="No"/>
    <s v="no"/>
    <n v="0"/>
    <n v="0"/>
    <n v="8"/>
    <s v="Yes"/>
    <n v="0"/>
    <s v="MA"/>
    <s v="244-7747"/>
    <s v="Male"/>
    <n v="46"/>
    <s v="No"/>
    <s v="No"/>
    <s v="No"/>
    <n v="0"/>
    <s v="No"/>
    <s v="Two Year"/>
    <s v="Direct Debit"/>
    <n v="33"/>
    <n v="1213"/>
    <x v="0"/>
    <x v="0"/>
    <x v="0"/>
  </r>
  <r>
    <s v="7604-YFZL"/>
    <s v="No"/>
    <n v="27"/>
    <n v="42"/>
    <n v="108.3"/>
    <n v="0"/>
    <n v="0"/>
    <s v="No"/>
    <s v="no"/>
    <n v="0"/>
    <n v="0"/>
    <n v="5"/>
    <s v="Yes"/>
    <n v="0"/>
    <s v="WY"/>
    <s v="345-7877"/>
    <s v="Female"/>
    <n v="60"/>
    <s v="No"/>
    <s v="No"/>
    <s v="No"/>
    <n v="0"/>
    <s v="Yes"/>
    <s v="Month-to-Month"/>
    <s v="Credit Card"/>
    <n v="33"/>
    <n v="900"/>
    <x v="0"/>
    <x v="0"/>
    <x v="0"/>
  </r>
  <r>
    <s v="2461-OVTV"/>
    <s v="No"/>
    <n v="33"/>
    <n v="128"/>
    <n v="330.5"/>
    <n v="0"/>
    <n v="0"/>
    <s v="No"/>
    <s v="no"/>
    <n v="0"/>
    <n v="0"/>
    <n v="0"/>
    <s v="No"/>
    <n v="0"/>
    <s v="VA"/>
    <s v="323-2523"/>
    <s v="Female"/>
    <n v="55"/>
    <s v="No"/>
    <s v="No"/>
    <s v="No"/>
    <n v="0"/>
    <s v="No"/>
    <s v="Month-to-Month"/>
    <s v="Direct Debit"/>
    <n v="8"/>
    <n v="251"/>
    <x v="0"/>
    <x v="0"/>
    <x v="0"/>
  </r>
  <r>
    <s v="0972-HPOX"/>
    <s v="No"/>
    <n v="48"/>
    <n v="159"/>
    <n v="385.3"/>
    <n v="0"/>
    <n v="0"/>
    <s v="No"/>
    <s v="no"/>
    <n v="0"/>
    <n v="0"/>
    <n v="3"/>
    <s v="Yes"/>
    <n v="0"/>
    <s v="OR"/>
    <s v="337-3870"/>
    <s v="Male"/>
    <n v="79"/>
    <s v="No"/>
    <s v="Yes"/>
    <s v="No"/>
    <n v="0"/>
    <s v="No"/>
    <s v="Two Year"/>
    <s v="Credit Card"/>
    <n v="31"/>
    <n v="1502"/>
    <x v="0"/>
    <x v="0"/>
    <x v="0"/>
  </r>
  <r>
    <s v="3561-UYIS"/>
    <s v="No"/>
    <n v="11"/>
    <n v="33"/>
    <n v="64.5"/>
    <n v="0"/>
    <n v="0"/>
    <s v="No"/>
    <s v="no"/>
    <n v="0"/>
    <n v="0"/>
    <n v="15"/>
    <s v="Yes"/>
    <n v="0"/>
    <s v="ME"/>
    <s v="314-8884"/>
    <s v="Female"/>
    <n v="44"/>
    <s v="No"/>
    <s v="No"/>
    <s v="No"/>
    <n v="0"/>
    <s v="Yes"/>
    <s v="Month-to-Month"/>
    <s v="Direct Debit"/>
    <n v="24"/>
    <n v="263"/>
    <x v="0"/>
    <x v="0"/>
    <x v="0"/>
  </r>
  <r>
    <s v="5619-LVPO"/>
    <s v="No"/>
    <n v="67"/>
    <n v="247"/>
    <n v="667.2"/>
    <n v="0"/>
    <n v="0"/>
    <s v="No"/>
    <s v="no"/>
    <n v="0"/>
    <n v="0"/>
    <n v="6"/>
    <s v="Yes"/>
    <n v="0"/>
    <s v="AL"/>
    <s v="313-9279"/>
    <s v="Male"/>
    <n v="35"/>
    <s v="No"/>
    <s v="No"/>
    <s v="No"/>
    <n v="0"/>
    <s v="Yes"/>
    <s v="One Year"/>
    <s v="Credit Card"/>
    <n v="37"/>
    <n v="2493"/>
    <x v="0"/>
    <x v="0"/>
    <x v="0"/>
  </r>
  <r>
    <s v="8635-QPRO"/>
    <s v="No"/>
    <n v="7"/>
    <n v="47"/>
    <n v="112.5"/>
    <n v="0"/>
    <n v="0"/>
    <s v="No"/>
    <s v="no"/>
    <n v="0"/>
    <n v="0"/>
    <n v="24"/>
    <s v="Yes"/>
    <n v="0"/>
    <s v="GA"/>
    <s v="261-6066"/>
    <s v="Male"/>
    <n v="30"/>
    <s v="No"/>
    <s v="No"/>
    <s v="No"/>
    <n v="0"/>
    <s v="Yes"/>
    <s v="One Year"/>
    <s v="Credit Card"/>
    <n v="18"/>
    <n v="125"/>
    <x v="0"/>
    <x v="0"/>
    <x v="0"/>
  </r>
  <r>
    <s v="5753-KHZU"/>
    <s v="No"/>
    <n v="51"/>
    <n v="233"/>
    <n v="562.4"/>
    <n v="0"/>
    <n v="0"/>
    <s v="No"/>
    <s v="no"/>
    <n v="0"/>
    <n v="0"/>
    <n v="2"/>
    <s v="Yes"/>
    <n v="0"/>
    <s v="IA"/>
    <s v="312-10161"/>
    <s v="Female"/>
    <n v="35"/>
    <s v="No"/>
    <s v="No"/>
    <s v="No"/>
    <n v="0"/>
    <s v="No"/>
    <s v="One Year"/>
    <s v="Credit Card"/>
    <n v="57"/>
    <n v="2934"/>
    <x v="0"/>
    <x v="0"/>
    <x v="0"/>
  </r>
  <r>
    <s v="8430-QEEM"/>
    <s v="No"/>
    <n v="9"/>
    <n v="45"/>
    <n v="107"/>
    <n v="0"/>
    <n v="0"/>
    <s v="No"/>
    <s v="no"/>
    <n v="0"/>
    <n v="0"/>
    <n v="10"/>
    <s v="Yes"/>
    <n v="0"/>
    <s v="FL"/>
    <s v="330-8874"/>
    <s v="Female"/>
    <n v="25"/>
    <s v="Yes"/>
    <s v="No"/>
    <s v="No"/>
    <n v="0"/>
    <s v="No"/>
    <s v="Month-to-Month"/>
    <s v="Credit Card"/>
    <n v="59"/>
    <n v="523"/>
    <x v="0"/>
    <x v="0"/>
    <x v="0"/>
  </r>
  <r>
    <s v="6361-SQEB"/>
    <s v="No"/>
    <n v="4"/>
    <n v="7"/>
    <n v="23.9"/>
    <n v="0"/>
    <n v="0"/>
    <s v="No"/>
    <s v="no"/>
    <n v="0"/>
    <n v="0"/>
    <n v="11"/>
    <s v="Yes"/>
    <n v="0"/>
    <s v="MT"/>
    <s v="371-5929"/>
    <s v="Male"/>
    <n v="56"/>
    <s v="No"/>
    <s v="No"/>
    <s v="No"/>
    <n v="0"/>
    <s v="No"/>
    <s v="Month-to-Month"/>
    <s v="Credit Card"/>
    <n v="24"/>
    <n v="96"/>
    <x v="0"/>
    <x v="0"/>
    <x v="0"/>
  </r>
  <r>
    <s v="8760-VNCZ"/>
    <s v="No"/>
    <n v="71"/>
    <n v="359"/>
    <n v="706.5"/>
    <n v="0"/>
    <n v="0"/>
    <s v="No"/>
    <s v="no"/>
    <n v="0"/>
    <n v="0"/>
    <n v="2"/>
    <s v="No"/>
    <n v="16"/>
    <s v="AL"/>
    <s v="325-3558"/>
    <s v="Male"/>
    <n v="54"/>
    <s v="No"/>
    <s v="No"/>
    <s v="No"/>
    <n v="0"/>
    <s v="Yes"/>
    <s v="Two Year"/>
    <s v="Direct Debit"/>
    <n v="52"/>
    <n v="3650"/>
    <x v="0"/>
    <x v="0"/>
    <x v="0"/>
  </r>
  <r>
    <s v="8703-PVLA"/>
    <s v="No"/>
    <n v="23"/>
    <n v="59"/>
    <n v="138"/>
    <n v="0"/>
    <n v="0"/>
    <s v="No"/>
    <s v="no"/>
    <n v="0"/>
    <n v="0"/>
    <n v="26"/>
    <s v="Yes"/>
    <n v="0"/>
    <s v="KY"/>
    <s v="378-8559"/>
    <s v="Male"/>
    <n v="24"/>
    <s v="Yes"/>
    <s v="No"/>
    <s v="No"/>
    <n v="0"/>
    <s v="No"/>
    <s v="One Year"/>
    <s v="Direct Debit"/>
    <n v="20"/>
    <n v="461"/>
    <x v="0"/>
    <x v="0"/>
    <x v="0"/>
  </r>
  <r>
    <s v="5154-RJKW"/>
    <s v="No"/>
    <n v="44"/>
    <n v="165"/>
    <n v="573.1"/>
    <n v="0"/>
    <n v="0"/>
    <s v="No"/>
    <s v="no"/>
    <n v="0"/>
    <n v="0"/>
    <n v="10"/>
    <s v="Yes"/>
    <n v="0"/>
    <s v="SC"/>
    <s v="353-4333"/>
    <s v="Male"/>
    <n v="47"/>
    <s v="No"/>
    <s v="No"/>
    <s v="No"/>
    <n v="0"/>
    <s v="Yes"/>
    <s v="Month-to-Month"/>
    <s v="Direct Debit"/>
    <n v="44"/>
    <n v="1947"/>
    <x v="0"/>
    <x v="0"/>
    <x v="0"/>
  </r>
  <r>
    <s v="8382-UYXD"/>
    <s v="No"/>
    <n v="1"/>
    <n v="5"/>
    <n v="14"/>
    <n v="0"/>
    <n v="0"/>
    <s v="No"/>
    <s v="no"/>
    <n v="0"/>
    <n v="0"/>
    <n v="0"/>
    <s v="No"/>
    <n v="0"/>
    <s v="IL"/>
    <s v="273-7468"/>
    <s v="Female"/>
    <n v="52"/>
    <s v="No"/>
    <s v="No"/>
    <s v="No"/>
    <n v="0"/>
    <s v="No"/>
    <s v="Month-to-Month"/>
    <s v="Credit Card"/>
    <n v="12"/>
    <n v="12"/>
    <x v="0"/>
    <x v="0"/>
    <x v="0"/>
  </r>
  <r>
    <s v="2271-LSMR"/>
    <s v="No"/>
    <n v="29"/>
    <n v="152"/>
    <n v="377.6"/>
    <n v="0"/>
    <n v="0"/>
    <s v="No"/>
    <s v="no"/>
    <n v="0"/>
    <n v="0"/>
    <n v="11"/>
    <s v="Yes"/>
    <n v="0"/>
    <s v="IN"/>
    <s v="314-4463"/>
    <s v="Male"/>
    <n v="50"/>
    <s v="No"/>
    <s v="No"/>
    <s v="No"/>
    <n v="0"/>
    <s v="No"/>
    <s v="One Year"/>
    <s v="Direct Debit"/>
    <n v="29"/>
    <n v="833"/>
    <x v="0"/>
    <x v="0"/>
    <x v="0"/>
  </r>
  <r>
    <s v="4534-BAWB"/>
    <s v="No"/>
    <n v="1"/>
    <n v="6"/>
    <n v="11"/>
    <n v="0"/>
    <n v="0"/>
    <s v="No"/>
    <s v="no"/>
    <n v="0"/>
    <n v="0"/>
    <n v="2"/>
    <s v="No"/>
    <n v="24"/>
    <s v="SC"/>
    <s v="287-6761"/>
    <s v="Female"/>
    <n v="58"/>
    <s v="No"/>
    <s v="No"/>
    <s v="No"/>
    <n v="0"/>
    <s v="No"/>
    <s v="Month-to-Month"/>
    <s v="Credit Card"/>
    <n v="12"/>
    <n v="12"/>
    <x v="0"/>
    <x v="0"/>
    <x v="0"/>
  </r>
  <r>
    <s v="1423-TRNH"/>
    <s v="No"/>
    <n v="69"/>
    <n v="207"/>
    <n v="554.6"/>
    <n v="0"/>
    <n v="0"/>
    <s v="No"/>
    <s v="no"/>
    <n v="0"/>
    <n v="0"/>
    <n v="30"/>
    <s v="Yes"/>
    <n v="0"/>
    <s v="AK"/>
    <s v="312-6053"/>
    <s v="Male"/>
    <n v="21"/>
    <s v="Yes"/>
    <s v="No"/>
    <s v="No"/>
    <n v="0"/>
    <s v="No"/>
    <s v="Two Year"/>
    <s v="Direct Debit"/>
    <n v="23"/>
    <n v="1626"/>
    <x v="0"/>
    <x v="0"/>
    <x v="0"/>
  </r>
  <r>
    <s v="2790-UCHI"/>
    <s v="No"/>
    <n v="42"/>
    <n v="124"/>
    <n v="461.5"/>
    <n v="168"/>
    <n v="466.2"/>
    <s v="Yes"/>
    <s v="yes"/>
    <n v="0"/>
    <n v="0"/>
    <n v="7"/>
    <s v="Yes"/>
    <n v="0"/>
    <s v="AR"/>
    <s v="382-3908"/>
    <s v="Male"/>
    <n v="42"/>
    <s v="No"/>
    <s v="No"/>
    <s v="No"/>
    <n v="0"/>
    <s v="No"/>
    <s v="Month-to-Month"/>
    <s v="Credit Card"/>
    <n v="46"/>
    <n v="1923"/>
    <x v="0"/>
    <x v="0"/>
    <x v="0"/>
  </r>
  <r>
    <s v="3892-RMQH"/>
    <s v="No"/>
    <n v="49"/>
    <n v="250"/>
    <n v="393.9"/>
    <n v="0"/>
    <n v="0"/>
    <s v="No"/>
    <s v="no"/>
    <n v="0"/>
    <n v="0"/>
    <n v="24"/>
    <s v="Yes"/>
    <n v="0"/>
    <s v="AR"/>
    <s v="387-3318"/>
    <s v="Male"/>
    <n v="20"/>
    <s v="Yes"/>
    <s v="No"/>
    <s v="No"/>
    <n v="0"/>
    <s v="No"/>
    <s v="One Year"/>
    <s v="Direct Debit"/>
    <n v="19"/>
    <n v="911"/>
    <x v="0"/>
    <x v="0"/>
    <x v="0"/>
  </r>
  <r>
    <s v="4508-FKKW"/>
    <s v="No"/>
    <n v="41"/>
    <n v="160"/>
    <n v="325.60000000000002"/>
    <n v="0"/>
    <n v="0"/>
    <s v="No"/>
    <s v="no"/>
    <n v="0"/>
    <n v="0"/>
    <n v="2"/>
    <s v="Yes"/>
    <n v="0"/>
    <s v="ME"/>
    <s v="275-8840"/>
    <s v="Female"/>
    <n v="46"/>
    <s v="No"/>
    <s v="No"/>
    <s v="No"/>
    <n v="0"/>
    <s v="Yes"/>
    <s v="Month-to-Month"/>
    <s v="Direct Debit"/>
    <n v="42"/>
    <n v="1729"/>
    <x v="0"/>
    <x v="0"/>
    <x v="0"/>
  </r>
  <r>
    <s v="9020-QYOX"/>
    <s v="No"/>
    <n v="41"/>
    <n v="251"/>
    <n v="536.1"/>
    <n v="164"/>
    <n v="418.2"/>
    <s v="Yes"/>
    <s v="yes"/>
    <n v="0"/>
    <n v="0"/>
    <n v="17"/>
    <s v="Yes"/>
    <n v="0"/>
    <s v="NE"/>
    <s v="296-8306"/>
    <s v="Female"/>
    <n v="27"/>
    <s v="Yes"/>
    <s v="No"/>
    <s v="No"/>
    <n v="0"/>
    <s v="No"/>
    <s v="One Year"/>
    <s v="Direct Debit"/>
    <n v="42"/>
    <n v="1735"/>
    <x v="0"/>
    <x v="0"/>
    <x v="0"/>
  </r>
  <r>
    <s v="2153-FVWM"/>
    <s v="No"/>
    <n v="36"/>
    <n v="76"/>
    <n v="254.2"/>
    <n v="144"/>
    <n v="352.8"/>
    <s v="Yes"/>
    <s v="yes"/>
    <n v="0"/>
    <n v="0"/>
    <n v="2"/>
    <s v="Yes"/>
    <n v="0"/>
    <s v="CO"/>
    <s v="323-4871"/>
    <s v="Female"/>
    <n v="41"/>
    <s v="No"/>
    <s v="No"/>
    <s v="No"/>
    <n v="0"/>
    <s v="No"/>
    <s v="One Year"/>
    <s v="Direct Debit"/>
    <n v="37"/>
    <n v="1351"/>
    <x v="0"/>
    <x v="0"/>
    <x v="0"/>
  </r>
  <r>
    <s v="1941-VMBE"/>
    <s v="No"/>
    <n v="59"/>
    <n v="66"/>
    <n v="237.8"/>
    <n v="0"/>
    <n v="0"/>
    <s v="No"/>
    <s v="no"/>
    <n v="0"/>
    <n v="0"/>
    <n v="4"/>
    <s v="Yes"/>
    <n v="0"/>
    <s v="CO"/>
    <s v="249-6469"/>
    <s v="Female"/>
    <n v="51"/>
    <s v="No"/>
    <s v="No"/>
    <s v="No"/>
    <n v="0"/>
    <s v="Yes"/>
    <s v="Month-to-Month"/>
    <s v="Direct Debit"/>
    <n v="41"/>
    <n v="2418"/>
    <x v="0"/>
    <x v="0"/>
    <x v="0"/>
  </r>
  <r>
    <s v="8991-XLZB"/>
    <s v="No"/>
    <n v="31"/>
    <n v="67"/>
    <n v="156.5"/>
    <n v="0"/>
    <n v="0"/>
    <s v="No"/>
    <s v="no"/>
    <n v="0"/>
    <n v="0"/>
    <n v="3"/>
    <s v="Yes"/>
    <n v="0"/>
    <s v="NC"/>
    <s v="333-2444"/>
    <s v="Female"/>
    <n v="51"/>
    <s v="No"/>
    <s v="No"/>
    <s v="No"/>
    <n v="0"/>
    <s v="Yes"/>
    <s v="One Year"/>
    <s v="Direct Debit"/>
    <n v="38"/>
    <n v="1203"/>
    <x v="0"/>
    <x v="0"/>
    <x v="0"/>
  </r>
  <r>
    <s v="7179-NCVF"/>
    <s v="No"/>
    <n v="27"/>
    <n v="53"/>
    <n v="135.30000000000001"/>
    <n v="0"/>
    <n v="0"/>
    <s v="No"/>
    <s v="no"/>
    <n v="0"/>
    <n v="0"/>
    <n v="15"/>
    <s v="Yes"/>
    <n v="0"/>
    <s v="NY"/>
    <s v="294-3594"/>
    <s v="Male"/>
    <n v="66"/>
    <s v="No"/>
    <s v="Yes"/>
    <s v="No"/>
    <n v="0"/>
    <s v="Yes"/>
    <s v="Month-to-Month"/>
    <s v="Credit Card"/>
    <n v="55"/>
    <n v="1492"/>
    <x v="0"/>
    <x v="0"/>
    <x v="0"/>
  </r>
  <r>
    <s v="3469-BKHG"/>
    <s v="No"/>
    <n v="11"/>
    <n v="90"/>
    <n v="181.5"/>
    <n v="0"/>
    <n v="0"/>
    <s v="No"/>
    <s v="no"/>
    <n v="0"/>
    <n v="0"/>
    <n v="0"/>
    <s v="No"/>
    <n v="0"/>
    <s v="SD"/>
    <s v="282-3904"/>
    <s v="Male"/>
    <n v="64"/>
    <s v="No"/>
    <s v="No"/>
    <s v="No"/>
    <n v="0"/>
    <s v="No"/>
    <s v="Two Year"/>
    <s v="Credit Card"/>
    <n v="8"/>
    <n v="89"/>
    <x v="0"/>
    <x v="0"/>
    <x v="0"/>
  </r>
  <r>
    <s v="0832-MTCA"/>
    <s v="No"/>
    <n v="1"/>
    <n v="4"/>
    <n v="8"/>
    <n v="0"/>
    <n v="0"/>
    <s v="No"/>
    <s v="no"/>
    <n v="0"/>
    <n v="0"/>
    <n v="13"/>
    <s v="Yes"/>
    <n v="0"/>
    <s v="DC"/>
    <s v="238-7022"/>
    <s v="Male"/>
    <n v="19"/>
    <s v="Yes"/>
    <s v="No"/>
    <s v="No"/>
    <n v="0"/>
    <s v="No"/>
    <s v="Month-to-Month"/>
    <s v="Credit Card"/>
    <n v="31"/>
    <n v="31"/>
    <x v="0"/>
    <x v="0"/>
    <x v="0"/>
  </r>
  <r>
    <s v="7183-PWSQ"/>
    <s v="No"/>
    <n v="42"/>
    <n v="86"/>
    <n v="212.1"/>
    <n v="0"/>
    <n v="0"/>
    <s v="No"/>
    <s v="no"/>
    <n v="0"/>
    <n v="0"/>
    <n v="1"/>
    <s v="Yes"/>
    <n v="0"/>
    <s v="KS"/>
    <s v="302-3018"/>
    <s v="Male"/>
    <n v="45"/>
    <s v="No"/>
    <s v="No"/>
    <s v="No"/>
    <n v="0"/>
    <s v="No"/>
    <s v="One Year"/>
    <s v="Direct Debit"/>
    <n v="34"/>
    <n v="1425"/>
    <x v="0"/>
    <x v="0"/>
    <x v="0"/>
  </r>
  <r>
    <s v="2710-QCYT"/>
    <s v="No"/>
    <n v="11"/>
    <n v="58"/>
    <n v="167"/>
    <n v="44"/>
    <n v="73.7"/>
    <s v="Yes"/>
    <s v="yes"/>
    <n v="0"/>
    <n v="0"/>
    <n v="1"/>
    <s v="Yes"/>
    <n v="0"/>
    <s v="OR"/>
    <s v="260-10423"/>
    <s v="Male"/>
    <n v="76"/>
    <s v="No"/>
    <s v="Yes"/>
    <s v="No"/>
    <n v="0"/>
    <s v="No"/>
    <s v="Two Year"/>
    <s v="Direct Debit"/>
    <n v="33"/>
    <n v="373"/>
    <x v="0"/>
    <x v="0"/>
    <x v="0"/>
  </r>
  <r>
    <s v="0361-LFDU"/>
    <s v="No"/>
    <n v="27"/>
    <n v="99"/>
    <n v="243.4"/>
    <n v="0"/>
    <n v="0"/>
    <s v="No"/>
    <s v="no"/>
    <n v="0"/>
    <n v="0"/>
    <n v="13"/>
    <s v="Yes"/>
    <n v="0"/>
    <s v="OH"/>
    <s v="285-9933"/>
    <s v="Male"/>
    <n v="33"/>
    <s v="No"/>
    <s v="No"/>
    <s v="No"/>
    <n v="0"/>
    <s v="Yes"/>
    <s v="Month-to-Month"/>
    <s v="Direct Debit"/>
    <n v="24"/>
    <n v="651"/>
    <x v="0"/>
    <x v="0"/>
    <x v="0"/>
  </r>
  <r>
    <s v="3935-MYBE"/>
    <s v="No"/>
    <n v="55"/>
    <n v="214"/>
    <n v="606.79999999999995"/>
    <n v="0"/>
    <n v="0"/>
    <s v="No"/>
    <s v="no"/>
    <n v="0"/>
    <n v="0"/>
    <n v="8"/>
    <s v="Yes"/>
    <n v="0"/>
    <s v="KS"/>
    <s v="335-8622"/>
    <s v="Female"/>
    <n v="35"/>
    <s v="No"/>
    <s v="No"/>
    <s v="No"/>
    <n v="0"/>
    <s v="No"/>
    <s v="Month-to-Month"/>
    <s v="Direct Debit"/>
    <n v="35"/>
    <n v="1945"/>
    <x v="0"/>
    <x v="0"/>
    <x v="0"/>
  </r>
  <r>
    <s v="6517-SEJA"/>
    <s v="No"/>
    <n v="29"/>
    <n v="67"/>
    <n v="263.7"/>
    <n v="0"/>
    <n v="0"/>
    <s v="No"/>
    <s v="no"/>
    <n v="0"/>
    <n v="0"/>
    <n v="0"/>
    <s v="No"/>
    <n v="0"/>
    <s v="CT"/>
    <s v="346-9737"/>
    <s v="Male"/>
    <n v="56"/>
    <s v="No"/>
    <s v="No"/>
    <s v="No"/>
    <n v="0"/>
    <s v="No"/>
    <s v="One Year"/>
    <s v="Credit Card"/>
    <n v="10"/>
    <n v="287"/>
    <x v="0"/>
    <x v="0"/>
    <x v="0"/>
  </r>
  <r>
    <s v="2477-RAWZ"/>
    <s v="No"/>
    <n v="45"/>
    <n v="146"/>
    <n v="360"/>
    <n v="0"/>
    <n v="0"/>
    <s v="No"/>
    <s v="no"/>
    <n v="0"/>
    <n v="0"/>
    <n v="4"/>
    <s v="Yes"/>
    <n v="0"/>
    <s v="NH"/>
    <s v="286-4032"/>
    <s v="Female"/>
    <n v="45"/>
    <s v="No"/>
    <s v="No"/>
    <s v="No"/>
    <n v="0"/>
    <s v="Yes"/>
    <s v="Month-to-Month"/>
    <s v="Credit Card"/>
    <n v="36"/>
    <n v="1633"/>
    <x v="0"/>
    <x v="0"/>
    <x v="0"/>
  </r>
  <r>
    <s v="4275-FUPD"/>
    <s v="No"/>
    <n v="66"/>
    <n v="426"/>
    <n v="731.2"/>
    <n v="0"/>
    <n v="0"/>
    <s v="No"/>
    <s v="no"/>
    <n v="0"/>
    <n v="0"/>
    <n v="20"/>
    <s v="Yes"/>
    <n v="0"/>
    <s v="TN"/>
    <s v="288-9727"/>
    <s v="Male"/>
    <n v="21"/>
    <s v="Yes"/>
    <s v="No"/>
    <s v="No"/>
    <n v="0"/>
    <s v="Yes"/>
    <s v="One Year"/>
    <s v="Direct Debit"/>
    <n v="55"/>
    <n v="3673"/>
    <x v="0"/>
    <x v="0"/>
    <x v="0"/>
  </r>
  <r>
    <s v="2681-QPBL"/>
    <s v="No"/>
    <n v="60"/>
    <n v="387"/>
    <n v="958.9"/>
    <n v="0"/>
    <n v="0"/>
    <s v="No"/>
    <s v="no"/>
    <n v="0"/>
    <n v="0"/>
    <n v="0"/>
    <s v="No"/>
    <n v="0"/>
    <s v="TX"/>
    <s v="311-7941"/>
    <s v="Male"/>
    <n v="19"/>
    <s v="Yes"/>
    <s v="No"/>
    <s v="No"/>
    <n v="0"/>
    <s v="No"/>
    <s v="Two Year"/>
    <s v="Credit Card"/>
    <n v="10"/>
    <n v="595"/>
    <x v="0"/>
    <x v="0"/>
    <x v="0"/>
  </r>
  <r>
    <s v="8191-TRBD"/>
    <s v="No"/>
    <n v="2"/>
    <n v="10"/>
    <n v="18.899999999999999"/>
    <n v="0"/>
    <n v="0"/>
    <s v="No"/>
    <s v="no"/>
    <n v="0"/>
    <n v="0"/>
    <n v="4"/>
    <s v="No"/>
    <n v="6"/>
    <s v="IL"/>
    <s v="367-1719"/>
    <s v="Male"/>
    <n v="34"/>
    <s v="No"/>
    <s v="No"/>
    <s v="No"/>
    <n v="0"/>
    <s v="No"/>
    <s v="Month-to-Month"/>
    <s v="Direct Debit"/>
    <n v="27"/>
    <n v="58"/>
    <x v="0"/>
    <x v="0"/>
    <x v="0"/>
  </r>
  <r>
    <s v="7810-KSAO"/>
    <s v="No"/>
    <n v="72"/>
    <n v="418"/>
    <n v="934.9"/>
    <n v="0"/>
    <n v="0"/>
    <s v="No"/>
    <s v="no"/>
    <n v="0"/>
    <n v="0"/>
    <n v="4"/>
    <s v="Yes"/>
    <n v="0"/>
    <s v="ID"/>
    <s v="344-10281"/>
    <s v="Female"/>
    <n v="63"/>
    <s v="No"/>
    <s v="No"/>
    <s v="No"/>
    <n v="0"/>
    <s v="Yes"/>
    <s v="Two Year"/>
    <s v="Direct Debit"/>
    <n v="46"/>
    <n v="3335"/>
    <x v="0"/>
    <x v="0"/>
    <x v="0"/>
  </r>
  <r>
    <s v="7378-KROX"/>
    <s v="No"/>
    <n v="2"/>
    <n v="3"/>
    <n v="6.4"/>
    <n v="0"/>
    <n v="0"/>
    <s v="No"/>
    <s v="no"/>
    <n v="0"/>
    <n v="0"/>
    <n v="4"/>
    <s v="Yes"/>
    <n v="0"/>
    <s v="UT"/>
    <s v="351-4539"/>
    <s v="Female"/>
    <n v="43"/>
    <s v="No"/>
    <s v="No"/>
    <s v="No"/>
    <n v="0"/>
    <s v="No"/>
    <s v="Month-to-Month"/>
    <s v="Direct Debit"/>
    <n v="45"/>
    <n v="72"/>
    <x v="0"/>
    <x v="0"/>
    <x v="0"/>
  </r>
  <r>
    <s v="2177-ZBNG"/>
    <s v="No"/>
    <n v="7"/>
    <n v="20"/>
    <n v="41.9"/>
    <n v="0"/>
    <n v="0"/>
    <s v="No"/>
    <s v="no"/>
    <n v="0"/>
    <n v="0"/>
    <n v="0"/>
    <s v="No"/>
    <n v="0"/>
    <s v="KY"/>
    <s v="348-7954"/>
    <s v="Female"/>
    <n v="26"/>
    <s v="Yes"/>
    <s v="No"/>
    <s v="No"/>
    <n v="0"/>
    <s v="No"/>
    <s v="One Year"/>
    <s v="Direct Debit"/>
    <n v="11"/>
    <n v="76"/>
    <x v="0"/>
    <x v="0"/>
    <x v="0"/>
  </r>
  <r>
    <s v="7105-GNZD"/>
    <s v="No"/>
    <n v="35"/>
    <n v="97"/>
    <n v="242.1"/>
    <n v="140"/>
    <n v="360.5"/>
    <s v="Yes"/>
    <s v="yes"/>
    <n v="0"/>
    <n v="0"/>
    <n v="5"/>
    <s v="Yes"/>
    <n v="0"/>
    <s v="WI"/>
    <s v="348-10073"/>
    <s v="Male"/>
    <n v="50"/>
    <s v="No"/>
    <s v="No"/>
    <s v="No"/>
    <n v="0"/>
    <s v="Yes"/>
    <s v="Month-to-Month"/>
    <s v="Direct Debit"/>
    <n v="32"/>
    <n v="1114"/>
    <x v="0"/>
    <x v="0"/>
    <x v="0"/>
  </r>
  <r>
    <s v="5837-ZRYT"/>
    <s v="No"/>
    <n v="24"/>
    <n v="104"/>
    <n v="289.10000000000002"/>
    <n v="0"/>
    <n v="0"/>
    <s v="No"/>
    <s v="no"/>
    <n v="0"/>
    <n v="0"/>
    <n v="0"/>
    <s v="No"/>
    <n v="0"/>
    <s v="IL"/>
    <s v="325-10521"/>
    <s v="Male"/>
    <n v="58"/>
    <s v="No"/>
    <s v="No"/>
    <s v="No"/>
    <n v="0"/>
    <s v="No"/>
    <s v="One Year"/>
    <s v="Direct Debit"/>
    <n v="14"/>
    <n v="327"/>
    <x v="0"/>
    <x v="0"/>
    <x v="0"/>
  </r>
  <r>
    <s v="4324-QAMD"/>
    <s v="No"/>
    <n v="40"/>
    <n v="283"/>
    <n v="603.20000000000005"/>
    <n v="0"/>
    <n v="0"/>
    <s v="No"/>
    <s v="no"/>
    <n v="0"/>
    <n v="0"/>
    <n v="20"/>
    <s v="Yes"/>
    <n v="0"/>
    <s v="TX"/>
    <s v="252-4432"/>
    <s v="Female"/>
    <n v="22"/>
    <s v="Yes"/>
    <s v="No"/>
    <s v="No"/>
    <n v="0"/>
    <s v="Yes"/>
    <s v="Month-to-Month"/>
    <s v="Direct Debit"/>
    <n v="61"/>
    <n v="2452"/>
    <x v="0"/>
    <x v="0"/>
    <x v="0"/>
  </r>
  <r>
    <s v="9220-LNYB"/>
    <s v="No"/>
    <n v="27"/>
    <n v="137"/>
    <n v="347.5"/>
    <n v="0"/>
    <n v="0"/>
    <s v="No"/>
    <s v="no"/>
    <n v="0"/>
    <n v="0"/>
    <n v="10"/>
    <s v="Yes"/>
    <n v="0"/>
    <s v="NV"/>
    <s v="313-2997"/>
    <s v="Male"/>
    <n v="57"/>
    <s v="No"/>
    <s v="No"/>
    <s v="No"/>
    <n v="0"/>
    <s v="No"/>
    <s v="One Year"/>
    <s v="Direct Debit"/>
    <n v="32"/>
    <n v="846"/>
    <x v="0"/>
    <x v="0"/>
    <x v="0"/>
  </r>
  <r>
    <s v="0085-VXEM"/>
    <s v="No"/>
    <n v="48"/>
    <n v="186"/>
    <n v="717"/>
    <n v="0"/>
    <n v="0"/>
    <s v="No"/>
    <s v="no"/>
    <n v="0"/>
    <n v="0"/>
    <n v="5"/>
    <s v="Yes"/>
    <n v="0"/>
    <s v="DE"/>
    <s v="346-4830"/>
    <s v="Male"/>
    <n v="44"/>
    <s v="No"/>
    <s v="No"/>
    <s v="No"/>
    <n v="0"/>
    <s v="Yes"/>
    <s v="Two Year"/>
    <s v="Credit Card"/>
    <n v="52"/>
    <n v="2465"/>
    <x v="0"/>
    <x v="0"/>
    <x v="0"/>
  </r>
  <r>
    <s v="1268-TTVY"/>
    <s v="No"/>
    <n v="12"/>
    <n v="18"/>
    <n v="47.7"/>
    <n v="0"/>
    <n v="0"/>
    <s v="No"/>
    <s v="no"/>
    <n v="0"/>
    <n v="0"/>
    <n v="3"/>
    <s v="No"/>
    <n v="8"/>
    <s v="AZ"/>
    <s v="357-5042"/>
    <s v="Female"/>
    <n v="78"/>
    <s v="No"/>
    <s v="Yes"/>
    <s v="No"/>
    <n v="0"/>
    <s v="Yes"/>
    <s v="One Year"/>
    <s v="Direct Debit"/>
    <n v="33"/>
    <n v="390"/>
    <x v="0"/>
    <x v="0"/>
    <x v="0"/>
  </r>
  <r>
    <s v="1307-ZLPZ"/>
    <s v="No"/>
    <n v="60"/>
    <n v="275"/>
    <n v="900.8"/>
    <n v="0"/>
    <n v="0"/>
    <s v="No"/>
    <s v="no"/>
    <n v="0"/>
    <n v="0"/>
    <n v="2"/>
    <s v="Yes"/>
    <n v="0"/>
    <s v="SD"/>
    <s v="308-8521"/>
    <s v="Male"/>
    <n v="35"/>
    <s v="No"/>
    <s v="No"/>
    <s v="No"/>
    <n v="0"/>
    <s v="Yes"/>
    <s v="Month-to-Month"/>
    <s v="Direct Debit"/>
    <n v="70"/>
    <n v="4211"/>
    <x v="0"/>
    <x v="0"/>
    <x v="0"/>
  </r>
  <r>
    <s v="8097-WUPE"/>
    <s v="No"/>
    <n v="54"/>
    <n v="135"/>
    <n v="482.8"/>
    <n v="0"/>
    <n v="0"/>
    <s v="No"/>
    <s v="no"/>
    <n v="0"/>
    <n v="0"/>
    <n v="24"/>
    <s v="Yes"/>
    <n v="0"/>
    <s v="NV"/>
    <s v="350-4343"/>
    <s v="Male"/>
    <n v="22"/>
    <s v="Yes"/>
    <s v="No"/>
    <s v="No"/>
    <n v="0"/>
    <s v="Yes"/>
    <s v="Two Year"/>
    <s v="Direct Debit"/>
    <n v="25"/>
    <n v="1363"/>
    <x v="0"/>
    <x v="0"/>
    <x v="0"/>
  </r>
  <r>
    <s v="9027-VUHW"/>
    <s v="No"/>
    <n v="1"/>
    <n v="6"/>
    <n v="13"/>
    <n v="0"/>
    <n v="0"/>
    <s v="No"/>
    <s v="no"/>
    <n v="0"/>
    <n v="0"/>
    <n v="4"/>
    <s v="Yes"/>
    <n v="0"/>
    <s v="NM"/>
    <s v="335-10365"/>
    <s v="Male"/>
    <n v="33"/>
    <s v="No"/>
    <s v="No"/>
    <s v="No"/>
    <n v="0"/>
    <s v="No"/>
    <s v="Month-to-Month"/>
    <s v="Credit Card"/>
    <n v="13"/>
    <n v="13"/>
    <x v="0"/>
    <x v="0"/>
    <x v="0"/>
  </r>
  <r>
    <s v="5964-ZVCK"/>
    <s v="No"/>
    <n v="1"/>
    <n v="7"/>
    <n v="14"/>
    <n v="0"/>
    <n v="0"/>
    <s v="No"/>
    <s v="no"/>
    <n v="0"/>
    <n v="0"/>
    <n v="0"/>
    <s v="No"/>
    <n v="0"/>
    <s v="MN"/>
    <s v="351-9709"/>
    <s v="Male"/>
    <n v="33"/>
    <s v="No"/>
    <s v="No"/>
    <s v="No"/>
    <n v="0"/>
    <s v="No"/>
    <s v="Month-to-Month"/>
    <s v="Credit Card"/>
    <n v="8"/>
    <n v="8"/>
    <x v="0"/>
    <x v="0"/>
    <x v="0"/>
  </r>
  <r>
    <s v="7064-DKIN"/>
    <s v="No"/>
    <n v="42"/>
    <n v="204"/>
    <n v="415.5"/>
    <n v="0"/>
    <n v="0"/>
    <s v="No"/>
    <s v="no"/>
    <n v="0"/>
    <n v="0"/>
    <n v="4"/>
    <s v="Yes"/>
    <n v="0"/>
    <s v="DC"/>
    <s v="348-5651"/>
    <s v="Female"/>
    <n v="32"/>
    <s v="No"/>
    <s v="No"/>
    <s v="No"/>
    <n v="0"/>
    <s v="Yes"/>
    <s v="Two Year"/>
    <s v="Credit Card"/>
    <n v="33"/>
    <n v="1365"/>
    <x v="0"/>
    <x v="0"/>
    <x v="0"/>
  </r>
  <r>
    <s v="5489-KWDU"/>
    <s v="No"/>
    <n v="1"/>
    <n v="4"/>
    <n v="8"/>
    <n v="4"/>
    <n v="11.9"/>
    <s v="Yes"/>
    <s v="yes"/>
    <n v="0"/>
    <n v="0"/>
    <n v="5"/>
    <s v="Yes"/>
    <n v="0"/>
    <s v="MA"/>
    <s v="375-3624"/>
    <s v="Female"/>
    <n v="48"/>
    <s v="No"/>
    <s v="No"/>
    <s v="No"/>
    <n v="0"/>
    <s v="No"/>
    <s v="Month-to-Month"/>
    <s v="Direct Debit"/>
    <n v="17"/>
    <n v="17"/>
    <x v="0"/>
    <x v="0"/>
    <x v="0"/>
  </r>
  <r>
    <s v="6452-HZDH"/>
    <s v="No"/>
    <n v="3"/>
    <n v="10"/>
    <n v="31.6"/>
    <n v="0"/>
    <n v="0"/>
    <s v="No"/>
    <s v="no"/>
    <n v="0"/>
    <n v="0"/>
    <n v="18"/>
    <s v="No"/>
    <n v="5"/>
    <s v="NH"/>
    <s v="306-1474"/>
    <s v="Male"/>
    <n v="29"/>
    <s v="Yes"/>
    <s v="No"/>
    <s v="No"/>
    <n v="0"/>
    <s v="Yes"/>
    <s v="Month-to-Month"/>
    <s v="Credit Card"/>
    <n v="45"/>
    <n v="142"/>
    <x v="0"/>
    <x v="0"/>
    <x v="0"/>
  </r>
  <r>
    <s v="8542-QKNV"/>
    <s v="No"/>
    <n v="72"/>
    <n v="448"/>
    <n v="1145.9000000000001"/>
    <n v="0"/>
    <n v="0"/>
    <s v="No"/>
    <s v="no"/>
    <n v="0"/>
    <n v="0"/>
    <n v="4"/>
    <s v="Yes"/>
    <n v="0"/>
    <s v="AZ"/>
    <s v="320-4990"/>
    <s v="Female"/>
    <n v="57"/>
    <s v="No"/>
    <s v="No"/>
    <s v="No"/>
    <n v="0"/>
    <s v="Yes"/>
    <s v="Two Year"/>
    <s v="Credit Card"/>
    <n v="28"/>
    <n v="2014"/>
    <x v="0"/>
    <x v="0"/>
    <x v="0"/>
  </r>
  <r>
    <s v="7491-DMVK"/>
    <s v="No"/>
    <n v="15"/>
    <n v="64"/>
    <n v="214.1"/>
    <n v="0"/>
    <n v="0"/>
    <s v="No"/>
    <s v="no"/>
    <n v="0"/>
    <n v="0"/>
    <n v="6"/>
    <s v="Yes"/>
    <n v="0"/>
    <s v="OR"/>
    <s v="285-5480"/>
    <s v="Male"/>
    <n v="39"/>
    <s v="No"/>
    <s v="No"/>
    <s v="No"/>
    <n v="0"/>
    <s v="No"/>
    <s v="Month-to-Month"/>
    <s v="Direct Debit"/>
    <n v="20"/>
    <n v="307"/>
    <x v="0"/>
    <x v="0"/>
    <x v="0"/>
  </r>
  <r>
    <s v="2842-RVHX"/>
    <s v="No"/>
    <n v="10"/>
    <n v="33"/>
    <n v="87.6"/>
    <n v="0"/>
    <n v="0"/>
    <s v="No"/>
    <s v="no"/>
    <n v="0"/>
    <n v="0"/>
    <n v="0"/>
    <s v="No"/>
    <n v="0"/>
    <s v="NE"/>
    <s v="379-3590"/>
    <s v="Female"/>
    <n v="54"/>
    <s v="No"/>
    <s v="No"/>
    <s v="No"/>
    <n v="0"/>
    <s v="No"/>
    <s v="One Year"/>
    <s v="Direct Debit"/>
    <n v="15"/>
    <n v="151"/>
    <x v="0"/>
    <x v="0"/>
    <x v="0"/>
  </r>
  <r>
    <s v="5152-RZXK"/>
    <s v="No"/>
    <n v="5"/>
    <n v="27"/>
    <n v="84.7"/>
    <n v="0"/>
    <n v="0"/>
    <s v="No"/>
    <s v="no"/>
    <n v="0"/>
    <n v="0"/>
    <n v="0"/>
    <s v="No"/>
    <n v="0"/>
    <s v="MI"/>
    <s v="347-1650"/>
    <s v="Female"/>
    <n v="61"/>
    <s v="No"/>
    <s v="No"/>
    <s v="No"/>
    <n v="0"/>
    <s v="No"/>
    <s v="Month-to-Month"/>
    <s v="Credit Card"/>
    <n v="12"/>
    <n v="62"/>
    <x v="0"/>
    <x v="0"/>
    <x v="0"/>
  </r>
  <r>
    <s v="3333-PITG"/>
    <s v="No"/>
    <n v="74"/>
    <n v="135"/>
    <n v="371.5"/>
    <n v="0"/>
    <n v="0"/>
    <s v="No"/>
    <s v="no"/>
    <n v="0"/>
    <n v="0"/>
    <n v="7"/>
    <s v="Yes"/>
    <n v="0"/>
    <s v="PA"/>
    <s v="323-9408"/>
    <s v="Male"/>
    <n v="40"/>
    <s v="No"/>
    <s v="No"/>
    <s v="No"/>
    <n v="0"/>
    <s v="Yes"/>
    <s v="Two Year"/>
    <s v="Credit Card"/>
    <n v="45"/>
    <n v="3332"/>
    <x v="0"/>
    <x v="0"/>
    <x v="0"/>
  </r>
  <r>
    <s v="2998-NMMM"/>
    <s v="No"/>
    <n v="55"/>
    <n v="266"/>
    <n v="658.5"/>
    <n v="0"/>
    <n v="0"/>
    <s v="No"/>
    <s v="no"/>
    <n v="0"/>
    <n v="0"/>
    <n v="27"/>
    <s v="Yes"/>
    <n v="0"/>
    <s v="MT"/>
    <s v="313-9935"/>
    <s v="Female"/>
    <n v="20"/>
    <s v="Yes"/>
    <s v="No"/>
    <s v="No"/>
    <n v="0"/>
    <s v="No"/>
    <s v="Month-to-Month"/>
    <s v="Credit Card"/>
    <n v="36"/>
    <n v="1985"/>
    <x v="0"/>
    <x v="0"/>
    <x v="0"/>
  </r>
  <r>
    <s v="8768-XIHT"/>
    <s v="No"/>
    <n v="56"/>
    <n v="148"/>
    <n v="504.5"/>
    <n v="0"/>
    <n v="0"/>
    <s v="No"/>
    <s v="no"/>
    <n v="0"/>
    <n v="0"/>
    <n v="0"/>
    <s v="No"/>
    <n v="0"/>
    <s v="OH"/>
    <s v="373-9676"/>
    <s v="Female"/>
    <n v="42"/>
    <s v="No"/>
    <s v="No"/>
    <s v="No"/>
    <n v="0"/>
    <s v="No"/>
    <s v="Two Year"/>
    <s v="Direct Debit"/>
    <n v="13"/>
    <n v="722"/>
    <x v="0"/>
    <x v="0"/>
    <x v="0"/>
  </r>
  <r>
    <s v="9009-FVQP"/>
    <s v="No"/>
    <n v="42"/>
    <n v="84"/>
    <n v="169.7"/>
    <n v="0"/>
    <n v="0"/>
    <s v="No"/>
    <s v="no"/>
    <n v="0"/>
    <n v="0"/>
    <n v="8"/>
    <s v="Yes"/>
    <n v="0"/>
    <s v="MO"/>
    <s v="351-2647"/>
    <s v="Male"/>
    <n v="48"/>
    <s v="No"/>
    <s v="No"/>
    <s v="No"/>
    <n v="0"/>
    <s v="No"/>
    <s v="One Year"/>
    <s v="Credit Card"/>
    <n v="37"/>
    <n v="1590"/>
    <x v="0"/>
    <x v="0"/>
    <x v="0"/>
  </r>
  <r>
    <s v="2642-NZZD"/>
    <s v="No"/>
    <n v="3"/>
    <n v="14"/>
    <n v="32.700000000000003"/>
    <n v="0"/>
    <n v="0"/>
    <s v="No"/>
    <s v="no"/>
    <n v="0"/>
    <n v="0"/>
    <n v="30"/>
    <s v="Yes"/>
    <n v="0"/>
    <s v="TX"/>
    <s v="293-5510"/>
    <s v="Male"/>
    <n v="28"/>
    <s v="Yes"/>
    <s v="No"/>
    <s v="No"/>
    <n v="0"/>
    <s v="No"/>
    <s v="Month-to-Month"/>
    <s v="Direct Debit"/>
    <n v="20"/>
    <n v="55"/>
    <x v="0"/>
    <x v="0"/>
    <x v="0"/>
  </r>
  <r>
    <s v="9179-UJEU"/>
    <s v="No"/>
    <n v="28"/>
    <n v="203"/>
    <n v="443.6"/>
    <n v="0"/>
    <n v="0"/>
    <s v="No"/>
    <s v="no"/>
    <n v="0"/>
    <n v="0"/>
    <n v="0"/>
    <s v="No"/>
    <n v="0"/>
    <s v="GA"/>
    <s v="234-7735"/>
    <s v="Male"/>
    <n v="39"/>
    <s v="No"/>
    <s v="No"/>
    <s v="No"/>
    <n v="0"/>
    <s v="No"/>
    <s v="One Year"/>
    <s v="Credit Card"/>
    <n v="8"/>
    <n v="229"/>
    <x v="0"/>
    <x v="0"/>
    <x v="0"/>
  </r>
  <r>
    <s v="9835-HWSR"/>
    <s v="No"/>
    <n v="66"/>
    <n v="111"/>
    <n v="263.8"/>
    <n v="0"/>
    <n v="0"/>
    <s v="No"/>
    <s v="no"/>
    <n v="0"/>
    <n v="0"/>
    <n v="15"/>
    <s v="Yes"/>
    <n v="0"/>
    <s v="AL"/>
    <s v="399-4547"/>
    <s v="Female"/>
    <n v="38"/>
    <s v="No"/>
    <s v="No"/>
    <s v="No"/>
    <n v="0"/>
    <s v="Yes"/>
    <s v="Month-to-Month"/>
    <s v="Direct Debit"/>
    <n v="43"/>
    <n v="2853"/>
    <x v="0"/>
    <x v="0"/>
    <x v="0"/>
  </r>
  <r>
    <s v="0135-SOBW"/>
    <s v="No"/>
    <n v="61"/>
    <n v="131"/>
    <n v="366.3"/>
    <n v="0"/>
    <n v="0"/>
    <s v="No"/>
    <s v="no"/>
    <n v="0"/>
    <n v="0"/>
    <n v="15"/>
    <s v="Yes"/>
    <n v="0"/>
    <s v="OH"/>
    <s v="344-7078"/>
    <s v="Female"/>
    <n v="20"/>
    <s v="Yes"/>
    <s v="No"/>
    <s v="No"/>
    <n v="0"/>
    <s v="No"/>
    <s v="Month-to-Month"/>
    <s v="Direct Debit"/>
    <n v="54"/>
    <n v="3300"/>
    <x v="0"/>
    <x v="0"/>
    <x v="0"/>
  </r>
  <r>
    <s v="9159-AZZY"/>
    <s v="No"/>
    <n v="9"/>
    <n v="47"/>
    <n v="135.1"/>
    <n v="0"/>
    <n v="0"/>
    <s v="No"/>
    <s v="no"/>
    <n v="0"/>
    <n v="0"/>
    <n v="0"/>
    <s v="No"/>
    <n v="0"/>
    <s v="AZ"/>
    <s v="267-2414"/>
    <s v="Male"/>
    <n v="60"/>
    <s v="No"/>
    <s v="No"/>
    <s v="No"/>
    <n v="0"/>
    <s v="No"/>
    <s v="Month-to-Month"/>
    <s v="Credit Card"/>
    <n v="13"/>
    <n v="116"/>
    <x v="0"/>
    <x v="0"/>
    <x v="0"/>
  </r>
  <r>
    <s v="7025-GYRE"/>
    <s v="No"/>
    <n v="6"/>
    <n v="20"/>
    <n v="50.4"/>
    <n v="0"/>
    <n v="0"/>
    <s v="No"/>
    <s v="no"/>
    <n v="0"/>
    <n v="0"/>
    <n v="9"/>
    <s v="Yes"/>
    <n v="0"/>
    <s v="DC"/>
    <s v="266-1679"/>
    <s v="Male"/>
    <n v="57"/>
    <s v="No"/>
    <s v="No"/>
    <s v="No"/>
    <n v="0"/>
    <s v="No"/>
    <s v="Month-to-Month"/>
    <s v="Direct Debit"/>
    <n v="24"/>
    <n v="149"/>
    <x v="0"/>
    <x v="0"/>
    <x v="0"/>
  </r>
  <r>
    <s v="8208-EHEC"/>
    <s v="No"/>
    <n v="9"/>
    <n v="41"/>
    <n v="91.9"/>
    <n v="0"/>
    <n v="0"/>
    <s v="No"/>
    <s v="no"/>
    <n v="0"/>
    <n v="0"/>
    <n v="0"/>
    <s v="No"/>
    <n v="0"/>
    <s v="UT"/>
    <s v="316-2113"/>
    <s v="Female"/>
    <n v="61"/>
    <s v="No"/>
    <s v="No"/>
    <s v="No"/>
    <n v="0"/>
    <s v="No"/>
    <s v="Month-to-Month"/>
    <s v="Credit Card"/>
    <n v="9"/>
    <n v="83"/>
    <x v="0"/>
    <x v="0"/>
    <x v="0"/>
  </r>
  <r>
    <s v="3493-ZSJV"/>
    <s v="No"/>
    <n v="8"/>
    <n v="42"/>
    <n v="114"/>
    <n v="0"/>
    <n v="0"/>
    <s v="No"/>
    <s v="no"/>
    <n v="0"/>
    <n v="0"/>
    <n v="3"/>
    <s v="Yes"/>
    <n v="0"/>
    <s v="RI"/>
    <s v="280-4053"/>
    <s v="Male"/>
    <n v="35"/>
    <s v="No"/>
    <s v="No"/>
    <s v="No"/>
    <n v="0"/>
    <s v="Yes"/>
    <s v="Month-to-Month"/>
    <s v="Credit Card"/>
    <n v="29"/>
    <n v="236"/>
    <x v="0"/>
    <x v="0"/>
    <x v="0"/>
  </r>
  <r>
    <s v="9383-BBJS"/>
    <s v="No"/>
    <n v="11"/>
    <n v="95"/>
    <n v="168"/>
    <n v="0"/>
    <n v="0"/>
    <s v="No"/>
    <s v="no"/>
    <n v="0"/>
    <n v="0"/>
    <n v="8"/>
    <s v="Yes"/>
    <n v="0"/>
    <s v="OH"/>
    <s v="334-4737"/>
    <s v="Male"/>
    <n v="35"/>
    <s v="No"/>
    <s v="No"/>
    <s v="No"/>
    <n v="0"/>
    <s v="No"/>
    <s v="Month-to-Month"/>
    <s v="Direct Debit"/>
    <n v="51"/>
    <n v="574"/>
    <x v="0"/>
    <x v="0"/>
    <x v="0"/>
  </r>
  <r>
    <s v="8868-AUGD"/>
    <s v="No"/>
    <n v="45"/>
    <n v="54"/>
    <n v="178.6"/>
    <n v="0"/>
    <n v="0"/>
    <s v="No"/>
    <s v="no"/>
    <n v="0"/>
    <n v="0"/>
    <n v="23"/>
    <s v="Yes"/>
    <n v="0"/>
    <s v="ND"/>
    <s v="336-8657"/>
    <s v="Male"/>
    <n v="29"/>
    <s v="Yes"/>
    <s v="No"/>
    <s v="No"/>
    <n v="0"/>
    <s v="Yes"/>
    <s v="One Year"/>
    <s v="Direct Debit"/>
    <n v="53"/>
    <n v="2385"/>
    <x v="0"/>
    <x v="0"/>
    <x v="0"/>
  </r>
  <r>
    <s v="4481-HRDH"/>
    <s v="No"/>
    <n v="42"/>
    <n v="265"/>
    <n v="589.4"/>
    <n v="168"/>
    <n v="613.20000000000005"/>
    <s v="Yes"/>
    <s v="yes"/>
    <n v="0"/>
    <n v="0"/>
    <n v="3"/>
    <s v="Yes"/>
    <n v="0"/>
    <s v="NV"/>
    <s v="322-8349"/>
    <s v="Male"/>
    <n v="51"/>
    <s v="No"/>
    <s v="No"/>
    <s v="No"/>
    <n v="0"/>
    <s v="No"/>
    <s v="Month-to-Month"/>
    <s v="Direct Debit"/>
    <n v="65"/>
    <n v="2729"/>
    <x v="0"/>
    <x v="0"/>
    <x v="0"/>
  </r>
  <r>
    <s v="1116-AMCN"/>
    <s v="No"/>
    <n v="1"/>
    <n v="3"/>
    <n v="9"/>
    <n v="0"/>
    <n v="0"/>
    <s v="No"/>
    <s v="no"/>
    <n v="0"/>
    <n v="0"/>
    <n v="0"/>
    <s v="No"/>
    <n v="0"/>
    <s v="AL"/>
    <s v="275-7543"/>
    <s v="Male"/>
    <n v="59"/>
    <s v="No"/>
    <s v="No"/>
    <s v="No"/>
    <n v="0"/>
    <s v="No"/>
    <s v="Month-to-Month"/>
    <s v="Credit Card"/>
    <n v="13"/>
    <n v="13"/>
    <x v="0"/>
    <x v="0"/>
    <x v="0"/>
  </r>
  <r>
    <s v="1913-EUYW"/>
    <s v="No"/>
    <n v="10"/>
    <n v="26"/>
    <n v="59.9"/>
    <n v="0"/>
    <n v="0"/>
    <s v="No"/>
    <s v="no"/>
    <n v="0"/>
    <n v="0"/>
    <n v="7"/>
    <s v="Yes"/>
    <n v="0"/>
    <s v="NV"/>
    <s v="281-3865"/>
    <s v="Male"/>
    <n v="42"/>
    <s v="No"/>
    <s v="No"/>
    <s v="No"/>
    <n v="0"/>
    <s v="No"/>
    <s v="Month-to-Month"/>
    <s v="Direct Debit"/>
    <n v="34"/>
    <n v="336"/>
    <x v="0"/>
    <x v="0"/>
    <x v="0"/>
  </r>
  <r>
    <s v="0365-DJZO"/>
    <s v="No"/>
    <n v="18"/>
    <n v="28"/>
    <n v="92.4"/>
    <n v="0"/>
    <n v="0"/>
    <s v="No"/>
    <s v="no"/>
    <n v="0"/>
    <n v="0"/>
    <n v="12"/>
    <s v="Yes"/>
    <n v="0"/>
    <s v="WV"/>
    <s v="394-6909"/>
    <s v="Female"/>
    <n v="76"/>
    <s v="No"/>
    <s v="Yes"/>
    <s v="No"/>
    <n v="0"/>
    <s v="No"/>
    <s v="Two Year"/>
    <s v="Direct Debit"/>
    <n v="27"/>
    <n v="491"/>
    <x v="0"/>
    <x v="0"/>
    <x v="0"/>
  </r>
  <r>
    <s v="6065-MAKB"/>
    <s v="No"/>
    <n v="49"/>
    <n v="273"/>
    <n v="687.2"/>
    <n v="0"/>
    <n v="0"/>
    <s v="No"/>
    <s v="no"/>
    <n v="0"/>
    <n v="0"/>
    <n v="0"/>
    <s v="No"/>
    <n v="0"/>
    <s v="UT"/>
    <s v="333-4440"/>
    <s v="Male"/>
    <n v="26"/>
    <s v="Yes"/>
    <s v="No"/>
    <s v="No"/>
    <n v="0"/>
    <s v="No"/>
    <s v="One Year"/>
    <s v="Credit Card"/>
    <n v="9"/>
    <n v="440"/>
    <x v="0"/>
    <x v="0"/>
    <x v="0"/>
  </r>
  <r>
    <s v="5516-PLEG"/>
    <s v="No"/>
    <n v="2"/>
    <n v="3"/>
    <n v="6.4"/>
    <n v="0"/>
    <n v="0"/>
    <s v="No"/>
    <s v="no"/>
    <n v="0"/>
    <n v="0"/>
    <n v="6"/>
    <s v="Yes"/>
    <n v="0"/>
    <s v="AZ"/>
    <s v="374-4633"/>
    <s v="Male"/>
    <n v="35"/>
    <s v="No"/>
    <s v="No"/>
    <s v="No"/>
    <n v="0"/>
    <s v="No"/>
    <s v="Month-to-Month"/>
    <s v="Credit Card"/>
    <n v="34"/>
    <n v="55"/>
    <x v="0"/>
    <x v="0"/>
    <x v="0"/>
  </r>
  <r>
    <s v="9236-YKWU"/>
    <s v="No"/>
    <n v="18"/>
    <n v="35"/>
    <n v="89.5"/>
    <n v="0"/>
    <n v="0"/>
    <s v="No"/>
    <s v="no"/>
    <n v="0"/>
    <n v="0"/>
    <n v="0"/>
    <s v="No"/>
    <n v="0"/>
    <s v="ID"/>
    <s v="368-2076"/>
    <s v="Male"/>
    <n v="27"/>
    <s v="Yes"/>
    <s v="No"/>
    <s v="No"/>
    <n v="0"/>
    <s v="No"/>
    <s v="One Year"/>
    <s v="Direct Debit"/>
    <n v="12"/>
    <n v="218"/>
    <x v="0"/>
    <x v="0"/>
    <x v="0"/>
  </r>
  <r>
    <s v="5409-JGHO"/>
    <s v="No"/>
    <n v="71"/>
    <n v="453"/>
    <n v="1065.7"/>
    <n v="0"/>
    <n v="0"/>
    <s v="No"/>
    <s v="no"/>
    <n v="0"/>
    <n v="0"/>
    <n v="5"/>
    <s v="Yes"/>
    <n v="0"/>
    <s v="NV"/>
    <s v="343-3780"/>
    <s v="Male"/>
    <n v="61"/>
    <s v="No"/>
    <s v="No"/>
    <s v="No"/>
    <n v="0"/>
    <s v="Yes"/>
    <s v="Two Year"/>
    <s v="Credit Card"/>
    <n v="33"/>
    <n v="2326"/>
    <x v="0"/>
    <x v="0"/>
    <x v="0"/>
  </r>
  <r>
    <s v="6127-TRWL"/>
    <s v="No"/>
    <n v="52"/>
    <n v="186"/>
    <n v="466"/>
    <n v="0"/>
    <n v="0"/>
    <s v="No"/>
    <s v="no"/>
    <n v="0"/>
    <n v="1"/>
    <n v="0"/>
    <s v="No"/>
    <n v="0"/>
    <s v="GA"/>
    <s v="347-2897"/>
    <s v="Female"/>
    <n v="28"/>
    <s v="Yes"/>
    <s v="No"/>
    <s v="No"/>
    <n v="0"/>
    <s v="No"/>
    <s v="Two Year"/>
    <s v="Credit Card"/>
    <n v="12"/>
    <n v="623"/>
    <x v="0"/>
    <x v="0"/>
    <x v="0"/>
  </r>
  <r>
    <s v="3259-IGLI"/>
    <s v="No"/>
    <n v="59"/>
    <n v="212"/>
    <n v="351.6"/>
    <n v="0"/>
    <n v="0"/>
    <s v="No"/>
    <s v="no"/>
    <n v="0"/>
    <n v="2"/>
    <n v="2"/>
    <s v="Yes"/>
    <n v="0"/>
    <s v="UT"/>
    <s v="312-6019"/>
    <s v="Female"/>
    <n v="55"/>
    <s v="No"/>
    <s v="No"/>
    <s v="No"/>
    <n v="0"/>
    <s v="No"/>
    <s v="Two Year"/>
    <s v="Credit Card"/>
    <n v="59"/>
    <n v="3446"/>
    <x v="0"/>
    <x v="0"/>
    <x v="0"/>
  </r>
  <r>
    <s v="7526-RBRR"/>
    <s v="No"/>
    <n v="48"/>
    <n v="308"/>
    <n v="678.1"/>
    <n v="192"/>
    <n v="662.4"/>
    <s v="Yes"/>
    <s v="yes"/>
    <n v="0"/>
    <n v="1"/>
    <n v="5"/>
    <s v="Yes"/>
    <n v="0"/>
    <s v="MA"/>
    <s v="330-7478"/>
    <s v="Male"/>
    <n v="43"/>
    <s v="No"/>
    <s v="No"/>
    <s v="No"/>
    <n v="0"/>
    <s v="No"/>
    <s v="One Year"/>
    <s v="Direct Debit"/>
    <n v="11"/>
    <n v="552"/>
    <x v="0"/>
    <x v="0"/>
    <x v="0"/>
  </r>
  <r>
    <s v="8448-IDEU"/>
    <s v="No"/>
    <n v="71"/>
    <n v="185"/>
    <n v="499.8"/>
    <n v="0"/>
    <n v="0"/>
    <s v="No"/>
    <s v="no"/>
    <n v="0"/>
    <n v="2"/>
    <n v="7"/>
    <s v="No"/>
    <n v="13"/>
    <s v="IN"/>
    <s v="346-4842"/>
    <s v="Male"/>
    <n v="74"/>
    <s v="No"/>
    <s v="Yes"/>
    <s v="No"/>
    <n v="0"/>
    <s v="Yes"/>
    <s v="Two Year"/>
    <s v="Credit Card"/>
    <n v="53"/>
    <n v="3799"/>
    <x v="0"/>
    <x v="0"/>
    <x v="0"/>
  </r>
  <r>
    <s v="4919-FJOU"/>
    <s v="No"/>
    <n v="73"/>
    <n v="226"/>
    <n v="584.70000000000005"/>
    <n v="0"/>
    <n v="0"/>
    <s v="No"/>
    <s v="no"/>
    <n v="0"/>
    <n v="2"/>
    <n v="21"/>
    <s v="Yes"/>
    <n v="0"/>
    <s v="IN"/>
    <s v="346-8055"/>
    <s v="Male"/>
    <n v="26"/>
    <s v="Yes"/>
    <s v="No"/>
    <s v="No"/>
    <n v="0"/>
    <s v="Yes"/>
    <s v="Two Year"/>
    <s v="Direct Debit"/>
    <n v="28"/>
    <n v="2052"/>
    <x v="0"/>
    <x v="0"/>
    <x v="0"/>
  </r>
  <r>
    <s v="2395-HVJG"/>
    <s v="No"/>
    <n v="4"/>
    <n v="20"/>
    <n v="56.1"/>
    <n v="16"/>
    <n v="61.2"/>
    <s v="Yes"/>
    <s v="yes"/>
    <n v="0"/>
    <n v="2"/>
    <n v="2"/>
    <s v="Yes"/>
    <n v="0"/>
    <s v="AL"/>
    <s v="308-3131"/>
    <s v="Male"/>
    <n v="32"/>
    <s v="No"/>
    <s v="No"/>
    <s v="No"/>
    <n v="0"/>
    <s v="No"/>
    <s v="Month-to-Month"/>
    <s v="Credit Card"/>
    <n v="29"/>
    <n v="127"/>
    <x v="0"/>
    <x v="0"/>
    <x v="0"/>
  </r>
  <r>
    <s v="1621-QOEZ"/>
    <s v="No"/>
    <n v="2"/>
    <n v="3"/>
    <n v="8.5"/>
    <n v="0"/>
    <n v="0"/>
    <s v="No"/>
    <s v="no"/>
    <n v="0"/>
    <n v="1"/>
    <n v="0"/>
    <s v="No"/>
    <n v="0"/>
    <s v="MD"/>
    <s v="323-8199"/>
    <s v="Female"/>
    <n v="25"/>
    <s v="Yes"/>
    <s v="No"/>
    <s v="No"/>
    <n v="0"/>
    <s v="No"/>
    <s v="One Year"/>
    <s v="Credit Card"/>
    <n v="9"/>
    <n v="16"/>
    <x v="0"/>
    <x v="0"/>
    <x v="0"/>
  </r>
  <r>
    <s v="4645-VREW"/>
    <s v="No"/>
    <n v="68"/>
    <n v="350"/>
    <n v="886.8"/>
    <n v="272"/>
    <n v="822.8"/>
    <s v="Yes"/>
    <s v="yes"/>
    <n v="0"/>
    <n v="2"/>
    <n v="0"/>
    <s v="No"/>
    <n v="0"/>
    <s v="FL"/>
    <s v="294-8152"/>
    <s v="Female"/>
    <n v="29"/>
    <s v="Yes"/>
    <s v="No"/>
    <s v="No"/>
    <n v="0"/>
    <s v="No"/>
    <s v="Two Year"/>
    <s v="Direct Debit"/>
    <n v="12"/>
    <n v="831"/>
    <x v="0"/>
    <x v="0"/>
    <x v="0"/>
  </r>
  <r>
    <s v="2380-AAAF"/>
    <s v="No"/>
    <n v="50"/>
    <n v="186"/>
    <n v="401.9"/>
    <n v="0"/>
    <n v="0"/>
    <s v="No"/>
    <s v="no"/>
    <n v="0"/>
    <n v="2"/>
    <n v="1"/>
    <s v="Yes"/>
    <n v="0"/>
    <s v="WV"/>
    <s v="369-8642"/>
    <s v="Female"/>
    <n v="38"/>
    <s v="No"/>
    <s v="No"/>
    <s v="No"/>
    <n v="0"/>
    <s v="No"/>
    <s v="One Year"/>
    <s v="Credit Card"/>
    <n v="32"/>
    <n v="1613"/>
    <x v="0"/>
    <x v="0"/>
    <x v="0"/>
  </r>
  <r>
    <s v="8862-KMHH"/>
    <s v="No"/>
    <n v="11"/>
    <n v="59"/>
    <n v="143.80000000000001"/>
    <n v="0"/>
    <n v="0"/>
    <s v="No"/>
    <s v="no"/>
    <n v="0"/>
    <n v="2"/>
    <n v="13"/>
    <s v="Yes"/>
    <n v="0"/>
    <s v="SD"/>
    <s v="354-1898"/>
    <s v="Male"/>
    <n v="21"/>
    <s v="Yes"/>
    <s v="No"/>
    <s v="No"/>
    <n v="0"/>
    <s v="Yes"/>
    <s v="Month-to-Month"/>
    <s v="Direct Debit"/>
    <n v="46"/>
    <n v="512"/>
    <x v="0"/>
    <x v="0"/>
    <x v="0"/>
  </r>
  <r>
    <s v="6698-NDYG"/>
    <s v="No"/>
    <n v="64"/>
    <n v="429"/>
    <n v="965.7"/>
    <n v="256"/>
    <n v="659.2"/>
    <s v="Yes"/>
    <s v="yes"/>
    <n v="0"/>
    <n v="0"/>
    <n v="26"/>
    <s v="Yes"/>
    <n v="0"/>
    <s v="MI"/>
    <s v="385-9788"/>
    <s v="Female"/>
    <n v="27"/>
    <s v="Yes"/>
    <s v="No"/>
    <s v="No"/>
    <n v="0"/>
    <s v="Yes"/>
    <s v="One Year"/>
    <s v="Direct Debit"/>
    <n v="30"/>
    <n v="1927"/>
    <x v="0"/>
    <x v="0"/>
    <x v="0"/>
  </r>
  <r>
    <s v="2973-RLLQ"/>
    <s v="No"/>
    <n v="26"/>
    <n v="95"/>
    <n v="310.39999999999998"/>
    <n v="0"/>
    <n v="0"/>
    <s v="No"/>
    <s v="no"/>
    <n v="0"/>
    <n v="1"/>
    <n v="1"/>
    <s v="Yes"/>
    <n v="0"/>
    <s v="AK"/>
    <s v="319-8215"/>
    <s v="Female"/>
    <n v="64"/>
    <s v="No"/>
    <s v="No"/>
    <s v="No"/>
    <n v="0"/>
    <s v="Yes"/>
    <s v="Month-to-Month"/>
    <s v="Direct Debit"/>
    <n v="67"/>
    <n v="1730"/>
    <x v="0"/>
    <x v="0"/>
    <x v="0"/>
  </r>
  <r>
    <s v="9261-NXPU"/>
    <s v="No"/>
    <n v="68"/>
    <n v="145"/>
    <n v="475.1"/>
    <n v="0"/>
    <n v="0"/>
    <s v="No"/>
    <s v="no"/>
    <n v="0"/>
    <n v="0"/>
    <n v="0"/>
    <s v="No"/>
    <n v="0"/>
    <s v="MO"/>
    <s v="332-4693"/>
    <s v="Male"/>
    <n v="81"/>
    <s v="No"/>
    <s v="Yes"/>
    <s v="No"/>
    <n v="0"/>
    <s v="No"/>
    <s v="Two Year"/>
    <s v="Credit Card"/>
    <n v="14"/>
    <n v="942"/>
    <x v="0"/>
    <x v="0"/>
    <x v="0"/>
  </r>
  <r>
    <s v="1434-ROYQ"/>
    <s v="No"/>
    <n v="26"/>
    <n v="77"/>
    <n v="155.5"/>
    <n v="0"/>
    <n v="0"/>
    <s v="No"/>
    <s v="no"/>
    <n v="0"/>
    <n v="2"/>
    <n v="13"/>
    <s v="Yes"/>
    <n v="0"/>
    <s v="MS"/>
    <s v="325-9185"/>
    <s v="Female"/>
    <n v="21"/>
    <s v="Yes"/>
    <s v="No"/>
    <s v="No"/>
    <n v="0"/>
    <s v="No"/>
    <s v="Month-to-Month"/>
    <s v="Credit Card"/>
    <n v="38"/>
    <n v="990"/>
    <x v="0"/>
    <x v="0"/>
    <x v="0"/>
  </r>
  <r>
    <s v="9013-CKGT"/>
    <s v="No"/>
    <n v="10"/>
    <n v="51"/>
    <n v="119.2"/>
    <n v="40"/>
    <n v="150"/>
    <s v="Yes"/>
    <s v="yes"/>
    <n v="0"/>
    <n v="0"/>
    <n v="0"/>
    <s v="No"/>
    <n v="0"/>
    <s v="AL"/>
    <s v="375-8647"/>
    <s v="Male"/>
    <n v="49"/>
    <s v="No"/>
    <s v="No"/>
    <s v="No"/>
    <n v="0"/>
    <s v="No"/>
    <s v="Month-to-Month"/>
    <s v="Credit Card"/>
    <n v="7"/>
    <n v="68"/>
    <x v="0"/>
    <x v="0"/>
    <x v="0"/>
  </r>
  <r>
    <s v="9485-LDKN"/>
    <s v="No"/>
    <n v="2"/>
    <n v="11"/>
    <n v="21.1"/>
    <n v="0"/>
    <n v="0"/>
    <s v="No"/>
    <s v="no"/>
    <n v="0"/>
    <n v="2"/>
    <n v="2"/>
    <s v="Yes"/>
    <n v="0"/>
    <s v="ID"/>
    <s v="375-2202"/>
    <s v="Female"/>
    <n v="47"/>
    <s v="No"/>
    <s v="No"/>
    <s v="No"/>
    <n v="0"/>
    <s v="No"/>
    <s v="Month-to-Month"/>
    <s v="Credit Card"/>
    <n v="19"/>
    <n v="41"/>
    <x v="0"/>
    <x v="0"/>
    <x v="0"/>
  </r>
  <r>
    <s v="4082-TGTK"/>
    <s v="No"/>
    <n v="49"/>
    <n v="240"/>
    <n v="491.2"/>
    <n v="0"/>
    <n v="0"/>
    <s v="No"/>
    <s v="no"/>
    <n v="0"/>
    <n v="2"/>
    <n v="3"/>
    <s v="Yes"/>
    <n v="0"/>
    <s v="OK"/>
    <s v="323-4934"/>
    <s v="Male"/>
    <n v="32"/>
    <s v="No"/>
    <s v="No"/>
    <s v="No"/>
    <n v="0"/>
    <s v="Yes"/>
    <s v="Two Year"/>
    <s v="Credit Card"/>
    <n v="55"/>
    <n v="2696"/>
    <x v="0"/>
    <x v="0"/>
    <x v="0"/>
  </r>
  <r>
    <s v="3139-VEPE"/>
    <s v="No"/>
    <n v="1"/>
    <n v="4"/>
    <n v="7"/>
    <n v="0"/>
    <n v="0"/>
    <s v="No"/>
    <s v="no"/>
    <n v="0"/>
    <n v="2"/>
    <n v="0"/>
    <s v="No"/>
    <n v="0"/>
    <s v="WI"/>
    <s v="313-4967"/>
    <s v="Male"/>
    <n v="39"/>
    <s v="No"/>
    <s v="No"/>
    <s v="No"/>
    <n v="0"/>
    <s v="No"/>
    <s v="Month-to-Month"/>
    <s v="Direct Debit"/>
    <n v="13"/>
    <n v="13"/>
    <x v="0"/>
    <x v="0"/>
    <x v="0"/>
  </r>
  <r>
    <s v="6987-FGPN"/>
    <s v="No"/>
    <n v="45"/>
    <n v="312"/>
    <n v="669.5"/>
    <n v="0"/>
    <n v="0"/>
    <s v="No"/>
    <s v="no"/>
    <n v="0"/>
    <n v="1"/>
    <n v="9"/>
    <s v="Yes"/>
    <n v="0"/>
    <s v="WV"/>
    <s v="332-5644"/>
    <s v="Male"/>
    <n v="41"/>
    <s v="No"/>
    <s v="No"/>
    <s v="No"/>
    <n v="0"/>
    <s v="No"/>
    <s v="Month-to-Month"/>
    <s v="Direct Debit"/>
    <n v="39"/>
    <n v="1750"/>
    <x v="0"/>
    <x v="0"/>
    <x v="0"/>
  </r>
  <r>
    <s v="3982-ONLC"/>
    <s v="No"/>
    <n v="49"/>
    <n v="94"/>
    <n v="246.5"/>
    <n v="0"/>
    <n v="0"/>
    <s v="No"/>
    <s v="no"/>
    <n v="0"/>
    <n v="0"/>
    <n v="3"/>
    <s v="Yes"/>
    <n v="0"/>
    <s v="SC"/>
    <s v="332-9055"/>
    <s v="Female"/>
    <n v="60"/>
    <s v="No"/>
    <s v="No"/>
    <s v="No"/>
    <n v="0"/>
    <s v="No"/>
    <s v="Month-to-Month"/>
    <s v="Direct Debit"/>
    <n v="61"/>
    <n v="3001"/>
    <x v="0"/>
    <x v="0"/>
    <x v="0"/>
  </r>
  <r>
    <s v="2842-NGAN"/>
    <s v="No"/>
    <n v="63"/>
    <n v="136"/>
    <n v="250"/>
    <n v="0"/>
    <n v="0"/>
    <s v="No"/>
    <s v="no"/>
    <n v="0"/>
    <n v="1"/>
    <n v="2"/>
    <s v="Yes"/>
    <n v="0"/>
    <s v="MO"/>
    <s v="310-2770"/>
    <s v="Male"/>
    <n v="47"/>
    <s v="No"/>
    <s v="No"/>
    <s v="No"/>
    <n v="0"/>
    <s v="Yes"/>
    <s v="Month-to-Month"/>
    <s v="Direct Debit"/>
    <n v="60"/>
    <n v="3725"/>
    <x v="0"/>
    <x v="0"/>
    <x v="0"/>
  </r>
  <r>
    <s v="5410-OKLO"/>
    <s v="No"/>
    <n v="5"/>
    <n v="34"/>
    <n v="63.4"/>
    <n v="0"/>
    <n v="0"/>
    <s v="No"/>
    <s v="no"/>
    <n v="0"/>
    <n v="1"/>
    <n v="0"/>
    <s v="No"/>
    <n v="0"/>
    <s v="IL"/>
    <s v="319-4415"/>
    <s v="Male"/>
    <n v="43"/>
    <s v="No"/>
    <s v="No"/>
    <s v="No"/>
    <n v="0"/>
    <s v="No"/>
    <s v="Month-to-Month"/>
    <s v="Direct Debit"/>
    <n v="13"/>
    <n v="60"/>
    <x v="0"/>
    <x v="0"/>
    <x v="0"/>
  </r>
  <r>
    <s v="0602-EQEK"/>
    <s v="No"/>
    <n v="48"/>
    <n v="337"/>
    <n v="571.20000000000005"/>
    <n v="0"/>
    <n v="0"/>
    <s v="No"/>
    <s v="no"/>
    <n v="0"/>
    <n v="2"/>
    <n v="6"/>
    <s v="Yes"/>
    <n v="0"/>
    <s v="OK"/>
    <s v="325-7501"/>
    <s v="Male"/>
    <n v="32"/>
    <s v="No"/>
    <s v="No"/>
    <s v="No"/>
    <n v="0"/>
    <s v="Yes"/>
    <s v="One Year"/>
    <s v="Direct Debit"/>
    <n v="37"/>
    <n v="1764"/>
    <x v="0"/>
    <x v="0"/>
    <x v="0"/>
  </r>
  <r>
    <s v="6186-KOOD"/>
    <s v="No"/>
    <n v="54"/>
    <n v="204"/>
    <n v="540.6"/>
    <n v="0"/>
    <n v="0"/>
    <s v="No"/>
    <s v="no"/>
    <n v="0"/>
    <n v="2"/>
    <n v="8"/>
    <s v="No"/>
    <n v="25"/>
    <s v="MI"/>
    <s v="316-7539"/>
    <s v="Female"/>
    <n v="33"/>
    <s v="No"/>
    <s v="No"/>
    <s v="No"/>
    <n v="0"/>
    <s v="Yes"/>
    <s v="One Year"/>
    <s v="Direct Debit"/>
    <n v="62"/>
    <n v="3331"/>
    <x v="0"/>
    <x v="0"/>
    <x v="0"/>
  </r>
  <r>
    <s v="9177-OLJI"/>
    <s v="No"/>
    <n v="17"/>
    <n v="47"/>
    <n v="135.9"/>
    <n v="0"/>
    <n v="0"/>
    <s v="No"/>
    <s v="no"/>
    <n v="0"/>
    <n v="0"/>
    <n v="0"/>
    <s v="Yes"/>
    <n v="0"/>
    <s v="NY"/>
    <s v="358-1796"/>
    <s v="Male"/>
    <n v="62"/>
    <s v="No"/>
    <s v="No"/>
    <s v="No"/>
    <n v="0"/>
    <s v="Yes"/>
    <s v="Month-to-Month"/>
    <s v="Direct Debit"/>
    <n v="57"/>
    <n v="969"/>
    <x v="0"/>
    <x v="0"/>
    <x v="0"/>
  </r>
  <r>
    <s v="4651-LXEG"/>
    <s v="No"/>
    <n v="26"/>
    <n v="91"/>
    <n v="207.4"/>
    <n v="0"/>
    <n v="0"/>
    <s v="No"/>
    <s v="no"/>
    <n v="0"/>
    <n v="2"/>
    <n v="19"/>
    <s v="No"/>
    <n v="46"/>
    <s v="LA"/>
    <s v="337-7071"/>
    <s v="Female"/>
    <n v="23"/>
    <s v="Yes"/>
    <s v="No"/>
    <s v="No"/>
    <n v="0"/>
    <s v="Yes"/>
    <s v="Two Year"/>
    <s v="Credit Card"/>
    <n v="45"/>
    <n v="1163"/>
    <x v="0"/>
    <x v="0"/>
    <x v="0"/>
  </r>
  <r>
    <s v="6016-XPPD"/>
    <s v="No"/>
    <n v="49"/>
    <n v="326"/>
    <n v="741.8"/>
    <n v="0"/>
    <n v="0"/>
    <s v="No"/>
    <s v="no"/>
    <n v="0"/>
    <n v="1"/>
    <n v="3"/>
    <s v="Yes"/>
    <n v="0"/>
    <s v="TX"/>
    <s v="271-9490"/>
    <s v="Male"/>
    <n v="49"/>
    <s v="No"/>
    <s v="No"/>
    <s v="No"/>
    <n v="0"/>
    <s v="No"/>
    <s v="One Year"/>
    <s v="Direct Debit"/>
    <n v="63"/>
    <n v="3132"/>
    <x v="0"/>
    <x v="0"/>
    <x v="0"/>
  </r>
  <r>
    <s v="7806-AIAD"/>
    <s v="No"/>
    <n v="68"/>
    <n v="372"/>
    <n v="821.4"/>
    <n v="0"/>
    <n v="0"/>
    <s v="No"/>
    <s v="no"/>
    <n v="0"/>
    <n v="0"/>
    <n v="3"/>
    <s v="Yes"/>
    <n v="0"/>
    <s v="UT"/>
    <s v="368-10266"/>
    <s v="Female"/>
    <n v="56"/>
    <s v="No"/>
    <s v="No"/>
    <s v="No"/>
    <n v="0"/>
    <s v="Yes"/>
    <s v="One Year"/>
    <s v="Direct Debit"/>
    <n v="25"/>
    <n v="1716"/>
    <x v="0"/>
    <x v="0"/>
    <x v="0"/>
  </r>
  <r>
    <s v="6346-XHLB"/>
    <s v="No"/>
    <n v="9"/>
    <n v="33"/>
    <n v="102"/>
    <n v="0"/>
    <n v="0"/>
    <s v="No"/>
    <s v="no"/>
    <n v="0"/>
    <n v="0"/>
    <n v="6"/>
    <s v="Yes"/>
    <n v="0"/>
    <s v="RI"/>
    <s v="327-9116"/>
    <s v="Female"/>
    <n v="51"/>
    <s v="No"/>
    <s v="No"/>
    <s v="No"/>
    <n v="0"/>
    <s v="No"/>
    <s v="Month-to-Month"/>
    <s v="Direct Debit"/>
    <n v="17"/>
    <n v="159"/>
    <x v="0"/>
    <x v="0"/>
    <x v="0"/>
  </r>
  <r>
    <s v="0037-VSHX"/>
    <s v="No"/>
    <n v="24"/>
    <n v="125"/>
    <n v="288"/>
    <n v="0"/>
    <n v="0"/>
    <s v="No"/>
    <s v="no"/>
    <n v="0"/>
    <n v="0"/>
    <n v="37"/>
    <s v="Yes"/>
    <n v="0"/>
    <s v="NC"/>
    <s v="294-3339"/>
    <s v="Male"/>
    <n v="26"/>
    <s v="Yes"/>
    <s v="No"/>
    <s v="No"/>
    <n v="0"/>
    <s v="No"/>
    <s v="Month-to-Month"/>
    <s v="Direct Debit"/>
    <n v="63"/>
    <n v="1517"/>
    <x v="0"/>
    <x v="0"/>
    <x v="0"/>
  </r>
  <r>
    <s v="8722-PBFT"/>
    <s v="No"/>
    <n v="72"/>
    <n v="201"/>
    <n v="718.6"/>
    <n v="0"/>
    <n v="0"/>
    <s v="No"/>
    <s v="no"/>
    <n v="0"/>
    <n v="2"/>
    <n v="17"/>
    <s v="Yes"/>
    <n v="0"/>
    <s v="CT"/>
    <s v="306-10354"/>
    <s v="Male"/>
    <n v="32"/>
    <s v="No"/>
    <s v="No"/>
    <s v="No"/>
    <n v="0"/>
    <s v="No"/>
    <s v="Two Year"/>
    <s v="Direct Debit"/>
    <n v="33"/>
    <n v="2357"/>
    <x v="0"/>
    <x v="0"/>
    <x v="0"/>
  </r>
  <r>
    <s v="0028-KHUE"/>
    <s v="No"/>
    <n v="4"/>
    <n v="12"/>
    <n v="35.4"/>
    <n v="0"/>
    <n v="0"/>
    <s v="No"/>
    <s v="no"/>
    <n v="0"/>
    <n v="1"/>
    <n v="21"/>
    <s v="Yes"/>
    <n v="0"/>
    <s v="OK"/>
    <s v="275-2940"/>
    <s v="Male"/>
    <n v="28"/>
    <s v="Yes"/>
    <s v="No"/>
    <s v="No"/>
    <n v="0"/>
    <s v="No"/>
    <s v="Month-to-Month"/>
    <s v="Credit Card"/>
    <n v="23"/>
    <n v="90"/>
    <x v="0"/>
    <x v="0"/>
    <x v="0"/>
  </r>
  <r>
    <s v="0730-HCOL"/>
    <s v="No"/>
    <n v="13"/>
    <n v="62"/>
    <n v="163.1"/>
    <n v="0"/>
    <n v="0"/>
    <s v="No"/>
    <s v="no"/>
    <n v="0"/>
    <n v="0"/>
    <n v="7"/>
    <s v="Yes"/>
    <n v="0"/>
    <s v="AK"/>
    <s v="276-7836"/>
    <s v="Female"/>
    <n v="65"/>
    <s v="No"/>
    <s v="Yes"/>
    <s v="No"/>
    <n v="0"/>
    <s v="No"/>
    <s v="Month-to-Month"/>
    <s v="Direct Debit"/>
    <n v="28"/>
    <n v="356"/>
    <x v="0"/>
    <x v="0"/>
    <x v="0"/>
  </r>
  <r>
    <s v="9841-MINK"/>
    <s v="No"/>
    <n v="18"/>
    <n v="123"/>
    <n v="269.2"/>
    <n v="0"/>
    <n v="0"/>
    <s v="No"/>
    <s v="no"/>
    <n v="0"/>
    <n v="2"/>
    <n v="12"/>
    <s v="Yes"/>
    <n v="0"/>
    <s v="NY"/>
    <s v="379-1308"/>
    <s v="Female"/>
    <n v="23"/>
    <s v="Yes"/>
    <s v="No"/>
    <s v="No"/>
    <n v="0"/>
    <s v="No"/>
    <s v="Month-to-Month"/>
    <s v="Direct Debit"/>
    <n v="52"/>
    <n v="925"/>
    <x v="0"/>
    <x v="0"/>
    <x v="0"/>
  </r>
  <r>
    <s v="8093-RBLU"/>
    <s v="No"/>
    <n v="3"/>
    <n v="8"/>
    <n v="22.7"/>
    <n v="0"/>
    <n v="0"/>
    <s v="No"/>
    <s v="no"/>
    <n v="0"/>
    <n v="0"/>
    <n v="2"/>
    <s v="Yes"/>
    <n v="0"/>
    <s v="GA"/>
    <s v="412-9493"/>
    <s v="Female"/>
    <n v="45"/>
    <s v="No"/>
    <s v="No"/>
    <s v="No"/>
    <n v="0"/>
    <s v="No"/>
    <s v="Month-to-Month"/>
    <s v="Direct Debit"/>
    <n v="30"/>
    <n v="86"/>
    <x v="0"/>
    <x v="0"/>
    <x v="0"/>
  </r>
  <r>
    <s v="1658-SKWT"/>
    <s v="No"/>
    <n v="72"/>
    <n v="798"/>
    <n v="1149.5999999999999"/>
    <n v="288"/>
    <n v="799.2"/>
    <s v="Yes"/>
    <s v="yes"/>
    <n v="0"/>
    <n v="0"/>
    <n v="4"/>
    <s v="No"/>
    <n v="45"/>
    <s v="UT"/>
    <s v="339-9986"/>
    <s v="Female"/>
    <n v="67"/>
    <s v="No"/>
    <s v="Yes"/>
    <s v="No"/>
    <n v="0"/>
    <s v="No"/>
    <s v="One Year"/>
    <s v="Direct Debit"/>
    <n v="43"/>
    <n v="3067"/>
    <x v="0"/>
    <x v="0"/>
    <x v="0"/>
  </r>
  <r>
    <s v="6135-ZJVK"/>
    <s v="No"/>
    <n v="13"/>
    <n v="31"/>
    <n v="107.6"/>
    <n v="0"/>
    <n v="0"/>
    <s v="No"/>
    <s v="no"/>
    <n v="0"/>
    <n v="0"/>
    <n v="0"/>
    <s v="No"/>
    <n v="0"/>
    <s v="NJ"/>
    <s v="291-2349"/>
    <s v="Male"/>
    <n v="47"/>
    <s v="No"/>
    <s v="No"/>
    <s v="No"/>
    <n v="0"/>
    <s v="No"/>
    <s v="One Year"/>
    <s v="Credit Card"/>
    <n v="13"/>
    <n v="168"/>
    <x v="0"/>
    <x v="0"/>
    <x v="0"/>
  </r>
  <r>
    <s v="5335-DKJN"/>
    <s v="No"/>
    <n v="43"/>
    <n v="123"/>
    <n v="382.9"/>
    <n v="0"/>
    <n v="0"/>
    <s v="No"/>
    <s v="no"/>
    <n v="0"/>
    <n v="1"/>
    <n v="5"/>
    <s v="Yes"/>
    <n v="0"/>
    <s v="MT"/>
    <s v="263-7808"/>
    <s v="Male"/>
    <n v="54"/>
    <s v="No"/>
    <s v="No"/>
    <s v="No"/>
    <n v="0"/>
    <s v="No"/>
    <s v="One Year"/>
    <s v="Credit Card"/>
    <n v="20"/>
    <n v="846"/>
    <x v="0"/>
    <x v="0"/>
    <x v="0"/>
  </r>
  <r>
    <s v="8924-QHIX"/>
    <s v="No"/>
    <n v="17"/>
    <n v="99"/>
    <n v="259.10000000000002"/>
    <n v="0"/>
    <n v="0"/>
    <s v="No"/>
    <s v="no"/>
    <n v="0"/>
    <n v="2"/>
    <n v="0"/>
    <s v="No"/>
    <n v="0"/>
    <s v="CO"/>
    <s v="349-9746"/>
    <s v="Female"/>
    <n v="29"/>
    <s v="Yes"/>
    <s v="No"/>
    <s v="No"/>
    <n v="0"/>
    <s v="No"/>
    <s v="Month-to-Month"/>
    <s v="Credit Card"/>
    <n v="10"/>
    <n v="178"/>
    <x v="0"/>
    <x v="0"/>
    <x v="0"/>
  </r>
  <r>
    <s v="9274-OOLA"/>
    <s v="No"/>
    <n v="8"/>
    <n v="27"/>
    <n v="73.599999999999994"/>
    <n v="0"/>
    <n v="0"/>
    <s v="No"/>
    <s v="no"/>
    <n v="0"/>
    <n v="2"/>
    <n v="6"/>
    <s v="Yes"/>
    <n v="0"/>
    <s v="VT"/>
    <s v="298-7836"/>
    <s v="Female"/>
    <n v="70"/>
    <s v="No"/>
    <s v="Yes"/>
    <s v="No"/>
    <n v="0"/>
    <s v="No"/>
    <s v="Two Year"/>
    <s v="Credit Card"/>
    <n v="27"/>
    <n v="220"/>
    <x v="0"/>
    <x v="0"/>
    <x v="0"/>
  </r>
  <r>
    <s v="1679-UCPN"/>
    <s v="No"/>
    <n v="67"/>
    <n v="252"/>
    <n v="741.1"/>
    <n v="0"/>
    <n v="0"/>
    <s v="No"/>
    <s v="no"/>
    <n v="0"/>
    <n v="2"/>
    <n v="14"/>
    <s v="Yes"/>
    <n v="0"/>
    <s v="RI"/>
    <s v="389-5801"/>
    <s v="Female"/>
    <n v="29"/>
    <s v="Yes"/>
    <s v="No"/>
    <s v="No"/>
    <n v="0"/>
    <s v="Yes"/>
    <s v="Two Year"/>
    <s v="Credit Card"/>
    <n v="64"/>
    <n v="4299"/>
    <x v="0"/>
    <x v="0"/>
    <x v="0"/>
  </r>
  <r>
    <s v="2709-ZVUN"/>
    <s v="No"/>
    <n v="47"/>
    <n v="133"/>
    <n v="327.39999999999998"/>
    <n v="0"/>
    <n v="0"/>
    <s v="No"/>
    <s v="no"/>
    <n v="0"/>
    <n v="2"/>
    <n v="0"/>
    <s v="No"/>
    <n v="0"/>
    <s v="ME"/>
    <s v="295-3257"/>
    <s v="Female"/>
    <n v="47"/>
    <s v="No"/>
    <s v="No"/>
    <s v="No"/>
    <n v="0"/>
    <s v="No"/>
    <s v="One Year"/>
    <s v="Credit Card"/>
    <n v="15"/>
    <n v="701"/>
    <x v="0"/>
    <x v="0"/>
    <x v="0"/>
  </r>
  <r>
    <s v="2563-FCPU"/>
    <s v="No"/>
    <n v="52"/>
    <n v="202"/>
    <n v="569.5"/>
    <n v="0"/>
    <n v="0"/>
    <s v="No"/>
    <s v="no"/>
    <n v="0"/>
    <n v="2"/>
    <n v="3"/>
    <s v="Yes"/>
    <n v="0"/>
    <s v="AZ"/>
    <s v="310-8048"/>
    <s v="Female"/>
    <n v="65"/>
    <s v="No"/>
    <s v="No"/>
    <s v="No"/>
    <n v="0"/>
    <s v="Yes"/>
    <s v="Two Year"/>
    <s v="Direct Debit"/>
    <n v="47"/>
    <n v="2427"/>
    <x v="0"/>
    <x v="0"/>
    <x v="0"/>
  </r>
  <r>
    <s v="8617-BXNL"/>
    <s v="No"/>
    <n v="68"/>
    <n v="109"/>
    <n v="272"/>
    <n v="0"/>
    <n v="0"/>
    <s v="No"/>
    <s v="no"/>
    <n v="0"/>
    <n v="0"/>
    <n v="15"/>
    <s v="Yes"/>
    <n v="0"/>
    <s v="IN"/>
    <s v="323-1976"/>
    <s v="Male"/>
    <n v="58"/>
    <s v="No"/>
    <s v="No"/>
    <s v="No"/>
    <n v="0"/>
    <s v="Yes"/>
    <s v="Two Year"/>
    <s v="Direct Debit"/>
    <n v="42"/>
    <n v="2864"/>
    <x v="0"/>
    <x v="0"/>
    <x v="0"/>
  </r>
  <r>
    <s v="9247-TUNW"/>
    <s v="No"/>
    <n v="1"/>
    <n v="2"/>
    <n v="5"/>
    <n v="4"/>
    <n v="16.399999999999999"/>
    <s v="Yes"/>
    <s v="yes"/>
    <n v="0"/>
    <n v="1"/>
    <n v="5"/>
    <s v="Yes"/>
    <n v="0"/>
    <s v="NC"/>
    <s v="342-3246"/>
    <s v="Female"/>
    <n v="45"/>
    <s v="No"/>
    <s v="No"/>
    <s v="No"/>
    <n v="0"/>
    <s v="No"/>
    <s v="Month-to-Month"/>
    <s v="Credit Card"/>
    <n v="18"/>
    <n v="18"/>
    <x v="0"/>
    <x v="0"/>
    <x v="0"/>
  </r>
  <r>
    <s v="9724-FQLR"/>
    <s v="No"/>
    <n v="54"/>
    <n v="194"/>
    <n v="485.5"/>
    <n v="0"/>
    <n v="0"/>
    <s v="No"/>
    <s v="no"/>
    <n v="0"/>
    <n v="0"/>
    <n v="10"/>
    <s v="No"/>
    <n v="36"/>
    <s v="DE"/>
    <s v="307-2807"/>
    <s v="Male"/>
    <n v="54"/>
    <s v="No"/>
    <s v="No"/>
    <s v="No"/>
    <n v="0"/>
    <s v="No"/>
    <s v="Month-to-Month"/>
    <s v="Credit Card"/>
    <n v="32"/>
    <n v="1712"/>
    <x v="0"/>
    <x v="0"/>
    <x v="0"/>
  </r>
  <r>
    <s v="2807-MHAL"/>
    <s v="No"/>
    <n v="19"/>
    <n v="23"/>
    <n v="74.8"/>
    <n v="0"/>
    <n v="0"/>
    <s v="No"/>
    <s v="no"/>
    <n v="0"/>
    <n v="1"/>
    <n v="2"/>
    <s v="Yes"/>
    <n v="0"/>
    <s v="WV"/>
    <s v="392-2518"/>
    <s v="Male"/>
    <n v="48"/>
    <s v="No"/>
    <s v="No"/>
    <s v="No"/>
    <n v="0"/>
    <s v="Yes"/>
    <s v="Month-to-Month"/>
    <s v="Credit Card"/>
    <n v="46"/>
    <n v="870"/>
    <x v="0"/>
    <x v="0"/>
    <x v="0"/>
  </r>
  <r>
    <s v="2942-INEK"/>
    <s v="No"/>
    <n v="60"/>
    <n v="319"/>
    <n v="954.9"/>
    <n v="0"/>
    <n v="0"/>
    <s v="No"/>
    <s v="no"/>
    <n v="0"/>
    <n v="3"/>
    <n v="3"/>
    <s v="Yes"/>
    <n v="0"/>
    <s v="SD"/>
    <s v="300-7445"/>
    <s v="Female"/>
    <n v="75"/>
    <s v="No"/>
    <s v="Yes"/>
    <s v="No"/>
    <n v="0"/>
    <s v="Yes"/>
    <s v="Two Year"/>
    <s v="Direct Debit"/>
    <n v="60"/>
    <n v="3584"/>
    <x v="0"/>
    <x v="0"/>
    <x v="0"/>
  </r>
  <r>
    <s v="7825-PSGR"/>
    <s v="No"/>
    <n v="11"/>
    <n v="28"/>
    <n v="79.900000000000006"/>
    <n v="0"/>
    <n v="0"/>
    <s v="No"/>
    <s v="no"/>
    <n v="0"/>
    <n v="0"/>
    <n v="0"/>
    <s v="No"/>
    <n v="0"/>
    <s v="FL"/>
    <s v="300-9633"/>
    <s v="Male"/>
    <n v="44"/>
    <s v="No"/>
    <s v="No"/>
    <s v="No"/>
    <n v="0"/>
    <s v="No"/>
    <s v="Two Year"/>
    <s v="Credit Card"/>
    <n v="7"/>
    <n v="84"/>
    <x v="0"/>
    <x v="0"/>
    <x v="0"/>
  </r>
  <r>
    <s v="0449-SBMJ"/>
    <s v="No"/>
    <n v="76"/>
    <n v="141"/>
    <n v="377.9"/>
    <n v="0"/>
    <n v="0"/>
    <s v="No"/>
    <s v="no"/>
    <n v="0"/>
    <n v="3"/>
    <n v="0"/>
    <s v="No"/>
    <n v="0"/>
    <s v="IN"/>
    <s v="316-6535"/>
    <s v="Male"/>
    <n v="37"/>
    <s v="No"/>
    <s v="No"/>
    <s v="No"/>
    <n v="0"/>
    <s v="No"/>
    <s v="Two Year"/>
    <s v="Credit Card"/>
    <n v="17"/>
    <n v="1247"/>
    <x v="0"/>
    <x v="0"/>
    <x v="0"/>
  </r>
  <r>
    <s v="8450-YWCS"/>
    <s v="No"/>
    <n v="40"/>
    <n v="66"/>
    <n v="159"/>
    <n v="0"/>
    <n v="0"/>
    <s v="No"/>
    <s v="no"/>
    <n v="0"/>
    <n v="0"/>
    <n v="0"/>
    <s v="No"/>
    <n v="0"/>
    <s v="PA"/>
    <s v="389-1999"/>
    <s v="Male"/>
    <n v="28"/>
    <s v="Yes"/>
    <s v="No"/>
    <s v="No"/>
    <n v="0"/>
    <s v="No"/>
    <s v="One Year"/>
    <s v="Credit Card"/>
    <n v="9"/>
    <n v="373"/>
    <x v="0"/>
    <x v="0"/>
    <x v="0"/>
  </r>
  <r>
    <s v="8999-MKLE"/>
    <s v="No"/>
    <n v="57"/>
    <n v="133"/>
    <n v="285.5"/>
    <n v="0"/>
    <n v="0"/>
    <s v="No"/>
    <s v="no"/>
    <n v="0"/>
    <n v="1"/>
    <n v="3"/>
    <s v="Yes"/>
    <n v="0"/>
    <s v="NM"/>
    <s v="328-7513"/>
    <s v="Female"/>
    <n v="42"/>
    <s v="No"/>
    <s v="No"/>
    <s v="No"/>
    <n v="0"/>
    <s v="Yes"/>
    <s v="One Year"/>
    <s v="Credit Card"/>
    <n v="35"/>
    <n v="2001"/>
    <x v="0"/>
    <x v="0"/>
    <x v="0"/>
  </r>
  <r>
    <s v="7783-AHRI"/>
    <s v="No"/>
    <n v="71"/>
    <n v="560"/>
    <n v="1143"/>
    <n v="0"/>
    <n v="0"/>
    <s v="No"/>
    <s v="no"/>
    <n v="0"/>
    <n v="2"/>
    <n v="3"/>
    <s v="Yes"/>
    <n v="0"/>
    <s v="NH"/>
    <s v="377-4944"/>
    <s v="Male"/>
    <n v="51"/>
    <s v="No"/>
    <s v="No"/>
    <s v="No"/>
    <n v="0"/>
    <s v="Yes"/>
    <s v="Two Year"/>
    <s v="Credit Card"/>
    <n v="56"/>
    <n v="3977"/>
    <x v="0"/>
    <x v="0"/>
    <x v="0"/>
  </r>
  <r>
    <s v="8796-CWBN"/>
    <s v="No"/>
    <n v="24"/>
    <n v="58"/>
    <n v="141.1"/>
    <n v="0"/>
    <n v="0"/>
    <s v="No"/>
    <s v="no"/>
    <n v="0"/>
    <n v="1"/>
    <n v="14"/>
    <s v="Yes"/>
    <n v="0"/>
    <s v="OK"/>
    <s v="260-1670"/>
    <s v="Female"/>
    <n v="23"/>
    <s v="Yes"/>
    <s v="No"/>
    <s v="No"/>
    <n v="0"/>
    <s v="Yes"/>
    <s v="Month-to-Month"/>
    <s v="Credit Card"/>
    <n v="35"/>
    <n v="834"/>
    <x v="0"/>
    <x v="0"/>
    <x v="0"/>
  </r>
  <r>
    <s v="1653-NMAM"/>
    <s v="No"/>
    <n v="64"/>
    <n v="451"/>
    <n v="963.4"/>
    <n v="0"/>
    <n v="0"/>
    <s v="No"/>
    <s v="no"/>
    <n v="0"/>
    <n v="0"/>
    <n v="6"/>
    <s v="Yes"/>
    <n v="0"/>
    <s v="WI"/>
    <s v="311-9063"/>
    <s v="Male"/>
    <n v="76"/>
    <s v="No"/>
    <s v="Yes"/>
    <s v="No"/>
    <n v="0"/>
    <s v="No"/>
    <s v="Two Year"/>
    <s v="Credit Card"/>
    <n v="37"/>
    <n v="2385"/>
    <x v="0"/>
    <x v="0"/>
    <x v="0"/>
  </r>
  <r>
    <s v="2753-FFDX"/>
    <s v="No"/>
    <n v="37"/>
    <n v="167"/>
    <n v="331.8"/>
    <n v="0"/>
    <n v="0"/>
    <s v="No"/>
    <s v="no"/>
    <n v="0"/>
    <n v="1"/>
    <n v="5"/>
    <s v="Yes"/>
    <n v="0"/>
    <s v="OK"/>
    <s v="391-8505"/>
    <s v="Female"/>
    <n v="44"/>
    <s v="No"/>
    <s v="No"/>
    <s v="No"/>
    <n v="0"/>
    <s v="No"/>
    <s v="One Year"/>
    <s v="Credit Card"/>
    <n v="42"/>
    <n v="1564"/>
    <x v="0"/>
    <x v="0"/>
    <x v="0"/>
  </r>
  <r>
    <s v="2790-MVMV"/>
    <s v="No"/>
    <n v="11"/>
    <n v="35"/>
    <n v="77.400000000000006"/>
    <n v="0"/>
    <n v="0"/>
    <s v="No"/>
    <s v="no"/>
    <n v="0"/>
    <n v="0"/>
    <n v="7"/>
    <s v="No"/>
    <n v="57"/>
    <s v="ME"/>
    <s v="371-9723"/>
    <s v="Male"/>
    <n v="58"/>
    <s v="No"/>
    <s v="No"/>
    <s v="No"/>
    <n v="0"/>
    <s v="Yes"/>
    <s v="Month-to-Month"/>
    <s v="Credit Card"/>
    <n v="16"/>
    <n v="172"/>
    <x v="0"/>
    <x v="0"/>
    <x v="0"/>
  </r>
  <r>
    <s v="0780-IGME"/>
    <s v="No"/>
    <n v="18"/>
    <n v="50"/>
    <n v="127.3"/>
    <n v="0"/>
    <n v="0"/>
    <s v="No"/>
    <s v="no"/>
    <n v="0"/>
    <n v="1"/>
    <n v="2"/>
    <s v="Yes"/>
    <n v="0"/>
    <s v="HI"/>
    <s v="353-3082"/>
    <s v="Female"/>
    <n v="60"/>
    <s v="No"/>
    <s v="No"/>
    <s v="No"/>
    <n v="0"/>
    <s v="Yes"/>
    <s v="Month-to-Month"/>
    <s v="Credit Card"/>
    <n v="53"/>
    <n v="956"/>
    <x v="0"/>
    <x v="0"/>
    <x v="0"/>
  </r>
  <r>
    <s v="1163-PJTM"/>
    <s v="No"/>
    <n v="26"/>
    <n v="74"/>
    <n v="155.19999999999999"/>
    <n v="0"/>
    <n v="0"/>
    <s v="No"/>
    <s v="no"/>
    <n v="0"/>
    <n v="1"/>
    <n v="37"/>
    <s v="Yes"/>
    <n v="0"/>
    <s v="AZ"/>
    <s v="290-2999"/>
    <s v="Female"/>
    <n v="25"/>
    <s v="Yes"/>
    <s v="No"/>
    <s v="No"/>
    <n v="0"/>
    <s v="No"/>
    <s v="Month-to-Month"/>
    <s v="Credit Card"/>
    <n v="43"/>
    <n v="1113"/>
    <x v="0"/>
    <x v="0"/>
    <x v="0"/>
  </r>
  <r>
    <s v="8711-EKYS"/>
    <s v="No"/>
    <n v="9"/>
    <n v="29"/>
    <n v="82.6"/>
    <n v="0"/>
    <n v="0"/>
    <s v="No"/>
    <s v="no"/>
    <n v="0"/>
    <n v="2"/>
    <n v="0"/>
    <s v="No"/>
    <n v="0"/>
    <s v="MI"/>
    <s v="315-4932"/>
    <s v="Male"/>
    <n v="40"/>
    <s v="No"/>
    <s v="No"/>
    <s v="No"/>
    <n v="0"/>
    <s v="No"/>
    <s v="Month-to-Month"/>
    <s v="Credit Card"/>
    <n v="9"/>
    <n v="80"/>
    <x v="0"/>
    <x v="0"/>
    <x v="0"/>
  </r>
  <r>
    <s v="4319-BWGF"/>
    <s v="No"/>
    <n v="67"/>
    <n v="291"/>
    <n v="602.29999999999995"/>
    <n v="0"/>
    <n v="0"/>
    <s v="No"/>
    <s v="no"/>
    <n v="0"/>
    <n v="2"/>
    <n v="0"/>
    <s v="No"/>
    <n v="0"/>
    <s v="WV"/>
    <s v="325-1562"/>
    <s v="Female"/>
    <n v="37"/>
    <s v="No"/>
    <s v="No"/>
    <s v="No"/>
    <n v="0"/>
    <s v="No"/>
    <s v="Two Year"/>
    <s v="Credit Card"/>
    <n v="8"/>
    <n v="547"/>
    <x v="0"/>
    <x v="0"/>
    <x v="0"/>
  </r>
  <r>
    <s v="2810-VFNK"/>
    <s v="No"/>
    <n v="8"/>
    <n v="14"/>
    <n v="33.799999999999997"/>
    <n v="0"/>
    <n v="0"/>
    <s v="No"/>
    <s v="no"/>
    <n v="0"/>
    <n v="1"/>
    <n v="12"/>
    <s v="Yes"/>
    <n v="0"/>
    <s v="MI"/>
    <s v="328-6096"/>
    <s v="Male"/>
    <n v="44"/>
    <s v="No"/>
    <s v="No"/>
    <s v="No"/>
    <n v="0"/>
    <s v="Yes"/>
    <s v="Month-to-Month"/>
    <s v="Direct Debit"/>
    <n v="28"/>
    <n v="239"/>
    <x v="0"/>
    <x v="0"/>
    <x v="0"/>
  </r>
  <r>
    <s v="3570-MGLX"/>
    <s v="No"/>
    <n v="3"/>
    <n v="23"/>
    <n v="44.2"/>
    <n v="0"/>
    <n v="0"/>
    <s v="No"/>
    <s v="no"/>
    <n v="0"/>
    <n v="1"/>
    <n v="0"/>
    <s v="No"/>
    <n v="0"/>
    <s v="NM"/>
    <s v="368-8515"/>
    <s v="Female"/>
    <n v="57"/>
    <s v="No"/>
    <s v="No"/>
    <s v="No"/>
    <n v="0"/>
    <s v="No"/>
    <s v="Month-to-Month"/>
    <s v="Credit Card"/>
    <n v="10"/>
    <n v="36"/>
    <x v="0"/>
    <x v="0"/>
    <x v="0"/>
  </r>
  <r>
    <s v="4074-XJUC"/>
    <s v="No"/>
    <n v="2"/>
    <n v="5"/>
    <n v="16.899999999999999"/>
    <n v="0"/>
    <n v="0"/>
    <s v="No"/>
    <s v="no"/>
    <n v="0"/>
    <n v="2"/>
    <n v="8"/>
    <s v="Yes"/>
    <n v="0"/>
    <s v="MO"/>
    <s v="295-2942"/>
    <s v="Female"/>
    <n v="41"/>
    <s v="No"/>
    <s v="No"/>
    <s v="No"/>
    <n v="0"/>
    <s v="No"/>
    <s v="Month-to-Month"/>
    <s v="Credit Card"/>
    <n v="31"/>
    <n v="75"/>
    <x v="0"/>
    <x v="0"/>
    <x v="0"/>
  </r>
  <r>
    <s v="7402-LDPT"/>
    <s v="No"/>
    <n v="19"/>
    <n v="104"/>
    <n v="279.3"/>
    <n v="0"/>
    <n v="0"/>
    <s v="No"/>
    <s v="no"/>
    <n v="0"/>
    <n v="0"/>
    <n v="3"/>
    <s v="Yes"/>
    <n v="0"/>
    <s v="NC"/>
    <s v="270-7859"/>
    <s v="Male"/>
    <n v="40"/>
    <s v="No"/>
    <s v="No"/>
    <s v="No"/>
    <n v="0"/>
    <s v="No"/>
    <s v="Month-to-Month"/>
    <s v="Direct Debit"/>
    <n v="15"/>
    <n v="278"/>
    <x v="0"/>
    <x v="0"/>
    <x v="0"/>
  </r>
  <r>
    <s v="1602-WUGH"/>
    <s v="No"/>
    <n v="1"/>
    <n v="4"/>
    <n v="9"/>
    <n v="0"/>
    <n v="0"/>
    <s v="No"/>
    <s v="no"/>
    <n v="0"/>
    <n v="0"/>
    <n v="2"/>
    <s v="Yes"/>
    <n v="0"/>
    <s v="PA"/>
    <s v="299-5770"/>
    <s v="Male"/>
    <n v="74"/>
    <s v="No"/>
    <s v="Yes"/>
    <s v="No"/>
    <n v="0"/>
    <s v="No"/>
    <s v="Two Year"/>
    <s v="Direct Debit"/>
    <n v="16"/>
    <n v="16"/>
    <x v="0"/>
    <x v="0"/>
    <x v="0"/>
  </r>
  <r>
    <s v="1493-CGBU"/>
    <s v="No"/>
    <n v="5"/>
    <n v="9"/>
    <n v="21.5"/>
    <n v="0"/>
    <n v="0"/>
    <s v="No"/>
    <s v="no"/>
    <n v="0"/>
    <n v="1"/>
    <n v="13"/>
    <s v="Yes"/>
    <n v="0"/>
    <s v="DC"/>
    <s v="245-6649"/>
    <s v="Female"/>
    <n v="45"/>
    <s v="No"/>
    <s v="No"/>
    <s v="No"/>
    <n v="0"/>
    <s v="Yes"/>
    <s v="Month-to-Month"/>
    <s v="Credit Card"/>
    <n v="21"/>
    <n v="115"/>
    <x v="0"/>
    <x v="0"/>
    <x v="0"/>
  </r>
  <r>
    <s v="7849-SXOF"/>
    <s v="No"/>
    <n v="70"/>
    <n v="536"/>
    <n v="1119.2"/>
    <n v="0"/>
    <n v="0"/>
    <s v="No"/>
    <s v="no"/>
    <n v="0"/>
    <n v="2"/>
    <n v="1"/>
    <s v="Yes"/>
    <n v="0"/>
    <s v="VA"/>
    <s v="315-9803"/>
    <s v="Male"/>
    <n v="39"/>
    <s v="No"/>
    <s v="No"/>
    <s v="No"/>
    <n v="0"/>
    <s v="Yes"/>
    <s v="Two Year"/>
    <s v="Credit Card"/>
    <n v="37"/>
    <n v="2583"/>
    <x v="0"/>
    <x v="0"/>
    <x v="0"/>
  </r>
  <r>
    <s v="2448-ZGKK"/>
    <s v="No"/>
    <n v="72"/>
    <n v="190"/>
    <n v="650.20000000000005"/>
    <n v="288"/>
    <n v="1116"/>
    <s v="Yes"/>
    <s v="yes"/>
    <n v="0"/>
    <n v="0"/>
    <n v="16"/>
    <s v="Yes"/>
    <n v="0"/>
    <s v="KS"/>
    <s v="371-1838"/>
    <s v="Female"/>
    <n v="21"/>
    <s v="Yes"/>
    <s v="No"/>
    <s v="No"/>
    <n v="0"/>
    <s v="Yes"/>
    <s v="Two Year"/>
    <s v="Credit Card"/>
    <n v="59"/>
    <n v="4292"/>
    <x v="0"/>
    <x v="0"/>
    <x v="0"/>
  </r>
  <r>
    <s v="7516-QXPD"/>
    <s v="No"/>
    <n v="16"/>
    <n v="120"/>
    <n v="231"/>
    <n v="0"/>
    <n v="0"/>
    <s v="No"/>
    <s v="no"/>
    <n v="0"/>
    <n v="2"/>
    <n v="3"/>
    <s v="Yes"/>
    <n v="0"/>
    <s v="DC"/>
    <s v="282-8877"/>
    <s v="Male"/>
    <n v="76"/>
    <s v="No"/>
    <s v="Yes"/>
    <s v="No"/>
    <n v="0"/>
    <s v="No"/>
    <s v="Two Year"/>
    <s v="Direct Debit"/>
    <n v="47"/>
    <n v="775"/>
    <x v="0"/>
    <x v="0"/>
    <x v="0"/>
  </r>
  <r>
    <s v="8933-FJDW"/>
    <s v="No"/>
    <n v="29"/>
    <n v="148"/>
    <n v="290.3"/>
    <n v="0"/>
    <n v="0"/>
    <s v="No"/>
    <s v="no"/>
    <n v="0"/>
    <n v="0"/>
    <n v="3"/>
    <s v="No"/>
    <n v="7"/>
    <s v="ME"/>
    <s v="339-10325"/>
    <s v="Male"/>
    <n v="46"/>
    <s v="No"/>
    <s v="No"/>
    <s v="No"/>
    <n v="0"/>
    <s v="No"/>
    <s v="Month-to-Month"/>
    <s v="Direct Debit"/>
    <n v="24"/>
    <n v="709"/>
    <x v="0"/>
    <x v="0"/>
    <x v="0"/>
  </r>
  <r>
    <s v="9702-CFSP"/>
    <s v="No"/>
    <n v="61"/>
    <n v="230"/>
    <n v="552.29999999999995"/>
    <n v="0"/>
    <n v="0"/>
    <s v="No"/>
    <s v="no"/>
    <n v="0"/>
    <n v="1"/>
    <n v="6"/>
    <s v="Yes"/>
    <n v="0"/>
    <s v="DC"/>
    <s v="372-5529"/>
    <s v="Male"/>
    <n v="34"/>
    <s v="No"/>
    <s v="No"/>
    <s v="No"/>
    <n v="0"/>
    <s v="Yes"/>
    <s v="Two Year"/>
    <s v="Direct Debit"/>
    <n v="52"/>
    <n v="3170"/>
    <x v="0"/>
    <x v="0"/>
    <x v="0"/>
  </r>
  <r>
    <s v="9292-BEQN"/>
    <s v="No"/>
    <n v="59"/>
    <n v="334"/>
    <n v="831.9"/>
    <n v="236"/>
    <n v="300.89999999999998"/>
    <s v="Yes"/>
    <s v="yes"/>
    <n v="0"/>
    <n v="1"/>
    <n v="3"/>
    <s v="Yes"/>
    <n v="0"/>
    <s v="NJ"/>
    <s v="298-8190"/>
    <s v="Male"/>
    <n v="49"/>
    <s v="No"/>
    <s v="No"/>
    <s v="No"/>
    <n v="0"/>
    <s v="Yes"/>
    <s v="One Year"/>
    <s v="Direct Debit"/>
    <n v="24"/>
    <n v="1406"/>
    <x v="0"/>
    <x v="0"/>
    <x v="0"/>
  </r>
  <r>
    <s v="9873-HMMH"/>
    <s v="No"/>
    <n v="3"/>
    <n v="4"/>
    <n v="11.2"/>
    <n v="0"/>
    <n v="0"/>
    <s v="No"/>
    <s v="no"/>
    <n v="0"/>
    <n v="2"/>
    <n v="8"/>
    <s v="Yes"/>
    <n v="0"/>
    <s v="DE"/>
    <s v="353-7801"/>
    <s v="Female"/>
    <n v="21"/>
    <s v="Yes"/>
    <s v="No"/>
    <s v="No"/>
    <n v="0"/>
    <s v="Yes"/>
    <s v="Month-to-Month"/>
    <s v="Direct Debit"/>
    <n v="32"/>
    <n v="90"/>
    <x v="0"/>
    <x v="0"/>
    <x v="0"/>
  </r>
  <r>
    <s v="0572-MKJO"/>
    <s v="No"/>
    <n v="8"/>
    <n v="28"/>
    <n v="54.3"/>
    <n v="0"/>
    <n v="0"/>
    <s v="No"/>
    <s v="no"/>
    <n v="0"/>
    <n v="1"/>
    <n v="1"/>
    <s v="Yes"/>
    <n v="0"/>
    <s v="VT"/>
    <s v="315-3130"/>
    <s v="Female"/>
    <n v="61"/>
    <s v="No"/>
    <s v="No"/>
    <s v="No"/>
    <n v="0"/>
    <s v="No"/>
    <s v="Month-to-Month"/>
    <s v="Credit Card"/>
    <n v="10"/>
    <n v="81"/>
    <x v="0"/>
    <x v="0"/>
    <x v="0"/>
  </r>
  <r>
    <s v="4364-REQG"/>
    <s v="No"/>
    <n v="74"/>
    <n v="119"/>
    <n v="294.2"/>
    <n v="0"/>
    <n v="0"/>
    <s v="No"/>
    <s v="no"/>
    <n v="0"/>
    <n v="0"/>
    <n v="0"/>
    <s v="No"/>
    <n v="0"/>
    <s v="TX"/>
    <s v="403-9445"/>
    <s v="Female"/>
    <n v="36"/>
    <s v="No"/>
    <s v="No"/>
    <s v="No"/>
    <n v="0"/>
    <s v="No"/>
    <s v="Two Year"/>
    <s v="Credit Card"/>
    <n v="10"/>
    <n v="722"/>
    <x v="0"/>
    <x v="0"/>
    <x v="0"/>
  </r>
  <r>
    <s v="6086-LASP"/>
    <s v="No"/>
    <n v="53"/>
    <n v="98"/>
    <n v="263.89999999999998"/>
    <n v="0"/>
    <n v="0"/>
    <s v="No"/>
    <s v="no"/>
    <n v="0"/>
    <n v="0"/>
    <n v="4"/>
    <s v="No"/>
    <n v="33"/>
    <s v="ND"/>
    <s v="409-3674"/>
    <s v="Female"/>
    <n v="67"/>
    <s v="No"/>
    <s v="Yes"/>
    <s v="No"/>
    <n v="0"/>
    <s v="Yes"/>
    <s v="One Year"/>
    <s v="Direct Debit"/>
    <n v="65"/>
    <n v="3436"/>
    <x v="0"/>
    <x v="0"/>
    <x v="0"/>
  </r>
  <r>
    <s v="3252-VGPS"/>
    <s v="No"/>
    <n v="31"/>
    <n v="160"/>
    <n v="461"/>
    <n v="0"/>
    <n v="0"/>
    <s v="No"/>
    <s v="no"/>
    <n v="0"/>
    <n v="1"/>
    <n v="0"/>
    <s v="No"/>
    <n v="0"/>
    <s v="MO"/>
    <s v="348-5973"/>
    <s v="Female"/>
    <n v="41"/>
    <s v="No"/>
    <s v="No"/>
    <s v="No"/>
    <n v="0"/>
    <s v="No"/>
    <s v="One Year"/>
    <s v="Credit Card"/>
    <n v="11"/>
    <n v="345"/>
    <x v="0"/>
    <x v="0"/>
    <x v="0"/>
  </r>
  <r>
    <s v="5506-ENGJ"/>
    <s v="No"/>
    <n v="71"/>
    <n v="129"/>
    <n v="426"/>
    <n v="0"/>
    <n v="0"/>
    <s v="No"/>
    <s v="no"/>
    <n v="0"/>
    <n v="0"/>
    <n v="0"/>
    <s v="No"/>
    <n v="0"/>
    <s v="CO"/>
    <s v="269-8581"/>
    <s v="Female"/>
    <n v="47"/>
    <s v="No"/>
    <s v="No"/>
    <s v="No"/>
    <n v="0"/>
    <s v="No"/>
    <s v="Two Year"/>
    <s v="Direct Debit"/>
    <n v="13"/>
    <n v="904"/>
    <x v="0"/>
    <x v="0"/>
    <x v="0"/>
  </r>
  <r>
    <s v="1830-CPXJ"/>
    <s v="No"/>
    <n v="45"/>
    <n v="84"/>
    <n v="180.6"/>
    <n v="0"/>
    <n v="0"/>
    <s v="No"/>
    <s v="no"/>
    <n v="0"/>
    <n v="1"/>
    <n v="3"/>
    <s v="Yes"/>
    <n v="0"/>
    <s v="DE"/>
    <s v="349-4084"/>
    <s v="Male"/>
    <n v="44"/>
    <s v="No"/>
    <s v="No"/>
    <s v="No"/>
    <n v="0"/>
    <s v="No"/>
    <s v="Month-to-Month"/>
    <s v="Direct Debit"/>
    <n v="27"/>
    <n v="1212"/>
    <x v="0"/>
    <x v="0"/>
    <x v="0"/>
  </r>
  <r>
    <s v="8818-CAEM"/>
    <s v="No"/>
    <n v="37"/>
    <n v="179"/>
    <n v="404.2"/>
    <n v="0"/>
    <n v="0"/>
    <s v="No"/>
    <s v="no"/>
    <n v="0"/>
    <n v="0"/>
    <n v="6"/>
    <s v="Yes"/>
    <n v="0"/>
    <s v="VA"/>
    <s v="365-5887"/>
    <s v="Male"/>
    <n v="42"/>
    <s v="No"/>
    <s v="No"/>
    <s v="No"/>
    <n v="0"/>
    <s v="Yes"/>
    <s v="One Year"/>
    <s v="Credit Card"/>
    <n v="48"/>
    <n v="1781"/>
    <x v="0"/>
    <x v="0"/>
    <x v="0"/>
  </r>
  <r>
    <s v="3565-ONFG"/>
    <s v="No"/>
    <n v="61"/>
    <n v="354"/>
    <n v="913.6"/>
    <n v="0"/>
    <n v="0"/>
    <s v="No"/>
    <s v="no"/>
    <n v="0"/>
    <n v="2"/>
    <n v="4"/>
    <s v="Yes"/>
    <n v="0"/>
    <s v="CO"/>
    <s v="341-1920"/>
    <s v="Male"/>
    <n v="49"/>
    <s v="No"/>
    <s v="No"/>
    <s v="No"/>
    <n v="0"/>
    <s v="Yes"/>
    <s v="Two Year"/>
    <s v="Credit Card"/>
    <n v="40"/>
    <n v="2422"/>
    <x v="0"/>
    <x v="0"/>
    <x v="0"/>
  </r>
  <r>
    <s v="2183-WUTZ"/>
    <s v="No"/>
    <n v="3"/>
    <n v="15"/>
    <n v="34.1"/>
    <n v="0"/>
    <n v="0"/>
    <s v="No"/>
    <s v="no"/>
    <n v="0"/>
    <n v="0"/>
    <n v="2"/>
    <s v="Yes"/>
    <n v="0"/>
    <s v="MT"/>
    <s v="287-2484"/>
    <s v="Male"/>
    <n v="46"/>
    <s v="No"/>
    <s v="No"/>
    <s v="No"/>
    <n v="0"/>
    <s v="No"/>
    <s v="Month-to-Month"/>
    <s v="Credit Card"/>
    <n v="46"/>
    <n v="120"/>
    <x v="0"/>
    <x v="0"/>
    <x v="0"/>
  </r>
  <r>
    <s v="7317-SAYF"/>
    <s v="No"/>
    <n v="8"/>
    <n v="128"/>
    <n v="130.69999999999999"/>
    <n v="0"/>
    <n v="0"/>
    <s v="No"/>
    <s v="no"/>
    <n v="0"/>
    <n v="2"/>
    <n v="10"/>
    <s v="Yes"/>
    <n v="0"/>
    <s v="WI"/>
    <s v="312-3187"/>
    <s v="Female"/>
    <n v="67"/>
    <s v="No"/>
    <s v="Yes"/>
    <s v="No"/>
    <n v="0"/>
    <s v="No"/>
    <s v="Two Year"/>
    <s v="Direct Debit"/>
    <n v="55"/>
    <n v="445"/>
    <x v="0"/>
    <x v="0"/>
    <x v="0"/>
  </r>
  <r>
    <s v="2571-KVNZ"/>
    <s v="No"/>
    <n v="15"/>
    <n v="78"/>
    <n v="166.4"/>
    <n v="0"/>
    <n v="0"/>
    <s v="No"/>
    <s v="no"/>
    <n v="0"/>
    <n v="1"/>
    <n v="12"/>
    <s v="Yes"/>
    <n v="0"/>
    <s v="AR"/>
    <s v="389-3004"/>
    <s v="Male"/>
    <n v="84"/>
    <s v="No"/>
    <s v="Yes"/>
    <s v="No"/>
    <n v="0"/>
    <s v="No"/>
    <s v="Two Year"/>
    <s v="Direct Debit"/>
    <n v="28"/>
    <n v="422"/>
    <x v="0"/>
    <x v="0"/>
    <x v="0"/>
  </r>
  <r>
    <s v="4220-SRZF"/>
    <s v="No"/>
    <n v="67"/>
    <n v="104"/>
    <n v="266"/>
    <n v="0"/>
    <n v="0"/>
    <s v="No"/>
    <s v="no"/>
    <n v="0"/>
    <n v="0"/>
    <n v="10"/>
    <s v="Yes"/>
    <n v="0"/>
    <s v="WY"/>
    <s v="271-9952"/>
    <s v="Male"/>
    <n v="42"/>
    <s v="No"/>
    <s v="No"/>
    <s v="No"/>
    <n v="0"/>
    <s v="Yes"/>
    <s v="Two Year"/>
    <s v="Credit Card"/>
    <n v="48"/>
    <n v="3195"/>
    <x v="0"/>
    <x v="0"/>
    <x v="0"/>
  </r>
  <r>
    <s v="7455-LZFD"/>
    <s v="Yes"/>
    <n v="51"/>
    <n v="124"/>
    <n v="355.9"/>
    <n v="0"/>
    <n v="0"/>
    <s v="No"/>
    <s v="no"/>
    <n v="0"/>
    <n v="2"/>
    <n v="30"/>
    <s v="Yes"/>
    <n v="0"/>
    <s v="CA"/>
    <s v="379-9254"/>
    <s v="Male"/>
    <n v="24"/>
    <s v="Yes"/>
    <s v="No"/>
    <s v="No"/>
    <n v="0"/>
    <s v="Yes"/>
    <s v="One Year"/>
    <s v="Credit Card"/>
    <n v="46"/>
    <n v="2353"/>
    <x v="0"/>
    <x v="0"/>
    <x v="1"/>
  </r>
  <r>
    <s v="4308-SBTS"/>
    <s v="No"/>
    <n v="14"/>
    <n v="61"/>
    <n v="115.2"/>
    <n v="0"/>
    <n v="0"/>
    <s v="No"/>
    <s v="no"/>
    <n v="0"/>
    <n v="2"/>
    <n v="4"/>
    <s v="Yes"/>
    <n v="0"/>
    <s v="AK"/>
    <s v="328-6266"/>
    <s v="Male"/>
    <n v="50"/>
    <s v="No"/>
    <s v="No"/>
    <s v="No"/>
    <n v="0"/>
    <s v="No"/>
    <s v="Month-to-Month"/>
    <s v="Direct Debit"/>
    <n v="57"/>
    <n v="814"/>
    <x v="0"/>
    <x v="0"/>
    <x v="0"/>
  </r>
  <r>
    <s v="7674-IIBA"/>
    <s v="No"/>
    <n v="71"/>
    <n v="256"/>
    <n v="495.1"/>
    <n v="0"/>
    <n v="0"/>
    <s v="No"/>
    <s v="no"/>
    <n v="0"/>
    <n v="1"/>
    <n v="2"/>
    <s v="Yes"/>
    <n v="0"/>
    <s v="CO"/>
    <s v="284-2958"/>
    <s v="Female"/>
    <n v="43"/>
    <s v="No"/>
    <s v="No"/>
    <s v="No"/>
    <n v="0"/>
    <s v="Yes"/>
    <s v="Two Year"/>
    <s v="Credit Card"/>
    <n v="29"/>
    <n v="2071"/>
    <x v="0"/>
    <x v="0"/>
    <x v="0"/>
  </r>
  <r>
    <s v="1142-ULSQ"/>
    <s v="No"/>
    <n v="23"/>
    <n v="136"/>
    <n v="234.7"/>
    <n v="0"/>
    <n v="0"/>
    <s v="No"/>
    <s v="no"/>
    <n v="0"/>
    <n v="0"/>
    <n v="0"/>
    <s v="No"/>
    <n v="0"/>
    <s v="VT"/>
    <s v="321-8720"/>
    <s v="Male"/>
    <n v="39"/>
    <s v="No"/>
    <s v="No"/>
    <s v="No"/>
    <n v="0"/>
    <s v="No"/>
    <s v="Two Year"/>
    <s v="Credit Card"/>
    <n v="9"/>
    <n v="216"/>
    <x v="0"/>
    <x v="0"/>
    <x v="0"/>
  </r>
  <r>
    <s v="6504-ZVKU"/>
    <s v="No"/>
    <n v="67"/>
    <n v="425"/>
    <n v="1008.4"/>
    <n v="0"/>
    <n v="0"/>
    <s v="No"/>
    <s v="no"/>
    <n v="0"/>
    <n v="0"/>
    <n v="23"/>
    <s v="Yes"/>
    <n v="0"/>
    <s v="ND"/>
    <s v="327-8912"/>
    <s v="Female"/>
    <n v="29"/>
    <s v="Yes"/>
    <s v="No"/>
    <s v="No"/>
    <n v="0"/>
    <s v="No"/>
    <s v="Two Year"/>
    <s v="Credit Card"/>
    <n v="34"/>
    <n v="2314"/>
    <x v="0"/>
    <x v="0"/>
    <x v="0"/>
  </r>
  <r>
    <s v="6049-CRVE"/>
    <s v="No"/>
    <n v="40"/>
    <n v="172"/>
    <n v="323.7"/>
    <n v="0"/>
    <n v="0"/>
    <s v="No"/>
    <s v="no"/>
    <n v="0"/>
    <n v="1"/>
    <n v="4"/>
    <s v="Yes"/>
    <n v="0"/>
    <s v="MT"/>
    <s v="283-2358"/>
    <s v="Female"/>
    <n v="77"/>
    <s v="No"/>
    <s v="Yes"/>
    <s v="No"/>
    <n v="0"/>
    <s v="Yes"/>
    <s v="Two Year"/>
    <s v="Direct Debit"/>
    <n v="33"/>
    <n v="1347"/>
    <x v="0"/>
    <x v="0"/>
    <x v="0"/>
  </r>
  <r>
    <s v="2068-CEST"/>
    <s v="No"/>
    <n v="37"/>
    <n v="54"/>
    <n v="146.4"/>
    <n v="0"/>
    <n v="0"/>
    <s v="No"/>
    <s v="no"/>
    <n v="0"/>
    <n v="0"/>
    <n v="0"/>
    <s v="No"/>
    <n v="0"/>
    <s v="WV"/>
    <s v="283-8168"/>
    <s v="Female"/>
    <n v="42"/>
    <s v="No"/>
    <s v="No"/>
    <s v="No"/>
    <n v="0"/>
    <s v="No"/>
    <s v="Two Year"/>
    <s v="Credit Card"/>
    <n v="10"/>
    <n v="369"/>
    <x v="0"/>
    <x v="0"/>
    <x v="0"/>
  </r>
  <r>
    <s v="4802-YHDQ"/>
    <s v="No"/>
    <n v="71"/>
    <n v="335"/>
    <n v="566.9"/>
    <n v="0"/>
    <n v="0"/>
    <s v="No"/>
    <s v="no"/>
    <n v="0"/>
    <n v="2"/>
    <n v="2"/>
    <s v="Yes"/>
    <n v="0"/>
    <s v="CT"/>
    <s v="385-6490"/>
    <s v="Male"/>
    <n v="49"/>
    <s v="No"/>
    <s v="No"/>
    <s v="No"/>
    <n v="0"/>
    <s v="Yes"/>
    <s v="Two Year"/>
    <s v="Direct Debit"/>
    <n v="37"/>
    <n v="2588"/>
    <x v="0"/>
    <x v="0"/>
    <x v="0"/>
  </r>
  <r>
    <s v="5793-CSKO"/>
    <s v="No"/>
    <n v="56"/>
    <n v="224"/>
    <n v="674.1"/>
    <n v="0"/>
    <n v="0"/>
    <s v="No"/>
    <s v="no"/>
    <n v="0"/>
    <n v="0"/>
    <n v="0"/>
    <s v="No"/>
    <n v="0"/>
    <s v="DE"/>
    <s v="247-6135"/>
    <s v="Male"/>
    <n v="58"/>
    <s v="No"/>
    <s v="No"/>
    <s v="No"/>
    <n v="0"/>
    <s v="No"/>
    <s v="Two Year"/>
    <s v="Direct Debit"/>
    <n v="11"/>
    <n v="619"/>
    <x v="0"/>
    <x v="0"/>
    <x v="0"/>
  </r>
  <r>
    <s v="7724-ARTJ"/>
    <s v="No"/>
    <n v="61"/>
    <n v="486"/>
    <n v="857.4"/>
    <n v="0"/>
    <n v="0"/>
    <s v="No"/>
    <s v="no"/>
    <n v="0"/>
    <n v="1"/>
    <n v="9"/>
    <s v="Yes"/>
    <n v="0"/>
    <s v="MA"/>
    <s v="316-7019"/>
    <s v="Male"/>
    <n v="26"/>
    <s v="Yes"/>
    <s v="No"/>
    <s v="No"/>
    <n v="0"/>
    <s v="Yes"/>
    <s v="Two Year"/>
    <s v="Direct Debit"/>
    <n v="48"/>
    <n v="2915"/>
    <x v="0"/>
    <x v="0"/>
    <x v="0"/>
  </r>
  <r>
    <s v="6174-ALHW"/>
    <s v="No"/>
    <n v="1"/>
    <n v="3"/>
    <n v="8"/>
    <n v="0"/>
    <n v="0"/>
    <s v="No"/>
    <s v="no"/>
    <n v="0"/>
    <n v="0"/>
    <n v="0"/>
    <s v="No"/>
    <n v="0"/>
    <s v="IN"/>
    <s v="276-3662"/>
    <s v="Female"/>
    <n v="29"/>
    <s v="Yes"/>
    <s v="No"/>
    <s v="No"/>
    <n v="0"/>
    <s v="No"/>
    <s v="Month-to-Month"/>
    <s v="Credit Card"/>
    <n v="13"/>
    <n v="13"/>
    <x v="0"/>
    <x v="0"/>
    <x v="0"/>
  </r>
  <r>
    <s v="2639-NVKA"/>
    <s v="No"/>
    <n v="2"/>
    <n v="6"/>
    <n v="15.1"/>
    <n v="0"/>
    <n v="0"/>
    <s v="No"/>
    <s v="no"/>
    <n v="0"/>
    <n v="2"/>
    <n v="2"/>
    <s v="Yes"/>
    <n v="0"/>
    <s v="KS"/>
    <s v="334-7348"/>
    <s v="Female"/>
    <n v="37"/>
    <s v="No"/>
    <s v="No"/>
    <s v="No"/>
    <n v="0"/>
    <s v="No"/>
    <s v="Month-to-Month"/>
    <s v="Credit Card"/>
    <n v="22"/>
    <n v="48"/>
    <x v="0"/>
    <x v="0"/>
    <x v="0"/>
  </r>
  <r>
    <s v="8330-DYWI"/>
    <s v="No"/>
    <n v="54"/>
    <n v="102"/>
    <n v="270.10000000000002"/>
    <n v="0"/>
    <n v="0"/>
    <s v="No"/>
    <s v="no"/>
    <n v="0"/>
    <n v="0"/>
    <n v="5"/>
    <s v="Yes"/>
    <n v="0"/>
    <s v="WV"/>
    <s v="271-2360"/>
    <s v="Female"/>
    <n v="81"/>
    <s v="No"/>
    <s v="Yes"/>
    <s v="No"/>
    <n v="0"/>
    <s v="Yes"/>
    <s v="Two Year"/>
    <s v="Credit Card"/>
    <n v="62"/>
    <n v="3369"/>
    <x v="0"/>
    <x v="0"/>
    <x v="0"/>
  </r>
  <r>
    <s v="2209-MSGO"/>
    <s v="No"/>
    <n v="35"/>
    <n v="154"/>
    <n v="313"/>
    <n v="0"/>
    <n v="0"/>
    <s v="No"/>
    <s v="no"/>
    <n v="0"/>
    <n v="1"/>
    <n v="11"/>
    <s v="Yes"/>
    <n v="0"/>
    <s v="NE"/>
    <s v="354-8818"/>
    <s v="Female"/>
    <n v="39"/>
    <s v="No"/>
    <s v="No"/>
    <s v="No"/>
    <n v="0"/>
    <s v="No"/>
    <s v="One Year"/>
    <s v="Credit Card"/>
    <n v="33"/>
    <n v="1142"/>
    <x v="0"/>
    <x v="0"/>
    <x v="0"/>
  </r>
  <r>
    <s v="8414-FIPV"/>
    <s v="No"/>
    <n v="1"/>
    <n v="6"/>
    <n v="14"/>
    <n v="0"/>
    <n v="0"/>
    <s v="No"/>
    <s v="no"/>
    <n v="0"/>
    <n v="2"/>
    <n v="3"/>
    <s v="Yes"/>
    <n v="0"/>
    <s v="ND"/>
    <s v="343-8473"/>
    <s v="Female"/>
    <n v="42"/>
    <s v="No"/>
    <s v="No"/>
    <s v="No"/>
    <n v="0"/>
    <s v="No"/>
    <s v="Month-to-Month"/>
    <s v="Credit Card"/>
    <n v="17"/>
    <n v="17"/>
    <x v="0"/>
    <x v="0"/>
    <x v="0"/>
  </r>
  <r>
    <s v="0876-HERE"/>
    <s v="No"/>
    <n v="28"/>
    <n v="156"/>
    <n v="420.6"/>
    <n v="0"/>
    <n v="0"/>
    <s v="No"/>
    <s v="no"/>
    <n v="0"/>
    <n v="1"/>
    <n v="1"/>
    <s v="Yes"/>
    <n v="0"/>
    <s v="AK"/>
    <s v="358-2390"/>
    <s v="Female"/>
    <n v="34"/>
    <s v="No"/>
    <s v="No"/>
    <s v="No"/>
    <n v="0"/>
    <s v="Yes"/>
    <s v="One Year"/>
    <s v="Credit Card"/>
    <n v="34"/>
    <n v="957"/>
    <x v="0"/>
    <x v="0"/>
    <x v="0"/>
  </r>
  <r>
    <s v="9698-NOPI"/>
    <s v="No"/>
    <n v="70"/>
    <n v="150"/>
    <n v="350"/>
    <n v="0"/>
    <n v="0"/>
    <s v="No"/>
    <s v="no"/>
    <n v="0"/>
    <n v="1"/>
    <n v="1"/>
    <s v="No"/>
    <n v="15"/>
    <s v="SC"/>
    <s v="347-8151"/>
    <s v="Male"/>
    <n v="67"/>
    <s v="No"/>
    <s v="Yes"/>
    <s v="No"/>
    <n v="0"/>
    <s v="Yes"/>
    <s v="Two Year"/>
    <s v="Credit Card"/>
    <n v="33"/>
    <n v="2303"/>
    <x v="0"/>
    <x v="0"/>
    <x v="0"/>
  </r>
  <r>
    <s v="0280-FHWQ"/>
    <s v="No"/>
    <n v="9"/>
    <n v="48"/>
    <n v="95.2"/>
    <n v="0"/>
    <n v="0"/>
    <s v="No"/>
    <s v="no"/>
    <n v="0"/>
    <n v="0"/>
    <n v="0"/>
    <s v="No"/>
    <n v="0"/>
    <s v="CO"/>
    <s v="326-4390"/>
    <s v="Female"/>
    <n v="64"/>
    <s v="No"/>
    <s v="No"/>
    <s v="No"/>
    <n v="0"/>
    <s v="No"/>
    <s v="Month-to-Month"/>
    <s v="Credit Card"/>
    <n v="11"/>
    <n v="92"/>
    <x v="0"/>
    <x v="0"/>
    <x v="0"/>
  </r>
  <r>
    <s v="5571-DJVG"/>
    <s v="No"/>
    <n v="43"/>
    <n v="135"/>
    <n v="343.4"/>
    <n v="0"/>
    <n v="0"/>
    <s v="No"/>
    <s v="no"/>
    <n v="0"/>
    <n v="0"/>
    <n v="0"/>
    <s v="No"/>
    <n v="0"/>
    <s v="KS"/>
    <s v="389-9010"/>
    <s v="Male"/>
    <n v="53"/>
    <s v="No"/>
    <s v="No"/>
    <s v="No"/>
    <n v="0"/>
    <s v="No"/>
    <s v="One Year"/>
    <s v="Direct Debit"/>
    <n v="8"/>
    <n v="334"/>
    <x v="0"/>
    <x v="0"/>
    <x v="0"/>
  </r>
  <r>
    <s v="5891-DZKX"/>
    <s v="No"/>
    <n v="8"/>
    <n v="42"/>
    <n v="91"/>
    <n v="0"/>
    <n v="0"/>
    <s v="No"/>
    <s v="no"/>
    <n v="0"/>
    <n v="0"/>
    <n v="1"/>
    <s v="Yes"/>
    <n v="0"/>
    <s v="MS"/>
    <s v="295-2511"/>
    <s v="Female"/>
    <n v="45"/>
    <s v="No"/>
    <s v="No"/>
    <s v="No"/>
    <n v="0"/>
    <s v="No"/>
    <s v="Month-to-Month"/>
    <s v="Direct Debit"/>
    <n v="16"/>
    <n v="118"/>
    <x v="0"/>
    <x v="0"/>
    <x v="0"/>
  </r>
  <r>
    <s v="7724-ACLI"/>
    <s v="No"/>
    <n v="65"/>
    <n v="213"/>
    <n v="387.3"/>
    <n v="0"/>
    <n v="0"/>
    <s v="No"/>
    <s v="no"/>
    <n v="0"/>
    <n v="1"/>
    <n v="3"/>
    <s v="Yes"/>
    <n v="0"/>
    <s v="MT"/>
    <s v="292-1542"/>
    <s v="Male"/>
    <n v="39"/>
    <s v="No"/>
    <s v="No"/>
    <s v="No"/>
    <n v="0"/>
    <s v="Yes"/>
    <s v="Two Year"/>
    <s v="Credit Card"/>
    <n v="50"/>
    <n v="3229"/>
    <x v="0"/>
    <x v="0"/>
    <x v="0"/>
  </r>
  <r>
    <s v="8493-VIDX"/>
    <s v="No"/>
    <n v="57"/>
    <n v="239"/>
    <n v="568.29999999999995"/>
    <n v="0"/>
    <n v="0"/>
    <s v="No"/>
    <s v="no"/>
    <n v="0"/>
    <n v="1"/>
    <n v="5"/>
    <s v="Yes"/>
    <n v="0"/>
    <s v="AR"/>
    <s v="366-7120"/>
    <s v="Female"/>
    <n v="38"/>
    <s v="No"/>
    <s v="No"/>
    <s v="No"/>
    <n v="0"/>
    <s v="Yes"/>
    <s v="Two Year"/>
    <s v="Direct Debit"/>
    <n v="27"/>
    <n v="1561"/>
    <x v="0"/>
    <x v="0"/>
    <x v="0"/>
  </r>
  <r>
    <s v="4552-RRII"/>
    <s v="No"/>
    <n v="72"/>
    <n v="132"/>
    <n v="433.6"/>
    <n v="0"/>
    <n v="0"/>
    <s v="No"/>
    <s v="no"/>
    <n v="0"/>
    <n v="1"/>
    <n v="4"/>
    <s v="Yes"/>
    <n v="0"/>
    <s v="NH"/>
    <s v="269-7439"/>
    <s v="Female"/>
    <n v="32"/>
    <s v="No"/>
    <s v="No"/>
    <s v="No"/>
    <n v="0"/>
    <s v="Yes"/>
    <s v="Two Year"/>
    <s v="Direct Debit"/>
    <n v="42"/>
    <n v="3033"/>
    <x v="0"/>
    <x v="0"/>
    <x v="0"/>
  </r>
  <r>
    <s v="6536-HEMG"/>
    <s v="No"/>
    <n v="53"/>
    <n v="125"/>
    <n v="371.4"/>
    <n v="0"/>
    <n v="0"/>
    <s v="No"/>
    <s v="no"/>
    <n v="0"/>
    <n v="1"/>
    <n v="0"/>
    <s v="No"/>
    <n v="0"/>
    <s v="HI"/>
    <s v="284-2563"/>
    <s v="Female"/>
    <n v="64"/>
    <s v="No"/>
    <s v="No"/>
    <s v="No"/>
    <n v="0"/>
    <s v="No"/>
    <s v="Two Year"/>
    <s v="Credit Card"/>
    <n v="9"/>
    <n v="479"/>
    <x v="0"/>
    <x v="0"/>
    <x v="0"/>
  </r>
  <r>
    <s v="1543-KGDZ"/>
    <s v="No"/>
    <n v="7"/>
    <n v="17"/>
    <n v="44.7"/>
    <n v="0"/>
    <n v="0"/>
    <s v="No"/>
    <s v="no"/>
    <n v="0"/>
    <n v="0"/>
    <n v="3"/>
    <s v="Yes"/>
    <n v="0"/>
    <s v="CO"/>
    <s v="385-6213"/>
    <s v="Male"/>
    <n v="53"/>
    <s v="No"/>
    <s v="No"/>
    <s v="No"/>
    <n v="0"/>
    <s v="No"/>
    <s v="Month-to-Month"/>
    <s v="Direct Debit"/>
    <n v="47"/>
    <n v="354"/>
    <x v="0"/>
    <x v="0"/>
    <x v="0"/>
  </r>
  <r>
    <s v="0130-FUPM"/>
    <s v="No"/>
    <n v="48"/>
    <n v="382"/>
    <n v="762"/>
    <n v="192"/>
    <n v="556.79999999999995"/>
    <s v="Yes"/>
    <s v="yes"/>
    <n v="0"/>
    <n v="2"/>
    <n v="7"/>
    <s v="Yes"/>
    <n v="0"/>
    <s v="ID"/>
    <s v="315-6230"/>
    <s v="Male"/>
    <n v="32"/>
    <s v="No"/>
    <s v="No"/>
    <s v="No"/>
    <n v="0"/>
    <s v="Yes"/>
    <s v="Two Year"/>
    <s v="Direct Debit"/>
    <n v="38"/>
    <n v="1801"/>
    <x v="0"/>
    <x v="0"/>
    <x v="0"/>
  </r>
  <r>
    <s v="0839-REQQ"/>
    <s v="No"/>
    <n v="5"/>
    <n v="20"/>
    <n v="51.1"/>
    <n v="0"/>
    <n v="0"/>
    <s v="No"/>
    <s v="no"/>
    <n v="0"/>
    <n v="0"/>
    <n v="4"/>
    <s v="Yes"/>
    <n v="0"/>
    <s v="DC"/>
    <s v="331-9364"/>
    <s v="Male"/>
    <n v="42"/>
    <s v="No"/>
    <s v="No"/>
    <s v="No"/>
    <n v="0"/>
    <s v="No"/>
    <s v="Month-to-Month"/>
    <s v="Direct Debit"/>
    <n v="18"/>
    <n v="90"/>
    <x v="0"/>
    <x v="0"/>
    <x v="0"/>
  </r>
  <r>
    <s v="0981-VUVJ"/>
    <s v="No"/>
    <n v="61"/>
    <n v="76"/>
    <n v="242.7"/>
    <n v="0"/>
    <n v="0"/>
    <s v="No"/>
    <s v="no"/>
    <n v="0"/>
    <n v="1"/>
    <n v="2"/>
    <s v="Yes"/>
    <n v="0"/>
    <s v="TN"/>
    <s v="315-2302"/>
    <s v="Male"/>
    <n v="74"/>
    <s v="No"/>
    <s v="Yes"/>
    <s v="No"/>
    <n v="0"/>
    <s v="Yes"/>
    <s v="Two Year"/>
    <s v="Credit Card"/>
    <n v="32"/>
    <n v="1925"/>
    <x v="0"/>
    <x v="0"/>
    <x v="0"/>
  </r>
  <r>
    <s v="6356-MBQW"/>
    <s v="No"/>
    <n v="70"/>
    <n v="277"/>
    <n v="767.6"/>
    <n v="0"/>
    <n v="0"/>
    <s v="No"/>
    <s v="no"/>
    <n v="0"/>
    <n v="2"/>
    <n v="5"/>
    <s v="No"/>
    <n v="67"/>
    <s v="WY"/>
    <s v="349-3563"/>
    <s v="Female"/>
    <n v="57"/>
    <s v="No"/>
    <s v="No"/>
    <s v="No"/>
    <n v="0"/>
    <s v="Yes"/>
    <s v="Two Year"/>
    <s v="Direct Debit"/>
    <n v="56"/>
    <n v="3875"/>
    <x v="0"/>
    <x v="0"/>
    <x v="0"/>
  </r>
  <r>
    <s v="5315-ZOMA"/>
    <s v="No"/>
    <n v="43"/>
    <n v="125"/>
    <n v="298.60000000000002"/>
    <n v="0"/>
    <n v="0"/>
    <s v="No"/>
    <s v="no"/>
    <n v="0"/>
    <n v="0"/>
    <n v="11"/>
    <s v="Yes"/>
    <n v="0"/>
    <s v="VA"/>
    <s v="353-3393"/>
    <s v="Female"/>
    <n v="62"/>
    <s v="No"/>
    <s v="No"/>
    <s v="No"/>
    <n v="0"/>
    <s v="No"/>
    <s v="Month-to-Month"/>
    <s v="Credit Card"/>
    <n v="20"/>
    <n v="840"/>
    <x v="0"/>
    <x v="0"/>
    <x v="0"/>
  </r>
  <r>
    <s v="6654-GJOC"/>
    <s v="No"/>
    <n v="63"/>
    <n v="344"/>
    <n v="943.2"/>
    <n v="0"/>
    <n v="0"/>
    <s v="No"/>
    <s v="no"/>
    <n v="0"/>
    <n v="0"/>
    <n v="4"/>
    <s v="Yes"/>
    <n v="0"/>
    <s v="SD"/>
    <s v="341-6412"/>
    <s v="Female"/>
    <n v="48"/>
    <s v="No"/>
    <s v="No"/>
    <s v="No"/>
    <n v="0"/>
    <s v="Yes"/>
    <s v="Two Year"/>
    <s v="Credit Card"/>
    <n v="45"/>
    <n v="2838"/>
    <x v="0"/>
    <x v="0"/>
    <x v="0"/>
  </r>
  <r>
    <s v="7508-HUNG"/>
    <s v="No"/>
    <n v="47"/>
    <n v="213"/>
    <n v="521.6"/>
    <n v="188"/>
    <n v="582.79999999999995"/>
    <s v="Yes"/>
    <s v="yes"/>
    <n v="0"/>
    <n v="1"/>
    <n v="5"/>
    <s v="Yes"/>
    <n v="0"/>
    <s v="GA"/>
    <s v="325-3974"/>
    <s v="Female"/>
    <n v="76"/>
    <s v="No"/>
    <s v="Yes"/>
    <s v="No"/>
    <n v="0"/>
    <s v="No"/>
    <s v="One Year"/>
    <s v="Direct Debit"/>
    <n v="59"/>
    <n v="2789"/>
    <x v="0"/>
    <x v="0"/>
    <x v="0"/>
  </r>
  <r>
    <s v="0622-RWHA"/>
    <s v="No"/>
    <n v="58"/>
    <n v="342"/>
    <n v="876.7"/>
    <n v="0"/>
    <n v="0"/>
    <s v="No"/>
    <s v="no"/>
    <n v="0"/>
    <n v="2"/>
    <n v="1"/>
    <s v="Yes"/>
    <n v="0"/>
    <s v="AZ"/>
    <s v="395-4519"/>
    <s v="Male"/>
    <n v="77"/>
    <s v="No"/>
    <s v="Yes"/>
    <s v="No"/>
    <n v="0"/>
    <s v="No"/>
    <s v="Two Year"/>
    <s v="Direct Debit"/>
    <n v="57"/>
    <n v="3305"/>
    <x v="0"/>
    <x v="0"/>
    <x v="0"/>
  </r>
  <r>
    <s v="9356-SUEF"/>
    <s v="No"/>
    <n v="70"/>
    <n v="556"/>
    <n v="1125"/>
    <n v="0"/>
    <n v="0"/>
    <s v="No"/>
    <s v="no"/>
    <n v="0"/>
    <n v="2"/>
    <n v="12"/>
    <s v="Yes"/>
    <n v="0"/>
    <s v="AK"/>
    <s v="314-9754"/>
    <s v="Female"/>
    <n v="28"/>
    <s v="Yes"/>
    <s v="No"/>
    <s v="No"/>
    <n v="0"/>
    <s v="No"/>
    <s v="Two Year"/>
    <s v="Credit Card"/>
    <n v="49"/>
    <n v="3427"/>
    <x v="0"/>
    <x v="0"/>
    <x v="0"/>
  </r>
  <r>
    <s v="8294-BKYG"/>
    <s v="No"/>
    <n v="11"/>
    <n v="64"/>
    <n v="165"/>
    <n v="0"/>
    <n v="0"/>
    <s v="No"/>
    <s v="no"/>
    <n v="0"/>
    <n v="1"/>
    <n v="9"/>
    <s v="No"/>
    <n v="61"/>
    <s v="CT"/>
    <s v="329-10544"/>
    <s v="Male"/>
    <n v="72"/>
    <s v="No"/>
    <s v="Yes"/>
    <s v="No"/>
    <n v="0"/>
    <s v="No"/>
    <s v="Two Year"/>
    <s v="Direct Debit"/>
    <n v="22"/>
    <n v="241"/>
    <x v="0"/>
    <x v="0"/>
    <x v="0"/>
  </r>
  <r>
    <s v="5517-KEOL"/>
    <s v="No"/>
    <n v="31"/>
    <n v="64"/>
    <n v="125.6"/>
    <n v="0"/>
    <n v="0"/>
    <s v="No"/>
    <s v="no"/>
    <n v="0"/>
    <n v="2"/>
    <n v="14"/>
    <s v="Yes"/>
    <n v="0"/>
    <s v="UT"/>
    <s v="307-3858"/>
    <s v="Female"/>
    <n v="77"/>
    <s v="No"/>
    <s v="Yes"/>
    <s v="No"/>
    <n v="0"/>
    <s v="Yes"/>
    <s v="Two Year"/>
    <s v="Direct Debit"/>
    <n v="28"/>
    <n v="886"/>
    <x v="0"/>
    <x v="0"/>
    <x v="0"/>
  </r>
  <r>
    <s v="9047-UREN"/>
    <s v="No"/>
    <n v="53"/>
    <n v="133"/>
    <n v="263.2"/>
    <n v="0"/>
    <n v="0"/>
    <s v="No"/>
    <s v="no"/>
    <n v="0"/>
    <n v="1"/>
    <n v="4"/>
    <s v="Yes"/>
    <n v="0"/>
    <s v="KY"/>
    <s v="354-5608"/>
    <s v="Male"/>
    <n v="49"/>
    <s v="No"/>
    <s v="No"/>
    <s v="No"/>
    <n v="0"/>
    <s v="No"/>
    <s v="Two Year"/>
    <s v="Direct Debit"/>
    <n v="21"/>
    <n v="1115"/>
    <x v="0"/>
    <x v="0"/>
    <x v="0"/>
  </r>
  <r>
    <s v="2575-VDSQ"/>
    <s v="No"/>
    <n v="14"/>
    <n v="72"/>
    <n v="169.9"/>
    <n v="0"/>
    <n v="0"/>
    <s v="No"/>
    <s v="no"/>
    <n v="0"/>
    <n v="0"/>
    <n v="15"/>
    <s v="Yes"/>
    <n v="0"/>
    <s v="MS"/>
    <s v="333-4926"/>
    <s v="Female"/>
    <n v="21"/>
    <s v="Yes"/>
    <s v="No"/>
    <s v="No"/>
    <n v="0"/>
    <s v="No"/>
    <s v="Month-to-Month"/>
    <s v="Direct Debit"/>
    <n v="28"/>
    <n v="401"/>
    <x v="0"/>
    <x v="0"/>
    <x v="0"/>
  </r>
  <r>
    <s v="6704-QSHP"/>
    <s v="No"/>
    <n v="1"/>
    <n v="4"/>
    <n v="11"/>
    <n v="0"/>
    <n v="0"/>
    <s v="No"/>
    <s v="no"/>
    <n v="0"/>
    <n v="1"/>
    <n v="12"/>
    <s v="No"/>
    <n v="23"/>
    <s v="WY"/>
    <s v="360-3234"/>
    <s v="Female"/>
    <n v="61"/>
    <s v="No"/>
    <s v="No"/>
    <s v="No"/>
    <n v="0"/>
    <s v="No"/>
    <s v="Month-to-Month"/>
    <s v="Direct Debit"/>
    <n v="26"/>
    <n v="26"/>
    <x v="0"/>
    <x v="0"/>
    <x v="0"/>
  </r>
  <r>
    <s v="5311-QILV"/>
    <s v="No"/>
    <n v="57"/>
    <n v="149"/>
    <n v="340.2"/>
    <n v="0"/>
    <n v="0"/>
    <s v="No"/>
    <s v="no"/>
    <n v="0"/>
    <n v="1"/>
    <n v="20"/>
    <s v="Yes"/>
    <n v="0"/>
    <s v="NM"/>
    <s v="281-9584"/>
    <s v="Male"/>
    <n v="24"/>
    <s v="Yes"/>
    <s v="No"/>
    <s v="No"/>
    <n v="0"/>
    <s v="No"/>
    <s v="One Year"/>
    <s v="Direct Debit"/>
    <n v="29"/>
    <n v="1653"/>
    <x v="0"/>
    <x v="0"/>
    <x v="0"/>
  </r>
  <r>
    <s v="1476-PGUY"/>
    <s v="No"/>
    <n v="69"/>
    <n v="307"/>
    <n v="692.9"/>
    <n v="276"/>
    <n v="903.9"/>
    <s v="Yes"/>
    <s v="yes"/>
    <n v="0"/>
    <n v="2"/>
    <n v="5"/>
    <s v="Yes"/>
    <n v="0"/>
    <s v="NJ"/>
    <s v="284-2687"/>
    <s v="Female"/>
    <n v="37"/>
    <s v="No"/>
    <s v="No"/>
    <s v="No"/>
    <n v="0"/>
    <s v="No"/>
    <s v="Two Year"/>
    <s v="Direct Debit"/>
    <n v="38"/>
    <n v="2609"/>
    <x v="0"/>
    <x v="0"/>
    <x v="0"/>
  </r>
  <r>
    <s v="0176-DIDZ"/>
    <s v="No"/>
    <n v="55"/>
    <n v="174"/>
    <n v="438.1"/>
    <n v="220"/>
    <n v="973.5"/>
    <s v="Yes"/>
    <s v="yes"/>
    <n v="0"/>
    <n v="1"/>
    <n v="7"/>
    <s v="Yes"/>
    <n v="0"/>
    <s v="KY"/>
    <s v="326-8475"/>
    <s v="Male"/>
    <n v="72"/>
    <s v="No"/>
    <s v="Yes"/>
    <s v="No"/>
    <n v="0"/>
    <s v="No"/>
    <s v="Two Year"/>
    <s v="Direct Debit"/>
    <n v="34"/>
    <n v="1888"/>
    <x v="0"/>
    <x v="0"/>
    <x v="0"/>
  </r>
  <r>
    <s v="8360-VVGP"/>
    <s v="No"/>
    <n v="17"/>
    <n v="95"/>
    <n v="239.1"/>
    <n v="0"/>
    <n v="0"/>
    <s v="No"/>
    <s v="no"/>
    <n v="0"/>
    <n v="1"/>
    <n v="10"/>
    <s v="Yes"/>
    <n v="0"/>
    <s v="KS"/>
    <s v="374-10008"/>
    <s v="Female"/>
    <n v="33"/>
    <s v="No"/>
    <s v="No"/>
    <s v="No"/>
    <n v="0"/>
    <s v="No"/>
    <s v="Month-to-Month"/>
    <s v="Direct Debit"/>
    <n v="15"/>
    <n v="264"/>
    <x v="0"/>
    <x v="0"/>
    <x v="0"/>
  </r>
  <r>
    <s v="3301-OWZS"/>
    <s v="No"/>
    <n v="9"/>
    <n v="47"/>
    <n v="135.5"/>
    <n v="0"/>
    <n v="0"/>
    <s v="No"/>
    <s v="no"/>
    <n v="0"/>
    <n v="1"/>
    <n v="3"/>
    <s v="No"/>
    <n v="5"/>
    <s v="MI"/>
    <s v="284-3045"/>
    <s v="Male"/>
    <n v="78"/>
    <s v="No"/>
    <s v="Yes"/>
    <s v="No"/>
    <n v="0"/>
    <s v="No"/>
    <s v="Two Year"/>
    <s v="Direct Debit"/>
    <n v="34"/>
    <n v="305"/>
    <x v="0"/>
    <x v="0"/>
    <x v="0"/>
  </r>
  <r>
    <s v="4634-YYYC"/>
    <s v="No"/>
    <n v="55"/>
    <n v="289"/>
    <n v="715.1"/>
    <n v="0"/>
    <n v="0"/>
    <s v="No"/>
    <s v="no"/>
    <n v="0"/>
    <n v="1"/>
    <n v="6"/>
    <s v="Yes"/>
    <n v="0"/>
    <s v="FL"/>
    <s v="334-6881"/>
    <s v="Male"/>
    <n v="36"/>
    <s v="No"/>
    <s v="No"/>
    <s v="No"/>
    <n v="0"/>
    <s v="No"/>
    <s v="Month-to-Month"/>
    <s v="Direct Debit"/>
    <n v="26"/>
    <n v="1434"/>
    <x v="0"/>
    <x v="0"/>
    <x v="0"/>
  </r>
  <r>
    <s v="2226-QYOR"/>
    <s v="No"/>
    <n v="70"/>
    <n v="153"/>
    <n v="349.5"/>
    <n v="0"/>
    <n v="0"/>
    <s v="No"/>
    <s v="no"/>
    <n v="0"/>
    <n v="1"/>
    <n v="4"/>
    <s v="Yes"/>
    <n v="0"/>
    <s v="LA"/>
    <s v="320-7556"/>
    <s v="Male"/>
    <n v="62"/>
    <s v="No"/>
    <s v="No"/>
    <s v="No"/>
    <n v="0"/>
    <s v="Yes"/>
    <s v="Two Year"/>
    <s v="Credit Card"/>
    <n v="46"/>
    <n v="3237"/>
    <x v="0"/>
    <x v="0"/>
    <x v="0"/>
  </r>
  <r>
    <s v="0861-FRJM"/>
    <s v="No"/>
    <n v="10"/>
    <n v="33"/>
    <n v="68.5"/>
    <n v="0"/>
    <n v="0"/>
    <s v="No"/>
    <s v="no"/>
    <n v="0"/>
    <n v="2"/>
    <n v="8"/>
    <s v="Yes"/>
    <n v="0"/>
    <s v="MI"/>
    <s v="295-9633"/>
    <s v="Female"/>
    <n v="25"/>
    <s v="Yes"/>
    <s v="No"/>
    <s v="No"/>
    <n v="0"/>
    <s v="No"/>
    <s v="Month-to-Month"/>
    <s v="Credit Card"/>
    <n v="35"/>
    <n v="346"/>
    <x v="0"/>
    <x v="0"/>
    <x v="0"/>
  </r>
  <r>
    <s v="3529-HFMY"/>
    <s v="No"/>
    <n v="29"/>
    <n v="148"/>
    <n v="382.4"/>
    <n v="0"/>
    <n v="0"/>
    <s v="No"/>
    <s v="no"/>
    <n v="0"/>
    <n v="0"/>
    <n v="8"/>
    <s v="Yes"/>
    <n v="0"/>
    <s v="CO"/>
    <s v="272-1559"/>
    <s v="Female"/>
    <n v="25"/>
    <s v="Yes"/>
    <s v="No"/>
    <s v="No"/>
    <n v="0"/>
    <s v="No"/>
    <s v="One Year"/>
    <s v="Credit Card"/>
    <n v="20"/>
    <n v="582"/>
    <x v="0"/>
    <x v="0"/>
    <x v="0"/>
  </r>
  <r>
    <s v="5480-ZTSW"/>
    <s v="No"/>
    <n v="68"/>
    <n v="144"/>
    <n v="272.8"/>
    <n v="0"/>
    <n v="0"/>
    <s v="No"/>
    <s v="no"/>
    <n v="0"/>
    <n v="2"/>
    <n v="12"/>
    <s v="No"/>
    <n v="9"/>
    <s v="TX"/>
    <s v="351-5302"/>
    <s v="Female"/>
    <n v="21"/>
    <s v="Yes"/>
    <s v="No"/>
    <s v="No"/>
    <n v="0"/>
    <s v="Yes"/>
    <s v="Two Year"/>
    <s v="Credit Card"/>
    <n v="29"/>
    <n v="2000"/>
    <x v="0"/>
    <x v="0"/>
    <x v="0"/>
  </r>
  <r>
    <s v="2664-BICT"/>
    <s v="No"/>
    <n v="12"/>
    <n v="25"/>
    <n v="59.1"/>
    <n v="0"/>
    <n v="0"/>
    <s v="No"/>
    <s v="no"/>
    <n v="0"/>
    <n v="0"/>
    <n v="0"/>
    <s v="No"/>
    <n v="0"/>
    <s v="NY"/>
    <s v="308-10467"/>
    <s v="Female"/>
    <n v="29"/>
    <s v="Yes"/>
    <s v="No"/>
    <s v="No"/>
    <n v="0"/>
    <s v="No"/>
    <s v="Month-to-Month"/>
    <s v="Credit Card"/>
    <n v="11"/>
    <n v="130"/>
    <x v="0"/>
    <x v="0"/>
    <x v="0"/>
  </r>
  <r>
    <s v="4945-WHVP"/>
    <s v="No"/>
    <n v="20"/>
    <n v="38"/>
    <n v="99.4"/>
    <n v="0"/>
    <n v="0"/>
    <s v="No"/>
    <s v="no"/>
    <n v="0"/>
    <n v="2"/>
    <n v="4"/>
    <s v="Yes"/>
    <n v="0"/>
    <s v="LA"/>
    <s v="332-8153"/>
    <s v="Female"/>
    <n v="47"/>
    <s v="No"/>
    <s v="No"/>
    <s v="No"/>
    <n v="0"/>
    <s v="No"/>
    <s v="Month-to-Month"/>
    <s v="Credit Card"/>
    <n v="26"/>
    <n v="518"/>
    <x v="0"/>
    <x v="0"/>
    <x v="0"/>
  </r>
  <r>
    <s v="0562-WVUS"/>
    <s v="No"/>
    <n v="1"/>
    <n v="5"/>
    <n v="16"/>
    <n v="0"/>
    <n v="0"/>
    <s v="No"/>
    <s v="no"/>
    <n v="0"/>
    <n v="0"/>
    <n v="0"/>
    <s v="No"/>
    <n v="0"/>
    <s v="NV"/>
    <s v="403-5348"/>
    <s v="Female"/>
    <n v="41"/>
    <s v="No"/>
    <s v="No"/>
    <s v="No"/>
    <n v="0"/>
    <s v="No"/>
    <s v="Month-to-Month"/>
    <s v="Credit Card"/>
    <n v="9"/>
    <n v="9"/>
    <x v="0"/>
    <x v="0"/>
    <x v="0"/>
  </r>
  <r>
    <s v="5279-VFOS"/>
    <s v="No"/>
    <n v="29"/>
    <n v="37"/>
    <n v="116.6"/>
    <n v="0"/>
    <n v="0"/>
    <s v="No"/>
    <s v="no"/>
    <n v="0"/>
    <n v="0"/>
    <n v="8"/>
    <s v="Yes"/>
    <n v="0"/>
    <s v="NC"/>
    <s v="395-5686"/>
    <s v="Female"/>
    <n v="26"/>
    <s v="Yes"/>
    <s v="No"/>
    <s v="No"/>
    <n v="0"/>
    <s v="No"/>
    <s v="Month-to-Month"/>
    <s v="Credit Card"/>
    <n v="48"/>
    <n v="1399"/>
    <x v="0"/>
    <x v="0"/>
    <x v="0"/>
  </r>
  <r>
    <s v="9125-FBTQ"/>
    <s v="No"/>
    <n v="1"/>
    <n v="6"/>
    <n v="13"/>
    <n v="0"/>
    <n v="0"/>
    <s v="No"/>
    <s v="no"/>
    <n v="0"/>
    <n v="1"/>
    <n v="8"/>
    <s v="Yes"/>
    <n v="0"/>
    <s v="NC"/>
    <s v="320-6983"/>
    <s v="Male"/>
    <n v="33"/>
    <s v="No"/>
    <s v="No"/>
    <s v="No"/>
    <n v="0"/>
    <s v="No"/>
    <s v="Month-to-Month"/>
    <s v="Direct Debit"/>
    <n v="26"/>
    <n v="26"/>
    <x v="0"/>
    <x v="0"/>
    <x v="0"/>
  </r>
  <r>
    <s v="1893-WXSM"/>
    <s v="No"/>
    <n v="3"/>
    <n v="6"/>
    <n v="18.2"/>
    <n v="12"/>
    <n v="6.9"/>
    <s v="Yes"/>
    <s v="yes"/>
    <n v="0"/>
    <n v="0"/>
    <n v="4"/>
    <s v="No"/>
    <n v="7"/>
    <s v="WY"/>
    <s v="311-2154"/>
    <s v="Male"/>
    <n v="65"/>
    <s v="No"/>
    <s v="Yes"/>
    <s v="No"/>
    <n v="0"/>
    <s v="No"/>
    <s v="Month-to-Month"/>
    <s v="Credit Card"/>
    <n v="35"/>
    <n v="92"/>
    <x v="0"/>
    <x v="0"/>
    <x v="0"/>
  </r>
  <r>
    <s v="1114-YGUX"/>
    <s v="No"/>
    <n v="21"/>
    <n v="86"/>
    <n v="293"/>
    <n v="0"/>
    <n v="0"/>
    <s v="No"/>
    <s v="no"/>
    <n v="0"/>
    <n v="0"/>
    <n v="7"/>
    <s v="Yes"/>
    <n v="0"/>
    <s v="TN"/>
    <s v="335-9280"/>
    <s v="Female"/>
    <n v="47"/>
    <s v="No"/>
    <s v="No"/>
    <s v="No"/>
    <n v="0"/>
    <s v="Yes"/>
    <s v="Month-to-Month"/>
    <s v="Direct Debit"/>
    <n v="31"/>
    <n v="645"/>
    <x v="0"/>
    <x v="0"/>
    <x v="0"/>
  </r>
  <r>
    <s v="0660-QCFY"/>
    <s v="No"/>
    <n v="5"/>
    <n v="18"/>
    <n v="43.9"/>
    <n v="20"/>
    <n v="60"/>
    <s v="Yes"/>
    <s v="yes"/>
    <n v="0"/>
    <n v="0"/>
    <n v="13"/>
    <s v="Yes"/>
    <n v="0"/>
    <s v="PA"/>
    <s v="363-4491"/>
    <s v="Female"/>
    <n v="22"/>
    <s v="Yes"/>
    <s v="No"/>
    <s v="No"/>
    <n v="0"/>
    <s v="No"/>
    <s v="Month-to-Month"/>
    <s v="Direct Debit"/>
    <n v="15"/>
    <n v="84"/>
    <x v="0"/>
    <x v="0"/>
    <x v="0"/>
  </r>
  <r>
    <s v="3210-SAZW"/>
    <s v="No"/>
    <n v="51"/>
    <n v="197"/>
    <n v="358.2"/>
    <n v="0"/>
    <n v="0"/>
    <s v="No"/>
    <s v="no"/>
    <n v="0"/>
    <n v="2"/>
    <n v="0"/>
    <s v="No"/>
    <n v="0"/>
    <s v="WV"/>
    <s v="321-8750"/>
    <s v="Male"/>
    <n v="59"/>
    <s v="No"/>
    <s v="No"/>
    <s v="No"/>
    <n v="0"/>
    <s v="No"/>
    <s v="Two Year"/>
    <s v="Direct Debit"/>
    <n v="9"/>
    <n v="445"/>
    <x v="0"/>
    <x v="0"/>
    <x v="0"/>
  </r>
  <r>
    <s v="9585-VLWP"/>
    <s v="No"/>
    <n v="6"/>
    <n v="25"/>
    <n v="74"/>
    <n v="0"/>
    <n v="0"/>
    <s v="No"/>
    <s v="no"/>
    <n v="0"/>
    <n v="2"/>
    <n v="1"/>
    <s v="Yes"/>
    <n v="0"/>
    <s v="NJ"/>
    <s v="362-4698"/>
    <s v="Male"/>
    <n v="58"/>
    <s v="No"/>
    <s v="No"/>
    <s v="No"/>
    <n v="0"/>
    <s v="No"/>
    <s v="Month-to-Month"/>
    <s v="Direct Debit"/>
    <n v="39"/>
    <n v="224"/>
    <x v="0"/>
    <x v="0"/>
    <x v="0"/>
  </r>
  <r>
    <s v="8581-DVLB"/>
    <s v="No"/>
    <n v="8"/>
    <n v="36"/>
    <n v="71.5"/>
    <n v="32"/>
    <n v="78.400000000000006"/>
    <s v="Yes"/>
    <s v="yes"/>
    <n v="0"/>
    <n v="2"/>
    <n v="13"/>
    <s v="Yes"/>
    <n v="0"/>
    <s v="WI"/>
    <s v="260-6983"/>
    <s v="Male"/>
    <n v="26"/>
    <s v="Yes"/>
    <s v="No"/>
    <s v="No"/>
    <n v="0"/>
    <s v="No"/>
    <s v="Month-to-Month"/>
    <s v="Direct Debit"/>
    <n v="24"/>
    <n v="191"/>
    <x v="0"/>
    <x v="0"/>
    <x v="0"/>
  </r>
  <r>
    <s v="7990-ICSP"/>
    <s v="No"/>
    <n v="73"/>
    <n v="284"/>
    <n v="806.1"/>
    <n v="0"/>
    <n v="0"/>
    <s v="No"/>
    <s v="no"/>
    <n v="0"/>
    <n v="1"/>
    <n v="10"/>
    <s v="Yes"/>
    <n v="0"/>
    <s v="OR"/>
    <s v="348-8580"/>
    <s v="Female"/>
    <n v="24"/>
    <s v="Yes"/>
    <s v="No"/>
    <s v="No"/>
    <n v="0"/>
    <s v="No"/>
    <s v="Two Year"/>
    <s v="Credit Card"/>
    <n v="38"/>
    <n v="2798"/>
    <x v="0"/>
    <x v="0"/>
    <x v="0"/>
  </r>
  <r>
    <s v="8779-CHWC"/>
    <s v="No"/>
    <n v="69"/>
    <n v="129"/>
    <n v="411.8"/>
    <n v="276"/>
    <n v="469.2"/>
    <s v="Yes"/>
    <s v="yes"/>
    <n v="0"/>
    <n v="2"/>
    <n v="8"/>
    <s v="Yes"/>
    <n v="0"/>
    <s v="ND"/>
    <s v="299-4935"/>
    <s v="Male"/>
    <n v="44"/>
    <s v="No"/>
    <s v="No"/>
    <s v="No"/>
    <n v="0"/>
    <s v="No"/>
    <s v="Two Year"/>
    <s v="Credit Card"/>
    <n v="32"/>
    <n v="2186"/>
    <x v="0"/>
    <x v="0"/>
    <x v="0"/>
  </r>
  <r>
    <s v="9878-JFUH"/>
    <s v="No"/>
    <n v="22"/>
    <n v="31"/>
    <n v="88.4"/>
    <n v="0"/>
    <n v="0"/>
    <s v="No"/>
    <s v="no"/>
    <n v="0"/>
    <n v="2"/>
    <n v="28"/>
    <s v="Yes"/>
    <n v="0"/>
    <s v="LA"/>
    <s v="329-6971"/>
    <s v="Female"/>
    <n v="22"/>
    <s v="Yes"/>
    <s v="No"/>
    <s v="No"/>
    <n v="0"/>
    <s v="Yes"/>
    <s v="One Year"/>
    <s v="Direct Debit"/>
    <n v="28"/>
    <n v="624"/>
    <x v="0"/>
    <x v="0"/>
    <x v="0"/>
  </r>
  <r>
    <s v="1569-RQFN"/>
    <s v="No"/>
    <n v="57"/>
    <n v="326"/>
    <n v="904.8"/>
    <n v="228"/>
    <n v="632.70000000000005"/>
    <s v="Yes"/>
    <s v="yes"/>
    <n v="0"/>
    <n v="1"/>
    <n v="6"/>
    <s v="No"/>
    <n v="18"/>
    <s v="ND"/>
    <s v="289-4113"/>
    <s v="Female"/>
    <n v="58"/>
    <s v="No"/>
    <s v="No"/>
    <s v="No"/>
    <n v="0"/>
    <s v="Yes"/>
    <s v="Month-to-Month"/>
    <s v="Direct Debit"/>
    <n v="49"/>
    <n v="2770"/>
    <x v="0"/>
    <x v="0"/>
    <x v="0"/>
  </r>
  <r>
    <s v="3947-WLCU"/>
    <s v="No"/>
    <n v="34"/>
    <n v="49"/>
    <n v="136.80000000000001"/>
    <n v="136"/>
    <n v="408"/>
    <s v="Yes"/>
    <s v="yes"/>
    <n v="0"/>
    <n v="1"/>
    <n v="0"/>
    <s v="No"/>
    <n v="0"/>
    <s v="MS"/>
    <s v="324-9105"/>
    <s v="Male"/>
    <n v="36"/>
    <s v="No"/>
    <s v="No"/>
    <s v="No"/>
    <n v="0"/>
    <s v="No"/>
    <s v="One Year"/>
    <s v="Credit Card"/>
    <n v="10"/>
    <n v="325"/>
    <x v="0"/>
    <x v="0"/>
    <x v="0"/>
  </r>
  <r>
    <s v="0210-NCWB"/>
    <s v="No"/>
    <n v="54"/>
    <n v="91"/>
    <n v="268.5"/>
    <n v="0"/>
    <n v="0"/>
    <s v="No"/>
    <s v="no"/>
    <n v="0"/>
    <n v="1"/>
    <n v="7"/>
    <s v="Yes"/>
    <n v="0"/>
    <s v="WI"/>
    <s v="375-8140"/>
    <s v="Male"/>
    <n v="50"/>
    <s v="No"/>
    <s v="No"/>
    <s v="No"/>
    <n v="0"/>
    <s v="Yes"/>
    <s v="One Year"/>
    <s v="Direct Debit"/>
    <n v="34"/>
    <n v="1805"/>
    <x v="0"/>
    <x v="0"/>
    <x v="0"/>
  </r>
  <r>
    <s v="9260-JMVW"/>
    <s v="No"/>
    <n v="63"/>
    <n v="349"/>
    <n v="888.9"/>
    <n v="0"/>
    <n v="0"/>
    <s v="No"/>
    <s v="no"/>
    <n v="0"/>
    <n v="0"/>
    <n v="3"/>
    <s v="Yes"/>
    <n v="0"/>
    <s v="MO"/>
    <s v="267-10456"/>
    <s v="Male"/>
    <n v="45"/>
    <s v="No"/>
    <s v="No"/>
    <s v="No"/>
    <n v="0"/>
    <s v="Yes"/>
    <s v="Two Year"/>
    <s v="Credit Card"/>
    <n v="60"/>
    <n v="3825"/>
    <x v="0"/>
    <x v="0"/>
    <x v="0"/>
  </r>
  <r>
    <s v="1674-OIAR"/>
    <s v="No"/>
    <n v="40"/>
    <n v="154"/>
    <n v="516.5"/>
    <n v="0"/>
    <n v="0"/>
    <s v="No"/>
    <s v="no"/>
    <n v="0"/>
    <n v="2"/>
    <n v="3"/>
    <s v="Yes"/>
    <n v="0"/>
    <s v="PA"/>
    <s v="311-6444"/>
    <s v="Female"/>
    <n v="54"/>
    <s v="No"/>
    <s v="No"/>
    <s v="No"/>
    <n v="0"/>
    <s v="No"/>
    <s v="Month-to-Month"/>
    <s v="Credit Card"/>
    <n v="41"/>
    <n v="1627"/>
    <x v="0"/>
    <x v="0"/>
    <x v="0"/>
  </r>
  <r>
    <s v="4962-MMQZ"/>
    <s v="No"/>
    <n v="33"/>
    <n v="152"/>
    <n v="433.1"/>
    <n v="0"/>
    <n v="0"/>
    <s v="No"/>
    <s v="no"/>
    <n v="0"/>
    <n v="0"/>
    <n v="0"/>
    <s v="No"/>
    <n v="0"/>
    <s v="SD"/>
    <s v="270-5936"/>
    <s v="Male"/>
    <n v="51"/>
    <s v="No"/>
    <s v="No"/>
    <s v="No"/>
    <n v="0"/>
    <s v="No"/>
    <s v="One Year"/>
    <s v="Credit Card"/>
    <n v="8"/>
    <n v="260"/>
    <x v="0"/>
    <x v="0"/>
    <x v="0"/>
  </r>
  <r>
    <s v="5748-FJDO"/>
    <s v="No"/>
    <n v="34"/>
    <n v="127"/>
    <n v="305.3"/>
    <n v="136"/>
    <n v="289"/>
    <s v="Yes"/>
    <s v="yes"/>
    <n v="0"/>
    <n v="0"/>
    <n v="2"/>
    <s v="Yes"/>
    <n v="0"/>
    <s v="AZ"/>
    <s v="410-10512"/>
    <s v="Male"/>
    <n v="77"/>
    <s v="No"/>
    <s v="Yes"/>
    <s v="No"/>
    <n v="0"/>
    <s v="No"/>
    <s v="Two Year"/>
    <s v="Credit Card"/>
    <n v="35"/>
    <n v="1178"/>
    <x v="0"/>
    <x v="0"/>
    <x v="0"/>
  </r>
  <r>
    <s v="7261-SWNV"/>
    <s v="No"/>
    <n v="19"/>
    <n v="76"/>
    <n v="241"/>
    <n v="0"/>
    <n v="0"/>
    <s v="No"/>
    <s v="no"/>
    <n v="0"/>
    <n v="0"/>
    <n v="9"/>
    <s v="Yes"/>
    <n v="0"/>
    <s v="VT"/>
    <s v="400-8079"/>
    <s v="Female"/>
    <n v="75"/>
    <s v="No"/>
    <s v="Yes"/>
    <s v="No"/>
    <n v="0"/>
    <s v="No"/>
    <s v="Two Year"/>
    <s v="Direct Debit"/>
    <n v="42"/>
    <n v="787"/>
    <x v="0"/>
    <x v="0"/>
    <x v="0"/>
  </r>
  <r>
    <s v="7937-NUSV"/>
    <s v="No"/>
    <n v="41"/>
    <n v="177"/>
    <n v="495"/>
    <n v="164"/>
    <n v="377.2"/>
    <s v="Yes"/>
    <s v="yes"/>
    <n v="0"/>
    <n v="0"/>
    <n v="4"/>
    <s v="Yes"/>
    <n v="0"/>
    <s v="NV"/>
    <s v="367-7503"/>
    <s v="Male"/>
    <n v="51"/>
    <s v="No"/>
    <s v="No"/>
    <s v="No"/>
    <n v="0"/>
    <s v="Yes"/>
    <s v="Month-to-Month"/>
    <s v="Credit Card"/>
    <n v="36"/>
    <n v="1489"/>
    <x v="0"/>
    <x v="0"/>
    <x v="0"/>
  </r>
  <r>
    <s v="4380-QWPQ"/>
    <s v="No"/>
    <n v="10"/>
    <n v="20"/>
    <n v="41.3"/>
    <n v="40"/>
    <n v="155"/>
    <s v="Yes"/>
    <s v="yes"/>
    <n v="0"/>
    <n v="1"/>
    <n v="6"/>
    <s v="Yes"/>
    <n v="0"/>
    <s v="VA"/>
    <s v="273-9709"/>
    <s v="Female"/>
    <n v="36"/>
    <s v="No"/>
    <s v="No"/>
    <s v="No"/>
    <n v="0"/>
    <s v="No"/>
    <s v="Month-to-Month"/>
    <s v="Direct Debit"/>
    <n v="16"/>
    <n v="164"/>
    <x v="0"/>
    <x v="0"/>
    <x v="0"/>
  </r>
  <r>
    <s v="5102-IALR"/>
    <s v="No"/>
    <n v="57"/>
    <n v="83"/>
    <n v="226.4"/>
    <n v="0"/>
    <n v="0"/>
    <s v="No"/>
    <s v="no"/>
    <n v="0"/>
    <n v="0"/>
    <n v="9"/>
    <s v="Yes"/>
    <n v="0"/>
    <s v="MN"/>
    <s v="284-3685"/>
    <s v="Male"/>
    <n v="60"/>
    <s v="No"/>
    <s v="No"/>
    <s v="No"/>
    <n v="0"/>
    <s v="No"/>
    <s v="Month-to-Month"/>
    <s v="Direct Debit"/>
    <n v="56"/>
    <n v="3186"/>
    <x v="0"/>
    <x v="0"/>
    <x v="0"/>
  </r>
  <r>
    <s v="8750-FDTF"/>
    <s v="No"/>
    <n v="55"/>
    <n v="194"/>
    <n v="438.1"/>
    <n v="0"/>
    <n v="0"/>
    <s v="No"/>
    <s v="no"/>
    <n v="0"/>
    <n v="0"/>
    <n v="8"/>
    <s v="Yes"/>
    <n v="0"/>
    <s v="ME"/>
    <s v="373-9871"/>
    <s v="Female"/>
    <n v="58"/>
    <s v="No"/>
    <s v="No"/>
    <s v="No"/>
    <n v="0"/>
    <s v="Yes"/>
    <s v="Month-to-Month"/>
    <s v="Credit Card"/>
    <n v="53"/>
    <n v="2892"/>
    <x v="0"/>
    <x v="0"/>
    <x v="0"/>
  </r>
  <r>
    <s v="0564-OHTU"/>
    <s v="No"/>
    <n v="47"/>
    <n v="146"/>
    <n v="521.20000000000005"/>
    <n v="0"/>
    <n v="0"/>
    <s v="No"/>
    <s v="no"/>
    <n v="0"/>
    <n v="0"/>
    <n v="0"/>
    <s v="No"/>
    <n v="0"/>
    <s v="WA"/>
    <s v="328-8879"/>
    <s v="Male"/>
    <n v="28"/>
    <s v="Yes"/>
    <s v="No"/>
    <s v="No"/>
    <n v="0"/>
    <s v="No"/>
    <s v="One Year"/>
    <s v="Direct Debit"/>
    <n v="7"/>
    <n v="354"/>
    <x v="0"/>
    <x v="0"/>
    <x v="0"/>
  </r>
  <r>
    <s v="6822-MCHZ"/>
    <s v="No"/>
    <n v="26"/>
    <n v="179"/>
    <n v="337.3"/>
    <n v="0"/>
    <n v="0"/>
    <s v="No"/>
    <s v="no"/>
    <n v="0"/>
    <n v="0"/>
    <n v="6"/>
    <s v="Yes"/>
    <n v="0"/>
    <s v="WV"/>
    <s v="230-3940"/>
    <s v="Male"/>
    <n v="81"/>
    <s v="No"/>
    <s v="Yes"/>
    <s v="No"/>
    <n v="0"/>
    <s v="No"/>
    <s v="Two Year"/>
    <s v="Direct Debit"/>
    <n v="51"/>
    <n v="1317"/>
    <x v="0"/>
    <x v="0"/>
    <x v="0"/>
  </r>
  <r>
    <s v="4742-GFYC"/>
    <s v="No"/>
    <n v="36"/>
    <n v="139"/>
    <n v="468"/>
    <n v="144"/>
    <n v="442.8"/>
    <s v="Yes"/>
    <s v="yes"/>
    <n v="0"/>
    <n v="0"/>
    <n v="13"/>
    <s v="Yes"/>
    <n v="0"/>
    <s v="OH"/>
    <s v="282-6283"/>
    <s v="Female"/>
    <n v="74"/>
    <s v="No"/>
    <s v="Yes"/>
    <s v="No"/>
    <n v="0"/>
    <s v="Yes"/>
    <s v="Two Year"/>
    <s v="Direct Debit"/>
    <n v="18"/>
    <n v="659"/>
    <x v="0"/>
    <x v="0"/>
    <x v="0"/>
  </r>
  <r>
    <s v="1807-AODK"/>
    <s v="No"/>
    <n v="64"/>
    <n v="349"/>
    <n v="831.6"/>
    <n v="0"/>
    <n v="0"/>
    <s v="No"/>
    <s v="no"/>
    <n v="0"/>
    <n v="0"/>
    <n v="24"/>
    <s v="Yes"/>
    <n v="0"/>
    <s v="DE"/>
    <s v="299-9009"/>
    <s v="Female"/>
    <n v="30"/>
    <s v="No"/>
    <s v="No"/>
    <s v="No"/>
    <n v="0"/>
    <s v="No"/>
    <s v="One Year"/>
    <s v="Credit Card"/>
    <n v="26"/>
    <n v="1635"/>
    <x v="0"/>
    <x v="0"/>
    <x v="0"/>
  </r>
  <r>
    <s v="3624-YKEY"/>
    <s v="No"/>
    <n v="21"/>
    <n v="107"/>
    <n v="213.3"/>
    <n v="0"/>
    <n v="0"/>
    <s v="No"/>
    <s v="no"/>
    <n v="0"/>
    <n v="0"/>
    <n v="1"/>
    <s v="Yes"/>
    <n v="0"/>
    <s v="FL"/>
    <s v="341-1884"/>
    <s v="Male"/>
    <n v="58"/>
    <s v="No"/>
    <s v="No"/>
    <s v="No"/>
    <n v="0"/>
    <s v="Yes"/>
    <s v="Month-to-Month"/>
    <s v="Credit Card"/>
    <n v="47"/>
    <n v="1009"/>
    <x v="0"/>
    <x v="0"/>
    <x v="0"/>
  </r>
  <r>
    <s v="8855-GLWF"/>
    <s v="No"/>
    <n v="12"/>
    <n v="71"/>
    <n v="149.1"/>
    <n v="0"/>
    <n v="0"/>
    <s v="No"/>
    <s v="no"/>
    <n v="0"/>
    <n v="0"/>
    <n v="10"/>
    <s v="Yes"/>
    <n v="0"/>
    <s v="AK"/>
    <s v="293-4410"/>
    <s v="Female"/>
    <n v="39"/>
    <s v="No"/>
    <s v="No"/>
    <s v="No"/>
    <n v="0"/>
    <s v="No"/>
    <s v="Month-to-Month"/>
    <s v="Direct Debit"/>
    <n v="29"/>
    <n v="358"/>
    <x v="0"/>
    <x v="0"/>
    <x v="0"/>
  </r>
  <r>
    <s v="4164-OPDL"/>
    <s v="No"/>
    <n v="76"/>
    <n v="262"/>
    <n v="535.5"/>
    <n v="0"/>
    <n v="0"/>
    <s v="No"/>
    <s v="no"/>
    <n v="0"/>
    <n v="0"/>
    <n v="0"/>
    <s v="No"/>
    <n v="0"/>
    <s v="WA"/>
    <s v="275-1830"/>
    <s v="Male"/>
    <n v="67"/>
    <s v="No"/>
    <s v="Yes"/>
    <s v="No"/>
    <n v="0"/>
    <s v="No"/>
    <s v="Two Year"/>
    <s v="Direct Debit"/>
    <n v="9"/>
    <n v="681"/>
    <x v="0"/>
    <x v="0"/>
    <x v="0"/>
  </r>
  <r>
    <s v="7517-JTTJ"/>
    <s v="No"/>
    <n v="31"/>
    <n v="49"/>
    <n v="155.5"/>
    <n v="0"/>
    <n v="0"/>
    <s v="No"/>
    <s v="no"/>
    <n v="0"/>
    <n v="0"/>
    <n v="0"/>
    <s v="No"/>
    <n v="0"/>
    <s v="KY"/>
    <s v="281-1552"/>
    <s v="Female"/>
    <n v="49"/>
    <s v="No"/>
    <s v="No"/>
    <s v="No"/>
    <n v="0"/>
    <s v="No"/>
    <s v="Month-to-Month"/>
    <s v="Credit Card"/>
    <n v="9"/>
    <n v="267"/>
    <x v="0"/>
    <x v="0"/>
    <x v="0"/>
  </r>
  <r>
    <s v="7901-RMRO"/>
    <s v="No"/>
    <n v="7"/>
    <n v="22"/>
    <n v="68"/>
    <n v="0"/>
    <n v="0"/>
    <s v="No"/>
    <s v="no"/>
    <n v="0"/>
    <n v="0"/>
    <n v="6"/>
    <s v="Yes"/>
    <n v="0"/>
    <s v="UT"/>
    <s v="351-9561"/>
    <s v="Male"/>
    <n v="68"/>
    <s v="No"/>
    <s v="Yes"/>
    <s v="No"/>
    <n v="0"/>
    <s v="No"/>
    <s v="Two Year"/>
    <s v="Direct Debit"/>
    <n v="45"/>
    <n v="305"/>
    <x v="0"/>
    <x v="0"/>
    <x v="0"/>
  </r>
  <r>
    <s v="2211-MSNF"/>
    <s v="No"/>
    <n v="56"/>
    <n v="282"/>
    <n v="731.3"/>
    <n v="0"/>
    <n v="0"/>
    <s v="No"/>
    <s v="no"/>
    <n v="0"/>
    <n v="0"/>
    <n v="5"/>
    <s v="Yes"/>
    <n v="0"/>
    <s v="NM"/>
    <s v="303-2512"/>
    <s v="Female"/>
    <n v="69"/>
    <s v="No"/>
    <s v="Yes"/>
    <s v="No"/>
    <n v="0"/>
    <s v="Yes"/>
    <s v="Two Year"/>
    <s v="Direct Debit"/>
    <n v="34"/>
    <n v="1908"/>
    <x v="0"/>
    <x v="0"/>
    <x v="0"/>
  </r>
  <r>
    <s v="1193-SGUB"/>
    <s v="No"/>
    <n v="65"/>
    <n v="308"/>
    <n v="712.1"/>
    <n v="0"/>
    <n v="0"/>
    <s v="No"/>
    <s v="no"/>
    <n v="0"/>
    <n v="0"/>
    <n v="3"/>
    <s v="Yes"/>
    <n v="0"/>
    <s v="MN"/>
    <s v="291-3088"/>
    <s v="Male"/>
    <n v="44"/>
    <s v="No"/>
    <s v="No"/>
    <s v="No"/>
    <n v="0"/>
    <s v="Yes"/>
    <s v="Two Year"/>
    <s v="Direct Debit"/>
    <n v="28"/>
    <n v="1821"/>
    <x v="0"/>
    <x v="0"/>
    <x v="0"/>
  </r>
  <r>
    <s v="6981-HWDB"/>
    <s v="No"/>
    <n v="29"/>
    <n v="226"/>
    <n v="381.1"/>
    <n v="0"/>
    <n v="0"/>
    <s v="No"/>
    <s v="no"/>
    <n v="0"/>
    <n v="0"/>
    <n v="0"/>
    <s v="No"/>
    <n v="0"/>
    <s v="WV"/>
    <s v="255-7956"/>
    <s v="Male"/>
    <n v="47"/>
    <s v="No"/>
    <s v="No"/>
    <s v="No"/>
    <n v="0"/>
    <s v="No"/>
    <s v="One Year"/>
    <s v="Credit Card"/>
    <n v="7"/>
    <n v="209"/>
    <x v="0"/>
    <x v="0"/>
    <x v="0"/>
  </r>
  <r>
    <s v="3616-FCDP"/>
    <s v="No"/>
    <n v="72"/>
    <n v="362"/>
    <n v="1006.5"/>
    <n v="0"/>
    <n v="0"/>
    <s v="No"/>
    <s v="no"/>
    <n v="0"/>
    <n v="0"/>
    <n v="6"/>
    <s v="Yes"/>
    <n v="0"/>
    <s v="AL"/>
    <s v="260-3597"/>
    <s v="Female"/>
    <n v="75"/>
    <s v="No"/>
    <s v="Yes"/>
    <s v="No"/>
    <n v="0"/>
    <s v="Yes"/>
    <s v="Two Year"/>
    <s v="Credit Card"/>
    <n v="49"/>
    <n v="3536"/>
    <x v="0"/>
    <x v="0"/>
    <x v="0"/>
  </r>
  <r>
    <s v="5245-OTWO"/>
    <s v="No"/>
    <n v="1"/>
    <n v="3"/>
    <n v="7"/>
    <n v="0"/>
    <n v="0"/>
    <s v="No"/>
    <s v="no"/>
    <n v="0"/>
    <n v="0"/>
    <n v="0"/>
    <s v="No"/>
    <n v="0"/>
    <s v="PA"/>
    <s v="297-7696"/>
    <s v="Male"/>
    <n v="34"/>
    <s v="No"/>
    <s v="No"/>
    <s v="No"/>
    <n v="0"/>
    <s v="No"/>
    <s v="Month-to-Month"/>
    <s v="Credit Card"/>
    <n v="13"/>
    <n v="13"/>
    <x v="0"/>
    <x v="0"/>
    <x v="0"/>
  </r>
  <r>
    <s v="2739-KIYS"/>
    <s v="No"/>
    <n v="11"/>
    <n v="34"/>
    <n v="76.2"/>
    <n v="0"/>
    <n v="0"/>
    <s v="No"/>
    <s v="no"/>
    <n v="0"/>
    <n v="0"/>
    <n v="4"/>
    <s v="No"/>
    <n v="68"/>
    <s v="DE"/>
    <s v="336-2730"/>
    <s v="Male"/>
    <n v="43"/>
    <s v="No"/>
    <s v="No"/>
    <s v="No"/>
    <n v="0"/>
    <s v="No"/>
    <s v="Month-to-Month"/>
    <s v="Credit Card"/>
    <n v="16"/>
    <n v="176"/>
    <x v="0"/>
    <x v="0"/>
    <x v="0"/>
  </r>
  <r>
    <s v="4238-RFCK"/>
    <s v="No"/>
    <n v="61"/>
    <n v="138"/>
    <n v="306.2"/>
    <n v="244"/>
    <n v="634.4"/>
    <s v="Yes"/>
    <s v="yes"/>
    <n v="0"/>
    <n v="0"/>
    <n v="3"/>
    <s v="Yes"/>
    <n v="0"/>
    <s v="IL"/>
    <s v="299-7025"/>
    <s v="Female"/>
    <n v="77"/>
    <s v="No"/>
    <s v="Yes"/>
    <s v="No"/>
    <n v="0"/>
    <s v="Yes"/>
    <s v="Two Year"/>
    <s v="Direct Debit"/>
    <n v="37"/>
    <n v="2271"/>
    <x v="0"/>
    <x v="0"/>
    <x v="0"/>
  </r>
  <r>
    <s v="3142-PFMM"/>
    <s v="No"/>
    <n v="25"/>
    <n v="44"/>
    <n v="101.8"/>
    <n v="0"/>
    <n v="0"/>
    <s v="No"/>
    <s v="no"/>
    <n v="0"/>
    <n v="0"/>
    <n v="38"/>
    <s v="Yes"/>
    <n v="0"/>
    <s v="FL"/>
    <s v="318-6668"/>
    <s v="Male"/>
    <n v="26"/>
    <s v="Yes"/>
    <s v="No"/>
    <s v="No"/>
    <n v="0"/>
    <s v="No"/>
    <s v="One Year"/>
    <s v="Direct Debit"/>
    <n v="30"/>
    <n v="776"/>
    <x v="0"/>
    <x v="0"/>
    <x v="0"/>
  </r>
  <r>
    <s v="4409-TQYA"/>
    <s v="No"/>
    <n v="2"/>
    <n v="9"/>
    <n v="21.4"/>
    <n v="0"/>
    <n v="0"/>
    <s v="No"/>
    <s v="no"/>
    <n v="0"/>
    <n v="0"/>
    <n v="3"/>
    <s v="Yes"/>
    <n v="0"/>
    <s v="HI"/>
    <s v="322-7534"/>
    <s v="Male"/>
    <n v="68"/>
    <s v="No"/>
    <s v="Yes"/>
    <s v="No"/>
    <n v="0"/>
    <s v="Yes"/>
    <s v="Two Year"/>
    <s v="Paper Check"/>
    <n v="29"/>
    <n v="63"/>
    <x v="0"/>
    <x v="0"/>
    <x v="0"/>
  </r>
  <r>
    <s v="0781-EBYJ"/>
    <s v="No"/>
    <n v="64"/>
    <n v="249"/>
    <n v="514.20000000000005"/>
    <n v="256"/>
    <n v="921.6"/>
    <s v="Yes"/>
    <s v="yes"/>
    <n v="0"/>
    <n v="0"/>
    <n v="5"/>
    <s v="Yes"/>
    <n v="0"/>
    <s v="CO"/>
    <s v="372-5063"/>
    <s v="Male"/>
    <n v="48"/>
    <s v="No"/>
    <s v="No"/>
    <s v="No"/>
    <n v="0"/>
    <s v="Yes"/>
    <s v="One Year"/>
    <s v="Credit Card"/>
    <n v="37"/>
    <n v="2374"/>
    <x v="0"/>
    <x v="0"/>
    <x v="0"/>
  </r>
  <r>
    <s v="2864-BTXP"/>
    <s v="No"/>
    <n v="6"/>
    <n v="19"/>
    <n v="53.5"/>
    <n v="0"/>
    <n v="0"/>
    <s v="No"/>
    <s v="no"/>
    <n v="0"/>
    <n v="0"/>
    <n v="6"/>
    <s v="Yes"/>
    <n v="0"/>
    <s v="SC"/>
    <s v="255-1904"/>
    <s v="Male"/>
    <n v="36"/>
    <s v="No"/>
    <s v="No"/>
    <s v="No"/>
    <n v="0"/>
    <s v="No"/>
    <s v="Month-to-Month"/>
    <s v="Direct Debit"/>
    <n v="50"/>
    <n v="295"/>
    <x v="0"/>
    <x v="0"/>
    <x v="0"/>
  </r>
  <r>
    <s v="0226-JWGG"/>
    <s v="No"/>
    <n v="30"/>
    <n v="47"/>
    <n v="118.7"/>
    <n v="0"/>
    <n v="0"/>
    <s v="No"/>
    <s v="no"/>
    <n v="0"/>
    <n v="0"/>
    <n v="0"/>
    <s v="No"/>
    <n v="0"/>
    <s v="IN"/>
    <s v="357-6748"/>
    <s v="Male"/>
    <n v="84"/>
    <s v="No"/>
    <s v="Yes"/>
    <s v="No"/>
    <n v="0"/>
    <s v="No"/>
    <s v="One Year"/>
    <s v="Credit Card"/>
    <n v="13"/>
    <n v="381"/>
    <x v="0"/>
    <x v="0"/>
    <x v="0"/>
  </r>
  <r>
    <s v="6457-QDPX"/>
    <s v="No"/>
    <n v="51"/>
    <n v="398"/>
    <n v="819.3"/>
    <n v="0"/>
    <n v="0"/>
    <s v="No"/>
    <s v="no"/>
    <n v="0"/>
    <n v="0"/>
    <n v="7"/>
    <s v="Yes"/>
    <n v="0"/>
    <s v="FL"/>
    <s v="331-5070"/>
    <s v="Female"/>
    <n v="39"/>
    <s v="No"/>
    <s v="No"/>
    <s v="No"/>
    <n v="0"/>
    <s v="Yes"/>
    <s v="One Year"/>
    <s v="Direct Debit"/>
    <n v="40"/>
    <n v="2049"/>
    <x v="0"/>
    <x v="0"/>
    <x v="0"/>
  </r>
  <r>
    <s v="5854-RAZA"/>
    <s v="No"/>
    <n v="61"/>
    <n v="358"/>
    <n v="608"/>
    <n v="0"/>
    <n v="0"/>
    <s v="No"/>
    <s v="no"/>
    <n v="0"/>
    <n v="0"/>
    <n v="12"/>
    <s v="Yes"/>
    <n v="0"/>
    <s v="GA"/>
    <s v="382-7229"/>
    <s v="Male"/>
    <n v="24"/>
    <s v="Yes"/>
    <s v="No"/>
    <s v="No"/>
    <n v="0"/>
    <s v="Yes"/>
    <s v="Two Year"/>
    <s v="Credit Card"/>
    <n v="26"/>
    <n v="1569"/>
    <x v="0"/>
    <x v="0"/>
    <x v="0"/>
  </r>
  <r>
    <s v="9493-VXIR"/>
    <s v="No"/>
    <n v="73"/>
    <n v="383"/>
    <n v="942.6"/>
    <n v="292"/>
    <n v="664.3"/>
    <s v="Yes"/>
    <s v="yes"/>
    <n v="0"/>
    <n v="0"/>
    <n v="15"/>
    <s v="Yes"/>
    <n v="0"/>
    <s v="NC"/>
    <s v="309-2965"/>
    <s v="Male"/>
    <n v="29"/>
    <s v="Yes"/>
    <s v="No"/>
    <s v="No"/>
    <n v="0"/>
    <s v="Yes"/>
    <s v="Two Year"/>
    <s v="Direct Debit"/>
    <n v="70"/>
    <n v="5101"/>
    <x v="0"/>
    <x v="0"/>
    <x v="0"/>
  </r>
  <r>
    <s v="3544-DJHS"/>
    <s v="No"/>
    <n v="1"/>
    <n v="2"/>
    <n v="7"/>
    <n v="0"/>
    <n v="0"/>
    <s v="No"/>
    <s v="no"/>
    <n v="0"/>
    <n v="0"/>
    <n v="0"/>
    <s v="No"/>
    <n v="0"/>
    <s v="DC"/>
    <s v="351-1913"/>
    <s v="Female"/>
    <n v="45"/>
    <s v="No"/>
    <s v="No"/>
    <s v="No"/>
    <n v="0"/>
    <s v="No"/>
    <s v="Month-to-Month"/>
    <s v="Credit Card"/>
    <n v="12"/>
    <n v="12"/>
    <x v="0"/>
    <x v="0"/>
    <x v="0"/>
  </r>
  <r>
    <s v="5563-RPPX"/>
    <s v="No"/>
    <n v="12"/>
    <n v="82"/>
    <n v="184.9"/>
    <n v="0"/>
    <n v="0"/>
    <s v="No"/>
    <s v="no"/>
    <n v="0"/>
    <n v="0"/>
    <n v="6"/>
    <s v="No"/>
    <n v="42"/>
    <s v="VT"/>
    <s v="303-10085"/>
    <s v="Female"/>
    <n v="32"/>
    <s v="No"/>
    <s v="No"/>
    <s v="No"/>
    <n v="0"/>
    <s v="No"/>
    <s v="Month-to-Month"/>
    <s v="Direct Debit"/>
    <n v="45"/>
    <n v="558"/>
    <x v="0"/>
    <x v="0"/>
    <x v="0"/>
  </r>
  <r>
    <s v="3900-UXRO"/>
    <s v="No"/>
    <n v="11"/>
    <n v="40"/>
    <n v="113"/>
    <n v="0"/>
    <n v="0"/>
    <s v="No"/>
    <s v="no"/>
    <n v="0"/>
    <n v="0"/>
    <n v="5"/>
    <s v="Yes"/>
    <n v="0"/>
    <s v="NE"/>
    <s v="382-7786"/>
    <s v="Male"/>
    <n v="83"/>
    <s v="No"/>
    <s v="Yes"/>
    <s v="No"/>
    <n v="0"/>
    <s v="No"/>
    <s v="Two Year"/>
    <s v="Credit Card"/>
    <n v="37"/>
    <n v="419"/>
    <x v="0"/>
    <x v="0"/>
    <x v="0"/>
  </r>
  <r>
    <s v="4464-LBRK"/>
    <s v="No"/>
    <n v="61"/>
    <n v="281"/>
    <n v="790.7"/>
    <n v="0"/>
    <n v="0"/>
    <s v="No"/>
    <s v="no"/>
    <n v="0"/>
    <n v="0"/>
    <n v="21"/>
    <s v="Yes"/>
    <n v="0"/>
    <s v="ME"/>
    <s v="326-4450"/>
    <s v="Female"/>
    <n v="29"/>
    <s v="Yes"/>
    <s v="No"/>
    <s v="No"/>
    <n v="0"/>
    <s v="Yes"/>
    <s v="Month-to-Month"/>
    <s v="Direct Debit"/>
    <n v="61"/>
    <n v="3730"/>
    <x v="0"/>
    <x v="0"/>
    <x v="0"/>
  </r>
  <r>
    <s v="6971-JJOY"/>
    <s v="No"/>
    <n v="1"/>
    <n v="3"/>
    <n v="9"/>
    <n v="0"/>
    <n v="0"/>
    <s v="No"/>
    <s v="no"/>
    <n v="0"/>
    <n v="0"/>
    <n v="0"/>
    <s v="No"/>
    <n v="0"/>
    <s v="KS"/>
    <s v="287-3891"/>
    <s v="Female"/>
    <n v="27"/>
    <s v="Yes"/>
    <s v="No"/>
    <s v="No"/>
    <n v="0"/>
    <s v="No"/>
    <s v="Month-to-Month"/>
    <s v="Direct Debit"/>
    <n v="13"/>
    <n v="13"/>
    <x v="0"/>
    <x v="0"/>
    <x v="0"/>
  </r>
  <r>
    <s v="7055-OZDJ"/>
    <s v="No"/>
    <n v="63"/>
    <n v="211"/>
    <n v="505.5"/>
    <n v="0"/>
    <n v="0"/>
    <s v="No"/>
    <s v="no"/>
    <n v="0"/>
    <n v="0"/>
    <n v="9"/>
    <s v="Yes"/>
    <n v="0"/>
    <s v="WI"/>
    <s v="247-9684"/>
    <s v="Female"/>
    <n v="48"/>
    <s v="No"/>
    <s v="No"/>
    <s v="No"/>
    <n v="0"/>
    <s v="Yes"/>
    <s v="Month-to-Month"/>
    <s v="Direct Debit"/>
    <n v="60"/>
    <n v="3797"/>
    <x v="0"/>
    <x v="0"/>
    <x v="0"/>
  </r>
  <r>
    <s v="8540-ZWCN"/>
    <s v="No"/>
    <n v="20"/>
    <n v="75"/>
    <n v="241.5"/>
    <n v="0"/>
    <n v="0"/>
    <s v="No"/>
    <s v="no"/>
    <n v="0"/>
    <n v="0"/>
    <n v="0"/>
    <s v="No"/>
    <n v="0"/>
    <s v="AL"/>
    <s v="359-9794"/>
    <s v="Male"/>
    <n v="67"/>
    <s v="No"/>
    <s v="Yes"/>
    <s v="No"/>
    <n v="0"/>
    <s v="No"/>
    <s v="One Year"/>
    <s v="Direct Debit"/>
    <n v="12"/>
    <n v="251"/>
    <x v="0"/>
    <x v="0"/>
    <x v="0"/>
  </r>
  <r>
    <s v="1552-ZOIQ"/>
    <s v="No"/>
    <n v="11"/>
    <n v="59"/>
    <n v="126.5"/>
    <n v="0"/>
    <n v="0"/>
    <s v="No"/>
    <s v="no"/>
    <n v="0"/>
    <n v="0"/>
    <n v="0"/>
    <s v="No"/>
    <n v="0"/>
    <s v="HI"/>
    <s v="326-3420"/>
    <s v="Male"/>
    <n v="24"/>
    <s v="Yes"/>
    <s v="No"/>
    <s v="No"/>
    <n v="0"/>
    <s v="No"/>
    <s v="Month-to-Month"/>
    <s v="Credit Card"/>
    <n v="10"/>
    <n v="101"/>
    <x v="0"/>
    <x v="0"/>
    <x v="0"/>
  </r>
  <r>
    <s v="7133-PQSG"/>
    <s v="No"/>
    <n v="69"/>
    <n v="516"/>
    <n v="1041.5999999999999"/>
    <n v="0"/>
    <n v="0"/>
    <s v="No"/>
    <s v="no"/>
    <n v="0"/>
    <n v="0"/>
    <n v="0"/>
    <s v="No"/>
    <n v="0"/>
    <s v="MO"/>
    <s v="347-8233"/>
    <s v="Female"/>
    <n v="45"/>
    <s v="No"/>
    <s v="No"/>
    <s v="No"/>
    <n v="0"/>
    <s v="No"/>
    <s v="Two Year"/>
    <s v="Credit Card"/>
    <n v="15"/>
    <n v="1075"/>
    <x v="0"/>
    <x v="0"/>
    <x v="0"/>
  </r>
  <r>
    <s v="1492-GPNX"/>
    <s v="Yes"/>
    <n v="44"/>
    <n v="291"/>
    <n v="699.5"/>
    <n v="0"/>
    <n v="0"/>
    <s v="No"/>
    <s v="no"/>
    <n v="0"/>
    <n v="0"/>
    <n v="1"/>
    <s v="Yes"/>
    <n v="0"/>
    <s v="CA"/>
    <s v="343-1800"/>
    <s v="Female"/>
    <n v="77"/>
    <s v="No"/>
    <s v="Yes"/>
    <s v="No"/>
    <n v="0"/>
    <s v="No"/>
    <s v="Two Year"/>
    <s v="Direct Debit"/>
    <n v="26"/>
    <n v="1151"/>
    <x v="0"/>
    <x v="0"/>
    <x v="1"/>
  </r>
  <r>
    <s v="2791-CEUY"/>
    <s v="No"/>
    <n v="65"/>
    <n v="148"/>
    <n v="392.4"/>
    <n v="0"/>
    <n v="0"/>
    <s v="No"/>
    <s v="no"/>
    <n v="0"/>
    <n v="0"/>
    <n v="11"/>
    <s v="Yes"/>
    <n v="0"/>
    <s v="NV"/>
    <s v="343-7760"/>
    <s v="Female"/>
    <n v="44"/>
    <s v="No"/>
    <s v="No"/>
    <s v="No"/>
    <n v="0"/>
    <s v="Yes"/>
    <s v="Two Year"/>
    <s v="Credit Card"/>
    <n v="37"/>
    <n v="2389"/>
    <x v="0"/>
    <x v="0"/>
    <x v="0"/>
  </r>
  <r>
    <s v="3807-MJAM"/>
    <s v="No"/>
    <n v="10"/>
    <n v="20"/>
    <n v="48.3"/>
    <n v="40"/>
    <n v="84"/>
    <s v="Yes"/>
    <s v="yes"/>
    <n v="0"/>
    <n v="0"/>
    <n v="0"/>
    <s v="No"/>
    <n v="0"/>
    <s v="NE"/>
    <s v="262-6106"/>
    <s v="Male"/>
    <n v="23"/>
    <s v="Yes"/>
    <s v="No"/>
    <s v="No"/>
    <n v="0"/>
    <s v="No"/>
    <s v="One Year"/>
    <s v="Direct Debit"/>
    <n v="10"/>
    <n v="98"/>
    <x v="0"/>
    <x v="0"/>
    <x v="0"/>
  </r>
  <r>
    <s v="2190-ITDM"/>
    <s v="No"/>
    <n v="5"/>
    <n v="27"/>
    <n v="76.400000000000006"/>
    <n v="0"/>
    <n v="0"/>
    <s v="No"/>
    <s v="no"/>
    <n v="0"/>
    <n v="0"/>
    <n v="8"/>
    <s v="Yes"/>
    <n v="0"/>
    <s v="MA"/>
    <s v="305-4355"/>
    <s v="Male"/>
    <n v="65"/>
    <s v="No"/>
    <s v="No"/>
    <s v="No"/>
    <n v="0"/>
    <s v="No"/>
    <s v="Two Year"/>
    <s v="Direct Debit"/>
    <n v="29"/>
    <n v="136"/>
    <x v="0"/>
    <x v="0"/>
    <x v="0"/>
  </r>
  <r>
    <s v="6198-WDGP"/>
    <s v="No"/>
    <n v="23"/>
    <n v="155"/>
    <n v="348.4"/>
    <n v="0"/>
    <n v="0"/>
    <s v="No"/>
    <s v="no"/>
    <n v="0"/>
    <n v="0"/>
    <n v="7"/>
    <s v="Yes"/>
    <n v="0"/>
    <s v="WA"/>
    <s v="294-7706"/>
    <s v="Male"/>
    <n v="32"/>
    <s v="No"/>
    <s v="No"/>
    <s v="No"/>
    <n v="0"/>
    <s v="No"/>
    <s v="Month-to-Month"/>
    <s v="Credit Card"/>
    <n v="23"/>
    <n v="527"/>
    <x v="0"/>
    <x v="0"/>
    <x v="0"/>
  </r>
  <r>
    <s v="0281-LLKJ"/>
    <s v="No"/>
    <n v="70"/>
    <n v="266"/>
    <n v="561"/>
    <n v="0"/>
    <n v="0"/>
    <s v="No"/>
    <s v="no"/>
    <n v="0"/>
    <n v="0"/>
    <n v="11"/>
    <s v="Yes"/>
    <n v="0"/>
    <s v="HI"/>
    <s v="337-4072"/>
    <s v="Male"/>
    <n v="23"/>
    <s v="Yes"/>
    <s v="No"/>
    <s v="No"/>
    <n v="0"/>
    <s v="Yes"/>
    <s v="One Year"/>
    <s v="Credit Card"/>
    <n v="34"/>
    <n v="2363"/>
    <x v="0"/>
    <x v="0"/>
    <x v="0"/>
  </r>
  <r>
    <s v="3318-CMKZ"/>
    <s v="No"/>
    <n v="72"/>
    <n v="257"/>
    <n v="579.70000000000005"/>
    <n v="0"/>
    <n v="0"/>
    <s v="No"/>
    <s v="no"/>
    <n v="0"/>
    <n v="0"/>
    <n v="24"/>
    <s v="Yes"/>
    <n v="0"/>
    <s v="FL"/>
    <s v="273-10664"/>
    <s v="Male"/>
    <n v="23"/>
    <s v="Yes"/>
    <s v="No"/>
    <s v="No"/>
    <n v="0"/>
    <s v="Yes"/>
    <s v="Two Year"/>
    <s v="Direct Debit"/>
    <n v="39"/>
    <n v="2802"/>
    <x v="0"/>
    <x v="0"/>
    <x v="0"/>
  </r>
  <r>
    <s v="4949-ZDSK"/>
    <s v="No"/>
    <n v="72"/>
    <n v="143"/>
    <n v="288.39999999999998"/>
    <n v="0"/>
    <n v="0"/>
    <s v="No"/>
    <s v="no"/>
    <n v="0"/>
    <n v="0"/>
    <n v="4"/>
    <s v="Yes"/>
    <n v="0"/>
    <s v="WY"/>
    <s v="331-7364"/>
    <s v="Male"/>
    <n v="53"/>
    <s v="No"/>
    <s v="No"/>
    <s v="No"/>
    <n v="0"/>
    <s v="Yes"/>
    <s v="Two Year"/>
    <s v="Direct Debit"/>
    <n v="31"/>
    <n v="2258"/>
    <x v="0"/>
    <x v="0"/>
    <x v="0"/>
  </r>
  <r>
    <s v="1712-CELM"/>
    <s v="No"/>
    <n v="13"/>
    <n v="36"/>
    <n v="94.5"/>
    <n v="0"/>
    <n v="0"/>
    <s v="No"/>
    <s v="no"/>
    <n v="0"/>
    <n v="0"/>
    <n v="1"/>
    <s v="Yes"/>
    <n v="0"/>
    <s v="DE"/>
    <s v="346-10229"/>
    <s v="Male"/>
    <n v="78"/>
    <s v="No"/>
    <s v="Yes"/>
    <s v="No"/>
    <n v="0"/>
    <s v="No"/>
    <s v="Two Year"/>
    <s v="Direct Debit"/>
    <n v="49"/>
    <n v="665"/>
    <x v="0"/>
    <x v="0"/>
    <x v="0"/>
  </r>
  <r>
    <s v="3000-XZVR"/>
    <s v="No"/>
    <n v="6"/>
    <n v="15"/>
    <n v="36.6"/>
    <n v="0"/>
    <n v="0"/>
    <s v="No"/>
    <s v="no"/>
    <n v="0"/>
    <n v="0"/>
    <n v="0"/>
    <s v="No"/>
    <n v="0"/>
    <s v="ME"/>
    <s v="341-4822"/>
    <s v="Male"/>
    <n v="26"/>
    <s v="Yes"/>
    <s v="No"/>
    <s v="No"/>
    <n v="0"/>
    <s v="No"/>
    <s v="Month-to-Month"/>
    <s v="Direct Debit"/>
    <n v="10"/>
    <n v="62"/>
    <x v="0"/>
    <x v="0"/>
    <x v="0"/>
  </r>
  <r>
    <s v="4937-GYCG"/>
    <s v="No"/>
    <n v="50"/>
    <n v="351"/>
    <n v="702.8"/>
    <n v="0"/>
    <n v="0"/>
    <s v="No"/>
    <s v="no"/>
    <n v="0"/>
    <n v="0"/>
    <n v="6"/>
    <s v="Yes"/>
    <n v="0"/>
    <s v="DC"/>
    <s v="350-2356"/>
    <s v="Female"/>
    <n v="68"/>
    <s v="No"/>
    <s v="Yes"/>
    <s v="No"/>
    <n v="0"/>
    <s v="No"/>
    <s v="One Year"/>
    <s v="Direct Debit"/>
    <n v="35"/>
    <n v="1770"/>
    <x v="0"/>
    <x v="0"/>
    <x v="0"/>
  </r>
  <r>
    <s v="4621-QMQX"/>
    <s v="No"/>
    <n v="1"/>
    <n v="2"/>
    <n v="7"/>
    <n v="0"/>
    <n v="0"/>
    <s v="No"/>
    <s v="no"/>
    <n v="0"/>
    <n v="0"/>
    <n v="0"/>
    <s v="No"/>
    <n v="0"/>
    <s v="CO"/>
    <s v="304-2916"/>
    <s v="Male"/>
    <n v="54"/>
    <s v="No"/>
    <s v="No"/>
    <s v="No"/>
    <n v="0"/>
    <s v="No"/>
    <s v="Month-to-Month"/>
    <s v="Credit Card"/>
    <n v="12"/>
    <n v="12"/>
    <x v="0"/>
    <x v="0"/>
    <x v="0"/>
  </r>
  <r>
    <s v="9105-SWRZ"/>
    <s v="No"/>
    <n v="45"/>
    <n v="201"/>
    <n v="358.8"/>
    <n v="0"/>
    <n v="0"/>
    <s v="No"/>
    <s v="no"/>
    <n v="0"/>
    <n v="0"/>
    <n v="2"/>
    <s v="Yes"/>
    <n v="0"/>
    <s v="MN"/>
    <s v="373-9929"/>
    <s v="Male"/>
    <n v="55"/>
    <s v="No"/>
    <s v="No"/>
    <s v="No"/>
    <n v="0"/>
    <s v="Yes"/>
    <s v="One Year"/>
    <s v="Credit Card"/>
    <n v="75"/>
    <n v="3342"/>
    <x v="0"/>
    <x v="0"/>
    <x v="0"/>
  </r>
  <r>
    <s v="6502-RDBL"/>
    <s v="No"/>
    <n v="3"/>
    <n v="15"/>
    <n v="37.6"/>
    <n v="0"/>
    <n v="0"/>
    <s v="No"/>
    <s v="no"/>
    <n v="0"/>
    <n v="0"/>
    <n v="5"/>
    <s v="Yes"/>
    <n v="0"/>
    <s v="VT"/>
    <s v="355-6491"/>
    <s v="Male"/>
    <n v="38"/>
    <s v="No"/>
    <s v="No"/>
    <s v="No"/>
    <n v="0"/>
    <s v="No"/>
    <s v="Month-to-Month"/>
    <s v="Credit Card"/>
    <n v="43"/>
    <n v="134"/>
    <x v="0"/>
    <x v="0"/>
    <x v="0"/>
  </r>
  <r>
    <s v="1083-GSFY"/>
    <s v="No"/>
    <n v="72"/>
    <n v="545"/>
    <n v="1156.3"/>
    <n v="0"/>
    <n v="0"/>
    <s v="No"/>
    <s v="no"/>
    <n v="0"/>
    <n v="0"/>
    <n v="0"/>
    <s v="No"/>
    <n v="0"/>
    <s v="AZ"/>
    <s v="253-3581"/>
    <s v="Female"/>
    <n v="45"/>
    <s v="No"/>
    <s v="No"/>
    <s v="No"/>
    <n v="0"/>
    <s v="No"/>
    <s v="Two Year"/>
    <s v="Credit Card"/>
    <n v="13"/>
    <n v="939"/>
    <x v="0"/>
    <x v="0"/>
    <x v="0"/>
  </r>
  <r>
    <s v="2183-SOHG"/>
    <s v="No"/>
    <n v="8"/>
    <n v="25"/>
    <n v="70.400000000000006"/>
    <n v="0"/>
    <n v="0"/>
    <s v="No"/>
    <s v="no"/>
    <n v="0"/>
    <n v="0"/>
    <n v="0"/>
    <s v="No"/>
    <n v="0"/>
    <s v="LA"/>
    <s v="389-7103"/>
    <s v="Male"/>
    <n v="32"/>
    <s v="No"/>
    <s v="No"/>
    <s v="No"/>
    <n v="0"/>
    <s v="No"/>
    <s v="Month-to-Month"/>
    <s v="Credit Card"/>
    <n v="8"/>
    <n v="61"/>
    <x v="0"/>
    <x v="0"/>
    <x v="0"/>
  </r>
  <r>
    <s v="6441-WZDZ"/>
    <s v="No"/>
    <n v="73"/>
    <n v="516"/>
    <n v="948.3"/>
    <n v="0"/>
    <n v="0"/>
    <s v="No"/>
    <s v="no"/>
    <n v="0"/>
    <n v="0"/>
    <n v="8"/>
    <s v="No"/>
    <n v="79"/>
    <s v="VT"/>
    <s v="326-5407"/>
    <s v="Female"/>
    <n v="80"/>
    <s v="No"/>
    <s v="Yes"/>
    <s v="No"/>
    <n v="0"/>
    <s v="Yes"/>
    <s v="Two Year"/>
    <s v="Credit Card"/>
    <n v="52"/>
    <n v="3818"/>
    <x v="0"/>
    <x v="0"/>
    <x v="0"/>
  </r>
  <r>
    <s v="1482-CBVW"/>
    <s v="No"/>
    <n v="71"/>
    <n v="163"/>
    <n v="354.1"/>
    <n v="0"/>
    <n v="0"/>
    <s v="No"/>
    <s v="no"/>
    <n v="0"/>
    <n v="0"/>
    <n v="5"/>
    <s v="Yes"/>
    <n v="0"/>
    <s v="WY"/>
    <s v="301-8881"/>
    <s v="Male"/>
    <n v="49"/>
    <s v="No"/>
    <s v="No"/>
    <s v="No"/>
    <n v="0"/>
    <s v="Yes"/>
    <s v="Two Year"/>
    <s v="Direct Debit"/>
    <n v="41"/>
    <n v="2904"/>
    <x v="0"/>
    <x v="0"/>
    <x v="0"/>
  </r>
  <r>
    <s v="4900-MNXJ"/>
    <s v="No"/>
    <n v="34"/>
    <n v="248"/>
    <n v="541.70000000000005"/>
    <n v="136"/>
    <n v="221"/>
    <s v="Yes"/>
    <s v="yes"/>
    <n v="0"/>
    <n v="0"/>
    <n v="4"/>
    <s v="Yes"/>
    <n v="0"/>
    <s v="VA"/>
    <s v="378-1524"/>
    <s v="Female"/>
    <n v="56"/>
    <s v="No"/>
    <s v="No"/>
    <s v="No"/>
    <n v="0"/>
    <s v="Yes"/>
    <s v="Two Year"/>
    <s v="Direct Debit"/>
    <n v="30"/>
    <n v="1022"/>
    <x v="0"/>
    <x v="0"/>
    <x v="0"/>
  </r>
  <r>
    <s v="9799-STKZ"/>
    <s v="No"/>
    <n v="17"/>
    <n v="100"/>
    <n v="257.2"/>
    <n v="0"/>
    <n v="0"/>
    <s v="No"/>
    <s v="no"/>
    <n v="0"/>
    <n v="0"/>
    <n v="0"/>
    <s v="No"/>
    <n v="0"/>
    <s v="CT"/>
    <s v="367-5600"/>
    <s v="Female"/>
    <n v="60"/>
    <s v="No"/>
    <s v="No"/>
    <s v="No"/>
    <n v="0"/>
    <s v="No"/>
    <s v="One Year"/>
    <s v="Credit Card"/>
    <n v="9"/>
    <n v="155"/>
    <x v="0"/>
    <x v="0"/>
    <x v="0"/>
  </r>
  <r>
    <s v="7073-CEGQ"/>
    <s v="No"/>
    <n v="57"/>
    <n v="303"/>
    <n v="915.3"/>
    <n v="0"/>
    <n v="0"/>
    <s v="No"/>
    <s v="no"/>
    <n v="0"/>
    <n v="0"/>
    <n v="14"/>
    <s v="Yes"/>
    <n v="0"/>
    <s v="HI"/>
    <s v="349-9612"/>
    <s v="Female"/>
    <n v="85"/>
    <s v="No"/>
    <s v="Yes"/>
    <s v="No"/>
    <n v="0"/>
    <s v="Yes"/>
    <s v="One Year"/>
    <s v="Direct Debit"/>
    <n v="34"/>
    <n v="1969"/>
    <x v="0"/>
    <x v="0"/>
    <x v="0"/>
  </r>
  <r>
    <s v="1151-HWNL"/>
    <s v="No"/>
    <n v="1"/>
    <n v="3"/>
    <n v="7"/>
    <n v="0"/>
    <n v="0"/>
    <s v="No"/>
    <s v="no"/>
    <n v="0"/>
    <n v="0"/>
    <n v="0"/>
    <s v="No"/>
    <n v="0"/>
    <s v="WI"/>
    <s v="388-8076"/>
    <s v="Female"/>
    <n v="56"/>
    <s v="No"/>
    <s v="No"/>
    <s v="No"/>
    <n v="0"/>
    <s v="No"/>
    <s v="Month-to-Month"/>
    <s v="Credit Card"/>
    <n v="7"/>
    <n v="7"/>
    <x v="0"/>
    <x v="0"/>
    <x v="0"/>
  </r>
  <r>
    <s v="1812-LQSE"/>
    <s v="No"/>
    <n v="1"/>
    <n v="3"/>
    <n v="6"/>
    <n v="0"/>
    <n v="0"/>
    <s v="No"/>
    <s v="no"/>
    <n v="0"/>
    <n v="0"/>
    <n v="0"/>
    <s v="No"/>
    <n v="0"/>
    <s v="NC"/>
    <s v="387-5431"/>
    <s v="Female"/>
    <n v="63"/>
    <s v="No"/>
    <s v="No"/>
    <s v="No"/>
    <n v="0"/>
    <s v="No"/>
    <s v="Month-to-Month"/>
    <s v="Credit Card"/>
    <n v="10"/>
    <n v="10"/>
    <x v="0"/>
    <x v="0"/>
    <x v="0"/>
  </r>
  <r>
    <s v="6664-OJPN"/>
    <s v="No"/>
    <n v="57"/>
    <n v="145"/>
    <n v="282.5"/>
    <n v="0"/>
    <n v="0"/>
    <s v="No"/>
    <s v="no"/>
    <n v="0"/>
    <n v="0"/>
    <n v="10"/>
    <s v="No"/>
    <n v="14"/>
    <s v="MO"/>
    <s v="343-5036"/>
    <s v="Female"/>
    <n v="67"/>
    <s v="No"/>
    <s v="Yes"/>
    <s v="No"/>
    <n v="0"/>
    <s v="Yes"/>
    <s v="Month-to-Month"/>
    <s v="Direct Debit"/>
    <n v="36"/>
    <n v="2014"/>
    <x v="0"/>
    <x v="0"/>
    <x v="0"/>
  </r>
  <r>
    <s v="5993-AFIP"/>
    <s v="No"/>
    <n v="63"/>
    <n v="256"/>
    <n v="630.70000000000005"/>
    <n v="0"/>
    <n v="0"/>
    <s v="No"/>
    <s v="no"/>
    <n v="0"/>
    <n v="0"/>
    <n v="43"/>
    <s v="Yes"/>
    <n v="0"/>
    <s v="HI"/>
    <s v="322-3693"/>
    <s v="Male"/>
    <n v="28"/>
    <s v="Yes"/>
    <s v="No"/>
    <s v="No"/>
    <n v="0"/>
    <s v="Yes"/>
    <s v="One Year"/>
    <s v="Credit Card"/>
    <n v="55"/>
    <n v="3438"/>
    <x v="0"/>
    <x v="0"/>
    <x v="0"/>
  </r>
  <r>
    <s v="4976-TXOD"/>
    <s v="No"/>
    <n v="18"/>
    <n v="102"/>
    <n v="221.2"/>
    <n v="0"/>
    <n v="0"/>
    <s v="No"/>
    <s v="no"/>
    <n v="0"/>
    <n v="0"/>
    <n v="7"/>
    <s v="Yes"/>
    <n v="0"/>
    <s v="TX"/>
    <s v="318-3569"/>
    <s v="Female"/>
    <n v="58"/>
    <s v="No"/>
    <s v="No"/>
    <s v="No"/>
    <n v="0"/>
    <s v="Yes"/>
    <s v="Month-to-Month"/>
    <s v="Credit Card"/>
    <n v="31"/>
    <n v="577"/>
    <x v="0"/>
    <x v="0"/>
    <x v="0"/>
  </r>
  <r>
    <s v="1574-ELQD"/>
    <s v="No"/>
    <n v="77"/>
    <n v="417"/>
    <n v="1003.5"/>
    <n v="0"/>
    <n v="0"/>
    <s v="No"/>
    <s v="no"/>
    <n v="0"/>
    <n v="0"/>
    <n v="0"/>
    <s v="No"/>
    <n v="0"/>
    <s v="MS"/>
    <s v="406-4326"/>
    <s v="Female"/>
    <n v="47"/>
    <s v="No"/>
    <s v="No"/>
    <s v="No"/>
    <n v="0"/>
    <s v="No"/>
    <s v="Two Year"/>
    <s v="Direct Debit"/>
    <n v="10"/>
    <n v="777"/>
    <x v="0"/>
    <x v="0"/>
    <x v="0"/>
  </r>
  <r>
    <s v="2300-WEKK"/>
    <s v="No"/>
    <n v="51"/>
    <n v="337"/>
    <n v="758.3"/>
    <n v="0"/>
    <n v="0"/>
    <s v="No"/>
    <s v="no"/>
    <n v="0"/>
    <n v="0"/>
    <n v="12"/>
    <s v="No"/>
    <n v="6"/>
    <s v="KY"/>
    <s v="315-2920"/>
    <s v="Female"/>
    <n v="20"/>
    <s v="Yes"/>
    <s v="No"/>
    <s v="No"/>
    <n v="0"/>
    <s v="Yes"/>
    <s v="Month-to-Month"/>
    <s v="Direct Debit"/>
    <n v="53"/>
    <n v="2696"/>
    <x v="0"/>
    <x v="0"/>
    <x v="0"/>
  </r>
  <r>
    <s v="2661-MZJA"/>
    <s v="No"/>
    <n v="57"/>
    <n v="299"/>
    <n v="573.6"/>
    <n v="0"/>
    <n v="0"/>
    <s v="No"/>
    <s v="no"/>
    <n v="0"/>
    <n v="0"/>
    <n v="7"/>
    <s v="Yes"/>
    <n v="0"/>
    <s v="ME"/>
    <s v="374-4195"/>
    <s v="Male"/>
    <n v="55"/>
    <s v="No"/>
    <s v="No"/>
    <s v="No"/>
    <n v="0"/>
    <s v="No"/>
    <s v="One Year"/>
    <s v="Credit Card"/>
    <n v="27"/>
    <n v="1542"/>
    <x v="0"/>
    <x v="0"/>
    <x v="0"/>
  </r>
  <r>
    <s v="6181-BFAP"/>
    <s v="No"/>
    <n v="72"/>
    <n v="321"/>
    <n v="863.3"/>
    <n v="0"/>
    <n v="0"/>
    <s v="No"/>
    <s v="no"/>
    <n v="0"/>
    <n v="0"/>
    <n v="20"/>
    <s v="Yes"/>
    <n v="0"/>
    <s v="OH"/>
    <s v="256-6578"/>
    <s v="Female"/>
    <n v="25"/>
    <s v="Yes"/>
    <s v="No"/>
    <s v="No"/>
    <n v="0"/>
    <s v="Yes"/>
    <s v="Two Year"/>
    <s v="Credit Card"/>
    <n v="72"/>
    <n v="5160"/>
    <x v="0"/>
    <x v="0"/>
    <x v="0"/>
  </r>
  <r>
    <s v="1055-FKBI"/>
    <s v="No"/>
    <n v="47"/>
    <n v="123"/>
    <n v="372.5"/>
    <n v="0"/>
    <n v="0"/>
    <s v="No"/>
    <s v="no"/>
    <n v="0"/>
    <n v="0"/>
    <n v="8"/>
    <s v="Yes"/>
    <n v="0"/>
    <s v="WV"/>
    <s v="311-5024"/>
    <s v="Female"/>
    <n v="63"/>
    <s v="No"/>
    <s v="No"/>
    <s v="No"/>
    <n v="0"/>
    <s v="Yes"/>
    <s v="Two Year"/>
    <s v="Direct Debit"/>
    <n v="36"/>
    <n v="1663"/>
    <x v="0"/>
    <x v="0"/>
    <x v="0"/>
  </r>
  <r>
    <s v="1197-LVTA"/>
    <s v="No"/>
    <n v="73"/>
    <n v="532"/>
    <n v="1092.4000000000001"/>
    <n v="0"/>
    <n v="0"/>
    <s v="No"/>
    <s v="no"/>
    <n v="0"/>
    <n v="0"/>
    <n v="13"/>
    <s v="Yes"/>
    <n v="0"/>
    <s v="AL"/>
    <s v="335-2672"/>
    <s v="Female"/>
    <n v="57"/>
    <s v="No"/>
    <s v="No"/>
    <s v="No"/>
    <n v="0"/>
    <s v="Yes"/>
    <s v="Two Year"/>
    <s v="Direct Debit"/>
    <n v="38"/>
    <n v="2760"/>
    <x v="0"/>
    <x v="0"/>
    <x v="0"/>
  </r>
  <r>
    <s v="5851-RHRY"/>
    <s v="No"/>
    <n v="73"/>
    <n v="507"/>
    <n v="1101.5999999999999"/>
    <n v="0"/>
    <n v="0"/>
    <s v="No"/>
    <s v="no"/>
    <n v="0"/>
    <n v="0"/>
    <n v="24"/>
    <s v="No"/>
    <n v="73"/>
    <s v="DC"/>
    <s v="272-1649"/>
    <s v="Female"/>
    <n v="22"/>
    <s v="Yes"/>
    <s v="No"/>
    <s v="No"/>
    <n v="0"/>
    <s v="Yes"/>
    <s v="Two Year"/>
    <s v="Direct Debit"/>
    <n v="56"/>
    <n v="4123"/>
    <x v="0"/>
    <x v="0"/>
    <x v="0"/>
  </r>
  <r>
    <s v="3585-WVBY"/>
    <s v="No"/>
    <n v="46"/>
    <n v="183"/>
    <n v="552.1"/>
    <n v="0"/>
    <n v="0"/>
    <s v="No"/>
    <s v="no"/>
    <n v="0"/>
    <n v="0"/>
    <n v="0"/>
    <s v="No"/>
    <n v="0"/>
    <s v="IA"/>
    <s v="390-2445"/>
    <s v="Male"/>
    <n v="50"/>
    <s v="No"/>
    <s v="No"/>
    <s v="No"/>
    <n v="0"/>
    <s v="No"/>
    <s v="One Year"/>
    <s v="Direct Debit"/>
    <n v="9"/>
    <n v="398"/>
    <x v="0"/>
    <x v="0"/>
    <x v="0"/>
  </r>
  <r>
    <s v="2419-DTDX"/>
    <s v="No"/>
    <n v="1"/>
    <n v="2"/>
    <n v="5"/>
    <n v="0"/>
    <n v="0"/>
    <s v="No"/>
    <s v="no"/>
    <n v="0"/>
    <n v="0"/>
    <n v="0"/>
    <s v="No"/>
    <n v="0"/>
    <s v="VT"/>
    <s v="400-4107"/>
    <s v="Female"/>
    <n v="23"/>
    <s v="Yes"/>
    <s v="No"/>
    <s v="No"/>
    <n v="0"/>
    <s v="No"/>
    <s v="Month-to-Month"/>
    <s v="Credit Card"/>
    <n v="11"/>
    <n v="11"/>
    <x v="0"/>
    <x v="0"/>
    <x v="0"/>
  </r>
  <r>
    <s v="0772-BJJG"/>
    <s v="No"/>
    <n v="5"/>
    <n v="24"/>
    <n v="47"/>
    <n v="0"/>
    <n v="0"/>
    <s v="No"/>
    <s v="no"/>
    <n v="0"/>
    <n v="0"/>
    <n v="0"/>
    <s v="No"/>
    <n v="0"/>
    <s v="NV"/>
    <s v="373-10701"/>
    <s v="Female"/>
    <n v="43"/>
    <s v="No"/>
    <s v="No"/>
    <s v="No"/>
    <n v="0"/>
    <s v="No"/>
    <s v="Month-to-Month"/>
    <s v="Credit Card"/>
    <n v="9"/>
    <n v="47"/>
    <x v="0"/>
    <x v="0"/>
    <x v="0"/>
  </r>
  <r>
    <s v="9547-TYEN"/>
    <s v="No"/>
    <n v="48"/>
    <n v="254"/>
    <n v="725.3"/>
    <n v="0"/>
    <n v="0"/>
    <s v="No"/>
    <s v="no"/>
    <n v="0"/>
    <n v="0"/>
    <n v="20"/>
    <s v="Yes"/>
    <n v="0"/>
    <s v="NC"/>
    <s v="359-7921"/>
    <s v="Female"/>
    <n v="29"/>
    <s v="Yes"/>
    <s v="No"/>
    <s v="No"/>
    <n v="0"/>
    <s v="Yes"/>
    <s v="One Year"/>
    <s v="Direct Debit"/>
    <n v="36"/>
    <n v="1751"/>
    <x v="0"/>
    <x v="0"/>
    <x v="0"/>
  </r>
  <r>
    <s v="8217-PCWO"/>
    <s v="No"/>
    <n v="51"/>
    <n v="227"/>
    <n v="560.20000000000005"/>
    <n v="0"/>
    <n v="0"/>
    <s v="No"/>
    <s v="no"/>
    <n v="0"/>
    <n v="0"/>
    <n v="4"/>
    <s v="Yes"/>
    <n v="0"/>
    <s v="ID"/>
    <s v="276-7491"/>
    <s v="Male"/>
    <n v="55"/>
    <s v="No"/>
    <s v="No"/>
    <s v="No"/>
    <n v="0"/>
    <s v="No"/>
    <s v="Month-to-Month"/>
    <s v="Credit Card"/>
    <n v="14"/>
    <n v="729"/>
    <x v="0"/>
    <x v="0"/>
    <x v="0"/>
  </r>
  <r>
    <s v="8920-XIYH"/>
    <s v="No"/>
    <n v="4"/>
    <n v="23"/>
    <n v="47.9"/>
    <n v="0"/>
    <n v="0"/>
    <s v="No"/>
    <s v="no"/>
    <n v="0"/>
    <n v="0"/>
    <n v="2"/>
    <s v="Yes"/>
    <n v="0"/>
    <s v="AK"/>
    <s v="297-6373"/>
    <s v="Male"/>
    <n v="75"/>
    <s v="No"/>
    <s v="Yes"/>
    <s v="No"/>
    <n v="0"/>
    <s v="No"/>
    <s v="Two Year"/>
    <s v="Direct Debit"/>
    <n v="46"/>
    <n v="182"/>
    <x v="0"/>
    <x v="0"/>
    <x v="0"/>
  </r>
  <r>
    <s v="0777-WZPC"/>
    <s v="No"/>
    <n v="32"/>
    <n v="89"/>
    <n v="254.9"/>
    <n v="0"/>
    <n v="0"/>
    <s v="No"/>
    <s v="no"/>
    <n v="0"/>
    <n v="0"/>
    <n v="1"/>
    <s v="Yes"/>
    <n v="0"/>
    <s v="VT"/>
    <s v="325-2416"/>
    <s v="Female"/>
    <n v="77"/>
    <s v="No"/>
    <s v="Yes"/>
    <s v="No"/>
    <n v="0"/>
    <s v="No"/>
    <s v="Two Year"/>
    <s v="Direct Debit"/>
    <n v="49"/>
    <n v="1547"/>
    <x v="0"/>
    <x v="0"/>
    <x v="0"/>
  </r>
  <r>
    <s v="5987-DQEM"/>
    <s v="No"/>
    <n v="9"/>
    <n v="37"/>
    <n v="100.1"/>
    <n v="0"/>
    <n v="0"/>
    <s v="No"/>
    <s v="no"/>
    <n v="0"/>
    <n v="0"/>
    <n v="5"/>
    <s v="Yes"/>
    <n v="0"/>
    <s v="AK"/>
    <s v="309-9846"/>
    <s v="Male"/>
    <n v="48"/>
    <s v="No"/>
    <s v="No"/>
    <s v="No"/>
    <n v="0"/>
    <s v="No"/>
    <s v="Month-to-Month"/>
    <s v="Direct Debit"/>
    <n v="55"/>
    <n v="504"/>
    <x v="0"/>
    <x v="0"/>
    <x v="0"/>
  </r>
  <r>
    <s v="7115-IGYR"/>
    <s v="No"/>
    <n v="54"/>
    <n v="154"/>
    <n v="537"/>
    <n v="0"/>
    <n v="0"/>
    <s v="No"/>
    <s v="no"/>
    <n v="0"/>
    <n v="0"/>
    <n v="0"/>
    <s v="No"/>
    <n v="0"/>
    <s v="AR"/>
    <s v="333-3974"/>
    <s v="Female"/>
    <n v="48"/>
    <s v="No"/>
    <s v="No"/>
    <s v="No"/>
    <n v="0"/>
    <s v="No"/>
    <s v="Two Year"/>
    <s v="Credit Card"/>
    <n v="13"/>
    <n v="703"/>
    <x v="0"/>
    <x v="0"/>
    <x v="0"/>
  </r>
  <r>
    <s v="0862-LBSM"/>
    <s v="No"/>
    <n v="11"/>
    <n v="25"/>
    <n v="103.5"/>
    <n v="0"/>
    <n v="0"/>
    <s v="No"/>
    <s v="no"/>
    <n v="0"/>
    <n v="0"/>
    <n v="5"/>
    <s v="Yes"/>
    <n v="0"/>
    <s v="MA"/>
    <s v="375-2821"/>
    <s v="Female"/>
    <n v="65"/>
    <s v="No"/>
    <s v="Yes"/>
    <s v="No"/>
    <n v="0"/>
    <s v="No"/>
    <s v="One Year"/>
    <s v="Credit Card"/>
    <n v="30"/>
    <n v="340"/>
    <x v="0"/>
    <x v="0"/>
    <x v="0"/>
  </r>
  <r>
    <s v="7588-UPVA"/>
    <s v="No"/>
    <n v="68"/>
    <n v="229"/>
    <n v="608.29999999999995"/>
    <n v="0"/>
    <n v="0"/>
    <s v="No"/>
    <s v="no"/>
    <n v="0"/>
    <n v="0"/>
    <n v="4"/>
    <s v="Yes"/>
    <n v="0"/>
    <s v="NJ"/>
    <s v="353-9356"/>
    <s v="Male"/>
    <n v="76"/>
    <s v="No"/>
    <s v="Yes"/>
    <s v="No"/>
    <n v="0"/>
    <s v="No"/>
    <s v="One Year"/>
    <s v="Direct Debit"/>
    <n v="21"/>
    <n v="1451"/>
    <x v="0"/>
    <x v="0"/>
    <x v="0"/>
  </r>
  <r>
    <s v="7927-AHKH"/>
    <s v="No"/>
    <n v="46"/>
    <n v="243"/>
    <n v="546.4"/>
    <n v="0"/>
    <n v="0"/>
    <s v="No"/>
    <s v="no"/>
    <n v="0"/>
    <n v="0"/>
    <n v="8"/>
    <s v="Yes"/>
    <n v="0"/>
    <s v="NY"/>
    <s v="352-2825"/>
    <s v="Female"/>
    <n v="64"/>
    <s v="No"/>
    <s v="No"/>
    <s v="No"/>
    <n v="0"/>
    <s v="No"/>
    <s v="Two Year"/>
    <s v="Credit Card"/>
    <n v="46"/>
    <n v="2081"/>
    <x v="0"/>
    <x v="0"/>
    <x v="0"/>
  </r>
  <r>
    <s v="9713-QYDO"/>
    <s v="No"/>
    <n v="11"/>
    <n v="78"/>
    <n v="160.5"/>
    <n v="0"/>
    <n v="0"/>
    <s v="No"/>
    <s v="no"/>
    <n v="0"/>
    <n v="0"/>
    <n v="3"/>
    <s v="Yes"/>
    <n v="0"/>
    <s v="AZ"/>
    <s v="252-1934"/>
    <s v="Male"/>
    <n v="44"/>
    <s v="No"/>
    <s v="No"/>
    <s v="No"/>
    <n v="0"/>
    <s v="No"/>
    <s v="Month-to-Month"/>
    <s v="Credit Card"/>
    <n v="28"/>
    <n v="299"/>
    <x v="0"/>
    <x v="0"/>
    <x v="0"/>
  </r>
  <r>
    <s v="3178-CVEQ"/>
    <s v="No"/>
    <n v="29"/>
    <n v="96"/>
    <n v="293.60000000000002"/>
    <n v="0"/>
    <n v="0"/>
    <s v="No"/>
    <s v="no"/>
    <n v="0"/>
    <n v="0"/>
    <n v="4"/>
    <s v="Yes"/>
    <n v="0"/>
    <s v="NJ"/>
    <s v="350-4817"/>
    <s v="Female"/>
    <n v="72"/>
    <s v="No"/>
    <s v="Yes"/>
    <s v="No"/>
    <n v="0"/>
    <s v="No"/>
    <s v="Two Year"/>
    <s v="Direct Debit"/>
    <n v="36"/>
    <n v="1051"/>
    <x v="0"/>
    <x v="0"/>
    <x v="0"/>
  </r>
  <r>
    <s v="2092-SVQC"/>
    <s v="No"/>
    <n v="25"/>
    <n v="208"/>
    <n v="369.1"/>
    <n v="0"/>
    <n v="0"/>
    <s v="No"/>
    <s v="no"/>
    <n v="0"/>
    <n v="0"/>
    <n v="0"/>
    <s v="No"/>
    <n v="0"/>
    <s v="WV"/>
    <s v="321-5554"/>
    <s v="Female"/>
    <n v="56"/>
    <s v="No"/>
    <s v="No"/>
    <s v="No"/>
    <n v="0"/>
    <s v="No"/>
    <s v="One Year"/>
    <s v="Direct Debit"/>
    <n v="8"/>
    <n v="204"/>
    <x v="0"/>
    <x v="0"/>
    <x v="0"/>
  </r>
  <r>
    <s v="7336-ASTP"/>
    <s v="No"/>
    <n v="49"/>
    <n v="70"/>
    <n v="247.1"/>
    <n v="0"/>
    <n v="0"/>
    <s v="No"/>
    <s v="no"/>
    <n v="0"/>
    <n v="0"/>
    <n v="3"/>
    <s v="Yes"/>
    <n v="0"/>
    <s v="SC"/>
    <s v="351-5535"/>
    <s v="Male"/>
    <n v="49"/>
    <s v="No"/>
    <s v="No"/>
    <s v="No"/>
    <n v="0"/>
    <s v="No"/>
    <s v="One Year"/>
    <s v="Credit Card"/>
    <n v="57"/>
    <n v="2839"/>
    <x v="0"/>
    <x v="0"/>
    <x v="0"/>
  </r>
  <r>
    <s v="1542-GRAY"/>
    <s v="No"/>
    <n v="44"/>
    <n v="312"/>
    <n v="703.4"/>
    <n v="0"/>
    <n v="0"/>
    <s v="No"/>
    <s v="no"/>
    <n v="0"/>
    <n v="0"/>
    <n v="0"/>
    <s v="No"/>
    <n v="0"/>
    <s v="VT"/>
    <s v="320-7017"/>
    <s v="Female"/>
    <n v="38"/>
    <s v="No"/>
    <s v="No"/>
    <s v="No"/>
    <n v="0"/>
    <s v="No"/>
    <s v="Two Year"/>
    <s v="Credit Card"/>
    <n v="12"/>
    <n v="530"/>
    <x v="0"/>
    <x v="0"/>
    <x v="0"/>
  </r>
  <r>
    <s v="2535-QKZR"/>
    <s v="No"/>
    <n v="48"/>
    <n v="145"/>
    <n v="531.9"/>
    <n v="0"/>
    <n v="0"/>
    <s v="No"/>
    <s v="no"/>
    <n v="0"/>
    <n v="0"/>
    <n v="0"/>
    <s v="No"/>
    <n v="0"/>
    <s v="TN"/>
    <s v="345-5857"/>
    <s v="Female"/>
    <n v="52"/>
    <s v="No"/>
    <s v="No"/>
    <s v="No"/>
    <n v="0"/>
    <s v="No"/>
    <s v="One Year"/>
    <s v="Credit Card"/>
    <n v="8"/>
    <n v="401"/>
    <x v="0"/>
    <x v="0"/>
    <x v="0"/>
  </r>
  <r>
    <s v="6545-GGNX"/>
    <s v="No"/>
    <n v="27"/>
    <n v="178"/>
    <n v="427"/>
    <n v="0"/>
    <n v="0"/>
    <s v="No"/>
    <s v="no"/>
    <n v="0"/>
    <n v="0"/>
    <n v="0"/>
    <s v="No"/>
    <n v="0"/>
    <s v="LA"/>
    <s v="337-3742"/>
    <s v="Female"/>
    <n v="47"/>
    <s v="No"/>
    <s v="No"/>
    <s v="No"/>
    <n v="0"/>
    <s v="No"/>
    <s v="Two Year"/>
    <s v="Credit Card"/>
    <n v="9"/>
    <n v="230"/>
    <x v="0"/>
    <x v="0"/>
    <x v="0"/>
  </r>
  <r>
    <s v="4265-DCJY"/>
    <s v="No"/>
    <n v="25"/>
    <n v="145"/>
    <n v="371.9"/>
    <n v="0"/>
    <n v="0"/>
    <s v="No"/>
    <s v="no"/>
    <n v="0"/>
    <n v="0"/>
    <n v="9"/>
    <s v="No"/>
    <n v="39"/>
    <s v="DE"/>
    <s v="304-6849"/>
    <s v="Male"/>
    <n v="45"/>
    <s v="No"/>
    <s v="No"/>
    <s v="No"/>
    <n v="0"/>
    <s v="No"/>
    <s v="Month-to-Month"/>
    <s v="Direct Debit"/>
    <n v="41"/>
    <n v="1028"/>
    <x v="0"/>
    <x v="0"/>
    <x v="0"/>
  </r>
  <r>
    <s v="1767-DYGM"/>
    <s v="No"/>
    <n v="21"/>
    <n v="131"/>
    <n v="318.2"/>
    <n v="0"/>
    <n v="0"/>
    <s v="No"/>
    <s v="no"/>
    <n v="0"/>
    <n v="0"/>
    <n v="4"/>
    <s v="Yes"/>
    <n v="0"/>
    <s v="KY"/>
    <s v="237-5785"/>
    <s v="Female"/>
    <n v="33"/>
    <s v="No"/>
    <s v="No"/>
    <s v="No"/>
    <n v="0"/>
    <s v="Yes"/>
    <s v="Month-to-Month"/>
    <s v="Direct Debit"/>
    <n v="17"/>
    <n v="370"/>
    <x v="0"/>
    <x v="0"/>
    <x v="0"/>
  </r>
  <r>
    <s v="9264-TMSP"/>
    <s v="No"/>
    <n v="70"/>
    <n v="332"/>
    <n v="626.5"/>
    <n v="0"/>
    <n v="0"/>
    <s v="No"/>
    <s v="no"/>
    <n v="0"/>
    <n v="0"/>
    <n v="5"/>
    <s v="Yes"/>
    <n v="0"/>
    <s v="GA"/>
    <s v="316-5325"/>
    <s v="Male"/>
    <n v="39"/>
    <s v="No"/>
    <s v="No"/>
    <s v="No"/>
    <n v="0"/>
    <s v="Yes"/>
    <s v="Two Year"/>
    <s v="Direct Debit"/>
    <n v="26"/>
    <n v="1839"/>
    <x v="0"/>
    <x v="0"/>
    <x v="0"/>
  </r>
  <r>
    <s v="7308-AZSF"/>
    <s v="No"/>
    <n v="23"/>
    <n v="105"/>
    <n v="248.1"/>
    <n v="0"/>
    <n v="0"/>
    <s v="No"/>
    <s v="no"/>
    <n v="0"/>
    <n v="0"/>
    <n v="23"/>
    <s v="Yes"/>
    <n v="0"/>
    <s v="TX"/>
    <s v="315-6444"/>
    <s v="Female"/>
    <n v="24"/>
    <s v="Yes"/>
    <s v="No"/>
    <s v="No"/>
    <n v="0"/>
    <s v="No"/>
    <s v="Month-to-Month"/>
    <s v="Credit Card"/>
    <n v="36"/>
    <n v="811"/>
    <x v="0"/>
    <x v="0"/>
    <x v="0"/>
  </r>
  <r>
    <s v="9522-PECR"/>
    <s v="No"/>
    <n v="70"/>
    <n v="439"/>
    <n v="1115.9000000000001"/>
    <n v="0"/>
    <n v="0"/>
    <s v="No"/>
    <s v="no"/>
    <n v="0"/>
    <n v="0"/>
    <n v="11"/>
    <s v="Yes"/>
    <n v="0"/>
    <s v="MN"/>
    <s v="322-7764"/>
    <s v="Male"/>
    <n v="41"/>
    <s v="No"/>
    <s v="No"/>
    <s v="No"/>
    <n v="0"/>
    <s v="Yes"/>
    <s v="Two Year"/>
    <s v="Credit Card"/>
    <n v="51"/>
    <n v="3544"/>
    <x v="0"/>
    <x v="0"/>
    <x v="0"/>
  </r>
  <r>
    <s v="0280-HRWG"/>
    <s v="No"/>
    <n v="57"/>
    <n v="138"/>
    <n v="622.20000000000005"/>
    <n v="228"/>
    <n v="815.1"/>
    <s v="Yes"/>
    <s v="yes"/>
    <n v="0"/>
    <n v="0"/>
    <n v="3"/>
    <s v="No"/>
    <n v="38"/>
    <s v="NY"/>
    <s v="268-10097"/>
    <s v="Male"/>
    <n v="59"/>
    <s v="No"/>
    <s v="No"/>
    <s v="No"/>
    <n v="0"/>
    <s v="No"/>
    <s v="One Year"/>
    <s v="Direct Debit"/>
    <n v="40"/>
    <n v="2275"/>
    <x v="0"/>
    <x v="0"/>
    <x v="0"/>
  </r>
  <r>
    <s v="3528-MZAJ"/>
    <s v="No"/>
    <n v="65"/>
    <n v="573"/>
    <n v="973.5"/>
    <n v="0"/>
    <n v="0"/>
    <s v="No"/>
    <s v="no"/>
    <n v="0"/>
    <n v="0"/>
    <n v="3"/>
    <s v="Yes"/>
    <n v="0"/>
    <s v="FL"/>
    <s v="260-5800"/>
    <s v="Male"/>
    <n v="65"/>
    <s v="No"/>
    <s v="Yes"/>
    <s v="No"/>
    <n v="0"/>
    <s v="Yes"/>
    <s v="One Year"/>
    <s v="Credit Card"/>
    <n v="55"/>
    <n v="3584"/>
    <x v="0"/>
    <x v="0"/>
    <x v="0"/>
  </r>
  <r>
    <s v="3423-IIWR"/>
    <s v="No"/>
    <n v="74"/>
    <n v="255"/>
    <n v="812.3"/>
    <n v="296"/>
    <n v="688.2"/>
    <s v="Yes"/>
    <s v="yes"/>
    <n v="0"/>
    <n v="0"/>
    <n v="0"/>
    <s v="No"/>
    <n v="0"/>
    <s v="KS"/>
    <s v="289-8142"/>
    <s v="Male"/>
    <n v="53"/>
    <s v="No"/>
    <s v="No"/>
    <s v="No"/>
    <n v="0"/>
    <s v="No"/>
    <s v="One Year"/>
    <s v="Direct Debit"/>
    <n v="8"/>
    <n v="600"/>
    <x v="0"/>
    <x v="0"/>
    <x v="0"/>
  </r>
  <r>
    <s v="9265-WWTP"/>
    <s v="No"/>
    <n v="13"/>
    <n v="71"/>
    <n v="131.69999999999999"/>
    <n v="0"/>
    <n v="0"/>
    <s v="No"/>
    <s v="no"/>
    <n v="0"/>
    <n v="0"/>
    <n v="1"/>
    <s v="Yes"/>
    <n v="0"/>
    <s v="NV"/>
    <s v="369-8857"/>
    <s v="Female"/>
    <n v="78"/>
    <s v="No"/>
    <s v="Yes"/>
    <s v="No"/>
    <n v="0"/>
    <s v="Yes"/>
    <s v="Two Year"/>
    <s v="Direct Debit"/>
    <n v="32"/>
    <n v="420"/>
    <x v="0"/>
    <x v="0"/>
    <x v="0"/>
  </r>
  <r>
    <s v="0588-TXEZ"/>
    <s v="No"/>
    <n v="2"/>
    <n v="7"/>
    <n v="15.9"/>
    <n v="0"/>
    <n v="0"/>
    <s v="No"/>
    <s v="no"/>
    <n v="0"/>
    <n v="0"/>
    <n v="5"/>
    <s v="Yes"/>
    <n v="0"/>
    <s v="NV"/>
    <s v="319-5163"/>
    <s v="Female"/>
    <n v="55"/>
    <s v="No"/>
    <s v="No"/>
    <s v="No"/>
    <n v="0"/>
    <s v="No"/>
    <s v="Month-to-Month"/>
    <s v="Direct Debit"/>
    <n v="36"/>
    <n v="64"/>
    <x v="0"/>
    <x v="0"/>
    <x v="0"/>
  </r>
  <r>
    <s v="8116-IXXG"/>
    <s v="No"/>
    <n v="40"/>
    <n v="69"/>
    <n v="162"/>
    <n v="0"/>
    <n v="0"/>
    <s v="No"/>
    <s v="no"/>
    <n v="0"/>
    <n v="0"/>
    <n v="29"/>
    <s v="Yes"/>
    <n v="0"/>
    <s v="MI"/>
    <s v="288-4460"/>
    <s v="Male"/>
    <n v="30"/>
    <s v="No"/>
    <s v="No"/>
    <s v="No"/>
    <n v="0"/>
    <s v="Yes"/>
    <s v="Month-to-Month"/>
    <s v="Direct Debit"/>
    <n v="30"/>
    <n v="1226"/>
    <x v="0"/>
    <x v="0"/>
    <x v="0"/>
  </r>
  <r>
    <s v="7609-QQKS"/>
    <s v="No"/>
    <n v="1"/>
    <n v="11"/>
    <n v="14"/>
    <n v="0"/>
    <n v="0"/>
    <s v="No"/>
    <s v="no"/>
    <n v="0"/>
    <n v="0"/>
    <n v="0"/>
    <s v="No"/>
    <n v="0"/>
    <s v="MI"/>
    <s v="279-9247"/>
    <s v="Male"/>
    <n v="48"/>
    <s v="No"/>
    <s v="No"/>
    <s v="No"/>
    <n v="0"/>
    <s v="No"/>
    <s v="Month-to-Month"/>
    <s v="Credit Card"/>
    <n v="8"/>
    <n v="8"/>
    <x v="0"/>
    <x v="0"/>
    <x v="0"/>
  </r>
  <r>
    <s v="0219-CGAF"/>
    <s v="No"/>
    <n v="7"/>
    <n v="37"/>
    <n v="99.6"/>
    <n v="0"/>
    <n v="0"/>
    <s v="No"/>
    <s v="no"/>
    <n v="0"/>
    <n v="0"/>
    <n v="8"/>
    <s v="Yes"/>
    <n v="0"/>
    <s v="NY"/>
    <s v="395-7214"/>
    <s v="Female"/>
    <n v="27"/>
    <s v="Yes"/>
    <s v="No"/>
    <s v="No"/>
    <n v="0"/>
    <s v="No"/>
    <s v="Month-to-Month"/>
    <s v="Credit Card"/>
    <n v="35"/>
    <n v="250"/>
    <x v="0"/>
    <x v="0"/>
    <x v="0"/>
  </r>
  <r>
    <s v="8844-GCXN"/>
    <s v="No"/>
    <n v="14"/>
    <n v="101"/>
    <n v="208.8"/>
    <n v="0"/>
    <n v="0"/>
    <s v="No"/>
    <s v="no"/>
    <n v="0"/>
    <n v="0"/>
    <n v="1"/>
    <s v="Yes"/>
    <n v="0"/>
    <s v="NV"/>
    <s v="323-9502"/>
    <s v="Female"/>
    <n v="58"/>
    <s v="No"/>
    <s v="No"/>
    <s v="No"/>
    <n v="0"/>
    <s v="No"/>
    <s v="Month-to-Month"/>
    <s v="Direct Debit"/>
    <n v="32"/>
    <n v="442"/>
    <x v="0"/>
    <x v="0"/>
    <x v="0"/>
  </r>
  <r>
    <s v="0549-WOLQ"/>
    <s v="No"/>
    <n v="74"/>
    <n v="424"/>
    <n v="1188.5999999999999"/>
    <n v="0"/>
    <n v="0"/>
    <s v="No"/>
    <s v="no"/>
    <n v="0"/>
    <n v="0"/>
    <n v="0"/>
    <s v="No"/>
    <n v="0"/>
    <s v="ND"/>
    <s v="290-4684"/>
    <s v="Male"/>
    <n v="46"/>
    <s v="No"/>
    <s v="No"/>
    <s v="No"/>
    <n v="0"/>
    <s v="No"/>
    <s v="Two Year"/>
    <s v="Direct Debit"/>
    <n v="11"/>
    <n v="804"/>
    <x v="0"/>
    <x v="0"/>
    <x v="0"/>
  </r>
  <r>
    <s v="6835-ZKWW"/>
    <s v="No"/>
    <n v="32"/>
    <n v="141"/>
    <n v="291.2"/>
    <n v="0"/>
    <n v="0"/>
    <s v="No"/>
    <s v="no"/>
    <n v="0"/>
    <n v="0"/>
    <n v="11"/>
    <s v="Yes"/>
    <n v="0"/>
    <s v="MI"/>
    <s v="381-9319"/>
    <s v="Male"/>
    <n v="50"/>
    <s v="No"/>
    <s v="No"/>
    <s v="No"/>
    <n v="0"/>
    <s v="No"/>
    <s v="Month-to-Month"/>
    <s v="Credit Card"/>
    <n v="46"/>
    <n v="1473"/>
    <x v="0"/>
    <x v="0"/>
    <x v="0"/>
  </r>
  <r>
    <s v="8997-HFUG"/>
    <s v="No"/>
    <n v="11"/>
    <n v="36"/>
    <n v="87.8"/>
    <n v="0"/>
    <n v="0"/>
    <s v="No"/>
    <s v="no"/>
    <n v="0"/>
    <n v="0"/>
    <n v="7"/>
    <s v="Yes"/>
    <n v="0"/>
    <s v="TN"/>
    <s v="358-4070"/>
    <s v="Female"/>
    <n v="45"/>
    <s v="No"/>
    <s v="No"/>
    <s v="No"/>
    <n v="0"/>
    <s v="No"/>
    <s v="Month-to-Month"/>
    <s v="Direct Debit"/>
    <n v="31"/>
    <n v="345"/>
    <x v="0"/>
    <x v="0"/>
    <x v="0"/>
  </r>
  <r>
    <s v="9631-VWMP"/>
    <s v="No"/>
    <n v="17"/>
    <n v="70"/>
    <n v="203.9"/>
    <n v="0"/>
    <n v="0"/>
    <s v="No"/>
    <s v="no"/>
    <n v="0"/>
    <n v="0"/>
    <n v="8"/>
    <s v="No"/>
    <n v="35"/>
    <s v="VT"/>
    <s v="397-5335"/>
    <s v="Female"/>
    <n v="75"/>
    <s v="No"/>
    <s v="Yes"/>
    <s v="No"/>
    <n v="0"/>
    <s v="Yes"/>
    <s v="Two Year"/>
    <s v="Direct Debit"/>
    <n v="43"/>
    <n v="735"/>
    <x v="0"/>
    <x v="0"/>
    <x v="0"/>
  </r>
  <r>
    <s v="9255-ZILF"/>
    <s v="No"/>
    <n v="70"/>
    <n v="106"/>
    <n v="281.39999999999998"/>
    <n v="0"/>
    <n v="0"/>
    <s v="No"/>
    <s v="no"/>
    <n v="0"/>
    <n v="0"/>
    <n v="5"/>
    <s v="Yes"/>
    <n v="0"/>
    <s v="OK"/>
    <s v="397-9631"/>
    <s v="Female"/>
    <n v="74"/>
    <s v="No"/>
    <s v="Yes"/>
    <s v="No"/>
    <n v="0"/>
    <s v="No"/>
    <s v="Two Year"/>
    <s v="Direct Debit"/>
    <n v="65"/>
    <n v="4606"/>
    <x v="0"/>
    <x v="0"/>
    <x v="0"/>
  </r>
  <r>
    <s v="3833-IJRS"/>
    <s v="No"/>
    <n v="70"/>
    <n v="347"/>
    <n v="767.3"/>
    <n v="0"/>
    <n v="0"/>
    <s v="No"/>
    <s v="no"/>
    <n v="0"/>
    <n v="0"/>
    <n v="4"/>
    <s v="Yes"/>
    <n v="0"/>
    <s v="DE"/>
    <s v="342-4019"/>
    <s v="Female"/>
    <n v="78"/>
    <s v="No"/>
    <s v="Yes"/>
    <s v="No"/>
    <n v="0"/>
    <s v="No"/>
    <s v="Two Year"/>
    <s v="Credit Card"/>
    <n v="46"/>
    <n v="3237"/>
    <x v="0"/>
    <x v="0"/>
    <x v="0"/>
  </r>
  <r>
    <s v="6085-ZBGP"/>
    <s v="No"/>
    <n v="5"/>
    <n v="12"/>
    <n v="23.7"/>
    <n v="20"/>
    <n v="54"/>
    <s v="Yes"/>
    <s v="yes"/>
    <n v="0"/>
    <n v="0"/>
    <n v="1"/>
    <s v="Yes"/>
    <n v="0"/>
    <s v="ND"/>
    <s v="320-5715"/>
    <s v="Male"/>
    <n v="71"/>
    <s v="No"/>
    <s v="Yes"/>
    <s v="No"/>
    <n v="0"/>
    <s v="Yes"/>
    <s v="Two Year"/>
    <s v="Credit Card"/>
    <n v="19"/>
    <n v="88"/>
    <x v="0"/>
    <x v="0"/>
    <x v="0"/>
  </r>
  <r>
    <s v="2897-PCHI"/>
    <s v="No"/>
    <n v="39"/>
    <n v="152"/>
    <n v="464.3"/>
    <n v="0"/>
    <n v="0"/>
    <s v="No"/>
    <s v="no"/>
    <n v="0"/>
    <n v="0"/>
    <n v="3"/>
    <s v="Yes"/>
    <n v="0"/>
    <s v="OR"/>
    <s v="397-10043"/>
    <s v="Male"/>
    <n v="37"/>
    <s v="No"/>
    <s v="No"/>
    <s v="No"/>
    <n v="0"/>
    <s v="Yes"/>
    <s v="One Year"/>
    <s v="Credit Card"/>
    <n v="31"/>
    <n v="1198"/>
    <x v="0"/>
    <x v="0"/>
    <x v="0"/>
  </r>
  <r>
    <s v="8238-VNOP"/>
    <s v="No"/>
    <n v="52"/>
    <n v="164"/>
    <n v="363"/>
    <n v="0"/>
    <n v="0"/>
    <s v="No"/>
    <s v="no"/>
    <n v="0"/>
    <n v="0"/>
    <n v="1"/>
    <s v="Yes"/>
    <n v="0"/>
    <s v="FL"/>
    <s v="268-4818"/>
    <s v="Female"/>
    <n v="83"/>
    <s v="No"/>
    <s v="Yes"/>
    <s v="No"/>
    <n v="0"/>
    <s v="Yes"/>
    <s v="Two Year"/>
    <s v="Direct Debit"/>
    <n v="29"/>
    <n v="1483"/>
    <x v="0"/>
    <x v="0"/>
    <x v="0"/>
  </r>
  <r>
    <s v="8252-RABZ"/>
    <s v="No"/>
    <n v="66"/>
    <n v="216"/>
    <n v="660.9"/>
    <n v="0"/>
    <n v="0"/>
    <s v="No"/>
    <s v="no"/>
    <n v="0"/>
    <n v="0"/>
    <n v="3"/>
    <s v="No"/>
    <n v="57"/>
    <s v="NY"/>
    <s v="337-5485"/>
    <s v="Female"/>
    <n v="50"/>
    <s v="No"/>
    <s v="No"/>
    <s v="No"/>
    <n v="0"/>
    <s v="Yes"/>
    <s v="Two Year"/>
    <s v="Direct Debit"/>
    <n v="41"/>
    <n v="2706"/>
    <x v="0"/>
    <x v="0"/>
    <x v="0"/>
  </r>
  <r>
    <s v="9519-CCWW"/>
    <s v="No"/>
    <n v="41"/>
    <n v="150"/>
    <n v="493"/>
    <n v="0"/>
    <n v="0"/>
    <s v="No"/>
    <s v="no"/>
    <n v="0"/>
    <n v="0"/>
    <n v="15"/>
    <s v="Yes"/>
    <n v="0"/>
    <s v="NY"/>
    <s v="311-4444"/>
    <s v="Female"/>
    <n v="54"/>
    <s v="No"/>
    <s v="No"/>
    <s v="No"/>
    <n v="0"/>
    <s v="No"/>
    <s v="Month-to-Month"/>
    <s v="Credit Card"/>
    <n v="26"/>
    <n v="1078"/>
    <x v="0"/>
    <x v="0"/>
    <x v="0"/>
  </r>
  <r>
    <s v="1719-JACO"/>
    <s v="No"/>
    <n v="50"/>
    <n v="136"/>
    <n v="251.4"/>
    <n v="0"/>
    <n v="0"/>
    <s v="No"/>
    <s v="no"/>
    <n v="0"/>
    <n v="0"/>
    <n v="3"/>
    <s v="Yes"/>
    <n v="0"/>
    <s v="OH"/>
    <s v="319-6715"/>
    <s v="Female"/>
    <n v="39"/>
    <s v="No"/>
    <s v="No"/>
    <s v="No"/>
    <n v="0"/>
    <s v="No"/>
    <s v="Two Year"/>
    <s v="Credit Card"/>
    <n v="61"/>
    <n v="3059"/>
    <x v="0"/>
    <x v="0"/>
    <x v="0"/>
  </r>
  <r>
    <s v="7332-NQRE"/>
    <s v="No"/>
    <n v="33"/>
    <n v="106"/>
    <n v="262.60000000000002"/>
    <n v="0"/>
    <n v="0"/>
    <s v="No"/>
    <s v="no"/>
    <n v="0"/>
    <n v="0"/>
    <n v="13"/>
    <s v="Yes"/>
    <n v="0"/>
    <s v="GA"/>
    <s v="380-3642"/>
    <s v="Male"/>
    <n v="23"/>
    <s v="Yes"/>
    <s v="No"/>
    <s v="No"/>
    <n v="0"/>
    <s v="No"/>
    <s v="Month-to-Month"/>
    <s v="Credit Card"/>
    <n v="25"/>
    <n v="812"/>
    <x v="0"/>
    <x v="0"/>
    <x v="0"/>
  </r>
  <r>
    <s v="7945-ZZLZ"/>
    <s v="No"/>
    <n v="7"/>
    <n v="47"/>
    <n v="118.4"/>
    <n v="0"/>
    <n v="0"/>
    <s v="No"/>
    <s v="no"/>
    <n v="0"/>
    <n v="0"/>
    <n v="0"/>
    <s v="No"/>
    <n v="0"/>
    <s v="WY"/>
    <s v="370-6627"/>
    <s v="Female"/>
    <n v="46"/>
    <s v="No"/>
    <s v="No"/>
    <s v="No"/>
    <n v="0"/>
    <s v="No"/>
    <s v="Month-to-Month"/>
    <s v="Credit Card"/>
    <n v="7"/>
    <n v="54"/>
    <x v="0"/>
    <x v="0"/>
    <x v="0"/>
  </r>
  <r>
    <s v="4189-MEDZ"/>
    <s v="No"/>
    <n v="59"/>
    <n v="374"/>
    <n v="885.4"/>
    <n v="0"/>
    <n v="0"/>
    <s v="No"/>
    <s v="no"/>
    <n v="0"/>
    <n v="0"/>
    <n v="0"/>
    <s v="No"/>
    <n v="0"/>
    <s v="WV"/>
    <s v="399-7361"/>
    <s v="Male"/>
    <n v="50"/>
    <s v="No"/>
    <s v="No"/>
    <s v="No"/>
    <n v="0"/>
    <s v="No"/>
    <s v="Two Year"/>
    <s v="Direct Debit"/>
    <n v="13"/>
    <n v="751"/>
    <x v="0"/>
    <x v="0"/>
    <x v="0"/>
  </r>
  <r>
    <s v="5137-RVHR"/>
    <s v="No"/>
    <n v="6"/>
    <n v="11"/>
    <n v="25"/>
    <n v="0"/>
    <n v="0"/>
    <s v="No"/>
    <s v="no"/>
    <n v="0"/>
    <n v="0"/>
    <n v="21"/>
    <s v="Yes"/>
    <n v="0"/>
    <s v="LA"/>
    <s v="328-9503"/>
    <s v="Female"/>
    <n v="29"/>
    <s v="Yes"/>
    <s v="No"/>
    <s v="No"/>
    <n v="0"/>
    <s v="No"/>
    <s v="Month-to-Month"/>
    <s v="Direct Debit"/>
    <n v="21"/>
    <n v="132"/>
    <x v="0"/>
    <x v="0"/>
    <x v="0"/>
  </r>
  <r>
    <s v="1704-BTCH"/>
    <s v="No"/>
    <n v="3"/>
    <n v="15"/>
    <n v="35.700000000000003"/>
    <n v="0"/>
    <n v="0"/>
    <s v="No"/>
    <s v="no"/>
    <n v="0"/>
    <n v="0"/>
    <n v="0"/>
    <s v="No"/>
    <n v="0"/>
    <s v="AR"/>
    <s v="297-6625"/>
    <s v="Female"/>
    <n v="47"/>
    <s v="No"/>
    <s v="No"/>
    <s v="No"/>
    <n v="0"/>
    <s v="No"/>
    <s v="Month-to-Month"/>
    <s v="Credit Card"/>
    <n v="8"/>
    <n v="25"/>
    <x v="0"/>
    <x v="0"/>
    <x v="0"/>
  </r>
  <r>
    <s v="7421-BIOB"/>
    <s v="No"/>
    <n v="16"/>
    <n v="67"/>
    <n v="226.5"/>
    <n v="64"/>
    <n v="195.2"/>
    <s v="Yes"/>
    <s v="yes"/>
    <n v="0"/>
    <n v="0"/>
    <n v="0"/>
    <s v="No"/>
    <n v="0"/>
    <s v="AK"/>
    <s v="283-6970"/>
    <s v="Female"/>
    <n v="21"/>
    <s v="Yes"/>
    <s v="No"/>
    <s v="No"/>
    <n v="0"/>
    <s v="No"/>
    <s v="Month-to-Month"/>
    <s v="Credit Card"/>
    <n v="7"/>
    <n v="115"/>
    <x v="0"/>
    <x v="0"/>
    <x v="0"/>
  </r>
  <r>
    <s v="8325-RHZI"/>
    <s v="No"/>
    <n v="23"/>
    <n v="122"/>
    <n v="364.6"/>
    <n v="0"/>
    <n v="0"/>
    <s v="No"/>
    <s v="no"/>
    <n v="0"/>
    <n v="0"/>
    <n v="10"/>
    <s v="Yes"/>
    <n v="0"/>
    <s v="AL"/>
    <s v="330-7758"/>
    <s v="Female"/>
    <n v="39"/>
    <s v="No"/>
    <s v="No"/>
    <s v="No"/>
    <n v="0"/>
    <s v="No"/>
    <s v="Month-to-Month"/>
    <s v="Credit Card"/>
    <n v="39"/>
    <n v="895"/>
    <x v="0"/>
    <x v="0"/>
    <x v="0"/>
  </r>
  <r>
    <s v="3065-YBHL"/>
    <s v="No"/>
    <n v="31"/>
    <n v="175"/>
    <n v="502.2"/>
    <n v="124"/>
    <n v="430.9"/>
    <s v="Yes"/>
    <s v="yes"/>
    <n v="0"/>
    <n v="0"/>
    <n v="5"/>
    <s v="Yes"/>
    <n v="0"/>
    <s v="UT"/>
    <s v="238-2916"/>
    <s v="Male"/>
    <n v="81"/>
    <s v="No"/>
    <s v="Yes"/>
    <s v="No"/>
    <n v="0"/>
    <s v="No"/>
    <s v="Two Year"/>
    <s v="Direct Debit"/>
    <n v="35"/>
    <n v="1108"/>
    <x v="0"/>
    <x v="0"/>
    <x v="0"/>
  </r>
  <r>
    <s v="5265-LGNL"/>
    <s v="No"/>
    <n v="29"/>
    <n v="104"/>
    <n v="259.8"/>
    <n v="0"/>
    <n v="0"/>
    <s v="No"/>
    <s v="no"/>
    <n v="0"/>
    <n v="0"/>
    <n v="2"/>
    <s v="No"/>
    <n v="31"/>
    <s v="KS"/>
    <s v="333-9786"/>
    <s v="Male"/>
    <n v="34"/>
    <s v="No"/>
    <s v="No"/>
    <s v="No"/>
    <n v="0"/>
    <s v="No"/>
    <s v="One Year"/>
    <s v="Direct Debit"/>
    <n v="29"/>
    <n v="842"/>
    <x v="0"/>
    <x v="0"/>
    <x v="0"/>
  </r>
  <r>
    <s v="5165-XXTA"/>
    <s v="No"/>
    <n v="50"/>
    <n v="112"/>
    <n v="349"/>
    <n v="0"/>
    <n v="0"/>
    <s v="No"/>
    <s v="no"/>
    <n v="0"/>
    <n v="0"/>
    <n v="0"/>
    <s v="No"/>
    <n v="0"/>
    <s v="MN"/>
    <s v="283-4479"/>
    <s v="Female"/>
    <n v="66"/>
    <s v="No"/>
    <s v="Yes"/>
    <s v="No"/>
    <n v="0"/>
    <s v="No"/>
    <s v="One Year"/>
    <s v="Credit Card"/>
    <n v="7"/>
    <n v="357"/>
    <x v="0"/>
    <x v="0"/>
    <x v="0"/>
  </r>
  <r>
    <s v="5697-KWDE"/>
    <s v="No"/>
    <n v="57"/>
    <n v="92"/>
    <n v="229.1"/>
    <n v="0"/>
    <n v="0"/>
    <s v="No"/>
    <s v="no"/>
    <n v="0"/>
    <n v="0"/>
    <n v="17"/>
    <s v="Yes"/>
    <n v="0"/>
    <s v="VA"/>
    <s v="351-6472"/>
    <s v="Female"/>
    <n v="25"/>
    <s v="Yes"/>
    <s v="No"/>
    <s v="No"/>
    <n v="0"/>
    <s v="No"/>
    <s v="Month-to-Month"/>
    <s v="Direct Debit"/>
    <n v="55"/>
    <n v="3168"/>
    <x v="0"/>
    <x v="0"/>
    <x v="0"/>
  </r>
  <r>
    <s v="2271-UUSG"/>
    <s v="No"/>
    <n v="62"/>
    <n v="120"/>
    <n v="248.8"/>
    <n v="0"/>
    <n v="0"/>
    <s v="No"/>
    <s v="no"/>
    <n v="0"/>
    <n v="0"/>
    <n v="9"/>
    <s v="Yes"/>
    <n v="0"/>
    <s v="UT"/>
    <s v="369-7331"/>
    <s v="Female"/>
    <n v="54"/>
    <s v="No"/>
    <s v="No"/>
    <s v="No"/>
    <n v="0"/>
    <s v="Yes"/>
    <s v="Two Year"/>
    <s v="Credit Card"/>
    <n v="47"/>
    <n v="2938"/>
    <x v="0"/>
    <x v="0"/>
    <x v="0"/>
  </r>
  <r>
    <s v="5529-AGTB"/>
    <s v="No"/>
    <n v="63"/>
    <n v="352"/>
    <n v="946.3"/>
    <n v="0"/>
    <n v="0"/>
    <s v="No"/>
    <s v="no"/>
    <n v="0"/>
    <n v="0"/>
    <n v="7"/>
    <s v="Yes"/>
    <n v="0"/>
    <s v="IN"/>
    <s v="352-3329"/>
    <s v="Male"/>
    <n v="49"/>
    <s v="No"/>
    <s v="No"/>
    <s v="No"/>
    <n v="0"/>
    <s v="Yes"/>
    <s v="Two Year"/>
    <s v="Credit Card"/>
    <n v="39"/>
    <n v="2468"/>
    <x v="0"/>
    <x v="0"/>
    <x v="0"/>
  </r>
  <r>
    <s v="4427-AEZJ"/>
    <s v="No"/>
    <n v="37"/>
    <n v="59"/>
    <n v="147.30000000000001"/>
    <n v="0"/>
    <n v="0"/>
    <s v="No"/>
    <s v="no"/>
    <n v="0"/>
    <n v="0"/>
    <n v="9"/>
    <s v="Yes"/>
    <n v="0"/>
    <s v="DE"/>
    <s v="328-10626"/>
    <s v="Male"/>
    <n v="63"/>
    <s v="No"/>
    <s v="No"/>
    <s v="No"/>
    <n v="0"/>
    <s v="Yes"/>
    <s v="One Year"/>
    <s v="Credit Card"/>
    <n v="35"/>
    <n v="1288"/>
    <x v="0"/>
    <x v="0"/>
    <x v="0"/>
  </r>
  <r>
    <s v="7183-OUUK"/>
    <s v="No"/>
    <n v="21"/>
    <n v="70"/>
    <n v="190.8"/>
    <n v="84"/>
    <n v="245.7"/>
    <s v="Yes"/>
    <s v="yes"/>
    <n v="0"/>
    <n v="0"/>
    <n v="6"/>
    <s v="No"/>
    <n v="38"/>
    <s v="RI"/>
    <s v="390-7482"/>
    <s v="Female"/>
    <n v="59"/>
    <s v="No"/>
    <s v="No"/>
    <s v="No"/>
    <n v="0"/>
    <s v="Yes"/>
    <s v="One Year"/>
    <s v="Credit Card"/>
    <n v="46"/>
    <n v="968"/>
    <x v="0"/>
    <x v="0"/>
    <x v="0"/>
  </r>
  <r>
    <s v="4780-MYHH"/>
    <s v="No"/>
    <n v="65"/>
    <n v="287"/>
    <n v="581.4"/>
    <n v="260"/>
    <n v="708.5"/>
    <s v="Yes"/>
    <s v="yes"/>
    <n v="0"/>
    <n v="0"/>
    <n v="24"/>
    <s v="Yes"/>
    <n v="0"/>
    <s v="FL"/>
    <s v="289-10391"/>
    <s v="Male"/>
    <n v="27"/>
    <s v="Yes"/>
    <s v="No"/>
    <s v="No"/>
    <n v="0"/>
    <s v="Yes"/>
    <s v="One Year"/>
    <s v="Direct Debit"/>
    <n v="62"/>
    <n v="3987"/>
    <x v="0"/>
    <x v="0"/>
    <x v="0"/>
  </r>
  <r>
    <s v="8308-NFKF"/>
    <s v="No"/>
    <n v="45"/>
    <n v="135"/>
    <n v="357.6"/>
    <n v="0"/>
    <n v="0"/>
    <s v="No"/>
    <s v="no"/>
    <n v="0"/>
    <n v="0"/>
    <n v="16"/>
    <s v="Yes"/>
    <n v="0"/>
    <s v="KS"/>
    <s v="331-7225"/>
    <s v="Female"/>
    <n v="29"/>
    <s v="Yes"/>
    <s v="No"/>
    <s v="No"/>
    <n v="0"/>
    <s v="No"/>
    <s v="One Year"/>
    <s v="Direct Debit"/>
    <n v="39"/>
    <n v="1725"/>
    <x v="0"/>
    <x v="0"/>
    <x v="0"/>
  </r>
  <r>
    <s v="6950-RZDQ"/>
    <s v="No"/>
    <n v="21"/>
    <n v="94"/>
    <n v="192"/>
    <n v="84"/>
    <n v="172.2"/>
    <s v="Yes"/>
    <s v="yes"/>
    <n v="0"/>
    <n v="0"/>
    <n v="14"/>
    <s v="No"/>
    <n v="17"/>
    <s v="NY"/>
    <s v="324-3605"/>
    <s v="Female"/>
    <n v="20"/>
    <s v="Yes"/>
    <s v="No"/>
    <s v="No"/>
    <n v="0"/>
    <s v="No"/>
    <s v="Month-to-Month"/>
    <s v="Credit Card"/>
    <n v="51"/>
    <n v="1095"/>
    <x v="0"/>
    <x v="0"/>
    <x v="0"/>
  </r>
  <r>
    <s v="7413-YZGE"/>
    <s v="No"/>
    <n v="64"/>
    <n v="298"/>
    <n v="700.3"/>
    <n v="0"/>
    <n v="0"/>
    <s v="No"/>
    <s v="no"/>
    <n v="0"/>
    <n v="0"/>
    <n v="0"/>
    <s v="No"/>
    <n v="0"/>
    <s v="TX"/>
    <s v="296-7620"/>
    <s v="Female"/>
    <n v="61"/>
    <s v="No"/>
    <s v="No"/>
    <s v="No"/>
    <n v="0"/>
    <s v="No"/>
    <s v="One Year"/>
    <s v="Direct Debit"/>
    <n v="7"/>
    <n v="456"/>
    <x v="0"/>
    <x v="0"/>
    <x v="0"/>
  </r>
  <r>
    <s v="9245-UIQY"/>
    <s v="No"/>
    <n v="66"/>
    <n v="157"/>
    <n v="398.5"/>
    <n v="0"/>
    <n v="0"/>
    <s v="No"/>
    <s v="no"/>
    <n v="0"/>
    <n v="0"/>
    <n v="16"/>
    <s v="Yes"/>
    <n v="0"/>
    <s v="RI"/>
    <s v="322-6039"/>
    <s v="Female"/>
    <n v="29"/>
    <s v="Yes"/>
    <s v="No"/>
    <s v="No"/>
    <n v="0"/>
    <s v="Yes"/>
    <s v="Two Year"/>
    <s v="Direct Debit"/>
    <n v="55"/>
    <n v="3668"/>
    <x v="0"/>
    <x v="0"/>
    <x v="0"/>
  </r>
  <r>
    <s v="1526-UJZJ"/>
    <s v="No"/>
    <n v="4"/>
    <n v="18"/>
    <n v="51.6"/>
    <n v="0"/>
    <n v="0"/>
    <s v="No"/>
    <s v="no"/>
    <n v="0"/>
    <n v="0"/>
    <n v="8"/>
    <s v="Yes"/>
    <n v="0"/>
    <s v="OK"/>
    <s v="374-5233"/>
    <s v="Female"/>
    <n v="63"/>
    <s v="No"/>
    <s v="No"/>
    <s v="No"/>
    <n v="0"/>
    <s v="No"/>
    <s v="Two Year"/>
    <s v="Paper Check"/>
    <n v="17"/>
    <n v="65"/>
    <x v="0"/>
    <x v="0"/>
    <x v="0"/>
  </r>
  <r>
    <s v="7833-JJZV"/>
    <s v="No"/>
    <n v="63"/>
    <n v="383"/>
    <n v="882"/>
    <n v="0"/>
    <n v="0"/>
    <s v="No"/>
    <s v="no"/>
    <n v="0"/>
    <n v="0"/>
    <n v="4"/>
    <s v="Yes"/>
    <n v="0"/>
    <s v="MN"/>
    <s v="264-10682"/>
    <s v="Male"/>
    <n v="37"/>
    <s v="No"/>
    <s v="No"/>
    <s v="No"/>
    <n v="0"/>
    <s v="Yes"/>
    <s v="One Year"/>
    <s v="Credit Card"/>
    <n v="50"/>
    <n v="3178"/>
    <x v="0"/>
    <x v="0"/>
    <x v="0"/>
  </r>
  <r>
    <s v="0594-QJXT"/>
    <s v="No"/>
    <n v="21"/>
    <n v="90"/>
    <n v="249.3"/>
    <n v="84"/>
    <n v="182.7"/>
    <s v="Yes"/>
    <s v="yes"/>
    <n v="0"/>
    <n v="0"/>
    <n v="0"/>
    <s v="No"/>
    <n v="0"/>
    <s v="OR"/>
    <s v="372-6777"/>
    <s v="Male"/>
    <n v="30"/>
    <s v="No"/>
    <s v="No"/>
    <s v="No"/>
    <n v="0"/>
    <s v="No"/>
    <s v="One Year"/>
    <s v="Credit Card"/>
    <n v="12"/>
    <n v="248"/>
    <x v="0"/>
    <x v="0"/>
    <x v="0"/>
  </r>
  <r>
    <s v="5930-ISGH"/>
    <s v="No"/>
    <n v="18"/>
    <n v="36"/>
    <n v="73.8"/>
    <n v="0"/>
    <n v="0"/>
    <s v="No"/>
    <s v="no"/>
    <n v="0"/>
    <n v="0"/>
    <n v="0"/>
    <s v="No"/>
    <n v="0"/>
    <s v="OR"/>
    <s v="361-5505"/>
    <s v="Female"/>
    <n v="56"/>
    <s v="No"/>
    <s v="No"/>
    <s v="No"/>
    <n v="0"/>
    <s v="No"/>
    <s v="Two Year"/>
    <s v="Credit Card"/>
    <n v="12"/>
    <n v="230"/>
    <x v="0"/>
    <x v="0"/>
    <x v="0"/>
  </r>
  <r>
    <s v="1579-MJIV"/>
    <s v="No"/>
    <n v="29"/>
    <n v="165"/>
    <n v="321.7"/>
    <n v="0"/>
    <n v="0"/>
    <s v="No"/>
    <s v="no"/>
    <n v="0"/>
    <n v="0"/>
    <n v="6"/>
    <s v="Yes"/>
    <n v="0"/>
    <s v="KS"/>
    <s v="318-1493"/>
    <s v="Male"/>
    <n v="48"/>
    <s v="No"/>
    <s v="No"/>
    <s v="No"/>
    <n v="0"/>
    <s v="No"/>
    <s v="Month-to-Month"/>
    <s v="Direct Debit"/>
    <n v="41"/>
    <n v="1196"/>
    <x v="0"/>
    <x v="0"/>
    <x v="0"/>
  </r>
  <r>
    <s v="6874-BHTN"/>
    <s v="No"/>
    <n v="9"/>
    <n v="48"/>
    <n v="98"/>
    <n v="0"/>
    <n v="0"/>
    <s v="No"/>
    <s v="no"/>
    <n v="0"/>
    <n v="0"/>
    <n v="10"/>
    <s v="Yes"/>
    <n v="0"/>
    <s v="GA"/>
    <s v="283-8609"/>
    <s v="Female"/>
    <n v="36"/>
    <s v="No"/>
    <s v="No"/>
    <s v="No"/>
    <n v="0"/>
    <s v="No"/>
    <s v="Month-to-Month"/>
    <s v="Direct Debit"/>
    <n v="26"/>
    <n v="231"/>
    <x v="0"/>
    <x v="0"/>
    <x v="0"/>
  </r>
  <r>
    <s v="3014-TYXQ"/>
    <s v="No"/>
    <n v="19"/>
    <n v="69"/>
    <n v="173"/>
    <n v="0"/>
    <n v="0"/>
    <s v="No"/>
    <s v="no"/>
    <n v="0"/>
    <n v="0"/>
    <n v="5"/>
    <s v="Yes"/>
    <n v="0"/>
    <s v="ND"/>
    <s v="321-4482"/>
    <s v="Male"/>
    <n v="43"/>
    <s v="No"/>
    <s v="No"/>
    <s v="No"/>
    <n v="0"/>
    <s v="Yes"/>
    <s v="Month-to-Month"/>
    <s v="Direct Debit"/>
    <n v="22"/>
    <n v="428"/>
    <x v="0"/>
    <x v="0"/>
    <x v="0"/>
  </r>
  <r>
    <s v="5891-PPJN"/>
    <s v="No"/>
    <n v="73"/>
    <n v="505"/>
    <n v="1090.5"/>
    <n v="292"/>
    <n v="1014.7"/>
    <s v="Yes"/>
    <s v="yes"/>
    <n v="0"/>
    <n v="0"/>
    <n v="3"/>
    <s v="No"/>
    <n v="39"/>
    <s v="WY"/>
    <s v="372-8743"/>
    <s v="Female"/>
    <n v="32"/>
    <s v="No"/>
    <s v="No"/>
    <s v="No"/>
    <n v="0"/>
    <s v="Yes"/>
    <s v="Two Year"/>
    <s v="Direct Debit"/>
    <n v="66"/>
    <n v="4794"/>
    <x v="0"/>
    <x v="0"/>
    <x v="0"/>
  </r>
  <r>
    <s v="9363-WQLZ"/>
    <s v="No"/>
    <n v="64"/>
    <n v="89"/>
    <n v="255.9"/>
    <n v="0"/>
    <n v="0"/>
    <s v="No"/>
    <s v="no"/>
    <n v="0"/>
    <n v="0"/>
    <n v="5"/>
    <s v="Yes"/>
    <n v="0"/>
    <s v="KS"/>
    <s v="329-3753"/>
    <s v="Female"/>
    <n v="32"/>
    <s v="No"/>
    <s v="No"/>
    <s v="No"/>
    <n v="0"/>
    <s v="Yes"/>
    <s v="Month-to-Month"/>
    <s v="Direct Debit"/>
    <n v="52"/>
    <n v="3321"/>
    <x v="0"/>
    <x v="0"/>
    <x v="0"/>
  </r>
  <r>
    <s v="5217-GYKU"/>
    <s v="No"/>
    <n v="24"/>
    <n v="183"/>
    <n v="366.4"/>
    <n v="0"/>
    <n v="0"/>
    <s v="No"/>
    <s v="no"/>
    <n v="0"/>
    <n v="0"/>
    <n v="12"/>
    <s v="Yes"/>
    <n v="0"/>
    <s v="PA"/>
    <s v="330-9290"/>
    <s v="Male"/>
    <n v="21"/>
    <s v="Yes"/>
    <s v="No"/>
    <s v="No"/>
    <n v="0"/>
    <s v="Yes"/>
    <s v="Month-to-Month"/>
    <s v="Direct Debit"/>
    <n v="36"/>
    <n v="871"/>
    <x v="0"/>
    <x v="0"/>
    <x v="0"/>
  </r>
  <r>
    <s v="3732-CZQS"/>
    <s v="No"/>
    <n v="38"/>
    <n v="230"/>
    <n v="566"/>
    <n v="0"/>
    <n v="0"/>
    <s v="No"/>
    <s v="no"/>
    <n v="0"/>
    <n v="0"/>
    <n v="1"/>
    <s v="No"/>
    <n v="16"/>
    <s v="NY"/>
    <s v="385-9741"/>
    <s v="Female"/>
    <n v="46"/>
    <s v="No"/>
    <s v="No"/>
    <s v="No"/>
    <n v="0"/>
    <s v="Yes"/>
    <s v="Month-to-Month"/>
    <s v="Credit Card"/>
    <n v="46"/>
    <n v="1725"/>
    <x v="0"/>
    <x v="0"/>
    <x v="0"/>
  </r>
  <r>
    <s v="8440-XNWP"/>
    <s v="No"/>
    <n v="72"/>
    <n v="345"/>
    <n v="723.5"/>
    <n v="0"/>
    <n v="0"/>
    <s v="No"/>
    <s v="no"/>
    <n v="0"/>
    <n v="0"/>
    <n v="5"/>
    <s v="Yes"/>
    <n v="0"/>
    <s v="WY"/>
    <s v="242-4473"/>
    <s v="Male"/>
    <n v="71"/>
    <s v="No"/>
    <s v="Yes"/>
    <s v="No"/>
    <n v="0"/>
    <s v="Yes"/>
    <s v="Two Year"/>
    <s v="Credit Card"/>
    <n v="21"/>
    <n v="1524"/>
    <x v="0"/>
    <x v="0"/>
    <x v="0"/>
  </r>
  <r>
    <s v="2970-YPCE"/>
    <s v="No"/>
    <n v="15"/>
    <n v="92"/>
    <n v="200.7"/>
    <n v="0"/>
    <n v="0"/>
    <s v="No"/>
    <s v="no"/>
    <n v="0"/>
    <n v="0"/>
    <n v="0"/>
    <s v="Yes"/>
    <n v="0"/>
    <s v="NY"/>
    <s v="342-7275"/>
    <s v="Female"/>
    <n v="60"/>
    <s v="No"/>
    <s v="No"/>
    <s v="No"/>
    <n v="0"/>
    <s v="No"/>
    <s v="Month-to-Month"/>
    <s v="Direct Debit"/>
    <n v="51"/>
    <n v="787"/>
    <x v="0"/>
    <x v="0"/>
    <x v="0"/>
  </r>
  <r>
    <s v="8180-BAHI"/>
    <s v="No"/>
    <n v="56"/>
    <n v="269"/>
    <n v="724.9"/>
    <n v="0"/>
    <n v="0"/>
    <s v="No"/>
    <s v="no"/>
    <n v="0"/>
    <n v="0"/>
    <n v="3"/>
    <s v="Yes"/>
    <n v="0"/>
    <s v="ME"/>
    <s v="294-8432"/>
    <s v="Female"/>
    <n v="43"/>
    <s v="No"/>
    <s v="No"/>
    <s v="No"/>
    <n v="0"/>
    <s v="Yes"/>
    <s v="Month-to-Month"/>
    <s v="Direct Debit"/>
    <n v="20"/>
    <n v="1132"/>
    <x v="0"/>
    <x v="0"/>
    <x v="0"/>
  </r>
  <r>
    <s v="6286-GGMJ"/>
    <s v="No"/>
    <n v="67"/>
    <n v="359"/>
    <n v="1001.5"/>
    <n v="0"/>
    <n v="0"/>
    <s v="No"/>
    <s v="no"/>
    <n v="0"/>
    <n v="0"/>
    <n v="0"/>
    <s v="No"/>
    <n v="0"/>
    <s v="MN"/>
    <s v="315-6670"/>
    <s v="Male"/>
    <n v="43"/>
    <s v="No"/>
    <s v="No"/>
    <s v="No"/>
    <n v="0"/>
    <s v="No"/>
    <s v="One Year"/>
    <s v="Direct Debit"/>
    <n v="10"/>
    <n v="645"/>
    <x v="0"/>
    <x v="0"/>
    <x v="0"/>
  </r>
  <r>
    <s v="5467-RFHP"/>
    <s v="No"/>
    <n v="67"/>
    <n v="105"/>
    <n v="268"/>
    <n v="0"/>
    <n v="0"/>
    <s v="No"/>
    <s v="no"/>
    <n v="0"/>
    <n v="0"/>
    <n v="5"/>
    <s v="Yes"/>
    <n v="0"/>
    <s v="SD"/>
    <s v="322-5520"/>
    <s v="Male"/>
    <n v="46"/>
    <s v="No"/>
    <s v="No"/>
    <s v="No"/>
    <n v="0"/>
    <s v="Yes"/>
    <s v="Two Year"/>
    <s v="Credit Card"/>
    <n v="27"/>
    <n v="1820"/>
    <x v="0"/>
    <x v="0"/>
    <x v="0"/>
  </r>
  <r>
    <s v="9956-THPW"/>
    <s v="No"/>
    <n v="18"/>
    <n v="59"/>
    <n v="157.9"/>
    <n v="72"/>
    <n v="241.2"/>
    <s v="Yes"/>
    <s v="yes"/>
    <n v="0"/>
    <n v="0"/>
    <n v="17"/>
    <s v="Yes"/>
    <n v="0"/>
    <s v="UT"/>
    <s v="399-5315"/>
    <s v="Female"/>
    <n v="29"/>
    <s v="Yes"/>
    <s v="No"/>
    <s v="No"/>
    <n v="0"/>
    <s v="No"/>
    <s v="Month-to-Month"/>
    <s v="Direct Debit"/>
    <n v="28"/>
    <n v="492"/>
    <x v="0"/>
    <x v="0"/>
    <x v="0"/>
  </r>
  <r>
    <s v="2779-LOUX"/>
    <s v="No"/>
    <n v="28"/>
    <n v="94"/>
    <n v="222.3"/>
    <n v="0"/>
    <n v="0"/>
    <s v="No"/>
    <s v="no"/>
    <n v="0"/>
    <n v="0"/>
    <n v="13"/>
    <s v="Yes"/>
    <n v="0"/>
    <s v="FL"/>
    <s v="296-9779"/>
    <s v="Male"/>
    <n v="19"/>
    <s v="Yes"/>
    <s v="No"/>
    <s v="No"/>
    <n v="0"/>
    <s v="Yes"/>
    <s v="One Year"/>
    <s v="Credit Card"/>
    <n v="33"/>
    <n v="921"/>
    <x v="0"/>
    <x v="0"/>
    <x v="0"/>
  </r>
  <r>
    <s v="5402-OLBW"/>
    <s v="No"/>
    <n v="34"/>
    <n v="127"/>
    <n v="371.4"/>
    <n v="0"/>
    <n v="0"/>
    <s v="No"/>
    <s v="no"/>
    <n v="0"/>
    <n v="0"/>
    <n v="24"/>
    <s v="Yes"/>
    <n v="0"/>
    <s v="IN"/>
    <s v="303-4408"/>
    <s v="Male"/>
    <n v="30"/>
    <s v="No"/>
    <s v="No"/>
    <s v="No"/>
    <n v="0"/>
    <s v="No"/>
    <s v="Month-to-Month"/>
    <s v="Credit Card"/>
    <n v="34"/>
    <n v="1164"/>
    <x v="0"/>
    <x v="0"/>
    <x v="0"/>
  </r>
  <r>
    <s v="7713-QNNQ"/>
    <s v="No"/>
    <n v="31"/>
    <n v="199"/>
    <n v="498.4"/>
    <n v="0"/>
    <n v="0"/>
    <s v="No"/>
    <s v="no"/>
    <n v="0"/>
    <n v="0"/>
    <n v="3"/>
    <s v="Yes"/>
    <n v="0"/>
    <s v="DE"/>
    <s v="326-3627"/>
    <s v="Male"/>
    <n v="43"/>
    <s v="No"/>
    <s v="No"/>
    <s v="No"/>
    <n v="0"/>
    <s v="No"/>
    <s v="One Year"/>
    <s v="Direct Debit"/>
    <n v="53"/>
    <n v="1654"/>
    <x v="0"/>
    <x v="0"/>
    <x v="0"/>
  </r>
  <r>
    <s v="4626-UYXA"/>
    <s v="No"/>
    <n v="34"/>
    <n v="126"/>
    <n v="338.2"/>
    <n v="0"/>
    <n v="0"/>
    <s v="No"/>
    <s v="no"/>
    <n v="0"/>
    <n v="0"/>
    <n v="17"/>
    <s v="No"/>
    <n v="0"/>
    <s v="AL"/>
    <s v="317-4570"/>
    <s v="Male"/>
    <n v="21"/>
    <s v="Yes"/>
    <s v="No"/>
    <s v="No"/>
    <n v="0"/>
    <s v="Yes"/>
    <s v="Month-to-Month"/>
    <s v="Credit Card"/>
    <n v="26"/>
    <n v="871"/>
    <x v="0"/>
    <x v="0"/>
    <x v="0"/>
  </r>
  <r>
    <s v="7275-BIJM"/>
    <s v="No"/>
    <n v="49"/>
    <n v="256"/>
    <n v="635.20000000000005"/>
    <n v="0"/>
    <n v="0"/>
    <s v="No"/>
    <s v="no"/>
    <n v="0"/>
    <n v="0"/>
    <n v="14"/>
    <s v="Yes"/>
    <n v="0"/>
    <s v="AK"/>
    <s v="271-3847"/>
    <s v="Female"/>
    <n v="48"/>
    <s v="No"/>
    <s v="No"/>
    <s v="No"/>
    <n v="0"/>
    <s v="Yes"/>
    <s v="Two Year"/>
    <s v="Credit Card"/>
    <n v="60"/>
    <n v="2910"/>
    <x v="0"/>
    <x v="0"/>
    <x v="0"/>
  </r>
  <r>
    <s v="8037-INMB"/>
    <s v="No"/>
    <n v="18"/>
    <n v="99"/>
    <n v="227.5"/>
    <n v="0"/>
    <n v="0"/>
    <s v="No"/>
    <s v="no"/>
    <n v="0"/>
    <n v="0"/>
    <n v="4"/>
    <s v="Yes"/>
    <n v="0"/>
    <s v="ND"/>
    <s v="327-9890"/>
    <s v="Female"/>
    <n v="38"/>
    <s v="No"/>
    <s v="No"/>
    <s v="No"/>
    <n v="0"/>
    <s v="No"/>
    <s v="Month-to-Month"/>
    <s v="Direct Debit"/>
    <n v="31"/>
    <n v="540"/>
    <x v="0"/>
    <x v="0"/>
    <x v="0"/>
  </r>
  <r>
    <s v="0479-CNHA"/>
    <s v="No"/>
    <n v="34"/>
    <n v="211"/>
    <n v="480.2"/>
    <n v="0"/>
    <n v="0"/>
    <s v="No"/>
    <s v="no"/>
    <n v="0"/>
    <n v="0"/>
    <n v="14"/>
    <s v="No"/>
    <n v="30"/>
    <s v="HI"/>
    <s v="297-8875"/>
    <s v="Male"/>
    <n v="26"/>
    <s v="Yes"/>
    <s v="No"/>
    <s v="No"/>
    <n v="0"/>
    <s v="No"/>
    <s v="Two Year"/>
    <s v="Credit Card"/>
    <n v="22"/>
    <n v="757"/>
    <x v="0"/>
    <x v="0"/>
    <x v="0"/>
  </r>
  <r>
    <s v="2826-KARW"/>
    <s v="No"/>
    <n v="4"/>
    <n v="18"/>
    <n v="56"/>
    <n v="0"/>
    <n v="0"/>
    <s v="No"/>
    <s v="no"/>
    <n v="0"/>
    <n v="0"/>
    <n v="6"/>
    <s v="Yes"/>
    <n v="0"/>
    <s v="WI"/>
    <s v="276-3085"/>
    <s v="Female"/>
    <n v="39"/>
    <s v="No"/>
    <s v="No"/>
    <s v="No"/>
    <n v="0"/>
    <s v="No"/>
    <s v="Month-to-Month"/>
    <s v="Direct Debit"/>
    <n v="38"/>
    <n v="150"/>
    <x v="0"/>
    <x v="0"/>
    <x v="0"/>
  </r>
  <r>
    <s v="7649-WLSM"/>
    <s v="No"/>
    <n v="15"/>
    <n v="70"/>
    <n v="166.7"/>
    <n v="0"/>
    <n v="0"/>
    <s v="No"/>
    <s v="no"/>
    <n v="0"/>
    <n v="0"/>
    <n v="17"/>
    <s v="Yes"/>
    <n v="0"/>
    <s v="WV"/>
    <s v="393-8058"/>
    <s v="Female"/>
    <n v="19"/>
    <s v="Yes"/>
    <s v="No"/>
    <s v="No"/>
    <n v="0"/>
    <s v="Yes"/>
    <s v="Month-to-Month"/>
    <s v="Direct Debit"/>
    <n v="53"/>
    <n v="804"/>
    <x v="0"/>
    <x v="0"/>
    <x v="0"/>
  </r>
  <r>
    <s v="6950-TYWY"/>
    <s v="No"/>
    <n v="17"/>
    <n v="115"/>
    <n v="265.7"/>
    <n v="0"/>
    <n v="0"/>
    <s v="No"/>
    <s v="no"/>
    <n v="0"/>
    <n v="0"/>
    <n v="2"/>
    <s v="Yes"/>
    <n v="0"/>
    <s v="NJ"/>
    <s v="296-5542"/>
    <s v="Male"/>
    <n v="34"/>
    <s v="No"/>
    <s v="No"/>
    <s v="No"/>
    <n v="0"/>
    <s v="No"/>
    <s v="Month-to-Month"/>
    <s v="Direct Debit"/>
    <n v="49"/>
    <n v="812"/>
    <x v="0"/>
    <x v="0"/>
    <x v="0"/>
  </r>
  <r>
    <s v="8259-ZVPS"/>
    <s v="No"/>
    <n v="60"/>
    <n v="198"/>
    <n v="479.9"/>
    <n v="0"/>
    <n v="0"/>
    <s v="No"/>
    <s v="no"/>
    <n v="0"/>
    <n v="0"/>
    <n v="16"/>
    <s v="Yes"/>
    <n v="0"/>
    <s v="AL"/>
    <s v="256-5662"/>
    <s v="Male"/>
    <n v="29"/>
    <s v="Yes"/>
    <s v="No"/>
    <s v="No"/>
    <n v="0"/>
    <s v="Yes"/>
    <s v="Two Year"/>
    <s v="Credit Card"/>
    <n v="37"/>
    <n v="2193"/>
    <x v="0"/>
    <x v="0"/>
    <x v="0"/>
  </r>
  <r>
    <s v="9240-YRNT"/>
    <s v="No"/>
    <n v="42"/>
    <n v="138"/>
    <n v="339.8"/>
    <n v="0"/>
    <n v="0"/>
    <s v="No"/>
    <s v="no"/>
    <n v="0"/>
    <n v="0"/>
    <n v="3"/>
    <s v="Yes"/>
    <n v="0"/>
    <s v="DE"/>
    <s v="256-5945"/>
    <s v="Male"/>
    <n v="62"/>
    <s v="No"/>
    <s v="No"/>
    <s v="No"/>
    <n v="0"/>
    <s v="No"/>
    <s v="Two Year"/>
    <s v="Direct Debit"/>
    <n v="35"/>
    <n v="1481"/>
    <x v="0"/>
    <x v="0"/>
    <x v="0"/>
  </r>
  <r>
    <s v="4859-PJTF"/>
    <s v="No"/>
    <n v="41"/>
    <n v="257"/>
    <n v="577.6"/>
    <n v="0"/>
    <n v="0"/>
    <s v="No"/>
    <s v="no"/>
    <n v="0"/>
    <n v="0"/>
    <n v="0"/>
    <s v="No"/>
    <n v="0"/>
    <s v="WY"/>
    <s v="339-4812"/>
    <s v="Male"/>
    <n v="53"/>
    <s v="No"/>
    <s v="No"/>
    <s v="No"/>
    <n v="0"/>
    <s v="No"/>
    <s v="Two Year"/>
    <s v="Direct Debit"/>
    <n v="13"/>
    <n v="553"/>
    <x v="0"/>
    <x v="0"/>
    <x v="0"/>
  </r>
  <r>
    <s v="0635-PNUX"/>
    <s v="No"/>
    <n v="1"/>
    <n v="5"/>
    <n v="15"/>
    <n v="0"/>
    <n v="0"/>
    <s v="No"/>
    <s v="no"/>
    <n v="0"/>
    <n v="0"/>
    <n v="5"/>
    <s v="Yes"/>
    <n v="0"/>
    <s v="NY"/>
    <s v="344-9717"/>
    <s v="Female"/>
    <n v="34"/>
    <s v="No"/>
    <s v="No"/>
    <s v="No"/>
    <n v="0"/>
    <s v="No"/>
    <s v="Month-to-Month"/>
    <s v="Credit Card"/>
    <n v="23"/>
    <n v="23"/>
    <x v="0"/>
    <x v="0"/>
    <x v="0"/>
  </r>
  <r>
    <s v="9548-CHJT"/>
    <s v="No"/>
    <n v="63"/>
    <n v="388"/>
    <n v="1015.3"/>
    <n v="0"/>
    <n v="0"/>
    <s v="No"/>
    <s v="no"/>
    <n v="0"/>
    <n v="0"/>
    <n v="11"/>
    <s v="Yes"/>
    <n v="0"/>
    <s v="ID"/>
    <s v="343-8240"/>
    <s v="Female"/>
    <n v="53"/>
    <s v="No"/>
    <s v="No"/>
    <s v="No"/>
    <n v="0"/>
    <s v="Yes"/>
    <s v="Two Year"/>
    <s v="Credit Card"/>
    <n v="47"/>
    <n v="2988"/>
    <x v="0"/>
    <x v="0"/>
    <x v="0"/>
  </r>
  <r>
    <s v="9528-TBVZ"/>
    <s v="No"/>
    <n v="68"/>
    <n v="164"/>
    <n v="543.79999999999995"/>
    <n v="0"/>
    <n v="0"/>
    <s v="No"/>
    <s v="no"/>
    <n v="0"/>
    <n v="0"/>
    <n v="16"/>
    <s v="Yes"/>
    <n v="0"/>
    <s v="TN"/>
    <s v="295-2055"/>
    <s v="Male"/>
    <n v="25"/>
    <s v="Yes"/>
    <s v="No"/>
    <s v="No"/>
    <n v="0"/>
    <s v="No"/>
    <s v="Month-to-Month"/>
    <s v="Direct Debit"/>
    <n v="43"/>
    <n v="2947"/>
    <x v="0"/>
    <x v="0"/>
    <x v="0"/>
  </r>
  <r>
    <s v="2320-CTQR"/>
    <s v="No"/>
    <n v="60"/>
    <n v="274"/>
    <n v="846.9"/>
    <n v="0"/>
    <n v="0"/>
    <s v="No"/>
    <s v="no"/>
    <n v="0"/>
    <n v="0"/>
    <n v="13"/>
    <s v="No"/>
    <n v="83"/>
    <s v="IL"/>
    <s v="393-5574"/>
    <s v="Female"/>
    <n v="25"/>
    <s v="Yes"/>
    <s v="No"/>
    <s v="No"/>
    <n v="0"/>
    <s v="Yes"/>
    <s v="Two Year"/>
    <s v="Direct Debit"/>
    <n v="53"/>
    <n v="3204"/>
    <x v="0"/>
    <x v="0"/>
    <x v="0"/>
  </r>
  <r>
    <s v="6187-RDFA"/>
    <s v="No"/>
    <n v="45"/>
    <n v="241"/>
    <n v="626.20000000000005"/>
    <n v="0"/>
    <n v="0"/>
    <s v="No"/>
    <s v="no"/>
    <n v="0"/>
    <n v="0"/>
    <n v="6"/>
    <s v="Yes"/>
    <n v="0"/>
    <s v="MA"/>
    <s v="382-7432"/>
    <s v="Male"/>
    <n v="73"/>
    <s v="No"/>
    <s v="Yes"/>
    <s v="No"/>
    <n v="0"/>
    <s v="No"/>
    <s v="Two Year"/>
    <s v="Direct Debit"/>
    <n v="32"/>
    <n v="1431"/>
    <x v="0"/>
    <x v="0"/>
    <x v="0"/>
  </r>
  <r>
    <s v="4649-OJQT"/>
    <s v="No"/>
    <n v="69"/>
    <n v="408"/>
    <n v="963.6"/>
    <n v="0"/>
    <n v="0"/>
    <s v="No"/>
    <s v="no"/>
    <n v="0"/>
    <n v="0"/>
    <n v="1"/>
    <s v="Yes"/>
    <n v="0"/>
    <s v="OK"/>
    <s v="308-2672"/>
    <s v="Female"/>
    <n v="34"/>
    <s v="No"/>
    <s v="No"/>
    <s v="No"/>
    <n v="0"/>
    <s v="Yes"/>
    <s v="Two Year"/>
    <s v="Credit Card"/>
    <n v="51"/>
    <n v="3526"/>
    <x v="0"/>
    <x v="0"/>
    <x v="0"/>
  </r>
  <r>
    <s v="9939-GLYU"/>
    <s v="No"/>
    <n v="5"/>
    <n v="11"/>
    <n v="19.3"/>
    <n v="0"/>
    <n v="0"/>
    <s v="No"/>
    <s v="no"/>
    <n v="0"/>
    <n v="0"/>
    <n v="0"/>
    <s v="No"/>
    <n v="0"/>
    <s v="MI"/>
    <s v="305-8420"/>
    <s v="Male"/>
    <n v="26"/>
    <s v="Yes"/>
    <s v="No"/>
    <s v="No"/>
    <n v="0"/>
    <s v="No"/>
    <s v="Month-to-Month"/>
    <s v="Credit Card"/>
    <n v="7"/>
    <n v="34"/>
    <x v="0"/>
    <x v="0"/>
    <x v="0"/>
  </r>
  <r>
    <s v="8080-SMOH"/>
    <s v="No"/>
    <n v="65"/>
    <n v="325"/>
    <n v="906.2"/>
    <n v="0"/>
    <n v="0"/>
    <s v="No"/>
    <s v="no"/>
    <n v="0"/>
    <n v="0"/>
    <n v="0"/>
    <s v="No"/>
    <n v="0"/>
    <s v="VA"/>
    <s v="313-7716"/>
    <s v="Female"/>
    <n v="41"/>
    <s v="No"/>
    <s v="No"/>
    <s v="No"/>
    <n v="0"/>
    <s v="No"/>
    <s v="Two Year"/>
    <s v="Credit Card"/>
    <n v="16"/>
    <n v="1046"/>
    <x v="0"/>
    <x v="0"/>
    <x v="0"/>
  </r>
  <r>
    <s v="3657-PWFJ"/>
    <s v="No"/>
    <n v="19"/>
    <n v="73"/>
    <n v="244.2"/>
    <n v="0"/>
    <n v="0"/>
    <s v="No"/>
    <s v="no"/>
    <n v="0"/>
    <n v="0"/>
    <n v="5"/>
    <s v="Yes"/>
    <n v="0"/>
    <s v="KS"/>
    <s v="334-3057"/>
    <s v="Male"/>
    <n v="59"/>
    <s v="No"/>
    <s v="No"/>
    <s v="No"/>
    <n v="0"/>
    <s v="Yes"/>
    <s v="Month-to-Month"/>
    <s v="Direct Debit"/>
    <n v="37"/>
    <n v="687"/>
    <x v="0"/>
    <x v="0"/>
    <x v="0"/>
  </r>
  <r>
    <s v="1150-UZZU"/>
    <s v="No"/>
    <n v="28"/>
    <n v="109"/>
    <n v="249.1"/>
    <n v="0"/>
    <n v="0"/>
    <s v="No"/>
    <s v="yes"/>
    <n v="0"/>
    <n v="0"/>
    <n v="9"/>
    <s v="No"/>
    <n v="7"/>
    <s v="VA"/>
    <s v="288-8823"/>
    <s v="Male"/>
    <n v="48"/>
    <s v="No"/>
    <s v="No"/>
    <s v="No"/>
    <n v="0"/>
    <s v="No"/>
    <s v="Month-to-Month"/>
    <s v="Direct Debit"/>
    <n v="42"/>
    <n v="1158"/>
    <x v="0"/>
    <x v="0"/>
    <x v="0"/>
  </r>
  <r>
    <s v="8948-ZKWN"/>
    <s v="No"/>
    <n v="30"/>
    <n v="160"/>
    <n v="334.8"/>
    <n v="0"/>
    <n v="0"/>
    <s v="No"/>
    <s v="no"/>
    <n v="0"/>
    <n v="0"/>
    <n v="1"/>
    <s v="Yes"/>
    <n v="0"/>
    <s v="WV"/>
    <s v="319-3166"/>
    <s v="Male"/>
    <n v="38"/>
    <s v="No"/>
    <s v="No"/>
    <s v="No"/>
    <n v="0"/>
    <s v="Yes"/>
    <s v="One Year"/>
    <s v="Direct Debit"/>
    <n v="20"/>
    <n v="605"/>
    <x v="0"/>
    <x v="0"/>
    <x v="0"/>
  </r>
  <r>
    <s v="0130-DQAC"/>
    <s v="No"/>
    <n v="49"/>
    <n v="329"/>
    <n v="741"/>
    <n v="0"/>
    <n v="0"/>
    <s v="No"/>
    <s v="no"/>
    <n v="0"/>
    <n v="0"/>
    <n v="5"/>
    <s v="Yes"/>
    <n v="0"/>
    <s v="TN"/>
    <s v="253-8900"/>
    <s v="Female"/>
    <n v="44"/>
    <s v="No"/>
    <s v="No"/>
    <s v="No"/>
    <n v="0"/>
    <s v="Yes"/>
    <s v="One Year"/>
    <s v="Credit Card"/>
    <n v="45"/>
    <n v="2242"/>
    <x v="0"/>
    <x v="0"/>
    <x v="0"/>
  </r>
  <r>
    <s v="1004-EAPW"/>
    <s v="No"/>
    <n v="50"/>
    <n v="152"/>
    <n v="454.4"/>
    <n v="0"/>
    <n v="0"/>
    <s v="No"/>
    <s v="yes"/>
    <n v="0"/>
    <n v="0"/>
    <n v="4"/>
    <s v="Yes"/>
    <n v="0"/>
    <s v="WY"/>
    <s v="328-6661"/>
    <s v="Male"/>
    <n v="37"/>
    <s v="No"/>
    <s v="No"/>
    <s v="No"/>
    <n v="0"/>
    <s v="Yes"/>
    <s v="One Year"/>
    <s v="Credit Card"/>
    <n v="42"/>
    <n v="2099"/>
    <x v="0"/>
    <x v="0"/>
    <x v="0"/>
  </r>
  <r>
    <s v="5530-AUZW"/>
    <s v="No"/>
    <n v="7"/>
    <n v="20"/>
    <n v="57.8"/>
    <n v="0"/>
    <n v="0"/>
    <s v="No"/>
    <s v="no"/>
    <n v="0"/>
    <n v="0"/>
    <n v="12"/>
    <s v="Yes"/>
    <n v="0"/>
    <s v="TX"/>
    <s v="319-4316"/>
    <s v="Male"/>
    <n v="22"/>
    <s v="Yes"/>
    <s v="No"/>
    <s v="No"/>
    <n v="0"/>
    <s v="No"/>
    <s v="Month-to-Month"/>
    <s v="Direct Debit"/>
    <n v="16"/>
    <n v="115"/>
    <x v="0"/>
    <x v="0"/>
    <x v="0"/>
  </r>
  <r>
    <s v="4640-ZYLD"/>
    <s v="No"/>
    <n v="26"/>
    <n v="81"/>
    <n v="179.2"/>
    <n v="0"/>
    <n v="0"/>
    <s v="No"/>
    <s v="no"/>
    <n v="0"/>
    <n v="0"/>
    <n v="2"/>
    <s v="Yes"/>
    <n v="0"/>
    <s v="LA"/>
    <s v="406-10745"/>
    <s v="Female"/>
    <n v="76"/>
    <s v="No"/>
    <s v="Yes"/>
    <s v="No"/>
    <n v="0"/>
    <s v="Yes"/>
    <s v="Two Year"/>
    <s v="Direct Debit"/>
    <n v="34"/>
    <n v="874"/>
    <x v="0"/>
    <x v="0"/>
    <x v="0"/>
  </r>
  <r>
    <s v="1580-TRJG"/>
    <s v="No"/>
    <n v="58"/>
    <n v="175"/>
    <n v="521.29999999999995"/>
    <n v="0"/>
    <n v="0"/>
    <s v="No"/>
    <s v="no"/>
    <n v="0"/>
    <n v="0"/>
    <n v="6"/>
    <s v="No"/>
    <n v="42"/>
    <s v="CO"/>
    <s v="361-8495"/>
    <s v="Male"/>
    <n v="36"/>
    <s v="No"/>
    <s v="No"/>
    <s v="No"/>
    <n v="0"/>
    <s v="Yes"/>
    <s v="Two Year"/>
    <s v="Credit Card"/>
    <n v="26"/>
    <n v="1519"/>
    <x v="0"/>
    <x v="0"/>
    <x v="0"/>
  </r>
  <r>
    <s v="1824-RNMX"/>
    <s v="No"/>
    <n v="3"/>
    <n v="7"/>
    <n v="18.7"/>
    <n v="0"/>
    <n v="0"/>
    <s v="No"/>
    <s v="no"/>
    <n v="0"/>
    <n v="0"/>
    <n v="0"/>
    <s v="No"/>
    <n v="0"/>
    <s v="UT"/>
    <s v="381-8721"/>
    <s v="Female"/>
    <n v="58"/>
    <s v="No"/>
    <s v="No"/>
    <s v="No"/>
    <n v="0"/>
    <s v="No"/>
    <s v="Month-to-Month"/>
    <s v="Direct Debit"/>
    <n v="8"/>
    <n v="25"/>
    <x v="0"/>
    <x v="0"/>
    <x v="0"/>
  </r>
  <r>
    <s v="3552-MZHR"/>
    <s v="No"/>
    <n v="3"/>
    <n v="15"/>
    <n v="28.5"/>
    <n v="0"/>
    <n v="0"/>
    <s v="No"/>
    <s v="no"/>
    <n v="0"/>
    <n v="0"/>
    <n v="3"/>
    <s v="Yes"/>
    <n v="0"/>
    <s v="ID"/>
    <s v="355-5867"/>
    <s v="Female"/>
    <n v="48"/>
    <s v="No"/>
    <s v="No"/>
    <s v="No"/>
    <n v="0"/>
    <s v="No"/>
    <s v="Month-to-Month"/>
    <s v="Direct Debit"/>
    <n v="24"/>
    <n v="61"/>
    <x v="0"/>
    <x v="0"/>
    <x v="0"/>
  </r>
  <r>
    <s v="1591-KOPQ"/>
    <s v="No"/>
    <n v="61"/>
    <n v="118"/>
    <n v="305.3"/>
    <n v="0"/>
    <n v="0"/>
    <s v="No"/>
    <s v="no"/>
    <n v="0"/>
    <n v="0"/>
    <n v="0"/>
    <s v="No"/>
    <n v="0"/>
    <s v="WA"/>
    <s v="296-8747"/>
    <s v="Female"/>
    <n v="68"/>
    <s v="No"/>
    <s v="Yes"/>
    <s v="No"/>
    <n v="0"/>
    <s v="No"/>
    <s v="Two Year"/>
    <s v="Direct Debit"/>
    <n v="11"/>
    <n v="643"/>
    <x v="0"/>
    <x v="0"/>
    <x v="0"/>
  </r>
  <r>
    <s v="7354-ORIX"/>
    <s v="No"/>
    <n v="40"/>
    <n v="171"/>
    <n v="364.5"/>
    <n v="0"/>
    <n v="0"/>
    <s v="No"/>
    <s v="no"/>
    <n v="0"/>
    <n v="0"/>
    <n v="1"/>
    <s v="Yes"/>
    <n v="0"/>
    <s v="NY"/>
    <s v="351-7119"/>
    <s v="Male"/>
    <n v="36"/>
    <s v="No"/>
    <s v="No"/>
    <s v="No"/>
    <n v="0"/>
    <s v="No"/>
    <s v="Month-to-Month"/>
    <s v="Direct Debit"/>
    <n v="26"/>
    <n v="1050"/>
    <x v="0"/>
    <x v="0"/>
    <x v="0"/>
  </r>
  <r>
    <s v="2041-ZZOG"/>
    <s v="No"/>
    <n v="70"/>
    <n v="336"/>
    <n v="697.2"/>
    <n v="0"/>
    <n v="0"/>
    <s v="No"/>
    <s v="no"/>
    <n v="0"/>
    <n v="0"/>
    <n v="0"/>
    <s v="No"/>
    <n v="0"/>
    <s v="GA"/>
    <s v="270-6159"/>
    <s v="Male"/>
    <n v="62"/>
    <s v="No"/>
    <s v="No"/>
    <s v="No"/>
    <n v="0"/>
    <s v="No"/>
    <s v="Two Year"/>
    <s v="Credit Card"/>
    <n v="16"/>
    <n v="1112"/>
    <x v="0"/>
    <x v="0"/>
    <x v="0"/>
  </r>
  <r>
    <s v="0216-WMKM"/>
    <s v="No"/>
    <n v="1"/>
    <n v="3"/>
    <n v="9"/>
    <n v="0"/>
    <n v="0"/>
    <s v="No"/>
    <s v="no"/>
    <n v="0"/>
    <n v="0"/>
    <n v="14"/>
    <s v="No"/>
    <n v="6"/>
    <s v="HI"/>
    <s v="371-8429"/>
    <s v="Male"/>
    <n v="61"/>
    <s v="No"/>
    <s v="No"/>
    <s v="No"/>
    <n v="0"/>
    <s v="No"/>
    <s v="Month-to-Month"/>
    <s v="Direct Debit"/>
    <n v="43"/>
    <n v="43"/>
    <x v="0"/>
    <x v="0"/>
    <x v="0"/>
  </r>
  <r>
    <s v="7145-TRML"/>
    <s v="No"/>
    <n v="66"/>
    <n v="437"/>
    <n v="993.9"/>
    <n v="0"/>
    <n v="0"/>
    <s v="No"/>
    <s v="no"/>
    <n v="0"/>
    <n v="0"/>
    <n v="15"/>
    <s v="Yes"/>
    <n v="0"/>
    <s v="AL"/>
    <s v="329-9431"/>
    <s v="Male"/>
    <n v="21"/>
    <s v="Yes"/>
    <s v="No"/>
    <s v="No"/>
    <n v="0"/>
    <s v="Yes"/>
    <s v="Two Year"/>
    <s v="Direct Debit"/>
    <n v="54"/>
    <n v="3577"/>
    <x v="0"/>
    <x v="0"/>
    <x v="0"/>
  </r>
  <r>
    <s v="2534-FFFR"/>
    <s v="No"/>
    <n v="62"/>
    <n v="187"/>
    <n v="370"/>
    <n v="0"/>
    <n v="0"/>
    <s v="No"/>
    <s v="no"/>
    <n v="0"/>
    <n v="0"/>
    <n v="9"/>
    <s v="Yes"/>
    <n v="0"/>
    <s v="CT"/>
    <s v="303-6608"/>
    <s v="Female"/>
    <n v="58"/>
    <s v="No"/>
    <s v="No"/>
    <s v="No"/>
    <n v="0"/>
    <s v="Yes"/>
    <s v="Month-to-Month"/>
    <s v="Credit Card"/>
    <n v="49"/>
    <n v="3041"/>
    <x v="0"/>
    <x v="0"/>
    <x v="0"/>
  </r>
  <r>
    <s v="8798-PSYE"/>
    <s v="No"/>
    <n v="56"/>
    <n v="379"/>
    <n v="778.8"/>
    <n v="0"/>
    <n v="0"/>
    <s v="No"/>
    <s v="no"/>
    <n v="0"/>
    <n v="0"/>
    <n v="6"/>
    <s v="Yes"/>
    <n v="0"/>
    <s v="FL"/>
    <s v="394-9233"/>
    <s v="Female"/>
    <n v="84"/>
    <s v="No"/>
    <s v="Yes"/>
    <s v="No"/>
    <n v="0"/>
    <s v="Yes"/>
    <s v="One Year"/>
    <s v="Direct Debit"/>
    <n v="63"/>
    <n v="3507"/>
    <x v="0"/>
    <x v="0"/>
    <x v="0"/>
  </r>
  <r>
    <s v="2854-HOLB"/>
    <s v="Yes"/>
    <n v="1"/>
    <n v="3"/>
    <n v="7"/>
    <n v="0"/>
    <n v="0"/>
    <s v="No"/>
    <s v="yes"/>
    <n v="0"/>
    <n v="0"/>
    <n v="0"/>
    <s v="No"/>
    <n v="0"/>
    <s v="CA"/>
    <s v="271-9277"/>
    <s v="Male"/>
    <n v="56"/>
    <s v="No"/>
    <s v="No"/>
    <s v="No"/>
    <n v="0"/>
    <s v="No"/>
    <s v="Month-to-Month"/>
    <s v="Credit Card"/>
    <n v="10"/>
    <n v="10"/>
    <x v="0"/>
    <x v="0"/>
    <x v="1"/>
  </r>
  <r>
    <s v="8592-HRAO"/>
    <s v="No"/>
    <n v="3"/>
    <n v="8"/>
    <n v="27.9"/>
    <n v="0"/>
    <n v="0"/>
    <s v="No"/>
    <s v="yes"/>
    <n v="0"/>
    <n v="0"/>
    <n v="9"/>
    <s v="Yes"/>
    <n v="0"/>
    <s v="MN"/>
    <s v="272-2780"/>
    <s v="Male"/>
    <n v="49"/>
    <s v="No"/>
    <s v="No"/>
    <s v="No"/>
    <n v="0"/>
    <s v="No"/>
    <s v="Month-to-Month"/>
    <s v="Direct Debit"/>
    <n v="48"/>
    <n v="133"/>
    <x v="0"/>
    <x v="0"/>
    <x v="0"/>
  </r>
  <r>
    <s v="8256-WNZS"/>
    <s v="No"/>
    <n v="60"/>
    <n v="477"/>
    <n v="898.5"/>
    <n v="0"/>
    <n v="0"/>
    <s v="No"/>
    <s v="no"/>
    <n v="0"/>
    <n v="0"/>
    <n v="5"/>
    <s v="Yes"/>
    <n v="0"/>
    <s v="MS"/>
    <s v="324-3858"/>
    <s v="Male"/>
    <n v="81"/>
    <s v="No"/>
    <s v="Yes"/>
    <s v="No"/>
    <n v="0"/>
    <s v="Yes"/>
    <s v="One Year"/>
    <s v="Direct Debit"/>
    <n v="54"/>
    <n v="3206"/>
    <x v="0"/>
    <x v="0"/>
    <x v="0"/>
  </r>
  <r>
    <s v="6480-EBJB"/>
    <s v="No"/>
    <n v="37"/>
    <n v="184"/>
    <n v="515.70000000000005"/>
    <n v="0"/>
    <n v="0"/>
    <s v="No"/>
    <s v="no"/>
    <n v="0"/>
    <n v="0"/>
    <n v="0"/>
    <s v="No"/>
    <n v="0"/>
    <s v="NV"/>
    <s v="300-5749"/>
    <s v="Female"/>
    <n v="23"/>
    <s v="Yes"/>
    <s v="No"/>
    <s v="No"/>
    <n v="0"/>
    <s v="No"/>
    <s v="Two Year"/>
    <s v="Credit Card"/>
    <n v="10"/>
    <n v="361"/>
    <x v="0"/>
    <x v="0"/>
    <x v="0"/>
  </r>
  <r>
    <s v="4868-YTHX"/>
    <s v="No"/>
    <n v="39"/>
    <n v="82"/>
    <n v="156"/>
    <n v="0"/>
    <n v="0"/>
    <s v="No"/>
    <s v="no"/>
    <n v="0"/>
    <n v="0"/>
    <n v="0"/>
    <s v="No"/>
    <n v="0"/>
    <s v="TX"/>
    <s v="368-4923"/>
    <s v="Male"/>
    <n v="39"/>
    <s v="No"/>
    <s v="No"/>
    <s v="No"/>
    <n v="0"/>
    <s v="No"/>
    <s v="One Year"/>
    <s v="Credit Card"/>
    <n v="12"/>
    <n v="473"/>
    <x v="0"/>
    <x v="0"/>
    <x v="0"/>
  </r>
  <r>
    <s v="3068-EWHA"/>
    <s v="No"/>
    <n v="68"/>
    <n v="276"/>
    <n v="614.79999999999995"/>
    <n v="0"/>
    <n v="0"/>
    <s v="No"/>
    <s v="no"/>
    <n v="0"/>
    <n v="0"/>
    <n v="0"/>
    <s v="No"/>
    <n v="0"/>
    <s v="MA"/>
    <s v="357-4951"/>
    <s v="Female"/>
    <n v="58"/>
    <s v="No"/>
    <s v="No"/>
    <s v="No"/>
    <n v="0"/>
    <s v="No"/>
    <s v="Two Year"/>
    <s v="Credit Card"/>
    <n v="16"/>
    <n v="1081"/>
    <x v="0"/>
    <x v="0"/>
    <x v="0"/>
  </r>
  <r>
    <s v="4974-XRVX"/>
    <s v="No"/>
    <n v="70"/>
    <n v="350"/>
    <n v="906.9"/>
    <n v="0"/>
    <n v="0"/>
    <s v="No"/>
    <s v="no"/>
    <n v="0"/>
    <n v="0"/>
    <n v="5"/>
    <s v="Yes"/>
    <n v="0"/>
    <s v="VT"/>
    <s v="322-10775"/>
    <s v="Male"/>
    <n v="78"/>
    <s v="No"/>
    <s v="Yes"/>
    <s v="No"/>
    <n v="0"/>
    <s v="Yes"/>
    <s v="Two Year"/>
    <s v="Credit Card"/>
    <n v="35"/>
    <n v="2445"/>
    <x v="0"/>
    <x v="0"/>
    <x v="0"/>
  </r>
  <r>
    <s v="9479-NYGO"/>
    <s v="Yes"/>
    <n v="9"/>
    <n v="22"/>
    <n v="52.2"/>
    <n v="0"/>
    <n v="0"/>
    <s v="No"/>
    <s v="no"/>
    <n v="0"/>
    <n v="0"/>
    <n v="5"/>
    <s v="Yes"/>
    <n v="0"/>
    <s v="CA"/>
    <s v="299-8371"/>
    <s v="Female"/>
    <n v="33"/>
    <s v="No"/>
    <s v="No"/>
    <s v="No"/>
    <n v="0"/>
    <s v="No"/>
    <s v="Month-to-Month"/>
    <s v="Direct Debit"/>
    <n v="44"/>
    <n v="382"/>
    <x v="0"/>
    <x v="0"/>
    <x v="1"/>
  </r>
  <r>
    <s v="5594-BDGF"/>
    <s v="No"/>
    <n v="39"/>
    <n v="129"/>
    <n v="389.8"/>
    <n v="0"/>
    <n v="0"/>
    <s v="No"/>
    <s v="no"/>
    <n v="0"/>
    <n v="0"/>
    <n v="8"/>
    <s v="Yes"/>
    <n v="0"/>
    <s v="GA"/>
    <s v="349-4284"/>
    <s v="Female"/>
    <n v="59"/>
    <s v="No"/>
    <s v="No"/>
    <s v="No"/>
    <n v="0"/>
    <s v="No"/>
    <s v="Month-to-Month"/>
    <s v="Credit Card"/>
    <n v="35"/>
    <n v="1369"/>
    <x v="0"/>
    <x v="0"/>
    <x v="0"/>
  </r>
  <r>
    <s v="8548-ALPB"/>
    <s v="No"/>
    <n v="69"/>
    <n v="142"/>
    <n v="345.2"/>
    <n v="0"/>
    <n v="0"/>
    <s v="No"/>
    <s v="no"/>
    <n v="0"/>
    <n v="0"/>
    <n v="2"/>
    <s v="Yes"/>
    <n v="0"/>
    <s v="CO"/>
    <s v="348-9357"/>
    <s v="Female"/>
    <n v="76"/>
    <s v="No"/>
    <s v="Yes"/>
    <s v="No"/>
    <n v="0"/>
    <s v="Yes"/>
    <s v="Two Year"/>
    <s v="Direct Debit"/>
    <n v="46"/>
    <n v="3176"/>
    <x v="0"/>
    <x v="0"/>
    <x v="0"/>
  </r>
  <r>
    <s v="3638-RPUG"/>
    <s v="No"/>
    <n v="28"/>
    <n v="68"/>
    <n v="195"/>
    <n v="0"/>
    <n v="0"/>
    <s v="No"/>
    <s v="no"/>
    <n v="0"/>
    <n v="0"/>
    <n v="1"/>
    <s v="Yes"/>
    <n v="0"/>
    <s v="MI"/>
    <s v="310-5764"/>
    <s v="Female"/>
    <n v="66"/>
    <s v="No"/>
    <s v="Yes"/>
    <s v="No"/>
    <n v="0"/>
    <s v="No"/>
    <s v="Month-to-Month"/>
    <s v="Direct Debit"/>
    <n v="51"/>
    <n v="1415"/>
    <x v="0"/>
    <x v="0"/>
    <x v="0"/>
  </r>
  <r>
    <s v="4754-PYVT"/>
    <s v="No"/>
    <n v="14"/>
    <n v="68"/>
    <n v="149.4"/>
    <n v="0"/>
    <n v="0"/>
    <s v="No"/>
    <s v="no"/>
    <n v="0"/>
    <n v="0"/>
    <n v="15"/>
    <s v="Yes"/>
    <n v="0"/>
    <s v="MD"/>
    <s v="326-5378"/>
    <s v="Female"/>
    <n v="58"/>
    <s v="No"/>
    <s v="No"/>
    <s v="No"/>
    <n v="0"/>
    <s v="No"/>
    <s v="Month-to-Month"/>
    <s v="Direct Debit"/>
    <n v="55"/>
    <n v="746"/>
    <x v="0"/>
    <x v="0"/>
    <x v="0"/>
  </r>
  <r>
    <s v="8071-XIKA"/>
    <s v="No"/>
    <n v="57"/>
    <n v="352"/>
    <n v="914.5"/>
    <n v="0"/>
    <n v="0"/>
    <s v="No"/>
    <s v="no"/>
    <n v="0"/>
    <n v="0"/>
    <n v="15"/>
    <s v="Yes"/>
    <n v="0"/>
    <s v="TN"/>
    <s v="322-8364"/>
    <s v="Female"/>
    <n v="20"/>
    <s v="Yes"/>
    <s v="No"/>
    <s v="No"/>
    <n v="0"/>
    <s v="Yes"/>
    <s v="One Year"/>
    <s v="Direct Debit"/>
    <n v="68"/>
    <n v="3861"/>
    <x v="0"/>
    <x v="0"/>
    <x v="0"/>
  </r>
  <r>
    <s v="5440-UMGR"/>
    <s v="No"/>
    <n v="45"/>
    <n v="87"/>
    <n v="226.4"/>
    <n v="0"/>
    <n v="0"/>
    <s v="No"/>
    <s v="no"/>
    <n v="0"/>
    <n v="0"/>
    <n v="15"/>
    <s v="Yes"/>
    <n v="0"/>
    <s v="WA"/>
    <s v="316-8356"/>
    <s v="Female"/>
    <n v="54"/>
    <s v="No"/>
    <s v="No"/>
    <s v="No"/>
    <n v="0"/>
    <s v="No"/>
    <s v="Month-to-Month"/>
    <s v="Direct Debit"/>
    <n v="28"/>
    <n v="1274"/>
    <x v="0"/>
    <x v="0"/>
    <x v="0"/>
  </r>
  <r>
    <s v="2517-RTZF"/>
    <s v="No"/>
    <n v="28"/>
    <n v="218"/>
    <n v="425.4"/>
    <n v="0"/>
    <n v="0"/>
    <s v="No"/>
    <s v="no"/>
    <n v="0"/>
    <n v="0"/>
    <n v="0"/>
    <s v="No"/>
    <n v="0"/>
    <s v="HI"/>
    <s v="260-6941"/>
    <s v="Male"/>
    <n v="44"/>
    <s v="No"/>
    <s v="No"/>
    <s v="No"/>
    <n v="0"/>
    <s v="No"/>
    <s v="One Year"/>
    <s v="Credit Card"/>
    <n v="8"/>
    <n v="234"/>
    <x v="0"/>
    <x v="0"/>
    <x v="0"/>
  </r>
  <r>
    <s v="5231-DAPZ"/>
    <s v="No"/>
    <n v="10"/>
    <n v="66"/>
    <n v="124.4"/>
    <n v="0"/>
    <n v="0"/>
    <s v="No"/>
    <s v="no"/>
    <n v="0"/>
    <n v="0"/>
    <n v="8"/>
    <s v="Yes"/>
    <n v="0"/>
    <s v="NE"/>
    <s v="343-6061"/>
    <s v="Male"/>
    <n v="85"/>
    <s v="No"/>
    <s v="Yes"/>
    <s v="No"/>
    <n v="0"/>
    <s v="No"/>
    <s v="Two Year"/>
    <s v="Direct Debit"/>
    <n v="46"/>
    <n v="436"/>
    <x v="0"/>
    <x v="0"/>
    <x v="0"/>
  </r>
  <r>
    <s v="8741-JQRS"/>
    <s v="No"/>
    <n v="32"/>
    <n v="134"/>
    <n v="478.5"/>
    <n v="0"/>
    <n v="0"/>
    <s v="No"/>
    <s v="yes"/>
    <n v="0"/>
    <n v="0"/>
    <n v="17"/>
    <s v="Yes"/>
    <n v="0"/>
    <s v="MD"/>
    <s v="344-4809"/>
    <s v="Male"/>
    <n v="22"/>
    <s v="Yes"/>
    <s v="No"/>
    <s v="No"/>
    <n v="0"/>
    <s v="Yes"/>
    <s v="Month-to-Month"/>
    <s v="Credit Card"/>
    <n v="44"/>
    <n v="1408"/>
    <x v="0"/>
    <x v="0"/>
    <x v="0"/>
  </r>
  <r>
    <s v="5158-VBGE"/>
    <s v="No"/>
    <n v="13"/>
    <n v="87"/>
    <n v="168.6"/>
    <n v="0"/>
    <n v="0"/>
    <s v="No"/>
    <s v="yes"/>
    <n v="0"/>
    <n v="0"/>
    <n v="1"/>
    <s v="Yes"/>
    <n v="0"/>
    <s v="NM"/>
    <s v="264-6094"/>
    <s v="Male"/>
    <n v="37"/>
    <s v="No"/>
    <s v="No"/>
    <s v="No"/>
    <n v="0"/>
    <s v="No"/>
    <s v="Month-to-Month"/>
    <s v="Credit Card"/>
    <n v="48"/>
    <n v="619"/>
    <x v="0"/>
    <x v="0"/>
    <x v="0"/>
  </r>
  <r>
    <s v="3309-FFMU"/>
    <s v="No"/>
    <n v="45"/>
    <n v="74"/>
    <n v="180.3"/>
    <n v="0"/>
    <n v="0"/>
    <s v="No"/>
    <s v="no"/>
    <n v="0"/>
    <n v="0"/>
    <n v="8"/>
    <s v="Yes"/>
    <n v="0"/>
    <s v="OR"/>
    <s v="295-4783"/>
    <s v="Female"/>
    <n v="34"/>
    <s v="No"/>
    <s v="No"/>
    <s v="No"/>
    <n v="0"/>
    <s v="Yes"/>
    <s v="Month-to-Month"/>
    <s v="Credit Card"/>
    <n v="46"/>
    <n v="2070"/>
    <x v="0"/>
    <x v="0"/>
    <x v="0"/>
  </r>
  <r>
    <s v="8493-CGNC"/>
    <s v="No"/>
    <n v="9"/>
    <n v="50"/>
    <n v="100.1"/>
    <n v="0"/>
    <n v="0"/>
    <s v="No"/>
    <s v="no"/>
    <n v="0"/>
    <n v="0"/>
    <n v="2"/>
    <s v="Yes"/>
    <n v="0"/>
    <s v="IN"/>
    <s v="267-4796"/>
    <s v="Male"/>
    <n v="79"/>
    <s v="No"/>
    <s v="Yes"/>
    <s v="No"/>
    <n v="0"/>
    <s v="No"/>
    <s v="Two Year"/>
    <s v="Paper Check"/>
    <n v="21"/>
    <n v="191"/>
    <x v="0"/>
    <x v="0"/>
    <x v="0"/>
  </r>
  <r>
    <s v="0463-UZTO"/>
    <s v="No"/>
    <n v="68"/>
    <n v="290"/>
    <n v="951.3"/>
    <n v="0"/>
    <n v="0"/>
    <s v="No"/>
    <s v="no"/>
    <n v="0"/>
    <n v="0"/>
    <n v="0"/>
    <s v="No"/>
    <n v="0"/>
    <s v="MO"/>
    <s v="308-3354"/>
    <s v="Female"/>
    <n v="22"/>
    <s v="Yes"/>
    <s v="No"/>
    <s v="No"/>
    <n v="0"/>
    <s v="No"/>
    <s v="Two Year"/>
    <s v="Credit Card"/>
    <n v="8"/>
    <n v="524"/>
    <x v="0"/>
    <x v="0"/>
    <x v="0"/>
  </r>
  <r>
    <s v="3655-IOVF"/>
    <s v="No"/>
    <n v="72"/>
    <n v="336"/>
    <n v="1005.9"/>
    <n v="0"/>
    <n v="0"/>
    <s v="No"/>
    <s v="no"/>
    <n v="0"/>
    <n v="0"/>
    <n v="1"/>
    <s v="No"/>
    <n v="31"/>
    <s v="VT"/>
    <s v="357-6643"/>
    <s v="Female"/>
    <n v="40"/>
    <s v="No"/>
    <s v="No"/>
    <s v="No"/>
    <n v="0"/>
    <s v="Yes"/>
    <s v="Two Year"/>
    <s v="Direct Debit"/>
    <n v="68"/>
    <n v="4890"/>
    <x v="0"/>
    <x v="0"/>
    <x v="0"/>
  </r>
  <r>
    <s v="7362-GVHI"/>
    <s v="No"/>
    <n v="1"/>
    <n v="6"/>
    <n v="16"/>
    <n v="0"/>
    <n v="0"/>
    <s v="No"/>
    <s v="no"/>
    <n v="0"/>
    <n v="0"/>
    <n v="4"/>
    <s v="Yes"/>
    <n v="0"/>
    <s v="OH"/>
    <s v="304-5915"/>
    <s v="Male"/>
    <n v="31"/>
    <s v="No"/>
    <s v="No"/>
    <s v="No"/>
    <n v="0"/>
    <s v="No"/>
    <s v="Month-to-Month"/>
    <s v="Credit Card"/>
    <n v="29"/>
    <n v="29"/>
    <x v="0"/>
    <x v="0"/>
    <x v="0"/>
  </r>
  <r>
    <s v="7896-GYFN"/>
    <s v="No"/>
    <n v="17"/>
    <n v="80"/>
    <n v="184.7"/>
    <n v="68"/>
    <n v="178.5"/>
    <s v="Yes"/>
    <s v="yes"/>
    <n v="0"/>
    <n v="0"/>
    <n v="13"/>
    <s v="Yes"/>
    <n v="0"/>
    <s v="IL"/>
    <s v="272-7070"/>
    <s v="Male"/>
    <n v="29"/>
    <s v="Yes"/>
    <s v="No"/>
    <s v="No"/>
    <n v="0"/>
    <s v="No"/>
    <s v="Month-to-Month"/>
    <s v="Credit Card"/>
    <n v="33"/>
    <n v="554"/>
    <x v="0"/>
    <x v="0"/>
    <x v="0"/>
  </r>
  <r>
    <s v="8760-ZAMR"/>
    <s v="No"/>
    <n v="1"/>
    <n v="6"/>
    <n v="14"/>
    <n v="0"/>
    <n v="0"/>
    <s v="No"/>
    <s v="no"/>
    <n v="0"/>
    <n v="0"/>
    <n v="0"/>
    <s v="No"/>
    <n v="0"/>
    <s v="WA"/>
    <s v="327-6619"/>
    <s v="Male"/>
    <n v="50"/>
    <s v="No"/>
    <s v="No"/>
    <s v="No"/>
    <n v="0"/>
    <s v="No"/>
    <s v="Month-to-Month"/>
    <s v="Direct Debit"/>
    <n v="13"/>
    <n v="13"/>
    <x v="0"/>
    <x v="0"/>
    <x v="0"/>
  </r>
  <r>
    <s v="8689-TRGU"/>
    <s v="No"/>
    <n v="32"/>
    <n v="162"/>
    <n v="421.3"/>
    <n v="128"/>
    <n v="441.6"/>
    <s v="Yes"/>
    <s v="yes"/>
    <n v="0"/>
    <n v="0"/>
    <n v="2"/>
    <s v="Yes"/>
    <n v="0"/>
    <s v="CT"/>
    <s v="349-9246"/>
    <s v="Female"/>
    <n v="72"/>
    <s v="No"/>
    <s v="Yes"/>
    <s v="No"/>
    <n v="0"/>
    <s v="Yes"/>
    <s v="Two Year"/>
    <s v="Paper Check"/>
    <n v="50"/>
    <n v="1631"/>
    <x v="0"/>
    <x v="0"/>
    <x v="0"/>
  </r>
  <r>
    <s v="6376-NJYC"/>
    <s v="No"/>
    <n v="1"/>
    <n v="4"/>
    <n v="10"/>
    <n v="0"/>
    <n v="0"/>
    <s v="No"/>
    <s v="no"/>
    <n v="0"/>
    <n v="0"/>
    <n v="3"/>
    <s v="Yes"/>
    <n v="0"/>
    <s v="UT"/>
    <s v="337-8025"/>
    <s v="Female"/>
    <n v="48"/>
    <s v="No"/>
    <s v="No"/>
    <s v="No"/>
    <n v="0"/>
    <s v="No"/>
    <s v="Month-to-Month"/>
    <s v="Direct Debit"/>
    <n v="21"/>
    <n v="21"/>
    <x v="0"/>
    <x v="0"/>
    <x v="0"/>
  </r>
  <r>
    <s v="0865-OTUF"/>
    <s v="No"/>
    <n v="7"/>
    <n v="29"/>
    <n v="79.400000000000006"/>
    <n v="0"/>
    <n v="0"/>
    <s v="No"/>
    <s v="no"/>
    <n v="0"/>
    <n v="0"/>
    <n v="0"/>
    <s v="No"/>
    <n v="0"/>
    <s v="KS"/>
    <s v="269-9357"/>
    <s v="Female"/>
    <n v="31"/>
    <s v="No"/>
    <s v="No"/>
    <s v="No"/>
    <n v="0"/>
    <s v="No"/>
    <s v="Month-to-Month"/>
    <s v="Credit Card"/>
    <n v="12"/>
    <n v="89"/>
    <x v="0"/>
    <x v="0"/>
    <x v="0"/>
  </r>
  <r>
    <s v="2587-PPLS"/>
    <s v="No"/>
    <n v="73"/>
    <n v="275"/>
    <n v="800.3"/>
    <n v="0"/>
    <n v="0"/>
    <s v="No"/>
    <s v="no"/>
    <n v="0"/>
    <n v="0"/>
    <n v="1"/>
    <s v="Yes"/>
    <n v="0"/>
    <s v="NV"/>
    <s v="339-1387"/>
    <s v="Male"/>
    <n v="62"/>
    <s v="No"/>
    <s v="No"/>
    <s v="No"/>
    <n v="0"/>
    <s v="Yes"/>
    <s v="Two Year"/>
    <s v="Direct Debit"/>
    <n v="75"/>
    <n v="5473"/>
    <x v="0"/>
    <x v="0"/>
    <x v="0"/>
  </r>
  <r>
    <s v="8721-AOFI"/>
    <s v="No"/>
    <n v="20"/>
    <n v="123"/>
    <n v="285.10000000000002"/>
    <n v="0"/>
    <n v="0"/>
    <s v="No"/>
    <s v="no"/>
    <n v="0"/>
    <n v="0"/>
    <n v="6"/>
    <s v="Yes"/>
    <n v="0"/>
    <s v="MT"/>
    <s v="261-7998"/>
    <s v="Male"/>
    <n v="39"/>
    <s v="No"/>
    <s v="No"/>
    <s v="No"/>
    <n v="0"/>
    <s v="Yes"/>
    <s v="Month-to-Month"/>
    <s v="Direct Debit"/>
    <n v="72"/>
    <n v="1462"/>
    <x v="0"/>
    <x v="0"/>
    <x v="0"/>
  </r>
  <r>
    <s v="8948-BUNW"/>
    <s v="No"/>
    <n v="55"/>
    <n v="257"/>
    <n v="499.3"/>
    <n v="0"/>
    <n v="0"/>
    <s v="No"/>
    <s v="no"/>
    <n v="0"/>
    <n v="0"/>
    <n v="6"/>
    <s v="Yes"/>
    <n v="0"/>
    <s v="AK"/>
    <s v="348-7317"/>
    <s v="Male"/>
    <n v="60"/>
    <s v="No"/>
    <s v="No"/>
    <s v="No"/>
    <n v="0"/>
    <s v="Yes"/>
    <s v="One Year"/>
    <s v="Credit Card"/>
    <n v="18"/>
    <n v="1021"/>
    <x v="0"/>
    <x v="0"/>
    <x v="0"/>
  </r>
  <r>
    <s v="4300-HGBP"/>
    <s v="No"/>
    <n v="6"/>
    <n v="39"/>
    <n v="97.1"/>
    <n v="0"/>
    <n v="0"/>
    <s v="No"/>
    <s v="no"/>
    <n v="0"/>
    <n v="0"/>
    <n v="0"/>
    <s v="No"/>
    <n v="0"/>
    <s v="AR"/>
    <s v="358-9863"/>
    <s v="Male"/>
    <n v="60"/>
    <s v="No"/>
    <s v="No"/>
    <s v="No"/>
    <n v="0"/>
    <s v="No"/>
    <s v="Month-to-Month"/>
    <s v="Direct Debit"/>
    <n v="7"/>
    <n v="47"/>
    <x v="0"/>
    <x v="0"/>
    <x v="0"/>
  </r>
  <r>
    <s v="5334-UKQF"/>
    <s v="No"/>
    <n v="70"/>
    <n v="313"/>
    <n v="912.6"/>
    <n v="0"/>
    <n v="0"/>
    <s v="No"/>
    <s v="no"/>
    <n v="0"/>
    <n v="0"/>
    <n v="43"/>
    <s v="Yes"/>
    <n v="0"/>
    <s v="KS"/>
    <s v="283-5723"/>
    <s v="Female"/>
    <n v="25"/>
    <s v="Yes"/>
    <s v="No"/>
    <s v="No"/>
    <n v="0"/>
    <s v="Yes"/>
    <s v="One Year"/>
    <s v="Direct Debit"/>
    <n v="35"/>
    <n v="2426"/>
    <x v="0"/>
    <x v="0"/>
    <x v="0"/>
  </r>
  <r>
    <s v="5728-DULK"/>
    <s v="No"/>
    <n v="67"/>
    <n v="432"/>
    <n v="740.8"/>
    <n v="0"/>
    <n v="0"/>
    <s v="No"/>
    <s v="no"/>
    <n v="0"/>
    <n v="0"/>
    <n v="2"/>
    <s v="No"/>
    <n v="53"/>
    <s v="IL"/>
    <s v="325-5932"/>
    <s v="Male"/>
    <n v="42"/>
    <s v="No"/>
    <s v="No"/>
    <s v="No"/>
    <n v="0"/>
    <s v="No"/>
    <s v="One Year"/>
    <s v="Direct Debit"/>
    <n v="57"/>
    <n v="3831"/>
    <x v="0"/>
    <x v="0"/>
    <x v="0"/>
  </r>
  <r>
    <s v="1503-NKLB"/>
    <s v="No"/>
    <n v="34"/>
    <n v="74"/>
    <n v="134.4"/>
    <n v="0"/>
    <n v="0"/>
    <s v="No"/>
    <s v="no"/>
    <n v="0"/>
    <n v="0"/>
    <n v="9"/>
    <s v="Yes"/>
    <n v="0"/>
    <s v="IA"/>
    <s v="379-4011"/>
    <s v="Male"/>
    <n v="55"/>
    <s v="No"/>
    <s v="No"/>
    <s v="No"/>
    <n v="0"/>
    <s v="No"/>
    <s v="Month-to-Month"/>
    <s v="Direct Debit"/>
    <n v="50"/>
    <n v="1664"/>
    <x v="0"/>
    <x v="0"/>
    <x v="0"/>
  </r>
  <r>
    <s v="0309-HOMA"/>
    <s v="No"/>
    <n v="26"/>
    <n v="31"/>
    <n v="102.6"/>
    <n v="0"/>
    <n v="0"/>
    <s v="No"/>
    <s v="no"/>
    <n v="0"/>
    <n v="0"/>
    <n v="3"/>
    <s v="Yes"/>
    <n v="0"/>
    <s v="AZ"/>
    <s v="279-4950"/>
    <s v="Male"/>
    <n v="49"/>
    <s v="No"/>
    <s v="No"/>
    <s v="No"/>
    <n v="0"/>
    <s v="Yes"/>
    <s v="One Year"/>
    <s v="Direct Debit"/>
    <n v="40"/>
    <n v="1021"/>
    <x v="0"/>
    <x v="0"/>
    <x v="0"/>
  </r>
  <r>
    <s v="0134-ZINN"/>
    <s v="No"/>
    <n v="7"/>
    <n v="11"/>
    <n v="27.6"/>
    <n v="0"/>
    <n v="0"/>
    <s v="No"/>
    <s v="no"/>
    <n v="0"/>
    <n v="0"/>
    <n v="0"/>
    <s v="No"/>
    <n v="0"/>
    <s v="ID"/>
    <s v="346-6328"/>
    <s v="Male"/>
    <n v="45"/>
    <s v="No"/>
    <s v="No"/>
    <s v="No"/>
    <n v="0"/>
    <s v="No"/>
    <s v="Month-to-Month"/>
    <s v="Credit Card"/>
    <n v="9"/>
    <n v="63"/>
    <x v="0"/>
    <x v="0"/>
    <x v="0"/>
  </r>
  <r>
    <s v="0699-PFJQ"/>
    <s v="No"/>
    <n v="22"/>
    <n v="46"/>
    <n v="132.4"/>
    <n v="88"/>
    <n v="200.2"/>
    <s v="Yes"/>
    <s v="yes"/>
    <n v="0"/>
    <n v="0"/>
    <n v="9"/>
    <s v="Yes"/>
    <n v="0"/>
    <s v="OH"/>
    <s v="325-5980"/>
    <s v="Female"/>
    <n v="49"/>
    <s v="No"/>
    <s v="No"/>
    <s v="No"/>
    <n v="0"/>
    <s v="No"/>
    <s v="Month-to-Month"/>
    <s v="Direct Debit"/>
    <n v="29"/>
    <n v="636"/>
    <x v="0"/>
    <x v="0"/>
    <x v="0"/>
  </r>
  <r>
    <s v="4084-VRUO"/>
    <s v="No"/>
    <n v="60"/>
    <n v="328"/>
    <n v="724.8"/>
    <n v="0"/>
    <n v="0"/>
    <s v="No"/>
    <s v="no"/>
    <n v="0"/>
    <n v="0"/>
    <n v="6"/>
    <s v="Yes"/>
    <n v="0"/>
    <s v="TX"/>
    <s v="372-9080"/>
    <s v="Female"/>
    <n v="51"/>
    <s v="No"/>
    <s v="No"/>
    <s v="No"/>
    <n v="0"/>
    <s v="Yes"/>
    <s v="Month-to-Month"/>
    <s v="Direct Debit"/>
    <n v="46"/>
    <n v="2753"/>
    <x v="0"/>
    <x v="0"/>
    <x v="0"/>
  </r>
  <r>
    <s v="1890-VWNQ"/>
    <s v="No"/>
    <n v="72"/>
    <n v="138"/>
    <n v="360.7"/>
    <n v="0"/>
    <n v="0"/>
    <s v="No"/>
    <s v="no"/>
    <n v="0"/>
    <n v="0"/>
    <n v="8"/>
    <s v="No"/>
    <n v="37"/>
    <s v="OK"/>
    <s v="278-4416"/>
    <s v="Female"/>
    <n v="75"/>
    <s v="No"/>
    <s v="Yes"/>
    <s v="No"/>
    <n v="0"/>
    <s v="Yes"/>
    <s v="One Year"/>
    <s v="Credit Card"/>
    <n v="57"/>
    <n v="4107"/>
    <x v="0"/>
    <x v="0"/>
    <x v="0"/>
  </r>
  <r>
    <s v="4502-YFJR"/>
    <s v="No"/>
    <n v="4"/>
    <n v="14"/>
    <n v="36.299999999999997"/>
    <n v="16"/>
    <n v="40.4"/>
    <s v="Yes"/>
    <s v="yes"/>
    <n v="0"/>
    <n v="0"/>
    <n v="0"/>
    <s v="No"/>
    <n v="0"/>
    <s v="ND"/>
    <s v="341-8762"/>
    <s v="Male"/>
    <n v="62"/>
    <s v="No"/>
    <s v="No"/>
    <s v="No"/>
    <n v="0"/>
    <s v="No"/>
    <s v="Month-to-Month"/>
    <s v="Credit Card"/>
    <n v="16"/>
    <n v="65"/>
    <x v="0"/>
    <x v="0"/>
    <x v="0"/>
  </r>
  <r>
    <s v="3235-WIGL"/>
    <s v="No"/>
    <n v="60"/>
    <n v="276"/>
    <n v="842.9"/>
    <n v="0"/>
    <n v="0"/>
    <s v="No"/>
    <s v="no"/>
    <n v="0"/>
    <n v="0"/>
    <n v="9"/>
    <s v="Yes"/>
    <n v="0"/>
    <s v="NC"/>
    <s v="304-2982"/>
    <s v="Female"/>
    <n v="67"/>
    <s v="No"/>
    <s v="Yes"/>
    <s v="No"/>
    <n v="0"/>
    <s v="Yes"/>
    <s v="One Year"/>
    <s v="Direct Debit"/>
    <n v="52"/>
    <n v="3157"/>
    <x v="0"/>
    <x v="0"/>
    <x v="0"/>
  </r>
  <r>
    <s v="4261-NBER"/>
    <s v="No"/>
    <n v="10"/>
    <n v="60"/>
    <n v="123.9"/>
    <n v="0"/>
    <n v="0"/>
    <s v="No"/>
    <s v="no"/>
    <n v="0"/>
    <n v="0"/>
    <n v="7"/>
    <s v="Yes"/>
    <n v="0"/>
    <s v="MN"/>
    <s v="323-8508"/>
    <s v="Female"/>
    <n v="62"/>
    <s v="No"/>
    <s v="No"/>
    <s v="No"/>
    <n v="0"/>
    <s v="No"/>
    <s v="Month-to-Month"/>
    <s v="Credit Card"/>
    <n v="28"/>
    <n v="293"/>
    <x v="0"/>
    <x v="0"/>
    <x v="0"/>
  </r>
  <r>
    <s v="1114-ZRYK"/>
    <s v="No"/>
    <n v="33"/>
    <n v="157"/>
    <n v="455.5"/>
    <n v="0"/>
    <n v="0"/>
    <s v="No"/>
    <s v="no"/>
    <n v="0"/>
    <n v="0"/>
    <n v="2"/>
    <s v="Yes"/>
    <n v="0"/>
    <s v="MN"/>
    <s v="387-6336"/>
    <s v="Male"/>
    <n v="58"/>
    <s v="No"/>
    <s v="No"/>
    <s v="No"/>
    <n v="0"/>
    <s v="No"/>
    <s v="Month-to-Month"/>
    <s v="Direct Debit"/>
    <n v="41"/>
    <n v="1321"/>
    <x v="0"/>
    <x v="0"/>
    <x v="0"/>
  </r>
  <r>
    <s v="4117-VVFX"/>
    <s v="No"/>
    <n v="72"/>
    <n v="98"/>
    <n v="287.39999999999998"/>
    <n v="0"/>
    <n v="0"/>
    <s v="No"/>
    <s v="no"/>
    <n v="0"/>
    <n v="0"/>
    <n v="0"/>
    <s v="No"/>
    <n v="0"/>
    <s v="MA"/>
    <s v="311-6937"/>
    <s v="Female"/>
    <n v="28"/>
    <s v="Yes"/>
    <s v="No"/>
    <s v="No"/>
    <n v="0"/>
    <s v="No"/>
    <s v="Two Year"/>
    <s v="Credit Card"/>
    <n v="10"/>
    <n v="703"/>
    <x v="0"/>
    <x v="0"/>
    <x v="0"/>
  </r>
  <r>
    <s v="1538-JDAA"/>
    <s v="No"/>
    <n v="58"/>
    <n v="162"/>
    <n v="408"/>
    <n v="232"/>
    <n v="730.8"/>
    <s v="Yes"/>
    <s v="yes"/>
    <n v="0"/>
    <n v="0"/>
    <n v="0"/>
    <s v="No"/>
    <n v="0"/>
    <s v="PA"/>
    <s v="351-2768"/>
    <s v="Male"/>
    <n v="29"/>
    <s v="Yes"/>
    <s v="No"/>
    <s v="No"/>
    <n v="0"/>
    <s v="No"/>
    <s v="Two Year"/>
    <s v="Credit Card"/>
    <n v="10"/>
    <n v="607"/>
    <x v="0"/>
    <x v="0"/>
    <x v="0"/>
  </r>
  <r>
    <s v="2349-BXQP"/>
    <s v="No"/>
    <n v="70"/>
    <n v="414"/>
    <n v="770.5"/>
    <n v="0"/>
    <n v="0"/>
    <s v="No"/>
    <s v="no"/>
    <n v="0"/>
    <n v="0"/>
    <n v="14"/>
    <s v="Yes"/>
    <n v="0"/>
    <s v="NV"/>
    <s v="363-6214"/>
    <s v="Female"/>
    <n v="29"/>
    <s v="Yes"/>
    <s v="No"/>
    <s v="No"/>
    <n v="0"/>
    <s v="Yes"/>
    <s v="Two Year"/>
    <s v="Direct Debit"/>
    <n v="59"/>
    <n v="4163"/>
    <x v="0"/>
    <x v="0"/>
    <x v="0"/>
  </r>
  <r>
    <s v="1631-EECZ"/>
    <s v="No"/>
    <n v="68"/>
    <n v="110"/>
    <n v="271.60000000000002"/>
    <n v="0"/>
    <n v="0"/>
    <s v="No"/>
    <s v="no"/>
    <n v="0"/>
    <n v="0"/>
    <n v="3"/>
    <s v="Yes"/>
    <n v="0"/>
    <s v="TX"/>
    <s v="326-7843"/>
    <s v="Male"/>
    <n v="76"/>
    <s v="No"/>
    <s v="Yes"/>
    <s v="No"/>
    <n v="0"/>
    <s v="Yes"/>
    <s v="Two Year"/>
    <s v="Credit Card"/>
    <n v="38"/>
    <n v="2553"/>
    <x v="0"/>
    <x v="0"/>
    <x v="0"/>
  </r>
  <r>
    <s v="8951-NIEG"/>
    <s v="No"/>
    <n v="26"/>
    <n v="48"/>
    <n v="127.8"/>
    <n v="0"/>
    <n v="0"/>
    <s v="No"/>
    <s v="no"/>
    <n v="0"/>
    <n v="0"/>
    <n v="1"/>
    <s v="Yes"/>
    <n v="0"/>
    <s v="MN"/>
    <s v="352-10177"/>
    <s v="Female"/>
    <n v="60"/>
    <s v="No"/>
    <s v="No"/>
    <s v="No"/>
    <n v="0"/>
    <s v="No"/>
    <s v="Month-to-Month"/>
    <s v="Credit Card"/>
    <n v="35"/>
    <n v="888"/>
    <x v="0"/>
    <x v="0"/>
    <x v="0"/>
  </r>
  <r>
    <s v="4102-VCNF"/>
    <s v="No"/>
    <n v="32"/>
    <n v="65"/>
    <n v="190"/>
    <n v="0"/>
    <n v="0"/>
    <s v="No"/>
    <s v="no"/>
    <n v="0"/>
    <n v="0"/>
    <n v="6"/>
    <s v="No"/>
    <n v="29"/>
    <s v="NH"/>
    <s v="322-6525"/>
    <s v="Female"/>
    <n v="40"/>
    <s v="No"/>
    <s v="No"/>
    <s v="No"/>
    <n v="0"/>
    <s v="Yes"/>
    <s v="Month-to-Month"/>
    <s v="Credit Card"/>
    <n v="60"/>
    <n v="1909"/>
    <x v="0"/>
    <x v="0"/>
    <x v="0"/>
  </r>
  <r>
    <s v="2441-ZWUP"/>
    <s v="No"/>
    <n v="57"/>
    <n v="276"/>
    <n v="570.5"/>
    <n v="0"/>
    <n v="0"/>
    <s v="No"/>
    <s v="no"/>
    <n v="0"/>
    <n v="0"/>
    <n v="9"/>
    <s v="Yes"/>
    <n v="0"/>
    <s v="UT"/>
    <s v="382-10289"/>
    <s v="Female"/>
    <n v="77"/>
    <s v="No"/>
    <s v="Yes"/>
    <s v="No"/>
    <n v="0"/>
    <s v="Yes"/>
    <s v="Two Year"/>
    <s v="Credit Card"/>
    <n v="46"/>
    <n v="2643"/>
    <x v="0"/>
    <x v="0"/>
    <x v="0"/>
  </r>
  <r>
    <s v="4948-DKXY"/>
    <s v="No"/>
    <n v="11"/>
    <n v="21"/>
    <n v="73.5"/>
    <n v="44"/>
    <n v="134.19999999999999"/>
    <s v="Yes"/>
    <s v="yes"/>
    <n v="0"/>
    <n v="0"/>
    <n v="0"/>
    <s v="No"/>
    <n v="0"/>
    <s v="RI"/>
    <s v="358-8947"/>
    <s v="Female"/>
    <n v="56"/>
    <s v="No"/>
    <s v="No"/>
    <s v="No"/>
    <n v="0"/>
    <s v="No"/>
    <s v="Month-to-Month"/>
    <s v="Direct Debit"/>
    <n v="8"/>
    <n v="89"/>
    <x v="0"/>
    <x v="0"/>
    <x v="0"/>
  </r>
  <r>
    <s v="0328-GAGF"/>
    <s v="No"/>
    <n v="12"/>
    <n v="75"/>
    <n v="97.1"/>
    <n v="0"/>
    <n v="0"/>
    <s v="No"/>
    <s v="no"/>
    <n v="0"/>
    <n v="0"/>
    <n v="0"/>
    <s v="No"/>
    <n v="0"/>
    <s v="AK"/>
    <s v="275-9918"/>
    <s v="Female"/>
    <n v="43"/>
    <s v="No"/>
    <s v="No"/>
    <s v="No"/>
    <n v="0"/>
    <s v="No"/>
    <s v="Month-to-Month"/>
    <s v="Direct Debit"/>
    <n v="11"/>
    <n v="128"/>
    <x v="0"/>
    <x v="0"/>
    <x v="0"/>
  </r>
  <r>
    <s v="4032-WKFZ"/>
    <s v="No"/>
    <n v="18"/>
    <n v="43"/>
    <n v="109.4"/>
    <n v="0"/>
    <n v="0"/>
    <s v="No"/>
    <s v="no"/>
    <n v="0"/>
    <n v="0"/>
    <n v="1"/>
    <s v="Yes"/>
    <n v="0"/>
    <s v="MA"/>
    <s v="303-7663"/>
    <s v="Male"/>
    <n v="46"/>
    <s v="No"/>
    <s v="No"/>
    <s v="No"/>
    <n v="0"/>
    <s v="Yes"/>
    <s v="One Year"/>
    <s v="Credit Card"/>
    <n v="53"/>
    <n v="963"/>
    <x v="0"/>
    <x v="0"/>
    <x v="0"/>
  </r>
  <r>
    <s v="6143-VBRQ"/>
    <s v="No"/>
    <n v="17"/>
    <n v="66"/>
    <n v="155.19999999999999"/>
    <n v="0"/>
    <n v="0"/>
    <s v="No"/>
    <s v="no"/>
    <n v="0"/>
    <n v="0"/>
    <n v="6"/>
    <s v="No"/>
    <n v="13"/>
    <s v="WY"/>
    <s v="315-4857"/>
    <s v="Male"/>
    <n v="46"/>
    <s v="No"/>
    <s v="No"/>
    <s v="No"/>
    <n v="0"/>
    <s v="No"/>
    <s v="Month-to-Month"/>
    <s v="Credit Card"/>
    <n v="37"/>
    <n v="637"/>
    <x v="0"/>
    <x v="0"/>
    <x v="0"/>
  </r>
  <r>
    <s v="4397-KQFD"/>
    <s v="No"/>
    <n v="46"/>
    <n v="94"/>
    <n v="229"/>
    <n v="0"/>
    <n v="0"/>
    <s v="No"/>
    <s v="no"/>
    <n v="0"/>
    <n v="0"/>
    <n v="3"/>
    <s v="Yes"/>
    <n v="0"/>
    <s v="NJ"/>
    <s v="350-1903"/>
    <s v="Male"/>
    <n v="55"/>
    <s v="No"/>
    <s v="No"/>
    <s v="No"/>
    <n v="0"/>
    <s v="Yes"/>
    <s v="Month-to-Month"/>
    <s v="Direct Debit"/>
    <n v="62"/>
    <n v="2861"/>
    <x v="0"/>
    <x v="0"/>
    <x v="0"/>
  </r>
  <r>
    <s v="6021-PCSD"/>
    <s v="No"/>
    <n v="67"/>
    <n v="129"/>
    <n v="269.7"/>
    <n v="0"/>
    <n v="0"/>
    <s v="No"/>
    <s v="no"/>
    <n v="0"/>
    <n v="0"/>
    <n v="0"/>
    <s v="No"/>
    <n v="0"/>
    <s v="FL"/>
    <s v="301-8191"/>
    <s v="Female"/>
    <n v="44"/>
    <s v="No"/>
    <s v="No"/>
    <s v="No"/>
    <n v="0"/>
    <s v="No"/>
    <s v="Two Year"/>
    <s v="Credit Card"/>
    <n v="14"/>
    <n v="967"/>
    <x v="0"/>
    <x v="0"/>
    <x v="0"/>
  </r>
  <r>
    <s v="1601-SGVQ"/>
    <s v="No"/>
    <n v="3"/>
    <n v="10"/>
    <n v="25.9"/>
    <n v="0"/>
    <n v="0"/>
    <s v="No"/>
    <s v="no"/>
    <n v="0"/>
    <n v="0"/>
    <n v="8"/>
    <s v="Yes"/>
    <n v="0"/>
    <s v="MT"/>
    <s v="307-9342"/>
    <s v="Male"/>
    <n v="36"/>
    <s v="No"/>
    <s v="No"/>
    <s v="No"/>
    <n v="0"/>
    <s v="No"/>
    <s v="Month-to-Month"/>
    <s v="Credit Card"/>
    <n v="22"/>
    <n v="62"/>
    <x v="0"/>
    <x v="0"/>
    <x v="0"/>
  </r>
  <r>
    <s v="5577-QCRD"/>
    <s v="No"/>
    <n v="66"/>
    <n v="184"/>
    <n v="590"/>
    <n v="264"/>
    <n v="587.4"/>
    <s v="Yes"/>
    <s v="yes"/>
    <n v="0"/>
    <n v="0"/>
    <n v="2"/>
    <s v="Yes"/>
    <n v="0"/>
    <s v="ND"/>
    <s v="360-8439"/>
    <s v="Male"/>
    <n v="77"/>
    <s v="No"/>
    <s v="Yes"/>
    <s v="No"/>
    <n v="0"/>
    <s v="Yes"/>
    <s v="Two Year"/>
    <s v="Direct Debit"/>
    <n v="64"/>
    <n v="4194"/>
    <x v="0"/>
    <x v="0"/>
    <x v="0"/>
  </r>
  <r>
    <s v="6385-CJIF"/>
    <s v="No"/>
    <n v="63"/>
    <n v="227"/>
    <n v="566.70000000000005"/>
    <n v="0"/>
    <n v="0"/>
    <s v="No"/>
    <s v="no"/>
    <n v="0"/>
    <n v="0"/>
    <n v="14"/>
    <s v="No"/>
    <n v="76"/>
    <s v="MI"/>
    <s v="281-2005"/>
    <s v="Male"/>
    <n v="56"/>
    <s v="No"/>
    <s v="No"/>
    <s v="No"/>
    <n v="0"/>
    <s v="No"/>
    <s v="Two Year"/>
    <s v="Credit Card"/>
    <n v="39"/>
    <n v="2487"/>
    <x v="0"/>
    <x v="0"/>
    <x v="0"/>
  </r>
  <r>
    <s v="8045-QCZY"/>
    <s v="No"/>
    <n v="56"/>
    <n v="154"/>
    <n v="444.6"/>
    <n v="0"/>
    <n v="0"/>
    <s v="No"/>
    <s v="no"/>
    <n v="0"/>
    <n v="0"/>
    <n v="5"/>
    <s v="Yes"/>
    <n v="0"/>
    <s v="NV"/>
    <s v="266-3018"/>
    <s v="Male"/>
    <n v="47"/>
    <s v="No"/>
    <s v="No"/>
    <s v="No"/>
    <n v="0"/>
    <s v="Yes"/>
    <s v="Two Year"/>
    <s v="Direct Debit"/>
    <n v="42"/>
    <n v="2315"/>
    <x v="0"/>
    <x v="0"/>
    <x v="0"/>
  </r>
  <r>
    <s v="7519-MVTD"/>
    <s v="No"/>
    <n v="74"/>
    <n v="268"/>
    <n v="809.1"/>
    <n v="0"/>
    <n v="0"/>
    <s v="No"/>
    <s v="no"/>
    <n v="0"/>
    <n v="0"/>
    <n v="0"/>
    <s v="No"/>
    <n v="0"/>
    <s v="NY"/>
    <s v="324-3015"/>
    <s v="Female"/>
    <n v="53"/>
    <s v="No"/>
    <s v="No"/>
    <s v="No"/>
    <n v="0"/>
    <s v="No"/>
    <s v="Two Year"/>
    <s v="Credit Card"/>
    <n v="14"/>
    <n v="1041"/>
    <x v="0"/>
    <x v="0"/>
    <x v="0"/>
  </r>
  <r>
    <s v="5961-MCHG"/>
    <s v="No"/>
    <n v="74"/>
    <n v="99"/>
    <n v="296.8"/>
    <n v="0"/>
    <n v="0"/>
    <s v="No"/>
    <s v="no"/>
    <n v="0"/>
    <n v="0"/>
    <n v="13"/>
    <s v="Yes"/>
    <n v="0"/>
    <s v="RI"/>
    <s v="285-2926"/>
    <s v="Female"/>
    <n v="48"/>
    <s v="No"/>
    <s v="No"/>
    <s v="No"/>
    <n v="0"/>
    <s v="No"/>
    <s v="Two Year"/>
    <s v="Direct Debit"/>
    <n v="26"/>
    <n v="1922"/>
    <x v="0"/>
    <x v="0"/>
    <x v="0"/>
  </r>
  <r>
    <s v="9969-DMER"/>
    <s v="No"/>
    <n v="21"/>
    <n v="134"/>
    <n v="226.7"/>
    <n v="0"/>
    <n v="0"/>
    <s v="No"/>
    <s v="no"/>
    <n v="0"/>
    <n v="0"/>
    <n v="2"/>
    <s v="Yes"/>
    <n v="0"/>
    <s v="UT"/>
    <s v="364-10056"/>
    <s v="Male"/>
    <n v="55"/>
    <s v="No"/>
    <s v="No"/>
    <s v="No"/>
    <n v="0"/>
    <s v="No"/>
    <s v="Month-to-Month"/>
    <s v="Direct Debit"/>
    <n v="24"/>
    <n v="493"/>
    <x v="0"/>
    <x v="0"/>
    <x v="0"/>
  </r>
  <r>
    <s v="5474-NYBN"/>
    <s v="No"/>
    <n v="2"/>
    <n v="10"/>
    <n v="30.8"/>
    <n v="0"/>
    <n v="0"/>
    <s v="No"/>
    <s v="no"/>
    <n v="0"/>
    <n v="0"/>
    <n v="0"/>
    <s v="No"/>
    <n v="0"/>
    <s v="OR"/>
    <s v="356-1824"/>
    <s v="Female"/>
    <n v="30"/>
    <s v="No"/>
    <s v="No"/>
    <s v="No"/>
    <n v="0"/>
    <s v="No"/>
    <s v="Month-to-Month"/>
    <s v="Direct Debit"/>
    <n v="8"/>
    <n v="15"/>
    <x v="0"/>
    <x v="0"/>
    <x v="0"/>
  </r>
  <r>
    <s v="0978-ZCUH"/>
    <s v="No"/>
    <n v="4"/>
    <n v="7"/>
    <n v="17.8"/>
    <n v="0"/>
    <n v="0"/>
    <s v="No"/>
    <s v="no"/>
    <n v="0"/>
    <n v="0"/>
    <n v="6"/>
    <s v="Yes"/>
    <n v="0"/>
    <s v="SC"/>
    <s v="345-6754"/>
    <s v="Male"/>
    <n v="77"/>
    <s v="No"/>
    <s v="Yes"/>
    <s v="No"/>
    <n v="0"/>
    <s v="Yes"/>
    <s v="Two Year"/>
    <s v="Direct Debit"/>
    <n v="60"/>
    <n v="268"/>
    <x v="0"/>
    <x v="0"/>
    <x v="0"/>
  </r>
  <r>
    <s v="8488-DWKI"/>
    <s v="No"/>
    <n v="72"/>
    <n v="560"/>
    <n v="1151.2"/>
    <n v="0"/>
    <n v="0"/>
    <s v="No"/>
    <s v="no"/>
    <n v="0"/>
    <n v="0"/>
    <n v="8"/>
    <s v="Yes"/>
    <n v="0"/>
    <s v="OH"/>
    <s v="324-6387"/>
    <s v="Male"/>
    <n v="54"/>
    <s v="No"/>
    <s v="No"/>
    <s v="No"/>
    <n v="0"/>
    <s v="Yes"/>
    <s v="Two Year"/>
    <s v="Credit Card"/>
    <n v="72"/>
    <n v="5180"/>
    <x v="0"/>
    <x v="0"/>
    <x v="0"/>
  </r>
  <r>
    <s v="6094-PCMH"/>
    <s v="No"/>
    <n v="6"/>
    <n v="25"/>
    <n v="57.3"/>
    <n v="0"/>
    <n v="0"/>
    <s v="No"/>
    <s v="no"/>
    <n v="0"/>
    <n v="0"/>
    <n v="3"/>
    <s v="Yes"/>
    <n v="0"/>
    <s v="MA"/>
    <s v="363-3726"/>
    <s v="Female"/>
    <n v="61"/>
    <s v="No"/>
    <s v="No"/>
    <s v="No"/>
    <n v="0"/>
    <s v="No"/>
    <s v="Month-to-Month"/>
    <s v="Direct Debit"/>
    <n v="24"/>
    <n v="154"/>
    <x v="0"/>
    <x v="0"/>
    <x v="0"/>
  </r>
  <r>
    <s v="7823-ZMUW"/>
    <s v="No"/>
    <n v="52"/>
    <n v="77"/>
    <n v="258.39999999999998"/>
    <n v="0"/>
    <n v="0"/>
    <s v="No"/>
    <s v="no"/>
    <n v="0"/>
    <n v="0"/>
    <n v="8"/>
    <s v="No"/>
    <n v="39"/>
    <s v="OR"/>
    <s v="293-1738"/>
    <s v="Male"/>
    <n v="62"/>
    <s v="No"/>
    <s v="No"/>
    <s v="No"/>
    <n v="0"/>
    <s v="Yes"/>
    <s v="Month-to-Month"/>
    <s v="Credit Card"/>
    <n v="36"/>
    <n v="1842"/>
    <x v="0"/>
    <x v="0"/>
    <x v="0"/>
  </r>
  <r>
    <s v="3070-ZNEE"/>
    <s v="Yes"/>
    <n v="67"/>
    <n v="190"/>
    <n v="468.5"/>
    <n v="0"/>
    <n v="0"/>
    <s v="No"/>
    <s v="no"/>
    <n v="0"/>
    <n v="0"/>
    <n v="7"/>
    <s v="Yes"/>
    <n v="0"/>
    <s v="CA"/>
    <s v="347-9855"/>
    <s v="Male"/>
    <n v="70"/>
    <s v="No"/>
    <s v="Yes"/>
    <s v="No"/>
    <n v="0"/>
    <s v="Yes"/>
    <s v="Two Year"/>
    <s v="Direct Debit"/>
    <n v="60"/>
    <n v="3989"/>
    <x v="0"/>
    <x v="0"/>
    <x v="1"/>
  </r>
  <r>
    <s v="4233-TBSJ"/>
    <s v="No"/>
    <n v="8"/>
    <n v="46"/>
    <n v="113.5"/>
    <n v="0"/>
    <n v="0"/>
    <s v="No"/>
    <s v="no"/>
    <n v="0"/>
    <n v="0"/>
    <n v="3"/>
    <s v="Yes"/>
    <n v="0"/>
    <s v="VT"/>
    <s v="389-4627"/>
    <s v="Female"/>
    <n v="77"/>
    <s v="No"/>
    <s v="Yes"/>
    <s v="No"/>
    <n v="0"/>
    <s v="Yes"/>
    <s v="Two Year"/>
    <s v="Direct Debit"/>
    <n v="27"/>
    <n v="218"/>
    <x v="0"/>
    <x v="0"/>
    <x v="0"/>
  </r>
  <r>
    <s v="5982-SGXW"/>
    <s v="No"/>
    <n v="62"/>
    <n v="107"/>
    <n v="247.3"/>
    <n v="0"/>
    <n v="0"/>
    <s v="No"/>
    <s v="no"/>
    <n v="0"/>
    <n v="0"/>
    <n v="5"/>
    <s v="Yes"/>
    <n v="0"/>
    <s v="ID"/>
    <s v="343-2144"/>
    <s v="Female"/>
    <n v="71"/>
    <s v="No"/>
    <s v="Yes"/>
    <s v="No"/>
    <n v="0"/>
    <s v="Yes"/>
    <s v="Two Year"/>
    <s v="Direct Debit"/>
    <n v="56"/>
    <n v="3488"/>
    <x v="0"/>
    <x v="0"/>
    <x v="0"/>
  </r>
  <r>
    <s v="3121-MEGP"/>
    <s v="No"/>
    <n v="60"/>
    <n v="343"/>
    <n v="906.9"/>
    <n v="0"/>
    <n v="0"/>
    <s v="No"/>
    <s v="no"/>
    <n v="0"/>
    <n v="0"/>
    <n v="26"/>
    <s v="Yes"/>
    <n v="0"/>
    <s v="OR"/>
    <s v="258-8344"/>
    <s v="Male"/>
    <n v="24"/>
    <s v="Yes"/>
    <s v="No"/>
    <s v="No"/>
    <n v="0"/>
    <s v="Yes"/>
    <s v="One Year"/>
    <s v="Credit Card"/>
    <n v="60"/>
    <n v="3655"/>
    <x v="0"/>
    <x v="0"/>
    <x v="0"/>
  </r>
  <r>
    <s v="6101-HZYD"/>
    <s v="No"/>
    <n v="13"/>
    <n v="37"/>
    <n v="89.2"/>
    <n v="0"/>
    <n v="0"/>
    <s v="No"/>
    <s v="no"/>
    <n v="0"/>
    <n v="0"/>
    <n v="17"/>
    <s v="Yes"/>
    <n v="0"/>
    <s v="GA"/>
    <s v="329-4990"/>
    <s v="Female"/>
    <n v="24"/>
    <s v="Yes"/>
    <s v="No"/>
    <s v="No"/>
    <n v="0"/>
    <s v="No"/>
    <s v="Month-to-Month"/>
    <s v="Direct Debit"/>
    <n v="19"/>
    <n v="238"/>
    <x v="0"/>
    <x v="0"/>
    <x v="0"/>
  </r>
  <r>
    <s v="1593-TUZR"/>
    <s v="No"/>
    <n v="14"/>
    <n v="46"/>
    <n v="115.8"/>
    <n v="0"/>
    <n v="0"/>
    <s v="No"/>
    <s v="no"/>
    <n v="0"/>
    <n v="0"/>
    <n v="0"/>
    <s v="No"/>
    <n v="0"/>
    <s v="ME"/>
    <s v="404-7317"/>
    <s v="Female"/>
    <n v="54"/>
    <s v="No"/>
    <s v="No"/>
    <s v="No"/>
    <n v="0"/>
    <s v="No"/>
    <s v="Month-to-Month"/>
    <s v="Credit Card"/>
    <n v="10"/>
    <n v="146"/>
    <x v="0"/>
    <x v="0"/>
    <x v="0"/>
  </r>
  <r>
    <s v="1646-ECUA"/>
    <s v="No"/>
    <n v="22"/>
    <n v="92"/>
    <n v="241.4"/>
    <n v="0"/>
    <n v="0"/>
    <s v="No"/>
    <s v="no"/>
    <n v="0"/>
    <n v="0"/>
    <n v="12"/>
    <s v="No"/>
    <n v="4"/>
    <s v="HI"/>
    <s v="358-5213"/>
    <s v="Male"/>
    <n v="20"/>
    <s v="Yes"/>
    <s v="No"/>
    <s v="No"/>
    <n v="0"/>
    <s v="Yes"/>
    <s v="Month-to-Month"/>
    <s v="Credit Card"/>
    <n v="23"/>
    <n v="498"/>
    <x v="0"/>
    <x v="0"/>
    <x v="0"/>
  </r>
  <r>
    <s v="2291-QRMC"/>
    <s v="No"/>
    <n v="3"/>
    <n v="21"/>
    <n v="42.5"/>
    <n v="0"/>
    <n v="0"/>
    <s v="No"/>
    <s v="no"/>
    <n v="0"/>
    <n v="0"/>
    <n v="0"/>
    <s v="No"/>
    <n v="0"/>
    <s v="CT"/>
    <s v="302-5776"/>
    <s v="Female"/>
    <n v="23"/>
    <s v="Yes"/>
    <s v="No"/>
    <s v="No"/>
    <n v="0"/>
    <s v="No"/>
    <s v="Month-to-Month"/>
    <s v="Direct Debit"/>
    <n v="7"/>
    <n v="19"/>
    <x v="0"/>
    <x v="0"/>
    <x v="0"/>
  </r>
  <r>
    <s v="1197-RBQL"/>
    <s v="No"/>
    <n v="71"/>
    <n v="266"/>
    <n v="705.9"/>
    <n v="0"/>
    <n v="0"/>
    <s v="No"/>
    <s v="no"/>
    <n v="0"/>
    <n v="0"/>
    <n v="5"/>
    <s v="Yes"/>
    <n v="0"/>
    <s v="CO"/>
    <s v="329-5147"/>
    <s v="Male"/>
    <n v="74"/>
    <s v="No"/>
    <s v="Yes"/>
    <s v="No"/>
    <n v="0"/>
    <s v="No"/>
    <s v="One Year"/>
    <s v="Direct Debit"/>
    <n v="45"/>
    <n v="3161"/>
    <x v="0"/>
    <x v="0"/>
    <x v="0"/>
  </r>
  <r>
    <s v="2121-YRGC"/>
    <s v="No"/>
    <n v="26"/>
    <n v="47"/>
    <n v="128.4"/>
    <n v="0"/>
    <n v="0"/>
    <s v="No"/>
    <s v="no"/>
    <n v="0"/>
    <n v="0"/>
    <n v="5"/>
    <s v="Yes"/>
    <n v="0"/>
    <s v="TX"/>
    <s v="303-9932"/>
    <s v="Male"/>
    <n v="63"/>
    <s v="No"/>
    <s v="No"/>
    <s v="No"/>
    <n v="0"/>
    <s v="No"/>
    <s v="Two Year"/>
    <s v="Direct Debit"/>
    <n v="49"/>
    <n v="1262"/>
    <x v="0"/>
    <x v="0"/>
    <x v="0"/>
  </r>
  <r>
    <s v="1340-GVYD"/>
    <s v="No"/>
    <n v="1"/>
    <n v="7"/>
    <n v="14"/>
    <n v="0"/>
    <n v="0"/>
    <s v="No"/>
    <s v="no"/>
    <n v="0"/>
    <n v="0"/>
    <n v="25"/>
    <s v="No"/>
    <n v="3"/>
    <s v="VA"/>
    <s v="345-4339"/>
    <s v="Female"/>
    <n v="21"/>
    <s v="Yes"/>
    <s v="No"/>
    <s v="No"/>
    <n v="0"/>
    <s v="No"/>
    <s v="Month-to-Month"/>
    <s v="Credit Card"/>
    <n v="14"/>
    <n v="14"/>
    <x v="0"/>
    <x v="0"/>
    <x v="0"/>
  </r>
  <r>
    <s v="2243-WVLD"/>
    <s v="No"/>
    <n v="3"/>
    <n v="25"/>
    <n v="48.3"/>
    <n v="0"/>
    <n v="0"/>
    <s v="No"/>
    <s v="no"/>
    <n v="0"/>
    <n v="0"/>
    <n v="14"/>
    <s v="Yes"/>
    <n v="0"/>
    <s v="WA"/>
    <s v="348-3551"/>
    <s v="Male"/>
    <n v="31"/>
    <s v="No"/>
    <s v="No"/>
    <s v="No"/>
    <n v="0"/>
    <s v="No"/>
    <s v="Month-to-Month"/>
    <s v="Credit Card"/>
    <n v="26"/>
    <n v="84"/>
    <x v="0"/>
    <x v="0"/>
    <x v="0"/>
  </r>
  <r>
    <s v="5250-ZNZV"/>
    <s v="No"/>
    <n v="12"/>
    <n v="38"/>
    <n v="108.7"/>
    <n v="0"/>
    <n v="0"/>
    <s v="No"/>
    <s v="no"/>
    <n v="0"/>
    <n v="0"/>
    <n v="15"/>
    <s v="Yes"/>
    <n v="0"/>
    <s v="WI"/>
    <s v="365-9268"/>
    <s v="Male"/>
    <n v="30"/>
    <s v="No"/>
    <s v="No"/>
    <s v="No"/>
    <n v="0"/>
    <s v="No"/>
    <s v="Month-to-Month"/>
    <s v="Credit Card"/>
    <n v="19"/>
    <n v="230"/>
    <x v="0"/>
    <x v="0"/>
    <x v="0"/>
  </r>
  <r>
    <s v="4705-CTMQ"/>
    <s v="No"/>
    <n v="1"/>
    <n v="5"/>
    <n v="9"/>
    <n v="0"/>
    <n v="0"/>
    <s v="No"/>
    <s v="no"/>
    <n v="0"/>
    <n v="0"/>
    <n v="13"/>
    <s v="Yes"/>
    <n v="0"/>
    <s v="CT"/>
    <s v="376-2695"/>
    <s v="Female"/>
    <n v="19"/>
    <s v="Yes"/>
    <s v="No"/>
    <s v="No"/>
    <n v="0"/>
    <s v="No"/>
    <s v="Month-to-Month"/>
    <s v="Credit Card"/>
    <n v="26"/>
    <n v="26"/>
    <x v="0"/>
    <x v="0"/>
    <x v="0"/>
  </r>
  <r>
    <s v="0771-PLRT"/>
    <s v="No"/>
    <n v="2"/>
    <n v="4"/>
    <n v="8.1999999999999993"/>
    <n v="0"/>
    <n v="0"/>
    <s v="No"/>
    <s v="no"/>
    <n v="0"/>
    <n v="0"/>
    <n v="5"/>
    <s v="Yes"/>
    <n v="0"/>
    <s v="NH"/>
    <s v="329-6144"/>
    <s v="Male"/>
    <n v="49"/>
    <s v="No"/>
    <s v="No"/>
    <s v="No"/>
    <n v="0"/>
    <s v="No"/>
    <s v="Month-to-Month"/>
    <s v="Direct Debit"/>
    <n v="34"/>
    <n v="69"/>
    <x v="0"/>
    <x v="0"/>
    <x v="0"/>
  </r>
  <r>
    <s v="9779-ZNGR"/>
    <s v="No"/>
    <n v="72"/>
    <n v="379"/>
    <n v="1084.2"/>
    <n v="0"/>
    <n v="0"/>
    <s v="No"/>
    <s v="no"/>
    <n v="0"/>
    <n v="0"/>
    <n v="27"/>
    <s v="Yes"/>
    <n v="0"/>
    <s v="MT"/>
    <s v="292-6703"/>
    <s v="Male"/>
    <n v="30"/>
    <s v="No"/>
    <s v="No"/>
    <s v="No"/>
    <n v="0"/>
    <s v="No"/>
    <s v="Two Year"/>
    <s v="Credit Card"/>
    <n v="67"/>
    <n v="4871"/>
    <x v="0"/>
    <x v="0"/>
    <x v="0"/>
  </r>
  <r>
    <s v="2799-GVQU"/>
    <s v="No"/>
    <n v="24"/>
    <n v="128"/>
    <n v="340.6"/>
    <n v="0"/>
    <n v="0"/>
    <s v="No"/>
    <s v="no"/>
    <n v="0"/>
    <n v="0"/>
    <n v="0"/>
    <s v="No"/>
    <n v="0"/>
    <s v="WI"/>
    <s v="305-7675"/>
    <s v="Female"/>
    <n v="37"/>
    <s v="No"/>
    <s v="No"/>
    <s v="No"/>
    <n v="0"/>
    <s v="No"/>
    <s v="One Year"/>
    <s v="Credit Card"/>
    <n v="11"/>
    <n v="256"/>
    <x v="0"/>
    <x v="0"/>
    <x v="0"/>
  </r>
  <r>
    <s v="4352-ARAD"/>
    <s v="No"/>
    <n v="31"/>
    <n v="121"/>
    <n v="366.5"/>
    <n v="124"/>
    <n v="313.10000000000002"/>
    <s v="Yes"/>
    <s v="yes"/>
    <n v="0"/>
    <n v="0"/>
    <n v="1"/>
    <s v="Yes"/>
    <n v="0"/>
    <s v="DE"/>
    <s v="348-8853"/>
    <s v="Female"/>
    <n v="48"/>
    <s v="No"/>
    <s v="No"/>
    <s v="No"/>
    <n v="0"/>
    <s v="No"/>
    <s v="One Year"/>
    <s v="Credit Card"/>
    <n v="39"/>
    <n v="1206"/>
    <x v="0"/>
    <x v="0"/>
    <x v="0"/>
  </r>
  <r>
    <s v="6611-ROEN"/>
    <s v="No"/>
    <n v="44"/>
    <n v="96"/>
    <n v="218.6"/>
    <n v="0"/>
    <n v="0"/>
    <s v="No"/>
    <s v="no"/>
    <n v="0"/>
    <n v="0"/>
    <n v="12"/>
    <s v="Yes"/>
    <n v="0"/>
    <s v="VA"/>
    <s v="387-3760"/>
    <s v="Male"/>
    <n v="28"/>
    <s v="Yes"/>
    <s v="No"/>
    <s v="No"/>
    <n v="0"/>
    <s v="No"/>
    <s v="Month-to-Month"/>
    <s v="Credit Card"/>
    <n v="12"/>
    <n v="517"/>
    <x v="0"/>
    <x v="0"/>
    <x v="0"/>
  </r>
  <r>
    <s v="3611-IEZC"/>
    <s v="No"/>
    <n v="8"/>
    <n v="24"/>
    <n v="66.5"/>
    <n v="0"/>
    <n v="0"/>
    <s v="No"/>
    <s v="no"/>
    <n v="0"/>
    <n v="0"/>
    <n v="8"/>
    <s v="Yes"/>
    <n v="0"/>
    <s v="TN"/>
    <s v="355-6012"/>
    <s v="Female"/>
    <n v="54"/>
    <s v="No"/>
    <s v="No"/>
    <s v="No"/>
    <n v="0"/>
    <s v="No"/>
    <s v="Month-to-Month"/>
    <s v="Credit Card"/>
    <n v="21"/>
    <n v="175"/>
    <x v="0"/>
    <x v="0"/>
    <x v="0"/>
  </r>
  <r>
    <s v="5683-QHKG"/>
    <s v="No"/>
    <n v="28"/>
    <n v="58"/>
    <n v="138.6"/>
    <n v="0"/>
    <n v="0"/>
    <s v="No"/>
    <s v="no"/>
    <n v="0"/>
    <n v="0"/>
    <n v="0"/>
    <s v="No"/>
    <n v="0"/>
    <s v="NV"/>
    <s v="344-8914"/>
    <s v="Female"/>
    <n v="45"/>
    <s v="No"/>
    <s v="No"/>
    <s v="No"/>
    <n v="0"/>
    <s v="No"/>
    <s v="Month-to-Month"/>
    <s v="Credit Card"/>
    <n v="12"/>
    <n v="320"/>
    <x v="0"/>
    <x v="0"/>
    <x v="0"/>
  </r>
  <r>
    <s v="0565-TGDV"/>
    <s v="No"/>
    <n v="19"/>
    <n v="92"/>
    <n v="253.4"/>
    <n v="0"/>
    <n v="0"/>
    <s v="No"/>
    <s v="no"/>
    <n v="0"/>
    <n v="0"/>
    <n v="0"/>
    <s v="No"/>
    <n v="0"/>
    <s v="KS"/>
    <s v="292-9386"/>
    <s v="Female"/>
    <n v="48"/>
    <s v="No"/>
    <s v="No"/>
    <s v="No"/>
    <n v="0"/>
    <s v="No"/>
    <s v="Month-to-Month"/>
    <s v="Direct Debit"/>
    <n v="6"/>
    <n v="126"/>
    <x v="0"/>
    <x v="0"/>
    <x v="0"/>
  </r>
  <r>
    <s v="2336-TMPH"/>
    <s v="No"/>
    <n v="51"/>
    <n v="141"/>
    <n v="407.9"/>
    <n v="0"/>
    <n v="0"/>
    <s v="No"/>
    <s v="no"/>
    <n v="0"/>
    <n v="0"/>
    <n v="0"/>
    <s v="No"/>
    <n v="0"/>
    <s v="MS"/>
    <s v="299-2917"/>
    <s v="Male"/>
    <n v="35"/>
    <s v="No"/>
    <s v="No"/>
    <s v="No"/>
    <n v="0"/>
    <s v="No"/>
    <s v="Two Year"/>
    <s v="Credit Card"/>
    <n v="8"/>
    <n v="431"/>
    <x v="0"/>
    <x v="0"/>
    <x v="0"/>
  </r>
  <r>
    <s v="7901-TJOP"/>
    <s v="No"/>
    <n v="70"/>
    <n v="97"/>
    <n v="280.5"/>
    <n v="280"/>
    <n v="819"/>
    <s v="Yes"/>
    <s v="yes"/>
    <n v="0"/>
    <n v="0"/>
    <n v="14"/>
    <s v="Yes"/>
    <n v="0"/>
    <s v="PA"/>
    <s v="374-9613"/>
    <s v="Female"/>
    <n v="23"/>
    <s v="Yes"/>
    <s v="No"/>
    <s v="No"/>
    <n v="0"/>
    <s v="No"/>
    <s v="Two Year"/>
    <s v="Direct Debit"/>
    <n v="54"/>
    <n v="3762"/>
    <x v="0"/>
    <x v="0"/>
    <x v="0"/>
  </r>
  <r>
    <s v="1606-RDWM"/>
    <s v="No"/>
    <n v="17"/>
    <n v="115"/>
    <n v="264.39999999999998"/>
    <n v="0"/>
    <n v="0"/>
    <s v="No"/>
    <s v="no"/>
    <n v="0"/>
    <n v="0"/>
    <n v="4"/>
    <s v="Yes"/>
    <n v="0"/>
    <s v="NC"/>
    <s v="301-6674"/>
    <s v="Male"/>
    <n v="70"/>
    <s v="No"/>
    <s v="Yes"/>
    <s v="No"/>
    <n v="0"/>
    <s v="No"/>
    <s v="Two Year"/>
    <s v="Credit Card"/>
    <n v="36"/>
    <n v="588"/>
    <x v="0"/>
    <x v="0"/>
    <x v="0"/>
  </r>
  <r>
    <s v="6392-RMNW"/>
    <s v="No"/>
    <n v="25"/>
    <n v="101"/>
    <n v="271.5"/>
    <n v="0"/>
    <n v="0"/>
    <s v="No"/>
    <s v="no"/>
    <n v="0"/>
    <n v="0"/>
    <n v="3"/>
    <s v="No"/>
    <n v="42"/>
    <s v="WA"/>
    <s v="354-6511"/>
    <s v="Male"/>
    <n v="64"/>
    <s v="No"/>
    <s v="No"/>
    <s v="No"/>
    <n v="0"/>
    <s v="No"/>
    <s v="Month-to-Month"/>
    <s v="Direct Debit"/>
    <n v="40"/>
    <n v="983"/>
    <x v="0"/>
    <x v="0"/>
    <x v="0"/>
  </r>
  <r>
    <s v="6701-LYTG"/>
    <s v="No"/>
    <n v="45"/>
    <n v="79"/>
    <n v="178.3"/>
    <n v="0"/>
    <n v="0"/>
    <s v="No"/>
    <s v="no"/>
    <n v="0"/>
    <n v="0"/>
    <n v="24"/>
    <s v="Yes"/>
    <n v="0"/>
    <s v="WA"/>
    <s v="319-3542"/>
    <s v="Female"/>
    <n v="29"/>
    <s v="Yes"/>
    <s v="No"/>
    <s v="No"/>
    <n v="0"/>
    <s v="Yes"/>
    <s v="Two Year"/>
    <s v="Credit Card"/>
    <n v="49"/>
    <n v="2167"/>
    <x v="0"/>
    <x v="0"/>
    <x v="0"/>
  </r>
  <r>
    <s v="9235-JQPE"/>
    <s v="No"/>
    <n v="72"/>
    <n v="348"/>
    <n v="865.8"/>
    <n v="0"/>
    <n v="0"/>
    <s v="No"/>
    <s v="no"/>
    <n v="0"/>
    <n v="0"/>
    <n v="9"/>
    <s v="Yes"/>
    <n v="0"/>
    <s v="ME"/>
    <s v="364-5159"/>
    <s v="Female"/>
    <n v="70"/>
    <s v="No"/>
    <s v="Yes"/>
    <s v="No"/>
    <n v="0"/>
    <s v="Yes"/>
    <s v="Two Year"/>
    <s v="Direct Debit"/>
    <n v="67"/>
    <n v="4819"/>
    <x v="0"/>
    <x v="0"/>
    <x v="0"/>
  </r>
  <r>
    <s v="1318-MKYR"/>
    <s v="No"/>
    <n v="71"/>
    <n v="204"/>
    <n v="569.70000000000005"/>
    <n v="0"/>
    <n v="0"/>
    <s v="No"/>
    <s v="no"/>
    <n v="0"/>
    <n v="0"/>
    <n v="6"/>
    <s v="Yes"/>
    <n v="0"/>
    <s v="TX"/>
    <s v="296-6759"/>
    <s v="Female"/>
    <n v="66"/>
    <s v="No"/>
    <s v="Yes"/>
    <s v="No"/>
    <n v="0"/>
    <s v="No"/>
    <s v="Two Year"/>
    <s v="Direct Debit"/>
    <n v="34"/>
    <n v="2415"/>
    <x v="0"/>
    <x v="0"/>
    <x v="0"/>
  </r>
  <r>
    <s v="1158-OSJL"/>
    <s v="No"/>
    <n v="3"/>
    <n v="17"/>
    <n v="40.4"/>
    <n v="0"/>
    <n v="0"/>
    <s v="No"/>
    <s v="no"/>
    <n v="0"/>
    <n v="0"/>
    <n v="0"/>
    <s v="No"/>
    <n v="0"/>
    <s v="IA"/>
    <s v="257-4799"/>
    <s v="Female"/>
    <n v="56"/>
    <s v="No"/>
    <s v="No"/>
    <s v="No"/>
    <n v="0"/>
    <s v="No"/>
    <s v="Month-to-Month"/>
    <s v="Direct Debit"/>
    <n v="10"/>
    <n v="28"/>
    <x v="0"/>
    <x v="0"/>
    <x v="0"/>
  </r>
  <r>
    <s v="4286-YTDD"/>
    <s v="No"/>
    <n v="30"/>
    <n v="149"/>
    <n v="395.4"/>
    <n v="0"/>
    <n v="0"/>
    <s v="No"/>
    <s v="no"/>
    <n v="0"/>
    <n v="0"/>
    <n v="6"/>
    <s v="Yes"/>
    <n v="0"/>
    <s v="AZ"/>
    <s v="348-3635"/>
    <s v="Male"/>
    <n v="54"/>
    <s v="No"/>
    <s v="No"/>
    <s v="No"/>
    <n v="0"/>
    <s v="Yes"/>
    <s v="Month-to-Month"/>
    <s v="Credit Card"/>
    <n v="24"/>
    <n v="723"/>
    <x v="0"/>
    <x v="0"/>
    <x v="0"/>
  </r>
  <r>
    <s v="6562-DFTO"/>
    <s v="No"/>
    <n v="34"/>
    <n v="174"/>
    <n v="303.8"/>
    <n v="0"/>
    <n v="0"/>
    <s v="No"/>
    <s v="no"/>
    <n v="0"/>
    <n v="0"/>
    <n v="0"/>
    <s v="No"/>
    <n v="0"/>
    <s v="WV"/>
    <s v="301-7125"/>
    <s v="Female"/>
    <n v="33"/>
    <s v="No"/>
    <s v="No"/>
    <s v="No"/>
    <n v="0"/>
    <s v="No"/>
    <s v="One Year"/>
    <s v="Credit Card"/>
    <n v="8"/>
    <n v="284"/>
    <x v="0"/>
    <x v="0"/>
    <x v="0"/>
  </r>
  <r>
    <s v="3083-JPFE"/>
    <s v="No"/>
    <n v="59"/>
    <n v="100"/>
    <n v="236.1"/>
    <n v="0"/>
    <n v="0"/>
    <s v="No"/>
    <s v="no"/>
    <n v="0"/>
    <n v="0"/>
    <n v="15"/>
    <s v="Yes"/>
    <n v="0"/>
    <s v="OK"/>
    <s v="353-3093"/>
    <s v="Female"/>
    <n v="39"/>
    <s v="No"/>
    <s v="No"/>
    <s v="No"/>
    <n v="0"/>
    <s v="Yes"/>
    <s v="Two Year"/>
    <s v="Direct Debit"/>
    <n v="60"/>
    <n v="3526"/>
    <x v="0"/>
    <x v="0"/>
    <x v="0"/>
  </r>
  <r>
    <s v="3630-GYVU"/>
    <s v="No"/>
    <n v="71"/>
    <n v="318"/>
    <n v="1140.5999999999999"/>
    <n v="0"/>
    <n v="0"/>
    <s v="No"/>
    <s v="no"/>
    <n v="0"/>
    <n v="0"/>
    <n v="8"/>
    <s v="Yes"/>
    <n v="0"/>
    <s v="CT"/>
    <s v="304-1748"/>
    <s v="Male"/>
    <n v="38"/>
    <s v="No"/>
    <s v="No"/>
    <s v="No"/>
    <n v="0"/>
    <s v="Yes"/>
    <s v="Month-to-Month"/>
    <s v="Direct Debit"/>
    <n v="40"/>
    <n v="2870"/>
    <x v="0"/>
    <x v="0"/>
    <x v="0"/>
  </r>
  <r>
    <s v="0444-WAAR"/>
    <s v="No"/>
    <n v="49"/>
    <n v="109"/>
    <n v="291.10000000000002"/>
    <n v="0"/>
    <n v="0"/>
    <s v="No"/>
    <s v="no"/>
    <n v="0"/>
    <n v="0"/>
    <n v="2"/>
    <s v="Yes"/>
    <n v="0"/>
    <s v="NY"/>
    <s v="369-7630"/>
    <s v="Female"/>
    <n v="38"/>
    <s v="No"/>
    <s v="No"/>
    <s v="No"/>
    <n v="0"/>
    <s v="Yes"/>
    <s v="Two Year"/>
    <s v="Credit Card"/>
    <n v="39"/>
    <n v="1901"/>
    <x v="0"/>
    <x v="0"/>
    <x v="0"/>
  </r>
  <r>
    <s v="0189-SMSF"/>
    <s v="No"/>
    <n v="2"/>
    <n v="4"/>
    <n v="9.1999999999999993"/>
    <n v="8"/>
    <n v="19.2"/>
    <s v="Yes"/>
    <s v="yes"/>
    <n v="0"/>
    <n v="0"/>
    <n v="6"/>
    <s v="Yes"/>
    <n v="0"/>
    <s v="VA"/>
    <s v="332-9267"/>
    <s v="Female"/>
    <n v="42"/>
    <s v="No"/>
    <s v="No"/>
    <s v="No"/>
    <n v="0"/>
    <s v="No"/>
    <s v="Month-to-Month"/>
    <s v="Credit Card"/>
    <n v="20"/>
    <n v="45"/>
    <x v="0"/>
    <x v="0"/>
    <x v="0"/>
  </r>
  <r>
    <s v="0018-BPSV"/>
    <s v="No"/>
    <n v="22"/>
    <n v="51"/>
    <n v="108.9"/>
    <n v="0"/>
    <n v="0"/>
    <s v="No"/>
    <s v="no"/>
    <n v="0"/>
    <n v="0"/>
    <n v="9"/>
    <s v="No"/>
    <n v="60"/>
    <s v="VT"/>
    <s v="276-9497"/>
    <s v="Male"/>
    <n v="80"/>
    <s v="No"/>
    <s v="Yes"/>
    <s v="No"/>
    <n v="0"/>
    <s v="Yes"/>
    <s v="Two Year"/>
    <s v="Direct Debit"/>
    <n v="43"/>
    <n v="938"/>
    <x v="0"/>
    <x v="0"/>
    <x v="0"/>
  </r>
  <r>
    <s v="7825-ULNT"/>
    <s v="No"/>
    <n v="54"/>
    <n v="314"/>
    <n v="749.1"/>
    <n v="0"/>
    <n v="0"/>
    <s v="No"/>
    <s v="no"/>
    <n v="0"/>
    <n v="0"/>
    <n v="7"/>
    <s v="Yes"/>
    <n v="0"/>
    <s v="SD"/>
    <s v="313-1461"/>
    <s v="Male"/>
    <n v="69"/>
    <s v="No"/>
    <s v="Yes"/>
    <s v="No"/>
    <n v="0"/>
    <s v="Yes"/>
    <s v="One Year"/>
    <s v="Direct Debit"/>
    <n v="36"/>
    <n v="1945"/>
    <x v="0"/>
    <x v="0"/>
    <x v="0"/>
  </r>
  <r>
    <s v="0612-LDTQ"/>
    <s v="No"/>
    <n v="1"/>
    <n v="3"/>
    <n v="8"/>
    <n v="0"/>
    <n v="0"/>
    <s v="No"/>
    <s v="no"/>
    <n v="0"/>
    <n v="0"/>
    <n v="1"/>
    <s v="Yes"/>
    <n v="0"/>
    <s v="ND"/>
    <s v="296-6116"/>
    <s v="Male"/>
    <n v="50"/>
    <s v="No"/>
    <s v="No"/>
    <s v="No"/>
    <n v="0"/>
    <s v="No"/>
    <s v="Month-to-Month"/>
    <s v="Direct Debit"/>
    <n v="31"/>
    <n v="31"/>
    <x v="0"/>
    <x v="0"/>
    <x v="0"/>
  </r>
  <r>
    <s v="4829-JTXK"/>
    <s v="No"/>
    <n v="6"/>
    <n v="26"/>
    <n v="69"/>
    <n v="0"/>
    <n v="0"/>
    <s v="No"/>
    <s v="no"/>
    <n v="0"/>
    <n v="0"/>
    <n v="14"/>
    <s v="Yes"/>
    <n v="0"/>
    <s v="CT"/>
    <s v="360-2400"/>
    <s v="Male"/>
    <n v="53"/>
    <s v="No"/>
    <s v="No"/>
    <s v="No"/>
    <n v="0"/>
    <s v="No"/>
    <s v="Month-to-Month"/>
    <s v="Direct Debit"/>
    <n v="38"/>
    <n v="235"/>
    <x v="0"/>
    <x v="0"/>
    <x v="0"/>
  </r>
  <r>
    <s v="6910-OXCA"/>
    <s v="No"/>
    <n v="54"/>
    <n v="225"/>
    <n v="592.79999999999995"/>
    <n v="0"/>
    <n v="0"/>
    <s v="No"/>
    <s v="no"/>
    <n v="0"/>
    <n v="0"/>
    <n v="9"/>
    <s v="Yes"/>
    <n v="0"/>
    <s v="OH"/>
    <s v="358-4004"/>
    <s v="Female"/>
    <n v="74"/>
    <s v="No"/>
    <s v="Yes"/>
    <s v="No"/>
    <n v="0"/>
    <s v="No"/>
    <s v="Two Year"/>
    <s v="Direct Debit"/>
    <n v="45"/>
    <n v="2443"/>
    <x v="0"/>
    <x v="0"/>
    <x v="0"/>
  </r>
  <r>
    <s v="2710-PLIY"/>
    <s v="No"/>
    <n v="31"/>
    <n v="111"/>
    <n v="306.89999999999998"/>
    <n v="124"/>
    <n v="306.89999999999998"/>
    <s v="Yes"/>
    <s v="yes"/>
    <n v="0"/>
    <n v="0"/>
    <n v="0"/>
    <s v="No"/>
    <n v="0"/>
    <s v="IL"/>
    <s v="348-9849"/>
    <s v="Male"/>
    <n v="59"/>
    <s v="No"/>
    <s v="No"/>
    <s v="No"/>
    <n v="0"/>
    <s v="No"/>
    <s v="One Year"/>
    <s v="Credit Card"/>
    <n v="11"/>
    <n v="344"/>
    <x v="0"/>
    <x v="0"/>
    <x v="0"/>
  </r>
  <r>
    <s v="5685-NZBI"/>
    <s v="No"/>
    <n v="63"/>
    <n v="139"/>
    <n v="377.9"/>
    <n v="0"/>
    <n v="0"/>
    <s v="No"/>
    <s v="no"/>
    <n v="0"/>
    <n v="0"/>
    <n v="37"/>
    <s v="Yes"/>
    <n v="0"/>
    <s v="GA"/>
    <s v="301-7336"/>
    <s v="Female"/>
    <n v="23"/>
    <s v="Yes"/>
    <s v="No"/>
    <s v="No"/>
    <n v="0"/>
    <s v="Yes"/>
    <s v="Two Year"/>
    <s v="Credit Card"/>
    <n v="49"/>
    <n v="3071"/>
    <x v="0"/>
    <x v="0"/>
    <x v="0"/>
  </r>
  <r>
    <s v="3171-LTFU"/>
    <s v="No"/>
    <n v="65"/>
    <n v="349"/>
    <n v="849.2"/>
    <n v="0"/>
    <n v="0"/>
    <s v="No"/>
    <s v="no"/>
    <n v="0"/>
    <n v="0"/>
    <n v="3"/>
    <s v="No"/>
    <n v="41"/>
    <s v="VT"/>
    <s v="348-3454"/>
    <s v="Female"/>
    <n v="48"/>
    <s v="No"/>
    <s v="No"/>
    <s v="No"/>
    <n v="0"/>
    <s v="Yes"/>
    <s v="Two Year"/>
    <s v="Direct Debit"/>
    <n v="28"/>
    <n v="1803"/>
    <x v="0"/>
    <x v="0"/>
    <x v="0"/>
  </r>
  <r>
    <s v="1120-OMJS"/>
    <s v="No"/>
    <n v="40"/>
    <n v="183"/>
    <n v="400.1"/>
    <n v="0"/>
    <n v="0"/>
    <s v="No"/>
    <s v="no"/>
    <n v="0"/>
    <n v="0"/>
    <n v="3"/>
    <s v="Yes"/>
    <n v="0"/>
    <s v="CT"/>
    <s v="304-3668"/>
    <s v="Male"/>
    <n v="63"/>
    <s v="No"/>
    <s v="No"/>
    <s v="No"/>
    <n v="0"/>
    <s v="Yes"/>
    <s v="One Year"/>
    <s v="Direct Debit"/>
    <n v="42"/>
    <n v="1696"/>
    <x v="0"/>
    <x v="0"/>
    <x v="0"/>
  </r>
  <r>
    <s v="4691-LYZT"/>
    <s v="No"/>
    <n v="21"/>
    <n v="138"/>
    <n v="291.5"/>
    <n v="0"/>
    <n v="0"/>
    <s v="No"/>
    <s v="no"/>
    <n v="0"/>
    <n v="0"/>
    <n v="0"/>
    <s v="No"/>
    <n v="0"/>
    <s v="AZ"/>
    <s v="285-6503"/>
    <s v="Female"/>
    <n v="21"/>
    <s v="Yes"/>
    <s v="No"/>
    <s v="No"/>
    <n v="0"/>
    <s v="No"/>
    <s v="One Year"/>
    <s v="Credit Card"/>
    <n v="13"/>
    <n v="262"/>
    <x v="0"/>
    <x v="0"/>
    <x v="0"/>
  </r>
  <r>
    <s v="8587-YLXJ"/>
    <s v="No"/>
    <n v="66"/>
    <n v="338"/>
    <n v="982.6"/>
    <n v="0"/>
    <n v="0"/>
    <s v="No"/>
    <s v="no"/>
    <n v="0"/>
    <n v="0"/>
    <n v="5"/>
    <s v="Yes"/>
    <n v="0"/>
    <s v="CT"/>
    <s v="317-7653"/>
    <s v="Male"/>
    <n v="71"/>
    <s v="No"/>
    <s v="Yes"/>
    <s v="No"/>
    <n v="0"/>
    <s v="Yes"/>
    <s v="One Year"/>
    <s v="Direct Debit"/>
    <n v="49"/>
    <n v="3231"/>
    <x v="0"/>
    <x v="0"/>
    <x v="0"/>
  </r>
  <r>
    <s v="8772-TKOQ"/>
    <s v="No"/>
    <n v="60"/>
    <n v="117"/>
    <n v="481.8"/>
    <n v="0"/>
    <n v="0"/>
    <s v="No"/>
    <s v="no"/>
    <n v="0"/>
    <n v="0"/>
    <n v="1"/>
    <s v="Yes"/>
    <n v="0"/>
    <s v="OH"/>
    <s v="320-9903"/>
    <s v="Female"/>
    <n v="48"/>
    <s v="No"/>
    <s v="No"/>
    <s v="No"/>
    <n v="0"/>
    <s v="Yes"/>
    <s v="One Year"/>
    <s v="Credit Card"/>
    <n v="30"/>
    <n v="1799"/>
    <x v="0"/>
    <x v="0"/>
    <x v="0"/>
  </r>
  <r>
    <s v="7862-XNWE"/>
    <s v="No"/>
    <n v="73"/>
    <n v="124"/>
    <n v="291.10000000000002"/>
    <n v="0"/>
    <n v="0"/>
    <s v="No"/>
    <s v="no"/>
    <n v="0"/>
    <n v="0"/>
    <n v="3"/>
    <s v="Yes"/>
    <n v="0"/>
    <s v="NC"/>
    <s v="288-4986"/>
    <s v="Female"/>
    <n v="55"/>
    <s v="No"/>
    <s v="No"/>
    <s v="No"/>
    <n v="0"/>
    <s v="Yes"/>
    <s v="Two Year"/>
    <s v="Direct Debit"/>
    <n v="20"/>
    <n v="1457"/>
    <x v="0"/>
    <x v="0"/>
    <x v="0"/>
  </r>
  <r>
    <s v="0630-JLCI"/>
    <s v="No"/>
    <n v="58"/>
    <n v="159"/>
    <n v="409.3"/>
    <n v="0"/>
    <n v="0"/>
    <s v="No"/>
    <s v="no"/>
    <n v="0"/>
    <n v="0"/>
    <n v="0"/>
    <s v="No"/>
    <n v="0"/>
    <s v="HI"/>
    <s v="355-4016"/>
    <s v="Male"/>
    <n v="30"/>
    <s v="No"/>
    <s v="No"/>
    <s v="No"/>
    <n v="0"/>
    <s v="No"/>
    <s v="Two Year"/>
    <s v="Direct Debit"/>
    <n v="9"/>
    <n v="514"/>
    <x v="0"/>
    <x v="0"/>
    <x v="0"/>
  </r>
  <r>
    <s v="3526-FTFA"/>
    <s v="No"/>
    <n v="46"/>
    <n v="250"/>
    <n v="550.70000000000005"/>
    <n v="0"/>
    <n v="0"/>
    <s v="No"/>
    <s v="no"/>
    <n v="0"/>
    <n v="0"/>
    <n v="1"/>
    <s v="Yes"/>
    <n v="0"/>
    <s v="UT"/>
    <s v="271-5851"/>
    <s v="Male"/>
    <n v="39"/>
    <s v="No"/>
    <s v="No"/>
    <s v="No"/>
    <n v="0"/>
    <s v="Yes"/>
    <s v="Two Year"/>
    <s v="Credit Card"/>
    <n v="25"/>
    <n v="1154"/>
    <x v="0"/>
    <x v="0"/>
    <x v="0"/>
  </r>
  <r>
    <s v="4967-KUGV"/>
    <s v="No"/>
    <n v="30"/>
    <n v="118"/>
    <n v="357.5"/>
    <n v="0"/>
    <n v="0"/>
    <s v="No"/>
    <s v="no"/>
    <n v="0"/>
    <n v="1"/>
    <n v="5"/>
    <s v="Yes"/>
    <n v="0"/>
    <s v="VT"/>
    <s v="326-7698"/>
    <s v="Male"/>
    <n v="66"/>
    <s v="No"/>
    <s v="Yes"/>
    <s v="No"/>
    <n v="0"/>
    <s v="Yes"/>
    <s v="Two Year"/>
    <s v="Direct Debit"/>
    <n v="60"/>
    <n v="1802"/>
    <x v="0"/>
    <x v="0"/>
    <x v="0"/>
  </r>
  <r>
    <s v="7234-DRIZ"/>
    <s v="No"/>
    <n v="11"/>
    <n v="34"/>
    <n v="90.8"/>
    <n v="0"/>
    <n v="0"/>
    <s v="No"/>
    <s v="no"/>
    <n v="0"/>
    <n v="2"/>
    <n v="4"/>
    <s v="Yes"/>
    <n v="0"/>
    <s v="VA"/>
    <s v="286-4151"/>
    <s v="Male"/>
    <n v="66"/>
    <s v="No"/>
    <s v="Yes"/>
    <s v="No"/>
    <n v="0"/>
    <s v="Yes"/>
    <s v="Month-to-Month"/>
    <s v="Direct Debit"/>
    <n v="31"/>
    <n v="357"/>
    <x v="0"/>
    <x v="0"/>
    <x v="0"/>
  </r>
  <r>
    <s v="1050-ZXFD"/>
    <s v="No"/>
    <n v="43"/>
    <n v="103"/>
    <n v="347.6"/>
    <n v="0"/>
    <n v="0"/>
    <s v="No"/>
    <s v="no"/>
    <n v="0"/>
    <n v="1"/>
    <n v="11"/>
    <s v="No"/>
    <n v="57"/>
    <s v="NE"/>
    <s v="371-8860"/>
    <s v="Male"/>
    <n v="52"/>
    <s v="No"/>
    <s v="No"/>
    <s v="No"/>
    <n v="0"/>
    <s v="Yes"/>
    <s v="One Year"/>
    <s v="Direct Debit"/>
    <n v="30"/>
    <n v="1314"/>
    <x v="0"/>
    <x v="0"/>
    <x v="0"/>
  </r>
  <r>
    <s v="0449-HFDG"/>
    <s v="No"/>
    <n v="72"/>
    <n v="320"/>
    <n v="791.7"/>
    <n v="0"/>
    <n v="0"/>
    <s v="No"/>
    <s v="no"/>
    <n v="0"/>
    <n v="1"/>
    <n v="38"/>
    <s v="Yes"/>
    <n v="0"/>
    <s v="NV"/>
    <s v="273-8504"/>
    <s v="Female"/>
    <n v="26"/>
    <s v="Yes"/>
    <s v="No"/>
    <s v="No"/>
    <n v="0"/>
    <s v="Yes"/>
    <s v="Two Year"/>
    <s v="Direct Debit"/>
    <n v="62"/>
    <n v="4458"/>
    <x v="0"/>
    <x v="0"/>
    <x v="0"/>
  </r>
  <r>
    <s v="0402-YQUW"/>
    <s v="No"/>
    <n v="12"/>
    <n v="33"/>
    <n v="82.3"/>
    <n v="0"/>
    <n v="0"/>
    <s v="No"/>
    <s v="no"/>
    <n v="0"/>
    <n v="2"/>
    <n v="24"/>
    <s v="Yes"/>
    <n v="0"/>
    <s v="MO"/>
    <s v="285-8787"/>
    <s v="Female"/>
    <n v="30"/>
    <s v="No"/>
    <s v="No"/>
    <s v="No"/>
    <n v="0"/>
    <s v="No"/>
    <s v="Month-to-Month"/>
    <s v="Direct Debit"/>
    <n v="48"/>
    <n v="568"/>
    <x v="0"/>
    <x v="0"/>
    <x v="0"/>
  </r>
  <r>
    <s v="3063-WJQY"/>
    <s v="No"/>
    <n v="14"/>
    <n v="49"/>
    <n v="95"/>
    <n v="0"/>
    <n v="0"/>
    <s v="No"/>
    <s v="no"/>
    <n v="0"/>
    <n v="0"/>
    <n v="10"/>
    <s v="Yes"/>
    <n v="0"/>
    <s v="NM"/>
    <s v="357-9561"/>
    <s v="Female"/>
    <n v="64"/>
    <s v="No"/>
    <s v="No"/>
    <s v="No"/>
    <n v="0"/>
    <s v="No"/>
    <s v="Two Year"/>
    <s v="Direct Debit"/>
    <n v="58"/>
    <n v="788"/>
    <x v="0"/>
    <x v="0"/>
    <x v="0"/>
  </r>
  <r>
    <s v="1932-JQRT"/>
    <s v="No"/>
    <n v="73"/>
    <n v="260"/>
    <n v="731.3"/>
    <n v="0"/>
    <n v="0"/>
    <s v="No"/>
    <s v="no"/>
    <n v="0"/>
    <n v="1"/>
    <n v="0"/>
    <s v="No"/>
    <n v="0"/>
    <s v="NJ"/>
    <s v="406-7608"/>
    <s v="Male"/>
    <n v="34"/>
    <s v="No"/>
    <s v="No"/>
    <s v="No"/>
    <n v="0"/>
    <s v="No"/>
    <s v="Two Year"/>
    <s v="Credit Card"/>
    <n v="9"/>
    <n v="658"/>
    <x v="0"/>
    <x v="0"/>
    <x v="0"/>
  </r>
  <r>
    <s v="6434-NGLE"/>
    <s v="No"/>
    <n v="57"/>
    <n v="191"/>
    <n v="569.6"/>
    <n v="0"/>
    <n v="0"/>
    <s v="No"/>
    <s v="no"/>
    <n v="0"/>
    <n v="1"/>
    <n v="9"/>
    <s v="Yes"/>
    <n v="0"/>
    <s v="NH"/>
    <s v="334-1886"/>
    <s v="Male"/>
    <n v="33"/>
    <s v="No"/>
    <s v="No"/>
    <s v="No"/>
    <n v="0"/>
    <s v="Yes"/>
    <s v="Two Year"/>
    <s v="Credit Card"/>
    <n v="31"/>
    <n v="1768"/>
    <x v="0"/>
    <x v="0"/>
    <x v="0"/>
  </r>
  <r>
    <s v="4638-DOVR"/>
    <s v="No"/>
    <n v="60"/>
    <n v="254"/>
    <n v="657.3"/>
    <n v="0"/>
    <n v="0"/>
    <s v="No"/>
    <s v="no"/>
    <n v="0"/>
    <n v="2"/>
    <n v="0"/>
    <s v="No"/>
    <n v="0"/>
    <s v="NC"/>
    <s v="341-2718"/>
    <s v="Male"/>
    <n v="84"/>
    <s v="No"/>
    <s v="Yes"/>
    <s v="No"/>
    <n v="0"/>
    <s v="No"/>
    <s v="Two Year"/>
    <s v="Direct Debit"/>
    <n v="12"/>
    <n v="712"/>
    <x v="0"/>
    <x v="0"/>
    <x v="0"/>
  </r>
  <r>
    <s v="7119-OQDC"/>
    <s v="No"/>
    <n v="34"/>
    <n v="76"/>
    <n v="271.89999999999998"/>
    <n v="0"/>
    <n v="0"/>
    <s v="No"/>
    <s v="no"/>
    <n v="0"/>
    <n v="1"/>
    <n v="12"/>
    <s v="Yes"/>
    <n v="0"/>
    <s v="MT"/>
    <s v="291-4420"/>
    <s v="Female"/>
    <n v="20"/>
    <s v="Yes"/>
    <s v="No"/>
    <s v="No"/>
    <n v="0"/>
    <s v="Yes"/>
    <s v="Month-to-Month"/>
    <s v="Direct Debit"/>
    <n v="36"/>
    <n v="1227"/>
    <x v="0"/>
    <x v="0"/>
    <x v="0"/>
  </r>
  <r>
    <s v="1293-TSAH"/>
    <s v="No"/>
    <n v="37"/>
    <n v="226"/>
    <n v="585.6"/>
    <n v="0"/>
    <n v="0"/>
    <s v="No"/>
    <s v="no"/>
    <n v="0"/>
    <n v="2"/>
    <n v="0"/>
    <s v="No"/>
    <n v="0"/>
    <s v="VA"/>
    <s v="326-8564"/>
    <s v="Male"/>
    <n v="24"/>
    <s v="Yes"/>
    <s v="No"/>
    <s v="No"/>
    <n v="0"/>
    <s v="No"/>
    <s v="One Year"/>
    <s v="Direct Debit"/>
    <n v="13"/>
    <n v="469"/>
    <x v="0"/>
    <x v="0"/>
    <x v="0"/>
  </r>
  <r>
    <s v="1458-NYSJ"/>
    <s v="No"/>
    <n v="23"/>
    <n v="44"/>
    <n v="115.1"/>
    <n v="0"/>
    <n v="0"/>
    <s v="No"/>
    <s v="no"/>
    <n v="0"/>
    <n v="0"/>
    <n v="0"/>
    <s v="No"/>
    <n v="0"/>
    <s v="LA"/>
    <s v="354-10728"/>
    <s v="Male"/>
    <n v="24"/>
    <s v="Yes"/>
    <s v="No"/>
    <s v="No"/>
    <n v="0"/>
    <s v="No"/>
    <s v="One Year"/>
    <s v="Credit Card"/>
    <n v="13"/>
    <n v="308"/>
    <x v="0"/>
    <x v="0"/>
    <x v="0"/>
  </r>
  <r>
    <s v="0659-KJCI"/>
    <s v="No"/>
    <n v="9"/>
    <n v="64"/>
    <n v="141.5"/>
    <n v="0"/>
    <n v="0"/>
    <s v="No"/>
    <s v="no"/>
    <n v="0"/>
    <n v="0"/>
    <n v="6"/>
    <s v="Yes"/>
    <n v="0"/>
    <s v="AK"/>
    <s v="292-9250"/>
    <s v="Male"/>
    <n v="37"/>
    <s v="No"/>
    <s v="No"/>
    <s v="No"/>
    <n v="0"/>
    <s v="Yes"/>
    <s v="One Year"/>
    <s v="Credit Card"/>
    <n v="19"/>
    <n v="180"/>
    <x v="0"/>
    <x v="0"/>
    <x v="0"/>
  </r>
  <r>
    <s v="9740-GBQN"/>
    <s v="No"/>
    <n v="24"/>
    <n v="164"/>
    <n v="329.4"/>
    <n v="0"/>
    <n v="0"/>
    <s v="No"/>
    <s v="no"/>
    <n v="0"/>
    <n v="2"/>
    <n v="0"/>
    <s v="No"/>
    <n v="0"/>
    <s v="NM"/>
    <s v="370-9042"/>
    <s v="Male"/>
    <n v="54"/>
    <s v="No"/>
    <s v="No"/>
    <s v="No"/>
    <n v="0"/>
    <s v="No"/>
    <s v="One Year"/>
    <s v="Credit Card"/>
    <n v="11"/>
    <n v="255"/>
    <x v="0"/>
    <x v="0"/>
    <x v="0"/>
  </r>
  <r>
    <s v="9797-TVCF"/>
    <s v="No"/>
    <n v="68"/>
    <n v="233"/>
    <n v="684.4"/>
    <n v="0"/>
    <n v="0"/>
    <s v="No"/>
    <s v="no"/>
    <n v="0"/>
    <n v="0"/>
    <n v="0"/>
    <s v="No"/>
    <n v="0"/>
    <s v="MN"/>
    <s v="282-7874"/>
    <s v="Male"/>
    <n v="50"/>
    <s v="No"/>
    <s v="No"/>
    <s v="No"/>
    <n v="0"/>
    <s v="No"/>
    <s v="Two Year"/>
    <s v="Direct Debit"/>
    <n v="12"/>
    <n v="849"/>
    <x v="0"/>
    <x v="0"/>
    <x v="0"/>
  </r>
  <r>
    <s v="7836-HNMB"/>
    <s v="No"/>
    <n v="32"/>
    <n v="93"/>
    <n v="422.3"/>
    <n v="0"/>
    <n v="0"/>
    <s v="No"/>
    <s v="no"/>
    <n v="0"/>
    <n v="2"/>
    <n v="4"/>
    <s v="No"/>
    <n v="45"/>
    <s v="WY"/>
    <s v="325-5907"/>
    <s v="Male"/>
    <n v="53"/>
    <s v="No"/>
    <s v="No"/>
    <s v="No"/>
    <n v="0"/>
    <s v="No"/>
    <s v="Month-to-Month"/>
    <s v="Direct Debit"/>
    <n v="56"/>
    <n v="1832"/>
    <x v="0"/>
    <x v="0"/>
    <x v="0"/>
  </r>
  <r>
    <s v="4933-RZZT"/>
    <s v="No"/>
    <n v="30"/>
    <n v="135"/>
    <n v="208.3"/>
    <n v="120"/>
    <n v="342"/>
    <s v="Yes"/>
    <s v="yes"/>
    <n v="0"/>
    <n v="1"/>
    <n v="14"/>
    <s v="Yes"/>
    <n v="0"/>
    <s v="WY"/>
    <s v="374-4130"/>
    <s v="Male"/>
    <n v="51"/>
    <s v="No"/>
    <s v="No"/>
    <s v="No"/>
    <n v="0"/>
    <s v="Yes"/>
    <s v="Month-to-Month"/>
    <s v="Direct Debit"/>
    <n v="30"/>
    <n v="892"/>
    <x v="0"/>
    <x v="0"/>
    <x v="0"/>
  </r>
  <r>
    <s v="1703-COAG"/>
    <s v="No"/>
    <n v="53"/>
    <n v="148"/>
    <n v="320.39999999999998"/>
    <n v="0"/>
    <n v="0"/>
    <s v="No"/>
    <s v="no"/>
    <n v="0"/>
    <n v="2"/>
    <n v="0"/>
    <s v="No"/>
    <n v="0"/>
    <s v="NM"/>
    <s v="240-10313"/>
    <s v="Female"/>
    <n v="41"/>
    <s v="No"/>
    <s v="No"/>
    <s v="No"/>
    <n v="0"/>
    <s v="No"/>
    <s v="Two Year"/>
    <s v="Direct Debit"/>
    <n v="7"/>
    <n v="363"/>
    <x v="0"/>
    <x v="0"/>
    <x v="0"/>
  </r>
  <r>
    <s v="2212-VKNB"/>
    <s v="No"/>
    <n v="33"/>
    <n v="154"/>
    <n v="394.8"/>
    <n v="0"/>
    <n v="0"/>
    <s v="No"/>
    <s v="no"/>
    <n v="0"/>
    <n v="0"/>
    <n v="15"/>
    <s v="Yes"/>
    <n v="0"/>
    <s v="WV"/>
    <s v="375-4625"/>
    <s v="Male"/>
    <n v="71"/>
    <s v="No"/>
    <s v="Yes"/>
    <s v="No"/>
    <n v="0"/>
    <s v="No"/>
    <s v="Two Year"/>
    <s v="Credit Card"/>
    <n v="34"/>
    <n v="1104"/>
    <x v="0"/>
    <x v="0"/>
    <x v="0"/>
  </r>
  <r>
    <s v="3332-OFGU"/>
    <s v="No"/>
    <n v="37"/>
    <n v="216"/>
    <n v="551.79999999999995"/>
    <n v="0"/>
    <n v="0"/>
    <s v="No"/>
    <s v="no"/>
    <n v="0"/>
    <n v="2"/>
    <n v="5"/>
    <s v="No"/>
    <n v="57"/>
    <s v="TN"/>
    <s v="290-6421"/>
    <s v="Male"/>
    <n v="55"/>
    <s v="No"/>
    <s v="No"/>
    <s v="No"/>
    <n v="0"/>
    <s v="No"/>
    <s v="Two Year"/>
    <s v="Credit Card"/>
    <n v="23"/>
    <n v="837"/>
    <x v="0"/>
    <x v="0"/>
    <x v="0"/>
  </r>
  <r>
    <s v="5683-NKWP"/>
    <s v="No"/>
    <n v="71"/>
    <n v="149"/>
    <n v="353.2"/>
    <n v="0"/>
    <n v="0"/>
    <s v="No"/>
    <s v="no"/>
    <n v="0"/>
    <n v="0"/>
    <n v="25"/>
    <s v="Yes"/>
    <n v="0"/>
    <s v="MI"/>
    <s v="283-10096"/>
    <s v="Female"/>
    <n v="25"/>
    <s v="Yes"/>
    <s v="No"/>
    <s v="No"/>
    <n v="0"/>
    <s v="Yes"/>
    <s v="Two Year"/>
    <s v="Credit Card"/>
    <n v="64"/>
    <n v="4556"/>
    <x v="0"/>
    <x v="0"/>
    <x v="0"/>
  </r>
  <r>
    <s v="8180-FWFH"/>
    <s v="No"/>
    <n v="53"/>
    <n v="101"/>
    <n v="266.7"/>
    <n v="0"/>
    <n v="0"/>
    <s v="No"/>
    <s v="no"/>
    <n v="0"/>
    <n v="1"/>
    <n v="13"/>
    <s v="No"/>
    <n v="99"/>
    <s v="NC"/>
    <s v="324-6079"/>
    <s v="Female"/>
    <n v="21"/>
    <s v="Yes"/>
    <s v="No"/>
    <s v="No"/>
    <n v="0"/>
    <s v="No"/>
    <s v="One Year"/>
    <s v="Direct Debit"/>
    <n v="34"/>
    <n v="1798"/>
    <x v="0"/>
    <x v="0"/>
    <x v="0"/>
  </r>
  <r>
    <s v="2188-DSJZ"/>
    <s v="No"/>
    <n v="5"/>
    <n v="9"/>
    <n v="20.399999999999999"/>
    <n v="20"/>
    <n v="51"/>
    <s v="Yes"/>
    <s v="yes"/>
    <n v="0"/>
    <n v="2"/>
    <n v="5"/>
    <s v="Yes"/>
    <n v="0"/>
    <s v="SD"/>
    <s v="384-5396"/>
    <s v="Female"/>
    <n v="62"/>
    <s v="No"/>
    <s v="No"/>
    <s v="No"/>
    <n v="0"/>
    <s v="No"/>
    <s v="Month-to-Month"/>
    <s v="Direct Debit"/>
    <n v="25"/>
    <n v="125"/>
    <x v="0"/>
    <x v="0"/>
    <x v="0"/>
  </r>
  <r>
    <s v="9380-QWKC"/>
    <s v="No"/>
    <n v="18"/>
    <n v="44"/>
    <n v="108"/>
    <n v="0"/>
    <n v="0"/>
    <s v="No"/>
    <s v="no"/>
    <n v="0"/>
    <n v="2"/>
    <n v="8"/>
    <s v="Yes"/>
    <n v="0"/>
    <s v="LA"/>
    <s v="285-2506"/>
    <s v="Female"/>
    <n v="56"/>
    <s v="No"/>
    <s v="No"/>
    <s v="No"/>
    <n v="0"/>
    <s v="Yes"/>
    <s v="Month-to-Month"/>
    <s v="Direct Debit"/>
    <n v="38"/>
    <n v="693"/>
    <x v="0"/>
    <x v="0"/>
    <x v="0"/>
  </r>
  <r>
    <s v="1140-JYXJ"/>
    <s v="No"/>
    <n v="9"/>
    <n v="60"/>
    <n v="140.80000000000001"/>
    <n v="0"/>
    <n v="0"/>
    <s v="No"/>
    <s v="no"/>
    <n v="0"/>
    <n v="0"/>
    <n v="12"/>
    <s v="Yes"/>
    <n v="0"/>
    <s v="GA"/>
    <s v="309-9573"/>
    <s v="Male"/>
    <n v="45"/>
    <s v="No"/>
    <s v="No"/>
    <s v="No"/>
    <n v="0"/>
    <s v="No"/>
    <s v="Month-to-Month"/>
    <s v="Credit Card"/>
    <n v="42"/>
    <n v="395"/>
    <x v="0"/>
    <x v="0"/>
    <x v="0"/>
  </r>
  <r>
    <s v="4308-ZUVQ"/>
    <s v="No"/>
    <n v="54"/>
    <n v="266"/>
    <n v="538.70000000000005"/>
    <n v="0"/>
    <n v="0"/>
    <s v="No"/>
    <s v="no"/>
    <n v="0"/>
    <n v="1"/>
    <n v="0"/>
    <s v="No"/>
    <n v="0"/>
    <s v="FL"/>
    <s v="353-7432"/>
    <s v="Male"/>
    <n v="29"/>
    <s v="Yes"/>
    <s v="No"/>
    <s v="No"/>
    <n v="0"/>
    <s v="No"/>
    <s v="Two Year"/>
    <s v="Credit Card"/>
    <n v="12"/>
    <n v="672"/>
    <x v="0"/>
    <x v="0"/>
    <x v="0"/>
  </r>
  <r>
    <s v="7719-ILKR"/>
    <s v="No"/>
    <n v="5"/>
    <n v="15"/>
    <n v="54.1"/>
    <n v="0"/>
    <n v="0"/>
    <s v="No"/>
    <s v="no"/>
    <n v="0"/>
    <n v="1"/>
    <n v="5"/>
    <s v="No"/>
    <n v="4"/>
    <s v="CO"/>
    <s v="357-8881"/>
    <s v="Male"/>
    <n v="35"/>
    <s v="No"/>
    <s v="No"/>
    <s v="No"/>
    <n v="0"/>
    <s v="No"/>
    <s v="Month-to-Month"/>
    <s v="Credit Card"/>
    <n v="47"/>
    <n v="254"/>
    <x v="0"/>
    <x v="0"/>
    <x v="0"/>
  </r>
  <r>
    <s v="5808-XBKI"/>
    <s v="No"/>
    <n v="1"/>
    <n v="5"/>
    <n v="12"/>
    <n v="0"/>
    <n v="0"/>
    <s v="No"/>
    <s v="no"/>
    <n v="0"/>
    <n v="0"/>
    <n v="0"/>
    <s v="No"/>
    <n v="0"/>
    <s v="IN"/>
    <s v="369-8900"/>
    <s v="Female"/>
    <n v="47"/>
    <s v="No"/>
    <s v="No"/>
    <s v="No"/>
    <n v="0"/>
    <s v="No"/>
    <s v="Month-to-Month"/>
    <s v="Credit Card"/>
    <n v="7"/>
    <n v="7"/>
    <x v="0"/>
    <x v="0"/>
    <x v="0"/>
  </r>
  <r>
    <s v="7978-WZFO"/>
    <s v="No"/>
    <n v="74"/>
    <n v="268"/>
    <n v="589.29999999999995"/>
    <n v="0"/>
    <n v="0"/>
    <s v="No"/>
    <s v="no"/>
    <n v="0"/>
    <n v="1"/>
    <n v="8"/>
    <s v="Yes"/>
    <n v="0"/>
    <s v="UT"/>
    <s v="309-8311"/>
    <s v="Male"/>
    <n v="62"/>
    <s v="No"/>
    <s v="No"/>
    <s v="No"/>
    <n v="0"/>
    <s v="Yes"/>
    <s v="Two Year"/>
    <s v="Direct Debit"/>
    <n v="66"/>
    <n v="4853"/>
    <x v="0"/>
    <x v="0"/>
    <x v="0"/>
  </r>
  <r>
    <s v="4646-MEPF"/>
    <s v="No"/>
    <n v="4"/>
    <n v="17"/>
    <n v="47.3"/>
    <n v="0"/>
    <n v="0"/>
    <s v="No"/>
    <s v="no"/>
    <n v="0"/>
    <n v="2"/>
    <n v="2"/>
    <s v="Yes"/>
    <n v="0"/>
    <s v="UT"/>
    <s v="343-9586"/>
    <s v="Female"/>
    <n v="39"/>
    <s v="No"/>
    <s v="No"/>
    <s v="No"/>
    <n v="0"/>
    <s v="No"/>
    <s v="Month-to-Month"/>
    <s v="Credit Card"/>
    <n v="23"/>
    <n v="98"/>
    <x v="0"/>
    <x v="0"/>
    <x v="0"/>
  </r>
  <r>
    <s v="0155-ASZH"/>
    <s v="No"/>
    <n v="58"/>
    <n v="159"/>
    <n v="690.6"/>
    <n v="0"/>
    <n v="0"/>
    <s v="No"/>
    <s v="no"/>
    <n v="0"/>
    <n v="0"/>
    <n v="2"/>
    <s v="Yes"/>
    <n v="0"/>
    <s v="MO"/>
    <s v="294-3840"/>
    <s v="Male"/>
    <n v="34"/>
    <s v="No"/>
    <s v="No"/>
    <s v="No"/>
    <n v="0"/>
    <s v="Yes"/>
    <s v="Two Year"/>
    <s v="Credit Card"/>
    <n v="34"/>
    <n v="1968"/>
    <x v="0"/>
    <x v="0"/>
    <x v="0"/>
  </r>
  <r>
    <s v="4001-OCZR"/>
    <s v="No"/>
    <n v="31"/>
    <n v="111"/>
    <n v="248.3"/>
    <n v="0"/>
    <n v="0"/>
    <s v="No"/>
    <s v="no"/>
    <n v="0"/>
    <n v="2"/>
    <n v="2"/>
    <s v="Yes"/>
    <n v="0"/>
    <s v="HI"/>
    <s v="376-6957"/>
    <s v="Female"/>
    <n v="72"/>
    <s v="No"/>
    <s v="Yes"/>
    <s v="No"/>
    <n v="0"/>
    <s v="No"/>
    <s v="Two Year"/>
    <s v="Direct Debit"/>
    <n v="50"/>
    <n v="1556"/>
    <x v="0"/>
    <x v="0"/>
    <x v="0"/>
  </r>
  <r>
    <s v="5853-JDLO"/>
    <s v="No"/>
    <n v="2"/>
    <n v="10"/>
    <n v="29.8"/>
    <n v="0"/>
    <n v="0"/>
    <s v="No"/>
    <s v="no"/>
    <n v="0"/>
    <n v="2"/>
    <n v="0"/>
    <s v="No"/>
    <n v="0"/>
    <s v="MD"/>
    <s v="250-7408"/>
    <s v="Male"/>
    <n v="49"/>
    <s v="No"/>
    <s v="No"/>
    <s v="No"/>
    <n v="0"/>
    <s v="No"/>
    <s v="Month-to-Month"/>
    <s v="Direct Debit"/>
    <n v="7"/>
    <n v="18"/>
    <x v="0"/>
    <x v="0"/>
    <x v="0"/>
  </r>
  <r>
    <s v="6009-PLDF"/>
    <s v="No"/>
    <n v="50"/>
    <n v="415"/>
    <n v="793.3"/>
    <n v="0"/>
    <n v="0"/>
    <s v="No"/>
    <s v="no"/>
    <n v="0"/>
    <n v="0"/>
    <n v="14"/>
    <s v="Yes"/>
    <n v="0"/>
    <s v="MT"/>
    <s v="292-9274"/>
    <s v="Male"/>
    <n v="25"/>
    <s v="Yes"/>
    <s v="No"/>
    <s v="No"/>
    <n v="0"/>
    <s v="Yes"/>
    <s v="One Year"/>
    <s v="Credit Card"/>
    <n v="36"/>
    <n v="1768"/>
    <x v="0"/>
    <x v="0"/>
    <x v="0"/>
  </r>
  <r>
    <s v="0191-NPRD"/>
    <s v="No"/>
    <n v="2"/>
    <n v="14"/>
    <n v="35.9"/>
    <n v="0"/>
    <n v="0"/>
    <s v="No"/>
    <s v="no"/>
    <n v="0"/>
    <n v="1"/>
    <n v="0"/>
    <s v="No"/>
    <n v="0"/>
    <s v="SC"/>
    <s v="344-6799"/>
    <s v="Male"/>
    <n v="41"/>
    <s v="No"/>
    <s v="No"/>
    <s v="No"/>
    <n v="0"/>
    <s v="No"/>
    <s v="Month-to-Month"/>
    <s v="Credit Card"/>
    <n v="12"/>
    <n v="29"/>
    <x v="0"/>
    <x v="0"/>
    <x v="0"/>
  </r>
  <r>
    <s v="3457-UWLC"/>
    <s v="No"/>
    <n v="56"/>
    <n v="246"/>
    <n v="779.6"/>
    <n v="0"/>
    <n v="0"/>
    <s v="No"/>
    <s v="no"/>
    <n v="0"/>
    <n v="0"/>
    <n v="4"/>
    <s v="Yes"/>
    <n v="0"/>
    <s v="ID"/>
    <s v="297-7702"/>
    <s v="Female"/>
    <n v="63"/>
    <s v="No"/>
    <s v="No"/>
    <s v="No"/>
    <n v="0"/>
    <s v="No"/>
    <s v="One Year"/>
    <s v="Direct Debit"/>
    <n v="50"/>
    <n v="2791"/>
    <x v="0"/>
    <x v="0"/>
    <x v="0"/>
  </r>
  <r>
    <s v="1948-CYMZ"/>
    <s v="No"/>
    <n v="36"/>
    <n v="268"/>
    <n v="497.1"/>
    <n v="0"/>
    <n v="0"/>
    <s v="No"/>
    <s v="no"/>
    <n v="0"/>
    <n v="2"/>
    <n v="3"/>
    <s v="Yes"/>
    <n v="0"/>
    <s v="CO"/>
    <s v="320-3315"/>
    <s v="Female"/>
    <n v="85"/>
    <s v="No"/>
    <s v="Yes"/>
    <s v="No"/>
    <n v="0"/>
    <s v="No"/>
    <s v="Two Year"/>
    <s v="Direct Debit"/>
    <n v="43"/>
    <n v="1542"/>
    <x v="0"/>
    <x v="0"/>
    <x v="0"/>
  </r>
  <r>
    <s v="7619-OYAE"/>
    <s v="No"/>
    <n v="28"/>
    <n v="126"/>
    <n v="361"/>
    <n v="0"/>
    <n v="0"/>
    <s v="No"/>
    <s v="no"/>
    <n v="0"/>
    <n v="1"/>
    <n v="1"/>
    <s v="Yes"/>
    <n v="0"/>
    <s v="RI"/>
    <s v="323-10423"/>
    <s v="Female"/>
    <n v="53"/>
    <s v="No"/>
    <s v="No"/>
    <s v="No"/>
    <n v="0"/>
    <s v="No"/>
    <s v="Month-to-Month"/>
    <s v="Direct Debit"/>
    <n v="23"/>
    <n v="637"/>
    <x v="0"/>
    <x v="0"/>
    <x v="0"/>
  </r>
  <r>
    <s v="5217-FEJW"/>
    <s v="No"/>
    <n v="38"/>
    <n v="289"/>
    <n v="531.20000000000005"/>
    <n v="0"/>
    <n v="0"/>
    <s v="No"/>
    <s v="no"/>
    <n v="0"/>
    <n v="1"/>
    <n v="5"/>
    <s v="Yes"/>
    <n v="0"/>
    <s v="FL"/>
    <s v="351-6594"/>
    <s v="Male"/>
    <n v="39"/>
    <s v="No"/>
    <s v="No"/>
    <s v="No"/>
    <n v="0"/>
    <s v="No"/>
    <s v="Month-to-Month"/>
    <s v="Direct Debit"/>
    <n v="35"/>
    <n v="1319"/>
    <x v="0"/>
    <x v="0"/>
    <x v="0"/>
  </r>
  <r>
    <s v="5099-VGLK"/>
    <s v="No"/>
    <n v="62"/>
    <n v="211"/>
    <n v="621.1"/>
    <n v="0"/>
    <n v="0"/>
    <s v="No"/>
    <s v="no"/>
    <n v="0"/>
    <n v="1"/>
    <n v="21"/>
    <s v="Yes"/>
    <n v="0"/>
    <s v="OH"/>
    <s v="321-9844"/>
    <s v="Female"/>
    <n v="25"/>
    <s v="Yes"/>
    <s v="No"/>
    <s v="No"/>
    <n v="0"/>
    <s v="Yes"/>
    <s v="One Year"/>
    <s v="Direct Debit"/>
    <n v="76"/>
    <n v="4730"/>
    <x v="0"/>
    <x v="0"/>
    <x v="0"/>
  </r>
  <r>
    <s v="6894-UZON"/>
    <s v="No"/>
    <n v="61"/>
    <n v="290"/>
    <n v="737.9"/>
    <n v="244"/>
    <n v="689.3"/>
    <s v="Yes"/>
    <s v="yes"/>
    <n v="0"/>
    <n v="0"/>
    <n v="0"/>
    <s v="No"/>
    <n v="0"/>
    <s v="IL"/>
    <s v="301-7919"/>
    <s v="Male"/>
    <n v="44"/>
    <s v="No"/>
    <s v="No"/>
    <s v="No"/>
    <n v="0"/>
    <s v="No"/>
    <s v="One Year"/>
    <s v="Credit Card"/>
    <n v="7"/>
    <n v="433"/>
    <x v="0"/>
    <x v="0"/>
    <x v="0"/>
  </r>
  <r>
    <s v="0232-URFQ"/>
    <s v="No"/>
    <n v="53"/>
    <n v="175"/>
    <n v="266.7"/>
    <n v="0"/>
    <n v="0"/>
    <s v="No"/>
    <s v="no"/>
    <n v="0"/>
    <n v="0"/>
    <n v="14"/>
    <s v="No"/>
    <n v="82"/>
    <s v="AZ"/>
    <s v="326-2462"/>
    <s v="Female"/>
    <n v="45"/>
    <s v="No"/>
    <s v="No"/>
    <s v="No"/>
    <n v="0"/>
    <s v="Yes"/>
    <s v="Two Year"/>
    <s v="Direct Debit"/>
    <n v="51"/>
    <n v="2737"/>
    <x v="0"/>
    <x v="0"/>
    <x v="0"/>
  </r>
  <r>
    <s v="5075-NPFC"/>
    <s v="No"/>
    <n v="1"/>
    <n v="1"/>
    <n v="4"/>
    <n v="0"/>
    <n v="0"/>
    <s v="No"/>
    <s v="no"/>
    <n v="0"/>
    <n v="0"/>
    <n v="0"/>
    <s v="No"/>
    <n v="0"/>
    <s v="NH"/>
    <s v="252-6714"/>
    <s v="Female"/>
    <n v="64"/>
    <s v="No"/>
    <s v="No"/>
    <s v="No"/>
    <n v="0"/>
    <s v="No"/>
    <s v="Month-to-Month"/>
    <s v="Direct Debit"/>
    <n v="13"/>
    <n v="13"/>
    <x v="0"/>
    <x v="0"/>
    <x v="0"/>
  </r>
  <r>
    <s v="0236-YWNB"/>
    <s v="No"/>
    <n v="1"/>
    <n v="4"/>
    <n v="11"/>
    <n v="4"/>
    <n v="13.9"/>
    <s v="Yes"/>
    <s v="yes"/>
    <n v="0"/>
    <n v="0"/>
    <n v="0"/>
    <s v="No"/>
    <n v="0"/>
    <s v="AR"/>
    <s v="340-5320"/>
    <s v="Female"/>
    <n v="21"/>
    <s v="Yes"/>
    <s v="No"/>
    <s v="No"/>
    <n v="0"/>
    <s v="No"/>
    <s v="Month-to-Month"/>
    <s v="Credit Card"/>
    <n v="10"/>
    <n v="10"/>
    <x v="0"/>
    <x v="0"/>
    <x v="0"/>
  </r>
  <r>
    <s v="2543-ACBK"/>
    <s v="No"/>
    <n v="62"/>
    <n v="167"/>
    <n v="374.9"/>
    <n v="0"/>
    <n v="0"/>
    <s v="No"/>
    <s v="no"/>
    <n v="0"/>
    <n v="0"/>
    <n v="3"/>
    <s v="Yes"/>
    <n v="0"/>
    <s v="MT"/>
    <s v="368-6182"/>
    <s v="Male"/>
    <n v="82"/>
    <s v="No"/>
    <s v="Yes"/>
    <s v="No"/>
    <n v="0"/>
    <s v="Yes"/>
    <s v="One Year"/>
    <s v="Credit Card"/>
    <n v="45"/>
    <n v="2793"/>
    <x v="0"/>
    <x v="0"/>
    <x v="0"/>
  </r>
  <r>
    <s v="2033-MXCG"/>
    <s v="No"/>
    <n v="58"/>
    <n v="315"/>
    <n v="933.1"/>
    <n v="0"/>
    <n v="0"/>
    <s v="No"/>
    <s v="no"/>
    <n v="0"/>
    <n v="2"/>
    <n v="12"/>
    <s v="Yes"/>
    <n v="0"/>
    <s v="UT"/>
    <s v="325-5744"/>
    <s v="Female"/>
    <n v="29"/>
    <s v="Yes"/>
    <s v="No"/>
    <s v="No"/>
    <n v="0"/>
    <s v="Yes"/>
    <s v="Two Year"/>
    <s v="Direct Debit"/>
    <n v="54"/>
    <n v="3130"/>
    <x v="0"/>
    <x v="0"/>
    <x v="0"/>
  </r>
  <r>
    <s v="7077-OQPU"/>
    <s v="No"/>
    <n v="55"/>
    <n v="256"/>
    <n v="766.6"/>
    <n v="0"/>
    <n v="0"/>
    <s v="No"/>
    <s v="no"/>
    <n v="0"/>
    <n v="1"/>
    <n v="8"/>
    <s v="No"/>
    <n v="22"/>
    <s v="GA"/>
    <s v="331-3504"/>
    <s v="Male"/>
    <n v="22"/>
    <s v="Yes"/>
    <s v="No"/>
    <s v="No"/>
    <n v="0"/>
    <s v="Yes"/>
    <s v="One Year"/>
    <s v="Direct Debit"/>
    <n v="24"/>
    <n v="1303"/>
    <x v="0"/>
    <x v="0"/>
    <x v="0"/>
  </r>
  <r>
    <s v="2366-IEML"/>
    <s v="No"/>
    <n v="73"/>
    <n v="450"/>
    <n v="1026.9000000000001"/>
    <n v="0"/>
    <n v="0"/>
    <s v="No"/>
    <s v="no"/>
    <n v="0"/>
    <n v="0"/>
    <n v="7"/>
    <s v="Yes"/>
    <n v="0"/>
    <s v="DE"/>
    <s v="327-9230"/>
    <s v="Male"/>
    <n v="80"/>
    <s v="No"/>
    <s v="Yes"/>
    <s v="No"/>
    <n v="0"/>
    <s v="No"/>
    <s v="One Year"/>
    <s v="Credit Card"/>
    <n v="63"/>
    <n v="4630"/>
    <x v="0"/>
    <x v="0"/>
    <x v="0"/>
  </r>
  <r>
    <s v="7740-FWZY"/>
    <s v="No"/>
    <n v="22"/>
    <n v="59"/>
    <n v="151.69999999999999"/>
    <n v="0"/>
    <n v="0"/>
    <s v="No"/>
    <s v="no"/>
    <n v="0"/>
    <n v="1"/>
    <n v="4"/>
    <s v="Yes"/>
    <n v="0"/>
    <s v="NY"/>
    <s v="369-8372"/>
    <s v="Male"/>
    <n v="34"/>
    <s v="No"/>
    <s v="No"/>
    <s v="No"/>
    <n v="0"/>
    <s v="No"/>
    <s v="Month-to-Month"/>
    <s v="Direct Debit"/>
    <n v="44"/>
    <n v="959"/>
    <x v="0"/>
    <x v="0"/>
    <x v="0"/>
  </r>
  <r>
    <s v="7760-MYXE"/>
    <s v="No"/>
    <n v="39"/>
    <n v="117"/>
    <n v="310.89999999999998"/>
    <n v="0"/>
    <n v="0"/>
    <s v="No"/>
    <s v="no"/>
    <n v="0"/>
    <n v="0"/>
    <n v="2"/>
    <s v="Yes"/>
    <n v="0"/>
    <s v="VT"/>
    <s v="289-9127"/>
    <s v="Female"/>
    <n v="38"/>
    <s v="No"/>
    <s v="No"/>
    <s v="No"/>
    <n v="0"/>
    <s v="Yes"/>
    <s v="Month-to-Month"/>
    <s v="Direct Debit"/>
    <n v="21"/>
    <n v="802"/>
    <x v="0"/>
    <x v="0"/>
    <x v="0"/>
  </r>
  <r>
    <s v="1039-TEWS"/>
    <s v="No"/>
    <n v="12"/>
    <n v="23"/>
    <n v="58.3"/>
    <n v="0"/>
    <n v="0"/>
    <s v="No"/>
    <s v="no"/>
    <n v="0"/>
    <n v="0"/>
    <n v="3"/>
    <s v="Yes"/>
    <n v="0"/>
    <s v="LA"/>
    <s v="366-3244"/>
    <s v="Female"/>
    <n v="46"/>
    <s v="No"/>
    <s v="No"/>
    <s v="No"/>
    <n v="0"/>
    <s v="No"/>
    <s v="Month-to-Month"/>
    <s v="Direct Debit"/>
    <n v="18"/>
    <n v="209"/>
    <x v="0"/>
    <x v="0"/>
    <x v="0"/>
  </r>
  <r>
    <s v="7459-KIHT"/>
    <s v="No"/>
    <n v="56"/>
    <n v="235"/>
    <n v="562.20000000000005"/>
    <n v="0"/>
    <n v="0"/>
    <s v="No"/>
    <s v="no"/>
    <n v="0"/>
    <n v="0"/>
    <n v="8"/>
    <s v="Yes"/>
    <n v="0"/>
    <s v="MT"/>
    <s v="323-4104"/>
    <s v="Male"/>
    <n v="51"/>
    <s v="No"/>
    <s v="No"/>
    <s v="No"/>
    <n v="0"/>
    <s v="No"/>
    <s v="Two Year"/>
    <s v="Direct Debit"/>
    <n v="41"/>
    <n v="2325"/>
    <x v="0"/>
    <x v="0"/>
    <x v="0"/>
  </r>
  <r>
    <s v="7192-RAOF"/>
    <s v="No"/>
    <n v="18"/>
    <n v="95"/>
    <n v="265.7"/>
    <n v="0"/>
    <n v="0"/>
    <s v="No"/>
    <s v="no"/>
    <n v="0"/>
    <n v="0"/>
    <n v="10"/>
    <s v="No"/>
    <n v="32"/>
    <s v="NH"/>
    <s v="309-5374"/>
    <s v="Female"/>
    <n v="28"/>
    <s v="Yes"/>
    <s v="No"/>
    <s v="No"/>
    <n v="0"/>
    <s v="No"/>
    <s v="One Year"/>
    <s v="Credit Card"/>
    <n v="17"/>
    <n v="295"/>
    <x v="0"/>
    <x v="0"/>
    <x v="0"/>
  </r>
  <r>
    <s v="2876-WMZV"/>
    <s v="No"/>
    <n v="31"/>
    <n v="130"/>
    <n v="312.3"/>
    <n v="0"/>
    <n v="0"/>
    <s v="No"/>
    <s v="no"/>
    <n v="0"/>
    <n v="1"/>
    <n v="2"/>
    <s v="Yes"/>
    <n v="0"/>
    <s v="WV"/>
    <s v="297-7331"/>
    <s v="Male"/>
    <n v="50"/>
    <s v="No"/>
    <s v="No"/>
    <s v="No"/>
    <n v="0"/>
    <s v="No"/>
    <s v="One Year"/>
    <s v="Credit Card"/>
    <n v="38"/>
    <n v="1183"/>
    <x v="0"/>
    <x v="0"/>
    <x v="0"/>
  </r>
  <r>
    <s v="0629-VBXD"/>
    <s v="No"/>
    <n v="41"/>
    <n v="149"/>
    <n v="449.4"/>
    <n v="0"/>
    <n v="0"/>
    <s v="No"/>
    <s v="no"/>
    <n v="0"/>
    <n v="1"/>
    <n v="0"/>
    <s v="No"/>
    <n v="0"/>
    <s v="ID"/>
    <s v="305-3529"/>
    <s v="Female"/>
    <n v="39"/>
    <s v="No"/>
    <s v="No"/>
    <s v="No"/>
    <n v="0"/>
    <s v="No"/>
    <s v="One Year"/>
    <s v="Credit Card"/>
    <n v="12"/>
    <n v="482"/>
    <x v="0"/>
    <x v="0"/>
    <x v="0"/>
  </r>
  <r>
    <s v="8111-MEMX"/>
    <s v="No"/>
    <n v="65"/>
    <n v="257"/>
    <n v="653.5"/>
    <n v="0"/>
    <n v="0"/>
    <s v="No"/>
    <s v="no"/>
    <n v="0"/>
    <n v="1"/>
    <n v="3"/>
    <s v="Yes"/>
    <n v="0"/>
    <s v="SC"/>
    <s v="302-8834"/>
    <s v="Male"/>
    <n v="47"/>
    <s v="No"/>
    <s v="No"/>
    <s v="No"/>
    <n v="0"/>
    <s v="Yes"/>
    <s v="Month-to-Month"/>
    <s v="Direct Debit"/>
    <n v="48"/>
    <n v="3166"/>
    <x v="0"/>
    <x v="0"/>
    <x v="0"/>
  </r>
  <r>
    <s v="4621-PJSZ"/>
    <s v="No"/>
    <n v="23"/>
    <n v="109"/>
    <n v="304.89999999999998"/>
    <n v="92"/>
    <n v="303.60000000000002"/>
    <s v="Yes"/>
    <s v="yes"/>
    <n v="0"/>
    <n v="2"/>
    <n v="28"/>
    <s v="Yes"/>
    <n v="0"/>
    <s v="WV"/>
    <s v="400-6469"/>
    <s v="Female"/>
    <n v="21"/>
    <s v="Yes"/>
    <s v="No"/>
    <s v="No"/>
    <n v="0"/>
    <s v="Yes"/>
    <s v="Month-to-Month"/>
    <s v="Direct Debit"/>
    <n v="46"/>
    <n v="1079"/>
    <x v="0"/>
    <x v="0"/>
    <x v="0"/>
  </r>
  <r>
    <s v="7839-TVTB"/>
    <s v="No"/>
    <n v="67"/>
    <n v="134"/>
    <n v="334.8"/>
    <n v="0"/>
    <n v="0"/>
    <s v="No"/>
    <s v="no"/>
    <n v="0"/>
    <n v="2"/>
    <n v="8"/>
    <s v="Yes"/>
    <n v="0"/>
    <s v="MD"/>
    <s v="304-2482"/>
    <s v="Female"/>
    <n v="48"/>
    <s v="No"/>
    <s v="No"/>
    <s v="No"/>
    <n v="0"/>
    <s v="Yes"/>
    <s v="One Year"/>
    <s v="Credit Card"/>
    <n v="67"/>
    <n v="4513"/>
    <x v="0"/>
    <x v="0"/>
    <x v="0"/>
  </r>
  <r>
    <s v="6804-PTVD"/>
    <s v="No"/>
    <n v="45"/>
    <n v="188"/>
    <n v="493.4"/>
    <n v="0"/>
    <n v="0"/>
    <s v="No"/>
    <s v="no"/>
    <n v="0"/>
    <n v="1"/>
    <n v="9"/>
    <s v="No"/>
    <n v="24"/>
    <s v="MN"/>
    <s v="387-6339"/>
    <s v="Female"/>
    <n v="78"/>
    <s v="No"/>
    <s v="Yes"/>
    <s v="No"/>
    <n v="0"/>
    <s v="No"/>
    <s v="Two Year"/>
    <s v="Credit Card"/>
    <n v="17"/>
    <n v="746"/>
    <x v="0"/>
    <x v="0"/>
    <x v="0"/>
  </r>
  <r>
    <s v="0017-RIOV"/>
    <s v="No"/>
    <n v="24"/>
    <n v="67"/>
    <n v="241.3"/>
    <n v="0"/>
    <n v="0"/>
    <s v="No"/>
    <s v="no"/>
    <n v="0"/>
    <n v="1"/>
    <n v="2"/>
    <s v="Yes"/>
    <n v="0"/>
    <s v="NE"/>
    <s v="306-4390"/>
    <s v="Female"/>
    <n v="36"/>
    <s v="No"/>
    <s v="No"/>
    <s v="No"/>
    <n v="0"/>
    <s v="No"/>
    <s v="Month-to-Month"/>
    <s v="Direct Debit"/>
    <n v="40"/>
    <n v="976"/>
    <x v="0"/>
    <x v="0"/>
    <x v="0"/>
  </r>
  <r>
    <s v="9223-UEGC"/>
    <s v="No"/>
    <n v="7"/>
    <n v="28"/>
    <n v="70.7"/>
    <n v="0"/>
    <n v="0"/>
    <s v="No"/>
    <s v="no"/>
    <n v="0"/>
    <n v="1"/>
    <n v="4"/>
    <s v="Yes"/>
    <n v="0"/>
    <s v="NV"/>
    <s v="344-8082"/>
    <s v="Male"/>
    <n v="52"/>
    <s v="No"/>
    <s v="No"/>
    <s v="No"/>
    <n v="0"/>
    <s v="No"/>
    <s v="Month-to-Month"/>
    <s v="Direct Debit"/>
    <n v="43"/>
    <n v="304"/>
    <x v="0"/>
    <x v="0"/>
    <x v="0"/>
  </r>
  <r>
    <s v="4916-JQVL"/>
    <s v="No"/>
    <n v="40"/>
    <n v="170"/>
    <n v="484.9"/>
    <n v="0"/>
    <n v="0"/>
    <s v="No"/>
    <s v="no"/>
    <n v="0"/>
    <n v="1"/>
    <n v="3"/>
    <s v="No"/>
    <n v="38"/>
    <s v="UT"/>
    <s v="304-9055"/>
    <s v="Male"/>
    <n v="54"/>
    <s v="No"/>
    <s v="No"/>
    <s v="No"/>
    <n v="0"/>
    <s v="Yes"/>
    <s v="One Year"/>
    <s v="Direct Debit"/>
    <n v="34"/>
    <n v="1381"/>
    <x v="0"/>
    <x v="0"/>
    <x v="0"/>
  </r>
  <r>
    <s v="2558-VRJL"/>
    <s v="No"/>
    <n v="53"/>
    <n v="78"/>
    <n v="211.9"/>
    <n v="0"/>
    <n v="0"/>
    <s v="No"/>
    <s v="no"/>
    <n v="0"/>
    <n v="0"/>
    <n v="5"/>
    <s v="Yes"/>
    <n v="0"/>
    <s v="FL"/>
    <s v="318-1801"/>
    <s v="Female"/>
    <n v="35"/>
    <s v="No"/>
    <s v="No"/>
    <s v="No"/>
    <n v="0"/>
    <s v="No"/>
    <s v="One Year"/>
    <s v="Credit Card"/>
    <n v="67"/>
    <n v="3528"/>
    <x v="0"/>
    <x v="0"/>
    <x v="0"/>
  </r>
  <r>
    <s v="8547-MJIX"/>
    <s v="No"/>
    <n v="67"/>
    <n v="126"/>
    <n v="334.1"/>
    <n v="0"/>
    <n v="0"/>
    <s v="No"/>
    <s v="no"/>
    <n v="0"/>
    <n v="0"/>
    <n v="0"/>
    <s v="No"/>
    <n v="0"/>
    <s v="CT"/>
    <s v="373-8828"/>
    <s v="Male"/>
    <n v="71"/>
    <s v="No"/>
    <s v="Yes"/>
    <s v="No"/>
    <n v="0"/>
    <s v="No"/>
    <s v="Two Year"/>
    <s v="Credit Card"/>
    <n v="8"/>
    <n v="559"/>
    <x v="0"/>
    <x v="0"/>
    <x v="0"/>
  </r>
  <r>
    <s v="9801-RYPF"/>
    <s v="No"/>
    <n v="53"/>
    <n v="203"/>
    <n v="427.1"/>
    <n v="0"/>
    <n v="0"/>
    <s v="No"/>
    <s v="no"/>
    <n v="0"/>
    <n v="2"/>
    <n v="3"/>
    <s v="Yes"/>
    <n v="0"/>
    <s v="KY"/>
    <s v="346-9574"/>
    <s v="Female"/>
    <n v="57"/>
    <s v="No"/>
    <s v="No"/>
    <s v="No"/>
    <n v="0"/>
    <s v="Yes"/>
    <s v="One Year"/>
    <s v="Credit Card"/>
    <n v="59"/>
    <n v="3168"/>
    <x v="0"/>
    <x v="0"/>
    <x v="0"/>
  </r>
  <r>
    <s v="4686-JTEX"/>
    <s v="No"/>
    <n v="63"/>
    <n v="289"/>
    <n v="761.8"/>
    <n v="0"/>
    <n v="0"/>
    <s v="No"/>
    <s v="no"/>
    <n v="0"/>
    <n v="1"/>
    <n v="3"/>
    <s v="Yes"/>
    <n v="0"/>
    <s v="ND"/>
    <s v="339-6671"/>
    <s v="Male"/>
    <n v="59"/>
    <s v="No"/>
    <s v="No"/>
    <s v="No"/>
    <n v="0"/>
    <s v="No"/>
    <s v="Two Year"/>
    <s v="Credit Card"/>
    <n v="53"/>
    <n v="3353"/>
    <x v="0"/>
    <x v="0"/>
    <x v="0"/>
  </r>
  <r>
    <s v="7155-XWQW"/>
    <s v="No"/>
    <n v="20"/>
    <n v="165"/>
    <n v="264.2"/>
    <n v="0"/>
    <n v="0"/>
    <s v="No"/>
    <s v="no"/>
    <n v="0"/>
    <n v="1"/>
    <n v="4"/>
    <s v="Yes"/>
    <n v="0"/>
    <s v="CA"/>
    <s v="353-6517"/>
    <s v="Female"/>
    <n v="44"/>
    <s v="No"/>
    <s v="No"/>
    <s v="No"/>
    <n v="0"/>
    <s v="No"/>
    <s v="Month-to-Month"/>
    <s v="Credit Card"/>
    <n v="10"/>
    <n v="201"/>
    <x v="0"/>
    <x v="0"/>
    <x v="0"/>
  </r>
  <r>
    <s v="6032-ZKYP"/>
    <s v="No"/>
    <n v="64"/>
    <n v="255"/>
    <n v="580"/>
    <n v="0"/>
    <n v="0"/>
    <s v="No"/>
    <s v="no"/>
    <n v="0"/>
    <n v="1"/>
    <n v="9"/>
    <s v="Yes"/>
    <n v="0"/>
    <s v="OK"/>
    <s v="275-1492"/>
    <s v="Male"/>
    <n v="78"/>
    <s v="No"/>
    <s v="Yes"/>
    <s v="No"/>
    <n v="0"/>
    <s v="Yes"/>
    <s v="Two Year"/>
    <s v="Credit Card"/>
    <n v="47"/>
    <n v="3003"/>
    <x v="0"/>
    <x v="0"/>
    <x v="0"/>
  </r>
  <r>
    <s v="0678-ZYNX"/>
    <s v="No"/>
    <n v="47"/>
    <n v="148"/>
    <n v="331.3"/>
    <n v="0"/>
    <n v="0"/>
    <s v="No"/>
    <s v="no"/>
    <n v="0"/>
    <n v="0"/>
    <n v="0"/>
    <s v="Yes"/>
    <n v="0"/>
    <s v="OH"/>
    <s v="291-7281"/>
    <s v="Female"/>
    <n v="69"/>
    <s v="No"/>
    <s v="Yes"/>
    <s v="No"/>
    <n v="0"/>
    <s v="No"/>
    <s v="One Year"/>
    <s v="Direct Debit"/>
    <n v="26"/>
    <n v="1254"/>
    <x v="0"/>
    <x v="0"/>
    <x v="0"/>
  </r>
  <r>
    <s v="3709-PYNB"/>
    <s v="No"/>
    <n v="70"/>
    <n v="476"/>
    <n v="843.5"/>
    <n v="280"/>
    <n v="742"/>
    <s v="Yes"/>
    <s v="yes"/>
    <n v="0"/>
    <n v="0"/>
    <n v="1"/>
    <s v="Yes"/>
    <n v="0"/>
    <s v="DE"/>
    <s v="315-8137"/>
    <s v="Male"/>
    <n v="54"/>
    <s v="No"/>
    <s v="No"/>
    <s v="No"/>
    <n v="0"/>
    <s v="Yes"/>
    <s v="One Year"/>
    <s v="Direct Debit"/>
    <n v="67"/>
    <n v="4697"/>
    <x v="0"/>
    <x v="0"/>
    <x v="0"/>
  </r>
  <r>
    <s v="1472-WOSR"/>
    <s v="No"/>
    <n v="17"/>
    <n v="52"/>
    <n v="169.2"/>
    <n v="68"/>
    <n v="253.3"/>
    <s v="Yes"/>
    <s v="yes"/>
    <n v="0"/>
    <n v="0"/>
    <n v="12"/>
    <s v="No"/>
    <n v="4"/>
    <s v="WY"/>
    <s v="352-2781"/>
    <s v="Female"/>
    <n v="60"/>
    <s v="No"/>
    <s v="No"/>
    <s v="No"/>
    <n v="0"/>
    <s v="No"/>
    <s v="Month-to-Month"/>
    <s v="Direct Debit"/>
    <n v="38"/>
    <n v="647"/>
    <x v="0"/>
    <x v="0"/>
    <x v="0"/>
  </r>
  <r>
    <s v="9417-CMOD"/>
    <s v="No"/>
    <n v="35"/>
    <n v="142"/>
    <n v="384.7"/>
    <n v="0"/>
    <n v="0"/>
    <s v="No"/>
    <s v="no"/>
    <n v="0"/>
    <n v="0"/>
    <n v="14"/>
    <s v="Yes"/>
    <n v="0"/>
    <s v="OR"/>
    <s v="293-2437"/>
    <s v="Male"/>
    <n v="21"/>
    <s v="Yes"/>
    <s v="No"/>
    <s v="No"/>
    <n v="0"/>
    <s v="Yes"/>
    <s v="Month-to-Month"/>
    <s v="Direct Debit"/>
    <n v="56"/>
    <n v="1967"/>
    <x v="0"/>
    <x v="0"/>
    <x v="0"/>
  </r>
  <r>
    <s v="8625-XGUJ"/>
    <s v="No"/>
    <n v="16"/>
    <n v="84"/>
    <n v="201.6"/>
    <n v="0"/>
    <n v="0"/>
    <s v="No"/>
    <s v="no"/>
    <n v="0"/>
    <n v="0"/>
    <n v="3"/>
    <s v="Yes"/>
    <n v="0"/>
    <s v="AR"/>
    <s v="239-3452"/>
    <s v="Male"/>
    <n v="62"/>
    <s v="No"/>
    <s v="No"/>
    <s v="No"/>
    <n v="0"/>
    <s v="No"/>
    <s v="Month-to-Month"/>
    <s v="Credit Card"/>
    <n v="33"/>
    <n v="516"/>
    <x v="0"/>
    <x v="0"/>
    <x v="0"/>
  </r>
  <r>
    <s v="1914-ARJY"/>
    <s v="No"/>
    <n v="71"/>
    <n v="474"/>
    <n v="928.7"/>
    <n v="284"/>
    <n v="830.7"/>
    <s v="Yes"/>
    <s v="yes"/>
    <n v="0"/>
    <n v="1"/>
    <n v="10"/>
    <s v="Yes"/>
    <n v="0"/>
    <s v="PA"/>
    <s v="298-6927"/>
    <s v="Female"/>
    <n v="35"/>
    <s v="No"/>
    <s v="No"/>
    <s v="No"/>
    <n v="0"/>
    <s v="Yes"/>
    <s v="Two Year"/>
    <s v="Direct Debit"/>
    <n v="32"/>
    <n v="2303"/>
    <x v="0"/>
    <x v="0"/>
    <x v="0"/>
  </r>
  <r>
    <s v="4312-VBMD"/>
    <s v="No"/>
    <n v="8"/>
    <n v="46"/>
    <n v="90.1"/>
    <n v="0"/>
    <n v="0"/>
    <s v="No"/>
    <s v="no"/>
    <n v="0"/>
    <n v="2"/>
    <n v="0"/>
    <s v="No"/>
    <n v="0"/>
    <s v="HI"/>
    <s v="354-9217"/>
    <s v="Female"/>
    <n v="55"/>
    <s v="No"/>
    <s v="No"/>
    <s v="No"/>
    <n v="0"/>
    <s v="No"/>
    <s v="Month-to-Month"/>
    <s v="Credit Card"/>
    <n v="12"/>
    <n v="89"/>
    <x v="0"/>
    <x v="0"/>
    <x v="0"/>
  </r>
  <r>
    <s v="4583-ZBYX"/>
    <s v="No"/>
    <n v="31"/>
    <n v="171"/>
    <n v="371.1"/>
    <n v="0"/>
    <n v="0"/>
    <s v="No"/>
    <s v="no"/>
    <n v="0"/>
    <n v="2"/>
    <n v="4"/>
    <s v="No"/>
    <n v="19"/>
    <s v="MS"/>
    <s v="360-6166"/>
    <s v="Female"/>
    <n v="50"/>
    <s v="No"/>
    <s v="No"/>
    <s v="No"/>
    <n v="0"/>
    <s v="Yes"/>
    <s v="One Year"/>
    <s v="Credit Card"/>
    <n v="34"/>
    <n v="1038"/>
    <x v="0"/>
    <x v="0"/>
    <x v="0"/>
  </r>
  <r>
    <s v="1664-YGVW"/>
    <s v="No"/>
    <n v="32"/>
    <n v="141"/>
    <n v="350.7"/>
    <n v="0"/>
    <n v="0"/>
    <s v="No"/>
    <s v="no"/>
    <n v="0"/>
    <n v="1"/>
    <n v="5"/>
    <s v="Yes"/>
    <n v="0"/>
    <s v="OH"/>
    <s v="327-4055"/>
    <s v="Male"/>
    <n v="36"/>
    <s v="No"/>
    <s v="No"/>
    <s v="No"/>
    <n v="0"/>
    <s v="No"/>
    <s v="Month-to-Month"/>
    <s v="Credit Card"/>
    <n v="35"/>
    <n v="1128"/>
    <x v="0"/>
    <x v="0"/>
    <x v="0"/>
  </r>
  <r>
    <s v="7138-IQMP"/>
    <s v="No"/>
    <n v="47"/>
    <n v="295"/>
    <n v="565.29999999999995"/>
    <n v="0"/>
    <n v="0"/>
    <s v="No"/>
    <s v="no"/>
    <n v="0"/>
    <n v="1"/>
    <n v="9"/>
    <s v="Yes"/>
    <n v="0"/>
    <s v="MO"/>
    <s v="314-6746"/>
    <s v="Female"/>
    <n v="63"/>
    <s v="No"/>
    <s v="No"/>
    <s v="No"/>
    <n v="0"/>
    <s v="Yes"/>
    <s v="One Year"/>
    <s v="Credit Card"/>
    <n v="45"/>
    <n v="2125"/>
    <x v="0"/>
    <x v="0"/>
    <x v="0"/>
  </r>
  <r>
    <s v="2890-PATP"/>
    <s v="No"/>
    <n v="52"/>
    <n v="229"/>
    <n v="571.5"/>
    <n v="0"/>
    <n v="0"/>
    <s v="No"/>
    <s v="no"/>
    <n v="0"/>
    <n v="0"/>
    <n v="0"/>
    <s v="No"/>
    <n v="0"/>
    <s v="TX"/>
    <s v="381-1777"/>
    <s v="Male"/>
    <n v="35"/>
    <s v="No"/>
    <s v="No"/>
    <s v="No"/>
    <n v="0"/>
    <s v="No"/>
    <s v="Two Year"/>
    <s v="Credit Card"/>
    <n v="10"/>
    <n v="500"/>
    <x v="0"/>
    <x v="0"/>
    <x v="0"/>
  </r>
  <r>
    <s v="2222-LMTK"/>
    <s v="No"/>
    <n v="27"/>
    <n v="114"/>
    <n v="269.8"/>
    <n v="0"/>
    <n v="0"/>
    <s v="No"/>
    <s v="no"/>
    <n v="0"/>
    <n v="0"/>
    <n v="1"/>
    <s v="Yes"/>
    <n v="0"/>
    <s v="MD"/>
    <s v="336-8080"/>
    <s v="Male"/>
    <n v="30"/>
    <s v="No"/>
    <s v="No"/>
    <s v="No"/>
    <n v="0"/>
    <s v="No"/>
    <s v="Month-to-Month"/>
    <s v="Direct Debit"/>
    <n v="40"/>
    <n v="1092"/>
    <x v="0"/>
    <x v="0"/>
    <x v="0"/>
  </r>
  <r>
    <s v="5864-ZMNK"/>
    <s v="No"/>
    <n v="66"/>
    <n v="301"/>
    <n v="661.8"/>
    <n v="0"/>
    <n v="0"/>
    <s v="No"/>
    <s v="no"/>
    <n v="0"/>
    <n v="0"/>
    <n v="5"/>
    <s v="Yes"/>
    <n v="0"/>
    <s v="CT"/>
    <s v="241-3242"/>
    <s v="Female"/>
    <n v="56"/>
    <s v="No"/>
    <s v="No"/>
    <s v="No"/>
    <n v="0"/>
    <s v="Yes"/>
    <s v="Two Year"/>
    <s v="Direct Debit"/>
    <n v="38"/>
    <n v="2494"/>
    <x v="0"/>
    <x v="0"/>
    <x v="0"/>
  </r>
  <r>
    <s v="9622-WWNR"/>
    <s v="No"/>
    <n v="72"/>
    <n v="141"/>
    <n v="287.39999999999998"/>
    <n v="0"/>
    <n v="0"/>
    <s v="No"/>
    <s v="no"/>
    <n v="0"/>
    <n v="0"/>
    <n v="10"/>
    <s v="No"/>
    <n v="39"/>
    <s v="SD"/>
    <s v="316-3851"/>
    <s v="Male"/>
    <n v="77"/>
    <s v="No"/>
    <s v="Yes"/>
    <s v="No"/>
    <n v="0"/>
    <s v="Yes"/>
    <s v="Two Year"/>
    <s v="Direct Debit"/>
    <n v="44"/>
    <n v="3142"/>
    <x v="0"/>
    <x v="0"/>
    <x v="0"/>
  </r>
  <r>
    <s v="0569-RLXI"/>
    <s v="No"/>
    <n v="9"/>
    <n v="33"/>
    <n v="95.7"/>
    <n v="0"/>
    <n v="0"/>
    <s v="No"/>
    <s v="no"/>
    <n v="0"/>
    <n v="1"/>
    <n v="0"/>
    <s v="No"/>
    <n v="0"/>
    <s v="CO"/>
    <s v="315-1649"/>
    <s v="Female"/>
    <n v="29"/>
    <s v="Yes"/>
    <s v="No"/>
    <s v="No"/>
    <n v="0"/>
    <s v="No"/>
    <s v="One Year"/>
    <s v="Credit Card"/>
    <n v="8"/>
    <n v="70"/>
    <x v="0"/>
    <x v="0"/>
    <x v="0"/>
  </r>
  <r>
    <s v="9451-RTHK"/>
    <s v="No"/>
    <n v="43"/>
    <n v="192"/>
    <n v="425.3"/>
    <n v="0"/>
    <n v="0"/>
    <s v="No"/>
    <s v="no"/>
    <n v="0"/>
    <n v="2"/>
    <n v="8"/>
    <s v="Yes"/>
    <n v="0"/>
    <s v="AZ"/>
    <s v="335-7804"/>
    <s v="Male"/>
    <n v="25"/>
    <s v="Yes"/>
    <s v="No"/>
    <s v="No"/>
    <n v="0"/>
    <s v="Yes"/>
    <s v="One Year"/>
    <s v="Direct Debit"/>
    <n v="48"/>
    <n v="2061"/>
    <x v="0"/>
    <x v="0"/>
    <x v="0"/>
  </r>
  <r>
    <s v="3718-OKHJ"/>
    <s v="No"/>
    <n v="4"/>
    <n v="13"/>
    <n v="38.1"/>
    <n v="0"/>
    <n v="0"/>
    <s v="No"/>
    <s v="no"/>
    <n v="0"/>
    <n v="1"/>
    <n v="1"/>
    <s v="Yes"/>
    <n v="0"/>
    <s v="DE"/>
    <s v="380-8867"/>
    <s v="Male"/>
    <n v="53"/>
    <s v="No"/>
    <s v="No"/>
    <s v="No"/>
    <n v="0"/>
    <s v="Yes"/>
    <s v="Month-to-Month"/>
    <s v="Direct Debit"/>
    <n v="23"/>
    <n v="88"/>
    <x v="0"/>
    <x v="0"/>
    <x v="0"/>
  </r>
  <r>
    <s v="6027-JVEN"/>
    <s v="No"/>
    <n v="21"/>
    <n v="38"/>
    <n v="103.4"/>
    <n v="0"/>
    <n v="0"/>
    <s v="No"/>
    <s v="no"/>
    <n v="0"/>
    <n v="1"/>
    <n v="3"/>
    <s v="No"/>
    <n v="5"/>
    <s v="MI"/>
    <s v="391-2633"/>
    <s v="Male"/>
    <n v="75"/>
    <s v="No"/>
    <s v="Yes"/>
    <s v="No"/>
    <n v="0"/>
    <s v="No"/>
    <s v="Two Year"/>
    <s v="Direct Debit"/>
    <n v="53"/>
    <n v="1087"/>
    <x v="0"/>
    <x v="0"/>
    <x v="0"/>
  </r>
  <r>
    <s v="1899-JYEZ"/>
    <s v="No"/>
    <n v="58"/>
    <n v="142"/>
    <n v="407.6"/>
    <n v="0"/>
    <n v="0"/>
    <s v="No"/>
    <s v="no"/>
    <n v="0"/>
    <n v="0"/>
    <n v="3"/>
    <s v="Yes"/>
    <n v="0"/>
    <s v="MA"/>
    <s v="279-8679"/>
    <s v="Male"/>
    <n v="77"/>
    <s v="No"/>
    <s v="Yes"/>
    <s v="No"/>
    <n v="0"/>
    <s v="Yes"/>
    <s v="One Year"/>
    <s v="Credit Card"/>
    <n v="46"/>
    <n v="2704"/>
    <x v="0"/>
    <x v="0"/>
    <x v="0"/>
  </r>
  <r>
    <s v="6140-ASVO"/>
    <s v="No"/>
    <n v="43"/>
    <n v="193"/>
    <n v="474.2"/>
    <n v="0"/>
    <n v="0"/>
    <s v="No"/>
    <s v="no"/>
    <n v="0"/>
    <n v="0"/>
    <n v="3"/>
    <s v="Yes"/>
    <n v="0"/>
    <s v="CA"/>
    <s v="344-2036"/>
    <s v="Female"/>
    <n v="67"/>
    <s v="No"/>
    <s v="Yes"/>
    <s v="No"/>
    <n v="0"/>
    <s v="No"/>
    <s v="Two Year"/>
    <s v="Direct Debit"/>
    <n v="33"/>
    <n v="1410"/>
    <x v="0"/>
    <x v="0"/>
    <x v="0"/>
  </r>
  <r>
    <s v="3051-ZJYU"/>
    <s v="No"/>
    <n v="23"/>
    <n v="100"/>
    <n v="258.5"/>
    <n v="0"/>
    <n v="0"/>
    <s v="No"/>
    <s v="no"/>
    <n v="0"/>
    <n v="0"/>
    <n v="37"/>
    <s v="Yes"/>
    <n v="0"/>
    <s v="MN"/>
    <s v="298-8853"/>
    <s v="Male"/>
    <n v="27"/>
    <s v="Yes"/>
    <s v="No"/>
    <s v="No"/>
    <n v="0"/>
    <s v="Yes"/>
    <s v="Month-to-Month"/>
    <s v="Credit Card"/>
    <n v="33"/>
    <n v="775"/>
    <x v="0"/>
    <x v="0"/>
    <x v="0"/>
  </r>
  <r>
    <s v="5618-RYXI"/>
    <s v="No"/>
    <n v="25"/>
    <n v="45"/>
    <n v="122.6"/>
    <n v="0"/>
    <n v="0"/>
    <s v="No"/>
    <s v="no"/>
    <n v="0"/>
    <n v="3"/>
    <n v="1"/>
    <s v="Yes"/>
    <n v="0"/>
    <s v="NC"/>
    <s v="362-5968"/>
    <s v="Female"/>
    <n v="48"/>
    <s v="No"/>
    <s v="No"/>
    <s v="No"/>
    <n v="0"/>
    <s v="No"/>
    <s v="Month-to-Month"/>
    <s v="Credit Card"/>
    <n v="30"/>
    <n v="725"/>
    <x v="0"/>
    <x v="0"/>
    <x v="0"/>
  </r>
  <r>
    <s v="1884-HKQO"/>
    <s v="No"/>
    <n v="34"/>
    <n v="154"/>
    <n v="339"/>
    <n v="0"/>
    <n v="0"/>
    <s v="No"/>
    <s v="no"/>
    <n v="0"/>
    <n v="0"/>
    <n v="3"/>
    <s v="Yes"/>
    <n v="0"/>
    <s v="IL"/>
    <s v="387-5276"/>
    <s v="Female"/>
    <n v="38"/>
    <s v="No"/>
    <s v="No"/>
    <s v="No"/>
    <n v="0"/>
    <s v="Yes"/>
    <s v="Month-to-Month"/>
    <s v="Direct Debit"/>
    <n v="57"/>
    <n v="1927"/>
    <x v="0"/>
    <x v="0"/>
    <x v="0"/>
  </r>
  <r>
    <s v="5802-IGJJ"/>
    <s v="No"/>
    <n v="70"/>
    <n v="156"/>
    <n v="490.8"/>
    <n v="280"/>
    <n v="959"/>
    <s v="Yes"/>
    <s v="yes"/>
    <n v="0"/>
    <n v="2"/>
    <n v="0"/>
    <s v="No"/>
    <n v="0"/>
    <s v="SD"/>
    <s v="379-7801"/>
    <s v="Female"/>
    <n v="59"/>
    <s v="No"/>
    <s v="No"/>
    <s v="No"/>
    <n v="0"/>
    <s v="No"/>
    <s v="Two Year"/>
    <s v="Credit Card"/>
    <n v="9"/>
    <n v="655"/>
    <x v="0"/>
    <x v="0"/>
    <x v="0"/>
  </r>
  <r>
    <s v="1039-YWCF"/>
    <s v="No"/>
    <n v="51"/>
    <n v="104"/>
    <n v="308.2"/>
    <n v="0"/>
    <n v="0"/>
    <s v="No"/>
    <s v="no"/>
    <n v="0"/>
    <n v="3"/>
    <n v="8"/>
    <s v="Yes"/>
    <n v="0"/>
    <s v="VT"/>
    <s v="260-7792"/>
    <s v="Male"/>
    <n v="20"/>
    <s v="Yes"/>
    <s v="No"/>
    <s v="No"/>
    <n v="0"/>
    <s v="Yes"/>
    <s v="Two Year"/>
    <s v="Credit Card"/>
    <n v="32"/>
    <n v="1648"/>
    <x v="0"/>
    <x v="0"/>
    <x v="0"/>
  </r>
  <r>
    <s v="2313-EPKJ"/>
    <s v="No"/>
    <n v="72"/>
    <n v="185"/>
    <n v="434.6"/>
    <n v="0"/>
    <n v="0"/>
    <s v="No"/>
    <s v="no"/>
    <n v="0"/>
    <n v="0"/>
    <n v="1"/>
    <s v="Yes"/>
    <n v="0"/>
    <s v="HI"/>
    <s v="316-9478"/>
    <s v="Male"/>
    <n v="82"/>
    <s v="No"/>
    <s v="Yes"/>
    <s v="No"/>
    <n v="0"/>
    <s v="No"/>
    <s v="Two Year"/>
    <s v="Credit Card"/>
    <n v="40"/>
    <n v="2883"/>
    <x v="0"/>
    <x v="0"/>
    <x v="0"/>
  </r>
  <r>
    <s v="2022-RDHU"/>
    <s v="No"/>
    <n v="2"/>
    <n v="2"/>
    <n v="7.6"/>
    <n v="0"/>
    <n v="0"/>
    <s v="No"/>
    <s v="no"/>
    <n v="0"/>
    <n v="2"/>
    <n v="1"/>
    <s v="Yes"/>
    <n v="0"/>
    <s v="SD"/>
    <s v="293-6851"/>
    <s v="Female"/>
    <n v="48"/>
    <s v="No"/>
    <s v="No"/>
    <s v="No"/>
    <n v="0"/>
    <s v="No"/>
    <s v="Month-to-Month"/>
    <s v="Direct Debit"/>
    <n v="48"/>
    <n v="92"/>
    <x v="0"/>
    <x v="0"/>
    <x v="0"/>
  </r>
  <r>
    <s v="3771-BCZH"/>
    <s v="No"/>
    <n v="15"/>
    <n v="90"/>
    <n v="183.3"/>
    <n v="0"/>
    <n v="0"/>
    <s v="No"/>
    <s v="no"/>
    <n v="0"/>
    <n v="2"/>
    <n v="0"/>
    <s v="No"/>
    <n v="0"/>
    <s v="MT"/>
    <s v="331-5910"/>
    <s v="Female"/>
    <n v="47"/>
    <s v="No"/>
    <s v="No"/>
    <s v="No"/>
    <n v="0"/>
    <s v="No"/>
    <s v="Month-to-Month"/>
    <s v="Credit Card"/>
    <n v="8"/>
    <n v="130"/>
    <x v="0"/>
    <x v="0"/>
    <x v="0"/>
  </r>
  <r>
    <s v="9092-WAGO"/>
    <s v="No"/>
    <n v="69"/>
    <n v="132"/>
    <n v="343.9"/>
    <n v="0"/>
    <n v="0"/>
    <s v="No"/>
    <s v="no"/>
    <n v="0"/>
    <n v="0"/>
    <n v="5"/>
    <s v="Yes"/>
    <n v="0"/>
    <s v="CT"/>
    <s v="394-9142"/>
    <s v="Male"/>
    <n v="46"/>
    <s v="No"/>
    <s v="No"/>
    <s v="No"/>
    <n v="0"/>
    <s v="Yes"/>
    <s v="Two Year"/>
    <s v="Credit Card"/>
    <n v="18"/>
    <n v="1234"/>
    <x v="0"/>
    <x v="0"/>
    <x v="0"/>
  </r>
  <r>
    <s v="9491-JHRZ"/>
    <s v="No"/>
    <n v="51"/>
    <n v="251"/>
    <n v="560.6"/>
    <n v="0"/>
    <n v="0"/>
    <s v="No"/>
    <s v="no"/>
    <n v="0"/>
    <n v="0"/>
    <n v="2"/>
    <s v="Yes"/>
    <n v="0"/>
    <s v="MD"/>
    <s v="337-9766"/>
    <s v="Female"/>
    <n v="32"/>
    <s v="No"/>
    <s v="No"/>
    <s v="No"/>
    <n v="0"/>
    <s v="No"/>
    <s v="Month-to-Month"/>
    <s v="Direct Debit"/>
    <n v="19"/>
    <n v="961"/>
    <x v="0"/>
    <x v="0"/>
    <x v="0"/>
  </r>
  <r>
    <s v="3859-XBUH"/>
    <s v="No"/>
    <n v="63"/>
    <n v="138"/>
    <n v="317.10000000000002"/>
    <n v="0"/>
    <n v="0"/>
    <s v="No"/>
    <s v="no"/>
    <n v="0"/>
    <n v="0"/>
    <n v="18"/>
    <s v="Yes"/>
    <n v="0"/>
    <s v="CT"/>
    <s v="329-5811"/>
    <s v="Male"/>
    <n v="29"/>
    <s v="Yes"/>
    <s v="No"/>
    <s v="No"/>
    <n v="0"/>
    <s v="Yes"/>
    <s v="One Year"/>
    <s v="Credit Card"/>
    <n v="54"/>
    <n v="3412"/>
    <x v="0"/>
    <x v="0"/>
    <x v="0"/>
  </r>
  <r>
    <s v="6859-GIFD"/>
    <s v="No"/>
    <n v="62"/>
    <n v="228"/>
    <n v="686.4"/>
    <n v="248"/>
    <n v="737.8"/>
    <s v="Yes"/>
    <s v="yes"/>
    <n v="0"/>
    <n v="0"/>
    <n v="4"/>
    <s v="Yes"/>
    <n v="0"/>
    <s v="KS"/>
    <s v="374-1478"/>
    <s v="Male"/>
    <n v="46"/>
    <s v="No"/>
    <s v="No"/>
    <s v="No"/>
    <n v="0"/>
    <s v="Yes"/>
    <s v="Two Year"/>
    <s v="Credit Card"/>
    <n v="23"/>
    <n v="1426"/>
    <x v="0"/>
    <x v="0"/>
    <x v="0"/>
  </r>
  <r>
    <s v="6058-RDLY"/>
    <s v="No"/>
    <n v="33"/>
    <n v="221"/>
    <n v="435.1"/>
    <n v="0"/>
    <n v="0"/>
    <s v="No"/>
    <s v="no"/>
    <n v="0"/>
    <n v="0"/>
    <n v="0"/>
    <s v="No"/>
    <n v="0"/>
    <s v="MA"/>
    <s v="389-1856"/>
    <s v="Male"/>
    <n v="68"/>
    <s v="No"/>
    <s v="Yes"/>
    <s v="No"/>
    <n v="0"/>
    <s v="No"/>
    <s v="Two Year"/>
    <s v="Credit Card"/>
    <n v="11"/>
    <n v="365"/>
    <x v="0"/>
    <x v="0"/>
    <x v="0"/>
  </r>
  <r>
    <s v="6963-COPS"/>
    <s v="No"/>
    <n v="63"/>
    <n v="345"/>
    <n v="951.7"/>
    <n v="0"/>
    <n v="0"/>
    <s v="No"/>
    <s v="no"/>
    <n v="0"/>
    <n v="0"/>
    <n v="6"/>
    <s v="Yes"/>
    <n v="0"/>
    <s v="AR"/>
    <s v="270-6029"/>
    <s v="Male"/>
    <n v="63"/>
    <s v="No"/>
    <s v="No"/>
    <s v="No"/>
    <n v="0"/>
    <s v="Yes"/>
    <s v="One Year"/>
    <s v="Direct Debit"/>
    <n v="48"/>
    <n v="3070"/>
    <x v="0"/>
    <x v="0"/>
    <x v="0"/>
  </r>
  <r>
    <s v="7245-WSHW"/>
    <s v="No"/>
    <n v="1"/>
    <n v="6"/>
    <n v="14"/>
    <n v="0"/>
    <n v="0"/>
    <s v="No"/>
    <s v="no"/>
    <n v="0"/>
    <n v="0"/>
    <n v="16"/>
    <s v="Yes"/>
    <n v="0"/>
    <s v="MS"/>
    <s v="277-4048"/>
    <s v="Female"/>
    <n v="29"/>
    <s v="Yes"/>
    <s v="No"/>
    <s v="No"/>
    <n v="0"/>
    <s v="No"/>
    <s v="Month-to-Month"/>
    <s v="Credit Card"/>
    <n v="29"/>
    <n v="29"/>
    <x v="0"/>
    <x v="0"/>
    <x v="0"/>
  </r>
  <r>
    <s v="6399-UBHV"/>
    <s v="No"/>
    <n v="15"/>
    <n v="51"/>
    <n v="89.3"/>
    <n v="0"/>
    <n v="0"/>
    <s v="No"/>
    <s v="no"/>
    <n v="0"/>
    <n v="0"/>
    <n v="4"/>
    <s v="No"/>
    <n v="51"/>
    <s v="ND"/>
    <s v="342-10963"/>
    <s v="Male"/>
    <n v="57"/>
    <s v="No"/>
    <s v="No"/>
    <s v="No"/>
    <n v="0"/>
    <s v="Yes"/>
    <s v="Month-to-Month"/>
    <s v="Direct Debit"/>
    <n v="59"/>
    <n v="881"/>
    <x v="0"/>
    <x v="0"/>
    <x v="0"/>
  </r>
  <r>
    <s v="7622-JCDI"/>
    <s v="No"/>
    <n v="70"/>
    <n v="204"/>
    <n v="629.9"/>
    <n v="280"/>
    <n v="861"/>
    <s v="Yes"/>
    <s v="yes"/>
    <n v="0"/>
    <n v="0"/>
    <n v="3"/>
    <s v="Yes"/>
    <n v="0"/>
    <s v="AR"/>
    <s v="354-3190"/>
    <s v="Female"/>
    <n v="51"/>
    <s v="No"/>
    <s v="No"/>
    <s v="No"/>
    <n v="0"/>
    <s v="Yes"/>
    <s v="Two Year"/>
    <s v="Direct Debit"/>
    <n v="52"/>
    <n v="3649"/>
    <x v="0"/>
    <x v="0"/>
    <x v="0"/>
  </r>
  <r>
    <s v="0903-PVLN"/>
    <s v="No"/>
    <n v="48"/>
    <n v="294"/>
    <n v="665.6"/>
    <n v="192"/>
    <n v="465.6"/>
    <s v="Yes"/>
    <s v="yes"/>
    <n v="0"/>
    <n v="0"/>
    <n v="0"/>
    <s v="No"/>
    <n v="0"/>
    <s v="VT"/>
    <s v="313-3902"/>
    <s v="Male"/>
    <n v="76"/>
    <s v="No"/>
    <s v="Yes"/>
    <s v="No"/>
    <n v="0"/>
    <s v="No"/>
    <s v="One Year"/>
    <s v="Credit Card"/>
    <n v="9"/>
    <n v="429"/>
    <x v="0"/>
    <x v="0"/>
    <x v="0"/>
  </r>
  <r>
    <s v="5284-ODAL"/>
    <s v="No"/>
    <n v="45"/>
    <n v="297"/>
    <n v="632.6"/>
    <n v="0"/>
    <n v="0"/>
    <s v="No"/>
    <s v="no"/>
    <n v="0"/>
    <n v="0"/>
    <n v="1"/>
    <s v="Yes"/>
    <n v="0"/>
    <s v="WV"/>
    <s v="285-2945"/>
    <s v="Female"/>
    <n v="76"/>
    <s v="No"/>
    <s v="Yes"/>
    <s v="No"/>
    <n v="0"/>
    <s v="No"/>
    <s v="Two Year"/>
    <s v="Direct Debit"/>
    <n v="49"/>
    <n v="2195"/>
    <x v="0"/>
    <x v="0"/>
    <x v="0"/>
  </r>
  <r>
    <s v="1691-ZNXX"/>
    <s v="No"/>
    <n v="34"/>
    <n v="169"/>
    <n v="477.9"/>
    <n v="0"/>
    <n v="0"/>
    <s v="No"/>
    <s v="no"/>
    <n v="0"/>
    <n v="0"/>
    <n v="4"/>
    <s v="Yes"/>
    <n v="0"/>
    <s v="ME"/>
    <s v="396-2417"/>
    <s v="Female"/>
    <n v="32"/>
    <s v="No"/>
    <s v="No"/>
    <s v="No"/>
    <n v="0"/>
    <s v="Yes"/>
    <s v="One Year"/>
    <s v="Credit Card"/>
    <n v="33"/>
    <n v="1141"/>
    <x v="0"/>
    <x v="0"/>
    <x v="0"/>
  </r>
  <r>
    <s v="8693-QYUE"/>
    <s v="No"/>
    <n v="1"/>
    <n v="2"/>
    <n v="4"/>
    <n v="0"/>
    <n v="0"/>
    <s v="No"/>
    <s v="no"/>
    <n v="0"/>
    <n v="0"/>
    <n v="0"/>
    <s v="No"/>
    <n v="0"/>
    <s v="CT"/>
    <s v="343-6368"/>
    <s v="Male"/>
    <n v="26"/>
    <s v="Yes"/>
    <s v="No"/>
    <s v="No"/>
    <n v="0"/>
    <s v="No"/>
    <s v="Month-to-Month"/>
    <s v="Credit Card"/>
    <n v="10"/>
    <n v="10"/>
    <x v="0"/>
    <x v="0"/>
    <x v="0"/>
  </r>
  <r>
    <s v="8462-DEUQ"/>
    <s v="No"/>
    <n v="17"/>
    <n v="90"/>
    <n v="203.3"/>
    <n v="0"/>
    <n v="0"/>
    <s v="No"/>
    <s v="no"/>
    <n v="0"/>
    <n v="0"/>
    <n v="2"/>
    <s v="Yes"/>
    <n v="0"/>
    <s v="NM"/>
    <s v="247-10083"/>
    <s v="Male"/>
    <n v="67"/>
    <s v="No"/>
    <s v="Yes"/>
    <s v="No"/>
    <n v="0"/>
    <s v="No"/>
    <s v="Two Year"/>
    <s v="Direct Debit"/>
    <n v="38"/>
    <n v="644"/>
    <x v="0"/>
    <x v="0"/>
    <x v="0"/>
  </r>
  <r>
    <s v="0557-WEEP"/>
    <s v="No"/>
    <n v="71"/>
    <n v="151"/>
    <n v="565.79999999999995"/>
    <n v="284"/>
    <n v="965.6"/>
    <s v="Yes"/>
    <s v="yes"/>
    <n v="0"/>
    <n v="0"/>
    <n v="13"/>
    <s v="Yes"/>
    <n v="0"/>
    <s v="RI"/>
    <s v="335-4826"/>
    <s v="Female"/>
    <n v="36"/>
    <s v="No"/>
    <s v="No"/>
    <s v="No"/>
    <n v="0"/>
    <s v="Yes"/>
    <s v="Two Year"/>
    <s v="Credit Card"/>
    <n v="42"/>
    <n v="2958"/>
    <x v="0"/>
    <x v="0"/>
    <x v="0"/>
  </r>
  <r>
    <s v="5118-AOEU"/>
    <s v="No"/>
    <n v="4"/>
    <n v="9"/>
    <n v="36.9"/>
    <n v="0"/>
    <n v="0"/>
    <s v="No"/>
    <s v="no"/>
    <n v="0"/>
    <n v="0"/>
    <n v="3"/>
    <s v="Yes"/>
    <n v="0"/>
    <s v="CT"/>
    <s v="355-4239"/>
    <s v="Female"/>
    <n v="55"/>
    <s v="No"/>
    <s v="No"/>
    <s v="No"/>
    <n v="0"/>
    <s v="No"/>
    <s v="Month-to-Month"/>
    <s v="Credit Card"/>
    <n v="21"/>
    <n v="88"/>
    <x v="0"/>
    <x v="0"/>
    <x v="0"/>
  </r>
  <r>
    <s v="3395-ZZFY"/>
    <s v="No"/>
    <n v="28"/>
    <n v="146"/>
    <n v="335.6"/>
    <n v="0"/>
    <n v="0"/>
    <s v="No"/>
    <s v="no"/>
    <n v="0"/>
    <n v="0"/>
    <n v="6"/>
    <s v="Yes"/>
    <n v="0"/>
    <s v="TX"/>
    <s v="305-8120"/>
    <s v="Male"/>
    <n v="78"/>
    <s v="No"/>
    <s v="Yes"/>
    <s v="No"/>
    <n v="0"/>
    <s v="No"/>
    <s v="Two Year"/>
    <s v="Direct Debit"/>
    <n v="52"/>
    <n v="1450"/>
    <x v="0"/>
    <x v="0"/>
    <x v="0"/>
  </r>
  <r>
    <s v="9094-HOBC"/>
    <s v="No"/>
    <n v="2"/>
    <n v="4"/>
    <n v="9.9"/>
    <n v="0"/>
    <n v="0"/>
    <s v="No"/>
    <s v="no"/>
    <n v="0"/>
    <n v="0"/>
    <n v="3"/>
    <s v="No"/>
    <n v="6"/>
    <s v="NH"/>
    <s v="336-8350"/>
    <s v="Male"/>
    <n v="48"/>
    <s v="No"/>
    <s v="No"/>
    <s v="No"/>
    <n v="0"/>
    <s v="No"/>
    <s v="Month-to-Month"/>
    <s v="Direct Debit"/>
    <n v="57"/>
    <n v="113"/>
    <x v="0"/>
    <x v="0"/>
    <x v="0"/>
  </r>
  <r>
    <s v="2468-WZIB"/>
    <s v="No"/>
    <n v="29"/>
    <n v="106"/>
    <n v="257.10000000000002"/>
    <n v="0"/>
    <n v="0"/>
    <s v="No"/>
    <s v="no"/>
    <n v="0"/>
    <n v="0"/>
    <n v="0"/>
    <s v="No"/>
    <n v="0"/>
    <s v="ND"/>
    <s v="269-4825"/>
    <s v="Female"/>
    <n v="33"/>
    <s v="No"/>
    <s v="No"/>
    <s v="No"/>
    <n v="0"/>
    <s v="No"/>
    <s v="Two Year"/>
    <s v="Credit Card"/>
    <n v="8"/>
    <n v="243"/>
    <x v="0"/>
    <x v="0"/>
    <x v="0"/>
  </r>
  <r>
    <s v="7101-KIFS"/>
    <s v="No"/>
    <n v="12"/>
    <n v="86"/>
    <n v="172.7"/>
    <n v="0"/>
    <n v="0"/>
    <s v="No"/>
    <s v="no"/>
    <n v="0"/>
    <n v="0"/>
    <n v="0"/>
    <s v="No"/>
    <n v="0"/>
    <s v="RI"/>
    <s v="298-6978"/>
    <s v="Male"/>
    <n v="54"/>
    <s v="No"/>
    <s v="No"/>
    <s v="No"/>
    <n v="0"/>
    <s v="No"/>
    <s v="Month-to-Month"/>
    <s v="Direct Debit"/>
    <n v="9"/>
    <n v="113"/>
    <x v="0"/>
    <x v="0"/>
    <x v="0"/>
  </r>
  <r>
    <s v="1610-MCGD"/>
    <s v="No"/>
    <n v="59"/>
    <n v="127"/>
    <n v="354.5"/>
    <n v="0"/>
    <n v="0"/>
    <s v="No"/>
    <s v="no"/>
    <n v="0"/>
    <n v="0"/>
    <n v="3"/>
    <s v="Yes"/>
    <n v="0"/>
    <s v="WI"/>
    <s v="307-4699"/>
    <s v="Female"/>
    <n v="64"/>
    <s v="No"/>
    <s v="No"/>
    <s v="No"/>
    <n v="0"/>
    <s v="No"/>
    <s v="Month-to-Month"/>
    <s v="Direct Debit"/>
    <n v="51"/>
    <n v="3012"/>
    <x v="0"/>
    <x v="0"/>
    <x v="0"/>
  </r>
  <r>
    <s v="3234-JLPD"/>
    <s v="No"/>
    <n v="17"/>
    <n v="121"/>
    <n v="277.10000000000002"/>
    <n v="0"/>
    <n v="0"/>
    <s v="No"/>
    <s v="no"/>
    <n v="0"/>
    <n v="0"/>
    <n v="9"/>
    <s v="Yes"/>
    <n v="0"/>
    <s v="WY"/>
    <s v="392-10032"/>
    <s v="Male"/>
    <n v="40"/>
    <s v="No"/>
    <s v="No"/>
    <s v="No"/>
    <n v="0"/>
    <s v="No"/>
    <s v="Month-to-Month"/>
    <s v="Direct Debit"/>
    <n v="19"/>
    <n v="338"/>
    <x v="0"/>
    <x v="0"/>
    <x v="0"/>
  </r>
  <r>
    <s v="9547-FMCF"/>
    <s v="No"/>
    <n v="48"/>
    <n v="365"/>
    <n v="670.1"/>
    <n v="0"/>
    <n v="0"/>
    <s v="No"/>
    <s v="no"/>
    <n v="0"/>
    <n v="0"/>
    <n v="7"/>
    <s v="Yes"/>
    <n v="0"/>
    <s v="ND"/>
    <s v="372-5667"/>
    <s v="Male"/>
    <n v="53"/>
    <s v="No"/>
    <s v="No"/>
    <s v="No"/>
    <n v="0"/>
    <s v="Yes"/>
    <s v="Two Year"/>
    <s v="Direct Debit"/>
    <n v="40"/>
    <n v="1896"/>
    <x v="0"/>
    <x v="0"/>
    <x v="0"/>
  </r>
  <r>
    <s v="0393-FWZC"/>
    <s v="No"/>
    <n v="3"/>
    <n v="11"/>
    <n v="36.700000000000003"/>
    <n v="0"/>
    <n v="0"/>
    <s v="No"/>
    <s v="no"/>
    <n v="0"/>
    <n v="0"/>
    <n v="0"/>
    <s v="No"/>
    <n v="0"/>
    <s v="MN"/>
    <s v="303-8867"/>
    <s v="Female"/>
    <n v="29"/>
    <s v="Yes"/>
    <s v="No"/>
    <s v="No"/>
    <n v="0"/>
    <s v="No"/>
    <s v="Month-to-Month"/>
    <s v="Direct Debit"/>
    <n v="8"/>
    <n v="21"/>
    <x v="0"/>
    <x v="0"/>
    <x v="0"/>
  </r>
  <r>
    <s v="9180-DAAW"/>
    <s v="No"/>
    <n v="6"/>
    <n v="23"/>
    <n v="62"/>
    <n v="0"/>
    <n v="0"/>
    <s v="No"/>
    <s v="no"/>
    <n v="0"/>
    <n v="0"/>
    <n v="24"/>
    <s v="Yes"/>
    <n v="0"/>
    <s v="CO"/>
    <s v="350-6632"/>
    <s v="Male"/>
    <n v="23"/>
    <s v="Yes"/>
    <s v="No"/>
    <s v="No"/>
    <n v="0"/>
    <s v="No"/>
    <s v="One Year"/>
    <s v="Credit Card"/>
    <n v="15"/>
    <n v="91"/>
    <x v="0"/>
    <x v="0"/>
    <x v="0"/>
  </r>
  <r>
    <s v="2776-WWNH"/>
    <s v="No"/>
    <n v="20"/>
    <n v="53"/>
    <n v="139.4"/>
    <n v="0"/>
    <n v="0"/>
    <s v="No"/>
    <s v="no"/>
    <n v="0"/>
    <n v="0"/>
    <n v="0"/>
    <s v="No"/>
    <n v="0"/>
    <s v="MD"/>
    <s v="367-2952"/>
    <s v="Female"/>
    <n v="53"/>
    <s v="No"/>
    <s v="No"/>
    <s v="No"/>
    <n v="0"/>
    <s v="No"/>
    <s v="Month-to-Month"/>
    <s v="Credit Card"/>
    <n v="10"/>
    <n v="203"/>
    <x v="0"/>
    <x v="0"/>
    <x v="0"/>
  </r>
  <r>
    <s v="6286-DCHV"/>
    <s v="No"/>
    <n v="75"/>
    <n v="132"/>
    <n v="299.2"/>
    <n v="0"/>
    <n v="0"/>
    <s v="No"/>
    <s v="no"/>
    <n v="0"/>
    <n v="0"/>
    <n v="0"/>
    <s v="No"/>
    <n v="0"/>
    <s v="AR"/>
    <s v="340-1029"/>
    <s v="Female"/>
    <n v="45"/>
    <s v="No"/>
    <s v="No"/>
    <s v="No"/>
    <n v="0"/>
    <s v="No"/>
    <s v="Two Year"/>
    <s v="Credit Card"/>
    <n v="9"/>
    <n v="701"/>
    <x v="0"/>
    <x v="0"/>
    <x v="0"/>
  </r>
  <r>
    <s v="5534-KBAI"/>
    <s v="No"/>
    <n v="13"/>
    <n v="20"/>
    <n v="53.8"/>
    <n v="0"/>
    <n v="0"/>
    <s v="No"/>
    <s v="no"/>
    <n v="0"/>
    <n v="0"/>
    <n v="2"/>
    <s v="Yes"/>
    <n v="0"/>
    <s v="TN"/>
    <s v="374-2021"/>
    <s v="Male"/>
    <n v="84"/>
    <s v="No"/>
    <s v="Yes"/>
    <s v="No"/>
    <n v="0"/>
    <s v="No"/>
    <s v="Two Year"/>
    <s v="Credit Card"/>
    <n v="37"/>
    <n v="500"/>
    <x v="0"/>
    <x v="0"/>
    <x v="0"/>
  </r>
  <r>
    <s v="2275-ODGH"/>
    <s v="No"/>
    <n v="71"/>
    <n v="376"/>
    <n v="778.9"/>
    <n v="0"/>
    <n v="0"/>
    <s v="No"/>
    <s v="no"/>
    <n v="0"/>
    <n v="0"/>
    <n v="11"/>
    <s v="No"/>
    <n v="58"/>
    <s v="TN"/>
    <s v="342-6886"/>
    <s v="Male"/>
    <n v="37"/>
    <s v="No"/>
    <s v="No"/>
    <s v="No"/>
    <n v="0"/>
    <s v="Yes"/>
    <s v="Two Year"/>
    <s v="Direct Debit"/>
    <n v="57"/>
    <n v="4025"/>
    <x v="0"/>
    <x v="0"/>
    <x v="0"/>
  </r>
  <r>
    <s v="1477-DMOA"/>
    <s v="No"/>
    <n v="21"/>
    <n v="63"/>
    <n v="150.1"/>
    <n v="0"/>
    <n v="0"/>
    <s v="No"/>
    <s v="no"/>
    <n v="0"/>
    <n v="0"/>
    <n v="0"/>
    <s v="No"/>
    <n v="0"/>
    <s v="MO"/>
    <s v="281-4841"/>
    <s v="Female"/>
    <n v="67"/>
    <s v="No"/>
    <s v="Yes"/>
    <s v="No"/>
    <n v="0"/>
    <s v="No"/>
    <s v="One Year"/>
    <s v="Direct Debit"/>
    <n v="10"/>
    <n v="223"/>
    <x v="0"/>
    <x v="0"/>
    <x v="0"/>
  </r>
  <r>
    <s v="5611-KBYS"/>
    <s v="No"/>
    <n v="43"/>
    <n v="210"/>
    <n v="382.7"/>
    <n v="172"/>
    <n v="786.9"/>
    <s v="Yes"/>
    <s v="yes"/>
    <n v="0"/>
    <n v="0"/>
    <n v="9"/>
    <s v="Yes"/>
    <n v="0"/>
    <s v="CT"/>
    <s v="309-10495"/>
    <s v="Female"/>
    <n v="29"/>
    <s v="Yes"/>
    <s v="No"/>
    <s v="No"/>
    <n v="0"/>
    <s v="Yes"/>
    <s v="Month-to-Month"/>
    <s v="Direct Debit"/>
    <n v="30"/>
    <n v="1254"/>
    <x v="0"/>
    <x v="0"/>
    <x v="0"/>
  </r>
  <r>
    <s v="3537-SKGB"/>
    <s v="No"/>
    <n v="12"/>
    <n v="25"/>
    <n v="60.2"/>
    <n v="48"/>
    <n v="145.19999999999999"/>
    <s v="Yes"/>
    <s v="yes"/>
    <n v="0"/>
    <n v="0"/>
    <n v="3"/>
    <s v="Yes"/>
    <n v="0"/>
    <s v="MD"/>
    <s v="338-4238"/>
    <s v="Female"/>
    <n v="50"/>
    <s v="No"/>
    <s v="No"/>
    <s v="No"/>
    <n v="0"/>
    <s v="No"/>
    <s v="Month-to-Month"/>
    <s v="Credit Card"/>
    <n v="31"/>
    <n v="376"/>
    <x v="0"/>
    <x v="0"/>
    <x v="0"/>
  </r>
  <r>
    <s v="4579-FPZP"/>
    <s v="No"/>
    <n v="71"/>
    <n v="252"/>
    <n v="566.29999999999995"/>
    <n v="0"/>
    <n v="0"/>
    <s v="No"/>
    <s v="no"/>
    <n v="0"/>
    <n v="0"/>
    <n v="0"/>
    <s v="No"/>
    <n v="0"/>
    <s v="WI"/>
    <s v="371-9741"/>
    <s v="Male"/>
    <n v="24"/>
    <s v="Yes"/>
    <s v="No"/>
    <s v="No"/>
    <n v="0"/>
    <s v="No"/>
    <s v="Two Year"/>
    <s v="Direct Debit"/>
    <n v="11"/>
    <n v="767"/>
    <x v="0"/>
    <x v="0"/>
    <x v="0"/>
  </r>
  <r>
    <s v="0564-DOFI"/>
    <s v="No"/>
    <n v="24"/>
    <n v="123"/>
    <n v="311.2"/>
    <n v="0"/>
    <n v="0"/>
    <s v="No"/>
    <s v="no"/>
    <n v="0"/>
    <n v="0"/>
    <n v="0"/>
    <s v="No"/>
    <n v="0"/>
    <s v="SD"/>
    <s v="256-7449"/>
    <s v="Female"/>
    <n v="45"/>
    <s v="No"/>
    <s v="No"/>
    <s v="No"/>
    <n v="0"/>
    <s v="No"/>
    <s v="One Year"/>
    <s v="Credit Card"/>
    <n v="12"/>
    <n v="283"/>
    <x v="0"/>
    <x v="0"/>
    <x v="0"/>
  </r>
  <r>
    <s v="0949-XWVR"/>
    <s v="No"/>
    <n v="51"/>
    <n v="337"/>
    <n v="814.3"/>
    <n v="0"/>
    <n v="0"/>
    <s v="No"/>
    <s v="no"/>
    <n v="0"/>
    <n v="0"/>
    <n v="2"/>
    <s v="Yes"/>
    <n v="0"/>
    <s v="MA"/>
    <s v="314-9439"/>
    <s v="Male"/>
    <n v="59"/>
    <s v="No"/>
    <s v="No"/>
    <s v="No"/>
    <n v="0"/>
    <s v="No"/>
    <s v="Month-to-Month"/>
    <s v="Credit Card"/>
    <n v="19"/>
    <n v="977"/>
    <x v="0"/>
    <x v="0"/>
    <x v="0"/>
  </r>
  <r>
    <s v="2800-GMUN"/>
    <s v="No"/>
    <n v="47"/>
    <n v="310"/>
    <n v="755.4"/>
    <n v="0"/>
    <n v="0"/>
    <s v="No"/>
    <s v="no"/>
    <n v="0"/>
    <n v="0"/>
    <n v="1"/>
    <s v="Yes"/>
    <n v="0"/>
    <s v="WV"/>
    <s v="274-8507"/>
    <s v="Female"/>
    <n v="54"/>
    <s v="No"/>
    <s v="No"/>
    <s v="No"/>
    <n v="0"/>
    <s v="No"/>
    <s v="Two Year"/>
    <s v="Credit Card"/>
    <n v="25"/>
    <n v="1173"/>
    <x v="0"/>
    <x v="0"/>
    <x v="0"/>
  </r>
  <r>
    <s v="3367-HVUF"/>
    <s v="No"/>
    <n v="64"/>
    <n v="353"/>
    <n v="573.20000000000005"/>
    <n v="0"/>
    <n v="0"/>
    <s v="No"/>
    <s v="no"/>
    <n v="0"/>
    <n v="0"/>
    <n v="4"/>
    <s v="Yes"/>
    <n v="0"/>
    <s v="FL"/>
    <s v="365-8089"/>
    <s v="Male"/>
    <n v="70"/>
    <s v="No"/>
    <s v="Yes"/>
    <s v="No"/>
    <n v="0"/>
    <s v="Yes"/>
    <s v="One Year"/>
    <s v="Direct Debit"/>
    <n v="47"/>
    <n v="3004"/>
    <x v="0"/>
    <x v="0"/>
    <x v="0"/>
  </r>
  <r>
    <s v="9215-KSBG"/>
    <s v="No"/>
    <n v="6"/>
    <n v="17"/>
    <n v="37.9"/>
    <n v="0"/>
    <n v="0"/>
    <s v="No"/>
    <s v="no"/>
    <n v="0"/>
    <n v="0"/>
    <n v="6"/>
    <s v="Yes"/>
    <n v="0"/>
    <s v="UT"/>
    <s v="296-10229"/>
    <s v="Male"/>
    <n v="64"/>
    <s v="No"/>
    <s v="No"/>
    <s v="No"/>
    <n v="0"/>
    <s v="No"/>
    <s v="Month-to-Month"/>
    <s v="Credit Card"/>
    <n v="17"/>
    <n v="108"/>
    <x v="0"/>
    <x v="0"/>
    <x v="0"/>
  </r>
  <r>
    <s v="4640-RZGU"/>
    <s v="No"/>
    <n v="63"/>
    <n v="98"/>
    <n v="375.4"/>
    <n v="0"/>
    <n v="0"/>
    <s v="No"/>
    <s v="no"/>
    <n v="0"/>
    <n v="0"/>
    <n v="4"/>
    <s v="Yes"/>
    <n v="0"/>
    <s v="VA"/>
    <s v="357-2205"/>
    <s v="Female"/>
    <n v="44"/>
    <s v="No"/>
    <s v="No"/>
    <s v="No"/>
    <n v="0"/>
    <s v="Yes"/>
    <s v="Month-to-Month"/>
    <s v="Direct Debit"/>
    <n v="70"/>
    <n v="4352"/>
    <x v="0"/>
    <x v="0"/>
    <x v="0"/>
  </r>
  <r>
    <s v="5489-FQUJ"/>
    <s v="No"/>
    <n v="26"/>
    <n v="88"/>
    <n v="236.6"/>
    <n v="104"/>
    <n v="283.39999999999998"/>
    <s v="Yes"/>
    <s v="yes"/>
    <n v="0"/>
    <n v="0"/>
    <n v="0"/>
    <s v="No"/>
    <n v="0"/>
    <s v="NV"/>
    <s v="290-4212"/>
    <s v="Male"/>
    <n v="32"/>
    <s v="No"/>
    <s v="No"/>
    <s v="No"/>
    <n v="0"/>
    <s v="No"/>
    <s v="Month-to-Month"/>
    <s v="Credit Card"/>
    <n v="7"/>
    <n v="189"/>
    <x v="0"/>
    <x v="0"/>
    <x v="0"/>
  </r>
  <r>
    <s v="0690-UTSF"/>
    <s v="No"/>
    <n v="6"/>
    <n v="22"/>
    <n v="59.5"/>
    <n v="0"/>
    <n v="0"/>
    <s v="No"/>
    <s v="no"/>
    <n v="0"/>
    <n v="0"/>
    <n v="0"/>
    <s v="No"/>
    <n v="0"/>
    <s v="WV"/>
    <s v="312-5383"/>
    <s v="Female"/>
    <n v="46"/>
    <s v="No"/>
    <s v="No"/>
    <s v="No"/>
    <n v="0"/>
    <s v="No"/>
    <s v="Two Year"/>
    <s v="Credit Card"/>
    <n v="11"/>
    <n v="63"/>
    <x v="0"/>
    <x v="0"/>
    <x v="0"/>
  </r>
  <r>
    <s v="9480-RQQX"/>
    <s v="No"/>
    <n v="69"/>
    <n v="466"/>
    <n v="1097.4000000000001"/>
    <n v="0"/>
    <n v="0"/>
    <s v="No"/>
    <s v="no"/>
    <n v="0"/>
    <n v="0"/>
    <n v="14"/>
    <s v="Yes"/>
    <n v="0"/>
    <s v="WA"/>
    <s v="265-5184"/>
    <s v="Male"/>
    <n v="28"/>
    <s v="Yes"/>
    <s v="No"/>
    <s v="No"/>
    <n v="0"/>
    <s v="Yes"/>
    <s v="One Year"/>
    <s v="Direct Debit"/>
    <n v="76"/>
    <n v="5202"/>
    <x v="0"/>
    <x v="0"/>
    <x v="0"/>
  </r>
  <r>
    <s v="9765-YKHN"/>
    <s v="No"/>
    <n v="60"/>
    <n v="204"/>
    <n v="600.29999999999995"/>
    <n v="0"/>
    <n v="0"/>
    <s v="No"/>
    <s v="no"/>
    <n v="0"/>
    <n v="0"/>
    <n v="4"/>
    <s v="Yes"/>
    <n v="0"/>
    <s v="KS"/>
    <s v="251-2698"/>
    <s v="Female"/>
    <n v="64"/>
    <s v="No"/>
    <s v="No"/>
    <s v="No"/>
    <n v="0"/>
    <s v="Yes"/>
    <s v="Two Year"/>
    <s v="Credit Card"/>
    <n v="52"/>
    <n v="3119"/>
    <x v="0"/>
    <x v="0"/>
    <x v="0"/>
  </r>
  <r>
    <s v="5460-EDDE"/>
    <s v="No"/>
    <n v="44"/>
    <n v="119"/>
    <n v="307.89999999999998"/>
    <n v="0"/>
    <n v="0"/>
    <s v="No"/>
    <s v="no"/>
    <n v="0"/>
    <n v="0"/>
    <n v="11"/>
    <s v="Yes"/>
    <n v="0"/>
    <s v="VT"/>
    <s v="317-2354"/>
    <s v="Female"/>
    <n v="73"/>
    <s v="No"/>
    <s v="Yes"/>
    <s v="No"/>
    <n v="0"/>
    <s v="No"/>
    <s v="Month-to-Month"/>
    <s v="Direct Debit"/>
    <n v="51"/>
    <n v="2229"/>
    <x v="0"/>
    <x v="0"/>
    <x v="0"/>
  </r>
  <r>
    <s v="7465-TDPW"/>
    <s v="No"/>
    <n v="11"/>
    <n v="45"/>
    <n v="144.6"/>
    <n v="0"/>
    <n v="0"/>
    <s v="No"/>
    <s v="no"/>
    <n v="0"/>
    <n v="0"/>
    <n v="0"/>
    <s v="No"/>
    <n v="0"/>
    <s v="OK"/>
    <s v="297-4826"/>
    <s v="Female"/>
    <n v="27"/>
    <s v="Yes"/>
    <s v="No"/>
    <s v="No"/>
    <n v="0"/>
    <s v="No"/>
    <s v="Month-to-Month"/>
    <s v="Credit Card"/>
    <n v="13"/>
    <n v="140"/>
    <x v="0"/>
    <x v="0"/>
    <x v="0"/>
  </r>
  <r>
    <s v="1116-ZSHJ"/>
    <s v="No"/>
    <n v="22"/>
    <n v="124"/>
    <n v="266.10000000000002"/>
    <n v="0"/>
    <n v="0"/>
    <s v="No"/>
    <s v="no"/>
    <n v="0"/>
    <n v="0"/>
    <n v="0"/>
    <s v="Yes"/>
    <n v="0"/>
    <s v="GA"/>
    <s v="319-2692"/>
    <s v="Male"/>
    <n v="75"/>
    <s v="No"/>
    <s v="Yes"/>
    <s v="No"/>
    <n v="0"/>
    <s v="No"/>
    <s v="Month-to-Month"/>
    <s v="Direct Debit"/>
    <n v="18"/>
    <n v="392"/>
    <x v="0"/>
    <x v="0"/>
    <x v="0"/>
  </r>
  <r>
    <s v="6817-LBRM"/>
    <s v="No"/>
    <n v="72"/>
    <n v="240"/>
    <n v="647.9"/>
    <n v="0"/>
    <n v="0"/>
    <s v="No"/>
    <s v="no"/>
    <n v="0"/>
    <n v="0"/>
    <n v="14"/>
    <s v="No"/>
    <n v="22"/>
    <s v="CO"/>
    <s v="252-8742"/>
    <s v="Male"/>
    <n v="78"/>
    <s v="No"/>
    <s v="Yes"/>
    <s v="No"/>
    <n v="0"/>
    <s v="Yes"/>
    <s v="Month-to-Month"/>
    <s v="Direct Debit"/>
    <n v="26"/>
    <n v="1901"/>
    <x v="0"/>
    <x v="0"/>
    <x v="0"/>
  </r>
  <r>
    <s v="3300-PMVY"/>
    <s v="No"/>
    <n v="33"/>
    <n v="95"/>
    <n v="265.5"/>
    <n v="0"/>
    <n v="0"/>
    <s v="No"/>
    <s v="no"/>
    <n v="0"/>
    <n v="0"/>
    <n v="14"/>
    <s v="Yes"/>
    <n v="0"/>
    <s v="AK"/>
    <s v="248-4731"/>
    <s v="Female"/>
    <n v="31"/>
    <s v="No"/>
    <s v="No"/>
    <s v="No"/>
    <n v="0"/>
    <s v="No"/>
    <s v="Month-to-Month"/>
    <s v="Credit Card"/>
    <n v="24"/>
    <n v="811"/>
    <x v="0"/>
    <x v="0"/>
    <x v="0"/>
  </r>
  <r>
    <s v="1737-XQPV"/>
    <s v="No"/>
    <n v="39"/>
    <n v="307"/>
    <n v="549.6"/>
    <n v="0"/>
    <n v="0"/>
    <s v="No"/>
    <s v="no"/>
    <n v="0"/>
    <n v="0"/>
    <n v="9"/>
    <s v="Yes"/>
    <n v="0"/>
    <s v="KY"/>
    <s v="315-5123"/>
    <s v="Female"/>
    <n v="63"/>
    <s v="No"/>
    <s v="No"/>
    <s v="No"/>
    <n v="0"/>
    <s v="No"/>
    <s v="One Year"/>
    <s v="Credit Card"/>
    <n v="14"/>
    <n v="540"/>
    <x v="0"/>
    <x v="0"/>
    <x v="0"/>
  </r>
  <r>
    <s v="3284-GESM"/>
    <s v="No"/>
    <n v="13"/>
    <n v="49"/>
    <n v="186.5"/>
    <n v="0"/>
    <n v="0"/>
    <s v="No"/>
    <s v="no"/>
    <n v="0"/>
    <n v="0"/>
    <n v="3"/>
    <s v="Yes"/>
    <n v="0"/>
    <s v="CT"/>
    <s v="387-8771"/>
    <s v="Male"/>
    <n v="69"/>
    <s v="No"/>
    <s v="Yes"/>
    <s v="No"/>
    <n v="0"/>
    <s v="No"/>
    <s v="Month-to-Month"/>
    <s v="Direct Debit"/>
    <n v="51"/>
    <n v="673"/>
    <x v="0"/>
    <x v="0"/>
    <x v="0"/>
  </r>
  <r>
    <s v="4053-BZIM"/>
    <s v="No"/>
    <n v="41"/>
    <n v="212"/>
    <n v="408.3"/>
    <n v="0"/>
    <n v="0"/>
    <s v="No"/>
    <s v="no"/>
    <n v="0"/>
    <n v="0"/>
    <n v="0"/>
    <s v="No"/>
    <n v="0"/>
    <s v="CT"/>
    <s v="307-4696"/>
    <s v="Female"/>
    <n v="51"/>
    <s v="No"/>
    <s v="No"/>
    <s v="No"/>
    <n v="0"/>
    <s v="No"/>
    <s v="Two Year"/>
    <s v="Credit Card"/>
    <n v="7"/>
    <n v="277"/>
    <x v="0"/>
    <x v="0"/>
    <x v="0"/>
  </r>
  <r>
    <s v="0950-GVCD"/>
    <s v="No"/>
    <n v="71"/>
    <n v="326"/>
    <n v="778.3"/>
    <n v="0"/>
    <n v="0"/>
    <s v="No"/>
    <s v="no"/>
    <n v="0"/>
    <n v="0"/>
    <n v="0"/>
    <s v="No"/>
    <n v="0"/>
    <s v="OR"/>
    <s v="329-5857"/>
    <s v="Male"/>
    <n v="43"/>
    <s v="No"/>
    <s v="No"/>
    <s v="No"/>
    <n v="0"/>
    <s v="No"/>
    <s v="Two Year"/>
    <s v="Credit Card"/>
    <n v="14"/>
    <n v="1004"/>
    <x v="0"/>
    <x v="0"/>
    <x v="0"/>
  </r>
  <r>
    <s v="8373-JPEL"/>
    <s v="No"/>
    <n v="69"/>
    <n v="238"/>
    <n v="693.7"/>
    <n v="0"/>
    <n v="0"/>
    <s v="No"/>
    <s v="no"/>
    <n v="0"/>
    <n v="0"/>
    <n v="24"/>
    <s v="Yes"/>
    <n v="0"/>
    <s v="ID"/>
    <s v="358-2835"/>
    <s v="Female"/>
    <n v="19"/>
    <s v="Yes"/>
    <s v="No"/>
    <s v="No"/>
    <n v="0"/>
    <s v="Yes"/>
    <s v="Two Year"/>
    <s v="Direct Debit"/>
    <n v="40"/>
    <n v="2791"/>
    <x v="0"/>
    <x v="0"/>
    <x v="0"/>
  </r>
  <r>
    <s v="5313-TUSE"/>
    <s v="No"/>
    <n v="7"/>
    <n v="29"/>
    <n v="70.599999999999994"/>
    <n v="0"/>
    <n v="0"/>
    <s v="No"/>
    <s v="no"/>
    <n v="0"/>
    <n v="0"/>
    <n v="11"/>
    <s v="Yes"/>
    <n v="0"/>
    <s v="PA"/>
    <s v="334-8232"/>
    <s v="Female"/>
    <n v="21"/>
    <s v="Yes"/>
    <s v="No"/>
    <s v="No"/>
    <n v="0"/>
    <s v="No"/>
    <s v="Month-to-Month"/>
    <s v="Direct Debit"/>
    <n v="31"/>
    <n v="220"/>
    <x v="0"/>
    <x v="0"/>
    <x v="0"/>
  </r>
  <r>
    <s v="7210-SHSF"/>
    <s v="No"/>
    <n v="12"/>
    <n v="75"/>
    <n v="130.5"/>
    <n v="0"/>
    <n v="0"/>
    <s v="No"/>
    <s v="no"/>
    <n v="0"/>
    <n v="0"/>
    <n v="3"/>
    <s v="No"/>
    <n v="45"/>
    <s v="TX"/>
    <s v="309-4550"/>
    <s v="Female"/>
    <n v="56"/>
    <s v="No"/>
    <s v="No"/>
    <s v="No"/>
    <n v="0"/>
    <s v="No"/>
    <s v="Month-to-Month"/>
    <s v="Direct Debit"/>
    <n v="58"/>
    <n v="685"/>
    <x v="0"/>
    <x v="0"/>
    <x v="0"/>
  </r>
  <r>
    <s v="5125-CPLQ"/>
    <s v="No"/>
    <n v="1"/>
    <n v="4"/>
    <n v="10"/>
    <n v="0"/>
    <n v="0"/>
    <s v="No"/>
    <s v="no"/>
    <n v="0"/>
    <n v="0"/>
    <n v="0"/>
    <s v="No"/>
    <n v="0"/>
    <s v="VT"/>
    <s v="286-7835"/>
    <s v="Female"/>
    <n v="42"/>
    <s v="No"/>
    <s v="No"/>
    <s v="No"/>
    <n v="0"/>
    <s v="No"/>
    <s v="Month-to-Month"/>
    <s v="Credit Card"/>
    <n v="8"/>
    <n v="8"/>
    <x v="0"/>
    <x v="0"/>
    <x v="0"/>
  </r>
  <r>
    <s v="5152-ZWFF"/>
    <s v="No"/>
    <n v="21"/>
    <n v="38"/>
    <n v="104.1"/>
    <n v="0"/>
    <n v="0"/>
    <s v="No"/>
    <s v="no"/>
    <n v="0"/>
    <n v="0"/>
    <n v="5"/>
    <s v="Yes"/>
    <n v="0"/>
    <s v="OR"/>
    <s v="236-6058"/>
    <s v="Male"/>
    <n v="44"/>
    <s v="No"/>
    <s v="No"/>
    <s v="No"/>
    <n v="0"/>
    <s v="No"/>
    <s v="Month-to-Month"/>
    <s v="Direct Debit"/>
    <n v="32"/>
    <n v="664"/>
    <x v="0"/>
    <x v="0"/>
    <x v="0"/>
  </r>
  <r>
    <s v="1712-COVA"/>
    <s v="No"/>
    <n v="10"/>
    <n v="67"/>
    <n v="143.9"/>
    <n v="0"/>
    <n v="0"/>
    <s v="No"/>
    <s v="no"/>
    <n v="0"/>
    <n v="0"/>
    <n v="0"/>
    <s v="No"/>
    <n v="0"/>
    <s v="ID"/>
    <s v="323-9589"/>
    <s v="Female"/>
    <n v="27"/>
    <s v="Yes"/>
    <s v="No"/>
    <s v="No"/>
    <n v="0"/>
    <s v="No"/>
    <s v="One Year"/>
    <s v="Credit Card"/>
    <n v="7"/>
    <n v="71"/>
    <x v="0"/>
    <x v="0"/>
    <x v="0"/>
  </r>
  <r>
    <s v="7040-AEUQ"/>
    <s v="No"/>
    <n v="20"/>
    <n v="54"/>
    <n v="121.3"/>
    <n v="0"/>
    <n v="0"/>
    <s v="No"/>
    <s v="no"/>
    <n v="0"/>
    <n v="0"/>
    <n v="0"/>
    <s v="No"/>
    <n v="0"/>
    <s v="ID"/>
    <s v="413-4368"/>
    <s v="Male"/>
    <n v="29"/>
    <s v="Yes"/>
    <s v="No"/>
    <s v="No"/>
    <n v="0"/>
    <s v="No"/>
    <s v="One Year"/>
    <s v="Credit Card"/>
    <n v="10"/>
    <n v="195"/>
    <x v="0"/>
    <x v="0"/>
    <x v="0"/>
  </r>
  <r>
    <s v="6212-PZCV"/>
    <s v="No"/>
    <n v="21"/>
    <n v="102"/>
    <n v="229.3"/>
    <n v="84"/>
    <n v="266.7"/>
    <s v="Yes"/>
    <s v="yes"/>
    <n v="0"/>
    <n v="0"/>
    <n v="1"/>
    <s v="Yes"/>
    <n v="0"/>
    <s v="ID"/>
    <s v="326-8166"/>
    <s v="Male"/>
    <n v="57"/>
    <s v="No"/>
    <s v="No"/>
    <s v="No"/>
    <n v="0"/>
    <s v="No"/>
    <s v="Month-to-Month"/>
    <s v="Direct Debit"/>
    <n v="46"/>
    <n v="954"/>
    <x v="0"/>
    <x v="0"/>
    <x v="0"/>
  </r>
  <r>
    <s v="4590-WNRA"/>
    <s v="No"/>
    <n v="35"/>
    <n v="125"/>
    <n v="318.8"/>
    <n v="0"/>
    <n v="0"/>
    <s v="No"/>
    <s v="no"/>
    <n v="0"/>
    <n v="0"/>
    <n v="3"/>
    <s v="Yes"/>
    <n v="0"/>
    <s v="SC"/>
    <s v="340-4066"/>
    <s v="Female"/>
    <n v="61"/>
    <s v="No"/>
    <s v="No"/>
    <s v="No"/>
    <n v="0"/>
    <s v="No"/>
    <s v="Month-to-Month"/>
    <s v="Credit Card"/>
    <n v="49"/>
    <n v="1740"/>
    <x v="0"/>
    <x v="0"/>
    <x v="0"/>
  </r>
  <r>
    <s v="0783-LXAC"/>
    <s v="No"/>
    <n v="1"/>
    <n v="4"/>
    <n v="11"/>
    <n v="0"/>
    <n v="0"/>
    <s v="No"/>
    <s v="no"/>
    <n v="0"/>
    <n v="0"/>
    <n v="3"/>
    <s v="Yes"/>
    <n v="0"/>
    <s v="MO"/>
    <s v="357-7221"/>
    <s v="Female"/>
    <n v="46"/>
    <s v="No"/>
    <s v="No"/>
    <s v="No"/>
    <n v="0"/>
    <s v="No"/>
    <s v="Month-to-Month"/>
    <s v="Credit Card"/>
    <n v="19"/>
    <n v="19"/>
    <x v="0"/>
    <x v="0"/>
    <x v="0"/>
  </r>
  <r>
    <s v="6572-XQEP"/>
    <s v="No"/>
    <n v="37"/>
    <n v="84"/>
    <n v="224"/>
    <n v="0"/>
    <n v="0"/>
    <s v="No"/>
    <s v="no"/>
    <n v="0"/>
    <n v="0"/>
    <n v="5"/>
    <s v="Yes"/>
    <n v="0"/>
    <s v="NE"/>
    <s v="301-10152"/>
    <s v="Male"/>
    <n v="42"/>
    <s v="No"/>
    <s v="No"/>
    <s v="No"/>
    <n v="0"/>
    <s v="No"/>
    <s v="Month-to-Month"/>
    <s v="Credit Card"/>
    <n v="25"/>
    <n v="917"/>
    <x v="0"/>
    <x v="0"/>
    <x v="0"/>
  </r>
  <r>
    <s v="0241-GBUV"/>
    <s v="No"/>
    <n v="55"/>
    <n v="136"/>
    <n v="384.1"/>
    <n v="0"/>
    <n v="0"/>
    <s v="No"/>
    <s v="no"/>
    <n v="0"/>
    <n v="0"/>
    <n v="9"/>
    <s v="Yes"/>
    <n v="0"/>
    <s v="NC"/>
    <s v="336-3381"/>
    <s v="Female"/>
    <n v="72"/>
    <s v="No"/>
    <s v="Yes"/>
    <s v="No"/>
    <n v="0"/>
    <s v="Yes"/>
    <s v="One Year"/>
    <s v="Direct Debit"/>
    <n v="64"/>
    <n v="3525"/>
    <x v="0"/>
    <x v="0"/>
    <x v="0"/>
  </r>
  <r>
    <s v="2598-LWCC"/>
    <s v="No"/>
    <n v="55"/>
    <n v="281"/>
    <n v="770"/>
    <n v="220"/>
    <n v="588.5"/>
    <s v="Yes"/>
    <s v="yes"/>
    <n v="0"/>
    <n v="0"/>
    <n v="12"/>
    <s v="Yes"/>
    <n v="0"/>
    <s v="AZ"/>
    <s v="380-3825"/>
    <s v="Male"/>
    <n v="30"/>
    <s v="No"/>
    <s v="No"/>
    <s v="No"/>
    <n v="0"/>
    <s v="No"/>
    <s v="Month-to-Month"/>
    <s v="Credit Card"/>
    <n v="55"/>
    <n v="3012"/>
    <x v="0"/>
    <x v="0"/>
    <x v="0"/>
  </r>
  <r>
    <s v="5060-YPQP"/>
    <s v="No"/>
    <n v="67"/>
    <n v="148"/>
    <n v="337.5"/>
    <n v="0"/>
    <n v="0"/>
    <s v="No"/>
    <s v="no"/>
    <n v="0"/>
    <n v="0"/>
    <n v="5"/>
    <s v="Yes"/>
    <n v="0"/>
    <s v="NJ"/>
    <s v="381-8203"/>
    <s v="Female"/>
    <n v="48"/>
    <s v="No"/>
    <s v="No"/>
    <s v="No"/>
    <n v="0"/>
    <s v="Yes"/>
    <s v="One Year"/>
    <s v="Credit Card"/>
    <n v="25"/>
    <n v="1674"/>
    <x v="0"/>
    <x v="0"/>
    <x v="0"/>
  </r>
  <r>
    <s v="1614-YAMF"/>
    <s v="No"/>
    <n v="51"/>
    <n v="126"/>
    <n v="254.1"/>
    <n v="0"/>
    <n v="0"/>
    <s v="No"/>
    <s v="no"/>
    <n v="0"/>
    <n v="0"/>
    <n v="0"/>
    <s v="No"/>
    <n v="0"/>
    <s v="MS"/>
    <s v="331-7465"/>
    <s v="Female"/>
    <n v="76"/>
    <s v="No"/>
    <s v="Yes"/>
    <s v="No"/>
    <n v="0"/>
    <s v="No"/>
    <s v="Two Year"/>
    <s v="Credit Card"/>
    <n v="9"/>
    <n v="439"/>
    <x v="0"/>
    <x v="0"/>
    <x v="0"/>
  </r>
  <r>
    <s v="7323-EMQR"/>
    <s v="No"/>
    <n v="10"/>
    <n v="31"/>
    <n v="76.400000000000006"/>
    <n v="0"/>
    <n v="0"/>
    <s v="No"/>
    <s v="no"/>
    <n v="0"/>
    <n v="0"/>
    <n v="3"/>
    <s v="Yes"/>
    <n v="0"/>
    <s v="SC"/>
    <s v="330-8475"/>
    <s v="Male"/>
    <n v="50"/>
    <s v="No"/>
    <s v="No"/>
    <s v="No"/>
    <n v="0"/>
    <s v="No"/>
    <s v="Month-to-Month"/>
    <s v="Direct Debit"/>
    <n v="28"/>
    <n v="265"/>
    <x v="0"/>
    <x v="0"/>
    <x v="0"/>
  </r>
  <r>
    <s v="6691-OIBT"/>
    <s v="No"/>
    <n v="31"/>
    <n v="163"/>
    <n v="472.4"/>
    <n v="0"/>
    <n v="0"/>
    <s v="No"/>
    <s v="no"/>
    <n v="0"/>
    <n v="0"/>
    <n v="3"/>
    <s v="Yes"/>
    <n v="0"/>
    <s v="MN"/>
    <s v="365-4737"/>
    <s v="Female"/>
    <n v="40"/>
    <s v="No"/>
    <s v="No"/>
    <s v="No"/>
    <n v="0"/>
    <s v="No"/>
    <s v="Month-to-Month"/>
    <s v="Credit Card"/>
    <n v="32"/>
    <n v="994"/>
    <x v="0"/>
    <x v="0"/>
    <x v="0"/>
  </r>
  <r>
    <s v="4993-PKEU"/>
    <s v="No"/>
    <n v="17"/>
    <n v="31"/>
    <n v="86.3"/>
    <n v="0"/>
    <n v="0"/>
    <s v="No"/>
    <s v="no"/>
    <n v="0"/>
    <n v="0"/>
    <n v="6"/>
    <s v="No"/>
    <n v="28"/>
    <s v="MS"/>
    <s v="257-9779"/>
    <s v="Female"/>
    <n v="44"/>
    <s v="No"/>
    <s v="No"/>
    <s v="No"/>
    <n v="0"/>
    <s v="Yes"/>
    <s v="Month-to-Month"/>
    <s v="Direct Debit"/>
    <n v="12"/>
    <n v="212"/>
    <x v="0"/>
    <x v="0"/>
    <x v="0"/>
  </r>
  <r>
    <s v="1575-JFGV"/>
    <s v="No"/>
    <n v="34"/>
    <n v="204"/>
    <n v="510.7"/>
    <n v="0"/>
    <n v="0"/>
    <s v="No"/>
    <s v="no"/>
    <n v="0"/>
    <n v="0"/>
    <n v="0"/>
    <s v="No"/>
    <n v="0"/>
    <s v="HI"/>
    <s v="405-2197"/>
    <s v="Male"/>
    <n v="70"/>
    <s v="No"/>
    <s v="Yes"/>
    <s v="No"/>
    <n v="0"/>
    <s v="No"/>
    <s v="One Year"/>
    <s v="Direct Debit"/>
    <n v="17"/>
    <n v="565"/>
    <x v="0"/>
    <x v="0"/>
    <x v="0"/>
  </r>
  <r>
    <s v="0182-NZEW"/>
    <s v="No"/>
    <n v="44"/>
    <n v="198"/>
    <n v="660.3"/>
    <n v="0"/>
    <n v="0"/>
    <s v="No"/>
    <s v="no"/>
    <n v="0"/>
    <n v="0"/>
    <n v="9"/>
    <s v="Yes"/>
    <n v="0"/>
    <s v="WA"/>
    <s v="338-8578"/>
    <s v="Male"/>
    <n v="67"/>
    <s v="No"/>
    <s v="Yes"/>
    <s v="No"/>
    <n v="0"/>
    <s v="Yes"/>
    <s v="Two Year"/>
    <s v="Direct Debit"/>
    <n v="35"/>
    <n v="1562"/>
    <x v="0"/>
    <x v="0"/>
    <x v="0"/>
  </r>
  <r>
    <s v="7681-FTTS"/>
    <s v="No"/>
    <n v="71"/>
    <n v="181"/>
    <n v="500.1"/>
    <n v="0"/>
    <n v="0"/>
    <s v="No"/>
    <s v="no"/>
    <n v="0"/>
    <n v="0"/>
    <n v="0"/>
    <s v="No"/>
    <n v="0"/>
    <s v="CO"/>
    <s v="343-6426"/>
    <s v="Female"/>
    <n v="47"/>
    <s v="No"/>
    <s v="No"/>
    <s v="No"/>
    <n v="0"/>
    <s v="No"/>
    <s v="Two Year"/>
    <s v="Direct Debit"/>
    <n v="12"/>
    <n v="891"/>
    <x v="0"/>
    <x v="0"/>
    <x v="0"/>
  </r>
  <r>
    <s v="3603-TXVR"/>
    <s v="No"/>
    <n v="1"/>
    <n v="3"/>
    <n v="13"/>
    <n v="0"/>
    <n v="0"/>
    <s v="No"/>
    <s v="no"/>
    <n v="0"/>
    <n v="0"/>
    <n v="2"/>
    <s v="Yes"/>
    <n v="0"/>
    <s v="VA"/>
    <s v="363-1657"/>
    <s v="Male"/>
    <n v="31"/>
    <s v="No"/>
    <s v="No"/>
    <s v="No"/>
    <n v="0"/>
    <s v="Yes"/>
    <s v="Month-to-Month"/>
    <s v="Credit Card"/>
    <n v="46"/>
    <n v="46"/>
    <x v="0"/>
    <x v="0"/>
    <x v="0"/>
  </r>
  <r>
    <s v="8375-IPXQ"/>
    <s v="No"/>
    <n v="21"/>
    <n v="71"/>
    <n v="167.3"/>
    <n v="0"/>
    <n v="0"/>
    <s v="No"/>
    <s v="no"/>
    <n v="0"/>
    <n v="0"/>
    <n v="4"/>
    <s v="No"/>
    <n v="28"/>
    <s v="NJ"/>
    <s v="292-5087"/>
    <s v="Male"/>
    <n v="85"/>
    <s v="No"/>
    <s v="Yes"/>
    <s v="No"/>
    <n v="0"/>
    <s v="Yes"/>
    <s v="Month-to-Month"/>
    <s v="Direct Debit"/>
    <n v="36"/>
    <n v="752"/>
    <x v="0"/>
    <x v="0"/>
    <x v="0"/>
  </r>
  <r>
    <s v="6849-YOJG"/>
    <s v="No"/>
    <n v="15"/>
    <n v="38"/>
    <n v="91"/>
    <n v="0"/>
    <n v="0"/>
    <s v="No"/>
    <s v="no"/>
    <n v="0"/>
    <n v="0"/>
    <n v="16"/>
    <s v="Yes"/>
    <n v="0"/>
    <s v="DC"/>
    <s v="340-4061"/>
    <s v="Male"/>
    <n v="26"/>
    <s v="Yes"/>
    <s v="No"/>
    <s v="No"/>
    <n v="0"/>
    <s v="No"/>
    <s v="Month-to-Month"/>
    <s v="Direct Debit"/>
    <n v="39"/>
    <n v="597"/>
    <x v="0"/>
    <x v="0"/>
    <x v="0"/>
  </r>
  <r>
    <s v="8853-MDTK"/>
    <s v="No"/>
    <n v="68"/>
    <n v="161"/>
    <n v="341.8"/>
    <n v="0"/>
    <n v="0"/>
    <s v="No"/>
    <s v="no"/>
    <n v="0"/>
    <n v="0"/>
    <n v="6"/>
    <s v="No"/>
    <n v="31"/>
    <s v="KS"/>
    <s v="360-6586"/>
    <s v="Male"/>
    <n v="41"/>
    <s v="No"/>
    <s v="No"/>
    <s v="No"/>
    <n v="0"/>
    <s v="Yes"/>
    <s v="Two Year"/>
    <s v="Direct Debit"/>
    <n v="46"/>
    <n v="3153"/>
    <x v="0"/>
    <x v="0"/>
    <x v="0"/>
  </r>
  <r>
    <s v="8910-ACYH"/>
    <s v="No"/>
    <n v="37"/>
    <n v="143"/>
    <n v="404.9"/>
    <n v="148"/>
    <n v="558.70000000000005"/>
    <s v="Yes"/>
    <s v="yes"/>
    <n v="0"/>
    <n v="0"/>
    <n v="7"/>
    <s v="Yes"/>
    <n v="0"/>
    <s v="NY"/>
    <s v="322-9003"/>
    <s v="Male"/>
    <n v="27"/>
    <s v="Yes"/>
    <s v="No"/>
    <s v="No"/>
    <n v="0"/>
    <s v="No"/>
    <s v="Month-to-Month"/>
    <s v="Direct Debit"/>
    <n v="17"/>
    <n v="633"/>
    <x v="0"/>
    <x v="0"/>
    <x v="0"/>
  </r>
  <r>
    <s v="6800-UVPW"/>
    <s v="No"/>
    <n v="2"/>
    <n v="10"/>
    <n v="24.7"/>
    <n v="8"/>
    <n v="21.4"/>
    <s v="Yes"/>
    <s v="yes"/>
    <n v="0"/>
    <n v="0"/>
    <n v="0"/>
    <s v="No"/>
    <n v="0"/>
    <s v="NC"/>
    <s v="354-7505"/>
    <s v="Female"/>
    <n v="34"/>
    <s v="No"/>
    <s v="No"/>
    <s v="No"/>
    <n v="0"/>
    <s v="No"/>
    <s v="Month-to-Month"/>
    <s v="Credit Card"/>
    <n v="13"/>
    <n v="27"/>
    <x v="0"/>
    <x v="0"/>
    <x v="0"/>
  </r>
  <r>
    <s v="7058-KYUO"/>
    <s v="No"/>
    <n v="48"/>
    <n v="256"/>
    <n v="725.4"/>
    <n v="192"/>
    <n v="489.6"/>
    <s v="Yes"/>
    <s v="no"/>
    <n v="97.9"/>
    <n v="0"/>
    <n v="3"/>
    <s v="Yes"/>
    <n v="0"/>
    <s v="WA"/>
    <s v="244-6704"/>
    <s v="Male"/>
    <n v="48"/>
    <s v="No"/>
    <s v="No"/>
    <s v="No"/>
    <n v="0"/>
    <s v="No"/>
    <s v="Two Year"/>
    <s v="Direct Debit"/>
    <n v="40"/>
    <n v="1911"/>
    <x v="0"/>
    <x v="0"/>
    <x v="0"/>
  </r>
  <r>
    <s v="9574-BGEA"/>
    <s v="No"/>
    <n v="65"/>
    <n v="303"/>
    <n v="780.6"/>
    <n v="260"/>
    <n v="565.5"/>
    <s v="Yes"/>
    <s v="no"/>
    <n v="113.1"/>
    <n v="0"/>
    <n v="1"/>
    <s v="Yes"/>
    <n v="0"/>
    <s v="TN"/>
    <s v="314-8148"/>
    <s v="Female"/>
    <n v="50"/>
    <s v="No"/>
    <s v="No"/>
    <s v="No"/>
    <n v="0"/>
    <s v="No"/>
    <s v="One Year"/>
    <s v="Direct Debit"/>
    <n v="34"/>
    <n v="2230"/>
    <x v="0"/>
    <x v="0"/>
    <x v="0"/>
  </r>
  <r>
    <s v="5224-FNDF"/>
    <s v="No"/>
    <n v="55"/>
    <n v="366"/>
    <n v="820"/>
    <n v="220"/>
    <n v="462"/>
    <s v="Yes"/>
    <s v="no"/>
    <n v="115.5"/>
    <n v="0"/>
    <n v="2"/>
    <s v="Yes"/>
    <n v="0"/>
    <s v="HI"/>
    <s v="311-2610"/>
    <s v="Female"/>
    <n v="47"/>
    <s v="No"/>
    <s v="No"/>
    <s v="No"/>
    <n v="0"/>
    <s v="No"/>
    <s v="One Year"/>
    <s v="Direct Debit"/>
    <n v="21"/>
    <n v="1165"/>
    <x v="0"/>
    <x v="0"/>
    <x v="0"/>
  </r>
  <r>
    <s v="5366-QXTV"/>
    <s v="No"/>
    <n v="35"/>
    <n v="141"/>
    <n v="492.5"/>
    <n v="140"/>
    <n v="297.5"/>
    <s v="Yes"/>
    <s v="no"/>
    <n v="74.400000000000006"/>
    <n v="0"/>
    <n v="8"/>
    <s v="No"/>
    <n v="46"/>
    <s v="CT"/>
    <s v="287-7135"/>
    <s v="Male"/>
    <n v="60"/>
    <s v="No"/>
    <s v="No"/>
    <s v="No"/>
    <n v="0"/>
    <s v="Yes"/>
    <s v="Month-to-Month"/>
    <s v="Credit Card"/>
    <n v="54"/>
    <n v="1912"/>
    <x v="0"/>
    <x v="0"/>
    <x v="0"/>
  </r>
  <r>
    <s v="2335-GYIU"/>
    <s v="No"/>
    <n v="16"/>
    <n v="55"/>
    <n v="125.4"/>
    <n v="64"/>
    <n v="188.8"/>
    <s v="Yes"/>
    <s v="yes"/>
    <n v="0"/>
    <n v="0"/>
    <n v="20"/>
    <s v="Yes"/>
    <n v="0"/>
    <s v="MN"/>
    <s v="369-6055"/>
    <s v="Male"/>
    <n v="32"/>
    <s v="No"/>
    <s v="No"/>
    <s v="No"/>
    <n v="0"/>
    <s v="Yes"/>
    <s v="Month-to-Month"/>
    <s v="Direct Debit"/>
    <n v="44"/>
    <n v="688"/>
    <x v="0"/>
    <x v="0"/>
    <x v="0"/>
  </r>
  <r>
    <s v="7522-OHZJ"/>
    <s v="No"/>
    <n v="72"/>
    <n v="373"/>
    <n v="1001.7"/>
    <n v="288"/>
    <n v="763.2"/>
    <s v="Yes"/>
    <s v="no"/>
    <n v="152.6"/>
    <n v="0"/>
    <n v="17"/>
    <s v="Yes"/>
    <n v="0"/>
    <s v="NC"/>
    <s v="390-8028"/>
    <s v="Female"/>
    <n v="20"/>
    <s v="Yes"/>
    <s v="No"/>
    <s v="No"/>
    <n v="0"/>
    <s v="Yes"/>
    <s v="Two Year"/>
    <s v="Credit Card"/>
    <n v="38"/>
    <n v="2684"/>
    <x v="0"/>
    <x v="0"/>
    <x v="0"/>
  </r>
  <r>
    <s v="1579-NSFE"/>
    <s v="No"/>
    <n v="18"/>
    <n v="138"/>
    <n v="294.89999999999998"/>
    <n v="72"/>
    <n v="246.6"/>
    <s v="Yes"/>
    <s v="no"/>
    <n v="82.2"/>
    <n v="0"/>
    <n v="0"/>
    <s v="No"/>
    <n v="0"/>
    <s v="ND"/>
    <s v="300-3887"/>
    <s v="Female"/>
    <n v="57"/>
    <s v="No"/>
    <s v="No"/>
    <s v="No"/>
    <n v="0"/>
    <s v="No"/>
    <s v="Two Year"/>
    <s v="Credit Card"/>
    <n v="8"/>
    <n v="155"/>
    <x v="0"/>
    <x v="0"/>
    <x v="0"/>
  </r>
  <r>
    <s v="1527-SXBH"/>
    <s v="No"/>
    <n v="51"/>
    <n v="244"/>
    <n v="768"/>
    <n v="204"/>
    <n v="637.5"/>
    <s v="Yes"/>
    <s v="yes"/>
    <n v="0"/>
    <n v="0"/>
    <n v="30"/>
    <s v="Yes"/>
    <n v="0"/>
    <s v="ND"/>
    <s v="255-4717"/>
    <s v="Female"/>
    <n v="33"/>
    <s v="No"/>
    <s v="No"/>
    <s v="No"/>
    <n v="0"/>
    <s v="Yes"/>
    <s v="Month-to-Month"/>
    <s v="Direct Debit"/>
    <n v="32"/>
    <n v="1655"/>
    <x v="0"/>
    <x v="0"/>
    <x v="0"/>
  </r>
  <r>
    <s v="6914-AVUI"/>
    <s v="No"/>
    <n v="46"/>
    <n v="257"/>
    <n v="743.6"/>
    <n v="184"/>
    <n v="349.6"/>
    <s v="Yes"/>
    <s v="no"/>
    <n v="116.5"/>
    <n v="0"/>
    <n v="4"/>
    <s v="Yes"/>
    <n v="0"/>
    <s v="NY"/>
    <s v="286-2384"/>
    <s v="Female"/>
    <n v="51"/>
    <s v="No"/>
    <s v="No"/>
    <s v="No"/>
    <n v="0"/>
    <s v="No"/>
    <s v="Month-to-Month"/>
    <s v="Direct Debit"/>
    <n v="30"/>
    <n v="1387"/>
    <x v="0"/>
    <x v="0"/>
    <x v="0"/>
  </r>
  <r>
    <s v="0079-BPCT"/>
    <s v="No"/>
    <n v="22"/>
    <n v="35"/>
    <n v="130.5"/>
    <n v="88"/>
    <n v="231"/>
    <s v="Yes"/>
    <s v="no"/>
    <n v="115.5"/>
    <n v="0"/>
    <n v="0"/>
    <s v="No"/>
    <n v="99"/>
    <s v="WI"/>
    <s v="297-3945"/>
    <s v="Female"/>
    <n v="47"/>
    <s v="No"/>
    <s v="No"/>
    <s v="No"/>
    <n v="0"/>
    <s v="Yes"/>
    <s v="Month-to-Month"/>
    <s v="Credit Card"/>
    <n v="19"/>
    <n v="419"/>
    <x v="0"/>
    <x v="0"/>
    <x v="0"/>
  </r>
  <r>
    <s v="1533-PBRB"/>
    <s v="No"/>
    <n v="9"/>
    <n v="30"/>
    <n v="94.6"/>
    <n v="36"/>
    <n v="99"/>
    <s v="Yes"/>
    <s v="no"/>
    <n v="33"/>
    <n v="0"/>
    <n v="14"/>
    <s v="Yes"/>
    <n v="0"/>
    <s v="OR"/>
    <s v="314-2090"/>
    <s v="Female"/>
    <n v="24"/>
    <s v="Yes"/>
    <s v="No"/>
    <s v="No"/>
    <n v="0"/>
    <s v="No"/>
    <s v="Month-to-Month"/>
    <s v="Direct Debit"/>
    <n v="30"/>
    <n v="261"/>
    <x v="0"/>
    <x v="0"/>
    <x v="0"/>
  </r>
  <r>
    <s v="1104-SEKF"/>
    <s v="No"/>
    <n v="49"/>
    <n v="247"/>
    <n v="641.20000000000005"/>
    <n v="196"/>
    <n v="788.9"/>
    <s v="Yes"/>
    <s v="no"/>
    <n v="263"/>
    <n v="0"/>
    <n v="6"/>
    <s v="Yes"/>
    <n v="0"/>
    <s v="TX"/>
    <s v="387-2268"/>
    <s v="Female"/>
    <n v="69"/>
    <s v="No"/>
    <s v="Yes"/>
    <s v="No"/>
    <n v="0"/>
    <s v="No"/>
    <s v="Month-to-Month"/>
    <s v="Direct Debit"/>
    <n v="44"/>
    <n v="2166"/>
    <x v="0"/>
    <x v="0"/>
    <x v="0"/>
  </r>
  <r>
    <s v="8501-GVNJ"/>
    <s v="No"/>
    <n v="46"/>
    <n v="122"/>
    <n v="371.3"/>
    <n v="184"/>
    <n v="414"/>
    <s v="Yes"/>
    <s v="no"/>
    <n v="82.8"/>
    <n v="0"/>
    <n v="10"/>
    <s v="Yes"/>
    <n v="0"/>
    <s v="PA"/>
    <s v="385-2453"/>
    <s v="Male"/>
    <n v="23"/>
    <s v="Yes"/>
    <s v="No"/>
    <s v="No"/>
    <n v="0"/>
    <s v="Yes"/>
    <s v="Two Year"/>
    <s v="Credit Card"/>
    <n v="43"/>
    <n v="2009"/>
    <x v="0"/>
    <x v="0"/>
    <x v="0"/>
  </r>
  <r>
    <s v="5584-CLGA"/>
    <s v="No"/>
    <n v="68"/>
    <n v="299"/>
    <n v="820.2"/>
    <n v="272"/>
    <n v="1026.8"/>
    <s v="Yes"/>
    <s v="yes"/>
    <n v="0"/>
    <n v="0"/>
    <n v="15"/>
    <s v="No"/>
    <n v="61"/>
    <s v="DE"/>
    <s v="331-6931"/>
    <s v="Female"/>
    <n v="27"/>
    <s v="Yes"/>
    <s v="No"/>
    <s v="No"/>
    <n v="0"/>
    <s v="Yes"/>
    <s v="Two Year"/>
    <s v="Direct Debit"/>
    <n v="41"/>
    <n v="2775"/>
    <x v="0"/>
    <x v="0"/>
    <x v="0"/>
  </r>
  <r>
    <s v="9325-HTNC"/>
    <s v="No"/>
    <n v="43"/>
    <n v="217"/>
    <n v="564.5"/>
    <n v="172"/>
    <n v="382.7"/>
    <s v="Yes"/>
    <s v="no"/>
    <n v="76.5"/>
    <n v="0"/>
    <n v="4"/>
    <s v="Yes"/>
    <n v="0"/>
    <s v="MO"/>
    <s v="391-2673"/>
    <s v="Female"/>
    <n v="58"/>
    <s v="No"/>
    <s v="No"/>
    <s v="No"/>
    <n v="0"/>
    <s v="Yes"/>
    <s v="Month-to-Month"/>
    <s v="Credit Card"/>
    <n v="45"/>
    <n v="1933"/>
    <x v="0"/>
    <x v="0"/>
    <x v="0"/>
  </r>
  <r>
    <s v="5807-XIED"/>
    <s v="No"/>
    <n v="5"/>
    <n v="27"/>
    <n v="79.2"/>
    <n v="20"/>
    <n v="46"/>
    <s v="Yes"/>
    <s v="no"/>
    <n v="9.1999999999999993"/>
    <n v="0"/>
    <n v="3"/>
    <s v="Yes"/>
    <n v="0"/>
    <s v="AR"/>
    <s v="350-5804"/>
    <s v="Female"/>
    <n v="66"/>
    <s v="No"/>
    <s v="Yes"/>
    <s v="No"/>
    <n v="0"/>
    <s v="No"/>
    <s v="Month-to-Month"/>
    <s v="Credit Card"/>
    <n v="43"/>
    <n v="225"/>
    <x v="0"/>
    <x v="0"/>
    <x v="0"/>
  </r>
  <r>
    <s v="8221-XNGD"/>
    <s v="No"/>
    <n v="28"/>
    <n v="136"/>
    <n v="332.5"/>
    <n v="112"/>
    <n v="372.4"/>
    <s v="Yes"/>
    <s v="no"/>
    <n v="93.1"/>
    <n v="0"/>
    <n v="12"/>
    <s v="Yes"/>
    <n v="0"/>
    <s v="WI"/>
    <s v="335-2340"/>
    <s v="Male"/>
    <n v="25"/>
    <s v="Yes"/>
    <s v="No"/>
    <s v="No"/>
    <n v="0"/>
    <s v="Yes"/>
    <s v="One Year"/>
    <s v="Credit Card"/>
    <n v="41"/>
    <n v="1145"/>
    <x v="0"/>
    <x v="0"/>
    <x v="0"/>
  </r>
  <r>
    <s v="1250-STMT"/>
    <s v="No"/>
    <n v="58"/>
    <n v="269"/>
    <n v="862.6"/>
    <n v="232"/>
    <n v="481.4"/>
    <s v="Yes"/>
    <s v="no"/>
    <n v="120.4"/>
    <n v="0"/>
    <n v="3"/>
    <s v="Yes"/>
    <n v="0"/>
    <s v="SD"/>
    <s v="330-1917"/>
    <s v="Male"/>
    <n v="39"/>
    <s v="No"/>
    <s v="No"/>
    <s v="No"/>
    <n v="0"/>
    <s v="Yes"/>
    <s v="Month-to-Month"/>
    <s v="Direct Debit"/>
    <n v="41"/>
    <n v="2360"/>
    <x v="0"/>
    <x v="0"/>
    <x v="0"/>
  </r>
  <r>
    <s v="4852-YKDI"/>
    <s v="No"/>
    <n v="48"/>
    <n v="133"/>
    <n v="285.7"/>
    <n v="192"/>
    <n v="777.6"/>
    <s v="Yes"/>
    <s v="no"/>
    <n v="388.8"/>
    <n v="0"/>
    <n v="2"/>
    <s v="No"/>
    <n v="75"/>
    <s v="GA"/>
    <s v="320-8741"/>
    <s v="Female"/>
    <n v="70"/>
    <s v="No"/>
    <s v="Yes"/>
    <s v="No"/>
    <n v="0"/>
    <s v="Yes"/>
    <s v="Month-to-Month"/>
    <s v="Direct Debit"/>
    <n v="42"/>
    <n v="2007"/>
    <x v="0"/>
    <x v="0"/>
    <x v="0"/>
  </r>
  <r>
    <s v="8834-YNHR"/>
    <s v="No"/>
    <n v="13"/>
    <n v="21"/>
    <n v="50.3"/>
    <n v="52"/>
    <n v="182"/>
    <s v="Yes"/>
    <s v="no"/>
    <n v="60.7"/>
    <n v="0"/>
    <n v="5"/>
    <s v="Yes"/>
    <n v="0"/>
    <s v="TX"/>
    <s v="306-8604"/>
    <s v="Female"/>
    <n v="50"/>
    <s v="No"/>
    <s v="No"/>
    <s v="No"/>
    <n v="0"/>
    <s v="No"/>
    <s v="Month-to-Month"/>
    <s v="Credit Card"/>
    <n v="52"/>
    <n v="655"/>
    <x v="0"/>
    <x v="0"/>
    <x v="0"/>
  </r>
  <r>
    <s v="9329-CZWM"/>
    <s v="No"/>
    <n v="1"/>
    <n v="2"/>
    <n v="4"/>
    <n v="4"/>
    <n v="14.8"/>
    <s v="Yes"/>
    <s v="no"/>
    <n v="3.7"/>
    <n v="0"/>
    <n v="0"/>
    <s v="No"/>
    <n v="0"/>
    <s v="NJ"/>
    <s v="352-7442"/>
    <s v="Female"/>
    <n v="61"/>
    <s v="No"/>
    <s v="No"/>
    <s v="No"/>
    <n v="0"/>
    <s v="No"/>
    <s v="Month-to-Month"/>
    <s v="Direct Debit"/>
    <n v="8"/>
    <n v="8"/>
    <x v="0"/>
    <x v="0"/>
    <x v="0"/>
  </r>
  <r>
    <s v="5881-TJBI"/>
    <s v="No"/>
    <n v="2"/>
    <n v="6"/>
    <n v="19.100000000000001"/>
    <n v="8"/>
    <n v="19"/>
    <s v="Yes"/>
    <s v="no"/>
    <n v="4.8"/>
    <n v="0"/>
    <n v="6"/>
    <s v="Yes"/>
    <n v="0"/>
    <s v="AK"/>
    <s v="330-5544"/>
    <s v="Male"/>
    <n v="70"/>
    <s v="No"/>
    <s v="Yes"/>
    <s v="No"/>
    <n v="0"/>
    <s v="No"/>
    <s v="Month-to-Month"/>
    <s v="Paper Check"/>
    <n v="28"/>
    <n v="59"/>
    <x v="0"/>
    <x v="0"/>
    <x v="0"/>
  </r>
  <r>
    <s v="6197-CWOB"/>
    <s v="No"/>
    <n v="55"/>
    <n v="210"/>
    <n v="493.1"/>
    <n v="220"/>
    <n v="583"/>
    <s v="Yes"/>
    <s v="yes"/>
    <n v="0"/>
    <n v="0"/>
    <n v="2"/>
    <s v="Yes"/>
    <n v="0"/>
    <s v="CT"/>
    <s v="316-7955"/>
    <s v="Male"/>
    <n v="75"/>
    <s v="No"/>
    <s v="Yes"/>
    <s v="No"/>
    <n v="0"/>
    <s v="Yes"/>
    <s v="Month-to-Month"/>
    <s v="Direct Debit"/>
    <n v="57"/>
    <n v="3123"/>
    <x v="0"/>
    <x v="0"/>
    <x v="0"/>
  </r>
  <r>
    <s v="7114-DSLR"/>
    <s v="No"/>
    <n v="71"/>
    <n v="306"/>
    <n v="785.2"/>
    <n v="284"/>
    <n v="830.7"/>
    <s v="Yes"/>
    <s v="no"/>
    <n v="166.1"/>
    <n v="0"/>
    <n v="5"/>
    <s v="Yes"/>
    <n v="0"/>
    <s v="CO"/>
    <s v="375-7175"/>
    <s v="Male"/>
    <n v="65"/>
    <s v="No"/>
    <s v="No"/>
    <s v="No"/>
    <n v="0"/>
    <s v="No"/>
    <s v="Two Year"/>
    <s v="Direct Debit"/>
    <n v="44"/>
    <n v="3110"/>
    <x v="0"/>
    <x v="0"/>
    <x v="0"/>
  </r>
  <r>
    <s v="8464-NQMR"/>
    <s v="No"/>
    <n v="1"/>
    <n v="7"/>
    <n v="15"/>
    <n v="4"/>
    <n v="13.9"/>
    <s v="Yes"/>
    <s v="no"/>
    <n v="2.8"/>
    <n v="0"/>
    <n v="1"/>
    <s v="Yes"/>
    <n v="0"/>
    <s v="ND"/>
    <s v="281-1850"/>
    <s v="Male"/>
    <n v="48"/>
    <s v="No"/>
    <s v="No"/>
    <s v="No"/>
    <n v="0"/>
    <s v="No"/>
    <s v="Month-to-Month"/>
    <s v="Direct Debit"/>
    <n v="39"/>
    <n v="39"/>
    <x v="0"/>
    <x v="0"/>
    <x v="0"/>
  </r>
  <r>
    <s v="1451-HDAE"/>
    <s v="No"/>
    <n v="4"/>
    <n v="20"/>
    <n v="58.1"/>
    <n v="16"/>
    <n v="53.6"/>
    <s v="Yes"/>
    <s v="no"/>
    <n v="26.8"/>
    <n v="0"/>
    <n v="0"/>
    <s v="No"/>
    <n v="0"/>
    <s v="NH"/>
    <s v="333-6180"/>
    <s v="Male"/>
    <n v="35"/>
    <s v="No"/>
    <s v="No"/>
    <s v="No"/>
    <n v="0"/>
    <s v="No"/>
    <s v="Month-to-Month"/>
    <s v="Credit Card"/>
    <n v="9"/>
    <n v="41"/>
    <x v="0"/>
    <x v="0"/>
    <x v="0"/>
  </r>
  <r>
    <s v="6483-BRNW"/>
    <s v="No"/>
    <n v="65"/>
    <n v="199"/>
    <n v="518.70000000000005"/>
    <n v="260"/>
    <n v="962"/>
    <s v="Yes"/>
    <s v="no"/>
    <n v="320.7"/>
    <n v="0"/>
    <n v="13"/>
    <s v="Yes"/>
    <n v="0"/>
    <s v="MN"/>
    <s v="355-4399"/>
    <s v="Female"/>
    <n v="43"/>
    <s v="No"/>
    <s v="No"/>
    <s v="No"/>
    <n v="0"/>
    <s v="Yes"/>
    <s v="One Year"/>
    <s v="Direct Debit"/>
    <n v="62"/>
    <n v="4035"/>
    <x v="0"/>
    <x v="0"/>
    <x v="0"/>
  </r>
  <r>
    <s v="2861-VGIC"/>
    <s v="No"/>
    <n v="3"/>
    <n v="11"/>
    <n v="24.2"/>
    <n v="12"/>
    <n v="49.2"/>
    <s v="Yes"/>
    <s v="no"/>
    <n v="16.399999999999999"/>
    <n v="0"/>
    <n v="1"/>
    <s v="Yes"/>
    <n v="0"/>
    <s v="NH"/>
    <s v="372-9836"/>
    <s v="Female"/>
    <n v="72"/>
    <s v="No"/>
    <s v="Yes"/>
    <s v="No"/>
    <n v="0"/>
    <s v="No"/>
    <s v="Month-to-Month"/>
    <s v="Direct Debit"/>
    <n v="12"/>
    <n v="31"/>
    <x v="0"/>
    <x v="0"/>
    <x v="0"/>
  </r>
  <r>
    <s v="6713-YILD"/>
    <s v="No"/>
    <n v="27"/>
    <n v="169"/>
    <n v="296.3"/>
    <n v="108"/>
    <n v="380.7"/>
    <s v="Yes"/>
    <s v="no"/>
    <n v="76.099999999999994"/>
    <n v="0"/>
    <n v="16"/>
    <s v="Yes"/>
    <n v="0"/>
    <s v="KY"/>
    <s v="366-9004"/>
    <s v="Male"/>
    <n v="32"/>
    <s v="No"/>
    <s v="No"/>
    <s v="No"/>
    <n v="0"/>
    <s v="No"/>
    <s v="Month-to-Month"/>
    <s v="Credit Card"/>
    <n v="17"/>
    <n v="463"/>
    <x v="0"/>
    <x v="0"/>
    <x v="0"/>
  </r>
  <r>
    <s v="4421-VYBF"/>
    <s v="No"/>
    <n v="64"/>
    <n v="111"/>
    <n v="319.5"/>
    <n v="256"/>
    <n v="672"/>
    <s v="Yes"/>
    <s v="no"/>
    <n v="168"/>
    <n v="0"/>
    <n v="10"/>
    <s v="Yes"/>
    <n v="0"/>
    <s v="IN"/>
    <s v="314-9805"/>
    <s v="Male"/>
    <n v="30"/>
    <s v="No"/>
    <s v="No"/>
    <s v="No"/>
    <n v="0"/>
    <s v="Yes"/>
    <s v="Two Year"/>
    <s v="Direct Debit"/>
    <n v="37"/>
    <n v="2368"/>
    <x v="0"/>
    <x v="0"/>
    <x v="0"/>
  </r>
  <r>
    <s v="3376-WGNB"/>
    <s v="No"/>
    <n v="59"/>
    <n v="302"/>
    <n v="643.79999999999995"/>
    <n v="236"/>
    <n v="1144.5999999999999"/>
    <s v="Yes"/>
    <s v="no"/>
    <n v="286.2"/>
    <n v="0"/>
    <n v="0"/>
    <s v="No"/>
    <n v="0"/>
    <s v="OR"/>
    <s v="340-1671"/>
    <s v="Female"/>
    <n v="48"/>
    <s v="No"/>
    <s v="No"/>
    <s v="No"/>
    <n v="0"/>
    <s v="No"/>
    <s v="Two Year"/>
    <s v="Credit Card"/>
    <n v="7"/>
    <n v="384"/>
    <x v="0"/>
    <x v="0"/>
    <x v="0"/>
  </r>
  <r>
    <s v="4496-PIDL"/>
    <s v="No"/>
    <n v="2"/>
    <n v="12"/>
    <n v="21.5"/>
    <n v="8"/>
    <n v="16.600000000000001"/>
    <s v="Yes"/>
    <s v="no"/>
    <n v="5.5"/>
    <n v="0"/>
    <n v="0"/>
    <s v="No"/>
    <n v="0"/>
    <s v="SD"/>
    <s v="329-3797"/>
    <s v="Female"/>
    <n v="37"/>
    <s v="No"/>
    <s v="No"/>
    <s v="No"/>
    <n v="0"/>
    <s v="No"/>
    <s v="Month-to-Month"/>
    <s v="Direct Debit"/>
    <n v="12"/>
    <n v="26"/>
    <x v="0"/>
    <x v="0"/>
    <x v="0"/>
  </r>
  <r>
    <s v="1210-TVSC"/>
    <s v="No"/>
    <n v="2"/>
    <n v="9"/>
    <n v="19"/>
    <n v="8"/>
    <n v="25.6"/>
    <s v="Yes"/>
    <s v="no"/>
    <n v="5.0999999999999996"/>
    <n v="0"/>
    <n v="0"/>
    <s v="No"/>
    <n v="0"/>
    <s v="DE"/>
    <s v="315-9836"/>
    <s v="Female"/>
    <n v="61"/>
    <s v="No"/>
    <s v="No"/>
    <s v="No"/>
    <n v="0"/>
    <s v="No"/>
    <s v="Month-to-Month"/>
    <s v="Credit Card"/>
    <n v="8"/>
    <n v="13"/>
    <x v="0"/>
    <x v="0"/>
    <x v="0"/>
  </r>
  <r>
    <s v="3814-ZCAB"/>
    <s v="No"/>
    <n v="41"/>
    <n v="236"/>
    <n v="570.29999999999995"/>
    <n v="164"/>
    <n v="405.9"/>
    <s v="Yes"/>
    <s v="no"/>
    <n v="81.2"/>
    <n v="0"/>
    <n v="1"/>
    <s v="No"/>
    <n v="17"/>
    <s v="NE"/>
    <s v="386-5841"/>
    <s v="Male"/>
    <n v="69"/>
    <s v="No"/>
    <s v="Yes"/>
    <s v="No"/>
    <n v="0"/>
    <s v="No"/>
    <s v="Month-to-Month"/>
    <s v="Direct Debit"/>
    <n v="55"/>
    <n v="2244"/>
    <x v="0"/>
    <x v="0"/>
    <x v="0"/>
  </r>
  <r>
    <s v="2317-FMMI"/>
    <s v="No"/>
    <n v="28"/>
    <n v="51"/>
    <n v="111.8"/>
    <n v="112"/>
    <n v="274.39999999999998"/>
    <s v="Yes"/>
    <s v="no"/>
    <n v="137.19999999999999"/>
    <n v="0"/>
    <n v="5"/>
    <s v="Yes"/>
    <n v="0"/>
    <s v="OH"/>
    <s v="351-10420"/>
    <s v="Female"/>
    <n v="62"/>
    <s v="No"/>
    <s v="No"/>
    <s v="No"/>
    <n v="0"/>
    <s v="No"/>
    <s v="One Year"/>
    <s v="Direct Debit"/>
    <n v="40"/>
    <n v="1106"/>
    <x v="0"/>
    <x v="0"/>
    <x v="0"/>
  </r>
  <r>
    <s v="9218-RYFZ"/>
    <s v="No"/>
    <n v="17"/>
    <n v="67"/>
    <n v="185.7"/>
    <n v="68"/>
    <n v="217.6"/>
    <s v="Yes"/>
    <s v="no"/>
    <n v="43.5"/>
    <n v="0"/>
    <n v="8"/>
    <s v="Yes"/>
    <n v="0"/>
    <s v="AR"/>
    <s v="347-10162"/>
    <s v="Male"/>
    <n v="62"/>
    <s v="No"/>
    <s v="No"/>
    <s v="No"/>
    <n v="0"/>
    <s v="No"/>
    <s v="One Year"/>
    <s v="Credit Card"/>
    <n v="23"/>
    <n v="390"/>
    <x v="0"/>
    <x v="0"/>
    <x v="0"/>
  </r>
  <r>
    <s v="6591-AGBL"/>
    <s v="No"/>
    <n v="72"/>
    <n v="414"/>
    <n v="1149.2"/>
    <n v="288"/>
    <n v="633.6"/>
    <s v="Yes"/>
    <s v="no"/>
    <n v="316.8"/>
    <n v="0"/>
    <n v="0"/>
    <s v="No"/>
    <n v="0"/>
    <s v="TX"/>
    <s v="337-2072"/>
    <s v="Male"/>
    <n v="27"/>
    <s v="Yes"/>
    <s v="No"/>
    <s v="No"/>
    <n v="0"/>
    <s v="No"/>
    <s v="Two Year"/>
    <s v="Direct Debit"/>
    <n v="10"/>
    <n v="742"/>
    <x v="0"/>
    <x v="0"/>
    <x v="0"/>
  </r>
  <r>
    <s v="9560-BLYN"/>
    <s v="No"/>
    <n v="9"/>
    <n v="52"/>
    <n v="107.8"/>
    <n v="36"/>
    <n v="78.3"/>
    <s v="Yes"/>
    <s v="no"/>
    <n v="26.1"/>
    <n v="0"/>
    <n v="2"/>
    <s v="Yes"/>
    <n v="0"/>
    <s v="WI"/>
    <s v="344-8303"/>
    <s v="Male"/>
    <n v="47"/>
    <s v="No"/>
    <s v="No"/>
    <s v="No"/>
    <n v="0"/>
    <s v="No"/>
    <s v="Month-to-Month"/>
    <s v="Direct Debit"/>
    <n v="26"/>
    <n v="235"/>
    <x v="0"/>
    <x v="0"/>
    <x v="0"/>
  </r>
  <r>
    <s v="6666-DFYS"/>
    <s v="No"/>
    <n v="1"/>
    <n v="6"/>
    <n v="16"/>
    <n v="4"/>
    <n v="14.4"/>
    <s v="Yes"/>
    <s v="no"/>
    <n v="2.9"/>
    <n v="0"/>
    <n v="1"/>
    <s v="Yes"/>
    <n v="0"/>
    <s v="OR"/>
    <s v="337-8787"/>
    <s v="Female"/>
    <n v="46"/>
    <s v="No"/>
    <s v="No"/>
    <s v="No"/>
    <n v="0"/>
    <s v="No"/>
    <s v="Month-to-Month"/>
    <s v="Direct Debit"/>
    <n v="37"/>
    <n v="37"/>
    <x v="0"/>
    <x v="0"/>
    <x v="0"/>
  </r>
  <r>
    <s v="1485-PBGF"/>
    <s v="No"/>
    <n v="8"/>
    <n v="17"/>
    <n v="52.8"/>
    <n v="32"/>
    <n v="98.4"/>
    <s v="Yes"/>
    <s v="no"/>
    <n v="19.7"/>
    <n v="0"/>
    <n v="6"/>
    <s v="Yes"/>
    <n v="0"/>
    <s v="OH"/>
    <s v="384-9259"/>
    <s v="Female"/>
    <n v="49"/>
    <s v="No"/>
    <s v="No"/>
    <s v="No"/>
    <n v="0"/>
    <s v="No"/>
    <s v="Month-to-Month"/>
    <s v="Direct Debit"/>
    <n v="34"/>
    <n v="258"/>
    <x v="0"/>
    <x v="0"/>
    <x v="0"/>
  </r>
  <r>
    <s v="9755-EMCK"/>
    <s v="No"/>
    <n v="61"/>
    <n v="99"/>
    <n v="305.89999999999998"/>
    <n v="244"/>
    <n v="549"/>
    <s v="Yes"/>
    <s v="no"/>
    <n v="274.5"/>
    <n v="0"/>
    <n v="16"/>
    <s v="Yes"/>
    <n v="0"/>
    <s v="IL"/>
    <s v="371-6878"/>
    <s v="Male"/>
    <n v="24"/>
    <s v="Yes"/>
    <s v="No"/>
    <s v="No"/>
    <n v="0"/>
    <s v="Yes"/>
    <s v="One Year"/>
    <s v="Direct Debit"/>
    <n v="39"/>
    <n v="2379"/>
    <x v="0"/>
    <x v="0"/>
    <x v="0"/>
  </r>
  <r>
    <s v="6075-JUPN"/>
    <s v="No"/>
    <n v="59"/>
    <n v="149"/>
    <n v="410.4"/>
    <n v="236"/>
    <n v="896.8"/>
    <s v="Yes"/>
    <s v="no"/>
    <n v="448.4"/>
    <n v="0"/>
    <n v="12"/>
    <s v="Yes"/>
    <n v="0"/>
    <s v="MO"/>
    <s v="400-2171"/>
    <s v="Female"/>
    <n v="35"/>
    <s v="No"/>
    <s v="No"/>
    <s v="No"/>
    <n v="0"/>
    <s v="No"/>
    <s v="Two Year"/>
    <s v="Credit Card"/>
    <n v="37"/>
    <n v="2147"/>
    <x v="0"/>
    <x v="0"/>
    <x v="0"/>
  </r>
  <r>
    <s v="4806-JNCF"/>
    <s v="No"/>
    <n v="1"/>
    <n v="4"/>
    <n v="12"/>
    <n v="4"/>
    <n v="9.6"/>
    <s v="Yes"/>
    <s v="yes"/>
    <n v="0"/>
    <n v="0"/>
    <n v="0"/>
    <s v="No"/>
    <n v="0"/>
    <s v="NH"/>
    <s v="332-2198"/>
    <s v="Female"/>
    <n v="45"/>
    <s v="No"/>
    <s v="No"/>
    <s v="No"/>
    <n v="0"/>
    <s v="No"/>
    <s v="Month-to-Month"/>
    <s v="Credit Card"/>
    <n v="13"/>
    <n v="13"/>
    <x v="0"/>
    <x v="0"/>
    <x v="0"/>
  </r>
  <r>
    <s v="6022-NREL"/>
    <s v="No"/>
    <n v="11"/>
    <n v="76"/>
    <n v="165.3"/>
    <n v="44"/>
    <n v="100.1"/>
    <s v="Yes"/>
    <s v="no"/>
    <n v="25"/>
    <n v="0"/>
    <n v="2"/>
    <s v="Yes"/>
    <n v="0"/>
    <s v="IA"/>
    <s v="253-2758"/>
    <s v="Female"/>
    <n v="38"/>
    <s v="No"/>
    <s v="No"/>
    <s v="No"/>
    <n v="0"/>
    <s v="No"/>
    <s v="Month-to-Month"/>
    <s v="Direct Debit"/>
    <n v="27"/>
    <n v="294"/>
    <x v="0"/>
    <x v="0"/>
    <x v="0"/>
  </r>
  <r>
    <s v="1600-VMBO"/>
    <s v="No"/>
    <n v="57"/>
    <n v="244"/>
    <n v="574.79999999999995"/>
    <n v="228"/>
    <n v="809.4"/>
    <s v="Yes"/>
    <s v="no"/>
    <n v="161.9"/>
    <n v="0"/>
    <n v="0"/>
    <s v="No"/>
    <n v="0"/>
    <s v="AL"/>
    <s v="298-7738"/>
    <s v="Male"/>
    <n v="51"/>
    <s v="No"/>
    <s v="No"/>
    <s v="No"/>
    <n v="0"/>
    <s v="No"/>
    <s v="Two Year"/>
    <s v="Credit Card"/>
    <n v="13"/>
    <n v="743"/>
    <x v="0"/>
    <x v="0"/>
    <x v="0"/>
  </r>
  <r>
    <s v="2738-WURU"/>
    <s v="No"/>
    <n v="19"/>
    <n v="51"/>
    <n v="154.6"/>
    <n v="76"/>
    <n v="188.1"/>
    <s v="Yes"/>
    <s v="no"/>
    <n v="47"/>
    <n v="0"/>
    <n v="0"/>
    <s v="No"/>
    <n v="0"/>
    <s v="WA"/>
    <s v="278-9583"/>
    <s v="Female"/>
    <n v="25"/>
    <s v="Yes"/>
    <s v="No"/>
    <s v="No"/>
    <n v="0"/>
    <s v="No"/>
    <s v="One Year"/>
    <s v="Credit Card"/>
    <n v="10"/>
    <n v="192"/>
    <x v="0"/>
    <x v="0"/>
    <x v="0"/>
  </r>
  <r>
    <s v="4712-JDAZ"/>
    <s v="No"/>
    <n v="52"/>
    <n v="76"/>
    <n v="209.9"/>
    <n v="208"/>
    <n v="774.8"/>
    <s v="Yes"/>
    <s v="yes"/>
    <n v="0"/>
    <n v="0"/>
    <n v="7"/>
    <s v="Yes"/>
    <n v="0"/>
    <s v="NC"/>
    <s v="359-9251"/>
    <s v="Female"/>
    <n v="39"/>
    <s v="No"/>
    <s v="No"/>
    <s v="No"/>
    <n v="0"/>
    <s v="Yes"/>
    <s v="One Year"/>
    <s v="Direct Debit"/>
    <n v="56"/>
    <n v="2942"/>
    <x v="0"/>
    <x v="0"/>
    <x v="0"/>
  </r>
  <r>
    <s v="1581-MGTB"/>
    <s v="No"/>
    <n v="71"/>
    <n v="125"/>
    <n v="282.2"/>
    <n v="284"/>
    <n v="958.5"/>
    <s v="Yes"/>
    <s v="no"/>
    <n v="319.5"/>
    <n v="0"/>
    <n v="7"/>
    <s v="No"/>
    <n v="71"/>
    <s v="WY"/>
    <s v="313-8668"/>
    <s v="Female"/>
    <n v="37"/>
    <s v="No"/>
    <s v="No"/>
    <s v="No"/>
    <n v="0"/>
    <s v="Yes"/>
    <s v="Two Year"/>
    <s v="Credit Card"/>
    <n v="26"/>
    <n v="1810"/>
    <x v="0"/>
    <x v="0"/>
    <x v="0"/>
  </r>
  <r>
    <s v="5500-YGFU"/>
    <s v="No"/>
    <n v="11"/>
    <n v="36"/>
    <n v="89.9"/>
    <n v="44"/>
    <n v="163.9"/>
    <s v="Yes"/>
    <s v="no"/>
    <n v="41"/>
    <n v="0"/>
    <n v="0"/>
    <s v="No"/>
    <n v="0"/>
    <s v="PA"/>
    <s v="298-4431"/>
    <s v="Male"/>
    <n v="59"/>
    <s v="No"/>
    <s v="No"/>
    <s v="No"/>
    <n v="0"/>
    <s v="No"/>
    <s v="One Year"/>
    <s v="Credit Card"/>
    <n v="15"/>
    <n v="169"/>
    <x v="0"/>
    <x v="0"/>
    <x v="0"/>
  </r>
  <r>
    <s v="8320-OGAN"/>
    <s v="No"/>
    <n v="67"/>
    <n v="358"/>
    <n v="674.3"/>
    <n v="268"/>
    <n v="797.3"/>
    <s v="Yes"/>
    <s v="no"/>
    <n v="159.5"/>
    <n v="0"/>
    <n v="1"/>
    <s v="Yes"/>
    <n v="0"/>
    <s v="MO"/>
    <s v="292-7070"/>
    <s v="Female"/>
    <n v="56"/>
    <s v="No"/>
    <s v="No"/>
    <s v="No"/>
    <n v="0"/>
    <s v="No"/>
    <s v="Two Year"/>
    <s v="Direct Debit"/>
    <n v="35"/>
    <n v="2338"/>
    <x v="0"/>
    <x v="0"/>
    <x v="0"/>
  </r>
  <r>
    <s v="1564-TARC"/>
    <s v="No"/>
    <n v="40"/>
    <n v="228"/>
    <n v="554.4"/>
    <n v="160"/>
    <n v="260"/>
    <s v="Yes"/>
    <s v="no"/>
    <n v="130"/>
    <n v="0"/>
    <n v="5"/>
    <s v="Yes"/>
    <n v="0"/>
    <s v="DE"/>
    <s v="341-5758"/>
    <s v="Female"/>
    <n v="83"/>
    <s v="No"/>
    <s v="Yes"/>
    <s v="No"/>
    <n v="0"/>
    <s v="Yes"/>
    <s v="Month-to-Month"/>
    <s v="Direct Debit"/>
    <n v="56"/>
    <n v="2219"/>
    <x v="0"/>
    <x v="0"/>
    <x v="0"/>
  </r>
  <r>
    <s v="3277-NXDS"/>
    <s v="No"/>
    <n v="29"/>
    <n v="288"/>
    <n v="431.2"/>
    <n v="116"/>
    <n v="345.1"/>
    <s v="Yes"/>
    <s v="no"/>
    <n v="69"/>
    <n v="0"/>
    <n v="5"/>
    <s v="Yes"/>
    <n v="0"/>
    <s v="WI"/>
    <s v="321-3155"/>
    <s v="Male"/>
    <n v="76"/>
    <s v="No"/>
    <s v="Yes"/>
    <s v="No"/>
    <n v="0"/>
    <s v="No"/>
    <s v="Month-to-Month"/>
    <s v="Direct Debit"/>
    <n v="37"/>
    <n v="1070"/>
    <x v="0"/>
    <x v="0"/>
    <x v="0"/>
  </r>
  <r>
    <s v="6290-RRMI"/>
    <s v="No"/>
    <n v="1"/>
    <n v="3"/>
    <n v="9"/>
    <n v="4"/>
    <n v="10.7"/>
    <s v="Yes"/>
    <s v="no"/>
    <n v="5.4"/>
    <n v="0"/>
    <n v="12"/>
    <s v="No"/>
    <n v="5"/>
    <s v="CO"/>
    <s v="353-7691"/>
    <s v="Male"/>
    <n v="66"/>
    <s v="No"/>
    <s v="Yes"/>
    <s v="No"/>
    <n v="0"/>
    <s v="No"/>
    <s v="Month-to-Month"/>
    <s v="Direct Debit"/>
    <n v="25"/>
    <n v="25"/>
    <x v="0"/>
    <x v="0"/>
    <x v="0"/>
  </r>
  <r>
    <s v="1679-CATQ"/>
    <s v="No"/>
    <n v="72"/>
    <n v="371"/>
    <n v="1158.0999999999999"/>
    <n v="288"/>
    <n v="604.79999999999995"/>
    <s v="Yes"/>
    <s v="no"/>
    <n v="151.19999999999999"/>
    <n v="0"/>
    <n v="0"/>
    <s v="No"/>
    <n v="0"/>
    <s v="WA"/>
    <s v="269-6042"/>
    <s v="Female"/>
    <n v="23"/>
    <s v="Yes"/>
    <s v="No"/>
    <s v="No"/>
    <n v="0"/>
    <s v="No"/>
    <s v="Two Year"/>
    <s v="Credit Card"/>
    <n v="9"/>
    <n v="683"/>
    <x v="0"/>
    <x v="0"/>
    <x v="0"/>
  </r>
  <r>
    <s v="5870-ZEDH"/>
    <s v="No"/>
    <n v="71"/>
    <n v="352"/>
    <n v="1065.8"/>
    <n v="284"/>
    <n v="639"/>
    <s v="Yes"/>
    <s v="yes"/>
    <n v="0"/>
    <n v="0"/>
    <n v="6"/>
    <s v="Yes"/>
    <n v="0"/>
    <s v="OH"/>
    <s v="309-2557"/>
    <s v="Male"/>
    <n v="31"/>
    <s v="No"/>
    <s v="No"/>
    <s v="No"/>
    <n v="0"/>
    <s v="Yes"/>
    <s v="Two Year"/>
    <s v="Direct Debit"/>
    <n v="31"/>
    <n v="2229"/>
    <x v="0"/>
    <x v="0"/>
    <x v="0"/>
  </r>
  <r>
    <s v="3480-UEFN"/>
    <s v="No"/>
    <n v="67"/>
    <n v="172"/>
    <n v="401.8"/>
    <n v="268"/>
    <n v="649.9"/>
    <s v="Yes"/>
    <s v="yes"/>
    <n v="0"/>
    <n v="0"/>
    <n v="9"/>
    <s v="Yes"/>
    <n v="0"/>
    <s v="TN"/>
    <s v="329-3236"/>
    <s v="Female"/>
    <n v="77"/>
    <s v="No"/>
    <s v="Yes"/>
    <s v="No"/>
    <n v="0"/>
    <s v="Yes"/>
    <s v="One Year"/>
    <s v="Direct Debit"/>
    <n v="50"/>
    <n v="3366"/>
    <x v="0"/>
    <x v="0"/>
    <x v="0"/>
  </r>
  <r>
    <s v="2476-DQLP"/>
    <s v="No"/>
    <n v="73"/>
    <n v="219"/>
    <n v="798.8"/>
    <n v="292"/>
    <n v="905.2"/>
    <s v="Yes"/>
    <s v="no"/>
    <n v="181"/>
    <n v="0"/>
    <n v="8"/>
    <s v="No"/>
    <n v="26"/>
    <s v="MA"/>
    <s v="310-5341"/>
    <s v="Female"/>
    <n v="52"/>
    <s v="No"/>
    <s v="No"/>
    <s v="No"/>
    <n v="0"/>
    <s v="Yes"/>
    <s v="Two Year"/>
    <s v="Direct Debit"/>
    <n v="49"/>
    <n v="3527"/>
    <x v="0"/>
    <x v="0"/>
    <x v="0"/>
  </r>
  <r>
    <s v="9890-EGWB"/>
    <s v="No"/>
    <n v="51"/>
    <n v="208"/>
    <n v="562.70000000000005"/>
    <n v="204"/>
    <n v="504.9"/>
    <s v="Yes"/>
    <s v="no"/>
    <n v="101"/>
    <n v="0"/>
    <n v="21"/>
    <s v="Yes"/>
    <n v="0"/>
    <s v="TX"/>
    <s v="288-2354"/>
    <s v="Female"/>
    <n v="21"/>
    <s v="Yes"/>
    <s v="No"/>
    <s v="No"/>
    <n v="0"/>
    <s v="Yes"/>
    <s v="One Year"/>
    <s v="Direct Debit"/>
    <n v="50"/>
    <n v="2567"/>
    <x v="0"/>
    <x v="0"/>
    <x v="0"/>
  </r>
  <r>
    <s v="5032-TVZZ"/>
    <s v="No"/>
    <n v="8"/>
    <n v="50"/>
    <n v="132.30000000000001"/>
    <n v="32"/>
    <n v="74.400000000000006"/>
    <s v="Yes"/>
    <s v="no"/>
    <n v="18.600000000000001"/>
    <n v="0"/>
    <n v="0"/>
    <s v="No"/>
    <n v="0"/>
    <s v="MD"/>
    <s v="277-7863"/>
    <s v="Male"/>
    <n v="30"/>
    <s v="No"/>
    <s v="No"/>
    <s v="No"/>
    <n v="0"/>
    <s v="No"/>
    <s v="One Year"/>
    <s v="Direct Debit"/>
    <n v="10"/>
    <n v="85"/>
    <x v="0"/>
    <x v="0"/>
    <x v="0"/>
  </r>
  <r>
    <s v="9924-CXWX"/>
    <s v="No"/>
    <n v="38"/>
    <n v="137"/>
    <n v="423.1"/>
    <n v="152"/>
    <n v="247"/>
    <s v="Yes"/>
    <s v="no"/>
    <n v="61.8"/>
    <n v="0"/>
    <n v="8"/>
    <s v="Yes"/>
    <n v="0"/>
    <s v="IN"/>
    <s v="318-3619"/>
    <s v="Male"/>
    <n v="67"/>
    <s v="No"/>
    <s v="Yes"/>
    <s v="No"/>
    <n v="0"/>
    <s v="No"/>
    <s v="Month-to-Month"/>
    <s v="Direct Debit"/>
    <n v="11"/>
    <n v="424"/>
    <x v="0"/>
    <x v="0"/>
    <x v="0"/>
  </r>
  <r>
    <s v="2585-YSHA"/>
    <s v="No"/>
    <n v="37"/>
    <n v="57"/>
    <n v="185.4"/>
    <n v="148"/>
    <n v="336.7"/>
    <s v="Yes"/>
    <s v="yes"/>
    <n v="0"/>
    <n v="0"/>
    <n v="10"/>
    <s v="No"/>
    <n v="0"/>
    <s v="NY"/>
    <s v="388-3328"/>
    <s v="Female"/>
    <n v="56"/>
    <s v="No"/>
    <s v="No"/>
    <s v="No"/>
    <n v="0"/>
    <s v="Yes"/>
    <s v="Month-to-Month"/>
    <s v="Direct Debit"/>
    <n v="60"/>
    <n v="2210"/>
    <x v="0"/>
    <x v="0"/>
    <x v="0"/>
  </r>
  <r>
    <s v="0194-UGAI"/>
    <s v="No"/>
    <n v="35"/>
    <n v="93"/>
    <n v="211.6"/>
    <n v="140"/>
    <n v="455"/>
    <s v="Yes"/>
    <s v="no"/>
    <n v="227.5"/>
    <n v="0"/>
    <n v="8"/>
    <s v="Yes"/>
    <n v="0"/>
    <s v="WI"/>
    <s v="317-8635"/>
    <s v="Male"/>
    <n v="34"/>
    <s v="No"/>
    <s v="No"/>
    <s v="No"/>
    <n v="0"/>
    <s v="Yes"/>
    <s v="Two Year"/>
    <s v="Direct Debit"/>
    <n v="37"/>
    <n v="1305"/>
    <x v="0"/>
    <x v="0"/>
    <x v="0"/>
  </r>
  <r>
    <s v="6106-AKSH"/>
    <s v="No"/>
    <n v="71"/>
    <n v="569"/>
    <n v="1142.7"/>
    <n v="284"/>
    <n v="646.1"/>
    <s v="Yes"/>
    <s v="no"/>
    <n v="129.19999999999999"/>
    <n v="0"/>
    <n v="4"/>
    <s v="Yes"/>
    <n v="0"/>
    <s v="OK"/>
    <s v="315-8379"/>
    <s v="Male"/>
    <n v="56"/>
    <s v="No"/>
    <s v="No"/>
    <s v="No"/>
    <n v="0"/>
    <s v="No"/>
    <s v="Two Year"/>
    <s v="Credit Card"/>
    <n v="42"/>
    <n v="3029"/>
    <x v="0"/>
    <x v="0"/>
    <x v="0"/>
  </r>
  <r>
    <s v="7783-SMHU"/>
    <s v="No"/>
    <n v="17"/>
    <n v="101"/>
    <n v="279.10000000000002"/>
    <n v="68"/>
    <n v="268.60000000000002"/>
    <s v="Yes"/>
    <s v="no"/>
    <n v="134.30000000000001"/>
    <n v="0"/>
    <n v="5"/>
    <s v="Yes"/>
    <n v="0"/>
    <s v="CT"/>
    <s v="395-4007"/>
    <s v="Female"/>
    <n v="74"/>
    <s v="No"/>
    <s v="Yes"/>
    <s v="No"/>
    <n v="0"/>
    <s v="No"/>
    <s v="Month-to-Month"/>
    <s v="Direct Debit"/>
    <n v="33"/>
    <n v="583"/>
    <x v="0"/>
    <x v="0"/>
    <x v="0"/>
  </r>
  <r>
    <s v="6419-RTHG"/>
    <s v="No"/>
    <n v="11"/>
    <n v="23"/>
    <n v="55.1"/>
    <n v="44"/>
    <n v="146.30000000000001"/>
    <s v="Yes"/>
    <s v="yes"/>
    <n v="0"/>
    <n v="0"/>
    <n v="0"/>
    <s v="No"/>
    <n v="0"/>
    <s v="AK"/>
    <s v="315-9345"/>
    <s v="Female"/>
    <n v="55"/>
    <s v="No"/>
    <s v="No"/>
    <s v="No"/>
    <n v="0"/>
    <s v="No"/>
    <s v="Month-to-Month"/>
    <s v="Credit Card"/>
    <n v="15"/>
    <n v="161"/>
    <x v="0"/>
    <x v="0"/>
    <x v="0"/>
  </r>
  <r>
    <s v="0242-MCGY"/>
    <s v="No"/>
    <n v="1"/>
    <n v="5"/>
    <n v="11"/>
    <n v="4"/>
    <n v="6.5"/>
    <s v="Yes"/>
    <s v="no"/>
    <n v="1.3"/>
    <n v="0"/>
    <n v="0"/>
    <s v="No"/>
    <n v="0"/>
    <s v="ID"/>
    <s v="314-9500"/>
    <s v="Male"/>
    <n v="59"/>
    <s v="No"/>
    <s v="No"/>
    <s v="No"/>
    <n v="0"/>
    <s v="No"/>
    <s v="Month-to-Month"/>
    <s v="Credit Card"/>
    <n v="12"/>
    <n v="12"/>
    <x v="0"/>
    <x v="0"/>
    <x v="0"/>
  </r>
  <r>
    <s v="4788-MBAV"/>
    <s v="No"/>
    <n v="30"/>
    <n v="207"/>
    <n v="388.8"/>
    <n v="120"/>
    <n v="471"/>
    <s v="Yes"/>
    <s v="yes"/>
    <n v="0"/>
    <n v="0"/>
    <n v="8"/>
    <s v="Yes"/>
    <n v="0"/>
    <s v="OK"/>
    <s v="318-4434"/>
    <s v="Female"/>
    <n v="41"/>
    <s v="No"/>
    <s v="No"/>
    <s v="No"/>
    <n v="0"/>
    <s v="Yes"/>
    <s v="One Year"/>
    <s v="Credit Card"/>
    <n v="37"/>
    <n v="1106"/>
    <x v="0"/>
    <x v="0"/>
    <x v="0"/>
  </r>
  <r>
    <s v="2337-JGXR"/>
    <s v="No"/>
    <n v="9"/>
    <n v="47"/>
    <n v="78.8"/>
    <n v="36"/>
    <n v="101.7"/>
    <s v="Yes"/>
    <s v="no"/>
    <n v="20.3"/>
    <n v="0"/>
    <n v="6"/>
    <s v="Yes"/>
    <n v="0"/>
    <s v="SD"/>
    <s v="259-6576"/>
    <s v="Female"/>
    <n v="36"/>
    <s v="No"/>
    <s v="No"/>
    <s v="No"/>
    <n v="0"/>
    <s v="Yes"/>
    <s v="Month-to-Month"/>
    <s v="Direct Debit"/>
    <n v="32"/>
    <n v="280"/>
    <x v="0"/>
    <x v="0"/>
    <x v="0"/>
  </r>
  <r>
    <s v="1696-JSRN"/>
    <s v="No"/>
    <n v="60"/>
    <n v="99"/>
    <n v="241.8"/>
    <n v="240"/>
    <n v="678"/>
    <s v="Yes"/>
    <s v="no"/>
    <n v="339"/>
    <n v="0"/>
    <n v="0"/>
    <s v="No"/>
    <n v="0"/>
    <s v="OH"/>
    <s v="380-3432"/>
    <s v="Male"/>
    <n v="51"/>
    <s v="No"/>
    <s v="No"/>
    <s v="No"/>
    <n v="0"/>
    <s v="No"/>
    <s v="Two Year"/>
    <s v="Direct Debit"/>
    <n v="12"/>
    <n v="738"/>
    <x v="0"/>
    <x v="0"/>
    <x v="0"/>
  </r>
  <r>
    <s v="5130-ECIX"/>
    <s v="No"/>
    <n v="45"/>
    <n v="189"/>
    <n v="578.9"/>
    <n v="180"/>
    <n v="508.5"/>
    <s v="Yes"/>
    <s v="no"/>
    <n v="169.5"/>
    <n v="0"/>
    <n v="10"/>
    <s v="Yes"/>
    <n v="0"/>
    <s v="VA"/>
    <s v="280-3666"/>
    <s v="Female"/>
    <n v="66"/>
    <s v="No"/>
    <s v="Yes"/>
    <s v="No"/>
    <n v="0"/>
    <s v="Yes"/>
    <s v="One Year"/>
    <s v="Direct Debit"/>
    <n v="55"/>
    <n v="2430"/>
    <x v="0"/>
    <x v="0"/>
    <x v="0"/>
  </r>
  <r>
    <s v="0107-DKSL"/>
    <s v="No"/>
    <n v="7"/>
    <n v="45"/>
    <n v="106.4"/>
    <n v="28"/>
    <n v="78.400000000000006"/>
    <s v="Yes"/>
    <s v="no"/>
    <n v="15.7"/>
    <n v="0"/>
    <n v="12"/>
    <s v="Yes"/>
    <n v="0"/>
    <s v="NM"/>
    <s v="331-7510"/>
    <s v="Male"/>
    <n v="24"/>
    <s v="Yes"/>
    <s v="No"/>
    <s v="No"/>
    <n v="0"/>
    <s v="No"/>
    <s v="Month-to-Month"/>
    <s v="Direct Debit"/>
    <n v="45"/>
    <n v="298"/>
    <x v="0"/>
    <x v="0"/>
    <x v="0"/>
  </r>
  <r>
    <s v="6823-ZNUQ"/>
    <s v="No"/>
    <n v="8"/>
    <n v="22"/>
    <n v="54.9"/>
    <n v="32"/>
    <n v="88.8"/>
    <s v="Yes"/>
    <s v="no"/>
    <n v="17.8"/>
    <n v="0"/>
    <n v="9"/>
    <s v="Yes"/>
    <n v="0"/>
    <s v="HI"/>
    <s v="382-3270"/>
    <s v="Male"/>
    <n v="19"/>
    <s v="Yes"/>
    <s v="No"/>
    <s v="No"/>
    <n v="0"/>
    <s v="No"/>
    <s v="Month-to-Month"/>
    <s v="Credit Card"/>
    <n v="22"/>
    <n v="175"/>
    <x v="0"/>
    <x v="0"/>
    <x v="0"/>
  </r>
  <r>
    <s v="8927-LCEK"/>
    <s v="No"/>
    <n v="40"/>
    <n v="115"/>
    <n v="279.89999999999998"/>
    <n v="160"/>
    <n v="448"/>
    <s v="Yes"/>
    <s v="no"/>
    <n v="149.30000000000001"/>
    <n v="0"/>
    <n v="15"/>
    <s v="Yes"/>
    <n v="0"/>
    <s v="MO"/>
    <s v="395-9797"/>
    <s v="Female"/>
    <n v="26"/>
    <s v="Yes"/>
    <s v="No"/>
    <s v="No"/>
    <n v="0"/>
    <s v="Yes"/>
    <s v="One Year"/>
    <s v="Direct Debit"/>
    <n v="59"/>
    <n v="2364"/>
    <x v="0"/>
    <x v="0"/>
    <x v="0"/>
  </r>
  <r>
    <s v="5083-GHZQ"/>
    <s v="No"/>
    <n v="10"/>
    <n v="14"/>
    <n v="48.3"/>
    <n v="40"/>
    <n v="122"/>
    <s v="Yes"/>
    <s v="no"/>
    <n v="61"/>
    <n v="0"/>
    <n v="3"/>
    <s v="No"/>
    <n v="27"/>
    <s v="AL"/>
    <s v="315-9372"/>
    <s v="Male"/>
    <n v="42"/>
    <s v="No"/>
    <s v="No"/>
    <s v="No"/>
    <n v="0"/>
    <s v="No"/>
    <s v="Month-to-Month"/>
    <s v="Direct Debit"/>
    <n v="31"/>
    <n v="303"/>
    <x v="0"/>
    <x v="0"/>
    <x v="0"/>
  </r>
  <r>
    <s v="7185-IZQG"/>
    <s v="No"/>
    <n v="42"/>
    <n v="343"/>
    <n v="666.4"/>
    <n v="168"/>
    <n v="630"/>
    <s v="Yes"/>
    <s v="yes"/>
    <n v="0"/>
    <n v="0"/>
    <n v="3"/>
    <s v="Yes"/>
    <n v="0"/>
    <s v="NJ"/>
    <s v="291-6295"/>
    <s v="Male"/>
    <n v="66"/>
    <s v="No"/>
    <s v="Yes"/>
    <s v="No"/>
    <n v="0"/>
    <s v="No"/>
    <s v="One Year"/>
    <s v="Direct Debit"/>
    <n v="54"/>
    <n v="2252"/>
    <x v="0"/>
    <x v="0"/>
    <x v="0"/>
  </r>
  <r>
    <s v="8686-ZZUL"/>
    <s v="No"/>
    <n v="26"/>
    <n v="118"/>
    <n v="282.7"/>
    <n v="104"/>
    <n v="403"/>
    <s v="Yes"/>
    <s v="no"/>
    <n v="134.30000000000001"/>
    <n v="0"/>
    <n v="8"/>
    <s v="Yes"/>
    <n v="0"/>
    <s v="WA"/>
    <s v="277-6130"/>
    <s v="Female"/>
    <n v="27"/>
    <s v="Yes"/>
    <s v="No"/>
    <s v="No"/>
    <n v="0"/>
    <s v="Yes"/>
    <s v="Month-to-Month"/>
    <s v="Credit Card"/>
    <n v="21"/>
    <n v="538"/>
    <x v="0"/>
    <x v="0"/>
    <x v="0"/>
  </r>
  <r>
    <s v="0513-QEBM"/>
    <s v="No"/>
    <n v="35"/>
    <n v="150"/>
    <n v="345.5"/>
    <n v="140"/>
    <n v="280"/>
    <s v="Yes"/>
    <s v="no"/>
    <n v="70"/>
    <n v="0"/>
    <n v="20"/>
    <s v="Yes"/>
    <n v="0"/>
    <s v="NY"/>
    <s v="296-9671"/>
    <s v="Female"/>
    <n v="29"/>
    <s v="Yes"/>
    <s v="No"/>
    <s v="No"/>
    <n v="0"/>
    <s v="No"/>
    <s v="One Year"/>
    <s v="Credit Card"/>
    <n v="27"/>
    <n v="944"/>
    <x v="0"/>
    <x v="0"/>
    <x v="0"/>
  </r>
  <r>
    <s v="2028-BWJV"/>
    <s v="No"/>
    <n v="64"/>
    <n v="312"/>
    <n v="826"/>
    <n v="256"/>
    <n v="691.2"/>
    <s v="Yes"/>
    <s v="no"/>
    <n v="345.6"/>
    <n v="0"/>
    <n v="3"/>
    <s v="Yes"/>
    <n v="0"/>
    <s v="NE"/>
    <s v="389-3102"/>
    <s v="Female"/>
    <n v="69"/>
    <s v="No"/>
    <s v="Yes"/>
    <s v="No"/>
    <n v="0"/>
    <s v="Yes"/>
    <s v="Two Year"/>
    <s v="Credit Card"/>
    <n v="65"/>
    <n v="4117"/>
    <x v="0"/>
    <x v="0"/>
    <x v="0"/>
  </r>
  <r>
    <s v="8477-ZKHF"/>
    <s v="No"/>
    <n v="57"/>
    <n v="398"/>
    <n v="847.5"/>
    <n v="228"/>
    <n v="786.6"/>
    <s v="Yes"/>
    <s v="no"/>
    <n v="393.3"/>
    <n v="0"/>
    <n v="9"/>
    <s v="No"/>
    <n v="0"/>
    <s v="MA"/>
    <s v="357-5968"/>
    <s v="Male"/>
    <n v="46"/>
    <s v="No"/>
    <s v="No"/>
    <s v="No"/>
    <n v="0"/>
    <s v="No"/>
    <s v="One Year"/>
    <s v="Direct Debit"/>
    <n v="37"/>
    <n v="2100"/>
    <x v="0"/>
    <x v="0"/>
    <x v="0"/>
  </r>
  <r>
    <s v="4466-NZDI"/>
    <s v="No"/>
    <n v="20"/>
    <n v="50"/>
    <n v="118.1"/>
    <n v="80"/>
    <n v="150"/>
    <s v="Yes"/>
    <s v="no"/>
    <n v="50"/>
    <n v="0"/>
    <n v="1"/>
    <s v="Yes"/>
    <n v="0"/>
    <s v="NM"/>
    <s v="312-8018"/>
    <s v="Male"/>
    <n v="53"/>
    <s v="No"/>
    <s v="No"/>
    <s v="No"/>
    <n v="0"/>
    <s v="No"/>
    <s v="One Year"/>
    <s v="Credit Card"/>
    <n v="36"/>
    <n v="704"/>
    <x v="0"/>
    <x v="0"/>
    <x v="0"/>
  </r>
  <r>
    <s v="5291-JIDG"/>
    <s v="No"/>
    <n v="47"/>
    <n v="164"/>
    <n v="657.2"/>
    <n v="188"/>
    <n v="432.4"/>
    <s v="Yes"/>
    <s v="no"/>
    <n v="216.2"/>
    <n v="0"/>
    <n v="4"/>
    <s v="Yes"/>
    <n v="0"/>
    <s v="CO"/>
    <s v="252-1573"/>
    <s v="Female"/>
    <n v="41"/>
    <s v="No"/>
    <s v="No"/>
    <s v="No"/>
    <n v="0"/>
    <s v="Yes"/>
    <s v="Month-to-Month"/>
    <s v="Credit Card"/>
    <n v="35"/>
    <n v="1657"/>
    <x v="0"/>
    <x v="0"/>
    <x v="0"/>
  </r>
  <r>
    <s v="2533-HQWP"/>
    <s v="No"/>
    <n v="13"/>
    <n v="26"/>
    <n v="79.2"/>
    <n v="52"/>
    <n v="97.5"/>
    <s v="Yes"/>
    <s v="no"/>
    <n v="32.5"/>
    <n v="0"/>
    <n v="0"/>
    <s v="No"/>
    <n v="0"/>
    <s v="WV"/>
    <s v="282-4079"/>
    <s v="Female"/>
    <n v="58"/>
    <s v="No"/>
    <s v="No"/>
    <s v="No"/>
    <n v="0"/>
    <s v="No"/>
    <s v="Two Year"/>
    <s v="Direct Debit"/>
    <n v="13"/>
    <n v="166"/>
    <x v="0"/>
    <x v="0"/>
    <x v="0"/>
  </r>
  <r>
    <s v="9838-XJOC"/>
    <s v="No"/>
    <n v="12"/>
    <n v="56"/>
    <n v="148.9"/>
    <n v="48"/>
    <n v="144"/>
    <s v="Yes"/>
    <s v="no"/>
    <n v="36"/>
    <n v="0"/>
    <n v="3"/>
    <s v="Yes"/>
    <n v="0"/>
    <s v="NM"/>
    <s v="365-9691"/>
    <s v="Male"/>
    <n v="37"/>
    <s v="No"/>
    <s v="No"/>
    <s v="No"/>
    <n v="0"/>
    <s v="No"/>
    <s v="Month-to-Month"/>
    <s v="Direct Debit"/>
    <n v="55"/>
    <n v="683"/>
    <x v="0"/>
    <x v="0"/>
    <x v="0"/>
  </r>
  <r>
    <s v="6520-AEYH"/>
    <s v="No"/>
    <n v="72"/>
    <n v="231"/>
    <n v="574"/>
    <n v="288"/>
    <n v="756"/>
    <s v="Yes"/>
    <s v="no"/>
    <n v="252"/>
    <n v="0"/>
    <n v="5"/>
    <s v="No"/>
    <n v="73"/>
    <s v="WA"/>
    <s v="328-5245"/>
    <s v="Male"/>
    <n v="72"/>
    <s v="No"/>
    <s v="Yes"/>
    <s v="No"/>
    <n v="0"/>
    <s v="Yes"/>
    <s v="Month-to-Month"/>
    <s v="Direct Debit"/>
    <n v="52"/>
    <n v="3729"/>
    <x v="0"/>
    <x v="0"/>
    <x v="0"/>
  </r>
  <r>
    <s v="7225-YQQL"/>
    <s v="No"/>
    <n v="34"/>
    <n v="127"/>
    <n v="338.5"/>
    <n v="136"/>
    <n v="326.39999999999998"/>
    <s v="Yes"/>
    <s v="no"/>
    <n v="163.19999999999999"/>
    <n v="0"/>
    <n v="5"/>
    <s v="Yes"/>
    <n v="0"/>
    <s v="NM"/>
    <s v="308-7872"/>
    <s v="Male"/>
    <n v="76"/>
    <s v="No"/>
    <s v="Yes"/>
    <s v="No"/>
    <n v="0"/>
    <s v="Yes"/>
    <s v="One Year"/>
    <s v="Direct Debit"/>
    <n v="43"/>
    <n v="1451"/>
    <x v="0"/>
    <x v="0"/>
    <x v="0"/>
  </r>
  <r>
    <s v="6672-PAFR"/>
    <s v="No"/>
    <n v="29"/>
    <n v="183"/>
    <n v="351.5"/>
    <n v="116"/>
    <n v="310.3"/>
    <s v="Yes"/>
    <s v="no"/>
    <n v="155.19999999999999"/>
    <n v="0"/>
    <n v="30"/>
    <s v="Yes"/>
    <n v="0"/>
    <s v="GA"/>
    <s v="387-7831"/>
    <s v="Female"/>
    <n v="29"/>
    <s v="Yes"/>
    <s v="No"/>
    <s v="No"/>
    <n v="0"/>
    <s v="No"/>
    <s v="Month-to-Month"/>
    <s v="Direct Debit"/>
    <n v="41"/>
    <n v="1187"/>
    <x v="0"/>
    <x v="0"/>
    <x v="0"/>
  </r>
  <r>
    <s v="8015-SZHN"/>
    <s v="No"/>
    <n v="30"/>
    <n v="105"/>
    <n v="241.5"/>
    <n v="120"/>
    <n v="324"/>
    <s v="Yes"/>
    <s v="no"/>
    <n v="81"/>
    <n v="0"/>
    <n v="10"/>
    <s v="Yes"/>
    <n v="0"/>
    <s v="ME"/>
    <s v="278-6167"/>
    <s v="Male"/>
    <n v="69"/>
    <s v="No"/>
    <s v="Yes"/>
    <s v="No"/>
    <n v="0"/>
    <s v="No"/>
    <s v="Month-to-Month"/>
    <s v="Paper Check"/>
    <n v="35"/>
    <n v="1042"/>
    <x v="0"/>
    <x v="0"/>
    <x v="0"/>
  </r>
  <r>
    <s v="9231-IPBJ"/>
    <s v="No"/>
    <n v="33"/>
    <n v="85"/>
    <n v="131.9"/>
    <n v="132"/>
    <n v="537.9"/>
    <s v="Yes"/>
    <s v="no"/>
    <n v="134.5"/>
    <n v="0"/>
    <n v="43"/>
    <s v="Yes"/>
    <n v="0"/>
    <s v="OK"/>
    <s v="285-2869"/>
    <s v="Female"/>
    <n v="26"/>
    <s v="Yes"/>
    <s v="No"/>
    <s v="No"/>
    <n v="0"/>
    <s v="No"/>
    <s v="Month-to-Month"/>
    <s v="Direct Debit"/>
    <n v="46"/>
    <n v="1510"/>
    <x v="0"/>
    <x v="0"/>
    <x v="0"/>
  </r>
  <r>
    <s v="0322-BDAK"/>
    <s v="No"/>
    <n v="55"/>
    <n v="92"/>
    <n v="220.1"/>
    <n v="220"/>
    <n v="671"/>
    <s v="Yes"/>
    <s v="no"/>
    <n v="167.8"/>
    <n v="0"/>
    <n v="5"/>
    <s v="Yes"/>
    <n v="0"/>
    <s v="TN"/>
    <s v="296-9824"/>
    <s v="Male"/>
    <n v="82"/>
    <s v="No"/>
    <s v="Yes"/>
    <s v="No"/>
    <n v="0"/>
    <s v="Yes"/>
    <s v="Two Year"/>
    <s v="Direct Debit"/>
    <n v="48"/>
    <n v="2662"/>
    <x v="0"/>
    <x v="0"/>
    <x v="0"/>
  </r>
  <r>
    <s v="0402-PONP"/>
    <s v="No"/>
    <n v="59"/>
    <n v="173"/>
    <n v="355.5"/>
    <n v="236"/>
    <n v="743.4"/>
    <s v="Yes"/>
    <s v="no"/>
    <n v="185.9"/>
    <n v="0"/>
    <n v="2"/>
    <s v="No"/>
    <n v="96"/>
    <s v="WY"/>
    <s v="296-7152"/>
    <s v="Female"/>
    <n v="60"/>
    <s v="No"/>
    <s v="No"/>
    <s v="No"/>
    <n v="0"/>
    <s v="No"/>
    <s v="One Year"/>
    <s v="Direct Debit"/>
    <n v="43"/>
    <n v="2575"/>
    <x v="0"/>
    <x v="0"/>
    <x v="0"/>
  </r>
  <r>
    <s v="3980-CGZX"/>
    <s v="No"/>
    <n v="55"/>
    <n v="105"/>
    <n v="276.39999999999998"/>
    <n v="220"/>
    <n v="654.5"/>
    <s v="Yes"/>
    <s v="no"/>
    <n v="327.3"/>
    <n v="0"/>
    <n v="10"/>
    <s v="Yes"/>
    <n v="0"/>
    <s v="NY"/>
    <s v="316-1607"/>
    <s v="Male"/>
    <n v="82"/>
    <s v="No"/>
    <s v="Yes"/>
    <s v="No"/>
    <n v="0"/>
    <s v="No"/>
    <s v="Month-to-Month"/>
    <s v="Direct Debit"/>
    <n v="26"/>
    <n v="1456"/>
    <x v="0"/>
    <x v="0"/>
    <x v="0"/>
  </r>
  <r>
    <s v="6917-KZIZ"/>
    <s v="No"/>
    <n v="72"/>
    <n v="228"/>
    <n v="716.2"/>
    <n v="288"/>
    <n v="633.6"/>
    <s v="Yes"/>
    <s v="yes"/>
    <n v="0"/>
    <n v="0"/>
    <n v="3"/>
    <s v="Yes"/>
    <n v="0"/>
    <s v="DE"/>
    <s v="339-4920"/>
    <s v="Male"/>
    <n v="67"/>
    <s v="No"/>
    <s v="Yes"/>
    <s v="No"/>
    <n v="0"/>
    <s v="Yes"/>
    <s v="One Year"/>
    <s v="Credit Card"/>
    <n v="18"/>
    <n v="1293"/>
    <x v="0"/>
    <x v="0"/>
    <x v="0"/>
  </r>
  <r>
    <s v="2257-JVHA"/>
    <s v="No"/>
    <n v="67"/>
    <n v="339"/>
    <n v="1012.4"/>
    <n v="268"/>
    <n v="643.20000000000005"/>
    <s v="Yes"/>
    <s v="no"/>
    <n v="160.80000000000001"/>
    <n v="0"/>
    <n v="3"/>
    <s v="Yes"/>
    <n v="0"/>
    <s v="RI"/>
    <s v="329-9856"/>
    <s v="Female"/>
    <n v="36"/>
    <s v="No"/>
    <s v="No"/>
    <s v="No"/>
    <n v="0"/>
    <s v="No"/>
    <s v="One Year"/>
    <s v="Direct Debit"/>
    <n v="59"/>
    <n v="3979"/>
    <x v="0"/>
    <x v="0"/>
    <x v="0"/>
  </r>
  <r>
    <s v="7889-MGGO"/>
    <s v="No"/>
    <n v="9"/>
    <n v="25"/>
    <n v="73.8"/>
    <n v="36"/>
    <n v="87.3"/>
    <s v="Yes"/>
    <s v="no"/>
    <n v="43.7"/>
    <n v="0"/>
    <n v="0"/>
    <s v="No"/>
    <n v="0"/>
    <s v="HI"/>
    <s v="323-7520"/>
    <s v="Male"/>
    <n v="84"/>
    <s v="No"/>
    <s v="Yes"/>
    <s v="No"/>
    <n v="0"/>
    <s v="No"/>
    <s v="One Year"/>
    <s v="Credit Card"/>
    <n v="9"/>
    <n v="88"/>
    <x v="0"/>
    <x v="0"/>
    <x v="0"/>
  </r>
  <r>
    <s v="8543-NUPE"/>
    <s v="No"/>
    <n v="11"/>
    <n v="86"/>
    <n v="128.5"/>
    <n v="44"/>
    <n v="136.4"/>
    <s v="Yes"/>
    <s v="no"/>
    <n v="27.3"/>
    <n v="0"/>
    <n v="8"/>
    <s v="No"/>
    <n v="50"/>
    <s v="VA"/>
    <s v="319-6573"/>
    <s v="Male"/>
    <n v="39"/>
    <s v="No"/>
    <s v="No"/>
    <s v="No"/>
    <n v="0"/>
    <s v="No"/>
    <s v="Month-to-Month"/>
    <s v="Credit Card"/>
    <n v="34"/>
    <n v="363"/>
    <x v="0"/>
    <x v="0"/>
    <x v="0"/>
  </r>
  <r>
    <s v="5368-EJNI"/>
    <s v="No"/>
    <n v="66"/>
    <n v="290"/>
    <n v="730.8"/>
    <n v="264"/>
    <n v="567.6"/>
    <s v="Yes"/>
    <s v="no"/>
    <n v="141.9"/>
    <n v="0"/>
    <n v="5"/>
    <s v="Yes"/>
    <n v="0"/>
    <s v="VA"/>
    <s v="383-6661"/>
    <s v="Female"/>
    <n v="70"/>
    <s v="No"/>
    <s v="Yes"/>
    <s v="No"/>
    <n v="0"/>
    <s v="Yes"/>
    <s v="One Year"/>
    <s v="Credit Card"/>
    <n v="70"/>
    <n v="4671"/>
    <x v="0"/>
    <x v="0"/>
    <x v="0"/>
  </r>
  <r>
    <s v="3540-TKDP"/>
    <s v="No"/>
    <n v="71"/>
    <n v="167"/>
    <n v="424.2"/>
    <n v="284"/>
    <n v="504.1"/>
    <s v="Yes"/>
    <s v="no"/>
    <n v="126"/>
    <n v="0"/>
    <n v="9"/>
    <s v="Yes"/>
    <n v="0"/>
    <s v="NC"/>
    <s v="270-6310"/>
    <s v="Female"/>
    <n v="51"/>
    <s v="No"/>
    <s v="No"/>
    <s v="No"/>
    <n v="0"/>
    <s v="Yes"/>
    <s v="Two Year"/>
    <s v="Credit Card"/>
    <n v="42"/>
    <n v="2999"/>
    <x v="0"/>
    <x v="0"/>
    <x v="0"/>
  </r>
  <r>
    <s v="3649-POHT"/>
    <s v="No"/>
    <n v="1"/>
    <n v="2"/>
    <n v="6"/>
    <n v="4"/>
    <n v="12.8"/>
    <s v="Yes"/>
    <s v="no"/>
    <n v="4.3"/>
    <n v="0"/>
    <n v="0"/>
    <s v="No"/>
    <n v="0"/>
    <s v="ND"/>
    <s v="307-9096"/>
    <s v="Male"/>
    <n v="29"/>
    <s v="Yes"/>
    <s v="No"/>
    <s v="No"/>
    <n v="0"/>
    <s v="No"/>
    <s v="Month-to-Month"/>
    <s v="Credit Card"/>
    <n v="10"/>
    <n v="10"/>
    <x v="0"/>
    <x v="0"/>
    <x v="0"/>
  </r>
  <r>
    <s v="1343-HRIN"/>
    <s v="No"/>
    <n v="61"/>
    <n v="204"/>
    <n v="546.9"/>
    <n v="244"/>
    <n v="829.6"/>
    <s v="Yes"/>
    <s v="no"/>
    <n v="276.5"/>
    <n v="0"/>
    <n v="4"/>
    <s v="Yes"/>
    <n v="0"/>
    <s v="MS"/>
    <s v="278-6370"/>
    <s v="Female"/>
    <n v="62"/>
    <s v="No"/>
    <s v="No"/>
    <s v="No"/>
    <n v="0"/>
    <s v="Yes"/>
    <s v="One Year"/>
    <s v="Credit Card"/>
    <n v="51"/>
    <n v="3107"/>
    <x v="0"/>
    <x v="0"/>
    <x v="0"/>
  </r>
  <r>
    <s v="6078-FJZF"/>
    <s v="No"/>
    <n v="67"/>
    <n v="167"/>
    <n v="266.60000000000002"/>
    <n v="268"/>
    <n v="897.8"/>
    <s v="Yes"/>
    <s v="no"/>
    <n v="448.9"/>
    <n v="0"/>
    <n v="4"/>
    <s v="No"/>
    <n v="88"/>
    <s v="RI"/>
    <s v="360-3851"/>
    <s v="Female"/>
    <n v="51"/>
    <s v="No"/>
    <s v="No"/>
    <s v="No"/>
    <n v="0"/>
    <s v="Yes"/>
    <s v="One Year"/>
    <s v="Credit Card"/>
    <n v="41"/>
    <n v="2723"/>
    <x v="0"/>
    <x v="0"/>
    <x v="0"/>
  </r>
  <r>
    <s v="6368-XFXN"/>
    <s v="No"/>
    <n v="46"/>
    <n v="84"/>
    <n v="228.2"/>
    <n v="184"/>
    <n v="634.79999999999995"/>
    <s v="Yes"/>
    <s v="no"/>
    <n v="211.6"/>
    <n v="0"/>
    <n v="9"/>
    <s v="Yes"/>
    <n v="0"/>
    <s v="NY"/>
    <s v="308-4459"/>
    <s v="Male"/>
    <n v="34"/>
    <s v="No"/>
    <s v="No"/>
    <s v="No"/>
    <n v="0"/>
    <s v="Yes"/>
    <s v="One Year"/>
    <s v="Credit Card"/>
    <n v="18"/>
    <n v="804"/>
    <x v="0"/>
    <x v="0"/>
    <x v="0"/>
  </r>
  <r>
    <s v="5768-KDUI"/>
    <s v="No"/>
    <n v="33"/>
    <n v="123"/>
    <n v="227.5"/>
    <n v="132"/>
    <n v="491.7"/>
    <s v="Yes"/>
    <s v="no"/>
    <n v="163.9"/>
    <n v="0"/>
    <n v="24"/>
    <s v="Yes"/>
    <n v="0"/>
    <s v="TX"/>
    <s v="336-9229"/>
    <s v="Male"/>
    <n v="32"/>
    <s v="No"/>
    <s v="No"/>
    <s v="No"/>
    <n v="0"/>
    <s v="No"/>
    <s v="One Year"/>
    <s v="Direct Debit"/>
    <n v="42"/>
    <n v="1358"/>
    <x v="0"/>
    <x v="0"/>
    <x v="0"/>
  </r>
  <r>
    <s v="1545-IMXK"/>
    <s v="No"/>
    <n v="50"/>
    <n v="269"/>
    <n v="649.29999999999995"/>
    <n v="200"/>
    <n v="570"/>
    <s v="Yes"/>
    <s v="no"/>
    <n v="142.5"/>
    <n v="0"/>
    <n v="1"/>
    <s v="Yes"/>
    <n v="0"/>
    <s v="NM"/>
    <s v="373-9298"/>
    <s v="Female"/>
    <n v="75"/>
    <s v="No"/>
    <s v="Yes"/>
    <s v="No"/>
    <n v="0"/>
    <s v="Yes"/>
    <s v="Month-to-Month"/>
    <s v="Direct Debit"/>
    <n v="37"/>
    <n v="1836"/>
    <x v="0"/>
    <x v="0"/>
    <x v="0"/>
  </r>
  <r>
    <s v="1627-IWME"/>
    <s v="No"/>
    <n v="55"/>
    <n v="421"/>
    <n v="714.3"/>
    <n v="220"/>
    <n v="610.5"/>
    <s v="Yes"/>
    <s v="no"/>
    <n v="122.1"/>
    <n v="0"/>
    <n v="12"/>
    <s v="Yes"/>
    <n v="0"/>
    <s v="RI"/>
    <s v="288-2056"/>
    <s v="Female"/>
    <n v="43"/>
    <s v="No"/>
    <s v="No"/>
    <s v="No"/>
    <n v="0"/>
    <s v="Yes"/>
    <s v="One Year"/>
    <s v="Credit Card"/>
    <n v="14"/>
    <n v="793"/>
    <x v="0"/>
    <x v="0"/>
    <x v="0"/>
  </r>
  <r>
    <s v="3987-TFKC"/>
    <s v="No"/>
    <n v="60"/>
    <n v="200"/>
    <n v="483.6"/>
    <n v="240"/>
    <n v="726"/>
    <s v="Yes"/>
    <s v="no"/>
    <n v="145.19999999999999"/>
    <n v="0"/>
    <n v="13"/>
    <s v="No"/>
    <n v="40"/>
    <s v="NY"/>
    <s v="397-7496"/>
    <s v="Female"/>
    <n v="68"/>
    <s v="No"/>
    <s v="Yes"/>
    <s v="No"/>
    <n v="0"/>
    <s v="Yes"/>
    <s v="Month-to-Month"/>
    <s v="Direct Debit"/>
    <n v="69"/>
    <n v="4145"/>
    <x v="0"/>
    <x v="0"/>
    <x v="0"/>
  </r>
  <r>
    <s v="2809-TYJV"/>
    <s v="No"/>
    <n v="12"/>
    <n v="21"/>
    <n v="60.3"/>
    <n v="48"/>
    <n v="120"/>
    <s v="Yes"/>
    <s v="no"/>
    <n v="24"/>
    <n v="0"/>
    <n v="9"/>
    <s v="Yes"/>
    <n v="0"/>
    <s v="KS"/>
    <s v="324-8152"/>
    <s v="Male"/>
    <n v="83"/>
    <s v="No"/>
    <s v="Yes"/>
    <s v="No"/>
    <n v="0"/>
    <s v="No"/>
    <s v="Month-to-Month"/>
    <s v="Direct Debit"/>
    <n v="28"/>
    <n v="338"/>
    <x v="0"/>
    <x v="0"/>
    <x v="0"/>
  </r>
  <r>
    <s v="1265-VATB"/>
    <s v="No"/>
    <n v="44"/>
    <n v="193"/>
    <n v="439.1"/>
    <n v="176"/>
    <n v="594"/>
    <s v="Yes"/>
    <s v="no"/>
    <n v="148.5"/>
    <n v="0"/>
    <n v="5"/>
    <s v="Yes"/>
    <n v="0"/>
    <s v="ND"/>
    <s v="327-2056"/>
    <s v="Female"/>
    <n v="41"/>
    <s v="No"/>
    <s v="No"/>
    <s v="No"/>
    <n v="0"/>
    <s v="Yes"/>
    <s v="Two Year"/>
    <s v="Direct Debit"/>
    <n v="47"/>
    <n v="2085"/>
    <x v="0"/>
    <x v="0"/>
    <x v="0"/>
  </r>
  <r>
    <s v="4147-NPJA"/>
    <s v="No"/>
    <n v="67"/>
    <n v="467"/>
    <n v="875.9"/>
    <n v="268"/>
    <n v="536"/>
    <s v="Yes"/>
    <s v="no"/>
    <n v="178.7"/>
    <n v="0"/>
    <n v="11"/>
    <s v="Yes"/>
    <n v="0"/>
    <s v="WA"/>
    <s v="337-2109"/>
    <s v="Female"/>
    <n v="45"/>
    <s v="No"/>
    <s v="No"/>
    <s v="No"/>
    <n v="0"/>
    <s v="Yes"/>
    <s v="Two Year"/>
    <s v="Credit Card"/>
    <n v="41"/>
    <n v="2793"/>
    <x v="0"/>
    <x v="0"/>
    <x v="0"/>
  </r>
  <r>
    <s v="6155-XXQS"/>
    <s v="No"/>
    <n v="63"/>
    <n v="198"/>
    <n v="568.4"/>
    <n v="252"/>
    <n v="718.2"/>
    <s v="Yes"/>
    <s v="no"/>
    <n v="239.4"/>
    <n v="0"/>
    <n v="0"/>
    <s v="No"/>
    <n v="0"/>
    <s v="NV"/>
    <s v="368-8479"/>
    <s v="Female"/>
    <n v="68"/>
    <s v="No"/>
    <s v="Yes"/>
    <s v="No"/>
    <n v="0"/>
    <s v="No"/>
    <s v="Two Year"/>
    <s v="Credit Card"/>
    <n v="9"/>
    <n v="554"/>
    <x v="0"/>
    <x v="0"/>
    <x v="0"/>
  </r>
  <r>
    <s v="8314-DVLG"/>
    <s v="No"/>
    <n v="44"/>
    <n v="287"/>
    <n v="702.2"/>
    <n v="176"/>
    <n v="730.4"/>
    <s v="Yes"/>
    <s v="yes"/>
    <n v="0"/>
    <n v="0"/>
    <n v="4"/>
    <s v="Yes"/>
    <n v="0"/>
    <s v="SC"/>
    <s v="270-5775"/>
    <s v="Male"/>
    <n v="41"/>
    <s v="No"/>
    <s v="No"/>
    <s v="No"/>
    <n v="0"/>
    <s v="No"/>
    <s v="Month-to-Month"/>
    <s v="Direct Debit"/>
    <n v="41"/>
    <n v="1785"/>
    <x v="0"/>
    <x v="0"/>
    <x v="0"/>
  </r>
  <r>
    <s v="3230-VGHO"/>
    <s v="No"/>
    <n v="55"/>
    <n v="207"/>
    <n v="717.8"/>
    <n v="220"/>
    <n v="753.5"/>
    <s v="Yes"/>
    <s v="no"/>
    <n v="188.4"/>
    <n v="0"/>
    <n v="5"/>
    <s v="Yes"/>
    <n v="0"/>
    <s v="KY"/>
    <s v="376-6884"/>
    <s v="Male"/>
    <n v="46"/>
    <s v="No"/>
    <s v="No"/>
    <s v="No"/>
    <n v="0"/>
    <s v="No"/>
    <s v="Month-to-Month"/>
    <s v="Credit Card"/>
    <n v="32"/>
    <n v="1739"/>
    <x v="0"/>
    <x v="0"/>
    <x v="0"/>
  </r>
  <r>
    <s v="7247-GPNP"/>
    <s v="No"/>
    <n v="70"/>
    <n v="121"/>
    <n v="279.2"/>
    <n v="280"/>
    <n v="441"/>
    <s v="Yes"/>
    <s v="no"/>
    <n v="220.5"/>
    <n v="0"/>
    <n v="9"/>
    <s v="Yes"/>
    <n v="0"/>
    <s v="ME"/>
    <s v="329-7021"/>
    <s v="Female"/>
    <n v="21"/>
    <s v="Yes"/>
    <s v="No"/>
    <s v="No"/>
    <n v="0"/>
    <s v="Yes"/>
    <s v="Two Year"/>
    <s v="Direct Debit"/>
    <n v="38"/>
    <n v="2679"/>
    <x v="0"/>
    <x v="0"/>
    <x v="0"/>
  </r>
  <r>
    <s v="0854-VNNJ"/>
    <s v="No"/>
    <n v="74"/>
    <n v="496"/>
    <n v="809.4"/>
    <n v="296"/>
    <n v="969.4"/>
    <s v="Yes"/>
    <s v="no"/>
    <n v="323.10000000000002"/>
    <n v="0"/>
    <n v="4"/>
    <s v="Yes"/>
    <n v="0"/>
    <s v="WI"/>
    <s v="369-10181"/>
    <s v="Female"/>
    <n v="78"/>
    <s v="No"/>
    <s v="Yes"/>
    <s v="No"/>
    <n v="0"/>
    <s v="Yes"/>
    <s v="Two Year"/>
    <s v="Paper Check"/>
    <n v="37"/>
    <n v="2737"/>
    <x v="0"/>
    <x v="0"/>
    <x v="0"/>
  </r>
  <r>
    <s v="7833-QIAE"/>
    <s v="No"/>
    <n v="68"/>
    <n v="96"/>
    <n v="272.60000000000002"/>
    <n v="272"/>
    <n v="890.8"/>
    <s v="Yes"/>
    <s v="no"/>
    <n v="296.89999999999998"/>
    <n v="0"/>
    <n v="1"/>
    <s v="Yes"/>
    <n v="0"/>
    <s v="AZ"/>
    <s v="366-9690"/>
    <s v="Female"/>
    <n v="63"/>
    <s v="No"/>
    <s v="No"/>
    <s v="No"/>
    <n v="0"/>
    <s v="No"/>
    <s v="One Year"/>
    <s v="Credit Card"/>
    <n v="68"/>
    <n v="4608"/>
    <x v="0"/>
    <x v="0"/>
    <x v="0"/>
  </r>
  <r>
    <s v="3218-FBOV"/>
    <s v="No"/>
    <n v="25"/>
    <n v="64"/>
    <n v="253.8"/>
    <n v="100"/>
    <n v="325"/>
    <s v="Yes"/>
    <s v="no"/>
    <n v="81.3"/>
    <n v="0"/>
    <n v="12"/>
    <s v="Yes"/>
    <n v="0"/>
    <s v="MT"/>
    <s v="353-5848"/>
    <s v="Female"/>
    <n v="26"/>
    <s v="Yes"/>
    <s v="No"/>
    <s v="No"/>
    <n v="0"/>
    <s v="Yes"/>
    <s v="Month-to-Month"/>
    <s v="Direct Debit"/>
    <n v="40"/>
    <n v="1014"/>
    <x v="0"/>
    <x v="0"/>
    <x v="0"/>
  </r>
  <r>
    <s v="6271-RLQY"/>
    <s v="No"/>
    <n v="23"/>
    <n v="113"/>
    <n v="273"/>
    <n v="92"/>
    <n v="312.8"/>
    <s v="Yes"/>
    <s v="no"/>
    <n v="156.4"/>
    <n v="0"/>
    <n v="43"/>
    <s v="Yes"/>
    <n v="0"/>
    <s v="VA"/>
    <s v="291-5779"/>
    <s v="Male"/>
    <n v="28"/>
    <s v="Yes"/>
    <s v="No"/>
    <s v="No"/>
    <n v="0"/>
    <s v="No"/>
    <s v="One Year"/>
    <s v="Direct Debit"/>
    <n v="34"/>
    <n v="772"/>
    <x v="0"/>
    <x v="0"/>
    <x v="0"/>
  </r>
  <r>
    <s v="5815-JOCM"/>
    <s v="No"/>
    <n v="52"/>
    <n v="127"/>
    <n v="366.9"/>
    <n v="208"/>
    <n v="660.4"/>
    <s v="Yes"/>
    <s v="no"/>
    <n v="330.2"/>
    <n v="0"/>
    <n v="7"/>
    <s v="No"/>
    <n v="69"/>
    <s v="NV"/>
    <s v="320-1810"/>
    <s v="Female"/>
    <n v="44"/>
    <s v="No"/>
    <s v="No"/>
    <s v="No"/>
    <n v="0"/>
    <s v="No"/>
    <s v="One Year"/>
    <s v="Credit Card"/>
    <n v="25"/>
    <n v="1295"/>
    <x v="0"/>
    <x v="0"/>
    <x v="0"/>
  </r>
  <r>
    <s v="3973-RZUT"/>
    <s v="No"/>
    <n v="48"/>
    <n v="320"/>
    <n v="620.9"/>
    <n v="192"/>
    <n v="571.20000000000005"/>
    <s v="Yes"/>
    <s v="no"/>
    <n v="285.60000000000002"/>
    <n v="0"/>
    <n v="1"/>
    <s v="Yes"/>
    <n v="0"/>
    <s v="WY"/>
    <s v="249-8009"/>
    <s v="Female"/>
    <n v="59"/>
    <s v="No"/>
    <s v="No"/>
    <s v="No"/>
    <n v="0"/>
    <s v="No"/>
    <s v="One Year"/>
    <s v="Credit Card"/>
    <n v="32"/>
    <n v="1511"/>
    <x v="0"/>
    <x v="0"/>
    <x v="0"/>
  </r>
  <r>
    <s v="7505-ZBYI"/>
    <s v="No"/>
    <n v="65"/>
    <n v="346"/>
    <n v="847.1"/>
    <n v="260"/>
    <n v="903.5"/>
    <s v="Yes"/>
    <s v="no"/>
    <n v="451.8"/>
    <n v="0"/>
    <n v="7"/>
    <s v="Yes"/>
    <n v="0"/>
    <s v="NY"/>
    <s v="306-7150"/>
    <s v="Female"/>
    <n v="30"/>
    <s v="No"/>
    <s v="No"/>
    <s v="No"/>
    <n v="0"/>
    <s v="No"/>
    <s v="One Year"/>
    <s v="Credit Card"/>
    <n v="38"/>
    <n v="2507"/>
    <x v="0"/>
    <x v="0"/>
    <x v="0"/>
  </r>
  <r>
    <s v="3601-CENB"/>
    <s v="No"/>
    <n v="1"/>
    <n v="6"/>
    <n v="13"/>
    <n v="4"/>
    <n v="14"/>
    <s v="Yes"/>
    <s v="yes"/>
    <n v="0"/>
    <n v="0"/>
    <n v="0"/>
    <s v="No"/>
    <n v="0"/>
    <s v="OR"/>
    <s v="341-6728"/>
    <s v="Male"/>
    <n v="65"/>
    <s v="No"/>
    <s v="Yes"/>
    <s v="No"/>
    <n v="0"/>
    <s v="No"/>
    <s v="Month-to-Month"/>
    <s v="Credit Card"/>
    <n v="12"/>
    <n v="12"/>
    <x v="0"/>
    <x v="0"/>
    <x v="0"/>
  </r>
  <r>
    <s v="8929-KKXB"/>
    <s v="No"/>
    <n v="20"/>
    <n v="25"/>
    <n v="80.2"/>
    <n v="80"/>
    <n v="376"/>
    <s v="Yes"/>
    <s v="no"/>
    <n v="125.3"/>
    <n v="0"/>
    <n v="1"/>
    <s v="Yes"/>
    <n v="0"/>
    <s v="CA"/>
    <s v="260-2754"/>
    <s v="Male"/>
    <n v="37"/>
    <s v="No"/>
    <s v="No"/>
    <s v="No"/>
    <n v="0"/>
    <s v="No"/>
    <s v="Month-to-Month"/>
    <s v="Credit Card"/>
    <n v="19"/>
    <n v="390"/>
    <x v="0"/>
    <x v="0"/>
    <x v="0"/>
  </r>
  <r>
    <s v="1204-PWZZ"/>
    <s v="No"/>
    <n v="35"/>
    <n v="167"/>
    <n v="456.2"/>
    <n v="140"/>
    <n v="423.5"/>
    <s v="Yes"/>
    <s v="no"/>
    <n v="141.19999999999999"/>
    <n v="0"/>
    <n v="5"/>
    <s v="Yes"/>
    <n v="0"/>
    <s v="NY"/>
    <s v="277-2205"/>
    <s v="Female"/>
    <n v="25"/>
    <s v="Yes"/>
    <s v="No"/>
    <s v="No"/>
    <n v="0"/>
    <s v="No"/>
    <s v="Two Year"/>
    <s v="Direct Debit"/>
    <n v="21"/>
    <n v="733"/>
    <x v="0"/>
    <x v="0"/>
    <x v="0"/>
  </r>
  <r>
    <s v="2933-IJME"/>
    <s v="No"/>
    <n v="38"/>
    <n v="162"/>
    <n v="492.7"/>
    <n v="152"/>
    <n v="273.60000000000002"/>
    <s v="Yes"/>
    <s v="no"/>
    <n v="136.80000000000001"/>
    <n v="0"/>
    <n v="4"/>
    <s v="Yes"/>
    <n v="0"/>
    <s v="MI"/>
    <s v="344-3302"/>
    <s v="Female"/>
    <n v="61"/>
    <s v="No"/>
    <s v="No"/>
    <s v="No"/>
    <n v="0"/>
    <s v="Yes"/>
    <s v="One Year"/>
    <s v="Direct Debit"/>
    <n v="50"/>
    <n v="1893"/>
    <x v="0"/>
    <x v="0"/>
    <x v="0"/>
  </r>
  <r>
    <s v="1243-IBKL"/>
    <s v="No"/>
    <n v="50"/>
    <n v="235"/>
    <n v="351.9"/>
    <n v="200"/>
    <n v="685"/>
    <s v="Yes"/>
    <s v="no"/>
    <n v="137"/>
    <n v="0"/>
    <n v="26"/>
    <s v="Yes"/>
    <n v="0"/>
    <s v="NC"/>
    <s v="316-7095"/>
    <s v="Female"/>
    <n v="22"/>
    <s v="Yes"/>
    <s v="No"/>
    <s v="No"/>
    <n v="0"/>
    <s v="Yes"/>
    <s v="Two Year"/>
    <s v="Credit Card"/>
    <n v="37"/>
    <n v="1873"/>
    <x v="0"/>
    <x v="0"/>
    <x v="0"/>
  </r>
  <r>
    <s v="1978-ZJGT"/>
    <s v="No"/>
    <n v="64"/>
    <n v="167"/>
    <n v="450.3"/>
    <n v="256"/>
    <n v="755.2"/>
    <s v="Yes"/>
    <s v="no"/>
    <n v="251.7"/>
    <n v="0"/>
    <n v="4"/>
    <s v="Yes"/>
    <n v="0"/>
    <s v="OR"/>
    <s v="356-8744"/>
    <s v="Male"/>
    <n v="54"/>
    <s v="No"/>
    <s v="No"/>
    <s v="No"/>
    <n v="0"/>
    <s v="Yes"/>
    <s v="Two Year"/>
    <s v="Credit Card"/>
    <n v="45"/>
    <n v="2898"/>
    <x v="0"/>
    <x v="0"/>
    <x v="0"/>
  </r>
  <r>
    <s v="7177-MUPO"/>
    <s v="No"/>
    <n v="73"/>
    <n v="352"/>
    <n v="881.9"/>
    <n v="292"/>
    <n v="1073.0999999999999"/>
    <s v="Yes"/>
    <s v="no"/>
    <n v="268.3"/>
    <n v="0"/>
    <n v="1"/>
    <s v="Yes"/>
    <n v="0"/>
    <s v="SD"/>
    <s v="333-4566"/>
    <s v="Male"/>
    <n v="48"/>
    <s v="No"/>
    <s v="No"/>
    <s v="No"/>
    <n v="0"/>
    <s v="Yes"/>
    <s v="Two Year"/>
    <s v="Credit Card"/>
    <n v="39"/>
    <n v="2893"/>
    <x v="0"/>
    <x v="0"/>
    <x v="0"/>
  </r>
  <r>
    <s v="2969-KAWC"/>
    <s v="No"/>
    <n v="26"/>
    <n v="88"/>
    <n v="205.7"/>
    <n v="104"/>
    <n v="314.60000000000002"/>
    <s v="Yes"/>
    <s v="no"/>
    <n v="62.9"/>
    <n v="0"/>
    <n v="38"/>
    <s v="Yes"/>
    <n v="0"/>
    <s v="ME"/>
    <s v="368-7392"/>
    <s v="Male"/>
    <n v="28"/>
    <s v="Yes"/>
    <s v="No"/>
    <s v="No"/>
    <n v="0"/>
    <s v="Yes"/>
    <s v="Month-to-Month"/>
    <s v="Direct Debit"/>
    <n v="65"/>
    <n v="1673"/>
    <x v="0"/>
    <x v="0"/>
    <x v="0"/>
  </r>
  <r>
    <s v="1077-ZWUU"/>
    <s v="No"/>
    <n v="23"/>
    <n v="52"/>
    <n v="158.19999999999999"/>
    <n v="92"/>
    <n v="142.6"/>
    <s v="Yes"/>
    <s v="no"/>
    <n v="35.700000000000003"/>
    <n v="0"/>
    <n v="13"/>
    <s v="Yes"/>
    <n v="0"/>
    <s v="SD"/>
    <s v="337-10720"/>
    <s v="Male"/>
    <n v="25"/>
    <s v="Yes"/>
    <s v="No"/>
    <s v="No"/>
    <n v="0"/>
    <s v="Yes"/>
    <s v="Month-to-Month"/>
    <s v="Credit Card"/>
    <n v="31"/>
    <n v="709"/>
    <x v="0"/>
    <x v="0"/>
    <x v="0"/>
  </r>
  <r>
    <s v="8955-MQUS"/>
    <s v="No"/>
    <n v="47"/>
    <n v="86"/>
    <n v="233"/>
    <n v="188"/>
    <n v="545.20000000000005"/>
    <s v="Yes"/>
    <s v="no"/>
    <n v="136.30000000000001"/>
    <n v="0"/>
    <n v="23"/>
    <s v="Yes"/>
    <n v="0"/>
    <s v="DE"/>
    <s v="317-5755"/>
    <s v="Male"/>
    <n v="28"/>
    <s v="Yes"/>
    <s v="No"/>
    <s v="No"/>
    <n v="0"/>
    <s v="No"/>
    <s v="Month-to-Month"/>
    <s v="Direct Debit"/>
    <n v="42"/>
    <n v="1938"/>
    <x v="0"/>
    <x v="0"/>
    <x v="0"/>
  </r>
  <r>
    <s v="9122-OOLK"/>
    <s v="No"/>
    <n v="28"/>
    <n v="176"/>
    <n v="331.7"/>
    <n v="112"/>
    <n v="403.2"/>
    <s v="Yes"/>
    <s v="no"/>
    <n v="201.6"/>
    <n v="0"/>
    <n v="26"/>
    <s v="Yes"/>
    <n v="0"/>
    <s v="OK"/>
    <s v="323-8551"/>
    <s v="Female"/>
    <n v="26"/>
    <s v="Yes"/>
    <s v="No"/>
    <s v="No"/>
    <n v="0"/>
    <s v="Yes"/>
    <s v="One Year"/>
    <s v="Credit Card"/>
    <n v="13"/>
    <n v="356"/>
    <x v="0"/>
    <x v="0"/>
    <x v="0"/>
  </r>
  <r>
    <s v="3426-TMIR"/>
    <s v="No"/>
    <n v="63"/>
    <n v="246"/>
    <n v="630.70000000000005"/>
    <n v="252"/>
    <n v="856.8"/>
    <s v="Yes"/>
    <s v="no"/>
    <n v="428.4"/>
    <n v="0"/>
    <n v="0"/>
    <s v="No"/>
    <n v="0"/>
    <s v="SC"/>
    <s v="360-10822"/>
    <s v="Male"/>
    <n v="38"/>
    <s v="No"/>
    <s v="No"/>
    <s v="No"/>
    <n v="0"/>
    <s v="No"/>
    <s v="Two Year"/>
    <s v="Credit Card"/>
    <n v="7"/>
    <n v="469"/>
    <x v="0"/>
    <x v="0"/>
    <x v="0"/>
  </r>
  <r>
    <s v="6633-AISY"/>
    <s v="No"/>
    <n v="17"/>
    <n v="32"/>
    <n v="68.900000000000006"/>
    <n v="68"/>
    <n v="244.8"/>
    <s v="Yes"/>
    <s v="no"/>
    <n v="81.599999999999994"/>
    <n v="0"/>
    <n v="0"/>
    <s v="No"/>
    <n v="0"/>
    <s v="IN"/>
    <s v="367-5616"/>
    <s v="Male"/>
    <n v="54"/>
    <s v="No"/>
    <s v="No"/>
    <s v="No"/>
    <n v="0"/>
    <s v="No"/>
    <s v="Month-to-Month"/>
    <s v="Credit Card"/>
    <n v="8"/>
    <n v="135"/>
    <x v="0"/>
    <x v="0"/>
    <x v="0"/>
  </r>
  <r>
    <s v="4886-ACPN"/>
    <s v="No"/>
    <n v="33"/>
    <n v="162"/>
    <n v="363.9"/>
    <n v="132"/>
    <n v="297"/>
    <s v="Yes"/>
    <s v="no"/>
    <n v="148.5"/>
    <n v="0"/>
    <n v="0"/>
    <s v="No"/>
    <n v="0"/>
    <s v="WA"/>
    <s v="303-8486"/>
    <s v="Female"/>
    <n v="19"/>
    <s v="Yes"/>
    <s v="No"/>
    <s v="No"/>
    <n v="0"/>
    <s v="No"/>
    <s v="Month-to-Month"/>
    <s v="Credit Card"/>
    <n v="12"/>
    <n v="389"/>
    <x v="0"/>
    <x v="0"/>
    <x v="0"/>
  </r>
  <r>
    <s v="2509-SLXY"/>
    <s v="No"/>
    <n v="50"/>
    <n v="234"/>
    <n v="597.1"/>
    <n v="200"/>
    <n v="580"/>
    <s v="Yes"/>
    <s v="no"/>
    <n v="193.3"/>
    <n v="0"/>
    <n v="6"/>
    <s v="Yes"/>
    <n v="0"/>
    <s v="MS"/>
    <s v="251-2902"/>
    <s v="Female"/>
    <n v="72"/>
    <s v="No"/>
    <s v="Yes"/>
    <s v="No"/>
    <n v="0"/>
    <s v="Yes"/>
    <s v="Month-to-Month"/>
    <s v="Direct Debit"/>
    <n v="37"/>
    <n v="1840"/>
    <x v="0"/>
    <x v="0"/>
    <x v="0"/>
  </r>
  <r>
    <s v="0977-BTBY"/>
    <s v="No"/>
    <n v="69"/>
    <n v="256"/>
    <n v="485"/>
    <n v="276"/>
    <n v="738.3"/>
    <s v="Yes"/>
    <s v="no"/>
    <n v="147.69999999999999"/>
    <n v="0"/>
    <n v="4"/>
    <s v="Yes"/>
    <n v="0"/>
    <s v="IA"/>
    <s v="306-4928"/>
    <s v="Male"/>
    <n v="58"/>
    <s v="No"/>
    <s v="No"/>
    <s v="No"/>
    <n v="0"/>
    <s v="Yes"/>
    <s v="Two Year"/>
    <s v="Direct Debit"/>
    <n v="64"/>
    <n v="4436"/>
    <x v="0"/>
    <x v="0"/>
    <x v="0"/>
  </r>
  <r>
    <s v="7273-FRPY"/>
    <s v="No"/>
    <n v="18"/>
    <n v="73"/>
    <n v="143"/>
    <n v="72"/>
    <n v="133.19999999999999"/>
    <s v="Yes"/>
    <s v="no"/>
    <n v="66.599999999999994"/>
    <n v="0"/>
    <n v="0"/>
    <s v="No"/>
    <n v="0"/>
    <s v="GA"/>
    <s v="291-2723"/>
    <s v="Male"/>
    <n v="44"/>
    <s v="No"/>
    <s v="No"/>
    <s v="No"/>
    <n v="0"/>
    <s v="No"/>
    <s v="One Year"/>
    <s v="Credit Card"/>
    <n v="10"/>
    <n v="188"/>
    <x v="0"/>
    <x v="0"/>
    <x v="0"/>
  </r>
  <r>
    <s v="5250-QBXI"/>
    <s v="No"/>
    <n v="4"/>
    <n v="10"/>
    <n v="20.3"/>
    <n v="16"/>
    <n v="44"/>
    <s v="Yes"/>
    <s v="yes"/>
    <n v="0"/>
    <n v="0"/>
    <n v="1"/>
    <s v="No"/>
    <n v="7"/>
    <s v="MT"/>
    <s v="354-8611"/>
    <s v="Male"/>
    <n v="58"/>
    <s v="No"/>
    <s v="No"/>
    <s v="No"/>
    <n v="0"/>
    <s v="No"/>
    <s v="Month-to-Month"/>
    <s v="Direct Debit"/>
    <n v="21"/>
    <n v="87"/>
    <x v="0"/>
    <x v="0"/>
    <x v="0"/>
  </r>
  <r>
    <s v="9627-DKGE"/>
    <s v="No"/>
    <n v="54"/>
    <n v="288"/>
    <n v="806.7"/>
    <n v="216"/>
    <n v="653.4"/>
    <s v="Yes"/>
    <s v="no"/>
    <n v="130.69999999999999"/>
    <n v="0"/>
    <n v="6"/>
    <s v="Yes"/>
    <n v="0"/>
    <s v="VT"/>
    <s v="249-10735"/>
    <s v="Female"/>
    <n v="36"/>
    <s v="No"/>
    <s v="No"/>
    <s v="No"/>
    <n v="0"/>
    <s v="No"/>
    <s v="One Year"/>
    <s v="Direct Debit"/>
    <n v="56"/>
    <n v="2988"/>
    <x v="0"/>
    <x v="0"/>
    <x v="0"/>
  </r>
  <r>
    <s v="0337-FHSW"/>
    <s v="No"/>
    <n v="4"/>
    <n v="23"/>
    <n v="58.9"/>
    <n v="16"/>
    <n v="36.799999999999997"/>
    <s v="Yes"/>
    <s v="yes"/>
    <n v="0"/>
    <n v="0"/>
    <n v="5"/>
    <s v="Yes"/>
    <n v="0"/>
    <s v="IL"/>
    <s v="306-6839"/>
    <s v="Female"/>
    <n v="62"/>
    <s v="No"/>
    <s v="No"/>
    <s v="No"/>
    <n v="0"/>
    <s v="No"/>
    <s v="Month-to-Month"/>
    <s v="Credit Card"/>
    <n v="35"/>
    <n v="139"/>
    <x v="0"/>
    <x v="0"/>
    <x v="0"/>
  </r>
  <r>
    <s v="1731-WBDE"/>
    <s v="No"/>
    <n v="10"/>
    <n v="62"/>
    <n v="142.9"/>
    <n v="40"/>
    <n v="140"/>
    <s v="Yes"/>
    <s v="no"/>
    <n v="28"/>
    <n v="0"/>
    <n v="6"/>
    <s v="Yes"/>
    <n v="0"/>
    <s v="UT"/>
    <s v="326-4890"/>
    <s v="Male"/>
    <n v="33"/>
    <s v="No"/>
    <s v="No"/>
    <s v="No"/>
    <n v="0"/>
    <s v="No"/>
    <s v="Month-to-Month"/>
    <s v="Credit Card"/>
    <n v="17"/>
    <n v="166"/>
    <x v="0"/>
    <x v="0"/>
    <x v="0"/>
  </r>
  <r>
    <s v="3899-TTJU"/>
    <s v="No"/>
    <n v="4"/>
    <n v="26"/>
    <n v="54.3"/>
    <n v="16"/>
    <n v="32.4"/>
    <s v="Yes"/>
    <s v="no"/>
    <n v="8.1"/>
    <n v="0"/>
    <n v="6"/>
    <s v="Yes"/>
    <n v="0"/>
    <s v="NH"/>
    <s v="347-7629"/>
    <s v="Male"/>
    <n v="56"/>
    <s v="No"/>
    <s v="No"/>
    <s v="No"/>
    <n v="0"/>
    <s v="No"/>
    <s v="Month-to-Month"/>
    <s v="Direct Debit"/>
    <n v="16"/>
    <n v="61"/>
    <x v="0"/>
    <x v="0"/>
    <x v="0"/>
  </r>
  <r>
    <s v="0148-PYFT"/>
    <s v="No"/>
    <n v="53"/>
    <n v="322"/>
    <n v="791.7"/>
    <n v="212"/>
    <n v="757.9"/>
    <s v="Yes"/>
    <s v="no"/>
    <n v="151.6"/>
    <n v="0"/>
    <n v="4"/>
    <s v="No"/>
    <n v="67"/>
    <s v="VT"/>
    <s v="323-5994"/>
    <s v="Female"/>
    <n v="61"/>
    <s v="No"/>
    <s v="No"/>
    <s v="No"/>
    <n v="0"/>
    <s v="No"/>
    <s v="Month-to-Month"/>
    <s v="Credit Card"/>
    <n v="23"/>
    <n v="1231"/>
    <x v="0"/>
    <x v="0"/>
    <x v="0"/>
  </r>
  <r>
    <s v="0164-JYIQ"/>
    <s v="No"/>
    <n v="5"/>
    <n v="14"/>
    <n v="57.1"/>
    <n v="20"/>
    <n v="65.5"/>
    <s v="Yes"/>
    <s v="no"/>
    <n v="32.799999999999997"/>
    <n v="0"/>
    <n v="24"/>
    <s v="Yes"/>
    <n v="0"/>
    <s v="CT"/>
    <s v="369-7748"/>
    <s v="Female"/>
    <n v="32"/>
    <s v="No"/>
    <s v="No"/>
    <s v="No"/>
    <n v="0"/>
    <s v="No"/>
    <s v="One Year"/>
    <s v="Credit Card"/>
    <n v="32"/>
    <n v="168"/>
    <x v="0"/>
    <x v="0"/>
    <x v="0"/>
  </r>
  <r>
    <s v="0122-ZAJF"/>
    <s v="No"/>
    <n v="48"/>
    <n v="253"/>
    <n v="580.4"/>
    <n v="192"/>
    <n v="542.4"/>
    <s v="Yes"/>
    <s v="no"/>
    <n v="180.8"/>
    <n v="0"/>
    <n v="26"/>
    <s v="Yes"/>
    <n v="0"/>
    <s v="SD"/>
    <s v="389-10671"/>
    <s v="Female"/>
    <n v="24"/>
    <s v="Yes"/>
    <s v="No"/>
    <s v="No"/>
    <n v="0"/>
    <s v="No"/>
    <s v="Month-to-Month"/>
    <s v="Credit Card"/>
    <n v="52"/>
    <n v="2513"/>
    <x v="0"/>
    <x v="0"/>
    <x v="0"/>
  </r>
  <r>
    <s v="6595-EXJF"/>
    <s v="No"/>
    <n v="2"/>
    <n v="6"/>
    <n v="17.899999999999999"/>
    <n v="8"/>
    <n v="26.4"/>
    <s v="Yes"/>
    <s v="no"/>
    <n v="5.3"/>
    <n v="0"/>
    <n v="0"/>
    <s v="No"/>
    <n v="0"/>
    <s v="NJ"/>
    <s v="299-6464"/>
    <s v="Male"/>
    <n v="62"/>
    <s v="No"/>
    <s v="No"/>
    <s v="No"/>
    <n v="0"/>
    <s v="No"/>
    <s v="Month-to-Month"/>
    <s v="Credit Card"/>
    <n v="9"/>
    <n v="18"/>
    <x v="0"/>
    <x v="0"/>
    <x v="0"/>
  </r>
  <r>
    <s v="5809-JXBJ"/>
    <s v="No"/>
    <n v="50"/>
    <n v="114"/>
    <n v="350.5"/>
    <n v="200"/>
    <n v="805"/>
    <s v="Yes"/>
    <s v="no"/>
    <n v="268.3"/>
    <n v="0"/>
    <n v="0"/>
    <s v="No"/>
    <n v="0"/>
    <s v="TN"/>
    <s v="251-2625"/>
    <s v="Female"/>
    <n v="61"/>
    <s v="No"/>
    <s v="No"/>
    <s v="No"/>
    <n v="0"/>
    <s v="No"/>
    <s v="One Year"/>
    <s v="Direct Debit"/>
    <n v="10"/>
    <n v="514"/>
    <x v="0"/>
    <x v="0"/>
    <x v="0"/>
  </r>
  <r>
    <s v="1274-ULMA"/>
    <s v="No"/>
    <n v="34"/>
    <n v="211"/>
    <n v="546.79999999999995"/>
    <n v="136"/>
    <n v="370.6"/>
    <s v="Yes"/>
    <s v="no"/>
    <n v="123.5"/>
    <n v="0"/>
    <n v="5"/>
    <s v="No"/>
    <n v="25"/>
    <s v="DC"/>
    <s v="364-5801"/>
    <s v="Female"/>
    <n v="46"/>
    <s v="No"/>
    <s v="No"/>
    <s v="No"/>
    <n v="0"/>
    <s v="No"/>
    <s v="Month-to-Month"/>
    <s v="Direct Debit"/>
    <n v="25"/>
    <n v="869"/>
    <x v="0"/>
    <x v="0"/>
    <x v="0"/>
  </r>
  <r>
    <s v="2407-TFBP"/>
    <s v="No"/>
    <n v="31"/>
    <n v="246"/>
    <n v="437.1"/>
    <n v="124"/>
    <n v="412.3"/>
    <s v="Yes"/>
    <s v="no"/>
    <n v="103.1"/>
    <n v="0"/>
    <n v="0"/>
    <s v="No"/>
    <n v="0"/>
    <s v="DC"/>
    <s v="338-3192"/>
    <s v="Male"/>
    <n v="57"/>
    <s v="No"/>
    <s v="No"/>
    <s v="No"/>
    <n v="0"/>
    <s v="No"/>
    <s v="Two Year"/>
    <s v="Credit Card"/>
    <n v="11"/>
    <n v="340"/>
    <x v="0"/>
    <x v="0"/>
    <x v="0"/>
  </r>
  <r>
    <s v="6588-XBRR"/>
    <s v="No"/>
    <n v="49"/>
    <n v="223"/>
    <n v="633.9"/>
    <n v="196"/>
    <n v="254.8"/>
    <s v="Yes"/>
    <s v="no"/>
    <n v="51"/>
    <n v="0"/>
    <n v="30"/>
    <s v="Yes"/>
    <n v="0"/>
    <s v="AK"/>
    <s v="326-5247"/>
    <s v="Female"/>
    <n v="29"/>
    <s v="Yes"/>
    <s v="No"/>
    <s v="No"/>
    <n v="0"/>
    <s v="Yes"/>
    <s v="One Year"/>
    <s v="Credit Card"/>
    <n v="38"/>
    <n v="1841"/>
    <x v="0"/>
    <x v="0"/>
    <x v="0"/>
  </r>
  <r>
    <s v="0363-WXBO"/>
    <s v="No"/>
    <n v="52"/>
    <n v="228"/>
    <n v="464.6"/>
    <n v="208"/>
    <n v="509.6"/>
    <s v="Yes"/>
    <s v="no"/>
    <n v="254.8"/>
    <n v="0"/>
    <n v="0"/>
    <s v="No"/>
    <n v="0"/>
    <s v="ID"/>
    <s v="317-4736"/>
    <s v="Female"/>
    <n v="60"/>
    <s v="No"/>
    <s v="No"/>
    <s v="No"/>
    <n v="0"/>
    <s v="No"/>
    <s v="Two Year"/>
    <s v="Direct Debit"/>
    <n v="13"/>
    <n v="683"/>
    <x v="0"/>
    <x v="0"/>
    <x v="0"/>
  </r>
  <r>
    <s v="6478-RBXH"/>
    <s v="No"/>
    <n v="64"/>
    <n v="273"/>
    <n v="644"/>
    <n v="256"/>
    <n v="902.4"/>
    <s v="Yes"/>
    <s v="no"/>
    <n v="451.2"/>
    <n v="0"/>
    <n v="3"/>
    <s v="Yes"/>
    <n v="0"/>
    <s v="MN"/>
    <s v="398-9279"/>
    <s v="Female"/>
    <n v="34"/>
    <s v="No"/>
    <s v="No"/>
    <s v="No"/>
    <n v="0"/>
    <s v="Yes"/>
    <s v="Two Year"/>
    <s v="Direct Debit"/>
    <n v="52"/>
    <n v="3327"/>
    <x v="0"/>
    <x v="0"/>
    <x v="0"/>
  </r>
  <r>
    <s v="4631-JYFV"/>
    <s v="No"/>
    <n v="61"/>
    <n v="239"/>
    <n v="613.9"/>
    <n v="244"/>
    <n v="860.1"/>
    <s v="Yes"/>
    <s v="no"/>
    <n v="286.7"/>
    <n v="0"/>
    <n v="5"/>
    <s v="Yes"/>
    <n v="0"/>
    <s v="MN"/>
    <s v="295-3349"/>
    <s v="Male"/>
    <n v="83"/>
    <s v="No"/>
    <s v="Yes"/>
    <s v="No"/>
    <n v="0"/>
    <s v="No"/>
    <s v="One Year"/>
    <s v="Direct Debit"/>
    <n v="44"/>
    <n v="2714"/>
    <x v="0"/>
    <x v="0"/>
    <x v="0"/>
  </r>
  <r>
    <s v="3228-GENE"/>
    <s v="No"/>
    <n v="16"/>
    <n v="20"/>
    <n v="64.099999999999994"/>
    <n v="64"/>
    <n v="206.4"/>
    <s v="Yes"/>
    <s v="no"/>
    <n v="51.6"/>
    <n v="0"/>
    <n v="4"/>
    <s v="Yes"/>
    <n v="0"/>
    <s v="MO"/>
    <s v="299-4711"/>
    <s v="Female"/>
    <n v="52"/>
    <s v="No"/>
    <s v="No"/>
    <s v="No"/>
    <n v="0"/>
    <s v="Yes"/>
    <s v="Month-to-Month"/>
    <s v="Credit Card"/>
    <n v="50"/>
    <n v="807"/>
    <x v="0"/>
    <x v="0"/>
    <x v="0"/>
  </r>
  <r>
    <s v="1954-FSPR"/>
    <s v="No"/>
    <n v="18"/>
    <n v="35"/>
    <n v="90.8"/>
    <n v="72"/>
    <n v="194.4"/>
    <s v="Yes"/>
    <s v="no"/>
    <n v="38.9"/>
    <n v="0"/>
    <n v="10"/>
    <s v="Yes"/>
    <n v="0"/>
    <s v="PA"/>
    <s v="284-9845"/>
    <s v="Prefer not to say"/>
    <n v="43"/>
    <s v="No"/>
    <s v="No"/>
    <s v="No"/>
    <n v="0"/>
    <s v="No"/>
    <s v="Month-to-Month"/>
    <s v="Direct Debit"/>
    <n v="22"/>
    <n v="405"/>
    <x v="0"/>
    <x v="0"/>
    <x v="0"/>
  </r>
  <r>
    <s v="7486-TURJ"/>
    <s v="No"/>
    <n v="18"/>
    <n v="121"/>
    <n v="280.39999999999998"/>
    <n v="72"/>
    <n v="217.8"/>
    <s v="Yes"/>
    <s v="no"/>
    <n v="108.9"/>
    <n v="0"/>
    <n v="4"/>
    <s v="Yes"/>
    <n v="0"/>
    <s v="IA"/>
    <s v="313-3157"/>
    <s v="Male"/>
    <n v="65"/>
    <s v="No"/>
    <s v="No"/>
    <s v="No"/>
    <n v="0"/>
    <s v="No"/>
    <s v="Month-to-Month"/>
    <s v="Credit Card"/>
    <n v="32"/>
    <n v="563"/>
    <x v="0"/>
    <x v="0"/>
    <x v="0"/>
  </r>
  <r>
    <s v="8546-VDFA"/>
    <s v="No"/>
    <n v="71"/>
    <n v="132"/>
    <n v="428.2"/>
    <n v="284"/>
    <n v="965.6"/>
    <s v="Yes"/>
    <s v="no"/>
    <n v="241.4"/>
    <n v="0"/>
    <n v="7"/>
    <s v="Yes"/>
    <n v="0"/>
    <s v="WY"/>
    <s v="308-3735"/>
    <s v="Female"/>
    <n v="70"/>
    <s v="No"/>
    <s v="Yes"/>
    <s v="No"/>
    <n v="0"/>
    <s v="No"/>
    <s v="Two Year"/>
    <s v="Direct Debit"/>
    <n v="43"/>
    <n v="3072"/>
    <x v="0"/>
    <x v="0"/>
    <x v="0"/>
  </r>
  <r>
    <s v="2329-MCQZ"/>
    <s v="No"/>
    <n v="72"/>
    <n v="108"/>
    <n v="288.5"/>
    <n v="288"/>
    <n v="871.2"/>
    <s v="Yes"/>
    <s v="no"/>
    <n v="435.6"/>
    <n v="0"/>
    <n v="10"/>
    <s v="Yes"/>
    <n v="0"/>
    <s v="NE"/>
    <s v="255-7628"/>
    <s v="Male"/>
    <n v="23"/>
    <s v="Yes"/>
    <s v="No"/>
    <s v="No"/>
    <n v="0"/>
    <s v="Yes"/>
    <s v="Two Year"/>
    <s v="Credit Card"/>
    <n v="73"/>
    <n v="5274"/>
    <x v="0"/>
    <x v="0"/>
    <x v="0"/>
  </r>
  <r>
    <s v="1815-HEQP"/>
    <s v="No"/>
    <n v="37"/>
    <n v="159"/>
    <n v="406.8"/>
    <n v="148"/>
    <n v="643.79999999999995"/>
    <s v="Yes"/>
    <s v="no"/>
    <n v="214.6"/>
    <n v="0"/>
    <n v="0"/>
    <s v="No"/>
    <n v="0"/>
    <s v="ND"/>
    <s v="373-3355"/>
    <s v="Female"/>
    <n v="36"/>
    <s v="No"/>
    <s v="No"/>
    <s v="No"/>
    <n v="0"/>
    <s v="No"/>
    <s v="Two Year"/>
    <s v="Credit Card"/>
    <n v="11"/>
    <n v="413"/>
    <x v="0"/>
    <x v="0"/>
    <x v="0"/>
  </r>
  <r>
    <s v="8182-OTEO"/>
    <s v="No"/>
    <n v="64"/>
    <n v="351"/>
    <n v="1030.0999999999999"/>
    <n v="256"/>
    <n v="544"/>
    <s v="Yes"/>
    <s v="no"/>
    <n v="108.8"/>
    <n v="0"/>
    <n v="9"/>
    <s v="Yes"/>
    <n v="0"/>
    <s v="CT"/>
    <s v="384-6707"/>
    <s v="Male"/>
    <n v="76"/>
    <s v="No"/>
    <s v="Yes"/>
    <s v="No"/>
    <n v="0"/>
    <s v="No"/>
    <s v="Two Year"/>
    <s v="Credit Card"/>
    <n v="42"/>
    <n v="2685"/>
    <x v="0"/>
    <x v="0"/>
    <x v="0"/>
  </r>
  <r>
    <s v="6837-LGZB"/>
    <s v="No"/>
    <n v="31"/>
    <n v="76"/>
    <n v="154.19999999999999"/>
    <n v="124"/>
    <n v="365.8"/>
    <s v="Yes"/>
    <s v="no"/>
    <n v="91.5"/>
    <n v="0"/>
    <n v="12"/>
    <s v="No"/>
    <n v="34"/>
    <s v="ND"/>
    <s v="300-8898"/>
    <s v="Female"/>
    <n v="27"/>
    <s v="Yes"/>
    <s v="No"/>
    <s v="No"/>
    <n v="0"/>
    <s v="Yes"/>
    <s v="Month-to-Month"/>
    <s v="Direct Debit"/>
    <n v="63"/>
    <n v="1944"/>
    <x v="0"/>
    <x v="0"/>
    <x v="0"/>
  </r>
  <r>
    <s v="3562-NGFH"/>
    <s v="No"/>
    <n v="52"/>
    <n v="77"/>
    <n v="259.39999999999998"/>
    <n v="208"/>
    <n v="722.8"/>
    <s v="Yes"/>
    <s v="no"/>
    <n v="361.4"/>
    <n v="0"/>
    <n v="3"/>
    <s v="Yes"/>
    <n v="0"/>
    <s v="WA"/>
    <s v="334-4819"/>
    <s v="Male"/>
    <n v="42"/>
    <s v="No"/>
    <s v="No"/>
    <s v="No"/>
    <n v="0"/>
    <s v="No"/>
    <s v="Two Year"/>
    <s v="Direct Debit"/>
    <n v="35"/>
    <n v="1813"/>
    <x v="0"/>
    <x v="0"/>
    <x v="0"/>
  </r>
  <r>
    <s v="7499-KOXG"/>
    <s v="No"/>
    <n v="31"/>
    <n v="176"/>
    <n v="400.9"/>
    <n v="124"/>
    <n v="372"/>
    <s v="Yes"/>
    <s v="no"/>
    <n v="124"/>
    <n v="0"/>
    <n v="12"/>
    <s v="Yes"/>
    <n v="0"/>
    <s v="NV"/>
    <s v="281-2734"/>
    <s v="Female"/>
    <n v="29"/>
    <s v="Yes"/>
    <s v="No"/>
    <s v="No"/>
    <n v="0"/>
    <s v="Yes"/>
    <s v="Month-to-Month"/>
    <s v="Credit Card"/>
    <n v="41"/>
    <n v="1277"/>
    <x v="0"/>
    <x v="0"/>
    <x v="0"/>
  </r>
  <r>
    <s v="7435-CWNV"/>
    <s v="No"/>
    <n v="35"/>
    <n v="187"/>
    <n v="421.2"/>
    <n v="140"/>
    <n v="378"/>
    <s v="Yes"/>
    <s v="no"/>
    <n v="94.5"/>
    <n v="0"/>
    <n v="0"/>
    <s v="No"/>
    <n v="0"/>
    <s v="MO"/>
    <s v="269-9262"/>
    <s v="Female"/>
    <n v="60"/>
    <s v="No"/>
    <s v="No"/>
    <s v="No"/>
    <n v="0"/>
    <s v="No"/>
    <s v="One Year"/>
    <s v="Direct Debit"/>
    <n v="9"/>
    <n v="311"/>
    <x v="0"/>
    <x v="0"/>
    <x v="0"/>
  </r>
  <r>
    <s v="8068-OZFJ"/>
    <s v="No"/>
    <n v="55"/>
    <n v="168"/>
    <n v="275.10000000000002"/>
    <n v="220"/>
    <n v="786.5"/>
    <s v="Yes"/>
    <s v="no"/>
    <n v="262.2"/>
    <n v="0"/>
    <n v="17"/>
    <s v="Yes"/>
    <n v="0"/>
    <s v="NY"/>
    <s v="320-8541"/>
    <s v="Male"/>
    <n v="21"/>
    <s v="Yes"/>
    <s v="No"/>
    <s v="No"/>
    <n v="0"/>
    <s v="No"/>
    <s v="One Year"/>
    <s v="Credit Card"/>
    <n v="50"/>
    <n v="2731"/>
    <x v="0"/>
    <x v="0"/>
    <x v="0"/>
  </r>
  <r>
    <s v="7621-EUDU"/>
    <s v="No"/>
    <n v="27"/>
    <n v="45"/>
    <n v="108.5"/>
    <n v="108"/>
    <n v="302.39999999999998"/>
    <s v="Yes"/>
    <s v="no"/>
    <n v="75.599999999999994"/>
    <n v="0"/>
    <n v="14"/>
    <s v="Yes"/>
    <n v="0"/>
    <s v="CT"/>
    <s v="329-7254"/>
    <s v="Male"/>
    <n v="30"/>
    <s v="No"/>
    <s v="No"/>
    <s v="No"/>
    <n v="0"/>
    <s v="No"/>
    <s v="Month-to-Month"/>
    <s v="Direct Debit"/>
    <n v="18"/>
    <n v="482"/>
    <x v="0"/>
    <x v="0"/>
    <x v="0"/>
  </r>
  <r>
    <s v="3744-EIXF"/>
    <s v="No"/>
    <n v="45"/>
    <n v="229"/>
    <n v="589.1"/>
    <n v="180"/>
    <n v="693"/>
    <s v="Yes"/>
    <s v="no"/>
    <n v="346.5"/>
    <n v="0"/>
    <n v="7"/>
    <s v="Yes"/>
    <n v="0"/>
    <s v="NC"/>
    <s v="334-2048"/>
    <s v="Male"/>
    <n v="48"/>
    <s v="No"/>
    <s v="No"/>
    <s v="No"/>
    <n v="0"/>
    <s v="Yes"/>
    <s v="Month-to-Month"/>
    <s v="Direct Debit"/>
    <n v="36"/>
    <n v="1640"/>
    <x v="0"/>
    <x v="0"/>
    <x v="0"/>
  </r>
  <r>
    <s v="6104-FNEV"/>
    <s v="No"/>
    <n v="3"/>
    <n v="6"/>
    <n v="16.5"/>
    <n v="12"/>
    <n v="42.9"/>
    <s v="Yes"/>
    <s v="no"/>
    <n v="8.6"/>
    <n v="0"/>
    <n v="3"/>
    <s v="No"/>
    <n v="5"/>
    <s v="TX"/>
    <s v="368-7587"/>
    <s v="Female"/>
    <n v="36"/>
    <s v="No"/>
    <s v="No"/>
    <s v="No"/>
    <n v="0"/>
    <s v="No"/>
    <s v="Month-to-Month"/>
    <s v="Credit Card"/>
    <n v="27"/>
    <n v="89"/>
    <x v="0"/>
    <x v="0"/>
    <x v="0"/>
  </r>
  <r>
    <s v="8351-TOQB"/>
    <s v="No"/>
    <n v="72"/>
    <n v="346"/>
    <n v="860.3"/>
    <n v="288"/>
    <n v="777.6"/>
    <s v="Yes"/>
    <s v="yes"/>
    <n v="0"/>
    <n v="0"/>
    <n v="3"/>
    <s v="Yes"/>
    <n v="0"/>
    <s v="TX"/>
    <s v="282-2802"/>
    <s v="Female"/>
    <n v="57"/>
    <s v="No"/>
    <s v="No"/>
    <s v="No"/>
    <n v="0"/>
    <s v="No"/>
    <s v="One Year"/>
    <s v="Credit Card"/>
    <n v="40"/>
    <n v="2855"/>
    <x v="0"/>
    <x v="0"/>
    <x v="0"/>
  </r>
  <r>
    <s v="0765-XJTN"/>
    <s v="No"/>
    <n v="61"/>
    <n v="329"/>
    <n v="982.2"/>
    <n v="244"/>
    <n v="896.7"/>
    <s v="Yes"/>
    <s v="no"/>
    <n v="448.4"/>
    <n v="0"/>
    <n v="8"/>
    <s v="Yes"/>
    <n v="0"/>
    <s v="UT"/>
    <s v="275-6228"/>
    <s v="Male"/>
    <n v="48"/>
    <s v="No"/>
    <s v="No"/>
    <s v="No"/>
    <n v="0"/>
    <s v="No"/>
    <s v="Two Year"/>
    <s v="Credit Card"/>
    <n v="31"/>
    <n v="1902"/>
    <x v="0"/>
    <x v="0"/>
    <x v="0"/>
  </r>
  <r>
    <s v="4901-GAEU"/>
    <s v="No"/>
    <n v="7"/>
    <n v="18"/>
    <n v="65.8"/>
    <n v="28"/>
    <n v="121.8"/>
    <s v="Yes"/>
    <s v="no"/>
    <n v="40.6"/>
    <n v="0"/>
    <n v="0"/>
    <s v="No"/>
    <n v="0"/>
    <s v="MS"/>
    <s v="280-9149"/>
    <s v="Female"/>
    <n v="48"/>
    <s v="No"/>
    <s v="No"/>
    <s v="No"/>
    <n v="0"/>
    <s v="No"/>
    <s v="Month-to-Month"/>
    <s v="Credit Card"/>
    <n v="7"/>
    <n v="46"/>
    <x v="0"/>
    <x v="0"/>
    <x v="0"/>
  </r>
  <r>
    <s v="5015-BIYZ"/>
    <s v="No"/>
    <n v="34"/>
    <n v="168"/>
    <n v="541.79999999999995"/>
    <n v="136"/>
    <n v="414.8"/>
    <s v="Yes"/>
    <s v="no"/>
    <n v="207.4"/>
    <n v="0"/>
    <n v="0"/>
    <s v="No"/>
    <n v="0"/>
    <s v="VT"/>
    <s v="277-3900"/>
    <s v="Male"/>
    <n v="47"/>
    <s v="No"/>
    <s v="No"/>
    <s v="No"/>
    <n v="0"/>
    <s v="No"/>
    <s v="Two Year"/>
    <s v="Credit Card"/>
    <n v="9"/>
    <n v="308"/>
    <x v="0"/>
    <x v="0"/>
    <x v="0"/>
  </r>
  <r>
    <s v="4089-HGOC"/>
    <s v="No"/>
    <n v="59"/>
    <n v="168"/>
    <n v="354.5"/>
    <n v="236"/>
    <n v="660.8"/>
    <s v="Yes"/>
    <s v="no"/>
    <n v="132.19999999999999"/>
    <n v="0"/>
    <n v="6"/>
    <s v="Yes"/>
    <n v="0"/>
    <s v="MT"/>
    <s v="339-9976"/>
    <s v="Female"/>
    <n v="44"/>
    <s v="No"/>
    <s v="No"/>
    <s v="No"/>
    <n v="0"/>
    <s v="No"/>
    <s v="Two Year"/>
    <s v="Credit Card"/>
    <n v="35"/>
    <n v="2087"/>
    <x v="0"/>
    <x v="0"/>
    <x v="0"/>
  </r>
  <r>
    <s v="6577-IPYW"/>
    <s v="No"/>
    <n v="64"/>
    <n v="184"/>
    <n v="511"/>
    <n v="256"/>
    <n v="537.6"/>
    <s v="Yes"/>
    <s v="no"/>
    <n v="268.8"/>
    <n v="0"/>
    <n v="7"/>
    <s v="Yes"/>
    <n v="0"/>
    <s v="CT"/>
    <s v="305-3914"/>
    <s v="Male"/>
    <n v="26"/>
    <s v="Yes"/>
    <s v="No"/>
    <s v="No"/>
    <n v="0"/>
    <s v="No"/>
    <s v="One Year"/>
    <s v="Credit Card"/>
    <n v="36"/>
    <n v="2323"/>
    <x v="0"/>
    <x v="0"/>
    <x v="0"/>
  </r>
  <r>
    <s v="5242-WGEX"/>
    <s v="No"/>
    <n v="24"/>
    <n v="41"/>
    <n v="120.3"/>
    <n v="96"/>
    <n v="288"/>
    <s v="Yes"/>
    <s v="no"/>
    <n v="72"/>
    <n v="0"/>
    <n v="0"/>
    <s v="No"/>
    <n v="0"/>
    <s v="OH"/>
    <s v="319-9714"/>
    <s v="Male"/>
    <n v="29"/>
    <s v="Yes"/>
    <s v="No"/>
    <s v="No"/>
    <n v="0"/>
    <s v="No"/>
    <s v="Two Year"/>
    <s v="Credit Card"/>
    <n v="10"/>
    <n v="239"/>
    <x v="0"/>
    <x v="0"/>
    <x v="0"/>
  </r>
  <r>
    <s v="4931-HCNY"/>
    <s v="No"/>
    <n v="28"/>
    <n v="209"/>
    <n v="443.4"/>
    <n v="112"/>
    <n v="196"/>
    <s v="Yes"/>
    <s v="no"/>
    <n v="65.3"/>
    <n v="0"/>
    <n v="14"/>
    <s v="Yes"/>
    <n v="0"/>
    <s v="GA"/>
    <s v="336-3508"/>
    <s v="Female"/>
    <n v="33"/>
    <s v="No"/>
    <s v="No"/>
    <s v="No"/>
    <n v="0"/>
    <s v="Yes"/>
    <s v="One Year"/>
    <s v="Credit Card"/>
    <n v="25"/>
    <n v="685"/>
    <x v="0"/>
    <x v="0"/>
    <x v="0"/>
  </r>
  <r>
    <s v="7254-RGMI"/>
    <s v="No"/>
    <n v="54"/>
    <n v="125"/>
    <n v="431"/>
    <n v="216"/>
    <n v="756"/>
    <s v="Yes"/>
    <s v="no"/>
    <n v="378"/>
    <n v="0"/>
    <n v="6"/>
    <s v="Yes"/>
    <n v="0"/>
    <s v="CT"/>
    <s v="307-9455"/>
    <s v="Female"/>
    <n v="56"/>
    <s v="No"/>
    <s v="No"/>
    <s v="No"/>
    <n v="0"/>
    <s v="Yes"/>
    <s v="One Year"/>
    <s v="Credit Card"/>
    <n v="53"/>
    <n v="2858"/>
    <x v="0"/>
    <x v="0"/>
    <x v="0"/>
  </r>
  <r>
    <s v="7017-OWMK"/>
    <s v="No"/>
    <n v="33"/>
    <n v="43"/>
    <n v="130.5"/>
    <n v="132"/>
    <n v="405.9"/>
    <s v="Yes"/>
    <s v="no"/>
    <n v="81.2"/>
    <n v="0"/>
    <n v="10"/>
    <s v="Yes"/>
    <n v="0"/>
    <s v="WV"/>
    <s v="284-6650"/>
    <s v="Male"/>
    <n v="57"/>
    <s v="No"/>
    <s v="No"/>
    <s v="No"/>
    <n v="0"/>
    <s v="Yes"/>
    <s v="Month-to-Month"/>
    <s v="Credit Card"/>
    <n v="45"/>
    <n v="1458"/>
    <x v="0"/>
    <x v="0"/>
    <x v="0"/>
  </r>
  <r>
    <s v="5040-MBUD"/>
    <s v="No"/>
    <n v="72"/>
    <n v="492"/>
    <n v="1151.0999999999999"/>
    <n v="288"/>
    <n v="712.8"/>
    <s v="Yes"/>
    <s v="no"/>
    <n v="356.4"/>
    <n v="0"/>
    <n v="9"/>
    <s v="Yes"/>
    <n v="0"/>
    <s v="NH"/>
    <s v="326-3833"/>
    <s v="Female"/>
    <n v="79"/>
    <s v="No"/>
    <s v="Yes"/>
    <s v="No"/>
    <n v="0"/>
    <s v="Yes"/>
    <s v="Two Year"/>
    <s v="Credit Card"/>
    <n v="60"/>
    <n v="4282"/>
    <x v="0"/>
    <x v="0"/>
    <x v="0"/>
  </r>
  <r>
    <s v="7636-VIXE"/>
    <s v="No"/>
    <n v="27"/>
    <n v="125"/>
    <n v="322.39999999999998"/>
    <n v="108"/>
    <n v="321.3"/>
    <s v="Yes"/>
    <s v="no"/>
    <n v="107.1"/>
    <n v="0"/>
    <n v="21"/>
    <s v="Yes"/>
    <n v="0"/>
    <s v="WY"/>
    <s v="343-8916"/>
    <s v="Female"/>
    <n v="25"/>
    <s v="Yes"/>
    <s v="No"/>
    <s v="No"/>
    <n v="0"/>
    <s v="No"/>
    <s v="Month-to-Month"/>
    <s v="Direct Debit"/>
    <n v="41"/>
    <n v="1112"/>
    <x v="0"/>
    <x v="0"/>
    <x v="0"/>
  </r>
  <r>
    <s v="8979-UPLC"/>
    <s v="No"/>
    <n v="1"/>
    <n v="6"/>
    <n v="16"/>
    <n v="4"/>
    <n v="7.6"/>
    <s v="Yes"/>
    <s v="no"/>
    <n v="3.8"/>
    <n v="0"/>
    <n v="2"/>
    <s v="No"/>
    <n v="0"/>
    <s v="OH"/>
    <s v="305-6602"/>
    <s v="Female"/>
    <n v="47"/>
    <s v="No"/>
    <s v="No"/>
    <s v="No"/>
    <n v="0"/>
    <s v="No"/>
    <s v="Month-to-Month"/>
    <s v="Direct Debit"/>
    <n v="53"/>
    <n v="53"/>
    <x v="0"/>
    <x v="0"/>
    <x v="0"/>
  </r>
  <r>
    <s v="3413-RPBS"/>
    <s v="No"/>
    <n v="52"/>
    <n v="245"/>
    <n v="619.4"/>
    <n v="208"/>
    <n v="613.6"/>
    <s v="Yes"/>
    <s v="no"/>
    <n v="306.8"/>
    <n v="0"/>
    <n v="13"/>
    <s v="Yes"/>
    <n v="0"/>
    <s v="NM"/>
    <s v="318-8310"/>
    <s v="Male"/>
    <n v="28"/>
    <s v="Yes"/>
    <s v="No"/>
    <s v="No"/>
    <n v="0"/>
    <s v="Yes"/>
    <s v="Two Year"/>
    <s v="Direct Debit"/>
    <n v="41"/>
    <n v="2120"/>
    <x v="0"/>
    <x v="0"/>
    <x v="0"/>
  </r>
  <r>
    <s v="5840-URNU"/>
    <s v="No"/>
    <n v="9"/>
    <n v="44"/>
    <n v="84.9"/>
    <n v="36"/>
    <n v="107.1"/>
    <s v="Yes"/>
    <s v="yes"/>
    <n v="0"/>
    <n v="0"/>
    <n v="1"/>
    <s v="Yes"/>
    <n v="0"/>
    <s v="AR"/>
    <s v="388-4173"/>
    <s v="Female"/>
    <n v="61"/>
    <s v="No"/>
    <s v="No"/>
    <s v="No"/>
    <n v="0"/>
    <s v="No"/>
    <s v="Month-to-Month"/>
    <s v="Direct Debit"/>
    <n v="24"/>
    <n v="228"/>
    <x v="0"/>
    <x v="0"/>
    <x v="0"/>
  </r>
  <r>
    <s v="9633-GBGP"/>
    <s v="No"/>
    <n v="1"/>
    <n v="2"/>
    <n v="6"/>
    <n v="4"/>
    <n v="13.7"/>
    <s v="Yes"/>
    <s v="no"/>
    <n v="2.7"/>
    <n v="0"/>
    <n v="11"/>
    <s v="Yes"/>
    <n v="0"/>
    <s v="NE"/>
    <s v="386-2195"/>
    <s v="Female"/>
    <n v="41"/>
    <s v="No"/>
    <s v="No"/>
    <s v="No"/>
    <n v="0"/>
    <s v="No"/>
    <s v="Month-to-Month"/>
    <s v="Credit Card"/>
    <n v="17"/>
    <n v="17"/>
    <x v="0"/>
    <x v="0"/>
    <x v="0"/>
  </r>
  <r>
    <s v="1620-NBKX"/>
    <s v="No"/>
    <n v="1"/>
    <n v="5"/>
    <n v="8"/>
    <n v="4"/>
    <n v="12.1"/>
    <s v="Yes"/>
    <s v="yes"/>
    <n v="0"/>
    <n v="0"/>
    <n v="5"/>
    <s v="Yes"/>
    <n v="0"/>
    <s v="HI"/>
    <s v="279-8408"/>
    <s v="Male"/>
    <n v="40"/>
    <s v="No"/>
    <s v="No"/>
    <s v="No"/>
    <n v="0"/>
    <s v="No"/>
    <s v="Month-to-Month"/>
    <s v="Credit Card"/>
    <n v="27"/>
    <n v="27"/>
    <x v="0"/>
    <x v="0"/>
    <x v="0"/>
  </r>
  <r>
    <s v="0996-BUAT"/>
    <s v="No"/>
    <n v="54"/>
    <n v="185"/>
    <n v="434.9"/>
    <n v="216"/>
    <n v="567"/>
    <s v="Yes"/>
    <s v="no"/>
    <n v="283.5"/>
    <n v="0"/>
    <n v="13"/>
    <s v="No"/>
    <n v="47"/>
    <s v="UT"/>
    <s v="341-10586"/>
    <s v="Male"/>
    <n v="58"/>
    <s v="No"/>
    <s v="No"/>
    <s v="No"/>
    <n v="0"/>
    <s v="Yes"/>
    <s v="Two Year"/>
    <s v="Direct Debit"/>
    <n v="52"/>
    <n v="2842"/>
    <x v="0"/>
    <x v="0"/>
    <x v="0"/>
  </r>
  <r>
    <s v="5376-MLTX"/>
    <s v="No"/>
    <n v="46"/>
    <n v="205"/>
    <n v="550.20000000000005"/>
    <n v="184"/>
    <n v="598"/>
    <s v="Yes"/>
    <s v="no"/>
    <n v="299"/>
    <n v="0"/>
    <n v="5"/>
    <s v="Yes"/>
    <n v="0"/>
    <s v="AL"/>
    <s v="288-6337"/>
    <s v="Male"/>
    <n v="68"/>
    <s v="No"/>
    <s v="Yes"/>
    <s v="No"/>
    <n v="0"/>
    <s v="Yes"/>
    <s v="One Year"/>
    <s v="Direct Debit"/>
    <n v="38"/>
    <n v="1745"/>
    <x v="0"/>
    <x v="0"/>
    <x v="0"/>
  </r>
  <r>
    <s v="1214-WMIN"/>
    <s v="No"/>
    <n v="6"/>
    <n v="32"/>
    <n v="66.3"/>
    <n v="24"/>
    <n v="67.2"/>
    <s v="Yes"/>
    <s v="no"/>
    <n v="13.4"/>
    <n v="0"/>
    <n v="10"/>
    <s v="Yes"/>
    <n v="0"/>
    <s v="WI"/>
    <s v="291-3580"/>
    <s v="Male"/>
    <n v="22"/>
    <s v="Yes"/>
    <s v="No"/>
    <s v="No"/>
    <n v="0"/>
    <s v="No"/>
    <s v="Month-to-Month"/>
    <s v="Direct Debit"/>
    <n v="36"/>
    <n v="218"/>
    <x v="0"/>
    <x v="0"/>
    <x v="0"/>
  </r>
  <r>
    <s v="3418-AJLQ"/>
    <s v="No"/>
    <n v="22"/>
    <n v="84"/>
    <n v="239.8"/>
    <n v="88"/>
    <n v="312.39999999999998"/>
    <s v="Yes"/>
    <s v="yes"/>
    <n v="0"/>
    <n v="0"/>
    <n v="21"/>
    <s v="Yes"/>
    <n v="0"/>
    <s v="FL"/>
    <s v="339-2125"/>
    <s v="Male"/>
    <n v="30"/>
    <s v="No"/>
    <s v="No"/>
    <s v="No"/>
    <n v="0"/>
    <s v="Yes"/>
    <s v="Month-to-Month"/>
    <s v="Direct Debit"/>
    <n v="36"/>
    <n v="790"/>
    <x v="0"/>
    <x v="0"/>
    <x v="0"/>
  </r>
  <r>
    <s v="8012-QUBC"/>
    <s v="No"/>
    <n v="15"/>
    <n v="55"/>
    <n v="91.5"/>
    <n v="60"/>
    <n v="169.5"/>
    <s v="Yes"/>
    <s v="no"/>
    <n v="42.4"/>
    <n v="0"/>
    <n v="2"/>
    <s v="Yes"/>
    <n v="0"/>
    <s v="WV"/>
    <s v="254-1417"/>
    <s v="Male"/>
    <n v="51"/>
    <s v="No"/>
    <s v="No"/>
    <s v="No"/>
    <n v="0"/>
    <s v="No"/>
    <s v="Month-to-Month"/>
    <s v="Credit Card"/>
    <n v="9"/>
    <n v="140"/>
    <x v="0"/>
    <x v="0"/>
    <x v="0"/>
  </r>
  <r>
    <s v="9279-RRZD"/>
    <s v="No"/>
    <n v="1"/>
    <n v="10"/>
    <n v="15"/>
    <n v="4"/>
    <n v="14.3"/>
    <s v="Yes"/>
    <s v="yes"/>
    <n v="0"/>
    <n v="0"/>
    <n v="0"/>
    <s v="No"/>
    <n v="0"/>
    <s v="KS"/>
    <s v="372-5575"/>
    <s v="Male"/>
    <n v="61"/>
    <s v="No"/>
    <s v="No"/>
    <s v="No"/>
    <n v="0"/>
    <s v="No"/>
    <s v="Month-to-Month"/>
    <s v="Credit Card"/>
    <n v="9"/>
    <n v="9"/>
    <x v="0"/>
    <x v="0"/>
    <x v="0"/>
  </r>
  <r>
    <s v="5315-HKSZ"/>
    <s v="No"/>
    <n v="28"/>
    <n v="164"/>
    <n v="276.2"/>
    <n v="112"/>
    <n v="316.39999999999998"/>
    <s v="Yes"/>
    <s v="no"/>
    <n v="158.19999999999999"/>
    <n v="0"/>
    <n v="6"/>
    <s v="Yes"/>
    <n v="0"/>
    <s v="ND"/>
    <s v="348-3446"/>
    <s v="Female"/>
    <n v="61"/>
    <s v="No"/>
    <s v="No"/>
    <s v="No"/>
    <n v="0"/>
    <s v="No"/>
    <s v="One Year"/>
    <s v="Direct Debit"/>
    <n v="30"/>
    <n v="815"/>
    <x v="0"/>
    <x v="0"/>
    <x v="0"/>
  </r>
  <r>
    <s v="1919-WWCI"/>
    <s v="No"/>
    <n v="77"/>
    <n v="390"/>
    <n v="771.7"/>
    <n v="308"/>
    <n v="754.6"/>
    <s v="Yes"/>
    <s v="no"/>
    <n v="150.9"/>
    <n v="0"/>
    <n v="0"/>
    <s v="No"/>
    <n v="0"/>
    <s v="OK"/>
    <s v="339-7419"/>
    <s v="Male"/>
    <n v="59"/>
    <s v="No"/>
    <s v="No"/>
    <s v="No"/>
    <n v="0"/>
    <s v="No"/>
    <s v="Two Year"/>
    <s v="Direct Debit"/>
    <n v="13"/>
    <n v="1035"/>
    <x v="0"/>
    <x v="0"/>
    <x v="0"/>
  </r>
  <r>
    <s v="5625-XDWY"/>
    <s v="No"/>
    <n v="18"/>
    <n v="70"/>
    <n v="212.6"/>
    <n v="72"/>
    <n v="253.8"/>
    <s v="Yes"/>
    <s v="no"/>
    <n v="63.5"/>
    <n v="0"/>
    <n v="10"/>
    <s v="Yes"/>
    <n v="0"/>
    <s v="OH"/>
    <s v="264-5897"/>
    <s v="Male"/>
    <n v="65"/>
    <s v="No"/>
    <s v="Yes"/>
    <s v="No"/>
    <n v="0"/>
    <s v="Yes"/>
    <s v="Month-to-Month"/>
    <s v="Credit Card"/>
    <n v="44"/>
    <n v="780"/>
    <x v="0"/>
    <x v="0"/>
    <x v="0"/>
  </r>
  <r>
    <s v="8029-TXBH"/>
    <s v="No"/>
    <n v="69"/>
    <n v="408"/>
    <n v="824.9"/>
    <n v="276"/>
    <n v="572.70000000000005"/>
    <s v="Yes"/>
    <s v="no"/>
    <n v="190.9"/>
    <n v="0"/>
    <n v="6"/>
    <s v="Yes"/>
    <n v="0"/>
    <s v="WY"/>
    <s v="312-5973"/>
    <s v="Male"/>
    <n v="45"/>
    <s v="No"/>
    <s v="No"/>
    <s v="No"/>
    <n v="0"/>
    <s v="No"/>
    <s v="Two Year"/>
    <s v="Credit Card"/>
    <n v="29"/>
    <n v="2024"/>
    <x v="0"/>
    <x v="0"/>
    <x v="0"/>
  </r>
  <r>
    <s v="6155-QTEN"/>
    <s v="No"/>
    <n v="66"/>
    <n v="213"/>
    <n v="465"/>
    <n v="264"/>
    <n v="257.39999999999998"/>
    <s v="Yes"/>
    <s v="no"/>
    <n v="85.8"/>
    <n v="0"/>
    <n v="5"/>
    <s v="Yes"/>
    <n v="0"/>
    <s v="AL"/>
    <s v="357-7304"/>
    <s v="Female"/>
    <n v="67"/>
    <s v="No"/>
    <s v="Yes"/>
    <s v="No"/>
    <n v="0"/>
    <s v="No"/>
    <s v="Two Year"/>
    <s v="Direct Debit"/>
    <n v="34"/>
    <n v="2233"/>
    <x v="0"/>
    <x v="0"/>
    <x v="0"/>
  </r>
  <r>
    <s v="9960-OJHB"/>
    <s v="No"/>
    <n v="1"/>
    <n v="3"/>
    <n v="7"/>
    <n v="4"/>
    <n v="16"/>
    <s v="Yes"/>
    <s v="no"/>
    <n v="3.2"/>
    <n v="0"/>
    <n v="5"/>
    <s v="Yes"/>
    <n v="0"/>
    <s v="DC"/>
    <s v="376-7285"/>
    <s v="Female"/>
    <n v="67"/>
    <s v="No"/>
    <s v="Yes"/>
    <s v="No"/>
    <n v="0"/>
    <s v="No"/>
    <s v="Month-to-Month"/>
    <s v="Direct Debit"/>
    <n v="17"/>
    <n v="17"/>
    <x v="0"/>
    <x v="0"/>
    <x v="0"/>
  </r>
  <r>
    <s v="2274-BQFR"/>
    <s v="No"/>
    <n v="1"/>
    <n v="2"/>
    <n v="6"/>
    <n v="4"/>
    <n v="11.9"/>
    <s v="Yes"/>
    <s v="no"/>
    <n v="6"/>
    <n v="0"/>
    <n v="3"/>
    <s v="Yes"/>
    <n v="0"/>
    <s v="NM"/>
    <s v="262-9190"/>
    <s v="Male"/>
    <n v="59"/>
    <s v="No"/>
    <s v="No"/>
    <s v="No"/>
    <n v="0"/>
    <s v="Yes"/>
    <s v="Month-to-Month"/>
    <s v="Credit Card"/>
    <n v="26"/>
    <n v="26"/>
    <x v="0"/>
    <x v="0"/>
    <x v="0"/>
  </r>
  <r>
    <s v="0544-MLUY"/>
    <s v="No"/>
    <n v="54"/>
    <n v="381"/>
    <n v="817.2"/>
    <n v="216"/>
    <n v="723.6"/>
    <s v="Yes"/>
    <s v="no"/>
    <n v="241.2"/>
    <n v="0"/>
    <n v="12"/>
    <s v="Yes"/>
    <n v="0"/>
    <s v="WA"/>
    <s v="413-6556"/>
    <s v="Female"/>
    <n v="21"/>
    <s v="Yes"/>
    <s v="No"/>
    <s v="No"/>
    <n v="0"/>
    <s v="Yes"/>
    <s v="One Year"/>
    <s v="Credit Card"/>
    <n v="50"/>
    <n v="2746"/>
    <x v="0"/>
    <x v="0"/>
    <x v="0"/>
  </r>
  <r>
    <s v="2459-JJMH"/>
    <s v="No"/>
    <n v="58"/>
    <n v="236"/>
    <n v="635.6"/>
    <n v="232"/>
    <n v="481.4"/>
    <s v="Yes"/>
    <s v="no"/>
    <n v="240.7"/>
    <n v="0"/>
    <n v="4"/>
    <s v="Yes"/>
    <n v="0"/>
    <s v="UT"/>
    <s v="315-3146"/>
    <s v="Male"/>
    <n v="58"/>
    <s v="No"/>
    <s v="No"/>
    <s v="No"/>
    <n v="0"/>
    <s v="Yes"/>
    <s v="Month-to-Month"/>
    <s v="Direct Debit"/>
    <n v="24"/>
    <n v="1382"/>
    <x v="0"/>
    <x v="0"/>
    <x v="0"/>
  </r>
  <r>
    <s v="4303-HGUA"/>
    <s v="No"/>
    <n v="7"/>
    <n v="39"/>
    <n v="96.6"/>
    <n v="28"/>
    <n v="83.3"/>
    <s v="Yes"/>
    <s v="no"/>
    <n v="16.7"/>
    <n v="0"/>
    <n v="24"/>
    <s v="Yes"/>
    <n v="0"/>
    <s v="NC"/>
    <s v="409-4186"/>
    <s v="Female"/>
    <n v="21"/>
    <s v="Yes"/>
    <s v="No"/>
    <s v="No"/>
    <n v="0"/>
    <s v="No"/>
    <s v="Month-to-Month"/>
    <s v="Direct Debit"/>
    <n v="39"/>
    <n v="268"/>
    <x v="0"/>
    <x v="0"/>
    <x v="0"/>
  </r>
  <r>
    <s v="4436-DJML"/>
    <s v="No"/>
    <n v="72"/>
    <n v="127"/>
    <n v="360.9"/>
    <n v="288"/>
    <n v="720"/>
    <s v="Yes"/>
    <s v="yes"/>
    <n v="0"/>
    <n v="0"/>
    <n v="2"/>
    <s v="Yes"/>
    <n v="0"/>
    <s v="DE"/>
    <s v="299-2339"/>
    <s v="Female"/>
    <n v="83"/>
    <s v="No"/>
    <s v="Yes"/>
    <s v="No"/>
    <n v="0"/>
    <s v="Yes"/>
    <s v="One Year"/>
    <s v="Credit Card"/>
    <n v="37"/>
    <n v="2690"/>
    <x v="0"/>
    <x v="0"/>
    <x v="0"/>
  </r>
  <r>
    <s v="9636-WJDY"/>
    <s v="No"/>
    <n v="44"/>
    <n v="103"/>
    <n v="261"/>
    <n v="176"/>
    <n v="312.39999999999998"/>
    <s v="Yes"/>
    <s v="no"/>
    <n v="104.1"/>
    <n v="0"/>
    <n v="6"/>
    <s v="Yes"/>
    <n v="0"/>
    <s v="MS"/>
    <s v="345-4002"/>
    <s v="Male"/>
    <n v="38"/>
    <s v="No"/>
    <s v="No"/>
    <s v="No"/>
    <n v="0"/>
    <s v="No"/>
    <s v="One Year"/>
    <s v="Direct Debit"/>
    <n v="32"/>
    <n v="1384"/>
    <x v="0"/>
    <x v="0"/>
    <x v="0"/>
  </r>
  <r>
    <s v="0447-IUAA"/>
    <s v="No"/>
    <n v="2"/>
    <n v="7"/>
    <n v="27.7"/>
    <n v="8"/>
    <n v="25"/>
    <s v="Yes"/>
    <s v="no"/>
    <n v="5"/>
    <n v="0"/>
    <n v="0"/>
    <s v="No"/>
    <n v="0"/>
    <s v="OH"/>
    <s v="364-5732"/>
    <s v="Male"/>
    <n v="21"/>
    <s v="Yes"/>
    <s v="No"/>
    <s v="No"/>
    <n v="0"/>
    <s v="No"/>
    <s v="Month-to-Month"/>
    <s v="Credit Card"/>
    <n v="9"/>
    <n v="18"/>
    <x v="0"/>
    <x v="0"/>
    <x v="0"/>
  </r>
  <r>
    <s v="8640-FYJQ"/>
    <s v="No"/>
    <n v="66"/>
    <n v="370"/>
    <n v="985.9"/>
    <n v="264"/>
    <n v="270.60000000000002"/>
    <s v="Yes"/>
    <s v="no"/>
    <n v="67.7"/>
    <n v="0"/>
    <n v="9"/>
    <s v="Yes"/>
    <n v="0"/>
    <s v="LA"/>
    <s v="265-7447"/>
    <s v="Female"/>
    <n v="48"/>
    <s v="No"/>
    <s v="No"/>
    <s v="No"/>
    <n v="0"/>
    <s v="Yes"/>
    <s v="One Year"/>
    <s v="Direct Debit"/>
    <n v="46"/>
    <n v="3009"/>
    <x v="0"/>
    <x v="0"/>
    <x v="0"/>
  </r>
  <r>
    <s v="7230-UCKE"/>
    <s v="No"/>
    <n v="33"/>
    <n v="184"/>
    <n v="527.70000000000005"/>
    <n v="132"/>
    <n v="313.5"/>
    <s v="Yes"/>
    <s v="no"/>
    <n v="62.7"/>
    <n v="0"/>
    <n v="0"/>
    <s v="No"/>
    <n v="0"/>
    <s v="WA"/>
    <s v="387-2534"/>
    <s v="Female"/>
    <n v="50"/>
    <s v="No"/>
    <s v="No"/>
    <s v="No"/>
    <n v="0"/>
    <s v="No"/>
    <s v="Two Year"/>
    <s v="Credit Card"/>
    <n v="8"/>
    <n v="260"/>
    <x v="0"/>
    <x v="0"/>
    <x v="0"/>
  </r>
  <r>
    <s v="3806-BLKW"/>
    <s v="No"/>
    <n v="21"/>
    <n v="43"/>
    <n v="84.9"/>
    <n v="84"/>
    <n v="197.4"/>
    <s v="Yes"/>
    <s v="no"/>
    <n v="39.5"/>
    <n v="1"/>
    <n v="4"/>
    <s v="Yes"/>
    <n v="0"/>
    <s v="WV"/>
    <s v="358-2755"/>
    <s v="Female"/>
    <n v="82"/>
    <s v="No"/>
    <s v="Yes"/>
    <s v="No"/>
    <n v="0"/>
    <s v="No"/>
    <s v="Month-to-Month"/>
    <s v="Direct Debit"/>
    <n v="50"/>
    <n v="1055"/>
    <x v="0"/>
    <x v="0"/>
    <x v="0"/>
  </r>
  <r>
    <s v="3134-QVAU"/>
    <s v="No"/>
    <n v="70"/>
    <n v="169"/>
    <n v="278.7"/>
    <n v="280"/>
    <n v="546"/>
    <s v="Yes"/>
    <s v="no"/>
    <n v="182"/>
    <n v="0"/>
    <n v="4"/>
    <s v="Yes"/>
    <n v="0"/>
    <s v="MS"/>
    <s v="332-4187"/>
    <s v="Male"/>
    <n v="69"/>
    <s v="No"/>
    <s v="Yes"/>
    <s v="No"/>
    <n v="0"/>
    <s v="Yes"/>
    <s v="Two Year"/>
    <s v="Direct Debit"/>
    <n v="64"/>
    <n v="4453"/>
    <x v="0"/>
    <x v="0"/>
    <x v="0"/>
  </r>
  <r>
    <s v="3666-UNZE"/>
    <s v="No"/>
    <n v="68"/>
    <n v="445"/>
    <n v="1092.8"/>
    <n v="272"/>
    <n v="530.4"/>
    <s v="Yes"/>
    <s v="yes"/>
    <n v="0"/>
    <n v="0"/>
    <n v="12"/>
    <s v="Yes"/>
    <n v="0"/>
    <s v="OR"/>
    <s v="344-3430"/>
    <s v="Female"/>
    <n v="40"/>
    <s v="No"/>
    <s v="No"/>
    <s v="No"/>
    <n v="0"/>
    <s v="Yes"/>
    <s v="Two Year"/>
    <s v="Direct Debit"/>
    <n v="41"/>
    <n v="2795"/>
    <x v="0"/>
    <x v="0"/>
    <x v="0"/>
  </r>
  <r>
    <s v="4203-THWA"/>
    <s v="No"/>
    <n v="13"/>
    <n v="49"/>
    <n v="158.9"/>
    <n v="52"/>
    <n v="165.1"/>
    <s v="Yes"/>
    <s v="no"/>
    <n v="55"/>
    <n v="1"/>
    <n v="1"/>
    <s v="No"/>
    <n v="20"/>
    <s v="UT"/>
    <s v="347-4062"/>
    <s v="Female"/>
    <n v="81"/>
    <s v="No"/>
    <s v="Yes"/>
    <s v="No"/>
    <n v="0"/>
    <s v="No"/>
    <s v="Month-to-Month"/>
    <s v="Direct Debit"/>
    <n v="31"/>
    <n v="406"/>
    <x v="0"/>
    <x v="0"/>
    <x v="0"/>
  </r>
  <r>
    <s v="4187-NIKC"/>
    <s v="No"/>
    <n v="21"/>
    <n v="85"/>
    <n v="300.39999999999998"/>
    <n v="84"/>
    <n v="121.8"/>
    <s v="Yes"/>
    <s v="no"/>
    <n v="40.6"/>
    <n v="1"/>
    <n v="2"/>
    <s v="Yes"/>
    <n v="0"/>
    <s v="AL"/>
    <s v="339-2749"/>
    <s v="Male"/>
    <n v="68"/>
    <s v="No"/>
    <s v="Yes"/>
    <s v="No"/>
    <n v="0"/>
    <s v="Yes"/>
    <s v="Month-to-Month"/>
    <s v="Direct Debit"/>
    <n v="36"/>
    <n v="773"/>
    <x v="0"/>
    <x v="0"/>
    <x v="0"/>
  </r>
  <r>
    <s v="0427-DXJH"/>
    <s v="No"/>
    <n v="3"/>
    <n v="8"/>
    <n v="24.2"/>
    <n v="12"/>
    <n v="40.200000000000003"/>
    <s v="Yes"/>
    <s v="no"/>
    <n v="20.100000000000001"/>
    <n v="0"/>
    <n v="8"/>
    <s v="Yes"/>
    <n v="0"/>
    <s v="TX"/>
    <s v="353-3094"/>
    <s v="Male"/>
    <n v="54"/>
    <s v="No"/>
    <s v="No"/>
    <s v="No"/>
    <n v="0"/>
    <s v="No"/>
    <s v="Month-to-Month"/>
    <s v="Credit Card"/>
    <n v="16"/>
    <n v="55"/>
    <x v="0"/>
    <x v="0"/>
    <x v="0"/>
  </r>
  <r>
    <s v="7897-COYM"/>
    <s v="No"/>
    <n v="71"/>
    <n v="110"/>
    <n v="284.39999999999998"/>
    <n v="284"/>
    <n v="887.5"/>
    <s v="Yes"/>
    <s v="no"/>
    <n v="443.8"/>
    <n v="1"/>
    <n v="0"/>
    <s v="No"/>
    <n v="0"/>
    <s v="MS"/>
    <s v="347-8341"/>
    <s v="Male"/>
    <n v="35"/>
    <s v="No"/>
    <s v="No"/>
    <s v="No"/>
    <n v="0"/>
    <s v="No"/>
    <s v="Two Year"/>
    <s v="Direct Debit"/>
    <n v="13"/>
    <n v="923"/>
    <x v="0"/>
    <x v="0"/>
    <x v="0"/>
  </r>
  <r>
    <s v="3220-NURQ"/>
    <s v="Yes"/>
    <n v="21"/>
    <n v="121"/>
    <n v="314.3"/>
    <n v="84"/>
    <n v="260.39999999999998"/>
    <s v="Yes"/>
    <s v="no"/>
    <n v="52.1"/>
    <n v="2"/>
    <n v="0"/>
    <s v="No"/>
    <n v="0"/>
    <s v="CA"/>
    <s v="401-3902"/>
    <s v="Male"/>
    <n v="84"/>
    <s v="No"/>
    <s v="Yes"/>
    <s v="No"/>
    <n v="0"/>
    <s v="No"/>
    <s v="One Year"/>
    <s v="Direct Debit"/>
    <n v="13"/>
    <n v="279"/>
    <x v="0"/>
    <x v="0"/>
    <x v="1"/>
  </r>
  <r>
    <s v="4296-RUDR"/>
    <s v="No"/>
    <n v="18"/>
    <n v="59"/>
    <n v="145.4"/>
    <n v="72"/>
    <n v="221.4"/>
    <s v="Yes"/>
    <s v="no"/>
    <n v="110.7"/>
    <n v="0"/>
    <n v="0"/>
    <s v="No"/>
    <n v="0"/>
    <s v="MI"/>
    <s v="289-2721"/>
    <s v="Male"/>
    <n v="45"/>
    <s v="No"/>
    <s v="No"/>
    <s v="No"/>
    <n v="0"/>
    <s v="No"/>
    <s v="Month-to-Month"/>
    <s v="Credit Card"/>
    <n v="12"/>
    <n v="215"/>
    <x v="0"/>
    <x v="0"/>
    <x v="0"/>
  </r>
  <r>
    <s v="2046-ETQV"/>
    <s v="No"/>
    <n v="63"/>
    <n v="123"/>
    <n v="315.2"/>
    <n v="252"/>
    <n v="705.6"/>
    <s v="Yes"/>
    <s v="no"/>
    <n v="352.8"/>
    <n v="0"/>
    <n v="0"/>
    <s v="No"/>
    <n v="0"/>
    <s v="FL"/>
    <s v="238-4669"/>
    <s v="Female"/>
    <n v="25"/>
    <s v="Yes"/>
    <s v="No"/>
    <s v="No"/>
    <n v="0"/>
    <s v="No"/>
    <s v="Two Year"/>
    <s v="Credit Card"/>
    <n v="11"/>
    <n v="690"/>
    <x v="0"/>
    <x v="0"/>
    <x v="0"/>
  </r>
  <r>
    <s v="2374-FWEG"/>
    <s v="No"/>
    <n v="5"/>
    <n v="25"/>
    <n v="71.900000000000006"/>
    <n v="20"/>
    <n v="82.5"/>
    <s v="Yes"/>
    <s v="no"/>
    <n v="16.5"/>
    <n v="1"/>
    <n v="20"/>
    <s v="Yes"/>
    <n v="0"/>
    <s v="OH"/>
    <s v="342-10965"/>
    <s v="Female"/>
    <n v="25"/>
    <s v="Yes"/>
    <s v="No"/>
    <s v="No"/>
    <n v="0"/>
    <s v="No"/>
    <s v="Month-to-Month"/>
    <s v="Direct Debit"/>
    <n v="40"/>
    <n v="193"/>
    <x v="0"/>
    <x v="0"/>
    <x v="0"/>
  </r>
  <r>
    <s v="8657-CKWC"/>
    <s v="No"/>
    <n v="12"/>
    <n v="99"/>
    <n v="197.1"/>
    <n v="48"/>
    <n v="138"/>
    <s v="Yes"/>
    <s v="no"/>
    <n v="27.6"/>
    <n v="0"/>
    <n v="5"/>
    <s v="Yes"/>
    <n v="0"/>
    <s v="MA"/>
    <s v="367-5826"/>
    <s v="Female"/>
    <n v="27"/>
    <s v="Yes"/>
    <s v="No"/>
    <s v="No"/>
    <n v="0"/>
    <s v="No"/>
    <s v="Month-to-Month"/>
    <s v="Direct Debit"/>
    <n v="13"/>
    <n v="165"/>
    <x v="0"/>
    <x v="0"/>
    <x v="0"/>
  </r>
  <r>
    <s v="9362-JRLW"/>
    <s v="No"/>
    <n v="61"/>
    <n v="258"/>
    <n v="608.79999999999995"/>
    <n v="244"/>
    <n v="683.2"/>
    <s v="Yes"/>
    <s v="no"/>
    <n v="227.7"/>
    <n v="2"/>
    <n v="1"/>
    <s v="Yes"/>
    <n v="0"/>
    <s v="SC"/>
    <s v="322-7105"/>
    <s v="Male"/>
    <n v="67"/>
    <s v="No"/>
    <s v="Yes"/>
    <s v="No"/>
    <n v="0"/>
    <s v="Yes"/>
    <s v="Month-to-Month"/>
    <s v="Credit Card"/>
    <n v="33"/>
    <n v="2006"/>
    <x v="0"/>
    <x v="0"/>
    <x v="0"/>
  </r>
  <r>
    <s v="1238-VYMX"/>
    <s v="No"/>
    <n v="1"/>
    <n v="4"/>
    <n v="10"/>
    <n v="4"/>
    <n v="8.6"/>
    <s v="Yes"/>
    <s v="no"/>
    <n v="1.7"/>
    <n v="0"/>
    <n v="0"/>
    <s v="No"/>
    <n v="0"/>
    <s v="OR"/>
    <s v="266-5033"/>
    <s v="Male"/>
    <n v="48"/>
    <s v="No"/>
    <s v="No"/>
    <s v="No"/>
    <n v="0"/>
    <s v="No"/>
    <s v="Month-to-Month"/>
    <s v="Direct Debit"/>
    <n v="9"/>
    <n v="9"/>
    <x v="0"/>
    <x v="0"/>
    <x v="0"/>
  </r>
  <r>
    <s v="8552-BVML"/>
    <s v="No"/>
    <n v="56"/>
    <n v="127"/>
    <n v="333.8"/>
    <n v="224"/>
    <n v="1041.5999999999999"/>
    <s v="Yes"/>
    <s v="no"/>
    <n v="520.79999999999995"/>
    <n v="2"/>
    <n v="15"/>
    <s v="No"/>
    <n v="60"/>
    <s v="OH"/>
    <s v="348-5665"/>
    <s v="Female"/>
    <n v="77"/>
    <s v="No"/>
    <s v="Yes"/>
    <s v="No"/>
    <n v="0"/>
    <s v="No"/>
    <s v="Month-to-Month"/>
    <s v="Direct Debit"/>
    <n v="50"/>
    <n v="2760"/>
    <x v="0"/>
    <x v="0"/>
    <x v="0"/>
  </r>
  <r>
    <s v="9153-XEDT"/>
    <s v="No"/>
    <n v="4"/>
    <n v="13"/>
    <n v="25.2"/>
    <n v="16"/>
    <n v="35.200000000000003"/>
    <s v="Yes"/>
    <s v="yes"/>
    <n v="0"/>
    <n v="1"/>
    <n v="0"/>
    <s v="No"/>
    <n v="0"/>
    <s v="NC"/>
    <s v="278-9954"/>
    <s v="Female"/>
    <n v="34"/>
    <s v="No"/>
    <s v="No"/>
    <s v="No"/>
    <n v="0"/>
    <s v="No"/>
    <s v="Month-to-Month"/>
    <s v="Credit Card"/>
    <n v="11"/>
    <n v="47"/>
    <x v="0"/>
    <x v="0"/>
    <x v="0"/>
  </r>
  <r>
    <s v="9735-DUXS"/>
    <s v="No"/>
    <n v="35"/>
    <n v="260"/>
    <n v="452.7"/>
    <n v="140"/>
    <n v="283.5"/>
    <s v="Yes"/>
    <s v="no"/>
    <n v="70.900000000000006"/>
    <n v="1"/>
    <n v="4"/>
    <s v="Yes"/>
    <n v="0"/>
    <s v="KY"/>
    <s v="326-9549"/>
    <s v="Male"/>
    <n v="68"/>
    <s v="No"/>
    <s v="Yes"/>
    <s v="No"/>
    <n v="0"/>
    <s v="No"/>
    <s v="Two Year"/>
    <s v="Credit Card"/>
    <n v="19"/>
    <n v="649"/>
    <x v="0"/>
    <x v="0"/>
    <x v="0"/>
  </r>
  <r>
    <s v="2005-LURN"/>
    <s v="No"/>
    <n v="70"/>
    <n v="241"/>
    <n v="774.5"/>
    <n v="280"/>
    <n v="840"/>
    <s v="Yes"/>
    <s v="no"/>
    <n v="280"/>
    <n v="0"/>
    <n v="1"/>
    <s v="Yes"/>
    <n v="0"/>
    <s v="WA"/>
    <s v="270-5489"/>
    <s v="Male"/>
    <n v="60"/>
    <s v="No"/>
    <s v="No"/>
    <s v="No"/>
    <n v="0"/>
    <s v="Yes"/>
    <s v="Two Year"/>
    <s v="Direct Debit"/>
    <n v="35"/>
    <n v="2498"/>
    <x v="0"/>
    <x v="0"/>
    <x v="0"/>
  </r>
  <r>
    <s v="4359-CSZO"/>
    <s v="No"/>
    <n v="50"/>
    <n v="245"/>
    <n v="551.70000000000005"/>
    <n v="200"/>
    <n v="550"/>
    <s v="Yes"/>
    <s v="no"/>
    <n v="275"/>
    <n v="2"/>
    <n v="5"/>
    <s v="Yes"/>
    <n v="0"/>
    <s v="WV"/>
    <s v="339-7584"/>
    <s v="Female"/>
    <n v="82"/>
    <s v="No"/>
    <s v="Yes"/>
    <s v="No"/>
    <n v="0"/>
    <s v="Yes"/>
    <s v="One Year"/>
    <s v="Direct Debit"/>
    <n v="66"/>
    <n v="3322"/>
    <x v="0"/>
    <x v="0"/>
    <x v="0"/>
  </r>
  <r>
    <s v="2693-CZBD"/>
    <s v="No"/>
    <n v="43"/>
    <n v="89"/>
    <n v="298.89999999999998"/>
    <n v="172"/>
    <n v="460.1"/>
    <s v="Yes"/>
    <s v="no"/>
    <n v="230.1"/>
    <n v="0"/>
    <n v="3"/>
    <s v="Yes"/>
    <n v="0"/>
    <s v="RI"/>
    <s v="336-5976"/>
    <s v="Female"/>
    <n v="45"/>
    <s v="No"/>
    <s v="No"/>
    <s v="No"/>
    <n v="0"/>
    <s v="Yes"/>
    <s v="Month-to-Month"/>
    <s v="Credit Card"/>
    <n v="42"/>
    <n v="1775"/>
    <x v="0"/>
    <x v="0"/>
    <x v="0"/>
  </r>
  <r>
    <s v="2143-CFMI"/>
    <s v="No"/>
    <n v="62"/>
    <n v="306"/>
    <n v="739.1"/>
    <n v="248"/>
    <n v="1134.5999999999999"/>
    <s v="Yes"/>
    <s v="no"/>
    <n v="226.9"/>
    <n v="0"/>
    <n v="3"/>
    <s v="No"/>
    <n v="30"/>
    <s v="NE"/>
    <s v="327-8975"/>
    <s v="Male"/>
    <n v="35"/>
    <s v="No"/>
    <s v="No"/>
    <s v="No"/>
    <n v="0"/>
    <s v="Yes"/>
    <s v="One Year"/>
    <s v="Direct Debit"/>
    <n v="33"/>
    <n v="2002"/>
    <x v="0"/>
    <x v="0"/>
    <x v="0"/>
  </r>
  <r>
    <s v="8435-ARBB"/>
    <s v="No"/>
    <n v="71"/>
    <n v="417"/>
    <n v="852.8"/>
    <n v="284"/>
    <n v="731.3"/>
    <s v="Yes"/>
    <s v="no"/>
    <n v="182.8"/>
    <n v="2"/>
    <n v="2"/>
    <s v="Yes"/>
    <n v="0"/>
    <s v="FL"/>
    <s v="281-10359"/>
    <s v="Male"/>
    <n v="37"/>
    <s v="No"/>
    <s v="No"/>
    <s v="No"/>
    <n v="0"/>
    <s v="Yes"/>
    <s v="Two Year"/>
    <s v="Credit Card"/>
    <n v="48"/>
    <n v="3378"/>
    <x v="0"/>
    <x v="0"/>
    <x v="0"/>
  </r>
  <r>
    <s v="1813-LPFJ"/>
    <s v="No"/>
    <n v="38"/>
    <n v="151"/>
    <n v="265.5"/>
    <n v="152"/>
    <n v="224.2"/>
    <s v="Yes"/>
    <s v="no"/>
    <n v="56.1"/>
    <n v="2"/>
    <n v="0"/>
    <s v="No"/>
    <n v="0"/>
    <s v="WA"/>
    <s v="311-6561"/>
    <s v="Female"/>
    <n v="50"/>
    <s v="No"/>
    <s v="No"/>
    <s v="No"/>
    <n v="0"/>
    <s v="No"/>
    <s v="Month-to-Month"/>
    <s v="Direct Debit"/>
    <n v="9"/>
    <n v="348"/>
    <x v="0"/>
    <x v="0"/>
    <x v="0"/>
  </r>
  <r>
    <s v="0212-YWCO"/>
    <s v="No"/>
    <n v="53"/>
    <n v="66"/>
    <n v="211.1"/>
    <n v="212"/>
    <n v="630.70000000000005"/>
    <s v="Yes"/>
    <s v="no"/>
    <n v="126.1"/>
    <n v="1"/>
    <n v="0"/>
    <s v="No"/>
    <n v="0"/>
    <s v="KS"/>
    <s v="365-4145"/>
    <s v="Male"/>
    <n v="33"/>
    <s v="No"/>
    <s v="No"/>
    <s v="No"/>
    <n v="0"/>
    <s v="No"/>
    <s v="One Year"/>
    <s v="Direct Debit"/>
    <n v="11"/>
    <n v="599"/>
    <x v="0"/>
    <x v="0"/>
    <x v="0"/>
  </r>
  <r>
    <s v="0165-NGYD"/>
    <s v="No"/>
    <n v="50"/>
    <n v="102"/>
    <n v="251.8"/>
    <n v="200"/>
    <n v="690"/>
    <s v="Yes"/>
    <s v="no"/>
    <n v="345"/>
    <n v="1"/>
    <n v="0"/>
    <s v="No"/>
    <n v="0"/>
    <s v="CO"/>
    <s v="346-6659"/>
    <s v="Male"/>
    <n v="42"/>
    <s v="No"/>
    <s v="No"/>
    <s v="No"/>
    <n v="0"/>
    <s v="No"/>
    <s v="One Year"/>
    <s v="Direct Debit"/>
    <n v="11"/>
    <n v="576"/>
    <x v="0"/>
    <x v="0"/>
    <x v="0"/>
  </r>
  <r>
    <s v="6525-AZGZ"/>
    <s v="No"/>
    <n v="49"/>
    <n v="110"/>
    <n v="246.5"/>
    <n v="196"/>
    <n v="754.6"/>
    <s v="Yes"/>
    <s v="no"/>
    <n v="377.3"/>
    <n v="1"/>
    <n v="0"/>
    <s v="No"/>
    <n v="0"/>
    <s v="FL"/>
    <s v="268-4307"/>
    <s v="Female"/>
    <n v="58"/>
    <s v="No"/>
    <s v="No"/>
    <s v="No"/>
    <n v="0"/>
    <s v="No"/>
    <s v="Two Year"/>
    <s v="Credit Card"/>
    <n v="13"/>
    <n v="617"/>
    <x v="0"/>
    <x v="0"/>
    <x v="0"/>
  </r>
  <r>
    <s v="8057-UIQT"/>
    <s v="No"/>
    <n v="26"/>
    <n v="152"/>
    <n v="340.3"/>
    <n v="104"/>
    <n v="257.39999999999998"/>
    <s v="Yes"/>
    <s v="yes"/>
    <n v="0"/>
    <n v="0"/>
    <n v="0"/>
    <s v="No"/>
    <n v="0"/>
    <s v="RI"/>
    <s v="310-4681"/>
    <s v="Female"/>
    <n v="35"/>
    <s v="No"/>
    <s v="No"/>
    <s v="No"/>
    <n v="0"/>
    <s v="No"/>
    <s v="One Year"/>
    <s v="Credit Card"/>
    <n v="10"/>
    <n v="263"/>
    <x v="0"/>
    <x v="0"/>
    <x v="0"/>
  </r>
  <r>
    <s v="4748-KSPG"/>
    <s v="No"/>
    <n v="45"/>
    <n v="147"/>
    <n v="361.6"/>
    <n v="180"/>
    <n v="346.5"/>
    <s v="Yes"/>
    <s v="no"/>
    <n v="69.3"/>
    <n v="1"/>
    <n v="9"/>
    <s v="Yes"/>
    <n v="0"/>
    <s v="FL"/>
    <s v="413-2457"/>
    <s v="Female"/>
    <n v="69"/>
    <s v="No"/>
    <s v="Yes"/>
    <s v="No"/>
    <n v="0"/>
    <s v="Yes"/>
    <s v="One Year"/>
    <s v="Direct Debit"/>
    <n v="33"/>
    <n v="1488"/>
    <x v="0"/>
    <x v="0"/>
    <x v="0"/>
  </r>
  <r>
    <s v="1574-NWCM"/>
    <s v="No"/>
    <n v="13"/>
    <n v="60"/>
    <n v="161.5"/>
    <n v="52"/>
    <n v="144.30000000000001"/>
    <s v="Yes"/>
    <s v="no"/>
    <n v="28.9"/>
    <n v="0"/>
    <n v="0"/>
    <s v="No"/>
    <n v="0"/>
    <s v="NC"/>
    <s v="318-8143"/>
    <s v="Male"/>
    <n v="60"/>
    <s v="No"/>
    <s v="No"/>
    <s v="No"/>
    <n v="0"/>
    <s v="No"/>
    <s v="Two Year"/>
    <s v="Credit Card"/>
    <n v="7"/>
    <n v="101"/>
    <x v="0"/>
    <x v="0"/>
    <x v="0"/>
  </r>
  <r>
    <s v="5329-OIPF"/>
    <s v="No"/>
    <n v="32"/>
    <n v="85"/>
    <n v="256.89999999999998"/>
    <n v="128"/>
    <n v="448"/>
    <s v="Yes"/>
    <s v="yes"/>
    <n v="0"/>
    <n v="0"/>
    <n v="4"/>
    <s v="Yes"/>
    <n v="0"/>
    <s v="IN"/>
    <s v="345-5160"/>
    <s v="Male"/>
    <n v="40"/>
    <s v="No"/>
    <s v="No"/>
    <s v="No"/>
    <n v="0"/>
    <s v="Yes"/>
    <s v="One Year"/>
    <s v="Credit Card"/>
    <n v="33"/>
    <n v="1073"/>
    <x v="0"/>
    <x v="0"/>
    <x v="0"/>
  </r>
  <r>
    <s v="6826-TUEE"/>
    <s v="No"/>
    <n v="3"/>
    <n v="20"/>
    <n v="44.1"/>
    <n v="12"/>
    <n v="46.8"/>
    <s v="Yes"/>
    <s v="no"/>
    <n v="9.4"/>
    <n v="0"/>
    <n v="0"/>
    <s v="No"/>
    <n v="0"/>
    <s v="WV"/>
    <s v="400-5424"/>
    <s v="Female"/>
    <n v="56"/>
    <s v="No"/>
    <s v="No"/>
    <s v="No"/>
    <n v="0"/>
    <s v="No"/>
    <s v="Month-to-Month"/>
    <s v="Credit Card"/>
    <n v="12"/>
    <n v="37"/>
    <x v="0"/>
    <x v="0"/>
    <x v="0"/>
  </r>
  <r>
    <s v="2906-EWLS"/>
    <s v="No"/>
    <n v="64"/>
    <n v="225"/>
    <n v="512.79999999999995"/>
    <n v="256"/>
    <n v="640"/>
    <s v="Yes"/>
    <s v="no"/>
    <n v="160"/>
    <n v="1"/>
    <n v="0"/>
    <s v="No"/>
    <n v="0"/>
    <s v="UT"/>
    <s v="332-10199"/>
    <s v="Female"/>
    <n v="45"/>
    <s v="No"/>
    <s v="No"/>
    <s v="No"/>
    <n v="0"/>
    <s v="No"/>
    <s v="Two Year"/>
    <s v="Direct Debit"/>
    <n v="12"/>
    <n v="801"/>
    <x v="0"/>
    <x v="0"/>
    <x v="0"/>
  </r>
  <r>
    <s v="8397-PHVM"/>
    <s v="No"/>
    <n v="6"/>
    <n v="59"/>
    <n v="92.2"/>
    <n v="24"/>
    <n v="55.2"/>
    <s v="Yes"/>
    <s v="no"/>
    <n v="18.399999999999999"/>
    <n v="1"/>
    <n v="2"/>
    <s v="Yes"/>
    <n v="0"/>
    <s v="AK"/>
    <s v="321-3753"/>
    <s v="Male"/>
    <n v="48"/>
    <s v="No"/>
    <s v="No"/>
    <s v="No"/>
    <n v="0"/>
    <s v="Yes"/>
    <s v="Two Year"/>
    <s v="Credit Card"/>
    <n v="29"/>
    <n v="177"/>
    <x v="0"/>
    <x v="0"/>
    <x v="0"/>
  </r>
  <r>
    <s v="9941-TPVM"/>
    <s v="No"/>
    <n v="17"/>
    <n v="24"/>
    <n v="85.2"/>
    <n v="68"/>
    <n v="164.9"/>
    <s v="Yes"/>
    <s v="no"/>
    <n v="33"/>
    <n v="0"/>
    <n v="10"/>
    <s v="Yes"/>
    <n v="0"/>
    <s v="ME"/>
    <s v="326-6542"/>
    <s v="Male"/>
    <n v="28"/>
    <s v="Yes"/>
    <s v="No"/>
    <s v="No"/>
    <n v="0"/>
    <s v="No"/>
    <s v="Month-to-Month"/>
    <s v="Direct Debit"/>
    <n v="27"/>
    <n v="460"/>
    <x v="0"/>
    <x v="0"/>
    <x v="0"/>
  </r>
  <r>
    <s v="0412-SCMW"/>
    <s v="No"/>
    <n v="57"/>
    <n v="205"/>
    <n v="801.8"/>
    <n v="228"/>
    <n v="535.79999999999995"/>
    <s v="Yes"/>
    <s v="no"/>
    <n v="178.6"/>
    <n v="1"/>
    <n v="7"/>
    <s v="Yes"/>
    <n v="0"/>
    <s v="TN"/>
    <s v="310-2570"/>
    <s v="Female"/>
    <n v="77"/>
    <s v="No"/>
    <s v="Yes"/>
    <s v="No"/>
    <n v="0"/>
    <s v="No"/>
    <s v="Month-to-Month"/>
    <s v="Direct Debit"/>
    <n v="44"/>
    <n v="2520"/>
    <x v="0"/>
    <x v="0"/>
    <x v="0"/>
  </r>
  <r>
    <s v="9050-AZQC"/>
    <s v="No"/>
    <n v="45"/>
    <n v="169"/>
    <n v="447.1"/>
    <n v="180"/>
    <n v="472.5"/>
    <s v="Yes"/>
    <s v="no"/>
    <n v="118.1"/>
    <n v="2"/>
    <n v="3"/>
    <s v="Yes"/>
    <n v="0"/>
    <s v="OR"/>
    <s v="305-5858"/>
    <s v="Female"/>
    <n v="47"/>
    <s v="No"/>
    <s v="No"/>
    <s v="No"/>
    <n v="0"/>
    <s v="No"/>
    <s v="One Year"/>
    <s v="Credit Card"/>
    <n v="34"/>
    <n v="1514"/>
    <x v="0"/>
    <x v="0"/>
    <x v="0"/>
  </r>
  <r>
    <s v="4991-KDKC"/>
    <s v="No"/>
    <n v="2"/>
    <n v="6"/>
    <n v="17"/>
    <n v="8"/>
    <n v="27.2"/>
    <s v="Yes"/>
    <s v="no"/>
    <n v="13.6"/>
    <n v="2"/>
    <n v="0"/>
    <s v="No"/>
    <n v="0"/>
    <s v="PA"/>
    <s v="403-5129"/>
    <s v="Male"/>
    <n v="34"/>
    <s v="No"/>
    <s v="No"/>
    <s v="No"/>
    <n v="0"/>
    <s v="No"/>
    <s v="Month-to-Month"/>
    <s v="Credit Card"/>
    <n v="8"/>
    <n v="17"/>
    <x v="0"/>
    <x v="0"/>
    <x v="0"/>
  </r>
  <r>
    <s v="8208-NXOR"/>
    <s v="No"/>
    <n v="11"/>
    <n v="60"/>
    <n v="148.1"/>
    <n v="44"/>
    <n v="140.80000000000001"/>
    <s v="Yes"/>
    <s v="no"/>
    <n v="70.400000000000006"/>
    <n v="0"/>
    <n v="0"/>
    <s v="No"/>
    <n v="0"/>
    <s v="MN"/>
    <s v="260-7447"/>
    <s v="Male"/>
    <n v="46"/>
    <s v="No"/>
    <s v="No"/>
    <s v="No"/>
    <n v="0"/>
    <s v="No"/>
    <s v="Month-to-Month"/>
    <s v="Credit Card"/>
    <n v="7"/>
    <n v="74"/>
    <x v="0"/>
    <x v="0"/>
    <x v="0"/>
  </r>
  <r>
    <s v="1110-BJLP"/>
    <s v="No"/>
    <n v="20"/>
    <n v="107"/>
    <n v="265.60000000000002"/>
    <n v="80"/>
    <n v="228"/>
    <s v="Yes"/>
    <s v="no"/>
    <n v="45.6"/>
    <n v="1"/>
    <n v="1"/>
    <s v="Yes"/>
    <n v="0"/>
    <s v="NM"/>
    <s v="274-9081"/>
    <s v="Female"/>
    <n v="63"/>
    <s v="No"/>
    <s v="No"/>
    <s v="No"/>
    <n v="0"/>
    <s v="No"/>
    <s v="One Year"/>
    <s v="Direct Debit"/>
    <n v="60"/>
    <n v="1219"/>
    <x v="0"/>
    <x v="0"/>
    <x v="0"/>
  </r>
  <r>
    <s v="4151-NQPS"/>
    <s v="No"/>
    <n v="71"/>
    <n v="116"/>
    <n v="285.10000000000002"/>
    <n v="284"/>
    <n v="539.6"/>
    <s v="Yes"/>
    <s v="no"/>
    <n v="269.8"/>
    <n v="1"/>
    <n v="4"/>
    <s v="Yes"/>
    <n v="0"/>
    <s v="UT"/>
    <s v="250-6436"/>
    <s v="Male"/>
    <n v="62"/>
    <s v="No"/>
    <s v="No"/>
    <s v="No"/>
    <n v="0"/>
    <s v="Yes"/>
    <s v="Two Year"/>
    <s v="Direct Debit"/>
    <n v="38"/>
    <n v="2715"/>
    <x v="0"/>
    <x v="0"/>
    <x v="0"/>
  </r>
  <r>
    <s v="3941-ADAM"/>
    <s v="No"/>
    <n v="41"/>
    <n v="151"/>
    <n v="368.6"/>
    <n v="164"/>
    <n v="479.7"/>
    <s v="Yes"/>
    <s v="no"/>
    <n v="159.9"/>
    <n v="1"/>
    <n v="24"/>
    <s v="Yes"/>
    <n v="0"/>
    <s v="NV"/>
    <s v="304-8278"/>
    <s v="Male"/>
    <n v="26"/>
    <s v="Yes"/>
    <s v="No"/>
    <s v="No"/>
    <n v="0"/>
    <s v="No"/>
    <s v="Month-to-Month"/>
    <s v="Direct Debit"/>
    <n v="22"/>
    <n v="900"/>
    <x v="0"/>
    <x v="0"/>
    <x v="0"/>
  </r>
  <r>
    <s v="3057-PKIE"/>
    <s v="No"/>
    <n v="63"/>
    <n v="152"/>
    <n v="501.5"/>
    <n v="252"/>
    <n v="812.7"/>
    <s v="Yes"/>
    <s v="no"/>
    <n v="203.2"/>
    <n v="1"/>
    <n v="1"/>
    <s v="Yes"/>
    <n v="0"/>
    <s v="OR"/>
    <s v="340-9521"/>
    <s v="Male"/>
    <n v="69"/>
    <s v="No"/>
    <s v="Yes"/>
    <s v="No"/>
    <n v="0"/>
    <s v="No"/>
    <s v="Month-to-Month"/>
    <s v="Direct Debit"/>
    <n v="59"/>
    <n v="3698"/>
    <x v="0"/>
    <x v="0"/>
    <x v="0"/>
  </r>
  <r>
    <s v="2244-IKCK"/>
    <s v="No"/>
    <n v="11"/>
    <n v="14"/>
    <n v="45.8"/>
    <n v="44"/>
    <n v="111.1"/>
    <s v="Yes"/>
    <s v="yes"/>
    <n v="0"/>
    <n v="2"/>
    <n v="10"/>
    <s v="No"/>
    <n v="42"/>
    <s v="NJ"/>
    <s v="274-6182"/>
    <s v="Female"/>
    <n v="21"/>
    <s v="Yes"/>
    <s v="No"/>
    <s v="No"/>
    <n v="0"/>
    <s v="Yes"/>
    <s v="Month-to-Month"/>
    <s v="Direct Debit"/>
    <n v="22"/>
    <n v="254"/>
    <x v="0"/>
    <x v="0"/>
    <x v="0"/>
  </r>
  <r>
    <s v="2023-ZGXQ"/>
    <s v="No"/>
    <n v="6"/>
    <n v="42"/>
    <n v="84.3"/>
    <n v="24"/>
    <n v="50.4"/>
    <s v="Yes"/>
    <s v="no"/>
    <n v="12.6"/>
    <n v="2"/>
    <n v="7"/>
    <s v="Yes"/>
    <n v="0"/>
    <s v="WV"/>
    <s v="353-9515"/>
    <s v="Male"/>
    <n v="66"/>
    <s v="No"/>
    <s v="Yes"/>
    <s v="No"/>
    <n v="0"/>
    <s v="No"/>
    <s v="Month-to-Month"/>
    <s v="Direct Debit"/>
    <n v="45"/>
    <n v="294"/>
    <x v="0"/>
    <x v="0"/>
    <x v="0"/>
  </r>
  <r>
    <s v="0482-OSJD"/>
    <s v="No"/>
    <n v="3"/>
    <n v="17"/>
    <n v="34.4"/>
    <n v="12"/>
    <n v="29.4"/>
    <s v="Yes"/>
    <s v="no"/>
    <n v="14.7"/>
    <n v="1"/>
    <n v="2"/>
    <s v="Yes"/>
    <n v="0"/>
    <s v="TX"/>
    <s v="312-8868"/>
    <s v="Male"/>
    <n v="49"/>
    <s v="No"/>
    <s v="No"/>
    <s v="No"/>
    <n v="0"/>
    <s v="No"/>
    <s v="Month-to-Month"/>
    <s v="Credit Card"/>
    <n v="12"/>
    <n v="37"/>
    <x v="0"/>
    <x v="0"/>
    <x v="0"/>
  </r>
  <r>
    <s v="6768-NXSX"/>
    <s v="No"/>
    <n v="56"/>
    <n v="89"/>
    <n v="278.7"/>
    <n v="224"/>
    <n v="504"/>
    <s v="Yes"/>
    <s v="no"/>
    <n v="100.8"/>
    <n v="0"/>
    <n v="0"/>
    <s v="No"/>
    <n v="0"/>
    <s v="MN"/>
    <s v="312-9560"/>
    <s v="Male"/>
    <n v="56"/>
    <s v="No"/>
    <s v="No"/>
    <s v="No"/>
    <n v="0"/>
    <s v="No"/>
    <s v="Two Year"/>
    <s v="Credit Card"/>
    <n v="11"/>
    <n v="636"/>
    <x v="0"/>
    <x v="0"/>
    <x v="0"/>
  </r>
  <r>
    <s v="1179-RNDX"/>
    <s v="No"/>
    <n v="22"/>
    <n v="94"/>
    <n v="258.60000000000002"/>
    <n v="88"/>
    <n v="275"/>
    <s v="Yes"/>
    <s v="no"/>
    <n v="137.5"/>
    <n v="1"/>
    <n v="5"/>
    <s v="Yes"/>
    <n v="0"/>
    <s v="WV"/>
    <s v="275-5068"/>
    <s v="Female"/>
    <n v="58"/>
    <s v="No"/>
    <s v="No"/>
    <s v="No"/>
    <n v="0"/>
    <s v="Yes"/>
    <s v="Month-to-Month"/>
    <s v="Credit Card"/>
    <n v="28"/>
    <n v="608"/>
    <x v="0"/>
    <x v="0"/>
    <x v="0"/>
  </r>
  <r>
    <s v="0437-TTLF"/>
    <s v="No"/>
    <n v="5"/>
    <n v="24"/>
    <n v="63.5"/>
    <n v="20"/>
    <n v="35"/>
    <s v="Yes"/>
    <s v="no"/>
    <n v="11.7"/>
    <n v="0"/>
    <n v="0"/>
    <s v="No"/>
    <n v="0"/>
    <s v="DE"/>
    <s v="377-6898"/>
    <s v="Male"/>
    <n v="32"/>
    <s v="No"/>
    <s v="No"/>
    <s v="No"/>
    <n v="0"/>
    <s v="No"/>
    <s v="Month-to-Month"/>
    <s v="Credit Card"/>
    <n v="9"/>
    <n v="47"/>
    <x v="0"/>
    <x v="0"/>
    <x v="0"/>
  </r>
  <r>
    <s v="7034-TKWM"/>
    <s v="No"/>
    <n v="21"/>
    <n v="46"/>
    <n v="144.69999999999999"/>
    <n v="84"/>
    <n v="207.9"/>
    <s v="Yes"/>
    <s v="yes"/>
    <n v="0"/>
    <n v="3"/>
    <n v="0"/>
    <s v="No"/>
    <n v="0"/>
    <s v="UT"/>
    <s v="329-7122"/>
    <s v="Female"/>
    <n v="37"/>
    <s v="No"/>
    <s v="No"/>
    <s v="No"/>
    <n v="0"/>
    <s v="No"/>
    <s v="One Year"/>
    <s v="Credit Card"/>
    <n v="8"/>
    <n v="162"/>
    <x v="0"/>
    <x v="0"/>
    <x v="0"/>
  </r>
  <r>
    <s v="1353-YRZS"/>
    <s v="No"/>
    <n v="66"/>
    <n v="237"/>
    <n v="863.2"/>
    <n v="264"/>
    <n v="673.2"/>
    <s v="Yes"/>
    <s v="no"/>
    <n v="134.6"/>
    <n v="3"/>
    <n v="0"/>
    <s v="Yes"/>
    <n v="0"/>
    <s v="NM"/>
    <s v="316-6399"/>
    <s v="Male"/>
    <n v="43"/>
    <s v="No"/>
    <s v="No"/>
    <s v="No"/>
    <n v="0"/>
    <s v="No"/>
    <s v="One Year"/>
    <s v="Credit Card"/>
    <n v="29"/>
    <n v="1897"/>
    <x v="0"/>
    <x v="0"/>
    <x v="0"/>
  </r>
  <r>
    <s v="3143-GXWY"/>
    <s v="No"/>
    <n v="46"/>
    <n v="128"/>
    <n v="366.8"/>
    <n v="184"/>
    <n v="579.6"/>
    <s v="Yes"/>
    <s v="no"/>
    <n v="193.2"/>
    <n v="0"/>
    <n v="13"/>
    <s v="Yes"/>
    <n v="0"/>
    <s v="VA"/>
    <s v="346-5693"/>
    <s v="Female"/>
    <n v="29"/>
    <s v="Yes"/>
    <s v="No"/>
    <s v="No"/>
    <n v="0"/>
    <s v="No"/>
    <s v="Month-to-Month"/>
    <s v="Credit Card"/>
    <n v="37"/>
    <n v="1718"/>
    <x v="0"/>
    <x v="0"/>
    <x v="0"/>
  </r>
  <r>
    <s v="3836-LEPS"/>
    <s v="No"/>
    <n v="33"/>
    <n v="100"/>
    <n v="200.3"/>
    <n v="132"/>
    <n v="458.7"/>
    <s v="Yes"/>
    <s v="yes"/>
    <n v="0"/>
    <n v="0"/>
    <n v="0"/>
    <s v="No"/>
    <n v="0"/>
    <s v="CT"/>
    <s v="325-6893"/>
    <s v="Female"/>
    <n v="33"/>
    <s v="No"/>
    <s v="No"/>
    <s v="No"/>
    <n v="0"/>
    <s v="No"/>
    <s v="Month-to-Month"/>
    <s v="Credit Card"/>
    <n v="13"/>
    <n v="435"/>
    <x v="0"/>
    <x v="0"/>
    <x v="0"/>
  </r>
  <r>
    <s v="5769-DZFX"/>
    <s v="No"/>
    <n v="1"/>
    <n v="4"/>
    <n v="13"/>
    <n v="4"/>
    <n v="9.6999999999999993"/>
    <s v="Yes"/>
    <s v="no"/>
    <n v="2.4"/>
    <n v="0"/>
    <n v="2"/>
    <s v="Yes"/>
    <n v="0"/>
    <s v="MO"/>
    <s v="321-7049"/>
    <s v="Female"/>
    <n v="49"/>
    <s v="No"/>
    <s v="No"/>
    <s v="No"/>
    <n v="0"/>
    <s v="No"/>
    <s v="Month-to-Month"/>
    <s v="Direct Debit"/>
    <n v="20"/>
    <n v="20"/>
    <x v="0"/>
    <x v="0"/>
    <x v="0"/>
  </r>
  <r>
    <s v="1283-VHFY"/>
    <s v="No"/>
    <n v="71"/>
    <n v="166"/>
    <n v="784.3"/>
    <n v="284"/>
    <n v="1171.5"/>
    <s v="Yes"/>
    <s v="no"/>
    <n v="585.79999999999995"/>
    <n v="3"/>
    <n v="1"/>
    <s v="Yes"/>
    <n v="0"/>
    <s v="AR"/>
    <s v="305-3900"/>
    <s v="Male"/>
    <n v="75"/>
    <s v="No"/>
    <s v="Yes"/>
    <s v="No"/>
    <n v="0"/>
    <s v="Yes"/>
    <s v="Two Year"/>
    <s v="Credit Card"/>
    <n v="64"/>
    <n v="4554"/>
    <x v="0"/>
    <x v="0"/>
    <x v="0"/>
  </r>
  <r>
    <s v="0719-QMUU"/>
    <s v="No"/>
    <n v="69"/>
    <n v="102"/>
    <n v="274.89999999999998"/>
    <n v="276"/>
    <n v="800.4"/>
    <s v="Yes"/>
    <s v="no"/>
    <n v="160.1"/>
    <n v="1"/>
    <n v="0"/>
    <s v="No"/>
    <n v="0"/>
    <s v="GA"/>
    <s v="309-10010"/>
    <s v="Male"/>
    <n v="22"/>
    <s v="Yes"/>
    <s v="No"/>
    <s v="No"/>
    <n v="0"/>
    <s v="No"/>
    <s v="Two Year"/>
    <s v="Direct Debit"/>
    <n v="16"/>
    <n v="1086"/>
    <x v="0"/>
    <x v="0"/>
    <x v="0"/>
  </r>
  <r>
    <s v="8412-WZYF"/>
    <s v="No"/>
    <n v="1"/>
    <n v="6"/>
    <n v="15"/>
    <n v="4"/>
    <n v="9.1999999999999993"/>
    <s v="Yes"/>
    <s v="no"/>
    <n v="3.1"/>
    <n v="3"/>
    <n v="4"/>
    <s v="Yes"/>
    <n v="0"/>
    <s v="FL"/>
    <s v="396-4112"/>
    <s v="Male"/>
    <n v="50"/>
    <s v="No"/>
    <s v="No"/>
    <s v="No"/>
    <n v="0"/>
    <s v="No"/>
    <s v="Month-to-Month"/>
    <s v="Direct Debit"/>
    <n v="24"/>
    <n v="24"/>
    <x v="0"/>
    <x v="0"/>
    <x v="0"/>
  </r>
  <r>
    <s v="8265-UXNA"/>
    <s v="No"/>
    <n v="18"/>
    <n v="85"/>
    <n v="196.4"/>
    <n v="72"/>
    <n v="158.4"/>
    <s v="Yes"/>
    <s v="no"/>
    <n v="31.7"/>
    <n v="1"/>
    <n v="8"/>
    <s v="Yes"/>
    <n v="0"/>
    <s v="LA"/>
    <s v="270-4595"/>
    <s v="Male"/>
    <n v="41"/>
    <s v="No"/>
    <s v="No"/>
    <s v="No"/>
    <n v="0"/>
    <s v="No"/>
    <s v="Month-to-Month"/>
    <s v="Direct Debit"/>
    <n v="45"/>
    <n v="806"/>
    <x v="0"/>
    <x v="0"/>
    <x v="0"/>
  </r>
  <r>
    <s v="8455-FSVF"/>
    <s v="No"/>
    <n v="24"/>
    <n v="71"/>
    <n v="193.4"/>
    <n v="96"/>
    <n v="259.2"/>
    <s v="Yes"/>
    <s v="no"/>
    <n v="51.8"/>
    <n v="1"/>
    <n v="5"/>
    <s v="No"/>
    <n v="15"/>
    <s v="UT"/>
    <s v="331-4135"/>
    <s v="Male"/>
    <n v="58"/>
    <s v="No"/>
    <s v="No"/>
    <s v="No"/>
    <n v="0"/>
    <s v="No"/>
    <s v="Month-to-Month"/>
    <s v="Direct Debit"/>
    <n v="31"/>
    <n v="761"/>
    <x v="0"/>
    <x v="0"/>
    <x v="0"/>
  </r>
  <r>
    <s v="7091-XAKX"/>
    <s v="No"/>
    <n v="62"/>
    <n v="407"/>
    <n v="934.5"/>
    <n v="248"/>
    <n v="930"/>
    <s v="Yes"/>
    <s v="no"/>
    <n v="232.5"/>
    <n v="1"/>
    <n v="28"/>
    <s v="Yes"/>
    <n v="0"/>
    <s v="AZ"/>
    <s v="304-2049"/>
    <s v="Male"/>
    <n v="20"/>
    <s v="Yes"/>
    <s v="No"/>
    <s v="No"/>
    <n v="0"/>
    <s v="Yes"/>
    <s v="Two Year"/>
    <s v="Direct Debit"/>
    <n v="36"/>
    <n v="2249"/>
    <x v="0"/>
    <x v="0"/>
    <x v="0"/>
  </r>
  <r>
    <s v="8892-RPHK"/>
    <s v="No"/>
    <n v="3"/>
    <n v="19"/>
    <n v="44.4"/>
    <n v="12"/>
    <n v="28.2"/>
    <s v="Yes"/>
    <s v="no"/>
    <n v="9.4"/>
    <n v="1"/>
    <n v="0"/>
    <s v="No"/>
    <n v="0"/>
    <s v="KY"/>
    <s v="315-10220"/>
    <s v="Male"/>
    <n v="26"/>
    <s v="Yes"/>
    <s v="No"/>
    <s v="No"/>
    <n v="0"/>
    <s v="No"/>
    <s v="Month-to-Month"/>
    <s v="Direct Debit"/>
    <n v="7"/>
    <n v="21"/>
    <x v="0"/>
    <x v="0"/>
    <x v="0"/>
  </r>
  <r>
    <s v="1945-QOKN"/>
    <s v="No"/>
    <n v="34"/>
    <n v="118"/>
    <n v="272.3"/>
    <n v="136"/>
    <n v="391"/>
    <s v="Yes"/>
    <s v="no"/>
    <n v="195.5"/>
    <n v="1"/>
    <n v="14"/>
    <s v="Yes"/>
    <n v="0"/>
    <s v="FL"/>
    <s v="310-7008"/>
    <s v="Male"/>
    <n v="57"/>
    <s v="No"/>
    <s v="No"/>
    <s v="No"/>
    <n v="0"/>
    <s v="No"/>
    <s v="Month-to-Month"/>
    <s v="Direct Debit"/>
    <n v="11"/>
    <n v="391"/>
    <x v="0"/>
    <x v="0"/>
    <x v="0"/>
  </r>
  <r>
    <s v="2664-MCNF"/>
    <s v="No"/>
    <n v="36"/>
    <n v="235"/>
    <n v="508.6"/>
    <n v="144"/>
    <n v="331.2"/>
    <s v="Yes"/>
    <s v="no"/>
    <n v="82.8"/>
    <n v="1"/>
    <n v="15"/>
    <s v="Yes"/>
    <n v="0"/>
    <s v="NM"/>
    <s v="272-9696"/>
    <s v="Male"/>
    <n v="57"/>
    <s v="No"/>
    <s v="No"/>
    <s v="No"/>
    <n v="0"/>
    <s v="Yes"/>
    <s v="One Year"/>
    <s v="Credit Card"/>
    <n v="19"/>
    <n v="688"/>
    <x v="0"/>
    <x v="0"/>
    <x v="0"/>
  </r>
  <r>
    <s v="2274-MUMX"/>
    <s v="No"/>
    <n v="5"/>
    <n v="21"/>
    <n v="49.9"/>
    <n v="20"/>
    <n v="55"/>
    <s v="Yes"/>
    <s v="no"/>
    <n v="13.8"/>
    <n v="1"/>
    <n v="0"/>
    <s v="No"/>
    <n v="0"/>
    <s v="AL"/>
    <s v="365-9011"/>
    <s v="Female"/>
    <n v="34"/>
    <s v="No"/>
    <s v="No"/>
    <s v="No"/>
    <n v="0"/>
    <s v="No"/>
    <s v="Month-to-Month"/>
    <s v="Direct Debit"/>
    <n v="9"/>
    <n v="42"/>
    <x v="0"/>
    <x v="0"/>
    <x v="0"/>
  </r>
  <r>
    <s v="8282-JYMP"/>
    <s v="No"/>
    <n v="39"/>
    <n v="234"/>
    <n v="585.1"/>
    <n v="156"/>
    <n v="429"/>
    <s v="Yes"/>
    <s v="yes"/>
    <n v="0"/>
    <n v="1"/>
    <n v="7"/>
    <s v="Yes"/>
    <n v="0"/>
    <s v="MN"/>
    <s v="286-7053"/>
    <s v="Female"/>
    <n v="78"/>
    <s v="No"/>
    <s v="Yes"/>
    <s v="No"/>
    <n v="0"/>
    <s v="No"/>
    <s v="Month-to-Month"/>
    <s v="Direct Debit"/>
    <n v="46"/>
    <n v="1797"/>
    <x v="0"/>
    <x v="0"/>
    <x v="0"/>
  </r>
  <r>
    <s v="7990-UVSL"/>
    <s v="No"/>
    <n v="43"/>
    <n v="96"/>
    <n v="256.8"/>
    <n v="172"/>
    <n v="541.79999999999995"/>
    <s v="Yes"/>
    <s v="no"/>
    <n v="270.89999999999998"/>
    <n v="0"/>
    <n v="3"/>
    <s v="Yes"/>
    <n v="0"/>
    <s v="NY"/>
    <s v="320-10429"/>
    <s v="Male"/>
    <n v="74"/>
    <s v="No"/>
    <s v="Yes"/>
    <s v="No"/>
    <n v="0"/>
    <s v="Yes"/>
    <s v="One Year"/>
    <s v="Direct Debit"/>
    <n v="36"/>
    <n v="1520"/>
    <x v="0"/>
    <x v="0"/>
    <x v="0"/>
  </r>
  <r>
    <s v="2368-CMBM"/>
    <s v="No"/>
    <n v="61"/>
    <n v="192"/>
    <n v="491.7"/>
    <n v="244"/>
    <n v="744.2"/>
    <s v="Yes"/>
    <s v="no"/>
    <n v="148.80000000000001"/>
    <n v="0"/>
    <n v="0"/>
    <s v="No"/>
    <n v="0"/>
    <s v="KS"/>
    <s v="273-4430"/>
    <s v="Female"/>
    <n v="56"/>
    <s v="No"/>
    <s v="No"/>
    <s v="No"/>
    <n v="0"/>
    <s v="No"/>
    <s v="Two Year"/>
    <s v="Direct Debit"/>
    <n v="11"/>
    <n v="702"/>
    <x v="0"/>
    <x v="0"/>
    <x v="0"/>
  </r>
  <r>
    <s v="1755-RYPO"/>
    <s v="No"/>
    <n v="48"/>
    <n v="140"/>
    <n v="338.5"/>
    <n v="192"/>
    <n v="475.2"/>
    <s v="Yes"/>
    <s v="no"/>
    <n v="237.6"/>
    <n v="2"/>
    <n v="8"/>
    <s v="Yes"/>
    <n v="0"/>
    <s v="WV"/>
    <s v="274-4834"/>
    <s v="Female"/>
    <n v="46"/>
    <s v="No"/>
    <s v="No"/>
    <s v="No"/>
    <n v="0"/>
    <s v="Yes"/>
    <s v="One Year"/>
    <s v="Direct Debit"/>
    <n v="45"/>
    <n v="2190"/>
    <x v="0"/>
    <x v="0"/>
    <x v="0"/>
  </r>
  <r>
    <s v="0021-OEBA"/>
    <s v="No"/>
    <n v="6"/>
    <n v="15"/>
    <n v="47.8"/>
    <n v="24"/>
    <n v="81.599999999999994"/>
    <s v="Yes"/>
    <s v="no"/>
    <n v="20.399999999999999"/>
    <n v="0"/>
    <n v="0"/>
    <s v="No"/>
    <n v="0"/>
    <s v="ID"/>
    <s v="329-5646"/>
    <s v="Male"/>
    <n v="53"/>
    <s v="No"/>
    <s v="No"/>
    <s v="No"/>
    <n v="0"/>
    <s v="No"/>
    <s v="One Year"/>
    <s v="Credit Card"/>
    <n v="8"/>
    <n v="46"/>
    <x v="0"/>
    <x v="0"/>
    <x v="0"/>
  </r>
  <r>
    <s v="7291-BVWQ"/>
    <s v="No"/>
    <n v="3"/>
    <n v="14"/>
    <n v="29.8"/>
    <n v="12"/>
    <n v="33.6"/>
    <s v="Yes"/>
    <s v="no"/>
    <n v="16.8"/>
    <n v="0"/>
    <n v="5"/>
    <s v="No"/>
    <n v="10"/>
    <s v="MI"/>
    <s v="317-8525"/>
    <s v="Male"/>
    <n v="46"/>
    <s v="No"/>
    <s v="No"/>
    <s v="No"/>
    <n v="0"/>
    <s v="No"/>
    <s v="Month-to-Month"/>
    <s v="Credit Card"/>
    <n v="40"/>
    <n v="120"/>
    <x v="0"/>
    <x v="0"/>
    <x v="0"/>
  </r>
  <r>
    <s v="3996-CPIX"/>
    <s v="Yes"/>
    <n v="39"/>
    <n v="92"/>
    <n v="232.6"/>
    <n v="156"/>
    <n v="358.8"/>
    <s v="Yes"/>
    <s v="no"/>
    <n v="179.4"/>
    <n v="1"/>
    <n v="5"/>
    <s v="Yes"/>
    <n v="0"/>
    <s v="CA"/>
    <s v="295-3757"/>
    <s v="Male"/>
    <n v="49"/>
    <s v="No"/>
    <s v="No"/>
    <s v="No"/>
    <n v="0"/>
    <s v="Yes"/>
    <s v="One Year"/>
    <s v="Direct Debit"/>
    <n v="30"/>
    <n v="1163"/>
    <x v="0"/>
    <x v="0"/>
    <x v="1"/>
  </r>
  <r>
    <s v="8771-VADW"/>
    <s v="No"/>
    <n v="33"/>
    <n v="65"/>
    <n v="164"/>
    <n v="132"/>
    <n v="405.9"/>
    <s v="Yes"/>
    <s v="no"/>
    <n v="135.30000000000001"/>
    <n v="1"/>
    <n v="5"/>
    <s v="Yes"/>
    <n v="0"/>
    <s v="AL"/>
    <s v="289-6697"/>
    <s v="Female"/>
    <n v="71"/>
    <s v="No"/>
    <s v="Yes"/>
    <s v="No"/>
    <n v="0"/>
    <s v="Yes"/>
    <s v="One Year"/>
    <s v="Direct Debit"/>
    <n v="28"/>
    <n v="908"/>
    <x v="0"/>
    <x v="0"/>
    <x v="0"/>
  </r>
  <r>
    <s v="4331-EXSU"/>
    <s v="No"/>
    <n v="1"/>
    <n v="2"/>
    <n v="6"/>
    <n v="4"/>
    <n v="10.6"/>
    <s v="Yes"/>
    <s v="no"/>
    <n v="3.5"/>
    <n v="0"/>
    <n v="5"/>
    <s v="Yes"/>
    <n v="0"/>
    <s v="CT"/>
    <s v="275-3116"/>
    <s v="Female"/>
    <n v="36"/>
    <s v="No"/>
    <s v="No"/>
    <s v="No"/>
    <n v="0"/>
    <s v="No"/>
    <s v="Month-to-Month"/>
    <s v="Direct Debit"/>
    <n v="13"/>
    <n v="13"/>
    <x v="0"/>
    <x v="0"/>
    <x v="0"/>
  </r>
  <r>
    <s v="8714-ORVN"/>
    <s v="No"/>
    <n v="43"/>
    <n v="159"/>
    <n v="513.9"/>
    <n v="172"/>
    <n v="606.29999999999995"/>
    <s v="Yes"/>
    <s v="no"/>
    <n v="202.1"/>
    <n v="1"/>
    <n v="12"/>
    <s v="Yes"/>
    <n v="0"/>
    <s v="MT"/>
    <s v="350-2560"/>
    <s v="Male"/>
    <n v="21"/>
    <s v="Yes"/>
    <s v="No"/>
    <s v="No"/>
    <n v="0"/>
    <s v="Yes"/>
    <s v="One Year"/>
    <s v="Credit Card"/>
    <n v="31"/>
    <n v="1325"/>
    <x v="0"/>
    <x v="0"/>
    <x v="0"/>
  </r>
  <r>
    <s v="1171-PRRZ"/>
    <s v="No"/>
    <n v="5"/>
    <n v="9"/>
    <n v="30.8"/>
    <n v="20"/>
    <n v="34"/>
    <s v="Yes"/>
    <s v="no"/>
    <n v="11.3"/>
    <n v="2"/>
    <n v="5"/>
    <s v="Yes"/>
    <n v="0"/>
    <s v="FL"/>
    <s v="310-3062"/>
    <s v="Male"/>
    <n v="62"/>
    <s v="No"/>
    <s v="No"/>
    <s v="No"/>
    <n v="0"/>
    <s v="No"/>
    <s v="Month-to-Month"/>
    <s v="Direct Debit"/>
    <n v="47"/>
    <n v="240"/>
    <x v="0"/>
    <x v="0"/>
    <x v="0"/>
  </r>
  <r>
    <s v="9095-LHJJ"/>
    <s v="No"/>
    <n v="72"/>
    <n v="155"/>
    <n v="430.4"/>
    <n v="288"/>
    <n v="799.2"/>
    <s v="Yes"/>
    <s v="no"/>
    <n v="199.8"/>
    <n v="1"/>
    <n v="2"/>
    <s v="Yes"/>
    <n v="0"/>
    <s v="WI"/>
    <s v="311-3236"/>
    <s v="Male"/>
    <n v="42"/>
    <s v="No"/>
    <s v="No"/>
    <s v="No"/>
    <n v="0"/>
    <s v="Yes"/>
    <s v="Two Year"/>
    <s v="Credit Card"/>
    <n v="39"/>
    <n v="2812"/>
    <x v="0"/>
    <x v="0"/>
    <x v="0"/>
  </r>
  <r>
    <s v="6091-PWHU"/>
    <s v="No"/>
    <n v="3"/>
    <n v="8"/>
    <n v="13.7"/>
    <n v="12"/>
    <n v="46.8"/>
    <s v="Yes"/>
    <s v="no"/>
    <n v="11.7"/>
    <n v="1"/>
    <n v="0"/>
    <s v="No"/>
    <n v="0"/>
    <s v="KY"/>
    <s v="352-6290"/>
    <s v="Male"/>
    <n v="50"/>
    <s v="No"/>
    <s v="No"/>
    <s v="No"/>
    <n v="0"/>
    <s v="No"/>
    <s v="One Year"/>
    <s v="Credit Card"/>
    <n v="10"/>
    <n v="33"/>
    <x v="0"/>
    <x v="0"/>
    <x v="0"/>
  </r>
  <r>
    <s v="8938-ZRXG"/>
    <s v="No"/>
    <n v="73"/>
    <n v="123"/>
    <n v="290.2"/>
    <n v="292"/>
    <n v="759.2"/>
    <s v="Yes"/>
    <s v="no"/>
    <n v="253.1"/>
    <n v="1"/>
    <n v="1"/>
    <s v="Yes"/>
    <n v="0"/>
    <s v="IN"/>
    <s v="314-9999"/>
    <s v="Male"/>
    <n v="84"/>
    <s v="No"/>
    <s v="Yes"/>
    <s v="No"/>
    <n v="0"/>
    <s v="Yes"/>
    <s v="Two Year"/>
    <s v="Credit Card"/>
    <n v="49"/>
    <n v="3533"/>
    <x v="0"/>
    <x v="0"/>
    <x v="0"/>
  </r>
  <r>
    <s v="1056-IEQH"/>
    <s v="No"/>
    <n v="34"/>
    <n v="83"/>
    <n v="170.9"/>
    <n v="136"/>
    <n v="391"/>
    <s v="Yes"/>
    <s v="no"/>
    <n v="78.2"/>
    <n v="2"/>
    <n v="5"/>
    <s v="Yes"/>
    <n v="0"/>
    <s v="MA"/>
    <s v="316-7965"/>
    <s v="Female"/>
    <n v="41"/>
    <s v="No"/>
    <s v="No"/>
    <s v="No"/>
    <n v="0"/>
    <s v="No"/>
    <s v="One Year"/>
    <s v="Credit Card"/>
    <n v="26"/>
    <n v="888"/>
    <x v="0"/>
    <x v="0"/>
    <x v="0"/>
  </r>
  <r>
    <s v="5522-OYZW"/>
    <s v="No"/>
    <n v="71"/>
    <n v="159"/>
    <n v="356.6"/>
    <n v="284"/>
    <n v="71"/>
    <s v="Yes"/>
    <s v="no"/>
    <n v="17.8"/>
    <n v="1"/>
    <n v="14"/>
    <s v="No"/>
    <n v="44"/>
    <s v="ND"/>
    <s v="365-1758"/>
    <s v="Female"/>
    <n v="63"/>
    <s v="No"/>
    <s v="No"/>
    <s v="No"/>
    <n v="0"/>
    <s v="No"/>
    <s v="Two Year"/>
    <s v="Direct Debit"/>
    <n v="50"/>
    <n v="3568"/>
    <x v="0"/>
    <x v="0"/>
    <x v="0"/>
  </r>
  <r>
    <s v="7200-EVSV"/>
    <s v="No"/>
    <n v="14"/>
    <n v="29"/>
    <n v="71.5"/>
    <n v="56"/>
    <n v="210"/>
    <s v="Yes"/>
    <s v="no"/>
    <n v="70"/>
    <n v="2"/>
    <n v="6"/>
    <s v="Yes"/>
    <n v="0"/>
    <s v="MS"/>
    <s v="365-9782"/>
    <s v="Male"/>
    <n v="40"/>
    <s v="No"/>
    <s v="No"/>
    <s v="No"/>
    <n v="0"/>
    <s v="Yes"/>
    <s v="Month-to-Month"/>
    <s v="Direct Debit"/>
    <n v="51"/>
    <n v="731"/>
    <x v="0"/>
    <x v="0"/>
    <x v="0"/>
  </r>
  <r>
    <s v="5303-FAPU"/>
    <s v="No"/>
    <n v="30"/>
    <n v="124"/>
    <n v="304.5"/>
    <n v="120"/>
    <n v="228"/>
    <s v="Yes"/>
    <s v="no"/>
    <n v="57"/>
    <n v="0"/>
    <n v="1"/>
    <s v="Yes"/>
    <n v="0"/>
    <s v="AK"/>
    <s v="310-7523"/>
    <s v="Male"/>
    <n v="74"/>
    <s v="No"/>
    <s v="Yes"/>
    <s v="No"/>
    <n v="0"/>
    <s v="No"/>
    <s v="Month-to-Month"/>
    <s v="Direct Debit"/>
    <n v="49"/>
    <n v="1500"/>
    <x v="0"/>
    <x v="0"/>
    <x v="0"/>
  </r>
  <r>
    <s v="4333-CPAW"/>
    <s v="No"/>
    <n v="71"/>
    <n v="186"/>
    <n v="427.4"/>
    <n v="284"/>
    <n v="773.9"/>
    <s v="Yes"/>
    <s v="no"/>
    <n v="387"/>
    <n v="0"/>
    <n v="0"/>
    <s v="No"/>
    <n v="0"/>
    <s v="NC"/>
    <s v="336-2899"/>
    <s v="Male"/>
    <n v="85"/>
    <s v="No"/>
    <s v="Yes"/>
    <s v="No"/>
    <n v="0"/>
    <s v="No"/>
    <s v="Two Year"/>
    <s v="Direct Debit"/>
    <n v="10"/>
    <n v="681"/>
    <x v="0"/>
    <x v="0"/>
    <x v="0"/>
  </r>
  <r>
    <s v="0963-RQFM"/>
    <s v="No"/>
    <n v="18"/>
    <n v="74"/>
    <n v="216.2"/>
    <n v="72"/>
    <n v="345.6"/>
    <s v="Yes"/>
    <s v="no"/>
    <n v="172.8"/>
    <n v="0"/>
    <n v="4"/>
    <s v="Yes"/>
    <n v="0"/>
    <s v="IL"/>
    <s v="380-6512"/>
    <s v="Female"/>
    <n v="33"/>
    <s v="No"/>
    <s v="No"/>
    <s v="No"/>
    <n v="0"/>
    <s v="No"/>
    <s v="Month-to-Month"/>
    <s v="Direct Debit"/>
    <n v="40"/>
    <n v="718"/>
    <x v="0"/>
    <x v="0"/>
    <x v="0"/>
  </r>
  <r>
    <s v="9139-QWZZ"/>
    <s v="No"/>
    <n v="1"/>
    <n v="3"/>
    <n v="8"/>
    <n v="4"/>
    <n v="11.1"/>
    <s v="Yes"/>
    <s v="no"/>
    <n v="3.7"/>
    <n v="1"/>
    <n v="0"/>
    <s v="No"/>
    <n v="0"/>
    <s v="OH"/>
    <s v="328-4120"/>
    <s v="Male"/>
    <n v="43"/>
    <s v="No"/>
    <s v="No"/>
    <s v="No"/>
    <n v="0"/>
    <s v="No"/>
    <s v="Month-to-Month"/>
    <s v="Credit Card"/>
    <n v="13"/>
    <n v="13"/>
    <x v="0"/>
    <x v="0"/>
    <x v="0"/>
  </r>
  <r>
    <s v="0746-BNGH"/>
    <s v="No"/>
    <n v="2"/>
    <n v="6"/>
    <n v="14.8"/>
    <n v="8"/>
    <n v="18.8"/>
    <s v="Yes"/>
    <s v="yes"/>
    <n v="0"/>
    <n v="2"/>
    <n v="14"/>
    <s v="No"/>
    <n v="5"/>
    <s v="WY"/>
    <s v="295-10528"/>
    <s v="Female"/>
    <n v="26"/>
    <s v="Yes"/>
    <s v="No"/>
    <s v="No"/>
    <n v="0"/>
    <s v="No"/>
    <s v="Month-to-Month"/>
    <s v="Direct Debit"/>
    <n v="22"/>
    <n v="40"/>
    <x v="0"/>
    <x v="0"/>
    <x v="0"/>
  </r>
  <r>
    <s v="9064-JXSS"/>
    <s v="No"/>
    <n v="12"/>
    <n v="26"/>
    <n v="83"/>
    <n v="48"/>
    <n v="81.599999999999994"/>
    <s v="Yes"/>
    <s v="no"/>
    <n v="40.799999999999997"/>
    <n v="0"/>
    <n v="0"/>
    <s v="No"/>
    <n v="0"/>
    <s v="NV"/>
    <s v="344-5929"/>
    <s v="Female"/>
    <n v="56"/>
    <s v="No"/>
    <s v="No"/>
    <s v="No"/>
    <n v="0"/>
    <s v="No"/>
    <s v="One Year"/>
    <s v="Credit Card"/>
    <n v="12"/>
    <n v="138"/>
    <x v="0"/>
    <x v="0"/>
    <x v="0"/>
  </r>
  <r>
    <s v="6380-CUML"/>
    <s v="No"/>
    <n v="70"/>
    <n v="123"/>
    <n v="280.60000000000002"/>
    <n v="280"/>
    <n v="686"/>
    <s v="Yes"/>
    <s v="no"/>
    <n v="343"/>
    <n v="0"/>
    <n v="6"/>
    <s v="Yes"/>
    <n v="0"/>
    <s v="ND"/>
    <s v="356-5936"/>
    <s v="Female"/>
    <n v="44"/>
    <s v="No"/>
    <s v="No"/>
    <s v="No"/>
    <n v="0"/>
    <s v="Yes"/>
    <s v="Two Year"/>
    <s v="Direct Debit"/>
    <n v="53"/>
    <n v="3698"/>
    <x v="0"/>
    <x v="0"/>
    <x v="0"/>
  </r>
  <r>
    <s v="1014-AYIE"/>
    <s v="No"/>
    <n v="23"/>
    <n v="63"/>
    <n v="162.30000000000001"/>
    <n v="92"/>
    <n v="294.39999999999998"/>
    <s v="Yes"/>
    <s v="no"/>
    <n v="73.599999999999994"/>
    <n v="0"/>
    <n v="0"/>
    <s v="No"/>
    <n v="0"/>
    <s v="ND"/>
    <s v="305-6018"/>
    <s v="Female"/>
    <n v="37"/>
    <s v="No"/>
    <s v="No"/>
    <s v="No"/>
    <n v="0"/>
    <s v="No"/>
    <s v="Month-to-Month"/>
    <s v="Direct Debit"/>
    <n v="8"/>
    <n v="178"/>
    <x v="0"/>
    <x v="0"/>
    <x v="0"/>
  </r>
  <r>
    <s v="1766-MIIU"/>
    <s v="No"/>
    <n v="50"/>
    <n v="284"/>
    <n v="599"/>
    <n v="200"/>
    <n v="555"/>
    <s v="Yes"/>
    <s v="no"/>
    <n v="185"/>
    <n v="0"/>
    <n v="3"/>
    <s v="Yes"/>
    <n v="0"/>
    <s v="NJ"/>
    <s v="363-7483"/>
    <s v="Male"/>
    <n v="71"/>
    <s v="No"/>
    <s v="Yes"/>
    <s v="No"/>
    <n v="0"/>
    <s v="Yes"/>
    <s v="Two Year"/>
    <s v="Credit Card"/>
    <n v="39"/>
    <n v="1966"/>
    <x v="0"/>
    <x v="0"/>
    <x v="0"/>
  </r>
  <r>
    <s v="3882-TGRR"/>
    <s v="No"/>
    <n v="70"/>
    <n v="170"/>
    <n v="489.3"/>
    <n v="280"/>
    <n v="518"/>
    <s v="Yes"/>
    <s v="yes"/>
    <n v="0"/>
    <n v="2"/>
    <n v="4"/>
    <s v="No"/>
    <n v="20"/>
    <s v="CT"/>
    <s v="354-2379"/>
    <s v="Male"/>
    <n v="84"/>
    <s v="No"/>
    <s v="Yes"/>
    <s v="No"/>
    <n v="0"/>
    <s v="No"/>
    <s v="Two Year"/>
    <s v="Credit Card"/>
    <n v="29"/>
    <n v="2029"/>
    <x v="0"/>
    <x v="0"/>
    <x v="0"/>
  </r>
  <r>
    <s v="3162-EHZA"/>
    <s v="No"/>
    <n v="33"/>
    <n v="214"/>
    <n v="525.4"/>
    <n v="132"/>
    <n v="333.3"/>
    <s v="Yes"/>
    <s v="no"/>
    <n v="111.1"/>
    <n v="0"/>
    <n v="7"/>
    <s v="Yes"/>
    <n v="0"/>
    <s v="MI"/>
    <s v="306-7248"/>
    <s v="Female"/>
    <n v="47"/>
    <s v="No"/>
    <s v="No"/>
    <s v="No"/>
    <n v="0"/>
    <s v="Yes"/>
    <s v="One Year"/>
    <s v="Credit Card"/>
    <n v="56"/>
    <n v="1854"/>
    <x v="0"/>
    <x v="0"/>
    <x v="0"/>
  </r>
  <r>
    <s v="2797-FZGG"/>
    <s v="No"/>
    <n v="28"/>
    <n v="153"/>
    <n v="397"/>
    <n v="112"/>
    <n v="277.2"/>
    <s v="Yes"/>
    <s v="no"/>
    <n v="92.4"/>
    <n v="1"/>
    <n v="7"/>
    <s v="Yes"/>
    <n v="0"/>
    <s v="SC"/>
    <s v="318-3410"/>
    <s v="Female"/>
    <n v="43"/>
    <s v="No"/>
    <s v="No"/>
    <s v="No"/>
    <n v="0"/>
    <s v="No"/>
    <s v="Two Year"/>
    <s v="Direct Debit"/>
    <n v="31"/>
    <n v="889"/>
    <x v="0"/>
    <x v="0"/>
    <x v="0"/>
  </r>
  <r>
    <s v="7899-DXYD"/>
    <s v="No"/>
    <n v="60"/>
    <n v="215"/>
    <n v="596.1"/>
    <n v="240"/>
    <n v="792"/>
    <s v="Yes"/>
    <s v="no"/>
    <n v="264"/>
    <n v="0"/>
    <n v="4"/>
    <s v="Yes"/>
    <n v="0"/>
    <s v="NY"/>
    <s v="346-4008"/>
    <s v="Male"/>
    <n v="56"/>
    <s v="No"/>
    <s v="No"/>
    <s v="No"/>
    <n v="0"/>
    <s v="No"/>
    <s v="Month-to-Month"/>
    <s v="Direct Debit"/>
    <n v="28"/>
    <n v="1687"/>
    <x v="0"/>
    <x v="0"/>
    <x v="0"/>
  </r>
  <r>
    <s v="3161-HBYM"/>
    <s v="No"/>
    <n v="66"/>
    <n v="83"/>
    <n v="264.89999999999998"/>
    <n v="264"/>
    <n v="937.2"/>
    <s v="Yes"/>
    <s v="no"/>
    <n v="234.3"/>
    <n v="2"/>
    <n v="0"/>
    <s v="No"/>
    <n v="0"/>
    <s v="MD"/>
    <s v="281-3645"/>
    <s v="Male"/>
    <n v="30"/>
    <s v="No"/>
    <s v="No"/>
    <s v="No"/>
    <n v="0"/>
    <s v="No"/>
    <s v="Two Year"/>
    <s v="Credit Card"/>
    <n v="11"/>
    <n v="700"/>
    <x v="0"/>
    <x v="0"/>
    <x v="0"/>
  </r>
  <r>
    <s v="9647-GHCY"/>
    <s v="No"/>
    <n v="10"/>
    <n v="42"/>
    <n v="100.2"/>
    <n v="40"/>
    <n v="125"/>
    <s v="Yes"/>
    <s v="no"/>
    <n v="62.5"/>
    <n v="1"/>
    <n v="0"/>
    <s v="No"/>
    <n v="0"/>
    <s v="OK"/>
    <s v="314-9992"/>
    <s v="Female"/>
    <n v="60"/>
    <s v="No"/>
    <s v="No"/>
    <s v="No"/>
    <n v="0"/>
    <s v="No"/>
    <s v="Month-to-Month"/>
    <s v="Credit Card"/>
    <n v="8"/>
    <n v="77"/>
    <x v="0"/>
    <x v="0"/>
    <x v="0"/>
  </r>
  <r>
    <s v="2475-OLNT"/>
    <s v="No"/>
    <n v="19"/>
    <n v="74"/>
    <n v="168.8"/>
    <n v="76"/>
    <n v="231.8"/>
    <s v="Yes"/>
    <s v="no"/>
    <n v="77.3"/>
    <n v="1"/>
    <n v="4"/>
    <s v="Yes"/>
    <n v="0"/>
    <s v="SD"/>
    <s v="338-2485"/>
    <s v="Male"/>
    <n v="64"/>
    <s v="No"/>
    <s v="No"/>
    <s v="No"/>
    <n v="0"/>
    <s v="No"/>
    <s v="Month-to-Month"/>
    <s v="Direct Debit"/>
    <n v="49"/>
    <n v="918"/>
    <x v="0"/>
    <x v="0"/>
    <x v="0"/>
  </r>
  <r>
    <s v="1091-MVOJ"/>
    <s v="No"/>
    <n v="1"/>
    <n v="8"/>
    <n v="15"/>
    <n v="4"/>
    <n v="14"/>
    <s v="Yes"/>
    <s v="no"/>
    <n v="2.8"/>
    <n v="0"/>
    <n v="0"/>
    <s v="No"/>
    <n v="0"/>
    <s v="WV"/>
    <s v="233-5855"/>
    <s v="Male"/>
    <n v="54"/>
    <s v="No"/>
    <s v="No"/>
    <s v="No"/>
    <n v="0"/>
    <s v="No"/>
    <s v="Month-to-Month"/>
    <s v="Credit Card"/>
    <n v="7"/>
    <n v="7"/>
    <x v="0"/>
    <x v="0"/>
    <x v="0"/>
  </r>
  <r>
    <s v="7933-PEJN"/>
    <s v="No"/>
    <n v="68"/>
    <n v="237"/>
    <n v="679.3"/>
    <n v="272"/>
    <n v="693.6"/>
    <s v="Yes"/>
    <s v="no"/>
    <n v="173.4"/>
    <n v="2"/>
    <n v="4"/>
    <s v="Yes"/>
    <n v="0"/>
    <s v="MN"/>
    <s v="327-3301"/>
    <s v="Male"/>
    <n v="69"/>
    <s v="No"/>
    <s v="Yes"/>
    <s v="No"/>
    <n v="0"/>
    <s v="No"/>
    <s v="Two Year"/>
    <s v="Direct Debit"/>
    <n v="64"/>
    <n v="4373"/>
    <x v="0"/>
    <x v="0"/>
    <x v="0"/>
  </r>
  <r>
    <s v="0848-LPHC"/>
    <s v="No"/>
    <n v="73"/>
    <n v="243"/>
    <n v="582.1"/>
    <n v="292"/>
    <n v="708.1"/>
    <s v="Yes"/>
    <s v="no"/>
    <n v="141.6"/>
    <n v="2"/>
    <n v="5"/>
    <s v="Yes"/>
    <n v="0"/>
    <s v="DE"/>
    <s v="289-9051"/>
    <s v="Male"/>
    <n v="72"/>
    <s v="No"/>
    <s v="Yes"/>
    <s v="No"/>
    <n v="0"/>
    <s v="Yes"/>
    <s v="Two Year"/>
    <s v="Paper Check"/>
    <n v="69"/>
    <n v="5057"/>
    <x v="0"/>
    <x v="0"/>
    <x v="0"/>
  </r>
  <r>
    <s v="5230-IKFY"/>
    <s v="No"/>
    <n v="36"/>
    <n v="79"/>
    <n v="145.69999999999999"/>
    <n v="144"/>
    <n v="428.4"/>
    <s v="Yes"/>
    <s v="no"/>
    <n v="214.2"/>
    <n v="2"/>
    <n v="0"/>
    <s v="No"/>
    <n v="0"/>
    <s v="CO"/>
    <s v="324-5190"/>
    <s v="Female"/>
    <n v="69"/>
    <s v="No"/>
    <s v="Yes"/>
    <s v="No"/>
    <n v="0"/>
    <s v="No"/>
    <s v="Two Year"/>
    <s v="Paper Check"/>
    <n v="8"/>
    <n v="289"/>
    <x v="0"/>
    <x v="0"/>
    <x v="0"/>
  </r>
  <r>
    <s v="4652-GNBG"/>
    <s v="No"/>
    <n v="41"/>
    <n v="105"/>
    <n v="327.39999999999998"/>
    <n v="164"/>
    <n v="422.3"/>
    <s v="Yes"/>
    <s v="no"/>
    <n v="105.6"/>
    <n v="1"/>
    <n v="5"/>
    <s v="No"/>
    <n v="29"/>
    <s v="WI"/>
    <s v="327-6435"/>
    <s v="Male"/>
    <n v="68"/>
    <s v="No"/>
    <s v="Yes"/>
    <s v="No"/>
    <n v="0"/>
    <s v="No"/>
    <s v="One Year"/>
    <s v="Direct Debit"/>
    <n v="37"/>
    <n v="1521"/>
    <x v="0"/>
    <x v="0"/>
    <x v="0"/>
  </r>
  <r>
    <s v="9988-PPLA"/>
    <s v="No"/>
    <n v="32"/>
    <n v="159"/>
    <n v="384.6"/>
    <n v="128"/>
    <n v="236.8"/>
    <s v="Yes"/>
    <s v="yes"/>
    <n v="0"/>
    <n v="2"/>
    <n v="23"/>
    <s v="Yes"/>
    <n v="0"/>
    <s v="IL"/>
    <s v="264-2073"/>
    <s v="Male"/>
    <n v="26"/>
    <s v="Yes"/>
    <s v="No"/>
    <s v="No"/>
    <n v="0"/>
    <s v="No"/>
    <s v="One Year"/>
    <s v="Credit Card"/>
    <n v="40"/>
    <n v="1290"/>
    <x v="0"/>
    <x v="0"/>
    <x v="0"/>
  </r>
  <r>
    <s v="1267-MAPP"/>
    <s v="No"/>
    <n v="20"/>
    <n v="105"/>
    <n v="239.5"/>
    <n v="80"/>
    <n v="200"/>
    <s v="Yes"/>
    <s v="no"/>
    <n v="66.7"/>
    <n v="1"/>
    <n v="12"/>
    <s v="Yes"/>
    <n v="0"/>
    <s v="DC"/>
    <s v="330-6334"/>
    <s v="Female"/>
    <n v="26"/>
    <s v="Yes"/>
    <s v="No"/>
    <s v="No"/>
    <n v="0"/>
    <s v="No"/>
    <s v="Month-to-Month"/>
    <s v="Credit Card"/>
    <n v="41"/>
    <n v="823"/>
    <x v="0"/>
    <x v="0"/>
    <x v="0"/>
  </r>
  <r>
    <s v="0313-HCZG"/>
    <s v="No"/>
    <n v="59"/>
    <n v="193"/>
    <n v="473.6"/>
    <n v="236"/>
    <n v="761.1"/>
    <s v="Yes"/>
    <s v="no"/>
    <n v="380.6"/>
    <n v="0"/>
    <n v="2"/>
    <s v="Yes"/>
    <n v="0"/>
    <s v="IA"/>
    <s v="318-8943"/>
    <s v="Female"/>
    <n v="67"/>
    <s v="No"/>
    <s v="Yes"/>
    <s v="No"/>
    <n v="0"/>
    <s v="Yes"/>
    <s v="One Year"/>
    <s v="Direct Debit"/>
    <n v="34"/>
    <n v="2031"/>
    <x v="0"/>
    <x v="0"/>
    <x v="0"/>
  </r>
  <r>
    <s v="8943-MCOO"/>
    <s v="No"/>
    <n v="51"/>
    <n v="195"/>
    <n v="508.5"/>
    <n v="204"/>
    <n v="612"/>
    <s v="Yes"/>
    <s v="no"/>
    <n v="153"/>
    <n v="1"/>
    <n v="0"/>
    <s v="No"/>
    <n v="0"/>
    <s v="AK"/>
    <s v="345-2621"/>
    <s v="Female"/>
    <n v="54"/>
    <s v="No"/>
    <s v="No"/>
    <s v="No"/>
    <n v="0"/>
    <s v="No"/>
    <s v="Two Year"/>
    <s v="Credit Card"/>
    <n v="8"/>
    <n v="418"/>
    <x v="0"/>
    <x v="0"/>
    <x v="0"/>
  </r>
  <r>
    <s v="7151-LUOD"/>
    <s v="No"/>
    <n v="2"/>
    <n v="10"/>
    <n v="22"/>
    <n v="8"/>
    <n v="25.2"/>
    <s v="Yes"/>
    <s v="yes"/>
    <n v="0"/>
    <n v="2"/>
    <n v="0"/>
    <s v="No"/>
    <n v="0"/>
    <s v="MN"/>
    <s v="377-2161"/>
    <s v="Male"/>
    <n v="60"/>
    <s v="No"/>
    <s v="No"/>
    <s v="No"/>
    <n v="0"/>
    <s v="No"/>
    <s v="Month-to-Month"/>
    <s v="Credit Card"/>
    <n v="9"/>
    <n v="16"/>
    <x v="0"/>
    <x v="0"/>
    <x v="0"/>
  </r>
  <r>
    <s v="2967-KJGT"/>
    <s v="No"/>
    <n v="14"/>
    <n v="62"/>
    <n v="144.30000000000001"/>
    <n v="56"/>
    <n v="226.8"/>
    <s v="Yes"/>
    <s v="no"/>
    <n v="75.599999999999994"/>
    <n v="2"/>
    <n v="9"/>
    <s v="Yes"/>
    <n v="0"/>
    <s v="KY"/>
    <s v="275-10078"/>
    <s v="Male"/>
    <n v="84"/>
    <s v="No"/>
    <s v="Yes"/>
    <s v="No"/>
    <n v="0"/>
    <s v="Yes"/>
    <s v="Month-to-Month"/>
    <s v="Direct Debit"/>
    <n v="48"/>
    <n v="697"/>
    <x v="0"/>
    <x v="0"/>
    <x v="0"/>
  </r>
  <r>
    <s v="5727-EFEL"/>
    <s v="No"/>
    <n v="53"/>
    <n v="206"/>
    <n v="423"/>
    <n v="212"/>
    <n v="249.1"/>
    <s v="Yes"/>
    <s v="no"/>
    <n v="49.8"/>
    <n v="1"/>
    <n v="0"/>
    <s v="No"/>
    <n v="0"/>
    <s v="SC"/>
    <s v="330-1429"/>
    <s v="Female"/>
    <n v="60"/>
    <s v="No"/>
    <s v="No"/>
    <s v="No"/>
    <n v="0"/>
    <s v="No"/>
    <s v="Two Year"/>
    <s v="Credit Card"/>
    <n v="7"/>
    <n v="357"/>
    <x v="0"/>
    <x v="0"/>
    <x v="0"/>
  </r>
  <r>
    <s v="8825-KQGX"/>
    <s v="No"/>
    <n v="29"/>
    <n v="221"/>
    <n v="428.8"/>
    <n v="116"/>
    <n v="214.6"/>
    <s v="Yes"/>
    <s v="no"/>
    <n v="107.3"/>
    <n v="0"/>
    <n v="0"/>
    <s v="No"/>
    <n v="0"/>
    <s v="MT"/>
    <s v="385-7623"/>
    <s v="Female"/>
    <n v="84"/>
    <s v="No"/>
    <s v="Yes"/>
    <s v="No"/>
    <n v="0"/>
    <s v="No"/>
    <s v="Month-to-Month"/>
    <s v="Paper Check"/>
    <n v="15"/>
    <n v="426"/>
    <x v="0"/>
    <x v="0"/>
    <x v="0"/>
  </r>
  <r>
    <s v="2574-QTVE"/>
    <s v="No"/>
    <n v="23"/>
    <n v="120"/>
    <n v="280.8"/>
    <n v="92"/>
    <n v="220.8"/>
    <s v="Yes"/>
    <s v="no"/>
    <n v="73.599999999999994"/>
    <n v="0"/>
    <n v="0"/>
    <s v="No"/>
    <n v="0"/>
    <s v="KY"/>
    <s v="294-5237"/>
    <s v="Male"/>
    <n v="41"/>
    <s v="No"/>
    <s v="No"/>
    <s v="No"/>
    <n v="0"/>
    <s v="No"/>
    <s v="One Year"/>
    <s v="Credit Card"/>
    <n v="8"/>
    <n v="193"/>
    <x v="0"/>
    <x v="0"/>
    <x v="0"/>
  </r>
  <r>
    <s v="9708-THCO"/>
    <s v="No"/>
    <n v="17"/>
    <n v="104"/>
    <n v="269.2"/>
    <n v="68"/>
    <n v="178.5"/>
    <s v="Yes"/>
    <s v="no"/>
    <n v="44.6"/>
    <n v="0"/>
    <n v="4"/>
    <s v="Yes"/>
    <n v="0"/>
    <s v="ID"/>
    <s v="312-4664"/>
    <s v="Male"/>
    <n v="70"/>
    <s v="No"/>
    <s v="Yes"/>
    <s v="No"/>
    <n v="0"/>
    <s v="Yes"/>
    <s v="Month-to-Month"/>
    <s v="Direct Debit"/>
    <n v="37"/>
    <n v="627"/>
    <x v="0"/>
    <x v="0"/>
    <x v="0"/>
  </r>
  <r>
    <s v="9562-TXDL"/>
    <s v="No"/>
    <n v="30"/>
    <n v="132"/>
    <n v="421.4"/>
    <n v="120"/>
    <n v="330"/>
    <s v="Yes"/>
    <s v="no"/>
    <n v="110"/>
    <n v="2"/>
    <n v="6"/>
    <s v="Yes"/>
    <n v="0"/>
    <s v="MA"/>
    <s v="327-5002"/>
    <s v="Male"/>
    <n v="80"/>
    <s v="No"/>
    <s v="Yes"/>
    <s v="No"/>
    <n v="0"/>
    <s v="Yes"/>
    <s v="Month-to-Month"/>
    <s v="Direct Debit"/>
    <n v="67"/>
    <n v="2010"/>
    <x v="0"/>
    <x v="0"/>
    <x v="0"/>
  </r>
  <r>
    <s v="7875-CZLO"/>
    <s v="No"/>
    <n v="3"/>
    <n v="12"/>
    <n v="36"/>
    <n v="12"/>
    <n v="49.8"/>
    <s v="Yes"/>
    <s v="no"/>
    <n v="10"/>
    <n v="0"/>
    <n v="3"/>
    <s v="Yes"/>
    <n v="0"/>
    <s v="MD"/>
    <s v="387-3217"/>
    <s v="Female"/>
    <n v="32"/>
    <s v="No"/>
    <s v="No"/>
    <s v="No"/>
    <n v="0"/>
    <s v="No"/>
    <s v="Month-to-Month"/>
    <s v="Direct Debit"/>
    <n v="27"/>
    <n v="90"/>
    <x v="0"/>
    <x v="0"/>
    <x v="0"/>
  </r>
  <r>
    <s v="2708-EGMT"/>
    <s v="No"/>
    <n v="60"/>
    <n v="155"/>
    <n v="420"/>
    <n v="240"/>
    <n v="672"/>
    <s v="Yes"/>
    <s v="no"/>
    <n v="168"/>
    <n v="1"/>
    <n v="6"/>
    <s v="Yes"/>
    <n v="0"/>
    <s v="SD"/>
    <s v="318-3126"/>
    <s v="Male"/>
    <n v="82"/>
    <s v="No"/>
    <s v="Yes"/>
    <s v="No"/>
    <n v="0"/>
    <s v="No"/>
    <s v="Two Year"/>
    <s v="Direct Debit"/>
    <n v="50"/>
    <n v="2985"/>
    <x v="0"/>
    <x v="0"/>
    <x v="0"/>
  </r>
  <r>
    <s v="3932-EPJI"/>
    <s v="No"/>
    <n v="22"/>
    <n v="86"/>
    <n v="224.5"/>
    <n v="88"/>
    <n v="288.2"/>
    <s v="Yes"/>
    <s v="no"/>
    <n v="72.099999999999994"/>
    <n v="2"/>
    <n v="5"/>
    <s v="Yes"/>
    <n v="0"/>
    <s v="KY"/>
    <s v="252-3525"/>
    <s v="Female"/>
    <n v="53"/>
    <s v="No"/>
    <s v="No"/>
    <s v="No"/>
    <n v="0"/>
    <s v="No"/>
    <s v="One Year"/>
    <s v="Direct Debit"/>
    <n v="31"/>
    <n v="702"/>
    <x v="0"/>
    <x v="0"/>
    <x v="0"/>
  </r>
  <r>
    <s v="5492-UQFF"/>
    <s v="No"/>
    <n v="64"/>
    <n v="105"/>
    <n v="254.7"/>
    <n v="256"/>
    <n v="787.2"/>
    <s v="Yes"/>
    <s v="no"/>
    <n v="393.6"/>
    <n v="0"/>
    <n v="3"/>
    <s v="Yes"/>
    <n v="0"/>
    <s v="ID"/>
    <s v="373-9311"/>
    <s v="Female"/>
    <n v="49"/>
    <s v="No"/>
    <s v="No"/>
    <s v="No"/>
    <n v="0"/>
    <s v="No"/>
    <s v="Two Year"/>
    <s v="Credit Card"/>
    <n v="35"/>
    <n v="2217"/>
    <x v="0"/>
    <x v="0"/>
    <x v="0"/>
  </r>
  <r>
    <s v="2773-MRVD"/>
    <s v="No"/>
    <n v="44"/>
    <n v="76"/>
    <n v="263"/>
    <n v="176"/>
    <n v="497.2"/>
    <s v="Yes"/>
    <s v="no"/>
    <n v="99.4"/>
    <n v="2"/>
    <n v="18"/>
    <s v="Yes"/>
    <n v="0"/>
    <s v="NY"/>
    <s v="306-9770"/>
    <s v="Male"/>
    <n v="29"/>
    <s v="Yes"/>
    <s v="No"/>
    <s v="No"/>
    <n v="0"/>
    <s v="No"/>
    <s v="One Year"/>
    <s v="Direct Debit"/>
    <n v="44"/>
    <n v="1929"/>
    <x v="0"/>
    <x v="0"/>
    <x v="0"/>
  </r>
  <r>
    <s v="8594-SARH"/>
    <s v="Yes"/>
    <n v="36"/>
    <n v="171"/>
    <n v="473.3"/>
    <n v="144"/>
    <n v="334.8"/>
    <s v="Yes"/>
    <s v="no"/>
    <n v="111.6"/>
    <n v="2"/>
    <n v="6"/>
    <s v="Yes"/>
    <n v="0"/>
    <s v="CA"/>
    <s v="345-10524"/>
    <s v="Female"/>
    <n v="62"/>
    <s v="No"/>
    <s v="No"/>
    <s v="No"/>
    <n v="0"/>
    <s v="Yes"/>
    <s v="One Year"/>
    <s v="Credit Card"/>
    <n v="28"/>
    <n v="1031"/>
    <x v="0"/>
    <x v="0"/>
    <x v="1"/>
  </r>
  <r>
    <s v="3944-OIZE"/>
    <s v="No"/>
    <n v="13"/>
    <n v="60"/>
    <n v="143.80000000000001"/>
    <n v="52"/>
    <n v="156"/>
    <s v="Yes"/>
    <s v="no"/>
    <n v="39"/>
    <n v="1"/>
    <n v="0"/>
    <s v="No"/>
    <n v="0"/>
    <s v="ID"/>
    <s v="354-5105"/>
    <s v="Female"/>
    <n v="57"/>
    <s v="No"/>
    <s v="No"/>
    <s v="No"/>
    <n v="0"/>
    <s v="No"/>
    <s v="Month-to-Month"/>
    <s v="Credit Card"/>
    <n v="13"/>
    <n v="169"/>
    <x v="0"/>
    <x v="0"/>
    <x v="0"/>
  </r>
  <r>
    <s v="6857-XPYD"/>
    <s v="No"/>
    <n v="33"/>
    <n v="216"/>
    <n v="425.7"/>
    <n v="132"/>
    <n v="264"/>
    <s v="Yes"/>
    <s v="no"/>
    <n v="66"/>
    <n v="0"/>
    <n v="4"/>
    <s v="Yes"/>
    <n v="0"/>
    <s v="NM"/>
    <s v="316-5311"/>
    <s v="Female"/>
    <n v="61"/>
    <s v="No"/>
    <s v="No"/>
    <s v="No"/>
    <n v="0"/>
    <s v="Yes"/>
    <s v="Month-to-Month"/>
    <s v="Direct Debit"/>
    <n v="24"/>
    <n v="777"/>
    <x v="0"/>
    <x v="0"/>
    <x v="0"/>
  </r>
  <r>
    <s v="3100-VBIF"/>
    <s v="No"/>
    <n v="5"/>
    <n v="34"/>
    <n v="77.7"/>
    <n v="20"/>
    <n v="65.5"/>
    <s v="Yes"/>
    <s v="no"/>
    <n v="16.399999999999999"/>
    <n v="0"/>
    <n v="20"/>
    <s v="Yes"/>
    <n v="0"/>
    <s v="HI"/>
    <s v="385-6846"/>
    <s v="Male"/>
    <n v="22"/>
    <s v="Yes"/>
    <s v="No"/>
    <s v="No"/>
    <n v="0"/>
    <s v="No"/>
    <s v="Month-to-Month"/>
    <s v="Direct Debit"/>
    <n v="22"/>
    <n v="116"/>
    <x v="0"/>
    <x v="0"/>
    <x v="0"/>
  </r>
  <r>
    <s v="8914-ITGG"/>
    <s v="No"/>
    <n v="73"/>
    <n v="443"/>
    <n v="944.7"/>
    <n v="292"/>
    <n v="876"/>
    <s v="Yes"/>
    <s v="no"/>
    <n v="438"/>
    <n v="2"/>
    <n v="15"/>
    <s v="No"/>
    <n v="79"/>
    <s v="NC"/>
    <s v="233-5890"/>
    <s v="Male"/>
    <n v="54"/>
    <s v="No"/>
    <s v="No"/>
    <s v="No"/>
    <n v="0"/>
    <s v="Yes"/>
    <s v="Two Year"/>
    <s v="Direct Debit"/>
    <n v="42"/>
    <n v="3026"/>
    <x v="0"/>
    <x v="0"/>
    <x v="0"/>
  </r>
  <r>
    <s v="6139-FETB"/>
    <s v="No"/>
    <n v="71"/>
    <n v="123"/>
    <n v="352.8"/>
    <n v="284"/>
    <n v="759.7"/>
    <s v="Yes"/>
    <s v="no"/>
    <n v="151.9"/>
    <n v="1"/>
    <n v="6"/>
    <s v="Yes"/>
    <n v="0"/>
    <s v="TX"/>
    <s v="394-10408"/>
    <s v="Male"/>
    <n v="60"/>
    <s v="No"/>
    <s v="No"/>
    <s v="No"/>
    <n v="0"/>
    <s v="Yes"/>
    <s v="Two Year"/>
    <s v="Credit Card"/>
    <n v="29"/>
    <n v="2058"/>
    <x v="0"/>
    <x v="0"/>
    <x v="0"/>
  </r>
  <r>
    <s v="5924-RATW"/>
    <s v="No"/>
    <n v="1"/>
    <n v="3"/>
    <n v="8"/>
    <n v="4"/>
    <n v="12.6"/>
    <s v="Yes"/>
    <s v="no"/>
    <n v="4.2"/>
    <n v="1"/>
    <n v="0"/>
    <s v="No"/>
    <n v="0"/>
    <s v="GA"/>
    <s v="361-10277"/>
    <s v="Female"/>
    <n v="47"/>
    <s v="No"/>
    <s v="No"/>
    <s v="No"/>
    <n v="0"/>
    <s v="No"/>
    <s v="Month-to-Month"/>
    <s v="Credit Card"/>
    <n v="9"/>
    <n v="9"/>
    <x v="0"/>
    <x v="0"/>
    <x v="0"/>
  </r>
  <r>
    <s v="7622-UXJR"/>
    <s v="No"/>
    <n v="27"/>
    <n v="114"/>
    <n v="213.8"/>
    <n v="108"/>
    <n v="399.6"/>
    <s v="Yes"/>
    <s v="no"/>
    <n v="99.9"/>
    <n v="2"/>
    <n v="1"/>
    <s v="Yes"/>
    <n v="0"/>
    <s v="VA"/>
    <s v="337-8304"/>
    <s v="Female"/>
    <n v="30"/>
    <s v="No"/>
    <s v="No"/>
    <s v="No"/>
    <n v="0"/>
    <s v="Yes"/>
    <s v="Month-to-Month"/>
    <s v="Direct Debit"/>
    <n v="31"/>
    <n v="817"/>
    <x v="0"/>
    <x v="0"/>
    <x v="0"/>
  </r>
  <r>
    <s v="0607-ZPQC"/>
    <s v="No"/>
    <n v="19"/>
    <n v="57"/>
    <n v="134.6"/>
    <n v="76"/>
    <n v="222.3"/>
    <s v="Yes"/>
    <s v="no"/>
    <n v="74.099999999999994"/>
    <n v="0"/>
    <n v="8"/>
    <s v="Yes"/>
    <n v="0"/>
    <s v="NC"/>
    <s v="361-7218"/>
    <s v="Female"/>
    <n v="27"/>
    <s v="Yes"/>
    <s v="No"/>
    <s v="No"/>
    <n v="0"/>
    <s v="No"/>
    <s v="Month-to-Month"/>
    <s v="Direct Debit"/>
    <n v="34"/>
    <n v="653"/>
    <x v="0"/>
    <x v="0"/>
    <x v="0"/>
  </r>
  <r>
    <s v="8449-OKKE"/>
    <s v="No"/>
    <n v="72"/>
    <n v="182"/>
    <n v="577.9"/>
    <n v="288"/>
    <n v="792"/>
    <s v="Yes"/>
    <s v="no"/>
    <n v="198"/>
    <n v="0"/>
    <n v="9"/>
    <s v="Yes"/>
    <n v="0"/>
    <s v="HI"/>
    <s v="290-10281"/>
    <s v="Female"/>
    <n v="41"/>
    <s v="No"/>
    <s v="No"/>
    <s v="No"/>
    <n v="0"/>
    <s v="Yes"/>
    <s v="Two Year"/>
    <s v="Credit Card"/>
    <n v="45"/>
    <n v="3281"/>
    <x v="0"/>
    <x v="0"/>
    <x v="0"/>
  </r>
  <r>
    <s v="1462-ROGN"/>
    <s v="No"/>
    <n v="4"/>
    <n v="17"/>
    <n v="31.8"/>
    <n v="16"/>
    <n v="32.4"/>
    <s v="Yes"/>
    <s v="no"/>
    <n v="6.5"/>
    <n v="1"/>
    <n v="15"/>
    <s v="Yes"/>
    <n v="0"/>
    <s v="TN"/>
    <s v="304-4894"/>
    <s v="Female"/>
    <n v="53"/>
    <s v="No"/>
    <s v="No"/>
    <s v="No"/>
    <n v="0"/>
    <s v="No"/>
    <s v="Month-to-Month"/>
    <s v="Direct Debit"/>
    <n v="14"/>
    <n v="54"/>
    <x v="0"/>
    <x v="0"/>
    <x v="0"/>
  </r>
  <r>
    <s v="0224-QHDV"/>
    <s v="No"/>
    <n v="24"/>
    <n v="99"/>
    <n v="240"/>
    <n v="96"/>
    <n v="273.60000000000002"/>
    <s v="Yes"/>
    <s v="no"/>
    <n v="68.400000000000006"/>
    <n v="0"/>
    <n v="0"/>
    <s v="No"/>
    <n v="0"/>
    <s v="VT"/>
    <s v="339-5095"/>
    <s v="Female"/>
    <n v="45"/>
    <s v="No"/>
    <s v="No"/>
    <s v="No"/>
    <n v="0"/>
    <s v="No"/>
    <s v="Two Year"/>
    <s v="Credit Card"/>
    <n v="9"/>
    <n v="226"/>
    <x v="0"/>
    <x v="0"/>
    <x v="0"/>
  </r>
  <r>
    <s v="3785-JYLA"/>
    <s v="No"/>
    <n v="63"/>
    <n v="148"/>
    <n v="440.5"/>
    <n v="252"/>
    <n v="617.4"/>
    <s v="Yes"/>
    <s v="no"/>
    <n v="308.7"/>
    <n v="0"/>
    <n v="4"/>
    <s v="Yes"/>
    <n v="0"/>
    <s v="LA"/>
    <s v="304-6299"/>
    <s v="Male"/>
    <n v="50"/>
    <s v="No"/>
    <s v="No"/>
    <s v="No"/>
    <n v="0"/>
    <s v="Yes"/>
    <s v="Month-to-Month"/>
    <s v="Direct Debit"/>
    <n v="37"/>
    <n v="2328"/>
    <x v="0"/>
    <x v="0"/>
    <x v="0"/>
  </r>
  <r>
    <s v="4713-PCMC"/>
    <s v="No"/>
    <n v="14"/>
    <n v="54"/>
    <n v="138.30000000000001"/>
    <n v="56"/>
    <n v="151.19999999999999"/>
    <s v="Yes"/>
    <s v="no"/>
    <n v="50.4"/>
    <n v="1"/>
    <n v="7"/>
    <s v="Yes"/>
    <n v="0"/>
    <s v="FL"/>
    <s v="285-7209"/>
    <s v="Male"/>
    <n v="52"/>
    <s v="No"/>
    <s v="No"/>
    <s v="No"/>
    <n v="0"/>
    <s v="No"/>
    <s v="Month-to-Month"/>
    <s v="Credit Card"/>
    <n v="25"/>
    <n v="343"/>
    <x v="0"/>
    <x v="0"/>
    <x v="0"/>
  </r>
  <r>
    <s v="5743-HQQM"/>
    <s v="No"/>
    <n v="72"/>
    <n v="187"/>
    <n v="433.7"/>
    <n v="288"/>
    <n v="900"/>
    <s v="Yes"/>
    <s v="no"/>
    <n v="450"/>
    <n v="2"/>
    <n v="7"/>
    <s v="No"/>
    <n v="49"/>
    <s v="WY"/>
    <s v="310-4360"/>
    <s v="Male"/>
    <n v="70"/>
    <s v="No"/>
    <s v="Yes"/>
    <s v="No"/>
    <n v="0"/>
    <s v="Yes"/>
    <s v="Two Year"/>
    <s v="Direct Debit"/>
    <n v="61"/>
    <n v="4418"/>
    <x v="0"/>
    <x v="0"/>
    <x v="0"/>
  </r>
  <r>
    <s v="2887-ZAHB"/>
    <s v="No"/>
    <n v="38"/>
    <n v="167"/>
    <n v="379.8"/>
    <n v="152"/>
    <n v="452.2"/>
    <s v="Yes"/>
    <s v="no"/>
    <n v="226.1"/>
    <n v="0"/>
    <n v="15"/>
    <s v="Yes"/>
    <n v="0"/>
    <s v="NE"/>
    <s v="361-3624"/>
    <s v="Male"/>
    <n v="53"/>
    <s v="No"/>
    <s v="No"/>
    <s v="No"/>
    <n v="0"/>
    <s v="No"/>
    <s v="Month-to-Month"/>
    <s v="Direct Debit"/>
    <n v="40"/>
    <n v="1510"/>
    <x v="0"/>
    <x v="0"/>
    <x v="0"/>
  </r>
  <r>
    <s v="1243-MELM"/>
    <s v="No"/>
    <n v="19"/>
    <n v="95"/>
    <n v="169.5"/>
    <n v="76"/>
    <n v="197.6"/>
    <s v="Yes"/>
    <s v="no"/>
    <n v="39.5"/>
    <n v="1"/>
    <n v="5"/>
    <s v="Yes"/>
    <n v="0"/>
    <s v="OR"/>
    <s v="360-2239"/>
    <s v="Male"/>
    <n v="41"/>
    <s v="No"/>
    <s v="No"/>
    <s v="No"/>
    <n v="0"/>
    <s v="No"/>
    <s v="Month-to-Month"/>
    <s v="Credit Card"/>
    <n v="48"/>
    <n v="899"/>
    <x v="0"/>
    <x v="0"/>
    <x v="0"/>
  </r>
  <r>
    <s v="0535-WOQT"/>
    <s v="No"/>
    <n v="17"/>
    <n v="71"/>
    <n v="201.7"/>
    <n v="68"/>
    <n v="147.9"/>
    <s v="Yes"/>
    <s v="yes"/>
    <n v="0"/>
    <n v="2"/>
    <n v="10"/>
    <s v="Yes"/>
    <n v="0"/>
    <s v="TN"/>
    <s v="389-8511"/>
    <s v="Female"/>
    <n v="66"/>
    <s v="No"/>
    <s v="Yes"/>
    <s v="No"/>
    <n v="0"/>
    <s v="Yes"/>
    <s v="Month-to-Month"/>
    <s v="Direct Debit"/>
    <n v="47"/>
    <n v="788"/>
    <x v="0"/>
    <x v="0"/>
    <x v="0"/>
  </r>
  <r>
    <s v="9512-KMEU"/>
    <s v="No"/>
    <n v="32"/>
    <n v="111"/>
    <n v="288.89999999999998"/>
    <n v="128"/>
    <n v="169.6"/>
    <s v="Yes"/>
    <s v="yes"/>
    <n v="0"/>
    <n v="2"/>
    <n v="5"/>
    <s v="Yes"/>
    <n v="0"/>
    <s v="WV"/>
    <s v="327-6481"/>
    <s v="Male"/>
    <n v="64"/>
    <s v="No"/>
    <s v="No"/>
    <s v="No"/>
    <n v="0"/>
    <s v="No"/>
    <s v="Month-to-Month"/>
    <s v="Direct Debit"/>
    <n v="33"/>
    <n v="1072"/>
    <x v="0"/>
    <x v="0"/>
    <x v="0"/>
  </r>
  <r>
    <s v="7002-UXWX"/>
    <s v="No"/>
    <n v="42"/>
    <n v="323"/>
    <n v="587.1"/>
    <n v="168"/>
    <n v="390.6"/>
    <s v="Yes"/>
    <s v="no"/>
    <n v="130.19999999999999"/>
    <n v="2"/>
    <n v="5"/>
    <s v="Yes"/>
    <n v="0"/>
    <s v="WA"/>
    <s v="309-1675"/>
    <s v="Female"/>
    <n v="43"/>
    <s v="No"/>
    <s v="No"/>
    <s v="No"/>
    <n v="0"/>
    <s v="No"/>
    <s v="Month-to-Month"/>
    <s v="Direct Debit"/>
    <n v="31"/>
    <n v="1312"/>
    <x v="0"/>
    <x v="0"/>
    <x v="0"/>
  </r>
  <r>
    <s v="3034-DZOV"/>
    <s v="No"/>
    <n v="19"/>
    <n v="125"/>
    <n v="251.8"/>
    <n v="76"/>
    <n v="212.8"/>
    <s v="Yes"/>
    <s v="no"/>
    <n v="106.4"/>
    <n v="0"/>
    <n v="7"/>
    <s v="Yes"/>
    <n v="0"/>
    <s v="IN"/>
    <s v="383-5306"/>
    <s v="Male"/>
    <n v="76"/>
    <s v="No"/>
    <s v="Yes"/>
    <s v="No"/>
    <n v="0"/>
    <s v="Yes"/>
    <s v="Month-to-Month"/>
    <s v="Direct Debit"/>
    <n v="28"/>
    <n v="548"/>
    <x v="0"/>
    <x v="0"/>
    <x v="0"/>
  </r>
  <r>
    <s v="7838-TKEM"/>
    <s v="No"/>
    <n v="58"/>
    <n v="344"/>
    <n v="698.5"/>
    <n v="232"/>
    <n v="597.4"/>
    <s v="Yes"/>
    <s v="no"/>
    <n v="119.5"/>
    <n v="2"/>
    <n v="0"/>
    <s v="No"/>
    <n v="0"/>
    <s v="TX"/>
    <s v="348-4686"/>
    <s v="Male"/>
    <n v="44"/>
    <s v="No"/>
    <s v="No"/>
    <s v="No"/>
    <n v="0"/>
    <s v="No"/>
    <s v="Two Year"/>
    <s v="Credit Card"/>
    <n v="10"/>
    <n v="557"/>
    <x v="0"/>
    <x v="0"/>
    <x v="0"/>
  </r>
  <r>
    <s v="6547-EWVY"/>
    <s v="No"/>
    <n v="71"/>
    <n v="280"/>
    <n v="854.6"/>
    <n v="284"/>
    <n v="447.3"/>
    <s v="Yes"/>
    <s v="no"/>
    <n v="89.5"/>
    <n v="1"/>
    <n v="20"/>
    <s v="Yes"/>
    <n v="0"/>
    <s v="AK"/>
    <s v="297-1181"/>
    <s v="Male"/>
    <n v="32"/>
    <s v="No"/>
    <s v="No"/>
    <s v="No"/>
    <n v="0"/>
    <s v="Yes"/>
    <s v="Two Year"/>
    <s v="Direct Debit"/>
    <n v="39"/>
    <n v="2766"/>
    <x v="0"/>
    <x v="0"/>
    <x v="0"/>
  </r>
  <r>
    <s v="9486-SHRY"/>
    <s v="No"/>
    <n v="6"/>
    <n v="35"/>
    <n v="83.8"/>
    <n v="24"/>
    <n v="65.400000000000006"/>
    <s v="Yes"/>
    <s v="no"/>
    <n v="21.8"/>
    <n v="2"/>
    <n v="10"/>
    <s v="Yes"/>
    <n v="0"/>
    <s v="WV"/>
    <s v="339-1442"/>
    <s v="Female"/>
    <n v="28"/>
    <s v="Yes"/>
    <s v="No"/>
    <s v="No"/>
    <n v="0"/>
    <s v="No"/>
    <s v="Month-to-Month"/>
    <s v="Credit Card"/>
    <n v="47"/>
    <n v="280"/>
    <x v="0"/>
    <x v="0"/>
    <x v="0"/>
  </r>
  <r>
    <s v="9960-FJEQ"/>
    <s v="No"/>
    <n v="61"/>
    <n v="257"/>
    <n v="792.6"/>
    <n v="244"/>
    <n v="866.2"/>
    <s v="Yes"/>
    <s v="no"/>
    <n v="288.7"/>
    <n v="0"/>
    <n v="13"/>
    <s v="Yes"/>
    <n v="0"/>
    <s v="TN"/>
    <s v="322-3065"/>
    <s v="Male"/>
    <n v="32"/>
    <s v="No"/>
    <s v="No"/>
    <s v="No"/>
    <n v="0"/>
    <s v="Yes"/>
    <s v="Two Year"/>
    <s v="Direct Debit"/>
    <n v="40"/>
    <n v="2464"/>
    <x v="0"/>
    <x v="0"/>
    <x v="0"/>
  </r>
  <r>
    <s v="1604-THQC"/>
    <s v="No"/>
    <n v="16"/>
    <n v="60"/>
    <n v="128.30000000000001"/>
    <n v="64"/>
    <n v="196.8"/>
    <s v="Yes"/>
    <s v="no"/>
    <n v="49.2"/>
    <n v="2"/>
    <n v="0"/>
    <s v="No"/>
    <n v="0"/>
    <s v="VA"/>
    <s v="376-9815"/>
    <s v="Male"/>
    <n v="39"/>
    <s v="No"/>
    <s v="No"/>
    <s v="No"/>
    <n v="0"/>
    <s v="No"/>
    <s v="Month-to-Month"/>
    <s v="Credit Card"/>
    <n v="12"/>
    <n v="188"/>
    <x v="0"/>
    <x v="0"/>
    <x v="0"/>
  </r>
  <r>
    <s v="5140-LXGA"/>
    <s v="No"/>
    <n v="3"/>
    <n v="16"/>
    <n v="44"/>
    <n v="12"/>
    <n v="41.7"/>
    <s v="Yes"/>
    <s v="no"/>
    <n v="10.4"/>
    <n v="1"/>
    <n v="14"/>
    <s v="Yes"/>
    <n v="0"/>
    <s v="ID"/>
    <s v="246-8966"/>
    <s v="Female"/>
    <n v="60"/>
    <s v="No"/>
    <s v="No"/>
    <s v="No"/>
    <n v="0"/>
    <s v="No"/>
    <s v="Month-to-Month"/>
    <s v="Direct Debit"/>
    <n v="25"/>
    <n v="69"/>
    <x v="0"/>
    <x v="0"/>
    <x v="0"/>
  </r>
  <r>
    <s v="3119-YIWX"/>
    <s v="No"/>
    <n v="63"/>
    <n v="143"/>
    <n v="567.9"/>
    <n v="252"/>
    <n v="819"/>
    <s v="Yes"/>
    <s v="no"/>
    <n v="409.5"/>
    <n v="2"/>
    <n v="6"/>
    <s v="Yes"/>
    <n v="0"/>
    <s v="MD"/>
    <s v="322-5115"/>
    <s v="Male"/>
    <n v="50"/>
    <s v="No"/>
    <s v="No"/>
    <s v="No"/>
    <n v="0"/>
    <s v="Yes"/>
    <s v="Two Year"/>
    <s v="Credit Card"/>
    <n v="57"/>
    <n v="3627"/>
    <x v="0"/>
    <x v="0"/>
    <x v="0"/>
  </r>
  <r>
    <s v="0155-QLMR"/>
    <s v="No"/>
    <n v="60"/>
    <n v="152"/>
    <n v="297.8"/>
    <n v="240"/>
    <n v="648"/>
    <s v="Yes"/>
    <s v="no"/>
    <n v="129.6"/>
    <n v="0"/>
    <n v="3"/>
    <s v="Yes"/>
    <n v="0"/>
    <s v="WA"/>
    <s v="345-10135"/>
    <s v="Male"/>
    <n v="42"/>
    <s v="No"/>
    <s v="No"/>
    <s v="No"/>
    <n v="0"/>
    <s v="No"/>
    <s v="One Year"/>
    <s v="Credit Card"/>
    <n v="37"/>
    <n v="2177"/>
    <x v="0"/>
    <x v="0"/>
    <x v="0"/>
  </r>
  <r>
    <s v="9753-CTYE"/>
    <s v="No"/>
    <n v="67"/>
    <n v="202"/>
    <n v="402.3"/>
    <n v="268"/>
    <n v="515.9"/>
    <s v="Yes"/>
    <s v="no"/>
    <n v="258"/>
    <n v="0"/>
    <n v="0"/>
    <s v="No"/>
    <n v="0"/>
    <s v="OH"/>
    <s v="389-5942"/>
    <s v="Female"/>
    <n v="23"/>
    <s v="Yes"/>
    <s v="No"/>
    <s v="No"/>
    <n v="0"/>
    <s v="No"/>
    <s v="One Year"/>
    <s v="Direct Debit"/>
    <n v="10"/>
    <n v="655"/>
    <x v="0"/>
    <x v="0"/>
    <x v="0"/>
  </r>
  <r>
    <s v="3411-UPCB"/>
    <s v="No"/>
    <n v="34"/>
    <n v="64"/>
    <n v="171.4"/>
    <n v="136"/>
    <n v="391"/>
    <s v="Yes"/>
    <s v="no"/>
    <n v="195.5"/>
    <n v="2"/>
    <n v="6"/>
    <s v="Yes"/>
    <n v="0"/>
    <s v="RI"/>
    <s v="318-2990"/>
    <s v="Female"/>
    <n v="69"/>
    <s v="No"/>
    <s v="Yes"/>
    <s v="No"/>
    <n v="0"/>
    <s v="No"/>
    <s v="Month-to-Month"/>
    <s v="Direct Debit"/>
    <n v="46"/>
    <n v="1564"/>
    <x v="0"/>
    <x v="0"/>
    <x v="0"/>
  </r>
  <r>
    <s v="1971-TKQU"/>
    <s v="No"/>
    <n v="23"/>
    <n v="71"/>
    <n v="211.1"/>
    <n v="92"/>
    <n v="248.4"/>
    <s v="Yes"/>
    <s v="no"/>
    <n v="49.7"/>
    <n v="1"/>
    <n v="0"/>
    <s v="No"/>
    <n v="0"/>
    <s v="AR"/>
    <s v="310-5665"/>
    <s v="Female"/>
    <n v="42"/>
    <s v="No"/>
    <s v="No"/>
    <s v="No"/>
    <n v="0"/>
    <s v="No"/>
    <s v="Month-to-Month"/>
    <s v="Credit Card"/>
    <n v="12"/>
    <n v="290"/>
    <x v="0"/>
    <x v="0"/>
    <x v="0"/>
  </r>
  <r>
    <s v="7698-WUWH"/>
    <s v="No"/>
    <n v="17"/>
    <n v="62"/>
    <n v="168.3"/>
    <n v="68"/>
    <n v="180.2"/>
    <s v="Yes"/>
    <s v="no"/>
    <n v="60.1"/>
    <n v="0"/>
    <n v="4"/>
    <s v="Yes"/>
    <n v="0"/>
    <s v="UT"/>
    <s v="313-3235"/>
    <s v="Male"/>
    <n v="63"/>
    <s v="No"/>
    <s v="No"/>
    <s v="No"/>
    <n v="0"/>
    <s v="Yes"/>
    <s v="Month-to-Month"/>
    <s v="Credit Card"/>
    <n v="14"/>
    <n v="238"/>
    <x v="0"/>
    <x v="0"/>
    <x v="0"/>
  </r>
  <r>
    <s v="9391-QWXD"/>
    <s v="No"/>
    <n v="66"/>
    <n v="276"/>
    <n v="921.6"/>
    <n v="264"/>
    <n v="950.4"/>
    <s v="Yes"/>
    <s v="no"/>
    <n v="475.2"/>
    <n v="1"/>
    <n v="6"/>
    <s v="No"/>
    <n v="40"/>
    <s v="IL"/>
    <s v="282-8820"/>
    <s v="Female"/>
    <n v="38"/>
    <s v="No"/>
    <s v="No"/>
    <s v="No"/>
    <n v="0"/>
    <s v="Yes"/>
    <s v="Month-to-Month"/>
    <s v="Direct Debit"/>
    <n v="56"/>
    <n v="3686"/>
    <x v="0"/>
    <x v="0"/>
    <x v="0"/>
  </r>
  <r>
    <s v="2895-BXVL"/>
    <s v="No"/>
    <n v="6"/>
    <n v="16"/>
    <n v="45.5"/>
    <n v="24"/>
    <n v="65.400000000000006"/>
    <s v="Yes"/>
    <s v="no"/>
    <n v="32.700000000000003"/>
    <n v="1"/>
    <n v="0"/>
    <s v="No"/>
    <n v="0"/>
    <s v="IN"/>
    <s v="363-2838"/>
    <s v="Male"/>
    <n v="36"/>
    <s v="No"/>
    <s v="No"/>
    <s v="No"/>
    <n v="0"/>
    <s v="No"/>
    <s v="One Year"/>
    <s v="Credit Card"/>
    <n v="10"/>
    <n v="63"/>
    <x v="0"/>
    <x v="0"/>
    <x v="0"/>
  </r>
  <r>
    <s v="7061-NWUF"/>
    <s v="No"/>
    <n v="2"/>
    <n v="14"/>
    <n v="26.4"/>
    <n v="8"/>
    <n v="28"/>
    <s v="Yes"/>
    <s v="no"/>
    <n v="5.6"/>
    <n v="2"/>
    <n v="7"/>
    <s v="Yes"/>
    <n v="0"/>
    <s v="NM"/>
    <s v="290-6982"/>
    <s v="Female"/>
    <n v="51"/>
    <s v="No"/>
    <s v="No"/>
    <s v="No"/>
    <n v="0"/>
    <s v="No"/>
    <s v="Month-to-Month"/>
    <s v="Direct Debit"/>
    <n v="28"/>
    <n v="53"/>
    <x v="0"/>
    <x v="0"/>
    <x v="0"/>
  </r>
  <r>
    <s v="0073-KSVJ"/>
    <s v="No"/>
    <n v="7"/>
    <n v="21"/>
    <n v="49.5"/>
    <n v="28"/>
    <n v="99.4"/>
    <s v="Yes"/>
    <s v="no"/>
    <n v="33.1"/>
    <n v="1"/>
    <n v="11"/>
    <s v="Yes"/>
    <n v="0"/>
    <s v="VT"/>
    <s v="302-4804"/>
    <s v="Male"/>
    <n v="77"/>
    <s v="No"/>
    <s v="Yes"/>
    <s v="No"/>
    <n v="0"/>
    <s v="No"/>
    <s v="Month-to-Month"/>
    <s v="Direct Debit"/>
    <n v="29"/>
    <n v="206"/>
    <x v="0"/>
    <x v="0"/>
    <x v="0"/>
  </r>
  <r>
    <s v="0624-BDFT"/>
    <s v="No"/>
    <n v="13"/>
    <n v="76"/>
    <n v="126.4"/>
    <n v="52"/>
    <n v="154.69999999999999"/>
    <s v="Yes"/>
    <s v="no"/>
    <n v="51.6"/>
    <n v="0"/>
    <n v="12"/>
    <s v="No"/>
    <n v="33"/>
    <s v="KY"/>
    <s v="303-5533"/>
    <s v="Female"/>
    <n v="33"/>
    <s v="No"/>
    <s v="No"/>
    <s v="No"/>
    <n v="0"/>
    <s v="Yes"/>
    <s v="Month-to-Month"/>
    <s v="Direct Debit"/>
    <n v="34"/>
    <n v="426"/>
    <x v="0"/>
    <x v="0"/>
    <x v="0"/>
  </r>
  <r>
    <s v="0853-GLQA"/>
    <s v="No"/>
    <n v="35"/>
    <n v="196"/>
    <n v="517.5"/>
    <n v="140"/>
    <n v="385"/>
    <s v="Yes"/>
    <s v="no"/>
    <n v="96.3"/>
    <n v="1"/>
    <n v="9"/>
    <s v="Yes"/>
    <n v="0"/>
    <s v="VA"/>
    <s v="375-9084"/>
    <s v="Male"/>
    <n v="81"/>
    <s v="No"/>
    <s v="Yes"/>
    <s v="No"/>
    <n v="0"/>
    <s v="Yes"/>
    <s v="One Year"/>
    <s v="Direct Debit"/>
    <n v="29"/>
    <n v="990"/>
    <x v="0"/>
    <x v="0"/>
    <x v="0"/>
  </r>
  <r>
    <s v="3172-FSLH"/>
    <s v="No"/>
    <n v="2"/>
    <n v="21"/>
    <n v="35.200000000000003"/>
    <n v="8"/>
    <n v="16.399999999999999"/>
    <s v="Yes"/>
    <s v="no"/>
    <n v="3.3"/>
    <n v="0"/>
    <n v="4"/>
    <s v="Yes"/>
    <n v="0"/>
    <s v="OH"/>
    <s v="302-6055"/>
    <s v="Female"/>
    <n v="59"/>
    <s v="No"/>
    <s v="No"/>
    <s v="No"/>
    <n v="0"/>
    <s v="No"/>
    <s v="Month-to-Month"/>
    <s v="Credit Card"/>
    <n v="26"/>
    <n v="57"/>
    <x v="0"/>
    <x v="0"/>
    <x v="0"/>
  </r>
  <r>
    <s v="4891-QYOO"/>
    <s v="No"/>
    <n v="3"/>
    <n v="19"/>
    <n v="33.9"/>
    <n v="12"/>
    <n v="3"/>
    <s v="Yes"/>
    <s v="no"/>
    <n v="0.8"/>
    <n v="1"/>
    <n v="3"/>
    <s v="Yes"/>
    <n v="0"/>
    <s v="NY"/>
    <s v="315-2911"/>
    <s v="Female"/>
    <n v="54"/>
    <s v="No"/>
    <s v="No"/>
    <s v="No"/>
    <n v="0"/>
    <s v="No"/>
    <s v="Month-to-Month"/>
    <s v="Direct Debit"/>
    <n v="37"/>
    <n v="124"/>
    <x v="0"/>
    <x v="0"/>
    <x v="0"/>
  </r>
  <r>
    <s v="3643-XBLR"/>
    <s v="No"/>
    <n v="61"/>
    <n v="210"/>
    <n v="490"/>
    <n v="244"/>
    <n v="713.7"/>
    <s v="Yes"/>
    <s v="no"/>
    <n v="178.4"/>
    <n v="0"/>
    <n v="9"/>
    <s v="Yes"/>
    <n v="0"/>
    <s v="VA"/>
    <s v="313-4213"/>
    <s v="Female"/>
    <n v="41"/>
    <s v="No"/>
    <s v="No"/>
    <s v="No"/>
    <n v="0"/>
    <s v="No"/>
    <s v="One Year"/>
    <s v="Direct Debit"/>
    <n v="46"/>
    <n v="2824"/>
    <x v="0"/>
    <x v="0"/>
    <x v="0"/>
  </r>
  <r>
    <s v="5442-DXMH"/>
    <s v="No"/>
    <n v="62"/>
    <n v="239"/>
    <n v="557.1"/>
    <n v="248"/>
    <n v="818.4"/>
    <s v="Yes"/>
    <s v="no"/>
    <n v="409.2"/>
    <n v="1"/>
    <n v="0"/>
    <s v="No"/>
    <n v="0"/>
    <s v="MA"/>
    <s v="330-1986"/>
    <s v="Male"/>
    <n v="54"/>
    <s v="No"/>
    <s v="No"/>
    <s v="No"/>
    <n v="0"/>
    <s v="No"/>
    <s v="Two Year"/>
    <s v="Direct Debit"/>
    <n v="8"/>
    <n v="487"/>
    <x v="0"/>
    <x v="0"/>
    <x v="0"/>
  </r>
  <r>
    <s v="8701-ILKP"/>
    <s v="No"/>
    <n v="35"/>
    <n v="105"/>
    <n v="277"/>
    <n v="140"/>
    <n v="311.5"/>
    <s v="Yes"/>
    <s v="no"/>
    <n v="103.8"/>
    <n v="2"/>
    <n v="6"/>
    <s v="No"/>
    <n v="51"/>
    <s v="LA"/>
    <s v="289-8687"/>
    <s v="Female"/>
    <n v="79"/>
    <s v="No"/>
    <s v="Yes"/>
    <s v="No"/>
    <n v="0"/>
    <s v="Yes"/>
    <s v="One Year"/>
    <s v="Direct Debit"/>
    <n v="40"/>
    <n v="1384"/>
    <x v="0"/>
    <x v="0"/>
    <x v="0"/>
  </r>
  <r>
    <s v="5005-PNKN"/>
    <s v="No"/>
    <n v="62"/>
    <n v="108"/>
    <n v="312.3"/>
    <n v="248"/>
    <n v="545.6"/>
    <s v="Yes"/>
    <s v="no"/>
    <n v="181.9"/>
    <n v="1"/>
    <n v="21"/>
    <s v="Yes"/>
    <n v="0"/>
    <s v="DC"/>
    <s v="291-3443"/>
    <s v="Male"/>
    <n v="19"/>
    <s v="Yes"/>
    <s v="No"/>
    <s v="No"/>
    <n v="0"/>
    <s v="No"/>
    <s v="One Year"/>
    <s v="Direct Debit"/>
    <n v="38"/>
    <n v="2372"/>
    <x v="0"/>
    <x v="0"/>
    <x v="0"/>
  </r>
  <r>
    <s v="2666-QZTH"/>
    <s v="No"/>
    <n v="15"/>
    <n v="87"/>
    <n v="206.6"/>
    <n v="60"/>
    <n v="196.5"/>
    <s v="Yes"/>
    <s v="no"/>
    <n v="98.3"/>
    <n v="1"/>
    <n v="9"/>
    <s v="Yes"/>
    <n v="0"/>
    <s v="PA"/>
    <s v="309-2387"/>
    <s v="Female"/>
    <n v="37"/>
    <s v="No"/>
    <s v="No"/>
    <s v="No"/>
    <n v="0"/>
    <s v="No"/>
    <s v="Month-to-Month"/>
    <s v="Credit Card"/>
    <n v="17"/>
    <n v="248"/>
    <x v="0"/>
    <x v="0"/>
    <x v="0"/>
  </r>
  <r>
    <s v="8977-YKQW"/>
    <s v="No"/>
    <n v="56"/>
    <n v="495"/>
    <n v="896.6"/>
    <n v="0"/>
    <n v="0"/>
    <s v="No"/>
    <s v="no"/>
    <n v="0"/>
    <n v="2"/>
    <n v="6"/>
    <s v="Yes"/>
    <n v="0"/>
    <s v="TN"/>
    <s v="338-2513"/>
    <s v="Female"/>
    <n v="37"/>
    <s v="No"/>
    <s v="No"/>
    <s v="No"/>
    <n v="0"/>
    <s v="No"/>
    <s v="Month-to-Month"/>
    <s v="Credit Card"/>
    <n v="32"/>
    <n v="1792"/>
    <x v="0"/>
    <x v="0"/>
    <x v="0"/>
  </r>
  <r>
    <s v="0675-DWEB"/>
    <s v="No"/>
    <n v="11"/>
    <n v="35"/>
    <n v="84.6"/>
    <n v="0"/>
    <n v="0"/>
    <s v="No"/>
    <s v="no"/>
    <n v="0"/>
    <n v="1"/>
    <n v="2"/>
    <s v="Yes"/>
    <n v="0"/>
    <s v="NJ"/>
    <s v="295-7147"/>
    <s v="Female"/>
    <n v="63"/>
    <s v="No"/>
    <s v="No"/>
    <s v="No"/>
    <n v="0"/>
    <s v="No"/>
    <s v="Month-to-Month"/>
    <s v="Credit Card"/>
    <n v="27"/>
    <n v="281"/>
    <x v="0"/>
    <x v="0"/>
    <x v="0"/>
  </r>
  <r>
    <s v="3559-YOKS"/>
    <s v="No"/>
    <n v="69"/>
    <n v="345"/>
    <n v="1099.3"/>
    <n v="0"/>
    <n v="0"/>
    <s v="No"/>
    <s v="no"/>
    <n v="0"/>
    <n v="1"/>
    <n v="0"/>
    <s v="No"/>
    <n v="0"/>
    <s v="TN"/>
    <s v="352-7941"/>
    <s v="Female"/>
    <n v="24"/>
    <s v="Yes"/>
    <s v="No"/>
    <s v="No"/>
    <n v="0"/>
    <s v="No"/>
    <s v="One Year"/>
    <s v="Direct Debit"/>
    <n v="12"/>
    <n v="791"/>
    <x v="0"/>
    <x v="0"/>
    <x v="0"/>
  </r>
  <r>
    <s v="2565-PFRF"/>
    <s v="No"/>
    <n v="72"/>
    <n v="375"/>
    <n v="1001.6"/>
    <n v="288"/>
    <n v="532.79999999999995"/>
    <s v="Yes"/>
    <s v="yes"/>
    <n v="0"/>
    <n v="2"/>
    <n v="5"/>
    <s v="Yes"/>
    <n v="0"/>
    <s v="NJ"/>
    <s v="282-2881"/>
    <s v="Female"/>
    <n v="41"/>
    <s v="No"/>
    <s v="No"/>
    <s v="No"/>
    <n v="0"/>
    <s v="Yes"/>
    <s v="Two Year"/>
    <s v="Credit Card"/>
    <n v="33"/>
    <n v="2343"/>
    <x v="0"/>
    <x v="0"/>
    <x v="0"/>
  </r>
  <r>
    <s v="5184-JDJO"/>
    <s v="No"/>
    <n v="35"/>
    <n v="151"/>
    <n v="528.20000000000005"/>
    <n v="0"/>
    <n v="0"/>
    <s v="No"/>
    <s v="no"/>
    <n v="0"/>
    <n v="0"/>
    <n v="0"/>
    <s v="No"/>
    <n v="0"/>
    <s v="AR"/>
    <s v="295-4752"/>
    <s v="Male"/>
    <n v="32"/>
    <s v="No"/>
    <s v="No"/>
    <s v="No"/>
    <n v="0"/>
    <s v="No"/>
    <s v="Two Year"/>
    <s v="Credit Card"/>
    <n v="10"/>
    <n v="360"/>
    <x v="0"/>
    <x v="0"/>
    <x v="0"/>
  </r>
  <r>
    <s v="2994-ZQSE"/>
    <s v="No"/>
    <n v="17"/>
    <n v="105"/>
    <n v="231.5"/>
    <n v="0"/>
    <n v="0"/>
    <s v="No"/>
    <s v="no"/>
    <n v="0"/>
    <n v="2"/>
    <n v="8"/>
    <s v="Yes"/>
    <n v="0"/>
    <s v="WI"/>
    <s v="337-10348"/>
    <s v="Female"/>
    <n v="57"/>
    <s v="No"/>
    <s v="No"/>
    <s v="No"/>
    <n v="0"/>
    <s v="No"/>
    <s v="Month-to-Month"/>
    <s v="Direct Debit"/>
    <n v="36"/>
    <n v="594"/>
    <x v="0"/>
    <x v="0"/>
    <x v="0"/>
  </r>
  <r>
    <s v="2535-EFCE"/>
    <s v="No"/>
    <n v="47"/>
    <n v="150"/>
    <n v="281.39999999999998"/>
    <n v="0"/>
    <n v="0"/>
    <s v="No"/>
    <s v="no"/>
    <n v="0"/>
    <n v="0"/>
    <n v="0"/>
    <s v="No"/>
    <n v="0"/>
    <s v="RI"/>
    <s v="351-7953"/>
    <s v="Female"/>
    <n v="21"/>
    <s v="Yes"/>
    <s v="No"/>
    <s v="No"/>
    <n v="0"/>
    <s v="No"/>
    <s v="Two Year"/>
    <s v="Direct Debit"/>
    <n v="12"/>
    <n v="564"/>
    <x v="0"/>
    <x v="0"/>
    <x v="0"/>
  </r>
  <r>
    <s v="3526-EPGZ"/>
    <s v="No"/>
    <n v="3"/>
    <n v="15"/>
    <n v="48.3"/>
    <n v="0"/>
    <n v="0"/>
    <s v="No"/>
    <s v="no"/>
    <n v="0"/>
    <n v="0"/>
    <n v="0"/>
    <s v="No"/>
    <n v="0"/>
    <s v="ME"/>
    <s v="327-2930"/>
    <s v="Female"/>
    <n v="38"/>
    <s v="No"/>
    <s v="No"/>
    <s v="No"/>
    <n v="0"/>
    <s v="No"/>
    <s v="Month-to-Month"/>
    <s v="Credit Card"/>
    <n v="13"/>
    <n v="43"/>
    <x v="0"/>
    <x v="0"/>
    <x v="0"/>
  </r>
  <r>
    <s v="2697-IQKY"/>
    <s v="No"/>
    <n v="3"/>
    <n v="3"/>
    <n v="13.9"/>
    <n v="0"/>
    <n v="0"/>
    <s v="No"/>
    <s v="no"/>
    <n v="0"/>
    <n v="2"/>
    <n v="0"/>
    <s v="No"/>
    <n v="0"/>
    <s v="CO"/>
    <s v="387-3367"/>
    <s v="Male"/>
    <n v="45"/>
    <s v="No"/>
    <s v="No"/>
    <s v="No"/>
    <n v="0"/>
    <s v="No"/>
    <s v="Month-to-Month"/>
    <s v="Credit Card"/>
    <n v="11"/>
    <n v="37"/>
    <x v="0"/>
    <x v="0"/>
    <x v="0"/>
  </r>
  <r>
    <s v="3944-ATLI"/>
    <s v="No"/>
    <n v="44"/>
    <n v="147"/>
    <n v="306.5"/>
    <n v="0"/>
    <n v="0"/>
    <s v="No"/>
    <s v="no"/>
    <n v="0"/>
    <n v="1"/>
    <n v="0"/>
    <s v="No"/>
    <n v="0"/>
    <s v="CO"/>
    <s v="300-9285"/>
    <s v="Male"/>
    <n v="79"/>
    <s v="No"/>
    <s v="Yes"/>
    <s v="No"/>
    <n v="0"/>
    <s v="No"/>
    <s v="Two Year"/>
    <s v="Credit Card"/>
    <n v="7"/>
    <n v="285"/>
    <x v="0"/>
    <x v="0"/>
    <x v="0"/>
  </r>
  <r>
    <s v="2801-LSIH"/>
    <s v="No"/>
    <n v="1"/>
    <n v="6"/>
    <n v="11"/>
    <n v="0"/>
    <n v="0"/>
    <s v="No"/>
    <s v="no"/>
    <n v="0"/>
    <n v="1"/>
    <n v="5"/>
    <s v="Yes"/>
    <n v="0"/>
    <s v="RI"/>
    <s v="322-3660"/>
    <s v="Female"/>
    <n v="49"/>
    <s v="No"/>
    <s v="No"/>
    <s v="No"/>
    <n v="0"/>
    <s v="No"/>
    <s v="Month-to-Month"/>
    <s v="Credit Card"/>
    <n v="28"/>
    <n v="28"/>
    <x v="0"/>
    <x v="0"/>
    <x v="0"/>
  </r>
  <r>
    <s v="3901-WPYU"/>
    <s v="No"/>
    <n v="18"/>
    <n v="107"/>
    <n v="238"/>
    <n v="0"/>
    <n v="0"/>
    <s v="No"/>
    <s v="no"/>
    <n v="0"/>
    <n v="0"/>
    <n v="4"/>
    <s v="Yes"/>
    <n v="0"/>
    <s v="FL"/>
    <s v="271-5520"/>
    <s v="Female"/>
    <n v="43"/>
    <s v="No"/>
    <s v="No"/>
    <s v="No"/>
    <n v="0"/>
    <s v="No"/>
    <s v="Month-to-Month"/>
    <s v="Direct Debit"/>
    <n v="30"/>
    <n v="544"/>
    <x v="0"/>
    <x v="0"/>
    <x v="0"/>
  </r>
  <r>
    <s v="3235-VSVZ"/>
    <s v="No"/>
    <n v="62"/>
    <n v="236"/>
    <n v="617.79999999999995"/>
    <n v="0"/>
    <n v="0"/>
    <s v="No"/>
    <s v="no"/>
    <n v="0"/>
    <n v="1"/>
    <n v="13"/>
    <s v="Yes"/>
    <n v="0"/>
    <s v="SC"/>
    <s v="314-6150"/>
    <s v="Female"/>
    <n v="27"/>
    <s v="Yes"/>
    <s v="No"/>
    <s v="No"/>
    <n v="0"/>
    <s v="Yes"/>
    <s v="Two Year"/>
    <s v="Direct Debit"/>
    <n v="37"/>
    <n v="2293"/>
    <x v="0"/>
    <x v="0"/>
    <x v="0"/>
  </r>
  <r>
    <s v="8626-VVMO"/>
    <s v="No"/>
    <n v="2"/>
    <n v="18"/>
    <n v="36.799999999999997"/>
    <n v="0"/>
    <n v="0"/>
    <s v="No"/>
    <s v="no"/>
    <n v="0"/>
    <n v="2"/>
    <n v="0"/>
    <s v="No"/>
    <n v="0"/>
    <s v="PA"/>
    <s v="325-7456"/>
    <s v="Male"/>
    <n v="39"/>
    <s v="No"/>
    <s v="No"/>
    <s v="No"/>
    <n v="0"/>
    <s v="No"/>
    <s v="One Year"/>
    <s v="Credit Card"/>
    <n v="14"/>
    <n v="35"/>
    <x v="0"/>
    <x v="0"/>
    <x v="0"/>
  </r>
  <r>
    <s v="0422-YMMQ"/>
    <s v="No"/>
    <n v="33"/>
    <n v="42"/>
    <n v="132.19999999999999"/>
    <n v="0"/>
    <n v="0"/>
    <s v="No"/>
    <s v="no"/>
    <n v="0"/>
    <n v="0"/>
    <n v="13"/>
    <s v="Yes"/>
    <n v="0"/>
    <s v="MA"/>
    <s v="390-2189"/>
    <s v="Male"/>
    <n v="21"/>
    <s v="Yes"/>
    <s v="No"/>
    <s v="No"/>
    <n v="0"/>
    <s v="No"/>
    <s v="Two Year"/>
    <s v="Credit Card"/>
    <n v="32"/>
    <n v="1042"/>
    <x v="0"/>
    <x v="0"/>
    <x v="0"/>
  </r>
  <r>
    <s v="0242-MTMN"/>
    <s v="No"/>
    <n v="34"/>
    <n v="61"/>
    <n v="136.5"/>
    <n v="0"/>
    <n v="0"/>
    <s v="No"/>
    <s v="no"/>
    <n v="0"/>
    <n v="2"/>
    <n v="6"/>
    <s v="Yes"/>
    <n v="0"/>
    <s v="MN"/>
    <s v="341-7523"/>
    <s v="Female"/>
    <n v="39"/>
    <s v="No"/>
    <s v="No"/>
    <s v="No"/>
    <n v="0"/>
    <s v="Yes"/>
    <s v="One Year"/>
    <s v="Direct Debit"/>
    <n v="41"/>
    <n v="1399"/>
    <x v="0"/>
    <x v="0"/>
    <x v="0"/>
  </r>
  <r>
    <s v="7005-QBUU"/>
    <s v="No"/>
    <n v="14"/>
    <n v="44"/>
    <n v="108.5"/>
    <n v="0"/>
    <n v="0"/>
    <s v="No"/>
    <s v="no"/>
    <n v="0"/>
    <n v="0"/>
    <n v="0"/>
    <s v="No"/>
    <n v="0"/>
    <s v="AR"/>
    <s v="388-5715"/>
    <s v="Female"/>
    <n v="27"/>
    <s v="Yes"/>
    <s v="No"/>
    <s v="No"/>
    <n v="0"/>
    <s v="No"/>
    <s v="Month-to-Month"/>
    <s v="Credit Card"/>
    <n v="7"/>
    <n v="100"/>
    <x v="0"/>
    <x v="0"/>
    <x v="0"/>
  </r>
  <r>
    <s v="5835-RVHU"/>
    <s v="No"/>
    <n v="60"/>
    <n v="143"/>
    <n v="357.9"/>
    <n v="0"/>
    <n v="0"/>
    <s v="No"/>
    <s v="no"/>
    <n v="0"/>
    <n v="1"/>
    <n v="8"/>
    <s v="Yes"/>
    <n v="0"/>
    <s v="WA"/>
    <s v="416-3257"/>
    <s v="Male"/>
    <n v="63"/>
    <s v="No"/>
    <s v="No"/>
    <s v="No"/>
    <n v="0"/>
    <s v="No"/>
    <s v="Month-to-Month"/>
    <s v="Direct Debit"/>
    <n v="28"/>
    <n v="1658"/>
    <x v="0"/>
    <x v="0"/>
    <x v="0"/>
  </r>
  <r>
    <s v="8394-MSFG"/>
    <s v="No"/>
    <n v="69"/>
    <n v="256"/>
    <n v="552.79999999999995"/>
    <n v="0"/>
    <n v="0"/>
    <s v="No"/>
    <s v="no"/>
    <n v="0"/>
    <n v="1"/>
    <n v="7"/>
    <s v="Yes"/>
    <n v="0"/>
    <s v="TN"/>
    <s v="364-3648"/>
    <s v="Female"/>
    <n v="45"/>
    <s v="No"/>
    <s v="No"/>
    <s v="No"/>
    <n v="0"/>
    <s v="Yes"/>
    <s v="Two Year"/>
    <s v="Credit Card"/>
    <n v="55"/>
    <n v="3807"/>
    <x v="0"/>
    <x v="0"/>
    <x v="0"/>
  </r>
  <r>
    <s v="1656-HLAL"/>
    <s v="No"/>
    <n v="10"/>
    <n v="41"/>
    <n v="111.7"/>
    <n v="0"/>
    <n v="0"/>
    <s v="No"/>
    <s v="no"/>
    <n v="0"/>
    <n v="0"/>
    <n v="8"/>
    <s v="Yes"/>
    <n v="0"/>
    <s v="DC"/>
    <s v="312-7417"/>
    <s v="Male"/>
    <n v="37"/>
    <s v="No"/>
    <s v="No"/>
    <s v="No"/>
    <n v="0"/>
    <s v="No"/>
    <s v="Month-to-Month"/>
    <s v="Credit Card"/>
    <n v="20"/>
    <n v="206"/>
    <x v="0"/>
    <x v="0"/>
    <x v="0"/>
  </r>
  <r>
    <s v="5523-ACJY"/>
    <s v="No"/>
    <n v="70"/>
    <n v="366"/>
    <n v="914.2"/>
    <n v="0"/>
    <n v="0"/>
    <s v="No"/>
    <s v="no"/>
    <n v="0"/>
    <n v="1"/>
    <n v="0"/>
    <s v="No"/>
    <n v="0"/>
    <s v="ND"/>
    <s v="333-8552"/>
    <s v="Male"/>
    <n v="85"/>
    <s v="No"/>
    <s v="Yes"/>
    <s v="No"/>
    <n v="0"/>
    <s v="No"/>
    <s v="Two Year"/>
    <s v="Credit Card"/>
    <n v="13"/>
    <n v="918"/>
    <x v="0"/>
    <x v="0"/>
    <x v="0"/>
  </r>
  <r>
    <s v="3347-DJSJ"/>
    <s v="No"/>
    <n v="67"/>
    <n v="319"/>
    <n v="802.2"/>
    <n v="0"/>
    <n v="0"/>
    <s v="No"/>
    <s v="no"/>
    <n v="0"/>
    <n v="0"/>
    <n v="6"/>
    <s v="Yes"/>
    <n v="0"/>
    <s v="DC"/>
    <s v="314-9747"/>
    <s v="Male"/>
    <n v="72"/>
    <s v="No"/>
    <s v="Yes"/>
    <s v="No"/>
    <n v="0"/>
    <s v="No"/>
    <s v="Month-to-Month"/>
    <s v="Paper Check"/>
    <n v="45"/>
    <n v="3038"/>
    <x v="0"/>
    <x v="0"/>
    <x v="0"/>
  </r>
  <r>
    <s v="5221-TEQT"/>
    <s v="No"/>
    <n v="9"/>
    <n v="12"/>
    <n v="36.700000000000003"/>
    <n v="0"/>
    <n v="0"/>
    <s v="No"/>
    <s v="no"/>
    <n v="0"/>
    <n v="2"/>
    <n v="19"/>
    <s v="Yes"/>
    <n v="0"/>
    <s v="TN"/>
    <s v="308-8979"/>
    <s v="Female"/>
    <n v="21"/>
    <s v="Yes"/>
    <s v="No"/>
    <s v="No"/>
    <n v="0"/>
    <s v="No"/>
    <s v="Month-to-Month"/>
    <s v="Credit Card"/>
    <n v="17"/>
    <n v="156"/>
    <x v="0"/>
    <x v="0"/>
    <x v="0"/>
  </r>
  <r>
    <s v="9795-TINF"/>
    <s v="No"/>
    <n v="51"/>
    <n v="274"/>
    <n v="505.2"/>
    <n v="0"/>
    <n v="0"/>
    <s v="No"/>
    <s v="no"/>
    <n v="0"/>
    <n v="0"/>
    <n v="1"/>
    <s v="No"/>
    <n v="38"/>
    <s v="IA"/>
    <s v="322-2341"/>
    <s v="Male"/>
    <n v="59"/>
    <s v="No"/>
    <s v="No"/>
    <s v="No"/>
    <n v="0"/>
    <s v="Yes"/>
    <s v="Two Year"/>
    <s v="Credit Card"/>
    <n v="57"/>
    <n v="2858"/>
    <x v="0"/>
    <x v="0"/>
    <x v="0"/>
  </r>
  <r>
    <s v="1845-FLCV"/>
    <s v="No"/>
    <n v="69"/>
    <n v="252"/>
    <n v="1106.3"/>
    <n v="0"/>
    <n v="0"/>
    <s v="No"/>
    <s v="no"/>
    <n v="0"/>
    <n v="2"/>
    <n v="30"/>
    <s v="Yes"/>
    <n v="0"/>
    <s v="AK"/>
    <s v="316-10117"/>
    <s v="Female"/>
    <n v="27"/>
    <s v="Yes"/>
    <s v="No"/>
    <s v="No"/>
    <n v="0"/>
    <s v="No"/>
    <s v="One Year"/>
    <s v="Direct Debit"/>
    <n v="40"/>
    <n v="2764"/>
    <x v="0"/>
    <x v="0"/>
    <x v="0"/>
  </r>
  <r>
    <s v="9620-HXUJ"/>
    <s v="No"/>
    <n v="1"/>
    <n v="5"/>
    <n v="13"/>
    <n v="0"/>
    <n v="0"/>
    <s v="No"/>
    <s v="no"/>
    <n v="0"/>
    <n v="2"/>
    <n v="1"/>
    <s v="Yes"/>
    <n v="0"/>
    <s v="MN"/>
    <s v="371-9870"/>
    <s v="Male"/>
    <n v="58"/>
    <s v="No"/>
    <s v="No"/>
    <s v="No"/>
    <n v="0"/>
    <s v="No"/>
    <s v="Month-to-Month"/>
    <s v="Direct Debit"/>
    <n v="41"/>
    <n v="41"/>
    <x v="0"/>
    <x v="0"/>
    <x v="0"/>
  </r>
  <r>
    <s v="4179-WEYW"/>
    <s v="No"/>
    <n v="1"/>
    <n v="9"/>
    <n v="16"/>
    <n v="0"/>
    <n v="0"/>
    <s v="No"/>
    <s v="no"/>
    <n v="0"/>
    <n v="2"/>
    <n v="2"/>
    <s v="Yes"/>
    <n v="0"/>
    <s v="OR"/>
    <s v="345-3517"/>
    <s v="Male"/>
    <n v="58"/>
    <s v="No"/>
    <s v="No"/>
    <s v="No"/>
    <n v="0"/>
    <s v="No"/>
    <s v="Month-to-Month"/>
    <s v="Credit Card"/>
    <n v="23"/>
    <n v="23"/>
    <x v="0"/>
    <x v="0"/>
    <x v="0"/>
  </r>
  <r>
    <s v="6351-GAJH"/>
    <s v="No"/>
    <n v="54"/>
    <n v="214"/>
    <n v="643"/>
    <n v="0"/>
    <n v="0"/>
    <s v="No"/>
    <s v="no"/>
    <n v="0"/>
    <n v="1"/>
    <n v="5"/>
    <s v="Yes"/>
    <n v="0"/>
    <s v="ME"/>
    <s v="339-8859"/>
    <s v="Female"/>
    <n v="42"/>
    <s v="No"/>
    <s v="No"/>
    <s v="No"/>
    <n v="0"/>
    <s v="No"/>
    <s v="One Year"/>
    <s v="Credit Card"/>
    <n v="43"/>
    <n v="2279"/>
    <x v="0"/>
    <x v="0"/>
    <x v="0"/>
  </r>
  <r>
    <s v="9754-UBUS"/>
    <s v="No"/>
    <n v="7"/>
    <n v="19"/>
    <n v="54.4"/>
    <n v="0"/>
    <n v="0"/>
    <s v="No"/>
    <s v="no"/>
    <n v="0"/>
    <n v="1"/>
    <n v="24"/>
    <s v="Yes"/>
    <n v="0"/>
    <s v="MN"/>
    <s v="322-7153"/>
    <s v="Male"/>
    <n v="32"/>
    <s v="No"/>
    <s v="No"/>
    <s v="No"/>
    <n v="0"/>
    <s v="Yes"/>
    <s v="Month-to-Month"/>
    <s v="Credit Card"/>
    <n v="37"/>
    <n v="254"/>
    <x v="0"/>
    <x v="0"/>
    <x v="0"/>
  </r>
  <r>
    <s v="2821-IXZZ"/>
    <s v="No"/>
    <n v="8"/>
    <n v="26"/>
    <n v="52.5"/>
    <n v="0"/>
    <n v="0"/>
    <s v="No"/>
    <s v="no"/>
    <n v="0"/>
    <n v="1"/>
    <n v="3"/>
    <s v="Yes"/>
    <n v="0"/>
    <s v="GA"/>
    <s v="253-7526"/>
    <s v="Male"/>
    <n v="46"/>
    <s v="No"/>
    <s v="No"/>
    <s v="No"/>
    <n v="0"/>
    <s v="No"/>
    <s v="Month-to-Month"/>
    <s v="Credit Card"/>
    <n v="16"/>
    <n v="117"/>
    <x v="0"/>
    <x v="0"/>
    <x v="0"/>
  </r>
  <r>
    <s v="0349-EYGY"/>
    <s v="No"/>
    <n v="26"/>
    <n v="155"/>
    <n v="391.4"/>
    <n v="0"/>
    <n v="0"/>
    <s v="No"/>
    <s v="no"/>
    <n v="0"/>
    <n v="0"/>
    <n v="14"/>
    <s v="No"/>
    <n v="12"/>
    <s v="GA"/>
    <s v="284-1995"/>
    <s v="Female"/>
    <n v="21"/>
    <s v="Yes"/>
    <s v="No"/>
    <s v="No"/>
    <n v="0"/>
    <s v="Yes"/>
    <s v="One Year"/>
    <s v="Credit Card"/>
    <n v="37"/>
    <n v="956"/>
    <x v="0"/>
    <x v="0"/>
    <x v="0"/>
  </r>
  <r>
    <s v="8403-QPGQ"/>
    <s v="No"/>
    <n v="66"/>
    <n v="128"/>
    <n v="332.2"/>
    <n v="0"/>
    <n v="0"/>
    <s v="No"/>
    <s v="no"/>
    <n v="0"/>
    <n v="2"/>
    <n v="0"/>
    <s v="No"/>
    <n v="0"/>
    <s v="OK"/>
    <s v="314-4102"/>
    <s v="Male"/>
    <n v="21"/>
    <s v="Yes"/>
    <s v="No"/>
    <s v="No"/>
    <n v="0"/>
    <s v="No"/>
    <s v="Two Year"/>
    <s v="Credit Card"/>
    <n v="11"/>
    <n v="716"/>
    <x v="0"/>
    <x v="0"/>
    <x v="0"/>
  </r>
  <r>
    <s v="2016-GWFF"/>
    <s v="No"/>
    <n v="73"/>
    <n v="223"/>
    <n v="581.29999999999995"/>
    <n v="0"/>
    <n v="0"/>
    <s v="No"/>
    <s v="no"/>
    <n v="0"/>
    <n v="2"/>
    <n v="21"/>
    <s v="Yes"/>
    <n v="0"/>
    <s v="OK"/>
    <s v="373-7389"/>
    <s v="Female"/>
    <n v="29"/>
    <s v="Yes"/>
    <s v="No"/>
    <s v="No"/>
    <n v="0"/>
    <s v="Yes"/>
    <s v="Two Year"/>
    <s v="Credit Card"/>
    <n v="46"/>
    <n v="3323"/>
    <x v="0"/>
    <x v="0"/>
    <x v="0"/>
  </r>
  <r>
    <s v="1507-BNBN"/>
    <s v="No"/>
    <n v="3"/>
    <n v="4"/>
    <n v="11.9"/>
    <n v="0"/>
    <n v="0"/>
    <s v="No"/>
    <s v="no"/>
    <n v="0"/>
    <n v="0"/>
    <n v="0"/>
    <s v="No"/>
    <n v="0"/>
    <s v="GA"/>
    <s v="344-8117"/>
    <s v="Male"/>
    <n v="59"/>
    <s v="No"/>
    <s v="No"/>
    <s v="No"/>
    <n v="0"/>
    <s v="No"/>
    <s v="Month-to-Month"/>
    <s v="Credit Card"/>
    <n v="9"/>
    <n v="27"/>
    <x v="0"/>
    <x v="0"/>
    <x v="0"/>
  </r>
  <r>
    <s v="3538-LYLM"/>
    <s v="No"/>
    <n v="67"/>
    <n v="112"/>
    <n v="332.7"/>
    <n v="0"/>
    <n v="0"/>
    <s v="No"/>
    <s v="no"/>
    <n v="0"/>
    <n v="2"/>
    <n v="14"/>
    <s v="No"/>
    <n v="18"/>
    <s v="MN"/>
    <s v="330-9438"/>
    <s v="Male"/>
    <n v="32"/>
    <s v="No"/>
    <s v="No"/>
    <s v="No"/>
    <n v="0"/>
    <s v="Yes"/>
    <s v="Two Year"/>
    <s v="Direct Debit"/>
    <n v="33"/>
    <n v="2183"/>
    <x v="0"/>
    <x v="0"/>
    <x v="0"/>
  </r>
  <r>
    <s v="8710-NJLX"/>
    <s v="No"/>
    <n v="25"/>
    <n v="112"/>
    <n v="254.6"/>
    <n v="0"/>
    <n v="0"/>
    <s v="No"/>
    <s v="no"/>
    <n v="0"/>
    <n v="0"/>
    <n v="4"/>
    <s v="Yes"/>
    <n v="0"/>
    <s v="ME"/>
    <s v="319-6389"/>
    <s v="Female"/>
    <n v="67"/>
    <s v="No"/>
    <s v="Yes"/>
    <s v="No"/>
    <n v="0"/>
    <s v="No"/>
    <s v="Month-to-Month"/>
    <s v="Direct Debit"/>
    <n v="50"/>
    <n v="1263"/>
    <x v="0"/>
    <x v="0"/>
    <x v="0"/>
  </r>
  <r>
    <s v="4056-PNPB"/>
    <s v="No"/>
    <n v="27"/>
    <n v="70"/>
    <n v="186.1"/>
    <n v="0"/>
    <n v="0"/>
    <s v="No"/>
    <s v="no"/>
    <n v="0"/>
    <n v="1"/>
    <n v="20"/>
    <s v="Yes"/>
    <n v="0"/>
    <s v="MI"/>
    <s v="398-4140"/>
    <s v="Female"/>
    <n v="22"/>
    <s v="Yes"/>
    <s v="No"/>
    <s v="No"/>
    <n v="0"/>
    <s v="Yes"/>
    <s v="One Year"/>
    <s v="Credit Card"/>
    <n v="46"/>
    <n v="1234"/>
    <x v="0"/>
    <x v="0"/>
    <x v="0"/>
  </r>
  <r>
    <s v="3650-CFDJ"/>
    <s v="No"/>
    <n v="5"/>
    <n v="10"/>
    <n v="27.3"/>
    <n v="0"/>
    <n v="0"/>
    <s v="No"/>
    <s v="no"/>
    <n v="0"/>
    <n v="0"/>
    <n v="3"/>
    <s v="Yes"/>
    <n v="0"/>
    <s v="NE"/>
    <s v="375-10221"/>
    <s v="Female"/>
    <n v="64"/>
    <s v="No"/>
    <s v="No"/>
    <s v="No"/>
    <n v="0"/>
    <s v="Yes"/>
    <s v="Month-to-Month"/>
    <s v="Direct Debit"/>
    <n v="57"/>
    <n v="313"/>
    <x v="0"/>
    <x v="0"/>
    <x v="0"/>
  </r>
  <r>
    <s v="2056-XWMA"/>
    <s v="No"/>
    <n v="21"/>
    <n v="70"/>
    <n v="226.8"/>
    <n v="0"/>
    <n v="0"/>
    <s v="No"/>
    <s v="no"/>
    <n v="0"/>
    <n v="0"/>
    <n v="26"/>
    <s v="Yes"/>
    <n v="0"/>
    <s v="VA"/>
    <s v="360-8796"/>
    <s v="Male"/>
    <n v="25"/>
    <s v="Yes"/>
    <s v="No"/>
    <s v="No"/>
    <n v="0"/>
    <s v="No"/>
    <s v="One Year"/>
    <s v="Direct Debit"/>
    <n v="25"/>
    <n v="516"/>
    <x v="0"/>
    <x v="0"/>
    <x v="0"/>
  </r>
  <r>
    <s v="6158-GLKK"/>
    <s v="No"/>
    <n v="6"/>
    <n v="32"/>
    <n v="73.7"/>
    <n v="0"/>
    <n v="0"/>
    <s v="No"/>
    <s v="no"/>
    <n v="0"/>
    <n v="0"/>
    <n v="2"/>
    <s v="No"/>
    <n v="4"/>
    <s v="VT"/>
    <s v="374-6463"/>
    <s v="Male"/>
    <n v="43"/>
    <s v="No"/>
    <s v="No"/>
    <s v="No"/>
    <n v="0"/>
    <s v="Yes"/>
    <s v="Month-to-Month"/>
    <s v="Credit Card"/>
    <n v="28"/>
    <n v="173"/>
    <x v="0"/>
    <x v="0"/>
    <x v="0"/>
  </r>
  <r>
    <s v="3103-UDJU"/>
    <s v="No"/>
    <n v="50"/>
    <n v="128"/>
    <n v="399.1"/>
    <n v="200"/>
    <n v="640"/>
    <s v="Yes"/>
    <s v="yes"/>
    <n v="0"/>
    <n v="1"/>
    <n v="0"/>
    <s v="No"/>
    <n v="0"/>
    <s v="OH"/>
    <s v="254-1968"/>
    <s v="Male"/>
    <n v="67"/>
    <s v="No"/>
    <s v="Yes"/>
    <s v="No"/>
    <n v="0"/>
    <s v="No"/>
    <s v="Two Year"/>
    <s v="Credit Card"/>
    <n v="16"/>
    <n v="792"/>
    <x v="0"/>
    <x v="0"/>
    <x v="0"/>
  </r>
  <r>
    <s v="5498-PQJC"/>
    <s v="No"/>
    <n v="63"/>
    <n v="118"/>
    <n v="252.2"/>
    <n v="0"/>
    <n v="0"/>
    <s v="No"/>
    <s v="no"/>
    <n v="0"/>
    <n v="0"/>
    <n v="1"/>
    <s v="Yes"/>
    <n v="0"/>
    <s v="DC"/>
    <s v="330-6540"/>
    <s v="Male"/>
    <n v="72"/>
    <s v="No"/>
    <s v="Yes"/>
    <s v="No"/>
    <n v="0"/>
    <s v="Yes"/>
    <s v="Month-to-Month"/>
    <s v="Direct Debit"/>
    <n v="58"/>
    <n v="3660"/>
    <x v="0"/>
    <x v="0"/>
    <x v="0"/>
  </r>
  <r>
    <s v="9478-MPJF"/>
    <s v="No"/>
    <n v="73"/>
    <n v="257"/>
    <n v="803.3"/>
    <n v="0"/>
    <n v="0"/>
    <s v="No"/>
    <s v="no"/>
    <n v="0"/>
    <n v="1"/>
    <n v="6"/>
    <s v="Yes"/>
    <n v="0"/>
    <s v="ND"/>
    <s v="368-6285"/>
    <s v="Female"/>
    <n v="44"/>
    <s v="No"/>
    <s v="No"/>
    <s v="No"/>
    <n v="0"/>
    <s v="No"/>
    <s v="Two Year"/>
    <s v="Direct Debit"/>
    <n v="50"/>
    <n v="3647"/>
    <x v="0"/>
    <x v="0"/>
    <x v="0"/>
  </r>
  <r>
    <s v="7337-DYGB"/>
    <s v="No"/>
    <n v="13"/>
    <n v="52"/>
    <n v="92.1"/>
    <n v="52"/>
    <n v="161.19999999999999"/>
    <s v="Yes"/>
    <s v="yes"/>
    <n v="0"/>
    <n v="0"/>
    <n v="6"/>
    <s v="Yes"/>
    <n v="0"/>
    <s v="OK"/>
    <s v="346-4136"/>
    <s v="Male"/>
    <n v="81"/>
    <s v="No"/>
    <s v="Yes"/>
    <s v="No"/>
    <n v="0"/>
    <s v="No"/>
    <s v="Month-to-Month"/>
    <s v="Direct Debit"/>
    <n v="36"/>
    <n v="480"/>
    <x v="0"/>
    <x v="0"/>
    <x v="0"/>
  </r>
  <r>
    <s v="2920-DDXD"/>
    <s v="No"/>
    <n v="16"/>
    <n v="68"/>
    <n v="196.6"/>
    <n v="0"/>
    <n v="0"/>
    <s v="No"/>
    <s v="no"/>
    <n v="0"/>
    <n v="2"/>
    <n v="15"/>
    <s v="Yes"/>
    <n v="0"/>
    <s v="AR"/>
    <s v="277-6036"/>
    <s v="Male"/>
    <n v="51"/>
    <s v="No"/>
    <s v="No"/>
    <s v="No"/>
    <n v="0"/>
    <s v="Yes"/>
    <s v="Month-to-Month"/>
    <s v="Credit Card"/>
    <n v="16"/>
    <n v="255"/>
    <x v="0"/>
    <x v="0"/>
    <x v="0"/>
  </r>
  <r>
    <s v="9422-EFCO"/>
    <s v="No"/>
    <n v="36"/>
    <n v="225"/>
    <n v="581.79999999999995"/>
    <n v="0"/>
    <n v="0"/>
    <s v="No"/>
    <s v="no"/>
    <n v="0"/>
    <n v="0"/>
    <n v="1"/>
    <s v="Yes"/>
    <n v="0"/>
    <s v="IN"/>
    <s v="303-7026"/>
    <s v="Female"/>
    <n v="40"/>
    <s v="No"/>
    <s v="No"/>
    <s v="No"/>
    <n v="0"/>
    <s v="No"/>
    <s v="Month-to-Month"/>
    <s v="Direct Debit"/>
    <n v="20"/>
    <n v="730"/>
    <x v="0"/>
    <x v="0"/>
    <x v="0"/>
  </r>
  <r>
    <s v="2445-OVKL"/>
    <s v="No"/>
    <n v="67"/>
    <n v="400"/>
    <n v="944.3"/>
    <n v="0"/>
    <n v="0"/>
    <s v="No"/>
    <s v="no"/>
    <n v="0"/>
    <n v="0"/>
    <n v="4"/>
    <s v="Yes"/>
    <n v="0"/>
    <s v="WV"/>
    <s v="310-4271"/>
    <s v="Male"/>
    <n v="44"/>
    <s v="No"/>
    <s v="No"/>
    <s v="No"/>
    <n v="0"/>
    <s v="No"/>
    <s v="Two Year"/>
    <s v="Direct Debit"/>
    <n v="46"/>
    <n v="3131"/>
    <x v="0"/>
    <x v="0"/>
    <x v="0"/>
  </r>
  <r>
    <s v="4836-CFVJ"/>
    <s v="No"/>
    <n v="69"/>
    <n v="250"/>
    <n v="549.1"/>
    <n v="0"/>
    <n v="0"/>
    <s v="No"/>
    <s v="no"/>
    <n v="0"/>
    <n v="0"/>
    <n v="7"/>
    <s v="Yes"/>
    <n v="0"/>
    <s v="OR"/>
    <s v="398-9228"/>
    <s v="Female"/>
    <n v="57"/>
    <s v="No"/>
    <s v="No"/>
    <s v="No"/>
    <n v="0"/>
    <s v="No"/>
    <s v="Month-to-Month"/>
    <s v="Direct Debit"/>
    <n v="28"/>
    <n v="1945"/>
    <x v="0"/>
    <x v="0"/>
    <x v="0"/>
  </r>
  <r>
    <s v="9063-JCRW"/>
    <s v="No"/>
    <n v="35"/>
    <n v="82"/>
    <n v="247.2"/>
    <n v="140"/>
    <n v="276.5"/>
    <s v="Yes"/>
    <s v="yes"/>
    <n v="0"/>
    <n v="0"/>
    <n v="16"/>
    <s v="Yes"/>
    <n v="0"/>
    <s v="MD"/>
    <s v="326-6257"/>
    <s v="Female"/>
    <n v="28"/>
    <s v="Yes"/>
    <s v="No"/>
    <s v="No"/>
    <n v="0"/>
    <s v="No"/>
    <s v="Month-to-Month"/>
    <s v="Credit Card"/>
    <n v="63"/>
    <n v="2237"/>
    <x v="0"/>
    <x v="0"/>
    <x v="0"/>
  </r>
  <r>
    <s v="1188-JMCK"/>
    <s v="No"/>
    <n v="1"/>
    <n v="1"/>
    <n v="4"/>
    <n v="0"/>
    <n v="0"/>
    <s v="No"/>
    <s v="no"/>
    <n v="0"/>
    <n v="2"/>
    <n v="7"/>
    <s v="Yes"/>
    <n v="0"/>
    <s v="TN"/>
    <s v="368-6725"/>
    <s v="Male"/>
    <n v="60"/>
    <s v="No"/>
    <s v="No"/>
    <s v="No"/>
    <n v="0"/>
    <s v="No"/>
    <s v="Month-to-Month"/>
    <s v="Credit Card"/>
    <n v="32"/>
    <n v="32"/>
    <x v="0"/>
    <x v="0"/>
    <x v="0"/>
  </r>
  <r>
    <s v="9673-WVTZ"/>
    <s v="No"/>
    <n v="21"/>
    <n v="160"/>
    <n v="317.89999999999998"/>
    <n v="0"/>
    <n v="0"/>
    <s v="No"/>
    <s v="no"/>
    <n v="0"/>
    <n v="0"/>
    <n v="4"/>
    <s v="Yes"/>
    <n v="0"/>
    <s v="MO"/>
    <s v="380-9488"/>
    <s v="Male"/>
    <n v="44"/>
    <s v="No"/>
    <s v="No"/>
    <s v="No"/>
    <n v="0"/>
    <s v="Yes"/>
    <s v="Month-to-Month"/>
    <s v="Credit Card"/>
    <n v="24"/>
    <n v="505"/>
    <x v="0"/>
    <x v="0"/>
    <x v="0"/>
  </r>
  <r>
    <s v="8252-MGRD"/>
    <s v="No"/>
    <n v="11"/>
    <n v="62"/>
    <n v="143.6"/>
    <n v="0"/>
    <n v="0"/>
    <s v="No"/>
    <s v="no"/>
    <n v="0"/>
    <n v="0"/>
    <n v="8"/>
    <s v="Yes"/>
    <n v="0"/>
    <s v="AR"/>
    <s v="253-8248"/>
    <s v="Male"/>
    <n v="37"/>
    <s v="No"/>
    <s v="No"/>
    <s v="No"/>
    <n v="0"/>
    <s v="No"/>
    <s v="Month-to-Month"/>
    <s v="Direct Debit"/>
    <n v="22"/>
    <n v="241"/>
    <x v="0"/>
    <x v="0"/>
    <x v="0"/>
  </r>
  <r>
    <s v="5782-WFJN"/>
    <s v="No"/>
    <n v="59"/>
    <n v="252"/>
    <n v="880.8"/>
    <n v="0"/>
    <n v="0"/>
    <s v="No"/>
    <s v="no"/>
    <n v="0"/>
    <n v="2"/>
    <n v="1"/>
    <s v="Yes"/>
    <n v="0"/>
    <s v="AK"/>
    <s v="382-4619"/>
    <s v="Female"/>
    <n v="67"/>
    <s v="No"/>
    <s v="Yes"/>
    <s v="No"/>
    <n v="0"/>
    <s v="No"/>
    <s v="One Year"/>
    <s v="Direct Debit"/>
    <n v="50"/>
    <n v="2958"/>
    <x v="0"/>
    <x v="0"/>
    <x v="0"/>
  </r>
  <r>
    <s v="1630-EAJH"/>
    <s v="No"/>
    <n v="1"/>
    <n v="8"/>
    <n v="16"/>
    <n v="0"/>
    <n v="0"/>
    <s v="No"/>
    <s v="no"/>
    <n v="0"/>
    <n v="2"/>
    <n v="4"/>
    <s v="Yes"/>
    <n v="0"/>
    <s v="TN"/>
    <s v="405-2740"/>
    <s v="Female"/>
    <n v="64"/>
    <s v="No"/>
    <s v="No"/>
    <s v="No"/>
    <n v="0"/>
    <s v="Yes"/>
    <s v="Month-to-Month"/>
    <s v="Credit Card"/>
    <n v="16"/>
    <n v="16"/>
    <x v="0"/>
    <x v="0"/>
    <x v="0"/>
  </r>
  <r>
    <s v="9962-KMFR"/>
    <s v="No"/>
    <n v="16"/>
    <n v="51"/>
    <n v="163.6"/>
    <n v="0"/>
    <n v="0"/>
    <s v="No"/>
    <s v="no"/>
    <n v="0"/>
    <n v="2"/>
    <n v="6"/>
    <s v="Yes"/>
    <n v="0"/>
    <s v="NH"/>
    <s v="307-3620"/>
    <s v="Male"/>
    <n v="57"/>
    <s v="No"/>
    <s v="No"/>
    <s v="No"/>
    <n v="0"/>
    <s v="No"/>
    <s v="Month-to-Month"/>
    <s v="Direct Debit"/>
    <n v="38"/>
    <n v="619"/>
    <x v="0"/>
    <x v="0"/>
    <x v="0"/>
  </r>
  <r>
    <s v="2006-CNQR"/>
    <s v="No"/>
    <n v="31"/>
    <n v="131"/>
    <n v="342.1"/>
    <n v="0"/>
    <n v="0"/>
    <s v="No"/>
    <s v="no"/>
    <n v="0"/>
    <n v="2"/>
    <n v="7"/>
    <s v="No"/>
    <n v="37"/>
    <s v="SD"/>
    <s v="318-2926"/>
    <s v="Female"/>
    <n v="54"/>
    <s v="No"/>
    <s v="No"/>
    <s v="No"/>
    <n v="0"/>
    <s v="Yes"/>
    <s v="Month-to-Month"/>
    <s v="Direct Debit"/>
    <n v="39"/>
    <n v="1219"/>
    <x v="0"/>
    <x v="0"/>
    <x v="0"/>
  </r>
  <r>
    <s v="4381-DSZE"/>
    <s v="No"/>
    <n v="5"/>
    <n v="11"/>
    <n v="32.4"/>
    <n v="0"/>
    <n v="0"/>
    <s v="No"/>
    <s v="no"/>
    <n v="0"/>
    <n v="0"/>
    <n v="9"/>
    <s v="Yes"/>
    <n v="0"/>
    <s v="MT"/>
    <s v="336-9899"/>
    <s v="Male"/>
    <n v="36"/>
    <s v="No"/>
    <s v="No"/>
    <s v="No"/>
    <n v="0"/>
    <s v="No"/>
    <s v="Month-to-Month"/>
    <s v="Direct Debit"/>
    <n v="55"/>
    <n v="255"/>
    <x v="0"/>
    <x v="0"/>
    <x v="0"/>
  </r>
  <r>
    <s v="5929-WQDF"/>
    <s v="No"/>
    <n v="64"/>
    <n v="110"/>
    <n v="320.5"/>
    <n v="0"/>
    <n v="0"/>
    <s v="No"/>
    <s v="no"/>
    <n v="0"/>
    <n v="1"/>
    <n v="3"/>
    <s v="Yes"/>
    <n v="0"/>
    <s v="KY"/>
    <s v="333-6751"/>
    <s v="Male"/>
    <n v="40"/>
    <s v="No"/>
    <s v="No"/>
    <s v="No"/>
    <n v="0"/>
    <s v="Yes"/>
    <s v="Two Year"/>
    <s v="Direct Debit"/>
    <n v="40"/>
    <n v="2594"/>
    <x v="0"/>
    <x v="0"/>
    <x v="0"/>
  </r>
  <r>
    <s v="2380-GAYB"/>
    <s v="No"/>
    <n v="29"/>
    <n v="90"/>
    <n v="146.5"/>
    <n v="0"/>
    <n v="0"/>
    <s v="No"/>
    <s v="no"/>
    <n v="0"/>
    <n v="2"/>
    <n v="9"/>
    <s v="Yes"/>
    <n v="0"/>
    <s v="MI"/>
    <s v="371-5170"/>
    <s v="Male"/>
    <n v="43"/>
    <s v="No"/>
    <s v="No"/>
    <s v="No"/>
    <n v="0"/>
    <s v="No"/>
    <s v="Month-to-Month"/>
    <s v="Direct Debit"/>
    <n v="13"/>
    <n v="370"/>
    <x v="0"/>
    <x v="0"/>
    <x v="0"/>
  </r>
  <r>
    <s v="6778-IZKQ"/>
    <s v="No"/>
    <n v="55"/>
    <n v="117"/>
    <n v="381.6"/>
    <n v="0"/>
    <n v="0"/>
    <s v="No"/>
    <s v="no"/>
    <n v="0"/>
    <n v="2"/>
    <n v="0"/>
    <s v="No"/>
    <n v="0"/>
    <s v="AL"/>
    <s v="352-8304"/>
    <s v="Male"/>
    <n v="58"/>
    <s v="No"/>
    <s v="No"/>
    <s v="No"/>
    <n v="0"/>
    <s v="No"/>
    <s v="Two Year"/>
    <s v="Direct Debit"/>
    <n v="13"/>
    <n v="731"/>
    <x v="0"/>
    <x v="0"/>
    <x v="0"/>
  </r>
  <r>
    <s v="5608-YAMG"/>
    <s v="No"/>
    <n v="46"/>
    <n v="136"/>
    <n v="319.7"/>
    <n v="184"/>
    <n v="602.6"/>
    <s v="Yes"/>
    <s v="yes"/>
    <n v="0"/>
    <n v="1"/>
    <n v="5"/>
    <s v="No"/>
    <n v="49"/>
    <s v="KS"/>
    <s v="356-8639"/>
    <s v="Female"/>
    <n v="40"/>
    <s v="No"/>
    <s v="No"/>
    <s v="No"/>
    <n v="0"/>
    <s v="No"/>
    <s v="Month-to-Month"/>
    <s v="Credit Card"/>
    <n v="51"/>
    <n v="2321"/>
    <x v="0"/>
    <x v="0"/>
    <x v="0"/>
  </r>
  <r>
    <s v="5916-VJEW"/>
    <s v="No"/>
    <n v="50"/>
    <n v="144"/>
    <n v="298.60000000000002"/>
    <n v="0"/>
    <n v="0"/>
    <s v="No"/>
    <s v="no"/>
    <n v="0"/>
    <n v="1"/>
    <n v="0"/>
    <s v="No"/>
    <n v="0"/>
    <s v="NC"/>
    <s v="311-3571"/>
    <s v="Male"/>
    <n v="60"/>
    <s v="No"/>
    <s v="No"/>
    <s v="No"/>
    <n v="0"/>
    <s v="No"/>
    <s v="Two Year"/>
    <s v="Direct Debit"/>
    <n v="11"/>
    <n v="559"/>
    <x v="0"/>
    <x v="0"/>
    <x v="0"/>
  </r>
  <r>
    <s v="8372-OQFU"/>
    <s v="No"/>
    <n v="17"/>
    <n v="41"/>
    <n v="121.6"/>
    <n v="0"/>
    <n v="0"/>
    <s v="No"/>
    <s v="no"/>
    <n v="0"/>
    <n v="0"/>
    <n v="11"/>
    <s v="Yes"/>
    <n v="0"/>
    <s v="SC"/>
    <s v="349-7693"/>
    <s v="Female"/>
    <n v="48"/>
    <s v="No"/>
    <s v="No"/>
    <s v="No"/>
    <n v="0"/>
    <s v="No"/>
    <s v="One Year"/>
    <s v="Credit Card"/>
    <n v="32"/>
    <n v="552"/>
    <x v="0"/>
    <x v="0"/>
    <x v="0"/>
  </r>
  <r>
    <s v="4905-DHKR"/>
    <s v="No"/>
    <n v="15"/>
    <n v="63"/>
    <n v="153.80000000000001"/>
    <n v="0"/>
    <n v="0"/>
    <s v="No"/>
    <s v="no"/>
    <n v="0"/>
    <n v="1"/>
    <n v="0"/>
    <s v="No"/>
    <n v="0"/>
    <s v="MN"/>
    <s v="265-6573"/>
    <s v="Male"/>
    <n v="53"/>
    <s v="No"/>
    <s v="No"/>
    <s v="No"/>
    <n v="0"/>
    <s v="No"/>
    <s v="One Year"/>
    <s v="Credit Card"/>
    <n v="8"/>
    <n v="126"/>
    <x v="0"/>
    <x v="0"/>
    <x v="0"/>
  </r>
  <r>
    <s v="0250-HALF"/>
    <s v="No"/>
    <n v="22"/>
    <n v="69"/>
    <n v="196.4"/>
    <n v="0"/>
    <n v="0"/>
    <s v="No"/>
    <s v="no"/>
    <n v="0"/>
    <n v="2"/>
    <n v="6"/>
    <s v="Yes"/>
    <n v="0"/>
    <s v="WY"/>
    <s v="315-6598"/>
    <s v="Female"/>
    <n v="49"/>
    <s v="No"/>
    <s v="No"/>
    <s v="No"/>
    <n v="0"/>
    <s v="No"/>
    <s v="Month-to-Month"/>
    <s v="Direct Debit"/>
    <n v="28"/>
    <n v="605"/>
    <x v="0"/>
    <x v="0"/>
    <x v="0"/>
  </r>
  <r>
    <s v="8797-BNAG"/>
    <s v="No"/>
    <n v="59"/>
    <n v="92"/>
    <n v="234.3"/>
    <n v="0"/>
    <n v="0"/>
    <s v="No"/>
    <s v="no"/>
    <n v="0"/>
    <n v="1"/>
    <n v="14"/>
    <s v="Yes"/>
    <n v="0"/>
    <s v="NY"/>
    <s v="288-5180"/>
    <s v="Female"/>
    <n v="27"/>
    <s v="Yes"/>
    <s v="No"/>
    <s v="No"/>
    <n v="0"/>
    <s v="Yes"/>
    <s v="One Year"/>
    <s v="Direct Debit"/>
    <n v="34"/>
    <n v="1997"/>
    <x v="0"/>
    <x v="0"/>
    <x v="0"/>
  </r>
  <r>
    <s v="0709-LLVR"/>
    <s v="No"/>
    <n v="10"/>
    <n v="17"/>
    <n v="41.8"/>
    <n v="0"/>
    <n v="0"/>
    <s v="No"/>
    <s v="no"/>
    <n v="0"/>
    <n v="1"/>
    <n v="5"/>
    <s v="No"/>
    <n v="88"/>
    <s v="OK"/>
    <s v="349-6140"/>
    <s v="Male"/>
    <n v="77"/>
    <s v="No"/>
    <s v="Yes"/>
    <s v="No"/>
    <n v="0"/>
    <s v="No"/>
    <s v="Month-to-Month"/>
    <s v="Credit Card"/>
    <n v="29"/>
    <n v="300"/>
    <x v="0"/>
    <x v="0"/>
    <x v="0"/>
  </r>
  <r>
    <s v="3129-KEOA"/>
    <s v="No"/>
    <n v="2"/>
    <n v="5"/>
    <n v="14.2"/>
    <n v="0"/>
    <n v="0"/>
    <s v="No"/>
    <s v="no"/>
    <n v="0"/>
    <n v="0"/>
    <n v="4"/>
    <s v="Yes"/>
    <n v="0"/>
    <s v="NJ"/>
    <s v="326-8732"/>
    <s v="Male"/>
    <n v="52"/>
    <s v="No"/>
    <s v="No"/>
    <s v="No"/>
    <n v="0"/>
    <s v="No"/>
    <s v="Month-to-Month"/>
    <s v="Direct Debit"/>
    <n v="30"/>
    <n v="61"/>
    <x v="0"/>
    <x v="0"/>
    <x v="0"/>
  </r>
  <r>
    <s v="2389-TADK"/>
    <s v="No"/>
    <n v="63"/>
    <n v="249"/>
    <n v="757.9"/>
    <n v="0"/>
    <n v="0"/>
    <s v="No"/>
    <s v="no"/>
    <n v="0"/>
    <n v="0"/>
    <n v="0"/>
    <s v="No"/>
    <n v="0"/>
    <s v="VA"/>
    <s v="347-2807"/>
    <s v="Male"/>
    <n v="29"/>
    <s v="Yes"/>
    <s v="No"/>
    <s v="No"/>
    <n v="0"/>
    <s v="No"/>
    <s v="Two Year"/>
    <s v="Direct Debit"/>
    <n v="10"/>
    <n v="645"/>
    <x v="0"/>
    <x v="0"/>
    <x v="0"/>
  </r>
  <r>
    <s v="4625-SGCJ"/>
    <s v="No"/>
    <n v="6"/>
    <n v="24"/>
    <n v="61.6"/>
    <n v="24"/>
    <n v="92.4"/>
    <s v="Yes"/>
    <s v="yes"/>
    <n v="0"/>
    <n v="0"/>
    <n v="8"/>
    <s v="No"/>
    <n v="34"/>
    <s v="NM"/>
    <s v="271-7720"/>
    <s v="Female"/>
    <n v="25"/>
    <s v="Yes"/>
    <s v="No"/>
    <s v="No"/>
    <n v="0"/>
    <s v="No"/>
    <s v="Month-to-Month"/>
    <s v="Direct Debit"/>
    <n v="44"/>
    <n v="269"/>
    <x v="0"/>
    <x v="0"/>
    <x v="0"/>
  </r>
  <r>
    <s v="9137-PUYU"/>
    <s v="No"/>
    <n v="52"/>
    <n v="197"/>
    <n v="465"/>
    <n v="208"/>
    <n v="577.20000000000005"/>
    <s v="Yes"/>
    <s v="yes"/>
    <n v="0"/>
    <n v="1"/>
    <n v="0"/>
    <s v="No"/>
    <n v="0"/>
    <s v="FL"/>
    <s v="324-3604"/>
    <s v="Male"/>
    <n v="43"/>
    <s v="No"/>
    <s v="No"/>
    <s v="No"/>
    <n v="0"/>
    <s v="No"/>
    <s v="Two Year"/>
    <s v="Credit Card"/>
    <n v="10"/>
    <n v="493"/>
    <x v="0"/>
    <x v="0"/>
    <x v="0"/>
  </r>
  <r>
    <s v="9913-XCFO"/>
    <s v="No"/>
    <n v="37"/>
    <n v="179"/>
    <n v="480.3"/>
    <n v="148"/>
    <n v="484.7"/>
    <s v="Yes"/>
    <s v="yes"/>
    <n v="0"/>
    <n v="1"/>
    <n v="8"/>
    <s v="Yes"/>
    <n v="0"/>
    <s v="RI"/>
    <s v="372-7324"/>
    <s v="Male"/>
    <n v="45"/>
    <s v="No"/>
    <s v="No"/>
    <s v="No"/>
    <n v="0"/>
    <s v="Yes"/>
    <s v="Two Year"/>
    <s v="Direct Debit"/>
    <n v="38"/>
    <n v="1391"/>
    <x v="0"/>
    <x v="0"/>
    <x v="0"/>
  </r>
  <r>
    <s v="9804-POZD"/>
    <s v="No"/>
    <n v="1"/>
    <n v="5"/>
    <n v="12"/>
    <n v="0"/>
    <n v="0"/>
    <s v="No"/>
    <s v="no"/>
    <n v="0"/>
    <n v="0"/>
    <n v="3"/>
    <s v="Yes"/>
    <n v="0"/>
    <s v="NE"/>
    <s v="310-3483"/>
    <s v="Female"/>
    <n v="40"/>
    <s v="No"/>
    <s v="No"/>
    <s v="No"/>
    <n v="0"/>
    <s v="No"/>
    <s v="Month-to-Month"/>
    <s v="Credit Card"/>
    <n v="15"/>
    <n v="15"/>
    <x v="0"/>
    <x v="0"/>
    <x v="0"/>
  </r>
  <r>
    <s v="6105-BJZO"/>
    <s v="No"/>
    <n v="70"/>
    <n v="401"/>
    <n v="837.7"/>
    <n v="0"/>
    <n v="0"/>
    <s v="No"/>
    <s v="no"/>
    <n v="0"/>
    <n v="1"/>
    <n v="8"/>
    <s v="Yes"/>
    <n v="0"/>
    <s v="WY"/>
    <s v="363-2754"/>
    <s v="Female"/>
    <n v="37"/>
    <s v="No"/>
    <s v="No"/>
    <s v="No"/>
    <n v="0"/>
    <s v="Yes"/>
    <s v="Two Year"/>
    <s v="Credit Card"/>
    <n v="48"/>
    <n v="3385"/>
    <x v="0"/>
    <x v="0"/>
    <x v="0"/>
  </r>
  <r>
    <s v="5279-QDBV"/>
    <s v="No"/>
    <n v="61"/>
    <n v="150"/>
    <n v="365.8"/>
    <n v="244"/>
    <n v="622.20000000000005"/>
    <s v="Yes"/>
    <s v="yes"/>
    <n v="0"/>
    <n v="0"/>
    <n v="7"/>
    <s v="No"/>
    <n v="3"/>
    <s v="MS"/>
    <s v="330-9820"/>
    <s v="Male"/>
    <n v="69"/>
    <s v="No"/>
    <s v="Yes"/>
    <s v="No"/>
    <n v="0"/>
    <s v="No"/>
    <s v="One Year"/>
    <s v="Direct Debit"/>
    <n v="47"/>
    <n v="2857"/>
    <x v="0"/>
    <x v="0"/>
    <x v="0"/>
  </r>
  <r>
    <s v="8372-KBGX"/>
    <s v="No"/>
    <n v="52"/>
    <n v="226"/>
    <n v="721.9"/>
    <n v="0"/>
    <n v="0"/>
    <s v="No"/>
    <s v="no"/>
    <n v="0"/>
    <n v="1"/>
    <n v="12"/>
    <s v="Yes"/>
    <n v="0"/>
    <s v="WI"/>
    <s v="261-9314"/>
    <s v="Female"/>
    <n v="76"/>
    <s v="No"/>
    <s v="Yes"/>
    <s v="No"/>
    <n v="0"/>
    <s v="No"/>
    <s v="One Year"/>
    <s v="Direct Debit"/>
    <n v="38"/>
    <n v="1965"/>
    <x v="0"/>
    <x v="0"/>
    <x v="0"/>
  </r>
  <r>
    <s v="5102-QMCN"/>
    <s v="No"/>
    <n v="54"/>
    <n v="203"/>
    <n v="484"/>
    <n v="0"/>
    <n v="0"/>
    <s v="No"/>
    <s v="no"/>
    <n v="0"/>
    <n v="1"/>
    <n v="14"/>
    <s v="No"/>
    <n v="67"/>
    <s v="SC"/>
    <s v="351-6946"/>
    <s v="Female"/>
    <n v="25"/>
    <s v="Yes"/>
    <s v="No"/>
    <s v="No"/>
    <n v="0"/>
    <s v="Yes"/>
    <s v="One Year"/>
    <s v="Credit Card"/>
    <n v="46"/>
    <n v="2456"/>
    <x v="0"/>
    <x v="0"/>
    <x v="0"/>
  </r>
  <r>
    <s v="5354-UDNY"/>
    <s v="No"/>
    <n v="3"/>
    <n v="8"/>
    <n v="12.5"/>
    <n v="12"/>
    <n v="41.7"/>
    <s v="Yes"/>
    <s v="yes"/>
    <n v="0"/>
    <n v="0"/>
    <n v="15"/>
    <s v="Yes"/>
    <n v="0"/>
    <s v="DC"/>
    <s v="292-5991"/>
    <s v="Female"/>
    <n v="20"/>
    <s v="Yes"/>
    <s v="No"/>
    <s v="No"/>
    <n v="0"/>
    <s v="No"/>
    <s v="Month-to-Month"/>
    <s v="Direct Debit"/>
    <n v="26"/>
    <n v="82"/>
    <x v="0"/>
    <x v="0"/>
    <x v="0"/>
  </r>
  <r>
    <s v="6263-QXFY"/>
    <s v="No"/>
    <n v="5"/>
    <n v="29"/>
    <n v="77.900000000000006"/>
    <n v="0"/>
    <n v="0"/>
    <s v="No"/>
    <s v="no"/>
    <n v="0"/>
    <n v="0"/>
    <n v="14"/>
    <s v="Yes"/>
    <n v="0"/>
    <s v="OR"/>
    <s v="355-4383"/>
    <s v="Male"/>
    <n v="25"/>
    <s v="Yes"/>
    <s v="No"/>
    <s v="No"/>
    <n v="0"/>
    <s v="Yes"/>
    <s v="Month-to-Month"/>
    <s v="Direct Debit"/>
    <n v="36"/>
    <n v="188"/>
    <x v="0"/>
    <x v="0"/>
    <x v="0"/>
  </r>
  <r>
    <s v="6004-ZETQ"/>
    <s v="No"/>
    <n v="34"/>
    <n v="66"/>
    <n v="135.6"/>
    <n v="0"/>
    <n v="0"/>
    <s v="No"/>
    <s v="no"/>
    <n v="0"/>
    <n v="0"/>
    <n v="0"/>
    <s v="No"/>
    <n v="0"/>
    <s v="OR"/>
    <s v="331-7157"/>
    <s v="Male"/>
    <n v="21"/>
    <s v="Yes"/>
    <s v="No"/>
    <s v="No"/>
    <n v="0"/>
    <s v="No"/>
    <s v="Two Year"/>
    <s v="Credit Card"/>
    <n v="12"/>
    <n v="411"/>
    <x v="0"/>
    <x v="0"/>
    <x v="0"/>
  </r>
  <r>
    <s v="2705-ANAN"/>
    <s v="No"/>
    <n v="41"/>
    <n v="200"/>
    <n v="607.79999999999995"/>
    <n v="0"/>
    <n v="0"/>
    <s v="No"/>
    <s v="no"/>
    <n v="0"/>
    <n v="0"/>
    <n v="6"/>
    <s v="Yes"/>
    <n v="0"/>
    <s v="NV"/>
    <s v="386-4026"/>
    <s v="Female"/>
    <n v="55"/>
    <s v="No"/>
    <s v="No"/>
    <s v="No"/>
    <n v="0"/>
    <s v="Yes"/>
    <s v="One Year"/>
    <s v="Direct Debit"/>
    <n v="40"/>
    <n v="1601"/>
    <x v="0"/>
    <x v="0"/>
    <x v="0"/>
  </r>
  <r>
    <s v="3515-OLMO"/>
    <s v="No"/>
    <n v="18"/>
    <n v="70"/>
    <n v="202.3"/>
    <n v="0"/>
    <n v="0"/>
    <s v="No"/>
    <s v="no"/>
    <n v="0"/>
    <n v="1"/>
    <n v="0"/>
    <s v="No"/>
    <n v="0"/>
    <s v="KS"/>
    <s v="284-9265"/>
    <s v="Female"/>
    <n v="45"/>
    <s v="No"/>
    <s v="No"/>
    <s v="No"/>
    <n v="0"/>
    <s v="No"/>
    <s v="Month-to-Month"/>
    <s v="Credit Card"/>
    <n v="10"/>
    <n v="185"/>
    <x v="0"/>
    <x v="0"/>
    <x v="0"/>
  </r>
  <r>
    <s v="9220-TRQJ"/>
    <s v="No"/>
    <n v="49"/>
    <n v="120"/>
    <n v="345.7"/>
    <n v="0"/>
    <n v="0"/>
    <s v="No"/>
    <s v="no"/>
    <n v="0"/>
    <n v="2"/>
    <n v="0"/>
    <s v="No"/>
    <n v="0"/>
    <s v="RI"/>
    <s v="289-9133"/>
    <s v="Female"/>
    <n v="70"/>
    <s v="No"/>
    <s v="Yes"/>
    <s v="No"/>
    <n v="0"/>
    <s v="No"/>
    <s v="Two Year"/>
    <s v="Credit Card"/>
    <n v="13"/>
    <n v="618"/>
    <x v="0"/>
    <x v="0"/>
    <x v="0"/>
  </r>
  <r>
    <s v="6134-VRMI"/>
    <s v="No"/>
    <n v="12"/>
    <n v="37"/>
    <n v="95.5"/>
    <n v="0"/>
    <n v="0"/>
    <s v="No"/>
    <s v="no"/>
    <n v="0"/>
    <n v="0"/>
    <n v="0"/>
    <s v="No"/>
    <n v="0"/>
    <s v="UT"/>
    <s v="330-4329"/>
    <s v="Female"/>
    <n v="45"/>
    <s v="No"/>
    <s v="No"/>
    <s v="No"/>
    <n v="0"/>
    <s v="No"/>
    <s v="Month-to-Month"/>
    <s v="Credit Card"/>
    <n v="13"/>
    <n v="150"/>
    <x v="0"/>
    <x v="0"/>
    <x v="0"/>
  </r>
  <r>
    <s v="1645-DXMN"/>
    <s v="No"/>
    <n v="4"/>
    <n v="18"/>
    <n v="60.8"/>
    <n v="0"/>
    <n v="0"/>
    <s v="No"/>
    <s v="no"/>
    <n v="0"/>
    <n v="1"/>
    <n v="21"/>
    <s v="Yes"/>
    <n v="0"/>
    <s v="MI"/>
    <s v="355-6272"/>
    <s v="Male"/>
    <n v="27"/>
    <s v="Yes"/>
    <s v="No"/>
    <s v="No"/>
    <n v="0"/>
    <s v="No"/>
    <s v="Month-to-Month"/>
    <s v="Credit Card"/>
    <n v="45"/>
    <n v="170"/>
    <x v="0"/>
    <x v="0"/>
    <x v="0"/>
  </r>
  <r>
    <s v="7697-ZSBT"/>
    <s v="No"/>
    <n v="6"/>
    <n v="20"/>
    <n v="63.8"/>
    <n v="24"/>
    <n v="55.8"/>
    <s v="Yes"/>
    <s v="yes"/>
    <n v="0"/>
    <n v="0"/>
    <n v="0"/>
    <s v="No"/>
    <n v="0"/>
    <s v="WI"/>
    <s v="297-4268"/>
    <s v="Female"/>
    <n v="44"/>
    <s v="No"/>
    <s v="No"/>
    <s v="No"/>
    <n v="0"/>
    <s v="No"/>
    <s v="One Year"/>
    <s v="Credit Card"/>
    <n v="8"/>
    <n v="49"/>
    <x v="0"/>
    <x v="0"/>
    <x v="0"/>
  </r>
  <r>
    <s v="4077-COVR"/>
    <s v="No"/>
    <n v="53"/>
    <n v="318"/>
    <n v="475.3"/>
    <n v="0"/>
    <n v="0"/>
    <s v="No"/>
    <s v="no"/>
    <n v="0"/>
    <n v="1"/>
    <n v="6"/>
    <s v="Yes"/>
    <n v="0"/>
    <s v="CT"/>
    <s v="339-4084"/>
    <s v="Female"/>
    <n v="42"/>
    <s v="No"/>
    <s v="No"/>
    <s v="No"/>
    <n v="0"/>
    <s v="Yes"/>
    <s v="One Year"/>
    <s v="Direct Debit"/>
    <n v="62"/>
    <n v="3293"/>
    <x v="0"/>
    <x v="0"/>
    <x v="0"/>
  </r>
  <r>
    <s v="2413-QVWD"/>
    <s v="No"/>
    <n v="64"/>
    <n v="226"/>
    <n v="449.9"/>
    <n v="0"/>
    <n v="0"/>
    <s v="No"/>
    <s v="no"/>
    <n v="0"/>
    <n v="1"/>
    <n v="4"/>
    <s v="Yes"/>
    <n v="0"/>
    <s v="OR"/>
    <s v="331-8298"/>
    <s v="Male"/>
    <n v="72"/>
    <s v="No"/>
    <s v="Yes"/>
    <s v="No"/>
    <n v="0"/>
    <s v="Yes"/>
    <s v="Month-to-Month"/>
    <s v="Direct Debit"/>
    <n v="41"/>
    <n v="2649"/>
    <x v="0"/>
    <x v="0"/>
    <x v="0"/>
  </r>
  <r>
    <s v="5485-ZRQK"/>
    <s v="No"/>
    <n v="5"/>
    <n v="28"/>
    <n v="71.400000000000006"/>
    <n v="0"/>
    <n v="0"/>
    <s v="No"/>
    <s v="no"/>
    <n v="0"/>
    <n v="2"/>
    <n v="0"/>
    <s v="No"/>
    <n v="0"/>
    <s v="MI"/>
    <s v="333-5063"/>
    <s v="Female"/>
    <n v="32"/>
    <s v="No"/>
    <s v="No"/>
    <s v="No"/>
    <n v="0"/>
    <s v="No"/>
    <s v="Month-to-Month"/>
    <s v="Credit Card"/>
    <n v="7"/>
    <n v="37"/>
    <x v="0"/>
    <x v="0"/>
    <x v="0"/>
  </r>
  <r>
    <s v="5041-BYLN"/>
    <s v="No"/>
    <n v="37"/>
    <n v="259"/>
    <n v="519.9"/>
    <n v="0"/>
    <n v="0"/>
    <s v="No"/>
    <s v="no"/>
    <n v="0"/>
    <n v="2"/>
    <n v="0"/>
    <s v="No"/>
    <n v="0"/>
    <s v="ME"/>
    <s v="339-2520"/>
    <s v="Female"/>
    <n v="82"/>
    <s v="No"/>
    <s v="Yes"/>
    <s v="No"/>
    <n v="0"/>
    <s v="No"/>
    <s v="One Year"/>
    <s v="Paper Check"/>
    <n v="12"/>
    <n v="446"/>
    <x v="0"/>
    <x v="0"/>
    <x v="0"/>
  </r>
  <r>
    <s v="7436-NPIU"/>
    <s v="No"/>
    <n v="9"/>
    <n v="47"/>
    <n v="100.8"/>
    <n v="0"/>
    <n v="0"/>
    <s v="No"/>
    <s v="no"/>
    <n v="0"/>
    <n v="0"/>
    <n v="3"/>
    <s v="No"/>
    <n v="4"/>
    <s v="NH"/>
    <s v="270-2507"/>
    <s v="Female"/>
    <n v="62"/>
    <s v="No"/>
    <s v="No"/>
    <s v="No"/>
    <n v="0"/>
    <s v="Yes"/>
    <s v="Month-to-Month"/>
    <s v="Credit Card"/>
    <n v="48"/>
    <n v="439"/>
    <x v="0"/>
    <x v="0"/>
    <x v="0"/>
  </r>
  <r>
    <s v="5451-FEHO"/>
    <s v="No"/>
    <n v="14"/>
    <n v="66"/>
    <n v="178.1"/>
    <n v="0"/>
    <n v="0"/>
    <s v="No"/>
    <s v="no"/>
    <n v="0"/>
    <n v="0"/>
    <n v="1"/>
    <s v="Yes"/>
    <n v="0"/>
    <s v="MD"/>
    <s v="393-2085"/>
    <s v="Male"/>
    <n v="60"/>
    <s v="No"/>
    <s v="No"/>
    <s v="No"/>
    <n v="0"/>
    <s v="No"/>
    <s v="Month-to-Month"/>
    <s v="Direct Debit"/>
    <n v="35"/>
    <n v="478"/>
    <x v="0"/>
    <x v="0"/>
    <x v="0"/>
  </r>
  <r>
    <s v="3703-PBJP"/>
    <s v="No"/>
    <n v="60"/>
    <n v="268"/>
    <n v="598"/>
    <n v="0"/>
    <n v="0"/>
    <s v="No"/>
    <s v="no"/>
    <n v="0"/>
    <n v="0"/>
    <n v="7"/>
    <s v="Yes"/>
    <n v="0"/>
    <s v="IL"/>
    <s v="303-2839"/>
    <s v="Male"/>
    <n v="53"/>
    <s v="No"/>
    <s v="No"/>
    <s v="No"/>
    <n v="0"/>
    <s v="Yes"/>
    <s v="Month-to-Month"/>
    <s v="Direct Debit"/>
    <n v="50"/>
    <n v="2983"/>
    <x v="0"/>
    <x v="0"/>
    <x v="0"/>
  </r>
  <r>
    <s v="6242-OLXJ"/>
    <s v="No"/>
    <n v="14"/>
    <n v="23"/>
    <n v="55.1"/>
    <n v="0"/>
    <n v="0"/>
    <s v="No"/>
    <s v="no"/>
    <n v="0"/>
    <n v="1"/>
    <n v="0"/>
    <s v="No"/>
    <n v="0"/>
    <s v="OK"/>
    <s v="326-2507"/>
    <s v="Male"/>
    <n v="22"/>
    <s v="Yes"/>
    <s v="No"/>
    <s v="No"/>
    <n v="0"/>
    <s v="No"/>
    <s v="Month-to-Month"/>
    <s v="Credit Card"/>
    <n v="9"/>
    <n v="123"/>
    <x v="0"/>
    <x v="0"/>
    <x v="0"/>
  </r>
  <r>
    <s v="7653-WEKC"/>
    <s v="No"/>
    <n v="6"/>
    <n v="49"/>
    <n v="99"/>
    <n v="0"/>
    <n v="0"/>
    <s v="No"/>
    <s v="no"/>
    <n v="0"/>
    <n v="0"/>
    <n v="15"/>
    <s v="Yes"/>
    <n v="0"/>
    <s v="LA"/>
    <s v="350-9919"/>
    <s v="Female"/>
    <n v="29"/>
    <s v="Yes"/>
    <s v="No"/>
    <s v="No"/>
    <n v="0"/>
    <s v="No"/>
    <s v="Month-to-Month"/>
    <s v="Direct Debit"/>
    <n v="29"/>
    <n v="177"/>
    <x v="0"/>
    <x v="0"/>
    <x v="0"/>
  </r>
  <r>
    <s v="3902-TSKF"/>
    <s v="No"/>
    <n v="60"/>
    <n v="322"/>
    <n v="725.6"/>
    <n v="0"/>
    <n v="0"/>
    <s v="No"/>
    <s v="no"/>
    <n v="0"/>
    <n v="0"/>
    <n v="2"/>
    <s v="Yes"/>
    <n v="0"/>
    <s v="HI"/>
    <s v="309-6291"/>
    <s v="Female"/>
    <n v="54"/>
    <s v="No"/>
    <s v="No"/>
    <s v="No"/>
    <n v="0"/>
    <s v="Yes"/>
    <s v="One Year"/>
    <s v="Credit Card"/>
    <n v="40"/>
    <n v="2402"/>
    <x v="0"/>
    <x v="0"/>
    <x v="0"/>
  </r>
  <r>
    <s v="5612-OAEV"/>
    <s v="No"/>
    <n v="18"/>
    <n v="44"/>
    <n v="106.6"/>
    <n v="0"/>
    <n v="0"/>
    <s v="No"/>
    <s v="no"/>
    <n v="0"/>
    <n v="0"/>
    <n v="4"/>
    <s v="Yes"/>
    <n v="0"/>
    <s v="NJ"/>
    <s v="323-9388"/>
    <s v="Male"/>
    <n v="66"/>
    <s v="No"/>
    <s v="Yes"/>
    <s v="No"/>
    <n v="0"/>
    <s v="No"/>
    <s v="Month-to-Month"/>
    <s v="Credit Card"/>
    <n v="27"/>
    <n v="479"/>
    <x v="0"/>
    <x v="0"/>
    <x v="0"/>
  </r>
  <r>
    <s v="2500-BHDQ"/>
    <s v="No"/>
    <n v="11"/>
    <n v="66"/>
    <n v="159.19999999999999"/>
    <n v="0"/>
    <n v="0"/>
    <s v="No"/>
    <s v="no"/>
    <n v="0"/>
    <n v="0"/>
    <n v="1"/>
    <s v="Yes"/>
    <n v="0"/>
    <s v="WV"/>
    <s v="323-5763"/>
    <s v="Male"/>
    <n v="52"/>
    <s v="No"/>
    <s v="No"/>
    <s v="No"/>
    <n v="0"/>
    <s v="No"/>
    <s v="Month-to-Month"/>
    <s v="Direct Debit"/>
    <n v="22"/>
    <n v="254"/>
    <x v="0"/>
    <x v="0"/>
    <x v="0"/>
  </r>
  <r>
    <s v="0004-CDJU"/>
    <s v="No"/>
    <n v="40"/>
    <n v="90"/>
    <n v="161.80000000000001"/>
    <n v="0"/>
    <n v="0"/>
    <s v="No"/>
    <s v="no"/>
    <n v="0"/>
    <n v="0"/>
    <n v="5"/>
    <s v="Yes"/>
    <n v="0"/>
    <s v="NC"/>
    <s v="328-5515"/>
    <s v="Female"/>
    <n v="40"/>
    <s v="No"/>
    <s v="No"/>
    <s v="No"/>
    <n v="0"/>
    <s v="No"/>
    <s v="One Year"/>
    <s v="Direct Debit"/>
    <n v="15"/>
    <n v="587"/>
    <x v="0"/>
    <x v="0"/>
    <x v="0"/>
  </r>
  <r>
    <s v="7797-ZXLP"/>
    <s v="No"/>
    <n v="8"/>
    <n v="36"/>
    <n v="73.7"/>
    <n v="32"/>
    <n v="101.6"/>
    <s v="Yes"/>
    <s v="yes"/>
    <n v="0"/>
    <n v="0"/>
    <n v="9"/>
    <s v="Yes"/>
    <n v="0"/>
    <s v="PA"/>
    <s v="395-3248"/>
    <s v="Female"/>
    <n v="77"/>
    <s v="No"/>
    <s v="Yes"/>
    <s v="No"/>
    <n v="0"/>
    <s v="No"/>
    <s v="Month-to-Month"/>
    <s v="Direct Debit"/>
    <n v="45"/>
    <n v="368"/>
    <x v="0"/>
    <x v="0"/>
    <x v="0"/>
  </r>
  <r>
    <s v="4070-QYTV"/>
    <s v="No"/>
    <n v="54"/>
    <n v="190"/>
    <n v="488.3"/>
    <n v="0"/>
    <n v="0"/>
    <s v="No"/>
    <s v="no"/>
    <n v="0"/>
    <n v="0"/>
    <n v="3"/>
    <s v="Yes"/>
    <n v="0"/>
    <s v="WY"/>
    <s v="348-8201"/>
    <s v="Female"/>
    <n v="72"/>
    <s v="No"/>
    <s v="Yes"/>
    <s v="No"/>
    <n v="0"/>
    <s v="No"/>
    <s v="Month-to-Month"/>
    <s v="Credit Card"/>
    <n v="29"/>
    <n v="1549"/>
    <x v="0"/>
    <x v="0"/>
    <x v="0"/>
  </r>
  <r>
    <s v="3227-KQSS"/>
    <s v="No"/>
    <n v="60"/>
    <n v="98"/>
    <n v="302.10000000000002"/>
    <n v="240"/>
    <n v="1074"/>
    <s v="Yes"/>
    <s v="yes"/>
    <n v="0"/>
    <n v="2"/>
    <n v="0"/>
    <s v="No"/>
    <n v="0"/>
    <s v="NC"/>
    <s v="330-4999"/>
    <s v="Male"/>
    <n v="25"/>
    <s v="Yes"/>
    <s v="No"/>
    <s v="No"/>
    <n v="0"/>
    <s v="No"/>
    <s v="Two Year"/>
    <s v="Credit Card"/>
    <n v="15"/>
    <n v="920"/>
    <x v="0"/>
    <x v="0"/>
    <x v="0"/>
  </r>
  <r>
    <s v="0560-SJCW"/>
    <s v="No"/>
    <n v="8"/>
    <n v="47"/>
    <n v="105"/>
    <n v="32"/>
    <n v="96.8"/>
    <s v="Yes"/>
    <s v="yes"/>
    <n v="0"/>
    <n v="0"/>
    <n v="5"/>
    <s v="Yes"/>
    <n v="0"/>
    <s v="MS"/>
    <s v="360-6445"/>
    <s v="Male"/>
    <n v="50"/>
    <s v="No"/>
    <s v="No"/>
    <s v="No"/>
    <n v="0"/>
    <s v="Yes"/>
    <s v="One Year"/>
    <s v="Credit Card"/>
    <n v="16"/>
    <n v="122"/>
    <x v="0"/>
    <x v="0"/>
    <x v="0"/>
  </r>
  <r>
    <s v="5049-BGXW"/>
    <s v="No"/>
    <n v="11"/>
    <n v="52"/>
    <n v="137.30000000000001"/>
    <n v="0"/>
    <n v="0"/>
    <s v="No"/>
    <s v="no"/>
    <n v="0"/>
    <n v="1"/>
    <n v="3"/>
    <s v="Yes"/>
    <n v="0"/>
    <s v="WV"/>
    <s v="276-5758"/>
    <s v="Female"/>
    <n v="58"/>
    <s v="No"/>
    <s v="No"/>
    <s v="No"/>
    <n v="0"/>
    <s v="No"/>
    <s v="One Year"/>
    <s v="Credit Card"/>
    <n v="43"/>
    <n v="449"/>
    <x v="0"/>
    <x v="0"/>
    <x v="0"/>
  </r>
  <r>
    <s v="4992-ABQF"/>
    <s v="No"/>
    <n v="60"/>
    <n v="447"/>
    <n v="786.2"/>
    <n v="0"/>
    <n v="0"/>
    <s v="No"/>
    <s v="no"/>
    <n v="0"/>
    <n v="0"/>
    <n v="17"/>
    <s v="Yes"/>
    <n v="0"/>
    <s v="CA"/>
    <s v="347-3490"/>
    <s v="Female"/>
    <n v="23"/>
    <s v="Yes"/>
    <s v="No"/>
    <s v="No"/>
    <n v="0"/>
    <s v="Yes"/>
    <s v="Two Year"/>
    <s v="Credit Card"/>
    <n v="38"/>
    <n v="2307"/>
    <x v="0"/>
    <x v="0"/>
    <x v="0"/>
  </r>
  <r>
    <s v="3810-WLML"/>
    <s v="No"/>
    <n v="55"/>
    <n v="302"/>
    <n v="709"/>
    <n v="0"/>
    <n v="0"/>
    <s v="No"/>
    <s v="no"/>
    <n v="0"/>
    <n v="2"/>
    <n v="13"/>
    <s v="Yes"/>
    <n v="0"/>
    <s v="PA"/>
    <s v="252-1960"/>
    <s v="Female"/>
    <n v="20"/>
    <s v="Yes"/>
    <s v="No"/>
    <s v="No"/>
    <n v="0"/>
    <s v="Yes"/>
    <s v="One Year"/>
    <s v="Direct Debit"/>
    <n v="32"/>
    <n v="1740"/>
    <x v="0"/>
    <x v="0"/>
    <x v="0"/>
  </r>
  <r>
    <s v="8666-YDWO"/>
    <s v="No"/>
    <n v="25"/>
    <n v="49"/>
    <n v="101.5"/>
    <n v="0"/>
    <n v="0"/>
    <s v="No"/>
    <s v="no"/>
    <n v="0"/>
    <n v="1"/>
    <n v="12"/>
    <s v="No"/>
    <n v="48"/>
    <s v="CO"/>
    <s v="327-5604"/>
    <s v="Female"/>
    <n v="32"/>
    <s v="No"/>
    <s v="No"/>
    <s v="No"/>
    <n v="0"/>
    <s v="No"/>
    <s v="Month-to-Month"/>
    <s v="Direct Debit"/>
    <n v="18"/>
    <n v="463"/>
    <x v="0"/>
    <x v="0"/>
    <x v="0"/>
  </r>
  <r>
    <s v="5765-SMSP"/>
    <s v="No"/>
    <n v="1"/>
    <n v="5"/>
    <n v="14"/>
    <n v="0"/>
    <n v="0"/>
    <s v="No"/>
    <s v="no"/>
    <n v="0"/>
    <n v="1"/>
    <n v="4"/>
    <s v="Yes"/>
    <n v="0"/>
    <s v="AL"/>
    <s v="380-9530"/>
    <s v="Male"/>
    <n v="53"/>
    <s v="No"/>
    <s v="No"/>
    <s v="No"/>
    <n v="0"/>
    <s v="No"/>
    <s v="Month-to-Month"/>
    <s v="Credit Card"/>
    <n v="32"/>
    <n v="32"/>
    <x v="0"/>
    <x v="0"/>
    <x v="0"/>
  </r>
  <r>
    <s v="9532-MGCX"/>
    <s v="No"/>
    <n v="36"/>
    <n v="184"/>
    <n v="543.20000000000005"/>
    <n v="0"/>
    <n v="0"/>
    <s v="No"/>
    <s v="no"/>
    <n v="0"/>
    <n v="1"/>
    <n v="2"/>
    <s v="Yes"/>
    <n v="0"/>
    <s v="MI"/>
    <s v="343-3528"/>
    <s v="Male"/>
    <n v="48"/>
    <s v="No"/>
    <s v="No"/>
    <s v="No"/>
    <n v="0"/>
    <s v="No"/>
    <s v="Month-to-Month"/>
    <s v="Direct Debit"/>
    <n v="47"/>
    <n v="1706"/>
    <x v="0"/>
    <x v="0"/>
    <x v="0"/>
  </r>
  <r>
    <s v="2570-EZAU"/>
    <s v="No"/>
    <n v="60"/>
    <n v="434"/>
    <n v="846.5"/>
    <n v="0"/>
    <n v="0"/>
    <s v="No"/>
    <s v="no"/>
    <n v="0"/>
    <n v="2"/>
    <n v="1"/>
    <s v="Yes"/>
    <n v="0"/>
    <s v="OH"/>
    <s v="371-4941"/>
    <s v="Male"/>
    <n v="40"/>
    <s v="No"/>
    <s v="No"/>
    <s v="No"/>
    <n v="0"/>
    <s v="Yes"/>
    <s v="Two Year"/>
    <s v="Credit Card"/>
    <n v="37"/>
    <n v="2237"/>
    <x v="0"/>
    <x v="0"/>
    <x v="0"/>
  </r>
  <r>
    <s v="8414-OZPY"/>
    <s v="No"/>
    <n v="73"/>
    <n v="518"/>
    <n v="872.1"/>
    <n v="0"/>
    <n v="0"/>
    <s v="No"/>
    <s v="no"/>
    <n v="0"/>
    <n v="0"/>
    <n v="6"/>
    <s v="No"/>
    <n v="53"/>
    <s v="IN"/>
    <s v="239-10177"/>
    <s v="Female"/>
    <n v="38"/>
    <s v="No"/>
    <s v="No"/>
    <s v="No"/>
    <n v="0"/>
    <s v="Yes"/>
    <s v="Two Year"/>
    <s v="Direct Debit"/>
    <n v="39"/>
    <n v="2861"/>
    <x v="0"/>
    <x v="0"/>
    <x v="0"/>
  </r>
  <r>
    <s v="1819-OMOQ"/>
    <s v="No"/>
    <n v="69"/>
    <n v="186"/>
    <n v="554.9"/>
    <n v="276"/>
    <n v="1048.8"/>
    <s v="Yes"/>
    <s v="yes"/>
    <n v="0"/>
    <n v="0"/>
    <n v="2"/>
    <s v="Yes"/>
    <n v="0"/>
    <s v="IL"/>
    <s v="299-6166"/>
    <s v="Female"/>
    <n v="63"/>
    <s v="No"/>
    <s v="No"/>
    <s v="No"/>
    <n v="0"/>
    <s v="Yes"/>
    <s v="Two Year"/>
    <s v="Direct Debit"/>
    <n v="25"/>
    <n v="1754"/>
    <x v="0"/>
    <x v="0"/>
    <x v="0"/>
  </r>
  <r>
    <s v="5639-ENKY"/>
    <s v="No"/>
    <n v="61"/>
    <n v="385"/>
    <n v="853.5"/>
    <n v="0"/>
    <n v="0"/>
    <s v="No"/>
    <s v="no"/>
    <n v="0"/>
    <n v="2"/>
    <n v="0"/>
    <s v="No"/>
    <n v="0"/>
    <s v="TN"/>
    <s v="234-4462"/>
    <s v="Male"/>
    <n v="54"/>
    <s v="No"/>
    <s v="No"/>
    <s v="No"/>
    <n v="0"/>
    <s v="No"/>
    <s v="Two Year"/>
    <s v="Credit Card"/>
    <n v="9"/>
    <n v="522"/>
    <x v="0"/>
    <x v="0"/>
    <x v="0"/>
  </r>
  <r>
    <s v="3352-BPIN"/>
    <s v="No"/>
    <n v="3"/>
    <n v="18"/>
    <n v="34.4"/>
    <n v="0"/>
    <n v="0"/>
    <s v="No"/>
    <s v="no"/>
    <n v="0"/>
    <n v="2"/>
    <n v="0"/>
    <s v="No"/>
    <n v="0"/>
    <s v="DC"/>
    <s v="273-10534"/>
    <s v="Male"/>
    <n v="22"/>
    <s v="Yes"/>
    <s v="No"/>
    <s v="No"/>
    <n v="0"/>
    <s v="No"/>
    <s v="Month-to-Month"/>
    <s v="Credit Card"/>
    <n v="8"/>
    <n v="29"/>
    <x v="0"/>
    <x v="0"/>
    <x v="0"/>
  </r>
  <r>
    <s v="5548-MLVT"/>
    <s v="No"/>
    <n v="1"/>
    <n v="7"/>
    <n v="15"/>
    <n v="0"/>
    <n v="0"/>
    <s v="No"/>
    <s v="no"/>
    <n v="0"/>
    <n v="0"/>
    <n v="2"/>
    <s v="Yes"/>
    <n v="0"/>
    <s v="NC"/>
    <s v="306-7654"/>
    <s v="Female"/>
    <n v="67"/>
    <s v="No"/>
    <s v="Yes"/>
    <s v="No"/>
    <n v="0"/>
    <s v="No"/>
    <s v="Month-to-Month"/>
    <s v="Direct Debit"/>
    <n v="33"/>
    <n v="33"/>
    <x v="0"/>
    <x v="0"/>
    <x v="0"/>
  </r>
  <r>
    <s v="9272-GHWI"/>
    <s v="No"/>
    <n v="68"/>
    <n v="475"/>
    <n v="1083.7"/>
    <n v="0"/>
    <n v="0"/>
    <s v="No"/>
    <s v="no"/>
    <n v="0"/>
    <n v="1"/>
    <n v="14"/>
    <s v="Yes"/>
    <n v="0"/>
    <s v="NV"/>
    <s v="371-2681"/>
    <s v="Female"/>
    <n v="69"/>
    <s v="No"/>
    <s v="Yes"/>
    <s v="No"/>
    <n v="0"/>
    <s v="Yes"/>
    <s v="Two Year"/>
    <s v="Credit Card"/>
    <n v="47"/>
    <n v="3185"/>
    <x v="0"/>
    <x v="0"/>
    <x v="0"/>
  </r>
  <r>
    <s v="0440-OQJP"/>
    <s v="No"/>
    <n v="65"/>
    <n v="360"/>
    <n v="967.8"/>
    <n v="0"/>
    <n v="0"/>
    <s v="No"/>
    <s v="no"/>
    <n v="0"/>
    <n v="2"/>
    <n v="1"/>
    <s v="Yes"/>
    <n v="0"/>
    <s v="WI"/>
    <s v="353-1339"/>
    <s v="Female"/>
    <n v="44"/>
    <s v="No"/>
    <s v="No"/>
    <s v="No"/>
    <n v="0"/>
    <s v="Yes"/>
    <s v="Two Year"/>
    <s v="Credit Card"/>
    <n v="52"/>
    <n v="3324"/>
    <x v="0"/>
    <x v="0"/>
    <x v="0"/>
  </r>
  <r>
    <s v="3154-ZIIR"/>
    <s v="No"/>
    <n v="15"/>
    <n v="38"/>
    <n v="104.5"/>
    <n v="0"/>
    <n v="0"/>
    <s v="No"/>
    <s v="no"/>
    <n v="0"/>
    <n v="0"/>
    <n v="0"/>
    <s v="No"/>
    <n v="0"/>
    <s v="NH"/>
    <s v="375-5790"/>
    <s v="Male"/>
    <n v="47"/>
    <s v="No"/>
    <s v="No"/>
    <s v="No"/>
    <n v="0"/>
    <s v="No"/>
    <s v="Month-to-Month"/>
    <s v="Credit Card"/>
    <n v="10"/>
    <n v="149"/>
    <x v="0"/>
    <x v="0"/>
    <x v="0"/>
  </r>
  <r>
    <s v="3560-ZZOB"/>
    <s v="No"/>
    <n v="4"/>
    <n v="7"/>
    <n v="24.5"/>
    <n v="0"/>
    <n v="0"/>
    <s v="No"/>
    <s v="no"/>
    <n v="0"/>
    <n v="0"/>
    <n v="0"/>
    <s v="No"/>
    <n v="0"/>
    <s v="NE"/>
    <s v="331-8898"/>
    <s v="Female"/>
    <n v="36"/>
    <s v="No"/>
    <s v="No"/>
    <s v="No"/>
    <n v="0"/>
    <s v="No"/>
    <s v="One Year"/>
    <s v="Direct Debit"/>
    <n v="15"/>
    <n v="60"/>
    <x v="0"/>
    <x v="0"/>
    <x v="0"/>
  </r>
  <r>
    <s v="4872-DQYI"/>
    <s v="No"/>
    <n v="1"/>
    <n v="6"/>
    <n v="14"/>
    <n v="4"/>
    <n v="14.2"/>
    <s v="Yes"/>
    <s v="yes"/>
    <n v="0"/>
    <n v="1"/>
    <n v="0"/>
    <s v="No"/>
    <n v="0"/>
    <s v="ME"/>
    <s v="317-2214"/>
    <s v="Male"/>
    <n v="43"/>
    <s v="No"/>
    <s v="No"/>
    <s v="No"/>
    <n v="0"/>
    <s v="No"/>
    <s v="Month-to-Month"/>
    <s v="Credit Card"/>
    <n v="12"/>
    <n v="12"/>
    <x v="0"/>
    <x v="0"/>
    <x v="0"/>
  </r>
  <r>
    <s v="3783-FSYK"/>
    <s v="No"/>
    <n v="19"/>
    <n v="57"/>
    <n v="189.6"/>
    <n v="0"/>
    <n v="0"/>
    <s v="No"/>
    <s v="no"/>
    <n v="0"/>
    <n v="0"/>
    <n v="2"/>
    <s v="Yes"/>
    <n v="0"/>
    <s v="WY"/>
    <s v="315-8963"/>
    <s v="Male"/>
    <n v="35"/>
    <s v="No"/>
    <s v="No"/>
    <s v="No"/>
    <n v="0"/>
    <s v="No"/>
    <s v="Month-to-Month"/>
    <s v="Credit Card"/>
    <n v="15"/>
    <n v="288"/>
    <x v="0"/>
    <x v="0"/>
    <x v="0"/>
  </r>
  <r>
    <s v="9337-GEZP"/>
    <s v="No"/>
    <n v="2"/>
    <n v="9"/>
    <n v="18.8"/>
    <n v="0"/>
    <n v="0"/>
    <s v="No"/>
    <s v="no"/>
    <n v="0"/>
    <n v="0"/>
    <n v="2"/>
    <s v="No"/>
    <n v="4"/>
    <s v="IN"/>
    <s v="354-9494"/>
    <s v="Female"/>
    <n v="46"/>
    <s v="No"/>
    <s v="No"/>
    <s v="No"/>
    <n v="0"/>
    <s v="No"/>
    <s v="Month-to-Month"/>
    <s v="Credit Card"/>
    <n v="18"/>
    <n v="35"/>
    <x v="0"/>
    <x v="0"/>
    <x v="0"/>
  </r>
  <r>
    <s v="0006-TDMK"/>
    <s v="No"/>
    <n v="19"/>
    <n v="41"/>
    <n v="170.2"/>
    <n v="0"/>
    <n v="0"/>
    <s v="No"/>
    <s v="no"/>
    <n v="0"/>
    <n v="0"/>
    <n v="24"/>
    <s v="Yes"/>
    <n v="0"/>
    <s v="WI"/>
    <s v="304-6860"/>
    <s v="Female"/>
    <n v="22"/>
    <s v="Yes"/>
    <s v="No"/>
    <s v="No"/>
    <n v="0"/>
    <s v="No"/>
    <s v="Month-to-Month"/>
    <s v="Credit Card"/>
    <n v="26"/>
    <n v="500"/>
    <x v="0"/>
    <x v="0"/>
    <x v="0"/>
  </r>
  <r>
    <s v="4387-EIZK"/>
    <s v="No"/>
    <n v="42"/>
    <n v="167"/>
    <n v="379.1"/>
    <n v="0"/>
    <n v="0"/>
    <s v="No"/>
    <s v="no"/>
    <n v="0"/>
    <n v="0"/>
    <n v="5"/>
    <s v="Yes"/>
    <n v="0"/>
    <s v="VT"/>
    <s v="369-6653"/>
    <s v="Female"/>
    <n v="48"/>
    <s v="No"/>
    <s v="No"/>
    <s v="No"/>
    <n v="0"/>
    <s v="No"/>
    <s v="Month-to-Month"/>
    <s v="Direct Debit"/>
    <n v="47"/>
    <n v="1996"/>
    <x v="0"/>
    <x v="0"/>
    <x v="0"/>
  </r>
  <r>
    <s v="2227-PKXK"/>
    <s v="No"/>
    <n v="21"/>
    <n v="83"/>
    <n v="250.3"/>
    <n v="0"/>
    <n v="0"/>
    <s v="No"/>
    <s v="no"/>
    <n v="0"/>
    <n v="0"/>
    <n v="26"/>
    <s v="Yes"/>
    <n v="0"/>
    <s v="IN"/>
    <s v="254-7559"/>
    <s v="Male"/>
    <n v="25"/>
    <s v="Yes"/>
    <s v="No"/>
    <s v="No"/>
    <n v="0"/>
    <s v="No"/>
    <s v="Month-to-Month"/>
    <s v="Credit Card"/>
    <n v="29"/>
    <n v="604"/>
    <x v="0"/>
    <x v="0"/>
    <x v="0"/>
  </r>
  <r>
    <s v="4960-WIUA"/>
    <s v="No"/>
    <n v="8"/>
    <n v="16"/>
    <n v="54.7"/>
    <n v="0"/>
    <n v="0"/>
    <s v="No"/>
    <s v="no"/>
    <n v="0"/>
    <n v="0"/>
    <n v="14"/>
    <s v="Yes"/>
    <n v="0"/>
    <s v="SC"/>
    <s v="294-2071"/>
    <s v="Male"/>
    <n v="44"/>
    <s v="No"/>
    <s v="No"/>
    <s v="No"/>
    <n v="0"/>
    <s v="No"/>
    <s v="Month-to-Month"/>
    <s v="Direct Debit"/>
    <n v="26"/>
    <n v="207"/>
    <x v="0"/>
    <x v="0"/>
    <x v="0"/>
  </r>
  <r>
    <s v="0861-TCWP"/>
    <s v="No"/>
    <n v="48"/>
    <n v="220"/>
    <n v="581.9"/>
    <n v="0"/>
    <n v="0"/>
    <s v="No"/>
    <s v="no"/>
    <n v="0"/>
    <n v="0"/>
    <n v="1"/>
    <s v="No"/>
    <n v="25"/>
    <s v="IA"/>
    <s v="255-7654"/>
    <s v="Female"/>
    <n v="53"/>
    <s v="No"/>
    <s v="No"/>
    <s v="No"/>
    <n v="0"/>
    <s v="Yes"/>
    <s v="One Year"/>
    <s v="Direct Debit"/>
    <n v="28"/>
    <n v="1374"/>
    <x v="0"/>
    <x v="0"/>
    <x v="0"/>
  </r>
  <r>
    <s v="4989-PYQI"/>
    <s v="No"/>
    <n v="75"/>
    <n v="284"/>
    <n v="975.3"/>
    <n v="0"/>
    <n v="0"/>
    <s v="No"/>
    <s v="no"/>
    <n v="0"/>
    <n v="0"/>
    <n v="0"/>
    <s v="No"/>
    <n v="0"/>
    <s v="MD"/>
    <s v="353-10451"/>
    <s v="Male"/>
    <n v="52"/>
    <s v="No"/>
    <s v="No"/>
    <s v="No"/>
    <n v="0"/>
    <s v="No"/>
    <s v="Two Year"/>
    <s v="Direct Debit"/>
    <n v="12"/>
    <n v="867"/>
    <x v="0"/>
    <x v="0"/>
    <x v="0"/>
  </r>
  <r>
    <s v="0213-YZVH"/>
    <s v="No"/>
    <n v="72"/>
    <n v="325"/>
    <n v="723.1"/>
    <n v="0"/>
    <n v="0"/>
    <s v="No"/>
    <s v="no"/>
    <n v="0"/>
    <n v="0"/>
    <n v="9"/>
    <s v="Yes"/>
    <n v="0"/>
    <s v="MN"/>
    <s v="308-5347"/>
    <s v="Male"/>
    <n v="64"/>
    <s v="No"/>
    <s v="No"/>
    <s v="No"/>
    <n v="0"/>
    <s v="Yes"/>
    <s v="Two Year"/>
    <s v="Direct Debit"/>
    <n v="45"/>
    <n v="3288"/>
    <x v="0"/>
    <x v="0"/>
    <x v="0"/>
  </r>
  <r>
    <s v="3102-OOVK"/>
    <s v="No"/>
    <n v="14"/>
    <n v="34"/>
    <n v="99"/>
    <n v="0"/>
    <n v="0"/>
    <s v="No"/>
    <s v="no"/>
    <n v="0"/>
    <n v="0"/>
    <n v="6"/>
    <s v="Yes"/>
    <n v="0"/>
    <s v="AR"/>
    <s v="384-7468"/>
    <s v="Female"/>
    <n v="62"/>
    <s v="No"/>
    <s v="No"/>
    <s v="No"/>
    <n v="0"/>
    <s v="No"/>
    <s v="One Year"/>
    <s v="Credit Card"/>
    <n v="33"/>
    <n v="469"/>
    <x v="0"/>
    <x v="0"/>
    <x v="0"/>
  </r>
  <r>
    <s v="7723-CFHN"/>
    <s v="No"/>
    <n v="6"/>
    <n v="21"/>
    <n v="72.2"/>
    <n v="0"/>
    <n v="0"/>
    <s v="No"/>
    <s v="no"/>
    <n v="0"/>
    <n v="0"/>
    <n v="4"/>
    <s v="Yes"/>
    <n v="0"/>
    <s v="MS"/>
    <s v="280-6665"/>
    <s v="Male"/>
    <n v="62"/>
    <s v="No"/>
    <s v="No"/>
    <s v="No"/>
    <n v="0"/>
    <s v="No"/>
    <s v="Month-to-Month"/>
    <s v="Direct Debit"/>
    <n v="30"/>
    <n v="179"/>
    <x v="0"/>
    <x v="0"/>
    <x v="0"/>
  </r>
  <r>
    <s v="3826-UHYM"/>
    <s v="No"/>
    <n v="14"/>
    <n v="59"/>
    <n v="143.69999999999999"/>
    <n v="0"/>
    <n v="0"/>
    <s v="No"/>
    <s v="no"/>
    <n v="0"/>
    <n v="0"/>
    <n v="0"/>
    <s v="No"/>
    <n v="0"/>
    <s v="WA"/>
    <s v="253-10207"/>
    <s v="Female"/>
    <n v="23"/>
    <s v="Yes"/>
    <s v="No"/>
    <s v="No"/>
    <n v="0"/>
    <s v="No"/>
    <s v="One Year"/>
    <s v="Credit Card"/>
    <n v="8"/>
    <n v="113"/>
    <x v="0"/>
    <x v="0"/>
    <x v="0"/>
  </r>
  <r>
    <s v="9161-LAQX"/>
    <s v="No"/>
    <n v="65"/>
    <n v="379"/>
    <n v="648.79999999999995"/>
    <n v="0"/>
    <n v="0"/>
    <s v="No"/>
    <s v="no"/>
    <n v="0"/>
    <n v="0"/>
    <n v="5"/>
    <s v="No"/>
    <n v="11"/>
    <s v="MS"/>
    <s v="340-9869"/>
    <s v="Male"/>
    <n v="48"/>
    <s v="No"/>
    <s v="No"/>
    <s v="No"/>
    <n v="0"/>
    <s v="No"/>
    <s v="One Year"/>
    <s v="Direct Debit"/>
    <n v="61"/>
    <n v="3981"/>
    <x v="0"/>
    <x v="0"/>
    <x v="0"/>
  </r>
  <r>
    <s v="7530-VRIG"/>
    <s v="No"/>
    <n v="56"/>
    <n v="112"/>
    <n v="278.2"/>
    <n v="224"/>
    <n v="666.4"/>
    <s v="Yes"/>
    <s v="yes"/>
    <n v="0"/>
    <n v="0"/>
    <n v="7"/>
    <s v="Yes"/>
    <n v="0"/>
    <s v="MT"/>
    <s v="273-6590"/>
    <s v="Female"/>
    <n v="52"/>
    <s v="No"/>
    <s v="No"/>
    <s v="No"/>
    <n v="0"/>
    <s v="Yes"/>
    <s v="One Year"/>
    <s v="Direct Debit"/>
    <n v="41"/>
    <n v="2301"/>
    <x v="0"/>
    <x v="0"/>
    <x v="0"/>
  </r>
  <r>
    <s v="8667-ZPCR"/>
    <s v="No"/>
    <n v="14"/>
    <n v="34"/>
    <n v="71.900000000000006"/>
    <n v="0"/>
    <n v="0"/>
    <s v="No"/>
    <s v="no"/>
    <n v="0"/>
    <n v="0"/>
    <n v="5"/>
    <s v="Yes"/>
    <n v="0"/>
    <s v="MI"/>
    <s v="401-1264"/>
    <s v="Female"/>
    <n v="54"/>
    <s v="No"/>
    <s v="No"/>
    <s v="No"/>
    <n v="0"/>
    <s v="No"/>
    <s v="Month-to-Month"/>
    <s v="Direct Debit"/>
    <n v="31"/>
    <n v="439"/>
    <x v="0"/>
    <x v="0"/>
    <x v="0"/>
  </r>
  <r>
    <s v="3429-INYY"/>
    <s v="No"/>
    <n v="51"/>
    <n v="369"/>
    <n v="658.4"/>
    <n v="0"/>
    <n v="0"/>
    <s v="No"/>
    <s v="no"/>
    <n v="0"/>
    <n v="0"/>
    <n v="5"/>
    <s v="Yes"/>
    <n v="0"/>
    <s v="HI"/>
    <s v="301-9113"/>
    <s v="Male"/>
    <n v="46"/>
    <s v="No"/>
    <s v="No"/>
    <s v="No"/>
    <n v="0"/>
    <s v="No"/>
    <s v="Month-to-Month"/>
    <s v="Direct Debit"/>
    <n v="26"/>
    <n v="1326"/>
    <x v="0"/>
    <x v="0"/>
    <x v="0"/>
  </r>
  <r>
    <s v="0339-TBVS"/>
    <s v="No"/>
    <n v="58"/>
    <n v="225"/>
    <n v="526.29999999999995"/>
    <n v="0"/>
    <n v="0"/>
    <s v="No"/>
    <s v="no"/>
    <n v="0"/>
    <n v="0"/>
    <n v="5"/>
    <s v="Yes"/>
    <n v="0"/>
    <s v="NC"/>
    <s v="305-8093"/>
    <s v="Female"/>
    <n v="60"/>
    <s v="No"/>
    <s v="No"/>
    <s v="No"/>
    <n v="0"/>
    <s v="Yes"/>
    <s v="Two Year"/>
    <s v="Credit Card"/>
    <n v="40"/>
    <n v="2357"/>
    <x v="0"/>
    <x v="0"/>
    <x v="0"/>
  </r>
  <r>
    <s v="1668-SSTO"/>
    <s v="No"/>
    <n v="67"/>
    <n v="453"/>
    <n v="1072.4000000000001"/>
    <n v="0"/>
    <n v="0"/>
    <s v="No"/>
    <s v="no"/>
    <n v="0"/>
    <n v="0"/>
    <n v="4"/>
    <s v="Yes"/>
    <n v="0"/>
    <s v="WV"/>
    <s v="335-2307"/>
    <s v="Female"/>
    <n v="59"/>
    <s v="No"/>
    <s v="No"/>
    <s v="No"/>
    <n v="0"/>
    <s v="Yes"/>
    <s v="Month-to-Month"/>
    <s v="Credit Card"/>
    <n v="22"/>
    <n v="1452"/>
    <x v="0"/>
    <x v="0"/>
    <x v="0"/>
  </r>
  <r>
    <s v="6946-QPMQ"/>
    <s v="No"/>
    <n v="2"/>
    <n v="7"/>
    <n v="18"/>
    <n v="8"/>
    <n v="24"/>
    <s v="Yes"/>
    <s v="yes"/>
    <n v="0"/>
    <n v="0"/>
    <n v="16"/>
    <s v="No"/>
    <n v="6"/>
    <s v="SD"/>
    <s v="373-7026"/>
    <s v="Male"/>
    <n v="24"/>
    <s v="Yes"/>
    <s v="No"/>
    <s v="No"/>
    <n v="0"/>
    <s v="No"/>
    <s v="Month-to-Month"/>
    <s v="Credit Card"/>
    <n v="10"/>
    <n v="21"/>
    <x v="0"/>
    <x v="0"/>
    <x v="0"/>
  </r>
  <r>
    <s v="9395-YIZB"/>
    <s v="No"/>
    <n v="6"/>
    <n v="8"/>
    <n v="24.7"/>
    <n v="0"/>
    <n v="0"/>
    <s v="No"/>
    <s v="no"/>
    <n v="0"/>
    <n v="0"/>
    <n v="4"/>
    <s v="Yes"/>
    <n v="0"/>
    <s v="HI"/>
    <s v="351-3140"/>
    <s v="Male"/>
    <n v="67"/>
    <s v="No"/>
    <s v="Yes"/>
    <s v="No"/>
    <n v="0"/>
    <s v="No"/>
    <s v="Month-to-Month"/>
    <s v="Credit Card"/>
    <n v="27"/>
    <n v="165"/>
    <x v="0"/>
    <x v="0"/>
    <x v="0"/>
  </r>
  <r>
    <s v="6349-ABUL"/>
    <s v="No"/>
    <n v="67"/>
    <n v="443"/>
    <n v="1066.4000000000001"/>
    <n v="268"/>
    <n v="830.8"/>
    <s v="Yes"/>
    <s v="yes"/>
    <n v="0"/>
    <n v="0"/>
    <n v="10"/>
    <s v="Yes"/>
    <n v="0"/>
    <s v="KS"/>
    <s v="272-9973"/>
    <s v="Male"/>
    <n v="70"/>
    <s v="No"/>
    <s v="Yes"/>
    <s v="No"/>
    <n v="0"/>
    <s v="No"/>
    <s v="Month-to-Month"/>
    <s v="Direct Debit"/>
    <n v="55"/>
    <n v="3637"/>
    <x v="0"/>
    <x v="0"/>
    <x v="0"/>
  </r>
  <r>
    <s v="6694-HCOH"/>
    <s v="No"/>
    <n v="3"/>
    <n v="10"/>
    <n v="23.3"/>
    <n v="0"/>
    <n v="0"/>
    <s v="No"/>
    <s v="no"/>
    <n v="0"/>
    <n v="0"/>
    <n v="0"/>
    <s v="No"/>
    <n v="0"/>
    <s v="AK"/>
    <s v="332-5690"/>
    <s v="Female"/>
    <n v="64"/>
    <s v="No"/>
    <s v="No"/>
    <s v="No"/>
    <n v="0"/>
    <s v="No"/>
    <s v="Month-to-Month"/>
    <s v="Credit Card"/>
    <n v="8"/>
    <n v="24"/>
    <x v="0"/>
    <x v="0"/>
    <x v="0"/>
  </r>
  <r>
    <s v="6055-SMGJ"/>
    <s v="No"/>
    <n v="22"/>
    <n v="130"/>
    <n v="247.4"/>
    <n v="0"/>
    <n v="0"/>
    <s v="No"/>
    <s v="no"/>
    <n v="0"/>
    <n v="0"/>
    <n v="5"/>
    <s v="Yes"/>
    <n v="0"/>
    <s v="WV"/>
    <s v="258-3457"/>
    <s v="Male"/>
    <n v="75"/>
    <s v="No"/>
    <s v="Yes"/>
    <s v="No"/>
    <n v="0"/>
    <s v="No"/>
    <s v="Month-to-Month"/>
    <s v="Direct Debit"/>
    <n v="59"/>
    <n v="1323"/>
    <x v="0"/>
    <x v="0"/>
    <x v="0"/>
  </r>
  <r>
    <s v="9394-CACA"/>
    <s v="No"/>
    <n v="39"/>
    <n v="126"/>
    <n v="352.2"/>
    <n v="0"/>
    <n v="0"/>
    <s v="No"/>
    <s v="no"/>
    <n v="0"/>
    <n v="0"/>
    <n v="4"/>
    <s v="Yes"/>
    <n v="0"/>
    <s v="NH"/>
    <s v="319-2519"/>
    <s v="Female"/>
    <n v="82"/>
    <s v="No"/>
    <s v="Yes"/>
    <s v="No"/>
    <n v="0"/>
    <s v="No"/>
    <s v="One Year"/>
    <s v="Paper Check"/>
    <n v="34"/>
    <n v="1317"/>
    <x v="0"/>
    <x v="0"/>
    <x v="0"/>
  </r>
  <r>
    <s v="8477-ILPZ"/>
    <s v="No"/>
    <n v="68"/>
    <n v="89"/>
    <n v="273.7"/>
    <n v="0"/>
    <n v="0"/>
    <s v="No"/>
    <s v="no"/>
    <n v="0"/>
    <n v="0"/>
    <n v="1"/>
    <s v="Yes"/>
    <n v="0"/>
    <s v="RI"/>
    <s v="370-5898"/>
    <s v="Female"/>
    <n v="45"/>
    <s v="No"/>
    <s v="No"/>
    <s v="No"/>
    <n v="0"/>
    <s v="No"/>
    <s v="Two Year"/>
    <s v="Credit Card"/>
    <n v="29"/>
    <n v="2001"/>
    <x v="0"/>
    <x v="0"/>
    <x v="0"/>
  </r>
  <r>
    <s v="4143-KEXW"/>
    <s v="No"/>
    <n v="1"/>
    <n v="6"/>
    <n v="15"/>
    <n v="0"/>
    <n v="0"/>
    <s v="No"/>
    <s v="no"/>
    <n v="0"/>
    <n v="0"/>
    <n v="5"/>
    <s v="Yes"/>
    <n v="0"/>
    <s v="ID"/>
    <s v="258-4054"/>
    <s v="Female"/>
    <n v="54"/>
    <s v="No"/>
    <s v="No"/>
    <s v="No"/>
    <n v="0"/>
    <s v="No"/>
    <s v="One Year"/>
    <s v="Credit Card"/>
    <n v="10"/>
    <n v="10"/>
    <x v="0"/>
    <x v="0"/>
    <x v="0"/>
  </r>
  <r>
    <s v="5312-XYVJ"/>
    <s v="No"/>
    <n v="32"/>
    <n v="201"/>
    <n v="410"/>
    <n v="0"/>
    <n v="0"/>
    <s v="No"/>
    <s v="no"/>
    <n v="0"/>
    <n v="0"/>
    <n v="6"/>
    <s v="Yes"/>
    <n v="0"/>
    <s v="WI"/>
    <s v="348-6811"/>
    <s v="Male"/>
    <n v="39"/>
    <s v="No"/>
    <s v="No"/>
    <s v="No"/>
    <n v="0"/>
    <s v="No"/>
    <s v="Month-to-Month"/>
    <s v="Direct Debit"/>
    <n v="39"/>
    <n v="1239"/>
    <x v="0"/>
    <x v="0"/>
    <x v="0"/>
  </r>
  <r>
    <s v="3017-WWEF"/>
    <s v="No"/>
    <n v="26"/>
    <n v="80"/>
    <n v="204.5"/>
    <n v="0"/>
    <n v="0"/>
    <s v="No"/>
    <s v="no"/>
    <n v="0"/>
    <n v="0"/>
    <n v="2"/>
    <s v="Yes"/>
    <n v="0"/>
    <s v="MI"/>
    <s v="363-4456"/>
    <s v="Female"/>
    <n v="76"/>
    <s v="No"/>
    <s v="Yes"/>
    <s v="No"/>
    <n v="0"/>
    <s v="No"/>
    <s v="Month-to-Month"/>
    <s v="Credit Card"/>
    <n v="29"/>
    <n v="749"/>
    <x v="0"/>
    <x v="0"/>
    <x v="0"/>
  </r>
  <r>
    <s v="0619-UDUR"/>
    <s v="No"/>
    <n v="2"/>
    <n v="4"/>
    <n v="7.9"/>
    <n v="0"/>
    <n v="0"/>
    <s v="No"/>
    <s v="no"/>
    <n v="0"/>
    <n v="0"/>
    <n v="0"/>
    <s v="No"/>
    <n v="0"/>
    <s v="VA"/>
    <s v="291-4846"/>
    <s v="Male"/>
    <n v="53"/>
    <s v="No"/>
    <s v="No"/>
    <s v="No"/>
    <n v="0"/>
    <s v="No"/>
    <s v="Month-to-Month"/>
    <s v="Direct Debit"/>
    <n v="7"/>
    <n v="12"/>
    <x v="0"/>
    <x v="0"/>
    <x v="0"/>
  </r>
  <r>
    <s v="7725-KJQT"/>
    <s v="No"/>
    <n v="37"/>
    <n v="129"/>
    <n v="448.2"/>
    <n v="0"/>
    <n v="0"/>
    <s v="No"/>
    <s v="no"/>
    <n v="0"/>
    <n v="0"/>
    <n v="20"/>
    <s v="Yes"/>
    <n v="0"/>
    <s v="AL"/>
    <s v="280-2595"/>
    <s v="Female"/>
    <n v="29"/>
    <s v="Yes"/>
    <s v="No"/>
    <s v="No"/>
    <n v="0"/>
    <s v="Yes"/>
    <s v="One Year"/>
    <s v="Credit Card"/>
    <n v="38"/>
    <n v="1403"/>
    <x v="0"/>
    <x v="0"/>
    <x v="0"/>
  </r>
  <r>
    <s v="0649-IGVB"/>
    <s v="No"/>
    <n v="7"/>
    <n v="22"/>
    <n v="50.2"/>
    <n v="28"/>
    <n v="51.1"/>
    <s v="Yes"/>
    <s v="yes"/>
    <n v="0"/>
    <n v="0"/>
    <n v="5"/>
    <s v="Yes"/>
    <n v="0"/>
    <s v="MS"/>
    <s v="358-9849"/>
    <s v="Male"/>
    <n v="51"/>
    <s v="No"/>
    <s v="No"/>
    <s v="No"/>
    <n v="0"/>
    <s v="No"/>
    <s v="Month-to-Month"/>
    <s v="Credit Card"/>
    <n v="30"/>
    <n v="212"/>
    <x v="0"/>
    <x v="0"/>
    <x v="0"/>
  </r>
  <r>
    <s v="0915-YHYO"/>
    <s v="No"/>
    <n v="59"/>
    <n v="258"/>
    <n v="646.79999999999995"/>
    <n v="0"/>
    <n v="0"/>
    <s v="No"/>
    <s v="no"/>
    <n v="0"/>
    <n v="0"/>
    <n v="7"/>
    <s v="No"/>
    <n v="19"/>
    <s v="MS"/>
    <s v="317-6004"/>
    <s v="Female"/>
    <n v="67"/>
    <s v="No"/>
    <s v="Yes"/>
    <s v="No"/>
    <n v="0"/>
    <s v="No"/>
    <s v="Two Year"/>
    <s v="Credit Card"/>
    <n v="25"/>
    <n v="1447"/>
    <x v="0"/>
    <x v="0"/>
    <x v="0"/>
  </r>
  <r>
    <s v="3046-MPSU"/>
    <s v="No"/>
    <n v="18"/>
    <n v="97"/>
    <n v="236.5"/>
    <n v="0"/>
    <n v="0"/>
    <s v="No"/>
    <s v="no"/>
    <n v="0"/>
    <n v="0"/>
    <n v="17"/>
    <s v="Yes"/>
    <n v="0"/>
    <s v="HI"/>
    <s v="310-2655"/>
    <s v="Female"/>
    <n v="33"/>
    <s v="No"/>
    <s v="No"/>
    <s v="No"/>
    <n v="0"/>
    <s v="No"/>
    <s v="Month-to-Month"/>
    <s v="Direct Debit"/>
    <n v="37"/>
    <n v="668"/>
    <x v="0"/>
    <x v="0"/>
    <x v="0"/>
  </r>
  <r>
    <s v="2324-RFFQ"/>
    <s v="No"/>
    <n v="46"/>
    <n v="195"/>
    <n v="509.4"/>
    <n v="0"/>
    <n v="0"/>
    <s v="No"/>
    <s v="no"/>
    <n v="0"/>
    <n v="0"/>
    <n v="7"/>
    <s v="Yes"/>
    <n v="0"/>
    <s v="WV"/>
    <s v="347-5279"/>
    <s v="Male"/>
    <n v="74"/>
    <s v="No"/>
    <s v="Yes"/>
    <s v="No"/>
    <n v="0"/>
    <s v="Yes"/>
    <s v="Two Year"/>
    <s v="Credit Card"/>
    <n v="33"/>
    <n v="1525"/>
    <x v="0"/>
    <x v="0"/>
    <x v="0"/>
  </r>
  <r>
    <s v="2291-SBUJ"/>
    <s v="No"/>
    <n v="4"/>
    <n v="18"/>
    <n v="45.8"/>
    <n v="0"/>
    <n v="0"/>
    <s v="No"/>
    <s v="no"/>
    <n v="0"/>
    <n v="0"/>
    <n v="6"/>
    <s v="Yes"/>
    <n v="0"/>
    <s v="WV"/>
    <s v="264-3874"/>
    <s v="Male"/>
    <n v="74"/>
    <s v="No"/>
    <s v="Yes"/>
    <s v="No"/>
    <n v="0"/>
    <s v="No"/>
    <s v="Month-to-Month"/>
    <s v="Direct Debit"/>
    <n v="40"/>
    <n v="166"/>
    <x v="0"/>
    <x v="0"/>
    <x v="0"/>
  </r>
  <r>
    <s v="9611-SQOP"/>
    <s v="No"/>
    <n v="1"/>
    <n v="3"/>
    <n v="11"/>
    <n v="0"/>
    <n v="0"/>
    <s v="No"/>
    <s v="no"/>
    <n v="0"/>
    <n v="0"/>
    <n v="0"/>
    <s v="No"/>
    <n v="0"/>
    <s v="NC"/>
    <s v="360-5604"/>
    <s v="Female"/>
    <n v="53"/>
    <s v="No"/>
    <s v="No"/>
    <s v="No"/>
    <n v="0"/>
    <s v="No"/>
    <s v="Month-to-Month"/>
    <s v="Credit Card"/>
    <n v="13"/>
    <n v="13"/>
    <x v="0"/>
    <x v="0"/>
    <x v="0"/>
  </r>
  <r>
    <s v="2945-OLCI"/>
    <s v="No"/>
    <n v="35"/>
    <n v="124"/>
    <n v="279.60000000000002"/>
    <n v="0"/>
    <n v="0"/>
    <s v="No"/>
    <s v="no"/>
    <n v="0"/>
    <n v="0"/>
    <n v="4"/>
    <s v="No"/>
    <n v="14"/>
    <s v="NJ"/>
    <s v="270-1279"/>
    <s v="Male"/>
    <n v="83"/>
    <s v="No"/>
    <s v="Yes"/>
    <s v="No"/>
    <n v="0"/>
    <s v="No"/>
    <s v="Month-to-Month"/>
    <s v="Credit Card"/>
    <n v="45"/>
    <n v="1571"/>
    <x v="0"/>
    <x v="0"/>
    <x v="0"/>
  </r>
  <r>
    <s v="2981-AFEP"/>
    <s v="No"/>
    <n v="54"/>
    <n v="293"/>
    <n v="707.4"/>
    <n v="216"/>
    <n v="297"/>
    <s v="Yes"/>
    <s v="yes"/>
    <n v="0"/>
    <n v="0"/>
    <n v="0"/>
    <s v="No"/>
    <n v="0"/>
    <s v="AL"/>
    <s v="304-4600"/>
    <s v="Female"/>
    <n v="72"/>
    <s v="No"/>
    <s v="Yes"/>
    <s v="No"/>
    <n v="0"/>
    <s v="No"/>
    <s v="Two Year"/>
    <s v="Paper Check"/>
    <n v="8"/>
    <n v="445"/>
    <x v="0"/>
    <x v="0"/>
    <x v="0"/>
  </r>
  <r>
    <s v="6469-OUUN"/>
    <s v="No"/>
    <n v="63"/>
    <n v="345"/>
    <n v="948"/>
    <n v="252"/>
    <n v="831.6"/>
    <s v="Yes"/>
    <s v="yes"/>
    <n v="0"/>
    <n v="0"/>
    <n v="7"/>
    <s v="Yes"/>
    <n v="0"/>
    <s v="ID"/>
    <s v="248-10399"/>
    <s v="Female"/>
    <n v="66"/>
    <s v="No"/>
    <s v="Yes"/>
    <s v="No"/>
    <n v="0"/>
    <s v="No"/>
    <s v="Two Year"/>
    <s v="Direct Debit"/>
    <n v="49"/>
    <n v="3083"/>
    <x v="0"/>
    <x v="0"/>
    <x v="0"/>
  </r>
  <r>
    <s v="2138-UXSZ"/>
    <s v="No"/>
    <n v="40"/>
    <n v="133"/>
    <n v="281.2"/>
    <n v="0"/>
    <n v="0"/>
    <s v="No"/>
    <s v="no"/>
    <n v="0"/>
    <n v="0"/>
    <n v="1"/>
    <s v="Yes"/>
    <n v="0"/>
    <s v="NH"/>
    <s v="331-3117"/>
    <s v="Male"/>
    <n v="39"/>
    <s v="No"/>
    <s v="No"/>
    <s v="No"/>
    <n v="0"/>
    <s v="Yes"/>
    <s v="Month-to-Month"/>
    <s v="Direct Debit"/>
    <n v="26"/>
    <n v="1034"/>
    <x v="0"/>
    <x v="0"/>
    <x v="0"/>
  </r>
  <r>
    <s v="4004-RYDT"/>
    <s v="No"/>
    <n v="50"/>
    <n v="348"/>
    <n v="704.6"/>
    <n v="0"/>
    <n v="0"/>
    <s v="No"/>
    <s v="no"/>
    <n v="0"/>
    <n v="0"/>
    <n v="10"/>
    <s v="Yes"/>
    <n v="0"/>
    <s v="MN"/>
    <s v="344-6445"/>
    <s v="Male"/>
    <n v="29"/>
    <s v="Yes"/>
    <s v="No"/>
    <s v="No"/>
    <n v="0"/>
    <s v="Yes"/>
    <s v="One Year"/>
    <s v="Direct Debit"/>
    <n v="59"/>
    <n v="2961"/>
    <x v="0"/>
    <x v="0"/>
    <x v="0"/>
  </r>
  <r>
    <s v="9961-TWLO"/>
    <s v="No"/>
    <n v="18"/>
    <n v="69"/>
    <n v="178.8"/>
    <n v="0"/>
    <n v="0"/>
    <s v="No"/>
    <s v="no"/>
    <n v="0"/>
    <n v="0"/>
    <n v="0"/>
    <s v="No"/>
    <n v="0"/>
    <s v="MN"/>
    <s v="327-8261"/>
    <s v="Male"/>
    <n v="65"/>
    <s v="No"/>
    <s v="Yes"/>
    <s v="No"/>
    <n v="0"/>
    <s v="No"/>
    <s v="Month-to-Month"/>
    <s v="Credit Card"/>
    <n v="10"/>
    <n v="186"/>
    <x v="0"/>
    <x v="0"/>
    <x v="0"/>
  </r>
  <r>
    <s v="1992-IGVJ"/>
    <s v="No"/>
    <n v="44"/>
    <n v="205"/>
    <n v="478.7"/>
    <n v="0"/>
    <n v="0"/>
    <s v="No"/>
    <s v="no"/>
    <n v="0"/>
    <n v="0"/>
    <n v="6"/>
    <s v="Yes"/>
    <n v="0"/>
    <s v="AL"/>
    <s v="315-9470"/>
    <s v="Female"/>
    <n v="70"/>
    <s v="No"/>
    <s v="Yes"/>
    <s v="No"/>
    <n v="0"/>
    <s v="Yes"/>
    <s v="Month-to-Month"/>
    <s v="Direct Debit"/>
    <n v="21"/>
    <n v="920"/>
    <x v="0"/>
    <x v="0"/>
    <x v="0"/>
  </r>
  <r>
    <s v="1430-LBAW"/>
    <s v="No"/>
    <n v="17"/>
    <n v="209"/>
    <n v="260"/>
    <n v="0"/>
    <n v="0"/>
    <s v="No"/>
    <s v="no"/>
    <n v="0"/>
    <n v="0"/>
    <n v="6"/>
    <s v="No"/>
    <n v="9"/>
    <s v="WV"/>
    <s v="399-3457"/>
    <s v="Female"/>
    <n v="75"/>
    <s v="No"/>
    <s v="Yes"/>
    <s v="No"/>
    <n v="0"/>
    <s v="No"/>
    <s v="Month-to-Month"/>
    <s v="Direct Debit"/>
    <n v="43"/>
    <n v="753"/>
    <x v="0"/>
    <x v="0"/>
    <x v="0"/>
  </r>
  <r>
    <s v="4278-LBTT"/>
    <s v="No"/>
    <n v="68"/>
    <n v="181"/>
    <n v="540.20000000000005"/>
    <n v="0"/>
    <n v="0"/>
    <s v="No"/>
    <s v="no"/>
    <n v="0"/>
    <n v="0"/>
    <n v="18"/>
    <s v="Yes"/>
    <n v="0"/>
    <s v="ME"/>
    <s v="379-5878"/>
    <s v="Male"/>
    <n v="29"/>
    <s v="Yes"/>
    <s v="No"/>
    <s v="No"/>
    <n v="0"/>
    <s v="Yes"/>
    <s v="Two Year"/>
    <s v="Credit Card"/>
    <n v="50"/>
    <n v="3374"/>
    <x v="0"/>
    <x v="0"/>
    <x v="0"/>
  </r>
  <r>
    <s v="6947-PDQI"/>
    <s v="No"/>
    <n v="5"/>
    <n v="24"/>
    <n v="74.3"/>
    <n v="20"/>
    <n v="73"/>
    <s v="Yes"/>
    <s v="yes"/>
    <n v="0"/>
    <n v="0"/>
    <n v="9"/>
    <s v="Yes"/>
    <n v="0"/>
    <s v="MA"/>
    <s v="323-5367"/>
    <s v="Female"/>
    <n v="69"/>
    <s v="No"/>
    <s v="Yes"/>
    <s v="No"/>
    <n v="0"/>
    <s v="No"/>
    <s v="Month-to-Month"/>
    <s v="Direct Debit"/>
    <n v="32"/>
    <n v="150"/>
    <x v="0"/>
    <x v="0"/>
    <x v="0"/>
  </r>
  <r>
    <s v="0781-HZDQ"/>
    <s v="No"/>
    <n v="13"/>
    <n v="60"/>
    <n v="145.1"/>
    <n v="0"/>
    <n v="0"/>
    <s v="No"/>
    <s v="no"/>
    <n v="0"/>
    <n v="0"/>
    <n v="4"/>
    <s v="Yes"/>
    <n v="0"/>
    <s v="NC"/>
    <s v="377-7695"/>
    <s v="Male"/>
    <n v="36"/>
    <s v="No"/>
    <s v="No"/>
    <s v="No"/>
    <n v="0"/>
    <s v="No"/>
    <s v="Month-to-Month"/>
    <s v="Direct Debit"/>
    <n v="16"/>
    <n v="207"/>
    <x v="0"/>
    <x v="0"/>
    <x v="0"/>
  </r>
  <r>
    <s v="1849-FYHY"/>
    <s v="No"/>
    <n v="53"/>
    <n v="156"/>
    <n v="425.6"/>
    <n v="0"/>
    <n v="0"/>
    <s v="No"/>
    <s v="no"/>
    <n v="0"/>
    <n v="0"/>
    <n v="43"/>
    <s v="Yes"/>
    <n v="0"/>
    <s v="NJ"/>
    <s v="325-1990"/>
    <s v="Male"/>
    <n v="29"/>
    <s v="Yes"/>
    <s v="No"/>
    <s v="No"/>
    <n v="0"/>
    <s v="No"/>
    <s v="Month-to-Month"/>
    <s v="Credit Card"/>
    <n v="51"/>
    <n v="2715"/>
    <x v="0"/>
    <x v="0"/>
    <x v="0"/>
  </r>
  <r>
    <s v="5426-CNBO"/>
    <s v="No"/>
    <n v="60"/>
    <n v="274"/>
    <n v="962.5"/>
    <n v="0"/>
    <n v="0"/>
    <s v="No"/>
    <s v="no"/>
    <n v="0"/>
    <n v="0"/>
    <n v="7"/>
    <s v="Yes"/>
    <n v="0"/>
    <s v="LA"/>
    <s v="341-4686"/>
    <s v="Male"/>
    <n v="51"/>
    <s v="No"/>
    <s v="No"/>
    <s v="No"/>
    <n v="0"/>
    <s v="Yes"/>
    <s v="Two Year"/>
    <s v="Direct Debit"/>
    <n v="46"/>
    <n v="2744"/>
    <x v="0"/>
    <x v="0"/>
    <x v="0"/>
  </r>
  <r>
    <s v="5108-SAWG"/>
    <s v="No"/>
    <n v="32"/>
    <n v="48"/>
    <n v="158.6"/>
    <n v="0"/>
    <n v="0"/>
    <s v="No"/>
    <s v="no"/>
    <n v="0"/>
    <n v="0"/>
    <n v="12"/>
    <s v="Yes"/>
    <n v="0"/>
    <s v="NV"/>
    <s v="331-5887"/>
    <s v="Male"/>
    <n v="21"/>
    <s v="Yes"/>
    <s v="No"/>
    <s v="No"/>
    <n v="0"/>
    <s v="No"/>
    <s v="One Year"/>
    <s v="Credit Card"/>
    <n v="15"/>
    <n v="474"/>
    <x v="0"/>
    <x v="0"/>
    <x v="0"/>
  </r>
  <r>
    <s v="3479-OTTR"/>
    <s v="No"/>
    <n v="14"/>
    <n v="18"/>
    <n v="54.2"/>
    <n v="0"/>
    <n v="0"/>
    <s v="No"/>
    <s v="no"/>
    <n v="0"/>
    <n v="0"/>
    <n v="3"/>
    <s v="Yes"/>
    <n v="0"/>
    <s v="SC"/>
    <s v="279-8751"/>
    <s v="Male"/>
    <n v="56"/>
    <s v="No"/>
    <s v="No"/>
    <s v="No"/>
    <n v="0"/>
    <s v="Yes"/>
    <s v="One Year"/>
    <s v="Direct Debit"/>
    <n v="22"/>
    <n v="293"/>
    <x v="0"/>
    <x v="0"/>
    <x v="0"/>
  </r>
  <r>
    <s v="7269-LSUD"/>
    <s v="No"/>
    <n v="42"/>
    <n v="153"/>
    <n v="379.4"/>
    <n v="0"/>
    <n v="0"/>
    <s v="No"/>
    <s v="no"/>
    <n v="0"/>
    <n v="0"/>
    <n v="0"/>
    <s v="No"/>
    <n v="0"/>
    <s v="NY"/>
    <s v="325-9994"/>
    <s v="Male"/>
    <n v="30"/>
    <s v="No"/>
    <s v="No"/>
    <s v="No"/>
    <n v="0"/>
    <s v="No"/>
    <s v="Two Year"/>
    <s v="Credit Card"/>
    <n v="12"/>
    <n v="515"/>
    <x v="0"/>
    <x v="0"/>
    <x v="0"/>
  </r>
  <r>
    <s v="3694-PDPJ"/>
    <s v="No"/>
    <n v="24"/>
    <n v="153"/>
    <n v="385.2"/>
    <n v="0"/>
    <n v="0"/>
    <s v="No"/>
    <s v="no"/>
    <n v="0"/>
    <n v="0"/>
    <n v="0"/>
    <s v="No"/>
    <n v="0"/>
    <s v="TN"/>
    <s v="332-6267"/>
    <s v="Male"/>
    <n v="62"/>
    <s v="No"/>
    <s v="No"/>
    <s v="No"/>
    <n v="0"/>
    <s v="No"/>
    <s v="One Year"/>
    <s v="Direct Debit"/>
    <n v="9"/>
    <n v="212"/>
    <x v="0"/>
    <x v="0"/>
    <x v="0"/>
  </r>
  <r>
    <s v="5105-HHJZ"/>
    <s v="No"/>
    <n v="67"/>
    <n v="315"/>
    <n v="735.4"/>
    <n v="0"/>
    <n v="0"/>
    <s v="No"/>
    <s v="no"/>
    <n v="0"/>
    <n v="0"/>
    <n v="2"/>
    <s v="No"/>
    <n v="26"/>
    <s v="CT"/>
    <s v="309-4825"/>
    <s v="Male"/>
    <n v="59"/>
    <s v="No"/>
    <s v="No"/>
    <s v="No"/>
    <n v="0"/>
    <s v="No"/>
    <s v="Month-to-Month"/>
    <s v="Credit Card"/>
    <n v="48"/>
    <n v="3239"/>
    <x v="0"/>
    <x v="0"/>
    <x v="0"/>
  </r>
  <r>
    <s v="9730-QYAI"/>
    <s v="No"/>
    <n v="64"/>
    <n v="380"/>
    <n v="1028.2"/>
    <n v="0"/>
    <n v="0"/>
    <s v="No"/>
    <s v="no"/>
    <n v="0"/>
    <n v="0"/>
    <n v="0"/>
    <s v="No"/>
    <n v="0"/>
    <s v="MA"/>
    <s v="380-2906"/>
    <s v="Male"/>
    <n v="54"/>
    <s v="No"/>
    <s v="No"/>
    <s v="No"/>
    <n v="0"/>
    <s v="No"/>
    <s v="Two Year"/>
    <s v="Credit Card"/>
    <n v="10"/>
    <n v="632"/>
    <x v="0"/>
    <x v="0"/>
    <x v="0"/>
  </r>
  <r>
    <s v="8484-GHMY"/>
    <s v="No"/>
    <n v="73"/>
    <n v="170"/>
    <n v="437.3"/>
    <n v="0"/>
    <n v="0"/>
    <s v="No"/>
    <s v="no"/>
    <n v="0"/>
    <n v="0"/>
    <n v="5"/>
    <s v="Yes"/>
    <n v="0"/>
    <s v="SD"/>
    <s v="312-3832"/>
    <s v="Male"/>
    <n v="38"/>
    <s v="No"/>
    <s v="No"/>
    <s v="No"/>
    <n v="0"/>
    <s v="Yes"/>
    <s v="Two Year"/>
    <s v="Credit Card"/>
    <n v="55"/>
    <n v="3974"/>
    <x v="0"/>
    <x v="0"/>
    <x v="0"/>
  </r>
  <r>
    <s v="4710-HZLK"/>
    <s v="No"/>
    <n v="3"/>
    <n v="17"/>
    <n v="36.1"/>
    <n v="0"/>
    <n v="0"/>
    <s v="No"/>
    <s v="no"/>
    <n v="0"/>
    <n v="0"/>
    <n v="0"/>
    <s v="No"/>
    <n v="0"/>
    <s v="MS"/>
    <s v="307-7708"/>
    <s v="Male"/>
    <n v="27"/>
    <s v="Yes"/>
    <s v="No"/>
    <s v="No"/>
    <n v="0"/>
    <s v="No"/>
    <s v="Month-to-Month"/>
    <s v="Credit Card"/>
    <n v="12"/>
    <n v="33"/>
    <x v="0"/>
    <x v="0"/>
    <x v="0"/>
  </r>
  <r>
    <s v="7791-KLOZ"/>
    <s v="No"/>
    <n v="58"/>
    <n v="170"/>
    <n v="466.2"/>
    <n v="0"/>
    <n v="0"/>
    <s v="No"/>
    <s v="no"/>
    <n v="0"/>
    <n v="0"/>
    <n v="0"/>
    <s v="No"/>
    <n v="0"/>
    <s v="MT"/>
    <s v="351-5004"/>
    <s v="Male"/>
    <n v="42"/>
    <s v="No"/>
    <s v="No"/>
    <s v="No"/>
    <n v="0"/>
    <s v="No"/>
    <s v="Two Year"/>
    <s v="Credit Card"/>
    <n v="15"/>
    <n v="879"/>
    <x v="0"/>
    <x v="0"/>
    <x v="0"/>
  </r>
  <r>
    <s v="6361-ZMWO"/>
    <s v="No"/>
    <n v="33"/>
    <n v="49"/>
    <n v="130"/>
    <n v="0"/>
    <n v="0"/>
    <s v="No"/>
    <s v="no"/>
    <n v="0"/>
    <n v="0"/>
    <n v="6"/>
    <s v="Yes"/>
    <n v="0"/>
    <s v="DE"/>
    <s v="375-5982"/>
    <s v="Male"/>
    <n v="76"/>
    <s v="No"/>
    <s v="Yes"/>
    <s v="No"/>
    <n v="0"/>
    <s v="No"/>
    <s v="Month-to-Month"/>
    <s v="Direct Debit"/>
    <n v="53"/>
    <n v="1733"/>
    <x v="0"/>
    <x v="0"/>
    <x v="0"/>
  </r>
  <r>
    <s v="9195-JBMA"/>
    <s v="No"/>
    <n v="53"/>
    <n v="117"/>
    <n v="264.8"/>
    <n v="0"/>
    <n v="0"/>
    <s v="No"/>
    <s v="no"/>
    <n v="0"/>
    <n v="0"/>
    <n v="3"/>
    <s v="Yes"/>
    <n v="0"/>
    <s v="MN"/>
    <s v="242-9024"/>
    <s v="Male"/>
    <n v="78"/>
    <s v="No"/>
    <s v="Yes"/>
    <s v="No"/>
    <n v="0"/>
    <s v="No"/>
    <s v="Month-to-Month"/>
    <s v="Direct Debit"/>
    <n v="43"/>
    <n v="2291"/>
    <x v="0"/>
    <x v="0"/>
    <x v="0"/>
  </r>
  <r>
    <s v="6946-GKZX"/>
    <s v="No"/>
    <n v="73"/>
    <n v="204"/>
    <n v="513.1"/>
    <n v="0"/>
    <n v="0"/>
    <s v="No"/>
    <s v="no"/>
    <n v="0"/>
    <n v="0"/>
    <n v="12"/>
    <s v="Yes"/>
    <n v="0"/>
    <s v="CA"/>
    <s v="333-5192"/>
    <s v="Male"/>
    <n v="21"/>
    <s v="Yes"/>
    <s v="No"/>
    <s v="No"/>
    <n v="0"/>
    <s v="No"/>
    <s v="Two Year"/>
    <s v="Direct Debit"/>
    <n v="53"/>
    <n v="3873"/>
    <x v="0"/>
    <x v="0"/>
    <x v="0"/>
  </r>
  <r>
    <s v="2218-MIHB"/>
    <s v="No"/>
    <n v="53"/>
    <n v="273"/>
    <n v="748.5"/>
    <n v="212"/>
    <n v="742"/>
    <s v="Yes"/>
    <s v="yes"/>
    <n v="0"/>
    <n v="0"/>
    <n v="7"/>
    <s v="No"/>
    <n v="19"/>
    <s v="NM"/>
    <s v="293-1568"/>
    <s v="Male"/>
    <n v="71"/>
    <s v="No"/>
    <s v="Yes"/>
    <s v="No"/>
    <n v="0"/>
    <s v="Yes"/>
    <s v="Month-to-Month"/>
    <s v="Credit Card"/>
    <n v="35"/>
    <n v="1864"/>
    <x v="0"/>
    <x v="0"/>
    <x v="0"/>
  </r>
  <r>
    <s v="0847-WEYC"/>
    <s v="No"/>
    <n v="59"/>
    <n v="99"/>
    <n v="234.4"/>
    <n v="0"/>
    <n v="0"/>
    <s v="No"/>
    <s v="no"/>
    <n v="0"/>
    <n v="0"/>
    <n v="3"/>
    <s v="Yes"/>
    <n v="0"/>
    <s v="WY"/>
    <s v="340-9652"/>
    <s v="Female"/>
    <n v="33"/>
    <s v="No"/>
    <s v="No"/>
    <s v="No"/>
    <n v="0"/>
    <s v="No"/>
    <s v="One Year"/>
    <s v="Direct Debit"/>
    <n v="35"/>
    <n v="2079"/>
    <x v="0"/>
    <x v="0"/>
    <x v="0"/>
  </r>
  <r>
    <s v="1749-UENK"/>
    <s v="No"/>
    <n v="54"/>
    <n v="181"/>
    <n v="430.4"/>
    <n v="0"/>
    <n v="0"/>
    <s v="No"/>
    <s v="no"/>
    <n v="0"/>
    <n v="0"/>
    <n v="5"/>
    <s v="Yes"/>
    <n v="0"/>
    <s v="CA"/>
    <s v="264-4206"/>
    <s v="Male"/>
    <n v="50"/>
    <s v="No"/>
    <s v="No"/>
    <s v="No"/>
    <n v="0"/>
    <s v="No"/>
    <s v="Two Year"/>
    <s v="Direct Debit"/>
    <n v="35"/>
    <n v="1903"/>
    <x v="0"/>
    <x v="0"/>
    <x v="0"/>
  </r>
  <r>
    <s v="9425-FNYR"/>
    <s v="No"/>
    <n v="58"/>
    <n v="161"/>
    <n v="350.5"/>
    <n v="0"/>
    <n v="0"/>
    <s v="No"/>
    <s v="no"/>
    <n v="0"/>
    <n v="0"/>
    <n v="3"/>
    <s v="Yes"/>
    <n v="0"/>
    <s v="KS"/>
    <s v="321-4798"/>
    <s v="Male"/>
    <n v="33"/>
    <s v="No"/>
    <s v="No"/>
    <s v="No"/>
    <n v="0"/>
    <s v="Yes"/>
    <s v="Two Year"/>
    <s v="Direct Debit"/>
    <n v="44"/>
    <n v="2574"/>
    <x v="0"/>
    <x v="0"/>
    <x v="0"/>
  </r>
  <r>
    <s v="6198-RLNO"/>
    <s v="No"/>
    <n v="59"/>
    <n v="311"/>
    <n v="711.2"/>
    <n v="0"/>
    <n v="0"/>
    <s v="No"/>
    <s v="no"/>
    <n v="0"/>
    <n v="0"/>
    <n v="14"/>
    <s v="Yes"/>
    <n v="0"/>
    <s v="WY"/>
    <s v="281-3455"/>
    <s v="Female"/>
    <n v="21"/>
    <s v="Yes"/>
    <s v="No"/>
    <s v="No"/>
    <n v="0"/>
    <s v="Yes"/>
    <s v="Two Year"/>
    <s v="Credit Card"/>
    <n v="34"/>
    <n v="2035"/>
    <x v="0"/>
    <x v="0"/>
    <x v="0"/>
  </r>
  <r>
    <s v="2342-UXKI"/>
    <s v="No"/>
    <n v="3"/>
    <n v="16"/>
    <n v="35"/>
    <n v="0"/>
    <n v="0"/>
    <s v="No"/>
    <s v="no"/>
    <n v="0"/>
    <n v="0"/>
    <n v="4"/>
    <s v="Yes"/>
    <n v="0"/>
    <s v="OK"/>
    <s v="272-6620"/>
    <s v="Male"/>
    <n v="38"/>
    <s v="No"/>
    <s v="No"/>
    <s v="No"/>
    <n v="0"/>
    <s v="No"/>
    <s v="Month-to-Month"/>
    <s v="Direct Debit"/>
    <n v="36"/>
    <n v="106"/>
    <x v="0"/>
    <x v="0"/>
    <x v="0"/>
  </r>
  <r>
    <s v="8985-TXCC"/>
    <s v="No"/>
    <n v="69"/>
    <n v="360"/>
    <n v="1040.0999999999999"/>
    <n v="0"/>
    <n v="0"/>
    <s v="No"/>
    <s v="no"/>
    <n v="0"/>
    <n v="0"/>
    <n v="10"/>
    <s v="Yes"/>
    <n v="0"/>
    <s v="UT"/>
    <s v="360-2659"/>
    <s v="Female"/>
    <n v="56"/>
    <s v="No"/>
    <s v="No"/>
    <s v="No"/>
    <n v="0"/>
    <s v="No"/>
    <s v="Two Year"/>
    <s v="Direct Debit"/>
    <n v="34"/>
    <n v="2327"/>
    <x v="0"/>
    <x v="0"/>
    <x v="0"/>
  </r>
  <r>
    <s v="9577-JVYN"/>
    <s v="No"/>
    <n v="57"/>
    <n v="210"/>
    <n v="514.70000000000005"/>
    <n v="0"/>
    <n v="0"/>
    <s v="No"/>
    <s v="no"/>
    <n v="0"/>
    <n v="0"/>
    <n v="6"/>
    <s v="Yes"/>
    <n v="0"/>
    <s v="MN"/>
    <s v="396-4957"/>
    <s v="Female"/>
    <n v="56"/>
    <s v="No"/>
    <s v="No"/>
    <s v="No"/>
    <n v="0"/>
    <s v="No"/>
    <s v="Month-to-Month"/>
    <s v="Credit Card"/>
    <n v="20"/>
    <n v="1170"/>
    <x v="0"/>
    <x v="0"/>
    <x v="0"/>
  </r>
  <r>
    <s v="8339-JMSK"/>
    <s v="No"/>
    <n v="58"/>
    <n v="229"/>
    <n v="577.29999999999995"/>
    <n v="0"/>
    <n v="0"/>
    <s v="No"/>
    <s v="no"/>
    <n v="0"/>
    <n v="0"/>
    <n v="3"/>
    <s v="Yes"/>
    <n v="0"/>
    <s v="NE"/>
    <s v="269-7771"/>
    <s v="Female"/>
    <n v="63"/>
    <s v="No"/>
    <s v="No"/>
    <s v="No"/>
    <n v="0"/>
    <s v="No"/>
    <s v="Two Year"/>
    <s v="Direct Debit"/>
    <n v="41"/>
    <n v="2387"/>
    <x v="0"/>
    <x v="0"/>
    <x v="0"/>
  </r>
  <r>
    <s v="2571-BVOM"/>
    <s v="No"/>
    <n v="69"/>
    <n v="402"/>
    <n v="1101.4000000000001"/>
    <n v="0"/>
    <n v="0"/>
    <s v="No"/>
    <s v="no"/>
    <n v="0"/>
    <n v="0"/>
    <n v="5"/>
    <s v="Yes"/>
    <n v="0"/>
    <s v="OH"/>
    <s v="261-9109"/>
    <s v="Male"/>
    <n v="70"/>
    <s v="No"/>
    <s v="Yes"/>
    <s v="No"/>
    <n v="0"/>
    <s v="Yes"/>
    <s v="One Year"/>
    <s v="Paper Check"/>
    <n v="42"/>
    <n v="2879"/>
    <x v="0"/>
    <x v="0"/>
    <x v="0"/>
  </r>
  <r>
    <s v="0607-CLFZ"/>
    <s v="No"/>
    <n v="2"/>
    <n v="6"/>
    <n v="13.8"/>
    <n v="0"/>
    <n v="0"/>
    <s v="No"/>
    <s v="no"/>
    <n v="0"/>
    <n v="0"/>
    <n v="0"/>
    <s v="No"/>
    <n v="0"/>
    <s v="NY"/>
    <s v="307-6300"/>
    <s v="Female"/>
    <n v="59"/>
    <s v="No"/>
    <s v="No"/>
    <s v="No"/>
    <n v="0"/>
    <s v="No"/>
    <s v="Month-to-Month"/>
    <s v="Credit Card"/>
    <n v="10"/>
    <n v="24"/>
    <x v="0"/>
    <x v="0"/>
    <x v="0"/>
  </r>
  <r>
    <s v="7258-BMSC"/>
    <s v="No"/>
    <n v="13"/>
    <n v="30"/>
    <n v="63.6"/>
    <n v="0"/>
    <n v="0"/>
    <s v="No"/>
    <s v="no"/>
    <n v="0"/>
    <n v="0"/>
    <n v="7"/>
    <s v="No"/>
    <n v="43"/>
    <s v="CO"/>
    <s v="287-8741"/>
    <s v="Female"/>
    <n v="62"/>
    <s v="No"/>
    <s v="No"/>
    <s v="No"/>
    <n v="0"/>
    <s v="Yes"/>
    <s v="Two Year"/>
    <s v="Credit Card"/>
    <n v="22"/>
    <n v="278"/>
    <x v="0"/>
    <x v="0"/>
    <x v="0"/>
  </r>
  <r>
    <s v="1540-XQHX"/>
    <s v="No"/>
    <n v="46"/>
    <n v="258"/>
    <n v="642.9"/>
    <n v="0"/>
    <n v="0"/>
    <s v="No"/>
    <s v="no"/>
    <n v="0"/>
    <n v="0"/>
    <n v="15"/>
    <s v="Yes"/>
    <n v="0"/>
    <s v="AK"/>
    <s v="289-2440"/>
    <s v="Female"/>
    <n v="62"/>
    <s v="No"/>
    <s v="No"/>
    <s v="No"/>
    <n v="0"/>
    <s v="No"/>
    <s v="One Year"/>
    <s v="Direct Debit"/>
    <n v="47"/>
    <n v="2148"/>
    <x v="0"/>
    <x v="0"/>
    <x v="0"/>
  </r>
  <r>
    <s v="9538-KHKA"/>
    <s v="No"/>
    <n v="26"/>
    <n v="231"/>
    <n v="341.3"/>
    <n v="0"/>
    <n v="0"/>
    <s v="No"/>
    <s v="no"/>
    <n v="0"/>
    <n v="0"/>
    <n v="6"/>
    <s v="Yes"/>
    <n v="0"/>
    <s v="SC"/>
    <s v="322-4509"/>
    <s v="Female"/>
    <n v="36"/>
    <s v="No"/>
    <s v="No"/>
    <s v="No"/>
    <n v="0"/>
    <s v="Yes"/>
    <s v="One Year"/>
    <s v="Direct Debit"/>
    <n v="22"/>
    <n v="580"/>
    <x v="0"/>
    <x v="0"/>
    <x v="0"/>
  </r>
  <r>
    <s v="3369-WQWB"/>
    <s v="No"/>
    <n v="44"/>
    <n v="76"/>
    <n v="218.7"/>
    <n v="0"/>
    <n v="0"/>
    <s v="No"/>
    <s v="no"/>
    <n v="0"/>
    <n v="0"/>
    <n v="12"/>
    <s v="Yes"/>
    <n v="0"/>
    <s v="KS"/>
    <s v="354-4191"/>
    <s v="Male"/>
    <n v="33"/>
    <s v="No"/>
    <s v="No"/>
    <s v="No"/>
    <n v="0"/>
    <s v="Yes"/>
    <s v="Two Year"/>
    <s v="Direct Debit"/>
    <n v="34"/>
    <n v="1485"/>
    <x v="0"/>
    <x v="0"/>
    <x v="0"/>
  </r>
  <r>
    <s v="7730-PAUL"/>
    <s v="No"/>
    <n v="2"/>
    <n v="7"/>
    <n v="14.8"/>
    <n v="0"/>
    <n v="0"/>
    <s v="No"/>
    <s v="no"/>
    <n v="0"/>
    <n v="0"/>
    <n v="9"/>
    <s v="Yes"/>
    <n v="0"/>
    <s v="UT"/>
    <s v="328-3211"/>
    <s v="Female"/>
    <n v="33"/>
    <s v="No"/>
    <s v="No"/>
    <s v="No"/>
    <n v="0"/>
    <s v="No"/>
    <s v="Month-to-Month"/>
    <s v="Credit Card"/>
    <n v="23"/>
    <n v="37"/>
    <x v="0"/>
    <x v="0"/>
    <x v="0"/>
  </r>
  <r>
    <s v="0136-NUDA"/>
    <s v="No"/>
    <n v="22"/>
    <n v="78"/>
    <n v="259.39999999999998"/>
    <n v="0"/>
    <n v="0"/>
    <s v="No"/>
    <s v="no"/>
    <n v="0"/>
    <n v="0"/>
    <n v="0"/>
    <s v="No"/>
    <n v="0"/>
    <s v="DC"/>
    <s v="327-3493"/>
    <s v="Female"/>
    <n v="54"/>
    <s v="No"/>
    <s v="No"/>
    <s v="No"/>
    <n v="0"/>
    <s v="No"/>
    <s v="One Year"/>
    <s v="Direct Debit"/>
    <n v="12"/>
    <n v="250"/>
    <x v="0"/>
    <x v="0"/>
    <x v="0"/>
  </r>
  <r>
    <s v="6518-FZOJ"/>
    <s v="No"/>
    <n v="35"/>
    <n v="138"/>
    <n v="421.8"/>
    <n v="0"/>
    <n v="0"/>
    <s v="No"/>
    <s v="no"/>
    <n v="0"/>
    <n v="0"/>
    <n v="6"/>
    <s v="No"/>
    <n v="12"/>
    <s v="OK"/>
    <s v="307-8003"/>
    <s v="Female"/>
    <n v="57"/>
    <s v="No"/>
    <s v="No"/>
    <s v="No"/>
    <n v="0"/>
    <s v="Yes"/>
    <s v="Month-to-Month"/>
    <s v="Credit Card"/>
    <n v="20"/>
    <n v="696"/>
    <x v="0"/>
    <x v="0"/>
    <x v="0"/>
  </r>
  <r>
    <s v="2163-ESQC"/>
    <s v="No"/>
    <n v="26"/>
    <n v="155"/>
    <n v="310.10000000000002"/>
    <n v="0"/>
    <n v="0"/>
    <s v="No"/>
    <s v="no"/>
    <n v="0"/>
    <n v="0"/>
    <n v="3"/>
    <s v="Yes"/>
    <n v="0"/>
    <s v="NE"/>
    <s v="336-9097"/>
    <s v="Male"/>
    <n v="69"/>
    <s v="No"/>
    <s v="Yes"/>
    <s v="No"/>
    <n v="0"/>
    <s v="Yes"/>
    <s v="One Year"/>
    <s v="Direct Debit"/>
    <n v="41"/>
    <n v="1056"/>
    <x v="0"/>
    <x v="0"/>
    <x v="0"/>
  </r>
  <r>
    <s v="0072-ESRH"/>
    <s v="No"/>
    <n v="57"/>
    <n v="209"/>
    <n v="625.20000000000005"/>
    <n v="0"/>
    <n v="0"/>
    <s v="No"/>
    <s v="no"/>
    <n v="0"/>
    <n v="0"/>
    <n v="13"/>
    <s v="Yes"/>
    <n v="0"/>
    <s v="SC"/>
    <s v="335-5986"/>
    <s v="Male"/>
    <n v="44"/>
    <s v="No"/>
    <s v="No"/>
    <s v="No"/>
    <n v="0"/>
    <s v="No"/>
    <s v="One Year"/>
    <s v="Direct Debit"/>
    <n v="36"/>
    <n v="2034"/>
    <x v="0"/>
    <x v="0"/>
    <x v="0"/>
  </r>
  <r>
    <s v="2632-ENNR"/>
    <s v="No"/>
    <n v="61"/>
    <n v="153"/>
    <n v="427.4"/>
    <n v="244"/>
    <n v="671"/>
    <s v="Yes"/>
    <s v="yes"/>
    <n v="0"/>
    <n v="0"/>
    <n v="2"/>
    <s v="Yes"/>
    <n v="0"/>
    <s v="GA"/>
    <s v="315-5892"/>
    <s v="Male"/>
    <n v="59"/>
    <s v="No"/>
    <s v="No"/>
    <s v="No"/>
    <n v="0"/>
    <s v="Yes"/>
    <s v="Two Year"/>
    <s v="Direct Debit"/>
    <n v="43"/>
    <n v="2625"/>
    <x v="0"/>
    <x v="0"/>
    <x v="0"/>
  </r>
  <r>
    <s v="4650-VWAF"/>
    <s v="No"/>
    <n v="69"/>
    <n v="257"/>
    <n v="758.1"/>
    <n v="0"/>
    <n v="0"/>
    <s v="No"/>
    <s v="no"/>
    <n v="0"/>
    <n v="0"/>
    <n v="15"/>
    <s v="No"/>
    <n v="19"/>
    <s v="UT"/>
    <s v="241-7485"/>
    <s v="Female"/>
    <n v="54"/>
    <s v="No"/>
    <s v="No"/>
    <s v="No"/>
    <n v="0"/>
    <s v="Yes"/>
    <s v="Two Year"/>
    <s v="Direct Debit"/>
    <n v="59"/>
    <n v="4071"/>
    <x v="0"/>
    <x v="0"/>
    <x v="0"/>
  </r>
  <r>
    <s v="7489-BIXX"/>
    <s v="No"/>
    <n v="6"/>
    <n v="25"/>
    <n v="62.3"/>
    <n v="24"/>
    <n v="69"/>
    <s v="Yes"/>
    <s v="yes"/>
    <n v="0"/>
    <n v="0"/>
    <n v="0"/>
    <s v="No"/>
    <n v="0"/>
    <s v="KY"/>
    <s v="334-1873"/>
    <s v="Male"/>
    <n v="24"/>
    <s v="Yes"/>
    <s v="No"/>
    <s v="No"/>
    <n v="0"/>
    <s v="No"/>
    <s v="One Year"/>
    <s v="Credit Card"/>
    <n v="8"/>
    <n v="44"/>
    <x v="0"/>
    <x v="0"/>
    <x v="0"/>
  </r>
  <r>
    <s v="1258-UVLW"/>
    <s v="No"/>
    <n v="25"/>
    <n v="154"/>
    <n v="400.7"/>
    <n v="0"/>
    <n v="0"/>
    <s v="No"/>
    <s v="no"/>
    <n v="0"/>
    <n v="0"/>
    <n v="8"/>
    <s v="Yes"/>
    <n v="0"/>
    <s v="TX"/>
    <s v="379-9465"/>
    <s v="Female"/>
    <n v="45"/>
    <s v="No"/>
    <s v="No"/>
    <s v="No"/>
    <n v="0"/>
    <s v="No"/>
    <s v="Month-to-Month"/>
    <s v="Direct Debit"/>
    <n v="45"/>
    <n v="1137"/>
    <x v="0"/>
    <x v="0"/>
    <x v="0"/>
  </r>
  <r>
    <s v="6588-JVAT"/>
    <s v="No"/>
    <n v="25"/>
    <n v="117"/>
    <n v="374.8"/>
    <n v="0"/>
    <n v="0"/>
    <s v="No"/>
    <s v="no"/>
    <n v="0"/>
    <n v="0"/>
    <n v="16"/>
    <s v="Yes"/>
    <n v="0"/>
    <s v="WY"/>
    <s v="342-1350"/>
    <s v="Male"/>
    <n v="24"/>
    <s v="Yes"/>
    <s v="No"/>
    <s v="No"/>
    <n v="0"/>
    <s v="No"/>
    <s v="One Year"/>
    <s v="Credit Card"/>
    <n v="25"/>
    <n v="613"/>
    <x v="0"/>
    <x v="0"/>
    <x v="0"/>
  </r>
  <r>
    <s v="2949-PSKF"/>
    <s v="No"/>
    <n v="2"/>
    <n v="6"/>
    <n v="12.8"/>
    <n v="0"/>
    <n v="0"/>
    <s v="No"/>
    <s v="no"/>
    <n v="0"/>
    <n v="0"/>
    <n v="28"/>
    <s v="Yes"/>
    <n v="0"/>
    <s v="WV"/>
    <s v="319-8413"/>
    <s v="Male"/>
    <n v="22"/>
    <s v="Yes"/>
    <s v="No"/>
    <s v="No"/>
    <n v="0"/>
    <s v="No"/>
    <s v="Month-to-Month"/>
    <s v="Direct Debit"/>
    <n v="44"/>
    <n v="81"/>
    <x v="0"/>
    <x v="0"/>
    <x v="0"/>
  </r>
  <r>
    <s v="5144-LTAL"/>
    <s v="No"/>
    <n v="60"/>
    <n v="180"/>
    <n v="479.5"/>
    <n v="0"/>
    <n v="0"/>
    <s v="No"/>
    <s v="no"/>
    <n v="0"/>
    <n v="0"/>
    <n v="37"/>
    <s v="Yes"/>
    <n v="0"/>
    <s v="NC"/>
    <s v="358-4278"/>
    <s v="Female"/>
    <n v="26"/>
    <s v="Yes"/>
    <s v="No"/>
    <s v="No"/>
    <n v="0"/>
    <s v="Yes"/>
    <s v="One Year"/>
    <s v="Credit Card"/>
    <n v="53"/>
    <n v="3152"/>
    <x v="0"/>
    <x v="0"/>
    <x v="0"/>
  </r>
  <r>
    <s v="5415-USBU"/>
    <s v="No"/>
    <n v="31"/>
    <n v="200"/>
    <n v="470.3"/>
    <n v="0"/>
    <n v="0"/>
    <s v="No"/>
    <s v="no"/>
    <n v="0"/>
    <n v="0"/>
    <n v="11"/>
    <s v="Yes"/>
    <n v="0"/>
    <s v="ID"/>
    <s v="292-9346"/>
    <s v="Female"/>
    <n v="69"/>
    <s v="No"/>
    <s v="Yes"/>
    <s v="No"/>
    <n v="0"/>
    <s v="Yes"/>
    <s v="One Year"/>
    <s v="Credit Card"/>
    <n v="26"/>
    <n v="824"/>
    <x v="0"/>
    <x v="0"/>
    <x v="0"/>
  </r>
  <r>
    <s v="4944-HPWQ"/>
    <s v="No"/>
    <n v="52"/>
    <n v="243"/>
    <n v="679.9"/>
    <n v="0"/>
    <n v="0"/>
    <s v="No"/>
    <s v="no"/>
    <n v="0"/>
    <n v="0"/>
    <n v="11"/>
    <s v="Yes"/>
    <n v="0"/>
    <s v="WV"/>
    <s v="340-9786"/>
    <s v="Female"/>
    <n v="35"/>
    <s v="No"/>
    <s v="No"/>
    <s v="No"/>
    <n v="0"/>
    <s v="Yes"/>
    <s v="Two Year"/>
    <s v="Direct Debit"/>
    <n v="34"/>
    <n v="1763"/>
    <x v="0"/>
    <x v="0"/>
    <x v="0"/>
  </r>
  <r>
    <s v="4913-UDOI"/>
    <s v="No"/>
    <n v="68"/>
    <n v="174"/>
    <n v="407.2"/>
    <n v="0"/>
    <n v="0"/>
    <s v="No"/>
    <s v="no"/>
    <n v="0"/>
    <n v="0"/>
    <n v="9"/>
    <s v="Yes"/>
    <n v="0"/>
    <s v="CT"/>
    <s v="319-2359"/>
    <s v="Female"/>
    <n v="72"/>
    <s v="No"/>
    <s v="Yes"/>
    <s v="No"/>
    <n v="0"/>
    <s v="No"/>
    <s v="Month-to-Month"/>
    <s v="Direct Debit"/>
    <n v="20"/>
    <n v="1379"/>
    <x v="0"/>
    <x v="0"/>
    <x v="0"/>
  </r>
  <r>
    <s v="6887-MJMM"/>
    <s v="No"/>
    <n v="71"/>
    <n v="100"/>
    <n v="282.2"/>
    <n v="0"/>
    <n v="0"/>
    <s v="No"/>
    <s v="no"/>
    <n v="0"/>
    <n v="0"/>
    <n v="11"/>
    <s v="Yes"/>
    <n v="0"/>
    <s v="ND"/>
    <s v="280-9438"/>
    <s v="Female"/>
    <n v="31"/>
    <s v="No"/>
    <s v="No"/>
    <s v="No"/>
    <n v="0"/>
    <s v="Yes"/>
    <s v="Two Year"/>
    <s v="Direct Debit"/>
    <n v="64"/>
    <n v="4538"/>
    <x v="0"/>
    <x v="0"/>
    <x v="0"/>
  </r>
  <r>
    <s v="5892-HVKH"/>
    <s v="No"/>
    <n v="71"/>
    <n v="563"/>
    <n v="1143.2"/>
    <n v="0"/>
    <n v="0"/>
    <s v="No"/>
    <s v="no"/>
    <n v="0"/>
    <n v="0"/>
    <n v="16"/>
    <s v="Yes"/>
    <n v="0"/>
    <s v="NE"/>
    <s v="302-3045"/>
    <s v="Male"/>
    <n v="24"/>
    <s v="Yes"/>
    <s v="No"/>
    <s v="No"/>
    <n v="0"/>
    <s v="Yes"/>
    <s v="One Year"/>
    <s v="Direct Debit"/>
    <n v="57"/>
    <n v="4064"/>
    <x v="0"/>
    <x v="0"/>
    <x v="0"/>
  </r>
  <r>
    <s v="8620-PZUY"/>
    <s v="No"/>
    <n v="30"/>
    <n v="85"/>
    <n v="272.10000000000002"/>
    <n v="0"/>
    <n v="0"/>
    <s v="No"/>
    <s v="no"/>
    <n v="0"/>
    <n v="0"/>
    <n v="0"/>
    <s v="No"/>
    <n v="0"/>
    <s v="UT"/>
    <s v="359-9832"/>
    <s v="Female"/>
    <n v="34"/>
    <s v="No"/>
    <s v="No"/>
    <s v="No"/>
    <n v="0"/>
    <s v="No"/>
    <s v="Month-to-Month"/>
    <s v="Direct Debit"/>
    <n v="12"/>
    <n v="362"/>
    <x v="0"/>
    <x v="0"/>
    <x v="0"/>
  </r>
  <r>
    <s v="6466-UGTL"/>
    <s v="No"/>
    <n v="2"/>
    <n v="10"/>
    <n v="25.7"/>
    <n v="0"/>
    <n v="0"/>
    <s v="No"/>
    <s v="no"/>
    <n v="0"/>
    <n v="0"/>
    <n v="2"/>
    <s v="Yes"/>
    <n v="0"/>
    <s v="WV"/>
    <s v="330-3590"/>
    <s v="Female"/>
    <n v="35"/>
    <s v="No"/>
    <s v="No"/>
    <s v="No"/>
    <n v="0"/>
    <s v="No"/>
    <s v="Month-to-Month"/>
    <s v="Direct Debit"/>
    <n v="44"/>
    <n v="88"/>
    <x v="0"/>
    <x v="0"/>
    <x v="0"/>
  </r>
  <r>
    <s v="5339-RIAE"/>
    <s v="No"/>
    <n v="74"/>
    <n v="375"/>
    <n v="958.9"/>
    <n v="296"/>
    <n v="925"/>
    <s v="Yes"/>
    <s v="yes"/>
    <n v="0"/>
    <n v="0"/>
    <n v="0"/>
    <s v="No"/>
    <n v="0"/>
    <s v="AR"/>
    <s v="328-4407"/>
    <s v="Female"/>
    <n v="47"/>
    <s v="No"/>
    <s v="No"/>
    <s v="No"/>
    <n v="0"/>
    <s v="No"/>
    <s v="Two Year"/>
    <s v="Credit Card"/>
    <n v="17"/>
    <n v="1220"/>
    <x v="0"/>
    <x v="0"/>
    <x v="0"/>
  </r>
  <r>
    <s v="0697-EVSZ"/>
    <s v="No"/>
    <n v="62"/>
    <n v="401"/>
    <n v="998.5"/>
    <n v="0"/>
    <n v="0"/>
    <s v="No"/>
    <s v="no"/>
    <n v="0"/>
    <n v="0"/>
    <n v="37"/>
    <s v="Yes"/>
    <n v="0"/>
    <s v="MT"/>
    <s v="315-8552"/>
    <s v="Female"/>
    <n v="32"/>
    <s v="No"/>
    <s v="No"/>
    <s v="No"/>
    <n v="0"/>
    <s v="Yes"/>
    <s v="One Year"/>
    <s v="Direct Debit"/>
    <n v="24"/>
    <n v="1482"/>
    <x v="0"/>
    <x v="0"/>
    <x v="0"/>
  </r>
  <r>
    <s v="3478-XDKQ"/>
    <s v="No"/>
    <n v="54"/>
    <n v="239"/>
    <n v="810.2"/>
    <n v="0"/>
    <n v="0"/>
    <s v="No"/>
    <s v="no"/>
    <n v="0"/>
    <n v="0"/>
    <n v="2"/>
    <s v="Yes"/>
    <n v="0"/>
    <s v="UT"/>
    <s v="318-6181"/>
    <s v="Female"/>
    <n v="72"/>
    <s v="No"/>
    <s v="Yes"/>
    <s v="No"/>
    <n v="0"/>
    <s v="Yes"/>
    <s v="One Year"/>
    <s v="Direct Debit"/>
    <n v="42"/>
    <n v="2255"/>
    <x v="0"/>
    <x v="0"/>
    <x v="0"/>
  </r>
  <r>
    <s v="3137-UHYB"/>
    <s v="No"/>
    <n v="5"/>
    <n v="22"/>
    <n v="70.599999999999994"/>
    <n v="0"/>
    <n v="0"/>
    <s v="No"/>
    <s v="no"/>
    <n v="0"/>
    <n v="0"/>
    <n v="5"/>
    <s v="Yes"/>
    <n v="0"/>
    <s v="NY"/>
    <s v="349-5568"/>
    <s v="Female"/>
    <n v="48"/>
    <s v="No"/>
    <s v="No"/>
    <s v="No"/>
    <n v="0"/>
    <s v="No"/>
    <s v="Month-to-Month"/>
    <s v="Credit Card"/>
    <n v="39"/>
    <n v="211"/>
    <x v="0"/>
    <x v="0"/>
    <x v="0"/>
  </r>
  <r>
    <s v="0163-JCUD"/>
    <s v="No"/>
    <n v="55"/>
    <n v="296"/>
    <n v="656.4"/>
    <n v="0"/>
    <n v="0"/>
    <s v="No"/>
    <s v="no"/>
    <n v="0"/>
    <n v="0"/>
    <n v="1"/>
    <s v="Yes"/>
    <n v="0"/>
    <s v="OR"/>
    <s v="261-9016"/>
    <s v="Male"/>
    <n v="81"/>
    <s v="No"/>
    <s v="Yes"/>
    <s v="No"/>
    <n v="0"/>
    <s v="No"/>
    <s v="Month-to-Month"/>
    <s v="Direct Debit"/>
    <n v="9"/>
    <n v="480"/>
    <x v="0"/>
    <x v="0"/>
    <x v="0"/>
  </r>
  <r>
    <s v="1673-RRII"/>
    <s v="No"/>
    <n v="41"/>
    <n v="240"/>
    <n v="531.9"/>
    <n v="0"/>
    <n v="0"/>
    <s v="No"/>
    <s v="no"/>
    <n v="0"/>
    <n v="0"/>
    <n v="5"/>
    <s v="Yes"/>
    <n v="0"/>
    <s v="ID"/>
    <s v="274-4573"/>
    <s v="Female"/>
    <n v="44"/>
    <s v="No"/>
    <s v="No"/>
    <s v="No"/>
    <n v="0"/>
    <s v="Yes"/>
    <s v="One Year"/>
    <s v="Credit Card"/>
    <n v="51"/>
    <n v="2076"/>
    <x v="0"/>
    <x v="0"/>
    <x v="0"/>
  </r>
  <r>
    <s v="2448-FWMY"/>
    <s v="No"/>
    <n v="63"/>
    <n v="333"/>
    <n v="1008.7"/>
    <n v="0"/>
    <n v="0"/>
    <s v="No"/>
    <s v="no"/>
    <n v="0"/>
    <n v="0"/>
    <n v="10"/>
    <s v="Yes"/>
    <n v="0"/>
    <s v="OR"/>
    <s v="363-3929"/>
    <s v="Female"/>
    <n v="41"/>
    <s v="No"/>
    <s v="No"/>
    <s v="No"/>
    <n v="0"/>
    <s v="Yes"/>
    <s v="Two Year"/>
    <s v="Credit Card"/>
    <n v="28"/>
    <n v="1785"/>
    <x v="0"/>
    <x v="0"/>
    <x v="0"/>
  </r>
  <r>
    <s v="5336-AFDU"/>
    <s v="No"/>
    <n v="27"/>
    <n v="90"/>
    <n v="272.2"/>
    <n v="0"/>
    <n v="0"/>
    <s v="No"/>
    <s v="no"/>
    <n v="0"/>
    <n v="0"/>
    <n v="4"/>
    <s v="Yes"/>
    <n v="0"/>
    <s v="VT"/>
    <s v="295-1378"/>
    <s v="Male"/>
    <n v="48"/>
    <s v="No"/>
    <s v="No"/>
    <s v="No"/>
    <n v="0"/>
    <s v="No"/>
    <s v="One Year"/>
    <s v="Direct Debit"/>
    <n v="53"/>
    <n v="1431"/>
    <x v="0"/>
    <x v="0"/>
    <x v="0"/>
  </r>
  <r>
    <s v="3643-DOCA"/>
    <s v="No"/>
    <n v="71"/>
    <n v="171"/>
    <n v="496.6"/>
    <n v="0"/>
    <n v="0"/>
    <s v="No"/>
    <s v="no"/>
    <n v="0"/>
    <n v="0"/>
    <n v="2"/>
    <s v="No"/>
    <n v="38"/>
    <s v="AZ"/>
    <s v="335-4331"/>
    <s v="Female"/>
    <n v="68"/>
    <s v="No"/>
    <s v="Yes"/>
    <s v="No"/>
    <n v="0"/>
    <s v="Yes"/>
    <s v="Two Year"/>
    <s v="Credit Card"/>
    <n v="52"/>
    <n v="3657"/>
    <x v="0"/>
    <x v="0"/>
    <x v="0"/>
  </r>
  <r>
    <s v="3860-BYHK"/>
    <s v="No"/>
    <n v="47"/>
    <n v="330"/>
    <n v="751.6"/>
    <n v="0"/>
    <n v="0"/>
    <s v="No"/>
    <s v="no"/>
    <n v="0"/>
    <n v="0"/>
    <n v="27"/>
    <s v="Yes"/>
    <n v="0"/>
    <s v="VA"/>
    <s v="276-5484"/>
    <s v="Female"/>
    <n v="20"/>
    <s v="Yes"/>
    <s v="No"/>
    <s v="No"/>
    <n v="0"/>
    <s v="Yes"/>
    <s v="Two Year"/>
    <s v="Direct Debit"/>
    <n v="63"/>
    <n v="2963"/>
    <x v="0"/>
    <x v="0"/>
    <x v="0"/>
  </r>
  <r>
    <s v="2475-QKWJ"/>
    <s v="No"/>
    <n v="23"/>
    <n v="145"/>
    <n v="317.60000000000002"/>
    <n v="0"/>
    <n v="0"/>
    <s v="No"/>
    <s v="no"/>
    <n v="0"/>
    <n v="0"/>
    <n v="3"/>
    <s v="Yes"/>
    <n v="0"/>
    <s v="PA"/>
    <s v="328-1592"/>
    <s v="Female"/>
    <n v="36"/>
    <s v="No"/>
    <s v="No"/>
    <s v="No"/>
    <n v="0"/>
    <s v="Yes"/>
    <s v="Month-to-Month"/>
    <s v="Credit Card"/>
    <n v="60"/>
    <n v="1351"/>
    <x v="0"/>
    <x v="0"/>
    <x v="0"/>
  </r>
  <r>
    <s v="6014-SKSQ"/>
    <s v="No"/>
    <n v="13"/>
    <n v="52"/>
    <n v="172"/>
    <n v="0"/>
    <n v="0"/>
    <s v="No"/>
    <s v="no"/>
    <n v="0"/>
    <n v="0"/>
    <n v="10"/>
    <s v="Yes"/>
    <n v="0"/>
    <s v="WA"/>
    <s v="328-4346"/>
    <s v="Female"/>
    <n v="56"/>
    <s v="No"/>
    <s v="No"/>
    <s v="No"/>
    <n v="0"/>
    <s v="No"/>
    <s v="Month-to-Month"/>
    <s v="Direct Debit"/>
    <n v="37"/>
    <n v="490"/>
    <x v="0"/>
    <x v="0"/>
    <x v="0"/>
  </r>
  <r>
    <s v="7779-QQSF"/>
    <s v="No"/>
    <n v="1"/>
    <n v="2"/>
    <n v="5"/>
    <n v="0"/>
    <n v="0"/>
    <s v="No"/>
    <s v="no"/>
    <n v="0"/>
    <n v="0"/>
    <n v="0"/>
    <s v="No"/>
    <n v="0"/>
    <s v="OH"/>
    <s v="355-6566"/>
    <s v="Male"/>
    <n v="25"/>
    <s v="Yes"/>
    <s v="No"/>
    <s v="No"/>
    <n v="0"/>
    <s v="No"/>
    <s v="Month-to-Month"/>
    <s v="Credit Card"/>
    <n v="11"/>
    <n v="11"/>
    <x v="0"/>
    <x v="0"/>
    <x v="0"/>
  </r>
  <r>
    <s v="4809-TVPO"/>
    <s v="No"/>
    <n v="22"/>
    <n v="129"/>
    <n v="258.3"/>
    <n v="0"/>
    <n v="0"/>
    <s v="No"/>
    <s v="no"/>
    <n v="0"/>
    <n v="0"/>
    <n v="2"/>
    <s v="Yes"/>
    <n v="0"/>
    <s v="MD"/>
    <s v="348-3193"/>
    <s v="Male"/>
    <n v="65"/>
    <s v="No"/>
    <s v="Yes"/>
    <s v="No"/>
    <n v="0"/>
    <s v="Yes"/>
    <s v="Month-to-Month"/>
    <s v="Credit Card"/>
    <n v="36"/>
    <n v="777"/>
    <x v="0"/>
    <x v="0"/>
    <x v="0"/>
  </r>
  <r>
    <s v="6378-HGUY"/>
    <s v="No"/>
    <n v="49"/>
    <n v="71"/>
    <n v="197.3"/>
    <n v="0"/>
    <n v="0"/>
    <s v="No"/>
    <s v="no"/>
    <n v="0"/>
    <n v="0"/>
    <n v="7"/>
    <s v="Yes"/>
    <n v="0"/>
    <s v="VA"/>
    <s v="370-2017"/>
    <s v="Male"/>
    <n v="59"/>
    <s v="No"/>
    <s v="No"/>
    <s v="No"/>
    <n v="0"/>
    <s v="Yes"/>
    <s v="Month-to-Month"/>
    <s v="Direct Debit"/>
    <n v="42"/>
    <n v="2076"/>
    <x v="0"/>
    <x v="0"/>
    <x v="0"/>
  </r>
  <r>
    <s v="1530-TLAD"/>
    <s v="No"/>
    <n v="36"/>
    <n v="106"/>
    <n v="254.3"/>
    <n v="0"/>
    <n v="0"/>
    <s v="No"/>
    <s v="no"/>
    <n v="0"/>
    <n v="0"/>
    <n v="0"/>
    <s v="No"/>
    <n v="0"/>
    <s v="FL"/>
    <s v="390-5576"/>
    <s v="Male"/>
    <n v="41"/>
    <s v="No"/>
    <s v="No"/>
    <s v="No"/>
    <n v="0"/>
    <s v="No"/>
    <s v="One Year"/>
    <s v="Credit Card"/>
    <n v="8"/>
    <n v="283"/>
    <x v="0"/>
    <x v="0"/>
    <x v="0"/>
  </r>
  <r>
    <s v="3559-UGUG"/>
    <s v="No"/>
    <n v="2"/>
    <n v="8"/>
    <n v="18.8"/>
    <n v="0"/>
    <n v="0"/>
    <s v="No"/>
    <s v="no"/>
    <n v="0"/>
    <n v="0"/>
    <n v="5"/>
    <s v="Yes"/>
    <n v="0"/>
    <s v="NY"/>
    <s v="337-9175"/>
    <s v="Female"/>
    <n v="66"/>
    <s v="No"/>
    <s v="Yes"/>
    <s v="No"/>
    <n v="0"/>
    <s v="No"/>
    <s v="Month-to-Month"/>
    <s v="Credit Card"/>
    <n v="29"/>
    <n v="61"/>
    <x v="0"/>
    <x v="0"/>
    <x v="0"/>
  </r>
  <r>
    <s v="9591-UMDL"/>
    <s v="No"/>
    <n v="16"/>
    <n v="60"/>
    <n v="113.1"/>
    <n v="0"/>
    <n v="0"/>
    <s v="No"/>
    <s v="no"/>
    <n v="0"/>
    <n v="0"/>
    <n v="3"/>
    <s v="No"/>
    <n v="57"/>
    <s v="LA"/>
    <s v="281-2831"/>
    <s v="Male"/>
    <n v="58"/>
    <s v="No"/>
    <s v="No"/>
    <s v="No"/>
    <n v="0"/>
    <s v="No"/>
    <s v="Month-to-Month"/>
    <s v="Direct Debit"/>
    <n v="40"/>
    <n v="649"/>
    <x v="0"/>
    <x v="0"/>
    <x v="0"/>
  </r>
  <r>
    <s v="2544-JENS"/>
    <s v="No"/>
    <n v="26"/>
    <n v="67"/>
    <n v="184.1"/>
    <n v="0"/>
    <n v="0"/>
    <s v="No"/>
    <s v="no"/>
    <n v="0"/>
    <n v="0"/>
    <n v="15"/>
    <s v="Yes"/>
    <n v="0"/>
    <s v="MA"/>
    <s v="265-5998"/>
    <s v="Female"/>
    <n v="48"/>
    <s v="No"/>
    <s v="No"/>
    <s v="No"/>
    <n v="0"/>
    <s v="No"/>
    <s v="Month-to-Month"/>
    <s v="Credit Card"/>
    <n v="40"/>
    <n v="1057"/>
    <x v="0"/>
    <x v="0"/>
    <x v="0"/>
  </r>
  <r>
    <s v="9174-OYZD"/>
    <s v="No"/>
    <n v="43"/>
    <n v="57"/>
    <n v="170.1"/>
    <n v="0"/>
    <n v="0"/>
    <s v="No"/>
    <s v="no"/>
    <n v="0"/>
    <n v="0"/>
    <n v="4"/>
    <s v="Yes"/>
    <n v="0"/>
    <s v="TX"/>
    <s v="284-6784"/>
    <s v="Male"/>
    <n v="56"/>
    <s v="No"/>
    <s v="No"/>
    <s v="No"/>
    <n v="0"/>
    <s v="Yes"/>
    <s v="Month-to-Month"/>
    <s v="Direct Debit"/>
    <n v="61"/>
    <n v="2573"/>
    <x v="0"/>
    <x v="0"/>
    <x v="0"/>
  </r>
  <r>
    <s v="6270-GJSV"/>
    <s v="No"/>
    <n v="10"/>
    <n v="51"/>
    <n v="144.9"/>
    <n v="0"/>
    <n v="0"/>
    <s v="No"/>
    <s v="no"/>
    <n v="0"/>
    <n v="0"/>
    <n v="2"/>
    <s v="Yes"/>
    <n v="0"/>
    <s v="ND"/>
    <s v="343-1709"/>
    <s v="Male"/>
    <n v="33"/>
    <s v="No"/>
    <s v="No"/>
    <s v="No"/>
    <n v="0"/>
    <s v="No"/>
    <s v="Month-to-Month"/>
    <s v="Credit Card"/>
    <n v="31"/>
    <n v="320"/>
    <x v="0"/>
    <x v="0"/>
    <x v="0"/>
  </r>
  <r>
    <s v="3739-AWKE"/>
    <s v="No"/>
    <n v="63"/>
    <n v="114"/>
    <n v="250.2"/>
    <n v="0"/>
    <n v="0"/>
    <s v="No"/>
    <s v="no"/>
    <n v="0"/>
    <n v="0"/>
    <n v="14"/>
    <s v="Yes"/>
    <n v="0"/>
    <s v="CO"/>
    <s v="301-4992"/>
    <s v="Female"/>
    <n v="21"/>
    <s v="Yes"/>
    <s v="No"/>
    <s v="No"/>
    <n v="0"/>
    <s v="No"/>
    <s v="One Year"/>
    <s v="Direct Debit"/>
    <n v="49"/>
    <n v="3074"/>
    <x v="0"/>
    <x v="0"/>
    <x v="0"/>
  </r>
  <r>
    <s v="4638-MOIL"/>
    <s v="No"/>
    <n v="66"/>
    <n v="164"/>
    <n v="462.2"/>
    <n v="0"/>
    <n v="0"/>
    <s v="No"/>
    <s v="no"/>
    <n v="0"/>
    <n v="0"/>
    <n v="9"/>
    <s v="No"/>
    <n v="13"/>
    <s v="LA"/>
    <s v="367-8074"/>
    <s v="Female"/>
    <n v="42"/>
    <s v="No"/>
    <s v="No"/>
    <s v="No"/>
    <n v="0"/>
    <s v="No"/>
    <s v="Two Year"/>
    <s v="Credit Card"/>
    <n v="40"/>
    <n v="2644"/>
    <x v="0"/>
    <x v="0"/>
    <x v="0"/>
  </r>
  <r>
    <s v="7057-QIDO"/>
    <s v="No"/>
    <n v="11"/>
    <n v="59"/>
    <n v="118.4"/>
    <n v="0"/>
    <n v="0"/>
    <s v="No"/>
    <s v="no"/>
    <n v="0"/>
    <n v="0"/>
    <n v="13"/>
    <s v="Yes"/>
    <n v="0"/>
    <s v="MT"/>
    <s v="329-1641"/>
    <s v="Male"/>
    <n v="40"/>
    <s v="No"/>
    <s v="No"/>
    <s v="No"/>
    <n v="0"/>
    <s v="Yes"/>
    <s v="One Year"/>
    <s v="Direct Debit"/>
    <n v="61"/>
    <n v="653"/>
    <x v="0"/>
    <x v="0"/>
    <x v="0"/>
  </r>
  <r>
    <s v="3326-XQTL"/>
    <s v="No"/>
    <n v="7"/>
    <n v="12"/>
    <n v="33.299999999999997"/>
    <n v="0"/>
    <n v="0"/>
    <s v="No"/>
    <s v="no"/>
    <n v="0"/>
    <n v="0"/>
    <n v="5"/>
    <s v="Yes"/>
    <n v="0"/>
    <s v="NV"/>
    <s v="412-3628"/>
    <s v="Female"/>
    <n v="41"/>
    <s v="No"/>
    <s v="No"/>
    <s v="No"/>
    <n v="0"/>
    <s v="Yes"/>
    <s v="Month-to-Month"/>
    <s v="Direct Debit"/>
    <n v="21"/>
    <n v="142"/>
    <x v="0"/>
    <x v="0"/>
    <x v="0"/>
  </r>
  <r>
    <s v="8539-WSYE"/>
    <s v="No"/>
    <n v="2"/>
    <n v="8"/>
    <n v="18.2"/>
    <n v="0"/>
    <n v="0"/>
    <s v="No"/>
    <s v="no"/>
    <n v="0"/>
    <n v="0"/>
    <n v="6"/>
    <s v="Yes"/>
    <n v="0"/>
    <s v="MA"/>
    <s v="291-7331"/>
    <s v="Female"/>
    <n v="54"/>
    <s v="No"/>
    <s v="No"/>
    <s v="No"/>
    <n v="0"/>
    <s v="No"/>
    <s v="Month-to-Month"/>
    <s v="Credit Card"/>
    <n v="49"/>
    <n v="89"/>
    <x v="0"/>
    <x v="0"/>
    <x v="0"/>
  </r>
  <r>
    <s v="5858-GSUF"/>
    <s v="No"/>
    <n v="9"/>
    <n v="33"/>
    <n v="75.7"/>
    <n v="0"/>
    <n v="0"/>
    <s v="No"/>
    <s v="no"/>
    <n v="0"/>
    <n v="0"/>
    <n v="18"/>
    <s v="Yes"/>
    <n v="0"/>
    <s v="MI"/>
    <s v="369-1235"/>
    <s v="Female"/>
    <n v="28"/>
    <s v="Yes"/>
    <s v="No"/>
    <s v="No"/>
    <n v="0"/>
    <s v="No"/>
    <s v="Month-to-Month"/>
    <s v="Direct Debit"/>
    <n v="26"/>
    <n v="246"/>
    <x v="0"/>
    <x v="0"/>
    <x v="0"/>
  </r>
  <r>
    <s v="0218-VNWX"/>
    <s v="No"/>
    <n v="64"/>
    <n v="176"/>
    <n v="512.9"/>
    <n v="0"/>
    <n v="0"/>
    <s v="No"/>
    <s v="no"/>
    <n v="0"/>
    <n v="0"/>
    <n v="8"/>
    <s v="Yes"/>
    <n v="0"/>
    <s v="KY"/>
    <s v="324-2719"/>
    <s v="Female"/>
    <n v="55"/>
    <s v="No"/>
    <s v="No"/>
    <s v="No"/>
    <n v="0"/>
    <s v="Yes"/>
    <s v="Two Year"/>
    <s v="Credit Card"/>
    <n v="28"/>
    <n v="1798"/>
    <x v="0"/>
    <x v="0"/>
    <x v="0"/>
  </r>
  <r>
    <s v="4583-CIEG"/>
    <s v="No"/>
    <n v="71"/>
    <n v="198"/>
    <n v="426.8"/>
    <n v="0"/>
    <n v="0"/>
    <s v="No"/>
    <s v="no"/>
    <n v="0"/>
    <n v="0"/>
    <n v="9"/>
    <s v="Yes"/>
    <n v="0"/>
    <s v="NJ"/>
    <s v="268-7087"/>
    <s v="Male"/>
    <n v="25"/>
    <s v="Yes"/>
    <s v="No"/>
    <s v="No"/>
    <n v="0"/>
    <s v="Yes"/>
    <s v="Two Year"/>
    <s v="Direct Debit"/>
    <n v="19"/>
    <n v="1351"/>
    <x v="0"/>
    <x v="0"/>
    <x v="0"/>
  </r>
  <r>
    <s v="6281-DTIL"/>
    <s v="No"/>
    <n v="68"/>
    <n v="468"/>
    <n v="1092.3"/>
    <n v="0"/>
    <n v="0"/>
    <s v="No"/>
    <s v="no"/>
    <n v="0"/>
    <n v="0"/>
    <n v="3"/>
    <s v="Yes"/>
    <n v="0"/>
    <s v="TX"/>
    <s v="250-9693"/>
    <s v="Male"/>
    <n v="63"/>
    <s v="No"/>
    <s v="No"/>
    <s v="No"/>
    <n v="0"/>
    <s v="No"/>
    <s v="Two Year"/>
    <s v="Direct Debit"/>
    <n v="48"/>
    <n v="3288"/>
    <x v="0"/>
    <x v="0"/>
    <x v="0"/>
  </r>
  <r>
    <s v="8795-HUTO"/>
    <s v="No"/>
    <n v="22"/>
    <n v="42"/>
    <n v="109.9"/>
    <n v="0"/>
    <n v="0"/>
    <s v="No"/>
    <s v="no"/>
    <n v="0"/>
    <n v="0"/>
    <n v="0"/>
    <s v="No"/>
    <n v="0"/>
    <s v="VA"/>
    <s v="260-3621"/>
    <s v="Female"/>
    <n v="21"/>
    <s v="Yes"/>
    <s v="No"/>
    <s v="No"/>
    <n v="0"/>
    <s v="No"/>
    <s v="Two Year"/>
    <s v="Credit Card"/>
    <n v="10"/>
    <n v="212"/>
    <x v="0"/>
    <x v="0"/>
    <x v="0"/>
  </r>
  <r>
    <s v="1811-MQNE"/>
    <s v="No"/>
    <n v="64"/>
    <n v="289"/>
    <n v="705.4"/>
    <n v="0"/>
    <n v="0"/>
    <s v="No"/>
    <s v="no"/>
    <n v="0"/>
    <n v="0"/>
    <n v="0"/>
    <s v="No"/>
    <n v="0"/>
    <s v="MD"/>
    <s v="363-3938"/>
    <s v="Male"/>
    <n v="62"/>
    <s v="No"/>
    <s v="No"/>
    <s v="No"/>
    <n v="0"/>
    <s v="No"/>
    <s v="Two Year"/>
    <s v="Direct Debit"/>
    <n v="12"/>
    <n v="755"/>
    <x v="0"/>
    <x v="0"/>
    <x v="0"/>
  </r>
  <r>
    <s v="7520-LMIM"/>
    <s v="No"/>
    <n v="63"/>
    <n v="416"/>
    <n v="945.6"/>
    <n v="0"/>
    <n v="0"/>
    <s v="No"/>
    <s v="no"/>
    <n v="0"/>
    <n v="0"/>
    <n v="2"/>
    <s v="Yes"/>
    <n v="0"/>
    <s v="AZ"/>
    <s v="345-10681"/>
    <s v="Male"/>
    <n v="73"/>
    <s v="No"/>
    <s v="Yes"/>
    <s v="No"/>
    <n v="0"/>
    <s v="Yes"/>
    <s v="Month-to-Month"/>
    <s v="Direct Debit"/>
    <n v="65"/>
    <n v="4126"/>
    <x v="0"/>
    <x v="0"/>
    <x v="0"/>
  </r>
  <r>
    <s v="1001-EIBL"/>
    <s v="No"/>
    <n v="9"/>
    <n v="43"/>
    <n v="110.1"/>
    <n v="0"/>
    <n v="0"/>
    <s v="No"/>
    <s v="no"/>
    <n v="0"/>
    <n v="0"/>
    <n v="0"/>
    <s v="No"/>
    <n v="0"/>
    <s v="MS"/>
    <s v="329-6573"/>
    <s v="Female"/>
    <n v="23"/>
    <s v="Yes"/>
    <s v="No"/>
    <s v="No"/>
    <n v="0"/>
    <s v="No"/>
    <s v="One Year"/>
    <s v="Credit Card"/>
    <n v="8"/>
    <n v="69"/>
    <x v="0"/>
    <x v="0"/>
    <x v="0"/>
  </r>
  <r>
    <s v="8377-ENWJ"/>
    <s v="No"/>
    <n v="33"/>
    <n v="88"/>
    <n v="196.4"/>
    <n v="0"/>
    <n v="0"/>
    <s v="No"/>
    <s v="no"/>
    <n v="0"/>
    <n v="0"/>
    <n v="35"/>
    <s v="Yes"/>
    <n v="0"/>
    <s v="MD"/>
    <s v="344-5486"/>
    <s v="Female"/>
    <n v="20"/>
    <s v="Yes"/>
    <s v="No"/>
    <s v="No"/>
    <n v="0"/>
    <s v="No"/>
    <s v="Month-to-Month"/>
    <s v="Direct Debit"/>
    <n v="26"/>
    <n v="857"/>
    <x v="0"/>
    <x v="0"/>
    <x v="0"/>
  </r>
  <r>
    <s v="1523-UCHP"/>
    <s v="No"/>
    <n v="25"/>
    <n v="45"/>
    <n v="152.6"/>
    <n v="0"/>
    <n v="0"/>
    <s v="No"/>
    <s v="no"/>
    <n v="0"/>
    <n v="0"/>
    <n v="4"/>
    <s v="Yes"/>
    <n v="0"/>
    <s v="LA"/>
    <s v="357-4197"/>
    <s v="Male"/>
    <n v="37"/>
    <s v="No"/>
    <s v="No"/>
    <s v="No"/>
    <n v="0"/>
    <s v="No"/>
    <s v="Month-to-Month"/>
    <s v="Credit Card"/>
    <n v="44"/>
    <n v="1116"/>
    <x v="0"/>
    <x v="0"/>
    <x v="0"/>
  </r>
  <r>
    <s v="4232-XFQN"/>
    <s v="No"/>
    <n v="8"/>
    <n v="14"/>
    <n v="40.299999999999997"/>
    <n v="0"/>
    <n v="0"/>
    <s v="No"/>
    <s v="no"/>
    <n v="0"/>
    <n v="0"/>
    <n v="9"/>
    <s v="No"/>
    <n v="14"/>
    <s v="VA"/>
    <s v="299-5839"/>
    <s v="Female"/>
    <n v="58"/>
    <s v="No"/>
    <s v="No"/>
    <s v="No"/>
    <n v="0"/>
    <s v="No"/>
    <s v="One Year"/>
    <s v="Direct Debit"/>
    <n v="36"/>
    <n v="287"/>
    <x v="0"/>
    <x v="0"/>
    <x v="0"/>
  </r>
  <r>
    <s v="7791-ICML"/>
    <s v="No"/>
    <n v="36"/>
    <n v="275"/>
    <n v="502.6"/>
    <n v="0"/>
    <n v="0"/>
    <s v="No"/>
    <s v="no"/>
    <n v="0"/>
    <n v="0"/>
    <n v="3"/>
    <s v="Yes"/>
    <n v="0"/>
    <s v="CT"/>
    <s v="288-9176"/>
    <s v="Female"/>
    <n v="79"/>
    <s v="No"/>
    <s v="Yes"/>
    <s v="No"/>
    <n v="0"/>
    <s v="No"/>
    <s v="Month-to-Month"/>
    <s v="Credit Card"/>
    <n v="55"/>
    <n v="1969"/>
    <x v="0"/>
    <x v="0"/>
    <x v="0"/>
  </r>
  <r>
    <s v="3911-MFVF"/>
    <s v="No"/>
    <n v="54"/>
    <n v="274"/>
    <n v="649.20000000000005"/>
    <n v="0"/>
    <n v="0"/>
    <s v="No"/>
    <s v="no"/>
    <n v="0"/>
    <n v="0"/>
    <n v="1"/>
    <s v="Yes"/>
    <n v="0"/>
    <s v="CO"/>
    <s v="333-3466"/>
    <s v="Male"/>
    <n v="76"/>
    <s v="No"/>
    <s v="Yes"/>
    <s v="No"/>
    <n v="0"/>
    <s v="Yes"/>
    <s v="One Year"/>
    <s v="Direct Debit"/>
    <n v="35"/>
    <n v="1920"/>
    <x v="0"/>
    <x v="0"/>
    <x v="0"/>
  </r>
  <r>
    <s v="6930-XRIX"/>
    <s v="No"/>
    <n v="57"/>
    <n v="147"/>
    <n v="396.9"/>
    <n v="0"/>
    <n v="0"/>
    <s v="No"/>
    <s v="no"/>
    <n v="0"/>
    <n v="0"/>
    <n v="7"/>
    <s v="Yes"/>
    <n v="0"/>
    <s v="OR"/>
    <s v="276-5511"/>
    <s v="Female"/>
    <n v="54"/>
    <s v="No"/>
    <s v="No"/>
    <s v="No"/>
    <n v="0"/>
    <s v="No"/>
    <s v="Month-to-Month"/>
    <s v="Direct Debit"/>
    <n v="40"/>
    <n v="2250"/>
    <x v="0"/>
    <x v="0"/>
    <x v="0"/>
  </r>
  <r>
    <s v="8421-GCFC"/>
    <s v="No"/>
    <n v="71"/>
    <n v="457"/>
    <n v="1070.7"/>
    <n v="0"/>
    <n v="0"/>
    <s v="No"/>
    <s v="no"/>
    <n v="0"/>
    <n v="0"/>
    <n v="5"/>
    <s v="Yes"/>
    <n v="0"/>
    <s v="WA"/>
    <s v="413-3970"/>
    <s v="Female"/>
    <n v="39"/>
    <s v="No"/>
    <s v="No"/>
    <s v="No"/>
    <n v="0"/>
    <s v="No"/>
    <s v="Two Year"/>
    <s v="Direct Debit"/>
    <n v="36"/>
    <n v="2579"/>
    <x v="0"/>
    <x v="0"/>
    <x v="0"/>
  </r>
  <r>
    <s v="7199-OHNQ"/>
    <s v="No"/>
    <n v="52"/>
    <n v="179"/>
    <n v="314.60000000000002"/>
    <n v="0"/>
    <n v="0"/>
    <s v="No"/>
    <s v="no"/>
    <n v="0"/>
    <n v="0"/>
    <n v="8"/>
    <s v="No"/>
    <n v="25"/>
    <s v="NV"/>
    <s v="301-9082"/>
    <s v="Male"/>
    <n v="58"/>
    <s v="No"/>
    <s v="No"/>
    <s v="No"/>
    <n v="0"/>
    <s v="Yes"/>
    <s v="Two Year"/>
    <s v="Direct Debit"/>
    <n v="50"/>
    <n v="2618"/>
    <x v="0"/>
    <x v="0"/>
    <x v="0"/>
  </r>
  <r>
    <s v="6975-XJQZ"/>
    <s v="No"/>
    <n v="61"/>
    <n v="319"/>
    <n v="852.8"/>
    <n v="0"/>
    <n v="0"/>
    <s v="No"/>
    <s v="no"/>
    <n v="0"/>
    <n v="0"/>
    <n v="2"/>
    <s v="Yes"/>
    <n v="0"/>
    <s v="TX"/>
    <s v="412-5342"/>
    <s v="Female"/>
    <n v="71"/>
    <s v="No"/>
    <s v="Yes"/>
    <s v="No"/>
    <n v="0"/>
    <s v="No"/>
    <s v="One Year"/>
    <s v="Direct Debit"/>
    <n v="46"/>
    <n v="2786"/>
    <x v="0"/>
    <x v="0"/>
    <x v="0"/>
  </r>
  <r>
    <s v="3518-KZSV"/>
    <s v="No"/>
    <n v="38"/>
    <n v="91"/>
    <n v="225.7"/>
    <n v="0"/>
    <n v="0"/>
    <s v="No"/>
    <s v="no"/>
    <n v="0"/>
    <n v="0"/>
    <n v="2"/>
    <s v="Yes"/>
    <n v="0"/>
    <s v="ND"/>
    <s v="274-2462"/>
    <s v="Female"/>
    <n v="60"/>
    <s v="No"/>
    <s v="No"/>
    <s v="No"/>
    <n v="0"/>
    <s v="Yes"/>
    <s v="Month-to-Month"/>
    <s v="Credit Card"/>
    <n v="32"/>
    <n v="1199"/>
    <x v="0"/>
    <x v="0"/>
    <x v="0"/>
  </r>
  <r>
    <s v="9959-NXUV"/>
    <s v="No"/>
    <n v="17"/>
    <n v="80"/>
    <n v="149.4"/>
    <n v="0"/>
    <n v="0"/>
    <s v="No"/>
    <s v="no"/>
    <n v="0"/>
    <n v="0"/>
    <n v="10"/>
    <s v="Yes"/>
    <n v="0"/>
    <s v="WV"/>
    <s v="372-7265"/>
    <s v="Female"/>
    <n v="28"/>
    <s v="Yes"/>
    <s v="No"/>
    <s v="No"/>
    <n v="0"/>
    <s v="No"/>
    <s v="One Year"/>
    <s v="Credit Card"/>
    <n v="25"/>
    <n v="408"/>
    <x v="0"/>
    <x v="0"/>
    <x v="0"/>
  </r>
  <r>
    <s v="5450-TPGV"/>
    <s v="No"/>
    <n v="63"/>
    <n v="235"/>
    <n v="821.2"/>
    <n v="0"/>
    <n v="0"/>
    <s v="No"/>
    <s v="no"/>
    <n v="0"/>
    <n v="0"/>
    <n v="5"/>
    <s v="Yes"/>
    <n v="0"/>
    <s v="FL"/>
    <s v="384-7288"/>
    <s v="Female"/>
    <n v="68"/>
    <s v="No"/>
    <s v="Yes"/>
    <s v="No"/>
    <n v="0"/>
    <s v="Yes"/>
    <s v="One Year"/>
    <s v="Direct Debit"/>
    <n v="29"/>
    <n v="1852"/>
    <x v="0"/>
    <x v="0"/>
    <x v="0"/>
  </r>
  <r>
    <s v="9231-CCPV"/>
    <s v="No"/>
    <n v="2"/>
    <n v="9"/>
    <n v="18.2"/>
    <n v="0"/>
    <n v="0"/>
    <s v="No"/>
    <s v="no"/>
    <n v="0"/>
    <n v="0"/>
    <n v="8"/>
    <s v="Yes"/>
    <n v="0"/>
    <s v="AL"/>
    <s v="302-4326"/>
    <s v="Male"/>
    <n v="75"/>
    <s v="No"/>
    <s v="Yes"/>
    <s v="No"/>
    <n v="0"/>
    <s v="No"/>
    <s v="Month-to-Month"/>
    <s v="Direct Debit"/>
    <n v="30"/>
    <n v="60"/>
    <x v="0"/>
    <x v="0"/>
    <x v="0"/>
  </r>
  <r>
    <s v="8256-XCBD"/>
    <s v="No"/>
    <n v="56"/>
    <n v="121"/>
    <n v="336.1"/>
    <n v="0"/>
    <n v="0"/>
    <s v="No"/>
    <s v="no"/>
    <n v="0"/>
    <n v="0"/>
    <n v="7"/>
    <s v="Yes"/>
    <n v="0"/>
    <s v="MS"/>
    <s v="262-4763"/>
    <s v="Female"/>
    <n v="53"/>
    <s v="No"/>
    <s v="No"/>
    <s v="No"/>
    <n v="0"/>
    <s v="No"/>
    <s v="One Year"/>
    <s v="Direct Debit"/>
    <n v="26"/>
    <n v="1437"/>
    <x v="0"/>
    <x v="0"/>
    <x v="0"/>
  </r>
  <r>
    <s v="8582-RUWH"/>
    <s v="No"/>
    <n v="71"/>
    <n v="325"/>
    <n v="776.1"/>
    <n v="0"/>
    <n v="0"/>
    <s v="No"/>
    <s v="no"/>
    <n v="0"/>
    <n v="0"/>
    <n v="6"/>
    <s v="Yes"/>
    <n v="0"/>
    <s v="MO"/>
    <s v="317-6052"/>
    <s v="Male"/>
    <n v="47"/>
    <s v="No"/>
    <s v="No"/>
    <s v="No"/>
    <n v="0"/>
    <s v="No"/>
    <s v="Two Year"/>
    <s v="Direct Debit"/>
    <n v="15"/>
    <n v="1038"/>
    <x v="0"/>
    <x v="0"/>
    <x v="0"/>
  </r>
  <r>
    <s v="2451-UROH"/>
    <s v="No"/>
    <n v="31"/>
    <n v="172"/>
    <n v="501.2"/>
    <n v="124"/>
    <n v="341"/>
    <s v="Yes"/>
    <s v="yes"/>
    <n v="0"/>
    <n v="0"/>
    <n v="2"/>
    <s v="Yes"/>
    <n v="0"/>
    <s v="MS"/>
    <s v="317-6711"/>
    <s v="Male"/>
    <n v="46"/>
    <s v="No"/>
    <s v="No"/>
    <s v="No"/>
    <n v="0"/>
    <s v="Yes"/>
    <s v="One Year"/>
    <s v="Credit Card"/>
    <n v="31"/>
    <n v="982"/>
    <x v="0"/>
    <x v="0"/>
    <x v="0"/>
  </r>
  <r>
    <s v="9763-VVKT"/>
    <s v="No"/>
    <n v="68"/>
    <n v="356"/>
    <n v="749.6"/>
    <n v="272"/>
    <n v="829.6"/>
    <s v="Yes"/>
    <s v="yes"/>
    <n v="0"/>
    <n v="0"/>
    <n v="7"/>
    <s v="Yes"/>
    <n v="0"/>
    <s v="NY"/>
    <s v="296-7350"/>
    <s v="Male"/>
    <n v="82"/>
    <s v="No"/>
    <s v="Yes"/>
    <s v="No"/>
    <n v="0"/>
    <s v="No"/>
    <s v="Month-to-Month"/>
    <s v="Credit Card"/>
    <n v="45"/>
    <n v="3091"/>
    <x v="0"/>
    <x v="0"/>
    <x v="0"/>
  </r>
  <r>
    <s v="8411-LLFB"/>
    <s v="No"/>
    <n v="33"/>
    <n v="68"/>
    <n v="231.3"/>
    <n v="0"/>
    <n v="0"/>
    <s v="No"/>
    <s v="no"/>
    <n v="0"/>
    <n v="0"/>
    <n v="5"/>
    <s v="Yes"/>
    <n v="0"/>
    <s v="SD"/>
    <s v="349-4029"/>
    <s v="Male"/>
    <n v="62"/>
    <s v="No"/>
    <s v="No"/>
    <s v="No"/>
    <n v="0"/>
    <s v="No"/>
    <s v="One Year"/>
    <s v="Direct Debit"/>
    <n v="40"/>
    <n v="1309"/>
    <x v="0"/>
    <x v="0"/>
    <x v="0"/>
  </r>
  <r>
    <s v="5055-JVSR"/>
    <s v="No"/>
    <n v="21"/>
    <n v="79"/>
    <n v="193.2"/>
    <n v="0"/>
    <n v="0"/>
    <s v="No"/>
    <s v="no"/>
    <n v="0"/>
    <n v="0"/>
    <n v="36"/>
    <s v="No"/>
    <n v="62"/>
    <s v="AK"/>
    <s v="328-6113"/>
    <s v="Female"/>
    <n v="25"/>
    <s v="Yes"/>
    <s v="No"/>
    <s v="No"/>
    <n v="0"/>
    <s v="No"/>
    <s v="Two Year"/>
    <s v="Credit Card"/>
    <n v="43"/>
    <n v="933"/>
    <x v="0"/>
    <x v="0"/>
    <x v="0"/>
  </r>
  <r>
    <s v="6433-CEGP"/>
    <s v="No"/>
    <n v="52"/>
    <n v="310"/>
    <n v="726.9"/>
    <n v="0"/>
    <n v="0"/>
    <s v="No"/>
    <s v="no"/>
    <n v="0"/>
    <n v="0"/>
    <n v="1"/>
    <s v="Yes"/>
    <n v="0"/>
    <s v="WV"/>
    <s v="289-3970"/>
    <s v="Male"/>
    <n v="41"/>
    <s v="No"/>
    <s v="No"/>
    <s v="No"/>
    <n v="0"/>
    <s v="Yes"/>
    <s v="One Year"/>
    <s v="Direct Debit"/>
    <n v="24"/>
    <n v="1254"/>
    <x v="0"/>
    <x v="0"/>
    <x v="0"/>
  </r>
  <r>
    <s v="0687-ITRC"/>
    <s v="No"/>
    <n v="41"/>
    <n v="172"/>
    <n v="527"/>
    <n v="0"/>
    <n v="0"/>
    <s v="No"/>
    <s v="no"/>
    <n v="0"/>
    <n v="0"/>
    <n v="3"/>
    <s v="Yes"/>
    <n v="0"/>
    <s v="SD"/>
    <s v="357-4012"/>
    <s v="Female"/>
    <n v="66"/>
    <s v="No"/>
    <s v="Yes"/>
    <s v="No"/>
    <n v="0"/>
    <s v="No"/>
    <s v="One Year"/>
    <s v="Direct Debit"/>
    <n v="17"/>
    <n v="700"/>
    <x v="0"/>
    <x v="0"/>
    <x v="0"/>
  </r>
  <r>
    <s v="1241-AHQZ"/>
    <s v="No"/>
    <n v="40"/>
    <n v="178"/>
    <n v="477.8"/>
    <n v="0"/>
    <n v="0"/>
    <s v="No"/>
    <s v="no"/>
    <n v="0"/>
    <n v="0"/>
    <n v="0"/>
    <s v="No"/>
    <n v="0"/>
    <s v="MN"/>
    <s v="329-9734"/>
    <s v="Male"/>
    <n v="45"/>
    <s v="No"/>
    <s v="No"/>
    <s v="No"/>
    <n v="0"/>
    <s v="No"/>
    <s v="Two Year"/>
    <s v="Credit Card"/>
    <n v="10"/>
    <n v="416"/>
    <x v="0"/>
    <x v="0"/>
    <x v="0"/>
  </r>
  <r>
    <s v="0415-GLIG"/>
    <s v="No"/>
    <n v="18"/>
    <n v="85"/>
    <n v="161.4"/>
    <n v="0"/>
    <n v="0"/>
    <s v="No"/>
    <s v="no"/>
    <n v="0"/>
    <n v="0"/>
    <n v="0"/>
    <s v="No"/>
    <n v="0"/>
    <s v="GA"/>
    <s v="356-2535"/>
    <s v="Male"/>
    <n v="38"/>
    <s v="No"/>
    <s v="No"/>
    <s v="No"/>
    <n v="0"/>
    <s v="No"/>
    <s v="Two Year"/>
    <s v="Credit Card"/>
    <n v="11"/>
    <n v="202"/>
    <x v="0"/>
    <x v="0"/>
    <x v="0"/>
  </r>
  <r>
    <s v="2310-LYCQ"/>
    <s v="No"/>
    <n v="35"/>
    <n v="55"/>
    <n v="139.69999999999999"/>
    <n v="0"/>
    <n v="0"/>
    <s v="No"/>
    <s v="no"/>
    <n v="0"/>
    <n v="0"/>
    <n v="8"/>
    <s v="Yes"/>
    <n v="0"/>
    <s v="AZ"/>
    <s v="297-1899"/>
    <s v="Male"/>
    <n v="27"/>
    <s v="Yes"/>
    <s v="No"/>
    <s v="No"/>
    <n v="0"/>
    <s v="Yes"/>
    <s v="Month-to-Month"/>
    <s v="Credit Card"/>
    <n v="27"/>
    <n v="955"/>
    <x v="0"/>
    <x v="0"/>
    <x v="0"/>
  </r>
  <r>
    <s v="8579-JXKU"/>
    <s v="No"/>
    <n v="70"/>
    <n v="168"/>
    <n v="491.5"/>
    <n v="0"/>
    <n v="0"/>
    <s v="No"/>
    <s v="no"/>
    <n v="0"/>
    <n v="0"/>
    <n v="6"/>
    <s v="Yes"/>
    <n v="0"/>
    <s v="DE"/>
    <s v="405-8600"/>
    <s v="Female"/>
    <n v="64"/>
    <s v="No"/>
    <s v="No"/>
    <s v="No"/>
    <n v="0"/>
    <s v="Yes"/>
    <s v="Two Year"/>
    <s v="Direct Debit"/>
    <n v="46"/>
    <n v="3201"/>
    <x v="0"/>
    <x v="0"/>
    <x v="0"/>
  </r>
  <r>
    <s v="8488-JTOK"/>
    <s v="No"/>
    <n v="33"/>
    <n v="66"/>
    <n v="230.3"/>
    <n v="0"/>
    <n v="0"/>
    <s v="No"/>
    <s v="no"/>
    <n v="0"/>
    <n v="0"/>
    <n v="6"/>
    <s v="Yes"/>
    <n v="0"/>
    <s v="GA"/>
    <s v="383-7293"/>
    <s v="Female"/>
    <n v="32"/>
    <s v="No"/>
    <s v="No"/>
    <s v="No"/>
    <n v="0"/>
    <s v="Yes"/>
    <s v="Month-to-Month"/>
    <s v="Direct Debit"/>
    <n v="65"/>
    <n v="2135"/>
    <x v="0"/>
    <x v="0"/>
    <x v="0"/>
  </r>
  <r>
    <s v="4640-NWXT"/>
    <s v="No"/>
    <n v="8"/>
    <n v="41"/>
    <n v="100.2"/>
    <n v="0"/>
    <n v="0"/>
    <s v="No"/>
    <s v="no"/>
    <n v="0"/>
    <n v="0"/>
    <n v="0"/>
    <s v="No"/>
    <n v="0"/>
    <s v="NY"/>
    <s v="302-7818"/>
    <s v="Female"/>
    <n v="60"/>
    <s v="No"/>
    <s v="No"/>
    <s v="No"/>
    <n v="0"/>
    <s v="No"/>
    <s v="Month-to-Month"/>
    <s v="Direct Debit"/>
    <n v="7"/>
    <n v="57"/>
    <x v="0"/>
    <x v="0"/>
    <x v="0"/>
  </r>
  <r>
    <s v="8639-XYGP"/>
    <s v="No"/>
    <n v="4"/>
    <n v="26"/>
    <n v="60.9"/>
    <n v="0"/>
    <n v="0"/>
    <s v="No"/>
    <s v="no"/>
    <n v="0"/>
    <n v="0"/>
    <n v="5"/>
    <s v="Yes"/>
    <n v="0"/>
    <s v="AR"/>
    <s v="287-7883"/>
    <s v="Male"/>
    <n v="42"/>
    <s v="No"/>
    <s v="No"/>
    <s v="No"/>
    <n v="0"/>
    <s v="No"/>
    <s v="Month-to-Month"/>
    <s v="Direct Debit"/>
    <n v="50"/>
    <n v="202"/>
    <x v="0"/>
    <x v="0"/>
    <x v="0"/>
  </r>
  <r>
    <s v="0807-XWGX"/>
    <s v="No"/>
    <n v="61"/>
    <n v="355"/>
    <n v="850.8"/>
    <n v="0"/>
    <n v="0"/>
    <s v="No"/>
    <s v="no"/>
    <n v="0"/>
    <n v="0"/>
    <n v="1"/>
    <s v="Yes"/>
    <n v="0"/>
    <s v="DE"/>
    <s v="298-2418"/>
    <s v="Male"/>
    <n v="60"/>
    <s v="No"/>
    <s v="No"/>
    <s v="No"/>
    <n v="0"/>
    <s v="Yes"/>
    <s v="One Year"/>
    <s v="Credit Card"/>
    <n v="45"/>
    <n v="2752"/>
    <x v="0"/>
    <x v="0"/>
    <x v="0"/>
  </r>
  <r>
    <s v="9595-DXJY"/>
    <s v="No"/>
    <n v="1"/>
    <n v="4"/>
    <n v="12"/>
    <n v="0"/>
    <n v="0"/>
    <s v="No"/>
    <s v="no"/>
    <n v="0"/>
    <n v="0"/>
    <n v="0"/>
    <s v="No"/>
    <n v="0"/>
    <s v="OK"/>
    <s v="294-4043"/>
    <s v="Male"/>
    <n v="38"/>
    <s v="No"/>
    <s v="No"/>
    <s v="No"/>
    <n v="0"/>
    <s v="No"/>
    <s v="Month-to-Month"/>
    <s v="Credit Card"/>
    <n v="12"/>
    <n v="12"/>
    <x v="0"/>
    <x v="0"/>
    <x v="0"/>
  </r>
  <r>
    <s v="5874-SVDB"/>
    <s v="No"/>
    <n v="14"/>
    <n v="76"/>
    <n v="184"/>
    <n v="0"/>
    <n v="0"/>
    <s v="No"/>
    <s v="no"/>
    <n v="0"/>
    <n v="0"/>
    <n v="20"/>
    <s v="Yes"/>
    <n v="0"/>
    <s v="MO"/>
    <s v="309-2865"/>
    <s v="Male"/>
    <n v="20"/>
    <s v="Yes"/>
    <s v="No"/>
    <s v="No"/>
    <n v="0"/>
    <s v="No"/>
    <s v="Month-to-Month"/>
    <s v="Direct Debit"/>
    <n v="42"/>
    <n v="588"/>
    <x v="0"/>
    <x v="0"/>
    <x v="0"/>
  </r>
  <r>
    <s v="5607-GNBZ"/>
    <s v="No"/>
    <n v="39"/>
    <n v="204"/>
    <n v="353.2"/>
    <n v="0"/>
    <n v="0"/>
    <s v="No"/>
    <s v="no"/>
    <n v="0"/>
    <n v="0"/>
    <n v="5"/>
    <s v="Yes"/>
    <n v="0"/>
    <s v="GA"/>
    <s v="375-9198"/>
    <s v="Female"/>
    <n v="35"/>
    <s v="No"/>
    <s v="No"/>
    <s v="No"/>
    <n v="0"/>
    <s v="No"/>
    <s v="Month-to-Month"/>
    <s v="Credit Card"/>
    <n v="31"/>
    <n v="1198"/>
    <x v="0"/>
    <x v="0"/>
    <x v="0"/>
  </r>
  <r>
    <s v="9710-GTGX"/>
    <s v="No"/>
    <n v="60"/>
    <n v="181"/>
    <n v="361.2"/>
    <n v="0"/>
    <n v="0"/>
    <s v="No"/>
    <s v="no"/>
    <n v="0"/>
    <n v="0"/>
    <n v="13"/>
    <s v="No"/>
    <n v="13"/>
    <s v="TN"/>
    <s v="335-5381"/>
    <s v="Male"/>
    <n v="21"/>
    <s v="Yes"/>
    <s v="No"/>
    <s v="No"/>
    <n v="0"/>
    <s v="No"/>
    <s v="Month-to-Month"/>
    <s v="Direct Debit"/>
    <n v="29"/>
    <n v="1752"/>
    <x v="0"/>
    <x v="0"/>
    <x v="0"/>
  </r>
  <r>
    <s v="6978-RZEW"/>
    <s v="No"/>
    <n v="50"/>
    <n v="225"/>
    <n v="594.6"/>
    <n v="0"/>
    <n v="0"/>
    <s v="No"/>
    <s v="no"/>
    <n v="0"/>
    <n v="0"/>
    <n v="4"/>
    <s v="Yes"/>
    <n v="0"/>
    <s v="NJ"/>
    <s v="255-4111"/>
    <s v="Male"/>
    <n v="68"/>
    <s v="No"/>
    <s v="Yes"/>
    <s v="No"/>
    <n v="0"/>
    <s v="No"/>
    <s v="Month-to-Month"/>
    <s v="Credit Card"/>
    <n v="15"/>
    <n v="731"/>
    <x v="0"/>
    <x v="0"/>
    <x v="0"/>
  </r>
  <r>
    <s v="3853-YTYX"/>
    <s v="No"/>
    <n v="50"/>
    <n v="148"/>
    <n v="302.3"/>
    <n v="0"/>
    <n v="0"/>
    <s v="No"/>
    <s v="no"/>
    <n v="0"/>
    <n v="0"/>
    <n v="8"/>
    <s v="Yes"/>
    <n v="0"/>
    <s v="AL"/>
    <s v="242-2882"/>
    <s v="Male"/>
    <n v="47"/>
    <s v="No"/>
    <s v="No"/>
    <s v="No"/>
    <n v="0"/>
    <s v="No"/>
    <s v="Month-to-Month"/>
    <s v="Credit Card"/>
    <n v="53"/>
    <n v="2679"/>
    <x v="0"/>
    <x v="0"/>
    <x v="0"/>
  </r>
  <r>
    <s v="1003-DTWA"/>
    <s v="No"/>
    <n v="59"/>
    <n v="458"/>
    <n v="889.3"/>
    <n v="0"/>
    <n v="0"/>
    <s v="No"/>
    <s v="no"/>
    <n v="0"/>
    <n v="0"/>
    <n v="13"/>
    <s v="Yes"/>
    <n v="0"/>
    <s v="PA"/>
    <s v="332-3177"/>
    <s v="Male"/>
    <n v="29"/>
    <s v="Yes"/>
    <s v="No"/>
    <s v="No"/>
    <n v="0"/>
    <s v="No"/>
    <s v="One Year"/>
    <s v="Credit Card"/>
    <n v="27"/>
    <n v="1591"/>
    <x v="0"/>
    <x v="0"/>
    <x v="0"/>
  </r>
  <r>
    <s v="0993-VKYV"/>
    <s v="No"/>
    <n v="49"/>
    <n v="101"/>
    <n v="343.7"/>
    <n v="0"/>
    <n v="0"/>
    <s v="No"/>
    <s v="no"/>
    <n v="0"/>
    <n v="0"/>
    <n v="6"/>
    <s v="No"/>
    <n v="64"/>
    <s v="VT"/>
    <s v="364-2112"/>
    <s v="Male"/>
    <n v="74"/>
    <s v="No"/>
    <s v="Yes"/>
    <s v="No"/>
    <n v="0"/>
    <s v="No"/>
    <s v="Month-to-Month"/>
    <s v="Direct Debit"/>
    <n v="24"/>
    <n v="1182"/>
    <x v="0"/>
    <x v="0"/>
    <x v="0"/>
  </r>
  <r>
    <s v="6951-PXIQ"/>
    <s v="No"/>
    <n v="19"/>
    <n v="86"/>
    <n v="299.3"/>
    <n v="0"/>
    <n v="0"/>
    <s v="No"/>
    <s v="no"/>
    <n v="0"/>
    <n v="0"/>
    <n v="4"/>
    <s v="Yes"/>
    <n v="0"/>
    <s v="CT"/>
    <s v="289-6397"/>
    <s v="Male"/>
    <n v="67"/>
    <s v="No"/>
    <s v="Yes"/>
    <s v="No"/>
    <n v="0"/>
    <s v="No"/>
    <s v="Month-to-Month"/>
    <s v="Credit Card"/>
    <n v="46"/>
    <n v="864"/>
    <x v="0"/>
    <x v="0"/>
    <x v="0"/>
  </r>
  <r>
    <s v="6064-BNHE"/>
    <s v="No"/>
    <n v="10"/>
    <n v="45"/>
    <n v="73.3"/>
    <n v="0"/>
    <n v="0"/>
    <s v="No"/>
    <s v="no"/>
    <n v="0"/>
    <n v="0"/>
    <n v="7"/>
    <s v="Yes"/>
    <n v="0"/>
    <s v="MO"/>
    <s v="296-6182"/>
    <s v="Male"/>
    <n v="22"/>
    <s v="Yes"/>
    <s v="No"/>
    <s v="No"/>
    <n v="0"/>
    <s v="No"/>
    <s v="Month-to-Month"/>
    <s v="Direct Debit"/>
    <n v="39"/>
    <n v="408"/>
    <x v="0"/>
    <x v="0"/>
    <x v="0"/>
  </r>
  <r>
    <s v="9740-OETE"/>
    <s v="No"/>
    <n v="14"/>
    <n v="66"/>
    <n v="172.5"/>
    <n v="0"/>
    <n v="0"/>
    <s v="No"/>
    <s v="no"/>
    <n v="0"/>
    <n v="0"/>
    <n v="5"/>
    <s v="Yes"/>
    <n v="0"/>
    <s v="WV"/>
    <s v="318-9062"/>
    <s v="Male"/>
    <n v="61"/>
    <s v="No"/>
    <s v="No"/>
    <s v="No"/>
    <n v="0"/>
    <s v="No"/>
    <s v="One Year"/>
    <s v="Direct Debit"/>
    <n v="20"/>
    <n v="284"/>
    <x v="0"/>
    <x v="0"/>
    <x v="0"/>
  </r>
  <r>
    <s v="1003-KLHR"/>
    <s v="No"/>
    <n v="33"/>
    <n v="227"/>
    <n v="526.20000000000005"/>
    <n v="0"/>
    <n v="0"/>
    <s v="No"/>
    <s v="no"/>
    <n v="0"/>
    <n v="0"/>
    <n v="0"/>
    <s v="No"/>
    <n v="0"/>
    <s v="NJ"/>
    <s v="315-10058"/>
    <s v="Male"/>
    <n v="46"/>
    <s v="No"/>
    <s v="No"/>
    <s v="No"/>
    <n v="0"/>
    <s v="No"/>
    <s v="Two Year"/>
    <s v="Direct Debit"/>
    <n v="10"/>
    <n v="320"/>
    <x v="0"/>
    <x v="0"/>
    <x v="0"/>
  </r>
  <r>
    <s v="0366-YFPL"/>
    <s v="No"/>
    <n v="6"/>
    <n v="20"/>
    <n v="57.3"/>
    <n v="0"/>
    <n v="0"/>
    <s v="No"/>
    <s v="no"/>
    <n v="0"/>
    <n v="0"/>
    <n v="0"/>
    <s v="No"/>
    <n v="0"/>
    <s v="MA"/>
    <s v="330-4195"/>
    <s v="Female"/>
    <n v="59"/>
    <s v="No"/>
    <s v="No"/>
    <s v="No"/>
    <n v="0"/>
    <s v="No"/>
    <s v="Two Year"/>
    <s v="Credit Card"/>
    <n v="11"/>
    <n v="70"/>
    <x v="0"/>
    <x v="0"/>
    <x v="0"/>
  </r>
  <r>
    <s v="0134-OPOO"/>
    <s v="No"/>
    <n v="72"/>
    <n v="405"/>
    <n v="939.9"/>
    <n v="0"/>
    <n v="0"/>
    <s v="No"/>
    <s v="no"/>
    <n v="0"/>
    <n v="0"/>
    <n v="2"/>
    <s v="Yes"/>
    <n v="0"/>
    <s v="NH"/>
    <s v="392-8896"/>
    <s v="Male"/>
    <n v="71"/>
    <s v="No"/>
    <s v="Yes"/>
    <s v="No"/>
    <n v="0"/>
    <s v="Yes"/>
    <s v="Two Year"/>
    <s v="Direct Debit"/>
    <n v="47"/>
    <n v="3385"/>
    <x v="0"/>
    <x v="0"/>
    <x v="0"/>
  </r>
  <r>
    <s v="7460-IECC"/>
    <s v="No"/>
    <n v="60"/>
    <n v="244"/>
    <n v="659.3"/>
    <n v="0"/>
    <n v="0"/>
    <s v="No"/>
    <s v="no"/>
    <n v="0"/>
    <n v="0"/>
    <n v="7"/>
    <s v="Yes"/>
    <n v="0"/>
    <s v="LA"/>
    <s v="376-1885"/>
    <s v="Female"/>
    <n v="33"/>
    <s v="No"/>
    <s v="No"/>
    <s v="No"/>
    <n v="0"/>
    <s v="Yes"/>
    <s v="Two Year"/>
    <s v="Credit Card"/>
    <n v="51"/>
    <n v="3078"/>
    <x v="0"/>
    <x v="0"/>
    <x v="0"/>
  </r>
  <r>
    <s v="3849-PYYT"/>
    <s v="No"/>
    <n v="37"/>
    <n v="102"/>
    <n v="296.60000000000002"/>
    <n v="0"/>
    <n v="0"/>
    <s v="No"/>
    <s v="no"/>
    <n v="0"/>
    <n v="0"/>
    <n v="2"/>
    <s v="Yes"/>
    <n v="0"/>
    <s v="ME"/>
    <s v="309-6369"/>
    <s v="Male"/>
    <n v="41"/>
    <s v="No"/>
    <s v="No"/>
    <s v="No"/>
    <n v="0"/>
    <s v="Yes"/>
    <s v="One Year"/>
    <s v="Direct Debit"/>
    <n v="31"/>
    <n v="1151"/>
    <x v="0"/>
    <x v="0"/>
    <x v="0"/>
  </r>
  <r>
    <s v="8223-LEEH"/>
    <s v="No"/>
    <n v="65"/>
    <n v="221"/>
    <n v="777.3"/>
    <n v="0"/>
    <n v="0"/>
    <s v="No"/>
    <s v="no"/>
    <n v="0"/>
    <n v="0"/>
    <n v="4"/>
    <s v="Yes"/>
    <n v="0"/>
    <s v="NM"/>
    <s v="311-7504"/>
    <s v="Male"/>
    <n v="43"/>
    <s v="No"/>
    <s v="No"/>
    <s v="No"/>
    <n v="0"/>
    <s v="No"/>
    <s v="Month-to-Month"/>
    <s v="Credit Card"/>
    <n v="29"/>
    <n v="1851"/>
    <x v="0"/>
    <x v="0"/>
    <x v="0"/>
  </r>
  <r>
    <s v="7522-TTZC"/>
    <s v="No"/>
    <n v="60"/>
    <n v="399"/>
    <n v="846.2"/>
    <n v="0"/>
    <n v="0"/>
    <s v="No"/>
    <s v="no"/>
    <n v="0"/>
    <n v="0"/>
    <n v="3"/>
    <s v="Yes"/>
    <n v="0"/>
    <s v="CT"/>
    <s v="295-1969"/>
    <s v="Female"/>
    <n v="53"/>
    <s v="No"/>
    <s v="No"/>
    <s v="No"/>
    <n v="0"/>
    <s v="No"/>
    <s v="Two Year"/>
    <s v="Direct Debit"/>
    <n v="58"/>
    <n v="3533"/>
    <x v="0"/>
    <x v="0"/>
    <x v="0"/>
  </r>
  <r>
    <s v="7420-ENKB"/>
    <s v="No"/>
    <n v="27"/>
    <n v="93"/>
    <n v="189.6"/>
    <n v="108"/>
    <n v="194.4"/>
    <s v="Yes"/>
    <s v="yes"/>
    <n v="0"/>
    <n v="0"/>
    <n v="0"/>
    <s v="No"/>
    <n v="0"/>
    <s v="AR"/>
    <s v="326-4541"/>
    <s v="Male"/>
    <n v="32"/>
    <s v="No"/>
    <s v="No"/>
    <s v="No"/>
    <n v="0"/>
    <s v="No"/>
    <s v="One Year"/>
    <s v="Credit Card"/>
    <n v="11"/>
    <n v="297"/>
    <x v="0"/>
    <x v="0"/>
    <x v="0"/>
  </r>
  <r>
    <s v="4023-WWDF"/>
    <s v="No"/>
    <n v="24"/>
    <n v="101"/>
    <n v="244.6"/>
    <n v="0"/>
    <n v="0"/>
    <s v="No"/>
    <s v="no"/>
    <n v="0"/>
    <n v="0"/>
    <n v="0"/>
    <s v="No"/>
    <n v="0"/>
    <s v="ND"/>
    <s v="342-2143"/>
    <s v="Male"/>
    <n v="31"/>
    <s v="No"/>
    <s v="No"/>
    <s v="No"/>
    <n v="0"/>
    <s v="No"/>
    <s v="Two Year"/>
    <s v="Credit Card"/>
    <n v="11"/>
    <n v="272"/>
    <x v="0"/>
    <x v="0"/>
    <x v="0"/>
  </r>
  <r>
    <s v="7472-RJNC"/>
    <s v="No"/>
    <n v="17"/>
    <n v="78"/>
    <n v="239.7"/>
    <n v="0"/>
    <n v="0"/>
    <s v="No"/>
    <s v="no"/>
    <n v="0"/>
    <n v="0"/>
    <n v="5"/>
    <s v="Yes"/>
    <n v="0"/>
    <s v="NH"/>
    <s v="348-8096"/>
    <s v="Male"/>
    <n v="32"/>
    <s v="No"/>
    <s v="No"/>
    <s v="No"/>
    <n v="0"/>
    <s v="Yes"/>
    <s v="One Year"/>
    <s v="Direct Debit"/>
    <n v="28"/>
    <n v="476"/>
    <x v="0"/>
    <x v="0"/>
    <x v="0"/>
  </r>
  <r>
    <s v="4952-NMOL"/>
    <s v="No"/>
    <n v="52"/>
    <n v="123"/>
    <n v="312.39999999999998"/>
    <n v="0"/>
    <n v="0"/>
    <s v="No"/>
    <s v="no"/>
    <n v="0"/>
    <n v="0"/>
    <n v="4"/>
    <s v="Yes"/>
    <n v="0"/>
    <s v="MI"/>
    <s v="284-7122"/>
    <s v="Male"/>
    <n v="36"/>
    <s v="No"/>
    <s v="No"/>
    <s v="No"/>
    <n v="0"/>
    <s v="Yes"/>
    <s v="Month-to-Month"/>
    <s v="Direct Debit"/>
    <n v="42"/>
    <n v="2164"/>
    <x v="0"/>
    <x v="0"/>
    <x v="0"/>
  </r>
  <r>
    <s v="2425-CAPZ"/>
    <s v="No"/>
    <n v="1"/>
    <n v="2"/>
    <n v="5"/>
    <n v="0"/>
    <n v="0"/>
    <s v="No"/>
    <s v="no"/>
    <n v="0"/>
    <n v="0"/>
    <n v="0"/>
    <s v="No"/>
    <n v="0"/>
    <s v="AR"/>
    <s v="281-2578"/>
    <s v="Male"/>
    <n v="22"/>
    <s v="Yes"/>
    <s v="No"/>
    <s v="No"/>
    <n v="0"/>
    <s v="No"/>
    <s v="Month-to-Month"/>
    <s v="Credit Card"/>
    <n v="9"/>
    <n v="9"/>
    <x v="0"/>
    <x v="0"/>
    <x v="0"/>
  </r>
  <r>
    <s v="2263-HCPL"/>
    <s v="No"/>
    <n v="22"/>
    <n v="65"/>
    <n v="153.6"/>
    <n v="0"/>
    <n v="0"/>
    <s v="No"/>
    <s v="no"/>
    <n v="0"/>
    <n v="0"/>
    <n v="1"/>
    <s v="Yes"/>
    <n v="0"/>
    <s v="NH"/>
    <s v="306-9536"/>
    <s v="Female"/>
    <n v="37"/>
    <s v="No"/>
    <s v="No"/>
    <s v="No"/>
    <n v="0"/>
    <s v="No"/>
    <s v="Two Year"/>
    <s v="Credit Card"/>
    <n v="15"/>
    <n v="326"/>
    <x v="0"/>
    <x v="0"/>
    <x v="0"/>
  </r>
  <r>
    <s v="6661-EIBV"/>
    <s v="No"/>
    <n v="64"/>
    <n v="292"/>
    <n v="967.4"/>
    <n v="0"/>
    <n v="0"/>
    <s v="No"/>
    <s v="no"/>
    <n v="0"/>
    <n v="0"/>
    <n v="37"/>
    <s v="Yes"/>
    <n v="0"/>
    <s v="TX"/>
    <s v="386-5642"/>
    <s v="Female"/>
    <n v="23"/>
    <s v="Yes"/>
    <s v="No"/>
    <s v="No"/>
    <n v="0"/>
    <s v="Yes"/>
    <s v="One Year"/>
    <s v="Direct Debit"/>
    <n v="45"/>
    <n v="2886"/>
    <x v="0"/>
    <x v="0"/>
    <x v="0"/>
  </r>
  <r>
    <s v="3518-XCQZ"/>
    <s v="No"/>
    <n v="11"/>
    <n v="34"/>
    <n v="79.099999999999994"/>
    <n v="0"/>
    <n v="0"/>
    <s v="No"/>
    <s v="no"/>
    <n v="0"/>
    <n v="0"/>
    <n v="9"/>
    <s v="Yes"/>
    <n v="0"/>
    <s v="UT"/>
    <s v="257-2241"/>
    <s v="Male"/>
    <n v="23"/>
    <s v="Yes"/>
    <s v="No"/>
    <s v="No"/>
    <n v="0"/>
    <s v="Yes"/>
    <s v="Month-to-Month"/>
    <s v="Direct Debit"/>
    <n v="21"/>
    <n v="238"/>
    <x v="0"/>
    <x v="0"/>
    <x v="0"/>
  </r>
  <r>
    <s v="5304-FPDD"/>
    <s v="No"/>
    <n v="73"/>
    <n v="111"/>
    <n v="293.39999999999998"/>
    <n v="0"/>
    <n v="0"/>
    <s v="No"/>
    <s v="no"/>
    <n v="0"/>
    <n v="0"/>
    <n v="3"/>
    <s v="No"/>
    <n v="91"/>
    <s v="DE"/>
    <s v="345-4666"/>
    <s v="Male"/>
    <n v="32"/>
    <s v="No"/>
    <s v="No"/>
    <s v="No"/>
    <n v="0"/>
    <s v="Yes"/>
    <s v="Two Year"/>
    <s v="Direct Debit"/>
    <n v="25"/>
    <n v="1848"/>
    <x v="0"/>
    <x v="0"/>
    <x v="0"/>
  </r>
  <r>
    <s v="0508-ETXY"/>
    <s v="No"/>
    <n v="44"/>
    <n v="173"/>
    <n v="531.29999999999995"/>
    <n v="176"/>
    <n v="624.79999999999995"/>
    <s v="Yes"/>
    <s v="yes"/>
    <n v="0"/>
    <n v="0"/>
    <n v="5"/>
    <s v="Yes"/>
    <n v="0"/>
    <s v="WA"/>
    <s v="293-7266"/>
    <s v="Female"/>
    <n v="33"/>
    <s v="No"/>
    <s v="No"/>
    <s v="No"/>
    <n v="0"/>
    <s v="No"/>
    <s v="Month-to-Month"/>
    <s v="Direct Debit"/>
    <n v="22"/>
    <n v="974"/>
    <x v="0"/>
    <x v="0"/>
    <x v="0"/>
  </r>
  <r>
    <s v="9665-PHYO"/>
    <s v="No"/>
    <n v="15"/>
    <n v="80"/>
    <n v="166.2"/>
    <n v="0"/>
    <n v="0"/>
    <s v="No"/>
    <s v="no"/>
    <n v="0"/>
    <n v="0"/>
    <n v="8"/>
    <s v="Yes"/>
    <n v="0"/>
    <s v="ID"/>
    <s v="334-6497"/>
    <s v="Female"/>
    <n v="64"/>
    <s v="No"/>
    <s v="No"/>
    <s v="No"/>
    <n v="0"/>
    <s v="Yes"/>
    <s v="One Year"/>
    <s v="Credit Card"/>
    <n v="25"/>
    <n v="383"/>
    <x v="0"/>
    <x v="0"/>
    <x v="0"/>
  </r>
  <r>
    <s v="1765-DPOZ"/>
    <s v="No"/>
    <n v="64"/>
    <n v="81"/>
    <n v="254.7"/>
    <n v="0"/>
    <n v="0"/>
    <s v="No"/>
    <s v="no"/>
    <n v="0"/>
    <n v="0"/>
    <n v="4"/>
    <s v="Yes"/>
    <n v="0"/>
    <s v="SD"/>
    <s v="345-9038"/>
    <s v="Male"/>
    <n v="73"/>
    <s v="No"/>
    <s v="Yes"/>
    <s v="No"/>
    <n v="0"/>
    <s v="No"/>
    <s v="One Year"/>
    <s v="Direct Debit"/>
    <n v="24"/>
    <n v="1503"/>
    <x v="0"/>
    <x v="0"/>
    <x v="0"/>
  </r>
  <r>
    <s v="9879-PIWX"/>
    <s v="No"/>
    <n v="26"/>
    <n v="80"/>
    <n v="204.2"/>
    <n v="0"/>
    <n v="0"/>
    <s v="No"/>
    <s v="no"/>
    <n v="0"/>
    <n v="0"/>
    <n v="5"/>
    <s v="Yes"/>
    <n v="0"/>
    <s v="DE"/>
    <s v="372-9875"/>
    <s v="Female"/>
    <n v="36"/>
    <s v="No"/>
    <s v="No"/>
    <s v="No"/>
    <n v="0"/>
    <s v="No"/>
    <s v="Month-to-Month"/>
    <s v="Direct Debit"/>
    <n v="33"/>
    <n v="846"/>
    <x v="0"/>
    <x v="0"/>
    <x v="0"/>
  </r>
  <r>
    <s v="5691-TANG"/>
    <s v="No"/>
    <n v="18"/>
    <n v="91"/>
    <n v="217.9"/>
    <n v="0"/>
    <n v="0"/>
    <s v="No"/>
    <s v="no"/>
    <n v="0"/>
    <n v="0"/>
    <n v="0"/>
    <s v="No"/>
    <n v="0"/>
    <s v="WA"/>
    <s v="239-4903"/>
    <s v="Female"/>
    <n v="74"/>
    <s v="No"/>
    <s v="Yes"/>
    <s v="No"/>
    <n v="0"/>
    <s v="No"/>
    <s v="One Year"/>
    <s v="Direct Debit"/>
    <n v="9"/>
    <n v="171"/>
    <x v="0"/>
    <x v="0"/>
    <x v="0"/>
  </r>
  <r>
    <s v="8821-XPPT"/>
    <s v="No"/>
    <n v="28"/>
    <n v="193"/>
    <n v="283.39999999999998"/>
    <n v="112"/>
    <n v="299.60000000000002"/>
    <s v="Yes"/>
    <s v="yes"/>
    <n v="0"/>
    <n v="0"/>
    <n v="5"/>
    <s v="Yes"/>
    <n v="0"/>
    <s v="CT"/>
    <s v="373-2133"/>
    <s v="Male"/>
    <n v="71"/>
    <s v="No"/>
    <s v="Yes"/>
    <s v="No"/>
    <n v="0"/>
    <s v="No"/>
    <s v="Month-to-Month"/>
    <s v="Direct Debit"/>
    <n v="49"/>
    <n v="1375"/>
    <x v="0"/>
    <x v="0"/>
    <x v="0"/>
  </r>
  <r>
    <s v="5445-UARX"/>
    <s v="No"/>
    <n v="54"/>
    <n v="100"/>
    <n v="215.3"/>
    <n v="0"/>
    <n v="0"/>
    <s v="No"/>
    <s v="no"/>
    <n v="0"/>
    <n v="0"/>
    <n v="9"/>
    <s v="Yes"/>
    <n v="0"/>
    <s v="MN"/>
    <s v="342-3930"/>
    <s v="Female"/>
    <n v="69"/>
    <s v="No"/>
    <s v="Yes"/>
    <s v="No"/>
    <n v="0"/>
    <s v="No"/>
    <s v="One Year"/>
    <s v="Credit Card"/>
    <n v="41"/>
    <n v="2184"/>
    <x v="0"/>
    <x v="0"/>
    <x v="0"/>
  </r>
  <r>
    <s v="6925-GXRA"/>
    <s v="No"/>
    <n v="1"/>
    <n v="5"/>
    <n v="16"/>
    <n v="0"/>
    <n v="0"/>
    <s v="No"/>
    <s v="no"/>
    <n v="0"/>
    <n v="0"/>
    <n v="10"/>
    <s v="Yes"/>
    <n v="0"/>
    <s v="PA"/>
    <s v="303-6638"/>
    <s v="Male"/>
    <n v="48"/>
    <s v="No"/>
    <s v="No"/>
    <s v="No"/>
    <n v="0"/>
    <s v="No"/>
    <s v="Month-to-Month"/>
    <s v="Credit Card"/>
    <n v="15"/>
    <n v="15"/>
    <x v="0"/>
    <x v="0"/>
    <x v="0"/>
  </r>
  <r>
    <s v="0936-ABLQ"/>
    <s v="No"/>
    <n v="27"/>
    <n v="123"/>
    <n v="268.2"/>
    <n v="0"/>
    <n v="0"/>
    <s v="No"/>
    <s v="no"/>
    <n v="0"/>
    <n v="0"/>
    <n v="5"/>
    <s v="No"/>
    <n v="33"/>
    <s v="WA"/>
    <s v="284-3638"/>
    <s v="Female"/>
    <n v="34"/>
    <s v="No"/>
    <s v="No"/>
    <s v="No"/>
    <n v="0"/>
    <s v="No"/>
    <s v="Month-to-Month"/>
    <s v="Direct Debit"/>
    <n v="37"/>
    <n v="981"/>
    <x v="0"/>
    <x v="0"/>
    <x v="0"/>
  </r>
  <r>
    <s v="9966-MDPN"/>
    <s v="No"/>
    <n v="32"/>
    <n v="157"/>
    <n v="446.7"/>
    <n v="0"/>
    <n v="0"/>
    <s v="No"/>
    <s v="no"/>
    <n v="0"/>
    <n v="0"/>
    <n v="2"/>
    <s v="Yes"/>
    <n v="0"/>
    <s v="DC"/>
    <s v="257-2739"/>
    <s v="Female"/>
    <n v="59"/>
    <s v="No"/>
    <s v="No"/>
    <s v="No"/>
    <n v="0"/>
    <s v="No"/>
    <s v="One Year"/>
    <s v="Direct Debit"/>
    <n v="28"/>
    <n v="883"/>
    <x v="0"/>
    <x v="0"/>
    <x v="0"/>
  </r>
  <r>
    <s v="2066-QUMI"/>
    <s v="No"/>
    <n v="25"/>
    <n v="152"/>
    <n v="349.2"/>
    <n v="0"/>
    <n v="0"/>
    <s v="No"/>
    <s v="no"/>
    <n v="0"/>
    <n v="0"/>
    <n v="4"/>
    <s v="Yes"/>
    <n v="0"/>
    <s v="WI"/>
    <s v="379-7172"/>
    <s v="Male"/>
    <n v="58"/>
    <s v="No"/>
    <s v="No"/>
    <s v="No"/>
    <n v="0"/>
    <s v="No"/>
    <s v="Month-to-Month"/>
    <s v="Direct Debit"/>
    <n v="19"/>
    <n v="465"/>
    <x v="0"/>
    <x v="0"/>
    <x v="0"/>
  </r>
  <r>
    <s v="1126-YMHU"/>
    <s v="No"/>
    <n v="71"/>
    <n v="119"/>
    <n v="353.5"/>
    <n v="284"/>
    <n v="695.8"/>
    <s v="Yes"/>
    <s v="yes"/>
    <n v="0"/>
    <n v="0"/>
    <n v="7"/>
    <s v="Yes"/>
    <n v="0"/>
    <s v="OK"/>
    <s v="305-9891"/>
    <s v="Male"/>
    <n v="84"/>
    <s v="No"/>
    <s v="Yes"/>
    <s v="No"/>
    <n v="0"/>
    <s v="Yes"/>
    <s v="Two Year"/>
    <s v="Direct Debit"/>
    <n v="20"/>
    <n v="1437"/>
    <x v="0"/>
    <x v="0"/>
    <x v="0"/>
  </r>
  <r>
    <s v="1397-TDZI"/>
    <s v="No"/>
    <n v="64"/>
    <n v="158"/>
    <n v="572.79999999999995"/>
    <n v="0"/>
    <n v="0"/>
    <s v="No"/>
    <s v="no"/>
    <n v="0"/>
    <n v="0"/>
    <n v="26"/>
    <s v="No"/>
    <n v="12"/>
    <s v="NC"/>
    <s v="294-2775"/>
    <s v="Female"/>
    <n v="22"/>
    <s v="Yes"/>
    <s v="No"/>
    <s v="No"/>
    <n v="0"/>
    <s v="No"/>
    <s v="One Year"/>
    <s v="Direct Debit"/>
    <n v="42"/>
    <n v="2652"/>
    <x v="0"/>
    <x v="0"/>
    <x v="0"/>
  </r>
  <r>
    <s v="3370-INNU"/>
    <s v="No"/>
    <n v="21"/>
    <n v="77"/>
    <n v="188.4"/>
    <n v="84"/>
    <n v="266.7"/>
    <s v="Yes"/>
    <s v="yes"/>
    <n v="0"/>
    <n v="0"/>
    <n v="0"/>
    <s v="No"/>
    <n v="0"/>
    <s v="UT"/>
    <s v="249-4518"/>
    <s v="Male"/>
    <n v="35"/>
    <s v="No"/>
    <s v="No"/>
    <s v="No"/>
    <n v="0"/>
    <s v="No"/>
    <s v="One Year"/>
    <s v="Credit Card"/>
    <n v="7"/>
    <n v="144"/>
    <x v="0"/>
    <x v="0"/>
    <x v="0"/>
  </r>
  <r>
    <s v="6405-MYGN"/>
    <s v="No"/>
    <n v="33"/>
    <n v="139"/>
    <n v="498.1"/>
    <n v="0"/>
    <n v="0"/>
    <s v="No"/>
    <s v="no"/>
    <n v="0"/>
    <n v="0"/>
    <n v="6"/>
    <s v="Yes"/>
    <n v="0"/>
    <s v="IN"/>
    <s v="318-10362"/>
    <s v="Female"/>
    <n v="47"/>
    <s v="No"/>
    <s v="No"/>
    <s v="No"/>
    <n v="0"/>
    <s v="No"/>
    <s v="Month-to-Month"/>
    <s v="Direct Debit"/>
    <n v="53"/>
    <n v="1774"/>
    <x v="0"/>
    <x v="0"/>
    <x v="0"/>
  </r>
  <r>
    <s v="7373-HXZP"/>
    <s v="No"/>
    <n v="57"/>
    <n v="348"/>
    <n v="919.1"/>
    <n v="0"/>
    <n v="0"/>
    <s v="No"/>
    <s v="no"/>
    <n v="0"/>
    <n v="0"/>
    <n v="9"/>
    <s v="Yes"/>
    <n v="0"/>
    <s v="ME"/>
    <s v="262-3488"/>
    <s v="Female"/>
    <n v="60"/>
    <s v="No"/>
    <s v="No"/>
    <s v="No"/>
    <n v="0"/>
    <s v="Yes"/>
    <s v="Month-to-Month"/>
    <s v="Direct Debit"/>
    <n v="41"/>
    <n v="2339"/>
    <x v="0"/>
    <x v="0"/>
    <x v="0"/>
  </r>
  <r>
    <s v="2193-BCLL"/>
    <s v="No"/>
    <n v="10"/>
    <n v="31"/>
    <n v="85.9"/>
    <n v="0"/>
    <n v="0"/>
    <s v="No"/>
    <s v="no"/>
    <n v="0"/>
    <n v="0"/>
    <n v="7"/>
    <s v="No"/>
    <n v="24"/>
    <s v="OR"/>
    <s v="256-3746"/>
    <s v="Male"/>
    <n v="52"/>
    <s v="No"/>
    <s v="No"/>
    <s v="No"/>
    <n v="0"/>
    <s v="Yes"/>
    <s v="Month-to-Month"/>
    <s v="Direct Debit"/>
    <n v="36"/>
    <n v="346"/>
    <x v="0"/>
    <x v="0"/>
    <x v="0"/>
  </r>
  <r>
    <s v="0006-WNVG"/>
    <s v="No"/>
    <n v="5"/>
    <n v="10"/>
    <n v="28.6"/>
    <n v="0"/>
    <n v="0"/>
    <s v="No"/>
    <s v="no"/>
    <n v="0"/>
    <n v="0"/>
    <n v="0"/>
    <s v="No"/>
    <n v="0"/>
    <s v="CT"/>
    <s v="365-3328"/>
    <s v="Male"/>
    <n v="28"/>
    <s v="Yes"/>
    <s v="No"/>
    <s v="No"/>
    <n v="0"/>
    <s v="No"/>
    <s v="Month-to-Month"/>
    <s v="Credit Card"/>
    <n v="13"/>
    <n v="62"/>
    <x v="0"/>
    <x v="0"/>
    <x v="0"/>
  </r>
  <r>
    <s v="7361-ZSCI"/>
    <s v="No"/>
    <n v="60"/>
    <n v="354"/>
    <n v="840.4"/>
    <n v="0"/>
    <n v="0"/>
    <s v="No"/>
    <s v="no"/>
    <n v="0"/>
    <n v="0"/>
    <n v="15"/>
    <s v="Yes"/>
    <n v="0"/>
    <s v="WI"/>
    <s v="364-5597"/>
    <s v="Male"/>
    <n v="39"/>
    <s v="No"/>
    <s v="No"/>
    <s v="No"/>
    <n v="0"/>
    <s v="No"/>
    <s v="Month-to-Month"/>
    <s v="Direct Debit"/>
    <n v="65"/>
    <n v="3923"/>
    <x v="0"/>
    <x v="0"/>
    <x v="0"/>
  </r>
  <r>
    <s v="4202-KAFH"/>
    <s v="No"/>
    <n v="16"/>
    <n v="50"/>
    <n v="110"/>
    <n v="0"/>
    <n v="0"/>
    <s v="No"/>
    <s v="no"/>
    <n v="0"/>
    <n v="0"/>
    <n v="4"/>
    <s v="Yes"/>
    <n v="0"/>
    <s v="DE"/>
    <s v="336-10248"/>
    <s v="Male"/>
    <n v="51"/>
    <s v="No"/>
    <s v="No"/>
    <s v="No"/>
    <n v="0"/>
    <s v="No"/>
    <s v="Month-to-Month"/>
    <s v="Direct Debit"/>
    <n v="43"/>
    <n v="680"/>
    <x v="0"/>
    <x v="0"/>
    <x v="0"/>
  </r>
  <r>
    <s v="9362-UZAV"/>
    <s v="No"/>
    <n v="4"/>
    <n v="20"/>
    <n v="37.799999999999997"/>
    <n v="16"/>
    <n v="47.6"/>
    <s v="Yes"/>
    <s v="yes"/>
    <n v="0"/>
    <n v="0"/>
    <n v="1"/>
    <s v="No"/>
    <n v="5"/>
    <s v="MI"/>
    <s v="317-3350"/>
    <s v="Female"/>
    <n v="57"/>
    <s v="No"/>
    <s v="No"/>
    <s v="No"/>
    <n v="0"/>
    <s v="No"/>
    <s v="Month-to-Month"/>
    <s v="Credit Card"/>
    <n v="15"/>
    <n v="58"/>
    <x v="0"/>
    <x v="0"/>
    <x v="0"/>
  </r>
  <r>
    <s v="5630-LEZR"/>
    <s v="No"/>
    <n v="34"/>
    <n v="178"/>
    <n v="548.4"/>
    <n v="0"/>
    <n v="0"/>
    <s v="No"/>
    <s v="no"/>
    <n v="0"/>
    <n v="0"/>
    <n v="2"/>
    <s v="Yes"/>
    <n v="0"/>
    <s v="WA"/>
    <s v="350-1944"/>
    <s v="Female"/>
    <n v="30"/>
    <s v="No"/>
    <s v="No"/>
    <s v="No"/>
    <n v="0"/>
    <s v="No"/>
    <s v="One Year"/>
    <s v="Credit Card"/>
    <n v="24"/>
    <n v="824"/>
    <x v="0"/>
    <x v="0"/>
    <x v="0"/>
  </r>
  <r>
    <s v="1854-XWVH"/>
    <s v="No"/>
    <n v="69"/>
    <n v="340"/>
    <n v="971.8"/>
    <n v="0"/>
    <n v="0"/>
    <s v="No"/>
    <s v="no"/>
    <n v="0"/>
    <n v="0"/>
    <n v="5"/>
    <s v="Yes"/>
    <n v="0"/>
    <s v="SD"/>
    <s v="327-2051"/>
    <s v="Male"/>
    <n v="41"/>
    <s v="No"/>
    <s v="No"/>
    <s v="No"/>
    <n v="0"/>
    <s v="Yes"/>
    <s v="Two Year"/>
    <s v="Credit Card"/>
    <n v="42"/>
    <n v="2910"/>
    <x v="0"/>
    <x v="0"/>
    <x v="0"/>
  </r>
  <r>
    <s v="2370-YJDI"/>
    <s v="No"/>
    <n v="9"/>
    <n v="35"/>
    <n v="90.7"/>
    <n v="36"/>
    <n v="110.7"/>
    <s v="Yes"/>
    <s v="yes"/>
    <n v="0"/>
    <n v="0"/>
    <n v="1"/>
    <s v="Yes"/>
    <n v="0"/>
    <s v="AK"/>
    <s v="349-6916"/>
    <s v="Female"/>
    <n v="70"/>
    <s v="No"/>
    <s v="Yes"/>
    <s v="No"/>
    <n v="0"/>
    <s v="Yes"/>
    <s v="Month-to-Month"/>
    <s v="Direct Debit"/>
    <n v="56"/>
    <n v="509"/>
    <x v="0"/>
    <x v="0"/>
    <x v="0"/>
  </r>
  <r>
    <s v="4905-BAJQ"/>
    <s v="No"/>
    <n v="21"/>
    <n v="31"/>
    <n v="84.9"/>
    <n v="0"/>
    <n v="0"/>
    <s v="No"/>
    <s v="no"/>
    <n v="0"/>
    <n v="0"/>
    <n v="8"/>
    <s v="Yes"/>
    <n v="0"/>
    <s v="MA"/>
    <s v="312-3187"/>
    <s v="Female"/>
    <n v="32"/>
    <s v="No"/>
    <s v="No"/>
    <s v="No"/>
    <n v="0"/>
    <s v="No"/>
    <s v="Month-to-Month"/>
    <s v="Credit Card"/>
    <n v="21"/>
    <n v="441"/>
    <x v="0"/>
    <x v="0"/>
    <x v="0"/>
  </r>
  <r>
    <s v="9825-ZMBS"/>
    <s v="No"/>
    <n v="2"/>
    <n v="16"/>
    <n v="30.4"/>
    <n v="8"/>
    <n v="22.6"/>
    <s v="Yes"/>
    <s v="yes"/>
    <n v="0"/>
    <n v="0"/>
    <n v="0"/>
    <s v="No"/>
    <n v="0"/>
    <s v="AR"/>
    <s v="253-7174"/>
    <s v="Female"/>
    <n v="42"/>
    <s v="No"/>
    <s v="No"/>
    <s v="No"/>
    <n v="0"/>
    <s v="No"/>
    <s v="Month-to-Month"/>
    <s v="Credit Card"/>
    <n v="10"/>
    <n v="20"/>
    <x v="0"/>
    <x v="0"/>
    <x v="0"/>
  </r>
  <r>
    <s v="2553-XTKU"/>
    <s v="No"/>
    <n v="72"/>
    <n v="185"/>
    <n v="577.4"/>
    <n v="0"/>
    <n v="0"/>
    <s v="No"/>
    <s v="no"/>
    <n v="0"/>
    <n v="0"/>
    <n v="13"/>
    <s v="No"/>
    <n v="34"/>
    <s v="KS"/>
    <s v="287-10609"/>
    <s v="Male"/>
    <n v="48"/>
    <s v="No"/>
    <s v="No"/>
    <s v="No"/>
    <n v="0"/>
    <s v="Yes"/>
    <s v="Two Year"/>
    <s v="Direct Debit"/>
    <n v="48"/>
    <n v="3491"/>
    <x v="0"/>
    <x v="0"/>
    <x v="0"/>
  </r>
  <r>
    <s v="4829-DRXX"/>
    <s v="No"/>
    <n v="71"/>
    <n v="116"/>
    <n v="284.60000000000002"/>
    <n v="284"/>
    <n v="915.9"/>
    <s v="Yes"/>
    <s v="yes"/>
    <n v="0"/>
    <n v="0"/>
    <n v="7"/>
    <s v="Yes"/>
    <n v="0"/>
    <s v="NC"/>
    <s v="321-6461"/>
    <s v="Male"/>
    <n v="53"/>
    <s v="No"/>
    <s v="No"/>
    <s v="No"/>
    <n v="0"/>
    <s v="Yes"/>
    <s v="Two Year"/>
    <s v="Credit Card"/>
    <n v="47"/>
    <n v="3310"/>
    <x v="0"/>
    <x v="0"/>
    <x v="0"/>
  </r>
  <r>
    <s v="1665-JDFF"/>
    <s v="No"/>
    <n v="54"/>
    <n v="74"/>
    <n v="215.6"/>
    <n v="0"/>
    <n v="0"/>
    <s v="No"/>
    <s v="no"/>
    <n v="0"/>
    <n v="0"/>
    <n v="1"/>
    <s v="Yes"/>
    <n v="0"/>
    <s v="NJ"/>
    <s v="394-4349"/>
    <s v="Female"/>
    <n v="66"/>
    <s v="No"/>
    <s v="Yes"/>
    <s v="No"/>
    <n v="0"/>
    <s v="No"/>
    <s v="One Year"/>
    <s v="Credit Card"/>
    <n v="47"/>
    <n v="2515"/>
    <x v="0"/>
    <x v="0"/>
    <x v="0"/>
  </r>
  <r>
    <s v="6994-UIIQ"/>
    <s v="No"/>
    <n v="68"/>
    <n v="297"/>
    <n v="955.2"/>
    <n v="0"/>
    <n v="0"/>
    <s v="No"/>
    <s v="no"/>
    <n v="0"/>
    <n v="0"/>
    <n v="5"/>
    <s v="Yes"/>
    <n v="0"/>
    <s v="OH"/>
    <s v="272-10219"/>
    <s v="Female"/>
    <n v="61"/>
    <s v="No"/>
    <s v="No"/>
    <s v="No"/>
    <n v="0"/>
    <s v="Yes"/>
    <s v="Two Year"/>
    <s v="Credit Card"/>
    <n v="55"/>
    <n v="3769"/>
    <x v="0"/>
    <x v="0"/>
    <x v="0"/>
  </r>
  <r>
    <s v="8384-PQLU"/>
    <s v="No"/>
    <n v="21"/>
    <n v="104"/>
    <n v="257.2"/>
    <n v="0"/>
    <n v="0"/>
    <s v="No"/>
    <s v="no"/>
    <n v="0"/>
    <n v="0"/>
    <n v="0"/>
    <s v="No"/>
    <n v="0"/>
    <s v="NM"/>
    <s v="327-7144"/>
    <s v="Female"/>
    <n v="48"/>
    <s v="No"/>
    <s v="No"/>
    <s v="No"/>
    <n v="0"/>
    <s v="No"/>
    <s v="One Year"/>
    <s v="Credit Card"/>
    <n v="11"/>
    <n v="241"/>
    <x v="0"/>
    <x v="0"/>
    <x v="0"/>
  </r>
  <r>
    <s v="5451-KILF"/>
    <s v="No"/>
    <n v="63"/>
    <n v="240"/>
    <n v="759.3"/>
    <n v="0"/>
    <n v="0"/>
    <s v="No"/>
    <s v="no"/>
    <n v="0"/>
    <n v="0"/>
    <n v="9"/>
    <s v="Yes"/>
    <n v="0"/>
    <s v="IL"/>
    <s v="355-6638"/>
    <s v="Male"/>
    <n v="75"/>
    <s v="No"/>
    <s v="Yes"/>
    <s v="No"/>
    <n v="0"/>
    <s v="No"/>
    <s v="Month-to-Month"/>
    <s v="Direct Debit"/>
    <n v="61"/>
    <n v="3851"/>
    <x v="0"/>
    <x v="0"/>
    <x v="0"/>
  </r>
  <r>
    <s v="9663-FZPP"/>
    <s v="No"/>
    <n v="74"/>
    <n v="181"/>
    <n v="444.5"/>
    <n v="0"/>
    <n v="0"/>
    <s v="No"/>
    <s v="no"/>
    <n v="0"/>
    <n v="0"/>
    <n v="0"/>
    <s v="No"/>
    <n v="0"/>
    <s v="AR"/>
    <s v="292-1923"/>
    <s v="Female"/>
    <n v="40"/>
    <s v="No"/>
    <s v="No"/>
    <s v="No"/>
    <n v="0"/>
    <s v="No"/>
    <s v="Two Year"/>
    <s v="Credit Card"/>
    <n v="12"/>
    <n v="881"/>
    <x v="0"/>
    <x v="0"/>
    <x v="0"/>
  </r>
  <r>
    <s v="6652-BAVP"/>
    <s v="No"/>
    <n v="25"/>
    <n v="93"/>
    <n v="202.8"/>
    <n v="0"/>
    <n v="0"/>
    <s v="No"/>
    <s v="no"/>
    <n v="0"/>
    <n v="0"/>
    <n v="1"/>
    <s v="Yes"/>
    <n v="0"/>
    <s v="NC"/>
    <s v="331-3044"/>
    <s v="Male"/>
    <n v="50"/>
    <s v="No"/>
    <s v="No"/>
    <s v="No"/>
    <n v="0"/>
    <s v="No"/>
    <s v="One Year"/>
    <s v="Credit Card"/>
    <n v="35"/>
    <n v="881"/>
    <x v="0"/>
    <x v="0"/>
    <x v="0"/>
  </r>
  <r>
    <s v="8835-TSPE"/>
    <s v="No"/>
    <n v="15"/>
    <n v="34"/>
    <n v="74.599999999999994"/>
    <n v="0"/>
    <n v="0"/>
    <s v="No"/>
    <s v="no"/>
    <n v="0"/>
    <n v="0"/>
    <n v="0"/>
    <s v="No"/>
    <n v="0"/>
    <s v="VT"/>
    <s v="404-9055"/>
    <s v="Male"/>
    <n v="27"/>
    <s v="Yes"/>
    <s v="No"/>
    <s v="No"/>
    <n v="0"/>
    <s v="No"/>
    <s v="Month-to-Month"/>
    <s v="Direct Debit"/>
    <n v="12"/>
    <n v="173"/>
    <x v="0"/>
    <x v="0"/>
    <x v="0"/>
  </r>
  <r>
    <s v="1364-KTKD"/>
    <s v="No"/>
    <n v="71"/>
    <n v="280"/>
    <n v="706.6"/>
    <n v="0"/>
    <n v="0"/>
    <s v="No"/>
    <s v="no"/>
    <n v="0"/>
    <n v="0"/>
    <n v="10"/>
    <s v="Yes"/>
    <n v="0"/>
    <s v="SD"/>
    <s v="316-7118"/>
    <s v="Male"/>
    <n v="37"/>
    <s v="No"/>
    <s v="No"/>
    <s v="No"/>
    <n v="0"/>
    <s v="Yes"/>
    <s v="Two Year"/>
    <s v="Direct Debit"/>
    <n v="41"/>
    <n v="2890"/>
    <x v="0"/>
    <x v="0"/>
    <x v="0"/>
  </r>
  <r>
    <s v="3302-MMKE"/>
    <s v="No"/>
    <n v="69"/>
    <n v="355"/>
    <n v="890.8"/>
    <n v="0"/>
    <n v="0"/>
    <s v="No"/>
    <s v="no"/>
    <n v="0"/>
    <n v="0"/>
    <n v="35"/>
    <s v="No"/>
    <n v="22"/>
    <s v="DC"/>
    <s v="248-4436"/>
    <s v="Male"/>
    <n v="25"/>
    <s v="Yes"/>
    <s v="No"/>
    <s v="No"/>
    <n v="0"/>
    <s v="Yes"/>
    <s v="One Year"/>
    <s v="Direct Debit"/>
    <n v="40"/>
    <n v="2720"/>
    <x v="0"/>
    <x v="0"/>
    <x v="0"/>
  </r>
  <r>
    <s v="4545-IVDM"/>
    <s v="No"/>
    <n v="56"/>
    <n v="167"/>
    <n v="616.79999999999995"/>
    <n v="0"/>
    <n v="0"/>
    <s v="No"/>
    <s v="no"/>
    <n v="0"/>
    <n v="0"/>
    <n v="1"/>
    <s v="Yes"/>
    <n v="0"/>
    <s v="ID"/>
    <s v="313-2901"/>
    <s v="Female"/>
    <n v="65"/>
    <s v="No"/>
    <s v="Yes"/>
    <s v="No"/>
    <n v="0"/>
    <s v="Yes"/>
    <s v="Two Year"/>
    <s v="Credit Card"/>
    <n v="42"/>
    <n v="2335"/>
    <x v="0"/>
    <x v="0"/>
    <x v="0"/>
  </r>
  <r>
    <s v="4273-XQXD"/>
    <s v="No"/>
    <n v="72"/>
    <n v="95"/>
    <n v="288"/>
    <n v="0"/>
    <n v="0"/>
    <s v="No"/>
    <s v="no"/>
    <n v="0"/>
    <n v="0"/>
    <n v="1"/>
    <s v="Yes"/>
    <n v="0"/>
    <s v="WA"/>
    <s v="365-6131"/>
    <s v="Male"/>
    <n v="73"/>
    <s v="No"/>
    <s v="Yes"/>
    <s v="No"/>
    <n v="0"/>
    <s v="Yes"/>
    <s v="Two Year"/>
    <s v="Credit Card"/>
    <n v="69"/>
    <n v="4941"/>
    <x v="0"/>
    <x v="0"/>
    <x v="0"/>
  </r>
  <r>
    <s v="4934-KHCH"/>
    <s v="No"/>
    <n v="15"/>
    <n v="51"/>
    <n v="176.5"/>
    <n v="0"/>
    <n v="0"/>
    <s v="No"/>
    <s v="no"/>
    <n v="0"/>
    <n v="0"/>
    <n v="6"/>
    <s v="Yes"/>
    <n v="0"/>
    <s v="NH"/>
    <s v="397-1783"/>
    <s v="Male"/>
    <n v="47"/>
    <s v="No"/>
    <s v="No"/>
    <s v="No"/>
    <n v="0"/>
    <s v="No"/>
    <s v="Month-to-Month"/>
    <s v="Credit Card"/>
    <n v="44"/>
    <n v="653"/>
    <x v="0"/>
    <x v="0"/>
    <x v="0"/>
  </r>
  <r>
    <s v="3842-ICOT"/>
    <s v="No"/>
    <n v="5"/>
    <n v="25"/>
    <n v="54.7"/>
    <n v="0"/>
    <n v="0"/>
    <s v="No"/>
    <s v="no"/>
    <n v="0"/>
    <n v="0"/>
    <n v="3"/>
    <s v="Yes"/>
    <n v="0"/>
    <s v="OK"/>
    <s v="358-2859"/>
    <s v="Male"/>
    <n v="54"/>
    <s v="No"/>
    <s v="No"/>
    <s v="No"/>
    <n v="0"/>
    <s v="No"/>
    <s v="Month-to-Month"/>
    <s v="Credit Card"/>
    <n v="47"/>
    <n v="235"/>
    <x v="0"/>
    <x v="0"/>
    <x v="0"/>
  </r>
  <r>
    <s v="9418-HNDJ"/>
    <s v="No"/>
    <n v="3"/>
    <n v="9"/>
    <n v="18.600000000000001"/>
    <n v="0"/>
    <n v="0"/>
    <s v="No"/>
    <s v="no"/>
    <n v="0"/>
    <n v="0"/>
    <n v="0"/>
    <s v="No"/>
    <n v="0"/>
    <s v="AR"/>
    <s v="286-4335"/>
    <s v="Female"/>
    <n v="41"/>
    <s v="No"/>
    <s v="No"/>
    <s v="No"/>
    <n v="0"/>
    <s v="No"/>
    <s v="Month-to-Month"/>
    <s v="Credit Card"/>
    <n v="11"/>
    <n v="34"/>
    <x v="0"/>
    <x v="0"/>
    <x v="0"/>
  </r>
  <r>
    <s v="4297-GPDF"/>
    <s v="No"/>
    <n v="47"/>
    <n v="255"/>
    <n v="605.70000000000005"/>
    <n v="0"/>
    <n v="0"/>
    <s v="No"/>
    <s v="no"/>
    <n v="0"/>
    <n v="0"/>
    <n v="7"/>
    <s v="Yes"/>
    <n v="0"/>
    <s v="AZ"/>
    <s v="351-4237"/>
    <s v="Female"/>
    <n v="33"/>
    <s v="No"/>
    <s v="No"/>
    <s v="No"/>
    <n v="0"/>
    <s v="Yes"/>
    <s v="One Year"/>
    <s v="Credit Card"/>
    <n v="46"/>
    <n v="2147"/>
    <x v="0"/>
    <x v="0"/>
    <x v="0"/>
  </r>
  <r>
    <s v="3299-ZGGY"/>
    <s v="No"/>
    <n v="25"/>
    <n v="213"/>
    <n v="331.4"/>
    <n v="0"/>
    <n v="0"/>
    <s v="No"/>
    <s v="no"/>
    <n v="0"/>
    <n v="0"/>
    <n v="16"/>
    <s v="Yes"/>
    <n v="0"/>
    <s v="KS"/>
    <s v="273-2749"/>
    <s v="Male"/>
    <n v="19"/>
    <s v="Yes"/>
    <s v="No"/>
    <s v="No"/>
    <n v="0"/>
    <s v="No"/>
    <s v="Month-to-Month"/>
    <s v="Credit Card"/>
    <n v="30"/>
    <n v="769"/>
    <x v="0"/>
    <x v="0"/>
    <x v="0"/>
  </r>
  <r>
    <s v="3250-UEZC"/>
    <s v="No"/>
    <n v="12"/>
    <n v="54"/>
    <n v="130"/>
    <n v="0"/>
    <n v="0"/>
    <s v="No"/>
    <s v="no"/>
    <n v="0"/>
    <n v="0"/>
    <n v="0"/>
    <s v="No"/>
    <n v="0"/>
    <s v="OH"/>
    <s v="281-2737"/>
    <s v="Female"/>
    <n v="67"/>
    <s v="No"/>
    <s v="Yes"/>
    <s v="No"/>
    <n v="0"/>
    <s v="No"/>
    <s v="Month-to-Month"/>
    <s v="Direct Debit"/>
    <n v="8"/>
    <n v="91"/>
    <x v="0"/>
    <x v="0"/>
    <x v="0"/>
  </r>
  <r>
    <s v="8534-RQIW"/>
    <s v="No"/>
    <n v="62"/>
    <n v="479"/>
    <n v="871.6"/>
    <n v="0"/>
    <n v="0"/>
    <s v="No"/>
    <s v="no"/>
    <n v="0"/>
    <n v="0"/>
    <n v="0"/>
    <s v="No"/>
    <n v="0"/>
    <s v="MO"/>
    <s v="314-1922"/>
    <s v="Female"/>
    <n v="29"/>
    <s v="Yes"/>
    <s v="No"/>
    <s v="No"/>
    <n v="0"/>
    <s v="No"/>
    <s v="One Year"/>
    <s v="Credit Card"/>
    <n v="11"/>
    <n v="667"/>
    <x v="0"/>
    <x v="0"/>
    <x v="0"/>
  </r>
  <r>
    <s v="2379-LATS"/>
    <s v="No"/>
    <n v="7"/>
    <n v="14"/>
    <n v="33.700000000000003"/>
    <n v="0"/>
    <n v="0"/>
    <s v="No"/>
    <s v="no"/>
    <n v="0"/>
    <n v="0"/>
    <n v="14"/>
    <s v="Yes"/>
    <n v="0"/>
    <s v="TN"/>
    <s v="333-5587"/>
    <s v="Female"/>
    <n v="22"/>
    <s v="Yes"/>
    <s v="No"/>
    <s v="No"/>
    <n v="0"/>
    <s v="No"/>
    <s v="One Year"/>
    <s v="Credit Card"/>
    <n v="59"/>
    <n v="397"/>
    <x v="0"/>
    <x v="0"/>
    <x v="0"/>
  </r>
  <r>
    <s v="5986-WTUC"/>
    <s v="No"/>
    <n v="73"/>
    <n v="115"/>
    <n v="291.5"/>
    <n v="0"/>
    <n v="0"/>
    <s v="No"/>
    <s v="no"/>
    <n v="0"/>
    <n v="0"/>
    <n v="7"/>
    <s v="Yes"/>
    <n v="0"/>
    <s v="CT"/>
    <s v="311-3768"/>
    <s v="Female"/>
    <n v="69"/>
    <s v="No"/>
    <s v="Yes"/>
    <s v="No"/>
    <n v="0"/>
    <s v="Yes"/>
    <s v="Two Year"/>
    <s v="Credit Card"/>
    <n v="53"/>
    <n v="3880"/>
    <x v="0"/>
    <x v="0"/>
    <x v="0"/>
  </r>
  <r>
    <s v="5538-VZYF"/>
    <s v="No"/>
    <n v="15"/>
    <n v="23"/>
    <n v="61.9"/>
    <n v="0"/>
    <n v="0"/>
    <s v="No"/>
    <s v="no"/>
    <n v="0"/>
    <n v="0"/>
    <n v="4"/>
    <s v="Yes"/>
    <n v="0"/>
    <s v="ME"/>
    <s v="301-10964"/>
    <s v="Male"/>
    <n v="72"/>
    <s v="No"/>
    <s v="Yes"/>
    <s v="No"/>
    <n v="0"/>
    <s v="No"/>
    <s v="Month-to-Month"/>
    <s v="Direct Debit"/>
    <n v="33"/>
    <n v="517"/>
    <x v="0"/>
    <x v="0"/>
    <x v="0"/>
  </r>
  <r>
    <s v="8501-UOBN"/>
    <s v="No"/>
    <n v="25"/>
    <n v="65"/>
    <n v="151.80000000000001"/>
    <n v="0"/>
    <n v="0"/>
    <s v="No"/>
    <s v="no"/>
    <n v="0"/>
    <n v="0"/>
    <n v="2"/>
    <s v="Yes"/>
    <n v="0"/>
    <s v="MD"/>
    <s v="323-9054"/>
    <s v="Male"/>
    <n v="48"/>
    <s v="No"/>
    <s v="No"/>
    <s v="No"/>
    <n v="0"/>
    <s v="Yes"/>
    <s v="Month-to-Month"/>
    <s v="Credit Card"/>
    <n v="36"/>
    <n v="923"/>
    <x v="0"/>
    <x v="0"/>
    <x v="0"/>
  </r>
  <r>
    <s v="6699-XAVU"/>
    <s v="No"/>
    <n v="27"/>
    <n v="125"/>
    <n v="318.7"/>
    <n v="0"/>
    <n v="0"/>
    <s v="No"/>
    <s v="yes"/>
    <n v="0"/>
    <n v="0"/>
    <n v="0"/>
    <s v="No"/>
    <n v="0"/>
    <s v="LA"/>
    <s v="271-10397"/>
    <s v="Male"/>
    <n v="60"/>
    <s v="No"/>
    <s v="No"/>
    <s v="No"/>
    <n v="0"/>
    <s v="No"/>
    <s v="One Year"/>
    <s v="Credit Card"/>
    <n v="10"/>
    <n v="265"/>
    <x v="0"/>
    <x v="0"/>
    <x v="0"/>
  </r>
  <r>
    <s v="2468-TYQP"/>
    <s v="No"/>
    <n v="71"/>
    <n v="171"/>
    <n v="354.6"/>
    <n v="0"/>
    <n v="0"/>
    <s v="No"/>
    <s v="yes"/>
    <n v="0"/>
    <n v="0"/>
    <n v="3"/>
    <s v="Yes"/>
    <n v="0"/>
    <s v="IL"/>
    <s v="317-7570"/>
    <s v="Male"/>
    <n v="39"/>
    <s v="No"/>
    <s v="No"/>
    <s v="No"/>
    <n v="0"/>
    <s v="No"/>
    <s v="One Year"/>
    <s v="Credit Card"/>
    <n v="21"/>
    <n v="1515"/>
    <x v="0"/>
    <x v="0"/>
    <x v="0"/>
  </r>
  <r>
    <s v="9363-DSTY"/>
    <s v="No"/>
    <n v="54"/>
    <n v="169"/>
    <n v="431.3"/>
    <n v="0"/>
    <n v="0"/>
    <s v="No"/>
    <s v="no"/>
    <n v="0"/>
    <n v="0"/>
    <n v="0"/>
    <s v="No"/>
    <n v="0"/>
    <s v="IN"/>
    <s v="339-9034"/>
    <s v="Male"/>
    <n v="36"/>
    <s v="No"/>
    <s v="No"/>
    <s v="No"/>
    <n v="0"/>
    <s v="No"/>
    <s v="Two Year"/>
    <s v="Credit Card"/>
    <n v="11"/>
    <n v="612"/>
    <x v="0"/>
    <x v="0"/>
    <x v="0"/>
  </r>
  <r>
    <s v="2028-YRYF"/>
    <s v="No"/>
    <n v="24"/>
    <n v="138"/>
    <n v="385.2"/>
    <n v="0"/>
    <n v="0"/>
    <s v="No"/>
    <s v="yes"/>
    <n v="0"/>
    <n v="0"/>
    <n v="14"/>
    <s v="Yes"/>
    <n v="0"/>
    <s v="VT"/>
    <s v="305-9636"/>
    <s v="Male"/>
    <n v="30"/>
    <s v="No"/>
    <s v="No"/>
    <s v="No"/>
    <n v="0"/>
    <s v="No"/>
    <s v="Month-to-Month"/>
    <s v="Credit Card"/>
    <n v="40"/>
    <n v="973"/>
    <x v="0"/>
    <x v="0"/>
    <x v="0"/>
  </r>
  <r>
    <s v="4313-VUMB"/>
    <s v="No"/>
    <n v="3"/>
    <n v="23"/>
    <n v="51.3"/>
    <n v="0"/>
    <n v="0"/>
    <s v="No"/>
    <s v="no"/>
    <n v="0"/>
    <n v="0"/>
    <n v="4"/>
    <s v="No"/>
    <n v="17"/>
    <s v="NY"/>
    <s v="362-1483"/>
    <s v="Female"/>
    <n v="77"/>
    <s v="No"/>
    <s v="Yes"/>
    <s v="No"/>
    <n v="0"/>
    <s v="No"/>
    <s v="Month-to-Month"/>
    <s v="Direct Debit"/>
    <n v="31"/>
    <n v="99"/>
    <x v="0"/>
    <x v="0"/>
    <x v="0"/>
  </r>
  <r>
    <s v="7717-GEOE"/>
    <s v="No"/>
    <n v="59"/>
    <n v="134"/>
    <n v="411.6"/>
    <n v="0"/>
    <n v="0"/>
    <s v="No"/>
    <s v="no"/>
    <n v="0"/>
    <n v="0"/>
    <n v="1"/>
    <s v="Yes"/>
    <n v="0"/>
    <s v="LA"/>
    <s v="295-2769"/>
    <s v="Male"/>
    <n v="49"/>
    <s v="No"/>
    <s v="No"/>
    <s v="No"/>
    <n v="0"/>
    <s v="No"/>
    <s v="One Year"/>
    <s v="Direct Debit"/>
    <n v="47"/>
    <n v="2760"/>
    <x v="0"/>
    <x v="0"/>
    <x v="0"/>
  </r>
  <r>
    <s v="9747-LBQN"/>
    <s v="No"/>
    <n v="2"/>
    <n v="6"/>
    <n v="13.9"/>
    <n v="0"/>
    <n v="0"/>
    <s v="No"/>
    <s v="no"/>
    <n v="0"/>
    <n v="0"/>
    <n v="0"/>
    <s v="No"/>
    <n v="0"/>
    <s v="SC"/>
    <s v="339-6880"/>
    <s v="Female"/>
    <n v="58"/>
    <s v="No"/>
    <s v="No"/>
    <s v="No"/>
    <n v="0"/>
    <s v="No"/>
    <s v="Month-to-Month"/>
    <s v="Credit Card"/>
    <n v="9"/>
    <n v="17"/>
    <x v="0"/>
    <x v="0"/>
    <x v="0"/>
  </r>
  <r>
    <s v="8827-HLMC"/>
    <s v="No"/>
    <n v="6"/>
    <n v="39"/>
    <n v="97.9"/>
    <n v="0"/>
    <n v="0"/>
    <s v="No"/>
    <s v="yes"/>
    <n v="0"/>
    <n v="0"/>
    <n v="0"/>
    <s v="No"/>
    <n v="0"/>
    <s v="SD"/>
    <s v="348-8144"/>
    <s v="Female"/>
    <n v="68"/>
    <s v="No"/>
    <s v="Yes"/>
    <s v="No"/>
    <n v="0"/>
    <s v="No"/>
    <s v="Month-to-Month"/>
    <s v="Credit Card"/>
    <n v="10"/>
    <n v="61"/>
    <x v="0"/>
    <x v="0"/>
    <x v="0"/>
  </r>
  <r>
    <s v="9771-IUBS"/>
    <s v="No"/>
    <n v="27"/>
    <n v="152"/>
    <n v="347.1"/>
    <n v="0"/>
    <n v="0"/>
    <s v="No"/>
    <s v="no"/>
    <n v="0"/>
    <n v="0"/>
    <n v="0"/>
    <s v="Yes"/>
    <n v="0"/>
    <s v="OK"/>
    <s v="298-10094"/>
    <s v="Female"/>
    <n v="47"/>
    <s v="No"/>
    <s v="No"/>
    <s v="No"/>
    <n v="0"/>
    <s v="No"/>
    <s v="Month-to-Month"/>
    <s v="Credit Card"/>
    <n v="42"/>
    <n v="1135"/>
    <x v="0"/>
    <x v="0"/>
    <x v="0"/>
  </r>
  <r>
    <s v="6910-TLAY"/>
    <s v="No"/>
    <n v="37"/>
    <n v="86"/>
    <n v="222.9"/>
    <n v="0"/>
    <n v="0"/>
    <s v="No"/>
    <s v="no"/>
    <n v="0"/>
    <n v="0"/>
    <n v="0"/>
    <s v="No"/>
    <n v="0"/>
    <s v="WY"/>
    <s v="317-7515"/>
    <s v="Male"/>
    <n v="36"/>
    <s v="No"/>
    <s v="No"/>
    <s v="No"/>
    <n v="0"/>
    <s v="No"/>
    <s v="Two Year"/>
    <s v="Credit Card"/>
    <n v="7"/>
    <n v="241"/>
    <x v="0"/>
    <x v="0"/>
    <x v="0"/>
  </r>
  <r>
    <s v="5613-BFKE"/>
    <s v="No"/>
    <n v="27"/>
    <n v="164"/>
    <n v="372.1"/>
    <n v="0"/>
    <n v="0"/>
    <s v="No"/>
    <s v="yes"/>
    <n v="0"/>
    <n v="0"/>
    <n v="4"/>
    <s v="Yes"/>
    <n v="0"/>
    <s v="GA"/>
    <s v="382-5890"/>
    <s v="Female"/>
    <n v="34"/>
    <s v="No"/>
    <s v="No"/>
    <s v="No"/>
    <n v="0"/>
    <s v="Yes"/>
    <s v="Month-to-Month"/>
    <s v="Credit Card"/>
    <n v="11"/>
    <n v="300"/>
    <x v="0"/>
    <x v="0"/>
    <x v="0"/>
  </r>
  <r>
    <s v="3117-TDWJ"/>
    <s v="No"/>
    <n v="67"/>
    <n v="368"/>
    <n v="1003"/>
    <n v="0"/>
    <n v="0"/>
    <s v="No"/>
    <s v="no"/>
    <n v="0"/>
    <n v="0"/>
    <n v="0"/>
    <s v="No"/>
    <n v="0"/>
    <s v="MD"/>
    <s v="394-2587"/>
    <s v="Female"/>
    <n v="68"/>
    <s v="No"/>
    <s v="Yes"/>
    <s v="No"/>
    <n v="0"/>
    <s v="No"/>
    <s v="Two Year"/>
    <s v="Credit Card"/>
    <n v="10"/>
    <n v="674"/>
    <x v="0"/>
    <x v="0"/>
    <x v="0"/>
  </r>
  <r>
    <s v="2020-TYDB"/>
    <s v="No"/>
    <n v="44"/>
    <n v="195"/>
    <n v="440.5"/>
    <n v="0"/>
    <n v="0"/>
    <s v="No"/>
    <s v="no"/>
    <n v="0"/>
    <n v="0"/>
    <n v="0"/>
    <s v="No"/>
    <n v="0"/>
    <s v="WV"/>
    <s v="327-1621"/>
    <s v="Female"/>
    <n v="51"/>
    <s v="No"/>
    <s v="No"/>
    <s v="No"/>
    <n v="0"/>
    <s v="No"/>
    <s v="One Year"/>
    <s v="Direct Debit"/>
    <n v="7"/>
    <n v="306"/>
    <x v="0"/>
    <x v="0"/>
    <x v="0"/>
  </r>
  <r>
    <s v="2224-KZPS"/>
    <s v="No"/>
    <n v="73"/>
    <n v="149"/>
    <n v="364"/>
    <n v="0"/>
    <n v="0"/>
    <s v="No"/>
    <s v="no"/>
    <n v="0"/>
    <n v="0"/>
    <n v="2"/>
    <s v="No"/>
    <n v="0"/>
    <s v="OH"/>
    <s v="272-7521"/>
    <s v="Male"/>
    <n v="41"/>
    <s v="No"/>
    <s v="No"/>
    <s v="No"/>
    <n v="0"/>
    <s v="Yes"/>
    <s v="Two Year"/>
    <s v="Credit Card"/>
    <n v="48"/>
    <n v="3460"/>
    <x v="0"/>
    <x v="0"/>
    <x v="0"/>
  </r>
  <r>
    <s v="1602-AUQD"/>
    <s v="No"/>
    <n v="45"/>
    <n v="72"/>
    <n v="272.2"/>
    <n v="0"/>
    <n v="0"/>
    <s v="No"/>
    <s v="no"/>
    <n v="0"/>
    <n v="0"/>
    <n v="1"/>
    <s v="Yes"/>
    <n v="0"/>
    <s v="WV"/>
    <s v="284-3553"/>
    <s v="Female"/>
    <n v="55"/>
    <s v="No"/>
    <s v="No"/>
    <s v="No"/>
    <n v="0"/>
    <s v="No"/>
    <s v="One Year"/>
    <s v="Credit Card"/>
    <n v="20"/>
    <n v="917"/>
    <x v="0"/>
    <x v="0"/>
    <x v="0"/>
  </r>
  <r>
    <s v="1068-ERNO"/>
    <s v="No"/>
    <n v="1"/>
    <n v="4"/>
    <n v="12"/>
    <n v="0"/>
    <n v="0"/>
    <s v="No"/>
    <s v="no"/>
    <n v="0"/>
    <n v="0"/>
    <n v="1"/>
    <s v="Yes"/>
    <n v="0"/>
    <s v="RI"/>
    <s v="319-9074"/>
    <s v="Female"/>
    <n v="44"/>
    <s v="No"/>
    <s v="No"/>
    <s v="No"/>
    <n v="0"/>
    <s v="No"/>
    <s v="Month-to-Month"/>
    <s v="Direct Debit"/>
    <n v="36"/>
    <n v="36"/>
    <x v="0"/>
    <x v="0"/>
    <x v="0"/>
  </r>
  <r>
    <s v="6598-SAVZ"/>
    <s v="No"/>
    <n v="37"/>
    <n v="261"/>
    <n v="593.4"/>
    <n v="0"/>
    <n v="0"/>
    <s v="No"/>
    <s v="yes"/>
    <n v="0"/>
    <n v="0"/>
    <n v="2"/>
    <s v="Yes"/>
    <n v="0"/>
    <s v="CT"/>
    <s v="324-6722"/>
    <s v="Female"/>
    <n v="50"/>
    <s v="No"/>
    <s v="No"/>
    <s v="No"/>
    <n v="0"/>
    <s v="Yes"/>
    <s v="One Year"/>
    <s v="Direct Debit"/>
    <n v="39"/>
    <n v="1450"/>
    <x v="0"/>
    <x v="0"/>
    <x v="0"/>
  </r>
  <r>
    <s v="2948-OPRS"/>
    <s v="No"/>
    <n v="28"/>
    <n v="164"/>
    <n v="413.3"/>
    <n v="0"/>
    <n v="0"/>
    <s v="No"/>
    <s v="no"/>
    <n v="0"/>
    <n v="0"/>
    <n v="11"/>
    <s v="Yes"/>
    <n v="0"/>
    <s v="KS"/>
    <s v="288-5724"/>
    <s v="Female"/>
    <n v="73"/>
    <s v="No"/>
    <s v="Yes"/>
    <s v="No"/>
    <n v="0"/>
    <s v="Yes"/>
    <s v="Month-to-Month"/>
    <s v="Direct Debit"/>
    <n v="39"/>
    <n v="1063"/>
    <x v="0"/>
    <x v="0"/>
    <x v="0"/>
  </r>
  <r>
    <s v="8496-VKGH"/>
    <s v="No"/>
    <n v="38"/>
    <n v="119"/>
    <n v="307.8"/>
    <n v="0"/>
    <n v="0"/>
    <s v="No"/>
    <s v="no"/>
    <n v="0"/>
    <n v="0"/>
    <n v="5"/>
    <s v="No"/>
    <n v="49"/>
    <s v="NJ"/>
    <s v="269-2902"/>
    <s v="Female"/>
    <n v="24"/>
    <s v="Yes"/>
    <s v="No"/>
    <s v="No"/>
    <n v="0"/>
    <s v="Yes"/>
    <s v="Month-to-Month"/>
    <s v="Direct Debit"/>
    <n v="35"/>
    <n v="1342"/>
    <x v="0"/>
    <x v="0"/>
    <x v="0"/>
  </r>
  <r>
    <s v="3999-FFYZ"/>
    <s v="No"/>
    <n v="36"/>
    <n v="206"/>
    <n v="466.5"/>
    <n v="144"/>
    <n v="309.60000000000002"/>
    <s v="Yes"/>
    <s v="yes"/>
    <n v="0"/>
    <n v="0"/>
    <n v="2"/>
    <s v="Yes"/>
    <n v="0"/>
    <s v="OH"/>
    <s v="222-1569"/>
    <s v="Female"/>
    <n v="75"/>
    <s v="No"/>
    <s v="Yes"/>
    <s v="No"/>
    <n v="0"/>
    <s v="No"/>
    <s v="Month-to-Month"/>
    <s v="Direct Debit"/>
    <n v="48"/>
    <n v="1723"/>
    <x v="0"/>
    <x v="0"/>
    <x v="0"/>
  </r>
  <r>
    <s v="5085-SHZM"/>
    <s v="No"/>
    <n v="60"/>
    <n v="221"/>
    <n v="603.20000000000005"/>
    <n v="240"/>
    <n v="498"/>
    <s v="Yes"/>
    <s v="yes"/>
    <n v="0"/>
    <n v="0"/>
    <n v="6"/>
    <s v="Yes"/>
    <n v="0"/>
    <s v="AL"/>
    <s v="269-9256"/>
    <s v="Female"/>
    <n v="31"/>
    <s v="No"/>
    <s v="No"/>
    <s v="No"/>
    <n v="0"/>
    <s v="No"/>
    <s v="Two Year"/>
    <s v="Credit Card"/>
    <n v="55"/>
    <n v="3329"/>
    <x v="0"/>
    <x v="0"/>
    <x v="0"/>
  </r>
  <r>
    <s v="8170-IKAL"/>
    <s v="No"/>
    <n v="26"/>
    <n v="150"/>
    <n v="365.7"/>
    <n v="0"/>
    <n v="0"/>
    <s v="No"/>
    <s v="no"/>
    <n v="0"/>
    <n v="0"/>
    <n v="0"/>
    <s v="No"/>
    <n v="0"/>
    <s v="MA"/>
    <s v="290-1121"/>
    <s v="Male"/>
    <n v="45"/>
    <s v="No"/>
    <s v="No"/>
    <s v="No"/>
    <n v="0"/>
    <s v="No"/>
    <s v="Two Year"/>
    <s v="Credit Card"/>
    <n v="7"/>
    <n v="189"/>
    <x v="0"/>
    <x v="0"/>
    <x v="0"/>
  </r>
  <r>
    <s v="3732-IJJW"/>
    <s v="No"/>
    <n v="2"/>
    <n v="6"/>
    <n v="13.6"/>
    <n v="8"/>
    <n v="18.2"/>
    <s v="Yes"/>
    <s v="yes"/>
    <n v="0"/>
    <n v="0"/>
    <n v="8"/>
    <s v="Yes"/>
    <n v="0"/>
    <s v="MO"/>
    <s v="199-9888"/>
    <s v="Female"/>
    <n v="71"/>
    <s v="No"/>
    <s v="Yes"/>
    <s v="No"/>
    <n v="0"/>
    <s v="No"/>
    <s v="Month-to-Month"/>
    <s v="Direct Debit"/>
    <n v="16"/>
    <n v="32"/>
    <x v="0"/>
    <x v="0"/>
    <x v="0"/>
  </r>
  <r>
    <s v="1090-KZZG"/>
    <s v="No"/>
    <n v="7"/>
    <n v="23"/>
    <n v="58.9"/>
    <n v="0"/>
    <n v="0"/>
    <s v="No"/>
    <s v="no"/>
    <n v="0"/>
    <n v="0"/>
    <n v="0"/>
    <s v="No"/>
    <n v="0"/>
    <s v="LA"/>
    <s v="210-4770"/>
    <s v="Male"/>
    <n v="58"/>
    <s v="No"/>
    <s v="No"/>
    <s v="No"/>
    <n v="0"/>
    <s v="No"/>
    <s v="Month-to-Month"/>
    <s v="Credit Card"/>
    <n v="9"/>
    <n v="66"/>
    <x v="0"/>
    <x v="0"/>
    <x v="0"/>
  </r>
  <r>
    <s v="5458-ZIBQ"/>
    <s v="No"/>
    <n v="36"/>
    <n v="73"/>
    <n v="177.6"/>
    <n v="144"/>
    <n v="475.2"/>
    <s v="Yes"/>
    <s v="yes"/>
    <n v="0"/>
    <n v="0"/>
    <n v="2"/>
    <s v="No"/>
    <n v="38"/>
    <s v="WV"/>
    <s v="165-8665"/>
    <s v="Female"/>
    <n v="53"/>
    <s v="No"/>
    <s v="No"/>
    <s v="No"/>
    <n v="0"/>
    <s v="No"/>
    <s v="One Year"/>
    <s v="Credit Card"/>
    <n v="27"/>
    <n v="971"/>
    <x v="0"/>
    <x v="0"/>
    <x v="0"/>
  </r>
  <r>
    <s v="4779-SFPP"/>
    <s v="No"/>
    <n v="12"/>
    <n v="56"/>
    <n v="159.30000000000001"/>
    <n v="0"/>
    <n v="0"/>
    <s v="No"/>
    <s v="no"/>
    <n v="0"/>
    <n v="0"/>
    <n v="9"/>
    <s v="Yes"/>
    <n v="0"/>
    <s v="RI"/>
    <s v="204-900"/>
    <s v="Female"/>
    <n v="32"/>
    <s v="No"/>
    <s v="No"/>
    <s v="No"/>
    <n v="0"/>
    <s v="No"/>
    <s v="Month-to-Month"/>
    <s v="Direct Debit"/>
    <n v="13"/>
    <n v="161"/>
    <x v="0"/>
    <x v="0"/>
    <x v="0"/>
  </r>
  <r>
    <s v="7972-XKEQ"/>
    <s v="No"/>
    <n v="61"/>
    <n v="218"/>
    <n v="728.5"/>
    <n v="0"/>
    <n v="0"/>
    <s v="No"/>
    <s v="no"/>
    <n v="0"/>
    <n v="0"/>
    <n v="0"/>
    <s v="Yes"/>
    <n v="0"/>
    <s v="MT"/>
    <s v="291-8573"/>
    <s v="Female"/>
    <n v="59"/>
    <s v="No"/>
    <s v="No"/>
    <s v="No"/>
    <n v="0"/>
    <s v="No"/>
    <s v="Two Year"/>
    <s v="Direct Debit"/>
    <n v="17"/>
    <n v="1032"/>
    <x v="0"/>
    <x v="0"/>
    <x v="0"/>
  </r>
  <r>
    <s v="2844-RVRY"/>
    <s v="No"/>
    <n v="70"/>
    <n v="111"/>
    <n v="279.5"/>
    <n v="0"/>
    <n v="0"/>
    <s v="No"/>
    <s v="no"/>
    <n v="0"/>
    <n v="0"/>
    <n v="4"/>
    <s v="Yes"/>
    <n v="0"/>
    <s v="ID"/>
    <s v="221-9485"/>
    <s v="Male"/>
    <n v="50"/>
    <s v="No"/>
    <s v="No"/>
    <s v="No"/>
    <n v="0"/>
    <s v="No"/>
    <s v="Two Year"/>
    <s v="Credit Card"/>
    <n v="58"/>
    <n v="4041"/>
    <x v="0"/>
    <x v="0"/>
    <x v="0"/>
  </r>
  <r>
    <s v="7787-TFEI"/>
    <s v="No"/>
    <n v="44"/>
    <n v="161"/>
    <n v="393.7"/>
    <n v="0"/>
    <n v="0"/>
    <s v="No"/>
    <s v="no"/>
    <n v="0"/>
    <n v="0"/>
    <n v="2"/>
    <s v="Yes"/>
    <n v="0"/>
    <s v="VT"/>
    <s v="296-3295"/>
    <s v="Male"/>
    <n v="61"/>
    <s v="No"/>
    <s v="No"/>
    <s v="No"/>
    <n v="0"/>
    <s v="Yes"/>
    <s v="One Year"/>
    <s v="Direct Debit"/>
    <n v="22"/>
    <n v="970"/>
    <x v="0"/>
    <x v="0"/>
    <x v="0"/>
  </r>
  <r>
    <s v="9831-DAXP"/>
    <s v="No"/>
    <n v="44"/>
    <n v="218"/>
    <n v="618.9"/>
    <n v="0"/>
    <n v="0"/>
    <s v="No"/>
    <s v="no"/>
    <n v="0"/>
    <n v="0"/>
    <n v="6"/>
    <s v="Yes"/>
    <n v="0"/>
    <s v="TX"/>
    <s v="281-3675"/>
    <s v="Female"/>
    <n v="41"/>
    <s v="No"/>
    <s v="No"/>
    <s v="No"/>
    <n v="0"/>
    <s v="Yes"/>
    <s v="Month-to-Month"/>
    <s v="Credit Card"/>
    <n v="21"/>
    <n v="950"/>
    <x v="0"/>
    <x v="0"/>
    <x v="0"/>
  </r>
  <r>
    <s v="2980-WFLV"/>
    <s v="No"/>
    <n v="71"/>
    <n v="260"/>
    <n v="989.7"/>
    <n v="0"/>
    <n v="0"/>
    <s v="No"/>
    <s v="no"/>
    <n v="0"/>
    <n v="0"/>
    <n v="6"/>
    <s v="Yes"/>
    <n v="0"/>
    <s v="FL"/>
    <s v="388-7314"/>
    <s v="Male"/>
    <n v="57"/>
    <s v="No"/>
    <s v="No"/>
    <s v="No"/>
    <n v="0"/>
    <s v="Yes"/>
    <s v="Two Year"/>
    <s v="Credit Card"/>
    <n v="43"/>
    <n v="3031"/>
    <x v="0"/>
    <x v="0"/>
    <x v="0"/>
  </r>
  <r>
    <s v="9998-HXKO"/>
    <s v="Yes"/>
    <n v="2"/>
    <n v="11"/>
    <n v="22.1"/>
    <n v="0"/>
    <n v="0"/>
    <s v="No"/>
    <s v="no"/>
    <n v="0"/>
    <n v="0"/>
    <n v="7"/>
    <s v="Yes"/>
    <n v="0"/>
    <s v="NJ"/>
    <s v="358-1921"/>
    <s v="Male"/>
    <n v="36"/>
    <s v="No"/>
    <s v="No"/>
    <s v="No"/>
    <n v="0"/>
    <s v="No"/>
    <s v="Month-to-Month"/>
    <s v="Credit Card"/>
    <n v="34"/>
    <n v="69"/>
    <x v="1"/>
    <x v="1"/>
    <x v="1"/>
  </r>
  <r>
    <s v="4441-WTBT"/>
    <s v="Yes"/>
    <n v="10"/>
    <n v="33"/>
    <n v="114.9"/>
    <n v="0"/>
    <n v="0"/>
    <s v="No"/>
    <s v="no"/>
    <n v="0"/>
    <n v="0"/>
    <n v="17"/>
    <s v="Yes"/>
    <n v="0"/>
    <s v="VA"/>
    <s v="356-2992"/>
    <s v="Female"/>
    <n v="23"/>
    <s v="Yes"/>
    <s v="No"/>
    <s v="No"/>
    <n v="0"/>
    <s v="Yes"/>
    <s v="Month-to-Month"/>
    <s v="Credit Card"/>
    <n v="34"/>
    <n v="321"/>
    <x v="1"/>
    <x v="1"/>
    <x v="1"/>
  </r>
  <r>
    <s v="7160-LCLC"/>
    <s v="Yes"/>
    <n v="1"/>
    <n v="2"/>
    <n v="6"/>
    <n v="0"/>
    <n v="0"/>
    <s v="No"/>
    <s v="no"/>
    <n v="0"/>
    <n v="0"/>
    <n v="2"/>
    <s v="No"/>
    <n v="11"/>
    <s v="FL"/>
    <s v="396-5800"/>
    <s v="Male"/>
    <n v="75"/>
    <s v="No"/>
    <s v="Yes"/>
    <s v="No"/>
    <n v="0"/>
    <s v="Yes"/>
    <s v="Month-to-Month"/>
    <s v="Direct Debit"/>
    <n v="15"/>
    <n v="15"/>
    <x v="2"/>
    <x v="2"/>
    <x v="1"/>
  </r>
  <r>
    <s v="3404-PVOS"/>
    <s v="Yes"/>
    <n v="1"/>
    <n v="8"/>
    <n v="15"/>
    <n v="0"/>
    <n v="0"/>
    <s v="No"/>
    <s v="no"/>
    <n v="0"/>
    <n v="0"/>
    <n v="0"/>
    <s v="No"/>
    <n v="0"/>
    <s v="AZ"/>
    <s v="358-1958"/>
    <s v="Male"/>
    <n v="32"/>
    <s v="No"/>
    <s v="No"/>
    <s v="No"/>
    <n v="0"/>
    <s v="No"/>
    <s v="Month-to-Month"/>
    <s v="Credit Card"/>
    <n v="11"/>
    <n v="11"/>
    <x v="1"/>
    <x v="1"/>
    <x v="1"/>
  </r>
  <r>
    <s v="5053-TIAA"/>
    <s v="Yes"/>
    <n v="1"/>
    <n v="7"/>
    <n v="15"/>
    <n v="264"/>
    <n v="811.8"/>
    <s v="Yes"/>
    <s v="no"/>
    <n v="162.4"/>
    <n v="0"/>
    <n v="15"/>
    <s v="Yes"/>
    <n v="0"/>
    <s v="MT"/>
    <s v="418-6412"/>
    <s v="Male"/>
    <n v="29"/>
    <s v="Yes"/>
    <s v="No"/>
    <s v="No"/>
    <n v="0"/>
    <s v="No"/>
    <s v="Month-to-Month"/>
    <s v="Direct Debit"/>
    <n v="15"/>
    <n v="15"/>
    <x v="1"/>
    <x v="3"/>
    <x v="1"/>
  </r>
  <r>
    <s v="0536-HHVP"/>
    <s v="Yes"/>
    <n v="17"/>
    <n v="114"/>
    <n v="236.5"/>
    <n v="24"/>
    <n v="73.8"/>
    <s v="Yes"/>
    <s v="no"/>
    <n v="18.5"/>
    <n v="0"/>
    <n v="14"/>
    <s v="Yes"/>
    <n v="0"/>
    <s v="HI"/>
    <s v="410-7789"/>
    <s v="Female"/>
    <n v="20"/>
    <s v="Yes"/>
    <s v="No"/>
    <s v="No"/>
    <n v="0"/>
    <s v="No"/>
    <s v="Month-to-Month"/>
    <s v="Credit Card"/>
    <n v="24"/>
    <n v="398"/>
    <x v="1"/>
    <x v="4"/>
    <x v="1"/>
  </r>
  <r>
    <s v="9770-VPWI"/>
    <s v="Yes"/>
    <n v="5"/>
    <n v="16"/>
    <n v="48.7"/>
    <n v="28"/>
    <n v="44.8"/>
    <s v="Yes"/>
    <s v="no"/>
    <n v="22.4"/>
    <n v="5"/>
    <n v="0"/>
    <s v="No"/>
    <n v="0"/>
    <s v="AZ"/>
    <s v="327-3954"/>
    <s v="Male"/>
    <n v="29"/>
    <s v="Yes"/>
    <s v="No"/>
    <s v="No"/>
    <n v="0"/>
    <s v="No"/>
    <s v="Month-to-Month"/>
    <s v="Credit Card"/>
    <n v="8"/>
    <n v="41"/>
    <x v="3"/>
    <x v="5"/>
    <x v="1"/>
  </r>
  <r>
    <s v="4132-IHWC"/>
    <s v="Yes"/>
    <n v="69"/>
    <n v="433"/>
    <n v="1107.2"/>
    <n v="16"/>
    <n v="54"/>
    <s v="Yes"/>
    <s v="no"/>
    <n v="27"/>
    <n v="5"/>
    <n v="9"/>
    <s v="Yes"/>
    <n v="0"/>
    <s v="IN"/>
    <s v="397-4976"/>
    <s v="Male"/>
    <n v="26"/>
    <s v="Yes"/>
    <s v="No"/>
    <s v="No"/>
    <n v="0"/>
    <s v="Yes"/>
    <s v="Two Year"/>
    <s v="Direct Debit"/>
    <n v="41"/>
    <n v="2850"/>
    <x v="1"/>
    <x v="3"/>
    <x v="1"/>
  </r>
  <r>
    <s v="8198-RCTF"/>
    <s v="Yes"/>
    <n v="26"/>
    <n v="63"/>
    <n v="153.9"/>
    <n v="0"/>
    <n v="0"/>
    <s v="No"/>
    <s v="no"/>
    <n v="426.2"/>
    <n v="1"/>
    <n v="24"/>
    <s v="Yes"/>
    <n v="0"/>
    <s v="CA"/>
    <s v="355-2909"/>
    <s v="Female"/>
    <n v="27"/>
    <s v="Yes"/>
    <s v="No"/>
    <s v="No"/>
    <n v="0"/>
    <s v="Yes"/>
    <s v="Month-to-Month"/>
    <s v="Credit Card"/>
    <n v="29"/>
    <n v="741"/>
    <x v="3"/>
    <x v="5"/>
    <x v="1"/>
  </r>
  <r>
    <s v="8570-SXEK"/>
    <s v="Yes"/>
    <n v="1"/>
    <n v="2"/>
    <n v="6"/>
    <n v="151.19999999999999"/>
    <n v="325.08"/>
    <s v="Yes"/>
    <s v="no"/>
    <n v="15.5"/>
    <n v="0"/>
    <n v="4"/>
    <s v="Yes"/>
    <n v="0"/>
    <s v="TX"/>
    <s v="400-3446"/>
    <s v="Male"/>
    <n v="68"/>
    <s v="No"/>
    <s v="Yes"/>
    <s v="No"/>
    <n v="0"/>
    <s v="No"/>
    <s v="Month-to-Month"/>
    <s v="Direct Debit"/>
    <n v="17"/>
    <n v="17"/>
    <x v="4"/>
    <x v="6"/>
    <x v="1"/>
  </r>
  <r>
    <s v="8833-XHNY"/>
    <s v="Yes"/>
    <n v="2"/>
    <n v="8"/>
    <n v="18.3"/>
    <n v="252"/>
    <n v="522.9"/>
    <s v="Yes"/>
    <s v="no"/>
    <n v="75.8"/>
    <n v="5"/>
    <n v="1"/>
    <s v="Yes"/>
    <n v="0"/>
    <s v="AR"/>
    <s v="411-5859"/>
    <s v="Male"/>
    <n v="44"/>
    <s v="No"/>
    <s v="No"/>
    <s v="No"/>
    <n v="0"/>
    <s v="No"/>
    <s v="Month-to-Month"/>
    <s v="Direct Debit"/>
    <n v="16"/>
    <n v="29"/>
    <x v="2"/>
    <x v="7"/>
    <x v="1"/>
  </r>
  <r>
    <s v="3028-WEEF"/>
    <s v="Yes"/>
    <n v="8"/>
    <n v="19"/>
    <n v="63.4"/>
    <n v="0"/>
    <n v="0"/>
    <s v="No"/>
    <s v="no"/>
    <n v="84.8"/>
    <n v="1"/>
    <n v="9"/>
    <s v="Yes"/>
    <n v="0"/>
    <s v="MD"/>
    <s v="374-3534"/>
    <s v="Female"/>
    <n v="51"/>
    <s v="No"/>
    <s v="No"/>
    <s v="No"/>
    <n v="0"/>
    <s v="No"/>
    <s v="Month-to-Month"/>
    <s v="Direct Debit"/>
    <n v="45"/>
    <n v="358"/>
    <x v="2"/>
    <x v="7"/>
    <x v="1"/>
  </r>
  <r>
    <s v="0941-DZOC"/>
    <s v="Yes"/>
    <n v="1"/>
    <n v="6"/>
    <n v="14"/>
    <n v="0"/>
    <n v="0"/>
    <s v="No"/>
    <s v="yes"/>
    <n v="0"/>
    <n v="0"/>
    <n v="5"/>
    <s v="Yes"/>
    <n v="0"/>
    <s v="UT"/>
    <s v="380-3561"/>
    <s v="Male"/>
    <n v="67"/>
    <s v="No"/>
    <s v="Yes"/>
    <s v="No"/>
    <n v="0"/>
    <s v="No"/>
    <s v="Month-to-Month"/>
    <s v="Direct Debit"/>
    <n v="29"/>
    <n v="29"/>
    <x v="1"/>
    <x v="3"/>
    <x v="1"/>
  </r>
  <r>
    <s v="8924-QHOG"/>
    <s v="Yes"/>
    <n v="59"/>
    <n v="168"/>
    <n v="292.60000000000002"/>
    <n v="0"/>
    <n v="0"/>
    <s v="No"/>
    <s v="no"/>
    <n v="18.600000000000001"/>
    <n v="2"/>
    <n v="8"/>
    <s v="Yes"/>
    <n v="0"/>
    <s v="AZ"/>
    <s v="390-7434"/>
    <s v="Male"/>
    <n v="70"/>
    <s v="No"/>
    <s v="Yes"/>
    <s v="No"/>
    <n v="0"/>
    <s v="Yes"/>
    <s v="Month-to-Month"/>
    <s v="Direct Debit"/>
    <n v="20"/>
    <n v="1148"/>
    <x v="4"/>
    <x v="8"/>
    <x v="1"/>
  </r>
  <r>
    <s v="1875-TWXL"/>
    <s v="Yes"/>
    <n v="53"/>
    <n v="264"/>
    <n v="632.6"/>
    <n v="151.19999999999999"/>
    <n v="498.96"/>
    <s v="Yes"/>
    <s v="no"/>
    <n v="22.3"/>
    <n v="0"/>
    <n v="15"/>
    <s v="Yes"/>
    <n v="0"/>
    <s v="OR"/>
    <s v="397-5060"/>
    <s v="Female"/>
    <n v="26"/>
    <s v="Yes"/>
    <s v="No"/>
    <s v="No"/>
    <n v="0"/>
    <s v="Yes"/>
    <s v="One Year"/>
    <s v="Direct Debit"/>
    <n v="54"/>
    <n v="2861"/>
    <x v="1"/>
    <x v="3"/>
    <x v="1"/>
  </r>
  <r>
    <s v="4348-HBUG"/>
    <s v="Yes"/>
    <n v="1"/>
    <n v="6"/>
    <n v="14"/>
    <n v="0"/>
    <n v="0"/>
    <s v="No"/>
    <s v="yes"/>
    <n v="0"/>
    <n v="3"/>
    <n v="14"/>
    <s v="Yes"/>
    <n v="0"/>
    <s v="WV"/>
    <s v="355-5009"/>
    <s v="Female"/>
    <n v="52"/>
    <s v="No"/>
    <s v="No"/>
    <s v="No"/>
    <n v="0"/>
    <s v="No"/>
    <s v="Month-to-Month"/>
    <s v="Direct Debit"/>
    <n v="19"/>
    <n v="19"/>
    <x v="1"/>
    <x v="3"/>
    <x v="1"/>
  </r>
  <r>
    <s v="4113-HFIV"/>
    <s v="Yes"/>
    <n v="1"/>
    <n v="3"/>
    <n v="8"/>
    <n v="0"/>
    <n v="0"/>
    <s v="No"/>
    <s v="no"/>
    <n v="24.8"/>
    <n v="1"/>
    <n v="10"/>
    <s v="Yes"/>
    <n v="0"/>
    <s v="NM"/>
    <s v="333-3221"/>
    <s v="Female"/>
    <n v="32"/>
    <s v="No"/>
    <s v="No"/>
    <s v="No"/>
    <n v="0"/>
    <s v="No"/>
    <s v="Month-to-Month"/>
    <s v="Direct Debit"/>
    <n v="14"/>
    <n v="14"/>
    <x v="4"/>
    <x v="9"/>
    <x v="1"/>
  </r>
  <r>
    <s v="9593-ALKB"/>
    <s v="Yes"/>
    <n v="2"/>
    <n v="8"/>
    <n v="22"/>
    <n v="0"/>
    <n v="0"/>
    <s v="No"/>
    <s v="no"/>
    <n v="179"/>
    <n v="3"/>
    <n v="8"/>
    <s v="Yes"/>
    <n v="0"/>
    <s v="LA"/>
    <s v="411-2284"/>
    <s v="Male"/>
    <n v="21"/>
    <s v="Yes"/>
    <s v="No"/>
    <s v="No"/>
    <n v="0"/>
    <s v="No"/>
    <s v="Month-to-Month"/>
    <s v="Credit Card"/>
    <n v="20"/>
    <n v="37"/>
    <x v="2"/>
    <x v="7"/>
    <x v="1"/>
  </r>
  <r>
    <s v="7208-YLRW"/>
    <s v="Yes"/>
    <n v="4"/>
    <n v="15"/>
    <n v="32.299999999999997"/>
    <n v="0"/>
    <n v="0"/>
    <s v="No"/>
    <s v="no"/>
    <n v="199"/>
    <n v="5"/>
    <n v="11"/>
    <s v="Yes"/>
    <n v="0"/>
    <s v="ME"/>
    <s v="345-3934"/>
    <s v="Male"/>
    <n v="54"/>
    <s v="No"/>
    <s v="No"/>
    <s v="No"/>
    <n v="0"/>
    <s v="No"/>
    <s v="Month-to-Month"/>
    <s v="Credit Card"/>
    <n v="18"/>
    <n v="63"/>
    <x v="1"/>
    <x v="1"/>
    <x v="1"/>
  </r>
  <r>
    <s v="0803-WVCJ"/>
    <s v="Yes"/>
    <n v="1"/>
    <n v="3"/>
    <n v="7"/>
    <n v="0"/>
    <n v="0"/>
    <s v="No"/>
    <s v="no"/>
    <n v="135.30000000000001"/>
    <n v="1"/>
    <n v="15"/>
    <s v="Yes"/>
    <n v="0"/>
    <s v="IA"/>
    <s v="403-6419"/>
    <s v="Female"/>
    <n v="22"/>
    <s v="Yes"/>
    <s v="No"/>
    <s v="No"/>
    <n v="0"/>
    <s v="No"/>
    <s v="Month-to-Month"/>
    <s v="Credit Card"/>
    <n v="31"/>
    <n v="31"/>
    <x v="4"/>
    <x v="10"/>
    <x v="1"/>
  </r>
  <r>
    <s v="1855-HKRM"/>
    <s v="Yes"/>
    <n v="2"/>
    <n v="11"/>
    <n v="25.2"/>
    <n v="0"/>
    <n v="0"/>
    <s v="No"/>
    <s v="no"/>
    <n v="90.8"/>
    <n v="1"/>
    <n v="37"/>
    <s v="Yes"/>
    <n v="0"/>
    <s v="MN"/>
    <s v="374-9107"/>
    <s v="Male"/>
    <n v="22"/>
    <s v="Yes"/>
    <s v="No"/>
    <s v="No"/>
    <n v="0"/>
    <s v="No"/>
    <s v="Month-to-Month"/>
    <s v="Credit Card"/>
    <n v="25"/>
    <n v="52"/>
    <x v="5"/>
    <x v="11"/>
    <x v="1"/>
  </r>
  <r>
    <s v="5031-ZBSA"/>
    <s v="Yes"/>
    <n v="14"/>
    <n v="38"/>
    <n v="130"/>
    <n v="0"/>
    <n v="0"/>
    <s v="No"/>
    <s v="no"/>
    <n v="3.7"/>
    <n v="1"/>
    <n v="15"/>
    <s v="Yes"/>
    <n v="0"/>
    <s v="IN"/>
    <s v="348-1359"/>
    <s v="Male"/>
    <n v="63"/>
    <s v="No"/>
    <s v="No"/>
    <s v="No"/>
    <n v="0"/>
    <s v="No"/>
    <s v="Month-to-Month"/>
    <s v="Direct Debit"/>
    <n v="40"/>
    <n v="574"/>
    <x v="1"/>
    <x v="3"/>
    <x v="1"/>
  </r>
  <r>
    <s v="7967-MCTP"/>
    <s v="Yes"/>
    <n v="1"/>
    <n v="2"/>
    <n v="7"/>
    <n v="0"/>
    <n v="0"/>
    <s v="No"/>
    <s v="no"/>
    <n v="45.9"/>
    <n v="1"/>
    <n v="5"/>
    <s v="Yes"/>
    <n v="0"/>
    <s v="AZ"/>
    <s v="354-7339"/>
    <s v="Male"/>
    <n v="40"/>
    <s v="No"/>
    <s v="No"/>
    <s v="No"/>
    <n v="0"/>
    <s v="No"/>
    <s v="Month-to-Month"/>
    <s v="Credit Card"/>
    <n v="28"/>
    <n v="28"/>
    <x v="3"/>
    <x v="5"/>
    <x v="1"/>
  </r>
  <r>
    <s v="6236-FNFH"/>
    <s v="Yes"/>
    <n v="2"/>
    <n v="3"/>
    <n v="8.4"/>
    <n v="0"/>
    <n v="0"/>
    <s v="No"/>
    <s v="no"/>
    <n v="13"/>
    <n v="0"/>
    <n v="11"/>
    <s v="Yes"/>
    <n v="0"/>
    <s v="NJ"/>
    <s v="365-2153"/>
    <s v="Female"/>
    <n v="46"/>
    <s v="No"/>
    <s v="No"/>
    <s v="No"/>
    <n v="0"/>
    <s v="No"/>
    <s v="Month-to-Month"/>
    <s v="Direct Debit"/>
    <n v="39"/>
    <n v="82"/>
    <x v="4"/>
    <x v="6"/>
    <x v="1"/>
  </r>
  <r>
    <s v="5377-TZAV"/>
    <s v="Yes"/>
    <n v="1"/>
    <n v="3"/>
    <n v="8"/>
    <n v="0"/>
    <n v="0"/>
    <s v="No"/>
    <s v="no"/>
    <n v="94.3"/>
    <n v="3"/>
    <n v="3"/>
    <s v="Yes"/>
    <n v="0"/>
    <s v="MS"/>
    <s v="345-6043"/>
    <s v="Male"/>
    <n v="82"/>
    <s v="No"/>
    <s v="Yes"/>
    <s v="No"/>
    <n v="0"/>
    <s v="No"/>
    <s v="Month-to-Month"/>
    <s v="Direct Debit"/>
    <n v="19"/>
    <n v="19"/>
    <x v="4"/>
    <x v="12"/>
    <x v="1"/>
  </r>
  <r>
    <s v="8708-PTFP"/>
    <s v="Yes"/>
    <n v="2"/>
    <n v="8"/>
    <n v="14.4"/>
    <n v="0"/>
    <n v="0"/>
    <s v="No"/>
    <s v="yes"/>
    <n v="0"/>
    <n v="0"/>
    <n v="4"/>
    <s v="Yes"/>
    <n v="0"/>
    <s v="KS"/>
    <s v="386-4170"/>
    <s v="Female"/>
    <n v="40"/>
    <s v="No"/>
    <s v="No"/>
    <s v="No"/>
    <n v="0"/>
    <s v="No"/>
    <s v="Month-to-Month"/>
    <s v="Credit Card"/>
    <n v="16"/>
    <n v="29"/>
    <x v="5"/>
    <x v="13"/>
    <x v="1"/>
  </r>
  <r>
    <s v="0456-YCYY"/>
    <s v="Yes"/>
    <n v="3"/>
    <n v="5"/>
    <n v="12.9"/>
    <n v="25.2"/>
    <n v="77.489999999999995"/>
    <s v="Yes"/>
    <s v="no"/>
    <n v="13.8"/>
    <n v="2"/>
    <n v="9"/>
    <s v="Yes"/>
    <n v="0"/>
    <s v="MN"/>
    <s v="396-4460"/>
    <s v="Male"/>
    <n v="71"/>
    <s v="No"/>
    <s v="Yes"/>
    <s v="No"/>
    <n v="0"/>
    <s v="Yes"/>
    <s v="Month-to-Month"/>
    <s v="Direct Debit"/>
    <n v="25"/>
    <n v="81"/>
    <x v="5"/>
    <x v="14"/>
    <x v="1"/>
  </r>
  <r>
    <s v="5879-XLWM"/>
    <s v="Yes"/>
    <n v="13"/>
    <n v="85"/>
    <n v="191.4"/>
    <n v="29.4"/>
    <n v="47.04"/>
    <s v="Yes"/>
    <s v="no"/>
    <n v="16.5"/>
    <n v="4"/>
    <n v="4"/>
    <s v="No"/>
    <n v="6"/>
    <s v="IL"/>
    <s v="334-2730"/>
    <s v="Male"/>
    <n v="66"/>
    <s v="No"/>
    <s v="Yes"/>
    <s v="No"/>
    <n v="0"/>
    <s v="Yes"/>
    <s v="Month-to-Month"/>
    <s v="Direct Debit"/>
    <n v="44"/>
    <n v="560"/>
    <x v="1"/>
    <x v="3"/>
    <x v="1"/>
  </r>
  <r>
    <s v="4089-RBEL"/>
    <s v="Yes"/>
    <n v="57"/>
    <n v="299"/>
    <n v="511.4"/>
    <n v="28.812000000000001"/>
    <n v="46.099200000000003"/>
    <s v="Yes"/>
    <s v="no"/>
    <n v="16.100000000000001"/>
    <n v="4"/>
    <n v="0"/>
    <s v="No"/>
    <n v="0"/>
    <s v="MO"/>
    <s v="389-1475"/>
    <s v="Male"/>
    <n v="55"/>
    <s v="No"/>
    <s v="No"/>
    <s v="No"/>
    <n v="0"/>
    <s v="No"/>
    <s v="Two Year"/>
    <s v="Credit Card"/>
    <n v="11"/>
    <n v="633"/>
    <x v="5"/>
    <x v="11"/>
    <x v="1"/>
  </r>
  <r>
    <s v="2144-GJXU"/>
    <s v="Yes"/>
    <n v="16"/>
    <n v="85"/>
    <n v="224"/>
    <n v="0"/>
    <n v="0"/>
    <s v="No"/>
    <s v="no"/>
    <n v="29.8"/>
    <n v="3"/>
    <n v="5"/>
    <s v="Yes"/>
    <n v="0"/>
    <s v="PA"/>
    <s v="410-3390"/>
    <s v="Female"/>
    <n v="66"/>
    <s v="No"/>
    <s v="Yes"/>
    <s v="No"/>
    <n v="0"/>
    <s v="No"/>
    <s v="Month-to-Month"/>
    <s v="Direct Debit"/>
    <n v="50"/>
    <n v="805"/>
    <x v="1"/>
    <x v="3"/>
    <x v="1"/>
  </r>
  <r>
    <s v="9971-YEZD"/>
    <s v="Yes"/>
    <n v="1"/>
    <n v="3"/>
    <n v="9"/>
    <n v="0"/>
    <n v="0"/>
    <s v="No"/>
    <s v="no"/>
    <n v="14.6"/>
    <n v="1"/>
    <n v="7"/>
    <s v="Yes"/>
    <n v="0"/>
    <s v="AL"/>
    <s v="331-6229"/>
    <s v="Male"/>
    <n v="64"/>
    <s v="No"/>
    <s v="No"/>
    <s v="No"/>
    <n v="0"/>
    <s v="No"/>
    <s v="Month-to-Month"/>
    <s v="Direct Debit"/>
    <n v="12"/>
    <n v="12"/>
    <x v="4"/>
    <x v="8"/>
    <x v="1"/>
  </r>
  <r>
    <s v="4120-REOY"/>
    <s v="Yes"/>
    <n v="1"/>
    <n v="4"/>
    <n v="11"/>
    <n v="264.60000000000002"/>
    <n v="549.04499999999996"/>
    <s v="Yes"/>
    <s v="no"/>
    <n v="52.1"/>
    <n v="0"/>
    <n v="21"/>
    <s v="Yes"/>
    <n v="0"/>
    <s v="PA"/>
    <s v="339-9631"/>
    <s v="Male"/>
    <n v="29"/>
    <s v="Yes"/>
    <s v="No"/>
    <s v="No"/>
    <n v="0"/>
    <s v="No"/>
    <s v="Month-to-Month"/>
    <s v="Credit Card"/>
    <n v="35"/>
    <n v="35"/>
    <x v="3"/>
    <x v="5"/>
    <x v="1"/>
  </r>
  <r>
    <s v="1193-SLDB"/>
    <s v="Yes"/>
    <n v="5"/>
    <n v="12"/>
    <n v="28.2"/>
    <n v="0"/>
    <n v="0"/>
    <s v="No"/>
    <s v="no"/>
    <n v="21"/>
    <n v="0"/>
    <n v="8"/>
    <s v="Yes"/>
    <n v="0"/>
    <s v="WA"/>
    <s v="369-4384"/>
    <s v="Male"/>
    <n v="55"/>
    <s v="No"/>
    <s v="No"/>
    <s v="No"/>
    <n v="0"/>
    <s v="No"/>
    <s v="Month-to-Month"/>
    <s v="Direct Debit"/>
    <n v="38"/>
    <n v="180"/>
    <x v="4"/>
    <x v="6"/>
    <x v="1"/>
  </r>
  <r>
    <s v="6654-VJTW"/>
    <s v="Yes"/>
    <n v="54"/>
    <n v="286"/>
    <n v="856.7"/>
    <n v="0"/>
    <n v="0"/>
    <s v="No"/>
    <s v="yes"/>
    <n v="0"/>
    <n v="4"/>
    <n v="10"/>
    <s v="Yes"/>
    <n v="0"/>
    <s v="HI"/>
    <s v="416-3915"/>
    <s v="Female"/>
    <n v="20"/>
    <s v="Yes"/>
    <s v="No"/>
    <s v="No"/>
    <n v="0"/>
    <s v="Yes"/>
    <s v="Month-to-Month"/>
    <s v="Direct Debit"/>
    <n v="62"/>
    <n v="3315"/>
    <x v="2"/>
    <x v="7"/>
    <x v="1"/>
  </r>
  <r>
    <s v="3795-BATD"/>
    <s v="Yes"/>
    <n v="19"/>
    <n v="114"/>
    <n v="299.3"/>
    <n v="0"/>
    <n v="0"/>
    <s v="No"/>
    <s v="no"/>
    <n v="8"/>
    <n v="1"/>
    <n v="9"/>
    <s v="Yes"/>
    <n v="0"/>
    <s v="DE"/>
    <s v="362-7318"/>
    <s v="Male"/>
    <n v="56"/>
    <s v="No"/>
    <s v="No"/>
    <s v="No"/>
    <n v="0"/>
    <s v="Yes"/>
    <s v="Month-to-Month"/>
    <s v="Credit Card"/>
    <n v="54"/>
    <n v="1002"/>
    <x v="2"/>
    <x v="7"/>
    <x v="1"/>
  </r>
  <r>
    <s v="8406-NANY"/>
    <s v="Yes"/>
    <n v="1"/>
    <n v="4"/>
    <n v="14"/>
    <n v="158.76"/>
    <n v="523.90800000000002"/>
    <s v="Yes"/>
    <s v="no"/>
    <n v="313.3"/>
    <n v="4"/>
    <n v="6"/>
    <s v="No"/>
    <n v="6"/>
    <s v="KS"/>
    <s v="352-8202"/>
    <s v="Male"/>
    <n v="40"/>
    <s v="No"/>
    <s v="No"/>
    <s v="No"/>
    <n v="0"/>
    <s v="No"/>
    <s v="Month-to-Month"/>
    <s v="Direct Debit"/>
    <n v="31"/>
    <n v="31"/>
    <x v="2"/>
    <x v="7"/>
    <x v="1"/>
  </r>
  <r>
    <s v="8289-YYQE"/>
    <s v="Yes"/>
    <n v="8"/>
    <n v="36"/>
    <n v="114"/>
    <n v="0"/>
    <n v="0"/>
    <s v="No"/>
    <s v="no"/>
    <n v="42.7"/>
    <n v="0"/>
    <n v="1"/>
    <s v="Yes"/>
    <n v="0"/>
    <s v="AL"/>
    <s v="335-5882"/>
    <s v="Male"/>
    <n v="70"/>
    <s v="No"/>
    <s v="Yes"/>
    <s v="No"/>
    <n v="0"/>
    <s v="No"/>
    <s v="Month-to-Month"/>
    <s v="Direct Debit"/>
    <n v="37"/>
    <n v="303"/>
    <x v="4"/>
    <x v="10"/>
    <x v="1"/>
  </r>
  <r>
    <s v="1259-PAGJ"/>
    <s v="Yes"/>
    <n v="10"/>
    <n v="23"/>
    <n v="77.7"/>
    <n v="0"/>
    <n v="0"/>
    <s v="No"/>
    <s v="no"/>
    <n v="104.5"/>
    <n v="5"/>
    <n v="3"/>
    <s v="Yes"/>
    <n v="0"/>
    <s v="OK"/>
    <s v="352-6976"/>
    <s v="Male"/>
    <n v="33"/>
    <s v="No"/>
    <s v="No"/>
    <s v="No"/>
    <n v="0"/>
    <s v="No"/>
    <s v="Month-to-Month"/>
    <s v="Credit Card"/>
    <n v="27"/>
    <n v="260"/>
    <x v="1"/>
    <x v="1"/>
    <x v="1"/>
  </r>
  <r>
    <s v="7507-BFJR"/>
    <s v="Yes"/>
    <n v="23"/>
    <n v="117"/>
    <n v="337.6"/>
    <n v="0"/>
    <n v="0"/>
    <s v="No"/>
    <s v="no"/>
    <n v="213.1"/>
    <n v="3"/>
    <n v="4"/>
    <s v="Yes"/>
    <n v="0"/>
    <s v="CT"/>
    <s v="393-6733"/>
    <s v="Male"/>
    <n v="74"/>
    <s v="No"/>
    <s v="Yes"/>
    <s v="No"/>
    <n v="0"/>
    <s v="No"/>
    <s v="Month-to-Month"/>
    <s v="Direct Debit"/>
    <n v="50"/>
    <n v="1126"/>
    <x v="1"/>
    <x v="1"/>
    <x v="1"/>
  </r>
  <r>
    <s v="5598-YIKV"/>
    <s v="Yes"/>
    <n v="1"/>
    <n v="4"/>
    <n v="11"/>
    <n v="0"/>
    <n v="0"/>
    <s v="No"/>
    <s v="no"/>
    <n v="187"/>
    <n v="2"/>
    <n v="13"/>
    <s v="Yes"/>
    <n v="0"/>
    <s v="MN"/>
    <s v="412-4399"/>
    <s v="Female"/>
    <n v="21"/>
    <s v="Yes"/>
    <s v="No"/>
    <s v="No"/>
    <n v="0"/>
    <s v="No"/>
    <s v="Month-to-Month"/>
    <s v="Credit Card"/>
    <n v="26"/>
    <n v="26"/>
    <x v="1"/>
    <x v="1"/>
    <x v="1"/>
  </r>
  <r>
    <s v="1753-LLGC"/>
    <s v="Yes"/>
    <n v="4"/>
    <n v="20"/>
    <n v="45.6"/>
    <n v="0"/>
    <n v="0"/>
    <s v="No"/>
    <s v="no"/>
    <n v="76.3"/>
    <n v="5"/>
    <n v="1"/>
    <s v="Yes"/>
    <n v="0"/>
    <s v="FL"/>
    <s v="416-1676"/>
    <s v="Female"/>
    <n v="79"/>
    <s v="No"/>
    <s v="Yes"/>
    <s v="No"/>
    <n v="0"/>
    <s v="No"/>
    <s v="Month-to-Month"/>
    <s v="Direct Debit"/>
    <n v="53"/>
    <n v="222"/>
    <x v="1"/>
    <x v="1"/>
    <x v="1"/>
  </r>
  <r>
    <s v="8967-ZTRX"/>
    <s v="Yes"/>
    <n v="31"/>
    <n v="146"/>
    <n v="399.8"/>
    <n v="0"/>
    <n v="0"/>
    <s v="No"/>
    <s v="no"/>
    <n v="13.5"/>
    <n v="4"/>
    <n v="5"/>
    <s v="Yes"/>
    <n v="0"/>
    <s v="VT"/>
    <s v="419-1714"/>
    <s v="Male"/>
    <n v="73"/>
    <s v="No"/>
    <s v="Yes"/>
    <s v="No"/>
    <n v="0"/>
    <s v="No"/>
    <s v="Month-to-Month"/>
    <s v="Direct Debit"/>
    <n v="48"/>
    <n v="1478"/>
    <x v="3"/>
    <x v="5"/>
    <x v="1"/>
  </r>
  <r>
    <s v="1151-RZCI"/>
    <s v="Yes"/>
    <n v="5"/>
    <n v="26"/>
    <n v="67"/>
    <n v="0"/>
    <n v="0"/>
    <s v="No"/>
    <s v="no"/>
    <n v="3.1"/>
    <n v="5"/>
    <n v="10"/>
    <s v="No"/>
    <n v="17"/>
    <s v="ID"/>
    <s v="359-5890"/>
    <s v="Male"/>
    <n v="33"/>
    <s v="No"/>
    <s v="No"/>
    <s v="No"/>
    <n v="0"/>
    <s v="No"/>
    <s v="Month-to-Month"/>
    <s v="Direct Debit"/>
    <n v="40"/>
    <n v="208"/>
    <x v="1"/>
    <x v="1"/>
    <x v="1"/>
  </r>
  <r>
    <s v="2239-SOGT"/>
    <s v="Yes"/>
    <n v="38"/>
    <n v="204"/>
    <n v="533.29999999999995"/>
    <n v="0"/>
    <n v="0"/>
    <s v="No"/>
    <s v="no"/>
    <n v="38.5"/>
    <n v="1"/>
    <n v="10"/>
    <s v="Yes"/>
    <n v="0"/>
    <s v="RI"/>
    <s v="329-3222"/>
    <s v="Female"/>
    <n v="53"/>
    <s v="No"/>
    <s v="No"/>
    <s v="No"/>
    <n v="0"/>
    <s v="No"/>
    <s v="One Year"/>
    <s v="Credit Card"/>
    <n v="35"/>
    <n v="1333"/>
    <x v="2"/>
    <x v="7"/>
    <x v="1"/>
  </r>
  <r>
    <s v="7890-EXWN"/>
    <s v="Yes"/>
    <n v="24"/>
    <n v="110"/>
    <n v="311.39999999999998"/>
    <n v="0"/>
    <n v="0"/>
    <s v="No"/>
    <s v="no"/>
    <n v="20.5"/>
    <n v="5"/>
    <n v="2"/>
    <s v="Yes"/>
    <n v="0"/>
    <s v="ID"/>
    <s v="363-5819"/>
    <s v="Male"/>
    <n v="82"/>
    <s v="No"/>
    <s v="Yes"/>
    <s v="No"/>
    <n v="0"/>
    <s v="Yes"/>
    <s v="Month-to-Month"/>
    <s v="Direct Debit"/>
    <n v="43"/>
    <n v="1033"/>
    <x v="1"/>
    <x v="1"/>
    <x v="1"/>
  </r>
  <r>
    <s v="1557-GSPG"/>
    <s v="Yes"/>
    <n v="53"/>
    <n v="90"/>
    <n v="316.60000000000002"/>
    <n v="0"/>
    <n v="0"/>
    <s v="No"/>
    <s v="no"/>
    <n v="49.5"/>
    <n v="0"/>
    <n v="1"/>
    <s v="Yes"/>
    <n v="0"/>
    <s v="MA"/>
    <s v="330-7483"/>
    <s v="Female"/>
    <n v="67"/>
    <s v="No"/>
    <s v="Yes"/>
    <s v="No"/>
    <n v="0"/>
    <s v="No"/>
    <s v="One Year"/>
    <s v="Direct Debit"/>
    <n v="51"/>
    <n v="2702"/>
    <x v="1"/>
    <x v="1"/>
    <x v="1"/>
  </r>
  <r>
    <s v="3015-DALS"/>
    <s v="Yes"/>
    <n v="2"/>
    <n v="3"/>
    <n v="7.9"/>
    <n v="0"/>
    <n v="0"/>
    <s v="No"/>
    <s v="no"/>
    <n v="0"/>
    <n v="3"/>
    <n v="3"/>
    <s v="Yes"/>
    <n v="0"/>
    <s v="GA"/>
    <s v="359-5160"/>
    <s v="Female"/>
    <n v="79"/>
    <s v="No"/>
    <s v="Yes"/>
    <s v="No"/>
    <n v="0"/>
    <s v="No"/>
    <s v="Month-to-Month"/>
    <s v="Direct Debit"/>
    <n v="38"/>
    <n v="75"/>
    <x v="2"/>
    <x v="7"/>
    <x v="1"/>
  </r>
  <r>
    <s v="8092-ZSSK"/>
    <s v="Yes"/>
    <n v="7"/>
    <n v="35"/>
    <n v="103.8"/>
    <n v="26.46"/>
    <n v="81.364500000000007"/>
    <s v="Yes"/>
    <s v="no"/>
    <n v="8.6999999999999993"/>
    <n v="3"/>
    <n v="13"/>
    <s v="Yes"/>
    <n v="0"/>
    <s v="DE"/>
    <s v="365-8779"/>
    <s v="Female"/>
    <n v="29"/>
    <s v="Yes"/>
    <s v="No"/>
    <s v="No"/>
    <n v="0"/>
    <s v="No"/>
    <s v="Month-to-Month"/>
    <s v="Direct Debit"/>
    <n v="45"/>
    <n v="310"/>
    <x v="1"/>
    <x v="1"/>
    <x v="1"/>
  </r>
  <r>
    <s v="5229-OAPS"/>
    <s v="Yes"/>
    <n v="2"/>
    <n v="3"/>
    <n v="9.6999999999999993"/>
    <n v="30.87"/>
    <n v="49.392000000000003"/>
    <s v="Yes"/>
    <s v="no"/>
    <n v="13"/>
    <n v="0"/>
    <n v="10"/>
    <s v="Yes"/>
    <n v="0"/>
    <s v="MT"/>
    <s v="407-2750"/>
    <s v="Female"/>
    <n v="58"/>
    <s v="No"/>
    <s v="No"/>
    <s v="No"/>
    <n v="0"/>
    <s v="Yes"/>
    <s v="Month-to-Month"/>
    <s v="Credit Card"/>
    <n v="51"/>
    <n v="98"/>
    <x v="1"/>
    <x v="1"/>
    <x v="1"/>
  </r>
  <r>
    <s v="2582-ZYIL"/>
    <s v="Yes"/>
    <n v="70"/>
    <n v="418"/>
    <n v="977.8"/>
    <n v="30.252600000000001"/>
    <n v="48.404159999999997"/>
    <s v="Yes"/>
    <s v="no"/>
    <n v="16.899999999999999"/>
    <n v="2"/>
    <n v="5"/>
    <s v="No"/>
    <n v="56"/>
    <s v="KY"/>
    <s v="396-8265"/>
    <s v="Male"/>
    <n v="61"/>
    <s v="No"/>
    <s v="No"/>
    <s v="No"/>
    <n v="0"/>
    <s v="Yes"/>
    <s v="One Year"/>
    <s v="Direct Debit"/>
    <n v="26"/>
    <n v="1827"/>
    <x v="1"/>
    <x v="1"/>
    <x v="1"/>
  </r>
  <r>
    <s v="4425-UNOK"/>
    <s v="Yes"/>
    <n v="46"/>
    <n v="196"/>
    <n v="682.6"/>
    <n v="0"/>
    <n v="0"/>
    <s v="No"/>
    <s v="no"/>
    <n v="12.5"/>
    <n v="2"/>
    <n v="30"/>
    <s v="Yes"/>
    <n v="0"/>
    <s v="SC"/>
    <s v="397-4304"/>
    <s v="Female"/>
    <n v="26"/>
    <s v="Yes"/>
    <s v="No"/>
    <s v="No"/>
    <n v="0"/>
    <s v="Yes"/>
    <s v="Two Year"/>
    <s v="Direct Debit"/>
    <n v="65"/>
    <n v="2956"/>
    <x v="1"/>
    <x v="1"/>
    <x v="1"/>
  </r>
  <r>
    <s v="3110-PUWY"/>
    <s v="Yes"/>
    <n v="64"/>
    <n v="272"/>
    <n v="702.4"/>
    <n v="0"/>
    <n v="0"/>
    <s v="No"/>
    <s v="no"/>
    <n v="20.399999999999999"/>
    <n v="2"/>
    <n v="3"/>
    <s v="Yes"/>
    <n v="0"/>
    <s v="AK"/>
    <s v="336-5406"/>
    <s v="Male"/>
    <n v="59"/>
    <s v="No"/>
    <s v="No"/>
    <s v="No"/>
    <n v="0"/>
    <s v="Yes"/>
    <s v="Month-to-Month"/>
    <s v="Direct Debit"/>
    <n v="63"/>
    <n v="4051"/>
    <x v="1"/>
    <x v="1"/>
    <x v="1"/>
  </r>
  <r>
    <s v="7912-TRXF"/>
    <s v="Yes"/>
    <n v="2"/>
    <n v="9"/>
    <n v="20.5"/>
    <n v="277.83"/>
    <n v="576.49725000000001"/>
    <s v="Yes"/>
    <s v="no"/>
    <n v="27.3"/>
    <n v="0"/>
    <n v="4"/>
    <s v="Yes"/>
    <n v="0"/>
    <s v="WI"/>
    <s v="408-6089"/>
    <s v="Female"/>
    <n v="50"/>
    <s v="No"/>
    <s v="No"/>
    <s v="No"/>
    <n v="0"/>
    <s v="No"/>
    <s v="Month-to-Month"/>
    <s v="Direct Debit"/>
    <n v="58"/>
    <n v="109"/>
    <x v="2"/>
    <x v="7"/>
    <x v="1"/>
  </r>
  <r>
    <s v="7403-HTOY"/>
    <s v="Yes"/>
    <n v="4"/>
    <n v="6"/>
    <n v="17.5"/>
    <n v="0"/>
    <n v="0"/>
    <s v="No"/>
    <s v="no"/>
    <n v="22.1"/>
    <n v="3"/>
    <n v="6"/>
    <s v="Yes"/>
    <n v="0"/>
    <s v="AK"/>
    <s v="337-8078"/>
    <s v="Male"/>
    <n v="26"/>
    <s v="Yes"/>
    <s v="No"/>
    <s v="No"/>
    <n v="0"/>
    <s v="Yes"/>
    <s v="Month-to-Month"/>
    <s v="Direct Debit"/>
    <n v="47"/>
    <n v="205"/>
    <x v="1"/>
    <x v="1"/>
    <x v="1"/>
  </r>
  <r>
    <s v="4058-REIE"/>
    <s v="Yes"/>
    <n v="20"/>
    <n v="69"/>
    <n v="220.6"/>
    <n v="0"/>
    <n v="0"/>
    <s v="No"/>
    <s v="yes"/>
    <n v="0"/>
    <n v="3"/>
    <n v="2"/>
    <s v="Yes"/>
    <n v="0"/>
    <s v="MS"/>
    <s v="402-1942"/>
    <s v="Female"/>
    <n v="82"/>
    <s v="No"/>
    <s v="Yes"/>
    <s v="No"/>
    <n v="0"/>
    <s v="No"/>
    <s v="Month-to-Month"/>
    <s v="Direct Debit"/>
    <n v="18"/>
    <n v="370"/>
    <x v="1"/>
    <x v="1"/>
    <x v="1"/>
  </r>
  <r>
    <s v="6819-ORJV"/>
    <s v="Yes"/>
    <n v="11"/>
    <n v="31"/>
    <n v="63.3"/>
    <n v="0"/>
    <n v="0"/>
    <s v="No"/>
    <s v="no"/>
    <n v="5.6"/>
    <n v="0"/>
    <n v="3"/>
    <s v="Yes"/>
    <n v="0"/>
    <s v="ME"/>
    <s v="371-7917"/>
    <s v="Female"/>
    <n v="39"/>
    <s v="No"/>
    <s v="No"/>
    <s v="No"/>
    <n v="0"/>
    <s v="No"/>
    <s v="Month-to-Month"/>
    <s v="Direct Debit"/>
    <n v="43"/>
    <n v="456"/>
    <x v="1"/>
    <x v="1"/>
    <x v="1"/>
  </r>
  <r>
    <s v="9976-AHJN"/>
    <s v="Yes"/>
    <n v="26"/>
    <n v="110"/>
    <n v="235.6"/>
    <n v="0"/>
    <n v="0"/>
    <s v="No"/>
    <s v="yes"/>
    <n v="0"/>
    <n v="4"/>
    <n v="4"/>
    <s v="No"/>
    <n v="51"/>
    <s v="NE"/>
    <s v="393-7892"/>
    <s v="Male"/>
    <n v="76"/>
    <s v="No"/>
    <s v="Yes"/>
    <s v="No"/>
    <n v="0"/>
    <s v="No"/>
    <s v="Month-to-Month"/>
    <s v="Credit Card"/>
    <n v="16"/>
    <n v="428"/>
    <x v="1"/>
    <x v="1"/>
    <x v="1"/>
  </r>
  <r>
    <s v="0756-BGMW"/>
    <s v="Yes"/>
    <n v="5"/>
    <n v="6"/>
    <n v="20.399999999999999"/>
    <n v="0"/>
    <n v="0"/>
    <s v="No"/>
    <s v="no"/>
    <n v="22.4"/>
    <n v="2"/>
    <n v="4"/>
    <s v="Yes"/>
    <n v="0"/>
    <s v="CO"/>
    <s v="343-5709"/>
    <s v="Male"/>
    <n v="52"/>
    <s v="No"/>
    <s v="No"/>
    <s v="No"/>
    <n v="0"/>
    <s v="Yes"/>
    <s v="Month-to-Month"/>
    <s v="Direct Debit"/>
    <n v="57"/>
    <n v="291"/>
    <x v="1"/>
    <x v="1"/>
    <x v="1"/>
  </r>
  <r>
    <s v="1144-ETJW"/>
    <s v="Yes"/>
    <n v="2"/>
    <n v="5"/>
    <n v="12.7"/>
    <n v="0"/>
    <n v="0"/>
    <s v="No"/>
    <s v="no"/>
    <n v="109.7"/>
    <n v="0"/>
    <n v="14"/>
    <s v="Yes"/>
    <n v="0"/>
    <s v="NM"/>
    <s v="385-5722"/>
    <s v="Male"/>
    <n v="24"/>
    <s v="Yes"/>
    <s v="No"/>
    <s v="No"/>
    <n v="0"/>
    <s v="No"/>
    <s v="Month-to-Month"/>
    <s v="Direct Debit"/>
    <n v="57"/>
    <n v="121"/>
    <x v="1"/>
    <x v="1"/>
    <x v="1"/>
  </r>
  <r>
    <s v="8080-ZOAB"/>
    <s v="Yes"/>
    <n v="24"/>
    <n v="151"/>
    <n v="366.8"/>
    <n v="0"/>
    <n v="0"/>
    <s v="No"/>
    <s v="no"/>
    <n v="149.19999999999999"/>
    <n v="3"/>
    <n v="3"/>
    <s v="Yes"/>
    <n v="0"/>
    <s v="ND"/>
    <s v="363-3515"/>
    <s v="Female"/>
    <n v="47"/>
    <s v="No"/>
    <s v="No"/>
    <s v="No"/>
    <n v="0"/>
    <s v="Yes"/>
    <s v="Month-to-Month"/>
    <s v="Direct Debit"/>
    <n v="35"/>
    <n v="866"/>
    <x v="1"/>
    <x v="1"/>
    <x v="1"/>
  </r>
  <r>
    <s v="8843-SRMY"/>
    <s v="Yes"/>
    <n v="1"/>
    <n v="3"/>
    <n v="6"/>
    <n v="0"/>
    <n v="0"/>
    <s v="No"/>
    <s v="no"/>
    <n v="78.5"/>
    <n v="4"/>
    <n v="30"/>
    <s v="Yes"/>
    <n v="0"/>
    <s v="OK"/>
    <s v="348-7437"/>
    <s v="Male"/>
    <n v="28"/>
    <s v="Yes"/>
    <s v="No"/>
    <s v="No"/>
    <n v="0"/>
    <s v="No"/>
    <s v="Month-to-Month"/>
    <s v="Credit Card"/>
    <n v="20"/>
    <n v="20"/>
    <x v="1"/>
    <x v="1"/>
    <x v="1"/>
  </r>
  <r>
    <s v="7772-ASRX"/>
    <s v="Yes"/>
    <n v="1"/>
    <n v="2"/>
    <n v="8"/>
    <n v="0"/>
    <n v="0"/>
    <s v="No"/>
    <s v="yes"/>
    <n v="0"/>
    <n v="1"/>
    <n v="6"/>
    <s v="Yes"/>
    <n v="0"/>
    <s v="IN"/>
    <s v="355-6531"/>
    <s v="Male"/>
    <n v="62"/>
    <s v="No"/>
    <s v="No"/>
    <s v="No"/>
    <n v="0"/>
    <s v="No"/>
    <s v="Month-to-Month"/>
    <s v="Credit Card"/>
    <n v="48"/>
    <n v="48"/>
    <x v="1"/>
    <x v="1"/>
    <x v="1"/>
  </r>
  <r>
    <s v="8843-HNDV"/>
    <s v="Yes"/>
    <n v="11"/>
    <n v="38"/>
    <n v="107.6"/>
    <n v="0"/>
    <n v="0"/>
    <s v="No"/>
    <s v="no"/>
    <n v="7.1"/>
    <n v="3"/>
    <n v="0"/>
    <s v="No"/>
    <n v="0"/>
    <s v="KS"/>
    <s v="346-8581"/>
    <s v="Male"/>
    <n v="84"/>
    <s v="No"/>
    <s v="Yes"/>
    <s v="No"/>
    <n v="0"/>
    <s v="No"/>
    <s v="Month-to-Month"/>
    <s v="Paper Check"/>
    <n v="12"/>
    <n v="127"/>
    <x v="1"/>
    <x v="1"/>
    <x v="1"/>
  </r>
  <r>
    <s v="2467-XGIS"/>
    <s v="Yes"/>
    <n v="57"/>
    <n v="217"/>
    <n v="855.7"/>
    <n v="0"/>
    <n v="0"/>
    <s v="No"/>
    <s v="no"/>
    <n v="4.0999999999999996"/>
    <n v="3"/>
    <n v="5"/>
    <s v="No"/>
    <n v="43"/>
    <s v="CT"/>
    <s v="363-8824"/>
    <s v="Female"/>
    <n v="64"/>
    <s v="No"/>
    <s v="No"/>
    <s v="No"/>
    <n v="0"/>
    <s v="Yes"/>
    <s v="Month-to-Month"/>
    <s v="Direct Debit"/>
    <n v="53"/>
    <n v="3017"/>
    <x v="1"/>
    <x v="1"/>
    <x v="1"/>
  </r>
  <r>
    <s v="3168-DHLL"/>
    <s v="Yes"/>
    <n v="34"/>
    <n v="161"/>
    <n v="477.9"/>
    <n v="0"/>
    <n v="0"/>
    <s v="No"/>
    <s v="no"/>
    <n v="40.5"/>
    <n v="1"/>
    <n v="4"/>
    <s v="Yes"/>
    <n v="0"/>
    <s v="OR"/>
    <s v="328-6011"/>
    <s v="Female"/>
    <n v="67"/>
    <s v="No"/>
    <s v="Yes"/>
    <s v="No"/>
    <n v="0"/>
    <s v="No"/>
    <s v="Month-to-Month"/>
    <s v="Credit Card"/>
    <n v="31"/>
    <n v="1070"/>
    <x v="1"/>
    <x v="1"/>
    <x v="1"/>
  </r>
  <r>
    <s v="4711-EVEW"/>
    <s v="Yes"/>
    <n v="70"/>
    <n v="342"/>
    <n v="775.1"/>
    <n v="0"/>
    <n v="0"/>
    <s v="No"/>
    <s v="no"/>
    <n v="10.8"/>
    <n v="3"/>
    <n v="9"/>
    <s v="Yes"/>
    <n v="0"/>
    <s v="UT"/>
    <s v="410-4023"/>
    <s v="Male"/>
    <n v="29"/>
    <s v="Yes"/>
    <s v="No"/>
    <s v="No"/>
    <n v="0"/>
    <s v="Yes"/>
    <s v="Month-to-Month"/>
    <s v="Credit Card"/>
    <n v="65"/>
    <n v="4555"/>
    <x v="1"/>
    <x v="1"/>
    <x v="1"/>
  </r>
  <r>
    <s v="5415-CNJH"/>
    <s v="Yes"/>
    <n v="1"/>
    <n v="5"/>
    <n v="13"/>
    <n v="0"/>
    <n v="0"/>
    <s v="No"/>
    <s v="yes"/>
    <n v="0"/>
    <n v="0"/>
    <n v="0"/>
    <s v="No"/>
    <n v="0"/>
    <s v="RI"/>
    <s v="349-4369"/>
    <s v="Female"/>
    <n v="63"/>
    <s v="No"/>
    <s v="No"/>
    <s v="No"/>
    <n v="0"/>
    <s v="No"/>
    <s v="Month-to-Month"/>
    <s v="Credit Card"/>
    <n v="8"/>
    <n v="8"/>
    <x v="1"/>
    <x v="1"/>
    <x v="1"/>
  </r>
  <r>
    <s v="0944-PIYZ"/>
    <s v="Yes"/>
    <n v="1"/>
    <n v="6"/>
    <n v="13"/>
    <n v="0"/>
    <n v="0"/>
    <s v="No"/>
    <s v="no"/>
    <n v="0"/>
    <n v="4"/>
    <n v="0"/>
    <s v="No"/>
    <n v="0"/>
    <s v="TX"/>
    <s v="351-4288"/>
    <s v="Male"/>
    <n v="50"/>
    <s v="No"/>
    <s v="No"/>
    <s v="No"/>
    <n v="0"/>
    <s v="No"/>
    <s v="Month-to-Month"/>
    <s v="Credit Card"/>
    <n v="7"/>
    <n v="7"/>
    <x v="1"/>
    <x v="1"/>
    <x v="1"/>
  </r>
  <r>
    <s v="6563-YQWO"/>
    <s v="Yes"/>
    <n v="3"/>
    <n v="10"/>
    <n v="25.9"/>
    <n v="27.783000000000001"/>
    <n v="85.432725000000005"/>
    <s v="Yes"/>
    <s v="no"/>
    <n v="15.2"/>
    <n v="2"/>
    <n v="3"/>
    <s v="Yes"/>
    <n v="0"/>
    <s v="OR"/>
    <s v="422-5874"/>
    <s v="Male"/>
    <n v="82"/>
    <s v="No"/>
    <s v="Yes"/>
    <s v="No"/>
    <n v="0"/>
    <s v="No"/>
    <s v="Month-to-Month"/>
    <s v="Direct Debit"/>
    <n v="49"/>
    <n v="141"/>
    <x v="1"/>
    <x v="1"/>
    <x v="1"/>
  </r>
  <r>
    <s v="0961-FZVL"/>
    <s v="Yes"/>
    <n v="22"/>
    <n v="95"/>
    <n v="310.2"/>
    <n v="32.413499999999999"/>
    <n v="51.861600000000003"/>
    <s v="Yes"/>
    <s v="no"/>
    <n v="18.2"/>
    <n v="3"/>
    <n v="13"/>
    <s v="Yes"/>
    <n v="0"/>
    <s v="SD"/>
    <s v="372-8048"/>
    <s v="Female"/>
    <n v="23"/>
    <s v="Yes"/>
    <s v="No"/>
    <s v="No"/>
    <n v="0"/>
    <s v="No"/>
    <s v="Month-to-Month"/>
    <s v="Direct Debit"/>
    <n v="47"/>
    <n v="1048"/>
    <x v="1"/>
    <x v="3"/>
    <x v="1"/>
  </r>
  <r>
    <s v="0936-LTQE"/>
    <s v="Yes"/>
    <n v="1"/>
    <n v="3"/>
    <n v="12"/>
    <n v="31.765229999999999"/>
    <n v="50.824368"/>
    <s v="Yes"/>
    <s v="no"/>
    <n v="10.7"/>
    <n v="0"/>
    <n v="4"/>
    <s v="No"/>
    <n v="12"/>
    <s v="NV"/>
    <s v="356-3646"/>
    <s v="Female"/>
    <n v="85"/>
    <s v="No"/>
    <s v="Yes"/>
    <s v="No"/>
    <n v="0"/>
    <s v="Yes"/>
    <s v="Month-to-Month"/>
    <s v="Direct Debit"/>
    <n v="45"/>
    <n v="45"/>
    <x v="4"/>
    <x v="6"/>
    <x v="1"/>
  </r>
  <r>
    <s v="3517-EVLO"/>
    <s v="Yes"/>
    <n v="61"/>
    <n v="141"/>
    <n v="426.7"/>
    <n v="0"/>
    <n v="0"/>
    <s v="No"/>
    <s v="no"/>
    <n v="21.9"/>
    <n v="4"/>
    <n v="0"/>
    <s v="No"/>
    <n v="0"/>
    <s v="KS"/>
    <s v="365-5979"/>
    <s v="Female"/>
    <n v="22"/>
    <s v="Yes"/>
    <s v="No"/>
    <s v="No"/>
    <n v="0"/>
    <s v="No"/>
    <s v="Month-to-Month"/>
    <s v="Credit Card"/>
    <n v="13"/>
    <n v="771"/>
    <x v="5"/>
    <x v="14"/>
    <x v="1"/>
  </r>
  <r>
    <s v="3993-MIVK"/>
    <s v="Yes"/>
    <n v="11"/>
    <n v="66"/>
    <n v="137.19999999999999"/>
    <n v="0"/>
    <n v="0"/>
    <s v="No"/>
    <s v="no"/>
    <n v="12.9"/>
    <n v="5"/>
    <n v="4"/>
    <s v="Yes"/>
    <n v="0"/>
    <s v="SC"/>
    <s v="411-7390"/>
    <s v="Male"/>
    <n v="53"/>
    <s v="No"/>
    <s v="No"/>
    <s v="No"/>
    <n v="0"/>
    <s v="No"/>
    <s v="Month-to-Month"/>
    <s v="Direct Debit"/>
    <n v="18"/>
    <n v="209"/>
    <x v="1"/>
    <x v="1"/>
    <x v="1"/>
  </r>
  <r>
    <s v="2957-HCPH"/>
    <s v="Yes"/>
    <n v="60"/>
    <n v="176"/>
    <n v="422.8"/>
    <n v="291.72149999999999"/>
    <n v="605.3221125"/>
    <s v="Yes"/>
    <s v="no"/>
    <n v="38.299999999999997"/>
    <n v="5"/>
    <n v="18"/>
    <s v="Yes"/>
    <n v="0"/>
    <s v="TX"/>
    <s v="390-5470"/>
    <s v="Female"/>
    <n v="20"/>
    <s v="Yes"/>
    <s v="No"/>
    <s v="No"/>
    <n v="0"/>
    <s v="Yes"/>
    <s v="Month-to-Month"/>
    <s v="Direct Debit"/>
    <n v="59"/>
    <n v="3594"/>
    <x v="2"/>
    <x v="7"/>
    <x v="1"/>
  </r>
  <r>
    <s v="6608-GMUC"/>
    <s v="Yes"/>
    <n v="1"/>
    <n v="3"/>
    <n v="5"/>
    <n v="0"/>
    <n v="0"/>
    <s v="No"/>
    <s v="no"/>
    <n v="13.9"/>
    <n v="5"/>
    <n v="3"/>
    <s v="Yes"/>
    <n v="0"/>
    <s v="TX"/>
    <s v="414-4803"/>
    <s v="Female"/>
    <n v="58"/>
    <s v="No"/>
    <s v="No"/>
    <s v="No"/>
    <n v="0"/>
    <s v="No"/>
    <s v="Month-to-Month"/>
    <s v="Credit Card"/>
    <n v="46"/>
    <n v="46"/>
    <x v="1"/>
    <x v="3"/>
    <x v="1"/>
  </r>
  <r>
    <s v="0052-KHBI"/>
    <s v="Yes"/>
    <n v="27"/>
    <n v="91"/>
    <n v="302.3"/>
    <n v="0"/>
    <n v="0"/>
    <s v="No"/>
    <s v="no"/>
    <n v="0"/>
    <n v="3"/>
    <n v="3"/>
    <s v="Yes"/>
    <n v="0"/>
    <s v="LA"/>
    <s v="328-7209"/>
    <s v="Female"/>
    <n v="56"/>
    <s v="No"/>
    <s v="No"/>
    <s v="No"/>
    <n v="0"/>
    <s v="No"/>
    <s v="Month-to-Month"/>
    <s v="Direct Debit"/>
    <n v="29"/>
    <n v="798"/>
    <x v="1"/>
    <x v="3"/>
    <x v="1"/>
  </r>
  <r>
    <s v="0225-SXMU"/>
    <s v="Yes"/>
    <n v="4"/>
    <n v="13"/>
    <n v="22.9"/>
    <n v="0"/>
    <n v="0"/>
    <s v="No"/>
    <s v="no"/>
    <n v="3.5"/>
    <n v="4"/>
    <n v="10"/>
    <s v="Yes"/>
    <n v="0"/>
    <s v="OH"/>
    <s v="392-3813"/>
    <s v="Male"/>
    <n v="23"/>
    <s v="Yes"/>
    <s v="No"/>
    <s v="No"/>
    <n v="0"/>
    <s v="Yes"/>
    <s v="Month-to-Month"/>
    <s v="Direct Debit"/>
    <n v="37"/>
    <n v="141"/>
    <x v="1"/>
    <x v="3"/>
    <x v="1"/>
  </r>
  <r>
    <s v="4913-MEPW"/>
    <s v="Yes"/>
    <n v="7"/>
    <n v="29"/>
    <n v="94.4"/>
    <n v="0"/>
    <n v="0"/>
    <s v="No"/>
    <s v="no"/>
    <n v="0"/>
    <n v="3"/>
    <n v="1"/>
    <s v="No"/>
    <n v="5"/>
    <s v="NV"/>
    <s v="337-6898"/>
    <s v="Male"/>
    <n v="59"/>
    <s v="No"/>
    <s v="No"/>
    <s v="No"/>
    <n v="0"/>
    <s v="No"/>
    <s v="Month-to-Month"/>
    <s v="Direct Debit"/>
    <n v="63"/>
    <n v="424"/>
    <x v="1"/>
    <x v="3"/>
    <x v="1"/>
  </r>
  <r>
    <s v="2039-OJSL"/>
    <s v="Yes"/>
    <n v="13"/>
    <n v="27"/>
    <n v="78.8"/>
    <n v="0"/>
    <n v="0"/>
    <s v="No"/>
    <s v="no"/>
    <n v="47.1"/>
    <n v="0"/>
    <n v="5"/>
    <s v="Yes"/>
    <n v="0"/>
    <s v="AL"/>
    <s v="369-6880"/>
    <s v="Female"/>
    <n v="64"/>
    <s v="No"/>
    <s v="No"/>
    <s v="No"/>
    <n v="0"/>
    <s v="No"/>
    <s v="Month-to-Month"/>
    <s v="Direct Debit"/>
    <n v="23"/>
    <n v="299"/>
    <x v="1"/>
    <x v="3"/>
    <x v="1"/>
  </r>
  <r>
    <s v="8067-GPHE"/>
    <s v="Yes"/>
    <n v="1"/>
    <n v="6"/>
    <n v="14"/>
    <n v="0"/>
    <n v="0"/>
    <s v="No"/>
    <s v="no"/>
    <n v="92.1"/>
    <n v="5"/>
    <n v="11"/>
    <s v="Yes"/>
    <n v="0"/>
    <s v="NV"/>
    <s v="345-3451"/>
    <s v="Male"/>
    <n v="25"/>
    <s v="Yes"/>
    <s v="No"/>
    <s v="No"/>
    <n v="0"/>
    <s v="No"/>
    <s v="Month-to-Month"/>
    <s v="Direct Debit"/>
    <n v="25"/>
    <n v="25"/>
    <x v="1"/>
    <x v="3"/>
    <x v="1"/>
  </r>
  <r>
    <s v="1672-YRMP"/>
    <s v="Yes"/>
    <n v="1"/>
    <n v="4"/>
    <n v="10"/>
    <n v="0"/>
    <n v="0"/>
    <s v="No"/>
    <s v="no"/>
    <n v="235"/>
    <n v="5"/>
    <n v="2"/>
    <s v="Yes"/>
    <n v="0"/>
    <s v="MI"/>
    <s v="421-3528"/>
    <s v="Female"/>
    <n v="56"/>
    <s v="No"/>
    <s v="No"/>
    <s v="No"/>
    <n v="0"/>
    <s v="No"/>
    <s v="Month-to-Month"/>
    <s v="Direct Debit"/>
    <n v="35"/>
    <n v="35"/>
    <x v="1"/>
    <x v="3"/>
    <x v="1"/>
  </r>
  <r>
    <s v="6961-ALKT"/>
    <s v="Yes"/>
    <n v="23"/>
    <n v="71"/>
    <n v="232"/>
    <n v="0"/>
    <n v="0"/>
    <s v="No"/>
    <s v="no"/>
    <n v="103.1"/>
    <n v="2"/>
    <n v="5"/>
    <s v="Yes"/>
    <n v="0"/>
    <s v="AR"/>
    <s v="329-9046"/>
    <s v="Male"/>
    <n v="50"/>
    <s v="No"/>
    <s v="No"/>
    <s v="No"/>
    <n v="0"/>
    <s v="No"/>
    <s v="Month-to-Month"/>
    <s v="Direct Debit"/>
    <n v="27"/>
    <n v="632"/>
    <x v="1"/>
    <x v="3"/>
    <x v="1"/>
  </r>
  <r>
    <s v="8154-DHII"/>
    <s v="Yes"/>
    <n v="5"/>
    <n v="12"/>
    <n v="28.3"/>
    <n v="0"/>
    <n v="0"/>
    <s v="No"/>
    <s v="no"/>
    <n v="0"/>
    <n v="3"/>
    <n v="3"/>
    <s v="Yes"/>
    <n v="0"/>
    <s v="AZ"/>
    <s v="393-4086"/>
    <s v="Male"/>
    <n v="65"/>
    <s v="No"/>
    <s v="Yes"/>
    <s v="No"/>
    <n v="0"/>
    <s v="No"/>
    <s v="Month-to-Month"/>
    <s v="Direct Debit"/>
    <n v="44"/>
    <n v="208"/>
    <x v="1"/>
    <x v="1"/>
    <x v="1"/>
  </r>
  <r>
    <s v="5146-QZLL"/>
    <s v="Yes"/>
    <n v="14"/>
    <n v="84"/>
    <n v="216.3"/>
    <n v="0"/>
    <n v="0"/>
    <s v="No"/>
    <s v="no"/>
    <n v="7.5"/>
    <n v="3"/>
    <n v="9"/>
    <s v="Yes"/>
    <n v="0"/>
    <s v="ID"/>
    <s v="400-1367"/>
    <s v="Female"/>
    <n v="39"/>
    <s v="No"/>
    <s v="No"/>
    <s v="No"/>
    <n v="0"/>
    <s v="No"/>
    <s v="Month-to-Month"/>
    <s v="Direct Debit"/>
    <n v="33"/>
    <n v="472"/>
    <x v="1"/>
    <x v="3"/>
    <x v="1"/>
  </r>
  <r>
    <s v="4273-VKWW"/>
    <s v="Yes"/>
    <n v="47"/>
    <n v="222"/>
    <n v="520.9"/>
    <n v="0"/>
    <n v="0"/>
    <s v="No"/>
    <s v="no"/>
    <n v="4.3"/>
    <n v="4"/>
    <n v="15"/>
    <s v="No"/>
    <n v="74"/>
    <s v="NV"/>
    <s v="396-3068"/>
    <s v="Female"/>
    <n v="30"/>
    <s v="No"/>
    <s v="No"/>
    <s v="No"/>
    <n v="0"/>
    <s v="Yes"/>
    <s v="Month-to-Month"/>
    <s v="Direct Debit"/>
    <n v="17"/>
    <n v="806"/>
    <x v="5"/>
    <x v="11"/>
    <x v="1"/>
  </r>
  <r>
    <s v="2287-QQND"/>
    <s v="Yes"/>
    <n v="8"/>
    <n v="13"/>
    <n v="32.6"/>
    <n v="0"/>
    <n v="0"/>
    <s v="No"/>
    <s v="no"/>
    <n v="70.8"/>
    <n v="3"/>
    <n v="8"/>
    <s v="Yes"/>
    <n v="0"/>
    <s v="GA"/>
    <s v="395-1962"/>
    <s v="Female"/>
    <n v="31"/>
    <s v="No"/>
    <s v="No"/>
    <s v="No"/>
    <n v="0"/>
    <s v="No"/>
    <s v="Month-to-Month"/>
    <s v="Direct Debit"/>
    <n v="55"/>
    <n v="449"/>
    <x v="4"/>
    <x v="9"/>
    <x v="1"/>
  </r>
  <r>
    <s v="5800-ELVI"/>
    <s v="Yes"/>
    <n v="1"/>
    <n v="3"/>
    <n v="6"/>
    <n v="0"/>
    <n v="0"/>
    <s v="No"/>
    <s v="no"/>
    <n v="11.3"/>
    <n v="0"/>
    <n v="1"/>
    <s v="Yes"/>
    <n v="0"/>
    <s v="IA"/>
    <s v="361-5277"/>
    <s v="Male"/>
    <n v="35"/>
    <s v="No"/>
    <s v="No"/>
    <s v="No"/>
    <n v="0"/>
    <s v="No"/>
    <s v="Month-to-Month"/>
    <s v="Direct Debit"/>
    <n v="39"/>
    <n v="39"/>
    <x v="1"/>
    <x v="3"/>
    <x v="1"/>
  </r>
  <r>
    <s v="8710-BSFN"/>
    <s v="Yes"/>
    <n v="2"/>
    <n v="12"/>
    <n v="30"/>
    <n v="0"/>
    <n v="0"/>
    <s v="No"/>
    <s v="yes"/>
    <n v="0"/>
    <n v="4"/>
    <n v="10"/>
    <s v="Yes"/>
    <n v="0"/>
    <s v="ME"/>
    <s v="376-8573"/>
    <s v="Female"/>
    <n v="28"/>
    <s v="Yes"/>
    <s v="No"/>
    <s v="No"/>
    <n v="0"/>
    <s v="No"/>
    <s v="Month-to-Month"/>
    <s v="Direct Debit"/>
    <n v="43"/>
    <n v="80"/>
    <x v="3"/>
    <x v="5"/>
    <x v="1"/>
  </r>
  <r>
    <s v="2285-BZCN"/>
    <s v="Yes"/>
    <n v="21"/>
    <n v="81"/>
    <n v="206.5"/>
    <n v="0"/>
    <n v="0"/>
    <s v="No"/>
    <s v="yes"/>
    <n v="0"/>
    <n v="5"/>
    <n v="5"/>
    <s v="Yes"/>
    <n v="0"/>
    <s v="FL"/>
    <s v="390-7328"/>
    <s v="Male"/>
    <n v="55"/>
    <s v="No"/>
    <s v="No"/>
    <s v="No"/>
    <n v="0"/>
    <s v="Yes"/>
    <s v="One Year"/>
    <s v="Direct Debit"/>
    <n v="22"/>
    <n v="446"/>
    <x v="4"/>
    <x v="6"/>
    <x v="1"/>
  </r>
  <r>
    <s v="2090-LCCO"/>
    <s v="Yes"/>
    <n v="5"/>
    <n v="28"/>
    <n v="64.5"/>
    <n v="0"/>
    <n v="0"/>
    <s v="No"/>
    <s v="yes"/>
    <n v="0"/>
    <n v="0"/>
    <n v="5"/>
    <s v="Yes"/>
    <n v="0"/>
    <s v="ME"/>
    <s v="343-1965"/>
    <s v="Female"/>
    <n v="74"/>
    <s v="No"/>
    <s v="Yes"/>
    <s v="No"/>
    <n v="0"/>
    <s v="No"/>
    <s v="Month-to-Month"/>
    <s v="Direct Debit"/>
    <n v="15"/>
    <n v="71"/>
    <x v="4"/>
    <x v="12"/>
    <x v="1"/>
  </r>
  <r>
    <s v="9384-QYPC"/>
    <s v="Yes"/>
    <n v="12"/>
    <n v="75"/>
    <n v="161.5"/>
    <n v="34.034174999999998"/>
    <n v="54.454680000000003"/>
    <s v="Yes"/>
    <s v="no"/>
    <n v="28.6"/>
    <n v="2"/>
    <n v="4"/>
    <s v="Yes"/>
    <n v="0"/>
    <s v="WV"/>
    <s v="378-8019"/>
    <s v="Female"/>
    <n v="53"/>
    <s v="No"/>
    <s v="No"/>
    <s v="No"/>
    <n v="0"/>
    <s v="Yes"/>
    <s v="Month-to-Month"/>
    <s v="Direct Debit"/>
    <n v="64"/>
    <n v="798"/>
    <x v="5"/>
    <x v="13"/>
    <x v="1"/>
  </r>
  <r>
    <s v="2440-TIIS"/>
    <s v="Yes"/>
    <n v="19"/>
    <n v="93"/>
    <n v="303.10000000000002"/>
    <n v="33.353491499999997"/>
    <n v="53.365586399999998"/>
    <s v="Yes"/>
    <s v="no"/>
    <n v="14"/>
    <n v="5"/>
    <n v="2"/>
    <s v="No"/>
    <n v="43"/>
    <s v="AK"/>
    <s v="378-7733"/>
    <s v="Female"/>
    <n v="74"/>
    <s v="No"/>
    <s v="Yes"/>
    <s v="No"/>
    <n v="0"/>
    <s v="Yes"/>
    <s v="Month-to-Month"/>
    <s v="Direct Debit"/>
    <n v="49"/>
    <n v="935"/>
    <x v="1"/>
    <x v="3"/>
    <x v="1"/>
  </r>
  <r>
    <s v="3868-VFRU"/>
    <s v="Yes"/>
    <n v="2"/>
    <n v="9"/>
    <n v="28.5"/>
    <n v="0"/>
    <n v="0"/>
    <s v="No"/>
    <s v="no"/>
    <n v="23"/>
    <n v="5"/>
    <n v="10"/>
    <s v="Yes"/>
    <n v="0"/>
    <s v="MO"/>
    <s v="405-3916"/>
    <s v="Male"/>
    <n v="53"/>
    <s v="No"/>
    <s v="No"/>
    <s v="No"/>
    <n v="0"/>
    <s v="No"/>
    <s v="Month-to-Month"/>
    <s v="Direct Debit"/>
    <n v="53"/>
    <n v="94"/>
    <x v="2"/>
    <x v="7"/>
    <x v="1"/>
  </r>
  <r>
    <s v="5494-DMWB"/>
    <s v="Yes"/>
    <n v="6"/>
    <n v="29"/>
    <n v="87.5"/>
    <n v="0"/>
    <n v="0"/>
    <s v="No"/>
    <s v="no"/>
    <n v="33.799999999999997"/>
    <n v="3"/>
    <n v="12"/>
    <s v="Yes"/>
    <n v="0"/>
    <s v="KS"/>
    <s v="407-2081"/>
    <s v="Female"/>
    <n v="62"/>
    <s v="No"/>
    <s v="No"/>
    <s v="No"/>
    <n v="0"/>
    <s v="No"/>
    <s v="Month-to-Month"/>
    <s v="Direct Debit"/>
    <n v="34"/>
    <n v="212"/>
    <x v="5"/>
    <x v="11"/>
    <x v="1"/>
  </r>
  <r>
    <s v="6069-OAFB"/>
    <s v="Yes"/>
    <n v="5"/>
    <n v="26"/>
    <n v="72"/>
    <n v="306.30757499999999"/>
    <n v="635.58821809999995"/>
    <s v="Yes"/>
    <s v="no"/>
    <n v="24.1"/>
    <n v="4"/>
    <n v="6"/>
    <s v="Yes"/>
    <n v="0"/>
    <s v="VA"/>
    <s v="346-5611"/>
    <s v="Female"/>
    <n v="77"/>
    <s v="No"/>
    <s v="Yes"/>
    <s v="No"/>
    <n v="0"/>
    <s v="No"/>
    <s v="Month-to-Month"/>
    <s v="Direct Debit"/>
    <n v="44"/>
    <n v="197"/>
    <x v="4"/>
    <x v="9"/>
    <x v="1"/>
  </r>
  <r>
    <s v="8965-IZMK"/>
    <s v="Yes"/>
    <n v="39"/>
    <n v="144"/>
    <n v="276"/>
    <n v="0"/>
    <n v="0"/>
    <s v="No"/>
    <s v="no"/>
    <n v="24.3"/>
    <n v="0"/>
    <n v="2"/>
    <s v="Yes"/>
    <n v="0"/>
    <s v="ID"/>
    <s v="421-1469"/>
    <s v="Male"/>
    <n v="53"/>
    <s v="No"/>
    <s v="No"/>
    <s v="No"/>
    <n v="0"/>
    <s v="Yes"/>
    <s v="Month-to-Month"/>
    <s v="Direct Debit"/>
    <n v="46"/>
    <n v="1797"/>
    <x v="1"/>
    <x v="3"/>
    <x v="1"/>
  </r>
  <r>
    <s v="8329-FWCZ"/>
    <s v="Yes"/>
    <n v="26"/>
    <n v="81"/>
    <n v="205.3"/>
    <n v="0"/>
    <n v="0"/>
    <s v="No"/>
    <s v="no"/>
    <n v="0"/>
    <n v="5"/>
    <n v="6"/>
    <s v="Yes"/>
    <n v="0"/>
    <s v="NM"/>
    <s v="357-2735"/>
    <s v="Female"/>
    <n v="85"/>
    <s v="No"/>
    <s v="Yes"/>
    <s v="No"/>
    <n v="0"/>
    <s v="No"/>
    <s v="Month-to-Month"/>
    <s v="Direct Debit"/>
    <n v="27"/>
    <n v="700"/>
    <x v="3"/>
    <x v="5"/>
    <x v="1"/>
  </r>
  <r>
    <s v="3582-YKVE"/>
    <s v="Yes"/>
    <n v="23"/>
    <n v="51"/>
    <n v="93"/>
    <n v="0"/>
    <n v="0"/>
    <s v="No"/>
    <s v="no"/>
    <n v="6.2"/>
    <n v="1"/>
    <n v="5"/>
    <s v="Yes"/>
    <n v="0"/>
    <s v="MO"/>
    <s v="364-1969"/>
    <s v="Female"/>
    <n v="46"/>
    <s v="No"/>
    <s v="No"/>
    <s v="No"/>
    <n v="0"/>
    <s v="No"/>
    <s v="Month-to-Month"/>
    <s v="Direct Debit"/>
    <n v="35"/>
    <n v="808"/>
    <x v="4"/>
    <x v="6"/>
    <x v="1"/>
  </r>
  <r>
    <s v="2532-FVSD"/>
    <s v="Yes"/>
    <n v="35"/>
    <n v="112"/>
    <n v="208.7"/>
    <n v="0"/>
    <n v="0"/>
    <s v="No"/>
    <s v="no"/>
    <n v="0"/>
    <n v="4"/>
    <n v="10"/>
    <s v="No"/>
    <n v="7"/>
    <s v="IL"/>
    <s v="390-4152"/>
    <s v="Male"/>
    <n v="24"/>
    <s v="Yes"/>
    <s v="No"/>
    <s v="No"/>
    <n v="0"/>
    <s v="Yes"/>
    <s v="Month-to-Month"/>
    <s v="Direct Debit"/>
    <n v="42"/>
    <n v="1457"/>
    <x v="2"/>
    <x v="10"/>
    <x v="1"/>
  </r>
  <r>
    <s v="4423-TKZM"/>
    <s v="Yes"/>
    <n v="1"/>
    <n v="5"/>
    <n v="11"/>
    <n v="0"/>
    <n v="0"/>
    <s v="No"/>
    <s v="no"/>
    <n v="49.4"/>
    <n v="2"/>
    <n v="10"/>
    <s v="Yes"/>
    <n v="0"/>
    <s v="LA"/>
    <s v="373-6784"/>
    <s v="Female"/>
    <n v="49"/>
    <s v="No"/>
    <s v="No"/>
    <s v="No"/>
    <n v="0"/>
    <s v="No"/>
    <s v="Month-to-Month"/>
    <s v="Direct Debit"/>
    <n v="55"/>
    <n v="55"/>
    <x v="2"/>
    <x v="7"/>
    <x v="1"/>
  </r>
  <r>
    <s v="3399-AZDC"/>
    <s v="Yes"/>
    <n v="10"/>
    <n v="34"/>
    <n v="77.5"/>
    <n v="0"/>
    <n v="0"/>
    <s v="No"/>
    <s v="no"/>
    <n v="96.8"/>
    <n v="4"/>
    <n v="2"/>
    <s v="Yes"/>
    <n v="0"/>
    <s v="NC"/>
    <s v="393-3300"/>
    <s v="Male"/>
    <n v="36"/>
    <s v="No"/>
    <s v="No"/>
    <s v="No"/>
    <n v="0"/>
    <s v="No"/>
    <s v="Month-to-Month"/>
    <s v="Direct Debit"/>
    <n v="40"/>
    <n v="386"/>
    <x v="2"/>
    <x v="7"/>
    <x v="1"/>
  </r>
  <r>
    <s v="2210-QVLG"/>
    <s v="Yes"/>
    <n v="13"/>
    <n v="53"/>
    <n v="91.7"/>
    <n v="0"/>
    <n v="0"/>
    <s v="No"/>
    <s v="no"/>
    <n v="164.5"/>
    <n v="4"/>
    <n v="9"/>
    <s v="Yes"/>
    <n v="0"/>
    <s v="MD"/>
    <s v="391-7661"/>
    <s v="Male"/>
    <n v="50"/>
    <s v="No"/>
    <s v="No"/>
    <s v="No"/>
    <n v="0"/>
    <s v="No"/>
    <s v="Month-to-Month"/>
    <s v="Credit Card"/>
    <n v="16"/>
    <n v="214"/>
    <x v="4"/>
    <x v="10"/>
    <x v="1"/>
  </r>
  <r>
    <s v="5770-GEAA"/>
    <s v="Yes"/>
    <n v="38"/>
    <n v="148"/>
    <n v="454.1"/>
    <n v="0"/>
    <n v="0"/>
    <s v="No"/>
    <s v="yes"/>
    <n v="0"/>
    <n v="0"/>
    <n v="10"/>
    <s v="Yes"/>
    <n v="0"/>
    <s v="WI"/>
    <s v="418-6455"/>
    <s v="Male"/>
    <n v="32"/>
    <s v="No"/>
    <s v="No"/>
    <s v="No"/>
    <n v="0"/>
    <s v="No"/>
    <s v="Month-to-Month"/>
    <s v="Credit Card"/>
    <n v="49"/>
    <n v="1871"/>
    <x v="1"/>
    <x v="3"/>
    <x v="1"/>
  </r>
  <r>
    <s v="1540-PTXX"/>
    <s v="Yes"/>
    <n v="32"/>
    <n v="127"/>
    <n v="355.4"/>
    <n v="0"/>
    <n v="0"/>
    <s v="No"/>
    <s v="no"/>
    <n v="0"/>
    <n v="0"/>
    <n v="11"/>
    <s v="Yes"/>
    <n v="0"/>
    <s v="NM"/>
    <s v="376-5908"/>
    <s v="Male"/>
    <n v="30"/>
    <s v="No"/>
    <s v="No"/>
    <s v="No"/>
    <n v="0"/>
    <s v="No"/>
    <s v="Month-to-Month"/>
    <s v="Direct Debit"/>
    <n v="45"/>
    <n v="1439"/>
    <x v="1"/>
    <x v="3"/>
    <x v="1"/>
  </r>
  <r>
    <s v="4519-JHXU"/>
    <s v="Yes"/>
    <n v="35"/>
    <n v="197"/>
    <n v="492.6"/>
    <n v="0"/>
    <n v="0"/>
    <s v="No"/>
    <s v="no"/>
    <n v="6.3"/>
    <n v="3"/>
    <n v="9"/>
    <s v="Yes"/>
    <n v="0"/>
    <s v="IN"/>
    <s v="329-1955"/>
    <s v="Female"/>
    <n v="47"/>
    <s v="No"/>
    <s v="No"/>
    <s v="No"/>
    <n v="0"/>
    <s v="Yes"/>
    <s v="Month-to-Month"/>
    <s v="Direct Debit"/>
    <n v="48"/>
    <n v="1701"/>
    <x v="1"/>
    <x v="4"/>
    <x v="1"/>
  </r>
  <r>
    <s v="8905-SNVM"/>
    <s v="Yes"/>
    <n v="56"/>
    <n v="246"/>
    <n v="671.7"/>
    <n v="0"/>
    <n v="0"/>
    <s v="No"/>
    <s v="no"/>
    <n v="9"/>
    <n v="4"/>
    <n v="2"/>
    <s v="No"/>
    <n v="40"/>
    <s v="FL"/>
    <s v="410-7108"/>
    <s v="Male"/>
    <n v="48"/>
    <s v="No"/>
    <s v="No"/>
    <s v="No"/>
    <n v="0"/>
    <s v="No"/>
    <s v="One Year"/>
    <s v="Credit Card"/>
    <n v="48"/>
    <n v="2695"/>
    <x v="1"/>
    <x v="15"/>
    <x v="1"/>
  </r>
  <r>
    <s v="8924-KKGL"/>
    <s v="Yes"/>
    <n v="12"/>
    <n v="41"/>
    <n v="110.6"/>
    <n v="0"/>
    <n v="0"/>
    <s v="No"/>
    <s v="no"/>
    <n v="44.6"/>
    <n v="1"/>
    <n v="0"/>
    <s v="No"/>
    <n v="0"/>
    <s v="IN"/>
    <s v="353-6007"/>
    <s v="Female"/>
    <n v="51"/>
    <s v="No"/>
    <s v="No"/>
    <s v="No"/>
    <n v="0"/>
    <s v="No"/>
    <s v="Month-to-Month"/>
    <s v="Credit Card"/>
    <n v="8"/>
    <n v="102"/>
    <x v="1"/>
    <x v="1"/>
    <x v="1"/>
  </r>
  <r>
    <s v="1885-MMAT"/>
    <s v="Yes"/>
    <n v="1"/>
    <n v="6"/>
    <n v="14"/>
    <n v="0"/>
    <n v="0"/>
    <s v="No"/>
    <s v="no"/>
    <n v="11.9"/>
    <n v="2"/>
    <n v="17"/>
    <s v="Yes"/>
    <n v="0"/>
    <s v="PA"/>
    <s v="416-1557"/>
    <s v="Female"/>
    <n v="28"/>
    <s v="Yes"/>
    <s v="No"/>
    <s v="No"/>
    <n v="0"/>
    <s v="No"/>
    <s v="Month-to-Month"/>
    <s v="Paper Check"/>
    <n v="47"/>
    <n v="47"/>
    <x v="1"/>
    <x v="3"/>
    <x v="1"/>
  </r>
  <r>
    <s v="5348-LNSV"/>
    <s v="Yes"/>
    <n v="4"/>
    <n v="14"/>
    <n v="31"/>
    <n v="0"/>
    <n v="0"/>
    <s v="No"/>
    <s v="no"/>
    <n v="0"/>
    <n v="4"/>
    <n v="6"/>
    <s v="Yes"/>
    <n v="0"/>
    <s v="NM"/>
    <s v="356-7217"/>
    <s v="Female"/>
    <n v="79"/>
    <s v="No"/>
    <s v="Yes"/>
    <s v="No"/>
    <n v="0"/>
    <s v="Yes"/>
    <s v="Month-to-Month"/>
    <s v="Direct Debit"/>
    <n v="31"/>
    <n v="120"/>
    <x v="1"/>
    <x v="3"/>
    <x v="1"/>
  </r>
  <r>
    <s v="7152-QHZN"/>
    <s v="Yes"/>
    <n v="1"/>
    <n v="8"/>
    <n v="14"/>
    <n v="0"/>
    <n v="0"/>
    <s v="No"/>
    <s v="no"/>
    <n v="0"/>
    <n v="0"/>
    <n v="4"/>
    <s v="Yes"/>
    <n v="0"/>
    <s v="AR"/>
    <s v="373-6379"/>
    <s v="Female"/>
    <n v="66"/>
    <s v="No"/>
    <s v="Yes"/>
    <s v="No"/>
    <n v="0"/>
    <s v="No"/>
    <s v="Month-to-Month"/>
    <s v="Direct Debit"/>
    <n v="37"/>
    <n v="37"/>
    <x v="1"/>
    <x v="3"/>
    <x v="1"/>
  </r>
  <r>
    <s v="4399-SJLY"/>
    <s v="Yes"/>
    <n v="12"/>
    <n v="68"/>
    <n v="173.7"/>
    <n v="0"/>
    <n v="0"/>
    <s v="No"/>
    <s v="no"/>
    <n v="0"/>
    <n v="2"/>
    <n v="15"/>
    <s v="Yes"/>
    <n v="0"/>
    <s v="HI"/>
    <s v="360-2690"/>
    <s v="Female"/>
    <n v="56"/>
    <s v="No"/>
    <s v="No"/>
    <s v="No"/>
    <n v="0"/>
    <s v="Yes"/>
    <s v="Month-to-Month"/>
    <s v="Paper Check"/>
    <n v="22"/>
    <n v="254"/>
    <x v="1"/>
    <x v="4"/>
    <x v="1"/>
  </r>
  <r>
    <s v="4471-WEEQ"/>
    <s v="Yes"/>
    <n v="64"/>
    <n v="294"/>
    <n v="1031.7"/>
    <n v="35.735883749999999"/>
    <n v="57.177413999999999"/>
    <s v="Yes"/>
    <s v="no"/>
    <n v="15"/>
    <n v="4"/>
    <n v="6"/>
    <s v="Yes"/>
    <n v="0"/>
    <s v="WY"/>
    <s v="371-5556"/>
    <s v="Female"/>
    <n v="75"/>
    <s v="No"/>
    <s v="Yes"/>
    <s v="No"/>
    <n v="0"/>
    <s v="Yes"/>
    <s v="Month-to-Month"/>
    <s v="Direct Debit"/>
    <n v="52"/>
    <n v="3367"/>
    <x v="3"/>
    <x v="5"/>
    <x v="1"/>
  </r>
  <r>
    <s v="4681-MTBB"/>
    <s v="Yes"/>
    <n v="8"/>
    <n v="27"/>
    <n v="66.5"/>
    <n v="35.02116608"/>
    <n v="56.033865720000001"/>
    <s v="Yes"/>
    <s v="no"/>
    <n v="19.600000000000001"/>
    <n v="2"/>
    <n v="3"/>
    <s v="No"/>
    <n v="6"/>
    <s v="PA"/>
    <s v="334-5337"/>
    <s v="Male"/>
    <n v="35"/>
    <s v="No"/>
    <s v="No"/>
    <s v="No"/>
    <n v="0"/>
    <s v="No"/>
    <s v="Month-to-Month"/>
    <s v="Direct Debit"/>
    <n v="18"/>
    <n v="151"/>
    <x v="1"/>
    <x v="15"/>
    <x v="1"/>
  </r>
  <r>
    <s v="6302-WHGJ"/>
    <s v="Yes"/>
    <n v="10"/>
    <n v="40"/>
    <n v="132.6"/>
    <n v="0"/>
    <n v="0"/>
    <s v="No"/>
    <s v="no"/>
    <n v="18.100000000000001"/>
    <n v="1"/>
    <n v="17"/>
    <s v="Yes"/>
    <n v="0"/>
    <s v="KY"/>
    <s v="334-8817"/>
    <s v="Female"/>
    <n v="20"/>
    <s v="Yes"/>
    <s v="No"/>
    <s v="No"/>
    <n v="0"/>
    <s v="Yes"/>
    <s v="Month-to-Month"/>
    <s v="Paper Check"/>
    <n v="33"/>
    <n v="340"/>
    <x v="1"/>
    <x v="15"/>
    <x v="1"/>
  </r>
  <r>
    <s v="8809-BLER"/>
    <s v="Yes"/>
    <n v="7"/>
    <n v="37"/>
    <n v="89.4"/>
    <n v="0"/>
    <n v="0"/>
    <s v="No"/>
    <s v="no"/>
    <n v="23.6"/>
    <n v="3"/>
    <n v="0"/>
    <s v="No"/>
    <n v="0"/>
    <s v="DC"/>
    <s v="392-5512"/>
    <s v="Female"/>
    <n v="29"/>
    <s v="Yes"/>
    <s v="No"/>
    <s v="No"/>
    <n v="0"/>
    <s v="No"/>
    <s v="Month-to-Month"/>
    <s v="Direct Debit"/>
    <n v="7"/>
    <n v="51"/>
    <x v="3"/>
    <x v="5"/>
    <x v="1"/>
  </r>
  <r>
    <s v="8663-KNUO"/>
    <s v="Yes"/>
    <n v="50"/>
    <n v="275"/>
    <n v="757.5"/>
    <n v="321.6229538"/>
    <n v="667.36762899999997"/>
    <s v="Yes"/>
    <s v="no"/>
    <n v="63.3"/>
    <n v="3"/>
    <n v="7"/>
    <s v="Yes"/>
    <n v="0"/>
    <s v="GA"/>
    <s v="372-6497"/>
    <s v="Male"/>
    <n v="72"/>
    <s v="No"/>
    <s v="Yes"/>
    <s v="No"/>
    <n v="0"/>
    <s v="No"/>
    <s v="Month-to-Month"/>
    <s v="Credit Card"/>
    <n v="34"/>
    <n v="1705"/>
    <x v="1"/>
    <x v="1"/>
    <x v="1"/>
  </r>
  <r>
    <s v="8161-UXWU"/>
    <s v="Yes"/>
    <n v="42"/>
    <n v="223"/>
    <n v="550.29999999999995"/>
    <n v="0"/>
    <n v="0"/>
    <s v="No"/>
    <s v="no"/>
    <n v="15.3"/>
    <n v="5"/>
    <n v="2"/>
    <s v="Yes"/>
    <n v="0"/>
    <s v="TX"/>
    <s v="417-8617"/>
    <s v="Male"/>
    <n v="82"/>
    <s v="No"/>
    <s v="Yes"/>
    <s v="No"/>
    <n v="0"/>
    <s v="Yes"/>
    <s v="Month-to-Month"/>
    <s v="Direct Debit"/>
    <n v="50"/>
    <n v="2110"/>
    <x v="1"/>
    <x v="1"/>
    <x v="1"/>
  </r>
  <r>
    <s v="7438-VLMJ"/>
    <s v="Yes"/>
    <n v="66"/>
    <n v="221"/>
    <n v="728.4"/>
    <n v="0"/>
    <n v="0"/>
    <s v="No"/>
    <s v="no"/>
    <n v="0"/>
    <n v="0"/>
    <n v="5"/>
    <s v="Yes"/>
    <n v="0"/>
    <s v="CO"/>
    <s v="328-8147"/>
    <s v="Female"/>
    <n v="20"/>
    <s v="Yes"/>
    <s v="No"/>
    <s v="No"/>
    <n v="0"/>
    <s v="Yes"/>
    <s v="Month-to-Month"/>
    <s v="Direct Debit"/>
    <n v="45"/>
    <n v="3001"/>
    <x v="1"/>
    <x v="3"/>
    <x v="1"/>
  </r>
  <r>
    <s v="0770-ZYFP"/>
    <s v="Yes"/>
    <n v="55"/>
    <n v="154"/>
    <n v="443.4"/>
    <n v="0"/>
    <n v="0"/>
    <s v="No"/>
    <s v="no"/>
    <n v="9.6999999999999993"/>
    <n v="2"/>
    <n v="6"/>
    <s v="Yes"/>
    <n v="0"/>
    <s v="MT"/>
    <s v="347-9421"/>
    <s v="Male"/>
    <n v="85"/>
    <s v="No"/>
    <s v="Yes"/>
    <s v="No"/>
    <n v="0"/>
    <s v="Yes"/>
    <s v="One Year"/>
    <s v="Direct Debit"/>
    <n v="36"/>
    <n v="1980"/>
    <x v="1"/>
    <x v="4"/>
    <x v="1"/>
  </r>
  <r>
    <s v="4658-EGQF"/>
    <s v="Yes"/>
    <n v="10"/>
    <n v="46"/>
    <n v="100.3"/>
    <n v="0"/>
    <n v="0"/>
    <s v="No"/>
    <s v="no"/>
    <n v="0"/>
    <n v="2"/>
    <n v="41"/>
    <s v="No"/>
    <n v="50"/>
    <s v="DE"/>
    <s v="419-3167"/>
    <s v="Male"/>
    <n v="26"/>
    <s v="Yes"/>
    <s v="No"/>
    <s v="No"/>
    <n v="0"/>
    <s v="No"/>
    <s v="Month-to-Month"/>
    <s v="Direct Debit"/>
    <n v="41"/>
    <n v="410"/>
    <x v="1"/>
    <x v="15"/>
    <x v="1"/>
  </r>
  <r>
    <s v="3367-ERGM"/>
    <s v="Yes"/>
    <n v="45"/>
    <n v="237"/>
    <n v="534.1"/>
    <n v="0"/>
    <n v="0"/>
    <s v="No"/>
    <s v="no"/>
    <n v="34.6"/>
    <n v="2"/>
    <n v="10"/>
    <s v="Yes"/>
    <n v="0"/>
    <s v="VA"/>
    <s v="416-5341"/>
    <s v="Female"/>
    <n v="61"/>
    <s v="No"/>
    <s v="No"/>
    <s v="No"/>
    <n v="0"/>
    <s v="No"/>
    <s v="Month-to-Month"/>
    <s v="Direct Debit"/>
    <n v="27"/>
    <n v="1180"/>
    <x v="2"/>
    <x v="7"/>
    <x v="1"/>
  </r>
  <r>
    <s v="2023-SSWZ"/>
    <s v="Yes"/>
    <n v="1"/>
    <n v="5"/>
    <n v="13"/>
    <n v="0"/>
    <n v="0"/>
    <s v="No"/>
    <s v="no"/>
    <n v="101.6"/>
    <n v="0"/>
    <n v="9"/>
    <s v="Yes"/>
    <n v="0"/>
    <s v="IL"/>
    <s v="368-8600"/>
    <s v="Male"/>
    <n v="37"/>
    <s v="No"/>
    <s v="No"/>
    <s v="No"/>
    <n v="0"/>
    <s v="No"/>
    <s v="Month-to-Month"/>
    <s v="Direct Debit"/>
    <n v="39"/>
    <n v="39"/>
    <x v="1"/>
    <x v="3"/>
    <x v="1"/>
  </r>
  <r>
    <s v="3563-BJVC"/>
    <s v="Yes"/>
    <n v="20"/>
    <n v="113"/>
    <n v="261.2"/>
    <n v="0"/>
    <n v="0"/>
    <s v="No"/>
    <s v="no"/>
    <n v="259.10000000000002"/>
    <n v="0"/>
    <n v="3"/>
    <s v="Yes"/>
    <n v="0"/>
    <s v="MT"/>
    <s v="360-2107"/>
    <s v="Male"/>
    <n v="80"/>
    <s v="No"/>
    <s v="Yes"/>
    <s v="No"/>
    <n v="0"/>
    <s v="No"/>
    <s v="Month-to-Month"/>
    <s v="Direct Debit"/>
    <n v="49"/>
    <n v="975"/>
    <x v="1"/>
    <x v="3"/>
    <x v="1"/>
  </r>
  <r>
    <s v="0846-JCRG"/>
    <s v="Yes"/>
    <n v="1"/>
    <n v="3"/>
    <n v="13"/>
    <n v="0"/>
    <n v="0"/>
    <s v="No"/>
    <s v="no"/>
    <n v="0"/>
    <n v="0"/>
    <n v="7"/>
    <s v="Yes"/>
    <n v="0"/>
    <s v="WV"/>
    <s v="405-9384"/>
    <s v="Male"/>
    <n v="55"/>
    <s v="No"/>
    <s v="No"/>
    <s v="No"/>
    <n v="0"/>
    <s v="No"/>
    <s v="Month-to-Month"/>
    <s v="Paper Check"/>
    <n v="27"/>
    <n v="27"/>
    <x v="1"/>
    <x v="4"/>
    <x v="1"/>
  </r>
  <r>
    <s v="6554-AINB"/>
    <s v="Yes"/>
    <n v="2"/>
    <n v="11"/>
    <n v="10.8"/>
    <n v="0"/>
    <n v="0"/>
    <s v="No"/>
    <s v="no"/>
    <n v="0"/>
    <n v="3"/>
    <n v="5"/>
    <s v="Yes"/>
    <n v="0"/>
    <s v="WI"/>
    <s v="331-3174"/>
    <s v="Female"/>
    <n v="74"/>
    <s v="No"/>
    <s v="Yes"/>
    <s v="No"/>
    <n v="0"/>
    <s v="No"/>
    <s v="Month-to-Month"/>
    <s v="Direct Debit"/>
    <n v="51"/>
    <n v="92"/>
    <x v="3"/>
    <x v="5"/>
    <x v="1"/>
  </r>
  <r>
    <s v="7889-HMJX"/>
    <s v="Yes"/>
    <n v="3"/>
    <n v="9"/>
    <n v="22.4"/>
    <n v="0"/>
    <n v="0"/>
    <s v="No"/>
    <s v="no"/>
    <n v="11"/>
    <n v="4"/>
    <n v="15"/>
    <s v="Yes"/>
    <n v="0"/>
    <s v="NY"/>
    <s v="333-8180"/>
    <s v="Female"/>
    <n v="29"/>
    <s v="Yes"/>
    <s v="No"/>
    <s v="No"/>
    <n v="0"/>
    <s v="No"/>
    <s v="Month-to-Month"/>
    <s v="Direct Debit"/>
    <n v="31"/>
    <n v="100"/>
    <x v="1"/>
    <x v="4"/>
    <x v="1"/>
  </r>
  <r>
    <s v="5361-RZVA"/>
    <s v="Yes"/>
    <n v="1"/>
    <n v="3"/>
    <n v="9"/>
    <n v="0"/>
    <n v="0"/>
    <s v="No"/>
    <s v="no"/>
    <n v="6.3"/>
    <n v="0"/>
    <n v="16"/>
    <s v="No"/>
    <n v="6"/>
    <s v="CT"/>
    <s v="357-2679"/>
    <s v="Female"/>
    <n v="25"/>
    <s v="Yes"/>
    <s v="No"/>
    <s v="No"/>
    <n v="0"/>
    <s v="Yes"/>
    <s v="Month-to-Month"/>
    <s v="Paper Check"/>
    <n v="26"/>
    <n v="26"/>
    <x v="1"/>
    <x v="15"/>
    <x v="1"/>
  </r>
  <r>
    <s v="8305-HRMP"/>
    <s v="Yes"/>
    <n v="8"/>
    <n v="28"/>
    <n v="58.5"/>
    <n v="0"/>
    <n v="0"/>
    <s v="No"/>
    <s v="no"/>
    <n v="46.8"/>
    <n v="0"/>
    <n v="0"/>
    <s v="No"/>
    <n v="0"/>
    <s v="CA"/>
    <s v="341-4103"/>
    <s v="Female"/>
    <n v="71"/>
    <s v="No"/>
    <s v="Yes"/>
    <s v="No"/>
    <n v="0"/>
    <s v="No"/>
    <s v="Month-to-Month"/>
    <s v="Direct Debit"/>
    <n v="13"/>
    <n v="108"/>
    <x v="3"/>
    <x v="5"/>
    <x v="1"/>
  </r>
  <r>
    <s v="6883-SUNS"/>
    <s v="Yes"/>
    <n v="2"/>
    <n v="12"/>
    <n v="25.3"/>
    <n v="0"/>
    <n v="0"/>
    <s v="No"/>
    <s v="no"/>
    <n v="22.5"/>
    <n v="1"/>
    <n v="0"/>
    <s v="No"/>
    <n v="0"/>
    <s v="VA"/>
    <s v="392-9342"/>
    <s v="Male"/>
    <n v="43"/>
    <s v="No"/>
    <s v="No"/>
    <s v="No"/>
    <n v="0"/>
    <s v="No"/>
    <s v="One Year"/>
    <s v="Paper Check"/>
    <n v="7"/>
    <n v="13"/>
    <x v="3"/>
    <x v="5"/>
    <x v="1"/>
  </r>
  <r>
    <s v="0375-HYRG"/>
    <s v="Yes"/>
    <n v="4"/>
    <n v="14"/>
    <n v="47.5"/>
    <n v="0"/>
    <n v="0"/>
    <s v="No"/>
    <s v="no"/>
    <n v="0"/>
    <n v="1"/>
    <n v="4"/>
    <s v="Yes"/>
    <n v="0"/>
    <s v="MT"/>
    <s v="405-4920"/>
    <s v="Female"/>
    <n v="47"/>
    <s v="No"/>
    <s v="No"/>
    <s v="No"/>
    <n v="0"/>
    <s v="No"/>
    <s v="Month-to-Month"/>
    <s v="Paper Check"/>
    <n v="16"/>
    <n v="64"/>
    <x v="1"/>
    <x v="1"/>
    <x v="1"/>
  </r>
  <r>
    <s v="4543-TATV"/>
    <s v="Yes"/>
    <n v="2"/>
    <n v="10"/>
    <n v="20.8"/>
    <n v="0"/>
    <n v="0"/>
    <s v="No"/>
    <s v="no"/>
    <n v="0"/>
    <n v="0"/>
    <n v="9"/>
    <s v="Yes"/>
    <n v="0"/>
    <s v="OR"/>
    <s v="368-8283"/>
    <s v="Female"/>
    <n v="56"/>
    <s v="No"/>
    <s v="No"/>
    <s v="No"/>
    <n v="0"/>
    <s v="No"/>
    <s v="Month-to-Month"/>
    <s v="Direct Debit"/>
    <n v="31"/>
    <n v="65"/>
    <x v="1"/>
    <x v="1"/>
    <x v="1"/>
  </r>
  <r>
    <s v="7208-YRCL"/>
    <s v="Yes"/>
    <n v="4"/>
    <n v="10"/>
    <n v="25.1"/>
    <n v="0"/>
    <n v="0"/>
    <s v="No"/>
    <s v="no"/>
    <n v="0"/>
    <n v="2"/>
    <n v="5"/>
    <s v="Yes"/>
    <n v="0"/>
    <s v="WY"/>
    <s v="358-8025"/>
    <s v="Female"/>
    <n v="46"/>
    <s v="No"/>
    <s v="No"/>
    <s v="No"/>
    <n v="0"/>
    <s v="No"/>
    <s v="Month-to-Month"/>
    <s v="Paper Check"/>
    <n v="26"/>
    <n v="108"/>
    <x v="1"/>
    <x v="3"/>
    <x v="1"/>
  </r>
  <r>
    <s v="6606-NYNG"/>
    <s v="Yes"/>
    <n v="1"/>
    <n v="7"/>
    <n v="14"/>
    <n v="33.949089559999997"/>
    <n v="54.318543300000002"/>
    <s v="Yes"/>
    <s v="no"/>
    <n v="28.5"/>
    <n v="0"/>
    <n v="29"/>
    <s v="Yes"/>
    <n v="0"/>
    <s v="IL"/>
    <s v="386-5303"/>
    <s v="Female"/>
    <n v="25"/>
    <s v="Yes"/>
    <s v="No"/>
    <s v="No"/>
    <n v="0"/>
    <s v="No"/>
    <s v="Month-to-Month"/>
    <s v="Paper Check"/>
    <n v="35"/>
    <n v="35"/>
    <x v="1"/>
    <x v="1"/>
    <x v="1"/>
  </r>
  <r>
    <s v="3174-CMMB"/>
    <s v="Yes"/>
    <n v="52"/>
    <n v="189"/>
    <n v="570.9"/>
    <n v="33.270107770000003"/>
    <n v="53.232172429999999"/>
    <s v="Yes"/>
    <s v="no"/>
    <n v="27.9"/>
    <n v="0"/>
    <n v="4"/>
    <s v="No"/>
    <n v="20"/>
    <s v="DE"/>
    <s v="345-5338"/>
    <s v="Male"/>
    <n v="73"/>
    <s v="No"/>
    <s v="Yes"/>
    <s v="No"/>
    <n v="0"/>
    <s v="No"/>
    <s v="Month-to-Month"/>
    <s v="Direct Debit"/>
    <n v="28"/>
    <n v="1446"/>
    <x v="1"/>
    <x v="1"/>
    <x v="1"/>
  </r>
  <r>
    <s v="8713-IDFY"/>
    <s v="Yes"/>
    <n v="2"/>
    <n v="6"/>
    <n v="16.100000000000001"/>
    <n v="0"/>
    <n v="0"/>
    <s v="No"/>
    <s v="no"/>
    <n v="34.4"/>
    <n v="5"/>
    <n v="25"/>
    <s v="Yes"/>
    <n v="0"/>
    <s v="IN"/>
    <s v="375-3003"/>
    <s v="Female"/>
    <n v="21"/>
    <s v="Yes"/>
    <s v="No"/>
    <s v="No"/>
    <n v="0"/>
    <s v="No"/>
    <s v="Month-to-Month"/>
    <s v="Direct Debit"/>
    <n v="15"/>
    <n v="26"/>
    <x v="1"/>
    <x v="1"/>
    <x v="1"/>
  </r>
  <r>
    <s v="1234-RYYB"/>
    <s v="Yes"/>
    <n v="1"/>
    <n v="4"/>
    <n v="10"/>
    <n v="0"/>
    <n v="0"/>
    <s v="No"/>
    <s v="no"/>
    <n v="16.8"/>
    <n v="3"/>
    <n v="1"/>
    <s v="Yes"/>
    <n v="0"/>
    <s v="KS"/>
    <s v="377-7107"/>
    <s v="Male"/>
    <n v="47"/>
    <s v="No"/>
    <s v="No"/>
    <s v="No"/>
    <n v="0"/>
    <s v="No"/>
    <s v="Month-to-Month"/>
    <s v="Direct Debit"/>
    <n v="50"/>
    <n v="50"/>
    <x v="1"/>
    <x v="3"/>
    <x v="1"/>
  </r>
  <r>
    <s v="7647-GERJ"/>
    <s v="Yes"/>
    <n v="2"/>
    <n v="3"/>
    <n v="7.4"/>
    <n v="305.54180609999997"/>
    <n v="633.99924759999999"/>
    <s v="Yes"/>
    <s v="no"/>
    <n v="24.1"/>
    <n v="3"/>
    <n v="7"/>
    <s v="Yes"/>
    <n v="0"/>
    <s v="SC"/>
    <s v="393-7522"/>
    <s v="Male"/>
    <n v="74"/>
    <s v="No"/>
    <s v="Yes"/>
    <s v="No"/>
    <n v="0"/>
    <s v="No"/>
    <s v="Month-to-Month"/>
    <s v="Direct Debit"/>
    <n v="31"/>
    <n v="57"/>
    <x v="1"/>
    <x v="1"/>
    <x v="1"/>
  </r>
  <r>
    <s v="3914-NBTO"/>
    <s v="Yes"/>
    <n v="4"/>
    <n v="19"/>
    <n v="46.9"/>
    <n v="0"/>
    <n v="0"/>
    <s v="No"/>
    <s v="no"/>
    <n v="36.4"/>
    <n v="2"/>
    <n v="3"/>
    <s v="Yes"/>
    <n v="0"/>
    <s v="NJ"/>
    <s v="420-8242"/>
    <s v="Female"/>
    <n v="61"/>
    <s v="No"/>
    <s v="No"/>
    <s v="No"/>
    <n v="0"/>
    <s v="No"/>
    <s v="Month-to-Month"/>
    <s v="Credit Card"/>
    <n v="44"/>
    <n v="158"/>
    <x v="1"/>
    <x v="1"/>
    <x v="1"/>
  </r>
  <r>
    <s v="8947-TZTF"/>
    <s v="Yes"/>
    <n v="3"/>
    <n v="16"/>
    <n v="50.3"/>
    <n v="0"/>
    <n v="0"/>
    <s v="No"/>
    <s v="no"/>
    <n v="0"/>
    <n v="0"/>
    <n v="13"/>
    <s v="Yes"/>
    <n v="0"/>
    <s v="WA"/>
    <s v="404-9539"/>
    <s v="Male"/>
    <n v="25"/>
    <s v="Yes"/>
    <s v="No"/>
    <s v="No"/>
    <n v="0"/>
    <s v="Yes"/>
    <s v="Month-to-Month"/>
    <s v="Direct Debit"/>
    <n v="24"/>
    <n v="82"/>
    <x v="1"/>
    <x v="1"/>
    <x v="1"/>
  </r>
  <r>
    <s v="9338-LAGF"/>
    <s v="Yes"/>
    <n v="25"/>
    <n v="68"/>
    <n v="201.9"/>
    <n v="0"/>
    <n v="0"/>
    <s v="No"/>
    <s v="no"/>
    <n v="4.5999999999999996"/>
    <n v="3"/>
    <n v="4"/>
    <s v="Yes"/>
    <n v="0"/>
    <s v="HI"/>
    <s v="346-2530"/>
    <s v="Female"/>
    <n v="52"/>
    <s v="No"/>
    <s v="No"/>
    <s v="No"/>
    <n v="0"/>
    <s v="No"/>
    <s v="Month-to-Month"/>
    <s v="Direct Debit"/>
    <n v="27"/>
    <n v="681"/>
    <x v="1"/>
    <x v="1"/>
    <x v="1"/>
  </r>
  <r>
    <s v="3594-GLHQ"/>
    <s v="Yes"/>
    <n v="1"/>
    <n v="4"/>
    <n v="13"/>
    <n v="0"/>
    <n v="0"/>
    <s v="No"/>
    <s v="no"/>
    <n v="0"/>
    <n v="3"/>
    <n v="0"/>
    <s v="No"/>
    <n v="0"/>
    <s v="TN"/>
    <s v="358-1912"/>
    <s v="Male"/>
    <n v="29"/>
    <s v="Yes"/>
    <s v="No"/>
    <s v="No"/>
    <n v="0"/>
    <s v="No"/>
    <s v="Month-to-Month"/>
    <s v="Paper Check"/>
    <n v="9"/>
    <n v="9"/>
    <x v="1"/>
    <x v="1"/>
    <x v="1"/>
  </r>
  <r>
    <s v="7134-HCPD"/>
    <s v="Yes"/>
    <n v="4"/>
    <n v="31"/>
    <n v="62.1"/>
    <n v="0"/>
    <n v="0"/>
    <s v="No"/>
    <s v="no"/>
    <n v="24.7"/>
    <n v="3"/>
    <n v="10"/>
    <s v="Yes"/>
    <n v="0"/>
    <s v="KY"/>
    <s v="385-4715"/>
    <s v="Female"/>
    <n v="47"/>
    <s v="No"/>
    <s v="No"/>
    <s v="No"/>
    <n v="0"/>
    <s v="No"/>
    <s v="Month-to-Month"/>
    <s v="Direct Debit"/>
    <n v="42"/>
    <n v="185"/>
    <x v="1"/>
    <x v="1"/>
    <x v="1"/>
  </r>
  <r>
    <s v="6175-PMDT"/>
    <s v="Yes"/>
    <n v="3"/>
    <n v="12"/>
    <n v="37.4"/>
    <n v="0"/>
    <n v="0"/>
    <s v="No"/>
    <s v="no"/>
    <n v="160.9"/>
    <n v="2"/>
    <n v="30"/>
    <s v="Yes"/>
    <n v="0"/>
    <s v="MI"/>
    <s v="414-2695"/>
    <s v="Male"/>
    <n v="28"/>
    <s v="Yes"/>
    <s v="No"/>
    <s v="No"/>
    <n v="0"/>
    <s v="No"/>
    <s v="Month-to-Month"/>
    <s v="Direct Debit"/>
    <n v="20"/>
    <n v="62"/>
    <x v="2"/>
    <x v="7"/>
    <x v="1"/>
  </r>
  <r>
    <s v="4431-PMPF"/>
    <s v="Yes"/>
    <n v="33"/>
    <n v="61"/>
    <n v="164.3"/>
    <n v="0"/>
    <n v="0"/>
    <s v="No"/>
    <s v="no"/>
    <n v="246.1"/>
    <n v="2"/>
    <n v="3"/>
    <s v="Yes"/>
    <n v="0"/>
    <s v="OR"/>
    <s v="331-5999"/>
    <s v="Male"/>
    <n v="69"/>
    <s v="No"/>
    <s v="Yes"/>
    <s v="No"/>
    <n v="0"/>
    <s v="No"/>
    <s v="Month-to-Month"/>
    <s v="Direct Debit"/>
    <n v="48"/>
    <n v="1574"/>
    <x v="2"/>
    <x v="10"/>
    <x v="1"/>
  </r>
  <r>
    <s v="9605-MMZC"/>
    <s v="Yes"/>
    <n v="30"/>
    <n v="179"/>
    <n v="421.1"/>
    <n v="0"/>
    <n v="0"/>
    <s v="No"/>
    <s v="no"/>
    <n v="0"/>
    <n v="4"/>
    <n v="10"/>
    <s v="Yes"/>
    <n v="0"/>
    <s v="MS"/>
    <s v="382-4084"/>
    <s v="Female"/>
    <n v="74"/>
    <s v="No"/>
    <s v="Yes"/>
    <s v="No"/>
    <n v="0"/>
    <s v="Yes"/>
    <s v="Month-to-Month"/>
    <s v="Credit Card"/>
    <n v="60"/>
    <n v="1799"/>
    <x v="1"/>
    <x v="1"/>
    <x v="1"/>
  </r>
  <r>
    <s v="7340-EHPV"/>
    <s v="Yes"/>
    <n v="45"/>
    <n v="100"/>
    <n v="271.10000000000002"/>
    <n v="0"/>
    <n v="0"/>
    <s v="No"/>
    <s v="no"/>
    <n v="0"/>
    <n v="3"/>
    <n v="17"/>
    <s v="Yes"/>
    <n v="0"/>
    <s v="WY"/>
    <s v="353-8363"/>
    <s v="Female"/>
    <n v="29"/>
    <s v="Yes"/>
    <s v="No"/>
    <s v="No"/>
    <n v="0"/>
    <s v="Yes"/>
    <s v="Month-to-Month"/>
    <s v="Direct Debit"/>
    <n v="41"/>
    <n v="1845"/>
    <x v="1"/>
    <x v="1"/>
    <x v="1"/>
  </r>
  <r>
    <s v="6404-DLRI"/>
    <s v="Yes"/>
    <n v="10"/>
    <n v="29"/>
    <n v="71.599999999999994"/>
    <n v="0"/>
    <n v="0"/>
    <s v="No"/>
    <s v="no"/>
    <n v="10.4"/>
    <n v="3"/>
    <n v="7"/>
    <s v="Yes"/>
    <n v="0"/>
    <s v="FL"/>
    <s v="394-6577"/>
    <s v="Male"/>
    <n v="55"/>
    <s v="No"/>
    <s v="No"/>
    <s v="No"/>
    <n v="0"/>
    <s v="No"/>
    <s v="Month-to-Month"/>
    <s v="Direct Debit"/>
    <n v="37"/>
    <n v="374"/>
    <x v="1"/>
    <x v="1"/>
    <x v="1"/>
  </r>
  <r>
    <s v="4786-DMMG"/>
    <s v="Yes"/>
    <n v="19"/>
    <n v="86"/>
    <n v="224.4"/>
    <n v="0"/>
    <n v="0"/>
    <s v="No"/>
    <s v="no"/>
    <n v="9"/>
    <n v="0"/>
    <n v="3"/>
    <s v="No"/>
    <n v="78"/>
    <s v="OR"/>
    <s v="401-8377"/>
    <s v="Male"/>
    <n v="70"/>
    <s v="No"/>
    <s v="Yes"/>
    <s v="No"/>
    <n v="0"/>
    <s v="Yes"/>
    <s v="Month-to-Month"/>
    <s v="Direct Debit"/>
    <n v="41"/>
    <n v="766"/>
    <x v="1"/>
    <x v="1"/>
    <x v="1"/>
  </r>
  <r>
    <s v="3056-FUKO"/>
    <s v="Yes"/>
    <n v="15"/>
    <n v="57"/>
    <n v="147.80000000000001"/>
    <n v="0"/>
    <n v="0"/>
    <s v="No"/>
    <s v="no"/>
    <n v="55.6"/>
    <n v="4"/>
    <n v="7"/>
    <s v="Yes"/>
    <n v="0"/>
    <s v="LA"/>
    <s v="380-7624"/>
    <s v="Female"/>
    <n v="40"/>
    <s v="No"/>
    <s v="No"/>
    <s v="No"/>
    <n v="0"/>
    <s v="No"/>
    <s v="Month-to-Month"/>
    <s v="Direct Debit"/>
    <n v="47"/>
    <n v="690"/>
    <x v="2"/>
    <x v="7"/>
    <x v="1"/>
  </r>
  <r>
    <s v="0368-DVTQ"/>
    <s v="Yes"/>
    <n v="21"/>
    <n v="146"/>
    <n v="320.60000000000002"/>
    <n v="0"/>
    <n v="0"/>
    <s v="No"/>
    <s v="no"/>
    <n v="21.4"/>
    <n v="4"/>
    <n v="1"/>
    <s v="Yes"/>
    <n v="0"/>
    <s v="NC"/>
    <s v="345-6515"/>
    <s v="Female"/>
    <n v="37"/>
    <s v="No"/>
    <s v="No"/>
    <s v="No"/>
    <n v="0"/>
    <s v="No"/>
    <s v="Month-to-Month"/>
    <s v="Direct Debit"/>
    <n v="35"/>
    <n v="743"/>
    <x v="1"/>
    <x v="3"/>
    <x v="1"/>
  </r>
  <r>
    <s v="6822-DEXO"/>
    <s v="Yes"/>
    <n v="3"/>
    <n v="9"/>
    <n v="26.7"/>
    <n v="0"/>
    <n v="0"/>
    <s v="No"/>
    <s v="yes"/>
    <n v="0"/>
    <n v="1"/>
    <n v="3"/>
    <s v="Yes"/>
    <n v="0"/>
    <s v="WY"/>
    <s v="406-1349"/>
    <s v="Male"/>
    <n v="34"/>
    <s v="No"/>
    <s v="No"/>
    <s v="No"/>
    <n v="0"/>
    <s v="No"/>
    <s v="Month-to-Month"/>
    <s v="Direct Debit"/>
    <n v="33"/>
    <n v="97"/>
    <x v="1"/>
    <x v="3"/>
    <x v="1"/>
  </r>
  <r>
    <s v="5646-PIYI"/>
    <s v="Yes"/>
    <n v="15"/>
    <n v="39"/>
    <n v="77.400000000000006"/>
    <n v="0"/>
    <n v="0"/>
    <s v="No"/>
    <s v="yes"/>
    <n v="0"/>
    <n v="4"/>
    <n v="4"/>
    <s v="Yes"/>
    <n v="0"/>
    <s v="WI"/>
    <s v="339-6637"/>
    <s v="Male"/>
    <n v="48"/>
    <s v="No"/>
    <s v="No"/>
    <s v="No"/>
    <n v="0"/>
    <s v="No"/>
    <s v="Month-to-Month"/>
    <s v="Direct Debit"/>
    <n v="31"/>
    <n v="483"/>
    <x v="1"/>
    <x v="3"/>
    <x v="1"/>
  </r>
  <r>
    <s v="1332-SICA"/>
    <s v="Yes"/>
    <n v="1"/>
    <n v="4"/>
    <n v="10"/>
    <n v="0"/>
    <n v="0"/>
    <s v="No"/>
    <s v="no"/>
    <n v="0"/>
    <n v="1"/>
    <n v="0"/>
    <s v="No"/>
    <n v="0"/>
    <s v="ID"/>
    <s v="356-3403"/>
    <s v="Female"/>
    <n v="48"/>
    <s v="No"/>
    <s v="No"/>
    <s v="No"/>
    <n v="0"/>
    <s v="No"/>
    <s v="Month-to-Month"/>
    <s v="Paper Check"/>
    <n v="11"/>
    <n v="11"/>
    <x v="3"/>
    <x v="5"/>
    <x v="1"/>
  </r>
  <r>
    <s v="4937-AWGZ"/>
    <s v="Yes"/>
    <n v="5"/>
    <n v="21"/>
    <n v="46"/>
    <n v="10"/>
    <n v="38.5"/>
    <s v="Yes"/>
    <s v="yes"/>
    <n v="0"/>
    <n v="4"/>
    <n v="14"/>
    <s v="Yes"/>
    <n v="0"/>
    <s v="MA"/>
    <s v="371-9457"/>
    <s v="Female"/>
    <n v="36"/>
    <s v="No"/>
    <s v="No"/>
    <s v="No"/>
    <n v="0"/>
    <s v="Yes"/>
    <s v="Month-to-Month"/>
    <s v="Paper Check"/>
    <n v="45"/>
    <n v="231"/>
    <x v="1"/>
    <x v="4"/>
    <x v="1"/>
  </r>
  <r>
    <s v="6498-RQDN"/>
    <s v="Yes"/>
    <n v="32"/>
    <n v="134"/>
    <n v="380.4"/>
    <n v="31.606602380000002"/>
    <n v="50.570563810000003"/>
    <s v="Yes"/>
    <s v="no"/>
    <n v="17.7"/>
    <n v="3"/>
    <n v="14"/>
    <s v="No"/>
    <n v="39"/>
    <s v="OR"/>
    <s v="391-8087"/>
    <s v="Male"/>
    <n v="26"/>
    <s v="Yes"/>
    <s v="No"/>
    <s v="No"/>
    <n v="0"/>
    <s v="Yes"/>
    <s v="One Year"/>
    <s v="Direct Debit"/>
    <n v="63"/>
    <n v="1989"/>
    <x v="1"/>
    <x v="1"/>
    <x v="1"/>
  </r>
  <r>
    <s v="7468-USBC"/>
    <s v="Yes"/>
    <n v="2"/>
    <n v="9"/>
    <n v="29.3"/>
    <n v="8"/>
    <n v="11.6"/>
    <s v="Yes"/>
    <s v="yes"/>
    <n v="0"/>
    <n v="5"/>
    <n v="7"/>
    <s v="Yes"/>
    <n v="0"/>
    <s v="ND"/>
    <s v="378-4013"/>
    <s v="Male"/>
    <n v="41"/>
    <s v="No"/>
    <s v="No"/>
    <s v="No"/>
    <n v="0"/>
    <s v="No"/>
    <s v="Month-to-Month"/>
    <s v="Direct Debit"/>
    <n v="47"/>
    <n v="105"/>
    <x v="1"/>
    <x v="1"/>
    <x v="1"/>
  </r>
  <r>
    <s v="3237-RFQK"/>
    <s v="Yes"/>
    <n v="2"/>
    <n v="5"/>
    <n v="13.8"/>
    <n v="8"/>
    <n v="20.2"/>
    <s v="Yes"/>
    <s v="yes"/>
    <n v="0"/>
    <n v="4"/>
    <n v="5"/>
    <s v="Yes"/>
    <n v="0"/>
    <s v="ND"/>
    <s v="359-3618"/>
    <s v="Male"/>
    <n v="67"/>
    <s v="No"/>
    <s v="Yes"/>
    <s v="No"/>
    <n v="0"/>
    <s v="No"/>
    <s v="Month-to-Month"/>
    <s v="Direct Debit"/>
    <n v="18"/>
    <n v="36"/>
    <x v="1"/>
    <x v="3"/>
    <x v="1"/>
  </r>
  <r>
    <s v="7675-RGES"/>
    <s v="Yes"/>
    <n v="1"/>
    <n v="6"/>
    <n v="15"/>
    <n v="0"/>
    <n v="0"/>
    <s v="No"/>
    <s v="yes"/>
    <n v="0"/>
    <n v="3"/>
    <n v="12"/>
    <s v="Yes"/>
    <n v="0"/>
    <s v="KS"/>
    <s v="342-3678"/>
    <s v="Female"/>
    <n v="40"/>
    <s v="No"/>
    <s v="No"/>
    <s v="No"/>
    <n v="0"/>
    <s v="No"/>
    <s v="Month-to-Month"/>
    <s v="Direct Debit"/>
    <n v="18"/>
    <n v="18"/>
    <x v="1"/>
    <x v="1"/>
    <x v="1"/>
  </r>
  <r>
    <s v="4232-DXOF"/>
    <s v="Yes"/>
    <n v="44"/>
    <n v="79"/>
    <n v="265.89999999999998"/>
    <n v="0"/>
    <n v="0"/>
    <s v="No"/>
    <s v="no"/>
    <n v="13.8"/>
    <n v="3"/>
    <n v="10"/>
    <s v="Yes"/>
    <n v="0"/>
    <s v="PA"/>
    <s v="390-5686"/>
    <s v="Female"/>
    <n v="69"/>
    <s v="No"/>
    <s v="Yes"/>
    <s v="No"/>
    <n v="0"/>
    <s v="Yes"/>
    <s v="One Year"/>
    <s v="Direct Debit"/>
    <n v="46"/>
    <n v="2057"/>
    <x v="1"/>
    <x v="1"/>
    <x v="1"/>
  </r>
  <r>
    <s v="5419-BCAW"/>
    <s v="Yes"/>
    <n v="63"/>
    <n v="252"/>
    <n v="443.2"/>
    <n v="0"/>
    <n v="0"/>
    <s v="No"/>
    <s v="no"/>
    <n v="0"/>
    <n v="1"/>
    <n v="3"/>
    <s v="Yes"/>
    <n v="0"/>
    <s v="AZ"/>
    <s v="331-9861"/>
    <s v="Male"/>
    <n v="56"/>
    <s v="No"/>
    <s v="No"/>
    <s v="No"/>
    <n v="0"/>
    <s v="Yes"/>
    <s v="One Year"/>
    <s v="Direct Debit"/>
    <n v="61"/>
    <n v="3885"/>
    <x v="3"/>
    <x v="16"/>
    <x v="1"/>
  </r>
  <r>
    <s v="0149-EZUH"/>
    <s v="Yes"/>
    <n v="11"/>
    <n v="33"/>
    <n v="75.2"/>
    <n v="0"/>
    <n v="0"/>
    <s v="No"/>
    <s v="no"/>
    <n v="5.8"/>
    <n v="4"/>
    <n v="15"/>
    <s v="No"/>
    <n v="49"/>
    <s v="ME"/>
    <s v="402-9558"/>
    <s v="Female"/>
    <n v="36"/>
    <s v="No"/>
    <s v="No"/>
    <s v="No"/>
    <n v="0"/>
    <s v="No"/>
    <s v="Month-to-Month"/>
    <s v="Direct Debit"/>
    <n v="43"/>
    <n v="465"/>
    <x v="1"/>
    <x v="3"/>
    <x v="1"/>
  </r>
  <r>
    <s v="3419-WASD"/>
    <s v="Yes"/>
    <n v="6"/>
    <n v="20"/>
    <n v="68.8"/>
    <n v="0"/>
    <n v="0"/>
    <s v="No"/>
    <s v="no"/>
    <n v="0"/>
    <n v="1"/>
    <n v="7"/>
    <s v="Yes"/>
    <n v="0"/>
    <s v="MT"/>
    <s v="398-8385"/>
    <s v="Male"/>
    <n v="59"/>
    <s v="No"/>
    <s v="No"/>
    <s v="No"/>
    <n v="0"/>
    <s v="No"/>
    <s v="Month-to-Month"/>
    <s v="Direct Debit"/>
    <n v="52"/>
    <n v="301"/>
    <x v="3"/>
    <x v="16"/>
    <x v="1"/>
  </r>
  <r>
    <s v="7964-EPFF"/>
    <s v="Yes"/>
    <n v="41"/>
    <n v="120"/>
    <n v="406"/>
    <n v="0"/>
    <n v="0"/>
    <s v="No"/>
    <s v="yes"/>
    <n v="0"/>
    <n v="5"/>
    <n v="1"/>
    <s v="Yes"/>
    <n v="0"/>
    <s v="OH"/>
    <s v="327-5525"/>
    <s v="Male"/>
    <n v="58"/>
    <s v="No"/>
    <s v="No"/>
    <s v="No"/>
    <n v="0"/>
    <s v="No"/>
    <s v="Month-to-Month"/>
    <s v="Direct Debit"/>
    <n v="37"/>
    <n v="1518"/>
    <x v="1"/>
    <x v="3"/>
    <x v="1"/>
  </r>
  <r>
    <s v="6145-SWCU"/>
    <s v="Yes"/>
    <n v="1"/>
    <n v="2"/>
    <n v="4"/>
    <n v="0"/>
    <n v="0"/>
    <s v="No"/>
    <s v="no"/>
    <n v="229.2"/>
    <n v="4"/>
    <n v="10"/>
    <s v="Yes"/>
    <n v="0"/>
    <s v="DE"/>
    <s v="363-8244"/>
    <s v="Male"/>
    <n v="27"/>
    <s v="Yes"/>
    <s v="No"/>
    <s v="No"/>
    <n v="0"/>
    <s v="No"/>
    <s v="Month-to-Month"/>
    <s v="Direct Debit"/>
    <n v="46"/>
    <n v="46"/>
    <x v="3"/>
    <x v="5"/>
    <x v="1"/>
  </r>
  <r>
    <s v="0921-WYVG"/>
    <s v="Yes"/>
    <n v="58"/>
    <n v="371"/>
    <n v="816"/>
    <n v="0"/>
    <n v="0"/>
    <s v="No"/>
    <s v="no"/>
    <n v="116.9"/>
    <n v="2"/>
    <n v="16"/>
    <s v="Yes"/>
    <n v="0"/>
    <s v="NE"/>
    <s v="419-9104"/>
    <s v="Male"/>
    <n v="22"/>
    <s v="Yes"/>
    <s v="No"/>
    <s v="No"/>
    <n v="0"/>
    <s v="Yes"/>
    <s v="One Year"/>
    <s v="Direct Debit"/>
    <n v="42"/>
    <n v="2423"/>
    <x v="1"/>
    <x v="1"/>
    <x v="1"/>
  </r>
  <r>
    <s v="8301-ZUSY"/>
    <s v="Yes"/>
    <n v="70"/>
    <n v="209"/>
    <n v="418.3"/>
    <n v="0"/>
    <n v="0"/>
    <s v="No"/>
    <s v="no"/>
    <n v="0"/>
    <n v="5"/>
    <n v="14"/>
    <s v="Yes"/>
    <n v="0"/>
    <s v="FL"/>
    <s v="363-1560"/>
    <s v="Male"/>
    <n v="25"/>
    <s v="Yes"/>
    <s v="No"/>
    <s v="No"/>
    <n v="0"/>
    <s v="No"/>
    <s v="Two Year"/>
    <s v="Credit Card"/>
    <n v="67"/>
    <n v="4653"/>
    <x v="3"/>
    <x v="16"/>
    <x v="1"/>
  </r>
  <r>
    <s v="0684-OGXF"/>
    <s v="Yes"/>
    <n v="2"/>
    <n v="9"/>
    <n v="24.9"/>
    <n v="0"/>
    <n v="0"/>
    <s v="No"/>
    <s v="no"/>
    <n v="0"/>
    <n v="3"/>
    <n v="9"/>
    <s v="Yes"/>
    <n v="0"/>
    <s v="OH"/>
    <s v="342-9480"/>
    <s v="Female"/>
    <n v="66"/>
    <s v="No"/>
    <s v="Yes"/>
    <s v="No"/>
    <n v="0"/>
    <s v="Yes"/>
    <s v="Month-to-Month"/>
    <s v="Paper Check"/>
    <n v="35"/>
    <n v="73"/>
    <x v="3"/>
    <x v="16"/>
    <x v="1"/>
  </r>
  <r>
    <s v="3907-MYYM"/>
    <s v="Yes"/>
    <n v="21"/>
    <n v="64"/>
    <n v="166.7"/>
    <n v="0"/>
    <n v="0"/>
    <s v="No"/>
    <s v="no"/>
    <n v="14.9"/>
    <n v="3"/>
    <n v="20"/>
    <s v="No"/>
    <n v="40"/>
    <s v="NM"/>
    <s v="343-1538"/>
    <s v="Male"/>
    <n v="24"/>
    <s v="Yes"/>
    <s v="No"/>
    <s v="No"/>
    <n v="0"/>
    <s v="Yes"/>
    <s v="Month-to-Month"/>
    <s v="Direct Debit"/>
    <n v="61"/>
    <n v="1277"/>
    <x v="3"/>
    <x v="16"/>
    <x v="1"/>
  </r>
  <r>
    <s v="4881-JTZT"/>
    <s v="Yes"/>
    <n v="16"/>
    <n v="66"/>
    <n v="159.9"/>
    <n v="0"/>
    <n v="0"/>
    <s v="No"/>
    <s v="no"/>
    <n v="4.3"/>
    <n v="3"/>
    <n v="5"/>
    <s v="Yes"/>
    <n v="0"/>
    <s v="MO"/>
    <s v="421-2955"/>
    <s v="Female"/>
    <n v="44"/>
    <s v="No"/>
    <s v="No"/>
    <s v="No"/>
    <n v="0"/>
    <s v="Yes"/>
    <s v="Month-to-Month"/>
    <s v="Credit Card"/>
    <n v="43"/>
    <n v="686"/>
    <x v="3"/>
    <x v="5"/>
    <x v="1"/>
  </r>
  <r>
    <s v="6335-SWMI"/>
    <s v="Yes"/>
    <n v="7"/>
    <n v="15"/>
    <n v="33.700000000000003"/>
    <n v="0"/>
    <n v="0"/>
    <s v="No"/>
    <s v="yes"/>
    <n v="0"/>
    <n v="5"/>
    <n v="3"/>
    <s v="Yes"/>
    <n v="0"/>
    <s v="IL"/>
    <s v="331-6629"/>
    <s v="Male"/>
    <n v="71"/>
    <s v="No"/>
    <s v="Yes"/>
    <s v="No"/>
    <n v="0"/>
    <s v="No"/>
    <s v="Month-to-Month"/>
    <s v="Direct Debit"/>
    <n v="48"/>
    <n v="326"/>
    <x v="1"/>
    <x v="1"/>
    <x v="1"/>
  </r>
  <r>
    <s v="2535-FWOQ"/>
    <s v="Yes"/>
    <n v="60"/>
    <n v="101"/>
    <n v="239.8"/>
    <n v="0"/>
    <n v="0"/>
    <s v="No"/>
    <s v="no"/>
    <n v="20.3"/>
    <n v="1"/>
    <n v="17"/>
    <s v="Yes"/>
    <n v="0"/>
    <s v="HI"/>
    <s v="414-6638"/>
    <s v="Male"/>
    <n v="23"/>
    <s v="Yes"/>
    <s v="No"/>
    <s v="No"/>
    <n v="0"/>
    <s v="Yes"/>
    <s v="One Year"/>
    <s v="Direct Debit"/>
    <n v="47"/>
    <n v="2804"/>
    <x v="2"/>
    <x v="2"/>
    <x v="1"/>
  </r>
  <r>
    <s v="6991-XJBB"/>
    <s v="Yes"/>
    <n v="52"/>
    <n v="325"/>
    <n v="671.9"/>
    <n v="0"/>
    <n v="0"/>
    <s v="No"/>
    <s v="yes"/>
    <n v="0"/>
    <n v="3"/>
    <n v="4"/>
    <s v="Yes"/>
    <n v="0"/>
    <s v="CO"/>
    <s v="409-4447"/>
    <s v="Female"/>
    <n v="56"/>
    <s v="No"/>
    <s v="No"/>
    <s v="No"/>
    <n v="0"/>
    <s v="No"/>
    <s v="One Year"/>
    <s v="Direct Debit"/>
    <n v="49"/>
    <n v="2533"/>
    <x v="2"/>
    <x v="2"/>
    <x v="1"/>
  </r>
  <r>
    <s v="4972-HQJE"/>
    <s v="Yes"/>
    <n v="4"/>
    <n v="25"/>
    <n v="52"/>
    <n v="0"/>
    <n v="0"/>
    <s v="No"/>
    <s v="no"/>
    <n v="0"/>
    <n v="2"/>
    <n v="9"/>
    <s v="Yes"/>
    <n v="0"/>
    <s v="FL"/>
    <s v="381-5047"/>
    <s v="Female"/>
    <n v="69"/>
    <s v="No"/>
    <s v="Yes"/>
    <s v="No"/>
    <n v="0"/>
    <s v="No"/>
    <s v="Month-to-Month"/>
    <s v="Direct Debit"/>
    <n v="26"/>
    <n v="98"/>
    <x v="2"/>
    <x v="2"/>
    <x v="1"/>
  </r>
  <r>
    <s v="4322-NPES"/>
    <s v="Yes"/>
    <n v="1"/>
    <n v="2"/>
    <n v="4"/>
    <n v="0"/>
    <n v="0"/>
    <s v="No"/>
    <s v="yes"/>
    <n v="0"/>
    <n v="3"/>
    <n v="2"/>
    <s v="Yes"/>
    <n v="0"/>
    <s v="NC"/>
    <s v="341-2603"/>
    <s v="Male"/>
    <n v="44"/>
    <s v="No"/>
    <s v="No"/>
    <s v="No"/>
    <n v="0"/>
    <s v="No"/>
    <s v="Month-to-Month"/>
    <s v="Paper Check"/>
    <n v="24"/>
    <n v="24"/>
    <x v="1"/>
    <x v="3"/>
    <x v="1"/>
  </r>
  <r>
    <s v="6131-MJRE"/>
    <s v="Yes"/>
    <n v="55"/>
    <n v="245"/>
    <n v="550.9"/>
    <n v="9.5"/>
    <n v="36.575000000000003"/>
    <s v="Yes"/>
    <s v="no"/>
    <n v="12.2"/>
    <n v="1"/>
    <n v="2"/>
    <s v="No"/>
    <n v="37"/>
    <s v="VT"/>
    <s v="351-9537"/>
    <s v="Female"/>
    <n v="70"/>
    <s v="No"/>
    <s v="Yes"/>
    <s v="No"/>
    <n v="0"/>
    <s v="Yes"/>
    <s v="One Year"/>
    <s v="Direct Debit"/>
    <n v="59"/>
    <n v="3274"/>
    <x v="1"/>
    <x v="4"/>
    <x v="1"/>
  </r>
  <r>
    <s v="8582-OMPU"/>
    <s v="Yes"/>
    <n v="12"/>
    <n v="56"/>
    <n v="150.69999999999999"/>
    <n v="0"/>
    <n v="0"/>
    <s v="No"/>
    <s v="yes"/>
    <n v="0"/>
    <n v="4"/>
    <n v="0"/>
    <s v="No"/>
    <n v="0"/>
    <s v="OR"/>
    <s v="366-9538"/>
    <s v="Female"/>
    <n v="57"/>
    <s v="No"/>
    <s v="No"/>
    <s v="No"/>
    <n v="0"/>
    <s v="No"/>
    <s v="One Year"/>
    <s v="Direct Debit"/>
    <n v="11"/>
    <n v="129"/>
    <x v="3"/>
    <x v="5"/>
    <x v="1"/>
  </r>
  <r>
    <s v="1351-ERSV"/>
    <s v="Yes"/>
    <n v="1"/>
    <n v="4"/>
    <n v="11"/>
    <n v="7.6"/>
    <n v="11.02"/>
    <s v="Yes"/>
    <s v="no"/>
    <n v="5.5"/>
    <n v="3"/>
    <n v="13"/>
    <s v="Yes"/>
    <n v="0"/>
    <s v="ND"/>
    <s v="393-9918"/>
    <s v="Male"/>
    <n v="23"/>
    <s v="Yes"/>
    <s v="No"/>
    <s v="No"/>
    <n v="0"/>
    <s v="No"/>
    <s v="Month-to-Month"/>
    <s v="Direct Debit"/>
    <n v="54"/>
    <n v="54"/>
    <x v="2"/>
    <x v="7"/>
    <x v="1"/>
  </r>
  <r>
    <s v="7157-CWTR"/>
    <s v="Yes"/>
    <n v="64"/>
    <n v="146"/>
    <n v="320.2"/>
    <n v="7.6"/>
    <n v="19.190000000000001"/>
    <s v="Yes"/>
    <s v="no"/>
    <n v="4.8"/>
    <n v="2"/>
    <n v="5"/>
    <s v="Yes"/>
    <n v="0"/>
    <s v="IA"/>
    <s v="402-2377"/>
    <s v="Female"/>
    <n v="40"/>
    <s v="No"/>
    <s v="No"/>
    <s v="No"/>
    <n v="0"/>
    <s v="Yes"/>
    <s v="One Year"/>
    <s v="Direct Debit"/>
    <n v="46"/>
    <n v="2920"/>
    <x v="1"/>
    <x v="1"/>
    <x v="1"/>
  </r>
  <r>
    <s v="8759-QETC"/>
    <s v="Yes"/>
    <n v="1"/>
    <n v="3"/>
    <n v="7"/>
    <n v="0"/>
    <n v="0"/>
    <s v="No"/>
    <s v="no"/>
    <n v="0"/>
    <n v="0"/>
    <n v="7"/>
    <s v="Yes"/>
    <n v="0"/>
    <s v="NV"/>
    <s v="333-3531"/>
    <s v="Male"/>
    <n v="62"/>
    <s v="No"/>
    <s v="No"/>
    <s v="No"/>
    <n v="0"/>
    <s v="No"/>
    <s v="Month-to-Month"/>
    <s v="Direct Debit"/>
    <n v="18"/>
    <n v="18"/>
    <x v="1"/>
    <x v="3"/>
    <x v="1"/>
  </r>
  <r>
    <s v="2236-LFDS"/>
    <s v="Yes"/>
    <n v="20"/>
    <n v="33"/>
    <n v="79.5"/>
    <n v="0"/>
    <n v="0"/>
    <s v="No"/>
    <s v="no"/>
    <n v="32.9"/>
    <n v="4"/>
    <n v="5"/>
    <s v="Yes"/>
    <n v="0"/>
    <s v="CA"/>
    <s v="350-1422"/>
    <s v="Male"/>
    <n v="68"/>
    <s v="No"/>
    <s v="Yes"/>
    <s v="No"/>
    <n v="0"/>
    <s v="No"/>
    <s v="Month-to-Month"/>
    <s v="Direct Debit"/>
    <n v="40"/>
    <n v="797"/>
    <x v="1"/>
    <x v="3"/>
    <x v="1"/>
  </r>
  <r>
    <s v="1169-ORTI"/>
    <s v="Yes"/>
    <n v="3"/>
    <n v="10"/>
    <n v="29.1"/>
    <n v="0"/>
    <n v="0"/>
    <s v="No"/>
    <s v="no"/>
    <n v="0"/>
    <n v="4"/>
    <n v="7"/>
    <s v="Yes"/>
    <n v="0"/>
    <s v="MO"/>
    <s v="385-8406"/>
    <s v="Female"/>
    <n v="59"/>
    <s v="No"/>
    <s v="No"/>
    <s v="No"/>
    <n v="0"/>
    <s v="No"/>
    <s v="Month-to-Month"/>
    <s v="Direct Debit"/>
    <n v="52"/>
    <n v="168"/>
    <x v="1"/>
    <x v="3"/>
    <x v="1"/>
  </r>
  <r>
    <s v="1877-QGZE"/>
    <s v="Yes"/>
    <n v="22"/>
    <n v="136"/>
    <n v="244.6"/>
    <n v="0"/>
    <n v="0"/>
    <s v="No"/>
    <s v="no"/>
    <n v="4.2"/>
    <n v="5"/>
    <n v="3"/>
    <s v="No"/>
    <n v="23"/>
    <s v="CT"/>
    <s v="380-7277"/>
    <s v="Male"/>
    <n v="50"/>
    <s v="No"/>
    <s v="No"/>
    <s v="No"/>
    <n v="0"/>
    <s v="No"/>
    <s v="Month-to-Month"/>
    <s v="Credit Card"/>
    <n v="42"/>
    <n v="934"/>
    <x v="1"/>
    <x v="4"/>
    <x v="1"/>
  </r>
  <r>
    <s v="8630-CTDU"/>
    <s v="Yes"/>
    <n v="4"/>
    <n v="27"/>
    <n v="63.4"/>
    <n v="0"/>
    <n v="0"/>
    <s v="No"/>
    <s v="no"/>
    <n v="0"/>
    <n v="2"/>
    <n v="1"/>
    <s v="Yes"/>
    <n v="0"/>
    <s v="MD"/>
    <s v="352-1798"/>
    <s v="Male"/>
    <n v="49"/>
    <s v="No"/>
    <s v="No"/>
    <s v="No"/>
    <n v="0"/>
    <s v="Yes"/>
    <s v="Month-to-Month"/>
    <s v="Paper Check"/>
    <n v="39"/>
    <n v="156"/>
    <x v="1"/>
    <x v="15"/>
    <x v="1"/>
  </r>
  <r>
    <s v="7712-HYWS"/>
    <s v="Yes"/>
    <n v="59"/>
    <n v="402"/>
    <n v="951"/>
    <n v="0"/>
    <n v="0"/>
    <s v="No"/>
    <s v="no"/>
    <n v="0"/>
    <n v="3"/>
    <n v="17"/>
    <s v="Yes"/>
    <n v="0"/>
    <s v="MD"/>
    <s v="337-7163"/>
    <s v="Male"/>
    <n v="24"/>
    <s v="Yes"/>
    <s v="No"/>
    <s v="No"/>
    <n v="0"/>
    <s v="No"/>
    <s v="One Year"/>
    <s v="Direct Debit"/>
    <n v="39"/>
    <n v="2298"/>
    <x v="1"/>
    <x v="15"/>
    <x v="1"/>
  </r>
  <r>
    <s v="2208-PXKF"/>
    <s v="Yes"/>
    <n v="60"/>
    <n v="320"/>
    <n v="893.9"/>
    <n v="0"/>
    <n v="0"/>
    <s v="No"/>
    <s v="no"/>
    <n v="108.9"/>
    <n v="5"/>
    <n v="2"/>
    <s v="Yes"/>
    <n v="0"/>
    <s v="MA"/>
    <s v="387-3332"/>
    <s v="Female"/>
    <n v="62"/>
    <s v="No"/>
    <s v="No"/>
    <s v="No"/>
    <n v="0"/>
    <s v="No"/>
    <s v="Month-to-Month"/>
    <s v="Direct Debit"/>
    <n v="21"/>
    <n v="1265"/>
    <x v="1"/>
    <x v="15"/>
    <x v="1"/>
  </r>
  <r>
    <s v="4158-RXXZ"/>
    <s v="Yes"/>
    <n v="15"/>
    <n v="77"/>
    <n v="225.9"/>
    <n v="0"/>
    <n v="0"/>
    <s v="No"/>
    <s v="no"/>
    <n v="222.1"/>
    <n v="4"/>
    <n v="2"/>
    <s v="Yes"/>
    <n v="0"/>
    <s v="CO"/>
    <s v="379-4257"/>
    <s v="Female"/>
    <n v="52"/>
    <s v="No"/>
    <s v="No"/>
    <s v="No"/>
    <n v="0"/>
    <s v="Yes"/>
    <s v="Month-to-Month"/>
    <s v="Direct Debit"/>
    <n v="70"/>
    <n v="1052"/>
    <x v="1"/>
    <x v="1"/>
    <x v="1"/>
  </r>
  <r>
    <s v="2960-ISNM"/>
    <s v="Yes"/>
    <n v="9"/>
    <n v="58"/>
    <n v="151.6"/>
    <n v="0"/>
    <n v="0"/>
    <s v="No"/>
    <s v="no"/>
    <n v="0"/>
    <n v="4"/>
    <n v="1"/>
    <s v="Yes"/>
    <n v="0"/>
    <s v="WY"/>
    <s v="422-5865"/>
    <s v="Male"/>
    <n v="57"/>
    <s v="No"/>
    <s v="No"/>
    <s v="No"/>
    <n v="0"/>
    <s v="Yes"/>
    <s v="Month-to-Month"/>
    <s v="Direct Debit"/>
    <n v="62"/>
    <n v="588"/>
    <x v="1"/>
    <x v="1"/>
    <x v="1"/>
  </r>
  <r>
    <s v="1120-ZIKN"/>
    <s v="Yes"/>
    <n v="6"/>
    <n v="26"/>
    <n v="59.3"/>
    <n v="0"/>
    <n v="0"/>
    <s v="No"/>
    <s v="no"/>
    <n v="0"/>
    <n v="4"/>
    <n v="8"/>
    <s v="Yes"/>
    <n v="0"/>
    <s v="FL"/>
    <s v="343-9946"/>
    <s v="Female"/>
    <n v="39"/>
    <s v="No"/>
    <s v="No"/>
    <s v="No"/>
    <n v="0"/>
    <s v="Yes"/>
    <s v="Month-to-Month"/>
    <s v="Direct Debit"/>
    <n v="40"/>
    <n v="235"/>
    <x v="1"/>
    <x v="3"/>
    <x v="1"/>
  </r>
  <r>
    <s v="5527-RIAL"/>
    <s v="Yes"/>
    <n v="62"/>
    <n v="416"/>
    <n v="741.8"/>
    <n v="0"/>
    <n v="0"/>
    <s v="No"/>
    <s v="no"/>
    <n v="7.1"/>
    <n v="0"/>
    <n v="8"/>
    <s v="No"/>
    <n v="0"/>
    <s v="MN"/>
    <s v="386-9141"/>
    <s v="Female"/>
    <n v="51"/>
    <s v="No"/>
    <s v="No"/>
    <s v="No"/>
    <n v="0"/>
    <s v="Yes"/>
    <s v="Month-to-Month"/>
    <s v="Direct Debit"/>
    <n v="54"/>
    <n v="3335"/>
    <x v="5"/>
    <x v="11"/>
    <x v="1"/>
  </r>
  <r>
    <s v="5317-TKJY"/>
    <s v="Yes"/>
    <n v="48"/>
    <n v="228"/>
    <n v="483.2"/>
    <n v="0"/>
    <n v="0"/>
    <s v="No"/>
    <s v="no"/>
    <n v="4"/>
    <n v="5"/>
    <n v="3"/>
    <s v="Yes"/>
    <n v="0"/>
    <s v="AZ"/>
    <s v="327-3053"/>
    <s v="Male"/>
    <n v="53"/>
    <s v="No"/>
    <s v="No"/>
    <s v="No"/>
    <n v="0"/>
    <s v="Yes"/>
    <s v="Month-to-Month"/>
    <s v="Direct Debit"/>
    <n v="44"/>
    <n v="2117"/>
    <x v="5"/>
    <x v="11"/>
    <x v="1"/>
  </r>
  <r>
    <s v="4876-LSUC"/>
    <s v="Yes"/>
    <n v="1"/>
    <n v="8"/>
    <n v="16"/>
    <n v="0"/>
    <n v="0"/>
    <s v="No"/>
    <s v="yes"/>
    <n v="0"/>
    <n v="2"/>
    <n v="6"/>
    <s v="Yes"/>
    <n v="0"/>
    <s v="MO"/>
    <s v="397-8772"/>
    <s v="Female"/>
    <n v="42"/>
    <s v="No"/>
    <s v="No"/>
    <s v="No"/>
    <n v="0"/>
    <s v="No"/>
    <s v="Month-to-Month"/>
    <s v="Direct Debit"/>
    <n v="8"/>
    <n v="8"/>
    <x v="5"/>
    <x v="11"/>
    <x v="1"/>
  </r>
  <r>
    <s v="2174-JBVF"/>
    <s v="Yes"/>
    <n v="11"/>
    <n v="52"/>
    <n v="113.3"/>
    <n v="0"/>
    <n v="0"/>
    <s v="No"/>
    <s v="no"/>
    <n v="7.7"/>
    <n v="2"/>
    <n v="12"/>
    <s v="Yes"/>
    <n v="0"/>
    <s v="WY"/>
    <s v="379-8248"/>
    <s v="Female"/>
    <n v="62"/>
    <s v="No"/>
    <s v="No"/>
    <s v="No"/>
    <n v="0"/>
    <s v="No"/>
    <s v="Month-to-Month"/>
    <s v="Direct Debit"/>
    <n v="51"/>
    <n v="581"/>
    <x v="5"/>
    <x v="11"/>
    <x v="1"/>
  </r>
  <r>
    <s v="4044-NTXM"/>
    <s v="Yes"/>
    <n v="9"/>
    <n v="47"/>
    <n v="122.1"/>
    <n v="0"/>
    <n v="0"/>
    <s v="No"/>
    <s v="no"/>
    <n v="0"/>
    <n v="2"/>
    <n v="27"/>
    <s v="Yes"/>
    <n v="0"/>
    <s v="CT"/>
    <s v="370-5527"/>
    <s v="Female"/>
    <n v="29"/>
    <s v="Yes"/>
    <s v="No"/>
    <s v="No"/>
    <n v="0"/>
    <s v="Yes"/>
    <s v="Month-to-Month"/>
    <s v="Credit Card"/>
    <n v="50"/>
    <n v="467"/>
    <x v="5"/>
    <x v="11"/>
    <x v="1"/>
  </r>
  <r>
    <s v="6425-HFFL"/>
    <s v="Yes"/>
    <n v="17"/>
    <n v="34"/>
    <n v="103.9"/>
    <n v="0"/>
    <n v="0"/>
    <s v="No"/>
    <s v="no"/>
    <n v="0"/>
    <n v="4"/>
    <n v="7"/>
    <s v="Yes"/>
    <n v="0"/>
    <s v="HI"/>
    <s v="393-8736"/>
    <s v="Male"/>
    <n v="35"/>
    <s v="No"/>
    <s v="No"/>
    <s v="No"/>
    <n v="0"/>
    <s v="No"/>
    <s v="Month-to-Month"/>
    <s v="Direct Debit"/>
    <n v="32"/>
    <n v="549"/>
    <x v="5"/>
    <x v="11"/>
    <x v="1"/>
  </r>
  <r>
    <s v="3823-OYMR"/>
    <s v="Yes"/>
    <n v="9"/>
    <n v="32"/>
    <n v="64"/>
    <n v="0"/>
    <n v="0"/>
    <s v="No"/>
    <s v="no"/>
    <n v="0"/>
    <n v="0"/>
    <n v="5"/>
    <s v="Yes"/>
    <n v="0"/>
    <s v="WV"/>
    <s v="418-9036"/>
    <s v="Male"/>
    <n v="69"/>
    <s v="No"/>
    <s v="Yes"/>
    <s v="No"/>
    <n v="0"/>
    <s v="Yes"/>
    <s v="Month-to-Month"/>
    <s v="Direct Debit"/>
    <n v="60"/>
    <n v="545"/>
    <x v="1"/>
    <x v="3"/>
    <x v="1"/>
  </r>
  <r>
    <s v="1347-WYMD"/>
    <s v="Yes"/>
    <n v="9"/>
    <n v="16"/>
    <n v="37.799999999999997"/>
    <n v="9.0250000000000004"/>
    <n v="34.746250000000003"/>
    <s v="Yes"/>
    <s v="no"/>
    <n v="11.6"/>
    <n v="4"/>
    <n v="8"/>
    <s v="No"/>
    <n v="13"/>
    <s v="NJ"/>
    <s v="406-1247"/>
    <s v="Male"/>
    <n v="67"/>
    <s v="No"/>
    <s v="Yes"/>
    <s v="No"/>
    <n v="0"/>
    <s v="No"/>
    <s v="Month-to-Month"/>
    <s v="Direct Debit"/>
    <n v="45"/>
    <n v="426"/>
    <x v="1"/>
    <x v="3"/>
    <x v="1"/>
  </r>
  <r>
    <s v="0619-DRLS"/>
    <s v="Yes"/>
    <n v="1"/>
    <n v="2"/>
    <n v="4"/>
    <n v="0"/>
    <n v="0"/>
    <s v="No"/>
    <s v="no"/>
    <n v="0"/>
    <n v="4"/>
    <n v="3"/>
    <s v="Yes"/>
    <n v="0"/>
    <s v="MO"/>
    <s v="404-4611"/>
    <s v="Male"/>
    <n v="80"/>
    <s v="No"/>
    <s v="Yes"/>
    <s v="No"/>
    <n v="0"/>
    <s v="No"/>
    <s v="Month-to-Month"/>
    <s v="Direct Debit"/>
    <n v="34"/>
    <n v="34"/>
    <x v="5"/>
    <x v="11"/>
    <x v="1"/>
  </r>
  <r>
    <s v="1505-RGNO"/>
    <s v="Yes"/>
    <n v="3"/>
    <n v="6"/>
    <n v="12.9"/>
    <n v="7.22"/>
    <n v="10.468999999999999"/>
    <s v="Yes"/>
    <s v="no"/>
    <n v="5.2"/>
    <n v="5"/>
    <n v="6"/>
    <s v="Yes"/>
    <n v="0"/>
    <s v="NV"/>
    <s v="350-9228"/>
    <s v="Female"/>
    <n v="72"/>
    <s v="No"/>
    <s v="Yes"/>
    <s v="No"/>
    <n v="0"/>
    <s v="No"/>
    <s v="Month-to-Month"/>
    <s v="Direct Debit"/>
    <n v="52"/>
    <n v="134"/>
    <x v="4"/>
    <x v="9"/>
    <x v="1"/>
  </r>
  <r>
    <s v="6752-VVVP"/>
    <s v="Yes"/>
    <n v="12"/>
    <n v="61"/>
    <n v="140.80000000000001"/>
    <n v="7.22"/>
    <n v="18.230499999999999"/>
    <s v="Yes"/>
    <s v="no"/>
    <n v="4.5999999999999996"/>
    <n v="0"/>
    <n v="1"/>
    <s v="Yes"/>
    <n v="0"/>
    <s v="UT"/>
    <s v="407-5774"/>
    <s v="Female"/>
    <n v="40"/>
    <s v="No"/>
    <s v="No"/>
    <s v="No"/>
    <n v="0"/>
    <s v="Yes"/>
    <s v="Month-to-Month"/>
    <s v="Direct Debit"/>
    <n v="41"/>
    <n v="476"/>
    <x v="1"/>
    <x v="3"/>
    <x v="1"/>
  </r>
  <r>
    <s v="7760-PAHH"/>
    <s v="Yes"/>
    <n v="4"/>
    <n v="21"/>
    <n v="51.1"/>
    <n v="0"/>
    <n v="0"/>
    <s v="No"/>
    <s v="yes"/>
    <n v="0"/>
    <n v="2"/>
    <n v="4"/>
    <s v="Yes"/>
    <n v="0"/>
    <s v="KY"/>
    <s v="368-7555"/>
    <s v="Female"/>
    <n v="66"/>
    <s v="No"/>
    <s v="Yes"/>
    <s v="No"/>
    <n v="0"/>
    <s v="No"/>
    <s v="Month-to-Month"/>
    <s v="Direct Debit"/>
    <n v="51"/>
    <n v="216"/>
    <x v="1"/>
    <x v="3"/>
    <x v="1"/>
  </r>
  <r>
    <s v="4368-IOMO"/>
    <s v="Yes"/>
    <n v="5"/>
    <n v="38"/>
    <n v="82.4"/>
    <n v="0"/>
    <n v="0"/>
    <s v="No"/>
    <s v="no"/>
    <n v="20.8"/>
    <n v="3"/>
    <n v="5"/>
    <s v="Yes"/>
    <n v="0"/>
    <s v="DC"/>
    <s v="337-1506"/>
    <s v="Female"/>
    <n v="55"/>
    <s v="No"/>
    <s v="No"/>
    <s v="No"/>
    <n v="0"/>
    <s v="No"/>
    <s v="Month-to-Month"/>
    <s v="Direct Debit"/>
    <n v="27"/>
    <n v="149"/>
    <x v="4"/>
    <x v="6"/>
    <x v="1"/>
  </r>
  <r>
    <s v="3425-HLPW"/>
    <s v="Yes"/>
    <n v="3"/>
    <n v="4"/>
    <n v="11.6"/>
    <n v="0"/>
    <n v="0"/>
    <s v="No"/>
    <s v="no"/>
    <n v="0"/>
    <n v="1"/>
    <n v="12"/>
    <s v="Yes"/>
    <n v="0"/>
    <s v="NC"/>
    <s v="366-7069"/>
    <s v="Female"/>
    <n v="31"/>
    <s v="No"/>
    <s v="No"/>
    <s v="No"/>
    <n v="0"/>
    <s v="No"/>
    <s v="Month-to-Month"/>
    <s v="Direct Debit"/>
    <n v="29"/>
    <n v="84"/>
    <x v="2"/>
    <x v="7"/>
    <x v="1"/>
  </r>
  <r>
    <s v="2463-VEZT"/>
    <s v="Yes"/>
    <n v="34"/>
    <n v="111"/>
    <n v="274.3"/>
    <n v="0"/>
    <n v="0"/>
    <s v="No"/>
    <s v="no"/>
    <n v="3.2"/>
    <n v="0"/>
    <n v="5"/>
    <s v="No"/>
    <n v="54"/>
    <s v="ID"/>
    <s v="354-7025"/>
    <s v="Male"/>
    <n v="76"/>
    <s v="No"/>
    <s v="Yes"/>
    <s v="No"/>
    <n v="0"/>
    <s v="Yes"/>
    <s v="Month-to-Month"/>
    <s v="Direct Debit"/>
    <n v="64"/>
    <n v="2195"/>
    <x v="2"/>
    <x v="7"/>
    <x v="1"/>
  </r>
  <r>
    <s v="4126-AUXC"/>
    <s v="Yes"/>
    <n v="2"/>
    <n v="7"/>
    <n v="15.2"/>
    <n v="0"/>
    <n v="0"/>
    <s v="No"/>
    <s v="no"/>
    <n v="0"/>
    <n v="3"/>
    <n v="3"/>
    <s v="Yes"/>
    <n v="0"/>
    <s v="AK"/>
    <s v="330-5462"/>
    <s v="Male"/>
    <n v="77"/>
    <s v="No"/>
    <s v="Yes"/>
    <s v="No"/>
    <n v="0"/>
    <s v="No"/>
    <s v="Month-to-Month"/>
    <s v="Credit Card"/>
    <n v="16"/>
    <n v="30"/>
    <x v="2"/>
    <x v="7"/>
    <x v="1"/>
  </r>
  <r>
    <s v="6231-YBKI"/>
    <s v="Yes"/>
    <n v="1"/>
    <n v="5"/>
    <n v="11"/>
    <n v="0"/>
    <n v="0"/>
    <s v="No"/>
    <s v="no"/>
    <n v="0"/>
    <n v="1"/>
    <n v="18"/>
    <s v="Yes"/>
    <n v="0"/>
    <s v="MS"/>
    <s v="389-6790"/>
    <s v="Male"/>
    <n v="23"/>
    <s v="Yes"/>
    <s v="No"/>
    <s v="No"/>
    <n v="0"/>
    <s v="No"/>
    <s v="Month-to-Month"/>
    <s v="Credit Card"/>
    <n v="27"/>
    <n v="27"/>
    <x v="2"/>
    <x v="7"/>
    <x v="1"/>
  </r>
  <r>
    <s v="4261-MXMC"/>
    <s v="Yes"/>
    <n v="1"/>
    <n v="2"/>
    <n v="4"/>
    <n v="0"/>
    <n v="0"/>
    <s v="No"/>
    <s v="no"/>
    <n v="137.9"/>
    <n v="2"/>
    <n v="3"/>
    <s v="Yes"/>
    <n v="0"/>
    <s v="NY"/>
    <s v="353-1941"/>
    <s v="Male"/>
    <n v="35"/>
    <s v="No"/>
    <s v="No"/>
    <s v="No"/>
    <n v="0"/>
    <s v="No"/>
    <s v="Month-to-Month"/>
    <s v="Paper Check"/>
    <n v="26"/>
    <n v="26"/>
    <x v="4"/>
    <x v="17"/>
    <x v="1"/>
  </r>
  <r>
    <s v="3494-DYGO"/>
    <s v="Yes"/>
    <n v="8"/>
    <n v="56"/>
    <n v="116.2"/>
    <n v="0"/>
    <n v="0"/>
    <s v="No"/>
    <s v="no"/>
    <n v="84.4"/>
    <n v="3"/>
    <n v="5"/>
    <s v="Yes"/>
    <n v="0"/>
    <s v="AZ"/>
    <s v="328-1522"/>
    <s v="Male"/>
    <n v="70"/>
    <s v="No"/>
    <s v="Yes"/>
    <s v="No"/>
    <n v="0"/>
    <s v="No"/>
    <s v="Month-to-Month"/>
    <s v="Credit Card"/>
    <n v="45"/>
    <n v="377"/>
    <x v="1"/>
    <x v="3"/>
    <x v="1"/>
  </r>
  <r>
    <s v="1871-TBWX"/>
    <s v="Yes"/>
    <n v="6"/>
    <n v="17"/>
    <n v="52.5"/>
    <n v="0"/>
    <n v="0"/>
    <s v="No"/>
    <s v="no"/>
    <n v="0"/>
    <n v="2"/>
    <n v="0"/>
    <s v="No"/>
    <n v="0"/>
    <s v="NJ"/>
    <s v="408-4529"/>
    <s v="Male"/>
    <n v="51"/>
    <s v="No"/>
    <s v="No"/>
    <s v="No"/>
    <n v="0"/>
    <s v="No"/>
    <s v="Month-to-Month"/>
    <s v="Direct Debit"/>
    <n v="7"/>
    <n v="43"/>
    <x v="3"/>
    <x v="5"/>
    <x v="1"/>
  </r>
  <r>
    <s v="5330-DBKT"/>
    <s v="Yes"/>
    <n v="2"/>
    <n v="3"/>
    <n v="9.1"/>
    <n v="0"/>
    <n v="0"/>
    <s v="No"/>
    <s v="no"/>
    <n v="0"/>
    <n v="5"/>
    <n v="9"/>
    <s v="Yes"/>
    <n v="0"/>
    <s v="SC"/>
    <s v="372-4835"/>
    <s v="Female"/>
    <n v="61"/>
    <s v="No"/>
    <s v="No"/>
    <s v="No"/>
    <n v="0"/>
    <s v="No"/>
    <s v="Month-to-Month"/>
    <s v="Direct Debit"/>
    <n v="40"/>
    <n v="73"/>
    <x v="1"/>
    <x v="15"/>
    <x v="1"/>
  </r>
  <r>
    <s v="4155-NFJO"/>
    <s v="Yes"/>
    <n v="1"/>
    <n v="6"/>
    <n v="13"/>
    <n v="0"/>
    <n v="0"/>
    <s v="No"/>
    <s v="no"/>
    <n v="8.9"/>
    <n v="1"/>
    <n v="17"/>
    <s v="No"/>
    <n v="35"/>
    <s v="VT"/>
    <s v="334-6605"/>
    <s v="Female"/>
    <n v="29"/>
    <s v="Yes"/>
    <s v="No"/>
    <s v="No"/>
    <n v="0"/>
    <s v="No"/>
    <s v="Month-to-Month"/>
    <s v="Direct Debit"/>
    <n v="54"/>
    <n v="54"/>
    <x v="1"/>
    <x v="1"/>
    <x v="1"/>
  </r>
  <r>
    <s v="3855-UUZN"/>
    <s v="Yes"/>
    <n v="45"/>
    <n v="106"/>
    <n v="224"/>
    <n v="0"/>
    <n v="0"/>
    <s v="No"/>
    <s v="no"/>
    <n v="3.8"/>
    <n v="5"/>
    <n v="6"/>
    <s v="Yes"/>
    <n v="0"/>
    <s v="OH"/>
    <s v="328-2110"/>
    <s v="Male"/>
    <n v="78"/>
    <s v="No"/>
    <s v="Yes"/>
    <s v="No"/>
    <n v="0"/>
    <s v="No"/>
    <s v="Month-to-Month"/>
    <s v="Direct Debit"/>
    <n v="19"/>
    <n v="853"/>
    <x v="1"/>
    <x v="3"/>
    <x v="1"/>
  </r>
  <r>
    <s v="8238-JOYM"/>
    <s v="Yes"/>
    <n v="70"/>
    <n v="325"/>
    <n v="836.5"/>
    <n v="0"/>
    <n v="0"/>
    <s v="No"/>
    <s v="no"/>
    <n v="0"/>
    <n v="0"/>
    <n v="13"/>
    <s v="Yes"/>
    <n v="0"/>
    <s v="DE"/>
    <s v="332-6181"/>
    <s v="Male"/>
    <n v="29"/>
    <s v="Yes"/>
    <s v="No"/>
    <s v="No"/>
    <n v="0"/>
    <s v="Yes"/>
    <s v="Two Year"/>
    <s v="Direct Debit"/>
    <n v="71"/>
    <n v="4921"/>
    <x v="1"/>
    <x v="3"/>
    <x v="1"/>
  </r>
  <r>
    <s v="6291-RVVM"/>
    <s v="Yes"/>
    <n v="1"/>
    <n v="2"/>
    <n v="4"/>
    <n v="0"/>
    <n v="0"/>
    <s v="No"/>
    <s v="no"/>
    <n v="9.1999999999999993"/>
    <n v="1"/>
    <n v="14"/>
    <s v="Yes"/>
    <n v="0"/>
    <s v="KY"/>
    <s v="330-5255"/>
    <s v="Male"/>
    <n v="55"/>
    <s v="No"/>
    <s v="No"/>
    <s v="No"/>
    <n v="0"/>
    <s v="No"/>
    <s v="Month-to-Month"/>
    <s v="Direct Debit"/>
    <n v="46"/>
    <n v="46"/>
    <x v="1"/>
    <x v="4"/>
    <x v="1"/>
  </r>
  <r>
    <s v="5066-VNJW"/>
    <s v="Yes"/>
    <n v="62"/>
    <n v="253"/>
    <n v="738.3"/>
    <n v="0"/>
    <n v="0"/>
    <s v="No"/>
    <s v="no"/>
    <n v="0"/>
    <n v="4"/>
    <n v="3"/>
    <s v="Yes"/>
    <n v="0"/>
    <s v="VT"/>
    <s v="394-7447"/>
    <s v="Male"/>
    <n v="74"/>
    <s v="No"/>
    <s v="Yes"/>
    <s v="No"/>
    <n v="0"/>
    <s v="Yes"/>
    <s v="One Year"/>
    <s v="Direct Debit"/>
    <n v="56"/>
    <n v="3426"/>
    <x v="1"/>
    <x v="3"/>
    <x v="1"/>
  </r>
  <r>
    <s v="7806-BBUB"/>
    <s v="Yes"/>
    <n v="1"/>
    <n v="6"/>
    <n v="15"/>
    <n v="0"/>
    <n v="0"/>
    <s v="No"/>
    <s v="no"/>
    <n v="0"/>
    <n v="1"/>
    <n v="4"/>
    <s v="Yes"/>
    <n v="0"/>
    <s v="MN"/>
    <s v="344-7470"/>
    <s v="Male"/>
    <n v="44"/>
    <s v="No"/>
    <s v="No"/>
    <s v="No"/>
    <n v="0"/>
    <s v="No"/>
    <s v="Month-to-Month"/>
    <s v="Direct Debit"/>
    <n v="58"/>
    <n v="58"/>
    <x v="1"/>
    <x v="4"/>
    <x v="1"/>
  </r>
  <r>
    <s v="4632-UWHX"/>
    <s v="Yes"/>
    <n v="33"/>
    <n v="51"/>
    <n v="230.7"/>
    <n v="0"/>
    <n v="0"/>
    <s v="No"/>
    <s v="yes"/>
    <n v="0"/>
    <n v="0"/>
    <n v="4"/>
    <s v="Yes"/>
    <n v="0"/>
    <s v="NY"/>
    <s v="345-9140"/>
    <s v="Female"/>
    <n v="73"/>
    <s v="No"/>
    <s v="Yes"/>
    <s v="No"/>
    <n v="0"/>
    <s v="No"/>
    <s v="Month-to-Month"/>
    <s v="Direct Debit"/>
    <n v="38"/>
    <n v="1256"/>
    <x v="1"/>
    <x v="15"/>
    <x v="1"/>
  </r>
  <r>
    <s v="1350-VGWO"/>
    <s v="Yes"/>
    <n v="34"/>
    <n v="215"/>
    <n v="444.6"/>
    <n v="8.5737500000000004"/>
    <n v="33.008937500000002"/>
    <s v="Yes"/>
    <s v="no"/>
    <n v="11"/>
    <n v="4"/>
    <n v="8"/>
    <s v="No"/>
    <n v="56"/>
    <s v="NV"/>
    <s v="379-8805"/>
    <s v="Female"/>
    <n v="30"/>
    <s v="No"/>
    <s v="No"/>
    <s v="No"/>
    <n v="0"/>
    <s v="No"/>
    <s v="Month-to-Month"/>
    <s v="Credit Card"/>
    <n v="37"/>
    <n v="1252"/>
    <x v="1"/>
    <x v="15"/>
    <x v="1"/>
  </r>
  <r>
    <s v="4589-QBTU"/>
    <s v="Yes"/>
    <n v="35"/>
    <n v="152"/>
    <n v="345.2"/>
    <n v="0"/>
    <n v="0"/>
    <s v="No"/>
    <s v="no"/>
    <n v="0"/>
    <n v="5"/>
    <n v="7"/>
    <s v="Yes"/>
    <n v="0"/>
    <s v="IL"/>
    <s v="348-2150"/>
    <s v="Female"/>
    <n v="59"/>
    <s v="No"/>
    <s v="No"/>
    <s v="No"/>
    <n v="0"/>
    <s v="No"/>
    <s v="Month-to-Month"/>
    <s v="Credit Card"/>
    <n v="27"/>
    <n v="935"/>
    <x v="1"/>
    <x v="15"/>
    <x v="1"/>
  </r>
  <r>
    <s v="0663-LWLM"/>
    <s v="Yes"/>
    <n v="5"/>
    <n v="16"/>
    <n v="40.5"/>
    <n v="6.859"/>
    <n v="9.9455500000000008"/>
    <s v="Yes"/>
    <s v="no"/>
    <n v="3.3"/>
    <n v="2"/>
    <n v="12"/>
    <s v="Yes"/>
    <n v="0"/>
    <s v="MS"/>
    <s v="417-9128"/>
    <s v="Female"/>
    <n v="69"/>
    <s v="No"/>
    <s v="Yes"/>
    <s v="No"/>
    <n v="0"/>
    <s v="No"/>
    <s v="Month-to-Month"/>
    <s v="Direct Debit"/>
    <n v="55"/>
    <n v="247"/>
    <x v="1"/>
    <x v="1"/>
    <x v="1"/>
  </r>
  <r>
    <s v="0171-ZEZL"/>
    <s v="Yes"/>
    <n v="7"/>
    <n v="17"/>
    <n v="34.700000000000003"/>
    <n v="6.859"/>
    <n v="17.318974999999998"/>
    <s v="Yes"/>
    <s v="no"/>
    <n v="8.6999999999999993"/>
    <n v="0"/>
    <n v="3"/>
    <s v="Yes"/>
    <n v="0"/>
    <s v="MI"/>
    <s v="387-9137"/>
    <s v="Female"/>
    <n v="45"/>
    <s v="No"/>
    <s v="No"/>
    <s v="No"/>
    <n v="0"/>
    <s v="Yes"/>
    <s v="Month-to-Month"/>
    <s v="Direct Debit"/>
    <n v="50"/>
    <n v="344"/>
    <x v="1"/>
    <x v="1"/>
    <x v="1"/>
  </r>
  <r>
    <s v="3961-CXXF"/>
    <s v="Yes"/>
    <n v="25"/>
    <n v="103"/>
    <n v="250.9"/>
    <n v="0"/>
    <n v="0"/>
    <s v="No"/>
    <s v="no"/>
    <n v="0"/>
    <n v="3"/>
    <n v="5"/>
    <s v="Yes"/>
    <n v="0"/>
    <s v="TN"/>
    <s v="372-3987"/>
    <s v="Male"/>
    <n v="80"/>
    <s v="No"/>
    <s v="Yes"/>
    <s v="No"/>
    <n v="0"/>
    <s v="No"/>
    <s v="Month-to-Month"/>
    <s v="Direct Debit"/>
    <n v="42"/>
    <n v="1046"/>
    <x v="1"/>
    <x v="3"/>
    <x v="1"/>
  </r>
  <r>
    <s v="4388-KBKF"/>
    <s v="Yes"/>
    <n v="18"/>
    <n v="88"/>
    <n v="268.5"/>
    <n v="0"/>
    <n v="0"/>
    <s v="No"/>
    <s v="no"/>
    <n v="11.9"/>
    <n v="4"/>
    <n v="10"/>
    <s v="Yes"/>
    <n v="0"/>
    <s v="OR"/>
    <s v="405-9217"/>
    <s v="Female"/>
    <n v="32"/>
    <s v="No"/>
    <s v="No"/>
    <s v="No"/>
    <n v="0"/>
    <s v="No"/>
    <s v="Month-to-Month"/>
    <s v="Direct Debit"/>
    <n v="35"/>
    <n v="635"/>
    <x v="1"/>
    <x v="4"/>
    <x v="1"/>
  </r>
  <r>
    <s v="5031-CUMQ"/>
    <s v="Yes"/>
    <n v="2"/>
    <n v="2"/>
    <n v="6.9"/>
    <n v="0"/>
    <n v="0"/>
    <s v="No"/>
    <s v="no"/>
    <n v="0"/>
    <n v="3"/>
    <n v="13"/>
    <s v="Yes"/>
    <n v="0"/>
    <s v="NY"/>
    <s v="340-9200"/>
    <s v="Female"/>
    <n v="28"/>
    <s v="Yes"/>
    <s v="No"/>
    <s v="No"/>
    <n v="0"/>
    <s v="No"/>
    <s v="Month-to-Month"/>
    <s v="Direct Debit"/>
    <n v="38"/>
    <n v="66"/>
    <x v="1"/>
    <x v="3"/>
    <x v="1"/>
  </r>
  <r>
    <s v="9141-DZMH"/>
    <s v="Yes"/>
    <n v="32"/>
    <n v="58"/>
    <n v="161"/>
    <n v="0"/>
    <n v="0"/>
    <s v="No"/>
    <s v="no"/>
    <n v="3.8"/>
    <n v="2"/>
    <n v="7"/>
    <s v="No"/>
    <n v="59"/>
    <s v="MO"/>
    <s v="339-9026"/>
    <s v="Male"/>
    <n v="38"/>
    <s v="No"/>
    <s v="No"/>
    <s v="No"/>
    <n v="0"/>
    <s v="No"/>
    <s v="Month-to-Month"/>
    <s v="Credit Card"/>
    <n v="65"/>
    <n v="2096"/>
    <x v="1"/>
    <x v="1"/>
    <x v="1"/>
  </r>
  <r>
    <s v="6200-GDMN"/>
    <s v="Yes"/>
    <n v="17"/>
    <n v="130"/>
    <n v="241.5"/>
    <n v="0"/>
    <n v="0"/>
    <s v="No"/>
    <s v="no"/>
    <n v="0"/>
    <n v="0"/>
    <n v="4"/>
    <s v="Yes"/>
    <n v="0"/>
    <s v="OH"/>
    <s v="342-6316"/>
    <s v="Male"/>
    <n v="57"/>
    <s v="No"/>
    <s v="No"/>
    <s v="No"/>
    <n v="0"/>
    <s v="Yes"/>
    <s v="Month-to-Month"/>
    <s v="Direct Debit"/>
    <n v="31"/>
    <n v="534"/>
    <x v="1"/>
    <x v="3"/>
    <x v="1"/>
  </r>
  <r>
    <s v="8726-LCML"/>
    <s v="Yes"/>
    <n v="13"/>
    <n v="76"/>
    <n v="194.7"/>
    <n v="0"/>
    <n v="0"/>
    <s v="No"/>
    <s v="no"/>
    <n v="0"/>
    <n v="2"/>
    <n v="7"/>
    <s v="Yes"/>
    <n v="0"/>
    <s v="AL"/>
    <s v="336-5920"/>
    <s v="Male"/>
    <n v="27"/>
    <s v="Yes"/>
    <s v="No"/>
    <s v="No"/>
    <n v="0"/>
    <s v="No"/>
    <s v="One Year"/>
    <s v="Credit Card"/>
    <n v="33"/>
    <n v="429"/>
    <x v="1"/>
    <x v="3"/>
    <x v="1"/>
  </r>
  <r>
    <s v="5611-FQLF"/>
    <s v="Yes"/>
    <n v="8"/>
    <n v="41"/>
    <n v="122.2"/>
    <n v="0"/>
    <n v="0"/>
    <s v="No"/>
    <s v="no"/>
    <n v="131"/>
    <n v="2"/>
    <n v="7"/>
    <s v="Yes"/>
    <n v="0"/>
    <s v="AL"/>
    <s v="338-7683"/>
    <s v="Male"/>
    <n v="80"/>
    <s v="No"/>
    <s v="Yes"/>
    <s v="No"/>
    <n v="0"/>
    <s v="Yes"/>
    <s v="Month-to-Month"/>
    <s v="Direct Debit"/>
    <n v="56"/>
    <n v="457"/>
    <x v="3"/>
    <x v="5"/>
    <x v="1"/>
  </r>
  <r>
    <s v="8026-UNPP"/>
    <s v="Yes"/>
    <n v="25"/>
    <n v="89"/>
    <n v="222.5"/>
    <n v="0"/>
    <n v="0"/>
    <s v="No"/>
    <s v="no"/>
    <n v="133.6"/>
    <n v="1"/>
    <n v="5"/>
    <s v="Yes"/>
    <n v="0"/>
    <s v="KS"/>
    <s v="369-9465"/>
    <s v="Male"/>
    <n v="60"/>
    <s v="No"/>
    <s v="No"/>
    <s v="No"/>
    <n v="0"/>
    <s v="No"/>
    <s v="Month-to-Month"/>
    <s v="Direct Debit"/>
    <n v="29"/>
    <n v="707"/>
    <x v="1"/>
    <x v="4"/>
    <x v="1"/>
  </r>
  <r>
    <s v="9403-UEGH"/>
    <s v="Yes"/>
    <n v="3"/>
    <n v="6"/>
    <n v="18.600000000000001"/>
    <n v="0"/>
    <n v="0"/>
    <s v="No"/>
    <s v="no"/>
    <n v="0"/>
    <n v="2"/>
    <n v="1"/>
    <s v="Yes"/>
    <n v="0"/>
    <s v="MN"/>
    <s v="337-3769"/>
    <s v="Female"/>
    <n v="72"/>
    <s v="No"/>
    <s v="Yes"/>
    <s v="No"/>
    <n v="0"/>
    <s v="No"/>
    <s v="Month-to-Month"/>
    <s v="Paper Check"/>
    <n v="57"/>
    <n v="177"/>
    <x v="3"/>
    <x v="5"/>
    <x v="1"/>
  </r>
  <r>
    <s v="5581-BEMN"/>
    <s v="Yes"/>
    <n v="8"/>
    <n v="30"/>
    <n v="79.3"/>
    <n v="0"/>
    <n v="0"/>
    <s v="No"/>
    <s v="no"/>
    <n v="0"/>
    <n v="4"/>
    <n v="2"/>
    <s v="Yes"/>
    <n v="0"/>
    <s v="IN"/>
    <s v="384-3101"/>
    <s v="Female"/>
    <n v="68"/>
    <s v="No"/>
    <s v="Yes"/>
    <s v="No"/>
    <n v="0"/>
    <s v="Yes"/>
    <s v="Month-to-Month"/>
    <s v="Direct Debit"/>
    <n v="55"/>
    <n v="438"/>
    <x v="1"/>
    <x v="3"/>
    <x v="1"/>
  </r>
  <r>
    <s v="9961-JNUE"/>
    <s v="Yes"/>
    <n v="38"/>
    <n v="123"/>
    <n v="341.3"/>
    <n v="0"/>
    <n v="0"/>
    <s v="No"/>
    <s v="no"/>
    <n v="5.0999999999999996"/>
    <n v="4"/>
    <n v="3"/>
    <s v="No"/>
    <n v="20"/>
    <s v="RI"/>
    <s v="333-9826"/>
    <s v="Male"/>
    <n v="47"/>
    <s v="No"/>
    <s v="No"/>
    <s v="No"/>
    <n v="0"/>
    <s v="No"/>
    <s v="Month-to-Month"/>
    <s v="Direct Debit"/>
    <n v="46"/>
    <n v="1736"/>
    <x v="1"/>
    <x v="15"/>
    <x v="1"/>
  </r>
  <r>
    <s v="0034-TMPR"/>
    <s v="Yes"/>
    <n v="14"/>
    <n v="18"/>
    <n v="56"/>
    <n v="0"/>
    <n v="0"/>
    <s v="No"/>
    <s v="no"/>
    <n v="4.9000000000000004"/>
    <n v="3"/>
    <n v="6"/>
    <s v="Yes"/>
    <n v="0"/>
    <s v="CT"/>
    <s v="411-8549"/>
    <s v="Male"/>
    <n v="71"/>
    <s v="No"/>
    <s v="Yes"/>
    <s v="No"/>
    <n v="0"/>
    <s v="No"/>
    <s v="Month-to-Month"/>
    <s v="Credit Card"/>
    <n v="39"/>
    <n v="549"/>
    <x v="1"/>
    <x v="15"/>
    <x v="1"/>
  </r>
  <r>
    <s v="5245-JWLC"/>
    <s v="Yes"/>
    <n v="34"/>
    <n v="115"/>
    <n v="303"/>
    <n v="0"/>
    <n v="0"/>
    <s v="No"/>
    <s v="no"/>
    <n v="0"/>
    <n v="5"/>
    <n v="2"/>
    <s v="Yes"/>
    <n v="0"/>
    <s v="KS"/>
    <s v="371-6990"/>
    <s v="Male"/>
    <n v="40"/>
    <s v="No"/>
    <s v="No"/>
    <s v="No"/>
    <n v="0"/>
    <s v="No"/>
    <s v="Month-to-Month"/>
    <s v="Direct Debit"/>
    <n v="35"/>
    <n v="1174"/>
    <x v="2"/>
    <x v="7"/>
    <x v="1"/>
  </r>
  <r>
    <s v="9095-FZBA"/>
    <s v="Yes"/>
    <n v="1"/>
    <n v="4"/>
    <n v="11"/>
    <n v="0"/>
    <n v="0"/>
    <s v="No"/>
    <s v="no"/>
    <n v="17.399999999999999"/>
    <n v="1"/>
    <n v="0"/>
    <s v="No"/>
    <n v="0"/>
    <s v="OK"/>
    <s v="381-4565"/>
    <s v="Female"/>
    <n v="48"/>
    <s v="No"/>
    <s v="No"/>
    <s v="No"/>
    <n v="0"/>
    <s v="No"/>
    <s v="Month-to-Month"/>
    <s v="Paper Check"/>
    <n v="8"/>
    <n v="8"/>
    <x v="1"/>
    <x v="1"/>
    <x v="1"/>
  </r>
  <r>
    <s v="2490-MRXZ"/>
    <s v="Yes"/>
    <n v="12"/>
    <n v="31"/>
    <n v="72.400000000000006"/>
    <n v="0"/>
    <n v="0"/>
    <s v="No"/>
    <s v="no"/>
    <n v="0"/>
    <n v="2"/>
    <n v="3"/>
    <s v="Yes"/>
    <n v="0"/>
    <s v="MN"/>
    <s v="357-9832"/>
    <s v="Male"/>
    <n v="82"/>
    <s v="No"/>
    <s v="Yes"/>
    <s v="No"/>
    <n v="0"/>
    <s v="Yes"/>
    <s v="Month-to-Month"/>
    <s v="Direct Debit"/>
    <n v="26"/>
    <n v="318"/>
    <x v="1"/>
    <x v="3"/>
    <x v="1"/>
  </r>
  <r>
    <s v="0525-VIVB"/>
    <s v="Yes"/>
    <n v="5"/>
    <n v="10"/>
    <n v="26.7"/>
    <n v="0"/>
    <n v="0"/>
    <s v="No"/>
    <s v="no"/>
    <n v="0"/>
    <n v="3"/>
    <n v="1"/>
    <s v="Yes"/>
    <n v="0"/>
    <s v="NH"/>
    <s v="353-4296"/>
    <s v="Female"/>
    <n v="53"/>
    <s v="No"/>
    <s v="No"/>
    <s v="No"/>
    <n v="0"/>
    <s v="Yes"/>
    <s v="Month-to-Month"/>
    <s v="Direct Debit"/>
    <n v="14"/>
    <n v="77"/>
    <x v="1"/>
    <x v="4"/>
    <x v="1"/>
  </r>
  <r>
    <s v="8856-XDIV"/>
    <s v="Yes"/>
    <n v="38"/>
    <n v="286"/>
    <n v="496.3"/>
    <n v="0"/>
    <n v="0"/>
    <s v="No"/>
    <s v="no"/>
    <n v="0"/>
    <n v="3"/>
    <n v="5"/>
    <s v="Yes"/>
    <n v="0"/>
    <s v="AK"/>
    <s v="362-8331"/>
    <s v="Male"/>
    <n v="62"/>
    <s v="No"/>
    <s v="No"/>
    <s v="No"/>
    <n v="0"/>
    <s v="No"/>
    <s v="Month-to-Month"/>
    <s v="Direct Debit"/>
    <n v="39"/>
    <n v="1482"/>
    <x v="1"/>
    <x v="15"/>
    <x v="1"/>
  </r>
  <r>
    <s v="2233-JFVD"/>
    <s v="Yes"/>
    <n v="5"/>
    <n v="32"/>
    <n v="61.9"/>
    <n v="8.1450624999999999"/>
    <n v="31.358490629999999"/>
    <s v="Yes"/>
    <s v="no"/>
    <n v="7.8"/>
    <n v="1"/>
    <n v="21"/>
    <s v="No"/>
    <n v="6"/>
    <s v="KS"/>
    <s v="383-1431"/>
    <s v="Female"/>
    <n v="26"/>
    <s v="Yes"/>
    <s v="No"/>
    <s v="No"/>
    <n v="0"/>
    <s v="No"/>
    <s v="Month-to-Month"/>
    <s v="Direct Debit"/>
    <n v="40"/>
    <n v="207"/>
    <x v="1"/>
    <x v="1"/>
    <x v="1"/>
  </r>
  <r>
    <s v="2695-LGED"/>
    <s v="Yes"/>
    <n v="10"/>
    <n v="111"/>
    <n v="147.4"/>
    <n v="0"/>
    <n v="0"/>
    <s v="No"/>
    <s v="no"/>
    <n v="0"/>
    <n v="1"/>
    <n v="5"/>
    <s v="Yes"/>
    <n v="0"/>
    <s v="WV"/>
    <s v="332-2258"/>
    <s v="Female"/>
    <n v="43"/>
    <s v="No"/>
    <s v="No"/>
    <s v="No"/>
    <n v="0"/>
    <s v="No"/>
    <s v="Month-to-Month"/>
    <s v="Paper Check"/>
    <n v="34"/>
    <n v="335"/>
    <x v="1"/>
    <x v="3"/>
    <x v="1"/>
  </r>
  <r>
    <s v="4769-NONM"/>
    <s v="Yes"/>
    <n v="2"/>
    <n v="7"/>
    <n v="14.5"/>
    <n v="6.5160499999999999"/>
    <n v="9.4482724999999999"/>
    <s v="Yes"/>
    <s v="no"/>
    <n v="4.7"/>
    <n v="2"/>
    <n v="12"/>
    <s v="Yes"/>
    <n v="0"/>
    <s v="GA"/>
    <s v="375-8304"/>
    <s v="Male"/>
    <n v="48"/>
    <s v="No"/>
    <s v="No"/>
    <s v="No"/>
    <n v="0"/>
    <s v="No"/>
    <s v="Month-to-Month"/>
    <s v="Direct Debit"/>
    <n v="34"/>
    <n v="71"/>
    <x v="1"/>
    <x v="3"/>
    <x v="1"/>
  </r>
  <r>
    <s v="8751-SWYJ"/>
    <s v="Yes"/>
    <n v="21"/>
    <n v="48"/>
    <n v="107.2"/>
    <n v="6.5160499999999999"/>
    <n v="16.453026250000001"/>
    <s v="Yes"/>
    <s v="no"/>
    <n v="8.1999999999999993"/>
    <n v="0"/>
    <n v="17"/>
    <s v="Yes"/>
    <n v="0"/>
    <s v="NM"/>
    <s v="340-5580"/>
    <s v="Male"/>
    <n v="23"/>
    <s v="Yes"/>
    <s v="No"/>
    <s v="No"/>
    <n v="0"/>
    <s v="No"/>
    <s v="Month-to-Month"/>
    <s v="Direct Debit"/>
    <n v="51"/>
    <n v="1102"/>
    <x v="1"/>
    <x v="4"/>
    <x v="1"/>
  </r>
  <r>
    <s v="5645-IHNU"/>
    <s v="Yes"/>
    <n v="24"/>
    <n v="45"/>
    <n v="120.5"/>
    <n v="0"/>
    <n v="0"/>
    <s v="No"/>
    <s v="no"/>
    <n v="0"/>
    <n v="0"/>
    <n v="1"/>
    <s v="Yes"/>
    <n v="0"/>
    <s v="NY"/>
    <s v="349-4762"/>
    <s v="Female"/>
    <n v="62"/>
    <s v="No"/>
    <s v="No"/>
    <s v="No"/>
    <n v="0"/>
    <s v="No"/>
    <s v="Month-to-Month"/>
    <s v="Direct Debit"/>
    <n v="48"/>
    <n v="1159"/>
    <x v="1"/>
    <x v="4"/>
    <x v="1"/>
  </r>
  <r>
    <s v="2978-AOXZ"/>
    <s v="Yes"/>
    <n v="49"/>
    <n v="391"/>
    <n v="686"/>
    <n v="0"/>
    <n v="0"/>
    <s v="No"/>
    <s v="no"/>
    <n v="14.1"/>
    <n v="1"/>
    <n v="7"/>
    <s v="Yes"/>
    <n v="0"/>
    <s v="PA"/>
    <s v="396-6775"/>
    <s v="Male"/>
    <n v="58"/>
    <s v="No"/>
    <s v="No"/>
    <s v="No"/>
    <n v="0"/>
    <s v="No"/>
    <s v="Month-to-Month"/>
    <s v="Direct Debit"/>
    <n v="38"/>
    <n v="1874"/>
    <x v="1"/>
    <x v="4"/>
    <x v="1"/>
  </r>
  <r>
    <s v="3343-ULTF"/>
    <s v="Yes"/>
    <n v="2"/>
    <n v="9"/>
    <n v="18.7"/>
    <n v="0"/>
    <n v="0"/>
    <s v="No"/>
    <s v="no"/>
    <n v="0"/>
    <n v="2"/>
    <n v="12"/>
    <s v="Yes"/>
    <n v="0"/>
    <s v="MN"/>
    <s v="379-7779"/>
    <s v="Female"/>
    <n v="45"/>
    <s v="No"/>
    <s v="No"/>
    <s v="No"/>
    <n v="0"/>
    <s v="No"/>
    <s v="Month-to-Month"/>
    <s v="Direct Debit"/>
    <n v="43"/>
    <n v="90"/>
    <x v="1"/>
    <x v="3"/>
    <x v="1"/>
  </r>
  <r>
    <s v="5922-OCEG"/>
    <s v="Yes"/>
    <n v="2"/>
    <n v="7"/>
    <n v="14.9"/>
    <n v="0"/>
    <n v="0"/>
    <s v="No"/>
    <s v="no"/>
    <n v="2.9"/>
    <n v="1"/>
    <n v="4"/>
    <s v="No"/>
    <n v="13"/>
    <s v="PA"/>
    <s v="408-8650"/>
    <s v="Female"/>
    <n v="45"/>
    <s v="No"/>
    <s v="No"/>
    <s v="No"/>
    <n v="0"/>
    <s v="No"/>
    <s v="Month-to-Month"/>
    <s v="Credit Card"/>
    <n v="25"/>
    <n v="46"/>
    <x v="1"/>
    <x v="3"/>
    <x v="1"/>
  </r>
  <r>
    <s v="3639-LUCC"/>
    <s v="Yes"/>
    <n v="7"/>
    <n v="24"/>
    <n v="58.2"/>
    <n v="0"/>
    <n v="0"/>
    <s v="No"/>
    <s v="no"/>
    <n v="0"/>
    <n v="5"/>
    <n v="6"/>
    <s v="Yes"/>
    <n v="0"/>
    <s v="NY"/>
    <s v="407-9244"/>
    <s v="Male"/>
    <n v="31"/>
    <s v="No"/>
    <s v="No"/>
    <s v="No"/>
    <n v="0"/>
    <s v="Yes"/>
    <s v="Month-to-Month"/>
    <s v="Direct Debit"/>
    <n v="53"/>
    <n v="385"/>
    <x v="1"/>
    <x v="3"/>
    <x v="1"/>
  </r>
  <r>
    <s v="4278-FLRA"/>
    <s v="Yes"/>
    <n v="40"/>
    <n v="218"/>
    <n v="474.5"/>
    <n v="0"/>
    <n v="0"/>
    <s v="No"/>
    <s v="no"/>
    <n v="0"/>
    <n v="0"/>
    <n v="30"/>
    <s v="Yes"/>
    <n v="0"/>
    <s v="NY"/>
    <s v="344-7197"/>
    <s v="Female"/>
    <n v="25"/>
    <s v="Yes"/>
    <s v="No"/>
    <s v="No"/>
    <n v="0"/>
    <s v="Yes"/>
    <s v="Month-to-Month"/>
    <s v="Direct Debit"/>
    <n v="70"/>
    <n v="2757"/>
    <x v="1"/>
    <x v="1"/>
    <x v="1"/>
  </r>
  <r>
    <s v="3161-IDYE"/>
    <s v="Yes"/>
    <n v="2"/>
    <n v="9"/>
    <n v="23.3"/>
    <n v="0"/>
    <n v="0"/>
    <s v="No"/>
    <s v="yes"/>
    <n v="0"/>
    <n v="0"/>
    <n v="5"/>
    <s v="Yes"/>
    <n v="0"/>
    <s v="UT"/>
    <s v="406-4604"/>
    <s v="Male"/>
    <n v="49"/>
    <s v="No"/>
    <s v="No"/>
    <s v="No"/>
    <n v="0"/>
    <s v="No"/>
    <s v="Month-to-Month"/>
    <s v="Direct Debit"/>
    <n v="51"/>
    <n v="108"/>
    <x v="1"/>
    <x v="1"/>
    <x v="1"/>
  </r>
  <r>
    <s v="3178-POPI"/>
    <s v="Yes"/>
    <n v="13"/>
    <n v="23"/>
    <n v="50.6"/>
    <n v="0"/>
    <n v="0"/>
    <s v="No"/>
    <s v="no"/>
    <n v="95.2"/>
    <n v="3"/>
    <n v="4"/>
    <s v="Yes"/>
    <n v="0"/>
    <s v="MT"/>
    <s v="360-1852"/>
    <s v="Female"/>
    <n v="78"/>
    <s v="No"/>
    <s v="Yes"/>
    <s v="No"/>
    <n v="0"/>
    <s v="Yes"/>
    <s v="Month-to-Month"/>
    <s v="Direct Debit"/>
    <n v="39"/>
    <n v="488"/>
    <x v="1"/>
    <x v="3"/>
    <x v="1"/>
  </r>
  <r>
    <s v="1933-RXVO"/>
    <s v="Yes"/>
    <n v="12"/>
    <n v="38"/>
    <n v="116.8"/>
    <n v="0"/>
    <n v="0"/>
    <s v="No"/>
    <s v="no"/>
    <n v="0"/>
    <n v="5"/>
    <n v="9"/>
    <s v="Yes"/>
    <n v="0"/>
    <s v="NJ"/>
    <s v="421-7270"/>
    <s v="Female"/>
    <n v="66"/>
    <s v="No"/>
    <s v="Yes"/>
    <s v="No"/>
    <n v="0"/>
    <s v="No"/>
    <s v="Month-to-Month"/>
    <s v="Direct Debit"/>
    <n v="33"/>
    <n v="391"/>
    <x v="3"/>
    <x v="5"/>
    <x v="1"/>
  </r>
  <r>
    <s v="6029-PZHP"/>
    <s v="Yes"/>
    <n v="16"/>
    <n v="55"/>
    <n v="161.5"/>
    <n v="0"/>
    <n v="0"/>
    <s v="No"/>
    <s v="no"/>
    <n v="0"/>
    <n v="2"/>
    <n v="4"/>
    <s v="Yes"/>
    <n v="0"/>
    <s v="IN"/>
    <s v="337-4101"/>
    <s v="Male"/>
    <n v="79"/>
    <s v="No"/>
    <s v="Yes"/>
    <s v="No"/>
    <n v="0"/>
    <s v="Yes"/>
    <s v="Month-to-Month"/>
    <s v="Credit Card"/>
    <n v="59"/>
    <n v="946"/>
    <x v="1"/>
    <x v="15"/>
    <x v="1"/>
  </r>
  <r>
    <s v="1039-GDDV"/>
    <s v="Yes"/>
    <n v="24"/>
    <n v="124"/>
    <n v="337.4"/>
    <n v="0"/>
    <n v="0"/>
    <s v="No"/>
    <s v="no"/>
    <n v="4.8"/>
    <n v="1"/>
    <n v="2"/>
    <s v="No"/>
    <n v="77"/>
    <s v="KY"/>
    <s v="344-4691"/>
    <s v="Male"/>
    <n v="61"/>
    <s v="No"/>
    <s v="No"/>
    <s v="No"/>
    <n v="0"/>
    <s v="No"/>
    <s v="One Year"/>
    <s v="Direct Debit"/>
    <n v="54"/>
    <n v="1296"/>
    <x v="1"/>
    <x v="1"/>
    <x v="1"/>
  </r>
  <r>
    <s v="3285-BECI"/>
    <s v="Yes"/>
    <n v="3"/>
    <n v="8"/>
    <n v="18"/>
    <n v="0"/>
    <n v="0"/>
    <s v="No"/>
    <s v="no"/>
    <n v="6.9"/>
    <n v="1"/>
    <n v="17"/>
    <s v="Yes"/>
    <n v="0"/>
    <s v="NJ"/>
    <s v="332-5084"/>
    <s v="Male"/>
    <n v="23"/>
    <s v="Yes"/>
    <s v="No"/>
    <s v="No"/>
    <n v="0"/>
    <s v="Yes"/>
    <s v="Month-to-Month"/>
    <s v="Paper Check"/>
    <n v="22"/>
    <n v="67"/>
    <x v="1"/>
    <x v="3"/>
    <x v="1"/>
  </r>
  <r>
    <s v="2473-PMJM"/>
    <s v="Yes"/>
    <n v="4"/>
    <n v="26"/>
    <n v="61.5"/>
    <n v="0"/>
    <n v="0"/>
    <s v="No"/>
    <s v="no"/>
    <n v="0"/>
    <n v="0"/>
    <n v="9"/>
    <s v="Yes"/>
    <n v="0"/>
    <s v="MO"/>
    <s v="362-1146"/>
    <s v="Female"/>
    <n v="57"/>
    <s v="No"/>
    <s v="No"/>
    <s v="No"/>
    <n v="0"/>
    <s v="Yes"/>
    <s v="Month-to-Month"/>
    <s v="Direct Debit"/>
    <n v="63"/>
    <n v="257"/>
    <x v="1"/>
    <x v="3"/>
    <x v="1"/>
  </r>
  <r>
    <s v="6773-GWCW"/>
    <s v="Yes"/>
    <n v="36"/>
    <n v="200"/>
    <n v="503.5"/>
    <n v="0"/>
    <n v="0"/>
    <s v="No"/>
    <s v="no"/>
    <n v="8.3000000000000007"/>
    <n v="5"/>
    <n v="7"/>
    <s v="Yes"/>
    <n v="0"/>
    <s v="IA"/>
    <s v="387-6716"/>
    <s v="Female"/>
    <n v="66"/>
    <s v="No"/>
    <s v="Yes"/>
    <s v="No"/>
    <n v="0"/>
    <s v="Yes"/>
    <s v="Month-to-Month"/>
    <s v="Credit Card"/>
    <n v="44"/>
    <n v="1572"/>
    <x v="1"/>
    <x v="4"/>
    <x v="1"/>
  </r>
  <r>
    <s v="4790-WGIY"/>
    <s v="Yes"/>
    <n v="20"/>
    <n v="109"/>
    <n v="259"/>
    <n v="0"/>
    <n v="0"/>
    <s v="No"/>
    <s v="no"/>
    <n v="0"/>
    <n v="5"/>
    <n v="12"/>
    <s v="Yes"/>
    <n v="0"/>
    <s v="NE"/>
    <s v="362-5111"/>
    <s v="Female"/>
    <n v="27"/>
    <s v="Yes"/>
    <s v="No"/>
    <s v="No"/>
    <n v="0"/>
    <s v="No"/>
    <s v="One Year"/>
    <s v="Credit Card"/>
    <n v="25"/>
    <n v="506"/>
    <x v="1"/>
    <x v="4"/>
    <x v="1"/>
  </r>
  <r>
    <s v="4875-FXIJ"/>
    <s v="Yes"/>
    <n v="41"/>
    <n v="236"/>
    <n v="567.79999999999995"/>
    <n v="0"/>
    <n v="0"/>
    <s v="No"/>
    <s v="no"/>
    <n v="0"/>
    <n v="5"/>
    <n v="5"/>
    <s v="Yes"/>
    <n v="0"/>
    <s v="MT"/>
    <s v="400-1636"/>
    <s v="Male"/>
    <n v="69"/>
    <s v="No"/>
    <s v="Yes"/>
    <s v="No"/>
    <n v="0"/>
    <s v="Yes"/>
    <s v="Month-to-Month"/>
    <s v="Direct Debit"/>
    <n v="56"/>
    <n v="2288"/>
    <x v="3"/>
    <x v="5"/>
    <x v="1"/>
  </r>
  <r>
    <s v="0450-ZWGZ"/>
    <s v="Yes"/>
    <n v="7"/>
    <n v="48"/>
    <n v="116.7"/>
    <n v="0"/>
    <n v="0"/>
    <s v="No"/>
    <s v="no"/>
    <n v="0"/>
    <n v="5"/>
    <n v="36"/>
    <s v="No"/>
    <n v="6"/>
    <s v="VT"/>
    <s v="389-2747"/>
    <s v="Male"/>
    <n v="23"/>
    <s v="Yes"/>
    <s v="No"/>
    <s v="No"/>
    <n v="0"/>
    <s v="Yes"/>
    <s v="Month-to-Month"/>
    <s v="Paper Check"/>
    <n v="30"/>
    <n v="218"/>
    <x v="1"/>
    <x v="15"/>
    <x v="1"/>
  </r>
  <r>
    <s v="8418-BOIJ"/>
    <s v="Yes"/>
    <n v="15"/>
    <n v="75"/>
    <n v="174.5"/>
    <n v="7.7378093750000003"/>
    <n v="29.790566089999999"/>
    <s v="Yes"/>
    <s v="no"/>
    <n v="7.4"/>
    <n v="5"/>
    <n v="8"/>
    <s v="Yes"/>
    <n v="0"/>
    <s v="AL"/>
    <s v="333-3447"/>
    <s v="Female"/>
    <n v="55"/>
    <s v="No"/>
    <s v="No"/>
    <s v="No"/>
    <n v="0"/>
    <s v="No"/>
    <s v="Month-to-Month"/>
    <s v="Direct Debit"/>
    <n v="26"/>
    <n v="375"/>
    <x v="1"/>
    <x v="15"/>
    <x v="1"/>
  </r>
  <r>
    <s v="9376-TYQS"/>
    <s v="Yes"/>
    <n v="11"/>
    <n v="36"/>
    <n v="76.3"/>
    <n v="0"/>
    <n v="0"/>
    <s v="No"/>
    <s v="no"/>
    <n v="0"/>
    <n v="4"/>
    <n v="9"/>
    <s v="Yes"/>
    <n v="0"/>
    <s v="WV"/>
    <s v="341-3044"/>
    <s v="Female"/>
    <n v="70"/>
    <s v="No"/>
    <s v="Yes"/>
    <s v="No"/>
    <n v="0"/>
    <s v="Yes"/>
    <s v="Month-to-Month"/>
    <s v="Direct Debit"/>
    <n v="49"/>
    <n v="539"/>
    <x v="1"/>
    <x v="15"/>
    <x v="1"/>
  </r>
  <r>
    <s v="2517-GTQL"/>
    <s v="Yes"/>
    <n v="1"/>
    <n v="4"/>
    <n v="10"/>
    <n v="6.1902474999999999"/>
    <n v="8.9758588750000001"/>
    <s v="Yes"/>
    <s v="no"/>
    <n v="1.8"/>
    <n v="4"/>
    <n v="5"/>
    <s v="Yes"/>
    <n v="0"/>
    <s v="NH"/>
    <s v="353-6300"/>
    <s v="Male"/>
    <n v="41"/>
    <s v="No"/>
    <s v="No"/>
    <s v="No"/>
    <n v="0"/>
    <s v="No"/>
    <s v="Month-to-Month"/>
    <s v="Direct Debit"/>
    <n v="19"/>
    <n v="19"/>
    <x v="2"/>
    <x v="7"/>
    <x v="1"/>
  </r>
  <r>
    <s v="8463-PKKE"/>
    <s v="Yes"/>
    <n v="2"/>
    <n v="4"/>
    <n v="8.3000000000000007"/>
    <n v="6.1902474999999999"/>
    <n v="15.630374939999999"/>
    <s v="Yes"/>
    <s v="no"/>
    <n v="3.9"/>
    <n v="0"/>
    <n v="5"/>
    <s v="Yes"/>
    <n v="0"/>
    <s v="NY"/>
    <s v="352-6833"/>
    <s v="Female"/>
    <n v="31"/>
    <s v="No"/>
    <s v="No"/>
    <s v="No"/>
    <n v="0"/>
    <s v="No"/>
    <s v="Month-to-Month"/>
    <s v="Direct Debit"/>
    <n v="54"/>
    <n v="111"/>
    <x v="1"/>
    <x v="1"/>
    <x v="1"/>
  </r>
  <r>
    <s v="8858-SSOV"/>
    <s v="Yes"/>
    <n v="12"/>
    <n v="36"/>
    <n v="96.3"/>
    <n v="0"/>
    <n v="0"/>
    <s v="No"/>
    <s v="yes"/>
    <n v="0"/>
    <n v="1"/>
    <n v="3"/>
    <s v="Yes"/>
    <n v="0"/>
    <s v="MD"/>
    <s v="420-2000"/>
    <s v="Male"/>
    <n v="58"/>
    <s v="No"/>
    <s v="No"/>
    <s v="No"/>
    <n v="0"/>
    <s v="Yes"/>
    <s v="Month-to-Month"/>
    <s v="Paper Check"/>
    <n v="34"/>
    <n v="414"/>
    <x v="1"/>
    <x v="3"/>
    <x v="1"/>
  </r>
  <r>
    <s v="3737-SGBB"/>
    <s v="Yes"/>
    <n v="3"/>
    <n v="10"/>
    <n v="19.5"/>
    <n v="0"/>
    <n v="0"/>
    <s v="No"/>
    <s v="no"/>
    <n v="17.8"/>
    <n v="5"/>
    <n v="2"/>
    <s v="Yes"/>
    <n v="0"/>
    <s v="KS"/>
    <s v="347-7773"/>
    <s v="Female"/>
    <n v="71"/>
    <s v="No"/>
    <s v="Yes"/>
    <s v="No"/>
    <n v="0"/>
    <s v="No"/>
    <s v="Month-to-Month"/>
    <s v="Direct Debit"/>
    <n v="50"/>
    <n v="140"/>
    <x v="3"/>
    <x v="16"/>
    <x v="1"/>
  </r>
  <r>
    <s v="0074-DECN"/>
    <s v="Yes"/>
    <n v="1"/>
    <n v="2"/>
    <n v="7"/>
    <n v="0"/>
    <n v="0"/>
    <s v="No"/>
    <s v="yes"/>
    <n v="0"/>
    <n v="1"/>
    <n v="2"/>
    <s v="No"/>
    <n v="43"/>
    <s v="MN"/>
    <s v="354-2189"/>
    <s v="Male"/>
    <n v="44"/>
    <s v="No"/>
    <s v="No"/>
    <s v="No"/>
    <n v="0"/>
    <s v="No"/>
    <s v="Month-to-Month"/>
    <s v="Paper Check"/>
    <n v="12"/>
    <n v="12"/>
    <x v="3"/>
    <x v="16"/>
    <x v="1"/>
  </r>
  <r>
    <s v="0328-TCIE"/>
    <s v="Yes"/>
    <n v="12"/>
    <n v="46"/>
    <n v="140.69999999999999"/>
    <n v="0"/>
    <n v="0"/>
    <s v="No"/>
    <s v="no"/>
    <n v="6.8"/>
    <n v="5"/>
    <n v="2"/>
    <s v="Yes"/>
    <n v="0"/>
    <s v="OR"/>
    <s v="334-1311"/>
    <s v="Female"/>
    <n v="55"/>
    <s v="No"/>
    <s v="No"/>
    <s v="No"/>
    <n v="0"/>
    <s v="No"/>
    <s v="Month-to-Month"/>
    <s v="Direct Debit"/>
    <n v="33"/>
    <n v="381"/>
    <x v="3"/>
    <x v="5"/>
    <x v="1"/>
  </r>
  <r>
    <s v="9599-LFDU"/>
    <s v="Yes"/>
    <n v="59"/>
    <n v="125"/>
    <n v="237.7"/>
    <n v="0"/>
    <n v="0"/>
    <s v="No"/>
    <s v="no"/>
    <n v="0"/>
    <n v="0"/>
    <n v="10"/>
    <s v="Yes"/>
    <n v="0"/>
    <s v="TX"/>
    <s v="396-4311"/>
    <s v="Male"/>
    <n v="36"/>
    <s v="No"/>
    <s v="No"/>
    <s v="No"/>
    <n v="0"/>
    <s v="No"/>
    <s v="One Year"/>
    <s v="Direct Debit"/>
    <n v="57"/>
    <n v="3391"/>
    <x v="3"/>
    <x v="5"/>
    <x v="1"/>
  </r>
  <r>
    <s v="4905-NDDL"/>
    <s v="Yes"/>
    <n v="1"/>
    <n v="4"/>
    <n v="11"/>
    <n v="0"/>
    <n v="0"/>
    <s v="No"/>
    <s v="no"/>
    <n v="0"/>
    <n v="1"/>
    <n v="0"/>
    <s v="No"/>
    <n v="0"/>
    <s v="VT"/>
    <s v="344-9966"/>
    <s v="Male"/>
    <n v="31"/>
    <s v="No"/>
    <s v="No"/>
    <s v="No"/>
    <n v="0"/>
    <s v="No"/>
    <s v="Month-to-Month"/>
    <s v="Direct Debit"/>
    <n v="10"/>
    <n v="10"/>
    <x v="3"/>
    <x v="5"/>
    <x v="1"/>
  </r>
  <r>
    <s v="9995-AOUC"/>
    <s v="Yes"/>
    <n v="6"/>
    <n v="18"/>
    <n v="48.7"/>
    <n v="0"/>
    <n v="0"/>
    <s v="No"/>
    <s v="no"/>
    <n v="0"/>
    <n v="1"/>
    <n v="3"/>
    <s v="Yes"/>
    <n v="0"/>
    <s v="NH"/>
    <s v="356-7580"/>
    <s v="Female"/>
    <n v="59"/>
    <s v="No"/>
    <s v="No"/>
    <s v="No"/>
    <n v="0"/>
    <s v="Yes"/>
    <s v="Month-to-Month"/>
    <s v="Credit Card"/>
    <n v="39"/>
    <n v="240"/>
    <x v="1"/>
    <x v="3"/>
    <x v="1"/>
  </r>
  <r>
    <s v="3446-SRZQ"/>
    <s v="Yes"/>
    <n v="15"/>
    <n v="63"/>
    <n v="168.7"/>
    <n v="0"/>
    <n v="0"/>
    <s v="No"/>
    <s v="no"/>
    <n v="180.9"/>
    <n v="5"/>
    <n v="2"/>
    <s v="Yes"/>
    <n v="0"/>
    <s v="WI"/>
    <s v="350-9313"/>
    <s v="Male"/>
    <n v="41"/>
    <s v="No"/>
    <s v="No"/>
    <s v="No"/>
    <n v="0"/>
    <s v="Yes"/>
    <s v="Month-to-Month"/>
    <s v="Direct Debit"/>
    <n v="61"/>
    <n v="932"/>
    <x v="3"/>
    <x v="16"/>
    <x v="1"/>
  </r>
  <r>
    <s v="8976-RWJP"/>
    <s v="Yes"/>
    <n v="21"/>
    <n v="79"/>
    <n v="226.4"/>
    <n v="0"/>
    <n v="0"/>
    <s v="No"/>
    <s v="no"/>
    <n v="0"/>
    <n v="3"/>
    <n v="5"/>
    <s v="Yes"/>
    <n v="0"/>
    <s v="MI"/>
    <s v="392-4929"/>
    <s v="Male"/>
    <n v="85"/>
    <s v="No"/>
    <s v="Yes"/>
    <s v="No"/>
    <n v="0"/>
    <s v="Yes"/>
    <s v="Month-to-Month"/>
    <s v="Direct Debit"/>
    <n v="38"/>
    <n v="782"/>
    <x v="1"/>
    <x v="3"/>
    <x v="1"/>
  </r>
  <r>
    <s v="1433-GJWF"/>
    <s v="Yes"/>
    <n v="1"/>
    <n v="3"/>
    <n v="8"/>
    <n v="0"/>
    <n v="0"/>
    <s v="No"/>
    <s v="no"/>
    <n v="0"/>
    <n v="1"/>
    <n v="20"/>
    <s v="No"/>
    <n v="9"/>
    <s v="DC"/>
    <s v="406-8599"/>
    <s v="Female"/>
    <n v="19"/>
    <s v="Yes"/>
    <s v="No"/>
    <s v="No"/>
    <n v="0"/>
    <s v="No"/>
    <s v="Month-to-Month"/>
    <s v="Direct Debit"/>
    <n v="39"/>
    <n v="39"/>
    <x v="3"/>
    <x v="5"/>
    <x v="1"/>
  </r>
  <r>
    <s v="5692-OHZW"/>
    <s v="Yes"/>
    <n v="7"/>
    <n v="11"/>
    <n v="39.4"/>
    <n v="14"/>
    <n v="50.4"/>
    <s v="Yes"/>
    <s v="yes"/>
    <n v="0"/>
    <n v="2"/>
    <n v="7"/>
    <s v="Yes"/>
    <n v="0"/>
    <s v="MD"/>
    <s v="358-4576"/>
    <s v="Male"/>
    <n v="34"/>
    <s v="No"/>
    <s v="No"/>
    <s v="No"/>
    <n v="0"/>
    <s v="Yes"/>
    <s v="Month-to-Month"/>
    <s v="Direct Debit"/>
    <n v="45"/>
    <n v="294"/>
    <x v="1"/>
    <x v="1"/>
    <x v="1"/>
  </r>
  <r>
    <s v="8400-NAYB"/>
    <s v="Yes"/>
    <n v="52"/>
    <n v="68"/>
    <n v="258.2"/>
    <n v="0"/>
    <n v="0"/>
    <s v="No"/>
    <s v="no"/>
    <n v="4.4000000000000004"/>
    <n v="3"/>
    <n v="2"/>
    <s v="Yes"/>
    <n v="0"/>
    <s v="MO"/>
    <s v="385-3111"/>
    <s v="Male"/>
    <n v="47"/>
    <s v="No"/>
    <s v="No"/>
    <s v="No"/>
    <n v="0"/>
    <s v="No"/>
    <s v="One Year"/>
    <s v="Direct Debit"/>
    <n v="45"/>
    <n v="2331"/>
    <x v="2"/>
    <x v="2"/>
    <x v="1"/>
  </r>
  <r>
    <s v="5778-CDIC"/>
    <s v="Yes"/>
    <n v="1"/>
    <n v="7"/>
    <n v="16"/>
    <n v="0"/>
    <n v="0"/>
    <s v="No"/>
    <s v="no"/>
    <n v="0"/>
    <n v="5"/>
    <n v="19"/>
    <s v="Yes"/>
    <n v="0"/>
    <s v="NJ"/>
    <s v="419-6133"/>
    <s v="Male"/>
    <n v="28"/>
    <s v="Yes"/>
    <s v="No"/>
    <s v="No"/>
    <n v="0"/>
    <s v="No"/>
    <s v="Month-to-Month"/>
    <s v="Direct Debit"/>
    <n v="33"/>
    <n v="33"/>
    <x v="2"/>
    <x v="2"/>
    <x v="1"/>
  </r>
  <r>
    <s v="5126-FVXO"/>
    <s v="Yes"/>
    <n v="1"/>
    <n v="2"/>
    <n v="5"/>
    <n v="0"/>
    <n v="0"/>
    <s v="No"/>
    <s v="no"/>
    <n v="6.3"/>
    <n v="3"/>
    <n v="1"/>
    <s v="Yes"/>
    <n v="0"/>
    <s v="NE"/>
    <s v="363-6896"/>
    <s v="Female"/>
    <n v="33"/>
    <s v="No"/>
    <s v="No"/>
    <s v="No"/>
    <n v="0"/>
    <s v="No"/>
    <s v="Month-to-Month"/>
    <s v="Direct Debit"/>
    <n v="32"/>
    <n v="32"/>
    <x v="2"/>
    <x v="2"/>
    <x v="1"/>
  </r>
  <r>
    <s v="9091-PBKJ"/>
    <s v="Yes"/>
    <n v="17"/>
    <n v="84"/>
    <n v="233.3"/>
    <n v="0"/>
    <n v="0"/>
    <s v="No"/>
    <s v="no"/>
    <n v="0"/>
    <n v="2"/>
    <n v="3"/>
    <s v="Yes"/>
    <n v="0"/>
    <s v="WV"/>
    <s v="408-3269"/>
    <s v="Male"/>
    <n v="62"/>
    <s v="No"/>
    <s v="No"/>
    <s v="No"/>
    <n v="0"/>
    <s v="No"/>
    <s v="Month-to-Month"/>
    <s v="Direct Debit"/>
    <n v="35"/>
    <n v="580"/>
    <x v="1"/>
    <x v="4"/>
    <x v="1"/>
  </r>
  <r>
    <s v="3062-LMKL"/>
    <s v="Yes"/>
    <n v="11"/>
    <n v="57"/>
    <n v="156.30000000000001"/>
    <n v="0"/>
    <n v="0"/>
    <s v="No"/>
    <s v="no"/>
    <n v="0"/>
    <n v="1"/>
    <n v="2"/>
    <s v="Yes"/>
    <n v="0"/>
    <s v="ND"/>
    <s v="408-9463"/>
    <s v="Female"/>
    <n v="60"/>
    <s v="No"/>
    <s v="No"/>
    <s v="No"/>
    <n v="0"/>
    <s v="No"/>
    <s v="Month-to-Month"/>
    <s v="Direct Debit"/>
    <n v="38"/>
    <n v="427"/>
    <x v="1"/>
    <x v="3"/>
    <x v="1"/>
  </r>
  <r>
    <s v="1229-MHLH"/>
    <s v="Yes"/>
    <n v="18"/>
    <n v="60"/>
    <n v="160.4"/>
    <n v="0"/>
    <n v="0"/>
    <s v="No"/>
    <s v="no"/>
    <n v="0"/>
    <n v="0"/>
    <n v="4"/>
    <s v="No"/>
    <n v="19"/>
    <s v="MN"/>
    <s v="421-2659"/>
    <s v="Male"/>
    <n v="62"/>
    <s v="No"/>
    <s v="No"/>
    <s v="No"/>
    <n v="0"/>
    <s v="No"/>
    <s v="Month-to-Month"/>
    <s v="Direct Debit"/>
    <n v="50"/>
    <n v="889"/>
    <x v="1"/>
    <x v="3"/>
    <x v="1"/>
  </r>
  <r>
    <s v="0253-EAQU"/>
    <s v="Yes"/>
    <n v="3"/>
    <n v="22"/>
    <n v="46.7"/>
    <n v="7.3509189060000004"/>
    <n v="28.301037789999999"/>
    <s v="Yes"/>
    <s v="no"/>
    <n v="9.4"/>
    <n v="1"/>
    <n v="7"/>
    <s v="Yes"/>
    <n v="0"/>
    <s v="NH"/>
    <s v="383-2017"/>
    <s v="Female"/>
    <n v="36"/>
    <s v="No"/>
    <s v="No"/>
    <s v="No"/>
    <n v="0"/>
    <s v="No"/>
    <s v="Month-to-Month"/>
    <s v="Direct Debit"/>
    <n v="50"/>
    <n v="155"/>
    <x v="1"/>
    <x v="4"/>
    <x v="1"/>
  </r>
  <r>
    <s v="0454-FERN"/>
    <s v="Yes"/>
    <n v="25"/>
    <n v="75"/>
    <n v="201.7"/>
    <n v="0"/>
    <n v="0"/>
    <s v="No"/>
    <s v="no"/>
    <n v="0"/>
    <n v="2"/>
    <n v="1"/>
    <s v="Yes"/>
    <n v="0"/>
    <s v="KS"/>
    <s v="401-5012"/>
    <s v="Male"/>
    <n v="43"/>
    <s v="No"/>
    <s v="No"/>
    <s v="No"/>
    <n v="0"/>
    <s v="No"/>
    <s v="Month-to-Month"/>
    <s v="Credit Card"/>
    <n v="42"/>
    <n v="1064"/>
    <x v="2"/>
    <x v="7"/>
    <x v="1"/>
  </r>
  <r>
    <s v="7298-KVHY"/>
    <s v="Yes"/>
    <n v="2"/>
    <n v="8"/>
    <n v="18.899999999999999"/>
    <n v="5.8807351250000002"/>
    <n v="8.5270659309999992"/>
    <s v="Yes"/>
    <s v="no"/>
    <n v="2.8"/>
    <n v="3"/>
    <n v="10"/>
    <s v="Yes"/>
    <n v="0"/>
    <s v="ID"/>
    <s v="341-4570"/>
    <s v="Female"/>
    <n v="29"/>
    <s v="Yes"/>
    <s v="No"/>
    <s v="No"/>
    <n v="0"/>
    <s v="No"/>
    <s v="Month-to-Month"/>
    <s v="Direct Debit"/>
    <n v="27"/>
    <n v="52"/>
    <x v="2"/>
    <x v="7"/>
    <x v="1"/>
  </r>
  <r>
    <s v="7078-CYAE"/>
    <s v="Yes"/>
    <n v="1"/>
    <n v="5"/>
    <n v="9"/>
    <n v="5.8807351250000002"/>
    <n v="14.848856189999999"/>
    <s v="Yes"/>
    <s v="no"/>
    <n v="3.7"/>
    <n v="1"/>
    <n v="3"/>
    <s v="Yes"/>
    <n v="0"/>
    <s v="AK"/>
    <s v="366-6991"/>
    <s v="Male"/>
    <n v="50"/>
    <s v="No"/>
    <s v="No"/>
    <s v="No"/>
    <n v="0"/>
    <s v="No"/>
    <s v="Month-to-Month"/>
    <s v="Credit Card"/>
    <n v="23"/>
    <n v="23"/>
    <x v="2"/>
    <x v="7"/>
    <x v="1"/>
  </r>
  <r>
    <s v="5739-YBPF"/>
    <s v="Yes"/>
    <n v="16"/>
    <n v="69"/>
    <n v="113.5"/>
    <n v="0"/>
    <n v="0"/>
    <s v="No"/>
    <s v="no"/>
    <n v="0"/>
    <n v="3"/>
    <n v="15"/>
    <s v="Yes"/>
    <n v="0"/>
    <s v="UT"/>
    <s v="377-7399"/>
    <s v="Female"/>
    <n v="35"/>
    <s v="No"/>
    <s v="No"/>
    <s v="No"/>
    <n v="0"/>
    <s v="No"/>
    <s v="Month-to-Month"/>
    <s v="Direct Debit"/>
    <n v="33"/>
    <n v="534"/>
    <x v="2"/>
    <x v="7"/>
    <x v="1"/>
  </r>
  <r>
    <s v="2325-JKUT"/>
    <s v="Yes"/>
    <n v="33"/>
    <n v="67"/>
    <n v="196.5"/>
    <n v="0"/>
    <n v="0"/>
    <s v="No"/>
    <s v="no"/>
    <n v="0"/>
    <n v="2"/>
    <n v="2"/>
    <s v="Yes"/>
    <n v="0"/>
    <s v="KS"/>
    <s v="369-5449"/>
    <s v="Male"/>
    <n v="39"/>
    <s v="No"/>
    <s v="No"/>
    <s v="No"/>
    <n v="0"/>
    <s v="No"/>
    <s v="Month-to-Month"/>
    <s v="Direct Debit"/>
    <n v="39"/>
    <n v="1279"/>
    <x v="2"/>
    <x v="7"/>
    <x v="1"/>
  </r>
  <r>
    <s v="8751-DTMW"/>
    <s v="Yes"/>
    <n v="3"/>
    <n v="25"/>
    <n v="44.5"/>
    <n v="0"/>
    <n v="0"/>
    <s v="No"/>
    <s v="no"/>
    <n v="0"/>
    <n v="2"/>
    <n v="5"/>
    <s v="No"/>
    <n v="5"/>
    <s v="NE"/>
    <s v="339-6968"/>
    <s v="Male"/>
    <n v="43"/>
    <s v="No"/>
    <s v="No"/>
    <s v="No"/>
    <n v="0"/>
    <s v="No"/>
    <s v="Month-to-Month"/>
    <s v="Direct Debit"/>
    <n v="41"/>
    <n v="123"/>
    <x v="1"/>
    <x v="1"/>
    <x v="1"/>
  </r>
  <r>
    <s v="8643-YRPN"/>
    <s v="Yes"/>
    <n v="16"/>
    <n v="50"/>
    <n v="143.1"/>
    <n v="64"/>
    <n v="129.6"/>
    <s v="Yes"/>
    <s v="yes"/>
    <n v="0"/>
    <n v="5"/>
    <n v="3"/>
    <s v="Yes"/>
    <n v="0"/>
    <s v="OH"/>
    <s v="365-5682"/>
    <s v="Female"/>
    <n v="81"/>
    <s v="No"/>
    <s v="Yes"/>
    <s v="No"/>
    <n v="0"/>
    <s v="No"/>
    <s v="Month-to-Month"/>
    <s v="Direct Debit"/>
    <n v="47"/>
    <n v="744"/>
    <x v="2"/>
    <x v="7"/>
    <x v="1"/>
  </r>
  <r>
    <s v="9170-NYEH"/>
    <s v="Yes"/>
    <n v="1"/>
    <n v="6"/>
    <n v="14"/>
    <n v="16"/>
    <n v="51.6"/>
    <s v="Yes"/>
    <s v="no"/>
    <n v="12.9"/>
    <n v="5"/>
    <n v="9"/>
    <s v="Yes"/>
    <n v="0"/>
    <s v="MT"/>
    <s v="384-5907"/>
    <s v="Male"/>
    <n v="48"/>
    <s v="No"/>
    <s v="No"/>
    <s v="No"/>
    <n v="0"/>
    <s v="No"/>
    <s v="Month-to-Month"/>
    <s v="Direct Debit"/>
    <n v="25"/>
    <n v="25"/>
    <x v="2"/>
    <x v="10"/>
    <x v="1"/>
  </r>
  <r>
    <s v="3345-CWXW"/>
    <s v="Yes"/>
    <n v="15"/>
    <n v="44"/>
    <n v="134.19999999999999"/>
    <n v="224"/>
    <n v="476"/>
    <s v="Yes"/>
    <s v="no"/>
    <n v="95.2"/>
    <n v="1"/>
    <n v="0"/>
    <s v="No"/>
    <n v="0"/>
    <s v="NC"/>
    <s v="373-2903"/>
    <s v="Female"/>
    <n v="50"/>
    <s v="No"/>
    <s v="No"/>
    <s v="No"/>
    <n v="0"/>
    <s v="No"/>
    <s v="Month-to-Month"/>
    <s v="Direct Debit"/>
    <n v="8"/>
    <n v="113"/>
    <x v="5"/>
    <x v="14"/>
    <x v="1"/>
  </r>
  <r>
    <s v="6014-KDYR"/>
    <s v="Yes"/>
    <n v="11"/>
    <n v="26"/>
    <n v="65.8"/>
    <n v="88"/>
    <n v="127.6"/>
    <s v="Yes"/>
    <s v="yes"/>
    <n v="0"/>
    <n v="0"/>
    <n v="1"/>
    <s v="Yes"/>
    <n v="0"/>
    <s v="PA"/>
    <s v="368-2074"/>
    <s v="Female"/>
    <n v="45"/>
    <s v="No"/>
    <s v="No"/>
    <s v="No"/>
    <n v="0"/>
    <s v="No"/>
    <s v="Month-to-Month"/>
    <s v="Direct Debit"/>
    <n v="31"/>
    <n v="344"/>
    <x v="1"/>
    <x v="3"/>
    <x v="1"/>
  </r>
  <r>
    <s v="3011-XSEU"/>
    <s v="Yes"/>
    <n v="1"/>
    <n v="4"/>
    <n v="11"/>
    <n v="16"/>
    <n v="53.6"/>
    <s v="Yes"/>
    <s v="no"/>
    <n v="13.4"/>
    <n v="0"/>
    <n v="18"/>
    <s v="Yes"/>
    <n v="0"/>
    <s v="GA"/>
    <s v="328-5050"/>
    <s v="Male"/>
    <n v="25"/>
    <s v="Yes"/>
    <s v="No"/>
    <s v="No"/>
    <n v="0"/>
    <s v="No"/>
    <s v="Month-to-Month"/>
    <s v="Credit Card"/>
    <n v="30"/>
    <n v="30"/>
    <x v="1"/>
    <x v="3"/>
    <x v="1"/>
  </r>
  <r>
    <s v="4390-JIZZ"/>
    <s v="Yes"/>
    <n v="1"/>
    <n v="5"/>
    <n v="12"/>
    <n v="144"/>
    <n v="453.6"/>
    <s v="Yes"/>
    <s v="no"/>
    <n v="90.7"/>
    <n v="0"/>
    <n v="5"/>
    <s v="Yes"/>
    <n v="0"/>
    <s v="TX"/>
    <s v="420-7301"/>
    <s v="Female"/>
    <n v="51"/>
    <s v="No"/>
    <s v="No"/>
    <s v="No"/>
    <n v="0"/>
    <s v="No"/>
    <s v="Month-to-Month"/>
    <s v="Direct Debit"/>
    <n v="25"/>
    <n v="25"/>
    <x v="1"/>
    <x v="3"/>
    <x v="1"/>
  </r>
  <r>
    <s v="7986-ZPAI"/>
    <s v="Yes"/>
    <n v="7"/>
    <n v="39"/>
    <n v="99"/>
    <n v="0"/>
    <n v="0"/>
    <s v="No"/>
    <s v="yes"/>
    <n v="0"/>
    <n v="2"/>
    <n v="3"/>
    <s v="No"/>
    <n v="3"/>
    <s v="RI"/>
    <s v="381-2460"/>
    <s v="Female"/>
    <n v="58"/>
    <s v="No"/>
    <s v="No"/>
    <s v="No"/>
    <n v="0"/>
    <s v="No"/>
    <s v="Month-to-Month"/>
    <s v="Direct Debit"/>
    <n v="35"/>
    <n v="229"/>
    <x v="1"/>
    <x v="3"/>
    <x v="1"/>
  </r>
  <r>
    <s v="2346-FUIP"/>
    <s v="Yes"/>
    <n v="2"/>
    <n v="5"/>
    <n v="15.3"/>
    <n v="4"/>
    <n v="13.3"/>
    <s v="Yes"/>
    <s v="no"/>
    <n v="4.4000000000000004"/>
    <n v="1"/>
    <n v="6"/>
    <s v="Yes"/>
    <n v="0"/>
    <s v="NH"/>
    <s v="373-5670"/>
    <s v="Female"/>
    <n v="51"/>
    <s v="No"/>
    <s v="No"/>
    <s v="No"/>
    <n v="0"/>
    <s v="No"/>
    <s v="Month-to-Month"/>
    <s v="Direct Debit"/>
    <n v="16"/>
    <n v="31"/>
    <x v="4"/>
    <x v="6"/>
    <x v="1"/>
  </r>
  <r>
    <s v="1952-VNQF"/>
    <s v="Yes"/>
    <n v="46"/>
    <n v="200"/>
    <n v="464.5"/>
    <n v="144"/>
    <n v="568.79999999999995"/>
    <s v="Yes"/>
    <s v="no"/>
    <n v="284.39999999999998"/>
    <n v="4"/>
    <n v="15"/>
    <s v="Yes"/>
    <n v="0"/>
    <s v="NH"/>
    <s v="373-7690"/>
    <s v="Female"/>
    <n v="78"/>
    <s v="No"/>
    <s v="Yes"/>
    <s v="No"/>
    <n v="0"/>
    <s v="No"/>
    <s v="One Year"/>
    <s v="Credit Card"/>
    <n v="60"/>
    <n v="2805"/>
    <x v="1"/>
    <x v="3"/>
    <x v="1"/>
  </r>
  <r>
    <s v="2466-VACQ"/>
    <s v="Yes"/>
    <n v="68"/>
    <n v="107"/>
    <n v="273.60000000000002"/>
    <n v="16"/>
    <n v="40.4"/>
    <s v="Yes"/>
    <s v="no"/>
    <n v="13.5"/>
    <n v="1"/>
    <n v="12"/>
    <s v="Yes"/>
    <n v="0"/>
    <s v="MA"/>
    <s v="351-7005"/>
    <s v="Female"/>
    <n v="67"/>
    <s v="No"/>
    <s v="Yes"/>
    <s v="No"/>
    <n v="0"/>
    <s v="No"/>
    <s v="Month-to-Month"/>
    <s v="Direct Debit"/>
    <n v="35"/>
    <n v="2397"/>
    <x v="1"/>
    <x v="3"/>
    <x v="1"/>
  </r>
  <r>
    <s v="8214-HDWF"/>
    <s v="Yes"/>
    <n v="59"/>
    <n v="192"/>
    <n v="468.3"/>
    <n v="224"/>
    <n v="481.6"/>
    <s v="Yes"/>
    <s v="no"/>
    <n v="160.5"/>
    <n v="4"/>
    <n v="9"/>
    <s v="Yes"/>
    <n v="0"/>
    <s v="NJ"/>
    <s v="411-1810"/>
    <s v="Male"/>
    <n v="46"/>
    <s v="No"/>
    <s v="No"/>
    <s v="No"/>
    <n v="0"/>
    <s v="Yes"/>
    <s v="One Year"/>
    <s v="Direct Debit"/>
    <n v="60"/>
    <n v="3521"/>
    <x v="4"/>
    <x v="6"/>
    <x v="1"/>
  </r>
  <r>
    <s v="1653-DTWM"/>
    <s v="Yes"/>
    <n v="8"/>
    <n v="48"/>
    <n v="121"/>
    <n v="120"/>
    <n v="231"/>
    <s v="Yes"/>
    <s v="no"/>
    <n v="57.8"/>
    <n v="2"/>
    <n v="5"/>
    <s v="Yes"/>
    <n v="0"/>
    <s v="SC"/>
    <s v="388-6479"/>
    <s v="Male"/>
    <n v="72"/>
    <s v="No"/>
    <s v="Yes"/>
    <s v="No"/>
    <n v="0"/>
    <s v="No"/>
    <s v="Month-to-Month"/>
    <s v="Direct Debit"/>
    <n v="42"/>
    <n v="318"/>
    <x v="4"/>
    <x v="6"/>
    <x v="1"/>
  </r>
  <r>
    <s v="8388-DFRE"/>
    <s v="Yes"/>
    <n v="8"/>
    <n v="45"/>
    <n v="126.6"/>
    <n v="84"/>
    <n v="403.2"/>
    <s v="Yes"/>
    <s v="no"/>
    <n v="80.599999999999994"/>
    <n v="2"/>
    <n v="11"/>
    <s v="Yes"/>
    <n v="0"/>
    <s v="WV"/>
    <s v="393-4843"/>
    <s v="Male"/>
    <n v="22"/>
    <s v="Yes"/>
    <s v="No"/>
    <s v="No"/>
    <n v="0"/>
    <s v="No"/>
    <s v="Month-to-Month"/>
    <s v="Direct Debit"/>
    <n v="41"/>
    <n v="346"/>
    <x v="4"/>
    <x v="6"/>
    <x v="1"/>
  </r>
  <r>
    <s v="5094-PVHV"/>
    <s v="Yes"/>
    <n v="6"/>
    <n v="34"/>
    <n v="90.8"/>
    <n v="12"/>
    <n v="40.200000000000003"/>
    <s v="Yes"/>
    <s v="no"/>
    <n v="20.100000000000001"/>
    <n v="1"/>
    <n v="5"/>
    <s v="No"/>
    <n v="6"/>
    <s v="OR"/>
    <s v="348-7409"/>
    <s v="Male"/>
    <n v="34"/>
    <s v="No"/>
    <s v="No"/>
    <s v="No"/>
    <n v="0"/>
    <s v="No"/>
    <s v="Month-to-Month"/>
    <s v="Direct Debit"/>
    <n v="28"/>
    <n v="171"/>
    <x v="4"/>
    <x v="6"/>
    <x v="1"/>
  </r>
  <r>
    <s v="7795-QKXX"/>
    <s v="Yes"/>
    <n v="11"/>
    <n v="41"/>
    <n v="109.8"/>
    <n v="84"/>
    <n v="277.2"/>
    <s v="Yes"/>
    <s v="no"/>
    <n v="92.4"/>
    <n v="1"/>
    <n v="10"/>
    <s v="Yes"/>
    <n v="0"/>
    <s v="UT"/>
    <s v="394-4520"/>
    <s v="Female"/>
    <n v="44"/>
    <s v="No"/>
    <s v="No"/>
    <s v="No"/>
    <n v="0"/>
    <s v="No"/>
    <s v="Month-to-Month"/>
    <s v="Direct Debit"/>
    <n v="24"/>
    <n v="259"/>
    <x v="1"/>
    <x v="3"/>
    <x v="1"/>
  </r>
  <r>
    <s v="8378-GXFA"/>
    <s v="Yes"/>
    <n v="16"/>
    <n v="83"/>
    <n v="220.1"/>
    <n v="44"/>
    <n v="150.69999999999999"/>
    <s v="Yes"/>
    <s v="no"/>
    <n v="37.700000000000003"/>
    <n v="1"/>
    <n v="6"/>
    <s v="Yes"/>
    <n v="0"/>
    <s v="CO"/>
    <s v="373-4274"/>
    <s v="Male"/>
    <n v="71"/>
    <s v="No"/>
    <s v="Yes"/>
    <s v="No"/>
    <n v="0"/>
    <s v="No"/>
    <s v="Month-to-Month"/>
    <s v="Direct Debit"/>
    <n v="43"/>
    <n v="676"/>
    <x v="1"/>
    <x v="3"/>
    <x v="1"/>
  </r>
  <r>
    <s v="1556-USEI"/>
    <s v="Yes"/>
    <n v="70"/>
    <n v="283"/>
    <n v="773.7"/>
    <n v="4"/>
    <n v="14.1"/>
    <s v="Yes"/>
    <s v="no"/>
    <n v="2.8"/>
    <n v="2"/>
    <n v="26"/>
    <s v="Yes"/>
    <n v="0"/>
    <s v="TX"/>
    <s v="395-9215"/>
    <s v="Female"/>
    <n v="33"/>
    <s v="No"/>
    <s v="No"/>
    <s v="No"/>
    <n v="0"/>
    <s v="Yes"/>
    <s v="One Year"/>
    <s v="Credit Card"/>
    <n v="73"/>
    <n v="5129"/>
    <x v="4"/>
    <x v="6"/>
    <x v="1"/>
  </r>
  <r>
    <s v="0051-DWVS"/>
    <s v="Yes"/>
    <n v="15"/>
    <n v="48"/>
    <n v="103.5"/>
    <n v="296"/>
    <n v="777"/>
    <s v="Yes"/>
    <s v="no"/>
    <n v="259"/>
    <n v="4"/>
    <n v="4"/>
    <s v="Yes"/>
    <n v="0"/>
    <s v="VA"/>
    <s v="347-3958"/>
    <s v="Male"/>
    <n v="73"/>
    <s v="No"/>
    <s v="Yes"/>
    <s v="No"/>
    <n v="0"/>
    <s v="No"/>
    <s v="Month-to-Month"/>
    <s v="Direct Debit"/>
    <n v="36"/>
    <n v="534"/>
    <x v="4"/>
    <x v="6"/>
    <x v="1"/>
  </r>
  <r>
    <s v="8002-KJGJ"/>
    <s v="Yes"/>
    <n v="18"/>
    <n v="41"/>
    <n v="91.2"/>
    <n v="0"/>
    <n v="0"/>
    <s v="No"/>
    <s v="yes"/>
    <n v="0"/>
    <n v="4"/>
    <n v="14"/>
    <s v="Yes"/>
    <n v="0"/>
    <s v="NY"/>
    <s v="389-2540"/>
    <s v="Female"/>
    <n v="29"/>
    <s v="Yes"/>
    <s v="No"/>
    <s v="No"/>
    <n v="0"/>
    <s v="No"/>
    <s v="Month-to-Month"/>
    <s v="Direct Debit"/>
    <n v="53"/>
    <n v="968"/>
    <x v="2"/>
    <x v="7"/>
    <x v="1"/>
  </r>
  <r>
    <s v="0621-FMCQ"/>
    <s v="Yes"/>
    <n v="33"/>
    <n v="117"/>
    <n v="229.9"/>
    <n v="4"/>
    <n v="10"/>
    <s v="Yes"/>
    <s v="no"/>
    <n v="2.5"/>
    <n v="0"/>
    <n v="5"/>
    <s v="Yes"/>
    <n v="0"/>
    <s v="WA"/>
    <s v="399-3083"/>
    <s v="Female"/>
    <n v="34"/>
    <s v="No"/>
    <s v="No"/>
    <s v="No"/>
    <n v="0"/>
    <s v="No"/>
    <s v="Month-to-Month"/>
    <s v="Direct Debit"/>
    <n v="55"/>
    <n v="1806"/>
    <x v="2"/>
    <x v="7"/>
    <x v="1"/>
  </r>
  <r>
    <s v="7125-DGJC"/>
    <s v="Yes"/>
    <n v="47"/>
    <n v="353"/>
    <n v="701.7"/>
    <n v="192"/>
    <n v="609.6"/>
    <s v="Yes"/>
    <s v="no"/>
    <n v="121.9"/>
    <n v="3"/>
    <n v="4"/>
    <s v="No"/>
    <n v="0"/>
    <s v="CT"/>
    <s v="389-2114"/>
    <s v="Male"/>
    <n v="58"/>
    <s v="No"/>
    <s v="No"/>
    <s v="No"/>
    <n v="0"/>
    <s v="Yes"/>
    <s v="Month-to-Month"/>
    <s v="Direct Debit"/>
    <n v="59"/>
    <n v="2751"/>
    <x v="1"/>
    <x v="1"/>
    <x v="1"/>
  </r>
  <r>
    <s v="3277-HHVT"/>
    <s v="Yes"/>
    <n v="39"/>
    <n v="166"/>
    <n v="349.2"/>
    <n v="72"/>
    <n v="156.6"/>
    <s v="Yes"/>
    <s v="no"/>
    <n v="39.200000000000003"/>
    <n v="3"/>
    <n v="15"/>
    <s v="Yes"/>
    <n v="0"/>
    <s v="WA"/>
    <s v="335-4414"/>
    <s v="Female"/>
    <n v="48"/>
    <s v="No"/>
    <s v="No"/>
    <s v="No"/>
    <n v="0"/>
    <s v="Yes"/>
    <s v="One Year"/>
    <s v="Direct Debit"/>
    <n v="34"/>
    <n v="1324"/>
    <x v="4"/>
    <x v="10"/>
    <x v="1"/>
  </r>
  <r>
    <s v="0501-RQTP"/>
    <s v="Yes"/>
    <n v="1"/>
    <n v="6"/>
    <n v="15"/>
    <n v="4"/>
    <n v="10.8"/>
    <s v="Yes"/>
    <s v="no"/>
    <n v="2.7"/>
    <n v="4"/>
    <n v="0"/>
    <s v="No"/>
    <n v="0"/>
    <s v="WI"/>
    <s v="352-7234"/>
    <s v="Male"/>
    <n v="45"/>
    <s v="No"/>
    <s v="No"/>
    <s v="No"/>
    <n v="0"/>
    <s v="No"/>
    <s v="Month-to-Month"/>
    <s v="Credit Card"/>
    <n v="8"/>
    <n v="8"/>
    <x v="4"/>
    <x v="17"/>
    <x v="1"/>
  </r>
  <r>
    <s v="5947-IHMM"/>
    <s v="Yes"/>
    <n v="4"/>
    <n v="10"/>
    <n v="22.5"/>
    <n v="80"/>
    <n v="224"/>
    <s v="Yes"/>
    <s v="no"/>
    <n v="74.7"/>
    <n v="5"/>
    <n v="0"/>
    <s v="No"/>
    <n v="0"/>
    <s v="VA"/>
    <s v="392-3315"/>
    <s v="Female"/>
    <n v="33"/>
    <s v="No"/>
    <s v="No"/>
    <s v="No"/>
    <n v="0"/>
    <s v="No"/>
    <s v="Month-to-Month"/>
    <s v="Credit Card"/>
    <n v="11"/>
    <n v="42"/>
    <x v="5"/>
    <x v="14"/>
    <x v="1"/>
  </r>
  <r>
    <s v="2046-VRMT"/>
    <s v="Yes"/>
    <n v="1"/>
    <n v="4"/>
    <n v="12"/>
    <n v="4"/>
    <n v="12.3"/>
    <s v="Yes"/>
    <s v="no"/>
    <n v="2.5"/>
    <n v="4"/>
    <n v="5"/>
    <s v="Yes"/>
    <n v="0"/>
    <s v="TN"/>
    <s v="382-5401"/>
    <s v="Female"/>
    <n v="80"/>
    <s v="No"/>
    <s v="Yes"/>
    <s v="No"/>
    <n v="0"/>
    <s v="No"/>
    <s v="Month-to-Month"/>
    <s v="Direct Debit"/>
    <n v="40"/>
    <n v="40"/>
    <x v="3"/>
    <x v="5"/>
    <x v="1"/>
  </r>
  <r>
    <s v="1264-QMKN"/>
    <s v="Yes"/>
    <n v="60"/>
    <n v="310"/>
    <n v="659"/>
    <n v="196"/>
    <n v="681.1"/>
    <s v="Yes"/>
    <s v="no"/>
    <n v="227"/>
    <n v="5"/>
    <n v="2"/>
    <s v="Yes"/>
    <n v="0"/>
    <s v="ID"/>
    <s v="411-4714"/>
    <s v="Male"/>
    <n v="32"/>
    <s v="No"/>
    <s v="No"/>
    <s v="No"/>
    <n v="0"/>
    <s v="Yes"/>
    <s v="One Year"/>
    <s v="Direct Debit"/>
    <n v="34"/>
    <n v="2021"/>
    <x v="1"/>
    <x v="15"/>
    <x v="1"/>
  </r>
  <r>
    <s v="9728-NKFJ"/>
    <s v="Yes"/>
    <n v="1"/>
    <n v="3"/>
    <n v="8"/>
    <n v="8"/>
    <n v="27"/>
    <s v="Yes"/>
    <s v="no"/>
    <n v="9"/>
    <n v="1"/>
    <n v="1"/>
    <s v="Yes"/>
    <n v="0"/>
    <s v="KS"/>
    <s v="379-8681"/>
    <s v="Female"/>
    <n v="79"/>
    <s v="No"/>
    <s v="Yes"/>
    <s v="No"/>
    <n v="0"/>
    <s v="No"/>
    <s v="Month-to-Month"/>
    <s v="Direct Debit"/>
    <n v="15"/>
    <n v="15"/>
    <x v="1"/>
    <x v="1"/>
    <x v="1"/>
  </r>
  <r>
    <s v="7866-HCTO"/>
    <s v="Yes"/>
    <n v="2"/>
    <n v="12"/>
    <n v="23.6"/>
    <n v="8"/>
    <n v="20.399999999999999"/>
    <s v="Yes"/>
    <s v="no"/>
    <n v="6.8"/>
    <n v="2"/>
    <n v="1"/>
    <s v="No"/>
    <n v="19"/>
    <s v="WY"/>
    <s v="409-7034"/>
    <s v="Male"/>
    <n v="43"/>
    <s v="No"/>
    <s v="No"/>
    <s v="No"/>
    <n v="0"/>
    <s v="No"/>
    <s v="Month-to-Month"/>
    <s v="Credit Card"/>
    <n v="19"/>
    <n v="40"/>
    <x v="1"/>
    <x v="3"/>
    <x v="1"/>
  </r>
  <r>
    <s v="7292-PDJJ"/>
    <s v="Yes"/>
    <n v="1"/>
    <n v="6"/>
    <n v="14"/>
    <n v="4"/>
    <n v="14.1"/>
    <s v="Yes"/>
    <s v="no"/>
    <n v="4.7"/>
    <n v="0"/>
    <n v="0"/>
    <s v="No"/>
    <n v="0"/>
    <s v="TX"/>
    <s v="347-1870"/>
    <s v="Male"/>
    <n v="38"/>
    <s v="No"/>
    <s v="No"/>
    <s v="No"/>
    <n v="0"/>
    <s v="No"/>
    <s v="Month-to-Month"/>
    <s v="Credit Card"/>
    <n v="10"/>
    <n v="10"/>
    <x v="5"/>
    <x v="14"/>
    <x v="1"/>
  </r>
  <r>
    <s v="2470-WZJM"/>
    <s v="Yes"/>
    <n v="68"/>
    <n v="408"/>
    <n v="883.2"/>
    <n v="0"/>
    <n v="0"/>
    <s v="No"/>
    <s v="yes"/>
    <n v="0"/>
    <n v="4"/>
    <n v="26"/>
    <s v="Yes"/>
    <n v="0"/>
    <s v="WA"/>
    <s v="374-9576"/>
    <s v="Male"/>
    <n v="28"/>
    <s v="Yes"/>
    <s v="No"/>
    <s v="No"/>
    <n v="0"/>
    <s v="Yes"/>
    <s v="Month-to-Month"/>
    <s v="Credit Card"/>
    <n v="47"/>
    <n v="3176"/>
    <x v="1"/>
    <x v="3"/>
    <x v="1"/>
  </r>
  <r>
    <s v="6706-PLUD"/>
    <s v="Yes"/>
    <n v="3"/>
    <n v="7"/>
    <n v="21.7"/>
    <n v="4"/>
    <n v="9.6999999999999993"/>
    <s v="Yes"/>
    <s v="no"/>
    <n v="4.9000000000000004"/>
    <n v="5"/>
    <n v="6"/>
    <s v="Yes"/>
    <n v="0"/>
    <s v="IL"/>
    <s v="396-5790"/>
    <s v="Male"/>
    <n v="62"/>
    <s v="No"/>
    <s v="No"/>
    <s v="No"/>
    <n v="0"/>
    <s v="No"/>
    <s v="Month-to-Month"/>
    <s v="Credit Card"/>
    <n v="34"/>
    <n v="106"/>
    <x v="1"/>
    <x v="3"/>
    <x v="1"/>
  </r>
  <r>
    <s v="7277-BTWZ"/>
    <s v="Yes"/>
    <n v="14"/>
    <n v="75"/>
    <n v="216.4"/>
    <n v="0"/>
    <n v="0"/>
    <s v="No"/>
    <s v="yes"/>
    <n v="0"/>
    <n v="2"/>
    <n v="6"/>
    <s v="Yes"/>
    <n v="0"/>
    <s v="PA"/>
    <s v="403-9167"/>
    <s v="Female"/>
    <n v="48"/>
    <s v="No"/>
    <s v="No"/>
    <s v="No"/>
    <n v="0"/>
    <s v="Yes"/>
    <s v="Month-to-Month"/>
    <s v="Direct Debit"/>
    <n v="42"/>
    <n v="612"/>
    <x v="1"/>
    <x v="1"/>
    <x v="1"/>
  </r>
  <r>
    <s v="6277-EIKM"/>
    <s v="Yes"/>
    <n v="11"/>
    <n v="48"/>
    <n v="139.4"/>
    <n v="16"/>
    <n v="34.799999999999997"/>
    <s v="Yes"/>
    <s v="no"/>
    <n v="11.6"/>
    <n v="4"/>
    <n v="1"/>
    <s v="Yes"/>
    <n v="0"/>
    <s v="VT"/>
    <s v="357-5801"/>
    <s v="Male"/>
    <n v="41"/>
    <s v="No"/>
    <s v="No"/>
    <s v="No"/>
    <n v="0"/>
    <s v="No"/>
    <s v="Month-to-Month"/>
    <s v="Direct Debit"/>
    <n v="33"/>
    <n v="349"/>
    <x v="1"/>
    <x v="3"/>
    <x v="1"/>
  </r>
  <r>
    <s v="0996-BPST"/>
    <s v="Yes"/>
    <n v="19"/>
    <n v="50"/>
    <n v="129.9"/>
    <n v="196"/>
    <n v="735"/>
    <s v="Yes"/>
    <s v="no"/>
    <n v="245"/>
    <n v="0"/>
    <n v="12"/>
    <s v="Yes"/>
    <n v="0"/>
    <s v="WI"/>
    <s v="406-2213"/>
    <s v="Female"/>
    <n v="46"/>
    <s v="No"/>
    <s v="No"/>
    <s v="No"/>
    <n v="0"/>
    <s v="No"/>
    <s v="Month-to-Month"/>
    <s v="Direct Debit"/>
    <n v="55"/>
    <n v="1012"/>
    <x v="1"/>
    <x v="15"/>
    <x v="1"/>
  </r>
  <r>
    <s v="8389-RTBE"/>
    <s v="Yes"/>
    <n v="9"/>
    <n v="18"/>
    <n v="56.4"/>
    <n v="24"/>
    <n v="82.8"/>
    <s v="Yes"/>
    <s v="no"/>
    <n v="16.600000000000001"/>
    <n v="2"/>
    <n v="13"/>
    <s v="No"/>
    <n v="17"/>
    <s v="VT"/>
    <s v="414-1496"/>
    <s v="Female"/>
    <n v="37"/>
    <s v="No"/>
    <s v="No"/>
    <s v="No"/>
    <n v="0"/>
    <s v="No"/>
    <s v="Month-to-Month"/>
    <s v="Direct Debit"/>
    <n v="62"/>
    <n v="580"/>
    <x v="1"/>
    <x v="15"/>
    <x v="1"/>
  </r>
  <r>
    <s v="7986-FVUK"/>
    <s v="Yes"/>
    <n v="14"/>
    <n v="109"/>
    <n v="176.4"/>
    <n v="20"/>
    <n v="40.5"/>
    <s v="Yes"/>
    <s v="no"/>
    <n v="13.5"/>
    <n v="4"/>
    <n v="8"/>
    <s v="Yes"/>
    <n v="0"/>
    <s v="HI"/>
    <s v="349-7291"/>
    <s v="Female"/>
    <n v="70"/>
    <s v="No"/>
    <s v="Yes"/>
    <s v="No"/>
    <n v="0"/>
    <s v="No"/>
    <s v="Month-to-Month"/>
    <s v="Direct Debit"/>
    <n v="55"/>
    <n v="740"/>
    <x v="1"/>
    <x v="1"/>
    <x v="1"/>
  </r>
  <r>
    <s v="9865-PETU"/>
    <s v="Yes"/>
    <n v="4"/>
    <n v="6"/>
    <n v="21"/>
    <n v="68"/>
    <n v="251.6"/>
    <s v="Yes"/>
    <s v="no"/>
    <n v="50.3"/>
    <n v="2"/>
    <n v="12"/>
    <s v="Yes"/>
    <n v="0"/>
    <s v="WY"/>
    <s v="385-1985"/>
    <s v="Male"/>
    <n v="30"/>
    <s v="No"/>
    <s v="No"/>
    <s v="No"/>
    <n v="0"/>
    <s v="No"/>
    <s v="Month-to-Month"/>
    <s v="Direct Debit"/>
    <n v="37"/>
    <n v="154"/>
    <x v="1"/>
    <x v="1"/>
    <x v="1"/>
  </r>
  <r>
    <s v="3700-WJCG"/>
    <s v="Yes"/>
    <n v="3"/>
    <n v="27"/>
    <n v="47.5"/>
    <n v="32"/>
    <n v="117.6"/>
    <s v="Yes"/>
    <s v="no"/>
    <n v="58.8"/>
    <n v="0"/>
    <n v="8"/>
    <s v="Yes"/>
    <n v="0"/>
    <s v="WV"/>
    <s v="329-7102"/>
    <s v="Male"/>
    <n v="42"/>
    <s v="No"/>
    <s v="No"/>
    <s v="No"/>
    <n v="0"/>
    <s v="No"/>
    <s v="Month-to-Month"/>
    <s v="Direct Debit"/>
    <n v="35"/>
    <n v="118"/>
    <x v="1"/>
    <x v="3"/>
    <x v="1"/>
  </r>
  <r>
    <s v="0614-UYAE"/>
    <s v="Yes"/>
    <n v="60"/>
    <n v="223"/>
    <n v="537.70000000000005"/>
    <n v="112"/>
    <n v="389.2"/>
    <s v="Yes"/>
    <s v="no"/>
    <n v="97.3"/>
    <n v="0"/>
    <n v="17"/>
    <s v="Yes"/>
    <n v="0"/>
    <s v="UT"/>
    <s v="398-1959"/>
    <s v="Male"/>
    <n v="25"/>
    <s v="Yes"/>
    <s v="No"/>
    <s v="No"/>
    <n v="0"/>
    <s v="No"/>
    <s v="Month-to-Month"/>
    <s v="Direct Debit"/>
    <n v="27"/>
    <n v="1618"/>
    <x v="1"/>
    <x v="4"/>
    <x v="1"/>
  </r>
  <r>
    <s v="1872-KSLW"/>
    <s v="Yes"/>
    <n v="10"/>
    <n v="46"/>
    <n v="123.6"/>
    <n v="80"/>
    <n v="240"/>
    <s v="Yes"/>
    <s v="no"/>
    <n v="48"/>
    <n v="4"/>
    <n v="7"/>
    <s v="Yes"/>
    <n v="0"/>
    <s v="NY"/>
    <s v="408-7015"/>
    <s v="Male"/>
    <n v="61"/>
    <s v="No"/>
    <s v="No"/>
    <s v="No"/>
    <n v="0"/>
    <s v="No"/>
    <s v="Month-to-Month"/>
    <s v="Direct Debit"/>
    <n v="53"/>
    <n v="500"/>
    <x v="1"/>
    <x v="15"/>
    <x v="1"/>
  </r>
  <r>
    <s v="5049-ATEA"/>
    <s v="Yes"/>
    <n v="1"/>
    <n v="3"/>
    <n v="7"/>
    <n v="16"/>
    <n v="66.400000000000006"/>
    <s v="Yes"/>
    <s v="no"/>
    <n v="13.3"/>
    <n v="1"/>
    <n v="6"/>
    <s v="Yes"/>
    <n v="0"/>
    <s v="ND"/>
    <s v="391-5442"/>
    <s v="Female"/>
    <n v="74"/>
    <s v="No"/>
    <s v="Yes"/>
    <s v="No"/>
    <n v="0"/>
    <s v="No"/>
    <s v="Month-to-Month"/>
    <s v="Direct Debit"/>
    <n v="51"/>
    <n v="51"/>
    <x v="1"/>
    <x v="1"/>
    <x v="1"/>
  </r>
  <r>
    <s v="8235-ATDB"/>
    <s v="Yes"/>
    <n v="5"/>
    <n v="9"/>
    <n v="24.8"/>
    <n v="112"/>
    <n v="238"/>
    <s v="Yes"/>
    <s v="no"/>
    <n v="79.3"/>
    <n v="3"/>
    <n v="7"/>
    <s v="No"/>
    <n v="5"/>
    <s v="OH"/>
    <s v="405-3097"/>
    <s v="Male"/>
    <n v="38"/>
    <s v="No"/>
    <s v="No"/>
    <s v="No"/>
    <n v="0"/>
    <s v="Yes"/>
    <s v="One Year"/>
    <s v="Credit Card"/>
    <n v="24"/>
    <n v="117"/>
    <x v="1"/>
    <x v="3"/>
    <x v="1"/>
  </r>
  <r>
    <s v="9486-APOG"/>
    <s v="Yes"/>
    <n v="1"/>
    <n v="6"/>
    <n v="14"/>
    <n v="4"/>
    <n v="12.5"/>
    <s v="Yes"/>
    <s v="no"/>
    <n v="2.5"/>
    <n v="2"/>
    <n v="1"/>
    <s v="Yes"/>
    <n v="0"/>
    <s v="VT"/>
    <s v="418-3017"/>
    <s v="Female"/>
    <n v="55"/>
    <s v="No"/>
    <s v="No"/>
    <s v="No"/>
    <n v="0"/>
    <s v="No"/>
    <s v="Month-to-Month"/>
    <s v="Direct Debit"/>
    <n v="26"/>
    <n v="26"/>
    <x v="1"/>
    <x v="3"/>
    <x v="1"/>
  </r>
  <r>
    <s v="4668-DZEM"/>
    <s v="Yes"/>
    <n v="22"/>
    <n v="72"/>
    <n v="157.1"/>
    <n v="44"/>
    <n v="126.5"/>
    <s v="Yes"/>
    <s v="no"/>
    <n v="25.3"/>
    <n v="0"/>
    <n v="13"/>
    <s v="Yes"/>
    <n v="0"/>
    <s v="CT"/>
    <s v="367-3648"/>
    <s v="Female"/>
    <n v="19"/>
    <s v="Yes"/>
    <s v="No"/>
    <s v="No"/>
    <n v="0"/>
    <s v="No"/>
    <s v="Month-to-Month"/>
    <s v="Direct Debit"/>
    <n v="38"/>
    <n v="847"/>
    <x v="1"/>
    <x v="4"/>
    <x v="1"/>
  </r>
  <r>
    <s v="4989-KKTB"/>
    <s v="Yes"/>
    <n v="34"/>
    <n v="125"/>
    <n v="512.1"/>
    <n v="16"/>
    <n v="43.6"/>
    <s v="Yes"/>
    <s v="no"/>
    <n v="21.8"/>
    <n v="0"/>
    <n v="2"/>
    <s v="Yes"/>
    <n v="0"/>
    <s v="OH"/>
    <s v="367-9495"/>
    <s v="Female"/>
    <n v="80"/>
    <s v="No"/>
    <s v="Yes"/>
    <s v="No"/>
    <n v="0"/>
    <s v="Yes"/>
    <s v="Month-to-Month"/>
    <s v="Direct Debit"/>
    <n v="55"/>
    <n v="1885"/>
    <x v="1"/>
    <x v="3"/>
    <x v="1"/>
  </r>
  <r>
    <s v="2083-SPHH"/>
    <s v="Yes"/>
    <n v="41"/>
    <n v="224"/>
    <n v="493.3"/>
    <n v="212"/>
    <n v="689"/>
    <s v="Yes"/>
    <s v="no"/>
    <n v="172.3"/>
    <n v="4"/>
    <n v="10"/>
    <s v="Yes"/>
    <n v="0"/>
    <s v="UT"/>
    <s v="368-5647"/>
    <s v="Male"/>
    <n v="33"/>
    <s v="No"/>
    <s v="No"/>
    <s v="No"/>
    <n v="0"/>
    <s v="Yes"/>
    <s v="One Year"/>
    <s v="Direct Debit"/>
    <n v="28"/>
    <n v="1170"/>
    <x v="1"/>
    <x v="4"/>
    <x v="1"/>
  </r>
  <r>
    <s v="8600-YQVP"/>
    <s v="Yes"/>
    <n v="63"/>
    <n v="177"/>
    <n v="375.1"/>
    <n v="0"/>
    <n v="0"/>
    <s v="No"/>
    <s v="yes"/>
    <n v="0"/>
    <n v="3"/>
    <n v="6"/>
    <s v="Yes"/>
    <n v="0"/>
    <s v="MD"/>
    <s v="412-1076"/>
    <s v="Female"/>
    <n v="42"/>
    <s v="No"/>
    <s v="No"/>
    <s v="No"/>
    <n v="0"/>
    <s v="Yes"/>
    <s v="One Year"/>
    <s v="Credit Card"/>
    <n v="46"/>
    <n v="2885"/>
    <x v="1"/>
    <x v="3"/>
    <x v="1"/>
  </r>
  <r>
    <s v="7289-BUQV"/>
    <s v="Yes"/>
    <n v="4"/>
    <n v="14"/>
    <n v="39.9"/>
    <n v="112"/>
    <n v="372.4"/>
    <s v="Yes"/>
    <s v="no"/>
    <n v="124.1"/>
    <n v="5"/>
    <n v="5"/>
    <s v="Yes"/>
    <n v="0"/>
    <s v="WI"/>
    <s v="417-5813"/>
    <s v="Female"/>
    <n v="63"/>
    <s v="No"/>
    <s v="No"/>
    <s v="No"/>
    <n v="0"/>
    <s v="Yes"/>
    <s v="Month-to-Month"/>
    <s v="Credit Card"/>
    <n v="43"/>
    <n v="190"/>
    <x v="1"/>
    <x v="3"/>
    <x v="1"/>
  </r>
  <r>
    <s v="3772-TDDC"/>
    <s v="Yes"/>
    <n v="16"/>
    <n v="33"/>
    <n v="110.6"/>
    <n v="8"/>
    <n v="21.2"/>
    <s v="Yes"/>
    <s v="no"/>
    <n v="5.3"/>
    <n v="3"/>
    <n v="28"/>
    <s v="No"/>
    <n v="44"/>
    <s v="NE"/>
    <s v="421-8535"/>
    <s v="Female"/>
    <n v="29"/>
    <s v="Yes"/>
    <s v="No"/>
    <s v="No"/>
    <n v="0"/>
    <s v="No"/>
    <s v="Month-to-Month"/>
    <s v="Direct Debit"/>
    <n v="22"/>
    <n v="351"/>
    <x v="1"/>
    <x v="15"/>
    <x v="1"/>
  </r>
  <r>
    <s v="9848-BXBL"/>
    <s v="Yes"/>
    <n v="1"/>
    <n v="6"/>
    <n v="15"/>
    <n v="4"/>
    <n v="12.8"/>
    <s v="Yes"/>
    <s v="no"/>
    <n v="4.3"/>
    <n v="4"/>
    <n v="17"/>
    <s v="Yes"/>
    <n v="0"/>
    <s v="MT"/>
    <s v="366-5829"/>
    <s v="Female"/>
    <n v="20"/>
    <s v="Yes"/>
    <s v="No"/>
    <s v="No"/>
    <n v="0"/>
    <s v="No"/>
    <s v="Month-to-Month"/>
    <s v="Direct Debit"/>
    <n v="27"/>
    <n v="27"/>
    <x v="1"/>
    <x v="1"/>
    <x v="1"/>
  </r>
  <r>
    <s v="8889-JYZU"/>
    <s v="Yes"/>
    <n v="2"/>
    <n v="7"/>
    <n v="20"/>
    <n v="56"/>
    <n v="155.4"/>
    <s v="Yes"/>
    <s v="no"/>
    <n v="51.8"/>
    <n v="2"/>
    <n v="4"/>
    <s v="Yes"/>
    <n v="0"/>
    <s v="NH"/>
    <s v="401-1454"/>
    <s v="Female"/>
    <n v="82"/>
    <s v="No"/>
    <s v="Yes"/>
    <s v="No"/>
    <n v="0"/>
    <s v="No"/>
    <s v="Month-to-Month"/>
    <s v="Direct Debit"/>
    <n v="46"/>
    <n v="85"/>
    <x v="2"/>
    <x v="10"/>
    <x v="1"/>
  </r>
  <r>
    <s v="0667-KDKU"/>
    <s v="Yes"/>
    <n v="16"/>
    <n v="52"/>
    <n v="186.2"/>
    <n v="4"/>
    <n v="13.1"/>
    <s v="Yes"/>
    <s v="no"/>
    <n v="2.6"/>
    <n v="3"/>
    <n v="6"/>
    <s v="Yes"/>
    <n v="0"/>
    <s v="MT"/>
    <s v="353-3492"/>
    <s v="Female"/>
    <n v="35"/>
    <s v="No"/>
    <s v="No"/>
    <s v="No"/>
    <n v="0"/>
    <s v="Yes"/>
    <s v="Month-to-Month"/>
    <s v="Direct Debit"/>
    <n v="36"/>
    <n v="553"/>
    <x v="1"/>
    <x v="3"/>
    <x v="1"/>
  </r>
  <r>
    <s v="3025-XUAO"/>
    <s v="Yes"/>
    <n v="9"/>
    <n v="27"/>
    <n v="78.099999999999994"/>
    <n v="16"/>
    <n v="26.8"/>
    <s v="Yes"/>
    <s v="no"/>
    <n v="6.7"/>
    <n v="2"/>
    <n v="9"/>
    <s v="Yes"/>
    <n v="0"/>
    <s v="MN"/>
    <s v="360-7404"/>
    <s v="Male"/>
    <n v="71"/>
    <s v="No"/>
    <s v="Yes"/>
    <s v="No"/>
    <n v="0"/>
    <s v="No"/>
    <s v="Month-to-Month"/>
    <s v="Credit Card"/>
    <n v="51"/>
    <n v="440"/>
    <x v="3"/>
    <x v="5"/>
    <x v="1"/>
  </r>
  <r>
    <s v="9380-STXW"/>
    <s v="Yes"/>
    <n v="15"/>
    <n v="135"/>
    <n v="208.3"/>
    <n v="0"/>
    <n v="0"/>
    <s v="No"/>
    <s v="yes"/>
    <n v="0"/>
    <n v="1"/>
    <n v="6"/>
    <s v="Yes"/>
    <n v="0"/>
    <s v="WY"/>
    <s v="412-3726"/>
    <s v="Male"/>
    <n v="60"/>
    <s v="No"/>
    <s v="No"/>
    <s v="No"/>
    <n v="0"/>
    <s v="Yes"/>
    <s v="Month-to-Month"/>
    <s v="Direct Debit"/>
    <n v="67"/>
    <n v="996"/>
    <x v="1"/>
    <x v="15"/>
    <x v="1"/>
  </r>
  <r>
    <s v="2428-RJUE"/>
    <s v="Yes"/>
    <n v="1"/>
    <n v="5"/>
    <n v="11"/>
    <n v="0"/>
    <n v="0"/>
    <s v="No"/>
    <s v="yes"/>
    <n v="0"/>
    <n v="4"/>
    <n v="2"/>
    <s v="Yes"/>
    <n v="0"/>
    <s v="AL"/>
    <s v="410-5455"/>
    <s v="Male"/>
    <n v="40"/>
    <s v="No"/>
    <s v="No"/>
    <s v="No"/>
    <n v="0"/>
    <s v="No"/>
    <s v="Month-to-Month"/>
    <s v="Direct Debit"/>
    <n v="29"/>
    <n v="29"/>
    <x v="1"/>
    <x v="1"/>
    <x v="1"/>
  </r>
  <r>
    <s v="4734-LFVJ"/>
    <s v="Yes"/>
    <n v="11"/>
    <n v="51"/>
    <n v="102"/>
    <n v="80"/>
    <n v="238"/>
    <s v="Yes"/>
    <s v="no"/>
    <n v="79.3"/>
    <n v="4"/>
    <n v="21"/>
    <s v="No"/>
    <n v="64"/>
    <s v="UT"/>
    <s v="350-9720"/>
    <s v="Male"/>
    <n v="20"/>
    <s v="Yes"/>
    <s v="No"/>
    <s v="No"/>
    <n v="0"/>
    <s v="No"/>
    <s v="Month-to-Month"/>
    <s v="Credit Card"/>
    <n v="46"/>
    <n v="521"/>
    <x v="1"/>
    <x v="3"/>
    <x v="1"/>
  </r>
  <r>
    <s v="3407-ZQGN"/>
    <s v="Yes"/>
    <n v="2"/>
    <n v="6"/>
    <n v="14.8"/>
    <n v="52"/>
    <n v="13"/>
    <s v="Yes"/>
    <s v="no"/>
    <n v="4.3"/>
    <n v="4"/>
    <n v="1"/>
    <s v="Yes"/>
    <n v="0"/>
    <s v="MI"/>
    <s v="333-7460"/>
    <s v="Female"/>
    <n v="54"/>
    <s v="No"/>
    <s v="No"/>
    <s v="No"/>
    <n v="0"/>
    <s v="Yes"/>
    <s v="Month-to-Month"/>
    <s v="Direct Debit"/>
    <n v="38"/>
    <n v="81"/>
    <x v="1"/>
    <x v="3"/>
    <x v="1"/>
  </r>
  <r>
    <s v="8718-OEDV"/>
    <s v="Yes"/>
    <n v="5"/>
    <n v="34"/>
    <n v="69.400000000000006"/>
    <n v="116"/>
    <n v="368.3"/>
    <s v="Yes"/>
    <s v="no"/>
    <n v="184.2"/>
    <n v="3"/>
    <n v="2"/>
    <s v="Yes"/>
    <n v="0"/>
    <s v="VT"/>
    <s v="386-6535"/>
    <s v="Female"/>
    <n v="75"/>
    <s v="No"/>
    <s v="Yes"/>
    <s v="No"/>
    <n v="0"/>
    <s v="Yes"/>
    <s v="Month-to-Month"/>
    <s v="Credit Card"/>
    <n v="44"/>
    <n v="204"/>
    <x v="1"/>
    <x v="3"/>
    <x v="1"/>
  </r>
  <r>
    <s v="2219-SVUF"/>
    <s v="Yes"/>
    <n v="4"/>
    <n v="7"/>
    <n v="16.5"/>
    <n v="12"/>
    <n v="45"/>
    <s v="Yes"/>
    <s v="no"/>
    <n v="11.3"/>
    <n v="5"/>
    <n v="38"/>
    <s v="Yes"/>
    <n v="0"/>
    <s v="GA"/>
    <s v="335-8836"/>
    <s v="Male"/>
    <n v="30"/>
    <s v="No"/>
    <s v="No"/>
    <s v="No"/>
    <n v="0"/>
    <s v="No"/>
    <s v="Month-to-Month"/>
    <s v="Credit Card"/>
    <n v="51"/>
    <n v="209"/>
    <x v="1"/>
    <x v="4"/>
    <x v="1"/>
  </r>
  <r>
    <s v="7407-KMDX"/>
    <s v="Yes"/>
    <n v="15"/>
    <n v="57"/>
    <n v="122.8"/>
    <n v="156"/>
    <n v="503.1"/>
    <s v="Yes"/>
    <s v="no"/>
    <n v="100.6"/>
    <n v="4"/>
    <n v="5"/>
    <s v="Yes"/>
    <n v="0"/>
    <s v="CT"/>
    <s v="330-1175"/>
    <s v="Female"/>
    <n v="59"/>
    <s v="No"/>
    <s v="No"/>
    <s v="No"/>
    <n v="0"/>
    <s v="No"/>
    <s v="Month-to-Month"/>
    <s v="Direct Debit"/>
    <n v="45"/>
    <n v="686"/>
    <x v="1"/>
    <x v="3"/>
    <x v="1"/>
  </r>
  <r>
    <s v="5058-KIOU"/>
    <s v="Yes"/>
    <n v="1"/>
    <n v="4"/>
    <n v="12"/>
    <n v="8"/>
    <n v="17.600000000000001"/>
    <s v="Yes"/>
    <s v="no"/>
    <n v="4.4000000000000004"/>
    <n v="5"/>
    <n v="0"/>
    <s v="No"/>
    <n v="0"/>
    <s v="MD"/>
    <s v="349-6464"/>
    <s v="Male"/>
    <n v="57"/>
    <s v="No"/>
    <s v="No"/>
    <s v="No"/>
    <n v="0"/>
    <s v="No"/>
    <s v="Month-to-Month"/>
    <s v="Direct Debit"/>
    <n v="10"/>
    <n v="10"/>
    <x v="3"/>
    <x v="16"/>
    <x v="1"/>
  </r>
  <r>
    <s v="3080-NRIP"/>
    <s v="Yes"/>
    <n v="5"/>
    <n v="23"/>
    <n v="44.8"/>
    <n v="4"/>
    <n v="14.4"/>
    <s v="Yes"/>
    <s v="no"/>
    <n v="3.6"/>
    <n v="1"/>
    <n v="7"/>
    <s v="Yes"/>
    <n v="0"/>
    <s v="MT"/>
    <s v="361-8288"/>
    <s v="Male"/>
    <n v="29"/>
    <s v="Yes"/>
    <s v="No"/>
    <s v="No"/>
    <n v="0"/>
    <s v="Yes"/>
    <s v="Month-to-Month"/>
    <s v="Direct Debit"/>
    <n v="36"/>
    <n v="180"/>
    <x v="1"/>
    <x v="3"/>
    <x v="1"/>
  </r>
  <r>
    <s v="6086-FDXF"/>
    <s v="Yes"/>
    <n v="4"/>
    <n v="10"/>
    <n v="31.9"/>
    <n v="40"/>
    <n v="125"/>
    <s v="Yes"/>
    <s v="no"/>
    <n v="25"/>
    <n v="4"/>
    <n v="14"/>
    <s v="No"/>
    <n v="27"/>
    <s v="ID"/>
    <s v="370-7546"/>
    <s v="Female"/>
    <n v="21"/>
    <s v="Yes"/>
    <s v="No"/>
    <s v="No"/>
    <n v="0"/>
    <s v="No"/>
    <s v="Month-to-Month"/>
    <s v="Direct Debit"/>
    <n v="34"/>
    <n v="137"/>
    <x v="1"/>
    <x v="3"/>
    <x v="1"/>
  </r>
  <r>
    <s v="6403-DPQT"/>
    <s v="Yes"/>
    <n v="35"/>
    <n v="197"/>
    <n v="562.79999999999995"/>
    <n v="4"/>
    <n v="8.1999999999999993"/>
    <s v="Yes"/>
    <s v="no"/>
    <n v="4.0999999999999996"/>
    <n v="1"/>
    <n v="14"/>
    <s v="Yes"/>
    <n v="0"/>
    <s v="RI"/>
    <s v="333-9728"/>
    <s v="Male"/>
    <n v="27"/>
    <s v="Yes"/>
    <s v="No"/>
    <s v="No"/>
    <n v="0"/>
    <s v="No"/>
    <s v="Month-to-Month"/>
    <s v="Direct Debit"/>
    <n v="58"/>
    <n v="2038"/>
    <x v="1"/>
    <x v="1"/>
    <x v="1"/>
  </r>
  <r>
    <s v="5557-IGGS"/>
    <s v="Yes"/>
    <n v="12"/>
    <n v="48"/>
    <n v="144.6"/>
    <n v="0"/>
    <n v="0"/>
    <s v="No"/>
    <s v="yes"/>
    <n v="0"/>
    <n v="5"/>
    <n v="4"/>
    <s v="Yes"/>
    <n v="0"/>
    <s v="MD"/>
    <s v="400-7002"/>
    <s v="Male"/>
    <n v="39"/>
    <s v="No"/>
    <s v="No"/>
    <s v="No"/>
    <n v="0"/>
    <s v="No"/>
    <s v="Month-to-Month"/>
    <s v="Credit Card"/>
    <n v="29"/>
    <n v="355"/>
    <x v="1"/>
    <x v="1"/>
    <x v="1"/>
  </r>
  <r>
    <s v="3230-GUHN"/>
    <s v="Yes"/>
    <n v="24"/>
    <n v="105"/>
    <n v="268.2"/>
    <n v="0"/>
    <n v="0"/>
    <s v="No"/>
    <s v="yes"/>
    <n v="0"/>
    <n v="1"/>
    <n v="5"/>
    <s v="Yes"/>
    <n v="0"/>
    <s v="IL"/>
    <s v="395-7435"/>
    <s v="Female"/>
    <n v="34"/>
    <s v="No"/>
    <s v="No"/>
    <s v="No"/>
    <n v="0"/>
    <s v="Yes"/>
    <s v="Month-to-Month"/>
    <s v="Direct Debit"/>
    <n v="50"/>
    <n v="1214"/>
    <x v="1"/>
    <x v="3"/>
    <x v="1"/>
  </r>
  <r>
    <s v="6567-NVEU"/>
    <s v="Yes"/>
    <n v="62"/>
    <n v="162"/>
    <n v="432.4"/>
    <n v="56"/>
    <n v="145.6"/>
    <s v="Yes"/>
    <s v="no"/>
    <n v="72.8"/>
    <n v="3"/>
    <n v="4"/>
    <s v="Yes"/>
    <n v="0"/>
    <s v="RI"/>
    <s v="405-7467"/>
    <s v="Male"/>
    <n v="56"/>
    <s v="No"/>
    <s v="No"/>
    <s v="No"/>
    <n v="0"/>
    <s v="No"/>
    <s v="One Year"/>
    <s v="Direct Debit"/>
    <n v="41"/>
    <n v="2542"/>
    <x v="1"/>
    <x v="4"/>
    <x v="1"/>
  </r>
  <r>
    <s v="6893-XFBQ"/>
    <s v="Yes"/>
    <n v="42"/>
    <n v="217"/>
    <n v="581.20000000000005"/>
    <n v="236"/>
    <n v="737.5"/>
    <s v="Yes"/>
    <s v="no"/>
    <n v="184.4"/>
    <n v="2"/>
    <n v="24"/>
    <s v="Yes"/>
    <n v="0"/>
    <s v="HI"/>
    <s v="379-8526"/>
    <s v="Male"/>
    <n v="21"/>
    <s v="Yes"/>
    <s v="No"/>
    <s v="No"/>
    <n v="0"/>
    <s v="Yes"/>
    <s v="Month-to-Month"/>
    <s v="Direct Debit"/>
    <n v="58"/>
    <n v="2426"/>
    <x v="1"/>
    <x v="3"/>
    <x v="1"/>
  </r>
  <r>
    <s v="5210-JTGK"/>
    <s v="Yes"/>
    <n v="22"/>
    <n v="153"/>
    <n v="344.6"/>
    <n v="92"/>
    <n v="174.8"/>
    <s v="Yes"/>
    <s v="no"/>
    <n v="35"/>
    <n v="0"/>
    <n v="3"/>
    <s v="No"/>
    <n v="64"/>
    <s v="MT"/>
    <s v="401-5586"/>
    <s v="Male"/>
    <n v="69"/>
    <s v="No"/>
    <s v="Yes"/>
    <s v="No"/>
    <n v="0"/>
    <s v="No"/>
    <s v="Month-to-Month"/>
    <s v="Direct Debit"/>
    <n v="62"/>
    <n v="1340"/>
    <x v="1"/>
    <x v="1"/>
    <x v="1"/>
  </r>
  <r>
    <s v="1896-JWOH"/>
    <s v="Yes"/>
    <n v="2"/>
    <n v="6"/>
    <n v="16.8"/>
    <n v="4"/>
    <n v="9.6999999999999993"/>
    <s v="Yes"/>
    <s v="no"/>
    <n v="3.2"/>
    <n v="2"/>
    <n v="10"/>
    <s v="Yes"/>
    <n v="0"/>
    <s v="CT"/>
    <s v="377-9178"/>
    <s v="Female"/>
    <n v="46"/>
    <s v="No"/>
    <s v="No"/>
    <s v="No"/>
    <n v="0"/>
    <s v="No"/>
    <s v="Month-to-Month"/>
    <s v="Credit Card"/>
    <n v="27"/>
    <n v="51"/>
    <x v="1"/>
    <x v="3"/>
    <x v="1"/>
  </r>
  <r>
    <s v="6674-IPEO"/>
    <s v="Yes"/>
    <n v="20"/>
    <n v="102"/>
    <n v="261.7"/>
    <n v="272"/>
    <n v="625.6"/>
    <s v="Yes"/>
    <s v="no"/>
    <n v="312.8"/>
    <n v="0"/>
    <n v="5"/>
    <s v="Yes"/>
    <n v="0"/>
    <s v="NY"/>
    <s v="422-7728"/>
    <s v="Male"/>
    <n v="79"/>
    <s v="No"/>
    <s v="Yes"/>
    <s v="No"/>
    <n v="0"/>
    <s v="No"/>
    <s v="Month-to-Month"/>
    <s v="Direct Debit"/>
    <n v="51"/>
    <n v="1017"/>
    <x v="1"/>
    <x v="3"/>
    <x v="1"/>
  </r>
  <r>
    <s v="2916-OPPI"/>
    <s v="Yes"/>
    <n v="7"/>
    <n v="34"/>
    <n v="88.1"/>
    <n v="4"/>
    <n v="11.1"/>
    <s v="Yes"/>
    <s v="no"/>
    <n v="3.7"/>
    <n v="5"/>
    <n v="0"/>
    <s v="No"/>
    <n v="0"/>
    <s v="IA"/>
    <s v="398-7978"/>
    <s v="Female"/>
    <n v="43"/>
    <s v="No"/>
    <s v="No"/>
    <s v="No"/>
    <n v="0"/>
    <s v="No"/>
    <s v="One Year"/>
    <s v="Credit Card"/>
    <n v="10"/>
    <n v="73"/>
    <x v="5"/>
    <x v="14"/>
    <x v="1"/>
  </r>
  <r>
    <s v="5105-VSLF"/>
    <s v="Yes"/>
    <n v="15"/>
    <n v="81"/>
    <n v="227.4"/>
    <n v="28"/>
    <n v="86.8"/>
    <s v="Yes"/>
    <s v="no"/>
    <n v="17.399999999999999"/>
    <n v="5"/>
    <n v="5"/>
    <s v="Yes"/>
    <n v="0"/>
    <s v="NH"/>
    <s v="339-4636"/>
    <s v="Male"/>
    <n v="75"/>
    <s v="No"/>
    <s v="Yes"/>
    <s v="No"/>
    <n v="0"/>
    <s v="No"/>
    <s v="Month-to-Month"/>
    <s v="Direct Debit"/>
    <n v="27"/>
    <n v="406"/>
    <x v="3"/>
    <x v="5"/>
    <x v="1"/>
  </r>
  <r>
    <s v="1088-RDOQ"/>
    <s v="Yes"/>
    <n v="1"/>
    <n v="4"/>
    <n v="11"/>
    <n v="36"/>
    <n v="97.2"/>
    <s v="Yes"/>
    <s v="no"/>
    <n v="48.6"/>
    <n v="2"/>
    <n v="4"/>
    <s v="Yes"/>
    <n v="0"/>
    <s v="MD"/>
    <s v="338-1840"/>
    <s v="Male"/>
    <n v="67"/>
    <s v="No"/>
    <s v="Yes"/>
    <s v="No"/>
    <n v="0"/>
    <s v="No"/>
    <s v="Month-to-Month"/>
    <s v="Direct Debit"/>
    <n v="50"/>
    <n v="50"/>
    <x v="1"/>
    <x v="3"/>
    <x v="1"/>
  </r>
  <r>
    <s v="8754-WUTE"/>
    <s v="Yes"/>
    <n v="17"/>
    <n v="59"/>
    <n v="154.19999999999999"/>
    <n v="4"/>
    <n v="9.6999999999999993"/>
    <s v="Yes"/>
    <s v="no"/>
    <n v="1.9"/>
    <n v="2"/>
    <n v="4"/>
    <s v="Yes"/>
    <n v="0"/>
    <s v="MN"/>
    <s v="355-7895"/>
    <s v="Male"/>
    <n v="66"/>
    <s v="No"/>
    <s v="Yes"/>
    <s v="No"/>
    <n v="0"/>
    <s v="Yes"/>
    <s v="Month-to-Month"/>
    <s v="Direct Debit"/>
    <n v="34"/>
    <n v="582"/>
    <x v="1"/>
    <x v="15"/>
    <x v="1"/>
  </r>
  <r>
    <s v="4120-LSAS"/>
    <s v="Yes"/>
    <n v="1"/>
    <n v="3"/>
    <n v="8"/>
    <n v="8"/>
    <n v="23"/>
    <s v="Yes"/>
    <s v="no"/>
    <n v="11.5"/>
    <n v="0"/>
    <n v="5"/>
    <s v="No"/>
    <n v="9"/>
    <s v="NV"/>
    <s v="362-7604"/>
    <s v="Female"/>
    <n v="73"/>
    <s v="No"/>
    <s v="Yes"/>
    <s v="No"/>
    <n v="0"/>
    <s v="No"/>
    <s v="Month-to-Month"/>
    <s v="Paper Check"/>
    <n v="10"/>
    <n v="10"/>
    <x v="1"/>
    <x v="3"/>
    <x v="1"/>
  </r>
  <r>
    <s v="3760-KQYS"/>
    <s v="Yes"/>
    <n v="2"/>
    <n v="10"/>
    <n v="25.5"/>
    <n v="104"/>
    <n v="332.8"/>
    <s v="Yes"/>
    <s v="no"/>
    <n v="66.599999999999994"/>
    <n v="4"/>
    <n v="7"/>
    <s v="Yes"/>
    <n v="0"/>
    <s v="CT"/>
    <s v="398-8578"/>
    <s v="Female"/>
    <n v="53"/>
    <s v="No"/>
    <s v="No"/>
    <s v="No"/>
    <n v="0"/>
    <s v="No"/>
    <s v="Month-to-Month"/>
    <s v="Direct Debit"/>
    <n v="16"/>
    <n v="27"/>
    <x v="1"/>
    <x v="15"/>
    <x v="1"/>
  </r>
  <r>
    <s v="2764-IZEK"/>
    <s v="Yes"/>
    <n v="29"/>
    <n v="98"/>
    <n v="257.60000000000002"/>
    <n v="216"/>
    <n v="637.20000000000005"/>
    <s v="Yes"/>
    <s v="no"/>
    <n v="159.30000000000001"/>
    <n v="4"/>
    <n v="10"/>
    <s v="Yes"/>
    <n v="0"/>
    <s v="ND"/>
    <s v="340-6339"/>
    <s v="Female"/>
    <n v="44"/>
    <s v="No"/>
    <s v="No"/>
    <s v="No"/>
    <n v="0"/>
    <s v="Yes"/>
    <s v="Month-to-Month"/>
    <s v="Direct Debit"/>
    <n v="35"/>
    <n v="1011"/>
    <x v="1"/>
    <x v="1"/>
    <x v="1"/>
  </r>
  <r>
    <s v="9524-FGIL"/>
    <s v="Yes"/>
    <n v="2"/>
    <n v="6"/>
    <n v="16.899999999999999"/>
    <n v="4"/>
    <n v="15.6"/>
    <s v="Yes"/>
    <s v="no"/>
    <n v="3.9"/>
    <n v="5"/>
    <n v="4"/>
    <s v="Yes"/>
    <n v="0"/>
    <s v="IA"/>
    <s v="377-1273"/>
    <s v="Male"/>
    <n v="55"/>
    <s v="No"/>
    <s v="No"/>
    <s v="No"/>
    <n v="0"/>
    <s v="Yes"/>
    <s v="Month-to-Month"/>
    <s v="Credit Card"/>
    <n v="59"/>
    <n v="124"/>
    <x v="1"/>
    <x v="1"/>
    <x v="1"/>
  </r>
  <r>
    <s v="7874-NXFM"/>
    <s v="Yes"/>
    <n v="14"/>
    <n v="59"/>
    <n v="190.6"/>
    <n v="0"/>
    <n v="0"/>
    <s v="No"/>
    <s v="yes"/>
    <n v="0"/>
    <n v="3"/>
    <n v="5"/>
    <s v="Yes"/>
    <n v="0"/>
    <s v="WY"/>
    <s v="400-2181"/>
    <s v="Female"/>
    <n v="41"/>
    <s v="No"/>
    <s v="No"/>
    <s v="No"/>
    <n v="0"/>
    <s v="Yes"/>
    <s v="Month-to-Month"/>
    <s v="Direct Debit"/>
    <n v="27"/>
    <n v="368"/>
    <x v="3"/>
    <x v="16"/>
    <x v="1"/>
  </r>
  <r>
    <s v="2782-OASB"/>
    <s v="Yes"/>
    <n v="8"/>
    <n v="68"/>
    <n v="113.8"/>
    <n v="52"/>
    <n v="219.7"/>
    <s v="Yes"/>
    <s v="no"/>
    <n v="109.9"/>
    <n v="0"/>
    <n v="3"/>
    <s v="Yes"/>
    <n v="0"/>
    <s v="WV"/>
    <s v="341-7686"/>
    <s v="Male"/>
    <n v="60"/>
    <s v="No"/>
    <s v="No"/>
    <s v="No"/>
    <n v="0"/>
    <s v="No"/>
    <s v="Month-to-Month"/>
    <s v="Direct Debit"/>
    <n v="38"/>
    <n v="305"/>
    <x v="3"/>
    <x v="16"/>
    <x v="1"/>
  </r>
  <r>
    <s v="0328-MGTB"/>
    <s v="Yes"/>
    <n v="5"/>
    <n v="17"/>
    <n v="51.9"/>
    <n v="4"/>
    <n v="7.8"/>
    <s v="Yes"/>
    <s v="no"/>
    <n v="2.6"/>
    <n v="1"/>
    <n v="3"/>
    <s v="Yes"/>
    <n v="0"/>
    <s v="AR"/>
    <s v="393-3507"/>
    <s v="Female"/>
    <n v="53"/>
    <s v="No"/>
    <s v="No"/>
    <s v="No"/>
    <n v="0"/>
    <s v="No"/>
    <s v="Month-to-Month"/>
    <s v="Direct Debit"/>
    <n v="44"/>
    <n v="208"/>
    <x v="3"/>
    <x v="16"/>
    <x v="1"/>
  </r>
  <r>
    <s v="6704-AGYM"/>
    <s v="Yes"/>
    <n v="64"/>
    <n v="282"/>
    <n v="703.4"/>
    <n v="244"/>
    <n v="799.1"/>
    <s v="Yes"/>
    <s v="no"/>
    <n v="199.8"/>
    <n v="2"/>
    <n v="7"/>
    <s v="No"/>
    <n v="20"/>
    <s v="TX"/>
    <s v="402-1556"/>
    <s v="Female"/>
    <n v="54"/>
    <s v="No"/>
    <s v="No"/>
    <s v="No"/>
    <n v="0"/>
    <s v="Yes"/>
    <s v="One Year"/>
    <s v="Direct Debit"/>
    <n v="66"/>
    <n v="4204"/>
    <x v="3"/>
    <x v="5"/>
    <x v="1"/>
  </r>
  <r>
    <s v="7429-GPCO"/>
    <s v="Yes"/>
    <n v="1"/>
    <n v="2"/>
    <n v="5"/>
    <n v="96"/>
    <n v="314.39999999999998"/>
    <s v="Yes"/>
    <s v="no"/>
    <n v="62.9"/>
    <n v="0"/>
    <n v="6"/>
    <s v="Yes"/>
    <n v="0"/>
    <s v="CT"/>
    <s v="339-2734"/>
    <s v="Male"/>
    <n v="56"/>
    <s v="No"/>
    <s v="No"/>
    <s v="No"/>
    <n v="0"/>
    <s v="No"/>
    <s v="Month-to-Month"/>
    <s v="Credit Card"/>
    <n v="16"/>
    <n v="16"/>
    <x v="3"/>
    <x v="5"/>
    <x v="1"/>
  </r>
  <r>
    <s v="0750-KZHP"/>
    <s v="Yes"/>
    <n v="54"/>
    <n v="393"/>
    <n v="870.1"/>
    <n v="136"/>
    <n v="554.20000000000005"/>
    <s v="Yes"/>
    <s v="no"/>
    <n v="110.8"/>
    <n v="4"/>
    <n v="2"/>
    <s v="Yes"/>
    <n v="0"/>
    <s v="AZ"/>
    <s v="350-7227"/>
    <s v="Female"/>
    <n v="47"/>
    <s v="No"/>
    <s v="No"/>
    <s v="No"/>
    <n v="0"/>
    <s v="Yes"/>
    <s v="One Year"/>
    <s v="Direct Debit"/>
    <n v="44"/>
    <n v="2380"/>
    <x v="3"/>
    <x v="5"/>
    <x v="1"/>
  </r>
  <r>
    <s v="3115-ONXY"/>
    <s v="Yes"/>
    <n v="1"/>
    <n v="6"/>
    <n v="15"/>
    <n v="284"/>
    <n v="930.1"/>
    <s v="Yes"/>
    <s v="no"/>
    <n v="186"/>
    <n v="4"/>
    <n v="17"/>
    <s v="Yes"/>
    <n v="0"/>
    <s v="FL"/>
    <s v="384-6654"/>
    <s v="Female"/>
    <n v="20"/>
    <s v="Yes"/>
    <s v="No"/>
    <s v="No"/>
    <n v="0"/>
    <s v="No"/>
    <s v="Month-to-Month"/>
    <s v="Direct Debit"/>
    <n v="59"/>
    <n v="59"/>
    <x v="3"/>
    <x v="16"/>
    <x v="1"/>
  </r>
  <r>
    <s v="0296-VMZL"/>
    <s v="Yes"/>
    <n v="16"/>
    <n v="53"/>
    <n v="162.69999999999999"/>
    <n v="24"/>
    <n v="84.6"/>
    <s v="Yes"/>
    <s v="no"/>
    <n v="16.899999999999999"/>
    <n v="1"/>
    <n v="8"/>
    <s v="Yes"/>
    <n v="0"/>
    <s v="DE"/>
    <s v="391-8124"/>
    <s v="Female"/>
    <n v="42"/>
    <s v="No"/>
    <s v="No"/>
    <s v="No"/>
    <n v="0"/>
    <s v="Yes"/>
    <s v="Month-to-Month"/>
    <s v="Credit Card"/>
    <n v="48"/>
    <n v="779"/>
    <x v="3"/>
    <x v="16"/>
    <x v="1"/>
  </r>
  <r>
    <s v="4504-TAXX"/>
    <s v="Yes"/>
    <n v="1"/>
    <n v="1"/>
    <n v="4"/>
    <n v="56"/>
    <n v="149.80000000000001"/>
    <s v="Yes"/>
    <s v="no"/>
    <n v="49.9"/>
    <n v="5"/>
    <n v="7"/>
    <s v="Yes"/>
    <n v="0"/>
    <s v="MA"/>
    <s v="377-8266"/>
    <s v="Male"/>
    <n v="57"/>
    <s v="No"/>
    <s v="No"/>
    <s v="No"/>
    <n v="0"/>
    <s v="No"/>
    <s v="Month-to-Month"/>
    <s v="Direct Debit"/>
    <n v="34"/>
    <n v="34"/>
    <x v="1"/>
    <x v="3"/>
    <x v="1"/>
  </r>
  <r>
    <s v="7963-VKVH"/>
    <s v="Yes"/>
    <n v="9"/>
    <n v="38"/>
    <n v="113.1"/>
    <n v="40"/>
    <n v="129"/>
    <s v="Yes"/>
    <s v="no"/>
    <n v="32.299999999999997"/>
    <n v="5"/>
    <n v="7"/>
    <s v="Yes"/>
    <n v="0"/>
    <s v="VT"/>
    <s v="348-9145"/>
    <s v="Male"/>
    <n v="76"/>
    <s v="No"/>
    <s v="Yes"/>
    <s v="No"/>
    <n v="0"/>
    <s v="No"/>
    <s v="Month-to-Month"/>
    <s v="Direct Debit"/>
    <n v="54"/>
    <n v="510"/>
    <x v="1"/>
    <x v="1"/>
    <x v="1"/>
  </r>
  <r>
    <s v="2796-LQVD"/>
    <s v="Yes"/>
    <n v="3"/>
    <n v="7"/>
    <n v="22.6"/>
    <n v="0"/>
    <n v="0"/>
    <s v="No"/>
    <s v="no"/>
    <n v="0"/>
    <n v="1"/>
    <n v="1"/>
    <s v="No"/>
    <n v="6"/>
    <s v="MA"/>
    <s v="352-4541"/>
    <s v="Female"/>
    <n v="73"/>
    <s v="No"/>
    <s v="Yes"/>
    <s v="No"/>
    <n v="0"/>
    <s v="No"/>
    <s v="Month-to-Month"/>
    <s v="Direct Debit"/>
    <n v="24"/>
    <n v="68"/>
    <x v="1"/>
    <x v="1"/>
    <x v="1"/>
  </r>
  <r>
    <s v="2584-HBVQ"/>
    <s v="Yes"/>
    <n v="67"/>
    <n v="104"/>
    <n v="269.8"/>
    <n v="0"/>
    <n v="0"/>
    <s v="No"/>
    <s v="no"/>
    <n v="0"/>
    <n v="3"/>
    <n v="13"/>
    <s v="Yes"/>
    <n v="0"/>
    <s v="MT"/>
    <s v="332-7607"/>
    <s v="Male"/>
    <n v="66"/>
    <s v="No"/>
    <s v="Yes"/>
    <s v="No"/>
    <n v="0"/>
    <s v="Yes"/>
    <s v="Month-to-Month"/>
    <s v="Direct Debit"/>
    <n v="38"/>
    <n v="2538"/>
    <x v="2"/>
    <x v="2"/>
    <x v="1"/>
  </r>
  <r>
    <s v="7146-VPOA"/>
    <s v="Yes"/>
    <n v="17"/>
    <n v="70"/>
    <n v="138.30000000000001"/>
    <n v="0"/>
    <n v="0"/>
    <s v="No"/>
    <s v="no"/>
    <n v="0"/>
    <n v="0"/>
    <n v="4"/>
    <s v="Yes"/>
    <n v="0"/>
    <s v="UT"/>
    <s v="384-1549"/>
    <s v="Female"/>
    <n v="37"/>
    <s v="No"/>
    <s v="No"/>
    <s v="No"/>
    <n v="0"/>
    <s v="Yes"/>
    <s v="One Year"/>
    <s v="Direct Debit"/>
    <n v="43"/>
    <n v="743"/>
    <x v="1"/>
    <x v="3"/>
    <x v="1"/>
  </r>
  <r>
    <s v="5531-FXZN"/>
    <s v="Yes"/>
    <n v="7"/>
    <n v="48"/>
    <n v="111.9"/>
    <n v="0"/>
    <n v="0"/>
    <s v="No"/>
    <s v="no"/>
    <n v="0"/>
    <n v="1"/>
    <n v="11"/>
    <s v="Yes"/>
    <n v="0"/>
    <s v="HI"/>
    <s v="352-8508"/>
    <s v="Female"/>
    <n v="58"/>
    <s v="No"/>
    <s v="No"/>
    <s v="No"/>
    <n v="0"/>
    <s v="No"/>
    <s v="Month-to-Month"/>
    <s v="Credit Card"/>
    <n v="37"/>
    <n v="258"/>
    <x v="2"/>
    <x v="2"/>
    <x v="1"/>
  </r>
  <r>
    <s v="8258-IYWV"/>
    <s v="Yes"/>
    <n v="12"/>
    <n v="24"/>
    <n v="47.2"/>
    <n v="0"/>
    <n v="0"/>
    <s v="No"/>
    <s v="no"/>
    <n v="0"/>
    <n v="4"/>
    <n v="4"/>
    <s v="Yes"/>
    <n v="0"/>
    <s v="DC"/>
    <s v="404-1002"/>
    <s v="Male"/>
    <n v="74"/>
    <s v="No"/>
    <s v="Yes"/>
    <s v="No"/>
    <n v="0"/>
    <s v="No"/>
    <s v="Month-to-Month"/>
    <s v="Direct Debit"/>
    <n v="39"/>
    <n v="459"/>
    <x v="1"/>
    <x v="1"/>
    <x v="1"/>
  </r>
  <r>
    <s v="2907-ZUIM"/>
    <s v="Yes"/>
    <n v="43"/>
    <n v="94"/>
    <n v="217.1"/>
    <n v="0"/>
    <n v="0"/>
    <s v="No"/>
    <s v="no"/>
    <n v="0"/>
    <n v="5"/>
    <n v="4"/>
    <s v="Yes"/>
    <n v="0"/>
    <s v="CT"/>
    <s v="410-5192"/>
    <s v="Female"/>
    <n v="57"/>
    <s v="No"/>
    <s v="No"/>
    <s v="No"/>
    <n v="0"/>
    <s v="No"/>
    <s v="Month-to-Month"/>
    <s v="Credit Card"/>
    <n v="45"/>
    <n v="1959"/>
    <x v="1"/>
    <x v="1"/>
    <x v="1"/>
  </r>
  <r>
    <s v="5145-LGKL"/>
    <s v="Yes"/>
    <n v="2"/>
    <n v="7"/>
    <n v="17.7"/>
    <n v="0"/>
    <n v="0"/>
    <s v="No"/>
    <s v="no"/>
    <n v="0"/>
    <n v="2"/>
    <n v="2"/>
    <s v="Yes"/>
    <n v="0"/>
    <s v="NJ"/>
    <s v="395-6030"/>
    <s v="Male"/>
    <n v="71"/>
    <s v="No"/>
    <s v="Yes"/>
    <s v="No"/>
    <n v="0"/>
    <s v="No"/>
    <s v="Month-to-Month"/>
    <s v="Direct Debit"/>
    <n v="27"/>
    <n v="61"/>
    <x v="1"/>
    <x v="1"/>
    <x v="1"/>
  </r>
  <r>
    <s v="3236-UCZA"/>
    <s v="Yes"/>
    <n v="1"/>
    <n v="6"/>
    <n v="14"/>
    <n v="0"/>
    <n v="0"/>
    <s v="No"/>
    <s v="no"/>
    <n v="0"/>
    <n v="4"/>
    <n v="4"/>
    <s v="No"/>
    <n v="6"/>
    <s v="MI"/>
    <s v="402-4501"/>
    <s v="Male"/>
    <n v="82"/>
    <s v="No"/>
    <s v="Yes"/>
    <s v="No"/>
    <n v="0"/>
    <s v="Yes"/>
    <s v="Month-to-Month"/>
    <s v="Direct Debit"/>
    <n v="58"/>
    <n v="58"/>
    <x v="1"/>
    <x v="1"/>
    <x v="1"/>
  </r>
  <r>
    <s v="2765-ZVMY"/>
    <s v="Yes"/>
    <n v="31"/>
    <n v="81"/>
    <n v="183.2"/>
    <n v="0"/>
    <n v="0"/>
    <s v="No"/>
    <s v="yes"/>
    <n v="0"/>
    <n v="5"/>
    <n v="6"/>
    <s v="Yes"/>
    <n v="0"/>
    <s v="VT"/>
    <s v="400-3343"/>
    <s v="Male"/>
    <n v="32"/>
    <s v="No"/>
    <s v="No"/>
    <s v="No"/>
    <n v="0"/>
    <s v="No"/>
    <s v="Month-to-Month"/>
    <s v="Direct Debit"/>
    <n v="35"/>
    <n v="1070"/>
    <x v="1"/>
    <x v="1"/>
    <x v="1"/>
  </r>
  <r>
    <s v="2865-ZOYK"/>
    <s v="Yes"/>
    <n v="15"/>
    <n v="101"/>
    <n v="215.4"/>
    <n v="0"/>
    <n v="0"/>
    <s v="No"/>
    <s v="no"/>
    <n v="0"/>
    <n v="3"/>
    <n v="13"/>
    <s v="Yes"/>
    <n v="0"/>
    <s v="WV"/>
    <s v="353-2450"/>
    <s v="Female"/>
    <n v="55"/>
    <s v="No"/>
    <s v="No"/>
    <s v="No"/>
    <n v="0"/>
    <s v="No"/>
    <s v="Month-to-Month"/>
    <s v="Direct Debit"/>
    <n v="23"/>
    <n v="349"/>
    <x v="1"/>
    <x v="1"/>
    <x v="1"/>
  </r>
  <r>
    <s v="3314-XRFV"/>
    <s v="Yes"/>
    <n v="13"/>
    <n v="64"/>
    <n v="144.4"/>
    <n v="0"/>
    <n v="0"/>
    <s v="No"/>
    <s v="no"/>
    <n v="0"/>
    <n v="4"/>
    <n v="1"/>
    <s v="Yes"/>
    <n v="0"/>
    <s v="NM"/>
    <s v="334-9182"/>
    <s v="Male"/>
    <n v="73"/>
    <s v="No"/>
    <s v="Yes"/>
    <s v="No"/>
    <n v="0"/>
    <s v="No"/>
    <s v="Month-to-Month"/>
    <s v="Direct Debit"/>
    <n v="49"/>
    <n v="647"/>
    <x v="1"/>
    <x v="1"/>
    <x v="1"/>
  </r>
  <r>
    <s v="0471-LINO"/>
    <s v="Yes"/>
    <n v="68"/>
    <n v="115"/>
    <n v="338.6"/>
    <n v="0"/>
    <n v="0"/>
    <s v="No"/>
    <s v="no"/>
    <n v="0"/>
    <n v="2"/>
    <n v="3"/>
    <s v="Yes"/>
    <n v="0"/>
    <s v="NM"/>
    <s v="362-9411"/>
    <s v="Male"/>
    <n v="37"/>
    <s v="No"/>
    <s v="No"/>
    <s v="No"/>
    <n v="0"/>
    <s v="Yes"/>
    <s v="One Year"/>
    <s v="Direct Debit"/>
    <n v="29"/>
    <n v="1989"/>
    <x v="1"/>
    <x v="1"/>
    <x v="1"/>
  </r>
  <r>
    <s v="8404-HDTO"/>
    <s v="Yes"/>
    <n v="24"/>
    <n v="42"/>
    <n v="96.8"/>
    <n v="0"/>
    <n v="0"/>
    <s v="No"/>
    <s v="no"/>
    <n v="0"/>
    <n v="0"/>
    <n v="6"/>
    <s v="Yes"/>
    <n v="0"/>
    <s v="TX"/>
    <s v="376-7207"/>
    <s v="Female"/>
    <n v="74"/>
    <s v="No"/>
    <s v="Yes"/>
    <s v="No"/>
    <n v="0"/>
    <s v="No"/>
    <s v="Month-to-Month"/>
    <s v="Direct Debit"/>
    <n v="46"/>
    <n v="1108"/>
    <x v="1"/>
    <x v="1"/>
    <x v="1"/>
  </r>
  <r>
    <s v="1251-IRYQ"/>
    <s v="Yes"/>
    <n v="35"/>
    <n v="135"/>
    <n v="175.2"/>
    <n v="0"/>
    <n v="0"/>
    <s v="No"/>
    <s v="no"/>
    <n v="0"/>
    <n v="2"/>
    <n v="6"/>
    <s v="Yes"/>
    <n v="0"/>
    <s v="SC"/>
    <s v="370-9533"/>
    <s v="Female"/>
    <n v="35"/>
    <s v="No"/>
    <s v="No"/>
    <s v="No"/>
    <n v="0"/>
    <s v="No"/>
    <s v="Month-to-Month"/>
    <s v="Direct Debit"/>
    <n v="46"/>
    <n v="1621"/>
    <x v="1"/>
    <x v="1"/>
    <x v="1"/>
  </r>
  <r>
    <s v="8901-MBJL"/>
    <s v="Yes"/>
    <n v="56"/>
    <n v="196"/>
    <n v="392.5"/>
    <n v="0"/>
    <n v="0"/>
    <s v="No"/>
    <s v="no"/>
    <n v="0"/>
    <n v="4"/>
    <n v="24"/>
    <s v="No"/>
    <n v="60"/>
    <s v="RI"/>
    <s v="366-6248"/>
    <s v="Female"/>
    <n v="21"/>
    <s v="Yes"/>
    <s v="No"/>
    <s v="No"/>
    <n v="0"/>
    <s v="No"/>
    <s v="One Year"/>
    <s v="Direct Debit"/>
    <n v="59"/>
    <n v="3294"/>
    <x v="1"/>
    <x v="1"/>
    <x v="1"/>
  </r>
  <r>
    <s v="5308-DGIF"/>
    <s v="Yes"/>
    <n v="9"/>
    <n v="22"/>
    <n v="60.6"/>
    <n v="0"/>
    <n v="0"/>
    <s v="No"/>
    <s v="no"/>
    <n v="0"/>
    <n v="2"/>
    <n v="5"/>
    <s v="Yes"/>
    <n v="0"/>
    <s v="WI"/>
    <s v="369-3756"/>
    <s v="Female"/>
    <n v="49"/>
    <s v="No"/>
    <s v="No"/>
    <s v="No"/>
    <n v="0"/>
    <s v="Yes"/>
    <s v="Month-to-Month"/>
    <s v="Direct Debit"/>
    <n v="48"/>
    <n v="420"/>
    <x v="1"/>
    <x v="1"/>
    <x v="1"/>
  </r>
  <r>
    <s v="5725-EIGQ"/>
    <s v="Yes"/>
    <n v="17"/>
    <n v="34"/>
    <n v="85.7"/>
    <n v="0"/>
    <n v="0"/>
    <s v="No"/>
    <s v="no"/>
    <n v="0"/>
    <n v="4"/>
    <n v="2"/>
    <s v="Yes"/>
    <n v="0"/>
    <s v="WI"/>
    <s v="380-3161"/>
    <s v="Female"/>
    <n v="77"/>
    <s v="No"/>
    <s v="Yes"/>
    <s v="No"/>
    <n v="0"/>
    <s v="Yes"/>
    <s v="Month-to-Month"/>
    <s v="Direct Debit"/>
    <n v="39"/>
    <n v="661"/>
    <x v="1"/>
    <x v="1"/>
    <x v="1"/>
  </r>
  <r>
    <s v="9515-FYOF"/>
    <s v="Yes"/>
    <n v="48"/>
    <n v="165"/>
    <n v="335.3"/>
    <n v="0"/>
    <n v="0"/>
    <s v="No"/>
    <s v="no"/>
    <n v="0"/>
    <n v="5"/>
    <n v="1"/>
    <s v="Yes"/>
    <n v="0"/>
    <s v="KY"/>
    <s v="360-8135"/>
    <s v="Male"/>
    <n v="59"/>
    <s v="No"/>
    <s v="No"/>
    <s v="No"/>
    <n v="0"/>
    <s v="Yes"/>
    <s v="One Year"/>
    <s v="Credit Card"/>
    <n v="36"/>
    <n v="1730"/>
    <x v="2"/>
    <x v="7"/>
    <x v="1"/>
  </r>
  <r>
    <s v="6840-JQVM"/>
    <s v="Yes"/>
    <n v="17"/>
    <n v="30"/>
    <n v="68.400000000000006"/>
    <n v="0"/>
    <n v="0"/>
    <s v="No"/>
    <s v="no"/>
    <n v="0"/>
    <n v="0"/>
    <n v="0"/>
    <s v="Yes"/>
    <n v="0"/>
    <s v="AR"/>
    <s v="376-1000"/>
    <s v="Male"/>
    <n v="66"/>
    <s v="No"/>
    <s v="Yes"/>
    <s v="No"/>
    <n v="0"/>
    <s v="No"/>
    <s v="Month-to-Month"/>
    <s v="Direct Debit"/>
    <n v="30"/>
    <n v="511"/>
    <x v="1"/>
    <x v="1"/>
    <x v="1"/>
  </r>
  <r>
    <s v="5441-MHBB"/>
    <s v="Yes"/>
    <n v="33"/>
    <n v="96"/>
    <n v="261.39999999999998"/>
    <n v="0"/>
    <n v="0"/>
    <s v="No"/>
    <s v="no"/>
    <n v="0"/>
    <n v="4"/>
    <n v="15"/>
    <s v="Yes"/>
    <n v="0"/>
    <s v="WV"/>
    <s v="355-3814"/>
    <s v="Female"/>
    <n v="25"/>
    <s v="Yes"/>
    <s v="No"/>
    <s v="No"/>
    <n v="0"/>
    <s v="Yes"/>
    <s v="Month-to-Month"/>
    <s v="Credit Card"/>
    <n v="49"/>
    <n v="1597"/>
    <x v="1"/>
    <x v="1"/>
    <x v="1"/>
  </r>
  <r>
    <s v="1098-PAMC"/>
    <s v="Yes"/>
    <n v="42"/>
    <n v="87"/>
    <n v="292.8"/>
    <n v="0"/>
    <n v="0"/>
    <s v="No"/>
    <s v="no"/>
    <n v="0"/>
    <n v="5"/>
    <n v="3"/>
    <s v="Yes"/>
    <n v="0"/>
    <s v="CT"/>
    <s v="375-2098"/>
    <s v="Female"/>
    <n v="76"/>
    <s v="No"/>
    <s v="Yes"/>
    <s v="No"/>
    <n v="0"/>
    <s v="No"/>
    <s v="Month-to-Month"/>
    <s v="Direct Debit"/>
    <n v="54"/>
    <n v="2278"/>
    <x v="1"/>
    <x v="1"/>
    <x v="1"/>
  </r>
  <r>
    <s v="0259-JFWD"/>
    <s v="Yes"/>
    <n v="11"/>
    <n v="55"/>
    <n v="131.1"/>
    <n v="0"/>
    <n v="0"/>
    <s v="No"/>
    <s v="no"/>
    <n v="0"/>
    <n v="2"/>
    <n v="4"/>
    <s v="No"/>
    <n v="23"/>
    <s v="MO"/>
    <s v="356-4558"/>
    <s v="Male"/>
    <n v="65"/>
    <s v="No"/>
    <s v="Yes"/>
    <s v="No"/>
    <n v="0"/>
    <s v="No"/>
    <s v="Month-to-Month"/>
    <s v="Direct Debit"/>
    <n v="37"/>
    <n v="410"/>
    <x v="1"/>
    <x v="1"/>
    <x v="1"/>
  </r>
  <r>
    <s v="5393-HSVT"/>
    <s v="Yes"/>
    <n v="1"/>
    <n v="4"/>
    <n v="12"/>
    <n v="0"/>
    <n v="0"/>
    <s v="No"/>
    <s v="no"/>
    <n v="0"/>
    <n v="1"/>
    <n v="20"/>
    <s v="Yes"/>
    <n v="0"/>
    <s v="OK"/>
    <s v="332-8103"/>
    <s v="Female"/>
    <n v="29"/>
    <s v="Yes"/>
    <s v="No"/>
    <s v="No"/>
    <n v="0"/>
    <s v="No"/>
    <s v="Month-to-Month"/>
    <s v="Credit Card"/>
    <n v="42"/>
    <n v="42"/>
    <x v="1"/>
    <x v="1"/>
    <x v="1"/>
  </r>
  <r>
    <s v="8022-IYTZ"/>
    <s v="Yes"/>
    <n v="1"/>
    <n v="5"/>
    <n v="9"/>
    <n v="0"/>
    <n v="0"/>
    <s v="No"/>
    <s v="yes"/>
    <n v="0"/>
    <n v="2"/>
    <n v="5"/>
    <s v="Yes"/>
    <n v="0"/>
    <s v="CT"/>
    <s v="406-9926"/>
    <s v="Male"/>
    <n v="69"/>
    <s v="No"/>
    <s v="Yes"/>
    <s v="No"/>
    <n v="0"/>
    <s v="No"/>
    <s v="Month-to-Month"/>
    <s v="Direct Debit"/>
    <n v="34"/>
    <n v="34"/>
    <x v="1"/>
    <x v="1"/>
    <x v="1"/>
  </r>
  <r>
    <s v="8137-OXUW"/>
    <s v="Yes"/>
    <n v="3"/>
    <n v="16"/>
    <n v="39.5"/>
    <n v="0"/>
    <n v="0"/>
    <s v="No"/>
    <s v="no"/>
    <n v="0"/>
    <n v="2"/>
    <n v="10"/>
    <s v="Yes"/>
    <n v="0"/>
    <s v="SD"/>
    <s v="350-6473"/>
    <s v="Female"/>
    <n v="19"/>
    <s v="Yes"/>
    <s v="No"/>
    <s v="No"/>
    <n v="0"/>
    <s v="No"/>
    <s v="Month-to-Month"/>
    <s v="Credit Card"/>
    <n v="18"/>
    <n v="54"/>
    <x v="5"/>
    <x v="18"/>
    <x v="1"/>
  </r>
  <r>
    <s v="9900-FDLV"/>
    <s v="Yes"/>
    <n v="50"/>
    <n v="163"/>
    <n v="453.8"/>
    <n v="0"/>
    <n v="0"/>
    <s v="No"/>
    <s v="no"/>
    <n v="0"/>
    <n v="4"/>
    <n v="3"/>
    <s v="Yes"/>
    <n v="0"/>
    <s v="UT"/>
    <s v="347-4982"/>
    <s v="Male"/>
    <n v="40"/>
    <s v="No"/>
    <s v="No"/>
    <s v="No"/>
    <n v="0"/>
    <s v="Yes"/>
    <s v="Month-to-Month"/>
    <s v="Credit Card"/>
    <n v="43"/>
    <n v="2143"/>
    <x v="5"/>
    <x v="18"/>
    <x v="1"/>
  </r>
  <r>
    <s v="5690-ODWA"/>
    <s v="Yes"/>
    <n v="5"/>
    <n v="31"/>
    <n v="74.5"/>
    <n v="0"/>
    <n v="0"/>
    <s v="No"/>
    <s v="yes"/>
    <n v="0"/>
    <n v="0"/>
    <n v="1"/>
    <s v="Yes"/>
    <n v="0"/>
    <s v="AL"/>
    <s v="395-7923"/>
    <s v="Male"/>
    <n v="31"/>
    <s v="No"/>
    <s v="No"/>
    <s v="No"/>
    <n v="0"/>
    <s v="No"/>
    <s v="Month-to-Month"/>
    <s v="Direct Debit"/>
    <n v="39"/>
    <n v="182"/>
    <x v="1"/>
    <x v="3"/>
    <x v="1"/>
  </r>
  <r>
    <s v="1824-PKQW"/>
    <s v="Yes"/>
    <n v="51"/>
    <n v="334"/>
    <n v="813.6"/>
    <n v="0"/>
    <n v="0"/>
    <s v="No"/>
    <s v="no"/>
    <n v="0"/>
    <n v="0"/>
    <n v="3"/>
    <s v="Yes"/>
    <n v="0"/>
    <s v="WV"/>
    <s v="351-8398"/>
    <s v="Male"/>
    <n v="47"/>
    <s v="No"/>
    <s v="No"/>
    <s v="No"/>
    <n v="0"/>
    <s v="No"/>
    <s v="Month-to-Month"/>
    <s v="Direct Debit"/>
    <n v="50"/>
    <n v="2536"/>
    <x v="1"/>
    <x v="3"/>
    <x v="1"/>
  </r>
  <r>
    <s v="0534-HKWQ"/>
    <s v="Yes"/>
    <n v="46"/>
    <n v="71"/>
    <n v="183.2"/>
    <n v="0"/>
    <n v="0"/>
    <s v="No"/>
    <s v="no"/>
    <n v="0"/>
    <n v="5"/>
    <n v="2"/>
    <s v="No"/>
    <n v="44"/>
    <s v="SC"/>
    <s v="329-2204"/>
    <s v="Female"/>
    <n v="55"/>
    <s v="No"/>
    <s v="No"/>
    <s v="No"/>
    <n v="0"/>
    <s v="No"/>
    <s v="Month-to-Month"/>
    <s v="Direct Debit"/>
    <n v="32"/>
    <n v="1484"/>
    <x v="5"/>
    <x v="18"/>
    <x v="1"/>
  </r>
  <r>
    <s v="6110-TLUE"/>
    <s v="Yes"/>
    <n v="1"/>
    <n v="2"/>
    <n v="5"/>
    <n v="0"/>
    <n v="0"/>
    <s v="No"/>
    <s v="no"/>
    <n v="0"/>
    <n v="0"/>
    <n v="6"/>
    <s v="Yes"/>
    <n v="0"/>
    <s v="NH"/>
    <s v="389-5988"/>
    <s v="Male"/>
    <n v="72"/>
    <s v="No"/>
    <s v="Yes"/>
    <s v="No"/>
    <n v="0"/>
    <s v="Yes"/>
    <s v="Month-to-Month"/>
    <s v="Paper Check"/>
    <n v="20"/>
    <n v="20"/>
    <x v="1"/>
    <x v="1"/>
    <x v="1"/>
  </r>
  <r>
    <s v="4427-DAAE"/>
    <s v="Yes"/>
    <n v="40"/>
    <n v="182"/>
    <n v="485.4"/>
    <n v="0"/>
    <n v="0"/>
    <s v="No"/>
    <s v="no"/>
    <n v="0"/>
    <n v="0"/>
    <n v="2"/>
    <s v="Yes"/>
    <n v="0"/>
    <s v="WY"/>
    <s v="400-3197"/>
    <s v="Female"/>
    <n v="40"/>
    <s v="No"/>
    <s v="No"/>
    <s v="No"/>
    <n v="0"/>
    <s v="Yes"/>
    <s v="Month-to-Month"/>
    <s v="Direct Debit"/>
    <n v="64"/>
    <n v="2602"/>
    <x v="5"/>
    <x v="18"/>
    <x v="1"/>
  </r>
  <r>
    <s v="0170-MZAM"/>
    <s v="Yes"/>
    <n v="30"/>
    <n v="90"/>
    <n v="241.7"/>
    <n v="0"/>
    <n v="0"/>
    <s v="No"/>
    <s v="no"/>
    <n v="0"/>
    <n v="2"/>
    <n v="4"/>
    <s v="Yes"/>
    <n v="0"/>
    <s v="WV"/>
    <s v="384-5343"/>
    <s v="Female"/>
    <n v="40"/>
    <s v="No"/>
    <s v="No"/>
    <s v="No"/>
    <n v="0"/>
    <s v="No"/>
    <s v="Month-to-Month"/>
    <s v="Direct Debit"/>
    <n v="47"/>
    <n v="1435"/>
    <x v="5"/>
    <x v="18"/>
    <x v="1"/>
  </r>
  <r>
    <s v="3085-LHIC"/>
    <s v="Yes"/>
    <n v="27"/>
    <n v="70"/>
    <n v="269.10000000000002"/>
    <n v="0"/>
    <n v="0"/>
    <s v="No"/>
    <s v="no"/>
    <n v="0"/>
    <n v="4"/>
    <n v="3"/>
    <s v="Yes"/>
    <n v="0"/>
    <s v="CT"/>
    <s v="398-8122"/>
    <s v="Female"/>
    <n v="34"/>
    <s v="No"/>
    <s v="No"/>
    <s v="No"/>
    <n v="0"/>
    <s v="No"/>
    <s v="Month-to-Month"/>
    <s v="Direct Debit"/>
    <n v="26"/>
    <n v="688"/>
    <x v="2"/>
    <x v="7"/>
    <x v="1"/>
  </r>
  <r>
    <s v="2745-BGCB"/>
    <s v="Yes"/>
    <n v="1"/>
    <n v="5"/>
    <n v="13"/>
    <n v="0"/>
    <n v="0"/>
    <s v="No"/>
    <s v="no"/>
    <n v="0"/>
    <n v="4"/>
    <n v="4"/>
    <s v="Yes"/>
    <n v="0"/>
    <s v="VT"/>
    <s v="380-8727"/>
    <s v="Female"/>
    <n v="34"/>
    <s v="No"/>
    <s v="No"/>
    <s v="No"/>
    <n v="0"/>
    <s v="No"/>
    <s v="Month-to-Month"/>
    <s v="Direct Debit"/>
    <n v="18"/>
    <n v="18"/>
    <x v="2"/>
    <x v="7"/>
    <x v="1"/>
  </r>
  <r>
    <s v="3990-MCLL"/>
    <s v="Yes"/>
    <n v="3"/>
    <n v="8"/>
    <n v="18.600000000000001"/>
    <n v="0"/>
    <n v="0"/>
    <s v="No"/>
    <s v="no"/>
    <n v="0"/>
    <n v="2"/>
    <n v="4"/>
    <s v="Yes"/>
    <n v="0"/>
    <s v="PA"/>
    <s v="365-8114"/>
    <s v="Male"/>
    <n v="45"/>
    <s v="No"/>
    <s v="No"/>
    <s v="No"/>
    <n v="0"/>
    <s v="No"/>
    <s v="Month-to-Month"/>
    <s v="Direct Debit"/>
    <n v="55"/>
    <n v="171"/>
    <x v="2"/>
    <x v="7"/>
    <x v="1"/>
  </r>
  <r>
    <s v="8309-IQCR"/>
    <s v="Yes"/>
    <n v="65"/>
    <n v="146"/>
    <n v="516.6"/>
    <n v="0"/>
    <n v="0"/>
    <s v="No"/>
    <s v="no"/>
    <n v="0"/>
    <n v="1"/>
    <n v="6"/>
    <s v="No"/>
    <n v="79"/>
    <s v="MA"/>
    <s v="374-1981"/>
    <s v="Female"/>
    <n v="44"/>
    <s v="No"/>
    <s v="No"/>
    <s v="No"/>
    <n v="0"/>
    <s v="Yes"/>
    <s v="One Year"/>
    <s v="Credit Card"/>
    <n v="60"/>
    <n v="3860"/>
    <x v="1"/>
    <x v="3"/>
    <x v="1"/>
  </r>
  <r>
    <s v="9543-RJPY"/>
    <s v="Yes"/>
    <n v="21"/>
    <n v="101"/>
    <n v="274"/>
    <n v="0"/>
    <n v="0"/>
    <s v="No"/>
    <s v="no"/>
    <n v="0"/>
    <n v="4"/>
    <n v="12"/>
    <s v="Yes"/>
    <n v="0"/>
    <s v="OR"/>
    <s v="333-5101"/>
    <s v="Female"/>
    <n v="22"/>
    <s v="Yes"/>
    <s v="No"/>
    <s v="No"/>
    <n v="0"/>
    <s v="Yes"/>
    <s v="Month-to-Month"/>
    <s v="Direct Debit"/>
    <n v="59"/>
    <n v="1251"/>
    <x v="3"/>
    <x v="5"/>
    <x v="1"/>
  </r>
  <r>
    <s v="5397-XQQM"/>
    <s v="Yes"/>
    <n v="1"/>
    <n v="6"/>
    <n v="16"/>
    <n v="0"/>
    <n v="0"/>
    <s v="No"/>
    <s v="no"/>
    <n v="0"/>
    <n v="5"/>
    <n v="5"/>
    <s v="Yes"/>
    <n v="0"/>
    <s v="FL"/>
    <s v="384-5004"/>
    <s v="Male"/>
    <n v="63"/>
    <s v="No"/>
    <s v="No"/>
    <s v="No"/>
    <n v="0"/>
    <s v="Yes"/>
    <s v="Month-to-Month"/>
    <s v="Direct Debit"/>
    <n v="34"/>
    <n v="34"/>
    <x v="1"/>
    <x v="3"/>
    <x v="1"/>
  </r>
  <r>
    <s v="6125-EDRV"/>
    <s v="Yes"/>
    <n v="4"/>
    <n v="27"/>
    <n v="60.4"/>
    <n v="0"/>
    <n v="0"/>
    <s v="No"/>
    <s v="no"/>
    <n v="0"/>
    <n v="3"/>
    <n v="1"/>
    <s v="Yes"/>
    <n v="0"/>
    <s v="ID"/>
    <s v="417-4063"/>
    <s v="Male"/>
    <n v="38"/>
    <s v="No"/>
    <s v="No"/>
    <s v="No"/>
    <n v="0"/>
    <s v="Yes"/>
    <s v="Month-to-Month"/>
    <s v="Direct Debit"/>
    <n v="33"/>
    <n v="133"/>
    <x v="3"/>
    <x v="5"/>
    <x v="1"/>
  </r>
  <r>
    <s v="5317-BRZN"/>
    <s v="Yes"/>
    <n v="9"/>
    <n v="26"/>
    <n v="60.3"/>
    <n v="0"/>
    <n v="0"/>
    <s v="No"/>
    <s v="no"/>
    <n v="0"/>
    <n v="3"/>
    <n v="19"/>
    <s v="Yes"/>
    <n v="0"/>
    <s v="NJ"/>
    <s v="397-8162"/>
    <s v="Female"/>
    <n v="25"/>
    <s v="Yes"/>
    <s v="No"/>
    <s v="No"/>
    <n v="0"/>
    <s v="No"/>
    <s v="Month-to-Month"/>
    <s v="Credit Card"/>
    <n v="33"/>
    <n v="288"/>
    <x v="3"/>
    <x v="5"/>
    <x v="1"/>
  </r>
  <r>
    <s v="2727-ZPCO"/>
    <s v="Yes"/>
    <n v="1"/>
    <n v="3"/>
    <n v="10"/>
    <n v="0"/>
    <n v="0"/>
    <s v="No"/>
    <s v="no"/>
    <n v="0"/>
    <n v="1"/>
    <n v="6"/>
    <s v="Yes"/>
    <n v="0"/>
    <s v="NM"/>
    <s v="397-8011"/>
    <s v="Male"/>
    <n v="48"/>
    <s v="No"/>
    <s v="No"/>
    <s v="No"/>
    <n v="0"/>
    <s v="No"/>
    <s v="Month-to-Month"/>
    <s v="Direct Debit"/>
    <n v="25"/>
    <n v="25"/>
    <x v="3"/>
    <x v="5"/>
    <x v="1"/>
  </r>
  <r>
    <s v="2445-DVET"/>
    <s v="Yes"/>
    <n v="1"/>
    <n v="2"/>
    <n v="7"/>
    <n v="0"/>
    <n v="0"/>
    <s v="No"/>
    <s v="no"/>
    <n v="0"/>
    <n v="1"/>
    <n v="5"/>
    <s v="Yes"/>
    <n v="0"/>
    <s v="TX"/>
    <s v="341-8719"/>
    <s v="Female"/>
    <n v="77"/>
    <s v="No"/>
    <s v="Yes"/>
    <s v="No"/>
    <n v="0"/>
    <s v="No"/>
    <s v="Month-to-Month"/>
    <s v="Direct Debit"/>
    <n v="39"/>
    <n v="39"/>
    <x v="1"/>
    <x v="3"/>
    <x v="1"/>
  </r>
  <r>
    <s v="3113-DBEI"/>
    <s v="Yes"/>
    <n v="9"/>
    <n v="22"/>
    <n v="64.599999999999994"/>
    <n v="0"/>
    <n v="0"/>
    <s v="No"/>
    <s v="no"/>
    <n v="0"/>
    <n v="3"/>
    <n v="7"/>
    <s v="No"/>
    <n v="7"/>
    <s v="WI"/>
    <s v="351-2773"/>
    <s v="Male"/>
    <n v="52"/>
    <s v="No"/>
    <s v="No"/>
    <s v="No"/>
    <n v="0"/>
    <s v="No"/>
    <s v="Month-to-Month"/>
    <s v="Direct Debit"/>
    <n v="25"/>
    <n v="227"/>
    <x v="1"/>
    <x v="3"/>
    <x v="1"/>
  </r>
  <r>
    <s v="3867-PRSF"/>
    <s v="Yes"/>
    <n v="1"/>
    <n v="4"/>
    <n v="11"/>
    <n v="0"/>
    <n v="0"/>
    <s v="No"/>
    <s v="no"/>
    <n v="0"/>
    <n v="3"/>
    <n v="0"/>
    <s v="No"/>
    <n v="0"/>
    <s v="NV"/>
    <s v="334-5029"/>
    <s v="Female"/>
    <n v="58"/>
    <s v="No"/>
    <s v="No"/>
    <s v="No"/>
    <n v="0"/>
    <s v="No"/>
    <s v="Month-to-Month"/>
    <s v="Credit Card"/>
    <n v="10"/>
    <n v="10"/>
    <x v="3"/>
    <x v="5"/>
    <x v="1"/>
  </r>
  <r>
    <s v="6399-HUHA"/>
    <s v="Yes"/>
    <n v="1"/>
    <n v="6"/>
    <n v="14"/>
    <n v="0"/>
    <n v="0"/>
    <s v="No"/>
    <s v="no"/>
    <n v="0"/>
    <n v="0"/>
    <n v="3"/>
    <s v="Yes"/>
    <n v="0"/>
    <s v="NJ"/>
    <s v="330-4978"/>
    <s v="Male"/>
    <n v="54"/>
    <s v="No"/>
    <s v="No"/>
    <s v="No"/>
    <n v="0"/>
    <s v="No"/>
    <s v="Month-to-Month"/>
    <s v="Direct Debit"/>
    <n v="36"/>
    <n v="36"/>
    <x v="3"/>
    <x v="5"/>
    <x v="1"/>
  </r>
  <r>
    <s v="1374-XEQS"/>
    <s v="Yes"/>
    <n v="2"/>
    <n v="11"/>
    <n v="23.2"/>
    <n v="0"/>
    <n v="0"/>
    <s v="No"/>
    <s v="no"/>
    <n v="0"/>
    <n v="5"/>
    <n v="3"/>
    <s v="Yes"/>
    <n v="0"/>
    <s v="HI"/>
    <s v="334-5263"/>
    <s v="Female"/>
    <n v="54"/>
    <s v="No"/>
    <s v="No"/>
    <s v="No"/>
    <n v="0"/>
    <s v="No"/>
    <s v="Month-to-Month"/>
    <s v="Direct Debit"/>
    <n v="43"/>
    <n v="90"/>
    <x v="2"/>
    <x v="7"/>
    <x v="1"/>
  </r>
  <r>
    <s v="4944-ODJP"/>
    <s v="Yes"/>
    <n v="3"/>
    <n v="6"/>
    <n v="12.5"/>
    <n v="0"/>
    <n v="0"/>
    <s v="No"/>
    <s v="no"/>
    <n v="0"/>
    <n v="5"/>
    <n v="15"/>
    <s v="Yes"/>
    <n v="0"/>
    <s v="KS"/>
    <s v="392-5605"/>
    <s v="Female"/>
    <n v="46"/>
    <s v="No"/>
    <s v="No"/>
    <s v="No"/>
    <n v="0"/>
    <s v="No"/>
    <s v="Month-to-Month"/>
    <s v="Direct Debit"/>
    <n v="56"/>
    <n v="176"/>
    <x v="1"/>
    <x v="3"/>
    <x v="1"/>
  </r>
  <r>
    <s v="4501-CUTW"/>
    <s v="Yes"/>
    <n v="13"/>
    <n v="76"/>
    <n v="209.6"/>
    <n v="0"/>
    <n v="0"/>
    <s v="No"/>
    <s v="no"/>
    <n v="0"/>
    <n v="0"/>
    <n v="5"/>
    <s v="Yes"/>
    <n v="0"/>
    <s v="WY"/>
    <s v="374-1213"/>
    <s v="Male"/>
    <n v="43"/>
    <s v="No"/>
    <s v="No"/>
    <s v="No"/>
    <n v="0"/>
    <s v="No"/>
    <s v="Month-to-Month"/>
    <s v="Direct Debit"/>
    <n v="56"/>
    <n v="740"/>
    <x v="3"/>
    <x v="5"/>
    <x v="1"/>
  </r>
  <r>
    <s v="8749-FMVJ"/>
    <s v="Yes"/>
    <n v="41"/>
    <n v="116"/>
    <n v="290"/>
    <n v="0"/>
    <n v="0"/>
    <s v="No"/>
    <s v="no"/>
    <n v="0"/>
    <n v="2"/>
    <n v="8"/>
    <s v="Yes"/>
    <n v="0"/>
    <s v="OH"/>
    <s v="364-4927"/>
    <s v="Female"/>
    <n v="64"/>
    <s v="No"/>
    <s v="No"/>
    <s v="No"/>
    <n v="0"/>
    <s v="Yes"/>
    <s v="Month-to-Month"/>
    <s v="Direct Debit"/>
    <n v="38"/>
    <n v="1586"/>
    <x v="3"/>
    <x v="5"/>
    <x v="1"/>
  </r>
  <r>
    <s v="8407-LHGI"/>
    <s v="Yes"/>
    <n v="13"/>
    <n v="100"/>
    <n v="212.4"/>
    <n v="0"/>
    <n v="0"/>
    <s v="No"/>
    <s v="no"/>
    <n v="0"/>
    <n v="3"/>
    <n v="1"/>
    <s v="No"/>
    <n v="87"/>
    <s v="ND"/>
    <s v="329-3458"/>
    <s v="Male"/>
    <n v="72"/>
    <s v="No"/>
    <s v="Yes"/>
    <s v="No"/>
    <n v="0"/>
    <s v="No"/>
    <s v="Month-to-Month"/>
    <s v="Direct Debit"/>
    <n v="58"/>
    <n v="763"/>
    <x v="1"/>
    <x v="3"/>
    <x v="1"/>
  </r>
  <r>
    <s v="3717-CYYJ"/>
    <s v="Yes"/>
    <n v="2"/>
    <n v="7"/>
    <n v="16.399999999999999"/>
    <n v="0"/>
    <n v="0"/>
    <s v="No"/>
    <s v="no"/>
    <n v="0"/>
    <n v="5"/>
    <n v="11"/>
    <s v="Yes"/>
    <n v="0"/>
    <s v="CO"/>
    <s v="331-3842"/>
    <s v="Male"/>
    <n v="32"/>
    <s v="No"/>
    <s v="No"/>
    <s v="No"/>
    <n v="0"/>
    <s v="No"/>
    <s v="Month-to-Month"/>
    <s v="Direct Debit"/>
    <n v="37"/>
    <n v="67"/>
    <x v="3"/>
    <x v="5"/>
    <x v="1"/>
  </r>
  <r>
    <s v="1230-EIWA"/>
    <s v="Yes"/>
    <n v="19"/>
    <n v="63"/>
    <n v="194"/>
    <n v="0"/>
    <n v="0"/>
    <s v="No"/>
    <s v="no"/>
    <n v="0"/>
    <n v="3"/>
    <n v="0"/>
    <s v="No"/>
    <n v="0"/>
    <s v="AL"/>
    <s v="344-4970"/>
    <s v="Female"/>
    <n v="42"/>
    <s v="No"/>
    <s v="No"/>
    <s v="No"/>
    <n v="0"/>
    <s v="No"/>
    <s v="One Year"/>
    <s v="Direct Debit"/>
    <n v="11"/>
    <n v="211"/>
    <x v="3"/>
    <x v="5"/>
    <x v="1"/>
  </r>
  <r>
    <s v="9398-HRMV"/>
    <s v="Yes"/>
    <n v="1"/>
    <n v="8"/>
    <n v="16"/>
    <n v="0"/>
    <n v="0"/>
    <s v="No"/>
    <s v="no"/>
    <n v="0"/>
    <n v="3"/>
    <n v="5"/>
    <s v="Yes"/>
    <n v="0"/>
    <s v="IL"/>
    <s v="391-2022"/>
    <s v="Male"/>
    <n v="58"/>
    <s v="No"/>
    <s v="No"/>
    <s v="No"/>
    <n v="0"/>
    <s v="No"/>
    <s v="Month-to-Month"/>
    <s v="Direct Debit"/>
    <n v="47"/>
    <n v="47"/>
    <x v="1"/>
    <x v="3"/>
    <x v="1"/>
  </r>
  <r>
    <s v="8672-DRXJ"/>
    <s v="Yes"/>
    <n v="4"/>
    <n v="15"/>
    <n v="41.9"/>
    <n v="0"/>
    <n v="0"/>
    <s v="No"/>
    <s v="yes"/>
    <n v="0"/>
    <n v="4"/>
    <n v="0"/>
    <s v="No"/>
    <n v="0"/>
    <s v="DE"/>
    <s v="420-6465"/>
    <s v="Female"/>
    <n v="38"/>
    <s v="No"/>
    <s v="No"/>
    <s v="No"/>
    <n v="0"/>
    <s v="No"/>
    <s v="Month-to-Month"/>
    <s v="Credit Card"/>
    <n v="9"/>
    <n v="35"/>
    <x v="3"/>
    <x v="5"/>
    <x v="1"/>
  </r>
  <r>
    <s v="3845-KEVP"/>
    <s v="Yes"/>
    <n v="39"/>
    <n v="171"/>
    <n v="503.7"/>
    <n v="0"/>
    <n v="0"/>
    <s v="No"/>
    <s v="no"/>
    <n v="0"/>
    <n v="2"/>
    <n v="8"/>
    <s v="Yes"/>
    <n v="0"/>
    <s v="AR"/>
    <s v="409-5519"/>
    <s v="Female"/>
    <n v="26"/>
    <s v="Yes"/>
    <s v="No"/>
    <s v="No"/>
    <n v="0"/>
    <s v="Yes"/>
    <s v="Month-to-Month"/>
    <s v="Credit Card"/>
    <n v="29"/>
    <n v="1136"/>
    <x v="3"/>
    <x v="5"/>
    <x v="1"/>
  </r>
  <r>
    <s v="0532-IOSX"/>
    <s v="Yes"/>
    <n v="12"/>
    <n v="71"/>
    <n v="169.8"/>
    <n v="0"/>
    <n v="0"/>
    <s v="No"/>
    <s v="no"/>
    <n v="0"/>
    <n v="3"/>
    <n v="5"/>
    <s v="Yes"/>
    <n v="0"/>
    <s v="KY"/>
    <s v="328-3402"/>
    <s v="Female"/>
    <n v="35"/>
    <s v="No"/>
    <s v="No"/>
    <s v="No"/>
    <n v="0"/>
    <s v="No"/>
    <s v="Month-to-Month"/>
    <s v="Direct Debit"/>
    <n v="32"/>
    <n v="394"/>
    <x v="3"/>
    <x v="5"/>
    <x v="1"/>
  </r>
  <r>
    <s v="2491-UVYW"/>
    <s v="Yes"/>
    <n v="20"/>
    <n v="64"/>
    <n v="137.5"/>
    <n v="0"/>
    <n v="0"/>
    <s v="No"/>
    <s v="no"/>
    <n v="0"/>
    <n v="5"/>
    <n v="9"/>
    <s v="No"/>
    <n v="38"/>
    <s v="GA"/>
    <s v="341-8412"/>
    <s v="Female"/>
    <n v="20"/>
    <s v="Yes"/>
    <s v="No"/>
    <s v="No"/>
    <n v="0"/>
    <s v="Yes"/>
    <s v="Month-to-Month"/>
    <s v="Credit Card"/>
    <n v="58"/>
    <n v="1141"/>
    <x v="3"/>
    <x v="5"/>
    <x v="1"/>
  </r>
  <r>
    <s v="9776-JHCF"/>
    <s v="Yes"/>
    <n v="10"/>
    <n v="23"/>
    <n v="49.3"/>
    <n v="0"/>
    <n v="0"/>
    <s v="No"/>
    <s v="no"/>
    <n v="0"/>
    <n v="4"/>
    <n v="7"/>
    <s v="Yes"/>
    <n v="0"/>
    <s v="ND"/>
    <s v="372-1824"/>
    <s v="Female"/>
    <n v="38"/>
    <s v="No"/>
    <s v="No"/>
    <s v="No"/>
    <n v="0"/>
    <s v="No"/>
    <s v="Month-to-Month"/>
    <s v="Direct Debit"/>
    <n v="59"/>
    <n v="580"/>
    <x v="3"/>
    <x v="5"/>
    <x v="1"/>
  </r>
  <r>
    <s v="4115-JHUK"/>
    <s v="Yes"/>
    <n v="1"/>
    <n v="7"/>
    <n v="15"/>
    <n v="0"/>
    <n v="0"/>
    <s v="No"/>
    <s v="no"/>
    <n v="0"/>
    <n v="5"/>
    <n v="3"/>
    <s v="Yes"/>
    <n v="0"/>
    <s v="ND"/>
    <s v="348-1706"/>
    <s v="Female"/>
    <n v="61"/>
    <s v="No"/>
    <s v="No"/>
    <s v="No"/>
    <n v="0"/>
    <s v="Yes"/>
    <s v="Month-to-Month"/>
    <s v="Direct Debit"/>
    <n v="31"/>
    <n v="31"/>
    <x v="3"/>
    <x v="5"/>
    <x v="1"/>
  </r>
  <r>
    <s v="6176-BUQQ"/>
    <s v="Yes"/>
    <n v="21"/>
    <n v="29"/>
    <n v="84.7"/>
    <n v="0"/>
    <n v="0"/>
    <s v="No"/>
    <s v="no"/>
    <n v="0"/>
    <n v="1"/>
    <n v="4"/>
    <s v="Yes"/>
    <n v="0"/>
    <s v="NH"/>
    <s v="415-6145"/>
    <s v="Female"/>
    <n v="55"/>
    <s v="No"/>
    <s v="No"/>
    <s v="No"/>
    <n v="0"/>
    <s v="No"/>
    <s v="Month-to-Month"/>
    <s v="Direct Debit"/>
    <n v="34"/>
    <n v="714"/>
    <x v="1"/>
    <x v="3"/>
    <x v="1"/>
  </r>
  <r>
    <s v="3243-RJCF"/>
    <s v="Yes"/>
    <n v="31"/>
    <n v="167"/>
    <n v="435.2"/>
    <n v="0"/>
    <n v="0"/>
    <s v="No"/>
    <s v="no"/>
    <n v="0"/>
    <n v="3"/>
    <n v="6"/>
    <s v="Yes"/>
    <n v="0"/>
    <s v="MN"/>
    <s v="373-3731"/>
    <s v="Male"/>
    <n v="67"/>
    <s v="No"/>
    <s v="Yes"/>
    <s v="No"/>
    <n v="0"/>
    <s v="No"/>
    <s v="Month-to-Month"/>
    <s v="Direct Debit"/>
    <n v="30"/>
    <n v="926"/>
    <x v="3"/>
    <x v="5"/>
    <x v="1"/>
  </r>
  <r>
    <s v="8197-UIEU"/>
    <s v="Yes"/>
    <n v="31"/>
    <n v="76"/>
    <n v="187.2"/>
    <n v="0"/>
    <n v="0"/>
    <s v="No"/>
    <s v="no"/>
    <n v="0"/>
    <n v="0"/>
    <n v="2"/>
    <s v="Yes"/>
    <n v="0"/>
    <s v="OH"/>
    <s v="396-6247"/>
    <s v="Male"/>
    <n v="81"/>
    <s v="No"/>
    <s v="Yes"/>
    <s v="No"/>
    <n v="0"/>
    <s v="No"/>
    <s v="Month-to-Month"/>
    <s v="Direct Debit"/>
    <n v="36"/>
    <n v="1119"/>
    <x v="1"/>
    <x v="3"/>
    <x v="1"/>
  </r>
  <r>
    <s v="4886-BAFO"/>
    <s v="Yes"/>
    <n v="31"/>
    <n v="197"/>
    <n v="436.3"/>
    <n v="0"/>
    <n v="0"/>
    <s v="No"/>
    <s v="no"/>
    <n v="0"/>
    <n v="5"/>
    <n v="9"/>
    <s v="Yes"/>
    <n v="0"/>
    <s v="OH"/>
    <s v="396-9462"/>
    <s v="Female"/>
    <n v="43"/>
    <s v="No"/>
    <s v="No"/>
    <s v="No"/>
    <n v="0"/>
    <s v="No"/>
    <s v="Month-to-Month"/>
    <s v="Credit Card"/>
    <n v="47"/>
    <n v="1477"/>
    <x v="3"/>
    <x v="5"/>
    <x v="1"/>
  </r>
  <r>
    <s v="9621-MCGM"/>
    <s v="Yes"/>
    <n v="19"/>
    <n v="98"/>
    <n v="270"/>
    <n v="0"/>
    <n v="0"/>
    <s v="No"/>
    <s v="no"/>
    <n v="0"/>
    <n v="3"/>
    <n v="7"/>
    <s v="No"/>
    <n v="56"/>
    <s v="AR"/>
    <s v="396-9279"/>
    <s v="Male"/>
    <n v="50"/>
    <s v="No"/>
    <s v="No"/>
    <s v="No"/>
    <n v="0"/>
    <s v="No"/>
    <s v="Month-to-Month"/>
    <s v="Credit Card"/>
    <n v="44"/>
    <n v="842"/>
    <x v="3"/>
    <x v="5"/>
    <x v="1"/>
  </r>
  <r>
    <s v="1113-HDJO"/>
    <s v="Yes"/>
    <n v="57"/>
    <n v="210"/>
    <n v="458.9"/>
    <n v="0"/>
    <n v="0"/>
    <s v="No"/>
    <s v="no"/>
    <n v="0"/>
    <n v="4"/>
    <n v="1"/>
    <s v="Yes"/>
    <n v="0"/>
    <s v="WY"/>
    <s v="398-4538"/>
    <s v="Male"/>
    <n v="67"/>
    <s v="No"/>
    <s v="Yes"/>
    <s v="No"/>
    <n v="0"/>
    <s v="No"/>
    <s v="Month-to-Month"/>
    <s v="Direct Debit"/>
    <n v="26"/>
    <n v="1514"/>
    <x v="3"/>
    <x v="5"/>
    <x v="1"/>
  </r>
  <r>
    <s v="4011-FESI"/>
    <s v="Yes"/>
    <n v="1"/>
    <n v="3"/>
    <n v="8"/>
    <n v="0"/>
    <n v="0"/>
    <s v="No"/>
    <s v="no"/>
    <n v="0"/>
    <n v="5"/>
    <n v="4"/>
    <s v="Yes"/>
    <n v="0"/>
    <s v="MO"/>
    <s v="408-1340"/>
    <s v="Male"/>
    <n v="76"/>
    <s v="No"/>
    <s v="Yes"/>
    <s v="No"/>
    <n v="0"/>
    <s v="No"/>
    <s v="Month-to-Month"/>
    <s v="Direct Debit"/>
    <n v="24"/>
    <n v="24"/>
    <x v="3"/>
    <x v="5"/>
    <x v="1"/>
  </r>
  <r>
    <s v="6440-SFZJ"/>
    <s v="Yes"/>
    <n v="22"/>
    <n v="131"/>
    <n v="309.5"/>
    <n v="0"/>
    <n v="0"/>
    <s v="No"/>
    <s v="no"/>
    <n v="0"/>
    <n v="0"/>
    <n v="0"/>
    <s v="Yes"/>
    <n v="0"/>
    <s v="MA"/>
    <s v="358-7379"/>
    <s v="Male"/>
    <n v="43"/>
    <s v="No"/>
    <s v="No"/>
    <s v="No"/>
    <n v="0"/>
    <s v="No"/>
    <s v="Month-to-Month"/>
    <s v="Direct Debit"/>
    <n v="53"/>
    <n v="1180"/>
    <x v="1"/>
    <x v="3"/>
    <x v="1"/>
  </r>
  <r>
    <s v="1172-PSYO"/>
    <s v="Yes"/>
    <n v="1"/>
    <n v="4"/>
    <n v="10"/>
    <n v="0"/>
    <n v="0"/>
    <s v="No"/>
    <s v="yes"/>
    <n v="0"/>
    <n v="5"/>
    <n v="0"/>
    <s v="No"/>
    <n v="0"/>
    <s v="NH"/>
    <s v="397-1766"/>
    <s v="Male"/>
    <n v="61"/>
    <s v="No"/>
    <s v="No"/>
    <s v="No"/>
    <n v="0"/>
    <s v="No"/>
    <s v="Month-to-Month"/>
    <s v="Direct Debit"/>
    <n v="11"/>
    <n v="11"/>
    <x v="3"/>
    <x v="5"/>
    <x v="1"/>
  </r>
  <r>
    <s v="8210-YLXP"/>
    <s v="Yes"/>
    <n v="64"/>
    <n v="441"/>
    <n v="957.8"/>
    <n v="0"/>
    <n v="0"/>
    <s v="No"/>
    <s v="no"/>
    <n v="0"/>
    <n v="0"/>
    <n v="1"/>
    <s v="Yes"/>
    <n v="0"/>
    <s v="OR"/>
    <s v="395-1898"/>
    <s v="Male"/>
    <n v="51"/>
    <s v="No"/>
    <s v="No"/>
    <s v="No"/>
    <n v="0"/>
    <s v="Yes"/>
    <s v="Two Year"/>
    <s v="Direct Debit"/>
    <n v="57"/>
    <n v="3641"/>
    <x v="3"/>
    <x v="5"/>
    <x v="1"/>
  </r>
  <r>
    <s v="5957-GNOP"/>
    <s v="Yes"/>
    <n v="9"/>
    <n v="39"/>
    <n v="97.2"/>
    <n v="0"/>
    <n v="0"/>
    <s v="No"/>
    <s v="no"/>
    <n v="0"/>
    <n v="5"/>
    <n v="35"/>
    <s v="Yes"/>
    <n v="0"/>
    <s v="PA"/>
    <s v="342-4122"/>
    <s v="Male"/>
    <n v="30"/>
    <s v="No"/>
    <s v="No"/>
    <s v="No"/>
    <n v="0"/>
    <s v="No"/>
    <s v="Month-to-Month"/>
    <s v="Direct Debit"/>
    <n v="21"/>
    <n v="183"/>
    <x v="3"/>
    <x v="5"/>
    <x v="1"/>
  </r>
  <r>
    <s v="3903-EJCW"/>
    <s v="Yes"/>
    <n v="2"/>
    <n v="10"/>
    <n v="19.600000000000001"/>
    <n v="0"/>
    <n v="0"/>
    <s v="No"/>
    <s v="no"/>
    <n v="0"/>
    <n v="0"/>
    <n v="2"/>
    <s v="No"/>
    <n v="5"/>
    <s v="MO"/>
    <s v="383-6095"/>
    <s v="Female"/>
    <n v="35"/>
    <s v="No"/>
    <s v="No"/>
    <s v="No"/>
    <n v="0"/>
    <s v="No"/>
    <s v="Month-to-Month"/>
    <s v="Direct Debit"/>
    <n v="15"/>
    <n v="29"/>
    <x v="3"/>
    <x v="5"/>
    <x v="1"/>
  </r>
  <r>
    <s v="6427-RUJP"/>
    <s v="Yes"/>
    <n v="1"/>
    <n v="7"/>
    <n v="15"/>
    <n v="0"/>
    <n v="0"/>
    <s v="No"/>
    <s v="no"/>
    <n v="0"/>
    <n v="4"/>
    <n v="5"/>
    <s v="Yes"/>
    <n v="0"/>
    <s v="KS"/>
    <s v="413-1061"/>
    <s v="Male"/>
    <n v="50"/>
    <s v="No"/>
    <s v="No"/>
    <s v="No"/>
    <n v="0"/>
    <s v="No"/>
    <s v="Month-to-Month"/>
    <s v="Credit Card"/>
    <n v="21"/>
    <n v="21"/>
    <x v="3"/>
    <x v="5"/>
    <x v="1"/>
  </r>
  <r>
    <s v="5188-QOGI"/>
    <s v="Yes"/>
    <n v="1"/>
    <n v="1"/>
    <n v="5"/>
    <n v="0"/>
    <n v="0"/>
    <s v="No"/>
    <s v="no"/>
    <n v="0"/>
    <n v="1"/>
    <n v="35"/>
    <s v="Yes"/>
    <n v="0"/>
    <s v="KY"/>
    <s v="343-5347"/>
    <s v="Female"/>
    <n v="29"/>
    <s v="Yes"/>
    <s v="No"/>
    <s v="No"/>
    <n v="0"/>
    <s v="No"/>
    <s v="Month-to-Month"/>
    <s v="Direct Debit"/>
    <n v="22"/>
    <n v="22"/>
    <x v="3"/>
    <x v="5"/>
    <x v="1"/>
  </r>
  <r>
    <s v="7581-HOEB"/>
    <s v="Yes"/>
    <n v="1"/>
    <n v="4"/>
    <n v="10"/>
    <n v="0"/>
    <n v="0"/>
    <s v="No"/>
    <s v="no"/>
    <n v="0"/>
    <n v="2"/>
    <n v="9"/>
    <s v="Yes"/>
    <n v="0"/>
    <s v="DE"/>
    <s v="376-4861"/>
    <s v="Male"/>
    <n v="80"/>
    <s v="No"/>
    <s v="Yes"/>
    <s v="No"/>
    <n v="0"/>
    <s v="Yes"/>
    <s v="Month-to-Month"/>
    <s v="Direct Debit"/>
    <n v="27"/>
    <n v="27"/>
    <x v="2"/>
    <x v="10"/>
    <x v="1"/>
  </r>
  <r>
    <s v="6615-ZYUQ"/>
    <s v="Yes"/>
    <n v="39"/>
    <n v="184"/>
    <n v="630.1"/>
    <n v="0"/>
    <n v="0"/>
    <s v="No"/>
    <s v="no"/>
    <n v="0"/>
    <n v="0"/>
    <n v="9"/>
    <s v="Yes"/>
    <n v="0"/>
    <s v="CO"/>
    <s v="419-7415"/>
    <s v="Female"/>
    <n v="65"/>
    <s v="No"/>
    <s v="No"/>
    <s v="No"/>
    <n v="0"/>
    <s v="No"/>
    <s v="Month-to-Month"/>
    <s v="Credit Card"/>
    <n v="35"/>
    <n v="1372"/>
    <x v="3"/>
    <x v="5"/>
    <x v="1"/>
  </r>
  <r>
    <s v="1599-ACJB"/>
    <s v="Yes"/>
    <n v="20"/>
    <n v="37"/>
    <n v="98.4"/>
    <n v="0"/>
    <n v="0"/>
    <s v="No"/>
    <s v="no"/>
    <n v="0"/>
    <n v="2"/>
    <n v="11"/>
    <s v="Yes"/>
    <n v="0"/>
    <s v="DE"/>
    <s v="333-2906"/>
    <s v="Female"/>
    <n v="34"/>
    <s v="No"/>
    <s v="No"/>
    <s v="No"/>
    <n v="0"/>
    <s v="No"/>
    <s v="Month-to-Month"/>
    <s v="Direct Debit"/>
    <n v="38"/>
    <n v="752"/>
    <x v="3"/>
    <x v="5"/>
    <x v="1"/>
  </r>
  <r>
    <s v="2977-SBBW"/>
    <s v="Yes"/>
    <n v="51"/>
    <n v="239"/>
    <n v="660.8"/>
    <n v="0"/>
    <n v="0"/>
    <s v="No"/>
    <s v="no"/>
    <n v="0"/>
    <n v="2"/>
    <n v="2"/>
    <s v="No"/>
    <n v="34"/>
    <s v="IL"/>
    <s v="360-7477"/>
    <s v="Male"/>
    <n v="45"/>
    <s v="No"/>
    <s v="No"/>
    <s v="No"/>
    <n v="0"/>
    <s v="No"/>
    <s v="Month-to-Month"/>
    <s v="Direct Debit"/>
    <n v="36"/>
    <n v="1810"/>
    <x v="3"/>
    <x v="5"/>
    <x v="1"/>
  </r>
  <r>
    <s v="9966-SNEI"/>
    <s v="Yes"/>
    <n v="1"/>
    <n v="5"/>
    <n v="12"/>
    <n v="0"/>
    <n v="0"/>
    <s v="No"/>
    <s v="yes"/>
    <n v="0"/>
    <n v="3"/>
    <n v="10"/>
    <s v="Yes"/>
    <n v="0"/>
    <s v="MA"/>
    <s v="417-3999"/>
    <s v="Female"/>
    <n v="25"/>
    <s v="Yes"/>
    <s v="No"/>
    <s v="No"/>
    <n v="0"/>
    <s v="No"/>
    <s v="Month-to-Month"/>
    <s v="Credit Card"/>
    <n v="30"/>
    <n v="30"/>
    <x v="3"/>
    <x v="5"/>
    <x v="1"/>
  </r>
  <r>
    <s v="8434-SEID"/>
    <s v="Yes"/>
    <n v="3"/>
    <n v="14"/>
    <n v="29.5"/>
    <n v="0"/>
    <n v="0"/>
    <s v="No"/>
    <s v="yes"/>
    <n v="0"/>
    <n v="2"/>
    <n v="1"/>
    <s v="Yes"/>
    <n v="0"/>
    <s v="NH"/>
    <s v="383-2901"/>
    <s v="Female"/>
    <n v="53"/>
    <s v="No"/>
    <s v="No"/>
    <s v="No"/>
    <n v="0"/>
    <s v="No"/>
    <s v="Month-to-Month"/>
    <s v="Direct Debit"/>
    <n v="53"/>
    <n v="156"/>
    <x v="3"/>
    <x v="5"/>
    <x v="1"/>
  </r>
  <r>
    <s v="2738-LIKF"/>
    <s v="Yes"/>
    <n v="1"/>
    <n v="8"/>
    <n v="15"/>
    <n v="0"/>
    <n v="0"/>
    <s v="No"/>
    <s v="no"/>
    <n v="0"/>
    <n v="5"/>
    <n v="5"/>
    <s v="Yes"/>
    <n v="0"/>
    <s v="TX"/>
    <s v="336-9901"/>
    <s v="Male"/>
    <n v="41"/>
    <s v="No"/>
    <s v="No"/>
    <s v="No"/>
    <n v="0"/>
    <s v="No"/>
    <s v="Month-to-Month"/>
    <s v="Direct Debit"/>
    <n v="25"/>
    <n v="25"/>
    <x v="3"/>
    <x v="5"/>
    <x v="1"/>
  </r>
  <r>
    <s v="1588-JEHL"/>
    <s v="Yes"/>
    <n v="2"/>
    <n v="10"/>
    <n v="28.9"/>
    <n v="0"/>
    <n v="0"/>
    <s v="No"/>
    <s v="no"/>
    <n v="0"/>
    <n v="1"/>
    <n v="15"/>
    <s v="Yes"/>
    <n v="0"/>
    <s v="CT"/>
    <s v="406-3069"/>
    <s v="Male"/>
    <n v="59"/>
    <s v="No"/>
    <s v="No"/>
    <s v="No"/>
    <n v="0"/>
    <s v="No"/>
    <s v="Month-to-Month"/>
    <s v="Direct Debit"/>
    <n v="40"/>
    <n v="76"/>
    <x v="3"/>
    <x v="5"/>
    <x v="1"/>
  </r>
  <r>
    <s v="8682-IUUE"/>
    <s v="Yes"/>
    <n v="36"/>
    <n v="170"/>
    <n v="436.2"/>
    <n v="0"/>
    <n v="0"/>
    <s v="No"/>
    <s v="no"/>
    <n v="0"/>
    <n v="2"/>
    <n v="4"/>
    <s v="Yes"/>
    <n v="0"/>
    <s v="SC"/>
    <s v="347-9769"/>
    <s v="Female"/>
    <n v="69"/>
    <s v="No"/>
    <s v="Yes"/>
    <s v="No"/>
    <n v="0"/>
    <s v="No"/>
    <s v="Month-to-Month"/>
    <s v="Direct Debit"/>
    <n v="67"/>
    <n v="2423"/>
    <x v="3"/>
    <x v="5"/>
    <x v="1"/>
  </r>
  <r>
    <s v="5604-JBZP"/>
    <s v="Yes"/>
    <n v="16"/>
    <n v="123"/>
    <n v="230.1"/>
    <n v="0"/>
    <n v="0"/>
    <s v="No"/>
    <s v="yes"/>
    <n v="0"/>
    <n v="2"/>
    <n v="9"/>
    <s v="Yes"/>
    <n v="0"/>
    <s v="OK"/>
    <s v="405-4109"/>
    <s v="Female"/>
    <n v="34"/>
    <s v="No"/>
    <s v="No"/>
    <s v="No"/>
    <n v="0"/>
    <s v="No"/>
    <s v="Month-to-Month"/>
    <s v="Direct Debit"/>
    <n v="43"/>
    <n v="699"/>
    <x v="1"/>
    <x v="3"/>
    <x v="1"/>
  </r>
  <r>
    <s v="2803-RSUC"/>
    <s v="Yes"/>
    <n v="1"/>
    <n v="4"/>
    <n v="10"/>
    <n v="0"/>
    <n v="0"/>
    <s v="No"/>
    <s v="no"/>
    <n v="0"/>
    <n v="3"/>
    <n v="0"/>
    <s v="No"/>
    <n v="0"/>
    <s v="OH"/>
    <s v="412-2947"/>
    <s v="Female"/>
    <n v="33"/>
    <s v="No"/>
    <s v="No"/>
    <s v="No"/>
    <n v="0"/>
    <s v="No"/>
    <s v="Month-to-Month"/>
    <s v="Direct Debit"/>
    <n v="11"/>
    <n v="11"/>
    <x v="3"/>
    <x v="5"/>
    <x v="1"/>
  </r>
  <r>
    <s v="9370-UKHS"/>
    <s v="Yes"/>
    <n v="1"/>
    <n v="5"/>
    <n v="15"/>
    <n v="0"/>
    <n v="0"/>
    <s v="No"/>
    <s v="no"/>
    <n v="0"/>
    <n v="3"/>
    <n v="5"/>
    <s v="Yes"/>
    <n v="0"/>
    <s v="VA"/>
    <s v="363-3571"/>
    <s v="Female"/>
    <n v="77"/>
    <s v="No"/>
    <s v="Yes"/>
    <s v="No"/>
    <n v="0"/>
    <s v="No"/>
    <s v="Month-to-Month"/>
    <s v="Credit Card"/>
    <n v="30"/>
    <n v="30"/>
    <x v="1"/>
    <x v="3"/>
    <x v="1"/>
  </r>
  <r>
    <s v="5763-AFJN"/>
    <s v="Yes"/>
    <n v="30"/>
    <n v="130"/>
    <n v="394"/>
    <n v="0"/>
    <n v="0"/>
    <s v="No"/>
    <s v="no"/>
    <n v="0"/>
    <n v="1"/>
    <n v="6"/>
    <s v="Yes"/>
    <n v="0"/>
    <s v="OH"/>
    <s v="356-3448"/>
    <s v="Male"/>
    <n v="76"/>
    <s v="No"/>
    <s v="Yes"/>
    <s v="No"/>
    <n v="0"/>
    <s v="No"/>
    <s v="Month-to-Month"/>
    <s v="Direct Debit"/>
    <n v="20"/>
    <n v="597"/>
    <x v="3"/>
    <x v="5"/>
    <x v="1"/>
  </r>
  <r>
    <s v="3446-VRVY"/>
    <s v="Yes"/>
    <n v="5"/>
    <n v="9"/>
    <n v="24"/>
    <n v="0"/>
    <n v="0"/>
    <s v="No"/>
    <s v="no"/>
    <n v="0"/>
    <n v="3"/>
    <n v="10"/>
    <s v="Yes"/>
    <n v="0"/>
    <s v="VT"/>
    <s v="335-2019"/>
    <s v="Female"/>
    <n v="67"/>
    <s v="No"/>
    <s v="Yes"/>
    <s v="No"/>
    <n v="0"/>
    <s v="No"/>
    <s v="Month-to-Month"/>
    <s v="Direct Debit"/>
    <n v="44"/>
    <n v="210"/>
    <x v="3"/>
    <x v="5"/>
    <x v="1"/>
  </r>
  <r>
    <s v="7383-CPZC"/>
    <s v="Yes"/>
    <n v="54"/>
    <n v="250"/>
    <n v="596.79999999999995"/>
    <n v="0"/>
    <n v="0"/>
    <s v="No"/>
    <s v="no"/>
    <n v="0"/>
    <n v="0"/>
    <n v="17"/>
    <s v="Yes"/>
    <n v="0"/>
    <s v="WA"/>
    <s v="352-6068"/>
    <s v="Male"/>
    <n v="23"/>
    <s v="Yes"/>
    <s v="No"/>
    <s v="No"/>
    <n v="0"/>
    <s v="No"/>
    <s v="Month-to-Month"/>
    <s v="Direct Debit"/>
    <n v="47"/>
    <n v="2554"/>
    <x v="3"/>
    <x v="5"/>
    <x v="1"/>
  </r>
  <r>
    <s v="0376-XCOY"/>
    <s v="Yes"/>
    <n v="46"/>
    <n v="230"/>
    <n v="501"/>
    <n v="0"/>
    <n v="0"/>
    <s v="No"/>
    <s v="no"/>
    <n v="0"/>
    <n v="2"/>
    <n v="2"/>
    <s v="Yes"/>
    <n v="0"/>
    <s v="NJ"/>
    <s v="422-9964"/>
    <s v="Female"/>
    <n v="52"/>
    <s v="No"/>
    <s v="No"/>
    <s v="No"/>
    <n v="0"/>
    <s v="Yes"/>
    <s v="Month-to-Month"/>
    <s v="Direct Debit"/>
    <n v="56"/>
    <n v="2554"/>
    <x v="3"/>
    <x v="5"/>
    <x v="1"/>
  </r>
  <r>
    <s v="6795-YZRP"/>
    <s v="Yes"/>
    <n v="1"/>
    <n v="3"/>
    <n v="7"/>
    <n v="0"/>
    <n v="0"/>
    <s v="No"/>
    <s v="no"/>
    <n v="0"/>
    <n v="2"/>
    <n v="3"/>
    <s v="Yes"/>
    <n v="0"/>
    <s v="WA"/>
    <s v="382-4932"/>
    <s v="Male"/>
    <n v="54"/>
    <s v="No"/>
    <s v="No"/>
    <s v="No"/>
    <n v="0"/>
    <s v="Yes"/>
    <s v="Month-to-Month"/>
    <s v="Credit Card"/>
    <n v="21"/>
    <n v="21"/>
    <x v="3"/>
    <x v="5"/>
    <x v="1"/>
  </r>
  <r>
    <s v="7614-VZDW"/>
    <s v="Yes"/>
    <n v="49"/>
    <n v="192"/>
    <n v="439.4"/>
    <n v="0"/>
    <n v="0"/>
    <s v="No"/>
    <s v="no"/>
    <n v="0"/>
    <n v="2"/>
    <n v="15"/>
    <s v="No"/>
    <n v="75"/>
    <s v="ME"/>
    <s v="366-5640"/>
    <s v="Male"/>
    <n v="27"/>
    <s v="Yes"/>
    <s v="No"/>
    <s v="No"/>
    <n v="0"/>
    <s v="Yes"/>
    <s v="Month-to-Month"/>
    <s v="Direct Debit"/>
    <n v="36"/>
    <n v="1749"/>
    <x v="3"/>
    <x v="5"/>
    <x v="1"/>
  </r>
  <r>
    <s v="3675-TPGD"/>
    <s v="Yes"/>
    <n v="48"/>
    <n v="462"/>
    <n v="715.3"/>
    <n v="0"/>
    <n v="0"/>
    <s v="No"/>
    <s v="no"/>
    <n v="0"/>
    <n v="0"/>
    <n v="1"/>
    <s v="Yes"/>
    <n v="0"/>
    <s v="OK"/>
    <s v="356-2302"/>
    <s v="Male"/>
    <n v="46"/>
    <s v="No"/>
    <s v="No"/>
    <s v="No"/>
    <n v="0"/>
    <s v="Yes"/>
    <s v="Month-to-Month"/>
    <s v="Direct Debit"/>
    <n v="55"/>
    <n v="2624"/>
    <x v="3"/>
    <x v="5"/>
    <x v="1"/>
  </r>
  <r>
    <s v="7194-CLRJ"/>
    <s v="Yes"/>
    <n v="34"/>
    <n v="70"/>
    <n v="168.5"/>
    <n v="0"/>
    <n v="0"/>
    <s v="No"/>
    <s v="no"/>
    <n v="0"/>
    <n v="1"/>
    <n v="0"/>
    <s v="No"/>
    <n v="0"/>
    <s v="TN"/>
    <s v="345-9018"/>
    <s v="Female"/>
    <n v="44"/>
    <s v="No"/>
    <s v="No"/>
    <s v="No"/>
    <n v="0"/>
    <s v="No"/>
    <s v="Month-to-Month"/>
    <s v="Credit Card"/>
    <n v="9"/>
    <n v="303"/>
    <x v="3"/>
    <x v="5"/>
    <x v="1"/>
  </r>
  <r>
    <s v="7783-OAIM"/>
    <s v="Yes"/>
    <n v="3"/>
    <n v="17"/>
    <n v="49.9"/>
    <n v="0"/>
    <n v="0"/>
    <s v="No"/>
    <s v="no"/>
    <n v="0"/>
    <n v="3"/>
    <n v="1"/>
    <s v="Yes"/>
    <n v="0"/>
    <s v="HI"/>
    <s v="401-7359"/>
    <s v="Female"/>
    <n v="64"/>
    <s v="No"/>
    <s v="No"/>
    <s v="No"/>
    <n v="0"/>
    <s v="No"/>
    <s v="Month-to-Month"/>
    <s v="Direct Debit"/>
    <n v="31"/>
    <n v="98"/>
    <x v="3"/>
    <x v="5"/>
    <x v="1"/>
  </r>
  <r>
    <s v="9555-LTPC"/>
    <s v="Yes"/>
    <n v="8"/>
    <n v="16"/>
    <n v="42.2"/>
    <n v="0"/>
    <n v="0"/>
    <s v="No"/>
    <s v="no"/>
    <n v="0"/>
    <n v="4"/>
    <n v="5"/>
    <s v="Yes"/>
    <n v="0"/>
    <s v="HI"/>
    <s v="406-8324"/>
    <s v="Male"/>
    <n v="39"/>
    <s v="No"/>
    <s v="No"/>
    <s v="No"/>
    <n v="0"/>
    <s v="No"/>
    <s v="Month-to-Month"/>
    <s v="Paper Check"/>
    <n v="9"/>
    <n v="72"/>
    <x v="3"/>
    <x v="5"/>
    <x v="1"/>
  </r>
  <r>
    <s v="0636-KCLF"/>
    <s v="Yes"/>
    <n v="2"/>
    <n v="10"/>
    <n v="27.6"/>
    <n v="0"/>
    <n v="0"/>
    <s v="No"/>
    <s v="no"/>
    <n v="0"/>
    <n v="3"/>
    <n v="1"/>
    <s v="Yes"/>
    <n v="0"/>
    <s v="LA"/>
    <s v="333-9266"/>
    <s v="Female"/>
    <n v="44"/>
    <s v="No"/>
    <s v="No"/>
    <s v="No"/>
    <n v="0"/>
    <s v="No"/>
    <s v="Month-to-Month"/>
    <s v="Direct Debit"/>
    <n v="36"/>
    <n v="71"/>
    <x v="1"/>
    <x v="1"/>
    <x v="1"/>
  </r>
  <r>
    <s v="2205-MYBK"/>
    <s v="Yes"/>
    <n v="65"/>
    <n v="301"/>
    <n v="582.1"/>
    <n v="0"/>
    <n v="0"/>
    <s v="No"/>
    <s v="no"/>
    <n v="0"/>
    <n v="3"/>
    <n v="18"/>
    <s v="Yes"/>
    <n v="0"/>
    <s v="TX"/>
    <s v="364-9904"/>
    <s v="Male"/>
    <n v="29"/>
    <s v="Yes"/>
    <s v="No"/>
    <s v="No"/>
    <n v="0"/>
    <s v="No"/>
    <s v="Month-to-Month"/>
    <s v="Direct Debit"/>
    <n v="61"/>
    <n v="3957"/>
    <x v="1"/>
    <x v="1"/>
    <x v="1"/>
  </r>
  <r>
    <s v="6487-BTYP"/>
    <s v="Yes"/>
    <n v="1"/>
    <n v="4"/>
    <n v="10"/>
    <n v="0"/>
    <n v="0"/>
    <s v="No"/>
    <s v="no"/>
    <n v="0"/>
    <n v="0"/>
    <n v="11"/>
    <s v="No"/>
    <n v="4"/>
    <s v="WA"/>
    <s v="357-3187"/>
    <s v="Male"/>
    <n v="44"/>
    <s v="No"/>
    <s v="No"/>
    <s v="No"/>
    <n v="0"/>
    <s v="No"/>
    <s v="Month-to-Month"/>
    <s v="Direct Debit"/>
    <n v="42"/>
    <n v="42"/>
    <x v="1"/>
    <x v="1"/>
    <x v="1"/>
  </r>
  <r>
    <s v="8082-DOLG"/>
    <s v="Yes"/>
    <n v="1"/>
    <n v="4"/>
    <n v="13"/>
    <n v="0"/>
    <n v="0"/>
    <s v="No"/>
    <s v="no"/>
    <n v="0"/>
    <n v="1"/>
    <n v="3"/>
    <s v="Yes"/>
    <n v="0"/>
    <s v="ND"/>
    <s v="373-8483"/>
    <s v="Male"/>
    <n v="53"/>
    <s v="No"/>
    <s v="No"/>
    <s v="No"/>
    <n v="0"/>
    <s v="No"/>
    <s v="Month-to-Month"/>
    <s v="Direct Debit"/>
    <n v="45"/>
    <n v="45"/>
    <x v="1"/>
    <x v="1"/>
    <x v="1"/>
  </r>
  <r>
    <s v="3127-ARSV"/>
    <s v="Yes"/>
    <n v="24"/>
    <n v="131"/>
    <n v="317.60000000000002"/>
    <n v="0"/>
    <n v="0"/>
    <s v="No"/>
    <s v="no"/>
    <n v="0"/>
    <n v="2"/>
    <n v="14"/>
    <s v="Yes"/>
    <n v="0"/>
    <s v="NY"/>
    <s v="399-7268"/>
    <s v="Male"/>
    <n v="38"/>
    <s v="No"/>
    <s v="No"/>
    <s v="No"/>
    <n v="0"/>
    <s v="No"/>
    <s v="Month-to-Month"/>
    <s v="Direct Debit"/>
    <n v="22"/>
    <n v="532"/>
    <x v="2"/>
    <x v="7"/>
    <x v="1"/>
  </r>
  <r>
    <s v="9449-EGMU"/>
    <s v="Yes"/>
    <n v="68"/>
    <n v="149"/>
    <n v="408.9"/>
    <n v="0"/>
    <n v="0"/>
    <s v="No"/>
    <s v="no"/>
    <n v="0"/>
    <n v="5"/>
    <n v="3"/>
    <s v="Yes"/>
    <n v="0"/>
    <s v="WI"/>
    <s v="359-2197"/>
    <s v="Male"/>
    <n v="49"/>
    <s v="No"/>
    <s v="No"/>
    <s v="No"/>
    <n v="0"/>
    <s v="Yes"/>
    <s v="One Year"/>
    <s v="Credit Card"/>
    <n v="49"/>
    <n v="3310"/>
    <x v="1"/>
    <x v="1"/>
    <x v="1"/>
  </r>
  <r>
    <s v="6303-CXPN"/>
    <s v="Yes"/>
    <n v="7"/>
    <n v="26"/>
    <n v="56.9"/>
    <n v="0"/>
    <n v="0"/>
    <s v="No"/>
    <s v="no"/>
    <n v="0"/>
    <n v="1"/>
    <n v="7"/>
    <s v="Yes"/>
    <n v="0"/>
    <s v="VA"/>
    <s v="393-4621"/>
    <s v="Female"/>
    <n v="38"/>
    <s v="No"/>
    <s v="No"/>
    <s v="No"/>
    <n v="0"/>
    <s v="No"/>
    <s v="Month-to-Month"/>
    <s v="Direct Debit"/>
    <n v="36"/>
    <n v="258"/>
    <x v="1"/>
    <x v="1"/>
    <x v="1"/>
  </r>
  <r>
    <s v="5684-GYOW"/>
    <s v="Yes"/>
    <n v="11"/>
    <n v="43"/>
    <n v="154.19999999999999"/>
    <n v="0"/>
    <n v="0"/>
    <s v="No"/>
    <s v="no"/>
    <n v="0"/>
    <n v="1"/>
    <n v="15"/>
    <s v="Yes"/>
    <n v="0"/>
    <s v="KY"/>
    <s v="403-2673"/>
    <s v="Male"/>
    <n v="38"/>
    <s v="No"/>
    <s v="No"/>
    <s v="No"/>
    <n v="0"/>
    <s v="No"/>
    <s v="Month-to-Month"/>
    <s v="Direct Debit"/>
    <n v="35"/>
    <n v="381"/>
    <x v="1"/>
    <x v="1"/>
    <x v="1"/>
  </r>
  <r>
    <s v="4506-PCCZ"/>
    <s v="Yes"/>
    <n v="1"/>
    <n v="2"/>
    <n v="7"/>
    <n v="0"/>
    <n v="0"/>
    <s v="No"/>
    <s v="no"/>
    <n v="0"/>
    <n v="2"/>
    <n v="1"/>
    <s v="Yes"/>
    <n v="0"/>
    <s v="NV"/>
    <s v="416-7679"/>
    <s v="Male"/>
    <n v="78"/>
    <s v="No"/>
    <s v="Yes"/>
    <s v="No"/>
    <n v="0"/>
    <s v="No"/>
    <s v="Month-to-Month"/>
    <s v="Direct Debit"/>
    <n v="58"/>
    <n v="58"/>
    <x v="1"/>
    <x v="1"/>
    <x v="1"/>
  </r>
  <r>
    <s v="6994-ISVM"/>
    <s v="Yes"/>
    <n v="58"/>
    <n v="250"/>
    <n v="576.4"/>
    <n v="0"/>
    <n v="0"/>
    <s v="No"/>
    <s v="no"/>
    <n v="0"/>
    <n v="4"/>
    <n v="6"/>
    <s v="No"/>
    <n v="57"/>
    <s v="ME"/>
    <s v="331-6270"/>
    <s v="Female"/>
    <n v="32"/>
    <s v="No"/>
    <s v="No"/>
    <s v="No"/>
    <n v="0"/>
    <s v="Yes"/>
    <s v="Month-to-Month"/>
    <s v="Credit Card"/>
    <n v="56"/>
    <n v="3224"/>
    <x v="1"/>
    <x v="1"/>
    <x v="1"/>
  </r>
  <r>
    <s v="1601-OBXY"/>
    <s v="Yes"/>
    <n v="14"/>
    <n v="76"/>
    <n v="193.9"/>
    <n v="0"/>
    <n v="0"/>
    <s v="No"/>
    <s v="no"/>
    <n v="0"/>
    <n v="4"/>
    <n v="2"/>
    <s v="Yes"/>
    <n v="0"/>
    <s v="TN"/>
    <s v="339-6477"/>
    <s v="Female"/>
    <n v="68"/>
    <s v="No"/>
    <s v="Yes"/>
    <s v="No"/>
    <n v="0"/>
    <s v="No"/>
    <s v="Month-to-Month"/>
    <s v="Direct Debit"/>
    <n v="35"/>
    <n v="489"/>
    <x v="1"/>
    <x v="1"/>
    <x v="1"/>
  </r>
  <r>
    <s v="5935-USEP"/>
    <s v="Yes"/>
    <n v="11"/>
    <n v="46"/>
    <n v="105.9"/>
    <n v="0"/>
    <n v="0"/>
    <s v="No"/>
    <s v="no"/>
    <n v="0"/>
    <n v="2"/>
    <n v="14"/>
    <s v="Yes"/>
    <n v="0"/>
    <s v="MT"/>
    <s v="362-2787"/>
    <s v="Female"/>
    <n v="45"/>
    <s v="No"/>
    <s v="No"/>
    <s v="No"/>
    <n v="0"/>
    <s v="No"/>
    <s v="Month-to-Month"/>
    <s v="Paper Check"/>
    <n v="12"/>
    <n v="129"/>
    <x v="1"/>
    <x v="1"/>
    <x v="1"/>
  </r>
  <r>
    <s v="2841-LJMI"/>
    <s v="Yes"/>
    <n v="25"/>
    <n v="54"/>
    <n v="101.3"/>
    <n v="0"/>
    <n v="0"/>
    <s v="No"/>
    <s v="no"/>
    <n v="0"/>
    <n v="1"/>
    <n v="2"/>
    <s v="Yes"/>
    <n v="0"/>
    <s v="AK"/>
    <s v="416-1845"/>
    <s v="Female"/>
    <n v="39"/>
    <s v="No"/>
    <s v="No"/>
    <s v="No"/>
    <n v="0"/>
    <s v="Yes"/>
    <s v="Month-to-Month"/>
    <s v="Direct Debit"/>
    <n v="34"/>
    <n v="871"/>
    <x v="1"/>
    <x v="1"/>
    <x v="1"/>
  </r>
  <r>
    <s v="6273-XHIK"/>
    <s v="Yes"/>
    <n v="58"/>
    <n v="306"/>
    <n v="866.4"/>
    <n v="0"/>
    <n v="0"/>
    <s v="No"/>
    <s v="no"/>
    <n v="0"/>
    <n v="5"/>
    <n v="5"/>
    <s v="Yes"/>
    <n v="0"/>
    <s v="AZ"/>
    <s v="385-9657"/>
    <s v="Male"/>
    <n v="75"/>
    <s v="No"/>
    <s v="Yes"/>
    <s v="No"/>
    <n v="0"/>
    <s v="Yes"/>
    <s v="One Year"/>
    <s v="Direct Debit"/>
    <n v="65"/>
    <n v="3753"/>
    <x v="1"/>
    <x v="1"/>
    <x v="1"/>
  </r>
  <r>
    <s v="5612-QHIR"/>
    <s v="Yes"/>
    <n v="16"/>
    <n v="58"/>
    <n v="159.30000000000001"/>
    <n v="0"/>
    <n v="0"/>
    <s v="No"/>
    <s v="no"/>
    <n v="0"/>
    <n v="0"/>
    <n v="1"/>
    <s v="Yes"/>
    <n v="0"/>
    <s v="DE"/>
    <s v="415-1141"/>
    <s v="Female"/>
    <n v="81"/>
    <s v="No"/>
    <s v="Yes"/>
    <s v="No"/>
    <n v="0"/>
    <s v="No"/>
    <s v="Month-to-Month"/>
    <s v="Direct Debit"/>
    <n v="47"/>
    <n v="750"/>
    <x v="3"/>
    <x v="5"/>
    <x v="1"/>
  </r>
  <r>
    <s v="5795-JZKS"/>
    <s v="Yes"/>
    <n v="1"/>
    <n v="2"/>
    <n v="7"/>
    <n v="0"/>
    <n v="0"/>
    <s v="No"/>
    <s v="no"/>
    <n v="0"/>
    <n v="0"/>
    <n v="1"/>
    <s v="Yes"/>
    <n v="0"/>
    <s v="IN"/>
    <s v="357-7893"/>
    <s v="Female"/>
    <n v="36"/>
    <s v="No"/>
    <s v="No"/>
    <s v="No"/>
    <n v="0"/>
    <s v="No"/>
    <s v="Month-to-Month"/>
    <s v="Direct Debit"/>
    <n v="25"/>
    <n v="25"/>
    <x v="1"/>
    <x v="1"/>
    <x v="1"/>
  </r>
  <r>
    <s v="2679-OHJL"/>
    <s v="Yes"/>
    <n v="1"/>
    <n v="2"/>
    <n v="6"/>
    <n v="0"/>
    <n v="0"/>
    <s v="No"/>
    <s v="no"/>
    <n v="0"/>
    <n v="3"/>
    <n v="5"/>
    <s v="No"/>
    <n v="3"/>
    <s v="NV"/>
    <s v="381-1026"/>
    <s v="Female"/>
    <n v="78"/>
    <s v="No"/>
    <s v="Yes"/>
    <s v="No"/>
    <n v="0"/>
    <s v="No"/>
    <s v="Month-to-Month"/>
    <s v="Direct Debit"/>
    <n v="37"/>
    <n v="37"/>
    <x v="1"/>
    <x v="1"/>
    <x v="1"/>
  </r>
  <r>
    <s v="9874-SWKH"/>
    <s v="Yes"/>
    <n v="2"/>
    <n v="4"/>
    <n v="8.6999999999999993"/>
    <n v="0"/>
    <n v="0"/>
    <s v="No"/>
    <s v="no"/>
    <n v="0"/>
    <n v="3"/>
    <n v="17"/>
    <s v="Yes"/>
    <n v="0"/>
    <s v="AR"/>
    <s v="380-3974"/>
    <s v="Female"/>
    <n v="23"/>
    <s v="Yes"/>
    <s v="No"/>
    <s v="No"/>
    <n v="0"/>
    <s v="No"/>
    <s v="Month-to-Month"/>
    <s v="Direct Debit"/>
    <n v="23"/>
    <n v="51"/>
    <x v="1"/>
    <x v="1"/>
    <x v="1"/>
  </r>
  <r>
    <s v="1144-VYWT"/>
    <s v="Yes"/>
    <n v="23"/>
    <n v="165"/>
    <n v="319.5"/>
    <n v="0"/>
    <n v="0"/>
    <s v="No"/>
    <s v="no"/>
    <n v="0"/>
    <n v="2"/>
    <n v="3"/>
    <s v="Yes"/>
    <n v="0"/>
    <s v="WY"/>
    <s v="338-7232"/>
    <s v="Male"/>
    <n v="51"/>
    <s v="No"/>
    <s v="No"/>
    <s v="No"/>
    <n v="0"/>
    <s v="No"/>
    <s v="Month-to-Month"/>
    <s v="Direct Debit"/>
    <n v="28"/>
    <n v="635"/>
    <x v="1"/>
    <x v="1"/>
    <x v="1"/>
  </r>
  <r>
    <s v="5426-DBAB"/>
    <s v="Yes"/>
    <n v="57"/>
    <n v="250"/>
    <n v="573.70000000000005"/>
    <n v="342"/>
    <n v="741"/>
    <s v="Yes"/>
    <s v="yes"/>
    <n v="0"/>
    <n v="5"/>
    <n v="4"/>
    <s v="Yes"/>
    <n v="0"/>
    <s v="OR"/>
    <s v="344-5973"/>
    <s v="Female"/>
    <n v="38"/>
    <s v="No"/>
    <s v="No"/>
    <s v="No"/>
    <n v="0"/>
    <s v="Yes"/>
    <s v="Two Year"/>
    <s v="Direct Debit"/>
    <n v="53"/>
    <n v="3030"/>
    <x v="1"/>
    <x v="1"/>
    <x v="1"/>
  </r>
  <r>
    <s v="7920-ZYLE"/>
    <s v="Yes"/>
    <n v="24"/>
    <n v="112"/>
    <n v="361.4"/>
    <n v="0"/>
    <n v="0"/>
    <s v="No"/>
    <s v="no"/>
    <n v="0"/>
    <n v="2"/>
    <n v="15"/>
    <s v="Yes"/>
    <n v="0"/>
    <s v="CA"/>
    <s v="335-2261"/>
    <s v="Male"/>
    <n v="25"/>
    <s v="Yes"/>
    <s v="No"/>
    <s v="No"/>
    <n v="0"/>
    <s v="Yes"/>
    <s v="Month-to-Month"/>
    <s v="Paper Check"/>
    <n v="46"/>
    <n v="1099"/>
    <x v="1"/>
    <x v="1"/>
    <x v="1"/>
  </r>
  <r>
    <s v="3385-ABGE"/>
    <s v="Yes"/>
    <n v="49"/>
    <n v="198"/>
    <n v="541.20000000000005"/>
    <n v="0"/>
    <n v="0"/>
    <s v="No"/>
    <s v="no"/>
    <n v="0"/>
    <n v="2"/>
    <n v="10"/>
    <s v="Yes"/>
    <n v="0"/>
    <s v="NY"/>
    <s v="343-1458"/>
    <s v="Female"/>
    <n v="34"/>
    <s v="No"/>
    <s v="No"/>
    <s v="No"/>
    <n v="0"/>
    <s v="No"/>
    <s v="One Year"/>
    <s v="Paper Check"/>
    <n v="56"/>
    <n v="2735"/>
    <x v="2"/>
    <x v="10"/>
    <x v="1"/>
  </r>
  <r>
    <s v="4952-THCQ"/>
    <s v="Yes"/>
    <n v="5"/>
    <n v="25"/>
    <n v="61.5"/>
    <n v="0"/>
    <n v="0"/>
    <s v="No"/>
    <s v="no"/>
    <n v="0"/>
    <n v="5"/>
    <n v="17"/>
    <s v="Yes"/>
    <n v="0"/>
    <s v="AR"/>
    <s v="415-4875"/>
    <s v="Male"/>
    <n v="27"/>
    <s v="Yes"/>
    <s v="No"/>
    <s v="No"/>
    <n v="0"/>
    <s v="No"/>
    <s v="Month-to-Month"/>
    <s v="Direct Debit"/>
    <n v="18"/>
    <n v="85"/>
    <x v="1"/>
    <x v="1"/>
    <x v="1"/>
  </r>
  <r>
    <s v="2248-BSDE"/>
    <s v="Yes"/>
    <n v="2"/>
    <n v="9"/>
    <n v="27.1"/>
    <n v="0"/>
    <n v="0"/>
    <s v="No"/>
    <s v="no"/>
    <n v="0"/>
    <n v="2"/>
    <n v="2"/>
    <s v="No"/>
    <n v="6"/>
    <s v="MI"/>
    <s v="381-2726"/>
    <s v="Male"/>
    <n v="56"/>
    <s v="No"/>
    <s v="No"/>
    <s v="No"/>
    <n v="0"/>
    <s v="No"/>
    <s v="Month-to-Month"/>
    <s v="Direct Debit"/>
    <n v="48"/>
    <n v="108"/>
    <x v="1"/>
    <x v="1"/>
    <x v="1"/>
  </r>
  <r>
    <s v="3208-CIJJ"/>
    <s v="Yes"/>
    <n v="4"/>
    <n v="21"/>
    <n v="47"/>
    <n v="0"/>
    <n v="0"/>
    <s v="No"/>
    <s v="no"/>
    <n v="0"/>
    <n v="4"/>
    <n v="1"/>
    <s v="Yes"/>
    <n v="0"/>
    <s v="OK"/>
    <s v="395-3852"/>
    <s v="Female"/>
    <n v="36"/>
    <s v="No"/>
    <s v="No"/>
    <s v="No"/>
    <n v="0"/>
    <s v="Yes"/>
    <s v="Month-to-Month"/>
    <s v="Paper Check"/>
    <n v="43"/>
    <n v="167"/>
    <x v="1"/>
    <x v="1"/>
    <x v="1"/>
  </r>
  <r>
    <s v="7642-VMZC"/>
    <s v="Yes"/>
    <n v="5"/>
    <n v="22"/>
    <n v="33"/>
    <n v="0"/>
    <n v="0"/>
    <s v="No"/>
    <s v="no"/>
    <n v="0"/>
    <n v="4"/>
    <n v="15"/>
    <s v="Yes"/>
    <n v="0"/>
    <s v="NC"/>
    <s v="332-6958"/>
    <s v="Male"/>
    <n v="29"/>
    <s v="Yes"/>
    <s v="No"/>
    <s v="No"/>
    <n v="0"/>
    <s v="No"/>
    <s v="Month-to-Month"/>
    <s v="Direct Debit"/>
    <n v="40"/>
    <n v="188"/>
    <x v="1"/>
    <x v="1"/>
    <x v="1"/>
  </r>
  <r>
    <s v="2818-PTHL"/>
    <s v="Yes"/>
    <n v="46"/>
    <n v="184"/>
    <n v="367.3"/>
    <n v="0"/>
    <n v="0"/>
    <s v="No"/>
    <s v="no"/>
    <n v="0"/>
    <n v="4"/>
    <n v="10"/>
    <s v="Yes"/>
    <n v="0"/>
    <s v="IL"/>
    <s v="382-9447"/>
    <s v="Female"/>
    <n v="32"/>
    <s v="No"/>
    <s v="No"/>
    <s v="No"/>
    <n v="0"/>
    <s v="Yes"/>
    <s v="Month-to-Month"/>
    <s v="Direct Debit"/>
    <n v="58"/>
    <n v="2665"/>
    <x v="1"/>
    <x v="1"/>
    <x v="1"/>
  </r>
  <r>
    <s v="8951-HHTR"/>
    <s v="Yes"/>
    <n v="10"/>
    <n v="40"/>
    <n v="115.3"/>
    <n v="0"/>
    <n v="0"/>
    <s v="No"/>
    <s v="no"/>
    <n v="0"/>
    <n v="4"/>
    <n v="4"/>
    <s v="Yes"/>
    <n v="0"/>
    <s v="RI"/>
    <s v="332-8764"/>
    <s v="Female"/>
    <n v="55"/>
    <s v="No"/>
    <s v="No"/>
    <s v="No"/>
    <n v="0"/>
    <s v="No"/>
    <s v="Month-to-Month"/>
    <s v="Direct Debit"/>
    <n v="43"/>
    <n v="415"/>
    <x v="1"/>
    <x v="1"/>
    <x v="1"/>
  </r>
  <r>
    <s v="2247-XWFH"/>
    <s v="Yes"/>
    <n v="1"/>
    <n v="3"/>
    <n v="9"/>
    <n v="0"/>
    <n v="0"/>
    <s v="No"/>
    <s v="no"/>
    <n v="0"/>
    <n v="4"/>
    <n v="20"/>
    <s v="Yes"/>
    <n v="0"/>
    <s v="ID"/>
    <s v="410-5963"/>
    <s v="Female"/>
    <n v="30"/>
    <s v="No"/>
    <s v="No"/>
    <s v="No"/>
    <n v="0"/>
    <s v="No"/>
    <s v="Month-to-Month"/>
    <s v="Paper Check"/>
    <n v="28"/>
    <n v="28"/>
    <x v="1"/>
    <x v="1"/>
    <x v="1"/>
  </r>
  <r>
    <s v="3310-LBYD"/>
    <s v="Yes"/>
    <n v="68"/>
    <n v="403"/>
    <n v="946.9"/>
    <n v="0"/>
    <n v="0"/>
    <s v="No"/>
    <s v="no"/>
    <n v="0"/>
    <n v="0"/>
    <n v="1"/>
    <s v="Yes"/>
    <n v="0"/>
    <s v="ME"/>
    <s v="399-6642"/>
    <s v="Male"/>
    <n v="59"/>
    <s v="No"/>
    <s v="No"/>
    <s v="No"/>
    <n v="0"/>
    <s v="Yes"/>
    <s v="One Year"/>
    <s v="Direct Debit"/>
    <n v="69"/>
    <n v="4683"/>
    <x v="4"/>
    <x v="9"/>
    <x v="1"/>
  </r>
  <r>
    <s v="7905-WITA"/>
    <s v="Yes"/>
    <n v="5"/>
    <n v="32"/>
    <n v="59.6"/>
    <n v="0"/>
    <n v="0"/>
    <s v="No"/>
    <s v="no"/>
    <n v="0"/>
    <n v="0"/>
    <n v="3"/>
    <s v="No"/>
    <n v="5"/>
    <s v="OK"/>
    <s v="386-8118"/>
    <s v="Female"/>
    <n v="72"/>
    <s v="No"/>
    <s v="Yes"/>
    <s v="No"/>
    <n v="0"/>
    <s v="No"/>
    <s v="Month-to-Month"/>
    <s v="Direct Debit"/>
    <n v="33"/>
    <n v="152"/>
    <x v="1"/>
    <x v="1"/>
    <x v="1"/>
  </r>
  <r>
    <s v="8544-QSTN"/>
    <s v="Yes"/>
    <n v="67"/>
    <n v="469"/>
    <n v="1069.5"/>
    <n v="670"/>
    <n v="964.8"/>
    <s v="Yes"/>
    <s v="yes"/>
    <n v="0"/>
    <n v="0"/>
    <n v="2"/>
    <s v="Yes"/>
    <n v="0"/>
    <s v="OK"/>
    <s v="374-8329"/>
    <s v="Male"/>
    <n v="30"/>
    <s v="No"/>
    <s v="No"/>
    <s v="No"/>
    <n v="0"/>
    <s v="No"/>
    <s v="One Year"/>
    <s v="Credit Card"/>
    <n v="40"/>
    <n v="2698"/>
    <x v="1"/>
    <x v="1"/>
    <x v="1"/>
  </r>
  <r>
    <s v="0533-DQZK"/>
    <s v="Yes"/>
    <n v="16"/>
    <n v="45"/>
    <n v="126.2"/>
    <n v="0"/>
    <n v="0"/>
    <s v="No"/>
    <s v="no"/>
    <n v="0"/>
    <n v="5"/>
    <n v="38"/>
    <s v="Yes"/>
    <n v="0"/>
    <s v="NJ"/>
    <s v="399-3840"/>
    <s v="Female"/>
    <n v="23"/>
    <s v="Yes"/>
    <s v="No"/>
    <s v="No"/>
    <n v="0"/>
    <s v="No"/>
    <s v="Month-to-Month"/>
    <s v="Direct Debit"/>
    <n v="31"/>
    <n v="482"/>
    <x v="4"/>
    <x v="9"/>
    <x v="1"/>
  </r>
  <r>
    <s v="8893-FKLG"/>
    <s v="Yes"/>
    <n v="1"/>
    <n v="3"/>
    <n v="12"/>
    <n v="0"/>
    <n v="0"/>
    <s v="No"/>
    <s v="no"/>
    <n v="0"/>
    <n v="0"/>
    <n v="0"/>
    <s v="No"/>
    <n v="0"/>
    <s v="NJ"/>
    <s v="367-8692"/>
    <s v="Male"/>
    <n v="53"/>
    <s v="No"/>
    <s v="No"/>
    <s v="No"/>
    <n v="0"/>
    <s v="No"/>
    <s v="Month-to-Month"/>
    <s v="Paper Check"/>
    <n v="12"/>
    <n v="12"/>
    <x v="5"/>
    <x v="14"/>
    <x v="1"/>
  </r>
  <r>
    <s v="0041-BBWW"/>
    <s v="Yes"/>
    <n v="26"/>
    <n v="61"/>
    <n v="182.1"/>
    <n v="0"/>
    <n v="0"/>
    <s v="No"/>
    <s v="no"/>
    <n v="0"/>
    <n v="3"/>
    <n v="3"/>
    <s v="Yes"/>
    <n v="0"/>
    <s v="TX"/>
    <s v="335-4888"/>
    <s v="Female"/>
    <n v="50"/>
    <s v="No"/>
    <s v="No"/>
    <s v="No"/>
    <n v="0"/>
    <s v="No"/>
    <s v="Month-to-Month"/>
    <s v="Direct Debit"/>
    <n v="56"/>
    <n v="1465"/>
    <x v="2"/>
    <x v="7"/>
    <x v="1"/>
  </r>
  <r>
    <s v="9908-QUXM"/>
    <s v="Yes"/>
    <n v="22"/>
    <n v="34"/>
    <n v="87.2"/>
    <n v="0"/>
    <n v="0"/>
    <s v="No"/>
    <s v="no"/>
    <n v="0"/>
    <n v="5"/>
    <n v="6"/>
    <s v="Yes"/>
    <n v="0"/>
    <s v="MS"/>
    <s v="344-2260"/>
    <s v="Male"/>
    <n v="47"/>
    <s v="No"/>
    <s v="No"/>
    <s v="No"/>
    <n v="0"/>
    <s v="No"/>
    <s v="Month-to-Month"/>
    <s v="Direct Debit"/>
    <n v="30"/>
    <n v="644"/>
    <x v="4"/>
    <x v="9"/>
    <x v="1"/>
  </r>
  <r>
    <s v="3683-JLGS"/>
    <s v="Yes"/>
    <n v="21"/>
    <n v="53"/>
    <n v="125.8"/>
    <n v="0"/>
    <n v="0"/>
    <s v="No"/>
    <s v="no"/>
    <n v="0"/>
    <n v="4"/>
    <n v="2"/>
    <s v="Yes"/>
    <n v="0"/>
    <s v="OH"/>
    <s v="347-1263"/>
    <s v="Male"/>
    <n v="84"/>
    <s v="No"/>
    <s v="Yes"/>
    <s v="No"/>
    <n v="0"/>
    <s v="Yes"/>
    <s v="Month-to-Month"/>
    <s v="Direct Debit"/>
    <n v="40"/>
    <n v="837"/>
    <x v="4"/>
    <x v="9"/>
    <x v="1"/>
  </r>
  <r>
    <s v="4553-EGBN"/>
    <s v="Yes"/>
    <n v="49"/>
    <n v="128"/>
    <n v="292.60000000000002"/>
    <n v="0"/>
    <n v="0"/>
    <s v="No"/>
    <s v="no"/>
    <n v="0"/>
    <n v="5"/>
    <n v="30"/>
    <s v="No"/>
    <n v="50"/>
    <s v="UT"/>
    <s v="418-4637"/>
    <s v="Male"/>
    <n v="26"/>
    <s v="Yes"/>
    <s v="No"/>
    <s v="No"/>
    <n v="0"/>
    <s v="Yes"/>
    <s v="Month-to-Month"/>
    <s v="Direct Debit"/>
    <n v="35"/>
    <n v="1688"/>
    <x v="4"/>
    <x v="9"/>
    <x v="1"/>
  </r>
  <r>
    <s v="8199-QWBH"/>
    <s v="Yes"/>
    <n v="2"/>
    <n v="9"/>
    <n v="19.399999999999999"/>
    <n v="0"/>
    <n v="0"/>
    <s v="No"/>
    <s v="no"/>
    <n v="0"/>
    <n v="4"/>
    <n v="17"/>
    <s v="Yes"/>
    <n v="0"/>
    <s v="NH"/>
    <s v="393-7322"/>
    <s v="Female"/>
    <n v="29"/>
    <s v="Yes"/>
    <s v="No"/>
    <s v="No"/>
    <n v="0"/>
    <s v="No"/>
    <s v="Month-to-Month"/>
    <s v="Direct Debit"/>
    <n v="33"/>
    <n v="71"/>
    <x v="1"/>
    <x v="1"/>
    <x v="1"/>
  </r>
  <r>
    <s v="8265-KAPL"/>
    <s v="Yes"/>
    <n v="22"/>
    <n v="56"/>
    <n v="132"/>
    <n v="0"/>
    <n v="0"/>
    <s v="No"/>
    <s v="no"/>
    <n v="0"/>
    <n v="2"/>
    <n v="13"/>
    <s v="Yes"/>
    <n v="0"/>
    <s v="NY"/>
    <s v="398-8588"/>
    <s v="Female"/>
    <n v="27"/>
    <s v="Yes"/>
    <s v="No"/>
    <s v="No"/>
    <n v="0"/>
    <s v="No"/>
    <s v="Month-to-Month"/>
    <s v="Direct Debit"/>
    <n v="47"/>
    <n v="1044"/>
    <x v="4"/>
    <x v="9"/>
    <x v="1"/>
  </r>
  <r>
    <s v="6344-ZFMK"/>
    <s v="Yes"/>
    <n v="7"/>
    <n v="49"/>
    <n v="111.8"/>
    <n v="0"/>
    <n v="0"/>
    <s v="No"/>
    <s v="no"/>
    <n v="0"/>
    <n v="0"/>
    <n v="1"/>
    <s v="Yes"/>
    <n v="0"/>
    <s v="SD"/>
    <s v="393-9677"/>
    <s v="Male"/>
    <n v="65"/>
    <s v="No"/>
    <s v="Yes"/>
    <s v="No"/>
    <n v="0"/>
    <s v="Yes"/>
    <s v="Month-to-Month"/>
    <s v="Direct Debit"/>
    <n v="18"/>
    <n v="125"/>
    <x v="2"/>
    <x v="7"/>
    <x v="1"/>
  </r>
  <r>
    <s v="2004-EZCY"/>
    <s v="Yes"/>
    <n v="1"/>
    <n v="3"/>
    <n v="7"/>
    <n v="0"/>
    <n v="0"/>
    <s v="No"/>
    <s v="no"/>
    <n v="0"/>
    <n v="0"/>
    <n v="7"/>
    <s v="Yes"/>
    <n v="0"/>
    <s v="OR"/>
    <s v="400-8375"/>
    <s v="Female"/>
    <n v="29"/>
    <s v="Yes"/>
    <s v="No"/>
    <s v="No"/>
    <n v="0"/>
    <s v="No"/>
    <s v="Month-to-Month"/>
    <s v="Direct Debit"/>
    <n v="49"/>
    <n v="49"/>
    <x v="2"/>
    <x v="7"/>
    <x v="1"/>
  </r>
  <r>
    <s v="5657-UNOF"/>
    <s v="Yes"/>
    <n v="49"/>
    <n v="128"/>
    <n v="343.8"/>
    <n v="0"/>
    <n v="0"/>
    <s v="No"/>
    <s v="no"/>
    <n v="0"/>
    <n v="4"/>
    <n v="15"/>
    <s v="Yes"/>
    <n v="0"/>
    <s v="RI"/>
    <s v="387-8201"/>
    <s v="Female"/>
    <n v="43"/>
    <s v="No"/>
    <s v="No"/>
    <s v="No"/>
    <n v="0"/>
    <s v="No"/>
    <s v="Month-to-Month"/>
    <s v="Credit Card"/>
    <n v="38"/>
    <n v="1856"/>
    <x v="2"/>
    <x v="7"/>
    <x v="1"/>
  </r>
  <r>
    <s v="4902-CEUB"/>
    <s v="Yes"/>
    <n v="43"/>
    <n v="258"/>
    <n v="680.6"/>
    <n v="0"/>
    <n v="0"/>
    <s v="No"/>
    <s v="no"/>
    <n v="0"/>
    <n v="4"/>
    <n v="5"/>
    <s v="Yes"/>
    <n v="0"/>
    <s v="MI"/>
    <s v="345-2448"/>
    <s v="Female"/>
    <n v="65"/>
    <s v="No"/>
    <s v="No"/>
    <s v="No"/>
    <n v="0"/>
    <s v="No"/>
    <s v="Month-to-Month"/>
    <s v="Credit Card"/>
    <n v="40"/>
    <n v="1722"/>
    <x v="1"/>
    <x v="1"/>
    <x v="1"/>
  </r>
  <r>
    <s v="3835-TBQO"/>
    <s v="Yes"/>
    <n v="1"/>
    <n v="6"/>
    <n v="13"/>
    <n v="0"/>
    <n v="0"/>
    <s v="No"/>
    <s v="no"/>
    <n v="0"/>
    <n v="4"/>
    <n v="7"/>
    <s v="No"/>
    <n v="0"/>
    <s v="MN"/>
    <s v="412-8769"/>
    <s v="Female"/>
    <n v="46"/>
    <s v="No"/>
    <s v="No"/>
    <s v="No"/>
    <n v="0"/>
    <s v="No"/>
    <s v="Month-to-Month"/>
    <s v="Direct Debit"/>
    <n v="28"/>
    <n v="28"/>
    <x v="4"/>
    <x v="17"/>
    <x v="1"/>
  </r>
  <r>
    <s v="1225-WYVV"/>
    <s v="Yes"/>
    <n v="1"/>
    <n v="2"/>
    <n v="4"/>
    <n v="0"/>
    <n v="0"/>
    <s v="No"/>
    <s v="no"/>
    <n v="0"/>
    <n v="0"/>
    <n v="0"/>
    <s v="No"/>
    <n v="0"/>
    <s v="AK"/>
    <s v="414-7942"/>
    <s v="Female"/>
    <n v="41"/>
    <s v="No"/>
    <s v="No"/>
    <s v="No"/>
    <n v="0"/>
    <s v="No"/>
    <s v="Month-to-Month"/>
    <s v="Paper Check"/>
    <n v="7"/>
    <n v="7"/>
    <x v="3"/>
    <x v="5"/>
    <x v="1"/>
  </r>
  <r>
    <s v="5146-MSLW"/>
    <s v="Yes"/>
    <n v="1"/>
    <n v="3"/>
    <n v="7"/>
    <n v="0"/>
    <n v="0"/>
    <s v="No"/>
    <s v="no"/>
    <n v="0"/>
    <n v="0"/>
    <n v="4"/>
    <s v="Yes"/>
    <n v="0"/>
    <s v="MS"/>
    <s v="348-7071"/>
    <s v="Male"/>
    <n v="38"/>
    <s v="No"/>
    <s v="No"/>
    <s v="No"/>
    <n v="0"/>
    <s v="No"/>
    <s v="Month-to-Month"/>
    <s v="Direct Debit"/>
    <n v="38"/>
    <n v="38"/>
    <x v="3"/>
    <x v="5"/>
    <x v="1"/>
  </r>
  <r>
    <s v="1389-XQWD"/>
    <s v="Yes"/>
    <n v="31"/>
    <n v="136"/>
    <n v="314.5"/>
    <n v="0"/>
    <n v="0"/>
    <s v="No"/>
    <s v="no"/>
    <n v="0"/>
    <n v="0"/>
    <n v="3"/>
    <s v="Yes"/>
    <n v="0"/>
    <s v="IA"/>
    <s v="404-2942"/>
    <s v="Female"/>
    <n v="67"/>
    <s v="No"/>
    <s v="Yes"/>
    <s v="No"/>
    <n v="0"/>
    <s v="No"/>
    <s v="Month-to-Month"/>
    <s v="Direct Debit"/>
    <n v="31"/>
    <n v="984"/>
    <x v="1"/>
    <x v="1"/>
    <x v="1"/>
  </r>
  <r>
    <s v="4632-EFZO"/>
    <s v="Yes"/>
    <n v="17"/>
    <n v="43"/>
    <n v="138.6"/>
    <n v="0"/>
    <n v="0"/>
    <s v="No"/>
    <s v="no"/>
    <n v="0"/>
    <n v="1"/>
    <n v="1"/>
    <s v="Yes"/>
    <n v="0"/>
    <s v="WY"/>
    <s v="348-3581"/>
    <s v="Male"/>
    <n v="44"/>
    <s v="No"/>
    <s v="No"/>
    <s v="No"/>
    <n v="0"/>
    <s v="No"/>
    <s v="Month-to-Month"/>
    <s v="Direct Debit"/>
    <n v="46"/>
    <n v="791"/>
    <x v="1"/>
    <x v="3"/>
    <x v="1"/>
  </r>
  <r>
    <s v="6933-QJFI"/>
    <s v="Yes"/>
    <n v="4"/>
    <n v="8"/>
    <n v="20.5"/>
    <n v="0"/>
    <n v="0"/>
    <s v="No"/>
    <s v="no"/>
    <n v="0"/>
    <n v="5"/>
    <n v="1"/>
    <s v="Yes"/>
    <n v="0"/>
    <s v="NE"/>
    <s v="327-6764"/>
    <s v="Female"/>
    <n v="46"/>
    <s v="No"/>
    <s v="No"/>
    <s v="No"/>
    <n v="0"/>
    <s v="No"/>
    <s v="Month-to-Month"/>
    <s v="Direct Debit"/>
    <n v="12"/>
    <n v="49"/>
    <x v="3"/>
    <x v="16"/>
    <x v="1"/>
  </r>
  <r>
    <s v="7182-AJTD"/>
    <s v="Yes"/>
    <n v="1"/>
    <n v="5"/>
    <n v="11"/>
    <n v="0"/>
    <n v="0"/>
    <s v="No"/>
    <s v="no"/>
    <n v="0"/>
    <n v="5"/>
    <n v="3"/>
    <s v="Yes"/>
    <n v="0"/>
    <s v="CO"/>
    <s v="386-7337"/>
    <s v="Male"/>
    <n v="60"/>
    <s v="No"/>
    <s v="No"/>
    <s v="No"/>
    <n v="0"/>
    <s v="No"/>
    <s v="Month-to-Month"/>
    <s v="Direct Debit"/>
    <n v="48"/>
    <n v="48"/>
    <x v="3"/>
    <x v="5"/>
    <x v="1"/>
  </r>
  <r>
    <s v="6766-MBGM"/>
    <s v="Yes"/>
    <n v="1"/>
    <n v="5"/>
    <n v="10"/>
    <n v="0"/>
    <n v="0"/>
    <s v="No"/>
    <s v="no"/>
    <n v="0"/>
    <n v="3"/>
    <n v="0"/>
    <s v="No"/>
    <n v="0"/>
    <s v="KS"/>
    <s v="375-8505"/>
    <s v="Female"/>
    <n v="56"/>
    <s v="No"/>
    <s v="No"/>
    <s v="No"/>
    <n v="0"/>
    <s v="No"/>
    <s v="Month-to-Month"/>
    <s v="Direct Debit"/>
    <n v="9"/>
    <n v="9"/>
    <x v="3"/>
    <x v="5"/>
    <x v="1"/>
  </r>
  <r>
    <s v="5549-LJPR"/>
    <s v="Yes"/>
    <n v="38"/>
    <n v="196"/>
    <n v="492"/>
    <n v="0"/>
    <n v="0"/>
    <s v="No"/>
    <s v="no"/>
    <n v="0"/>
    <n v="2"/>
    <n v="1"/>
    <s v="Yes"/>
    <n v="0"/>
    <s v="AK"/>
    <s v="394-4548"/>
    <s v="Female"/>
    <n v="59"/>
    <s v="No"/>
    <s v="No"/>
    <s v="No"/>
    <n v="0"/>
    <s v="Yes"/>
    <s v="One Year"/>
    <s v="Direct Debit"/>
    <n v="62"/>
    <n v="2347"/>
    <x v="3"/>
    <x v="5"/>
    <x v="1"/>
  </r>
  <r>
    <s v="5471-TCKN"/>
    <s v="Yes"/>
    <n v="7"/>
    <n v="54"/>
    <n v="117.8"/>
    <n v="0"/>
    <n v="0"/>
    <s v="No"/>
    <s v="no"/>
    <n v="0"/>
    <n v="5"/>
    <n v="5"/>
    <s v="Yes"/>
    <n v="0"/>
    <s v="TN"/>
    <s v="366-2622"/>
    <s v="Female"/>
    <n v="31"/>
    <s v="No"/>
    <s v="No"/>
    <s v="No"/>
    <n v="0"/>
    <s v="No"/>
    <s v="Month-to-Month"/>
    <s v="Credit Card"/>
    <n v="47"/>
    <n v="350"/>
    <x v="1"/>
    <x v="3"/>
    <x v="1"/>
  </r>
  <r>
    <s v="0527-TLXB"/>
    <s v="Yes"/>
    <n v="3"/>
    <n v="12"/>
    <n v="35.4"/>
    <n v="0"/>
    <n v="0"/>
    <s v="No"/>
    <s v="no"/>
    <n v="0"/>
    <n v="0"/>
    <n v="6"/>
    <s v="Yes"/>
    <n v="0"/>
    <s v="NY"/>
    <s v="416-7591"/>
    <s v="Female"/>
    <n v="43"/>
    <s v="No"/>
    <s v="No"/>
    <s v="No"/>
    <n v="0"/>
    <s v="No"/>
    <s v="Month-to-Month"/>
    <s v="Direct Debit"/>
    <n v="44"/>
    <n v="143"/>
    <x v="3"/>
    <x v="16"/>
    <x v="1"/>
  </r>
  <r>
    <s v="8333-MMGL"/>
    <s v="Yes"/>
    <n v="1"/>
    <n v="5"/>
    <n v="12"/>
    <n v="0"/>
    <n v="0"/>
    <s v="No"/>
    <s v="no"/>
    <n v="0"/>
    <n v="0"/>
    <n v="26"/>
    <s v="Yes"/>
    <n v="0"/>
    <s v="MD"/>
    <s v="367-1024"/>
    <s v="Male"/>
    <n v="29"/>
    <s v="Yes"/>
    <s v="No"/>
    <s v="No"/>
    <n v="0"/>
    <s v="Yes"/>
    <s v="Month-to-Month"/>
    <s v="Direct Debit"/>
    <n v="25"/>
    <n v="25"/>
    <x v="3"/>
    <x v="16"/>
    <x v="1"/>
  </r>
  <r>
    <s v="4744-IIWQ"/>
    <s v="Yes"/>
    <n v="4"/>
    <n v="21"/>
    <n v="44.3"/>
    <n v="0"/>
    <n v="0"/>
    <s v="No"/>
    <s v="no"/>
    <n v="0"/>
    <n v="2"/>
    <n v="1"/>
    <s v="Yes"/>
    <n v="0"/>
    <s v="KS"/>
    <s v="381-9367"/>
    <s v="Male"/>
    <n v="40"/>
    <s v="No"/>
    <s v="No"/>
    <s v="No"/>
    <n v="0"/>
    <s v="No"/>
    <s v="Month-to-Month"/>
    <s v="Direct Debit"/>
    <n v="14"/>
    <n v="57"/>
    <x v="1"/>
    <x v="3"/>
    <x v="1"/>
  </r>
  <r>
    <s v="0968-PJPX"/>
    <s v="Yes"/>
    <n v="41"/>
    <n v="202"/>
    <n v="648.5"/>
    <n v="0"/>
    <n v="0"/>
    <s v="No"/>
    <s v="no"/>
    <n v="0"/>
    <n v="1"/>
    <n v="4"/>
    <s v="Yes"/>
    <n v="0"/>
    <s v="VT"/>
    <s v="373-3538"/>
    <s v="Male"/>
    <n v="38"/>
    <s v="No"/>
    <s v="No"/>
    <s v="No"/>
    <n v="0"/>
    <s v="Yes"/>
    <s v="One Year"/>
    <s v="Direct Debit"/>
    <n v="21"/>
    <n v="840"/>
    <x v="3"/>
    <x v="5"/>
    <x v="1"/>
  </r>
  <r>
    <s v="8737-SETI"/>
    <s v="Yes"/>
    <n v="1"/>
    <n v="3"/>
    <n v="7"/>
    <n v="0"/>
    <n v="0"/>
    <s v="No"/>
    <s v="no"/>
    <n v="0"/>
    <n v="2"/>
    <n v="6"/>
    <s v="No"/>
    <n v="0"/>
    <s v="CT"/>
    <s v="380-3329"/>
    <s v="Male"/>
    <n v="41"/>
    <s v="No"/>
    <s v="No"/>
    <s v="No"/>
    <n v="0"/>
    <s v="No"/>
    <s v="Month-to-Month"/>
    <s v="Direct Debit"/>
    <n v="34"/>
    <n v="34"/>
    <x v="3"/>
    <x v="5"/>
    <x v="1"/>
  </r>
  <r>
    <s v="3295-QHUA"/>
    <s v="Yes"/>
    <n v="51"/>
    <n v="227"/>
    <n v="714.4"/>
    <n v="0"/>
    <n v="0"/>
    <s v="No"/>
    <s v="no"/>
    <n v="0"/>
    <n v="0"/>
    <n v="12"/>
    <s v="Yes"/>
    <n v="0"/>
    <s v="NM"/>
    <s v="334-7618"/>
    <s v="Male"/>
    <n v="22"/>
    <s v="Yes"/>
    <s v="No"/>
    <s v="No"/>
    <n v="0"/>
    <s v="No"/>
    <s v="One Year"/>
    <s v="Direct Debit"/>
    <n v="47"/>
    <n v="2423"/>
    <x v="1"/>
    <x v="1"/>
    <x v="1"/>
  </r>
  <r>
    <s v="8734-WNFZ"/>
    <s v="Yes"/>
    <n v="1"/>
    <n v="2"/>
    <n v="7"/>
    <n v="0"/>
    <n v="0"/>
    <s v="No"/>
    <s v="no"/>
    <n v="0"/>
    <n v="4"/>
    <n v="3"/>
    <s v="Yes"/>
    <n v="0"/>
    <s v="MN"/>
    <s v="368-6892"/>
    <s v="Female"/>
    <n v="77"/>
    <s v="No"/>
    <s v="Yes"/>
    <s v="No"/>
    <n v="0"/>
    <s v="No"/>
    <s v="Month-to-Month"/>
    <s v="Direct Debit"/>
    <n v="46"/>
    <n v="46"/>
    <x v="3"/>
    <x v="16"/>
    <x v="1"/>
  </r>
  <r>
    <s v="9862-JSJV"/>
    <s v="Yes"/>
    <n v="32"/>
    <n v="185"/>
    <n v="478.1"/>
    <n v="0"/>
    <n v="0"/>
    <s v="No"/>
    <s v="no"/>
    <n v="0"/>
    <n v="0"/>
    <n v="14"/>
    <s v="Yes"/>
    <n v="0"/>
    <s v="VT"/>
    <s v="384-2908"/>
    <s v="Female"/>
    <n v="61"/>
    <s v="No"/>
    <s v="No"/>
    <s v="No"/>
    <n v="0"/>
    <s v="No"/>
    <s v="Month-to-Month"/>
    <s v="Credit Card"/>
    <n v="33"/>
    <n v="1054"/>
    <x v="3"/>
    <x v="16"/>
    <x v="1"/>
  </r>
  <r>
    <s v="3382-KXJD"/>
    <s v="Yes"/>
    <n v="31"/>
    <n v="103"/>
    <n v="277.89999999999998"/>
    <n v="0"/>
    <n v="0"/>
    <s v="No"/>
    <s v="no"/>
    <n v="0"/>
    <n v="0"/>
    <n v="10"/>
    <s v="Yes"/>
    <n v="0"/>
    <s v="AL"/>
    <s v="359-5731"/>
    <s v="Female"/>
    <n v="27"/>
    <s v="Yes"/>
    <s v="No"/>
    <s v="No"/>
    <n v="0"/>
    <s v="No"/>
    <s v="Month-to-Month"/>
    <s v="Direct Debit"/>
    <n v="35"/>
    <n v="1088"/>
    <x v="2"/>
    <x v="7"/>
    <x v="1"/>
  </r>
  <r>
    <s v="1649-LSVH"/>
    <s v="Yes"/>
    <n v="2"/>
    <n v="9"/>
    <n v="25.1"/>
    <n v="0"/>
    <n v="0"/>
    <s v="No"/>
    <s v="no"/>
    <n v="0"/>
    <n v="0"/>
    <n v="14"/>
    <s v="Yes"/>
    <n v="0"/>
    <s v="VA"/>
    <s v="373-2091"/>
    <s v="Female"/>
    <n v="29"/>
    <s v="Yes"/>
    <s v="No"/>
    <s v="No"/>
    <n v="0"/>
    <s v="No"/>
    <s v="Month-to-Month"/>
    <s v="Direct Debit"/>
    <n v="31"/>
    <n v="70"/>
    <x v="3"/>
    <x v="5"/>
    <x v="1"/>
  </r>
  <r>
    <s v="4710-CFKL"/>
    <s v="Yes"/>
    <n v="2"/>
    <n v="13"/>
    <n v="29.7"/>
    <n v="0"/>
    <n v="0"/>
    <s v="No"/>
    <s v="no"/>
    <n v="0"/>
    <n v="4"/>
    <n v="3"/>
    <s v="Yes"/>
    <n v="0"/>
    <s v="NY"/>
    <s v="393-5897"/>
    <s v="Female"/>
    <n v="40"/>
    <s v="No"/>
    <s v="No"/>
    <s v="No"/>
    <n v="0"/>
    <s v="Yes"/>
    <s v="Month-to-Month"/>
    <s v="Direct Debit"/>
    <n v="39"/>
    <n v="83"/>
    <x v="1"/>
    <x v="3"/>
    <x v="1"/>
  </r>
  <r>
    <s v="1861-AZFB"/>
    <s v="Yes"/>
    <n v="30"/>
    <n v="113"/>
    <n v="366"/>
    <n v="0"/>
    <n v="0"/>
    <s v="No"/>
    <s v="no"/>
    <n v="0"/>
    <n v="5"/>
    <n v="6"/>
    <s v="No"/>
    <n v="25"/>
    <s v="KS"/>
    <s v="384-4595"/>
    <s v="Male"/>
    <n v="72"/>
    <s v="No"/>
    <s v="Yes"/>
    <s v="No"/>
    <n v="0"/>
    <s v="Yes"/>
    <s v="Month-to-Month"/>
    <s v="Direct Debit"/>
    <n v="39"/>
    <n v="1179"/>
    <x v="3"/>
    <x v="16"/>
    <x v="1"/>
  </r>
  <r>
    <s v="9926-ZTQQ"/>
    <s v="Yes"/>
    <n v="13"/>
    <n v="55"/>
    <n v="142.5"/>
    <n v="0"/>
    <n v="0"/>
    <s v="No"/>
    <s v="no"/>
    <n v="0"/>
    <n v="0"/>
    <n v="1"/>
    <s v="Yes"/>
    <n v="0"/>
    <s v="CA"/>
    <s v="339-7602"/>
    <s v="Male"/>
    <n v="71"/>
    <s v="No"/>
    <s v="Yes"/>
    <s v="No"/>
    <n v="0"/>
    <s v="No"/>
    <s v="Month-to-Month"/>
    <s v="Direct Debit"/>
    <n v="37"/>
    <n v="478"/>
    <x v="1"/>
    <x v="3"/>
    <x v="1"/>
  </r>
  <r>
    <s v="7466-VVCY"/>
    <s v="Yes"/>
    <n v="7"/>
    <n v="60"/>
    <n v="99.3"/>
    <n v="0"/>
    <n v="0"/>
    <s v="No"/>
    <s v="no"/>
    <n v="0"/>
    <n v="1"/>
    <n v="3"/>
    <s v="Yes"/>
    <n v="0"/>
    <s v="WV"/>
    <s v="332-1109"/>
    <s v="Male"/>
    <n v="69"/>
    <s v="No"/>
    <s v="Yes"/>
    <s v="No"/>
    <n v="0"/>
    <s v="No"/>
    <s v="Month-to-Month"/>
    <s v="Credit Card"/>
    <n v="46"/>
    <n v="323"/>
    <x v="3"/>
    <x v="16"/>
    <x v="1"/>
  </r>
  <r>
    <s v="7698-NKTE"/>
    <s v="Yes"/>
    <n v="30"/>
    <n v="182"/>
    <n v="360.2"/>
    <n v="0"/>
    <n v="0"/>
    <s v="No"/>
    <s v="no"/>
    <n v="0"/>
    <n v="1"/>
    <n v="4"/>
    <s v="Yes"/>
    <n v="0"/>
    <s v="OK"/>
    <s v="402-7372"/>
    <s v="Female"/>
    <n v="48"/>
    <s v="No"/>
    <s v="No"/>
    <s v="No"/>
    <n v="0"/>
    <s v="No"/>
    <s v="Month-to-Month"/>
    <s v="Direct Debit"/>
    <n v="30"/>
    <n v="914"/>
    <x v="3"/>
    <x v="5"/>
    <x v="1"/>
  </r>
  <r>
    <s v="7493-SCAT"/>
    <s v="Yes"/>
    <n v="2"/>
    <n v="9"/>
    <n v="26.3"/>
    <n v="0"/>
    <n v="0"/>
    <s v="No"/>
    <s v="no"/>
    <n v="0"/>
    <n v="5"/>
    <n v="9"/>
    <s v="Yes"/>
    <n v="0"/>
    <s v="ID"/>
    <s v="405-4606"/>
    <s v="Female"/>
    <n v="66"/>
    <s v="No"/>
    <s v="Yes"/>
    <s v="No"/>
    <n v="0"/>
    <s v="Yes"/>
    <s v="Month-to-Month"/>
    <s v="Direct Debit"/>
    <n v="41"/>
    <n v="83"/>
    <x v="1"/>
    <x v="3"/>
    <x v="1"/>
  </r>
  <r>
    <s v="5221-AYGI"/>
    <s v="Yes"/>
    <n v="1"/>
    <n v="6"/>
    <n v="9"/>
    <n v="6"/>
    <n v="26.4"/>
    <s v="Yes"/>
    <s v="no"/>
    <n v="6.6"/>
    <n v="5"/>
    <n v="1"/>
    <s v="Yes"/>
    <n v="0"/>
    <s v="RI"/>
    <s v="415-2865"/>
    <s v="Female"/>
    <n v="66"/>
    <s v="No"/>
    <s v="Yes"/>
    <s v="No"/>
    <n v="0"/>
    <s v="No"/>
    <s v="Month-to-Month"/>
    <s v="Direct Debit"/>
    <n v="36"/>
    <n v="36"/>
    <x v="3"/>
    <x v="16"/>
    <x v="1"/>
  </r>
  <r>
    <s v="0105-WGRF"/>
    <s v="Yes"/>
    <n v="1"/>
    <n v="4"/>
    <n v="10"/>
    <n v="3"/>
    <n v="9"/>
    <s v="Yes"/>
    <s v="yes"/>
    <n v="0"/>
    <n v="5"/>
    <n v="5"/>
    <s v="No"/>
    <n v="0"/>
    <s v="DE"/>
    <s v="351-1389"/>
    <s v="Male"/>
    <n v="64"/>
    <s v="No"/>
    <s v="No"/>
    <s v="No"/>
    <n v="0"/>
    <s v="No"/>
    <s v="Month-to-Month"/>
    <s v="Direct Debit"/>
    <n v="50"/>
    <n v="50"/>
    <x v="3"/>
    <x v="16"/>
    <x v="1"/>
  </r>
  <r>
    <s v="1760-OQIZ"/>
    <s v="Yes"/>
    <n v="7"/>
    <n v="38"/>
    <n v="106.7"/>
    <n v="21"/>
    <n v="72.8"/>
    <s v="Yes"/>
    <s v="yes"/>
    <n v="0"/>
    <n v="0"/>
    <n v="4"/>
    <s v="Yes"/>
    <n v="0"/>
    <s v="NE"/>
    <s v="351-2928"/>
    <s v="Male"/>
    <n v="72"/>
    <s v="No"/>
    <s v="Yes"/>
    <s v="No"/>
    <n v="0"/>
    <s v="No"/>
    <s v="Month-to-Month"/>
    <s v="Credit Card"/>
    <n v="35"/>
    <n v="234"/>
    <x v="3"/>
    <x v="16"/>
    <x v="1"/>
  </r>
  <r>
    <s v="9958-MWNB"/>
    <s v="Yes"/>
    <n v="67"/>
    <n v="408"/>
    <n v="672.2"/>
    <n v="8"/>
    <n v="31.6"/>
    <s v="Yes"/>
    <s v="no"/>
    <n v="7.9"/>
    <n v="4"/>
    <n v="4"/>
    <s v="Yes"/>
    <n v="0"/>
    <s v="MS"/>
    <s v="358-3691"/>
    <s v="Male"/>
    <n v="62"/>
    <s v="No"/>
    <s v="No"/>
    <s v="No"/>
    <n v="0"/>
    <s v="Yes"/>
    <s v="One Year"/>
    <s v="Direct Debit"/>
    <n v="52"/>
    <n v="3499"/>
    <x v="3"/>
    <x v="5"/>
    <x v="1"/>
  </r>
  <r>
    <s v="3856-DGSR"/>
    <s v="Yes"/>
    <n v="57"/>
    <n v="349"/>
    <n v="683.7"/>
    <n v="12"/>
    <n v="23.6"/>
    <s v="Yes"/>
    <s v="no"/>
    <n v="7.9"/>
    <n v="0"/>
    <n v="7"/>
    <s v="Yes"/>
    <n v="0"/>
    <s v="VA"/>
    <s v="356-7208"/>
    <s v="Male"/>
    <n v="71"/>
    <s v="No"/>
    <s v="Yes"/>
    <s v="No"/>
    <n v="0"/>
    <s v="Yes"/>
    <s v="Month-to-Month"/>
    <s v="Direct Debit"/>
    <n v="46"/>
    <n v="2604"/>
    <x v="3"/>
    <x v="5"/>
    <x v="1"/>
  </r>
  <r>
    <s v="8145-OYSE"/>
    <s v="Yes"/>
    <n v="7"/>
    <n v="46"/>
    <n v="95.3"/>
    <n v="81"/>
    <n v="77.400000000000006"/>
    <s v="Yes"/>
    <s v="no"/>
    <n v="15.5"/>
    <n v="2"/>
    <n v="9"/>
    <s v="Yes"/>
    <n v="0"/>
    <s v="MN"/>
    <s v="333-5551"/>
    <s v="Female"/>
    <n v="67"/>
    <s v="No"/>
    <s v="Yes"/>
    <s v="No"/>
    <n v="0"/>
    <s v="Yes"/>
    <s v="Month-to-Month"/>
    <s v="Direct Debit"/>
    <n v="54"/>
    <n v="368"/>
    <x v="3"/>
    <x v="5"/>
    <x v="1"/>
  </r>
  <r>
    <s v="1652-HWRA"/>
    <s v="Yes"/>
    <n v="1"/>
    <n v="4"/>
    <n v="10"/>
    <n v="4"/>
    <n v="12.1"/>
    <s v="Yes"/>
    <s v="no"/>
    <n v="6.1"/>
    <n v="0"/>
    <n v="12"/>
    <s v="Yes"/>
    <n v="0"/>
    <s v="DE"/>
    <s v="362-6528"/>
    <s v="Female"/>
    <n v="75"/>
    <s v="No"/>
    <s v="Yes"/>
    <s v="No"/>
    <n v="0"/>
    <s v="Yes"/>
    <s v="Month-to-Month"/>
    <s v="Direct Debit"/>
    <n v="65"/>
    <n v="65"/>
    <x v="3"/>
    <x v="16"/>
    <x v="1"/>
  </r>
  <r>
    <s v="3769-QVOY"/>
    <s v="Yes"/>
    <n v="14"/>
    <n v="34"/>
    <n v="82.1"/>
    <n v="2"/>
    <n v="10.1"/>
    <s v="Yes"/>
    <s v="no"/>
    <n v="2.5"/>
    <n v="4"/>
    <n v="13"/>
    <s v="No"/>
    <n v="4"/>
    <s v="CT"/>
    <s v="347-6994"/>
    <s v="Female"/>
    <n v="68"/>
    <s v="No"/>
    <s v="Yes"/>
    <s v="No"/>
    <n v="0"/>
    <s v="No"/>
    <s v="Month-to-Month"/>
    <s v="Direct Debit"/>
    <n v="40"/>
    <n v="541"/>
    <x v="3"/>
    <x v="16"/>
    <x v="1"/>
  </r>
  <r>
    <s v="6116-YFED"/>
    <s v="Yes"/>
    <n v="29"/>
    <n v="211"/>
    <n v="437.8"/>
    <n v="120"/>
    <n v="360"/>
    <s v="Yes"/>
    <s v="no"/>
    <n v="120"/>
    <n v="5"/>
    <n v="6"/>
    <s v="Yes"/>
    <n v="0"/>
    <s v="ID"/>
    <s v="345-4473"/>
    <s v="Female"/>
    <n v="54"/>
    <s v="No"/>
    <s v="No"/>
    <s v="No"/>
    <n v="0"/>
    <s v="No"/>
    <s v="Month-to-Month"/>
    <s v="Direct Debit"/>
    <n v="50"/>
    <n v="1461"/>
    <x v="3"/>
    <x v="16"/>
    <x v="1"/>
  </r>
  <r>
    <s v="2676-YLUM"/>
    <s v="Yes"/>
    <n v="16"/>
    <n v="28"/>
    <n v="80.7"/>
    <n v="54"/>
    <n v="75.599999999999994"/>
    <s v="Yes"/>
    <s v="no"/>
    <n v="18.899999999999999"/>
    <n v="5"/>
    <n v="2"/>
    <s v="Yes"/>
    <n v="0"/>
    <s v="OH"/>
    <s v="380-9990"/>
    <s v="Male"/>
    <n v="70"/>
    <s v="No"/>
    <s v="Yes"/>
    <s v="No"/>
    <n v="0"/>
    <s v="No"/>
    <s v="Month-to-Month"/>
    <s v="Direct Debit"/>
    <n v="49"/>
    <n v="798"/>
    <x v="1"/>
    <x v="3"/>
    <x v="1"/>
  </r>
  <r>
    <s v="1621-HGTZ"/>
    <s v="Yes"/>
    <n v="11"/>
    <n v="73"/>
    <n v="126.9"/>
    <n v="1"/>
    <n v="13.2"/>
    <s v="Yes"/>
    <s v="no"/>
    <n v="4.4000000000000004"/>
    <n v="5"/>
    <n v="5"/>
    <s v="Yes"/>
    <n v="0"/>
    <s v="KY"/>
    <s v="348-8679"/>
    <s v="Male"/>
    <n v="40"/>
    <s v="No"/>
    <s v="No"/>
    <s v="No"/>
    <n v="0"/>
    <s v="No"/>
    <s v="Month-to-Month"/>
    <s v="Direct Debit"/>
    <n v="30"/>
    <n v="321"/>
    <x v="1"/>
    <x v="3"/>
    <x v="1"/>
  </r>
  <r>
    <s v="0547-XPJE"/>
    <s v="Yes"/>
    <n v="32"/>
    <n v="143"/>
    <n v="454.1"/>
    <n v="355"/>
    <n v="809.4"/>
    <s v="Yes"/>
    <s v="no"/>
    <n v="161.9"/>
    <n v="0"/>
    <n v="1"/>
    <s v="Yes"/>
    <n v="0"/>
    <s v="KS"/>
    <s v="415-4051"/>
    <s v="Female"/>
    <n v="57"/>
    <s v="No"/>
    <s v="No"/>
    <s v="No"/>
    <n v="0"/>
    <s v="No"/>
    <s v="One Year"/>
    <s v="Paper Check"/>
    <n v="26"/>
    <n v="836"/>
    <x v="3"/>
    <x v="5"/>
    <x v="1"/>
  </r>
  <r>
    <s v="2687-DBFH"/>
    <s v="Yes"/>
    <n v="1"/>
    <n v="2"/>
    <n v="7"/>
    <n v="13"/>
    <n v="130"/>
    <s v="Yes"/>
    <s v="no"/>
    <n v="43.3"/>
    <n v="1"/>
    <n v="3"/>
    <s v="Yes"/>
    <n v="0"/>
    <s v="MT"/>
    <s v="374-5301"/>
    <s v="Female"/>
    <n v="50"/>
    <s v="No"/>
    <s v="No"/>
    <s v="No"/>
    <n v="0"/>
    <s v="Yes"/>
    <s v="Month-to-Month"/>
    <s v="Direct Debit"/>
    <n v="38"/>
    <n v="38"/>
    <x v="3"/>
    <x v="16"/>
    <x v="1"/>
  </r>
  <r>
    <s v="9826-CTMG"/>
    <s v="Yes"/>
    <n v="3"/>
    <n v="12"/>
    <n v="35.299999999999997"/>
    <n v="15"/>
    <n v="39"/>
    <s v="Yes"/>
    <s v="yes"/>
    <n v="0"/>
    <n v="4"/>
    <n v="29"/>
    <s v="Yes"/>
    <n v="0"/>
    <s v="IN"/>
    <s v="408-4870"/>
    <s v="Female"/>
    <n v="33"/>
    <s v="No"/>
    <s v="No"/>
    <s v="No"/>
    <n v="0"/>
    <s v="Yes"/>
    <s v="Month-to-Month"/>
    <s v="Credit Card"/>
    <n v="40"/>
    <n v="108"/>
    <x v="3"/>
    <x v="16"/>
    <x v="1"/>
  </r>
  <r>
    <s v="1200-AKBJ"/>
    <s v="Yes"/>
    <n v="2"/>
    <n v="4"/>
    <n v="9.1"/>
    <n v="310"/>
    <n v="353.4"/>
    <s v="Yes"/>
    <s v="no"/>
    <n v="117.8"/>
    <n v="4"/>
    <n v="4"/>
    <s v="No"/>
    <n v="7"/>
    <s v="WV"/>
    <s v="401-4778"/>
    <s v="Female"/>
    <n v="49"/>
    <s v="No"/>
    <s v="No"/>
    <s v="No"/>
    <n v="0"/>
    <s v="No"/>
    <s v="Month-to-Month"/>
    <s v="Direct Debit"/>
    <n v="41"/>
    <n v="75"/>
    <x v="3"/>
    <x v="16"/>
    <x v="1"/>
  </r>
  <r>
    <s v="0921-VCXY"/>
    <s v="Yes"/>
    <n v="6"/>
    <n v="23"/>
    <n v="52"/>
    <n v="119"/>
    <n v="144.5"/>
    <s v="Yes"/>
    <s v="no"/>
    <n v="48.2"/>
    <n v="1"/>
    <n v="13"/>
    <s v="Yes"/>
    <n v="0"/>
    <s v="UT"/>
    <s v="370-9563"/>
    <s v="Female"/>
    <n v="22"/>
    <s v="Yes"/>
    <s v="No"/>
    <s v="No"/>
    <n v="0"/>
    <s v="Yes"/>
    <s v="Month-to-Month"/>
    <s v="Direct Debit"/>
    <n v="50"/>
    <n v="289"/>
    <x v="3"/>
    <x v="5"/>
    <x v="1"/>
  </r>
  <r>
    <s v="1491-ONDB"/>
    <s v="Yes"/>
    <n v="12"/>
    <n v="23"/>
    <n v="85.8"/>
    <n v="56"/>
    <n v="327.60000000000002"/>
    <s v="Yes"/>
    <s v="no"/>
    <n v="163.80000000000001"/>
    <n v="1"/>
    <n v="12"/>
    <s v="Yes"/>
    <n v="0"/>
    <s v="AK"/>
    <s v="333-5295"/>
    <s v="Male"/>
    <n v="58"/>
    <s v="No"/>
    <s v="No"/>
    <s v="No"/>
    <n v="0"/>
    <s v="Yes"/>
    <s v="Month-to-Month"/>
    <s v="Paper Check"/>
    <n v="42"/>
    <n v="519"/>
    <x v="3"/>
    <x v="5"/>
    <x v="1"/>
  </r>
  <r>
    <s v="0951-NZAM"/>
    <s v="Yes"/>
    <n v="1"/>
    <n v="4"/>
    <n v="7"/>
    <n v="114"/>
    <n v="410.4"/>
    <s v="Yes"/>
    <s v="no"/>
    <n v="205.2"/>
    <n v="0"/>
    <n v="5"/>
    <s v="Yes"/>
    <n v="0"/>
    <s v="AK"/>
    <s v="340-3409"/>
    <s v="Female"/>
    <n v="46"/>
    <s v="No"/>
    <s v="No"/>
    <s v="No"/>
    <n v="0"/>
    <s v="No"/>
    <s v="Month-to-Month"/>
    <s v="Paper Check"/>
    <n v="26"/>
    <n v="26"/>
    <x v="1"/>
    <x v="3"/>
    <x v="1"/>
  </r>
  <r>
    <s v="5316-EYZL"/>
    <s v="Yes"/>
    <n v="3"/>
    <n v="6"/>
    <n v="22.9"/>
    <n v="32"/>
    <n v="164.8"/>
    <s v="Yes"/>
    <s v="no"/>
    <n v="33"/>
    <n v="2"/>
    <n v="7"/>
    <s v="Yes"/>
    <n v="0"/>
    <s v="AK"/>
    <s v="397-5911"/>
    <s v="Female"/>
    <n v="70"/>
    <s v="No"/>
    <s v="Yes"/>
    <s v="No"/>
    <n v="0"/>
    <s v="Yes"/>
    <s v="Month-to-Month"/>
    <s v="Direct Debit"/>
    <n v="56"/>
    <n v="142"/>
    <x v="3"/>
    <x v="16"/>
    <x v="1"/>
  </r>
  <r>
    <s v="7176-BXBW"/>
    <s v="Yes"/>
    <n v="23"/>
    <n v="25"/>
    <n v="93.4"/>
    <n v="0"/>
    <n v="0"/>
    <s v="No"/>
    <s v="no"/>
    <n v="0"/>
    <n v="3"/>
    <n v="9"/>
    <s v="Yes"/>
    <n v="0"/>
    <s v="GA"/>
    <s v="340-8245"/>
    <s v="Male"/>
    <n v="30"/>
    <s v="No"/>
    <s v="No"/>
    <s v="No"/>
    <n v="0"/>
    <s v="No"/>
    <s v="Month-to-Month"/>
    <s v="Direct Debit"/>
    <n v="55"/>
    <n v="1293"/>
    <x v="2"/>
    <x v="7"/>
    <x v="1"/>
  </r>
  <r>
    <s v="0839-FFVI"/>
    <s v="Yes"/>
    <n v="1"/>
    <n v="5"/>
    <n v="12"/>
    <n v="0"/>
    <n v="0"/>
    <s v="No"/>
    <s v="yes"/>
    <n v="0"/>
    <n v="3"/>
    <n v="3"/>
    <s v="Yes"/>
    <n v="0"/>
    <s v="NV"/>
    <s v="376-4540"/>
    <s v="Male"/>
    <n v="40"/>
    <s v="No"/>
    <s v="No"/>
    <s v="No"/>
    <n v="0"/>
    <s v="No"/>
    <s v="Month-to-Month"/>
    <s v="Direct Debit"/>
    <n v="47"/>
    <n v="47"/>
    <x v="3"/>
    <x v="16"/>
    <x v="1"/>
  </r>
  <r>
    <s v="1020-ZESJ"/>
    <s v="Yes"/>
    <n v="64"/>
    <n v="314"/>
    <n v="763.1"/>
    <n v="0"/>
    <n v="0"/>
    <s v="No"/>
    <s v="no"/>
    <n v="0"/>
    <n v="3"/>
    <n v="1"/>
    <s v="No"/>
    <n v="59"/>
    <s v="DC"/>
    <s v="421-9846"/>
    <s v="Male"/>
    <n v="64"/>
    <s v="No"/>
    <s v="No"/>
    <s v="No"/>
    <n v="0"/>
    <s v="Yes"/>
    <s v="Month-to-Month"/>
    <s v="Direct Debit"/>
    <n v="68"/>
    <n v="4303"/>
    <x v="3"/>
    <x v="5"/>
    <x v="1"/>
  </r>
  <r>
    <s v="9766-MMQY"/>
    <s v="Yes"/>
    <n v="16"/>
    <n v="25"/>
    <n v="96"/>
    <n v="0"/>
    <n v="0"/>
    <s v="No"/>
    <s v="no"/>
    <n v="0"/>
    <n v="5"/>
    <n v="10"/>
    <s v="Yes"/>
    <n v="0"/>
    <s v="NC"/>
    <s v="376-4035"/>
    <s v="Female"/>
    <n v="47"/>
    <s v="No"/>
    <s v="No"/>
    <s v="No"/>
    <n v="0"/>
    <s v="Yes"/>
    <s v="Month-to-Month"/>
    <s v="Credit Card"/>
    <n v="40"/>
    <n v="637"/>
    <x v="1"/>
    <x v="3"/>
    <x v="1"/>
  </r>
  <r>
    <s v="0690-ZRHW"/>
    <s v="Yes"/>
    <n v="69"/>
    <n v="196"/>
    <n v="617.1"/>
    <n v="0"/>
    <n v="0"/>
    <s v="No"/>
    <s v="no"/>
    <n v="0"/>
    <n v="0"/>
    <n v="5"/>
    <s v="Yes"/>
    <n v="0"/>
    <s v="CO"/>
    <s v="344-5206"/>
    <s v="Male"/>
    <n v="84"/>
    <s v="No"/>
    <s v="Yes"/>
    <s v="No"/>
    <n v="0"/>
    <s v="Yes"/>
    <s v="Month-to-Month"/>
    <s v="Credit Card"/>
    <n v="47"/>
    <n v="3212"/>
    <x v="1"/>
    <x v="3"/>
    <x v="1"/>
  </r>
  <r>
    <s v="4370-HGPR"/>
    <s v="Yes"/>
    <n v="1"/>
    <n v="9"/>
    <n v="16"/>
    <n v="0"/>
    <n v="0"/>
    <s v="No"/>
    <s v="no"/>
    <n v="0"/>
    <n v="3"/>
    <n v="3"/>
    <s v="Yes"/>
    <n v="0"/>
    <s v="AR"/>
    <s v="328-7833"/>
    <s v="Male"/>
    <n v="41"/>
    <s v="No"/>
    <s v="No"/>
    <s v="No"/>
    <n v="0"/>
    <s v="No"/>
    <s v="Month-to-Month"/>
    <s v="Paper Check"/>
    <n v="33"/>
    <n v="33"/>
    <x v="1"/>
    <x v="3"/>
    <x v="1"/>
  </r>
  <r>
    <s v="8572-OAAB"/>
    <s v="Yes"/>
    <n v="54"/>
    <n v="324"/>
    <n v="803.4"/>
    <n v="0"/>
    <n v="0"/>
    <s v="No"/>
    <s v="no"/>
    <n v="0"/>
    <n v="0"/>
    <n v="15"/>
    <s v="Yes"/>
    <n v="0"/>
    <s v="MN"/>
    <s v="351-6574"/>
    <s v="Male"/>
    <n v="29"/>
    <s v="Yes"/>
    <s v="No"/>
    <s v="No"/>
    <n v="0"/>
    <s v="Yes"/>
    <s v="Month-to-Month"/>
    <s v="Direct Debit"/>
    <n v="51"/>
    <n v="2708"/>
    <x v="3"/>
    <x v="16"/>
    <x v="1"/>
  </r>
  <r>
    <s v="0323-DAFB"/>
    <s v="Yes"/>
    <n v="68"/>
    <n v="274"/>
    <n v="675.1"/>
    <n v="0"/>
    <n v="0"/>
    <s v="No"/>
    <s v="no"/>
    <n v="0"/>
    <n v="1"/>
    <n v="1"/>
    <s v="Yes"/>
    <n v="0"/>
    <s v="UT"/>
    <s v="340-5678"/>
    <s v="Male"/>
    <n v="67"/>
    <s v="No"/>
    <s v="Yes"/>
    <s v="No"/>
    <n v="0"/>
    <s v="Yes"/>
    <s v="Two Year"/>
    <s v="Direct Debit"/>
    <n v="59"/>
    <n v="3971"/>
    <x v="3"/>
    <x v="16"/>
    <x v="1"/>
  </r>
  <r>
    <s v="5276-OHQK"/>
    <s v="Yes"/>
    <n v="13"/>
    <n v="74"/>
    <n v="181.9"/>
    <n v="0"/>
    <n v="0"/>
    <s v="No"/>
    <s v="no"/>
    <n v="0"/>
    <n v="0"/>
    <n v="2"/>
    <s v="Yes"/>
    <n v="0"/>
    <s v="NV"/>
    <s v="342-8167"/>
    <s v="Female"/>
    <n v="45"/>
    <s v="No"/>
    <s v="No"/>
    <s v="No"/>
    <n v="0"/>
    <s v="Yes"/>
    <s v="Month-to-Month"/>
    <s v="Direct Debit"/>
    <n v="17"/>
    <n v="216"/>
    <x v="3"/>
    <x v="5"/>
    <x v="1"/>
  </r>
  <r>
    <s v="3191-TYOU"/>
    <s v="Yes"/>
    <n v="4"/>
    <n v="10"/>
    <n v="33.799999999999997"/>
    <n v="0"/>
    <n v="0"/>
    <s v="No"/>
    <s v="no"/>
    <n v="0"/>
    <n v="3"/>
    <n v="10"/>
    <s v="No"/>
    <n v="5"/>
    <s v="OR"/>
    <s v="375-9180"/>
    <s v="Female"/>
    <n v="61"/>
    <s v="No"/>
    <s v="No"/>
    <s v="No"/>
    <n v="0"/>
    <s v="No"/>
    <s v="Month-to-Month"/>
    <s v="Direct Debit"/>
    <n v="46"/>
    <n v="172"/>
    <x v="1"/>
    <x v="3"/>
    <x v="1"/>
  </r>
  <r>
    <s v="7103-ALUO"/>
    <s v="Yes"/>
    <n v="12"/>
    <n v="24"/>
    <n v="47"/>
    <n v="0"/>
    <n v="0"/>
    <s v="No"/>
    <s v="no"/>
    <n v="0"/>
    <n v="4"/>
    <n v="4"/>
    <s v="Yes"/>
    <n v="0"/>
    <s v="WV"/>
    <s v="362-9391"/>
    <s v="Male"/>
    <n v="47"/>
    <s v="No"/>
    <s v="No"/>
    <s v="No"/>
    <n v="0"/>
    <s v="Yes"/>
    <s v="Month-to-Month"/>
    <s v="Direct Debit"/>
    <n v="48"/>
    <n v="562"/>
    <x v="3"/>
    <x v="5"/>
    <x v="1"/>
  </r>
  <r>
    <s v="9442-QSSH"/>
    <s v="Yes"/>
    <n v="1"/>
    <n v="8"/>
    <n v="16"/>
    <n v="0"/>
    <n v="0"/>
    <s v="No"/>
    <s v="no"/>
    <n v="0"/>
    <n v="5"/>
    <n v="1"/>
    <s v="Yes"/>
    <n v="0"/>
    <s v="OR"/>
    <s v="386-8984"/>
    <s v="Male"/>
    <n v="45"/>
    <s v="No"/>
    <s v="No"/>
    <s v="No"/>
    <n v="0"/>
    <s v="No"/>
    <s v="Month-to-Month"/>
    <s v="Direct Debit"/>
    <n v="16"/>
    <n v="16"/>
    <x v="1"/>
    <x v="3"/>
    <x v="1"/>
  </r>
  <r>
    <s v="1583-GYHR"/>
    <s v="Yes"/>
    <n v="53"/>
    <n v="391"/>
    <n v="854.5"/>
    <n v="0"/>
    <n v="0"/>
    <s v="No"/>
    <s v="no"/>
    <n v="0"/>
    <n v="2"/>
    <n v="24"/>
    <s v="Yes"/>
    <n v="0"/>
    <s v="MO"/>
    <s v="358-1329"/>
    <s v="Female"/>
    <n v="23"/>
    <s v="Yes"/>
    <s v="No"/>
    <s v="No"/>
    <n v="0"/>
    <s v="Yes"/>
    <s v="One Year"/>
    <s v="Direct Debit"/>
    <n v="42"/>
    <n v="2248"/>
    <x v="1"/>
    <x v="3"/>
    <x v="1"/>
  </r>
  <r>
    <s v="7879-YFUU"/>
    <s v="Yes"/>
    <n v="49"/>
    <n v="124"/>
    <n v="341.5"/>
    <n v="0"/>
    <n v="0"/>
    <s v="No"/>
    <s v="no"/>
    <n v="0"/>
    <n v="0"/>
    <n v="12"/>
    <s v="Yes"/>
    <n v="0"/>
    <s v="FL"/>
    <s v="389-6955"/>
    <s v="Female"/>
    <n v="24"/>
    <s v="Yes"/>
    <s v="No"/>
    <s v="No"/>
    <n v="0"/>
    <s v="No"/>
    <s v="One Year"/>
    <s v="Credit Card"/>
    <n v="64"/>
    <n v="3100"/>
    <x v="3"/>
    <x v="16"/>
    <x v="1"/>
  </r>
  <r>
    <s v="6838-MIYP"/>
    <s v="Yes"/>
    <n v="2"/>
    <n v="15"/>
    <n v="27.1"/>
    <n v="0"/>
    <n v="0"/>
    <s v="No"/>
    <s v="no"/>
    <n v="0"/>
    <n v="1"/>
    <n v="3"/>
    <s v="Yes"/>
    <n v="0"/>
    <s v="IN"/>
    <s v="361-5864"/>
    <s v="Male"/>
    <n v="38"/>
    <s v="No"/>
    <s v="No"/>
    <s v="No"/>
    <n v="0"/>
    <s v="No"/>
    <s v="Month-to-Month"/>
    <s v="Direct Debit"/>
    <n v="21"/>
    <n v="40"/>
    <x v="3"/>
    <x v="5"/>
    <x v="1"/>
  </r>
  <r>
    <s v="2998-DARA"/>
    <s v="Yes"/>
    <n v="30"/>
    <n v="57"/>
    <n v="148.69999999999999"/>
    <n v="0"/>
    <n v="0"/>
    <s v="No"/>
    <s v="no"/>
    <n v="0"/>
    <n v="4"/>
    <n v="1"/>
    <s v="Yes"/>
    <n v="0"/>
    <s v="FL"/>
    <s v="402-3634"/>
    <s v="Female"/>
    <n v="48"/>
    <s v="No"/>
    <s v="No"/>
    <s v="No"/>
    <n v="0"/>
    <s v="Yes"/>
    <s v="Month-to-Month"/>
    <s v="Credit Card"/>
    <n v="44"/>
    <n v="1308"/>
    <x v="1"/>
    <x v="3"/>
    <x v="1"/>
  </r>
  <r>
    <s v="6511-MYZT"/>
    <s v="Yes"/>
    <n v="15"/>
    <n v="46"/>
    <n v="106.1"/>
    <n v="0"/>
    <n v="0"/>
    <s v="No"/>
    <s v="no"/>
    <n v="0"/>
    <n v="5"/>
    <n v="1"/>
    <s v="No"/>
    <n v="38"/>
    <s v="LA"/>
    <s v="348-4316"/>
    <s v="Female"/>
    <n v="69"/>
    <s v="No"/>
    <s v="Yes"/>
    <s v="No"/>
    <n v="0"/>
    <s v="Yes"/>
    <s v="Month-to-Month"/>
    <s v="Direct Debit"/>
    <n v="47"/>
    <n v="711"/>
    <x v="1"/>
    <x v="1"/>
    <x v="1"/>
  </r>
  <r>
    <s v="7462-DSGJ"/>
    <s v="Yes"/>
    <n v="17"/>
    <n v="45"/>
    <n v="120.7"/>
    <n v="0"/>
    <n v="0"/>
    <s v="No"/>
    <s v="no"/>
    <n v="0"/>
    <n v="0"/>
    <n v="2"/>
    <s v="Yes"/>
    <n v="0"/>
    <s v="NY"/>
    <s v="403-9468"/>
    <s v="Male"/>
    <n v="34"/>
    <s v="No"/>
    <s v="No"/>
    <s v="No"/>
    <n v="0"/>
    <s v="No"/>
    <s v="Month-to-Month"/>
    <s v="Direct Debit"/>
    <n v="42"/>
    <n v="718"/>
    <x v="1"/>
    <x v="3"/>
    <x v="1"/>
  </r>
  <r>
    <s v="3053-IXVJ"/>
    <s v="Yes"/>
    <n v="53"/>
    <n v="127"/>
    <n v="315.60000000000002"/>
    <n v="0"/>
    <n v="0"/>
    <s v="No"/>
    <s v="no"/>
    <n v="0"/>
    <n v="2"/>
    <n v="2"/>
    <s v="Yes"/>
    <n v="0"/>
    <s v="MD"/>
    <s v="335-3133"/>
    <s v="Female"/>
    <n v="72"/>
    <s v="No"/>
    <s v="Yes"/>
    <s v="No"/>
    <n v="0"/>
    <s v="Yes"/>
    <s v="One Year"/>
    <s v="Direct Debit"/>
    <n v="63"/>
    <n v="3323"/>
    <x v="3"/>
    <x v="16"/>
    <x v="1"/>
  </r>
  <r>
    <s v="8265-OAHT"/>
    <s v="Yes"/>
    <n v="21"/>
    <n v="60"/>
    <n v="146.6"/>
    <n v="0"/>
    <n v="0"/>
    <s v="No"/>
    <s v="no"/>
    <n v="0"/>
    <n v="5"/>
    <n v="2"/>
    <s v="Yes"/>
    <n v="0"/>
    <s v="WV"/>
    <s v="354-4752"/>
    <s v="Female"/>
    <n v="76"/>
    <s v="No"/>
    <s v="Yes"/>
    <s v="No"/>
    <n v="0"/>
    <s v="No"/>
    <s v="Month-to-Month"/>
    <s v="Direct Debit"/>
    <n v="43"/>
    <n v="900"/>
    <x v="1"/>
    <x v="1"/>
    <x v="1"/>
  </r>
  <r>
    <s v="8684-BVFD"/>
    <s v="Yes"/>
    <n v="1"/>
    <n v="2"/>
    <n v="5"/>
    <n v="0"/>
    <n v="0"/>
    <s v="No"/>
    <s v="no"/>
    <n v="0"/>
    <n v="5"/>
    <n v="2"/>
    <s v="Yes"/>
    <n v="0"/>
    <s v="MS"/>
    <s v="402-8930"/>
    <s v="Female"/>
    <n v="77"/>
    <s v="No"/>
    <s v="Yes"/>
    <s v="No"/>
    <n v="0"/>
    <s v="No"/>
    <s v="Month-to-Month"/>
    <s v="Direct Debit"/>
    <n v="43"/>
    <n v="43"/>
    <x v="1"/>
    <x v="1"/>
    <x v="1"/>
  </r>
  <r>
    <s v="7314-SGEH"/>
    <s v="Yes"/>
    <n v="1"/>
    <n v="6"/>
    <n v="15"/>
    <n v="0"/>
    <n v="0"/>
    <s v="No"/>
    <s v="no"/>
    <n v="0"/>
    <n v="4"/>
    <n v="2"/>
    <s v="Yes"/>
    <n v="0"/>
    <s v="AK"/>
    <s v="336-6533"/>
    <s v="Female"/>
    <n v="48"/>
    <s v="No"/>
    <s v="No"/>
    <s v="No"/>
    <n v="0"/>
    <s v="Yes"/>
    <s v="Month-to-Month"/>
    <s v="Credit Card"/>
    <n v="35"/>
    <n v="35"/>
    <x v="2"/>
    <x v="2"/>
    <x v="1"/>
  </r>
  <r>
    <s v="2955-ODZJ"/>
    <s v="Yes"/>
    <n v="34"/>
    <n v="169"/>
    <n v="343.7"/>
    <n v="27"/>
    <n v="243"/>
    <s v="Yes"/>
    <s v="no"/>
    <n v="60.8"/>
    <n v="1"/>
    <n v="2"/>
    <s v="No"/>
    <n v="33"/>
    <s v="OR"/>
    <s v="396-6462"/>
    <s v="Female"/>
    <n v="59"/>
    <s v="No"/>
    <s v="No"/>
    <s v="No"/>
    <n v="0"/>
    <s v="No"/>
    <s v="Month-to-Month"/>
    <s v="Direct Debit"/>
    <n v="42"/>
    <n v="1451"/>
    <x v="2"/>
    <x v="2"/>
    <x v="1"/>
  </r>
  <r>
    <s v="8472-OCWT"/>
    <s v="Yes"/>
    <n v="33"/>
    <n v="180"/>
    <n v="463.5"/>
    <n v="39"/>
    <n v="89.7"/>
    <s v="Yes"/>
    <s v="no"/>
    <n v="22.4"/>
    <n v="4"/>
    <n v="2"/>
    <s v="Yes"/>
    <n v="0"/>
    <s v="ND"/>
    <s v="384-5335"/>
    <s v="Male"/>
    <n v="82"/>
    <s v="No"/>
    <s v="Yes"/>
    <s v="No"/>
    <n v="0"/>
    <s v="Yes"/>
    <s v="Month-to-Month"/>
    <s v="Direct Debit"/>
    <n v="66"/>
    <n v="2184"/>
    <x v="2"/>
    <x v="2"/>
    <x v="1"/>
  </r>
  <r>
    <s v="7855-EFDT"/>
    <s v="Yes"/>
    <n v="33"/>
    <n v="139"/>
    <n v="267.5"/>
    <n v="264"/>
    <n v="396"/>
    <s v="Yes"/>
    <s v="no"/>
    <n v="132"/>
    <n v="5"/>
    <n v="18"/>
    <s v="Yes"/>
    <n v="0"/>
    <s v="NE"/>
    <s v="346-5349"/>
    <s v="Female"/>
    <n v="22"/>
    <s v="Yes"/>
    <s v="No"/>
    <s v="No"/>
    <n v="0"/>
    <s v="Yes"/>
    <s v="One Year"/>
    <s v="Paper Check"/>
    <n v="56"/>
    <n v="1873"/>
    <x v="1"/>
    <x v="3"/>
    <x v="1"/>
  </r>
  <r>
    <s v="4247-EZUM"/>
    <s v="Yes"/>
    <n v="1"/>
    <n v="3"/>
    <n v="9"/>
    <n v="100"/>
    <n v="302.5"/>
    <s v="Yes"/>
    <s v="no"/>
    <n v="60.5"/>
    <n v="5"/>
    <n v="23"/>
    <s v="Yes"/>
    <n v="0"/>
    <s v="MD"/>
    <s v="347-3406"/>
    <s v="Male"/>
    <n v="25"/>
    <s v="Yes"/>
    <s v="No"/>
    <s v="No"/>
    <n v="0"/>
    <s v="No"/>
    <s v="Month-to-Month"/>
    <s v="Direct Debit"/>
    <n v="31"/>
    <n v="31"/>
    <x v="1"/>
    <x v="4"/>
    <x v="1"/>
  </r>
  <r>
    <s v="1875-GFTF"/>
    <s v="Yes"/>
    <n v="8"/>
    <n v="17"/>
    <n v="33"/>
    <n v="136"/>
    <n v="181.9"/>
    <s v="Yes"/>
    <s v="no"/>
    <n v="36.4"/>
    <n v="5"/>
    <n v="15"/>
    <s v="Yes"/>
    <n v="0"/>
    <s v="ID"/>
    <s v="333-4594"/>
    <s v="Female"/>
    <n v="22"/>
    <s v="Yes"/>
    <s v="No"/>
    <s v="No"/>
    <n v="0"/>
    <s v="Yes"/>
    <s v="Month-to-Month"/>
    <s v="Direct Debit"/>
    <n v="48"/>
    <n v="396"/>
    <x v="1"/>
    <x v="3"/>
    <x v="1"/>
  </r>
  <r>
    <s v="7577-BBUO"/>
    <s v="Yes"/>
    <n v="5"/>
    <n v="19"/>
    <n v="53.2"/>
    <n v="120"/>
    <n v="558"/>
    <s v="Yes"/>
    <s v="no"/>
    <n v="111.6"/>
    <n v="2"/>
    <n v="3"/>
    <s v="Yes"/>
    <n v="0"/>
    <s v="MN"/>
    <s v="375-2522"/>
    <s v="Female"/>
    <n v="66"/>
    <s v="No"/>
    <s v="Yes"/>
    <s v="No"/>
    <n v="0"/>
    <s v="No"/>
    <s v="Month-to-Month"/>
    <s v="Direct Debit"/>
    <n v="38"/>
    <n v="203"/>
    <x v="1"/>
    <x v="1"/>
    <x v="1"/>
  </r>
  <r>
    <s v="4610-OZDY"/>
    <s v="Yes"/>
    <n v="2"/>
    <n v="2"/>
    <n v="8"/>
    <n v="0"/>
    <n v="0"/>
    <s v="No"/>
    <s v="yes"/>
    <n v="0"/>
    <n v="1"/>
    <n v="5"/>
    <s v="Yes"/>
    <n v="0"/>
    <s v="TX"/>
    <s v="388-2240"/>
    <s v="Female"/>
    <n v="28"/>
    <s v="Yes"/>
    <s v="No"/>
    <s v="No"/>
    <n v="0"/>
    <s v="No"/>
    <s v="Month-to-Month"/>
    <s v="Direct Debit"/>
    <n v="45"/>
    <n v="91"/>
    <x v="1"/>
    <x v="1"/>
    <x v="1"/>
  </r>
  <r>
    <s v="4154-VIZI"/>
    <s v="Yes"/>
    <n v="43"/>
    <n v="91"/>
    <n v="215.4"/>
    <n v="180"/>
    <n v="255"/>
    <s v="Yes"/>
    <s v="no"/>
    <n v="85"/>
    <n v="5"/>
    <n v="2"/>
    <s v="No"/>
    <n v="31"/>
    <s v="WI"/>
    <s v="373-4264"/>
    <s v="Female"/>
    <n v="59"/>
    <s v="No"/>
    <s v="No"/>
    <s v="No"/>
    <n v="0"/>
    <s v="No"/>
    <s v="One Year"/>
    <s v="Paper Check"/>
    <n v="12"/>
    <n v="504"/>
    <x v="1"/>
    <x v="3"/>
    <x v="1"/>
  </r>
  <r>
    <s v="7543-ULUN"/>
    <s v="Yes"/>
    <n v="39"/>
    <n v="118"/>
    <n v="269.5"/>
    <n v="4"/>
    <n v="12.8"/>
    <s v="Yes"/>
    <s v="no"/>
    <n v="3.2"/>
    <n v="2"/>
    <n v="10"/>
    <s v="Yes"/>
    <n v="0"/>
    <s v="DC"/>
    <s v="354-5689"/>
    <s v="Female"/>
    <n v="63"/>
    <s v="No"/>
    <s v="No"/>
    <s v="No"/>
    <n v="0"/>
    <s v="No"/>
    <s v="Month-to-Month"/>
    <s v="Credit Card"/>
    <n v="55"/>
    <n v="2135"/>
    <x v="1"/>
    <x v="3"/>
    <x v="1"/>
  </r>
  <r>
    <s v="7484-QDBD"/>
    <s v="Yes"/>
    <n v="57"/>
    <n v="354"/>
    <n v="686.9"/>
    <n v="78"/>
    <n v="518.70000000000005"/>
    <s v="Yes"/>
    <s v="no"/>
    <n v="129.69999999999999"/>
    <n v="3"/>
    <n v="2"/>
    <s v="Yes"/>
    <n v="0"/>
    <s v="MT"/>
    <s v="416-7013"/>
    <s v="Female"/>
    <n v="41"/>
    <s v="No"/>
    <s v="No"/>
    <s v="No"/>
    <n v="0"/>
    <s v="Yes"/>
    <s v="Two Year"/>
    <s v="Direct Debit"/>
    <n v="46"/>
    <n v="2630"/>
    <x v="1"/>
    <x v="4"/>
    <x v="1"/>
  </r>
  <r>
    <s v="4098-TXZP"/>
    <s v="Yes"/>
    <n v="1"/>
    <n v="4"/>
    <n v="10"/>
    <n v="5"/>
    <n v="8.5"/>
    <s v="Yes"/>
    <s v="no"/>
    <n v="2.8"/>
    <n v="2"/>
    <n v="6"/>
    <s v="Yes"/>
    <n v="0"/>
    <s v="ID"/>
    <s v="350-4297"/>
    <s v="Male"/>
    <n v="52"/>
    <s v="No"/>
    <s v="No"/>
    <s v="No"/>
    <n v="0"/>
    <s v="No"/>
    <s v="Month-to-Month"/>
    <s v="Direct Debit"/>
    <n v="22"/>
    <n v="22"/>
    <x v="1"/>
    <x v="4"/>
    <x v="1"/>
  </r>
  <r>
    <s v="6871-TWPP"/>
    <s v="Yes"/>
    <n v="38"/>
    <n v="74"/>
    <n v="152.19999999999999"/>
    <n v="116"/>
    <n v="342.2"/>
    <s v="Yes"/>
    <s v="no"/>
    <n v="114.1"/>
    <n v="4"/>
    <n v="43"/>
    <s v="Yes"/>
    <n v="0"/>
    <s v="MN"/>
    <s v="350-7114"/>
    <s v="Male"/>
    <n v="33"/>
    <s v="No"/>
    <s v="No"/>
    <s v="No"/>
    <n v="0"/>
    <s v="Yes"/>
    <s v="Month-to-Month"/>
    <s v="Direct Debit"/>
    <n v="44"/>
    <n v="1681"/>
    <x v="1"/>
    <x v="3"/>
    <x v="1"/>
  </r>
  <r>
    <s v="5142-KBXL"/>
    <s v="Yes"/>
    <n v="2"/>
    <n v="6"/>
    <n v="15.5"/>
    <n v="12"/>
    <n v="41.7"/>
    <s v="Yes"/>
    <s v="no"/>
    <n v="10.4"/>
    <n v="5"/>
    <n v="2"/>
    <s v="Yes"/>
    <n v="0"/>
    <s v="SD"/>
    <s v="372-2990"/>
    <s v="Male"/>
    <n v="64"/>
    <s v="No"/>
    <s v="No"/>
    <s v="No"/>
    <n v="0"/>
    <s v="No"/>
    <s v="Month-to-Month"/>
    <s v="Credit Card"/>
    <n v="10"/>
    <n v="20"/>
    <x v="1"/>
    <x v="15"/>
    <x v="1"/>
  </r>
  <r>
    <s v="0671-IGOJ"/>
    <s v="Yes"/>
    <n v="8"/>
    <n v="55"/>
    <n v="131.19999999999999"/>
    <n v="3"/>
    <n v="9.9"/>
    <s v="Yes"/>
    <s v="no"/>
    <n v="3.3"/>
    <n v="3"/>
    <n v="21"/>
    <s v="Yes"/>
    <n v="0"/>
    <s v="ID"/>
    <s v="394-4260"/>
    <s v="Female"/>
    <n v="28"/>
    <s v="Yes"/>
    <s v="No"/>
    <s v="No"/>
    <n v="0"/>
    <s v="No"/>
    <s v="Month-to-Month"/>
    <s v="Direct Debit"/>
    <n v="62"/>
    <n v="510"/>
    <x v="1"/>
    <x v="15"/>
    <x v="1"/>
  </r>
  <r>
    <s v="6693-FIOE"/>
    <s v="Yes"/>
    <n v="6"/>
    <n v="11"/>
    <n v="25.8"/>
    <n v="16"/>
    <n v="53.6"/>
    <s v="Yes"/>
    <s v="no"/>
    <n v="10.7"/>
    <n v="1"/>
    <n v="4"/>
    <s v="No"/>
    <n v="0"/>
    <s v="ID"/>
    <s v="405-7204"/>
    <s v="Male"/>
    <n v="72"/>
    <s v="No"/>
    <s v="Yes"/>
    <s v="No"/>
    <n v="0"/>
    <s v="No"/>
    <s v="Month-to-Month"/>
    <s v="Direct Debit"/>
    <n v="43"/>
    <n v="276"/>
    <x v="1"/>
    <x v="1"/>
    <x v="1"/>
  </r>
  <r>
    <s v="0315-NQKV"/>
    <s v="Yes"/>
    <n v="32"/>
    <n v="44"/>
    <n v="127.5"/>
    <n v="360"/>
    <n v="642"/>
    <s v="Yes"/>
    <s v="no"/>
    <n v="160.5"/>
    <n v="4"/>
    <n v="1"/>
    <s v="Yes"/>
    <n v="0"/>
    <s v="TX"/>
    <s v="408-9572"/>
    <s v="Female"/>
    <n v="79"/>
    <s v="No"/>
    <s v="Yes"/>
    <s v="No"/>
    <n v="0"/>
    <s v="No"/>
    <s v="Month-to-Month"/>
    <s v="Direct Debit"/>
    <n v="53"/>
    <n v="1677"/>
    <x v="1"/>
    <x v="1"/>
    <x v="1"/>
  </r>
  <r>
    <s v="7571-MUZE"/>
    <s v="Yes"/>
    <n v="17"/>
    <n v="106"/>
    <n v="220.6"/>
    <n v="152"/>
    <n v="224.2"/>
    <s v="Yes"/>
    <s v="no"/>
    <n v="74.7"/>
    <n v="2"/>
    <n v="3"/>
    <s v="Yes"/>
    <n v="0"/>
    <s v="AL"/>
    <s v="384-9243"/>
    <s v="Female"/>
    <n v="53"/>
    <s v="No"/>
    <s v="No"/>
    <s v="No"/>
    <n v="0"/>
    <s v="No"/>
    <s v="Month-to-Month"/>
    <s v="Credit Card"/>
    <n v="41"/>
    <n v="700"/>
    <x v="1"/>
    <x v="3"/>
    <x v="1"/>
  </r>
  <r>
    <s v="1557-JJJV"/>
    <s v="Yes"/>
    <n v="15"/>
    <n v="62"/>
    <n v="116.8"/>
    <n v="33"/>
    <n v="129.80000000000001"/>
    <s v="Yes"/>
    <s v="no"/>
    <n v="43.3"/>
    <n v="2"/>
    <n v="4"/>
    <s v="Yes"/>
    <n v="0"/>
    <s v="VA"/>
    <s v="359-7521"/>
    <s v="Female"/>
    <n v="85"/>
    <s v="No"/>
    <s v="Yes"/>
    <s v="No"/>
    <n v="0"/>
    <s v="Yes"/>
    <s v="Month-to-Month"/>
    <s v="Direct Debit"/>
    <n v="55"/>
    <n v="805"/>
    <x v="4"/>
    <x v="9"/>
    <x v="1"/>
  </r>
  <r>
    <s v="2043-YDFI"/>
    <s v="Yes"/>
    <n v="27"/>
    <n v="57"/>
    <n v="134.19999999999999"/>
    <n v="9"/>
    <n v="7.1"/>
    <s v="Yes"/>
    <s v="no"/>
    <n v="1.8"/>
    <n v="5"/>
    <n v="12"/>
    <s v="Yes"/>
    <n v="0"/>
    <s v="NC"/>
    <s v="379-6970"/>
    <s v="Male"/>
    <n v="56"/>
    <s v="No"/>
    <s v="No"/>
    <s v="No"/>
    <n v="0"/>
    <s v="No"/>
    <s v="One Year"/>
    <s v="Direct Debit"/>
    <n v="62"/>
    <n v="1655"/>
    <x v="4"/>
    <x v="8"/>
    <x v="1"/>
  </r>
  <r>
    <s v="3173-YFAE"/>
    <s v="Yes"/>
    <n v="15"/>
    <n v="66"/>
    <n v="137.5"/>
    <n v="18"/>
    <n v="96"/>
    <s v="Yes"/>
    <s v="no"/>
    <n v="32"/>
    <n v="4"/>
    <n v="2"/>
    <s v="Yes"/>
    <n v="0"/>
    <s v="OH"/>
    <s v="351-7807"/>
    <s v="Male"/>
    <n v="79"/>
    <s v="No"/>
    <s v="Yes"/>
    <s v="No"/>
    <n v="0"/>
    <s v="No"/>
    <s v="Month-to-Month"/>
    <s v="Credit Card"/>
    <n v="32"/>
    <n v="486"/>
    <x v="1"/>
    <x v="3"/>
    <x v="1"/>
  </r>
  <r>
    <s v="0636-QIHN"/>
    <s v="Yes"/>
    <n v="5"/>
    <n v="42"/>
    <n v="77.5"/>
    <n v="2"/>
    <n v="10.7"/>
    <s v="Yes"/>
    <s v="no"/>
    <n v="3.6"/>
    <n v="4"/>
    <n v="35"/>
    <s v="Yes"/>
    <n v="0"/>
    <s v="TN"/>
    <s v="352-4534"/>
    <s v="Female"/>
    <n v="29"/>
    <s v="Yes"/>
    <s v="No"/>
    <s v="No"/>
    <n v="0"/>
    <s v="No"/>
    <s v="Month-to-Month"/>
    <s v="Direct Debit"/>
    <n v="54"/>
    <n v="281"/>
    <x v="4"/>
    <x v="6"/>
    <x v="1"/>
  </r>
  <r>
    <s v="0878-XJKA"/>
    <s v="Yes"/>
    <n v="1"/>
    <n v="5"/>
    <n v="9"/>
    <n v="6"/>
    <n v="13.4"/>
    <s v="Yes"/>
    <s v="no"/>
    <n v="4.5"/>
    <n v="2"/>
    <n v="4"/>
    <s v="No"/>
    <n v="7"/>
    <s v="OR"/>
    <s v="379-1336"/>
    <s v="Female"/>
    <n v="35"/>
    <s v="No"/>
    <s v="No"/>
    <s v="No"/>
    <n v="0"/>
    <s v="No"/>
    <s v="Month-to-Month"/>
    <s v="Direct Debit"/>
    <n v="43"/>
    <n v="43"/>
    <x v="4"/>
    <x v="12"/>
    <x v="1"/>
  </r>
  <r>
    <s v="1225-LCEZ"/>
    <s v="Yes"/>
    <n v="1"/>
    <n v="1"/>
    <n v="4"/>
    <n v="14"/>
    <n v="86.8"/>
    <s v="Yes"/>
    <s v="no"/>
    <n v="43.4"/>
    <n v="4"/>
    <n v="2"/>
    <s v="Yes"/>
    <n v="0"/>
    <s v="IN"/>
    <s v="354-7201"/>
    <s v="Male"/>
    <n v="51"/>
    <s v="No"/>
    <s v="No"/>
    <s v="No"/>
    <n v="0"/>
    <s v="No"/>
    <s v="Month-to-Month"/>
    <s v="Direct Debit"/>
    <n v="16"/>
    <n v="16"/>
    <x v="5"/>
    <x v="13"/>
    <x v="1"/>
  </r>
  <r>
    <s v="9465-PPAJ"/>
    <s v="Yes"/>
    <n v="4"/>
    <n v="6"/>
    <n v="16.600000000000001"/>
    <n v="0"/>
    <n v="0"/>
    <s v="No"/>
    <s v="yes"/>
    <n v="0"/>
    <n v="3"/>
    <n v="19"/>
    <s v="Yes"/>
    <n v="0"/>
    <s v="WV"/>
    <s v="332-6139"/>
    <s v="Male"/>
    <n v="28"/>
    <s v="Yes"/>
    <s v="No"/>
    <s v="No"/>
    <n v="0"/>
    <s v="No"/>
    <s v="Month-to-Month"/>
    <s v="Direct Debit"/>
    <n v="26"/>
    <n v="106"/>
    <x v="5"/>
    <x v="14"/>
    <x v="1"/>
  </r>
  <r>
    <s v="0357-QWDW"/>
    <s v="Yes"/>
    <n v="52"/>
    <n v="183"/>
    <n v="471"/>
    <n v="0"/>
    <n v="0"/>
    <s v="No"/>
    <s v="no"/>
    <n v="0"/>
    <n v="3"/>
    <n v="5"/>
    <s v="Yes"/>
    <n v="0"/>
    <s v="OH"/>
    <s v="329-8056"/>
    <s v="Female"/>
    <n v="44"/>
    <s v="No"/>
    <s v="No"/>
    <s v="No"/>
    <n v="0"/>
    <s v="No"/>
    <s v="Month-to-Month"/>
    <s v="Credit Card"/>
    <n v="43"/>
    <n v="2250"/>
    <x v="5"/>
    <x v="18"/>
    <x v="1"/>
  </r>
  <r>
    <s v="2074-VQGR"/>
    <s v="Yes"/>
    <n v="59"/>
    <n v="327"/>
    <n v="891"/>
    <n v="0"/>
    <n v="0"/>
    <s v="No"/>
    <s v="yes"/>
    <n v="0"/>
    <n v="4"/>
    <n v="3"/>
    <s v="Yes"/>
    <n v="0"/>
    <s v="DE"/>
    <s v="350-2250"/>
    <s v="Male"/>
    <n v="75"/>
    <s v="No"/>
    <s v="Yes"/>
    <s v="No"/>
    <n v="0"/>
    <s v="No"/>
    <s v="Month-to-Month"/>
    <s v="Direct Debit"/>
    <n v="40"/>
    <n v="2379"/>
    <x v="5"/>
    <x v="11"/>
    <x v="1"/>
  </r>
  <r>
    <s v="2381-HIOG"/>
    <s v="Yes"/>
    <n v="45"/>
    <n v="159"/>
    <n v="451"/>
    <n v="0"/>
    <n v="0"/>
    <s v="No"/>
    <s v="no"/>
    <n v="0"/>
    <n v="0"/>
    <n v="4"/>
    <s v="Yes"/>
    <n v="0"/>
    <s v="ID"/>
    <s v="336-8010"/>
    <s v="Male"/>
    <n v="73"/>
    <s v="No"/>
    <s v="Yes"/>
    <s v="No"/>
    <n v="0"/>
    <s v="Yes"/>
    <s v="Month-to-Month"/>
    <s v="Direct Debit"/>
    <n v="41"/>
    <n v="1851"/>
    <x v="4"/>
    <x v="9"/>
    <x v="1"/>
  </r>
  <r>
    <s v="0072-JUCY"/>
    <s v="Yes"/>
    <n v="13"/>
    <n v="37"/>
    <n v="146.6"/>
    <n v="0"/>
    <n v="0"/>
    <s v="No"/>
    <s v="no"/>
    <n v="0"/>
    <n v="4"/>
    <n v="6"/>
    <s v="Yes"/>
    <n v="0"/>
    <s v="MD"/>
    <s v="358-4412"/>
    <s v="Female"/>
    <n v="47"/>
    <s v="No"/>
    <s v="No"/>
    <s v="No"/>
    <n v="0"/>
    <s v="Yes"/>
    <s v="Month-to-Month"/>
    <s v="Direct Debit"/>
    <n v="52"/>
    <n v="696"/>
    <x v="1"/>
    <x v="3"/>
    <x v="1"/>
  </r>
  <r>
    <s v="8666-JGLU"/>
    <s v="Yes"/>
    <n v="31"/>
    <n v="125"/>
    <n v="248.4"/>
    <n v="0"/>
    <n v="0"/>
    <s v="No"/>
    <s v="no"/>
    <n v="0"/>
    <n v="0"/>
    <n v="2"/>
    <s v="No"/>
    <n v="6"/>
    <s v="OH"/>
    <s v="393-5208"/>
    <s v="Male"/>
    <n v="58"/>
    <s v="No"/>
    <s v="No"/>
    <s v="No"/>
    <n v="0"/>
    <s v="Yes"/>
    <s v="Month-to-Month"/>
    <s v="Direct Debit"/>
    <n v="25"/>
    <n v="778"/>
    <x v="3"/>
    <x v="5"/>
    <x v="1"/>
  </r>
  <r>
    <s v="0036-CPPU"/>
    <s v="Yes"/>
    <n v="13"/>
    <n v="32"/>
    <n v="103.9"/>
    <n v="0"/>
    <n v="0"/>
    <s v="No"/>
    <s v="no"/>
    <n v="0"/>
    <n v="0"/>
    <n v="18"/>
    <s v="Yes"/>
    <n v="0"/>
    <s v="SC"/>
    <s v="344-9347"/>
    <s v="Male"/>
    <n v="30"/>
    <s v="No"/>
    <s v="No"/>
    <s v="No"/>
    <n v="0"/>
    <s v="No"/>
    <s v="Month-to-Month"/>
    <s v="Direct Debit"/>
    <n v="26"/>
    <n v="340"/>
    <x v="4"/>
    <x v="6"/>
    <x v="1"/>
  </r>
  <r>
    <s v="1644-YNVV"/>
    <s v="Yes"/>
    <n v="35"/>
    <n v="209"/>
    <n v="419.8"/>
    <n v="0"/>
    <n v="0"/>
    <s v="No"/>
    <s v="no"/>
    <n v="0"/>
    <n v="4"/>
    <n v="4"/>
    <s v="Yes"/>
    <n v="0"/>
    <s v="AL"/>
    <s v="393-4528"/>
    <s v="Male"/>
    <n v="51"/>
    <s v="No"/>
    <s v="No"/>
    <s v="No"/>
    <n v="0"/>
    <s v="No"/>
    <s v="Month-to-Month"/>
    <s v="Credit Card"/>
    <n v="26"/>
    <n v="923"/>
    <x v="2"/>
    <x v="10"/>
    <x v="1"/>
  </r>
  <r>
    <s v="6820-XDBO"/>
    <s v="Yes"/>
    <n v="2"/>
    <n v="21"/>
    <n v="40"/>
    <n v="0"/>
    <n v="0"/>
    <s v="No"/>
    <s v="no"/>
    <n v="0"/>
    <n v="0"/>
    <n v="1"/>
    <s v="Yes"/>
    <n v="0"/>
    <s v="NM"/>
    <s v="347-6164"/>
    <s v="Male"/>
    <n v="59"/>
    <s v="No"/>
    <s v="No"/>
    <s v="No"/>
    <n v="0"/>
    <s v="No"/>
    <s v="Month-to-Month"/>
    <s v="Direct Debit"/>
    <n v="45"/>
    <n v="112"/>
    <x v="2"/>
    <x v="7"/>
    <x v="1"/>
  </r>
  <r>
    <s v="1129-KZFF"/>
    <s v="Yes"/>
    <n v="1"/>
    <n v="2"/>
    <n v="5"/>
    <n v="0"/>
    <n v="0"/>
    <s v="No"/>
    <s v="no"/>
    <n v="0"/>
    <n v="2"/>
    <n v="11"/>
    <s v="Yes"/>
    <n v="0"/>
    <s v="VA"/>
    <s v="421-9034"/>
    <s v="Male"/>
    <n v="28"/>
    <s v="Yes"/>
    <s v="No"/>
    <s v="No"/>
    <n v="0"/>
    <s v="No"/>
    <s v="Month-to-Month"/>
    <s v="Paper Check"/>
    <n v="26"/>
    <n v="26"/>
    <x v="2"/>
    <x v="7"/>
    <x v="1"/>
  </r>
  <r>
    <s v="9858-DDVK"/>
    <s v="Yes"/>
    <n v="24"/>
    <n v="146"/>
    <n v="341.4"/>
    <n v="0"/>
    <n v="0"/>
    <s v="No"/>
    <s v="no"/>
    <n v="0"/>
    <n v="0"/>
    <n v="2"/>
    <s v="Yes"/>
    <n v="0"/>
    <s v="VA"/>
    <s v="356-4146"/>
    <s v="Female"/>
    <n v="77"/>
    <s v="No"/>
    <s v="Yes"/>
    <s v="No"/>
    <n v="0"/>
    <s v="No"/>
    <s v="Month-to-Month"/>
    <s v="Direct Debit"/>
    <n v="37"/>
    <n v="907"/>
    <x v="4"/>
    <x v="10"/>
    <x v="1"/>
  </r>
  <r>
    <s v="7768-NOLR"/>
    <s v="Yes"/>
    <n v="16"/>
    <n v="105"/>
    <n v="246"/>
    <n v="0"/>
    <n v="0"/>
    <s v="No"/>
    <s v="no"/>
    <n v="0"/>
    <n v="0"/>
    <n v="5"/>
    <s v="Yes"/>
    <n v="0"/>
    <s v="MA"/>
    <s v="336-1880"/>
    <s v="Female"/>
    <n v="64"/>
    <s v="No"/>
    <s v="No"/>
    <s v="No"/>
    <n v="0"/>
    <s v="No"/>
    <s v="Month-to-Month"/>
    <s v="Direct Debit"/>
    <n v="34"/>
    <n v="564"/>
    <x v="4"/>
    <x v="17"/>
    <x v="1"/>
  </r>
  <r>
    <s v="3874-WIUP"/>
    <s v="Yes"/>
    <n v="1"/>
    <n v="5"/>
    <n v="16"/>
    <n v="0"/>
    <n v="0"/>
    <s v="No"/>
    <s v="yes"/>
    <n v="0"/>
    <n v="4"/>
    <n v="8"/>
    <s v="No"/>
    <n v="33"/>
    <s v="IL"/>
    <s v="347-5843"/>
    <s v="Male"/>
    <n v="80"/>
    <s v="No"/>
    <s v="Yes"/>
    <s v="No"/>
    <n v="0"/>
    <s v="No"/>
    <s v="Month-to-Month"/>
    <s v="Direct Debit"/>
    <n v="40"/>
    <n v="40"/>
    <x v="5"/>
    <x v="11"/>
    <x v="1"/>
  </r>
  <r>
    <s v="7611-MRCU"/>
    <s v="Yes"/>
    <n v="37"/>
    <n v="232"/>
    <n v="551.20000000000005"/>
    <n v="0"/>
    <n v="0"/>
    <s v="No"/>
    <s v="no"/>
    <n v="0"/>
    <n v="0"/>
    <n v="3"/>
    <s v="Yes"/>
    <n v="0"/>
    <s v="PA"/>
    <s v="365-1664"/>
    <s v="Male"/>
    <n v="63"/>
    <s v="No"/>
    <s v="No"/>
    <s v="No"/>
    <n v="0"/>
    <s v="No"/>
    <s v="Month-to-Month"/>
    <s v="Credit Card"/>
    <n v="44"/>
    <n v="1605"/>
    <x v="4"/>
    <x v="9"/>
    <x v="1"/>
  </r>
  <r>
    <s v="6378-QWSY"/>
    <s v="Yes"/>
    <n v="1"/>
    <n v="5"/>
    <n v="13"/>
    <n v="0"/>
    <n v="0"/>
    <s v="No"/>
    <s v="yes"/>
    <n v="0"/>
    <n v="5"/>
    <n v="0"/>
    <s v="No"/>
    <n v="0"/>
    <s v="NJ"/>
    <s v="330-2635"/>
    <s v="Male"/>
    <n v="56"/>
    <s v="No"/>
    <s v="No"/>
    <s v="No"/>
    <n v="0"/>
    <s v="No"/>
    <s v="Month-to-Month"/>
    <s v="Paper Check"/>
    <n v="12"/>
    <n v="12"/>
    <x v="4"/>
    <x v="8"/>
    <x v="1"/>
  </r>
  <r>
    <s v="2933-FPCB"/>
    <s v="Yes"/>
    <n v="10"/>
    <n v="51"/>
    <n v="144.69999999999999"/>
    <n v="224.4375"/>
    <n v="412.96499999999997"/>
    <s v="Yes"/>
    <s v="no"/>
    <n v="103.2"/>
    <n v="2"/>
    <n v="9"/>
    <s v="Yes"/>
    <n v="0"/>
    <s v="WA"/>
    <s v="344-3131"/>
    <s v="Female"/>
    <n v="45"/>
    <s v="No"/>
    <s v="No"/>
    <s v="No"/>
    <n v="0"/>
    <s v="No"/>
    <s v="Month-to-Month"/>
    <s v="Direct Debit"/>
    <n v="34"/>
    <n v="327"/>
    <x v="3"/>
    <x v="5"/>
    <x v="1"/>
  </r>
  <r>
    <s v="4867-BPPI"/>
    <s v="Yes"/>
    <n v="8"/>
    <n v="24"/>
    <n v="84.8"/>
    <n v="236.25"/>
    <n v="434.7"/>
    <s v="Yes"/>
    <s v="no"/>
    <n v="86.9"/>
    <n v="0"/>
    <n v="2"/>
    <s v="Yes"/>
    <n v="0"/>
    <s v="AR"/>
    <s v="378-4294"/>
    <s v="Female"/>
    <n v="37"/>
    <s v="No"/>
    <s v="No"/>
    <s v="No"/>
    <n v="0"/>
    <s v="No"/>
    <s v="Month-to-Month"/>
    <s v="Direct Debit"/>
    <n v="39"/>
    <n v="328"/>
    <x v="1"/>
    <x v="3"/>
    <x v="1"/>
  </r>
  <r>
    <s v="0122-YFRD"/>
    <s v="Yes"/>
    <n v="45"/>
    <n v="182"/>
    <n v="400.7"/>
    <n v="225"/>
    <n v="414"/>
    <s v="Yes"/>
    <s v="no"/>
    <n v="138"/>
    <n v="5"/>
    <n v="3"/>
    <s v="Yes"/>
    <n v="0"/>
    <s v="WI"/>
    <s v="343-9365"/>
    <s v="Male"/>
    <n v="76"/>
    <s v="No"/>
    <s v="Yes"/>
    <s v="No"/>
    <n v="0"/>
    <s v="Yes"/>
    <s v="One Year"/>
    <s v="Credit Card"/>
    <n v="23"/>
    <n v="1026"/>
    <x v="4"/>
    <x v="12"/>
    <x v="1"/>
  </r>
  <r>
    <s v="0714-OCZW"/>
    <s v="Yes"/>
    <n v="27"/>
    <n v="105"/>
    <n v="374.3"/>
    <n v="27"/>
    <n v="243"/>
    <s v="Yes"/>
    <s v="no"/>
    <n v="81"/>
    <n v="2"/>
    <n v="0"/>
    <s v="No"/>
    <n v="0"/>
    <s v="CT"/>
    <s v="344-5181"/>
    <s v="Male"/>
    <n v="66"/>
    <s v="No"/>
    <s v="Yes"/>
    <s v="No"/>
    <n v="0"/>
    <s v="No"/>
    <s v="One Year"/>
    <s v="Direct Debit"/>
    <n v="15"/>
    <n v="411"/>
    <x v="5"/>
    <x v="14"/>
    <x v="1"/>
  </r>
  <r>
    <s v="2096-XKFA"/>
    <s v="Yes"/>
    <n v="13"/>
    <n v="17"/>
    <n v="50.1"/>
    <n v="39"/>
    <n v="89.7"/>
    <s v="Yes"/>
    <s v="no"/>
    <n v="44.9"/>
    <n v="2"/>
    <n v="4"/>
    <s v="No"/>
    <n v="24"/>
    <s v="WA"/>
    <s v="344-9620"/>
    <s v="Male"/>
    <n v="45"/>
    <s v="No"/>
    <s v="No"/>
    <s v="No"/>
    <n v="0"/>
    <s v="No"/>
    <s v="Month-to-Month"/>
    <s v="Paper Check"/>
    <n v="43"/>
    <n v="535"/>
    <x v="5"/>
    <x v="14"/>
    <x v="1"/>
  </r>
  <r>
    <s v="0684-GPKD"/>
    <s v="Yes"/>
    <n v="44"/>
    <n v="136"/>
    <n v="443.4"/>
    <n v="264"/>
    <n v="396"/>
    <s v="Yes"/>
    <s v="no"/>
    <n v="198"/>
    <n v="5"/>
    <n v="1"/>
    <s v="Yes"/>
    <n v="0"/>
    <s v="MN"/>
    <s v="409-8802"/>
    <s v="Male"/>
    <n v="51"/>
    <s v="No"/>
    <s v="No"/>
    <s v="No"/>
    <n v="0"/>
    <s v="No"/>
    <s v="Month-to-Month"/>
    <s v="Direct Debit"/>
    <n v="57"/>
    <n v="2533"/>
    <x v="5"/>
    <x v="18"/>
    <x v="1"/>
  </r>
  <r>
    <s v="9150-UVBS"/>
    <s v="Yes"/>
    <n v="25"/>
    <n v="90"/>
    <n v="225.6"/>
    <n v="100"/>
    <n v="302.5"/>
    <s v="Yes"/>
    <s v="no"/>
    <n v="75.599999999999994"/>
    <n v="0"/>
    <n v="4"/>
    <s v="Yes"/>
    <n v="0"/>
    <s v="ND"/>
    <s v="389-7620"/>
    <s v="Male"/>
    <n v="70"/>
    <s v="No"/>
    <s v="Yes"/>
    <s v="No"/>
    <n v="0"/>
    <s v="Yes"/>
    <s v="Month-to-Month"/>
    <s v="Credit Card"/>
    <n v="61"/>
    <n v="1527"/>
    <x v="5"/>
    <x v="11"/>
    <x v="1"/>
  </r>
  <r>
    <s v="0727-AWQD"/>
    <s v="Yes"/>
    <n v="17"/>
    <n v="59"/>
    <n v="173.8"/>
    <n v="136"/>
    <n v="181.9"/>
    <s v="Yes"/>
    <s v="no"/>
    <n v="91"/>
    <n v="1"/>
    <n v="2"/>
    <s v="Yes"/>
    <n v="0"/>
    <s v="MT"/>
    <s v="338-1724"/>
    <s v="Male"/>
    <n v="39"/>
    <s v="No"/>
    <s v="No"/>
    <s v="No"/>
    <n v="0"/>
    <s v="Yes"/>
    <s v="One Year"/>
    <s v="Credit Card"/>
    <n v="35"/>
    <n v="616"/>
    <x v="4"/>
    <x v="9"/>
    <x v="1"/>
  </r>
  <r>
    <s v="2184-QPSK"/>
    <s v="Yes"/>
    <n v="60"/>
    <n v="286"/>
    <n v="719.7"/>
    <n v="120"/>
    <n v="558"/>
    <s v="Yes"/>
    <s v="no"/>
    <n v="186"/>
    <n v="4"/>
    <n v="5"/>
    <s v="Yes"/>
    <n v="0"/>
    <s v="KY"/>
    <s v="409-2983"/>
    <s v="Male"/>
    <n v="57"/>
    <s v="No"/>
    <s v="No"/>
    <s v="No"/>
    <n v="0"/>
    <s v="Yes"/>
    <s v="Month-to-Month"/>
    <s v="Direct Debit"/>
    <n v="63"/>
    <n v="3785"/>
    <x v="4"/>
    <x v="8"/>
    <x v="1"/>
  </r>
  <r>
    <s v="5700-NGCZ"/>
    <s v="Yes"/>
    <n v="30"/>
    <n v="116"/>
    <n v="213.3"/>
    <n v="180"/>
    <n v="255"/>
    <s v="Yes"/>
    <s v="no"/>
    <n v="51"/>
    <n v="2"/>
    <n v="6"/>
    <s v="Yes"/>
    <n v="0"/>
    <s v="IA"/>
    <s v="374-1836"/>
    <s v="Male"/>
    <n v="36"/>
    <s v="No"/>
    <s v="No"/>
    <s v="No"/>
    <n v="0"/>
    <s v="No"/>
    <s v="Month-to-Month"/>
    <s v="Credit Card"/>
    <n v="34"/>
    <n v="1043"/>
    <x v="3"/>
    <x v="5"/>
    <x v="1"/>
  </r>
  <r>
    <s v="6300-MVUZ"/>
    <s v="Yes"/>
    <n v="1"/>
    <n v="5"/>
    <n v="12"/>
    <n v="4"/>
    <n v="12.8"/>
    <s v="Yes"/>
    <s v="no"/>
    <n v="4.3"/>
    <n v="2"/>
    <n v="3"/>
    <s v="Yes"/>
    <n v="0"/>
    <s v="WV"/>
    <s v="344-1970"/>
    <s v="Female"/>
    <n v="43"/>
    <s v="No"/>
    <s v="No"/>
    <s v="No"/>
    <n v="0"/>
    <s v="No"/>
    <s v="Month-to-Month"/>
    <s v="Paper Check"/>
    <n v="26"/>
    <n v="26"/>
    <x v="4"/>
    <x v="6"/>
    <x v="1"/>
  </r>
  <r>
    <s v="8521-FRTG"/>
    <s v="Yes"/>
    <n v="39"/>
    <n v="270"/>
    <n v="471.6"/>
    <n v="78"/>
    <n v="518.70000000000005"/>
    <s v="Yes"/>
    <s v="no"/>
    <n v="259.39999999999998"/>
    <n v="2"/>
    <n v="12"/>
    <s v="No"/>
    <n v="79"/>
    <s v="OR"/>
    <s v="417-2774"/>
    <s v="Male"/>
    <n v="84"/>
    <s v="No"/>
    <s v="Yes"/>
    <s v="No"/>
    <n v="0"/>
    <s v="No"/>
    <s v="Month-to-Month"/>
    <s v="Direct Debit"/>
    <n v="35"/>
    <n v="1387"/>
    <x v="2"/>
    <x v="7"/>
    <x v="1"/>
  </r>
  <r>
    <s v="6445-TYWB"/>
    <s v="Yes"/>
    <n v="1"/>
    <n v="4"/>
    <n v="11"/>
    <n v="5"/>
    <n v="8.5"/>
    <s v="Yes"/>
    <s v="no"/>
    <n v="4.3"/>
    <n v="0"/>
    <n v="5"/>
    <s v="Yes"/>
    <n v="0"/>
    <s v="MN"/>
    <s v="372-6920"/>
    <s v="Female"/>
    <n v="54"/>
    <s v="No"/>
    <s v="No"/>
    <s v="No"/>
    <n v="0"/>
    <s v="No"/>
    <s v="Month-to-Month"/>
    <s v="Direct Debit"/>
    <n v="35"/>
    <n v="35"/>
    <x v="2"/>
    <x v="7"/>
    <x v="1"/>
  </r>
  <r>
    <s v="3252-VLNU"/>
    <s v="Yes"/>
    <n v="29"/>
    <n v="232"/>
    <n v="471"/>
    <n v="116"/>
    <n v="342.2"/>
    <s v="Yes"/>
    <s v="no"/>
    <n v="171.1"/>
    <n v="5"/>
    <n v="11"/>
    <s v="Yes"/>
    <n v="0"/>
    <s v="GA"/>
    <s v="333-6575"/>
    <s v="Female"/>
    <n v="75"/>
    <s v="No"/>
    <s v="Yes"/>
    <s v="No"/>
    <n v="0"/>
    <s v="Yes"/>
    <s v="Month-to-Month"/>
    <s v="Direct Debit"/>
    <n v="40"/>
    <n v="1178"/>
    <x v="2"/>
    <x v="7"/>
    <x v="1"/>
  </r>
  <r>
    <s v="9702-AOEB"/>
    <s v="Yes"/>
    <n v="3"/>
    <n v="20"/>
    <n v="42.7"/>
    <n v="12"/>
    <n v="41.7"/>
    <s v="Yes"/>
    <s v="no"/>
    <n v="10.4"/>
    <n v="2"/>
    <n v="6"/>
    <s v="Yes"/>
    <n v="0"/>
    <s v="MT"/>
    <s v="353-5714"/>
    <s v="Male"/>
    <n v="68"/>
    <s v="No"/>
    <s v="Yes"/>
    <s v="No"/>
    <n v="0"/>
    <s v="No"/>
    <s v="Month-to-Month"/>
    <s v="Direct Debit"/>
    <n v="37"/>
    <n v="113"/>
    <x v="1"/>
    <x v="3"/>
    <x v="1"/>
  </r>
  <r>
    <s v="6660-OJEU"/>
    <s v="Yes"/>
    <n v="1"/>
    <n v="7"/>
    <n v="15"/>
    <n v="3"/>
    <n v="9.9"/>
    <s v="Yes"/>
    <s v="no"/>
    <n v="5"/>
    <n v="1"/>
    <n v="2"/>
    <s v="Yes"/>
    <n v="0"/>
    <s v="IL"/>
    <s v="373-4483"/>
    <s v="Male"/>
    <n v="74"/>
    <s v="No"/>
    <s v="Yes"/>
    <s v="No"/>
    <n v="0"/>
    <s v="No"/>
    <s v="Month-to-Month"/>
    <s v="Direct Debit"/>
    <n v="26"/>
    <n v="26"/>
    <x v="1"/>
    <x v="3"/>
    <x v="1"/>
  </r>
  <r>
    <s v="0078-GGDI"/>
    <s v="Yes"/>
    <n v="60"/>
    <n v="292"/>
    <n v="952.2"/>
    <n v="360"/>
    <n v="642"/>
    <s v="Yes"/>
    <s v="no"/>
    <n v="128.4"/>
    <n v="1"/>
    <n v="12"/>
    <s v="Yes"/>
    <n v="0"/>
    <s v="UT"/>
    <s v="380-2929"/>
    <s v="Male"/>
    <n v="47"/>
    <s v="No"/>
    <s v="No"/>
    <s v="No"/>
    <n v="0"/>
    <s v="Yes"/>
    <s v="Month-to-Month"/>
    <s v="Direct Debit"/>
    <n v="50"/>
    <n v="2961"/>
    <x v="1"/>
    <x v="3"/>
    <x v="1"/>
  </r>
  <r>
    <s v="9447-DDHP"/>
    <s v="Yes"/>
    <n v="11"/>
    <n v="75"/>
    <n v="157.5"/>
    <n v="33"/>
    <n v="129.80000000000001"/>
    <s v="Yes"/>
    <s v="no"/>
    <n v="64.900000000000006"/>
    <n v="3"/>
    <n v="12"/>
    <s v="Yes"/>
    <n v="0"/>
    <s v="ID"/>
    <s v="380-6437"/>
    <s v="Male"/>
    <n v="39"/>
    <s v="No"/>
    <s v="No"/>
    <s v="No"/>
    <n v="0"/>
    <s v="No"/>
    <s v="Month-to-Month"/>
    <s v="Direct Debit"/>
    <n v="26"/>
    <n v="268"/>
    <x v="4"/>
    <x v="12"/>
    <x v="1"/>
  </r>
  <r>
    <s v="1854-KBGI"/>
    <s v="Yes"/>
    <n v="1"/>
    <n v="6"/>
    <n v="13"/>
    <n v="9"/>
    <n v="7.1"/>
    <s v="Yes"/>
    <s v="no"/>
    <n v="3.6"/>
    <n v="2"/>
    <n v="35"/>
    <s v="Yes"/>
    <n v="0"/>
    <s v="MI"/>
    <s v="407-2718"/>
    <s v="Female"/>
    <n v="25"/>
    <s v="Yes"/>
    <s v="No"/>
    <s v="No"/>
    <n v="0"/>
    <s v="No"/>
    <s v="Month-to-Month"/>
    <s v="Paper Check"/>
    <n v="31"/>
    <n v="31"/>
    <x v="5"/>
    <x v="13"/>
    <x v="1"/>
  </r>
  <r>
    <s v="8002-AYDG"/>
    <s v="Yes"/>
    <n v="67"/>
    <n v="108"/>
    <n v="268.8"/>
    <n v="0"/>
    <n v="0"/>
    <s v="No"/>
    <s v="yes"/>
    <n v="0"/>
    <n v="5"/>
    <n v="6"/>
    <s v="Yes"/>
    <n v="0"/>
    <s v="NH"/>
    <s v="357-1938"/>
    <s v="Female"/>
    <n v="44"/>
    <s v="No"/>
    <s v="No"/>
    <s v="No"/>
    <n v="0"/>
    <s v="No"/>
    <s v="One Year"/>
    <s v="Credit Card"/>
    <n v="32"/>
    <n v="2167"/>
    <x v="5"/>
    <x v="14"/>
    <x v="1"/>
  </r>
  <r>
    <s v="1189-YCPM"/>
    <s v="Yes"/>
    <n v="1"/>
    <n v="6"/>
    <n v="15"/>
    <n v="2"/>
    <n v="10.7"/>
    <s v="Yes"/>
    <s v="no"/>
    <n v="2.1"/>
    <n v="1"/>
    <n v="0"/>
    <s v="No"/>
    <n v="0"/>
    <s v="SD"/>
    <s v="395-6758"/>
    <s v="Female"/>
    <n v="26"/>
    <s v="Yes"/>
    <s v="No"/>
    <s v="No"/>
    <n v="0"/>
    <s v="No"/>
    <s v="Month-to-Month"/>
    <s v="Credit Card"/>
    <n v="8"/>
    <n v="8"/>
    <x v="5"/>
    <x v="11"/>
    <x v="1"/>
  </r>
  <r>
    <s v="6870-XSYK"/>
    <s v="Yes"/>
    <n v="33"/>
    <n v="164"/>
    <n v="463.3"/>
    <n v="0"/>
    <n v="0"/>
    <s v="No"/>
    <s v="yes"/>
    <n v="0"/>
    <n v="5"/>
    <n v="8"/>
    <s v="No"/>
    <n v="37"/>
    <s v="ND"/>
    <s v="409-4671"/>
    <s v="Female"/>
    <n v="67"/>
    <s v="No"/>
    <s v="Yes"/>
    <s v="No"/>
    <n v="0"/>
    <s v="Yes"/>
    <s v="Month-to-Month"/>
    <s v="Direct Debit"/>
    <n v="62"/>
    <n v="2045"/>
    <x v="4"/>
    <x v="9"/>
    <x v="1"/>
  </r>
  <r>
    <s v="0446-IVSF"/>
    <s v="Yes"/>
    <n v="2"/>
    <n v="6"/>
    <n v="17.899999999999999"/>
    <n v="6"/>
    <n v="13.4"/>
    <s v="Yes"/>
    <s v="no"/>
    <n v="3.4"/>
    <n v="3"/>
    <n v="17"/>
    <s v="Yes"/>
    <n v="0"/>
    <s v="NH"/>
    <s v="402-3370"/>
    <s v="Male"/>
    <n v="23"/>
    <s v="Yes"/>
    <s v="No"/>
    <s v="No"/>
    <n v="0"/>
    <s v="No"/>
    <s v="Month-to-Month"/>
    <s v="Credit Card"/>
    <n v="43"/>
    <n v="86"/>
    <x v="4"/>
    <x v="8"/>
    <x v="1"/>
  </r>
  <r>
    <s v="5679-JRKI"/>
    <s v="Yes"/>
    <n v="7"/>
    <n v="37"/>
    <n v="80.5"/>
    <n v="14"/>
    <n v="86.8"/>
    <s v="Yes"/>
    <s v="no"/>
    <n v="43.4"/>
    <n v="3"/>
    <n v="1"/>
    <s v="Yes"/>
    <n v="0"/>
    <s v="MN"/>
    <s v="371-5655"/>
    <s v="Male"/>
    <n v="68"/>
    <s v="No"/>
    <s v="Yes"/>
    <s v="No"/>
    <n v="0"/>
    <s v="Yes"/>
    <s v="Month-to-Month"/>
    <s v="Direct Debit"/>
    <n v="45"/>
    <n v="299"/>
    <x v="3"/>
    <x v="5"/>
    <x v="1"/>
  </r>
  <r>
    <s v="4222-GZTM"/>
    <s v="Yes"/>
    <n v="1"/>
    <n v="3"/>
    <n v="8"/>
    <n v="7"/>
    <n v="12.6"/>
    <s v="Yes"/>
    <s v="no"/>
    <n v="3.2"/>
    <n v="4"/>
    <n v="17"/>
    <s v="Yes"/>
    <n v="0"/>
    <s v="AL"/>
    <s v="337-1100"/>
    <s v="Male"/>
    <n v="23"/>
    <s v="Yes"/>
    <s v="No"/>
    <s v="No"/>
    <n v="0"/>
    <s v="No"/>
    <s v="Month-to-Month"/>
    <s v="Direct Debit"/>
    <n v="45"/>
    <n v="45"/>
    <x v="4"/>
    <x v="6"/>
    <x v="1"/>
  </r>
  <r>
    <s v="1637-NTTG"/>
    <s v="Yes"/>
    <n v="52"/>
    <n v="96"/>
    <n v="258.39999999999998"/>
    <n v="468"/>
    <n v="592.79999999999995"/>
    <s v="Yes"/>
    <s v="no"/>
    <n v="118.6"/>
    <n v="5"/>
    <n v="10"/>
    <s v="Yes"/>
    <n v="0"/>
    <s v="HI"/>
    <s v="364-8128"/>
    <s v="Male"/>
    <n v="21"/>
    <s v="Yes"/>
    <s v="No"/>
    <s v="No"/>
    <n v="0"/>
    <s v="Yes"/>
    <s v="One Year"/>
    <s v="Direct Debit"/>
    <n v="54"/>
    <n v="2813"/>
    <x v="2"/>
    <x v="7"/>
    <x v="1"/>
  </r>
  <r>
    <s v="8851-ACHB"/>
    <s v="Yes"/>
    <n v="21"/>
    <n v="31"/>
    <n v="103.5"/>
    <n v="84"/>
    <n v="256.2"/>
    <s v="Yes"/>
    <s v="no"/>
    <n v="128.1"/>
    <n v="1"/>
    <n v="2"/>
    <s v="Yes"/>
    <n v="0"/>
    <s v="MT"/>
    <s v="356-7817"/>
    <s v="Male"/>
    <n v="66"/>
    <s v="No"/>
    <s v="Yes"/>
    <s v="No"/>
    <n v="0"/>
    <s v="No"/>
    <s v="Month-to-Month"/>
    <s v="Direct Debit"/>
    <n v="27"/>
    <n v="555"/>
    <x v="2"/>
    <x v="7"/>
    <x v="1"/>
  </r>
  <r>
    <s v="1382-MJNN"/>
    <s v="Yes"/>
    <n v="47"/>
    <n v="119"/>
    <n v="284.60000000000002"/>
    <n v="0"/>
    <n v="0"/>
    <s v="No"/>
    <s v="yes"/>
    <n v="0"/>
    <n v="0"/>
    <n v="12"/>
    <s v="Yes"/>
    <n v="0"/>
    <s v="CO"/>
    <s v="378-8029"/>
    <s v="Female"/>
    <n v="39"/>
    <s v="No"/>
    <s v="No"/>
    <s v="No"/>
    <n v="0"/>
    <s v="Yes"/>
    <s v="Month-to-Month"/>
    <s v="Direct Debit"/>
    <n v="32"/>
    <n v="1540"/>
    <x v="2"/>
    <x v="7"/>
    <x v="1"/>
  </r>
  <r>
    <s v="9394-VEMU"/>
    <s v="Yes"/>
    <n v="33"/>
    <n v="223"/>
    <n v="364"/>
    <n v="231"/>
    <n v="349.8"/>
    <s v="Yes"/>
    <s v="no"/>
    <n v="70"/>
    <n v="1"/>
    <n v="6"/>
    <s v="No"/>
    <n v="21"/>
    <s v="MI"/>
    <s v="386-4215"/>
    <s v="Female"/>
    <n v="55"/>
    <s v="No"/>
    <s v="No"/>
    <s v="No"/>
    <n v="0"/>
    <s v="No"/>
    <s v="Month-to-Month"/>
    <s v="Direct Debit"/>
    <n v="47"/>
    <n v="1561"/>
    <x v="5"/>
    <x v="11"/>
    <x v="1"/>
  </r>
  <r>
    <s v="2004-BVVI"/>
    <s v="Yes"/>
    <n v="18"/>
    <n v="66"/>
    <n v="214.9"/>
    <n v="36"/>
    <n v="223.2"/>
    <s v="Yes"/>
    <s v="no"/>
    <n v="55.8"/>
    <n v="5"/>
    <n v="7"/>
    <s v="Yes"/>
    <n v="0"/>
    <s v="AL"/>
    <s v="367-8156"/>
    <s v="Male"/>
    <n v="57"/>
    <s v="No"/>
    <s v="No"/>
    <s v="No"/>
    <n v="0"/>
    <s v="Yes"/>
    <s v="Month-to-Month"/>
    <s v="Credit Card"/>
    <n v="22"/>
    <n v="397"/>
    <x v="4"/>
    <x v="9"/>
    <x v="1"/>
  </r>
  <r>
    <s v="8289-PKJH"/>
    <s v="Yes"/>
    <n v="25"/>
    <n v="101"/>
    <n v="322.10000000000002"/>
    <n v="125"/>
    <n v="230"/>
    <s v="Yes"/>
    <s v="no"/>
    <n v="115"/>
    <n v="0"/>
    <n v="6"/>
    <s v="Yes"/>
    <n v="0"/>
    <s v="FL"/>
    <s v="365-1688"/>
    <s v="Male"/>
    <n v="68"/>
    <s v="No"/>
    <s v="Yes"/>
    <s v="No"/>
    <n v="0"/>
    <s v="No"/>
    <s v="Month-to-Month"/>
    <s v="Direct Debit"/>
    <n v="33"/>
    <n v="829"/>
    <x v="1"/>
    <x v="3"/>
    <x v="1"/>
  </r>
  <r>
    <s v="9217-QVNV"/>
    <s v="Yes"/>
    <n v="1"/>
    <n v="2"/>
    <n v="5"/>
    <n v="3"/>
    <n v="6.8"/>
    <s v="Yes"/>
    <s v="no"/>
    <n v="3.4"/>
    <n v="0"/>
    <n v="13"/>
    <s v="Yes"/>
    <n v="0"/>
    <s v="ME"/>
    <s v="404-3592"/>
    <s v="Male"/>
    <n v="26"/>
    <s v="Yes"/>
    <s v="No"/>
    <s v="No"/>
    <n v="0"/>
    <s v="No"/>
    <s v="Month-to-Month"/>
    <s v="Direct Debit"/>
    <n v="31"/>
    <n v="31"/>
    <x v="3"/>
    <x v="5"/>
    <x v="1"/>
  </r>
  <r>
    <s v="0338-URWA"/>
    <s v="Yes"/>
    <n v="4"/>
    <n v="10"/>
    <n v="32.6"/>
    <n v="20"/>
    <n v="40"/>
    <s v="Yes"/>
    <s v="no"/>
    <n v="13.3"/>
    <n v="3"/>
    <n v="7"/>
    <s v="Yes"/>
    <n v="0"/>
    <s v="NE"/>
    <s v="415-2949"/>
    <s v="Female"/>
    <n v="68"/>
    <s v="No"/>
    <s v="Yes"/>
    <s v="No"/>
    <n v="0"/>
    <s v="No"/>
    <s v="Month-to-Month"/>
    <s v="Credit Card"/>
    <n v="32"/>
    <n v="132"/>
    <x v="1"/>
    <x v="3"/>
    <x v="1"/>
  </r>
  <r>
    <s v="2071-ZGIR"/>
    <s v="Yes"/>
    <n v="2"/>
    <n v="6"/>
    <n v="14.7"/>
    <n v="0"/>
    <n v="0"/>
    <s v="No"/>
    <s v="yes"/>
    <n v="0"/>
    <n v="1"/>
    <n v="17"/>
    <s v="Yes"/>
    <n v="0"/>
    <s v="VA"/>
    <s v="382-2182"/>
    <s v="Male"/>
    <n v="21"/>
    <s v="Yes"/>
    <s v="No"/>
    <s v="No"/>
    <n v="0"/>
    <s v="Yes"/>
    <s v="Month-to-Month"/>
    <s v="Direct Debit"/>
    <n v="20"/>
    <n v="37"/>
    <x v="4"/>
    <x v="12"/>
    <x v="1"/>
  </r>
  <r>
    <s v="6286-QCIS"/>
    <s v="Yes"/>
    <n v="19"/>
    <n v="32"/>
    <n v="75.2"/>
    <n v="38"/>
    <n v="20.9"/>
    <s v="Yes"/>
    <s v="no"/>
    <n v="7"/>
    <n v="1"/>
    <n v="3"/>
    <s v="No"/>
    <n v="59"/>
    <s v="WV"/>
    <s v="383-3375"/>
    <s v="Female"/>
    <n v="62"/>
    <s v="No"/>
    <s v="No"/>
    <s v="No"/>
    <n v="0"/>
    <s v="No"/>
    <s v="Month-to-Month"/>
    <s v="Direct Debit"/>
    <n v="63"/>
    <n v="1177"/>
    <x v="5"/>
    <x v="14"/>
    <x v="1"/>
  </r>
  <r>
    <s v="6215-KIUR"/>
    <s v="Yes"/>
    <n v="23"/>
    <n v="89"/>
    <n v="251.5"/>
    <n v="115"/>
    <n v="154.1"/>
    <s v="Yes"/>
    <s v="no"/>
    <n v="77.099999999999994"/>
    <n v="3"/>
    <n v="5"/>
    <s v="Yes"/>
    <n v="0"/>
    <s v="ND"/>
    <s v="369-1929"/>
    <s v="Male"/>
    <n v="47"/>
    <s v="No"/>
    <s v="No"/>
    <s v="No"/>
    <n v="0"/>
    <s v="No"/>
    <s v="Month-to-Month"/>
    <s v="Direct Debit"/>
    <n v="62"/>
    <n v="1411"/>
    <x v="5"/>
    <x v="18"/>
    <x v="1"/>
  </r>
  <r>
    <s v="7206-EOID"/>
    <s v="Yes"/>
    <n v="4"/>
    <n v="7"/>
    <n v="15.2"/>
    <n v="12"/>
    <n v="29.2"/>
    <s v="Yes"/>
    <s v="no"/>
    <n v="7.3"/>
    <n v="3"/>
    <n v="6"/>
    <s v="Yes"/>
    <n v="0"/>
    <s v="IA"/>
    <s v="359-7426"/>
    <s v="Female"/>
    <n v="45"/>
    <s v="No"/>
    <s v="No"/>
    <s v="No"/>
    <n v="0"/>
    <s v="No"/>
    <s v="Month-to-Month"/>
    <s v="Credit Card"/>
    <n v="26"/>
    <n v="100"/>
    <x v="1"/>
    <x v="3"/>
    <x v="1"/>
  </r>
  <r>
    <s v="3555-DQZS"/>
    <s v="Yes"/>
    <n v="4"/>
    <n v="19"/>
    <n v="52.5"/>
    <n v="12"/>
    <n v="13.2"/>
    <s v="Yes"/>
    <s v="no"/>
    <n v="2.6"/>
    <n v="4"/>
    <n v="8"/>
    <s v="Yes"/>
    <n v="0"/>
    <s v="WY"/>
    <s v="405-6559"/>
    <s v="Male"/>
    <n v="26"/>
    <s v="Yes"/>
    <s v="No"/>
    <s v="No"/>
    <n v="0"/>
    <s v="No"/>
    <s v="Month-to-Month"/>
    <s v="Direct Debit"/>
    <n v="48"/>
    <n v="195"/>
    <x v="4"/>
    <x v="9"/>
    <x v="1"/>
  </r>
  <r>
    <s v="0594-WZZH"/>
    <s v="Yes"/>
    <n v="4"/>
    <n v="25"/>
    <n v="41"/>
    <n v="0"/>
    <n v="0"/>
    <s v="No"/>
    <s v="yes"/>
    <n v="0"/>
    <n v="5"/>
    <n v="2"/>
    <s v="Yes"/>
    <n v="0"/>
    <s v="DC"/>
    <s v="354-5058"/>
    <s v="Male"/>
    <n v="58"/>
    <s v="No"/>
    <s v="No"/>
    <s v="No"/>
    <n v="0"/>
    <s v="No"/>
    <s v="Month-to-Month"/>
    <s v="Credit Card"/>
    <n v="17"/>
    <n v="71"/>
    <x v="1"/>
    <x v="3"/>
    <x v="1"/>
  </r>
  <r>
    <s v="9353-UQZL"/>
    <s v="Yes"/>
    <n v="8"/>
    <n v="41"/>
    <n v="98.7"/>
    <n v="32"/>
    <n v="105.6"/>
    <s v="Yes"/>
    <s v="no"/>
    <n v="21.1"/>
    <n v="4"/>
    <n v="6"/>
    <s v="Yes"/>
    <n v="0"/>
    <s v="CT"/>
    <s v="342-5701"/>
    <s v="Female"/>
    <n v="65"/>
    <s v="No"/>
    <s v="Yes"/>
    <s v="No"/>
    <n v="0"/>
    <s v="No"/>
    <s v="Month-to-Month"/>
    <s v="Credit Card"/>
    <n v="30"/>
    <n v="229"/>
    <x v="3"/>
    <x v="5"/>
    <x v="1"/>
  </r>
  <r>
    <s v="3232-MGKL"/>
    <s v="Yes"/>
    <n v="18"/>
    <n v="85"/>
    <n v="258"/>
    <n v="18"/>
    <n v="180"/>
    <s v="Yes"/>
    <s v="no"/>
    <n v="45"/>
    <n v="0"/>
    <n v="5"/>
    <s v="Yes"/>
    <n v="0"/>
    <s v="NV"/>
    <s v="404-3105"/>
    <s v="Male"/>
    <n v="65"/>
    <s v="No"/>
    <s v="No"/>
    <s v="No"/>
    <n v="0"/>
    <s v="Yes"/>
    <s v="Month-to-Month"/>
    <s v="Direct Debit"/>
    <n v="37"/>
    <n v="691"/>
    <x v="4"/>
    <x v="6"/>
    <x v="1"/>
  </r>
  <r>
    <s v="7652-IZJG"/>
    <s v="Yes"/>
    <n v="5"/>
    <n v="36"/>
    <n v="83.7"/>
    <n v="10"/>
    <n v="50"/>
    <s v="Yes"/>
    <s v="no"/>
    <n v="12.5"/>
    <n v="4"/>
    <n v="1"/>
    <s v="No"/>
    <n v="6"/>
    <s v="OK"/>
    <s v="350-4820"/>
    <s v="Male"/>
    <n v="59"/>
    <s v="No"/>
    <s v="No"/>
    <s v="No"/>
    <n v="0"/>
    <s v="No"/>
    <s v="Month-to-Month"/>
    <s v="Direct Debit"/>
    <n v="34"/>
    <n v="177"/>
    <x v="2"/>
    <x v="7"/>
    <x v="1"/>
  </r>
  <r>
    <s v="9029-BBNS"/>
    <s v="Yes"/>
    <n v="7"/>
    <n v="20"/>
    <n v="58"/>
    <n v="49"/>
    <n v="49"/>
    <s v="Yes"/>
    <s v="no"/>
    <n v="9.8000000000000007"/>
    <n v="5"/>
    <n v="1"/>
    <s v="Yes"/>
    <n v="0"/>
    <s v="RI"/>
    <s v="366-8382"/>
    <s v="Male"/>
    <n v="65"/>
    <s v="No"/>
    <s v="No"/>
    <s v="No"/>
    <n v="0"/>
    <s v="No"/>
    <s v="Month-to-Month"/>
    <s v="Credit Card"/>
    <n v="44"/>
    <n v="323"/>
    <x v="2"/>
    <x v="7"/>
    <x v="1"/>
  </r>
  <r>
    <s v="7545-ZNIK"/>
    <s v="Yes"/>
    <n v="1"/>
    <n v="6"/>
    <n v="9"/>
    <n v="13"/>
    <n v="12.1"/>
    <s v="Yes"/>
    <s v="no"/>
    <n v="2.4"/>
    <n v="3"/>
    <n v="3"/>
    <s v="Yes"/>
    <n v="0"/>
    <s v="CT"/>
    <s v="363-3763"/>
    <s v="Female"/>
    <n v="50"/>
    <s v="No"/>
    <s v="No"/>
    <s v="No"/>
    <n v="0"/>
    <s v="No"/>
    <s v="Month-to-Month"/>
    <s v="Credit Card"/>
    <n v="26"/>
    <n v="26"/>
    <x v="2"/>
    <x v="7"/>
    <x v="1"/>
  </r>
  <r>
    <s v="0046-UGXS"/>
    <s v="Yes"/>
    <n v="2"/>
    <n v="9"/>
    <n v="19.899999999999999"/>
    <n v="6"/>
    <n v="26.4"/>
    <s v="Yes"/>
    <s v="no"/>
    <n v="5.3"/>
    <n v="1"/>
    <n v="10"/>
    <s v="Yes"/>
    <n v="0"/>
    <s v="WV"/>
    <s v="381-7597"/>
    <s v="Male"/>
    <n v="19"/>
    <s v="Yes"/>
    <s v="No"/>
    <s v="No"/>
    <n v="0"/>
    <s v="Yes"/>
    <s v="Month-to-Month"/>
    <s v="Direct Debit"/>
    <n v="48"/>
    <n v="95"/>
    <x v="1"/>
    <x v="3"/>
    <x v="1"/>
  </r>
  <r>
    <s v="7216-XVEJ"/>
    <s v="Yes"/>
    <n v="3"/>
    <n v="21"/>
    <n v="38.700000000000003"/>
    <n v="6"/>
    <n v="27"/>
    <s v="Yes"/>
    <s v="no"/>
    <n v="5.4"/>
    <n v="0"/>
    <n v="37"/>
    <s v="Yes"/>
    <n v="0"/>
    <s v="RI"/>
    <s v="404-9775"/>
    <s v="Male"/>
    <n v="30"/>
    <s v="No"/>
    <s v="No"/>
    <s v="No"/>
    <n v="0"/>
    <s v="Yes"/>
    <s v="Month-to-Month"/>
    <s v="Direct Debit"/>
    <n v="51"/>
    <n v="151"/>
    <x v="3"/>
    <x v="16"/>
    <x v="1"/>
  </r>
  <r>
    <s v="1908-AOEO"/>
    <s v="Yes"/>
    <n v="13"/>
    <n v="57"/>
    <n v="142.69999999999999"/>
    <n v="39"/>
    <n v="115.7"/>
    <s v="Yes"/>
    <s v="no"/>
    <n v="28.9"/>
    <n v="4"/>
    <n v="6"/>
    <s v="Yes"/>
    <n v="0"/>
    <s v="MI"/>
    <s v="389-4608"/>
    <s v="Female"/>
    <n v="67"/>
    <s v="No"/>
    <s v="Yes"/>
    <s v="No"/>
    <n v="0"/>
    <s v="No"/>
    <s v="Month-to-Month"/>
    <s v="Direct Debit"/>
    <n v="54"/>
    <n v="706"/>
    <x v="3"/>
    <x v="5"/>
    <x v="1"/>
  </r>
  <r>
    <s v="0254-BHJM"/>
    <s v="Yes"/>
    <n v="29"/>
    <n v="51"/>
    <n v="115.4"/>
    <n v="87"/>
    <n v="290"/>
    <s v="Yes"/>
    <s v="no"/>
    <n v="58"/>
    <n v="1"/>
    <n v="7"/>
    <s v="Yes"/>
    <n v="0"/>
    <s v="NE"/>
    <s v="359-9223"/>
    <s v="Female"/>
    <n v="40"/>
    <s v="No"/>
    <s v="No"/>
    <s v="No"/>
    <n v="0"/>
    <s v="No"/>
    <s v="One Year"/>
    <s v="Direct Debit"/>
    <n v="30"/>
    <n v="873"/>
    <x v="2"/>
    <x v="10"/>
    <x v="1"/>
  </r>
  <r>
    <s v="0067-BNMH"/>
    <s v="Yes"/>
    <n v="15"/>
    <n v="47"/>
    <n v="118.8"/>
    <n v="45"/>
    <n v="154.5"/>
    <s v="Yes"/>
    <s v="no"/>
    <n v="77.3"/>
    <n v="3"/>
    <n v="13"/>
    <s v="No"/>
    <n v="12"/>
    <s v="MI"/>
    <s v="348-5569"/>
    <s v="Male"/>
    <n v="46"/>
    <s v="No"/>
    <s v="No"/>
    <s v="No"/>
    <n v="0"/>
    <s v="No"/>
    <s v="Month-to-Month"/>
    <s v="Direct Debit"/>
    <n v="20"/>
    <n v="297"/>
    <x v="3"/>
    <x v="5"/>
    <x v="1"/>
  </r>
  <r>
    <s v="2731-WLVM"/>
    <s v="Yes"/>
    <n v="10"/>
    <n v="61"/>
    <n v="130.19999999999999"/>
    <n v="60"/>
    <n v="96"/>
    <s v="Yes"/>
    <s v="no"/>
    <n v="32"/>
    <n v="1"/>
    <n v="4"/>
    <s v="Yes"/>
    <n v="0"/>
    <s v="ND"/>
    <s v="342-1960"/>
    <s v="Male"/>
    <n v="80"/>
    <s v="No"/>
    <s v="Yes"/>
    <s v="No"/>
    <n v="0"/>
    <s v="No"/>
    <s v="Month-to-Month"/>
    <s v="Direct Debit"/>
    <n v="47"/>
    <n v="473"/>
    <x v="1"/>
    <x v="3"/>
    <x v="1"/>
  </r>
  <r>
    <s v="1558-OFCR"/>
    <s v="Yes"/>
    <n v="5"/>
    <n v="28"/>
    <n v="58.6"/>
    <n v="0"/>
    <n v="0"/>
    <s v="No"/>
    <s v="yes"/>
    <n v="0"/>
    <n v="5"/>
    <n v="5"/>
    <s v="Yes"/>
    <n v="0"/>
    <s v="PA"/>
    <s v="409-2917"/>
    <s v="Male"/>
    <n v="43"/>
    <s v="No"/>
    <s v="No"/>
    <s v="No"/>
    <n v="0"/>
    <s v="No"/>
    <s v="Month-to-Month"/>
    <s v="Direct Debit"/>
    <n v="50"/>
    <n v="244"/>
    <x v="3"/>
    <x v="16"/>
    <x v="1"/>
  </r>
  <r>
    <s v="7712-ECBS"/>
    <s v="Yes"/>
    <n v="2"/>
    <n v="5"/>
    <n v="11.9"/>
    <n v="8"/>
    <n v="17.399999999999999"/>
    <s v="Yes"/>
    <s v="no"/>
    <n v="3.5"/>
    <n v="1"/>
    <n v="2"/>
    <s v="Yes"/>
    <n v="0"/>
    <s v="WY"/>
    <s v="357-7385"/>
    <s v="Female"/>
    <n v="42"/>
    <s v="No"/>
    <s v="No"/>
    <s v="No"/>
    <n v="0"/>
    <s v="No"/>
    <s v="Month-to-Month"/>
    <s v="Direct Debit"/>
    <n v="29"/>
    <n v="58"/>
    <x v="3"/>
    <x v="16"/>
    <x v="1"/>
  </r>
  <r>
    <s v="7097-SRRX"/>
    <s v="Yes"/>
    <n v="1"/>
    <n v="5"/>
    <n v="14"/>
    <n v="1"/>
    <n v="10.3"/>
    <s v="Yes"/>
    <s v="no"/>
    <n v="2.1"/>
    <n v="0"/>
    <n v="6"/>
    <s v="Yes"/>
    <n v="0"/>
    <s v="HI"/>
    <s v="361-9195"/>
    <s v="Female"/>
    <n v="56"/>
    <s v="No"/>
    <s v="No"/>
    <s v="No"/>
    <n v="0"/>
    <s v="No"/>
    <s v="Month-to-Month"/>
    <s v="Credit Card"/>
    <n v="20"/>
    <n v="20"/>
    <x v="3"/>
    <x v="5"/>
    <x v="1"/>
  </r>
  <r>
    <s v="6070-URPL"/>
    <s v="Yes"/>
    <n v="5"/>
    <n v="10"/>
    <n v="21.3"/>
    <n v="10"/>
    <n v="62"/>
    <s v="Yes"/>
    <s v="no"/>
    <n v="20.7"/>
    <n v="4"/>
    <n v="1"/>
    <s v="Yes"/>
    <n v="0"/>
    <s v="VA"/>
    <s v="351-6366"/>
    <s v="Male"/>
    <n v="71"/>
    <s v="No"/>
    <s v="Yes"/>
    <s v="No"/>
    <n v="0"/>
    <s v="No"/>
    <s v="Month-to-Month"/>
    <s v="Direct Debit"/>
    <n v="36"/>
    <n v="192"/>
    <x v="3"/>
    <x v="5"/>
    <x v="1"/>
  </r>
  <r>
    <s v="2444-MMZU"/>
    <s v="Yes"/>
    <n v="1"/>
    <n v="3"/>
    <n v="7"/>
    <n v="2"/>
    <n v="10.199999999999999"/>
    <s v="Yes"/>
    <s v="no"/>
    <n v="2.6"/>
    <n v="4"/>
    <n v="8"/>
    <s v="Yes"/>
    <n v="0"/>
    <s v="PA"/>
    <s v="343-1347"/>
    <s v="Male"/>
    <n v="64"/>
    <s v="No"/>
    <s v="No"/>
    <s v="No"/>
    <n v="0"/>
    <s v="No"/>
    <s v="Month-to-Month"/>
    <s v="Direct Debit"/>
    <n v="30"/>
    <n v="30"/>
    <x v="1"/>
    <x v="3"/>
    <x v="1"/>
  </r>
  <r>
    <s v="5962-QOLX"/>
    <s v="Yes"/>
    <n v="4"/>
    <n v="8"/>
    <n v="19.600000000000001"/>
    <n v="40"/>
    <n v="30.8"/>
    <s v="Yes"/>
    <s v="no"/>
    <n v="15.4"/>
    <n v="4"/>
    <n v="4"/>
    <s v="No"/>
    <n v="6"/>
    <s v="AL"/>
    <s v="391-8677"/>
    <s v="Male"/>
    <n v="47"/>
    <s v="No"/>
    <s v="No"/>
    <s v="No"/>
    <n v="0"/>
    <s v="No"/>
    <s v="Month-to-Month"/>
    <s v="Direct Debit"/>
    <n v="20"/>
    <n v="78"/>
    <x v="3"/>
    <x v="16"/>
    <x v="1"/>
  </r>
  <r>
    <s v="8874-YYVN"/>
    <s v="Yes"/>
    <n v="1"/>
    <n v="8"/>
    <n v="15"/>
    <n v="2"/>
    <n v="12.9"/>
    <s v="Yes"/>
    <s v="no"/>
    <n v="2.6"/>
    <n v="0"/>
    <n v="3"/>
    <s v="Yes"/>
    <n v="0"/>
    <s v="OH"/>
    <s v="406-4158"/>
    <s v="Female"/>
    <n v="48"/>
    <s v="No"/>
    <s v="No"/>
    <s v="No"/>
    <n v="0"/>
    <s v="No"/>
    <s v="Month-to-Month"/>
    <s v="Credit Card"/>
    <n v="45"/>
    <n v="45"/>
    <x v="3"/>
    <x v="16"/>
    <x v="1"/>
  </r>
  <r>
    <s v="7986-KJMA"/>
    <s v="Yes"/>
    <n v="1"/>
    <n v="6"/>
    <n v="9"/>
    <n v="1"/>
    <n v="12.5"/>
    <s v="Yes"/>
    <s v="no"/>
    <n v="6.3"/>
    <n v="5"/>
    <n v="0"/>
    <s v="No"/>
    <n v="0"/>
    <s v="KS"/>
    <s v="378-2432"/>
    <s v="Female"/>
    <n v="19"/>
    <s v="Yes"/>
    <s v="No"/>
    <s v="No"/>
    <n v="0"/>
    <s v="No"/>
    <s v="Month-to-Month"/>
    <s v="Credit Card"/>
    <n v="12"/>
    <n v="12"/>
    <x v="5"/>
    <x v="14"/>
    <x v="1"/>
  </r>
  <r>
    <s v="0535-VGOQ"/>
    <s v="Yes"/>
    <n v="10"/>
    <n v="39"/>
    <n v="85.5"/>
    <n v="70"/>
    <n v="105"/>
    <s v="Yes"/>
    <s v="no"/>
    <n v="35"/>
    <n v="3"/>
    <n v="1"/>
    <s v="Yes"/>
    <n v="0"/>
    <s v="TN"/>
    <s v="332-3617"/>
    <s v="Female"/>
    <n v="71"/>
    <s v="No"/>
    <s v="Yes"/>
    <s v="No"/>
    <n v="0"/>
    <s v="No"/>
    <s v="Month-to-Month"/>
    <s v="Direct Debit"/>
    <n v="14"/>
    <n v="134"/>
    <x v="2"/>
    <x v="19"/>
    <x v="1"/>
  </r>
  <r>
    <s v="6594-VGIQ"/>
    <s v="Yes"/>
    <n v="15"/>
    <n v="45"/>
    <n v="120.4"/>
    <n v="30"/>
    <n v="136.5"/>
    <s v="Yes"/>
    <s v="no"/>
    <n v="34.1"/>
    <n v="4"/>
    <n v="0"/>
    <s v="No"/>
    <n v="0"/>
    <s v="WI"/>
    <s v="382-1227"/>
    <s v="Female"/>
    <n v="52"/>
    <s v="No"/>
    <s v="No"/>
    <s v="No"/>
    <n v="0"/>
    <s v="No"/>
    <s v="Month-to-Month"/>
    <s v="Direct Debit"/>
    <n v="12"/>
    <n v="182"/>
    <x v="2"/>
    <x v="2"/>
    <x v="1"/>
  </r>
  <r>
    <s v="1231-RUXU"/>
    <s v="Yes"/>
    <n v="16"/>
    <n v="96"/>
    <n v="261.89999999999998"/>
    <n v="48"/>
    <n v="91.2"/>
    <s v="Yes"/>
    <s v="no"/>
    <n v="45.6"/>
    <n v="4"/>
    <n v="3"/>
    <s v="Yes"/>
    <n v="0"/>
    <s v="NH"/>
    <s v="409-5749"/>
    <s v="Male"/>
    <n v="45"/>
    <s v="No"/>
    <s v="No"/>
    <s v="No"/>
    <n v="0"/>
    <s v="No"/>
    <s v="Month-to-Month"/>
    <s v="Direct Debit"/>
    <n v="44"/>
    <n v="723"/>
    <x v="2"/>
    <x v="2"/>
    <x v="1"/>
  </r>
  <r>
    <s v="1941-VCPD"/>
    <s v="Yes"/>
    <n v="54"/>
    <n v="228"/>
    <n v="753"/>
    <n v="702"/>
    <n v="486"/>
    <s v="Yes"/>
    <s v="no"/>
    <n v="243"/>
    <n v="1"/>
    <n v="1"/>
    <s v="No"/>
    <n v="52"/>
    <s v="WY"/>
    <s v="381-8422"/>
    <s v="Male"/>
    <n v="68"/>
    <s v="No"/>
    <s v="Yes"/>
    <s v="No"/>
    <n v="0"/>
    <s v="No"/>
    <s v="One Year"/>
    <s v="Direct Debit"/>
    <n v="23"/>
    <n v="1253"/>
    <x v="2"/>
    <x v="2"/>
    <x v="1"/>
  </r>
  <r>
    <s v="5832-ZBRG"/>
    <s v="Yes"/>
    <n v="16"/>
    <n v="54"/>
    <n v="111"/>
    <n v="112"/>
    <n v="118.4"/>
    <s v="Yes"/>
    <s v="no"/>
    <n v="23.7"/>
    <n v="2"/>
    <n v="2"/>
    <s v="Yes"/>
    <n v="0"/>
    <s v="IN"/>
    <s v="360-9005"/>
    <s v="Male"/>
    <n v="79"/>
    <s v="No"/>
    <s v="Yes"/>
    <s v="No"/>
    <n v="0"/>
    <s v="No"/>
    <s v="Month-to-Month"/>
    <s v="Credit Card"/>
    <n v="42"/>
    <n v="662"/>
    <x v="1"/>
    <x v="3"/>
    <x v="1"/>
  </r>
  <r>
    <s v="6910-USOR"/>
    <s v="Yes"/>
    <n v="9"/>
    <n v="47"/>
    <n v="97.8"/>
    <n v="36"/>
    <n v="76.5"/>
    <s v="Yes"/>
    <s v="no"/>
    <n v="15.3"/>
    <n v="0"/>
    <n v="12"/>
    <s v="Yes"/>
    <n v="0"/>
    <s v="CA"/>
    <s v="346-5036"/>
    <s v="Male"/>
    <n v="28"/>
    <s v="Yes"/>
    <s v="No"/>
    <s v="No"/>
    <n v="0"/>
    <s v="No"/>
    <s v="Month-to-Month"/>
    <s v="Direct Debit"/>
    <n v="48"/>
    <n v="429"/>
    <x v="1"/>
    <x v="4"/>
    <x v="1"/>
  </r>
  <r>
    <s v="8450-NBSE"/>
    <s v="Yes"/>
    <n v="25"/>
    <n v="75"/>
    <n v="225.8"/>
    <n v="100"/>
    <n v="282.5"/>
    <s v="Yes"/>
    <s v="no"/>
    <n v="94.2"/>
    <n v="2"/>
    <n v="4"/>
    <s v="Yes"/>
    <n v="0"/>
    <s v="IN"/>
    <s v="328-7252"/>
    <s v="Female"/>
    <n v="51"/>
    <s v="No"/>
    <s v="No"/>
    <s v="No"/>
    <n v="0"/>
    <s v="Yes"/>
    <s v="One Year"/>
    <s v="Credit Card"/>
    <n v="42"/>
    <n v="1066"/>
    <x v="1"/>
    <x v="15"/>
    <x v="1"/>
  </r>
  <r>
    <s v="9137-WQCO"/>
    <s v="Yes"/>
    <n v="4"/>
    <n v="18"/>
    <n v="60.6"/>
    <n v="12"/>
    <n v="43.6"/>
    <s v="Yes"/>
    <s v="no"/>
    <n v="10.9"/>
    <n v="4"/>
    <n v="6"/>
    <s v="Yes"/>
    <n v="0"/>
    <s v="MD"/>
    <s v="401-9665"/>
    <s v="Female"/>
    <n v="33"/>
    <s v="No"/>
    <s v="No"/>
    <s v="No"/>
    <n v="0"/>
    <s v="Yes"/>
    <s v="Month-to-Month"/>
    <s v="Direct Debit"/>
    <n v="49"/>
    <n v="199"/>
    <x v="1"/>
    <x v="1"/>
    <x v="1"/>
  </r>
  <r>
    <s v="3574-RQDL"/>
    <s v="Yes"/>
    <n v="51"/>
    <n v="266"/>
    <n v="455.6"/>
    <n v="153"/>
    <n v="464.1"/>
    <s v="Yes"/>
    <s v="no"/>
    <n v="92.8"/>
    <n v="0"/>
    <n v="14"/>
    <s v="Yes"/>
    <n v="0"/>
    <s v="MS"/>
    <s v="415-9553"/>
    <s v="Female"/>
    <n v="67"/>
    <s v="No"/>
    <s v="Yes"/>
    <s v="No"/>
    <n v="0"/>
    <s v="No"/>
    <s v="Two Year"/>
    <s v="Direct Debit"/>
    <n v="57"/>
    <n v="2909"/>
    <x v="1"/>
    <x v="3"/>
    <x v="1"/>
  </r>
  <r>
    <s v="4749-XRUZ"/>
    <s v="Yes"/>
    <n v="8"/>
    <n v="20"/>
    <n v="41.8"/>
    <n v="16"/>
    <n v="74.400000000000006"/>
    <s v="Yes"/>
    <s v="no"/>
    <n v="14.9"/>
    <n v="4"/>
    <n v="14"/>
    <s v="Yes"/>
    <n v="0"/>
    <s v="MI"/>
    <s v="411-1261"/>
    <s v="Female"/>
    <n v="67"/>
    <s v="No"/>
    <s v="Yes"/>
    <s v="No"/>
    <n v="0"/>
    <s v="No"/>
    <s v="Month-to-Month"/>
    <s v="Direct Debit"/>
    <n v="33"/>
    <n v="275"/>
    <x v="1"/>
    <x v="3"/>
    <x v="1"/>
  </r>
  <r>
    <s v="5833-ZJED"/>
    <s v="Yes"/>
    <n v="3"/>
    <n v="22"/>
    <n v="52.3"/>
    <n v="12"/>
    <n v="30"/>
    <s v="Yes"/>
    <s v="no"/>
    <n v="10"/>
    <n v="5"/>
    <n v="15"/>
    <s v="No"/>
    <n v="5"/>
    <s v="NC"/>
    <s v="333-7869"/>
    <s v="Male"/>
    <n v="35"/>
    <s v="No"/>
    <s v="No"/>
    <s v="No"/>
    <n v="0"/>
    <s v="Yes"/>
    <s v="Month-to-Month"/>
    <s v="Direct Debit"/>
    <n v="58"/>
    <n v="190"/>
    <x v="1"/>
    <x v="3"/>
    <x v="1"/>
  </r>
  <r>
    <s v="2953-OSWU"/>
    <s v="Yes"/>
    <n v="11"/>
    <n v="52"/>
    <n v="143.69999999999999"/>
    <n v="88"/>
    <n v="112.2"/>
    <s v="Yes"/>
    <s v="no"/>
    <n v="22.4"/>
    <n v="0"/>
    <n v="14"/>
    <s v="Yes"/>
    <n v="0"/>
    <s v="MN"/>
    <s v="399-4800"/>
    <s v="Male"/>
    <n v="25"/>
    <s v="Yes"/>
    <s v="No"/>
    <s v="No"/>
    <n v="0"/>
    <s v="Yes"/>
    <s v="Month-to-Month"/>
    <s v="Direct Debit"/>
    <n v="56"/>
    <n v="621"/>
    <x v="1"/>
    <x v="3"/>
    <x v="1"/>
  </r>
  <r>
    <s v="6071-CTCC"/>
    <s v="Yes"/>
    <n v="32"/>
    <n v="58"/>
    <n v="127.8"/>
    <n v="64"/>
    <n v="460.8"/>
    <s v="Yes"/>
    <s v="no"/>
    <n v="230.4"/>
    <n v="2"/>
    <n v="7"/>
    <s v="Yes"/>
    <n v="0"/>
    <s v="MS"/>
    <s v="386-2970"/>
    <s v="Male"/>
    <n v="81"/>
    <s v="No"/>
    <s v="Yes"/>
    <s v="No"/>
    <n v="0"/>
    <s v="Yes"/>
    <s v="Month-to-Month"/>
    <s v="Direct Debit"/>
    <n v="49"/>
    <n v="1562"/>
    <x v="3"/>
    <x v="5"/>
    <x v="1"/>
  </r>
  <r>
    <s v="9341-ULCR"/>
    <s v="Yes"/>
    <n v="11"/>
    <n v="69"/>
    <n v="161.69999999999999"/>
    <n v="44"/>
    <n v="100.1"/>
    <s v="Yes"/>
    <s v="no"/>
    <n v="50.1"/>
    <n v="5"/>
    <n v="8"/>
    <s v="Yes"/>
    <n v="0"/>
    <s v="LA"/>
    <s v="348-7556"/>
    <s v="Male"/>
    <n v="51"/>
    <s v="No"/>
    <s v="No"/>
    <s v="No"/>
    <n v="0"/>
    <s v="No"/>
    <s v="One Year"/>
    <s v="Direct Debit"/>
    <n v="9"/>
    <n v="98"/>
    <x v="1"/>
    <x v="15"/>
    <x v="1"/>
  </r>
  <r>
    <s v="0972-PBXC"/>
    <s v="Yes"/>
    <n v="66"/>
    <n v="204"/>
    <n v="529.70000000000005"/>
    <n v="396"/>
    <n v="726"/>
    <s v="Yes"/>
    <s v="no"/>
    <n v="242"/>
    <n v="3"/>
    <n v="43"/>
    <s v="Yes"/>
    <n v="0"/>
    <s v="AZ"/>
    <s v="413-6380"/>
    <s v="Male"/>
    <n v="25"/>
    <s v="Yes"/>
    <s v="No"/>
    <s v="No"/>
    <n v="0"/>
    <s v="No"/>
    <s v="One Year"/>
    <s v="Direct Debit"/>
    <n v="48"/>
    <n v="3183"/>
    <x v="1"/>
    <x v="15"/>
    <x v="1"/>
  </r>
  <r>
    <s v="6075-HBUD"/>
    <s v="Yes"/>
    <n v="3"/>
    <n v="8"/>
    <n v="23.7"/>
    <n v="15"/>
    <n v="21.6"/>
    <s v="Yes"/>
    <s v="no"/>
    <n v="7.2"/>
    <n v="2"/>
    <n v="3"/>
    <s v="Yes"/>
    <n v="0"/>
    <s v="RI"/>
    <s v="377-5441"/>
    <s v="Male"/>
    <n v="32"/>
    <s v="No"/>
    <s v="No"/>
    <s v="No"/>
    <n v="0"/>
    <s v="Yes"/>
    <s v="Month-to-Month"/>
    <s v="Credit Card"/>
    <n v="44"/>
    <n v="129"/>
    <x v="1"/>
    <x v="15"/>
    <x v="1"/>
  </r>
  <r>
    <s v="7075-RMQX"/>
    <s v="Yes"/>
    <n v="28"/>
    <n v="232"/>
    <n v="419.8"/>
    <n v="112"/>
    <n v="282.8"/>
    <s v="Yes"/>
    <s v="yes"/>
    <n v="0"/>
    <n v="1"/>
    <n v="5"/>
    <s v="Yes"/>
    <n v="0"/>
    <s v="NM"/>
    <s v="357-5995"/>
    <s v="Male"/>
    <n v="46"/>
    <s v="No"/>
    <s v="No"/>
    <s v="No"/>
    <n v="0"/>
    <s v="No"/>
    <s v="Month-to-Month"/>
    <s v="Credit Card"/>
    <n v="49"/>
    <n v="1371"/>
    <x v="2"/>
    <x v="7"/>
    <x v="1"/>
  </r>
  <r>
    <s v="3689-QYNS"/>
    <s v="Yes"/>
    <n v="1"/>
    <n v="2"/>
    <n v="6"/>
    <n v="5"/>
    <n v="5.7"/>
    <s v="Yes"/>
    <s v="no"/>
    <n v="1.4"/>
    <n v="4"/>
    <n v="15"/>
    <s v="No"/>
    <n v="11"/>
    <s v="TX"/>
    <s v="385-6175"/>
    <s v="Male"/>
    <n v="65"/>
    <s v="No"/>
    <s v="No"/>
    <s v="No"/>
    <n v="0"/>
    <s v="No"/>
    <s v="Month-to-Month"/>
    <s v="Direct Debit"/>
    <n v="47"/>
    <n v="47"/>
    <x v="1"/>
    <x v="1"/>
    <x v="1"/>
  </r>
  <r>
    <s v="1728-XKGA"/>
    <s v="Yes"/>
    <n v="8"/>
    <n v="19"/>
    <n v="48.3"/>
    <n v="32"/>
    <n v="100.8"/>
    <s v="Yes"/>
    <s v="no"/>
    <n v="33.6"/>
    <n v="3"/>
    <n v="4"/>
    <s v="Yes"/>
    <n v="0"/>
    <s v="MS"/>
    <s v="402-5509"/>
    <s v="Male"/>
    <n v="77"/>
    <s v="No"/>
    <s v="Yes"/>
    <s v="No"/>
    <n v="0"/>
    <s v="No"/>
    <s v="Month-to-Month"/>
    <s v="Direct Debit"/>
    <n v="27"/>
    <n v="221"/>
    <x v="4"/>
    <x v="9"/>
    <x v="1"/>
  </r>
  <r>
    <s v="2110-KWXL"/>
    <s v="Yes"/>
    <n v="11"/>
    <n v="21"/>
    <n v="54"/>
    <n v="33"/>
    <n v="108.9"/>
    <s v="Yes"/>
    <s v="no"/>
    <n v="21.8"/>
    <n v="2"/>
    <n v="7"/>
    <s v="Yes"/>
    <n v="0"/>
    <s v="WV"/>
    <s v="370-5001"/>
    <s v="Female"/>
    <n v="71"/>
    <s v="No"/>
    <s v="Yes"/>
    <s v="No"/>
    <n v="0"/>
    <s v="Yes"/>
    <s v="Month-to-Month"/>
    <s v="Direct Debit"/>
    <n v="33"/>
    <n v="362"/>
    <x v="4"/>
    <x v="8"/>
    <x v="1"/>
  </r>
  <r>
    <s v="7360-FLBD"/>
    <s v="Yes"/>
    <n v="1"/>
    <n v="3"/>
    <n v="9"/>
    <n v="3"/>
    <n v="14.3"/>
    <s v="Yes"/>
    <s v="no"/>
    <n v="4.8"/>
    <n v="0"/>
    <n v="0"/>
    <s v="No"/>
    <n v="0"/>
    <s v="NC"/>
    <s v="406-5003"/>
    <s v="Female"/>
    <n v="24"/>
    <s v="Yes"/>
    <s v="No"/>
    <s v="No"/>
    <n v="0"/>
    <s v="No"/>
    <s v="Month-to-Month"/>
    <s v="Credit Card"/>
    <n v="13"/>
    <n v="13"/>
    <x v="5"/>
    <x v="14"/>
    <x v="1"/>
  </r>
  <r>
    <s v="1049-WMVU"/>
    <s v="Yes"/>
    <n v="3"/>
    <n v="15"/>
    <n v="38.4"/>
    <n v="12"/>
    <n v="34.5"/>
    <s v="Yes"/>
    <s v="no"/>
    <n v="17.3"/>
    <n v="4"/>
    <n v="10"/>
    <s v="Yes"/>
    <n v="0"/>
    <s v="NH"/>
    <s v="349-4397"/>
    <s v="Female"/>
    <n v="72"/>
    <s v="No"/>
    <s v="Yes"/>
    <s v="No"/>
    <n v="0"/>
    <s v="No"/>
    <s v="Month-to-Month"/>
    <s v="Direct Debit"/>
    <n v="49"/>
    <n v="171"/>
    <x v="4"/>
    <x v="6"/>
    <x v="1"/>
  </r>
  <r>
    <s v="3425-YCVZ"/>
    <s v="Yes"/>
    <n v="1"/>
    <n v="5"/>
    <n v="15"/>
    <n v="3"/>
    <n v="13.1"/>
    <s v="Yes"/>
    <s v="no"/>
    <n v="4.4000000000000004"/>
    <n v="0"/>
    <n v="4"/>
    <s v="Yes"/>
    <n v="0"/>
    <s v="CA"/>
    <s v="341-1916"/>
    <s v="Female"/>
    <n v="43"/>
    <s v="No"/>
    <s v="No"/>
    <s v="No"/>
    <n v="0"/>
    <s v="No"/>
    <s v="Month-to-Month"/>
    <s v="Direct Debit"/>
    <n v="53"/>
    <n v="53"/>
    <x v="1"/>
    <x v="3"/>
    <x v="1"/>
  </r>
  <r>
    <s v="4783-ZCUV"/>
    <s v="Yes"/>
    <n v="7"/>
    <n v="14"/>
    <n v="32.5"/>
    <n v="42"/>
    <n v="84.7"/>
    <s v="Yes"/>
    <s v="no"/>
    <n v="21.2"/>
    <n v="4"/>
    <n v="14"/>
    <s v="No"/>
    <n v="5"/>
    <s v="MA"/>
    <s v="381-2745"/>
    <s v="Male"/>
    <n v="42"/>
    <s v="No"/>
    <s v="No"/>
    <s v="No"/>
    <n v="0"/>
    <s v="No"/>
    <s v="Month-to-Month"/>
    <s v="Direct Debit"/>
    <n v="43"/>
    <n v="278"/>
    <x v="1"/>
    <x v="3"/>
    <x v="1"/>
  </r>
  <r>
    <s v="5726-LHDO"/>
    <s v="Yes"/>
    <n v="5"/>
    <n v="12"/>
    <n v="40"/>
    <n v="10"/>
    <n v="44.5"/>
    <s v="Yes"/>
    <s v="no"/>
    <n v="8.9"/>
    <n v="5"/>
    <n v="5"/>
    <s v="Yes"/>
    <n v="0"/>
    <s v="NH"/>
    <s v="381-4076"/>
    <s v="Female"/>
    <n v="51"/>
    <s v="No"/>
    <s v="No"/>
    <s v="No"/>
    <n v="0"/>
    <s v="No"/>
    <s v="Month-to-Month"/>
    <s v="Direct Debit"/>
    <n v="59"/>
    <n v="294"/>
    <x v="5"/>
    <x v="14"/>
    <x v="1"/>
  </r>
  <r>
    <s v="5746-IXSU"/>
    <s v="Yes"/>
    <n v="14"/>
    <n v="65"/>
    <n v="157.9"/>
    <n v="28"/>
    <n v="158.19999999999999"/>
    <s v="Yes"/>
    <s v="no"/>
    <n v="52.7"/>
    <n v="1"/>
    <n v="8"/>
    <s v="Yes"/>
    <n v="0"/>
    <s v="NC"/>
    <s v="412-7020"/>
    <s v="Male"/>
    <n v="22"/>
    <s v="Yes"/>
    <s v="No"/>
    <s v="No"/>
    <n v="0"/>
    <s v="No"/>
    <s v="Month-to-Month"/>
    <s v="Direct Debit"/>
    <n v="42"/>
    <n v="608"/>
    <x v="1"/>
    <x v="3"/>
    <x v="1"/>
  </r>
  <r>
    <s v="0089-SSWE"/>
    <s v="Yes"/>
    <n v="25"/>
    <n v="37"/>
    <n v="99.8"/>
    <n v="125"/>
    <n v="172.5"/>
    <s v="Yes"/>
    <s v="no"/>
    <n v="34.5"/>
    <n v="0"/>
    <n v="4"/>
    <s v="Yes"/>
    <n v="0"/>
    <s v="NJ"/>
    <s v="337-1802"/>
    <s v="Male"/>
    <n v="40"/>
    <s v="No"/>
    <s v="No"/>
    <s v="No"/>
    <n v="0"/>
    <s v="No"/>
    <s v="Month-to-Month"/>
    <s v="Direct Debit"/>
    <n v="48"/>
    <n v="1201"/>
    <x v="1"/>
    <x v="3"/>
    <x v="1"/>
  </r>
  <r>
    <s v="4172-XFEE"/>
    <s v="Yes"/>
    <n v="22"/>
    <n v="88"/>
    <n v="308.2"/>
    <n v="44"/>
    <n v="145.19999999999999"/>
    <s v="Yes"/>
    <s v="no"/>
    <n v="29"/>
    <n v="2"/>
    <n v="9"/>
    <s v="Yes"/>
    <n v="0"/>
    <s v="LA"/>
    <s v="352-4182"/>
    <s v="Male"/>
    <n v="43"/>
    <s v="No"/>
    <s v="No"/>
    <s v="No"/>
    <n v="0"/>
    <s v="No"/>
    <s v="Month-to-Month"/>
    <s v="Direct Debit"/>
    <n v="41"/>
    <n v="907"/>
    <x v="4"/>
    <x v="9"/>
    <x v="1"/>
  </r>
  <r>
    <s v="6708-KMTN"/>
    <s v="Yes"/>
    <n v="61"/>
    <n v="237"/>
    <n v="606.20000000000005"/>
    <n v="183"/>
    <n v="396.5"/>
    <s v="Yes"/>
    <s v="no"/>
    <n v="132.19999999999999"/>
    <n v="4"/>
    <n v="4"/>
    <s v="Yes"/>
    <n v="0"/>
    <s v="WV"/>
    <s v="333-8996"/>
    <s v="Female"/>
    <n v="61"/>
    <s v="No"/>
    <s v="No"/>
    <s v="No"/>
    <n v="0"/>
    <s v="No"/>
    <s v="Month-to-Month"/>
    <s v="Direct Debit"/>
    <n v="43"/>
    <n v="2622"/>
    <x v="4"/>
    <x v="8"/>
    <x v="1"/>
  </r>
  <r>
    <s v="5951-TLKU"/>
    <s v="Yes"/>
    <n v="69"/>
    <n v="291"/>
    <n v="896.7"/>
    <n v="138"/>
    <n v="690"/>
    <s v="Yes"/>
    <s v="no"/>
    <n v="172.5"/>
    <n v="2"/>
    <n v="10"/>
    <s v="Yes"/>
    <n v="0"/>
    <s v="SC"/>
    <s v="356-8621"/>
    <s v="Male"/>
    <n v="74"/>
    <s v="No"/>
    <s v="Yes"/>
    <s v="No"/>
    <n v="0"/>
    <s v="Yes"/>
    <s v="Month-to-Month"/>
    <s v="Direct Debit"/>
    <n v="68"/>
    <n v="4658"/>
    <x v="1"/>
    <x v="3"/>
    <x v="1"/>
  </r>
  <r>
    <s v="5182-ZHCG"/>
    <s v="Yes"/>
    <n v="1"/>
    <n v="2"/>
    <n v="4"/>
    <n v="4"/>
    <n v="11.1"/>
    <s v="Yes"/>
    <s v="no"/>
    <n v="3.7"/>
    <n v="5"/>
    <n v="9"/>
    <s v="No"/>
    <n v="36"/>
    <s v="OR"/>
    <s v="359-7255"/>
    <s v="Male"/>
    <n v="30"/>
    <s v="No"/>
    <s v="No"/>
    <s v="No"/>
    <n v="0"/>
    <s v="No"/>
    <s v="Month-to-Month"/>
    <s v="Credit Card"/>
    <n v="21"/>
    <n v="21"/>
    <x v="4"/>
    <x v="6"/>
    <x v="1"/>
  </r>
  <r>
    <s v="8083-RGFY"/>
    <s v="Yes"/>
    <n v="1"/>
    <n v="5"/>
    <n v="12"/>
    <n v="2"/>
    <n v="10.9"/>
    <s v="Yes"/>
    <s v="no"/>
    <n v="2.2000000000000002"/>
    <n v="5"/>
    <n v="3"/>
    <s v="Yes"/>
    <n v="0"/>
    <s v="TN"/>
    <s v="419-5501"/>
    <s v="Female"/>
    <n v="85"/>
    <s v="No"/>
    <s v="Yes"/>
    <s v="No"/>
    <n v="0"/>
    <s v="No"/>
    <s v="Month-to-Month"/>
    <s v="Direct Debit"/>
    <n v="26"/>
    <n v="26"/>
    <x v="1"/>
    <x v="1"/>
    <x v="1"/>
  </r>
  <r>
    <s v="3106-PDGO"/>
    <s v="Yes"/>
    <n v="47"/>
    <n v="130"/>
    <n v="281.39999999999998"/>
    <n v="47"/>
    <n v="545.20000000000005"/>
    <s v="Yes"/>
    <s v="no"/>
    <n v="109"/>
    <n v="3"/>
    <n v="7"/>
    <s v="Yes"/>
    <n v="0"/>
    <s v="AZ"/>
    <s v="344-6334"/>
    <s v="Female"/>
    <n v="70"/>
    <s v="No"/>
    <s v="Yes"/>
    <s v="No"/>
    <n v="0"/>
    <s v="No"/>
    <s v="Month-to-Month"/>
    <s v="Direct Debit"/>
    <n v="43"/>
    <n v="2008"/>
    <x v="1"/>
    <x v="1"/>
    <x v="1"/>
  </r>
  <r>
    <s v="9340-HOSP"/>
    <s v="Yes"/>
    <n v="1"/>
    <n v="5"/>
    <n v="12"/>
    <n v="5"/>
    <n v="12.2"/>
    <s v="Yes"/>
    <s v="no"/>
    <n v="4.0999999999999996"/>
    <n v="1"/>
    <n v="13"/>
    <s v="Yes"/>
    <n v="0"/>
    <s v="OR"/>
    <s v="400-1899"/>
    <s v="Female"/>
    <n v="42"/>
    <s v="No"/>
    <s v="No"/>
    <s v="No"/>
    <n v="0"/>
    <s v="No"/>
    <s v="Month-to-Month"/>
    <s v="Direct Debit"/>
    <n v="29"/>
    <n v="29"/>
    <x v="2"/>
    <x v="10"/>
    <x v="1"/>
  </r>
  <r>
    <s v="0817-ZKSE"/>
    <s v="Yes"/>
    <n v="21"/>
    <n v="63"/>
    <n v="170.1"/>
    <n v="126"/>
    <n v="151.19999999999999"/>
    <s v="Yes"/>
    <s v="no"/>
    <n v="75.599999999999994"/>
    <n v="1"/>
    <n v="6"/>
    <s v="Yes"/>
    <n v="0"/>
    <s v="MA"/>
    <s v="398-2148"/>
    <s v="Male"/>
    <n v="45"/>
    <s v="No"/>
    <s v="No"/>
    <s v="No"/>
    <n v="0"/>
    <s v="No"/>
    <s v="Month-to-Month"/>
    <s v="Direct Debit"/>
    <n v="27"/>
    <n v="578"/>
    <x v="4"/>
    <x v="10"/>
    <x v="1"/>
  </r>
  <r>
    <s v="1153-YYDP"/>
    <s v="Yes"/>
    <n v="48"/>
    <n v="194"/>
    <n v="479.9"/>
    <n v="96"/>
    <n v="705.6"/>
    <s v="Yes"/>
    <s v="no"/>
    <n v="352.8"/>
    <n v="2"/>
    <n v="4"/>
    <s v="Yes"/>
    <n v="0"/>
    <s v="CT"/>
    <s v="347-7675"/>
    <s v="Female"/>
    <n v="55"/>
    <s v="No"/>
    <s v="No"/>
    <s v="No"/>
    <n v="0"/>
    <s v="Yes"/>
    <s v="One Year"/>
    <s v="Credit Card"/>
    <n v="39"/>
    <n v="1851"/>
    <x v="4"/>
    <x v="17"/>
    <x v="1"/>
  </r>
  <r>
    <s v="3165-AFPH"/>
    <s v="Yes"/>
    <n v="1"/>
    <n v="3"/>
    <n v="6"/>
    <n v="5"/>
    <n v="7.9"/>
    <s v="Yes"/>
    <s v="no"/>
    <n v="2.6"/>
    <n v="2"/>
    <n v="2"/>
    <s v="Yes"/>
    <n v="0"/>
    <s v="MS"/>
    <s v="361-7283"/>
    <s v="Female"/>
    <n v="70"/>
    <s v="No"/>
    <s v="Yes"/>
    <s v="No"/>
    <n v="0"/>
    <s v="No"/>
    <s v="Month-to-Month"/>
    <s v="Direct Debit"/>
    <n v="27"/>
    <n v="27"/>
    <x v="1"/>
    <x v="3"/>
    <x v="1"/>
  </r>
  <r>
    <s v="1316-CXZB"/>
    <s v="Yes"/>
    <n v="25"/>
    <n v="164"/>
    <n v="348.7"/>
    <n v="225"/>
    <n v="260"/>
    <s v="Yes"/>
    <s v="yes"/>
    <n v="0"/>
    <n v="0"/>
    <n v="6"/>
    <s v="No"/>
    <n v="8"/>
    <s v="OH"/>
    <s v="392-1547"/>
    <s v="Male"/>
    <n v="56"/>
    <s v="No"/>
    <s v="No"/>
    <s v="No"/>
    <n v="0"/>
    <s v="No"/>
    <s v="Month-to-Month"/>
    <s v="Credit Card"/>
    <n v="39"/>
    <n v="961"/>
    <x v="4"/>
    <x v="9"/>
    <x v="1"/>
  </r>
  <r>
    <s v="5206-CECI"/>
    <s v="Yes"/>
    <n v="20"/>
    <n v="37"/>
    <n v="122.7"/>
    <n v="20"/>
    <n v="256"/>
    <s v="Yes"/>
    <s v="no"/>
    <n v="51.2"/>
    <n v="4"/>
    <n v="1"/>
    <s v="Yes"/>
    <n v="0"/>
    <s v="OH"/>
    <s v="378-8567"/>
    <s v="Male"/>
    <n v="34"/>
    <s v="No"/>
    <s v="No"/>
    <s v="No"/>
    <n v="0"/>
    <s v="No"/>
    <s v="Month-to-Month"/>
    <s v="Credit Card"/>
    <n v="45"/>
    <n v="918"/>
    <x v="4"/>
    <x v="8"/>
    <x v="1"/>
  </r>
  <r>
    <s v="0449-GWEW"/>
    <s v="Yes"/>
    <n v="18"/>
    <n v="66"/>
    <n v="210.4"/>
    <n v="36"/>
    <n v="142.19999999999999"/>
    <s v="Yes"/>
    <s v="no"/>
    <n v="28.4"/>
    <n v="1"/>
    <n v="3"/>
    <s v="Yes"/>
    <n v="0"/>
    <s v="NV"/>
    <s v="406-7844"/>
    <s v="Male"/>
    <n v="55"/>
    <s v="No"/>
    <s v="No"/>
    <s v="No"/>
    <n v="0"/>
    <s v="No"/>
    <s v="Month-to-Month"/>
    <s v="Direct Debit"/>
    <n v="39"/>
    <n v="684"/>
    <x v="3"/>
    <x v="5"/>
    <x v="1"/>
  </r>
  <r>
    <s v="2383-TBTM"/>
    <s v="Yes"/>
    <n v="1"/>
    <n v="3"/>
    <n v="9"/>
    <n v="0"/>
    <n v="0"/>
    <s v="No"/>
    <s v="yes"/>
    <n v="0"/>
    <n v="0"/>
    <n v="0"/>
    <s v="Yes"/>
    <n v="0"/>
    <s v="NM"/>
    <s v="363-1413"/>
    <s v="Female"/>
    <n v="48"/>
    <s v="No"/>
    <s v="No"/>
    <s v="No"/>
    <n v="0"/>
    <s v="Yes"/>
    <s v="Month-to-Month"/>
    <s v="Direct Debit"/>
    <n v="48"/>
    <n v="48"/>
    <x v="4"/>
    <x v="6"/>
    <x v="1"/>
  </r>
  <r>
    <s v="4487-TQQP"/>
    <s v="Yes"/>
    <n v="9"/>
    <n v="28"/>
    <n v="69.5"/>
    <n v="18"/>
    <n v="143.1"/>
    <s v="Yes"/>
    <s v="no"/>
    <n v="35.799999999999997"/>
    <n v="4"/>
    <n v="5"/>
    <s v="Yes"/>
    <n v="0"/>
    <s v="NE"/>
    <s v="356-7239"/>
    <s v="Male"/>
    <n v="48"/>
    <s v="No"/>
    <s v="No"/>
    <s v="No"/>
    <n v="0"/>
    <s v="No"/>
    <s v="Month-to-Month"/>
    <s v="Direct Debit"/>
    <n v="47"/>
    <n v="405"/>
    <x v="4"/>
    <x v="12"/>
    <x v="1"/>
  </r>
  <r>
    <s v="9331-GINT"/>
    <s v="Yes"/>
    <n v="28"/>
    <n v="165"/>
    <n v="451"/>
    <n v="56"/>
    <n v="285.60000000000002"/>
    <s v="Yes"/>
    <s v="no"/>
    <n v="95.2"/>
    <n v="4"/>
    <n v="7"/>
    <s v="Yes"/>
    <n v="0"/>
    <s v="OH"/>
    <s v="328-8747"/>
    <s v="Female"/>
    <n v="46"/>
    <s v="No"/>
    <s v="No"/>
    <s v="No"/>
    <n v="0"/>
    <s v="No"/>
    <s v="Month-to-Month"/>
    <s v="Credit Card"/>
    <n v="37"/>
    <n v="1047"/>
    <x v="5"/>
    <x v="13"/>
    <x v="1"/>
  </r>
  <r>
    <s v="5845-WTCV"/>
    <s v="Yes"/>
    <n v="11"/>
    <n v="31"/>
    <n v="99.6"/>
    <n v="33"/>
    <n v="113.3"/>
    <s v="Yes"/>
    <s v="no"/>
    <n v="22.7"/>
    <n v="5"/>
    <n v="8"/>
    <s v="Yes"/>
    <n v="0"/>
    <s v="WA"/>
    <s v="406-2866"/>
    <s v="Male"/>
    <n v="22"/>
    <s v="Yes"/>
    <s v="No"/>
    <s v="No"/>
    <n v="0"/>
    <s v="No"/>
    <s v="Month-to-Month"/>
    <s v="Direct Debit"/>
    <n v="42"/>
    <n v="468"/>
    <x v="5"/>
    <x v="14"/>
    <x v="1"/>
  </r>
  <r>
    <s v="1754-GQXW"/>
    <s v="Yes"/>
    <n v="12"/>
    <n v="46"/>
    <n v="135.19999999999999"/>
    <n v="60"/>
    <n v="159.6"/>
    <s v="Yes"/>
    <s v="no"/>
    <n v="53.2"/>
    <n v="1"/>
    <n v="2"/>
    <s v="No"/>
    <n v="29"/>
    <s v="AL"/>
    <s v="341-7296"/>
    <s v="Male"/>
    <n v="63"/>
    <s v="No"/>
    <s v="No"/>
    <s v="No"/>
    <n v="0"/>
    <s v="Yes"/>
    <s v="Month-to-Month"/>
    <s v="Credit Card"/>
    <n v="45"/>
    <n v="558"/>
    <x v="1"/>
    <x v="3"/>
    <x v="1"/>
  </r>
  <r>
    <s v="8385-RBJP"/>
    <s v="Yes"/>
    <n v="52"/>
    <n v="430"/>
    <n v="838.8"/>
    <n v="260"/>
    <n v="379.6"/>
    <s v="Yes"/>
    <s v="no"/>
    <n v="75.900000000000006"/>
    <n v="3"/>
    <n v="6"/>
    <s v="Yes"/>
    <n v="0"/>
    <s v="HI"/>
    <s v="398-4431"/>
    <s v="Male"/>
    <n v="78"/>
    <s v="No"/>
    <s v="Yes"/>
    <s v="No"/>
    <n v="0"/>
    <s v="Yes"/>
    <s v="Month-to-Month"/>
    <s v="Direct Debit"/>
    <n v="26"/>
    <n v="1368"/>
    <x v="5"/>
    <x v="11"/>
    <x v="1"/>
  </r>
  <r>
    <s v="0316-JBJW"/>
    <s v="Yes"/>
    <n v="43"/>
    <n v="121"/>
    <n v="298.7"/>
    <n v="0"/>
    <n v="0"/>
    <s v="No"/>
    <s v="yes"/>
    <n v="0"/>
    <n v="2"/>
    <n v="3"/>
    <s v="Yes"/>
    <n v="0"/>
    <s v="KY"/>
    <s v="347-1640"/>
    <s v="Male"/>
    <n v="75"/>
    <s v="No"/>
    <s v="Yes"/>
    <s v="No"/>
    <n v="0"/>
    <s v="Yes"/>
    <s v="Month-to-Month"/>
    <s v="Direct Debit"/>
    <n v="65"/>
    <n v="2790"/>
    <x v="4"/>
    <x v="9"/>
    <x v="1"/>
  </r>
  <r>
    <s v="8951-GWNC"/>
    <s v="Yes"/>
    <n v="21"/>
    <n v="73"/>
    <n v="211.6"/>
    <n v="84"/>
    <n v="205.8"/>
    <s v="Yes"/>
    <s v="no"/>
    <n v="51.5"/>
    <n v="5"/>
    <n v="8"/>
    <s v="Yes"/>
    <n v="0"/>
    <s v="GA"/>
    <s v="400-7509"/>
    <s v="Female"/>
    <n v="61"/>
    <s v="No"/>
    <s v="No"/>
    <s v="No"/>
    <n v="0"/>
    <s v="Yes"/>
    <s v="Month-to-Month"/>
    <s v="Direct Debit"/>
    <n v="70"/>
    <n v="1489"/>
    <x v="4"/>
    <x v="8"/>
    <x v="1"/>
  </r>
  <r>
    <s v="7989-FKBH"/>
    <s v="Yes"/>
    <n v="6"/>
    <n v="48"/>
    <n v="101.9"/>
    <n v="24"/>
    <n v="50.4"/>
    <s v="Yes"/>
    <s v="no"/>
    <n v="10.1"/>
    <n v="0"/>
    <n v="5"/>
    <s v="Yes"/>
    <n v="0"/>
    <s v="TX"/>
    <s v="403-6225"/>
    <s v="Female"/>
    <n v="34"/>
    <s v="No"/>
    <s v="No"/>
    <s v="No"/>
    <n v="0"/>
    <s v="No"/>
    <s v="Month-to-Month"/>
    <s v="Credit Card"/>
    <n v="37"/>
    <n v="238"/>
    <x v="1"/>
    <x v="3"/>
    <x v="1"/>
  </r>
  <r>
    <s v="0193-XPLB"/>
    <s v="Yes"/>
    <n v="7"/>
    <n v="13"/>
    <n v="27.1"/>
    <n v="35"/>
    <n v="72.099999999999994"/>
    <s v="Yes"/>
    <s v="no"/>
    <n v="18"/>
    <n v="0"/>
    <n v="5"/>
    <s v="Yes"/>
    <n v="0"/>
    <s v="WV"/>
    <s v="382-8274"/>
    <s v="Male"/>
    <n v="64"/>
    <s v="No"/>
    <s v="No"/>
    <s v="No"/>
    <n v="0"/>
    <s v="No"/>
    <s v="Month-to-Month"/>
    <s v="Direct Debit"/>
    <n v="38"/>
    <n v="257"/>
    <x v="1"/>
    <x v="3"/>
    <x v="1"/>
  </r>
  <r>
    <s v="2344-UQWB"/>
    <s v="Yes"/>
    <n v="21"/>
    <n v="86"/>
    <n v="166.4"/>
    <n v="63"/>
    <n v="210"/>
    <s v="Yes"/>
    <s v="no"/>
    <n v="70"/>
    <n v="0"/>
    <n v="9"/>
    <s v="Yes"/>
    <n v="0"/>
    <s v="TX"/>
    <s v="396-4254"/>
    <s v="Male"/>
    <n v="49"/>
    <s v="No"/>
    <s v="No"/>
    <s v="No"/>
    <n v="0"/>
    <s v="No"/>
    <s v="Month-to-Month"/>
    <s v="Direct Debit"/>
    <n v="54"/>
    <n v="1116"/>
    <x v="2"/>
    <x v="7"/>
    <x v="1"/>
  </r>
  <r>
    <s v="8612-MHNZ"/>
    <s v="Yes"/>
    <n v="53"/>
    <n v="115"/>
    <n v="212.1"/>
    <n v="159"/>
    <n v="445.2"/>
    <s v="Yes"/>
    <s v="no"/>
    <n v="89"/>
    <n v="1"/>
    <n v="5"/>
    <s v="Yes"/>
    <n v="0"/>
    <s v="WI"/>
    <s v="386-8943"/>
    <s v="Male"/>
    <n v="37"/>
    <s v="No"/>
    <s v="No"/>
    <s v="No"/>
    <n v="0"/>
    <s v="Yes"/>
    <s v="Month-to-Month"/>
    <s v="Credit Card"/>
    <n v="36"/>
    <n v="1926"/>
    <x v="2"/>
    <x v="10"/>
    <x v="1"/>
  </r>
  <r>
    <s v="1395-DQPW"/>
    <s v="Yes"/>
    <n v="5"/>
    <n v="18"/>
    <n v="52"/>
    <n v="60"/>
    <n v="32"/>
    <s v="Yes"/>
    <s v="no"/>
    <n v="8"/>
    <n v="3"/>
    <n v="3"/>
    <s v="Yes"/>
    <n v="0"/>
    <s v="ND"/>
    <s v="329-8638"/>
    <s v="Male"/>
    <n v="72"/>
    <s v="No"/>
    <s v="Yes"/>
    <s v="No"/>
    <n v="0"/>
    <s v="No"/>
    <s v="Month-to-Month"/>
    <s v="Credit Card"/>
    <n v="35"/>
    <n v="165"/>
    <x v="5"/>
    <x v="11"/>
    <x v="1"/>
  </r>
  <r>
    <s v="1849-KPXX"/>
    <s v="Yes"/>
    <n v="63"/>
    <n v="247"/>
    <n v="501.9"/>
    <n v="315"/>
    <n v="655.20000000000005"/>
    <s v="Yes"/>
    <s v="no"/>
    <n v="218.4"/>
    <n v="5"/>
    <n v="3"/>
    <s v="Yes"/>
    <n v="0"/>
    <s v="NE"/>
    <s v="391-2334"/>
    <s v="Female"/>
    <n v="31"/>
    <s v="No"/>
    <s v="No"/>
    <s v="No"/>
    <n v="0"/>
    <s v="Yes"/>
    <s v="Month-to-Month"/>
    <s v="Direct Debit"/>
    <n v="60"/>
    <n v="3751"/>
    <x v="1"/>
    <x v="3"/>
    <x v="1"/>
  </r>
  <r>
    <s v="5616-IMBZ"/>
    <s v="Yes"/>
    <n v="28"/>
    <n v="141"/>
    <n v="450.3"/>
    <n v="168"/>
    <n v="196"/>
    <s v="Yes"/>
    <s v="no"/>
    <n v="65.3"/>
    <n v="5"/>
    <n v="9"/>
    <s v="Yes"/>
    <n v="0"/>
    <s v="UT"/>
    <s v="373-8900"/>
    <s v="Male"/>
    <n v="56"/>
    <s v="No"/>
    <s v="No"/>
    <s v="No"/>
    <n v="0"/>
    <s v="No"/>
    <s v="Month-to-Month"/>
    <s v="Credit Card"/>
    <n v="46"/>
    <n v="1282"/>
    <x v="4"/>
    <x v="8"/>
    <x v="1"/>
  </r>
  <r>
    <s v="2493-OUPM"/>
    <s v="Yes"/>
    <n v="9"/>
    <n v="48"/>
    <n v="105.6"/>
    <n v="54"/>
    <n v="74.7"/>
    <s v="Yes"/>
    <s v="no"/>
    <n v="18.7"/>
    <n v="2"/>
    <n v="8"/>
    <s v="Yes"/>
    <n v="0"/>
    <s v="ID"/>
    <s v="365-4387"/>
    <s v="Male"/>
    <n v="41"/>
    <s v="No"/>
    <s v="No"/>
    <s v="No"/>
    <n v="0"/>
    <s v="No"/>
    <s v="Month-to-Month"/>
    <s v="Credit Card"/>
    <n v="14"/>
    <n v="123"/>
    <x v="3"/>
    <x v="5"/>
    <x v="1"/>
  </r>
  <r>
    <s v="7274-CSTS"/>
    <s v="Yes"/>
    <n v="68"/>
    <n v="405"/>
    <n v="887.8"/>
    <n v="136"/>
    <n v="530.4"/>
    <s v="Yes"/>
    <s v="no"/>
    <n v="265.2"/>
    <n v="4"/>
    <n v="1"/>
    <s v="No"/>
    <n v="39"/>
    <s v="PA"/>
    <s v="329-1410"/>
    <s v="Male"/>
    <n v="69"/>
    <s v="No"/>
    <s v="Yes"/>
    <s v="No"/>
    <n v="0"/>
    <s v="No"/>
    <s v="Month-to-Month"/>
    <s v="Direct Debit"/>
    <n v="36"/>
    <n v="2429"/>
    <x v="1"/>
    <x v="3"/>
    <x v="1"/>
  </r>
  <r>
    <s v="7013-RSPJ"/>
    <s v="Yes"/>
    <n v="13"/>
    <n v="68"/>
    <n v="188.2"/>
    <n v="52"/>
    <n v="188.5"/>
    <s v="Yes"/>
    <s v="no"/>
    <n v="47.1"/>
    <n v="5"/>
    <n v="8"/>
    <s v="Yes"/>
    <n v="0"/>
    <s v="NJ"/>
    <s v="387-2799"/>
    <s v="Male"/>
    <n v="40"/>
    <s v="No"/>
    <s v="No"/>
    <s v="No"/>
    <n v="0"/>
    <s v="No"/>
    <s v="Month-to-Month"/>
    <s v="Direct Debit"/>
    <n v="34"/>
    <n v="431"/>
    <x v="4"/>
    <x v="12"/>
    <x v="1"/>
  </r>
  <r>
    <s v="5372-YIZA"/>
    <s v="Yes"/>
    <n v="27"/>
    <n v="128"/>
    <n v="301.7"/>
    <n v="81"/>
    <n v="253.8"/>
    <s v="Yes"/>
    <s v="no"/>
    <n v="50.8"/>
    <n v="2"/>
    <n v="10"/>
    <s v="Yes"/>
    <n v="0"/>
    <s v="WV"/>
    <s v="356-7511"/>
    <s v="Male"/>
    <n v="38"/>
    <s v="No"/>
    <s v="No"/>
    <s v="No"/>
    <n v="0"/>
    <s v="No"/>
    <s v="Month-to-Month"/>
    <s v="Direct Debit"/>
    <n v="33"/>
    <n v="897"/>
    <x v="5"/>
    <x v="13"/>
    <x v="1"/>
  </r>
  <r>
    <s v="8115-PQOF"/>
    <s v="Yes"/>
    <n v="1"/>
    <n v="4"/>
    <n v="11"/>
    <n v="3"/>
    <n v="16.2"/>
    <s v="Yes"/>
    <s v="no"/>
    <n v="4.0999999999999996"/>
    <n v="1"/>
    <n v="5"/>
    <s v="Yes"/>
    <n v="0"/>
    <s v="RI"/>
    <s v="343-4516"/>
    <s v="Male"/>
    <n v="43"/>
    <s v="No"/>
    <s v="No"/>
    <s v="No"/>
    <n v="0"/>
    <s v="No"/>
    <s v="Month-to-Month"/>
    <s v="Paper Check"/>
    <n v="57"/>
    <n v="57"/>
    <x v="1"/>
    <x v="3"/>
    <x v="1"/>
  </r>
  <r>
    <s v="2799-AJVS"/>
    <s v="Yes"/>
    <n v="14"/>
    <n v="53"/>
    <n v="96.8"/>
    <n v="98"/>
    <n v="138.6"/>
    <s v="Yes"/>
    <s v="no"/>
    <n v="46.2"/>
    <n v="2"/>
    <n v="6"/>
    <s v="Yes"/>
    <n v="0"/>
    <s v="MO"/>
    <s v="338-7305"/>
    <s v="Male"/>
    <n v="71"/>
    <s v="No"/>
    <s v="Yes"/>
    <s v="No"/>
    <n v="0"/>
    <s v="No"/>
    <s v="Month-to-Month"/>
    <s v="Direct Debit"/>
    <n v="34"/>
    <n v="469"/>
    <x v="5"/>
    <x v="18"/>
    <x v="1"/>
  </r>
  <r>
    <s v="7367-YWEP"/>
    <s v="Yes"/>
    <n v="31"/>
    <n v="76"/>
    <n v="153"/>
    <n v="155"/>
    <n v="437.1"/>
    <s v="Yes"/>
    <s v="no"/>
    <n v="109.3"/>
    <n v="0"/>
    <n v="2"/>
    <s v="Yes"/>
    <n v="0"/>
    <s v="MD"/>
    <s v="401-3077"/>
    <s v="Female"/>
    <n v="67"/>
    <s v="No"/>
    <s v="Yes"/>
    <s v="No"/>
    <n v="0"/>
    <s v="No"/>
    <s v="Month-to-Month"/>
    <s v="Direct Debit"/>
    <n v="38"/>
    <n v="1151"/>
    <x v="1"/>
    <x v="3"/>
    <x v="1"/>
  </r>
  <r>
    <s v="8128-DUDD"/>
    <s v="Yes"/>
    <n v="4"/>
    <n v="15"/>
    <n v="35.5"/>
    <n v="36"/>
    <n v="58.4"/>
    <s v="Yes"/>
    <s v="no"/>
    <n v="19.5"/>
    <n v="4"/>
    <n v="4"/>
    <s v="Yes"/>
    <n v="0"/>
    <s v="UT"/>
    <s v="377-9520"/>
    <s v="Female"/>
    <n v="48"/>
    <s v="No"/>
    <s v="No"/>
    <s v="No"/>
    <n v="0"/>
    <s v="No"/>
    <s v="Month-to-Month"/>
    <s v="Direct Debit"/>
    <n v="33"/>
    <n v="116"/>
    <x v="4"/>
    <x v="9"/>
    <x v="1"/>
  </r>
  <r>
    <s v="7499-PUBX"/>
    <s v="Yes"/>
    <n v="16"/>
    <n v="35"/>
    <n v="97.3"/>
    <n v="64"/>
    <n v="172.8"/>
    <s v="Yes"/>
    <s v="no"/>
    <n v="43.2"/>
    <n v="1"/>
    <n v="2"/>
    <s v="Yes"/>
    <n v="0"/>
    <s v="NE"/>
    <s v="422-8333"/>
    <s v="Female"/>
    <n v="37"/>
    <s v="No"/>
    <s v="No"/>
    <s v="No"/>
    <n v="0"/>
    <s v="No"/>
    <s v="Month-to-Month"/>
    <s v="Direct Debit"/>
    <n v="37"/>
    <n v="593"/>
    <x v="3"/>
    <x v="5"/>
    <x v="1"/>
  </r>
  <r>
    <s v="2308-MTIW"/>
    <s v="Yes"/>
    <n v="5"/>
    <n v="21"/>
    <n v="60.8"/>
    <n v="30"/>
    <n v="62.5"/>
    <s v="Yes"/>
    <s v="no"/>
    <n v="15.6"/>
    <n v="0"/>
    <n v="12"/>
    <s v="Yes"/>
    <n v="0"/>
    <s v="NV"/>
    <s v="420-3028"/>
    <s v="Male"/>
    <n v="29"/>
    <s v="Yes"/>
    <s v="No"/>
    <s v="No"/>
    <n v="0"/>
    <s v="Yes"/>
    <s v="Month-to-Month"/>
    <s v="Paper Check"/>
    <n v="24"/>
    <n v="124"/>
    <x v="4"/>
    <x v="6"/>
    <x v="1"/>
  </r>
  <r>
    <s v="2712-DQPF"/>
    <s v="Yes"/>
    <n v="22"/>
    <n v="108"/>
    <n v="242.8"/>
    <n v="88"/>
    <n v="202.4"/>
    <s v="Yes"/>
    <s v="no"/>
    <n v="67.5"/>
    <n v="2"/>
    <n v="4"/>
    <s v="Yes"/>
    <n v="0"/>
    <s v="MA"/>
    <s v="357-6348"/>
    <s v="Male"/>
    <n v="64"/>
    <s v="No"/>
    <s v="No"/>
    <s v="No"/>
    <n v="0"/>
    <s v="No"/>
    <s v="One Year"/>
    <s v="Credit Card"/>
    <n v="31"/>
    <n v="677"/>
    <x v="2"/>
    <x v="7"/>
    <x v="1"/>
  </r>
  <r>
    <s v="0530-GRDZ"/>
    <s v="Yes"/>
    <n v="1"/>
    <n v="2"/>
    <n v="5"/>
    <n v="5"/>
    <n v="14"/>
    <s v="Yes"/>
    <s v="no"/>
    <n v="3.5"/>
    <n v="2"/>
    <n v="1"/>
    <s v="Yes"/>
    <n v="0"/>
    <s v="MI"/>
    <s v="386-1131"/>
    <s v="Male"/>
    <n v="57"/>
    <s v="No"/>
    <s v="No"/>
    <s v="No"/>
    <n v="0"/>
    <s v="No"/>
    <s v="Month-to-Month"/>
    <s v="Direct Debit"/>
    <n v="44"/>
    <n v="44"/>
    <x v="2"/>
    <x v="7"/>
    <x v="1"/>
  </r>
  <r>
    <s v="9118-GMNG"/>
    <s v="Yes"/>
    <n v="48"/>
    <n v="181"/>
    <n v="484.8"/>
    <n v="0"/>
    <n v="0"/>
    <s v="No"/>
    <s v="yes"/>
    <n v="0"/>
    <n v="3"/>
    <n v="8"/>
    <s v="Yes"/>
    <n v="0"/>
    <s v="KY"/>
    <s v="349-8391"/>
    <s v="Female"/>
    <n v="74"/>
    <s v="No"/>
    <s v="Yes"/>
    <s v="No"/>
    <n v="0"/>
    <s v="No"/>
    <s v="Month-to-Month"/>
    <s v="Direct Debit"/>
    <n v="45"/>
    <n v="2189"/>
    <x v="2"/>
    <x v="10"/>
    <x v="1"/>
  </r>
  <r>
    <s v="8463-RZJX"/>
    <s v="Yes"/>
    <n v="1"/>
    <n v="6"/>
    <n v="14"/>
    <n v="8"/>
    <n v="11.2"/>
    <s v="Yes"/>
    <s v="no"/>
    <n v="2.2000000000000002"/>
    <n v="4"/>
    <n v="2"/>
    <s v="Yes"/>
    <n v="0"/>
    <s v="NJ"/>
    <s v="327-6989"/>
    <s v="Male"/>
    <n v="30"/>
    <s v="No"/>
    <s v="No"/>
    <s v="No"/>
    <n v="0"/>
    <s v="No"/>
    <s v="Month-to-Month"/>
    <s v="Direct Debit"/>
    <n v="56"/>
    <n v="56"/>
    <x v="5"/>
    <x v="11"/>
    <x v="1"/>
  </r>
  <r>
    <s v="2407-JCHE"/>
    <s v="Yes"/>
    <n v="71"/>
    <n v="177"/>
    <n v="424.9"/>
    <n v="284"/>
    <n v="745.5"/>
    <s v="Yes"/>
    <s v="no"/>
    <n v="186.4"/>
    <n v="5"/>
    <n v="4"/>
    <s v="No"/>
    <n v="12"/>
    <s v="MD"/>
    <s v="344-6404"/>
    <s v="Male"/>
    <n v="61"/>
    <s v="No"/>
    <s v="No"/>
    <s v="No"/>
    <n v="0"/>
    <s v="Yes"/>
    <s v="Two Year"/>
    <s v="Credit Card"/>
    <n v="52"/>
    <n v="3706"/>
    <x v="4"/>
    <x v="9"/>
    <x v="1"/>
  </r>
  <r>
    <s v="7190-PDYI"/>
    <s v="Yes"/>
    <n v="46"/>
    <n v="302"/>
    <n v="592.1"/>
    <n v="92"/>
    <n v="381.8"/>
    <s v="Yes"/>
    <s v="no"/>
    <n v="190.9"/>
    <n v="5"/>
    <n v="5"/>
    <s v="Yes"/>
    <n v="0"/>
    <s v="MA"/>
    <s v="343-1009"/>
    <s v="Male"/>
    <n v="55"/>
    <s v="No"/>
    <s v="No"/>
    <s v="No"/>
    <n v="0"/>
    <s v="No"/>
    <s v="Month-to-Month"/>
    <s v="Direct Debit"/>
    <n v="15"/>
    <n v="702"/>
    <x v="4"/>
    <x v="8"/>
    <x v="1"/>
  </r>
  <r>
    <s v="9948-QZEE"/>
    <s v="Yes"/>
    <n v="3"/>
    <n v="8"/>
    <n v="20.7"/>
    <n v="6"/>
    <n v="27"/>
    <s v="Yes"/>
    <s v="no"/>
    <n v="9"/>
    <n v="2"/>
    <n v="3"/>
    <s v="Yes"/>
    <n v="0"/>
    <s v="MD"/>
    <s v="365-3493"/>
    <s v="Female"/>
    <n v="78"/>
    <s v="No"/>
    <s v="Yes"/>
    <s v="No"/>
    <n v="0"/>
    <s v="Yes"/>
    <s v="Month-to-Month"/>
    <s v="Direct Debit"/>
    <n v="11"/>
    <n v="28"/>
    <x v="3"/>
    <x v="5"/>
    <x v="1"/>
  </r>
  <r>
    <s v="7390-BAJP"/>
    <s v="Yes"/>
    <n v="1"/>
    <n v="2"/>
    <n v="6"/>
    <n v="2"/>
    <n v="8.5"/>
    <s v="Yes"/>
    <s v="no"/>
    <n v="2.1"/>
    <n v="4"/>
    <n v="9"/>
    <s v="Yes"/>
    <n v="0"/>
    <s v="NM"/>
    <s v="376-7043"/>
    <s v="Female"/>
    <n v="31"/>
    <s v="No"/>
    <s v="No"/>
    <s v="No"/>
    <n v="0"/>
    <s v="No"/>
    <s v="Month-to-Month"/>
    <s v="Credit Card"/>
    <n v="17"/>
    <n v="17"/>
    <x v="4"/>
    <x v="6"/>
    <x v="1"/>
  </r>
  <r>
    <s v="0908-DEWH"/>
    <s v="Yes"/>
    <n v="31"/>
    <n v="68"/>
    <n v="153.69999999999999"/>
    <n v="155"/>
    <n v="396.8"/>
    <s v="Yes"/>
    <s v="no"/>
    <n v="198.4"/>
    <n v="2"/>
    <n v="3"/>
    <s v="Yes"/>
    <n v="0"/>
    <s v="AZ"/>
    <s v="417-9844"/>
    <s v="Female"/>
    <n v="57"/>
    <s v="No"/>
    <s v="No"/>
    <s v="No"/>
    <n v="0"/>
    <s v="No"/>
    <s v="Month-to-Month"/>
    <s v="Direct Debit"/>
    <n v="40"/>
    <n v="1215"/>
    <x v="4"/>
    <x v="12"/>
    <x v="1"/>
  </r>
  <r>
    <s v="1799-DPSK"/>
    <s v="Yes"/>
    <n v="3"/>
    <n v="16"/>
    <n v="35.799999999999997"/>
    <n v="9"/>
    <n v="46.8"/>
    <s v="Yes"/>
    <s v="no"/>
    <n v="11.7"/>
    <n v="1"/>
    <n v="0"/>
    <s v="No"/>
    <n v="0"/>
    <s v="MI"/>
    <s v="382-4943"/>
    <s v="Female"/>
    <n v="40"/>
    <s v="No"/>
    <s v="No"/>
    <s v="No"/>
    <n v="0"/>
    <s v="No"/>
    <s v="Month-to-Month"/>
    <s v="Direct Debit"/>
    <n v="10"/>
    <n v="30"/>
    <x v="3"/>
    <x v="5"/>
    <x v="1"/>
  </r>
  <r>
    <s v="3718-RMCS"/>
    <s v="Yes"/>
    <n v="5"/>
    <n v="19"/>
    <n v="44.9"/>
    <n v="20"/>
    <n v="67.5"/>
    <s v="Yes"/>
    <s v="no"/>
    <n v="13.5"/>
    <n v="4"/>
    <n v="3"/>
    <s v="Yes"/>
    <n v="0"/>
    <s v="SC"/>
    <s v="345-4589"/>
    <s v="Female"/>
    <n v="66"/>
    <s v="No"/>
    <s v="Yes"/>
    <s v="No"/>
    <n v="0"/>
    <s v="No"/>
    <s v="Month-to-Month"/>
    <s v="Credit Card"/>
    <n v="49"/>
    <n v="246"/>
    <x v="5"/>
    <x v="14"/>
    <x v="1"/>
  </r>
  <r>
    <s v="4288-DYBU"/>
    <s v="Yes"/>
    <n v="49"/>
    <n v="186"/>
    <n v="440.2"/>
    <n v="98"/>
    <n v="475.3"/>
    <s v="Yes"/>
    <s v="no"/>
    <n v="237.7"/>
    <n v="2"/>
    <n v="12"/>
    <s v="No"/>
    <n v="13"/>
    <s v="ND"/>
    <s v="372-9852"/>
    <s v="Male"/>
    <n v="60"/>
    <s v="No"/>
    <s v="No"/>
    <s v="No"/>
    <n v="0"/>
    <s v="No"/>
    <s v="Month-to-Month"/>
    <s v="Credit Card"/>
    <n v="33"/>
    <n v="1615"/>
    <x v="5"/>
    <x v="18"/>
    <x v="1"/>
  </r>
  <r>
    <s v="5105-NZKR"/>
    <s v="Yes"/>
    <n v="17"/>
    <n v="77"/>
    <n v="218.2"/>
    <n v="136"/>
    <n v="120.7"/>
    <s v="Yes"/>
    <s v="no"/>
    <n v="40.200000000000003"/>
    <n v="3"/>
    <n v="7"/>
    <s v="Yes"/>
    <n v="0"/>
    <s v="AL"/>
    <s v="339-5659"/>
    <s v="Female"/>
    <n v="54"/>
    <s v="No"/>
    <s v="No"/>
    <s v="No"/>
    <n v="0"/>
    <s v="Yes"/>
    <s v="One Year"/>
    <s v="Paper Check"/>
    <n v="19"/>
    <n v="325"/>
    <x v="5"/>
    <x v="11"/>
    <x v="1"/>
  </r>
  <r>
    <s v="3977-ZMPQ"/>
    <s v="Yes"/>
    <n v="23"/>
    <n v="110"/>
    <n v="326.8"/>
    <n v="138"/>
    <n v="285.2"/>
    <s v="Yes"/>
    <s v="no"/>
    <n v="71.3"/>
    <n v="0"/>
    <n v="15"/>
    <s v="Yes"/>
    <n v="0"/>
    <s v="VA"/>
    <s v="343-5679"/>
    <s v="Male"/>
    <n v="71"/>
    <s v="No"/>
    <s v="Yes"/>
    <s v="No"/>
    <n v="0"/>
    <s v="Yes"/>
    <s v="Month-to-Month"/>
    <s v="Direct Debit"/>
    <n v="37"/>
    <n v="854"/>
    <x v="4"/>
    <x v="9"/>
    <x v="1"/>
  </r>
  <r>
    <s v="2270-DZUO"/>
    <s v="Yes"/>
    <n v="7"/>
    <n v="31"/>
    <n v="72.5"/>
    <n v="28"/>
    <n v="70.7"/>
    <s v="Yes"/>
    <s v="no"/>
    <n v="14.1"/>
    <n v="3"/>
    <n v="2"/>
    <s v="Yes"/>
    <n v="0"/>
    <s v="WA"/>
    <s v="422-3454"/>
    <s v="Male"/>
    <n v="57"/>
    <s v="No"/>
    <s v="No"/>
    <s v="No"/>
    <n v="0"/>
    <s v="No"/>
    <s v="Month-to-Month"/>
    <s v="Direct Debit"/>
    <n v="34"/>
    <n v="226"/>
    <x v="4"/>
    <x v="8"/>
    <x v="1"/>
  </r>
  <r>
    <s v="4574-BXLQ"/>
    <s v="Yes"/>
    <n v="7"/>
    <n v="16"/>
    <n v="34.6"/>
    <n v="21"/>
    <n v="70"/>
    <s v="Yes"/>
    <s v="no"/>
    <n v="23.3"/>
    <n v="4"/>
    <n v="6"/>
    <s v="Yes"/>
    <n v="0"/>
    <s v="TX"/>
    <s v="397-9251"/>
    <s v="Female"/>
    <n v="43"/>
    <s v="No"/>
    <s v="No"/>
    <s v="No"/>
    <n v="0"/>
    <s v="No"/>
    <s v="Month-to-Month"/>
    <s v="Direct Debit"/>
    <n v="25"/>
    <n v="170"/>
    <x v="3"/>
    <x v="5"/>
    <x v="1"/>
  </r>
  <r>
    <s v="5321-VLWM"/>
    <s v="Yes"/>
    <n v="2"/>
    <n v="13"/>
    <n v="26.3"/>
    <n v="6"/>
    <n v="26.4"/>
    <s v="Yes"/>
    <s v="no"/>
    <n v="5.3"/>
    <n v="5"/>
    <n v="8"/>
    <s v="Yes"/>
    <n v="0"/>
    <s v="AL"/>
    <s v="332-3804"/>
    <s v="Female"/>
    <n v="83"/>
    <s v="No"/>
    <s v="Yes"/>
    <s v="No"/>
    <n v="0"/>
    <s v="No"/>
    <s v="Month-to-Month"/>
    <s v="Direct Debit"/>
    <n v="40"/>
    <n v="88"/>
    <x v="4"/>
    <x v="6"/>
    <x v="1"/>
  </r>
  <r>
    <s v="0070-ZOSH"/>
    <s v="Yes"/>
    <n v="4"/>
    <n v="31"/>
    <n v="60.9"/>
    <n v="8"/>
    <n v="31.6"/>
    <s v="Yes"/>
    <s v="no"/>
    <n v="6.3"/>
    <n v="2"/>
    <n v="12"/>
    <s v="Yes"/>
    <n v="0"/>
    <s v="WV"/>
    <s v="421-1326"/>
    <s v="Female"/>
    <n v="49"/>
    <s v="No"/>
    <s v="No"/>
    <s v="No"/>
    <n v="0"/>
    <s v="No"/>
    <s v="Month-to-Month"/>
    <s v="Direct Debit"/>
    <n v="42"/>
    <n v="161"/>
    <x v="2"/>
    <x v="10"/>
    <x v="1"/>
  </r>
  <r>
    <s v="3548-OHEG"/>
    <s v="Yes"/>
    <n v="4"/>
    <n v="11"/>
    <n v="30.7"/>
    <n v="12"/>
    <n v="23.6"/>
    <s v="Yes"/>
    <s v="no"/>
    <n v="7.9"/>
    <n v="0"/>
    <n v="6"/>
    <s v="No"/>
    <n v="5"/>
    <s v="NY"/>
    <s v="371-9414"/>
    <s v="Male"/>
    <n v="51"/>
    <s v="No"/>
    <s v="No"/>
    <s v="No"/>
    <n v="0"/>
    <s v="No"/>
    <s v="Month-to-Month"/>
    <s v="Direct Debit"/>
    <n v="44"/>
    <n v="169"/>
    <x v="2"/>
    <x v="7"/>
    <x v="1"/>
  </r>
  <r>
    <s v="4727-GTZB"/>
    <s v="Yes"/>
    <n v="3"/>
    <n v="5"/>
    <n v="15.3"/>
    <n v="0"/>
    <n v="0"/>
    <s v="No"/>
    <s v="yes"/>
    <n v="0"/>
    <n v="4"/>
    <n v="7"/>
    <s v="Yes"/>
    <n v="0"/>
    <s v="MS"/>
    <s v="394-5753"/>
    <s v="Male"/>
    <n v="48"/>
    <s v="No"/>
    <s v="No"/>
    <s v="No"/>
    <n v="0"/>
    <s v="Yes"/>
    <s v="Month-to-Month"/>
    <s v="Direct Debit"/>
    <n v="44"/>
    <n v="134"/>
    <x v="2"/>
    <x v="10"/>
    <x v="1"/>
  </r>
  <r>
    <s v="8743-NBTM"/>
    <s v="Yes"/>
    <n v="9"/>
    <n v="23"/>
    <n v="78.8"/>
    <n v="81"/>
    <n v="77.400000000000006"/>
    <s v="Yes"/>
    <s v="no"/>
    <n v="25.8"/>
    <n v="2"/>
    <n v="2"/>
    <s v="Yes"/>
    <n v="0"/>
    <s v="SD"/>
    <s v="394-3171"/>
    <s v="Female"/>
    <n v="51"/>
    <s v="No"/>
    <s v="No"/>
    <s v="No"/>
    <n v="0"/>
    <s v="No"/>
    <s v="Month-to-Month"/>
    <s v="Direct Debit"/>
    <n v="53"/>
    <n v="462"/>
    <x v="5"/>
    <x v="11"/>
    <x v="1"/>
  </r>
  <r>
    <s v="1536-FWUS"/>
    <s v="Yes"/>
    <n v="1"/>
    <n v="6"/>
    <n v="15"/>
    <n v="4"/>
    <n v="12.1"/>
    <s v="Yes"/>
    <s v="no"/>
    <n v="4"/>
    <n v="0"/>
    <n v="18"/>
    <s v="Yes"/>
    <n v="0"/>
    <s v="SC"/>
    <s v="407-3949"/>
    <s v="Male"/>
    <n v="22"/>
    <s v="Yes"/>
    <s v="No"/>
    <s v="No"/>
    <n v="0"/>
    <s v="No"/>
    <s v="Month-to-Month"/>
    <s v="Paper Check"/>
    <n v="19"/>
    <n v="19"/>
    <x v="4"/>
    <x v="9"/>
    <x v="1"/>
  </r>
  <r>
    <s v="1229-SYLY"/>
    <s v="Yes"/>
    <n v="1"/>
    <n v="2"/>
    <n v="4"/>
    <n v="2"/>
    <n v="10.1"/>
    <s v="Yes"/>
    <s v="no"/>
    <n v="3.4"/>
    <n v="2"/>
    <n v="9"/>
    <s v="Yes"/>
    <n v="0"/>
    <s v="MS"/>
    <s v="340-2239"/>
    <s v="Female"/>
    <n v="38"/>
    <s v="No"/>
    <s v="No"/>
    <s v="No"/>
    <n v="0"/>
    <s v="No"/>
    <s v="Month-to-Month"/>
    <s v="Paper Check"/>
    <n v="16"/>
    <n v="16"/>
    <x v="1"/>
    <x v="3"/>
    <x v="1"/>
  </r>
  <r>
    <s v="4561-QWIY"/>
    <s v="Yes"/>
    <n v="30"/>
    <n v="125"/>
    <n v="237.6"/>
    <n v="120"/>
    <n v="360"/>
    <s v="Yes"/>
    <s v="no"/>
    <n v="120"/>
    <n v="1"/>
    <n v="1"/>
    <s v="Yes"/>
    <n v="0"/>
    <s v="GA"/>
    <s v="371-2155"/>
    <s v="Male"/>
    <n v="74"/>
    <s v="No"/>
    <s v="Yes"/>
    <s v="No"/>
    <n v="0"/>
    <s v="Yes"/>
    <s v="Month-to-Month"/>
    <s v="Credit Card"/>
    <n v="34"/>
    <n v="1012"/>
    <x v="3"/>
    <x v="5"/>
    <x v="1"/>
  </r>
  <r>
    <s v="0952-DZHO"/>
    <s v="Yes"/>
    <n v="6"/>
    <n v="38"/>
    <n v="85.3"/>
    <n v="54"/>
    <n v="75.599999999999994"/>
    <s v="Yes"/>
    <s v="no"/>
    <n v="15.1"/>
    <n v="3"/>
    <n v="14"/>
    <s v="Yes"/>
    <n v="0"/>
    <s v="IN"/>
    <s v="406-7643"/>
    <s v="Female"/>
    <n v="23"/>
    <s v="Yes"/>
    <s v="No"/>
    <s v="No"/>
    <n v="0"/>
    <s v="No"/>
    <s v="Month-to-Month"/>
    <s v="Direct Debit"/>
    <n v="34"/>
    <n v="191"/>
    <x v="4"/>
    <x v="6"/>
    <x v="1"/>
  </r>
  <r>
    <s v="4261-WUJC"/>
    <s v="Yes"/>
    <n v="1"/>
    <n v="5"/>
    <n v="16"/>
    <n v="1"/>
    <n v="13.2"/>
    <s v="Yes"/>
    <s v="no"/>
    <n v="6.6"/>
    <n v="4"/>
    <n v="0"/>
    <s v="No"/>
    <n v="0"/>
    <s v="DE"/>
    <s v="415-8164"/>
    <s v="Female"/>
    <n v="67"/>
    <s v="No"/>
    <s v="Yes"/>
    <s v="No"/>
    <n v="0"/>
    <s v="No"/>
    <s v="Month-to-Month"/>
    <s v="Direct Debit"/>
    <n v="10"/>
    <n v="10"/>
    <x v="4"/>
    <x v="12"/>
    <x v="1"/>
  </r>
  <r>
    <s v="6210-ZVCF"/>
    <s v="Yes"/>
    <n v="71"/>
    <n v="372"/>
    <n v="998.2"/>
    <n v="355"/>
    <n v="809.4"/>
    <s v="Yes"/>
    <s v="no"/>
    <n v="202.4"/>
    <n v="4"/>
    <n v="5"/>
    <s v="Yes"/>
    <n v="0"/>
    <s v="PA"/>
    <s v="364-5126"/>
    <s v="Male"/>
    <n v="50"/>
    <s v="No"/>
    <s v="No"/>
    <s v="No"/>
    <n v="0"/>
    <s v="Yes"/>
    <s v="Two Year"/>
    <s v="Direct Debit"/>
    <n v="39"/>
    <n v="2780"/>
    <x v="5"/>
    <x v="13"/>
    <x v="1"/>
  </r>
  <r>
    <s v="8925-FNER"/>
    <s v="Yes"/>
    <n v="13"/>
    <n v="50"/>
    <n v="112.8"/>
    <n v="13"/>
    <n v="130"/>
    <s v="Yes"/>
    <s v="no"/>
    <n v="32.5"/>
    <n v="1"/>
    <n v="1"/>
    <s v="Yes"/>
    <n v="0"/>
    <s v="WV"/>
    <s v="365-8831"/>
    <s v="Female"/>
    <n v="58"/>
    <s v="No"/>
    <s v="No"/>
    <s v="No"/>
    <n v="0"/>
    <s v="Yes"/>
    <s v="Month-to-Month"/>
    <s v="Direct Debit"/>
    <n v="36"/>
    <n v="454"/>
    <x v="5"/>
    <x v="14"/>
    <x v="1"/>
  </r>
  <r>
    <s v="6452-ZPVQ"/>
    <s v="Yes"/>
    <n v="31"/>
    <n v="152"/>
    <n v="367"/>
    <n v="310"/>
    <n v="353.4"/>
    <s v="Yes"/>
    <s v="no"/>
    <n v="88.4"/>
    <n v="3"/>
    <n v="3"/>
    <s v="Yes"/>
    <n v="0"/>
    <s v="MO"/>
    <s v="362-2356"/>
    <s v="Female"/>
    <n v="83"/>
    <s v="No"/>
    <s v="Yes"/>
    <s v="No"/>
    <n v="0"/>
    <s v="No"/>
    <s v="Month-to-Month"/>
    <s v="Credit Card"/>
    <n v="40"/>
    <n v="1219"/>
    <x v="5"/>
    <x v="18"/>
    <x v="1"/>
  </r>
  <r>
    <s v="0392-BBJJ"/>
    <s v="Yes"/>
    <n v="17"/>
    <n v="140"/>
    <n v="241.3"/>
    <n v="119"/>
    <n v="144.5"/>
    <s v="Yes"/>
    <s v="no"/>
    <n v="28.9"/>
    <n v="2"/>
    <n v="5"/>
    <s v="Yes"/>
    <n v="0"/>
    <s v="GA"/>
    <s v="388-8797"/>
    <s v="Female"/>
    <n v="72"/>
    <s v="No"/>
    <s v="Yes"/>
    <s v="No"/>
    <n v="0"/>
    <s v="No"/>
    <s v="Month-to-Month"/>
    <s v="Direct Debit"/>
    <n v="30"/>
    <n v="516"/>
    <x v="5"/>
    <x v="11"/>
    <x v="1"/>
  </r>
  <r>
    <s v="1055-BTWD"/>
    <s v="Yes"/>
    <n v="28"/>
    <n v="48"/>
    <n v="139.9"/>
    <n v="56"/>
    <n v="327.60000000000002"/>
    <s v="Yes"/>
    <s v="no"/>
    <n v="65.5"/>
    <n v="0"/>
    <n v="1"/>
    <s v="Yes"/>
    <n v="0"/>
    <s v="MT"/>
    <s v="341-4873"/>
    <s v="Female"/>
    <n v="57"/>
    <s v="No"/>
    <s v="No"/>
    <s v="No"/>
    <n v="0"/>
    <s v="No"/>
    <s v="Month-to-Month"/>
    <s v="Direct Debit"/>
    <n v="11"/>
    <n v="308"/>
    <x v="4"/>
    <x v="9"/>
    <x v="1"/>
  </r>
  <r>
    <s v="0003-PKVZ"/>
    <s v="Yes"/>
    <n v="38"/>
    <n v="215"/>
    <n v="562.70000000000005"/>
    <n v="114"/>
    <n v="410.4"/>
    <s v="Yes"/>
    <s v="no"/>
    <n v="82.1"/>
    <n v="2"/>
    <n v="1"/>
    <s v="Yes"/>
    <n v="0"/>
    <s v="WV"/>
    <s v="341-8667"/>
    <s v="Female"/>
    <n v="72"/>
    <s v="No"/>
    <s v="Yes"/>
    <s v="No"/>
    <n v="0"/>
    <s v="No"/>
    <s v="Month-to-Month"/>
    <s v="Direct Debit"/>
    <n v="64"/>
    <n v="2419"/>
    <x v="4"/>
    <x v="8"/>
    <x v="1"/>
  </r>
  <r>
    <s v="7771-YDED"/>
    <s v="Yes"/>
    <n v="16"/>
    <n v="35"/>
    <n v="81.8"/>
    <n v="32"/>
    <n v="164.8"/>
    <s v="Yes"/>
    <s v="no"/>
    <n v="82.4"/>
    <n v="3"/>
    <n v="4"/>
    <s v="No"/>
    <n v="38"/>
    <s v="NJ"/>
    <s v="338-9612"/>
    <s v="Female"/>
    <n v="55"/>
    <s v="No"/>
    <s v="No"/>
    <s v="No"/>
    <n v="0"/>
    <s v="No"/>
    <s v="Month-to-Month"/>
    <s v="Direct Debit"/>
    <n v="32"/>
    <n v="515"/>
    <x v="3"/>
    <x v="5"/>
    <x v="1"/>
  </r>
  <r>
    <s v="0028-OJTA"/>
    <s v="Yes"/>
    <n v="1"/>
    <n v="7"/>
    <n v="14"/>
    <n v="3"/>
    <n v="13.3"/>
    <s v="Yes"/>
    <s v="no"/>
    <n v="4.4000000000000004"/>
    <n v="5"/>
    <n v="9"/>
    <s v="Yes"/>
    <n v="0"/>
    <s v="LA"/>
    <s v="413-4811"/>
    <s v="Female"/>
    <n v="36"/>
    <s v="No"/>
    <s v="No"/>
    <s v="No"/>
    <n v="0"/>
    <s v="No"/>
    <s v="Month-to-Month"/>
    <s v="Direct Debit"/>
    <n v="17"/>
    <n v="17"/>
    <x v="1"/>
    <x v="3"/>
    <x v="1"/>
  </r>
  <r>
    <s v="1318-ADXQ"/>
    <s v="Yes"/>
    <n v="3"/>
    <n v="17"/>
    <n v="40.5"/>
    <n v="15"/>
    <n v="21.3"/>
    <s v="Yes"/>
    <s v="no"/>
    <n v="5.3"/>
    <n v="5"/>
    <n v="3"/>
    <s v="Yes"/>
    <n v="0"/>
    <s v="AL"/>
    <s v="354-4333"/>
    <s v="Male"/>
    <n v="68"/>
    <s v="No"/>
    <s v="Yes"/>
    <s v="No"/>
    <n v="0"/>
    <s v="No"/>
    <s v="Month-to-Month"/>
    <s v="Direct Debit"/>
    <n v="17"/>
    <n v="43"/>
    <x v="2"/>
    <x v="7"/>
    <x v="1"/>
  </r>
  <r>
    <s v="5058-LOFO"/>
    <s v="Yes"/>
    <n v="2"/>
    <n v="5"/>
    <n v="15.2"/>
    <n v="8"/>
    <n v="21.4"/>
    <s v="Yes"/>
    <s v="no"/>
    <n v="5.4"/>
    <n v="5"/>
    <n v="4"/>
    <s v="Yes"/>
    <n v="0"/>
    <s v="MA"/>
    <s v="368-3287"/>
    <s v="Male"/>
    <n v="73"/>
    <s v="No"/>
    <s v="Yes"/>
    <s v="No"/>
    <n v="0"/>
    <s v="Yes"/>
    <s v="Month-to-Month"/>
    <s v="Credit Card"/>
    <n v="48"/>
    <n v="91"/>
    <x v="2"/>
    <x v="10"/>
    <x v="1"/>
  </r>
  <r>
    <s v="8565-WWKG"/>
    <s v="Yes"/>
    <n v="1"/>
    <n v="7"/>
    <n v="16"/>
    <n v="4"/>
    <n v="12.8"/>
    <s v="Yes"/>
    <s v="no"/>
    <n v="3.2"/>
    <n v="0"/>
    <n v="0"/>
    <s v="No"/>
    <n v="0"/>
    <s v="DE"/>
    <s v="367-8298"/>
    <s v="Male"/>
    <n v="43"/>
    <s v="No"/>
    <s v="No"/>
    <s v="No"/>
    <n v="0"/>
    <s v="No"/>
    <s v="Month-to-Month"/>
    <s v="Paper Check"/>
    <n v="10"/>
    <n v="10"/>
    <x v="5"/>
    <x v="14"/>
    <x v="1"/>
  </r>
  <r>
    <s v="5573-RVUY"/>
    <s v="Yes"/>
    <n v="4"/>
    <n v="14"/>
    <n v="39.200000000000003"/>
    <n v="16"/>
    <n v="35.200000000000003"/>
    <s v="Yes"/>
    <s v="no"/>
    <n v="7"/>
    <n v="4"/>
    <n v="6"/>
    <s v="Yes"/>
    <n v="0"/>
    <s v="LA"/>
    <s v="385-1423"/>
    <s v="Female"/>
    <n v="35"/>
    <s v="No"/>
    <s v="No"/>
    <s v="No"/>
    <n v="0"/>
    <s v="No"/>
    <s v="Month-to-Month"/>
    <s v="Direct Debit"/>
    <n v="51"/>
    <n v="222"/>
    <x v="2"/>
    <x v="2"/>
    <x v="1"/>
  </r>
  <r>
    <s v="9286-LSDG"/>
    <s v="Yes"/>
    <n v="5"/>
    <n v="26"/>
    <n v="75"/>
    <n v="25"/>
    <n v="69.5"/>
    <s v="Yes"/>
    <s v="no"/>
    <n v="23.2"/>
    <n v="0"/>
    <n v="8"/>
    <s v="Yes"/>
    <n v="0"/>
    <s v="MS"/>
    <s v="406-7670"/>
    <s v="Female"/>
    <n v="48"/>
    <s v="No"/>
    <s v="No"/>
    <s v="No"/>
    <n v="0"/>
    <s v="No"/>
    <s v="Month-to-Month"/>
    <s v="Paper Check"/>
    <n v="57"/>
    <n v="268"/>
    <x v="2"/>
    <x v="2"/>
    <x v="1"/>
  </r>
  <r>
    <s v="0927-NBKU"/>
    <s v="Yes"/>
    <n v="10"/>
    <n v="52"/>
    <n v="105.5"/>
    <n v="0"/>
    <n v="0"/>
    <s v="No"/>
    <s v="yes"/>
    <n v="0"/>
    <n v="3"/>
    <n v="13"/>
    <s v="No"/>
    <n v="6"/>
    <s v="AR"/>
    <s v="416-3649"/>
    <s v="Male"/>
    <n v="55"/>
    <s v="No"/>
    <s v="No"/>
    <s v="No"/>
    <n v="0"/>
    <s v="No"/>
    <s v="Month-to-Month"/>
    <s v="Paper Check"/>
    <n v="18"/>
    <n v="177"/>
    <x v="1"/>
    <x v="3"/>
    <x v="1"/>
  </r>
  <r>
    <s v="0669-VISK"/>
    <s v="Yes"/>
    <n v="18"/>
    <n v="36"/>
    <n v="88.6"/>
    <n v="90"/>
    <n v="167.4"/>
    <s v="Yes"/>
    <s v="no"/>
    <n v="55.8"/>
    <n v="1"/>
    <n v="9"/>
    <s v="Yes"/>
    <n v="0"/>
    <s v="RI"/>
    <s v="349-1726"/>
    <s v="Male"/>
    <n v="57"/>
    <s v="No"/>
    <s v="No"/>
    <s v="No"/>
    <n v="0"/>
    <s v="Yes"/>
    <s v="Month-to-Month"/>
    <s v="Paper Check"/>
    <n v="22"/>
    <n v="384"/>
    <x v="1"/>
    <x v="3"/>
    <x v="1"/>
  </r>
  <r>
    <s v="6276-QWUZ"/>
    <s v="Yes"/>
    <n v="26"/>
    <n v="73"/>
    <n v="280.89999999999998"/>
    <n v="130"/>
    <n v="319.8"/>
    <s v="Yes"/>
    <s v="no"/>
    <n v="106.6"/>
    <n v="5"/>
    <n v="1"/>
    <s v="Yes"/>
    <n v="0"/>
    <s v="WY"/>
    <s v="381-2413"/>
    <s v="Male"/>
    <n v="53"/>
    <s v="No"/>
    <s v="No"/>
    <s v="No"/>
    <n v="0"/>
    <s v="No"/>
    <s v="Month-to-Month"/>
    <s v="Direct Debit"/>
    <n v="42"/>
    <n v="1076"/>
    <x v="1"/>
    <x v="15"/>
    <x v="1"/>
  </r>
  <r>
    <s v="9052-TRGX"/>
    <s v="Yes"/>
    <n v="16"/>
    <n v="54"/>
    <n v="146.80000000000001"/>
    <n v="48"/>
    <n v="132.80000000000001"/>
    <s v="Yes"/>
    <s v="no"/>
    <n v="44.3"/>
    <n v="5"/>
    <n v="8"/>
    <s v="Yes"/>
    <n v="0"/>
    <s v="MD"/>
    <s v="378-6986"/>
    <s v="Male"/>
    <n v="75"/>
    <s v="No"/>
    <s v="Yes"/>
    <s v="No"/>
    <n v="0"/>
    <s v="No"/>
    <s v="Month-to-Month"/>
    <s v="Direct Debit"/>
    <n v="35"/>
    <n v="575"/>
    <x v="1"/>
    <x v="1"/>
    <x v="1"/>
  </r>
  <r>
    <s v="0047-VZAS"/>
    <s v="Yes"/>
    <n v="52"/>
    <n v="310"/>
    <n v="620.5"/>
    <n v="260"/>
    <n v="717.6"/>
    <s v="Yes"/>
    <s v="no"/>
    <n v="179.4"/>
    <n v="2"/>
    <n v="7"/>
    <s v="Yes"/>
    <n v="0"/>
    <s v="LA"/>
    <s v="382-6153"/>
    <s v="Male"/>
    <n v="39"/>
    <s v="No"/>
    <s v="No"/>
    <s v="No"/>
    <n v="0"/>
    <s v="No"/>
    <s v="Month-to-Month"/>
    <s v="Direct Debit"/>
    <n v="55"/>
    <n v="2854"/>
    <x v="1"/>
    <x v="3"/>
    <x v="1"/>
  </r>
  <r>
    <s v="9569-HZIO"/>
    <s v="Yes"/>
    <n v="3"/>
    <n v="11"/>
    <n v="23.1"/>
    <n v="12"/>
    <n v="25.2"/>
    <s v="Yes"/>
    <s v="no"/>
    <n v="8.4"/>
    <n v="1"/>
    <n v="7"/>
    <s v="Yes"/>
    <n v="0"/>
    <s v="KY"/>
    <s v="417-9278"/>
    <s v="Male"/>
    <n v="71"/>
    <s v="No"/>
    <s v="Yes"/>
    <s v="No"/>
    <n v="0"/>
    <s v="No"/>
    <s v="Month-to-Month"/>
    <s v="Credit Card"/>
    <n v="15"/>
    <n v="38"/>
    <x v="1"/>
    <x v="3"/>
    <x v="1"/>
  </r>
  <r>
    <s v="8713-JVYM"/>
    <s v="Yes"/>
    <n v="1"/>
    <n v="5"/>
    <n v="12"/>
    <n v="3"/>
    <n v="11.9"/>
    <s v="Yes"/>
    <s v="no"/>
    <n v="4"/>
    <n v="0"/>
    <n v="7"/>
    <s v="Yes"/>
    <n v="0"/>
    <s v="WV"/>
    <s v="370-8786"/>
    <s v="Female"/>
    <n v="67"/>
    <s v="No"/>
    <s v="Yes"/>
    <s v="No"/>
    <n v="0"/>
    <s v="No"/>
    <s v="Month-to-Month"/>
    <s v="Credit Card"/>
    <n v="10"/>
    <n v="10"/>
    <x v="1"/>
    <x v="3"/>
    <x v="1"/>
  </r>
  <r>
    <s v="8624-CHNO"/>
    <s v="Yes"/>
    <n v="7"/>
    <n v="19"/>
    <n v="44"/>
    <n v="0"/>
    <n v="0"/>
    <s v="No"/>
    <s v="yes"/>
    <n v="0"/>
    <n v="1"/>
    <n v="8"/>
    <s v="No"/>
    <n v="6"/>
    <s v="ND"/>
    <s v="396-4234"/>
    <s v="Female"/>
    <n v="51"/>
    <s v="No"/>
    <s v="No"/>
    <s v="No"/>
    <n v="0"/>
    <s v="No"/>
    <s v="Month-to-Month"/>
    <s v="Direct Debit"/>
    <n v="19"/>
    <n v="138"/>
    <x v="1"/>
    <x v="4"/>
    <x v="1"/>
  </r>
  <r>
    <s v="1766-RWFR"/>
    <s v="Yes"/>
    <n v="42"/>
    <n v="90"/>
    <n v="210.8"/>
    <n v="42"/>
    <n v="562.79999999999995"/>
    <s v="Yes"/>
    <s v="no"/>
    <n v="187.6"/>
    <n v="4"/>
    <n v="4"/>
    <s v="Yes"/>
    <n v="0"/>
    <s v="NE"/>
    <s v="380-3311"/>
    <s v="Female"/>
    <n v="67"/>
    <s v="No"/>
    <s v="Yes"/>
    <s v="No"/>
    <n v="0"/>
    <s v="Yes"/>
    <s v="Month-to-Month"/>
    <s v="Credit Card"/>
    <n v="31"/>
    <n v="1287"/>
    <x v="1"/>
    <x v="3"/>
    <x v="1"/>
  </r>
  <r>
    <s v="7550-EGRQ"/>
    <s v="Yes"/>
    <n v="22"/>
    <n v="75"/>
    <n v="237.1"/>
    <n v="44"/>
    <n v="248.6"/>
    <s v="Yes"/>
    <s v="no"/>
    <n v="124.3"/>
    <n v="2"/>
    <n v="25"/>
    <s v="Yes"/>
    <n v="0"/>
    <s v="SD"/>
    <s v="354-8088"/>
    <s v="Female"/>
    <n v="24"/>
    <s v="Yes"/>
    <s v="No"/>
    <s v="No"/>
    <n v="0"/>
    <s v="No"/>
    <s v="One Year"/>
    <s v="Direct Debit"/>
    <n v="34"/>
    <n v="732"/>
    <x v="1"/>
    <x v="15"/>
    <x v="1"/>
  </r>
  <r>
    <s v="8478-UJUI"/>
    <s v="Yes"/>
    <n v="51"/>
    <n v="172"/>
    <n v="253"/>
    <n v="0"/>
    <n v="0"/>
    <s v="No"/>
    <s v="yes"/>
    <n v="0"/>
    <n v="2"/>
    <n v="8"/>
    <s v="Yes"/>
    <n v="0"/>
    <s v="CT"/>
    <s v="416-1536"/>
    <s v="Male"/>
    <n v="46"/>
    <s v="No"/>
    <s v="No"/>
    <s v="No"/>
    <n v="0"/>
    <s v="Yes"/>
    <s v="Month-to-Month"/>
    <s v="Direct Debit"/>
    <n v="67"/>
    <n v="3371"/>
    <x v="1"/>
    <x v="15"/>
    <x v="1"/>
  </r>
  <r>
    <s v="7396-JTUO"/>
    <s v="Yes"/>
    <n v="1"/>
    <n v="3"/>
    <n v="10"/>
    <n v="0"/>
    <n v="0"/>
    <s v="No"/>
    <s v="yes"/>
    <n v="0"/>
    <n v="2"/>
    <n v="3"/>
    <s v="Yes"/>
    <n v="0"/>
    <s v="OH"/>
    <s v="369-8574"/>
    <s v="Female"/>
    <n v="53"/>
    <s v="No"/>
    <s v="No"/>
    <s v="No"/>
    <n v="0"/>
    <s v="No"/>
    <s v="Month-to-Month"/>
    <s v="Direct Debit"/>
    <n v="56"/>
    <n v="56"/>
    <x v="1"/>
    <x v="15"/>
    <x v="1"/>
  </r>
  <r>
    <s v="1260-QZEQ"/>
    <s v="Yes"/>
    <n v="7"/>
    <n v="27"/>
    <n v="97.7"/>
    <n v="28"/>
    <n v="86.1"/>
    <s v="Yes"/>
    <s v="no"/>
    <n v="28.7"/>
    <n v="3"/>
    <n v="6"/>
    <s v="Yes"/>
    <n v="0"/>
    <s v="IN"/>
    <s v="370-9622"/>
    <s v="Female"/>
    <n v="36"/>
    <s v="No"/>
    <s v="No"/>
    <s v="No"/>
    <n v="0"/>
    <s v="No"/>
    <s v="Month-to-Month"/>
    <s v="Direct Debit"/>
    <n v="40"/>
    <n v="281"/>
    <x v="1"/>
    <x v="1"/>
    <x v="1"/>
  </r>
  <r>
    <s v="7535-ZUIK"/>
    <s v="Yes"/>
    <n v="11"/>
    <n v="33"/>
    <n v="88.8"/>
    <n v="110"/>
    <n v="85.8"/>
    <s v="Yes"/>
    <s v="no"/>
    <n v="28.6"/>
    <n v="3"/>
    <n v="6"/>
    <s v="No"/>
    <n v="59"/>
    <s v="IL"/>
    <s v="372-1115"/>
    <s v="Female"/>
    <n v="51"/>
    <s v="No"/>
    <s v="No"/>
    <s v="No"/>
    <n v="0"/>
    <s v="No"/>
    <s v="Month-to-Month"/>
    <s v="Direct Debit"/>
    <n v="51"/>
    <n v="569"/>
    <x v="5"/>
    <x v="11"/>
    <x v="1"/>
  </r>
  <r>
    <s v="9985-QPZR"/>
    <s v="Yes"/>
    <n v="54"/>
    <n v="224"/>
    <n v="865.4"/>
    <n v="162"/>
    <n v="270"/>
    <s v="Yes"/>
    <s v="no"/>
    <n v="135"/>
    <n v="0"/>
    <n v="7"/>
    <s v="Yes"/>
    <n v="0"/>
    <s v="SD"/>
    <s v="392-5716"/>
    <s v="Female"/>
    <n v="63"/>
    <s v="No"/>
    <s v="No"/>
    <s v="No"/>
    <n v="0"/>
    <s v="No"/>
    <s v="One Year"/>
    <s v="Direct Debit"/>
    <n v="53"/>
    <n v="2883"/>
    <x v="4"/>
    <x v="9"/>
    <x v="1"/>
  </r>
  <r>
    <s v="1713-WJJK"/>
    <s v="Yes"/>
    <n v="1"/>
    <n v="2"/>
    <n v="4"/>
    <n v="0"/>
    <n v="0"/>
    <s v="No"/>
    <s v="yes"/>
    <n v="0"/>
    <n v="5"/>
    <n v="0"/>
    <s v="No"/>
    <n v="0"/>
    <s v="AK"/>
    <s v="384-6132"/>
    <s v="Male"/>
    <n v="32"/>
    <s v="No"/>
    <s v="No"/>
    <s v="No"/>
    <n v="0"/>
    <s v="No"/>
    <s v="Month-to-Month"/>
    <s v="Credit Card"/>
    <n v="9"/>
    <n v="9"/>
    <x v="1"/>
    <x v="1"/>
    <x v="1"/>
  </r>
  <r>
    <s v="2565-PUSO"/>
    <s v="Yes"/>
    <n v="23"/>
    <n v="141"/>
    <n v="272.10000000000002"/>
    <n v="46"/>
    <n v="289.8"/>
    <s v="Yes"/>
    <s v="no"/>
    <n v="96.6"/>
    <n v="0"/>
    <n v="7"/>
    <s v="Yes"/>
    <n v="0"/>
    <s v="OR"/>
    <s v="343-3399"/>
    <s v="Female"/>
    <n v="48"/>
    <s v="No"/>
    <s v="No"/>
    <s v="No"/>
    <n v="0"/>
    <s v="Yes"/>
    <s v="Month-to-Month"/>
    <s v="Direct Debit"/>
    <n v="32"/>
    <n v="719"/>
    <x v="3"/>
    <x v="5"/>
    <x v="1"/>
  </r>
  <r>
    <s v="1208-XZTL"/>
    <s v="Yes"/>
    <n v="3"/>
    <n v="6"/>
    <n v="14.4"/>
    <n v="0"/>
    <n v="0"/>
    <s v="No"/>
    <s v="yes"/>
    <n v="0"/>
    <n v="3"/>
    <n v="26"/>
    <s v="Yes"/>
    <n v="0"/>
    <s v="NC"/>
    <s v="334-6129"/>
    <s v="Male"/>
    <n v="25"/>
    <s v="Yes"/>
    <s v="No"/>
    <s v="No"/>
    <n v="0"/>
    <s v="No"/>
    <s v="Month-to-Month"/>
    <s v="Credit Card"/>
    <n v="32"/>
    <n v="91"/>
    <x v="4"/>
    <x v="6"/>
    <x v="1"/>
  </r>
  <r>
    <s v="3209-ADVM"/>
    <s v="Yes"/>
    <n v="10"/>
    <n v="54"/>
    <n v="158.19999999999999"/>
    <n v="30"/>
    <n v="115"/>
    <s v="Yes"/>
    <s v="no"/>
    <n v="38.299999999999997"/>
    <n v="1"/>
    <n v="2"/>
    <s v="Yes"/>
    <n v="0"/>
    <s v="NJ"/>
    <s v="405-3533"/>
    <s v="Male"/>
    <n v="79"/>
    <s v="No"/>
    <s v="Yes"/>
    <s v="No"/>
    <n v="0"/>
    <s v="No"/>
    <s v="Month-to-Month"/>
    <s v="Direct Debit"/>
    <n v="39"/>
    <n v="382"/>
    <x v="4"/>
    <x v="12"/>
    <x v="1"/>
  </r>
  <r>
    <s v="9547-WUSI"/>
    <s v="Yes"/>
    <n v="38"/>
    <n v="66"/>
    <n v="152"/>
    <n v="152"/>
    <n v="349.6"/>
    <s v="Yes"/>
    <s v="no"/>
    <n v="174.8"/>
    <n v="4"/>
    <n v="1"/>
    <s v="Yes"/>
    <n v="0"/>
    <s v="OH"/>
    <s v="354-3040"/>
    <s v="Female"/>
    <n v="74"/>
    <s v="No"/>
    <s v="Yes"/>
    <s v="No"/>
    <n v="0"/>
    <s v="No"/>
    <s v="Month-to-Month"/>
    <s v="Direct Debit"/>
    <n v="62"/>
    <n v="2349"/>
    <x v="5"/>
    <x v="13"/>
    <x v="1"/>
  </r>
  <r>
    <s v="2227-IPDU"/>
    <s v="Yes"/>
    <n v="31"/>
    <n v="155"/>
    <n v="403.5"/>
    <n v="62"/>
    <n v="430.9"/>
    <s v="Yes"/>
    <s v="no"/>
    <n v="86.2"/>
    <n v="0"/>
    <n v="4"/>
    <s v="No"/>
    <n v="25"/>
    <s v="OR"/>
    <s v="388-8282"/>
    <s v="Male"/>
    <n v="49"/>
    <s v="No"/>
    <s v="No"/>
    <s v="No"/>
    <n v="0"/>
    <s v="No"/>
    <s v="Month-to-Month"/>
    <s v="Direct Debit"/>
    <n v="48"/>
    <n v="1476"/>
    <x v="5"/>
    <x v="14"/>
    <x v="1"/>
  </r>
  <r>
    <s v="0988-JQKT"/>
    <s v="Yes"/>
    <n v="33"/>
    <n v="91"/>
    <n v="230.1"/>
    <n v="165"/>
    <n v="333.3"/>
    <s v="Yes"/>
    <s v="no"/>
    <n v="111.1"/>
    <n v="4"/>
    <n v="1"/>
    <s v="Yes"/>
    <n v="0"/>
    <s v="SD"/>
    <s v="343-6643"/>
    <s v="Female"/>
    <n v="38"/>
    <s v="No"/>
    <s v="No"/>
    <s v="No"/>
    <n v="0"/>
    <s v="Yes"/>
    <s v="Month-to-Month"/>
    <s v="Direct Debit"/>
    <n v="35"/>
    <n v="1146"/>
    <x v="5"/>
    <x v="18"/>
    <x v="1"/>
  </r>
  <r>
    <s v="6451-WYTB"/>
    <s v="Yes"/>
    <n v="28"/>
    <n v="75"/>
    <n v="279.10000000000002"/>
    <n v="168"/>
    <n v="308"/>
    <s v="Yes"/>
    <s v="no"/>
    <n v="154"/>
    <n v="3"/>
    <n v="8"/>
    <s v="Yes"/>
    <n v="0"/>
    <s v="ID"/>
    <s v="408-1913"/>
    <s v="Male"/>
    <n v="39"/>
    <s v="No"/>
    <s v="No"/>
    <s v="No"/>
    <n v="0"/>
    <s v="No"/>
    <s v="Month-to-Month"/>
    <s v="Direct Debit"/>
    <n v="39"/>
    <n v="1080"/>
    <x v="5"/>
    <x v="11"/>
    <x v="1"/>
  </r>
  <r>
    <s v="8370-JNTV"/>
    <s v="Yes"/>
    <n v="12"/>
    <n v="42"/>
    <n v="120.2"/>
    <n v="12"/>
    <n v="150"/>
    <s v="Yes"/>
    <s v="no"/>
    <n v="75"/>
    <n v="0"/>
    <n v="1"/>
    <s v="Yes"/>
    <n v="0"/>
    <s v="WI"/>
    <s v="368-9073"/>
    <s v="Male"/>
    <n v="64"/>
    <s v="No"/>
    <s v="No"/>
    <s v="No"/>
    <n v="0"/>
    <s v="No"/>
    <s v="Month-to-Month"/>
    <s v="Direct Debit"/>
    <n v="36"/>
    <n v="431"/>
    <x v="4"/>
    <x v="9"/>
    <x v="1"/>
  </r>
  <r>
    <s v="7942-VPWE"/>
    <s v="Yes"/>
    <n v="1"/>
    <n v="6"/>
    <n v="15"/>
    <n v="4"/>
    <n v="12.9"/>
    <s v="Yes"/>
    <s v="no"/>
    <n v="4.3"/>
    <n v="2"/>
    <n v="6"/>
    <s v="Yes"/>
    <n v="0"/>
    <s v="MD"/>
    <s v="373-7974"/>
    <s v="Male"/>
    <n v="34"/>
    <s v="No"/>
    <s v="No"/>
    <s v="No"/>
    <n v="0"/>
    <s v="No"/>
    <s v="Month-to-Month"/>
    <s v="Direct Debit"/>
    <n v="53"/>
    <n v="53"/>
    <x v="4"/>
    <x v="8"/>
    <x v="1"/>
  </r>
  <r>
    <s v="0400-SXPJ"/>
    <s v="Yes"/>
    <n v="32"/>
    <n v="115"/>
    <n v="349.9"/>
    <n v="256"/>
    <n v="470.4"/>
    <s v="Yes"/>
    <s v="no"/>
    <n v="117.6"/>
    <n v="2"/>
    <n v="12"/>
    <s v="Yes"/>
    <n v="0"/>
    <s v="IN"/>
    <s v="371-4633"/>
    <s v="Male"/>
    <n v="36"/>
    <s v="No"/>
    <s v="No"/>
    <s v="No"/>
    <n v="0"/>
    <s v="No"/>
    <s v="Month-to-Month"/>
    <s v="Direct Debit"/>
    <n v="29"/>
    <n v="930"/>
    <x v="3"/>
    <x v="5"/>
    <x v="1"/>
  </r>
  <r>
    <s v="7586-FDFY"/>
    <s v="Yes"/>
    <n v="4"/>
    <n v="25"/>
    <n v="60.1"/>
    <n v="8"/>
    <n v="35.200000000000003"/>
    <s v="Yes"/>
    <s v="no"/>
    <n v="8.8000000000000007"/>
    <n v="4"/>
    <n v="12"/>
    <s v="Yes"/>
    <n v="0"/>
    <s v="OR"/>
    <s v="392-1105"/>
    <s v="Female"/>
    <n v="44"/>
    <s v="No"/>
    <s v="No"/>
    <s v="No"/>
    <n v="0"/>
    <s v="No"/>
    <s v="Month-to-Month"/>
    <s v="Direct Debit"/>
    <n v="30"/>
    <n v="119"/>
    <x v="1"/>
    <x v="1"/>
    <x v="1"/>
  </r>
  <r>
    <s v="1739-NPSR"/>
    <s v="Yes"/>
    <n v="36"/>
    <n v="198"/>
    <n v="473.2"/>
    <n v="288"/>
    <n v="471.6"/>
    <s v="Yes"/>
    <s v="no"/>
    <n v="235.8"/>
    <n v="4"/>
    <n v="15"/>
    <s v="No"/>
    <n v="46"/>
    <s v="OH"/>
    <s v="352-2270"/>
    <s v="Male"/>
    <n v="67"/>
    <s v="No"/>
    <s v="Yes"/>
    <s v="No"/>
    <n v="0"/>
    <s v="No"/>
    <s v="Month-to-Month"/>
    <s v="Direct Debit"/>
    <n v="63"/>
    <n v="2297"/>
    <x v="2"/>
    <x v="7"/>
    <x v="1"/>
  </r>
  <r>
    <s v="3780-RAVF"/>
    <s v="Yes"/>
    <n v="19"/>
    <n v="78"/>
    <n v="167.2"/>
    <n v="57"/>
    <n v="207.1"/>
    <s v="Yes"/>
    <s v="no"/>
    <n v="103.6"/>
    <n v="0"/>
    <n v="26"/>
    <s v="Yes"/>
    <n v="0"/>
    <s v="KS"/>
    <s v="404-5840"/>
    <s v="Male"/>
    <n v="32"/>
    <s v="No"/>
    <s v="No"/>
    <s v="No"/>
    <n v="0"/>
    <s v="No"/>
    <s v="One Year"/>
    <s v="Direct Debit"/>
    <n v="39"/>
    <n v="729"/>
    <x v="2"/>
    <x v="10"/>
    <x v="1"/>
  </r>
  <r>
    <s v="1408-LEOW"/>
    <s v="Yes"/>
    <n v="1"/>
    <n v="5"/>
    <n v="10"/>
    <n v="3"/>
    <n v="12.3"/>
    <s v="Yes"/>
    <s v="no"/>
    <n v="2.5"/>
    <n v="1"/>
    <n v="6"/>
    <s v="Yes"/>
    <n v="0"/>
    <s v="MO"/>
    <s v="371-1139"/>
    <s v="Female"/>
    <n v="45"/>
    <s v="No"/>
    <s v="No"/>
    <s v="No"/>
    <n v="0"/>
    <s v="No"/>
    <s v="Month-to-Month"/>
    <s v="Credit Card"/>
    <n v="42"/>
    <n v="42"/>
    <x v="2"/>
    <x v="7"/>
    <x v="1"/>
  </r>
  <r>
    <s v="7567-CCTC"/>
    <s v="Yes"/>
    <n v="1"/>
    <n v="4"/>
    <n v="10"/>
    <n v="4"/>
    <n v="10.4"/>
    <s v="Yes"/>
    <s v="no"/>
    <n v="3.5"/>
    <n v="3"/>
    <n v="2"/>
    <s v="Yes"/>
    <n v="0"/>
    <s v="CA"/>
    <s v="417-1488"/>
    <s v="Female"/>
    <n v="72"/>
    <s v="No"/>
    <s v="Yes"/>
    <s v="No"/>
    <n v="0"/>
    <s v="No"/>
    <s v="Month-to-Month"/>
    <s v="Direct Debit"/>
    <n v="30"/>
    <n v="30"/>
    <x v="4"/>
    <x v="10"/>
    <x v="1"/>
  </r>
  <r>
    <s v="1593-CSSC"/>
    <s v="Yes"/>
    <n v="30"/>
    <n v="58"/>
    <n v="148.19999999999999"/>
    <n v="0"/>
    <n v="0"/>
    <s v="No"/>
    <s v="yes"/>
    <n v="0"/>
    <n v="5"/>
    <n v="6"/>
    <s v="Yes"/>
    <n v="0"/>
    <s v="LA"/>
    <s v="358-9898"/>
    <s v="Male"/>
    <n v="51"/>
    <s v="No"/>
    <s v="No"/>
    <s v="No"/>
    <n v="0"/>
    <s v="Yes"/>
    <s v="One Year"/>
    <s v="Direct Debit"/>
    <n v="42"/>
    <n v="1232"/>
    <x v="4"/>
    <x v="17"/>
    <x v="1"/>
  </r>
  <r>
    <s v="8427-JUOD"/>
    <s v="Yes"/>
    <n v="4"/>
    <n v="15"/>
    <n v="35.299999999999997"/>
    <n v="28"/>
    <n v="46"/>
    <s v="Yes"/>
    <s v="no"/>
    <n v="23"/>
    <n v="5"/>
    <n v="5"/>
    <s v="Yes"/>
    <n v="0"/>
    <s v="WI"/>
    <s v="373-7308"/>
    <s v="Female"/>
    <n v="34"/>
    <s v="No"/>
    <s v="No"/>
    <s v="No"/>
    <n v="0"/>
    <s v="No"/>
    <s v="Month-to-Month"/>
    <s v="Direct Debit"/>
    <n v="29"/>
    <n v="115"/>
    <x v="1"/>
    <x v="1"/>
    <x v="1"/>
  </r>
  <r>
    <s v="5569-ETPJ"/>
    <s v="Yes"/>
    <n v="1"/>
    <n v="6"/>
    <n v="14"/>
    <n v="17"/>
    <n v="13.6"/>
    <s v="Yes"/>
    <s v="no"/>
    <n v="2.7"/>
    <n v="5"/>
    <n v="3"/>
    <s v="Yes"/>
    <n v="0"/>
    <s v="NY"/>
    <s v="363-1123"/>
    <s v="Female"/>
    <n v="63"/>
    <s v="No"/>
    <s v="No"/>
    <s v="No"/>
    <n v="0"/>
    <s v="No"/>
    <s v="Month-to-Month"/>
    <s v="Direct Debit"/>
    <n v="50"/>
    <n v="50"/>
    <x v="4"/>
    <x v="9"/>
    <x v="1"/>
  </r>
  <r>
    <s v="9886-GMFQ"/>
    <s v="Yes"/>
    <n v="9"/>
    <n v="45"/>
    <n v="103.8"/>
    <n v="36"/>
    <n v="104.4"/>
    <s v="Yes"/>
    <s v="no"/>
    <n v="20.9"/>
    <n v="1"/>
    <n v="6"/>
    <s v="No"/>
    <n v="25"/>
    <s v="OK"/>
    <s v="397-9928"/>
    <s v="Male"/>
    <n v="49"/>
    <s v="No"/>
    <s v="No"/>
    <s v="No"/>
    <n v="0"/>
    <s v="Yes"/>
    <s v="Month-to-Month"/>
    <s v="Credit Card"/>
    <n v="19"/>
    <n v="163"/>
    <x v="4"/>
    <x v="8"/>
    <x v="1"/>
  </r>
  <r>
    <s v="4320-ISSC"/>
    <s v="Yes"/>
    <n v="2"/>
    <n v="6"/>
    <n v="16.600000000000001"/>
    <n v="12"/>
    <n v="31.8"/>
    <s v="Yes"/>
    <s v="no"/>
    <n v="15.9"/>
    <n v="5"/>
    <n v="2"/>
    <s v="Yes"/>
    <n v="0"/>
    <s v="WY"/>
    <s v="378-6924"/>
    <s v="Female"/>
    <n v="62"/>
    <s v="No"/>
    <s v="No"/>
    <s v="No"/>
    <n v="0"/>
    <s v="No"/>
    <s v="Month-to-Month"/>
    <s v="Direct Debit"/>
    <n v="32"/>
    <n v="66"/>
    <x v="3"/>
    <x v="5"/>
    <x v="1"/>
  </r>
  <r>
    <s v="8122-DPRC"/>
    <s v="Yes"/>
    <n v="9"/>
    <n v="46"/>
    <n v="126.4"/>
    <n v="18"/>
    <n v="103.5"/>
    <s v="Yes"/>
    <s v="no"/>
    <n v="20.7"/>
    <n v="3"/>
    <n v="7"/>
    <s v="Yes"/>
    <n v="0"/>
    <s v="MD"/>
    <s v="409-1856"/>
    <s v="Female"/>
    <n v="81"/>
    <s v="No"/>
    <s v="Yes"/>
    <s v="No"/>
    <n v="0"/>
    <s v="No"/>
    <s v="Month-to-Month"/>
    <s v="Direct Debit"/>
    <n v="52"/>
    <n v="472"/>
    <x v="1"/>
    <x v="1"/>
    <x v="1"/>
  </r>
  <r>
    <s v="0778-TZXY"/>
    <s v="Yes"/>
    <n v="4"/>
    <n v="22"/>
    <n v="55.4"/>
    <n v="16"/>
    <n v="37.200000000000003"/>
    <s v="Yes"/>
    <s v="no"/>
    <n v="9.3000000000000007"/>
    <n v="5"/>
    <n v="18"/>
    <s v="Yes"/>
    <n v="0"/>
    <s v="OH"/>
    <s v="368-8555"/>
    <s v="Male"/>
    <n v="19"/>
    <s v="Yes"/>
    <s v="No"/>
    <s v="No"/>
    <n v="0"/>
    <s v="No"/>
    <s v="Month-to-Month"/>
    <s v="Direct Debit"/>
    <n v="56"/>
    <n v="221"/>
    <x v="4"/>
    <x v="12"/>
    <x v="1"/>
  </r>
  <r>
    <s v="9601-RKOY"/>
    <s v="Yes"/>
    <n v="36"/>
    <n v="87"/>
    <n v="213.6"/>
    <n v="252"/>
    <n v="536.4"/>
    <s v="Yes"/>
    <s v="no"/>
    <n v="134.1"/>
    <n v="2"/>
    <n v="6"/>
    <s v="Yes"/>
    <n v="0"/>
    <s v="OH"/>
    <s v="347-6812"/>
    <s v="Male"/>
    <n v="78"/>
    <s v="No"/>
    <s v="Yes"/>
    <s v="No"/>
    <n v="0"/>
    <s v="Yes"/>
    <s v="One Year"/>
    <s v="Credit Card"/>
    <n v="36"/>
    <n v="1287"/>
    <x v="5"/>
    <x v="13"/>
    <x v="1"/>
  </r>
  <r>
    <s v="7738-XKDW"/>
    <s v="Yes"/>
    <n v="50"/>
    <n v="90"/>
    <n v="301.39999999999998"/>
    <n v="300"/>
    <n v="705"/>
    <s v="Yes"/>
    <s v="no"/>
    <n v="352.5"/>
    <n v="2"/>
    <n v="6"/>
    <s v="Yes"/>
    <n v="0"/>
    <s v="RI"/>
    <s v="328-8230"/>
    <s v="Male"/>
    <n v="67"/>
    <s v="No"/>
    <s v="Yes"/>
    <s v="No"/>
    <n v="0"/>
    <s v="Yes"/>
    <s v="Month-to-Month"/>
    <s v="Direct Debit"/>
    <n v="64"/>
    <n v="3193"/>
    <x v="5"/>
    <x v="14"/>
    <x v="1"/>
  </r>
  <r>
    <s v="2398-OLSH"/>
    <s v="Yes"/>
    <n v="1"/>
    <n v="3"/>
    <n v="11"/>
    <n v="4"/>
    <n v="13.7"/>
    <s v="Yes"/>
    <s v="no"/>
    <n v="4.5999999999999996"/>
    <n v="5"/>
    <n v="7"/>
    <s v="Yes"/>
    <n v="0"/>
    <s v="TN"/>
    <s v="400-4344"/>
    <s v="Male"/>
    <n v="42"/>
    <s v="No"/>
    <s v="No"/>
    <s v="No"/>
    <n v="0"/>
    <s v="No"/>
    <s v="Month-to-Month"/>
    <s v="Credit Card"/>
    <n v="25"/>
    <n v="25"/>
    <x v="5"/>
    <x v="18"/>
    <x v="1"/>
  </r>
  <r>
    <s v="1799-PHFR"/>
    <s v="Yes"/>
    <n v="42"/>
    <n v="191"/>
    <n v="459.8"/>
    <n v="168"/>
    <n v="617.4"/>
    <s v="Yes"/>
    <s v="no"/>
    <n v="154.4"/>
    <n v="3"/>
    <n v="4"/>
    <s v="No"/>
    <n v="81"/>
    <s v="OH"/>
    <s v="333-7803"/>
    <s v="Female"/>
    <n v="61"/>
    <s v="No"/>
    <s v="No"/>
    <s v="No"/>
    <n v="0"/>
    <s v="Yes"/>
    <s v="Month-to-Month"/>
    <s v="Direct Debit"/>
    <n v="64"/>
    <n v="2695"/>
    <x v="5"/>
    <x v="11"/>
    <x v="1"/>
  </r>
  <r>
    <s v="5409-SVVB"/>
    <s v="Yes"/>
    <n v="12"/>
    <n v="22"/>
    <n v="61.3"/>
    <n v="0"/>
    <n v="0"/>
    <s v="No"/>
    <s v="yes"/>
    <n v="0"/>
    <n v="3"/>
    <n v="2"/>
    <s v="Yes"/>
    <n v="0"/>
    <s v="AL"/>
    <s v="334-8769"/>
    <s v="Female"/>
    <n v="39"/>
    <s v="No"/>
    <s v="No"/>
    <s v="No"/>
    <n v="0"/>
    <s v="Yes"/>
    <s v="Month-to-Month"/>
    <s v="Direct Debit"/>
    <n v="31"/>
    <n v="383"/>
    <x v="4"/>
    <x v="9"/>
    <x v="1"/>
  </r>
  <r>
    <s v="0752-BYBV"/>
    <s v="Yes"/>
    <n v="5"/>
    <n v="9"/>
    <n v="21.5"/>
    <n v="0"/>
    <n v="0"/>
    <s v="No"/>
    <s v="yes"/>
    <n v="0"/>
    <n v="5"/>
    <n v="13"/>
    <s v="Yes"/>
    <n v="0"/>
    <s v="MO"/>
    <s v="293-9266"/>
    <s v="Female"/>
    <n v="66"/>
    <s v="No"/>
    <s v="Yes"/>
    <s v="No"/>
    <n v="0"/>
    <s v="No"/>
    <s v="Month-to-Month"/>
    <s v="Credit Card"/>
    <n v="43"/>
    <n v="231"/>
    <x v="4"/>
    <x v="8"/>
    <x v="1"/>
  </r>
  <r>
    <s v="3218-MOPK"/>
    <s v="Yes"/>
    <n v="11"/>
    <n v="98"/>
    <n v="175.2"/>
    <n v="44"/>
    <n v="111.1"/>
    <s v="Yes"/>
    <s v="no"/>
    <n v="22.2"/>
    <n v="4"/>
    <n v="21"/>
    <s v="Yes"/>
    <n v="0"/>
    <s v="RI"/>
    <s v="303-10196"/>
    <s v="Male"/>
    <n v="30"/>
    <s v="No"/>
    <s v="No"/>
    <s v="No"/>
    <n v="0"/>
    <s v="No"/>
    <s v="Month-to-Month"/>
    <s v="Credit Card"/>
    <n v="35"/>
    <n v="385"/>
    <x v="3"/>
    <x v="5"/>
    <x v="1"/>
  </r>
  <r>
    <s v="4268-RAFJ"/>
    <s v="Yes"/>
    <n v="11"/>
    <n v="49"/>
    <n v="106.2"/>
    <n v="44"/>
    <n v="162.80000000000001"/>
    <s v="Yes"/>
    <s v="no"/>
    <n v="32.6"/>
    <n v="0"/>
    <n v="9"/>
    <s v="Yes"/>
    <n v="0"/>
    <s v="ID"/>
    <s v="302-9202"/>
    <s v="Female"/>
    <n v="42"/>
    <s v="No"/>
    <s v="No"/>
    <s v="No"/>
    <n v="0"/>
    <s v="Yes"/>
    <s v="Month-to-Month"/>
    <s v="Direct Debit"/>
    <n v="37"/>
    <n v="396"/>
    <x v="4"/>
    <x v="6"/>
    <x v="1"/>
  </r>
  <r>
    <s v="8875-NPDU"/>
    <s v="Yes"/>
    <n v="1"/>
    <n v="7"/>
    <n v="15"/>
    <n v="4"/>
    <n v="9.1"/>
    <s v="Yes"/>
    <s v="no"/>
    <n v="1.8"/>
    <n v="3"/>
    <n v="2"/>
    <s v="Yes"/>
    <n v="0"/>
    <s v="VT"/>
    <s v="309-2967"/>
    <s v="Male"/>
    <n v="47"/>
    <s v="No"/>
    <s v="No"/>
    <s v="No"/>
    <n v="0"/>
    <s v="No"/>
    <s v="Month-to-Month"/>
    <s v="Credit Card"/>
    <n v="22"/>
    <n v="22"/>
    <x v="2"/>
    <x v="7"/>
    <x v="1"/>
  </r>
  <r>
    <s v="7598-PWCQ"/>
    <s v="Yes"/>
    <n v="15"/>
    <n v="58"/>
    <n v="201.2"/>
    <n v="60"/>
    <n v="165"/>
    <s v="Yes"/>
    <s v="no"/>
    <n v="33"/>
    <n v="4"/>
    <n v="2"/>
    <s v="No"/>
    <n v="23"/>
    <s v="VA"/>
    <s v="313-3417"/>
    <s v="Female"/>
    <n v="35"/>
    <s v="No"/>
    <s v="No"/>
    <s v="No"/>
    <n v="0"/>
    <s v="No"/>
    <s v="Month-to-Month"/>
    <s v="Credit Card"/>
    <n v="35"/>
    <n v="537"/>
    <x v="2"/>
    <x v="7"/>
    <x v="1"/>
  </r>
  <r>
    <s v="1143-VJMY"/>
    <s v="Yes"/>
    <n v="1"/>
    <n v="4"/>
    <n v="12"/>
    <n v="4"/>
    <n v="14"/>
    <s v="Yes"/>
    <s v="no"/>
    <n v="7"/>
    <n v="0"/>
    <n v="14"/>
    <s v="Yes"/>
    <n v="0"/>
    <s v="TX"/>
    <s v="288-2976"/>
    <s v="Female"/>
    <n v="24"/>
    <s v="Yes"/>
    <s v="No"/>
    <s v="No"/>
    <n v="0"/>
    <s v="No"/>
    <s v="Month-to-Month"/>
    <s v="Credit Card"/>
    <n v="41"/>
    <n v="41"/>
    <x v="5"/>
    <x v="11"/>
    <x v="1"/>
  </r>
  <r>
    <s v="5116-LBXE"/>
    <s v="Yes"/>
    <n v="13"/>
    <n v="64"/>
    <n v="127.5"/>
    <n v="52"/>
    <n v="204.1"/>
    <s v="Yes"/>
    <s v="no"/>
    <n v="102.1"/>
    <n v="1"/>
    <n v="9"/>
    <s v="Yes"/>
    <n v="0"/>
    <s v="MT"/>
    <s v="334-7087"/>
    <s v="Male"/>
    <n v="41"/>
    <s v="No"/>
    <s v="No"/>
    <s v="No"/>
    <n v="0"/>
    <s v="Yes"/>
    <s v="Month-to-Month"/>
    <s v="Direct Debit"/>
    <n v="42"/>
    <n v="530"/>
    <x v="3"/>
    <x v="5"/>
    <x v="1"/>
  </r>
  <r>
    <s v="0666-PMDU"/>
    <s v="Yes"/>
    <n v="1"/>
    <n v="4"/>
    <n v="8"/>
    <n v="4"/>
    <n v="12.1"/>
    <s v="Yes"/>
    <s v="no"/>
    <n v="2.4"/>
    <n v="1"/>
    <n v="12"/>
    <s v="Yes"/>
    <n v="0"/>
    <s v="HI"/>
    <s v="371-8171"/>
    <s v="Female"/>
    <n v="21"/>
    <s v="Yes"/>
    <s v="No"/>
    <s v="No"/>
    <n v="0"/>
    <s v="No"/>
    <s v="Month-to-Month"/>
    <s v="Direct Debit"/>
    <n v="34"/>
    <n v="34"/>
    <x v="4"/>
    <x v="6"/>
    <x v="1"/>
  </r>
  <r>
    <s v="1374-ZAHA"/>
    <s v="Yes"/>
    <n v="22"/>
    <n v="65"/>
    <n v="173.6"/>
    <n v="88"/>
    <n v="248.6"/>
    <s v="Yes"/>
    <s v="no"/>
    <n v="82.9"/>
    <n v="1"/>
    <n v="5"/>
    <s v="Yes"/>
    <n v="0"/>
    <s v="NH"/>
    <s v="344-4010"/>
    <s v="Female"/>
    <n v="55"/>
    <s v="No"/>
    <s v="No"/>
    <s v="No"/>
    <n v="0"/>
    <s v="Yes"/>
    <s v="Month-to-Month"/>
    <s v="Direct Debit"/>
    <n v="54"/>
    <n v="1176"/>
    <x v="4"/>
    <x v="12"/>
    <x v="1"/>
  </r>
  <r>
    <s v="6347-QZHF"/>
    <s v="Yes"/>
    <n v="2"/>
    <n v="10"/>
    <n v="23.1"/>
    <n v="8"/>
    <n v="20.8"/>
    <s v="Yes"/>
    <s v="no"/>
    <n v="10.4"/>
    <n v="2"/>
    <n v="5"/>
    <s v="Yes"/>
    <n v="0"/>
    <s v="GA"/>
    <s v="277-10457"/>
    <s v="Female"/>
    <n v="74"/>
    <s v="No"/>
    <s v="Yes"/>
    <s v="No"/>
    <n v="0"/>
    <s v="No"/>
    <s v="Month-to-Month"/>
    <s v="Credit Card"/>
    <n v="41"/>
    <n v="86"/>
    <x v="5"/>
    <x v="14"/>
    <x v="1"/>
  </r>
  <r>
    <s v="2497-KMAR"/>
    <s v="Yes"/>
    <n v="2"/>
    <n v="10"/>
    <n v="22.8"/>
    <n v="0"/>
    <n v="0"/>
    <s v="No"/>
    <s v="yes"/>
    <n v="0"/>
    <n v="0"/>
    <n v="2"/>
    <s v="Yes"/>
    <n v="0"/>
    <s v="MD"/>
    <s v="375-6983"/>
    <s v="Female"/>
    <n v="78"/>
    <s v="No"/>
    <s v="Yes"/>
    <s v="No"/>
    <n v="0"/>
    <s v="No"/>
    <s v="Month-to-Month"/>
    <s v="Credit Card"/>
    <n v="21"/>
    <n v="40"/>
    <x v="5"/>
    <x v="18"/>
    <x v="1"/>
  </r>
  <r>
    <s v="4845-FXAH"/>
    <s v="Yes"/>
    <n v="1"/>
    <n v="5"/>
    <n v="11"/>
    <n v="4"/>
    <n v="8.4"/>
    <s v="Yes"/>
    <s v="no"/>
    <n v="2.8"/>
    <n v="1"/>
    <n v="2"/>
    <s v="Yes"/>
    <n v="0"/>
    <s v="DE"/>
    <s v="282-2100"/>
    <s v="Male"/>
    <n v="68"/>
    <s v="No"/>
    <s v="Yes"/>
    <s v="No"/>
    <n v="0"/>
    <s v="No"/>
    <s v="Month-to-Month"/>
    <s v="Direct Debit"/>
    <n v="56"/>
    <n v="56"/>
    <x v="5"/>
    <x v="11"/>
    <x v="1"/>
  </r>
  <r>
    <s v="5928-MQLM"/>
    <s v="Yes"/>
    <n v="6"/>
    <n v="14"/>
    <n v="40.6"/>
    <n v="24"/>
    <n v="52.8"/>
    <s v="Yes"/>
    <s v="no"/>
    <n v="13.2"/>
    <n v="0"/>
    <n v="7"/>
    <s v="Yes"/>
    <n v="0"/>
    <s v="IA"/>
    <s v="316-5710"/>
    <s v="Male"/>
    <n v="36"/>
    <s v="No"/>
    <s v="No"/>
    <s v="No"/>
    <n v="0"/>
    <s v="No"/>
    <s v="Month-to-Month"/>
    <s v="Direct Debit"/>
    <n v="44"/>
    <n v="253"/>
    <x v="4"/>
    <x v="9"/>
    <x v="1"/>
  </r>
  <r>
    <s v="5109-IYDQ"/>
    <s v="Yes"/>
    <n v="4"/>
    <n v="15"/>
    <n v="48.5"/>
    <n v="16"/>
    <n v="31.2"/>
    <s v="Yes"/>
    <s v="no"/>
    <n v="10.4"/>
    <n v="4"/>
    <n v="12"/>
    <s v="Yes"/>
    <n v="0"/>
    <s v="IN"/>
    <s v="376-6297"/>
    <s v="Female"/>
    <n v="25"/>
    <s v="Yes"/>
    <s v="No"/>
    <s v="No"/>
    <n v="0"/>
    <s v="Yes"/>
    <s v="Month-to-Month"/>
    <s v="Direct Debit"/>
    <n v="41"/>
    <n v="181"/>
    <x v="4"/>
    <x v="8"/>
    <x v="1"/>
  </r>
  <r>
    <s v="9464-NAXE"/>
    <s v="Yes"/>
    <n v="12"/>
    <n v="19"/>
    <n v="59.8"/>
    <n v="48"/>
    <n v="148.80000000000001"/>
    <s v="Yes"/>
    <s v="no"/>
    <n v="49.6"/>
    <n v="5"/>
    <n v="8"/>
    <s v="Yes"/>
    <n v="0"/>
    <s v="VA"/>
    <s v="332-5045"/>
    <s v="Male"/>
    <n v="42"/>
    <s v="No"/>
    <s v="No"/>
    <s v="No"/>
    <n v="0"/>
    <s v="No"/>
    <s v="Month-to-Month"/>
    <s v="Direct Debit"/>
    <n v="34"/>
    <n v="401"/>
    <x v="3"/>
    <x v="5"/>
    <x v="1"/>
  </r>
  <r>
    <s v="3539-OYGC"/>
    <s v="Yes"/>
    <n v="4"/>
    <n v="16"/>
    <n v="31.9"/>
    <n v="16"/>
    <n v="59.2"/>
    <s v="Yes"/>
    <s v="no"/>
    <n v="29.6"/>
    <n v="2"/>
    <n v="26"/>
    <s v="No"/>
    <n v="26"/>
    <s v="TX"/>
    <s v="363-8486"/>
    <s v="Female"/>
    <n v="29"/>
    <s v="Yes"/>
    <s v="No"/>
    <s v="No"/>
    <n v="0"/>
    <s v="No"/>
    <s v="Month-to-Month"/>
    <s v="Direct Debit"/>
    <n v="33"/>
    <n v="131"/>
    <x v="4"/>
    <x v="6"/>
    <x v="1"/>
  </r>
  <r>
    <s v="7230-CCXL"/>
    <s v="Yes"/>
    <n v="3"/>
    <n v="8"/>
    <n v="23.9"/>
    <n v="12"/>
    <n v="21.3"/>
    <s v="Yes"/>
    <s v="no"/>
    <n v="7.1"/>
    <n v="5"/>
    <n v="6"/>
    <s v="Yes"/>
    <n v="0"/>
    <s v="MN"/>
    <s v="312-9713"/>
    <s v="Female"/>
    <n v="45"/>
    <s v="No"/>
    <s v="No"/>
    <s v="No"/>
    <n v="0"/>
    <s v="No"/>
    <s v="Month-to-Month"/>
    <s v="Credit Card"/>
    <n v="25"/>
    <n v="74"/>
    <x v="2"/>
    <x v="7"/>
    <x v="1"/>
  </r>
  <r>
    <s v="9845-MYDI"/>
    <s v="Yes"/>
    <n v="4"/>
    <n v="36"/>
    <n v="53"/>
    <n v="16"/>
    <n v="36.799999999999997"/>
    <s v="Yes"/>
    <s v="no"/>
    <n v="18.399999999999999"/>
    <n v="5"/>
    <n v="27"/>
    <s v="Yes"/>
    <n v="0"/>
    <s v="NY"/>
    <s v="336-1924"/>
    <s v="Male"/>
    <n v="23"/>
    <s v="Yes"/>
    <s v="No"/>
    <s v="No"/>
    <n v="0"/>
    <s v="No"/>
    <s v="Month-to-Month"/>
    <s v="Credit Card"/>
    <n v="27"/>
    <n v="95"/>
    <x v="2"/>
    <x v="7"/>
    <x v="1"/>
  </r>
  <r>
    <s v="4023-ZNDW"/>
    <s v="Yes"/>
    <n v="54"/>
    <n v="312"/>
    <n v="816.9"/>
    <n v="216"/>
    <n v="496.8"/>
    <s v="Yes"/>
    <s v="no"/>
    <n v="165.6"/>
    <n v="2"/>
    <n v="2"/>
    <s v="Yes"/>
    <n v="0"/>
    <s v="MN"/>
    <s v="265-9546"/>
    <s v="Male"/>
    <n v="74"/>
    <s v="No"/>
    <s v="Yes"/>
    <s v="No"/>
    <n v="0"/>
    <s v="No"/>
    <s v="Month-to-Month"/>
    <s v="Direct Debit"/>
    <n v="63"/>
    <n v="3455"/>
    <x v="5"/>
    <x v="11"/>
    <x v="1"/>
  </r>
  <r>
    <s v="3331-ZJQI"/>
    <s v="Yes"/>
    <n v="69"/>
    <n v="530"/>
    <n v="1027.5999999999999"/>
    <n v="276"/>
    <n v="828"/>
    <s v="Yes"/>
    <s v="no"/>
    <n v="414"/>
    <n v="1"/>
    <n v="2"/>
    <s v="Yes"/>
    <n v="0"/>
    <s v="CO"/>
    <s v="412-2753"/>
    <s v="Female"/>
    <n v="41"/>
    <s v="No"/>
    <s v="No"/>
    <s v="No"/>
    <n v="0"/>
    <s v="No"/>
    <s v="One Year"/>
    <s v="Direct Debit"/>
    <n v="48"/>
    <n v="3258"/>
    <x v="4"/>
    <x v="9"/>
    <x v="1"/>
  </r>
  <r>
    <s v="7950-BMSP"/>
    <s v="Yes"/>
    <n v="10"/>
    <n v="51"/>
    <n v="125.4"/>
    <n v="40"/>
    <n v="99"/>
    <s v="Yes"/>
    <s v="no"/>
    <n v="33"/>
    <n v="2"/>
    <n v="1"/>
    <s v="Yes"/>
    <n v="0"/>
    <s v="LA"/>
    <s v="249-1536"/>
    <s v="Male"/>
    <n v="53"/>
    <s v="No"/>
    <s v="No"/>
    <s v="No"/>
    <n v="0"/>
    <s v="No"/>
    <s v="Month-to-Month"/>
    <s v="Direct Debit"/>
    <n v="49"/>
    <n v="472"/>
    <x v="3"/>
    <x v="5"/>
    <x v="1"/>
  </r>
  <r>
    <s v="5354-NCQC"/>
    <s v="Yes"/>
    <n v="1"/>
    <n v="5"/>
    <n v="15"/>
    <n v="4"/>
    <n v="10.5"/>
    <s v="Yes"/>
    <s v="no"/>
    <n v="2.1"/>
    <n v="0"/>
    <n v="8"/>
    <s v="No"/>
    <n v="5"/>
    <s v="ME"/>
    <s v="333-9854"/>
    <s v="Male"/>
    <n v="54"/>
    <s v="No"/>
    <s v="No"/>
    <s v="No"/>
    <n v="0"/>
    <s v="No"/>
    <s v="Month-to-Month"/>
    <s v="Direct Debit"/>
    <n v="39"/>
    <n v="39"/>
    <x v="4"/>
    <x v="6"/>
    <x v="1"/>
  </r>
  <r>
    <s v="9269-HWTL"/>
    <s v="Yes"/>
    <n v="51"/>
    <n v="129"/>
    <n v="253.2"/>
    <n v="204"/>
    <n v="550.79999999999995"/>
    <s v="Yes"/>
    <s v="no"/>
    <n v="137.69999999999999"/>
    <n v="4"/>
    <n v="8"/>
    <s v="Yes"/>
    <n v="0"/>
    <s v="AK"/>
    <s v="351-4486"/>
    <s v="Male"/>
    <n v="77"/>
    <s v="No"/>
    <s v="Yes"/>
    <s v="No"/>
    <n v="0"/>
    <s v="Yes"/>
    <s v="Month-to-Month"/>
    <s v="Direct Debit"/>
    <n v="43"/>
    <n v="2176"/>
    <x v="4"/>
    <x v="12"/>
    <x v="1"/>
  </r>
  <r>
    <s v="8703-VUUT"/>
    <s v="Yes"/>
    <n v="24"/>
    <n v="87"/>
    <n v="189.4"/>
    <n v="96"/>
    <n v="151.19999999999999"/>
    <s v="Yes"/>
    <s v="no"/>
    <n v="30.2"/>
    <n v="1"/>
    <n v="8"/>
    <s v="Yes"/>
    <n v="0"/>
    <s v="MS"/>
    <s v="309-6719"/>
    <s v="Male"/>
    <n v="47"/>
    <s v="No"/>
    <s v="No"/>
    <s v="No"/>
    <n v="0"/>
    <s v="Yes"/>
    <s v="Month-to-Month"/>
    <s v="Direct Debit"/>
    <n v="47"/>
    <n v="1124"/>
    <x v="5"/>
    <x v="13"/>
    <x v="1"/>
  </r>
  <r>
    <s v="7751-FDEJ"/>
    <s v="Yes"/>
    <n v="18"/>
    <n v="41"/>
    <n v="124.8"/>
    <n v="72"/>
    <n v="230.4"/>
    <s v="Yes"/>
    <s v="no"/>
    <n v="57.6"/>
    <n v="1"/>
    <n v="5"/>
    <s v="Yes"/>
    <n v="0"/>
    <s v="AZ"/>
    <s v="288-2801"/>
    <s v="Male"/>
    <n v="51"/>
    <s v="No"/>
    <s v="No"/>
    <s v="No"/>
    <n v="0"/>
    <s v="No"/>
    <s v="Month-to-Month"/>
    <s v="Direct Debit"/>
    <n v="62"/>
    <n v="1111"/>
    <x v="5"/>
    <x v="14"/>
    <x v="1"/>
  </r>
  <r>
    <s v="5544-MGCA"/>
    <s v="Yes"/>
    <n v="74"/>
    <n v="199"/>
    <n v="590.70000000000005"/>
    <n v="296"/>
    <n v="740"/>
    <s v="Yes"/>
    <s v="no"/>
    <n v="185"/>
    <n v="5"/>
    <n v="1"/>
    <s v="Yes"/>
    <n v="0"/>
    <s v="MI"/>
    <s v="386-4286"/>
    <s v="Male"/>
    <n v="70"/>
    <s v="No"/>
    <s v="Yes"/>
    <s v="No"/>
    <n v="0"/>
    <s v="Yes"/>
    <s v="Two Year"/>
    <s v="Direct Debit"/>
    <n v="67"/>
    <n v="4977"/>
    <x v="5"/>
    <x v="18"/>
    <x v="1"/>
  </r>
  <r>
    <s v="8173-IKVF"/>
    <s v="Yes"/>
    <n v="1"/>
    <n v="6"/>
    <n v="15"/>
    <n v="4"/>
    <n v="10.8"/>
    <s v="Yes"/>
    <s v="no"/>
    <n v="2.2000000000000002"/>
    <n v="3"/>
    <n v="16"/>
    <s v="Yes"/>
    <n v="0"/>
    <s v="MD"/>
    <s v="283-6262"/>
    <s v="Male"/>
    <n v="22"/>
    <s v="Yes"/>
    <s v="No"/>
    <s v="No"/>
    <n v="0"/>
    <s v="No"/>
    <s v="Month-to-Month"/>
    <s v="Direct Debit"/>
    <n v="32"/>
    <n v="32"/>
    <x v="4"/>
    <x v="9"/>
    <x v="1"/>
  </r>
  <r>
    <s v="6961-VFFO"/>
    <s v="Yes"/>
    <n v="26"/>
    <n v="86"/>
    <n v="307.3"/>
    <n v="104"/>
    <n v="338"/>
    <s v="Yes"/>
    <s v="no"/>
    <n v="67.599999999999994"/>
    <n v="1"/>
    <n v="7"/>
    <s v="No"/>
    <n v="21"/>
    <s v="AZ"/>
    <s v="273-4924"/>
    <s v="Female"/>
    <n v="56"/>
    <s v="No"/>
    <s v="No"/>
    <s v="No"/>
    <n v="0"/>
    <s v="No"/>
    <s v="Month-to-Month"/>
    <s v="Direct Debit"/>
    <n v="55"/>
    <n v="1421"/>
    <x v="4"/>
    <x v="8"/>
    <x v="1"/>
  </r>
  <r>
    <s v="5920-LAOX"/>
    <s v="Yes"/>
    <n v="7"/>
    <n v="33"/>
    <n v="77.8"/>
    <n v="28"/>
    <n v="73.5"/>
    <s v="Yes"/>
    <s v="no"/>
    <n v="18.399999999999999"/>
    <n v="5"/>
    <n v="13"/>
    <s v="Yes"/>
    <n v="0"/>
    <s v="NE"/>
    <s v="319-5822"/>
    <s v="Male"/>
    <n v="25"/>
    <s v="Yes"/>
    <s v="No"/>
    <s v="No"/>
    <n v="0"/>
    <s v="No"/>
    <s v="Month-to-Month"/>
    <s v="Credit Card"/>
    <n v="41"/>
    <n v="291"/>
    <x v="3"/>
    <x v="5"/>
    <x v="1"/>
  </r>
  <r>
    <s v="5298-NPSU"/>
    <s v="Yes"/>
    <n v="5"/>
    <n v="15"/>
    <n v="34.4"/>
    <n v="20"/>
    <n v="50.5"/>
    <s v="Yes"/>
    <s v="no"/>
    <n v="10.1"/>
    <n v="5"/>
    <n v="3"/>
    <s v="Yes"/>
    <n v="0"/>
    <s v="AR"/>
    <s v="316-6551"/>
    <s v="Male"/>
    <n v="76"/>
    <s v="No"/>
    <s v="Yes"/>
    <s v="No"/>
    <n v="0"/>
    <s v="No"/>
    <s v="Month-to-Month"/>
    <s v="Direct Debit"/>
    <n v="37"/>
    <n v="184"/>
    <x v="4"/>
    <x v="6"/>
    <x v="1"/>
  </r>
  <r>
    <s v="8036-TFDY"/>
    <s v="Yes"/>
    <n v="43"/>
    <n v="154"/>
    <n v="425.1"/>
    <n v="172"/>
    <n v="576.20000000000005"/>
    <s v="Yes"/>
    <s v="no"/>
    <n v="288.10000000000002"/>
    <n v="4"/>
    <n v="5"/>
    <s v="Yes"/>
    <n v="0"/>
    <s v="DE"/>
    <s v="330-3211"/>
    <s v="Male"/>
    <n v="58"/>
    <s v="No"/>
    <s v="No"/>
    <s v="No"/>
    <n v="0"/>
    <s v="Yes"/>
    <s v="Month-to-Month"/>
    <s v="Direct Debit"/>
    <n v="46"/>
    <n v="1957"/>
    <x v="2"/>
    <x v="7"/>
    <x v="1"/>
  </r>
  <r>
    <s v="6374-URXV"/>
    <s v="Yes"/>
    <n v="4"/>
    <n v="21"/>
    <n v="60.9"/>
    <n v="16"/>
    <n v="58.8"/>
    <s v="Yes"/>
    <s v="no"/>
    <n v="11.8"/>
    <n v="4"/>
    <n v="7"/>
    <s v="Yes"/>
    <n v="0"/>
    <s v="WA"/>
    <s v="353-7496"/>
    <s v="Female"/>
    <n v="35"/>
    <s v="No"/>
    <s v="No"/>
    <s v="No"/>
    <n v="0"/>
    <s v="No"/>
    <s v="Month-to-Month"/>
    <s v="Credit Card"/>
    <n v="24"/>
    <n v="106"/>
    <x v="2"/>
    <x v="7"/>
    <x v="1"/>
  </r>
  <r>
    <s v="2579-TYFM"/>
    <s v="Yes"/>
    <n v="2"/>
    <n v="12"/>
    <n v="25"/>
    <n v="8"/>
    <n v="17"/>
    <s v="Yes"/>
    <s v="no"/>
    <n v="3.4"/>
    <n v="5"/>
    <n v="4"/>
    <s v="Yes"/>
    <n v="0"/>
    <s v="OH"/>
    <s v="243-8305"/>
    <s v="Male"/>
    <n v="40"/>
    <s v="No"/>
    <s v="No"/>
    <s v="No"/>
    <n v="0"/>
    <s v="No"/>
    <s v="Month-to-Month"/>
    <s v="Credit Card"/>
    <n v="37"/>
    <n v="66"/>
    <x v="5"/>
    <x v="11"/>
    <x v="1"/>
  </r>
  <r>
    <s v="3043-HJLY"/>
    <s v="Yes"/>
    <n v="9"/>
    <n v="29"/>
    <n v="79.599999999999994"/>
    <n v="36"/>
    <n v="117"/>
    <s v="Yes"/>
    <s v="no"/>
    <n v="58.5"/>
    <n v="1"/>
    <n v="1"/>
    <s v="No"/>
    <n v="19"/>
    <s v="VA"/>
    <s v="406-5101"/>
    <s v="Female"/>
    <n v="67"/>
    <s v="No"/>
    <s v="Yes"/>
    <s v="No"/>
    <n v="0"/>
    <s v="No"/>
    <s v="Month-to-Month"/>
    <s v="Direct Debit"/>
    <n v="35"/>
    <n v="313"/>
    <x v="4"/>
    <x v="8"/>
    <x v="1"/>
  </r>
  <r>
    <s v="4503-QYOB"/>
    <s v="Yes"/>
    <n v="1"/>
    <n v="4"/>
    <n v="10"/>
    <n v="4"/>
    <n v="11.5"/>
    <s v="Yes"/>
    <s v="no"/>
    <n v="2.9"/>
    <n v="1"/>
    <n v="6"/>
    <s v="Yes"/>
    <n v="0"/>
    <s v="IA"/>
    <s v="361-4830"/>
    <s v="Male"/>
    <n v="77"/>
    <s v="No"/>
    <s v="Yes"/>
    <s v="No"/>
    <n v="0"/>
    <s v="No"/>
    <s v="Month-to-Month"/>
    <s v="Direct Debit"/>
    <n v="44"/>
    <n v="44"/>
    <x v="3"/>
    <x v="5"/>
    <x v="1"/>
  </r>
  <r>
    <s v="5499-BHPH"/>
    <s v="Yes"/>
    <n v="43"/>
    <n v="154"/>
    <n v="467.9"/>
    <n v="172"/>
    <n v="563.29999999999995"/>
    <s v="Yes"/>
    <s v="no"/>
    <n v="281.7"/>
    <n v="3"/>
    <n v="4"/>
    <s v="Yes"/>
    <n v="0"/>
    <s v="DE"/>
    <s v="340-10108"/>
    <s v="Male"/>
    <n v="67"/>
    <s v="No"/>
    <s v="Yes"/>
    <s v="No"/>
    <n v="0"/>
    <s v="No"/>
    <s v="Month-to-Month"/>
    <s v="Direct Debit"/>
    <n v="49"/>
    <n v="2075"/>
    <x v="4"/>
    <x v="6"/>
    <x v="1"/>
  </r>
  <r>
    <s v="2161-HMDR"/>
    <s v="Yes"/>
    <n v="1"/>
    <n v="2"/>
    <n v="4"/>
    <n v="4"/>
    <n v="8.5"/>
    <s v="Yes"/>
    <s v="no"/>
    <n v="4.3"/>
    <n v="3"/>
    <n v="0"/>
    <s v="No"/>
    <n v="0"/>
    <s v="GA"/>
    <s v="320-6639"/>
    <s v="Female"/>
    <n v="52"/>
    <s v="No"/>
    <s v="No"/>
    <s v="No"/>
    <n v="0"/>
    <s v="No"/>
    <s v="Month-to-Month"/>
    <s v="Credit Card"/>
    <n v="11"/>
    <n v="11"/>
    <x v="4"/>
    <x v="12"/>
    <x v="1"/>
  </r>
  <r>
    <s v="2242-BBMU"/>
    <s v="Yes"/>
    <n v="3"/>
    <n v="7"/>
    <n v="22.8"/>
    <n v="12"/>
    <n v="46.8"/>
    <s v="Yes"/>
    <s v="no"/>
    <n v="11.7"/>
    <n v="2"/>
    <n v="8"/>
    <s v="Yes"/>
    <n v="0"/>
    <s v="NH"/>
    <s v="313-4290"/>
    <s v="Male"/>
    <n v="25"/>
    <s v="Yes"/>
    <s v="No"/>
    <s v="No"/>
    <n v="0"/>
    <s v="No"/>
    <s v="Month-to-Month"/>
    <s v="Direct Debit"/>
    <n v="22"/>
    <n v="63"/>
    <x v="5"/>
    <x v="13"/>
    <x v="1"/>
  </r>
  <r>
    <s v="2010-GZSF"/>
    <s v="Yes"/>
    <n v="69"/>
    <n v="151"/>
    <n v="412.9"/>
    <n v="0"/>
    <n v="0"/>
    <s v="No"/>
    <s v="yes"/>
    <n v="0"/>
    <n v="0"/>
    <n v="13"/>
    <s v="Yes"/>
    <n v="0"/>
    <s v="VA"/>
    <s v="296-1643"/>
    <s v="Male"/>
    <n v="37"/>
    <s v="No"/>
    <s v="No"/>
    <s v="No"/>
    <n v="0"/>
    <s v="Yes"/>
    <s v="One Year"/>
    <s v="Direct Debit"/>
    <n v="54"/>
    <n v="3716"/>
    <x v="5"/>
    <x v="14"/>
    <x v="1"/>
  </r>
  <r>
    <s v="6777-EWLX"/>
    <s v="Yes"/>
    <n v="11"/>
    <n v="72"/>
    <n v="149.69999999999999"/>
    <n v="44"/>
    <n v="115.5"/>
    <s v="Yes"/>
    <s v="no"/>
    <n v="28.9"/>
    <n v="5"/>
    <n v="3"/>
    <s v="Yes"/>
    <n v="0"/>
    <s v="TX"/>
    <s v="287-5985"/>
    <s v="Female"/>
    <n v="83"/>
    <s v="No"/>
    <s v="Yes"/>
    <s v="No"/>
    <n v="0"/>
    <s v="No"/>
    <s v="Month-to-Month"/>
    <s v="Credit Card"/>
    <n v="51"/>
    <n v="547"/>
    <x v="5"/>
    <x v="18"/>
    <x v="1"/>
  </r>
  <r>
    <s v="8730-MTEW"/>
    <s v="Yes"/>
    <n v="51"/>
    <n v="110"/>
    <n v="360"/>
    <n v="204"/>
    <n v="499.8"/>
    <s v="Yes"/>
    <s v="no"/>
    <n v="125"/>
    <n v="1"/>
    <n v="1"/>
    <s v="No"/>
    <n v="33"/>
    <s v="KY"/>
    <s v="294-3734"/>
    <s v="Female"/>
    <n v="65"/>
    <s v="No"/>
    <s v="No"/>
    <s v="No"/>
    <n v="0"/>
    <s v="Yes"/>
    <s v="Month-to-Month"/>
    <s v="Direct Debit"/>
    <n v="53"/>
    <n v="2732"/>
    <x v="5"/>
    <x v="11"/>
    <x v="1"/>
  </r>
  <r>
    <s v="8120-URSH"/>
    <s v="Yes"/>
    <n v="5"/>
    <n v="33"/>
    <n v="70.7"/>
    <n v="20"/>
    <n v="72"/>
    <s v="Yes"/>
    <s v="no"/>
    <n v="14.4"/>
    <n v="2"/>
    <n v="7"/>
    <s v="Yes"/>
    <n v="0"/>
    <s v="MT"/>
    <s v="381-8392"/>
    <s v="Male"/>
    <n v="78"/>
    <s v="No"/>
    <s v="Yes"/>
    <s v="No"/>
    <n v="0"/>
    <s v="Yes"/>
    <s v="Month-to-Month"/>
    <s v="Direct Debit"/>
    <n v="22"/>
    <n v="104"/>
    <x v="4"/>
    <x v="9"/>
    <x v="1"/>
  </r>
  <r>
    <s v="9954-HCPF"/>
    <s v="Yes"/>
    <n v="1"/>
    <n v="4"/>
    <n v="10"/>
    <n v="4"/>
    <n v="10.5"/>
    <s v="Yes"/>
    <s v="no"/>
    <n v="2.6"/>
    <n v="1"/>
    <n v="1"/>
    <s v="Yes"/>
    <n v="0"/>
    <s v="OK"/>
    <s v="348-7442"/>
    <s v="Male"/>
    <n v="61"/>
    <s v="No"/>
    <s v="No"/>
    <s v="No"/>
    <n v="0"/>
    <s v="No"/>
    <s v="Month-to-Month"/>
    <s v="Direct Debit"/>
    <n v="45"/>
    <n v="45"/>
    <x v="1"/>
    <x v="1"/>
    <x v="1"/>
  </r>
  <r>
    <s v="3296-IGBF"/>
    <s v="Yes"/>
    <n v="17"/>
    <n v="64"/>
    <n v="173.8"/>
    <n v="68"/>
    <n v="132.6"/>
    <s v="Yes"/>
    <s v="no"/>
    <n v="66.3"/>
    <n v="3"/>
    <n v="0"/>
    <s v="No"/>
    <n v="0"/>
    <s v="MD"/>
    <s v="352-8179"/>
    <s v="Male"/>
    <n v="38"/>
    <s v="No"/>
    <s v="No"/>
    <s v="No"/>
    <n v="0"/>
    <s v="No"/>
    <s v="Month-to-Month"/>
    <s v="Credit Card"/>
    <n v="10"/>
    <n v="174"/>
    <x v="5"/>
    <x v="14"/>
    <x v="1"/>
  </r>
  <r>
    <s v="9880-BJRX"/>
    <s v="Yes"/>
    <n v="15"/>
    <n v="71"/>
    <n v="195.2"/>
    <n v="60"/>
    <n v="210"/>
    <s v="Yes"/>
    <s v="no"/>
    <n v="52.5"/>
    <n v="2"/>
    <n v="10"/>
    <s v="Yes"/>
    <n v="0"/>
    <s v="DC"/>
    <s v="343-6812"/>
    <s v="Female"/>
    <n v="25"/>
    <s v="Yes"/>
    <s v="No"/>
    <s v="No"/>
    <n v="0"/>
    <s v="Yes"/>
    <s v="Month-to-Month"/>
    <s v="Direct Debit"/>
    <n v="36"/>
    <n v="537"/>
    <x v="4"/>
    <x v="6"/>
    <x v="1"/>
  </r>
  <r>
    <s v="3136-AOSU"/>
    <s v="Yes"/>
    <n v="46"/>
    <n v="82"/>
    <n v="275.10000000000002"/>
    <n v="184"/>
    <n v="561.20000000000005"/>
    <s v="Yes"/>
    <s v="no"/>
    <n v="112.2"/>
    <n v="0"/>
    <n v="36"/>
    <s v="Yes"/>
    <n v="0"/>
    <s v="DE"/>
    <s v="326-10849"/>
    <s v="Female"/>
    <n v="25"/>
    <s v="Yes"/>
    <s v="No"/>
    <s v="No"/>
    <n v="0"/>
    <s v="No"/>
    <s v="One Year"/>
    <s v="Direct Debit"/>
    <n v="38"/>
    <n v="1722"/>
    <x v="2"/>
    <x v="7"/>
    <x v="1"/>
  </r>
  <r>
    <s v="0794-ADSL"/>
    <s v="Yes"/>
    <n v="10"/>
    <n v="65"/>
    <n v="155.4"/>
    <n v="40"/>
    <n v="147"/>
    <s v="Yes"/>
    <s v="no"/>
    <n v="73.5"/>
    <n v="4"/>
    <n v="3"/>
    <s v="Yes"/>
    <n v="0"/>
    <s v="IN"/>
    <s v="305-3611"/>
    <s v="Male"/>
    <n v="57"/>
    <s v="No"/>
    <s v="No"/>
    <s v="No"/>
    <n v="0"/>
    <s v="No"/>
    <s v="Month-to-Month"/>
    <s v="Credit Card"/>
    <n v="25"/>
    <n v="244"/>
    <x v="2"/>
    <x v="7"/>
    <x v="1"/>
  </r>
  <r>
    <s v="7403-MNCG"/>
    <s v="Yes"/>
    <n v="32"/>
    <n v="130"/>
    <n v="354.1"/>
    <n v="128"/>
    <n v="412.8"/>
    <s v="Yes"/>
    <s v="yes"/>
    <n v="0"/>
    <n v="0"/>
    <n v="6"/>
    <s v="No"/>
    <n v="26"/>
    <s v="AZ"/>
    <s v="283-8321"/>
    <s v="Male"/>
    <n v="66"/>
    <s v="No"/>
    <s v="Yes"/>
    <s v="No"/>
    <n v="0"/>
    <s v="Yes"/>
    <s v="Month-to-Month"/>
    <s v="Direct Debit"/>
    <n v="41"/>
    <n v="1312"/>
    <x v="2"/>
    <x v="7"/>
    <x v="1"/>
  </r>
  <r>
    <s v="1487-XYFA"/>
    <s v="Yes"/>
    <n v="33"/>
    <n v="95"/>
    <n v="330.9"/>
    <n v="132"/>
    <n v="188.1"/>
    <s v="Yes"/>
    <s v="no"/>
    <n v="62.7"/>
    <n v="2"/>
    <n v="13"/>
    <s v="Yes"/>
    <n v="0"/>
    <s v="FL"/>
    <s v="325-7339"/>
    <s v="Male"/>
    <n v="44"/>
    <s v="No"/>
    <s v="No"/>
    <s v="No"/>
    <n v="0"/>
    <s v="No"/>
    <s v="Month-to-Month"/>
    <s v="Direct Debit"/>
    <n v="48"/>
    <n v="1605"/>
    <x v="3"/>
    <x v="5"/>
    <x v="1"/>
  </r>
  <r>
    <s v="7380-HUUM"/>
    <s v="Yes"/>
    <n v="1"/>
    <n v="3"/>
    <n v="7"/>
    <n v="4"/>
    <n v="14"/>
    <s v="Yes"/>
    <s v="no"/>
    <n v="4.7"/>
    <n v="4"/>
    <n v="17"/>
    <s v="Yes"/>
    <n v="0"/>
    <s v="MD"/>
    <s v="294-1636"/>
    <s v="Female"/>
    <n v="22"/>
    <s v="Yes"/>
    <s v="No"/>
    <s v="No"/>
    <n v="0"/>
    <s v="No"/>
    <s v="Month-to-Month"/>
    <s v="Direct Debit"/>
    <n v="36"/>
    <n v="36"/>
    <x v="2"/>
    <x v="19"/>
    <x v="1"/>
  </r>
  <r>
    <s v="9417-ZKNM"/>
    <s v="Yes"/>
    <n v="20"/>
    <n v="45"/>
    <n v="122.1"/>
    <n v="80"/>
    <n v="108"/>
    <s v="Yes"/>
    <s v="no"/>
    <n v="27"/>
    <n v="4"/>
    <n v="6"/>
    <s v="Yes"/>
    <n v="0"/>
    <s v="MS"/>
    <s v="271-2408"/>
    <s v="Male"/>
    <n v="48"/>
    <s v="No"/>
    <s v="No"/>
    <s v="No"/>
    <n v="0"/>
    <s v="No"/>
    <s v="Month-to-Month"/>
    <s v="Direct Debit"/>
    <n v="37"/>
    <n v="760"/>
    <x v="2"/>
    <x v="2"/>
    <x v="1"/>
  </r>
  <r>
    <s v="4921-KJFA"/>
    <s v="Yes"/>
    <n v="26"/>
    <n v="79"/>
    <n v="181.6"/>
    <n v="104"/>
    <n v="371.8"/>
    <s v="Yes"/>
    <s v="no"/>
    <n v="93"/>
    <n v="0"/>
    <n v="7"/>
    <s v="Yes"/>
    <n v="0"/>
    <s v="VA"/>
    <s v="312-10643"/>
    <s v="Male"/>
    <n v="37"/>
    <s v="No"/>
    <s v="No"/>
    <s v="No"/>
    <n v="0"/>
    <s v="No"/>
    <s v="Month-to-Month"/>
    <s v="Direct Debit"/>
    <n v="29"/>
    <n v="752"/>
    <x v="2"/>
    <x v="2"/>
    <x v="1"/>
  </r>
  <r>
    <s v="3389-HQXG"/>
    <s v="Yes"/>
    <n v="6"/>
    <n v="7"/>
    <n v="22.4"/>
    <n v="24"/>
    <n v="77.400000000000006"/>
    <s v="Yes"/>
    <s v="no"/>
    <n v="15.5"/>
    <n v="4"/>
    <n v="3"/>
    <s v="Yes"/>
    <n v="0"/>
    <s v="KY"/>
    <s v="297-6293"/>
    <s v="Male"/>
    <n v="72"/>
    <s v="No"/>
    <s v="Yes"/>
    <s v="No"/>
    <n v="0"/>
    <s v="No"/>
    <s v="Month-to-Month"/>
    <s v="Direct Debit"/>
    <n v="60"/>
    <n v="335"/>
    <x v="2"/>
    <x v="2"/>
    <x v="1"/>
  </r>
  <r>
    <s v="2227-RTZU"/>
    <s v="Yes"/>
    <n v="1"/>
    <n v="3"/>
    <n v="6"/>
    <n v="4"/>
    <n v="14.5"/>
    <s v="Yes"/>
    <s v="no"/>
    <n v="7.3"/>
    <n v="0"/>
    <n v="1"/>
    <s v="Yes"/>
    <n v="0"/>
    <s v="OK"/>
    <s v="275-4661"/>
    <s v="Male"/>
    <n v="65"/>
    <s v="No"/>
    <s v="Yes"/>
    <s v="No"/>
    <n v="0"/>
    <s v="No"/>
    <s v="Month-to-Month"/>
    <s v="Direct Debit"/>
    <n v="33"/>
    <n v="33"/>
    <x v="1"/>
    <x v="3"/>
    <x v="1"/>
  </r>
  <r>
    <s v="1374-SPCR"/>
    <s v="Yes"/>
    <n v="13"/>
    <n v="29"/>
    <n v="67.400000000000006"/>
    <n v="52"/>
    <n v="130"/>
    <s v="Yes"/>
    <s v="yes"/>
    <n v="0"/>
    <n v="2"/>
    <n v="1"/>
    <s v="No"/>
    <n v="48"/>
    <s v="ID"/>
    <s v="307-6475"/>
    <s v="Female"/>
    <n v="55"/>
    <s v="No"/>
    <s v="No"/>
    <s v="No"/>
    <n v="0"/>
    <s v="No"/>
    <s v="Month-to-Month"/>
    <s v="Credit Card"/>
    <n v="37"/>
    <n v="500"/>
    <x v="1"/>
    <x v="3"/>
    <x v="1"/>
  </r>
  <r>
    <s v="1095-AGSP"/>
    <s v="Yes"/>
    <n v="38"/>
    <n v="143"/>
    <n v="611.20000000000005"/>
    <n v="152"/>
    <n v="395.2"/>
    <s v="Yes"/>
    <s v="no"/>
    <n v="79"/>
    <n v="0"/>
    <n v="28"/>
    <s v="Yes"/>
    <n v="0"/>
    <s v="VA"/>
    <s v="304-2250"/>
    <s v="Male"/>
    <n v="27"/>
    <s v="Yes"/>
    <s v="No"/>
    <s v="No"/>
    <n v="0"/>
    <s v="No"/>
    <s v="One Year"/>
    <s v="Credit Card"/>
    <n v="29"/>
    <n v="1100"/>
    <x v="2"/>
    <x v="7"/>
    <x v="1"/>
  </r>
  <r>
    <s v="1962-YKMW"/>
    <s v="Yes"/>
    <n v="6"/>
    <n v="37"/>
    <n v="83.8"/>
    <n v="24"/>
    <n v="63"/>
    <s v="Yes"/>
    <s v="no"/>
    <n v="31.5"/>
    <n v="3"/>
    <n v="20"/>
    <s v="Yes"/>
    <n v="0"/>
    <s v="MI"/>
    <s v="304-3291"/>
    <s v="Male"/>
    <n v="27"/>
    <s v="Yes"/>
    <s v="No"/>
    <s v="No"/>
    <n v="0"/>
    <s v="Yes"/>
    <s v="Month-to-Month"/>
    <s v="Credit Card"/>
    <n v="16"/>
    <n v="90"/>
    <x v="1"/>
    <x v="3"/>
    <x v="1"/>
  </r>
  <r>
    <s v="7314-PRDD"/>
    <s v="Yes"/>
    <n v="9"/>
    <n v="17"/>
    <n v="46.2"/>
    <n v="36"/>
    <n v="107.1"/>
    <s v="Yes"/>
    <s v="yes"/>
    <n v="0"/>
    <n v="0"/>
    <n v="3"/>
    <s v="Yes"/>
    <n v="0"/>
    <s v="TX"/>
    <s v="337-1914"/>
    <s v="Male"/>
    <n v="65"/>
    <s v="No"/>
    <s v="No"/>
    <s v="No"/>
    <n v="0"/>
    <s v="No"/>
    <s v="Month-to-Month"/>
    <s v="Credit Card"/>
    <n v="55"/>
    <n v="508"/>
    <x v="1"/>
    <x v="3"/>
    <x v="1"/>
  </r>
  <r>
    <s v="3218-FMUK"/>
    <s v="Yes"/>
    <n v="2"/>
    <n v="7"/>
    <n v="12.6"/>
    <n v="0"/>
    <n v="0"/>
    <s v="No"/>
    <s v="yes"/>
    <n v="0"/>
    <n v="0"/>
    <n v="5"/>
    <s v="Yes"/>
    <n v="0"/>
    <s v="KS"/>
    <s v="370-4561"/>
    <s v="Female"/>
    <n v="43"/>
    <s v="No"/>
    <s v="No"/>
    <s v="No"/>
    <n v="0"/>
    <s v="No"/>
    <s v="Month-to-Month"/>
    <s v="Direct Debit"/>
    <n v="36"/>
    <n v="76"/>
    <x v="1"/>
    <x v="4"/>
    <x v="1"/>
  </r>
  <r>
    <s v="3223-MGYR"/>
    <s v="Yes"/>
    <n v="1"/>
    <n v="2"/>
    <n v="6"/>
    <n v="4"/>
    <n v="9.6999999999999993"/>
    <s v="Yes"/>
    <s v="no"/>
    <n v="4.9000000000000004"/>
    <n v="1"/>
    <n v="4"/>
    <s v="Yes"/>
    <n v="0"/>
    <s v="UT"/>
    <s v="364-1452"/>
    <s v="Female"/>
    <n v="42"/>
    <s v="No"/>
    <s v="No"/>
    <s v="No"/>
    <n v="0"/>
    <s v="No"/>
    <s v="Month-to-Month"/>
    <s v="Direct Debit"/>
    <n v="26"/>
    <n v="26"/>
    <x v="1"/>
    <x v="4"/>
    <x v="1"/>
  </r>
  <r>
    <s v="3174-WPAC"/>
    <s v="Yes"/>
    <n v="8"/>
    <n v="35"/>
    <n v="86.5"/>
    <n v="32"/>
    <n v="61.6"/>
    <s v="Yes"/>
    <s v="no"/>
    <n v="30.8"/>
    <n v="3"/>
    <n v="17"/>
    <s v="No"/>
    <n v="6"/>
    <s v="MN"/>
    <s v="317-5188"/>
    <s v="Male"/>
    <n v="33"/>
    <s v="No"/>
    <s v="No"/>
    <s v="No"/>
    <n v="0"/>
    <s v="No"/>
    <s v="Month-to-Month"/>
    <s v="Credit Card"/>
    <n v="43"/>
    <n v="339"/>
    <x v="1"/>
    <x v="4"/>
    <x v="1"/>
  </r>
  <r>
    <s v="7918-QDLF"/>
    <s v="Yes"/>
    <n v="2"/>
    <n v="8"/>
    <n v="18.2"/>
    <n v="8"/>
    <n v="25"/>
    <s v="Yes"/>
    <s v="no"/>
    <n v="6.3"/>
    <n v="3"/>
    <n v="7"/>
    <s v="Yes"/>
    <n v="0"/>
    <s v="NM"/>
    <s v="323-3549"/>
    <s v="Female"/>
    <n v="72"/>
    <s v="No"/>
    <s v="Yes"/>
    <s v="No"/>
    <n v="0"/>
    <s v="No"/>
    <s v="Month-to-Month"/>
    <s v="Direct Debit"/>
    <n v="24"/>
    <n v="40"/>
    <x v="1"/>
    <x v="15"/>
    <x v="1"/>
  </r>
  <r>
    <s v="1640-PIPY"/>
    <s v="Yes"/>
    <n v="3"/>
    <n v="15"/>
    <n v="44.8"/>
    <n v="12"/>
    <n v="40.5"/>
    <s v="Yes"/>
    <s v="no"/>
    <n v="20.3"/>
    <n v="1"/>
    <n v="17"/>
    <s v="Yes"/>
    <n v="0"/>
    <s v="SC"/>
    <s v="281-8796"/>
    <s v="Female"/>
    <n v="21"/>
    <s v="Yes"/>
    <s v="No"/>
    <s v="No"/>
    <n v="0"/>
    <s v="No"/>
    <s v="Month-to-Month"/>
    <s v="Direct Debit"/>
    <n v="29"/>
    <n v="87"/>
    <x v="1"/>
    <x v="15"/>
    <x v="1"/>
  </r>
  <r>
    <s v="7972-OLGE"/>
    <s v="Yes"/>
    <n v="49"/>
    <n v="262"/>
    <n v="787.8"/>
    <n v="196"/>
    <n v="710.5"/>
    <s v="Yes"/>
    <s v="no"/>
    <n v="142.1"/>
    <n v="2"/>
    <n v="7"/>
    <s v="Yes"/>
    <n v="0"/>
    <s v="NH"/>
    <s v="390-3401"/>
    <s v="Male"/>
    <n v="77"/>
    <s v="No"/>
    <s v="Yes"/>
    <s v="No"/>
    <n v="0"/>
    <s v="Yes"/>
    <s v="Month-to-Month"/>
    <s v="Direct Debit"/>
    <n v="47"/>
    <n v="2291"/>
    <x v="1"/>
    <x v="15"/>
    <x v="1"/>
  </r>
  <r>
    <s v="2894-KEDQ"/>
    <s v="Yes"/>
    <n v="2"/>
    <n v="6"/>
    <n v="15.9"/>
    <n v="8"/>
    <n v="31.2"/>
    <s v="Yes"/>
    <s v="no"/>
    <n v="15.6"/>
    <n v="0"/>
    <n v="3"/>
    <s v="Yes"/>
    <n v="0"/>
    <s v="PA"/>
    <s v="332-4130"/>
    <s v="Male"/>
    <n v="37"/>
    <s v="No"/>
    <s v="No"/>
    <s v="No"/>
    <n v="0"/>
    <s v="No"/>
    <s v="Month-to-Month"/>
    <s v="Credit Card"/>
    <n v="20"/>
    <n v="35"/>
    <x v="1"/>
    <x v="1"/>
    <x v="1"/>
  </r>
  <r>
    <s v="8236-VPJM"/>
    <s v="Yes"/>
    <n v="40"/>
    <n v="272"/>
    <n v="641.6"/>
    <n v="160"/>
    <n v="432"/>
    <s v="Yes"/>
    <s v="no"/>
    <n v="86.4"/>
    <n v="1"/>
    <n v="1"/>
    <s v="Yes"/>
    <n v="0"/>
    <s v="WA"/>
    <s v="327-5034"/>
    <s v="Male"/>
    <n v="62"/>
    <s v="No"/>
    <s v="No"/>
    <s v="No"/>
    <n v="0"/>
    <s v="No"/>
    <s v="Month-to-Month"/>
    <s v="Direct Debit"/>
    <n v="36"/>
    <n v="1459"/>
    <x v="1"/>
    <x v="1"/>
    <x v="1"/>
  </r>
  <r>
    <s v="3661-QMLJ"/>
    <s v="Yes"/>
    <n v="12"/>
    <n v="26"/>
    <n v="69.8"/>
    <n v="48"/>
    <n v="90"/>
    <s v="Yes"/>
    <s v="no"/>
    <n v="22.5"/>
    <n v="0"/>
    <n v="24"/>
    <s v="Yes"/>
    <n v="0"/>
    <s v="SD"/>
    <s v="322-3577"/>
    <s v="Female"/>
    <n v="26"/>
    <s v="Yes"/>
    <s v="No"/>
    <s v="No"/>
    <n v="0"/>
    <s v="Yes"/>
    <s v="Month-to-Month"/>
    <s v="Direct Debit"/>
    <n v="66"/>
    <n v="764"/>
    <x v="5"/>
    <x v="11"/>
    <x v="1"/>
  </r>
  <r>
    <s v="9854-MLCW"/>
    <s v="Yes"/>
    <n v="26"/>
    <n v="175"/>
    <n v="384.4"/>
    <n v="104"/>
    <n v="343.2"/>
    <s v="Yes"/>
    <s v="no"/>
    <n v="85.8"/>
    <n v="4"/>
    <n v="9"/>
    <s v="No"/>
    <n v="50"/>
    <s v="AK"/>
    <s v="375-7767"/>
    <s v="Male"/>
    <n v="69"/>
    <s v="No"/>
    <s v="Yes"/>
    <s v="No"/>
    <n v="0"/>
    <s v="Yes"/>
    <s v="Month-to-Month"/>
    <s v="Direct Debit"/>
    <n v="43"/>
    <n v="1100"/>
    <x v="4"/>
    <x v="9"/>
    <x v="1"/>
  </r>
  <r>
    <s v="8989-HVSR"/>
    <s v="Yes"/>
    <n v="17"/>
    <n v="57"/>
    <n v="150.9"/>
    <n v="68"/>
    <n v="130.9"/>
    <s v="Yes"/>
    <s v="no"/>
    <n v="26.2"/>
    <n v="2"/>
    <n v="2"/>
    <s v="Yes"/>
    <n v="0"/>
    <s v="DE"/>
    <s v="285-7858"/>
    <s v="Female"/>
    <n v="75"/>
    <s v="No"/>
    <s v="Yes"/>
    <s v="No"/>
    <n v="0"/>
    <s v="Yes"/>
    <s v="Month-to-Month"/>
    <s v="Direct Debit"/>
    <n v="19"/>
    <n v="314"/>
    <x v="4"/>
    <x v="8"/>
    <x v="1"/>
  </r>
  <r>
    <s v="4941-UKSK"/>
    <s v="Yes"/>
    <n v="4"/>
    <n v="13"/>
    <n v="36.700000000000003"/>
    <n v="16"/>
    <n v="51.6"/>
    <s v="Yes"/>
    <s v="no"/>
    <n v="10.3"/>
    <n v="4"/>
    <n v="0"/>
    <s v="No"/>
    <n v="0"/>
    <s v="AR"/>
    <s v="272-9919"/>
    <s v="Female"/>
    <n v="39"/>
    <s v="No"/>
    <s v="No"/>
    <s v="No"/>
    <n v="0"/>
    <s v="No"/>
    <s v="Month-to-Month"/>
    <s v="Direct Debit"/>
    <n v="14"/>
    <n v="57"/>
    <x v="1"/>
    <x v="1"/>
    <x v="1"/>
  </r>
  <r>
    <s v="4849-VJQM"/>
    <s v="Yes"/>
    <n v="1"/>
    <n v="2"/>
    <n v="4"/>
    <n v="4"/>
    <n v="7.6"/>
    <s v="Yes"/>
    <s v="no"/>
    <n v="2.5"/>
    <n v="0"/>
    <n v="2"/>
    <s v="Yes"/>
    <n v="0"/>
    <s v="ME"/>
    <s v="393-5251"/>
    <s v="Female"/>
    <n v="70"/>
    <s v="No"/>
    <s v="Yes"/>
    <s v="No"/>
    <n v="0"/>
    <s v="No"/>
    <s v="Month-to-Month"/>
    <s v="Direct Debit"/>
    <n v="18"/>
    <n v="18"/>
    <x v="4"/>
    <x v="12"/>
    <x v="1"/>
  </r>
  <r>
    <s v="2524-PJAB"/>
    <s v="Yes"/>
    <n v="9"/>
    <n v="23"/>
    <n v="61.7"/>
    <n v="36"/>
    <n v="101.7"/>
    <s v="Yes"/>
    <s v="no"/>
    <n v="50.9"/>
    <n v="2"/>
    <n v="0"/>
    <s v="No"/>
    <n v="0"/>
    <s v="AZ"/>
    <s v="312-7414"/>
    <s v="Male"/>
    <n v="40"/>
    <s v="No"/>
    <s v="No"/>
    <s v="No"/>
    <n v="0"/>
    <s v="No"/>
    <s v="Month-to-Month"/>
    <s v="Credit Card"/>
    <n v="10"/>
    <n v="89"/>
    <x v="3"/>
    <x v="5"/>
    <x v="1"/>
  </r>
  <r>
    <s v="5469-QTTA"/>
    <s v="Yes"/>
    <n v="2"/>
    <n v="10"/>
    <n v="25.2"/>
    <n v="8"/>
    <n v="20.2"/>
    <s v="Yes"/>
    <s v="no"/>
    <n v="6.7"/>
    <n v="1"/>
    <n v="7"/>
    <s v="Yes"/>
    <n v="0"/>
    <s v="MO"/>
    <s v="312-3135"/>
    <s v="Female"/>
    <n v="72"/>
    <s v="No"/>
    <s v="Yes"/>
    <s v="No"/>
    <n v="0"/>
    <s v="No"/>
    <s v="Month-to-Month"/>
    <s v="Credit Card"/>
    <n v="26"/>
    <n v="60"/>
    <x v="1"/>
    <x v="3"/>
    <x v="1"/>
  </r>
  <r>
    <s v="9667-DPKR"/>
    <s v="Yes"/>
    <n v="29"/>
    <n v="63"/>
    <n v="171.8"/>
    <n v="116"/>
    <n v="359.6"/>
    <s v="Yes"/>
    <s v="no"/>
    <n v="71.900000000000006"/>
    <n v="2"/>
    <n v="11"/>
    <s v="No"/>
    <n v="31"/>
    <s v="IN"/>
    <s v="260-4666"/>
    <s v="Male"/>
    <n v="75"/>
    <s v="No"/>
    <s v="Yes"/>
    <s v="No"/>
    <n v="0"/>
    <s v="Yes"/>
    <s v="Month-to-Month"/>
    <s v="Direct Debit"/>
    <n v="60"/>
    <n v="1719"/>
    <x v="5"/>
    <x v="18"/>
    <x v="1"/>
  </r>
  <r>
    <s v="2854-CTPM"/>
    <s v="Yes"/>
    <n v="1"/>
    <n v="5"/>
    <n v="16"/>
    <n v="0"/>
    <n v="0"/>
    <s v="No"/>
    <s v="yes"/>
    <n v="0"/>
    <n v="2"/>
    <n v="5"/>
    <s v="Yes"/>
    <n v="0"/>
    <s v="SD"/>
    <s v="388-9308"/>
    <s v="Female"/>
    <n v="74"/>
    <s v="No"/>
    <s v="Yes"/>
    <s v="No"/>
    <n v="0"/>
    <s v="No"/>
    <s v="Month-to-Month"/>
    <s v="Direct Debit"/>
    <n v="13"/>
    <n v="13"/>
    <x v="5"/>
    <x v="11"/>
    <x v="1"/>
  </r>
  <r>
    <s v="5828-GSCW"/>
    <s v="Yes"/>
    <n v="9"/>
    <n v="40"/>
    <n v="101.5"/>
    <n v="36"/>
    <n v="138.6"/>
    <s v="Yes"/>
    <s v="no"/>
    <n v="46.2"/>
    <n v="3"/>
    <n v="0"/>
    <s v="Yes"/>
    <n v="0"/>
    <s v="AZ"/>
    <s v="313-2671"/>
    <s v="Female"/>
    <n v="41"/>
    <s v="No"/>
    <s v="No"/>
    <s v="No"/>
    <n v="0"/>
    <s v="No"/>
    <s v="Month-to-Month"/>
    <s v="Direct Debit"/>
    <n v="23"/>
    <n v="208"/>
    <x v="4"/>
    <x v="9"/>
    <x v="1"/>
  </r>
  <r>
    <s v="2539-PMGZ"/>
    <s v="Yes"/>
    <n v="49"/>
    <n v="82"/>
    <n v="243.8"/>
    <n v="196"/>
    <n v="504.7"/>
    <s v="Yes"/>
    <s v="no"/>
    <n v="168.2"/>
    <n v="3"/>
    <n v="3"/>
    <s v="Yes"/>
    <n v="0"/>
    <s v="DE"/>
    <s v="288-8850"/>
    <s v="Female"/>
    <n v="57"/>
    <s v="No"/>
    <s v="No"/>
    <s v="No"/>
    <n v="0"/>
    <s v="No"/>
    <s v="Month-to-Month"/>
    <s v="Direct Debit"/>
    <n v="56"/>
    <n v="2718"/>
    <x v="1"/>
    <x v="3"/>
    <x v="1"/>
  </r>
  <r>
    <s v="2968-SEBZ"/>
    <s v="Yes"/>
    <n v="1"/>
    <n v="2"/>
    <n v="5"/>
    <n v="4"/>
    <n v="8.6"/>
    <s v="Yes"/>
    <s v="no"/>
    <n v="4.3"/>
    <n v="4"/>
    <n v="2"/>
    <s v="Yes"/>
    <n v="0"/>
    <s v="OR"/>
    <s v="388-9797"/>
    <s v="Female"/>
    <n v="39"/>
    <s v="No"/>
    <s v="No"/>
    <s v="No"/>
    <n v="0"/>
    <s v="No"/>
    <s v="Month-to-Month"/>
    <s v="Direct Debit"/>
    <n v="49"/>
    <n v="49"/>
    <x v="4"/>
    <x v="20"/>
    <x v="1"/>
  </r>
  <r>
    <s v="6599-MMRU"/>
    <s v="Yes"/>
    <n v="53"/>
    <n v="205"/>
    <n v="529.70000000000005"/>
    <n v="212"/>
    <n v="826.8"/>
    <s v="Yes"/>
    <s v="no"/>
    <n v="413.4"/>
    <n v="3"/>
    <n v="3"/>
    <s v="Yes"/>
    <n v="0"/>
    <s v="AK"/>
    <s v="300-5602"/>
    <s v="Female"/>
    <n v="48"/>
    <s v="No"/>
    <s v="No"/>
    <s v="No"/>
    <n v="0"/>
    <s v="No"/>
    <s v="One Year"/>
    <s v="Credit Card"/>
    <n v="23"/>
    <n v="1244"/>
    <x v="4"/>
    <x v="6"/>
    <x v="1"/>
  </r>
  <r>
    <s v="1820-UIWZ"/>
    <s v="Yes"/>
    <n v="42"/>
    <n v="99"/>
    <n v="378"/>
    <n v="168"/>
    <n v="424.2"/>
    <s v="Yes"/>
    <s v="no"/>
    <n v="106.1"/>
    <n v="5"/>
    <n v="8"/>
    <s v="Yes"/>
    <n v="0"/>
    <s v="GA"/>
    <s v="312-7928"/>
    <s v="Male"/>
    <n v="68"/>
    <s v="No"/>
    <s v="Yes"/>
    <s v="No"/>
    <n v="0"/>
    <s v="No"/>
    <s v="Month-to-Month"/>
    <s v="Direct Debit"/>
    <n v="60"/>
    <n v="2512"/>
    <x v="2"/>
    <x v="7"/>
    <x v="1"/>
  </r>
  <r>
    <s v="1206-AGGO"/>
    <s v="Yes"/>
    <n v="1"/>
    <n v="4"/>
    <n v="11"/>
    <n v="4"/>
    <n v="11.8"/>
    <s v="Yes"/>
    <s v="no"/>
    <n v="2.4"/>
    <n v="3"/>
    <n v="5"/>
    <s v="No"/>
    <n v="4"/>
    <s v="MN"/>
    <s v="314-10694"/>
    <s v="Female"/>
    <n v="40"/>
    <s v="No"/>
    <s v="No"/>
    <s v="No"/>
    <n v="0"/>
    <s v="No"/>
    <s v="Month-to-Month"/>
    <s v="Direct Debit"/>
    <n v="25"/>
    <n v="25"/>
    <x v="1"/>
    <x v="1"/>
    <x v="1"/>
  </r>
  <r>
    <s v="9801-FIDS"/>
    <s v="Yes"/>
    <n v="1"/>
    <n v="3"/>
    <n v="8"/>
    <n v="4"/>
    <n v="13.2"/>
    <s v="Yes"/>
    <s v="no"/>
    <n v="2.6"/>
    <n v="1"/>
    <n v="0"/>
    <s v="No"/>
    <n v="0"/>
    <s v="WI"/>
    <s v="358-6883"/>
    <s v="Male"/>
    <n v="67"/>
    <s v="No"/>
    <s v="Yes"/>
    <s v="No"/>
    <n v="0"/>
    <s v="No"/>
    <s v="Month-to-Month"/>
    <s v="Credit Card"/>
    <n v="13"/>
    <n v="13"/>
    <x v="5"/>
    <x v="14"/>
    <x v="1"/>
  </r>
  <r>
    <s v="3591-HZVD"/>
    <s v="Yes"/>
    <n v="8"/>
    <n v="36"/>
    <n v="72.8"/>
    <n v="32"/>
    <n v="92"/>
    <s v="Yes"/>
    <s v="no"/>
    <n v="46"/>
    <n v="2"/>
    <n v="13"/>
    <s v="Yes"/>
    <n v="0"/>
    <s v="VT"/>
    <s v="320-2988"/>
    <s v="Male"/>
    <n v="62"/>
    <s v="No"/>
    <s v="No"/>
    <s v="No"/>
    <n v="0"/>
    <s v="No"/>
    <s v="Month-to-Month"/>
    <s v="Paper Check"/>
    <n v="27"/>
    <n v="217"/>
    <x v="1"/>
    <x v="3"/>
    <x v="1"/>
  </r>
  <r>
    <s v="1300-AYND"/>
    <s v="Yes"/>
    <n v="46"/>
    <n v="345"/>
    <n v="602.4"/>
    <n v="184"/>
    <n v="648.6"/>
    <s v="Yes"/>
    <s v="no"/>
    <n v="324.3"/>
    <n v="5"/>
    <n v="7"/>
    <s v="Yes"/>
    <n v="0"/>
    <s v="AZ"/>
    <s v="349-7378"/>
    <s v="Male"/>
    <n v="85"/>
    <s v="No"/>
    <s v="Yes"/>
    <s v="No"/>
    <n v="0"/>
    <s v="Yes"/>
    <s v="Month-to-Month"/>
    <s v="Direct Debit"/>
    <n v="53"/>
    <n v="2475"/>
    <x v="1"/>
    <x v="1"/>
    <x v="1"/>
  </r>
  <r>
    <s v="6640-DXAP"/>
    <s v="Yes"/>
    <n v="1"/>
    <n v="4"/>
    <n v="11"/>
    <n v="4"/>
    <n v="13.8"/>
    <s v="Yes"/>
    <s v="no"/>
    <n v="3.5"/>
    <n v="4"/>
    <n v="6"/>
    <s v="Yes"/>
    <n v="0"/>
    <s v="FL"/>
    <s v="400-8291"/>
    <s v="Male"/>
    <n v="60"/>
    <s v="No"/>
    <s v="No"/>
    <s v="No"/>
    <n v="0"/>
    <s v="No"/>
    <s v="Month-to-Month"/>
    <s v="Direct Debit"/>
    <n v="41"/>
    <n v="41"/>
    <x v="1"/>
    <x v="1"/>
    <x v="1"/>
  </r>
  <r>
    <s v="6501-RRWS"/>
    <s v="Yes"/>
    <n v="13"/>
    <n v="77"/>
    <n v="213.2"/>
    <n v="52"/>
    <n v="204.1"/>
    <s v="Yes"/>
    <s v="no"/>
    <n v="40.799999999999997"/>
    <n v="0"/>
    <n v="24"/>
    <s v="Yes"/>
    <n v="0"/>
    <s v="AK"/>
    <s v="241-8602"/>
    <s v="Female"/>
    <n v="27"/>
    <s v="Yes"/>
    <s v="No"/>
    <s v="No"/>
    <n v="0"/>
    <s v="No"/>
    <s v="Month-to-Month"/>
    <s v="Paper Check"/>
    <n v="35"/>
    <n v="467"/>
    <x v="1"/>
    <x v="4"/>
    <x v="1"/>
  </r>
  <r>
    <s v="2756-VSDX"/>
    <s v="Yes"/>
    <n v="19"/>
    <n v="29"/>
    <n v="94.4"/>
    <n v="0"/>
    <n v="0"/>
    <s v="No"/>
    <s v="yes"/>
    <n v="0"/>
    <n v="1"/>
    <n v="5"/>
    <s v="Yes"/>
    <n v="0"/>
    <s v="MS"/>
    <s v="393-2627"/>
    <s v="Male"/>
    <n v="54"/>
    <s v="No"/>
    <s v="No"/>
    <s v="No"/>
    <n v="0"/>
    <s v="No"/>
    <s v="One Year"/>
    <s v="Direct Debit"/>
    <n v="39"/>
    <n v="736"/>
    <x v="1"/>
    <x v="15"/>
    <x v="1"/>
  </r>
  <r>
    <s v="2653-JCQM"/>
    <s v="Yes"/>
    <n v="1"/>
    <n v="4"/>
    <n v="13"/>
    <n v="0"/>
    <n v="0"/>
    <s v="No"/>
    <s v="yes"/>
    <n v="0"/>
    <n v="3"/>
    <n v="6"/>
    <s v="No"/>
    <n v="7"/>
    <s v="CA"/>
    <s v="317-6909"/>
    <s v="Female"/>
    <n v="83"/>
    <s v="No"/>
    <s v="Yes"/>
    <s v="No"/>
    <n v="0"/>
    <s v="No"/>
    <s v="Month-to-Month"/>
    <s v="Direct Debit"/>
    <n v="33"/>
    <n v="33"/>
    <x v="1"/>
    <x v="1"/>
    <x v="1"/>
  </r>
  <r>
    <s v="8251-WNKS"/>
    <s v="Yes"/>
    <n v="23"/>
    <n v="102"/>
    <n v="206.1"/>
    <n v="92"/>
    <n v="218.5"/>
    <s v="Yes"/>
    <s v="no"/>
    <n v="43.7"/>
    <n v="0"/>
    <n v="17"/>
    <s v="Yes"/>
    <n v="0"/>
    <s v="NM"/>
    <s v="290-9084"/>
    <s v="Female"/>
    <n v="25"/>
    <s v="Yes"/>
    <s v="No"/>
    <s v="No"/>
    <n v="0"/>
    <s v="Yes"/>
    <s v="Month-to-Month"/>
    <s v="Credit Card"/>
    <n v="19"/>
    <n v="425"/>
    <x v="1"/>
    <x v="3"/>
    <x v="1"/>
  </r>
  <r>
    <s v="9766-TUNO"/>
    <s v="Yes"/>
    <n v="66"/>
    <n v="306"/>
    <n v="921.3"/>
    <n v="264"/>
    <n v="811.8"/>
    <s v="Yes"/>
    <s v="no"/>
    <n v="162.4"/>
    <n v="5"/>
    <n v="9"/>
    <s v="Yes"/>
    <n v="0"/>
    <s v="DE"/>
    <s v="293-3027"/>
    <s v="Female"/>
    <n v="63"/>
    <s v="No"/>
    <s v="No"/>
    <s v="No"/>
    <n v="0"/>
    <s v="Yes"/>
    <s v="Two Year"/>
    <s v="Credit Card"/>
    <n v="54"/>
    <n v="3571"/>
    <x v="1"/>
    <x v="3"/>
    <x v="1"/>
  </r>
  <r>
    <s v="5737-AKXQ"/>
    <s v="Yes"/>
    <n v="6"/>
    <n v="20"/>
    <n v="49.6"/>
    <n v="24"/>
    <n v="73.8"/>
    <s v="Yes"/>
    <s v="no"/>
    <n v="14.8"/>
    <n v="0"/>
    <n v="9"/>
    <s v="Yes"/>
    <n v="0"/>
    <s v="MS"/>
    <s v="308-4532"/>
    <s v="Female"/>
    <n v="57"/>
    <s v="No"/>
    <s v="No"/>
    <s v="No"/>
    <n v="0"/>
    <s v="No"/>
    <s v="Month-to-Month"/>
    <s v="Direct Debit"/>
    <n v="20"/>
    <n v="112"/>
    <x v="1"/>
    <x v="3"/>
    <x v="1"/>
  </r>
  <r>
    <s v="7967-MBCH"/>
    <s v="Yes"/>
    <n v="19"/>
    <n v="39"/>
    <n v="96.1"/>
    <n v="76"/>
    <n v="323"/>
    <s v="Yes"/>
    <s v="no"/>
    <n v="107.7"/>
    <n v="5"/>
    <n v="1"/>
    <s v="Yes"/>
    <n v="0"/>
    <s v="MA"/>
    <s v="335-7303"/>
    <s v="Female"/>
    <n v="67"/>
    <s v="No"/>
    <s v="Yes"/>
    <s v="No"/>
    <n v="0"/>
    <s v="No"/>
    <s v="Month-to-Month"/>
    <s v="Direct Debit"/>
    <n v="52"/>
    <n v="991"/>
    <x v="3"/>
    <x v="5"/>
    <x v="1"/>
  </r>
  <r>
    <s v="2435-IYLS"/>
    <s v="Yes"/>
    <n v="45"/>
    <n v="139"/>
    <n v="358.7"/>
    <n v="180"/>
    <n v="706.5"/>
    <s v="Yes"/>
    <s v="no"/>
    <n v="235.5"/>
    <n v="5"/>
    <n v="1"/>
    <s v="No"/>
    <n v="13"/>
    <s v="SD"/>
    <s v="340-6232"/>
    <s v="Male"/>
    <n v="76"/>
    <s v="No"/>
    <s v="Yes"/>
    <s v="No"/>
    <n v="0"/>
    <s v="No"/>
    <s v="Month-to-Month"/>
    <s v="Direct Debit"/>
    <n v="34"/>
    <n v="1534"/>
    <x v="1"/>
    <x v="15"/>
    <x v="1"/>
  </r>
  <r>
    <s v="8588-DBVO"/>
    <s v="Yes"/>
    <n v="11"/>
    <n v="48"/>
    <n v="179.7"/>
    <n v="0"/>
    <n v="0"/>
    <s v="No"/>
    <s v="yes"/>
    <n v="0"/>
    <n v="2"/>
    <n v="2"/>
    <s v="Yes"/>
    <n v="0"/>
    <s v="IN"/>
    <s v="275-7319"/>
    <s v="Female"/>
    <n v="35"/>
    <s v="No"/>
    <s v="No"/>
    <s v="No"/>
    <n v="0"/>
    <s v="No"/>
    <s v="Month-to-Month"/>
    <s v="Direct Debit"/>
    <n v="55"/>
    <n v="622"/>
    <x v="1"/>
    <x v="15"/>
    <x v="1"/>
  </r>
  <r>
    <s v="2138-YQDU"/>
    <s v="Yes"/>
    <n v="2"/>
    <n v="10"/>
    <n v="20.6"/>
    <n v="8"/>
    <n v="23.4"/>
    <s v="Yes"/>
    <s v="no"/>
    <n v="4.7"/>
    <n v="3"/>
    <n v="0"/>
    <s v="No"/>
    <n v="0"/>
    <s v="WI"/>
    <s v="336-5110"/>
    <s v="Female"/>
    <n v="64"/>
    <s v="No"/>
    <s v="No"/>
    <s v="No"/>
    <n v="0"/>
    <s v="No"/>
    <s v="Month-to-Month"/>
    <s v="Paper Check"/>
    <n v="12"/>
    <n v="23"/>
    <x v="3"/>
    <x v="5"/>
    <x v="1"/>
  </r>
  <r>
    <s v="5769-UVOX"/>
    <s v="Yes"/>
    <n v="1"/>
    <n v="2"/>
    <n v="5"/>
    <n v="4"/>
    <n v="13.4"/>
    <s v="Yes"/>
    <s v="no"/>
    <n v="4.5"/>
    <n v="4"/>
    <n v="5"/>
    <s v="Yes"/>
    <n v="0"/>
    <s v="MD"/>
    <s v="276-6969"/>
    <s v="Female"/>
    <n v="23"/>
    <s v="Yes"/>
    <s v="No"/>
    <s v="No"/>
    <n v="0"/>
    <s v="No"/>
    <s v="Month-to-Month"/>
    <s v="Paper Check"/>
    <n v="32"/>
    <n v="32"/>
    <x v="1"/>
    <x v="1"/>
    <x v="1"/>
  </r>
  <r>
    <s v="8895-XNGT"/>
    <s v="Yes"/>
    <n v="16"/>
    <n v="57"/>
    <n v="162.69999999999999"/>
    <n v="64"/>
    <n v="166.4"/>
    <s v="Yes"/>
    <s v="no"/>
    <n v="33.299999999999997"/>
    <n v="5"/>
    <n v="5"/>
    <s v="Yes"/>
    <n v="0"/>
    <s v="PA"/>
    <s v="311-9940"/>
    <s v="Male"/>
    <n v="40"/>
    <s v="No"/>
    <s v="No"/>
    <s v="No"/>
    <n v="0"/>
    <s v="No"/>
    <s v="Month-to-Month"/>
    <s v="Credit Card"/>
    <n v="38"/>
    <n v="619"/>
    <x v="1"/>
    <x v="1"/>
    <x v="1"/>
  </r>
  <r>
    <s v="9697-APBH"/>
    <s v="Yes"/>
    <n v="3"/>
    <n v="18"/>
    <n v="48.3"/>
    <n v="12"/>
    <n v="35.4"/>
    <s v="Yes"/>
    <s v="no"/>
    <n v="11.8"/>
    <n v="5"/>
    <n v="7"/>
    <s v="Yes"/>
    <n v="0"/>
    <s v="WI"/>
    <s v="312-6040"/>
    <s v="Female"/>
    <n v="47"/>
    <s v="No"/>
    <s v="No"/>
    <s v="No"/>
    <n v="0"/>
    <s v="No"/>
    <s v="Month-to-Month"/>
    <s v="Direct Debit"/>
    <n v="55"/>
    <n v="166"/>
    <x v="5"/>
    <x v="11"/>
    <x v="1"/>
  </r>
  <r>
    <s v="5542-NQXX"/>
    <s v="Yes"/>
    <n v="57"/>
    <n v="210"/>
    <n v="623.29999999999995"/>
    <n v="228"/>
    <n v="171"/>
    <s v="Yes"/>
    <s v="no"/>
    <n v="34.200000000000003"/>
    <n v="0"/>
    <n v="8"/>
    <s v="Yes"/>
    <n v="0"/>
    <s v="OR"/>
    <s v="246-6226"/>
    <s v="Female"/>
    <n v="50"/>
    <s v="No"/>
    <s v="No"/>
    <s v="No"/>
    <n v="0"/>
    <s v="Yes"/>
    <s v="Month-to-Month"/>
    <s v="Credit Card"/>
    <n v="62"/>
    <n v="3505"/>
    <x v="4"/>
    <x v="9"/>
    <x v="1"/>
  </r>
  <r>
    <s v="8595-WAGS"/>
    <s v="Yes"/>
    <n v="5"/>
    <n v="23"/>
    <n v="64.2"/>
    <n v="20"/>
    <n v="42.5"/>
    <s v="Yes"/>
    <s v="no"/>
    <n v="8.5"/>
    <n v="2"/>
    <n v="1"/>
    <s v="No"/>
    <n v="13"/>
    <s v="OH"/>
    <s v="313-4244"/>
    <s v="Female"/>
    <n v="52"/>
    <s v="No"/>
    <s v="No"/>
    <s v="No"/>
    <n v="0"/>
    <s v="No"/>
    <s v="Month-to-Month"/>
    <s v="Paper Check"/>
    <n v="28"/>
    <n v="139"/>
    <x v="1"/>
    <x v="1"/>
    <x v="1"/>
  </r>
  <r>
    <s v="2434-HNZE"/>
    <s v="Yes"/>
    <n v="7"/>
    <n v="26"/>
    <n v="71"/>
    <n v="28"/>
    <n v="44.8"/>
    <s v="Yes"/>
    <s v="no"/>
    <n v="14.9"/>
    <n v="3"/>
    <n v="14"/>
    <s v="Yes"/>
    <n v="0"/>
    <s v="NE"/>
    <s v="400-6459"/>
    <s v="Male"/>
    <n v="22"/>
    <s v="Yes"/>
    <s v="No"/>
    <s v="No"/>
    <n v="0"/>
    <s v="No"/>
    <s v="Month-to-Month"/>
    <s v="Direct Debit"/>
    <n v="43"/>
    <n v="304"/>
    <x v="4"/>
    <x v="6"/>
    <x v="1"/>
  </r>
  <r>
    <s v="7131-KQTQ"/>
    <s v="Yes"/>
    <n v="1"/>
    <n v="5"/>
    <n v="13"/>
    <n v="4"/>
    <n v="8"/>
    <s v="Yes"/>
    <s v="no"/>
    <n v="1.6"/>
    <n v="0"/>
    <n v="3"/>
    <s v="Yes"/>
    <n v="0"/>
    <s v="MS"/>
    <s v="336-10227"/>
    <s v="Female"/>
    <n v="68"/>
    <s v="No"/>
    <s v="Yes"/>
    <s v="No"/>
    <n v="0"/>
    <s v="No"/>
    <s v="Month-to-Month"/>
    <s v="Direct Debit"/>
    <n v="32"/>
    <n v="32"/>
    <x v="4"/>
    <x v="12"/>
    <x v="1"/>
  </r>
  <r>
    <s v="9071-WSUU"/>
    <s v="Yes"/>
    <n v="2"/>
    <n v="4"/>
    <n v="10.5"/>
    <n v="0"/>
    <n v="0"/>
    <s v="No"/>
    <s v="yes"/>
    <n v="0"/>
    <n v="2"/>
    <n v="5"/>
    <s v="Yes"/>
    <n v="0"/>
    <s v="DE"/>
    <s v="269-6766"/>
    <s v="Male"/>
    <n v="67"/>
    <s v="No"/>
    <s v="Yes"/>
    <s v="No"/>
    <n v="0"/>
    <s v="No"/>
    <s v="Month-to-Month"/>
    <s v="Direct Debit"/>
    <n v="50"/>
    <n v="104"/>
    <x v="5"/>
    <x v="13"/>
    <x v="1"/>
  </r>
  <r>
    <s v="7121-CZBF"/>
    <s v="Yes"/>
    <n v="4"/>
    <n v="14"/>
    <n v="41.9"/>
    <n v="16"/>
    <n v="54"/>
    <s v="Yes"/>
    <s v="no"/>
    <n v="27"/>
    <n v="0"/>
    <n v="7"/>
    <s v="Yes"/>
    <n v="0"/>
    <s v="NJ"/>
    <s v="319-5950"/>
    <s v="Male"/>
    <n v="66"/>
    <s v="No"/>
    <s v="Yes"/>
    <s v="No"/>
    <n v="0"/>
    <s v="No"/>
    <s v="Month-to-Month"/>
    <s v="Direct Debit"/>
    <n v="43"/>
    <n v="181"/>
    <x v="5"/>
    <x v="14"/>
    <x v="1"/>
  </r>
  <r>
    <s v="0293-AIHG"/>
    <s v="Yes"/>
    <n v="1"/>
    <n v="3"/>
    <n v="7"/>
    <n v="4"/>
    <n v="11.3"/>
    <s v="Yes"/>
    <s v="no"/>
    <n v="5.7"/>
    <n v="2"/>
    <n v="1"/>
    <s v="Yes"/>
    <n v="0"/>
    <s v="IN"/>
    <s v="312-10021"/>
    <s v="Male"/>
    <n v="43"/>
    <s v="No"/>
    <s v="No"/>
    <s v="No"/>
    <n v="0"/>
    <s v="No"/>
    <s v="Month-to-Month"/>
    <s v="Paper Check"/>
    <n v="16"/>
    <n v="16"/>
    <x v="5"/>
    <x v="18"/>
    <x v="1"/>
  </r>
  <r>
    <s v="9228-ELZU"/>
    <s v="Yes"/>
    <n v="7"/>
    <n v="26"/>
    <n v="42.4"/>
    <n v="28"/>
    <n v="94.5"/>
    <s v="Yes"/>
    <s v="no"/>
    <n v="23.6"/>
    <n v="5"/>
    <n v="3"/>
    <s v="No"/>
    <n v="29"/>
    <s v="ME"/>
    <s v="348-5191"/>
    <s v="Male"/>
    <n v="38"/>
    <s v="No"/>
    <s v="No"/>
    <s v="No"/>
    <n v="0"/>
    <s v="Yes"/>
    <s v="Month-to-Month"/>
    <s v="Credit Card"/>
    <n v="53"/>
    <n v="377"/>
    <x v="5"/>
    <x v="11"/>
    <x v="1"/>
  </r>
  <r>
    <s v="5522-UBVX"/>
    <s v="Yes"/>
    <n v="4"/>
    <n v="9"/>
    <n v="26.8"/>
    <n v="16"/>
    <n v="57.2"/>
    <s v="Yes"/>
    <s v="no"/>
    <n v="11.4"/>
    <n v="2"/>
    <n v="4"/>
    <s v="Yes"/>
    <n v="0"/>
    <s v="KS"/>
    <s v="309-6393"/>
    <s v="Male"/>
    <n v="58"/>
    <s v="No"/>
    <s v="No"/>
    <s v="No"/>
    <n v="0"/>
    <s v="No"/>
    <s v="Month-to-Month"/>
    <s v="Direct Debit"/>
    <n v="42"/>
    <n v="159"/>
    <x v="4"/>
    <x v="9"/>
    <x v="1"/>
  </r>
  <r>
    <s v="2273-URQB"/>
    <s v="Yes"/>
    <n v="1"/>
    <n v="4"/>
    <n v="9"/>
    <n v="4"/>
    <n v="12.8"/>
    <s v="Yes"/>
    <s v="no"/>
    <n v="2.6"/>
    <n v="0"/>
    <n v="4"/>
    <s v="Yes"/>
    <n v="0"/>
    <s v="SC"/>
    <s v="327-7613"/>
    <s v="Female"/>
    <n v="70"/>
    <s v="No"/>
    <s v="Yes"/>
    <s v="No"/>
    <n v="0"/>
    <s v="Yes"/>
    <s v="Month-to-Month"/>
    <s v="Direct Debit"/>
    <n v="27"/>
    <n v="27"/>
    <x v="4"/>
    <x v="8"/>
    <x v="1"/>
  </r>
  <r>
    <s v="3702-WNRA"/>
    <s v="Yes"/>
    <n v="1"/>
    <n v="5"/>
    <n v="16"/>
    <n v="4"/>
    <n v="14.5"/>
    <s v="Yes"/>
    <s v="no"/>
    <n v="2.9"/>
    <n v="2"/>
    <n v="26"/>
    <s v="Yes"/>
    <n v="0"/>
    <s v="WY"/>
    <s v="340-7311"/>
    <s v="Male"/>
    <n v="24"/>
    <s v="Yes"/>
    <s v="No"/>
    <s v="No"/>
    <n v="0"/>
    <s v="No"/>
    <s v="Month-to-Month"/>
    <s v="Direct Debit"/>
    <n v="39"/>
    <n v="39"/>
    <x v="1"/>
    <x v="1"/>
    <x v="1"/>
  </r>
  <r>
    <s v="2890-FRVG"/>
    <s v="Yes"/>
    <n v="1"/>
    <n v="6"/>
    <n v="14"/>
    <n v="4"/>
    <n v="7.3"/>
    <s v="Yes"/>
    <s v="no"/>
    <n v="1.5"/>
    <n v="1"/>
    <n v="3"/>
    <s v="Yes"/>
    <n v="0"/>
    <s v="MI"/>
    <s v="407-4146"/>
    <s v="Male"/>
    <n v="45"/>
    <s v="No"/>
    <s v="No"/>
    <s v="No"/>
    <n v="0"/>
    <s v="No"/>
    <s v="Month-to-Month"/>
    <s v="Direct Debit"/>
    <n v="42"/>
    <n v="42"/>
    <x v="4"/>
    <x v="6"/>
    <x v="1"/>
  </r>
  <r>
    <s v="0586-CAVY"/>
    <s v="Yes"/>
    <n v="1"/>
    <n v="5"/>
    <n v="11"/>
    <n v="4"/>
    <n v="13.3"/>
    <s v="Yes"/>
    <s v="no"/>
    <n v="3.3"/>
    <n v="5"/>
    <n v="37"/>
    <s v="Yes"/>
    <n v="0"/>
    <s v="AR"/>
    <s v="411-6445"/>
    <s v="Prefer not to say"/>
    <n v="29"/>
    <s v="Yes"/>
    <s v="No"/>
    <s v="No"/>
    <n v="0"/>
    <s v="No"/>
    <s v="Month-to-Month"/>
    <s v="Paper Check"/>
    <n v="16"/>
    <n v="16"/>
    <x v="2"/>
    <x v="7"/>
    <x v="1"/>
  </r>
  <r>
    <s v="1268-QDRX"/>
    <s v="Yes"/>
    <n v="43"/>
    <n v="96"/>
    <n v="212.8"/>
    <n v="172"/>
    <n v="335.4"/>
    <s v="Yes"/>
    <s v="no"/>
    <n v="83.9"/>
    <n v="1"/>
    <n v="11"/>
    <s v="Yes"/>
    <n v="0"/>
    <s v="AR"/>
    <s v="307-8096"/>
    <s v="Male"/>
    <n v="82"/>
    <s v="No"/>
    <s v="Yes"/>
    <s v="No"/>
    <n v="0"/>
    <s v="Yes"/>
    <s v="Month-to-Month"/>
    <s v="Direct Debit"/>
    <n v="50"/>
    <n v="2143"/>
    <x v="1"/>
    <x v="3"/>
    <x v="1"/>
  </r>
  <r>
    <s v="7536-LYUW"/>
    <s v="Yes"/>
    <n v="65"/>
    <n v="326"/>
    <n v="649.20000000000005"/>
    <n v="260"/>
    <n v="689"/>
    <s v="Yes"/>
    <s v="no"/>
    <n v="137.80000000000001"/>
    <n v="0"/>
    <n v="8"/>
    <s v="No"/>
    <n v="65"/>
    <s v="TX"/>
    <s v="384-5148"/>
    <s v="Male"/>
    <n v="68"/>
    <s v="No"/>
    <s v="Yes"/>
    <s v="No"/>
    <n v="0"/>
    <s v="Yes"/>
    <s v="Two Year"/>
    <s v="Credit Card"/>
    <n v="34"/>
    <n v="2216"/>
    <x v="1"/>
    <x v="4"/>
    <x v="1"/>
  </r>
  <r>
    <s v="1812-XLAI"/>
    <s v="Yes"/>
    <n v="34"/>
    <n v="180"/>
    <n v="517.20000000000005"/>
    <n v="136"/>
    <n v="367.2"/>
    <s v="Yes"/>
    <s v="no"/>
    <n v="73.400000000000006"/>
    <n v="0"/>
    <n v="8"/>
    <s v="Yes"/>
    <n v="0"/>
    <s v="KS"/>
    <s v="269-3051"/>
    <s v="Male"/>
    <n v="72"/>
    <s v="No"/>
    <s v="Yes"/>
    <s v="No"/>
    <n v="0"/>
    <s v="Yes"/>
    <s v="Month-to-Month"/>
    <s v="Direct Debit"/>
    <n v="65"/>
    <n v="2238"/>
    <x v="1"/>
    <x v="15"/>
    <x v="1"/>
  </r>
  <r>
    <s v="7161-PENZ"/>
    <s v="Yes"/>
    <n v="10"/>
    <n v="27"/>
    <n v="71.3"/>
    <n v="40"/>
    <n v="93"/>
    <s v="Yes"/>
    <s v="no"/>
    <n v="46.5"/>
    <n v="5"/>
    <n v="5"/>
    <s v="Yes"/>
    <n v="0"/>
    <s v="SD"/>
    <s v="235-4454"/>
    <s v="Male"/>
    <n v="68"/>
    <s v="No"/>
    <s v="Yes"/>
    <s v="No"/>
    <n v="0"/>
    <s v="Yes"/>
    <s v="Month-to-Month"/>
    <s v="Direct Debit"/>
    <n v="48"/>
    <n v="493"/>
    <x v="1"/>
    <x v="1"/>
    <x v="1"/>
  </r>
  <r>
    <s v="4833-BDTE"/>
    <s v="Yes"/>
    <n v="56"/>
    <n v="210"/>
    <n v="501.1"/>
    <n v="224"/>
    <n v="884.8"/>
    <s v="Yes"/>
    <s v="no"/>
    <n v="221.2"/>
    <n v="5"/>
    <n v="2"/>
    <s v="Yes"/>
    <n v="0"/>
    <s v="MA"/>
    <s v="404-7251"/>
    <s v="Male"/>
    <n v="37"/>
    <s v="No"/>
    <s v="No"/>
    <s v="No"/>
    <n v="0"/>
    <s v="Yes"/>
    <s v="Two Year"/>
    <s v="Direct Debit"/>
    <n v="47"/>
    <n v="2638"/>
    <x v="1"/>
    <x v="3"/>
    <x v="1"/>
  </r>
  <r>
    <s v="7001-PGSY"/>
    <s v="Yes"/>
    <n v="1"/>
    <n v="7"/>
    <n v="20.5"/>
    <n v="4"/>
    <n v="10.7"/>
    <s v="Yes"/>
    <s v="no"/>
    <n v="2.7"/>
    <n v="0"/>
    <n v="0"/>
    <s v="No"/>
    <n v="0"/>
    <s v="KY"/>
    <s v="317-1501"/>
    <s v="Male"/>
    <n v="54"/>
    <s v="No"/>
    <s v="No"/>
    <s v="No"/>
    <n v="0"/>
    <s v="No"/>
    <s v="One Year"/>
    <s v="Credit Card"/>
    <n v="11"/>
    <n v="16"/>
    <x v="5"/>
    <x v="14"/>
    <x v="1"/>
  </r>
  <r>
    <s v="9429-BKZT"/>
    <s v="Yes"/>
    <n v="26"/>
    <n v="91"/>
    <n v="154.6"/>
    <n v="104"/>
    <n v="312"/>
    <s v="Yes"/>
    <s v="no"/>
    <n v="156"/>
    <n v="3"/>
    <n v="5"/>
    <s v="Yes"/>
    <n v="0"/>
    <s v="WA"/>
    <s v="274-8965"/>
    <s v="Female"/>
    <n v="84"/>
    <s v="No"/>
    <s v="Yes"/>
    <s v="No"/>
    <n v="0"/>
    <s v="No"/>
    <s v="Month-to-Month"/>
    <s v="Direct Debit"/>
    <n v="37"/>
    <n v="944"/>
    <x v="3"/>
    <x v="5"/>
    <x v="1"/>
  </r>
  <r>
    <s v="4140-AKPB"/>
    <s v="Yes"/>
    <n v="14"/>
    <n v="63"/>
    <n v="207.6"/>
    <n v="56"/>
    <n v="96.6"/>
    <s v="Yes"/>
    <s v="no"/>
    <n v="32.200000000000003"/>
    <n v="0"/>
    <n v="9"/>
    <s v="Yes"/>
    <n v="0"/>
    <s v="NV"/>
    <s v="285-7159"/>
    <s v="Female"/>
    <n v="32"/>
    <s v="No"/>
    <s v="No"/>
    <s v="No"/>
    <n v="0"/>
    <s v="No"/>
    <s v="Month-to-Month"/>
    <s v="Direct Debit"/>
    <n v="21"/>
    <n v="287"/>
    <x v="1"/>
    <x v="3"/>
    <x v="1"/>
  </r>
  <r>
    <s v="2535-WFRA"/>
    <s v="Yes"/>
    <n v="31"/>
    <n v="183"/>
    <n v="458.5"/>
    <n v="124"/>
    <n v="356.5"/>
    <s v="Yes"/>
    <s v="no"/>
    <n v="178.3"/>
    <n v="5"/>
    <n v="17"/>
    <s v="No"/>
    <n v="74"/>
    <s v="FL"/>
    <s v="270-9642"/>
    <s v="Female"/>
    <n v="32"/>
    <s v="No"/>
    <s v="No"/>
    <s v="No"/>
    <n v="0"/>
    <s v="Yes"/>
    <s v="Month-to-Month"/>
    <s v="Credit Card"/>
    <n v="25"/>
    <n v="775"/>
    <x v="1"/>
    <x v="4"/>
    <x v="1"/>
  </r>
  <r>
    <s v="1603-HMZA"/>
    <s v="Yes"/>
    <n v="18"/>
    <n v="141"/>
    <n v="229.1"/>
    <n v="72"/>
    <n v="217.8"/>
    <s v="Yes"/>
    <s v="no"/>
    <n v="72.599999999999994"/>
    <n v="2"/>
    <n v="7"/>
    <s v="Yes"/>
    <n v="0"/>
    <s v="AZ"/>
    <s v="297-3150"/>
    <s v="Female"/>
    <n v="77"/>
    <s v="No"/>
    <s v="Yes"/>
    <s v="No"/>
    <n v="0"/>
    <s v="No"/>
    <s v="Month-to-Month"/>
    <s v="Direct Debit"/>
    <n v="45"/>
    <n v="799"/>
    <x v="1"/>
    <x v="15"/>
    <x v="1"/>
  </r>
  <r>
    <s v="9145-CJET"/>
    <s v="Yes"/>
    <n v="60"/>
    <n v="376"/>
    <n v="898.8"/>
    <n v="240"/>
    <n v="696"/>
    <s v="Yes"/>
    <s v="no"/>
    <n v="174"/>
    <n v="0"/>
    <n v="2"/>
    <s v="Yes"/>
    <n v="0"/>
    <s v="NE"/>
    <s v="395-8989"/>
    <s v="Male"/>
    <n v="49"/>
    <s v="No"/>
    <s v="No"/>
    <s v="No"/>
    <n v="0"/>
    <s v="No"/>
    <s v="Two Year"/>
    <s v="Direct Debit"/>
    <n v="53"/>
    <n v="3185"/>
    <x v="1"/>
    <x v="15"/>
    <x v="1"/>
  </r>
  <r>
    <s v="2630-YJAZ"/>
    <s v="Yes"/>
    <n v="1"/>
    <n v="8"/>
    <n v="13"/>
    <n v="4"/>
    <n v="7.3"/>
    <s v="Yes"/>
    <s v="no"/>
    <n v="2.4"/>
    <n v="2"/>
    <n v="2"/>
    <s v="Yes"/>
    <n v="0"/>
    <s v="IL"/>
    <s v="294-3138"/>
    <s v="Male"/>
    <n v="63"/>
    <s v="No"/>
    <s v="No"/>
    <s v="No"/>
    <n v="0"/>
    <s v="No"/>
    <s v="Month-to-Month"/>
    <s v="Direct Debit"/>
    <n v="44"/>
    <n v="44"/>
    <x v="1"/>
    <x v="15"/>
    <x v="1"/>
  </r>
  <r>
    <s v="1922-GRSD"/>
    <s v="Yes"/>
    <n v="24"/>
    <n v="107"/>
    <n v="242.9"/>
    <n v="96"/>
    <n v="379.2"/>
    <s v="Yes"/>
    <s v="no"/>
    <n v="126.4"/>
    <n v="2"/>
    <n v="4"/>
    <s v="Yes"/>
    <n v="0"/>
    <s v="MI"/>
    <s v="344-3932"/>
    <s v="Male"/>
    <n v="55"/>
    <s v="No"/>
    <s v="No"/>
    <s v="No"/>
    <n v="0"/>
    <s v="Yes"/>
    <s v="Month-to-Month"/>
    <s v="Direct Debit"/>
    <n v="58"/>
    <n v="1419"/>
    <x v="1"/>
    <x v="1"/>
    <x v="1"/>
  </r>
  <r>
    <s v="6094-EFGY"/>
    <s v="Yes"/>
    <n v="3"/>
    <n v="6"/>
    <n v="17"/>
    <n v="12"/>
    <n v="27.3"/>
    <s v="Yes"/>
    <s v="no"/>
    <n v="13.7"/>
    <n v="4"/>
    <n v="9"/>
    <s v="Yes"/>
    <n v="0"/>
    <s v="MD"/>
    <s v="317-9921"/>
    <s v="Female"/>
    <n v="43"/>
    <s v="No"/>
    <s v="No"/>
    <s v="No"/>
    <n v="0"/>
    <s v="No"/>
    <s v="Month-to-Month"/>
    <s v="Direct Debit"/>
    <n v="38"/>
    <n v="107"/>
    <x v="1"/>
    <x v="1"/>
    <x v="1"/>
  </r>
  <r>
    <s v="3157-EHBT"/>
    <s v="Yes"/>
    <n v="1"/>
    <n v="2"/>
    <n v="7"/>
    <n v="4"/>
    <n v="1"/>
    <s v="Yes"/>
    <s v="no"/>
    <n v="0.3"/>
    <n v="3"/>
    <n v="12"/>
    <s v="Yes"/>
    <n v="0"/>
    <s v="VT"/>
    <s v="337-2043"/>
    <s v="Female"/>
    <n v="75"/>
    <s v="No"/>
    <s v="Yes"/>
    <s v="No"/>
    <n v="0"/>
    <s v="No"/>
    <s v="Month-to-Month"/>
    <s v="Direct Debit"/>
    <n v="49"/>
    <n v="49"/>
    <x v="5"/>
    <x v="11"/>
    <x v="1"/>
  </r>
  <r>
    <s v="0439-XGMG"/>
    <s v="Yes"/>
    <n v="43"/>
    <n v="120"/>
    <n v="217.2"/>
    <n v="172"/>
    <n v="387"/>
    <s v="Yes"/>
    <s v="no"/>
    <n v="77.400000000000006"/>
    <n v="5"/>
    <n v="4"/>
    <s v="No"/>
    <n v="83"/>
    <s v="CA"/>
    <s v="305-5755"/>
    <s v="Male"/>
    <n v="66"/>
    <s v="No"/>
    <s v="Yes"/>
    <s v="No"/>
    <n v="0"/>
    <s v="No"/>
    <s v="Month-to-Month"/>
    <s v="Direct Debit"/>
    <n v="56"/>
    <n v="2430"/>
    <x v="4"/>
    <x v="9"/>
    <x v="1"/>
  </r>
  <r>
    <s v="7422-MPJW"/>
    <s v="Yes"/>
    <n v="4"/>
    <n v="6"/>
    <n v="21"/>
    <n v="16"/>
    <n v="51.6"/>
    <s v="Yes"/>
    <s v="no"/>
    <n v="25.8"/>
    <n v="3"/>
    <n v="3"/>
    <s v="Yes"/>
    <n v="0"/>
    <s v="AL"/>
    <s v="277-4046"/>
    <s v="Male"/>
    <n v="61"/>
    <s v="No"/>
    <s v="No"/>
    <s v="No"/>
    <n v="0"/>
    <s v="No"/>
    <s v="Month-to-Month"/>
    <s v="Direct Debit"/>
    <n v="41"/>
    <n v="170"/>
    <x v="4"/>
    <x v="8"/>
    <x v="1"/>
  </r>
  <r>
    <s v="0769-TFOB"/>
    <s v="Yes"/>
    <n v="24"/>
    <n v="139"/>
    <n v="317.89999999999998"/>
    <n v="0"/>
    <n v="0"/>
    <s v="No"/>
    <s v="yes"/>
    <n v="0"/>
    <n v="3"/>
    <n v="6"/>
    <s v="Yes"/>
    <n v="0"/>
    <s v="ME"/>
    <s v="341-2155"/>
    <s v="Male"/>
    <n v="77"/>
    <s v="No"/>
    <s v="Yes"/>
    <s v="No"/>
    <n v="0"/>
    <s v="No"/>
    <s v="One Year"/>
    <s v="Direct Debit"/>
    <n v="35"/>
    <n v="862"/>
    <x v="1"/>
    <x v="1"/>
    <x v="1"/>
  </r>
  <r>
    <s v="9224-AJIY"/>
    <s v="Yes"/>
    <n v="56"/>
    <n v="126"/>
    <n v="390.8"/>
    <n v="224"/>
    <n v="476"/>
    <s v="Yes"/>
    <s v="no"/>
    <n v="238"/>
    <n v="3"/>
    <n v="2"/>
    <s v="Yes"/>
    <n v="0"/>
    <s v="FL"/>
    <s v="341-2058"/>
    <s v="Female"/>
    <n v="49"/>
    <s v="No"/>
    <s v="No"/>
    <s v="No"/>
    <n v="0"/>
    <s v="No"/>
    <s v="One Year"/>
    <s v="Direct Debit"/>
    <n v="33"/>
    <n v="1861"/>
    <x v="4"/>
    <x v="6"/>
    <x v="1"/>
  </r>
  <r>
    <s v="5336-IWZF"/>
    <s v="Yes"/>
    <n v="4"/>
    <n v="25"/>
    <n v="67.2"/>
    <n v="16"/>
    <n v="53.6"/>
    <s v="Yes"/>
    <s v="no"/>
    <n v="17.899999999999999"/>
    <n v="5"/>
    <n v="10"/>
    <s v="Yes"/>
    <n v="0"/>
    <s v="NM"/>
    <s v="247-10801"/>
    <s v="Female"/>
    <n v="29"/>
    <s v="Yes"/>
    <s v="No"/>
    <s v="No"/>
    <n v="0"/>
    <s v="Yes"/>
    <s v="One Year"/>
    <s v="Direct Debit"/>
    <n v="38"/>
    <n v="159"/>
    <x v="4"/>
    <x v="12"/>
    <x v="1"/>
  </r>
  <r>
    <s v="2423-QXEC"/>
    <s v="Yes"/>
    <n v="36"/>
    <n v="156"/>
    <n v="462.9"/>
    <n v="144"/>
    <n v="453.6"/>
    <s v="Yes"/>
    <s v="no"/>
    <n v="151.19999999999999"/>
    <n v="1"/>
    <n v="2"/>
    <s v="Yes"/>
    <n v="0"/>
    <s v="KS"/>
    <s v="356-2815"/>
    <s v="Male"/>
    <n v="82"/>
    <s v="No"/>
    <s v="Yes"/>
    <s v="No"/>
    <n v="0"/>
    <s v="No"/>
    <s v="Month-to-Month"/>
    <s v="Direct Debit"/>
    <n v="59"/>
    <n v="2114"/>
    <x v="5"/>
    <x v="13"/>
    <x v="1"/>
  </r>
  <r>
    <s v="2509-HENA"/>
    <s v="Yes"/>
    <n v="1"/>
    <n v="2"/>
    <n v="6"/>
    <n v="4"/>
    <n v="13.3"/>
    <s v="Yes"/>
    <s v="no"/>
    <n v="6.7"/>
    <n v="1"/>
    <n v="3"/>
    <s v="Yes"/>
    <n v="0"/>
    <s v="VT"/>
    <s v="386-5099"/>
    <s v="Male"/>
    <n v="63"/>
    <s v="No"/>
    <s v="No"/>
    <s v="No"/>
    <n v="0"/>
    <s v="No"/>
    <s v="Month-to-Month"/>
    <s v="Credit Card"/>
    <n v="42"/>
    <n v="42"/>
    <x v="5"/>
    <x v="14"/>
    <x v="1"/>
  </r>
  <r>
    <s v="2339-BVFU"/>
    <s v="Yes"/>
    <n v="36"/>
    <n v="80"/>
    <n v="217.1"/>
    <n v="144"/>
    <n v="568.79999999999995"/>
    <s v="Yes"/>
    <s v="no"/>
    <n v="142.19999999999999"/>
    <n v="2"/>
    <n v="15"/>
    <s v="No"/>
    <n v="0"/>
    <s v="NE"/>
    <s v="314-7343"/>
    <s v="Female"/>
    <n v="29"/>
    <s v="Yes"/>
    <s v="No"/>
    <s v="No"/>
    <n v="0"/>
    <s v="Yes"/>
    <s v="One Year"/>
    <s v="Credit Card"/>
    <n v="51"/>
    <n v="1839"/>
    <x v="5"/>
    <x v="18"/>
    <x v="1"/>
  </r>
  <r>
    <s v="1679-YUUE"/>
    <s v="Yes"/>
    <n v="4"/>
    <n v="22"/>
    <n v="60.8"/>
    <n v="16"/>
    <n v="40.4"/>
    <s v="Yes"/>
    <s v="no"/>
    <n v="8.1"/>
    <n v="0"/>
    <n v="15"/>
    <s v="Yes"/>
    <n v="0"/>
    <s v="VA"/>
    <s v="285-6354"/>
    <s v="Male"/>
    <n v="48"/>
    <s v="No"/>
    <s v="No"/>
    <s v="No"/>
    <n v="0"/>
    <s v="Yes"/>
    <s v="Month-to-Month"/>
    <s v="Direct Debit"/>
    <n v="49"/>
    <n v="184"/>
    <x v="1"/>
    <x v="3"/>
    <x v="1"/>
  </r>
  <r>
    <s v="0685-RMZP"/>
    <s v="Yes"/>
    <n v="56"/>
    <n v="254"/>
    <n v="729.8"/>
    <n v="224"/>
    <n v="481.6"/>
    <s v="Yes"/>
    <s v="no"/>
    <n v="240.8"/>
    <n v="4"/>
    <n v="12"/>
    <s v="Yes"/>
    <n v="0"/>
    <s v="MS"/>
    <s v="405-6846"/>
    <s v="Female"/>
    <n v="42"/>
    <s v="No"/>
    <s v="No"/>
    <s v="No"/>
    <n v="0"/>
    <s v="Yes"/>
    <s v="Two Year"/>
    <s v="Direct Debit"/>
    <n v="39"/>
    <n v="2170"/>
    <x v="4"/>
    <x v="9"/>
    <x v="1"/>
  </r>
  <r>
    <s v="4608-TNVR"/>
    <s v="Yes"/>
    <n v="30"/>
    <n v="100"/>
    <n v="268"/>
    <n v="120"/>
    <n v="231"/>
    <s v="Yes"/>
    <s v="no"/>
    <n v="46.2"/>
    <n v="5"/>
    <n v="27"/>
    <s v="Yes"/>
    <n v="0"/>
    <s v="AL"/>
    <s v="356-4943"/>
    <s v="Female"/>
    <n v="21"/>
    <s v="Yes"/>
    <s v="No"/>
    <s v="No"/>
    <n v="0"/>
    <s v="No"/>
    <s v="Month-to-Month"/>
    <s v="Direct Debit"/>
    <n v="39"/>
    <n v="1173"/>
    <x v="4"/>
    <x v="8"/>
    <x v="1"/>
  </r>
  <r>
    <s v="3802-RDDD"/>
    <s v="Yes"/>
    <n v="21"/>
    <n v="134"/>
    <n v="296"/>
    <n v="84"/>
    <n v="403.2"/>
    <s v="Yes"/>
    <s v="no"/>
    <n v="134.4"/>
    <n v="5"/>
    <n v="13"/>
    <s v="Yes"/>
    <n v="0"/>
    <s v="NE"/>
    <s v="390-4130"/>
    <s v="Female"/>
    <n v="35"/>
    <s v="No"/>
    <s v="No"/>
    <s v="No"/>
    <n v="0"/>
    <s v="No"/>
    <s v="Month-to-Month"/>
    <s v="Direct Debit"/>
    <n v="45"/>
    <n v="954"/>
    <x v="4"/>
    <x v="20"/>
    <x v="1"/>
  </r>
  <r>
    <s v="2214-TDKP"/>
    <s v="Yes"/>
    <n v="3"/>
    <n v="11"/>
    <n v="26.4"/>
    <n v="12"/>
    <n v="40.200000000000003"/>
    <s v="Yes"/>
    <s v="no"/>
    <n v="13.4"/>
    <n v="0"/>
    <n v="1"/>
    <s v="Yes"/>
    <n v="0"/>
    <s v="OR"/>
    <s v="259-4324"/>
    <s v="Male"/>
    <n v="55"/>
    <s v="No"/>
    <s v="No"/>
    <s v="No"/>
    <n v="0"/>
    <s v="Yes"/>
    <s v="Month-to-Month"/>
    <s v="Direct Debit"/>
    <n v="41"/>
    <n v="120"/>
    <x v="4"/>
    <x v="6"/>
    <x v="1"/>
  </r>
  <r>
    <s v="3730-IHXQ"/>
    <s v="Yes"/>
    <n v="41"/>
    <n v="177"/>
    <n v="526.6"/>
    <n v="0"/>
    <n v="0"/>
    <s v="No"/>
    <s v="yes"/>
    <n v="0"/>
    <n v="1"/>
    <n v="7"/>
    <s v="Yes"/>
    <n v="0"/>
    <s v="MN"/>
    <s v="366-2997"/>
    <s v="Male"/>
    <n v="70"/>
    <s v="No"/>
    <s v="Yes"/>
    <s v="No"/>
    <n v="0"/>
    <s v="Yes"/>
    <s v="One Year"/>
    <s v="Direct Debit"/>
    <n v="62"/>
    <n v="2504"/>
    <x v="2"/>
    <x v="7"/>
    <x v="1"/>
  </r>
  <r>
    <s v="9041-JQCT"/>
    <s v="Yes"/>
    <n v="21"/>
    <n v="190"/>
    <n v="330.9"/>
    <n v="84"/>
    <n v="277.2"/>
    <s v="Yes"/>
    <s v="no"/>
    <n v="69.3"/>
    <n v="5"/>
    <n v="17"/>
    <s v="No"/>
    <n v="5"/>
    <s v="MD"/>
    <s v="362-8285"/>
    <s v="Female"/>
    <n v="29"/>
    <s v="Yes"/>
    <s v="No"/>
    <s v="No"/>
    <n v="0"/>
    <s v="Yes"/>
    <s v="One Year"/>
    <s v="Direct Debit"/>
    <n v="35"/>
    <n v="721"/>
    <x v="3"/>
    <x v="16"/>
    <x v="1"/>
  </r>
  <r>
    <s v="2427-JRNY"/>
    <s v="Yes"/>
    <n v="1"/>
    <n v="1"/>
    <n v="4"/>
    <n v="0"/>
    <n v="0"/>
    <s v="No"/>
    <s v="yes"/>
    <n v="0"/>
    <n v="5"/>
    <n v="7"/>
    <s v="Yes"/>
    <n v="0"/>
    <s v="WI"/>
    <s v="328-7251"/>
    <s v="Male"/>
    <n v="39"/>
    <s v="No"/>
    <s v="No"/>
    <s v="No"/>
    <n v="0"/>
    <s v="No"/>
    <s v="Month-to-Month"/>
    <s v="Direct Debit"/>
    <n v="28"/>
    <n v="28"/>
    <x v="3"/>
    <x v="5"/>
    <x v="1"/>
  </r>
  <r>
    <s v="1671-JJTM"/>
    <s v="Yes"/>
    <n v="11"/>
    <n v="39"/>
    <n v="108.8"/>
    <n v="44"/>
    <n v="150.69999999999999"/>
    <s v="Yes"/>
    <s v="no"/>
    <n v="50.2"/>
    <n v="3"/>
    <n v="7"/>
    <s v="Yes"/>
    <n v="0"/>
    <s v="NM"/>
    <s v="320-6185"/>
    <s v="Male"/>
    <n v="40"/>
    <s v="No"/>
    <s v="No"/>
    <s v="No"/>
    <n v="0"/>
    <s v="No"/>
    <s v="Month-to-Month"/>
    <s v="Direct Debit"/>
    <n v="33"/>
    <n v="359"/>
    <x v="3"/>
    <x v="5"/>
    <x v="1"/>
  </r>
  <r>
    <s v="6507-HWLH"/>
    <s v="Yes"/>
    <n v="1"/>
    <n v="2"/>
    <n v="5"/>
    <n v="4"/>
    <n v="14.1"/>
    <s v="Yes"/>
    <s v="no"/>
    <n v="4.7"/>
    <n v="4"/>
    <n v="6"/>
    <s v="Yes"/>
    <n v="0"/>
    <s v="NE"/>
    <s v="320-4058"/>
    <s v="Female"/>
    <n v="57"/>
    <s v="No"/>
    <s v="No"/>
    <s v="No"/>
    <n v="0"/>
    <s v="No"/>
    <s v="Month-to-Month"/>
    <s v="Credit Card"/>
    <n v="32"/>
    <n v="32"/>
    <x v="3"/>
    <x v="5"/>
    <x v="1"/>
  </r>
  <r>
    <s v="4275-PBVA"/>
    <s v="Yes"/>
    <n v="74"/>
    <n v="401"/>
    <n v="1113.5"/>
    <n v="296"/>
    <n v="777"/>
    <s v="Yes"/>
    <s v="no"/>
    <n v="259"/>
    <n v="0"/>
    <n v="2"/>
    <s v="Yes"/>
    <n v="0"/>
    <s v="TX"/>
    <s v="345-1960"/>
    <s v="Female"/>
    <n v="55"/>
    <s v="No"/>
    <s v="No"/>
    <s v="No"/>
    <n v="0"/>
    <s v="Yes"/>
    <s v="One Year"/>
    <s v="Direct Debit"/>
    <n v="45"/>
    <n v="3335"/>
    <x v="1"/>
    <x v="3"/>
    <x v="1"/>
  </r>
  <r>
    <s v="2528-NTIE"/>
    <s v="Yes"/>
    <n v="3"/>
    <n v="12"/>
    <n v="31"/>
    <n v="0"/>
    <n v="0"/>
    <s v="No"/>
    <s v="yes"/>
    <n v="0"/>
    <n v="4"/>
    <n v="6"/>
    <s v="Yes"/>
    <n v="0"/>
    <s v="WI"/>
    <s v="306-8286"/>
    <s v="Female"/>
    <n v="22"/>
    <s v="Yes"/>
    <s v="No"/>
    <s v="No"/>
    <n v="0"/>
    <s v="No"/>
    <s v="Month-to-Month"/>
    <s v="Credit Card"/>
    <n v="13"/>
    <n v="41"/>
    <x v="1"/>
    <x v="3"/>
    <x v="1"/>
  </r>
  <r>
    <s v="0958-NKOQ"/>
    <s v="Yes"/>
    <n v="1"/>
    <n v="2"/>
    <n v="5"/>
    <n v="4"/>
    <n v="10"/>
    <s v="Yes"/>
    <s v="no"/>
    <n v="2"/>
    <n v="2"/>
    <n v="10"/>
    <s v="Yes"/>
    <n v="0"/>
    <s v="FL"/>
    <s v="311-7646"/>
    <s v="Female"/>
    <n v="53"/>
    <s v="No"/>
    <s v="No"/>
    <s v="No"/>
    <n v="0"/>
    <s v="No"/>
    <s v="Month-to-Month"/>
    <s v="Direct Debit"/>
    <n v="46"/>
    <n v="46"/>
    <x v="3"/>
    <x v="16"/>
    <x v="1"/>
  </r>
  <r>
    <s v="4642-BERS"/>
    <s v="Yes"/>
    <n v="48"/>
    <n v="260"/>
    <n v="530.1"/>
    <n v="192"/>
    <n v="609.6"/>
    <s v="Yes"/>
    <s v="no"/>
    <n v="121.9"/>
    <n v="3"/>
    <n v="6"/>
    <s v="No"/>
    <n v="0"/>
    <s v="OR"/>
    <s v="286-3774"/>
    <s v="Female"/>
    <n v="45"/>
    <s v="No"/>
    <s v="No"/>
    <s v="No"/>
    <n v="0"/>
    <s v="Yes"/>
    <s v="Month-to-Month"/>
    <s v="Direct Debit"/>
    <n v="68"/>
    <n v="3300"/>
    <x v="1"/>
    <x v="3"/>
    <x v="1"/>
  </r>
  <r>
    <s v="3965-GONM"/>
    <s v="Yes"/>
    <n v="18"/>
    <n v="71"/>
    <n v="194.8"/>
    <n v="72"/>
    <n v="156.6"/>
    <s v="Yes"/>
    <s v="no"/>
    <n v="31.3"/>
    <n v="3"/>
    <n v="2"/>
    <s v="Yes"/>
    <n v="0"/>
    <s v="CO"/>
    <s v="331-8699"/>
    <s v="Male"/>
    <n v="30"/>
    <s v="No"/>
    <s v="No"/>
    <s v="No"/>
    <n v="0"/>
    <s v="No"/>
    <s v="Month-to-Month"/>
    <s v="Direct Debit"/>
    <n v="32"/>
    <n v="561"/>
    <x v="2"/>
    <x v="19"/>
    <x v="1"/>
  </r>
  <r>
    <s v="5747-XGZG"/>
    <s v="Yes"/>
    <n v="1"/>
    <n v="3"/>
    <n v="7"/>
    <n v="4"/>
    <n v="10.8"/>
    <s v="Yes"/>
    <s v="no"/>
    <n v="3.6"/>
    <n v="3"/>
    <n v="2"/>
    <s v="Yes"/>
    <n v="0"/>
    <s v="SD"/>
    <s v="401-10373"/>
    <s v="Male"/>
    <n v="75"/>
    <s v="No"/>
    <s v="Yes"/>
    <s v="No"/>
    <n v="0"/>
    <s v="No"/>
    <s v="Month-to-Month"/>
    <s v="Direct Debit"/>
    <n v="34"/>
    <n v="34"/>
    <x v="2"/>
    <x v="2"/>
    <x v="1"/>
  </r>
  <r>
    <s v="6476-KENA"/>
    <s v="Yes"/>
    <n v="20"/>
    <n v="66"/>
    <n v="118.2"/>
    <n v="80"/>
    <n v="224"/>
    <s v="Yes"/>
    <s v="no"/>
    <n v="56"/>
    <n v="0"/>
    <n v="2"/>
    <s v="Yes"/>
    <n v="0"/>
    <s v="AR"/>
    <s v="371-6880"/>
    <s v="Male"/>
    <n v="61"/>
    <s v="No"/>
    <s v="No"/>
    <s v="No"/>
    <n v="0"/>
    <s v="No"/>
    <s v="Month-to-Month"/>
    <s v="Direct Debit"/>
    <n v="52"/>
    <n v="1030"/>
    <x v="2"/>
    <x v="2"/>
    <x v="1"/>
  </r>
  <r>
    <s v="2026-BVBJ"/>
    <s v="Yes"/>
    <n v="6"/>
    <n v="17"/>
    <n v="40.1"/>
    <n v="0"/>
    <n v="0"/>
    <s v="No"/>
    <s v="yes"/>
    <n v="0"/>
    <n v="2"/>
    <n v="1"/>
    <s v="Yes"/>
    <n v="0"/>
    <s v="TX"/>
    <s v="352-7587"/>
    <s v="Female"/>
    <n v="45"/>
    <s v="No"/>
    <s v="No"/>
    <s v="No"/>
    <n v="0"/>
    <s v="No"/>
    <s v="Month-to-Month"/>
    <s v="Direct Debit"/>
    <n v="49"/>
    <n v="282"/>
    <x v="2"/>
    <x v="2"/>
    <x v="1"/>
  </r>
  <r>
    <s v="0558-OTEQ"/>
    <s v="Yes"/>
    <n v="1"/>
    <n v="5"/>
    <n v="16"/>
    <n v="4"/>
    <n v="12.3"/>
    <s v="Yes"/>
    <s v="no"/>
    <n v="2.5"/>
    <n v="4"/>
    <n v="11"/>
    <s v="Yes"/>
    <n v="0"/>
    <s v="AL"/>
    <s v="300-3773"/>
    <s v="Male"/>
    <n v="62"/>
    <s v="No"/>
    <s v="No"/>
    <s v="No"/>
    <n v="0"/>
    <s v="No"/>
    <s v="Month-to-Month"/>
    <s v="Credit Card"/>
    <n v="51"/>
    <n v="51"/>
    <x v="1"/>
    <x v="3"/>
    <x v="1"/>
  </r>
  <r>
    <s v="6021-TSCV"/>
    <s v="Yes"/>
    <n v="49"/>
    <n v="242"/>
    <n v="491.2"/>
    <n v="196"/>
    <n v="681.1"/>
    <s v="Yes"/>
    <s v="no"/>
    <n v="227"/>
    <n v="4"/>
    <n v="15"/>
    <s v="Yes"/>
    <n v="0"/>
    <s v="PA"/>
    <s v="334-6266"/>
    <s v="Female"/>
    <n v="44"/>
    <s v="No"/>
    <s v="No"/>
    <s v="No"/>
    <n v="0"/>
    <s v="No"/>
    <s v="One Year"/>
    <s v="Paper Check"/>
    <n v="38"/>
    <n v="1850"/>
    <x v="1"/>
    <x v="4"/>
    <x v="1"/>
  </r>
  <r>
    <s v="3179-CDWC"/>
    <s v="Yes"/>
    <n v="2"/>
    <n v="16"/>
    <n v="39.799999999999997"/>
    <n v="8"/>
    <n v="27"/>
    <s v="Yes"/>
    <s v="no"/>
    <n v="13.5"/>
    <n v="5"/>
    <n v="0"/>
    <s v="No"/>
    <n v="0"/>
    <s v="WV"/>
    <s v="300-5087"/>
    <s v="Male"/>
    <n v="40"/>
    <s v="No"/>
    <s v="No"/>
    <s v="No"/>
    <n v="0"/>
    <s v="No"/>
    <s v="Month-to-Month"/>
    <s v="Credit Card"/>
    <n v="12"/>
    <n v="30"/>
    <x v="3"/>
    <x v="5"/>
    <x v="1"/>
  </r>
  <r>
    <s v="1375-TIIR"/>
    <s v="Yes"/>
    <n v="2"/>
    <n v="8"/>
    <n v="26.7"/>
    <n v="8"/>
    <n v="20.399999999999999"/>
    <s v="Yes"/>
    <s v="no"/>
    <n v="5.0999999999999996"/>
    <n v="1"/>
    <n v="5"/>
    <s v="Yes"/>
    <n v="0"/>
    <s v="OH"/>
    <s v="355-3500"/>
    <s v="Female"/>
    <n v="74"/>
    <s v="No"/>
    <s v="Yes"/>
    <s v="No"/>
    <n v="0"/>
    <s v="Yes"/>
    <s v="Month-to-Month"/>
    <s v="Direct Debit"/>
    <n v="36"/>
    <n v="68"/>
    <x v="1"/>
    <x v="1"/>
    <x v="1"/>
  </r>
  <r>
    <s v="3674-HXHY"/>
    <s v="Yes"/>
    <n v="1"/>
    <n v="3"/>
    <n v="6"/>
    <n v="4"/>
    <n v="14.1"/>
    <s v="Yes"/>
    <s v="no"/>
    <n v="4.7"/>
    <n v="5"/>
    <n v="5"/>
    <s v="Yes"/>
    <n v="0"/>
    <s v="RI"/>
    <s v="279-5316"/>
    <s v="Female"/>
    <n v="40"/>
    <s v="No"/>
    <s v="No"/>
    <s v="No"/>
    <n v="0"/>
    <s v="No"/>
    <s v="Month-to-Month"/>
    <s v="Direct Debit"/>
    <n v="36"/>
    <n v="36"/>
    <x v="1"/>
    <x v="3"/>
    <x v="1"/>
  </r>
  <r>
    <s v="9808-ENVC"/>
    <s v="Yes"/>
    <n v="1"/>
    <n v="4"/>
    <n v="13"/>
    <n v="4"/>
    <n v="9.6999999999999993"/>
    <s v="Yes"/>
    <s v="no"/>
    <n v="2.4"/>
    <n v="4"/>
    <n v="4"/>
    <s v="Yes"/>
    <n v="0"/>
    <s v="WY"/>
    <s v="324-6088"/>
    <s v="Male"/>
    <n v="50"/>
    <s v="No"/>
    <s v="No"/>
    <s v="No"/>
    <n v="0"/>
    <s v="No"/>
    <s v="Month-to-Month"/>
    <s v="Direct Debit"/>
    <n v="20"/>
    <n v="20"/>
    <x v="1"/>
    <x v="3"/>
    <x v="1"/>
  </r>
  <r>
    <s v="2583-BLKS"/>
    <s v="Yes"/>
    <n v="4"/>
    <n v="25"/>
    <n v="57"/>
    <n v="16"/>
    <n v="34.799999999999997"/>
    <s v="Yes"/>
    <s v="no"/>
    <n v="8.6999999999999993"/>
    <n v="0"/>
    <n v="10"/>
    <s v="Yes"/>
    <n v="0"/>
    <s v="OR"/>
    <s v="267-1623"/>
    <s v="Female"/>
    <n v="26"/>
    <s v="Yes"/>
    <s v="No"/>
    <s v="No"/>
    <n v="0"/>
    <s v="No"/>
    <s v="Month-to-Month"/>
    <s v="Paper Check"/>
    <n v="16"/>
    <n v="65"/>
    <x v="1"/>
    <x v="4"/>
    <x v="1"/>
  </r>
  <r>
    <s v="4544-YSVY"/>
    <s v="Yes"/>
    <n v="9"/>
    <n v="37"/>
    <n v="101.5"/>
    <n v="36"/>
    <n v="127.8"/>
    <s v="Yes"/>
    <s v="yes"/>
    <n v="0"/>
    <n v="0"/>
    <n v="16"/>
    <s v="Yes"/>
    <n v="0"/>
    <s v="NV"/>
    <s v="376-7953"/>
    <s v="Female"/>
    <n v="33"/>
    <s v="No"/>
    <s v="No"/>
    <s v="No"/>
    <n v="0"/>
    <s v="Yes"/>
    <s v="Month-to-Month"/>
    <s v="Paper Check"/>
    <n v="21"/>
    <n v="191"/>
    <x v="1"/>
    <x v="4"/>
    <x v="1"/>
  </r>
  <r>
    <s v="5880-MOFG"/>
    <s v="Yes"/>
    <n v="49"/>
    <n v="313"/>
    <n v="735.7"/>
    <n v="196"/>
    <n v="735"/>
    <s v="Yes"/>
    <s v="no"/>
    <n v="147"/>
    <n v="4"/>
    <n v="0"/>
    <s v="Yes"/>
    <n v="0"/>
    <s v="FL"/>
    <s v="309-8045"/>
    <s v="Male"/>
    <n v="64"/>
    <s v="No"/>
    <s v="No"/>
    <s v="No"/>
    <n v="0"/>
    <s v="No"/>
    <s v="Month-to-Month"/>
    <s v="Direct Debit"/>
    <n v="38"/>
    <n v="1856"/>
    <x v="3"/>
    <x v="5"/>
    <x v="1"/>
  </r>
  <r>
    <s v="7381-YXBG"/>
    <s v="Yes"/>
    <n v="6"/>
    <n v="9"/>
    <n v="29.2"/>
    <n v="24"/>
    <n v="82.8"/>
    <s v="Yes"/>
    <s v="no"/>
    <n v="16.600000000000001"/>
    <n v="0"/>
    <n v="7"/>
    <s v="No"/>
    <n v="11"/>
    <s v="KS"/>
    <s v="265-5050"/>
    <s v="Female"/>
    <n v="80"/>
    <s v="No"/>
    <s v="Yes"/>
    <s v="No"/>
    <n v="0"/>
    <s v="Yes"/>
    <s v="Month-to-Month"/>
    <s v="Direct Debit"/>
    <n v="29"/>
    <n v="170"/>
    <x v="1"/>
    <x v="15"/>
    <x v="1"/>
  </r>
  <r>
    <s v="2875-PAMY"/>
    <s v="Yes"/>
    <n v="5"/>
    <n v="32"/>
    <n v="77.7"/>
    <n v="20"/>
    <n v="40.5"/>
    <s v="Yes"/>
    <s v="no"/>
    <n v="8.1"/>
    <n v="4"/>
    <n v="15"/>
    <s v="Yes"/>
    <n v="0"/>
    <s v="LA"/>
    <s v="308-9583"/>
    <s v="Female"/>
    <n v="23"/>
    <s v="Yes"/>
    <s v="No"/>
    <s v="No"/>
    <n v="0"/>
    <s v="Yes"/>
    <s v="Month-to-Month"/>
    <s v="Direct Debit"/>
    <n v="39"/>
    <n v="202"/>
    <x v="1"/>
    <x v="15"/>
    <x v="1"/>
  </r>
  <r>
    <s v="4324-CTWA"/>
    <s v="Yes"/>
    <n v="17"/>
    <n v="85"/>
    <n v="173.9"/>
    <n v="68"/>
    <n v="251.6"/>
    <s v="Yes"/>
    <s v="no"/>
    <n v="50.3"/>
    <n v="5"/>
    <n v="15"/>
    <s v="Yes"/>
    <n v="0"/>
    <s v="TX"/>
    <s v="277-7027"/>
    <s v="Male"/>
    <n v="35"/>
    <s v="No"/>
    <s v="No"/>
    <s v="No"/>
    <n v="0"/>
    <s v="No"/>
    <s v="Month-to-Month"/>
    <s v="Direct Debit"/>
    <n v="42"/>
    <n v="739"/>
    <x v="2"/>
    <x v="7"/>
    <x v="1"/>
  </r>
  <r>
    <s v="2328-CNXN"/>
    <s v="Yes"/>
    <n v="8"/>
    <n v="42"/>
    <n v="114.8"/>
    <n v="32"/>
    <n v="117.6"/>
    <s v="Yes"/>
    <s v="no"/>
    <n v="39.200000000000003"/>
    <n v="2"/>
    <n v="3"/>
    <s v="Yes"/>
    <n v="0"/>
    <s v="GA"/>
    <s v="361-6924"/>
    <s v="Female"/>
    <n v="72"/>
    <s v="No"/>
    <s v="Yes"/>
    <s v="No"/>
    <n v="0"/>
    <s v="No"/>
    <s v="Month-to-Month"/>
    <s v="Direct Debit"/>
    <n v="54"/>
    <n v="411"/>
    <x v="1"/>
    <x v="1"/>
    <x v="1"/>
  </r>
  <r>
    <s v="5660-KCQO"/>
    <s v="Yes"/>
    <n v="28"/>
    <n v="97"/>
    <n v="279.60000000000002"/>
    <n v="112"/>
    <n v="389.2"/>
    <s v="Yes"/>
    <s v="no"/>
    <n v="194.6"/>
    <n v="3"/>
    <n v="0"/>
    <s v="No"/>
    <n v="0"/>
    <s v="MT"/>
    <s v="265-10006"/>
    <s v="Female"/>
    <n v="65"/>
    <s v="No"/>
    <s v="Yes"/>
    <s v="No"/>
    <n v="0"/>
    <s v="No"/>
    <s v="Two Year"/>
    <s v="Credit Card"/>
    <n v="16"/>
    <n v="461"/>
    <x v="1"/>
    <x v="1"/>
    <x v="1"/>
  </r>
  <r>
    <s v="2626-EKLI"/>
    <s v="Yes"/>
    <n v="20"/>
    <n v="36"/>
    <n v="100.7"/>
    <n v="80"/>
    <n v="240"/>
    <s v="Yes"/>
    <s v="no"/>
    <n v="80"/>
    <n v="3"/>
    <n v="5"/>
    <s v="Yes"/>
    <n v="0"/>
    <s v="IL"/>
    <s v="344-9041"/>
    <s v="Female"/>
    <n v="65"/>
    <s v="No"/>
    <s v="No"/>
    <s v="No"/>
    <n v="0"/>
    <s v="No"/>
    <s v="Month-to-Month"/>
    <s v="Credit Card"/>
    <n v="42"/>
    <n v="852"/>
    <x v="5"/>
    <x v="11"/>
    <x v="1"/>
  </r>
  <r>
    <s v="2786-JMVY"/>
    <s v="Yes"/>
    <n v="4"/>
    <n v="16"/>
    <n v="56.7"/>
    <n v="16"/>
    <n v="66.400000000000006"/>
    <s v="Yes"/>
    <s v="no"/>
    <n v="16.600000000000001"/>
    <n v="1"/>
    <n v="2"/>
    <s v="Yes"/>
    <n v="0"/>
    <s v="OK"/>
    <s v="271-6350"/>
    <s v="Female"/>
    <n v="34"/>
    <s v="No"/>
    <s v="No"/>
    <s v="No"/>
    <n v="0"/>
    <s v="No"/>
    <s v="Month-to-Month"/>
    <s v="Direct Debit"/>
    <n v="15"/>
    <n v="52"/>
    <x v="1"/>
    <x v="1"/>
    <x v="1"/>
  </r>
  <r>
    <s v="6662-PNJU"/>
    <s v="Yes"/>
    <n v="28"/>
    <n v="238"/>
    <n v="451"/>
    <n v="112"/>
    <n v="238"/>
    <s v="Yes"/>
    <s v="no"/>
    <n v="79.3"/>
    <n v="5"/>
    <n v="3"/>
    <s v="No"/>
    <n v="47"/>
    <s v="ME"/>
    <s v="327-5901"/>
    <s v="Male"/>
    <n v="32"/>
    <s v="No"/>
    <s v="No"/>
    <s v="No"/>
    <n v="0"/>
    <s v="Yes"/>
    <s v="Month-to-Month"/>
    <s v="Direct Debit"/>
    <n v="64"/>
    <n v="1814"/>
    <x v="4"/>
    <x v="8"/>
    <x v="1"/>
  </r>
  <r>
    <s v="5707-SGWL"/>
    <s v="Yes"/>
    <n v="1"/>
    <n v="3"/>
    <n v="6"/>
    <n v="4"/>
    <n v="12.5"/>
    <s v="Yes"/>
    <s v="no"/>
    <n v="6.3"/>
    <n v="4"/>
    <n v="2"/>
    <s v="Yes"/>
    <n v="0"/>
    <s v="NY"/>
    <s v="278-8790"/>
    <s v="Male"/>
    <n v="68"/>
    <s v="No"/>
    <s v="Yes"/>
    <s v="No"/>
    <n v="0"/>
    <s v="No"/>
    <s v="Month-to-Month"/>
    <s v="Direct Debit"/>
    <n v="10"/>
    <n v="10"/>
    <x v="4"/>
    <x v="20"/>
    <x v="1"/>
  </r>
  <r>
    <s v="2181-OLAS"/>
    <s v="Yes"/>
    <n v="11"/>
    <n v="57"/>
    <n v="120.5"/>
    <n v="44"/>
    <n v="126.5"/>
    <s v="Yes"/>
    <s v="no"/>
    <n v="31.6"/>
    <n v="0"/>
    <n v="2"/>
    <s v="Yes"/>
    <n v="0"/>
    <s v="CA"/>
    <s v="300-4676"/>
    <s v="Female"/>
    <n v="47"/>
    <s v="No"/>
    <s v="No"/>
    <s v="No"/>
    <n v="0"/>
    <s v="No"/>
    <s v="Month-to-Month"/>
    <s v="Direct Debit"/>
    <n v="27"/>
    <n v="300"/>
    <x v="4"/>
    <x v="6"/>
    <x v="1"/>
  </r>
  <r>
    <s v="0627-LLPX"/>
    <s v="Yes"/>
    <n v="4"/>
    <n v="15"/>
    <n v="31"/>
    <n v="16"/>
    <n v="43.6"/>
    <s v="Yes"/>
    <s v="no"/>
    <n v="21.8"/>
    <n v="0"/>
    <n v="1"/>
    <s v="Yes"/>
    <n v="0"/>
    <s v="VA"/>
    <s v="332-9676"/>
    <s v="Female"/>
    <n v="50"/>
    <s v="No"/>
    <s v="No"/>
    <s v="No"/>
    <n v="0"/>
    <s v="No"/>
    <s v="Month-to-Month"/>
    <s v="Direct Debit"/>
    <n v="43"/>
    <n v="166"/>
    <x v="1"/>
    <x v="1"/>
    <x v="1"/>
  </r>
  <r>
    <s v="6103-KXHN"/>
    <s v="Yes"/>
    <n v="53"/>
    <n v="133"/>
    <n v="423.5"/>
    <n v="212"/>
    <n v="689"/>
    <s v="Yes"/>
    <s v="no"/>
    <n v="229.7"/>
    <n v="3"/>
    <n v="4"/>
    <s v="Yes"/>
    <n v="0"/>
    <s v="SD"/>
    <s v="265-8394"/>
    <s v="Female"/>
    <n v="72"/>
    <s v="No"/>
    <s v="Yes"/>
    <s v="No"/>
    <n v="0"/>
    <s v="No"/>
    <s v="One Year"/>
    <s v="Credit Card"/>
    <n v="49"/>
    <n v="2595"/>
    <x v="5"/>
    <x v="13"/>
    <x v="1"/>
  </r>
  <r>
    <s v="9573-JEAB"/>
    <s v="Yes"/>
    <n v="28"/>
    <n v="41"/>
    <n v="138.1"/>
    <n v="112"/>
    <n v="372.4"/>
    <s v="Yes"/>
    <s v="no"/>
    <n v="124.1"/>
    <n v="1"/>
    <n v="1"/>
    <s v="Yes"/>
    <n v="0"/>
    <s v="NE"/>
    <s v="241-5960"/>
    <s v="Male"/>
    <n v="64"/>
    <s v="No"/>
    <s v="No"/>
    <s v="No"/>
    <n v="0"/>
    <s v="No"/>
    <s v="Month-to-Month"/>
    <s v="Direct Debit"/>
    <n v="47"/>
    <n v="1296"/>
    <x v="5"/>
    <x v="14"/>
    <x v="1"/>
  </r>
  <r>
    <s v="1732-YNYO"/>
    <s v="Yes"/>
    <n v="2"/>
    <n v="9"/>
    <n v="18.899999999999999"/>
    <n v="8"/>
    <n v="21.2"/>
    <s v="Yes"/>
    <s v="no"/>
    <n v="10.6"/>
    <n v="0"/>
    <n v="4"/>
    <s v="Yes"/>
    <n v="0"/>
    <s v="OR"/>
    <s v="317-8638"/>
    <s v="Female"/>
    <n v="71"/>
    <s v="No"/>
    <s v="Yes"/>
    <s v="No"/>
    <n v="0"/>
    <s v="No"/>
    <s v="Month-to-Month"/>
    <s v="Direct Debit"/>
    <n v="46"/>
    <n v="87"/>
    <x v="5"/>
    <x v="18"/>
    <x v="1"/>
  </r>
  <r>
    <s v="6282-TJED"/>
    <s v="Yes"/>
    <n v="1"/>
    <n v="3"/>
    <n v="7"/>
    <n v="4"/>
    <n v="12.8"/>
    <s v="Yes"/>
    <s v="no"/>
    <n v="2.6"/>
    <n v="3"/>
    <n v="0"/>
    <s v="No"/>
    <n v="0"/>
    <s v="IL"/>
    <s v="307-5427"/>
    <s v="Male"/>
    <n v="23"/>
    <s v="Yes"/>
    <s v="No"/>
    <s v="No"/>
    <n v="0"/>
    <s v="No"/>
    <s v="Month-to-Month"/>
    <s v="Paper Check"/>
    <n v="10"/>
    <n v="10"/>
    <x v="5"/>
    <x v="11"/>
    <x v="1"/>
  </r>
  <r>
    <s v="6230-OMKZ"/>
    <s v="Yes"/>
    <n v="1"/>
    <n v="4"/>
    <n v="13"/>
    <n v="4"/>
    <n v="9.6999999999999993"/>
    <s v="Yes"/>
    <s v="yes"/>
    <n v="0"/>
    <n v="1"/>
    <n v="1"/>
    <s v="Yes"/>
    <n v="0"/>
    <s v="TX"/>
    <s v="326-2763"/>
    <s v="Female"/>
    <n v="35"/>
    <s v="No"/>
    <s v="No"/>
    <s v="No"/>
    <n v="0"/>
    <s v="No"/>
    <s v="Month-to-Month"/>
    <s v="Direct Debit"/>
    <n v="19"/>
    <n v="19"/>
    <x v="4"/>
    <x v="9"/>
    <x v="1"/>
  </r>
  <r>
    <s v="6818-ZJIR"/>
    <s v="Yes"/>
    <n v="14"/>
    <n v="58"/>
    <n v="140.80000000000001"/>
    <n v="56"/>
    <n v="155.4"/>
    <s v="Yes"/>
    <s v="no"/>
    <n v="51.8"/>
    <n v="2"/>
    <n v="7"/>
    <s v="Yes"/>
    <n v="0"/>
    <s v="ME"/>
    <s v="397-7170"/>
    <s v="Male"/>
    <n v="60"/>
    <s v="No"/>
    <s v="No"/>
    <s v="No"/>
    <n v="0"/>
    <s v="No"/>
    <s v="Month-to-Month"/>
    <s v="Direct Debit"/>
    <n v="57"/>
    <n v="803"/>
    <x v="4"/>
    <x v="8"/>
    <x v="1"/>
  </r>
  <r>
    <s v="2187-DZPX"/>
    <s v="Yes"/>
    <n v="4"/>
    <n v="17"/>
    <n v="55.9"/>
    <n v="16"/>
    <n v="26.8"/>
    <s v="Yes"/>
    <s v="no"/>
    <n v="13.4"/>
    <n v="0"/>
    <n v="7"/>
    <s v="Yes"/>
    <n v="0"/>
    <s v="NE"/>
    <s v="281-3614"/>
    <s v="Male"/>
    <n v="55"/>
    <s v="No"/>
    <s v="No"/>
    <s v="No"/>
    <n v="0"/>
    <s v="Yes"/>
    <s v="Month-to-Month"/>
    <s v="Direct Debit"/>
    <n v="49"/>
    <n v="211"/>
    <x v="4"/>
    <x v="6"/>
    <x v="1"/>
  </r>
  <r>
    <s v="7013-MIFW"/>
    <s v="Yes"/>
    <n v="20"/>
    <n v="44"/>
    <n v="118.5"/>
    <n v="80"/>
    <n v="238"/>
    <s v="Yes"/>
    <s v="no"/>
    <n v="59.5"/>
    <n v="2"/>
    <n v="2"/>
    <s v="Yes"/>
    <n v="0"/>
    <s v="WI"/>
    <s v="357-8627"/>
    <s v="Female"/>
    <n v="43"/>
    <s v="No"/>
    <s v="No"/>
    <s v="No"/>
    <n v="0"/>
    <s v="No"/>
    <s v="Month-to-Month"/>
    <s v="Direct Debit"/>
    <n v="13"/>
    <n v="258"/>
    <x v="2"/>
    <x v="7"/>
    <x v="1"/>
  </r>
  <r>
    <s v="8557-PQQP"/>
    <s v="Yes"/>
    <n v="13"/>
    <n v="75"/>
    <n v="141.6"/>
    <n v="52"/>
    <n v="13"/>
    <s v="Yes"/>
    <s v="no"/>
    <n v="6.5"/>
    <n v="2"/>
    <n v="17"/>
    <s v="Yes"/>
    <n v="0"/>
    <s v="MO"/>
    <s v="294-10882"/>
    <s v="Female"/>
    <n v="29"/>
    <s v="Yes"/>
    <s v="No"/>
    <s v="No"/>
    <n v="0"/>
    <s v="No"/>
    <s v="Month-to-Month"/>
    <s v="Credit Card"/>
    <n v="45"/>
    <n v="580"/>
    <x v="2"/>
    <x v="7"/>
    <x v="1"/>
  </r>
  <r>
    <s v="5002-VYPM"/>
    <s v="Yes"/>
    <n v="29"/>
    <n v="105"/>
    <n v="320.2"/>
    <n v="116"/>
    <n v="368.3"/>
    <s v="Yes"/>
    <s v="no"/>
    <n v="184.2"/>
    <n v="1"/>
    <n v="2"/>
    <s v="No"/>
    <n v="44"/>
    <s v="AK"/>
    <s v="335-9514"/>
    <s v="Female"/>
    <n v="71"/>
    <s v="No"/>
    <s v="Yes"/>
    <s v="No"/>
    <n v="0"/>
    <s v="Yes"/>
    <s v="Month-to-Month"/>
    <s v="Direct Debit"/>
    <n v="24"/>
    <n v="705"/>
    <x v="2"/>
    <x v="7"/>
    <x v="1"/>
  </r>
  <r>
    <s v="1625-MTHO"/>
    <s v="Yes"/>
    <n v="3"/>
    <n v="14"/>
    <n v="46.1"/>
    <n v="12"/>
    <n v="45"/>
    <s v="Yes"/>
    <s v="no"/>
    <n v="15"/>
    <n v="5"/>
    <n v="5"/>
    <s v="Yes"/>
    <n v="0"/>
    <s v="MI"/>
    <s v="357-2754"/>
    <s v="Female"/>
    <n v="60"/>
    <s v="No"/>
    <s v="No"/>
    <s v="No"/>
    <n v="0"/>
    <s v="No"/>
    <s v="Month-to-Month"/>
    <s v="Direct Debit"/>
    <n v="28"/>
    <n v="86"/>
    <x v="4"/>
    <x v="10"/>
    <x v="1"/>
  </r>
  <r>
    <s v="3315-MHPJ"/>
    <s v="Yes"/>
    <n v="39"/>
    <n v="189"/>
    <n v="467.1"/>
    <n v="156"/>
    <n v="503.1"/>
    <s v="Yes"/>
    <s v="no"/>
    <n v="167.7"/>
    <n v="5"/>
    <n v="10"/>
    <s v="Yes"/>
    <n v="0"/>
    <s v="TN"/>
    <s v="299-7870"/>
    <s v="Female"/>
    <n v="62"/>
    <s v="No"/>
    <s v="No"/>
    <s v="No"/>
    <n v="0"/>
    <s v="Yes"/>
    <s v="Month-to-Month"/>
    <s v="Direct Debit"/>
    <n v="31"/>
    <n v="1209"/>
    <x v="1"/>
    <x v="1"/>
    <x v="1"/>
  </r>
  <r>
    <s v="7530-AOPC"/>
    <s v="Yes"/>
    <n v="1"/>
    <n v="5"/>
    <n v="12"/>
    <n v="4"/>
    <n v="14.4"/>
    <s v="Yes"/>
    <s v="no"/>
    <n v="3.6"/>
    <n v="3"/>
    <n v="2"/>
    <s v="Yes"/>
    <n v="0"/>
    <s v="ME"/>
    <s v="349-8939"/>
    <s v="Female"/>
    <n v="51"/>
    <s v="No"/>
    <s v="No"/>
    <s v="No"/>
    <n v="0"/>
    <s v="No"/>
    <s v="Month-to-Month"/>
    <s v="Direct Debit"/>
    <n v="34"/>
    <n v="34"/>
    <x v="1"/>
    <x v="4"/>
    <x v="1"/>
  </r>
  <r>
    <s v="3431-HYLM"/>
    <s v="Yes"/>
    <n v="10"/>
    <n v="59"/>
    <n v="160.80000000000001"/>
    <n v="40"/>
    <n v="125"/>
    <s v="Yes"/>
    <s v="no"/>
    <n v="31.3"/>
    <n v="4"/>
    <n v="11"/>
    <s v="Yes"/>
    <n v="0"/>
    <s v="WY"/>
    <s v="346-8680"/>
    <s v="Female"/>
    <n v="37"/>
    <s v="No"/>
    <s v="No"/>
    <s v="No"/>
    <n v="0"/>
    <s v="Yes"/>
    <s v="Month-to-Month"/>
    <s v="Direct Debit"/>
    <n v="56"/>
    <n v="564"/>
    <x v="1"/>
    <x v="15"/>
    <x v="1"/>
  </r>
  <r>
    <s v="3563-GTZG"/>
    <s v="Yes"/>
    <n v="1"/>
    <n v="4"/>
    <n v="10"/>
    <n v="4"/>
    <n v="8.1999999999999993"/>
    <s v="Yes"/>
    <s v="no"/>
    <n v="2.7"/>
    <n v="0"/>
    <n v="0"/>
    <s v="No"/>
    <n v="0"/>
    <s v="IN"/>
    <s v="295-7143"/>
    <s v="Male"/>
    <n v="21"/>
    <s v="Yes"/>
    <s v="No"/>
    <s v="No"/>
    <n v="0"/>
    <s v="No"/>
    <s v="Month-to-Month"/>
    <s v="Credit Card"/>
    <n v="10"/>
    <n v="10"/>
    <x v="1"/>
    <x v="1"/>
    <x v="1"/>
  </r>
  <r>
    <s v="2507-XUKK"/>
    <s v="Yes"/>
    <n v="59"/>
    <n v="372"/>
    <n v="824.5"/>
    <n v="236"/>
    <n v="737.5"/>
    <s v="Yes"/>
    <s v="no"/>
    <n v="368.8"/>
    <n v="2"/>
    <n v="3"/>
    <s v="Yes"/>
    <n v="0"/>
    <s v="NE"/>
    <s v="332-1321"/>
    <s v="Male"/>
    <n v="65"/>
    <s v="No"/>
    <s v="No"/>
    <s v="No"/>
    <n v="0"/>
    <s v="Yes"/>
    <s v="Month-to-Month"/>
    <s v="Direct Debit"/>
    <n v="54"/>
    <n v="3151"/>
    <x v="1"/>
    <x v="3"/>
    <x v="1"/>
  </r>
  <r>
    <s v="6394-WANL"/>
    <s v="Yes"/>
    <n v="23"/>
    <n v="87"/>
    <n v="205.9"/>
    <n v="92"/>
    <n v="174.8"/>
    <s v="Yes"/>
    <s v="no"/>
    <n v="87.4"/>
    <n v="2"/>
    <n v="3"/>
    <s v="Yes"/>
    <n v="0"/>
    <s v="WA"/>
    <s v="319-7505"/>
    <s v="Male"/>
    <n v="53"/>
    <s v="No"/>
    <s v="No"/>
    <s v="No"/>
    <n v="0"/>
    <s v="Yes"/>
    <s v="One Year"/>
    <s v="Direct Debit"/>
    <n v="28"/>
    <n v="633"/>
    <x v="2"/>
    <x v="7"/>
    <x v="1"/>
  </r>
  <r>
    <s v="6678-ZTPQ"/>
    <s v="Yes"/>
    <n v="1"/>
    <n v="7"/>
    <n v="16"/>
    <n v="4"/>
    <n v="9.6999999999999993"/>
    <s v="Yes"/>
    <s v="no"/>
    <n v="1.9"/>
    <n v="3"/>
    <n v="30"/>
    <s v="Yes"/>
    <n v="0"/>
    <s v="LA"/>
    <s v="351-2335"/>
    <s v="Female"/>
    <n v="25"/>
    <s v="Yes"/>
    <s v="No"/>
    <s v="No"/>
    <n v="0"/>
    <s v="No"/>
    <s v="Month-to-Month"/>
    <s v="Direct Debit"/>
    <n v="36"/>
    <n v="36"/>
    <x v="1"/>
    <x v="1"/>
    <x v="1"/>
  </r>
  <r>
    <s v="0827-KHII"/>
    <s v="Yes"/>
    <n v="48"/>
    <n v="308"/>
    <n v="577.5"/>
    <n v="192"/>
    <n v="576"/>
    <s v="Yes"/>
    <s v="yes"/>
    <n v="0"/>
    <n v="3"/>
    <n v="2"/>
    <s v="Yes"/>
    <n v="0"/>
    <s v="NM"/>
    <s v="378-2127"/>
    <s v="Male"/>
    <n v="65"/>
    <s v="No"/>
    <s v="Yes"/>
    <s v="No"/>
    <n v="0"/>
    <s v="Yes"/>
    <s v="One Year"/>
    <s v="Direct Debit"/>
    <n v="50"/>
    <n v="2392"/>
    <x v="1"/>
    <x v="4"/>
    <x v="1"/>
  </r>
  <r>
    <s v="5973-XQFV"/>
    <s v="Yes"/>
    <n v="68"/>
    <n v="221"/>
    <n v="547"/>
    <n v="272"/>
    <n v="625.6"/>
    <s v="Yes"/>
    <s v="no"/>
    <n v="125.1"/>
    <n v="2"/>
    <n v="8"/>
    <s v="Yes"/>
    <n v="0"/>
    <s v="AL"/>
    <s v="332-2030"/>
    <s v="Female"/>
    <n v="71"/>
    <s v="No"/>
    <s v="Yes"/>
    <s v="No"/>
    <n v="0"/>
    <s v="No"/>
    <s v="Month-to-Month"/>
    <s v="Direct Debit"/>
    <n v="50"/>
    <n v="3388"/>
    <x v="1"/>
    <x v="15"/>
    <x v="1"/>
  </r>
  <r>
    <s v="2923-JTWO"/>
    <s v="Yes"/>
    <n v="1"/>
    <n v="3"/>
    <n v="6"/>
    <n v="4"/>
    <n v="11.1"/>
    <s v="Yes"/>
    <s v="no"/>
    <n v="2.2000000000000002"/>
    <n v="4"/>
    <n v="15"/>
    <s v="No"/>
    <n v="4"/>
    <s v="MO"/>
    <s v="387-1338"/>
    <s v="Female"/>
    <n v="22"/>
    <s v="Yes"/>
    <s v="No"/>
    <s v="No"/>
    <n v="0"/>
    <s v="No"/>
    <s v="Month-to-Month"/>
    <s v="Direct Debit"/>
    <n v="39"/>
    <n v="39"/>
    <x v="1"/>
    <x v="15"/>
    <x v="1"/>
  </r>
  <r>
    <s v="6004-XKDP"/>
    <s v="Yes"/>
    <n v="7"/>
    <n v="35"/>
    <n v="91.8"/>
    <n v="28"/>
    <n v="86.8"/>
    <s v="Yes"/>
    <s v="no"/>
    <n v="17.399999999999999"/>
    <n v="4"/>
    <n v="14"/>
    <s v="Yes"/>
    <n v="0"/>
    <s v="OR"/>
    <s v="302-8917"/>
    <s v="Male"/>
    <n v="61"/>
    <s v="No"/>
    <s v="No"/>
    <s v="No"/>
    <n v="0"/>
    <s v="No"/>
    <s v="Month-to-Month"/>
    <s v="Direct Debit"/>
    <n v="43"/>
    <n v="306"/>
    <x v="1"/>
    <x v="15"/>
    <x v="1"/>
  </r>
  <r>
    <s v="7750-SIBE"/>
    <s v="Yes"/>
    <n v="9"/>
    <n v="19"/>
    <n v="47.3"/>
    <n v="36"/>
    <n v="97.2"/>
    <s v="Yes"/>
    <s v="no"/>
    <n v="32.4"/>
    <n v="1"/>
    <n v="3"/>
    <s v="Yes"/>
    <n v="0"/>
    <s v="WY"/>
    <s v="238-3251"/>
    <s v="Female"/>
    <n v="59"/>
    <s v="No"/>
    <s v="No"/>
    <s v="No"/>
    <n v="0"/>
    <s v="No"/>
    <s v="Month-to-Month"/>
    <s v="Direct Debit"/>
    <n v="34"/>
    <n v="318"/>
    <x v="1"/>
    <x v="1"/>
    <x v="1"/>
  </r>
  <r>
    <s v="0350-XCGU"/>
    <s v="Yes"/>
    <n v="1"/>
    <n v="6"/>
    <n v="14"/>
    <n v="4"/>
    <n v="9.6999999999999993"/>
    <s v="Yes"/>
    <s v="no"/>
    <n v="1.9"/>
    <n v="2"/>
    <n v="0"/>
    <s v="No"/>
    <n v="0"/>
    <s v="CA"/>
    <s v="288-3582"/>
    <s v="Male"/>
    <n v="37"/>
    <s v="No"/>
    <s v="No"/>
    <s v="No"/>
    <n v="0"/>
    <s v="No"/>
    <s v="Month-to-Month"/>
    <s v="Credit Card"/>
    <n v="8"/>
    <n v="8"/>
    <x v="1"/>
    <x v="1"/>
    <x v="1"/>
  </r>
  <r>
    <s v="6229-UIZG"/>
    <s v="Yes"/>
    <n v="24"/>
    <n v="132"/>
    <n v="290.39999999999998"/>
    <n v="96"/>
    <n v="208.8"/>
    <s v="Yes"/>
    <s v="yes"/>
    <n v="0"/>
    <n v="0"/>
    <n v="2"/>
    <s v="Yes"/>
    <n v="0"/>
    <s v="MA"/>
    <s v="303-10387"/>
    <s v="Female"/>
    <n v="74"/>
    <s v="No"/>
    <s v="Yes"/>
    <s v="No"/>
    <n v="0"/>
    <s v="No"/>
    <s v="Month-to-Month"/>
    <s v="Direct Debit"/>
    <n v="41"/>
    <n v="1002"/>
    <x v="5"/>
    <x v="11"/>
    <x v="1"/>
  </r>
  <r>
    <s v="4811-UPIY"/>
    <s v="Yes"/>
    <n v="2"/>
    <n v="9"/>
    <n v="22.5"/>
    <n v="8"/>
    <n v="23"/>
    <s v="Yes"/>
    <s v="no"/>
    <n v="5.8"/>
    <n v="0"/>
    <n v="37"/>
    <s v="Yes"/>
    <n v="0"/>
    <s v="AL"/>
    <s v="305-4584"/>
    <s v="Male"/>
    <n v="22"/>
    <s v="Yes"/>
    <s v="No"/>
    <s v="No"/>
    <n v="0"/>
    <s v="No"/>
    <s v="Month-to-Month"/>
    <s v="Direct Debit"/>
    <n v="17"/>
    <n v="37"/>
    <x v="4"/>
    <x v="9"/>
    <x v="1"/>
  </r>
  <r>
    <s v="1323-VNPI"/>
    <s v="Yes"/>
    <n v="26"/>
    <n v="198"/>
    <n v="367.8"/>
    <n v="104"/>
    <n v="332.8"/>
    <s v="Yes"/>
    <s v="no"/>
    <n v="110.9"/>
    <n v="2"/>
    <n v="2"/>
    <s v="Yes"/>
    <n v="0"/>
    <s v="AL"/>
    <s v="244-9916"/>
    <s v="Male"/>
    <n v="75"/>
    <s v="No"/>
    <s v="Yes"/>
    <s v="No"/>
    <n v="0"/>
    <s v="Yes"/>
    <s v="Month-to-Month"/>
    <s v="Direct Debit"/>
    <n v="33"/>
    <n v="873"/>
    <x v="4"/>
    <x v="8"/>
    <x v="1"/>
  </r>
  <r>
    <s v="0764-GCFK"/>
    <s v="Yes"/>
    <n v="54"/>
    <n v="172"/>
    <n v="483.5"/>
    <n v="216"/>
    <n v="637.20000000000005"/>
    <s v="Yes"/>
    <s v="no"/>
    <n v="159.30000000000001"/>
    <n v="3"/>
    <n v="12"/>
    <s v="No"/>
    <n v="43"/>
    <s v="DE"/>
    <s v="312-1713"/>
    <s v="Male"/>
    <n v="23"/>
    <s v="Yes"/>
    <s v="No"/>
    <s v="No"/>
    <n v="0"/>
    <s v="No"/>
    <s v="Month-to-Month"/>
    <s v="Direct Debit"/>
    <n v="22"/>
    <n v="1182"/>
    <x v="4"/>
    <x v="20"/>
    <x v="1"/>
  </r>
  <r>
    <s v="6875-WMIO"/>
    <s v="Yes"/>
    <n v="1"/>
    <n v="4"/>
    <n v="11"/>
    <n v="4"/>
    <n v="15.6"/>
    <s v="Yes"/>
    <s v="no"/>
    <n v="7.8"/>
    <n v="5"/>
    <n v="0"/>
    <s v="No"/>
    <n v="0"/>
    <s v="GA"/>
    <s v="352-4902"/>
    <s v="Female"/>
    <n v="68"/>
    <s v="No"/>
    <s v="Yes"/>
    <s v="No"/>
    <n v="0"/>
    <s v="No"/>
    <s v="Month-to-Month"/>
    <s v="Credit Card"/>
    <n v="8"/>
    <n v="8"/>
    <x v="3"/>
    <x v="5"/>
    <x v="1"/>
  </r>
  <r>
    <s v="9810-SIUJ"/>
    <s v="Yes"/>
    <n v="13"/>
    <n v="107"/>
    <n v="188.8"/>
    <n v="52"/>
    <n v="219.7"/>
    <s v="Yes"/>
    <s v="no"/>
    <n v="109.9"/>
    <n v="5"/>
    <n v="11"/>
    <s v="Yes"/>
    <n v="0"/>
    <s v="AZ"/>
    <s v="252-10034"/>
    <s v="Female"/>
    <n v="29"/>
    <s v="Yes"/>
    <s v="No"/>
    <s v="No"/>
    <n v="0"/>
    <s v="No"/>
    <s v="Month-to-Month"/>
    <s v="Direct Debit"/>
    <n v="11"/>
    <n v="139"/>
    <x v="4"/>
    <x v="12"/>
    <x v="1"/>
  </r>
  <r>
    <s v="8763-DELH"/>
    <s v="Yes"/>
    <n v="1"/>
    <n v="2"/>
    <n v="5"/>
    <n v="4"/>
    <n v="7.8"/>
    <s v="Yes"/>
    <s v="no"/>
    <n v="2"/>
    <n v="2"/>
    <n v="12"/>
    <s v="Yes"/>
    <n v="0"/>
    <s v="AL"/>
    <s v="318-4456"/>
    <s v="Female"/>
    <n v="51"/>
    <s v="No"/>
    <s v="No"/>
    <s v="No"/>
    <n v="0"/>
    <s v="Yes"/>
    <s v="Month-to-Month"/>
    <s v="Direct Debit"/>
    <n v="36"/>
    <n v="36"/>
    <x v="5"/>
    <x v="13"/>
    <x v="1"/>
  </r>
  <r>
    <s v="0921-ZTIV"/>
    <s v="Yes"/>
    <n v="61"/>
    <n v="395"/>
    <n v="860"/>
    <n v="244"/>
    <n v="799.1"/>
    <s v="Yes"/>
    <s v="no"/>
    <n v="199.8"/>
    <n v="3"/>
    <n v="30"/>
    <s v="Yes"/>
    <n v="0"/>
    <s v="GA"/>
    <s v="369-2468"/>
    <s v="Female"/>
    <n v="22"/>
    <s v="Yes"/>
    <s v="No"/>
    <s v="No"/>
    <n v="0"/>
    <s v="No"/>
    <s v="One Year"/>
    <s v="Direct Debit"/>
    <n v="63"/>
    <n v="3863"/>
    <x v="5"/>
    <x v="14"/>
    <x v="1"/>
  </r>
  <r>
    <s v="5046-RZRA"/>
    <s v="Yes"/>
    <n v="24"/>
    <n v="55"/>
    <n v="120.5"/>
    <n v="96"/>
    <n v="314.39999999999998"/>
    <s v="Yes"/>
    <s v="no"/>
    <n v="78.599999999999994"/>
    <n v="2"/>
    <n v="6"/>
    <s v="Yes"/>
    <n v="0"/>
    <s v="NE"/>
    <s v="335-9933"/>
    <s v="Male"/>
    <n v="68"/>
    <s v="No"/>
    <s v="Yes"/>
    <s v="No"/>
    <n v="0"/>
    <s v="No"/>
    <s v="Month-to-Month"/>
    <s v="Direct Debit"/>
    <n v="51"/>
    <n v="1235"/>
    <x v="5"/>
    <x v="18"/>
    <x v="1"/>
  </r>
  <r>
    <s v="6569-MPJS"/>
    <s v="Yes"/>
    <n v="34"/>
    <n v="127"/>
    <n v="376.8"/>
    <n v="136"/>
    <n v="554.20000000000005"/>
    <s v="Yes"/>
    <s v="no"/>
    <n v="184.7"/>
    <n v="2"/>
    <n v="2"/>
    <s v="Yes"/>
    <n v="0"/>
    <s v="WI"/>
    <s v="295-9263"/>
    <s v="Male"/>
    <n v="47"/>
    <s v="No"/>
    <s v="No"/>
    <s v="No"/>
    <n v="0"/>
    <s v="No"/>
    <s v="Month-to-Month"/>
    <s v="Direct Debit"/>
    <n v="38"/>
    <n v="1299"/>
    <x v="5"/>
    <x v="11"/>
    <x v="1"/>
  </r>
  <r>
    <s v="7304-YNFU"/>
    <s v="Yes"/>
    <n v="71"/>
    <n v="255"/>
    <n v="712.3"/>
    <n v="284"/>
    <n v="930.1"/>
    <s v="Yes"/>
    <s v="no"/>
    <n v="186"/>
    <n v="5"/>
    <n v="8"/>
    <s v="No"/>
    <n v="36"/>
    <s v="OH"/>
    <s v="316-10023"/>
    <s v="Male"/>
    <n v="47"/>
    <s v="No"/>
    <s v="No"/>
    <s v="No"/>
    <n v="0"/>
    <s v="No"/>
    <s v="Two Year"/>
    <s v="Direct Debit"/>
    <n v="20"/>
    <n v="1424"/>
    <x v="4"/>
    <x v="9"/>
    <x v="1"/>
  </r>
  <r>
    <s v="8401-RNML"/>
    <s v="Yes"/>
    <n v="6"/>
    <n v="44"/>
    <n v="69"/>
    <n v="24"/>
    <n v="84.6"/>
    <s v="Yes"/>
    <s v="no"/>
    <n v="21.2"/>
    <n v="1"/>
    <n v="6"/>
    <s v="Yes"/>
    <n v="0"/>
    <s v="MN"/>
    <s v="236-3033"/>
    <s v="Male"/>
    <n v="48"/>
    <s v="No"/>
    <s v="No"/>
    <s v="No"/>
    <n v="0"/>
    <s v="No"/>
    <s v="Month-to-Month"/>
    <s v="Direct Debit"/>
    <n v="47"/>
    <n v="294"/>
    <x v="4"/>
    <x v="8"/>
    <x v="1"/>
  </r>
  <r>
    <s v="4986-MTJF"/>
    <s v="Yes"/>
    <n v="14"/>
    <n v="33"/>
    <n v="86.4"/>
    <n v="56"/>
    <n v="149.80000000000001"/>
    <s v="Yes"/>
    <s v="no"/>
    <n v="30"/>
    <n v="2"/>
    <n v="7"/>
    <s v="Yes"/>
    <n v="0"/>
    <s v="IL"/>
    <s v="320-4029"/>
    <s v="Female"/>
    <n v="46"/>
    <s v="No"/>
    <s v="No"/>
    <s v="No"/>
    <n v="0"/>
    <s v="Yes"/>
    <s v="Month-to-Month"/>
    <s v="Direct Debit"/>
    <n v="37"/>
    <n v="537"/>
    <x v="4"/>
    <x v="20"/>
    <x v="1"/>
  </r>
  <r>
    <s v="8004-RCJF"/>
    <s v="Yes"/>
    <n v="10"/>
    <n v="16"/>
    <n v="49"/>
    <n v="40"/>
    <n v="129"/>
    <s v="Yes"/>
    <s v="no"/>
    <n v="64.5"/>
    <n v="5"/>
    <n v="0"/>
    <s v="No"/>
    <n v="0"/>
    <s v="VT"/>
    <s v="265-5923"/>
    <s v="Male"/>
    <n v="57"/>
    <s v="No"/>
    <s v="No"/>
    <s v="No"/>
    <n v="0"/>
    <s v="No"/>
    <s v="Month-to-Month"/>
    <s v="Credit Card"/>
    <n v="9"/>
    <n v="90"/>
    <x v="3"/>
    <x v="5"/>
    <x v="1"/>
  </r>
  <r>
    <s v="1501-TKPX"/>
    <s v="Yes"/>
    <n v="34"/>
    <n v="67"/>
    <n v="136.19999999999999"/>
    <n v="136"/>
    <n v="384.2"/>
    <s v="Yes"/>
    <s v="no"/>
    <n v="96.1"/>
    <n v="0"/>
    <n v="3"/>
    <s v="Yes"/>
    <n v="0"/>
    <s v="NV"/>
    <s v="304-1546"/>
    <s v="Female"/>
    <n v="34"/>
    <s v="No"/>
    <s v="No"/>
    <s v="No"/>
    <n v="0"/>
    <s v="No"/>
    <s v="Month-to-Month"/>
    <s v="Credit Card"/>
    <n v="12"/>
    <n v="422"/>
    <x v="2"/>
    <x v="7"/>
    <x v="1"/>
  </r>
  <r>
    <s v="4825-GJVD"/>
    <s v="Yes"/>
    <n v="2"/>
    <n v="8"/>
    <n v="20.6"/>
    <n v="8"/>
    <n v="22.6"/>
    <s v="Yes"/>
    <s v="no"/>
    <n v="7.5"/>
    <n v="2"/>
    <n v="4"/>
    <s v="Yes"/>
    <n v="0"/>
    <s v="ND"/>
    <s v="292-3180"/>
    <s v="Female"/>
    <n v="76"/>
    <s v="No"/>
    <s v="Yes"/>
    <s v="No"/>
    <n v="0"/>
    <s v="No"/>
    <s v="Month-to-Month"/>
    <s v="Direct Debit"/>
    <n v="15"/>
    <n v="26"/>
    <x v="1"/>
    <x v="3"/>
    <x v="1"/>
  </r>
  <r>
    <s v="2877-PZOH"/>
    <s v="Yes"/>
    <n v="29"/>
    <n v="186"/>
    <n v="464.3"/>
    <n v="116"/>
    <n v="295.8"/>
    <s v="Yes"/>
    <s v="no"/>
    <n v="98.6"/>
    <n v="5"/>
    <n v="4"/>
    <s v="Yes"/>
    <n v="0"/>
    <s v="IL"/>
    <s v="375-2330"/>
    <s v="Female"/>
    <n v="81"/>
    <s v="No"/>
    <s v="Yes"/>
    <s v="No"/>
    <n v="0"/>
    <s v="No"/>
    <s v="Month-to-Month"/>
    <s v="Direct Debit"/>
    <n v="52"/>
    <n v="1517"/>
    <x v="3"/>
    <x v="5"/>
    <x v="1"/>
  </r>
  <r>
    <s v="3723-SCRU"/>
    <s v="Yes"/>
    <n v="4"/>
    <n v="8"/>
    <n v="17.2"/>
    <n v="16"/>
    <n v="48"/>
    <s v="Yes"/>
    <s v="yes"/>
    <n v="0"/>
    <n v="4"/>
    <n v="5"/>
    <s v="No"/>
    <n v="13"/>
    <s v="MA"/>
    <s v="324-8267"/>
    <s v="Male"/>
    <n v="75"/>
    <s v="No"/>
    <s v="Yes"/>
    <s v="No"/>
    <n v="0"/>
    <s v="Yes"/>
    <s v="Month-to-Month"/>
    <s v="Direct Debit"/>
    <n v="27"/>
    <n v="115"/>
    <x v="1"/>
    <x v="15"/>
    <x v="1"/>
  </r>
  <r>
    <s v="0103-ROMR"/>
    <s v="Yes"/>
    <n v="28"/>
    <n v="128"/>
    <n v="279.8"/>
    <n v="112"/>
    <n v="201.6"/>
    <s v="Yes"/>
    <s v="no"/>
    <n v="100.8"/>
    <n v="3"/>
    <n v="3"/>
    <s v="Yes"/>
    <n v="0"/>
    <s v="IA"/>
    <s v="331-2581"/>
    <s v="Female"/>
    <n v="84"/>
    <s v="No"/>
    <s v="Yes"/>
    <s v="No"/>
    <n v="0"/>
    <s v="Yes"/>
    <s v="Month-to-Month"/>
    <s v="Direct Debit"/>
    <n v="40"/>
    <n v="1107"/>
    <x v="1"/>
    <x v="1"/>
    <x v="1"/>
  </r>
  <r>
    <s v="6730-BZHD"/>
    <s v="Yes"/>
    <n v="13"/>
    <n v="75"/>
    <n v="203.3"/>
    <n v="52"/>
    <n v="132.6"/>
    <s v="Yes"/>
    <s v="no"/>
    <n v="66.3"/>
    <n v="4"/>
    <n v="5"/>
    <s v="Yes"/>
    <n v="0"/>
    <s v="NV"/>
    <s v="251-4122"/>
    <s v="Female"/>
    <n v="58"/>
    <s v="No"/>
    <s v="No"/>
    <s v="No"/>
    <n v="0"/>
    <s v="No"/>
    <s v="Month-to-Month"/>
    <s v="Credit Card"/>
    <n v="44"/>
    <n v="564"/>
    <x v="1"/>
    <x v="3"/>
    <x v="1"/>
  </r>
  <r>
    <s v="8879-YNER"/>
    <s v="Yes"/>
    <n v="55"/>
    <n v="389"/>
    <n v="827.1"/>
    <n v="220"/>
    <n v="665.5"/>
    <s v="Yes"/>
    <s v="no"/>
    <n v="133.1"/>
    <n v="2"/>
    <n v="19"/>
    <s v="Yes"/>
    <n v="0"/>
    <s v="OH"/>
    <s v="337-8857"/>
    <s v="Male"/>
    <n v="23"/>
    <s v="Yes"/>
    <s v="No"/>
    <s v="No"/>
    <n v="0"/>
    <s v="Yes"/>
    <s v="One Year"/>
    <s v="Direct Debit"/>
    <n v="63"/>
    <n v="3501"/>
    <x v="1"/>
    <x v="3"/>
    <x v="1"/>
  </r>
  <r>
    <s v="5843-YZUY"/>
    <s v="Yes"/>
    <n v="24"/>
    <n v="52"/>
    <n v="121.3"/>
    <n v="96"/>
    <n v="24"/>
    <s v="Yes"/>
    <s v="no"/>
    <n v="8"/>
    <n v="1"/>
    <n v="9"/>
    <s v="Yes"/>
    <n v="0"/>
    <s v="WI"/>
    <s v="312-6440"/>
    <s v="Male"/>
    <n v="70"/>
    <s v="No"/>
    <s v="Yes"/>
    <s v="No"/>
    <n v="0"/>
    <s v="Yes"/>
    <s v="Month-to-Month"/>
    <s v="Credit Card"/>
    <n v="45"/>
    <n v="1083"/>
    <x v="3"/>
    <x v="5"/>
    <x v="1"/>
  </r>
  <r>
    <s v="5644-CAZV"/>
    <s v="Yes"/>
    <n v="1"/>
    <n v="3"/>
    <n v="9"/>
    <n v="4"/>
    <n v="12.8"/>
    <s v="Yes"/>
    <s v="no"/>
    <n v="6.4"/>
    <n v="5"/>
    <n v="6"/>
    <s v="Yes"/>
    <n v="0"/>
    <s v="ID"/>
    <s v="375-8148"/>
    <s v="Female"/>
    <n v="44"/>
    <s v="No"/>
    <s v="No"/>
    <s v="No"/>
    <n v="0"/>
    <s v="No"/>
    <s v="Month-to-Month"/>
    <s v="Direct Debit"/>
    <n v="56"/>
    <n v="56"/>
    <x v="1"/>
    <x v="4"/>
    <x v="1"/>
  </r>
  <r>
    <s v="2906-IAUM"/>
    <s v="Yes"/>
    <n v="6"/>
    <n v="26"/>
    <n v="68"/>
    <n v="24"/>
    <n v="67.2"/>
    <s v="Yes"/>
    <s v="no"/>
    <n v="33.6"/>
    <n v="3"/>
    <n v="3"/>
    <s v="Yes"/>
    <n v="0"/>
    <s v="WY"/>
    <s v="421-5895"/>
    <s v="Female"/>
    <n v="49"/>
    <s v="No"/>
    <s v="No"/>
    <s v="No"/>
    <n v="0"/>
    <s v="No"/>
    <s v="Month-to-Month"/>
    <s v="Direct Debit"/>
    <n v="29"/>
    <n v="166"/>
    <x v="1"/>
    <x v="4"/>
    <x v="1"/>
  </r>
  <r>
    <s v="7413-RYFR"/>
    <s v="Yes"/>
    <n v="4"/>
    <n v="12"/>
    <n v="32.700000000000003"/>
    <n v="16"/>
    <n v="30.8"/>
    <s v="Yes"/>
    <s v="no"/>
    <n v="15.4"/>
    <n v="1"/>
    <n v="2"/>
    <s v="No"/>
    <n v="20"/>
    <s v="GA"/>
    <s v="401-10951"/>
    <s v="Male"/>
    <n v="45"/>
    <s v="No"/>
    <s v="No"/>
    <s v="No"/>
    <n v="0"/>
    <s v="No"/>
    <s v="Month-to-Month"/>
    <s v="Direct Debit"/>
    <n v="50"/>
    <n v="206"/>
    <x v="1"/>
    <x v="15"/>
    <x v="1"/>
  </r>
  <r>
    <s v="1380-RAHW"/>
    <s v="Yes"/>
    <n v="3"/>
    <n v="23"/>
    <n v="47.4"/>
    <n v="0"/>
    <n v="0"/>
    <s v="No"/>
    <s v="yes"/>
    <n v="0"/>
    <n v="2"/>
    <n v="15"/>
    <s v="Yes"/>
    <n v="0"/>
    <s v="MO"/>
    <s v="348-8991"/>
    <s v="Female"/>
    <n v="59"/>
    <s v="No"/>
    <s v="No"/>
    <s v="No"/>
    <n v="0"/>
    <s v="No"/>
    <s v="Month-to-Month"/>
    <s v="Direct Debit"/>
    <n v="31"/>
    <n v="107"/>
    <x v="1"/>
    <x v="15"/>
    <x v="1"/>
  </r>
  <r>
    <s v="4778-OWRZ"/>
    <s v="Yes"/>
    <n v="1"/>
    <n v="2"/>
    <n v="5"/>
    <n v="4"/>
    <n v="9.5"/>
    <s v="Yes"/>
    <s v="no"/>
    <n v="4.8"/>
    <n v="0"/>
    <n v="3"/>
    <s v="Yes"/>
    <n v="0"/>
    <s v="MD"/>
    <s v="326-2567"/>
    <s v="Male"/>
    <n v="42"/>
    <s v="No"/>
    <s v="No"/>
    <s v="No"/>
    <n v="0"/>
    <s v="No"/>
    <s v="Month-to-Month"/>
    <s v="Direct Debit"/>
    <n v="45"/>
    <n v="45"/>
    <x v="1"/>
    <x v="15"/>
    <x v="1"/>
  </r>
  <r>
    <s v="8955-BKQM"/>
    <s v="Yes"/>
    <n v="11"/>
    <n v="44"/>
    <n v="107.7"/>
    <n v="44"/>
    <n v="181.5"/>
    <s v="Yes"/>
    <s v="no"/>
    <n v="90.8"/>
    <n v="3"/>
    <n v="10"/>
    <s v="Yes"/>
    <n v="0"/>
    <s v="DC"/>
    <s v="330-8671"/>
    <s v="Male"/>
    <n v="29"/>
    <s v="Yes"/>
    <s v="No"/>
    <s v="No"/>
    <n v="0"/>
    <s v="No"/>
    <s v="Month-to-Month"/>
    <s v="Direct Debit"/>
    <n v="36"/>
    <n v="382"/>
    <x v="1"/>
    <x v="1"/>
    <x v="1"/>
  </r>
  <r>
    <s v="5101-LCMQ"/>
    <s v="Yes"/>
    <n v="1"/>
    <n v="6"/>
    <n v="16"/>
    <n v="4"/>
    <n v="9.6999999999999993"/>
    <s v="Yes"/>
    <s v="no"/>
    <n v="3.2"/>
    <n v="2"/>
    <n v="9"/>
    <s v="Yes"/>
    <n v="0"/>
    <s v="VA"/>
    <s v="396-6404"/>
    <s v="Female"/>
    <n v="32"/>
    <s v="No"/>
    <s v="No"/>
    <s v="No"/>
    <n v="0"/>
    <s v="No"/>
    <s v="Month-to-Month"/>
    <s v="Credit Card"/>
    <n v="45"/>
    <n v="45"/>
    <x v="1"/>
    <x v="1"/>
    <x v="1"/>
  </r>
  <r>
    <s v="4531-ANJO"/>
    <s v="Yes"/>
    <n v="5"/>
    <n v="8"/>
    <n v="19.8"/>
    <n v="20"/>
    <n v="50"/>
    <s v="Yes"/>
    <s v="no"/>
    <n v="16.7"/>
    <n v="1"/>
    <n v="7"/>
    <s v="Yes"/>
    <n v="0"/>
    <s v="MD"/>
    <s v="279-2709"/>
    <s v="Male"/>
    <n v="50"/>
    <s v="No"/>
    <s v="No"/>
    <s v="No"/>
    <n v="0"/>
    <s v="Yes"/>
    <s v="Month-to-Month"/>
    <s v="Direct Debit"/>
    <n v="46"/>
    <n v="229"/>
    <x v="5"/>
    <x v="11"/>
    <x v="1"/>
  </r>
  <r>
    <s v="4995-JUBE"/>
    <s v="Yes"/>
    <n v="8"/>
    <n v="21"/>
    <n v="57.6"/>
    <n v="32"/>
    <n v="143.19999999999999"/>
    <s v="Yes"/>
    <s v="no"/>
    <n v="28.6"/>
    <n v="1"/>
    <n v="5"/>
    <s v="Yes"/>
    <n v="0"/>
    <s v="UT"/>
    <s v="265-3763"/>
    <s v="Male"/>
    <n v="63"/>
    <s v="No"/>
    <s v="No"/>
    <s v="No"/>
    <n v="0"/>
    <s v="Yes"/>
    <s v="Month-to-Month"/>
    <s v="Direct Debit"/>
    <n v="35"/>
    <n v="284"/>
    <x v="4"/>
    <x v="9"/>
    <x v="1"/>
  </r>
  <r>
    <s v="1579-ZCUT"/>
    <s v="Yes"/>
    <n v="29"/>
    <n v="101"/>
    <n v="350.6"/>
    <n v="116"/>
    <n v="156.6"/>
    <s v="Yes"/>
    <s v="no"/>
    <n v="31.3"/>
    <n v="1"/>
    <n v="4"/>
    <s v="Yes"/>
    <n v="0"/>
    <s v="RI"/>
    <s v="294-10362"/>
    <s v="Male"/>
    <n v="40"/>
    <s v="No"/>
    <s v="No"/>
    <s v="No"/>
    <n v="0"/>
    <s v="No"/>
    <s v="Month-to-Month"/>
    <s v="Direct Debit"/>
    <n v="35"/>
    <n v="1018"/>
    <x v="4"/>
    <x v="20"/>
    <x v="1"/>
  </r>
  <r>
    <s v="6989-QOLF"/>
    <s v="Yes"/>
    <n v="13"/>
    <n v="60"/>
    <n v="210.2"/>
    <n v="52"/>
    <n v="133.9"/>
    <s v="Yes"/>
    <s v="no"/>
    <n v="44.6"/>
    <n v="3"/>
    <n v="16"/>
    <s v="Yes"/>
    <n v="0"/>
    <s v="WI"/>
    <s v="309-5411"/>
    <s v="Male"/>
    <n v="20"/>
    <s v="Yes"/>
    <s v="No"/>
    <s v="No"/>
    <n v="0"/>
    <s v="Yes"/>
    <s v="One Year"/>
    <s v="Credit Card"/>
    <n v="27"/>
    <n v="351"/>
    <x v="4"/>
    <x v="6"/>
    <x v="1"/>
  </r>
  <r>
    <s v="6416-UBHW"/>
    <s v="Yes"/>
    <n v="44"/>
    <n v="338"/>
    <n v="485"/>
    <n v="176"/>
    <n v="519.20000000000005"/>
    <s v="Yes"/>
    <s v="no"/>
    <n v="103.8"/>
    <n v="0"/>
    <n v="7"/>
    <s v="Yes"/>
    <n v="0"/>
    <s v="NC"/>
    <s v="329-8531"/>
    <s v="Female"/>
    <n v="79"/>
    <s v="No"/>
    <s v="Yes"/>
    <s v="No"/>
    <n v="0"/>
    <s v="Yes"/>
    <s v="One Year"/>
    <s v="Credit Card"/>
    <n v="51"/>
    <n v="2261"/>
    <x v="4"/>
    <x v="12"/>
    <x v="1"/>
  </r>
  <r>
    <s v="5749-JLQO"/>
    <s v="Yes"/>
    <n v="3"/>
    <n v="21"/>
    <n v="42.7"/>
    <n v="12"/>
    <n v="45"/>
    <s v="Yes"/>
    <s v="no"/>
    <n v="9"/>
    <n v="0"/>
    <n v="0"/>
    <s v="No"/>
    <n v="0"/>
    <s v="NV"/>
    <s v="266-9811"/>
    <s v="Female"/>
    <n v="37"/>
    <s v="No"/>
    <s v="No"/>
    <s v="No"/>
    <n v="0"/>
    <s v="No"/>
    <s v="Month-to-Month"/>
    <s v="Credit Card"/>
    <n v="10"/>
    <n v="29"/>
    <x v="3"/>
    <x v="5"/>
    <x v="1"/>
  </r>
  <r>
    <s v="5111-XWWF"/>
    <s v="Yes"/>
    <n v="1"/>
    <n v="9"/>
    <n v="21.4"/>
    <n v="4"/>
    <n v="7.6"/>
    <s v="Yes"/>
    <s v="no"/>
    <n v="2.5"/>
    <n v="3"/>
    <n v="6"/>
    <s v="Yes"/>
    <n v="0"/>
    <s v="HI"/>
    <s v="329-2417"/>
    <s v="Male"/>
    <n v="78"/>
    <s v="No"/>
    <s v="Yes"/>
    <s v="No"/>
    <n v="0"/>
    <s v="Yes"/>
    <s v="Month-to-Month"/>
    <s v="Direct Debit"/>
    <n v="41"/>
    <n v="58"/>
    <x v="5"/>
    <x v="14"/>
    <x v="1"/>
  </r>
  <r>
    <s v="6843-NQXW"/>
    <s v="Yes"/>
    <n v="69"/>
    <n v="375"/>
    <n v="1099"/>
    <n v="276"/>
    <n v="759"/>
    <s v="Yes"/>
    <s v="no"/>
    <n v="379.5"/>
    <n v="1"/>
    <n v="5"/>
    <s v="Yes"/>
    <n v="0"/>
    <s v="OK"/>
    <s v="364-5958"/>
    <s v="Male"/>
    <n v="68"/>
    <s v="No"/>
    <s v="Yes"/>
    <s v="No"/>
    <n v="0"/>
    <s v="No"/>
    <s v="Month-to-Month"/>
    <s v="Credit Card"/>
    <n v="38"/>
    <n v="2625"/>
    <x v="5"/>
    <x v="18"/>
    <x v="1"/>
  </r>
  <r>
    <s v="9286-ZJAG"/>
    <s v="Yes"/>
    <n v="64"/>
    <n v="417"/>
    <n v="1024.2"/>
    <n v="0"/>
    <n v="0"/>
    <s v="No"/>
    <s v="yes"/>
    <n v="0"/>
    <n v="1"/>
    <n v="5"/>
    <s v="No"/>
    <n v="47"/>
    <s v="KY"/>
    <s v="326-8100"/>
    <s v="Male"/>
    <n v="67"/>
    <s v="No"/>
    <s v="Yes"/>
    <s v="No"/>
    <n v="0"/>
    <s v="No"/>
    <s v="One Year"/>
    <s v="Direct Debit"/>
    <n v="45"/>
    <n v="2899"/>
    <x v="5"/>
    <x v="11"/>
    <x v="1"/>
  </r>
  <r>
    <s v="3576-KQSZ"/>
    <s v="Yes"/>
    <n v="16"/>
    <n v="42"/>
    <n v="112.8"/>
    <n v="64"/>
    <n v="163.19999999999999"/>
    <s v="Yes"/>
    <s v="no"/>
    <n v="40.799999999999997"/>
    <n v="5"/>
    <n v="5"/>
    <s v="Yes"/>
    <n v="0"/>
    <s v="NE"/>
    <s v="324-2392"/>
    <s v="Male"/>
    <n v="60"/>
    <s v="No"/>
    <s v="No"/>
    <s v="No"/>
    <n v="0"/>
    <s v="Yes"/>
    <s v="Month-to-Month"/>
    <s v="Credit Card"/>
    <n v="36"/>
    <n v="578"/>
    <x v="4"/>
    <x v="9"/>
    <x v="1"/>
  </r>
  <r>
    <s v="2882-KFQQ"/>
    <s v="Yes"/>
    <n v="53"/>
    <n v="265"/>
    <n v="686"/>
    <n v="212"/>
    <n v="683.7"/>
    <s v="Yes"/>
    <s v="no"/>
    <n v="227.9"/>
    <n v="3"/>
    <n v="0"/>
    <s v="No"/>
    <n v="0"/>
    <s v="OH"/>
    <s v="255-2711"/>
    <s v="Male"/>
    <n v="21"/>
    <s v="Yes"/>
    <s v="No"/>
    <s v="No"/>
    <n v="0"/>
    <s v="No"/>
    <s v="Two Year"/>
    <s v="Credit Card"/>
    <n v="16"/>
    <n v="829"/>
    <x v="4"/>
    <x v="8"/>
    <x v="1"/>
  </r>
  <r>
    <s v="8148-PVEM"/>
    <s v="Yes"/>
    <n v="30"/>
    <n v="93"/>
    <n v="210.8"/>
    <n v="120"/>
    <n v="495"/>
    <s v="Yes"/>
    <s v="no"/>
    <n v="99"/>
    <n v="2"/>
    <n v="2"/>
    <s v="Yes"/>
    <n v="0"/>
    <s v="DE"/>
    <s v="361-3201"/>
    <s v="Female"/>
    <n v="56"/>
    <s v="No"/>
    <s v="No"/>
    <s v="No"/>
    <n v="0"/>
    <s v="No"/>
    <s v="Month-to-Month"/>
    <s v="Credit Card"/>
    <n v="47"/>
    <n v="1426"/>
    <x v="4"/>
    <x v="20"/>
    <x v="1"/>
  </r>
  <r>
    <s v="6535-HEME"/>
    <s v="Yes"/>
    <n v="2"/>
    <n v="12"/>
    <n v="30.1"/>
    <n v="8"/>
    <n v="27.2"/>
    <s v="Yes"/>
    <s v="no"/>
    <n v="9.1"/>
    <n v="4"/>
    <n v="5"/>
    <s v="Yes"/>
    <n v="0"/>
    <s v="OR"/>
    <s v="302-7022"/>
    <s v="Female"/>
    <n v="28"/>
    <s v="Yes"/>
    <s v="No"/>
    <s v="No"/>
    <n v="0"/>
    <s v="No"/>
    <s v="Month-to-Month"/>
    <s v="Credit Card"/>
    <n v="21"/>
    <n v="48"/>
    <x v="4"/>
    <x v="6"/>
    <x v="1"/>
  </r>
  <r>
    <s v="4311-UKMI"/>
    <s v="Yes"/>
    <n v="66"/>
    <n v="286"/>
    <n v="658.4"/>
    <n v="264"/>
    <n v="633.6"/>
    <s v="Yes"/>
    <s v="no"/>
    <n v="126.7"/>
    <n v="1"/>
    <n v="6"/>
    <s v="Yes"/>
    <n v="0"/>
    <s v="CA"/>
    <s v="373-5890"/>
    <s v="Female"/>
    <n v="66"/>
    <s v="No"/>
    <s v="Yes"/>
    <s v="No"/>
    <n v="0"/>
    <s v="Yes"/>
    <s v="One Year"/>
    <s v="Credit Card"/>
    <n v="47"/>
    <n v="3068"/>
    <x v="2"/>
    <x v="7"/>
    <x v="1"/>
  </r>
  <r>
    <s v="9570-IFVO"/>
    <s v="Yes"/>
    <n v="3"/>
    <n v="11"/>
    <n v="22.4"/>
    <n v="12"/>
    <n v="33.9"/>
    <s v="Yes"/>
    <s v="no"/>
    <n v="11.3"/>
    <n v="2"/>
    <n v="11"/>
    <s v="Yes"/>
    <n v="0"/>
    <s v="MS"/>
    <s v="343-7271"/>
    <s v="Male"/>
    <n v="57"/>
    <s v="No"/>
    <s v="No"/>
    <s v="No"/>
    <n v="0"/>
    <s v="Yes"/>
    <s v="Month-to-Month"/>
    <s v="Direct Debit"/>
    <n v="40"/>
    <n v="112"/>
    <x v="3"/>
    <x v="16"/>
    <x v="1"/>
  </r>
  <r>
    <s v="2076-SPBP"/>
    <s v="Yes"/>
    <n v="30"/>
    <n v="177"/>
    <n v="390"/>
    <n v="120"/>
    <n v="414"/>
    <s v="Yes"/>
    <s v="no"/>
    <n v="207"/>
    <n v="1"/>
    <n v="1"/>
    <s v="Yes"/>
    <n v="0"/>
    <s v="GA"/>
    <s v="357-9128"/>
    <s v="Female"/>
    <n v="75"/>
    <s v="No"/>
    <s v="Yes"/>
    <s v="No"/>
    <n v="0"/>
    <s v="No"/>
    <s v="Month-to-Month"/>
    <s v="Direct Debit"/>
    <n v="28"/>
    <n v="829"/>
    <x v="3"/>
    <x v="5"/>
    <x v="1"/>
  </r>
  <r>
    <s v="8716-KWIZ"/>
    <s v="Yes"/>
    <n v="13"/>
    <n v="38"/>
    <n v="150.9"/>
    <n v="52"/>
    <n v="185.9"/>
    <s v="Yes"/>
    <s v="no"/>
    <n v="93"/>
    <n v="2"/>
    <n v="10"/>
    <s v="Yes"/>
    <n v="0"/>
    <s v="AR"/>
    <s v="355-3571"/>
    <s v="Female"/>
    <n v="55"/>
    <s v="No"/>
    <s v="No"/>
    <s v="No"/>
    <n v="0"/>
    <s v="No"/>
    <s v="Month-to-Month"/>
    <s v="Credit Card"/>
    <n v="49"/>
    <n v="613"/>
    <x v="3"/>
    <x v="5"/>
    <x v="1"/>
  </r>
  <r>
    <s v="4323-BSDT"/>
    <s v="Yes"/>
    <n v="37"/>
    <n v="87"/>
    <n v="259.60000000000002"/>
    <n v="148"/>
    <n v="388.5"/>
    <s v="Yes"/>
    <s v="no"/>
    <n v="194.3"/>
    <n v="3"/>
    <n v="0"/>
    <s v="Yes"/>
    <n v="0"/>
    <s v="OR"/>
    <s v="349-6323"/>
    <s v="Female"/>
    <n v="64"/>
    <s v="No"/>
    <s v="No"/>
    <s v="No"/>
    <n v="0"/>
    <s v="No"/>
    <s v="Month-to-Month"/>
    <s v="Direct Debit"/>
    <n v="48"/>
    <n v="1796"/>
    <x v="3"/>
    <x v="16"/>
    <x v="1"/>
  </r>
  <r>
    <s v="2894-ZYCG"/>
    <s v="Yes"/>
    <n v="7"/>
    <n v="40"/>
    <n v="117"/>
    <n v="28"/>
    <n v="98.7"/>
    <s v="Yes"/>
    <s v="no"/>
    <n v="19.7"/>
    <n v="0"/>
    <n v="6"/>
    <s v="Yes"/>
    <n v="0"/>
    <s v="VT"/>
    <s v="318-7758"/>
    <s v="Female"/>
    <n v="39"/>
    <s v="No"/>
    <s v="No"/>
    <s v="No"/>
    <n v="0"/>
    <s v="No"/>
    <s v="Month-to-Month"/>
    <s v="Credit Card"/>
    <n v="14"/>
    <n v="102"/>
    <x v="3"/>
    <x v="16"/>
    <x v="1"/>
  </r>
  <r>
    <s v="3369-WWNM"/>
    <s v="Yes"/>
    <n v="24"/>
    <n v="56"/>
    <n v="168.7"/>
    <n v="96"/>
    <n v="189.6"/>
    <s v="Yes"/>
    <s v="no"/>
    <n v="63.2"/>
    <n v="2"/>
    <n v="15"/>
    <s v="Yes"/>
    <n v="0"/>
    <s v="MO"/>
    <s v="301-10572"/>
    <s v="Male"/>
    <n v="63"/>
    <s v="No"/>
    <s v="No"/>
    <s v="No"/>
    <n v="0"/>
    <s v="No"/>
    <s v="Month-to-Month"/>
    <s v="Direct Debit"/>
    <n v="38"/>
    <n v="907"/>
    <x v="3"/>
    <x v="5"/>
    <x v="1"/>
  </r>
  <r>
    <s v="5297-HARB"/>
    <s v="Yes"/>
    <n v="1"/>
    <n v="7"/>
    <n v="16"/>
    <n v="4"/>
    <n v="14"/>
    <s v="Yes"/>
    <s v="no"/>
    <n v="4.7"/>
    <n v="3"/>
    <n v="4"/>
    <s v="No"/>
    <n v="5"/>
    <s v="ND"/>
    <s v="303-7546"/>
    <s v="Female"/>
    <n v="62"/>
    <s v="No"/>
    <s v="No"/>
    <s v="No"/>
    <n v="0"/>
    <s v="No"/>
    <s v="Month-to-Month"/>
    <s v="Direct Debit"/>
    <n v="33"/>
    <n v="33"/>
    <x v="1"/>
    <x v="1"/>
    <x v="1"/>
  </r>
  <r>
    <s v="9409-AEJK"/>
    <s v="Yes"/>
    <n v="33"/>
    <n v="98"/>
    <n v="331"/>
    <n v="132"/>
    <n v="161.69999999999999"/>
    <s v="Yes"/>
    <s v="no"/>
    <n v="32.299999999999997"/>
    <n v="0"/>
    <n v="4"/>
    <s v="Yes"/>
    <n v="0"/>
    <s v="SC"/>
    <s v="316-6158"/>
    <s v="Female"/>
    <n v="43"/>
    <s v="No"/>
    <s v="No"/>
    <s v="No"/>
    <n v="0"/>
    <s v="No"/>
    <s v="One Year"/>
    <s v="Direct Debit"/>
    <n v="28"/>
    <n v="943"/>
    <x v="2"/>
    <x v="2"/>
    <x v="1"/>
  </r>
  <r>
    <s v="3422-CNZQ"/>
    <s v="Yes"/>
    <n v="1"/>
    <n v="6"/>
    <n v="13"/>
    <n v="4"/>
    <n v="10.6"/>
    <s v="Yes"/>
    <s v="no"/>
    <n v="3.5"/>
    <n v="4"/>
    <n v="1"/>
    <s v="Yes"/>
    <n v="0"/>
    <s v="TN"/>
    <s v="362-5118"/>
    <s v="Male"/>
    <n v="47"/>
    <s v="No"/>
    <s v="No"/>
    <s v="No"/>
    <n v="0"/>
    <s v="No"/>
    <s v="Month-to-Month"/>
    <s v="Direct Debit"/>
    <n v="59"/>
    <n v="59"/>
    <x v="2"/>
    <x v="2"/>
    <x v="1"/>
  </r>
  <r>
    <s v="7120-URPH"/>
    <s v="Yes"/>
    <n v="17"/>
    <n v="37"/>
    <n v="85.1"/>
    <n v="68"/>
    <n v="214.2"/>
    <s v="Yes"/>
    <s v="no"/>
    <n v="71.400000000000006"/>
    <n v="2"/>
    <n v="4"/>
    <s v="Yes"/>
    <n v="0"/>
    <s v="IL"/>
    <s v="333-3064"/>
    <s v="Female"/>
    <n v="55"/>
    <s v="No"/>
    <s v="No"/>
    <s v="No"/>
    <n v="0"/>
    <s v="Yes"/>
    <s v="Month-to-Month"/>
    <s v="Direct Debit"/>
    <n v="39"/>
    <n v="661"/>
    <x v="2"/>
    <x v="2"/>
    <x v="1"/>
  </r>
  <r>
    <s v="0618-XKNB"/>
    <s v="Yes"/>
    <n v="19"/>
    <n v="102"/>
    <n v="266.8"/>
    <n v="76"/>
    <n v="233.7"/>
    <s v="Yes"/>
    <s v="no"/>
    <n v="58.4"/>
    <n v="2"/>
    <n v="8"/>
    <s v="Yes"/>
    <n v="0"/>
    <s v="MS"/>
    <s v="349-9663"/>
    <s v="Male"/>
    <n v="63"/>
    <s v="No"/>
    <s v="No"/>
    <s v="No"/>
    <n v="0"/>
    <s v="Yes"/>
    <s v="Month-to-Month"/>
    <s v="Direct Debit"/>
    <n v="27"/>
    <n v="524"/>
    <x v="1"/>
    <x v="3"/>
    <x v="1"/>
  </r>
  <r>
    <s v="4396-ZKNK"/>
    <s v="Yes"/>
    <n v="2"/>
    <n v="5"/>
    <n v="14.7"/>
    <n v="8"/>
    <n v="24.8"/>
    <s v="Yes"/>
    <s v="no"/>
    <n v="6.2"/>
    <n v="3"/>
    <n v="6"/>
    <s v="Yes"/>
    <n v="0"/>
    <s v="MO"/>
    <s v="335-9899"/>
    <s v="Male"/>
    <n v="75"/>
    <s v="No"/>
    <s v="Yes"/>
    <s v="No"/>
    <n v="0"/>
    <s v="No"/>
    <s v="Month-to-Month"/>
    <s v="Direct Debit"/>
    <n v="29"/>
    <n v="61"/>
    <x v="3"/>
    <x v="5"/>
    <x v="1"/>
  </r>
  <r>
    <s v="8782-OMAK"/>
    <s v="Yes"/>
    <n v="8"/>
    <n v="13"/>
    <n v="40"/>
    <n v="32"/>
    <n v="38.4"/>
    <s v="Yes"/>
    <s v="no"/>
    <n v="9.6"/>
    <n v="5"/>
    <n v="1"/>
    <s v="Yes"/>
    <n v="0"/>
    <s v="ND"/>
    <s v="329-2485"/>
    <s v="Female"/>
    <n v="79"/>
    <s v="No"/>
    <s v="Yes"/>
    <s v="No"/>
    <n v="0"/>
    <s v="No"/>
    <s v="Month-to-Month"/>
    <s v="Direct Debit"/>
    <n v="37"/>
    <n v="296"/>
    <x v="1"/>
    <x v="15"/>
    <x v="1"/>
  </r>
  <r>
    <s v="2617-UYYQ"/>
    <s v="Yes"/>
    <n v="1"/>
    <n v="2"/>
    <n v="5"/>
    <n v="4"/>
    <n v="12.9"/>
    <s v="Yes"/>
    <s v="no"/>
    <n v="6.5"/>
    <n v="2"/>
    <n v="0"/>
    <s v="No"/>
    <n v="0"/>
    <s v="AL"/>
    <s v="277-6219"/>
    <s v="Female"/>
    <n v="34"/>
    <s v="No"/>
    <s v="No"/>
    <s v="No"/>
    <n v="0"/>
    <s v="No"/>
    <s v="Month-to-Month"/>
    <s v="Credit Card"/>
    <n v="10"/>
    <n v="10"/>
    <x v="1"/>
    <x v="1"/>
    <x v="1"/>
  </r>
  <r>
    <s v="6530-XTEP"/>
    <s v="Yes"/>
    <n v="1"/>
    <n v="2"/>
    <n v="4"/>
    <n v="4"/>
    <n v="9.6"/>
    <s v="Yes"/>
    <s v="no"/>
    <n v="1.9"/>
    <n v="5"/>
    <n v="5"/>
    <s v="Yes"/>
    <n v="0"/>
    <s v="SC"/>
    <s v="309-1269"/>
    <s v="Male"/>
    <n v="83"/>
    <s v="No"/>
    <s v="Yes"/>
    <s v="No"/>
    <n v="0"/>
    <s v="No"/>
    <s v="Month-to-Month"/>
    <s v="Direct Debit"/>
    <n v="27"/>
    <n v="27"/>
    <x v="1"/>
    <x v="3"/>
    <x v="1"/>
  </r>
  <r>
    <s v="4302-DJJT"/>
    <s v="Yes"/>
    <n v="1"/>
    <n v="6"/>
    <n v="13"/>
    <n v="4"/>
    <n v="15.2"/>
    <s v="Yes"/>
    <s v="no"/>
    <n v="3"/>
    <n v="0"/>
    <n v="6"/>
    <s v="Yes"/>
    <n v="0"/>
    <s v="HI"/>
    <s v="260-6327"/>
    <s v="Female"/>
    <n v="26"/>
    <s v="Yes"/>
    <s v="No"/>
    <s v="No"/>
    <n v="0"/>
    <s v="Yes"/>
    <s v="Month-to-Month"/>
    <s v="Direct Debit"/>
    <n v="46"/>
    <n v="46"/>
    <x v="1"/>
    <x v="3"/>
    <x v="1"/>
  </r>
  <r>
    <s v="0977-JHBI"/>
    <s v="Yes"/>
    <n v="9"/>
    <n v="58"/>
    <n v="148.69999999999999"/>
    <n v="36"/>
    <n v="99"/>
    <s v="Yes"/>
    <s v="no"/>
    <n v="19.8"/>
    <n v="5"/>
    <n v="1"/>
    <s v="Yes"/>
    <n v="0"/>
    <s v="VT"/>
    <s v="343-2239"/>
    <s v="Female"/>
    <n v="84"/>
    <s v="No"/>
    <s v="Yes"/>
    <s v="No"/>
    <n v="0"/>
    <s v="No"/>
    <s v="Month-to-Month"/>
    <s v="Direct Debit"/>
    <n v="28"/>
    <n v="262"/>
    <x v="3"/>
    <x v="5"/>
    <x v="1"/>
  </r>
  <r>
    <s v="7167-KRAP"/>
    <s v="Yes"/>
    <n v="3"/>
    <n v="15"/>
    <n v="35.200000000000003"/>
    <n v="12"/>
    <n v="39"/>
    <s v="Yes"/>
    <s v="no"/>
    <n v="9.8000000000000007"/>
    <n v="0"/>
    <n v="9"/>
    <s v="Yes"/>
    <n v="0"/>
    <s v="MO"/>
    <s v="315-1860"/>
    <s v="Male"/>
    <n v="35"/>
    <s v="No"/>
    <s v="No"/>
    <s v="No"/>
    <n v="0"/>
    <s v="No"/>
    <s v="Month-to-Month"/>
    <s v="Direct Debit"/>
    <n v="14"/>
    <n v="37"/>
    <x v="1"/>
    <x v="4"/>
    <x v="1"/>
  </r>
  <r>
    <s v="6349-GQOU"/>
    <s v="Yes"/>
    <n v="50"/>
    <n v="81"/>
    <n v="198.8"/>
    <n v="200"/>
    <n v="435"/>
    <s v="Yes"/>
    <s v="no"/>
    <n v="108.8"/>
    <n v="4"/>
    <n v="4"/>
    <s v="Yes"/>
    <n v="0"/>
    <s v="UT"/>
    <s v="234-6954"/>
    <s v="Female"/>
    <n v="81"/>
    <s v="No"/>
    <s v="Yes"/>
    <s v="No"/>
    <n v="0"/>
    <s v="Yes"/>
    <s v="Month-to-Month"/>
    <s v="Credit Card"/>
    <n v="36"/>
    <n v="1791"/>
    <x v="3"/>
    <x v="5"/>
    <x v="1"/>
  </r>
  <r>
    <s v="1476-HJCV"/>
    <s v="Yes"/>
    <n v="2"/>
    <n v="4"/>
    <n v="12.4"/>
    <n v="8"/>
    <n v="22.6"/>
    <s v="Yes"/>
    <s v="no"/>
    <n v="5.7"/>
    <n v="4"/>
    <n v="9"/>
    <s v="Yes"/>
    <n v="0"/>
    <s v="NC"/>
    <s v="378-5567"/>
    <s v="Female"/>
    <n v="25"/>
    <s v="Yes"/>
    <s v="No"/>
    <s v="No"/>
    <n v="0"/>
    <s v="Yes"/>
    <s v="Month-to-Month"/>
    <s v="Direct Debit"/>
    <n v="50"/>
    <n v="103"/>
    <x v="1"/>
    <x v="3"/>
    <x v="1"/>
  </r>
  <r>
    <s v="5849-ECMG"/>
    <s v="Yes"/>
    <n v="53"/>
    <n v="204"/>
    <n v="529.29999999999995"/>
    <n v="212"/>
    <n v="588.29999999999995"/>
    <s v="Yes"/>
    <s v="no"/>
    <n v="196.1"/>
    <n v="5"/>
    <n v="24"/>
    <s v="No"/>
    <n v="33"/>
    <s v="NH"/>
    <s v="335-4851"/>
    <s v="Male"/>
    <n v="30"/>
    <s v="No"/>
    <s v="No"/>
    <s v="No"/>
    <n v="0"/>
    <s v="No"/>
    <s v="Two Year"/>
    <s v="Direct Debit"/>
    <n v="34"/>
    <n v="1786"/>
    <x v="1"/>
    <x v="15"/>
    <x v="1"/>
  </r>
  <r>
    <s v="9742-LQQI"/>
    <s v="Yes"/>
    <n v="21"/>
    <n v="105"/>
    <n v="209.1"/>
    <n v="84"/>
    <n v="342.3"/>
    <s v="Yes"/>
    <s v="no"/>
    <n v="171.2"/>
    <n v="5"/>
    <n v="10"/>
    <s v="Yes"/>
    <n v="0"/>
    <s v="OH"/>
    <s v="293-1808"/>
    <s v="Female"/>
    <n v="48"/>
    <s v="No"/>
    <s v="No"/>
    <s v="No"/>
    <n v="0"/>
    <s v="No"/>
    <s v="Month-to-Month"/>
    <s v="Direct Debit"/>
    <n v="37"/>
    <n v="763"/>
    <x v="1"/>
    <x v="15"/>
    <x v="1"/>
  </r>
  <r>
    <s v="4603-IRMK"/>
    <s v="Yes"/>
    <n v="72"/>
    <n v="176"/>
    <n v="429.8"/>
    <n v="288"/>
    <n v="784.8"/>
    <s v="Yes"/>
    <s v="no"/>
    <n v="261.60000000000002"/>
    <n v="5"/>
    <n v="14"/>
    <s v="Yes"/>
    <n v="0"/>
    <s v="RI"/>
    <s v="334-1828"/>
    <s v="Female"/>
    <n v="45"/>
    <s v="No"/>
    <s v="No"/>
    <s v="No"/>
    <n v="0"/>
    <s v="Yes"/>
    <s v="Month-to-Month"/>
    <s v="Direct Debit"/>
    <n v="42"/>
    <n v="3012"/>
    <x v="1"/>
    <x v="1"/>
    <x v="1"/>
  </r>
  <r>
    <s v="6362-DJYY"/>
    <s v="Yes"/>
    <n v="1"/>
    <n v="8"/>
    <n v="16"/>
    <n v="4"/>
    <n v="11.7"/>
    <s v="Yes"/>
    <s v="no"/>
    <n v="2.9"/>
    <n v="3"/>
    <n v="3"/>
    <s v="Yes"/>
    <n v="0"/>
    <s v="HI"/>
    <s v="285-6155"/>
    <s v="Male"/>
    <n v="65"/>
    <s v="No"/>
    <s v="No"/>
    <s v="No"/>
    <n v="0"/>
    <s v="No"/>
    <s v="Month-to-Month"/>
    <s v="Direct Debit"/>
    <n v="17"/>
    <n v="17"/>
    <x v="1"/>
    <x v="1"/>
    <x v="1"/>
  </r>
  <r>
    <s v="3618-UGMW"/>
    <s v="Yes"/>
    <n v="38"/>
    <n v="165"/>
    <n v="422.7"/>
    <n v="152"/>
    <n v="513"/>
    <s v="Yes"/>
    <s v="no"/>
    <n v="171"/>
    <n v="4"/>
    <n v="10"/>
    <s v="Yes"/>
    <n v="0"/>
    <s v="NV"/>
    <s v="383-7173"/>
    <s v="Male"/>
    <n v="29"/>
    <s v="Yes"/>
    <s v="No"/>
    <s v="No"/>
    <n v="0"/>
    <s v="No"/>
    <s v="Month-to-Month"/>
    <s v="Credit Card"/>
    <n v="26"/>
    <n v="1000"/>
    <x v="5"/>
    <x v="11"/>
    <x v="1"/>
  </r>
  <r>
    <s v="2761-GDXR"/>
    <s v="Yes"/>
    <n v="6"/>
    <n v="40"/>
    <n v="74.3"/>
    <n v="24"/>
    <n v="91.8"/>
    <s v="Yes"/>
    <s v="no"/>
    <n v="30.6"/>
    <n v="2"/>
    <n v="2"/>
    <s v="Yes"/>
    <n v="0"/>
    <s v="MO"/>
    <s v="307-3694"/>
    <s v="Male"/>
    <n v="46"/>
    <s v="No"/>
    <s v="No"/>
    <s v="No"/>
    <n v="0"/>
    <s v="No"/>
    <s v="Month-to-Month"/>
    <s v="Credit Card"/>
    <n v="53"/>
    <n v="306"/>
    <x v="4"/>
    <x v="9"/>
    <x v="1"/>
  </r>
  <r>
    <s v="1384-LWVG"/>
    <s v="Yes"/>
    <n v="17"/>
    <n v="74"/>
    <n v="218.3"/>
    <n v="68"/>
    <n v="17"/>
    <s v="Yes"/>
    <s v="no"/>
    <n v="3.4"/>
    <n v="1"/>
    <n v="9"/>
    <s v="Yes"/>
    <n v="0"/>
    <s v="OH"/>
    <s v="307-3552"/>
    <s v="Female"/>
    <n v="85"/>
    <s v="No"/>
    <s v="Yes"/>
    <s v="No"/>
    <n v="0"/>
    <s v="Yes"/>
    <s v="Month-to-Month"/>
    <s v="Direct Debit"/>
    <n v="57"/>
    <n v="964"/>
    <x v="4"/>
    <x v="8"/>
    <x v="1"/>
  </r>
  <r>
    <s v="0894-WUEE"/>
    <s v="Yes"/>
    <n v="1"/>
    <n v="3"/>
    <n v="6"/>
    <n v="4"/>
    <n v="13.3"/>
    <s v="Yes"/>
    <s v="no"/>
    <n v="4.4000000000000004"/>
    <n v="1"/>
    <n v="4"/>
    <s v="No"/>
    <n v="4"/>
    <s v="KY"/>
    <s v="367-9567"/>
    <s v="Male"/>
    <n v="41"/>
    <s v="No"/>
    <s v="No"/>
    <s v="No"/>
    <n v="0"/>
    <s v="No"/>
    <s v="Month-to-Month"/>
    <s v="Credit Card"/>
    <n v="35"/>
    <n v="35"/>
    <x v="1"/>
    <x v="3"/>
    <x v="1"/>
  </r>
  <r>
    <s v="2789-MCIT"/>
    <s v="Yes"/>
    <n v="59"/>
    <n v="238"/>
    <n v="531.9"/>
    <n v="236"/>
    <n v="790.6"/>
    <s v="Yes"/>
    <s v="no"/>
    <n v="158.1"/>
    <n v="5"/>
    <n v="7"/>
    <s v="Yes"/>
    <n v="0"/>
    <s v="MT"/>
    <s v="296-1974"/>
    <s v="Male"/>
    <n v="34"/>
    <s v="No"/>
    <s v="No"/>
    <s v="No"/>
    <n v="0"/>
    <s v="Yes"/>
    <s v="One Year"/>
    <s v="Credit Card"/>
    <n v="40"/>
    <n v="2345"/>
    <x v="4"/>
    <x v="6"/>
    <x v="1"/>
  </r>
  <r>
    <s v="2331-CLBV"/>
    <s v="Yes"/>
    <n v="19"/>
    <n v="99"/>
    <n v="253.3"/>
    <n v="76"/>
    <n v="133"/>
    <s v="Yes"/>
    <s v="no"/>
    <n v="44.3"/>
    <n v="4"/>
    <n v="6"/>
    <s v="Yes"/>
    <n v="0"/>
    <s v="ID"/>
    <s v="295-3290"/>
    <s v="Male"/>
    <n v="37"/>
    <s v="No"/>
    <s v="No"/>
    <s v="No"/>
    <n v="0"/>
    <s v="Yes"/>
    <s v="Month-to-Month"/>
    <s v="Direct Debit"/>
    <n v="50"/>
    <n v="981"/>
    <x v="5"/>
    <x v="13"/>
    <x v="1"/>
  </r>
  <r>
    <s v="2540-MHPP"/>
    <s v="Yes"/>
    <n v="3"/>
    <n v="8"/>
    <n v="21.6"/>
    <n v="12"/>
    <n v="26.7"/>
    <s v="Yes"/>
    <s v="no"/>
    <n v="13.4"/>
    <n v="5"/>
    <n v="4"/>
    <s v="Yes"/>
    <n v="0"/>
    <s v="ID"/>
    <s v="306-3564"/>
    <s v="Male"/>
    <n v="38"/>
    <s v="No"/>
    <s v="No"/>
    <s v="No"/>
    <n v="0"/>
    <s v="No"/>
    <s v="Month-to-Month"/>
    <s v="Direct Debit"/>
    <n v="34"/>
    <n v="105"/>
    <x v="5"/>
    <x v="14"/>
    <x v="1"/>
  </r>
  <r>
    <s v="5597-OBFV"/>
    <s v="Yes"/>
    <n v="3"/>
    <n v="12"/>
    <n v="28.9"/>
    <n v="12"/>
    <n v="54.3"/>
    <s v="Yes"/>
    <s v="no"/>
    <n v="13.6"/>
    <n v="0"/>
    <n v="0"/>
    <s v="No"/>
    <n v="0"/>
    <s v="MO"/>
    <s v="348-1204"/>
    <s v="Female"/>
    <n v="26"/>
    <s v="Yes"/>
    <s v="No"/>
    <s v="No"/>
    <n v="0"/>
    <s v="No"/>
    <s v="Month-to-Month"/>
    <s v="Credit Card"/>
    <n v="7"/>
    <n v="22"/>
    <x v="5"/>
    <x v="14"/>
    <x v="1"/>
  </r>
  <r>
    <s v="9327-PDUY"/>
    <s v="Yes"/>
    <n v="3"/>
    <n v="10"/>
    <n v="26.1"/>
    <n v="12"/>
    <n v="34.799999999999997"/>
    <s v="Yes"/>
    <s v="no"/>
    <n v="8.6999999999999993"/>
    <n v="4"/>
    <n v="1"/>
    <s v="Yes"/>
    <n v="0"/>
    <s v="IA"/>
    <s v="345-6813"/>
    <s v="Male"/>
    <n v="74"/>
    <s v="No"/>
    <s v="Yes"/>
    <s v="No"/>
    <n v="0"/>
    <s v="No"/>
    <s v="Month-to-Month"/>
    <s v="Direct Debit"/>
    <n v="52"/>
    <n v="170"/>
    <x v="5"/>
    <x v="11"/>
    <x v="1"/>
  </r>
  <r>
    <s v="6533-CQTO"/>
    <s v="Yes"/>
    <n v="30"/>
    <n v="119"/>
    <n v="238.1"/>
    <n v="120"/>
    <n v="405"/>
    <s v="Yes"/>
    <s v="no"/>
    <n v="202.5"/>
    <n v="4"/>
    <n v="3"/>
    <s v="No"/>
    <n v="52"/>
    <s v="OH"/>
    <s v="358-1597"/>
    <s v="Female"/>
    <n v="78"/>
    <s v="No"/>
    <s v="Yes"/>
    <s v="No"/>
    <n v="0"/>
    <s v="No"/>
    <s v="Month-to-Month"/>
    <s v="Direct Debit"/>
    <n v="53"/>
    <n v="1565"/>
    <x v="4"/>
    <x v="9"/>
    <x v="1"/>
  </r>
  <r>
    <s v="5914-BWMP"/>
    <s v="Yes"/>
    <n v="16"/>
    <n v="77"/>
    <n v="160.4"/>
    <n v="0"/>
    <n v="0"/>
    <s v="No"/>
    <s v="yes"/>
    <n v="0"/>
    <n v="4"/>
    <n v="15"/>
    <s v="Yes"/>
    <n v="0"/>
    <s v="FL"/>
    <s v="302-9422"/>
    <s v="Male"/>
    <n v="29"/>
    <s v="Yes"/>
    <s v="No"/>
    <s v="No"/>
    <n v="0"/>
    <s v="No"/>
    <s v="Month-to-Month"/>
    <s v="Credit Card"/>
    <n v="23"/>
    <n v="368"/>
    <x v="4"/>
    <x v="8"/>
    <x v="1"/>
  </r>
  <r>
    <s v="9337-VMPD"/>
    <s v="Yes"/>
    <n v="11"/>
    <n v="52"/>
    <n v="105.4"/>
    <n v="44"/>
    <n v="144.1"/>
    <s v="Yes"/>
    <s v="no"/>
    <n v="48"/>
    <n v="0"/>
    <n v="9"/>
    <s v="Yes"/>
    <n v="0"/>
    <s v="KY"/>
    <s v="242-4868"/>
    <s v="Male"/>
    <n v="38"/>
    <s v="No"/>
    <s v="No"/>
    <s v="No"/>
    <n v="0"/>
    <s v="Yes"/>
    <s v="Month-to-Month"/>
    <s v="Direct Debit"/>
    <n v="63"/>
    <n v="665"/>
    <x v="4"/>
    <x v="20"/>
    <x v="1"/>
  </r>
  <r>
    <s v="4079-EGWY"/>
    <s v="Yes"/>
    <n v="1"/>
    <n v="3"/>
    <n v="8"/>
    <n v="4"/>
    <n v="11.4"/>
    <s v="Yes"/>
    <s v="no"/>
    <n v="2.2999999999999998"/>
    <n v="5"/>
    <n v="6"/>
    <s v="Yes"/>
    <n v="0"/>
    <s v="NE"/>
    <s v="266-5814"/>
    <s v="Female"/>
    <n v="38"/>
    <s v="No"/>
    <s v="No"/>
    <s v="No"/>
    <n v="0"/>
    <s v="Yes"/>
    <s v="Month-to-Month"/>
    <s v="Paper Check"/>
    <n v="22"/>
    <n v="22"/>
    <x v="4"/>
    <x v="6"/>
    <x v="1"/>
  </r>
  <r>
    <s v="6528-ISUY"/>
    <s v="Yes"/>
    <n v="38"/>
    <n v="79"/>
    <n v="191.5"/>
    <n v="152"/>
    <n v="524.4"/>
    <s v="Yes"/>
    <s v="no"/>
    <n v="104.9"/>
    <n v="1"/>
    <n v="10"/>
    <s v="Yes"/>
    <n v="0"/>
    <s v="MT"/>
    <s v="303-2350"/>
    <s v="Male"/>
    <n v="27"/>
    <s v="Yes"/>
    <s v="No"/>
    <s v="No"/>
    <n v="0"/>
    <s v="Yes"/>
    <s v="Month-to-Month"/>
    <s v="Direct Debit"/>
    <n v="42"/>
    <n v="1590"/>
    <x v="2"/>
    <x v="7"/>
    <x v="1"/>
  </r>
  <r>
    <s v="7216-ZIIQ"/>
    <s v="Yes"/>
    <n v="1"/>
    <n v="2"/>
    <n v="6"/>
    <n v="4"/>
    <n v="8.3000000000000007"/>
    <s v="Yes"/>
    <s v="no"/>
    <n v="4.2"/>
    <n v="2"/>
    <n v="9"/>
    <s v="Yes"/>
    <n v="0"/>
    <s v="VT"/>
    <s v="376-3509"/>
    <s v="Female"/>
    <n v="44"/>
    <s v="No"/>
    <s v="No"/>
    <s v="No"/>
    <n v="0"/>
    <s v="No"/>
    <s v="Month-to-Month"/>
    <s v="Credit Card"/>
    <n v="39"/>
    <n v="39"/>
    <x v="2"/>
    <x v="7"/>
    <x v="1"/>
  </r>
  <r>
    <s v="8070-BZST"/>
    <s v="Yes"/>
    <n v="16"/>
    <n v="103"/>
    <n v="209"/>
    <n v="64"/>
    <n v="160"/>
    <s v="Yes"/>
    <s v="no"/>
    <n v="53.3"/>
    <n v="0"/>
    <n v="3"/>
    <s v="No"/>
    <n v="58"/>
    <s v="AL"/>
    <s v="324-8487"/>
    <s v="Female"/>
    <n v="47"/>
    <s v="No"/>
    <s v="No"/>
    <s v="No"/>
    <n v="0"/>
    <s v="Yes"/>
    <s v="Month-to-Month"/>
    <s v="Direct Debit"/>
    <n v="36"/>
    <n v="582"/>
    <x v="2"/>
    <x v="7"/>
    <x v="1"/>
  </r>
  <r>
    <s v="1613-FLGJ"/>
    <s v="Yes"/>
    <n v="1"/>
    <n v="5"/>
    <n v="15"/>
    <n v="4"/>
    <n v="13.7"/>
    <s v="Yes"/>
    <s v="no"/>
    <n v="3.4"/>
    <n v="4"/>
    <n v="5"/>
    <s v="Yes"/>
    <n v="0"/>
    <s v="PA"/>
    <s v="329-5594"/>
    <s v="Male"/>
    <n v="49"/>
    <s v="No"/>
    <s v="No"/>
    <s v="No"/>
    <n v="0"/>
    <s v="No"/>
    <s v="Month-to-Month"/>
    <s v="Direct Debit"/>
    <n v="38"/>
    <n v="38"/>
    <x v="1"/>
    <x v="3"/>
    <x v="1"/>
  </r>
  <r>
    <s v="4086-QPER"/>
    <s v="Yes"/>
    <n v="11"/>
    <n v="36"/>
    <n v="84.1"/>
    <n v="44"/>
    <n v="154"/>
    <s v="Yes"/>
    <s v="no"/>
    <n v="30.8"/>
    <n v="1"/>
    <n v="1"/>
    <s v="Yes"/>
    <n v="0"/>
    <s v="AL"/>
    <s v="275-3667"/>
    <s v="Male"/>
    <n v="47"/>
    <s v="No"/>
    <s v="No"/>
    <s v="No"/>
    <n v="0"/>
    <s v="Yes"/>
    <s v="Month-to-Month"/>
    <s v="Direct Debit"/>
    <n v="53"/>
    <n v="554"/>
    <x v="4"/>
    <x v="17"/>
    <x v="1"/>
  </r>
  <r>
    <s v="1149-USPU"/>
    <s v="Yes"/>
    <n v="4"/>
    <n v="6"/>
    <n v="16.2"/>
    <n v="16"/>
    <n v="53.2"/>
    <s v="Yes"/>
    <s v="no"/>
    <n v="13.3"/>
    <n v="3"/>
    <n v="9"/>
    <s v="Yes"/>
    <n v="0"/>
    <s v="NV"/>
    <s v="323-7907"/>
    <s v="Male"/>
    <n v="27"/>
    <s v="Yes"/>
    <s v="No"/>
    <s v="No"/>
    <n v="0"/>
    <s v="No"/>
    <s v="Month-to-Month"/>
    <s v="Direct Debit"/>
    <n v="29"/>
    <n v="119"/>
    <x v="1"/>
    <x v="3"/>
    <x v="1"/>
  </r>
  <r>
    <s v="9049-VDZX"/>
    <s v="Yes"/>
    <n v="16"/>
    <n v="83"/>
    <n v="220.3"/>
    <n v="64"/>
    <n v="211.2"/>
    <s v="Yes"/>
    <s v="no"/>
    <n v="105.6"/>
    <n v="1"/>
    <n v="0"/>
    <s v="No"/>
    <n v="0"/>
    <s v="ID"/>
    <s v="309-4062"/>
    <s v="Female"/>
    <n v="24"/>
    <s v="Yes"/>
    <s v="No"/>
    <s v="No"/>
    <n v="0"/>
    <s v="No"/>
    <s v="Month-to-Month"/>
    <s v="Credit Card"/>
    <n v="12"/>
    <n v="183"/>
    <x v="3"/>
    <x v="5"/>
    <x v="1"/>
  </r>
  <r>
    <s v="3028-WDNH"/>
    <s v="Yes"/>
    <n v="39"/>
    <n v="143"/>
    <n v="351.8"/>
    <n v="156"/>
    <n v="569.4"/>
    <s v="Yes"/>
    <s v="no"/>
    <n v="142.4"/>
    <n v="2"/>
    <n v="5"/>
    <s v="Yes"/>
    <n v="0"/>
    <s v="MA"/>
    <s v="266-1930"/>
    <s v="Male"/>
    <n v="71"/>
    <s v="No"/>
    <s v="Yes"/>
    <s v="No"/>
    <n v="0"/>
    <s v="Yes"/>
    <s v="Month-to-Month"/>
    <s v="Direct Debit"/>
    <n v="50"/>
    <n v="1947"/>
    <x v="1"/>
    <x v="15"/>
    <x v="1"/>
  </r>
  <r>
    <s v="2391-LXGG"/>
    <s v="Yes"/>
    <n v="1"/>
    <n v="4"/>
    <n v="12"/>
    <n v="4"/>
    <n v="11"/>
    <s v="Yes"/>
    <s v="no"/>
    <n v="5.5"/>
    <n v="5"/>
    <n v="0"/>
    <s v="No"/>
    <n v="0"/>
    <s v="MI"/>
    <s v="334-3365"/>
    <s v="Female"/>
    <n v="23"/>
    <s v="Yes"/>
    <s v="No"/>
    <s v="No"/>
    <n v="0"/>
    <s v="No"/>
    <s v="Month-to-Month"/>
    <s v="Paper Check"/>
    <n v="10"/>
    <n v="10"/>
    <x v="1"/>
    <x v="1"/>
    <x v="1"/>
  </r>
  <r>
    <s v="9456-FATL"/>
    <s v="Yes"/>
    <n v="1"/>
    <n v="3"/>
    <n v="7"/>
    <n v="4"/>
    <n v="11.6"/>
    <s v="Yes"/>
    <s v="no"/>
    <n v="2.2999999999999998"/>
    <n v="1"/>
    <n v="2"/>
    <s v="No"/>
    <n v="6"/>
    <s v="MN"/>
    <s v="332-5158"/>
    <s v="Female"/>
    <n v="46"/>
    <s v="No"/>
    <s v="No"/>
    <s v="No"/>
    <n v="0"/>
    <s v="No"/>
    <s v="Month-to-Month"/>
    <s v="Paper Check"/>
    <n v="45"/>
    <n v="45"/>
    <x v="1"/>
    <x v="3"/>
    <x v="1"/>
  </r>
  <r>
    <s v="2085-IHHT"/>
    <s v="Yes"/>
    <n v="7"/>
    <n v="27"/>
    <n v="72.2"/>
    <n v="0"/>
    <n v="0"/>
    <s v="No"/>
    <s v="yes"/>
    <n v="0"/>
    <n v="2"/>
    <n v="5"/>
    <s v="Yes"/>
    <n v="0"/>
    <s v="MD"/>
    <s v="320-2619"/>
    <s v="Female"/>
    <n v="66"/>
    <s v="No"/>
    <s v="Yes"/>
    <s v="No"/>
    <n v="0"/>
    <s v="No"/>
    <s v="Month-to-Month"/>
    <s v="Direct Debit"/>
    <n v="43"/>
    <n v="311"/>
    <x v="1"/>
    <x v="3"/>
    <x v="1"/>
  </r>
  <r>
    <s v="8574-HOBE"/>
    <s v="Yes"/>
    <n v="44"/>
    <n v="122"/>
    <n v="261.3"/>
    <n v="176"/>
    <n v="532.4"/>
    <s v="Yes"/>
    <s v="no"/>
    <n v="133.1"/>
    <n v="0"/>
    <n v="7"/>
    <s v="Yes"/>
    <n v="0"/>
    <s v="KS"/>
    <s v="327-5406"/>
    <s v="Female"/>
    <n v="73"/>
    <s v="No"/>
    <s v="Yes"/>
    <s v="No"/>
    <n v="0"/>
    <s v="No"/>
    <s v="Month-to-Month"/>
    <s v="Credit Card"/>
    <n v="31"/>
    <n v="1330"/>
    <x v="3"/>
    <x v="5"/>
    <x v="1"/>
  </r>
  <r>
    <s v="1029-HGSO"/>
    <s v="Yes"/>
    <n v="1"/>
    <n v="8"/>
    <n v="16"/>
    <n v="4"/>
    <n v="11.9"/>
    <s v="Yes"/>
    <s v="no"/>
    <n v="6"/>
    <n v="1"/>
    <n v="15"/>
    <s v="Yes"/>
    <n v="0"/>
    <s v="AK"/>
    <s v="289-10046"/>
    <s v="Female"/>
    <n v="62"/>
    <s v="No"/>
    <s v="No"/>
    <s v="No"/>
    <n v="0"/>
    <s v="No"/>
    <s v="Month-to-Month"/>
    <s v="Direct Debit"/>
    <n v="26"/>
    <n v="26"/>
    <x v="1"/>
    <x v="4"/>
    <x v="1"/>
  </r>
  <r>
    <s v="0488-TZGJ"/>
    <s v="Yes"/>
    <n v="12"/>
    <n v="43"/>
    <n v="81.3"/>
    <n v="48"/>
    <n v="158.4"/>
    <s v="Yes"/>
    <s v="no"/>
    <n v="52.8"/>
    <n v="1"/>
    <n v="5"/>
    <s v="Yes"/>
    <n v="0"/>
    <s v="UT"/>
    <s v="280-8263"/>
    <s v="Female"/>
    <n v="33"/>
    <s v="No"/>
    <s v="No"/>
    <s v="No"/>
    <n v="0"/>
    <s v="No"/>
    <s v="Month-to-Month"/>
    <s v="Direct Debit"/>
    <n v="40"/>
    <n v="462"/>
    <x v="1"/>
    <x v="4"/>
    <x v="1"/>
  </r>
  <r>
    <s v="2462-GVZL"/>
    <s v="Yes"/>
    <n v="55"/>
    <n v="299"/>
    <n v="709.6"/>
    <n v="0"/>
    <n v="0"/>
    <s v="No"/>
    <s v="yes"/>
    <n v="0"/>
    <n v="3"/>
    <n v="6"/>
    <s v="Yes"/>
    <n v="0"/>
    <s v="DE"/>
    <s v="325-2146"/>
    <s v="Male"/>
    <n v="43"/>
    <s v="No"/>
    <s v="No"/>
    <s v="No"/>
    <n v="0"/>
    <s v="No"/>
    <s v="Month-to-Month"/>
    <s v="Direct Debit"/>
    <n v="41"/>
    <n v="2248"/>
    <x v="1"/>
    <x v="15"/>
    <x v="1"/>
  </r>
  <r>
    <s v="0833-FYWB"/>
    <s v="Yes"/>
    <n v="17"/>
    <n v="63"/>
    <n v="154.19999999999999"/>
    <n v="68"/>
    <n v="275.39999999999998"/>
    <s v="Yes"/>
    <s v="no"/>
    <n v="137.69999999999999"/>
    <n v="5"/>
    <n v="5"/>
    <s v="Yes"/>
    <n v="0"/>
    <s v="IN"/>
    <s v="359-2780"/>
    <s v="Female"/>
    <n v="55"/>
    <s v="No"/>
    <s v="No"/>
    <s v="No"/>
    <n v="0"/>
    <s v="No"/>
    <s v="Month-to-Month"/>
    <s v="Direct Debit"/>
    <n v="45"/>
    <n v="771"/>
    <x v="1"/>
    <x v="15"/>
    <x v="1"/>
  </r>
  <r>
    <s v="0231-PNMP"/>
    <s v="Yes"/>
    <n v="1"/>
    <n v="5"/>
    <n v="14"/>
    <n v="4"/>
    <n v="10.7"/>
    <s v="Yes"/>
    <s v="no"/>
    <n v="3.6"/>
    <n v="1"/>
    <n v="12"/>
    <s v="No"/>
    <n v="6"/>
    <s v="NH"/>
    <s v="329-7586"/>
    <s v="Female"/>
    <n v="29"/>
    <s v="Yes"/>
    <s v="No"/>
    <s v="No"/>
    <n v="0"/>
    <s v="No"/>
    <s v="Month-to-Month"/>
    <s v="Direct Debit"/>
    <n v="37"/>
    <n v="37"/>
    <x v="1"/>
    <x v="15"/>
    <x v="1"/>
  </r>
  <r>
    <s v="9335-JFZM"/>
    <s v="Yes"/>
    <n v="70"/>
    <n v="225"/>
    <n v="557.29999999999995"/>
    <n v="280"/>
    <n v="987"/>
    <s v="Yes"/>
    <s v="no"/>
    <n v="197.4"/>
    <n v="3"/>
    <n v="3"/>
    <s v="Yes"/>
    <n v="0"/>
    <s v="SC"/>
    <s v="351-2862"/>
    <s v="Female"/>
    <n v="75"/>
    <s v="No"/>
    <s v="Yes"/>
    <s v="No"/>
    <n v="0"/>
    <s v="Yes"/>
    <s v="Two Year"/>
    <s v="Credit Card"/>
    <n v="45"/>
    <n v="3111"/>
    <x v="1"/>
    <x v="1"/>
    <x v="1"/>
  </r>
  <r>
    <s v="7583-RMVT"/>
    <s v="Yes"/>
    <n v="11"/>
    <n v="45"/>
    <n v="125"/>
    <n v="44"/>
    <n v="117.7"/>
    <s v="Yes"/>
    <s v="no"/>
    <n v="23.5"/>
    <n v="5"/>
    <n v="4"/>
    <s v="Yes"/>
    <n v="0"/>
    <s v="ME"/>
    <s v="331-4602"/>
    <s v="Female"/>
    <n v="83"/>
    <s v="No"/>
    <s v="Yes"/>
    <s v="No"/>
    <n v="0"/>
    <s v="Yes"/>
    <s v="Month-to-Month"/>
    <s v="Direct Debit"/>
    <n v="66"/>
    <n v="748"/>
    <x v="1"/>
    <x v="1"/>
    <x v="1"/>
  </r>
  <r>
    <s v="1324-GXZT"/>
    <s v="Yes"/>
    <n v="7"/>
    <n v="10"/>
    <n v="28.8"/>
    <n v="28"/>
    <n v="75.599999999999994"/>
    <s v="Yes"/>
    <s v="no"/>
    <n v="25.2"/>
    <n v="3"/>
    <n v="9"/>
    <s v="Yes"/>
    <n v="0"/>
    <s v="DC"/>
    <s v="381-9273"/>
    <s v="Male"/>
    <n v="64"/>
    <s v="No"/>
    <s v="No"/>
    <s v="No"/>
    <n v="0"/>
    <s v="Yes"/>
    <s v="Month-to-Month"/>
    <s v="Direct Debit"/>
    <n v="45"/>
    <n v="327"/>
    <x v="5"/>
    <x v="11"/>
    <x v="1"/>
  </r>
  <r>
    <s v="7977-KQLY"/>
    <s v="Yes"/>
    <n v="22"/>
    <n v="106"/>
    <n v="286.39999999999998"/>
    <n v="0"/>
    <n v="0"/>
    <s v="No"/>
    <s v="yes"/>
    <n v="0"/>
    <n v="1"/>
    <n v="2"/>
    <s v="Yes"/>
    <n v="0"/>
    <s v="TN"/>
    <s v="346-8837"/>
    <s v="Male"/>
    <n v="32"/>
    <s v="No"/>
    <s v="No"/>
    <s v="No"/>
    <n v="0"/>
    <s v="Yes"/>
    <s v="Month-to-Month"/>
    <s v="Direct Debit"/>
    <n v="64"/>
    <n v="1413"/>
    <x v="4"/>
    <x v="8"/>
    <x v="1"/>
  </r>
  <r>
    <s v="5179-DBGK"/>
    <s v="Yes"/>
    <n v="40"/>
    <n v="65"/>
    <n v="199"/>
    <n v="160"/>
    <n v="568"/>
    <s v="Yes"/>
    <s v="no"/>
    <n v="113.6"/>
    <n v="0"/>
    <n v="9"/>
    <s v="Yes"/>
    <n v="0"/>
    <s v="VT"/>
    <s v="327-2659"/>
    <s v="Female"/>
    <n v="42"/>
    <s v="No"/>
    <s v="No"/>
    <s v="No"/>
    <n v="0"/>
    <s v="Yes"/>
    <s v="Two Year"/>
    <s v="Direct Debit"/>
    <n v="33"/>
    <n v="1331"/>
    <x v="4"/>
    <x v="20"/>
    <x v="1"/>
  </r>
  <r>
    <s v="4855-HNFM"/>
    <s v="Yes"/>
    <n v="8"/>
    <n v="64"/>
    <n v="133.30000000000001"/>
    <n v="32"/>
    <n v="115.2"/>
    <s v="Yes"/>
    <s v="no"/>
    <n v="23"/>
    <n v="3"/>
    <n v="12"/>
    <s v="No"/>
    <n v="7"/>
    <s v="FL"/>
    <s v="378-8773"/>
    <s v="Male"/>
    <n v="29"/>
    <s v="Yes"/>
    <s v="No"/>
    <s v="No"/>
    <n v="0"/>
    <s v="Yes"/>
    <s v="Month-to-Month"/>
    <s v="Direct Debit"/>
    <n v="48"/>
    <n v="402"/>
    <x v="4"/>
    <x v="6"/>
    <x v="1"/>
  </r>
  <r>
    <s v="8407-JIEL"/>
    <s v="Yes"/>
    <n v="14"/>
    <n v="53"/>
    <n v="181.2"/>
    <n v="56"/>
    <n v="120.4"/>
    <s v="Yes"/>
    <s v="no"/>
    <n v="60.2"/>
    <n v="4"/>
    <n v="4"/>
    <s v="Yes"/>
    <n v="0"/>
    <s v="DC"/>
    <s v="297-4855"/>
    <s v="Female"/>
    <n v="45"/>
    <s v="No"/>
    <s v="No"/>
    <s v="No"/>
    <n v="0"/>
    <s v="No"/>
    <s v="Month-to-Month"/>
    <s v="Direct Debit"/>
    <n v="43"/>
    <n v="595"/>
    <x v="4"/>
    <x v="12"/>
    <x v="1"/>
  </r>
  <r>
    <s v="4216-LKEO"/>
    <s v="Yes"/>
    <n v="30"/>
    <n v="97"/>
    <n v="365.4"/>
    <n v="120"/>
    <n v="408"/>
    <s v="Yes"/>
    <s v="no"/>
    <n v="204"/>
    <n v="1"/>
    <n v="4"/>
    <s v="Yes"/>
    <n v="0"/>
    <s v="MO"/>
    <s v="326-3421"/>
    <s v="Female"/>
    <n v="62"/>
    <s v="No"/>
    <s v="No"/>
    <s v="No"/>
    <n v="0"/>
    <s v="Yes"/>
    <s v="Month-to-Month"/>
    <s v="Direct Debit"/>
    <n v="64"/>
    <n v="1939"/>
    <x v="1"/>
    <x v="3"/>
    <x v="1"/>
  </r>
  <r>
    <s v="4817-JGDL"/>
    <s v="Yes"/>
    <n v="1"/>
    <n v="1"/>
    <n v="4"/>
    <n v="4"/>
    <n v="6.1"/>
    <s v="Yes"/>
    <s v="no"/>
    <n v="1.2"/>
    <n v="5"/>
    <n v="7"/>
    <s v="Yes"/>
    <n v="0"/>
    <s v="LA"/>
    <s v="307-5786"/>
    <s v="Male"/>
    <n v="68"/>
    <s v="No"/>
    <s v="Yes"/>
    <s v="No"/>
    <n v="0"/>
    <s v="No"/>
    <s v="Month-to-Month"/>
    <s v="Direct Debit"/>
    <n v="27"/>
    <n v="27"/>
    <x v="5"/>
    <x v="14"/>
    <x v="1"/>
  </r>
  <r>
    <s v="2688-ALAJ"/>
    <s v="Yes"/>
    <n v="3"/>
    <n v="15"/>
    <n v="34.9"/>
    <n v="12"/>
    <n v="28.5"/>
    <s v="Yes"/>
    <s v="no"/>
    <n v="9.5"/>
    <n v="5"/>
    <n v="15"/>
    <s v="Yes"/>
    <n v="0"/>
    <s v="NJ"/>
    <s v="330-6366"/>
    <s v="Female"/>
    <n v="20"/>
    <s v="Yes"/>
    <s v="No"/>
    <s v="No"/>
    <n v="0"/>
    <s v="No"/>
    <s v="Month-to-Month"/>
    <s v="Direct Debit"/>
    <n v="33"/>
    <n v="106"/>
    <x v="1"/>
    <x v="3"/>
    <x v="1"/>
  </r>
  <r>
    <s v="0943-EAVB"/>
    <s v="Yes"/>
    <n v="66"/>
    <n v="408"/>
    <n v="863.4"/>
    <n v="264"/>
    <n v="706.2"/>
    <s v="Yes"/>
    <s v="no"/>
    <n v="141.19999999999999"/>
    <n v="1"/>
    <n v="2"/>
    <s v="Yes"/>
    <n v="0"/>
    <s v="IA"/>
    <s v="317-7488"/>
    <s v="Male"/>
    <n v="53"/>
    <s v="No"/>
    <s v="No"/>
    <s v="No"/>
    <n v="0"/>
    <s v="Yes"/>
    <s v="Two Year"/>
    <s v="Direct Debit"/>
    <n v="39"/>
    <n v="2620"/>
    <x v="5"/>
    <x v="11"/>
    <x v="1"/>
  </r>
  <r>
    <s v="0615-AKGT"/>
    <s v="Yes"/>
    <n v="1"/>
    <n v="4"/>
    <n v="11"/>
    <n v="4"/>
    <n v="11.2"/>
    <s v="Yes"/>
    <s v="no"/>
    <n v="5.6"/>
    <n v="1"/>
    <n v="1"/>
    <s v="Yes"/>
    <n v="0"/>
    <s v="NE"/>
    <s v="338-7565"/>
    <s v="Female"/>
    <n v="67"/>
    <s v="No"/>
    <s v="Yes"/>
    <s v="No"/>
    <n v="0"/>
    <s v="No"/>
    <s v="Month-to-Month"/>
    <s v="Credit Card"/>
    <n v="20"/>
    <n v="20"/>
    <x v="4"/>
    <x v="9"/>
    <x v="1"/>
  </r>
  <r>
    <s v="7567-HBWY"/>
    <s v="Yes"/>
    <n v="1"/>
    <n v="2"/>
    <n v="6"/>
    <n v="4"/>
    <n v="8.9"/>
    <s v="Yes"/>
    <s v="no"/>
    <n v="1.8"/>
    <n v="1"/>
    <n v="15"/>
    <s v="No"/>
    <n v="0"/>
    <s v="ND"/>
    <s v="356-9683"/>
    <s v="Male"/>
    <n v="27"/>
    <s v="Yes"/>
    <s v="No"/>
    <s v="No"/>
    <n v="0"/>
    <s v="No"/>
    <s v="Month-to-Month"/>
    <s v="Direct Debit"/>
    <n v="50"/>
    <n v="50"/>
    <x v="1"/>
    <x v="3"/>
    <x v="1"/>
  </r>
  <r>
    <s v="1035-JHQF"/>
    <s v="Yes"/>
    <n v="11"/>
    <n v="42"/>
    <n v="108.5"/>
    <n v="44"/>
    <n v="140.80000000000001"/>
    <s v="Yes"/>
    <s v="no"/>
    <n v="70.400000000000006"/>
    <n v="5"/>
    <n v="15"/>
    <s v="Yes"/>
    <n v="0"/>
    <s v="MS"/>
    <s v="379-4662"/>
    <s v="Female"/>
    <n v="28"/>
    <s v="Yes"/>
    <s v="No"/>
    <s v="No"/>
    <n v="0"/>
    <s v="Yes"/>
    <s v="Month-to-Month"/>
    <s v="Direct Debit"/>
    <n v="35"/>
    <n v="385"/>
    <x v="1"/>
    <x v="3"/>
    <x v="1"/>
  </r>
  <r>
    <s v="3607-RFMJ"/>
    <s v="Yes"/>
    <n v="22"/>
    <n v="144"/>
    <n v="308.2"/>
    <n v="88"/>
    <n v="270.60000000000002"/>
    <s v="Yes"/>
    <s v="no"/>
    <n v="67.7"/>
    <n v="0"/>
    <n v="26"/>
    <s v="Yes"/>
    <n v="0"/>
    <s v="NH"/>
    <s v="288-2231"/>
    <s v="Female"/>
    <n v="27"/>
    <s v="Yes"/>
    <s v="No"/>
    <s v="No"/>
    <n v="0"/>
    <s v="No"/>
    <s v="Month-to-Month"/>
    <s v="Paper Check"/>
    <n v="42"/>
    <n v="920"/>
    <x v="1"/>
    <x v="3"/>
    <x v="1"/>
  </r>
  <r>
    <s v="4884-ACZX"/>
    <s v="Yes"/>
    <n v="2"/>
    <n v="6"/>
    <n v="13.8"/>
    <n v="8"/>
    <n v="24.8"/>
    <s v="Yes"/>
    <s v="no"/>
    <n v="6.2"/>
    <n v="0"/>
    <n v="1"/>
    <s v="Yes"/>
    <n v="0"/>
    <s v="ID"/>
    <s v="307-5196"/>
    <s v="Male"/>
    <n v="56"/>
    <s v="No"/>
    <s v="No"/>
    <s v="No"/>
    <n v="0"/>
    <s v="No"/>
    <s v="Month-to-Month"/>
    <s v="Direct Debit"/>
    <n v="33"/>
    <n v="57"/>
    <x v="2"/>
    <x v="7"/>
    <x v="1"/>
  </r>
  <r>
    <s v="1161-MUIH"/>
    <s v="Yes"/>
    <n v="27"/>
    <n v="229"/>
    <n v="375.6"/>
    <n v="108"/>
    <n v="334.8"/>
    <s v="Yes"/>
    <s v="no"/>
    <n v="167.4"/>
    <n v="3"/>
    <n v="13"/>
    <s v="Yes"/>
    <n v="0"/>
    <s v="UT"/>
    <s v="321-7812"/>
    <s v="Female"/>
    <n v="79"/>
    <s v="No"/>
    <s v="Yes"/>
    <s v="No"/>
    <n v="0"/>
    <s v="No"/>
    <s v="Month-to-Month"/>
    <s v="Direct Debit"/>
    <n v="52"/>
    <n v="1383"/>
    <x v="1"/>
    <x v="3"/>
    <x v="1"/>
  </r>
  <r>
    <s v="3904-DGGF"/>
    <s v="Yes"/>
    <n v="10"/>
    <n v="34"/>
    <n v="103.8"/>
    <n v="40"/>
    <n v="116"/>
    <s v="Yes"/>
    <s v="no"/>
    <n v="23.2"/>
    <n v="5"/>
    <n v="5"/>
    <s v="Yes"/>
    <n v="0"/>
    <s v="WI"/>
    <s v="362-3294"/>
    <s v="Female"/>
    <n v="58"/>
    <s v="No"/>
    <s v="No"/>
    <s v="No"/>
    <n v="0"/>
    <s v="No"/>
    <s v="Month-to-Month"/>
    <s v="Direct Debit"/>
    <n v="43"/>
    <n v="450"/>
    <x v="1"/>
    <x v="4"/>
    <x v="1"/>
  </r>
  <r>
    <s v="5651-GOCM"/>
    <s v="Yes"/>
    <n v="1"/>
    <n v="5"/>
    <n v="13"/>
    <n v="4"/>
    <n v="9.8000000000000007"/>
    <s v="Yes"/>
    <s v="no"/>
    <n v="2"/>
    <n v="5"/>
    <n v="0"/>
    <s v="No"/>
    <n v="0"/>
    <s v="CO"/>
    <s v="238-8845"/>
    <s v="Male"/>
    <n v="33"/>
    <s v="No"/>
    <s v="No"/>
    <s v="No"/>
    <n v="0"/>
    <s v="No"/>
    <s v="Month-to-Month"/>
    <s v="Paper Check"/>
    <n v="8"/>
    <n v="8"/>
    <x v="3"/>
    <x v="16"/>
    <x v="1"/>
  </r>
  <r>
    <s v="9832-AKTI"/>
    <s v="Yes"/>
    <n v="22"/>
    <n v="109"/>
    <n v="194.5"/>
    <n v="88"/>
    <n v="244.2"/>
    <s v="Yes"/>
    <s v="no"/>
    <n v="61.1"/>
    <n v="3"/>
    <n v="6"/>
    <s v="No"/>
    <n v="10"/>
    <s v="NE"/>
    <s v="310-7031"/>
    <s v="Female"/>
    <n v="31"/>
    <s v="No"/>
    <s v="No"/>
    <s v="No"/>
    <n v="0"/>
    <s v="No"/>
    <s v="Month-to-Month"/>
    <s v="Credit Card"/>
    <n v="19"/>
    <n v="409"/>
    <x v="1"/>
    <x v="1"/>
    <x v="1"/>
  </r>
  <r>
    <s v="0957-PFRL"/>
    <s v="Yes"/>
    <n v="1"/>
    <n v="5"/>
    <n v="12"/>
    <n v="4"/>
    <n v="9.8000000000000007"/>
    <s v="Yes"/>
    <s v="no"/>
    <n v="4.9000000000000004"/>
    <n v="5"/>
    <n v="2"/>
    <s v="Yes"/>
    <n v="0"/>
    <s v="ME"/>
    <s v="327-2600"/>
    <s v="Female"/>
    <n v="72"/>
    <s v="No"/>
    <s v="Yes"/>
    <s v="No"/>
    <n v="0"/>
    <s v="No"/>
    <s v="Month-to-Month"/>
    <s v="Direct Debit"/>
    <n v="51"/>
    <n v="51"/>
    <x v="1"/>
    <x v="3"/>
    <x v="1"/>
  </r>
  <r>
    <s v="3800-WUIT"/>
    <s v="Yes"/>
    <n v="21"/>
    <n v="67"/>
    <n v="184.7"/>
    <n v="84"/>
    <n v="170.1"/>
    <s v="Yes"/>
    <s v="no"/>
    <n v="42.5"/>
    <n v="5"/>
    <n v="2"/>
    <s v="Yes"/>
    <n v="0"/>
    <s v="NC"/>
    <s v="321-6178"/>
    <s v="Female"/>
    <n v="50"/>
    <s v="No"/>
    <s v="No"/>
    <s v="No"/>
    <n v="0"/>
    <s v="Yes"/>
    <s v="Month-to-Month"/>
    <s v="Direct Debit"/>
    <n v="52"/>
    <n v="1063"/>
    <x v="1"/>
    <x v="3"/>
    <x v="1"/>
  </r>
  <r>
    <s v="1105-PRAB"/>
    <s v="Yes"/>
    <n v="5"/>
    <n v="19"/>
    <n v="43.8"/>
    <n v="20"/>
    <n v="57.5"/>
    <s v="Yes"/>
    <s v="no"/>
    <n v="14.4"/>
    <n v="0"/>
    <n v="12"/>
    <s v="Yes"/>
    <n v="0"/>
    <s v="TN"/>
    <s v="280-2619"/>
    <s v="Female"/>
    <n v="28"/>
    <s v="Yes"/>
    <s v="No"/>
    <s v="No"/>
    <n v="0"/>
    <s v="Yes"/>
    <s v="Month-to-Month"/>
    <s v="Paper Check"/>
    <n v="55"/>
    <n v="299"/>
    <x v="1"/>
    <x v="4"/>
    <x v="1"/>
  </r>
  <r>
    <s v="5127-EYJS"/>
    <s v="Yes"/>
    <n v="74"/>
    <n v="155"/>
    <n v="368.6"/>
    <n v="296"/>
    <n v="1161.8"/>
    <s v="Yes"/>
    <s v="no"/>
    <n v="387.3"/>
    <n v="1"/>
    <n v="2"/>
    <s v="Yes"/>
    <n v="0"/>
    <s v="FL"/>
    <s v="358-7462"/>
    <s v="Male"/>
    <n v="30"/>
    <s v="No"/>
    <s v="No"/>
    <s v="No"/>
    <n v="0"/>
    <s v="Yes"/>
    <s v="One Year"/>
    <s v="Direct Debit"/>
    <n v="70"/>
    <n v="5172"/>
    <x v="1"/>
    <x v="4"/>
    <x v="1"/>
  </r>
  <r>
    <s v="1443-GGJW"/>
    <s v="Yes"/>
    <n v="55"/>
    <n v="126"/>
    <n v="329.8"/>
    <n v="220"/>
    <n v="819.5"/>
    <s v="Yes"/>
    <s v="no"/>
    <n v="163.9"/>
    <n v="1"/>
    <n v="3"/>
    <s v="Yes"/>
    <n v="0"/>
    <s v="NC"/>
    <s v="321-4122"/>
    <s v="Female"/>
    <n v="72"/>
    <s v="No"/>
    <s v="Yes"/>
    <s v="No"/>
    <n v="0"/>
    <s v="No"/>
    <s v="Month-to-Month"/>
    <s v="Direct Debit"/>
    <n v="37"/>
    <n v="2008"/>
    <x v="3"/>
    <x v="5"/>
    <x v="1"/>
  </r>
  <r>
    <s v="1356-SRKD"/>
    <s v="Yes"/>
    <n v="3"/>
    <n v="24"/>
    <n v="50.6"/>
    <n v="12"/>
    <n v="25.5"/>
    <s v="Yes"/>
    <s v="no"/>
    <n v="8.5"/>
    <n v="1"/>
    <n v="6"/>
    <s v="Yes"/>
    <n v="0"/>
    <s v="IL"/>
    <s v="361-3071"/>
    <s v="Male"/>
    <n v="32"/>
    <s v="No"/>
    <s v="No"/>
    <s v="No"/>
    <n v="0"/>
    <s v="No"/>
    <s v="Month-to-Month"/>
    <s v="Direct Debit"/>
    <n v="43"/>
    <n v="135"/>
    <x v="1"/>
    <x v="15"/>
    <x v="1"/>
  </r>
  <r>
    <s v="2706-XWVZ"/>
    <s v="Yes"/>
    <n v="8"/>
    <n v="22"/>
    <n v="62.5"/>
    <n v="32"/>
    <n v="124"/>
    <s v="Yes"/>
    <s v="no"/>
    <n v="41.3"/>
    <n v="5"/>
    <n v="3"/>
    <s v="No"/>
    <n v="30"/>
    <s v="WV"/>
    <s v="360-4995"/>
    <s v="Male"/>
    <n v="47"/>
    <s v="No"/>
    <s v="No"/>
    <s v="No"/>
    <n v="0"/>
    <s v="Yes"/>
    <s v="Month-to-Month"/>
    <s v="Direct Debit"/>
    <n v="39"/>
    <n v="308"/>
    <x v="1"/>
    <x v="15"/>
    <x v="1"/>
  </r>
  <r>
    <s v="1131-PFID"/>
    <s v="Yes"/>
    <n v="5"/>
    <n v="25"/>
    <n v="68.5"/>
    <n v="20"/>
    <n v="44"/>
    <s v="Yes"/>
    <s v="no"/>
    <n v="22"/>
    <n v="4"/>
    <n v="8"/>
    <s v="Yes"/>
    <n v="0"/>
    <s v="AZ"/>
    <s v="291-6045"/>
    <s v="Male"/>
    <n v="32"/>
    <s v="No"/>
    <s v="No"/>
    <s v="No"/>
    <n v="0"/>
    <s v="Yes"/>
    <s v="Month-to-Month"/>
    <s v="Direct Debit"/>
    <n v="59"/>
    <n v="287"/>
    <x v="1"/>
    <x v="15"/>
    <x v="1"/>
  </r>
  <r>
    <s v="3691-SZBV"/>
    <s v="Yes"/>
    <n v="2"/>
    <n v="10"/>
    <n v="22"/>
    <n v="8"/>
    <n v="23.6"/>
    <s v="Yes"/>
    <s v="no"/>
    <n v="4.7"/>
    <n v="0"/>
    <n v="9"/>
    <s v="Yes"/>
    <n v="0"/>
    <s v="LA"/>
    <s v="348-4558"/>
    <s v="Female"/>
    <n v="31"/>
    <s v="No"/>
    <s v="No"/>
    <s v="No"/>
    <n v="0"/>
    <s v="No"/>
    <s v="Month-to-Month"/>
    <s v="Direct Debit"/>
    <n v="45"/>
    <n v="99"/>
    <x v="1"/>
    <x v="1"/>
    <x v="1"/>
  </r>
  <r>
    <s v="7997-TGGG"/>
    <s v="Yes"/>
    <n v="1"/>
    <n v="2"/>
    <n v="4"/>
    <n v="4"/>
    <n v="10.8"/>
    <s v="Yes"/>
    <s v="no"/>
    <n v="5.4"/>
    <n v="2"/>
    <n v="1"/>
    <s v="Yes"/>
    <n v="0"/>
    <s v="SD"/>
    <s v="242-9408"/>
    <s v="Male"/>
    <n v="41"/>
    <s v="No"/>
    <s v="No"/>
    <s v="No"/>
    <n v="0"/>
    <s v="No"/>
    <s v="Month-to-Month"/>
    <s v="Direct Debit"/>
    <n v="38"/>
    <n v="38"/>
    <x v="5"/>
    <x v="11"/>
    <x v="1"/>
  </r>
  <r>
    <s v="9112-IFUN"/>
    <s v="Yes"/>
    <n v="64"/>
    <n v="347"/>
    <n v="773.3"/>
    <n v="0"/>
    <n v="0"/>
    <s v="No"/>
    <s v="yes"/>
    <n v="0"/>
    <n v="4"/>
    <n v="8"/>
    <s v="Yes"/>
    <n v="0"/>
    <s v="NY"/>
    <s v="313-2905"/>
    <s v="Male"/>
    <n v="54"/>
    <s v="No"/>
    <s v="No"/>
    <s v="No"/>
    <n v="0"/>
    <s v="No"/>
    <s v="Two Year"/>
    <s v="Direct Debit"/>
    <n v="49"/>
    <n v="3174"/>
    <x v="4"/>
    <x v="9"/>
    <x v="1"/>
  </r>
  <r>
    <s v="3314-KNHM"/>
    <s v="Yes"/>
    <n v="33"/>
    <n v="88"/>
    <n v="228.6"/>
    <n v="132"/>
    <n v="244.2"/>
    <s v="Yes"/>
    <s v="no"/>
    <n v="122.1"/>
    <n v="0"/>
    <n v="2"/>
    <s v="Yes"/>
    <n v="0"/>
    <s v="TN"/>
    <s v="320-7741"/>
    <s v="Female"/>
    <n v="49"/>
    <s v="No"/>
    <s v="No"/>
    <s v="No"/>
    <n v="0"/>
    <s v="Yes"/>
    <s v="Month-to-Month"/>
    <s v="Direct Debit"/>
    <n v="41"/>
    <n v="1325"/>
    <x v="4"/>
    <x v="8"/>
    <x v="1"/>
  </r>
  <r>
    <s v="6893-XGEP"/>
    <s v="Yes"/>
    <n v="15"/>
    <n v="77"/>
    <n v="176.8"/>
    <n v="60"/>
    <n v="130.5"/>
    <s v="Yes"/>
    <s v="no"/>
    <n v="65.3"/>
    <n v="1"/>
    <n v="20"/>
    <s v="No"/>
    <n v="64"/>
    <s v="WA"/>
    <s v="304-2859"/>
    <s v="Female"/>
    <n v="21"/>
    <s v="Yes"/>
    <s v="No"/>
    <s v="No"/>
    <n v="0"/>
    <s v="No"/>
    <s v="Month-to-Month"/>
    <s v="Direct Debit"/>
    <n v="38"/>
    <n v="556"/>
    <x v="4"/>
    <x v="20"/>
    <x v="1"/>
  </r>
  <r>
    <s v="5878-PNMG"/>
    <s v="Yes"/>
    <n v="2"/>
    <n v="5"/>
    <n v="11.3"/>
    <n v="8"/>
    <n v="23.8"/>
    <s v="Yes"/>
    <s v="no"/>
    <n v="4.8"/>
    <n v="4"/>
    <n v="0"/>
    <s v="No"/>
    <n v="0"/>
    <s v="ID"/>
    <s v="362-5386"/>
    <s v="Female"/>
    <n v="23"/>
    <s v="Yes"/>
    <s v="No"/>
    <s v="No"/>
    <n v="0"/>
    <s v="No"/>
    <s v="Month-to-Month"/>
    <s v="Paper Check"/>
    <n v="10"/>
    <n v="17"/>
    <x v="4"/>
    <x v="12"/>
    <x v="1"/>
  </r>
  <r>
    <s v="8609-AFGH"/>
    <s v="Yes"/>
    <n v="4"/>
    <n v="9"/>
    <n v="21.5"/>
    <n v="16"/>
    <n v="59.2"/>
    <s v="Yes"/>
    <s v="no"/>
    <n v="19.7"/>
    <n v="5"/>
    <n v="10"/>
    <s v="Yes"/>
    <n v="0"/>
    <s v="MT"/>
    <s v="344-4935"/>
    <s v="Female"/>
    <n v="72"/>
    <s v="No"/>
    <s v="Yes"/>
    <s v="No"/>
    <n v="0"/>
    <s v="No"/>
    <s v="Month-to-Month"/>
    <s v="Direct Debit"/>
    <n v="32"/>
    <n v="137"/>
    <x v="5"/>
    <x v="13"/>
    <x v="1"/>
  </r>
  <r>
    <s v="4484-CLOS"/>
    <s v="Yes"/>
    <n v="2"/>
    <n v="6"/>
    <n v="15.7"/>
    <n v="8"/>
    <n v="17.2"/>
    <s v="Yes"/>
    <s v="no"/>
    <n v="8.6"/>
    <n v="4"/>
    <n v="5"/>
    <s v="Yes"/>
    <n v="0"/>
    <s v="OK"/>
    <s v="333-2586"/>
    <s v="Female"/>
    <n v="36"/>
    <s v="No"/>
    <s v="No"/>
    <s v="No"/>
    <n v="0"/>
    <s v="No"/>
    <s v="Month-to-Month"/>
    <s v="Credit Card"/>
    <n v="26"/>
    <n v="52"/>
    <x v="5"/>
    <x v="14"/>
    <x v="1"/>
  </r>
  <r>
    <s v="5830-IBCE"/>
    <s v="Yes"/>
    <n v="24"/>
    <n v="68"/>
    <n v="166.7"/>
    <n v="96"/>
    <n v="247.2"/>
    <s v="Yes"/>
    <s v="no"/>
    <n v="61.8"/>
    <n v="0"/>
    <n v="1"/>
    <s v="Yes"/>
    <n v="0"/>
    <s v="TX"/>
    <s v="272-2489"/>
    <s v="Female"/>
    <n v="63"/>
    <s v="No"/>
    <s v="No"/>
    <s v="No"/>
    <n v="0"/>
    <s v="No"/>
    <s v="Month-to-Month"/>
    <s v="Direct Debit"/>
    <n v="35"/>
    <n v="823"/>
    <x v="5"/>
    <x v="18"/>
    <x v="1"/>
  </r>
  <r>
    <s v="9067-MDOY"/>
    <s v="Yes"/>
    <n v="26"/>
    <n v="83"/>
    <n v="207"/>
    <n v="104"/>
    <n v="408.2"/>
    <s v="Yes"/>
    <s v="no"/>
    <n v="204.1"/>
    <n v="0"/>
    <n v="6"/>
    <s v="Yes"/>
    <n v="0"/>
    <s v="HI"/>
    <s v="313-1578"/>
    <s v="Female"/>
    <n v="72"/>
    <s v="No"/>
    <s v="Yes"/>
    <s v="No"/>
    <n v="0"/>
    <s v="No"/>
    <s v="Month-to-Month"/>
    <s v="Credit Card"/>
    <n v="63"/>
    <n v="1627"/>
    <x v="5"/>
    <x v="11"/>
    <x v="1"/>
  </r>
  <r>
    <s v="0427-GNBF"/>
    <s v="Yes"/>
    <n v="42"/>
    <n v="214"/>
    <n v="631.70000000000005"/>
    <n v="168"/>
    <n v="214.2"/>
    <s v="Yes"/>
    <s v="no"/>
    <n v="107.1"/>
    <n v="1"/>
    <n v="12"/>
    <s v="No"/>
    <n v="78"/>
    <s v="AK"/>
    <s v="331-5420"/>
    <s v="Male"/>
    <n v="60"/>
    <s v="No"/>
    <s v="No"/>
    <s v="No"/>
    <n v="0"/>
    <s v="No"/>
    <s v="One Year"/>
    <s v="Direct Debit"/>
    <n v="60"/>
    <n v="2530"/>
    <x v="4"/>
    <x v="9"/>
    <x v="1"/>
  </r>
  <r>
    <s v="4794-PSFW"/>
    <s v="Yes"/>
    <n v="10"/>
    <n v="44"/>
    <n v="119.1"/>
    <n v="40"/>
    <n v="94"/>
    <s v="Yes"/>
    <s v="no"/>
    <n v="18.8"/>
    <n v="2"/>
    <n v="4"/>
    <s v="Yes"/>
    <n v="0"/>
    <s v="MA"/>
    <s v="295-7668"/>
    <s v="Male"/>
    <n v="56"/>
    <s v="No"/>
    <s v="No"/>
    <s v="No"/>
    <n v="0"/>
    <s v="No"/>
    <s v="Month-to-Month"/>
    <s v="Direct Debit"/>
    <n v="43"/>
    <n v="430"/>
    <x v="4"/>
    <x v="8"/>
    <x v="1"/>
  </r>
  <r>
    <s v="2429-SFGL"/>
    <s v="Yes"/>
    <n v="2"/>
    <n v="10"/>
    <n v="24.7"/>
    <n v="8"/>
    <n v="15.6"/>
    <s v="Yes"/>
    <s v="no"/>
    <n v="3.1"/>
    <n v="4"/>
    <n v="3"/>
    <s v="Yes"/>
    <n v="0"/>
    <s v="SD"/>
    <s v="303-3481"/>
    <s v="Female"/>
    <n v="37"/>
    <s v="No"/>
    <s v="No"/>
    <s v="No"/>
    <n v="0"/>
    <s v="No"/>
    <s v="Month-to-Month"/>
    <s v="Direct Debit"/>
    <n v="50"/>
    <n v="102"/>
    <x v="4"/>
    <x v="20"/>
    <x v="1"/>
  </r>
  <r>
    <s v="7087-OBOQ"/>
    <s v="Yes"/>
    <n v="9"/>
    <n v="16"/>
    <n v="47.1"/>
    <n v="36"/>
    <n v="116.1"/>
    <s v="Yes"/>
    <s v="no"/>
    <n v="29"/>
    <n v="0"/>
    <n v="7"/>
    <s v="Yes"/>
    <n v="0"/>
    <s v="VT"/>
    <s v="297-6352"/>
    <s v="Male"/>
    <n v="70"/>
    <s v="No"/>
    <s v="Yes"/>
    <s v="No"/>
    <n v="0"/>
    <s v="No"/>
    <s v="Month-to-Month"/>
    <s v="Direct Debit"/>
    <n v="55"/>
    <n v="520"/>
    <x v="4"/>
    <x v="6"/>
    <x v="1"/>
  </r>
  <r>
    <s v="4262-CYFW"/>
    <s v="Yes"/>
    <n v="28"/>
    <n v="151"/>
    <n v="335.4"/>
    <n v="112"/>
    <n v="184.8"/>
    <s v="Yes"/>
    <s v="no"/>
    <n v="46.2"/>
    <n v="0"/>
    <n v="4"/>
    <s v="Yes"/>
    <n v="0"/>
    <s v="KY"/>
    <s v="368-2467"/>
    <s v="Female"/>
    <n v="77"/>
    <s v="No"/>
    <s v="Yes"/>
    <s v="No"/>
    <n v="0"/>
    <s v="Yes"/>
    <s v="Month-to-Month"/>
    <s v="Credit Card"/>
    <n v="53"/>
    <n v="1471"/>
    <x v="2"/>
    <x v="7"/>
    <x v="1"/>
  </r>
  <r>
    <s v="6090-IUUD"/>
    <s v="Yes"/>
    <n v="70"/>
    <n v="454"/>
    <n v="1116.7"/>
    <n v="280"/>
    <n v="903"/>
    <s v="Yes"/>
    <s v="no"/>
    <n v="180.6"/>
    <n v="0"/>
    <n v="12"/>
    <s v="Yes"/>
    <n v="0"/>
    <s v="LA"/>
    <s v="324-10532"/>
    <s v="Male"/>
    <n v="48"/>
    <s v="No"/>
    <s v="No"/>
    <s v="No"/>
    <n v="0"/>
    <s v="Yes"/>
    <s v="One Year"/>
    <s v="Direct Debit"/>
    <n v="43"/>
    <n v="3030"/>
    <x v="3"/>
    <x v="16"/>
    <x v="1"/>
  </r>
  <r>
    <s v="3472-HKAO"/>
    <s v="Yes"/>
    <n v="20"/>
    <n v="47"/>
    <n v="121.3"/>
    <n v="80"/>
    <n v="276"/>
    <s v="Yes"/>
    <s v="no"/>
    <n v="92"/>
    <n v="3"/>
    <n v="4"/>
    <s v="Yes"/>
    <n v="0"/>
    <s v="WI"/>
    <s v="394-2932"/>
    <s v="Male"/>
    <n v="56"/>
    <s v="No"/>
    <s v="No"/>
    <s v="No"/>
    <n v="0"/>
    <s v="Yes"/>
    <s v="Month-to-Month"/>
    <s v="Credit Card"/>
    <n v="53"/>
    <n v="1072"/>
    <x v="3"/>
    <x v="5"/>
    <x v="1"/>
  </r>
  <r>
    <s v="0318-NISS"/>
    <s v="Yes"/>
    <n v="57"/>
    <n v="218"/>
    <n v="621.6"/>
    <n v="228"/>
    <n v="906.3"/>
    <s v="Yes"/>
    <s v="no"/>
    <n v="226.6"/>
    <n v="4"/>
    <n v="15"/>
    <s v="No"/>
    <n v="70"/>
    <s v="ND"/>
    <s v="252-3752"/>
    <s v="Female"/>
    <n v="66"/>
    <s v="No"/>
    <s v="Yes"/>
    <s v="No"/>
    <n v="0"/>
    <s v="Yes"/>
    <s v="Month-to-Month"/>
    <s v="Direct Debit"/>
    <n v="62"/>
    <n v="3528"/>
    <x v="3"/>
    <x v="5"/>
    <x v="1"/>
  </r>
  <r>
    <s v="5159-CKSO"/>
    <s v="Yes"/>
    <n v="65"/>
    <n v="407"/>
    <n v="980.5"/>
    <n v="260"/>
    <n v="819"/>
    <s v="Yes"/>
    <s v="no"/>
    <n v="204.8"/>
    <n v="4"/>
    <n v="1"/>
    <s v="Yes"/>
    <n v="0"/>
    <s v="UT"/>
    <s v="319-2376"/>
    <s v="Female"/>
    <n v="79"/>
    <s v="No"/>
    <s v="Yes"/>
    <s v="No"/>
    <n v="0"/>
    <s v="Yes"/>
    <s v="Two Year"/>
    <s v="Direct Debit"/>
    <n v="36"/>
    <n v="2323"/>
    <x v="3"/>
    <x v="5"/>
    <x v="1"/>
  </r>
  <r>
    <s v="4248-SNJX"/>
    <s v="Yes"/>
    <n v="22"/>
    <n v="109"/>
    <n v="224.8"/>
    <n v="88"/>
    <n v="167.2"/>
    <s v="Yes"/>
    <s v="no"/>
    <n v="33.4"/>
    <n v="5"/>
    <n v="7"/>
    <s v="Yes"/>
    <n v="0"/>
    <s v="PA"/>
    <s v="274-2059"/>
    <s v="Male"/>
    <n v="68"/>
    <s v="No"/>
    <s v="Yes"/>
    <s v="No"/>
    <n v="0"/>
    <s v="No"/>
    <s v="Month-to-Month"/>
    <s v="Direct Debit"/>
    <n v="27"/>
    <n v="609"/>
    <x v="3"/>
    <x v="16"/>
    <x v="1"/>
  </r>
  <r>
    <s v="8805-CFXT"/>
    <s v="Yes"/>
    <n v="1"/>
    <n v="7"/>
    <n v="15"/>
    <n v="4"/>
    <n v="5.0999999999999996"/>
    <s v="Yes"/>
    <s v="no"/>
    <n v="1.7"/>
    <n v="1"/>
    <n v="7"/>
    <s v="Yes"/>
    <n v="0"/>
    <s v="SC"/>
    <s v="339-6461"/>
    <s v="Female"/>
    <n v="67"/>
    <s v="No"/>
    <s v="Yes"/>
    <s v="No"/>
    <n v="0"/>
    <s v="No"/>
    <s v="Month-to-Month"/>
    <s v="Paper Check"/>
    <n v="16"/>
    <n v="16"/>
    <x v="3"/>
    <x v="16"/>
    <x v="1"/>
  </r>
  <r>
    <s v="2746-TIPH"/>
    <s v="Yes"/>
    <n v="36"/>
    <n v="262"/>
    <n v="505.8"/>
    <n v="144"/>
    <n v="291.60000000000002"/>
    <s v="Yes"/>
    <s v="no"/>
    <n v="58.3"/>
    <n v="0"/>
    <n v="7"/>
    <s v="Yes"/>
    <n v="0"/>
    <s v="SD"/>
    <s v="238-4937"/>
    <s v="Male"/>
    <n v="45"/>
    <s v="No"/>
    <s v="No"/>
    <s v="No"/>
    <n v="0"/>
    <s v="No"/>
    <s v="Month-to-Month"/>
    <s v="Direct Debit"/>
    <n v="39"/>
    <n v="1392"/>
    <x v="3"/>
    <x v="16"/>
    <x v="1"/>
  </r>
  <r>
    <s v="0966-VXQW"/>
    <s v="Yes"/>
    <n v="1"/>
    <n v="4"/>
    <n v="9"/>
    <n v="0"/>
    <n v="0"/>
    <s v="No"/>
    <s v="yes"/>
    <n v="0"/>
    <n v="2"/>
    <n v="0"/>
    <s v="No"/>
    <n v="0"/>
    <s v="IN"/>
    <s v="343-8888"/>
    <s v="Male"/>
    <n v="44"/>
    <s v="No"/>
    <s v="No"/>
    <s v="No"/>
    <n v="0"/>
    <s v="No"/>
    <s v="Month-to-Month"/>
    <s v="Paper Check"/>
    <n v="9"/>
    <n v="9"/>
    <x v="3"/>
    <x v="5"/>
    <x v="1"/>
  </r>
  <r>
    <s v="5414-WVUE"/>
    <s v="Yes"/>
    <n v="1"/>
    <n v="3"/>
    <n v="4"/>
    <n v="4"/>
    <n v="10.3"/>
    <s v="Yes"/>
    <s v="no"/>
    <n v="2.1"/>
    <n v="1"/>
    <n v="4"/>
    <s v="Yes"/>
    <n v="0"/>
    <s v="NY"/>
    <s v="326-3840"/>
    <s v="Male"/>
    <n v="54"/>
    <s v="No"/>
    <s v="No"/>
    <s v="No"/>
    <n v="0"/>
    <s v="No"/>
    <s v="Month-to-Month"/>
    <s v="Direct Debit"/>
    <n v="36"/>
    <n v="36"/>
    <x v="2"/>
    <x v="19"/>
    <x v="1"/>
  </r>
  <r>
    <s v="4972-EBSC"/>
    <s v="Yes"/>
    <n v="1"/>
    <n v="2"/>
    <n v="5"/>
    <n v="4"/>
    <n v="5.5"/>
    <s v="Yes"/>
    <s v="no"/>
    <n v="2.8"/>
    <n v="4"/>
    <n v="6"/>
    <s v="No"/>
    <n v="5"/>
    <s v="OK"/>
    <s v="383-4469"/>
    <s v="Male"/>
    <n v="62"/>
    <s v="No"/>
    <s v="No"/>
    <s v="No"/>
    <n v="0"/>
    <s v="Yes"/>
    <s v="Month-to-Month"/>
    <s v="Paper Check"/>
    <n v="40"/>
    <n v="40"/>
    <x v="2"/>
    <x v="2"/>
    <x v="1"/>
  </r>
  <r>
    <s v="9402-GHDH"/>
    <s v="Yes"/>
    <n v="40"/>
    <n v="165"/>
    <n v="477.4"/>
    <n v="160"/>
    <n v="516"/>
    <s v="Yes"/>
    <s v="no"/>
    <n v="172"/>
    <n v="3"/>
    <n v="2"/>
    <s v="Yes"/>
    <n v="0"/>
    <s v="WI"/>
    <s v="412-5831"/>
    <s v="Male"/>
    <n v="41"/>
    <s v="No"/>
    <s v="No"/>
    <s v="No"/>
    <n v="0"/>
    <s v="Yes"/>
    <s v="One Year"/>
    <s v="Credit Card"/>
    <n v="52"/>
    <n v="2080"/>
    <x v="2"/>
    <x v="2"/>
    <x v="1"/>
  </r>
  <r>
    <s v="4574-BVZN"/>
    <s v="Yes"/>
    <n v="5"/>
    <n v="36"/>
    <n v="83.3"/>
    <n v="20"/>
    <n v="49"/>
    <s v="Yes"/>
    <s v="no"/>
    <n v="16.3"/>
    <n v="4"/>
    <n v="2"/>
    <s v="Yes"/>
    <n v="0"/>
    <s v="MT"/>
    <s v="357-6692"/>
    <s v="Male"/>
    <n v="46"/>
    <s v="No"/>
    <s v="No"/>
    <s v="No"/>
    <n v="0"/>
    <s v="Yes"/>
    <s v="Month-to-Month"/>
    <s v="Paper Check"/>
    <n v="53"/>
    <n v="277"/>
    <x v="2"/>
    <x v="2"/>
    <x v="1"/>
  </r>
  <r>
    <s v="5016-IDJZ"/>
    <s v="Yes"/>
    <n v="25"/>
    <n v="46"/>
    <n v="124.2"/>
    <n v="100"/>
    <n v="320"/>
    <s v="Yes"/>
    <s v="no"/>
    <n v="80"/>
    <n v="0"/>
    <n v="1"/>
    <s v="Yes"/>
    <n v="0"/>
    <s v="MS"/>
    <s v="404-3386"/>
    <s v="Male"/>
    <n v="72"/>
    <s v="No"/>
    <s v="Yes"/>
    <s v="No"/>
    <n v="0"/>
    <s v="No"/>
    <s v="Month-to-Month"/>
    <s v="Direct Debit"/>
    <n v="26"/>
    <n v="636"/>
    <x v="1"/>
    <x v="3"/>
    <x v="1"/>
  </r>
  <r>
    <s v="7167-HXEE"/>
    <s v="Yes"/>
    <n v="2"/>
    <n v="6"/>
    <n v="19.100000000000001"/>
    <n v="8"/>
    <n v="21.6"/>
    <s v="Yes"/>
    <s v="no"/>
    <n v="7.2"/>
    <n v="5"/>
    <n v="15"/>
    <s v="Yes"/>
    <n v="0"/>
    <s v="SD"/>
    <s v="340-5053"/>
    <s v="Male"/>
    <n v="33"/>
    <s v="No"/>
    <s v="No"/>
    <s v="No"/>
    <n v="0"/>
    <s v="No"/>
    <s v="Month-to-Month"/>
    <s v="Direct Debit"/>
    <n v="45"/>
    <n v="95"/>
    <x v="2"/>
    <x v="7"/>
    <x v="1"/>
  </r>
  <r>
    <s v="1686-GFDV"/>
    <s v="Yes"/>
    <n v="4"/>
    <n v="11"/>
    <n v="30.9"/>
    <n v="16"/>
    <n v="34.4"/>
    <s v="Yes"/>
    <s v="no"/>
    <n v="11.5"/>
    <n v="4"/>
    <n v="9"/>
    <s v="Yes"/>
    <n v="0"/>
    <s v="NV"/>
    <s v="345-8384"/>
    <s v="Male"/>
    <n v="46"/>
    <s v="No"/>
    <s v="No"/>
    <s v="No"/>
    <n v="0"/>
    <s v="No"/>
    <s v="Month-to-Month"/>
    <s v="Direct Debit"/>
    <n v="22"/>
    <n v="95"/>
    <x v="1"/>
    <x v="15"/>
    <x v="1"/>
  </r>
  <r>
    <s v="4372-HLSF"/>
    <s v="Yes"/>
    <n v="11"/>
    <n v="17"/>
    <n v="42.4"/>
    <n v="0"/>
    <n v="0"/>
    <s v="No"/>
    <s v="yes"/>
    <n v="0"/>
    <n v="4"/>
    <n v="0"/>
    <s v="No"/>
    <n v="0"/>
    <s v="OH"/>
    <s v="313-3274"/>
    <s v="Male"/>
    <n v="45"/>
    <s v="No"/>
    <s v="No"/>
    <s v="No"/>
    <n v="0"/>
    <s v="No"/>
    <s v="Month-to-Month"/>
    <s v="Credit Card"/>
    <n v="15"/>
    <n v="154"/>
    <x v="1"/>
    <x v="1"/>
    <x v="1"/>
  </r>
  <r>
    <s v="6161-SVBO"/>
    <s v="Yes"/>
    <n v="4"/>
    <n v="12"/>
    <n v="33.700000000000003"/>
    <n v="0"/>
    <n v="0"/>
    <s v="No"/>
    <s v="yes"/>
    <n v="0"/>
    <n v="5"/>
    <n v="30"/>
    <s v="No"/>
    <n v="19"/>
    <s v="MI"/>
    <s v="370-7359"/>
    <s v="Female"/>
    <n v="22"/>
    <s v="Yes"/>
    <s v="No"/>
    <s v="No"/>
    <n v="0"/>
    <s v="No"/>
    <s v="Month-to-Month"/>
    <s v="Direct Debit"/>
    <n v="41"/>
    <n v="155"/>
    <x v="1"/>
    <x v="3"/>
    <x v="1"/>
  </r>
  <r>
    <s v="6416-BUSU"/>
    <s v="Yes"/>
    <n v="1"/>
    <n v="4"/>
    <n v="10"/>
    <n v="4"/>
    <n v="12.7"/>
    <s v="Yes"/>
    <s v="no"/>
    <n v="4.2"/>
    <n v="1"/>
    <n v="21"/>
    <s v="Yes"/>
    <n v="0"/>
    <s v="WA"/>
    <s v="312-7919"/>
    <s v="Male"/>
    <n v="28"/>
    <s v="Yes"/>
    <s v="No"/>
    <s v="No"/>
    <n v="0"/>
    <s v="No"/>
    <s v="Month-to-Month"/>
    <s v="Paper Check"/>
    <n v="26"/>
    <n v="26"/>
    <x v="1"/>
    <x v="3"/>
    <x v="1"/>
  </r>
  <r>
    <s v="2910-BNDW"/>
    <s v="Yes"/>
    <n v="1"/>
    <n v="4"/>
    <n v="12"/>
    <n v="4"/>
    <n v="10.8"/>
    <s v="Yes"/>
    <s v="no"/>
    <n v="5.4"/>
    <n v="5"/>
    <n v="4"/>
    <s v="Yes"/>
    <n v="0"/>
    <s v="VA"/>
    <s v="345-4812"/>
    <s v="Male"/>
    <n v="60"/>
    <s v="No"/>
    <s v="No"/>
    <s v="No"/>
    <n v="0"/>
    <s v="No"/>
    <s v="Month-to-Month"/>
    <s v="Direct Debit"/>
    <n v="47"/>
    <n v="47"/>
    <x v="1"/>
    <x v="4"/>
    <x v="1"/>
  </r>
  <r>
    <s v="6545-OAQZ"/>
    <s v="Yes"/>
    <n v="2"/>
    <n v="4"/>
    <n v="8.6999999999999993"/>
    <n v="8"/>
    <n v="24.6"/>
    <s v="Yes"/>
    <s v="no"/>
    <n v="6.2"/>
    <n v="2"/>
    <n v="5"/>
    <s v="Yes"/>
    <n v="0"/>
    <s v="NJ"/>
    <s v="328-7236"/>
    <s v="Male"/>
    <n v="60"/>
    <s v="No"/>
    <s v="No"/>
    <s v="No"/>
    <n v="0"/>
    <s v="No"/>
    <s v="Month-to-Month"/>
    <s v="Direct Debit"/>
    <n v="24"/>
    <n v="53"/>
    <x v="1"/>
    <x v="4"/>
    <x v="1"/>
  </r>
  <r>
    <s v="0604-XBFE"/>
    <s v="Yes"/>
    <n v="3"/>
    <n v="5"/>
    <n v="12.3"/>
    <n v="12"/>
    <n v="48.3"/>
    <s v="Yes"/>
    <s v="no"/>
    <n v="12.1"/>
    <n v="0"/>
    <n v="25"/>
    <s v="Yes"/>
    <n v="0"/>
    <s v="ND"/>
    <s v="300-9351"/>
    <s v="Female"/>
    <n v="28"/>
    <s v="Yes"/>
    <s v="No"/>
    <s v="No"/>
    <n v="0"/>
    <s v="No"/>
    <s v="Month-to-Month"/>
    <s v="Direct Debit"/>
    <n v="50"/>
    <n v="155"/>
    <x v="1"/>
    <x v="4"/>
    <x v="1"/>
  </r>
  <r>
    <s v="5712-YUDR"/>
    <s v="Yes"/>
    <n v="44"/>
    <n v="95"/>
    <n v="220.1"/>
    <n v="176"/>
    <n v="264"/>
    <s v="Yes"/>
    <s v="no"/>
    <n v="132"/>
    <n v="3"/>
    <n v="1"/>
    <s v="Yes"/>
    <n v="0"/>
    <s v="WA"/>
    <s v="341-6358"/>
    <s v="Male"/>
    <n v="41"/>
    <s v="No"/>
    <s v="No"/>
    <s v="No"/>
    <n v="0"/>
    <s v="Yes"/>
    <s v="One Year"/>
    <s v="Credit Card"/>
    <n v="28"/>
    <n v="1223"/>
    <x v="1"/>
    <x v="15"/>
    <x v="1"/>
  </r>
  <r>
    <s v="2193-TMOP"/>
    <s v="Yes"/>
    <n v="24"/>
    <n v="115"/>
    <n v="293.8"/>
    <n v="96"/>
    <n v="223.2"/>
    <s v="Yes"/>
    <s v="no"/>
    <n v="74.400000000000006"/>
    <n v="4"/>
    <n v="14"/>
    <s v="Yes"/>
    <n v="0"/>
    <s v="ME"/>
    <s v="358-9723"/>
    <s v="Female"/>
    <n v="61"/>
    <s v="No"/>
    <s v="No"/>
    <s v="No"/>
    <n v="0"/>
    <s v="Yes"/>
    <s v="Month-to-Month"/>
    <s v="Credit Card"/>
    <n v="55"/>
    <n v="1350"/>
    <x v="1"/>
    <x v="15"/>
    <x v="1"/>
  </r>
  <r>
    <s v="9715-KKGJ"/>
    <s v="Yes"/>
    <n v="18"/>
    <n v="90"/>
    <n v="180"/>
    <n v="72"/>
    <n v="239.4"/>
    <s v="Yes"/>
    <s v="no"/>
    <n v="79.8"/>
    <n v="0"/>
    <n v="1"/>
    <s v="No"/>
    <n v="12"/>
    <s v="VA"/>
    <s v="319-1720"/>
    <s v="Male"/>
    <n v="62"/>
    <s v="No"/>
    <s v="No"/>
    <s v="No"/>
    <n v="0"/>
    <s v="No"/>
    <s v="Month-to-Month"/>
    <s v="Direct Debit"/>
    <n v="49"/>
    <n v="875"/>
    <x v="1"/>
    <x v="15"/>
    <x v="1"/>
  </r>
  <r>
    <s v="8876-KIKJ"/>
    <s v="Yes"/>
    <n v="1"/>
    <n v="5"/>
    <n v="11"/>
    <n v="4"/>
    <n v="10.9"/>
    <s v="Yes"/>
    <s v="no"/>
    <n v="3.6"/>
    <n v="2"/>
    <n v="2"/>
    <s v="Yes"/>
    <n v="0"/>
    <s v="CT"/>
    <s v="243-1584"/>
    <s v="Female"/>
    <n v="40"/>
    <s v="No"/>
    <s v="No"/>
    <s v="No"/>
    <n v="0"/>
    <s v="No"/>
    <s v="Month-to-Month"/>
    <s v="Paper Check"/>
    <n v="32"/>
    <n v="32"/>
    <x v="1"/>
    <x v="1"/>
    <x v="1"/>
  </r>
  <r>
    <s v="9424-OKMS"/>
    <s v="Yes"/>
    <n v="66"/>
    <n v="228"/>
    <n v="722.6"/>
    <n v="264"/>
    <n v="1128.5999999999999"/>
    <s v="Yes"/>
    <s v="no"/>
    <n v="225.7"/>
    <n v="1"/>
    <n v="8"/>
    <s v="Yes"/>
    <n v="0"/>
    <s v="VA"/>
    <s v="304-8009"/>
    <s v="Female"/>
    <n v="70"/>
    <s v="No"/>
    <s v="Yes"/>
    <s v="No"/>
    <n v="0"/>
    <s v="Yes"/>
    <s v="One Year"/>
    <s v="Direct Debit"/>
    <n v="51"/>
    <n v="3371"/>
    <x v="1"/>
    <x v="1"/>
    <x v="1"/>
  </r>
  <r>
    <s v="4693-ISWA"/>
    <s v="Yes"/>
    <n v="49"/>
    <n v="276"/>
    <n v="540.4"/>
    <n v="196"/>
    <n v="445.9"/>
    <s v="Yes"/>
    <s v="no"/>
    <n v="89.2"/>
    <n v="4"/>
    <n v="0"/>
    <s v="No"/>
    <n v="0"/>
    <s v="CO"/>
    <s v="381-1655"/>
    <s v="Female"/>
    <n v="25"/>
    <s v="Yes"/>
    <s v="No"/>
    <s v="No"/>
    <n v="0"/>
    <s v="No"/>
    <s v="One Year"/>
    <s v="Direct Debit"/>
    <n v="13"/>
    <n v="646"/>
    <x v="5"/>
    <x v="11"/>
    <x v="1"/>
  </r>
  <r>
    <s v="3377-EXVK"/>
    <s v="Yes"/>
    <n v="1"/>
    <n v="5"/>
    <n v="16"/>
    <n v="0"/>
    <n v="0"/>
    <s v="No"/>
    <s v="yes"/>
    <n v="0"/>
    <n v="2"/>
    <n v="6"/>
    <s v="Yes"/>
    <n v="0"/>
    <s v="DE"/>
    <s v="366-8228"/>
    <s v="Male"/>
    <n v="81"/>
    <s v="No"/>
    <s v="Yes"/>
    <s v="No"/>
    <n v="0"/>
    <s v="No"/>
    <s v="Month-to-Month"/>
    <s v="Direct Debit"/>
    <n v="31"/>
    <n v="31"/>
    <x v="4"/>
    <x v="9"/>
    <x v="1"/>
  </r>
  <r>
    <s v="5151-SEQP"/>
    <s v="Yes"/>
    <n v="16"/>
    <n v="48"/>
    <n v="126.9"/>
    <n v="64"/>
    <n v="172.8"/>
    <s v="Yes"/>
    <s v="no"/>
    <n v="43.2"/>
    <n v="2"/>
    <n v="2"/>
    <s v="Yes"/>
    <n v="0"/>
    <s v="RI"/>
    <s v="364-8012"/>
    <s v="Female"/>
    <n v="65"/>
    <s v="No"/>
    <s v="No"/>
    <s v="No"/>
    <n v="0"/>
    <s v="No"/>
    <s v="Month-to-Month"/>
    <s v="Direct Debit"/>
    <n v="30"/>
    <n v="482"/>
    <x v="4"/>
    <x v="8"/>
    <x v="1"/>
  </r>
  <r>
    <s v="5114-JYSC"/>
    <s v="Yes"/>
    <n v="4"/>
    <n v="13"/>
    <n v="33.700000000000003"/>
    <n v="16"/>
    <n v="42.8"/>
    <s v="Yes"/>
    <s v="no"/>
    <n v="14.3"/>
    <n v="2"/>
    <n v="5"/>
    <s v="Yes"/>
    <n v="0"/>
    <s v="HI"/>
    <s v="326-8867"/>
    <s v="Female"/>
    <n v="51"/>
    <s v="No"/>
    <s v="No"/>
    <s v="No"/>
    <n v="0"/>
    <s v="No"/>
    <s v="Month-to-Month"/>
    <s v="Paper Check"/>
    <n v="23"/>
    <n v="97"/>
    <x v="4"/>
    <x v="20"/>
    <x v="1"/>
  </r>
  <r>
    <s v="7472-TNYK"/>
    <s v="Yes"/>
    <n v="9"/>
    <n v="48"/>
    <n v="149.9"/>
    <n v="36"/>
    <n v="89.1"/>
    <s v="Yes"/>
    <s v="no"/>
    <n v="29.7"/>
    <n v="2"/>
    <n v="14"/>
    <s v="No"/>
    <n v="7"/>
    <s v="NJ"/>
    <s v="323-6277"/>
    <s v="Female"/>
    <n v="27"/>
    <s v="Yes"/>
    <s v="No"/>
    <s v="No"/>
    <n v="0"/>
    <s v="No"/>
    <s v="Month-to-Month"/>
    <s v="Paper Check"/>
    <n v="26"/>
    <n v="239"/>
    <x v="4"/>
    <x v="6"/>
    <x v="1"/>
  </r>
  <r>
    <s v="8297-EAWR"/>
    <s v="Yes"/>
    <n v="22"/>
    <n v="152"/>
    <n v="354.5"/>
    <n v="88"/>
    <n v="347.6"/>
    <s v="Yes"/>
    <s v="no"/>
    <n v="173.8"/>
    <n v="4"/>
    <n v="5"/>
    <s v="Yes"/>
    <n v="0"/>
    <s v="MD"/>
    <s v="317-5943"/>
    <s v="Female"/>
    <n v="64"/>
    <s v="No"/>
    <s v="No"/>
    <s v="No"/>
    <n v="0"/>
    <s v="No"/>
    <s v="Month-to-Month"/>
    <s v="Direct Debit"/>
    <n v="40"/>
    <n v="896"/>
    <x v="4"/>
    <x v="12"/>
    <x v="1"/>
  </r>
  <r>
    <s v="8557-LNQX"/>
    <s v="Yes"/>
    <n v="37"/>
    <n v="275"/>
    <n v="589.9"/>
    <n v="148"/>
    <n v="384.8"/>
    <s v="Yes"/>
    <s v="no"/>
    <n v="77"/>
    <n v="3"/>
    <n v="6"/>
    <s v="Yes"/>
    <n v="0"/>
    <s v="OR"/>
    <s v="355-1668"/>
    <s v="Male"/>
    <n v="38"/>
    <s v="No"/>
    <s v="No"/>
    <s v="No"/>
    <n v="0"/>
    <s v="No"/>
    <s v="One Year"/>
    <s v="Direct Debit"/>
    <n v="41"/>
    <n v="1496"/>
    <x v="5"/>
    <x v="13"/>
    <x v="1"/>
  </r>
  <r>
    <s v="0408-BVPM"/>
    <s v="Yes"/>
    <n v="53"/>
    <n v="70"/>
    <n v="213.1"/>
    <n v="212"/>
    <n v="567.1"/>
    <s v="Yes"/>
    <s v="no"/>
    <n v="189"/>
    <n v="4"/>
    <n v="0"/>
    <s v="No"/>
    <n v="0"/>
    <s v="CT"/>
    <s v="291-9890"/>
    <s v="Male"/>
    <n v="66"/>
    <s v="No"/>
    <s v="Yes"/>
    <s v="No"/>
    <n v="0"/>
    <s v="No"/>
    <s v="Two Year"/>
    <s v="Direct Debit"/>
    <n v="8"/>
    <n v="447"/>
    <x v="5"/>
    <x v="14"/>
    <x v="1"/>
  </r>
  <r>
    <s v="8784-MLFU"/>
    <s v="Yes"/>
    <n v="1"/>
    <n v="4"/>
    <n v="14"/>
    <n v="4"/>
    <n v="8"/>
    <s v="Yes"/>
    <s v="no"/>
    <n v="2"/>
    <n v="2"/>
    <n v="2"/>
    <s v="Yes"/>
    <n v="0"/>
    <s v="TN"/>
    <s v="265-5964"/>
    <s v="Male"/>
    <n v="48"/>
    <s v="No"/>
    <s v="No"/>
    <s v="No"/>
    <n v="0"/>
    <s v="No"/>
    <s v="Month-to-Month"/>
    <s v="Direct Debit"/>
    <n v="35"/>
    <n v="35"/>
    <x v="5"/>
    <x v="18"/>
    <x v="1"/>
  </r>
  <r>
    <s v="4229-OXLB"/>
    <s v="Yes"/>
    <n v="8"/>
    <n v="18"/>
    <n v="39.299999999999997"/>
    <n v="32"/>
    <n v="110.4"/>
    <s v="Yes"/>
    <s v="no"/>
    <n v="22.1"/>
    <n v="2"/>
    <n v="5"/>
    <s v="Yes"/>
    <n v="0"/>
    <s v="MT"/>
    <s v="255-3625"/>
    <s v="Female"/>
    <n v="84"/>
    <s v="No"/>
    <s v="Yes"/>
    <s v="No"/>
    <n v="0"/>
    <s v="Yes"/>
    <s v="Month-to-Month"/>
    <s v="Direct Debit"/>
    <n v="39"/>
    <n v="304"/>
    <x v="5"/>
    <x v="11"/>
    <x v="1"/>
  </r>
  <r>
    <s v="8628-WWJH"/>
    <s v="Yes"/>
    <n v="16"/>
    <n v="31"/>
    <n v="81"/>
    <n v="64"/>
    <n v="94.4"/>
    <s v="Yes"/>
    <s v="no"/>
    <n v="18.899999999999999"/>
    <n v="4"/>
    <n v="6"/>
    <s v="No"/>
    <n v="0"/>
    <s v="IA"/>
    <s v="340-7994"/>
    <s v="Female"/>
    <n v="39"/>
    <s v="No"/>
    <s v="No"/>
    <s v="No"/>
    <n v="0"/>
    <s v="No"/>
    <s v="Month-to-Month"/>
    <s v="Direct Debit"/>
    <n v="54"/>
    <n v="873"/>
    <x v="4"/>
    <x v="9"/>
    <x v="1"/>
  </r>
  <r>
    <s v="9322-TYHV"/>
    <s v="Yes"/>
    <n v="1"/>
    <n v="6"/>
    <n v="14"/>
    <n v="4"/>
    <n v="9.5"/>
    <s v="Yes"/>
    <s v="no"/>
    <n v="2.4"/>
    <n v="3"/>
    <n v="3"/>
    <s v="Yes"/>
    <n v="0"/>
    <s v="OH"/>
    <s v="310-9293"/>
    <s v="Female"/>
    <n v="37"/>
    <s v="No"/>
    <s v="No"/>
    <s v="No"/>
    <n v="0"/>
    <s v="No"/>
    <s v="Month-to-Month"/>
    <s v="Direct Debit"/>
    <n v="46"/>
    <n v="46"/>
    <x v="4"/>
    <x v="8"/>
    <x v="1"/>
  </r>
  <r>
    <s v="6181-SEZR"/>
    <s v="Yes"/>
    <n v="7"/>
    <n v="20"/>
    <n v="66.5"/>
    <n v="28"/>
    <n v="81.900000000000006"/>
    <s v="Yes"/>
    <s v="no"/>
    <n v="16.399999999999999"/>
    <n v="0"/>
    <n v="2"/>
    <s v="Yes"/>
    <n v="0"/>
    <s v="MD"/>
    <s v="291-7105"/>
    <s v="Male"/>
    <n v="75"/>
    <s v="No"/>
    <s v="Yes"/>
    <s v="No"/>
    <n v="0"/>
    <s v="No"/>
    <s v="Month-to-Month"/>
    <s v="Credit Card"/>
    <n v="32"/>
    <n v="238"/>
    <x v="3"/>
    <x v="5"/>
    <x v="1"/>
  </r>
  <r>
    <s v="8190-FMJO"/>
    <s v="Yes"/>
    <n v="9"/>
    <n v="45"/>
    <n v="117.7"/>
    <n v="36"/>
    <n v="91.8"/>
    <s v="Yes"/>
    <s v="no"/>
    <n v="18.399999999999999"/>
    <n v="1"/>
    <n v="2"/>
    <s v="Yes"/>
    <n v="0"/>
    <s v="MN"/>
    <s v="325-8191"/>
    <s v="Male"/>
    <n v="84"/>
    <s v="No"/>
    <s v="Yes"/>
    <s v="No"/>
    <n v="0"/>
    <s v="No"/>
    <s v="Month-to-Month"/>
    <s v="Direct Debit"/>
    <n v="21"/>
    <n v="189"/>
    <x v="4"/>
    <x v="6"/>
    <x v="1"/>
  </r>
  <r>
    <s v="7111-ESQL"/>
    <s v="Yes"/>
    <n v="37"/>
    <n v="54"/>
    <n v="149.1"/>
    <n v="148"/>
    <n v="296"/>
    <s v="Yes"/>
    <s v="no"/>
    <n v="74"/>
    <n v="0"/>
    <n v="9"/>
    <s v="Yes"/>
    <n v="0"/>
    <s v="MA"/>
    <s v="320-3378"/>
    <s v="Female"/>
    <n v="75"/>
    <s v="No"/>
    <s v="Yes"/>
    <s v="No"/>
    <n v="0"/>
    <s v="No"/>
    <s v="Month-to-Month"/>
    <s v="Direct Debit"/>
    <n v="30"/>
    <n v="1132"/>
    <x v="2"/>
    <x v="7"/>
    <x v="1"/>
  </r>
  <r>
    <s v="8433-KEZR"/>
    <s v="Yes"/>
    <n v="5"/>
    <n v="33"/>
    <n v="72.599999999999994"/>
    <n v="20"/>
    <n v="55"/>
    <s v="Yes"/>
    <s v="no"/>
    <n v="27.5"/>
    <n v="2"/>
    <n v="5"/>
    <s v="Yes"/>
    <n v="0"/>
    <s v="NH"/>
    <s v="291-3597"/>
    <s v="Female"/>
    <n v="47"/>
    <s v="No"/>
    <s v="No"/>
    <s v="No"/>
    <n v="0"/>
    <s v="No"/>
    <s v="Month-to-Month"/>
    <s v="Paper Check"/>
    <n v="51"/>
    <n v="266"/>
    <x v="2"/>
    <x v="7"/>
    <x v="1"/>
  </r>
  <r>
    <s v="1703-PUPS"/>
    <s v="Yes"/>
    <n v="3"/>
    <n v="12"/>
    <n v="29.1"/>
    <n v="12"/>
    <n v="36.9"/>
    <s v="Yes"/>
    <s v="no"/>
    <n v="12.3"/>
    <n v="2"/>
    <n v="1"/>
    <s v="Yes"/>
    <n v="0"/>
    <s v="WA"/>
    <s v="296-2945"/>
    <s v="Female"/>
    <n v="68"/>
    <s v="No"/>
    <s v="Yes"/>
    <s v="No"/>
    <n v="0"/>
    <s v="No"/>
    <s v="Month-to-Month"/>
    <s v="Direct Debit"/>
    <n v="30"/>
    <n v="86"/>
    <x v="2"/>
    <x v="7"/>
    <x v="1"/>
  </r>
  <r>
    <s v="9216-BNGI"/>
    <s v="Yes"/>
    <n v="33"/>
    <n v="69"/>
    <n v="164.3"/>
    <n v="132"/>
    <n v="409.2"/>
    <s v="Yes"/>
    <s v="no"/>
    <n v="102.3"/>
    <n v="3"/>
    <n v="7"/>
    <s v="No"/>
    <n v="0"/>
    <s v="NV"/>
    <s v="364-7253"/>
    <s v="Female"/>
    <n v="42"/>
    <s v="No"/>
    <s v="No"/>
    <s v="No"/>
    <n v="0"/>
    <s v="No"/>
    <s v="Month-to-Month"/>
    <s v="Direct Debit"/>
    <n v="47"/>
    <n v="1531"/>
    <x v="4"/>
    <x v="10"/>
    <x v="1"/>
  </r>
  <r>
    <s v="8195-TIHI"/>
    <s v="Yes"/>
    <n v="2"/>
    <n v="12"/>
    <n v="27.2"/>
    <n v="8"/>
    <n v="23.2"/>
    <s v="Yes"/>
    <s v="no"/>
    <n v="5.8"/>
    <n v="2"/>
    <n v="13"/>
    <s v="Yes"/>
    <n v="0"/>
    <s v="NJ"/>
    <s v="292-9359"/>
    <s v="Female"/>
    <n v="44"/>
    <s v="No"/>
    <s v="No"/>
    <s v="No"/>
    <n v="0"/>
    <s v="No"/>
    <s v="Month-to-Month"/>
    <s v="Direct Debit"/>
    <n v="46"/>
    <n v="90"/>
    <x v="4"/>
    <x v="17"/>
    <x v="1"/>
  </r>
  <r>
    <s v="3612-CMIO"/>
    <s v="Yes"/>
    <n v="38"/>
    <n v="174"/>
    <n v="491.5"/>
    <n v="152"/>
    <n v="494"/>
    <s v="Yes"/>
    <s v="no"/>
    <n v="164.7"/>
    <n v="5"/>
    <n v="14"/>
    <s v="Yes"/>
    <n v="0"/>
    <s v="ME"/>
    <s v="314-8458"/>
    <s v="Female"/>
    <n v="28"/>
    <s v="Yes"/>
    <s v="No"/>
    <s v="No"/>
    <n v="0"/>
    <s v="Yes"/>
    <s v="Month-to-Month"/>
    <s v="Direct Debit"/>
    <n v="41"/>
    <n v="1558"/>
    <x v="1"/>
    <x v="1"/>
    <x v="1"/>
  </r>
  <r>
    <s v="2945-UCWR"/>
    <s v="Yes"/>
    <n v="39"/>
    <n v="73"/>
    <n v="192.7"/>
    <n v="156"/>
    <n v="335.4"/>
    <s v="Yes"/>
    <s v="no"/>
    <n v="83.9"/>
    <n v="2"/>
    <n v="10"/>
    <s v="Yes"/>
    <n v="0"/>
    <s v="MT"/>
    <s v="340-9109"/>
    <s v="Female"/>
    <n v="26"/>
    <s v="Yes"/>
    <s v="No"/>
    <s v="No"/>
    <n v="0"/>
    <s v="Yes"/>
    <s v="Month-to-Month"/>
    <s v="Credit Card"/>
    <n v="37"/>
    <n v="1413"/>
    <x v="1"/>
    <x v="4"/>
    <x v="1"/>
  </r>
  <r>
    <s v="6378-IANI"/>
    <s v="Yes"/>
    <n v="46"/>
    <n v="245"/>
    <n v="648.29999999999995"/>
    <n v="0"/>
    <n v="0"/>
    <s v="No"/>
    <s v="yes"/>
    <n v="0"/>
    <n v="3"/>
    <n v="1"/>
    <s v="Yes"/>
    <n v="0"/>
    <s v="DC"/>
    <s v="361-8673"/>
    <s v="Female"/>
    <n v="81"/>
    <s v="No"/>
    <s v="Yes"/>
    <s v="No"/>
    <n v="0"/>
    <s v="Yes"/>
    <s v="Month-to-Month"/>
    <s v="Direct Debit"/>
    <n v="39"/>
    <n v="1814"/>
    <x v="1"/>
    <x v="15"/>
    <x v="1"/>
  </r>
  <r>
    <s v="3365-LANW"/>
    <s v="Yes"/>
    <n v="10"/>
    <n v="30"/>
    <n v="93.2"/>
    <n v="40"/>
    <n v="137"/>
    <s v="Yes"/>
    <s v="no"/>
    <n v="45.7"/>
    <n v="5"/>
    <n v="1"/>
    <s v="Yes"/>
    <n v="0"/>
    <s v="AR"/>
    <s v="310-4388"/>
    <s v="Male"/>
    <n v="36"/>
    <s v="No"/>
    <s v="No"/>
    <s v="No"/>
    <n v="0"/>
    <s v="Yes"/>
    <s v="Month-to-Month"/>
    <s v="Direct Debit"/>
    <n v="54"/>
    <n v="563"/>
    <x v="1"/>
    <x v="1"/>
    <x v="1"/>
  </r>
  <r>
    <s v="7938-KPIX"/>
    <s v="Yes"/>
    <n v="8"/>
    <n v="40"/>
    <n v="67.900000000000006"/>
    <n v="32"/>
    <n v="99.2"/>
    <s v="Yes"/>
    <s v="no"/>
    <n v="49.6"/>
    <n v="5"/>
    <n v="1"/>
    <s v="Yes"/>
    <n v="0"/>
    <s v="SC"/>
    <s v="323-5365"/>
    <s v="Male"/>
    <n v="69"/>
    <s v="No"/>
    <s v="Yes"/>
    <s v="No"/>
    <n v="0"/>
    <s v="Yes"/>
    <s v="Month-to-Month"/>
    <s v="Direct Debit"/>
    <n v="19"/>
    <n v="143"/>
    <x v="1"/>
    <x v="3"/>
    <x v="1"/>
  </r>
  <r>
    <s v="8454-JZLB"/>
    <s v="Yes"/>
    <n v="2"/>
    <n v="5"/>
    <n v="13.4"/>
    <n v="8"/>
    <n v="19.8"/>
    <s v="Yes"/>
    <s v="no"/>
    <n v="6.6"/>
    <n v="2"/>
    <n v="6"/>
    <s v="No"/>
    <n v="6"/>
    <s v="MS"/>
    <s v="297-4615"/>
    <s v="Male"/>
    <n v="45"/>
    <s v="No"/>
    <s v="No"/>
    <s v="No"/>
    <n v="0"/>
    <s v="No"/>
    <s v="Month-to-Month"/>
    <s v="Paper Check"/>
    <n v="22"/>
    <n v="37"/>
    <x v="1"/>
    <x v="1"/>
    <x v="1"/>
  </r>
  <r>
    <s v="4494-XHHB"/>
    <s v="Yes"/>
    <n v="2"/>
    <n v="18"/>
    <n v="32.700000000000003"/>
    <n v="8"/>
    <n v="23.6"/>
    <s v="Yes"/>
    <s v="no"/>
    <n v="5.9"/>
    <n v="2"/>
    <n v="9"/>
    <s v="Yes"/>
    <n v="0"/>
    <s v="CT"/>
    <s v="374-5292"/>
    <s v="Female"/>
    <n v="66"/>
    <s v="No"/>
    <s v="Yes"/>
    <s v="No"/>
    <n v="0"/>
    <s v="No"/>
    <s v="Month-to-Month"/>
    <s v="Direct Debit"/>
    <n v="8"/>
    <n v="20"/>
    <x v="1"/>
    <x v="3"/>
    <x v="1"/>
  </r>
  <r>
    <s v="9795-MUCM"/>
    <s v="Yes"/>
    <n v="4"/>
    <n v="9"/>
    <n v="31.7"/>
    <n v="16"/>
    <n v="42"/>
    <s v="Yes"/>
    <s v="no"/>
    <n v="10.5"/>
    <n v="2"/>
    <n v="35"/>
    <s v="Yes"/>
    <n v="0"/>
    <s v="WV"/>
    <s v="320-2789"/>
    <s v="Female"/>
    <n v="21"/>
    <s v="Yes"/>
    <s v="No"/>
    <s v="No"/>
    <n v="0"/>
    <s v="Yes"/>
    <s v="Month-to-Month"/>
    <s v="Direct Debit"/>
    <n v="38"/>
    <n v="151"/>
    <x v="1"/>
    <x v="4"/>
    <x v="1"/>
  </r>
  <r>
    <s v="1302-ZJFA"/>
    <s v="Yes"/>
    <n v="37"/>
    <n v="55"/>
    <n v="148"/>
    <n v="148"/>
    <n v="614.20000000000005"/>
    <s v="Yes"/>
    <s v="no"/>
    <n v="153.6"/>
    <n v="5"/>
    <n v="13"/>
    <s v="Yes"/>
    <n v="0"/>
    <s v="WV"/>
    <s v="296-2902"/>
    <s v="Male"/>
    <n v="80"/>
    <s v="No"/>
    <s v="Yes"/>
    <s v="No"/>
    <n v="0"/>
    <s v="No"/>
    <s v="Month-to-Month"/>
    <s v="Direct Debit"/>
    <n v="42"/>
    <n v="1551"/>
    <x v="1"/>
    <x v="4"/>
    <x v="1"/>
  </r>
  <r>
    <s v="8505-PLUA"/>
    <s v="Yes"/>
    <n v="1"/>
    <n v="5"/>
    <n v="13"/>
    <n v="4"/>
    <n v="12.4"/>
    <s v="Yes"/>
    <s v="no"/>
    <n v="2.5"/>
    <n v="4"/>
    <n v="14"/>
    <s v="Yes"/>
    <n v="0"/>
    <s v="NE"/>
    <s v="351-8039"/>
    <s v="Female"/>
    <n v="23"/>
    <s v="Yes"/>
    <s v="No"/>
    <s v="No"/>
    <n v="0"/>
    <s v="No"/>
    <s v="Month-to-Month"/>
    <s v="Direct Debit"/>
    <n v="32"/>
    <n v="32"/>
    <x v="1"/>
    <x v="15"/>
    <x v="1"/>
  </r>
  <r>
    <s v="4686-MFCE"/>
    <s v="Yes"/>
    <n v="5"/>
    <n v="9"/>
    <n v="25.1"/>
    <n v="20"/>
    <n v="91.5"/>
    <s v="Yes"/>
    <s v="no"/>
    <n v="45.8"/>
    <n v="5"/>
    <n v="13"/>
    <s v="Yes"/>
    <n v="0"/>
    <s v="NE"/>
    <s v="309-4357"/>
    <s v="Female"/>
    <n v="27"/>
    <s v="Yes"/>
    <s v="No"/>
    <s v="No"/>
    <n v="0"/>
    <s v="No"/>
    <s v="Month-to-Month"/>
    <s v="Direct Debit"/>
    <n v="56"/>
    <n v="279"/>
    <x v="1"/>
    <x v="15"/>
    <x v="1"/>
  </r>
  <r>
    <s v="2752-QWQN"/>
    <s v="Yes"/>
    <n v="30"/>
    <n v="92"/>
    <n v="237.6"/>
    <n v="120"/>
    <n v="285"/>
    <s v="Yes"/>
    <s v="no"/>
    <n v="57"/>
    <n v="0"/>
    <n v="14"/>
    <s v="Yes"/>
    <n v="0"/>
    <s v="MT"/>
    <s v="309-7974"/>
    <s v="Female"/>
    <n v="72"/>
    <s v="No"/>
    <s v="Yes"/>
    <s v="No"/>
    <n v="0"/>
    <s v="Yes"/>
    <s v="Month-to-Month"/>
    <s v="Direct Debit"/>
    <n v="41"/>
    <n v="1229"/>
    <x v="1"/>
    <x v="15"/>
    <x v="1"/>
  </r>
  <r>
    <s v="9961-GXPU"/>
    <s v="Yes"/>
    <n v="30"/>
    <n v="150"/>
    <n v="296.5"/>
    <n v="120"/>
    <n v="336"/>
    <s v="Yes"/>
    <s v="no"/>
    <n v="84"/>
    <n v="5"/>
    <n v="1"/>
    <s v="No"/>
    <n v="11"/>
    <s v="UT"/>
    <s v="344-2446"/>
    <s v="Female"/>
    <n v="63"/>
    <s v="No"/>
    <s v="No"/>
    <s v="No"/>
    <n v="0"/>
    <s v="Yes"/>
    <s v="One Year"/>
    <s v="Direct Debit"/>
    <n v="55"/>
    <n v="1630"/>
    <x v="1"/>
    <x v="1"/>
    <x v="1"/>
  </r>
  <r>
    <s v="1622-TQMB"/>
    <s v="Yes"/>
    <n v="35"/>
    <n v="211"/>
    <n v="420.9"/>
    <n v="140"/>
    <n v="612.5"/>
    <s v="Yes"/>
    <s v="no"/>
    <n v="122.5"/>
    <n v="0"/>
    <n v="8"/>
    <s v="Yes"/>
    <n v="0"/>
    <s v="DC"/>
    <s v="385-1924"/>
    <s v="Male"/>
    <n v="67"/>
    <s v="No"/>
    <s v="Yes"/>
    <s v="No"/>
    <n v="0"/>
    <s v="No"/>
    <s v="Month-to-Month"/>
    <s v="Direct Debit"/>
    <n v="45"/>
    <n v="1583"/>
    <x v="1"/>
    <x v="1"/>
    <x v="1"/>
  </r>
  <r>
    <s v="5612-KWEA"/>
    <s v="Yes"/>
    <n v="1"/>
    <n v="4"/>
    <n v="8"/>
    <n v="4"/>
    <n v="12.1"/>
    <s v="Yes"/>
    <s v="no"/>
    <n v="6.1"/>
    <n v="5"/>
    <n v="0"/>
    <s v="Yes"/>
    <n v="0"/>
    <s v="IL"/>
    <s v="342-7313"/>
    <s v="Female"/>
    <n v="50"/>
    <s v="No"/>
    <s v="No"/>
    <s v="No"/>
    <n v="0"/>
    <s v="No"/>
    <s v="Month-to-Month"/>
    <s v="Direct Debit"/>
    <n v="16"/>
    <n v="16"/>
    <x v="5"/>
    <x v="11"/>
    <x v="1"/>
  </r>
  <r>
    <s v="6671-DGJI"/>
    <s v="Yes"/>
    <n v="17"/>
    <n v="107"/>
    <n v="241.1"/>
    <n v="68"/>
    <n v="205.7"/>
    <s v="Yes"/>
    <s v="no"/>
    <n v="68.599999999999994"/>
    <n v="4"/>
    <n v="4"/>
    <s v="Yes"/>
    <n v="0"/>
    <s v="IA"/>
    <s v="398-5144"/>
    <s v="Male"/>
    <n v="58"/>
    <s v="No"/>
    <s v="No"/>
    <s v="No"/>
    <n v="0"/>
    <s v="Yes"/>
    <s v="Month-to-Month"/>
    <s v="Direct Debit"/>
    <n v="38"/>
    <n v="663"/>
    <x v="4"/>
    <x v="8"/>
    <x v="1"/>
  </r>
  <r>
    <s v="0143-MUHQ"/>
    <s v="Yes"/>
    <n v="3"/>
    <n v="4"/>
    <n v="11.7"/>
    <n v="12"/>
    <n v="44.4"/>
    <s v="Yes"/>
    <s v="no"/>
    <n v="22.2"/>
    <n v="1"/>
    <n v="0"/>
    <s v="No"/>
    <n v="0"/>
    <s v="OR"/>
    <s v="257-3583"/>
    <s v="Male"/>
    <n v="32"/>
    <s v="No"/>
    <s v="No"/>
    <s v="No"/>
    <n v="0"/>
    <s v="No"/>
    <s v="Month-to-Month"/>
    <s v="Paper Check"/>
    <n v="8"/>
    <n v="25"/>
    <x v="5"/>
    <x v="14"/>
    <x v="1"/>
  </r>
  <r>
    <s v="5302-BDGB"/>
    <s v="Yes"/>
    <n v="4"/>
    <n v="16"/>
    <n v="37.9"/>
    <n v="16"/>
    <n v="19.2"/>
    <s v="Yes"/>
    <s v="no"/>
    <n v="4.8"/>
    <n v="1"/>
    <n v="12"/>
    <s v="No"/>
    <n v="17"/>
    <s v="AL"/>
    <s v="293-3966"/>
    <s v="Male"/>
    <n v="25"/>
    <s v="Yes"/>
    <s v="No"/>
    <s v="No"/>
    <n v="0"/>
    <s v="No"/>
    <s v="Month-to-Month"/>
    <s v="Direct Debit"/>
    <n v="27"/>
    <n v="114"/>
    <x v="4"/>
    <x v="12"/>
    <x v="1"/>
  </r>
  <r>
    <s v="7495-CLGQ"/>
    <s v="Yes"/>
    <n v="26"/>
    <n v="117"/>
    <n v="358"/>
    <n v="0"/>
    <n v="0"/>
    <s v="No"/>
    <s v="no"/>
    <n v="0"/>
    <n v="2"/>
    <n v="14"/>
    <s v="Yes"/>
    <n v="0"/>
    <s v="MT"/>
    <s v="321-5492"/>
    <s v="Male"/>
    <n v="59"/>
    <s v="No"/>
    <s v="No"/>
    <s v="No"/>
    <n v="0"/>
    <s v="Yes"/>
    <s v="Month-to-Month"/>
    <s v="Direct Debit"/>
    <n v="46"/>
    <n v="1172"/>
    <x v="1"/>
    <x v="3"/>
    <x v="1"/>
  </r>
  <r>
    <s v="0295-ETJE"/>
    <s v="Yes"/>
    <n v="6"/>
    <n v="19"/>
    <n v="48"/>
    <n v="0"/>
    <n v="0"/>
    <s v="No"/>
    <s v="no"/>
    <n v="0"/>
    <n v="4"/>
    <n v="20"/>
    <s v="Yes"/>
    <n v="0"/>
    <s v="TN"/>
    <s v="335-10350"/>
    <s v="Male"/>
    <n v="20"/>
    <s v="Yes"/>
    <s v="No"/>
    <s v="No"/>
    <n v="0"/>
    <s v="No"/>
    <s v="Month-to-Month"/>
    <s v="Paper Check"/>
    <n v="17"/>
    <n v="105"/>
    <x v="5"/>
    <x v="14"/>
    <x v="1"/>
  </r>
  <r>
    <s v="4539-DNTZ"/>
    <s v="Yes"/>
    <n v="4"/>
    <n v="28"/>
    <n v="63.8"/>
    <n v="16"/>
    <n v="48"/>
    <s v="Yes"/>
    <s v="yes"/>
    <n v="0"/>
    <n v="1"/>
    <n v="4"/>
    <s v="Yes"/>
    <n v="0"/>
    <s v="ID"/>
    <s v="262-2392"/>
    <s v="Female"/>
    <n v="59"/>
    <s v="No"/>
    <s v="No"/>
    <s v="No"/>
    <n v="0"/>
    <s v="No"/>
    <s v="Month-to-Month"/>
    <s v="Direct Debit"/>
    <n v="51"/>
    <n v="201"/>
    <x v="5"/>
    <x v="18"/>
    <x v="1"/>
  </r>
  <r>
    <s v="8570-DECH"/>
    <s v="Yes"/>
    <n v="1"/>
    <n v="10"/>
    <n v="13"/>
    <n v="0"/>
    <n v="0"/>
    <s v="No"/>
    <s v="no"/>
    <n v="0"/>
    <n v="0"/>
    <n v="2"/>
    <s v="Yes"/>
    <n v="0"/>
    <s v="SC"/>
    <s v="356-9645"/>
    <s v="Male"/>
    <n v="46"/>
    <s v="No"/>
    <s v="No"/>
    <s v="No"/>
    <n v="0"/>
    <s v="No"/>
    <s v="Month-to-Month"/>
    <s v="Direct Debit"/>
    <n v="39"/>
    <n v="39"/>
    <x v="5"/>
    <x v="11"/>
    <x v="1"/>
  </r>
  <r>
    <s v="0696-CSAX"/>
    <s v="Yes"/>
    <n v="1"/>
    <n v="6"/>
    <n v="16"/>
    <n v="0"/>
    <n v="0"/>
    <s v="No"/>
    <s v="no"/>
    <n v="0"/>
    <n v="4"/>
    <n v="7"/>
    <s v="Yes"/>
    <n v="0"/>
    <s v="KS"/>
    <s v="337-2015"/>
    <s v="Male"/>
    <n v="66"/>
    <s v="No"/>
    <s v="Yes"/>
    <s v="No"/>
    <n v="0"/>
    <s v="No"/>
    <s v="Month-to-Month"/>
    <s v="Paper Check"/>
    <n v="44"/>
    <n v="44"/>
    <x v="1"/>
    <x v="1"/>
    <x v="1"/>
  </r>
  <r>
    <s v="9912-LNHW"/>
    <s v="Yes"/>
    <n v="8"/>
    <n v="28"/>
    <n v="55.1"/>
    <n v="8"/>
    <n v="21.6"/>
    <s v="Yes"/>
    <s v="no"/>
    <n v="7.2"/>
    <n v="2"/>
    <n v="2"/>
    <s v="Yes"/>
    <n v="0"/>
    <s v="ME"/>
    <s v="368-6320"/>
    <s v="Female"/>
    <n v="64"/>
    <s v="No"/>
    <s v="No"/>
    <s v="No"/>
    <n v="0"/>
    <s v="Yes"/>
    <s v="Month-to-Month"/>
    <s v="Credit Card"/>
    <n v="34"/>
    <n v="270"/>
    <x v="1"/>
    <x v="3"/>
    <x v="1"/>
  </r>
  <r>
    <s v="5538-IAKV"/>
    <s v="Yes"/>
    <n v="50"/>
    <n v="159"/>
    <n v="352.3"/>
    <n v="4"/>
    <n v="12.7"/>
    <s v="Yes"/>
    <s v="no"/>
    <n v="2.5"/>
    <n v="0"/>
    <n v="3"/>
    <s v="Yes"/>
    <n v="0"/>
    <s v="OH"/>
    <s v="319-6734"/>
    <s v="Male"/>
    <n v="63"/>
    <s v="No"/>
    <s v="No"/>
    <s v="No"/>
    <n v="0"/>
    <s v="No"/>
    <s v="Month-to-Month"/>
    <s v="Direct Debit"/>
    <n v="33"/>
    <n v="1651"/>
    <x v="4"/>
    <x v="6"/>
    <x v="1"/>
  </r>
  <r>
    <s v="7177-EXXC"/>
    <s v="Yes"/>
    <n v="24"/>
    <n v="146"/>
    <n v="367.2"/>
    <n v="4"/>
    <n v="10.8"/>
    <s v="Yes"/>
    <s v="no"/>
    <n v="2.7"/>
    <n v="2"/>
    <n v="8"/>
    <s v="Yes"/>
    <n v="0"/>
    <s v="WI"/>
    <s v="297-3599"/>
    <s v="Female"/>
    <n v="51"/>
    <s v="No"/>
    <s v="No"/>
    <s v="No"/>
    <n v="0"/>
    <s v="No"/>
    <s v="Month-to-Month"/>
    <s v="Direct Debit"/>
    <n v="45"/>
    <n v="1107"/>
    <x v="2"/>
    <x v="7"/>
    <x v="1"/>
  </r>
  <r>
    <s v="4495-GOBD"/>
    <s v="Yes"/>
    <n v="6"/>
    <n v="31"/>
    <n v="63.6"/>
    <n v="8"/>
    <n v="24.6"/>
    <s v="Yes"/>
    <s v="no"/>
    <n v="6.2"/>
    <n v="4"/>
    <n v="18"/>
    <s v="Yes"/>
    <n v="0"/>
    <s v="KY"/>
    <s v="293-8762"/>
    <s v="Female"/>
    <n v="23"/>
    <s v="Yes"/>
    <s v="No"/>
    <s v="No"/>
    <n v="0"/>
    <s v="Yes"/>
    <s v="Month-to-Month"/>
    <s v="Direct Debit"/>
    <n v="22"/>
    <n v="143"/>
    <x v="1"/>
    <x v="3"/>
    <x v="1"/>
  </r>
  <r>
    <s v="4423-HLPN"/>
    <s v="Yes"/>
    <n v="2"/>
    <n v="9"/>
    <n v="22"/>
    <n v="12"/>
    <n v="48.3"/>
    <s v="Yes"/>
    <s v="no"/>
    <n v="12.1"/>
    <n v="5"/>
    <n v="13"/>
    <s v="Yes"/>
    <n v="0"/>
    <s v="MO"/>
    <s v="358-2905"/>
    <s v="Female"/>
    <n v="61"/>
    <s v="No"/>
    <s v="No"/>
    <s v="No"/>
    <n v="0"/>
    <s v="No"/>
    <s v="Month-to-Month"/>
    <s v="Direct Debit"/>
    <n v="26"/>
    <n v="64"/>
    <x v="1"/>
    <x v="4"/>
    <x v="1"/>
  </r>
  <r>
    <s v="1600-JQPR"/>
    <s v="Yes"/>
    <n v="3"/>
    <n v="4"/>
    <n v="11.8"/>
    <n v="12"/>
    <n v="33.299999999999997"/>
    <s v="Yes"/>
    <s v="yes"/>
    <n v="0"/>
    <n v="0"/>
    <n v="11"/>
    <s v="Yes"/>
    <n v="0"/>
    <s v="DE"/>
    <s v="309-4609"/>
    <s v="Male"/>
    <n v="43"/>
    <s v="No"/>
    <s v="No"/>
    <s v="No"/>
    <n v="0"/>
    <s v="No"/>
    <s v="Month-to-Month"/>
    <s v="Paper Check"/>
    <n v="16"/>
    <n v="47"/>
    <x v="1"/>
    <x v="1"/>
    <x v="1"/>
  </r>
  <r>
    <s v="0932-RUVI"/>
    <s v="Yes"/>
    <n v="1"/>
    <n v="2"/>
    <n v="7"/>
    <n v="176"/>
    <n v="264"/>
    <s v="Yes"/>
    <s v="no"/>
    <n v="52.8"/>
    <n v="4"/>
    <n v="6"/>
    <s v="Yes"/>
    <n v="0"/>
    <s v="CT"/>
    <s v="362-2359"/>
    <s v="Female"/>
    <n v="34"/>
    <s v="No"/>
    <s v="No"/>
    <s v="No"/>
    <n v="0"/>
    <s v="No"/>
    <s v="Month-to-Month"/>
    <s v="Direct Debit"/>
    <n v="16"/>
    <n v="16"/>
    <x v="1"/>
    <x v="1"/>
    <x v="1"/>
  </r>
  <r>
    <s v="7885-XCPM"/>
    <s v="Yes"/>
    <n v="14"/>
    <n v="25"/>
    <n v="70.2"/>
    <n v="96"/>
    <n v="223.2"/>
    <s v="Yes"/>
    <s v="no"/>
    <n v="44.6"/>
    <n v="3"/>
    <n v="1"/>
    <s v="No"/>
    <n v="5"/>
    <s v="VA"/>
    <s v="324-5999"/>
    <s v="Male"/>
    <n v="37"/>
    <s v="No"/>
    <s v="No"/>
    <s v="No"/>
    <n v="0"/>
    <s v="Yes"/>
    <s v="Month-to-Month"/>
    <s v="Direct Debit"/>
    <n v="29"/>
    <n v="408"/>
    <x v="1"/>
    <x v="3"/>
    <x v="1"/>
  </r>
  <r>
    <s v="2897-EGQE"/>
    <s v="Yes"/>
    <n v="61"/>
    <n v="470"/>
    <n v="981.6"/>
    <n v="72"/>
    <n v="239.4"/>
    <s v="Yes"/>
    <s v="no"/>
    <n v="59.9"/>
    <n v="5"/>
    <n v="6"/>
    <s v="Yes"/>
    <n v="0"/>
    <s v="NH"/>
    <s v="330-4961"/>
    <s v="Female"/>
    <n v="82"/>
    <s v="No"/>
    <s v="Yes"/>
    <s v="No"/>
    <n v="0"/>
    <s v="Yes"/>
    <s v="One Year"/>
    <s v="Credit Card"/>
    <n v="54"/>
    <n v="3298"/>
    <x v="1"/>
    <x v="3"/>
    <x v="1"/>
  </r>
  <r>
    <s v="8855-SXCX"/>
    <s v="Yes"/>
    <n v="42"/>
    <n v="94"/>
    <n v="250"/>
    <n v="4"/>
    <n v="10.9"/>
    <s v="Yes"/>
    <s v="no"/>
    <n v="2.2000000000000002"/>
    <n v="5"/>
    <n v="1"/>
    <s v="Yes"/>
    <n v="0"/>
    <s v="OK"/>
    <s v="266-8819"/>
    <s v="Female"/>
    <n v="64"/>
    <s v="No"/>
    <s v="No"/>
    <s v="No"/>
    <n v="0"/>
    <s v="No"/>
    <s v="Month-to-Month"/>
    <s v="Direct Debit"/>
    <n v="23"/>
    <n v="972"/>
    <x v="1"/>
    <x v="4"/>
    <x v="1"/>
  </r>
  <r>
    <s v="7387-OPXU"/>
    <s v="Yes"/>
    <n v="58"/>
    <n v="186"/>
    <n v="519.6"/>
    <n v="264"/>
    <n v="1128.5999999999999"/>
    <s v="Yes"/>
    <s v="no"/>
    <n v="225.7"/>
    <n v="1"/>
    <n v="3"/>
    <s v="Yes"/>
    <n v="0"/>
    <s v="UT"/>
    <s v="305-5842"/>
    <s v="Female"/>
    <n v="61"/>
    <s v="No"/>
    <s v="No"/>
    <s v="No"/>
    <n v="0"/>
    <s v="Yes"/>
    <s v="One Year"/>
    <s v="Direct Debit"/>
    <n v="45"/>
    <n v="2602"/>
    <x v="1"/>
    <x v="4"/>
    <x v="1"/>
  </r>
  <r>
    <s v="7062-QUEU"/>
    <s v="Yes"/>
    <n v="18"/>
    <n v="133"/>
    <n v="290"/>
    <n v="196"/>
    <n v="445.9"/>
    <s v="Yes"/>
    <s v="no"/>
    <n v="223"/>
    <n v="2"/>
    <n v="5"/>
    <s v="Yes"/>
    <n v="0"/>
    <s v="AL"/>
    <s v="301-8154"/>
    <s v="Female"/>
    <n v="23"/>
    <s v="Yes"/>
    <s v="No"/>
    <s v="No"/>
    <n v="0"/>
    <s v="No"/>
    <s v="Month-to-Month"/>
    <s v="Direct Debit"/>
    <n v="62"/>
    <n v="1118"/>
    <x v="1"/>
    <x v="4"/>
    <x v="1"/>
  </r>
  <r>
    <s v="3193-TQXM"/>
    <s v="Yes"/>
    <n v="7"/>
    <n v="24"/>
    <n v="58.9"/>
    <n v="28"/>
    <n v="102.9"/>
    <s v="Yes"/>
    <s v="yes"/>
    <n v="0"/>
    <n v="0"/>
    <n v="12"/>
    <s v="Yes"/>
    <n v="0"/>
    <s v="AL"/>
    <s v="382-8200"/>
    <s v="Female"/>
    <n v="38"/>
    <s v="No"/>
    <s v="No"/>
    <s v="No"/>
    <n v="0"/>
    <s v="No"/>
    <s v="Month-to-Month"/>
    <s v="Direct Debit"/>
    <n v="38"/>
    <n v="282"/>
    <x v="1"/>
    <x v="15"/>
    <x v="1"/>
  </r>
  <r>
    <s v="1068-SBFV"/>
    <s v="Yes"/>
    <n v="2"/>
    <n v="9"/>
    <n v="23.1"/>
    <n v="64"/>
    <n v="172.8"/>
    <s v="Yes"/>
    <s v="no"/>
    <n v="57.6"/>
    <n v="5"/>
    <n v="4"/>
    <s v="Yes"/>
    <n v="0"/>
    <s v="SC"/>
    <s v="305-2214"/>
    <s v="Male"/>
    <n v="69"/>
    <s v="No"/>
    <s v="Yes"/>
    <s v="No"/>
    <n v="0"/>
    <s v="No"/>
    <s v="Month-to-Month"/>
    <s v="Direct Debit"/>
    <n v="27"/>
    <n v="56"/>
    <x v="1"/>
    <x v="15"/>
    <x v="1"/>
  </r>
  <r>
    <s v="2903-UORJ"/>
    <s v="Yes"/>
    <n v="19"/>
    <n v="99"/>
    <n v="247.4"/>
    <n v="16"/>
    <n v="42.8"/>
    <s v="Yes"/>
    <s v="no"/>
    <n v="10.7"/>
    <n v="4"/>
    <n v="5"/>
    <s v="No"/>
    <n v="11"/>
    <s v="NY"/>
    <s v="386-5475"/>
    <s v="Male"/>
    <n v="59"/>
    <s v="No"/>
    <s v="No"/>
    <s v="No"/>
    <n v="0"/>
    <s v="Yes"/>
    <s v="Month-to-Month"/>
    <s v="Credit Card"/>
    <n v="18"/>
    <n v="352"/>
    <x v="1"/>
    <x v="15"/>
    <x v="1"/>
  </r>
  <r>
    <s v="6700-NBZE"/>
    <s v="Yes"/>
    <n v="11"/>
    <n v="14"/>
    <n v="44.9"/>
    <n v="36"/>
    <n v="89.1"/>
    <s v="Yes"/>
    <s v="no"/>
    <n v="17.8"/>
    <n v="5"/>
    <n v="5"/>
    <s v="Yes"/>
    <n v="0"/>
    <s v="NH"/>
    <s v="374-6973"/>
    <s v="Male"/>
    <n v="34"/>
    <s v="No"/>
    <s v="No"/>
    <s v="No"/>
    <n v="0"/>
    <s v="No"/>
    <s v="Month-to-Month"/>
    <s v="Direct Debit"/>
    <n v="42"/>
    <n v="469"/>
    <x v="1"/>
    <x v="1"/>
    <x v="1"/>
  </r>
  <r>
    <s v="4547-HEOK"/>
    <s v="Yes"/>
    <n v="39"/>
    <n v="97"/>
    <n v="276.39999999999998"/>
    <n v="88"/>
    <n v="347.6"/>
    <s v="Yes"/>
    <s v="no"/>
    <n v="115.9"/>
    <n v="3"/>
    <n v="2"/>
    <s v="Yes"/>
    <n v="0"/>
    <s v="VT"/>
    <s v="352-6848"/>
    <s v="Female"/>
    <n v="38"/>
    <s v="No"/>
    <s v="No"/>
    <s v="No"/>
    <n v="0"/>
    <s v="Yes"/>
    <s v="One Year"/>
    <s v="Credit Card"/>
    <n v="46"/>
    <n v="1828"/>
    <x v="1"/>
    <x v="1"/>
    <x v="1"/>
  </r>
  <r>
    <s v="4130-YGAL"/>
    <s v="Yes"/>
    <n v="16"/>
    <n v="91"/>
    <n v="242.3"/>
    <n v="148"/>
    <n v="384.8"/>
    <s v="Yes"/>
    <s v="no"/>
    <n v="192.4"/>
    <n v="3"/>
    <n v="2"/>
    <s v="Yes"/>
    <n v="0"/>
    <s v="WY"/>
    <s v="342-3519"/>
    <s v="Female"/>
    <n v="58"/>
    <s v="No"/>
    <s v="No"/>
    <s v="No"/>
    <n v="0"/>
    <s v="No"/>
    <s v="Month-to-Month"/>
    <s v="Paper Check"/>
    <n v="20"/>
    <n v="319"/>
    <x v="5"/>
    <x v="11"/>
    <x v="1"/>
  </r>
  <r>
    <s v="7080-QIHQ"/>
    <s v="Yes"/>
    <n v="5"/>
    <n v="26"/>
    <n v="65.3"/>
    <n v="212"/>
    <n v="567.1"/>
    <s v="Yes"/>
    <s v="no"/>
    <n v="283.60000000000002"/>
    <n v="2"/>
    <n v="0"/>
    <s v="No"/>
    <n v="0"/>
    <s v="TN"/>
    <s v="244-3902"/>
    <s v="Female"/>
    <n v="61"/>
    <s v="No"/>
    <s v="No"/>
    <s v="No"/>
    <n v="0"/>
    <s v="No"/>
    <s v="Month-to-Month"/>
    <s v="Credit Card"/>
    <n v="8"/>
    <n v="41"/>
    <x v="5"/>
    <x v="14"/>
    <x v="1"/>
  </r>
  <r>
    <s v="0161-TWZF"/>
    <s v="Yes"/>
    <n v="1"/>
    <n v="5"/>
    <n v="11"/>
    <n v="4"/>
    <n v="8"/>
    <s v="Yes"/>
    <s v="no"/>
    <n v="1.6"/>
    <n v="2"/>
    <n v="3"/>
    <s v="Yes"/>
    <n v="0"/>
    <s v="PA"/>
    <s v="291-1439"/>
    <s v="Female"/>
    <n v="55"/>
    <s v="No"/>
    <s v="No"/>
    <s v="No"/>
    <n v="0"/>
    <s v="No"/>
    <s v="Month-to-Month"/>
    <s v="Direct Debit"/>
    <n v="34"/>
    <n v="34"/>
    <x v="4"/>
    <x v="8"/>
    <x v="1"/>
  </r>
  <r>
    <s v="7007-IFWQ"/>
    <s v="Yes"/>
    <n v="10"/>
    <n v="21"/>
    <n v="59.7"/>
    <n v="32"/>
    <n v="110.4"/>
    <s v="Yes"/>
    <s v="no"/>
    <n v="27.6"/>
    <n v="1"/>
    <n v="7"/>
    <s v="Yes"/>
    <n v="0"/>
    <s v="VT"/>
    <s v="318-8893"/>
    <s v="Male"/>
    <n v="82"/>
    <s v="No"/>
    <s v="Yes"/>
    <s v="No"/>
    <n v="0"/>
    <s v="No"/>
    <s v="Month-to-Month"/>
    <s v="Direct Debit"/>
    <n v="51"/>
    <n v="504"/>
    <x v="3"/>
    <x v="5"/>
    <x v="1"/>
  </r>
  <r>
    <s v="6768-OVHM"/>
    <s v="Yes"/>
    <n v="6"/>
    <n v="24"/>
    <n v="54.8"/>
    <n v="64"/>
    <n v="94.4"/>
    <s v="Yes"/>
    <s v="no"/>
    <n v="23.6"/>
    <n v="1"/>
    <n v="6"/>
    <s v="No"/>
    <n v="6"/>
    <s v="NM"/>
    <s v="392-5328"/>
    <s v="Male"/>
    <n v="51"/>
    <s v="No"/>
    <s v="No"/>
    <s v="No"/>
    <n v="0"/>
    <s v="Yes"/>
    <s v="Month-to-Month"/>
    <s v="Paper Check"/>
    <n v="61"/>
    <n v="374"/>
    <x v="4"/>
    <x v="6"/>
    <x v="1"/>
  </r>
  <r>
    <s v="5066-TOHF"/>
    <s v="Yes"/>
    <n v="16"/>
    <n v="36"/>
    <n v="96.7"/>
    <n v="4"/>
    <n v="9.5"/>
    <s v="Yes"/>
    <s v="no"/>
    <n v="3.2"/>
    <n v="4"/>
    <n v="5"/>
    <s v="Yes"/>
    <n v="0"/>
    <s v="DE"/>
    <s v="316-4391"/>
    <s v="Female"/>
    <n v="70"/>
    <s v="No"/>
    <s v="Yes"/>
    <s v="No"/>
    <n v="0"/>
    <s v="No"/>
    <s v="Month-to-Month"/>
    <s v="Credit Card"/>
    <n v="32"/>
    <n v="518"/>
    <x v="4"/>
    <x v="12"/>
    <x v="1"/>
  </r>
  <r>
    <s v="7322-UZSB"/>
    <s v="Yes"/>
    <n v="2"/>
    <n v="6"/>
    <n v="15.3"/>
    <n v="28"/>
    <n v="81.900000000000006"/>
    <s v="Yes"/>
    <s v="no"/>
    <n v="20.5"/>
    <n v="1"/>
    <n v="5"/>
    <s v="Yes"/>
    <n v="0"/>
    <s v="FL"/>
    <s v="365-5067"/>
    <s v="Female"/>
    <n v="54"/>
    <s v="No"/>
    <s v="No"/>
    <s v="No"/>
    <n v="0"/>
    <s v="No"/>
    <s v="Month-to-Month"/>
    <s v="Paper Check"/>
    <n v="44"/>
    <n v="85"/>
    <x v="5"/>
    <x v="13"/>
    <x v="1"/>
  </r>
  <r>
    <s v="7345-RANV"/>
    <s v="Yes"/>
    <n v="2"/>
    <n v="7"/>
    <n v="14.7"/>
    <n v="36"/>
    <n v="91.8"/>
    <s v="Yes"/>
    <s v="no"/>
    <n v="45.9"/>
    <n v="2"/>
    <n v="15"/>
    <s v="Yes"/>
    <n v="0"/>
    <s v="MD"/>
    <s v="402-6381"/>
    <s v="Female"/>
    <n v="85"/>
    <s v="No"/>
    <s v="Yes"/>
    <s v="No"/>
    <n v="0"/>
    <s v="No"/>
    <s v="Month-to-Month"/>
    <s v="Direct Debit"/>
    <n v="28"/>
    <n v="68"/>
    <x v="5"/>
    <x v="14"/>
    <x v="1"/>
  </r>
  <r>
    <s v="5381-UBGY"/>
    <s v="Yes"/>
    <n v="18"/>
    <n v="21"/>
    <n v="73.3"/>
    <n v="148"/>
    <n v="296"/>
    <s v="Yes"/>
    <s v="no"/>
    <n v="74"/>
    <n v="0"/>
    <n v="5"/>
    <s v="Yes"/>
    <n v="0"/>
    <s v="OH"/>
    <s v="305-4565"/>
    <s v="Male"/>
    <n v="66"/>
    <s v="No"/>
    <s v="Yes"/>
    <s v="No"/>
    <n v="0"/>
    <s v="No"/>
    <s v="Month-to-Month"/>
    <s v="Direct Debit"/>
    <n v="42"/>
    <n v="775"/>
    <x v="5"/>
    <x v="18"/>
    <x v="1"/>
  </r>
  <r>
    <s v="2801-HNDY"/>
    <s v="Yes"/>
    <n v="1"/>
    <n v="6"/>
    <n v="16"/>
    <n v="20"/>
    <n v="55"/>
    <s v="Yes"/>
    <s v="no"/>
    <n v="11"/>
    <n v="4"/>
    <n v="0"/>
    <s v="No"/>
    <n v="0"/>
    <s v="ME"/>
    <s v="308-3990"/>
    <s v="Female"/>
    <n v="51"/>
    <s v="No"/>
    <s v="No"/>
    <s v="No"/>
    <n v="0"/>
    <s v="No"/>
    <s v="Month-to-Month"/>
    <s v="Direct Debit"/>
    <n v="12"/>
    <n v="12"/>
    <x v="5"/>
    <x v="11"/>
    <x v="1"/>
  </r>
  <r>
    <s v="1730-EDDE"/>
    <s v="Yes"/>
    <n v="66"/>
    <n v="327"/>
    <n v="724.1"/>
    <n v="12"/>
    <n v="36.9"/>
    <s v="Yes"/>
    <s v="no"/>
    <n v="12.3"/>
    <n v="4"/>
    <n v="13"/>
    <s v="Yes"/>
    <n v="0"/>
    <s v="MI"/>
    <s v="325-8532"/>
    <s v="Male"/>
    <n v="29"/>
    <s v="Yes"/>
    <s v="No"/>
    <s v="No"/>
    <n v="0"/>
    <s v="Yes"/>
    <s v="Two Year"/>
    <s v="Credit Card"/>
    <n v="41"/>
    <n v="2666"/>
    <x v="4"/>
    <x v="9"/>
    <x v="1"/>
  </r>
  <r>
    <s v="1552-SGUS"/>
    <s v="Yes"/>
    <n v="36"/>
    <n v="235"/>
    <n v="547"/>
    <n v="132"/>
    <n v="409.2"/>
    <s v="Yes"/>
    <s v="no"/>
    <n v="102.3"/>
    <n v="4"/>
    <n v="1"/>
    <s v="No"/>
    <n v="14"/>
    <s v="WV"/>
    <s v="290-3396"/>
    <s v="Female"/>
    <n v="58"/>
    <s v="No"/>
    <s v="No"/>
    <s v="No"/>
    <n v="0"/>
    <s v="No"/>
    <s v="Month-to-Month"/>
    <s v="Direct Debit"/>
    <n v="66"/>
    <n v="2410"/>
    <x v="1"/>
    <x v="3"/>
    <x v="1"/>
  </r>
  <r>
    <s v="7175-OISN"/>
    <s v="Yes"/>
    <n v="39"/>
    <n v="176"/>
    <n v="312.60000000000002"/>
    <n v="8"/>
    <n v="23.2"/>
    <s v="Yes"/>
    <s v="no"/>
    <n v="4.5999999999999996"/>
    <n v="5"/>
    <n v="3"/>
    <s v="Yes"/>
    <n v="0"/>
    <s v="MS"/>
    <s v="395-10411"/>
    <s v="Female"/>
    <n v="48"/>
    <s v="No"/>
    <s v="No"/>
    <s v="No"/>
    <n v="0"/>
    <s v="Yes"/>
    <s v="Month-to-Month"/>
    <s v="Direct Debit"/>
    <n v="31"/>
    <n v="1228"/>
    <x v="4"/>
    <x v="20"/>
    <x v="1"/>
  </r>
  <r>
    <s v="2043-XYRY"/>
    <s v="Yes"/>
    <n v="22"/>
    <n v="34"/>
    <n v="112.5"/>
    <n v="152"/>
    <n v="494"/>
    <s v="Yes"/>
    <s v="no"/>
    <n v="98.8"/>
    <n v="1"/>
    <n v="24"/>
    <s v="Yes"/>
    <n v="0"/>
    <s v="NM"/>
    <s v="321-8224"/>
    <s v="Male"/>
    <n v="27"/>
    <s v="Yes"/>
    <s v="No"/>
    <s v="No"/>
    <n v="0"/>
    <s v="No"/>
    <s v="Month-to-Month"/>
    <s v="Direct Debit"/>
    <n v="37"/>
    <n v="825"/>
    <x v="4"/>
    <x v="6"/>
    <x v="1"/>
  </r>
  <r>
    <s v="4962-SJPR"/>
    <s v="Yes"/>
    <n v="2"/>
    <n v="6"/>
    <n v="19.100000000000001"/>
    <n v="156"/>
    <n v="335.4"/>
    <s v="Yes"/>
    <s v="no"/>
    <n v="167.7"/>
    <n v="5"/>
    <n v="2"/>
    <s v="Yes"/>
    <n v="0"/>
    <s v="TX"/>
    <s v="297-9088"/>
    <s v="Male"/>
    <n v="33"/>
    <s v="No"/>
    <s v="No"/>
    <s v="No"/>
    <n v="0"/>
    <s v="Yes"/>
    <s v="Month-to-Month"/>
    <s v="Credit Card"/>
    <n v="23"/>
    <n v="44"/>
    <x v="2"/>
    <x v="7"/>
    <x v="1"/>
  </r>
  <r>
    <s v="0634-ILYL"/>
    <s v="Yes"/>
    <n v="4"/>
    <n v="26"/>
    <n v="71.8"/>
    <n v="40"/>
    <n v="137"/>
    <s v="Yes"/>
    <s v="no"/>
    <n v="68.5"/>
    <n v="5"/>
    <n v="2"/>
    <s v="Yes"/>
    <n v="0"/>
    <s v="NV"/>
    <s v="259-5525"/>
    <s v="Female"/>
    <n v="45"/>
    <s v="No"/>
    <s v="No"/>
    <s v="No"/>
    <n v="0"/>
    <s v="No"/>
    <s v="Month-to-Month"/>
    <s v="Direct Debit"/>
    <n v="41"/>
    <n v="184"/>
    <x v="1"/>
    <x v="3"/>
    <x v="1"/>
  </r>
  <r>
    <s v="6702-ZNFI"/>
    <s v="Yes"/>
    <n v="36"/>
    <n v="222"/>
    <n v="569.5"/>
    <n v="32"/>
    <n v="99.2"/>
    <s v="Yes"/>
    <s v="no"/>
    <n v="49.6"/>
    <n v="3"/>
    <n v="4"/>
    <s v="Yes"/>
    <n v="0"/>
    <s v="RI"/>
    <s v="366-1956"/>
    <s v="Male"/>
    <n v="36"/>
    <s v="No"/>
    <s v="No"/>
    <s v="No"/>
    <n v="0"/>
    <s v="Yes"/>
    <s v="One Year"/>
    <s v="Direct Debit"/>
    <n v="39"/>
    <n v="1404"/>
    <x v="1"/>
    <x v="3"/>
    <x v="1"/>
  </r>
  <r>
    <s v="0223-FVOH"/>
    <s v="Yes"/>
    <n v="33"/>
    <n v="172"/>
    <n v="533"/>
    <n v="8"/>
    <n v="19.8"/>
    <s v="Yes"/>
    <s v="no"/>
    <n v="9.9"/>
    <n v="0"/>
    <n v="9"/>
    <s v="Yes"/>
    <n v="0"/>
    <s v="ND"/>
    <s v="305-4442"/>
    <s v="Female"/>
    <n v="51"/>
    <s v="No"/>
    <s v="No"/>
    <s v="No"/>
    <n v="0"/>
    <s v="Yes"/>
    <s v="One Year"/>
    <s v="Direct Debit"/>
    <n v="48"/>
    <n v="1613"/>
    <x v="3"/>
    <x v="5"/>
    <x v="1"/>
  </r>
  <r>
    <s v="9454-WFYI"/>
    <s v="Yes"/>
    <n v="46"/>
    <n v="275"/>
    <n v="729.8"/>
    <n v="8"/>
    <n v="23.6"/>
    <s v="Yes"/>
    <s v="no"/>
    <n v="7.9"/>
    <n v="2"/>
    <n v="0"/>
    <s v="No"/>
    <n v="0"/>
    <s v="VT"/>
    <s v="270-6550"/>
    <s v="Male"/>
    <n v="48"/>
    <s v="No"/>
    <s v="No"/>
    <s v="No"/>
    <n v="0"/>
    <s v="No"/>
    <s v="One Year"/>
    <s v="Direct Debit"/>
    <n v="13"/>
    <n v="614"/>
    <x v="5"/>
    <x v="14"/>
    <x v="1"/>
  </r>
  <r>
    <s v="0123-IQZY"/>
    <s v="Yes"/>
    <n v="7"/>
    <n v="55"/>
    <n v="113.7"/>
    <n v="28"/>
    <n v="91"/>
    <s v="Yes"/>
    <s v="yes"/>
    <n v="0"/>
    <n v="2"/>
    <n v="6"/>
    <s v="Yes"/>
    <n v="0"/>
    <s v="NJ"/>
    <s v="324-8319"/>
    <s v="Male"/>
    <n v="83"/>
    <s v="No"/>
    <s v="Yes"/>
    <s v="No"/>
    <n v="0"/>
    <s v="No"/>
    <s v="Month-to-Month"/>
    <s v="Credit Card"/>
    <n v="40"/>
    <n v="285"/>
    <x v="3"/>
    <x v="16"/>
    <x v="1"/>
  </r>
  <r>
    <s v="3938-QCBR"/>
    <s v="Yes"/>
    <n v="7"/>
    <n v="18"/>
    <n v="54.7"/>
    <n v="16"/>
    <n v="42"/>
    <s v="Yes"/>
    <s v="no"/>
    <n v="8.4"/>
    <n v="2"/>
    <n v="4"/>
    <s v="Yes"/>
    <n v="0"/>
    <s v="OH"/>
    <s v="318-7162"/>
    <s v="Male"/>
    <n v="46"/>
    <s v="No"/>
    <s v="No"/>
    <s v="No"/>
    <n v="0"/>
    <s v="No"/>
    <s v="Month-to-Month"/>
    <s v="Credit Card"/>
    <n v="20"/>
    <n v="134"/>
    <x v="1"/>
    <x v="3"/>
    <x v="1"/>
  </r>
  <r>
    <s v="8235-FHPP"/>
    <s v="Yes"/>
    <n v="3"/>
    <n v="21"/>
    <n v="46.3"/>
    <n v="148"/>
    <n v="614.20000000000005"/>
    <s v="Yes"/>
    <s v="no"/>
    <n v="204.7"/>
    <n v="3"/>
    <n v="4"/>
    <s v="Yes"/>
    <n v="0"/>
    <s v="NM"/>
    <s v="313-7089"/>
    <s v="Male"/>
    <n v="79"/>
    <s v="No"/>
    <s v="Yes"/>
    <s v="No"/>
    <n v="0"/>
    <s v="No"/>
    <s v="Month-to-Month"/>
    <s v="Direct Debit"/>
    <n v="45"/>
    <n v="139"/>
    <x v="1"/>
    <x v="3"/>
    <x v="1"/>
  </r>
  <r>
    <s v="8385-TROC"/>
    <s v="Yes"/>
    <n v="1"/>
    <n v="2"/>
    <n v="6"/>
    <n v="20"/>
    <n v="91.5"/>
    <s v="Yes"/>
    <s v="no"/>
    <n v="30.5"/>
    <n v="2"/>
    <n v="1"/>
    <s v="Yes"/>
    <n v="0"/>
    <s v="AL"/>
    <s v="322-8060"/>
    <s v="Female"/>
    <n v="57"/>
    <s v="No"/>
    <s v="No"/>
    <s v="No"/>
    <n v="0"/>
    <s v="Yes"/>
    <s v="Month-to-Month"/>
    <s v="Direct Debit"/>
    <n v="45"/>
    <n v="45"/>
    <x v="1"/>
    <x v="1"/>
    <x v="1"/>
  </r>
  <r>
    <s v="1963-FBWU"/>
    <s v="Yes"/>
    <n v="41"/>
    <n v="178"/>
    <n v="409.5"/>
    <n v="120"/>
    <n v="285"/>
    <s v="Yes"/>
    <s v="no"/>
    <n v="57"/>
    <n v="3"/>
    <n v="7"/>
    <s v="Yes"/>
    <n v="0"/>
    <s v="CO"/>
    <s v="237-4244"/>
    <s v="Female"/>
    <n v="71"/>
    <s v="No"/>
    <s v="Yes"/>
    <s v="No"/>
    <n v="0"/>
    <s v="No"/>
    <s v="One Year"/>
    <s v="Credit Card"/>
    <n v="37"/>
    <n v="1497"/>
    <x v="2"/>
    <x v="2"/>
    <x v="1"/>
  </r>
  <r>
    <s v="7582-URJM"/>
    <s v="Yes"/>
    <n v="47"/>
    <n v="209"/>
    <n v="661.9"/>
    <n v="120"/>
    <n v="336"/>
    <s v="Yes"/>
    <s v="no"/>
    <n v="84"/>
    <n v="2"/>
    <n v="10"/>
    <s v="No"/>
    <n v="23"/>
    <s v="CO"/>
    <s v="303-1844"/>
    <s v="Male"/>
    <n v="69"/>
    <s v="No"/>
    <s v="Yes"/>
    <s v="No"/>
    <n v="0"/>
    <s v="No"/>
    <s v="Month-to-Month"/>
    <s v="Credit Card"/>
    <n v="31"/>
    <n v="1462"/>
    <x v="2"/>
    <x v="2"/>
    <x v="1"/>
  </r>
  <r>
    <s v="6697-ISBM"/>
    <s v="Yes"/>
    <n v="8"/>
    <n v="19"/>
    <n v="49.3"/>
    <n v="140"/>
    <n v="612.5"/>
    <s v="Yes"/>
    <s v="no"/>
    <n v="204.2"/>
    <n v="3"/>
    <n v="0"/>
    <s v="No"/>
    <n v="0"/>
    <s v="LA"/>
    <s v="348-2934"/>
    <s v="Female"/>
    <n v="60"/>
    <s v="No"/>
    <s v="No"/>
    <s v="No"/>
    <n v="0"/>
    <s v="No"/>
    <s v="Month-to-Month"/>
    <s v="Paper Check"/>
    <n v="7"/>
    <n v="56"/>
    <x v="2"/>
    <x v="2"/>
    <x v="1"/>
  </r>
  <r>
    <s v="6275-HEXE"/>
    <s v="Yes"/>
    <n v="1"/>
    <n v="5"/>
    <n v="10"/>
    <n v="0"/>
    <n v="0"/>
    <s v="No"/>
    <s v="no"/>
    <n v="0"/>
    <n v="0"/>
    <n v="8"/>
    <s v="Yes"/>
    <n v="0"/>
    <s v="IL"/>
    <s v="383-2800"/>
    <s v="Male"/>
    <n v="43"/>
    <s v="No"/>
    <s v="No"/>
    <s v="No"/>
    <n v="0"/>
    <s v="No"/>
    <s v="Month-to-Month"/>
    <s v="Direct Debit"/>
    <n v="37"/>
    <n v="37"/>
    <x v="1"/>
    <x v="3"/>
    <x v="1"/>
  </r>
  <r>
    <s v="1194-ROHJ"/>
    <s v="Yes"/>
    <n v="7"/>
    <n v="13"/>
    <n v="33.299999999999997"/>
    <n v="0"/>
    <n v="0"/>
    <s v="No"/>
    <s v="no"/>
    <n v="0"/>
    <n v="2"/>
    <n v="21"/>
    <s v="Yes"/>
    <n v="0"/>
    <s v="OH"/>
    <s v="365-9252"/>
    <s v="Male"/>
    <n v="24"/>
    <s v="Yes"/>
    <s v="No"/>
    <s v="No"/>
    <n v="0"/>
    <s v="No"/>
    <s v="One Year"/>
    <s v="Direct Debit"/>
    <n v="18"/>
    <n v="118"/>
    <x v="1"/>
    <x v="4"/>
    <x v="1"/>
  </r>
  <r>
    <s v="2340-QFSN"/>
    <s v="Yes"/>
    <n v="15"/>
    <n v="58"/>
    <n v="137.1"/>
    <n v="0"/>
    <n v="0"/>
    <s v="No"/>
    <s v="no"/>
    <n v="0"/>
    <n v="5"/>
    <n v="5"/>
    <s v="Yes"/>
    <n v="0"/>
    <s v="KY"/>
    <s v="326-4206"/>
    <s v="Female"/>
    <n v="75"/>
    <s v="No"/>
    <s v="Yes"/>
    <s v="No"/>
    <n v="0"/>
    <s v="No"/>
    <s v="Month-to-Month"/>
    <s v="Credit Card"/>
    <n v="33"/>
    <n v="503"/>
    <x v="1"/>
    <x v="15"/>
    <x v="1"/>
  </r>
  <r>
    <s v="6922-QDIZ"/>
    <s v="Yes"/>
    <n v="11"/>
    <n v="19"/>
    <n v="45.9"/>
    <n v="0"/>
    <n v="0"/>
    <s v="No"/>
    <s v="no"/>
    <n v="0"/>
    <n v="2"/>
    <n v="9"/>
    <s v="Yes"/>
    <n v="0"/>
    <s v="TN"/>
    <s v="372-2712"/>
    <s v="Female"/>
    <n v="62"/>
    <s v="No"/>
    <s v="No"/>
    <s v="No"/>
    <n v="0"/>
    <s v="No"/>
    <s v="Month-to-Month"/>
    <s v="Direct Debit"/>
    <n v="57"/>
    <n v="650"/>
    <x v="1"/>
    <x v="1"/>
    <x v="1"/>
  </r>
  <r>
    <s v="4963-PKUO"/>
    <s v="Yes"/>
    <n v="66"/>
    <n v="340"/>
    <n v="1055.0999999999999"/>
    <n v="0"/>
    <n v="0"/>
    <s v="No"/>
    <s v="no"/>
    <n v="0"/>
    <n v="4"/>
    <n v="5"/>
    <s v="Yes"/>
    <n v="0"/>
    <s v="NY"/>
    <s v="272-7648"/>
    <s v="Male"/>
    <n v="57"/>
    <s v="No"/>
    <s v="No"/>
    <s v="No"/>
    <n v="0"/>
    <s v="Yes"/>
    <s v="One Year"/>
    <s v="Direct Debit"/>
    <n v="63"/>
    <n v="4162"/>
    <x v="1"/>
    <x v="3"/>
    <x v="1"/>
  </r>
  <r>
    <s v="9474-DATU"/>
    <s v="Yes"/>
    <n v="7"/>
    <n v="13"/>
    <n v="29.7"/>
    <n v="0"/>
    <n v="0"/>
    <s v="No"/>
    <s v="no"/>
    <n v="0"/>
    <n v="0"/>
    <n v="2"/>
    <s v="No"/>
    <n v="0"/>
    <s v="WV"/>
    <s v="331-1545"/>
    <s v="Male"/>
    <n v="53"/>
    <s v="No"/>
    <s v="No"/>
    <s v="No"/>
    <n v="0"/>
    <s v="No"/>
    <s v="Month-to-Month"/>
    <s v="Direct Debit"/>
    <n v="12"/>
    <n v="91"/>
    <x v="1"/>
    <x v="3"/>
    <x v="1"/>
  </r>
  <r>
    <s v="3382-IGNP"/>
    <s v="Yes"/>
    <n v="45"/>
    <n v="167"/>
    <n v="499.5"/>
    <n v="0"/>
    <n v="0"/>
    <s v="No"/>
    <s v="no"/>
    <n v="0"/>
    <n v="3"/>
    <n v="15"/>
    <s v="Yes"/>
    <n v="0"/>
    <s v="MI"/>
    <s v="276-10641"/>
    <s v="Female"/>
    <n v="21"/>
    <s v="Yes"/>
    <s v="No"/>
    <s v="No"/>
    <n v="0"/>
    <s v="No"/>
    <s v="Month-to-Month"/>
    <s v="Direct Debit"/>
    <n v="51"/>
    <n v="2305"/>
    <x v="1"/>
    <x v="4"/>
    <x v="1"/>
  </r>
  <r>
    <s v="7849-UBSH"/>
    <s v="Yes"/>
    <n v="23"/>
    <n v="123"/>
    <n v="326.89999999999998"/>
    <n v="0"/>
    <n v="0"/>
    <s v="No"/>
    <s v="no"/>
    <n v="0"/>
    <n v="4"/>
    <n v="6"/>
    <s v="Yes"/>
    <n v="0"/>
    <s v="NE"/>
    <s v="330-4267"/>
    <s v="Male"/>
    <n v="67"/>
    <s v="No"/>
    <s v="Yes"/>
    <s v="No"/>
    <n v="0"/>
    <s v="Yes"/>
    <s v="Month-to-Month"/>
    <s v="Direct Debit"/>
    <n v="50"/>
    <n v="1168"/>
    <x v="1"/>
    <x v="4"/>
    <x v="1"/>
  </r>
  <r>
    <s v="6949-SJPA"/>
    <s v="Yes"/>
    <n v="15"/>
    <n v="69"/>
    <n v="167"/>
    <n v="0"/>
    <n v="0"/>
    <s v="No"/>
    <s v="no"/>
    <n v="0"/>
    <n v="1"/>
    <n v="1"/>
    <s v="Yes"/>
    <n v="0"/>
    <s v="SD"/>
    <s v="283-3866"/>
    <s v="Male"/>
    <n v="80"/>
    <s v="No"/>
    <s v="Yes"/>
    <s v="No"/>
    <n v="0"/>
    <s v="No"/>
    <s v="Month-to-Month"/>
    <s v="Direct Debit"/>
    <n v="29"/>
    <n v="446"/>
    <x v="1"/>
    <x v="4"/>
    <x v="1"/>
  </r>
  <r>
    <s v="0144-TNTL"/>
    <s v="Yes"/>
    <n v="17"/>
    <n v="89"/>
    <n v="217.5"/>
    <n v="0"/>
    <n v="0"/>
    <s v="No"/>
    <s v="no"/>
    <n v="0"/>
    <n v="1"/>
    <n v="5"/>
    <s v="Yes"/>
    <n v="0"/>
    <s v="OH"/>
    <s v="343-7222"/>
    <s v="Female"/>
    <n v="37"/>
    <s v="No"/>
    <s v="No"/>
    <s v="No"/>
    <n v="0"/>
    <s v="Yes"/>
    <s v="Month-to-Month"/>
    <s v="Direct Debit"/>
    <n v="51"/>
    <n v="854"/>
    <x v="1"/>
    <x v="15"/>
    <x v="1"/>
  </r>
  <r>
    <s v="0247-COJD"/>
    <s v="Yes"/>
    <n v="1"/>
    <n v="6"/>
    <n v="12"/>
    <n v="0"/>
    <n v="0"/>
    <s v="No"/>
    <s v="no"/>
    <n v="0"/>
    <n v="1"/>
    <n v="1"/>
    <s v="Yes"/>
    <n v="0"/>
    <s v="WY"/>
    <s v="389-5006"/>
    <s v="Male"/>
    <n v="75"/>
    <s v="No"/>
    <s v="Yes"/>
    <s v="No"/>
    <n v="0"/>
    <s v="No"/>
    <s v="Month-to-Month"/>
    <s v="Direct Debit"/>
    <n v="42"/>
    <n v="42"/>
    <x v="2"/>
    <x v="7"/>
    <x v="1"/>
  </r>
  <r>
    <s v="3484-BLMM"/>
    <s v="Yes"/>
    <n v="9"/>
    <n v="56"/>
    <n v="132.4"/>
    <n v="0"/>
    <n v="0"/>
    <s v="No"/>
    <s v="no"/>
    <n v="0"/>
    <n v="1"/>
    <n v="4"/>
    <s v="Yes"/>
    <n v="0"/>
    <s v="DC"/>
    <s v="273-9946"/>
    <s v="Male"/>
    <n v="38"/>
    <s v="No"/>
    <s v="No"/>
    <s v="No"/>
    <n v="0"/>
    <s v="No"/>
    <s v="Month-to-Month"/>
    <s v="Direct Debit"/>
    <n v="54"/>
    <n v="474"/>
    <x v="1"/>
    <x v="15"/>
    <x v="1"/>
  </r>
  <r>
    <s v="4313-VZVW"/>
    <s v="Yes"/>
    <n v="7"/>
    <n v="28"/>
    <n v="52.5"/>
    <n v="0"/>
    <n v="0"/>
    <s v="No"/>
    <s v="no"/>
    <n v="0"/>
    <n v="3"/>
    <n v="21"/>
    <s v="No"/>
    <n v="4"/>
    <s v="WV"/>
    <s v="339-9382"/>
    <s v="Female"/>
    <n v="23"/>
    <s v="Yes"/>
    <s v="No"/>
    <s v="No"/>
    <n v="0"/>
    <s v="No"/>
    <s v="Month-to-Month"/>
    <s v="Paper Check"/>
    <n v="38"/>
    <n v="248"/>
    <x v="1"/>
    <x v="1"/>
    <x v="1"/>
  </r>
  <r>
    <s v="9245-TECR"/>
    <s v="Yes"/>
    <n v="36"/>
    <n v="163"/>
    <n v="395.2"/>
    <n v="0"/>
    <n v="0"/>
    <s v="No"/>
    <s v="no"/>
    <n v="0"/>
    <n v="0"/>
    <n v="8"/>
    <s v="Yes"/>
    <n v="0"/>
    <s v="SC"/>
    <s v="311-7977"/>
    <s v="Male"/>
    <n v="68"/>
    <s v="No"/>
    <s v="Yes"/>
    <s v="No"/>
    <n v="0"/>
    <s v="No"/>
    <s v="Month-to-Month"/>
    <s v="Direct Debit"/>
    <n v="45"/>
    <n v="1619"/>
    <x v="1"/>
    <x v="1"/>
    <x v="1"/>
  </r>
  <r>
    <s v="9268-ALWQ"/>
    <s v="Yes"/>
    <n v="3"/>
    <n v="16"/>
    <n v="38.6"/>
    <n v="0"/>
    <n v="0"/>
    <s v="No"/>
    <s v="no"/>
    <n v="0"/>
    <n v="1"/>
    <n v="2"/>
    <s v="Yes"/>
    <n v="0"/>
    <s v="NH"/>
    <s v="306-3205"/>
    <s v="Male"/>
    <n v="51"/>
    <s v="No"/>
    <s v="No"/>
    <s v="No"/>
    <n v="0"/>
    <s v="No"/>
    <s v="Month-to-Month"/>
    <s v="Direct Debit"/>
    <n v="43"/>
    <n v="118"/>
    <x v="2"/>
    <x v="7"/>
    <x v="1"/>
  </r>
  <r>
    <s v="1539-UWJT"/>
    <s v="Yes"/>
    <n v="34"/>
    <n v="221"/>
    <n v="443.9"/>
    <n v="0"/>
    <n v="0"/>
    <s v="No"/>
    <s v="no"/>
    <n v="0"/>
    <n v="3"/>
    <n v="5"/>
    <s v="Yes"/>
    <n v="0"/>
    <s v="NC"/>
    <s v="287-2059"/>
    <s v="Female"/>
    <n v="76"/>
    <s v="No"/>
    <s v="Yes"/>
    <s v="No"/>
    <n v="0"/>
    <s v="No"/>
    <s v="Month-to-Month"/>
    <s v="Credit Card"/>
    <n v="41"/>
    <n v="1417"/>
    <x v="4"/>
    <x v="9"/>
    <x v="1"/>
  </r>
  <r>
    <s v="5805-SKYM"/>
    <s v="Yes"/>
    <n v="1"/>
    <n v="1"/>
    <n v="5"/>
    <n v="0"/>
    <n v="0"/>
    <s v="No"/>
    <s v="no"/>
    <n v="0"/>
    <n v="1"/>
    <n v="5"/>
    <s v="Yes"/>
    <n v="0"/>
    <s v="KY"/>
    <s v="244-5809"/>
    <s v="Female"/>
    <n v="84"/>
    <s v="No"/>
    <s v="Yes"/>
    <s v="No"/>
    <n v="0"/>
    <s v="No"/>
    <s v="Month-to-Month"/>
    <s v="Direct Debit"/>
    <n v="24"/>
    <n v="24"/>
    <x v="4"/>
    <x v="8"/>
    <x v="1"/>
  </r>
  <r>
    <s v="2274-DHZD"/>
    <s v="Yes"/>
    <n v="22"/>
    <n v="41"/>
    <n v="89.6"/>
    <n v="88"/>
    <n v="191.4"/>
    <s v="Yes"/>
    <s v="yes"/>
    <n v="0"/>
    <n v="5"/>
    <n v="6"/>
    <s v="Yes"/>
    <n v="0"/>
    <s v="MA"/>
    <s v="355-4620"/>
    <s v="Male"/>
    <n v="38"/>
    <s v="No"/>
    <s v="No"/>
    <s v="No"/>
    <n v="0"/>
    <s v="Yes"/>
    <s v="Month-to-Month"/>
    <s v="Direct Debit"/>
    <n v="32"/>
    <n v="725"/>
    <x v="4"/>
    <x v="20"/>
    <x v="1"/>
  </r>
  <r>
    <s v="6429-QRGK"/>
    <s v="Yes"/>
    <n v="48"/>
    <n v="163"/>
    <n v="333.3"/>
    <n v="0"/>
    <n v="0"/>
    <s v="No"/>
    <s v="no"/>
    <n v="0"/>
    <n v="1"/>
    <n v="4"/>
    <s v="No"/>
    <n v="31"/>
    <s v="MI"/>
    <s v="337-7973"/>
    <s v="Female"/>
    <n v="78"/>
    <s v="No"/>
    <s v="Yes"/>
    <s v="No"/>
    <n v="0"/>
    <s v="No"/>
    <s v="Month-to-Month"/>
    <s v="Direct Debit"/>
    <n v="51"/>
    <n v="2446"/>
    <x v="4"/>
    <x v="6"/>
    <x v="1"/>
  </r>
  <r>
    <s v="3560-VZCZ"/>
    <s v="Yes"/>
    <n v="23"/>
    <n v="144"/>
    <n v="321.39999999999998"/>
    <n v="0"/>
    <n v="0"/>
    <s v="No"/>
    <s v="no"/>
    <n v="0"/>
    <n v="2"/>
    <n v="15"/>
    <s v="Yes"/>
    <n v="0"/>
    <s v="WV"/>
    <s v="334-9818"/>
    <s v="Female"/>
    <n v="71"/>
    <s v="No"/>
    <s v="Yes"/>
    <s v="No"/>
    <n v="0"/>
    <s v="Yes"/>
    <s v="Month-to-Month"/>
    <s v="Credit Card"/>
    <n v="18"/>
    <n v="403"/>
    <x v="4"/>
    <x v="12"/>
    <x v="1"/>
  </r>
  <r>
    <s v="3182-LTNL"/>
    <s v="Yes"/>
    <n v="53"/>
    <n v="233"/>
    <n v="579.4"/>
    <n v="212"/>
    <n v="567.1"/>
    <s v="Yes"/>
    <s v="yes"/>
    <n v="0"/>
    <n v="4"/>
    <n v="3"/>
    <s v="Yes"/>
    <n v="0"/>
    <s v="NC"/>
    <s v="323-8376"/>
    <s v="Male"/>
    <n v="65"/>
    <s v="No"/>
    <s v="Yes"/>
    <s v="No"/>
    <n v="0"/>
    <s v="Yes"/>
    <s v="One Year"/>
    <s v="Direct Debit"/>
    <n v="31"/>
    <n v="1637"/>
    <x v="5"/>
    <x v="13"/>
    <x v="1"/>
  </r>
  <r>
    <s v="2799-IZWN"/>
    <s v="Yes"/>
    <n v="9"/>
    <n v="22"/>
    <n v="54.1"/>
    <n v="0"/>
    <n v="0"/>
    <s v="No"/>
    <s v="no"/>
    <n v="0"/>
    <n v="4"/>
    <n v="8"/>
    <s v="Yes"/>
    <n v="0"/>
    <s v="KY"/>
    <s v="276-4714"/>
    <s v="Female"/>
    <n v="56"/>
    <s v="No"/>
    <s v="No"/>
    <s v="No"/>
    <n v="0"/>
    <s v="No"/>
    <s v="Month-to-Month"/>
    <s v="Direct Debit"/>
    <n v="31"/>
    <n v="279"/>
    <x v="5"/>
    <x v="14"/>
    <x v="1"/>
  </r>
  <r>
    <s v="1999-KGUT"/>
    <s v="Yes"/>
    <n v="2"/>
    <n v="10"/>
    <n v="31.6"/>
    <n v="0"/>
    <n v="0"/>
    <s v="No"/>
    <s v="no"/>
    <n v="0"/>
    <n v="0"/>
    <n v="30"/>
    <s v="Yes"/>
    <n v="0"/>
    <s v="NE"/>
    <s v="295-6593"/>
    <s v="Female"/>
    <n v="29"/>
    <s v="Yes"/>
    <s v="No"/>
    <s v="No"/>
    <n v="0"/>
    <s v="No"/>
    <s v="Month-to-Month"/>
    <s v="Direct Debit"/>
    <n v="29"/>
    <n v="57"/>
    <x v="1"/>
    <x v="3"/>
    <x v="1"/>
  </r>
  <r>
    <s v="6887-EGXE"/>
    <s v="Yes"/>
    <n v="8"/>
    <n v="15"/>
    <n v="54.3"/>
    <n v="32"/>
    <n v="111.2"/>
    <s v="Yes"/>
    <s v="yes"/>
    <n v="0"/>
    <n v="3"/>
    <n v="0"/>
    <s v="No"/>
    <n v="0"/>
    <s v="HI"/>
    <s v="327-9111"/>
    <s v="Female"/>
    <n v="24"/>
    <s v="Yes"/>
    <s v="No"/>
    <s v="No"/>
    <n v="0"/>
    <s v="No"/>
    <s v="Month-to-Month"/>
    <s v="Direct Debit"/>
    <n v="7"/>
    <n v="58"/>
    <x v="5"/>
    <x v="11"/>
    <x v="1"/>
  </r>
  <r>
    <s v="4114-DZYG"/>
    <s v="Yes"/>
    <n v="46"/>
    <n v="271"/>
    <n v="693.6"/>
    <n v="0"/>
    <n v="0"/>
    <s v="No"/>
    <s v="no"/>
    <n v="0"/>
    <n v="4"/>
    <n v="7"/>
    <s v="Yes"/>
    <n v="0"/>
    <s v="SC"/>
    <s v="331-9889"/>
    <s v="Female"/>
    <n v="34"/>
    <s v="No"/>
    <s v="No"/>
    <s v="No"/>
    <n v="0"/>
    <s v="Yes"/>
    <s v="One Year"/>
    <s v="Paper Check"/>
    <n v="22"/>
    <n v="1019"/>
    <x v="4"/>
    <x v="9"/>
    <x v="1"/>
  </r>
  <r>
    <s v="9345-WPOY"/>
    <s v="Yes"/>
    <n v="42"/>
    <n v="246"/>
    <n v="590.20000000000005"/>
    <n v="0"/>
    <n v="0"/>
    <s v="No"/>
    <s v="no"/>
    <n v="0"/>
    <n v="0"/>
    <n v="9"/>
    <s v="No"/>
    <n v="90"/>
    <s v="KY"/>
    <s v="395-4182"/>
    <s v="Female"/>
    <n v="77"/>
    <s v="No"/>
    <s v="Yes"/>
    <s v="No"/>
    <n v="0"/>
    <s v="Yes"/>
    <s v="One Year"/>
    <s v="Direct Debit"/>
    <n v="59"/>
    <n v="2466"/>
    <x v="4"/>
    <x v="8"/>
    <x v="1"/>
  </r>
  <r>
    <s v="3321-SIGE"/>
    <s v="Yes"/>
    <n v="16"/>
    <n v="30"/>
    <n v="80.400000000000006"/>
    <n v="0"/>
    <n v="0"/>
    <s v="No"/>
    <s v="no"/>
    <n v="0"/>
    <n v="1"/>
    <n v="2"/>
    <s v="Yes"/>
    <n v="0"/>
    <s v="VT"/>
    <s v="311-2942"/>
    <s v="Male"/>
    <n v="74"/>
    <s v="No"/>
    <s v="Yes"/>
    <s v="No"/>
    <n v="0"/>
    <s v="Yes"/>
    <s v="Month-to-Month"/>
    <s v="Direct Debit"/>
    <n v="53"/>
    <n v="857"/>
    <x v="3"/>
    <x v="5"/>
    <x v="1"/>
  </r>
  <r>
    <s v="1106-XAJP"/>
    <s v="Yes"/>
    <n v="8"/>
    <n v="37"/>
    <n v="108.3"/>
    <n v="0"/>
    <n v="0"/>
    <s v="No"/>
    <s v="no"/>
    <n v="0"/>
    <n v="0"/>
    <n v="3"/>
    <s v="Yes"/>
    <n v="0"/>
    <s v="VT"/>
    <s v="330-8106"/>
    <s v="Female"/>
    <n v="46"/>
    <s v="No"/>
    <s v="No"/>
    <s v="No"/>
    <n v="0"/>
    <s v="Yes"/>
    <s v="Month-to-Month"/>
    <s v="Direct Debit"/>
    <n v="66"/>
    <n v="551"/>
    <x v="1"/>
    <x v="1"/>
    <x v="1"/>
  </r>
  <r>
    <s v="6869-NTDN"/>
    <s v="Yes"/>
    <n v="20"/>
    <n v="100"/>
    <n v="278"/>
    <n v="0"/>
    <n v="0"/>
    <s v="No"/>
    <s v="no"/>
    <n v="0"/>
    <n v="5"/>
    <n v="20"/>
    <s v="Yes"/>
    <n v="0"/>
    <s v="VT"/>
    <s v="316-8093"/>
    <s v="Male"/>
    <n v="22"/>
    <s v="Yes"/>
    <s v="No"/>
    <s v="No"/>
    <n v="0"/>
    <s v="Yes"/>
    <s v="Month-to-Month"/>
    <s v="Direct Debit"/>
    <n v="50"/>
    <n v="1001"/>
    <x v="2"/>
    <x v="7"/>
    <x v="1"/>
  </r>
  <r>
    <s v="1825-BENT"/>
    <s v="Yes"/>
    <n v="2"/>
    <n v="11"/>
    <n v="26.8"/>
    <n v="0"/>
    <n v="0"/>
    <s v="No"/>
    <s v="no"/>
    <n v="0"/>
    <n v="1"/>
    <n v="8"/>
    <s v="Yes"/>
    <n v="0"/>
    <s v="IL"/>
    <s v="350-9053"/>
    <s v="Female"/>
    <n v="43"/>
    <s v="No"/>
    <s v="No"/>
    <s v="No"/>
    <n v="0"/>
    <s v="No"/>
    <s v="Month-to-Month"/>
    <s v="Direct Debit"/>
    <n v="31"/>
    <n v="64"/>
    <x v="1"/>
    <x v="1"/>
    <x v="1"/>
  </r>
  <r>
    <s v="2114-DBRM"/>
    <s v="Yes"/>
    <n v="29"/>
    <n v="153"/>
    <n v="288.2"/>
    <n v="0"/>
    <n v="0"/>
    <s v="No"/>
    <s v="no"/>
    <n v="0"/>
    <n v="0"/>
    <n v="1"/>
    <s v="Yes"/>
    <n v="0"/>
    <s v="UT"/>
    <s v="275-10041"/>
    <s v="Female"/>
    <n v="51"/>
    <s v="No"/>
    <s v="No"/>
    <s v="No"/>
    <n v="0"/>
    <s v="No"/>
    <s v="Month-to-Month"/>
    <s v="Paper Check"/>
    <n v="39"/>
    <n v="1125"/>
    <x v="1"/>
    <x v="1"/>
    <x v="1"/>
  </r>
  <r>
    <s v="4525-NKWX"/>
    <s v="Yes"/>
    <n v="5"/>
    <n v="15"/>
    <n v="36.9"/>
    <n v="0"/>
    <n v="0"/>
    <s v="No"/>
    <s v="no"/>
    <n v="0"/>
    <n v="4"/>
    <n v="6"/>
    <s v="Yes"/>
    <n v="0"/>
    <s v="ND"/>
    <s v="292-9891"/>
    <s v="Female"/>
    <n v="68"/>
    <s v="No"/>
    <s v="Yes"/>
    <s v="No"/>
    <n v="0"/>
    <s v="No"/>
    <s v="Month-to-Month"/>
    <s v="Credit Card"/>
    <n v="37"/>
    <n v="172"/>
    <x v="1"/>
    <x v="1"/>
    <x v="1"/>
  </r>
  <r>
    <s v="5056-IRYY"/>
    <s v="Yes"/>
    <n v="52"/>
    <n v="185"/>
    <n v="466.6"/>
    <n v="0"/>
    <n v="0"/>
    <s v="No"/>
    <s v="no"/>
    <n v="0"/>
    <n v="4"/>
    <n v="9"/>
    <s v="No"/>
    <n v="70"/>
    <s v="HI"/>
    <s v="290-9617"/>
    <s v="Male"/>
    <n v="67"/>
    <s v="No"/>
    <s v="Yes"/>
    <s v="No"/>
    <n v="0"/>
    <s v="Yes"/>
    <s v="Two Year"/>
    <s v="Direct Debit"/>
    <n v="57"/>
    <n v="2953"/>
    <x v="1"/>
    <x v="1"/>
    <x v="1"/>
  </r>
  <r>
    <s v="7964-QHWT"/>
    <s v="Yes"/>
    <n v="37"/>
    <n v="161"/>
    <n v="518.5"/>
    <n v="0"/>
    <n v="0"/>
    <s v="No"/>
    <s v="no"/>
    <n v="0"/>
    <n v="1"/>
    <n v="5"/>
    <s v="Yes"/>
    <n v="0"/>
    <s v="CT"/>
    <s v="250-4166"/>
    <s v="Male"/>
    <n v="70"/>
    <s v="No"/>
    <s v="Yes"/>
    <s v="No"/>
    <n v="0"/>
    <s v="Yes"/>
    <s v="Month-to-Month"/>
    <s v="Direct Debit"/>
    <n v="56"/>
    <n v="2080"/>
    <x v="1"/>
    <x v="1"/>
    <x v="1"/>
  </r>
  <r>
    <s v="9066-LPPA"/>
    <s v="Yes"/>
    <n v="69"/>
    <n v="359"/>
    <n v="827.5"/>
    <n v="0"/>
    <n v="0"/>
    <s v="No"/>
    <s v="no"/>
    <n v="0"/>
    <n v="0"/>
    <n v="1"/>
    <s v="Yes"/>
    <n v="0"/>
    <s v="NJ"/>
    <s v="344-4207"/>
    <s v="Male"/>
    <n v="56"/>
    <s v="No"/>
    <s v="No"/>
    <s v="No"/>
    <n v="0"/>
    <s v="No"/>
    <s v="One Year"/>
    <s v="Direct Debit"/>
    <n v="68"/>
    <n v="4660"/>
    <x v="1"/>
    <x v="1"/>
    <x v="1"/>
  </r>
  <r>
    <s v="9671-NWDE"/>
    <s v="Yes"/>
    <n v="6"/>
    <n v="10"/>
    <n v="28.9"/>
    <n v="0"/>
    <n v="0"/>
    <s v="No"/>
    <s v="no"/>
    <n v="0"/>
    <n v="0"/>
    <n v="1"/>
    <s v="Yes"/>
    <n v="0"/>
    <s v="AZ"/>
    <s v="330-10631"/>
    <s v="Female"/>
    <n v="57"/>
    <s v="No"/>
    <s v="No"/>
    <s v="No"/>
    <n v="0"/>
    <s v="No"/>
    <s v="Month-to-Month"/>
    <s v="Direct Debit"/>
    <n v="60"/>
    <n v="345"/>
    <x v="1"/>
    <x v="1"/>
    <x v="1"/>
  </r>
  <r>
    <s v="0652-DTAQ"/>
    <s v="Yes"/>
    <n v="11"/>
    <n v="34"/>
    <n v="101.8"/>
    <n v="0"/>
    <n v="0"/>
    <s v="No"/>
    <s v="no"/>
    <n v="0"/>
    <n v="2"/>
    <n v="3"/>
    <s v="Yes"/>
    <n v="0"/>
    <s v="MO"/>
    <s v="310-5493"/>
    <s v="Male"/>
    <n v="58"/>
    <s v="No"/>
    <s v="No"/>
    <s v="No"/>
    <n v="0"/>
    <s v="Yes"/>
    <s v="Month-to-Month"/>
    <s v="Direct Debit"/>
    <n v="28"/>
    <n v="313"/>
    <x v="1"/>
    <x v="1"/>
    <x v="1"/>
  </r>
  <r>
    <s v="8109-TTSP"/>
    <s v="Yes"/>
    <n v="6"/>
    <n v="27"/>
    <n v="71.099999999999994"/>
    <n v="0"/>
    <n v="0"/>
    <s v="No"/>
    <s v="no"/>
    <n v="0"/>
    <n v="2"/>
    <n v="6"/>
    <s v="Yes"/>
    <n v="0"/>
    <s v="HI"/>
    <s v="315-8993"/>
    <s v="Female"/>
    <n v="46"/>
    <s v="No"/>
    <s v="No"/>
    <s v="No"/>
    <n v="0"/>
    <s v="No"/>
    <s v="Month-to-Month"/>
    <s v="Direct Debit"/>
    <n v="45"/>
    <n v="288"/>
    <x v="2"/>
    <x v="7"/>
    <x v="1"/>
  </r>
  <r>
    <s v="0964-SHEN"/>
    <s v="Yes"/>
    <n v="3"/>
    <n v="12"/>
    <n v="33.799999999999997"/>
    <n v="0"/>
    <n v="0"/>
    <s v="No"/>
    <s v="no"/>
    <n v="0"/>
    <n v="5"/>
    <n v="14"/>
    <s v="No"/>
    <n v="8"/>
    <s v="WI"/>
    <s v="415-5249"/>
    <s v="Female"/>
    <n v="21"/>
    <s v="Yes"/>
    <s v="No"/>
    <s v="No"/>
    <n v="0"/>
    <s v="No"/>
    <s v="Month-to-Month"/>
    <s v="Direct Debit"/>
    <n v="34"/>
    <n v="105"/>
    <x v="1"/>
    <x v="1"/>
    <x v="1"/>
  </r>
  <r>
    <s v="2238-NENF"/>
    <s v="Yes"/>
    <n v="4"/>
    <n v="39"/>
    <n v="69.3"/>
    <n v="16"/>
    <n v="42.4"/>
    <s v="Yes"/>
    <s v="yes"/>
    <n v="0"/>
    <n v="5"/>
    <n v="4"/>
    <s v="Yes"/>
    <n v="0"/>
    <s v="MI"/>
    <s v="350-3301"/>
    <s v="Female"/>
    <n v="84"/>
    <s v="No"/>
    <s v="Yes"/>
    <s v="No"/>
    <n v="0"/>
    <s v="No"/>
    <s v="Month-to-Month"/>
    <s v="Direct Debit"/>
    <n v="15"/>
    <n v="67"/>
    <x v="1"/>
    <x v="1"/>
    <x v="1"/>
  </r>
  <r>
    <s v="5464-EZYX"/>
    <s v="Yes"/>
    <n v="8"/>
    <n v="26"/>
    <n v="65.5"/>
    <n v="0"/>
    <n v="0"/>
    <s v="No"/>
    <s v="no"/>
    <n v="0"/>
    <n v="4"/>
    <n v="8"/>
    <s v="Yes"/>
    <n v="0"/>
    <s v="WA"/>
    <s v="291-3374"/>
    <s v="Male"/>
    <n v="49"/>
    <s v="No"/>
    <s v="No"/>
    <s v="No"/>
    <n v="0"/>
    <s v="No"/>
    <s v="Month-to-Month"/>
    <s v="Direct Debit"/>
    <n v="27"/>
    <n v="217"/>
    <x v="1"/>
    <x v="1"/>
    <x v="1"/>
  </r>
  <r>
    <s v="7572-EAOW"/>
    <s v="Yes"/>
    <n v="1"/>
    <n v="6"/>
    <n v="15"/>
    <n v="0"/>
    <n v="0"/>
    <s v="No"/>
    <s v="no"/>
    <n v="0"/>
    <n v="3"/>
    <n v="2"/>
    <s v="Yes"/>
    <n v="0"/>
    <s v="NE"/>
    <s v="354-10602"/>
    <s v="Female"/>
    <n v="61"/>
    <s v="No"/>
    <s v="No"/>
    <s v="No"/>
    <n v="0"/>
    <s v="No"/>
    <s v="Month-to-Month"/>
    <s v="Direct Debit"/>
    <n v="27"/>
    <n v="27"/>
    <x v="1"/>
    <x v="1"/>
    <x v="1"/>
  </r>
  <r>
    <s v="8380-IPGN"/>
    <s v="Yes"/>
    <n v="28"/>
    <n v="207"/>
    <n v="444.2"/>
    <n v="0"/>
    <n v="0"/>
    <s v="No"/>
    <s v="no"/>
    <n v="0"/>
    <n v="4"/>
    <n v="10"/>
    <s v="Yes"/>
    <n v="0"/>
    <s v="NE"/>
    <s v="284-1781"/>
    <s v="Female"/>
    <n v="65"/>
    <s v="No"/>
    <s v="No"/>
    <s v="No"/>
    <n v="0"/>
    <s v="No"/>
    <s v="Month-to-Month"/>
    <s v="Credit Card"/>
    <n v="59"/>
    <n v="1639"/>
    <x v="1"/>
    <x v="1"/>
    <x v="1"/>
  </r>
  <r>
    <s v="0820-KUUD"/>
    <s v="Yes"/>
    <n v="1"/>
    <n v="2"/>
    <n v="6"/>
    <n v="0"/>
    <n v="0"/>
    <s v="No"/>
    <s v="no"/>
    <n v="0"/>
    <n v="2"/>
    <n v="2"/>
    <s v="Yes"/>
    <n v="0"/>
    <s v="WI"/>
    <s v="295-2331"/>
    <s v="Female"/>
    <n v="57"/>
    <s v="No"/>
    <s v="No"/>
    <s v="No"/>
    <n v="0"/>
    <s v="No"/>
    <s v="Month-to-Month"/>
    <s v="Paper Check"/>
    <n v="50"/>
    <n v="50"/>
    <x v="1"/>
    <x v="1"/>
    <x v="1"/>
  </r>
  <r>
    <s v="6671-HBCN"/>
    <s v="Yes"/>
    <n v="30"/>
    <n v="52"/>
    <n v="121"/>
    <n v="0"/>
    <n v="0"/>
    <s v="No"/>
    <s v="no"/>
    <n v="0"/>
    <n v="4"/>
    <n v="24"/>
    <s v="Yes"/>
    <n v="0"/>
    <s v="KY"/>
    <s v="317-10172"/>
    <s v="Male"/>
    <n v="25"/>
    <s v="Yes"/>
    <s v="No"/>
    <s v="No"/>
    <n v="0"/>
    <s v="Yes"/>
    <s v="Month-to-Month"/>
    <s v="Direct Debit"/>
    <n v="54"/>
    <n v="1620"/>
    <x v="1"/>
    <x v="1"/>
    <x v="1"/>
  </r>
  <r>
    <s v="4891-TDDC"/>
    <s v="Yes"/>
    <n v="18"/>
    <n v="28"/>
    <n v="70.099999999999994"/>
    <n v="0"/>
    <n v="0"/>
    <s v="No"/>
    <s v="no"/>
    <n v="0"/>
    <n v="0"/>
    <n v="6"/>
    <s v="No"/>
    <n v="50"/>
    <s v="CO"/>
    <s v="316-6907"/>
    <s v="Male"/>
    <n v="63"/>
    <s v="No"/>
    <s v="No"/>
    <s v="No"/>
    <n v="0"/>
    <s v="No"/>
    <s v="Month-to-Month"/>
    <s v="Direct Debit"/>
    <n v="48"/>
    <n v="847"/>
    <x v="1"/>
    <x v="1"/>
    <x v="1"/>
  </r>
  <r>
    <s v="4470-VSYZ"/>
    <s v="Yes"/>
    <n v="8"/>
    <n v="38"/>
    <n v="112.5"/>
    <n v="32"/>
    <n v="114.4"/>
    <s v="Yes"/>
    <s v="yes"/>
    <n v="0"/>
    <n v="0"/>
    <n v="0"/>
    <s v="No"/>
    <n v="0"/>
    <s v="RI"/>
    <s v="362-5564"/>
    <s v="Female"/>
    <n v="60"/>
    <s v="No"/>
    <s v="No"/>
    <s v="No"/>
    <n v="0"/>
    <s v="No"/>
    <s v="Month-to-Month"/>
    <s v="Direct Debit"/>
    <n v="8"/>
    <n v="61"/>
    <x v="1"/>
    <x v="1"/>
    <x v="1"/>
  </r>
  <r>
    <s v="6698-HFRX"/>
    <s v="Yes"/>
    <n v="1"/>
    <n v="4"/>
    <n v="14"/>
    <n v="0"/>
    <n v="0"/>
    <s v="No"/>
    <s v="no"/>
    <n v="0"/>
    <n v="2"/>
    <n v="1"/>
    <s v="Yes"/>
    <n v="0"/>
    <s v="ID"/>
    <s v="382-7418"/>
    <s v="Male"/>
    <n v="62"/>
    <s v="No"/>
    <s v="No"/>
    <s v="No"/>
    <n v="0"/>
    <s v="No"/>
    <s v="Month-to-Month"/>
    <s v="Paper Check"/>
    <n v="18"/>
    <n v="18"/>
    <x v="1"/>
    <x v="1"/>
    <x v="1"/>
  </r>
  <r>
    <s v="3094-RMVP"/>
    <s v="Yes"/>
    <n v="1"/>
    <n v="3"/>
    <n v="10"/>
    <n v="0"/>
    <n v="0"/>
    <s v="No"/>
    <s v="no"/>
    <n v="0"/>
    <n v="2"/>
    <n v="5"/>
    <s v="Yes"/>
    <n v="0"/>
    <s v="SD"/>
    <s v="304-9980"/>
    <s v="Male"/>
    <n v="30"/>
    <s v="No"/>
    <s v="No"/>
    <s v="No"/>
    <n v="0"/>
    <s v="No"/>
    <s v="Month-to-Month"/>
    <s v="Direct Debit"/>
    <n v="20"/>
    <n v="20"/>
    <x v="1"/>
    <x v="1"/>
    <x v="1"/>
  </r>
  <r>
    <s v="5417-OTQN"/>
    <s v="Yes"/>
    <n v="5"/>
    <n v="11"/>
    <n v="26.9"/>
    <n v="0"/>
    <n v="0"/>
    <s v="No"/>
    <s v="no"/>
    <n v="0"/>
    <n v="3"/>
    <n v="6"/>
    <s v="Yes"/>
    <n v="0"/>
    <s v="TN"/>
    <s v="319-7468"/>
    <s v="Female"/>
    <n v="53"/>
    <s v="No"/>
    <s v="No"/>
    <s v="No"/>
    <n v="0"/>
    <s v="No"/>
    <s v="Month-to-Month"/>
    <s v="Direct Debit"/>
    <n v="23"/>
    <n v="125"/>
    <x v="4"/>
    <x v="20"/>
    <x v="1"/>
  </r>
  <r>
    <s v="4589-VJEL"/>
    <s v="Yes"/>
    <n v="25"/>
    <n v="57"/>
    <n v="150.5"/>
    <n v="0"/>
    <n v="0"/>
    <s v="No"/>
    <s v="no"/>
    <n v="0"/>
    <n v="5"/>
    <n v="41"/>
    <s v="Yes"/>
    <n v="0"/>
    <s v="CO"/>
    <s v="322-9507"/>
    <s v="Female"/>
    <n v="21"/>
    <s v="Yes"/>
    <s v="No"/>
    <s v="No"/>
    <n v="0"/>
    <s v="No"/>
    <s v="Month-to-Month"/>
    <s v="Direct Debit"/>
    <n v="21"/>
    <n v="534"/>
    <x v="1"/>
    <x v="3"/>
    <x v="1"/>
  </r>
  <r>
    <s v="5334-XQLC"/>
    <s v="Yes"/>
    <n v="10"/>
    <n v="18"/>
    <n v="40.4"/>
    <n v="0"/>
    <n v="0"/>
    <s v="No"/>
    <s v="no"/>
    <n v="0"/>
    <n v="0"/>
    <n v="8"/>
    <s v="No"/>
    <n v="60"/>
    <s v="KS"/>
    <s v="344-3310"/>
    <s v="Male"/>
    <n v="69"/>
    <s v="No"/>
    <s v="Yes"/>
    <s v="No"/>
    <n v="0"/>
    <s v="Yes"/>
    <s v="Month-to-Month"/>
    <s v="Credit Card"/>
    <n v="53"/>
    <n v="534"/>
    <x v="1"/>
    <x v="1"/>
    <x v="1"/>
  </r>
  <r>
    <s v="0106-TBHV"/>
    <s v="Yes"/>
    <n v="14"/>
    <n v="50"/>
    <n v="124.6"/>
    <n v="0"/>
    <n v="0"/>
    <s v="No"/>
    <s v="no"/>
    <n v="0"/>
    <n v="0"/>
    <n v="2"/>
    <s v="Yes"/>
    <n v="0"/>
    <s v="PA"/>
    <s v="311-5640"/>
    <s v="Female"/>
    <n v="56"/>
    <s v="No"/>
    <s v="No"/>
    <s v="No"/>
    <n v="0"/>
    <s v="No"/>
    <s v="Month-to-Month"/>
    <s v="Direct Debit"/>
    <n v="32"/>
    <n v="438"/>
    <x v="1"/>
    <x v="1"/>
    <x v="1"/>
  </r>
  <r>
    <s v="9216-WIKL"/>
    <s v="Yes"/>
    <n v="49"/>
    <n v="65"/>
    <n v="196.1"/>
    <n v="0"/>
    <n v="0"/>
    <s v="No"/>
    <s v="no"/>
    <n v="0"/>
    <n v="1"/>
    <n v="5"/>
    <s v="Yes"/>
    <n v="0"/>
    <s v="TX"/>
    <s v="287-9287"/>
    <s v="Female"/>
    <n v="37"/>
    <s v="No"/>
    <s v="No"/>
    <s v="No"/>
    <n v="0"/>
    <s v="Yes"/>
    <s v="Two Year"/>
    <s v="Direct Debit"/>
    <n v="60"/>
    <n v="2920"/>
    <x v="1"/>
    <x v="1"/>
    <x v="1"/>
  </r>
  <r>
    <s v="6316-NJKS"/>
    <s v="Yes"/>
    <n v="1"/>
    <n v="4"/>
    <n v="10"/>
    <n v="0"/>
    <n v="0"/>
    <s v="No"/>
    <s v="no"/>
    <n v="0"/>
    <n v="2"/>
    <n v="3"/>
    <s v="Yes"/>
    <n v="0"/>
    <s v="OK"/>
    <s v="295-4599"/>
    <s v="Female"/>
    <n v="80"/>
    <s v="No"/>
    <s v="Yes"/>
    <s v="No"/>
    <n v="0"/>
    <s v="No"/>
    <s v="Month-to-Month"/>
    <s v="Credit Card"/>
    <n v="37"/>
    <n v="37"/>
    <x v="1"/>
    <x v="1"/>
    <x v="1"/>
  </r>
  <r>
    <s v="6172-ARGW"/>
    <s v="Yes"/>
    <n v="36"/>
    <n v="178"/>
    <n v="398.4"/>
    <n v="0"/>
    <n v="0"/>
    <s v="No"/>
    <s v="no"/>
    <n v="0"/>
    <n v="2"/>
    <n v="18"/>
    <s v="Yes"/>
    <n v="0"/>
    <s v="TX"/>
    <s v="285-7947"/>
    <s v="Female"/>
    <n v="26"/>
    <s v="Yes"/>
    <s v="No"/>
    <s v="No"/>
    <n v="0"/>
    <s v="No"/>
    <s v="Month-to-Month"/>
    <s v="Direct Debit"/>
    <n v="40"/>
    <n v="1462"/>
    <x v="3"/>
    <x v="5"/>
    <x v="1"/>
  </r>
  <r>
    <s v="2326-VYWK"/>
    <s v="Yes"/>
    <n v="26"/>
    <n v="52"/>
    <n v="104"/>
    <n v="0"/>
    <n v="0"/>
    <s v="No"/>
    <s v="no"/>
    <n v="0"/>
    <n v="4"/>
    <n v="5"/>
    <s v="Yes"/>
    <n v="0"/>
    <s v="IL"/>
    <s v="346-9596"/>
    <s v="Male"/>
    <n v="53"/>
    <s v="No"/>
    <s v="No"/>
    <s v="No"/>
    <n v="0"/>
    <s v="Yes"/>
    <s v="Month-to-Month"/>
    <s v="Direct Debit"/>
    <n v="37"/>
    <n v="969"/>
    <x v="1"/>
    <x v="1"/>
    <x v="1"/>
  </r>
  <r>
    <s v="0298-PICD"/>
    <s v="Yes"/>
    <n v="12"/>
    <n v="38"/>
    <n v="105.1"/>
    <n v="0"/>
    <n v="0"/>
    <s v="No"/>
    <s v="no"/>
    <n v="0"/>
    <n v="1"/>
    <n v="4"/>
    <s v="Yes"/>
    <n v="0"/>
    <s v="ID"/>
    <s v="341-5989"/>
    <s v="Female"/>
    <n v="59"/>
    <s v="No"/>
    <s v="No"/>
    <s v="No"/>
    <n v="0"/>
    <s v="Yes"/>
    <s v="One Year"/>
    <s v="Paper Check"/>
    <n v="45"/>
    <n v="526"/>
    <x v="1"/>
    <x v="1"/>
    <x v="1"/>
  </r>
  <r>
    <s v="4637-TECD"/>
    <s v="Yes"/>
    <n v="10"/>
    <n v="47"/>
    <n v="117.9"/>
    <n v="0"/>
    <n v="0"/>
    <s v="No"/>
    <s v="no"/>
    <n v="0"/>
    <n v="1"/>
    <n v="10"/>
    <s v="No"/>
    <n v="51"/>
    <s v="NV"/>
    <s v="379-3332"/>
    <s v="Female"/>
    <n v="81"/>
    <s v="No"/>
    <s v="Yes"/>
    <s v="No"/>
    <n v="0"/>
    <s v="No"/>
    <s v="Month-to-Month"/>
    <s v="Direct Debit"/>
    <n v="15"/>
    <n v="143"/>
    <x v="2"/>
    <x v="7"/>
    <x v="1"/>
  </r>
  <r>
    <s v="5357-BPCI"/>
    <s v="Yes"/>
    <n v="5"/>
    <n v="32"/>
    <n v="69.8"/>
    <n v="20"/>
    <n v="59"/>
    <s v="Yes"/>
    <s v="yes"/>
    <n v="0"/>
    <n v="3"/>
    <n v="2"/>
    <s v="Yes"/>
    <n v="0"/>
    <s v="IL"/>
    <s v="326-2172"/>
    <s v="Male"/>
    <n v="62"/>
    <s v="No"/>
    <s v="No"/>
    <s v="No"/>
    <n v="0"/>
    <s v="Yes"/>
    <s v="Month-to-Month"/>
    <s v="Direct Debit"/>
    <n v="46"/>
    <n v="246"/>
    <x v="1"/>
    <x v="1"/>
    <x v="1"/>
  </r>
  <r>
    <s v="4369-ZVUR"/>
    <s v="Yes"/>
    <n v="18"/>
    <n v="43"/>
    <n v="123.3"/>
    <n v="0"/>
    <n v="0"/>
    <s v="No"/>
    <s v="no"/>
    <n v="0"/>
    <n v="3"/>
    <n v="5"/>
    <s v="Yes"/>
    <n v="0"/>
    <s v="IA"/>
    <s v="361-9278"/>
    <s v="Male"/>
    <n v="28"/>
    <s v="Yes"/>
    <s v="No"/>
    <s v="No"/>
    <n v="0"/>
    <s v="Yes"/>
    <s v="Month-to-Month"/>
    <s v="Credit Card"/>
    <n v="31"/>
    <n v="541"/>
    <x v="1"/>
    <x v="1"/>
    <x v="1"/>
  </r>
  <r>
    <s v="9660-TURB"/>
    <s v="Yes"/>
    <n v="3"/>
    <n v="5"/>
    <n v="20.100000000000001"/>
    <n v="0"/>
    <n v="0"/>
    <s v="No"/>
    <s v="no"/>
    <n v="0"/>
    <n v="4"/>
    <n v="8"/>
    <s v="Yes"/>
    <n v="0"/>
    <s v="IA"/>
    <s v="324-3544"/>
    <s v="Female"/>
    <n v="67"/>
    <s v="No"/>
    <s v="Yes"/>
    <s v="No"/>
    <n v="0"/>
    <s v="No"/>
    <s v="Month-to-Month"/>
    <s v="Direct Debit"/>
    <n v="28"/>
    <n v="93"/>
    <x v="1"/>
    <x v="1"/>
    <x v="1"/>
  </r>
  <r>
    <s v="9728-OZMT"/>
    <s v="Yes"/>
    <n v="54"/>
    <n v="236"/>
    <n v="705.2"/>
    <n v="0"/>
    <n v="0"/>
    <s v="No"/>
    <s v="no"/>
    <n v="0"/>
    <n v="4"/>
    <n v="16"/>
    <s v="Yes"/>
    <n v="0"/>
    <s v="TX"/>
    <s v="293-5347"/>
    <s v="Female"/>
    <n v="22"/>
    <s v="Yes"/>
    <s v="No"/>
    <s v="No"/>
    <n v="0"/>
    <s v="Yes"/>
    <s v="One Year"/>
    <s v="Direct Debit"/>
    <n v="49"/>
    <n v="2661"/>
    <x v="1"/>
    <x v="1"/>
    <x v="1"/>
  </r>
  <r>
    <s v="1669-XUJV"/>
    <s v="Yes"/>
    <n v="11"/>
    <n v="36"/>
    <n v="117.7"/>
    <n v="0"/>
    <n v="0"/>
    <s v="No"/>
    <s v="no"/>
    <n v="0"/>
    <n v="4"/>
    <n v="13"/>
    <s v="Yes"/>
    <n v="0"/>
    <s v="WI"/>
    <s v="314-6607"/>
    <s v="Female"/>
    <n v="38"/>
    <s v="No"/>
    <s v="No"/>
    <s v="No"/>
    <n v="0"/>
    <s v="No"/>
    <s v="Month-to-Month"/>
    <s v="Direct Debit"/>
    <n v="38"/>
    <n v="406"/>
    <x v="2"/>
    <x v="7"/>
    <x v="1"/>
  </r>
  <r>
    <s v="7565-XVFG"/>
    <s v="Yes"/>
    <n v="1"/>
    <n v="2"/>
    <n v="7"/>
    <n v="0"/>
    <n v="0"/>
    <s v="No"/>
    <s v="no"/>
    <n v="0"/>
    <n v="0"/>
    <n v="5"/>
    <s v="Yes"/>
    <n v="0"/>
    <s v="MT"/>
    <s v="358-4302"/>
    <s v="Female"/>
    <n v="22"/>
    <s v="Yes"/>
    <s v="No"/>
    <s v="No"/>
    <n v="0"/>
    <s v="No"/>
    <s v="Month-to-Month"/>
    <s v="Direct Debit"/>
    <n v="29"/>
    <n v="29"/>
    <x v="1"/>
    <x v="1"/>
    <x v="1"/>
  </r>
  <r>
    <s v="5560-RHYI"/>
    <s v="Yes"/>
    <n v="2"/>
    <n v="9"/>
    <n v="19.8"/>
    <n v="0"/>
    <n v="0"/>
    <s v="No"/>
    <s v="no"/>
    <n v="0"/>
    <n v="0"/>
    <n v="10"/>
    <s v="No"/>
    <n v="4"/>
    <s v="SD"/>
    <s v="370-7330"/>
    <s v="Male"/>
    <n v="41"/>
    <s v="No"/>
    <s v="No"/>
    <s v="No"/>
    <n v="0"/>
    <s v="No"/>
    <s v="Month-to-Month"/>
    <s v="Direct Debit"/>
    <n v="46"/>
    <n v="82"/>
    <x v="1"/>
    <x v="1"/>
    <x v="1"/>
  </r>
  <r>
    <s v="0508-ZWNY"/>
    <s v="Yes"/>
    <n v="31"/>
    <n v="144"/>
    <n v="341.3"/>
    <n v="0"/>
    <n v="0"/>
    <s v="No"/>
    <s v="no"/>
    <n v="0"/>
    <n v="3"/>
    <n v="3"/>
    <s v="Yes"/>
    <n v="0"/>
    <s v="OH"/>
    <s v="324-1850"/>
    <s v="Male"/>
    <n v="66"/>
    <s v="No"/>
    <s v="Yes"/>
    <s v="No"/>
    <n v="0"/>
    <s v="Yes"/>
    <s v="Month-to-Month"/>
    <s v="Direct Debit"/>
    <n v="32"/>
    <n v="995"/>
    <x v="1"/>
    <x v="1"/>
    <x v="1"/>
  </r>
  <r>
    <s v="0467-ATZR"/>
    <s v="Yes"/>
    <n v="36"/>
    <n v="158"/>
    <n v="395.9"/>
    <n v="0"/>
    <n v="0"/>
    <s v="No"/>
    <s v="no"/>
    <n v="0"/>
    <n v="0"/>
    <n v="21"/>
    <s v="Yes"/>
    <n v="0"/>
    <s v="MT"/>
    <s v="250-5324"/>
    <s v="Male"/>
    <n v="22"/>
    <s v="Yes"/>
    <s v="No"/>
    <s v="No"/>
    <n v="0"/>
    <s v="No"/>
    <s v="Month-to-Month"/>
    <s v="Direct Debit"/>
    <n v="51"/>
    <n v="1852"/>
    <x v="1"/>
    <x v="1"/>
    <x v="1"/>
  </r>
  <r>
    <s v="4024-KGZL"/>
    <s v="Yes"/>
    <n v="53"/>
    <n v="282"/>
    <n v="687.2"/>
    <n v="0"/>
    <n v="0"/>
    <s v="No"/>
    <s v="no"/>
    <n v="0"/>
    <n v="5"/>
    <n v="10"/>
    <s v="Yes"/>
    <n v="0"/>
    <s v="NV"/>
    <s v="238-3986"/>
    <s v="Male"/>
    <n v="41"/>
    <s v="No"/>
    <s v="No"/>
    <s v="No"/>
    <n v="0"/>
    <s v="No"/>
    <s v="Month-to-Month"/>
    <s v="Direct Debit"/>
    <n v="33"/>
    <n v="1761"/>
    <x v="2"/>
    <x v="7"/>
    <x v="1"/>
  </r>
  <r>
    <s v="2183-AYUA"/>
    <s v="Yes"/>
    <n v="12"/>
    <n v="36"/>
    <n v="84.5"/>
    <n v="0"/>
    <n v="0"/>
    <s v="No"/>
    <s v="no"/>
    <n v="0"/>
    <n v="5"/>
    <n v="5"/>
    <s v="Yes"/>
    <n v="0"/>
    <s v="NY"/>
    <s v="348-8721"/>
    <s v="Male"/>
    <n v="81"/>
    <s v="No"/>
    <s v="Yes"/>
    <s v="No"/>
    <n v="0"/>
    <s v="Yes"/>
    <s v="Month-to-Month"/>
    <s v="Direct Debit"/>
    <n v="52"/>
    <n v="630"/>
    <x v="1"/>
    <x v="1"/>
    <x v="1"/>
  </r>
  <r>
    <s v="4914-GDRS"/>
    <s v="Yes"/>
    <n v="1"/>
    <n v="3"/>
    <n v="11"/>
    <n v="0"/>
    <n v="0"/>
    <s v="No"/>
    <s v="no"/>
    <n v="0"/>
    <n v="3"/>
    <n v="5"/>
    <s v="Yes"/>
    <n v="0"/>
    <s v="MI"/>
    <s v="268-8601"/>
    <s v="Female"/>
    <n v="47"/>
    <s v="No"/>
    <s v="No"/>
    <s v="No"/>
    <n v="0"/>
    <s v="No"/>
    <s v="Month-to-Month"/>
    <s v="Direct Debit"/>
    <n v="36"/>
    <n v="36"/>
    <x v="1"/>
    <x v="1"/>
    <x v="1"/>
  </r>
  <r>
    <s v="8934-OEGV"/>
    <s v="Yes"/>
    <n v="5"/>
    <n v="23"/>
    <n v="62.5"/>
    <n v="0"/>
    <n v="0"/>
    <s v="No"/>
    <s v="no"/>
    <n v="0"/>
    <n v="0"/>
    <n v="12"/>
    <s v="No"/>
    <n v="5"/>
    <s v="ME"/>
    <s v="325-10251"/>
    <s v="Female"/>
    <n v="65"/>
    <s v="No"/>
    <s v="Yes"/>
    <s v="No"/>
    <n v="0"/>
    <s v="No"/>
    <s v="Month-to-Month"/>
    <s v="Credit Card"/>
    <n v="45"/>
    <n v="217"/>
    <x v="1"/>
    <x v="1"/>
    <x v="1"/>
  </r>
  <r>
    <s v="3946-PLZN"/>
    <s v="Yes"/>
    <n v="6"/>
    <n v="29"/>
    <n v="86.4"/>
    <n v="0"/>
    <n v="0"/>
    <s v="No"/>
    <s v="no"/>
    <n v="0"/>
    <n v="2"/>
    <n v="4"/>
    <s v="Yes"/>
    <n v="0"/>
    <s v="VA"/>
    <s v="280-7800"/>
    <s v="Male"/>
    <n v="59"/>
    <s v="No"/>
    <s v="No"/>
    <s v="No"/>
    <n v="0"/>
    <s v="No"/>
    <s v="Month-to-Month"/>
    <s v="Direct Debit"/>
    <n v="54"/>
    <n v="334"/>
    <x v="1"/>
    <x v="1"/>
    <x v="1"/>
  </r>
  <r>
    <s v="7552-HSAI"/>
    <s v="Yes"/>
    <n v="26"/>
    <n v="126"/>
    <n v="357.7"/>
    <n v="0"/>
    <n v="0"/>
    <s v="No"/>
    <s v="yes"/>
    <n v="0"/>
    <n v="2"/>
    <n v="6"/>
    <s v="Yes"/>
    <n v="0"/>
    <s v="NH"/>
    <s v="399-9278"/>
    <s v="Female"/>
    <n v="72"/>
    <s v="No"/>
    <s v="Yes"/>
    <s v="No"/>
    <n v="0"/>
    <s v="No"/>
    <s v="Month-to-Month"/>
    <s v="Direct Debit"/>
    <n v="51"/>
    <n v="1310"/>
    <x v="2"/>
    <x v="7"/>
    <x v="1"/>
  </r>
  <r>
    <s v="2696-FJPN"/>
    <s v="Yes"/>
    <n v="1"/>
    <n v="9"/>
    <n v="16"/>
    <n v="0"/>
    <n v="0"/>
    <s v="No"/>
    <s v="no"/>
    <n v="0"/>
    <n v="3"/>
    <n v="10"/>
    <s v="Yes"/>
    <n v="0"/>
    <s v="AZ"/>
    <s v="291-1659"/>
    <s v="Female"/>
    <n v="74"/>
    <s v="No"/>
    <s v="Yes"/>
    <s v="No"/>
    <n v="0"/>
    <s v="No"/>
    <s v="Month-to-Month"/>
    <s v="Direct Debit"/>
    <n v="12"/>
    <n v="12"/>
    <x v="1"/>
    <x v="1"/>
    <x v="1"/>
  </r>
  <r>
    <s v="6730-BVSP"/>
    <s v="Yes"/>
    <n v="65"/>
    <n v="181"/>
    <n v="392"/>
    <n v="0"/>
    <n v="0"/>
    <s v="No"/>
    <s v="no"/>
    <n v="0"/>
    <n v="2"/>
    <n v="18"/>
    <s v="Yes"/>
    <n v="0"/>
    <s v="AL"/>
    <s v="390-8241"/>
    <s v="Male"/>
    <n v="33"/>
    <s v="No"/>
    <s v="No"/>
    <s v="No"/>
    <n v="0"/>
    <s v="No"/>
    <s v="One Year"/>
    <s v="Credit Card"/>
    <n v="55"/>
    <n v="3576"/>
    <x v="2"/>
    <x v="7"/>
    <x v="1"/>
  </r>
  <r>
    <s v="7948-TQRL"/>
    <s v="Yes"/>
    <n v="12"/>
    <n v="45"/>
    <n v="112.3"/>
    <n v="0"/>
    <n v="0"/>
    <s v="No"/>
    <s v="no"/>
    <n v="0"/>
    <n v="1"/>
    <n v="10"/>
    <s v="Yes"/>
    <n v="0"/>
    <s v="NC"/>
    <s v="368-4078"/>
    <s v="Male"/>
    <n v="39"/>
    <s v="No"/>
    <s v="No"/>
    <s v="No"/>
    <n v="0"/>
    <s v="No"/>
    <s v="Month-to-Month"/>
    <s v="Direct Debit"/>
    <n v="49"/>
    <n v="614"/>
    <x v="1"/>
    <x v="1"/>
    <x v="1"/>
  </r>
  <r>
    <s v="5556-JEAQ"/>
    <s v="Yes"/>
    <n v="10"/>
    <n v="67"/>
    <n v="143.1"/>
    <n v="0"/>
    <n v="0"/>
    <s v="No"/>
    <s v="no"/>
    <n v="0"/>
    <n v="0"/>
    <n v="9"/>
    <s v="Yes"/>
    <n v="0"/>
    <s v="CO"/>
    <s v="352-7568"/>
    <s v="Female"/>
    <n v="66"/>
    <s v="No"/>
    <s v="Yes"/>
    <s v="No"/>
    <n v="0"/>
    <s v="No"/>
    <s v="Month-to-Month"/>
    <s v="Direct Debit"/>
    <n v="56"/>
    <n v="537"/>
    <x v="1"/>
    <x v="1"/>
    <x v="1"/>
  </r>
  <r>
    <s v="4533-QRDM"/>
    <s v="Yes"/>
    <n v="11"/>
    <n v="61"/>
    <n v="154.1"/>
    <n v="0"/>
    <n v="0"/>
    <s v="No"/>
    <s v="no"/>
    <n v="0"/>
    <n v="1"/>
    <n v="3"/>
    <s v="No"/>
    <n v="36"/>
    <s v="CO"/>
    <s v="366-5258"/>
    <s v="Male"/>
    <n v="48"/>
    <s v="No"/>
    <s v="No"/>
    <s v="No"/>
    <n v="0"/>
    <s v="No"/>
    <s v="Month-to-Month"/>
    <s v="Credit Card"/>
    <n v="32"/>
    <n v="358"/>
    <x v="4"/>
    <x v="12"/>
    <x v="1"/>
  </r>
  <r>
    <s v="3859-FXIF"/>
    <s v="Yes"/>
    <n v="2"/>
    <n v="10"/>
    <n v="31.6"/>
    <n v="0"/>
    <n v="0"/>
    <s v="No"/>
    <s v="no"/>
    <n v="0"/>
    <n v="2"/>
    <n v="5"/>
    <s v="Yes"/>
    <n v="0"/>
    <s v="MA"/>
    <s v="337-6109"/>
    <s v="Female"/>
    <n v="42"/>
    <s v="No"/>
    <s v="No"/>
    <s v="No"/>
    <n v="0"/>
    <s v="Yes"/>
    <s v="Month-to-Month"/>
    <s v="Direct Debit"/>
    <n v="47"/>
    <n v="99"/>
    <x v="5"/>
    <x v="13"/>
    <x v="1"/>
  </r>
  <r>
    <s v="9640-YTLK"/>
    <s v="Yes"/>
    <n v="19"/>
    <n v="97"/>
    <n v="209.7"/>
    <n v="0"/>
    <n v="0"/>
    <s v="No"/>
    <s v="no"/>
    <n v="0"/>
    <n v="0"/>
    <n v="9"/>
    <s v="Yes"/>
    <n v="0"/>
    <s v="TN"/>
    <s v="346-3300"/>
    <s v="Female"/>
    <n v="65"/>
    <s v="No"/>
    <s v="No"/>
    <s v="No"/>
    <n v="0"/>
    <s v="No"/>
    <s v="Month-to-Month"/>
    <s v="Credit Card"/>
    <n v="31"/>
    <n v="585"/>
    <x v="5"/>
    <x v="14"/>
    <x v="1"/>
  </r>
  <r>
    <s v="4540-IVUI"/>
    <s v="Yes"/>
    <n v="9"/>
    <n v="36"/>
    <n v="102.1"/>
    <n v="0"/>
    <n v="0"/>
    <s v="No"/>
    <s v="no"/>
    <n v="0"/>
    <n v="1"/>
    <n v="9"/>
    <s v="Yes"/>
    <n v="0"/>
    <s v="NY"/>
    <s v="339-8388"/>
    <s v="Male"/>
    <n v="38"/>
    <s v="No"/>
    <s v="No"/>
    <s v="No"/>
    <n v="0"/>
    <s v="Yes"/>
    <s v="Month-to-Month"/>
    <s v="Direct Debit"/>
    <n v="50"/>
    <n v="463"/>
    <x v="5"/>
    <x v="18"/>
    <x v="1"/>
  </r>
  <r>
    <s v="0884-SRXL"/>
    <s v="Yes"/>
    <n v="31"/>
    <n v="111"/>
    <n v="282.60000000000002"/>
    <n v="0"/>
    <n v="0"/>
    <s v="No"/>
    <s v="yes"/>
    <n v="0"/>
    <n v="4"/>
    <n v="6"/>
    <s v="Yes"/>
    <n v="0"/>
    <s v="GA"/>
    <s v="308-3224"/>
    <s v="Male"/>
    <n v="65"/>
    <s v="No"/>
    <s v="No"/>
    <s v="No"/>
    <n v="0"/>
    <s v="No"/>
    <s v="Month-to-Month"/>
    <s v="Credit Card"/>
    <n v="34"/>
    <n v="1058"/>
    <x v="5"/>
    <x v="11"/>
    <x v="1"/>
  </r>
  <r>
    <s v="4922-UJON"/>
    <s v="Yes"/>
    <n v="73"/>
    <n v="231"/>
    <n v="656"/>
    <n v="0"/>
    <n v="0"/>
    <s v="No"/>
    <s v="no"/>
    <n v="0"/>
    <n v="1"/>
    <n v="8"/>
    <s v="Yes"/>
    <n v="0"/>
    <s v="MI"/>
    <s v="283-2821"/>
    <s v="Female"/>
    <n v="61"/>
    <s v="No"/>
    <s v="No"/>
    <s v="No"/>
    <n v="0"/>
    <s v="Yes"/>
    <s v="Two Year"/>
    <s v="Credit Card"/>
    <n v="28"/>
    <n v="2045"/>
    <x v="4"/>
    <x v="9"/>
    <x v="1"/>
  </r>
  <r>
    <s v="9779-VHNO"/>
    <s v="Yes"/>
    <n v="1"/>
    <n v="3"/>
    <n v="10"/>
    <n v="0"/>
    <n v="0"/>
    <s v="No"/>
    <s v="no"/>
    <n v="0"/>
    <n v="2"/>
    <n v="0"/>
    <s v="No"/>
    <n v="0"/>
    <s v="NJ"/>
    <s v="319-3052"/>
    <s v="Male"/>
    <n v="42"/>
    <s v="No"/>
    <s v="No"/>
    <s v="No"/>
    <n v="0"/>
    <s v="No"/>
    <s v="Month-to-Month"/>
    <s v="Paper Check"/>
    <n v="11"/>
    <n v="11"/>
    <x v="4"/>
    <x v="8"/>
    <x v="1"/>
  </r>
  <r>
    <s v="9567-ZFVW"/>
    <s v="Yes"/>
    <n v="1"/>
    <n v="4"/>
    <n v="9"/>
    <n v="0"/>
    <n v="0"/>
    <s v="No"/>
    <s v="no"/>
    <n v="0"/>
    <n v="0"/>
    <n v="13"/>
    <s v="No"/>
    <n v="26"/>
    <s v="WY"/>
    <s v="298-7543"/>
    <s v="Male"/>
    <n v="27"/>
    <s v="Yes"/>
    <s v="No"/>
    <s v="No"/>
    <n v="0"/>
    <s v="No"/>
    <s v="Month-to-Month"/>
    <s v="Paper Check"/>
    <n v="45"/>
    <n v="45"/>
    <x v="4"/>
    <x v="20"/>
    <x v="1"/>
  </r>
  <r>
    <s v="1254-IWUU"/>
    <s v="Yes"/>
    <n v="1"/>
    <n v="2"/>
    <n v="6"/>
    <n v="0"/>
    <n v="0"/>
    <s v="No"/>
    <s v="no"/>
    <n v="0"/>
    <n v="2"/>
    <n v="11"/>
    <s v="Yes"/>
    <n v="0"/>
    <s v="WA"/>
    <s v="312-1776"/>
    <s v="Female"/>
    <n v="73"/>
    <s v="No"/>
    <s v="Yes"/>
    <s v="No"/>
    <n v="0"/>
    <s v="No"/>
    <s v="Month-to-Month"/>
    <s v="Direct Debit"/>
    <n v="38"/>
    <n v="38"/>
    <x v="4"/>
    <x v="6"/>
    <x v="1"/>
  </r>
  <r>
    <s v="7762-VEGZ"/>
    <s v="Yes"/>
    <n v="11"/>
    <n v="83"/>
    <n v="167.8"/>
    <n v="0"/>
    <n v="0"/>
    <s v="No"/>
    <s v="no"/>
    <n v="0"/>
    <n v="4"/>
    <n v="5"/>
    <s v="Yes"/>
    <n v="0"/>
    <s v="OH"/>
    <s v="369-6452"/>
    <s v="Female"/>
    <n v="49"/>
    <s v="No"/>
    <s v="No"/>
    <s v="No"/>
    <n v="0"/>
    <s v="No"/>
    <s v="Month-to-Month"/>
    <s v="Direct Debit"/>
    <n v="19"/>
    <n v="211"/>
    <x v="2"/>
    <x v="7"/>
    <x v="1"/>
  </r>
  <r>
    <s v="9750-QURB"/>
    <s v="Yes"/>
    <n v="7"/>
    <n v="9"/>
    <n v="27.8"/>
    <n v="0"/>
    <n v="0"/>
    <s v="No"/>
    <s v="no"/>
    <n v="0"/>
    <n v="5"/>
    <n v="11"/>
    <s v="Yes"/>
    <n v="0"/>
    <s v="RI"/>
    <s v="386-1322"/>
    <s v="Male"/>
    <n v="54"/>
    <s v="No"/>
    <s v="No"/>
    <s v="No"/>
    <n v="0"/>
    <s v="No"/>
    <s v="Month-to-Month"/>
    <s v="Paper Check"/>
    <n v="33"/>
    <n v="230"/>
    <x v="3"/>
    <x v="16"/>
    <x v="1"/>
  </r>
  <r>
    <s v="9737-YYPQ"/>
    <s v="Yes"/>
    <n v="7"/>
    <n v="28"/>
    <n v="58.8"/>
    <n v="0"/>
    <n v="0"/>
    <s v="No"/>
    <s v="no"/>
    <n v="0"/>
    <n v="3"/>
    <n v="3"/>
    <s v="Yes"/>
    <n v="0"/>
    <s v="AL"/>
    <s v="278-6196"/>
    <s v="Female"/>
    <n v="30"/>
    <s v="No"/>
    <s v="No"/>
    <s v="No"/>
    <n v="0"/>
    <s v="No"/>
    <s v="Month-to-Month"/>
    <s v="Direct Debit"/>
    <n v="52"/>
    <n v="380"/>
    <x v="3"/>
    <x v="5"/>
    <x v="1"/>
  </r>
  <r>
    <s v="1203-VAMR"/>
    <s v="Yes"/>
    <n v="5"/>
    <n v="19"/>
    <n v="39.200000000000003"/>
    <n v="0"/>
    <n v="0"/>
    <s v="No"/>
    <s v="no"/>
    <n v="0"/>
    <n v="4"/>
    <n v="14"/>
    <s v="No"/>
    <n v="13"/>
    <s v="MA"/>
    <s v="341-3441"/>
    <s v="Female"/>
    <n v="64"/>
    <s v="No"/>
    <s v="No"/>
    <s v="No"/>
    <n v="0"/>
    <s v="Yes"/>
    <s v="Month-to-Month"/>
    <s v="Credit Card"/>
    <n v="44"/>
    <n v="217"/>
    <x v="1"/>
    <x v="3"/>
    <x v="1"/>
  </r>
  <r>
    <s v="4406-UNDP"/>
    <s v="Yes"/>
    <n v="1"/>
    <n v="1"/>
    <n v="4"/>
    <n v="0"/>
    <n v="0"/>
    <s v="No"/>
    <s v="no"/>
    <n v="0"/>
    <n v="5"/>
    <n v="5"/>
    <s v="Yes"/>
    <n v="0"/>
    <s v="WY"/>
    <s v="266-2956"/>
    <s v="Male"/>
    <n v="85"/>
    <s v="No"/>
    <s v="Yes"/>
    <s v="No"/>
    <n v="0"/>
    <s v="No"/>
    <s v="Month-to-Month"/>
    <s v="Direct Debit"/>
    <n v="34"/>
    <n v="34"/>
    <x v="3"/>
    <x v="16"/>
    <x v="1"/>
  </r>
  <r>
    <s v="8748-WVNN"/>
    <s v="Yes"/>
    <n v="33"/>
    <n v="186"/>
    <n v="520.70000000000005"/>
    <n v="0"/>
    <n v="0"/>
    <s v="No"/>
    <s v="no"/>
    <n v="0"/>
    <n v="0"/>
    <n v="1"/>
    <s v="Yes"/>
    <n v="0"/>
    <s v="IA"/>
    <s v="269-6873"/>
    <s v="Male"/>
    <n v="32"/>
    <s v="No"/>
    <s v="No"/>
    <s v="No"/>
    <n v="0"/>
    <s v="Yes"/>
    <s v="One Year"/>
    <s v="Paper Check"/>
    <n v="39"/>
    <n v="1276"/>
    <x v="1"/>
    <x v="3"/>
    <x v="1"/>
  </r>
  <r>
    <s v="1480-JBRO"/>
    <s v="Yes"/>
    <n v="57"/>
    <n v="200"/>
    <n v="573.4"/>
    <n v="0"/>
    <n v="0"/>
    <s v="No"/>
    <s v="no"/>
    <n v="0"/>
    <n v="2"/>
    <n v="1"/>
    <s v="Yes"/>
    <n v="0"/>
    <s v="SC"/>
    <s v="276-8426"/>
    <s v="Female"/>
    <n v="41"/>
    <s v="No"/>
    <s v="No"/>
    <s v="No"/>
    <n v="0"/>
    <s v="Yes"/>
    <s v="Month-to-Month"/>
    <s v="Direct Debit"/>
    <n v="39"/>
    <n v="2217"/>
    <x v="1"/>
    <x v="1"/>
    <x v="1"/>
  </r>
  <r>
    <s v="3530-XSTF"/>
    <s v="Yes"/>
    <n v="6"/>
    <n v="18"/>
    <n v="50.7"/>
    <n v="0"/>
    <n v="0"/>
    <s v="No"/>
    <s v="yes"/>
    <n v="0"/>
    <n v="2"/>
    <n v="6"/>
    <s v="Yes"/>
    <n v="0"/>
    <s v="NV"/>
    <s v="257-4331"/>
    <s v="Female"/>
    <n v="75"/>
    <s v="No"/>
    <s v="Yes"/>
    <s v="No"/>
    <n v="0"/>
    <s v="No"/>
    <s v="Month-to-Month"/>
    <s v="Direct Debit"/>
    <n v="42"/>
    <n v="237"/>
    <x v="2"/>
    <x v="19"/>
    <x v="1"/>
  </r>
  <r>
    <s v="1315-DKXT"/>
    <s v="Yes"/>
    <n v="8"/>
    <n v="17"/>
    <n v="39.299999999999997"/>
    <n v="0"/>
    <n v="0"/>
    <s v="No"/>
    <s v="no"/>
    <n v="0"/>
    <n v="0"/>
    <n v="3"/>
    <s v="Yes"/>
    <n v="0"/>
    <s v="NY"/>
    <s v="317-6871"/>
    <s v="Female"/>
    <n v="38"/>
    <s v="No"/>
    <s v="No"/>
    <s v="No"/>
    <n v="0"/>
    <s v="No"/>
    <s v="Month-to-Month"/>
    <s v="Direct Debit"/>
    <n v="49"/>
    <n v="384"/>
    <x v="2"/>
    <x v="2"/>
    <x v="1"/>
  </r>
  <r>
    <s v="9992-FVIE"/>
    <s v="Yes"/>
    <n v="13"/>
    <n v="59"/>
    <n v="175.6"/>
    <n v="0"/>
    <n v="0"/>
    <s v="No"/>
    <s v="no"/>
    <n v="0"/>
    <n v="0"/>
    <n v="8"/>
    <s v="Yes"/>
    <n v="0"/>
    <s v="VA"/>
    <s v="299-7231"/>
    <s v="Male"/>
    <n v="39"/>
    <s v="No"/>
    <s v="No"/>
    <s v="No"/>
    <n v="0"/>
    <s v="No"/>
    <s v="Month-to-Month"/>
    <s v="Direct Debit"/>
    <n v="38"/>
    <n v="475"/>
    <x v="2"/>
    <x v="2"/>
    <x v="1"/>
  </r>
  <r>
    <s v="5824-RIFL"/>
    <s v="Yes"/>
    <n v="49"/>
    <n v="98"/>
    <n v="294.39999999999998"/>
    <n v="0"/>
    <n v="0"/>
    <s v="No"/>
    <s v="yes"/>
    <n v="0"/>
    <n v="5"/>
    <n v="1"/>
    <s v="No"/>
    <n v="24"/>
    <s v="NC"/>
    <s v="237-9672"/>
    <s v="Male"/>
    <n v="61"/>
    <s v="No"/>
    <s v="No"/>
    <s v="No"/>
    <n v="0"/>
    <s v="No"/>
    <s v="One Year"/>
    <s v="Direct Debit"/>
    <n v="20"/>
    <n v="1002"/>
    <x v="2"/>
    <x v="2"/>
    <x v="1"/>
  </r>
  <r>
    <s v="3968-PZQU"/>
    <s v="Yes"/>
    <n v="1"/>
    <n v="7"/>
    <n v="16"/>
    <n v="0"/>
    <n v="0"/>
    <s v="No"/>
    <s v="no"/>
    <n v="0"/>
    <n v="4"/>
    <n v="10"/>
    <s v="Yes"/>
    <n v="0"/>
    <s v="MO"/>
    <s v="335-6053"/>
    <s v="Female"/>
    <n v="67"/>
    <s v="No"/>
    <s v="Yes"/>
    <s v="No"/>
    <n v="0"/>
    <s v="No"/>
    <s v="Month-to-Month"/>
    <s v="Direct Debit"/>
    <n v="21"/>
    <n v="21"/>
    <x v="1"/>
    <x v="3"/>
    <x v="1"/>
  </r>
  <r>
    <s v="0725-WTFB"/>
    <s v="Yes"/>
    <n v="15"/>
    <n v="88"/>
    <n v="218.4"/>
    <n v="0"/>
    <n v="0"/>
    <s v="No"/>
    <s v="no"/>
    <n v="0"/>
    <n v="2"/>
    <n v="3"/>
    <s v="Yes"/>
    <n v="0"/>
    <s v="ND"/>
    <s v="310-8611"/>
    <s v="Male"/>
    <n v="83"/>
    <s v="No"/>
    <s v="Yes"/>
    <s v="No"/>
    <n v="0"/>
    <s v="No"/>
    <s v="Month-to-Month"/>
    <s v="Direct Debit"/>
    <n v="33"/>
    <n v="485"/>
    <x v="1"/>
    <x v="4"/>
    <x v="1"/>
  </r>
  <r>
    <s v="7874-SBOU"/>
    <s v="Yes"/>
    <n v="16"/>
    <n v="73"/>
    <n v="211.4"/>
    <n v="0"/>
    <n v="0"/>
    <s v="No"/>
    <s v="no"/>
    <n v="0"/>
    <n v="5"/>
    <n v="3"/>
    <s v="Yes"/>
    <n v="0"/>
    <s v="IL"/>
    <s v="307-3693"/>
    <s v="Male"/>
    <n v="75"/>
    <s v="No"/>
    <s v="Yes"/>
    <s v="No"/>
    <n v="0"/>
    <s v="No"/>
    <s v="Month-to-Month"/>
    <s v="Direct Debit"/>
    <n v="45"/>
    <n v="732"/>
    <x v="1"/>
    <x v="15"/>
    <x v="1"/>
  </r>
  <r>
    <s v="3282-UGNW"/>
    <s v="Yes"/>
    <n v="44"/>
    <n v="181"/>
    <n v="486.9"/>
    <n v="0"/>
    <n v="0"/>
    <s v="No"/>
    <s v="no"/>
    <n v="0"/>
    <n v="2"/>
    <n v="4"/>
    <s v="Yes"/>
    <n v="0"/>
    <s v="NV"/>
    <s v="291-2926"/>
    <s v="Male"/>
    <n v="72"/>
    <s v="No"/>
    <s v="Yes"/>
    <s v="No"/>
    <n v="0"/>
    <s v="No"/>
    <s v="One Year"/>
    <s v="Credit Card"/>
    <n v="50"/>
    <n v="2234"/>
    <x v="1"/>
    <x v="1"/>
    <x v="1"/>
  </r>
  <r>
    <s v="9273-SLLE"/>
    <s v="Yes"/>
    <n v="4"/>
    <n v="22"/>
    <n v="50.5"/>
    <n v="0"/>
    <n v="0"/>
    <s v="No"/>
    <s v="no"/>
    <n v="0"/>
    <n v="3"/>
    <n v="3"/>
    <s v="Yes"/>
    <n v="0"/>
    <s v="AR"/>
    <s v="331-9906"/>
    <s v="Male"/>
    <n v="42"/>
    <s v="No"/>
    <s v="No"/>
    <s v="No"/>
    <n v="0"/>
    <s v="No"/>
    <s v="Month-to-Month"/>
    <s v="Credit Card"/>
    <n v="18"/>
    <n v="68"/>
    <x v="1"/>
    <x v="3"/>
    <x v="1"/>
  </r>
  <r>
    <s v="6663-HLJH"/>
    <s v="Yes"/>
    <n v="30"/>
    <n v="98"/>
    <n v="210.5"/>
    <n v="0"/>
    <n v="0"/>
    <s v="No"/>
    <s v="no"/>
    <n v="0"/>
    <n v="4"/>
    <n v="1"/>
    <s v="No"/>
    <n v="41"/>
    <s v="TX"/>
    <s v="331-9962"/>
    <s v="Male"/>
    <n v="50"/>
    <s v="No"/>
    <s v="No"/>
    <s v="No"/>
    <n v="0"/>
    <s v="No"/>
    <s v="Month-to-Month"/>
    <s v="Direct Debit"/>
    <n v="43"/>
    <n v="1306"/>
    <x v="1"/>
    <x v="4"/>
    <x v="1"/>
  </r>
  <r>
    <s v="8096-PIIU"/>
    <s v="Yes"/>
    <n v="1"/>
    <n v="6"/>
    <n v="13"/>
    <n v="0"/>
    <n v="0"/>
    <s v="No"/>
    <s v="no"/>
    <n v="0"/>
    <n v="1"/>
    <n v="2"/>
    <s v="Yes"/>
    <n v="0"/>
    <s v="RI"/>
    <s v="263-8897"/>
    <s v="Female"/>
    <n v="37"/>
    <s v="No"/>
    <s v="No"/>
    <s v="No"/>
    <n v="0"/>
    <s v="No"/>
    <s v="Month-to-Month"/>
    <s v="Paper Check"/>
    <n v="29"/>
    <n v="29"/>
    <x v="1"/>
    <x v="4"/>
    <x v="1"/>
  </r>
  <r>
    <s v="7775-JDIF"/>
    <s v="Yes"/>
    <n v="9"/>
    <n v="11"/>
    <n v="34.1"/>
    <n v="0"/>
    <n v="0"/>
    <s v="No"/>
    <s v="yes"/>
    <n v="0"/>
    <n v="4"/>
    <n v="2"/>
    <s v="Yes"/>
    <n v="0"/>
    <s v="PA"/>
    <s v="291-8614"/>
    <s v="Male"/>
    <n v="42"/>
    <s v="No"/>
    <s v="No"/>
    <s v="No"/>
    <n v="0"/>
    <s v="No"/>
    <s v="Month-to-Month"/>
    <s v="Credit Card"/>
    <n v="21"/>
    <n v="180"/>
    <x v="1"/>
    <x v="4"/>
    <x v="1"/>
  </r>
  <r>
    <s v="0526-PLMI"/>
    <s v="Yes"/>
    <n v="1"/>
    <n v="7"/>
    <n v="14"/>
    <n v="0"/>
    <n v="0"/>
    <s v="No"/>
    <s v="no"/>
    <n v="0"/>
    <n v="4"/>
    <n v="6"/>
    <s v="Yes"/>
    <n v="0"/>
    <s v="IN"/>
    <s v="317-9662"/>
    <s v="Female"/>
    <n v="57"/>
    <s v="No"/>
    <s v="No"/>
    <s v="No"/>
    <n v="0"/>
    <s v="No"/>
    <s v="Month-to-Month"/>
    <s v="Direct Debit"/>
    <n v="47"/>
    <n v="47"/>
    <x v="1"/>
    <x v="15"/>
    <x v="1"/>
  </r>
  <r>
    <s v="6168-MOWG"/>
    <s v="Yes"/>
    <n v="60"/>
    <n v="146"/>
    <n v="361.8"/>
    <n v="0"/>
    <n v="0"/>
    <s v="No"/>
    <s v="no"/>
    <n v="0"/>
    <n v="4"/>
    <n v="7"/>
    <s v="Yes"/>
    <n v="0"/>
    <s v="DE"/>
    <s v="280-6586"/>
    <s v="Female"/>
    <n v="42"/>
    <s v="No"/>
    <s v="No"/>
    <s v="No"/>
    <n v="0"/>
    <s v="Yes"/>
    <s v="Two Year"/>
    <s v="Direct Debit"/>
    <n v="47"/>
    <n v="2805"/>
    <x v="1"/>
    <x v="15"/>
    <x v="1"/>
  </r>
  <r>
    <s v="6796-UOCA"/>
    <s v="Yes"/>
    <n v="59"/>
    <n v="192"/>
    <n v="468.6"/>
    <n v="0"/>
    <n v="0"/>
    <s v="No"/>
    <s v="no"/>
    <n v="0"/>
    <n v="0"/>
    <n v="7"/>
    <s v="No"/>
    <n v="14"/>
    <s v="CT"/>
    <s v="400-6444"/>
    <s v="Male"/>
    <n v="46"/>
    <s v="No"/>
    <s v="No"/>
    <s v="No"/>
    <n v="0"/>
    <s v="Yes"/>
    <s v="Month-to-Month"/>
    <s v="Direct Debit"/>
    <n v="70"/>
    <n v="4119"/>
    <x v="1"/>
    <x v="1"/>
    <x v="1"/>
  </r>
  <r>
    <s v="2647-LVUX"/>
    <s v="Yes"/>
    <n v="3"/>
    <n v="4"/>
    <n v="10.8"/>
    <n v="0"/>
    <n v="0"/>
    <s v="No"/>
    <s v="no"/>
    <n v="0"/>
    <n v="4"/>
    <n v="3"/>
    <s v="Yes"/>
    <n v="0"/>
    <s v="CT"/>
    <s v="293-7798"/>
    <s v="Female"/>
    <n v="60"/>
    <s v="No"/>
    <s v="No"/>
    <s v="No"/>
    <n v="0"/>
    <s v="No"/>
    <s v="Month-to-Month"/>
    <s v="Direct Debit"/>
    <n v="31"/>
    <n v="84"/>
    <x v="1"/>
    <x v="1"/>
    <x v="1"/>
  </r>
  <r>
    <s v="5670-IEOU"/>
    <s v="Yes"/>
    <n v="3"/>
    <n v="7"/>
    <n v="19.3"/>
    <n v="0"/>
    <n v="0"/>
    <s v="No"/>
    <s v="no"/>
    <n v="0"/>
    <n v="2"/>
    <n v="2"/>
    <s v="Yes"/>
    <n v="0"/>
    <s v="AR"/>
    <s v="305-6335"/>
    <s v="Female"/>
    <n v="39"/>
    <s v="No"/>
    <s v="No"/>
    <s v="No"/>
    <n v="0"/>
    <s v="No"/>
    <s v="Month-to-Month"/>
    <s v="Direct Debit"/>
    <n v="49"/>
    <n v="157"/>
    <x v="5"/>
    <x v="11"/>
    <x v="1"/>
  </r>
  <r>
    <s v="0816-QFNP"/>
    <s v="Yes"/>
    <n v="1"/>
    <n v="5"/>
    <n v="16"/>
    <n v="0"/>
    <n v="0"/>
    <s v="No"/>
    <s v="no"/>
    <n v="0"/>
    <n v="3"/>
    <n v="7"/>
    <s v="Yes"/>
    <n v="0"/>
    <s v="DE"/>
    <s v="300-5089"/>
    <s v="Male"/>
    <n v="66"/>
    <s v="No"/>
    <s v="Yes"/>
    <s v="No"/>
    <n v="0"/>
    <s v="No"/>
    <s v="Month-to-Month"/>
    <s v="Credit Card"/>
    <n v="21"/>
    <n v="21"/>
    <x v="4"/>
    <x v="9"/>
    <x v="1"/>
  </r>
  <r>
    <s v="7422-TUIG"/>
    <s v="Yes"/>
    <n v="12"/>
    <n v="24"/>
    <n v="48.8"/>
    <n v="0"/>
    <n v="0"/>
    <s v="No"/>
    <s v="no"/>
    <n v="0"/>
    <n v="1"/>
    <n v="1"/>
    <s v="Yes"/>
    <n v="0"/>
    <s v="ID"/>
    <s v="343-4949"/>
    <s v="Male"/>
    <n v="59"/>
    <s v="No"/>
    <s v="No"/>
    <s v="No"/>
    <n v="0"/>
    <s v="Yes"/>
    <s v="Month-to-Month"/>
    <s v="Direct Debit"/>
    <n v="37"/>
    <n v="454"/>
    <x v="4"/>
    <x v="8"/>
    <x v="1"/>
  </r>
  <r>
    <s v="8062-PALD"/>
    <s v="Yes"/>
    <n v="17"/>
    <n v="70"/>
    <n v="188.7"/>
    <n v="0"/>
    <n v="0"/>
    <s v="No"/>
    <s v="no"/>
    <n v="0"/>
    <n v="0"/>
    <n v="8"/>
    <s v="Yes"/>
    <n v="0"/>
    <s v="ID"/>
    <s v="317-7010"/>
    <s v="Female"/>
    <n v="49"/>
    <s v="No"/>
    <s v="No"/>
    <s v="No"/>
    <n v="0"/>
    <s v="Yes"/>
    <s v="Month-to-Month"/>
    <s v="Direct Debit"/>
    <n v="15"/>
    <n v="254"/>
    <x v="4"/>
    <x v="20"/>
    <x v="1"/>
  </r>
  <r>
    <s v="5380-KKWG"/>
    <s v="Yes"/>
    <n v="3"/>
    <n v="15"/>
    <n v="35.1"/>
    <n v="0"/>
    <n v="0"/>
    <s v="No"/>
    <s v="no"/>
    <n v="0"/>
    <n v="3"/>
    <n v="6"/>
    <s v="Yes"/>
    <n v="0"/>
    <s v="KS"/>
    <s v="357-10425"/>
    <s v="Female"/>
    <n v="72"/>
    <s v="No"/>
    <s v="Yes"/>
    <s v="No"/>
    <n v="0"/>
    <s v="No"/>
    <s v="Month-to-Month"/>
    <s v="Credit Card"/>
    <n v="30"/>
    <n v="95"/>
    <x v="4"/>
    <x v="6"/>
    <x v="1"/>
  </r>
  <r>
    <s v="4478-UCVB"/>
    <s v="Yes"/>
    <n v="1"/>
    <n v="2"/>
    <n v="4"/>
    <n v="0"/>
    <n v="0"/>
    <s v="No"/>
    <s v="no"/>
    <n v="0"/>
    <n v="3"/>
    <n v="6"/>
    <s v="No"/>
    <n v="18"/>
    <s v="WY"/>
    <s v="337-7011"/>
    <s v="Female"/>
    <n v="75"/>
    <s v="No"/>
    <s v="Yes"/>
    <s v="No"/>
    <n v="0"/>
    <s v="No"/>
    <s v="Month-to-Month"/>
    <s v="Direct Debit"/>
    <n v="43"/>
    <n v="43"/>
    <x v="4"/>
    <x v="12"/>
    <x v="1"/>
  </r>
  <r>
    <s v="1960-WYLU"/>
    <s v="Yes"/>
    <n v="1"/>
    <n v="6"/>
    <n v="12"/>
    <n v="0"/>
    <n v="0"/>
    <s v="No"/>
    <s v="no"/>
    <n v="0"/>
    <n v="3"/>
    <n v="4"/>
    <s v="Yes"/>
    <n v="0"/>
    <s v="WI"/>
    <s v="343-10776"/>
    <s v="Female"/>
    <n v="59"/>
    <s v="No"/>
    <s v="No"/>
    <s v="No"/>
    <n v="0"/>
    <s v="No"/>
    <s v="Month-to-Month"/>
    <s v="Credit Card"/>
    <n v="20"/>
    <n v="20"/>
    <x v="5"/>
    <x v="13"/>
    <x v="1"/>
  </r>
  <r>
    <s v="7876-CMCE"/>
    <s v="Yes"/>
    <n v="70"/>
    <n v="241"/>
    <n v="770.7"/>
    <n v="0"/>
    <n v="0"/>
    <s v="No"/>
    <s v="no"/>
    <n v="0"/>
    <n v="0"/>
    <n v="5"/>
    <s v="Yes"/>
    <n v="0"/>
    <s v="MT"/>
    <s v="330-5926"/>
    <s v="Female"/>
    <n v="41"/>
    <s v="No"/>
    <s v="No"/>
    <s v="No"/>
    <n v="0"/>
    <s v="Yes"/>
    <s v="Two Year"/>
    <s v="Direct Debit"/>
    <n v="52"/>
    <n v="3618"/>
    <x v="5"/>
    <x v="14"/>
    <x v="1"/>
  </r>
  <r>
    <s v="0216-AXYC"/>
    <s v="Yes"/>
    <n v="69"/>
    <n v="323"/>
    <n v="902.6"/>
    <n v="0"/>
    <n v="0"/>
    <s v="No"/>
    <s v="no"/>
    <n v="0"/>
    <n v="3"/>
    <n v="6"/>
    <s v="Yes"/>
    <n v="0"/>
    <s v="CT"/>
    <s v="284-7333"/>
    <s v="Male"/>
    <n v="47"/>
    <s v="No"/>
    <s v="No"/>
    <s v="No"/>
    <n v="0"/>
    <s v="Yes"/>
    <s v="Two Year"/>
    <s v="Direct Debit"/>
    <n v="47"/>
    <n v="3287"/>
    <x v="5"/>
    <x v="18"/>
    <x v="1"/>
  </r>
  <r>
    <s v="7952-EPXB"/>
    <s v="Yes"/>
    <n v="26"/>
    <n v="73"/>
    <n v="178.8"/>
    <n v="0"/>
    <n v="0"/>
    <s v="No"/>
    <s v="no"/>
    <n v="0"/>
    <n v="3"/>
    <n v="1"/>
    <s v="Yes"/>
    <n v="0"/>
    <s v="VT"/>
    <s v="373-8809"/>
    <s v="Female"/>
    <n v="69"/>
    <s v="No"/>
    <s v="Yes"/>
    <s v="No"/>
    <n v="0"/>
    <s v="No"/>
    <s v="Month-to-Month"/>
    <s v="Direct Debit"/>
    <n v="44"/>
    <n v="1125"/>
    <x v="5"/>
    <x v="11"/>
    <x v="1"/>
  </r>
  <r>
    <s v="2651-SYDN"/>
    <s v="Yes"/>
    <n v="11"/>
    <n v="54"/>
    <n v="122.6"/>
    <n v="0"/>
    <n v="0"/>
    <s v="No"/>
    <s v="no"/>
    <n v="0"/>
    <n v="0"/>
    <n v="9"/>
    <s v="Yes"/>
    <n v="0"/>
    <s v="OH"/>
    <s v="302-3012"/>
    <s v="Male"/>
    <n v="41"/>
    <s v="No"/>
    <s v="No"/>
    <s v="No"/>
    <n v="0"/>
    <s v="No"/>
    <s v="Month-to-Month"/>
    <s v="Direct Debit"/>
    <n v="35"/>
    <n v="389"/>
    <x v="4"/>
    <x v="9"/>
    <x v="1"/>
  </r>
  <r>
    <s v="4727-NNBU"/>
    <s v="Yes"/>
    <n v="1"/>
    <n v="7"/>
    <n v="11"/>
    <n v="0"/>
    <n v="0"/>
    <s v="No"/>
    <s v="no"/>
    <n v="0"/>
    <n v="5"/>
    <n v="0"/>
    <s v="No"/>
    <n v="0"/>
    <s v="NH"/>
    <s v="285-8132"/>
    <s v="Male"/>
    <n v="65"/>
    <s v="No"/>
    <s v="Yes"/>
    <s v="No"/>
    <n v="0"/>
    <s v="No"/>
    <s v="Month-to-Month"/>
    <s v="Credit Card"/>
    <n v="7"/>
    <n v="7"/>
    <x v="4"/>
    <x v="8"/>
    <x v="1"/>
  </r>
  <r>
    <s v="6015-GCZS"/>
    <s v="Yes"/>
    <n v="1"/>
    <n v="3"/>
    <n v="6"/>
    <n v="0"/>
    <n v="0"/>
    <s v="No"/>
    <s v="no"/>
    <n v="0"/>
    <n v="0"/>
    <n v="2"/>
    <s v="No"/>
    <n v="25"/>
    <s v="MD"/>
    <s v="355-2123"/>
    <s v="Male"/>
    <n v="58"/>
    <s v="No"/>
    <s v="No"/>
    <s v="No"/>
    <n v="0"/>
    <s v="Yes"/>
    <s v="Month-to-Month"/>
    <s v="Credit Card"/>
    <n v="23"/>
    <n v="23"/>
    <x v="4"/>
    <x v="20"/>
    <x v="1"/>
  </r>
  <r>
    <s v="5520-IBBZ"/>
    <s v="Yes"/>
    <n v="45"/>
    <n v="248"/>
    <n v="679"/>
    <n v="0"/>
    <n v="0"/>
    <s v="No"/>
    <s v="no"/>
    <n v="0"/>
    <n v="0"/>
    <n v="3"/>
    <s v="Yes"/>
    <n v="0"/>
    <s v="WY"/>
    <s v="307-4181"/>
    <s v="Female"/>
    <n v="56"/>
    <s v="No"/>
    <s v="No"/>
    <s v="No"/>
    <n v="0"/>
    <s v="Yes"/>
    <s v="Two Year"/>
    <s v="Credit Card"/>
    <n v="21"/>
    <n v="967"/>
    <x v="4"/>
    <x v="6"/>
    <x v="1"/>
  </r>
  <r>
    <s v="2363-PLZW"/>
    <s v="Yes"/>
    <n v="4"/>
    <n v="15"/>
    <n v="41.9"/>
    <n v="0"/>
    <n v="0"/>
    <s v="No"/>
    <s v="yes"/>
    <n v="0"/>
    <n v="0"/>
    <n v="4"/>
    <s v="Yes"/>
    <n v="0"/>
    <s v="TN"/>
    <s v="322-7545"/>
    <s v="Male"/>
    <n v="31"/>
    <s v="No"/>
    <s v="No"/>
    <s v="No"/>
    <n v="0"/>
    <s v="No"/>
    <s v="Month-to-Month"/>
    <s v="Direct Debit"/>
    <n v="55"/>
    <n v="229"/>
    <x v="2"/>
    <x v="7"/>
    <x v="1"/>
  </r>
  <r>
    <s v="3393-WWSI"/>
    <s v="Yes"/>
    <n v="21"/>
    <n v="100"/>
    <n v="253.3"/>
    <n v="0"/>
    <n v="0"/>
    <s v="No"/>
    <s v="no"/>
    <n v="0"/>
    <n v="0"/>
    <n v="14"/>
    <s v="Yes"/>
    <n v="0"/>
    <s v="GA"/>
    <s v="393-7110"/>
    <s v="Male"/>
    <n v="76"/>
    <s v="No"/>
    <s v="Yes"/>
    <s v="No"/>
    <n v="0"/>
    <s v="No"/>
    <s v="Month-to-Month"/>
    <s v="Direct Debit"/>
    <n v="47"/>
    <n v="988"/>
    <x v="2"/>
    <x v="7"/>
    <x v="1"/>
  </r>
  <r>
    <s v="4732-JCCV"/>
    <s v="Yes"/>
    <n v="9"/>
    <n v="18"/>
    <n v="46.9"/>
    <n v="0"/>
    <n v="0"/>
    <s v="No"/>
    <s v="no"/>
    <n v="0"/>
    <n v="2"/>
    <n v="2"/>
    <s v="Yes"/>
    <n v="0"/>
    <s v="UT"/>
    <s v="316-2551"/>
    <s v="Male"/>
    <n v="52"/>
    <s v="No"/>
    <s v="No"/>
    <s v="No"/>
    <n v="0"/>
    <s v="Yes"/>
    <s v="Month-to-Month"/>
    <s v="Credit Card"/>
    <n v="42"/>
    <n v="391"/>
    <x v="2"/>
    <x v="7"/>
    <x v="1"/>
  </r>
  <r>
    <s v="3047-DWKQ"/>
    <s v="Yes"/>
    <n v="8"/>
    <n v="44"/>
    <n v="106"/>
    <n v="0"/>
    <n v="0"/>
    <s v="No"/>
    <s v="no"/>
    <n v="0"/>
    <n v="4"/>
    <n v="1"/>
    <s v="Yes"/>
    <n v="0"/>
    <s v="MS"/>
    <s v="362-7520"/>
    <s v="Male"/>
    <n v="53"/>
    <s v="No"/>
    <s v="No"/>
    <s v="No"/>
    <n v="0"/>
    <s v="No"/>
    <s v="Month-to-Month"/>
    <s v="Direct Debit"/>
    <n v="34"/>
    <n v="256"/>
    <x v="4"/>
    <x v="10"/>
    <x v="1"/>
  </r>
  <r>
    <s v="3146-DRDM"/>
    <s v="Yes"/>
    <n v="1"/>
    <n v="2"/>
    <n v="8"/>
    <n v="0"/>
    <n v="0"/>
    <s v="No"/>
    <s v="no"/>
    <n v="0"/>
    <n v="3"/>
    <n v="26"/>
    <s v="Yes"/>
    <n v="0"/>
    <s v="AK"/>
    <s v="351-6699"/>
    <s v="Female"/>
    <n v="22"/>
    <s v="Yes"/>
    <s v="No"/>
    <s v="No"/>
    <n v="0"/>
    <s v="No"/>
    <s v="Month-to-Month"/>
    <s v="Credit Card"/>
    <n v="21"/>
    <n v="21"/>
    <x v="4"/>
    <x v="17"/>
    <x v="1"/>
  </r>
  <r>
    <s v="4412-WZWF"/>
    <s v="Yes"/>
    <n v="38"/>
    <n v="132"/>
    <n v="491.4"/>
    <n v="0"/>
    <n v="0"/>
    <s v="No"/>
    <s v="no"/>
    <n v="0"/>
    <n v="5"/>
    <n v="3"/>
    <s v="No"/>
    <n v="44"/>
    <s v="GA"/>
    <s v="263-8537"/>
    <s v="Female"/>
    <n v="77"/>
    <s v="No"/>
    <s v="Yes"/>
    <s v="No"/>
    <n v="0"/>
    <s v="No"/>
    <s v="Month-to-Month"/>
    <s v="Direct Debit"/>
    <n v="30"/>
    <n v="1138"/>
    <x v="3"/>
    <x v="5"/>
    <x v="1"/>
  </r>
  <r>
    <s v="4105-HDCB"/>
    <s v="Yes"/>
    <n v="28"/>
    <n v="114"/>
    <n v="423.9"/>
    <n v="0"/>
    <n v="0"/>
    <s v="No"/>
    <s v="no"/>
    <n v="0"/>
    <n v="5"/>
    <n v="24"/>
    <s v="Yes"/>
    <n v="0"/>
    <s v="VT"/>
    <s v="312-6638"/>
    <s v="Male"/>
    <n v="29"/>
    <s v="Yes"/>
    <s v="No"/>
    <s v="No"/>
    <n v="0"/>
    <s v="No"/>
    <s v="Month-to-Month"/>
    <s v="Direct Debit"/>
    <n v="47"/>
    <n v="1333"/>
    <x v="3"/>
    <x v="5"/>
    <x v="1"/>
  </r>
  <r>
    <s v="5141-YFJE"/>
    <s v="Yes"/>
    <n v="3"/>
    <n v="5"/>
    <n v="11.7"/>
    <n v="0"/>
    <n v="0"/>
    <s v="No"/>
    <s v="no"/>
    <n v="0"/>
    <n v="5"/>
    <n v="17"/>
    <s v="Yes"/>
    <n v="0"/>
    <s v="DC"/>
    <s v="419-9994"/>
    <s v="Female"/>
    <n v="33"/>
    <s v="No"/>
    <s v="No"/>
    <s v="No"/>
    <n v="0"/>
    <s v="No"/>
    <s v="Month-to-Month"/>
    <s v="Direct Debit"/>
    <n v="45"/>
    <n v="131"/>
    <x v="3"/>
    <x v="16"/>
    <x v="1"/>
  </r>
  <r>
    <s v="2029-KEWB"/>
    <s v="Yes"/>
    <n v="1"/>
    <n v="4"/>
    <n v="12"/>
    <n v="0"/>
    <n v="0"/>
    <s v="No"/>
    <s v="no"/>
    <n v="0"/>
    <n v="2"/>
    <n v="0"/>
    <s v="No"/>
    <n v="0"/>
    <s v="CO"/>
    <s v="251-5725"/>
    <s v="Male"/>
    <n v="28"/>
    <s v="Yes"/>
    <s v="No"/>
    <s v="No"/>
    <n v="0"/>
    <s v="No"/>
    <s v="Month-to-Month"/>
    <s v="Direct Debit"/>
    <n v="10"/>
    <n v="10"/>
    <x v="5"/>
    <x v="14"/>
    <x v="1"/>
  </r>
  <r>
    <s v="7556-GBMD"/>
    <s v="Yes"/>
    <n v="3"/>
    <n v="17"/>
    <n v="49.1"/>
    <n v="0"/>
    <n v="0"/>
    <s v="No"/>
    <s v="no"/>
    <n v="0"/>
    <n v="0"/>
    <n v="4"/>
    <s v="Yes"/>
    <n v="0"/>
    <s v="NE"/>
    <s v="338-7136"/>
    <s v="Female"/>
    <n v="42"/>
    <s v="No"/>
    <s v="No"/>
    <s v="No"/>
    <n v="0"/>
    <s v="No"/>
    <s v="Month-to-Month"/>
    <s v="Credit Card"/>
    <n v="40"/>
    <n v="123"/>
    <x v="1"/>
    <x v="3"/>
    <x v="1"/>
  </r>
  <r>
    <s v="7847-UBTY"/>
    <s v="Yes"/>
    <n v="24"/>
    <n v="29"/>
    <n v="118.7"/>
    <n v="0"/>
    <n v="0"/>
    <s v="No"/>
    <s v="yes"/>
    <n v="0"/>
    <n v="0"/>
    <n v="1"/>
    <s v="Yes"/>
    <n v="0"/>
    <s v="MS"/>
    <s v="322-8122"/>
    <s v="Male"/>
    <n v="48"/>
    <s v="No"/>
    <s v="No"/>
    <s v="No"/>
    <n v="0"/>
    <s v="Yes"/>
    <s v="Month-to-Month"/>
    <s v="Credit Card"/>
    <n v="62"/>
    <n v="1482"/>
    <x v="1"/>
    <x v="3"/>
    <x v="1"/>
  </r>
  <r>
    <s v="7885-ILNQ"/>
    <s v="Yes"/>
    <n v="13"/>
    <n v="90"/>
    <n v="180.3"/>
    <n v="0"/>
    <n v="0"/>
    <s v="No"/>
    <s v="no"/>
    <n v="0"/>
    <n v="0"/>
    <n v="8"/>
    <s v="Yes"/>
    <n v="0"/>
    <s v="OR"/>
    <s v="363-9846"/>
    <s v="Female"/>
    <n v="30"/>
    <s v="No"/>
    <s v="No"/>
    <s v="No"/>
    <n v="0"/>
    <s v="No"/>
    <s v="Month-to-Month"/>
    <s v="Direct Debit"/>
    <n v="57"/>
    <n v="734"/>
    <x v="1"/>
    <x v="1"/>
    <x v="1"/>
  </r>
  <r>
    <s v="0993-KTKY"/>
    <s v="Yes"/>
    <n v="1"/>
    <n v="5"/>
    <n v="14"/>
    <n v="0"/>
    <n v="0"/>
    <s v="No"/>
    <s v="no"/>
    <n v="0"/>
    <n v="5"/>
    <n v="0"/>
    <s v="No"/>
    <n v="0"/>
    <s v="KY"/>
    <s v="302-6807"/>
    <s v="Male"/>
    <n v="67"/>
    <s v="No"/>
    <s v="Yes"/>
    <s v="No"/>
    <n v="0"/>
    <s v="No"/>
    <s v="Month-to-Month"/>
    <s v="Credit Card"/>
    <n v="13"/>
    <n v="13"/>
    <x v="5"/>
    <x v="14"/>
    <x v="1"/>
  </r>
  <r>
    <s v="1507-IONC"/>
    <s v="Yes"/>
    <n v="39"/>
    <n v="230"/>
    <n v="502"/>
    <n v="0"/>
    <n v="0"/>
    <s v="No"/>
    <s v="no"/>
    <n v="0"/>
    <n v="1"/>
    <n v="7"/>
    <s v="Yes"/>
    <n v="0"/>
    <s v="MO"/>
    <s v="298-1630"/>
    <s v="Female"/>
    <n v="56"/>
    <s v="No"/>
    <s v="No"/>
    <s v="No"/>
    <n v="0"/>
    <s v="Yes"/>
    <s v="Month-to-Month"/>
    <s v="Direct Debit"/>
    <n v="35"/>
    <n v="1356"/>
    <x v="1"/>
    <x v="1"/>
    <x v="1"/>
  </r>
  <r>
    <s v="1995-EQOY"/>
    <s v="Yes"/>
    <n v="14"/>
    <n v="31"/>
    <n v="57.6"/>
    <n v="0"/>
    <n v="0"/>
    <s v="No"/>
    <s v="no"/>
    <n v="0"/>
    <n v="2"/>
    <n v="2"/>
    <s v="Yes"/>
    <n v="0"/>
    <s v="IN"/>
    <s v="327-6210"/>
    <s v="Male"/>
    <n v="57"/>
    <s v="No"/>
    <s v="No"/>
    <s v="No"/>
    <n v="0"/>
    <s v="No"/>
    <s v="Month-to-Month"/>
    <s v="Direct Debit"/>
    <n v="20"/>
    <n v="283"/>
    <x v="3"/>
    <x v="16"/>
    <x v="1"/>
  </r>
  <r>
    <s v="0638-ZSDN"/>
    <s v="Yes"/>
    <n v="1"/>
    <n v="5"/>
    <n v="14"/>
    <n v="0"/>
    <n v="0"/>
    <s v="No"/>
    <s v="no"/>
    <n v="0"/>
    <n v="5"/>
    <n v="0"/>
    <s v="No"/>
    <n v="0"/>
    <s v="NE"/>
    <s v="255-6651"/>
    <s v="Male"/>
    <n v="60"/>
    <s v="No"/>
    <s v="No"/>
    <s v="No"/>
    <n v="0"/>
    <s v="No"/>
    <s v="Month-to-Month"/>
    <s v="Direct Debit"/>
    <n v="11"/>
    <n v="11"/>
    <x v="3"/>
    <x v="5"/>
    <x v="1"/>
  </r>
  <r>
    <s v="6370-DYJS"/>
    <s v="Yes"/>
    <n v="1"/>
    <n v="5"/>
    <n v="16"/>
    <n v="0"/>
    <n v="0"/>
    <s v="No"/>
    <s v="no"/>
    <n v="0"/>
    <n v="1"/>
    <n v="11"/>
    <s v="Yes"/>
    <n v="0"/>
    <s v="MI"/>
    <s v="310-6485"/>
    <s v="Male"/>
    <n v="43"/>
    <s v="No"/>
    <s v="No"/>
    <s v="No"/>
    <n v="0"/>
    <s v="No"/>
    <s v="Month-to-Month"/>
    <s v="Direct Debit"/>
    <n v="41"/>
    <n v="41"/>
    <x v="3"/>
    <x v="5"/>
    <x v="1"/>
  </r>
  <r>
    <s v="9307-QZCU"/>
    <s v="Yes"/>
    <n v="1"/>
    <n v="4"/>
    <n v="11"/>
    <n v="0"/>
    <n v="0"/>
    <s v="No"/>
    <s v="no"/>
    <n v="0"/>
    <n v="0"/>
    <n v="14"/>
    <s v="Yes"/>
    <n v="0"/>
    <s v="IL"/>
    <s v="316-9859"/>
    <s v="Male"/>
    <n v="23"/>
    <s v="Yes"/>
    <s v="No"/>
    <s v="No"/>
    <n v="0"/>
    <s v="No"/>
    <s v="Month-to-Month"/>
    <s v="Direct Debit"/>
    <n v="44"/>
    <n v="44"/>
    <x v="1"/>
    <x v="1"/>
    <x v="1"/>
  </r>
  <r>
    <s v="3562-LLWJ"/>
    <s v="Yes"/>
    <n v="1"/>
    <n v="1"/>
    <n v="4"/>
    <n v="0"/>
    <n v="0"/>
    <s v="No"/>
    <s v="no"/>
    <n v="0"/>
    <n v="3"/>
    <n v="4"/>
    <s v="No"/>
    <n v="25"/>
    <s v="WA"/>
    <s v="376-8469"/>
    <s v="Male"/>
    <n v="57"/>
    <s v="No"/>
    <s v="No"/>
    <s v="No"/>
    <n v="0"/>
    <s v="Yes"/>
    <s v="Month-to-Month"/>
    <s v="Direct Debit"/>
    <n v="31"/>
    <n v="31"/>
    <x v="2"/>
    <x v="7"/>
    <x v="1"/>
  </r>
  <r>
    <s v="9232-XEDE"/>
    <s v="Yes"/>
    <n v="43"/>
    <n v="153"/>
    <n v="383.1"/>
    <n v="0"/>
    <n v="0"/>
    <s v="No"/>
    <s v="no"/>
    <n v="0"/>
    <n v="1"/>
    <n v="7"/>
    <s v="Yes"/>
    <n v="0"/>
    <s v="WV"/>
    <s v="274-10250"/>
    <s v="Female"/>
    <n v="62"/>
    <s v="No"/>
    <s v="No"/>
    <s v="No"/>
    <n v="0"/>
    <s v="Yes"/>
    <s v="Month-to-Month"/>
    <s v="Direct Debit"/>
    <n v="49"/>
    <n v="2071"/>
    <x v="3"/>
    <x v="16"/>
    <x v="1"/>
  </r>
  <r>
    <s v="2251-KUYD"/>
    <s v="Yes"/>
    <n v="7"/>
    <n v="39"/>
    <n v="86.1"/>
    <n v="0"/>
    <n v="0"/>
    <s v="No"/>
    <s v="no"/>
    <n v="0"/>
    <n v="1"/>
    <n v="1"/>
    <s v="Yes"/>
    <n v="0"/>
    <s v="ND"/>
    <s v="239-4544"/>
    <s v="Female"/>
    <n v="61"/>
    <s v="No"/>
    <s v="No"/>
    <s v="No"/>
    <n v="0"/>
    <s v="No"/>
    <s v="Month-to-Month"/>
    <s v="Direct Debit"/>
    <n v="30"/>
    <n v="199"/>
    <x v="3"/>
    <x v="5"/>
    <x v="1"/>
  </r>
  <r>
    <s v="4291-BCOQ"/>
    <s v="Yes"/>
    <n v="1"/>
    <n v="2"/>
    <n v="4"/>
    <n v="0"/>
    <n v="0"/>
    <s v="No"/>
    <s v="no"/>
    <n v="0"/>
    <n v="1"/>
    <n v="15"/>
    <s v="Yes"/>
    <n v="0"/>
    <s v="AL"/>
    <s v="261-5317"/>
    <s v="Female"/>
    <n v="29"/>
    <s v="Yes"/>
    <s v="No"/>
    <s v="No"/>
    <n v="0"/>
    <s v="No"/>
    <s v="Month-to-Month"/>
    <s v="Direct Debit"/>
    <n v="27"/>
    <n v="27"/>
    <x v="1"/>
    <x v="3"/>
    <x v="1"/>
  </r>
  <r>
    <s v="0196-FSZZ"/>
    <s v="Yes"/>
    <n v="10"/>
    <n v="40"/>
    <n v="122.8"/>
    <n v="0"/>
    <n v="0"/>
    <s v="No"/>
    <s v="no"/>
    <n v="0"/>
    <n v="2"/>
    <n v="8"/>
    <s v="Yes"/>
    <n v="0"/>
    <s v="IN"/>
    <s v="274-9810"/>
    <s v="Female"/>
    <n v="67"/>
    <s v="No"/>
    <s v="Yes"/>
    <s v="No"/>
    <n v="0"/>
    <s v="Yes"/>
    <s v="Month-to-Month"/>
    <s v="Credit Card"/>
    <n v="46"/>
    <n v="468"/>
    <x v="3"/>
    <x v="5"/>
    <x v="1"/>
  </r>
  <r>
    <s v="7522-HONA"/>
    <s v="Yes"/>
    <n v="8"/>
    <n v="18"/>
    <n v="45"/>
    <n v="0"/>
    <n v="0"/>
    <s v="No"/>
    <s v="no"/>
    <n v="0"/>
    <n v="5"/>
    <n v="1"/>
    <s v="Yes"/>
    <n v="0"/>
    <s v="LA"/>
    <s v="297-9252"/>
    <s v="Male"/>
    <n v="50"/>
    <s v="No"/>
    <s v="No"/>
    <s v="No"/>
    <n v="0"/>
    <s v="No"/>
    <s v="Month-to-Month"/>
    <s v="Direct Debit"/>
    <n v="34"/>
    <n v="256"/>
    <x v="3"/>
    <x v="16"/>
    <x v="1"/>
  </r>
  <r>
    <s v="0550-OEVK"/>
    <s v="Yes"/>
    <n v="1"/>
    <n v="5"/>
    <n v="11"/>
    <n v="0"/>
    <n v="0"/>
    <s v="No"/>
    <s v="yes"/>
    <n v="0"/>
    <n v="5"/>
    <n v="0"/>
    <s v="No"/>
    <n v="0"/>
    <s v="IL"/>
    <s v="259-7720"/>
    <s v="Female"/>
    <n v="77"/>
    <s v="No"/>
    <s v="Yes"/>
    <s v="No"/>
    <n v="0"/>
    <s v="No"/>
    <s v="Month-to-Month"/>
    <s v="Credit Card"/>
    <n v="7"/>
    <n v="7"/>
    <x v="3"/>
    <x v="5"/>
    <x v="1"/>
  </r>
  <r>
    <s v="8566-PGMF"/>
    <s v="Yes"/>
    <n v="40"/>
    <n v="370"/>
    <n v="475.6"/>
    <n v="0"/>
    <n v="0"/>
    <s v="No"/>
    <s v="no"/>
    <n v="0"/>
    <n v="4"/>
    <n v="1"/>
    <s v="Yes"/>
    <n v="0"/>
    <s v="PA"/>
    <s v="370-5304"/>
    <s v="Female"/>
    <n v="38"/>
    <s v="No"/>
    <s v="No"/>
    <s v="No"/>
    <n v="0"/>
    <s v="Yes"/>
    <s v="Month-to-Month"/>
    <s v="Direct Debit"/>
    <n v="33"/>
    <n v="1298"/>
    <x v="3"/>
    <x v="5"/>
    <x v="1"/>
  </r>
  <r>
    <s v="8301-PXLD"/>
    <s v="Yes"/>
    <n v="59"/>
    <n v="85"/>
    <n v="235.3"/>
    <n v="0"/>
    <n v="0"/>
    <s v="No"/>
    <s v="no"/>
    <n v="0"/>
    <n v="2"/>
    <n v="4"/>
    <s v="Yes"/>
    <n v="0"/>
    <s v="TX"/>
    <s v="329-2269"/>
    <s v="Female"/>
    <n v="70"/>
    <s v="No"/>
    <s v="Yes"/>
    <s v="No"/>
    <n v="0"/>
    <s v="No"/>
    <s v="One Year"/>
    <s v="Credit Card"/>
    <n v="50"/>
    <n v="2934"/>
    <x v="3"/>
    <x v="5"/>
    <x v="1"/>
  </r>
  <r>
    <s v="0698-BHEF"/>
    <s v="Yes"/>
    <n v="6"/>
    <n v="11"/>
    <n v="35.5"/>
    <n v="0"/>
    <n v="0"/>
    <s v="No"/>
    <s v="yes"/>
    <n v="0"/>
    <n v="3"/>
    <n v="6"/>
    <s v="Yes"/>
    <n v="0"/>
    <s v="MO"/>
    <s v="398-8886"/>
    <s v="Male"/>
    <n v="78"/>
    <s v="No"/>
    <s v="Yes"/>
    <s v="No"/>
    <n v="0"/>
    <s v="No"/>
    <s v="Month-to-Month"/>
    <s v="Direct Debit"/>
    <n v="34"/>
    <n v="202"/>
    <x v="3"/>
    <x v="16"/>
    <x v="1"/>
  </r>
  <r>
    <s v="1695-AYVA"/>
    <s v="Yes"/>
    <n v="21"/>
    <n v="124"/>
    <n v="319"/>
    <n v="0"/>
    <n v="0"/>
    <s v="No"/>
    <s v="no"/>
    <n v="0"/>
    <n v="1"/>
    <n v="7"/>
    <s v="Yes"/>
    <n v="0"/>
    <s v="VT"/>
    <s v="313-5014"/>
    <s v="Male"/>
    <n v="47"/>
    <s v="No"/>
    <s v="No"/>
    <s v="No"/>
    <n v="0"/>
    <s v="No"/>
    <s v="Month-to-Month"/>
    <s v="Direct Debit"/>
    <n v="22"/>
    <n v="472"/>
    <x v="3"/>
    <x v="16"/>
    <x v="1"/>
  </r>
  <r>
    <s v="9114-XONH"/>
    <s v="Yes"/>
    <n v="70"/>
    <n v="75"/>
    <n v="280.3"/>
    <n v="0"/>
    <n v="0"/>
    <s v="No"/>
    <s v="no"/>
    <n v="0"/>
    <n v="2"/>
    <n v="12"/>
    <s v="No"/>
    <n v="63"/>
    <s v="CT"/>
    <s v="339-4298"/>
    <s v="Female"/>
    <n v="23"/>
    <s v="Yes"/>
    <s v="No"/>
    <s v="No"/>
    <n v="0"/>
    <s v="Yes"/>
    <s v="One Year"/>
    <s v="Direct Debit"/>
    <n v="41"/>
    <n v="2903"/>
    <x v="3"/>
    <x v="16"/>
    <x v="1"/>
  </r>
  <r>
    <s v="2237-XHKZ"/>
    <s v="Yes"/>
    <n v="21"/>
    <n v="38"/>
    <n v="103.4"/>
    <n v="0"/>
    <n v="0"/>
    <s v="No"/>
    <s v="no"/>
    <n v="0"/>
    <n v="5"/>
    <n v="2"/>
    <s v="Yes"/>
    <n v="0"/>
    <s v="VA"/>
    <s v="322-6439"/>
    <s v="Male"/>
    <n v="44"/>
    <s v="No"/>
    <s v="No"/>
    <s v="No"/>
    <n v="0"/>
    <s v="Yes"/>
    <s v="Month-to-Month"/>
    <s v="Direct Debit"/>
    <n v="36"/>
    <n v="741"/>
    <x v="3"/>
    <x v="5"/>
    <x v="1"/>
  </r>
  <r>
    <s v="5187-FVMD"/>
    <s v="Yes"/>
    <n v="72"/>
    <n v="187"/>
    <n v="359.1"/>
    <n v="0"/>
    <n v="0"/>
    <s v="No"/>
    <s v="no"/>
    <n v="0"/>
    <n v="4"/>
    <n v="2"/>
    <s v="Yes"/>
    <n v="0"/>
    <s v="NY"/>
    <s v="298-2530"/>
    <s v="Male"/>
    <n v="84"/>
    <s v="No"/>
    <s v="Yes"/>
    <s v="No"/>
    <n v="0"/>
    <s v="No"/>
    <s v="Month-to-Month"/>
    <s v="Credit Card"/>
    <n v="64"/>
    <n v="4584"/>
    <x v="3"/>
    <x v="5"/>
    <x v="1"/>
  </r>
  <r>
    <s v="8637-MGQF"/>
    <s v="Yes"/>
    <n v="1"/>
    <n v="4"/>
    <n v="10"/>
    <n v="0"/>
    <n v="0"/>
    <s v="No"/>
    <s v="no"/>
    <n v="0"/>
    <n v="5"/>
    <n v="11"/>
    <s v="Yes"/>
    <n v="0"/>
    <s v="RI"/>
    <s v="341-2731"/>
    <s v="Female"/>
    <n v="38"/>
    <s v="No"/>
    <s v="No"/>
    <s v="No"/>
    <n v="0"/>
    <s v="No"/>
    <s v="Month-to-Month"/>
    <s v="Direct Debit"/>
    <n v="47"/>
    <n v="47"/>
    <x v="3"/>
    <x v="5"/>
    <x v="1"/>
  </r>
  <r>
    <s v="5201-EZBP"/>
    <s v="Yes"/>
    <n v="21"/>
    <n v="148"/>
    <n v="300.8"/>
    <n v="0"/>
    <n v="0"/>
    <s v="No"/>
    <s v="no"/>
    <n v="0"/>
    <n v="5"/>
    <n v="3"/>
    <s v="Yes"/>
    <n v="0"/>
    <s v="OR"/>
    <s v="384-6722"/>
    <s v="Female"/>
    <n v="84"/>
    <s v="No"/>
    <s v="Yes"/>
    <s v="No"/>
    <n v="0"/>
    <s v="Yes"/>
    <s v="Month-to-Month"/>
    <s v="Direct Debit"/>
    <n v="51"/>
    <n v="1090"/>
    <x v="1"/>
    <x v="3"/>
    <x v="1"/>
  </r>
  <r>
    <s v="0757-TKMH"/>
    <s v="Yes"/>
    <n v="4"/>
    <n v="17"/>
    <n v="47.1"/>
    <n v="0"/>
    <n v="0"/>
    <s v="No"/>
    <s v="no"/>
    <n v="0"/>
    <n v="4"/>
    <n v="17"/>
    <s v="Yes"/>
    <n v="0"/>
    <s v="WV"/>
    <s v="333-3147"/>
    <s v="Female"/>
    <n v="21"/>
    <s v="Yes"/>
    <s v="No"/>
    <s v="No"/>
    <n v="0"/>
    <s v="No"/>
    <s v="Month-to-Month"/>
    <s v="Direct Debit"/>
    <n v="50"/>
    <n v="196"/>
    <x v="3"/>
    <x v="16"/>
    <x v="1"/>
  </r>
  <r>
    <s v="0143-REXB"/>
    <s v="Yes"/>
    <n v="32"/>
    <n v="178"/>
    <n v="285.7"/>
    <n v="0"/>
    <n v="0"/>
    <s v="No"/>
    <s v="no"/>
    <n v="0"/>
    <n v="1"/>
    <n v="24"/>
    <s v="Yes"/>
    <n v="0"/>
    <s v="VA"/>
    <s v="381-8359"/>
    <s v="Male"/>
    <n v="24"/>
    <s v="Yes"/>
    <s v="No"/>
    <s v="No"/>
    <n v="0"/>
    <s v="No"/>
    <s v="Month-to-Month"/>
    <s v="Credit Card"/>
    <n v="44"/>
    <n v="1394"/>
    <x v="3"/>
    <x v="16"/>
    <x v="1"/>
  </r>
  <r>
    <s v="1155-PQHF"/>
    <s v="Yes"/>
    <n v="6"/>
    <n v="7"/>
    <n v="23"/>
    <n v="0"/>
    <n v="0"/>
    <s v="No"/>
    <s v="no"/>
    <n v="0"/>
    <n v="2"/>
    <n v="5"/>
    <s v="No"/>
    <n v="4"/>
    <s v="NM"/>
    <s v="313-4580"/>
    <s v="Male"/>
    <n v="44"/>
    <s v="No"/>
    <s v="No"/>
    <s v="No"/>
    <n v="0"/>
    <s v="No"/>
    <s v="Month-to-Month"/>
    <s v="Credit Card"/>
    <n v="47"/>
    <n v="270"/>
    <x v="3"/>
    <x v="5"/>
    <x v="1"/>
  </r>
  <r>
    <s v="2963-AAMI"/>
    <s v="Yes"/>
    <n v="27"/>
    <n v="211"/>
    <n v="439.9"/>
    <n v="0"/>
    <n v="0"/>
    <s v="No"/>
    <s v="no"/>
    <n v="0"/>
    <n v="5"/>
    <n v="14"/>
    <s v="Yes"/>
    <n v="0"/>
    <s v="SC"/>
    <s v="318-4839"/>
    <s v="Female"/>
    <n v="78"/>
    <s v="No"/>
    <s v="Yes"/>
    <s v="No"/>
    <n v="0"/>
    <s v="No"/>
    <s v="Month-to-Month"/>
    <s v="Direct Debit"/>
    <n v="51"/>
    <n v="1413"/>
    <x v="1"/>
    <x v="1"/>
    <x v="1"/>
  </r>
  <r>
    <s v="8415-IRWW"/>
    <s v="Yes"/>
    <n v="1"/>
    <n v="6"/>
    <n v="15"/>
    <n v="0"/>
    <n v="0"/>
    <s v="No"/>
    <s v="no"/>
    <n v="0"/>
    <n v="4"/>
    <n v="10"/>
    <s v="Yes"/>
    <n v="0"/>
    <s v="MT"/>
    <s v="342-3824"/>
    <s v="Male"/>
    <n v="23"/>
    <s v="Yes"/>
    <s v="No"/>
    <s v="No"/>
    <n v="0"/>
    <s v="No"/>
    <s v="Month-to-Month"/>
    <s v="Credit Card"/>
    <n v="33"/>
    <n v="33"/>
    <x v="3"/>
    <x v="5"/>
    <x v="1"/>
  </r>
  <r>
    <s v="7235-QSPE"/>
    <s v="Yes"/>
    <n v="13"/>
    <n v="57"/>
    <n v="177.3"/>
    <n v="0"/>
    <n v="0"/>
    <s v="No"/>
    <s v="no"/>
    <n v="0"/>
    <n v="5"/>
    <n v="4"/>
    <s v="Yes"/>
    <n v="0"/>
    <s v="CO"/>
    <s v="408-5588"/>
    <s v="Female"/>
    <n v="45"/>
    <s v="No"/>
    <s v="No"/>
    <s v="No"/>
    <n v="0"/>
    <s v="Yes"/>
    <s v="Month-to-Month"/>
    <s v="Direct Debit"/>
    <n v="39"/>
    <n v="494"/>
    <x v="1"/>
    <x v="3"/>
    <x v="1"/>
  </r>
  <r>
    <s v="9674-JWJJ"/>
    <s v="Yes"/>
    <n v="1"/>
    <n v="6"/>
    <n v="11"/>
    <n v="0"/>
    <n v="0"/>
    <s v="No"/>
    <s v="no"/>
    <n v="0"/>
    <n v="2"/>
    <n v="0"/>
    <s v="No"/>
    <n v="0"/>
    <s v="ID"/>
    <s v="328-5507"/>
    <s v="Male"/>
    <n v="54"/>
    <s v="No"/>
    <s v="No"/>
    <s v="No"/>
    <n v="0"/>
    <s v="No"/>
    <s v="Month-to-Month"/>
    <s v="Credit Card"/>
    <n v="8"/>
    <n v="8"/>
    <x v="5"/>
    <x v="14"/>
    <x v="1"/>
  </r>
  <r>
    <s v="7331-YHBP"/>
    <s v="Yes"/>
    <n v="19"/>
    <n v="35"/>
    <n v="96.6"/>
    <n v="0"/>
    <n v="0"/>
    <s v="No"/>
    <s v="no"/>
    <n v="0"/>
    <n v="2"/>
    <n v="5"/>
    <s v="Yes"/>
    <n v="0"/>
    <s v="AZ"/>
    <s v="325-2675"/>
    <s v="Male"/>
    <n v="58"/>
    <s v="No"/>
    <s v="No"/>
    <s v="No"/>
    <n v="0"/>
    <s v="No"/>
    <s v="Month-to-Month"/>
    <s v="Direct Debit"/>
    <n v="40"/>
    <n v="777"/>
    <x v="1"/>
    <x v="3"/>
    <x v="1"/>
  </r>
  <r>
    <s v="7890-TAAG"/>
    <s v="Yes"/>
    <n v="10"/>
    <n v="29"/>
    <n v="111.1"/>
    <n v="0"/>
    <n v="0"/>
    <s v="No"/>
    <s v="no"/>
    <n v="0"/>
    <n v="0"/>
    <n v="6"/>
    <s v="Yes"/>
    <n v="0"/>
    <s v="NJ"/>
    <s v="321-10643"/>
    <s v="Female"/>
    <n v="45"/>
    <s v="No"/>
    <s v="No"/>
    <s v="No"/>
    <n v="0"/>
    <s v="No"/>
    <s v="Month-to-Month"/>
    <s v="Credit Card"/>
    <n v="34"/>
    <n v="348"/>
    <x v="3"/>
    <x v="5"/>
    <x v="1"/>
  </r>
  <r>
    <s v="3673-MCWM"/>
    <s v="Yes"/>
    <n v="13"/>
    <n v="30"/>
    <n v="65.3"/>
    <n v="0"/>
    <n v="0"/>
    <s v="No"/>
    <s v="no"/>
    <n v="0"/>
    <n v="4"/>
    <n v="10"/>
    <s v="No"/>
    <n v="54"/>
    <s v="GA"/>
    <s v="403-7038"/>
    <s v="Female"/>
    <n v="82"/>
    <s v="No"/>
    <s v="Yes"/>
    <s v="No"/>
    <n v="0"/>
    <s v="No"/>
    <s v="Month-to-Month"/>
    <s v="Direct Debit"/>
    <n v="42"/>
    <n v="546"/>
    <x v="2"/>
    <x v="10"/>
    <x v="1"/>
  </r>
  <r>
    <s v="4082-RXME"/>
    <s v="Yes"/>
    <n v="1"/>
    <n v="7"/>
    <n v="16"/>
    <n v="0"/>
    <n v="0"/>
    <s v="No"/>
    <s v="no"/>
    <n v="0"/>
    <n v="1"/>
    <n v="2"/>
    <s v="Yes"/>
    <n v="0"/>
    <s v="WV"/>
    <s v="400-10492"/>
    <s v="Female"/>
    <n v="51"/>
    <s v="No"/>
    <s v="No"/>
    <s v="No"/>
    <n v="0"/>
    <s v="No"/>
    <s v="Month-to-Month"/>
    <s v="Credit Card"/>
    <n v="42"/>
    <n v="42"/>
    <x v="1"/>
    <x v="3"/>
    <x v="1"/>
  </r>
  <r>
    <s v="3536-QCDH"/>
    <s v="Yes"/>
    <n v="68"/>
    <n v="168"/>
    <n v="409"/>
    <n v="0"/>
    <n v="0"/>
    <s v="No"/>
    <s v="no"/>
    <n v="0"/>
    <n v="2"/>
    <n v="10"/>
    <s v="Yes"/>
    <n v="0"/>
    <s v="PA"/>
    <s v="312-10303"/>
    <s v="Female"/>
    <n v="72"/>
    <s v="No"/>
    <s v="Yes"/>
    <s v="No"/>
    <n v="0"/>
    <s v="No"/>
    <s v="One Year"/>
    <s v="Credit Card"/>
    <n v="39"/>
    <n v="2642"/>
    <x v="3"/>
    <x v="16"/>
    <x v="1"/>
  </r>
  <r>
    <s v="8752-SOTK"/>
    <s v="Yes"/>
    <n v="39"/>
    <n v="111"/>
    <n v="231.9"/>
    <n v="0"/>
    <n v="0"/>
    <s v="No"/>
    <s v="no"/>
    <n v="0"/>
    <n v="0"/>
    <n v="14"/>
    <s v="Yes"/>
    <n v="0"/>
    <s v="AL"/>
    <s v="369-9738"/>
    <s v="Female"/>
    <n v="29"/>
    <s v="Yes"/>
    <s v="No"/>
    <s v="No"/>
    <n v="0"/>
    <s v="Yes"/>
    <s v="One Year"/>
    <s v="Direct Debit"/>
    <n v="45"/>
    <n v="1722"/>
    <x v="3"/>
    <x v="16"/>
    <x v="1"/>
  </r>
  <r>
    <s v="1086-PWUP"/>
    <s v="Yes"/>
    <n v="1"/>
    <n v="2"/>
    <n v="6"/>
    <n v="0"/>
    <n v="0"/>
    <s v="No"/>
    <s v="no"/>
    <n v="0"/>
    <n v="4"/>
    <n v="1"/>
    <s v="Yes"/>
    <n v="0"/>
    <s v="ID"/>
    <s v="301-4807"/>
    <s v="Female"/>
    <n v="75"/>
    <s v="No"/>
    <s v="Yes"/>
    <s v="No"/>
    <n v="0"/>
    <s v="No"/>
    <s v="Month-to-Month"/>
    <s v="Direct Debit"/>
    <n v="43"/>
    <n v="43"/>
    <x v="3"/>
    <x v="16"/>
    <x v="1"/>
  </r>
  <r>
    <s v="7102-GBMO"/>
    <s v="Yes"/>
    <n v="1"/>
    <n v="3"/>
    <n v="9"/>
    <n v="0"/>
    <n v="0"/>
    <s v="No"/>
    <s v="no"/>
    <n v="0"/>
    <n v="5"/>
    <n v="15"/>
    <s v="Yes"/>
    <n v="0"/>
    <s v="NY"/>
    <s v="333-8515"/>
    <s v="Female"/>
    <n v="66"/>
    <s v="No"/>
    <s v="Yes"/>
    <s v="No"/>
    <n v="0"/>
    <s v="No"/>
    <s v="Month-to-Month"/>
    <s v="Direct Debit"/>
    <n v="41"/>
    <n v="41"/>
    <x v="1"/>
    <x v="3"/>
    <x v="1"/>
  </r>
  <r>
    <s v="7912-GVVL"/>
    <s v="Yes"/>
    <n v="35"/>
    <n v="156"/>
    <n v="351.6"/>
    <n v="0"/>
    <n v="0"/>
    <s v="No"/>
    <s v="no"/>
    <n v="0"/>
    <n v="5"/>
    <n v="8"/>
    <s v="Yes"/>
    <n v="0"/>
    <s v="DC"/>
    <s v="329-6891"/>
    <s v="Female"/>
    <n v="45"/>
    <s v="No"/>
    <s v="No"/>
    <s v="No"/>
    <n v="0"/>
    <s v="Yes"/>
    <s v="Month-to-Month"/>
    <s v="Direct Debit"/>
    <n v="41"/>
    <n v="1454"/>
    <x v="1"/>
    <x v="3"/>
    <x v="1"/>
  </r>
  <r>
    <s v="5706-UGZJ"/>
    <s v="Yes"/>
    <n v="15"/>
    <n v="20"/>
    <n v="59.3"/>
    <n v="0"/>
    <n v="0"/>
    <s v="No"/>
    <s v="no"/>
    <n v="0"/>
    <n v="4"/>
    <n v="2"/>
    <s v="No"/>
    <n v="90"/>
    <s v="HI"/>
    <s v="333-6668"/>
    <s v="Female"/>
    <n v="73"/>
    <s v="No"/>
    <s v="Yes"/>
    <s v="No"/>
    <n v="0"/>
    <s v="Yes"/>
    <s v="Month-to-Month"/>
    <s v="Credit Card"/>
    <n v="59"/>
    <n v="873"/>
    <x v="3"/>
    <x v="5"/>
    <x v="1"/>
  </r>
  <r>
    <s v="0561-HODW"/>
    <s v="Yes"/>
    <n v="6"/>
    <n v="23"/>
    <n v="61.3"/>
    <n v="0"/>
    <n v="0"/>
    <s v="No"/>
    <s v="no"/>
    <n v="0"/>
    <n v="2"/>
    <n v="23"/>
    <s v="Yes"/>
    <n v="0"/>
    <s v="IN"/>
    <s v="336-7972"/>
    <s v="Female"/>
    <n v="28"/>
    <s v="Yes"/>
    <s v="No"/>
    <s v="No"/>
    <n v="0"/>
    <s v="No"/>
    <s v="Month-to-Month"/>
    <s v="Direct Debit"/>
    <n v="30"/>
    <n v="166"/>
    <x v="3"/>
    <x v="16"/>
    <x v="1"/>
  </r>
  <r>
    <s v="5038-ERGW"/>
    <s v="Yes"/>
    <n v="13"/>
    <n v="67"/>
    <n v="165.2"/>
    <n v="0"/>
    <n v="0"/>
    <s v="No"/>
    <s v="no"/>
    <n v="0"/>
    <n v="3"/>
    <n v="11"/>
    <s v="Yes"/>
    <n v="0"/>
    <s v="MD"/>
    <s v="375-5126"/>
    <s v="Female"/>
    <n v="28"/>
    <s v="Yes"/>
    <s v="No"/>
    <s v="No"/>
    <n v="0"/>
    <s v="No"/>
    <s v="Month-to-Month"/>
    <s v="Direct Debit"/>
    <n v="16"/>
    <n v="210"/>
    <x v="3"/>
    <x v="16"/>
    <x v="1"/>
  </r>
  <r>
    <s v="6489-SPPD"/>
    <s v="Yes"/>
    <n v="5"/>
    <n v="26"/>
    <n v="56.3"/>
    <n v="0"/>
    <n v="0"/>
    <s v="No"/>
    <s v="no"/>
    <n v="0"/>
    <n v="2"/>
    <n v="5"/>
    <s v="Yes"/>
    <n v="0"/>
    <s v="MS"/>
    <s v="377-6570"/>
    <s v="Male"/>
    <n v="36"/>
    <s v="No"/>
    <s v="No"/>
    <s v="No"/>
    <n v="0"/>
    <s v="No"/>
    <s v="Month-to-Month"/>
    <s v="Direct Debit"/>
    <n v="29"/>
    <n v="146"/>
    <x v="3"/>
    <x v="16"/>
    <x v="1"/>
  </r>
  <r>
    <s v="7901-AVPH"/>
    <s v="Yes"/>
    <n v="17"/>
    <n v="31"/>
    <n v="84.9"/>
    <n v="0"/>
    <n v="0"/>
    <s v="No"/>
    <s v="no"/>
    <n v="0"/>
    <n v="3"/>
    <n v="13"/>
    <s v="Yes"/>
    <n v="0"/>
    <s v="MA"/>
    <s v="315-9474"/>
    <s v="Female"/>
    <n v="32"/>
    <s v="No"/>
    <s v="No"/>
    <s v="No"/>
    <n v="0"/>
    <s v="No"/>
    <s v="Month-to-Month"/>
    <s v="Direct Debit"/>
    <n v="53"/>
    <n v="898"/>
    <x v="3"/>
    <x v="5"/>
    <x v="1"/>
  </r>
  <r>
    <s v="1948-YRZJ"/>
    <s v="Yes"/>
    <n v="1"/>
    <n v="2"/>
    <n v="8"/>
    <n v="0"/>
    <n v="0"/>
    <s v="No"/>
    <s v="yes"/>
    <n v="0"/>
    <n v="0"/>
    <n v="6"/>
    <s v="Yes"/>
    <n v="0"/>
    <s v="ID"/>
    <s v="409-8043"/>
    <s v="Male"/>
    <n v="55"/>
    <s v="No"/>
    <s v="No"/>
    <s v="No"/>
    <n v="0"/>
    <s v="No"/>
    <s v="Month-to-Month"/>
    <s v="Direct Debit"/>
    <n v="37"/>
    <n v="37"/>
    <x v="3"/>
    <x v="5"/>
    <x v="1"/>
  </r>
  <r>
    <s v="2032-VNWH"/>
    <s v="Yes"/>
    <n v="9"/>
    <n v="34"/>
    <n v="105.3"/>
    <n v="0"/>
    <n v="0"/>
    <s v="No"/>
    <s v="no"/>
    <n v="0"/>
    <n v="2"/>
    <n v="2"/>
    <s v="No"/>
    <n v="14"/>
    <s v="MT"/>
    <s v="355-4080"/>
    <s v="Male"/>
    <n v="72"/>
    <s v="No"/>
    <s v="Yes"/>
    <s v="No"/>
    <n v="0"/>
    <s v="No"/>
    <s v="Month-to-Month"/>
    <s v="Direct Debit"/>
    <n v="45"/>
    <n v="399"/>
    <x v="3"/>
    <x v="16"/>
    <x v="1"/>
  </r>
  <r>
    <s v="0840-NWVD"/>
    <s v="Yes"/>
    <n v="1"/>
    <n v="4"/>
    <n v="12"/>
    <n v="0"/>
    <n v="0"/>
    <s v="No"/>
    <s v="no"/>
    <n v="0"/>
    <n v="0"/>
    <n v="14"/>
    <s v="Yes"/>
    <n v="0"/>
    <s v="SC"/>
    <s v="249-9569"/>
    <s v="Male"/>
    <n v="85"/>
    <s v="No"/>
    <s v="Yes"/>
    <s v="No"/>
    <n v="0"/>
    <s v="No"/>
    <s v="Month-to-Month"/>
    <s v="Direct Debit"/>
    <n v="28"/>
    <n v="28"/>
    <x v="1"/>
    <x v="3"/>
    <x v="1"/>
  </r>
  <r>
    <s v="1521-TKTJ"/>
    <s v="Yes"/>
    <n v="1"/>
    <n v="2"/>
    <n v="5"/>
    <n v="0"/>
    <n v="0"/>
    <s v="No"/>
    <s v="no"/>
    <n v="0"/>
    <n v="4"/>
    <n v="10"/>
    <s v="Yes"/>
    <n v="0"/>
    <s v="KY"/>
    <s v="328-2202"/>
    <s v="Female"/>
    <n v="29"/>
    <s v="Yes"/>
    <s v="No"/>
    <s v="No"/>
    <n v="0"/>
    <s v="No"/>
    <s v="Month-to-Month"/>
    <s v="Direct Debit"/>
    <n v="47"/>
    <n v="47"/>
    <x v="3"/>
    <x v="5"/>
    <x v="1"/>
  </r>
  <r>
    <s v="7092-LFEY"/>
    <s v="Yes"/>
    <n v="9"/>
    <n v="21"/>
    <n v="44.6"/>
    <n v="0"/>
    <n v="0"/>
    <s v="No"/>
    <s v="no"/>
    <n v="0"/>
    <n v="0"/>
    <n v="2"/>
    <s v="Yes"/>
    <n v="0"/>
    <s v="NV"/>
    <s v="325-8241"/>
    <s v="Female"/>
    <n v="57"/>
    <s v="No"/>
    <s v="No"/>
    <s v="No"/>
    <n v="0"/>
    <s v="No"/>
    <s v="Month-to-Month"/>
    <s v="Direct Debit"/>
    <n v="59"/>
    <n v="529"/>
    <x v="3"/>
    <x v="5"/>
    <x v="1"/>
  </r>
  <r>
    <s v="3893-UCKC"/>
    <s v="Yes"/>
    <n v="21"/>
    <n v="59"/>
    <n v="146.19999999999999"/>
    <n v="0"/>
    <n v="0"/>
    <s v="No"/>
    <s v="no"/>
    <n v="0"/>
    <n v="0"/>
    <n v="3"/>
    <s v="Yes"/>
    <n v="0"/>
    <s v="CA"/>
    <s v="316-5769"/>
    <s v="Male"/>
    <n v="46"/>
    <s v="No"/>
    <s v="No"/>
    <s v="No"/>
    <n v="0"/>
    <s v="No"/>
    <s v="Month-to-Month"/>
    <s v="Direct Debit"/>
    <n v="33"/>
    <n v="688"/>
    <x v="1"/>
    <x v="3"/>
    <x v="1"/>
  </r>
  <r>
    <s v="5791-LDPT"/>
    <s v="Yes"/>
    <n v="72"/>
    <n v="484"/>
    <n v="1010"/>
    <n v="0"/>
    <n v="0"/>
    <s v="No"/>
    <s v="no"/>
    <n v="0"/>
    <n v="1"/>
    <n v="10"/>
    <s v="Yes"/>
    <n v="0"/>
    <s v="UT"/>
    <s v="242-4125"/>
    <s v="Male"/>
    <n v="84"/>
    <s v="No"/>
    <s v="Yes"/>
    <s v="No"/>
    <n v="0"/>
    <s v="No"/>
    <s v="One Year"/>
    <s v="Direct Debit"/>
    <n v="22"/>
    <n v="1595"/>
    <x v="3"/>
    <x v="16"/>
    <x v="1"/>
  </r>
  <r>
    <s v="6251-INKJ"/>
    <s v="Yes"/>
    <n v="3"/>
    <n v="14"/>
    <n v="35.700000000000003"/>
    <n v="0"/>
    <n v="0"/>
    <s v="No"/>
    <s v="no"/>
    <n v="0"/>
    <n v="1"/>
    <n v="8"/>
    <s v="No"/>
    <n v="5"/>
    <s v="AZ"/>
    <s v="365-8331"/>
    <s v="Female"/>
    <n v="61"/>
    <s v="No"/>
    <s v="No"/>
    <s v="No"/>
    <n v="0"/>
    <s v="No"/>
    <s v="Month-to-Month"/>
    <s v="Direct Debit"/>
    <n v="45"/>
    <n v="145"/>
    <x v="1"/>
    <x v="3"/>
    <x v="1"/>
  </r>
  <r>
    <s v="7601-NADC"/>
    <s v="Yes"/>
    <n v="19"/>
    <n v="30"/>
    <n v="97.4"/>
    <n v="0"/>
    <n v="0"/>
    <s v="No"/>
    <s v="yes"/>
    <n v="0"/>
    <n v="5"/>
    <n v="11"/>
    <s v="Yes"/>
    <n v="0"/>
    <s v="IL"/>
    <s v="328-6240"/>
    <s v="Male"/>
    <n v="83"/>
    <s v="No"/>
    <s v="Yes"/>
    <s v="No"/>
    <n v="0"/>
    <s v="No"/>
    <s v="Month-to-Month"/>
    <s v="Credit Card"/>
    <n v="40"/>
    <n v="776"/>
    <x v="3"/>
    <x v="16"/>
    <x v="1"/>
  </r>
  <r>
    <s v="8242-RTVK"/>
    <s v="Yes"/>
    <n v="21"/>
    <n v="110"/>
    <n v="277.39999999999998"/>
    <n v="0"/>
    <n v="0"/>
    <s v="No"/>
    <s v="no"/>
    <n v="0"/>
    <n v="3"/>
    <n v="9"/>
    <s v="Yes"/>
    <n v="0"/>
    <s v="MO"/>
    <s v="385-10324"/>
    <s v="Male"/>
    <n v="73"/>
    <s v="No"/>
    <s v="Yes"/>
    <s v="No"/>
    <n v="0"/>
    <s v="No"/>
    <s v="Month-to-Month"/>
    <s v="Direct Debit"/>
    <n v="42"/>
    <n v="888"/>
    <x v="3"/>
    <x v="5"/>
    <x v="1"/>
  </r>
  <r>
    <s v="3874-KTRH"/>
    <s v="Yes"/>
    <n v="17"/>
    <n v="95"/>
    <n v="264.8"/>
    <n v="0"/>
    <n v="0"/>
    <s v="No"/>
    <s v="no"/>
    <n v="0"/>
    <n v="2"/>
    <n v="2"/>
    <s v="Yes"/>
    <n v="0"/>
    <s v="VA"/>
    <s v="327-9614"/>
    <s v="Female"/>
    <n v="34"/>
    <s v="No"/>
    <s v="No"/>
    <s v="No"/>
    <n v="0"/>
    <s v="Yes"/>
    <s v="Month-to-Month"/>
    <s v="Direct Debit"/>
    <n v="56"/>
    <n v="926"/>
    <x v="2"/>
    <x v="19"/>
    <x v="1"/>
  </r>
  <r>
    <s v="7103-VJQC"/>
    <s v="Yes"/>
    <n v="2"/>
    <n v="8"/>
    <n v="21.9"/>
    <n v="0"/>
    <n v="0"/>
    <s v="No"/>
    <s v="no"/>
    <n v="0"/>
    <n v="4"/>
    <n v="5"/>
    <s v="Yes"/>
    <n v="0"/>
    <s v="WA"/>
    <s v="318-3432"/>
    <s v="Female"/>
    <n v="30"/>
    <s v="No"/>
    <s v="No"/>
    <s v="No"/>
    <n v="0"/>
    <s v="No"/>
    <s v="Month-to-Month"/>
    <s v="Direct Debit"/>
    <n v="27"/>
    <n v="59"/>
    <x v="2"/>
    <x v="2"/>
    <x v="1"/>
  </r>
  <r>
    <s v="7577-EYLJ"/>
    <s v="Yes"/>
    <n v="22"/>
    <n v="85"/>
    <n v="195.9"/>
    <n v="0"/>
    <n v="0"/>
    <s v="No"/>
    <s v="no"/>
    <n v="0"/>
    <n v="0"/>
    <n v="5"/>
    <s v="Yes"/>
    <n v="0"/>
    <s v="WA"/>
    <s v="270-6443"/>
    <s v="Female"/>
    <n v="67"/>
    <s v="No"/>
    <s v="Yes"/>
    <s v="No"/>
    <n v="0"/>
    <s v="No"/>
    <s v="Month-to-Month"/>
    <s v="Direct Debit"/>
    <n v="50"/>
    <n v="1095"/>
    <x v="2"/>
    <x v="2"/>
    <x v="1"/>
  </r>
  <r>
    <s v="6427-CNXM"/>
    <s v="Yes"/>
    <n v="25"/>
    <n v="45"/>
    <n v="125.8"/>
    <n v="0"/>
    <n v="0"/>
    <s v="No"/>
    <s v="no"/>
    <n v="0"/>
    <n v="2"/>
    <n v="1"/>
    <s v="No"/>
    <n v="29"/>
    <s v="WY"/>
    <s v="309-6648"/>
    <s v="Male"/>
    <n v="46"/>
    <s v="No"/>
    <s v="No"/>
    <s v="No"/>
    <n v="0"/>
    <s v="No"/>
    <s v="Month-to-Month"/>
    <s v="Direct Debit"/>
    <n v="19"/>
    <n v="482"/>
    <x v="1"/>
    <x v="3"/>
    <x v="1"/>
  </r>
  <r>
    <s v="4113-LWUZ"/>
    <s v="Yes"/>
    <n v="1"/>
    <n v="5"/>
    <n v="15"/>
    <n v="0"/>
    <n v="0"/>
    <s v="No"/>
    <s v="yes"/>
    <n v="0"/>
    <n v="0"/>
    <n v="2"/>
    <s v="Yes"/>
    <n v="0"/>
    <s v="OR"/>
    <s v="294-7813"/>
    <s v="Female"/>
    <n v="50"/>
    <s v="No"/>
    <s v="No"/>
    <s v="No"/>
    <n v="0"/>
    <s v="No"/>
    <s v="Month-to-Month"/>
    <s v="Direct Debit"/>
    <n v="34"/>
    <n v="34"/>
    <x v="1"/>
    <x v="4"/>
    <x v="1"/>
  </r>
  <r>
    <s v="5683-AAVL"/>
    <s v="Yes"/>
    <n v="11"/>
    <n v="71"/>
    <n v="168.6"/>
    <n v="0"/>
    <n v="0"/>
    <s v="No"/>
    <s v="no"/>
    <n v="0"/>
    <n v="0"/>
    <n v="2"/>
    <s v="Yes"/>
    <n v="0"/>
    <s v="KY"/>
    <s v="313-7459"/>
    <s v="Female"/>
    <n v="44"/>
    <s v="No"/>
    <s v="No"/>
    <s v="No"/>
    <n v="0"/>
    <s v="Yes"/>
    <s v="Month-to-Month"/>
    <s v="Direct Debit"/>
    <n v="53"/>
    <n v="560"/>
    <x v="1"/>
    <x v="15"/>
    <x v="1"/>
  </r>
  <r>
    <s v="4377-ZSVZ"/>
    <s v="Yes"/>
    <n v="1"/>
    <n v="5"/>
    <n v="16"/>
    <n v="0"/>
    <n v="0"/>
    <s v="No"/>
    <s v="no"/>
    <n v="0"/>
    <n v="5"/>
    <n v="11"/>
    <s v="Yes"/>
    <n v="0"/>
    <s v="WA"/>
    <s v="284-10315"/>
    <s v="Female"/>
    <n v="63"/>
    <s v="No"/>
    <s v="No"/>
    <s v="No"/>
    <n v="0"/>
    <s v="No"/>
    <s v="Month-to-Month"/>
    <s v="Direct Debit"/>
    <n v="43"/>
    <n v="43"/>
    <x v="1"/>
    <x v="1"/>
    <x v="1"/>
  </r>
  <r>
    <s v="3296-UOFT"/>
    <s v="Yes"/>
    <n v="54"/>
    <n v="69"/>
    <n v="216.4"/>
    <n v="0"/>
    <n v="0"/>
    <s v="No"/>
    <s v="no"/>
    <n v="0"/>
    <n v="5"/>
    <n v="1"/>
    <s v="Yes"/>
    <n v="0"/>
    <s v="MT"/>
    <s v="291-8494"/>
    <s v="Female"/>
    <n v="47"/>
    <s v="No"/>
    <s v="No"/>
    <s v="No"/>
    <n v="0"/>
    <s v="Yes"/>
    <s v="One Year"/>
    <s v="Credit Card"/>
    <n v="51"/>
    <n v="2771"/>
    <x v="1"/>
    <x v="3"/>
    <x v="1"/>
  </r>
  <r>
    <s v="3691-FEHX"/>
    <s v="Yes"/>
    <n v="3"/>
    <n v="17"/>
    <n v="42.9"/>
    <n v="0"/>
    <n v="0"/>
    <s v="No"/>
    <s v="no"/>
    <n v="0"/>
    <n v="5"/>
    <n v="1"/>
    <s v="Yes"/>
    <n v="0"/>
    <s v="VT"/>
    <s v="265-9542"/>
    <s v="Male"/>
    <n v="45"/>
    <s v="No"/>
    <s v="No"/>
    <s v="No"/>
    <n v="0"/>
    <s v="No"/>
    <s v="Month-to-Month"/>
    <s v="Direct Debit"/>
    <n v="16"/>
    <n v="44"/>
    <x v="1"/>
    <x v="3"/>
    <x v="1"/>
  </r>
  <r>
    <s v="7976-KTZK"/>
    <s v="Yes"/>
    <n v="47"/>
    <n v="103"/>
    <n v="329.2"/>
    <n v="0"/>
    <n v="0"/>
    <s v="No"/>
    <s v="no"/>
    <n v="0"/>
    <n v="1"/>
    <n v="3"/>
    <s v="No"/>
    <n v="64"/>
    <s v="MD"/>
    <s v="312-10589"/>
    <s v="Male"/>
    <n v="85"/>
    <s v="No"/>
    <s v="Yes"/>
    <s v="No"/>
    <n v="0"/>
    <s v="Yes"/>
    <s v="One Year"/>
    <s v="Direct Debit"/>
    <n v="27"/>
    <n v="1269"/>
    <x v="1"/>
    <x v="4"/>
    <x v="1"/>
  </r>
  <r>
    <s v="0401-XZVJ"/>
    <s v="Yes"/>
    <n v="50"/>
    <n v="163"/>
    <n v="450.3"/>
    <n v="0"/>
    <n v="0"/>
    <s v="No"/>
    <s v="no"/>
    <n v="0"/>
    <n v="1"/>
    <n v="2"/>
    <s v="Yes"/>
    <n v="0"/>
    <s v="NC"/>
    <s v="378-3757"/>
    <s v="Female"/>
    <n v="51"/>
    <s v="No"/>
    <s v="No"/>
    <s v="No"/>
    <n v="0"/>
    <s v="No"/>
    <s v="Month-to-Month"/>
    <s v="Direct Debit"/>
    <n v="52"/>
    <n v="2597"/>
    <x v="1"/>
    <x v="4"/>
    <x v="1"/>
  </r>
  <r>
    <s v="1195-HXLO"/>
    <s v="Yes"/>
    <n v="11"/>
    <n v="72"/>
    <n v="124.4"/>
    <n v="0"/>
    <n v="0"/>
    <s v="No"/>
    <s v="no"/>
    <n v="0"/>
    <n v="2"/>
    <n v="2"/>
    <s v="Yes"/>
    <n v="0"/>
    <s v="AR"/>
    <s v="310-3251"/>
    <s v="Male"/>
    <n v="42"/>
    <s v="No"/>
    <s v="No"/>
    <s v="No"/>
    <n v="0"/>
    <s v="Yes"/>
    <s v="One Year"/>
    <s v="Direct Debit"/>
    <n v="18"/>
    <n v="201"/>
    <x v="1"/>
    <x v="4"/>
    <x v="1"/>
  </r>
  <r>
    <s v="7818-RPFD"/>
    <s v="Yes"/>
    <n v="47"/>
    <n v="117"/>
    <n v="235"/>
    <n v="0"/>
    <n v="0"/>
    <s v="No"/>
    <s v="no"/>
    <n v="0"/>
    <n v="2"/>
    <n v="1"/>
    <s v="Yes"/>
    <n v="0"/>
    <s v="IA"/>
    <s v="320-6703"/>
    <s v="Male"/>
    <n v="33"/>
    <s v="No"/>
    <s v="No"/>
    <s v="No"/>
    <n v="0"/>
    <s v="No"/>
    <s v="Month-to-Month"/>
    <s v="Credit Card"/>
    <n v="62"/>
    <n v="2895"/>
    <x v="1"/>
    <x v="15"/>
    <x v="1"/>
  </r>
  <r>
    <s v="7630-LEOL"/>
    <s v="Yes"/>
    <n v="50"/>
    <n v="86"/>
    <n v="251.8"/>
    <n v="0"/>
    <n v="0"/>
    <s v="No"/>
    <s v="yes"/>
    <n v="0"/>
    <n v="3"/>
    <n v="7"/>
    <s v="Yes"/>
    <n v="0"/>
    <s v="MS"/>
    <s v="268-10460"/>
    <s v="Male"/>
    <n v="53"/>
    <s v="No"/>
    <s v="No"/>
    <s v="No"/>
    <n v="0"/>
    <s v="No"/>
    <s v="Month-to-Month"/>
    <s v="Direct Debit"/>
    <n v="41"/>
    <n v="2086"/>
    <x v="1"/>
    <x v="15"/>
    <x v="1"/>
  </r>
  <r>
    <s v="7295-BRJO"/>
    <s v="Yes"/>
    <n v="14"/>
    <n v="75"/>
    <n v="181.4"/>
    <n v="0"/>
    <n v="0"/>
    <s v="No"/>
    <s v="no"/>
    <n v="0"/>
    <n v="3"/>
    <n v="2"/>
    <s v="Yes"/>
    <n v="0"/>
    <s v="WV"/>
    <s v="334-2510"/>
    <s v="Female"/>
    <n v="69"/>
    <s v="No"/>
    <s v="Yes"/>
    <s v="No"/>
    <n v="0"/>
    <s v="No"/>
    <s v="Month-to-Month"/>
    <s v="Direct Debit"/>
    <n v="48"/>
    <n v="670"/>
    <x v="1"/>
    <x v="1"/>
    <x v="1"/>
  </r>
  <r>
    <s v="2354-ZGIH"/>
    <s v="Yes"/>
    <n v="1"/>
    <n v="6"/>
    <n v="14"/>
    <n v="0"/>
    <n v="0"/>
    <s v="No"/>
    <s v="no"/>
    <n v="0"/>
    <n v="3"/>
    <n v="0"/>
    <s v="No"/>
    <n v="0"/>
    <s v="MS"/>
    <s v="242-9182"/>
    <s v="Male"/>
    <n v="44"/>
    <s v="No"/>
    <s v="No"/>
    <s v="No"/>
    <n v="0"/>
    <s v="No"/>
    <s v="Month-to-Month"/>
    <s v="Credit Card"/>
    <n v="11"/>
    <n v="11"/>
    <x v="1"/>
    <x v="1"/>
    <x v="1"/>
  </r>
  <r>
    <s v="9146-JNAV"/>
    <s v="Yes"/>
    <n v="47"/>
    <n v="131"/>
    <n v="326.10000000000002"/>
    <n v="0"/>
    <n v="0"/>
    <s v="No"/>
    <s v="no"/>
    <n v="0"/>
    <n v="2"/>
    <n v="4"/>
    <s v="Yes"/>
    <n v="0"/>
    <s v="DC"/>
    <s v="321-2015"/>
    <s v="Female"/>
    <n v="83"/>
    <s v="No"/>
    <s v="Yes"/>
    <s v="No"/>
    <n v="0"/>
    <s v="Yes"/>
    <s v="Month-to-Month"/>
    <s v="Direct Debit"/>
    <n v="51"/>
    <n v="2376"/>
    <x v="5"/>
    <x v="11"/>
    <x v="1"/>
  </r>
  <r>
    <s v="0023-JOAG"/>
    <s v="Yes"/>
    <n v="13"/>
    <n v="25"/>
    <n v="63.2"/>
    <n v="0"/>
    <n v="0"/>
    <s v="No"/>
    <s v="no"/>
    <n v="0"/>
    <n v="4"/>
    <n v="2"/>
    <s v="Yes"/>
    <n v="0"/>
    <s v="TN"/>
    <s v="326-8457"/>
    <s v="Male"/>
    <n v="75"/>
    <s v="No"/>
    <s v="Yes"/>
    <s v="No"/>
    <n v="0"/>
    <s v="Yes"/>
    <s v="Month-to-Month"/>
    <s v="Direct Debit"/>
    <n v="51"/>
    <n v="646"/>
    <x v="4"/>
    <x v="9"/>
    <x v="1"/>
  </r>
  <r>
    <s v="2380-FIAB"/>
    <s v="Yes"/>
    <n v="5"/>
    <n v="16"/>
    <n v="47.5"/>
    <n v="0"/>
    <n v="0"/>
    <s v="No"/>
    <s v="no"/>
    <n v="0"/>
    <n v="5"/>
    <n v="6"/>
    <s v="Yes"/>
    <n v="0"/>
    <s v="DE"/>
    <s v="318-7528"/>
    <s v="Male"/>
    <n v="46"/>
    <s v="No"/>
    <s v="No"/>
    <s v="No"/>
    <n v="0"/>
    <s v="Yes"/>
    <s v="Month-to-Month"/>
    <s v="Direct Debit"/>
    <n v="35"/>
    <n v="182"/>
    <x v="1"/>
    <x v="3"/>
    <x v="1"/>
  </r>
  <r>
    <s v="2645-BTAL"/>
    <s v="Yes"/>
    <n v="3"/>
    <n v="10"/>
    <n v="28"/>
    <n v="0"/>
    <n v="0"/>
    <s v="No"/>
    <s v="no"/>
    <n v="0"/>
    <n v="0"/>
    <n v="5"/>
    <s v="Yes"/>
    <n v="0"/>
    <s v="NY"/>
    <s v="351-8388"/>
    <s v="Male"/>
    <n v="66"/>
    <s v="No"/>
    <s v="Yes"/>
    <s v="No"/>
    <n v="0"/>
    <s v="Yes"/>
    <s v="Month-to-Month"/>
    <s v="Direct Debit"/>
    <n v="50"/>
    <n v="140"/>
    <x v="3"/>
    <x v="5"/>
    <x v="1"/>
  </r>
  <r>
    <s v="2741-WWGC"/>
    <s v="Yes"/>
    <n v="25"/>
    <n v="125"/>
    <n v="304.5"/>
    <n v="0"/>
    <n v="0"/>
    <s v="No"/>
    <s v="no"/>
    <n v="0"/>
    <n v="2"/>
    <n v="5"/>
    <s v="Yes"/>
    <n v="0"/>
    <s v="AL"/>
    <s v="290-7125"/>
    <s v="Female"/>
    <n v="78"/>
    <s v="No"/>
    <s v="Yes"/>
    <s v="No"/>
    <n v="0"/>
    <s v="Yes"/>
    <s v="Month-to-Month"/>
    <s v="Direct Debit"/>
    <n v="38"/>
    <n v="955"/>
    <x v="4"/>
    <x v="6"/>
    <x v="1"/>
  </r>
  <r>
    <s v="1204-AQXW"/>
    <s v="Yes"/>
    <n v="7"/>
    <n v="47"/>
    <n v="116.8"/>
    <n v="0"/>
    <n v="0"/>
    <s v="No"/>
    <s v="no"/>
    <n v="0"/>
    <n v="1"/>
    <n v="11"/>
    <s v="Yes"/>
    <n v="0"/>
    <s v="MD"/>
    <s v="314-2804"/>
    <s v="Female"/>
    <n v="72"/>
    <s v="No"/>
    <s v="Yes"/>
    <s v="No"/>
    <n v="0"/>
    <s v="No"/>
    <s v="Month-to-Month"/>
    <s v="Direct Debit"/>
    <n v="51"/>
    <n v="370"/>
    <x v="4"/>
    <x v="12"/>
    <x v="1"/>
  </r>
  <r>
    <s v="3885-XBRQ"/>
    <s v="Yes"/>
    <n v="9"/>
    <n v="36"/>
    <n v="117.9"/>
    <n v="0"/>
    <n v="0"/>
    <s v="No"/>
    <s v="no"/>
    <n v="0"/>
    <n v="2"/>
    <n v="5"/>
    <s v="No"/>
    <n v="7"/>
    <s v="UT"/>
    <s v="330-3872"/>
    <s v="Female"/>
    <n v="55"/>
    <s v="No"/>
    <s v="No"/>
    <s v="No"/>
    <n v="0"/>
    <s v="Yes"/>
    <s v="Month-to-Month"/>
    <s v="Direct Debit"/>
    <n v="31"/>
    <n v="283"/>
    <x v="5"/>
    <x v="13"/>
    <x v="1"/>
  </r>
  <r>
    <s v="5975-JRNR"/>
    <s v="Yes"/>
    <n v="1"/>
    <n v="4"/>
    <n v="8"/>
    <n v="0"/>
    <n v="0"/>
    <s v="No"/>
    <s v="no"/>
    <n v="0"/>
    <n v="1"/>
    <n v="8"/>
    <s v="Yes"/>
    <n v="0"/>
    <s v="LA"/>
    <s v="327-8002"/>
    <s v="Male"/>
    <n v="25"/>
    <s v="Yes"/>
    <s v="No"/>
    <s v="No"/>
    <n v="0"/>
    <s v="Yes"/>
    <s v="Month-to-Month"/>
    <s v="Direct Debit"/>
    <n v="48"/>
    <n v="48"/>
    <x v="1"/>
    <x v="3"/>
    <x v="1"/>
  </r>
  <r>
    <s v="2356-RAMA"/>
    <s v="Yes"/>
    <n v="12"/>
    <n v="72"/>
    <n v="150.30000000000001"/>
    <n v="0"/>
    <n v="0"/>
    <s v="No"/>
    <s v="no"/>
    <n v="0"/>
    <n v="3"/>
    <n v="3"/>
    <s v="Yes"/>
    <n v="0"/>
    <s v="ID"/>
    <s v="350-6676"/>
    <s v="Male"/>
    <n v="45"/>
    <s v="No"/>
    <s v="No"/>
    <s v="No"/>
    <n v="0"/>
    <s v="No"/>
    <s v="Month-to-Month"/>
    <s v="Credit Card"/>
    <n v="19"/>
    <n v="223"/>
    <x v="5"/>
    <x v="18"/>
    <x v="1"/>
  </r>
  <r>
    <s v="6860-HJII"/>
    <s v="Yes"/>
    <n v="43"/>
    <n v="206"/>
    <n v="427.7"/>
    <n v="0"/>
    <n v="0"/>
    <s v="No"/>
    <s v="no"/>
    <n v="0"/>
    <n v="5"/>
    <n v="27"/>
    <s v="Yes"/>
    <n v="0"/>
    <s v="MI"/>
    <s v="381-3451"/>
    <s v="Female"/>
    <n v="22"/>
    <s v="Yes"/>
    <s v="No"/>
    <s v="No"/>
    <n v="0"/>
    <s v="Yes"/>
    <s v="One Year"/>
    <s v="Credit Card"/>
    <n v="33"/>
    <n v="1397"/>
    <x v="5"/>
    <x v="11"/>
    <x v="1"/>
  </r>
  <r>
    <s v="8088-RZOZ"/>
    <s v="Yes"/>
    <n v="30"/>
    <n v="169"/>
    <n v="423"/>
    <n v="0"/>
    <n v="0"/>
    <s v="No"/>
    <s v="yes"/>
    <n v="0"/>
    <n v="5"/>
    <n v="0"/>
    <s v="No"/>
    <n v="0"/>
    <s v="NH"/>
    <s v="317-2551"/>
    <s v="Female"/>
    <n v="23"/>
    <s v="Yes"/>
    <s v="No"/>
    <s v="No"/>
    <n v="0"/>
    <s v="No"/>
    <s v="Two Year"/>
    <s v="Credit Card"/>
    <n v="11"/>
    <n v="335"/>
    <x v="5"/>
    <x v="14"/>
    <x v="1"/>
  </r>
  <r>
    <s v="4608-XPMP"/>
    <s v="Yes"/>
    <n v="31"/>
    <n v="52"/>
    <n v="124.9"/>
    <n v="0"/>
    <n v="0"/>
    <s v="No"/>
    <s v="no"/>
    <n v="0"/>
    <n v="3"/>
    <n v="4"/>
    <s v="Yes"/>
    <n v="0"/>
    <s v="UT"/>
    <s v="399-2553"/>
    <s v="Female"/>
    <n v="52"/>
    <s v="No"/>
    <s v="No"/>
    <s v="No"/>
    <n v="0"/>
    <s v="Yes"/>
    <s v="Month-to-Month"/>
    <s v="Direct Debit"/>
    <n v="50"/>
    <n v="1567"/>
    <x v="4"/>
    <x v="8"/>
    <x v="1"/>
  </r>
  <r>
    <s v="3603-ESLN"/>
    <s v="Yes"/>
    <n v="18"/>
    <n v="85"/>
    <n v="235.4"/>
    <n v="0"/>
    <n v="0"/>
    <s v="No"/>
    <s v="no"/>
    <n v="0"/>
    <n v="5"/>
    <n v="5"/>
    <s v="Yes"/>
    <n v="0"/>
    <s v="MI"/>
    <s v="367-5725"/>
    <s v="Male"/>
    <n v="70"/>
    <s v="No"/>
    <s v="Yes"/>
    <s v="No"/>
    <n v="0"/>
    <s v="No"/>
    <s v="Month-to-Month"/>
    <s v="Direct Debit"/>
    <n v="39"/>
    <n v="709"/>
    <x v="3"/>
    <x v="5"/>
    <x v="1"/>
  </r>
  <r>
    <s v="1805-VNCZ"/>
    <s v="Yes"/>
    <n v="42"/>
    <n v="181"/>
    <n v="457.7"/>
    <n v="0"/>
    <n v="0"/>
    <s v="No"/>
    <s v="no"/>
    <n v="0"/>
    <n v="5"/>
    <n v="3"/>
    <s v="No"/>
    <n v="61"/>
    <s v="RI"/>
    <s v="320-1567"/>
    <s v="Male"/>
    <n v="48"/>
    <s v="No"/>
    <s v="No"/>
    <s v="No"/>
    <n v="0"/>
    <s v="Yes"/>
    <s v="Month-to-Month"/>
    <s v="Direct Debit"/>
    <n v="46"/>
    <n v="1904"/>
    <x v="4"/>
    <x v="6"/>
    <x v="1"/>
  </r>
  <r>
    <s v="5489-ZLNI"/>
    <s v="Yes"/>
    <n v="4"/>
    <n v="8"/>
    <n v="20.3"/>
    <n v="0"/>
    <n v="0"/>
    <s v="No"/>
    <s v="no"/>
    <n v="0"/>
    <n v="0"/>
    <n v="10"/>
    <s v="Yes"/>
    <n v="0"/>
    <s v="AL"/>
    <s v="294-1575"/>
    <s v="Male"/>
    <n v="78"/>
    <s v="No"/>
    <s v="Yes"/>
    <s v="No"/>
    <n v="0"/>
    <s v="No"/>
    <s v="Month-to-Month"/>
    <s v="Direct Debit"/>
    <n v="11"/>
    <n v="46"/>
    <x v="2"/>
    <x v="10"/>
    <x v="1"/>
  </r>
  <r>
    <s v="2875-NDQU"/>
    <s v="Yes"/>
    <n v="12"/>
    <n v="24"/>
    <n v="70.7"/>
    <n v="0"/>
    <n v="0"/>
    <s v="No"/>
    <s v="no"/>
    <n v="0"/>
    <n v="4"/>
    <n v="4"/>
    <s v="Yes"/>
    <n v="0"/>
    <s v="NC"/>
    <s v="361-8922"/>
    <s v="Female"/>
    <n v="55"/>
    <s v="No"/>
    <s v="No"/>
    <s v="No"/>
    <n v="0"/>
    <s v="No"/>
    <s v="One Year"/>
    <s v="Credit Card"/>
    <n v="36"/>
    <n v="428"/>
    <x v="2"/>
    <x v="7"/>
    <x v="1"/>
  </r>
  <r>
    <s v="2857-CAEJ"/>
    <s v="Yes"/>
    <n v="14"/>
    <n v="50"/>
    <n v="165.2"/>
    <n v="0"/>
    <n v="0"/>
    <s v="No"/>
    <s v="no"/>
    <n v="0"/>
    <n v="4"/>
    <n v="5"/>
    <s v="Yes"/>
    <n v="0"/>
    <s v="MT"/>
    <s v="298-8055"/>
    <s v="Female"/>
    <n v="78"/>
    <s v="No"/>
    <s v="Yes"/>
    <s v="No"/>
    <n v="0"/>
    <s v="No"/>
    <s v="Month-to-Month"/>
    <s v="Credit Card"/>
    <n v="32"/>
    <n v="435"/>
    <x v="2"/>
    <x v="7"/>
    <x v="1"/>
  </r>
  <r>
    <s v="8627-ELIR"/>
    <s v="Yes"/>
    <n v="7"/>
    <n v="46"/>
    <n v="108.5"/>
    <n v="0"/>
    <n v="0"/>
    <s v="No"/>
    <s v="yes"/>
    <n v="0"/>
    <n v="4"/>
    <n v="10"/>
    <s v="Yes"/>
    <n v="0"/>
    <s v="CO"/>
    <s v="279-8181"/>
    <s v="Male"/>
    <n v="25"/>
    <s v="Yes"/>
    <s v="No"/>
    <s v="No"/>
    <n v="0"/>
    <s v="No"/>
    <s v="Month-to-Month"/>
    <s v="Direct Debit"/>
    <n v="34"/>
    <n v="229"/>
    <x v="4"/>
    <x v="10"/>
    <x v="1"/>
  </r>
  <r>
    <s v="8354-ZVGW"/>
    <s v="Yes"/>
    <n v="13"/>
    <n v="50"/>
    <n v="160.5"/>
    <n v="0"/>
    <n v="0"/>
    <s v="No"/>
    <s v="no"/>
    <n v="0"/>
    <n v="5"/>
    <n v="8"/>
    <s v="Yes"/>
    <n v="0"/>
    <s v="FL"/>
    <s v="305-1977"/>
    <s v="Male"/>
    <n v="29"/>
    <s v="Yes"/>
    <s v="No"/>
    <s v="No"/>
    <n v="0"/>
    <s v="No"/>
    <s v="Month-to-Month"/>
    <s v="Direct Debit"/>
    <n v="56"/>
    <n v="745"/>
    <x v="4"/>
    <x v="17"/>
    <x v="1"/>
  </r>
  <r>
    <s v="7204-XRGR"/>
    <s v="Yes"/>
    <n v="3"/>
    <n v="12"/>
    <n v="29.6"/>
    <n v="0"/>
    <n v="0"/>
    <s v="No"/>
    <s v="no"/>
    <n v="0"/>
    <n v="0"/>
    <n v="14"/>
    <s v="Yes"/>
    <n v="0"/>
    <s v="OH"/>
    <s v="357-9404"/>
    <s v="Male"/>
    <n v="67"/>
    <s v="No"/>
    <s v="Yes"/>
    <s v="No"/>
    <n v="0"/>
    <s v="No"/>
    <s v="Month-to-Month"/>
    <s v="Direct Debit"/>
    <n v="38"/>
    <n v="111"/>
    <x v="1"/>
    <x v="3"/>
    <x v="1"/>
  </r>
  <r>
    <s v="2740-EDRN"/>
    <s v="Yes"/>
    <n v="16"/>
    <n v="49"/>
    <n v="110.2"/>
    <n v="0"/>
    <n v="0"/>
    <s v="No"/>
    <s v="no"/>
    <n v="0"/>
    <n v="1"/>
    <n v="15"/>
    <s v="No"/>
    <n v="62"/>
    <s v="DC"/>
    <s v="281-8493"/>
    <s v="Male"/>
    <n v="29"/>
    <s v="Yes"/>
    <s v="No"/>
    <s v="No"/>
    <n v="0"/>
    <s v="No"/>
    <s v="Month-to-Month"/>
    <s v="Direct Debit"/>
    <n v="42"/>
    <n v="664"/>
    <x v="1"/>
    <x v="4"/>
    <x v="1"/>
  </r>
  <r>
    <s v="5375-EBOI"/>
    <s v="Yes"/>
    <n v="64"/>
    <n v="266"/>
    <n v="642.4"/>
    <n v="0"/>
    <n v="0"/>
    <s v="No"/>
    <s v="no"/>
    <n v="0"/>
    <n v="1"/>
    <n v="26"/>
    <s v="Yes"/>
    <n v="0"/>
    <s v="OK"/>
    <s v="378-2385"/>
    <s v="Male"/>
    <n v="24"/>
    <s v="Yes"/>
    <s v="No"/>
    <s v="No"/>
    <n v="0"/>
    <s v="Yes"/>
    <s v="One Year"/>
    <s v="Credit Card"/>
    <n v="30"/>
    <n v="1932"/>
    <x v="1"/>
    <x v="15"/>
    <x v="1"/>
  </r>
  <r>
    <s v="8580-BMIS"/>
    <s v="Yes"/>
    <n v="42"/>
    <n v="81"/>
    <n v="209.2"/>
    <n v="0"/>
    <n v="0"/>
    <s v="No"/>
    <s v="no"/>
    <n v="0"/>
    <n v="1"/>
    <n v="17"/>
    <s v="Yes"/>
    <n v="0"/>
    <s v="IA"/>
    <s v="362-2965"/>
    <s v="Female"/>
    <n v="28"/>
    <s v="Yes"/>
    <s v="No"/>
    <s v="No"/>
    <n v="0"/>
    <s v="Yes"/>
    <s v="Month-to-Month"/>
    <s v="Direct Debit"/>
    <n v="35"/>
    <n v="1476"/>
    <x v="1"/>
    <x v="1"/>
    <x v="1"/>
  </r>
  <r>
    <s v="7262-WZBF"/>
    <s v="Yes"/>
    <n v="6"/>
    <n v="19"/>
    <n v="44.4"/>
    <n v="0"/>
    <n v="0"/>
    <s v="No"/>
    <s v="no"/>
    <n v="0"/>
    <n v="5"/>
    <n v="14"/>
    <s v="Yes"/>
    <n v="0"/>
    <s v="WV"/>
    <s v="332-4177"/>
    <s v="Male"/>
    <n v="33"/>
    <s v="No"/>
    <s v="No"/>
    <s v="No"/>
    <n v="0"/>
    <s v="No"/>
    <s v="Month-to-Month"/>
    <s v="Direct Debit"/>
    <n v="45"/>
    <n v="249"/>
    <x v="1"/>
    <x v="3"/>
    <x v="1"/>
  </r>
  <r>
    <s v="2435-XSYR"/>
    <s v="Yes"/>
    <n v="53"/>
    <n v="88"/>
    <n v="264.10000000000002"/>
    <n v="0"/>
    <n v="0"/>
    <s v="No"/>
    <s v="no"/>
    <n v="0"/>
    <n v="3"/>
    <n v="6"/>
    <s v="Yes"/>
    <n v="0"/>
    <s v="UT"/>
    <s v="290-8327"/>
    <s v="Male"/>
    <n v="79"/>
    <s v="No"/>
    <s v="Yes"/>
    <s v="No"/>
    <n v="0"/>
    <s v="Yes"/>
    <s v="Month-to-Month"/>
    <s v="Direct Debit"/>
    <n v="65"/>
    <n v="3411"/>
    <x v="1"/>
    <x v="3"/>
    <x v="1"/>
  </r>
  <r>
    <s v="9200-JOUX"/>
    <s v="Yes"/>
    <n v="5"/>
    <n v="26"/>
    <n v="72.5"/>
    <n v="0"/>
    <n v="0"/>
    <s v="No"/>
    <s v="no"/>
    <n v="0"/>
    <n v="0"/>
    <n v="12"/>
    <s v="Yes"/>
    <n v="0"/>
    <s v="WY"/>
    <s v="403-7359"/>
    <s v="Female"/>
    <n v="52"/>
    <s v="No"/>
    <s v="No"/>
    <s v="No"/>
    <n v="0"/>
    <s v="No"/>
    <s v="Month-to-Month"/>
    <s v="Direct Debit"/>
    <n v="50"/>
    <n v="240"/>
    <x v="1"/>
    <x v="4"/>
    <x v="1"/>
  </r>
  <r>
    <s v="4764-KMWU"/>
    <s v="Yes"/>
    <n v="66"/>
    <n v="300"/>
    <n v="727.9"/>
    <n v="0"/>
    <n v="0"/>
    <s v="No"/>
    <s v="no"/>
    <n v="0"/>
    <n v="4"/>
    <n v="24"/>
    <s v="Yes"/>
    <n v="0"/>
    <s v="CT"/>
    <s v="276-5934"/>
    <s v="Male"/>
    <n v="26"/>
    <s v="Yes"/>
    <s v="No"/>
    <s v="No"/>
    <n v="0"/>
    <s v="Yes"/>
    <s v="One Year"/>
    <s v="Direct Debit"/>
    <n v="56"/>
    <n v="3708"/>
    <x v="1"/>
    <x v="4"/>
    <x v="1"/>
  </r>
  <r>
    <s v="2132-JBIW"/>
    <s v="Yes"/>
    <n v="3"/>
    <n v="9"/>
    <n v="21.2"/>
    <n v="0"/>
    <n v="0"/>
    <s v="No"/>
    <s v="no"/>
    <n v="0"/>
    <n v="5"/>
    <n v="5"/>
    <s v="No"/>
    <n v="4"/>
    <s v="DC"/>
    <s v="385-9748"/>
    <s v="Female"/>
    <n v="32"/>
    <s v="No"/>
    <s v="No"/>
    <s v="No"/>
    <n v="0"/>
    <s v="No"/>
    <s v="Month-to-Month"/>
    <s v="Credit Card"/>
    <n v="49"/>
    <n v="129"/>
    <x v="1"/>
    <x v="4"/>
    <x v="1"/>
  </r>
  <r>
    <s v="6859-DKXU"/>
    <s v="Yes"/>
    <n v="11"/>
    <n v="44"/>
    <n v="85.7"/>
    <n v="0"/>
    <n v="0"/>
    <s v="No"/>
    <s v="no"/>
    <n v="0"/>
    <n v="3"/>
    <n v="9"/>
    <s v="Yes"/>
    <n v="0"/>
    <s v="WI"/>
    <s v="287-10160"/>
    <s v="Male"/>
    <n v="61"/>
    <s v="No"/>
    <s v="No"/>
    <s v="No"/>
    <n v="0"/>
    <s v="No"/>
    <s v="Month-to-Month"/>
    <s v="Direct Debit"/>
    <n v="35"/>
    <n v="373"/>
    <x v="1"/>
    <x v="15"/>
    <x v="1"/>
  </r>
  <r>
    <s v="9200-YNDX"/>
    <s v="Yes"/>
    <n v="42"/>
    <n v="110"/>
    <n v="381"/>
    <n v="0"/>
    <n v="0"/>
    <s v="No"/>
    <s v="no"/>
    <n v="0"/>
    <n v="2"/>
    <n v="3"/>
    <s v="Yes"/>
    <n v="0"/>
    <s v="MI"/>
    <s v="290-10683"/>
    <s v="Female"/>
    <n v="62"/>
    <s v="No"/>
    <s v="No"/>
    <s v="No"/>
    <n v="0"/>
    <s v="Yes"/>
    <s v="Month-to-Month"/>
    <s v="Direct Debit"/>
    <n v="23"/>
    <n v="970"/>
    <x v="1"/>
    <x v="15"/>
    <x v="1"/>
  </r>
  <r>
    <s v="4268-GQBZ"/>
    <s v="Yes"/>
    <n v="69"/>
    <n v="406"/>
    <n v="831.9"/>
    <n v="0"/>
    <n v="0"/>
    <s v="No"/>
    <s v="no"/>
    <n v="0"/>
    <n v="5"/>
    <n v="10"/>
    <s v="Yes"/>
    <n v="0"/>
    <s v="AL"/>
    <s v="292-7642"/>
    <s v="Male"/>
    <n v="75"/>
    <s v="No"/>
    <s v="Yes"/>
    <s v="No"/>
    <n v="0"/>
    <s v="Yes"/>
    <s v="Month-to-Month"/>
    <s v="Direct Debit"/>
    <n v="45"/>
    <n v="3099"/>
    <x v="1"/>
    <x v="15"/>
    <x v="1"/>
  </r>
  <r>
    <s v="1472-LCOR"/>
    <s v="Yes"/>
    <n v="26"/>
    <n v="132"/>
    <n v="334.9"/>
    <n v="0"/>
    <n v="0"/>
    <s v="No"/>
    <s v="no"/>
    <n v="0"/>
    <n v="5"/>
    <n v="6"/>
    <s v="Yes"/>
    <n v="0"/>
    <s v="SC"/>
    <s v="344-8538"/>
    <s v="Male"/>
    <n v="68"/>
    <s v="No"/>
    <s v="Yes"/>
    <s v="No"/>
    <n v="0"/>
    <s v="No"/>
    <s v="Month-to-Month"/>
    <s v="Direct Debit"/>
    <n v="57"/>
    <n v="1469"/>
    <x v="1"/>
    <x v="1"/>
    <x v="1"/>
  </r>
  <r>
    <s v="1526-SPDQ"/>
    <s v="Yes"/>
    <n v="68"/>
    <n v="318"/>
    <n v="675.8"/>
    <n v="0"/>
    <n v="0"/>
    <s v="No"/>
    <s v="no"/>
    <n v="0"/>
    <n v="2"/>
    <n v="7"/>
    <s v="Yes"/>
    <n v="0"/>
    <s v="VT"/>
    <s v="296-10452"/>
    <s v="Male"/>
    <n v="70"/>
    <s v="No"/>
    <s v="Yes"/>
    <s v="No"/>
    <n v="0"/>
    <s v="Yes"/>
    <s v="One Year"/>
    <s v="Direct Debit"/>
    <n v="50"/>
    <n v="3357"/>
    <x v="1"/>
    <x v="1"/>
    <x v="1"/>
  </r>
  <r>
    <s v="4312-BCKL"/>
    <s v="Yes"/>
    <n v="68"/>
    <n v="232"/>
    <n v="608.70000000000005"/>
    <n v="0"/>
    <n v="0"/>
    <s v="No"/>
    <s v="no"/>
    <n v="0"/>
    <n v="1"/>
    <n v="24"/>
    <s v="Yes"/>
    <n v="0"/>
    <s v="HI"/>
    <s v="399-5524"/>
    <s v="Female"/>
    <n v="21"/>
    <s v="Yes"/>
    <s v="No"/>
    <s v="No"/>
    <n v="0"/>
    <s v="Yes"/>
    <s v="Two Year"/>
    <s v="Direct Debit"/>
    <n v="46"/>
    <n v="3096"/>
    <x v="5"/>
    <x v="11"/>
    <x v="1"/>
  </r>
  <r>
    <s v="8329-IUWI"/>
    <s v="Yes"/>
    <n v="28"/>
    <n v="159"/>
    <n v="367.6"/>
    <n v="0"/>
    <n v="0"/>
    <s v="No"/>
    <s v="no"/>
    <n v="0"/>
    <n v="2"/>
    <n v="5"/>
    <s v="No"/>
    <n v="19"/>
    <s v="WV"/>
    <s v="314-7762"/>
    <s v="Male"/>
    <n v="72"/>
    <s v="No"/>
    <s v="Yes"/>
    <s v="No"/>
    <n v="0"/>
    <s v="No"/>
    <s v="Month-to-Month"/>
    <s v="Direct Debit"/>
    <n v="13"/>
    <n v="375"/>
    <x v="4"/>
    <x v="9"/>
    <x v="1"/>
  </r>
  <r>
    <s v="7716-EDWR"/>
    <s v="Yes"/>
    <n v="1"/>
    <n v="8"/>
    <n v="15"/>
    <n v="0"/>
    <n v="0"/>
    <s v="No"/>
    <s v="no"/>
    <n v="0"/>
    <n v="3"/>
    <n v="2"/>
    <s v="Yes"/>
    <n v="0"/>
    <s v="RI"/>
    <s v="384-10302"/>
    <s v="Female"/>
    <n v="54"/>
    <s v="No"/>
    <s v="No"/>
    <s v="No"/>
    <n v="0"/>
    <s v="No"/>
    <s v="Month-to-Month"/>
    <s v="Paper Check"/>
    <n v="24"/>
    <n v="24"/>
    <x v="4"/>
    <x v="8"/>
    <x v="1"/>
  </r>
  <r>
    <s v="9921-QEHV"/>
    <s v="Yes"/>
    <n v="3"/>
    <n v="11"/>
    <n v="32.6"/>
    <n v="0"/>
    <n v="0"/>
    <s v="No"/>
    <s v="no"/>
    <n v="0"/>
    <n v="4"/>
    <n v="9"/>
    <s v="Yes"/>
    <n v="0"/>
    <s v="WV"/>
    <s v="323-10028"/>
    <s v="Male"/>
    <n v="21"/>
    <s v="Yes"/>
    <s v="No"/>
    <s v="No"/>
    <n v="0"/>
    <s v="Yes"/>
    <s v="Month-to-Month"/>
    <s v="Paper Check"/>
    <n v="15"/>
    <n v="47"/>
    <x v="1"/>
    <x v="1"/>
    <x v="1"/>
  </r>
  <r>
    <s v="3018-WPIC"/>
    <s v="Yes"/>
    <n v="28"/>
    <n v="69"/>
    <n v="224.8"/>
    <n v="0"/>
    <n v="0"/>
    <s v="No"/>
    <s v="no"/>
    <n v="0"/>
    <n v="1"/>
    <n v="7"/>
    <s v="Yes"/>
    <n v="0"/>
    <s v="NH"/>
    <s v="399-7570"/>
    <s v="Male"/>
    <n v="70"/>
    <s v="No"/>
    <s v="Yes"/>
    <s v="No"/>
    <n v="0"/>
    <s v="No"/>
    <s v="Month-to-Month"/>
    <s v="Direct Debit"/>
    <n v="56"/>
    <n v="1578"/>
    <x v="1"/>
    <x v="3"/>
    <x v="1"/>
  </r>
  <r>
    <s v="6445-MGCP"/>
    <s v="Yes"/>
    <n v="36"/>
    <n v="100"/>
    <n v="213.1"/>
    <n v="0"/>
    <n v="0"/>
    <s v="No"/>
    <s v="no"/>
    <n v="0"/>
    <n v="4"/>
    <n v="7"/>
    <s v="Yes"/>
    <n v="0"/>
    <s v="ND"/>
    <s v="308-2502"/>
    <s v="Female"/>
    <n v="42"/>
    <s v="No"/>
    <s v="No"/>
    <s v="No"/>
    <n v="0"/>
    <s v="Yes"/>
    <s v="Month-to-Month"/>
    <s v="Direct Debit"/>
    <n v="34"/>
    <n v="1202"/>
    <x v="4"/>
    <x v="12"/>
    <x v="1"/>
  </r>
  <r>
    <s v="1445-FTXD"/>
    <s v="Yes"/>
    <n v="1"/>
    <n v="2"/>
    <n v="7"/>
    <n v="0"/>
    <n v="0"/>
    <s v="No"/>
    <s v="no"/>
    <n v="0"/>
    <n v="3"/>
    <n v="6"/>
    <s v="Yes"/>
    <n v="0"/>
    <s v="NJ"/>
    <s v="390-4164"/>
    <s v="Male"/>
    <n v="33"/>
    <s v="No"/>
    <s v="No"/>
    <s v="No"/>
    <n v="0"/>
    <s v="No"/>
    <s v="Month-to-Month"/>
    <s v="Paper Check"/>
    <n v="30"/>
    <n v="30"/>
    <x v="1"/>
    <x v="3"/>
    <x v="1"/>
  </r>
  <r>
    <s v="8749-BNCD"/>
    <s v="Yes"/>
    <n v="2"/>
    <n v="8"/>
    <n v="24.4"/>
    <n v="0"/>
    <n v="0"/>
    <s v="No"/>
    <s v="no"/>
    <n v="0"/>
    <n v="5"/>
    <n v="1"/>
    <s v="Yes"/>
    <n v="0"/>
    <s v="NM"/>
    <s v="365-3233"/>
    <s v="Male"/>
    <n v="65"/>
    <s v="No"/>
    <s v="Yes"/>
    <s v="No"/>
    <n v="0"/>
    <s v="Yes"/>
    <s v="Month-to-Month"/>
    <s v="Direct Debit"/>
    <n v="59"/>
    <n v="110"/>
    <x v="1"/>
    <x v="3"/>
    <x v="1"/>
  </r>
  <r>
    <s v="7062-FUCZ"/>
    <s v="Yes"/>
    <n v="1"/>
    <n v="4"/>
    <n v="10"/>
    <n v="0"/>
    <n v="0"/>
    <s v="No"/>
    <s v="no"/>
    <n v="0"/>
    <n v="2"/>
    <n v="7"/>
    <s v="Yes"/>
    <n v="0"/>
    <s v="VA"/>
    <s v="311-6924"/>
    <s v="Male"/>
    <n v="59"/>
    <s v="No"/>
    <s v="No"/>
    <s v="No"/>
    <n v="0"/>
    <s v="No"/>
    <s v="Month-to-Month"/>
    <s v="Direct Debit"/>
    <n v="10"/>
    <n v="10"/>
    <x v="5"/>
    <x v="11"/>
    <x v="1"/>
  </r>
  <r>
    <s v="5524-UCZB"/>
    <s v="Yes"/>
    <n v="1"/>
    <n v="1"/>
    <n v="4"/>
    <n v="0"/>
    <n v="0"/>
    <s v="No"/>
    <s v="no"/>
    <n v="0"/>
    <n v="3"/>
    <n v="23"/>
    <s v="Yes"/>
    <n v="0"/>
    <s v="MD"/>
    <s v="338-4609"/>
    <s v="Male"/>
    <n v="29"/>
    <s v="Yes"/>
    <s v="No"/>
    <s v="No"/>
    <n v="0"/>
    <s v="No"/>
    <s v="Month-to-Month"/>
    <s v="Paper Check"/>
    <n v="19"/>
    <n v="19"/>
    <x v="4"/>
    <x v="9"/>
    <x v="1"/>
  </r>
  <r>
    <s v="4733-GGZM"/>
    <s v="Yes"/>
    <n v="60"/>
    <n v="315"/>
    <n v="716.9"/>
    <n v="0"/>
    <n v="0"/>
    <s v="No"/>
    <s v="no"/>
    <n v="0"/>
    <n v="5"/>
    <n v="16"/>
    <s v="Yes"/>
    <n v="0"/>
    <s v="AL"/>
    <s v="289-8017"/>
    <s v="Female"/>
    <n v="23"/>
    <s v="Yes"/>
    <s v="No"/>
    <s v="No"/>
    <n v="0"/>
    <s v="No"/>
    <s v="Month-to-Month"/>
    <s v="Direct Debit"/>
    <n v="59"/>
    <n v="3553"/>
    <x v="4"/>
    <x v="8"/>
    <x v="1"/>
  </r>
  <r>
    <s v="3884-FHBV"/>
    <s v="Yes"/>
    <n v="3"/>
    <n v="15"/>
    <n v="35.799999999999997"/>
    <n v="0"/>
    <n v="0"/>
    <s v="No"/>
    <s v="no"/>
    <n v="0"/>
    <n v="4"/>
    <n v="2"/>
    <s v="Yes"/>
    <n v="0"/>
    <s v="AK"/>
    <s v="274-6898"/>
    <s v="Female"/>
    <n v="49"/>
    <s v="No"/>
    <s v="No"/>
    <s v="No"/>
    <n v="0"/>
    <s v="No"/>
    <s v="Month-to-Month"/>
    <s v="Paper Check"/>
    <n v="18"/>
    <n v="55"/>
    <x v="4"/>
    <x v="20"/>
    <x v="1"/>
  </r>
  <r>
    <s v="6049-QTJK"/>
    <s v="Yes"/>
    <n v="1"/>
    <n v="4"/>
    <n v="11"/>
    <n v="0"/>
    <n v="0"/>
    <s v="No"/>
    <s v="no"/>
    <n v="0"/>
    <n v="0"/>
    <n v="1"/>
    <s v="Yes"/>
    <n v="0"/>
    <s v="SC"/>
    <s v="291-5689"/>
    <s v="Female"/>
    <n v="40"/>
    <s v="No"/>
    <s v="No"/>
    <s v="No"/>
    <n v="0"/>
    <s v="No"/>
    <s v="Month-to-Month"/>
    <s v="Direct Debit"/>
    <n v="33"/>
    <n v="33"/>
    <x v="1"/>
    <x v="3"/>
    <x v="1"/>
  </r>
  <r>
    <s v="6015-ZYYT"/>
    <s v="Yes"/>
    <n v="1"/>
    <n v="7"/>
    <n v="10"/>
    <n v="0"/>
    <n v="0"/>
    <s v="No"/>
    <s v="no"/>
    <n v="0"/>
    <n v="1"/>
    <n v="8"/>
    <s v="Yes"/>
    <n v="0"/>
    <s v="KS"/>
    <s v="278-2845"/>
    <s v="Female"/>
    <n v="74"/>
    <s v="No"/>
    <s v="Yes"/>
    <s v="No"/>
    <n v="0"/>
    <s v="No"/>
    <s v="Month-to-Month"/>
    <s v="Direct Debit"/>
    <n v="40"/>
    <n v="40"/>
    <x v="2"/>
    <x v="7"/>
    <x v="1"/>
  </r>
  <r>
    <s v="4418-XFVA"/>
    <s v="Yes"/>
    <n v="2"/>
    <n v="8"/>
    <n v="19.8"/>
    <n v="0"/>
    <n v="0"/>
    <s v="No"/>
    <s v="no"/>
    <n v="0"/>
    <n v="0"/>
    <n v="2"/>
    <s v="No"/>
    <n v="22"/>
    <s v="WI"/>
    <s v="316-8313"/>
    <s v="Male"/>
    <n v="78"/>
    <s v="No"/>
    <s v="Yes"/>
    <s v="No"/>
    <n v="0"/>
    <s v="No"/>
    <s v="Month-to-Month"/>
    <s v="Credit Card"/>
    <n v="49"/>
    <n v="87"/>
    <x v="1"/>
    <x v="3"/>
    <x v="1"/>
  </r>
  <r>
    <s v="8215-XPKN"/>
    <s v="Yes"/>
    <n v="30"/>
    <n v="54"/>
    <n v="119.2"/>
    <n v="0"/>
    <n v="0"/>
    <s v="No"/>
    <s v="no"/>
    <n v="0"/>
    <n v="2"/>
    <n v="1"/>
    <s v="Yes"/>
    <n v="0"/>
    <s v="KY"/>
    <s v="311-3348"/>
    <s v="Female"/>
    <n v="63"/>
    <s v="No"/>
    <s v="No"/>
    <s v="No"/>
    <n v="0"/>
    <s v="Yes"/>
    <s v="Month-to-Month"/>
    <s v="Direct Debit"/>
    <n v="54"/>
    <n v="1616"/>
    <x v="1"/>
    <x v="4"/>
    <x v="1"/>
  </r>
  <r>
    <s v="5063-TAAO"/>
    <s v="Yes"/>
    <n v="53"/>
    <n v="149"/>
    <n v="319.10000000000002"/>
    <n v="0"/>
    <n v="0"/>
    <s v="No"/>
    <s v="no"/>
    <n v="0"/>
    <n v="3"/>
    <n v="10"/>
    <s v="Yes"/>
    <n v="0"/>
    <s v="WI"/>
    <s v="355-3866"/>
    <s v="Female"/>
    <n v="22"/>
    <s v="Yes"/>
    <s v="No"/>
    <s v="No"/>
    <n v="0"/>
    <s v="No"/>
    <s v="One Year"/>
    <s v="Credit Card"/>
    <n v="51"/>
    <n v="2724"/>
    <x v="1"/>
    <x v="15"/>
    <x v="1"/>
  </r>
  <r>
    <s v="6199-ZJVC"/>
    <s v="Yes"/>
    <n v="2"/>
    <n v="3"/>
    <n v="8.1999999999999993"/>
    <n v="0"/>
    <n v="0"/>
    <s v="No"/>
    <s v="no"/>
    <n v="0"/>
    <n v="3"/>
    <n v="10"/>
    <s v="Yes"/>
    <n v="0"/>
    <s v="NJ"/>
    <s v="284-4133"/>
    <s v="Male"/>
    <n v="19"/>
    <s v="Yes"/>
    <s v="No"/>
    <s v="No"/>
    <n v="0"/>
    <s v="Yes"/>
    <s v="Month-to-Month"/>
    <s v="Paper Check"/>
    <n v="28"/>
    <n v="57"/>
    <x v="1"/>
    <x v="1"/>
    <x v="1"/>
  </r>
  <r>
    <s v="8519-JSVY"/>
    <s v="Yes"/>
    <n v="13"/>
    <n v="87"/>
    <n v="172.8"/>
    <n v="0"/>
    <n v="0"/>
    <s v="No"/>
    <s v="no"/>
    <n v="0"/>
    <n v="3"/>
    <n v="7"/>
    <s v="Yes"/>
    <n v="0"/>
    <s v="NC"/>
    <s v="341-5820"/>
    <s v="Male"/>
    <n v="39"/>
    <s v="No"/>
    <s v="No"/>
    <s v="No"/>
    <n v="0"/>
    <s v="Yes"/>
    <s v="Month-to-Month"/>
    <s v="Credit Card"/>
    <n v="42"/>
    <n v="552"/>
    <x v="1"/>
    <x v="3"/>
    <x v="1"/>
  </r>
  <r>
    <s v="5685-CXLT"/>
    <s v="Yes"/>
    <n v="19"/>
    <n v="75"/>
    <n v="185.4"/>
    <n v="0"/>
    <n v="0"/>
    <s v="No"/>
    <s v="no"/>
    <n v="0"/>
    <n v="3"/>
    <n v="1"/>
    <s v="Yes"/>
    <n v="0"/>
    <s v="VA"/>
    <s v="321-3483"/>
    <s v="Male"/>
    <n v="63"/>
    <s v="No"/>
    <s v="No"/>
    <s v="No"/>
    <n v="0"/>
    <s v="Yes"/>
    <s v="Month-to-Month"/>
    <s v="Credit Card"/>
    <n v="33"/>
    <n v="618"/>
    <x v="1"/>
    <x v="3"/>
    <x v="1"/>
  </r>
  <r>
    <s v="1811-NHHY"/>
    <s v="Yes"/>
    <n v="47"/>
    <n v="256"/>
    <n v="710.9"/>
    <n v="0"/>
    <n v="0"/>
    <s v="No"/>
    <s v="no"/>
    <n v="0"/>
    <n v="5"/>
    <n v="2"/>
    <s v="Yes"/>
    <n v="0"/>
    <s v="MN"/>
    <s v="385-4891"/>
    <s v="Female"/>
    <n v="83"/>
    <s v="No"/>
    <s v="Yes"/>
    <s v="No"/>
    <n v="0"/>
    <s v="No"/>
    <s v="Month-to-Month"/>
    <s v="Direct Debit"/>
    <n v="49"/>
    <n v="2327"/>
    <x v="1"/>
    <x v="4"/>
    <x v="1"/>
  </r>
  <r>
    <s v="4136-QNAW"/>
    <s v="Yes"/>
    <n v="5"/>
    <n v="12"/>
    <n v="28.9"/>
    <n v="0"/>
    <n v="0"/>
    <s v="No"/>
    <s v="no"/>
    <n v="0"/>
    <n v="0"/>
    <n v="4"/>
    <s v="No"/>
    <n v="3"/>
    <s v="LA"/>
    <s v="288-7743"/>
    <s v="Female"/>
    <n v="33"/>
    <s v="No"/>
    <s v="No"/>
    <s v="No"/>
    <n v="0"/>
    <s v="No"/>
    <s v="Month-to-Month"/>
    <s v="Credit Card"/>
    <n v="35"/>
    <n v="169"/>
    <x v="1"/>
    <x v="4"/>
    <x v="1"/>
  </r>
  <r>
    <s v="5800-OPUS"/>
    <s v="Yes"/>
    <n v="53"/>
    <n v="131"/>
    <n v="374.1"/>
    <n v="0"/>
    <n v="0"/>
    <s v="No"/>
    <s v="no"/>
    <n v="0"/>
    <n v="2"/>
    <n v="5"/>
    <s v="Yes"/>
    <n v="0"/>
    <s v="SD"/>
    <s v="354-4791"/>
    <s v="Male"/>
    <n v="74"/>
    <s v="No"/>
    <s v="Yes"/>
    <s v="No"/>
    <n v="0"/>
    <s v="Yes"/>
    <s v="Month-to-Month"/>
    <s v="Direct Debit"/>
    <n v="48"/>
    <n v="2578"/>
    <x v="1"/>
    <x v="4"/>
    <x v="1"/>
  </r>
  <r>
    <s v="7737-BAAR"/>
    <s v="Yes"/>
    <n v="44"/>
    <n v="288"/>
    <n v="614"/>
    <n v="0"/>
    <n v="0"/>
    <s v="No"/>
    <s v="no"/>
    <n v="0"/>
    <n v="1"/>
    <n v="10"/>
    <s v="Yes"/>
    <n v="0"/>
    <s v="CO"/>
    <s v="348-6522"/>
    <s v="Female"/>
    <n v="29"/>
    <s v="Yes"/>
    <s v="No"/>
    <s v="No"/>
    <n v="0"/>
    <s v="No"/>
    <s v="Month-to-Month"/>
    <s v="Direct Debit"/>
    <n v="26"/>
    <n v="1160"/>
    <x v="1"/>
    <x v="15"/>
    <x v="1"/>
  </r>
  <r>
    <s v="2951-FYJC"/>
    <s v="Yes"/>
    <n v="24"/>
    <n v="128"/>
    <n v="333.3"/>
    <n v="0"/>
    <n v="0"/>
    <s v="No"/>
    <s v="no"/>
    <n v="0"/>
    <n v="4"/>
    <n v="3"/>
    <s v="Yes"/>
    <n v="0"/>
    <s v="ME"/>
    <s v="335-9955"/>
    <s v="Female"/>
    <n v="38"/>
    <s v="No"/>
    <s v="No"/>
    <s v="No"/>
    <n v="0"/>
    <s v="Yes"/>
    <s v="Month-to-Month"/>
    <s v="Direct Debit"/>
    <n v="47"/>
    <n v="1127"/>
    <x v="1"/>
    <x v="15"/>
    <x v="1"/>
  </r>
  <r>
    <s v="7763-KKJY"/>
    <s v="Yes"/>
    <n v="9"/>
    <n v="42"/>
    <n v="75.8"/>
    <n v="0"/>
    <n v="0"/>
    <s v="No"/>
    <s v="yes"/>
    <n v="0"/>
    <n v="3"/>
    <n v="2"/>
    <s v="Yes"/>
    <n v="0"/>
    <s v="NM"/>
    <s v="281-6164"/>
    <s v="Female"/>
    <n v="48"/>
    <s v="No"/>
    <s v="No"/>
    <s v="No"/>
    <n v="0"/>
    <s v="No"/>
    <s v="Month-to-Month"/>
    <s v="Direct Debit"/>
    <n v="43"/>
    <n v="404"/>
    <x v="1"/>
    <x v="15"/>
    <x v="1"/>
  </r>
  <r>
    <s v="2829-FKYR"/>
    <s v="Yes"/>
    <n v="17"/>
    <n v="89"/>
    <n v="236.4"/>
    <n v="0"/>
    <n v="0"/>
    <s v="No"/>
    <s v="no"/>
    <n v="0"/>
    <n v="2"/>
    <n v="2"/>
    <s v="Yes"/>
    <n v="0"/>
    <s v="WY"/>
    <s v="329-3078"/>
    <s v="Female"/>
    <n v="43"/>
    <s v="No"/>
    <s v="No"/>
    <s v="No"/>
    <n v="0"/>
    <s v="Yes"/>
    <s v="Month-to-Month"/>
    <s v="Credit Card"/>
    <n v="49"/>
    <n v="829"/>
    <x v="1"/>
    <x v="1"/>
    <x v="1"/>
  </r>
  <r>
    <s v="5519-GGFL"/>
    <s v="Yes"/>
    <n v="7"/>
    <n v="22"/>
    <n v="52.1"/>
    <n v="0"/>
    <n v="0"/>
    <s v="No"/>
    <s v="yes"/>
    <n v="0"/>
    <n v="0"/>
    <n v="0"/>
    <s v="No"/>
    <n v="0"/>
    <s v="RI"/>
    <s v="241-3266"/>
    <s v="Male"/>
    <n v="51"/>
    <s v="No"/>
    <s v="No"/>
    <s v="No"/>
    <n v="0"/>
    <s v="No"/>
    <s v="Month-to-Month"/>
    <s v="Paper Check"/>
    <n v="13"/>
    <n v="83"/>
    <x v="1"/>
    <x v="1"/>
    <x v="1"/>
  </r>
  <r>
    <s v="5934-PHKI"/>
    <s v="Yes"/>
    <n v="3"/>
    <n v="8"/>
    <n v="32.5"/>
    <n v="0"/>
    <n v="0"/>
    <s v="No"/>
    <s v="no"/>
    <n v="0"/>
    <n v="1"/>
    <n v="0"/>
    <s v="No"/>
    <n v="0"/>
    <s v="OR"/>
    <s v="355-4801"/>
    <s v="Male"/>
    <n v="32"/>
    <s v="No"/>
    <s v="No"/>
    <s v="No"/>
    <n v="0"/>
    <s v="No"/>
    <s v="Month-to-Month"/>
    <s v="Paper Check"/>
    <n v="11"/>
    <n v="36"/>
    <x v="5"/>
    <x v="11"/>
    <x v="1"/>
  </r>
  <r>
    <s v="1475-YHXB"/>
    <s v="Yes"/>
    <n v="31"/>
    <n v="119"/>
    <n v="217.9"/>
    <n v="0"/>
    <n v="0"/>
    <s v="No"/>
    <s v="no"/>
    <n v="0"/>
    <n v="3"/>
    <n v="3"/>
    <s v="Yes"/>
    <n v="0"/>
    <s v="WV"/>
    <s v="303-9846"/>
    <s v="Female"/>
    <n v="49"/>
    <s v="No"/>
    <s v="No"/>
    <s v="No"/>
    <n v="0"/>
    <s v="Yes"/>
    <s v="Month-to-Month"/>
    <s v="Direct Debit"/>
    <n v="47"/>
    <n v="1467"/>
    <x v="4"/>
    <x v="9"/>
    <x v="1"/>
  </r>
  <r>
    <s v="8180-PTYX"/>
    <s v="Yes"/>
    <n v="1"/>
    <n v="2"/>
    <n v="5"/>
    <n v="0"/>
    <n v="0"/>
    <s v="No"/>
    <s v="no"/>
    <n v="0"/>
    <n v="3"/>
    <n v="1"/>
    <s v="Yes"/>
    <n v="0"/>
    <s v="NM"/>
    <s v="308-10030"/>
    <s v="Male"/>
    <n v="53"/>
    <s v="No"/>
    <s v="No"/>
    <s v="No"/>
    <n v="0"/>
    <s v="No"/>
    <s v="Month-to-Month"/>
    <s v="Direct Debit"/>
    <n v="53"/>
    <n v="53"/>
    <x v="4"/>
    <x v="8"/>
    <x v="1"/>
  </r>
  <r>
    <s v="4891-MHUQ"/>
    <s v="Yes"/>
    <n v="1"/>
    <n v="6"/>
    <n v="15"/>
    <n v="0"/>
    <n v="0"/>
    <s v="No"/>
    <s v="no"/>
    <n v="0"/>
    <n v="0"/>
    <n v="15"/>
    <s v="Yes"/>
    <n v="0"/>
    <s v="DE"/>
    <s v="315-9804"/>
    <s v="Female"/>
    <n v="29"/>
    <s v="Yes"/>
    <s v="No"/>
    <s v="No"/>
    <n v="0"/>
    <s v="No"/>
    <s v="Month-to-Month"/>
    <s v="Direct Debit"/>
    <n v="20"/>
    <n v="20"/>
    <x v="4"/>
    <x v="20"/>
    <x v="1"/>
  </r>
  <r>
    <s v="5062-EXPM"/>
    <s v="Yes"/>
    <n v="9"/>
    <n v="42"/>
    <n v="141.19999999999999"/>
    <n v="0"/>
    <n v="0"/>
    <s v="No"/>
    <s v="no"/>
    <n v="0"/>
    <n v="0"/>
    <n v="10"/>
    <s v="Yes"/>
    <n v="0"/>
    <s v="SC"/>
    <s v="276-8580"/>
    <s v="Male"/>
    <n v="45"/>
    <s v="No"/>
    <s v="No"/>
    <s v="No"/>
    <n v="0"/>
    <s v="No"/>
    <s v="Month-to-Month"/>
    <s v="Direct Debit"/>
    <n v="35"/>
    <n v="326"/>
    <x v="4"/>
    <x v="6"/>
    <x v="1"/>
  </r>
  <r>
    <s v="8383-QQIE"/>
    <s v="Yes"/>
    <n v="4"/>
    <n v="21"/>
    <n v="44"/>
    <n v="0"/>
    <n v="0"/>
    <s v="No"/>
    <s v="no"/>
    <n v="0"/>
    <n v="0"/>
    <n v="24"/>
    <s v="Yes"/>
    <n v="0"/>
    <s v="AZ"/>
    <s v="362-6514"/>
    <s v="Male"/>
    <n v="27"/>
    <s v="Yes"/>
    <s v="No"/>
    <s v="No"/>
    <n v="0"/>
    <s v="Yes"/>
    <s v="Month-to-Month"/>
    <s v="Direct Debit"/>
    <n v="13"/>
    <n v="51"/>
    <x v="4"/>
    <x v="12"/>
    <x v="1"/>
  </r>
  <r>
    <s v="7878-EOSK"/>
    <s v="Yes"/>
    <n v="43"/>
    <n v="152"/>
    <n v="345.9"/>
    <n v="0"/>
    <n v="0"/>
    <s v="No"/>
    <s v="no"/>
    <n v="0"/>
    <n v="2"/>
    <n v="8"/>
    <s v="Yes"/>
    <n v="0"/>
    <s v="SD"/>
    <s v="337-5662"/>
    <s v="Male"/>
    <n v="50"/>
    <s v="No"/>
    <s v="No"/>
    <s v="No"/>
    <n v="0"/>
    <s v="No"/>
    <s v="Month-to-Month"/>
    <s v="Direct Debit"/>
    <n v="29"/>
    <n v="1248"/>
    <x v="5"/>
    <x v="13"/>
    <x v="1"/>
  </r>
  <r>
    <s v="2940-TNDG"/>
    <s v="Yes"/>
    <n v="4"/>
    <n v="19"/>
    <n v="50.4"/>
    <n v="0"/>
    <n v="0"/>
    <s v="No"/>
    <s v="no"/>
    <n v="0"/>
    <n v="3"/>
    <n v="4"/>
    <s v="No"/>
    <n v="35"/>
    <s v="NH"/>
    <s v="286-4814"/>
    <s v="Male"/>
    <n v="62"/>
    <s v="No"/>
    <s v="No"/>
    <s v="No"/>
    <n v="0"/>
    <s v="No"/>
    <s v="Month-to-Month"/>
    <s v="Direct Debit"/>
    <n v="27"/>
    <n v="97"/>
    <x v="5"/>
    <x v="14"/>
    <x v="1"/>
  </r>
  <r>
    <s v="8343-EZNR"/>
    <s v="Yes"/>
    <n v="10"/>
    <n v="25"/>
    <n v="62.9"/>
    <n v="0"/>
    <n v="0"/>
    <s v="No"/>
    <s v="no"/>
    <n v="0"/>
    <n v="0"/>
    <n v="6"/>
    <s v="Yes"/>
    <n v="0"/>
    <s v="WV"/>
    <s v="277-7974"/>
    <s v="Female"/>
    <n v="71"/>
    <s v="No"/>
    <s v="Yes"/>
    <s v="No"/>
    <n v="0"/>
    <s v="No"/>
    <s v="Month-to-Month"/>
    <s v="Direct Debit"/>
    <n v="58"/>
    <n v="612"/>
    <x v="5"/>
    <x v="18"/>
    <x v="1"/>
  </r>
  <r>
    <s v="8660-TXBZ"/>
    <s v="Yes"/>
    <n v="48"/>
    <n v="168"/>
    <n v="571.1"/>
    <n v="0"/>
    <n v="0"/>
    <s v="No"/>
    <s v="no"/>
    <n v="0"/>
    <n v="3"/>
    <n v="9"/>
    <s v="Yes"/>
    <n v="0"/>
    <s v="MA"/>
    <s v="298-4866"/>
    <s v="Male"/>
    <n v="41"/>
    <s v="No"/>
    <s v="No"/>
    <s v="No"/>
    <n v="0"/>
    <s v="Yes"/>
    <s v="One Year"/>
    <s v="Credit Card"/>
    <n v="62"/>
    <n v="2931"/>
    <x v="5"/>
    <x v="11"/>
    <x v="1"/>
  </r>
  <r>
    <s v="2888-LKAG"/>
    <s v="Yes"/>
    <n v="1"/>
    <n v="2"/>
    <n v="7"/>
    <n v="0"/>
    <n v="0"/>
    <s v="No"/>
    <s v="no"/>
    <n v="0"/>
    <n v="0"/>
    <n v="35"/>
    <s v="Yes"/>
    <n v="0"/>
    <s v="NY"/>
    <s v="349-6911"/>
    <s v="Male"/>
    <n v="26"/>
    <s v="Yes"/>
    <s v="No"/>
    <s v="No"/>
    <n v="0"/>
    <s v="No"/>
    <s v="Month-to-Month"/>
    <s v="Direct Debit"/>
    <n v="52"/>
    <n v="52"/>
    <x v="4"/>
    <x v="9"/>
    <x v="1"/>
  </r>
  <r>
    <s v="9003-DQCX"/>
    <s v="Yes"/>
    <n v="4"/>
    <n v="18"/>
    <n v="42.3"/>
    <n v="0"/>
    <n v="0"/>
    <s v="No"/>
    <s v="no"/>
    <n v="0"/>
    <n v="4"/>
    <n v="36"/>
    <s v="Yes"/>
    <n v="0"/>
    <s v="MA"/>
    <s v="360-3686"/>
    <s v="Male"/>
    <n v="20"/>
    <s v="Yes"/>
    <s v="No"/>
    <s v="No"/>
    <n v="0"/>
    <s v="No"/>
    <s v="Month-to-Month"/>
    <s v="Direct Debit"/>
    <n v="43"/>
    <n v="181"/>
    <x v="4"/>
    <x v="8"/>
    <x v="1"/>
  </r>
  <r>
    <s v="0233-CBDF"/>
    <s v="Yes"/>
    <n v="17"/>
    <n v="65"/>
    <n v="139.9"/>
    <n v="0"/>
    <n v="0"/>
    <s v="No"/>
    <s v="no"/>
    <n v="0"/>
    <n v="1"/>
    <n v="1"/>
    <s v="Yes"/>
    <n v="0"/>
    <s v="FL"/>
    <s v="383-9140"/>
    <s v="Male"/>
    <n v="39"/>
    <s v="No"/>
    <s v="No"/>
    <s v="No"/>
    <n v="0"/>
    <s v="No"/>
    <s v="Month-to-Month"/>
    <s v="Paper Check"/>
    <n v="17"/>
    <n v="303"/>
    <x v="4"/>
    <x v="20"/>
    <x v="1"/>
  </r>
  <r>
    <s v="1837-OFRF"/>
    <s v="Yes"/>
    <n v="43"/>
    <n v="217"/>
    <n v="430.7"/>
    <n v="0"/>
    <n v="0"/>
    <s v="No"/>
    <s v="no"/>
    <n v="0"/>
    <n v="3"/>
    <n v="3"/>
    <s v="Yes"/>
    <n v="0"/>
    <s v="IN"/>
    <s v="248-7776"/>
    <s v="Male"/>
    <n v="71"/>
    <s v="No"/>
    <s v="Yes"/>
    <s v="No"/>
    <n v="0"/>
    <s v="No"/>
    <s v="Month-to-Month"/>
    <s v="Paper Check"/>
    <n v="54"/>
    <n v="2344"/>
    <x v="4"/>
    <x v="6"/>
    <x v="1"/>
  </r>
  <r>
    <s v="7621-KAMG"/>
    <s v="Yes"/>
    <n v="21"/>
    <n v="64"/>
    <n v="209.7"/>
    <n v="0"/>
    <n v="0"/>
    <s v="No"/>
    <s v="no"/>
    <n v="0"/>
    <n v="5"/>
    <n v="4"/>
    <s v="No"/>
    <n v="43"/>
    <s v="NH"/>
    <s v="344-4241"/>
    <s v="Male"/>
    <n v="37"/>
    <s v="No"/>
    <s v="No"/>
    <s v="No"/>
    <n v="0"/>
    <s v="No"/>
    <s v="One Year"/>
    <s v="Paper Check"/>
    <n v="26"/>
    <n v="551"/>
    <x v="2"/>
    <x v="7"/>
    <x v="1"/>
  </r>
  <r>
    <s v="3529-XGRD"/>
    <s v="Yes"/>
    <n v="42"/>
    <n v="238"/>
    <n v="415.7"/>
    <n v="0"/>
    <n v="0"/>
    <s v="No"/>
    <s v="no"/>
    <n v="0"/>
    <n v="1"/>
    <n v="6"/>
    <s v="Yes"/>
    <n v="0"/>
    <s v="CT"/>
    <s v="319-8817"/>
    <s v="Male"/>
    <n v="36"/>
    <s v="No"/>
    <s v="No"/>
    <s v="No"/>
    <n v="0"/>
    <s v="Yes"/>
    <s v="Month-to-Month"/>
    <s v="Direct Debit"/>
    <n v="46"/>
    <n v="1914"/>
    <x v="3"/>
    <x v="16"/>
    <x v="1"/>
  </r>
  <r>
    <s v="4127-FOZI"/>
    <s v="Yes"/>
    <n v="47"/>
    <n v="126"/>
    <n v="373.6"/>
    <n v="0"/>
    <n v="0"/>
    <s v="No"/>
    <s v="no"/>
    <n v="0"/>
    <n v="1"/>
    <n v="15"/>
    <s v="Yes"/>
    <n v="0"/>
    <s v="WY"/>
    <s v="294-1576"/>
    <s v="Male"/>
    <n v="82"/>
    <s v="No"/>
    <s v="Yes"/>
    <s v="No"/>
    <n v="0"/>
    <s v="No"/>
    <s v="Month-to-Month"/>
    <s v="Direct Debit"/>
    <n v="35"/>
    <n v="1628"/>
    <x v="3"/>
    <x v="5"/>
    <x v="1"/>
  </r>
  <r>
    <s v="4861-BHHD"/>
    <s v="Yes"/>
    <n v="5"/>
    <n v="13"/>
    <n v="33"/>
    <n v="0"/>
    <n v="0"/>
    <s v="No"/>
    <s v="no"/>
    <n v="0"/>
    <n v="0"/>
    <n v="6"/>
    <s v="Yes"/>
    <n v="0"/>
    <s v="AR"/>
    <s v="256-2668"/>
    <s v="Female"/>
    <n v="37"/>
    <s v="No"/>
    <s v="No"/>
    <s v="No"/>
    <n v="0"/>
    <s v="No"/>
    <s v="Month-to-Month"/>
    <s v="Direct Debit"/>
    <n v="38"/>
    <n v="210"/>
    <x v="3"/>
    <x v="5"/>
    <x v="1"/>
  </r>
  <r>
    <s v="0817-LDOA"/>
    <s v="Yes"/>
    <n v="6"/>
    <n v="10"/>
    <n v="22.8"/>
    <n v="0"/>
    <n v="0"/>
    <s v="No"/>
    <s v="yes"/>
    <n v="0"/>
    <n v="2"/>
    <n v="15"/>
    <s v="Yes"/>
    <n v="0"/>
    <s v="MI"/>
    <s v="276-5552"/>
    <s v="Female"/>
    <n v="84"/>
    <s v="No"/>
    <s v="Yes"/>
    <s v="No"/>
    <n v="0"/>
    <s v="No"/>
    <s v="Month-to-Month"/>
    <s v="Direct Debit"/>
    <n v="59"/>
    <n v="336"/>
    <x v="3"/>
    <x v="5"/>
    <x v="1"/>
  </r>
  <r>
    <s v="6429-MTWP"/>
    <s v="Yes"/>
    <n v="1"/>
    <n v="4"/>
    <n v="10"/>
    <n v="0"/>
    <n v="0"/>
    <s v="No"/>
    <s v="no"/>
    <n v="0"/>
    <n v="1"/>
    <n v="3"/>
    <s v="Yes"/>
    <n v="0"/>
    <s v="PA"/>
    <s v="379-9935"/>
    <s v="Female"/>
    <n v="66"/>
    <s v="No"/>
    <s v="Yes"/>
    <s v="No"/>
    <n v="0"/>
    <s v="No"/>
    <s v="Month-to-Month"/>
    <s v="Paper Check"/>
    <n v="9"/>
    <n v="9"/>
    <x v="3"/>
    <x v="16"/>
    <x v="1"/>
  </r>
  <r>
    <s v="6885-UVOX"/>
    <s v="Yes"/>
    <n v="7"/>
    <n v="20"/>
    <n v="44.1"/>
    <n v="0"/>
    <n v="0"/>
    <s v="No"/>
    <s v="no"/>
    <n v="0"/>
    <n v="3"/>
    <n v="15"/>
    <s v="Yes"/>
    <n v="0"/>
    <s v="AZ"/>
    <s v="340-7233"/>
    <s v="Female"/>
    <n v="27"/>
    <s v="Yes"/>
    <s v="No"/>
    <s v="No"/>
    <n v="0"/>
    <s v="No"/>
    <s v="Month-to-Month"/>
    <s v="Direct Debit"/>
    <n v="36"/>
    <n v="261"/>
    <x v="3"/>
    <x v="16"/>
    <x v="1"/>
  </r>
  <r>
    <s v="3184-FDDV"/>
    <s v="Yes"/>
    <n v="2"/>
    <n v="11"/>
    <n v="26.2"/>
    <n v="0"/>
    <n v="0"/>
    <s v="No"/>
    <s v="no"/>
    <n v="0"/>
    <n v="2"/>
    <n v="10"/>
    <s v="No"/>
    <n v="5"/>
    <s v="CT"/>
    <s v="317-7803"/>
    <s v="Male"/>
    <n v="27"/>
    <s v="Yes"/>
    <s v="No"/>
    <s v="No"/>
    <n v="0"/>
    <s v="No"/>
    <s v="Month-to-Month"/>
    <s v="Direct Debit"/>
    <n v="25"/>
    <n v="44"/>
    <x v="3"/>
    <x v="16"/>
    <x v="1"/>
  </r>
  <r>
    <s v="2179-ULXY"/>
    <s v="Yes"/>
    <n v="1"/>
    <n v="3"/>
    <n v="6"/>
    <n v="0"/>
    <n v="0"/>
    <s v="No"/>
    <s v="no"/>
    <n v="0"/>
    <n v="4"/>
    <n v="2"/>
    <s v="Yes"/>
    <n v="0"/>
    <s v="CT"/>
    <s v="248-2844"/>
    <s v="Female"/>
    <n v="81"/>
    <s v="No"/>
    <s v="Yes"/>
    <s v="No"/>
    <n v="0"/>
    <s v="No"/>
    <s v="Month-to-Month"/>
    <s v="Paper Check"/>
    <n v="37"/>
    <n v="37"/>
    <x v="3"/>
    <x v="5"/>
    <x v="1"/>
  </r>
  <r>
    <s v="4567-JCHC"/>
    <s v="Yes"/>
    <n v="5"/>
    <n v="19"/>
    <n v="56.3"/>
    <n v="0"/>
    <n v="0"/>
    <s v="No"/>
    <s v="no"/>
    <n v="0"/>
    <n v="5"/>
    <n v="10"/>
    <s v="Yes"/>
    <n v="0"/>
    <s v="MA"/>
    <s v="299-8813"/>
    <s v="Female"/>
    <n v="52"/>
    <s v="No"/>
    <s v="No"/>
    <s v="No"/>
    <n v="0"/>
    <s v="Yes"/>
    <s v="Month-to-Month"/>
    <s v="Direct Debit"/>
    <n v="62"/>
    <n v="315"/>
    <x v="1"/>
    <x v="1"/>
    <x v="1"/>
  </r>
  <r>
    <s v="7518-ZTVX"/>
    <s v="Yes"/>
    <n v="1"/>
    <n v="8"/>
    <n v="16"/>
    <n v="0"/>
    <n v="0"/>
    <s v="No"/>
    <s v="yes"/>
    <n v="0"/>
    <n v="0"/>
    <n v="3"/>
    <s v="Yes"/>
    <n v="0"/>
    <s v="OH"/>
    <s v="350-1814"/>
    <s v="Male"/>
    <n v="47"/>
    <s v="No"/>
    <s v="No"/>
    <s v="No"/>
    <n v="0"/>
    <s v="No"/>
    <s v="Month-to-Month"/>
    <s v="Direct Debit"/>
    <n v="40"/>
    <n v="40"/>
    <x v="2"/>
    <x v="2"/>
    <x v="1"/>
  </r>
  <r>
    <s v="2282-MQUD"/>
    <s v="Yes"/>
    <n v="1"/>
    <n v="2"/>
    <n v="5"/>
    <n v="0"/>
    <n v="0"/>
    <s v="No"/>
    <s v="no"/>
    <n v="0"/>
    <n v="4"/>
    <n v="10"/>
    <s v="Yes"/>
    <n v="0"/>
    <s v="OH"/>
    <s v="304-8853"/>
    <s v="Male"/>
    <n v="63"/>
    <s v="No"/>
    <s v="No"/>
    <s v="No"/>
    <n v="0"/>
    <s v="No"/>
    <s v="Month-to-Month"/>
    <s v="Direct Debit"/>
    <n v="38"/>
    <n v="38"/>
    <x v="2"/>
    <x v="2"/>
    <x v="1"/>
  </r>
  <r>
    <s v="7882-FLOH"/>
    <s v="Yes"/>
    <n v="3"/>
    <n v="15"/>
    <n v="48.2"/>
    <n v="0"/>
    <n v="0"/>
    <s v="No"/>
    <s v="no"/>
    <n v="0"/>
    <n v="2"/>
    <n v="6"/>
    <s v="No"/>
    <n v="5"/>
    <s v="NV"/>
    <s v="308-8451"/>
    <s v="Male"/>
    <n v="46"/>
    <s v="No"/>
    <s v="No"/>
    <s v="No"/>
    <n v="0"/>
    <s v="Yes"/>
    <s v="Month-to-Month"/>
    <s v="Direct Debit"/>
    <n v="18"/>
    <n v="63"/>
    <x v="1"/>
    <x v="3"/>
    <x v="1"/>
  </r>
  <r>
    <s v="4945-EETR"/>
    <s v="Yes"/>
    <n v="1"/>
    <n v="4"/>
    <n v="15"/>
    <n v="0"/>
    <n v="0"/>
    <s v="No"/>
    <s v="no"/>
    <n v="0"/>
    <n v="4"/>
    <n v="11"/>
    <s v="Yes"/>
    <n v="0"/>
    <s v="KY"/>
    <s v="382-10339"/>
    <s v="Female"/>
    <n v="66"/>
    <s v="No"/>
    <s v="Yes"/>
    <s v="No"/>
    <n v="0"/>
    <s v="No"/>
    <s v="Month-to-Month"/>
    <s v="Paper Check"/>
    <n v="21"/>
    <n v="21"/>
    <x v="1"/>
    <x v="4"/>
    <x v="1"/>
  </r>
  <r>
    <s v="5930-RBRE"/>
    <s v="Yes"/>
    <n v="1"/>
    <n v="1"/>
    <n v="4"/>
    <n v="0"/>
    <n v="0"/>
    <s v="No"/>
    <s v="no"/>
    <n v="0"/>
    <n v="3"/>
    <n v="3"/>
    <s v="Yes"/>
    <n v="0"/>
    <s v="WA"/>
    <s v="379-3360"/>
    <s v="Female"/>
    <n v="69"/>
    <s v="No"/>
    <s v="Yes"/>
    <s v="No"/>
    <n v="0"/>
    <s v="No"/>
    <s v="Month-to-Month"/>
    <s v="Direct Debit"/>
    <n v="37"/>
    <n v="37"/>
    <x v="1"/>
    <x v="15"/>
    <x v="1"/>
  </r>
  <r>
    <s v="3185-TLJL"/>
    <s v="Yes"/>
    <n v="32"/>
    <n v="70"/>
    <n v="259.2"/>
    <n v="0"/>
    <n v="0"/>
    <s v="No"/>
    <s v="yes"/>
    <n v="0"/>
    <n v="1"/>
    <n v="1"/>
    <s v="Yes"/>
    <n v="0"/>
    <s v="IL"/>
    <s v="295-4007"/>
    <s v="Male"/>
    <n v="83"/>
    <s v="No"/>
    <s v="Yes"/>
    <s v="No"/>
    <n v="0"/>
    <s v="Yes"/>
    <s v="Month-to-Month"/>
    <s v="Credit Card"/>
    <n v="29"/>
    <n v="925"/>
    <x v="1"/>
    <x v="1"/>
    <x v="1"/>
  </r>
  <r>
    <s v="5427-FSCD"/>
    <s v="Yes"/>
    <n v="1"/>
    <n v="3"/>
    <n v="9"/>
    <n v="0"/>
    <n v="0"/>
    <s v="No"/>
    <s v="no"/>
    <n v="0"/>
    <n v="1"/>
    <n v="6"/>
    <s v="Yes"/>
    <n v="0"/>
    <s v="DC"/>
    <s v="342-4294"/>
    <s v="Female"/>
    <n v="42"/>
    <s v="No"/>
    <s v="No"/>
    <s v="No"/>
    <n v="0"/>
    <s v="No"/>
    <s v="Month-to-Month"/>
    <s v="Direct Debit"/>
    <n v="32"/>
    <n v="32"/>
    <x v="1"/>
    <x v="3"/>
    <x v="1"/>
  </r>
  <r>
    <s v="6653-KADX"/>
    <s v="Yes"/>
    <n v="2"/>
    <n v="8"/>
    <n v="16.100000000000001"/>
    <n v="0"/>
    <n v="0"/>
    <s v="No"/>
    <s v="no"/>
    <n v="0"/>
    <n v="4"/>
    <n v="8"/>
    <s v="Yes"/>
    <n v="0"/>
    <s v="HI"/>
    <s v="388-5315"/>
    <s v="Female"/>
    <n v="71"/>
    <s v="No"/>
    <s v="Yes"/>
    <s v="No"/>
    <n v="0"/>
    <s v="No"/>
    <s v="Month-to-Month"/>
    <s v="Direct Debit"/>
    <n v="25"/>
    <n v="50"/>
    <x v="1"/>
    <x v="3"/>
    <x v="1"/>
  </r>
  <r>
    <s v="6082-MYFG"/>
    <s v="Yes"/>
    <n v="2"/>
    <n v="8"/>
    <n v="16.3"/>
    <n v="0"/>
    <n v="0"/>
    <s v="No"/>
    <s v="no"/>
    <n v="0"/>
    <n v="3"/>
    <n v="0"/>
    <s v="No"/>
    <n v="0"/>
    <s v="PA"/>
    <s v="297-5522"/>
    <s v="Male"/>
    <n v="60"/>
    <s v="No"/>
    <s v="No"/>
    <s v="No"/>
    <n v="0"/>
    <s v="No"/>
    <s v="Month-to-Month"/>
    <s v="Paper Check"/>
    <n v="10"/>
    <n v="17"/>
    <x v="3"/>
    <x v="5"/>
    <x v="1"/>
  </r>
  <r>
    <s v="1099-VZGA"/>
    <s v="Yes"/>
    <n v="3"/>
    <n v="9"/>
    <n v="23.2"/>
    <n v="0"/>
    <n v="0"/>
    <s v="No"/>
    <s v="no"/>
    <n v="0"/>
    <n v="4"/>
    <n v="12"/>
    <s v="No"/>
    <n v="6"/>
    <s v="OH"/>
    <s v="335-5043"/>
    <s v="Female"/>
    <n v="32"/>
    <s v="No"/>
    <s v="No"/>
    <s v="No"/>
    <n v="0"/>
    <s v="Yes"/>
    <s v="Month-to-Month"/>
    <s v="Credit Card"/>
    <n v="41"/>
    <n v="119"/>
    <x v="1"/>
    <x v="4"/>
    <x v="1"/>
  </r>
  <r>
    <s v="1776-TXNR"/>
    <s v="Yes"/>
    <n v="27"/>
    <n v="191"/>
    <n v="402.8"/>
    <n v="0"/>
    <n v="0"/>
    <s v="No"/>
    <s v="no"/>
    <n v="0"/>
    <n v="4"/>
    <n v="7"/>
    <s v="Yes"/>
    <n v="0"/>
    <s v="TX"/>
    <s v="387-6733"/>
    <s v="Male"/>
    <n v="35"/>
    <s v="No"/>
    <s v="No"/>
    <s v="No"/>
    <n v="0"/>
    <s v="No"/>
    <s v="Month-to-Month"/>
    <s v="Direct Debit"/>
    <n v="37"/>
    <n v="999"/>
    <x v="1"/>
    <x v="4"/>
    <x v="1"/>
  </r>
  <r>
    <s v="4223-RBLN"/>
    <s v="Yes"/>
    <n v="67"/>
    <n v="478"/>
    <n v="1067.4000000000001"/>
    <n v="0"/>
    <n v="0"/>
    <s v="No"/>
    <s v="no"/>
    <n v="0"/>
    <n v="5"/>
    <n v="18"/>
    <s v="Yes"/>
    <n v="0"/>
    <s v="NM"/>
    <s v="284-6246"/>
    <s v="Male"/>
    <n v="27"/>
    <s v="Yes"/>
    <s v="No"/>
    <s v="No"/>
    <n v="0"/>
    <s v="Yes"/>
    <s v="Two Year"/>
    <s v="Credit Card"/>
    <n v="73"/>
    <n v="4886"/>
    <x v="2"/>
    <x v="7"/>
    <x v="1"/>
  </r>
  <r>
    <s v="3672-JOBB"/>
    <s v="Yes"/>
    <n v="70"/>
    <n v="216"/>
    <n v="562.20000000000005"/>
    <n v="0"/>
    <n v="0"/>
    <s v="No"/>
    <s v="no"/>
    <n v="0"/>
    <n v="1"/>
    <n v="4"/>
    <s v="Yes"/>
    <n v="0"/>
    <s v="MI"/>
    <s v="353-7684"/>
    <s v="Female"/>
    <n v="53"/>
    <s v="No"/>
    <s v="No"/>
    <s v="No"/>
    <n v="0"/>
    <s v="No"/>
    <s v="Two Year"/>
    <s v="Direct Debit"/>
    <n v="34"/>
    <n v="2382"/>
    <x v="1"/>
    <x v="15"/>
    <x v="1"/>
  </r>
  <r>
    <s v="9847-CXKS"/>
    <s v="Yes"/>
    <n v="1"/>
    <n v="6"/>
    <n v="12"/>
    <n v="0"/>
    <n v="0"/>
    <s v="No"/>
    <s v="no"/>
    <n v="0"/>
    <n v="3"/>
    <n v="0"/>
    <s v="No"/>
    <n v="0"/>
    <s v="KY"/>
    <s v="239-3814"/>
    <s v="Male"/>
    <n v="45"/>
    <s v="No"/>
    <s v="No"/>
    <s v="No"/>
    <n v="0"/>
    <s v="No"/>
    <s v="Month-to-Month"/>
    <s v="Paper Check"/>
    <n v="11"/>
    <n v="11"/>
    <x v="3"/>
    <x v="16"/>
    <x v="1"/>
  </r>
  <r>
    <s v="2652-FNYC"/>
    <s v="Yes"/>
    <n v="5"/>
    <n v="25"/>
    <n v="82.1"/>
    <n v="0"/>
    <n v="0"/>
    <s v="No"/>
    <s v="no"/>
    <n v="0"/>
    <n v="1"/>
    <n v="15"/>
    <s v="Yes"/>
    <n v="0"/>
    <s v="NV"/>
    <s v="283-1751"/>
    <s v="Female"/>
    <n v="20"/>
    <s v="Yes"/>
    <s v="No"/>
    <s v="No"/>
    <n v="0"/>
    <s v="No"/>
    <s v="Month-to-Month"/>
    <s v="Direct Debit"/>
    <n v="32"/>
    <n v="174"/>
    <x v="1"/>
    <x v="1"/>
    <x v="1"/>
  </r>
  <r>
    <s v="5216-XVQL"/>
    <s v="Yes"/>
    <n v="9"/>
    <n v="32"/>
    <n v="92"/>
    <n v="0"/>
    <n v="0"/>
    <s v="No"/>
    <s v="yes"/>
    <n v="0"/>
    <n v="1"/>
    <n v="6"/>
    <s v="Yes"/>
    <n v="0"/>
    <s v="MI"/>
    <s v="381-1665"/>
    <s v="Female"/>
    <n v="43"/>
    <s v="No"/>
    <s v="No"/>
    <s v="No"/>
    <n v="0"/>
    <s v="No"/>
    <s v="Month-to-Month"/>
    <s v="Direct Debit"/>
    <n v="27"/>
    <n v="249"/>
    <x v="1"/>
    <x v="1"/>
    <x v="1"/>
  </r>
  <r>
    <s v="7627-FIFP"/>
    <s v="Yes"/>
    <n v="26"/>
    <n v="153"/>
    <n v="315.39999999999998"/>
    <n v="0"/>
    <n v="0"/>
    <s v="No"/>
    <s v="no"/>
    <n v="0"/>
    <n v="3"/>
    <n v="5"/>
    <s v="No"/>
    <n v="26"/>
    <s v="MT"/>
    <s v="401-9168"/>
    <s v="Female"/>
    <n v="71"/>
    <s v="No"/>
    <s v="Yes"/>
    <s v="No"/>
    <n v="0"/>
    <s v="No"/>
    <s v="Month-to-Month"/>
    <s v="Direct Debit"/>
    <n v="55"/>
    <n v="1459"/>
    <x v="5"/>
    <x v="11"/>
    <x v="1"/>
  </r>
  <r>
    <s v="8567-TQRL"/>
    <s v="Yes"/>
    <n v="54"/>
    <n v="180"/>
    <n v="428.3"/>
    <n v="0"/>
    <n v="0"/>
    <s v="No"/>
    <s v="no"/>
    <n v="0"/>
    <n v="0"/>
    <n v="5"/>
    <s v="Yes"/>
    <n v="0"/>
    <s v="HI"/>
    <s v="320-9755"/>
    <s v="Male"/>
    <n v="34"/>
    <s v="No"/>
    <s v="No"/>
    <s v="No"/>
    <n v="0"/>
    <s v="No"/>
    <s v="One Year"/>
    <s v="Credit Card"/>
    <n v="48"/>
    <n v="2562"/>
    <x v="4"/>
    <x v="9"/>
    <x v="1"/>
  </r>
  <r>
    <s v="8424-LVVR"/>
    <s v="Yes"/>
    <n v="2"/>
    <n v="7"/>
    <n v="22.7"/>
    <n v="0"/>
    <n v="0"/>
    <s v="No"/>
    <s v="no"/>
    <n v="0"/>
    <n v="1"/>
    <n v="5"/>
    <s v="Yes"/>
    <n v="0"/>
    <s v="KS"/>
    <s v="304-7550"/>
    <s v="Male"/>
    <n v="61"/>
    <s v="No"/>
    <s v="No"/>
    <s v="No"/>
    <n v="0"/>
    <s v="Yes"/>
    <s v="Month-to-Month"/>
    <s v="Direct Debit"/>
    <n v="45"/>
    <n v="94"/>
    <x v="1"/>
    <x v="3"/>
    <x v="1"/>
  </r>
  <r>
    <s v="3433-UOGX"/>
    <s v="Yes"/>
    <n v="1"/>
    <n v="4"/>
    <n v="9"/>
    <n v="0"/>
    <n v="0"/>
    <s v="No"/>
    <s v="no"/>
    <n v="0"/>
    <n v="0"/>
    <n v="12"/>
    <s v="Yes"/>
    <n v="0"/>
    <s v="KS"/>
    <s v="349-3327"/>
    <s v="Male"/>
    <n v="68"/>
    <s v="No"/>
    <s v="Yes"/>
    <s v="No"/>
    <n v="0"/>
    <s v="No"/>
    <s v="Month-to-Month"/>
    <s v="Direct Debit"/>
    <n v="39"/>
    <n v="39"/>
    <x v="1"/>
    <x v="3"/>
    <x v="1"/>
  </r>
  <r>
    <s v="8295-HECF"/>
    <s v="Yes"/>
    <n v="33"/>
    <n v="133"/>
    <n v="367.1"/>
    <n v="0"/>
    <n v="0"/>
    <s v="No"/>
    <s v="no"/>
    <n v="0"/>
    <n v="2"/>
    <n v="0"/>
    <s v="No"/>
    <n v="0"/>
    <s v="VA"/>
    <s v="264-4041"/>
    <s v="Female"/>
    <n v="41"/>
    <s v="No"/>
    <s v="No"/>
    <s v="No"/>
    <n v="0"/>
    <s v="No"/>
    <s v="Month-to-Month"/>
    <s v="Direct Debit"/>
    <n v="7"/>
    <n v="225"/>
    <x v="3"/>
    <x v="5"/>
    <x v="1"/>
  </r>
  <r>
    <s v="4047-DBWY"/>
    <s v="Yes"/>
    <n v="4"/>
    <n v="19"/>
    <n v="42.2"/>
    <n v="0"/>
    <n v="0"/>
    <s v="No"/>
    <s v="yes"/>
    <n v="0"/>
    <n v="0"/>
    <n v="9"/>
    <s v="Yes"/>
    <n v="0"/>
    <s v="MI"/>
    <s v="241-10037"/>
    <s v="Female"/>
    <n v="65"/>
    <s v="No"/>
    <s v="Yes"/>
    <s v="No"/>
    <n v="0"/>
    <s v="No"/>
    <s v="Month-to-Month"/>
    <s v="Direct Debit"/>
    <n v="34"/>
    <n v="129"/>
    <x v="4"/>
    <x v="12"/>
    <x v="1"/>
  </r>
  <r>
    <s v="1645-SCLE"/>
    <s v="Yes"/>
    <n v="17"/>
    <n v="131"/>
    <n v="240"/>
    <n v="0"/>
    <n v="0"/>
    <s v="No"/>
    <s v="no"/>
    <n v="0"/>
    <n v="5"/>
    <n v="13"/>
    <s v="Yes"/>
    <n v="0"/>
    <s v="AL"/>
    <s v="370-3160"/>
    <s v="Female"/>
    <n v="29"/>
    <s v="Yes"/>
    <s v="No"/>
    <s v="No"/>
    <n v="0"/>
    <s v="No"/>
    <s v="Month-to-Month"/>
    <s v="Direct Debit"/>
    <n v="39"/>
    <n v="677"/>
    <x v="5"/>
    <x v="13"/>
    <x v="1"/>
  </r>
  <r>
    <s v="2944-WVAO"/>
    <s v="Yes"/>
    <n v="61"/>
    <n v="265"/>
    <n v="729.2"/>
    <n v="0"/>
    <n v="0"/>
    <s v="No"/>
    <s v="no"/>
    <n v="0"/>
    <n v="4"/>
    <n v="3"/>
    <s v="No"/>
    <n v="48"/>
    <s v="NJ"/>
    <s v="307-3616"/>
    <s v="Female"/>
    <n v="72"/>
    <s v="No"/>
    <s v="Yes"/>
    <s v="No"/>
    <n v="0"/>
    <s v="Yes"/>
    <s v="One Year"/>
    <s v="Direct Debit"/>
    <n v="54"/>
    <n v="3294"/>
    <x v="5"/>
    <x v="14"/>
    <x v="1"/>
  </r>
  <r>
    <s v="8250-MXBT"/>
    <s v="Yes"/>
    <n v="14"/>
    <n v="22"/>
    <n v="54.2"/>
    <n v="0"/>
    <n v="0"/>
    <s v="No"/>
    <s v="no"/>
    <n v="0"/>
    <n v="5"/>
    <n v="7"/>
    <s v="Yes"/>
    <n v="0"/>
    <s v="OH"/>
    <s v="361-7552"/>
    <s v="Female"/>
    <n v="58"/>
    <s v="No"/>
    <s v="No"/>
    <s v="No"/>
    <n v="0"/>
    <s v="No"/>
    <s v="Month-to-Month"/>
    <s v="Direct Debit"/>
    <n v="62"/>
    <n v="833"/>
    <x v="5"/>
    <x v="11"/>
    <x v="1"/>
  </r>
  <r>
    <s v="6438-UMPT"/>
    <s v="Yes"/>
    <n v="38"/>
    <n v="203"/>
    <n v="612.6"/>
    <n v="0"/>
    <n v="0"/>
    <s v="No"/>
    <s v="no"/>
    <n v="0"/>
    <n v="0"/>
    <n v="15"/>
    <s v="Yes"/>
    <n v="0"/>
    <s v="CO"/>
    <s v="394-7436"/>
    <s v="Female"/>
    <n v="64"/>
    <s v="No"/>
    <s v="No"/>
    <s v="No"/>
    <n v="0"/>
    <s v="No"/>
    <s v="Month-to-Month"/>
    <s v="Direct Debit"/>
    <n v="49"/>
    <n v="1870"/>
    <x v="4"/>
    <x v="9"/>
    <x v="1"/>
  </r>
  <r>
    <s v="7190-GQLL"/>
    <s v="Yes"/>
    <n v="49"/>
    <n v="319"/>
    <n v="635.70000000000005"/>
    <n v="0"/>
    <n v="0"/>
    <s v="No"/>
    <s v="no"/>
    <n v="0"/>
    <n v="5"/>
    <n v="17"/>
    <s v="Yes"/>
    <n v="0"/>
    <s v="ME"/>
    <s v="335-4913"/>
    <s v="Male"/>
    <n v="28"/>
    <s v="Yes"/>
    <s v="No"/>
    <s v="No"/>
    <n v="0"/>
    <s v="No"/>
    <s v="Month-to-Month"/>
    <s v="Direct Debit"/>
    <n v="50"/>
    <n v="2428"/>
    <x v="1"/>
    <x v="3"/>
    <x v="1"/>
  </r>
  <r>
    <s v="1640-SIYF"/>
    <s v="Yes"/>
    <n v="64"/>
    <n v="321"/>
    <n v="578.6"/>
    <n v="0"/>
    <n v="0"/>
    <s v="No"/>
    <s v="no"/>
    <n v="0"/>
    <n v="2"/>
    <n v="4"/>
    <s v="Yes"/>
    <n v="0"/>
    <s v="OR"/>
    <s v="389-6158"/>
    <s v="Male"/>
    <n v="42"/>
    <s v="No"/>
    <s v="No"/>
    <s v="No"/>
    <n v="0"/>
    <s v="Yes"/>
    <s v="One Year"/>
    <s v="Direct Debit"/>
    <n v="33"/>
    <n v="2140"/>
    <x v="4"/>
    <x v="6"/>
    <x v="1"/>
  </r>
  <r>
    <s v="7268-QSYK"/>
    <s v="Yes"/>
    <n v="1"/>
    <n v="4"/>
    <n v="15"/>
    <n v="0"/>
    <n v="0"/>
    <s v="No"/>
    <s v="no"/>
    <n v="0"/>
    <n v="5"/>
    <n v="0"/>
    <s v="No"/>
    <n v="0"/>
    <s v="WV"/>
    <s v="290-9214"/>
    <s v="Female"/>
    <n v="43"/>
    <s v="No"/>
    <s v="No"/>
    <s v="No"/>
    <n v="0"/>
    <s v="No"/>
    <s v="Month-to-Month"/>
    <s v="Paper Check"/>
    <n v="8"/>
    <n v="8"/>
    <x v="5"/>
    <x v="14"/>
    <x v="1"/>
  </r>
  <r>
    <s v="3324-LVYX"/>
    <s v="Yes"/>
    <n v="7"/>
    <n v="34"/>
    <n v="55"/>
    <n v="0"/>
    <n v="0"/>
    <s v="No"/>
    <s v="no"/>
    <n v="0"/>
    <n v="2"/>
    <n v="2"/>
    <s v="Yes"/>
    <n v="0"/>
    <s v="WV"/>
    <s v="344-1728"/>
    <s v="Male"/>
    <n v="69"/>
    <s v="No"/>
    <s v="Yes"/>
    <s v="No"/>
    <n v="0"/>
    <s v="Yes"/>
    <s v="Month-to-Month"/>
    <s v="Direct Debit"/>
    <n v="56"/>
    <n v="386"/>
    <x v="2"/>
    <x v="7"/>
    <x v="1"/>
  </r>
  <r>
    <s v="9526-YQIR"/>
    <s v="Yes"/>
    <n v="2"/>
    <n v="8"/>
    <n v="19.3"/>
    <n v="0"/>
    <n v="0"/>
    <s v="No"/>
    <s v="no"/>
    <n v="0"/>
    <n v="4"/>
    <n v="4"/>
    <s v="Yes"/>
    <n v="0"/>
    <s v="ME"/>
    <s v="387-6116"/>
    <s v="Male"/>
    <n v="63"/>
    <s v="No"/>
    <s v="No"/>
    <s v="No"/>
    <n v="0"/>
    <s v="No"/>
    <s v="Month-to-Month"/>
    <s v="Direct Debit"/>
    <n v="59"/>
    <n v="113"/>
    <x v="2"/>
    <x v="7"/>
    <x v="1"/>
  </r>
  <r>
    <s v="1897-DTRA"/>
    <s v="Yes"/>
    <n v="45"/>
    <n v="265"/>
    <n v="629.70000000000005"/>
    <n v="0"/>
    <n v="0"/>
    <s v="No"/>
    <s v="no"/>
    <n v="0"/>
    <n v="2"/>
    <n v="8"/>
    <s v="Yes"/>
    <n v="0"/>
    <s v="MN"/>
    <s v="363-5926"/>
    <s v="Female"/>
    <n v="44"/>
    <s v="No"/>
    <s v="No"/>
    <s v="No"/>
    <n v="0"/>
    <s v="No"/>
    <s v="Month-to-Month"/>
    <s v="Credit Card"/>
    <n v="36"/>
    <n v="1599"/>
    <x v="4"/>
    <x v="10"/>
    <x v="1"/>
  </r>
  <r>
    <s v="2607-BHAE"/>
    <s v="Yes"/>
    <n v="1"/>
    <n v="4"/>
    <n v="7"/>
    <n v="0"/>
    <n v="0"/>
    <s v="No"/>
    <s v="no"/>
    <n v="0"/>
    <n v="0"/>
    <n v="4"/>
    <s v="Yes"/>
    <n v="0"/>
    <s v="MA"/>
    <s v="330-1735"/>
    <s v="Female"/>
    <n v="30"/>
    <s v="No"/>
    <s v="No"/>
    <s v="No"/>
    <n v="0"/>
    <s v="No"/>
    <s v="Month-to-Month"/>
    <s v="Credit Card"/>
    <n v="42"/>
    <n v="42"/>
    <x v="1"/>
    <x v="3"/>
    <x v="1"/>
  </r>
  <r>
    <s v="3764-VTBD"/>
    <s v="Yes"/>
    <n v="1"/>
    <n v="2"/>
    <n v="8"/>
    <n v="0"/>
    <n v="0"/>
    <s v="No"/>
    <s v="no"/>
    <n v="0"/>
    <n v="0"/>
    <n v="6"/>
    <s v="Yes"/>
    <n v="0"/>
    <s v="NM"/>
    <s v="325-7364"/>
    <s v="Male"/>
    <n v="53"/>
    <s v="No"/>
    <s v="No"/>
    <s v="No"/>
    <n v="0"/>
    <s v="No"/>
    <s v="Month-to-Month"/>
    <s v="Paper Check"/>
    <n v="18"/>
    <n v="18"/>
    <x v="1"/>
    <x v="3"/>
    <x v="1"/>
  </r>
  <r>
    <s v="7127-DGRJ"/>
    <s v="Yes"/>
    <n v="13"/>
    <n v="16"/>
    <n v="52.1"/>
    <n v="0"/>
    <n v="0"/>
    <s v="No"/>
    <s v="no"/>
    <n v="0"/>
    <n v="4"/>
    <n v="4"/>
    <s v="Yes"/>
    <n v="0"/>
    <s v="MN"/>
    <s v="338-5881"/>
    <s v="Prefer not to say"/>
    <n v="39"/>
    <s v="No"/>
    <s v="No"/>
    <s v="No"/>
    <n v="0"/>
    <s v="No"/>
    <s v="Month-to-Month"/>
    <s v="Direct Debit"/>
    <n v="35"/>
    <n v="450"/>
    <x v="1"/>
    <x v="4"/>
    <x v="1"/>
  </r>
  <r>
    <s v="9572-AICL"/>
    <s v="Yes"/>
    <n v="10"/>
    <n v="31"/>
    <n v="68.400000000000006"/>
    <n v="0"/>
    <n v="0"/>
    <s v="No"/>
    <s v="no"/>
    <n v="0"/>
    <n v="4"/>
    <n v="1"/>
    <s v="No"/>
    <n v="23"/>
    <s v="MI"/>
    <s v="314-5873"/>
    <s v="Male"/>
    <n v="58"/>
    <s v="No"/>
    <s v="No"/>
    <s v="No"/>
    <n v="0"/>
    <s v="No"/>
    <s v="Month-to-Month"/>
    <s v="Direct Debit"/>
    <n v="39"/>
    <n v="386"/>
    <x v="1"/>
    <x v="15"/>
    <x v="1"/>
  </r>
  <r>
    <s v="2410-JVZX"/>
    <s v="Yes"/>
    <n v="4"/>
    <n v="19"/>
    <n v="50.2"/>
    <n v="0"/>
    <n v="0"/>
    <s v="No"/>
    <s v="no"/>
    <n v="0"/>
    <n v="4"/>
    <n v="17"/>
    <s v="Yes"/>
    <n v="0"/>
    <s v="MS"/>
    <s v="326-1747"/>
    <s v="Male"/>
    <n v="28"/>
    <s v="Yes"/>
    <s v="No"/>
    <s v="No"/>
    <n v="0"/>
    <s v="No"/>
    <s v="Month-to-Month"/>
    <s v="Direct Debit"/>
    <n v="40"/>
    <n v="144"/>
    <x v="1"/>
    <x v="1"/>
    <x v="1"/>
  </r>
  <r>
    <s v="7868-AIOP"/>
    <s v="Yes"/>
    <n v="1"/>
    <n v="6"/>
    <n v="15"/>
    <n v="0"/>
    <n v="0"/>
    <s v="No"/>
    <s v="no"/>
    <n v="0"/>
    <n v="2"/>
    <n v="0"/>
    <s v="No"/>
    <n v="0"/>
    <s v="ND"/>
    <s v="323-10536"/>
    <s v="Female"/>
    <n v="34"/>
    <s v="No"/>
    <s v="No"/>
    <s v="No"/>
    <n v="0"/>
    <s v="No"/>
    <s v="Month-to-Month"/>
    <s v="Paper Check"/>
    <n v="14"/>
    <n v="14"/>
    <x v="5"/>
    <x v="14"/>
    <x v="1"/>
  </r>
  <r>
    <s v="4369-SXWM"/>
    <s v="Yes"/>
    <n v="41"/>
    <n v="89"/>
    <n v="205.3"/>
    <n v="0"/>
    <n v="0"/>
    <s v="No"/>
    <s v="no"/>
    <n v="0"/>
    <n v="4"/>
    <n v="3"/>
    <s v="Yes"/>
    <n v="0"/>
    <s v="DE"/>
    <s v="301-5322"/>
    <s v="Male"/>
    <n v="35"/>
    <s v="No"/>
    <s v="No"/>
    <s v="No"/>
    <n v="0"/>
    <s v="Yes"/>
    <s v="One Year"/>
    <s v="Direct Debit"/>
    <n v="50"/>
    <n v="2044"/>
    <x v="1"/>
    <x v="3"/>
    <x v="1"/>
  </r>
  <r>
    <s v="1805-ZAVD"/>
    <s v="Yes"/>
    <n v="73"/>
    <n v="193"/>
    <n v="582.9"/>
    <n v="0"/>
    <n v="0"/>
    <s v="No"/>
    <s v="no"/>
    <n v="0"/>
    <n v="3"/>
    <n v="3"/>
    <s v="Yes"/>
    <n v="0"/>
    <s v="MA"/>
    <s v="331-3754"/>
    <s v="Male"/>
    <n v="64"/>
    <s v="No"/>
    <s v="No"/>
    <s v="No"/>
    <n v="0"/>
    <s v="Yes"/>
    <s v="Two Year"/>
    <s v="Direct Debit"/>
    <n v="47"/>
    <n v="3449"/>
    <x v="1"/>
    <x v="4"/>
    <x v="1"/>
  </r>
  <r>
    <s v="0990-ZMIZ"/>
    <s v="Yes"/>
    <n v="69"/>
    <n v="267"/>
    <n v="1035"/>
    <n v="0"/>
    <n v="0"/>
    <s v="No"/>
    <s v="no"/>
    <n v="0"/>
    <n v="1"/>
    <n v="4"/>
    <s v="Yes"/>
    <n v="0"/>
    <s v="CO"/>
    <s v="270-10528"/>
    <s v="Male"/>
    <n v="62"/>
    <s v="No"/>
    <s v="No"/>
    <s v="No"/>
    <n v="0"/>
    <s v="Yes"/>
    <s v="Two Year"/>
    <s v="Direct Debit"/>
    <n v="68"/>
    <n v="4685"/>
    <x v="1"/>
    <x v="4"/>
    <x v="1"/>
  </r>
  <r>
    <s v="1438-ZAAS"/>
    <s v="Yes"/>
    <n v="32"/>
    <n v="131"/>
    <n v="259.60000000000002"/>
    <n v="0"/>
    <n v="0"/>
    <s v="No"/>
    <s v="no"/>
    <n v="0"/>
    <n v="2"/>
    <n v="2"/>
    <s v="No"/>
    <n v="29"/>
    <s v="MI"/>
    <s v="381-8710"/>
    <s v="Female"/>
    <n v="49"/>
    <s v="No"/>
    <s v="No"/>
    <s v="No"/>
    <n v="0"/>
    <s v="Yes"/>
    <s v="Month-to-Month"/>
    <s v="Direct Debit"/>
    <n v="60"/>
    <n v="1956"/>
    <x v="1"/>
    <x v="15"/>
    <x v="1"/>
  </r>
  <r>
    <s v="2668-ECFC"/>
    <s v="Yes"/>
    <n v="49"/>
    <n v="291"/>
    <n v="736.9"/>
    <n v="0"/>
    <n v="0"/>
    <s v="No"/>
    <s v="no"/>
    <n v="0"/>
    <n v="0"/>
    <n v="3"/>
    <s v="Yes"/>
    <n v="0"/>
    <s v="AR"/>
    <s v="308-7772"/>
    <s v="Female"/>
    <n v="74"/>
    <s v="No"/>
    <s v="Yes"/>
    <s v="No"/>
    <n v="0"/>
    <s v="No"/>
    <s v="Month-to-Month"/>
    <s v="Direct Debit"/>
    <n v="45"/>
    <n v="2192"/>
    <x v="1"/>
    <x v="15"/>
    <x v="1"/>
  </r>
  <r>
    <s v="0385-XIZP"/>
    <s v="Yes"/>
    <n v="73"/>
    <n v="126"/>
    <n v="290.60000000000002"/>
    <n v="0"/>
    <n v="0"/>
    <s v="No"/>
    <s v="no"/>
    <n v="0"/>
    <n v="4"/>
    <n v="3"/>
    <s v="Yes"/>
    <n v="0"/>
    <s v="VA"/>
    <s v="342-5480"/>
    <s v="Female"/>
    <n v="49"/>
    <s v="No"/>
    <s v="No"/>
    <s v="No"/>
    <n v="0"/>
    <s v="Yes"/>
    <s v="Two Year"/>
    <s v="Direct Debit"/>
    <n v="23"/>
    <n v="1659"/>
    <x v="1"/>
    <x v="15"/>
    <x v="1"/>
  </r>
  <r>
    <s v="9819-ZOUW"/>
    <s v="Yes"/>
    <n v="6"/>
    <n v="14"/>
    <n v="36.299999999999997"/>
    <n v="8"/>
    <n v="28.4"/>
    <s v="Yes"/>
    <s v="no"/>
    <n v="7.1"/>
    <n v="0"/>
    <n v="3"/>
    <s v="Yes"/>
    <n v="0"/>
    <s v="AL"/>
    <s v="325-10110"/>
    <s v="Female"/>
    <n v="54"/>
    <s v="No"/>
    <s v="No"/>
    <s v="No"/>
    <n v="0"/>
    <s v="No"/>
    <s v="Month-to-Month"/>
    <s v="Paper Check"/>
    <n v="27"/>
    <n v="163"/>
    <x v="1"/>
    <x v="1"/>
    <x v="1"/>
  </r>
  <r>
    <s v="4585-KPSG"/>
    <s v="Yes"/>
    <n v="1"/>
    <n v="7"/>
    <n v="14"/>
    <n v="4"/>
    <n v="1"/>
    <s v="Yes"/>
    <s v="no"/>
    <n v="0.2"/>
    <n v="5"/>
    <n v="9"/>
    <s v="Yes"/>
    <n v="0"/>
    <s v="AZ"/>
    <s v="355-5520"/>
    <s v="Male"/>
    <n v="34"/>
    <s v="No"/>
    <s v="No"/>
    <s v="No"/>
    <n v="0"/>
    <s v="Yes"/>
    <s v="Month-to-Month"/>
    <s v="Direct Debit"/>
    <n v="25"/>
    <n v="25"/>
    <x v="1"/>
    <x v="1"/>
    <x v="1"/>
  </r>
  <r>
    <s v="8071-VCBN"/>
    <s v="Yes"/>
    <n v="1"/>
    <n v="3"/>
    <n v="9"/>
    <n v="48"/>
    <n v="152.4"/>
    <s v="Yes"/>
    <s v="no"/>
    <n v="38.1"/>
    <n v="3"/>
    <n v="4"/>
    <s v="Yes"/>
    <n v="0"/>
    <s v="ME"/>
    <s v="318-3185"/>
    <s v="Male"/>
    <n v="72"/>
    <s v="No"/>
    <s v="Yes"/>
    <s v="No"/>
    <n v="0"/>
    <s v="No"/>
    <s v="Month-to-Month"/>
    <s v="Direct Debit"/>
    <n v="25"/>
    <n v="25"/>
    <x v="5"/>
    <x v="11"/>
    <x v="1"/>
  </r>
  <r>
    <s v="7013-KXSO"/>
    <s v="Yes"/>
    <n v="33"/>
    <n v="73"/>
    <n v="195.4"/>
    <n v="24"/>
    <n v="60.6"/>
    <s v="Yes"/>
    <s v="no"/>
    <n v="12.1"/>
    <n v="2"/>
    <n v="1"/>
    <s v="Yes"/>
    <n v="0"/>
    <s v="PA"/>
    <s v="318-5686"/>
    <s v="Male"/>
    <n v="36"/>
    <s v="No"/>
    <s v="No"/>
    <s v="No"/>
    <n v="0"/>
    <s v="No"/>
    <s v="One Year"/>
    <s v="Paper Check"/>
    <n v="48"/>
    <n v="1570"/>
    <x v="4"/>
    <x v="9"/>
    <x v="1"/>
  </r>
  <r>
    <s v="9438-XVBQ"/>
    <s v="Yes"/>
    <n v="59"/>
    <n v="105"/>
    <n v="237.7"/>
    <n v="144"/>
    <n v="432"/>
    <s v="Yes"/>
    <s v="no"/>
    <n v="108"/>
    <n v="1"/>
    <n v="8"/>
    <s v="No"/>
    <n v="23"/>
    <s v="WV"/>
    <s v="321-8970"/>
    <s v="Male"/>
    <n v="37"/>
    <s v="No"/>
    <s v="No"/>
    <s v="No"/>
    <n v="0"/>
    <s v="Yes"/>
    <s v="One Year"/>
    <s v="Direct Debit"/>
    <n v="48"/>
    <n v="2859"/>
    <x v="4"/>
    <x v="8"/>
    <x v="1"/>
  </r>
  <r>
    <s v="5688-NXDU"/>
    <s v="Yes"/>
    <n v="49"/>
    <n v="148"/>
    <n v="340.8"/>
    <n v="4"/>
    <n v="8.1"/>
    <s v="Yes"/>
    <s v="no"/>
    <n v="4.0999999999999996"/>
    <n v="2"/>
    <n v="5"/>
    <s v="Yes"/>
    <n v="0"/>
    <s v="AR"/>
    <s v="360-3139"/>
    <s v="Male"/>
    <n v="66"/>
    <s v="No"/>
    <s v="Yes"/>
    <s v="No"/>
    <n v="0"/>
    <s v="Yes"/>
    <s v="Month-to-Month"/>
    <s v="Direct Debit"/>
    <n v="56"/>
    <n v="2730"/>
    <x v="3"/>
    <x v="5"/>
    <x v="1"/>
  </r>
  <r>
    <s v="0359-RTBV"/>
    <s v="Yes"/>
    <n v="44"/>
    <n v="135"/>
    <n v="393.7"/>
    <n v="40"/>
    <n v="114"/>
    <s v="Yes"/>
    <s v="no"/>
    <n v="28.5"/>
    <n v="3"/>
    <n v="8"/>
    <s v="Yes"/>
    <n v="0"/>
    <s v="MT"/>
    <s v="325-4995"/>
    <s v="Male"/>
    <n v="44"/>
    <s v="No"/>
    <s v="No"/>
    <s v="No"/>
    <n v="0"/>
    <s v="No"/>
    <s v="Month-to-Month"/>
    <s v="Direct Debit"/>
    <n v="54"/>
    <n v="2346"/>
    <x v="4"/>
    <x v="6"/>
    <x v="1"/>
  </r>
  <r>
    <s v="3799-UROV"/>
    <s v="Yes"/>
    <n v="2"/>
    <n v="7"/>
    <n v="14"/>
    <n v="60"/>
    <n v="214.5"/>
    <s v="Yes"/>
    <s v="no"/>
    <n v="53.6"/>
    <n v="4"/>
    <n v="9"/>
    <s v="Yes"/>
    <n v="0"/>
    <s v="NY"/>
    <s v="340-2362"/>
    <s v="Male"/>
    <n v="33"/>
    <s v="No"/>
    <s v="No"/>
    <s v="No"/>
    <n v="0"/>
    <s v="No"/>
    <s v="Month-to-Month"/>
    <s v="Direct Debit"/>
    <n v="57"/>
    <n v="99"/>
    <x v="4"/>
    <x v="12"/>
    <x v="1"/>
  </r>
  <r>
    <s v="6408-SJEW"/>
    <s v="Yes"/>
    <n v="1"/>
    <n v="2"/>
    <n v="4"/>
    <n v="28"/>
    <n v="99.4"/>
    <s v="Yes"/>
    <s v="no"/>
    <n v="49.7"/>
    <n v="1"/>
    <n v="1"/>
    <s v="Yes"/>
    <n v="0"/>
    <s v="IN"/>
    <s v="333-2415"/>
    <s v="Female"/>
    <n v="53"/>
    <s v="No"/>
    <s v="No"/>
    <s v="No"/>
    <n v="0"/>
    <s v="Yes"/>
    <s v="Month-to-Month"/>
    <s v="Direct Debit"/>
    <n v="40"/>
    <n v="40"/>
    <x v="5"/>
    <x v="13"/>
    <x v="1"/>
  </r>
  <r>
    <s v="9298-QPFC"/>
    <s v="Yes"/>
    <n v="1"/>
    <n v="5"/>
    <n v="16"/>
    <n v="104"/>
    <n v="267.8"/>
    <s v="Yes"/>
    <s v="no"/>
    <n v="133.9"/>
    <n v="1"/>
    <n v="7"/>
    <s v="Yes"/>
    <n v="0"/>
    <s v="MS"/>
    <s v="339-7881"/>
    <s v="Female"/>
    <n v="46"/>
    <s v="No"/>
    <s v="No"/>
    <s v="No"/>
    <n v="0"/>
    <s v="No"/>
    <s v="Month-to-Month"/>
    <s v="Credit Card"/>
    <n v="34"/>
    <n v="34"/>
    <x v="5"/>
    <x v="14"/>
    <x v="1"/>
  </r>
  <r>
    <s v="5202-CFGH"/>
    <s v="Yes"/>
    <n v="1"/>
    <n v="2"/>
    <n v="5"/>
    <n v="4"/>
    <n v="12.8"/>
    <s v="Yes"/>
    <s v="no"/>
    <n v="2.6"/>
    <n v="3"/>
    <n v="1"/>
    <s v="Yes"/>
    <n v="0"/>
    <s v="SC"/>
    <s v="349-2729"/>
    <s v="Male"/>
    <n v="35"/>
    <s v="No"/>
    <s v="No"/>
    <s v="No"/>
    <n v="0"/>
    <s v="Yes"/>
    <s v="Month-to-Month"/>
    <s v="Direct Debit"/>
    <n v="41"/>
    <n v="41"/>
    <x v="5"/>
    <x v="18"/>
    <x v="1"/>
  </r>
  <r>
    <s v="6389-ZQNB"/>
    <s v="Yes"/>
    <n v="5"/>
    <n v="31"/>
    <n v="82.5"/>
    <n v="36"/>
    <n v="141.30000000000001"/>
    <s v="Yes"/>
    <s v="no"/>
    <n v="28.3"/>
    <n v="3"/>
    <n v="1"/>
    <s v="No"/>
    <n v="7"/>
    <s v="AZ"/>
    <s v="337-9128"/>
    <s v="Female"/>
    <n v="38"/>
    <s v="No"/>
    <s v="No"/>
    <s v="No"/>
    <n v="0"/>
    <s v="Yes"/>
    <s v="Month-to-Month"/>
    <s v="Direct Debit"/>
    <n v="35"/>
    <n v="183"/>
    <x v="5"/>
    <x v="11"/>
    <x v="1"/>
  </r>
  <r>
    <s v="5537-XDIG"/>
    <s v="Yes"/>
    <n v="1"/>
    <n v="4"/>
    <n v="9"/>
    <n v="192"/>
    <n v="724.8"/>
    <s v="Yes"/>
    <s v="no"/>
    <n v="181.2"/>
    <n v="5"/>
    <n v="9"/>
    <s v="Yes"/>
    <n v="0"/>
    <s v="IL"/>
    <s v="269-4651"/>
    <s v="Female"/>
    <n v="44"/>
    <s v="No"/>
    <s v="No"/>
    <s v="No"/>
    <n v="0"/>
    <s v="No"/>
    <s v="Month-to-Month"/>
    <s v="Direct Debit"/>
    <n v="26"/>
    <n v="26"/>
    <x v="4"/>
    <x v="9"/>
    <x v="1"/>
  </r>
  <r>
    <s v="2087-PXYY"/>
    <s v="Yes"/>
    <n v="1"/>
    <n v="4"/>
    <n v="10"/>
    <n v="12"/>
    <n v="22.2"/>
    <s v="Yes"/>
    <s v="no"/>
    <n v="5.6"/>
    <n v="0"/>
    <n v="0"/>
    <s v="No"/>
    <n v="0"/>
    <s v="IN"/>
    <s v="313-1539"/>
    <s v="Male"/>
    <n v="51"/>
    <s v="No"/>
    <s v="No"/>
    <s v="No"/>
    <n v="0"/>
    <s v="No"/>
    <s v="Month-to-Month"/>
    <s v="Paper Check"/>
    <n v="9"/>
    <n v="9"/>
    <x v="4"/>
    <x v="8"/>
    <x v="1"/>
  </r>
  <r>
    <s v="0771-CLEI"/>
    <s v="Yes"/>
    <n v="1"/>
    <n v="6"/>
    <n v="16"/>
    <n v="0"/>
    <n v="0"/>
    <s v="No"/>
    <s v="no"/>
    <n v="0"/>
    <n v="1"/>
    <n v="4"/>
    <s v="Yes"/>
    <n v="0"/>
    <s v="RI"/>
    <s v="288-2308"/>
    <s v="Female"/>
    <n v="47"/>
    <s v="No"/>
    <s v="No"/>
    <s v="No"/>
    <n v="0"/>
    <s v="No"/>
    <s v="Month-to-Month"/>
    <s v="Direct Debit"/>
    <n v="33"/>
    <n v="33"/>
    <x v="4"/>
    <x v="20"/>
    <x v="1"/>
  </r>
  <r>
    <s v="6776-KCJW"/>
    <s v="Yes"/>
    <n v="1"/>
    <n v="4"/>
    <n v="8"/>
    <n v="0"/>
    <n v="0"/>
    <s v="No"/>
    <s v="no"/>
    <n v="0"/>
    <n v="1"/>
    <n v="14"/>
    <s v="Yes"/>
    <n v="0"/>
    <s v="UT"/>
    <s v="306-6842"/>
    <s v="Male"/>
    <n v="29"/>
    <s v="Yes"/>
    <s v="No"/>
    <s v="No"/>
    <n v="0"/>
    <s v="No"/>
    <s v="Month-to-Month"/>
    <s v="Direct Debit"/>
    <n v="36"/>
    <n v="36"/>
    <x v="4"/>
    <x v="6"/>
    <x v="1"/>
  </r>
  <r>
    <s v="3671-LVLE"/>
    <s v="Yes"/>
    <n v="40"/>
    <n v="206"/>
    <n v="641.9"/>
    <n v="0"/>
    <n v="0"/>
    <s v="No"/>
    <s v="no"/>
    <n v="0"/>
    <n v="0"/>
    <n v="1"/>
    <s v="Yes"/>
    <n v="0"/>
    <s v="NC"/>
    <s v="321-6247"/>
    <s v="Male"/>
    <n v="81"/>
    <s v="No"/>
    <s v="Yes"/>
    <s v="No"/>
    <n v="0"/>
    <s v="No"/>
    <s v="Month-to-Month"/>
    <s v="Direct Debit"/>
    <n v="49"/>
    <n v="1954"/>
    <x v="2"/>
    <x v="7"/>
    <x v="1"/>
  </r>
  <r>
    <s v="6761-APVW"/>
    <s v="Yes"/>
    <n v="1"/>
    <n v="5"/>
    <n v="13"/>
    <n v="0"/>
    <n v="0"/>
    <s v="No"/>
    <s v="no"/>
    <n v="0"/>
    <n v="2"/>
    <n v="9"/>
    <s v="Yes"/>
    <n v="0"/>
    <s v="WI"/>
    <s v="281-7483"/>
    <s v="Female"/>
    <n v="62"/>
    <s v="No"/>
    <s v="No"/>
    <s v="No"/>
    <n v="0"/>
    <s v="Yes"/>
    <s v="Month-to-Month"/>
    <s v="Direct Debit"/>
    <n v="33"/>
    <n v="33"/>
    <x v="1"/>
    <x v="3"/>
    <x v="1"/>
  </r>
  <r>
    <s v="8201-GPPD"/>
    <s v="Yes"/>
    <n v="3"/>
    <n v="12"/>
    <n v="30.4"/>
    <n v="0"/>
    <n v="0"/>
    <s v="No"/>
    <s v="no"/>
    <n v="0"/>
    <n v="1"/>
    <n v="2"/>
    <s v="No"/>
    <n v="3"/>
    <s v="NH"/>
    <s v="376-3275"/>
    <s v="Male"/>
    <n v="36"/>
    <s v="No"/>
    <s v="No"/>
    <s v="No"/>
    <n v="0"/>
    <s v="No"/>
    <s v="Month-to-Month"/>
    <s v="Direct Debit"/>
    <n v="47"/>
    <n v="159"/>
    <x v="1"/>
    <x v="4"/>
    <x v="1"/>
  </r>
  <r>
    <s v="5934-GGME"/>
    <s v="Yes"/>
    <n v="13"/>
    <n v="64"/>
    <n v="171.4"/>
    <n v="0"/>
    <n v="0"/>
    <s v="No"/>
    <s v="no"/>
    <n v="0"/>
    <n v="2"/>
    <n v="21"/>
    <s v="Yes"/>
    <n v="0"/>
    <s v="OR"/>
    <s v="280-1238"/>
    <s v="Female"/>
    <n v="27"/>
    <s v="Yes"/>
    <s v="No"/>
    <s v="No"/>
    <n v="0"/>
    <s v="No"/>
    <s v="Month-to-Month"/>
    <s v="Direct Debit"/>
    <n v="46"/>
    <n v="602"/>
    <x v="1"/>
    <x v="15"/>
    <x v="1"/>
  </r>
  <r>
    <s v="4082-EQZY"/>
    <s v="Yes"/>
    <n v="58"/>
    <n v="353"/>
    <n v="698.4"/>
    <n v="0"/>
    <n v="0"/>
    <s v="No"/>
    <s v="no"/>
    <n v="0"/>
    <n v="0"/>
    <n v="10"/>
    <s v="Yes"/>
    <n v="0"/>
    <s v="SC"/>
    <s v="268-6000"/>
    <s v="Female"/>
    <n v="40"/>
    <s v="No"/>
    <s v="No"/>
    <s v="No"/>
    <n v="0"/>
    <s v="No"/>
    <s v="Month-to-Month"/>
    <s v="Direct Debit"/>
    <n v="47"/>
    <n v="2752"/>
    <x v="2"/>
    <x v="7"/>
    <x v="1"/>
  </r>
  <r>
    <s v="7568-XIZB"/>
    <s v="Yes"/>
    <n v="44"/>
    <n v="212"/>
    <n v="577.70000000000005"/>
    <n v="0"/>
    <n v="0"/>
    <s v="No"/>
    <s v="no"/>
    <n v="0"/>
    <n v="2"/>
    <n v="9"/>
    <s v="Yes"/>
    <n v="0"/>
    <s v="MD"/>
    <s v="285-7029"/>
    <s v="Female"/>
    <n v="25"/>
    <s v="Yes"/>
    <s v="No"/>
    <s v="No"/>
    <n v="0"/>
    <s v="No"/>
    <s v="Month-to-Month"/>
    <s v="Direct Debit"/>
    <n v="48"/>
    <n v="2152"/>
    <x v="1"/>
    <x v="3"/>
    <x v="1"/>
  </r>
  <r>
    <s v="9039-MYEL"/>
    <s v="Yes"/>
    <n v="1"/>
    <n v="8"/>
    <n v="15"/>
    <n v="0"/>
    <n v="0"/>
    <s v="No"/>
    <s v="no"/>
    <n v="0"/>
    <n v="1"/>
    <n v="6"/>
    <s v="Yes"/>
    <n v="0"/>
    <s v="NY"/>
    <s v="296-7320"/>
    <s v="Male"/>
    <n v="79"/>
    <s v="No"/>
    <s v="Yes"/>
    <s v="No"/>
    <n v="0"/>
    <s v="No"/>
    <s v="Month-to-Month"/>
    <s v="Direct Debit"/>
    <n v="16"/>
    <n v="16"/>
    <x v="1"/>
    <x v="3"/>
    <x v="1"/>
  </r>
  <r>
    <s v="6565-WEVQ"/>
    <s v="Yes"/>
    <n v="28"/>
    <n v="48"/>
    <n v="113.6"/>
    <n v="0"/>
    <n v="0"/>
    <s v="No"/>
    <s v="no"/>
    <n v="0"/>
    <n v="5"/>
    <n v="11"/>
    <s v="Yes"/>
    <n v="0"/>
    <s v="WV"/>
    <s v="342-3099"/>
    <s v="Female"/>
    <n v="51"/>
    <s v="No"/>
    <s v="No"/>
    <s v="No"/>
    <n v="0"/>
    <s v="No"/>
    <s v="Month-to-Month"/>
    <s v="Credit Card"/>
    <n v="11"/>
    <n v="302"/>
    <x v="1"/>
    <x v="4"/>
    <x v="1"/>
  </r>
  <r>
    <s v="5724-QUGT"/>
    <s v="Yes"/>
    <n v="1"/>
    <n v="6"/>
    <n v="15"/>
    <n v="0"/>
    <n v="0"/>
    <s v="No"/>
    <s v="no"/>
    <n v="0"/>
    <n v="2"/>
    <n v="2"/>
    <s v="No"/>
    <n v="14"/>
    <s v="WV"/>
    <s v="272-9731"/>
    <s v="Male"/>
    <n v="57"/>
    <s v="No"/>
    <s v="No"/>
    <s v="No"/>
    <n v="0"/>
    <s v="No"/>
    <s v="Month-to-Month"/>
    <s v="Direct Debit"/>
    <n v="26"/>
    <n v="26"/>
    <x v="1"/>
    <x v="4"/>
    <x v="1"/>
  </r>
  <r>
    <s v="8514-QAMO"/>
    <s v="Yes"/>
    <n v="2"/>
    <n v="5"/>
    <n v="21.4"/>
    <n v="0"/>
    <n v="0"/>
    <s v="No"/>
    <s v="no"/>
    <n v="0"/>
    <n v="1"/>
    <n v="9"/>
    <s v="Yes"/>
    <n v="0"/>
    <s v="WV"/>
    <s v="327-6896"/>
    <s v="Male"/>
    <n v="62"/>
    <s v="No"/>
    <s v="No"/>
    <s v="No"/>
    <n v="0"/>
    <s v="Yes"/>
    <s v="Month-to-Month"/>
    <s v="Direct Debit"/>
    <n v="49"/>
    <n v="96"/>
    <x v="1"/>
    <x v="1"/>
    <x v="1"/>
  </r>
  <r>
    <s v="1367-YNMZ"/>
    <s v="Yes"/>
    <n v="10"/>
    <n v="36"/>
    <n v="88"/>
    <n v="0"/>
    <n v="0"/>
    <s v="No"/>
    <s v="no"/>
    <n v="0"/>
    <n v="1"/>
    <n v="9"/>
    <s v="Yes"/>
    <n v="0"/>
    <s v="CT"/>
    <s v="387-4088"/>
    <s v="Male"/>
    <n v="52"/>
    <s v="No"/>
    <s v="No"/>
    <s v="No"/>
    <n v="0"/>
    <s v="No"/>
    <s v="Month-to-Month"/>
    <s v="Direct Debit"/>
    <n v="43"/>
    <n v="424"/>
    <x v="1"/>
    <x v="15"/>
    <x v="1"/>
  </r>
  <r>
    <s v="4212-ENPJ"/>
    <s v="Yes"/>
    <n v="50"/>
    <n v="384"/>
    <n v="755.9"/>
    <n v="0"/>
    <n v="0"/>
    <s v="No"/>
    <s v="no"/>
    <n v="0"/>
    <n v="1"/>
    <n v="1"/>
    <s v="Yes"/>
    <n v="0"/>
    <s v="IA"/>
    <s v="408-2766"/>
    <s v="Male"/>
    <n v="45"/>
    <s v="No"/>
    <s v="No"/>
    <s v="No"/>
    <n v="0"/>
    <s v="No"/>
    <s v="One Year"/>
    <s v="Direct Debit"/>
    <n v="37"/>
    <n v="1846"/>
    <x v="1"/>
    <x v="15"/>
    <x v="1"/>
  </r>
  <r>
    <s v="3290-AXJZ"/>
    <s v="Yes"/>
    <n v="2"/>
    <n v="12"/>
    <n v="31.3"/>
    <n v="0"/>
    <n v="0"/>
    <s v="No"/>
    <s v="no"/>
    <n v="0"/>
    <n v="0"/>
    <n v="4"/>
    <s v="Yes"/>
    <n v="0"/>
    <s v="OR"/>
    <s v="261-4725"/>
    <s v="Male"/>
    <n v="84"/>
    <s v="No"/>
    <s v="Yes"/>
    <s v="No"/>
    <n v="0"/>
    <s v="No"/>
    <s v="Month-to-Month"/>
    <s v="Paper Check"/>
    <n v="33"/>
    <n v="68"/>
    <x v="1"/>
    <x v="1"/>
    <x v="1"/>
  </r>
  <r>
    <s v="2371-SFMP"/>
    <s v="Yes"/>
    <n v="35"/>
    <n v="142"/>
    <n v="354.3"/>
    <n v="0"/>
    <n v="0"/>
    <s v="No"/>
    <s v="no"/>
    <n v="0"/>
    <n v="4"/>
    <n v="10"/>
    <s v="Yes"/>
    <n v="0"/>
    <s v="WA"/>
    <s v="272-5219"/>
    <s v="Male"/>
    <n v="26"/>
    <s v="Yes"/>
    <s v="No"/>
    <s v="No"/>
    <n v="0"/>
    <s v="Yes"/>
    <s v="One Year"/>
    <s v="Direct Debit"/>
    <n v="37"/>
    <n v="1298"/>
    <x v="5"/>
    <x v="11"/>
    <x v="1"/>
  </r>
  <r>
    <s v="8840-HRUV"/>
    <s v="Yes"/>
    <n v="69"/>
    <n v="299"/>
    <n v="758"/>
    <n v="0"/>
    <n v="0"/>
    <s v="No"/>
    <s v="no"/>
    <n v="0"/>
    <n v="4"/>
    <n v="4"/>
    <s v="No"/>
    <n v="6"/>
    <s v="ID"/>
    <s v="338-4399"/>
    <s v="Male"/>
    <n v="55"/>
    <s v="No"/>
    <s v="No"/>
    <s v="No"/>
    <n v="0"/>
    <s v="Yes"/>
    <s v="One Year"/>
    <s v="Credit Card"/>
    <n v="41"/>
    <n v="2796"/>
    <x v="4"/>
    <x v="9"/>
    <x v="1"/>
  </r>
  <r>
    <s v="4693-ZRKF"/>
    <s v="Yes"/>
    <n v="2"/>
    <n v="5"/>
    <n v="21"/>
    <n v="0"/>
    <n v="0"/>
    <s v="No"/>
    <s v="no"/>
    <n v="0"/>
    <n v="1"/>
    <n v="1"/>
    <s v="Yes"/>
    <n v="0"/>
    <s v="MS"/>
    <s v="250-4012"/>
    <s v="Male"/>
    <n v="45"/>
    <s v="No"/>
    <s v="No"/>
    <s v="No"/>
    <n v="0"/>
    <s v="Yes"/>
    <s v="Month-to-Month"/>
    <s v="Direct Debit"/>
    <n v="45"/>
    <n v="86"/>
    <x v="4"/>
    <x v="8"/>
    <x v="1"/>
  </r>
  <r>
    <s v="7148-KTIB"/>
    <s v="Yes"/>
    <n v="15"/>
    <n v="31"/>
    <n v="89.3"/>
    <n v="0"/>
    <n v="0"/>
    <s v="No"/>
    <s v="yes"/>
    <n v="0"/>
    <n v="1"/>
    <n v="26"/>
    <s v="Yes"/>
    <n v="0"/>
    <s v="OH"/>
    <s v="328-9406"/>
    <s v="Male"/>
    <n v="32"/>
    <s v="No"/>
    <s v="No"/>
    <s v="No"/>
    <n v="0"/>
    <s v="No"/>
    <s v="Month-to-Month"/>
    <s v="Paper Check"/>
    <n v="29"/>
    <n v="426"/>
    <x v="4"/>
    <x v="20"/>
    <x v="1"/>
  </r>
  <r>
    <s v="6088-QQOA"/>
    <s v="Yes"/>
    <n v="41"/>
    <n v="228"/>
    <n v="330.2"/>
    <n v="0"/>
    <n v="0"/>
    <s v="No"/>
    <s v="no"/>
    <n v="0"/>
    <n v="0"/>
    <n v="4"/>
    <s v="Yes"/>
    <n v="0"/>
    <s v="ID"/>
    <s v="389-8032"/>
    <s v="Female"/>
    <n v="67"/>
    <s v="No"/>
    <s v="Yes"/>
    <s v="No"/>
    <n v="0"/>
    <s v="Yes"/>
    <s v="Month-to-Month"/>
    <s v="Direct Debit"/>
    <n v="58"/>
    <n v="2411"/>
    <x v="4"/>
    <x v="6"/>
    <x v="1"/>
  </r>
  <r>
    <s v="3746-MAXW"/>
    <s v="Yes"/>
    <n v="9"/>
    <n v="57"/>
    <n v="113.1"/>
    <n v="0"/>
    <n v="0"/>
    <s v="No"/>
    <s v="no"/>
    <n v="0"/>
    <n v="0"/>
    <n v="4"/>
    <s v="Yes"/>
    <n v="0"/>
    <s v="WV"/>
    <s v="351-6473"/>
    <s v="Female"/>
    <n v="34"/>
    <s v="No"/>
    <s v="No"/>
    <s v="No"/>
    <n v="0"/>
    <s v="No"/>
    <s v="Month-to-Month"/>
    <s v="Direct Debit"/>
    <n v="37"/>
    <n v="353"/>
    <x v="1"/>
    <x v="1"/>
    <x v="1"/>
  </r>
  <r>
    <s v="8590-NVOC"/>
    <s v="Yes"/>
    <n v="1"/>
    <n v="1"/>
    <n v="4"/>
    <n v="0"/>
    <n v="0"/>
    <s v="No"/>
    <s v="no"/>
    <n v="0"/>
    <n v="1"/>
    <n v="11"/>
    <s v="Yes"/>
    <n v="0"/>
    <s v="SD"/>
    <s v="362-3108"/>
    <s v="Female"/>
    <n v="48"/>
    <s v="No"/>
    <s v="No"/>
    <s v="No"/>
    <n v="0"/>
    <s v="No"/>
    <s v="Month-to-Month"/>
    <s v="Direct Debit"/>
    <n v="23"/>
    <n v="23"/>
    <x v="5"/>
    <x v="13"/>
    <x v="1"/>
  </r>
  <r>
    <s v="8968-NLOZ"/>
    <s v="Yes"/>
    <n v="21"/>
    <n v="49"/>
    <n v="127.2"/>
    <n v="0"/>
    <n v="0"/>
    <s v="No"/>
    <s v="no"/>
    <n v="0"/>
    <n v="3"/>
    <n v="30"/>
    <s v="Yes"/>
    <n v="0"/>
    <s v="KS"/>
    <s v="298-3949"/>
    <s v="Male"/>
    <n v="29"/>
    <s v="Yes"/>
    <s v="No"/>
    <s v="No"/>
    <n v="0"/>
    <s v="Yes"/>
    <s v="Month-to-Month"/>
    <s v="Direct Debit"/>
    <n v="60"/>
    <n v="1273"/>
    <x v="5"/>
    <x v="14"/>
    <x v="1"/>
  </r>
  <r>
    <s v="6646-DYMO"/>
    <s v="Yes"/>
    <n v="2"/>
    <n v="5"/>
    <n v="14"/>
    <n v="0"/>
    <n v="0"/>
    <s v="No"/>
    <s v="no"/>
    <n v="0"/>
    <n v="1"/>
    <n v="12"/>
    <s v="No"/>
    <n v="5"/>
    <s v="NY"/>
    <s v="397-7189"/>
    <s v="Female"/>
    <n v="71"/>
    <s v="No"/>
    <s v="Yes"/>
    <s v="No"/>
    <n v="0"/>
    <s v="No"/>
    <s v="Month-to-Month"/>
    <s v="Direct Debit"/>
    <n v="38"/>
    <n v="76"/>
    <x v="5"/>
    <x v="18"/>
    <x v="1"/>
  </r>
  <r>
    <s v="6045-UZKF"/>
    <s v="Yes"/>
    <n v="1"/>
    <n v="6"/>
    <n v="15"/>
    <n v="0"/>
    <n v="0"/>
    <s v="No"/>
    <s v="no"/>
    <n v="0"/>
    <n v="4"/>
    <n v="9"/>
    <s v="Yes"/>
    <n v="0"/>
    <s v="SC"/>
    <s v="335-6165"/>
    <s v="Female"/>
    <n v="66"/>
    <s v="No"/>
    <s v="Yes"/>
    <s v="No"/>
    <n v="0"/>
    <s v="No"/>
    <s v="Month-to-Month"/>
    <s v="Direct Debit"/>
    <n v="35"/>
    <n v="35"/>
    <x v="5"/>
    <x v="11"/>
    <x v="1"/>
  </r>
  <r>
    <s v="9963-ZUBM"/>
    <s v="Yes"/>
    <n v="16"/>
    <n v="59"/>
    <n v="177.9"/>
    <n v="0"/>
    <n v="0"/>
    <s v="No"/>
    <s v="no"/>
    <n v="0"/>
    <n v="0"/>
    <n v="0"/>
    <s v="No"/>
    <n v="0"/>
    <s v="AR"/>
    <s v="359-9624"/>
    <s v="Male"/>
    <n v="24"/>
    <s v="Yes"/>
    <s v="No"/>
    <s v="No"/>
    <n v="0"/>
    <s v="No"/>
    <s v="Month-to-Month"/>
    <s v="Direct Debit"/>
    <n v="13"/>
    <n v="203"/>
    <x v="5"/>
    <x v="14"/>
    <x v="1"/>
  </r>
  <r>
    <s v="0309-GEPB"/>
    <s v="Yes"/>
    <n v="14"/>
    <n v="35"/>
    <n v="95.7"/>
    <n v="0"/>
    <n v="0"/>
    <s v="No"/>
    <s v="no"/>
    <n v="0"/>
    <n v="4"/>
    <n v="10"/>
    <s v="Yes"/>
    <n v="0"/>
    <s v="IL"/>
    <s v="326-1208"/>
    <s v="Female"/>
    <n v="76"/>
    <s v="No"/>
    <s v="Yes"/>
    <s v="No"/>
    <n v="0"/>
    <s v="No"/>
    <s v="Month-to-Month"/>
    <s v="Direct Debit"/>
    <n v="45"/>
    <n v="619"/>
    <x v="4"/>
    <x v="8"/>
    <x v="1"/>
  </r>
  <r>
    <s v="2731-EZZS"/>
    <s v="Yes"/>
    <n v="15"/>
    <n v="50"/>
    <n v="118.3"/>
    <n v="0"/>
    <n v="0"/>
    <s v="No"/>
    <s v="no"/>
    <n v="0"/>
    <n v="0"/>
    <n v="5"/>
    <s v="Yes"/>
    <n v="0"/>
    <s v="MA"/>
    <s v="267-3814"/>
    <s v="Male"/>
    <n v="38"/>
    <s v="No"/>
    <s v="No"/>
    <s v="No"/>
    <n v="0"/>
    <s v="No"/>
    <s v="Month-to-Month"/>
    <s v="Direct Debit"/>
    <n v="32"/>
    <n v="472"/>
    <x v="4"/>
    <x v="20"/>
    <x v="1"/>
  </r>
  <r>
    <s v="6605-SXZC"/>
    <s v="Yes"/>
    <n v="1"/>
    <n v="4"/>
    <n v="11"/>
    <n v="0"/>
    <n v="0"/>
    <s v="No"/>
    <s v="no"/>
    <n v="0"/>
    <n v="3"/>
    <n v="12"/>
    <s v="Yes"/>
    <n v="0"/>
    <s v="NY"/>
    <s v="404-6427"/>
    <s v="Female"/>
    <n v="55"/>
    <s v="No"/>
    <s v="No"/>
    <s v="No"/>
    <n v="0"/>
    <s v="No"/>
    <s v="Month-to-Month"/>
    <s v="Direct Debit"/>
    <n v="30"/>
    <n v="30"/>
    <x v="4"/>
    <x v="6"/>
    <x v="1"/>
  </r>
  <r>
    <s v="8744-CPDY"/>
    <s v="Yes"/>
    <n v="2"/>
    <n v="5"/>
    <n v="11.6"/>
    <n v="0"/>
    <n v="0"/>
    <s v="No"/>
    <s v="no"/>
    <n v="0"/>
    <n v="1"/>
    <n v="14"/>
    <s v="Yes"/>
    <n v="0"/>
    <s v="WY"/>
    <s v="357-4332"/>
    <s v="Male"/>
    <n v="54"/>
    <s v="No"/>
    <s v="No"/>
    <s v="No"/>
    <n v="0"/>
    <s v="No"/>
    <s v="Month-to-Month"/>
    <s v="Credit Card"/>
    <n v="23"/>
    <n v="45"/>
    <x v="2"/>
    <x v="7"/>
    <x v="1"/>
  </r>
  <r>
    <s v="1684-QYEM"/>
    <s v="Yes"/>
    <n v="55"/>
    <n v="273"/>
    <n v="709.8"/>
    <n v="0"/>
    <n v="0"/>
    <s v="No"/>
    <s v="no"/>
    <n v="0"/>
    <n v="0"/>
    <n v="21"/>
    <s v="No"/>
    <n v="25"/>
    <s v="OR"/>
    <s v="316-8907"/>
    <s v="Male"/>
    <n v="33"/>
    <s v="No"/>
    <s v="No"/>
    <s v="No"/>
    <n v="0"/>
    <s v="Yes"/>
    <s v="Month-to-Month"/>
    <s v="Direct Debit"/>
    <n v="25"/>
    <n v="1370"/>
    <x v="3"/>
    <x v="16"/>
    <x v="1"/>
  </r>
  <r>
    <s v="5640-PLIL"/>
    <s v="Yes"/>
    <n v="6"/>
    <n v="22"/>
    <n v="63.7"/>
    <n v="0"/>
    <n v="0"/>
    <s v="No"/>
    <s v="no"/>
    <n v="0"/>
    <n v="0"/>
    <n v="2"/>
    <s v="Yes"/>
    <n v="0"/>
    <s v="RI"/>
    <s v="321-1988"/>
    <s v="Female"/>
    <n v="55"/>
    <s v="No"/>
    <s v="No"/>
    <s v="No"/>
    <n v="0"/>
    <s v="No"/>
    <s v="Month-to-Month"/>
    <s v="Credit Card"/>
    <n v="30"/>
    <n v="189"/>
    <x v="3"/>
    <x v="5"/>
    <x v="1"/>
  </r>
  <r>
    <s v="3767-DLLW"/>
    <s v="Yes"/>
    <n v="13"/>
    <n v="41"/>
    <n v="103.3"/>
    <n v="0"/>
    <n v="0"/>
    <s v="No"/>
    <s v="no"/>
    <n v="0"/>
    <n v="0"/>
    <n v="26"/>
    <s v="Yes"/>
    <n v="0"/>
    <s v="OK"/>
    <s v="387-6043"/>
    <s v="Female"/>
    <n v="28"/>
    <s v="Yes"/>
    <s v="No"/>
    <s v="No"/>
    <n v="0"/>
    <s v="Yes"/>
    <s v="Month-to-Month"/>
    <s v="Direct Debit"/>
    <n v="53"/>
    <n v="682"/>
    <x v="2"/>
    <x v="7"/>
    <x v="1"/>
  </r>
  <r>
    <s v="0713-PJUU"/>
    <s v="Yes"/>
    <n v="67"/>
    <n v="340"/>
    <n v="871.2"/>
    <n v="0"/>
    <n v="0"/>
    <s v="No"/>
    <s v="no"/>
    <n v="0"/>
    <n v="0"/>
    <n v="6"/>
    <s v="Yes"/>
    <n v="0"/>
    <s v="MD"/>
    <s v="296-8614"/>
    <s v="Male"/>
    <n v="74"/>
    <s v="No"/>
    <s v="Yes"/>
    <s v="No"/>
    <n v="0"/>
    <s v="Yes"/>
    <s v="One Year"/>
    <s v="Credit Card"/>
    <n v="62"/>
    <n v="4162"/>
    <x v="3"/>
    <x v="16"/>
    <x v="1"/>
  </r>
  <r>
    <s v="0342-YJTB"/>
    <s v="Yes"/>
    <n v="38"/>
    <n v="50"/>
    <n v="153.4"/>
    <n v="0"/>
    <n v="0"/>
    <s v="No"/>
    <s v="no"/>
    <n v="0"/>
    <n v="2"/>
    <n v="1"/>
    <s v="Yes"/>
    <n v="0"/>
    <s v="IN"/>
    <s v="297-5465"/>
    <s v="Female"/>
    <n v="58"/>
    <s v="No"/>
    <s v="No"/>
    <s v="No"/>
    <n v="0"/>
    <s v="Yes"/>
    <s v="Month-to-Month"/>
    <s v="Direct Debit"/>
    <n v="56"/>
    <n v="2155"/>
    <x v="2"/>
    <x v="7"/>
    <x v="1"/>
  </r>
  <r>
    <s v="1355-ELAD"/>
    <s v="Yes"/>
    <n v="22"/>
    <n v="37"/>
    <n v="86.5"/>
    <n v="0"/>
    <n v="0"/>
    <s v="No"/>
    <s v="no"/>
    <n v="0"/>
    <n v="3"/>
    <n v="30"/>
    <s v="Yes"/>
    <n v="0"/>
    <s v="NY"/>
    <s v="398-5817"/>
    <s v="Male"/>
    <n v="22"/>
    <s v="Yes"/>
    <s v="No"/>
    <s v="No"/>
    <n v="0"/>
    <s v="No"/>
    <s v="One Year"/>
    <s v="Credit Card"/>
    <n v="30"/>
    <n v="656"/>
    <x v="1"/>
    <x v="1"/>
    <x v="1"/>
  </r>
  <r>
    <s v="1806-IVIQ"/>
    <s v="Yes"/>
    <n v="1"/>
    <n v="5"/>
    <n v="12"/>
    <n v="0"/>
    <n v="0"/>
    <s v="No"/>
    <s v="no"/>
    <n v="0"/>
    <n v="1"/>
    <n v="0"/>
    <s v="No"/>
    <n v="0"/>
    <s v="OR"/>
    <s v="341-1379"/>
    <s v="Male"/>
    <n v="27"/>
    <s v="Yes"/>
    <s v="No"/>
    <s v="No"/>
    <n v="0"/>
    <s v="No"/>
    <s v="Month-to-Month"/>
    <s v="Paper Check"/>
    <n v="9"/>
    <n v="9"/>
    <x v="1"/>
    <x v="1"/>
    <x v="1"/>
  </r>
  <r>
    <s v="2330-SQWN"/>
    <s v="Yes"/>
    <n v="1"/>
    <n v="2"/>
    <n v="5"/>
    <n v="0"/>
    <n v="0"/>
    <s v="No"/>
    <s v="no"/>
    <n v="0"/>
    <n v="5"/>
    <n v="6"/>
    <s v="Yes"/>
    <n v="0"/>
    <s v="NJ"/>
    <s v="331-3006"/>
    <s v="Male"/>
    <n v="48"/>
    <s v="No"/>
    <s v="No"/>
    <s v="No"/>
    <n v="0"/>
    <s v="No"/>
    <s v="Month-to-Month"/>
    <s v="Paper Check"/>
    <n v="31"/>
    <n v="31"/>
    <x v="1"/>
    <x v="1"/>
    <x v="1"/>
  </r>
  <r>
    <s v="1139-JTEX"/>
    <s v="Yes"/>
    <n v="45"/>
    <n v="226"/>
    <n v="580.5"/>
    <n v="0"/>
    <n v="0"/>
    <s v="No"/>
    <s v="no"/>
    <n v="0"/>
    <n v="4"/>
    <n v="7"/>
    <s v="Yes"/>
    <n v="0"/>
    <s v="AK"/>
    <s v="397-7617"/>
    <s v="Male"/>
    <n v="42"/>
    <s v="No"/>
    <s v="No"/>
    <s v="No"/>
    <n v="0"/>
    <s v="No"/>
    <s v="Month-to-Month"/>
    <s v="Direct Debit"/>
    <n v="44"/>
    <n v="1958"/>
    <x v="1"/>
    <x v="1"/>
    <x v="1"/>
  </r>
  <r>
    <s v="8161-PLGM"/>
    <s v="Yes"/>
    <n v="1"/>
    <n v="6"/>
    <n v="12"/>
    <n v="0"/>
    <n v="0"/>
    <s v="No"/>
    <s v="no"/>
    <n v="0"/>
    <n v="1"/>
    <n v="5"/>
    <s v="Yes"/>
    <n v="0"/>
    <s v="KS"/>
    <s v="342-6553"/>
    <s v="Male"/>
    <n v="33"/>
    <s v="No"/>
    <s v="No"/>
    <s v="No"/>
    <n v="0"/>
    <s v="No"/>
    <s v="Month-to-Month"/>
    <s v="Direct Debit"/>
    <n v="34"/>
    <n v="34"/>
    <x v="1"/>
    <x v="1"/>
    <x v="1"/>
  </r>
  <r>
    <s v="3590-QGRJ"/>
    <s v="Yes"/>
    <n v="2"/>
    <n v="12"/>
    <n v="19.100000000000001"/>
    <n v="8"/>
    <n v="28.4"/>
    <s v="Yes"/>
    <s v="no"/>
    <n v="9.5"/>
    <n v="3"/>
    <n v="5"/>
    <s v="Yes"/>
    <n v="0"/>
    <s v="TN"/>
    <s v="349-8837"/>
    <s v="Male"/>
    <n v="47"/>
    <s v="No"/>
    <s v="No"/>
    <s v="No"/>
    <n v="0"/>
    <s v="No"/>
    <s v="Month-to-Month"/>
    <s v="Direct Debit"/>
    <n v="30"/>
    <n v="57"/>
    <x v="1"/>
    <x v="1"/>
    <x v="1"/>
  </r>
  <r>
    <s v="0173-UTGH"/>
    <s v="Yes"/>
    <n v="1"/>
    <n v="3"/>
    <n v="7"/>
    <n v="4"/>
    <n v="1"/>
    <s v="Yes"/>
    <s v="no"/>
    <n v="0.2"/>
    <n v="1"/>
    <n v="3"/>
    <s v="No"/>
    <n v="6"/>
    <s v="CA"/>
    <s v="326-4607"/>
    <s v="Male"/>
    <n v="71"/>
    <s v="No"/>
    <s v="Yes"/>
    <s v="No"/>
    <n v="0"/>
    <s v="No"/>
    <s v="Month-to-Month"/>
    <s v="Direct Debit"/>
    <n v="26"/>
    <n v="26"/>
    <x v="1"/>
    <x v="1"/>
    <x v="1"/>
  </r>
  <r>
    <s v="3702-PTNU"/>
    <s v="Yes"/>
    <n v="12"/>
    <n v="48"/>
    <n v="95.9"/>
    <n v="48"/>
    <n v="152.4"/>
    <s v="Yes"/>
    <s v="no"/>
    <n v="30.5"/>
    <n v="1"/>
    <n v="4"/>
    <s v="Yes"/>
    <n v="0"/>
    <s v="IN"/>
    <s v="316-9313"/>
    <s v="Female"/>
    <n v="84"/>
    <s v="No"/>
    <s v="Yes"/>
    <s v="No"/>
    <n v="0"/>
    <s v="No"/>
    <s v="Month-to-Month"/>
    <s v="Direct Debit"/>
    <n v="35"/>
    <n v="420"/>
    <x v="1"/>
    <x v="1"/>
    <x v="1"/>
  </r>
  <r>
    <s v="3349-QAWI"/>
    <s v="Yes"/>
    <n v="6"/>
    <n v="16"/>
    <n v="36"/>
    <n v="24"/>
    <n v="60.6"/>
    <s v="Yes"/>
    <s v="no"/>
    <n v="12.1"/>
    <n v="4"/>
    <n v="2"/>
    <s v="Yes"/>
    <n v="0"/>
    <s v="RI"/>
    <s v="328-5581"/>
    <s v="Male"/>
    <n v="67"/>
    <s v="No"/>
    <s v="Yes"/>
    <s v="No"/>
    <n v="0"/>
    <s v="Yes"/>
    <s v="Month-to-Month"/>
    <s v="Direct Debit"/>
    <n v="39"/>
    <n v="234"/>
    <x v="1"/>
    <x v="1"/>
    <x v="1"/>
  </r>
  <r>
    <s v="8760-PEBG"/>
    <s v="Yes"/>
    <n v="36"/>
    <n v="182"/>
    <n v="363.1"/>
    <n v="144"/>
    <n v="432"/>
    <s v="Yes"/>
    <s v="no"/>
    <n v="216"/>
    <n v="1"/>
    <n v="24"/>
    <s v="Yes"/>
    <n v="0"/>
    <s v="NC"/>
    <s v="360-9294"/>
    <s v="Female"/>
    <n v="21"/>
    <s v="Yes"/>
    <s v="No"/>
    <s v="No"/>
    <n v="0"/>
    <s v="No"/>
    <s v="Month-to-Month"/>
    <s v="Direct Debit"/>
    <n v="28"/>
    <n v="1030"/>
    <x v="1"/>
    <x v="3"/>
    <x v="1"/>
  </r>
  <r>
    <s v="9500-SHSC"/>
    <s v="Yes"/>
    <n v="1"/>
    <n v="3"/>
    <n v="6"/>
    <n v="4"/>
    <n v="8.1"/>
    <s v="Yes"/>
    <s v="no"/>
    <n v="1.6"/>
    <n v="3"/>
    <n v="8"/>
    <s v="Yes"/>
    <n v="0"/>
    <s v="SC"/>
    <s v="415-9503"/>
    <s v="Female"/>
    <n v="32"/>
    <s v="No"/>
    <s v="No"/>
    <s v="No"/>
    <n v="0"/>
    <s v="No"/>
    <s v="Month-to-Month"/>
    <s v="Direct Debit"/>
    <n v="42"/>
    <n v="42"/>
    <x v="1"/>
    <x v="3"/>
    <x v="1"/>
  </r>
  <r>
    <s v="5687-GTJG"/>
    <s v="Yes"/>
    <n v="10"/>
    <n v="53"/>
    <n v="136.1"/>
    <n v="40"/>
    <n v="114"/>
    <s v="Yes"/>
    <s v="no"/>
    <n v="38"/>
    <n v="2"/>
    <n v="6"/>
    <s v="Yes"/>
    <n v="0"/>
    <s v="CA"/>
    <s v="328-2482"/>
    <s v="Female"/>
    <n v="34"/>
    <s v="No"/>
    <s v="No"/>
    <s v="No"/>
    <n v="0"/>
    <s v="Yes"/>
    <s v="Month-to-Month"/>
    <s v="Credit Card"/>
    <n v="65"/>
    <n v="682"/>
    <x v="1"/>
    <x v="4"/>
    <x v="1"/>
  </r>
  <r>
    <s v="6847-OMMC"/>
    <s v="Yes"/>
    <n v="15"/>
    <n v="83"/>
    <n v="243.2"/>
    <n v="60"/>
    <n v="214.5"/>
    <s v="Yes"/>
    <s v="no"/>
    <n v="107.3"/>
    <n v="2"/>
    <n v="13"/>
    <s v="Yes"/>
    <n v="0"/>
    <s v="IA"/>
    <s v="383-6357"/>
    <s v="Female"/>
    <n v="21"/>
    <s v="Yes"/>
    <s v="No"/>
    <s v="No"/>
    <n v="0"/>
    <s v="No"/>
    <s v="Month-to-Month"/>
    <s v="Direct Debit"/>
    <n v="33"/>
    <n v="495"/>
    <x v="1"/>
    <x v="4"/>
    <x v="1"/>
  </r>
  <r>
    <s v="3424-AKZO"/>
    <s v="Yes"/>
    <n v="7"/>
    <n v="43"/>
    <n v="80.8"/>
    <n v="28"/>
    <n v="99.4"/>
    <s v="Yes"/>
    <s v="no"/>
    <n v="33.1"/>
    <n v="2"/>
    <n v="4"/>
    <s v="No"/>
    <n v="7"/>
    <s v="VT"/>
    <s v="330-3518"/>
    <s v="Female"/>
    <n v="66"/>
    <s v="No"/>
    <s v="Yes"/>
    <s v="No"/>
    <n v="0"/>
    <s v="No"/>
    <s v="Month-to-Month"/>
    <s v="Direct Debit"/>
    <n v="29"/>
    <n v="197"/>
    <x v="1"/>
    <x v="4"/>
    <x v="1"/>
  </r>
  <r>
    <s v="6632-BBJS"/>
    <s v="Yes"/>
    <n v="26"/>
    <n v="93"/>
    <n v="234.5"/>
    <n v="104"/>
    <n v="267.8"/>
    <s v="Yes"/>
    <s v="no"/>
    <n v="53.6"/>
    <n v="1"/>
    <n v="1"/>
    <s v="Yes"/>
    <n v="0"/>
    <s v="OH"/>
    <s v="285-9363"/>
    <s v="Male"/>
    <n v="77"/>
    <s v="No"/>
    <s v="Yes"/>
    <s v="No"/>
    <n v="0"/>
    <s v="No"/>
    <s v="Month-to-Month"/>
    <s v="Direct Debit"/>
    <n v="46"/>
    <n v="1206"/>
    <x v="1"/>
    <x v="15"/>
    <x v="1"/>
  </r>
  <r>
    <s v="2554-IOCO"/>
    <s v="Yes"/>
    <n v="1"/>
    <n v="2"/>
    <n v="7"/>
    <n v="4"/>
    <n v="12.8"/>
    <s v="Yes"/>
    <s v="no"/>
    <n v="2.6"/>
    <n v="5"/>
    <n v="15"/>
    <s v="Yes"/>
    <n v="0"/>
    <s v="SC"/>
    <s v="275-4662"/>
    <s v="Male"/>
    <n v="58"/>
    <s v="No"/>
    <s v="No"/>
    <s v="No"/>
    <n v="0"/>
    <s v="No"/>
    <s v="Month-to-Month"/>
    <s v="Direct Debit"/>
    <n v="44"/>
    <n v="44"/>
    <x v="1"/>
    <x v="15"/>
    <x v="1"/>
  </r>
  <r>
    <s v="6105-RHWJ"/>
    <s v="Yes"/>
    <n v="9"/>
    <n v="32"/>
    <n v="72.7"/>
    <n v="36"/>
    <n v="141.30000000000001"/>
    <s v="Yes"/>
    <s v="no"/>
    <n v="70.7"/>
    <n v="4"/>
    <n v="5"/>
    <s v="Yes"/>
    <n v="0"/>
    <s v="OH"/>
    <s v="267-8055"/>
    <s v="Female"/>
    <n v="39"/>
    <s v="No"/>
    <s v="No"/>
    <s v="No"/>
    <n v="0"/>
    <s v="No"/>
    <s v="Month-to-Month"/>
    <s v="Direct Debit"/>
    <n v="36"/>
    <n v="332"/>
    <x v="1"/>
    <x v="15"/>
    <x v="1"/>
  </r>
  <r>
    <s v="8363-PWIY"/>
    <s v="Yes"/>
    <n v="48"/>
    <n v="192"/>
    <n v="436.1"/>
    <n v="192"/>
    <n v="724.8"/>
    <s v="Yes"/>
    <s v="no"/>
    <n v="241.6"/>
    <n v="0"/>
    <n v="7"/>
    <s v="Yes"/>
    <n v="0"/>
    <s v="IA"/>
    <s v="235-10438"/>
    <s v="Female"/>
    <n v="50"/>
    <s v="No"/>
    <s v="No"/>
    <s v="No"/>
    <n v="0"/>
    <s v="Yes"/>
    <s v="Two Year"/>
    <s v="Credit Card"/>
    <n v="36"/>
    <n v="1760"/>
    <x v="1"/>
    <x v="1"/>
    <x v="1"/>
  </r>
  <r>
    <s v="6182-ANHX"/>
    <s v="Yes"/>
    <n v="3"/>
    <n v="16"/>
    <n v="50.8"/>
    <n v="12"/>
    <n v="22.2"/>
    <s v="Yes"/>
    <s v="no"/>
    <n v="11.1"/>
    <n v="0"/>
    <n v="4"/>
    <s v="Yes"/>
    <n v="0"/>
    <s v="NY"/>
    <s v="185-7864"/>
    <s v="Male"/>
    <n v="63"/>
    <s v="No"/>
    <s v="No"/>
    <s v="No"/>
    <n v="0"/>
    <s v="Yes"/>
    <s v="Month-to-Month"/>
    <s v="Direct Debit"/>
    <n v="50"/>
    <n v="158"/>
    <x v="1"/>
    <x v="1"/>
    <x v="1"/>
  </r>
  <r>
    <s v="4020-NPHO"/>
    <s v="No"/>
    <n v="22"/>
    <n v="65"/>
    <n v="218.8"/>
    <n v="0"/>
    <n v="0"/>
    <s v="No"/>
    <s v="no"/>
    <n v="0"/>
    <n v="0"/>
    <n v="18"/>
    <s v="Yes"/>
    <n v="0"/>
    <s v="MA"/>
    <s v="355-9993"/>
    <s v="Male"/>
    <n v="45"/>
    <s v="No"/>
    <s v="No"/>
    <s v="Yes"/>
    <n v="3"/>
    <s v="No"/>
    <s v="Month-to-Month"/>
    <s v="Credit Card"/>
    <n v="28"/>
    <n v="616"/>
    <x v="0"/>
    <x v="0"/>
    <x v="0"/>
  </r>
  <r>
    <s v="1855-MMRG"/>
    <s v="No"/>
    <n v="12"/>
    <n v="45"/>
    <n v="105.8"/>
    <n v="0"/>
    <n v="0"/>
    <s v="No"/>
    <s v="no"/>
    <n v="0"/>
    <n v="0"/>
    <n v="7"/>
    <s v="No"/>
    <n v="80"/>
    <s v="IN"/>
    <s v="329-6603"/>
    <s v="Male"/>
    <n v="36"/>
    <s v="No"/>
    <s v="No"/>
    <s v="Yes"/>
    <n v="4"/>
    <s v="No"/>
    <s v="Month-to-Month"/>
    <s v="Paper Check"/>
    <n v="26"/>
    <n v="302"/>
    <x v="0"/>
    <x v="0"/>
    <x v="0"/>
  </r>
  <r>
    <s v="6944-TAPJ"/>
    <s v="No"/>
    <n v="50"/>
    <n v="61"/>
    <n v="199.3"/>
    <n v="0"/>
    <n v="0"/>
    <s v="No"/>
    <s v="no"/>
    <n v="0"/>
    <n v="0"/>
    <n v="8"/>
    <s v="Yes"/>
    <n v="0"/>
    <s v="VA"/>
    <s v="343-4696"/>
    <s v="Male"/>
    <n v="41"/>
    <s v="No"/>
    <s v="No"/>
    <s v="Yes"/>
    <n v="6"/>
    <s v="No"/>
    <s v="Month-to-Month"/>
    <s v="Credit Card"/>
    <n v="21"/>
    <n v="1053"/>
    <x v="0"/>
    <x v="0"/>
    <x v="0"/>
  </r>
  <r>
    <s v="2989-ISRV"/>
    <s v="No"/>
    <n v="3"/>
    <n v="6"/>
    <n v="13.8"/>
    <n v="0"/>
    <n v="0"/>
    <s v="No"/>
    <s v="no"/>
    <n v="0"/>
    <n v="0"/>
    <n v="11"/>
    <s v="No"/>
    <n v="20"/>
    <s v="HI"/>
    <s v="362-5889"/>
    <s v="Female"/>
    <n v="55"/>
    <s v="No"/>
    <s v="No"/>
    <s v="Yes"/>
    <n v="4"/>
    <s v="No"/>
    <s v="Month-to-Month"/>
    <s v="Direct Debit"/>
    <n v="31"/>
    <n v="84"/>
    <x v="0"/>
    <x v="0"/>
    <x v="0"/>
  </r>
  <r>
    <s v="1104-DDPI"/>
    <s v="No"/>
    <n v="9"/>
    <n v="60"/>
    <n v="88.2"/>
    <n v="0"/>
    <n v="0"/>
    <s v="No"/>
    <s v="no"/>
    <n v="0"/>
    <n v="0"/>
    <n v="4"/>
    <s v="Yes"/>
    <n v="0"/>
    <s v="NY"/>
    <s v="360-1171"/>
    <s v="Female"/>
    <n v="60"/>
    <s v="No"/>
    <s v="No"/>
    <s v="Yes"/>
    <n v="6"/>
    <s v="No"/>
    <s v="Month-to-Month"/>
    <s v="Credit Card"/>
    <n v="21"/>
    <n v="187"/>
    <x v="0"/>
    <x v="0"/>
    <x v="0"/>
  </r>
  <r>
    <s v="8448-DYKP"/>
    <s v="No"/>
    <n v="11"/>
    <n v="14"/>
    <n v="44.7"/>
    <n v="55"/>
    <n v="138.6"/>
    <s v="Yes"/>
    <s v="yes"/>
    <n v="0"/>
    <n v="0"/>
    <n v="8"/>
    <s v="Yes"/>
    <n v="0"/>
    <s v="OR"/>
    <s v="331-7425"/>
    <s v="Prefer not to say"/>
    <n v="25"/>
    <s v="Yes"/>
    <s v="No"/>
    <s v="Yes"/>
    <n v="6"/>
    <s v="No"/>
    <s v="Month-to-Month"/>
    <s v="Direct Debit"/>
    <n v="27"/>
    <n v="301"/>
    <x v="0"/>
    <x v="0"/>
    <x v="0"/>
  </r>
  <r>
    <s v="9532-MDAK"/>
    <s v="No"/>
    <n v="31"/>
    <n v="146"/>
    <n v="344.6"/>
    <n v="0"/>
    <n v="0"/>
    <s v="No"/>
    <s v="no"/>
    <n v="0"/>
    <n v="0"/>
    <n v="4"/>
    <s v="No"/>
    <n v="60"/>
    <s v="DC"/>
    <s v="400-9770"/>
    <s v="Male"/>
    <n v="35"/>
    <s v="No"/>
    <s v="No"/>
    <s v="Yes"/>
    <n v="6"/>
    <s v="Yes"/>
    <s v="Month-to-Month"/>
    <s v="Direct Debit"/>
    <n v="39"/>
    <n v="1220"/>
    <x v="0"/>
    <x v="0"/>
    <x v="0"/>
  </r>
  <r>
    <s v="0614-FTGS"/>
    <s v="No"/>
    <n v="1"/>
    <n v="2"/>
    <n v="4"/>
    <n v="0"/>
    <n v="0"/>
    <s v="No"/>
    <s v="no"/>
    <n v="0"/>
    <n v="0"/>
    <n v="0"/>
    <s v="No"/>
    <n v="0"/>
    <s v="MA"/>
    <s v="347-7741"/>
    <s v="Female"/>
    <n v="41"/>
    <s v="No"/>
    <s v="No"/>
    <s v="Yes"/>
    <n v="6"/>
    <s v="No"/>
    <s v="Month-to-Month"/>
    <s v="Direct Debit"/>
    <n v="7"/>
    <n v="7"/>
    <x v="0"/>
    <x v="0"/>
    <x v="0"/>
  </r>
  <r>
    <s v="3551-RDJO"/>
    <s v="No"/>
    <n v="3"/>
    <n v="5"/>
    <n v="11.1"/>
    <n v="18"/>
    <n v="60"/>
    <s v="Yes"/>
    <s v="yes"/>
    <n v="0"/>
    <n v="0"/>
    <n v="3"/>
    <s v="Yes"/>
    <n v="0"/>
    <s v="ME"/>
    <s v="363-1069"/>
    <s v="Male"/>
    <n v="37"/>
    <s v="No"/>
    <s v="No"/>
    <s v="Yes"/>
    <n v="2"/>
    <s v="No"/>
    <s v="Month-to-Month"/>
    <s v="Direct Debit"/>
    <n v="35"/>
    <n v="98"/>
    <x v="0"/>
    <x v="0"/>
    <x v="0"/>
  </r>
  <r>
    <s v="8260-BACZ"/>
    <s v="No"/>
    <n v="25"/>
    <n v="175"/>
    <n v="378.8"/>
    <n v="0"/>
    <n v="0"/>
    <s v="No"/>
    <s v="no"/>
    <n v="0"/>
    <n v="0"/>
    <n v="8"/>
    <s v="No"/>
    <n v="16"/>
    <s v="ID"/>
    <s v="328-3266"/>
    <s v="Male"/>
    <n v="36"/>
    <s v="No"/>
    <s v="No"/>
    <s v="Yes"/>
    <n v="6"/>
    <s v="No"/>
    <s v="Month-to-Month"/>
    <s v="Credit Card"/>
    <n v="28"/>
    <n v="703"/>
    <x v="0"/>
    <x v="0"/>
    <x v="0"/>
  </r>
  <r>
    <s v="0352-PGIR"/>
    <s v="No"/>
    <n v="7"/>
    <n v="37"/>
    <n v="62.2"/>
    <n v="0"/>
    <n v="0"/>
    <s v="No"/>
    <s v="no"/>
    <n v="0"/>
    <n v="0"/>
    <n v="24"/>
    <s v="Yes"/>
    <n v="0"/>
    <s v="MS"/>
    <s v="329-4391"/>
    <s v="Female"/>
    <n v="20"/>
    <s v="Yes"/>
    <s v="No"/>
    <s v="Yes"/>
    <n v="4"/>
    <s v="No"/>
    <s v="Month-to-Month"/>
    <s v="Credit Card"/>
    <n v="17"/>
    <n v="121"/>
    <x v="0"/>
    <x v="0"/>
    <x v="0"/>
  </r>
  <r>
    <s v="7212-QRTE"/>
    <s v="No"/>
    <n v="3"/>
    <n v="19"/>
    <n v="39.200000000000003"/>
    <n v="0"/>
    <n v="0"/>
    <s v="No"/>
    <s v="no"/>
    <n v="0"/>
    <n v="0"/>
    <n v="0"/>
    <s v="No"/>
    <n v="0"/>
    <s v="NV"/>
    <s v="408-4195"/>
    <s v="Female"/>
    <n v="29"/>
    <s v="Yes"/>
    <s v="No"/>
    <s v="Yes"/>
    <n v="2"/>
    <s v="No"/>
    <s v="Month-to-Month"/>
    <s v="Credit Card"/>
    <n v="8"/>
    <n v="25"/>
    <x v="0"/>
    <x v="0"/>
    <x v="0"/>
  </r>
  <r>
    <s v="3756-OTDI"/>
    <s v="No"/>
    <n v="15"/>
    <n v="31"/>
    <n v="92.5"/>
    <n v="0"/>
    <n v="0"/>
    <s v="No"/>
    <s v="no"/>
    <n v="0"/>
    <n v="0"/>
    <n v="11"/>
    <s v="Yes"/>
    <n v="0"/>
    <s v="RI"/>
    <s v="366-6730"/>
    <s v="Male"/>
    <n v="54"/>
    <s v="No"/>
    <s v="No"/>
    <s v="Yes"/>
    <n v="3"/>
    <s v="Yes"/>
    <s v="Month-to-Month"/>
    <s v="Credit Card"/>
    <n v="33"/>
    <n v="515"/>
    <x v="0"/>
    <x v="0"/>
    <x v="0"/>
  </r>
  <r>
    <s v="6238-CDHF"/>
    <s v="No"/>
    <n v="8"/>
    <n v="29"/>
    <n v="65.900000000000006"/>
    <n v="0"/>
    <n v="0"/>
    <s v="No"/>
    <s v="no"/>
    <n v="0"/>
    <n v="0"/>
    <n v="4"/>
    <s v="Yes"/>
    <n v="0"/>
    <s v="IA"/>
    <s v="395-5285"/>
    <s v="Female"/>
    <n v="32"/>
    <s v="No"/>
    <s v="No"/>
    <s v="Yes"/>
    <n v="2"/>
    <s v="No"/>
    <s v="Month-to-Month"/>
    <s v="Direct Debit"/>
    <n v="30"/>
    <n v="244"/>
    <x v="0"/>
    <x v="0"/>
    <x v="0"/>
  </r>
  <r>
    <s v="7254-CYCO"/>
    <s v="No"/>
    <n v="6"/>
    <n v="12"/>
    <n v="40.299999999999997"/>
    <n v="0"/>
    <n v="0"/>
    <s v="No"/>
    <s v="no"/>
    <n v="0"/>
    <n v="0"/>
    <n v="0"/>
    <s v="No"/>
    <n v="0"/>
    <s v="OK"/>
    <s v="362-4596"/>
    <s v="Female"/>
    <n v="32"/>
    <s v="No"/>
    <s v="No"/>
    <s v="Yes"/>
    <n v="4"/>
    <s v="No"/>
    <s v="Month-to-Month"/>
    <s v="Credit Card"/>
    <n v="10"/>
    <n v="59"/>
    <x v="0"/>
    <x v="0"/>
    <x v="0"/>
  </r>
  <r>
    <s v="5860-TVYJ"/>
    <s v="No"/>
    <n v="14"/>
    <n v="72"/>
    <n v="185.2"/>
    <n v="0"/>
    <n v="0"/>
    <s v="No"/>
    <s v="no"/>
    <n v="0"/>
    <n v="0"/>
    <n v="10"/>
    <s v="Yes"/>
    <n v="0"/>
    <s v="LA"/>
    <s v="401-3926"/>
    <s v="Female"/>
    <n v="32"/>
    <s v="No"/>
    <s v="No"/>
    <s v="Yes"/>
    <n v="2"/>
    <s v="No"/>
    <s v="Month-to-Month"/>
    <s v="Direct Debit"/>
    <n v="42"/>
    <n v="598"/>
    <x v="0"/>
    <x v="0"/>
    <x v="0"/>
  </r>
  <r>
    <s v="7459-IBVB"/>
    <s v="No"/>
    <n v="14"/>
    <n v="63"/>
    <n v="122.9"/>
    <n v="0"/>
    <n v="0"/>
    <s v="No"/>
    <s v="no"/>
    <n v="0"/>
    <n v="0"/>
    <n v="3"/>
    <s v="Yes"/>
    <n v="0"/>
    <s v="SC"/>
    <s v="360-5779"/>
    <s v="Female"/>
    <n v="67"/>
    <s v="No"/>
    <s v="Yes"/>
    <s v="Yes"/>
    <n v="2"/>
    <s v="No"/>
    <s v="Month-to-Month"/>
    <s v="Direct Debit"/>
    <n v="27"/>
    <n v="364"/>
    <x v="0"/>
    <x v="0"/>
    <x v="0"/>
  </r>
  <r>
    <s v="6258-MCHZ"/>
    <s v="No"/>
    <n v="16"/>
    <n v="89"/>
    <n v="236.3"/>
    <n v="0"/>
    <n v="0"/>
    <s v="No"/>
    <s v="no"/>
    <n v="0"/>
    <n v="0"/>
    <n v="0"/>
    <s v="No"/>
    <n v="0"/>
    <s v="AL"/>
    <s v="404-9680"/>
    <s v="Female"/>
    <n v="63"/>
    <s v="No"/>
    <s v="No"/>
    <s v="Yes"/>
    <n v="2"/>
    <s v="No"/>
    <s v="Month-to-Month"/>
    <s v="Direct Debit"/>
    <n v="7"/>
    <n v="103"/>
    <x v="0"/>
    <x v="0"/>
    <x v="0"/>
  </r>
  <r>
    <s v="9803-BAKD"/>
    <s v="No"/>
    <n v="15"/>
    <n v="82"/>
    <n v="236.8"/>
    <n v="0"/>
    <n v="0"/>
    <s v="No"/>
    <s v="no"/>
    <n v="0"/>
    <n v="0"/>
    <n v="30"/>
    <s v="Yes"/>
    <n v="0"/>
    <s v="AR"/>
    <s v="405-5681"/>
    <s v="Female"/>
    <n v="19"/>
    <s v="Yes"/>
    <s v="No"/>
    <s v="Yes"/>
    <n v="3"/>
    <s v="Yes"/>
    <s v="Month-to-Month"/>
    <s v="Direct Debit"/>
    <n v="31"/>
    <n v="457"/>
    <x v="0"/>
    <x v="0"/>
    <x v="0"/>
  </r>
  <r>
    <s v="7323-IUNI"/>
    <s v="No"/>
    <n v="24"/>
    <n v="139"/>
    <n v="316.89999999999998"/>
    <n v="0"/>
    <n v="0"/>
    <s v="No"/>
    <s v="no"/>
    <n v="0"/>
    <n v="0"/>
    <n v="0"/>
    <s v="No"/>
    <n v="0"/>
    <s v="TN"/>
    <s v="332-6934"/>
    <s v="Male"/>
    <n v="21"/>
    <s v="Yes"/>
    <s v="No"/>
    <s v="Yes"/>
    <n v="5"/>
    <s v="No"/>
    <s v="Two Year"/>
    <s v="Direct Debit"/>
    <n v="8"/>
    <n v="185"/>
    <x v="0"/>
    <x v="0"/>
    <x v="0"/>
  </r>
  <r>
    <s v="3745-IFII"/>
    <s v="No"/>
    <n v="72"/>
    <n v="95"/>
    <n v="286.60000000000002"/>
    <n v="504"/>
    <n v="993.6"/>
    <s v="Yes"/>
    <s v="yes"/>
    <n v="0"/>
    <n v="0"/>
    <n v="7"/>
    <s v="Yes"/>
    <n v="0"/>
    <s v="ME"/>
    <s v="353-7292"/>
    <s v="Male"/>
    <n v="45"/>
    <s v="No"/>
    <s v="No"/>
    <s v="Yes"/>
    <n v="6"/>
    <s v="Yes"/>
    <s v="Two Year"/>
    <s v="Direct Debit"/>
    <n v="44"/>
    <n v="3129"/>
    <x v="0"/>
    <x v="0"/>
    <x v="0"/>
  </r>
  <r>
    <s v="0858-IRKT"/>
    <s v="No"/>
    <n v="1"/>
    <n v="5"/>
    <n v="14"/>
    <n v="0"/>
    <n v="0"/>
    <s v="No"/>
    <s v="no"/>
    <n v="0"/>
    <n v="0"/>
    <n v="0"/>
    <s v="No"/>
    <n v="0"/>
    <s v="DC"/>
    <s v="399-6786"/>
    <s v="Male"/>
    <n v="29"/>
    <s v="Yes"/>
    <s v="No"/>
    <s v="Yes"/>
    <n v="6"/>
    <s v="No"/>
    <s v="Month-to-Month"/>
    <s v="Credit Card"/>
    <n v="9"/>
    <n v="9"/>
    <x v="0"/>
    <x v="0"/>
    <x v="0"/>
  </r>
  <r>
    <s v="0065-HPMG"/>
    <s v="No"/>
    <n v="70"/>
    <n v="379"/>
    <n v="1122.5999999999999"/>
    <n v="0"/>
    <n v="0"/>
    <s v="No"/>
    <s v="no"/>
    <n v="0"/>
    <n v="0"/>
    <n v="27"/>
    <s v="Yes"/>
    <n v="0"/>
    <s v="MD"/>
    <s v="397-4030"/>
    <s v="Male"/>
    <n v="59"/>
    <s v="No"/>
    <s v="No"/>
    <s v="Yes"/>
    <n v="5"/>
    <s v="Yes"/>
    <s v="Two Year"/>
    <s v="Direct Debit"/>
    <n v="34"/>
    <n v="2419"/>
    <x v="0"/>
    <x v="0"/>
    <x v="0"/>
  </r>
  <r>
    <s v="4781-XYRC"/>
    <s v="No"/>
    <n v="13"/>
    <n v="59"/>
    <n v="171.7"/>
    <n v="0"/>
    <n v="0"/>
    <s v="No"/>
    <s v="no"/>
    <n v="0"/>
    <n v="0"/>
    <n v="6"/>
    <s v="No"/>
    <n v="60"/>
    <s v="MI"/>
    <s v="367-1062"/>
    <s v="Male"/>
    <n v="53"/>
    <s v="No"/>
    <s v="No"/>
    <s v="Yes"/>
    <n v="3"/>
    <s v="No"/>
    <s v="Month-to-Month"/>
    <s v="Credit Card"/>
    <n v="22"/>
    <n v="287"/>
    <x v="0"/>
    <x v="0"/>
    <x v="0"/>
  </r>
  <r>
    <s v="1951-OGLN"/>
    <s v="No"/>
    <n v="57"/>
    <n v="345"/>
    <n v="683.1"/>
    <n v="0"/>
    <n v="0"/>
    <s v="No"/>
    <s v="no"/>
    <n v="0"/>
    <n v="0"/>
    <n v="0"/>
    <s v="No"/>
    <n v="0"/>
    <s v="PA"/>
    <s v="333-5609"/>
    <s v="Male"/>
    <n v="31"/>
    <s v="No"/>
    <s v="No"/>
    <s v="Yes"/>
    <n v="2"/>
    <s v="No"/>
    <s v="Two Year"/>
    <s v="Paper Check"/>
    <n v="7"/>
    <n v="388"/>
    <x v="0"/>
    <x v="0"/>
    <x v="0"/>
  </r>
  <r>
    <s v="3320-PAOF"/>
    <s v="No"/>
    <n v="61"/>
    <n v="177"/>
    <n v="365.3"/>
    <n v="0"/>
    <n v="0"/>
    <s v="No"/>
    <s v="no"/>
    <n v="0"/>
    <n v="0"/>
    <n v="2"/>
    <s v="Yes"/>
    <n v="0"/>
    <s v="DC"/>
    <s v="377-7177"/>
    <s v="Female"/>
    <n v="41"/>
    <s v="No"/>
    <s v="No"/>
    <s v="Yes"/>
    <n v="4"/>
    <s v="Yes"/>
    <s v="Two Year"/>
    <s v="Credit Card"/>
    <n v="36"/>
    <n v="2177"/>
    <x v="0"/>
    <x v="0"/>
    <x v="0"/>
  </r>
  <r>
    <s v="4462-QQDE"/>
    <s v="No"/>
    <n v="1"/>
    <n v="5"/>
    <n v="10"/>
    <n v="0"/>
    <n v="0"/>
    <s v="No"/>
    <s v="no"/>
    <n v="0"/>
    <n v="0"/>
    <n v="0"/>
    <s v="No"/>
    <n v="0"/>
    <s v="AK"/>
    <s v="389-7073"/>
    <s v="Female"/>
    <n v="23"/>
    <s v="Yes"/>
    <s v="No"/>
    <s v="Yes"/>
    <n v="5"/>
    <s v="No"/>
    <s v="Month-to-Month"/>
    <s v="Paper Check"/>
    <n v="13"/>
    <n v="13"/>
    <x v="0"/>
    <x v="0"/>
    <x v="0"/>
  </r>
  <r>
    <s v="2964-QAIF"/>
    <s v="No"/>
    <n v="71"/>
    <n v="396"/>
    <n v="1143.8"/>
    <n v="0"/>
    <n v="0"/>
    <s v="No"/>
    <s v="no"/>
    <n v="0"/>
    <n v="0"/>
    <n v="3"/>
    <s v="Yes"/>
    <n v="0"/>
    <s v="DC"/>
    <s v="371-1514"/>
    <s v="Female"/>
    <n v="37"/>
    <s v="No"/>
    <s v="No"/>
    <s v="Yes"/>
    <n v="2"/>
    <s v="Yes"/>
    <s v="Two Year"/>
    <s v="Direct Debit"/>
    <n v="29"/>
    <n v="2053"/>
    <x v="0"/>
    <x v="0"/>
    <x v="0"/>
  </r>
  <r>
    <s v="6754-TEIK"/>
    <s v="No"/>
    <n v="40"/>
    <n v="196"/>
    <n v="445"/>
    <n v="0"/>
    <n v="0"/>
    <s v="No"/>
    <s v="no"/>
    <n v="0"/>
    <n v="0"/>
    <n v="25"/>
    <s v="Yes"/>
    <n v="0"/>
    <s v="ME"/>
    <s v="398-4313"/>
    <s v="Male"/>
    <n v="31"/>
    <s v="No"/>
    <s v="No"/>
    <s v="Yes"/>
    <n v="3"/>
    <s v="Yes"/>
    <s v="Month-to-Month"/>
    <s v="Direct Debit"/>
    <n v="39"/>
    <n v="1581"/>
    <x v="0"/>
    <x v="0"/>
    <x v="0"/>
  </r>
  <r>
    <s v="7642-PHFN"/>
    <s v="No"/>
    <n v="38"/>
    <n v="115"/>
    <n v="307.10000000000002"/>
    <n v="0"/>
    <n v="0"/>
    <s v="No"/>
    <s v="no"/>
    <n v="0"/>
    <n v="0"/>
    <n v="4"/>
    <s v="Yes"/>
    <n v="0"/>
    <s v="AZ"/>
    <s v="405-6641"/>
    <s v="Male"/>
    <n v="43"/>
    <s v="No"/>
    <s v="No"/>
    <s v="Yes"/>
    <n v="5"/>
    <s v="No"/>
    <s v="Month-to-Month"/>
    <s v="Credit Card"/>
    <n v="33"/>
    <n v="1261"/>
    <x v="0"/>
    <x v="0"/>
    <x v="0"/>
  </r>
  <r>
    <s v="6195-GOIR"/>
    <s v="No"/>
    <n v="50"/>
    <n v="119"/>
    <n v="297.39999999999998"/>
    <n v="0"/>
    <n v="0"/>
    <s v="No"/>
    <s v="no"/>
    <n v="0"/>
    <n v="0"/>
    <n v="0"/>
    <s v="No"/>
    <n v="0"/>
    <s v="MO"/>
    <s v="393-2373"/>
    <s v="Male"/>
    <n v="45"/>
    <s v="No"/>
    <s v="No"/>
    <s v="Yes"/>
    <n v="4"/>
    <s v="No"/>
    <s v="Two Year"/>
    <s v="Credit Card"/>
    <n v="11"/>
    <n v="568"/>
    <x v="0"/>
    <x v="0"/>
    <x v="0"/>
  </r>
  <r>
    <s v="6094-QIVE"/>
    <s v="No"/>
    <n v="37"/>
    <n v="84"/>
    <n v="222"/>
    <n v="0"/>
    <n v="0"/>
    <s v="No"/>
    <s v="no"/>
    <n v="0"/>
    <n v="0"/>
    <n v="7"/>
    <s v="Yes"/>
    <n v="0"/>
    <s v="RI"/>
    <s v="341-3464"/>
    <s v="Male"/>
    <n v="76"/>
    <s v="No"/>
    <s v="Yes"/>
    <s v="Yes"/>
    <n v="6"/>
    <s v="No"/>
    <s v="One Year"/>
    <s v="Direct Debit"/>
    <n v="30"/>
    <n v="1093"/>
    <x v="0"/>
    <x v="0"/>
    <x v="0"/>
  </r>
  <r>
    <s v="7015-YUGO"/>
    <s v="No"/>
    <n v="27"/>
    <n v="168"/>
    <n v="406.8"/>
    <n v="0"/>
    <n v="0"/>
    <s v="No"/>
    <s v="no"/>
    <n v="0"/>
    <n v="0"/>
    <n v="29"/>
    <s v="No"/>
    <n v="21"/>
    <s v="IA"/>
    <s v="330-9833"/>
    <s v="Female"/>
    <n v="72"/>
    <s v="No"/>
    <s v="Yes"/>
    <s v="Yes"/>
    <n v="6"/>
    <s v="No"/>
    <s v="One Year"/>
    <s v="Direct Debit"/>
    <n v="13"/>
    <n v="354"/>
    <x v="0"/>
    <x v="0"/>
    <x v="0"/>
  </r>
  <r>
    <s v="4138-VBEA"/>
    <s v="No"/>
    <n v="37"/>
    <n v="218"/>
    <n v="521.5"/>
    <n v="0"/>
    <n v="0"/>
    <s v="No"/>
    <s v="no"/>
    <n v="0"/>
    <n v="0"/>
    <n v="0"/>
    <s v="No"/>
    <n v="0"/>
    <s v="FL"/>
    <s v="338-8478"/>
    <s v="Female"/>
    <n v="36"/>
    <s v="No"/>
    <s v="No"/>
    <s v="Yes"/>
    <n v="2"/>
    <s v="No"/>
    <s v="Two Year"/>
    <s v="Credit Card"/>
    <n v="7"/>
    <n v="258"/>
    <x v="0"/>
    <x v="0"/>
    <x v="0"/>
  </r>
  <r>
    <s v="2165-WPAW"/>
    <s v="No"/>
    <n v="67"/>
    <n v="274"/>
    <n v="735.3"/>
    <n v="0"/>
    <n v="0"/>
    <s v="No"/>
    <s v="no"/>
    <n v="0"/>
    <n v="0"/>
    <n v="12"/>
    <s v="Yes"/>
    <n v="0"/>
    <s v="IL"/>
    <s v="350-6639"/>
    <s v="Female"/>
    <n v="24"/>
    <s v="Yes"/>
    <s v="No"/>
    <s v="Yes"/>
    <n v="4"/>
    <s v="Yes"/>
    <s v="Month-to-Month"/>
    <s v="Direct Debit"/>
    <n v="33"/>
    <n v="2187"/>
    <x v="0"/>
    <x v="0"/>
    <x v="0"/>
  </r>
  <r>
    <s v="4581-URTT"/>
    <s v="No"/>
    <n v="4"/>
    <n v="15"/>
    <n v="49.8"/>
    <n v="24"/>
    <n v="35.200000000000003"/>
    <s v="Yes"/>
    <s v="yes"/>
    <n v="0"/>
    <n v="0"/>
    <n v="0"/>
    <s v="No"/>
    <n v="0"/>
    <s v="CO"/>
    <s v="341-4463"/>
    <s v="Male"/>
    <n v="57"/>
    <s v="No"/>
    <s v="No"/>
    <s v="Yes"/>
    <n v="3"/>
    <s v="No"/>
    <s v="Month-to-Month"/>
    <s v="Credit Card"/>
    <n v="9"/>
    <n v="35"/>
    <x v="0"/>
    <x v="0"/>
    <x v="0"/>
  </r>
  <r>
    <s v="8864-PTFD"/>
    <s v="No"/>
    <n v="72"/>
    <n v="232"/>
    <n v="577.4"/>
    <n v="0"/>
    <n v="0"/>
    <s v="No"/>
    <s v="no"/>
    <n v="0"/>
    <n v="0"/>
    <n v="7"/>
    <s v="Yes"/>
    <n v="0"/>
    <s v="MA"/>
    <s v="385-6778"/>
    <s v="Male"/>
    <n v="46"/>
    <s v="No"/>
    <s v="No"/>
    <s v="Yes"/>
    <n v="4"/>
    <s v="Yes"/>
    <s v="Two Year"/>
    <s v="Credit Card"/>
    <n v="31"/>
    <n v="2222"/>
    <x v="0"/>
    <x v="0"/>
    <x v="0"/>
  </r>
  <r>
    <s v="4763-HJCN"/>
    <s v="No"/>
    <n v="1"/>
    <n v="3"/>
    <n v="9"/>
    <n v="0"/>
    <n v="0"/>
    <s v="No"/>
    <s v="no"/>
    <n v="0"/>
    <n v="0"/>
    <n v="15"/>
    <s v="Yes"/>
    <n v="0"/>
    <s v="MS"/>
    <s v="417-6252"/>
    <s v="Male"/>
    <n v="60"/>
    <s v="No"/>
    <s v="No"/>
    <s v="Yes"/>
    <n v="6"/>
    <s v="No"/>
    <s v="Month-to-Month"/>
    <s v="Direct Debit"/>
    <n v="18"/>
    <n v="18"/>
    <x v="0"/>
    <x v="0"/>
    <x v="0"/>
  </r>
  <r>
    <s v="9797-ZHGT"/>
    <s v="No"/>
    <n v="30"/>
    <n v="144"/>
    <n v="274.10000000000002"/>
    <n v="0"/>
    <n v="0"/>
    <s v="No"/>
    <s v="no"/>
    <n v="0"/>
    <n v="0"/>
    <n v="8"/>
    <s v="Yes"/>
    <n v="0"/>
    <s v="DE"/>
    <s v="332-5521"/>
    <s v="Male"/>
    <n v="68"/>
    <s v="No"/>
    <s v="Yes"/>
    <s v="Yes"/>
    <n v="2"/>
    <s v="No"/>
    <s v="One Year"/>
    <s v="Paper Check"/>
    <n v="31"/>
    <n v="938"/>
    <x v="0"/>
    <x v="0"/>
    <x v="0"/>
  </r>
  <r>
    <s v="6598-NNNB"/>
    <s v="No"/>
    <n v="16"/>
    <n v="17"/>
    <n v="65.3"/>
    <n v="0"/>
    <n v="0"/>
    <s v="No"/>
    <s v="no"/>
    <n v="0"/>
    <n v="0"/>
    <n v="10"/>
    <s v="Yes"/>
    <n v="0"/>
    <s v="DE"/>
    <s v="352-4418"/>
    <s v="Female"/>
    <n v="62"/>
    <s v="No"/>
    <s v="No"/>
    <s v="Yes"/>
    <n v="2"/>
    <s v="No"/>
    <s v="Month-to-Month"/>
    <s v="Direct Debit"/>
    <n v="23"/>
    <n v="370"/>
    <x v="0"/>
    <x v="0"/>
    <x v="0"/>
  </r>
  <r>
    <s v="0873-FSAZ"/>
    <s v="No"/>
    <n v="41"/>
    <n v="61"/>
    <n v="165.3"/>
    <n v="0"/>
    <n v="0"/>
    <s v="No"/>
    <s v="no"/>
    <n v="0"/>
    <n v="0"/>
    <n v="0"/>
    <s v="No"/>
    <n v="0"/>
    <s v="AZ"/>
    <s v="417-4404"/>
    <s v="Female"/>
    <n v="29"/>
    <s v="Yes"/>
    <s v="No"/>
    <s v="Yes"/>
    <n v="3"/>
    <s v="No"/>
    <s v="Two Year"/>
    <s v="Credit Card"/>
    <n v="9"/>
    <n v="384"/>
    <x v="0"/>
    <x v="0"/>
    <x v="0"/>
  </r>
  <r>
    <s v="4589-XYSY"/>
    <s v="No"/>
    <n v="5"/>
    <n v="22"/>
    <n v="49"/>
    <n v="0"/>
    <n v="0"/>
    <s v="No"/>
    <s v="no"/>
    <n v="0"/>
    <n v="0"/>
    <n v="0"/>
    <s v="No"/>
    <n v="0"/>
    <s v="NM"/>
    <s v="351-9604"/>
    <s v="Female"/>
    <n v="40"/>
    <s v="No"/>
    <s v="No"/>
    <s v="Yes"/>
    <n v="2"/>
    <s v="No"/>
    <s v="Month-to-Month"/>
    <s v="Credit Card"/>
    <n v="8"/>
    <n v="44"/>
    <x v="0"/>
    <x v="0"/>
    <x v="0"/>
  </r>
  <r>
    <s v="1756-YCXA"/>
    <s v="No"/>
    <n v="10"/>
    <n v="52"/>
    <n v="159.80000000000001"/>
    <n v="0"/>
    <n v="0"/>
    <s v="No"/>
    <s v="no"/>
    <n v="0"/>
    <n v="0"/>
    <n v="15"/>
    <s v="Yes"/>
    <n v="0"/>
    <s v="NH"/>
    <s v="355-1113"/>
    <s v="Female"/>
    <n v="22"/>
    <s v="Yes"/>
    <s v="No"/>
    <s v="Yes"/>
    <n v="2"/>
    <s v="No"/>
    <s v="Month-to-Month"/>
    <s v="Direct Debit"/>
    <n v="28"/>
    <n v="275"/>
    <x v="0"/>
    <x v="0"/>
    <x v="0"/>
  </r>
  <r>
    <s v="5190-KFPF"/>
    <s v="No"/>
    <n v="17"/>
    <n v="106"/>
    <n v="250"/>
    <n v="0"/>
    <n v="0"/>
    <s v="No"/>
    <s v="no"/>
    <n v="0"/>
    <n v="0"/>
    <n v="4"/>
    <s v="Yes"/>
    <n v="0"/>
    <s v="AR"/>
    <s v="419-6033"/>
    <s v="Female"/>
    <n v="48"/>
    <s v="No"/>
    <s v="No"/>
    <s v="Yes"/>
    <n v="6"/>
    <s v="Yes"/>
    <s v="Month-to-Month"/>
    <s v="Direct Debit"/>
    <n v="41"/>
    <n v="677"/>
    <x v="0"/>
    <x v="0"/>
    <x v="0"/>
  </r>
  <r>
    <s v="6517-VSTJ"/>
    <s v="No"/>
    <n v="18"/>
    <n v="71"/>
    <n v="144"/>
    <n v="0"/>
    <n v="0"/>
    <s v="No"/>
    <s v="no"/>
    <n v="0"/>
    <n v="0"/>
    <n v="14"/>
    <s v="Yes"/>
    <n v="0"/>
    <s v="MO"/>
    <s v="376-1713"/>
    <s v="Female"/>
    <n v="48"/>
    <s v="No"/>
    <s v="No"/>
    <s v="Yes"/>
    <n v="4"/>
    <s v="No"/>
    <s v="Month-to-Month"/>
    <s v="Direct Debit"/>
    <n v="22"/>
    <n v="393"/>
    <x v="0"/>
    <x v="0"/>
    <x v="0"/>
  </r>
  <r>
    <s v="8115-RDXG"/>
    <s v="No"/>
    <n v="8"/>
    <n v="40"/>
    <n v="88.2"/>
    <n v="0"/>
    <n v="0"/>
    <s v="No"/>
    <s v="no"/>
    <n v="0"/>
    <n v="0"/>
    <n v="41"/>
    <s v="Yes"/>
    <n v="0"/>
    <s v="GA"/>
    <s v="333-7637"/>
    <s v="Male"/>
    <n v="26"/>
    <s v="Yes"/>
    <s v="No"/>
    <s v="Yes"/>
    <n v="6"/>
    <s v="Yes"/>
    <s v="Month-to-Month"/>
    <s v="Direct Debit"/>
    <n v="37"/>
    <n v="298"/>
    <x v="0"/>
    <x v="0"/>
    <x v="0"/>
  </r>
  <r>
    <s v="9002-VKFY"/>
    <s v="No"/>
    <n v="5"/>
    <n v="34"/>
    <n v="77"/>
    <n v="25"/>
    <n v="48"/>
    <s v="Yes"/>
    <s v="no"/>
    <n v="9.6"/>
    <n v="0"/>
    <n v="0"/>
    <s v="No"/>
    <n v="0"/>
    <s v="UT"/>
    <s v="384-1621"/>
    <s v="Male"/>
    <n v="56"/>
    <s v="No"/>
    <s v="No"/>
    <s v="Yes"/>
    <n v="2"/>
    <s v="No"/>
    <s v="Month-to-Month"/>
    <s v="Paper Check"/>
    <n v="10"/>
    <n v="54"/>
    <x v="0"/>
    <x v="0"/>
    <x v="0"/>
  </r>
  <r>
    <s v="2711-KNSV"/>
    <s v="No"/>
    <n v="36"/>
    <n v="100"/>
    <n v="252.9"/>
    <n v="180"/>
    <n v="421.2"/>
    <s v="Yes"/>
    <s v="no"/>
    <n v="105.3"/>
    <n v="0"/>
    <n v="6"/>
    <s v="Yes"/>
    <n v="0"/>
    <s v="UT"/>
    <s v="406-3890"/>
    <s v="Male"/>
    <n v="82"/>
    <s v="No"/>
    <s v="Yes"/>
    <s v="Yes"/>
    <n v="2"/>
    <s v="No"/>
    <s v="One Year"/>
    <s v="Direct Debit"/>
    <n v="31"/>
    <n v="1133"/>
    <x v="0"/>
    <x v="0"/>
    <x v="0"/>
  </r>
  <r>
    <s v="9181-IWNV"/>
    <s v="No"/>
    <n v="7"/>
    <n v="56"/>
    <n v="117.1"/>
    <n v="14"/>
    <n v="53.2"/>
    <s v="Yes"/>
    <s v="no"/>
    <n v="26.6"/>
    <n v="0"/>
    <n v="18"/>
    <s v="Yes"/>
    <n v="0"/>
    <s v="GA"/>
    <s v="403-8904"/>
    <s v="Female"/>
    <n v="46"/>
    <s v="No"/>
    <s v="No"/>
    <s v="Yes"/>
    <n v="3"/>
    <s v="Yes"/>
    <s v="Month-to-Month"/>
    <s v="Direct Debit"/>
    <n v="23"/>
    <n v="166"/>
    <x v="0"/>
    <x v="0"/>
    <x v="0"/>
  </r>
  <r>
    <s v="3395-SLWY"/>
    <s v="No"/>
    <n v="11"/>
    <n v="32"/>
    <n v="91.9"/>
    <n v="66"/>
    <n v="127.6"/>
    <s v="Yes"/>
    <s v="no"/>
    <n v="31.9"/>
    <n v="0"/>
    <n v="0"/>
    <s v="No"/>
    <n v="0"/>
    <s v="HI"/>
    <s v="377-9473"/>
    <s v="Male"/>
    <n v="51"/>
    <s v="No"/>
    <s v="No"/>
    <s v="Yes"/>
    <n v="6"/>
    <s v="No"/>
    <s v="Two Year"/>
    <s v="Credit Card"/>
    <n v="7"/>
    <n v="83"/>
    <x v="0"/>
    <x v="0"/>
    <x v="0"/>
  </r>
  <r>
    <s v="9231-ZARN"/>
    <s v="No"/>
    <n v="73"/>
    <n v="219"/>
    <n v="362.8"/>
    <n v="146"/>
    <n v="489.1"/>
    <s v="Yes"/>
    <s v="no"/>
    <n v="97.8"/>
    <n v="0"/>
    <n v="7"/>
    <s v="Yes"/>
    <n v="0"/>
    <s v="UT"/>
    <s v="401-5485"/>
    <s v="Male"/>
    <n v="60"/>
    <s v="No"/>
    <s v="No"/>
    <s v="Yes"/>
    <n v="5"/>
    <s v="No"/>
    <s v="Two Year"/>
    <s v="Credit Card"/>
    <n v="35"/>
    <n v="2546"/>
    <x v="0"/>
    <x v="0"/>
    <x v="0"/>
  </r>
  <r>
    <s v="7918-MIMI"/>
    <s v="No"/>
    <n v="63"/>
    <n v="97"/>
    <n v="251.8"/>
    <n v="441"/>
    <n v="806.4"/>
    <s v="Yes"/>
    <s v="no"/>
    <n v="268.8"/>
    <n v="0"/>
    <n v="19"/>
    <s v="Yes"/>
    <n v="0"/>
    <s v="IN"/>
    <s v="376-7145"/>
    <s v="Male"/>
    <n v="41"/>
    <s v="No"/>
    <s v="No"/>
    <s v="Yes"/>
    <n v="2"/>
    <s v="Yes"/>
    <s v="Two Year"/>
    <s v="Direct Debit"/>
    <n v="39"/>
    <n v="2468"/>
    <x v="0"/>
    <x v="0"/>
    <x v="0"/>
  </r>
  <r>
    <s v="7442-WYYL"/>
    <s v="No"/>
    <n v="51"/>
    <n v="343"/>
    <n v="772.2"/>
    <n v="153"/>
    <n v="474.3"/>
    <s v="Yes"/>
    <s v="yes"/>
    <n v="0"/>
    <n v="0"/>
    <n v="7"/>
    <s v="Yes"/>
    <n v="0"/>
    <s v="MI"/>
    <s v="402-9691"/>
    <s v="Female"/>
    <n v="58"/>
    <s v="No"/>
    <s v="No"/>
    <s v="Yes"/>
    <n v="3"/>
    <s v="Yes"/>
    <s v="Month-to-Month"/>
    <s v="Direct Debit"/>
    <n v="34"/>
    <n v="1741"/>
    <x v="0"/>
    <x v="0"/>
    <x v="0"/>
  </r>
  <r>
    <s v="6611-WMPL"/>
    <s v="No"/>
    <n v="11"/>
    <n v="48"/>
    <n v="163.80000000000001"/>
    <n v="55"/>
    <n v="125.4"/>
    <s v="Yes"/>
    <s v="no"/>
    <n v="31.4"/>
    <n v="0"/>
    <n v="6"/>
    <s v="Yes"/>
    <n v="0"/>
    <s v="OH"/>
    <s v="407-2248"/>
    <s v="Male"/>
    <n v="67"/>
    <s v="No"/>
    <s v="Yes"/>
    <s v="Yes"/>
    <n v="5"/>
    <s v="Yes"/>
    <s v="Month-to-Month"/>
    <s v="Paper Check"/>
    <n v="40"/>
    <n v="437"/>
    <x v="0"/>
    <x v="0"/>
    <x v="0"/>
  </r>
  <r>
    <s v="3069-BZPA"/>
    <s v="No"/>
    <n v="66"/>
    <n v="185"/>
    <n v="397.9"/>
    <n v="132"/>
    <n v="765.6"/>
    <s v="Yes"/>
    <s v="no"/>
    <n v="153.1"/>
    <n v="0"/>
    <n v="5"/>
    <s v="Yes"/>
    <n v="0"/>
    <s v="WV"/>
    <s v="380-5286"/>
    <s v="Male"/>
    <n v="36"/>
    <s v="No"/>
    <s v="No"/>
    <s v="Yes"/>
    <n v="3"/>
    <s v="Yes"/>
    <s v="One Year"/>
    <s v="Direct Debit"/>
    <n v="45"/>
    <n v="2967"/>
    <x v="0"/>
    <x v="0"/>
    <x v="0"/>
  </r>
  <r>
    <s v="4655-GBNW"/>
    <s v="No"/>
    <n v="55"/>
    <n v="213"/>
    <n v="606.4"/>
    <n v="275"/>
    <n v="506"/>
    <s v="Yes"/>
    <s v="no"/>
    <n v="126.5"/>
    <n v="0"/>
    <n v="10"/>
    <s v="Yes"/>
    <n v="0"/>
    <s v="KY"/>
    <s v="392-1616"/>
    <s v="Male"/>
    <n v="29"/>
    <s v="Yes"/>
    <s v="No"/>
    <s v="Yes"/>
    <n v="3"/>
    <s v="No"/>
    <s v="Month-to-Month"/>
    <s v="Direct Debit"/>
    <n v="30"/>
    <n v="1670"/>
    <x v="0"/>
    <x v="0"/>
    <x v="0"/>
  </r>
  <r>
    <s v="9075-XEDX"/>
    <s v="No"/>
    <n v="73"/>
    <n v="219"/>
    <n v="580.5"/>
    <n v="219"/>
    <n v="912.5"/>
    <s v="Yes"/>
    <s v="no"/>
    <n v="304.2"/>
    <n v="0"/>
    <n v="4"/>
    <s v="No"/>
    <n v="52"/>
    <s v="MI"/>
    <s v="391-6607"/>
    <s v="Male"/>
    <n v="74"/>
    <s v="No"/>
    <s v="Yes"/>
    <s v="Yes"/>
    <n v="5"/>
    <s v="Yes"/>
    <s v="Two Year"/>
    <s v="Credit Card"/>
    <n v="61"/>
    <n v="4392"/>
    <x v="0"/>
    <x v="0"/>
    <x v="0"/>
  </r>
  <r>
    <s v="3897-IPOC"/>
    <s v="No"/>
    <n v="57"/>
    <n v="292"/>
    <n v="573.4"/>
    <n v="399"/>
    <n v="678.3"/>
    <s v="Yes"/>
    <s v="no"/>
    <n v="169.6"/>
    <n v="0"/>
    <n v="17"/>
    <s v="Yes"/>
    <n v="0"/>
    <s v="NJ"/>
    <s v="379-6652"/>
    <s v="Male"/>
    <n v="33"/>
    <s v="No"/>
    <s v="No"/>
    <s v="Yes"/>
    <n v="4"/>
    <s v="No"/>
    <s v="One Year"/>
    <s v="Credit Card"/>
    <n v="28"/>
    <n v="1581"/>
    <x v="0"/>
    <x v="0"/>
    <x v="0"/>
  </r>
  <r>
    <s v="4052-AJRN"/>
    <s v="No"/>
    <n v="35"/>
    <n v="346"/>
    <n v="560.79999999999995"/>
    <n v="140"/>
    <n v="301"/>
    <s v="Yes"/>
    <s v="no"/>
    <n v="150.5"/>
    <n v="0"/>
    <n v="0"/>
    <s v="No"/>
    <n v="0"/>
    <s v="ID"/>
    <s v="384-1833"/>
    <s v="Male"/>
    <n v="50"/>
    <s v="No"/>
    <s v="No"/>
    <s v="Yes"/>
    <n v="4"/>
    <s v="No"/>
    <s v="Two Year"/>
    <s v="Credit Card"/>
    <n v="8"/>
    <n v="287"/>
    <x v="0"/>
    <x v="0"/>
    <x v="0"/>
  </r>
  <r>
    <s v="6107-RQUC"/>
    <s v="No"/>
    <n v="23"/>
    <n v="112"/>
    <n v="325.5"/>
    <n v="92"/>
    <n v="179.4"/>
    <s v="Yes"/>
    <s v="no"/>
    <n v="89.7"/>
    <n v="0"/>
    <n v="0"/>
    <s v="No"/>
    <n v="0"/>
    <s v="NY"/>
    <s v="391-1348"/>
    <s v="Female"/>
    <n v="49"/>
    <s v="No"/>
    <s v="No"/>
    <s v="Yes"/>
    <n v="6"/>
    <s v="No"/>
    <s v="Two Year"/>
    <s v="Credit Card"/>
    <n v="7"/>
    <n v="164"/>
    <x v="0"/>
    <x v="0"/>
    <x v="0"/>
  </r>
  <r>
    <s v="3408-YHBB"/>
    <s v="No"/>
    <n v="68"/>
    <n v="353"/>
    <n v="949.8"/>
    <n v="204"/>
    <n v="455.6"/>
    <s v="Yes"/>
    <s v="no"/>
    <n v="113.9"/>
    <n v="0"/>
    <n v="0"/>
    <s v="No"/>
    <n v="0"/>
    <s v="AL"/>
    <s v="408-4174"/>
    <s v="Male"/>
    <n v="50"/>
    <s v="No"/>
    <s v="No"/>
    <s v="Yes"/>
    <n v="4"/>
    <s v="No"/>
    <s v="Two Year"/>
    <s v="Credit Card"/>
    <n v="9"/>
    <n v="641"/>
    <x v="0"/>
    <x v="0"/>
    <x v="0"/>
  </r>
  <r>
    <s v="0703-WTCZ"/>
    <s v="No"/>
    <n v="69"/>
    <n v="641"/>
    <n v="1033.0999999999999"/>
    <n v="207"/>
    <n v="372.6"/>
    <s v="Yes"/>
    <s v="no"/>
    <n v="186.3"/>
    <n v="0"/>
    <n v="4"/>
    <s v="No"/>
    <n v="32"/>
    <s v="OK"/>
    <s v="406-5059"/>
    <s v="Male"/>
    <n v="85"/>
    <s v="No"/>
    <s v="Yes"/>
    <s v="Yes"/>
    <n v="6"/>
    <s v="Yes"/>
    <s v="One Year"/>
    <s v="Credit Card"/>
    <n v="52"/>
    <n v="3615"/>
    <x v="0"/>
    <x v="0"/>
    <x v="0"/>
  </r>
  <r>
    <s v="2686-CENF"/>
    <s v="No"/>
    <n v="73"/>
    <n v="234"/>
    <n v="437.6"/>
    <n v="146"/>
    <n v="569.4"/>
    <s v="Yes"/>
    <s v="no"/>
    <n v="113.9"/>
    <n v="0"/>
    <n v="13"/>
    <s v="Yes"/>
    <n v="0"/>
    <s v="AL"/>
    <s v="404-5387"/>
    <s v="Female"/>
    <n v="46"/>
    <s v="No"/>
    <s v="No"/>
    <s v="Yes"/>
    <n v="4"/>
    <s v="Yes"/>
    <s v="Two Year"/>
    <s v="Direct Debit"/>
    <n v="45"/>
    <n v="3307"/>
    <x v="0"/>
    <x v="0"/>
    <x v="0"/>
  </r>
  <r>
    <s v="6612-TNQD"/>
    <s v="No"/>
    <n v="34"/>
    <n v="170"/>
    <n v="503"/>
    <n v="102"/>
    <n v="404.6"/>
    <s v="Yes"/>
    <s v="no"/>
    <n v="202.3"/>
    <n v="0"/>
    <n v="4"/>
    <s v="Yes"/>
    <n v="0"/>
    <s v="RI"/>
    <s v="339-4317"/>
    <s v="Male"/>
    <n v="57"/>
    <s v="No"/>
    <s v="No"/>
    <s v="Yes"/>
    <n v="6"/>
    <s v="No"/>
    <s v="One Year"/>
    <s v="Direct Debit"/>
    <n v="21"/>
    <n v="709"/>
    <x v="0"/>
    <x v="0"/>
    <x v="0"/>
  </r>
  <r>
    <s v="1854-WFOV"/>
    <s v="No"/>
    <n v="72"/>
    <n v="110"/>
    <n v="288.89999999999998"/>
    <n v="216"/>
    <n v="568.79999999999995"/>
    <s v="Yes"/>
    <s v="no"/>
    <n v="284.39999999999998"/>
    <n v="0"/>
    <n v="26"/>
    <s v="Yes"/>
    <n v="0"/>
    <s v="AK"/>
    <s v="364-7719"/>
    <s v="Male"/>
    <n v="43"/>
    <s v="No"/>
    <s v="No"/>
    <s v="Yes"/>
    <n v="5"/>
    <s v="Yes"/>
    <s v="Two Year"/>
    <s v="Direct Debit"/>
    <n v="30"/>
    <n v="2155"/>
    <x v="0"/>
    <x v="0"/>
    <x v="0"/>
  </r>
  <r>
    <s v="7882-NBXR"/>
    <s v="No"/>
    <n v="71"/>
    <n v="163"/>
    <n v="355.6"/>
    <n v="142"/>
    <n v="816.5"/>
    <s v="Yes"/>
    <s v="no"/>
    <n v="204.1"/>
    <n v="0"/>
    <n v="12"/>
    <s v="No"/>
    <n v="68"/>
    <s v="NY"/>
    <s v="421-1189"/>
    <s v="Female"/>
    <n v="28"/>
    <s v="Yes"/>
    <s v="No"/>
    <s v="Yes"/>
    <n v="2"/>
    <s v="Yes"/>
    <s v="Two Year"/>
    <s v="Direct Debit"/>
    <n v="42"/>
    <n v="3000"/>
    <x v="0"/>
    <x v="0"/>
    <x v="0"/>
  </r>
  <r>
    <s v="5754-NZGW"/>
    <s v="No"/>
    <n v="60"/>
    <n v="306"/>
    <n v="894"/>
    <n v="240"/>
    <n v="612"/>
    <s v="Yes"/>
    <s v="no"/>
    <n v="306"/>
    <n v="0"/>
    <n v="0"/>
    <s v="No"/>
    <n v="0"/>
    <s v="GA"/>
    <s v="419-8987"/>
    <s v="Male"/>
    <n v="45"/>
    <s v="No"/>
    <s v="No"/>
    <s v="Yes"/>
    <n v="6"/>
    <s v="No"/>
    <s v="Two Year"/>
    <s v="Direct Debit"/>
    <n v="7"/>
    <n v="423"/>
    <x v="0"/>
    <x v="0"/>
    <x v="0"/>
  </r>
  <r>
    <s v="3228-UDAL"/>
    <s v="No"/>
    <n v="20"/>
    <n v="195"/>
    <n v="281.5"/>
    <n v="120"/>
    <n v="202"/>
    <s v="Yes"/>
    <s v="yes"/>
    <n v="0"/>
    <n v="0"/>
    <n v="0"/>
    <s v="No"/>
    <n v="0"/>
    <s v="UT"/>
    <s v="402-9980"/>
    <s v="Female"/>
    <n v="29"/>
    <s v="Yes"/>
    <s v="No"/>
    <s v="Yes"/>
    <n v="2"/>
    <s v="No"/>
    <s v="Two Year"/>
    <s v="Credit Card"/>
    <n v="13"/>
    <n v="259"/>
    <x v="0"/>
    <x v="0"/>
    <x v="0"/>
  </r>
  <r>
    <s v="4574-SKUQ"/>
    <s v="No"/>
    <n v="7"/>
    <n v="44"/>
    <n v="118.5"/>
    <n v="35"/>
    <n v="63.7"/>
    <s v="Yes"/>
    <s v="no"/>
    <n v="31.9"/>
    <n v="0"/>
    <n v="26"/>
    <s v="Yes"/>
    <n v="0"/>
    <s v="WY"/>
    <s v="389-8606"/>
    <s v="Male"/>
    <n v="67"/>
    <s v="No"/>
    <s v="Yes"/>
    <s v="Yes"/>
    <n v="2"/>
    <s v="No"/>
    <s v="Month-to-Month"/>
    <s v="Credit Card"/>
    <n v="30"/>
    <n v="220"/>
    <x v="0"/>
    <x v="0"/>
    <x v="0"/>
  </r>
  <r>
    <s v="2202-ZURT"/>
    <s v="No"/>
    <n v="59"/>
    <n v="235"/>
    <n v="471.3"/>
    <n v="295"/>
    <n v="643.1"/>
    <s v="Yes"/>
    <s v="no"/>
    <n v="128.6"/>
    <n v="0"/>
    <n v="4"/>
    <s v="Yes"/>
    <n v="0"/>
    <s v="ID"/>
    <s v="406-7261"/>
    <s v="Male"/>
    <n v="48"/>
    <s v="No"/>
    <s v="No"/>
    <s v="Yes"/>
    <n v="2"/>
    <s v="Yes"/>
    <s v="Two Year"/>
    <s v="Credit Card"/>
    <n v="28"/>
    <n v="1627"/>
    <x v="0"/>
    <x v="0"/>
    <x v="0"/>
  </r>
  <r>
    <s v="3390-UZXE"/>
    <s v="No"/>
    <n v="16"/>
    <n v="58"/>
    <n v="163.6"/>
    <n v="80"/>
    <n v="180.8"/>
    <s v="Yes"/>
    <s v="no"/>
    <n v="60.3"/>
    <n v="0"/>
    <n v="10"/>
    <s v="No"/>
    <n v="51"/>
    <s v="AZ"/>
    <s v="385-7387"/>
    <s v="Male"/>
    <n v="25"/>
    <s v="Yes"/>
    <s v="No"/>
    <s v="Yes"/>
    <n v="2"/>
    <s v="No"/>
    <s v="One Year"/>
    <s v="Direct Debit"/>
    <n v="52"/>
    <n v="853"/>
    <x v="0"/>
    <x v="0"/>
    <x v="0"/>
  </r>
  <r>
    <s v="0230-DICC"/>
    <s v="No"/>
    <n v="57"/>
    <n v="252"/>
    <n v="630.4"/>
    <n v="114"/>
    <n v="587.1"/>
    <s v="Yes"/>
    <s v="no"/>
    <n v="293.60000000000002"/>
    <n v="0"/>
    <n v="0"/>
    <s v="No"/>
    <n v="0"/>
    <s v="DE"/>
    <s v="406-2454"/>
    <s v="Female"/>
    <n v="31"/>
    <s v="No"/>
    <s v="No"/>
    <s v="Yes"/>
    <n v="3"/>
    <s v="No"/>
    <s v="Two Year"/>
    <s v="Credit Card"/>
    <n v="9"/>
    <n v="532"/>
    <x v="0"/>
    <x v="0"/>
    <x v="0"/>
  </r>
  <r>
    <s v="1758-IESD"/>
    <s v="No"/>
    <n v="31"/>
    <n v="122"/>
    <n v="345.8"/>
    <n v="186"/>
    <n v="424.7"/>
    <s v="Yes"/>
    <s v="no"/>
    <n v="212.4"/>
    <n v="0"/>
    <n v="30"/>
    <s v="Yes"/>
    <n v="0"/>
    <s v="FL"/>
    <s v="349-9566"/>
    <s v="Male"/>
    <n v="29"/>
    <s v="Yes"/>
    <s v="No"/>
    <s v="Yes"/>
    <n v="2"/>
    <s v="Yes"/>
    <s v="One Year"/>
    <s v="Direct Debit"/>
    <n v="40"/>
    <n v="1259"/>
    <x v="0"/>
    <x v="0"/>
    <x v="0"/>
  </r>
  <r>
    <s v="6262-XPYC"/>
    <s v="No"/>
    <n v="1"/>
    <n v="3"/>
    <n v="11"/>
    <n v="2"/>
    <n v="10.3"/>
    <s v="Yes"/>
    <s v="no"/>
    <n v="2.1"/>
    <n v="0"/>
    <n v="0"/>
    <s v="No"/>
    <n v="0"/>
    <s v="ME"/>
    <s v="350-2012"/>
    <s v="Female"/>
    <n v="66"/>
    <s v="No"/>
    <s v="Yes"/>
    <s v="Yes"/>
    <n v="6"/>
    <s v="No"/>
    <s v="Month-to-Month"/>
    <s v="Credit Card"/>
    <n v="7"/>
    <n v="7"/>
    <x v="0"/>
    <x v="0"/>
    <x v="0"/>
  </r>
  <r>
    <s v="5402-NCHR"/>
    <s v="No"/>
    <n v="65"/>
    <n v="316"/>
    <n v="654.4"/>
    <n v="260"/>
    <n v="299"/>
    <s v="Yes"/>
    <s v="no"/>
    <n v="59.8"/>
    <n v="0"/>
    <n v="6"/>
    <s v="Yes"/>
    <n v="0"/>
    <s v="WV"/>
    <s v="350-1354"/>
    <s v="Female"/>
    <n v="33"/>
    <s v="No"/>
    <s v="No"/>
    <s v="Yes"/>
    <n v="5"/>
    <s v="No"/>
    <s v="One Year"/>
    <s v="Direct Debit"/>
    <n v="38"/>
    <n v="2475"/>
    <x v="0"/>
    <x v="0"/>
    <x v="0"/>
  </r>
  <r>
    <s v="6106-VOTH"/>
    <s v="No"/>
    <n v="73"/>
    <n v="286"/>
    <n v="870.1"/>
    <n v="365"/>
    <n v="773.8"/>
    <s v="Yes"/>
    <s v="no"/>
    <n v="193.5"/>
    <n v="0"/>
    <n v="19"/>
    <s v="No"/>
    <n v="19"/>
    <s v="WY"/>
    <s v="392-6856"/>
    <s v="Male"/>
    <n v="46"/>
    <s v="No"/>
    <s v="No"/>
    <s v="Yes"/>
    <n v="2"/>
    <s v="Yes"/>
    <s v="Two Year"/>
    <s v="Direct Debit"/>
    <n v="52"/>
    <n v="3755"/>
    <x v="0"/>
    <x v="0"/>
    <x v="0"/>
  </r>
  <r>
    <s v="8825-VLKN"/>
    <s v="No"/>
    <n v="66"/>
    <n v="142"/>
    <n v="330.2"/>
    <n v="396"/>
    <n v="508.2"/>
    <s v="Yes"/>
    <s v="no"/>
    <n v="254.1"/>
    <n v="1"/>
    <n v="0"/>
    <s v="No"/>
    <n v="0"/>
    <s v="OR"/>
    <s v="339-1405"/>
    <s v="Male"/>
    <n v="61"/>
    <s v="No"/>
    <s v="No"/>
    <s v="Yes"/>
    <n v="6"/>
    <s v="No"/>
    <s v="Two Year"/>
    <s v="Credit Card"/>
    <n v="8"/>
    <n v="504"/>
    <x v="0"/>
    <x v="0"/>
    <x v="0"/>
  </r>
  <r>
    <s v="6956-SKNL"/>
    <s v="No"/>
    <n v="10"/>
    <n v="17"/>
    <n v="52.5"/>
    <n v="40"/>
    <n v="128"/>
    <s v="Yes"/>
    <s v="no"/>
    <n v="32"/>
    <n v="2"/>
    <n v="18"/>
    <s v="Yes"/>
    <n v="0"/>
    <s v="KS"/>
    <s v="347-4112"/>
    <s v="Male"/>
    <n v="78"/>
    <s v="No"/>
    <s v="Yes"/>
    <s v="Yes"/>
    <n v="2"/>
    <s v="No"/>
    <s v="One Year"/>
    <s v="Direct Debit"/>
    <n v="12"/>
    <n v="122"/>
    <x v="0"/>
    <x v="0"/>
    <x v="0"/>
  </r>
  <r>
    <s v="0088-QDAI"/>
    <s v="No"/>
    <n v="39"/>
    <n v="101"/>
    <n v="197.3"/>
    <n v="117"/>
    <n v="413.4"/>
    <s v="Yes"/>
    <s v="no"/>
    <n v="206.7"/>
    <n v="2"/>
    <n v="11"/>
    <s v="Yes"/>
    <n v="0"/>
    <s v="ME"/>
    <s v="402-9982"/>
    <s v="Male"/>
    <n v="60"/>
    <s v="No"/>
    <s v="No"/>
    <s v="Yes"/>
    <n v="2"/>
    <s v="Yes"/>
    <s v="One Year"/>
    <s v="Direct Debit"/>
    <n v="35"/>
    <n v="1398"/>
    <x v="0"/>
    <x v="0"/>
    <x v="0"/>
  </r>
  <r>
    <s v="4704-FUAL"/>
    <s v="No"/>
    <n v="64"/>
    <n v="268"/>
    <n v="637.9"/>
    <n v="256"/>
    <n v="505.6"/>
    <s v="Yes"/>
    <s v="no"/>
    <n v="252.8"/>
    <n v="1"/>
    <n v="0"/>
    <s v="No"/>
    <n v="0"/>
    <s v="ND"/>
    <s v="414-4162"/>
    <s v="Male"/>
    <n v="54"/>
    <s v="No"/>
    <s v="No"/>
    <s v="Yes"/>
    <n v="2"/>
    <s v="No"/>
    <s v="Two Year"/>
    <s v="Direct Debit"/>
    <n v="8"/>
    <n v="489"/>
    <x v="0"/>
    <x v="0"/>
    <x v="0"/>
  </r>
  <r>
    <s v="9620-DOEB"/>
    <s v="No"/>
    <n v="16"/>
    <n v="48"/>
    <n v="125.1"/>
    <n v="64"/>
    <n v="224"/>
    <s v="Yes"/>
    <s v="no"/>
    <n v="74.7"/>
    <n v="0"/>
    <n v="0"/>
    <s v="No"/>
    <n v="0"/>
    <s v="CO"/>
    <s v="377-1479"/>
    <s v="Female"/>
    <n v="23"/>
    <s v="Yes"/>
    <s v="No"/>
    <s v="Yes"/>
    <n v="4"/>
    <s v="No"/>
    <s v="Month-to-Month"/>
    <s v="Direct Debit"/>
    <n v="13"/>
    <n v="202"/>
    <x v="0"/>
    <x v="0"/>
    <x v="0"/>
  </r>
  <r>
    <s v="0927-IILK"/>
    <s v="No"/>
    <n v="33"/>
    <n v="76"/>
    <n v="163"/>
    <n v="33"/>
    <n v="303.60000000000002"/>
    <s v="Yes"/>
    <s v="no"/>
    <n v="101.2"/>
    <n v="1"/>
    <n v="0"/>
    <s v="No"/>
    <n v="0"/>
    <s v="AR"/>
    <s v="396-2867"/>
    <s v="Male"/>
    <n v="36"/>
    <s v="No"/>
    <s v="No"/>
    <s v="Yes"/>
    <n v="5"/>
    <s v="No"/>
    <s v="Two Year"/>
    <s v="Credit Card"/>
    <n v="10"/>
    <n v="318"/>
    <x v="0"/>
    <x v="0"/>
    <x v="0"/>
  </r>
  <r>
    <s v="7804-WNUA"/>
    <s v="No"/>
    <n v="60"/>
    <n v="176"/>
    <n v="419.1"/>
    <n v="240"/>
    <n v="468"/>
    <s v="Yes"/>
    <s v="no"/>
    <n v="156"/>
    <n v="0"/>
    <n v="0"/>
    <s v="No"/>
    <n v="0"/>
    <s v="ND"/>
    <s v="358-8729"/>
    <s v="Female"/>
    <n v="36"/>
    <s v="No"/>
    <s v="No"/>
    <s v="Yes"/>
    <n v="6"/>
    <s v="No"/>
    <s v="Two Year"/>
    <s v="Direct Debit"/>
    <n v="6"/>
    <n v="379"/>
    <x v="0"/>
    <x v="0"/>
    <x v="0"/>
  </r>
  <r>
    <s v="6487-RNBN"/>
    <s v="No"/>
    <n v="52"/>
    <n v="371"/>
    <n v="627.5"/>
    <n v="312"/>
    <n v="618.79999999999995"/>
    <s v="Yes"/>
    <s v="no"/>
    <n v="154.69999999999999"/>
    <n v="1"/>
    <n v="0"/>
    <s v="No"/>
    <n v="0"/>
    <s v="CT"/>
    <s v="401-6162"/>
    <s v="Male"/>
    <n v="36"/>
    <s v="No"/>
    <s v="No"/>
    <s v="Yes"/>
    <n v="4"/>
    <s v="No"/>
    <s v="Two Year"/>
    <s v="Credit Card"/>
    <n v="7"/>
    <n v="372"/>
    <x v="0"/>
    <x v="0"/>
    <x v="0"/>
  </r>
  <r>
    <s v="6793-AMSG"/>
    <s v="No"/>
    <n v="47"/>
    <n v="86"/>
    <n v="283.8"/>
    <n v="517"/>
    <n v="394.8"/>
    <s v="Yes"/>
    <s v="no"/>
    <n v="197.4"/>
    <n v="1"/>
    <n v="11"/>
    <s v="No"/>
    <n v="38"/>
    <s v="NH"/>
    <s v="341-7332"/>
    <s v="Male"/>
    <n v="69"/>
    <s v="No"/>
    <s v="Yes"/>
    <s v="Yes"/>
    <n v="3"/>
    <s v="No"/>
    <s v="One Year"/>
    <s v="Direct Debit"/>
    <n v="42"/>
    <n v="1989"/>
    <x v="0"/>
    <x v="0"/>
    <x v="0"/>
  </r>
  <r>
    <s v="1702-CEOI"/>
    <s v="No"/>
    <n v="28"/>
    <n v="75"/>
    <n v="193.3"/>
    <n v="84"/>
    <n v="271.60000000000002"/>
    <s v="Yes"/>
    <s v="no"/>
    <n v="67.900000000000006"/>
    <n v="0"/>
    <n v="7"/>
    <s v="Yes"/>
    <n v="0"/>
    <s v="DC"/>
    <s v="368-8964"/>
    <s v="Male"/>
    <n v="58"/>
    <s v="No"/>
    <s v="No"/>
    <s v="Yes"/>
    <n v="3"/>
    <s v="Yes"/>
    <s v="Month-to-Month"/>
    <s v="Credit Card"/>
    <n v="39"/>
    <n v="1088"/>
    <x v="0"/>
    <x v="0"/>
    <x v="0"/>
  </r>
  <r>
    <s v="4292-UZXK"/>
    <s v="No"/>
    <n v="14"/>
    <n v="62"/>
    <n v="148.9"/>
    <n v="28"/>
    <n v="96.6"/>
    <s v="Yes"/>
    <s v="no"/>
    <n v="32.200000000000003"/>
    <n v="1"/>
    <n v="6"/>
    <s v="Yes"/>
    <n v="0"/>
    <s v="VA"/>
    <s v="396-2719"/>
    <s v="Female"/>
    <n v="57"/>
    <s v="No"/>
    <s v="No"/>
    <s v="Yes"/>
    <n v="3"/>
    <s v="No"/>
    <s v="Month-to-Month"/>
    <s v="Paper Check"/>
    <n v="36"/>
    <n v="488"/>
    <x v="0"/>
    <x v="0"/>
    <x v="0"/>
  </r>
  <r>
    <s v="7293-LCWA"/>
    <s v="No"/>
    <n v="4"/>
    <n v="19"/>
    <n v="48.4"/>
    <n v="8"/>
    <n v="36.799999999999997"/>
    <s v="Yes"/>
    <s v="no"/>
    <n v="7.4"/>
    <n v="0"/>
    <n v="24"/>
    <s v="Yes"/>
    <n v="0"/>
    <s v="NJ"/>
    <s v="405-6943"/>
    <s v="Female"/>
    <n v="20"/>
    <s v="Yes"/>
    <s v="No"/>
    <s v="Yes"/>
    <n v="5"/>
    <s v="No"/>
    <s v="Month-to-Month"/>
    <s v="Direct Debit"/>
    <n v="28"/>
    <n v="123"/>
    <x v="0"/>
    <x v="0"/>
    <x v="0"/>
  </r>
  <r>
    <s v="0534-EWKV"/>
    <s v="No"/>
    <n v="25"/>
    <n v="69"/>
    <n v="176.3"/>
    <n v="125"/>
    <n v="180"/>
    <s v="Yes"/>
    <s v="no"/>
    <n v="60"/>
    <n v="1"/>
    <n v="15"/>
    <s v="Yes"/>
    <n v="0"/>
    <s v="IN"/>
    <s v="342-6696"/>
    <s v="Male"/>
    <n v="55"/>
    <s v="No"/>
    <s v="No"/>
    <s v="Yes"/>
    <n v="4"/>
    <s v="No"/>
    <s v="Month-to-Month"/>
    <s v="Direct Debit"/>
    <n v="25"/>
    <n v="625"/>
    <x v="0"/>
    <x v="0"/>
    <x v="0"/>
  </r>
  <r>
    <s v="4086-ONYS"/>
    <s v="No"/>
    <n v="33"/>
    <n v="171"/>
    <n v="490.2"/>
    <n v="0"/>
    <n v="0"/>
    <s v="No"/>
    <s v="yes"/>
    <n v="0"/>
    <n v="1"/>
    <n v="4"/>
    <s v="Yes"/>
    <n v="0"/>
    <s v="DC"/>
    <s v="406-5870"/>
    <s v="Male"/>
    <n v="47"/>
    <s v="No"/>
    <s v="No"/>
    <s v="Yes"/>
    <n v="5"/>
    <s v="Yes"/>
    <s v="Month-to-Month"/>
    <s v="Credit Card"/>
    <n v="15"/>
    <n v="485"/>
    <x v="0"/>
    <x v="0"/>
    <x v="0"/>
  </r>
  <r>
    <s v="6390-YPYY"/>
    <s v="No"/>
    <n v="7"/>
    <n v="20"/>
    <n v="50.6"/>
    <n v="28"/>
    <n v="88.9"/>
    <s v="Yes"/>
    <s v="no"/>
    <n v="17.8"/>
    <n v="0"/>
    <n v="6"/>
    <s v="Yes"/>
    <n v="0"/>
    <s v="CO"/>
    <s v="327-1319"/>
    <s v="Male"/>
    <n v="46"/>
    <s v="No"/>
    <s v="No"/>
    <s v="Yes"/>
    <n v="2"/>
    <s v="Yes"/>
    <s v="Month-to-Month"/>
    <s v="Credit Card"/>
    <n v="30"/>
    <n v="218"/>
    <x v="0"/>
    <x v="0"/>
    <x v="0"/>
  </r>
  <r>
    <s v="4586-OCHA"/>
    <s v="No"/>
    <n v="2"/>
    <n v="14"/>
    <n v="34.4"/>
    <n v="8"/>
    <n v="21"/>
    <s v="Yes"/>
    <s v="no"/>
    <n v="5.3"/>
    <n v="1"/>
    <n v="27"/>
    <s v="Yes"/>
    <n v="0"/>
    <s v="AL"/>
    <s v="399-4094"/>
    <s v="Female"/>
    <n v="57"/>
    <s v="No"/>
    <s v="No"/>
    <s v="Yes"/>
    <n v="2"/>
    <s v="No"/>
    <s v="Month-to-Month"/>
    <s v="Credit Card"/>
    <n v="19"/>
    <n v="43"/>
    <x v="0"/>
    <x v="0"/>
    <x v="0"/>
  </r>
  <r>
    <s v="8497-QVPT"/>
    <s v="No"/>
    <n v="5"/>
    <n v="42"/>
    <n v="73.8"/>
    <n v="0"/>
    <n v="0"/>
    <s v="No"/>
    <s v="yes"/>
    <n v="0"/>
    <n v="0"/>
    <n v="10"/>
    <s v="Yes"/>
    <n v="0"/>
    <s v="WV"/>
    <s v="330-2693"/>
    <s v="Female"/>
    <n v="48"/>
    <s v="No"/>
    <s v="No"/>
    <s v="Yes"/>
    <n v="2"/>
    <s v="No"/>
    <s v="Month-to-Month"/>
    <s v="Credit Card"/>
    <n v="22"/>
    <n v="109"/>
    <x v="0"/>
    <x v="0"/>
    <x v="0"/>
  </r>
  <r>
    <s v="7565-MPHA"/>
    <s v="No"/>
    <n v="28"/>
    <n v="150"/>
    <n v="441.4"/>
    <n v="112"/>
    <n v="263.2"/>
    <s v="Yes"/>
    <s v="no"/>
    <n v="52.6"/>
    <n v="0"/>
    <n v="11"/>
    <s v="Yes"/>
    <n v="0"/>
    <s v="WI"/>
    <s v="403-7627"/>
    <s v="Male"/>
    <n v="52"/>
    <s v="No"/>
    <s v="No"/>
    <s v="Yes"/>
    <n v="2"/>
    <s v="No"/>
    <s v="Month-to-Month"/>
    <s v="Credit Card"/>
    <n v="21"/>
    <n v="568"/>
    <x v="0"/>
    <x v="0"/>
    <x v="0"/>
  </r>
  <r>
    <s v="7161-QZBW"/>
    <s v="No"/>
    <n v="20"/>
    <n v="58"/>
    <n v="119.2"/>
    <n v="0"/>
    <n v="0"/>
    <s v="No"/>
    <s v="yes"/>
    <n v="0"/>
    <n v="2"/>
    <n v="0"/>
    <s v="No"/>
    <n v="0"/>
    <s v="VA"/>
    <s v="364-9040"/>
    <s v="Female"/>
    <n v="50"/>
    <s v="No"/>
    <s v="No"/>
    <s v="Yes"/>
    <n v="6"/>
    <s v="No"/>
    <s v="Month-to-Month"/>
    <s v="Direct Debit"/>
    <n v="9"/>
    <n v="180"/>
    <x v="0"/>
    <x v="0"/>
    <x v="0"/>
  </r>
  <r>
    <s v="0283-YVCJ"/>
    <s v="No"/>
    <n v="1"/>
    <n v="3"/>
    <n v="8"/>
    <n v="5"/>
    <n v="14.6"/>
    <s v="Yes"/>
    <s v="no"/>
    <n v="3.7"/>
    <n v="0"/>
    <n v="0"/>
    <s v="No"/>
    <n v="0"/>
    <s v="GA"/>
    <s v="366-3944"/>
    <s v="Female"/>
    <n v="21"/>
    <s v="Yes"/>
    <s v="No"/>
    <s v="Yes"/>
    <n v="2"/>
    <s v="No"/>
    <s v="Month-to-Month"/>
    <s v="Direct Debit"/>
    <n v="10"/>
    <n v="10"/>
    <x v="0"/>
    <x v="0"/>
    <x v="0"/>
  </r>
  <r>
    <s v="7457-DWYU"/>
    <s v="No"/>
    <n v="55"/>
    <n v="161"/>
    <n v="490.9"/>
    <n v="330"/>
    <n v="363"/>
    <s v="Yes"/>
    <s v="no"/>
    <n v="121"/>
    <n v="0"/>
    <n v="19"/>
    <s v="No"/>
    <n v="8"/>
    <s v="UT"/>
    <s v="355-9360"/>
    <s v="Female"/>
    <n v="40"/>
    <s v="No"/>
    <s v="No"/>
    <s v="Yes"/>
    <n v="2"/>
    <s v="Yes"/>
    <s v="One Year"/>
    <s v="Direct Debit"/>
    <n v="40"/>
    <n v="2166"/>
    <x v="0"/>
    <x v="0"/>
    <x v="0"/>
  </r>
  <r>
    <s v="5815-VHDP"/>
    <s v="No"/>
    <n v="15"/>
    <n v="76"/>
    <n v="174.9"/>
    <n v="60"/>
    <n v="183"/>
    <s v="Yes"/>
    <s v="no"/>
    <n v="61"/>
    <n v="2"/>
    <n v="0"/>
    <s v="No"/>
    <n v="0"/>
    <s v="FL"/>
    <s v="343-6314"/>
    <s v="Female"/>
    <n v="46"/>
    <s v="No"/>
    <s v="No"/>
    <s v="Yes"/>
    <n v="6"/>
    <s v="No"/>
    <s v="Month-to-Month"/>
    <s v="Credit Card"/>
    <n v="9"/>
    <n v="136"/>
    <x v="0"/>
    <x v="0"/>
    <x v="0"/>
  </r>
  <r>
    <s v="3526-MWUO"/>
    <s v="No"/>
    <n v="32"/>
    <n v="67"/>
    <n v="225.2"/>
    <n v="96"/>
    <n v="316.8"/>
    <s v="Yes"/>
    <s v="no"/>
    <n v="63.4"/>
    <n v="1"/>
    <n v="38"/>
    <s v="Yes"/>
    <n v="0"/>
    <s v="ME"/>
    <s v="350-5883"/>
    <s v="Male"/>
    <n v="38"/>
    <s v="No"/>
    <s v="No"/>
    <s v="Yes"/>
    <n v="5"/>
    <s v="Yes"/>
    <s v="Month-to-Month"/>
    <s v="Direct Debit"/>
    <n v="13"/>
    <n v="434"/>
    <x v="0"/>
    <x v="0"/>
    <x v="0"/>
  </r>
  <r>
    <s v="8872-VVHF"/>
    <s v="No"/>
    <n v="38"/>
    <n v="50"/>
    <n v="153.9"/>
    <n v="76"/>
    <n v="448.4"/>
    <s v="Yes"/>
    <s v="no"/>
    <n v="224.2"/>
    <n v="0"/>
    <n v="0"/>
    <s v="No"/>
    <n v="0"/>
    <s v="NH"/>
    <s v="376-4856"/>
    <s v="Male"/>
    <n v="43"/>
    <s v="No"/>
    <s v="No"/>
    <s v="Yes"/>
    <n v="2"/>
    <s v="No"/>
    <s v="Two Year"/>
    <s v="Credit Card"/>
    <n v="8"/>
    <n v="322"/>
    <x v="0"/>
    <x v="0"/>
    <x v="0"/>
  </r>
  <r>
    <s v="5976-ELQZ"/>
    <s v="No"/>
    <n v="38"/>
    <n v="90"/>
    <n v="225.7"/>
    <n v="114"/>
    <n v="387.6"/>
    <s v="Yes"/>
    <s v="no"/>
    <n v="193.8"/>
    <n v="1"/>
    <n v="3"/>
    <s v="Yes"/>
    <n v="0"/>
    <s v="IN"/>
    <s v="397-6255"/>
    <s v="Female"/>
    <n v="32"/>
    <s v="No"/>
    <s v="No"/>
    <s v="Yes"/>
    <n v="6"/>
    <s v="No"/>
    <s v="Month-to-Month"/>
    <s v="Direct Debit"/>
    <n v="38"/>
    <n v="1431"/>
    <x v="0"/>
    <x v="0"/>
    <x v="0"/>
  </r>
  <r>
    <s v="1995-UAWD"/>
    <s v="No"/>
    <n v="62"/>
    <n v="328"/>
    <n v="557.29999999999995"/>
    <n v="186"/>
    <n v="613.79999999999995"/>
    <s v="Yes"/>
    <s v="no"/>
    <n v="153.5"/>
    <n v="0"/>
    <n v="27"/>
    <s v="Yes"/>
    <n v="0"/>
    <s v="GA"/>
    <s v="403-6850"/>
    <s v="Male"/>
    <n v="75"/>
    <s v="No"/>
    <s v="Yes"/>
    <s v="Yes"/>
    <n v="5"/>
    <s v="No"/>
    <s v="One Year"/>
    <s v="Direct Debit"/>
    <n v="39"/>
    <n v="2438"/>
    <x v="0"/>
    <x v="0"/>
    <x v="0"/>
  </r>
  <r>
    <s v="9021-LSVM"/>
    <s v="No"/>
    <n v="73"/>
    <n v="271"/>
    <n v="585.6"/>
    <n v="365"/>
    <n v="795.7"/>
    <s v="Yes"/>
    <s v="no"/>
    <n v="159.1"/>
    <n v="2"/>
    <n v="8"/>
    <s v="Yes"/>
    <n v="0"/>
    <s v="WA"/>
    <s v="354-9492"/>
    <s v="Female"/>
    <n v="55"/>
    <s v="No"/>
    <s v="No"/>
    <s v="Yes"/>
    <n v="6"/>
    <s v="Yes"/>
    <s v="Two Year"/>
    <s v="Direct Debit"/>
    <n v="52"/>
    <n v="3828"/>
    <x v="0"/>
    <x v="0"/>
    <x v="0"/>
  </r>
  <r>
    <s v="4724-EZGP"/>
    <s v="No"/>
    <n v="62"/>
    <n v="495"/>
    <n v="997.4"/>
    <n v="186"/>
    <n v="923.8"/>
    <s v="Yes"/>
    <s v="no"/>
    <n v="231"/>
    <n v="1"/>
    <n v="3"/>
    <s v="Yes"/>
    <n v="0"/>
    <s v="MO"/>
    <s v="353-7822"/>
    <s v="Male"/>
    <n v="57"/>
    <s v="No"/>
    <s v="No"/>
    <s v="Yes"/>
    <n v="3"/>
    <s v="Yes"/>
    <s v="Two Year"/>
    <s v="Direct Debit"/>
    <n v="43"/>
    <n v="2696"/>
    <x v="0"/>
    <x v="0"/>
    <x v="0"/>
  </r>
  <r>
    <s v="0521-IEZA"/>
    <s v="No"/>
    <n v="5"/>
    <n v="9"/>
    <n v="23"/>
    <n v="0"/>
    <n v="0"/>
    <s v="No"/>
    <s v="yes"/>
    <n v="0"/>
    <n v="2"/>
    <n v="0"/>
    <s v="No"/>
    <n v="0"/>
    <s v="NE"/>
    <s v="348-5567"/>
    <s v="Male"/>
    <n v="43"/>
    <s v="No"/>
    <s v="No"/>
    <s v="Yes"/>
    <n v="4"/>
    <s v="No"/>
    <s v="Two Year"/>
    <s v="Credit Card"/>
    <n v="13"/>
    <n v="59"/>
    <x v="0"/>
    <x v="0"/>
    <x v="0"/>
  </r>
  <r>
    <s v="1293-MPGR"/>
    <s v="No"/>
    <n v="57"/>
    <n v="288"/>
    <n v="803.4"/>
    <n v="342"/>
    <n v="632.70000000000005"/>
    <s v="Yes"/>
    <s v="no"/>
    <n v="316.39999999999998"/>
    <n v="0"/>
    <n v="37"/>
    <s v="Yes"/>
    <n v="0"/>
    <s v="MA"/>
    <s v="366-3358"/>
    <s v="Male"/>
    <n v="26"/>
    <s v="Yes"/>
    <s v="No"/>
    <s v="Yes"/>
    <n v="3"/>
    <s v="Yes"/>
    <s v="One Year"/>
    <s v="Credit Card"/>
    <n v="51"/>
    <n v="2903"/>
    <x v="0"/>
    <x v="0"/>
    <x v="0"/>
  </r>
  <r>
    <s v="7842-OZTM"/>
    <s v="No"/>
    <n v="64"/>
    <n v="241"/>
    <n v="636.1"/>
    <n v="192"/>
    <n v="697.6"/>
    <s v="Yes"/>
    <s v="no"/>
    <n v="348.8"/>
    <n v="0"/>
    <n v="0"/>
    <s v="No"/>
    <n v="0"/>
    <s v="OK"/>
    <s v="359-9972"/>
    <s v="Male"/>
    <n v="67"/>
    <s v="No"/>
    <s v="Yes"/>
    <s v="Yes"/>
    <n v="6"/>
    <s v="No"/>
    <s v="Two Year"/>
    <s v="Credit Card"/>
    <n v="9"/>
    <n v="563"/>
    <x v="0"/>
    <x v="0"/>
    <x v="0"/>
  </r>
  <r>
    <s v="2539-JLNJ"/>
    <s v="No"/>
    <n v="46"/>
    <n v="207"/>
    <n v="464.8"/>
    <n v="138"/>
    <n v="478.4"/>
    <s v="Yes"/>
    <s v="no"/>
    <n v="159.5"/>
    <n v="2"/>
    <n v="3"/>
    <s v="Yes"/>
    <n v="0"/>
    <s v="WA"/>
    <s v="354-6960"/>
    <s v="Male"/>
    <n v="32"/>
    <s v="No"/>
    <s v="No"/>
    <s v="Yes"/>
    <n v="6"/>
    <s v="Yes"/>
    <s v="Two Year"/>
    <s v="Direct Debit"/>
    <n v="49"/>
    <n v="2291"/>
    <x v="0"/>
    <x v="0"/>
    <x v="0"/>
  </r>
  <r>
    <s v="7710-FEOW"/>
    <s v="No"/>
    <n v="36"/>
    <n v="163"/>
    <n v="462.9"/>
    <n v="144"/>
    <n v="198"/>
    <s v="Yes"/>
    <s v="no"/>
    <n v="99"/>
    <n v="1"/>
    <n v="10"/>
    <s v="Yes"/>
    <n v="0"/>
    <s v="CO"/>
    <s v="377-2235"/>
    <s v="Male"/>
    <n v="25"/>
    <s v="Yes"/>
    <s v="No"/>
    <s v="Yes"/>
    <n v="5"/>
    <s v="No"/>
    <s v="One Year"/>
    <s v="Credit Card"/>
    <n v="30"/>
    <n v="1055"/>
    <x v="0"/>
    <x v="0"/>
    <x v="0"/>
  </r>
  <r>
    <s v="0557-CKQP"/>
    <s v="No"/>
    <n v="32"/>
    <n v="164"/>
    <n v="411"/>
    <n v="64"/>
    <n v="384"/>
    <s v="Yes"/>
    <s v="no"/>
    <n v="192"/>
    <n v="0"/>
    <n v="19"/>
    <s v="Yes"/>
    <n v="0"/>
    <s v="VT"/>
    <s v="416-5623"/>
    <s v="Male"/>
    <n v="36"/>
    <s v="No"/>
    <s v="No"/>
    <s v="Yes"/>
    <n v="6"/>
    <s v="Yes"/>
    <s v="Month-to-Month"/>
    <s v="Direct Debit"/>
    <n v="37"/>
    <n v="1165"/>
    <x v="0"/>
    <x v="0"/>
    <x v="0"/>
  </r>
  <r>
    <s v="9732-DFTD"/>
    <s v="No"/>
    <n v="9"/>
    <n v="41"/>
    <n v="102.8"/>
    <n v="36"/>
    <n v="135"/>
    <s v="Yes"/>
    <s v="no"/>
    <n v="67.5"/>
    <n v="1"/>
    <n v="0"/>
    <s v="No"/>
    <n v="0"/>
    <s v="CO"/>
    <s v="393-4027"/>
    <s v="Female"/>
    <n v="26"/>
    <s v="Yes"/>
    <s v="No"/>
    <s v="Yes"/>
    <n v="3"/>
    <s v="No"/>
    <s v="Month-to-Month"/>
    <s v="Paper Check"/>
    <n v="10"/>
    <n v="83"/>
    <x v="0"/>
    <x v="0"/>
    <x v="0"/>
  </r>
  <r>
    <s v="9346-FKVL"/>
    <s v="No"/>
    <n v="74"/>
    <n v="477"/>
    <n v="1035.5999999999999"/>
    <n v="222"/>
    <n v="784.4"/>
    <s v="Yes"/>
    <s v="no"/>
    <n v="392.2"/>
    <n v="0"/>
    <n v="7"/>
    <s v="Yes"/>
    <n v="0"/>
    <s v="IA"/>
    <s v="332-2965"/>
    <s v="Male"/>
    <n v="43"/>
    <s v="No"/>
    <s v="No"/>
    <s v="Yes"/>
    <n v="2"/>
    <s v="Yes"/>
    <s v="One Year"/>
    <s v="Direct Debit"/>
    <n v="49"/>
    <n v="3591"/>
    <x v="0"/>
    <x v="0"/>
    <x v="0"/>
  </r>
  <r>
    <s v="4126-EOSK"/>
    <s v="No"/>
    <n v="71"/>
    <n v="267"/>
    <n v="785.2"/>
    <n v="284"/>
    <n v="745.5"/>
    <s v="Yes"/>
    <s v="no"/>
    <n v="248.5"/>
    <n v="2"/>
    <n v="0"/>
    <s v="No"/>
    <n v="0"/>
    <s v="MO"/>
    <s v="355-2464"/>
    <s v="Male"/>
    <n v="24"/>
    <s v="Yes"/>
    <s v="No"/>
    <s v="Yes"/>
    <n v="3"/>
    <s v="No"/>
    <s v="Two Year"/>
    <s v="Direct Debit"/>
    <n v="12"/>
    <n v="887"/>
    <x v="0"/>
    <x v="0"/>
    <x v="0"/>
  </r>
  <r>
    <s v="4412-WRLH"/>
    <s v="No"/>
    <n v="32"/>
    <n v="154"/>
    <n v="220.6"/>
    <n v="64"/>
    <n v="345.6"/>
    <s v="Yes"/>
    <s v="no"/>
    <n v="69.099999999999994"/>
    <n v="0"/>
    <n v="4"/>
    <s v="Yes"/>
    <n v="0"/>
    <s v="NC"/>
    <s v="334-7685"/>
    <s v="Female"/>
    <n v="58"/>
    <s v="No"/>
    <s v="No"/>
    <s v="Yes"/>
    <n v="5"/>
    <s v="Yes"/>
    <s v="Month-to-Month"/>
    <s v="Direct Debit"/>
    <n v="21"/>
    <n v="665"/>
    <x v="0"/>
    <x v="0"/>
    <x v="0"/>
  </r>
  <r>
    <s v="5560-MPFR"/>
    <s v="No"/>
    <n v="68"/>
    <n v="566"/>
    <n v="1085.5999999999999"/>
    <n v="340"/>
    <n v="530.4"/>
    <s v="Yes"/>
    <s v="no"/>
    <n v="176.8"/>
    <n v="1"/>
    <n v="13"/>
    <s v="Yes"/>
    <n v="0"/>
    <s v="ME"/>
    <s v="413-4039"/>
    <s v="Female"/>
    <n v="31"/>
    <s v="No"/>
    <s v="No"/>
    <s v="Yes"/>
    <n v="5"/>
    <s v="No"/>
    <s v="Two Year"/>
    <s v="Credit Card"/>
    <n v="45"/>
    <n v="3069"/>
    <x v="0"/>
    <x v="0"/>
    <x v="0"/>
  </r>
  <r>
    <s v="6063-MVXJ"/>
    <s v="No"/>
    <n v="29"/>
    <n v="176"/>
    <n v="411"/>
    <n v="145"/>
    <n v="191.4"/>
    <s v="Yes"/>
    <s v="no"/>
    <n v="47.9"/>
    <n v="2"/>
    <n v="19"/>
    <s v="Yes"/>
    <n v="0"/>
    <s v="HI"/>
    <s v="343-2077"/>
    <s v="Female"/>
    <n v="57"/>
    <s v="No"/>
    <s v="No"/>
    <s v="Yes"/>
    <n v="2"/>
    <s v="Yes"/>
    <s v="One Year"/>
    <s v="Direct Debit"/>
    <n v="44"/>
    <n v="1286"/>
    <x v="0"/>
    <x v="0"/>
    <x v="0"/>
  </r>
  <r>
    <s v="6842-IDVE"/>
    <s v="No"/>
    <n v="13"/>
    <n v="63"/>
    <n v="190.1"/>
    <n v="65"/>
    <n v="84.5"/>
    <s v="Yes"/>
    <s v="no"/>
    <n v="16.899999999999999"/>
    <n v="1"/>
    <n v="10"/>
    <s v="No"/>
    <n v="5"/>
    <s v="IA"/>
    <s v="402-1725"/>
    <s v="Female"/>
    <n v="54"/>
    <s v="No"/>
    <s v="No"/>
    <s v="Yes"/>
    <n v="6"/>
    <s v="No"/>
    <s v="Month-to-Month"/>
    <s v="Direct Debit"/>
    <n v="11"/>
    <n v="144"/>
    <x v="0"/>
    <x v="0"/>
    <x v="0"/>
  </r>
  <r>
    <s v="2804-ELFZ"/>
    <s v="No"/>
    <n v="54"/>
    <n v="359"/>
    <n v="705"/>
    <n v="324"/>
    <n v="496.8"/>
    <s v="Yes"/>
    <s v="no"/>
    <n v="124.2"/>
    <n v="1"/>
    <n v="25"/>
    <s v="Yes"/>
    <n v="0"/>
    <s v="NV"/>
    <s v="399-9802"/>
    <s v="Female"/>
    <n v="60"/>
    <s v="No"/>
    <s v="No"/>
    <s v="Yes"/>
    <n v="2"/>
    <s v="No"/>
    <s v="Month-to-Month"/>
    <s v="Direct Debit"/>
    <n v="50"/>
    <n v="2703"/>
    <x v="0"/>
    <x v="0"/>
    <x v="0"/>
  </r>
  <r>
    <s v="7654-DNHX"/>
    <s v="No"/>
    <n v="4"/>
    <n v="12"/>
    <n v="41.6"/>
    <n v="20"/>
    <n v="53.6"/>
    <s v="Yes"/>
    <s v="no"/>
    <n v="13.4"/>
    <n v="1"/>
    <n v="0"/>
    <s v="No"/>
    <n v="0"/>
    <s v="NJ"/>
    <s v="332-5949"/>
    <s v="Male"/>
    <n v="42"/>
    <s v="No"/>
    <s v="No"/>
    <s v="Yes"/>
    <n v="4"/>
    <s v="No"/>
    <s v="Month-to-Month"/>
    <s v="Paper Check"/>
    <n v="8"/>
    <n v="32"/>
    <x v="0"/>
    <x v="0"/>
    <x v="0"/>
  </r>
  <r>
    <s v="0421-SNKK"/>
    <s v="No"/>
    <n v="32"/>
    <n v="86"/>
    <n v="253.7"/>
    <n v="128"/>
    <n v="352"/>
    <s v="Yes"/>
    <s v="no"/>
    <n v="176"/>
    <n v="3"/>
    <n v="15"/>
    <s v="Yes"/>
    <n v="0"/>
    <s v="MN"/>
    <s v="393-6376"/>
    <s v="Female"/>
    <n v="64"/>
    <s v="No"/>
    <s v="No"/>
    <s v="Yes"/>
    <n v="6"/>
    <s v="Yes"/>
    <s v="One Year"/>
    <s v="Credit Card"/>
    <n v="43"/>
    <n v="1359"/>
    <x v="0"/>
    <x v="0"/>
    <x v="0"/>
  </r>
  <r>
    <s v="1920-WFZR"/>
    <s v="No"/>
    <n v="37"/>
    <n v="59"/>
    <n v="148.19999999999999"/>
    <n v="111"/>
    <n v="407"/>
    <s v="Yes"/>
    <s v="no"/>
    <n v="81.400000000000006"/>
    <n v="2"/>
    <n v="0"/>
    <s v="No"/>
    <n v="0"/>
    <s v="AL"/>
    <s v="351-6585"/>
    <s v="Male"/>
    <n v="45"/>
    <s v="No"/>
    <s v="No"/>
    <s v="Yes"/>
    <n v="3"/>
    <s v="No"/>
    <s v="Two Year"/>
    <s v="Direct Debit"/>
    <n v="10"/>
    <n v="369"/>
    <x v="0"/>
    <x v="0"/>
    <x v="0"/>
  </r>
  <r>
    <s v="5069-BUOZ"/>
    <s v="No"/>
    <n v="71"/>
    <n v="143"/>
    <n v="498.8"/>
    <n v="213"/>
    <n v="504.1"/>
    <s v="Yes"/>
    <s v="no"/>
    <n v="252.1"/>
    <n v="0"/>
    <n v="0"/>
    <s v="No"/>
    <n v="0"/>
    <s v="AR"/>
    <s v="408-3610"/>
    <s v="Female"/>
    <n v="32"/>
    <s v="No"/>
    <s v="No"/>
    <s v="Yes"/>
    <n v="6"/>
    <s v="No"/>
    <s v="Two Year"/>
    <s v="Direct Debit"/>
    <n v="12"/>
    <n v="831"/>
    <x v="0"/>
    <x v="0"/>
    <x v="0"/>
  </r>
  <r>
    <s v="8240-CWYS"/>
    <s v="No"/>
    <n v="32"/>
    <n v="129"/>
    <n v="284.7"/>
    <n v="160"/>
    <n v="409.6"/>
    <s v="Yes"/>
    <s v="no"/>
    <n v="204.8"/>
    <n v="2"/>
    <n v="19"/>
    <s v="No"/>
    <n v="80"/>
    <s v="GA"/>
    <s v="389-9120"/>
    <s v="Female"/>
    <n v="48"/>
    <s v="No"/>
    <s v="No"/>
    <s v="Yes"/>
    <n v="2"/>
    <s v="No"/>
    <s v="Month-to-Month"/>
    <s v="Direct Debit"/>
    <n v="42"/>
    <n v="1321"/>
    <x v="0"/>
    <x v="0"/>
    <x v="0"/>
  </r>
  <r>
    <s v="7025-IOSR"/>
    <s v="No"/>
    <n v="3"/>
    <n v="18"/>
    <n v="32"/>
    <n v="9"/>
    <n v="27.6"/>
    <s v="Yes"/>
    <s v="no"/>
    <n v="13.8"/>
    <n v="1"/>
    <n v="0"/>
    <s v="No"/>
    <n v="0"/>
    <s v="WV"/>
    <s v="417-5320"/>
    <s v="Male"/>
    <n v="48"/>
    <s v="No"/>
    <s v="No"/>
    <s v="Yes"/>
    <n v="4"/>
    <s v="No"/>
    <s v="Month-to-Month"/>
    <s v="Credit Card"/>
    <n v="10"/>
    <n v="30"/>
    <x v="0"/>
    <x v="0"/>
    <x v="0"/>
  </r>
  <r>
    <s v="7760-JITW"/>
    <s v="No"/>
    <n v="41"/>
    <n v="192"/>
    <n v="577.79999999999995"/>
    <n v="164"/>
    <n v="282.89999999999998"/>
    <s v="Yes"/>
    <s v="no"/>
    <n v="141.5"/>
    <n v="1"/>
    <n v="0"/>
    <s v="No"/>
    <n v="0"/>
    <s v="MO"/>
    <s v="372-9816"/>
    <s v="Male"/>
    <n v="21"/>
    <s v="Yes"/>
    <s v="No"/>
    <s v="Yes"/>
    <n v="3"/>
    <s v="No"/>
    <s v="Two Year"/>
    <s v="Credit Card"/>
    <n v="8"/>
    <n v="349"/>
    <x v="0"/>
    <x v="0"/>
    <x v="0"/>
  </r>
  <r>
    <s v="7564-DULN"/>
    <s v="No"/>
    <n v="71"/>
    <n v="135"/>
    <n v="353.5"/>
    <n v="71"/>
    <n v="702.9"/>
    <s v="Yes"/>
    <s v="no"/>
    <n v="140.6"/>
    <n v="2"/>
    <n v="0"/>
    <s v="No"/>
    <n v="0"/>
    <s v="NV"/>
    <s v="378-8572"/>
    <s v="Female"/>
    <n v="60"/>
    <s v="No"/>
    <s v="No"/>
    <s v="Yes"/>
    <n v="5"/>
    <s v="No"/>
    <s v="Two Year"/>
    <s v="Direct Debit"/>
    <n v="10"/>
    <n v="678"/>
    <x v="0"/>
    <x v="0"/>
    <x v="0"/>
  </r>
  <r>
    <s v="9898-QCSE"/>
    <s v="No"/>
    <n v="28"/>
    <n v="105"/>
    <n v="196.4"/>
    <n v="112"/>
    <n v="476"/>
    <s v="Yes"/>
    <s v="no"/>
    <n v="119"/>
    <n v="2"/>
    <n v="0"/>
    <s v="No"/>
    <n v="0"/>
    <s v="NV"/>
    <s v="395-8595"/>
    <s v="Male"/>
    <n v="22"/>
    <s v="Yes"/>
    <s v="No"/>
    <s v="Yes"/>
    <n v="3"/>
    <s v="No"/>
    <s v="Month-to-Month"/>
    <s v="Credit Card"/>
    <n v="9"/>
    <n v="248"/>
    <x v="0"/>
    <x v="0"/>
    <x v="0"/>
  </r>
  <r>
    <s v="3923-DZKT"/>
    <s v="No"/>
    <n v="22"/>
    <n v="120"/>
    <n v="154"/>
    <n v="110"/>
    <n v="169.4"/>
    <s v="Yes"/>
    <s v="no"/>
    <n v="33.9"/>
    <n v="0"/>
    <n v="0"/>
    <s v="No"/>
    <n v="0"/>
    <s v="MI"/>
    <s v="375-8934"/>
    <s v="Female"/>
    <n v="33"/>
    <s v="No"/>
    <s v="No"/>
    <s v="Yes"/>
    <n v="4"/>
    <s v="No"/>
    <s v="Two Year"/>
    <s v="Credit Card"/>
    <n v="9"/>
    <n v="187"/>
    <x v="0"/>
    <x v="0"/>
    <x v="0"/>
  </r>
  <r>
    <s v="9946-STKH"/>
    <s v="No"/>
    <n v="9"/>
    <n v="15"/>
    <n v="34.6"/>
    <n v="18"/>
    <n v="86.4"/>
    <s v="Yes"/>
    <s v="no"/>
    <n v="21.6"/>
    <n v="0"/>
    <n v="0"/>
    <s v="No"/>
    <n v="0"/>
    <s v="TN"/>
    <s v="395-4757"/>
    <s v="Female"/>
    <n v="27"/>
    <s v="Yes"/>
    <s v="No"/>
    <s v="Yes"/>
    <n v="2"/>
    <s v="No"/>
    <s v="Two Year"/>
    <s v="Credit Card"/>
    <n v="13"/>
    <n v="116"/>
    <x v="0"/>
    <x v="0"/>
    <x v="0"/>
  </r>
  <r>
    <s v="3440-FOHR"/>
    <s v="No"/>
    <n v="4"/>
    <n v="10"/>
    <n v="28.7"/>
    <n v="12"/>
    <n v="27.2"/>
    <s v="Yes"/>
    <s v="no"/>
    <n v="6.8"/>
    <n v="0"/>
    <n v="12"/>
    <s v="Yes"/>
    <n v="0"/>
    <s v="VT"/>
    <s v="408-5183"/>
    <s v="Male"/>
    <n v="41"/>
    <s v="No"/>
    <s v="No"/>
    <s v="Yes"/>
    <n v="3"/>
    <s v="No"/>
    <s v="Month-to-Month"/>
    <s v="Credit Card"/>
    <n v="25"/>
    <n v="104"/>
    <x v="0"/>
    <x v="0"/>
    <x v="0"/>
  </r>
  <r>
    <s v="7602-SQEW"/>
    <s v="No"/>
    <n v="40"/>
    <n v="247"/>
    <n v="566.6"/>
    <n v="0"/>
    <n v="0"/>
    <s v="No"/>
    <s v="no"/>
    <n v="0"/>
    <n v="2"/>
    <n v="4"/>
    <s v="Yes"/>
    <n v="0"/>
    <s v="HI"/>
    <s v="336-6128"/>
    <s v="Female"/>
    <n v="63"/>
    <s v="No"/>
    <s v="No"/>
    <s v="Yes"/>
    <n v="4"/>
    <s v="No"/>
    <s v="Month-to-Month"/>
    <s v="Credit Card"/>
    <n v="20"/>
    <n v="805"/>
    <x v="0"/>
    <x v="0"/>
    <x v="0"/>
  </r>
  <r>
    <s v="5107-HRQS"/>
    <s v="No"/>
    <n v="51"/>
    <n v="123"/>
    <n v="306"/>
    <n v="0"/>
    <n v="0"/>
    <s v="No"/>
    <s v="no"/>
    <n v="0"/>
    <n v="1"/>
    <n v="12"/>
    <s v="Yes"/>
    <n v="0"/>
    <s v="VA"/>
    <s v="400-6257"/>
    <s v="Female"/>
    <n v="38"/>
    <s v="No"/>
    <s v="No"/>
    <s v="Yes"/>
    <n v="2"/>
    <s v="No"/>
    <s v="Month-to-Month"/>
    <s v="Direct Debit"/>
    <n v="32"/>
    <n v="1613"/>
    <x v="0"/>
    <x v="0"/>
    <x v="0"/>
  </r>
  <r>
    <s v="5852-QHTA"/>
    <s v="No"/>
    <n v="27"/>
    <n v="132"/>
    <n v="273.3"/>
    <n v="0"/>
    <n v="0"/>
    <s v="No"/>
    <s v="no"/>
    <n v="0"/>
    <n v="0"/>
    <n v="12"/>
    <s v="No"/>
    <n v="93"/>
    <s v="UT"/>
    <s v="411-6663"/>
    <s v="Male"/>
    <n v="33"/>
    <s v="No"/>
    <s v="No"/>
    <s v="Yes"/>
    <n v="3"/>
    <s v="No"/>
    <s v="Month-to-Month"/>
    <s v="Direct Debit"/>
    <n v="35"/>
    <n v="943"/>
    <x v="0"/>
    <x v="0"/>
    <x v="0"/>
  </r>
  <r>
    <s v="0995-LODK"/>
    <s v="No"/>
    <n v="68"/>
    <n v="209"/>
    <n v="479.1"/>
    <n v="0"/>
    <n v="0"/>
    <s v="No"/>
    <s v="no"/>
    <n v="0"/>
    <n v="4"/>
    <n v="5"/>
    <s v="Yes"/>
    <n v="0"/>
    <s v="MO"/>
    <s v="390-1612"/>
    <s v="Male"/>
    <n v="65"/>
    <s v="No"/>
    <s v="Yes"/>
    <s v="Yes"/>
    <n v="2"/>
    <s v="Yes"/>
    <s v="Two Year"/>
    <s v="Direct Debit"/>
    <n v="31"/>
    <n v="2111"/>
    <x v="0"/>
    <x v="0"/>
    <x v="0"/>
  </r>
  <r>
    <s v="5980-OMJP"/>
    <s v="No"/>
    <n v="15"/>
    <n v="44"/>
    <n v="89.4"/>
    <n v="0"/>
    <n v="0"/>
    <s v="No"/>
    <s v="yes"/>
    <n v="0"/>
    <n v="1"/>
    <n v="6"/>
    <s v="Yes"/>
    <n v="0"/>
    <s v="FL"/>
    <s v="387-9855"/>
    <s v="Female"/>
    <n v="64"/>
    <s v="No"/>
    <s v="No"/>
    <s v="Yes"/>
    <n v="6"/>
    <s v="No"/>
    <s v="Month-to-Month"/>
    <s v="Direct Debit"/>
    <n v="24"/>
    <n v="363"/>
    <x v="0"/>
    <x v="0"/>
    <x v="0"/>
  </r>
  <r>
    <s v="3394-KRCV"/>
    <s v="No"/>
    <n v="42"/>
    <n v="90"/>
    <n v="212"/>
    <n v="0"/>
    <n v="0"/>
    <s v="No"/>
    <s v="no"/>
    <n v="0"/>
    <n v="2"/>
    <n v="30"/>
    <s v="Yes"/>
    <n v="0"/>
    <s v="TX"/>
    <s v="385-7082"/>
    <s v="Female"/>
    <n v="32"/>
    <s v="No"/>
    <s v="No"/>
    <s v="Yes"/>
    <n v="3"/>
    <s v="Yes"/>
    <s v="Month-to-Month"/>
    <s v="Direct Debit"/>
    <n v="50"/>
    <n v="2112"/>
    <x v="0"/>
    <x v="0"/>
    <x v="0"/>
  </r>
  <r>
    <s v="7685-UREJ"/>
    <s v="No"/>
    <n v="16"/>
    <n v="44"/>
    <n v="124.6"/>
    <n v="0"/>
    <n v="0"/>
    <s v="No"/>
    <s v="no"/>
    <n v="0"/>
    <n v="2"/>
    <n v="11"/>
    <s v="No"/>
    <n v="43"/>
    <s v="NC"/>
    <s v="396-4845"/>
    <s v="Female"/>
    <n v="51"/>
    <s v="No"/>
    <s v="No"/>
    <s v="Yes"/>
    <n v="4"/>
    <s v="No"/>
    <s v="Month-to-Month"/>
    <s v="Credit Card"/>
    <n v="11"/>
    <n v="175"/>
    <x v="0"/>
    <x v="0"/>
    <x v="0"/>
  </r>
  <r>
    <s v="1012-ZGCQ"/>
    <s v="No"/>
    <n v="58"/>
    <n v="283"/>
    <n v="808.4"/>
    <n v="0"/>
    <n v="0"/>
    <s v="No"/>
    <s v="no"/>
    <n v="0"/>
    <n v="2"/>
    <n v="27"/>
    <s v="Yes"/>
    <n v="0"/>
    <s v="NH"/>
    <s v="358-1778"/>
    <s v="Female"/>
    <n v="34"/>
    <s v="No"/>
    <s v="No"/>
    <s v="Yes"/>
    <n v="6"/>
    <s v="No"/>
    <s v="Month-to-Month"/>
    <s v="Direct Debit"/>
    <n v="45"/>
    <n v="2617"/>
    <x v="0"/>
    <x v="0"/>
    <x v="0"/>
  </r>
  <r>
    <s v="2494-JEGP"/>
    <s v="No"/>
    <n v="3"/>
    <n v="9"/>
    <n v="25.9"/>
    <n v="0"/>
    <n v="0"/>
    <s v="No"/>
    <s v="no"/>
    <n v="0"/>
    <n v="0"/>
    <n v="4"/>
    <s v="Yes"/>
    <n v="0"/>
    <s v="MN"/>
    <s v="372-6623"/>
    <s v="Female"/>
    <n v="65"/>
    <s v="No"/>
    <s v="Yes"/>
    <s v="Yes"/>
    <n v="3"/>
    <s v="No"/>
    <s v="Month-to-Month"/>
    <s v="Direct Debit"/>
    <n v="26"/>
    <n v="76"/>
    <x v="0"/>
    <x v="0"/>
    <x v="0"/>
  </r>
  <r>
    <s v="8563-HTZO"/>
    <s v="No"/>
    <n v="10"/>
    <n v="31"/>
    <n v="80"/>
    <n v="0"/>
    <n v="0"/>
    <s v="No"/>
    <s v="no"/>
    <n v="0"/>
    <n v="2"/>
    <n v="0"/>
    <s v="No"/>
    <n v="0"/>
    <s v="SD"/>
    <s v="397-5381"/>
    <s v="Male"/>
    <n v="38"/>
    <s v="No"/>
    <s v="No"/>
    <s v="Yes"/>
    <n v="4"/>
    <s v="No"/>
    <s v="Two Year"/>
    <s v="Credit Card"/>
    <n v="9"/>
    <n v="90"/>
    <x v="0"/>
    <x v="0"/>
    <x v="0"/>
  </r>
  <r>
    <s v="5937-FNGM"/>
    <s v="No"/>
    <n v="71"/>
    <n v="176"/>
    <n v="427.7"/>
    <n v="0"/>
    <n v="0"/>
    <s v="No"/>
    <s v="no"/>
    <n v="0"/>
    <n v="1"/>
    <n v="30"/>
    <s v="Yes"/>
    <n v="0"/>
    <s v="VA"/>
    <s v="360-8666"/>
    <s v="Female"/>
    <n v="27"/>
    <s v="Yes"/>
    <s v="No"/>
    <s v="Yes"/>
    <n v="2"/>
    <s v="Yes"/>
    <s v="Two Year"/>
    <s v="Direct Debit"/>
    <n v="27"/>
    <n v="1921"/>
    <x v="0"/>
    <x v="0"/>
    <x v="0"/>
  </r>
  <r>
    <s v="8142-LWBP"/>
    <s v="No"/>
    <n v="67"/>
    <n v="324"/>
    <n v="741.8"/>
    <n v="0"/>
    <n v="0"/>
    <s v="No"/>
    <s v="no"/>
    <n v="0"/>
    <n v="1"/>
    <n v="2"/>
    <s v="Yes"/>
    <n v="0"/>
    <s v="ND"/>
    <s v="347-9737"/>
    <s v="Male"/>
    <n v="64"/>
    <s v="No"/>
    <s v="No"/>
    <s v="Yes"/>
    <n v="2"/>
    <s v="No"/>
    <s v="One Year"/>
    <s v="Direct Debit"/>
    <n v="27"/>
    <n v="1852"/>
    <x v="0"/>
    <x v="0"/>
    <x v="0"/>
  </r>
  <r>
    <s v="7175-TMBU"/>
    <s v="No"/>
    <n v="5"/>
    <n v="31"/>
    <n v="69.900000000000006"/>
    <n v="0"/>
    <n v="0"/>
    <s v="No"/>
    <s v="no"/>
    <n v="0"/>
    <n v="0"/>
    <n v="3"/>
    <s v="Yes"/>
    <n v="0"/>
    <s v="HI"/>
    <s v="333-7961"/>
    <s v="Male"/>
    <n v="37"/>
    <s v="No"/>
    <s v="No"/>
    <s v="Yes"/>
    <n v="2"/>
    <s v="No"/>
    <s v="Month-to-Month"/>
    <s v="Credit Card"/>
    <n v="18"/>
    <n v="86"/>
    <x v="0"/>
    <x v="0"/>
    <x v="0"/>
  </r>
  <r>
    <s v="9435-RPWV"/>
    <s v="No"/>
    <n v="13"/>
    <n v="65"/>
    <n v="196.1"/>
    <n v="0"/>
    <n v="0"/>
    <s v="No"/>
    <s v="no"/>
    <n v="0"/>
    <n v="0"/>
    <n v="0"/>
    <s v="No"/>
    <n v="0"/>
    <s v="WI"/>
    <s v="364-2439"/>
    <s v="Male"/>
    <n v="57"/>
    <s v="No"/>
    <s v="No"/>
    <s v="Yes"/>
    <n v="6"/>
    <s v="No"/>
    <s v="Month-to-Month"/>
    <s v="Direct Debit"/>
    <n v="13"/>
    <n v="166"/>
    <x v="0"/>
    <x v="0"/>
    <x v="0"/>
  </r>
  <r>
    <s v="0391-ZUPB"/>
    <s v="No"/>
    <n v="21"/>
    <n v="105"/>
    <n v="250.6"/>
    <n v="0"/>
    <n v="0"/>
    <s v="No"/>
    <s v="no"/>
    <n v="0"/>
    <n v="0"/>
    <n v="0"/>
    <s v="No"/>
    <n v="0"/>
    <s v="WV"/>
    <s v="411-8043"/>
    <s v="Female"/>
    <n v="21"/>
    <s v="Yes"/>
    <s v="No"/>
    <s v="Yes"/>
    <n v="4"/>
    <s v="No"/>
    <s v="Month-to-Month"/>
    <s v="Direct Debit"/>
    <n v="8"/>
    <n v="170"/>
    <x v="0"/>
    <x v="0"/>
    <x v="0"/>
  </r>
  <r>
    <s v="2838-ZFPU"/>
    <s v="No"/>
    <n v="54"/>
    <n v="143"/>
    <n v="428.7"/>
    <n v="0"/>
    <n v="0"/>
    <s v="No"/>
    <s v="no"/>
    <n v="0"/>
    <n v="0"/>
    <n v="29"/>
    <s v="Yes"/>
    <n v="0"/>
    <s v="KS"/>
    <s v="413-4831"/>
    <s v="Male"/>
    <n v="54"/>
    <s v="No"/>
    <s v="No"/>
    <s v="Yes"/>
    <n v="3"/>
    <s v="No"/>
    <s v="One Year"/>
    <s v="Direct Debit"/>
    <n v="56"/>
    <n v="2984"/>
    <x v="0"/>
    <x v="0"/>
    <x v="0"/>
  </r>
  <r>
    <s v="8322-WQXX"/>
    <s v="No"/>
    <n v="47"/>
    <n v="183"/>
    <n v="474.8"/>
    <n v="0"/>
    <n v="0"/>
    <s v="No"/>
    <s v="no"/>
    <n v="0"/>
    <n v="0"/>
    <n v="27"/>
    <s v="Yes"/>
    <n v="0"/>
    <s v="MA"/>
    <s v="411-7353"/>
    <s v="Female"/>
    <n v="55"/>
    <s v="No"/>
    <s v="No"/>
    <s v="Yes"/>
    <n v="3"/>
    <s v="No"/>
    <s v="Month-to-Month"/>
    <s v="Credit Card"/>
    <n v="52"/>
    <n v="2461"/>
    <x v="0"/>
    <x v="0"/>
    <x v="0"/>
  </r>
  <r>
    <s v="8548-FSVV"/>
    <s v="No"/>
    <n v="27"/>
    <n v="127"/>
    <n v="377"/>
    <n v="0"/>
    <n v="0"/>
    <s v="No"/>
    <s v="no"/>
    <n v="0"/>
    <n v="0"/>
    <n v="0"/>
    <s v="No"/>
    <n v="0"/>
    <s v="PA"/>
    <s v="361-5225"/>
    <s v="Male"/>
    <n v="48"/>
    <s v="No"/>
    <s v="No"/>
    <s v="Yes"/>
    <n v="4"/>
    <s v="No"/>
    <s v="Two Year"/>
    <s v="Credit Card"/>
    <n v="6"/>
    <n v="167"/>
    <x v="0"/>
    <x v="0"/>
    <x v="0"/>
  </r>
  <r>
    <s v="0802-YAUD"/>
    <s v="No"/>
    <n v="3"/>
    <n v="5"/>
    <n v="12.6"/>
    <n v="0"/>
    <n v="0"/>
    <s v="No"/>
    <s v="no"/>
    <n v="0"/>
    <n v="0"/>
    <n v="0"/>
    <s v="No"/>
    <n v="0"/>
    <s v="NV"/>
    <s v="350-7306"/>
    <s v="Male"/>
    <n v="56"/>
    <s v="No"/>
    <s v="No"/>
    <s v="Yes"/>
    <n v="5"/>
    <s v="No"/>
    <s v="Month-to-Month"/>
    <s v="Credit Card"/>
    <n v="6"/>
    <n v="16"/>
    <x v="0"/>
    <x v="0"/>
    <x v="0"/>
  </r>
  <r>
    <s v="2313-FFNH"/>
    <s v="No"/>
    <n v="25"/>
    <n v="112"/>
    <n v="252.6"/>
    <n v="0"/>
    <n v="0"/>
    <s v="No"/>
    <s v="no"/>
    <n v="0"/>
    <n v="0"/>
    <n v="14"/>
    <s v="Yes"/>
    <n v="0"/>
    <s v="TN"/>
    <s v="353-8849"/>
    <s v="Female"/>
    <n v="25"/>
    <s v="Yes"/>
    <s v="No"/>
    <s v="Yes"/>
    <n v="6"/>
    <s v="No"/>
    <s v="Month-to-Month"/>
    <s v="Direct Debit"/>
    <n v="28"/>
    <n v="713"/>
    <x v="0"/>
    <x v="0"/>
    <x v="0"/>
  </r>
  <r>
    <s v="5696-GKII"/>
    <s v="No"/>
    <n v="60"/>
    <n v="222"/>
    <n v="665.1"/>
    <n v="420"/>
    <n v="864"/>
    <s v="Yes"/>
    <s v="yes"/>
    <n v="0"/>
    <n v="0"/>
    <n v="0"/>
    <s v="No"/>
    <n v="0"/>
    <s v="WY"/>
    <s v="338-6018"/>
    <s v="Female"/>
    <n v="43"/>
    <s v="No"/>
    <s v="No"/>
    <s v="Yes"/>
    <n v="3"/>
    <s v="No"/>
    <s v="Two Year"/>
    <s v="Credit Card"/>
    <n v="9"/>
    <n v="528"/>
    <x v="0"/>
    <x v="0"/>
    <x v="0"/>
  </r>
  <r>
    <s v="5409-NFYK"/>
    <s v="No"/>
    <n v="71"/>
    <n v="121"/>
    <n v="352.6"/>
    <n v="0"/>
    <n v="0"/>
    <s v="No"/>
    <s v="no"/>
    <n v="0"/>
    <n v="0"/>
    <n v="0"/>
    <s v="No"/>
    <n v="0"/>
    <s v="TX"/>
    <s v="409-3520"/>
    <s v="Male"/>
    <n v="50"/>
    <s v="No"/>
    <s v="No"/>
    <s v="Yes"/>
    <n v="3"/>
    <s v="No"/>
    <s v="Two Year"/>
    <s v="Credit Card"/>
    <n v="7"/>
    <n v="474"/>
    <x v="0"/>
    <x v="0"/>
    <x v="0"/>
  </r>
  <r>
    <s v="5559-OPFP"/>
    <s v="No"/>
    <n v="11"/>
    <n v="27"/>
    <n v="66.599999999999994"/>
    <n v="0"/>
    <n v="0"/>
    <s v="No"/>
    <s v="no"/>
    <n v="0"/>
    <n v="0"/>
    <n v="15"/>
    <s v="Yes"/>
    <n v="0"/>
    <s v="MA"/>
    <s v="357-1085"/>
    <s v="Male"/>
    <n v="21"/>
    <s v="Yes"/>
    <s v="No"/>
    <s v="Yes"/>
    <n v="5"/>
    <s v="No"/>
    <s v="Month-to-Month"/>
    <s v="Direct Debit"/>
    <n v="25"/>
    <n v="273"/>
    <x v="0"/>
    <x v="0"/>
    <x v="0"/>
  </r>
  <r>
    <s v="2633-LCUB"/>
    <s v="No"/>
    <n v="5"/>
    <n v="11"/>
    <n v="34.1"/>
    <n v="0"/>
    <n v="0"/>
    <s v="No"/>
    <s v="no"/>
    <n v="0"/>
    <n v="0"/>
    <n v="0"/>
    <s v="No"/>
    <n v="0"/>
    <s v="CO"/>
    <s v="388-7701"/>
    <s v="Male"/>
    <n v="37"/>
    <s v="No"/>
    <s v="No"/>
    <s v="Yes"/>
    <n v="2"/>
    <s v="No"/>
    <s v="Month-to-Month"/>
    <s v="Credit Card"/>
    <n v="6"/>
    <n v="27"/>
    <x v="0"/>
    <x v="0"/>
    <x v="0"/>
  </r>
  <r>
    <s v="8189-BELD"/>
    <s v="No"/>
    <n v="10"/>
    <n v="50"/>
    <n v="144.30000000000001"/>
    <n v="0"/>
    <n v="0"/>
    <s v="No"/>
    <s v="no"/>
    <n v="0"/>
    <n v="0"/>
    <n v="6"/>
    <s v="Yes"/>
    <n v="0"/>
    <s v="UT"/>
    <s v="385-8184"/>
    <s v="Male"/>
    <n v="69"/>
    <s v="No"/>
    <s v="Yes"/>
    <s v="Yes"/>
    <n v="6"/>
    <s v="No"/>
    <s v="One Year"/>
    <s v="Credit Card"/>
    <n v="20"/>
    <n v="210"/>
    <x v="0"/>
    <x v="0"/>
    <x v="0"/>
  </r>
  <r>
    <s v="1997-QKYY"/>
    <s v="No"/>
    <n v="46"/>
    <n v="156"/>
    <n v="369.6"/>
    <n v="0"/>
    <n v="0"/>
    <s v="No"/>
    <s v="no"/>
    <n v="0"/>
    <n v="0"/>
    <n v="0"/>
    <s v="No"/>
    <n v="0"/>
    <s v="CO"/>
    <s v="412-4185"/>
    <s v="Female"/>
    <n v="47"/>
    <s v="No"/>
    <s v="No"/>
    <s v="Yes"/>
    <n v="2"/>
    <s v="No"/>
    <s v="Two Year"/>
    <s v="Direct Debit"/>
    <n v="8"/>
    <n v="374"/>
    <x v="0"/>
    <x v="0"/>
    <x v="0"/>
  </r>
  <r>
    <s v="8826-JIMM"/>
    <s v="No"/>
    <n v="71"/>
    <n v="145"/>
    <n v="355"/>
    <n v="0"/>
    <n v="0"/>
    <s v="No"/>
    <s v="no"/>
    <n v="0"/>
    <n v="0"/>
    <n v="19"/>
    <s v="Yes"/>
    <n v="0"/>
    <s v="IN"/>
    <s v="392-2268"/>
    <s v="Male"/>
    <n v="64"/>
    <s v="No"/>
    <s v="No"/>
    <s v="Yes"/>
    <n v="5"/>
    <s v="Yes"/>
    <s v="Two Year"/>
    <s v="Direct Debit"/>
    <n v="35"/>
    <n v="2491"/>
    <x v="0"/>
    <x v="0"/>
    <x v="0"/>
  </r>
  <r>
    <s v="8049-ANOP"/>
    <s v="No"/>
    <n v="32"/>
    <n v="57"/>
    <n v="128.19999999999999"/>
    <n v="0"/>
    <n v="0"/>
    <s v="No"/>
    <s v="no"/>
    <n v="0"/>
    <n v="0"/>
    <n v="10"/>
    <s v="Yes"/>
    <n v="0"/>
    <s v="MA"/>
    <s v="363-4005"/>
    <s v="Female"/>
    <n v="74"/>
    <s v="No"/>
    <s v="Yes"/>
    <s v="Yes"/>
    <n v="3"/>
    <s v="No"/>
    <s v="One Year"/>
    <s v="Direct Debit"/>
    <n v="34"/>
    <n v="1101"/>
    <x v="0"/>
    <x v="0"/>
    <x v="0"/>
  </r>
  <r>
    <s v="0684-CWTT"/>
    <s v="No"/>
    <n v="17"/>
    <n v="80"/>
    <n v="221.9"/>
    <n v="0"/>
    <n v="0"/>
    <s v="No"/>
    <s v="no"/>
    <n v="0"/>
    <n v="0"/>
    <n v="10"/>
    <s v="Yes"/>
    <n v="0"/>
    <s v="ME"/>
    <s v="368-3808"/>
    <s v="Male"/>
    <n v="31"/>
    <s v="No"/>
    <s v="No"/>
    <s v="Yes"/>
    <n v="3"/>
    <s v="Yes"/>
    <s v="Month-to-Month"/>
    <s v="Paper Check"/>
    <n v="43"/>
    <n v="726"/>
    <x v="0"/>
    <x v="0"/>
    <x v="0"/>
  </r>
  <r>
    <s v="1933-XPTN"/>
    <s v="No"/>
    <n v="18"/>
    <n v="79"/>
    <n v="183.1"/>
    <n v="36"/>
    <n v="171"/>
    <s v="Yes"/>
    <s v="yes"/>
    <n v="0"/>
    <n v="0"/>
    <n v="17"/>
    <s v="Yes"/>
    <n v="0"/>
    <s v="IL"/>
    <s v="343-7019"/>
    <s v="Male"/>
    <n v="28"/>
    <s v="Yes"/>
    <s v="No"/>
    <s v="Yes"/>
    <n v="6"/>
    <s v="No"/>
    <s v="Month-to-Month"/>
    <s v="Credit Card"/>
    <n v="11"/>
    <n v="203"/>
    <x v="0"/>
    <x v="0"/>
    <x v="0"/>
  </r>
  <r>
    <s v="4076-DKSL"/>
    <s v="No"/>
    <n v="8"/>
    <n v="28"/>
    <n v="65.900000000000006"/>
    <n v="0"/>
    <n v="0"/>
    <s v="No"/>
    <s v="no"/>
    <n v="0"/>
    <n v="0"/>
    <n v="18"/>
    <s v="Yes"/>
    <n v="0"/>
    <s v="WA"/>
    <s v="397-6064"/>
    <s v="Female"/>
    <n v="25"/>
    <s v="Yes"/>
    <s v="No"/>
    <s v="Yes"/>
    <n v="5"/>
    <s v="No"/>
    <s v="Month-to-Month"/>
    <s v="Credit Card"/>
    <n v="30"/>
    <n v="249"/>
    <x v="0"/>
    <x v="0"/>
    <x v="0"/>
  </r>
  <r>
    <s v="6807-LCED"/>
    <s v="No"/>
    <n v="70"/>
    <n v="405"/>
    <n v="1049"/>
    <n v="0"/>
    <n v="0"/>
    <s v="No"/>
    <s v="no"/>
    <n v="0"/>
    <n v="0"/>
    <n v="0"/>
    <s v="No"/>
    <n v="0"/>
    <s v="MS"/>
    <s v="417-4309"/>
    <s v="Female"/>
    <n v="28"/>
    <s v="Yes"/>
    <s v="No"/>
    <s v="Yes"/>
    <n v="2"/>
    <s v="No"/>
    <s v="Two Year"/>
    <s v="Direct Debit"/>
    <n v="9"/>
    <n v="622"/>
    <x v="0"/>
    <x v="0"/>
    <x v="0"/>
  </r>
  <r>
    <s v="7431-RTYN"/>
    <s v="No"/>
    <n v="53"/>
    <n v="202"/>
    <n v="427.7"/>
    <n v="0"/>
    <n v="0"/>
    <s v="No"/>
    <s v="no"/>
    <n v="0"/>
    <n v="0"/>
    <n v="0"/>
    <s v="No"/>
    <n v="0"/>
    <s v="LA"/>
    <s v="411-6294"/>
    <s v="Male"/>
    <n v="45"/>
    <s v="No"/>
    <s v="No"/>
    <s v="Yes"/>
    <n v="2"/>
    <s v="No"/>
    <s v="Two Year"/>
    <s v="Credit Card"/>
    <n v="9"/>
    <n v="494"/>
    <x v="0"/>
    <x v="0"/>
    <x v="0"/>
  </r>
  <r>
    <s v="2705-GSGU"/>
    <s v="No"/>
    <n v="61"/>
    <n v="179"/>
    <n v="488.3"/>
    <n v="0"/>
    <n v="0"/>
    <s v="No"/>
    <s v="no"/>
    <n v="0"/>
    <n v="0"/>
    <n v="21"/>
    <s v="Yes"/>
    <n v="0"/>
    <s v="KS"/>
    <s v="368-8835"/>
    <s v="Female"/>
    <n v="27"/>
    <s v="Yes"/>
    <s v="No"/>
    <s v="Yes"/>
    <n v="2"/>
    <s v="No"/>
    <s v="Month-to-Month"/>
    <s v="Credit Card"/>
    <n v="24"/>
    <n v="1448"/>
    <x v="0"/>
    <x v="0"/>
    <x v="0"/>
  </r>
  <r>
    <s v="0262-ISLJ"/>
    <s v="No"/>
    <n v="46"/>
    <n v="197"/>
    <n v="598.9"/>
    <n v="0"/>
    <n v="0"/>
    <s v="No"/>
    <s v="no"/>
    <n v="0"/>
    <n v="0"/>
    <n v="3"/>
    <s v="Yes"/>
    <n v="0"/>
    <s v="WI"/>
    <s v="398-3176"/>
    <s v="Male"/>
    <n v="58"/>
    <s v="No"/>
    <s v="No"/>
    <s v="Yes"/>
    <n v="5"/>
    <s v="No"/>
    <s v="Month-to-Month"/>
    <s v="Direct Debit"/>
    <n v="42"/>
    <n v="1937"/>
    <x v="0"/>
    <x v="0"/>
    <x v="0"/>
  </r>
  <r>
    <s v="2347-WMFX"/>
    <s v="No"/>
    <n v="68"/>
    <n v="637"/>
    <n v="1092.0999999999999"/>
    <n v="0"/>
    <n v="0"/>
    <s v="No"/>
    <s v="no"/>
    <n v="0"/>
    <n v="0"/>
    <n v="0"/>
    <s v="No"/>
    <n v="0"/>
    <s v="IL"/>
    <s v="380-5246"/>
    <s v="Female"/>
    <n v="46"/>
    <s v="No"/>
    <s v="No"/>
    <s v="Yes"/>
    <n v="3"/>
    <s v="No"/>
    <s v="Two Year"/>
    <s v="Direct Debit"/>
    <n v="11"/>
    <n v="784"/>
    <x v="0"/>
    <x v="0"/>
    <x v="0"/>
  </r>
  <r>
    <s v="0652-BFYF"/>
    <s v="No"/>
    <n v="55"/>
    <n v="274"/>
    <n v="495.4"/>
    <n v="0"/>
    <n v="0"/>
    <s v="No"/>
    <s v="no"/>
    <n v="0"/>
    <n v="0"/>
    <n v="2"/>
    <s v="No"/>
    <n v="4"/>
    <s v="IA"/>
    <s v="390-3873"/>
    <s v="Male"/>
    <n v="56"/>
    <s v="No"/>
    <s v="No"/>
    <s v="Yes"/>
    <n v="6"/>
    <s v="No"/>
    <s v="One Year"/>
    <s v="Direct Debit"/>
    <n v="44"/>
    <n v="2432"/>
    <x v="0"/>
    <x v="0"/>
    <x v="0"/>
  </r>
  <r>
    <s v="8405-DXBE"/>
    <s v="No"/>
    <n v="3"/>
    <n v="9"/>
    <n v="20.100000000000001"/>
    <n v="0"/>
    <n v="0"/>
    <s v="No"/>
    <s v="no"/>
    <n v="0"/>
    <n v="0"/>
    <n v="17"/>
    <s v="Yes"/>
    <n v="0"/>
    <s v="TX"/>
    <s v="382-8518"/>
    <s v="Female"/>
    <n v="27"/>
    <s v="Yes"/>
    <s v="No"/>
    <s v="Yes"/>
    <n v="4"/>
    <s v="No"/>
    <s v="Month-to-Month"/>
    <s v="Credit Card"/>
    <n v="17"/>
    <n v="49"/>
    <x v="0"/>
    <x v="0"/>
    <x v="0"/>
  </r>
  <r>
    <s v="0790-HTZT"/>
    <s v="No"/>
    <n v="45"/>
    <n v="155"/>
    <n v="449.9"/>
    <n v="0"/>
    <n v="0"/>
    <s v="No"/>
    <s v="no"/>
    <n v="0"/>
    <n v="0"/>
    <n v="5"/>
    <s v="Yes"/>
    <n v="0"/>
    <s v="MN"/>
    <s v="388-5850"/>
    <s v="Female"/>
    <n v="61"/>
    <s v="No"/>
    <s v="No"/>
    <s v="Yes"/>
    <n v="3"/>
    <s v="No"/>
    <s v="Month-to-Month"/>
    <s v="Direct Debit"/>
    <n v="38"/>
    <n v="1699"/>
    <x v="0"/>
    <x v="0"/>
    <x v="0"/>
  </r>
  <r>
    <s v="8818-JIGS"/>
    <s v="No"/>
    <n v="24"/>
    <n v="116"/>
    <n v="342.3"/>
    <n v="0"/>
    <n v="0"/>
    <s v="No"/>
    <s v="no"/>
    <n v="0"/>
    <n v="0"/>
    <n v="13"/>
    <s v="Yes"/>
    <n v="0"/>
    <s v="MA"/>
    <s v="405-6298"/>
    <s v="Female"/>
    <n v="64"/>
    <s v="No"/>
    <s v="No"/>
    <s v="Yes"/>
    <n v="5"/>
    <s v="Yes"/>
    <s v="One Year"/>
    <s v="Direct Debit"/>
    <n v="31"/>
    <n v="764"/>
    <x v="0"/>
    <x v="0"/>
    <x v="0"/>
  </r>
  <r>
    <s v="2148-QDPR"/>
    <s v="No"/>
    <n v="70"/>
    <n v="307"/>
    <n v="700.8"/>
    <n v="0"/>
    <n v="0"/>
    <s v="No"/>
    <s v="no"/>
    <n v="0"/>
    <n v="0"/>
    <n v="8"/>
    <s v="Yes"/>
    <n v="0"/>
    <s v="TN"/>
    <s v="348-2009"/>
    <s v="Male"/>
    <n v="65"/>
    <s v="No"/>
    <s v="Yes"/>
    <s v="Yes"/>
    <n v="4"/>
    <s v="No"/>
    <s v="Two Year"/>
    <s v="Credit Card"/>
    <n v="42"/>
    <n v="2944"/>
    <x v="0"/>
    <x v="0"/>
    <x v="0"/>
  </r>
  <r>
    <s v="1004-KFUB"/>
    <s v="No"/>
    <n v="56"/>
    <n v="308"/>
    <n v="721.9"/>
    <n v="0"/>
    <n v="0"/>
    <s v="No"/>
    <s v="no"/>
    <n v="0"/>
    <n v="0"/>
    <n v="9"/>
    <s v="Yes"/>
    <n v="0"/>
    <s v="WY"/>
    <s v="340-4236"/>
    <s v="Male"/>
    <n v="68"/>
    <s v="No"/>
    <s v="Yes"/>
    <s v="Yes"/>
    <n v="3"/>
    <s v="No"/>
    <s v="One Year"/>
    <s v="Credit Card"/>
    <n v="37"/>
    <n v="2055"/>
    <x v="0"/>
    <x v="0"/>
    <x v="0"/>
  </r>
  <r>
    <s v="8264-BLTO"/>
    <s v="No"/>
    <n v="62"/>
    <n v="297"/>
    <n v="619.6"/>
    <n v="0"/>
    <n v="0"/>
    <s v="No"/>
    <s v="no"/>
    <n v="0"/>
    <n v="0"/>
    <n v="5"/>
    <s v="Yes"/>
    <n v="0"/>
    <s v="FL"/>
    <s v="364-7644"/>
    <s v="Male"/>
    <n v="60"/>
    <s v="No"/>
    <s v="No"/>
    <s v="Yes"/>
    <n v="6"/>
    <s v="Yes"/>
    <s v="Two Year"/>
    <s v="Direct Debit"/>
    <n v="49"/>
    <n v="3021"/>
    <x v="0"/>
    <x v="0"/>
    <x v="0"/>
  </r>
  <r>
    <s v="0888-WEAB"/>
    <s v="No"/>
    <n v="64"/>
    <n v="329"/>
    <n v="894.2"/>
    <n v="0"/>
    <n v="0"/>
    <s v="No"/>
    <s v="no"/>
    <n v="0"/>
    <n v="0"/>
    <n v="0"/>
    <s v="No"/>
    <n v="0"/>
    <s v="MT"/>
    <s v="335-9066"/>
    <s v="Male"/>
    <n v="23"/>
    <s v="Yes"/>
    <s v="No"/>
    <s v="Yes"/>
    <n v="5"/>
    <s v="No"/>
    <s v="Two Year"/>
    <s v="Credit Card"/>
    <n v="11"/>
    <n v="689"/>
    <x v="0"/>
    <x v="0"/>
    <x v="0"/>
  </r>
  <r>
    <s v="1771-FCFU"/>
    <s v="No"/>
    <n v="4"/>
    <n v="25"/>
    <n v="61.9"/>
    <n v="0"/>
    <n v="0"/>
    <s v="No"/>
    <s v="no"/>
    <n v="0"/>
    <n v="0"/>
    <n v="0"/>
    <s v="No"/>
    <n v="0"/>
    <s v="MI"/>
    <s v="346-1095"/>
    <s v="Male"/>
    <n v="20"/>
    <s v="Yes"/>
    <s v="No"/>
    <s v="Yes"/>
    <n v="4"/>
    <s v="No"/>
    <s v="Month-to-Month"/>
    <s v="Credit Card"/>
    <n v="8"/>
    <n v="34"/>
    <x v="0"/>
    <x v="0"/>
    <x v="0"/>
  </r>
  <r>
    <s v="3437-AKMM"/>
    <s v="No"/>
    <n v="66"/>
    <n v="322"/>
    <n v="787.5"/>
    <n v="0"/>
    <n v="0"/>
    <s v="No"/>
    <s v="no"/>
    <n v="0"/>
    <n v="0"/>
    <n v="13"/>
    <s v="No"/>
    <n v="13"/>
    <s v="AL"/>
    <s v="390-7863"/>
    <s v="Female"/>
    <n v="31"/>
    <s v="No"/>
    <s v="No"/>
    <s v="Yes"/>
    <n v="6"/>
    <s v="No"/>
    <s v="Two Year"/>
    <s v="Direct Debit"/>
    <n v="34"/>
    <n v="2202"/>
    <x v="0"/>
    <x v="0"/>
    <x v="0"/>
  </r>
  <r>
    <s v="7318-LDGR"/>
    <s v="No"/>
    <n v="66"/>
    <n v="194"/>
    <n v="461.9"/>
    <n v="0"/>
    <n v="0"/>
    <s v="No"/>
    <s v="no"/>
    <n v="0"/>
    <n v="0"/>
    <n v="0"/>
    <s v="No"/>
    <n v="0"/>
    <s v="FL"/>
    <s v="360-7076"/>
    <s v="Female"/>
    <n v="27"/>
    <s v="Yes"/>
    <s v="No"/>
    <s v="Yes"/>
    <n v="3"/>
    <s v="No"/>
    <s v="Two Year"/>
    <s v="Credit Card"/>
    <n v="10"/>
    <n v="679"/>
    <x v="0"/>
    <x v="0"/>
    <x v="0"/>
  </r>
  <r>
    <s v="9947-TJJJ"/>
    <s v="No"/>
    <n v="60"/>
    <n v="76"/>
    <n v="239.4"/>
    <n v="0"/>
    <n v="0"/>
    <s v="No"/>
    <s v="no"/>
    <n v="0"/>
    <n v="0"/>
    <n v="0"/>
    <s v="No"/>
    <n v="0"/>
    <s v="OR"/>
    <s v="377-1293"/>
    <s v="Male"/>
    <n v="48"/>
    <s v="No"/>
    <s v="No"/>
    <s v="Yes"/>
    <n v="3"/>
    <s v="No"/>
    <s v="Two Year"/>
    <s v="Credit Card"/>
    <n v="8"/>
    <n v="476"/>
    <x v="0"/>
    <x v="0"/>
    <x v="0"/>
  </r>
  <r>
    <s v="6550-YSQP"/>
    <s v="No"/>
    <n v="30"/>
    <n v="176"/>
    <n v="362"/>
    <n v="0"/>
    <n v="0"/>
    <s v="No"/>
    <s v="no"/>
    <n v="0"/>
    <n v="0"/>
    <n v="9"/>
    <s v="Yes"/>
    <n v="0"/>
    <s v="OH"/>
    <s v="340-5930"/>
    <s v="Female"/>
    <n v="60"/>
    <s v="No"/>
    <s v="No"/>
    <s v="Yes"/>
    <n v="6"/>
    <s v="Yes"/>
    <s v="Month-to-Month"/>
    <s v="Direct Debit"/>
    <n v="51"/>
    <n v="1548"/>
    <x v="0"/>
    <x v="0"/>
    <x v="0"/>
  </r>
  <r>
    <s v="2739-TBFF"/>
    <s v="No"/>
    <n v="68"/>
    <n v="381"/>
    <n v="880.4"/>
    <n v="0"/>
    <n v="0"/>
    <s v="No"/>
    <s v="no"/>
    <n v="0"/>
    <n v="0"/>
    <n v="16"/>
    <s v="Yes"/>
    <n v="0"/>
    <s v="ID"/>
    <s v="385-1830"/>
    <s v="Male"/>
    <n v="21"/>
    <s v="Yes"/>
    <s v="No"/>
    <s v="Yes"/>
    <n v="2"/>
    <s v="Yes"/>
    <s v="Two Year"/>
    <s v="Direct Debit"/>
    <n v="46"/>
    <n v="3129"/>
    <x v="0"/>
    <x v="0"/>
    <x v="0"/>
  </r>
  <r>
    <s v="9333-QHOO"/>
    <s v="No"/>
    <n v="71"/>
    <n v="545"/>
    <n v="1134.5"/>
    <n v="0"/>
    <n v="0"/>
    <s v="No"/>
    <s v="no"/>
    <n v="0"/>
    <n v="0"/>
    <n v="0"/>
    <s v="No"/>
    <n v="0"/>
    <s v="VA"/>
    <s v="352-5697"/>
    <s v="Female"/>
    <n v="50"/>
    <s v="No"/>
    <s v="No"/>
    <s v="Yes"/>
    <n v="4"/>
    <s v="No"/>
    <s v="Two Year"/>
    <s v="Direct Debit"/>
    <n v="6"/>
    <n v="437"/>
    <x v="0"/>
    <x v="0"/>
    <x v="0"/>
  </r>
  <r>
    <s v="9784-CMQR"/>
    <s v="No"/>
    <n v="10"/>
    <n v="36"/>
    <n v="67.8"/>
    <n v="0"/>
    <n v="0"/>
    <s v="No"/>
    <s v="no"/>
    <n v="0"/>
    <n v="0"/>
    <n v="0"/>
    <s v="No"/>
    <n v="0"/>
    <s v="NH"/>
    <s v="370-5361"/>
    <s v="Female"/>
    <n v="31"/>
    <s v="No"/>
    <s v="No"/>
    <s v="Yes"/>
    <n v="6"/>
    <s v="No"/>
    <s v="Two Year"/>
    <s v="Credit Card"/>
    <n v="7"/>
    <n v="64"/>
    <x v="0"/>
    <x v="0"/>
    <x v="0"/>
  </r>
  <r>
    <s v="1588-FFEK"/>
    <s v="No"/>
    <n v="33"/>
    <n v="229"/>
    <n v="462.5"/>
    <n v="0"/>
    <n v="0"/>
    <s v="No"/>
    <s v="no"/>
    <n v="0"/>
    <n v="0"/>
    <n v="38"/>
    <s v="No"/>
    <n v="22"/>
    <s v="AR"/>
    <s v="337-9878"/>
    <s v="Male"/>
    <n v="41"/>
    <s v="No"/>
    <s v="No"/>
    <s v="Yes"/>
    <n v="2"/>
    <s v="Yes"/>
    <s v="One Year"/>
    <s v="Credit Card"/>
    <n v="46"/>
    <n v="1532"/>
    <x v="0"/>
    <x v="0"/>
    <x v="0"/>
  </r>
  <r>
    <s v="9536-LTUG"/>
    <s v="No"/>
    <n v="12"/>
    <n v="80"/>
    <n v="196.2"/>
    <n v="0"/>
    <n v="0"/>
    <s v="No"/>
    <s v="no"/>
    <n v="0"/>
    <n v="0"/>
    <n v="0"/>
    <s v="No"/>
    <n v="0"/>
    <s v="LA"/>
    <s v="388-9653"/>
    <s v="Male"/>
    <n v="46"/>
    <s v="No"/>
    <s v="No"/>
    <s v="Yes"/>
    <n v="6"/>
    <s v="No"/>
    <s v="Month-to-Month"/>
    <s v="Direct Debit"/>
    <n v="8"/>
    <n v="99"/>
    <x v="0"/>
    <x v="0"/>
    <x v="0"/>
  </r>
  <r>
    <s v="4970-ETWJ"/>
    <s v="No"/>
    <n v="1"/>
    <n v="6"/>
    <n v="13"/>
    <n v="0"/>
    <n v="0"/>
    <s v="No"/>
    <s v="no"/>
    <n v="0"/>
    <n v="0"/>
    <n v="0"/>
    <s v="No"/>
    <n v="0"/>
    <s v="SC"/>
    <s v="399-6233"/>
    <s v="Male"/>
    <n v="67"/>
    <s v="No"/>
    <s v="Yes"/>
    <s v="Yes"/>
    <n v="6"/>
    <s v="No"/>
    <s v="Month-to-Month"/>
    <s v="Credit Card"/>
    <n v="9"/>
    <n v="9"/>
    <x v="0"/>
    <x v="0"/>
    <x v="0"/>
  </r>
  <r>
    <s v="5146-ALIQ"/>
    <s v="No"/>
    <n v="43"/>
    <n v="60"/>
    <n v="172.3"/>
    <n v="0"/>
    <n v="0"/>
    <s v="No"/>
    <s v="no"/>
    <n v="0"/>
    <n v="0"/>
    <n v="0"/>
    <s v="No"/>
    <n v="0"/>
    <s v="VT"/>
    <s v="403-5552"/>
    <s v="Female"/>
    <n v="38"/>
    <s v="No"/>
    <s v="No"/>
    <s v="Yes"/>
    <n v="2"/>
    <s v="No"/>
    <s v="Two Year"/>
    <s v="Direct Debit"/>
    <n v="9"/>
    <n v="405"/>
    <x v="0"/>
    <x v="0"/>
    <x v="0"/>
  </r>
  <r>
    <s v="2649-CMHD"/>
    <s v="No"/>
    <n v="59"/>
    <n v="215"/>
    <n v="594.4"/>
    <n v="236"/>
    <n v="525.1"/>
    <s v="Yes"/>
    <s v="yes"/>
    <n v="0"/>
    <n v="0"/>
    <n v="5"/>
    <s v="Yes"/>
    <n v="0"/>
    <s v="IL"/>
    <s v="404-9348"/>
    <s v="Female"/>
    <n v="47"/>
    <s v="No"/>
    <s v="No"/>
    <s v="Yes"/>
    <n v="6"/>
    <s v="No"/>
    <s v="Month-to-Month"/>
    <s v="Direct Debit"/>
    <n v="30"/>
    <n v="1784"/>
    <x v="0"/>
    <x v="0"/>
    <x v="0"/>
  </r>
  <r>
    <s v="4048-QJBR"/>
    <s v="No"/>
    <n v="62"/>
    <n v="322"/>
    <n v="561.79999999999995"/>
    <n v="0"/>
    <n v="0"/>
    <s v="No"/>
    <s v="no"/>
    <n v="0"/>
    <n v="0"/>
    <n v="4"/>
    <s v="Yes"/>
    <n v="0"/>
    <s v="WI"/>
    <s v="364-8981"/>
    <s v="Male"/>
    <n v="44"/>
    <s v="No"/>
    <s v="No"/>
    <s v="Yes"/>
    <n v="2"/>
    <s v="No"/>
    <s v="One Year"/>
    <s v="Direct Debit"/>
    <n v="43"/>
    <n v="2692"/>
    <x v="0"/>
    <x v="0"/>
    <x v="0"/>
  </r>
  <r>
    <s v="1934-WBUH"/>
    <s v="No"/>
    <n v="68"/>
    <n v="140"/>
    <n v="405.7"/>
    <n v="0"/>
    <n v="0"/>
    <s v="No"/>
    <s v="no"/>
    <n v="0"/>
    <n v="0"/>
    <n v="0"/>
    <s v="No"/>
    <n v="0"/>
    <s v="CT"/>
    <s v="366-6751"/>
    <s v="Male"/>
    <n v="51"/>
    <s v="No"/>
    <s v="No"/>
    <s v="Yes"/>
    <n v="5"/>
    <s v="No"/>
    <s v="Two Year"/>
    <s v="Direct Debit"/>
    <n v="8"/>
    <n v="569"/>
    <x v="0"/>
    <x v="0"/>
    <x v="0"/>
  </r>
  <r>
    <s v="4153-GEXS"/>
    <s v="No"/>
    <n v="13"/>
    <n v="58"/>
    <n v="126.9"/>
    <n v="78"/>
    <n v="128.69999999999999"/>
    <s v="Yes"/>
    <s v="yes"/>
    <n v="0"/>
    <n v="0"/>
    <n v="17"/>
    <s v="Yes"/>
    <n v="0"/>
    <s v="IN"/>
    <s v="397-8512"/>
    <s v="Female"/>
    <n v="55"/>
    <s v="No"/>
    <s v="No"/>
    <s v="Yes"/>
    <n v="5"/>
    <s v="Yes"/>
    <s v="Month-to-Month"/>
    <s v="Credit Card"/>
    <n v="25"/>
    <n v="314"/>
    <x v="0"/>
    <x v="0"/>
    <x v="0"/>
  </r>
  <r>
    <s v="4575-SITD"/>
    <s v="No"/>
    <n v="62"/>
    <n v="240"/>
    <n v="617.4"/>
    <n v="0"/>
    <n v="0"/>
    <s v="No"/>
    <s v="no"/>
    <n v="0"/>
    <n v="0"/>
    <n v="19"/>
    <s v="Yes"/>
    <n v="0"/>
    <s v="HI"/>
    <s v="394-3806"/>
    <s v="Female"/>
    <n v="41"/>
    <s v="No"/>
    <s v="No"/>
    <s v="Yes"/>
    <n v="4"/>
    <s v="Yes"/>
    <s v="One Year"/>
    <s v="Direct Debit"/>
    <n v="41"/>
    <n v="2528"/>
    <x v="0"/>
    <x v="0"/>
    <x v="0"/>
  </r>
  <r>
    <s v="5963-AXOY"/>
    <s v="No"/>
    <n v="3"/>
    <n v="8"/>
    <n v="20.5"/>
    <n v="0"/>
    <n v="0"/>
    <s v="No"/>
    <s v="no"/>
    <n v="0"/>
    <n v="0"/>
    <n v="0"/>
    <s v="No"/>
    <n v="0"/>
    <s v="VA"/>
    <s v="367-3971"/>
    <s v="Male"/>
    <n v="37"/>
    <s v="No"/>
    <s v="No"/>
    <s v="Yes"/>
    <n v="5"/>
    <s v="No"/>
    <s v="Month-to-Month"/>
    <s v="Paper Check"/>
    <n v="9"/>
    <n v="27"/>
    <x v="0"/>
    <x v="0"/>
    <x v="0"/>
  </r>
  <r>
    <s v="3879-YPYI"/>
    <s v="No"/>
    <n v="66"/>
    <n v="159"/>
    <n v="396.9"/>
    <n v="0"/>
    <n v="0"/>
    <s v="No"/>
    <s v="no"/>
    <n v="0"/>
    <n v="0"/>
    <n v="0"/>
    <s v="No"/>
    <n v="0"/>
    <s v="MO"/>
    <s v="367-7906"/>
    <s v="Male"/>
    <n v="68"/>
    <s v="No"/>
    <s v="Yes"/>
    <s v="Yes"/>
    <n v="5"/>
    <s v="No"/>
    <s v="Two Year"/>
    <s v="Credit Card"/>
    <n v="9"/>
    <n v="563"/>
    <x v="0"/>
    <x v="0"/>
    <x v="0"/>
  </r>
  <r>
    <s v="5290-HHVV"/>
    <s v="No"/>
    <n v="44"/>
    <n v="78"/>
    <n v="218.2"/>
    <n v="0"/>
    <n v="0"/>
    <s v="No"/>
    <s v="no"/>
    <n v="0"/>
    <n v="0"/>
    <n v="27"/>
    <s v="Yes"/>
    <n v="0"/>
    <s v="NJ"/>
    <s v="420-6780"/>
    <s v="Female"/>
    <n v="57"/>
    <s v="No"/>
    <s v="No"/>
    <s v="Yes"/>
    <n v="4"/>
    <s v="Yes"/>
    <s v="Month-to-Month"/>
    <s v="Direct Debit"/>
    <n v="42"/>
    <n v="1823"/>
    <x v="0"/>
    <x v="0"/>
    <x v="0"/>
  </r>
  <r>
    <s v="7892-VJYE"/>
    <s v="No"/>
    <n v="64"/>
    <n v="227"/>
    <n v="707.2"/>
    <n v="0"/>
    <n v="0"/>
    <s v="No"/>
    <s v="no"/>
    <n v="0"/>
    <n v="0"/>
    <n v="6"/>
    <s v="Yes"/>
    <n v="0"/>
    <s v="SD"/>
    <s v="406-4840"/>
    <s v="Male"/>
    <n v="34"/>
    <s v="No"/>
    <s v="No"/>
    <s v="Yes"/>
    <n v="2"/>
    <s v="Yes"/>
    <s v="Two Year"/>
    <s v="Credit Card"/>
    <n v="48"/>
    <n v="3097"/>
    <x v="0"/>
    <x v="0"/>
    <x v="0"/>
  </r>
  <r>
    <s v="0217-HBZO"/>
    <s v="No"/>
    <n v="71"/>
    <n v="252"/>
    <n v="640.5"/>
    <n v="497"/>
    <n v="404.7"/>
    <s v="Yes"/>
    <s v="yes"/>
    <n v="0"/>
    <n v="0"/>
    <n v="18"/>
    <s v="Yes"/>
    <n v="0"/>
    <s v="OH"/>
    <s v="397-3058"/>
    <s v="Male"/>
    <n v="41"/>
    <s v="No"/>
    <s v="No"/>
    <s v="Yes"/>
    <n v="5"/>
    <s v="No"/>
    <s v="Month-to-Month"/>
    <s v="Direct Debit"/>
    <n v="34"/>
    <n v="2422"/>
    <x v="0"/>
    <x v="0"/>
    <x v="0"/>
  </r>
  <r>
    <s v="9143-XCNA"/>
    <s v="No"/>
    <n v="61"/>
    <n v="489"/>
    <n v="983.4"/>
    <n v="0"/>
    <n v="0"/>
    <s v="No"/>
    <s v="no"/>
    <n v="0"/>
    <n v="0"/>
    <n v="0"/>
    <s v="No"/>
    <n v="0"/>
    <s v="NM"/>
    <s v="389-8096"/>
    <s v="Male"/>
    <n v="57"/>
    <s v="No"/>
    <s v="No"/>
    <s v="Yes"/>
    <n v="3"/>
    <s v="No"/>
    <s v="Two Year"/>
    <s v="Paper Check"/>
    <n v="9"/>
    <n v="575"/>
    <x v="0"/>
    <x v="0"/>
    <x v="0"/>
  </r>
  <r>
    <s v="0175-FEVB"/>
    <s v="No"/>
    <n v="70"/>
    <n v="77"/>
    <n v="348"/>
    <n v="0"/>
    <n v="0"/>
    <s v="No"/>
    <s v="no"/>
    <n v="0"/>
    <n v="0"/>
    <n v="3"/>
    <s v="Yes"/>
    <n v="0"/>
    <s v="WY"/>
    <s v="411-5740"/>
    <s v="Female"/>
    <n v="54"/>
    <s v="No"/>
    <s v="No"/>
    <s v="Yes"/>
    <n v="2"/>
    <s v="Yes"/>
    <s v="Two Year"/>
    <s v="Credit Card"/>
    <n v="51"/>
    <n v="3542"/>
    <x v="0"/>
    <x v="0"/>
    <x v="0"/>
  </r>
  <r>
    <s v="6326-EWNU"/>
    <s v="No"/>
    <n v="45"/>
    <n v="191"/>
    <n v="489.6"/>
    <n v="0"/>
    <n v="0"/>
    <s v="No"/>
    <s v="no"/>
    <n v="0"/>
    <n v="0"/>
    <n v="0"/>
    <s v="No"/>
    <n v="0"/>
    <s v="WV"/>
    <s v="419-4310"/>
    <s v="Male"/>
    <n v="46"/>
    <s v="No"/>
    <s v="No"/>
    <s v="Yes"/>
    <n v="3"/>
    <s v="No"/>
    <s v="Two Year"/>
    <s v="Paper Check"/>
    <n v="8"/>
    <n v="338"/>
    <x v="0"/>
    <x v="0"/>
    <x v="0"/>
  </r>
  <r>
    <s v="2789-TVMK"/>
    <s v="No"/>
    <n v="52"/>
    <n v="326"/>
    <n v="836.6"/>
    <n v="0"/>
    <n v="0"/>
    <s v="No"/>
    <s v="no"/>
    <n v="0"/>
    <n v="0"/>
    <n v="4"/>
    <s v="Yes"/>
    <n v="0"/>
    <s v="ME"/>
    <s v="390-9627"/>
    <s v="Female"/>
    <n v="34"/>
    <s v="No"/>
    <s v="No"/>
    <s v="Yes"/>
    <n v="4"/>
    <s v="Yes"/>
    <s v="One Year"/>
    <s v="Direct Debit"/>
    <n v="32"/>
    <n v="1690"/>
    <x v="0"/>
    <x v="0"/>
    <x v="0"/>
  </r>
  <r>
    <s v="1649-ATFA"/>
    <s v="No"/>
    <n v="41"/>
    <n v="110"/>
    <n v="324.39999999999998"/>
    <n v="0"/>
    <n v="0"/>
    <s v="No"/>
    <s v="no"/>
    <n v="0"/>
    <n v="0"/>
    <n v="30"/>
    <s v="Yes"/>
    <n v="0"/>
    <s v="WV"/>
    <s v="359-6931"/>
    <s v="Male"/>
    <n v="32"/>
    <s v="No"/>
    <s v="No"/>
    <s v="Yes"/>
    <n v="4"/>
    <s v="Yes"/>
    <s v="Two Year"/>
    <s v="Direct Debit"/>
    <n v="42"/>
    <n v="1685"/>
    <x v="0"/>
    <x v="0"/>
    <x v="0"/>
  </r>
  <r>
    <s v="8896-AKSL"/>
    <s v="No"/>
    <n v="1"/>
    <n v="2"/>
    <n v="4"/>
    <n v="0"/>
    <n v="0"/>
    <s v="No"/>
    <s v="no"/>
    <n v="0"/>
    <n v="0"/>
    <n v="17"/>
    <s v="Yes"/>
    <n v="0"/>
    <s v="LA"/>
    <s v="367-2227"/>
    <s v="Male"/>
    <n v="26"/>
    <s v="Yes"/>
    <s v="No"/>
    <s v="Yes"/>
    <n v="3"/>
    <s v="No"/>
    <s v="Month-to-Month"/>
    <s v="Direct Debit"/>
    <n v="18"/>
    <n v="18"/>
    <x v="0"/>
    <x v="0"/>
    <x v="0"/>
  </r>
  <r>
    <s v="0460-ONYD"/>
    <s v="No"/>
    <n v="8"/>
    <n v="19"/>
    <n v="39.4"/>
    <n v="0"/>
    <n v="0"/>
    <s v="No"/>
    <s v="no"/>
    <n v="0"/>
    <n v="0"/>
    <n v="0"/>
    <s v="No"/>
    <n v="0"/>
    <s v="NV"/>
    <s v="335-3880"/>
    <s v="Male"/>
    <n v="49"/>
    <s v="No"/>
    <s v="No"/>
    <s v="Yes"/>
    <n v="3"/>
    <s v="No"/>
    <s v="Month-to-Month"/>
    <s v="Paper Check"/>
    <n v="6"/>
    <n v="49"/>
    <x v="0"/>
    <x v="0"/>
    <x v="0"/>
  </r>
  <r>
    <s v="2203-MPAQ"/>
    <s v="No"/>
    <n v="32"/>
    <n v="174"/>
    <n v="475.7"/>
    <n v="0"/>
    <n v="0"/>
    <s v="No"/>
    <s v="no"/>
    <n v="0"/>
    <n v="0"/>
    <n v="0"/>
    <s v="No"/>
    <n v="0"/>
    <s v="UT"/>
    <s v="398-8745"/>
    <s v="Male"/>
    <n v="20"/>
    <s v="Yes"/>
    <s v="No"/>
    <s v="Yes"/>
    <n v="6"/>
    <s v="No"/>
    <s v="Month-to-Month"/>
    <s v="Paper Check"/>
    <n v="10"/>
    <n v="324"/>
    <x v="0"/>
    <x v="0"/>
    <x v="0"/>
  </r>
  <r>
    <s v="7576-DVWG"/>
    <s v="No"/>
    <n v="1"/>
    <n v="6"/>
    <n v="12"/>
    <n v="0"/>
    <n v="0"/>
    <s v="No"/>
    <s v="no"/>
    <n v="0"/>
    <n v="0"/>
    <n v="12"/>
    <s v="Yes"/>
    <n v="0"/>
    <s v="CO"/>
    <s v="379-3012"/>
    <s v="Male"/>
    <n v="30"/>
    <s v="No"/>
    <s v="No"/>
    <s v="Yes"/>
    <n v="5"/>
    <s v="No"/>
    <s v="Month-to-Month"/>
    <s v="Credit Card"/>
    <n v="28"/>
    <n v="28"/>
    <x v="0"/>
    <x v="0"/>
    <x v="0"/>
  </r>
  <r>
    <s v="1293-ZKFY"/>
    <s v="No"/>
    <n v="12"/>
    <n v="67"/>
    <n v="150.9"/>
    <n v="0"/>
    <n v="0"/>
    <s v="No"/>
    <s v="no"/>
    <n v="0"/>
    <n v="0"/>
    <n v="11"/>
    <s v="No"/>
    <n v="45"/>
    <s v="UT"/>
    <s v="355-3620"/>
    <s v="Male"/>
    <n v="38"/>
    <s v="No"/>
    <s v="No"/>
    <s v="Yes"/>
    <n v="5"/>
    <s v="No"/>
    <s v="Month-to-Month"/>
    <s v="Direct Debit"/>
    <n v="25"/>
    <n v="295"/>
    <x v="0"/>
    <x v="0"/>
    <x v="0"/>
  </r>
  <r>
    <s v="1264-ZCYP"/>
    <s v="No"/>
    <n v="46"/>
    <n v="77"/>
    <n v="232.2"/>
    <n v="0"/>
    <n v="0"/>
    <s v="No"/>
    <s v="no"/>
    <n v="0"/>
    <n v="0"/>
    <n v="6"/>
    <s v="Yes"/>
    <n v="0"/>
    <s v="PA"/>
    <s v="336-7143"/>
    <s v="Male"/>
    <n v="58"/>
    <s v="No"/>
    <s v="No"/>
    <s v="Yes"/>
    <n v="2"/>
    <s v="Yes"/>
    <s v="Month-to-Month"/>
    <s v="Direct Debit"/>
    <n v="33"/>
    <n v="1542"/>
    <x v="0"/>
    <x v="0"/>
    <x v="0"/>
  </r>
  <r>
    <s v="3490-VASD"/>
    <s v="No"/>
    <n v="51"/>
    <n v="172"/>
    <n v="457.9"/>
    <n v="0"/>
    <n v="0"/>
    <s v="No"/>
    <s v="no"/>
    <n v="0"/>
    <n v="0"/>
    <n v="9"/>
    <s v="Yes"/>
    <n v="0"/>
    <s v="VT"/>
    <s v="346-8368"/>
    <s v="Female"/>
    <n v="40"/>
    <s v="No"/>
    <s v="No"/>
    <s v="Yes"/>
    <n v="5"/>
    <s v="Yes"/>
    <s v="Month-to-Month"/>
    <s v="Direct Debit"/>
    <n v="36"/>
    <n v="1849"/>
    <x v="0"/>
    <x v="0"/>
    <x v="0"/>
  </r>
  <r>
    <s v="6422-ZJUR"/>
    <s v="No"/>
    <n v="51"/>
    <n v="106"/>
    <n v="253.9"/>
    <n v="0"/>
    <n v="0"/>
    <s v="No"/>
    <s v="no"/>
    <n v="0"/>
    <n v="0"/>
    <n v="36"/>
    <s v="Yes"/>
    <n v="0"/>
    <s v="MT"/>
    <s v="393-3274"/>
    <s v="Female"/>
    <n v="29"/>
    <s v="Yes"/>
    <s v="No"/>
    <s v="Yes"/>
    <n v="2"/>
    <s v="No"/>
    <s v="Month-to-Month"/>
    <s v="Direct Debit"/>
    <n v="25"/>
    <n v="1263"/>
    <x v="0"/>
    <x v="0"/>
    <x v="0"/>
  </r>
  <r>
    <s v="3631-BDNP"/>
    <s v="No"/>
    <n v="24"/>
    <n v="100"/>
    <n v="361.3"/>
    <n v="0"/>
    <n v="0"/>
    <s v="No"/>
    <s v="no"/>
    <n v="0"/>
    <n v="0"/>
    <n v="13"/>
    <s v="Yes"/>
    <n v="0"/>
    <s v="NE"/>
    <s v="332-4291"/>
    <s v="Female"/>
    <n v="79"/>
    <s v="No"/>
    <s v="Yes"/>
    <s v="Yes"/>
    <n v="3"/>
    <s v="Yes"/>
    <s v="Two Year"/>
    <s v="Direct Debit"/>
    <n v="30"/>
    <n v="730"/>
    <x v="0"/>
    <x v="0"/>
    <x v="0"/>
  </r>
  <r>
    <s v="4388-MUSI"/>
    <s v="No"/>
    <n v="71"/>
    <n v="152"/>
    <n v="499.2"/>
    <n v="0"/>
    <n v="0"/>
    <s v="No"/>
    <s v="no"/>
    <n v="0"/>
    <n v="0"/>
    <n v="0"/>
    <s v="No"/>
    <n v="0"/>
    <s v="HI"/>
    <s v="339-8132"/>
    <s v="Female"/>
    <n v="60"/>
    <s v="No"/>
    <s v="No"/>
    <s v="Yes"/>
    <n v="4"/>
    <s v="No"/>
    <s v="Two Year"/>
    <s v="Direct Debit"/>
    <n v="10"/>
    <n v="685"/>
    <x v="0"/>
    <x v="0"/>
    <x v="0"/>
  </r>
  <r>
    <s v="7255-RKAK"/>
    <s v="No"/>
    <n v="14"/>
    <n v="41"/>
    <n v="85.2"/>
    <n v="0"/>
    <n v="0"/>
    <s v="No"/>
    <s v="no"/>
    <n v="0"/>
    <n v="0"/>
    <n v="11"/>
    <s v="Yes"/>
    <n v="0"/>
    <s v="MO"/>
    <s v="374-1684"/>
    <s v="Female"/>
    <n v="45"/>
    <s v="No"/>
    <s v="No"/>
    <s v="Yes"/>
    <n v="2"/>
    <s v="No"/>
    <s v="Month-to-Month"/>
    <s v="Direct Debit"/>
    <n v="23"/>
    <n v="328"/>
    <x v="0"/>
    <x v="0"/>
    <x v="0"/>
  </r>
  <r>
    <s v="1121-GKPS"/>
    <s v="No"/>
    <n v="62"/>
    <n v="158"/>
    <n v="436.2"/>
    <n v="0"/>
    <n v="0"/>
    <s v="No"/>
    <s v="no"/>
    <n v="0"/>
    <n v="0"/>
    <n v="0"/>
    <s v="No"/>
    <n v="0"/>
    <s v="MA"/>
    <s v="389-3206"/>
    <s v="Female"/>
    <n v="51"/>
    <s v="No"/>
    <s v="No"/>
    <s v="Yes"/>
    <n v="6"/>
    <s v="No"/>
    <s v="Two Year"/>
    <s v="Credit Card"/>
    <n v="5"/>
    <n v="333"/>
    <x v="0"/>
    <x v="0"/>
    <x v="0"/>
  </r>
  <r>
    <s v="8871-JLHH"/>
    <s v="No"/>
    <n v="8"/>
    <n v="39"/>
    <n v="69.3"/>
    <n v="0"/>
    <n v="0"/>
    <s v="No"/>
    <s v="no"/>
    <n v="0"/>
    <n v="0"/>
    <n v="0"/>
    <s v="No"/>
    <n v="0"/>
    <s v="ID"/>
    <s v="363-2193"/>
    <s v="Female"/>
    <n v="59"/>
    <s v="No"/>
    <s v="No"/>
    <s v="Yes"/>
    <n v="3"/>
    <s v="No"/>
    <s v="Month-to-Month"/>
    <s v="Credit Card"/>
    <n v="8"/>
    <n v="60"/>
    <x v="0"/>
    <x v="0"/>
    <x v="0"/>
  </r>
  <r>
    <s v="7105-NYLN"/>
    <s v="No"/>
    <n v="71"/>
    <n v="429"/>
    <n v="1067"/>
    <n v="0"/>
    <n v="0"/>
    <s v="No"/>
    <s v="no"/>
    <n v="0"/>
    <n v="0"/>
    <n v="0"/>
    <s v="No"/>
    <n v="0"/>
    <s v="IA"/>
    <s v="385-3540"/>
    <s v="Male"/>
    <n v="19"/>
    <s v="Yes"/>
    <s v="No"/>
    <s v="Yes"/>
    <n v="4"/>
    <s v="No"/>
    <s v="Two Year"/>
    <s v="Direct Debit"/>
    <n v="11"/>
    <n v="756"/>
    <x v="0"/>
    <x v="0"/>
    <x v="0"/>
  </r>
  <r>
    <s v="6609-NIEV"/>
    <s v="No"/>
    <n v="34"/>
    <n v="174"/>
    <n v="308.5"/>
    <n v="136"/>
    <n v="326.39999999999998"/>
    <s v="Yes"/>
    <s v="yes"/>
    <n v="0"/>
    <n v="0"/>
    <n v="0"/>
    <s v="No"/>
    <n v="0"/>
    <s v="DE"/>
    <s v="380-7816"/>
    <s v="Female"/>
    <n v="66"/>
    <s v="No"/>
    <s v="Yes"/>
    <s v="Yes"/>
    <n v="2"/>
    <s v="No"/>
    <s v="Month-to-Month"/>
    <s v="Direct Debit"/>
    <n v="10"/>
    <n v="326"/>
    <x v="0"/>
    <x v="0"/>
    <x v="0"/>
  </r>
  <r>
    <s v="9182-BHUZ"/>
    <s v="No"/>
    <n v="73"/>
    <n v="161"/>
    <n v="435.4"/>
    <n v="0"/>
    <n v="0"/>
    <s v="No"/>
    <s v="no"/>
    <n v="0"/>
    <n v="0"/>
    <n v="0"/>
    <s v="No"/>
    <n v="0"/>
    <s v="OR"/>
    <s v="366-1613"/>
    <s v="Female"/>
    <n v="32"/>
    <s v="No"/>
    <s v="No"/>
    <s v="Yes"/>
    <n v="2"/>
    <s v="No"/>
    <s v="Two Year"/>
    <s v="Credit Card"/>
    <n v="6"/>
    <n v="470"/>
    <x v="0"/>
    <x v="0"/>
    <x v="0"/>
  </r>
  <r>
    <s v="0714-TAGN"/>
    <s v="No"/>
    <n v="4"/>
    <n v="29"/>
    <n v="56.1"/>
    <n v="20"/>
    <n v="42.8"/>
    <s v="Yes"/>
    <s v="yes"/>
    <n v="0"/>
    <n v="0"/>
    <n v="4"/>
    <s v="Yes"/>
    <n v="0"/>
    <s v="PA"/>
    <s v="353-6038"/>
    <s v="Female"/>
    <n v="65"/>
    <s v="No"/>
    <s v="Yes"/>
    <s v="Yes"/>
    <n v="5"/>
    <s v="No"/>
    <s v="Month-to-Month"/>
    <s v="Direct Debit"/>
    <n v="19"/>
    <n v="84"/>
    <x v="0"/>
    <x v="0"/>
    <x v="0"/>
  </r>
  <r>
    <s v="7846-XLSK"/>
    <s v="No"/>
    <n v="61"/>
    <n v="309"/>
    <n v="609.79999999999995"/>
    <n v="0"/>
    <n v="0"/>
    <s v="No"/>
    <s v="no"/>
    <n v="0"/>
    <n v="0"/>
    <n v="10"/>
    <s v="No"/>
    <n v="24"/>
    <s v="HI"/>
    <s v="416-8827"/>
    <s v="Male"/>
    <n v="29"/>
    <s v="Yes"/>
    <s v="No"/>
    <s v="Yes"/>
    <n v="5"/>
    <s v="Yes"/>
    <s v="Month-to-Month"/>
    <s v="Credit Card"/>
    <n v="24"/>
    <n v="1451"/>
    <x v="0"/>
    <x v="0"/>
    <x v="0"/>
  </r>
  <r>
    <s v="0434-XPAC"/>
    <s v="No"/>
    <n v="26"/>
    <n v="65"/>
    <n v="153.6"/>
    <n v="0"/>
    <n v="0"/>
    <s v="No"/>
    <s v="no"/>
    <n v="0"/>
    <n v="0"/>
    <n v="30"/>
    <s v="Yes"/>
    <n v="0"/>
    <s v="MD"/>
    <s v="349-7362"/>
    <s v="Male"/>
    <n v="26"/>
    <s v="Yes"/>
    <s v="No"/>
    <s v="Yes"/>
    <n v="3"/>
    <s v="No"/>
    <s v="Month-to-Month"/>
    <s v="Direct Debit"/>
    <n v="25"/>
    <n v="634"/>
    <x v="0"/>
    <x v="0"/>
    <x v="0"/>
  </r>
  <r>
    <s v="0614-ZMIQ"/>
    <s v="No"/>
    <n v="38"/>
    <n v="130"/>
    <n v="381.3"/>
    <n v="0"/>
    <n v="0"/>
    <s v="No"/>
    <s v="no"/>
    <n v="0"/>
    <n v="0"/>
    <n v="15"/>
    <s v="Yes"/>
    <n v="0"/>
    <s v="CO"/>
    <s v="405-1132"/>
    <s v="Female"/>
    <n v="62"/>
    <s v="No"/>
    <s v="No"/>
    <s v="Yes"/>
    <n v="4"/>
    <s v="Yes"/>
    <s v="Month-to-Month"/>
    <s v="Direct Debit"/>
    <n v="31"/>
    <n v="1176"/>
    <x v="0"/>
    <x v="0"/>
    <x v="0"/>
  </r>
  <r>
    <s v="1938-LNGB"/>
    <s v="No"/>
    <n v="7"/>
    <n v="14"/>
    <n v="35.6"/>
    <n v="0"/>
    <n v="0"/>
    <s v="No"/>
    <s v="no"/>
    <n v="0"/>
    <n v="0"/>
    <n v="3"/>
    <s v="Yes"/>
    <n v="0"/>
    <s v="CA"/>
    <s v="345-1243"/>
    <s v="Female"/>
    <n v="40"/>
    <s v="No"/>
    <s v="No"/>
    <s v="Yes"/>
    <n v="6"/>
    <s v="No"/>
    <s v="Month-to-Month"/>
    <s v="Credit Card"/>
    <n v="13"/>
    <n v="92"/>
    <x v="0"/>
    <x v="0"/>
    <x v="0"/>
  </r>
  <r>
    <s v="3803-UXUK"/>
    <s v="No"/>
    <n v="14"/>
    <n v="46"/>
    <n v="124.3"/>
    <n v="0"/>
    <n v="0"/>
    <s v="No"/>
    <s v="no"/>
    <n v="0"/>
    <n v="0"/>
    <n v="9"/>
    <s v="Yes"/>
    <n v="0"/>
    <s v="NC"/>
    <s v="414-5786"/>
    <s v="Female"/>
    <n v="26"/>
    <s v="Yes"/>
    <s v="No"/>
    <s v="Yes"/>
    <n v="6"/>
    <s v="No"/>
    <s v="Month-to-Month"/>
    <s v="Direct Debit"/>
    <n v="24"/>
    <n v="325"/>
    <x v="0"/>
    <x v="0"/>
    <x v="0"/>
  </r>
  <r>
    <s v="1032-WYON"/>
    <s v="No"/>
    <n v="23"/>
    <n v="85"/>
    <n v="234.7"/>
    <n v="0"/>
    <n v="0"/>
    <s v="No"/>
    <s v="no"/>
    <n v="0"/>
    <n v="0"/>
    <n v="0"/>
    <s v="No"/>
    <n v="0"/>
    <s v="NE"/>
    <s v="388-4282"/>
    <s v="Female"/>
    <n v="47"/>
    <s v="No"/>
    <s v="No"/>
    <s v="Yes"/>
    <n v="5"/>
    <s v="No"/>
    <s v="Two Year"/>
    <s v="Direct Debit"/>
    <n v="8"/>
    <n v="192"/>
    <x v="0"/>
    <x v="0"/>
    <x v="0"/>
  </r>
  <r>
    <s v="8508-RBAQ"/>
    <s v="No"/>
    <n v="1"/>
    <n v="6"/>
    <n v="14"/>
    <n v="0"/>
    <n v="0"/>
    <s v="No"/>
    <s v="no"/>
    <n v="0"/>
    <n v="0"/>
    <n v="0"/>
    <s v="No"/>
    <n v="0"/>
    <s v="IL"/>
    <s v="415-5132"/>
    <s v="Male"/>
    <n v="49"/>
    <s v="No"/>
    <s v="No"/>
    <s v="Yes"/>
    <n v="2"/>
    <s v="No"/>
    <s v="Month-to-Month"/>
    <s v="Credit Card"/>
    <n v="10"/>
    <n v="10"/>
    <x v="0"/>
    <x v="0"/>
    <x v="0"/>
  </r>
  <r>
    <s v="0160-DASG"/>
    <s v="No"/>
    <n v="46"/>
    <n v="256"/>
    <n v="639.79999999999995"/>
    <n v="0"/>
    <n v="0"/>
    <s v="No"/>
    <s v="no"/>
    <n v="0"/>
    <n v="0"/>
    <n v="10"/>
    <s v="Yes"/>
    <n v="0"/>
    <s v="AZ"/>
    <s v="373-5928"/>
    <s v="Male"/>
    <n v="23"/>
    <s v="Yes"/>
    <s v="No"/>
    <s v="Yes"/>
    <n v="4"/>
    <s v="Yes"/>
    <s v="One Year"/>
    <s v="Direct Debit"/>
    <n v="47"/>
    <n v="2170"/>
    <x v="0"/>
    <x v="0"/>
    <x v="0"/>
  </r>
  <r>
    <s v="5612-WJKW"/>
    <s v="No"/>
    <n v="6"/>
    <n v="26"/>
    <n v="83.7"/>
    <n v="0"/>
    <n v="0"/>
    <s v="No"/>
    <s v="no"/>
    <n v="0"/>
    <n v="0"/>
    <n v="21"/>
    <s v="Yes"/>
    <n v="0"/>
    <s v="SD"/>
    <s v="360-6024"/>
    <s v="Female"/>
    <n v="28"/>
    <s v="Yes"/>
    <s v="No"/>
    <s v="Yes"/>
    <n v="2"/>
    <s v="No"/>
    <s v="Month-to-Month"/>
    <s v="Credit Card"/>
    <n v="16"/>
    <n v="90"/>
    <x v="0"/>
    <x v="0"/>
    <x v="0"/>
  </r>
  <r>
    <s v="0955-TJIS"/>
    <s v="No"/>
    <n v="69"/>
    <n v="133"/>
    <n v="344.3"/>
    <n v="0"/>
    <n v="0"/>
    <s v="No"/>
    <s v="no"/>
    <n v="0"/>
    <n v="0"/>
    <n v="11"/>
    <s v="Yes"/>
    <n v="0"/>
    <s v="CT"/>
    <s v="414-9119"/>
    <s v="Female"/>
    <n v="59"/>
    <s v="No"/>
    <s v="No"/>
    <s v="Yes"/>
    <n v="4"/>
    <s v="Yes"/>
    <s v="Two Year"/>
    <s v="Direct Debit"/>
    <n v="43"/>
    <n v="2945"/>
    <x v="0"/>
    <x v="0"/>
    <x v="0"/>
  </r>
  <r>
    <s v="0207-RYLJ"/>
    <s v="No"/>
    <n v="47"/>
    <n v="125"/>
    <n v="284"/>
    <n v="0"/>
    <n v="0"/>
    <s v="No"/>
    <s v="no"/>
    <n v="0"/>
    <n v="0"/>
    <n v="0"/>
    <s v="No"/>
    <n v="0"/>
    <s v="VA"/>
    <s v="409-8796"/>
    <s v="Male"/>
    <n v="57"/>
    <s v="No"/>
    <s v="No"/>
    <s v="Yes"/>
    <n v="2"/>
    <s v="No"/>
    <s v="Two Year"/>
    <s v="Direct Debit"/>
    <n v="7"/>
    <n v="349"/>
    <x v="0"/>
    <x v="0"/>
    <x v="0"/>
  </r>
  <r>
    <s v="5756-VCHB"/>
    <s v="No"/>
    <n v="65"/>
    <n v="117"/>
    <n v="261.3"/>
    <n v="0"/>
    <n v="0"/>
    <s v="No"/>
    <s v="no"/>
    <n v="0"/>
    <n v="0"/>
    <n v="0"/>
    <s v="No"/>
    <n v="0"/>
    <s v="MD"/>
    <s v="367-9765"/>
    <s v="Female"/>
    <n v="34"/>
    <s v="No"/>
    <s v="No"/>
    <s v="Yes"/>
    <n v="3"/>
    <s v="No"/>
    <s v="Two Year"/>
    <s v="Direct Debit"/>
    <n v="10"/>
    <n v="644"/>
    <x v="0"/>
    <x v="0"/>
    <x v="0"/>
  </r>
  <r>
    <s v="6991-ATME"/>
    <s v="No"/>
    <n v="4"/>
    <n v="24"/>
    <n v="71.5"/>
    <n v="28"/>
    <n v="43.6"/>
    <s v="Yes"/>
    <s v="yes"/>
    <n v="0"/>
    <n v="0"/>
    <n v="0"/>
    <s v="No"/>
    <n v="0"/>
    <s v="KS"/>
    <s v="405-1108"/>
    <s v="Male"/>
    <n v="44"/>
    <s v="No"/>
    <s v="No"/>
    <s v="Yes"/>
    <n v="4"/>
    <s v="No"/>
    <s v="Month-to-Month"/>
    <s v="Credit Card"/>
    <n v="10"/>
    <n v="44"/>
    <x v="0"/>
    <x v="0"/>
    <x v="0"/>
  </r>
  <r>
    <s v="0729-NFIK"/>
    <s v="No"/>
    <n v="63"/>
    <n v="225"/>
    <n v="441.2"/>
    <n v="0"/>
    <n v="0"/>
    <s v="No"/>
    <s v="no"/>
    <n v="0"/>
    <n v="0"/>
    <n v="0"/>
    <s v="No"/>
    <n v="0"/>
    <s v="MA"/>
    <s v="392-1734"/>
    <s v="Female"/>
    <n v="49"/>
    <s v="No"/>
    <s v="No"/>
    <s v="Yes"/>
    <n v="2"/>
    <s v="No"/>
    <s v="Two Year"/>
    <s v="Direct Debit"/>
    <n v="13"/>
    <n v="793"/>
    <x v="0"/>
    <x v="0"/>
    <x v="0"/>
  </r>
  <r>
    <s v="3153-ODVD"/>
    <s v="No"/>
    <n v="68"/>
    <n v="336"/>
    <n v="952"/>
    <n v="0"/>
    <n v="0"/>
    <s v="No"/>
    <s v="no"/>
    <n v="0"/>
    <n v="0"/>
    <n v="9"/>
    <s v="Yes"/>
    <n v="0"/>
    <s v="ME"/>
    <s v="406-2032"/>
    <s v="Male"/>
    <n v="34"/>
    <s v="No"/>
    <s v="No"/>
    <s v="Yes"/>
    <n v="2"/>
    <s v="Yes"/>
    <s v="One Year"/>
    <s v="Credit Card"/>
    <n v="39"/>
    <n v="2628"/>
    <x v="0"/>
    <x v="0"/>
    <x v="0"/>
  </r>
  <r>
    <s v="1886-OCMJ"/>
    <s v="No"/>
    <n v="72"/>
    <n v="301"/>
    <n v="787"/>
    <n v="0"/>
    <n v="0"/>
    <s v="No"/>
    <s v="no"/>
    <n v="0"/>
    <n v="0"/>
    <n v="8"/>
    <s v="No"/>
    <n v="19"/>
    <s v="CT"/>
    <s v="392-5941"/>
    <s v="Male"/>
    <n v="65"/>
    <s v="No"/>
    <s v="No"/>
    <s v="Yes"/>
    <n v="6"/>
    <s v="Yes"/>
    <s v="Two Year"/>
    <s v="Credit Card"/>
    <n v="54"/>
    <n v="3894"/>
    <x v="0"/>
    <x v="0"/>
    <x v="0"/>
  </r>
  <r>
    <s v="3118-LKNS"/>
    <s v="No"/>
    <n v="57"/>
    <n v="309"/>
    <n v="801.3"/>
    <n v="0"/>
    <n v="0"/>
    <s v="No"/>
    <s v="no"/>
    <n v="0"/>
    <n v="0"/>
    <n v="0"/>
    <s v="No"/>
    <n v="0"/>
    <s v="TN"/>
    <s v="414-9717"/>
    <s v="Male"/>
    <n v="37"/>
    <s v="No"/>
    <s v="No"/>
    <s v="Yes"/>
    <n v="2"/>
    <s v="No"/>
    <s v="Two Year"/>
    <s v="Credit Card"/>
    <n v="7"/>
    <n v="423"/>
    <x v="0"/>
    <x v="0"/>
    <x v="0"/>
  </r>
  <r>
    <s v="9897-TKNG"/>
    <s v="No"/>
    <n v="2"/>
    <n v="7"/>
    <n v="16.899999999999999"/>
    <n v="0"/>
    <n v="0"/>
    <s v="No"/>
    <s v="no"/>
    <n v="0"/>
    <n v="0"/>
    <n v="7"/>
    <s v="Yes"/>
    <n v="0"/>
    <s v="ND"/>
    <s v="346-4216"/>
    <s v="Female"/>
    <n v="55"/>
    <s v="No"/>
    <s v="No"/>
    <s v="Yes"/>
    <n v="6"/>
    <s v="No"/>
    <s v="Month-to-Month"/>
    <s v="Direct Debit"/>
    <n v="9"/>
    <n v="14"/>
    <x v="0"/>
    <x v="0"/>
    <x v="0"/>
  </r>
  <r>
    <s v="0415-EGVA"/>
    <s v="No"/>
    <n v="68"/>
    <n v="235"/>
    <n v="612.79999999999995"/>
    <n v="0"/>
    <n v="0"/>
    <s v="No"/>
    <s v="no"/>
    <n v="0"/>
    <n v="0"/>
    <n v="6"/>
    <s v="Yes"/>
    <n v="0"/>
    <s v="MD"/>
    <s v="405-2276"/>
    <s v="Female"/>
    <n v="43"/>
    <s v="No"/>
    <s v="No"/>
    <s v="Yes"/>
    <n v="2"/>
    <s v="Yes"/>
    <s v="Two Year"/>
    <s v="Credit Card"/>
    <n v="42"/>
    <n v="2830"/>
    <x v="0"/>
    <x v="0"/>
    <x v="0"/>
  </r>
  <r>
    <s v="3610-IRHN"/>
    <s v="No"/>
    <n v="60"/>
    <n v="172"/>
    <n v="480.2"/>
    <n v="0"/>
    <n v="0"/>
    <s v="No"/>
    <s v="no"/>
    <n v="0"/>
    <n v="0"/>
    <n v="3"/>
    <s v="Yes"/>
    <n v="0"/>
    <s v="VA"/>
    <s v="398-5788"/>
    <s v="Male"/>
    <n v="68"/>
    <s v="No"/>
    <s v="Yes"/>
    <s v="Yes"/>
    <n v="2"/>
    <s v="No"/>
    <s v="Two Year"/>
    <s v="Direct Debit"/>
    <n v="40"/>
    <n v="2374"/>
    <x v="0"/>
    <x v="0"/>
    <x v="0"/>
  </r>
  <r>
    <s v="1953-OXHK"/>
    <s v="No"/>
    <n v="68"/>
    <n v="72"/>
    <n v="272.7"/>
    <n v="0"/>
    <n v="0"/>
    <s v="No"/>
    <s v="no"/>
    <n v="0"/>
    <n v="0"/>
    <n v="4"/>
    <s v="Yes"/>
    <n v="0"/>
    <s v="VA"/>
    <s v="372-1534"/>
    <s v="Male"/>
    <n v="43"/>
    <s v="No"/>
    <s v="No"/>
    <s v="Yes"/>
    <n v="3"/>
    <s v="Yes"/>
    <s v="One Year"/>
    <s v="Direct Debit"/>
    <n v="41"/>
    <n v="2805"/>
    <x v="0"/>
    <x v="0"/>
    <x v="0"/>
  </r>
  <r>
    <s v="6647-YHBG"/>
    <s v="No"/>
    <n v="24"/>
    <n v="126"/>
    <n v="341"/>
    <n v="24"/>
    <n v="237.6"/>
    <s v="Yes"/>
    <s v="yes"/>
    <n v="0"/>
    <n v="0"/>
    <n v="0"/>
    <s v="No"/>
    <n v="0"/>
    <s v="NV"/>
    <s v="377-4169"/>
    <s v="Female"/>
    <n v="50"/>
    <s v="No"/>
    <s v="No"/>
    <s v="Yes"/>
    <n v="3"/>
    <s v="No"/>
    <s v="Two Year"/>
    <s v="Paper Check"/>
    <n v="9"/>
    <n v="231"/>
    <x v="0"/>
    <x v="0"/>
    <x v="0"/>
  </r>
  <r>
    <s v="2082-JZBD"/>
    <s v="No"/>
    <n v="6"/>
    <n v="12"/>
    <n v="36.200000000000003"/>
    <n v="0"/>
    <n v="0"/>
    <s v="No"/>
    <s v="no"/>
    <n v="0"/>
    <n v="0"/>
    <n v="0"/>
    <s v="No"/>
    <n v="0"/>
    <s v="KS"/>
    <s v="332-2126"/>
    <s v="Male"/>
    <n v="62"/>
    <s v="No"/>
    <s v="No"/>
    <s v="Yes"/>
    <n v="2"/>
    <s v="No"/>
    <s v="Two Year"/>
    <s v="Paper Check"/>
    <n v="12"/>
    <n v="75"/>
    <x v="0"/>
    <x v="0"/>
    <x v="0"/>
  </r>
  <r>
    <s v="4773-AYIJ"/>
    <s v="No"/>
    <n v="8"/>
    <n v="14"/>
    <n v="45.1"/>
    <n v="0"/>
    <n v="0"/>
    <s v="No"/>
    <s v="no"/>
    <n v="0"/>
    <n v="0"/>
    <n v="9"/>
    <s v="Yes"/>
    <n v="0"/>
    <s v="OK"/>
    <s v="393-4823"/>
    <s v="Male"/>
    <n v="77"/>
    <s v="No"/>
    <s v="Yes"/>
    <s v="Yes"/>
    <n v="4"/>
    <s v="No"/>
    <s v="Two Year"/>
    <s v="Credit Card"/>
    <n v="13"/>
    <n v="100"/>
    <x v="0"/>
    <x v="0"/>
    <x v="0"/>
  </r>
  <r>
    <s v="3966-MSPM"/>
    <s v="No"/>
    <n v="22"/>
    <n v="140"/>
    <n v="348.3"/>
    <n v="0"/>
    <n v="0"/>
    <s v="No"/>
    <s v="no"/>
    <n v="0"/>
    <n v="0"/>
    <n v="0"/>
    <s v="No"/>
    <n v="0"/>
    <s v="TN"/>
    <s v="332-3544"/>
    <s v="Male"/>
    <n v="64"/>
    <s v="No"/>
    <s v="No"/>
    <s v="Yes"/>
    <n v="3"/>
    <s v="No"/>
    <s v="Two Year"/>
    <s v="Credit Card"/>
    <n v="6"/>
    <n v="127"/>
    <x v="0"/>
    <x v="0"/>
    <x v="0"/>
  </r>
  <r>
    <s v="7027-OUXO"/>
    <s v="No"/>
    <n v="33"/>
    <n v="111"/>
    <n v="198"/>
    <n v="0"/>
    <n v="0"/>
    <s v="No"/>
    <s v="no"/>
    <n v="0"/>
    <n v="0"/>
    <n v="5"/>
    <s v="No"/>
    <n v="66"/>
    <s v="KY"/>
    <s v="380-5102"/>
    <s v="Female"/>
    <n v="50"/>
    <s v="No"/>
    <s v="No"/>
    <s v="Yes"/>
    <n v="3"/>
    <s v="No"/>
    <s v="Month-to-Month"/>
    <s v="Paper Check"/>
    <n v="19"/>
    <n v="622"/>
    <x v="0"/>
    <x v="0"/>
    <x v="0"/>
  </r>
  <r>
    <s v="2885-MWWP"/>
    <s v="No"/>
    <n v="8"/>
    <n v="30"/>
    <n v="79.099999999999994"/>
    <n v="0"/>
    <n v="0"/>
    <s v="No"/>
    <s v="no"/>
    <n v="0"/>
    <n v="0"/>
    <n v="16"/>
    <s v="Yes"/>
    <n v="0"/>
    <s v="WY"/>
    <s v="368-3931"/>
    <s v="Male"/>
    <n v="21"/>
    <s v="Yes"/>
    <s v="No"/>
    <s v="Yes"/>
    <n v="3"/>
    <s v="Yes"/>
    <s v="Month-to-Month"/>
    <s v="Credit Card"/>
    <n v="28"/>
    <n v="222"/>
    <x v="0"/>
    <x v="0"/>
    <x v="0"/>
  </r>
  <r>
    <s v="1043-LCVT"/>
    <s v="No"/>
    <n v="68"/>
    <n v="371"/>
    <n v="820.4"/>
    <n v="0"/>
    <n v="0"/>
    <s v="No"/>
    <s v="no"/>
    <n v="0"/>
    <n v="0"/>
    <n v="27"/>
    <s v="Yes"/>
    <n v="0"/>
    <s v="PA"/>
    <s v="353-1352"/>
    <s v="Male"/>
    <n v="66"/>
    <s v="No"/>
    <s v="Yes"/>
    <s v="Yes"/>
    <n v="5"/>
    <s v="No"/>
    <s v="Month-to-Month"/>
    <s v="Credit Card"/>
    <n v="50"/>
    <n v="3408"/>
    <x v="0"/>
    <x v="0"/>
    <x v="0"/>
  </r>
  <r>
    <s v="3208-MGJJ"/>
    <s v="No"/>
    <n v="59"/>
    <n v="198"/>
    <n v="473"/>
    <n v="0"/>
    <n v="0"/>
    <s v="No"/>
    <s v="no"/>
    <n v="0"/>
    <n v="0"/>
    <n v="0"/>
    <s v="No"/>
    <n v="0"/>
    <s v="OR"/>
    <s v="348-5725"/>
    <s v="Male"/>
    <n v="30"/>
    <s v="No"/>
    <s v="No"/>
    <s v="Yes"/>
    <n v="2"/>
    <s v="No"/>
    <s v="Two Year"/>
    <s v="Credit Card"/>
    <n v="7"/>
    <n v="428"/>
    <x v="0"/>
    <x v="0"/>
    <x v="0"/>
  </r>
  <r>
    <s v="3267-RJSQ"/>
    <s v="No"/>
    <n v="73"/>
    <n v="312"/>
    <n v="870.6"/>
    <n v="0"/>
    <n v="0"/>
    <s v="No"/>
    <s v="no"/>
    <n v="0"/>
    <n v="2"/>
    <n v="25"/>
    <s v="Yes"/>
    <n v="0"/>
    <s v="FL"/>
    <s v="392-8318"/>
    <s v="Male"/>
    <n v="43"/>
    <s v="No"/>
    <s v="No"/>
    <s v="Yes"/>
    <n v="3"/>
    <s v="No"/>
    <s v="Two Year"/>
    <s v="Direct Debit"/>
    <n v="23"/>
    <n v="1651"/>
    <x v="0"/>
    <x v="0"/>
    <x v="0"/>
  </r>
  <r>
    <s v="3896-NYVO"/>
    <s v="No"/>
    <n v="50"/>
    <n v="124"/>
    <n v="349.2"/>
    <n v="0"/>
    <n v="0"/>
    <s v="No"/>
    <s v="no"/>
    <n v="0"/>
    <n v="1"/>
    <n v="0"/>
    <s v="No"/>
    <n v="0"/>
    <s v="NC"/>
    <s v="366-2541"/>
    <s v="Female"/>
    <n v="59"/>
    <s v="No"/>
    <s v="No"/>
    <s v="Yes"/>
    <n v="2"/>
    <s v="No"/>
    <s v="Two Year"/>
    <s v="Credit Card"/>
    <n v="10"/>
    <n v="509"/>
    <x v="0"/>
    <x v="0"/>
    <x v="0"/>
  </r>
  <r>
    <s v="1413-RWTA"/>
    <s v="No"/>
    <n v="5"/>
    <n v="12"/>
    <n v="34.9"/>
    <n v="0"/>
    <n v="0"/>
    <s v="No"/>
    <s v="no"/>
    <n v="0"/>
    <n v="1"/>
    <n v="0"/>
    <s v="No"/>
    <n v="0"/>
    <s v="MA"/>
    <s v="329-2918"/>
    <s v="Female"/>
    <n v="56"/>
    <s v="No"/>
    <s v="No"/>
    <s v="Yes"/>
    <n v="2"/>
    <s v="No"/>
    <s v="Two Year"/>
    <s v="Credit Card"/>
    <n v="8"/>
    <n v="41"/>
    <x v="0"/>
    <x v="0"/>
    <x v="0"/>
  </r>
  <r>
    <s v="0897-ZVGW"/>
    <s v="No"/>
    <n v="60"/>
    <n v="336"/>
    <n v="844.1"/>
    <n v="0"/>
    <n v="0"/>
    <s v="No"/>
    <s v="no"/>
    <n v="0"/>
    <n v="0"/>
    <n v="4"/>
    <s v="Yes"/>
    <n v="0"/>
    <s v="HI"/>
    <s v="408-1242"/>
    <s v="Male"/>
    <n v="77"/>
    <s v="No"/>
    <s v="Yes"/>
    <s v="Yes"/>
    <n v="4"/>
    <s v="No"/>
    <s v="One Year"/>
    <s v="Direct Debit"/>
    <n v="51"/>
    <n v="3062"/>
    <x v="0"/>
    <x v="0"/>
    <x v="0"/>
  </r>
  <r>
    <s v="8514-CHDO"/>
    <s v="No"/>
    <n v="71"/>
    <n v="359"/>
    <n v="990.9"/>
    <n v="0"/>
    <n v="0"/>
    <s v="No"/>
    <s v="no"/>
    <n v="0"/>
    <n v="2"/>
    <n v="4"/>
    <s v="Yes"/>
    <n v="0"/>
    <s v="CO"/>
    <s v="368-6174"/>
    <s v="Male"/>
    <n v="49"/>
    <s v="No"/>
    <s v="No"/>
    <s v="Yes"/>
    <n v="4"/>
    <s v="Yes"/>
    <s v="Two Year"/>
    <s v="Direct Debit"/>
    <n v="59"/>
    <n v="4166"/>
    <x v="0"/>
    <x v="0"/>
    <x v="0"/>
  </r>
  <r>
    <s v="8194-KLNF"/>
    <s v="No"/>
    <n v="37"/>
    <n v="335"/>
    <n v="584.5"/>
    <n v="0"/>
    <n v="0"/>
    <s v="No"/>
    <s v="no"/>
    <n v="0"/>
    <n v="2"/>
    <n v="0"/>
    <s v="No"/>
    <n v="0"/>
    <s v="ND"/>
    <s v="386-1631"/>
    <s v="Male"/>
    <n v="65"/>
    <s v="No"/>
    <s v="Yes"/>
    <s v="Yes"/>
    <n v="4"/>
    <s v="No"/>
    <s v="Month-to-Month"/>
    <s v="Direct Debit"/>
    <n v="10"/>
    <n v="370"/>
    <x v="0"/>
    <x v="0"/>
    <x v="0"/>
  </r>
  <r>
    <s v="3052-SKTJ"/>
    <s v="No"/>
    <n v="57"/>
    <n v="279"/>
    <n v="622.20000000000005"/>
    <n v="0"/>
    <n v="0"/>
    <s v="No"/>
    <s v="no"/>
    <n v="0"/>
    <n v="2"/>
    <n v="0"/>
    <s v="No"/>
    <n v="0"/>
    <s v="MN"/>
    <s v="370-1525"/>
    <s v="Female"/>
    <n v="62"/>
    <s v="No"/>
    <s v="No"/>
    <s v="Yes"/>
    <n v="3"/>
    <s v="No"/>
    <s v="Two Year"/>
    <s v="Credit Card"/>
    <n v="10"/>
    <n v="590"/>
    <x v="0"/>
    <x v="0"/>
    <x v="0"/>
  </r>
  <r>
    <s v="8131-GJQY"/>
    <s v="No"/>
    <n v="55"/>
    <n v="237"/>
    <n v="491"/>
    <n v="330"/>
    <n v="660"/>
    <s v="Yes"/>
    <s v="yes"/>
    <n v="0"/>
    <n v="1"/>
    <n v="19"/>
    <s v="Yes"/>
    <n v="0"/>
    <s v="NJ"/>
    <s v="342-8002"/>
    <s v="Male"/>
    <n v="34"/>
    <s v="No"/>
    <s v="No"/>
    <s v="Yes"/>
    <n v="6"/>
    <s v="No"/>
    <s v="Two Year"/>
    <s v="Direct Debit"/>
    <n v="31"/>
    <n v="1681"/>
    <x v="0"/>
    <x v="0"/>
    <x v="0"/>
  </r>
  <r>
    <s v="3220-CYWW"/>
    <s v="No"/>
    <n v="35"/>
    <n v="189"/>
    <n v="423.2"/>
    <n v="0"/>
    <n v="0"/>
    <s v="No"/>
    <s v="no"/>
    <n v="0"/>
    <n v="0"/>
    <n v="27"/>
    <s v="No"/>
    <n v="15"/>
    <s v="HI"/>
    <s v="390-2433"/>
    <s v="Male"/>
    <n v="40"/>
    <s v="No"/>
    <s v="No"/>
    <s v="Yes"/>
    <n v="2"/>
    <s v="No"/>
    <s v="Month-to-Month"/>
    <s v="Direct Debit"/>
    <n v="28"/>
    <n v="987"/>
    <x v="0"/>
    <x v="0"/>
    <x v="0"/>
  </r>
  <r>
    <s v="3585-WKAM"/>
    <s v="No"/>
    <n v="67"/>
    <n v="297"/>
    <n v="935.3"/>
    <n v="201"/>
    <n v="770.5"/>
    <s v="Yes"/>
    <s v="yes"/>
    <n v="0"/>
    <n v="0"/>
    <n v="0"/>
    <s v="No"/>
    <n v="0"/>
    <s v="ND"/>
    <s v="343-4147"/>
    <s v="Female"/>
    <n v="49"/>
    <s v="No"/>
    <s v="No"/>
    <s v="Yes"/>
    <n v="2"/>
    <s v="No"/>
    <s v="Two Year"/>
    <s v="Direct Debit"/>
    <n v="9"/>
    <n v="584"/>
    <x v="0"/>
    <x v="0"/>
    <x v="0"/>
  </r>
  <r>
    <s v="7236-MPXK"/>
    <s v="No"/>
    <n v="1"/>
    <n v="2"/>
    <n v="5"/>
    <n v="0"/>
    <n v="0"/>
    <s v="No"/>
    <s v="no"/>
    <n v="0"/>
    <n v="2"/>
    <n v="6"/>
    <s v="Yes"/>
    <n v="0"/>
    <s v="NY"/>
    <s v="335-2274"/>
    <s v="Male"/>
    <n v="35"/>
    <s v="No"/>
    <s v="No"/>
    <s v="Yes"/>
    <n v="2"/>
    <s v="No"/>
    <s v="Month-to-Month"/>
    <s v="Credit Card"/>
    <n v="22"/>
    <n v="22"/>
    <x v="0"/>
    <x v="0"/>
    <x v="0"/>
  </r>
  <r>
    <s v="9065-AQUG"/>
    <s v="No"/>
    <n v="75"/>
    <n v="119"/>
    <n v="375.6"/>
    <n v="0"/>
    <n v="0"/>
    <s v="No"/>
    <s v="no"/>
    <n v="0"/>
    <n v="1"/>
    <n v="0"/>
    <s v="No"/>
    <n v="0"/>
    <s v="CO"/>
    <s v="360-1643"/>
    <s v="Male"/>
    <n v="58"/>
    <s v="No"/>
    <s v="No"/>
    <s v="Yes"/>
    <n v="3"/>
    <s v="No"/>
    <s v="Two Year"/>
    <s v="Credit Card"/>
    <n v="13"/>
    <n v="952"/>
    <x v="0"/>
    <x v="0"/>
    <x v="0"/>
  </r>
  <r>
    <s v="4280-CZAF"/>
    <s v="No"/>
    <n v="44"/>
    <n v="198"/>
    <n v="484.7"/>
    <n v="0"/>
    <n v="0"/>
    <s v="No"/>
    <s v="no"/>
    <n v="0"/>
    <n v="1"/>
    <n v="4"/>
    <s v="Yes"/>
    <n v="0"/>
    <s v="TN"/>
    <s v="401-2581"/>
    <s v="Male"/>
    <n v="62"/>
    <s v="No"/>
    <s v="No"/>
    <s v="Yes"/>
    <n v="4"/>
    <s v="No"/>
    <s v="Month-to-Month"/>
    <s v="Direct Debit"/>
    <n v="22"/>
    <n v="962"/>
    <x v="0"/>
    <x v="0"/>
    <x v="0"/>
  </r>
  <r>
    <s v="3805-EVAM"/>
    <s v="No"/>
    <n v="71"/>
    <n v="223"/>
    <n v="715"/>
    <n v="0"/>
    <n v="0"/>
    <s v="No"/>
    <s v="no"/>
    <n v="0"/>
    <n v="0"/>
    <n v="0"/>
    <s v="No"/>
    <n v="0"/>
    <s v="SD"/>
    <s v="385-1214"/>
    <s v="Male"/>
    <n v="29"/>
    <s v="Yes"/>
    <s v="No"/>
    <s v="Yes"/>
    <n v="2"/>
    <s v="No"/>
    <s v="Two Year"/>
    <s v="Direct Debit"/>
    <n v="8"/>
    <n v="558"/>
    <x v="0"/>
    <x v="0"/>
    <x v="0"/>
  </r>
  <r>
    <s v="9894-GMXJ"/>
    <s v="No"/>
    <n v="35"/>
    <n v="163"/>
    <n v="381.6"/>
    <n v="70"/>
    <n v="336"/>
    <s v="Yes"/>
    <s v="yes"/>
    <n v="0"/>
    <n v="1"/>
    <n v="0"/>
    <s v="No"/>
    <n v="0"/>
    <s v="CT"/>
    <s v="409-7523"/>
    <s v="Female"/>
    <n v="38"/>
    <s v="No"/>
    <s v="No"/>
    <s v="Yes"/>
    <n v="2"/>
    <s v="No"/>
    <s v="Month-to-Month"/>
    <s v="Credit Card"/>
    <n v="8"/>
    <n v="261"/>
    <x v="0"/>
    <x v="0"/>
    <x v="0"/>
  </r>
  <r>
    <s v="3710-CKXY"/>
    <s v="No"/>
    <n v="37"/>
    <n v="191"/>
    <n v="408"/>
    <n v="0"/>
    <n v="0"/>
    <s v="No"/>
    <s v="no"/>
    <n v="0"/>
    <n v="0"/>
    <n v="0"/>
    <s v="No"/>
    <n v="0"/>
    <s v="MD"/>
    <s v="350-2384"/>
    <s v="Male"/>
    <n v="47"/>
    <s v="No"/>
    <s v="No"/>
    <s v="Yes"/>
    <n v="4"/>
    <s v="No"/>
    <s v="Two Year"/>
    <s v="Credit Card"/>
    <n v="10"/>
    <n v="373"/>
    <x v="0"/>
    <x v="0"/>
    <x v="0"/>
  </r>
  <r>
    <s v="0739-HVWV"/>
    <s v="No"/>
    <n v="71"/>
    <n v="325"/>
    <n v="853.9"/>
    <n v="0"/>
    <n v="0"/>
    <s v="No"/>
    <s v="no"/>
    <n v="0"/>
    <n v="2"/>
    <n v="5"/>
    <s v="No"/>
    <n v="0"/>
    <s v="KY"/>
    <s v="341-3349"/>
    <s v="Female"/>
    <n v="38"/>
    <s v="No"/>
    <s v="No"/>
    <s v="Yes"/>
    <n v="6"/>
    <s v="Yes"/>
    <s v="One Year"/>
    <s v="Credit Card"/>
    <n v="31"/>
    <n v="2236"/>
    <x v="0"/>
    <x v="0"/>
    <x v="0"/>
  </r>
  <r>
    <s v="6600-GABV"/>
    <s v="No"/>
    <n v="13"/>
    <n v="67"/>
    <n v="118"/>
    <n v="0"/>
    <n v="0"/>
    <s v="No"/>
    <s v="no"/>
    <n v="0"/>
    <n v="1"/>
    <n v="0"/>
    <s v="No"/>
    <n v="0"/>
    <s v="KY"/>
    <s v="418-8770"/>
    <s v="Male"/>
    <n v="47"/>
    <s v="No"/>
    <s v="No"/>
    <s v="Yes"/>
    <n v="3"/>
    <s v="No"/>
    <s v="Two Year"/>
    <s v="Credit Card"/>
    <n v="10"/>
    <n v="132"/>
    <x v="0"/>
    <x v="0"/>
    <x v="0"/>
  </r>
  <r>
    <s v="2914-GHWU"/>
    <s v="No"/>
    <n v="60"/>
    <n v="430"/>
    <n v="958.3"/>
    <n v="0"/>
    <n v="0"/>
    <s v="No"/>
    <s v="no"/>
    <n v="0"/>
    <n v="1"/>
    <n v="29"/>
    <s v="Yes"/>
    <n v="0"/>
    <s v="DE"/>
    <s v="328-9006"/>
    <s v="Male"/>
    <n v="54"/>
    <s v="No"/>
    <s v="No"/>
    <s v="Yes"/>
    <n v="3"/>
    <s v="No"/>
    <s v="Month-to-Month"/>
    <s v="Direct Debit"/>
    <n v="35"/>
    <n v="2119"/>
    <x v="0"/>
    <x v="0"/>
    <x v="0"/>
  </r>
  <r>
    <s v="4126-OLBR"/>
    <s v="No"/>
    <n v="69"/>
    <n v="328"/>
    <n v="966.3"/>
    <n v="0"/>
    <n v="0"/>
    <s v="No"/>
    <s v="no"/>
    <n v="0"/>
    <n v="2"/>
    <n v="0"/>
    <s v="No"/>
    <n v="0"/>
    <s v="KS"/>
    <s v="363-8715"/>
    <s v="Male"/>
    <n v="29"/>
    <s v="Yes"/>
    <s v="No"/>
    <s v="Yes"/>
    <n v="2"/>
    <s v="No"/>
    <s v="Two Year"/>
    <s v="Direct Debit"/>
    <n v="9"/>
    <n v="619"/>
    <x v="0"/>
    <x v="0"/>
    <x v="0"/>
  </r>
  <r>
    <s v="8506-PCBB"/>
    <s v="No"/>
    <n v="46"/>
    <n v="181"/>
    <n v="504.4"/>
    <n v="0"/>
    <n v="0"/>
    <s v="No"/>
    <s v="no"/>
    <n v="0"/>
    <n v="2"/>
    <n v="6"/>
    <s v="Yes"/>
    <n v="0"/>
    <s v="OR"/>
    <s v="364-8774"/>
    <s v="Female"/>
    <n v="58"/>
    <s v="No"/>
    <s v="No"/>
    <s v="Yes"/>
    <n v="5"/>
    <s v="No"/>
    <s v="Month-to-Month"/>
    <s v="Direct Debit"/>
    <n v="17"/>
    <n v="781"/>
    <x v="0"/>
    <x v="0"/>
    <x v="0"/>
  </r>
  <r>
    <s v="9839-UTTG"/>
    <s v="No"/>
    <n v="34"/>
    <n v="253"/>
    <n v="543.79999999999995"/>
    <n v="0"/>
    <n v="0"/>
    <s v="No"/>
    <s v="no"/>
    <n v="0"/>
    <n v="1"/>
    <n v="0"/>
    <s v="No"/>
    <n v="0"/>
    <s v="CT"/>
    <s v="351-9037"/>
    <s v="Male"/>
    <n v="37"/>
    <s v="No"/>
    <s v="No"/>
    <s v="Yes"/>
    <n v="3"/>
    <s v="No"/>
    <s v="Two Year"/>
    <s v="Credit Card"/>
    <n v="8"/>
    <n v="287"/>
    <x v="0"/>
    <x v="0"/>
    <x v="0"/>
  </r>
  <r>
    <s v="0793-LAHL"/>
    <s v="No"/>
    <n v="72"/>
    <n v="418"/>
    <n v="1078.0999999999999"/>
    <n v="0"/>
    <n v="0"/>
    <s v="No"/>
    <s v="no"/>
    <n v="0"/>
    <n v="1"/>
    <n v="0"/>
    <s v="No"/>
    <n v="0"/>
    <s v="NV"/>
    <s v="415-1203"/>
    <s v="Female"/>
    <n v="22"/>
    <s v="Yes"/>
    <s v="No"/>
    <s v="Yes"/>
    <n v="4"/>
    <s v="No"/>
    <s v="Two Year"/>
    <s v="Credit Card"/>
    <n v="10"/>
    <n v="736"/>
    <x v="0"/>
    <x v="0"/>
    <x v="0"/>
  </r>
  <r>
    <s v="1917-TYXP"/>
    <s v="No"/>
    <n v="56"/>
    <n v="149"/>
    <n v="334.9"/>
    <n v="0"/>
    <n v="0"/>
    <s v="No"/>
    <s v="no"/>
    <n v="0"/>
    <n v="0"/>
    <n v="0"/>
    <s v="No"/>
    <n v="0"/>
    <s v="WY"/>
    <s v="405-7850"/>
    <s v="Female"/>
    <n v="24"/>
    <s v="Yes"/>
    <s v="No"/>
    <s v="Yes"/>
    <n v="2"/>
    <s v="No"/>
    <s v="Two Year"/>
    <s v="Credit Card"/>
    <n v="6"/>
    <n v="318"/>
    <x v="0"/>
    <x v="0"/>
    <x v="0"/>
  </r>
  <r>
    <s v="2404-BGCB"/>
    <s v="No"/>
    <n v="47"/>
    <n v="435"/>
    <n v="652.5"/>
    <n v="0"/>
    <n v="0"/>
    <s v="No"/>
    <s v="no"/>
    <n v="0"/>
    <n v="1"/>
    <n v="0"/>
    <s v="No"/>
    <n v="0"/>
    <s v="WI"/>
    <s v="417-2265"/>
    <s v="Male"/>
    <n v="38"/>
    <s v="No"/>
    <s v="No"/>
    <s v="Yes"/>
    <n v="5"/>
    <s v="No"/>
    <s v="Two Year"/>
    <s v="Paper Check"/>
    <n v="9"/>
    <n v="441"/>
    <x v="0"/>
    <x v="0"/>
    <x v="0"/>
  </r>
  <r>
    <s v="5267-OHJK"/>
    <s v="No"/>
    <n v="71"/>
    <n v="272"/>
    <n v="850.5"/>
    <n v="0"/>
    <n v="0"/>
    <s v="No"/>
    <s v="no"/>
    <n v="0"/>
    <n v="0"/>
    <n v="0"/>
    <s v="No"/>
    <n v="0"/>
    <s v="WA"/>
    <s v="342-5243"/>
    <s v="Male"/>
    <n v="23"/>
    <s v="Yes"/>
    <s v="No"/>
    <s v="Yes"/>
    <n v="6"/>
    <s v="No"/>
    <s v="Two Year"/>
    <s v="Paper Check"/>
    <n v="5"/>
    <n v="381"/>
    <x v="0"/>
    <x v="0"/>
    <x v="0"/>
  </r>
  <r>
    <s v="7688-XTMR"/>
    <s v="No"/>
    <n v="64"/>
    <n v="214"/>
    <n v="579.4"/>
    <n v="0"/>
    <n v="0"/>
    <s v="No"/>
    <s v="no"/>
    <n v="0"/>
    <n v="0"/>
    <n v="2"/>
    <s v="Yes"/>
    <n v="0"/>
    <s v="TX"/>
    <s v="361-2349"/>
    <s v="Female"/>
    <n v="41"/>
    <s v="No"/>
    <s v="No"/>
    <s v="Yes"/>
    <n v="2"/>
    <s v="No"/>
    <s v="One Year"/>
    <s v="Direct Debit"/>
    <n v="43"/>
    <n v="2797"/>
    <x v="0"/>
    <x v="0"/>
    <x v="0"/>
  </r>
  <r>
    <s v="2253-OYFD"/>
    <s v="No"/>
    <n v="72"/>
    <n v="248"/>
    <n v="647.79999999999995"/>
    <n v="0"/>
    <n v="0"/>
    <s v="No"/>
    <s v="no"/>
    <n v="0"/>
    <n v="2"/>
    <n v="0"/>
    <s v="No"/>
    <n v="0"/>
    <s v="MS"/>
    <s v="387-5533"/>
    <s v="Male"/>
    <n v="47"/>
    <s v="No"/>
    <s v="No"/>
    <s v="Yes"/>
    <n v="2"/>
    <s v="No"/>
    <s v="Two Year"/>
    <s v="Credit Card"/>
    <n v="11"/>
    <n v="777"/>
    <x v="0"/>
    <x v="0"/>
    <x v="0"/>
  </r>
  <r>
    <s v="0830-KXOJ"/>
    <s v="No"/>
    <n v="48"/>
    <n v="252"/>
    <n v="774.3"/>
    <n v="0"/>
    <n v="0"/>
    <s v="No"/>
    <s v="no"/>
    <n v="0"/>
    <n v="2"/>
    <n v="25"/>
    <s v="Yes"/>
    <n v="0"/>
    <s v="IN"/>
    <s v="357-3577"/>
    <s v="Female"/>
    <n v="40"/>
    <s v="No"/>
    <s v="No"/>
    <s v="Yes"/>
    <n v="5"/>
    <s v="No"/>
    <s v="Month-to-Month"/>
    <s v="Direct Debit"/>
    <n v="28"/>
    <n v="1371"/>
    <x v="0"/>
    <x v="0"/>
    <x v="0"/>
  </r>
  <r>
    <s v="6333-WULV"/>
    <s v="No"/>
    <n v="41"/>
    <n v="112"/>
    <n v="367.4"/>
    <n v="123"/>
    <n v="332.1"/>
    <s v="Yes"/>
    <s v="yes"/>
    <n v="0"/>
    <n v="1"/>
    <n v="0"/>
    <s v="No"/>
    <n v="0"/>
    <s v="NY"/>
    <s v="394-3312"/>
    <s v="Female"/>
    <n v="48"/>
    <s v="No"/>
    <s v="No"/>
    <s v="Yes"/>
    <n v="2"/>
    <s v="No"/>
    <s v="Two Year"/>
    <s v="Direct Debit"/>
    <n v="7"/>
    <n v="269"/>
    <x v="0"/>
    <x v="0"/>
    <x v="0"/>
  </r>
  <r>
    <s v="1902-GVFM"/>
    <s v="No"/>
    <n v="30"/>
    <n v="129"/>
    <n v="457"/>
    <n v="90"/>
    <n v="387"/>
    <s v="Yes"/>
    <s v="yes"/>
    <n v="0"/>
    <n v="0"/>
    <n v="15"/>
    <s v="Yes"/>
    <n v="0"/>
    <s v="HI"/>
    <s v="361-8113"/>
    <s v="Male"/>
    <n v="30"/>
    <s v="No"/>
    <s v="No"/>
    <s v="Yes"/>
    <n v="2"/>
    <s v="No"/>
    <s v="Month-to-Month"/>
    <s v="Credit Card"/>
    <n v="27"/>
    <n v="813"/>
    <x v="0"/>
    <x v="0"/>
    <x v="0"/>
  </r>
  <r>
    <s v="9345-IZSK"/>
    <s v="No"/>
    <n v="24"/>
    <n v="46"/>
    <n v="121.4"/>
    <n v="0"/>
    <n v="0"/>
    <s v="No"/>
    <s v="no"/>
    <n v="0"/>
    <n v="1"/>
    <n v="5"/>
    <s v="Yes"/>
    <n v="0"/>
    <s v="SD"/>
    <s v="378-4557"/>
    <s v="Male"/>
    <n v="33"/>
    <s v="No"/>
    <s v="No"/>
    <s v="Yes"/>
    <n v="4"/>
    <s v="No"/>
    <s v="Month-to-Month"/>
    <s v="Credit Card"/>
    <n v="31"/>
    <n v="759"/>
    <x v="0"/>
    <x v="0"/>
    <x v="0"/>
  </r>
  <r>
    <s v="5688-FTPV"/>
    <s v="No"/>
    <n v="16"/>
    <n v="35"/>
    <n v="94.1"/>
    <n v="0"/>
    <n v="0"/>
    <s v="No"/>
    <s v="no"/>
    <n v="0"/>
    <n v="2"/>
    <n v="9"/>
    <s v="Yes"/>
    <n v="0"/>
    <s v="IN"/>
    <s v="330-9354"/>
    <s v="Male"/>
    <n v="45"/>
    <s v="No"/>
    <s v="No"/>
    <s v="Yes"/>
    <n v="6"/>
    <s v="No"/>
    <s v="Month-to-Month"/>
    <s v="Direct Debit"/>
    <n v="35"/>
    <n v="548"/>
    <x v="0"/>
    <x v="0"/>
    <x v="0"/>
  </r>
  <r>
    <s v="6052-UXGX"/>
    <s v="No"/>
    <n v="4"/>
    <n v="9"/>
    <n v="27"/>
    <n v="0"/>
    <n v="0"/>
    <s v="No"/>
    <s v="no"/>
    <n v="0"/>
    <n v="2"/>
    <n v="0"/>
    <s v="No"/>
    <n v="0"/>
    <s v="VT"/>
    <s v="359-7648"/>
    <s v="Male"/>
    <n v="27"/>
    <s v="Yes"/>
    <s v="No"/>
    <s v="Yes"/>
    <n v="5"/>
    <s v="No"/>
    <s v="Two Year"/>
    <s v="Paper Check"/>
    <n v="7"/>
    <n v="28"/>
    <x v="0"/>
    <x v="0"/>
    <x v="0"/>
  </r>
  <r>
    <s v="9412-STFS"/>
    <s v="No"/>
    <n v="5"/>
    <n v="25"/>
    <n v="60.3"/>
    <n v="0"/>
    <n v="0"/>
    <s v="No"/>
    <s v="no"/>
    <n v="0"/>
    <n v="0"/>
    <n v="20"/>
    <s v="Yes"/>
    <n v="0"/>
    <s v="NM"/>
    <s v="382-7999"/>
    <s v="Female"/>
    <n v="22"/>
    <s v="Yes"/>
    <s v="No"/>
    <s v="Yes"/>
    <n v="6"/>
    <s v="No"/>
    <s v="Month-to-Month"/>
    <s v="Direct Debit"/>
    <n v="8"/>
    <n v="46"/>
    <x v="0"/>
    <x v="0"/>
    <x v="0"/>
  </r>
  <r>
    <s v="5244-FAAQ"/>
    <s v="No"/>
    <n v="72"/>
    <n v="216"/>
    <n v="866.1"/>
    <n v="0"/>
    <n v="0"/>
    <s v="No"/>
    <s v="no"/>
    <n v="0"/>
    <n v="2"/>
    <n v="3"/>
    <s v="Yes"/>
    <n v="0"/>
    <s v="CO"/>
    <s v="328-1222"/>
    <s v="Female"/>
    <n v="61"/>
    <s v="No"/>
    <s v="No"/>
    <s v="Yes"/>
    <n v="4"/>
    <s v="Yes"/>
    <s v="Two Year"/>
    <s v="Credit Card"/>
    <n v="34"/>
    <n v="2426"/>
    <x v="0"/>
    <x v="0"/>
    <x v="0"/>
  </r>
  <r>
    <s v="6999-JFWF"/>
    <s v="No"/>
    <n v="23"/>
    <n v="121"/>
    <n v="232.8"/>
    <n v="0"/>
    <n v="0"/>
    <s v="No"/>
    <s v="no"/>
    <n v="0"/>
    <n v="3"/>
    <n v="19"/>
    <s v="No"/>
    <n v="4"/>
    <s v="GA"/>
    <s v="391-7166"/>
    <s v="Male"/>
    <n v="53"/>
    <s v="No"/>
    <s v="No"/>
    <s v="Yes"/>
    <n v="2"/>
    <s v="No"/>
    <s v="Month-to-Month"/>
    <s v="Direct Debit"/>
    <n v="21"/>
    <n v="478"/>
    <x v="0"/>
    <x v="0"/>
    <x v="0"/>
  </r>
  <r>
    <s v="9113-JFTC"/>
    <s v="No"/>
    <n v="37"/>
    <n v="174"/>
    <n v="440.1"/>
    <n v="0"/>
    <n v="0"/>
    <s v="No"/>
    <s v="no"/>
    <n v="0"/>
    <n v="3"/>
    <n v="0"/>
    <s v="No"/>
    <n v="0"/>
    <s v="HI"/>
    <s v="370-9000"/>
    <s v="Male"/>
    <n v="26"/>
    <s v="Yes"/>
    <s v="No"/>
    <s v="Yes"/>
    <n v="3"/>
    <s v="No"/>
    <s v="Two Year"/>
    <s v="Direct Debit"/>
    <n v="6"/>
    <n v="215"/>
    <x v="0"/>
    <x v="0"/>
    <x v="0"/>
  </r>
  <r>
    <s v="6316-XQZV"/>
    <s v="No"/>
    <n v="23"/>
    <n v="50"/>
    <n v="160.9"/>
    <n v="0"/>
    <n v="0"/>
    <s v="No"/>
    <s v="no"/>
    <n v="0"/>
    <n v="3"/>
    <n v="14"/>
    <s v="Yes"/>
    <n v="0"/>
    <s v="CT"/>
    <s v="332-3642"/>
    <s v="Female"/>
    <n v="68"/>
    <s v="No"/>
    <s v="Yes"/>
    <s v="Yes"/>
    <n v="6"/>
    <s v="No"/>
    <s v="Two Year"/>
    <s v="Direct Debit"/>
    <n v="23"/>
    <n v="529"/>
    <x v="0"/>
    <x v="0"/>
    <x v="0"/>
  </r>
  <r>
    <s v="6748-RLJQ"/>
    <s v="No"/>
    <n v="1"/>
    <n v="2"/>
    <n v="5"/>
    <n v="0"/>
    <n v="0"/>
    <s v="No"/>
    <s v="no"/>
    <n v="0"/>
    <n v="0"/>
    <n v="28"/>
    <s v="Yes"/>
    <n v="0"/>
    <s v="WY"/>
    <s v="365-6205"/>
    <s v="Male"/>
    <n v="19"/>
    <s v="Yes"/>
    <s v="No"/>
    <s v="Yes"/>
    <n v="5"/>
    <s v="No"/>
    <s v="Month-to-Month"/>
    <s v="Direct Debit"/>
    <n v="40"/>
    <n v="40"/>
    <x v="0"/>
    <x v="0"/>
    <x v="0"/>
  </r>
  <r>
    <s v="8734-IDPX"/>
    <s v="No"/>
    <n v="14"/>
    <n v="65"/>
    <n v="108.6"/>
    <n v="0"/>
    <n v="0"/>
    <s v="No"/>
    <s v="no"/>
    <n v="0"/>
    <n v="1"/>
    <n v="0"/>
    <s v="No"/>
    <n v="0"/>
    <s v="IN"/>
    <s v="364-2166"/>
    <s v="Female"/>
    <n v="23"/>
    <s v="Yes"/>
    <s v="No"/>
    <s v="Yes"/>
    <n v="5"/>
    <s v="No"/>
    <s v="Two Year"/>
    <s v="Paper Check"/>
    <n v="6"/>
    <n v="77"/>
    <x v="0"/>
    <x v="0"/>
    <x v="0"/>
  </r>
  <r>
    <s v="2483-HMKT"/>
    <s v="No"/>
    <n v="1"/>
    <n v="1"/>
    <n v="4"/>
    <n v="0"/>
    <n v="0"/>
    <s v="No"/>
    <s v="no"/>
    <n v="0"/>
    <n v="0"/>
    <n v="0"/>
    <s v="No"/>
    <n v="0"/>
    <s v="AZ"/>
    <s v="403-9719"/>
    <s v="Male"/>
    <n v="57"/>
    <s v="No"/>
    <s v="No"/>
    <s v="Yes"/>
    <n v="2"/>
    <s v="No"/>
    <s v="Month-to-Month"/>
    <s v="Paper Check"/>
    <n v="7"/>
    <n v="7"/>
    <x v="0"/>
    <x v="0"/>
    <x v="0"/>
  </r>
  <r>
    <s v="3711-JDRO"/>
    <s v="No"/>
    <n v="73"/>
    <n v="136"/>
    <n v="439.3"/>
    <n v="0"/>
    <n v="0"/>
    <s v="No"/>
    <s v="no"/>
    <n v="0"/>
    <n v="1"/>
    <n v="0"/>
    <s v="No"/>
    <n v="0"/>
    <s v="WA"/>
    <s v="411-7110"/>
    <s v="Female"/>
    <n v="58"/>
    <s v="No"/>
    <s v="No"/>
    <s v="Yes"/>
    <n v="2"/>
    <s v="No"/>
    <s v="Two Year"/>
    <s v="Direct Debit"/>
    <n v="11"/>
    <n v="797"/>
    <x v="0"/>
    <x v="0"/>
    <x v="0"/>
  </r>
  <r>
    <s v="3669-ONTL"/>
    <s v="No"/>
    <n v="56"/>
    <n v="320"/>
    <n v="789.7"/>
    <n v="0"/>
    <n v="0"/>
    <s v="No"/>
    <s v="no"/>
    <n v="0"/>
    <n v="2"/>
    <n v="28"/>
    <s v="Yes"/>
    <n v="0"/>
    <s v="IL"/>
    <s v="341-9907"/>
    <s v="Male"/>
    <n v="41"/>
    <s v="No"/>
    <s v="No"/>
    <s v="Yes"/>
    <n v="4"/>
    <s v="Yes"/>
    <s v="Month-to-Month"/>
    <s v="Credit Card"/>
    <n v="40"/>
    <n v="2280"/>
    <x v="0"/>
    <x v="0"/>
    <x v="0"/>
  </r>
  <r>
    <s v="7553-CHRV"/>
    <s v="No"/>
    <n v="66"/>
    <n v="356"/>
    <n v="987.4"/>
    <n v="0"/>
    <n v="0"/>
    <s v="No"/>
    <s v="no"/>
    <n v="0"/>
    <n v="1"/>
    <n v="19"/>
    <s v="Yes"/>
    <n v="0"/>
    <s v="WI"/>
    <s v="419-4894"/>
    <s v="Male"/>
    <n v="35"/>
    <s v="No"/>
    <s v="No"/>
    <s v="Yes"/>
    <n v="2"/>
    <s v="No"/>
    <s v="Two Year"/>
    <s v="Direct Debit"/>
    <n v="48"/>
    <n v="3140"/>
    <x v="0"/>
    <x v="0"/>
    <x v="0"/>
  </r>
  <r>
    <s v="1576-YIDE"/>
    <s v="No"/>
    <n v="20"/>
    <n v="127"/>
    <n v="321"/>
    <n v="0"/>
    <n v="0"/>
    <s v="No"/>
    <s v="no"/>
    <n v="0"/>
    <n v="2"/>
    <n v="12"/>
    <s v="Yes"/>
    <n v="0"/>
    <s v="NC"/>
    <s v="352-6265"/>
    <s v="Female"/>
    <n v="30"/>
    <s v="No"/>
    <s v="No"/>
    <s v="Yes"/>
    <n v="2"/>
    <s v="Yes"/>
    <s v="Month-to-Month"/>
    <s v="Direct Debit"/>
    <n v="30"/>
    <n v="600"/>
    <x v="0"/>
    <x v="0"/>
    <x v="0"/>
  </r>
  <r>
    <s v="4791-USBM"/>
    <s v="No"/>
    <n v="48"/>
    <n v="195"/>
    <n v="483.6"/>
    <n v="0"/>
    <n v="0"/>
    <s v="No"/>
    <s v="no"/>
    <n v="0"/>
    <n v="1"/>
    <n v="18"/>
    <s v="Yes"/>
    <n v="0"/>
    <s v="NE"/>
    <s v="375-9930"/>
    <s v="Female"/>
    <n v="54"/>
    <s v="No"/>
    <s v="No"/>
    <s v="Yes"/>
    <n v="2"/>
    <s v="No"/>
    <s v="Month-to-Month"/>
    <s v="Direct Debit"/>
    <n v="31"/>
    <n v="1476"/>
    <x v="0"/>
    <x v="0"/>
    <x v="0"/>
  </r>
  <r>
    <s v="5704-BZLQ"/>
    <s v="No"/>
    <n v="5"/>
    <n v="19"/>
    <n v="52.5"/>
    <n v="0"/>
    <n v="0"/>
    <s v="No"/>
    <s v="no"/>
    <n v="0"/>
    <n v="0"/>
    <n v="6"/>
    <s v="Yes"/>
    <n v="0"/>
    <s v="NY"/>
    <s v="328-4231"/>
    <s v="Female"/>
    <n v="50"/>
    <s v="No"/>
    <s v="No"/>
    <s v="Yes"/>
    <n v="6"/>
    <s v="No"/>
    <s v="Month-to-Month"/>
    <s v="Direct Debit"/>
    <n v="16"/>
    <n v="75"/>
    <x v="0"/>
    <x v="0"/>
    <x v="0"/>
  </r>
  <r>
    <s v="0231-AWDK"/>
    <s v="No"/>
    <n v="33"/>
    <n v="123"/>
    <n v="228.2"/>
    <n v="0"/>
    <n v="0"/>
    <s v="No"/>
    <s v="no"/>
    <n v="0"/>
    <n v="2"/>
    <n v="15"/>
    <s v="Yes"/>
    <n v="0"/>
    <s v="TX"/>
    <s v="413-9055"/>
    <s v="Female"/>
    <n v="23"/>
    <s v="Yes"/>
    <s v="No"/>
    <s v="Yes"/>
    <n v="2"/>
    <s v="Yes"/>
    <s v="Month-to-Month"/>
    <s v="Credit Card"/>
    <n v="31"/>
    <n v="995"/>
    <x v="0"/>
    <x v="0"/>
    <x v="0"/>
  </r>
  <r>
    <s v="0996-JJUB"/>
    <s v="No"/>
    <n v="22"/>
    <n v="67"/>
    <n v="152.80000000000001"/>
    <n v="0"/>
    <n v="0"/>
    <s v="No"/>
    <s v="no"/>
    <n v="0"/>
    <n v="0"/>
    <n v="24"/>
    <s v="Yes"/>
    <n v="0"/>
    <s v="ND"/>
    <s v="351-1466"/>
    <s v="Female"/>
    <n v="25"/>
    <s v="Yes"/>
    <s v="No"/>
    <s v="Yes"/>
    <n v="2"/>
    <s v="No"/>
    <s v="Month-to-Month"/>
    <s v="Direct Debit"/>
    <n v="44"/>
    <n v="955"/>
    <x v="0"/>
    <x v="0"/>
    <x v="0"/>
  </r>
  <r>
    <s v="6162-NRDG"/>
    <s v="No"/>
    <n v="44"/>
    <n v="141"/>
    <n v="443.2"/>
    <n v="0"/>
    <n v="0"/>
    <s v="No"/>
    <s v="no"/>
    <n v="0"/>
    <n v="0"/>
    <n v="0"/>
    <s v="No"/>
    <n v="0"/>
    <s v="ID"/>
    <s v="408-6676"/>
    <s v="Female"/>
    <n v="45"/>
    <s v="No"/>
    <s v="No"/>
    <s v="Yes"/>
    <n v="5"/>
    <s v="No"/>
    <s v="Two Year"/>
    <s v="Direct Debit"/>
    <n v="8"/>
    <n v="376"/>
    <x v="0"/>
    <x v="0"/>
    <x v="0"/>
  </r>
  <r>
    <s v="3643-OMJE"/>
    <s v="No"/>
    <n v="13"/>
    <n v="41"/>
    <n v="134.5"/>
    <n v="0"/>
    <n v="0"/>
    <s v="No"/>
    <s v="no"/>
    <n v="0"/>
    <n v="0"/>
    <n v="0"/>
    <s v="No"/>
    <n v="0"/>
    <s v="SD"/>
    <s v="404-9754"/>
    <s v="Male"/>
    <n v="53"/>
    <s v="No"/>
    <s v="No"/>
    <s v="Yes"/>
    <n v="2"/>
    <s v="No"/>
    <s v="Month-to-Month"/>
    <s v="Credit Card"/>
    <n v="6"/>
    <n v="79"/>
    <x v="0"/>
    <x v="0"/>
    <x v="0"/>
  </r>
  <r>
    <s v="2210-AYWZ"/>
    <s v="No"/>
    <n v="69"/>
    <n v="462"/>
    <n v="754.3"/>
    <n v="0"/>
    <n v="0"/>
    <s v="No"/>
    <s v="no"/>
    <n v="0"/>
    <n v="2"/>
    <n v="12"/>
    <s v="Yes"/>
    <n v="0"/>
    <s v="WI"/>
    <s v="405-9233"/>
    <s v="Female"/>
    <n v="63"/>
    <s v="No"/>
    <s v="No"/>
    <s v="Yes"/>
    <n v="4"/>
    <s v="No"/>
    <s v="Two Year"/>
    <s v="Direct Debit"/>
    <n v="29"/>
    <n v="1982"/>
    <x v="0"/>
    <x v="0"/>
    <x v="0"/>
  </r>
  <r>
    <s v="6445-OOXX"/>
    <s v="No"/>
    <n v="64"/>
    <n v="254"/>
    <n v="572.29999999999995"/>
    <n v="0"/>
    <n v="0"/>
    <s v="No"/>
    <s v="no"/>
    <n v="0"/>
    <n v="2"/>
    <n v="6"/>
    <s v="Yes"/>
    <n v="0"/>
    <s v="KS"/>
    <s v="418-3135"/>
    <s v="Female"/>
    <n v="48"/>
    <s v="No"/>
    <s v="No"/>
    <s v="Yes"/>
    <n v="6"/>
    <s v="Yes"/>
    <s v="Two Year"/>
    <s v="Direct Debit"/>
    <n v="53"/>
    <n v="3348"/>
    <x v="0"/>
    <x v="0"/>
    <x v="0"/>
  </r>
  <r>
    <s v="2336-NRFH"/>
    <s v="No"/>
    <n v="54"/>
    <n v="126"/>
    <n v="323.2"/>
    <n v="0"/>
    <n v="0"/>
    <s v="No"/>
    <s v="no"/>
    <n v="0"/>
    <n v="2"/>
    <n v="2"/>
    <s v="Yes"/>
    <n v="0"/>
    <s v="ID"/>
    <s v="355-1019"/>
    <s v="Male"/>
    <n v="49"/>
    <s v="No"/>
    <s v="No"/>
    <s v="Yes"/>
    <n v="6"/>
    <s v="Yes"/>
    <s v="Month-to-Month"/>
    <s v="Direct Debit"/>
    <n v="24"/>
    <n v="1311"/>
    <x v="0"/>
    <x v="0"/>
    <x v="0"/>
  </r>
  <r>
    <s v="5817-LVPK"/>
    <s v="No"/>
    <n v="12"/>
    <n v="29"/>
    <n v="72.8"/>
    <n v="0"/>
    <n v="0"/>
    <s v="No"/>
    <s v="no"/>
    <n v="0"/>
    <n v="0"/>
    <n v="11"/>
    <s v="Yes"/>
    <n v="0"/>
    <s v="SD"/>
    <s v="363-3818"/>
    <s v="Male"/>
    <n v="54"/>
    <s v="No"/>
    <s v="No"/>
    <s v="Yes"/>
    <n v="3"/>
    <s v="Yes"/>
    <s v="Month-to-Month"/>
    <s v="Direct Debit"/>
    <n v="24"/>
    <n v="287"/>
    <x v="0"/>
    <x v="0"/>
    <x v="0"/>
  </r>
  <r>
    <s v="1922-BAAB"/>
    <s v="No"/>
    <n v="28"/>
    <n v="78"/>
    <n v="169.6"/>
    <n v="0"/>
    <n v="0"/>
    <s v="No"/>
    <s v="no"/>
    <n v="0"/>
    <n v="1"/>
    <n v="6"/>
    <s v="Yes"/>
    <n v="0"/>
    <s v="NE"/>
    <s v="360-6416"/>
    <s v="Female"/>
    <n v="36"/>
    <s v="No"/>
    <s v="No"/>
    <s v="Yes"/>
    <n v="5"/>
    <s v="No"/>
    <s v="Month-to-Month"/>
    <s v="Credit Card"/>
    <n v="18"/>
    <n v="522"/>
    <x v="0"/>
    <x v="0"/>
    <x v="0"/>
  </r>
  <r>
    <s v="8711-UEOJ"/>
    <s v="No"/>
    <n v="63"/>
    <n v="403"/>
    <n v="946.7"/>
    <n v="0"/>
    <n v="0"/>
    <s v="No"/>
    <s v="no"/>
    <n v="0"/>
    <n v="1"/>
    <n v="7"/>
    <s v="Yes"/>
    <n v="0"/>
    <s v="NY"/>
    <s v="391-1793"/>
    <s v="Male"/>
    <n v="41"/>
    <s v="No"/>
    <s v="No"/>
    <s v="Yes"/>
    <n v="4"/>
    <s v="Yes"/>
    <s v="Two Year"/>
    <s v="Credit Card"/>
    <n v="54"/>
    <n v="3416"/>
    <x v="0"/>
    <x v="0"/>
    <x v="0"/>
  </r>
  <r>
    <s v="1697-RBEN"/>
    <s v="No"/>
    <n v="73"/>
    <n v="365"/>
    <n v="798.1"/>
    <n v="0"/>
    <n v="0"/>
    <s v="No"/>
    <s v="no"/>
    <n v="0"/>
    <n v="2"/>
    <n v="7"/>
    <s v="Yes"/>
    <n v="0"/>
    <s v="IN"/>
    <s v="382-4952"/>
    <s v="Female"/>
    <n v="67"/>
    <s v="No"/>
    <s v="Yes"/>
    <s v="Yes"/>
    <n v="3"/>
    <s v="Yes"/>
    <s v="Two Year"/>
    <s v="Direct Debit"/>
    <n v="52"/>
    <n v="3806"/>
    <x v="0"/>
    <x v="0"/>
    <x v="0"/>
  </r>
  <r>
    <s v="7094-ARLD"/>
    <s v="No"/>
    <n v="2"/>
    <n v="10"/>
    <n v="26.5"/>
    <n v="0"/>
    <n v="0"/>
    <s v="No"/>
    <s v="no"/>
    <n v="0"/>
    <n v="1"/>
    <n v="2"/>
    <s v="Yes"/>
    <n v="0"/>
    <s v="KS"/>
    <s v="363-8424"/>
    <s v="Male"/>
    <n v="58"/>
    <s v="No"/>
    <s v="No"/>
    <s v="Yes"/>
    <n v="4"/>
    <s v="No"/>
    <s v="Month-to-Month"/>
    <s v="Direct Debit"/>
    <n v="28"/>
    <n v="62"/>
    <x v="0"/>
    <x v="0"/>
    <x v="0"/>
  </r>
  <r>
    <s v="0689-NSNP"/>
    <s v="No"/>
    <n v="5"/>
    <n v="7"/>
    <n v="20"/>
    <n v="0"/>
    <n v="0"/>
    <s v="No"/>
    <s v="no"/>
    <n v="0"/>
    <n v="0"/>
    <n v="13"/>
    <s v="Yes"/>
    <n v="0"/>
    <s v="IA"/>
    <s v="408-8910"/>
    <s v="Female"/>
    <n v="39"/>
    <s v="No"/>
    <s v="No"/>
    <s v="Yes"/>
    <n v="6"/>
    <s v="No"/>
    <s v="Month-to-Month"/>
    <s v="Credit Card"/>
    <n v="8"/>
    <n v="39"/>
    <x v="0"/>
    <x v="0"/>
    <x v="0"/>
  </r>
  <r>
    <s v="3585-TZSY"/>
    <s v="No"/>
    <n v="43"/>
    <n v="58"/>
    <n v="214"/>
    <n v="0"/>
    <n v="0"/>
    <s v="No"/>
    <s v="no"/>
    <n v="0"/>
    <n v="2"/>
    <n v="10"/>
    <s v="Yes"/>
    <n v="0"/>
    <s v="IA"/>
    <s v="328-2647"/>
    <s v="Female"/>
    <n v="26"/>
    <s v="Yes"/>
    <s v="No"/>
    <s v="Yes"/>
    <n v="5"/>
    <s v="No"/>
    <s v="Month-to-Month"/>
    <s v="Direct Debit"/>
    <n v="26"/>
    <n v="1098"/>
    <x v="0"/>
    <x v="0"/>
    <x v="0"/>
  </r>
  <r>
    <s v="8453-BHKZ"/>
    <s v="No"/>
    <n v="1"/>
    <n v="5"/>
    <n v="15"/>
    <n v="0"/>
    <n v="0"/>
    <s v="No"/>
    <s v="no"/>
    <n v="0"/>
    <n v="0"/>
    <n v="10"/>
    <s v="No"/>
    <n v="29"/>
    <s v="VT"/>
    <s v="338-9950"/>
    <s v="Female"/>
    <n v="32"/>
    <s v="No"/>
    <s v="No"/>
    <s v="Yes"/>
    <n v="2"/>
    <s v="No"/>
    <s v="Month-to-Month"/>
    <s v="Credit Card"/>
    <n v="12"/>
    <n v="12"/>
    <x v="0"/>
    <x v="0"/>
    <x v="0"/>
  </r>
  <r>
    <s v="3756-YUZM"/>
    <s v="No"/>
    <n v="69"/>
    <n v="108"/>
    <n v="277.60000000000002"/>
    <n v="414"/>
    <n v="565.79999999999995"/>
    <s v="Yes"/>
    <s v="yes"/>
    <n v="0"/>
    <n v="0"/>
    <n v="0"/>
    <s v="No"/>
    <n v="0"/>
    <s v="IL"/>
    <s v="398-5970"/>
    <s v="Female"/>
    <n v="21"/>
    <s v="Yes"/>
    <s v="No"/>
    <s v="Yes"/>
    <n v="2"/>
    <s v="No"/>
    <s v="Two Year"/>
    <s v="Credit Card"/>
    <n v="9"/>
    <n v="653"/>
    <x v="0"/>
    <x v="0"/>
    <x v="0"/>
  </r>
  <r>
    <s v="5102-HJVC"/>
    <s v="No"/>
    <n v="37"/>
    <n v="210"/>
    <n v="514.4"/>
    <n v="0"/>
    <n v="0"/>
    <s v="No"/>
    <s v="no"/>
    <n v="0"/>
    <n v="0"/>
    <n v="15"/>
    <s v="Yes"/>
    <n v="0"/>
    <s v="KS"/>
    <s v="379-7215"/>
    <s v="Male"/>
    <n v="32"/>
    <s v="No"/>
    <s v="No"/>
    <s v="Yes"/>
    <n v="3"/>
    <s v="Yes"/>
    <s v="Month-to-Month"/>
    <s v="Direct Debit"/>
    <n v="45"/>
    <n v="1667"/>
    <x v="0"/>
    <x v="0"/>
    <x v="0"/>
  </r>
  <r>
    <s v="3204-PDEE"/>
    <s v="No"/>
    <n v="61"/>
    <n v="80"/>
    <n v="244.3"/>
    <n v="0"/>
    <n v="0"/>
    <s v="No"/>
    <s v="no"/>
    <n v="0"/>
    <n v="1"/>
    <n v="0"/>
    <s v="No"/>
    <n v="0"/>
    <s v="TN"/>
    <s v="338-1815"/>
    <s v="Male"/>
    <n v="60"/>
    <s v="No"/>
    <s v="No"/>
    <s v="Yes"/>
    <n v="6"/>
    <s v="No"/>
    <s v="Two Year"/>
    <s v="Credit Card"/>
    <n v="9"/>
    <n v="576"/>
    <x v="0"/>
    <x v="0"/>
    <x v="0"/>
  </r>
  <r>
    <s v="2014-ZPUN"/>
    <s v="No"/>
    <n v="67"/>
    <n v="353"/>
    <n v="1004.7"/>
    <n v="0"/>
    <n v="0"/>
    <s v="No"/>
    <s v="no"/>
    <n v="0"/>
    <n v="1"/>
    <n v="9"/>
    <s v="Yes"/>
    <n v="0"/>
    <s v="AK"/>
    <s v="346-4360"/>
    <s v="Female"/>
    <n v="57"/>
    <s v="No"/>
    <s v="No"/>
    <s v="Yes"/>
    <n v="4"/>
    <s v="No"/>
    <s v="Two Year"/>
    <s v="Credit Card"/>
    <n v="35"/>
    <n v="2359"/>
    <x v="0"/>
    <x v="0"/>
    <x v="0"/>
  </r>
  <r>
    <s v="8477-AANG"/>
    <s v="No"/>
    <n v="71"/>
    <n v="250"/>
    <n v="641.1"/>
    <n v="0"/>
    <n v="0"/>
    <s v="No"/>
    <s v="no"/>
    <n v="0"/>
    <n v="0"/>
    <n v="3"/>
    <s v="Yes"/>
    <n v="0"/>
    <s v="MN"/>
    <s v="389-2477"/>
    <s v="Male"/>
    <n v="43"/>
    <s v="No"/>
    <s v="No"/>
    <s v="Yes"/>
    <n v="5"/>
    <s v="No"/>
    <s v="Month-to-Month"/>
    <s v="Direct Debit"/>
    <n v="42"/>
    <n v="3018"/>
    <x v="0"/>
    <x v="0"/>
    <x v="0"/>
  </r>
  <r>
    <s v="4752-IVNS"/>
    <s v="No"/>
    <n v="23"/>
    <n v="167"/>
    <n v="361.8"/>
    <n v="0"/>
    <n v="0"/>
    <s v="No"/>
    <s v="no"/>
    <n v="0"/>
    <n v="1"/>
    <n v="25"/>
    <s v="Yes"/>
    <n v="0"/>
    <s v="AL"/>
    <s v="406-8037"/>
    <s v="Female"/>
    <n v="55"/>
    <s v="No"/>
    <s v="No"/>
    <s v="Yes"/>
    <n v="2"/>
    <s v="Yes"/>
    <s v="Month-to-Month"/>
    <s v="Credit Card"/>
    <n v="40"/>
    <n v="903"/>
    <x v="0"/>
    <x v="0"/>
    <x v="0"/>
  </r>
  <r>
    <s v="4960-TQGX"/>
    <s v="No"/>
    <n v="19"/>
    <n v="44"/>
    <n v="113.5"/>
    <n v="0"/>
    <n v="0"/>
    <s v="No"/>
    <s v="no"/>
    <n v="0"/>
    <n v="2"/>
    <n v="0"/>
    <s v="No"/>
    <n v="0"/>
    <s v="PA"/>
    <s v="382-9138"/>
    <s v="Male"/>
    <n v="51"/>
    <s v="No"/>
    <s v="No"/>
    <s v="Yes"/>
    <n v="6"/>
    <s v="No"/>
    <s v="Month-to-Month"/>
    <s v="Credit Card"/>
    <n v="9"/>
    <n v="165"/>
    <x v="0"/>
    <x v="0"/>
    <x v="0"/>
  </r>
  <r>
    <s v="4522-SXNA"/>
    <s v="No"/>
    <n v="48"/>
    <n v="155"/>
    <n v="385.9"/>
    <n v="0"/>
    <n v="0"/>
    <s v="No"/>
    <s v="no"/>
    <n v="0"/>
    <n v="2"/>
    <n v="3"/>
    <s v="Yes"/>
    <n v="0"/>
    <s v="NC"/>
    <s v="419-3196"/>
    <s v="Female"/>
    <n v="41"/>
    <s v="No"/>
    <s v="No"/>
    <s v="Yes"/>
    <n v="2"/>
    <s v="No"/>
    <s v="Month-to-Month"/>
    <s v="Credit Card"/>
    <n v="8"/>
    <n v="388"/>
    <x v="0"/>
    <x v="0"/>
    <x v="0"/>
  </r>
  <r>
    <s v="5348-NDMK"/>
    <s v="No"/>
    <n v="48"/>
    <n v="131"/>
    <n v="385.4"/>
    <n v="0"/>
    <n v="0"/>
    <s v="No"/>
    <s v="no"/>
    <n v="0"/>
    <n v="2"/>
    <n v="0"/>
    <s v="No"/>
    <n v="0"/>
    <s v="CT"/>
    <s v="411-6211"/>
    <s v="Female"/>
    <n v="39"/>
    <s v="No"/>
    <s v="No"/>
    <s v="Yes"/>
    <n v="2"/>
    <s v="No"/>
    <s v="Two Year"/>
    <s v="Credit Card"/>
    <n v="6"/>
    <n v="292"/>
    <x v="0"/>
    <x v="0"/>
    <x v="0"/>
  </r>
  <r>
    <s v="1600-FKBH"/>
    <s v="No"/>
    <n v="9"/>
    <n v="40"/>
    <n v="135.4"/>
    <n v="0"/>
    <n v="0"/>
    <s v="No"/>
    <s v="no"/>
    <n v="0"/>
    <n v="2"/>
    <n v="0"/>
    <s v="No"/>
    <n v="0"/>
    <s v="WA"/>
    <s v="416-4464"/>
    <s v="Male"/>
    <n v="59"/>
    <s v="No"/>
    <s v="No"/>
    <s v="Yes"/>
    <n v="6"/>
    <s v="No"/>
    <s v="Month-to-Month"/>
    <s v="Credit Card"/>
    <n v="11"/>
    <n v="99"/>
    <x v="0"/>
    <x v="0"/>
    <x v="0"/>
  </r>
  <r>
    <s v="3681-KHKM"/>
    <s v="No"/>
    <n v="17"/>
    <n v="26"/>
    <n v="69.900000000000006"/>
    <n v="0"/>
    <n v="0"/>
    <s v="No"/>
    <s v="no"/>
    <n v="0"/>
    <n v="0"/>
    <n v="10"/>
    <s v="Yes"/>
    <n v="0"/>
    <s v="WI"/>
    <s v="382-6438"/>
    <s v="Male"/>
    <n v="29"/>
    <s v="Yes"/>
    <s v="No"/>
    <s v="Yes"/>
    <n v="3"/>
    <s v="Yes"/>
    <s v="Month-to-Month"/>
    <s v="Credit Card"/>
    <n v="23"/>
    <n v="409"/>
    <x v="0"/>
    <x v="0"/>
    <x v="0"/>
  </r>
  <r>
    <s v="9601-JEJI"/>
    <s v="No"/>
    <n v="34"/>
    <n v="104"/>
    <n v="268"/>
    <n v="0"/>
    <n v="0"/>
    <s v="No"/>
    <s v="no"/>
    <n v="0"/>
    <n v="2"/>
    <n v="0"/>
    <s v="No"/>
    <n v="0"/>
    <s v="NC"/>
    <s v="342-1702"/>
    <s v="Male"/>
    <n v="62"/>
    <s v="No"/>
    <s v="No"/>
    <s v="Yes"/>
    <n v="3"/>
    <s v="No"/>
    <s v="Two Year"/>
    <s v="Credit Card"/>
    <n v="8"/>
    <n v="258"/>
    <x v="0"/>
    <x v="0"/>
    <x v="0"/>
  </r>
  <r>
    <s v="0322-RXIS"/>
    <s v="No"/>
    <n v="46"/>
    <n v="186"/>
    <n v="551.9"/>
    <n v="0"/>
    <n v="0"/>
    <s v="No"/>
    <s v="no"/>
    <n v="0"/>
    <n v="3"/>
    <n v="17"/>
    <s v="No"/>
    <n v="30"/>
    <s v="NJ"/>
    <s v="335-2967"/>
    <s v="Male"/>
    <n v="27"/>
    <s v="Yes"/>
    <s v="No"/>
    <s v="Yes"/>
    <n v="4"/>
    <s v="Yes"/>
    <s v="One Year"/>
    <s v="Credit Card"/>
    <n v="35"/>
    <n v="1623"/>
    <x v="0"/>
    <x v="0"/>
    <x v="0"/>
  </r>
  <r>
    <s v="1404-SCEM"/>
    <s v="No"/>
    <n v="22"/>
    <n v="117"/>
    <n v="290.39999999999998"/>
    <n v="22"/>
    <n v="215.6"/>
    <s v="Yes"/>
    <s v="yes"/>
    <n v="0"/>
    <n v="0"/>
    <n v="7"/>
    <s v="Yes"/>
    <n v="0"/>
    <s v="TX"/>
    <s v="346-2020"/>
    <s v="Female"/>
    <n v="63"/>
    <s v="No"/>
    <s v="No"/>
    <s v="Yes"/>
    <n v="5"/>
    <s v="No"/>
    <s v="Month-to-Month"/>
    <s v="Direct Debit"/>
    <n v="40"/>
    <n v="895"/>
    <x v="0"/>
    <x v="0"/>
    <x v="0"/>
  </r>
  <r>
    <s v="3904-NTTN"/>
    <s v="No"/>
    <n v="58"/>
    <n v="309"/>
    <n v="922.1"/>
    <n v="0"/>
    <n v="0"/>
    <s v="No"/>
    <s v="no"/>
    <n v="0"/>
    <n v="1"/>
    <n v="0"/>
    <s v="No"/>
    <n v="0"/>
    <s v="UT"/>
    <s v="329-6144"/>
    <s v="Female"/>
    <n v="57"/>
    <s v="No"/>
    <s v="No"/>
    <s v="Yes"/>
    <n v="5"/>
    <s v="No"/>
    <s v="Two Year"/>
    <s v="Credit Card"/>
    <n v="9"/>
    <n v="518"/>
    <x v="0"/>
    <x v="0"/>
    <x v="0"/>
  </r>
  <r>
    <s v="9285-UQUX"/>
    <s v="No"/>
    <n v="41"/>
    <n v="211"/>
    <n v="446.1"/>
    <n v="0"/>
    <n v="0"/>
    <s v="No"/>
    <s v="no"/>
    <n v="0"/>
    <n v="1"/>
    <n v="10"/>
    <s v="Yes"/>
    <n v="0"/>
    <s v="MT"/>
    <s v="394-9942"/>
    <s v="Male"/>
    <n v="65"/>
    <s v="No"/>
    <s v="Yes"/>
    <s v="Yes"/>
    <n v="2"/>
    <s v="Yes"/>
    <s v="Month-to-Month"/>
    <s v="Credit Card"/>
    <n v="34"/>
    <n v="1393"/>
    <x v="0"/>
    <x v="0"/>
    <x v="0"/>
  </r>
  <r>
    <s v="7608-FAOY"/>
    <s v="No"/>
    <n v="16"/>
    <n v="42"/>
    <n v="125.7"/>
    <n v="0"/>
    <n v="0"/>
    <s v="No"/>
    <s v="no"/>
    <n v="0"/>
    <n v="1"/>
    <n v="3"/>
    <s v="Yes"/>
    <n v="0"/>
    <s v="WV"/>
    <s v="348-5767"/>
    <s v="Male"/>
    <n v="30"/>
    <s v="No"/>
    <s v="No"/>
    <s v="Yes"/>
    <n v="6"/>
    <s v="No"/>
    <s v="Month-to-Month"/>
    <s v="Direct Debit"/>
    <n v="28"/>
    <n v="439"/>
    <x v="0"/>
    <x v="0"/>
    <x v="0"/>
  </r>
  <r>
    <s v="9032-SVAM"/>
    <s v="No"/>
    <n v="12"/>
    <n v="42"/>
    <n v="98.6"/>
    <n v="0"/>
    <n v="0"/>
    <s v="No"/>
    <s v="no"/>
    <n v="0"/>
    <n v="0"/>
    <n v="0"/>
    <s v="No"/>
    <n v="0"/>
    <s v="NH"/>
    <s v="373-3549"/>
    <s v="Male"/>
    <n v="59"/>
    <s v="No"/>
    <s v="No"/>
    <s v="Yes"/>
    <n v="5"/>
    <s v="No"/>
    <s v="Two Year"/>
    <s v="Direct Debit"/>
    <n v="7"/>
    <n v="86"/>
    <x v="0"/>
    <x v="0"/>
    <x v="0"/>
  </r>
  <r>
    <s v="8658-JVSG"/>
    <s v="No"/>
    <n v="17"/>
    <n v="79"/>
    <n v="203.3"/>
    <n v="0"/>
    <n v="0"/>
    <s v="No"/>
    <s v="no"/>
    <n v="0"/>
    <n v="2"/>
    <n v="0"/>
    <s v="No"/>
    <n v="0"/>
    <s v="OH"/>
    <s v="347-6393"/>
    <s v="Male"/>
    <n v="29"/>
    <s v="Yes"/>
    <s v="No"/>
    <s v="Yes"/>
    <n v="5"/>
    <s v="No"/>
    <s v="Month-to-Month"/>
    <s v="Direct Debit"/>
    <n v="8"/>
    <n v="139"/>
    <x v="0"/>
    <x v="0"/>
    <x v="0"/>
  </r>
  <r>
    <s v="1669-JKIX"/>
    <s v="No"/>
    <n v="7"/>
    <n v="13"/>
    <n v="39.5"/>
    <n v="0"/>
    <n v="0"/>
    <s v="No"/>
    <s v="no"/>
    <n v="0"/>
    <n v="1"/>
    <n v="0"/>
    <s v="No"/>
    <n v="0"/>
    <s v="WY"/>
    <s v="329-2045"/>
    <s v="Male"/>
    <n v="22"/>
    <s v="Yes"/>
    <s v="No"/>
    <s v="Yes"/>
    <n v="2"/>
    <s v="No"/>
    <s v="Month-to-Month"/>
    <s v="Credit Card"/>
    <n v="9"/>
    <n v="62"/>
    <x v="0"/>
    <x v="0"/>
    <x v="0"/>
  </r>
  <r>
    <s v="5091-MWSX"/>
    <s v="No"/>
    <n v="25"/>
    <n v="75"/>
    <n v="201.8"/>
    <n v="200"/>
    <n v="312.5"/>
    <s v="Yes"/>
    <s v="yes"/>
    <n v="0"/>
    <n v="2"/>
    <n v="0"/>
    <s v="No"/>
    <n v="0"/>
    <s v="WY"/>
    <s v="339-9798"/>
    <s v="Female"/>
    <n v="61"/>
    <s v="No"/>
    <s v="No"/>
    <s v="Yes"/>
    <n v="6"/>
    <s v="No"/>
    <s v="Two Year"/>
    <s v="Paper Check"/>
    <n v="9"/>
    <n v="228"/>
    <x v="0"/>
    <x v="0"/>
    <x v="0"/>
  </r>
  <r>
    <s v="5781-BPAE"/>
    <s v="No"/>
    <n v="69"/>
    <n v="323"/>
    <n v="968.6"/>
    <n v="69"/>
    <n v="683.1"/>
    <s v="Yes"/>
    <s v="yes"/>
    <n v="0"/>
    <n v="2"/>
    <n v="10"/>
    <s v="Yes"/>
    <n v="0"/>
    <s v="NC"/>
    <s v="329-9667"/>
    <s v="Male"/>
    <n v="56"/>
    <s v="No"/>
    <s v="No"/>
    <s v="Yes"/>
    <n v="2"/>
    <s v="Yes"/>
    <s v="Two Year"/>
    <s v="Credit Card"/>
    <n v="49"/>
    <n v="3394"/>
    <x v="0"/>
    <x v="0"/>
    <x v="0"/>
  </r>
  <r>
    <s v="9407-RLKQ"/>
    <s v="No"/>
    <n v="66"/>
    <n v="279"/>
    <n v="926.7"/>
    <n v="0"/>
    <n v="0"/>
    <s v="No"/>
    <s v="no"/>
    <n v="0"/>
    <n v="0"/>
    <n v="0"/>
    <s v="No"/>
    <n v="0"/>
    <s v="UT"/>
    <s v="337-9710"/>
    <s v="Male"/>
    <n v="47"/>
    <s v="No"/>
    <s v="No"/>
    <s v="Yes"/>
    <n v="4"/>
    <s v="No"/>
    <s v="Two Year"/>
    <s v="Credit Card"/>
    <n v="6"/>
    <n v="376"/>
    <x v="0"/>
    <x v="0"/>
    <x v="0"/>
  </r>
  <r>
    <s v="9076-TOUJ"/>
    <s v="No"/>
    <n v="57"/>
    <n v="248"/>
    <n v="626.1"/>
    <n v="0"/>
    <n v="0"/>
    <s v="No"/>
    <s v="no"/>
    <n v="0"/>
    <n v="1"/>
    <n v="6"/>
    <s v="Yes"/>
    <n v="0"/>
    <s v="ID"/>
    <s v="343-2465"/>
    <s v="Male"/>
    <n v="37"/>
    <s v="No"/>
    <s v="No"/>
    <s v="Yes"/>
    <n v="4"/>
    <s v="Yes"/>
    <s v="Two Year"/>
    <s v="Direct Debit"/>
    <n v="43"/>
    <n v="2464"/>
    <x v="0"/>
    <x v="0"/>
    <x v="0"/>
  </r>
  <r>
    <s v="9098-PGCY"/>
    <s v="No"/>
    <n v="43"/>
    <n v="122"/>
    <n v="475.5"/>
    <n v="0"/>
    <n v="0"/>
    <s v="No"/>
    <s v="no"/>
    <n v="0"/>
    <n v="2"/>
    <n v="0"/>
    <s v="No"/>
    <n v="0"/>
    <s v="NM"/>
    <s v="327-8495"/>
    <s v="Male"/>
    <n v="39"/>
    <s v="No"/>
    <s v="No"/>
    <s v="Yes"/>
    <n v="3"/>
    <s v="No"/>
    <s v="Two Year"/>
    <s v="Credit Card"/>
    <n v="10"/>
    <n v="429"/>
    <x v="0"/>
    <x v="0"/>
    <x v="0"/>
  </r>
  <r>
    <s v="6441-WQBK"/>
    <s v="No"/>
    <n v="70"/>
    <n v="520"/>
    <n v="1124.4000000000001"/>
    <n v="0"/>
    <n v="0"/>
    <s v="No"/>
    <s v="no"/>
    <n v="0"/>
    <n v="0"/>
    <n v="0"/>
    <s v="No"/>
    <n v="0"/>
    <s v="RI"/>
    <s v="331-8462"/>
    <s v="Male"/>
    <n v="25"/>
    <s v="Yes"/>
    <s v="No"/>
    <s v="Yes"/>
    <n v="3"/>
    <s v="No"/>
    <s v="Two Year"/>
    <s v="Direct Debit"/>
    <n v="7"/>
    <n v="490"/>
    <x v="0"/>
    <x v="0"/>
    <x v="0"/>
  </r>
  <r>
    <s v="3517-JBTY"/>
    <s v="No"/>
    <n v="19"/>
    <n v="61"/>
    <n v="246"/>
    <n v="0"/>
    <n v="0"/>
    <s v="No"/>
    <s v="no"/>
    <n v="0"/>
    <n v="1"/>
    <n v="0"/>
    <s v="No"/>
    <n v="0"/>
    <s v="OH"/>
    <s v="375-5414"/>
    <s v="Female"/>
    <n v="46"/>
    <s v="No"/>
    <s v="No"/>
    <s v="Yes"/>
    <n v="2"/>
    <s v="No"/>
    <s v="Month-to-Month"/>
    <s v="Paper Check"/>
    <n v="6"/>
    <n v="119"/>
    <x v="0"/>
    <x v="0"/>
    <x v="0"/>
  </r>
  <r>
    <s v="2694-HBQG"/>
    <s v="No"/>
    <n v="52"/>
    <n v="183"/>
    <n v="522.70000000000005"/>
    <n v="0"/>
    <n v="0"/>
    <s v="No"/>
    <s v="no"/>
    <n v="0"/>
    <n v="1"/>
    <n v="0"/>
    <s v="No"/>
    <n v="0"/>
    <s v="WA"/>
    <s v="418-1775"/>
    <s v="Male"/>
    <n v="65"/>
    <s v="No"/>
    <s v="Yes"/>
    <s v="Yes"/>
    <n v="6"/>
    <s v="No"/>
    <s v="Two Year"/>
    <s v="Paper Check"/>
    <n v="9"/>
    <n v="462"/>
    <x v="0"/>
    <x v="0"/>
    <x v="0"/>
  </r>
  <r>
    <s v="0892-ANDH"/>
    <s v="No"/>
    <n v="72"/>
    <n v="233"/>
    <n v="718.5"/>
    <n v="144"/>
    <n v="792"/>
    <s v="Yes"/>
    <s v="yes"/>
    <n v="0"/>
    <n v="2"/>
    <n v="17"/>
    <s v="Yes"/>
    <n v="0"/>
    <s v="PA"/>
    <s v="365-7774"/>
    <s v="Male"/>
    <n v="22"/>
    <s v="Yes"/>
    <s v="No"/>
    <s v="Yes"/>
    <n v="6"/>
    <s v="Yes"/>
    <s v="One Year"/>
    <s v="Credit Card"/>
    <n v="38"/>
    <n v="2717"/>
    <x v="0"/>
    <x v="0"/>
    <x v="0"/>
  </r>
  <r>
    <s v="6039-WMCY"/>
    <s v="No"/>
    <n v="11"/>
    <n v="53"/>
    <n v="163.19999999999999"/>
    <n v="0"/>
    <n v="0"/>
    <s v="No"/>
    <s v="no"/>
    <n v="0"/>
    <n v="1"/>
    <n v="0"/>
    <s v="No"/>
    <n v="0"/>
    <s v="TX"/>
    <s v="406-2242"/>
    <s v="Female"/>
    <n v="38"/>
    <s v="No"/>
    <s v="No"/>
    <s v="Yes"/>
    <n v="2"/>
    <s v="No"/>
    <s v="Two Year"/>
    <s v="Credit Card"/>
    <n v="12"/>
    <n v="134"/>
    <x v="0"/>
    <x v="0"/>
    <x v="0"/>
  </r>
  <r>
    <s v="2682-HMJD"/>
    <s v="No"/>
    <n v="39"/>
    <n v="228"/>
    <n v="625.9"/>
    <n v="0"/>
    <n v="0"/>
    <s v="No"/>
    <s v="no"/>
    <n v="0"/>
    <n v="0"/>
    <n v="4"/>
    <s v="Yes"/>
    <n v="0"/>
    <s v="AK"/>
    <s v="380-2600"/>
    <s v="Male"/>
    <n v="33"/>
    <s v="No"/>
    <s v="No"/>
    <s v="Yes"/>
    <n v="4"/>
    <s v="Yes"/>
    <s v="Month-to-Month"/>
    <s v="Credit Card"/>
    <n v="52"/>
    <n v="2049"/>
    <x v="0"/>
    <x v="0"/>
    <x v="0"/>
  </r>
  <r>
    <s v="6839-NOLX"/>
    <s v="No"/>
    <n v="46"/>
    <n v="161"/>
    <n v="319.60000000000002"/>
    <n v="138"/>
    <n v="358.8"/>
    <s v="Yes"/>
    <s v="yes"/>
    <n v="0"/>
    <n v="0"/>
    <n v="0"/>
    <s v="No"/>
    <n v="0"/>
    <s v="NC"/>
    <s v="361-9839"/>
    <s v="Male"/>
    <n v="24"/>
    <s v="Yes"/>
    <s v="No"/>
    <s v="Yes"/>
    <n v="3"/>
    <s v="No"/>
    <s v="Two Year"/>
    <s v="Credit Card"/>
    <n v="6"/>
    <n v="289"/>
    <x v="0"/>
    <x v="0"/>
    <x v="0"/>
  </r>
  <r>
    <s v="0962-IFOM"/>
    <s v="No"/>
    <n v="39"/>
    <n v="114"/>
    <n v="310.3"/>
    <n v="0"/>
    <n v="0"/>
    <s v="No"/>
    <s v="no"/>
    <n v="0"/>
    <n v="0"/>
    <n v="0"/>
    <s v="No"/>
    <n v="0"/>
    <s v="ID"/>
    <s v="403-6565"/>
    <s v="Male"/>
    <n v="28"/>
    <s v="Yes"/>
    <s v="No"/>
    <s v="Yes"/>
    <n v="6"/>
    <s v="No"/>
    <s v="Two Year"/>
    <s v="Credit Card"/>
    <n v="8"/>
    <n v="323"/>
    <x v="0"/>
    <x v="0"/>
    <x v="0"/>
  </r>
  <r>
    <s v="8035-DBJL"/>
    <s v="No"/>
    <n v="59"/>
    <n v="469"/>
    <n v="824.2"/>
    <n v="0"/>
    <n v="0"/>
    <s v="No"/>
    <s v="no"/>
    <n v="0"/>
    <n v="0"/>
    <n v="0"/>
    <s v="No"/>
    <n v="0"/>
    <s v="WA"/>
    <s v="335-5806"/>
    <s v="Female"/>
    <n v="39"/>
    <s v="No"/>
    <s v="No"/>
    <s v="Yes"/>
    <n v="6"/>
    <s v="No"/>
    <s v="Two Year"/>
    <s v="Credit Card"/>
    <n v="13"/>
    <n v="739"/>
    <x v="0"/>
    <x v="0"/>
    <x v="0"/>
  </r>
  <r>
    <s v="3872-SZGX"/>
    <s v="No"/>
    <n v="29"/>
    <n v="42"/>
    <n v="116.7"/>
    <n v="0"/>
    <n v="0"/>
    <s v="No"/>
    <s v="no"/>
    <n v="0"/>
    <n v="0"/>
    <n v="4"/>
    <s v="Yes"/>
    <n v="0"/>
    <s v="CT"/>
    <s v="354-7077"/>
    <s v="Male"/>
    <n v="54"/>
    <s v="No"/>
    <s v="No"/>
    <s v="Yes"/>
    <n v="2"/>
    <s v="No"/>
    <s v="Month-to-Month"/>
    <s v="Direct Debit"/>
    <n v="26"/>
    <n v="766"/>
    <x v="0"/>
    <x v="0"/>
    <x v="0"/>
  </r>
  <r>
    <s v="9406-WTYV"/>
    <s v="No"/>
    <n v="1"/>
    <n v="7"/>
    <n v="14"/>
    <n v="0"/>
    <n v="0"/>
    <s v="No"/>
    <s v="no"/>
    <n v="0"/>
    <n v="0"/>
    <n v="5"/>
    <s v="Yes"/>
    <n v="0"/>
    <s v="MD"/>
    <s v="381-1328"/>
    <s v="Female"/>
    <n v="41"/>
    <s v="No"/>
    <s v="No"/>
    <s v="Yes"/>
    <n v="5"/>
    <s v="No"/>
    <s v="Month-to-Month"/>
    <s v="Credit Card"/>
    <n v="14"/>
    <n v="14"/>
    <x v="0"/>
    <x v="0"/>
    <x v="0"/>
  </r>
  <r>
    <s v="2746-QJOK"/>
    <s v="No"/>
    <n v="1"/>
    <n v="1"/>
    <n v="4"/>
    <n v="0"/>
    <n v="0"/>
    <s v="No"/>
    <s v="no"/>
    <n v="0"/>
    <n v="0"/>
    <n v="6"/>
    <s v="Yes"/>
    <n v="0"/>
    <s v="WV"/>
    <s v="392-6073"/>
    <s v="Male"/>
    <n v="47"/>
    <s v="No"/>
    <s v="No"/>
    <s v="Yes"/>
    <n v="2"/>
    <s v="Yes"/>
    <s v="Month-to-Month"/>
    <s v="Direct Debit"/>
    <n v="24"/>
    <n v="24"/>
    <x v="0"/>
    <x v="0"/>
    <x v="0"/>
  </r>
  <r>
    <s v="2954-ALWX"/>
    <s v="No"/>
    <n v="3"/>
    <n v="7"/>
    <n v="19.7"/>
    <n v="0"/>
    <n v="0"/>
    <s v="No"/>
    <s v="no"/>
    <n v="0"/>
    <n v="0"/>
    <n v="35"/>
    <s v="Yes"/>
    <n v="0"/>
    <s v="PA"/>
    <s v="417-4266"/>
    <s v="Male"/>
    <n v="22"/>
    <s v="Yes"/>
    <s v="No"/>
    <s v="Yes"/>
    <n v="4"/>
    <s v="Yes"/>
    <s v="Month-to-Month"/>
    <s v="Credit Card"/>
    <n v="27"/>
    <n v="76"/>
    <x v="0"/>
    <x v="0"/>
    <x v="0"/>
  </r>
  <r>
    <s v="7546-CPXS"/>
    <s v="No"/>
    <n v="71"/>
    <n v="157"/>
    <n v="634.6"/>
    <n v="497"/>
    <n v="766.8"/>
    <s v="Yes"/>
    <s v="yes"/>
    <n v="0"/>
    <n v="0"/>
    <n v="7"/>
    <s v="Yes"/>
    <n v="0"/>
    <s v="MS"/>
    <s v="336-7155"/>
    <s v="Female"/>
    <n v="48"/>
    <s v="No"/>
    <s v="No"/>
    <s v="Yes"/>
    <n v="5"/>
    <s v="Yes"/>
    <s v="Two Year"/>
    <s v="Credit Card"/>
    <n v="41"/>
    <n v="2889"/>
    <x v="0"/>
    <x v="0"/>
    <x v="0"/>
  </r>
  <r>
    <s v="0245-WUZS"/>
    <s v="No"/>
    <n v="68"/>
    <n v="299"/>
    <n v="616"/>
    <n v="0"/>
    <n v="0"/>
    <s v="No"/>
    <s v="no"/>
    <n v="0"/>
    <n v="0"/>
    <n v="6"/>
    <s v="Yes"/>
    <n v="0"/>
    <s v="TX"/>
    <s v="400-7987"/>
    <s v="Male"/>
    <n v="51"/>
    <s v="No"/>
    <s v="No"/>
    <s v="Yes"/>
    <n v="2"/>
    <s v="Yes"/>
    <s v="Two Year"/>
    <s v="Credit Card"/>
    <n v="28"/>
    <n v="1936"/>
    <x v="0"/>
    <x v="0"/>
    <x v="0"/>
  </r>
  <r>
    <s v="6903-STLH"/>
    <s v="No"/>
    <n v="35"/>
    <n v="81"/>
    <n v="209.4"/>
    <n v="105"/>
    <n v="388.5"/>
    <s v="Yes"/>
    <s v="no"/>
    <n v="129.5"/>
    <n v="0"/>
    <n v="17"/>
    <s v="Yes"/>
    <n v="0"/>
    <s v="NE"/>
    <s v="330-6208"/>
    <s v="Male"/>
    <n v="30"/>
    <s v="No"/>
    <s v="No"/>
    <s v="Yes"/>
    <n v="5"/>
    <s v="No"/>
    <s v="Month-to-Month"/>
    <s v="Direct Debit"/>
    <n v="39"/>
    <n v="1347"/>
    <x v="0"/>
    <x v="0"/>
    <x v="0"/>
  </r>
  <r>
    <s v="5110-WBOB"/>
    <s v="No"/>
    <n v="70"/>
    <n v="363"/>
    <n v="835.7"/>
    <n v="210"/>
    <n v="847"/>
    <s v="Yes"/>
    <s v="no"/>
    <n v="211.8"/>
    <n v="0"/>
    <n v="30"/>
    <s v="Yes"/>
    <n v="0"/>
    <s v="IL"/>
    <s v="397-8051"/>
    <s v="Male"/>
    <n v="23"/>
    <s v="Yes"/>
    <s v="No"/>
    <s v="Yes"/>
    <n v="5"/>
    <s v="Yes"/>
    <s v="One Year"/>
    <s v="Direct Debit"/>
    <n v="52"/>
    <n v="3650"/>
    <x v="0"/>
    <x v="0"/>
    <x v="0"/>
  </r>
  <r>
    <s v="8699-JOPA"/>
    <s v="No"/>
    <n v="48"/>
    <n v="186"/>
    <n v="533.5"/>
    <n v="96"/>
    <n v="518.4"/>
    <s v="Yes"/>
    <s v="no"/>
    <n v="129.6"/>
    <n v="0"/>
    <n v="25"/>
    <s v="Yes"/>
    <n v="0"/>
    <s v="WA"/>
    <s v="401-7575"/>
    <s v="Female"/>
    <n v="84"/>
    <s v="No"/>
    <s v="Yes"/>
    <s v="Yes"/>
    <n v="3"/>
    <s v="Yes"/>
    <s v="Two Year"/>
    <s v="Direct Debit"/>
    <n v="46"/>
    <n v="2230"/>
    <x v="0"/>
    <x v="0"/>
    <x v="0"/>
  </r>
  <r>
    <s v="6357-YVZE"/>
    <s v="No"/>
    <n v="43"/>
    <n v="114"/>
    <n v="298.8"/>
    <n v="172"/>
    <n v="494.5"/>
    <s v="Yes"/>
    <s v="no"/>
    <n v="98.9"/>
    <n v="0"/>
    <n v="9"/>
    <s v="Yes"/>
    <n v="0"/>
    <s v="MD"/>
    <s v="348-3338"/>
    <s v="Male"/>
    <n v="22"/>
    <s v="Yes"/>
    <s v="No"/>
    <s v="Yes"/>
    <n v="4"/>
    <s v="Yes"/>
    <s v="One Year"/>
    <s v="Credit Card"/>
    <n v="44"/>
    <n v="1885"/>
    <x v="0"/>
    <x v="0"/>
    <x v="0"/>
  </r>
  <r>
    <s v="3507-JBAN"/>
    <s v="No"/>
    <n v="48"/>
    <n v="274"/>
    <n v="671.8"/>
    <n v="144"/>
    <n v="302.39999999999998"/>
    <s v="Yes"/>
    <s v="no"/>
    <n v="151.19999999999999"/>
    <n v="0"/>
    <n v="0"/>
    <s v="No"/>
    <n v="0"/>
    <s v="AL"/>
    <s v="349-3732"/>
    <s v="Female"/>
    <n v="25"/>
    <s v="Yes"/>
    <s v="No"/>
    <s v="Yes"/>
    <n v="6"/>
    <s v="No"/>
    <s v="Two Year"/>
    <s v="Credit Card"/>
    <n v="9"/>
    <n v="430"/>
    <x v="0"/>
    <x v="0"/>
    <x v="0"/>
  </r>
  <r>
    <s v="6049-NPFD"/>
    <s v="No"/>
    <n v="70"/>
    <n v="195"/>
    <n v="489.7"/>
    <n v="490"/>
    <n v="805"/>
    <s v="Yes"/>
    <s v="no"/>
    <n v="402.5"/>
    <n v="0"/>
    <n v="10"/>
    <s v="Yes"/>
    <n v="0"/>
    <s v="WV"/>
    <s v="347-9738"/>
    <s v="Female"/>
    <n v="59"/>
    <s v="No"/>
    <s v="No"/>
    <s v="Yes"/>
    <n v="3"/>
    <s v="Yes"/>
    <s v="Two Year"/>
    <s v="Direct Debit"/>
    <n v="51"/>
    <n v="3590"/>
    <x v="0"/>
    <x v="0"/>
    <x v="0"/>
  </r>
  <r>
    <s v="6714-VWHM"/>
    <s v="No"/>
    <n v="11"/>
    <n v="60"/>
    <n v="180.2"/>
    <n v="66"/>
    <n v="95.7"/>
    <s v="Yes"/>
    <s v="no"/>
    <n v="31.9"/>
    <n v="0"/>
    <n v="10"/>
    <s v="Yes"/>
    <n v="0"/>
    <s v="MO"/>
    <s v="380-6074"/>
    <s v="Male"/>
    <n v="47"/>
    <s v="No"/>
    <s v="No"/>
    <s v="Yes"/>
    <n v="6"/>
    <s v="No"/>
    <s v="Month-to-Month"/>
    <s v="Direct Debit"/>
    <n v="34"/>
    <n v="381"/>
    <x v="0"/>
    <x v="0"/>
    <x v="0"/>
  </r>
  <r>
    <s v="4079-WPMQ"/>
    <s v="No"/>
    <n v="50"/>
    <n v="75"/>
    <n v="200.4"/>
    <n v="300"/>
    <n v="530"/>
    <s v="Yes"/>
    <s v="no"/>
    <n v="265"/>
    <n v="0"/>
    <n v="0"/>
    <s v="No"/>
    <n v="0"/>
    <s v="GA"/>
    <s v="328-9315"/>
    <s v="Female"/>
    <n v="58"/>
    <s v="No"/>
    <s v="No"/>
    <s v="Yes"/>
    <n v="2"/>
    <s v="No"/>
    <s v="Two Year"/>
    <s v="Credit Card"/>
    <n v="8"/>
    <n v="388"/>
    <x v="0"/>
    <x v="0"/>
    <x v="0"/>
  </r>
  <r>
    <s v="4034-ZLRW"/>
    <s v="No"/>
    <n v="4"/>
    <n v="12"/>
    <n v="33.200000000000003"/>
    <n v="20"/>
    <n v="39.200000000000003"/>
    <s v="Yes"/>
    <s v="no"/>
    <n v="9.8000000000000007"/>
    <n v="0"/>
    <n v="0"/>
    <s v="No"/>
    <n v="0"/>
    <s v="UT"/>
    <s v="375-3826"/>
    <s v="Female"/>
    <n v="33"/>
    <s v="No"/>
    <s v="No"/>
    <s v="Yes"/>
    <n v="4"/>
    <s v="No"/>
    <s v="Month-to-Month"/>
    <s v="Direct Debit"/>
    <n v="7"/>
    <n v="28"/>
    <x v="0"/>
    <x v="0"/>
    <x v="0"/>
  </r>
  <r>
    <s v="5078-SHSO"/>
    <s v="No"/>
    <n v="28"/>
    <n v="98"/>
    <n v="223.9"/>
    <n v="56"/>
    <n v="296.8"/>
    <s v="Yes"/>
    <s v="no"/>
    <n v="148.4"/>
    <n v="0"/>
    <n v="6"/>
    <s v="Yes"/>
    <n v="0"/>
    <s v="IN"/>
    <s v="348-1592"/>
    <s v="Male"/>
    <n v="50"/>
    <s v="No"/>
    <s v="No"/>
    <s v="Yes"/>
    <n v="2"/>
    <s v="No"/>
    <s v="Month-to-Month"/>
    <s v="Direct Debit"/>
    <n v="18"/>
    <n v="501"/>
    <x v="0"/>
    <x v="0"/>
    <x v="0"/>
  </r>
  <r>
    <s v="1755-HEVX"/>
    <s v="No"/>
    <n v="57"/>
    <n v="209"/>
    <n v="452.5"/>
    <n v="228"/>
    <n v="467.4"/>
    <s v="Yes"/>
    <s v="no"/>
    <n v="116.9"/>
    <n v="0"/>
    <n v="5"/>
    <s v="Yes"/>
    <n v="0"/>
    <s v="NM"/>
    <s v="367-9259"/>
    <s v="Female"/>
    <n v="38"/>
    <s v="No"/>
    <s v="No"/>
    <s v="Yes"/>
    <n v="3"/>
    <s v="No"/>
    <s v="Month-to-Month"/>
    <s v="Direct Debit"/>
    <n v="30"/>
    <n v="1723"/>
    <x v="0"/>
    <x v="0"/>
    <x v="0"/>
  </r>
  <r>
    <s v="6526-SZRS"/>
    <s v="No"/>
    <n v="66"/>
    <n v="363"/>
    <n v="928.3"/>
    <n v="198"/>
    <n v="739.2"/>
    <s v="Yes"/>
    <s v="no"/>
    <n v="246.4"/>
    <n v="0"/>
    <n v="0"/>
    <s v="No"/>
    <n v="0"/>
    <s v="KS"/>
    <s v="366-4426"/>
    <s v="Male"/>
    <n v="47"/>
    <s v="No"/>
    <s v="No"/>
    <s v="Yes"/>
    <n v="6"/>
    <s v="No"/>
    <s v="Two Year"/>
    <s v="Direct Debit"/>
    <n v="9"/>
    <n v="606"/>
    <x v="0"/>
    <x v="0"/>
    <x v="0"/>
  </r>
  <r>
    <s v="8520-CPBS"/>
    <s v="No"/>
    <n v="49"/>
    <n v="78"/>
    <n v="244"/>
    <n v="343"/>
    <n v="617.4"/>
    <s v="Yes"/>
    <s v="no"/>
    <n v="308.7"/>
    <n v="0"/>
    <n v="11"/>
    <s v="Yes"/>
    <n v="0"/>
    <s v="ID"/>
    <s v="406-4768"/>
    <s v="Female"/>
    <n v="46"/>
    <s v="No"/>
    <s v="No"/>
    <s v="Yes"/>
    <n v="4"/>
    <s v="Yes"/>
    <s v="One Year"/>
    <s v="Credit Card"/>
    <n v="14"/>
    <n v="706"/>
    <x v="0"/>
    <x v="0"/>
    <x v="0"/>
  </r>
  <r>
    <s v="4358-IRZI"/>
    <s v="No"/>
    <n v="4"/>
    <n v="15"/>
    <n v="38.4"/>
    <n v="0"/>
    <n v="0"/>
    <s v="No"/>
    <s v="no"/>
    <n v="0"/>
    <n v="0"/>
    <n v="0"/>
    <s v="No"/>
    <n v="0"/>
    <s v="FL"/>
    <s v="416-7452"/>
    <s v="Female"/>
    <n v="55"/>
    <s v="No"/>
    <s v="No"/>
    <s v="Yes"/>
    <n v="2"/>
    <s v="No"/>
    <s v="Month-to-Month"/>
    <s v="Direct Debit"/>
    <n v="6"/>
    <n v="26"/>
    <x v="0"/>
    <x v="0"/>
    <x v="0"/>
  </r>
  <r>
    <s v="5330-NFDE"/>
    <s v="No"/>
    <n v="72"/>
    <n v="202"/>
    <n v="500.7"/>
    <n v="288"/>
    <n v="331.2"/>
    <s v="Yes"/>
    <s v="no"/>
    <n v="110.4"/>
    <n v="0"/>
    <n v="4"/>
    <s v="Yes"/>
    <n v="0"/>
    <s v="LA"/>
    <s v="356-8982"/>
    <s v="Female"/>
    <n v="62"/>
    <s v="No"/>
    <s v="No"/>
    <s v="Yes"/>
    <n v="4"/>
    <s v="Yes"/>
    <s v="Two Year"/>
    <s v="Credit Card"/>
    <n v="35"/>
    <n v="2500"/>
    <x v="0"/>
    <x v="0"/>
    <x v="0"/>
  </r>
  <r>
    <s v="0494-IFPL"/>
    <s v="No"/>
    <n v="63"/>
    <n v="373"/>
    <n v="945.2"/>
    <n v="189"/>
    <n v="711.9"/>
    <s v="Yes"/>
    <s v="no"/>
    <n v="237.3"/>
    <n v="0"/>
    <n v="38"/>
    <s v="No"/>
    <n v="45"/>
    <s v="AL"/>
    <s v="348-6659"/>
    <s v="Male"/>
    <n v="26"/>
    <s v="Yes"/>
    <s v="No"/>
    <s v="Yes"/>
    <n v="6"/>
    <s v="Yes"/>
    <s v="Month-to-Month"/>
    <s v="Direct Debit"/>
    <n v="12"/>
    <n v="725"/>
    <x v="0"/>
    <x v="0"/>
    <x v="0"/>
  </r>
  <r>
    <s v="2139-DCBJ"/>
    <s v="No"/>
    <n v="73"/>
    <n v="304"/>
    <n v="798.5"/>
    <n v="365"/>
    <n v="700.8"/>
    <s v="Yes"/>
    <s v="no"/>
    <n v="140.19999999999999"/>
    <n v="0"/>
    <n v="5"/>
    <s v="Yes"/>
    <n v="0"/>
    <s v="CT"/>
    <s v="345-2401"/>
    <s v="Male"/>
    <n v="30"/>
    <s v="No"/>
    <s v="No"/>
    <s v="Yes"/>
    <n v="4"/>
    <s v="Yes"/>
    <s v="Two Year"/>
    <s v="Direct Debit"/>
    <n v="28"/>
    <n v="2014"/>
    <x v="0"/>
    <x v="0"/>
    <x v="0"/>
  </r>
  <r>
    <s v="2517-JMJL"/>
    <s v="No"/>
    <n v="10"/>
    <n v="47"/>
    <n v="151.1"/>
    <n v="70"/>
    <n v="131"/>
    <s v="Yes"/>
    <s v="no"/>
    <n v="26.2"/>
    <n v="0"/>
    <n v="0"/>
    <s v="No"/>
    <n v="0"/>
    <s v="MT"/>
    <s v="399-2457"/>
    <s v="Male"/>
    <n v="57"/>
    <s v="No"/>
    <s v="No"/>
    <s v="Yes"/>
    <n v="3"/>
    <s v="No"/>
    <s v="Two Year"/>
    <s v="Paper Check"/>
    <n v="10"/>
    <n v="96"/>
    <x v="0"/>
    <x v="0"/>
    <x v="0"/>
  </r>
  <r>
    <s v="3794-CSEF"/>
    <s v="No"/>
    <n v="71"/>
    <n v="223"/>
    <n v="637.29999999999995"/>
    <n v="568"/>
    <n v="887.5"/>
    <s v="Yes"/>
    <s v="no"/>
    <n v="295.8"/>
    <n v="0"/>
    <n v="9"/>
    <s v="No"/>
    <n v="5"/>
    <s v="ND"/>
    <s v="419-3427"/>
    <s v="Male"/>
    <n v="41"/>
    <s v="No"/>
    <s v="No"/>
    <s v="Yes"/>
    <n v="2"/>
    <s v="No"/>
    <s v="Two Year"/>
    <s v="Direct Debit"/>
    <n v="25"/>
    <n v="1760"/>
    <x v="0"/>
    <x v="0"/>
    <x v="0"/>
  </r>
  <r>
    <s v="3645-MVHE"/>
    <s v="No"/>
    <n v="63"/>
    <n v="240"/>
    <n v="567.29999999999995"/>
    <n v="189"/>
    <n v="592.20000000000005"/>
    <s v="Yes"/>
    <s v="no"/>
    <n v="197.4"/>
    <n v="0"/>
    <n v="0"/>
    <s v="No"/>
    <n v="0"/>
    <s v="IN"/>
    <s v="386-9724"/>
    <s v="Male"/>
    <n v="68"/>
    <s v="No"/>
    <s v="Yes"/>
    <s v="Yes"/>
    <n v="2"/>
    <s v="No"/>
    <s v="Two Year"/>
    <s v="Credit Card"/>
    <n v="8"/>
    <n v="517"/>
    <x v="0"/>
    <x v="0"/>
    <x v="0"/>
  </r>
  <r>
    <s v="9447-ZDPS"/>
    <s v="No"/>
    <n v="47"/>
    <n v="314"/>
    <n v="703.4"/>
    <n v="0"/>
    <n v="0"/>
    <s v="No"/>
    <s v="no"/>
    <n v="0"/>
    <n v="0"/>
    <n v="24"/>
    <s v="Yes"/>
    <n v="0"/>
    <s v="ND"/>
    <s v="395-1380"/>
    <s v="Male"/>
    <n v="24"/>
    <s v="Yes"/>
    <s v="No"/>
    <s v="Yes"/>
    <n v="2"/>
    <s v="No"/>
    <s v="Month-to-Month"/>
    <s v="Direct Debit"/>
    <n v="13"/>
    <n v="594"/>
    <x v="0"/>
    <x v="0"/>
    <x v="0"/>
  </r>
  <r>
    <s v="6113-RIUH"/>
    <s v="No"/>
    <n v="70"/>
    <n v="417"/>
    <n v="974.8"/>
    <n v="210"/>
    <n v="707"/>
    <s v="Yes"/>
    <s v="no"/>
    <n v="353.5"/>
    <n v="0"/>
    <n v="14"/>
    <s v="No"/>
    <n v="45"/>
    <s v="OH"/>
    <s v="369-4012"/>
    <s v="Male"/>
    <n v="47"/>
    <s v="No"/>
    <s v="No"/>
    <s v="Yes"/>
    <n v="2"/>
    <s v="Yes"/>
    <s v="Two Year"/>
    <s v="Credit Card"/>
    <n v="47"/>
    <n v="3249"/>
    <x v="0"/>
    <x v="0"/>
    <x v="0"/>
  </r>
  <r>
    <s v="2255-YSKC"/>
    <s v="No"/>
    <n v="66"/>
    <n v="247"/>
    <n v="592.4"/>
    <n v="132"/>
    <n v="673.2"/>
    <s v="Yes"/>
    <s v="no"/>
    <n v="336.6"/>
    <n v="0"/>
    <n v="14"/>
    <s v="Yes"/>
    <n v="0"/>
    <s v="RI"/>
    <s v="357-2294"/>
    <s v="Female"/>
    <n v="37"/>
    <s v="No"/>
    <s v="No"/>
    <s v="Yes"/>
    <n v="4"/>
    <s v="No"/>
    <s v="One Year"/>
    <s v="Credit Card"/>
    <n v="13"/>
    <n v="875"/>
    <x v="0"/>
    <x v="0"/>
    <x v="0"/>
  </r>
  <r>
    <s v="6184-BXWB"/>
    <s v="No"/>
    <n v="48"/>
    <n v="315"/>
    <n v="719.9"/>
    <n v="192"/>
    <n v="422.4"/>
    <s v="Yes"/>
    <s v="no"/>
    <n v="211.2"/>
    <n v="0"/>
    <n v="4"/>
    <s v="Yes"/>
    <n v="0"/>
    <s v="ND"/>
    <s v="364-5510"/>
    <s v="Male"/>
    <n v="56"/>
    <s v="No"/>
    <s v="No"/>
    <s v="Yes"/>
    <n v="2"/>
    <s v="No"/>
    <s v="Month-to-Month"/>
    <s v="Direct Debit"/>
    <n v="21"/>
    <n v="1005"/>
    <x v="0"/>
    <x v="0"/>
    <x v="0"/>
  </r>
  <r>
    <s v="9302-ROZA"/>
    <s v="No"/>
    <n v="58"/>
    <n v="382"/>
    <n v="805.6"/>
    <n v="116"/>
    <n v="585.79999999999995"/>
    <s v="Yes"/>
    <s v="no"/>
    <n v="292.89999999999998"/>
    <n v="0"/>
    <n v="10"/>
    <s v="Yes"/>
    <n v="0"/>
    <s v="NJ"/>
    <s v="416-6886"/>
    <s v="Male"/>
    <n v="55"/>
    <s v="No"/>
    <s v="No"/>
    <s v="Yes"/>
    <n v="6"/>
    <s v="No"/>
    <s v="Month-to-Month"/>
    <s v="Direct Debit"/>
    <n v="47"/>
    <n v="2723"/>
    <x v="0"/>
    <x v="0"/>
    <x v="0"/>
  </r>
  <r>
    <s v="2499-UQEN"/>
    <s v="No"/>
    <n v="22"/>
    <n v="40"/>
    <n v="108.6"/>
    <n v="44"/>
    <n v="211.2"/>
    <s v="Yes"/>
    <s v="no"/>
    <n v="42.2"/>
    <n v="0"/>
    <n v="20"/>
    <s v="Yes"/>
    <n v="0"/>
    <s v="ID"/>
    <s v="403-9199"/>
    <s v="Male"/>
    <n v="25"/>
    <s v="Yes"/>
    <s v="No"/>
    <s v="Yes"/>
    <n v="2"/>
    <s v="No"/>
    <s v="Month-to-Month"/>
    <s v="Direct Debit"/>
    <n v="10"/>
    <n v="210"/>
    <x v="0"/>
    <x v="0"/>
    <x v="0"/>
  </r>
  <r>
    <s v="7260-NIVE"/>
    <s v="No"/>
    <n v="3"/>
    <n v="10"/>
    <n v="33.4"/>
    <n v="6"/>
    <n v="41.7"/>
    <s v="Yes"/>
    <s v="no"/>
    <n v="10.4"/>
    <n v="0"/>
    <n v="18"/>
    <s v="Yes"/>
    <n v="0"/>
    <s v="NM"/>
    <s v="405-3848"/>
    <s v="Female"/>
    <n v="47"/>
    <s v="No"/>
    <s v="No"/>
    <s v="Yes"/>
    <n v="2"/>
    <s v="No"/>
    <s v="Month-to-Month"/>
    <s v="Paper Check"/>
    <n v="15"/>
    <n v="47"/>
    <x v="0"/>
    <x v="0"/>
    <x v="0"/>
  </r>
  <r>
    <s v="2947-FZRI"/>
    <s v="No"/>
    <n v="43"/>
    <n v="127"/>
    <n v="302.5"/>
    <n v="86"/>
    <n v="318.2"/>
    <s v="Yes"/>
    <s v="yes"/>
    <n v="0"/>
    <n v="0"/>
    <n v="10"/>
    <s v="Yes"/>
    <n v="0"/>
    <s v="CT"/>
    <s v="344-1136"/>
    <s v="Female"/>
    <n v="40"/>
    <s v="No"/>
    <s v="No"/>
    <s v="Yes"/>
    <n v="2"/>
    <s v="No"/>
    <s v="Month-to-Month"/>
    <s v="Paper Check"/>
    <n v="15"/>
    <n v="653"/>
    <x v="0"/>
    <x v="0"/>
    <x v="0"/>
  </r>
  <r>
    <s v="8799-ZLON"/>
    <s v="No"/>
    <n v="74"/>
    <n v="567"/>
    <n v="1179.8"/>
    <n v="296"/>
    <n v="784.4"/>
    <s v="Yes"/>
    <s v="no"/>
    <n v="261.5"/>
    <n v="0"/>
    <n v="27"/>
    <s v="Yes"/>
    <n v="0"/>
    <s v="SC"/>
    <s v="396-4410"/>
    <s v="Male"/>
    <n v="61"/>
    <s v="No"/>
    <s v="No"/>
    <s v="Yes"/>
    <n v="6"/>
    <s v="Yes"/>
    <s v="One Year"/>
    <s v="Direct Debit"/>
    <n v="23"/>
    <n v="1688"/>
    <x v="0"/>
    <x v="0"/>
    <x v="0"/>
  </r>
  <r>
    <s v="8317-UKSH"/>
    <s v="No"/>
    <n v="2"/>
    <n v="9"/>
    <n v="21.1"/>
    <n v="6"/>
    <n v="23"/>
    <s v="Yes"/>
    <s v="no"/>
    <n v="4.5999999999999996"/>
    <n v="0"/>
    <n v="5"/>
    <s v="Yes"/>
    <n v="0"/>
    <s v="OK"/>
    <s v="333-9133"/>
    <s v="Female"/>
    <n v="30"/>
    <s v="No"/>
    <s v="No"/>
    <s v="Yes"/>
    <n v="6"/>
    <s v="No"/>
    <s v="Month-to-Month"/>
    <s v="Paper Check"/>
    <n v="13"/>
    <n v="27"/>
    <x v="0"/>
    <x v="0"/>
    <x v="0"/>
  </r>
  <r>
    <s v="5922-TYHV"/>
    <s v="No"/>
    <n v="9"/>
    <n v="15"/>
    <n v="37.4"/>
    <n v="36"/>
    <n v="75.599999999999994"/>
    <s v="Yes"/>
    <s v="yes"/>
    <n v="0"/>
    <n v="0"/>
    <n v="8"/>
    <s v="Yes"/>
    <n v="0"/>
    <s v="SC"/>
    <s v="401-3685"/>
    <s v="Female"/>
    <n v="45"/>
    <s v="No"/>
    <s v="No"/>
    <s v="Yes"/>
    <n v="2"/>
    <s v="Yes"/>
    <s v="Month-to-Month"/>
    <s v="Direct Debit"/>
    <n v="36"/>
    <n v="332"/>
    <x v="0"/>
    <x v="0"/>
    <x v="0"/>
  </r>
  <r>
    <s v="7830-JEHV"/>
    <s v="No"/>
    <n v="11"/>
    <n v="21"/>
    <n v="66.099999999999994"/>
    <n v="11"/>
    <n v="125.4"/>
    <s v="Yes"/>
    <s v="yes"/>
    <n v="0"/>
    <n v="0"/>
    <n v="6"/>
    <s v="Yes"/>
    <n v="0"/>
    <s v="NY"/>
    <s v="352-7752"/>
    <s v="Male"/>
    <n v="77"/>
    <s v="No"/>
    <s v="Yes"/>
    <s v="Yes"/>
    <n v="2"/>
    <s v="No"/>
    <s v="Two Year"/>
    <s v="Direct Debit"/>
    <n v="19"/>
    <n v="205"/>
    <x v="0"/>
    <x v="0"/>
    <x v="0"/>
  </r>
  <r>
    <s v="5077-YBQJ"/>
    <s v="No"/>
    <n v="6"/>
    <n v="25"/>
    <n v="51"/>
    <n v="24"/>
    <n v="91.8"/>
    <s v="Yes"/>
    <s v="no"/>
    <n v="30.6"/>
    <n v="0"/>
    <n v="0"/>
    <s v="No"/>
    <n v="0"/>
    <s v="NY"/>
    <s v="388-9285"/>
    <s v="Male"/>
    <n v="45"/>
    <s v="No"/>
    <s v="No"/>
    <s v="Yes"/>
    <n v="2"/>
    <s v="No"/>
    <s v="Month-to-Month"/>
    <s v="Paper Check"/>
    <n v="5"/>
    <n v="30"/>
    <x v="0"/>
    <x v="0"/>
    <x v="0"/>
  </r>
  <r>
    <s v="3839-SHQM"/>
    <s v="No"/>
    <n v="42"/>
    <n v="164"/>
    <n v="415.4"/>
    <n v="168"/>
    <n v="651"/>
    <s v="Yes"/>
    <s v="no"/>
    <n v="162.80000000000001"/>
    <n v="0"/>
    <n v="23"/>
    <s v="No"/>
    <n v="55"/>
    <s v="WA"/>
    <s v="376-2550"/>
    <s v="Female"/>
    <n v="21"/>
    <s v="Yes"/>
    <s v="No"/>
    <s v="Yes"/>
    <n v="5"/>
    <s v="No"/>
    <s v="One Year"/>
    <s v="Credit Card"/>
    <n v="46"/>
    <n v="1922"/>
    <x v="0"/>
    <x v="0"/>
    <x v="0"/>
  </r>
  <r>
    <s v="3770-XFHM"/>
    <s v="No"/>
    <n v="43"/>
    <n v="156"/>
    <n v="427.9"/>
    <n v="86"/>
    <n v="451.5"/>
    <s v="Yes"/>
    <s v="no"/>
    <n v="225.8"/>
    <n v="0"/>
    <n v="0"/>
    <s v="No"/>
    <n v="0"/>
    <s v="AZ"/>
    <s v="420-1782"/>
    <s v="Female"/>
    <n v="26"/>
    <s v="Yes"/>
    <s v="No"/>
    <s v="Yes"/>
    <n v="6"/>
    <s v="No"/>
    <s v="Two Year"/>
    <s v="Paper Check"/>
    <n v="10"/>
    <n v="431"/>
    <x v="0"/>
    <x v="0"/>
    <x v="0"/>
  </r>
  <r>
    <s v="2684-LULY"/>
    <s v="No"/>
    <n v="28"/>
    <n v="59"/>
    <n v="140.19999999999999"/>
    <n v="56"/>
    <n v="243.6"/>
    <s v="Yes"/>
    <s v="no"/>
    <n v="121.8"/>
    <n v="0"/>
    <n v="13"/>
    <s v="Yes"/>
    <n v="0"/>
    <s v="DE"/>
    <s v="384-8890"/>
    <s v="Male"/>
    <n v="56"/>
    <s v="No"/>
    <s v="No"/>
    <s v="Yes"/>
    <n v="3"/>
    <s v="Yes"/>
    <s v="One Year"/>
    <s v="Credit Card"/>
    <n v="26"/>
    <n v="718"/>
    <x v="0"/>
    <x v="0"/>
    <x v="0"/>
  </r>
  <r>
    <s v="4206-MPQG"/>
    <s v="No"/>
    <n v="59"/>
    <n v="283"/>
    <n v="880.2"/>
    <n v="295"/>
    <n v="548.70000000000005"/>
    <s v="Yes"/>
    <s v="no"/>
    <n v="274.39999999999998"/>
    <n v="0"/>
    <n v="28"/>
    <s v="Yes"/>
    <n v="0"/>
    <s v="WI"/>
    <s v="360-5636"/>
    <s v="Male"/>
    <n v="28"/>
    <s v="Yes"/>
    <s v="No"/>
    <s v="Yes"/>
    <n v="2"/>
    <s v="Yes"/>
    <s v="Two Year"/>
    <s v="Direct Debit"/>
    <n v="31"/>
    <n v="1805"/>
    <x v="0"/>
    <x v="0"/>
    <x v="0"/>
  </r>
  <r>
    <s v="5062-ZKLP"/>
    <s v="No"/>
    <n v="6"/>
    <n v="17"/>
    <n v="67.7"/>
    <n v="54"/>
    <n v="88.8"/>
    <s v="Yes"/>
    <s v="no"/>
    <n v="17.8"/>
    <n v="0"/>
    <n v="9"/>
    <s v="Yes"/>
    <n v="0"/>
    <s v="NJ"/>
    <s v="352-9836"/>
    <s v="Male"/>
    <n v="49"/>
    <s v="No"/>
    <s v="No"/>
    <s v="Yes"/>
    <n v="6"/>
    <s v="Yes"/>
    <s v="Two Year"/>
    <s v="Credit Card"/>
    <n v="25"/>
    <n v="152"/>
    <x v="0"/>
    <x v="0"/>
    <x v="0"/>
  </r>
  <r>
    <s v="0838-ABBK"/>
    <s v="No"/>
    <n v="4"/>
    <n v="21"/>
    <n v="48.6"/>
    <n v="8"/>
    <n v="46.4"/>
    <s v="Yes"/>
    <s v="yes"/>
    <n v="0"/>
    <n v="0"/>
    <n v="13"/>
    <s v="Yes"/>
    <n v="0"/>
    <s v="MN"/>
    <s v="399-2151"/>
    <s v="Male"/>
    <n v="60"/>
    <s v="No"/>
    <s v="No"/>
    <s v="Yes"/>
    <n v="2"/>
    <s v="No"/>
    <s v="Month-to-Month"/>
    <s v="Credit Card"/>
    <n v="16"/>
    <n v="64"/>
    <x v="0"/>
    <x v="0"/>
    <x v="0"/>
  </r>
  <r>
    <s v="9613-XENH"/>
    <s v="No"/>
    <n v="3"/>
    <n v="6"/>
    <n v="15.4"/>
    <n v="12"/>
    <n v="33.9"/>
    <s v="Yes"/>
    <s v="no"/>
    <n v="6.8"/>
    <n v="0"/>
    <n v="0"/>
    <s v="No"/>
    <n v="0"/>
    <s v="ID"/>
    <s v="384-8629"/>
    <s v="Female"/>
    <n v="47"/>
    <s v="No"/>
    <s v="No"/>
    <s v="Yes"/>
    <n v="6"/>
    <s v="No"/>
    <s v="Month-to-Month"/>
    <s v="Credit Card"/>
    <n v="9"/>
    <n v="29"/>
    <x v="0"/>
    <x v="0"/>
    <x v="0"/>
  </r>
  <r>
    <s v="0367-MQFP"/>
    <s v="No"/>
    <n v="14"/>
    <n v="52"/>
    <n v="179.3"/>
    <n v="84"/>
    <n v="144.19999999999999"/>
    <s v="Yes"/>
    <s v="no"/>
    <n v="72.099999999999994"/>
    <n v="0"/>
    <n v="12"/>
    <s v="Yes"/>
    <n v="0"/>
    <s v="NY"/>
    <s v="404-9504"/>
    <s v="Female"/>
    <n v="43"/>
    <s v="No"/>
    <s v="No"/>
    <s v="Yes"/>
    <n v="2"/>
    <s v="Yes"/>
    <s v="Month-to-Month"/>
    <s v="Credit Card"/>
    <n v="29"/>
    <n v="407"/>
    <x v="0"/>
    <x v="0"/>
    <x v="0"/>
  </r>
  <r>
    <s v="1443-NIGF"/>
    <s v="No"/>
    <n v="35"/>
    <n v="141"/>
    <n v="277.39999999999998"/>
    <n v="210"/>
    <n v="245"/>
    <s v="Yes"/>
    <s v="no"/>
    <n v="49"/>
    <n v="0"/>
    <n v="0"/>
    <s v="No"/>
    <n v="0"/>
    <s v="NM"/>
    <s v="395-4509"/>
    <s v="Male"/>
    <n v="22"/>
    <s v="Yes"/>
    <s v="No"/>
    <s v="Yes"/>
    <n v="5"/>
    <s v="No"/>
    <s v="Month-to-Month"/>
    <s v="Credit Card"/>
    <n v="7"/>
    <n v="250"/>
    <x v="0"/>
    <x v="0"/>
    <x v="0"/>
  </r>
  <r>
    <s v="5835-UWME"/>
    <s v="No"/>
    <n v="72"/>
    <n v="372"/>
    <n v="792"/>
    <n v="360"/>
    <n v="792"/>
    <s v="Yes"/>
    <s v="no"/>
    <n v="396"/>
    <n v="0"/>
    <n v="13"/>
    <s v="No"/>
    <n v="56"/>
    <s v="NC"/>
    <s v="329-5377"/>
    <s v="Female"/>
    <n v="27"/>
    <s v="Yes"/>
    <s v="No"/>
    <s v="Yes"/>
    <n v="3"/>
    <s v="Yes"/>
    <s v="Two Year"/>
    <s v="Credit Card"/>
    <n v="43"/>
    <n v="3088"/>
    <x v="0"/>
    <x v="0"/>
    <x v="0"/>
  </r>
  <r>
    <s v="4962-BYAT"/>
    <s v="No"/>
    <n v="27"/>
    <n v="66"/>
    <n v="159.1"/>
    <n v="135"/>
    <n v="313.2"/>
    <s v="Yes"/>
    <s v="no"/>
    <n v="62.6"/>
    <n v="0"/>
    <n v="7"/>
    <s v="Yes"/>
    <n v="0"/>
    <s v="GA"/>
    <s v="380-9879"/>
    <s v="Female"/>
    <n v="60"/>
    <s v="No"/>
    <s v="No"/>
    <s v="Yes"/>
    <n v="4"/>
    <s v="No"/>
    <s v="Month-to-Month"/>
    <s v="Credit Card"/>
    <n v="39"/>
    <n v="1029"/>
    <x v="0"/>
    <x v="0"/>
    <x v="0"/>
  </r>
  <r>
    <s v="1375-TDSR"/>
    <s v="No"/>
    <n v="11"/>
    <n v="32"/>
    <n v="80.2"/>
    <n v="66"/>
    <n v="83.6"/>
    <s v="Yes"/>
    <s v="no"/>
    <n v="41.8"/>
    <n v="0"/>
    <n v="12"/>
    <s v="Yes"/>
    <n v="0"/>
    <s v="ID"/>
    <s v="327-4795"/>
    <s v="Male"/>
    <n v="27"/>
    <s v="Yes"/>
    <s v="No"/>
    <s v="Yes"/>
    <n v="6"/>
    <s v="Yes"/>
    <s v="Month-to-Month"/>
    <s v="Direct Debit"/>
    <n v="21"/>
    <n v="237"/>
    <x v="0"/>
    <x v="0"/>
    <x v="0"/>
  </r>
  <r>
    <s v="3520-AHSM"/>
    <s v="No"/>
    <n v="73"/>
    <n v="275"/>
    <n v="729.6"/>
    <n v="438"/>
    <n v="868.7"/>
    <s v="Yes"/>
    <s v="no"/>
    <n v="217.2"/>
    <n v="0"/>
    <n v="3"/>
    <s v="Yes"/>
    <n v="0"/>
    <s v="NY"/>
    <s v="338-7955"/>
    <s v="Female"/>
    <n v="60"/>
    <s v="No"/>
    <s v="No"/>
    <s v="Yes"/>
    <n v="4"/>
    <s v="Yes"/>
    <s v="Two Year"/>
    <s v="Direct Debit"/>
    <n v="33"/>
    <n v="2434"/>
    <x v="0"/>
    <x v="0"/>
    <x v="0"/>
  </r>
  <r>
    <s v="0458-HHXM"/>
    <s v="No"/>
    <n v="47"/>
    <n v="137"/>
    <n v="330.9"/>
    <n v="282"/>
    <n v="488.8"/>
    <s v="Yes"/>
    <s v="no"/>
    <n v="122.2"/>
    <n v="0"/>
    <n v="0"/>
    <s v="No"/>
    <n v="0"/>
    <s v="VT"/>
    <s v="378-4617"/>
    <s v="Male"/>
    <n v="30"/>
    <s v="No"/>
    <s v="No"/>
    <s v="Yes"/>
    <n v="5"/>
    <s v="No"/>
    <s v="Two Year"/>
    <s v="Credit Card"/>
    <n v="8"/>
    <n v="368"/>
    <x v="0"/>
    <x v="0"/>
    <x v="0"/>
  </r>
  <r>
    <s v="6491-OOYZ"/>
    <s v="No"/>
    <n v="45"/>
    <n v="263"/>
    <n v="677.8"/>
    <n v="225"/>
    <n v="441"/>
    <s v="Yes"/>
    <s v="no"/>
    <n v="110.3"/>
    <n v="0"/>
    <n v="0"/>
    <s v="No"/>
    <n v="0"/>
    <s v="FL"/>
    <s v="345-7117"/>
    <s v="Female"/>
    <n v="22"/>
    <s v="Yes"/>
    <s v="No"/>
    <s v="Yes"/>
    <n v="6"/>
    <s v="No"/>
    <s v="Two Year"/>
    <s v="Credit Card"/>
    <n v="8"/>
    <n v="378"/>
    <x v="0"/>
    <x v="0"/>
    <x v="0"/>
  </r>
  <r>
    <s v="7907-UITL"/>
    <s v="No"/>
    <n v="1"/>
    <n v="7"/>
    <n v="16"/>
    <n v="4"/>
    <n v="10.9"/>
    <s v="Yes"/>
    <s v="no"/>
    <n v="5.5"/>
    <n v="0"/>
    <n v="4"/>
    <s v="Yes"/>
    <n v="0"/>
    <s v="NE"/>
    <s v="386-2759"/>
    <s v="Male"/>
    <n v="65"/>
    <s v="No"/>
    <s v="Yes"/>
    <s v="Yes"/>
    <n v="5"/>
    <s v="No"/>
    <s v="Month-to-Month"/>
    <s v="Direct Debit"/>
    <n v="25"/>
    <n v="25"/>
    <x v="0"/>
    <x v="0"/>
    <x v="0"/>
  </r>
  <r>
    <s v="6583-ZNNA"/>
    <s v="No"/>
    <n v="59"/>
    <n v="307"/>
    <n v="762.3"/>
    <n v="118"/>
    <n v="619.5"/>
    <s v="Yes"/>
    <s v="no"/>
    <n v="123.9"/>
    <n v="0"/>
    <n v="0"/>
    <s v="No"/>
    <n v="0"/>
    <s v="MD"/>
    <s v="404-5057"/>
    <s v="Male"/>
    <n v="40"/>
    <s v="No"/>
    <s v="No"/>
    <s v="Yes"/>
    <n v="3"/>
    <s v="No"/>
    <s v="Two Year"/>
    <s v="Credit Card"/>
    <n v="10"/>
    <n v="577"/>
    <x v="0"/>
    <x v="0"/>
    <x v="0"/>
  </r>
  <r>
    <s v="6119-SESO"/>
    <s v="No"/>
    <n v="50"/>
    <n v="88"/>
    <n v="251"/>
    <n v="300"/>
    <n v="385"/>
    <s v="Yes"/>
    <s v="yes"/>
    <n v="0"/>
    <n v="0"/>
    <n v="9"/>
    <s v="Yes"/>
    <n v="0"/>
    <s v="TN"/>
    <s v="407-8012"/>
    <s v="Male"/>
    <n v="59"/>
    <s v="No"/>
    <s v="No"/>
    <s v="Yes"/>
    <n v="2"/>
    <s v="No"/>
    <s v="One Year"/>
    <s v="Direct Debit"/>
    <n v="40"/>
    <n v="2009"/>
    <x v="0"/>
    <x v="0"/>
    <x v="0"/>
  </r>
  <r>
    <s v="4648-TQKW"/>
    <s v="No"/>
    <n v="6"/>
    <n v="9"/>
    <n v="30.1"/>
    <n v="42"/>
    <n v="51"/>
    <s v="Yes"/>
    <s v="no"/>
    <n v="10.199999999999999"/>
    <n v="0"/>
    <n v="0"/>
    <s v="No"/>
    <n v="0"/>
    <s v="CO"/>
    <s v="329-6192"/>
    <s v="Female"/>
    <n v="39"/>
    <s v="No"/>
    <s v="No"/>
    <s v="Yes"/>
    <n v="2"/>
    <s v="No"/>
    <s v="Month-to-Month"/>
    <s v="Credit Card"/>
    <n v="10"/>
    <n v="63"/>
    <x v="0"/>
    <x v="0"/>
    <x v="0"/>
  </r>
  <r>
    <s v="7797-OEQZ"/>
    <s v="No"/>
    <n v="56"/>
    <n v="245"/>
    <n v="786.5"/>
    <n v="112"/>
    <n v="655.20000000000005"/>
    <s v="Yes"/>
    <s v="yes"/>
    <n v="0"/>
    <n v="0"/>
    <n v="9"/>
    <s v="Yes"/>
    <n v="0"/>
    <s v="ID"/>
    <s v="414-7090"/>
    <s v="Male"/>
    <n v="32"/>
    <s v="No"/>
    <s v="No"/>
    <s v="Yes"/>
    <n v="6"/>
    <s v="No"/>
    <s v="Two Year"/>
    <s v="Credit Card"/>
    <n v="23"/>
    <n v="1277"/>
    <x v="0"/>
    <x v="0"/>
    <x v="0"/>
  </r>
  <r>
    <s v="8468-ZNLW"/>
    <s v="No"/>
    <n v="12"/>
    <n v="51"/>
    <n v="149.6"/>
    <n v="24"/>
    <n v="147.6"/>
    <s v="Yes"/>
    <s v="no"/>
    <n v="36.9"/>
    <n v="0"/>
    <n v="0"/>
    <s v="No"/>
    <n v="0"/>
    <s v="IN"/>
    <s v="354-7718"/>
    <s v="Male"/>
    <n v="61"/>
    <s v="No"/>
    <s v="No"/>
    <s v="Yes"/>
    <n v="4"/>
    <s v="No"/>
    <s v="Month-to-Month"/>
    <s v="Credit Card"/>
    <n v="6"/>
    <n v="77"/>
    <x v="0"/>
    <x v="0"/>
    <x v="0"/>
  </r>
  <r>
    <s v="2235-GDCC"/>
    <s v="No"/>
    <n v="28"/>
    <n v="95"/>
    <n v="221.9"/>
    <n v="84"/>
    <n v="151.19999999999999"/>
    <s v="Yes"/>
    <s v="no"/>
    <n v="75.599999999999994"/>
    <n v="0"/>
    <n v="10"/>
    <s v="Yes"/>
    <n v="0"/>
    <s v="MS"/>
    <s v="368-8972"/>
    <s v="Female"/>
    <n v="43"/>
    <s v="No"/>
    <s v="No"/>
    <s v="Yes"/>
    <n v="6"/>
    <s v="No"/>
    <s v="One Year"/>
    <s v="Direct Debit"/>
    <n v="29"/>
    <n v="802"/>
    <x v="0"/>
    <x v="0"/>
    <x v="0"/>
  </r>
  <r>
    <s v="8798-DRQY"/>
    <s v="No"/>
    <n v="68"/>
    <n v="280"/>
    <n v="747.8"/>
    <n v="408"/>
    <n v="714"/>
    <s v="Yes"/>
    <s v="no"/>
    <n v="178.5"/>
    <n v="0"/>
    <n v="10"/>
    <s v="Yes"/>
    <n v="0"/>
    <s v="RI"/>
    <s v="332-2889"/>
    <s v="Female"/>
    <n v="55"/>
    <s v="No"/>
    <s v="No"/>
    <s v="Yes"/>
    <n v="3"/>
    <s v="Yes"/>
    <s v="One Year"/>
    <s v="Direct Debit"/>
    <n v="38"/>
    <n v="2606"/>
    <x v="0"/>
    <x v="0"/>
    <x v="0"/>
  </r>
  <r>
    <s v="6786-SZDJ"/>
    <s v="No"/>
    <n v="39"/>
    <n v="196"/>
    <n v="581.1"/>
    <n v="351"/>
    <n v="382.2"/>
    <s v="Yes"/>
    <s v="no"/>
    <n v="95.6"/>
    <n v="0"/>
    <n v="21"/>
    <s v="Yes"/>
    <n v="0"/>
    <s v="AR"/>
    <s v="374-5530"/>
    <s v="Male"/>
    <n v="23"/>
    <s v="Yes"/>
    <s v="No"/>
    <s v="Yes"/>
    <n v="2"/>
    <s v="No"/>
    <s v="Two Year"/>
    <s v="Credit Card"/>
    <n v="49"/>
    <n v="1879"/>
    <x v="0"/>
    <x v="0"/>
    <x v="0"/>
  </r>
  <r>
    <s v="0285-BNUX"/>
    <s v="No"/>
    <n v="41"/>
    <n v="233"/>
    <n v="577.29999999999995"/>
    <n v="123"/>
    <n v="565.79999999999995"/>
    <s v="Yes"/>
    <s v="no"/>
    <n v="141.5"/>
    <n v="0"/>
    <n v="4"/>
    <s v="Yes"/>
    <n v="0"/>
    <s v="CA"/>
    <s v="375-5547"/>
    <s v="Male"/>
    <n v="43"/>
    <s v="No"/>
    <s v="No"/>
    <s v="Yes"/>
    <n v="2"/>
    <s v="Yes"/>
    <s v="One Year"/>
    <s v="Credit Card"/>
    <n v="21"/>
    <n v="879"/>
    <x v="0"/>
    <x v="0"/>
    <x v="0"/>
  </r>
  <r>
    <s v="5430-HKRJ"/>
    <s v="No"/>
    <n v="53"/>
    <n v="316"/>
    <n v="853.1"/>
    <n v="159"/>
    <n v="508.8"/>
    <s v="Yes"/>
    <s v="no"/>
    <n v="101.8"/>
    <n v="0"/>
    <n v="12"/>
    <s v="No"/>
    <n v="40"/>
    <s v="UT"/>
    <s v="337-2348"/>
    <s v="Male"/>
    <n v="32"/>
    <s v="No"/>
    <s v="No"/>
    <s v="Yes"/>
    <n v="3"/>
    <s v="No"/>
    <s v="One Year"/>
    <s v="Direct Debit"/>
    <n v="30"/>
    <n v="1590"/>
    <x v="0"/>
    <x v="0"/>
    <x v="0"/>
  </r>
  <r>
    <s v="8719-LGLO"/>
    <s v="No"/>
    <n v="67"/>
    <n v="239"/>
    <n v="798.7"/>
    <n v="268"/>
    <n v="897.8"/>
    <s v="Yes"/>
    <s v="no"/>
    <n v="448.9"/>
    <n v="0"/>
    <n v="0"/>
    <s v="No"/>
    <n v="0"/>
    <s v="IL"/>
    <s v="342-8702"/>
    <s v="Male"/>
    <n v="24"/>
    <s v="Yes"/>
    <s v="No"/>
    <s v="Yes"/>
    <n v="2"/>
    <s v="No"/>
    <s v="Two Year"/>
    <s v="Direct Debit"/>
    <n v="6"/>
    <n v="381"/>
    <x v="0"/>
    <x v="0"/>
    <x v="0"/>
  </r>
  <r>
    <s v="4888-NXTI"/>
    <s v="No"/>
    <n v="45"/>
    <n v="177"/>
    <n v="494.5"/>
    <n v="225"/>
    <n v="445.5"/>
    <s v="Yes"/>
    <s v="no"/>
    <n v="111.4"/>
    <n v="0"/>
    <n v="0"/>
    <s v="No"/>
    <n v="0"/>
    <s v="IN"/>
    <s v="384-2219"/>
    <s v="Male"/>
    <n v="36"/>
    <s v="No"/>
    <s v="No"/>
    <s v="Yes"/>
    <n v="4"/>
    <s v="No"/>
    <s v="One Year"/>
    <s v="Direct Debit"/>
    <n v="10"/>
    <n v="454"/>
    <x v="0"/>
    <x v="0"/>
    <x v="0"/>
  </r>
  <r>
    <s v="6076-SJQG"/>
    <s v="No"/>
    <n v="34"/>
    <n v="155"/>
    <n v="339.4"/>
    <n v="306"/>
    <n v="425"/>
    <s v="Yes"/>
    <s v="no"/>
    <n v="106.3"/>
    <n v="0"/>
    <n v="0"/>
    <s v="No"/>
    <n v="0"/>
    <s v="MS"/>
    <s v="376-9940"/>
    <s v="Female"/>
    <n v="46"/>
    <s v="No"/>
    <s v="No"/>
    <s v="Yes"/>
    <n v="2"/>
    <s v="No"/>
    <s v="One Year"/>
    <s v="Direct Debit"/>
    <n v="8"/>
    <n v="275"/>
    <x v="0"/>
    <x v="0"/>
    <x v="0"/>
  </r>
  <r>
    <s v="0404-LDTU"/>
    <s v="No"/>
    <n v="55"/>
    <n v="482"/>
    <n v="879"/>
    <n v="0"/>
    <n v="0"/>
    <s v="No"/>
    <s v="no"/>
    <n v="0"/>
    <n v="0"/>
    <n v="0"/>
    <s v="No"/>
    <n v="0"/>
    <s v="NY"/>
    <s v="387-2041"/>
    <s v="Male"/>
    <n v="19"/>
    <s v="Yes"/>
    <s v="No"/>
    <s v="Yes"/>
    <n v="4"/>
    <s v="No"/>
    <s v="Two Year"/>
    <s v="Credit Card"/>
    <n v="6"/>
    <n v="324"/>
    <x v="0"/>
    <x v="0"/>
    <x v="0"/>
  </r>
  <r>
    <s v="8552-VPRY"/>
    <s v="No"/>
    <n v="34"/>
    <n v="185"/>
    <n v="536.1"/>
    <n v="272"/>
    <n v="265.2"/>
    <s v="Yes"/>
    <s v="no"/>
    <n v="66.3"/>
    <n v="0"/>
    <n v="3"/>
    <s v="Yes"/>
    <n v="0"/>
    <s v="DC"/>
    <s v="387-3422"/>
    <s v="Female"/>
    <n v="40"/>
    <s v="No"/>
    <s v="No"/>
    <s v="Yes"/>
    <n v="2"/>
    <s v="Yes"/>
    <s v="Two Year"/>
    <s v="Credit Card"/>
    <n v="24"/>
    <n v="797"/>
    <x v="0"/>
    <x v="0"/>
    <x v="0"/>
  </r>
  <r>
    <s v="9625-HDYB"/>
    <s v="No"/>
    <n v="50"/>
    <n v="415"/>
    <n v="750.9"/>
    <n v="450"/>
    <n v="420"/>
    <s v="Yes"/>
    <s v="no"/>
    <n v="140"/>
    <n v="0"/>
    <n v="14"/>
    <s v="Yes"/>
    <n v="0"/>
    <s v="TN"/>
    <s v="367-2436"/>
    <s v="Male"/>
    <n v="46"/>
    <s v="No"/>
    <s v="No"/>
    <s v="Yes"/>
    <n v="6"/>
    <s v="Yes"/>
    <s v="One Year"/>
    <s v="Credit Card"/>
    <n v="27"/>
    <n v="1337"/>
    <x v="0"/>
    <x v="0"/>
    <x v="0"/>
  </r>
  <r>
    <s v="4866-AHVW"/>
    <s v="No"/>
    <n v="43"/>
    <n v="126"/>
    <n v="301.89999999999998"/>
    <n v="430"/>
    <n v="335.4"/>
    <s v="Yes"/>
    <s v="no"/>
    <n v="67.099999999999994"/>
    <n v="0"/>
    <n v="0"/>
    <s v="No"/>
    <n v="0"/>
    <s v="NJ"/>
    <s v="344-6258"/>
    <s v="Female"/>
    <n v="62"/>
    <s v="No"/>
    <s v="No"/>
    <s v="Yes"/>
    <n v="5"/>
    <s v="No"/>
    <s v="Two Year"/>
    <s v="Credit Card"/>
    <n v="8"/>
    <n v="348"/>
    <x v="0"/>
    <x v="0"/>
    <x v="0"/>
  </r>
  <r>
    <s v="9277-KJYZ"/>
    <s v="No"/>
    <n v="77"/>
    <n v="165"/>
    <n v="461.2"/>
    <n v="308"/>
    <n v="908.6"/>
    <s v="Yes"/>
    <s v="no"/>
    <n v="454.3"/>
    <n v="0"/>
    <n v="0"/>
    <s v="No"/>
    <n v="0"/>
    <s v="VA"/>
    <s v="353-8928"/>
    <s v="Male"/>
    <n v="24"/>
    <s v="Yes"/>
    <s v="No"/>
    <s v="Yes"/>
    <n v="6"/>
    <s v="No"/>
    <s v="Two Year"/>
    <s v="Credit Card"/>
    <n v="9"/>
    <n v="692"/>
    <x v="0"/>
    <x v="0"/>
    <x v="0"/>
  </r>
  <r>
    <s v="2024-JUFQ"/>
    <s v="No"/>
    <n v="72"/>
    <n v="90"/>
    <n v="286.10000000000002"/>
    <n v="144"/>
    <n v="698.4"/>
    <s v="Yes"/>
    <s v="no"/>
    <n v="174.6"/>
    <n v="0"/>
    <n v="15"/>
    <s v="Yes"/>
    <n v="0"/>
    <s v="TN"/>
    <s v="365-7784"/>
    <s v="Male"/>
    <n v="25"/>
    <s v="Yes"/>
    <s v="No"/>
    <s v="Yes"/>
    <n v="4"/>
    <s v="No"/>
    <s v="Two Year"/>
    <s v="Credit Card"/>
    <n v="44"/>
    <n v="3176"/>
    <x v="0"/>
    <x v="0"/>
    <x v="0"/>
  </r>
  <r>
    <s v="6943-SGZU"/>
    <s v="No"/>
    <n v="64"/>
    <n v="62"/>
    <n v="257.89999999999998"/>
    <n v="384"/>
    <n v="787.2"/>
    <s v="Yes"/>
    <s v="no"/>
    <n v="393.6"/>
    <n v="0"/>
    <n v="9"/>
    <s v="Yes"/>
    <n v="0"/>
    <s v="CO"/>
    <s v="408-3262"/>
    <s v="Male"/>
    <n v="38"/>
    <s v="No"/>
    <s v="No"/>
    <s v="Yes"/>
    <n v="4"/>
    <s v="No"/>
    <s v="Two Year"/>
    <s v="Credit Card"/>
    <n v="16"/>
    <n v="1056"/>
    <x v="0"/>
    <x v="0"/>
    <x v="0"/>
  </r>
  <r>
    <s v="6597-LCZY"/>
    <s v="No"/>
    <n v="33"/>
    <n v="142"/>
    <n v="392.4"/>
    <n v="231"/>
    <n v="462"/>
    <s v="Yes"/>
    <s v="no"/>
    <n v="154"/>
    <n v="0"/>
    <n v="15"/>
    <s v="Yes"/>
    <n v="0"/>
    <s v="WY"/>
    <s v="339-6446"/>
    <s v="Male"/>
    <n v="30"/>
    <s v="No"/>
    <s v="No"/>
    <s v="Yes"/>
    <n v="6"/>
    <s v="No"/>
    <s v="Two Year"/>
    <s v="Direct Debit"/>
    <n v="13"/>
    <n v="425"/>
    <x v="0"/>
    <x v="0"/>
    <x v="0"/>
  </r>
  <r>
    <s v="5190-ZIPU"/>
    <s v="No"/>
    <n v="64"/>
    <n v="273"/>
    <n v="763.8"/>
    <n v="128"/>
    <n v="684.8"/>
    <s v="Yes"/>
    <s v="yes"/>
    <n v="0"/>
    <n v="0"/>
    <n v="0"/>
    <s v="No"/>
    <n v="0"/>
    <s v="OR"/>
    <s v="384-7236"/>
    <s v="Female"/>
    <n v="51"/>
    <s v="No"/>
    <s v="No"/>
    <s v="Yes"/>
    <n v="2"/>
    <s v="No"/>
    <s v="Two Year"/>
    <s v="Credit Card"/>
    <n v="7"/>
    <n v="454"/>
    <x v="0"/>
    <x v="0"/>
    <x v="0"/>
  </r>
  <r>
    <s v="2653-DHIM"/>
    <s v="No"/>
    <n v="73"/>
    <n v="340"/>
    <n v="808.1"/>
    <n v="146"/>
    <n v="1036.5999999999999"/>
    <s v="Yes"/>
    <s v="no"/>
    <n v="259.2"/>
    <n v="0"/>
    <n v="7"/>
    <s v="Yes"/>
    <n v="0"/>
    <s v="KY"/>
    <s v="369-7295"/>
    <s v="Female"/>
    <n v="65"/>
    <s v="No"/>
    <s v="Yes"/>
    <s v="Yes"/>
    <n v="6"/>
    <s v="Yes"/>
    <s v="Two Year"/>
    <s v="Credit Card"/>
    <n v="24"/>
    <n v="1795"/>
    <x v="0"/>
    <x v="0"/>
    <x v="0"/>
  </r>
  <r>
    <s v="0065-TBES"/>
    <s v="No"/>
    <n v="35"/>
    <n v="132"/>
    <n v="346.1"/>
    <n v="105"/>
    <n v="332.5"/>
    <s v="Yes"/>
    <s v="no"/>
    <n v="83.1"/>
    <n v="0"/>
    <n v="24"/>
    <s v="Yes"/>
    <n v="0"/>
    <s v="SC"/>
    <s v="408-5322"/>
    <s v="Male"/>
    <n v="23"/>
    <s v="Yes"/>
    <s v="No"/>
    <s v="Yes"/>
    <n v="5"/>
    <s v="No"/>
    <s v="One Year"/>
    <s v="Credit Card"/>
    <n v="23"/>
    <n v="806"/>
    <x v="0"/>
    <x v="0"/>
    <x v="0"/>
  </r>
  <r>
    <s v="0121-ANTV"/>
    <s v="No"/>
    <n v="60"/>
    <n v="147"/>
    <n v="301.3"/>
    <n v="300"/>
    <n v="492"/>
    <s v="Yes"/>
    <s v="no"/>
    <n v="123"/>
    <n v="0"/>
    <n v="4"/>
    <s v="Yes"/>
    <n v="0"/>
    <s v="PA"/>
    <s v="414-6739"/>
    <s v="Female"/>
    <n v="56"/>
    <s v="No"/>
    <s v="No"/>
    <s v="Yes"/>
    <n v="2"/>
    <s v="Yes"/>
    <s v="One Year"/>
    <s v="Direct Debit"/>
    <n v="22"/>
    <n v="1313"/>
    <x v="0"/>
    <x v="0"/>
    <x v="0"/>
  </r>
  <r>
    <s v="3035-PIXU"/>
    <s v="No"/>
    <n v="54"/>
    <n v="308"/>
    <n v="761.2"/>
    <n v="216"/>
    <n v="356.4"/>
    <s v="Yes"/>
    <s v="no"/>
    <n v="71.3"/>
    <n v="0"/>
    <n v="0"/>
    <s v="No"/>
    <n v="0"/>
    <s v="AR"/>
    <s v="390-4789"/>
    <s v="Female"/>
    <n v="62"/>
    <s v="No"/>
    <s v="No"/>
    <s v="Yes"/>
    <n v="6"/>
    <s v="No"/>
    <s v="Two Year"/>
    <s v="Credit Card"/>
    <n v="10"/>
    <n v="555"/>
    <x v="0"/>
    <x v="0"/>
    <x v="0"/>
  </r>
  <r>
    <s v="9175-AUPE"/>
    <s v="No"/>
    <n v="71"/>
    <n v="356"/>
    <n v="713.3"/>
    <n v="426"/>
    <n v="546.70000000000005"/>
    <s v="Yes"/>
    <s v="no"/>
    <n v="136.69999999999999"/>
    <n v="0"/>
    <n v="9"/>
    <s v="Yes"/>
    <n v="0"/>
    <s v="IA"/>
    <s v="354-6183"/>
    <s v="Female"/>
    <n v="46"/>
    <s v="No"/>
    <s v="No"/>
    <s v="Yes"/>
    <n v="2"/>
    <s v="Yes"/>
    <s v="Two Year"/>
    <s v="Credit Card"/>
    <n v="50"/>
    <n v="3558"/>
    <x v="0"/>
    <x v="0"/>
    <x v="0"/>
  </r>
  <r>
    <s v="0951-VEAS"/>
    <s v="No"/>
    <n v="67"/>
    <n v="110"/>
    <n v="266.2"/>
    <n v="737"/>
    <n v="536"/>
    <s v="Yes"/>
    <s v="no"/>
    <n v="107.2"/>
    <n v="0"/>
    <n v="12"/>
    <s v="No"/>
    <n v="62"/>
    <s v="KS"/>
    <s v="354-2434"/>
    <s v="Male"/>
    <n v="32"/>
    <s v="No"/>
    <s v="No"/>
    <s v="Yes"/>
    <n v="5"/>
    <s v="No"/>
    <s v="Two Year"/>
    <s v="Direct Debit"/>
    <n v="25"/>
    <n v="1651"/>
    <x v="0"/>
    <x v="0"/>
    <x v="0"/>
  </r>
  <r>
    <s v="8776-BPYE"/>
    <s v="No"/>
    <n v="13"/>
    <n v="38"/>
    <n v="79.8"/>
    <n v="26"/>
    <n v="175.5"/>
    <s v="Yes"/>
    <s v="no"/>
    <n v="58.5"/>
    <n v="0"/>
    <n v="0"/>
    <s v="No"/>
    <n v="0"/>
    <s v="IL"/>
    <s v="399-1750"/>
    <s v="Female"/>
    <n v="47"/>
    <s v="No"/>
    <s v="No"/>
    <s v="Yes"/>
    <n v="4"/>
    <s v="No"/>
    <s v="Two Year"/>
    <s v="Direct Debit"/>
    <n v="8"/>
    <n v="103"/>
    <x v="0"/>
    <x v="0"/>
    <x v="0"/>
  </r>
  <r>
    <s v="5910-AWAR"/>
    <s v="No"/>
    <n v="65"/>
    <n v="414"/>
    <n v="1042.3"/>
    <n v="520"/>
    <n v="936"/>
    <s v="Yes"/>
    <s v="no"/>
    <n v="468"/>
    <n v="0"/>
    <n v="5"/>
    <s v="Yes"/>
    <n v="0"/>
    <s v="DC"/>
    <s v="354-8914"/>
    <s v="Female"/>
    <n v="50"/>
    <s v="No"/>
    <s v="No"/>
    <s v="Yes"/>
    <n v="4"/>
    <s v="Yes"/>
    <s v="Two Year"/>
    <s v="Direct Debit"/>
    <n v="31"/>
    <n v="1991"/>
    <x v="0"/>
    <x v="0"/>
    <x v="0"/>
  </r>
  <r>
    <s v="5759-XDKJ"/>
    <s v="No"/>
    <n v="14"/>
    <n v="78"/>
    <n v="230.6"/>
    <n v="112"/>
    <n v="168"/>
    <s v="Yes"/>
    <s v="yes"/>
    <n v="0"/>
    <n v="0"/>
    <n v="0"/>
    <s v="No"/>
    <n v="0"/>
    <s v="MS"/>
    <s v="329-9689"/>
    <s v="Male"/>
    <n v="21"/>
    <s v="Yes"/>
    <s v="No"/>
    <s v="Yes"/>
    <n v="2"/>
    <s v="No"/>
    <s v="Two Year"/>
    <s v="Credit Card"/>
    <n v="6"/>
    <n v="80"/>
    <x v="0"/>
    <x v="0"/>
    <x v="0"/>
  </r>
  <r>
    <s v="7772-DBBT"/>
    <s v="No"/>
    <n v="43"/>
    <n v="88"/>
    <n v="385.8"/>
    <n v="129"/>
    <n v="335.4"/>
    <s v="Yes"/>
    <s v="no"/>
    <n v="83.9"/>
    <n v="0"/>
    <n v="5"/>
    <s v="Yes"/>
    <n v="0"/>
    <s v="AK"/>
    <s v="359-9454"/>
    <s v="Female"/>
    <n v="45"/>
    <s v="No"/>
    <s v="No"/>
    <s v="Yes"/>
    <n v="2"/>
    <s v="Yes"/>
    <s v="Two Year"/>
    <s v="Direct Debit"/>
    <n v="29"/>
    <n v="1235"/>
    <x v="0"/>
    <x v="0"/>
    <x v="0"/>
  </r>
  <r>
    <s v="7427-LWAR"/>
    <s v="No"/>
    <n v="55"/>
    <n v="237"/>
    <n v="712.8"/>
    <n v="605"/>
    <n v="610.5"/>
    <s v="Yes"/>
    <s v="no"/>
    <n v="203.5"/>
    <n v="0"/>
    <n v="15"/>
    <s v="Yes"/>
    <n v="0"/>
    <s v="ME"/>
    <s v="369-8576"/>
    <s v="Female"/>
    <n v="37"/>
    <s v="No"/>
    <s v="No"/>
    <s v="Yes"/>
    <n v="5"/>
    <s v="Yes"/>
    <s v="Month-to-Month"/>
    <s v="Direct Debit"/>
    <n v="41"/>
    <n v="2270"/>
    <x v="0"/>
    <x v="0"/>
    <x v="0"/>
  </r>
  <r>
    <s v="8057-TANK"/>
    <s v="No"/>
    <n v="29"/>
    <n v="186"/>
    <n v="469.8"/>
    <n v="116"/>
    <n v="249.4"/>
    <s v="Yes"/>
    <s v="no"/>
    <n v="49.9"/>
    <n v="0"/>
    <n v="6"/>
    <s v="Yes"/>
    <n v="0"/>
    <s v="GA"/>
    <s v="376-1641"/>
    <s v="Female"/>
    <n v="77"/>
    <s v="No"/>
    <s v="Yes"/>
    <s v="Yes"/>
    <n v="4"/>
    <s v="No"/>
    <s v="Two Year"/>
    <s v="Direct Debit"/>
    <n v="36"/>
    <n v="1061"/>
    <x v="0"/>
    <x v="0"/>
    <x v="0"/>
  </r>
  <r>
    <s v="8475-KYYO"/>
    <s v="No"/>
    <n v="12"/>
    <n v="33"/>
    <n v="84.8"/>
    <n v="48"/>
    <n v="90"/>
    <s v="Yes"/>
    <s v="no"/>
    <n v="45"/>
    <n v="0"/>
    <n v="6"/>
    <s v="Yes"/>
    <n v="0"/>
    <s v="OK"/>
    <s v="393-3976"/>
    <s v="Female"/>
    <n v="60"/>
    <s v="No"/>
    <s v="No"/>
    <s v="Yes"/>
    <n v="3"/>
    <s v="Yes"/>
    <s v="Month-to-Month"/>
    <s v="Direct Debit"/>
    <n v="44"/>
    <n v="536"/>
    <x v="0"/>
    <x v="0"/>
    <x v="0"/>
  </r>
  <r>
    <s v="6610-ZVLU"/>
    <s v="No"/>
    <n v="40"/>
    <n v="174"/>
    <n v="517.5"/>
    <n v="80"/>
    <n v="456"/>
    <s v="Yes"/>
    <s v="no"/>
    <n v="114"/>
    <n v="0"/>
    <n v="0"/>
    <s v="No"/>
    <n v="0"/>
    <s v="MN"/>
    <s v="401-9420"/>
    <s v="Female"/>
    <n v="21"/>
    <s v="Yes"/>
    <s v="No"/>
    <s v="Yes"/>
    <n v="4"/>
    <s v="No"/>
    <s v="Month-to-Month"/>
    <s v="Credit Card"/>
    <n v="9"/>
    <n v="365"/>
    <x v="0"/>
    <x v="0"/>
    <x v="0"/>
  </r>
  <r>
    <s v="6179-HUIK"/>
    <s v="No"/>
    <n v="28"/>
    <n v="73"/>
    <n v="165.5"/>
    <n v="196"/>
    <n v="249.2"/>
    <s v="Yes"/>
    <s v="no"/>
    <n v="83.1"/>
    <n v="0"/>
    <n v="0"/>
    <s v="No"/>
    <n v="0"/>
    <s v="ME"/>
    <s v="352-5750"/>
    <s v="Male"/>
    <n v="28"/>
    <s v="Yes"/>
    <s v="No"/>
    <s v="Yes"/>
    <n v="6"/>
    <s v="No"/>
    <s v="One Year"/>
    <s v="Credit Card"/>
    <n v="9"/>
    <n v="241"/>
    <x v="0"/>
    <x v="0"/>
    <x v="0"/>
  </r>
  <r>
    <s v="5511-WBWV"/>
    <s v="No"/>
    <n v="56"/>
    <n v="286"/>
    <n v="669.4"/>
    <n v="280"/>
    <n v="492.8"/>
    <s v="Yes"/>
    <s v="no"/>
    <n v="123.2"/>
    <n v="0"/>
    <n v="14"/>
    <s v="Yes"/>
    <n v="0"/>
    <s v="ND"/>
    <s v="395-1901"/>
    <s v="Female"/>
    <n v="36"/>
    <s v="No"/>
    <s v="No"/>
    <s v="Yes"/>
    <n v="5"/>
    <s v="No"/>
    <s v="Month-to-Month"/>
    <s v="Direct Debit"/>
    <n v="41"/>
    <n v="2286"/>
    <x v="0"/>
    <x v="0"/>
    <x v="0"/>
  </r>
  <r>
    <s v="0541-OGKV"/>
    <s v="No"/>
    <n v="64"/>
    <n v="194"/>
    <n v="446.9"/>
    <n v="576"/>
    <n v="915.2"/>
    <s v="Yes"/>
    <s v="no"/>
    <n v="183"/>
    <n v="0"/>
    <n v="0"/>
    <s v="No"/>
    <n v="0"/>
    <s v="VT"/>
    <s v="417-6044"/>
    <s v="Female"/>
    <n v="55"/>
    <s v="No"/>
    <s v="No"/>
    <s v="Yes"/>
    <n v="4"/>
    <s v="No"/>
    <s v="Two Year"/>
    <s v="Direct Debit"/>
    <n v="9"/>
    <n v="550"/>
    <x v="0"/>
    <x v="0"/>
    <x v="0"/>
  </r>
  <r>
    <s v="9785-HPXI"/>
    <s v="No"/>
    <n v="21"/>
    <n v="97"/>
    <n v="206.5"/>
    <n v="105"/>
    <n v="121.8"/>
    <s v="Yes"/>
    <s v="no"/>
    <n v="40.6"/>
    <n v="0"/>
    <n v="8"/>
    <s v="Yes"/>
    <n v="0"/>
    <s v="DC"/>
    <s v="355-5922"/>
    <s v="Female"/>
    <n v="67"/>
    <s v="No"/>
    <s v="Yes"/>
    <s v="Yes"/>
    <n v="2"/>
    <s v="No"/>
    <s v="One Year"/>
    <s v="Credit Card"/>
    <n v="24"/>
    <n v="492"/>
    <x v="0"/>
    <x v="0"/>
    <x v="0"/>
  </r>
  <r>
    <s v="0559-XZGK"/>
    <s v="No"/>
    <n v="72"/>
    <n v="267"/>
    <n v="650.4"/>
    <n v="360"/>
    <n v="828"/>
    <s v="Yes"/>
    <s v="no"/>
    <n v="276"/>
    <n v="0"/>
    <n v="5"/>
    <s v="Yes"/>
    <n v="0"/>
    <s v="AL"/>
    <s v="386-6411"/>
    <s v="Female"/>
    <n v="59"/>
    <s v="No"/>
    <s v="No"/>
    <s v="Yes"/>
    <n v="6"/>
    <s v="Yes"/>
    <s v="Two Year"/>
    <s v="Direct Debit"/>
    <n v="38"/>
    <n v="2729"/>
    <x v="0"/>
    <x v="0"/>
    <x v="0"/>
  </r>
  <r>
    <s v="6754-LGJJ"/>
    <s v="No"/>
    <n v="65"/>
    <n v="185"/>
    <n v="326"/>
    <n v="130"/>
    <n v="741"/>
    <s v="Yes"/>
    <s v="yes"/>
    <n v="0"/>
    <n v="0"/>
    <n v="27"/>
    <s v="Yes"/>
    <n v="0"/>
    <s v="OK"/>
    <s v="397-3746"/>
    <s v="Female"/>
    <n v="51"/>
    <s v="No"/>
    <s v="No"/>
    <s v="Yes"/>
    <n v="2"/>
    <s v="Yes"/>
    <s v="One Year"/>
    <s v="Direct Debit"/>
    <n v="45"/>
    <n v="2963"/>
    <x v="0"/>
    <x v="0"/>
    <x v="0"/>
  </r>
  <r>
    <s v="4607-OTFW"/>
    <s v="No"/>
    <n v="14"/>
    <n v="57"/>
    <n v="155.5"/>
    <n v="112"/>
    <n v="117.6"/>
    <s v="Yes"/>
    <s v="no"/>
    <n v="39.200000000000003"/>
    <n v="0"/>
    <n v="5"/>
    <s v="Yes"/>
    <n v="0"/>
    <s v="KY"/>
    <s v="377-8309"/>
    <s v="Female"/>
    <n v="42"/>
    <s v="No"/>
    <s v="No"/>
    <s v="Yes"/>
    <n v="2"/>
    <s v="No"/>
    <s v="Month-to-Month"/>
    <s v="Credit Card"/>
    <n v="42"/>
    <n v="592"/>
    <x v="0"/>
    <x v="0"/>
    <x v="0"/>
  </r>
  <r>
    <s v="8827-KNQN"/>
    <s v="No"/>
    <n v="25"/>
    <n v="110"/>
    <n v="330.2"/>
    <n v="125"/>
    <n v="172.5"/>
    <s v="Yes"/>
    <s v="yes"/>
    <n v="0"/>
    <n v="0"/>
    <n v="0"/>
    <s v="No"/>
    <n v="0"/>
    <s v="MD"/>
    <s v="399-5424"/>
    <s v="Male"/>
    <n v="46"/>
    <s v="No"/>
    <s v="No"/>
    <s v="Yes"/>
    <n v="6"/>
    <s v="No"/>
    <s v="One Year"/>
    <s v="Direct Debit"/>
    <n v="7"/>
    <n v="187"/>
    <x v="0"/>
    <x v="0"/>
    <x v="0"/>
  </r>
  <r>
    <s v="8228-DFGG"/>
    <s v="No"/>
    <n v="27"/>
    <n v="151"/>
    <n v="379.3"/>
    <n v="54"/>
    <n v="313.2"/>
    <s v="Yes"/>
    <s v="no"/>
    <n v="156.6"/>
    <n v="0"/>
    <n v="5"/>
    <s v="No"/>
    <n v="52"/>
    <s v="IL"/>
    <s v="342-7716"/>
    <s v="Male"/>
    <n v="78"/>
    <s v="No"/>
    <s v="Yes"/>
    <s v="Yes"/>
    <n v="6"/>
    <s v="No"/>
    <s v="One Year"/>
    <s v="Direct Debit"/>
    <n v="23"/>
    <n v="630"/>
    <x v="0"/>
    <x v="0"/>
    <x v="0"/>
  </r>
  <r>
    <s v="8964-DWNV"/>
    <s v="No"/>
    <n v="2"/>
    <n v="15"/>
    <n v="35"/>
    <n v="14"/>
    <n v="21.8"/>
    <s v="Yes"/>
    <s v="no"/>
    <n v="7.3"/>
    <n v="0"/>
    <n v="3"/>
    <s v="Yes"/>
    <n v="0"/>
    <s v="UT"/>
    <s v="417-2221"/>
    <s v="Female"/>
    <n v="54"/>
    <s v="No"/>
    <s v="No"/>
    <s v="Yes"/>
    <n v="2"/>
    <s v="No"/>
    <s v="Month-to-Month"/>
    <s v="Credit Card"/>
    <n v="35"/>
    <n v="81"/>
    <x v="0"/>
    <x v="0"/>
    <x v="0"/>
  </r>
  <r>
    <s v="9854-XKXA"/>
    <s v="No"/>
    <n v="16"/>
    <n v="58"/>
    <n v="161.5"/>
    <n v="32"/>
    <n v="185.6"/>
    <s v="Yes"/>
    <s v="no"/>
    <n v="92.8"/>
    <n v="0"/>
    <n v="11"/>
    <s v="Yes"/>
    <n v="0"/>
    <s v="MI"/>
    <s v="376-5213"/>
    <s v="Male"/>
    <n v="51"/>
    <s v="No"/>
    <s v="No"/>
    <s v="Yes"/>
    <n v="2"/>
    <s v="Yes"/>
    <s v="Month-to-Month"/>
    <s v="Paper Check"/>
    <n v="22"/>
    <n v="348"/>
    <x v="0"/>
    <x v="0"/>
    <x v="0"/>
  </r>
  <r>
    <s v="3575-ATEB"/>
    <s v="No"/>
    <n v="38"/>
    <n v="64"/>
    <n v="190.3"/>
    <n v="342"/>
    <n v="224.2"/>
    <s v="Yes"/>
    <s v="no"/>
    <n v="112.1"/>
    <n v="0"/>
    <n v="14"/>
    <s v="Yes"/>
    <n v="0"/>
    <s v="MT"/>
    <s v="415-9649"/>
    <s v="Female"/>
    <n v="21"/>
    <s v="Yes"/>
    <s v="No"/>
    <s v="Yes"/>
    <n v="2"/>
    <s v="Yes"/>
    <s v="Two Year"/>
    <s v="Credit Card"/>
    <n v="15"/>
    <n v="558"/>
    <x v="0"/>
    <x v="0"/>
    <x v="0"/>
  </r>
  <r>
    <s v="5997-GLLK"/>
    <s v="No"/>
    <n v="72"/>
    <n v="476"/>
    <n v="1154.7"/>
    <n v="360"/>
    <n v="892.8"/>
    <s v="Yes"/>
    <s v="no"/>
    <n v="223.2"/>
    <n v="0"/>
    <n v="27"/>
    <s v="Yes"/>
    <n v="0"/>
    <s v="OK"/>
    <s v="367-6136"/>
    <s v="Female"/>
    <n v="38"/>
    <s v="No"/>
    <s v="No"/>
    <s v="Yes"/>
    <n v="5"/>
    <s v="No"/>
    <s v="Two Year"/>
    <s v="Credit Card"/>
    <n v="20"/>
    <n v="1470"/>
    <x v="0"/>
    <x v="0"/>
    <x v="0"/>
  </r>
  <r>
    <s v="5173-FXCT"/>
    <s v="No"/>
    <n v="14"/>
    <n v="54"/>
    <n v="122.3"/>
    <n v="98"/>
    <n v="189"/>
    <s v="Yes"/>
    <s v="no"/>
    <n v="37.799999999999997"/>
    <n v="0"/>
    <n v="0"/>
    <s v="No"/>
    <n v="0"/>
    <s v="DC"/>
    <s v="361-8367"/>
    <s v="Female"/>
    <n v="37"/>
    <s v="No"/>
    <s v="No"/>
    <s v="Yes"/>
    <n v="2"/>
    <s v="No"/>
    <s v="Two Year"/>
    <s v="Paper Check"/>
    <n v="6"/>
    <n v="85"/>
    <x v="0"/>
    <x v="0"/>
    <x v="0"/>
  </r>
  <r>
    <s v="7208-RTMD"/>
    <s v="No"/>
    <n v="13"/>
    <n v="43"/>
    <n v="115.9"/>
    <n v="26"/>
    <n v="174.2"/>
    <s v="Yes"/>
    <s v="no"/>
    <n v="43.6"/>
    <n v="0"/>
    <n v="15"/>
    <s v="Yes"/>
    <n v="0"/>
    <s v="NJ"/>
    <s v="347-8659"/>
    <s v="Male"/>
    <n v="28"/>
    <s v="Yes"/>
    <s v="No"/>
    <s v="Yes"/>
    <n v="5"/>
    <s v="No"/>
    <s v="Month-to-Month"/>
    <s v="Credit Card"/>
    <n v="15"/>
    <n v="195"/>
    <x v="0"/>
    <x v="0"/>
    <x v="0"/>
  </r>
  <r>
    <s v="9006-FVIT"/>
    <s v="No"/>
    <n v="61"/>
    <n v="280"/>
    <n v="732"/>
    <n v="183"/>
    <n v="878.4"/>
    <s v="Yes"/>
    <s v="yes"/>
    <n v="0"/>
    <n v="0"/>
    <n v="15"/>
    <s v="Yes"/>
    <n v="0"/>
    <s v="NM"/>
    <s v="369-6890"/>
    <s v="Male"/>
    <n v="21"/>
    <s v="Yes"/>
    <s v="No"/>
    <s v="Yes"/>
    <n v="4"/>
    <s v="No"/>
    <s v="One Year"/>
    <s v="Credit Card"/>
    <n v="38"/>
    <n v="2312"/>
    <x v="0"/>
    <x v="0"/>
    <x v="0"/>
  </r>
  <r>
    <s v="4656-XOUR"/>
    <s v="No"/>
    <n v="65"/>
    <n v="268"/>
    <n v="719"/>
    <n v="130"/>
    <n v="786.5"/>
    <s v="Yes"/>
    <s v="yes"/>
    <n v="0"/>
    <n v="0"/>
    <n v="12"/>
    <s v="Yes"/>
    <n v="0"/>
    <s v="RI"/>
    <s v="420-6324"/>
    <s v="Male"/>
    <n v="51"/>
    <s v="No"/>
    <s v="No"/>
    <s v="Yes"/>
    <n v="2"/>
    <s v="Yes"/>
    <s v="Two Year"/>
    <s v="Credit Card"/>
    <n v="30"/>
    <n v="1982"/>
    <x v="0"/>
    <x v="0"/>
    <x v="0"/>
  </r>
  <r>
    <s v="4611-AZSG"/>
    <s v="No"/>
    <n v="53"/>
    <n v="151"/>
    <n v="315.3"/>
    <n v="318"/>
    <n v="477"/>
    <s v="Yes"/>
    <s v="no"/>
    <n v="95.4"/>
    <n v="0"/>
    <n v="12"/>
    <s v="Yes"/>
    <n v="0"/>
    <s v="WY"/>
    <s v="392-2733"/>
    <s v="Female"/>
    <n v="23"/>
    <s v="Yes"/>
    <s v="No"/>
    <s v="Yes"/>
    <n v="5"/>
    <s v="No"/>
    <s v="One Year"/>
    <s v="Paper Check"/>
    <n v="32"/>
    <n v="1667"/>
    <x v="0"/>
    <x v="0"/>
    <x v="0"/>
  </r>
  <r>
    <s v="7208-MGSK"/>
    <s v="No"/>
    <n v="40"/>
    <n v="247"/>
    <n v="600.6"/>
    <n v="360"/>
    <n v="228"/>
    <s v="Yes"/>
    <s v="no"/>
    <n v="114"/>
    <n v="0"/>
    <n v="0"/>
    <s v="No"/>
    <n v="0"/>
    <s v="OR"/>
    <s v="366-9430"/>
    <s v="Male"/>
    <n v="63"/>
    <s v="No"/>
    <s v="No"/>
    <s v="Yes"/>
    <n v="5"/>
    <s v="No"/>
    <s v="Two Year"/>
    <s v="Paper Check"/>
    <n v="11"/>
    <n v="438"/>
    <x v="0"/>
    <x v="0"/>
    <x v="0"/>
  </r>
  <r>
    <s v="7831-UIDS"/>
    <s v="No"/>
    <n v="71"/>
    <n v="88"/>
    <n v="282.3"/>
    <n v="213"/>
    <n v="546.70000000000005"/>
    <s v="Yes"/>
    <s v="no"/>
    <n v="109.3"/>
    <n v="0"/>
    <n v="11"/>
    <s v="Yes"/>
    <n v="0"/>
    <s v="WI"/>
    <s v="338-8784"/>
    <s v="Male"/>
    <n v="34"/>
    <s v="No"/>
    <s v="No"/>
    <s v="Yes"/>
    <n v="2"/>
    <s v="Yes"/>
    <s v="Two Year"/>
    <s v="Direct Debit"/>
    <n v="40"/>
    <n v="2845"/>
    <x v="0"/>
    <x v="0"/>
    <x v="0"/>
  </r>
  <r>
    <s v="9709-JHEK"/>
    <s v="No"/>
    <n v="9"/>
    <n v="36"/>
    <n v="120.9"/>
    <n v="27"/>
    <n v="90.9"/>
    <s v="Yes"/>
    <s v="no"/>
    <n v="30.3"/>
    <n v="0"/>
    <n v="0"/>
    <s v="No"/>
    <n v="0"/>
    <s v="MN"/>
    <s v="343-2689"/>
    <s v="Male"/>
    <n v="62"/>
    <s v="No"/>
    <s v="No"/>
    <s v="Yes"/>
    <n v="4"/>
    <s v="No"/>
    <s v="Month-to-Month"/>
    <s v="Credit Card"/>
    <n v="10"/>
    <n v="90"/>
    <x v="0"/>
    <x v="0"/>
    <x v="0"/>
  </r>
  <r>
    <s v="6971-GDYC"/>
    <s v="No"/>
    <n v="60"/>
    <n v="96"/>
    <n v="299.39999999999998"/>
    <n v="180"/>
    <n v="498"/>
    <s v="Yes"/>
    <s v="yes"/>
    <n v="0"/>
    <n v="0"/>
    <n v="0"/>
    <s v="No"/>
    <n v="0"/>
    <s v="WI"/>
    <s v="356-3333"/>
    <s v="Female"/>
    <n v="21"/>
    <s v="Yes"/>
    <s v="No"/>
    <s v="Yes"/>
    <n v="3"/>
    <s v="No"/>
    <s v="One Year"/>
    <s v="Credit Card"/>
    <n v="9"/>
    <n v="528"/>
    <x v="0"/>
    <x v="0"/>
    <x v="0"/>
  </r>
  <r>
    <s v="9287-YRZV"/>
    <s v="No"/>
    <n v="54"/>
    <n v="191"/>
    <n v="380.8"/>
    <n v="162"/>
    <n v="604.79999999999995"/>
    <s v="Yes"/>
    <s v="no"/>
    <n v="121"/>
    <n v="0"/>
    <n v="30"/>
    <s v="Yes"/>
    <n v="0"/>
    <s v="OR"/>
    <s v="345-7900"/>
    <s v="Female"/>
    <n v="29"/>
    <s v="Yes"/>
    <s v="No"/>
    <s v="Yes"/>
    <n v="5"/>
    <s v="Yes"/>
    <s v="One Year"/>
    <s v="Credit Card"/>
    <n v="24"/>
    <n v="1289"/>
    <x v="0"/>
    <x v="0"/>
    <x v="0"/>
  </r>
  <r>
    <s v="7458-JLKQ"/>
    <s v="No"/>
    <n v="73"/>
    <n v="130"/>
    <n v="290.7"/>
    <n v="438"/>
    <n v="313.89999999999998"/>
    <s v="Yes"/>
    <s v="no"/>
    <n v="62.8"/>
    <n v="0"/>
    <n v="10"/>
    <s v="Yes"/>
    <n v="0"/>
    <s v="IL"/>
    <s v="334-2800"/>
    <s v="Female"/>
    <n v="38"/>
    <s v="No"/>
    <s v="No"/>
    <s v="Yes"/>
    <n v="6"/>
    <s v="Yes"/>
    <s v="Two Year"/>
    <s v="Direct Debit"/>
    <n v="28"/>
    <n v="2016"/>
    <x v="0"/>
    <x v="0"/>
    <x v="0"/>
  </r>
  <r>
    <s v="2228-QCWG"/>
    <s v="No"/>
    <n v="56"/>
    <n v="350"/>
    <n v="900.1"/>
    <n v="336"/>
    <n v="560"/>
    <s v="Yes"/>
    <s v="no"/>
    <n v="186.7"/>
    <n v="0"/>
    <n v="4"/>
    <s v="No"/>
    <n v="50"/>
    <s v="NH"/>
    <s v="359-3833"/>
    <s v="Female"/>
    <n v="83"/>
    <s v="No"/>
    <s v="Yes"/>
    <s v="Yes"/>
    <n v="3"/>
    <s v="No"/>
    <s v="Two Year"/>
    <s v="Credit Card"/>
    <n v="21"/>
    <n v="1183"/>
    <x v="0"/>
    <x v="0"/>
    <x v="0"/>
  </r>
  <r>
    <s v="7842-AQJK"/>
    <s v="No"/>
    <n v="32"/>
    <n v="64"/>
    <n v="129.6"/>
    <n v="160"/>
    <n v="323.2"/>
    <s v="Yes"/>
    <s v="no"/>
    <n v="64.599999999999994"/>
    <n v="0"/>
    <n v="0"/>
    <s v="No"/>
    <n v="0"/>
    <s v="LA"/>
    <s v="352-9050"/>
    <s v="Male"/>
    <n v="38"/>
    <s v="No"/>
    <s v="No"/>
    <s v="Yes"/>
    <n v="2"/>
    <s v="No"/>
    <s v="Two Year"/>
    <s v="Credit Card"/>
    <n v="9"/>
    <n v="276"/>
    <x v="0"/>
    <x v="0"/>
    <x v="0"/>
  </r>
  <r>
    <s v="4788-QHYH"/>
    <s v="No"/>
    <n v="62"/>
    <n v="283"/>
    <n v="686.4"/>
    <n v="682"/>
    <n v="589"/>
    <s v="Yes"/>
    <s v="no"/>
    <n v="147.30000000000001"/>
    <n v="0"/>
    <n v="0"/>
    <s v="No"/>
    <n v="0"/>
    <s v="NJ"/>
    <s v="418-8568"/>
    <s v="Male"/>
    <n v="28"/>
    <s v="Yes"/>
    <s v="No"/>
    <s v="Yes"/>
    <n v="5"/>
    <s v="No"/>
    <s v="One Year"/>
    <s v="Direct Debit"/>
    <n v="7"/>
    <n v="450"/>
    <x v="0"/>
    <x v="0"/>
    <x v="0"/>
  </r>
  <r>
    <s v="5899-QASO"/>
    <s v="No"/>
    <n v="28"/>
    <n v="205"/>
    <n v="367.2"/>
    <n v="28"/>
    <n v="277.2"/>
    <s v="Yes"/>
    <s v="no"/>
    <n v="55.4"/>
    <n v="0"/>
    <n v="0"/>
    <s v="No"/>
    <n v="0"/>
    <s v="NC"/>
    <s v="376-5471"/>
    <s v="Male"/>
    <n v="41"/>
    <s v="No"/>
    <s v="No"/>
    <s v="Yes"/>
    <n v="5"/>
    <s v="No"/>
    <s v="Two Year"/>
    <s v="Credit Card"/>
    <n v="11"/>
    <n v="301"/>
    <x v="0"/>
    <x v="0"/>
    <x v="0"/>
  </r>
  <r>
    <s v="9232-JDQM"/>
    <s v="No"/>
    <n v="5"/>
    <n v="19"/>
    <n v="60.2"/>
    <n v="10"/>
    <n v="84.5"/>
    <s v="Yes"/>
    <s v="yes"/>
    <n v="0"/>
    <n v="0"/>
    <n v="0"/>
    <s v="No"/>
    <n v="0"/>
    <s v="NC"/>
    <s v="384-4938"/>
    <s v="Female"/>
    <n v="49"/>
    <s v="No"/>
    <s v="No"/>
    <s v="Yes"/>
    <n v="6"/>
    <s v="No"/>
    <s v="Month-to-Month"/>
    <s v="Credit Card"/>
    <n v="9"/>
    <n v="41"/>
    <x v="0"/>
    <x v="0"/>
    <x v="0"/>
  </r>
  <r>
    <s v="5248-MCCO"/>
    <s v="No"/>
    <n v="43"/>
    <n v="264"/>
    <n v="605.9"/>
    <n v="129"/>
    <n v="322.5"/>
    <s v="Yes"/>
    <s v="no"/>
    <n v="64.5"/>
    <n v="0"/>
    <n v="20"/>
    <s v="Yes"/>
    <n v="0"/>
    <s v="AL"/>
    <s v="352-5393"/>
    <s v="Female"/>
    <n v="29"/>
    <s v="Yes"/>
    <s v="No"/>
    <s v="Yes"/>
    <n v="2"/>
    <s v="Yes"/>
    <s v="Two Year"/>
    <s v="Direct Debit"/>
    <n v="37"/>
    <n v="1599"/>
    <x v="0"/>
    <x v="0"/>
    <x v="0"/>
  </r>
  <r>
    <s v="3607-TFNM"/>
    <s v="No"/>
    <n v="33"/>
    <n v="129"/>
    <n v="265.8"/>
    <n v="33"/>
    <n v="442.2"/>
    <s v="Yes"/>
    <s v="no"/>
    <n v="110.6"/>
    <n v="0"/>
    <n v="0"/>
    <s v="No"/>
    <n v="0"/>
    <s v="CO"/>
    <s v="336-5495"/>
    <s v="Female"/>
    <n v="64"/>
    <s v="No"/>
    <s v="No"/>
    <s v="Yes"/>
    <n v="2"/>
    <s v="No"/>
    <s v="Two Year"/>
    <s v="Credit Card"/>
    <n v="10"/>
    <n v="321"/>
    <x v="0"/>
    <x v="0"/>
    <x v="0"/>
  </r>
  <r>
    <s v="9436-EMDS"/>
    <s v="No"/>
    <n v="36"/>
    <n v="94"/>
    <n v="214"/>
    <n v="216"/>
    <n v="511.2"/>
    <s v="Yes"/>
    <s v="no"/>
    <n v="170.4"/>
    <n v="0"/>
    <n v="10"/>
    <s v="Yes"/>
    <n v="0"/>
    <s v="AL"/>
    <s v="350-7273"/>
    <s v="Male"/>
    <n v="25"/>
    <s v="Yes"/>
    <s v="No"/>
    <s v="Yes"/>
    <n v="2"/>
    <s v="Yes"/>
    <s v="One Year"/>
    <s v="Direct Debit"/>
    <n v="37"/>
    <n v="1325"/>
    <x v="0"/>
    <x v="0"/>
    <x v="0"/>
  </r>
  <r>
    <s v="9305-JDUA"/>
    <s v="No"/>
    <n v="17"/>
    <n v="24"/>
    <n v="70"/>
    <n v="68"/>
    <n v="134.30000000000001"/>
    <s v="Yes"/>
    <s v="no"/>
    <n v="44.8"/>
    <n v="0"/>
    <n v="21"/>
    <s v="Yes"/>
    <n v="0"/>
    <s v="MI"/>
    <s v="422-3052"/>
    <s v="Female"/>
    <n v="23"/>
    <s v="Yes"/>
    <s v="No"/>
    <s v="Yes"/>
    <n v="4"/>
    <s v="No"/>
    <s v="Month-to-Month"/>
    <s v="Credit Card"/>
    <n v="10"/>
    <n v="182"/>
    <x v="0"/>
    <x v="0"/>
    <x v="0"/>
  </r>
  <r>
    <s v="5387-VSOQ"/>
    <s v="No"/>
    <n v="69"/>
    <n v="282"/>
    <n v="1108.0999999999999"/>
    <n v="483"/>
    <n v="400.2"/>
    <s v="Yes"/>
    <s v="no"/>
    <n v="200.1"/>
    <n v="0"/>
    <n v="4"/>
    <s v="No"/>
    <n v="16"/>
    <s v="OK"/>
    <s v="362-4159"/>
    <s v="Female"/>
    <n v="46"/>
    <s v="No"/>
    <s v="No"/>
    <s v="Yes"/>
    <n v="2"/>
    <s v="Yes"/>
    <s v="One Year"/>
    <s v="Direct Debit"/>
    <n v="29"/>
    <n v="2001"/>
    <x v="0"/>
    <x v="0"/>
    <x v="0"/>
  </r>
  <r>
    <s v="1905-KPAG"/>
    <s v="No"/>
    <n v="63"/>
    <n v="442"/>
    <n v="950.4"/>
    <n v="126"/>
    <n v="516.6"/>
    <s v="Yes"/>
    <s v="no"/>
    <n v="129.19999999999999"/>
    <n v="0"/>
    <n v="4"/>
    <s v="Yes"/>
    <n v="0"/>
    <s v="NC"/>
    <s v="338-7527"/>
    <s v="Male"/>
    <n v="50"/>
    <s v="No"/>
    <s v="No"/>
    <s v="Yes"/>
    <n v="6"/>
    <s v="No"/>
    <s v="Month-to-Month"/>
    <s v="Direct Debit"/>
    <n v="42"/>
    <n v="2658"/>
    <x v="0"/>
    <x v="0"/>
    <x v="0"/>
  </r>
  <r>
    <s v="8844-RNAN"/>
    <s v="No"/>
    <n v="30"/>
    <n v="120"/>
    <n v="384.7"/>
    <n v="90"/>
    <n v="447"/>
    <s v="Yes"/>
    <s v="no"/>
    <n v="223.5"/>
    <n v="0"/>
    <n v="6"/>
    <s v="Yes"/>
    <n v="0"/>
    <s v="RI"/>
    <s v="348-8711"/>
    <s v="Male"/>
    <n v="30"/>
    <s v="No"/>
    <s v="No"/>
    <s v="Yes"/>
    <n v="2"/>
    <s v="Yes"/>
    <s v="Month-to-Month"/>
    <s v="Direct Debit"/>
    <n v="34"/>
    <n v="1004"/>
    <x v="0"/>
    <x v="0"/>
    <x v="0"/>
  </r>
  <r>
    <s v="7255-PTRW"/>
    <s v="No"/>
    <n v="47"/>
    <n v="297"/>
    <n v="653.6"/>
    <n v="188"/>
    <n v="385.4"/>
    <s v="Yes"/>
    <s v="no"/>
    <n v="192.7"/>
    <n v="0"/>
    <n v="30"/>
    <s v="Yes"/>
    <n v="0"/>
    <s v="KY"/>
    <s v="379-2523"/>
    <s v="Female"/>
    <n v="30"/>
    <s v="No"/>
    <s v="No"/>
    <s v="Yes"/>
    <n v="5"/>
    <s v="Yes"/>
    <s v="Month-to-Month"/>
    <s v="Direct Debit"/>
    <n v="32"/>
    <n v="1504"/>
    <x v="0"/>
    <x v="0"/>
    <x v="0"/>
  </r>
  <r>
    <s v="5276-ZXSN"/>
    <s v="No"/>
    <n v="13"/>
    <n v="37"/>
    <n v="129.30000000000001"/>
    <n v="78"/>
    <n v="171.6"/>
    <s v="Yes"/>
    <s v="no"/>
    <n v="85.8"/>
    <n v="0"/>
    <n v="8"/>
    <s v="Yes"/>
    <n v="0"/>
    <s v="NE"/>
    <s v="362-7951"/>
    <s v="Female"/>
    <n v="43"/>
    <s v="No"/>
    <s v="No"/>
    <s v="Yes"/>
    <n v="4"/>
    <s v="Yes"/>
    <s v="Month-to-Month"/>
    <s v="Credit Card"/>
    <n v="31"/>
    <n v="397"/>
    <x v="0"/>
    <x v="0"/>
    <x v="0"/>
  </r>
  <r>
    <s v="7288-OZRM"/>
    <s v="No"/>
    <n v="66"/>
    <n v="184"/>
    <n v="394.7"/>
    <n v="132"/>
    <n v="389.4"/>
    <s v="Yes"/>
    <s v="no"/>
    <n v="194.7"/>
    <n v="0"/>
    <n v="5"/>
    <s v="Yes"/>
    <n v="0"/>
    <s v="WI"/>
    <s v="415-3537"/>
    <s v="Female"/>
    <n v="48"/>
    <s v="No"/>
    <s v="No"/>
    <s v="Yes"/>
    <n v="2"/>
    <s v="No"/>
    <s v="Two Year"/>
    <s v="Credit Card"/>
    <n v="29"/>
    <n v="1896"/>
    <x v="0"/>
    <x v="0"/>
    <x v="0"/>
  </r>
  <r>
    <s v="8181-QUOL"/>
    <s v="No"/>
    <n v="39"/>
    <n v="168"/>
    <n v="463.3"/>
    <n v="117"/>
    <n v="452.4"/>
    <s v="Yes"/>
    <s v="no"/>
    <n v="90.5"/>
    <n v="0"/>
    <n v="12"/>
    <s v="Yes"/>
    <n v="0"/>
    <s v="IN"/>
    <s v="358-2046"/>
    <s v="Male"/>
    <n v="26"/>
    <s v="Yes"/>
    <s v="No"/>
    <s v="Yes"/>
    <n v="4"/>
    <s v="Yes"/>
    <s v="Two Year"/>
    <s v="Direct Debit"/>
    <n v="39"/>
    <n v="1492"/>
    <x v="0"/>
    <x v="0"/>
    <x v="0"/>
  </r>
  <r>
    <s v="0865-PWEU"/>
    <s v="No"/>
    <n v="28"/>
    <n v="48"/>
    <n v="139.5"/>
    <n v="168"/>
    <n v="252"/>
    <s v="Yes"/>
    <s v="no"/>
    <n v="63"/>
    <n v="0"/>
    <n v="30"/>
    <s v="No"/>
    <n v="19"/>
    <s v="AR"/>
    <s v="409-6588"/>
    <s v="Male"/>
    <n v="21"/>
    <s v="Yes"/>
    <s v="No"/>
    <s v="Yes"/>
    <n v="2"/>
    <s v="No"/>
    <s v="One Year"/>
    <s v="Credit Card"/>
    <n v="29"/>
    <n v="808"/>
    <x v="0"/>
    <x v="0"/>
    <x v="0"/>
  </r>
  <r>
    <s v="1538-TTKA"/>
    <s v="No"/>
    <n v="71"/>
    <n v="103"/>
    <n v="354.7"/>
    <n v="426"/>
    <n v="766.8"/>
    <s v="Yes"/>
    <s v="no"/>
    <n v="153.4"/>
    <n v="0"/>
    <n v="0"/>
    <s v="No"/>
    <n v="0"/>
    <s v="MS"/>
    <s v="358-5721"/>
    <s v="Male"/>
    <n v="59"/>
    <s v="No"/>
    <s v="No"/>
    <s v="Yes"/>
    <n v="2"/>
    <s v="No"/>
    <s v="Two Year"/>
    <s v="Credit Card"/>
    <n v="12"/>
    <n v="837"/>
    <x v="0"/>
    <x v="0"/>
    <x v="0"/>
  </r>
  <r>
    <s v="9516-PEXI"/>
    <s v="No"/>
    <n v="71"/>
    <n v="282"/>
    <n v="776.1"/>
    <n v="142"/>
    <n v="511.2"/>
    <s v="Yes"/>
    <s v="no"/>
    <n v="102.2"/>
    <n v="0"/>
    <n v="8"/>
    <s v="Yes"/>
    <n v="0"/>
    <s v="MN"/>
    <s v="414-7446"/>
    <s v="Male"/>
    <n v="21"/>
    <s v="Yes"/>
    <s v="No"/>
    <s v="Yes"/>
    <n v="6"/>
    <s v="No"/>
    <s v="One Year"/>
    <s v="Credit Card"/>
    <n v="33"/>
    <n v="2305"/>
    <x v="0"/>
    <x v="0"/>
    <x v="0"/>
  </r>
  <r>
    <s v="6518-WFMI"/>
    <s v="No"/>
    <n v="52"/>
    <n v="332"/>
    <n v="786.5"/>
    <n v="156"/>
    <n v="488.8"/>
    <s v="Yes"/>
    <s v="no"/>
    <n v="122.2"/>
    <n v="0"/>
    <n v="0"/>
    <s v="No"/>
    <n v="0"/>
    <s v="WV"/>
    <s v="402-2072"/>
    <s v="Male"/>
    <n v="51"/>
    <s v="No"/>
    <s v="No"/>
    <s v="Yes"/>
    <n v="2"/>
    <s v="No"/>
    <s v="One Year"/>
    <s v="Direct Debit"/>
    <n v="7"/>
    <n v="374"/>
    <x v="0"/>
    <x v="0"/>
    <x v="0"/>
  </r>
  <r>
    <s v="3457-VQQM"/>
    <s v="No"/>
    <n v="22"/>
    <n v="41"/>
    <n v="108.7"/>
    <n v="44"/>
    <n v="242"/>
    <s v="Yes"/>
    <s v="yes"/>
    <n v="0"/>
    <n v="0"/>
    <n v="0"/>
    <s v="No"/>
    <n v="0"/>
    <s v="SD"/>
    <s v="403-6187"/>
    <s v="Female"/>
    <n v="62"/>
    <s v="No"/>
    <s v="No"/>
    <s v="Yes"/>
    <n v="2"/>
    <s v="No"/>
    <s v="Month-to-Month"/>
    <s v="Credit Card"/>
    <n v="9"/>
    <n v="186"/>
    <x v="0"/>
    <x v="0"/>
    <x v="0"/>
  </r>
  <r>
    <s v="4791-PDPW"/>
    <s v="No"/>
    <n v="63"/>
    <n v="324"/>
    <n v="948.2"/>
    <n v="189"/>
    <n v="384.3"/>
    <s v="Yes"/>
    <s v="no"/>
    <n v="96.1"/>
    <n v="0"/>
    <n v="6"/>
    <s v="Yes"/>
    <n v="0"/>
    <s v="HI"/>
    <s v="355-2872"/>
    <s v="Female"/>
    <n v="46"/>
    <s v="No"/>
    <s v="No"/>
    <s v="Yes"/>
    <n v="2"/>
    <s v="No"/>
    <s v="One Year"/>
    <s v="Credit Card"/>
    <n v="37"/>
    <n v="2366"/>
    <x v="0"/>
    <x v="0"/>
    <x v="0"/>
  </r>
  <r>
    <s v="6347-UPKU"/>
    <s v="No"/>
    <n v="7"/>
    <n v="50"/>
    <n v="112.5"/>
    <n v="28"/>
    <n v="82.6"/>
    <s v="Yes"/>
    <s v="no"/>
    <n v="27.5"/>
    <n v="2"/>
    <n v="0"/>
    <s v="No"/>
    <n v="0"/>
    <s v="AK"/>
    <s v="375-5562"/>
    <s v="Male"/>
    <n v="46"/>
    <s v="No"/>
    <s v="No"/>
    <s v="Yes"/>
    <n v="6"/>
    <s v="No"/>
    <s v="One Year"/>
    <s v="Credit Card"/>
    <n v="10"/>
    <n v="69"/>
    <x v="0"/>
    <x v="0"/>
    <x v="0"/>
  </r>
  <r>
    <s v="9579-UNHI"/>
    <s v="No"/>
    <n v="2"/>
    <n v="9"/>
    <n v="26.6"/>
    <n v="10"/>
    <n v="23.2"/>
    <s v="Yes"/>
    <s v="no"/>
    <n v="11.6"/>
    <n v="0"/>
    <n v="12"/>
    <s v="Yes"/>
    <n v="0"/>
    <s v="SD"/>
    <s v="386-3823"/>
    <s v="Male"/>
    <n v="43"/>
    <s v="No"/>
    <s v="No"/>
    <s v="Yes"/>
    <n v="2"/>
    <s v="No"/>
    <s v="Month-to-Month"/>
    <s v="Direct Debit"/>
    <n v="34"/>
    <n v="64"/>
    <x v="0"/>
    <x v="0"/>
    <x v="0"/>
  </r>
  <r>
    <s v="0935-YMXQ"/>
    <s v="No"/>
    <n v="65"/>
    <n v="232"/>
    <n v="846.7"/>
    <n v="260"/>
    <n v="721.5"/>
    <s v="Yes"/>
    <s v="no"/>
    <n v="144.30000000000001"/>
    <n v="1"/>
    <n v="7"/>
    <s v="Yes"/>
    <n v="0"/>
    <s v="NH"/>
    <s v="383-2251"/>
    <s v="Female"/>
    <n v="81"/>
    <s v="No"/>
    <s v="Yes"/>
    <s v="Yes"/>
    <n v="4"/>
    <s v="Yes"/>
    <s v="One Year"/>
    <s v="Direct Debit"/>
    <n v="53"/>
    <n v="3477"/>
    <x v="0"/>
    <x v="0"/>
    <x v="0"/>
  </r>
  <r>
    <s v="3503-YNNH"/>
    <s v="No"/>
    <n v="38"/>
    <n v="323"/>
    <n v="614"/>
    <n v="190"/>
    <n v="410.4"/>
    <s v="Yes"/>
    <s v="no"/>
    <n v="205.2"/>
    <n v="1"/>
    <n v="0"/>
    <s v="No"/>
    <n v="0"/>
    <s v="WV"/>
    <s v="351-3169"/>
    <s v="Female"/>
    <n v="39"/>
    <s v="No"/>
    <s v="No"/>
    <s v="Yes"/>
    <n v="4"/>
    <s v="No"/>
    <s v="Two Year"/>
    <s v="Credit Card"/>
    <n v="7"/>
    <n v="251"/>
    <x v="0"/>
    <x v="0"/>
    <x v="0"/>
  </r>
  <r>
    <s v="1127-YGZG"/>
    <s v="No"/>
    <n v="62"/>
    <n v="311"/>
    <n v="864.9"/>
    <n v="372"/>
    <n v="663.4"/>
    <s v="Yes"/>
    <s v="no"/>
    <n v="165.9"/>
    <n v="2"/>
    <n v="13"/>
    <s v="No"/>
    <n v="62"/>
    <s v="NH"/>
    <s v="345-2319"/>
    <s v="Female"/>
    <n v="31"/>
    <s v="No"/>
    <s v="No"/>
    <s v="Yes"/>
    <n v="4"/>
    <s v="No"/>
    <s v="Two Year"/>
    <s v="Direct Debit"/>
    <n v="15"/>
    <n v="934"/>
    <x v="0"/>
    <x v="0"/>
    <x v="0"/>
  </r>
  <r>
    <s v="9308-IVAH"/>
    <s v="No"/>
    <n v="42"/>
    <n v="200"/>
    <n v="422.2"/>
    <n v="294"/>
    <n v="491.4"/>
    <s v="Yes"/>
    <s v="no"/>
    <n v="245.7"/>
    <n v="1"/>
    <n v="0"/>
    <s v="No"/>
    <n v="0"/>
    <s v="IN"/>
    <s v="363-2407"/>
    <s v="Male"/>
    <n v="55"/>
    <s v="No"/>
    <s v="No"/>
    <s v="Yes"/>
    <n v="2"/>
    <s v="No"/>
    <s v="One Year"/>
    <s v="Credit Card"/>
    <n v="7"/>
    <n v="313"/>
    <x v="0"/>
    <x v="0"/>
    <x v="0"/>
  </r>
  <r>
    <s v="4445-AYKN"/>
    <s v="No"/>
    <n v="40"/>
    <n v="144"/>
    <n v="480.2"/>
    <n v="80"/>
    <n v="568"/>
    <s v="Yes"/>
    <s v="no"/>
    <n v="142"/>
    <n v="1"/>
    <n v="0"/>
    <s v="No"/>
    <n v="0"/>
    <s v="SC"/>
    <s v="363-8033"/>
    <s v="Female"/>
    <n v="33"/>
    <s v="No"/>
    <s v="No"/>
    <s v="Yes"/>
    <n v="2"/>
    <s v="No"/>
    <s v="Two Year"/>
    <s v="Direct Debit"/>
    <n v="6"/>
    <n v="231"/>
    <x v="0"/>
    <x v="0"/>
    <x v="0"/>
  </r>
  <r>
    <s v="3545-GNKI"/>
    <s v="No"/>
    <n v="23"/>
    <n v="91"/>
    <n v="206.5"/>
    <n v="161"/>
    <n v="248.4"/>
    <s v="Yes"/>
    <s v="no"/>
    <n v="124.2"/>
    <n v="2"/>
    <n v="41"/>
    <s v="Yes"/>
    <n v="0"/>
    <s v="NJ"/>
    <s v="333-1012"/>
    <s v="Female"/>
    <n v="21"/>
    <s v="Yes"/>
    <s v="No"/>
    <s v="Yes"/>
    <n v="2"/>
    <s v="No"/>
    <s v="Month-to-Month"/>
    <s v="Paper Check"/>
    <n v="27"/>
    <n v="612"/>
    <x v="0"/>
    <x v="0"/>
    <x v="0"/>
  </r>
  <r>
    <s v="2011-BWQZ"/>
    <s v="No"/>
    <n v="54"/>
    <n v="166"/>
    <n v="377.5"/>
    <n v="324"/>
    <n v="540"/>
    <s v="Yes"/>
    <s v="no"/>
    <n v="270"/>
    <n v="2"/>
    <n v="0"/>
    <s v="No"/>
    <n v="0"/>
    <s v="SD"/>
    <s v="365-5629"/>
    <s v="Female"/>
    <n v="27"/>
    <s v="Yes"/>
    <s v="No"/>
    <s v="Yes"/>
    <n v="3"/>
    <s v="No"/>
    <s v="Two Year"/>
    <s v="Paper Check"/>
    <n v="7"/>
    <n v="369"/>
    <x v="0"/>
    <x v="0"/>
    <x v="0"/>
  </r>
  <r>
    <s v="8926-GDNY"/>
    <s v="No"/>
    <n v="26"/>
    <n v="124"/>
    <n v="310.2"/>
    <n v="52"/>
    <n v="208"/>
    <s v="Yes"/>
    <s v="no"/>
    <n v="69.3"/>
    <n v="0"/>
    <n v="18"/>
    <s v="Yes"/>
    <n v="0"/>
    <s v="MD"/>
    <s v="405-1821"/>
    <s v="Male"/>
    <n v="32"/>
    <s v="No"/>
    <s v="No"/>
    <s v="Yes"/>
    <n v="6"/>
    <s v="Yes"/>
    <s v="One Year"/>
    <s v="Credit Card"/>
    <n v="16"/>
    <n v="414"/>
    <x v="0"/>
    <x v="0"/>
    <x v="0"/>
  </r>
  <r>
    <s v="4351-MMHO"/>
    <s v="No"/>
    <n v="64"/>
    <n v="486"/>
    <n v="1027.4000000000001"/>
    <n v="192"/>
    <n v="524.79999999999995"/>
    <s v="Yes"/>
    <s v="no"/>
    <n v="131.19999999999999"/>
    <n v="1"/>
    <n v="6"/>
    <s v="Yes"/>
    <n v="0"/>
    <s v="NH"/>
    <s v="409-3018"/>
    <s v="Female"/>
    <n v="47"/>
    <s v="No"/>
    <s v="No"/>
    <s v="Yes"/>
    <n v="3"/>
    <s v="Yes"/>
    <s v="Two Year"/>
    <s v="Paper Check"/>
    <n v="40"/>
    <n v="2589"/>
    <x v="0"/>
    <x v="0"/>
    <x v="0"/>
  </r>
  <r>
    <s v="9221-RJIA"/>
    <s v="No"/>
    <n v="17"/>
    <n v="98"/>
    <n v="256.2"/>
    <n v="68"/>
    <n v="180.2"/>
    <s v="Yes"/>
    <s v="no"/>
    <n v="60.1"/>
    <n v="0"/>
    <n v="25"/>
    <s v="Yes"/>
    <n v="0"/>
    <s v="NH"/>
    <s v="352-5081"/>
    <s v="Male"/>
    <n v="35"/>
    <s v="No"/>
    <s v="No"/>
    <s v="Yes"/>
    <n v="4"/>
    <s v="Yes"/>
    <s v="One Year"/>
    <s v="Direct Debit"/>
    <n v="25"/>
    <n v="419"/>
    <x v="0"/>
    <x v="0"/>
    <x v="0"/>
  </r>
  <r>
    <s v="6503-DIMV"/>
    <s v="No"/>
    <n v="45"/>
    <n v="70"/>
    <n v="179.3"/>
    <n v="90"/>
    <n v="364.5"/>
    <s v="Yes"/>
    <s v="no"/>
    <n v="182.3"/>
    <n v="2"/>
    <n v="0"/>
    <s v="No"/>
    <n v="0"/>
    <s v="MN"/>
    <s v="401-7803"/>
    <s v="Male"/>
    <n v="67"/>
    <s v="No"/>
    <s v="Yes"/>
    <s v="Yes"/>
    <n v="2"/>
    <s v="No"/>
    <s v="Two Year"/>
    <s v="Paper Check"/>
    <n v="10"/>
    <n v="436"/>
    <x v="0"/>
    <x v="0"/>
    <x v="0"/>
  </r>
  <r>
    <s v="1377-CIKO"/>
    <s v="No"/>
    <n v="47"/>
    <n v="250"/>
    <n v="707"/>
    <n v="94"/>
    <n v="263.2"/>
    <s v="Yes"/>
    <s v="no"/>
    <n v="87.7"/>
    <n v="1"/>
    <n v="11"/>
    <s v="No"/>
    <n v="35"/>
    <s v="NY"/>
    <s v="352-6084"/>
    <s v="Female"/>
    <n v="35"/>
    <s v="No"/>
    <s v="No"/>
    <s v="Yes"/>
    <n v="6"/>
    <s v="No"/>
    <s v="Two Year"/>
    <s v="Direct Debit"/>
    <n v="23"/>
    <n v="1064"/>
    <x v="0"/>
    <x v="0"/>
    <x v="0"/>
  </r>
  <r>
    <s v="8087-WGSQ"/>
    <s v="No"/>
    <n v="65"/>
    <n v="101"/>
    <n v="259.3"/>
    <n v="0"/>
    <n v="0"/>
    <s v="No"/>
    <s v="no"/>
    <n v="0"/>
    <n v="2"/>
    <n v="8"/>
    <s v="No"/>
    <n v="30"/>
    <s v="NH"/>
    <s v="328-9267"/>
    <s v="Female"/>
    <n v="65"/>
    <s v="No"/>
    <s v="Yes"/>
    <s v="Yes"/>
    <n v="2"/>
    <s v="Yes"/>
    <s v="Two Year"/>
    <s v="Direct Debit"/>
    <n v="46"/>
    <n v="2994"/>
    <x v="0"/>
    <x v="0"/>
    <x v="0"/>
  </r>
  <r>
    <s v="8912-ESBF"/>
    <s v="No"/>
    <n v="44"/>
    <n v="379"/>
    <n v="662.9"/>
    <n v="0"/>
    <n v="0"/>
    <s v="No"/>
    <s v="no"/>
    <n v="0"/>
    <n v="1"/>
    <n v="0"/>
    <s v="No"/>
    <n v="0"/>
    <s v="CT"/>
    <s v="386-8432"/>
    <s v="Female"/>
    <n v="46"/>
    <s v="No"/>
    <s v="No"/>
    <s v="Yes"/>
    <n v="6"/>
    <s v="No"/>
    <s v="Two Year"/>
    <s v="Direct Debit"/>
    <n v="9"/>
    <n v="394"/>
    <x v="0"/>
    <x v="0"/>
    <x v="0"/>
  </r>
  <r>
    <s v="8101-NBJN"/>
    <s v="No"/>
    <n v="65"/>
    <n v="135"/>
    <n v="458.4"/>
    <n v="0"/>
    <n v="0"/>
    <s v="No"/>
    <s v="no"/>
    <n v="0"/>
    <n v="0"/>
    <n v="0"/>
    <s v="No"/>
    <n v="0"/>
    <s v="MA"/>
    <s v="410-5199"/>
    <s v="Male"/>
    <n v="39"/>
    <s v="No"/>
    <s v="No"/>
    <s v="Yes"/>
    <n v="3"/>
    <s v="No"/>
    <s v="Two Year"/>
    <s v="Paper Check"/>
    <n v="9"/>
    <n v="593"/>
    <x v="0"/>
    <x v="0"/>
    <x v="0"/>
  </r>
  <r>
    <s v="4422-YRSX"/>
    <s v="No"/>
    <n v="75"/>
    <n v="272"/>
    <n v="819.5"/>
    <n v="0"/>
    <n v="0"/>
    <s v="No"/>
    <s v="no"/>
    <n v="0"/>
    <n v="0"/>
    <n v="5"/>
    <s v="Yes"/>
    <n v="0"/>
    <s v="UT"/>
    <s v="397-6542"/>
    <s v="Female"/>
    <n v="75"/>
    <s v="No"/>
    <s v="Yes"/>
    <s v="Yes"/>
    <n v="2"/>
    <s v="Yes"/>
    <s v="Two Year"/>
    <s v="Direct Debit"/>
    <n v="37"/>
    <n v="2761"/>
    <x v="0"/>
    <x v="0"/>
    <x v="0"/>
  </r>
  <r>
    <s v="6981-EJVJ"/>
    <s v="No"/>
    <n v="58"/>
    <n v="350"/>
    <n v="817.6"/>
    <n v="0"/>
    <n v="0"/>
    <s v="No"/>
    <s v="no"/>
    <n v="0"/>
    <n v="1"/>
    <n v="26"/>
    <s v="Yes"/>
    <n v="0"/>
    <s v="CT"/>
    <s v="404-4809"/>
    <s v="Male"/>
    <n v="23"/>
    <s v="Yes"/>
    <s v="No"/>
    <s v="Yes"/>
    <n v="2"/>
    <s v="Yes"/>
    <s v="One Year"/>
    <s v="Paper Check"/>
    <n v="23"/>
    <n v="1361"/>
    <x v="0"/>
    <x v="0"/>
    <x v="0"/>
  </r>
  <r>
    <s v="8371-SUDB"/>
    <s v="No"/>
    <n v="72"/>
    <n v="105"/>
    <n v="287.8"/>
    <n v="0"/>
    <n v="0"/>
    <s v="No"/>
    <s v="no"/>
    <n v="0"/>
    <n v="2"/>
    <n v="6"/>
    <s v="Yes"/>
    <n v="0"/>
    <s v="MT"/>
    <s v="372-4868"/>
    <s v="Female"/>
    <n v="38"/>
    <s v="No"/>
    <s v="No"/>
    <s v="Yes"/>
    <n v="4"/>
    <s v="No"/>
    <s v="Two Year"/>
    <s v="Direct Debit"/>
    <n v="29"/>
    <n v="2064"/>
    <x v="0"/>
    <x v="0"/>
    <x v="0"/>
  </r>
  <r>
    <s v="3628-JRAY"/>
    <s v="No"/>
    <n v="12"/>
    <n v="59"/>
    <n v="158.30000000000001"/>
    <n v="0"/>
    <n v="0"/>
    <s v="No"/>
    <s v="no"/>
    <n v="0"/>
    <n v="2"/>
    <n v="24"/>
    <s v="Yes"/>
    <n v="0"/>
    <s v="DE"/>
    <s v="390-5267"/>
    <s v="Male"/>
    <n v="19"/>
    <s v="Yes"/>
    <s v="No"/>
    <s v="Yes"/>
    <n v="6"/>
    <s v="No"/>
    <s v="Month-to-Month"/>
    <s v="Paper Check"/>
    <n v="13"/>
    <n v="155"/>
    <x v="0"/>
    <x v="0"/>
    <x v="0"/>
  </r>
  <r>
    <s v="3495-BJFE"/>
    <s v="No"/>
    <n v="6"/>
    <n v="31"/>
    <n v="79.2"/>
    <n v="0"/>
    <n v="0"/>
    <s v="No"/>
    <s v="no"/>
    <n v="0"/>
    <n v="1"/>
    <n v="3"/>
    <s v="Yes"/>
    <n v="0"/>
    <s v="CA"/>
    <s v="383-4802"/>
    <s v="Female"/>
    <n v="38"/>
    <s v="No"/>
    <s v="No"/>
    <s v="Yes"/>
    <n v="2"/>
    <s v="No"/>
    <s v="Month-to-Month"/>
    <s v="Credit Card"/>
    <n v="26"/>
    <n v="156"/>
    <x v="0"/>
    <x v="0"/>
    <x v="0"/>
  </r>
  <r>
    <s v="1117-LHIF"/>
    <s v="No"/>
    <n v="37"/>
    <n v="133"/>
    <n v="336.5"/>
    <n v="0"/>
    <n v="0"/>
    <s v="No"/>
    <s v="no"/>
    <n v="0"/>
    <n v="0"/>
    <n v="0"/>
    <s v="No"/>
    <n v="0"/>
    <s v="WV"/>
    <s v="352-3440"/>
    <s v="Female"/>
    <n v="51"/>
    <s v="No"/>
    <s v="No"/>
    <s v="Yes"/>
    <n v="2"/>
    <s v="No"/>
    <s v="Two Year"/>
    <s v="Credit Card"/>
    <n v="12"/>
    <n v="432"/>
    <x v="0"/>
    <x v="0"/>
    <x v="0"/>
  </r>
  <r>
    <s v="0726-XQCW"/>
    <s v="No"/>
    <n v="73"/>
    <n v="160"/>
    <n v="367.1"/>
    <n v="0"/>
    <n v="0"/>
    <s v="No"/>
    <s v="no"/>
    <n v="0"/>
    <n v="1"/>
    <n v="7"/>
    <s v="Yes"/>
    <n v="0"/>
    <s v="WY"/>
    <s v="354-2762"/>
    <s v="Female"/>
    <n v="59"/>
    <s v="No"/>
    <s v="No"/>
    <s v="Yes"/>
    <n v="2"/>
    <s v="Yes"/>
    <s v="Two Year"/>
    <s v="Direct Debit"/>
    <n v="33"/>
    <n v="2446"/>
    <x v="0"/>
    <x v="0"/>
    <x v="0"/>
  </r>
  <r>
    <s v="6305-RVMY"/>
    <s v="No"/>
    <n v="65"/>
    <n v="113"/>
    <n v="326.60000000000002"/>
    <n v="0"/>
    <n v="0"/>
    <s v="No"/>
    <s v="no"/>
    <n v="0"/>
    <n v="0"/>
    <n v="0"/>
    <s v="No"/>
    <n v="0"/>
    <s v="UT"/>
    <s v="387-2014"/>
    <s v="Male"/>
    <n v="46"/>
    <s v="No"/>
    <s v="No"/>
    <s v="Yes"/>
    <n v="2"/>
    <s v="No"/>
    <s v="Two Year"/>
    <s v="Direct Debit"/>
    <n v="10"/>
    <n v="630"/>
    <x v="0"/>
    <x v="0"/>
    <x v="0"/>
  </r>
  <r>
    <s v="6445-UONS"/>
    <s v="No"/>
    <n v="50"/>
    <n v="197"/>
    <n v="450.1"/>
    <n v="0"/>
    <n v="0"/>
    <s v="No"/>
    <s v="no"/>
    <n v="0"/>
    <n v="1"/>
    <n v="5"/>
    <s v="Yes"/>
    <n v="0"/>
    <s v="NY"/>
    <s v="333-5729"/>
    <s v="Female"/>
    <n v="44"/>
    <s v="No"/>
    <s v="No"/>
    <s v="Yes"/>
    <n v="5"/>
    <s v="Yes"/>
    <s v="One Year"/>
    <s v="Credit Card"/>
    <n v="32"/>
    <n v="1623"/>
    <x v="0"/>
    <x v="0"/>
    <x v="0"/>
  </r>
  <r>
    <s v="0778-OIVQ"/>
    <s v="No"/>
    <n v="70"/>
    <n v="119"/>
    <n v="351.4"/>
    <n v="0"/>
    <n v="0"/>
    <s v="No"/>
    <s v="no"/>
    <n v="0"/>
    <n v="0"/>
    <n v="6"/>
    <s v="Yes"/>
    <n v="0"/>
    <s v="DC"/>
    <s v="391-2231"/>
    <s v="Male"/>
    <n v="30"/>
    <s v="No"/>
    <s v="No"/>
    <s v="Yes"/>
    <n v="3"/>
    <s v="No"/>
    <s v="Two Year"/>
    <s v="Direct Debit"/>
    <n v="27"/>
    <n v="1894"/>
    <x v="0"/>
    <x v="0"/>
    <x v="0"/>
  </r>
  <r>
    <s v="1742-KOAI"/>
    <s v="No"/>
    <n v="39"/>
    <n v="203"/>
    <n v="505.2"/>
    <n v="0"/>
    <n v="0"/>
    <s v="No"/>
    <s v="no"/>
    <n v="0"/>
    <n v="2"/>
    <n v="19"/>
    <s v="Yes"/>
    <n v="0"/>
    <s v="AK"/>
    <s v="332-2275"/>
    <s v="Male"/>
    <n v="66"/>
    <s v="No"/>
    <s v="Yes"/>
    <s v="Yes"/>
    <n v="5"/>
    <s v="No"/>
    <s v="One Year"/>
    <s v="Credit Card"/>
    <n v="18"/>
    <n v="694"/>
    <x v="0"/>
    <x v="0"/>
    <x v="0"/>
  </r>
  <r>
    <s v="4770-NADL"/>
    <s v="No"/>
    <n v="29"/>
    <n v="239"/>
    <n v="352.1"/>
    <n v="0"/>
    <n v="0"/>
    <s v="No"/>
    <s v="no"/>
    <n v="0"/>
    <n v="1"/>
    <n v="0"/>
    <s v="No"/>
    <n v="0"/>
    <s v="SC"/>
    <s v="340-4028"/>
    <s v="Male"/>
    <n v="26"/>
    <s v="Yes"/>
    <s v="No"/>
    <s v="Yes"/>
    <n v="2"/>
    <s v="No"/>
    <s v="Two Year"/>
    <s v="Credit Card"/>
    <n v="8"/>
    <n v="237"/>
    <x v="0"/>
    <x v="0"/>
    <x v="0"/>
  </r>
  <r>
    <s v="9926-UPTR"/>
    <s v="No"/>
    <n v="33"/>
    <n v="57"/>
    <n v="164.5"/>
    <n v="0"/>
    <n v="0"/>
    <s v="No"/>
    <s v="no"/>
    <n v="0"/>
    <n v="1"/>
    <n v="5"/>
    <s v="Yes"/>
    <n v="0"/>
    <s v="KS"/>
    <s v="363-3486"/>
    <s v="Female"/>
    <n v="78"/>
    <s v="No"/>
    <s v="Yes"/>
    <s v="Yes"/>
    <n v="3"/>
    <s v="Yes"/>
    <s v="Two Year"/>
    <s v="Direct Debit"/>
    <n v="52"/>
    <n v="1710"/>
    <x v="0"/>
    <x v="0"/>
    <x v="0"/>
  </r>
  <r>
    <s v="9718-WGCV"/>
    <s v="No"/>
    <n v="69"/>
    <n v="280"/>
    <n v="1040.2"/>
    <n v="276"/>
    <n v="144.9"/>
    <s v="Yes"/>
    <s v="yes"/>
    <n v="0"/>
    <n v="0"/>
    <n v="0"/>
    <s v="No"/>
    <n v="0"/>
    <s v="IL"/>
    <s v="351-3316"/>
    <s v="Male"/>
    <n v="64"/>
    <s v="No"/>
    <s v="No"/>
    <s v="Yes"/>
    <n v="5"/>
    <s v="No"/>
    <s v="Two Year"/>
    <s v="Direct Debit"/>
    <n v="9"/>
    <n v="649"/>
    <x v="0"/>
    <x v="0"/>
    <x v="0"/>
  </r>
  <r>
    <s v="1930-BQDP"/>
    <s v="No"/>
    <n v="10"/>
    <n v="32"/>
    <n v="91.9"/>
    <n v="0"/>
    <n v="0"/>
    <s v="No"/>
    <s v="no"/>
    <n v="0"/>
    <n v="0"/>
    <n v="0"/>
    <s v="No"/>
    <n v="0"/>
    <s v="DC"/>
    <s v="369-3626"/>
    <s v="Female"/>
    <n v="47"/>
    <s v="No"/>
    <s v="No"/>
    <s v="Yes"/>
    <n v="2"/>
    <s v="No"/>
    <s v="Month-to-Month"/>
    <s v="Direct Debit"/>
    <n v="7"/>
    <n v="75"/>
    <x v="0"/>
    <x v="0"/>
    <x v="0"/>
  </r>
  <r>
    <s v="7855-MEQO"/>
    <s v="No"/>
    <n v="64"/>
    <n v="575"/>
    <n v="966.2"/>
    <n v="0"/>
    <n v="0"/>
    <s v="No"/>
    <s v="no"/>
    <n v="0"/>
    <n v="2"/>
    <n v="35"/>
    <s v="Yes"/>
    <n v="0"/>
    <s v="KY"/>
    <s v="353-3223"/>
    <s v="Female"/>
    <n v="23"/>
    <s v="Yes"/>
    <s v="No"/>
    <s v="Yes"/>
    <n v="3"/>
    <s v="Yes"/>
    <s v="One Year"/>
    <s v="Direct Debit"/>
    <n v="47"/>
    <n v="3017"/>
    <x v="0"/>
    <x v="0"/>
    <x v="0"/>
  </r>
  <r>
    <s v="4137-OBZV"/>
    <s v="No"/>
    <n v="51"/>
    <n v="126"/>
    <n v="458.8"/>
    <n v="0"/>
    <n v="0"/>
    <s v="No"/>
    <s v="no"/>
    <n v="0"/>
    <n v="0"/>
    <n v="7"/>
    <s v="Yes"/>
    <n v="0"/>
    <s v="OR"/>
    <s v="400-3147"/>
    <s v="Female"/>
    <n v="39"/>
    <s v="No"/>
    <s v="No"/>
    <s v="Yes"/>
    <n v="6"/>
    <s v="No"/>
    <s v="Month-to-Month"/>
    <s v="Direct Debit"/>
    <n v="26"/>
    <n v="1334"/>
    <x v="0"/>
    <x v="0"/>
    <x v="0"/>
  </r>
  <r>
    <s v="4170-RSAN"/>
    <s v="No"/>
    <n v="50"/>
    <n v="64"/>
    <n v="198.9"/>
    <n v="0"/>
    <n v="0"/>
    <s v="No"/>
    <s v="no"/>
    <n v="0"/>
    <n v="2"/>
    <n v="10"/>
    <s v="Yes"/>
    <n v="0"/>
    <s v="ND"/>
    <s v="378-1936"/>
    <s v="Male"/>
    <n v="66"/>
    <s v="No"/>
    <s v="Yes"/>
    <s v="Yes"/>
    <n v="5"/>
    <s v="Yes"/>
    <s v="Month-to-Month"/>
    <s v="Credit Card"/>
    <n v="45"/>
    <n v="2236"/>
    <x v="0"/>
    <x v="0"/>
    <x v="0"/>
  </r>
  <r>
    <s v="8423-ADMS"/>
    <s v="No"/>
    <n v="24"/>
    <n v="53"/>
    <n v="170.7"/>
    <n v="0"/>
    <n v="0"/>
    <s v="No"/>
    <s v="no"/>
    <n v="0"/>
    <n v="1"/>
    <n v="0"/>
    <s v="No"/>
    <n v="0"/>
    <s v="WY"/>
    <s v="387-1116"/>
    <s v="Female"/>
    <n v="44"/>
    <s v="No"/>
    <s v="No"/>
    <s v="Yes"/>
    <n v="6"/>
    <s v="No"/>
    <s v="Month-to-Month"/>
    <s v="Credit Card"/>
    <n v="9"/>
    <n v="218"/>
    <x v="0"/>
    <x v="0"/>
    <x v="0"/>
  </r>
  <r>
    <s v="8142-NFYD"/>
    <s v="No"/>
    <n v="28"/>
    <n v="84"/>
    <n v="277.3"/>
    <n v="0"/>
    <n v="0"/>
    <s v="No"/>
    <s v="no"/>
    <n v="0"/>
    <n v="1"/>
    <n v="4"/>
    <s v="Yes"/>
    <n v="0"/>
    <s v="NY"/>
    <s v="367-3950"/>
    <s v="Male"/>
    <n v="42"/>
    <s v="No"/>
    <s v="No"/>
    <s v="Yes"/>
    <n v="2"/>
    <s v="No"/>
    <s v="Month-to-Month"/>
    <s v="Direct Debit"/>
    <n v="49"/>
    <n v="1350"/>
    <x v="0"/>
    <x v="0"/>
    <x v="0"/>
  </r>
  <r>
    <s v="8266-SINZ"/>
    <s v="No"/>
    <n v="36"/>
    <n v="183"/>
    <n v="429.9"/>
    <n v="0"/>
    <n v="0"/>
    <s v="No"/>
    <s v="no"/>
    <n v="0"/>
    <n v="1"/>
    <n v="0"/>
    <s v="No"/>
    <n v="0"/>
    <s v="ID"/>
    <s v="336-9053"/>
    <s v="Female"/>
    <n v="61"/>
    <s v="No"/>
    <s v="No"/>
    <s v="Yes"/>
    <n v="5"/>
    <s v="No"/>
    <s v="One Year"/>
    <s v="Credit Card"/>
    <n v="13"/>
    <n v="468"/>
    <x v="0"/>
    <x v="0"/>
    <x v="0"/>
  </r>
  <r>
    <s v="2173-WCWE"/>
    <s v="No"/>
    <n v="67"/>
    <n v="163"/>
    <n v="537.1"/>
    <n v="0"/>
    <n v="0"/>
    <s v="No"/>
    <s v="no"/>
    <n v="0"/>
    <n v="1"/>
    <n v="9"/>
    <s v="Yes"/>
    <n v="0"/>
    <s v="NV"/>
    <s v="360-1320"/>
    <s v="Female"/>
    <n v="22"/>
    <s v="Yes"/>
    <s v="No"/>
    <s v="Yes"/>
    <n v="2"/>
    <s v="Yes"/>
    <s v="Two Year"/>
    <s v="Direct Debit"/>
    <n v="54"/>
    <n v="3627"/>
    <x v="0"/>
    <x v="0"/>
    <x v="0"/>
  </r>
  <r>
    <s v="6496-TXYH"/>
    <s v="No"/>
    <n v="58"/>
    <n v="223"/>
    <n v="632.70000000000005"/>
    <n v="116"/>
    <n v="556.79999999999995"/>
    <s v="Yes"/>
    <s v="yes"/>
    <n v="0"/>
    <n v="2"/>
    <n v="6"/>
    <s v="Yes"/>
    <n v="0"/>
    <s v="MI"/>
    <s v="385-1118"/>
    <s v="Female"/>
    <n v="54"/>
    <s v="No"/>
    <s v="No"/>
    <s v="Yes"/>
    <n v="6"/>
    <s v="Yes"/>
    <s v="Two Year"/>
    <s v="Credit Card"/>
    <n v="42"/>
    <n v="2395"/>
    <x v="0"/>
    <x v="0"/>
    <x v="0"/>
  </r>
  <r>
    <s v="4170-ZFVQ"/>
    <s v="No"/>
    <n v="69"/>
    <n v="432"/>
    <n v="892.3"/>
    <n v="0"/>
    <n v="0"/>
    <s v="No"/>
    <s v="no"/>
    <n v="0"/>
    <n v="0"/>
    <n v="13"/>
    <s v="No"/>
    <n v="35"/>
    <s v="MT"/>
    <s v="408-8269"/>
    <s v="Male"/>
    <n v="24"/>
    <s v="Yes"/>
    <s v="No"/>
    <s v="Yes"/>
    <n v="4"/>
    <s v="Yes"/>
    <s v="Two Year"/>
    <s v="Credit Card"/>
    <n v="31"/>
    <n v="2157"/>
    <x v="0"/>
    <x v="0"/>
    <x v="0"/>
  </r>
  <r>
    <s v="7962-BYGY"/>
    <s v="No"/>
    <n v="18"/>
    <n v="50"/>
    <n v="127.6"/>
    <n v="90"/>
    <n v="207"/>
    <s v="Yes"/>
    <s v="yes"/>
    <n v="0"/>
    <n v="2"/>
    <n v="0"/>
    <s v="No"/>
    <n v="0"/>
    <s v="AR"/>
    <s v="420-4089"/>
    <s v="Male"/>
    <n v="60"/>
    <s v="No"/>
    <s v="No"/>
    <s v="Yes"/>
    <n v="4"/>
    <s v="No"/>
    <s v="Month-to-Month"/>
    <s v="Credit Card"/>
    <n v="10"/>
    <n v="183"/>
    <x v="0"/>
    <x v="0"/>
    <x v="0"/>
  </r>
  <r>
    <s v="9601-OEDJ"/>
    <s v="No"/>
    <n v="51"/>
    <n v="157"/>
    <n v="411.2"/>
    <n v="0"/>
    <n v="0"/>
    <s v="No"/>
    <s v="no"/>
    <n v="0"/>
    <n v="1"/>
    <n v="0"/>
    <s v="No"/>
    <n v="0"/>
    <s v="OH"/>
    <s v="350-5993"/>
    <s v="Male"/>
    <n v="46"/>
    <s v="No"/>
    <s v="No"/>
    <s v="Yes"/>
    <n v="2"/>
    <s v="No"/>
    <s v="One Year"/>
    <s v="Credit Card"/>
    <n v="8"/>
    <n v="418"/>
    <x v="0"/>
    <x v="0"/>
    <x v="0"/>
  </r>
  <r>
    <s v="1194-ZTVT"/>
    <s v="No"/>
    <n v="72"/>
    <n v="134"/>
    <n v="359.1"/>
    <n v="0"/>
    <n v="0"/>
    <s v="No"/>
    <s v="no"/>
    <n v="0"/>
    <n v="1"/>
    <n v="7"/>
    <s v="Yes"/>
    <n v="0"/>
    <s v="HI"/>
    <s v="370-1465"/>
    <s v="Male"/>
    <n v="61"/>
    <s v="No"/>
    <s v="No"/>
    <s v="Yes"/>
    <n v="5"/>
    <s v="Yes"/>
    <s v="Two Year"/>
    <s v="Credit Card"/>
    <n v="26"/>
    <n v="1878"/>
    <x v="0"/>
    <x v="0"/>
    <x v="0"/>
  </r>
  <r>
    <s v="3094-HAWT"/>
    <s v="No"/>
    <n v="56"/>
    <n v="326"/>
    <n v="723.4"/>
    <n v="0"/>
    <n v="0"/>
    <s v="No"/>
    <s v="no"/>
    <n v="0"/>
    <n v="0"/>
    <n v="4"/>
    <s v="Yes"/>
    <n v="0"/>
    <s v="OR"/>
    <s v="357-8515"/>
    <s v="Female"/>
    <n v="50"/>
    <s v="No"/>
    <s v="No"/>
    <s v="Yes"/>
    <n v="2"/>
    <s v="No"/>
    <s v="Two Year"/>
    <s v="Credit Card"/>
    <n v="31"/>
    <n v="1706"/>
    <x v="0"/>
    <x v="0"/>
    <x v="0"/>
  </r>
  <r>
    <s v="9405-FGGB"/>
    <s v="No"/>
    <n v="33"/>
    <n v="220"/>
    <n v="433.6"/>
    <n v="99"/>
    <n v="452.1"/>
    <s v="Yes"/>
    <s v="yes"/>
    <n v="0"/>
    <n v="1"/>
    <n v="0"/>
    <s v="No"/>
    <n v="0"/>
    <s v="NY"/>
    <s v="406-8995"/>
    <s v="Female"/>
    <n v="65"/>
    <s v="No"/>
    <s v="Yes"/>
    <s v="Yes"/>
    <n v="6"/>
    <s v="No"/>
    <s v="Two Year"/>
    <s v="Credit Card"/>
    <n v="8"/>
    <n v="259"/>
    <x v="0"/>
    <x v="0"/>
    <x v="0"/>
  </r>
  <r>
    <s v="8611-IVEJ"/>
    <s v="No"/>
    <n v="1"/>
    <n v="5"/>
    <n v="12"/>
    <n v="3"/>
    <n v="13.8"/>
    <s v="Yes"/>
    <s v="yes"/>
    <n v="0"/>
    <n v="2"/>
    <n v="0"/>
    <s v="No"/>
    <n v="0"/>
    <s v="MI"/>
    <s v="341-9890"/>
    <s v="Male"/>
    <n v="40"/>
    <s v="No"/>
    <s v="No"/>
    <s v="Yes"/>
    <n v="6"/>
    <s v="No"/>
    <s v="Month-to-Month"/>
    <s v="Credit Card"/>
    <n v="6"/>
    <n v="6"/>
    <x v="0"/>
    <x v="0"/>
    <x v="0"/>
  </r>
  <r>
    <s v="1502-XJCB"/>
    <s v="No"/>
    <n v="1"/>
    <n v="3"/>
    <n v="9"/>
    <n v="0"/>
    <n v="0"/>
    <s v="No"/>
    <s v="no"/>
    <n v="0"/>
    <n v="2"/>
    <n v="0"/>
    <s v="No"/>
    <n v="0"/>
    <s v="OR"/>
    <s v="378-3879"/>
    <s v="Male"/>
    <n v="27"/>
    <s v="Yes"/>
    <s v="No"/>
    <s v="Yes"/>
    <n v="5"/>
    <s v="No"/>
    <s v="One Year"/>
    <s v="Credit Card"/>
    <n v="8"/>
    <n v="8"/>
    <x v="0"/>
    <x v="0"/>
    <x v="0"/>
  </r>
  <r>
    <s v="6522-VZZR"/>
    <s v="No"/>
    <n v="20"/>
    <n v="39"/>
    <n v="120.9"/>
    <n v="0"/>
    <n v="0"/>
    <s v="No"/>
    <s v="no"/>
    <n v="0"/>
    <n v="0"/>
    <n v="0"/>
    <s v="No"/>
    <n v="0"/>
    <s v="KY"/>
    <s v="407-8575"/>
    <s v="Male"/>
    <n v="46"/>
    <s v="No"/>
    <s v="No"/>
    <s v="Yes"/>
    <n v="5"/>
    <s v="No"/>
    <s v="Month-to-Month"/>
    <s v="Credit Card"/>
    <n v="10"/>
    <n v="205"/>
    <x v="0"/>
    <x v="0"/>
    <x v="0"/>
  </r>
  <r>
    <s v="7102-SKGH"/>
    <s v="No"/>
    <n v="39"/>
    <n v="229"/>
    <n v="550.4"/>
    <n v="117"/>
    <n v="471.9"/>
    <s v="Yes"/>
    <s v="no"/>
    <n v="118"/>
    <n v="0"/>
    <n v="5"/>
    <s v="Yes"/>
    <n v="0"/>
    <s v="FL"/>
    <s v="417-5034"/>
    <s v="Male"/>
    <n v="81"/>
    <s v="No"/>
    <s v="Yes"/>
    <s v="Yes"/>
    <n v="2"/>
    <s v="No"/>
    <s v="Two Year"/>
    <s v="Credit Card"/>
    <n v="31"/>
    <n v="1210"/>
    <x v="0"/>
    <x v="0"/>
    <x v="0"/>
  </r>
  <r>
    <s v="4890-UTLR"/>
    <s v="No"/>
    <n v="11"/>
    <n v="42"/>
    <n v="128"/>
    <n v="33"/>
    <n v="116.6"/>
    <s v="Yes"/>
    <s v="no"/>
    <n v="29.2"/>
    <n v="2"/>
    <n v="0"/>
    <s v="No"/>
    <n v="0"/>
    <s v="CO"/>
    <s v="420-7066"/>
    <s v="Female"/>
    <n v="44"/>
    <s v="No"/>
    <s v="No"/>
    <s v="Yes"/>
    <n v="4"/>
    <s v="No"/>
    <s v="Two Year"/>
    <s v="Credit Card"/>
    <n v="9"/>
    <n v="97"/>
    <x v="0"/>
    <x v="0"/>
    <x v="0"/>
  </r>
  <r>
    <s v="0536-OEAH"/>
    <s v="No"/>
    <n v="54"/>
    <n v="120"/>
    <n v="271.60000000000002"/>
    <n v="162"/>
    <n v="599.4"/>
    <s v="Yes"/>
    <s v="no"/>
    <n v="149.9"/>
    <n v="0"/>
    <n v="26"/>
    <s v="Yes"/>
    <n v="0"/>
    <s v="NY"/>
    <s v="394-8256"/>
    <s v="Male"/>
    <n v="27"/>
    <s v="Yes"/>
    <s v="No"/>
    <s v="Yes"/>
    <n v="5"/>
    <s v="No"/>
    <s v="Two Year"/>
    <s v="Credit Card"/>
    <n v="19"/>
    <n v="1043"/>
    <x v="0"/>
    <x v="0"/>
    <x v="0"/>
  </r>
  <r>
    <s v="5405-MTDP"/>
    <s v="No"/>
    <n v="60"/>
    <n v="282"/>
    <n v="777.2"/>
    <n v="420"/>
    <n v="426"/>
    <s v="Yes"/>
    <s v="no"/>
    <n v="85.2"/>
    <n v="0"/>
    <n v="24"/>
    <s v="No"/>
    <n v="99"/>
    <s v="MA"/>
    <s v="343-5372"/>
    <s v="Male"/>
    <n v="21"/>
    <s v="Yes"/>
    <s v="No"/>
    <s v="Yes"/>
    <n v="6"/>
    <s v="Yes"/>
    <s v="Two Year"/>
    <s v="Direct Debit"/>
    <n v="46"/>
    <n v="2732"/>
    <x v="0"/>
    <x v="0"/>
    <x v="0"/>
  </r>
  <r>
    <s v="2687-HLSO"/>
    <s v="No"/>
    <n v="18"/>
    <n v="87"/>
    <n v="282.89999999999998"/>
    <n v="54"/>
    <n v="108"/>
    <s v="Yes"/>
    <s v="no"/>
    <n v="27"/>
    <n v="1"/>
    <n v="17"/>
    <s v="Yes"/>
    <n v="0"/>
    <s v="AL"/>
    <s v="391-6773"/>
    <s v="Female"/>
    <n v="24"/>
    <s v="Yes"/>
    <s v="No"/>
    <s v="Yes"/>
    <n v="6"/>
    <s v="No"/>
    <s v="One Year"/>
    <s v="Credit Card"/>
    <n v="29"/>
    <n v="519"/>
    <x v="0"/>
    <x v="0"/>
    <x v="0"/>
  </r>
  <r>
    <s v="5088-FSCE"/>
    <s v="No"/>
    <n v="33"/>
    <n v="139"/>
    <n v="392.6"/>
    <n v="132"/>
    <n v="323.39999999999998"/>
    <s v="Yes"/>
    <s v="no"/>
    <n v="64.7"/>
    <n v="0"/>
    <n v="3"/>
    <s v="Yes"/>
    <n v="0"/>
    <s v="ND"/>
    <s v="399-1021"/>
    <s v="Male"/>
    <n v="68"/>
    <s v="No"/>
    <s v="Yes"/>
    <s v="Yes"/>
    <n v="4"/>
    <s v="No"/>
    <s v="One Year"/>
    <s v="Credit Card"/>
    <n v="16"/>
    <n v="512"/>
    <x v="0"/>
    <x v="0"/>
    <x v="0"/>
  </r>
  <r>
    <s v="0872-JUIN"/>
    <s v="No"/>
    <n v="71"/>
    <n v="314"/>
    <n v="636.1"/>
    <n v="142"/>
    <n v="986.9"/>
    <s v="Yes"/>
    <s v="no"/>
    <n v="246.7"/>
    <n v="1"/>
    <n v="10"/>
    <s v="Yes"/>
    <n v="0"/>
    <s v="MT"/>
    <s v="342-1004"/>
    <s v="Male"/>
    <n v="25"/>
    <s v="Yes"/>
    <s v="No"/>
    <s v="Yes"/>
    <n v="3"/>
    <s v="Yes"/>
    <s v="Two Year"/>
    <s v="Credit Card"/>
    <n v="33"/>
    <n v="2358"/>
    <x v="0"/>
    <x v="0"/>
    <x v="0"/>
  </r>
  <r>
    <s v="4316-UMYA"/>
    <s v="No"/>
    <n v="9"/>
    <n v="65"/>
    <n v="117.3"/>
    <n v="45"/>
    <n v="103.5"/>
    <s v="Yes"/>
    <s v="no"/>
    <n v="34.5"/>
    <n v="0"/>
    <n v="0"/>
    <s v="No"/>
    <n v="0"/>
    <s v="OR"/>
    <s v="398-5851"/>
    <s v="Male"/>
    <n v="37"/>
    <s v="No"/>
    <s v="No"/>
    <s v="Yes"/>
    <n v="3"/>
    <s v="No"/>
    <s v="Month-to-Month"/>
    <s v="Credit Card"/>
    <n v="10"/>
    <n v="92"/>
    <x v="0"/>
    <x v="0"/>
    <x v="0"/>
  </r>
  <r>
    <s v="7007-GUCG"/>
    <s v="No"/>
    <n v="64"/>
    <n v="326"/>
    <n v="578"/>
    <n v="768"/>
    <n v="998.4"/>
    <s v="Yes"/>
    <s v="no"/>
    <n v="332.8"/>
    <n v="1"/>
    <n v="0"/>
    <s v="No"/>
    <n v="0"/>
    <s v="NH"/>
    <s v="396-4869"/>
    <s v="Male"/>
    <n v="52"/>
    <s v="No"/>
    <s v="No"/>
    <s v="Yes"/>
    <n v="2"/>
    <s v="No"/>
    <s v="Two Year"/>
    <s v="Credit Card"/>
    <n v="8"/>
    <n v="531"/>
    <x v="0"/>
    <x v="0"/>
    <x v="0"/>
  </r>
  <r>
    <s v="7719-ILTW"/>
    <s v="No"/>
    <n v="1"/>
    <n v="3"/>
    <n v="7"/>
    <n v="0"/>
    <n v="0"/>
    <s v="No"/>
    <s v="no"/>
    <n v="0"/>
    <n v="1"/>
    <n v="38"/>
    <s v="Yes"/>
    <n v="0"/>
    <s v="RI"/>
    <s v="417-9455"/>
    <s v="Male"/>
    <n v="32"/>
    <s v="No"/>
    <s v="No"/>
    <s v="Yes"/>
    <n v="3"/>
    <s v="No"/>
    <s v="Month-to-Month"/>
    <s v="Direct Debit"/>
    <n v="25"/>
    <n v="25"/>
    <x v="0"/>
    <x v="0"/>
    <x v="0"/>
  </r>
  <r>
    <s v="3516-FSED"/>
    <s v="No"/>
    <n v="71"/>
    <n v="248"/>
    <n v="635"/>
    <n v="0"/>
    <n v="0"/>
    <s v="No"/>
    <s v="no"/>
    <n v="0"/>
    <n v="0"/>
    <n v="28"/>
    <s v="No"/>
    <n v="62"/>
    <s v="MS"/>
    <s v="404-6337"/>
    <s v="Female"/>
    <n v="24"/>
    <s v="Yes"/>
    <s v="No"/>
    <s v="Yes"/>
    <n v="3"/>
    <s v="Yes"/>
    <s v="Two Year"/>
    <s v="Direct Debit"/>
    <n v="33"/>
    <n v="2342"/>
    <x v="0"/>
    <x v="0"/>
    <x v="0"/>
  </r>
  <r>
    <s v="5175-QFBI"/>
    <s v="No"/>
    <n v="64"/>
    <n v="397"/>
    <n v="965.4"/>
    <n v="0"/>
    <n v="0"/>
    <s v="No"/>
    <s v="no"/>
    <n v="0"/>
    <n v="2"/>
    <n v="19"/>
    <s v="Yes"/>
    <n v="0"/>
    <s v="CA"/>
    <s v="394-9220"/>
    <s v="Male"/>
    <n v="43"/>
    <s v="No"/>
    <s v="No"/>
    <s v="Yes"/>
    <n v="2"/>
    <s v="Yes"/>
    <s v="Two Year"/>
    <s v="Direct Debit"/>
    <n v="49"/>
    <n v="3137"/>
    <x v="0"/>
    <x v="0"/>
    <x v="0"/>
  </r>
  <r>
    <s v="0959-TXTU"/>
    <s v="No"/>
    <n v="68"/>
    <n v="335"/>
    <n v="747.6"/>
    <n v="0"/>
    <n v="0"/>
    <s v="No"/>
    <s v="no"/>
    <n v="0"/>
    <n v="0"/>
    <n v="20"/>
    <s v="Yes"/>
    <n v="0"/>
    <s v="MD"/>
    <s v="364-5362"/>
    <s v="Female"/>
    <n v="19"/>
    <s v="Yes"/>
    <s v="No"/>
    <s v="Yes"/>
    <n v="5"/>
    <s v="No"/>
    <s v="One Year"/>
    <s v="Direct Debit"/>
    <n v="50"/>
    <n v="3404"/>
    <x v="0"/>
    <x v="0"/>
    <x v="0"/>
  </r>
  <r>
    <s v="5285-JMXH"/>
    <s v="No"/>
    <n v="49"/>
    <n v="208"/>
    <n v="544"/>
    <n v="0"/>
    <n v="0"/>
    <s v="No"/>
    <s v="no"/>
    <n v="0"/>
    <n v="2"/>
    <n v="6"/>
    <s v="Yes"/>
    <n v="0"/>
    <s v="IL"/>
    <s v="394-9984"/>
    <s v="Male"/>
    <n v="57"/>
    <s v="No"/>
    <s v="No"/>
    <s v="Yes"/>
    <n v="2"/>
    <s v="No"/>
    <s v="Two Year"/>
    <s v="Credit Card"/>
    <n v="27"/>
    <n v="1343"/>
    <x v="0"/>
    <x v="0"/>
    <x v="0"/>
  </r>
  <r>
    <s v="6322-KHWF"/>
    <s v="No"/>
    <n v="21"/>
    <n v="134"/>
    <n v="335.6"/>
    <n v="0"/>
    <n v="0"/>
    <s v="No"/>
    <s v="no"/>
    <n v="0"/>
    <n v="1"/>
    <n v="0"/>
    <s v="No"/>
    <n v="0"/>
    <s v="SD"/>
    <s v="402-1668"/>
    <s v="Male"/>
    <n v="42"/>
    <s v="No"/>
    <s v="No"/>
    <s v="Yes"/>
    <n v="6"/>
    <s v="No"/>
    <s v="One Year"/>
    <s v="Direct Debit"/>
    <n v="9"/>
    <n v="187"/>
    <x v="0"/>
    <x v="0"/>
    <x v="0"/>
  </r>
  <r>
    <s v="5574-WLGC"/>
    <s v="No"/>
    <n v="65"/>
    <n v="303"/>
    <n v="648.29999999999995"/>
    <n v="0"/>
    <n v="0"/>
    <s v="No"/>
    <s v="no"/>
    <n v="0"/>
    <n v="0"/>
    <n v="0"/>
    <s v="No"/>
    <n v="0"/>
    <s v="NV"/>
    <s v="341-7279"/>
    <s v="Female"/>
    <n v="48"/>
    <s v="No"/>
    <s v="No"/>
    <s v="Yes"/>
    <n v="5"/>
    <s v="No"/>
    <s v="Two Year"/>
    <s v="Paper Check"/>
    <n v="11"/>
    <n v="711"/>
    <x v="0"/>
    <x v="0"/>
    <x v="0"/>
  </r>
  <r>
    <s v="3686-PQGL"/>
    <s v="No"/>
    <n v="48"/>
    <n v="136"/>
    <n v="238.6"/>
    <n v="0"/>
    <n v="0"/>
    <s v="No"/>
    <s v="no"/>
    <n v="0"/>
    <n v="0"/>
    <n v="12"/>
    <s v="Yes"/>
    <n v="0"/>
    <s v="NV"/>
    <s v="389-8163"/>
    <s v="Male"/>
    <n v="33"/>
    <s v="No"/>
    <s v="No"/>
    <s v="Yes"/>
    <n v="3"/>
    <s v="Yes"/>
    <s v="Two Year"/>
    <s v="Paper Check"/>
    <n v="47"/>
    <n v="2222"/>
    <x v="0"/>
    <x v="0"/>
    <x v="0"/>
  </r>
  <r>
    <s v="2781-GHNU"/>
    <s v="No"/>
    <n v="61"/>
    <n v="159"/>
    <n v="425"/>
    <n v="0"/>
    <n v="0"/>
    <s v="No"/>
    <s v="no"/>
    <n v="0"/>
    <n v="0"/>
    <n v="10"/>
    <s v="Yes"/>
    <n v="0"/>
    <s v="TX"/>
    <s v="417-4456"/>
    <s v="Female"/>
    <n v="50"/>
    <s v="No"/>
    <s v="No"/>
    <s v="Yes"/>
    <n v="6"/>
    <s v="Yes"/>
    <s v="One Year"/>
    <s v="Direct Debit"/>
    <n v="38"/>
    <n v="2286"/>
    <x v="0"/>
    <x v="0"/>
    <x v="0"/>
  </r>
  <r>
    <s v="3565-TMCB"/>
    <s v="No"/>
    <n v="36"/>
    <n v="271"/>
    <n v="503.2"/>
    <n v="0"/>
    <n v="0"/>
    <s v="No"/>
    <s v="no"/>
    <n v="0"/>
    <n v="2"/>
    <n v="8"/>
    <s v="Yes"/>
    <n v="0"/>
    <s v="WV"/>
    <s v="386-6408"/>
    <s v="Female"/>
    <n v="41"/>
    <s v="No"/>
    <s v="No"/>
    <s v="Yes"/>
    <n v="5"/>
    <s v="No"/>
    <s v="Month-to-Month"/>
    <s v="Credit Card"/>
    <n v="28"/>
    <n v="1000"/>
    <x v="0"/>
    <x v="0"/>
    <x v="0"/>
  </r>
  <r>
    <s v="5901-COOE"/>
    <s v="No"/>
    <n v="63"/>
    <n v="185"/>
    <n v="440.3"/>
    <n v="0"/>
    <n v="0"/>
    <s v="No"/>
    <s v="no"/>
    <n v="0"/>
    <n v="0"/>
    <n v="0"/>
    <s v="No"/>
    <n v="0"/>
    <s v="MO"/>
    <s v="342-5854"/>
    <s v="Male"/>
    <n v="40"/>
    <s v="No"/>
    <s v="No"/>
    <s v="Yes"/>
    <n v="4"/>
    <s v="No"/>
    <s v="One Year"/>
    <s v="Credit Card"/>
    <n v="12"/>
    <n v="778"/>
    <x v="0"/>
    <x v="0"/>
    <x v="0"/>
  </r>
  <r>
    <s v="4738-ZYWD"/>
    <s v="No"/>
    <n v="47"/>
    <n v="117"/>
    <n v="284.89999999999998"/>
    <n v="0"/>
    <n v="0"/>
    <s v="No"/>
    <s v="no"/>
    <n v="0"/>
    <n v="1"/>
    <n v="5"/>
    <s v="Yes"/>
    <n v="0"/>
    <s v="AK"/>
    <s v="394-5202"/>
    <s v="Male"/>
    <n v="36"/>
    <s v="No"/>
    <s v="No"/>
    <s v="Yes"/>
    <n v="3"/>
    <s v="Yes"/>
    <s v="Two Year"/>
    <s v="Paper Check"/>
    <n v="40"/>
    <n v="1915"/>
    <x v="0"/>
    <x v="0"/>
    <x v="0"/>
  </r>
  <r>
    <s v="3585-TVXF"/>
    <s v="No"/>
    <n v="28"/>
    <n v="118"/>
    <n v="362.4"/>
    <n v="0"/>
    <n v="0"/>
    <s v="No"/>
    <s v="no"/>
    <n v="0"/>
    <n v="1"/>
    <n v="11"/>
    <s v="Yes"/>
    <n v="0"/>
    <s v="SD"/>
    <s v="359-3423"/>
    <s v="Male"/>
    <n v="59"/>
    <s v="No"/>
    <s v="No"/>
    <s v="Yes"/>
    <n v="5"/>
    <s v="No"/>
    <s v="One Year"/>
    <s v="Credit Card"/>
    <n v="27"/>
    <n v="746"/>
    <x v="0"/>
    <x v="0"/>
    <x v="0"/>
  </r>
  <r>
    <s v="7854-GSCL"/>
    <s v="No"/>
    <n v="2"/>
    <n v="6"/>
    <n v="12.6"/>
    <n v="0"/>
    <n v="0"/>
    <s v="No"/>
    <s v="no"/>
    <n v="0"/>
    <n v="1"/>
    <n v="0"/>
    <s v="No"/>
    <n v="0"/>
    <s v="ME"/>
    <s v="403-4816"/>
    <s v="Male"/>
    <n v="45"/>
    <s v="No"/>
    <s v="No"/>
    <s v="Yes"/>
    <n v="3"/>
    <s v="No"/>
    <s v="Month-to-Month"/>
    <s v="Paper Check"/>
    <n v="8"/>
    <n v="16"/>
    <x v="0"/>
    <x v="0"/>
    <x v="0"/>
  </r>
  <r>
    <s v="1820-KRHK"/>
    <s v="No"/>
    <n v="43"/>
    <n v="106"/>
    <n v="256.5"/>
    <n v="0"/>
    <n v="0"/>
    <s v="No"/>
    <s v="no"/>
    <n v="0"/>
    <n v="3"/>
    <n v="3"/>
    <s v="No"/>
    <n v="58"/>
    <s v="HI"/>
    <s v="381-8593"/>
    <s v="Female"/>
    <n v="50"/>
    <s v="No"/>
    <s v="No"/>
    <s v="Yes"/>
    <n v="2"/>
    <s v="No"/>
    <s v="One Year"/>
    <s v="Credit Card"/>
    <n v="46"/>
    <n v="1955"/>
    <x v="0"/>
    <x v="0"/>
    <x v="0"/>
  </r>
  <r>
    <s v="5301-AGPG"/>
    <s v="No"/>
    <n v="69"/>
    <n v="335"/>
    <n v="692.8"/>
    <n v="0"/>
    <n v="0"/>
    <s v="No"/>
    <s v="no"/>
    <n v="0"/>
    <n v="0"/>
    <n v="6"/>
    <s v="No"/>
    <n v="11"/>
    <s v="OR"/>
    <s v="367-5923"/>
    <s v="Female"/>
    <n v="63"/>
    <s v="No"/>
    <s v="No"/>
    <s v="Yes"/>
    <n v="6"/>
    <s v="Yes"/>
    <s v="One Year"/>
    <s v="Direct Debit"/>
    <n v="55"/>
    <n v="3795"/>
    <x v="0"/>
    <x v="0"/>
    <x v="0"/>
  </r>
  <r>
    <s v="1369-HQKV"/>
    <s v="No"/>
    <n v="61"/>
    <n v="307"/>
    <n v="612.1"/>
    <n v="0"/>
    <n v="0"/>
    <s v="No"/>
    <s v="no"/>
    <n v="0"/>
    <n v="0"/>
    <n v="0"/>
    <s v="No"/>
    <n v="0"/>
    <s v="TN"/>
    <s v="400-4713"/>
    <s v="Male"/>
    <n v="78"/>
    <s v="No"/>
    <s v="Yes"/>
    <s v="Yes"/>
    <n v="5"/>
    <s v="No"/>
    <s v="One Year"/>
    <s v="Direct Debit"/>
    <n v="8"/>
    <n v="486"/>
    <x v="0"/>
    <x v="0"/>
    <x v="0"/>
  </r>
  <r>
    <s v="2784-XRRZ"/>
    <s v="No"/>
    <n v="70"/>
    <n v="409"/>
    <n v="1045.8"/>
    <n v="0"/>
    <n v="0"/>
    <s v="No"/>
    <s v="no"/>
    <n v="0"/>
    <n v="0"/>
    <n v="14"/>
    <s v="Yes"/>
    <n v="0"/>
    <s v="ND"/>
    <s v="396-4171"/>
    <s v="Male"/>
    <n v="56"/>
    <s v="No"/>
    <s v="No"/>
    <s v="Yes"/>
    <n v="2"/>
    <s v="No"/>
    <s v="Two Year"/>
    <s v="Direct Debit"/>
    <n v="43"/>
    <n v="3011"/>
    <x v="0"/>
    <x v="0"/>
    <x v="0"/>
  </r>
  <r>
    <s v="8135-GIPE"/>
    <s v="No"/>
    <n v="26"/>
    <n v="80"/>
    <n v="211.1"/>
    <n v="0"/>
    <n v="0"/>
    <s v="No"/>
    <s v="no"/>
    <n v="0"/>
    <n v="3"/>
    <n v="5"/>
    <s v="No"/>
    <n v="16"/>
    <s v="NJ"/>
    <s v="339-4068"/>
    <s v="Female"/>
    <n v="43"/>
    <s v="No"/>
    <s v="No"/>
    <s v="Yes"/>
    <n v="5"/>
    <s v="No"/>
    <s v="Month-to-Month"/>
    <s v="Credit Card"/>
    <n v="16"/>
    <n v="412"/>
    <x v="0"/>
    <x v="0"/>
    <x v="0"/>
  </r>
  <r>
    <s v="3508-UFKV"/>
    <s v="No"/>
    <n v="6"/>
    <n v="32"/>
    <n v="65.900000000000006"/>
    <n v="0"/>
    <n v="0"/>
    <s v="No"/>
    <s v="no"/>
    <n v="0"/>
    <n v="3"/>
    <n v="0"/>
    <s v="No"/>
    <n v="0"/>
    <s v="AL"/>
    <s v="336-2322"/>
    <s v="Male"/>
    <n v="38"/>
    <s v="No"/>
    <s v="No"/>
    <s v="Yes"/>
    <n v="2"/>
    <s v="No"/>
    <s v="Month-to-Month"/>
    <s v="Credit Card"/>
    <n v="9"/>
    <n v="54"/>
    <x v="0"/>
    <x v="0"/>
    <x v="0"/>
  </r>
  <r>
    <s v="4993-XFBS"/>
    <s v="No"/>
    <n v="37"/>
    <n v="359"/>
    <n v="585.79999999999995"/>
    <n v="0"/>
    <n v="0"/>
    <s v="No"/>
    <s v="no"/>
    <n v="0"/>
    <n v="0"/>
    <n v="0"/>
    <s v="No"/>
    <n v="0"/>
    <s v="MO"/>
    <s v="327-6087"/>
    <s v="Female"/>
    <n v="54"/>
    <s v="No"/>
    <s v="No"/>
    <s v="Yes"/>
    <n v="6"/>
    <s v="No"/>
    <s v="Month-to-Month"/>
    <s v="Direct Debit"/>
    <n v="9"/>
    <n v="337"/>
    <x v="0"/>
    <x v="0"/>
    <x v="0"/>
  </r>
  <r>
    <s v="9496-PRFT"/>
    <s v="No"/>
    <n v="41"/>
    <n v="273"/>
    <n v="612.4"/>
    <n v="0"/>
    <n v="0"/>
    <s v="No"/>
    <s v="no"/>
    <n v="0"/>
    <n v="1"/>
    <n v="30"/>
    <s v="Yes"/>
    <n v="0"/>
    <s v="AK"/>
    <s v="364-1134"/>
    <s v="Female"/>
    <n v="30"/>
    <s v="No"/>
    <s v="No"/>
    <s v="Yes"/>
    <n v="3"/>
    <s v="Yes"/>
    <s v="One Year"/>
    <s v="Direct Debit"/>
    <n v="47"/>
    <n v="1918"/>
    <x v="0"/>
    <x v="0"/>
    <x v="0"/>
  </r>
  <r>
    <s v="0634-ZBAO"/>
    <s v="No"/>
    <n v="13"/>
    <n v="112"/>
    <n v="191.6"/>
    <n v="0"/>
    <n v="0"/>
    <s v="No"/>
    <s v="no"/>
    <n v="0"/>
    <n v="0"/>
    <n v="8"/>
    <s v="Yes"/>
    <n v="0"/>
    <s v="SC"/>
    <s v="391-1783"/>
    <s v="Male"/>
    <n v="36"/>
    <s v="No"/>
    <s v="No"/>
    <s v="Yes"/>
    <n v="2"/>
    <s v="Yes"/>
    <s v="Month-to-Month"/>
    <s v="Direct Debit"/>
    <n v="28"/>
    <n v="352"/>
    <x v="0"/>
    <x v="0"/>
    <x v="0"/>
  </r>
  <r>
    <s v="9219-VGDI"/>
    <s v="No"/>
    <n v="15"/>
    <n v="85"/>
    <n v="245.3"/>
    <n v="0"/>
    <n v="0"/>
    <s v="No"/>
    <s v="no"/>
    <n v="0"/>
    <n v="1"/>
    <n v="9"/>
    <s v="Yes"/>
    <n v="0"/>
    <s v="ME"/>
    <s v="385-5688"/>
    <s v="Male"/>
    <n v="42"/>
    <s v="No"/>
    <s v="No"/>
    <s v="Yes"/>
    <n v="3"/>
    <s v="No"/>
    <s v="Month-to-Month"/>
    <s v="Paper Check"/>
    <n v="29"/>
    <n v="442"/>
    <x v="0"/>
    <x v="0"/>
    <x v="0"/>
  </r>
  <r>
    <s v="8700-MPPJ"/>
    <s v="No"/>
    <n v="27"/>
    <n v="55"/>
    <n v="134.80000000000001"/>
    <n v="0"/>
    <n v="0"/>
    <s v="No"/>
    <s v="no"/>
    <n v="0"/>
    <n v="1"/>
    <n v="0"/>
    <s v="No"/>
    <n v="0"/>
    <s v="IL"/>
    <s v="337-3932"/>
    <s v="Male"/>
    <n v="58"/>
    <s v="No"/>
    <s v="No"/>
    <s v="Yes"/>
    <n v="2"/>
    <s v="No"/>
    <s v="One Year"/>
    <s v="Paper Check"/>
    <n v="10"/>
    <n v="269"/>
    <x v="0"/>
    <x v="0"/>
    <x v="0"/>
  </r>
  <r>
    <s v="6194-FLEI"/>
    <s v="No"/>
    <n v="67"/>
    <n v="308"/>
    <n v="944.9"/>
    <n v="0"/>
    <n v="0"/>
    <s v="No"/>
    <s v="no"/>
    <n v="0"/>
    <n v="2"/>
    <n v="14"/>
    <s v="Yes"/>
    <n v="0"/>
    <s v="NH"/>
    <s v="366-7560"/>
    <s v="Female"/>
    <n v="29"/>
    <s v="Yes"/>
    <s v="No"/>
    <s v="Yes"/>
    <n v="3"/>
    <s v="Yes"/>
    <s v="Two Year"/>
    <s v="Direct Debit"/>
    <n v="23"/>
    <n v="1537"/>
    <x v="0"/>
    <x v="0"/>
    <x v="0"/>
  </r>
  <r>
    <s v="5120-QTMS"/>
    <s v="No"/>
    <n v="22"/>
    <n v="73"/>
    <n v="195.4"/>
    <n v="0"/>
    <n v="0"/>
    <s v="No"/>
    <s v="no"/>
    <n v="0"/>
    <n v="0"/>
    <n v="0"/>
    <s v="No"/>
    <n v="0"/>
    <s v="WI"/>
    <s v="377-7276"/>
    <s v="Male"/>
    <n v="65"/>
    <s v="No"/>
    <s v="Yes"/>
    <s v="Yes"/>
    <n v="4"/>
    <s v="No"/>
    <s v="One Year"/>
    <s v="Paper Check"/>
    <n v="6"/>
    <n v="133"/>
    <x v="0"/>
    <x v="0"/>
    <x v="0"/>
  </r>
  <r>
    <s v="9877-XPLE"/>
    <s v="No"/>
    <n v="51"/>
    <n v="197"/>
    <n v="354.6"/>
    <n v="0"/>
    <n v="0"/>
    <s v="No"/>
    <s v="no"/>
    <n v="0"/>
    <n v="1"/>
    <n v="10"/>
    <s v="Yes"/>
    <n v="0"/>
    <s v="ID"/>
    <s v="332-2650"/>
    <s v="Male"/>
    <n v="48"/>
    <s v="No"/>
    <s v="No"/>
    <s v="Yes"/>
    <n v="2"/>
    <s v="Yes"/>
    <s v="One Year"/>
    <s v="Direct Debit"/>
    <n v="33"/>
    <n v="1646"/>
    <x v="0"/>
    <x v="0"/>
    <x v="0"/>
  </r>
  <r>
    <s v="5510-TPTT"/>
    <s v="No"/>
    <n v="72"/>
    <n v="207"/>
    <n v="432.8"/>
    <n v="0"/>
    <n v="0"/>
    <s v="No"/>
    <s v="no"/>
    <n v="0"/>
    <n v="0"/>
    <n v="11"/>
    <s v="Yes"/>
    <n v="0"/>
    <s v="NM"/>
    <s v="419-9713"/>
    <s v="Male"/>
    <n v="57"/>
    <s v="No"/>
    <s v="No"/>
    <s v="Yes"/>
    <n v="5"/>
    <s v="Yes"/>
    <s v="Two Year"/>
    <s v="Paper Check"/>
    <n v="22"/>
    <n v="1619"/>
    <x v="0"/>
    <x v="0"/>
    <x v="0"/>
  </r>
  <r>
    <s v="4861-ORBX"/>
    <s v="No"/>
    <n v="57"/>
    <n v="107"/>
    <n v="228.7"/>
    <n v="0"/>
    <n v="0"/>
    <s v="No"/>
    <s v="no"/>
    <n v="0"/>
    <n v="2"/>
    <n v="0"/>
    <s v="No"/>
    <n v="0"/>
    <s v="AZ"/>
    <s v="415-6333"/>
    <s v="Female"/>
    <n v="38"/>
    <s v="No"/>
    <s v="No"/>
    <s v="Yes"/>
    <n v="2"/>
    <s v="No"/>
    <s v="Two Year"/>
    <s v="Credit Card"/>
    <n v="7"/>
    <n v="424"/>
    <x v="0"/>
    <x v="0"/>
    <x v="0"/>
  </r>
  <r>
    <s v="1443-GZHV"/>
    <s v="No"/>
    <n v="34"/>
    <n v="53"/>
    <n v="240.9"/>
    <n v="0"/>
    <n v="0"/>
    <s v="No"/>
    <s v="no"/>
    <n v="0"/>
    <n v="2"/>
    <n v="28"/>
    <s v="Yes"/>
    <n v="0"/>
    <s v="WV"/>
    <s v="391-6558"/>
    <s v="Male"/>
    <n v="25"/>
    <s v="Yes"/>
    <s v="No"/>
    <s v="Yes"/>
    <n v="2"/>
    <s v="Yes"/>
    <s v="Month-to-Month"/>
    <s v="Direct Debit"/>
    <n v="41"/>
    <n v="1409"/>
    <x v="0"/>
    <x v="0"/>
    <x v="0"/>
  </r>
  <r>
    <s v="4810-IOCH"/>
    <s v="No"/>
    <n v="14"/>
    <n v="36"/>
    <n v="110.3"/>
    <n v="70"/>
    <n v="184.8"/>
    <s v="Yes"/>
    <s v="yes"/>
    <n v="0"/>
    <n v="0"/>
    <n v="0"/>
    <s v="No"/>
    <n v="0"/>
    <s v="WA"/>
    <s v="345-6961"/>
    <s v="Female"/>
    <n v="53"/>
    <s v="No"/>
    <s v="No"/>
    <s v="Yes"/>
    <n v="2"/>
    <s v="No"/>
    <s v="Month-to-Month"/>
    <s v="Paper Check"/>
    <n v="7"/>
    <n v="96"/>
    <x v="0"/>
    <x v="0"/>
    <x v="0"/>
  </r>
  <r>
    <s v="9017-TRME"/>
    <s v="No"/>
    <n v="66"/>
    <n v="224"/>
    <n v="465.2"/>
    <n v="0"/>
    <n v="0"/>
    <s v="No"/>
    <s v="no"/>
    <n v="0"/>
    <n v="1"/>
    <n v="6"/>
    <s v="Yes"/>
    <n v="0"/>
    <s v="ID"/>
    <s v="346-5992"/>
    <s v="Male"/>
    <n v="48"/>
    <s v="No"/>
    <s v="No"/>
    <s v="Yes"/>
    <n v="3"/>
    <s v="Yes"/>
    <s v="Two Year"/>
    <s v="Direct Debit"/>
    <n v="20"/>
    <n v="1311"/>
    <x v="0"/>
    <x v="0"/>
    <x v="0"/>
  </r>
  <r>
    <s v="3231-QAXX"/>
    <s v="No"/>
    <n v="3"/>
    <n v="10"/>
    <n v="19.100000000000001"/>
    <n v="0"/>
    <n v="0"/>
    <s v="No"/>
    <s v="no"/>
    <n v="0"/>
    <n v="1"/>
    <n v="0"/>
    <s v="No"/>
    <n v="0"/>
    <s v="IA"/>
    <s v="410-2015"/>
    <s v="Female"/>
    <n v="35"/>
    <s v="No"/>
    <s v="No"/>
    <s v="Yes"/>
    <n v="5"/>
    <s v="No"/>
    <s v="Two Year"/>
    <s v="Paper Check"/>
    <n v="6"/>
    <n v="16"/>
    <x v="0"/>
    <x v="0"/>
    <x v="0"/>
  </r>
  <r>
    <s v="2169-PLVX"/>
    <s v="No"/>
    <n v="42"/>
    <n v="198"/>
    <n v="502.9"/>
    <n v="0"/>
    <n v="0"/>
    <s v="No"/>
    <s v="no"/>
    <n v="0"/>
    <n v="0"/>
    <n v="0"/>
    <s v="No"/>
    <n v="0"/>
    <s v="ID"/>
    <s v="363-3469"/>
    <s v="Male"/>
    <n v="62"/>
    <s v="No"/>
    <s v="No"/>
    <s v="Yes"/>
    <n v="2"/>
    <s v="No"/>
    <s v="One Year"/>
    <s v="Direct Debit"/>
    <n v="7"/>
    <n v="284"/>
    <x v="0"/>
    <x v="0"/>
    <x v="0"/>
  </r>
  <r>
    <s v="0325-BTNP"/>
    <s v="No"/>
    <n v="71"/>
    <n v="282"/>
    <n v="1130.5"/>
    <n v="0"/>
    <n v="0"/>
    <s v="No"/>
    <s v="no"/>
    <n v="0"/>
    <n v="1"/>
    <n v="12"/>
    <s v="Yes"/>
    <n v="0"/>
    <s v="MS"/>
    <s v="345-3787"/>
    <s v="Female"/>
    <n v="28"/>
    <s v="Yes"/>
    <s v="No"/>
    <s v="Yes"/>
    <n v="6"/>
    <s v="Yes"/>
    <s v="Two Year"/>
    <s v="Direct Debit"/>
    <n v="50"/>
    <n v="3564"/>
    <x v="0"/>
    <x v="0"/>
    <x v="0"/>
  </r>
  <r>
    <s v="0244-ESQJ"/>
    <s v="No"/>
    <n v="62"/>
    <n v="182"/>
    <n v="432.8"/>
    <n v="186"/>
    <n v="706.8"/>
    <s v="Yes"/>
    <s v="yes"/>
    <n v="0"/>
    <n v="0"/>
    <n v="4"/>
    <s v="No"/>
    <n v="11"/>
    <s v="TN"/>
    <s v="344-6847"/>
    <s v="Female"/>
    <n v="38"/>
    <s v="No"/>
    <s v="No"/>
    <s v="Yes"/>
    <n v="5"/>
    <s v="No"/>
    <s v="One Year"/>
    <s v="Paper Check"/>
    <n v="26"/>
    <n v="1588"/>
    <x v="0"/>
    <x v="0"/>
    <x v="0"/>
  </r>
  <r>
    <s v="7071-BUUZ"/>
    <s v="No"/>
    <n v="40"/>
    <n v="208"/>
    <n v="478.8"/>
    <n v="0"/>
    <n v="0"/>
    <s v="No"/>
    <s v="no"/>
    <n v="0"/>
    <n v="0"/>
    <n v="3"/>
    <s v="Yes"/>
    <n v="0"/>
    <s v="WI"/>
    <s v="392-6286"/>
    <s v="Female"/>
    <n v="40"/>
    <s v="No"/>
    <s v="No"/>
    <s v="Yes"/>
    <n v="5"/>
    <s v="Yes"/>
    <s v="One Year"/>
    <s v="Credit Card"/>
    <n v="17"/>
    <n v="663"/>
    <x v="0"/>
    <x v="0"/>
    <x v="0"/>
  </r>
  <r>
    <s v="8604-KAHC"/>
    <s v="No"/>
    <n v="23"/>
    <n v="108"/>
    <n v="277.8"/>
    <n v="0"/>
    <n v="0"/>
    <s v="No"/>
    <s v="no"/>
    <n v="0"/>
    <n v="0"/>
    <n v="0"/>
    <s v="No"/>
    <n v="0"/>
    <s v="NY"/>
    <s v="421-6268"/>
    <s v="Female"/>
    <n v="41"/>
    <s v="No"/>
    <s v="No"/>
    <s v="Yes"/>
    <n v="6"/>
    <s v="No"/>
    <s v="Two Year"/>
    <s v="Paper Check"/>
    <n v="12"/>
    <n v="286"/>
    <x v="0"/>
    <x v="0"/>
    <x v="0"/>
  </r>
  <r>
    <s v="1304-FLXR"/>
    <s v="No"/>
    <n v="11"/>
    <n v="18"/>
    <n v="44.7"/>
    <n v="0"/>
    <n v="0"/>
    <s v="No"/>
    <s v="no"/>
    <n v="0"/>
    <n v="0"/>
    <n v="15"/>
    <s v="Yes"/>
    <n v="0"/>
    <s v="NY"/>
    <s v="369-8703"/>
    <s v="Male"/>
    <n v="53"/>
    <s v="No"/>
    <s v="No"/>
    <s v="Yes"/>
    <n v="4"/>
    <s v="No"/>
    <s v="Month-to-Month"/>
    <s v="Paper Check"/>
    <n v="28"/>
    <n v="308"/>
    <x v="0"/>
    <x v="0"/>
    <x v="0"/>
  </r>
  <r>
    <s v="4891-ZOTN"/>
    <s v="No"/>
    <n v="53"/>
    <n v="231"/>
    <n v="635.79999999999995"/>
    <n v="0"/>
    <n v="0"/>
    <s v="No"/>
    <s v="no"/>
    <n v="0"/>
    <n v="0"/>
    <n v="7"/>
    <s v="Yes"/>
    <n v="0"/>
    <s v="OR"/>
    <s v="355-2840"/>
    <s v="Male"/>
    <n v="39"/>
    <s v="No"/>
    <s v="No"/>
    <s v="Yes"/>
    <n v="3"/>
    <s v="Yes"/>
    <s v="One Year"/>
    <s v="Direct Debit"/>
    <n v="30"/>
    <n v="1572"/>
    <x v="0"/>
    <x v="0"/>
    <x v="0"/>
  </r>
  <r>
    <s v="9848-XWWY"/>
    <s v="No"/>
    <n v="64"/>
    <n v="215"/>
    <n v="509.7"/>
    <n v="0"/>
    <n v="0"/>
    <s v="No"/>
    <s v="no"/>
    <n v="0"/>
    <n v="0"/>
    <n v="0"/>
    <s v="No"/>
    <n v="0"/>
    <s v="MA"/>
    <s v="337-2986"/>
    <s v="Male"/>
    <n v="51"/>
    <s v="No"/>
    <s v="No"/>
    <s v="Yes"/>
    <n v="2"/>
    <s v="No"/>
    <s v="Two Year"/>
    <s v="Paper Check"/>
    <n v="10"/>
    <n v="658"/>
    <x v="0"/>
    <x v="0"/>
    <x v="0"/>
  </r>
  <r>
    <s v="4414-GHXB"/>
    <s v="No"/>
    <n v="36"/>
    <n v="137"/>
    <n v="325.3"/>
    <n v="0"/>
    <n v="0"/>
    <s v="No"/>
    <s v="no"/>
    <n v="0"/>
    <n v="0"/>
    <n v="6"/>
    <s v="Yes"/>
    <n v="0"/>
    <s v="WI"/>
    <s v="397-4968"/>
    <s v="Male"/>
    <n v="43"/>
    <s v="No"/>
    <s v="No"/>
    <s v="Yes"/>
    <n v="3"/>
    <s v="No"/>
    <s v="One Year"/>
    <s v="Credit Card"/>
    <n v="19"/>
    <n v="677"/>
    <x v="0"/>
    <x v="0"/>
    <x v="0"/>
  </r>
  <r>
    <s v="3006-HXLB"/>
    <s v="No"/>
    <n v="23"/>
    <n v="41"/>
    <n v="91.9"/>
    <n v="0"/>
    <n v="0"/>
    <s v="No"/>
    <s v="no"/>
    <n v="0"/>
    <n v="0"/>
    <n v="0"/>
    <s v="No"/>
    <n v="0"/>
    <s v="DE"/>
    <s v="419-9509"/>
    <s v="Female"/>
    <n v="55"/>
    <s v="No"/>
    <s v="No"/>
    <s v="Yes"/>
    <n v="2"/>
    <s v="No"/>
    <s v="Two Year"/>
    <s v="Credit Card"/>
    <n v="9"/>
    <n v="215"/>
    <x v="0"/>
    <x v="0"/>
    <x v="0"/>
  </r>
  <r>
    <s v="1562-PTLF"/>
    <s v="No"/>
    <n v="64"/>
    <n v="450"/>
    <n v="829.8"/>
    <n v="448"/>
    <n v="697.6"/>
    <s v="Yes"/>
    <s v="yes"/>
    <n v="0"/>
    <n v="0"/>
    <n v="0"/>
    <s v="No"/>
    <n v="0"/>
    <s v="MI"/>
    <s v="358-2694"/>
    <s v="Male"/>
    <n v="53"/>
    <s v="No"/>
    <s v="No"/>
    <s v="Yes"/>
    <n v="3"/>
    <s v="No"/>
    <s v="Two Year"/>
    <s v="Credit Card"/>
    <n v="7"/>
    <n v="448"/>
    <x v="0"/>
    <x v="0"/>
    <x v="0"/>
  </r>
  <r>
    <s v="9323-EGDQ"/>
    <s v="No"/>
    <n v="25"/>
    <n v="33"/>
    <n v="100.7"/>
    <n v="0"/>
    <n v="0"/>
    <s v="No"/>
    <s v="no"/>
    <n v="0"/>
    <n v="0"/>
    <n v="0"/>
    <s v="No"/>
    <n v="0"/>
    <s v="WA"/>
    <s v="378-1884"/>
    <s v="Female"/>
    <n v="43"/>
    <s v="No"/>
    <s v="No"/>
    <s v="Yes"/>
    <n v="5"/>
    <s v="No"/>
    <s v="Two Year"/>
    <s v="Credit Card"/>
    <n v="8"/>
    <n v="192"/>
    <x v="0"/>
    <x v="0"/>
    <x v="0"/>
  </r>
  <r>
    <s v="7271-LTDY"/>
    <s v="No"/>
    <n v="5"/>
    <n v="12"/>
    <n v="31.4"/>
    <n v="0"/>
    <n v="0"/>
    <s v="No"/>
    <s v="no"/>
    <n v="0"/>
    <n v="0"/>
    <n v="0"/>
    <s v="No"/>
    <n v="0"/>
    <s v="MA"/>
    <s v="359-2740"/>
    <s v="Male"/>
    <n v="21"/>
    <s v="Yes"/>
    <s v="No"/>
    <s v="Yes"/>
    <n v="2"/>
    <s v="No"/>
    <s v="Two Year"/>
    <s v="Credit Card"/>
    <n v="10"/>
    <n v="51"/>
    <x v="0"/>
    <x v="0"/>
    <x v="0"/>
  </r>
  <r>
    <s v="5320-AYGQ"/>
    <s v="No"/>
    <n v="10"/>
    <n v="25"/>
    <n v="79.400000000000006"/>
    <n v="0"/>
    <n v="0"/>
    <s v="No"/>
    <s v="no"/>
    <n v="0"/>
    <n v="0"/>
    <n v="12"/>
    <s v="Yes"/>
    <n v="0"/>
    <s v="OH"/>
    <s v="337-9326"/>
    <s v="Female"/>
    <n v="33"/>
    <s v="No"/>
    <s v="No"/>
    <s v="Yes"/>
    <n v="6"/>
    <s v="Yes"/>
    <s v="Month-to-Month"/>
    <s v="Credit Card"/>
    <n v="20"/>
    <n v="199"/>
    <x v="0"/>
    <x v="0"/>
    <x v="0"/>
  </r>
  <r>
    <s v="5809-RKJT"/>
    <s v="No"/>
    <n v="18"/>
    <n v="36"/>
    <n v="106"/>
    <n v="0"/>
    <n v="0"/>
    <s v="No"/>
    <s v="no"/>
    <n v="0"/>
    <n v="0"/>
    <n v="6"/>
    <s v="Yes"/>
    <n v="0"/>
    <s v="MI"/>
    <s v="396-1278"/>
    <s v="Male"/>
    <n v="62"/>
    <s v="No"/>
    <s v="No"/>
    <s v="Yes"/>
    <n v="6"/>
    <s v="No"/>
    <s v="One Year"/>
    <s v="Credit Card"/>
    <n v="29"/>
    <n v="511"/>
    <x v="0"/>
    <x v="0"/>
    <x v="0"/>
  </r>
  <r>
    <s v="9627-UVZB"/>
    <s v="No"/>
    <n v="35"/>
    <n v="144"/>
    <n v="387.9"/>
    <n v="0"/>
    <n v="0"/>
    <s v="No"/>
    <s v="no"/>
    <n v="0"/>
    <n v="0"/>
    <n v="13"/>
    <s v="Yes"/>
    <n v="0"/>
    <s v="KS"/>
    <s v="354-6810"/>
    <s v="Female"/>
    <n v="38"/>
    <s v="No"/>
    <s v="No"/>
    <s v="Yes"/>
    <n v="2"/>
    <s v="Yes"/>
    <s v="Month-to-Month"/>
    <s v="Credit Card"/>
    <n v="45"/>
    <n v="1578"/>
    <x v="0"/>
    <x v="0"/>
    <x v="0"/>
  </r>
  <r>
    <s v="5379-NAWI"/>
    <s v="No"/>
    <n v="65"/>
    <n v="125"/>
    <n v="456.4"/>
    <n v="260"/>
    <n v="715"/>
    <s v="Yes"/>
    <s v="yes"/>
    <n v="0"/>
    <n v="0"/>
    <n v="6"/>
    <s v="Yes"/>
    <n v="0"/>
    <s v="RI"/>
    <s v="411-6823"/>
    <s v="Female"/>
    <n v="67"/>
    <s v="No"/>
    <s v="Yes"/>
    <s v="Yes"/>
    <n v="2"/>
    <s v="No"/>
    <s v="One Year"/>
    <s v="Credit Card"/>
    <n v="34"/>
    <n v="2185"/>
    <x v="0"/>
    <x v="0"/>
    <x v="0"/>
  </r>
  <r>
    <s v="8241-PNIV"/>
    <s v="No"/>
    <n v="62"/>
    <n v="177"/>
    <n v="434.1"/>
    <n v="0"/>
    <n v="0"/>
    <s v="No"/>
    <s v="no"/>
    <n v="0"/>
    <n v="0"/>
    <n v="10"/>
    <s v="Yes"/>
    <n v="0"/>
    <s v="AR"/>
    <s v="338-1400"/>
    <s v="Male"/>
    <n v="23"/>
    <s v="Yes"/>
    <s v="No"/>
    <s v="Yes"/>
    <n v="6"/>
    <s v="Yes"/>
    <s v="One Year"/>
    <s v="Direct Debit"/>
    <n v="41"/>
    <n v="2523"/>
    <x v="0"/>
    <x v="0"/>
    <x v="0"/>
  </r>
  <r>
    <s v="7829-SIFI"/>
    <s v="No"/>
    <n v="66"/>
    <n v="211"/>
    <n v="461.8"/>
    <n v="0"/>
    <n v="0"/>
    <s v="No"/>
    <s v="no"/>
    <n v="0"/>
    <n v="0"/>
    <n v="3"/>
    <s v="No"/>
    <n v="67"/>
    <s v="VT"/>
    <s v="416-8394"/>
    <s v="Female"/>
    <n v="65"/>
    <s v="No"/>
    <s v="Yes"/>
    <s v="Yes"/>
    <n v="3"/>
    <s v="Yes"/>
    <s v="Two Year"/>
    <s v="Credit Card"/>
    <n v="29"/>
    <n v="1899"/>
    <x v="0"/>
    <x v="0"/>
    <x v="0"/>
  </r>
  <r>
    <s v="4635-IEDK"/>
    <s v="No"/>
    <n v="52"/>
    <n v="165"/>
    <n v="413.4"/>
    <n v="0"/>
    <n v="0"/>
    <s v="No"/>
    <s v="no"/>
    <n v="0"/>
    <n v="0"/>
    <n v="12"/>
    <s v="Yes"/>
    <n v="0"/>
    <s v="DC"/>
    <s v="330-4364"/>
    <s v="Female"/>
    <n v="59"/>
    <s v="No"/>
    <s v="No"/>
    <s v="Yes"/>
    <n v="6"/>
    <s v="Yes"/>
    <s v="Month-to-Month"/>
    <s v="Direct Debit"/>
    <n v="45"/>
    <n v="2349"/>
    <x v="0"/>
    <x v="0"/>
    <x v="0"/>
  </r>
  <r>
    <s v="7556-GMGS"/>
    <s v="No"/>
    <n v="11"/>
    <n v="26"/>
    <n v="74.099999999999994"/>
    <n v="0"/>
    <n v="0"/>
    <s v="No"/>
    <s v="no"/>
    <n v="0"/>
    <n v="0"/>
    <n v="26"/>
    <s v="Yes"/>
    <n v="0"/>
    <s v="RI"/>
    <s v="414-1537"/>
    <s v="Female"/>
    <n v="46"/>
    <s v="No"/>
    <s v="No"/>
    <s v="Yes"/>
    <n v="3"/>
    <s v="Yes"/>
    <s v="Month-to-Month"/>
    <s v="Direct Debit"/>
    <n v="33"/>
    <n v="349"/>
    <x v="0"/>
    <x v="0"/>
    <x v="0"/>
  </r>
  <r>
    <s v="6596-DDLZ"/>
    <s v="No"/>
    <n v="73"/>
    <n v="466"/>
    <n v="1162.9000000000001"/>
    <n v="0"/>
    <n v="0"/>
    <s v="No"/>
    <s v="no"/>
    <n v="0"/>
    <n v="0"/>
    <n v="0"/>
    <s v="No"/>
    <n v="0"/>
    <s v="OK"/>
    <s v="406-5532"/>
    <s v="Female"/>
    <n v="38"/>
    <s v="No"/>
    <s v="No"/>
    <s v="Yes"/>
    <n v="2"/>
    <s v="No"/>
    <s v="Two Year"/>
    <s v="Direct Debit"/>
    <n v="6"/>
    <n v="422"/>
    <x v="0"/>
    <x v="0"/>
    <x v="0"/>
  </r>
  <r>
    <s v="6136-ZKQA"/>
    <s v="No"/>
    <n v="47"/>
    <n v="70"/>
    <n v="189.8"/>
    <n v="0"/>
    <n v="0"/>
    <s v="No"/>
    <s v="no"/>
    <n v="0"/>
    <n v="0"/>
    <n v="0"/>
    <s v="No"/>
    <n v="0"/>
    <s v="MN"/>
    <s v="417-7722"/>
    <s v="Male"/>
    <n v="30"/>
    <s v="No"/>
    <s v="No"/>
    <s v="Yes"/>
    <n v="4"/>
    <s v="No"/>
    <s v="One Year"/>
    <s v="Credit Card"/>
    <n v="7"/>
    <n v="338"/>
    <x v="0"/>
    <x v="0"/>
    <x v="0"/>
  </r>
  <r>
    <s v="8222-ALPF"/>
    <s v="No"/>
    <n v="24"/>
    <n v="80"/>
    <n v="243.5"/>
    <n v="0"/>
    <n v="0"/>
    <s v="No"/>
    <s v="no"/>
    <n v="0"/>
    <n v="0"/>
    <n v="5"/>
    <s v="Yes"/>
    <n v="0"/>
    <s v="WA"/>
    <s v="367-5226"/>
    <s v="Male"/>
    <n v="55"/>
    <s v="No"/>
    <s v="No"/>
    <s v="Yes"/>
    <n v="6"/>
    <s v="No"/>
    <s v="One Year"/>
    <s v="Credit Card"/>
    <n v="24"/>
    <n v="595"/>
    <x v="0"/>
    <x v="0"/>
    <x v="0"/>
  </r>
  <r>
    <s v="3423-IYWX"/>
    <s v="No"/>
    <n v="11"/>
    <n v="35"/>
    <n v="76.5"/>
    <n v="0"/>
    <n v="0"/>
    <s v="No"/>
    <s v="no"/>
    <n v="0"/>
    <n v="0"/>
    <n v="0"/>
    <s v="No"/>
    <n v="0"/>
    <s v="OK"/>
    <s v="378-2397"/>
    <s v="Male"/>
    <n v="58"/>
    <s v="No"/>
    <s v="No"/>
    <s v="Yes"/>
    <n v="2"/>
    <s v="No"/>
    <s v="One Year"/>
    <s v="Credit Card"/>
    <n v="8"/>
    <n v="92"/>
    <x v="0"/>
    <x v="0"/>
    <x v="0"/>
  </r>
  <r>
    <s v="4214-KISX"/>
    <s v="No"/>
    <n v="64"/>
    <n v="262"/>
    <n v="766.5"/>
    <n v="0"/>
    <n v="0"/>
    <s v="No"/>
    <s v="no"/>
    <n v="0"/>
    <n v="0"/>
    <n v="4"/>
    <s v="Yes"/>
    <n v="0"/>
    <s v="WI"/>
    <s v="331-4184"/>
    <s v="Female"/>
    <n v="41"/>
    <s v="No"/>
    <s v="No"/>
    <s v="Yes"/>
    <n v="3"/>
    <s v="No"/>
    <s v="Two Year"/>
    <s v="Direct Debit"/>
    <n v="37"/>
    <n v="2357"/>
    <x v="0"/>
    <x v="0"/>
    <x v="0"/>
  </r>
  <r>
    <s v="1699-WBOS"/>
    <s v="No"/>
    <n v="25"/>
    <n v="51"/>
    <n v="149.30000000000001"/>
    <n v="0"/>
    <n v="0"/>
    <s v="No"/>
    <s v="no"/>
    <n v="0"/>
    <n v="0"/>
    <n v="8"/>
    <s v="Yes"/>
    <n v="0"/>
    <s v="NJ"/>
    <s v="376-2408"/>
    <s v="Male"/>
    <n v="63"/>
    <s v="No"/>
    <s v="No"/>
    <s v="Yes"/>
    <n v="3"/>
    <s v="No"/>
    <s v="One Year"/>
    <s v="Credit Card"/>
    <n v="24"/>
    <n v="606"/>
    <x v="0"/>
    <x v="0"/>
    <x v="0"/>
  </r>
  <r>
    <s v="1060-OOFO"/>
    <s v="No"/>
    <n v="71"/>
    <n v="249"/>
    <n v="638"/>
    <n v="0"/>
    <n v="0"/>
    <s v="No"/>
    <s v="no"/>
    <n v="0"/>
    <n v="0"/>
    <n v="0"/>
    <s v="No"/>
    <n v="0"/>
    <s v="AK"/>
    <s v="401-7334"/>
    <s v="Female"/>
    <n v="26"/>
    <s v="Yes"/>
    <s v="No"/>
    <s v="Yes"/>
    <n v="2"/>
    <s v="No"/>
    <s v="One Year"/>
    <s v="Credit Card"/>
    <n v="8"/>
    <n v="592"/>
    <x v="0"/>
    <x v="0"/>
    <x v="0"/>
  </r>
  <r>
    <s v="0020-NWQH"/>
    <s v="No"/>
    <n v="13"/>
    <n v="61"/>
    <n v="182.9"/>
    <n v="0"/>
    <n v="0"/>
    <s v="No"/>
    <s v="no"/>
    <n v="0"/>
    <n v="0"/>
    <n v="0"/>
    <s v="No"/>
    <n v="0"/>
    <s v="SC"/>
    <s v="360-3126"/>
    <s v="Female"/>
    <n v="54"/>
    <s v="No"/>
    <s v="No"/>
    <s v="Yes"/>
    <n v="4"/>
    <s v="No"/>
    <s v="Two Year"/>
    <s v="Credit Card"/>
    <n v="11"/>
    <n v="142"/>
    <x v="0"/>
    <x v="0"/>
    <x v="0"/>
  </r>
  <r>
    <s v="5239-MCWQ"/>
    <s v="No"/>
    <n v="41"/>
    <n v="313"/>
    <n v="494.2"/>
    <n v="0"/>
    <n v="0"/>
    <s v="No"/>
    <s v="no"/>
    <n v="0"/>
    <n v="0"/>
    <n v="2"/>
    <s v="Yes"/>
    <n v="0"/>
    <s v="TN"/>
    <s v="364-8731"/>
    <s v="Female"/>
    <n v="36"/>
    <s v="No"/>
    <s v="No"/>
    <s v="Yes"/>
    <n v="4"/>
    <s v="No"/>
    <s v="Month-to-Month"/>
    <s v="Direct Debit"/>
    <n v="39"/>
    <n v="1619"/>
    <x v="0"/>
    <x v="0"/>
    <x v="0"/>
  </r>
  <r>
    <s v="4146-USUO"/>
    <s v="No"/>
    <n v="24"/>
    <n v="111"/>
    <n v="215.4"/>
    <n v="480"/>
    <n v="333.6"/>
    <s v="Yes"/>
    <s v="yes"/>
    <n v="0"/>
    <n v="0"/>
    <n v="17"/>
    <s v="Yes"/>
    <n v="0"/>
    <s v="MI"/>
    <s v="335-7324"/>
    <s v="Female"/>
    <n v="32"/>
    <s v="No"/>
    <s v="No"/>
    <s v="Yes"/>
    <n v="5"/>
    <s v="No"/>
    <s v="Month-to-Month"/>
    <s v="Direct Debit"/>
    <n v="24"/>
    <n v="583"/>
    <x v="0"/>
    <x v="0"/>
    <x v="0"/>
  </r>
  <r>
    <s v="8295-KVRS"/>
    <s v="No"/>
    <n v="71"/>
    <n v="211"/>
    <n v="498.7"/>
    <n v="0"/>
    <n v="0"/>
    <s v="No"/>
    <s v="no"/>
    <n v="0"/>
    <n v="0"/>
    <n v="12"/>
    <s v="Yes"/>
    <n v="0"/>
    <s v="TN"/>
    <s v="391-5516"/>
    <s v="Female"/>
    <n v="38"/>
    <s v="No"/>
    <s v="No"/>
    <s v="Yes"/>
    <n v="5"/>
    <s v="Yes"/>
    <s v="Two Year"/>
    <s v="Direct Debit"/>
    <n v="26"/>
    <n v="1817"/>
    <x v="0"/>
    <x v="0"/>
    <x v="0"/>
  </r>
  <r>
    <s v="1866-WPOS"/>
    <s v="No"/>
    <n v="29"/>
    <n v="205"/>
    <n v="461.2"/>
    <n v="0"/>
    <n v="0"/>
    <s v="No"/>
    <s v="no"/>
    <n v="0"/>
    <n v="0"/>
    <n v="0"/>
    <s v="No"/>
    <n v="0"/>
    <s v="SC"/>
    <s v="418-8969"/>
    <s v="Female"/>
    <n v="25"/>
    <s v="Yes"/>
    <s v="No"/>
    <s v="Yes"/>
    <n v="5"/>
    <s v="No"/>
    <s v="One Year"/>
    <s v="Credit Card"/>
    <n v="6"/>
    <n v="183"/>
    <x v="0"/>
    <x v="0"/>
    <x v="0"/>
  </r>
  <r>
    <s v="3597-ATBO"/>
    <s v="No"/>
    <n v="3"/>
    <n v="21"/>
    <n v="39.200000000000003"/>
    <n v="0"/>
    <n v="0"/>
    <s v="No"/>
    <s v="no"/>
    <n v="0"/>
    <n v="0"/>
    <n v="7"/>
    <s v="Yes"/>
    <n v="0"/>
    <s v="AL"/>
    <s v="404-5283"/>
    <s v="Female"/>
    <n v="48"/>
    <s v="No"/>
    <s v="No"/>
    <s v="Yes"/>
    <n v="2"/>
    <s v="No"/>
    <s v="Month-to-Month"/>
    <s v="Direct Debit"/>
    <n v="28"/>
    <n v="86"/>
    <x v="0"/>
    <x v="0"/>
    <x v="0"/>
  </r>
  <r>
    <s v="3022-WWUB"/>
    <s v="No"/>
    <n v="49"/>
    <n v="173"/>
    <n v="388.7"/>
    <n v="0"/>
    <n v="0"/>
    <s v="No"/>
    <s v="no"/>
    <n v="0"/>
    <n v="0"/>
    <n v="5"/>
    <s v="Yes"/>
    <n v="0"/>
    <s v="OK"/>
    <s v="398-3632"/>
    <s v="Female"/>
    <n v="47"/>
    <s v="No"/>
    <s v="No"/>
    <s v="Yes"/>
    <n v="3"/>
    <s v="No"/>
    <s v="Two Year"/>
    <s v="Direct Debit"/>
    <n v="22"/>
    <n v="1091"/>
    <x v="0"/>
    <x v="0"/>
    <x v="0"/>
  </r>
  <r>
    <s v="4307-WWLR"/>
    <s v="No"/>
    <n v="26"/>
    <n v="141"/>
    <n v="343.7"/>
    <n v="0"/>
    <n v="0"/>
    <s v="No"/>
    <s v="no"/>
    <n v="0"/>
    <n v="0"/>
    <n v="0"/>
    <s v="No"/>
    <n v="0"/>
    <s v="IN"/>
    <s v="362-5899"/>
    <s v="Female"/>
    <n v="29"/>
    <s v="Yes"/>
    <s v="No"/>
    <s v="Yes"/>
    <n v="4"/>
    <s v="No"/>
    <s v="Month-to-Month"/>
    <s v="Credit Card"/>
    <n v="8"/>
    <n v="223"/>
    <x v="0"/>
    <x v="0"/>
    <x v="0"/>
  </r>
  <r>
    <s v="4405-LFCK"/>
    <s v="No"/>
    <n v="10"/>
    <n v="70"/>
    <n v="160"/>
    <n v="100"/>
    <n v="50"/>
    <s v="Yes"/>
    <s v="yes"/>
    <n v="0"/>
    <n v="0"/>
    <n v="0"/>
    <s v="No"/>
    <n v="0"/>
    <s v="CT"/>
    <s v="364-6381"/>
    <s v="Male"/>
    <n v="54"/>
    <s v="No"/>
    <s v="No"/>
    <s v="Yes"/>
    <n v="2"/>
    <s v="No"/>
    <s v="Two Year"/>
    <s v="Credit Card"/>
    <n v="9"/>
    <n v="92"/>
    <x v="0"/>
    <x v="0"/>
    <x v="0"/>
  </r>
  <r>
    <s v="5101-ZLLZ"/>
    <s v="No"/>
    <n v="11"/>
    <n v="43"/>
    <n v="120.7"/>
    <n v="0"/>
    <n v="0"/>
    <s v="No"/>
    <s v="no"/>
    <n v="0"/>
    <n v="0"/>
    <n v="0"/>
    <s v="No"/>
    <n v="0"/>
    <s v="KS"/>
    <s v="305-5367"/>
    <s v="Male"/>
    <n v="47"/>
    <s v="No"/>
    <s v="No"/>
    <s v="Yes"/>
    <n v="2"/>
    <s v="No"/>
    <s v="Two Year"/>
    <s v="Direct Debit"/>
    <n v="8"/>
    <n v="92"/>
    <x v="0"/>
    <x v="0"/>
    <x v="0"/>
  </r>
  <r>
    <s v="5873-YPTK"/>
    <s v="No"/>
    <n v="53"/>
    <n v="180"/>
    <n v="478.4"/>
    <n v="212"/>
    <n v="402.8"/>
    <s v="Yes"/>
    <s v="yes"/>
    <n v="0"/>
    <n v="0"/>
    <n v="0"/>
    <s v="No"/>
    <n v="0"/>
    <s v="OH"/>
    <s v="308-10837"/>
    <s v="Female"/>
    <n v="66"/>
    <s v="No"/>
    <s v="Yes"/>
    <s v="Yes"/>
    <n v="2"/>
    <s v="No"/>
    <s v="Two Year"/>
    <s v="Credit Card"/>
    <n v="10"/>
    <n v="520"/>
    <x v="0"/>
    <x v="0"/>
    <x v="0"/>
  </r>
  <r>
    <s v="1503-WDPS"/>
    <s v="No"/>
    <n v="70"/>
    <n v="84"/>
    <n v="280.10000000000002"/>
    <n v="0"/>
    <n v="0"/>
    <s v="No"/>
    <s v="no"/>
    <n v="0"/>
    <n v="0"/>
    <n v="6"/>
    <s v="No"/>
    <n v="26"/>
    <s v="MA"/>
    <s v="314-10173"/>
    <s v="Female"/>
    <n v="53"/>
    <s v="No"/>
    <s v="No"/>
    <s v="Yes"/>
    <n v="4"/>
    <s v="Yes"/>
    <s v="Two Year"/>
    <s v="Credit Card"/>
    <n v="36"/>
    <n v="2526"/>
    <x v="0"/>
    <x v="0"/>
    <x v="0"/>
  </r>
  <r>
    <s v="6824-MNQS"/>
    <s v="No"/>
    <n v="22"/>
    <n v="29"/>
    <n v="108.6"/>
    <n v="0"/>
    <n v="0"/>
    <s v="No"/>
    <s v="no"/>
    <n v="0"/>
    <n v="0"/>
    <n v="0"/>
    <s v="No"/>
    <n v="0"/>
    <s v="IA"/>
    <s v="271-9461"/>
    <s v="Male"/>
    <n v="35"/>
    <s v="No"/>
    <s v="No"/>
    <s v="Yes"/>
    <n v="4"/>
    <s v="No"/>
    <s v="Two Year"/>
    <s v="Credit Card"/>
    <n v="10"/>
    <n v="227"/>
    <x v="0"/>
    <x v="0"/>
    <x v="0"/>
  </r>
  <r>
    <s v="3046-CMEI"/>
    <s v="No"/>
    <n v="51"/>
    <n v="142"/>
    <n v="409.9"/>
    <n v="0"/>
    <n v="0"/>
    <s v="No"/>
    <s v="no"/>
    <n v="0"/>
    <n v="0"/>
    <n v="13"/>
    <s v="Yes"/>
    <n v="0"/>
    <s v="MA"/>
    <s v="256-4162"/>
    <s v="Female"/>
    <n v="43"/>
    <s v="No"/>
    <s v="No"/>
    <s v="Yes"/>
    <n v="3"/>
    <s v="Yes"/>
    <s v="Month-to-Month"/>
    <s v="Direct Debit"/>
    <n v="17"/>
    <n v="857"/>
    <x v="0"/>
    <x v="0"/>
    <x v="0"/>
  </r>
  <r>
    <s v="3949-BPID"/>
    <s v="No"/>
    <n v="70"/>
    <n v="176"/>
    <n v="628.29999999999995"/>
    <n v="0"/>
    <n v="0"/>
    <s v="No"/>
    <s v="no"/>
    <n v="0"/>
    <n v="0"/>
    <n v="0"/>
    <s v="No"/>
    <n v="0"/>
    <s v="AR"/>
    <s v="268-7455"/>
    <s v="Female"/>
    <n v="37"/>
    <s v="No"/>
    <s v="No"/>
    <s v="Yes"/>
    <n v="2"/>
    <s v="No"/>
    <s v="Two Year"/>
    <s v="Direct Debit"/>
    <n v="7"/>
    <n v="472"/>
    <x v="0"/>
    <x v="0"/>
    <x v="0"/>
  </r>
  <r>
    <s v="8437-ORAL"/>
    <s v="No"/>
    <n v="1"/>
    <n v="6"/>
    <n v="12"/>
    <n v="0"/>
    <n v="0"/>
    <s v="No"/>
    <s v="no"/>
    <n v="0"/>
    <n v="0"/>
    <n v="0"/>
    <s v="No"/>
    <n v="0"/>
    <s v="ID"/>
    <s v="312-7398"/>
    <s v="Female"/>
    <n v="56"/>
    <s v="No"/>
    <s v="No"/>
    <s v="Yes"/>
    <n v="4"/>
    <s v="No"/>
    <s v="Month-to-Month"/>
    <s v="Credit Card"/>
    <n v="9"/>
    <n v="9"/>
    <x v="0"/>
    <x v="0"/>
    <x v="0"/>
  </r>
  <r>
    <s v="1073-KFIL"/>
    <s v="No"/>
    <n v="73"/>
    <n v="487"/>
    <n v="950.3"/>
    <n v="0"/>
    <n v="0"/>
    <s v="No"/>
    <s v="no"/>
    <n v="0"/>
    <n v="0"/>
    <n v="0"/>
    <s v="No"/>
    <n v="0"/>
    <s v="WY"/>
    <s v="365-7679"/>
    <s v="Male"/>
    <n v="57"/>
    <s v="No"/>
    <s v="No"/>
    <s v="Yes"/>
    <n v="4"/>
    <s v="No"/>
    <s v="Two Year"/>
    <s v="Credit Card"/>
    <n v="13"/>
    <n v="984"/>
    <x v="0"/>
    <x v="0"/>
    <x v="0"/>
  </r>
  <r>
    <s v="5556-YFNL"/>
    <s v="No"/>
    <n v="55"/>
    <n v="271"/>
    <n v="601.9"/>
    <n v="0"/>
    <n v="0"/>
    <s v="No"/>
    <s v="no"/>
    <n v="0"/>
    <n v="0"/>
    <n v="13"/>
    <s v="No"/>
    <n v="65"/>
    <s v="OK"/>
    <s v="260-7835"/>
    <s v="Female"/>
    <n v="43"/>
    <s v="No"/>
    <s v="No"/>
    <s v="Yes"/>
    <n v="6"/>
    <s v="No"/>
    <s v="One Year"/>
    <s v="Credit Card"/>
    <n v="19"/>
    <n v="1020"/>
    <x v="0"/>
    <x v="0"/>
    <x v="0"/>
  </r>
  <r>
    <s v="4202-AQEA"/>
    <s v="No"/>
    <n v="59"/>
    <n v="139"/>
    <n v="471.3"/>
    <n v="0"/>
    <n v="0"/>
    <s v="No"/>
    <s v="no"/>
    <n v="0"/>
    <n v="0"/>
    <n v="19"/>
    <s v="Yes"/>
    <n v="0"/>
    <s v="SD"/>
    <s v="311-8780"/>
    <s v="Female"/>
    <n v="20"/>
    <s v="Yes"/>
    <s v="No"/>
    <s v="Yes"/>
    <n v="4"/>
    <s v="No"/>
    <s v="One Year"/>
    <s v="Credit Card"/>
    <n v="45"/>
    <n v="2665"/>
    <x v="0"/>
    <x v="0"/>
    <x v="0"/>
  </r>
  <r>
    <s v="2004-DVMV"/>
    <s v="No"/>
    <n v="60"/>
    <n v="84"/>
    <n v="239.1"/>
    <n v="0"/>
    <n v="0"/>
    <s v="No"/>
    <s v="no"/>
    <n v="0"/>
    <n v="0"/>
    <n v="5"/>
    <s v="No"/>
    <n v="59"/>
    <s v="WA"/>
    <s v="311-8986"/>
    <s v="Female"/>
    <n v="58"/>
    <s v="No"/>
    <s v="No"/>
    <s v="Yes"/>
    <n v="6"/>
    <s v="Yes"/>
    <s v="One Year"/>
    <s v="Credit Card"/>
    <n v="29"/>
    <n v="1724"/>
    <x v="0"/>
    <x v="0"/>
    <x v="0"/>
  </r>
  <r>
    <s v="5948-NOII"/>
    <s v="No"/>
    <n v="36"/>
    <n v="71"/>
    <n v="217.6"/>
    <n v="0"/>
    <n v="0"/>
    <s v="No"/>
    <s v="no"/>
    <n v="0"/>
    <n v="0"/>
    <n v="14"/>
    <s v="Yes"/>
    <n v="0"/>
    <s v="MN"/>
    <s v="322-8086"/>
    <s v="Female"/>
    <n v="49"/>
    <s v="No"/>
    <s v="No"/>
    <s v="Yes"/>
    <n v="6"/>
    <s v="No"/>
    <s v="One Year"/>
    <s v="Credit Card"/>
    <n v="19"/>
    <n v="696"/>
    <x v="0"/>
    <x v="0"/>
    <x v="0"/>
  </r>
  <r>
    <s v="9346-QTCF"/>
    <s v="No"/>
    <n v="61"/>
    <n v="249"/>
    <n v="675.1"/>
    <n v="0"/>
    <n v="0"/>
    <s v="No"/>
    <s v="no"/>
    <n v="0"/>
    <n v="0"/>
    <n v="3"/>
    <s v="Yes"/>
    <n v="0"/>
    <s v="NM"/>
    <s v="403-3265"/>
    <s v="Female"/>
    <n v="30"/>
    <s v="No"/>
    <s v="No"/>
    <s v="Yes"/>
    <n v="6"/>
    <s v="No"/>
    <s v="Month-to-Month"/>
    <s v="Direct Debit"/>
    <n v="42"/>
    <n v="2590"/>
    <x v="0"/>
    <x v="0"/>
    <x v="0"/>
  </r>
  <r>
    <s v="6137-LBRN"/>
    <s v="No"/>
    <n v="2"/>
    <n v="12"/>
    <n v="28.5"/>
    <n v="0"/>
    <n v="0"/>
    <s v="No"/>
    <s v="no"/>
    <n v="0"/>
    <n v="0"/>
    <n v="27"/>
    <s v="Yes"/>
    <n v="0"/>
    <s v="MD"/>
    <s v="271-2428"/>
    <s v="Male"/>
    <n v="48"/>
    <s v="No"/>
    <s v="No"/>
    <s v="Yes"/>
    <n v="4"/>
    <s v="No"/>
    <s v="Two Year"/>
    <s v="Paper Check"/>
    <n v="24"/>
    <n v="52"/>
    <x v="0"/>
    <x v="0"/>
    <x v="0"/>
  </r>
  <r>
    <s v="7590-HQZY"/>
    <s v="No"/>
    <n v="30"/>
    <n v="119"/>
    <n v="418"/>
    <n v="0"/>
    <n v="0"/>
    <s v="No"/>
    <s v="no"/>
    <n v="0"/>
    <n v="0"/>
    <n v="3"/>
    <s v="Yes"/>
    <n v="0"/>
    <s v="WV"/>
    <s v="332-5403"/>
    <s v="Female"/>
    <n v="35"/>
    <s v="No"/>
    <s v="No"/>
    <s v="Yes"/>
    <n v="2"/>
    <s v="No"/>
    <s v="Month-to-Month"/>
    <s v="Credit Card"/>
    <n v="30"/>
    <n v="903"/>
    <x v="0"/>
    <x v="0"/>
    <x v="0"/>
  </r>
  <r>
    <s v="6208-XCAN"/>
    <s v="No"/>
    <n v="12"/>
    <n v="36"/>
    <n v="107.9"/>
    <n v="0"/>
    <n v="0"/>
    <s v="No"/>
    <s v="no"/>
    <n v="0"/>
    <n v="0"/>
    <n v="7"/>
    <s v="Yes"/>
    <n v="0"/>
    <s v="GA"/>
    <s v="385-2480"/>
    <s v="Male"/>
    <n v="44"/>
    <s v="No"/>
    <s v="No"/>
    <s v="Yes"/>
    <n v="2"/>
    <s v="No"/>
    <s v="Month-to-Month"/>
    <s v="Paper Check"/>
    <n v="32"/>
    <n v="389"/>
    <x v="0"/>
    <x v="0"/>
    <x v="0"/>
  </r>
  <r>
    <s v="9548-IMJP"/>
    <s v="No"/>
    <n v="7"/>
    <n v="21"/>
    <n v="64.2"/>
    <n v="0"/>
    <n v="0"/>
    <s v="No"/>
    <s v="no"/>
    <n v="0"/>
    <n v="0"/>
    <n v="30"/>
    <s v="No"/>
    <n v="10"/>
    <s v="TX"/>
    <s v="362-3041"/>
    <s v="Female"/>
    <n v="24"/>
    <s v="Yes"/>
    <s v="No"/>
    <s v="Yes"/>
    <n v="3"/>
    <s v="No"/>
    <s v="Month-to-Month"/>
    <s v="Direct Debit"/>
    <n v="29"/>
    <n v="203"/>
    <x v="0"/>
    <x v="0"/>
    <x v="0"/>
  </r>
  <r>
    <s v="8893-QAWX"/>
    <s v="No"/>
    <n v="70"/>
    <n v="163"/>
    <n v="351.6"/>
    <n v="0"/>
    <n v="0"/>
    <s v="No"/>
    <s v="no"/>
    <n v="0"/>
    <n v="0"/>
    <n v="28"/>
    <s v="Yes"/>
    <n v="0"/>
    <s v="IN"/>
    <s v="315-2120"/>
    <s v="Male"/>
    <n v="54"/>
    <s v="No"/>
    <s v="No"/>
    <s v="Yes"/>
    <n v="4"/>
    <s v="No"/>
    <s v="Two Year"/>
    <s v="Paper Check"/>
    <n v="30"/>
    <n v="2117"/>
    <x v="0"/>
    <x v="0"/>
    <x v="0"/>
  </r>
  <r>
    <s v="9797-ARAA"/>
    <s v="No"/>
    <n v="28"/>
    <n v="152"/>
    <n v="367.9"/>
    <n v="0"/>
    <n v="0"/>
    <s v="No"/>
    <s v="no"/>
    <n v="0"/>
    <n v="0"/>
    <n v="5"/>
    <s v="Yes"/>
    <n v="0"/>
    <s v="AR"/>
    <s v="310-5074"/>
    <s v="Female"/>
    <n v="54"/>
    <s v="No"/>
    <s v="No"/>
    <s v="Yes"/>
    <n v="4"/>
    <s v="No"/>
    <s v="One Year"/>
    <s v="Direct Debit"/>
    <n v="33"/>
    <n v="939"/>
    <x v="0"/>
    <x v="0"/>
    <x v="0"/>
  </r>
  <r>
    <s v="5695-BWVV"/>
    <s v="No"/>
    <n v="52"/>
    <n v="276"/>
    <n v="721.8"/>
    <n v="0"/>
    <n v="0"/>
    <s v="No"/>
    <s v="no"/>
    <n v="0"/>
    <n v="0"/>
    <n v="0"/>
    <s v="No"/>
    <n v="0"/>
    <s v="MT"/>
    <s v="300-3776"/>
    <s v="Female"/>
    <n v="48"/>
    <s v="No"/>
    <s v="No"/>
    <s v="Yes"/>
    <n v="2"/>
    <s v="No"/>
    <s v="One Year"/>
    <s v="Direct Debit"/>
    <n v="7"/>
    <n v="339"/>
    <x v="0"/>
    <x v="0"/>
    <x v="0"/>
  </r>
  <r>
    <s v="1468-DRGE"/>
    <s v="No"/>
    <n v="52"/>
    <n v="156"/>
    <n v="472.5"/>
    <n v="0"/>
    <n v="0"/>
    <s v="No"/>
    <s v="no"/>
    <n v="0"/>
    <n v="0"/>
    <n v="19"/>
    <s v="Yes"/>
    <n v="0"/>
    <s v="AZ"/>
    <s v="292-4247"/>
    <s v="Male"/>
    <n v="41"/>
    <s v="No"/>
    <s v="No"/>
    <s v="Yes"/>
    <n v="6"/>
    <s v="Yes"/>
    <s v="One Year"/>
    <s v="Direct Debit"/>
    <n v="47"/>
    <n v="2487"/>
    <x v="0"/>
    <x v="0"/>
    <x v="0"/>
  </r>
  <r>
    <s v="6305-DGQZ"/>
    <s v="No"/>
    <n v="69"/>
    <n v="294"/>
    <n v="551.20000000000005"/>
    <n v="0"/>
    <n v="0"/>
    <s v="No"/>
    <s v="no"/>
    <n v="0"/>
    <n v="0"/>
    <n v="4"/>
    <s v="Yes"/>
    <n v="0"/>
    <s v="NM"/>
    <s v="323-4375"/>
    <s v="Female"/>
    <n v="42"/>
    <s v="No"/>
    <s v="No"/>
    <s v="Yes"/>
    <n v="3"/>
    <s v="Yes"/>
    <s v="Two Year"/>
    <s v="Credit Card"/>
    <n v="27"/>
    <n v="1862"/>
    <x v="0"/>
    <x v="0"/>
    <x v="0"/>
  </r>
  <r>
    <s v="3381-XBCL"/>
    <s v="No"/>
    <n v="34"/>
    <n v="144"/>
    <n v="335.9"/>
    <n v="0"/>
    <n v="0"/>
    <s v="No"/>
    <s v="no"/>
    <n v="0"/>
    <n v="0"/>
    <n v="8"/>
    <s v="Yes"/>
    <n v="0"/>
    <s v="CO"/>
    <s v="354-5069"/>
    <s v="Female"/>
    <n v="37"/>
    <s v="No"/>
    <s v="No"/>
    <s v="Yes"/>
    <n v="6"/>
    <s v="Yes"/>
    <s v="One Year"/>
    <s v="Paper Check"/>
    <n v="20"/>
    <n v="660"/>
    <x v="0"/>
    <x v="0"/>
    <x v="0"/>
  </r>
  <r>
    <s v="2346-VGCQ"/>
    <s v="No"/>
    <n v="52"/>
    <n v="460"/>
    <n v="780"/>
    <n v="0"/>
    <n v="0"/>
    <s v="No"/>
    <s v="no"/>
    <n v="0"/>
    <n v="0"/>
    <n v="4"/>
    <s v="Yes"/>
    <n v="0"/>
    <s v="NJ"/>
    <s v="345-5161"/>
    <s v="Female"/>
    <n v="51"/>
    <s v="No"/>
    <s v="No"/>
    <s v="Yes"/>
    <n v="4"/>
    <s v="Yes"/>
    <s v="One Year"/>
    <s v="Credit Card"/>
    <n v="31"/>
    <n v="1633"/>
    <x v="0"/>
    <x v="0"/>
    <x v="0"/>
  </r>
  <r>
    <s v="0134-HBPS"/>
    <s v="No"/>
    <n v="29"/>
    <n v="130"/>
    <n v="287.60000000000002"/>
    <n v="0"/>
    <n v="0"/>
    <s v="No"/>
    <s v="no"/>
    <n v="0"/>
    <n v="0"/>
    <n v="4"/>
    <s v="Yes"/>
    <n v="0"/>
    <s v="TX"/>
    <s v="341-8510"/>
    <s v="Female"/>
    <n v="71"/>
    <s v="No"/>
    <s v="Yes"/>
    <s v="Yes"/>
    <n v="4"/>
    <s v="Yes"/>
    <s v="Two Year"/>
    <s v="Credit Card"/>
    <n v="16"/>
    <n v="454"/>
    <x v="0"/>
    <x v="0"/>
    <x v="0"/>
  </r>
  <r>
    <s v="7832-LUDO"/>
    <s v="No"/>
    <n v="31"/>
    <n v="68"/>
    <n v="125.8"/>
    <n v="0"/>
    <n v="0"/>
    <s v="No"/>
    <s v="no"/>
    <n v="0"/>
    <n v="0"/>
    <n v="0"/>
    <s v="No"/>
    <n v="0"/>
    <s v="MS"/>
    <s v="286-5152"/>
    <s v="Female"/>
    <n v="38"/>
    <s v="No"/>
    <s v="No"/>
    <s v="Yes"/>
    <n v="6"/>
    <s v="No"/>
    <s v="Two Year"/>
    <s v="Credit Card"/>
    <n v="11"/>
    <n v="351"/>
    <x v="0"/>
    <x v="0"/>
    <x v="0"/>
  </r>
  <r>
    <s v="1866-UGKJ"/>
    <s v="No"/>
    <n v="56"/>
    <n v="419"/>
    <n v="843.4"/>
    <n v="0"/>
    <n v="0"/>
    <s v="No"/>
    <s v="no"/>
    <n v="0"/>
    <n v="0"/>
    <n v="7"/>
    <s v="Yes"/>
    <n v="0"/>
    <s v="TX"/>
    <s v="323-6493"/>
    <s v="Female"/>
    <n v="48"/>
    <s v="No"/>
    <s v="No"/>
    <s v="Yes"/>
    <n v="3"/>
    <s v="No"/>
    <s v="Month-to-Month"/>
    <s v="Direct Debit"/>
    <n v="20"/>
    <n v="1132"/>
    <x v="0"/>
    <x v="0"/>
    <x v="0"/>
  </r>
  <r>
    <s v="7643-XLCH"/>
    <s v="No"/>
    <n v="71"/>
    <n v="163"/>
    <n v="428.1"/>
    <n v="0"/>
    <n v="0"/>
    <s v="No"/>
    <s v="no"/>
    <n v="0"/>
    <n v="0"/>
    <n v="0"/>
    <s v="No"/>
    <n v="0"/>
    <s v="TX"/>
    <s v="323-3899"/>
    <s v="Male"/>
    <n v="48"/>
    <s v="No"/>
    <s v="No"/>
    <s v="Yes"/>
    <n v="2"/>
    <s v="No"/>
    <s v="Two Year"/>
    <s v="Credit Card"/>
    <n v="8"/>
    <n v="565"/>
    <x v="0"/>
    <x v="0"/>
    <x v="0"/>
  </r>
  <r>
    <s v="2620-MYPO"/>
    <s v="No"/>
    <n v="1"/>
    <n v="2"/>
    <n v="4"/>
    <n v="0"/>
    <n v="0"/>
    <s v="No"/>
    <s v="yes"/>
    <n v="0"/>
    <n v="0"/>
    <n v="0"/>
    <s v="No"/>
    <n v="0"/>
    <s v="AL"/>
    <s v="338-3473"/>
    <s v="Male"/>
    <n v="40"/>
    <s v="No"/>
    <s v="No"/>
    <s v="Yes"/>
    <n v="4"/>
    <s v="No"/>
    <s v="Month-to-Month"/>
    <s v="Credit Card"/>
    <n v="10"/>
    <n v="10"/>
    <x v="0"/>
    <x v="0"/>
    <x v="0"/>
  </r>
  <r>
    <s v="9602-CFYP"/>
    <s v="No"/>
    <n v="8"/>
    <n v="50"/>
    <n v="120.4"/>
    <n v="0"/>
    <n v="0"/>
    <s v="No"/>
    <s v="no"/>
    <n v="0"/>
    <n v="0"/>
    <n v="5"/>
    <s v="Yes"/>
    <n v="0"/>
    <s v="FL"/>
    <s v="321-6190"/>
    <s v="Male"/>
    <n v="50"/>
    <s v="No"/>
    <s v="No"/>
    <s v="Yes"/>
    <n v="2"/>
    <s v="No"/>
    <s v="Month-to-Month"/>
    <s v="Credit Card"/>
    <n v="14"/>
    <n v="113"/>
    <x v="0"/>
    <x v="0"/>
    <x v="0"/>
  </r>
  <r>
    <s v="6491-BISP"/>
    <s v="No"/>
    <n v="66"/>
    <n v="78"/>
    <n v="265.39999999999998"/>
    <n v="0"/>
    <n v="0"/>
    <s v="No"/>
    <s v="no"/>
    <n v="0"/>
    <n v="0"/>
    <n v="8"/>
    <s v="Yes"/>
    <n v="0"/>
    <s v="MD"/>
    <s v="351-4216"/>
    <s v="Male"/>
    <n v="75"/>
    <s v="No"/>
    <s v="Yes"/>
    <s v="Yes"/>
    <n v="2"/>
    <s v="No"/>
    <s v="Two Year"/>
    <s v="Direct Debit"/>
    <n v="37"/>
    <n v="2483"/>
    <x v="0"/>
    <x v="0"/>
    <x v="0"/>
  </r>
  <r>
    <s v="7149-BIMN"/>
    <s v="No"/>
    <n v="2"/>
    <n v="11"/>
    <n v="25.1"/>
    <n v="0"/>
    <n v="0"/>
    <s v="No"/>
    <s v="no"/>
    <n v="0"/>
    <n v="0"/>
    <n v="0"/>
    <s v="No"/>
    <n v="0"/>
    <s v="MI"/>
    <s v="319-5266"/>
    <s v="Female"/>
    <n v="61"/>
    <s v="No"/>
    <s v="No"/>
    <s v="Yes"/>
    <n v="6"/>
    <s v="No"/>
    <s v="One Year"/>
    <s v="Credit Card"/>
    <n v="6"/>
    <n v="10"/>
    <x v="0"/>
    <x v="0"/>
    <x v="0"/>
  </r>
  <r>
    <s v="1885-EAUF"/>
    <s v="No"/>
    <n v="54"/>
    <n v="163"/>
    <n v="536.70000000000005"/>
    <n v="0"/>
    <n v="0"/>
    <s v="No"/>
    <s v="no"/>
    <n v="0"/>
    <n v="0"/>
    <n v="0"/>
    <s v="No"/>
    <n v="0"/>
    <s v="OK"/>
    <s v="276-4963"/>
    <s v="Female"/>
    <n v="24"/>
    <s v="Yes"/>
    <s v="No"/>
    <s v="Yes"/>
    <n v="6"/>
    <s v="No"/>
    <s v="Two Year"/>
    <s v="Direct Debit"/>
    <n v="6"/>
    <n v="308"/>
    <x v="0"/>
    <x v="0"/>
    <x v="0"/>
  </r>
  <r>
    <s v="3698-RIYD"/>
    <s v="No"/>
    <n v="59"/>
    <n v="237"/>
    <n v="413.8"/>
    <n v="0"/>
    <n v="0"/>
    <s v="No"/>
    <s v="no"/>
    <n v="0"/>
    <n v="0"/>
    <n v="3"/>
    <s v="Yes"/>
    <n v="0"/>
    <s v="AZ"/>
    <s v="311-7997"/>
    <s v="Female"/>
    <n v="32"/>
    <s v="No"/>
    <s v="No"/>
    <s v="Yes"/>
    <n v="2"/>
    <s v="Yes"/>
    <s v="Two Year"/>
    <s v="Credit Card"/>
    <n v="37"/>
    <n v="2209"/>
    <x v="0"/>
    <x v="0"/>
    <x v="0"/>
  </r>
  <r>
    <s v="3964-IMYW"/>
    <s v="No"/>
    <n v="69"/>
    <n v="235"/>
    <n v="552.5"/>
    <n v="0"/>
    <n v="0"/>
    <s v="No"/>
    <s v="no"/>
    <n v="0"/>
    <n v="0"/>
    <n v="0"/>
    <s v="No"/>
    <n v="0"/>
    <s v="NH"/>
    <s v="296-2924"/>
    <s v="Male"/>
    <n v="48"/>
    <s v="No"/>
    <s v="No"/>
    <s v="Yes"/>
    <n v="4"/>
    <s v="No"/>
    <s v="Two Year"/>
    <s v="Direct Debit"/>
    <n v="10"/>
    <n v="680"/>
    <x v="0"/>
    <x v="0"/>
    <x v="0"/>
  </r>
  <r>
    <s v="0484-KHIH"/>
    <s v="No"/>
    <n v="13"/>
    <n v="27"/>
    <n v="63.8"/>
    <n v="0"/>
    <n v="0"/>
    <s v="No"/>
    <s v="yes"/>
    <n v="0"/>
    <n v="0"/>
    <n v="0"/>
    <s v="No"/>
    <n v="0"/>
    <s v="WV"/>
    <s v="291-5488"/>
    <s v="Male"/>
    <n v="32"/>
    <s v="No"/>
    <s v="No"/>
    <s v="Yes"/>
    <n v="2"/>
    <s v="No"/>
    <s v="Month-to-Month"/>
    <s v="Direct Debit"/>
    <n v="11"/>
    <n v="137"/>
    <x v="0"/>
    <x v="0"/>
    <x v="0"/>
  </r>
  <r>
    <s v="6703-QXHC"/>
    <s v="No"/>
    <n v="60"/>
    <n v="475"/>
    <n v="714.7"/>
    <n v="0"/>
    <n v="0"/>
    <s v="No"/>
    <s v="no"/>
    <n v="0"/>
    <n v="0"/>
    <n v="38"/>
    <s v="No"/>
    <n v="42"/>
    <s v="AK"/>
    <s v="323-4729"/>
    <s v="Male"/>
    <n v="51"/>
    <s v="No"/>
    <s v="No"/>
    <s v="Yes"/>
    <n v="2"/>
    <s v="Yes"/>
    <s v="Two Year"/>
    <s v="Direct Debit"/>
    <n v="54"/>
    <n v="3232"/>
    <x v="0"/>
    <x v="0"/>
    <x v="0"/>
  </r>
  <r>
    <s v="3337-RPFT"/>
    <s v="No"/>
    <n v="57"/>
    <n v="236"/>
    <n v="457"/>
    <n v="0"/>
    <n v="0"/>
    <s v="No"/>
    <s v="no"/>
    <n v="0"/>
    <n v="0"/>
    <n v="6"/>
    <s v="Yes"/>
    <n v="0"/>
    <s v="WY"/>
    <s v="348-5075"/>
    <s v="Female"/>
    <n v="32"/>
    <s v="No"/>
    <s v="No"/>
    <s v="Yes"/>
    <n v="3"/>
    <s v="No"/>
    <s v="One Year"/>
    <s v="Direct Debit"/>
    <n v="19"/>
    <n v="1069"/>
    <x v="0"/>
    <x v="0"/>
    <x v="0"/>
  </r>
  <r>
    <s v="2643-LPTT"/>
    <s v="No"/>
    <n v="34"/>
    <n v="179"/>
    <n v="478.7"/>
    <n v="0"/>
    <n v="0"/>
    <s v="No"/>
    <s v="no"/>
    <n v="0"/>
    <n v="0"/>
    <n v="0"/>
    <s v="No"/>
    <n v="0"/>
    <s v="WA"/>
    <s v="296-7159"/>
    <s v="Male"/>
    <n v="34"/>
    <s v="No"/>
    <s v="No"/>
    <s v="Yes"/>
    <n v="6"/>
    <s v="No"/>
    <s v="One Year"/>
    <s v="Credit Card"/>
    <n v="9"/>
    <n v="301"/>
    <x v="0"/>
    <x v="0"/>
    <x v="0"/>
  </r>
  <r>
    <s v="3247-DZII"/>
    <s v="No"/>
    <n v="62"/>
    <n v="104"/>
    <n v="308.7"/>
    <n v="0"/>
    <n v="0"/>
    <s v="No"/>
    <s v="no"/>
    <n v="0"/>
    <n v="0"/>
    <n v="6"/>
    <s v="Yes"/>
    <n v="0"/>
    <s v="MD"/>
    <s v="395-4336"/>
    <s v="Male"/>
    <n v="57"/>
    <s v="No"/>
    <s v="No"/>
    <s v="Yes"/>
    <n v="6"/>
    <s v="Yes"/>
    <s v="Two Year"/>
    <s v="Credit Card"/>
    <n v="38"/>
    <n v="2356"/>
    <x v="0"/>
    <x v="0"/>
    <x v="0"/>
  </r>
  <r>
    <s v="1309-IYZD"/>
    <s v="No"/>
    <n v="25"/>
    <n v="35"/>
    <n v="101.1"/>
    <n v="0"/>
    <n v="0"/>
    <s v="No"/>
    <s v="no"/>
    <n v="0"/>
    <n v="0"/>
    <n v="27"/>
    <s v="Yes"/>
    <n v="0"/>
    <s v="WA"/>
    <s v="270-8779"/>
    <s v="Male"/>
    <n v="67"/>
    <s v="No"/>
    <s v="Yes"/>
    <s v="Yes"/>
    <n v="2"/>
    <s v="Yes"/>
    <s v="One Year"/>
    <s v="Credit Card"/>
    <n v="21"/>
    <n v="529"/>
    <x v="0"/>
    <x v="0"/>
    <x v="0"/>
  </r>
  <r>
    <s v="9288-YPNV"/>
    <s v="No"/>
    <n v="72"/>
    <n v="291"/>
    <n v="863.4"/>
    <n v="0"/>
    <n v="0"/>
    <s v="No"/>
    <s v="no"/>
    <n v="0"/>
    <n v="0"/>
    <n v="7"/>
    <s v="Yes"/>
    <n v="0"/>
    <s v="MO"/>
    <s v="338-10453"/>
    <s v="Male"/>
    <n v="22"/>
    <s v="Yes"/>
    <s v="No"/>
    <s v="Yes"/>
    <n v="4"/>
    <s v="Yes"/>
    <s v="Two Year"/>
    <s v="Credit Card"/>
    <n v="51"/>
    <n v="3694"/>
    <x v="0"/>
    <x v="0"/>
    <x v="0"/>
  </r>
  <r>
    <s v="6957-KUAO"/>
    <s v="No"/>
    <n v="71"/>
    <n v="235"/>
    <n v="640"/>
    <n v="0"/>
    <n v="0"/>
    <s v="No"/>
    <s v="no"/>
    <n v="0"/>
    <n v="0"/>
    <n v="6"/>
    <s v="Yes"/>
    <n v="0"/>
    <s v="OR"/>
    <s v="322-8050"/>
    <s v="Female"/>
    <n v="67"/>
    <s v="No"/>
    <s v="Yes"/>
    <s v="Yes"/>
    <n v="6"/>
    <s v="Yes"/>
    <s v="Two Year"/>
    <s v="Direct Debit"/>
    <n v="58"/>
    <n v="4114"/>
    <x v="0"/>
    <x v="0"/>
    <x v="0"/>
  </r>
  <r>
    <s v="5597-PWUO"/>
    <s v="No"/>
    <n v="30"/>
    <n v="122"/>
    <n v="354.9"/>
    <n v="0"/>
    <n v="0"/>
    <s v="No"/>
    <s v="no"/>
    <n v="0"/>
    <n v="0"/>
    <n v="29"/>
    <s v="Yes"/>
    <n v="0"/>
    <s v="RI"/>
    <s v="330-4233"/>
    <s v="Male"/>
    <n v="66"/>
    <s v="No"/>
    <s v="Yes"/>
    <s v="Yes"/>
    <n v="2"/>
    <s v="Yes"/>
    <s v="One Year"/>
    <s v="Credit Card"/>
    <n v="29"/>
    <n v="843"/>
    <x v="0"/>
    <x v="0"/>
    <x v="0"/>
  </r>
  <r>
    <s v="0007-LJFM"/>
    <s v="No"/>
    <n v="61"/>
    <n v="183"/>
    <n v="488.8"/>
    <n v="0"/>
    <n v="0"/>
    <s v="No"/>
    <s v="no"/>
    <n v="0"/>
    <n v="0"/>
    <n v="15"/>
    <s v="Yes"/>
    <n v="0"/>
    <s v="FL"/>
    <s v="255-7453"/>
    <s v="Male"/>
    <n v="25"/>
    <s v="Yes"/>
    <s v="No"/>
    <s v="Yes"/>
    <n v="3"/>
    <s v="Yes"/>
    <s v="Two Year"/>
    <s v="Direct Debit"/>
    <n v="32"/>
    <n v="1927"/>
    <x v="0"/>
    <x v="0"/>
    <x v="0"/>
  </r>
  <r>
    <s v="8057-ECSQ"/>
    <s v="No"/>
    <n v="7"/>
    <n v="20"/>
    <n v="46.6"/>
    <n v="0"/>
    <n v="0"/>
    <s v="No"/>
    <s v="no"/>
    <n v="0"/>
    <n v="0"/>
    <n v="3"/>
    <s v="No"/>
    <n v="6"/>
    <s v="TN"/>
    <s v="287-1671"/>
    <s v="Female"/>
    <n v="47"/>
    <s v="No"/>
    <s v="No"/>
    <s v="Yes"/>
    <n v="4"/>
    <s v="No"/>
    <s v="Month-to-Month"/>
    <s v="Direct Debit"/>
    <n v="24"/>
    <n v="160"/>
    <x v="0"/>
    <x v="0"/>
    <x v="0"/>
  </r>
  <r>
    <s v="7864-KMQT"/>
    <s v="No"/>
    <n v="6"/>
    <n v="38"/>
    <n v="81.7"/>
    <n v="0"/>
    <n v="0"/>
    <s v="No"/>
    <s v="no"/>
    <n v="0"/>
    <n v="0"/>
    <n v="0"/>
    <s v="No"/>
    <n v="0"/>
    <s v="ME"/>
    <s v="277-4048"/>
    <s v="Male"/>
    <n v="57"/>
    <s v="No"/>
    <s v="No"/>
    <s v="Yes"/>
    <n v="4"/>
    <s v="No"/>
    <s v="One Year"/>
    <s v="Credit Card"/>
    <n v="5"/>
    <n v="31"/>
    <x v="0"/>
    <x v="0"/>
    <x v="0"/>
  </r>
  <r>
    <s v="9044-ZCTU"/>
    <s v="No"/>
    <n v="28"/>
    <n v="96"/>
    <n v="278.5"/>
    <n v="0"/>
    <n v="0"/>
    <s v="No"/>
    <s v="no"/>
    <n v="0"/>
    <n v="0"/>
    <n v="6"/>
    <s v="Yes"/>
    <n v="0"/>
    <s v="IN"/>
    <s v="307-10438"/>
    <s v="Male"/>
    <n v="40"/>
    <s v="No"/>
    <s v="No"/>
    <s v="Yes"/>
    <n v="5"/>
    <s v="No"/>
    <s v="One Year"/>
    <s v="Direct Debit"/>
    <n v="32"/>
    <n v="886"/>
    <x v="0"/>
    <x v="0"/>
    <x v="0"/>
  </r>
  <r>
    <s v="4962-QLEC"/>
    <s v="No"/>
    <n v="53"/>
    <n v="165"/>
    <n v="420.8"/>
    <n v="0"/>
    <n v="0"/>
    <s v="No"/>
    <s v="no"/>
    <n v="0"/>
    <n v="0"/>
    <n v="5"/>
    <s v="Yes"/>
    <n v="0"/>
    <s v="NV"/>
    <s v="248-6940"/>
    <s v="Female"/>
    <n v="53"/>
    <s v="No"/>
    <s v="No"/>
    <s v="Yes"/>
    <n v="5"/>
    <s v="Yes"/>
    <s v="One Year"/>
    <s v="Direct Debit"/>
    <n v="25"/>
    <n v="1312"/>
    <x v="0"/>
    <x v="0"/>
    <x v="0"/>
  </r>
  <r>
    <s v="5492-UCBG"/>
    <s v="No"/>
    <n v="14"/>
    <n v="97"/>
    <n v="198.4"/>
    <n v="0"/>
    <n v="0"/>
    <s v="No"/>
    <s v="no"/>
    <n v="0"/>
    <n v="0"/>
    <n v="0"/>
    <s v="No"/>
    <n v="0"/>
    <s v="IL"/>
    <s v="346-6098"/>
    <s v="Male"/>
    <n v="33"/>
    <s v="No"/>
    <s v="No"/>
    <s v="Yes"/>
    <n v="4"/>
    <s v="No"/>
    <s v="Two Year"/>
    <s v="Credit Card"/>
    <n v="10"/>
    <n v="135"/>
    <x v="0"/>
    <x v="0"/>
    <x v="0"/>
  </r>
  <r>
    <s v="9252-GPAB"/>
    <s v="No"/>
    <n v="28"/>
    <n v="180"/>
    <n v="361.6"/>
    <n v="0"/>
    <n v="0"/>
    <s v="No"/>
    <s v="no"/>
    <n v="0"/>
    <n v="0"/>
    <n v="0"/>
    <s v="No"/>
    <n v="0"/>
    <s v="NJ"/>
    <s v="358-6498"/>
    <s v="Female"/>
    <n v="27"/>
    <s v="Yes"/>
    <s v="No"/>
    <s v="Yes"/>
    <n v="3"/>
    <s v="No"/>
    <s v="Month-to-Month"/>
    <s v="Direct Debit"/>
    <n v="5"/>
    <n v="150"/>
    <x v="0"/>
    <x v="0"/>
    <x v="0"/>
  </r>
  <r>
    <s v="3366-RFKV"/>
    <s v="No"/>
    <n v="70"/>
    <n v="192"/>
    <n v="627"/>
    <n v="0"/>
    <n v="0"/>
    <s v="No"/>
    <s v="no"/>
    <n v="0"/>
    <n v="0"/>
    <n v="0"/>
    <s v="No"/>
    <n v="0"/>
    <s v="WV"/>
    <s v="310-5735"/>
    <s v="Female"/>
    <n v="28"/>
    <s v="Yes"/>
    <s v="No"/>
    <s v="Yes"/>
    <n v="6"/>
    <s v="No"/>
    <s v="One Year"/>
    <s v="Direct Debit"/>
    <n v="10"/>
    <n v="699"/>
    <x v="0"/>
    <x v="0"/>
    <x v="0"/>
  </r>
  <r>
    <s v="3293-FQMN"/>
    <s v="No"/>
    <n v="41"/>
    <n v="294"/>
    <n v="648.70000000000005"/>
    <n v="0"/>
    <n v="0"/>
    <s v="No"/>
    <s v="no"/>
    <n v="0"/>
    <n v="0"/>
    <n v="11"/>
    <s v="Yes"/>
    <n v="0"/>
    <s v="RI"/>
    <s v="326-8795"/>
    <s v="Male"/>
    <n v="59"/>
    <s v="No"/>
    <s v="No"/>
    <s v="Yes"/>
    <n v="2"/>
    <s v="Yes"/>
    <s v="Month-to-Month"/>
    <s v="Direct Debit"/>
    <n v="40"/>
    <n v="1623"/>
    <x v="0"/>
    <x v="0"/>
    <x v="0"/>
  </r>
  <r>
    <s v="9857-VTYS"/>
    <s v="No"/>
    <n v="63"/>
    <n v="213"/>
    <n v="627.5"/>
    <n v="0"/>
    <n v="0"/>
    <s v="No"/>
    <s v="no"/>
    <n v="0"/>
    <n v="0"/>
    <n v="18"/>
    <s v="Yes"/>
    <n v="0"/>
    <s v="AZ"/>
    <s v="284-7783"/>
    <s v="Male"/>
    <n v="22"/>
    <s v="Yes"/>
    <s v="No"/>
    <s v="Yes"/>
    <n v="2"/>
    <s v="Yes"/>
    <s v="Two Year"/>
    <s v="Credit Card"/>
    <n v="24"/>
    <n v="1528"/>
    <x v="0"/>
    <x v="0"/>
    <x v="0"/>
  </r>
  <r>
    <s v="1759-KGJH"/>
    <s v="No"/>
    <n v="41"/>
    <n v="166"/>
    <n v="446.7"/>
    <n v="0"/>
    <n v="0"/>
    <s v="No"/>
    <s v="no"/>
    <n v="0"/>
    <n v="0"/>
    <n v="7"/>
    <s v="Yes"/>
    <n v="0"/>
    <s v="OR"/>
    <s v="352-2899"/>
    <s v="Male"/>
    <n v="19"/>
    <s v="Yes"/>
    <s v="No"/>
    <s v="Yes"/>
    <n v="2"/>
    <s v="Yes"/>
    <s v="One Year"/>
    <s v="Credit Card"/>
    <n v="25"/>
    <n v="1029"/>
    <x v="0"/>
    <x v="0"/>
    <x v="0"/>
  </r>
  <r>
    <s v="5939-VLUL"/>
    <s v="No"/>
    <n v="31"/>
    <n v="118"/>
    <n v="244.6"/>
    <n v="0"/>
    <n v="0"/>
    <s v="No"/>
    <s v="no"/>
    <n v="0"/>
    <n v="0"/>
    <n v="30"/>
    <s v="Yes"/>
    <n v="0"/>
    <s v="DC"/>
    <s v="325-7398"/>
    <s v="Male"/>
    <n v="21"/>
    <s v="Yes"/>
    <s v="No"/>
    <s v="Yes"/>
    <n v="2"/>
    <s v="No"/>
    <s v="Month-to-Month"/>
    <s v="Direct Debit"/>
    <n v="26"/>
    <n v="798"/>
    <x v="0"/>
    <x v="0"/>
    <x v="0"/>
  </r>
  <r>
    <s v="3435-SVRZ"/>
    <s v="No"/>
    <n v="44"/>
    <n v="183"/>
    <n v="479.1"/>
    <n v="0"/>
    <n v="0"/>
    <s v="No"/>
    <s v="no"/>
    <n v="0"/>
    <n v="0"/>
    <n v="2"/>
    <s v="Yes"/>
    <n v="0"/>
    <s v="RI"/>
    <s v="366-10472"/>
    <s v="Female"/>
    <n v="55"/>
    <s v="No"/>
    <s v="No"/>
    <s v="Yes"/>
    <n v="5"/>
    <s v="Yes"/>
    <s v="Month-to-Month"/>
    <s v="Credit Card"/>
    <n v="33"/>
    <n v="1439"/>
    <x v="0"/>
    <x v="0"/>
    <x v="0"/>
  </r>
  <r>
    <s v="6810-XSOO"/>
    <s v="No"/>
    <n v="54"/>
    <n v="318"/>
    <n v="543.6"/>
    <n v="0"/>
    <n v="0"/>
    <s v="No"/>
    <s v="no"/>
    <n v="0"/>
    <n v="0"/>
    <n v="0"/>
    <s v="No"/>
    <n v="0"/>
    <s v="MO"/>
    <s v="387-1815"/>
    <s v="Female"/>
    <n v="30"/>
    <s v="No"/>
    <s v="No"/>
    <s v="Yes"/>
    <n v="6"/>
    <s v="No"/>
    <s v="Month-to-Month"/>
    <s v="Credit Card"/>
    <n v="7"/>
    <n v="360"/>
    <x v="0"/>
    <x v="0"/>
    <x v="0"/>
  </r>
  <r>
    <s v="8241-YKMB"/>
    <s v="No"/>
    <n v="37"/>
    <n v="161"/>
    <n v="366"/>
    <n v="0"/>
    <n v="0"/>
    <s v="No"/>
    <s v="no"/>
    <n v="0"/>
    <n v="0"/>
    <n v="0"/>
    <s v="No"/>
    <n v="0"/>
    <s v="OK"/>
    <s v="259-6936"/>
    <s v="Male"/>
    <n v="39"/>
    <s v="No"/>
    <s v="No"/>
    <s v="Yes"/>
    <n v="6"/>
    <s v="No"/>
    <s v="Month-to-Month"/>
    <s v="Direct Debit"/>
    <n v="9"/>
    <n v="329"/>
    <x v="0"/>
    <x v="0"/>
    <x v="0"/>
  </r>
  <r>
    <s v="1531-EFFZ"/>
    <s v="No"/>
    <n v="47"/>
    <n v="200"/>
    <n v="514.70000000000005"/>
    <n v="0"/>
    <n v="0"/>
    <s v="No"/>
    <s v="no"/>
    <n v="0"/>
    <n v="0"/>
    <n v="5"/>
    <s v="Yes"/>
    <n v="0"/>
    <s v="SD"/>
    <s v="388-2144"/>
    <s v="Male"/>
    <n v="28"/>
    <s v="Yes"/>
    <s v="No"/>
    <s v="Yes"/>
    <n v="3"/>
    <s v="No"/>
    <s v="Month-to-Month"/>
    <s v="Direct Debit"/>
    <n v="21"/>
    <n v="991"/>
    <x v="0"/>
    <x v="0"/>
    <x v="0"/>
  </r>
  <r>
    <s v="9605-SFEV"/>
    <s v="No"/>
    <n v="72"/>
    <n v="176"/>
    <n v="359.3"/>
    <n v="0"/>
    <n v="0"/>
    <s v="No"/>
    <s v="no"/>
    <n v="0"/>
    <n v="0"/>
    <n v="11"/>
    <s v="Yes"/>
    <n v="0"/>
    <s v="MI"/>
    <s v="265-10112"/>
    <s v="Female"/>
    <n v="49"/>
    <s v="No"/>
    <s v="No"/>
    <s v="Yes"/>
    <n v="2"/>
    <s v="Yes"/>
    <s v="Two Year"/>
    <s v="Direct Debit"/>
    <n v="33"/>
    <n v="2404"/>
    <x v="0"/>
    <x v="0"/>
    <x v="0"/>
  </r>
  <r>
    <s v="1357-UAXK"/>
    <s v="No"/>
    <n v="73"/>
    <n v="304"/>
    <n v="1024"/>
    <n v="0"/>
    <n v="0"/>
    <s v="No"/>
    <s v="no"/>
    <n v="0"/>
    <n v="0"/>
    <n v="9"/>
    <s v="Yes"/>
    <n v="0"/>
    <s v="OK"/>
    <s v="311-7665"/>
    <s v="Female"/>
    <n v="22"/>
    <s v="Yes"/>
    <s v="No"/>
    <s v="Yes"/>
    <n v="5"/>
    <s v="Yes"/>
    <s v="Two Year"/>
    <s v="Credit Card"/>
    <n v="43"/>
    <n v="3147"/>
    <x v="0"/>
    <x v="0"/>
    <x v="0"/>
  </r>
  <r>
    <s v="9846-NNFC"/>
    <s v="No"/>
    <n v="63"/>
    <n v="147"/>
    <n v="250.5"/>
    <n v="0"/>
    <n v="0"/>
    <s v="No"/>
    <s v="no"/>
    <n v="0"/>
    <n v="0"/>
    <n v="2"/>
    <s v="No"/>
    <n v="92"/>
    <s v="NE"/>
    <s v="282-2235"/>
    <s v="Female"/>
    <n v="71"/>
    <s v="No"/>
    <s v="Yes"/>
    <s v="Yes"/>
    <n v="2"/>
    <s v="Yes"/>
    <s v="Two Year"/>
    <s v="Credit Card"/>
    <n v="33"/>
    <n v="2085"/>
    <x v="0"/>
    <x v="0"/>
    <x v="0"/>
  </r>
  <r>
    <s v="8511-QDHS"/>
    <s v="No"/>
    <n v="23"/>
    <n v="87"/>
    <n v="185.8"/>
    <n v="0"/>
    <n v="0"/>
    <s v="No"/>
    <s v="no"/>
    <n v="0"/>
    <n v="0"/>
    <n v="9"/>
    <s v="Yes"/>
    <n v="0"/>
    <s v="CT"/>
    <s v="297-6678"/>
    <s v="Male"/>
    <n v="27"/>
    <s v="Yes"/>
    <s v="No"/>
    <s v="Yes"/>
    <n v="4"/>
    <s v="No"/>
    <s v="Month-to-Month"/>
    <s v="Direct Debit"/>
    <n v="29"/>
    <n v="681"/>
    <x v="0"/>
    <x v="0"/>
    <x v="0"/>
  </r>
  <r>
    <s v="1580-IHKH"/>
    <s v="No"/>
    <n v="16"/>
    <n v="74"/>
    <n v="213.3"/>
    <n v="0"/>
    <n v="0"/>
    <s v="No"/>
    <s v="no"/>
    <n v="0"/>
    <n v="0"/>
    <n v="0"/>
    <s v="No"/>
    <n v="0"/>
    <s v="DC"/>
    <s v="305-1533"/>
    <s v="Male"/>
    <n v="32"/>
    <s v="No"/>
    <s v="No"/>
    <s v="Yes"/>
    <n v="4"/>
    <s v="No"/>
    <s v="Two Year"/>
    <s v="Credit Card"/>
    <n v="12"/>
    <n v="203"/>
    <x v="0"/>
    <x v="0"/>
    <x v="0"/>
  </r>
  <r>
    <s v="1618-RXVF"/>
    <s v="No"/>
    <n v="11"/>
    <n v="59"/>
    <n v="164.6"/>
    <n v="0"/>
    <n v="0"/>
    <s v="No"/>
    <s v="no"/>
    <n v="0"/>
    <n v="0"/>
    <n v="0"/>
    <s v="No"/>
    <n v="0"/>
    <s v="IA"/>
    <s v="318-7706"/>
    <s v="Female"/>
    <n v="61"/>
    <s v="No"/>
    <s v="No"/>
    <s v="Yes"/>
    <n v="4"/>
    <s v="No"/>
    <s v="Month-to-Month"/>
    <s v="Credit Card"/>
    <n v="7"/>
    <n v="75"/>
    <x v="0"/>
    <x v="0"/>
    <x v="0"/>
  </r>
  <r>
    <s v="7423-IZVQ"/>
    <s v="No"/>
    <n v="40"/>
    <n v="116"/>
    <n v="281.2"/>
    <n v="0"/>
    <n v="0"/>
    <s v="No"/>
    <s v="no"/>
    <n v="0"/>
    <n v="0"/>
    <n v="0"/>
    <s v="No"/>
    <n v="0"/>
    <s v="TX"/>
    <s v="382-8950"/>
    <s v="Male"/>
    <n v="50"/>
    <s v="No"/>
    <s v="No"/>
    <s v="Yes"/>
    <n v="3"/>
    <s v="No"/>
    <s v="Two Year"/>
    <s v="Credit Card"/>
    <n v="9"/>
    <n v="370"/>
    <x v="0"/>
    <x v="0"/>
    <x v="0"/>
  </r>
  <r>
    <s v="0735-ZHRJ"/>
    <s v="No"/>
    <n v="51"/>
    <n v="267"/>
    <n v="454.7"/>
    <n v="0"/>
    <n v="0"/>
    <s v="No"/>
    <s v="no"/>
    <n v="0"/>
    <n v="0"/>
    <n v="12"/>
    <s v="Yes"/>
    <n v="0"/>
    <s v="MA"/>
    <s v="263-2728"/>
    <s v="Female"/>
    <n v="21"/>
    <s v="Yes"/>
    <s v="No"/>
    <s v="Yes"/>
    <n v="2"/>
    <s v="Yes"/>
    <s v="One Year"/>
    <s v="Direct Debit"/>
    <n v="39"/>
    <n v="1981"/>
    <x v="0"/>
    <x v="0"/>
    <x v="0"/>
  </r>
  <r>
    <s v="9285-QGVF"/>
    <s v="No"/>
    <n v="73"/>
    <n v="477"/>
    <n v="1166.0999999999999"/>
    <n v="0"/>
    <n v="0"/>
    <s v="No"/>
    <s v="no"/>
    <n v="0"/>
    <n v="0"/>
    <n v="0"/>
    <s v="No"/>
    <n v="0"/>
    <s v="GA"/>
    <s v="343-10126"/>
    <s v="Male"/>
    <n v="23"/>
    <s v="Yes"/>
    <s v="No"/>
    <s v="Yes"/>
    <n v="2"/>
    <s v="No"/>
    <s v="Two Year"/>
    <s v="Credit Card"/>
    <n v="11"/>
    <n v="770"/>
    <x v="0"/>
    <x v="0"/>
    <x v="0"/>
  </r>
  <r>
    <s v="5247-JTCP"/>
    <s v="No"/>
    <n v="36"/>
    <n v="233"/>
    <n v="572.20000000000005"/>
    <n v="0"/>
    <n v="0"/>
    <s v="No"/>
    <s v="no"/>
    <n v="0"/>
    <n v="0"/>
    <n v="0"/>
    <s v="No"/>
    <n v="0"/>
    <s v="VA"/>
    <s v="375-2900"/>
    <s v="Female"/>
    <n v="39"/>
    <s v="No"/>
    <s v="No"/>
    <s v="Yes"/>
    <n v="2"/>
    <s v="No"/>
    <s v="Two Year"/>
    <s v="Direct Debit"/>
    <n v="7"/>
    <n v="262"/>
    <x v="0"/>
    <x v="0"/>
    <x v="0"/>
  </r>
  <r>
    <s v="4406-ZCIJ"/>
    <s v="No"/>
    <n v="23"/>
    <n v="39"/>
    <n v="117.2"/>
    <n v="0"/>
    <n v="0"/>
    <s v="No"/>
    <s v="no"/>
    <n v="0"/>
    <n v="0"/>
    <n v="6"/>
    <s v="Yes"/>
    <n v="0"/>
    <s v="MT"/>
    <s v="343-3245"/>
    <s v="Female"/>
    <n v="67"/>
    <s v="No"/>
    <s v="Yes"/>
    <s v="Yes"/>
    <n v="2"/>
    <s v="Yes"/>
    <s v="Two Year"/>
    <s v="Direct Debit"/>
    <n v="40"/>
    <n v="934"/>
    <x v="0"/>
    <x v="0"/>
    <x v="0"/>
  </r>
  <r>
    <s v="4095-ELIP"/>
    <s v="No"/>
    <n v="35"/>
    <n v="163"/>
    <n v="414.9"/>
    <n v="0"/>
    <n v="0"/>
    <s v="No"/>
    <s v="no"/>
    <n v="0"/>
    <n v="0"/>
    <n v="0"/>
    <s v="No"/>
    <n v="0"/>
    <s v="WA"/>
    <s v="285-2768"/>
    <s v="Female"/>
    <n v="53"/>
    <s v="No"/>
    <s v="No"/>
    <s v="Yes"/>
    <n v="4"/>
    <s v="No"/>
    <s v="Month-to-Month"/>
    <s v="Direct Debit"/>
    <n v="10"/>
    <n v="349"/>
    <x v="0"/>
    <x v="0"/>
    <x v="0"/>
  </r>
  <r>
    <s v="3215-QOCD"/>
    <s v="No"/>
    <n v="16"/>
    <n v="85"/>
    <n v="164.7"/>
    <n v="0"/>
    <n v="0"/>
    <s v="No"/>
    <s v="no"/>
    <n v="0"/>
    <n v="0"/>
    <n v="15"/>
    <s v="Yes"/>
    <n v="0"/>
    <s v="VA"/>
    <s v="281-8066"/>
    <s v="Male"/>
    <n v="24"/>
    <s v="Yes"/>
    <s v="No"/>
    <s v="Yes"/>
    <n v="5"/>
    <s v="No"/>
    <s v="Month-to-Month"/>
    <s v="Direct Debit"/>
    <n v="26"/>
    <n v="434"/>
    <x v="0"/>
    <x v="0"/>
    <x v="0"/>
  </r>
  <r>
    <s v="6771-CFQZ"/>
    <s v="No"/>
    <n v="3"/>
    <n v="7"/>
    <n v="17"/>
    <n v="0"/>
    <n v="0"/>
    <s v="No"/>
    <s v="no"/>
    <n v="0"/>
    <n v="0"/>
    <n v="37"/>
    <s v="No"/>
    <n v="0"/>
    <s v="SC"/>
    <s v="401-6803"/>
    <s v="Female"/>
    <n v="25"/>
    <s v="Yes"/>
    <s v="No"/>
    <s v="Yes"/>
    <n v="3"/>
    <s v="Yes"/>
    <s v="Month-to-Month"/>
    <s v="Direct Debit"/>
    <n v="21"/>
    <n v="72"/>
    <x v="0"/>
    <x v="0"/>
    <x v="0"/>
  </r>
  <r>
    <s v="0168-PLEH"/>
    <s v="No"/>
    <n v="31"/>
    <n v="95"/>
    <n v="218.8"/>
    <n v="0"/>
    <n v="0"/>
    <s v="No"/>
    <s v="no"/>
    <n v="0"/>
    <n v="0"/>
    <n v="11"/>
    <s v="Yes"/>
    <n v="0"/>
    <s v="OH"/>
    <s v="407-10471"/>
    <s v="Female"/>
    <n v="63"/>
    <s v="No"/>
    <s v="No"/>
    <s v="Yes"/>
    <n v="2"/>
    <s v="No"/>
    <s v="Month-to-Month"/>
    <s v="Direct Debit"/>
    <n v="43"/>
    <n v="1344"/>
    <x v="0"/>
    <x v="0"/>
    <x v="0"/>
  </r>
  <r>
    <s v="3522-PCZO"/>
    <s v="No"/>
    <n v="32"/>
    <n v="53"/>
    <n v="129.5"/>
    <n v="0"/>
    <n v="0"/>
    <s v="No"/>
    <s v="no"/>
    <n v="0"/>
    <n v="0"/>
    <n v="27"/>
    <s v="Yes"/>
    <n v="0"/>
    <s v="OK"/>
    <s v="274-9925"/>
    <s v="Female"/>
    <n v="25"/>
    <s v="Yes"/>
    <s v="No"/>
    <s v="Yes"/>
    <n v="4"/>
    <s v="No"/>
    <s v="Month-to-Month"/>
    <s v="Direct Debit"/>
    <n v="30"/>
    <n v="983"/>
    <x v="0"/>
    <x v="0"/>
    <x v="0"/>
  </r>
  <r>
    <s v="7348-WQXV"/>
    <s v="No"/>
    <n v="31"/>
    <n v="70"/>
    <n v="124.4"/>
    <n v="0"/>
    <n v="0"/>
    <s v="No"/>
    <s v="no"/>
    <n v="0"/>
    <n v="0"/>
    <n v="0"/>
    <s v="No"/>
    <n v="0"/>
    <s v="KS"/>
    <s v="364-3493"/>
    <s v="Female"/>
    <n v="55"/>
    <s v="No"/>
    <s v="No"/>
    <s v="Yes"/>
    <n v="2"/>
    <s v="No"/>
    <s v="Two Year"/>
    <s v="Direct Debit"/>
    <n v="8"/>
    <n v="251"/>
    <x v="0"/>
    <x v="0"/>
    <x v="0"/>
  </r>
  <r>
    <s v="9949-RSIC"/>
    <s v="No"/>
    <n v="9"/>
    <n v="41"/>
    <n v="113.6"/>
    <n v="0"/>
    <n v="0"/>
    <s v="No"/>
    <s v="no"/>
    <n v="0"/>
    <n v="0"/>
    <n v="0"/>
    <s v="No"/>
    <n v="0"/>
    <s v="NC"/>
    <s v="353-8502"/>
    <s v="Male"/>
    <n v="58"/>
    <s v="No"/>
    <s v="No"/>
    <s v="Yes"/>
    <n v="6"/>
    <s v="No"/>
    <s v="One Year"/>
    <s v="Credit Card"/>
    <n v="7"/>
    <n v="63"/>
    <x v="0"/>
    <x v="0"/>
    <x v="0"/>
  </r>
  <r>
    <s v="1769-WSXE"/>
    <s v="No"/>
    <n v="71"/>
    <n v="323"/>
    <n v="848.7"/>
    <n v="0"/>
    <n v="0"/>
    <s v="No"/>
    <s v="no"/>
    <n v="0"/>
    <n v="0"/>
    <n v="8"/>
    <s v="Yes"/>
    <n v="0"/>
    <s v="NM"/>
    <s v="331-6202"/>
    <s v="Female"/>
    <n v="50"/>
    <s v="No"/>
    <s v="No"/>
    <s v="Yes"/>
    <n v="3"/>
    <s v="Yes"/>
    <s v="One Year"/>
    <s v="Credit Card"/>
    <n v="27"/>
    <n v="1889"/>
    <x v="0"/>
    <x v="0"/>
    <x v="0"/>
  </r>
  <r>
    <s v="2135-PSTB"/>
    <s v="No"/>
    <n v="66"/>
    <n v="220"/>
    <n v="727.3"/>
    <n v="264"/>
    <n v="884.4"/>
    <s v="Yes"/>
    <s v="yes"/>
    <n v="0"/>
    <n v="0"/>
    <n v="5"/>
    <s v="Yes"/>
    <n v="0"/>
    <s v="CA"/>
    <s v="341-2842"/>
    <s v="Female"/>
    <n v="54"/>
    <s v="No"/>
    <s v="No"/>
    <s v="Yes"/>
    <n v="3"/>
    <s v="No"/>
    <s v="Two Year"/>
    <s v="Credit Card"/>
    <n v="26"/>
    <n v="1725"/>
    <x v="0"/>
    <x v="0"/>
    <x v="0"/>
  </r>
  <r>
    <s v="0495-VTCB"/>
    <s v="No"/>
    <n v="68"/>
    <n v="274"/>
    <n v="886.3"/>
    <n v="0"/>
    <n v="0"/>
    <s v="No"/>
    <s v="no"/>
    <n v="0"/>
    <n v="0"/>
    <n v="0"/>
    <s v="No"/>
    <n v="0"/>
    <s v="AZ"/>
    <s v="337-4395"/>
    <s v="Male"/>
    <n v="48"/>
    <s v="No"/>
    <s v="No"/>
    <s v="Yes"/>
    <n v="4"/>
    <s v="No"/>
    <s v="Two Year"/>
    <s v="Direct Debit"/>
    <n v="10"/>
    <n v="711"/>
    <x v="0"/>
    <x v="0"/>
    <x v="0"/>
  </r>
  <r>
    <s v="7739-YOBC"/>
    <s v="No"/>
    <n v="12"/>
    <n v="20"/>
    <n v="47.4"/>
    <n v="0"/>
    <n v="0"/>
    <s v="No"/>
    <s v="no"/>
    <n v="0"/>
    <n v="0"/>
    <n v="0"/>
    <s v="No"/>
    <n v="0"/>
    <s v="ND"/>
    <s v="316-3600"/>
    <s v="Male"/>
    <n v="40"/>
    <s v="No"/>
    <s v="No"/>
    <s v="Yes"/>
    <n v="2"/>
    <s v="No"/>
    <s v="One Year"/>
    <s v="Credit Card"/>
    <n v="11"/>
    <n v="125"/>
    <x v="0"/>
    <x v="0"/>
    <x v="0"/>
  </r>
  <r>
    <s v="1352-TMEO"/>
    <s v="No"/>
    <n v="56"/>
    <n v="310"/>
    <n v="900.7"/>
    <n v="224"/>
    <n v="700"/>
    <s v="Yes"/>
    <s v="yes"/>
    <n v="0"/>
    <n v="0"/>
    <n v="10"/>
    <s v="Yes"/>
    <n v="0"/>
    <s v="MO"/>
    <s v="297-7941"/>
    <s v="Female"/>
    <n v="40"/>
    <s v="No"/>
    <s v="No"/>
    <s v="Yes"/>
    <n v="2"/>
    <s v="No"/>
    <s v="One Year"/>
    <s v="Direct Debit"/>
    <n v="27"/>
    <n v="1511"/>
    <x v="0"/>
    <x v="0"/>
    <x v="0"/>
  </r>
  <r>
    <s v="2070-FQNJ"/>
    <s v="No"/>
    <n v="68"/>
    <n v="313"/>
    <n v="749.3"/>
    <n v="0"/>
    <n v="0"/>
    <s v="No"/>
    <s v="no"/>
    <n v="0"/>
    <n v="0"/>
    <n v="4"/>
    <s v="Yes"/>
    <n v="0"/>
    <s v="OK"/>
    <s v="277-8297"/>
    <s v="Male"/>
    <n v="31"/>
    <s v="No"/>
    <s v="No"/>
    <s v="Yes"/>
    <n v="2"/>
    <s v="Yes"/>
    <s v="Two Year"/>
    <s v="Direct Debit"/>
    <n v="18"/>
    <n v="1231"/>
    <x v="0"/>
    <x v="0"/>
    <x v="0"/>
  </r>
  <r>
    <s v="8554-FTFQ"/>
    <s v="No"/>
    <n v="23"/>
    <n v="97"/>
    <n v="326.3"/>
    <n v="0"/>
    <n v="0"/>
    <s v="No"/>
    <s v="no"/>
    <n v="0"/>
    <n v="0"/>
    <n v="6"/>
    <s v="Yes"/>
    <n v="0"/>
    <s v="MS"/>
    <s v="393-6891"/>
    <s v="Male"/>
    <n v="59"/>
    <s v="No"/>
    <s v="No"/>
    <s v="Yes"/>
    <n v="2"/>
    <s v="No"/>
    <s v="One Year"/>
    <s v="Direct Debit"/>
    <n v="21"/>
    <n v="484"/>
    <x v="0"/>
    <x v="0"/>
    <x v="0"/>
  </r>
  <r>
    <s v="0364-HCWW"/>
    <s v="No"/>
    <n v="17"/>
    <n v="34"/>
    <n v="87.3"/>
    <n v="0"/>
    <n v="0"/>
    <s v="No"/>
    <s v="no"/>
    <n v="0"/>
    <n v="0"/>
    <n v="0"/>
    <s v="No"/>
    <n v="0"/>
    <s v="WV"/>
    <s v="390-5225"/>
    <s v="Female"/>
    <n v="42"/>
    <s v="No"/>
    <s v="No"/>
    <s v="Yes"/>
    <n v="2"/>
    <s v="No"/>
    <s v="Month-to-Month"/>
    <s v="Credit Card"/>
    <n v="10"/>
    <n v="170"/>
    <x v="0"/>
    <x v="0"/>
    <x v="0"/>
  </r>
  <r>
    <s v="4332-CCMW"/>
    <s v="No"/>
    <n v="60"/>
    <n v="114"/>
    <n v="238.1"/>
    <n v="0"/>
    <n v="0"/>
    <s v="No"/>
    <s v="no"/>
    <n v="0"/>
    <n v="0"/>
    <n v="0"/>
    <s v="No"/>
    <n v="0"/>
    <s v="MA"/>
    <s v="367-3210"/>
    <s v="Male"/>
    <n v="58"/>
    <s v="No"/>
    <s v="No"/>
    <s v="Yes"/>
    <n v="4"/>
    <s v="No"/>
    <s v="One Year"/>
    <s v="Direct Debit"/>
    <n v="8"/>
    <n v="449"/>
    <x v="0"/>
    <x v="0"/>
    <x v="0"/>
  </r>
  <r>
    <s v="6539-ZOUO"/>
    <s v="No"/>
    <n v="23"/>
    <n v="116"/>
    <n v="364.9"/>
    <n v="0"/>
    <n v="0"/>
    <s v="No"/>
    <s v="no"/>
    <n v="0"/>
    <n v="0"/>
    <n v="4"/>
    <s v="Yes"/>
    <n v="0"/>
    <s v="DC"/>
    <s v="397-5196"/>
    <s v="Female"/>
    <n v="60"/>
    <s v="No"/>
    <s v="No"/>
    <s v="Yes"/>
    <n v="3"/>
    <s v="Yes"/>
    <s v="Two Year"/>
    <s v="Direct Debit"/>
    <n v="22"/>
    <n v="505"/>
    <x v="0"/>
    <x v="0"/>
    <x v="0"/>
  </r>
  <r>
    <s v="8135-GCNM"/>
    <s v="No"/>
    <n v="24"/>
    <n v="48"/>
    <n v="120.5"/>
    <n v="0"/>
    <n v="0"/>
    <s v="No"/>
    <s v="no"/>
    <n v="0"/>
    <n v="0"/>
    <n v="38"/>
    <s v="Yes"/>
    <n v="0"/>
    <s v="GA"/>
    <s v="324-5446"/>
    <s v="Female"/>
    <n v="35"/>
    <s v="No"/>
    <s v="No"/>
    <s v="Yes"/>
    <n v="5"/>
    <s v="No"/>
    <s v="Two Year"/>
    <s v="Direct Debit"/>
    <n v="12"/>
    <n v="281"/>
    <x v="0"/>
    <x v="0"/>
    <x v="0"/>
  </r>
  <r>
    <s v="8194-BNYY"/>
    <s v="No"/>
    <n v="2"/>
    <n v="13"/>
    <n v="24.6"/>
    <n v="0"/>
    <n v="0"/>
    <s v="No"/>
    <s v="no"/>
    <n v="0"/>
    <n v="0"/>
    <n v="3"/>
    <s v="Yes"/>
    <n v="0"/>
    <s v="DE"/>
    <s v="251-5890"/>
    <s v="Female"/>
    <n v="36"/>
    <s v="No"/>
    <s v="No"/>
    <s v="Yes"/>
    <n v="2"/>
    <s v="No"/>
    <s v="Month-to-Month"/>
    <s v="Direct Debit"/>
    <n v="23"/>
    <n v="44"/>
    <x v="0"/>
    <x v="0"/>
    <x v="0"/>
  </r>
  <r>
    <s v="3847-FACM"/>
    <s v="No"/>
    <n v="74"/>
    <n v="181"/>
    <n v="442.3"/>
    <n v="296"/>
    <n v="836.2"/>
    <s v="Yes"/>
    <s v="yes"/>
    <n v="0"/>
    <n v="0"/>
    <n v="13"/>
    <s v="Yes"/>
    <n v="0"/>
    <s v="RI"/>
    <s v="309-5076"/>
    <s v="Male"/>
    <n v="37"/>
    <s v="No"/>
    <s v="No"/>
    <s v="Yes"/>
    <n v="2"/>
    <s v="Yes"/>
    <s v="Two Year"/>
    <s v="Credit Card"/>
    <n v="36"/>
    <n v="2623"/>
    <x v="0"/>
    <x v="0"/>
    <x v="0"/>
  </r>
  <r>
    <s v="2102-USZN"/>
    <s v="No"/>
    <n v="4"/>
    <n v="14"/>
    <n v="38.4"/>
    <n v="0"/>
    <n v="0"/>
    <s v="No"/>
    <s v="no"/>
    <n v="0"/>
    <n v="0"/>
    <n v="17"/>
    <s v="Yes"/>
    <n v="0"/>
    <s v="OR"/>
    <s v="409-9870"/>
    <s v="Female"/>
    <n v="30"/>
    <s v="No"/>
    <s v="No"/>
    <s v="Yes"/>
    <n v="6"/>
    <s v="No"/>
    <s v="Month-to-Month"/>
    <s v="Credit Card"/>
    <n v="30"/>
    <n v="116"/>
    <x v="0"/>
    <x v="0"/>
    <x v="0"/>
  </r>
  <r>
    <s v="1570-GRYH"/>
    <s v="No"/>
    <n v="41"/>
    <n v="117"/>
    <n v="329"/>
    <n v="0"/>
    <n v="0"/>
    <s v="No"/>
    <s v="no"/>
    <n v="0"/>
    <n v="0"/>
    <n v="0"/>
    <s v="No"/>
    <n v="0"/>
    <s v="NM"/>
    <s v="382-3328"/>
    <s v="Female"/>
    <n v="53"/>
    <s v="No"/>
    <s v="No"/>
    <s v="Yes"/>
    <n v="2"/>
    <s v="No"/>
    <s v="Month-to-Month"/>
    <s v="Direct Debit"/>
    <n v="13"/>
    <n v="528"/>
    <x v="0"/>
    <x v="0"/>
    <x v="0"/>
  </r>
  <r>
    <s v="7033-TQMA"/>
    <s v="No"/>
    <n v="50"/>
    <n v="210"/>
    <n v="555"/>
    <n v="0"/>
    <n v="0"/>
    <s v="No"/>
    <s v="no"/>
    <n v="0"/>
    <n v="0"/>
    <n v="4"/>
    <s v="Yes"/>
    <n v="0"/>
    <s v="FL"/>
    <s v="282-2157"/>
    <s v="Male"/>
    <n v="77"/>
    <s v="No"/>
    <s v="Yes"/>
    <s v="Yes"/>
    <n v="4"/>
    <s v="Yes"/>
    <s v="One Year"/>
    <s v="Direct Debit"/>
    <n v="39"/>
    <n v="1945"/>
    <x v="0"/>
    <x v="0"/>
    <x v="0"/>
  </r>
  <r>
    <s v="8105-MGCV"/>
    <s v="No"/>
    <n v="46"/>
    <n v="203"/>
    <n v="553.70000000000005"/>
    <n v="184"/>
    <n v="487.6"/>
    <s v="Yes"/>
    <s v="yes"/>
    <n v="0"/>
    <n v="0"/>
    <n v="0"/>
    <s v="No"/>
    <n v="0"/>
    <s v="WI"/>
    <s v="302-6567"/>
    <s v="Female"/>
    <n v="26"/>
    <s v="Yes"/>
    <s v="No"/>
    <s v="Yes"/>
    <n v="2"/>
    <s v="No"/>
    <s v="Two Year"/>
    <s v="Direct Debit"/>
    <n v="7"/>
    <n v="340"/>
    <x v="0"/>
    <x v="0"/>
    <x v="0"/>
  </r>
  <r>
    <s v="8843-HCUL"/>
    <s v="No"/>
    <n v="56"/>
    <n v="372"/>
    <n v="847"/>
    <n v="0"/>
    <n v="0"/>
    <s v="No"/>
    <s v="no"/>
    <n v="0"/>
    <n v="0"/>
    <n v="15"/>
    <s v="Yes"/>
    <n v="0"/>
    <s v="NM"/>
    <s v="293-5651"/>
    <s v="Male"/>
    <n v="26"/>
    <s v="Yes"/>
    <s v="No"/>
    <s v="Yes"/>
    <n v="2"/>
    <s v="Yes"/>
    <s v="Two Year"/>
    <s v="Credit Card"/>
    <n v="19"/>
    <n v="1099"/>
    <x v="0"/>
    <x v="0"/>
    <x v="0"/>
  </r>
  <r>
    <s v="2085-RCBA"/>
    <s v="No"/>
    <n v="11"/>
    <n v="48"/>
    <n v="126.5"/>
    <n v="0"/>
    <n v="0"/>
    <s v="No"/>
    <s v="no"/>
    <n v="0"/>
    <n v="0"/>
    <n v="5"/>
    <s v="Yes"/>
    <n v="0"/>
    <s v="ID"/>
    <s v="265-2382"/>
    <s v="Female"/>
    <n v="60"/>
    <s v="No"/>
    <s v="No"/>
    <s v="Yes"/>
    <n v="6"/>
    <s v="No"/>
    <s v="Month-to-Month"/>
    <s v="Direct Debit"/>
    <n v="31"/>
    <n v="358"/>
    <x v="0"/>
    <x v="0"/>
    <x v="0"/>
  </r>
  <r>
    <s v="0894-JCYZ"/>
    <s v="No"/>
    <n v="25"/>
    <n v="38"/>
    <n v="127.3"/>
    <n v="0"/>
    <n v="0"/>
    <s v="No"/>
    <s v="no"/>
    <n v="0"/>
    <n v="0"/>
    <n v="5"/>
    <s v="Yes"/>
    <n v="0"/>
    <s v="LA"/>
    <s v="261-7258"/>
    <s v="Male"/>
    <n v="64"/>
    <s v="No"/>
    <s v="No"/>
    <s v="Yes"/>
    <n v="5"/>
    <s v="No"/>
    <s v="Month-to-Month"/>
    <s v="Direct Debit"/>
    <n v="34"/>
    <n v="877"/>
    <x v="0"/>
    <x v="0"/>
    <x v="0"/>
  </r>
  <r>
    <s v="6323-BHOI"/>
    <s v="No"/>
    <n v="65"/>
    <n v="337"/>
    <n v="1043.2"/>
    <n v="0"/>
    <n v="0"/>
    <s v="No"/>
    <s v="no"/>
    <n v="0"/>
    <n v="0"/>
    <n v="17"/>
    <s v="Yes"/>
    <n v="0"/>
    <s v="MD"/>
    <s v="281-6020"/>
    <s v="Female"/>
    <n v="20"/>
    <s v="Yes"/>
    <s v="No"/>
    <s v="Yes"/>
    <n v="2"/>
    <s v="Yes"/>
    <s v="Two Year"/>
    <s v="Credit Card"/>
    <n v="36"/>
    <n v="2343"/>
    <x v="0"/>
    <x v="0"/>
    <x v="0"/>
  </r>
  <r>
    <s v="9778-EVSK"/>
    <s v="No"/>
    <n v="3"/>
    <n v="10"/>
    <n v="31.2"/>
    <n v="0"/>
    <n v="0"/>
    <s v="No"/>
    <s v="no"/>
    <n v="0"/>
    <n v="0"/>
    <n v="0"/>
    <s v="No"/>
    <n v="0"/>
    <s v="AR"/>
    <s v="234-9540"/>
    <s v="Female"/>
    <n v="51"/>
    <s v="No"/>
    <s v="No"/>
    <s v="Yes"/>
    <n v="3"/>
    <s v="No"/>
    <s v="Month-to-Month"/>
    <s v="Credit Card"/>
    <n v="5"/>
    <n v="15"/>
    <x v="0"/>
    <x v="0"/>
    <x v="0"/>
  </r>
  <r>
    <s v="1263-KCFO"/>
    <s v="No"/>
    <n v="1"/>
    <n v="8"/>
    <n v="16"/>
    <n v="0"/>
    <n v="0"/>
    <s v="No"/>
    <s v="no"/>
    <n v="0"/>
    <n v="0"/>
    <n v="4"/>
    <s v="Yes"/>
    <n v="0"/>
    <s v="GA"/>
    <s v="317-8923"/>
    <s v="Male"/>
    <n v="47"/>
    <s v="No"/>
    <s v="No"/>
    <s v="Yes"/>
    <n v="2"/>
    <s v="No"/>
    <s v="Month-to-Month"/>
    <s v="Direct Debit"/>
    <n v="12"/>
    <n v="12"/>
    <x v="0"/>
    <x v="0"/>
    <x v="0"/>
  </r>
  <r>
    <s v="1510-YTGK"/>
    <s v="No"/>
    <n v="70"/>
    <n v="269"/>
    <n v="764.5"/>
    <n v="0"/>
    <n v="0"/>
    <s v="No"/>
    <s v="no"/>
    <n v="0"/>
    <n v="0"/>
    <n v="2"/>
    <s v="Yes"/>
    <n v="0"/>
    <s v="HI"/>
    <s v="368-9836"/>
    <s v="Male"/>
    <n v="50"/>
    <s v="No"/>
    <s v="No"/>
    <s v="Yes"/>
    <n v="2"/>
    <s v="Yes"/>
    <s v="Two Year"/>
    <s v="Direct Debit"/>
    <n v="32"/>
    <n v="2203"/>
    <x v="0"/>
    <x v="0"/>
    <x v="0"/>
  </r>
  <r>
    <s v="2680-UVBL"/>
    <s v="No"/>
    <n v="51"/>
    <n v="114"/>
    <n v="305.2"/>
    <n v="0"/>
    <n v="0"/>
    <s v="No"/>
    <s v="no"/>
    <n v="0"/>
    <n v="1"/>
    <n v="4"/>
    <s v="Yes"/>
    <n v="0"/>
    <s v="GA"/>
    <s v="339-1927"/>
    <s v="Male"/>
    <n v="79"/>
    <s v="No"/>
    <s v="Yes"/>
    <s v="Yes"/>
    <n v="4"/>
    <s v="Yes"/>
    <s v="Two Year"/>
    <s v="Direct Debit"/>
    <n v="37"/>
    <n v="1867"/>
    <x v="0"/>
    <x v="0"/>
    <x v="0"/>
  </r>
  <r>
    <s v="8445-XEFP"/>
    <s v="No"/>
    <n v="6"/>
    <n v="38"/>
    <n v="88.3"/>
    <n v="0"/>
    <n v="0"/>
    <s v="No"/>
    <s v="no"/>
    <n v="0"/>
    <n v="2"/>
    <n v="4"/>
    <s v="Yes"/>
    <n v="0"/>
    <s v="IA"/>
    <s v="341-5473"/>
    <s v="Female"/>
    <n v="38"/>
    <s v="No"/>
    <s v="No"/>
    <s v="Yes"/>
    <n v="3"/>
    <s v="Yes"/>
    <s v="Month-to-Month"/>
    <s v="Credit Card"/>
    <n v="30"/>
    <n v="167"/>
    <x v="0"/>
    <x v="0"/>
    <x v="0"/>
  </r>
  <r>
    <s v="2686-SFLO"/>
    <s v="No"/>
    <n v="53"/>
    <n v="86"/>
    <n v="213.3"/>
    <n v="212"/>
    <n v="551.20000000000005"/>
    <s v="Yes"/>
    <s v="yes"/>
    <n v="0"/>
    <n v="0"/>
    <n v="0"/>
    <s v="No"/>
    <n v="0"/>
    <s v="ME"/>
    <s v="357-8762"/>
    <s v="Female"/>
    <n v="47"/>
    <s v="No"/>
    <s v="No"/>
    <s v="Yes"/>
    <n v="5"/>
    <s v="No"/>
    <s v="Two Year"/>
    <s v="Credit Card"/>
    <n v="8"/>
    <n v="440"/>
    <x v="0"/>
    <x v="0"/>
    <x v="0"/>
  </r>
  <r>
    <s v="6028-HJWL"/>
    <s v="No"/>
    <n v="10"/>
    <n v="13"/>
    <n v="40"/>
    <n v="0"/>
    <n v="0"/>
    <s v="No"/>
    <s v="no"/>
    <n v="0"/>
    <n v="1"/>
    <n v="0"/>
    <s v="No"/>
    <n v="0"/>
    <s v="RI"/>
    <s v="272-8343"/>
    <s v="Male"/>
    <n v="22"/>
    <s v="Yes"/>
    <s v="No"/>
    <s v="Yes"/>
    <n v="3"/>
    <s v="No"/>
    <s v="Two Year"/>
    <s v="Credit Card"/>
    <n v="9"/>
    <n v="91"/>
    <x v="0"/>
    <x v="0"/>
    <x v="0"/>
  </r>
  <r>
    <s v="8679-EQYW"/>
    <s v="No"/>
    <n v="27"/>
    <n v="90"/>
    <n v="268.10000000000002"/>
    <n v="108"/>
    <n v="499.5"/>
    <s v="Yes"/>
    <s v="yes"/>
    <n v="0"/>
    <n v="0"/>
    <n v="0"/>
    <s v="No"/>
    <n v="0"/>
    <s v="MI"/>
    <s v="326-8036"/>
    <s v="Female"/>
    <n v="41"/>
    <s v="No"/>
    <s v="No"/>
    <s v="Yes"/>
    <n v="5"/>
    <s v="No"/>
    <s v="One Year"/>
    <s v="Credit Card"/>
    <n v="7"/>
    <n v="196"/>
    <x v="0"/>
    <x v="0"/>
    <x v="0"/>
  </r>
  <r>
    <s v="6231-ADZO"/>
    <s v="No"/>
    <n v="14"/>
    <n v="54"/>
    <n v="184.3"/>
    <n v="0"/>
    <n v="0"/>
    <s v="No"/>
    <s v="no"/>
    <n v="0"/>
    <n v="1"/>
    <n v="0"/>
    <s v="No"/>
    <n v="0"/>
    <s v="OH"/>
    <s v="377-2474"/>
    <s v="Female"/>
    <n v="55"/>
    <s v="No"/>
    <s v="No"/>
    <s v="Yes"/>
    <n v="3"/>
    <s v="No"/>
    <s v="Month-to-Month"/>
    <s v="Credit Card"/>
    <n v="11"/>
    <n v="151"/>
    <x v="0"/>
    <x v="0"/>
    <x v="0"/>
  </r>
  <r>
    <s v="4248-YSRP"/>
    <s v="No"/>
    <n v="9"/>
    <n v="41"/>
    <n v="135.9"/>
    <n v="0"/>
    <n v="0"/>
    <s v="No"/>
    <s v="no"/>
    <n v="0"/>
    <n v="1"/>
    <n v="26"/>
    <s v="Yes"/>
    <n v="0"/>
    <s v="DE"/>
    <s v="334-5150"/>
    <s v="Female"/>
    <n v="33"/>
    <s v="No"/>
    <s v="No"/>
    <s v="Yes"/>
    <n v="4"/>
    <s v="No"/>
    <s v="Month-to-Month"/>
    <s v="Direct Debit"/>
    <n v="14"/>
    <n v="131"/>
    <x v="0"/>
    <x v="0"/>
    <x v="0"/>
  </r>
  <r>
    <s v="5538-LZEO"/>
    <s v="No"/>
    <n v="45"/>
    <n v="247"/>
    <n v="628.5"/>
    <n v="0"/>
    <n v="0"/>
    <s v="No"/>
    <s v="no"/>
    <n v="0"/>
    <n v="1"/>
    <n v="0"/>
    <s v="No"/>
    <n v="0"/>
    <s v="NM"/>
    <s v="261-3117"/>
    <s v="Female"/>
    <n v="56"/>
    <s v="No"/>
    <s v="No"/>
    <s v="Yes"/>
    <n v="2"/>
    <s v="No"/>
    <s v="Two Year"/>
    <s v="Credit Card"/>
    <n v="7"/>
    <n v="314"/>
    <x v="0"/>
    <x v="0"/>
    <x v="0"/>
  </r>
  <r>
    <s v="6614-ZGSC"/>
    <s v="No"/>
    <n v="52"/>
    <n v="163"/>
    <n v="465.8"/>
    <n v="0"/>
    <n v="0"/>
    <s v="No"/>
    <s v="no"/>
    <n v="0"/>
    <n v="2"/>
    <n v="10"/>
    <s v="Yes"/>
    <n v="0"/>
    <s v="KY"/>
    <s v="385-1731"/>
    <s v="Male"/>
    <n v="34"/>
    <s v="No"/>
    <s v="No"/>
    <s v="Yes"/>
    <n v="4"/>
    <s v="No"/>
    <s v="Month-to-Month"/>
    <s v="Credit Card"/>
    <n v="23"/>
    <n v="1173"/>
    <x v="0"/>
    <x v="0"/>
    <x v="0"/>
  </r>
  <r>
    <s v="8389-VJDF"/>
    <s v="No"/>
    <n v="22"/>
    <n v="79"/>
    <n v="156.30000000000001"/>
    <n v="0"/>
    <n v="0"/>
    <s v="No"/>
    <s v="no"/>
    <n v="0"/>
    <n v="0"/>
    <n v="30"/>
    <s v="Yes"/>
    <n v="0"/>
    <s v="NJ"/>
    <s v="359-7318"/>
    <s v="Male"/>
    <n v="19"/>
    <s v="Yes"/>
    <s v="No"/>
    <s v="Yes"/>
    <n v="6"/>
    <s v="No"/>
    <s v="Month-to-Month"/>
    <s v="Credit Card"/>
    <n v="13"/>
    <n v="292"/>
    <x v="0"/>
    <x v="0"/>
    <x v="0"/>
  </r>
  <r>
    <s v="0036-XKEJ"/>
    <s v="No"/>
    <n v="26"/>
    <n v="64"/>
    <n v="103"/>
    <n v="0"/>
    <n v="0"/>
    <s v="No"/>
    <s v="no"/>
    <n v="0"/>
    <n v="2"/>
    <n v="6"/>
    <s v="Yes"/>
    <n v="0"/>
    <s v="ID"/>
    <s v="308-1841"/>
    <s v="Female"/>
    <n v="67"/>
    <s v="No"/>
    <s v="Yes"/>
    <s v="Yes"/>
    <n v="2"/>
    <s v="Yes"/>
    <s v="Two Year"/>
    <s v="Direct Debit"/>
    <n v="36"/>
    <n v="927"/>
    <x v="0"/>
    <x v="0"/>
    <x v="0"/>
  </r>
  <r>
    <s v="2951-WPVK"/>
    <s v="No"/>
    <n v="70"/>
    <n v="163"/>
    <n v="421"/>
    <n v="280"/>
    <n v="917"/>
    <s v="Yes"/>
    <s v="yes"/>
    <n v="0"/>
    <n v="1"/>
    <n v="0"/>
    <s v="No"/>
    <n v="0"/>
    <s v="DC"/>
    <s v="360-2569"/>
    <s v="Male"/>
    <n v="30"/>
    <s v="No"/>
    <s v="No"/>
    <s v="Yes"/>
    <n v="2"/>
    <s v="No"/>
    <s v="Two Year"/>
    <s v="Credit Card"/>
    <n v="10"/>
    <n v="704"/>
    <x v="0"/>
    <x v="0"/>
    <x v="0"/>
  </r>
  <r>
    <s v="9831-YZIK"/>
    <s v="No"/>
    <n v="1"/>
    <n v="1"/>
    <n v="4"/>
    <n v="0"/>
    <n v="0"/>
    <s v="No"/>
    <s v="no"/>
    <n v="0"/>
    <n v="2"/>
    <n v="0"/>
    <s v="No"/>
    <n v="0"/>
    <s v="OR"/>
    <s v="269-5102"/>
    <s v="Female"/>
    <n v="44"/>
    <s v="No"/>
    <s v="No"/>
    <s v="Yes"/>
    <n v="2"/>
    <s v="No"/>
    <s v="Month-to-Month"/>
    <s v="Credit Card"/>
    <n v="7"/>
    <n v="7"/>
    <x v="0"/>
    <x v="0"/>
    <x v="0"/>
  </r>
  <r>
    <s v="2980-GOMK"/>
    <s v="No"/>
    <n v="19"/>
    <n v="82"/>
    <n v="132.9"/>
    <n v="0"/>
    <n v="0"/>
    <s v="No"/>
    <s v="no"/>
    <n v="0"/>
    <n v="0"/>
    <n v="0"/>
    <s v="No"/>
    <n v="0"/>
    <s v="OK"/>
    <s v="361-5462"/>
    <s v="Female"/>
    <n v="54"/>
    <s v="No"/>
    <s v="No"/>
    <s v="Yes"/>
    <n v="2"/>
    <s v="No"/>
    <s v="Two Year"/>
    <s v="Credit Card"/>
    <n v="7"/>
    <n v="134"/>
    <x v="0"/>
    <x v="0"/>
    <x v="0"/>
  </r>
  <r>
    <s v="0230-HSKX"/>
    <s v="No"/>
    <n v="9"/>
    <n v="49"/>
    <n v="103.5"/>
    <n v="0"/>
    <n v="0"/>
    <s v="No"/>
    <s v="no"/>
    <n v="0"/>
    <n v="0"/>
    <n v="19"/>
    <s v="Yes"/>
    <n v="0"/>
    <s v="NY"/>
    <s v="343-5149"/>
    <s v="Male"/>
    <n v="35"/>
    <s v="No"/>
    <s v="No"/>
    <s v="Yes"/>
    <n v="5"/>
    <s v="Yes"/>
    <s v="Month-to-Month"/>
    <s v="Direct Debit"/>
    <n v="35"/>
    <n v="332"/>
    <x v="0"/>
    <x v="0"/>
    <x v="0"/>
  </r>
  <r>
    <s v="0324-GHHJ"/>
    <s v="No"/>
    <n v="52"/>
    <n v="306"/>
    <n v="573.20000000000005"/>
    <n v="0"/>
    <n v="0"/>
    <s v="No"/>
    <s v="no"/>
    <n v="0"/>
    <n v="1"/>
    <n v="14"/>
    <s v="Yes"/>
    <n v="0"/>
    <s v="AL"/>
    <s v="308-5994"/>
    <s v="Female"/>
    <n v="23"/>
    <s v="Yes"/>
    <s v="No"/>
    <s v="Yes"/>
    <n v="4"/>
    <s v="No"/>
    <s v="Two Year"/>
    <s v="Direct Debit"/>
    <n v="14"/>
    <n v="750"/>
    <x v="0"/>
    <x v="0"/>
    <x v="0"/>
  </r>
  <r>
    <s v="3143-FIZH"/>
    <s v="No"/>
    <n v="71"/>
    <n v="145"/>
    <n v="429"/>
    <n v="0"/>
    <n v="0"/>
    <s v="No"/>
    <s v="no"/>
    <n v="0"/>
    <n v="2"/>
    <n v="9"/>
    <s v="No"/>
    <n v="56"/>
    <s v="RI"/>
    <s v="336-5157"/>
    <s v="Male"/>
    <n v="44"/>
    <s v="No"/>
    <s v="No"/>
    <s v="Yes"/>
    <n v="2"/>
    <s v="Yes"/>
    <s v="Two Year"/>
    <s v="Direct Debit"/>
    <n v="61"/>
    <n v="4390"/>
    <x v="0"/>
    <x v="0"/>
    <x v="0"/>
  </r>
  <r>
    <s v="1805-OUIM"/>
    <s v="No"/>
    <n v="25"/>
    <n v="38"/>
    <n v="101.6"/>
    <n v="100"/>
    <n v="282.5"/>
    <s v="Yes"/>
    <s v="yes"/>
    <n v="0"/>
    <n v="1"/>
    <n v="19"/>
    <s v="Yes"/>
    <n v="0"/>
    <s v="VT"/>
    <s v="317-4120"/>
    <s v="Male"/>
    <n v="49"/>
    <s v="No"/>
    <s v="No"/>
    <s v="Yes"/>
    <n v="4"/>
    <s v="Yes"/>
    <s v="One Year"/>
    <s v="Credit Card"/>
    <n v="36"/>
    <n v="919"/>
    <x v="0"/>
    <x v="0"/>
    <x v="0"/>
  </r>
  <r>
    <s v="3097-QETR"/>
    <s v="No"/>
    <n v="58"/>
    <n v="173"/>
    <n v="464.5"/>
    <n v="0"/>
    <n v="0"/>
    <s v="No"/>
    <s v="no"/>
    <n v="0"/>
    <n v="0"/>
    <n v="0"/>
    <s v="No"/>
    <n v="0"/>
    <s v="WY"/>
    <s v="311-9063"/>
    <s v="Male"/>
    <n v="52"/>
    <s v="No"/>
    <s v="No"/>
    <s v="Yes"/>
    <n v="3"/>
    <s v="No"/>
    <s v="Two Year"/>
    <s v="Direct Debit"/>
    <n v="12"/>
    <n v="722"/>
    <x v="0"/>
    <x v="0"/>
    <x v="0"/>
  </r>
  <r>
    <s v="0714-MVOD"/>
    <s v="No"/>
    <n v="37"/>
    <n v="295"/>
    <n v="590.6"/>
    <n v="0"/>
    <n v="0"/>
    <s v="No"/>
    <s v="no"/>
    <n v="0"/>
    <n v="1"/>
    <n v="0"/>
    <s v="No"/>
    <n v="0"/>
    <s v="ID"/>
    <s v="313-7716"/>
    <s v="Female"/>
    <n v="56"/>
    <s v="No"/>
    <s v="No"/>
    <s v="Yes"/>
    <n v="4"/>
    <s v="No"/>
    <s v="One Year"/>
    <s v="Credit Card"/>
    <n v="5"/>
    <n v="202"/>
    <x v="0"/>
    <x v="0"/>
    <x v="0"/>
  </r>
  <r>
    <s v="4518-CNFT"/>
    <s v="No"/>
    <n v="73"/>
    <n v="300"/>
    <n v="948.3"/>
    <n v="0"/>
    <n v="0"/>
    <s v="No"/>
    <s v="no"/>
    <n v="0"/>
    <n v="1"/>
    <n v="5"/>
    <s v="Yes"/>
    <n v="0"/>
    <s v="CT"/>
    <s v="331-8394"/>
    <s v="Female"/>
    <n v="51"/>
    <s v="No"/>
    <s v="No"/>
    <s v="Yes"/>
    <n v="2"/>
    <s v="Yes"/>
    <s v="Two Year"/>
    <s v="Direct Debit"/>
    <n v="54"/>
    <n v="3933"/>
    <x v="0"/>
    <x v="0"/>
    <x v="0"/>
  </r>
  <r>
    <s v="0238-ANKB"/>
    <s v="No"/>
    <n v="36"/>
    <n v="237"/>
    <n v="577.1"/>
    <n v="144"/>
    <n v="165.6"/>
    <s v="Yes"/>
    <s v="yes"/>
    <n v="0"/>
    <n v="3"/>
    <n v="0"/>
    <s v="No"/>
    <n v="0"/>
    <s v="MD"/>
    <s v="350-3030"/>
    <s v="Female"/>
    <n v="33"/>
    <s v="No"/>
    <s v="No"/>
    <s v="Yes"/>
    <n v="3"/>
    <s v="No"/>
    <s v="One Year"/>
    <s v="Credit Card"/>
    <n v="8"/>
    <n v="281"/>
    <x v="0"/>
    <x v="0"/>
    <x v="0"/>
  </r>
  <r>
    <s v="8050-LCXA"/>
    <s v="No"/>
    <n v="31"/>
    <n v="53"/>
    <n v="122.3"/>
    <n v="0"/>
    <n v="0"/>
    <s v="No"/>
    <s v="no"/>
    <n v="0"/>
    <n v="3"/>
    <n v="0"/>
    <s v="No"/>
    <n v="0"/>
    <s v="MN"/>
    <s v="319-4319"/>
    <s v="Male"/>
    <n v="47"/>
    <s v="No"/>
    <s v="No"/>
    <s v="Yes"/>
    <n v="6"/>
    <s v="No"/>
    <s v="Month-to-Month"/>
    <s v="Credit Card"/>
    <n v="9"/>
    <n v="284"/>
    <x v="0"/>
    <x v="0"/>
    <x v="0"/>
  </r>
  <r>
    <s v="3125-XOSI"/>
    <s v="No"/>
    <n v="59"/>
    <n v="149"/>
    <n v="469.1"/>
    <n v="0"/>
    <n v="0"/>
    <s v="No"/>
    <s v="no"/>
    <n v="0"/>
    <n v="3"/>
    <n v="7"/>
    <s v="Yes"/>
    <n v="0"/>
    <s v="CT"/>
    <s v="327-5794"/>
    <s v="Female"/>
    <n v="44"/>
    <s v="No"/>
    <s v="No"/>
    <s v="Yes"/>
    <n v="3"/>
    <s v="Yes"/>
    <s v="Two Year"/>
    <s v="Credit Card"/>
    <n v="59"/>
    <n v="3482"/>
    <x v="0"/>
    <x v="0"/>
    <x v="0"/>
  </r>
  <r>
    <s v="3896-BZGR"/>
    <s v="No"/>
    <n v="2"/>
    <n v="6"/>
    <n v="20.6"/>
    <n v="0"/>
    <n v="0"/>
    <s v="No"/>
    <s v="no"/>
    <n v="0"/>
    <n v="0"/>
    <n v="10"/>
    <s v="Yes"/>
    <n v="0"/>
    <s v="ME"/>
    <s v="275-2955"/>
    <s v="Male"/>
    <n v="51"/>
    <s v="No"/>
    <s v="No"/>
    <s v="Yes"/>
    <n v="2"/>
    <s v="No"/>
    <s v="Month-to-Month"/>
    <s v="Credit Card"/>
    <n v="21"/>
    <n v="43"/>
    <x v="0"/>
    <x v="0"/>
    <x v="0"/>
  </r>
  <r>
    <s v="5019-YZUR"/>
    <s v="No"/>
    <n v="50"/>
    <n v="200"/>
    <n v="547.79999999999995"/>
    <n v="0"/>
    <n v="0"/>
    <s v="No"/>
    <s v="no"/>
    <n v="0"/>
    <n v="0"/>
    <n v="14"/>
    <s v="Yes"/>
    <n v="0"/>
    <s v="MN"/>
    <s v="363-7658"/>
    <s v="Male"/>
    <n v="22"/>
    <s v="Yes"/>
    <s v="No"/>
    <s v="Yes"/>
    <n v="2"/>
    <s v="No"/>
    <s v="One Year"/>
    <s v="Direct Debit"/>
    <n v="20"/>
    <n v="986"/>
    <x v="0"/>
    <x v="0"/>
    <x v="0"/>
  </r>
  <r>
    <s v="5800-GJCS"/>
    <s v="No"/>
    <n v="67"/>
    <n v="371"/>
    <n v="931.8"/>
    <n v="0"/>
    <n v="0"/>
    <s v="No"/>
    <s v="no"/>
    <n v="0"/>
    <n v="3"/>
    <n v="6"/>
    <s v="Yes"/>
    <n v="0"/>
    <s v="NY"/>
    <s v="353-2670"/>
    <s v="Female"/>
    <n v="57"/>
    <s v="No"/>
    <s v="No"/>
    <s v="Yes"/>
    <n v="4"/>
    <s v="Yes"/>
    <s v="One Year"/>
    <s v="Direct Debit"/>
    <n v="41"/>
    <n v="2744"/>
    <x v="0"/>
    <x v="0"/>
    <x v="0"/>
  </r>
  <r>
    <s v="1755-IVIT"/>
    <s v="No"/>
    <n v="10"/>
    <n v="65"/>
    <n v="163.6"/>
    <n v="40"/>
    <n v="149"/>
    <s v="Yes"/>
    <s v="yes"/>
    <n v="0"/>
    <n v="2"/>
    <n v="19"/>
    <s v="No"/>
    <n v="16"/>
    <s v="MA"/>
    <s v="369-3397"/>
    <s v="Female"/>
    <n v="50"/>
    <s v="No"/>
    <s v="No"/>
    <s v="Yes"/>
    <n v="2"/>
    <s v="No"/>
    <s v="One Year"/>
    <s v="Credit Card"/>
    <n v="12"/>
    <n v="124"/>
    <x v="0"/>
    <x v="0"/>
    <x v="0"/>
  </r>
  <r>
    <s v="5833-YRWQ"/>
    <s v="No"/>
    <n v="9"/>
    <n v="34"/>
    <n v="103.5"/>
    <n v="0"/>
    <n v="0"/>
    <s v="No"/>
    <s v="no"/>
    <n v="0"/>
    <n v="2"/>
    <n v="0"/>
    <s v="No"/>
    <n v="0"/>
    <s v="WY"/>
    <s v="347-7692"/>
    <s v="Male"/>
    <n v="22"/>
    <s v="Yes"/>
    <s v="No"/>
    <s v="Yes"/>
    <n v="6"/>
    <s v="No"/>
    <s v="Month-to-Month"/>
    <s v="Direct Debit"/>
    <n v="9"/>
    <n v="76"/>
    <x v="0"/>
    <x v="0"/>
    <x v="0"/>
  </r>
  <r>
    <s v="3474-AJEE"/>
    <s v="No"/>
    <n v="9"/>
    <n v="13"/>
    <n v="42.6"/>
    <n v="0"/>
    <n v="0"/>
    <s v="No"/>
    <s v="no"/>
    <n v="0"/>
    <n v="1"/>
    <n v="0"/>
    <s v="No"/>
    <n v="0"/>
    <s v="KY"/>
    <s v="273-9499"/>
    <s v="Female"/>
    <n v="57"/>
    <s v="No"/>
    <s v="No"/>
    <s v="Yes"/>
    <n v="2"/>
    <s v="No"/>
    <s v="One Year"/>
    <s v="Credit Card"/>
    <n v="8"/>
    <n v="70"/>
    <x v="0"/>
    <x v="0"/>
    <x v="0"/>
  </r>
  <r>
    <s v="4749-GTSB"/>
    <s v="No"/>
    <n v="56"/>
    <n v="132"/>
    <n v="391.2"/>
    <n v="0"/>
    <n v="0"/>
    <s v="No"/>
    <s v="no"/>
    <n v="0"/>
    <n v="2"/>
    <n v="6"/>
    <s v="Yes"/>
    <n v="0"/>
    <s v="UT"/>
    <s v="318-3751"/>
    <s v="Female"/>
    <n v="48"/>
    <s v="No"/>
    <s v="No"/>
    <s v="Yes"/>
    <n v="6"/>
    <s v="No"/>
    <s v="One Year"/>
    <s v="Direct Debit"/>
    <n v="29"/>
    <n v="1635"/>
    <x v="0"/>
    <x v="0"/>
    <x v="0"/>
  </r>
  <r>
    <s v="3281-EOGN"/>
    <s v="No"/>
    <n v="17"/>
    <n v="67"/>
    <n v="172.2"/>
    <n v="68"/>
    <n v="166.6"/>
    <s v="Yes"/>
    <s v="yes"/>
    <n v="0"/>
    <n v="1"/>
    <n v="15"/>
    <s v="Yes"/>
    <n v="0"/>
    <s v="WA"/>
    <s v="327-6052"/>
    <s v="Female"/>
    <n v="27"/>
    <s v="Yes"/>
    <s v="No"/>
    <s v="Yes"/>
    <n v="2"/>
    <s v="No"/>
    <s v="Month-to-Month"/>
    <s v="Credit Card"/>
    <n v="22"/>
    <n v="375"/>
    <x v="0"/>
    <x v="0"/>
    <x v="0"/>
  </r>
  <r>
    <s v="1337-AUEQ"/>
    <s v="No"/>
    <n v="67"/>
    <n v="102"/>
    <n v="268.89999999999998"/>
    <n v="0"/>
    <n v="0"/>
    <s v="No"/>
    <s v="no"/>
    <n v="0"/>
    <n v="0"/>
    <n v="29"/>
    <s v="Yes"/>
    <n v="0"/>
    <s v="MT"/>
    <s v="278-9918"/>
    <s v="Female"/>
    <n v="43"/>
    <s v="No"/>
    <s v="No"/>
    <s v="Yes"/>
    <n v="4"/>
    <s v="Yes"/>
    <s v="Two Year"/>
    <s v="Credit Card"/>
    <n v="56"/>
    <n v="3796"/>
    <x v="0"/>
    <x v="0"/>
    <x v="0"/>
  </r>
  <r>
    <s v="7053-DTNR"/>
    <s v="No"/>
    <n v="74"/>
    <n v="598"/>
    <n v="1176.5999999999999"/>
    <n v="0"/>
    <n v="0"/>
    <s v="No"/>
    <s v="no"/>
    <n v="0"/>
    <n v="2"/>
    <n v="21"/>
    <s v="Yes"/>
    <n v="0"/>
    <s v="NJ"/>
    <s v="260-9768"/>
    <s v="Male"/>
    <n v="32"/>
    <s v="No"/>
    <s v="No"/>
    <s v="Yes"/>
    <n v="6"/>
    <s v="No"/>
    <s v="Two Year"/>
    <s v="Credit Card"/>
    <n v="33"/>
    <n v="2392"/>
    <x v="0"/>
    <x v="0"/>
    <x v="0"/>
  </r>
  <r>
    <s v="0862-EYMY"/>
    <s v="No"/>
    <n v="1"/>
    <n v="6"/>
    <n v="11"/>
    <n v="0"/>
    <n v="0"/>
    <s v="No"/>
    <s v="no"/>
    <n v="0"/>
    <n v="2"/>
    <n v="4"/>
    <s v="Yes"/>
    <n v="0"/>
    <s v="KS"/>
    <s v="273-6331"/>
    <s v="Male"/>
    <n v="45"/>
    <s v="No"/>
    <s v="No"/>
    <s v="Yes"/>
    <n v="6"/>
    <s v="No"/>
    <s v="Month-to-Month"/>
    <s v="Credit Card"/>
    <n v="36"/>
    <n v="36"/>
    <x v="0"/>
    <x v="0"/>
    <x v="0"/>
  </r>
  <r>
    <s v="0111-GVHG"/>
    <s v="No"/>
    <n v="43"/>
    <n v="164"/>
    <n v="390.4"/>
    <n v="0"/>
    <n v="0"/>
    <s v="No"/>
    <s v="no"/>
    <n v="0"/>
    <n v="0"/>
    <n v="17"/>
    <s v="Yes"/>
    <n v="0"/>
    <s v="NC"/>
    <s v="246-9331"/>
    <s v="Male"/>
    <n v="32"/>
    <s v="No"/>
    <s v="No"/>
    <s v="Yes"/>
    <n v="2"/>
    <s v="No"/>
    <s v="One Year"/>
    <s v="Credit Card"/>
    <n v="24"/>
    <n v="1044"/>
    <x v="0"/>
    <x v="0"/>
    <x v="0"/>
  </r>
  <r>
    <s v="3804-QMFF"/>
    <s v="No"/>
    <n v="44"/>
    <n v="294"/>
    <n v="699.5"/>
    <n v="0"/>
    <n v="0"/>
    <s v="No"/>
    <s v="no"/>
    <n v="0"/>
    <n v="1"/>
    <n v="5"/>
    <s v="No"/>
    <n v="44"/>
    <s v="ND"/>
    <s v="355-4594"/>
    <s v="Female"/>
    <n v="49"/>
    <s v="No"/>
    <s v="No"/>
    <s v="Yes"/>
    <n v="5"/>
    <s v="Yes"/>
    <s v="One Year"/>
    <s v="Credit Card"/>
    <n v="22"/>
    <n v="957"/>
    <x v="0"/>
    <x v="0"/>
    <x v="0"/>
  </r>
  <r>
    <s v="4449-DEKF"/>
    <s v="No"/>
    <n v="66"/>
    <n v="95"/>
    <n v="396.6"/>
    <n v="0"/>
    <n v="0"/>
    <s v="No"/>
    <s v="no"/>
    <n v="0"/>
    <n v="2"/>
    <n v="0"/>
    <s v="No"/>
    <n v="0"/>
    <s v="WV"/>
    <s v="312-9924"/>
    <s v="Male"/>
    <n v="63"/>
    <s v="No"/>
    <s v="No"/>
    <s v="Yes"/>
    <n v="6"/>
    <s v="No"/>
    <s v="Two Year"/>
    <s v="Credit Card"/>
    <n v="11"/>
    <n v="700"/>
    <x v="0"/>
    <x v="0"/>
    <x v="0"/>
  </r>
  <r>
    <s v="1452-WKIW"/>
    <s v="No"/>
    <n v="68"/>
    <n v="194"/>
    <n v="747.5"/>
    <n v="0"/>
    <n v="0"/>
    <s v="No"/>
    <s v="no"/>
    <n v="0"/>
    <n v="2"/>
    <n v="0"/>
    <s v="No"/>
    <n v="0"/>
    <s v="MO"/>
    <s v="393-6485"/>
    <s v="Male"/>
    <n v="39"/>
    <s v="No"/>
    <s v="No"/>
    <s v="Yes"/>
    <n v="2"/>
    <s v="No"/>
    <s v="Two Year"/>
    <s v="Credit Card"/>
    <n v="11"/>
    <n v="780"/>
    <x v="0"/>
    <x v="0"/>
    <x v="0"/>
  </r>
  <r>
    <s v="1426-JVBH"/>
    <s v="No"/>
    <n v="74"/>
    <n v="163"/>
    <n v="518.1"/>
    <n v="0"/>
    <n v="0"/>
    <s v="No"/>
    <s v="no"/>
    <n v="0"/>
    <n v="2"/>
    <n v="0"/>
    <s v="No"/>
    <n v="0"/>
    <s v="CT"/>
    <s v="308-2793"/>
    <s v="Female"/>
    <n v="42"/>
    <s v="No"/>
    <s v="No"/>
    <s v="Yes"/>
    <n v="5"/>
    <s v="No"/>
    <s v="Two Year"/>
    <s v="Direct Debit"/>
    <n v="7"/>
    <n v="509"/>
    <x v="0"/>
    <x v="0"/>
    <x v="0"/>
  </r>
  <r>
    <s v="4359-IQHT"/>
    <s v="No"/>
    <n v="9"/>
    <n v="20"/>
    <n v="43"/>
    <n v="0"/>
    <n v="0"/>
    <s v="No"/>
    <s v="no"/>
    <n v="0"/>
    <n v="2"/>
    <n v="10"/>
    <s v="Yes"/>
    <n v="0"/>
    <s v="MN"/>
    <s v="354-7015"/>
    <s v="Female"/>
    <n v="22"/>
    <s v="Yes"/>
    <s v="No"/>
    <s v="Yes"/>
    <n v="2"/>
    <s v="No"/>
    <s v="Month-to-Month"/>
    <s v="Direct Debit"/>
    <n v="11"/>
    <n v="97"/>
    <x v="0"/>
    <x v="0"/>
    <x v="0"/>
  </r>
  <r>
    <s v="0001-QFCV"/>
    <s v="No"/>
    <n v="74"/>
    <n v="181"/>
    <n v="592.9"/>
    <n v="0"/>
    <n v="0"/>
    <s v="No"/>
    <s v="no"/>
    <n v="0"/>
    <n v="1"/>
    <n v="14"/>
    <s v="No"/>
    <n v="57"/>
    <s v="MT"/>
    <s v="381-5395"/>
    <s v="Female"/>
    <n v="58"/>
    <s v="No"/>
    <s v="No"/>
    <s v="Yes"/>
    <n v="4"/>
    <s v="No"/>
    <s v="Two Year"/>
    <s v="Direct Debit"/>
    <n v="30"/>
    <n v="2190"/>
    <x v="0"/>
    <x v="0"/>
    <x v="0"/>
  </r>
  <r>
    <s v="4252-LCUP"/>
    <s v="No"/>
    <n v="42"/>
    <n v="149"/>
    <n v="380"/>
    <n v="0"/>
    <n v="0"/>
    <s v="No"/>
    <s v="no"/>
    <n v="0"/>
    <n v="2"/>
    <n v="18"/>
    <s v="Yes"/>
    <n v="0"/>
    <s v="GA"/>
    <s v="271-2092"/>
    <s v="Male"/>
    <n v="29"/>
    <s v="Yes"/>
    <s v="No"/>
    <s v="Yes"/>
    <n v="5"/>
    <s v="No"/>
    <s v="Month-to-Month"/>
    <s v="Credit Card"/>
    <n v="24"/>
    <n v="1012"/>
    <x v="0"/>
    <x v="0"/>
    <x v="0"/>
  </r>
  <r>
    <s v="6388-JGXT"/>
    <s v="No"/>
    <n v="45"/>
    <n v="88"/>
    <n v="223.3"/>
    <n v="0"/>
    <n v="0"/>
    <s v="No"/>
    <s v="no"/>
    <n v="0"/>
    <n v="0"/>
    <n v="9"/>
    <s v="Yes"/>
    <n v="0"/>
    <s v="WY"/>
    <s v="338-8582"/>
    <s v="Male"/>
    <n v="60"/>
    <s v="No"/>
    <s v="No"/>
    <s v="Yes"/>
    <n v="5"/>
    <s v="Yes"/>
    <s v="Two Year"/>
    <s v="Direct Debit"/>
    <n v="37"/>
    <n v="1672"/>
    <x v="0"/>
    <x v="0"/>
    <x v="0"/>
  </r>
  <r>
    <s v="8303-QUWW"/>
    <s v="No"/>
    <n v="71"/>
    <n v="409"/>
    <n v="920.9"/>
    <n v="0"/>
    <n v="0"/>
    <s v="No"/>
    <s v="no"/>
    <n v="0"/>
    <n v="2"/>
    <n v="3"/>
    <s v="Yes"/>
    <n v="0"/>
    <s v="GA"/>
    <s v="331-9323"/>
    <s v="Male"/>
    <n v="59"/>
    <s v="No"/>
    <s v="No"/>
    <s v="Yes"/>
    <n v="2"/>
    <s v="Yes"/>
    <s v="Two Year"/>
    <s v="Direct Debit"/>
    <n v="35"/>
    <n v="2498"/>
    <x v="0"/>
    <x v="0"/>
    <x v="0"/>
  </r>
  <r>
    <s v="2254-JNBD"/>
    <s v="No"/>
    <n v="71"/>
    <n v="178"/>
    <n v="571.6"/>
    <n v="0"/>
    <n v="0"/>
    <s v="No"/>
    <s v="no"/>
    <n v="0"/>
    <n v="0"/>
    <n v="0"/>
    <s v="No"/>
    <n v="0"/>
    <s v="CO"/>
    <s v="321-7264"/>
    <s v="Male"/>
    <n v="52"/>
    <s v="No"/>
    <s v="No"/>
    <s v="Yes"/>
    <n v="3"/>
    <s v="No"/>
    <s v="Two Year"/>
    <s v="Credit Card"/>
    <n v="10"/>
    <n v="725"/>
    <x v="0"/>
    <x v="0"/>
    <x v="0"/>
  </r>
  <r>
    <s v="6581-GJPT"/>
    <s v="No"/>
    <n v="52"/>
    <n v="192"/>
    <n v="464.7"/>
    <n v="0"/>
    <n v="0"/>
    <s v="No"/>
    <s v="no"/>
    <n v="0"/>
    <n v="1"/>
    <n v="38"/>
    <s v="Yes"/>
    <n v="0"/>
    <s v="LA"/>
    <s v="290-3705"/>
    <s v="Female"/>
    <n v="41"/>
    <s v="No"/>
    <s v="No"/>
    <s v="Yes"/>
    <n v="4"/>
    <s v="Yes"/>
    <s v="One Year"/>
    <s v="Direct Debit"/>
    <n v="18"/>
    <n v="928"/>
    <x v="0"/>
    <x v="0"/>
    <x v="0"/>
  </r>
  <r>
    <s v="6667-LZXK"/>
    <s v="No"/>
    <n v="23"/>
    <n v="94"/>
    <n v="206.8"/>
    <n v="0"/>
    <n v="0"/>
    <s v="No"/>
    <s v="no"/>
    <n v="0"/>
    <n v="1"/>
    <n v="0"/>
    <s v="No"/>
    <n v="0"/>
    <s v="NY"/>
    <s v="291-9786"/>
    <s v="Female"/>
    <n v="26"/>
    <s v="Yes"/>
    <s v="No"/>
    <s v="Yes"/>
    <n v="3"/>
    <s v="No"/>
    <s v="Two Year"/>
    <s v="Credit Card"/>
    <n v="7"/>
    <n v="163"/>
    <x v="0"/>
    <x v="0"/>
    <x v="0"/>
  </r>
  <r>
    <s v="5057-FKHC"/>
    <s v="No"/>
    <n v="7"/>
    <n v="53"/>
    <n v="103"/>
    <n v="0"/>
    <n v="0"/>
    <s v="No"/>
    <s v="no"/>
    <n v="0"/>
    <n v="2"/>
    <n v="7"/>
    <s v="Yes"/>
    <n v="0"/>
    <s v="CO"/>
    <s v="374-5284"/>
    <s v="Female"/>
    <n v="42"/>
    <s v="No"/>
    <s v="No"/>
    <s v="Yes"/>
    <n v="4"/>
    <s v="Yes"/>
    <s v="One Year"/>
    <s v="Direct Debit"/>
    <n v="24"/>
    <n v="162"/>
    <x v="0"/>
    <x v="0"/>
    <x v="0"/>
  </r>
  <r>
    <s v="5618-ZLBH"/>
    <s v="No"/>
    <n v="71"/>
    <n v="142"/>
    <n v="352.5"/>
    <n v="0"/>
    <n v="0"/>
    <s v="No"/>
    <s v="no"/>
    <n v="0"/>
    <n v="2"/>
    <n v="3"/>
    <s v="Yes"/>
    <n v="0"/>
    <s v="NJ"/>
    <s v="342-8435"/>
    <s v="Male"/>
    <n v="42"/>
    <s v="No"/>
    <s v="No"/>
    <s v="Yes"/>
    <n v="5"/>
    <s v="Yes"/>
    <s v="Two Year"/>
    <s v="Credit Card"/>
    <n v="45"/>
    <n v="3202"/>
    <x v="0"/>
    <x v="0"/>
    <x v="0"/>
  </r>
  <r>
    <s v="5464-KRMK"/>
    <s v="No"/>
    <n v="6"/>
    <n v="7"/>
    <n v="22.5"/>
    <n v="0"/>
    <n v="0"/>
    <s v="No"/>
    <s v="no"/>
    <n v="0"/>
    <n v="2"/>
    <n v="26"/>
    <s v="No"/>
    <n v="0"/>
    <s v="WA"/>
    <s v="321-10384"/>
    <s v="Female"/>
    <n v="24"/>
    <s v="Yes"/>
    <s v="No"/>
    <s v="Yes"/>
    <n v="6"/>
    <s v="No"/>
    <s v="Month-to-Month"/>
    <s v="Credit Card"/>
    <n v="24"/>
    <n v="137"/>
    <x v="0"/>
    <x v="0"/>
    <x v="0"/>
  </r>
  <r>
    <s v="4665-CRND"/>
    <s v="No"/>
    <n v="67"/>
    <n v="187"/>
    <n v="470"/>
    <n v="0"/>
    <n v="0"/>
    <s v="No"/>
    <s v="no"/>
    <n v="0"/>
    <n v="1"/>
    <n v="4"/>
    <s v="Yes"/>
    <n v="0"/>
    <s v="IA"/>
    <s v="260-8180"/>
    <s v="Male"/>
    <n v="75"/>
    <s v="No"/>
    <s v="Yes"/>
    <s v="Yes"/>
    <n v="2"/>
    <s v="Yes"/>
    <s v="Two Year"/>
    <s v="Direct Debit"/>
    <n v="34"/>
    <n v="2300"/>
    <x v="0"/>
    <x v="0"/>
    <x v="0"/>
  </r>
  <r>
    <s v="7040-WWVS"/>
    <s v="No"/>
    <n v="67"/>
    <n v="488"/>
    <n v="931.2"/>
    <n v="0"/>
    <n v="0"/>
    <s v="No"/>
    <s v="no"/>
    <n v="0"/>
    <n v="0"/>
    <n v="4"/>
    <s v="Yes"/>
    <n v="0"/>
    <s v="WV"/>
    <s v="280-5637"/>
    <s v="Male"/>
    <n v="42"/>
    <s v="No"/>
    <s v="No"/>
    <s v="Yes"/>
    <n v="2"/>
    <s v="No"/>
    <s v="One Year"/>
    <s v="Credit Card"/>
    <n v="30"/>
    <n v="1994"/>
    <x v="0"/>
    <x v="0"/>
    <x v="0"/>
  </r>
  <r>
    <s v="8888-DMWU"/>
    <s v="No"/>
    <n v="8"/>
    <n v="37"/>
    <n v="74.400000000000006"/>
    <n v="0"/>
    <n v="0"/>
    <s v="No"/>
    <s v="no"/>
    <n v="0"/>
    <n v="2"/>
    <n v="38"/>
    <s v="Yes"/>
    <n v="0"/>
    <s v="RI"/>
    <s v="304-9994"/>
    <s v="Male"/>
    <n v="48"/>
    <s v="No"/>
    <s v="No"/>
    <s v="Yes"/>
    <n v="4"/>
    <s v="No"/>
    <s v="Month-to-Month"/>
    <s v="Direct Debit"/>
    <n v="15"/>
    <n v="124"/>
    <x v="0"/>
    <x v="0"/>
    <x v="0"/>
  </r>
  <r>
    <s v="0629-UPUB"/>
    <s v="No"/>
    <n v="50"/>
    <n v="264"/>
    <n v="645.70000000000005"/>
    <n v="0"/>
    <n v="0"/>
    <s v="No"/>
    <s v="no"/>
    <n v="0"/>
    <n v="2"/>
    <n v="2"/>
    <s v="Yes"/>
    <n v="0"/>
    <s v="KS"/>
    <s v="349-2036"/>
    <s v="Male"/>
    <n v="48"/>
    <s v="No"/>
    <s v="No"/>
    <s v="Yes"/>
    <n v="6"/>
    <s v="No"/>
    <s v="Month-to-Month"/>
    <s v="Direct Debit"/>
    <n v="39"/>
    <n v="1951"/>
    <x v="0"/>
    <x v="0"/>
    <x v="0"/>
  </r>
  <r>
    <s v="9361-SUXZ"/>
    <s v="No"/>
    <n v="20"/>
    <n v="60"/>
    <n v="178.6"/>
    <n v="0"/>
    <n v="0"/>
    <s v="No"/>
    <s v="no"/>
    <n v="0"/>
    <n v="1"/>
    <n v="0"/>
    <s v="No"/>
    <n v="0"/>
    <s v="MT"/>
    <s v="324-9447"/>
    <s v="Female"/>
    <n v="32"/>
    <s v="No"/>
    <s v="No"/>
    <s v="Yes"/>
    <n v="2"/>
    <s v="No"/>
    <s v="Month-to-Month"/>
    <s v="Credit Card"/>
    <n v="6"/>
    <n v="113"/>
    <x v="0"/>
    <x v="0"/>
    <x v="0"/>
  </r>
  <r>
    <s v="3117-GTJB"/>
    <s v="No"/>
    <n v="60"/>
    <n v="170"/>
    <n v="482.2"/>
    <n v="0"/>
    <n v="0"/>
    <s v="No"/>
    <s v="no"/>
    <n v="0"/>
    <n v="1"/>
    <n v="0"/>
    <s v="No"/>
    <n v="0"/>
    <s v="MO"/>
    <s v="303-8983"/>
    <s v="Female"/>
    <n v="39"/>
    <s v="No"/>
    <s v="No"/>
    <s v="Yes"/>
    <n v="2"/>
    <s v="No"/>
    <s v="Two Year"/>
    <s v="Credit Card"/>
    <n v="9"/>
    <n v="546"/>
    <x v="0"/>
    <x v="0"/>
    <x v="0"/>
  </r>
  <r>
    <s v="5332-YVYQ"/>
    <s v="No"/>
    <n v="57"/>
    <n v="256"/>
    <n v="682.9"/>
    <n v="0"/>
    <n v="0"/>
    <s v="No"/>
    <s v="no"/>
    <n v="0"/>
    <n v="1"/>
    <n v="4"/>
    <s v="Yes"/>
    <n v="0"/>
    <s v="CT"/>
    <s v="254-1023"/>
    <s v="Male"/>
    <n v="63"/>
    <s v="No"/>
    <s v="No"/>
    <s v="Yes"/>
    <n v="2"/>
    <s v="Yes"/>
    <s v="One Year"/>
    <s v="Credit Card"/>
    <n v="17"/>
    <n v="976"/>
    <x v="0"/>
    <x v="0"/>
    <x v="0"/>
  </r>
  <r>
    <s v="2775-NJRV"/>
    <s v="No"/>
    <n v="61"/>
    <n v="250"/>
    <n v="667.2"/>
    <n v="244"/>
    <n v="994.3"/>
    <s v="Yes"/>
    <s v="yes"/>
    <n v="0"/>
    <n v="2"/>
    <n v="12"/>
    <s v="Yes"/>
    <n v="0"/>
    <s v="WV"/>
    <s v="369-10843"/>
    <s v="Female"/>
    <n v="25"/>
    <s v="Yes"/>
    <s v="No"/>
    <s v="Yes"/>
    <n v="3"/>
    <s v="Yes"/>
    <s v="Two Year"/>
    <s v="Credit Card"/>
    <n v="20"/>
    <n v="1188"/>
    <x v="0"/>
    <x v="0"/>
    <x v="0"/>
  </r>
  <r>
    <s v="3373-QQHF"/>
    <s v="No"/>
    <n v="75"/>
    <n v="223"/>
    <n v="597.29999999999995"/>
    <n v="0"/>
    <n v="0"/>
    <s v="No"/>
    <s v="no"/>
    <n v="0"/>
    <n v="1"/>
    <n v="0"/>
    <s v="No"/>
    <n v="0"/>
    <s v="OR"/>
    <s v="260-6639"/>
    <s v="Female"/>
    <n v="45"/>
    <s v="No"/>
    <s v="No"/>
    <s v="Yes"/>
    <n v="3"/>
    <s v="No"/>
    <s v="Two Year"/>
    <s v="Credit Card"/>
    <n v="12"/>
    <n v="900"/>
    <x v="0"/>
    <x v="0"/>
    <x v="0"/>
  </r>
  <r>
    <s v="6443-MUOM"/>
    <s v="No"/>
    <n v="54"/>
    <n v="339"/>
    <n v="861"/>
    <n v="0"/>
    <n v="0"/>
    <s v="No"/>
    <s v="no"/>
    <n v="0"/>
    <n v="0"/>
    <n v="30"/>
    <s v="Yes"/>
    <n v="0"/>
    <s v="NJ"/>
    <s v="333-7803"/>
    <s v="Male"/>
    <n v="29"/>
    <s v="Yes"/>
    <s v="No"/>
    <s v="Yes"/>
    <n v="2"/>
    <s v="Yes"/>
    <s v="Two Year"/>
    <s v="Credit Card"/>
    <n v="33"/>
    <n v="1791"/>
    <x v="0"/>
    <x v="0"/>
    <x v="0"/>
  </r>
  <r>
    <s v="1706-VZOX"/>
    <s v="No"/>
    <n v="14"/>
    <n v="34"/>
    <n v="97.6"/>
    <n v="56"/>
    <n v="105"/>
    <s v="Yes"/>
    <s v="yes"/>
    <n v="0"/>
    <n v="2"/>
    <n v="0"/>
    <s v="No"/>
    <n v="0"/>
    <s v="DC"/>
    <s v="359-6380"/>
    <s v="Female"/>
    <n v="62"/>
    <s v="No"/>
    <s v="No"/>
    <s v="Yes"/>
    <n v="3"/>
    <s v="No"/>
    <s v="One Year"/>
    <s v="Credit Card"/>
    <n v="9"/>
    <n v="122"/>
    <x v="0"/>
    <x v="0"/>
    <x v="0"/>
  </r>
  <r>
    <s v="9681-ALZQ"/>
    <s v="No"/>
    <n v="67"/>
    <n v="369"/>
    <n v="937.7"/>
    <n v="0"/>
    <n v="0"/>
    <s v="No"/>
    <s v="no"/>
    <n v="0"/>
    <n v="1"/>
    <n v="7"/>
    <s v="Yes"/>
    <n v="0"/>
    <s v="UT"/>
    <s v="314-4723"/>
    <s v="Male"/>
    <n v="37"/>
    <s v="No"/>
    <s v="No"/>
    <s v="Yes"/>
    <n v="4"/>
    <s v="No"/>
    <s v="Two Year"/>
    <s v="Direct Debit"/>
    <n v="49"/>
    <n v="3276"/>
    <x v="0"/>
    <x v="0"/>
    <x v="0"/>
  </r>
  <r>
    <s v="9308-TFER"/>
    <s v="No"/>
    <n v="14"/>
    <n v="21"/>
    <n v="56.2"/>
    <n v="0"/>
    <n v="0"/>
    <s v="No"/>
    <s v="no"/>
    <n v="0"/>
    <n v="2"/>
    <n v="15"/>
    <s v="Yes"/>
    <n v="0"/>
    <s v="MT"/>
    <s v="375-7686"/>
    <s v="Female"/>
    <n v="76"/>
    <s v="No"/>
    <s v="Yes"/>
    <s v="Yes"/>
    <n v="3"/>
    <s v="No"/>
    <s v="Two Year"/>
    <s v="Direct Debit"/>
    <n v="49"/>
    <n v="682"/>
    <x v="0"/>
    <x v="0"/>
    <x v="0"/>
  </r>
  <r>
    <s v="4529-BTPC"/>
    <s v="No"/>
    <n v="27"/>
    <n v="77"/>
    <n v="185.7"/>
    <n v="0"/>
    <n v="0"/>
    <s v="No"/>
    <s v="no"/>
    <n v="0"/>
    <n v="0"/>
    <n v="0"/>
    <s v="No"/>
    <n v="0"/>
    <s v="KY"/>
    <s v="327-2598"/>
    <s v="Female"/>
    <n v="60"/>
    <s v="No"/>
    <s v="No"/>
    <s v="Yes"/>
    <n v="5"/>
    <s v="No"/>
    <s v="Two Year"/>
    <s v="Credit Card"/>
    <n v="13"/>
    <n v="356"/>
    <x v="0"/>
    <x v="0"/>
    <x v="0"/>
  </r>
  <r>
    <s v="3318-MXZI"/>
    <s v="No"/>
    <n v="1"/>
    <n v="2"/>
    <n v="4"/>
    <n v="0"/>
    <n v="0"/>
    <s v="No"/>
    <s v="no"/>
    <n v="0"/>
    <n v="2"/>
    <n v="18"/>
    <s v="Yes"/>
    <n v="0"/>
    <s v="UT"/>
    <s v="302-6950"/>
    <s v="Female"/>
    <n v="38"/>
    <s v="No"/>
    <s v="No"/>
    <s v="Yes"/>
    <n v="2"/>
    <s v="No"/>
    <s v="Month-to-Month"/>
    <s v="Credit Card"/>
    <n v="21"/>
    <n v="21"/>
    <x v="0"/>
    <x v="0"/>
    <x v="0"/>
  </r>
  <r>
    <s v="9289-DDTV"/>
    <s v="No"/>
    <n v="62"/>
    <n v="188"/>
    <n v="560.20000000000005"/>
    <n v="0"/>
    <n v="0"/>
    <s v="No"/>
    <s v="no"/>
    <n v="0"/>
    <n v="2"/>
    <n v="12"/>
    <s v="Yes"/>
    <n v="0"/>
    <s v="FL"/>
    <s v="265-3554"/>
    <s v="Male"/>
    <n v="34"/>
    <s v="No"/>
    <s v="No"/>
    <s v="Yes"/>
    <n v="5"/>
    <s v="No"/>
    <s v="Month-to-Month"/>
    <s v="Credit Card"/>
    <n v="27"/>
    <n v="1671"/>
    <x v="0"/>
    <x v="0"/>
    <x v="0"/>
  </r>
  <r>
    <s v="8993-CRGO"/>
    <s v="No"/>
    <n v="7"/>
    <n v="26"/>
    <n v="59.6"/>
    <n v="0"/>
    <n v="0"/>
    <s v="No"/>
    <s v="no"/>
    <n v="0"/>
    <n v="1"/>
    <n v="9"/>
    <s v="Yes"/>
    <n v="0"/>
    <s v="MT"/>
    <s v="335-10369"/>
    <s v="Male"/>
    <n v="45"/>
    <s v="No"/>
    <s v="No"/>
    <s v="Yes"/>
    <n v="4"/>
    <s v="No"/>
    <s v="Month-to-Month"/>
    <s v="Direct Debit"/>
    <n v="16"/>
    <n v="121"/>
    <x v="0"/>
    <x v="0"/>
    <x v="0"/>
  </r>
  <r>
    <s v="6116-WOZL"/>
    <s v="No"/>
    <n v="72"/>
    <n v="309"/>
    <n v="932.3"/>
    <n v="0"/>
    <n v="0"/>
    <s v="No"/>
    <s v="no"/>
    <n v="0"/>
    <n v="1"/>
    <n v="12"/>
    <s v="No"/>
    <n v="22"/>
    <s v="MN"/>
    <s v="332-10209"/>
    <s v="Male"/>
    <n v="22"/>
    <s v="Yes"/>
    <s v="No"/>
    <s v="Yes"/>
    <n v="2"/>
    <s v="Yes"/>
    <s v="Two Year"/>
    <s v="Credit Card"/>
    <n v="43"/>
    <n v="3076"/>
    <x v="0"/>
    <x v="0"/>
    <x v="0"/>
  </r>
  <r>
    <s v="5620-ABIP"/>
    <s v="No"/>
    <n v="66"/>
    <n v="180"/>
    <n v="459.9"/>
    <n v="0"/>
    <n v="0"/>
    <s v="No"/>
    <s v="no"/>
    <n v="0"/>
    <n v="2"/>
    <n v="8"/>
    <s v="Yes"/>
    <n v="0"/>
    <s v="ID"/>
    <s v="284-3853"/>
    <s v="Female"/>
    <n v="34"/>
    <s v="No"/>
    <s v="No"/>
    <s v="Yes"/>
    <n v="2"/>
    <s v="No"/>
    <s v="Two Year"/>
    <s v="Credit Card"/>
    <n v="55"/>
    <n v="3628"/>
    <x v="0"/>
    <x v="0"/>
    <x v="0"/>
  </r>
  <r>
    <s v="2162-DCFP"/>
    <s v="No"/>
    <n v="31"/>
    <n v="168"/>
    <n v="462.9"/>
    <n v="0"/>
    <n v="0"/>
    <s v="No"/>
    <s v="no"/>
    <n v="0"/>
    <n v="0"/>
    <n v="0"/>
    <s v="No"/>
    <n v="0"/>
    <s v="MT"/>
    <s v="381-7417"/>
    <s v="Male"/>
    <n v="25"/>
    <s v="Yes"/>
    <s v="No"/>
    <s v="Yes"/>
    <n v="2"/>
    <s v="No"/>
    <s v="One Year"/>
    <s v="Direct Debit"/>
    <n v="6"/>
    <n v="192"/>
    <x v="0"/>
    <x v="0"/>
    <x v="0"/>
  </r>
  <r>
    <s v="2199-QZML"/>
    <s v="No"/>
    <n v="52"/>
    <n v="203"/>
    <n v="361"/>
    <n v="208"/>
    <n v="608.4"/>
    <s v="Yes"/>
    <s v="yes"/>
    <n v="0"/>
    <n v="1"/>
    <n v="0"/>
    <s v="No"/>
    <n v="0"/>
    <s v="WV"/>
    <s v="271-2711"/>
    <s v="Female"/>
    <n v="64"/>
    <s v="No"/>
    <s v="No"/>
    <s v="Yes"/>
    <n v="6"/>
    <s v="No"/>
    <s v="Two Year"/>
    <s v="Credit Card"/>
    <n v="5"/>
    <n v="282"/>
    <x v="0"/>
    <x v="0"/>
    <x v="0"/>
  </r>
  <r>
    <s v="5403-YQQN"/>
    <s v="No"/>
    <n v="20"/>
    <n v="55"/>
    <n v="140.6"/>
    <n v="80"/>
    <n v="208"/>
    <s v="Yes"/>
    <s v="yes"/>
    <n v="0"/>
    <n v="2"/>
    <n v="0"/>
    <s v="No"/>
    <n v="0"/>
    <s v="KS"/>
    <s v="300-3758"/>
    <s v="Female"/>
    <n v="54"/>
    <s v="No"/>
    <s v="No"/>
    <s v="Yes"/>
    <n v="2"/>
    <s v="No"/>
    <s v="One Year"/>
    <s v="Direct Debit"/>
    <n v="6"/>
    <n v="123"/>
    <x v="0"/>
    <x v="0"/>
    <x v="0"/>
  </r>
  <r>
    <s v="3071-WVBN"/>
    <s v="No"/>
    <n v="26"/>
    <n v="110"/>
    <n v="309.2"/>
    <n v="0"/>
    <n v="0"/>
    <s v="No"/>
    <s v="no"/>
    <n v="0"/>
    <n v="0"/>
    <n v="15"/>
    <s v="Yes"/>
    <n v="0"/>
    <s v="NJ"/>
    <s v="382-8374"/>
    <s v="Male"/>
    <n v="58"/>
    <s v="No"/>
    <s v="No"/>
    <s v="Yes"/>
    <n v="2"/>
    <s v="No"/>
    <s v="One Year"/>
    <s v="Direct Debit"/>
    <n v="40"/>
    <n v="1023"/>
    <x v="0"/>
    <x v="0"/>
    <x v="0"/>
  </r>
  <r>
    <s v="7408-LZVV"/>
    <s v="No"/>
    <n v="54"/>
    <n v="293"/>
    <n v="707.3"/>
    <n v="0"/>
    <n v="0"/>
    <s v="No"/>
    <s v="no"/>
    <n v="0"/>
    <n v="0"/>
    <n v="20"/>
    <s v="Yes"/>
    <n v="0"/>
    <s v="ME"/>
    <s v="306-9876"/>
    <s v="Male"/>
    <n v="20"/>
    <s v="Yes"/>
    <s v="No"/>
    <s v="Yes"/>
    <n v="3"/>
    <s v="No"/>
    <s v="One Year"/>
    <s v="Credit Card"/>
    <n v="22"/>
    <n v="1191"/>
    <x v="0"/>
    <x v="0"/>
    <x v="0"/>
  </r>
  <r>
    <s v="5497-VWFZ"/>
    <s v="No"/>
    <n v="6"/>
    <n v="35"/>
    <n v="81.7"/>
    <n v="0"/>
    <n v="0"/>
    <s v="No"/>
    <s v="no"/>
    <n v="0"/>
    <n v="1"/>
    <n v="0"/>
    <s v="No"/>
    <n v="0"/>
    <s v="WI"/>
    <s v="257-9609"/>
    <s v="Male"/>
    <n v="47"/>
    <s v="No"/>
    <s v="No"/>
    <s v="Yes"/>
    <n v="4"/>
    <s v="No"/>
    <s v="Month-to-Month"/>
    <s v="Credit Card"/>
    <n v="9"/>
    <n v="54"/>
    <x v="0"/>
    <x v="0"/>
    <x v="0"/>
  </r>
  <r>
    <s v="7778-IHAY"/>
    <s v="No"/>
    <n v="57"/>
    <n v="162"/>
    <n v="402"/>
    <n v="0"/>
    <n v="0"/>
    <s v="No"/>
    <s v="no"/>
    <n v="0"/>
    <n v="1"/>
    <n v="0"/>
    <s v="No"/>
    <n v="0"/>
    <s v="HI"/>
    <s v="350-1935"/>
    <s v="Male"/>
    <n v="51"/>
    <s v="No"/>
    <s v="No"/>
    <s v="Yes"/>
    <n v="5"/>
    <s v="No"/>
    <s v="Two Year"/>
    <s v="Credit Card"/>
    <n v="12"/>
    <n v="684"/>
    <x v="0"/>
    <x v="0"/>
    <x v="0"/>
  </r>
  <r>
    <s v="2134-VNEY"/>
    <s v="No"/>
    <n v="35"/>
    <n v="71"/>
    <n v="138.5"/>
    <n v="0"/>
    <n v="0"/>
    <s v="No"/>
    <s v="no"/>
    <n v="0"/>
    <n v="1"/>
    <n v="7"/>
    <s v="Yes"/>
    <n v="0"/>
    <s v="AZ"/>
    <s v="253-8741"/>
    <s v="Male"/>
    <n v="61"/>
    <s v="No"/>
    <s v="No"/>
    <s v="Yes"/>
    <n v="3"/>
    <s v="Yes"/>
    <s v="Month-to-Month"/>
    <s v="Credit Card"/>
    <n v="37"/>
    <n v="1285"/>
    <x v="0"/>
    <x v="0"/>
    <x v="0"/>
  </r>
  <r>
    <s v="9024-AUGN"/>
    <s v="No"/>
    <n v="36"/>
    <n v="81"/>
    <n v="254.6"/>
    <n v="0"/>
    <n v="0"/>
    <s v="No"/>
    <s v="no"/>
    <n v="0"/>
    <n v="2"/>
    <n v="15"/>
    <s v="Yes"/>
    <n v="0"/>
    <s v="FL"/>
    <s v="310-3954"/>
    <s v="Female"/>
    <n v="23"/>
    <s v="Yes"/>
    <s v="No"/>
    <s v="Yes"/>
    <n v="3"/>
    <s v="Yes"/>
    <s v="Two Year"/>
    <s v="Credit Card"/>
    <n v="43"/>
    <n v="1578"/>
    <x v="0"/>
    <x v="0"/>
    <x v="0"/>
  </r>
  <r>
    <s v="1784-NCMM"/>
    <s v="No"/>
    <n v="12"/>
    <n v="16"/>
    <n v="57.8"/>
    <n v="0"/>
    <n v="0"/>
    <s v="No"/>
    <s v="no"/>
    <n v="0"/>
    <n v="0"/>
    <n v="0"/>
    <s v="No"/>
    <n v="0"/>
    <s v="MT"/>
    <s v="357-9070"/>
    <s v="Female"/>
    <n v="42"/>
    <s v="No"/>
    <s v="No"/>
    <s v="Yes"/>
    <n v="3"/>
    <s v="No"/>
    <s v="Month-to-Month"/>
    <s v="Credit Card"/>
    <n v="8"/>
    <n v="97"/>
    <x v="0"/>
    <x v="0"/>
    <x v="0"/>
  </r>
  <r>
    <s v="4632-PUWD"/>
    <s v="No"/>
    <n v="39"/>
    <n v="210"/>
    <n v="509.7"/>
    <n v="0"/>
    <n v="0"/>
    <s v="No"/>
    <s v="no"/>
    <n v="0"/>
    <n v="0"/>
    <n v="0"/>
    <s v="No"/>
    <n v="0"/>
    <s v="MO"/>
    <s v="408-3167"/>
    <s v="Male"/>
    <n v="68"/>
    <s v="No"/>
    <s v="Yes"/>
    <s v="Yes"/>
    <n v="3"/>
    <s v="No"/>
    <s v="Two Year"/>
    <s v="Credit Card"/>
    <n v="7"/>
    <n v="270"/>
    <x v="0"/>
    <x v="0"/>
    <x v="0"/>
  </r>
  <r>
    <s v="6309-JVOD"/>
    <s v="No"/>
    <n v="70"/>
    <n v="331"/>
    <n v="1114.2"/>
    <n v="0"/>
    <n v="0"/>
    <s v="No"/>
    <s v="no"/>
    <n v="0"/>
    <n v="0"/>
    <n v="5"/>
    <s v="Yes"/>
    <n v="0"/>
    <s v="ME"/>
    <s v="338-5981"/>
    <s v="Female"/>
    <n v="47"/>
    <s v="No"/>
    <s v="No"/>
    <s v="Yes"/>
    <n v="3"/>
    <s v="Yes"/>
    <s v="Two Year"/>
    <s v="Direct Debit"/>
    <n v="22"/>
    <n v="1502"/>
    <x v="0"/>
    <x v="0"/>
    <x v="0"/>
  </r>
  <r>
    <s v="7300-ZODV"/>
    <s v="No"/>
    <n v="71"/>
    <n v="116"/>
    <n v="357.2"/>
    <n v="0"/>
    <n v="0"/>
    <s v="No"/>
    <s v="no"/>
    <n v="0"/>
    <n v="0"/>
    <n v="3"/>
    <s v="No"/>
    <n v="72"/>
    <s v="NH"/>
    <s v="281-5349"/>
    <s v="Male"/>
    <n v="34"/>
    <s v="No"/>
    <s v="No"/>
    <s v="Yes"/>
    <n v="6"/>
    <s v="Yes"/>
    <s v="Two Year"/>
    <s v="Credit Card"/>
    <n v="54"/>
    <n v="3851"/>
    <x v="0"/>
    <x v="0"/>
    <x v="0"/>
  </r>
  <r>
    <s v="1712-YDMH"/>
    <s v="No"/>
    <n v="60"/>
    <n v="244"/>
    <n v="661.3"/>
    <n v="240"/>
    <n v="744"/>
    <s v="Yes"/>
    <s v="yes"/>
    <n v="0"/>
    <n v="0"/>
    <n v="0"/>
    <s v="No"/>
    <n v="0"/>
    <s v="OR"/>
    <s v="317-10525"/>
    <s v="Male"/>
    <n v="45"/>
    <s v="No"/>
    <s v="No"/>
    <s v="Yes"/>
    <n v="3"/>
    <s v="No"/>
    <s v="One Year"/>
    <s v="Credit Card"/>
    <n v="6"/>
    <n v="335"/>
    <x v="0"/>
    <x v="0"/>
    <x v="0"/>
  </r>
  <r>
    <s v="3148-KSPG"/>
    <s v="No"/>
    <n v="17"/>
    <n v="61"/>
    <n v="138.30000000000001"/>
    <n v="0"/>
    <n v="0"/>
    <s v="No"/>
    <s v="no"/>
    <n v="0"/>
    <n v="0"/>
    <n v="0"/>
    <s v="No"/>
    <n v="0"/>
    <s v="AL"/>
    <s v="325-8544"/>
    <s v="Male"/>
    <n v="38"/>
    <s v="No"/>
    <s v="No"/>
    <s v="Yes"/>
    <n v="2"/>
    <s v="No"/>
    <s v="One Year"/>
    <s v="Direct Debit"/>
    <n v="6"/>
    <n v="107"/>
    <x v="0"/>
    <x v="0"/>
    <x v="0"/>
  </r>
  <r>
    <s v="4797-LSKJ"/>
    <s v="No"/>
    <n v="22"/>
    <n v="72"/>
    <n v="215.8"/>
    <n v="0"/>
    <n v="0"/>
    <s v="No"/>
    <s v="no"/>
    <n v="0"/>
    <n v="0"/>
    <n v="6"/>
    <s v="Yes"/>
    <n v="0"/>
    <s v="ND"/>
    <s v="345-10049"/>
    <s v="Male"/>
    <n v="64"/>
    <s v="No"/>
    <s v="No"/>
    <s v="Yes"/>
    <n v="2"/>
    <s v="No"/>
    <s v="Month-to-Month"/>
    <s v="Credit Card"/>
    <n v="22"/>
    <n v="474"/>
    <x v="0"/>
    <x v="0"/>
    <x v="0"/>
  </r>
  <r>
    <s v="6294-ZCHL"/>
    <s v="No"/>
    <n v="70"/>
    <n v="239"/>
    <n v="630.1"/>
    <n v="0"/>
    <n v="0"/>
    <s v="No"/>
    <s v="no"/>
    <n v="0"/>
    <n v="0"/>
    <n v="5"/>
    <s v="Yes"/>
    <n v="0"/>
    <s v="FL"/>
    <s v="353-4897"/>
    <s v="Male"/>
    <n v="46"/>
    <s v="No"/>
    <s v="No"/>
    <s v="Yes"/>
    <n v="3"/>
    <s v="Yes"/>
    <s v="Two Year"/>
    <s v="Credit Card"/>
    <n v="26"/>
    <n v="1798"/>
    <x v="0"/>
    <x v="0"/>
    <x v="0"/>
  </r>
  <r>
    <s v="7474-HRCN"/>
    <s v="No"/>
    <n v="1"/>
    <n v="3"/>
    <n v="7"/>
    <n v="0"/>
    <n v="0"/>
    <s v="No"/>
    <s v="no"/>
    <n v="0"/>
    <n v="0"/>
    <n v="4"/>
    <s v="No"/>
    <n v="32"/>
    <s v="WA"/>
    <s v="304-9861"/>
    <s v="Male"/>
    <n v="47"/>
    <s v="No"/>
    <s v="No"/>
    <s v="Yes"/>
    <n v="3"/>
    <s v="No"/>
    <s v="Month-to-Month"/>
    <s v="Credit Card"/>
    <n v="14"/>
    <n v="14"/>
    <x v="0"/>
    <x v="0"/>
    <x v="0"/>
  </r>
  <r>
    <s v="2556-LRZV"/>
    <s v="No"/>
    <n v="63"/>
    <n v="210"/>
    <n v="633.4"/>
    <n v="0"/>
    <n v="0"/>
    <s v="No"/>
    <s v="no"/>
    <n v="0"/>
    <n v="0"/>
    <n v="5"/>
    <s v="Yes"/>
    <n v="0"/>
    <s v="RI"/>
    <s v="281-5323"/>
    <s v="Male"/>
    <n v="47"/>
    <s v="No"/>
    <s v="No"/>
    <s v="Yes"/>
    <n v="3"/>
    <s v="Yes"/>
    <s v="Two Year"/>
    <s v="Direct Debit"/>
    <n v="39"/>
    <n v="2484"/>
    <x v="0"/>
    <x v="0"/>
    <x v="0"/>
  </r>
  <r>
    <s v="8748-ETJU"/>
    <s v="No"/>
    <n v="35"/>
    <n v="151"/>
    <n v="496.4"/>
    <n v="0"/>
    <n v="0"/>
    <s v="No"/>
    <s v="no"/>
    <n v="0"/>
    <n v="0"/>
    <n v="0"/>
    <s v="No"/>
    <n v="0"/>
    <s v="MO"/>
    <s v="301-8985"/>
    <s v="Female"/>
    <n v="26"/>
    <s v="Yes"/>
    <s v="No"/>
    <s v="Yes"/>
    <n v="2"/>
    <s v="No"/>
    <s v="Two Year"/>
    <s v="Direct Debit"/>
    <n v="9"/>
    <n v="327"/>
    <x v="0"/>
    <x v="0"/>
    <x v="0"/>
  </r>
  <r>
    <s v="7428-ZNPE"/>
    <s v="No"/>
    <n v="66"/>
    <n v="301"/>
    <n v="596.6"/>
    <n v="0"/>
    <n v="0"/>
    <s v="No"/>
    <s v="no"/>
    <n v="0"/>
    <n v="0"/>
    <n v="4"/>
    <s v="Yes"/>
    <n v="0"/>
    <s v="WY"/>
    <s v="316-4324"/>
    <s v="Female"/>
    <n v="63"/>
    <s v="No"/>
    <s v="No"/>
    <s v="Yes"/>
    <n v="5"/>
    <s v="No"/>
    <s v="One Year"/>
    <s v="Credit Card"/>
    <n v="32"/>
    <n v="2089"/>
    <x v="0"/>
    <x v="0"/>
    <x v="0"/>
  </r>
  <r>
    <s v="0148-PRYW"/>
    <s v="No"/>
    <n v="73"/>
    <n v="280"/>
    <n v="807.2"/>
    <n v="0"/>
    <n v="0"/>
    <s v="No"/>
    <s v="no"/>
    <n v="0"/>
    <n v="0"/>
    <n v="0"/>
    <s v="No"/>
    <n v="0"/>
    <s v="MO"/>
    <s v="384-9294"/>
    <s v="Female"/>
    <n v="26"/>
    <s v="Yes"/>
    <s v="No"/>
    <s v="Yes"/>
    <n v="2"/>
    <s v="No"/>
    <s v="Two Year"/>
    <s v="Credit Card"/>
    <n v="8"/>
    <n v="553"/>
    <x v="0"/>
    <x v="0"/>
    <x v="0"/>
  </r>
  <r>
    <s v="8603-MJAC"/>
    <s v="No"/>
    <n v="21"/>
    <n v="155"/>
    <n v="278.7"/>
    <n v="0"/>
    <n v="0"/>
    <s v="No"/>
    <s v="no"/>
    <n v="0"/>
    <n v="0"/>
    <n v="10"/>
    <s v="Yes"/>
    <n v="0"/>
    <s v="CT"/>
    <s v="298-8096"/>
    <s v="Female"/>
    <n v="31"/>
    <s v="No"/>
    <s v="No"/>
    <s v="Yes"/>
    <n v="6"/>
    <s v="No"/>
    <s v="Month-to-Month"/>
    <s v="Direct Debit"/>
    <n v="40"/>
    <n v="849"/>
    <x v="0"/>
    <x v="0"/>
    <x v="0"/>
  </r>
  <r>
    <s v="0555-KKYX"/>
    <s v="No"/>
    <n v="54"/>
    <n v="330"/>
    <n v="762.3"/>
    <n v="0"/>
    <n v="0"/>
    <s v="No"/>
    <s v="no"/>
    <n v="0"/>
    <n v="0"/>
    <n v="0"/>
    <s v="No"/>
    <n v="0"/>
    <s v="MD"/>
    <s v="278-2456"/>
    <s v="Female"/>
    <n v="45"/>
    <s v="No"/>
    <s v="No"/>
    <s v="Yes"/>
    <n v="6"/>
    <s v="No"/>
    <s v="Two Year"/>
    <s v="Credit Card"/>
    <n v="7"/>
    <n v="398"/>
    <x v="0"/>
    <x v="0"/>
    <x v="0"/>
  </r>
  <r>
    <s v="1144-DCSJ"/>
    <s v="No"/>
    <n v="75"/>
    <n v="158"/>
    <n v="374.3"/>
    <n v="0"/>
    <n v="0"/>
    <s v="No"/>
    <s v="no"/>
    <n v="0"/>
    <n v="0"/>
    <n v="0"/>
    <s v="No"/>
    <n v="0"/>
    <s v="MD"/>
    <s v="268-7226"/>
    <s v="Female"/>
    <n v="62"/>
    <s v="No"/>
    <s v="No"/>
    <s v="Yes"/>
    <n v="2"/>
    <s v="No"/>
    <s v="Two Year"/>
    <s v="Direct Debit"/>
    <n v="9"/>
    <n v="637"/>
    <x v="0"/>
    <x v="0"/>
    <x v="0"/>
  </r>
  <r>
    <s v="6059-EOIK"/>
    <s v="No"/>
    <n v="5"/>
    <n v="14"/>
    <n v="33.799999999999997"/>
    <n v="0"/>
    <n v="0"/>
    <s v="No"/>
    <s v="no"/>
    <n v="0"/>
    <n v="0"/>
    <n v="0"/>
    <s v="No"/>
    <n v="0"/>
    <s v="OH"/>
    <s v="330-10195"/>
    <s v="Female"/>
    <n v="60"/>
    <s v="No"/>
    <s v="No"/>
    <s v="Yes"/>
    <n v="6"/>
    <s v="No"/>
    <s v="One Year"/>
    <s v="Credit Card"/>
    <n v="6"/>
    <n v="27"/>
    <x v="0"/>
    <x v="0"/>
    <x v="0"/>
  </r>
  <r>
    <s v="7569-NQME"/>
    <s v="No"/>
    <n v="23"/>
    <n v="125"/>
    <n v="328.9"/>
    <n v="0"/>
    <n v="0"/>
    <s v="No"/>
    <s v="no"/>
    <n v="0"/>
    <n v="0"/>
    <n v="19"/>
    <s v="Yes"/>
    <n v="0"/>
    <s v="OK"/>
    <s v="266-10415"/>
    <s v="Female"/>
    <n v="67"/>
    <s v="No"/>
    <s v="Yes"/>
    <s v="Yes"/>
    <n v="4"/>
    <s v="Yes"/>
    <s v="Two Year"/>
    <s v="Credit Card"/>
    <n v="32"/>
    <n v="745"/>
    <x v="0"/>
    <x v="0"/>
    <x v="0"/>
  </r>
  <r>
    <s v="5539-IOAD"/>
    <s v="No"/>
    <n v="72"/>
    <n v="363"/>
    <n v="1013.7"/>
    <n v="0"/>
    <n v="0"/>
    <s v="No"/>
    <s v="no"/>
    <n v="0"/>
    <n v="0"/>
    <n v="20"/>
    <s v="Yes"/>
    <n v="0"/>
    <s v="MA"/>
    <s v="343-4201"/>
    <s v="Female"/>
    <n v="25"/>
    <s v="Yes"/>
    <s v="No"/>
    <s v="Yes"/>
    <n v="6"/>
    <s v="Yes"/>
    <s v="Two Year"/>
    <s v="Credit Card"/>
    <n v="33"/>
    <n v="2378"/>
    <x v="0"/>
    <x v="0"/>
    <x v="0"/>
  </r>
  <r>
    <s v="9831-OJWU"/>
    <s v="No"/>
    <n v="46"/>
    <n v="80"/>
    <n v="232.2"/>
    <n v="0"/>
    <n v="0"/>
    <s v="No"/>
    <s v="no"/>
    <n v="0"/>
    <n v="0"/>
    <n v="10"/>
    <s v="No"/>
    <n v="81"/>
    <s v="CO"/>
    <s v="357-4767"/>
    <s v="Male"/>
    <n v="62"/>
    <s v="No"/>
    <s v="No"/>
    <s v="Yes"/>
    <n v="2"/>
    <s v="No"/>
    <s v="Month-to-Month"/>
    <s v="Direct Debit"/>
    <n v="18"/>
    <n v="834"/>
    <x v="0"/>
    <x v="0"/>
    <x v="0"/>
  </r>
  <r>
    <s v="1856-APFD"/>
    <s v="No"/>
    <n v="61"/>
    <n v="87"/>
    <n v="243.3"/>
    <n v="244"/>
    <n v="420.9"/>
    <s v="Yes"/>
    <s v="yes"/>
    <n v="0"/>
    <n v="0"/>
    <n v="3"/>
    <s v="Yes"/>
    <n v="0"/>
    <s v="FL"/>
    <s v="270-5638"/>
    <s v="Female"/>
    <n v="71"/>
    <s v="No"/>
    <s v="Yes"/>
    <s v="Yes"/>
    <n v="4"/>
    <s v="Yes"/>
    <s v="One Year"/>
    <s v="Direct Debit"/>
    <n v="32"/>
    <n v="1969"/>
    <x v="0"/>
    <x v="0"/>
    <x v="0"/>
  </r>
  <r>
    <s v="9360-JTTY"/>
    <s v="No"/>
    <n v="53"/>
    <n v="234"/>
    <n v="842.1"/>
    <n v="0"/>
    <n v="0"/>
    <s v="No"/>
    <s v="no"/>
    <n v="0"/>
    <n v="0"/>
    <n v="0"/>
    <s v="No"/>
    <n v="0"/>
    <s v="IA"/>
    <s v="323-8294"/>
    <s v="Male"/>
    <n v="42"/>
    <s v="No"/>
    <s v="No"/>
    <s v="Yes"/>
    <n v="4"/>
    <s v="No"/>
    <s v="One Year"/>
    <s v="Credit Card"/>
    <n v="10"/>
    <n v="531"/>
    <x v="0"/>
    <x v="0"/>
    <x v="0"/>
  </r>
  <r>
    <s v="7200-VGEU"/>
    <s v="No"/>
    <n v="69"/>
    <n v="154"/>
    <n v="343.6"/>
    <n v="0"/>
    <n v="0"/>
    <s v="No"/>
    <s v="no"/>
    <n v="0"/>
    <n v="0"/>
    <n v="11"/>
    <s v="Yes"/>
    <n v="0"/>
    <s v="ME"/>
    <s v="264-7762"/>
    <s v="Male"/>
    <n v="47"/>
    <s v="No"/>
    <s v="No"/>
    <s v="Yes"/>
    <n v="5"/>
    <s v="No"/>
    <s v="Two Year"/>
    <s v="Direct Debit"/>
    <n v="36"/>
    <n v="2479"/>
    <x v="0"/>
    <x v="0"/>
    <x v="0"/>
  </r>
  <r>
    <s v="8553-SCAQ"/>
    <s v="No"/>
    <n v="55"/>
    <n v="436"/>
    <n v="875.5"/>
    <n v="0"/>
    <n v="0"/>
    <s v="No"/>
    <s v="no"/>
    <n v="0"/>
    <n v="0"/>
    <n v="0"/>
    <s v="No"/>
    <n v="0"/>
    <s v="WV"/>
    <s v="378-9889"/>
    <s v="Male"/>
    <n v="48"/>
    <s v="No"/>
    <s v="No"/>
    <s v="Yes"/>
    <n v="5"/>
    <s v="No"/>
    <s v="One Year"/>
    <s v="Credit Card"/>
    <n v="8"/>
    <n v="434"/>
    <x v="0"/>
    <x v="0"/>
    <x v="0"/>
  </r>
  <r>
    <s v="1041-CRTP"/>
    <s v="No"/>
    <n v="55"/>
    <n v="167"/>
    <n v="382.3"/>
    <n v="0"/>
    <n v="0"/>
    <s v="No"/>
    <s v="no"/>
    <n v="0"/>
    <n v="0"/>
    <n v="6"/>
    <s v="No"/>
    <n v="37"/>
    <s v="VT"/>
    <s v="333-2649"/>
    <s v="Male"/>
    <n v="59"/>
    <s v="No"/>
    <s v="No"/>
    <s v="Yes"/>
    <n v="3"/>
    <s v="Yes"/>
    <s v="One Year"/>
    <s v="Credit Card"/>
    <n v="17"/>
    <n v="945"/>
    <x v="0"/>
    <x v="0"/>
    <x v="0"/>
  </r>
  <r>
    <s v="2706-OCLE"/>
    <s v="No"/>
    <n v="38"/>
    <n v="117"/>
    <n v="268.7"/>
    <n v="0"/>
    <n v="0"/>
    <s v="No"/>
    <s v="no"/>
    <n v="0"/>
    <n v="0"/>
    <n v="3"/>
    <s v="Yes"/>
    <n v="0"/>
    <s v="NJ"/>
    <s v="399-2064"/>
    <s v="Female"/>
    <n v="61"/>
    <s v="No"/>
    <s v="No"/>
    <s v="Yes"/>
    <n v="2"/>
    <s v="No"/>
    <s v="Month-to-Month"/>
    <s v="Credit Card"/>
    <n v="29"/>
    <n v="1101"/>
    <x v="0"/>
    <x v="0"/>
    <x v="0"/>
  </r>
  <r>
    <s v="3275-JPBM"/>
    <s v="No"/>
    <n v="43"/>
    <n v="153"/>
    <n v="390.3"/>
    <n v="0"/>
    <n v="0"/>
    <s v="No"/>
    <s v="no"/>
    <n v="0"/>
    <n v="0"/>
    <n v="0"/>
    <s v="No"/>
    <n v="0"/>
    <s v="AR"/>
    <s v="304-4659"/>
    <s v="Male"/>
    <n v="66"/>
    <s v="No"/>
    <s v="Yes"/>
    <s v="Yes"/>
    <n v="6"/>
    <s v="No"/>
    <s v="Two Year"/>
    <s v="Credit Card"/>
    <n v="8"/>
    <n v="331"/>
    <x v="0"/>
    <x v="0"/>
    <x v="0"/>
  </r>
  <r>
    <s v="4043-UQSV"/>
    <s v="No"/>
    <n v="65"/>
    <n v="358"/>
    <n v="777.2"/>
    <n v="0"/>
    <n v="0"/>
    <s v="No"/>
    <s v="no"/>
    <n v="0"/>
    <n v="0"/>
    <n v="0"/>
    <s v="No"/>
    <n v="0"/>
    <s v="IA"/>
    <s v="282-2986"/>
    <s v="Male"/>
    <n v="46"/>
    <s v="No"/>
    <s v="No"/>
    <s v="Yes"/>
    <n v="2"/>
    <s v="No"/>
    <s v="Two Year"/>
    <s v="Credit Card"/>
    <n v="7"/>
    <n v="425"/>
    <x v="0"/>
    <x v="0"/>
    <x v="0"/>
  </r>
  <r>
    <s v="0796-BSVM"/>
    <s v="No"/>
    <n v="68"/>
    <n v="146"/>
    <n v="542.1"/>
    <n v="0"/>
    <n v="0"/>
    <s v="No"/>
    <s v="no"/>
    <n v="0"/>
    <n v="0"/>
    <n v="25"/>
    <s v="Yes"/>
    <n v="0"/>
    <s v="GA"/>
    <s v="366-1688"/>
    <s v="Male"/>
    <n v="55"/>
    <s v="No"/>
    <s v="No"/>
    <s v="Yes"/>
    <n v="6"/>
    <s v="Yes"/>
    <s v="Two Year"/>
    <s v="Direct Debit"/>
    <n v="35"/>
    <n v="2379"/>
    <x v="0"/>
    <x v="0"/>
    <x v="0"/>
  </r>
  <r>
    <s v="7548-BKAR"/>
    <s v="No"/>
    <n v="68"/>
    <n v="255"/>
    <n v="751.1"/>
    <n v="0"/>
    <n v="0"/>
    <s v="No"/>
    <s v="no"/>
    <n v="0"/>
    <n v="0"/>
    <n v="5"/>
    <s v="Yes"/>
    <n v="0"/>
    <s v="MO"/>
    <s v="338-3069"/>
    <s v="Male"/>
    <n v="37"/>
    <s v="No"/>
    <s v="No"/>
    <s v="Yes"/>
    <n v="6"/>
    <s v="No"/>
    <s v="Two Year"/>
    <s v="Credit Card"/>
    <n v="33"/>
    <n v="2264"/>
    <x v="0"/>
    <x v="0"/>
    <x v="0"/>
  </r>
  <r>
    <s v="3270-OVYD"/>
    <s v="No"/>
    <n v="10"/>
    <n v="53"/>
    <n v="150.19999999999999"/>
    <n v="0"/>
    <n v="0"/>
    <s v="No"/>
    <s v="no"/>
    <n v="0"/>
    <n v="0"/>
    <n v="5"/>
    <s v="Yes"/>
    <n v="0"/>
    <s v="WY"/>
    <s v="288-3294"/>
    <s v="Female"/>
    <n v="31"/>
    <s v="No"/>
    <s v="No"/>
    <s v="Yes"/>
    <n v="2"/>
    <s v="Yes"/>
    <s v="One Year"/>
    <s v="Credit Card"/>
    <n v="23"/>
    <n v="228"/>
    <x v="0"/>
    <x v="0"/>
    <x v="0"/>
  </r>
  <r>
    <s v="0813-NLDB"/>
    <s v="No"/>
    <n v="23"/>
    <n v="31"/>
    <n v="115.1"/>
    <n v="0"/>
    <n v="0"/>
    <s v="No"/>
    <s v="no"/>
    <n v="0"/>
    <n v="0"/>
    <n v="15"/>
    <s v="Yes"/>
    <n v="0"/>
    <s v="PA"/>
    <s v="391-5358"/>
    <s v="Female"/>
    <n v="33"/>
    <s v="No"/>
    <s v="No"/>
    <s v="Yes"/>
    <n v="4"/>
    <s v="Yes"/>
    <s v="Two Year"/>
    <s v="Credit Card"/>
    <n v="25"/>
    <n v="587"/>
    <x v="0"/>
    <x v="0"/>
    <x v="0"/>
  </r>
  <r>
    <s v="0714-OKSR"/>
    <s v="No"/>
    <n v="21"/>
    <n v="45"/>
    <n v="106.2"/>
    <n v="0"/>
    <n v="0"/>
    <s v="No"/>
    <s v="no"/>
    <n v="0"/>
    <n v="0"/>
    <n v="28"/>
    <s v="Yes"/>
    <n v="0"/>
    <s v="VA"/>
    <s v="382-8323"/>
    <s v="Male"/>
    <n v="51"/>
    <s v="No"/>
    <s v="No"/>
    <s v="Yes"/>
    <n v="2"/>
    <s v="Yes"/>
    <s v="Month-to-Month"/>
    <s v="Direct Debit"/>
    <n v="35"/>
    <n v="740"/>
    <x v="0"/>
    <x v="0"/>
    <x v="0"/>
  </r>
  <r>
    <s v="0150-RPLS"/>
    <s v="No"/>
    <n v="42"/>
    <n v="109"/>
    <n v="253.3"/>
    <n v="0"/>
    <n v="0"/>
    <s v="No"/>
    <s v="no"/>
    <n v="0"/>
    <n v="0"/>
    <n v="8"/>
    <s v="Yes"/>
    <n v="0"/>
    <s v="UT"/>
    <s v="324-6385"/>
    <s v="Male"/>
    <n v="58"/>
    <s v="No"/>
    <s v="No"/>
    <s v="Yes"/>
    <n v="6"/>
    <s v="Yes"/>
    <s v="One Year"/>
    <s v="Direct Debit"/>
    <n v="28"/>
    <n v="1170"/>
    <x v="0"/>
    <x v="0"/>
    <x v="0"/>
  </r>
  <r>
    <s v="0514-PBSW"/>
    <s v="No"/>
    <n v="35"/>
    <n v="152"/>
    <n v="458.8"/>
    <n v="0"/>
    <n v="0"/>
    <s v="No"/>
    <s v="no"/>
    <n v="0"/>
    <n v="0"/>
    <n v="19"/>
    <s v="Yes"/>
    <n v="0"/>
    <s v="MD"/>
    <s v="285-3192"/>
    <s v="Male"/>
    <n v="48"/>
    <s v="No"/>
    <s v="No"/>
    <s v="Yes"/>
    <n v="4"/>
    <s v="No"/>
    <s v="One Year"/>
    <s v="Direct Debit"/>
    <n v="41"/>
    <n v="1440"/>
    <x v="0"/>
    <x v="0"/>
    <x v="0"/>
  </r>
  <r>
    <s v="3083-CUIV"/>
    <s v="No"/>
    <n v="27"/>
    <n v="113"/>
    <n v="327.39999999999998"/>
    <n v="0"/>
    <n v="0"/>
    <s v="No"/>
    <s v="no"/>
    <n v="0"/>
    <n v="0"/>
    <n v="0"/>
    <s v="No"/>
    <n v="0"/>
    <s v="TX"/>
    <s v="318-8434"/>
    <s v="Female"/>
    <n v="62"/>
    <s v="No"/>
    <s v="No"/>
    <s v="Yes"/>
    <n v="3"/>
    <s v="No"/>
    <s v="One Year"/>
    <s v="Credit Card"/>
    <n v="7"/>
    <n v="184"/>
    <x v="0"/>
    <x v="0"/>
    <x v="0"/>
  </r>
  <r>
    <s v="1362-BYHT"/>
    <s v="No"/>
    <n v="22"/>
    <n v="36"/>
    <n v="129.19999999999999"/>
    <n v="0"/>
    <n v="0"/>
    <s v="No"/>
    <s v="no"/>
    <n v="0"/>
    <n v="0"/>
    <n v="0"/>
    <s v="No"/>
    <n v="0"/>
    <s v="NJ"/>
    <s v="325-6753"/>
    <s v="Male"/>
    <n v="65"/>
    <s v="No"/>
    <s v="Yes"/>
    <s v="Yes"/>
    <n v="5"/>
    <s v="No"/>
    <s v="Month-to-Month"/>
    <s v="Direct Debit"/>
    <n v="10"/>
    <n v="226"/>
    <x v="0"/>
    <x v="0"/>
    <x v="0"/>
  </r>
  <r>
    <s v="1586-IANW"/>
    <s v="No"/>
    <n v="65"/>
    <n v="263"/>
    <n v="776.1"/>
    <n v="0"/>
    <n v="0"/>
    <s v="No"/>
    <s v="no"/>
    <n v="0"/>
    <n v="0"/>
    <n v="0"/>
    <s v="No"/>
    <n v="0"/>
    <s v="MN"/>
    <s v="347-6746"/>
    <s v="Male"/>
    <n v="28"/>
    <s v="Yes"/>
    <s v="No"/>
    <s v="Yes"/>
    <n v="3"/>
    <s v="No"/>
    <s v="Two Year"/>
    <s v="Direct Debit"/>
    <n v="10"/>
    <n v="659"/>
    <x v="0"/>
    <x v="0"/>
    <x v="0"/>
  </r>
  <r>
    <s v="7823-TLKH"/>
    <s v="No"/>
    <n v="52"/>
    <n v="208"/>
    <n v="523.6"/>
    <n v="0"/>
    <n v="0"/>
    <s v="No"/>
    <s v="no"/>
    <n v="0"/>
    <n v="0"/>
    <n v="17"/>
    <s v="Yes"/>
    <n v="0"/>
    <s v="AL"/>
    <s v="343-7437"/>
    <s v="Female"/>
    <n v="20"/>
    <s v="Yes"/>
    <s v="No"/>
    <s v="Yes"/>
    <n v="3"/>
    <s v="Yes"/>
    <s v="One Year"/>
    <s v="Direct Debit"/>
    <n v="51"/>
    <n v="2687"/>
    <x v="0"/>
    <x v="0"/>
    <x v="0"/>
  </r>
  <r>
    <s v="2824-YVCJ"/>
    <s v="No"/>
    <n v="46"/>
    <n v="210"/>
    <n v="502.1"/>
    <n v="0"/>
    <n v="0"/>
    <s v="No"/>
    <s v="no"/>
    <n v="0"/>
    <n v="0"/>
    <n v="7"/>
    <s v="Yes"/>
    <n v="0"/>
    <s v="PA"/>
    <s v="301-3800"/>
    <s v="Male"/>
    <n v="23"/>
    <s v="Yes"/>
    <s v="No"/>
    <s v="Yes"/>
    <n v="5"/>
    <s v="No"/>
    <s v="Two Year"/>
    <s v="Credit Card"/>
    <n v="24"/>
    <n v="1097"/>
    <x v="0"/>
    <x v="0"/>
    <x v="0"/>
  </r>
  <r>
    <s v="1860-IUJX"/>
    <s v="No"/>
    <n v="63"/>
    <n v="117"/>
    <n v="317.2"/>
    <n v="0"/>
    <n v="0"/>
    <s v="No"/>
    <s v="no"/>
    <n v="0"/>
    <n v="0"/>
    <n v="5"/>
    <s v="Yes"/>
    <n v="0"/>
    <s v="AL"/>
    <s v="348-6181"/>
    <s v="Female"/>
    <n v="48"/>
    <s v="No"/>
    <s v="No"/>
    <s v="Yes"/>
    <n v="5"/>
    <s v="No"/>
    <s v="Two Year"/>
    <s v="Direct Debit"/>
    <n v="36"/>
    <n v="2264"/>
    <x v="0"/>
    <x v="0"/>
    <x v="0"/>
  </r>
  <r>
    <s v="5835-TPQD"/>
    <s v="No"/>
    <n v="68"/>
    <n v="441"/>
    <n v="1089.2"/>
    <n v="0"/>
    <n v="0"/>
    <s v="No"/>
    <s v="no"/>
    <n v="0"/>
    <n v="0"/>
    <n v="0"/>
    <s v="No"/>
    <n v="0"/>
    <s v="NM"/>
    <s v="274-10444"/>
    <s v="Male"/>
    <n v="66"/>
    <s v="No"/>
    <s v="Yes"/>
    <s v="Yes"/>
    <n v="4"/>
    <s v="No"/>
    <s v="Two Year"/>
    <s v="Credit Card"/>
    <n v="9"/>
    <n v="609"/>
    <x v="0"/>
    <x v="0"/>
    <x v="0"/>
  </r>
  <r>
    <s v="7062-WFBY"/>
    <s v="No"/>
    <n v="41"/>
    <n v="77"/>
    <n v="162.4"/>
    <n v="0"/>
    <n v="0"/>
    <s v="No"/>
    <s v="no"/>
    <n v="0"/>
    <n v="0"/>
    <n v="7"/>
    <s v="Yes"/>
    <n v="0"/>
    <s v="OH"/>
    <s v="289-2928"/>
    <s v="Male"/>
    <n v="57"/>
    <s v="No"/>
    <s v="No"/>
    <s v="Yes"/>
    <n v="4"/>
    <s v="No"/>
    <s v="Month-to-Month"/>
    <s v="Credit Card"/>
    <n v="35"/>
    <n v="1424"/>
    <x v="0"/>
    <x v="0"/>
    <x v="0"/>
  </r>
  <r>
    <s v="8039-DQMC"/>
    <s v="No"/>
    <n v="32"/>
    <n v="73"/>
    <n v="190.2"/>
    <n v="0"/>
    <n v="0"/>
    <s v="No"/>
    <s v="no"/>
    <n v="0"/>
    <n v="0"/>
    <n v="15"/>
    <s v="Yes"/>
    <n v="0"/>
    <s v="OR"/>
    <s v="269-7531"/>
    <s v="Male"/>
    <n v="43"/>
    <s v="No"/>
    <s v="No"/>
    <s v="Yes"/>
    <n v="2"/>
    <s v="Yes"/>
    <s v="Two Year"/>
    <s v="Credit Card"/>
    <n v="30"/>
    <n v="946"/>
    <x v="0"/>
    <x v="0"/>
    <x v="0"/>
  </r>
  <r>
    <s v="5986-TPTS"/>
    <s v="No"/>
    <n v="3"/>
    <n v="4"/>
    <n v="11.2"/>
    <n v="0"/>
    <n v="0"/>
    <s v="No"/>
    <s v="no"/>
    <n v="0"/>
    <n v="0"/>
    <n v="0"/>
    <s v="No"/>
    <n v="0"/>
    <s v="NV"/>
    <s v="369-9019"/>
    <s v="Female"/>
    <n v="40"/>
    <s v="No"/>
    <s v="No"/>
    <s v="Yes"/>
    <n v="6"/>
    <s v="No"/>
    <s v="One Year"/>
    <s v="Credit Card"/>
    <n v="7"/>
    <n v="19"/>
    <x v="0"/>
    <x v="0"/>
    <x v="0"/>
  </r>
  <r>
    <s v="2193-ABXL"/>
    <s v="No"/>
    <n v="55"/>
    <n v="213"/>
    <n v="382"/>
    <n v="0"/>
    <n v="0"/>
    <s v="No"/>
    <s v="no"/>
    <n v="0"/>
    <n v="0"/>
    <n v="37"/>
    <s v="Yes"/>
    <n v="0"/>
    <s v="NC"/>
    <s v="271-7170"/>
    <s v="Female"/>
    <n v="22"/>
    <s v="Yes"/>
    <s v="No"/>
    <s v="Yes"/>
    <n v="6"/>
    <s v="No"/>
    <s v="Two Year"/>
    <s v="Direct Debit"/>
    <n v="23"/>
    <n v="1254"/>
    <x v="0"/>
    <x v="0"/>
    <x v="0"/>
  </r>
  <r>
    <s v="4801-XCMX"/>
    <s v="No"/>
    <n v="5"/>
    <n v="6"/>
    <n v="19.3"/>
    <n v="0"/>
    <n v="0"/>
    <s v="No"/>
    <s v="no"/>
    <n v="0"/>
    <n v="0"/>
    <n v="11"/>
    <s v="Yes"/>
    <n v="0"/>
    <s v="NY"/>
    <s v="337-10086"/>
    <s v="Male"/>
    <n v="55"/>
    <s v="No"/>
    <s v="No"/>
    <s v="Yes"/>
    <n v="2"/>
    <s v="No"/>
    <s v="Month-to-Month"/>
    <s v="Direct Debit"/>
    <n v="15"/>
    <n v="71"/>
    <x v="0"/>
    <x v="0"/>
    <x v="0"/>
  </r>
  <r>
    <s v="3943-NTOS"/>
    <s v="No"/>
    <n v="68"/>
    <n v="363"/>
    <n v="819.3"/>
    <n v="0"/>
    <n v="0"/>
    <s v="No"/>
    <s v="no"/>
    <n v="0"/>
    <n v="0"/>
    <n v="0"/>
    <s v="No"/>
    <n v="0"/>
    <s v="ND"/>
    <s v="301-4018"/>
    <s v="Male"/>
    <n v="25"/>
    <s v="Yes"/>
    <s v="No"/>
    <s v="Yes"/>
    <n v="2"/>
    <s v="No"/>
    <s v="One Year"/>
    <s v="Credit Card"/>
    <n v="7"/>
    <n v="502"/>
    <x v="0"/>
    <x v="0"/>
    <x v="0"/>
  </r>
  <r>
    <s v="2491-OLNY"/>
    <s v="No"/>
    <n v="65"/>
    <n v="339"/>
    <n v="909"/>
    <n v="0"/>
    <n v="0"/>
    <s v="No"/>
    <s v="no"/>
    <n v="0"/>
    <n v="0"/>
    <n v="7"/>
    <s v="Yes"/>
    <n v="0"/>
    <s v="WV"/>
    <s v="250-6897"/>
    <s v="Male"/>
    <n v="21"/>
    <s v="Yes"/>
    <s v="No"/>
    <s v="Yes"/>
    <n v="2"/>
    <s v="Yes"/>
    <s v="Month-to-Month"/>
    <s v="Direct Debit"/>
    <n v="26"/>
    <n v="1720"/>
    <x v="0"/>
    <x v="0"/>
    <x v="0"/>
  </r>
  <r>
    <s v="8042-BZBY"/>
    <s v="No"/>
    <n v="14"/>
    <n v="66"/>
    <n v="203.2"/>
    <n v="0"/>
    <n v="0"/>
    <s v="No"/>
    <s v="no"/>
    <n v="0"/>
    <n v="0"/>
    <n v="4"/>
    <s v="Yes"/>
    <n v="0"/>
    <s v="DC"/>
    <s v="337-3125"/>
    <s v="Male"/>
    <n v="63"/>
    <s v="No"/>
    <s v="No"/>
    <s v="Yes"/>
    <n v="2"/>
    <s v="No"/>
    <s v="One Year"/>
    <s v="Direct Debit"/>
    <n v="19"/>
    <n v="259"/>
    <x v="0"/>
    <x v="0"/>
    <x v="0"/>
  </r>
  <r>
    <s v="6366-ZWTM"/>
    <s v="No"/>
    <n v="23"/>
    <n v="52"/>
    <n v="116.3"/>
    <n v="0"/>
    <n v="0"/>
    <s v="No"/>
    <s v="no"/>
    <n v="0"/>
    <n v="0"/>
    <n v="9"/>
    <s v="Yes"/>
    <n v="0"/>
    <s v="CT"/>
    <s v="314-6306"/>
    <s v="Male"/>
    <n v="70"/>
    <s v="No"/>
    <s v="Yes"/>
    <s v="Yes"/>
    <n v="2"/>
    <s v="No"/>
    <s v="Two Year"/>
    <s v="Direct Debit"/>
    <n v="26"/>
    <n v="606"/>
    <x v="0"/>
    <x v="0"/>
    <x v="0"/>
  </r>
  <r>
    <s v="4795-WECG"/>
    <s v="Yes"/>
    <n v="14"/>
    <n v="115"/>
    <n v="168.3"/>
    <n v="0"/>
    <n v="0"/>
    <s v="No"/>
    <s v="no"/>
    <n v="0"/>
    <n v="0"/>
    <n v="0"/>
    <s v="No"/>
    <n v="0"/>
    <s v="CA"/>
    <s v="336-7405"/>
    <s v="Male"/>
    <n v="30"/>
    <s v="No"/>
    <s v="No"/>
    <s v="Yes"/>
    <n v="2"/>
    <s v="No"/>
    <s v="One Year"/>
    <s v="Direct Debit"/>
    <n v="10"/>
    <n v="141"/>
    <x v="0"/>
    <x v="0"/>
    <x v="1"/>
  </r>
  <r>
    <s v="3426-RZDD"/>
    <s v="No"/>
    <n v="1"/>
    <n v="5"/>
    <n v="14"/>
    <n v="0"/>
    <n v="0"/>
    <s v="No"/>
    <s v="no"/>
    <n v="0"/>
    <n v="0"/>
    <n v="0"/>
    <s v="No"/>
    <n v="0"/>
    <s v="RI"/>
    <s v="291-10098"/>
    <s v="Male"/>
    <n v="27"/>
    <s v="Yes"/>
    <s v="No"/>
    <s v="Yes"/>
    <n v="5"/>
    <s v="No"/>
    <s v="Month-to-Month"/>
    <s v="Direct Debit"/>
    <n v="6"/>
    <n v="6"/>
    <x v="0"/>
    <x v="0"/>
    <x v="0"/>
  </r>
  <r>
    <s v="0091-LYXW"/>
    <s v="No"/>
    <n v="26"/>
    <n v="128"/>
    <n v="389.1"/>
    <n v="0"/>
    <n v="0"/>
    <s v="No"/>
    <s v="no"/>
    <n v="0"/>
    <n v="0"/>
    <n v="0"/>
    <s v="No"/>
    <n v="0"/>
    <s v="CT"/>
    <s v="381-8563"/>
    <s v="Female"/>
    <n v="50"/>
    <s v="No"/>
    <s v="No"/>
    <s v="Yes"/>
    <n v="5"/>
    <s v="No"/>
    <s v="One Year"/>
    <s v="Credit Card"/>
    <n v="5"/>
    <n v="140"/>
    <x v="0"/>
    <x v="0"/>
    <x v="0"/>
  </r>
  <r>
    <s v="8447-TLKI"/>
    <s v="No"/>
    <n v="71"/>
    <n v="306"/>
    <n v="778.7"/>
    <n v="0"/>
    <n v="0"/>
    <s v="No"/>
    <s v="no"/>
    <n v="0"/>
    <n v="0"/>
    <n v="0"/>
    <s v="No"/>
    <n v="0"/>
    <s v="IN"/>
    <s v="372-9808"/>
    <s v="Male"/>
    <n v="68"/>
    <s v="No"/>
    <s v="Yes"/>
    <s v="Yes"/>
    <n v="2"/>
    <s v="No"/>
    <s v="Two Year"/>
    <s v="Direct Debit"/>
    <n v="9"/>
    <n v="625"/>
    <x v="0"/>
    <x v="0"/>
    <x v="0"/>
  </r>
  <r>
    <s v="7234-DZRX"/>
    <s v="No"/>
    <n v="10"/>
    <n v="30"/>
    <n v="80"/>
    <n v="0"/>
    <n v="0"/>
    <s v="No"/>
    <s v="no"/>
    <n v="0"/>
    <n v="0"/>
    <n v="0"/>
    <s v="No"/>
    <n v="0"/>
    <s v="NV"/>
    <s v="332-5631"/>
    <s v="Female"/>
    <n v="25"/>
    <s v="Yes"/>
    <s v="No"/>
    <s v="Yes"/>
    <n v="3"/>
    <s v="No"/>
    <s v="Two Year"/>
    <s v="Credit Card"/>
    <n v="7"/>
    <n v="70"/>
    <x v="0"/>
    <x v="0"/>
    <x v="0"/>
  </r>
  <r>
    <s v="8449-JFNL"/>
    <s v="No"/>
    <n v="1"/>
    <n v="3"/>
    <n v="6"/>
    <n v="0"/>
    <n v="0"/>
    <s v="No"/>
    <s v="no"/>
    <n v="0"/>
    <n v="0"/>
    <n v="0"/>
    <s v="No"/>
    <n v="0"/>
    <s v="AK"/>
    <s v="262-9004"/>
    <s v="Male"/>
    <n v="23"/>
    <s v="Yes"/>
    <s v="No"/>
    <s v="Yes"/>
    <n v="3"/>
    <s v="No"/>
    <s v="Month-to-Month"/>
    <s v="Credit Card"/>
    <n v="10"/>
    <n v="10"/>
    <x v="0"/>
    <x v="0"/>
    <x v="0"/>
  </r>
  <r>
    <s v="5585-OOAV"/>
    <s v="No"/>
    <n v="22"/>
    <n v="199"/>
    <n v="263.39999999999998"/>
    <n v="0"/>
    <n v="0"/>
    <s v="No"/>
    <s v="no"/>
    <n v="0"/>
    <n v="0"/>
    <n v="16"/>
    <s v="Yes"/>
    <n v="0"/>
    <s v="WV"/>
    <s v="309-2392"/>
    <s v="Male"/>
    <n v="21"/>
    <s v="Yes"/>
    <s v="No"/>
    <s v="Yes"/>
    <n v="2"/>
    <s v="No"/>
    <s v="Month-to-Month"/>
    <s v="Credit Card"/>
    <n v="23"/>
    <n v="512"/>
    <x v="0"/>
    <x v="0"/>
    <x v="0"/>
  </r>
  <r>
    <s v="8575-VPUE"/>
    <s v="No"/>
    <n v="1"/>
    <n v="7"/>
    <n v="15"/>
    <n v="0"/>
    <n v="0"/>
    <s v="No"/>
    <s v="no"/>
    <n v="0"/>
    <n v="0"/>
    <n v="0"/>
    <s v="No"/>
    <n v="0"/>
    <s v="NM"/>
    <s v="245-6371"/>
    <s v="Male"/>
    <n v="55"/>
    <s v="No"/>
    <s v="No"/>
    <s v="Yes"/>
    <n v="6"/>
    <s v="No"/>
    <s v="Month-to-Month"/>
    <s v="Credit Card"/>
    <n v="10"/>
    <n v="10"/>
    <x v="0"/>
    <x v="0"/>
    <x v="0"/>
  </r>
  <r>
    <s v="4774-NCJW"/>
    <s v="No"/>
    <n v="70"/>
    <n v="131"/>
    <n v="352.3"/>
    <n v="0"/>
    <n v="0"/>
    <s v="No"/>
    <s v="no"/>
    <n v="0"/>
    <n v="0"/>
    <n v="15"/>
    <s v="Yes"/>
    <n v="0"/>
    <s v="NY"/>
    <s v="253-5489"/>
    <s v="Male"/>
    <n v="53"/>
    <s v="No"/>
    <s v="No"/>
    <s v="Yes"/>
    <n v="2"/>
    <s v="Yes"/>
    <s v="Two Year"/>
    <s v="Credit Card"/>
    <n v="33"/>
    <n v="2318"/>
    <x v="0"/>
    <x v="0"/>
    <x v="0"/>
  </r>
  <r>
    <s v="5520-NTOX"/>
    <s v="No"/>
    <n v="6"/>
    <n v="11"/>
    <n v="30.2"/>
    <n v="0"/>
    <n v="0"/>
    <s v="No"/>
    <s v="no"/>
    <n v="0"/>
    <n v="0"/>
    <n v="15"/>
    <s v="Yes"/>
    <n v="0"/>
    <s v="LA"/>
    <s v="307-10446"/>
    <s v="Female"/>
    <n v="22"/>
    <s v="Yes"/>
    <s v="No"/>
    <s v="Yes"/>
    <n v="6"/>
    <s v="No"/>
    <s v="Month-to-Month"/>
    <s v="Direct Debit"/>
    <n v="12"/>
    <n v="72"/>
    <x v="0"/>
    <x v="0"/>
    <x v="0"/>
  </r>
  <r>
    <s v="9096-ZWMC"/>
    <s v="No"/>
    <n v="45"/>
    <n v="154"/>
    <n v="270.7"/>
    <n v="0"/>
    <n v="0"/>
    <s v="No"/>
    <s v="no"/>
    <n v="0"/>
    <n v="0"/>
    <n v="8"/>
    <s v="Yes"/>
    <n v="0"/>
    <s v="PA"/>
    <s v="351-7713"/>
    <s v="Female"/>
    <n v="73"/>
    <s v="No"/>
    <s v="Yes"/>
    <s v="Yes"/>
    <n v="4"/>
    <s v="No"/>
    <s v="Two Year"/>
    <s v="Direct Debit"/>
    <n v="53"/>
    <n v="2405"/>
    <x v="0"/>
    <x v="0"/>
    <x v="0"/>
  </r>
  <r>
    <s v="4904-YMSG"/>
    <s v="No"/>
    <n v="33"/>
    <n v="129"/>
    <n v="262"/>
    <n v="0"/>
    <n v="0"/>
    <s v="No"/>
    <s v="no"/>
    <n v="0"/>
    <n v="0"/>
    <n v="13"/>
    <s v="Yes"/>
    <n v="0"/>
    <s v="MN"/>
    <s v="297-8671"/>
    <s v="Female"/>
    <n v="32"/>
    <s v="No"/>
    <s v="No"/>
    <s v="Yes"/>
    <n v="2"/>
    <s v="Yes"/>
    <s v="Month-to-Month"/>
    <s v="Direct Debit"/>
    <n v="20"/>
    <n v="639"/>
    <x v="0"/>
    <x v="0"/>
    <x v="0"/>
  </r>
  <r>
    <s v="7249-GXRC"/>
    <s v="No"/>
    <n v="9"/>
    <n v="52"/>
    <n v="131.69999999999999"/>
    <n v="0"/>
    <n v="0"/>
    <s v="No"/>
    <s v="no"/>
    <n v="0"/>
    <n v="0"/>
    <n v="0"/>
    <s v="No"/>
    <n v="0"/>
    <s v="ME"/>
    <s v="307-9447"/>
    <s v="Male"/>
    <n v="59"/>
    <s v="No"/>
    <s v="No"/>
    <s v="Yes"/>
    <n v="5"/>
    <s v="No"/>
    <s v="Month-to-Month"/>
    <s v="Credit Card"/>
    <n v="9"/>
    <n v="75"/>
    <x v="0"/>
    <x v="0"/>
    <x v="0"/>
  </r>
  <r>
    <s v="8836-EOJO"/>
    <s v="No"/>
    <n v="70"/>
    <n v="393"/>
    <n v="1125.5"/>
    <n v="0"/>
    <n v="0"/>
    <s v="No"/>
    <s v="no"/>
    <n v="0"/>
    <n v="0"/>
    <n v="37"/>
    <s v="Yes"/>
    <n v="0"/>
    <s v="NH"/>
    <s v="354-2058"/>
    <s v="Female"/>
    <n v="28"/>
    <s v="Yes"/>
    <s v="No"/>
    <s v="Yes"/>
    <n v="2"/>
    <s v="Yes"/>
    <s v="Two Year"/>
    <s v="Direct Debit"/>
    <n v="30"/>
    <n v="2085"/>
    <x v="0"/>
    <x v="0"/>
    <x v="0"/>
  </r>
  <r>
    <s v="0257-XTUX"/>
    <s v="No"/>
    <n v="22"/>
    <n v="114"/>
    <n v="261.5"/>
    <n v="0"/>
    <n v="0"/>
    <s v="No"/>
    <s v="no"/>
    <n v="0"/>
    <n v="0"/>
    <n v="0"/>
    <s v="No"/>
    <n v="0"/>
    <s v="NC"/>
    <s v="365-8192"/>
    <s v="Female"/>
    <n v="37"/>
    <s v="No"/>
    <s v="No"/>
    <s v="Yes"/>
    <n v="2"/>
    <s v="No"/>
    <s v="Month-to-Month"/>
    <s v="Credit Card"/>
    <n v="10"/>
    <n v="208"/>
    <x v="0"/>
    <x v="0"/>
    <x v="0"/>
  </r>
  <r>
    <s v="2427-BZYI"/>
    <s v="No"/>
    <n v="7"/>
    <n v="28"/>
    <n v="86.3"/>
    <n v="0"/>
    <n v="0"/>
    <s v="No"/>
    <s v="no"/>
    <n v="0"/>
    <n v="0"/>
    <n v="0"/>
    <s v="No"/>
    <n v="0"/>
    <s v="NJ"/>
    <s v="367-7369"/>
    <s v="Female"/>
    <n v="58"/>
    <s v="No"/>
    <s v="No"/>
    <s v="Yes"/>
    <n v="3"/>
    <s v="No"/>
    <s v="Month-to-Month"/>
    <s v="Credit Card"/>
    <n v="11"/>
    <n v="70"/>
    <x v="0"/>
    <x v="0"/>
    <x v="0"/>
  </r>
  <r>
    <s v="4804-GUFN"/>
    <s v="No"/>
    <n v="14"/>
    <n v="28"/>
    <n v="68.3"/>
    <n v="0"/>
    <n v="0"/>
    <s v="No"/>
    <s v="no"/>
    <n v="0"/>
    <n v="0"/>
    <n v="25"/>
    <s v="Yes"/>
    <n v="0"/>
    <s v="SD"/>
    <s v="331-4742"/>
    <s v="Male"/>
    <n v="50"/>
    <s v="No"/>
    <s v="No"/>
    <s v="Yes"/>
    <n v="2"/>
    <s v="No"/>
    <s v="Month-to-Month"/>
    <s v="Credit Card"/>
    <n v="29"/>
    <n v="397"/>
    <x v="0"/>
    <x v="0"/>
    <x v="0"/>
  </r>
  <r>
    <s v="4068-HFUE"/>
    <s v="No"/>
    <n v="16"/>
    <n v="79"/>
    <n v="190.8"/>
    <n v="0"/>
    <n v="0"/>
    <s v="No"/>
    <s v="no"/>
    <n v="0"/>
    <n v="0"/>
    <n v="17"/>
    <s v="Yes"/>
    <n v="0"/>
    <s v="VA"/>
    <s v="301-8938"/>
    <s v="Female"/>
    <n v="33"/>
    <s v="No"/>
    <s v="No"/>
    <s v="Yes"/>
    <n v="2"/>
    <s v="No"/>
    <s v="One Year"/>
    <s v="Credit Card"/>
    <n v="37"/>
    <n v="582"/>
    <x v="0"/>
    <x v="0"/>
    <x v="0"/>
  </r>
  <r>
    <s v="3206-IEJD"/>
    <s v="No"/>
    <n v="72"/>
    <n v="162"/>
    <n v="432.4"/>
    <n v="0"/>
    <n v="0"/>
    <s v="No"/>
    <s v="no"/>
    <n v="0"/>
    <n v="0"/>
    <n v="10"/>
    <s v="Yes"/>
    <n v="0"/>
    <s v="RI"/>
    <s v="345-5797"/>
    <s v="Female"/>
    <n v="47"/>
    <s v="No"/>
    <s v="No"/>
    <s v="Yes"/>
    <n v="2"/>
    <s v="Yes"/>
    <s v="Two Year"/>
    <s v="Direct Debit"/>
    <n v="31"/>
    <n v="2259"/>
    <x v="0"/>
    <x v="0"/>
    <x v="0"/>
  </r>
  <r>
    <s v="8392-DMAC"/>
    <s v="No"/>
    <n v="30"/>
    <n v="67"/>
    <n v="182.2"/>
    <n v="0"/>
    <n v="0"/>
    <s v="No"/>
    <s v="no"/>
    <n v="0"/>
    <n v="0"/>
    <n v="6"/>
    <s v="Yes"/>
    <n v="0"/>
    <s v="KY"/>
    <s v="340-5558"/>
    <s v="Female"/>
    <n v="48"/>
    <s v="No"/>
    <s v="No"/>
    <s v="Yes"/>
    <n v="5"/>
    <s v="No"/>
    <s v="Month-to-Month"/>
    <s v="Direct Debit"/>
    <n v="29"/>
    <n v="887"/>
    <x v="0"/>
    <x v="0"/>
    <x v="0"/>
  </r>
  <r>
    <s v="7956-LLXA"/>
    <s v="No"/>
    <n v="21"/>
    <n v="57"/>
    <n v="171.3"/>
    <n v="0"/>
    <n v="0"/>
    <s v="No"/>
    <s v="no"/>
    <n v="0"/>
    <n v="0"/>
    <n v="10"/>
    <s v="Yes"/>
    <n v="0"/>
    <s v="KS"/>
    <s v="321-5329"/>
    <s v="Female"/>
    <n v="50"/>
    <s v="No"/>
    <s v="No"/>
    <s v="Yes"/>
    <n v="4"/>
    <s v="Yes"/>
    <s v="Month-to-Month"/>
    <s v="Direct Debit"/>
    <n v="26"/>
    <n v="549"/>
    <x v="0"/>
    <x v="0"/>
    <x v="0"/>
  </r>
  <r>
    <s v="5612-JAHO"/>
    <s v="No"/>
    <n v="49"/>
    <n v="225"/>
    <n v="538.9"/>
    <n v="0"/>
    <n v="0"/>
    <s v="No"/>
    <s v="no"/>
    <n v="0"/>
    <n v="0"/>
    <n v="0"/>
    <s v="No"/>
    <n v="0"/>
    <s v="NJ"/>
    <s v="339-9654"/>
    <s v="Male"/>
    <n v="45"/>
    <s v="No"/>
    <s v="No"/>
    <s v="Yes"/>
    <n v="2"/>
    <s v="No"/>
    <s v="Two Year"/>
    <s v="Credit Card"/>
    <n v="9"/>
    <n v="461"/>
    <x v="0"/>
    <x v="0"/>
    <x v="0"/>
  </r>
  <r>
    <s v="8462-GGSB"/>
    <s v="No"/>
    <n v="24"/>
    <n v="42"/>
    <n v="96.1"/>
    <n v="0"/>
    <n v="0"/>
    <s v="No"/>
    <s v="no"/>
    <n v="0"/>
    <n v="0"/>
    <n v="0"/>
    <s v="No"/>
    <n v="0"/>
    <s v="NC"/>
    <s v="354-9509"/>
    <s v="Male"/>
    <n v="33"/>
    <s v="No"/>
    <s v="No"/>
    <s v="Yes"/>
    <n v="2"/>
    <s v="No"/>
    <s v="Two Year"/>
    <s v="Credit Card"/>
    <n v="6"/>
    <n v="150"/>
    <x v="0"/>
    <x v="0"/>
    <x v="0"/>
  </r>
  <r>
    <s v="8481-DYCT"/>
    <s v="No"/>
    <n v="21"/>
    <n v="41"/>
    <n v="104.9"/>
    <n v="0"/>
    <n v="0"/>
    <s v="No"/>
    <s v="no"/>
    <n v="0"/>
    <n v="0"/>
    <n v="5"/>
    <s v="Yes"/>
    <n v="0"/>
    <s v="NY"/>
    <s v="397-7720"/>
    <s v="Male"/>
    <n v="48"/>
    <s v="No"/>
    <s v="No"/>
    <s v="Yes"/>
    <n v="3"/>
    <s v="No"/>
    <s v="Month-to-Month"/>
    <s v="Direct Debit"/>
    <n v="20"/>
    <n v="430"/>
    <x v="0"/>
    <x v="0"/>
    <x v="0"/>
  </r>
  <r>
    <s v="1919-EJWP"/>
    <s v="No"/>
    <n v="67"/>
    <n v="217"/>
    <n v="468.3"/>
    <n v="0"/>
    <n v="0"/>
    <s v="No"/>
    <s v="no"/>
    <n v="0"/>
    <n v="0"/>
    <n v="10"/>
    <s v="Yes"/>
    <n v="0"/>
    <s v="IL"/>
    <s v="303-4265"/>
    <s v="Male"/>
    <n v="27"/>
    <s v="Yes"/>
    <s v="No"/>
    <s v="Yes"/>
    <n v="4"/>
    <s v="Yes"/>
    <s v="Two Year"/>
    <s v="Credit Card"/>
    <n v="40"/>
    <n v="2660"/>
    <x v="0"/>
    <x v="0"/>
    <x v="0"/>
  </r>
  <r>
    <s v="3612-RBIF"/>
    <s v="No"/>
    <n v="20"/>
    <n v="106"/>
    <n v="273.3"/>
    <n v="0"/>
    <n v="0"/>
    <s v="No"/>
    <s v="no"/>
    <n v="0"/>
    <n v="0"/>
    <n v="4"/>
    <s v="Yes"/>
    <n v="0"/>
    <s v="NH"/>
    <s v="319-6968"/>
    <s v="Male"/>
    <n v="63"/>
    <s v="No"/>
    <s v="No"/>
    <s v="Yes"/>
    <n v="3"/>
    <s v="No"/>
    <s v="One Year"/>
    <s v="Direct Debit"/>
    <n v="22"/>
    <n v="425"/>
    <x v="0"/>
    <x v="0"/>
    <x v="0"/>
  </r>
  <r>
    <s v="5525-NOMN"/>
    <s v="No"/>
    <n v="3"/>
    <n v="13"/>
    <n v="30.3"/>
    <n v="0"/>
    <n v="0"/>
    <s v="No"/>
    <s v="no"/>
    <n v="0"/>
    <n v="0"/>
    <n v="0"/>
    <s v="No"/>
    <n v="0"/>
    <s v="CO"/>
    <s v="379-4967"/>
    <s v="Male"/>
    <n v="59"/>
    <s v="No"/>
    <s v="No"/>
    <s v="Yes"/>
    <n v="3"/>
    <s v="No"/>
    <s v="One Year"/>
    <s v="Credit Card"/>
    <n v="7"/>
    <n v="21"/>
    <x v="0"/>
    <x v="0"/>
    <x v="0"/>
  </r>
  <r>
    <s v="3546-HPSO"/>
    <s v="No"/>
    <n v="63"/>
    <n v="186"/>
    <n v="315.7"/>
    <n v="0"/>
    <n v="0"/>
    <s v="No"/>
    <s v="no"/>
    <n v="0"/>
    <n v="0"/>
    <n v="6"/>
    <s v="Yes"/>
    <n v="0"/>
    <s v="NJ"/>
    <s v="305-10776"/>
    <s v="Female"/>
    <n v="51"/>
    <s v="No"/>
    <s v="No"/>
    <s v="Yes"/>
    <n v="3"/>
    <s v="No"/>
    <s v="One Year"/>
    <s v="Direct Debit"/>
    <n v="19"/>
    <n v="1172"/>
    <x v="0"/>
    <x v="0"/>
    <x v="0"/>
  </r>
  <r>
    <s v="5832-MUFY"/>
    <s v="No"/>
    <n v="51"/>
    <n v="211"/>
    <n v="409.4"/>
    <n v="0"/>
    <n v="0"/>
    <s v="No"/>
    <s v="no"/>
    <n v="0"/>
    <n v="0"/>
    <n v="0"/>
    <s v="No"/>
    <n v="0"/>
    <s v="KS"/>
    <s v="335-8154"/>
    <s v="Male"/>
    <n v="21"/>
    <s v="Yes"/>
    <s v="No"/>
    <s v="Yes"/>
    <n v="6"/>
    <s v="No"/>
    <s v="Two Year"/>
    <s v="Direct Debit"/>
    <n v="10"/>
    <n v="497"/>
    <x v="0"/>
    <x v="0"/>
    <x v="0"/>
  </r>
  <r>
    <s v="3766-JHGI"/>
    <s v="No"/>
    <n v="18"/>
    <n v="81"/>
    <n v="179.7"/>
    <n v="0"/>
    <n v="0"/>
    <s v="No"/>
    <s v="no"/>
    <n v="0"/>
    <n v="0"/>
    <n v="0"/>
    <s v="No"/>
    <n v="0"/>
    <s v="TX"/>
    <s v="352-6962"/>
    <s v="Female"/>
    <n v="44"/>
    <s v="No"/>
    <s v="No"/>
    <s v="Yes"/>
    <n v="6"/>
    <s v="No"/>
    <s v="Two Year"/>
    <s v="Credit Card"/>
    <n v="10"/>
    <n v="180"/>
    <x v="0"/>
    <x v="0"/>
    <x v="0"/>
  </r>
  <r>
    <s v="9426-OHVX"/>
    <s v="No"/>
    <n v="73"/>
    <n v="264"/>
    <n v="808.4"/>
    <n v="0"/>
    <n v="0"/>
    <s v="No"/>
    <s v="no"/>
    <n v="0"/>
    <n v="0"/>
    <n v="4"/>
    <s v="Yes"/>
    <n v="0"/>
    <s v="OR"/>
    <s v="327-2231"/>
    <s v="Female"/>
    <n v="40"/>
    <s v="No"/>
    <s v="No"/>
    <s v="Yes"/>
    <n v="4"/>
    <s v="Yes"/>
    <s v="Two Year"/>
    <s v="Credit Card"/>
    <n v="34"/>
    <n v="2475"/>
    <x v="0"/>
    <x v="0"/>
    <x v="0"/>
  </r>
  <r>
    <s v="6515-MPVH"/>
    <s v="No"/>
    <n v="10"/>
    <n v="14"/>
    <n v="49.1"/>
    <n v="0"/>
    <n v="0"/>
    <s v="No"/>
    <s v="yes"/>
    <n v="0"/>
    <n v="0"/>
    <n v="0"/>
    <s v="No"/>
    <n v="0"/>
    <s v="VT"/>
    <s v="352-6426"/>
    <s v="Female"/>
    <n v="36"/>
    <s v="No"/>
    <s v="No"/>
    <s v="Yes"/>
    <n v="6"/>
    <s v="No"/>
    <s v="One Year"/>
    <s v="Credit Card"/>
    <n v="7"/>
    <n v="64"/>
    <x v="0"/>
    <x v="0"/>
    <x v="0"/>
  </r>
  <r>
    <s v="7820-ZAOQ"/>
    <s v="No"/>
    <n v="62"/>
    <n v="166"/>
    <n v="434.5"/>
    <n v="0"/>
    <n v="0"/>
    <s v="No"/>
    <s v="no"/>
    <n v="0"/>
    <n v="0"/>
    <n v="4"/>
    <s v="Yes"/>
    <n v="0"/>
    <s v="KS"/>
    <s v="243-9842"/>
    <s v="Male"/>
    <n v="40"/>
    <s v="No"/>
    <s v="No"/>
    <s v="Yes"/>
    <n v="2"/>
    <s v="Yes"/>
    <s v="One Year"/>
    <s v="Credit Card"/>
    <n v="51"/>
    <n v="3152"/>
    <x v="0"/>
    <x v="0"/>
    <x v="0"/>
  </r>
  <r>
    <s v="1120-FNUO"/>
    <s v="No"/>
    <n v="20"/>
    <n v="55"/>
    <n v="120.7"/>
    <n v="0"/>
    <n v="0"/>
    <s v="No"/>
    <s v="no"/>
    <n v="0"/>
    <n v="0"/>
    <n v="0"/>
    <s v="No"/>
    <n v="0"/>
    <s v="IA"/>
    <s v="351-7089"/>
    <s v="Female"/>
    <n v="29"/>
    <s v="Yes"/>
    <s v="No"/>
    <s v="Yes"/>
    <n v="5"/>
    <s v="No"/>
    <s v="Month-to-Month"/>
    <s v="Credit Card"/>
    <n v="8"/>
    <n v="153"/>
    <x v="0"/>
    <x v="0"/>
    <x v="0"/>
  </r>
  <r>
    <s v="6098-HSII"/>
    <s v="No"/>
    <n v="18"/>
    <n v="73"/>
    <n v="196.7"/>
    <n v="0"/>
    <n v="0"/>
    <s v="No"/>
    <s v="no"/>
    <n v="0"/>
    <n v="0"/>
    <n v="18"/>
    <s v="No"/>
    <n v="17"/>
    <s v="WI"/>
    <s v="254-9561"/>
    <s v="Male"/>
    <n v="27"/>
    <s v="Yes"/>
    <s v="No"/>
    <s v="Yes"/>
    <n v="2"/>
    <s v="Yes"/>
    <s v="One Year"/>
    <s v="Direct Debit"/>
    <n v="25"/>
    <n v="454"/>
    <x v="0"/>
    <x v="0"/>
    <x v="0"/>
  </r>
  <r>
    <s v="1571-GLKU"/>
    <s v="No"/>
    <n v="74"/>
    <n v="228"/>
    <n v="516.79999999999995"/>
    <n v="0"/>
    <n v="0"/>
    <s v="No"/>
    <s v="no"/>
    <n v="0"/>
    <n v="0"/>
    <n v="11"/>
    <s v="Yes"/>
    <n v="0"/>
    <s v="IN"/>
    <s v="306-2748"/>
    <s v="Male"/>
    <n v="63"/>
    <s v="No"/>
    <s v="No"/>
    <s v="Yes"/>
    <n v="3"/>
    <s v="Yes"/>
    <s v="Two Year"/>
    <s v="Direct Debit"/>
    <n v="26"/>
    <n v="1890"/>
    <x v="0"/>
    <x v="0"/>
    <x v="0"/>
  </r>
  <r>
    <s v="2154-ZTGT"/>
    <s v="No"/>
    <n v="41"/>
    <n v="59"/>
    <n v="163.69999999999999"/>
    <n v="0"/>
    <n v="0"/>
    <s v="No"/>
    <s v="no"/>
    <n v="0"/>
    <n v="0"/>
    <n v="0"/>
    <s v="No"/>
    <n v="0"/>
    <s v="WV"/>
    <s v="337-3872"/>
    <s v="Male"/>
    <n v="27"/>
    <s v="Yes"/>
    <s v="No"/>
    <s v="Yes"/>
    <n v="3"/>
    <s v="No"/>
    <s v="One Year"/>
    <s v="Direct Debit"/>
    <n v="10"/>
    <n v="393"/>
    <x v="0"/>
    <x v="0"/>
    <x v="0"/>
  </r>
  <r>
    <s v="2450-DVOF"/>
    <s v="No"/>
    <n v="61"/>
    <n v="116"/>
    <n v="307.5"/>
    <n v="0"/>
    <n v="0"/>
    <s v="No"/>
    <s v="no"/>
    <n v="0"/>
    <n v="0"/>
    <n v="26"/>
    <s v="No"/>
    <n v="66"/>
    <s v="MN"/>
    <s v="342-2985"/>
    <s v="Male"/>
    <n v="22"/>
    <s v="Yes"/>
    <s v="No"/>
    <s v="Yes"/>
    <n v="4"/>
    <s v="No"/>
    <s v="Month-to-Month"/>
    <s v="Direct Debit"/>
    <n v="40"/>
    <n v="2459"/>
    <x v="0"/>
    <x v="0"/>
    <x v="0"/>
  </r>
  <r>
    <s v="9942-WQOY"/>
    <s v="No"/>
    <n v="17"/>
    <n v="119"/>
    <n v="251.9"/>
    <n v="0"/>
    <n v="0"/>
    <s v="No"/>
    <s v="no"/>
    <n v="0"/>
    <n v="0"/>
    <n v="5"/>
    <s v="Yes"/>
    <n v="0"/>
    <s v="LA"/>
    <s v="367-7175"/>
    <s v="Female"/>
    <n v="40"/>
    <s v="No"/>
    <s v="No"/>
    <s v="Yes"/>
    <n v="6"/>
    <s v="Yes"/>
    <s v="Month-to-Month"/>
    <s v="Credit Card"/>
    <n v="49"/>
    <n v="815"/>
    <x v="0"/>
    <x v="0"/>
    <x v="0"/>
  </r>
  <r>
    <s v="3158-AYMK"/>
    <s v="No"/>
    <n v="76"/>
    <n v="238"/>
    <n v="681.6"/>
    <n v="0"/>
    <n v="0"/>
    <s v="No"/>
    <s v="no"/>
    <n v="0"/>
    <n v="0"/>
    <n v="0"/>
    <s v="No"/>
    <n v="0"/>
    <s v="ME"/>
    <s v="292-9874"/>
    <s v="Female"/>
    <n v="36"/>
    <s v="No"/>
    <s v="No"/>
    <s v="Yes"/>
    <n v="6"/>
    <s v="No"/>
    <s v="Two Year"/>
    <s v="Direct Debit"/>
    <n v="11"/>
    <n v="847"/>
    <x v="0"/>
    <x v="0"/>
    <x v="0"/>
  </r>
  <r>
    <s v="7470-LKVQ"/>
    <s v="No"/>
    <n v="56"/>
    <n v="125"/>
    <n v="336.2"/>
    <n v="0"/>
    <n v="0"/>
    <s v="No"/>
    <s v="no"/>
    <n v="0"/>
    <n v="0"/>
    <n v="11"/>
    <s v="Yes"/>
    <n v="0"/>
    <s v="KS"/>
    <s v="372-5380"/>
    <s v="Male"/>
    <n v="42"/>
    <s v="No"/>
    <s v="No"/>
    <s v="Yes"/>
    <n v="2"/>
    <s v="No"/>
    <s v="Month-to-Month"/>
    <s v="Credit Card"/>
    <n v="38"/>
    <n v="2128"/>
    <x v="0"/>
    <x v="0"/>
    <x v="0"/>
  </r>
  <r>
    <s v="0316-PBDQ"/>
    <s v="No"/>
    <n v="19"/>
    <n v="60"/>
    <n v="172.6"/>
    <n v="0"/>
    <n v="0"/>
    <s v="No"/>
    <s v="no"/>
    <n v="0"/>
    <n v="0"/>
    <n v="0"/>
    <s v="No"/>
    <n v="0"/>
    <s v="MT"/>
    <s v="402-6292"/>
    <s v="Male"/>
    <n v="35"/>
    <s v="No"/>
    <s v="No"/>
    <s v="Yes"/>
    <n v="6"/>
    <s v="No"/>
    <s v="Two Year"/>
    <s v="Credit Card"/>
    <n v="10"/>
    <n v="195"/>
    <x v="0"/>
    <x v="0"/>
    <x v="0"/>
  </r>
  <r>
    <s v="6522-TECI"/>
    <s v="No"/>
    <n v="8"/>
    <n v="60"/>
    <n v="119"/>
    <n v="0"/>
    <n v="0"/>
    <s v="No"/>
    <s v="no"/>
    <n v="0"/>
    <n v="0"/>
    <n v="41"/>
    <s v="Yes"/>
    <n v="0"/>
    <s v="LA"/>
    <s v="274-7535"/>
    <s v="Male"/>
    <n v="22"/>
    <s v="Yes"/>
    <s v="No"/>
    <s v="Yes"/>
    <n v="4"/>
    <s v="Yes"/>
    <s v="One Year"/>
    <s v="Direct Debit"/>
    <n v="39"/>
    <n v="327"/>
    <x v="0"/>
    <x v="0"/>
    <x v="0"/>
  </r>
  <r>
    <s v="1003-PQRJ"/>
    <s v="No"/>
    <n v="8"/>
    <n v="40"/>
    <n v="112.2"/>
    <n v="0"/>
    <n v="0"/>
    <s v="No"/>
    <s v="no"/>
    <n v="0"/>
    <n v="0"/>
    <n v="27"/>
    <s v="Yes"/>
    <n v="0"/>
    <s v="KS"/>
    <s v="384-7913"/>
    <s v="Female"/>
    <n v="66"/>
    <s v="No"/>
    <s v="Yes"/>
    <s v="Yes"/>
    <n v="6"/>
    <s v="No"/>
    <s v="Month-to-Month"/>
    <s v="Direct Debit"/>
    <n v="16"/>
    <n v="128"/>
    <x v="0"/>
    <x v="0"/>
    <x v="0"/>
  </r>
  <r>
    <s v="4810-KXKF"/>
    <s v="No"/>
    <n v="71"/>
    <n v="359"/>
    <n v="989.6"/>
    <n v="0"/>
    <n v="0"/>
    <s v="No"/>
    <s v="no"/>
    <n v="0"/>
    <n v="0"/>
    <n v="15"/>
    <s v="Yes"/>
    <n v="0"/>
    <s v="OR"/>
    <s v="347-3219"/>
    <s v="Female"/>
    <n v="44"/>
    <s v="No"/>
    <s v="No"/>
    <s v="Yes"/>
    <n v="5"/>
    <s v="Yes"/>
    <s v="Two Year"/>
    <s v="Direct Debit"/>
    <n v="46"/>
    <n v="3233"/>
    <x v="0"/>
    <x v="0"/>
    <x v="0"/>
  </r>
  <r>
    <s v="9710-EQQQ"/>
    <s v="No"/>
    <n v="70"/>
    <n v="347"/>
    <n v="906.2"/>
    <n v="0"/>
    <n v="0"/>
    <s v="No"/>
    <s v="no"/>
    <n v="0"/>
    <n v="0"/>
    <n v="0"/>
    <s v="No"/>
    <n v="0"/>
    <s v="TN"/>
    <s v="320-9252"/>
    <s v="Male"/>
    <n v="49"/>
    <s v="No"/>
    <s v="No"/>
    <s v="Yes"/>
    <n v="6"/>
    <s v="No"/>
    <s v="Two Year"/>
    <s v="Direct Debit"/>
    <n v="8"/>
    <n v="562"/>
    <x v="0"/>
    <x v="0"/>
    <x v="0"/>
  </r>
  <r>
    <s v="3976-QJSS"/>
    <s v="No"/>
    <n v="16"/>
    <n v="95"/>
    <n v="206.3"/>
    <n v="0"/>
    <n v="0"/>
    <s v="No"/>
    <s v="no"/>
    <n v="0"/>
    <n v="0"/>
    <n v="0"/>
    <s v="No"/>
    <n v="0"/>
    <s v="MT"/>
    <s v="340-6534"/>
    <s v="Male"/>
    <n v="43"/>
    <s v="No"/>
    <s v="No"/>
    <s v="Yes"/>
    <n v="6"/>
    <s v="No"/>
    <s v="Month-to-Month"/>
    <s v="Direct Debit"/>
    <n v="7"/>
    <n v="106"/>
    <x v="0"/>
    <x v="0"/>
    <x v="0"/>
  </r>
  <r>
    <s v="2544-AYPD"/>
    <s v="No"/>
    <n v="69"/>
    <n v="107"/>
    <n v="276.7"/>
    <n v="0"/>
    <n v="0"/>
    <s v="No"/>
    <s v="no"/>
    <n v="0"/>
    <n v="0"/>
    <n v="7"/>
    <s v="Yes"/>
    <n v="0"/>
    <s v="GA"/>
    <s v="268-5396"/>
    <s v="Male"/>
    <n v="34"/>
    <s v="No"/>
    <s v="No"/>
    <s v="Yes"/>
    <n v="2"/>
    <s v="Yes"/>
    <s v="Two Year"/>
    <s v="Credit Card"/>
    <n v="44"/>
    <n v="3021"/>
    <x v="0"/>
    <x v="0"/>
    <x v="0"/>
  </r>
  <r>
    <s v="5789-BGPX"/>
    <s v="No"/>
    <n v="73"/>
    <n v="290"/>
    <n v="730.3"/>
    <n v="292"/>
    <n v="678.9"/>
    <s v="Yes"/>
    <s v="yes"/>
    <n v="0"/>
    <n v="0"/>
    <n v="27"/>
    <s v="Yes"/>
    <n v="0"/>
    <s v="RI"/>
    <s v="335-2812"/>
    <s v="Female"/>
    <n v="32"/>
    <s v="No"/>
    <s v="No"/>
    <s v="Yes"/>
    <n v="5"/>
    <s v="Yes"/>
    <s v="Two Year"/>
    <s v="Direct Debit"/>
    <n v="48"/>
    <n v="3470"/>
    <x v="0"/>
    <x v="0"/>
    <x v="0"/>
  </r>
  <r>
    <s v="1604-LVPT"/>
    <s v="No"/>
    <n v="11"/>
    <n v="19"/>
    <n v="54.8"/>
    <n v="0"/>
    <n v="0"/>
    <s v="No"/>
    <s v="no"/>
    <n v="0"/>
    <n v="0"/>
    <n v="0"/>
    <s v="No"/>
    <n v="0"/>
    <s v="TN"/>
    <s v="260-7986"/>
    <s v="Female"/>
    <n v="55"/>
    <s v="No"/>
    <s v="No"/>
    <s v="Yes"/>
    <n v="4"/>
    <s v="No"/>
    <s v="Two Year"/>
    <s v="Credit Card"/>
    <n v="9"/>
    <n v="95"/>
    <x v="0"/>
    <x v="0"/>
    <x v="0"/>
  </r>
  <r>
    <s v="3206-IGDS"/>
    <s v="No"/>
    <n v="38"/>
    <n v="146"/>
    <n v="340.1"/>
    <n v="0"/>
    <n v="0"/>
    <s v="No"/>
    <s v="no"/>
    <n v="0"/>
    <n v="0"/>
    <n v="0"/>
    <s v="No"/>
    <n v="0"/>
    <s v="NH"/>
    <s v="365-8622"/>
    <s v="Female"/>
    <n v="30"/>
    <s v="No"/>
    <s v="No"/>
    <s v="Yes"/>
    <n v="2"/>
    <s v="No"/>
    <s v="One Year"/>
    <s v="Credit Card"/>
    <n v="9"/>
    <n v="359"/>
    <x v="0"/>
    <x v="0"/>
    <x v="0"/>
  </r>
  <r>
    <s v="3994-UIKI"/>
    <s v="No"/>
    <n v="65"/>
    <n v="174"/>
    <n v="325.89999999999998"/>
    <n v="0"/>
    <n v="0"/>
    <s v="No"/>
    <s v="no"/>
    <n v="0"/>
    <n v="0"/>
    <n v="13"/>
    <s v="Yes"/>
    <n v="0"/>
    <s v="AZ"/>
    <s v="329-10290"/>
    <s v="Female"/>
    <n v="35"/>
    <s v="No"/>
    <s v="No"/>
    <s v="Yes"/>
    <n v="2"/>
    <s v="Yes"/>
    <s v="Two Year"/>
    <s v="Direct Debit"/>
    <n v="35"/>
    <n v="2256"/>
    <x v="0"/>
    <x v="0"/>
    <x v="0"/>
  </r>
  <r>
    <s v="1553-IEKV"/>
    <s v="No"/>
    <n v="51"/>
    <n v="192"/>
    <n v="461.2"/>
    <n v="0"/>
    <n v="0"/>
    <s v="No"/>
    <s v="no"/>
    <n v="0"/>
    <n v="0"/>
    <n v="6"/>
    <s v="Yes"/>
    <n v="0"/>
    <s v="IA"/>
    <s v="339-1928"/>
    <s v="Female"/>
    <n v="63"/>
    <s v="No"/>
    <s v="No"/>
    <s v="Yes"/>
    <n v="6"/>
    <s v="Yes"/>
    <s v="One Year"/>
    <s v="Direct Debit"/>
    <n v="17"/>
    <n v="870"/>
    <x v="0"/>
    <x v="0"/>
    <x v="0"/>
  </r>
  <r>
    <s v="5785-QMAN"/>
    <s v="No"/>
    <n v="57"/>
    <n v="97"/>
    <n v="283.5"/>
    <n v="0"/>
    <n v="0"/>
    <s v="No"/>
    <s v="no"/>
    <n v="0"/>
    <n v="0"/>
    <n v="14"/>
    <s v="Yes"/>
    <n v="0"/>
    <s v="IN"/>
    <s v="268-5766"/>
    <s v="Male"/>
    <n v="41"/>
    <s v="No"/>
    <s v="No"/>
    <s v="Yes"/>
    <n v="2"/>
    <s v="Yes"/>
    <s v="Two Year"/>
    <s v="Credit Card"/>
    <n v="35"/>
    <n v="1977"/>
    <x v="0"/>
    <x v="0"/>
    <x v="0"/>
  </r>
  <r>
    <s v="7993-LJYW"/>
    <s v="No"/>
    <n v="12"/>
    <n v="26"/>
    <n v="72.2"/>
    <n v="0"/>
    <n v="0"/>
    <s v="No"/>
    <s v="no"/>
    <n v="0"/>
    <n v="0"/>
    <n v="0"/>
    <s v="No"/>
    <n v="0"/>
    <s v="MT"/>
    <s v="296-10039"/>
    <s v="Female"/>
    <n v="48"/>
    <s v="No"/>
    <s v="No"/>
    <s v="Yes"/>
    <n v="4"/>
    <s v="No"/>
    <s v="Two Year"/>
    <s v="Credit Card"/>
    <n v="11"/>
    <n v="133"/>
    <x v="0"/>
    <x v="0"/>
    <x v="0"/>
  </r>
  <r>
    <s v="7107-NVHW"/>
    <s v="No"/>
    <n v="1"/>
    <n v="7"/>
    <n v="16"/>
    <n v="0"/>
    <n v="0"/>
    <s v="No"/>
    <s v="no"/>
    <n v="0"/>
    <n v="0"/>
    <n v="16"/>
    <s v="Yes"/>
    <n v="0"/>
    <s v="AL"/>
    <s v="290-8052"/>
    <s v="Male"/>
    <n v="22"/>
    <s v="Yes"/>
    <s v="No"/>
    <s v="Yes"/>
    <n v="3"/>
    <s v="No"/>
    <s v="Month-to-Month"/>
    <s v="Credit Card"/>
    <n v="19"/>
    <n v="19"/>
    <x v="0"/>
    <x v="0"/>
    <x v="0"/>
  </r>
  <r>
    <s v="4867-FOMF"/>
    <s v="No"/>
    <n v="27"/>
    <n v="48"/>
    <n v="133"/>
    <n v="0"/>
    <n v="0"/>
    <s v="No"/>
    <s v="no"/>
    <n v="0"/>
    <n v="0"/>
    <n v="13"/>
    <s v="Yes"/>
    <n v="0"/>
    <s v="MI"/>
    <s v="282-2313"/>
    <s v="Male"/>
    <n v="37"/>
    <s v="No"/>
    <s v="No"/>
    <s v="Yes"/>
    <n v="5"/>
    <s v="No"/>
    <s v="One Year"/>
    <s v="Credit Card"/>
    <n v="28"/>
    <n v="747"/>
    <x v="0"/>
    <x v="0"/>
    <x v="0"/>
  </r>
  <r>
    <s v="9614-KSUD"/>
    <s v="No"/>
    <n v="65"/>
    <n v="74"/>
    <n v="259.39999999999998"/>
    <n v="0"/>
    <n v="0"/>
    <s v="No"/>
    <s v="no"/>
    <n v="0"/>
    <n v="0"/>
    <n v="8"/>
    <s v="Yes"/>
    <n v="0"/>
    <s v="KS"/>
    <s v="277-4563"/>
    <s v="Female"/>
    <n v="36"/>
    <s v="No"/>
    <s v="No"/>
    <s v="Yes"/>
    <n v="2"/>
    <s v="No"/>
    <s v="Two Year"/>
    <s v="Credit Card"/>
    <n v="21"/>
    <n v="1353"/>
    <x v="0"/>
    <x v="0"/>
    <x v="0"/>
  </r>
  <r>
    <s v="2771-PVWJ"/>
    <s v="No"/>
    <n v="7"/>
    <n v="33"/>
    <n v="64.2"/>
    <n v="0"/>
    <n v="0"/>
    <s v="No"/>
    <s v="no"/>
    <n v="0"/>
    <n v="0"/>
    <n v="0"/>
    <s v="No"/>
    <n v="0"/>
    <s v="MN"/>
    <s v="325-8200"/>
    <s v="Male"/>
    <n v="30"/>
    <s v="No"/>
    <s v="No"/>
    <s v="Yes"/>
    <n v="2"/>
    <s v="No"/>
    <s v="Month-to-Month"/>
    <s v="Credit Card"/>
    <n v="9"/>
    <n v="67"/>
    <x v="0"/>
    <x v="0"/>
    <x v="0"/>
  </r>
  <r>
    <s v="2789-AHLR"/>
    <s v="No"/>
    <n v="71"/>
    <n v="166"/>
    <n v="426.4"/>
    <n v="0"/>
    <n v="0"/>
    <s v="No"/>
    <s v="no"/>
    <n v="0"/>
    <n v="0"/>
    <n v="0"/>
    <s v="No"/>
    <n v="0"/>
    <s v="IA"/>
    <s v="364-6380"/>
    <s v="Female"/>
    <n v="63"/>
    <s v="No"/>
    <s v="No"/>
    <s v="Yes"/>
    <n v="3"/>
    <s v="No"/>
    <s v="Two Year"/>
    <s v="Direct Debit"/>
    <n v="8"/>
    <n v="592"/>
    <x v="0"/>
    <x v="0"/>
    <x v="0"/>
  </r>
  <r>
    <s v="7761-FFRG"/>
    <s v="No"/>
    <n v="39"/>
    <n v="206"/>
    <n v="578.70000000000005"/>
    <n v="0"/>
    <n v="0"/>
    <s v="No"/>
    <s v="no"/>
    <n v="0"/>
    <n v="0"/>
    <n v="0"/>
    <s v="No"/>
    <n v="0"/>
    <s v="WA"/>
    <s v="405-2299"/>
    <s v="Female"/>
    <n v="45"/>
    <s v="No"/>
    <s v="No"/>
    <s v="Yes"/>
    <n v="6"/>
    <s v="No"/>
    <s v="Two Year"/>
    <s v="Direct Debit"/>
    <n v="7"/>
    <n v="280"/>
    <x v="0"/>
    <x v="0"/>
    <x v="0"/>
  </r>
  <r>
    <s v="9531-GBUL"/>
    <s v="No"/>
    <n v="43"/>
    <n v="228"/>
    <n v="473.5"/>
    <n v="0"/>
    <n v="0"/>
    <s v="No"/>
    <s v="no"/>
    <n v="0"/>
    <n v="0"/>
    <n v="0"/>
    <s v="No"/>
    <n v="0"/>
    <s v="VA"/>
    <s v="259-6691"/>
    <s v="Male"/>
    <n v="23"/>
    <s v="Yes"/>
    <s v="No"/>
    <s v="Yes"/>
    <n v="6"/>
    <s v="No"/>
    <s v="One Year"/>
    <s v="Direct Debit"/>
    <n v="7"/>
    <n v="310"/>
    <x v="0"/>
    <x v="0"/>
    <x v="0"/>
  </r>
  <r>
    <s v="3584-NQAU"/>
    <s v="No"/>
    <n v="3"/>
    <n v="20"/>
    <n v="41.2"/>
    <n v="0"/>
    <n v="0"/>
    <s v="No"/>
    <s v="no"/>
    <n v="0"/>
    <n v="0"/>
    <n v="6"/>
    <s v="Yes"/>
    <n v="0"/>
    <s v="WA"/>
    <s v="291-5002"/>
    <s v="Male"/>
    <n v="36"/>
    <s v="No"/>
    <s v="No"/>
    <s v="Yes"/>
    <n v="3"/>
    <s v="No"/>
    <s v="Month-to-Month"/>
    <s v="Credit Card"/>
    <n v="16"/>
    <n v="55"/>
    <x v="0"/>
    <x v="0"/>
    <x v="0"/>
  </r>
  <r>
    <s v="2167-ZSAV"/>
    <s v="No"/>
    <n v="34"/>
    <n v="154"/>
    <n v="517"/>
    <n v="0"/>
    <n v="0"/>
    <s v="No"/>
    <s v="no"/>
    <n v="0"/>
    <n v="0"/>
    <n v="0"/>
    <s v="No"/>
    <n v="0"/>
    <s v="NE"/>
    <s v="357-6618"/>
    <s v="Female"/>
    <n v="41"/>
    <s v="No"/>
    <s v="No"/>
    <s v="Yes"/>
    <n v="5"/>
    <s v="No"/>
    <s v="Month-to-Month"/>
    <s v="Credit Card"/>
    <n v="11"/>
    <n v="382"/>
    <x v="0"/>
    <x v="0"/>
    <x v="0"/>
  </r>
  <r>
    <s v="1676-ZEGU"/>
    <s v="No"/>
    <n v="40"/>
    <n v="118"/>
    <n v="439.9"/>
    <n v="0"/>
    <n v="0"/>
    <s v="No"/>
    <s v="no"/>
    <n v="0"/>
    <n v="0"/>
    <n v="0"/>
    <s v="No"/>
    <n v="0"/>
    <s v="WI"/>
    <s v="251-8276"/>
    <s v="Female"/>
    <n v="30"/>
    <s v="No"/>
    <s v="No"/>
    <s v="Yes"/>
    <n v="3"/>
    <s v="No"/>
    <s v="One Year"/>
    <s v="Direct Debit"/>
    <n v="7"/>
    <n v="290"/>
    <x v="0"/>
    <x v="0"/>
    <x v="0"/>
  </r>
  <r>
    <s v="6945-JQYG"/>
    <s v="No"/>
    <n v="21"/>
    <n v="130"/>
    <n v="298.3"/>
    <n v="0"/>
    <n v="0"/>
    <s v="No"/>
    <s v="no"/>
    <n v="0"/>
    <n v="0"/>
    <n v="19"/>
    <s v="Yes"/>
    <n v="0"/>
    <s v="NH"/>
    <s v="323-6828"/>
    <s v="Female"/>
    <n v="57"/>
    <s v="No"/>
    <s v="No"/>
    <s v="Yes"/>
    <n v="2"/>
    <s v="No"/>
    <s v="Month-to-Month"/>
    <s v="Direct Debit"/>
    <n v="34"/>
    <n v="731"/>
    <x v="0"/>
    <x v="0"/>
    <x v="0"/>
  </r>
  <r>
    <s v="6394-JNBU"/>
    <s v="No"/>
    <n v="64"/>
    <n v="401"/>
    <n v="967.2"/>
    <n v="0"/>
    <n v="0"/>
    <s v="No"/>
    <s v="no"/>
    <n v="0"/>
    <n v="0"/>
    <n v="20"/>
    <s v="No"/>
    <n v="27"/>
    <s v="VA"/>
    <s v="346-7730"/>
    <s v="Female"/>
    <n v="25"/>
    <s v="Yes"/>
    <s v="No"/>
    <s v="Yes"/>
    <n v="4"/>
    <s v="Yes"/>
    <s v="Two Year"/>
    <s v="Credit Card"/>
    <n v="30"/>
    <n v="1933"/>
    <x v="0"/>
    <x v="0"/>
    <x v="0"/>
  </r>
  <r>
    <s v="2539-CJAB"/>
    <s v="No"/>
    <n v="71"/>
    <n v="182"/>
    <n v="424.3"/>
    <n v="0"/>
    <n v="0"/>
    <s v="No"/>
    <s v="no"/>
    <n v="0"/>
    <n v="0"/>
    <n v="17"/>
    <s v="Yes"/>
    <n v="0"/>
    <s v="TN"/>
    <s v="320-4140"/>
    <s v="Female"/>
    <n v="29"/>
    <s v="Yes"/>
    <s v="No"/>
    <s v="Yes"/>
    <n v="5"/>
    <s v="Yes"/>
    <s v="Two Year"/>
    <s v="Direct Debit"/>
    <n v="27"/>
    <n v="1924"/>
    <x v="0"/>
    <x v="0"/>
    <x v="0"/>
  </r>
  <r>
    <s v="8150-XUIO"/>
    <s v="No"/>
    <n v="21"/>
    <n v="59"/>
    <n v="150.19999999999999"/>
    <n v="0"/>
    <n v="0"/>
    <s v="No"/>
    <s v="no"/>
    <n v="0"/>
    <n v="0"/>
    <n v="0"/>
    <s v="No"/>
    <n v="0"/>
    <s v="AZ"/>
    <s v="328-5048"/>
    <s v="Male"/>
    <n v="46"/>
    <s v="No"/>
    <s v="No"/>
    <s v="Yes"/>
    <n v="2"/>
    <s v="No"/>
    <s v="Month-to-Month"/>
    <s v="Credit Card"/>
    <n v="10"/>
    <n v="215"/>
    <x v="0"/>
    <x v="0"/>
    <x v="0"/>
  </r>
  <r>
    <s v="6941-MIYQ"/>
    <s v="No"/>
    <n v="67"/>
    <n v="109"/>
    <n v="269.39999999999998"/>
    <n v="0"/>
    <n v="0"/>
    <s v="No"/>
    <s v="no"/>
    <n v="0"/>
    <n v="0"/>
    <n v="3"/>
    <s v="Yes"/>
    <n v="0"/>
    <s v="ID"/>
    <s v="346-3178"/>
    <s v="Female"/>
    <n v="56"/>
    <s v="No"/>
    <s v="No"/>
    <s v="Yes"/>
    <n v="2"/>
    <s v="No"/>
    <s v="Two Year"/>
    <s v="Direct Debit"/>
    <n v="12"/>
    <n v="833"/>
    <x v="0"/>
    <x v="0"/>
    <x v="0"/>
  </r>
  <r>
    <s v="8195-KTNL"/>
    <s v="No"/>
    <n v="2"/>
    <n v="6"/>
    <n v="12.3"/>
    <n v="0"/>
    <n v="0"/>
    <s v="No"/>
    <s v="no"/>
    <n v="0"/>
    <n v="0"/>
    <n v="13"/>
    <s v="Yes"/>
    <n v="0"/>
    <s v="WY"/>
    <s v="316-7854"/>
    <s v="Female"/>
    <n v="30"/>
    <s v="No"/>
    <s v="No"/>
    <s v="Yes"/>
    <n v="3"/>
    <s v="No"/>
    <s v="Month-to-Month"/>
    <s v="Credit Card"/>
    <n v="20"/>
    <n v="42"/>
    <x v="0"/>
    <x v="0"/>
    <x v="0"/>
  </r>
  <r>
    <s v="8291-NXZR"/>
    <s v="No"/>
    <n v="46"/>
    <n v="220"/>
    <n v="554.70000000000005"/>
    <n v="184"/>
    <n v="381.8"/>
    <s v="Yes"/>
    <s v="yes"/>
    <n v="0"/>
    <n v="0"/>
    <n v="17"/>
    <s v="Yes"/>
    <n v="0"/>
    <s v="WY"/>
    <s v="249-2120"/>
    <s v="Female"/>
    <n v="29"/>
    <s v="Yes"/>
    <s v="No"/>
    <s v="Yes"/>
    <n v="3"/>
    <s v="No"/>
    <s v="Month-to-Month"/>
    <s v="Direct Debit"/>
    <n v="17"/>
    <n v="771"/>
    <x v="0"/>
    <x v="0"/>
    <x v="0"/>
  </r>
  <r>
    <s v="0201-HCPH"/>
    <s v="No"/>
    <n v="15"/>
    <n v="28"/>
    <n v="59.9"/>
    <n v="60"/>
    <n v="153"/>
    <s v="Yes"/>
    <s v="yes"/>
    <n v="0"/>
    <n v="0"/>
    <n v="9"/>
    <s v="Yes"/>
    <n v="0"/>
    <s v="WA"/>
    <s v="274-9901"/>
    <s v="Male"/>
    <n v="20"/>
    <s v="Yes"/>
    <s v="No"/>
    <s v="Yes"/>
    <n v="5"/>
    <s v="No"/>
    <s v="Month-to-Month"/>
    <s v="Credit Card"/>
    <n v="18"/>
    <n v="269"/>
    <x v="0"/>
    <x v="0"/>
    <x v="0"/>
  </r>
  <r>
    <s v="5665-SJRD"/>
    <s v="No"/>
    <n v="26"/>
    <n v="32"/>
    <n v="102.1"/>
    <n v="0"/>
    <n v="0"/>
    <s v="No"/>
    <s v="no"/>
    <n v="0"/>
    <n v="0"/>
    <n v="10"/>
    <s v="Yes"/>
    <n v="0"/>
    <s v="IL"/>
    <s v="380-6424"/>
    <s v="Male"/>
    <n v="35"/>
    <s v="No"/>
    <s v="No"/>
    <s v="Yes"/>
    <n v="3"/>
    <s v="Yes"/>
    <s v="One Year"/>
    <s v="Credit Card"/>
    <n v="14"/>
    <n v="346"/>
    <x v="0"/>
    <x v="0"/>
    <x v="0"/>
  </r>
  <r>
    <s v="2071-YEIR"/>
    <s v="No"/>
    <n v="19"/>
    <n v="107"/>
    <n v="264.3"/>
    <n v="0"/>
    <n v="0"/>
    <s v="No"/>
    <s v="no"/>
    <n v="0"/>
    <n v="0"/>
    <n v="0"/>
    <s v="No"/>
    <n v="0"/>
    <s v="MD"/>
    <s v="305-2162"/>
    <s v="Male"/>
    <n v="40"/>
    <s v="No"/>
    <s v="No"/>
    <s v="Yes"/>
    <n v="4"/>
    <s v="No"/>
    <s v="Month-to-Month"/>
    <s v="Direct Debit"/>
    <n v="7"/>
    <n v="126"/>
    <x v="0"/>
    <x v="0"/>
    <x v="0"/>
  </r>
  <r>
    <s v="9136-PQQN"/>
    <s v="No"/>
    <n v="15"/>
    <n v="71"/>
    <n v="226.8"/>
    <n v="0"/>
    <n v="0"/>
    <s v="No"/>
    <s v="no"/>
    <n v="0"/>
    <n v="0"/>
    <n v="15"/>
    <s v="Yes"/>
    <n v="0"/>
    <s v="VT"/>
    <s v="344-2132"/>
    <s v="Female"/>
    <n v="61"/>
    <s v="No"/>
    <s v="No"/>
    <s v="Yes"/>
    <n v="2"/>
    <s v="Yes"/>
    <s v="Month-to-Month"/>
    <s v="Direct Debit"/>
    <n v="38"/>
    <n v="582"/>
    <x v="0"/>
    <x v="0"/>
    <x v="0"/>
  </r>
  <r>
    <s v="1175-JKIE"/>
    <s v="No"/>
    <n v="52"/>
    <n v="453"/>
    <n v="729.8"/>
    <n v="0"/>
    <n v="0"/>
    <s v="No"/>
    <s v="no"/>
    <n v="0"/>
    <n v="0"/>
    <n v="0"/>
    <s v="No"/>
    <n v="0"/>
    <s v="HI"/>
    <s v="332-7635"/>
    <s v="Male"/>
    <n v="26"/>
    <s v="Yes"/>
    <s v="No"/>
    <s v="Yes"/>
    <n v="2"/>
    <s v="No"/>
    <s v="Two Year"/>
    <s v="Credit Card"/>
    <n v="9"/>
    <n v="452"/>
    <x v="0"/>
    <x v="0"/>
    <x v="0"/>
  </r>
  <r>
    <s v="9404-QDLH"/>
    <s v="No"/>
    <n v="13"/>
    <n v="14"/>
    <n v="50.8"/>
    <n v="0"/>
    <n v="0"/>
    <s v="No"/>
    <s v="no"/>
    <n v="0"/>
    <n v="0"/>
    <n v="0"/>
    <s v="No"/>
    <n v="0"/>
    <s v="WY"/>
    <s v="342-2781"/>
    <s v="Male"/>
    <n v="38"/>
    <s v="No"/>
    <s v="No"/>
    <s v="Yes"/>
    <n v="2"/>
    <s v="No"/>
    <s v="Month-to-Month"/>
    <s v="Credit Card"/>
    <n v="5"/>
    <n v="68"/>
    <x v="0"/>
    <x v="0"/>
    <x v="0"/>
  </r>
  <r>
    <s v="2269-QZKE"/>
    <s v="No"/>
    <n v="48"/>
    <n v="232"/>
    <n v="532.9"/>
    <n v="0"/>
    <n v="0"/>
    <s v="No"/>
    <s v="no"/>
    <n v="0"/>
    <n v="0"/>
    <n v="29"/>
    <s v="Yes"/>
    <n v="0"/>
    <s v="MI"/>
    <s v="331-5610"/>
    <s v="Male"/>
    <n v="38"/>
    <s v="No"/>
    <s v="No"/>
    <s v="Yes"/>
    <n v="3"/>
    <s v="Yes"/>
    <s v="One Year"/>
    <s v="Credit Card"/>
    <n v="36"/>
    <n v="1731"/>
    <x v="0"/>
    <x v="0"/>
    <x v="0"/>
  </r>
  <r>
    <s v="5738-RXWL"/>
    <s v="No"/>
    <n v="55"/>
    <n v="246"/>
    <n v="709.8"/>
    <n v="0"/>
    <n v="0"/>
    <s v="No"/>
    <s v="no"/>
    <n v="0"/>
    <n v="0"/>
    <n v="11"/>
    <s v="Yes"/>
    <n v="0"/>
    <s v="VT"/>
    <s v="308-6273"/>
    <s v="Female"/>
    <n v="57"/>
    <s v="No"/>
    <s v="No"/>
    <s v="Yes"/>
    <n v="5"/>
    <s v="Yes"/>
    <s v="Two Year"/>
    <s v="Credit Card"/>
    <n v="19"/>
    <n v="1055"/>
    <x v="0"/>
    <x v="0"/>
    <x v="0"/>
  </r>
  <r>
    <s v="4327-MVPH"/>
    <s v="No"/>
    <n v="5"/>
    <n v="22"/>
    <n v="42.9"/>
    <n v="0"/>
    <n v="0"/>
    <s v="No"/>
    <s v="no"/>
    <n v="0"/>
    <n v="0"/>
    <n v="5"/>
    <s v="No"/>
    <n v="23"/>
    <s v="VT"/>
    <s v="349-10110"/>
    <s v="Female"/>
    <n v="59"/>
    <s v="No"/>
    <s v="No"/>
    <s v="Yes"/>
    <n v="2"/>
    <s v="Yes"/>
    <s v="Two Year"/>
    <s v="Credit Card"/>
    <n v="17"/>
    <n v="91"/>
    <x v="0"/>
    <x v="0"/>
    <x v="0"/>
  </r>
  <r>
    <s v="4195-GZTI"/>
    <s v="No"/>
    <n v="50"/>
    <n v="230"/>
    <n v="551.9"/>
    <n v="0"/>
    <n v="0"/>
    <s v="No"/>
    <s v="no"/>
    <n v="0"/>
    <n v="0"/>
    <n v="4"/>
    <s v="Yes"/>
    <n v="0"/>
    <s v="MO"/>
    <s v="240-2013"/>
    <s v="Male"/>
    <n v="33"/>
    <s v="No"/>
    <s v="No"/>
    <s v="Yes"/>
    <n v="3"/>
    <s v="Yes"/>
    <s v="One Year"/>
    <s v="Direct Debit"/>
    <n v="56"/>
    <n v="2833"/>
    <x v="0"/>
    <x v="0"/>
    <x v="0"/>
  </r>
  <r>
    <s v="9589-QXZF"/>
    <s v="No"/>
    <n v="57"/>
    <n v="393"/>
    <n v="685.9"/>
    <n v="0"/>
    <n v="0"/>
    <s v="No"/>
    <s v="no"/>
    <n v="0"/>
    <n v="0"/>
    <n v="2"/>
    <s v="Yes"/>
    <n v="0"/>
    <s v="WI"/>
    <s v="340-9093"/>
    <s v="Male"/>
    <n v="36"/>
    <s v="No"/>
    <s v="No"/>
    <s v="Yes"/>
    <n v="3"/>
    <s v="Yes"/>
    <s v="One Year"/>
    <s v="Direct Debit"/>
    <n v="55"/>
    <n v="3117"/>
    <x v="0"/>
    <x v="0"/>
    <x v="0"/>
  </r>
  <r>
    <s v="2883-GWWW"/>
    <s v="No"/>
    <n v="66"/>
    <n v="182"/>
    <n v="461.1"/>
    <n v="0"/>
    <n v="0"/>
    <s v="No"/>
    <s v="no"/>
    <n v="0"/>
    <n v="0"/>
    <n v="4"/>
    <s v="Yes"/>
    <n v="0"/>
    <s v="NJ"/>
    <s v="397-7967"/>
    <s v="Female"/>
    <n v="42"/>
    <s v="No"/>
    <s v="No"/>
    <s v="Yes"/>
    <n v="2"/>
    <s v="Yes"/>
    <s v="Two Year"/>
    <s v="Credit Card"/>
    <n v="42"/>
    <n v="2768"/>
    <x v="0"/>
    <x v="0"/>
    <x v="0"/>
  </r>
  <r>
    <s v="0713-BCTG"/>
    <s v="No"/>
    <n v="50"/>
    <n v="122"/>
    <n v="252.5"/>
    <n v="0"/>
    <n v="0"/>
    <s v="No"/>
    <s v="no"/>
    <n v="0"/>
    <n v="0"/>
    <n v="25"/>
    <s v="Yes"/>
    <n v="0"/>
    <s v="NE"/>
    <s v="340-5483"/>
    <s v="Female"/>
    <n v="54"/>
    <s v="No"/>
    <s v="No"/>
    <s v="Yes"/>
    <n v="3"/>
    <s v="Yes"/>
    <s v="One Year"/>
    <s v="Direct Debit"/>
    <n v="34"/>
    <n v="1715"/>
    <x v="0"/>
    <x v="0"/>
    <x v="0"/>
  </r>
  <r>
    <s v="5490-SQYY"/>
    <s v="No"/>
    <n v="69"/>
    <n v="227"/>
    <n v="480.6"/>
    <n v="276"/>
    <n v="862.5"/>
    <s v="Yes"/>
    <s v="yes"/>
    <n v="0"/>
    <n v="0"/>
    <n v="11"/>
    <s v="Yes"/>
    <n v="0"/>
    <s v="MD"/>
    <s v="395-1283"/>
    <s v="Female"/>
    <n v="64"/>
    <s v="No"/>
    <s v="No"/>
    <s v="Yes"/>
    <n v="5"/>
    <s v="Yes"/>
    <s v="Two Year"/>
    <s v="Credit Card"/>
    <n v="22"/>
    <n v="1522"/>
    <x v="0"/>
    <x v="0"/>
    <x v="0"/>
  </r>
  <r>
    <s v="7525-ZGTC"/>
    <s v="No"/>
    <n v="18"/>
    <n v="100"/>
    <n v="287.60000000000002"/>
    <n v="0"/>
    <n v="0"/>
    <s v="No"/>
    <s v="no"/>
    <n v="0"/>
    <n v="2"/>
    <n v="0"/>
    <s v="No"/>
    <n v="0"/>
    <s v="TX"/>
    <s v="277-2640"/>
    <s v="Male"/>
    <n v="53"/>
    <s v="No"/>
    <s v="No"/>
    <s v="Yes"/>
    <n v="2"/>
    <s v="No"/>
    <s v="One Year"/>
    <s v="Credit Card"/>
    <n v="6"/>
    <n v="116"/>
    <x v="0"/>
    <x v="0"/>
    <x v="0"/>
  </r>
  <r>
    <s v="4142-QYAR"/>
    <s v="No"/>
    <n v="70"/>
    <n v="149"/>
    <n v="351.1"/>
    <n v="0"/>
    <n v="0"/>
    <s v="No"/>
    <s v="no"/>
    <n v="0"/>
    <n v="2"/>
    <n v="0"/>
    <s v="No"/>
    <n v="0"/>
    <s v="AZ"/>
    <s v="377-3956"/>
    <s v="Female"/>
    <n v="28"/>
    <s v="Yes"/>
    <s v="No"/>
    <s v="Yes"/>
    <n v="2"/>
    <s v="No"/>
    <s v="Two Year"/>
    <s v="Credit Card"/>
    <n v="6"/>
    <n v="408"/>
    <x v="0"/>
    <x v="0"/>
    <x v="0"/>
  </r>
  <r>
    <s v="4467-IFFZ"/>
    <s v="No"/>
    <n v="57"/>
    <n v="132"/>
    <n v="284.3"/>
    <n v="0"/>
    <n v="0"/>
    <s v="No"/>
    <s v="no"/>
    <n v="0"/>
    <n v="0"/>
    <n v="15"/>
    <s v="Yes"/>
    <n v="0"/>
    <s v="KY"/>
    <s v="372-2577"/>
    <s v="Female"/>
    <n v="55"/>
    <s v="No"/>
    <s v="No"/>
    <s v="Yes"/>
    <n v="5"/>
    <s v="Yes"/>
    <s v="Two Year"/>
    <s v="Credit Card"/>
    <n v="29"/>
    <n v="1636"/>
    <x v="0"/>
    <x v="0"/>
    <x v="0"/>
  </r>
  <r>
    <s v="6029-WFLF"/>
    <s v="No"/>
    <n v="67"/>
    <n v="322"/>
    <n v="734.3"/>
    <n v="0"/>
    <n v="0"/>
    <s v="No"/>
    <s v="no"/>
    <n v="0"/>
    <n v="0"/>
    <n v="38"/>
    <s v="Yes"/>
    <n v="0"/>
    <s v="RI"/>
    <s v="358-7953"/>
    <s v="Male"/>
    <n v="63"/>
    <s v="No"/>
    <s v="No"/>
    <s v="Yes"/>
    <n v="3"/>
    <s v="Yes"/>
    <s v="One Year"/>
    <s v="Direct Debit"/>
    <n v="40"/>
    <n v="2656"/>
    <x v="0"/>
    <x v="0"/>
    <x v="0"/>
  </r>
  <r>
    <s v="6529-DDRU"/>
    <s v="No"/>
    <n v="70"/>
    <n v="192"/>
    <n v="417.3"/>
    <n v="280"/>
    <n v="854"/>
    <s v="Yes"/>
    <s v="yes"/>
    <n v="0"/>
    <n v="2"/>
    <n v="0"/>
    <s v="No"/>
    <n v="0"/>
    <s v="AL"/>
    <s v="394-5481"/>
    <s v="Male"/>
    <n v="22"/>
    <s v="Yes"/>
    <s v="No"/>
    <s v="Yes"/>
    <n v="3"/>
    <s v="No"/>
    <s v="Two Year"/>
    <s v="Direct Debit"/>
    <n v="7"/>
    <n v="483"/>
    <x v="0"/>
    <x v="0"/>
    <x v="0"/>
  </r>
  <r>
    <s v="0759-KBMK"/>
    <s v="No"/>
    <n v="60"/>
    <n v="196"/>
    <n v="602"/>
    <n v="0"/>
    <n v="0"/>
    <s v="No"/>
    <s v="no"/>
    <n v="0"/>
    <n v="0"/>
    <n v="6"/>
    <s v="Yes"/>
    <n v="0"/>
    <s v="WV"/>
    <s v="333-2716"/>
    <s v="Female"/>
    <n v="48"/>
    <s v="No"/>
    <s v="No"/>
    <s v="Yes"/>
    <n v="2"/>
    <s v="Yes"/>
    <s v="Month-to-Month"/>
    <s v="Direct Debit"/>
    <n v="39"/>
    <n v="2363"/>
    <x v="0"/>
    <x v="0"/>
    <x v="0"/>
  </r>
  <r>
    <s v="3689-ZIMR"/>
    <s v="No"/>
    <n v="1"/>
    <n v="6"/>
    <n v="12"/>
    <n v="0"/>
    <n v="0"/>
    <s v="No"/>
    <s v="no"/>
    <n v="0"/>
    <n v="0"/>
    <n v="0"/>
    <s v="No"/>
    <n v="0"/>
    <s v="UT"/>
    <s v="323-9986"/>
    <s v="Male"/>
    <n v="59"/>
    <s v="No"/>
    <s v="No"/>
    <s v="Yes"/>
    <n v="2"/>
    <s v="No"/>
    <s v="One Year"/>
    <s v="Credit Card"/>
    <n v="8"/>
    <n v="8"/>
    <x v="0"/>
    <x v="0"/>
    <x v="0"/>
  </r>
  <r>
    <s v="3792-YJAA"/>
    <s v="No"/>
    <n v="70"/>
    <n v="560"/>
    <n v="1051.9000000000001"/>
    <n v="280"/>
    <n v="847"/>
    <s v="Yes"/>
    <s v="yes"/>
    <n v="0"/>
    <n v="0"/>
    <n v="0"/>
    <s v="No"/>
    <n v="0"/>
    <s v="IL"/>
    <s v="309-4708"/>
    <s v="Male"/>
    <n v="74"/>
    <s v="No"/>
    <s v="Yes"/>
    <s v="Yes"/>
    <n v="3"/>
    <s v="No"/>
    <s v="Two Year"/>
    <s v="Credit Card"/>
    <n v="7"/>
    <n v="525"/>
    <x v="0"/>
    <x v="0"/>
    <x v="0"/>
  </r>
  <r>
    <s v="2357-LIDH"/>
    <s v="No"/>
    <n v="33"/>
    <n v="99"/>
    <n v="234.3"/>
    <n v="0"/>
    <n v="0"/>
    <s v="No"/>
    <s v="no"/>
    <n v="0"/>
    <n v="2"/>
    <n v="0"/>
    <s v="No"/>
    <n v="0"/>
    <s v="MI"/>
    <s v="301-7878"/>
    <s v="Male"/>
    <n v="67"/>
    <s v="No"/>
    <s v="Yes"/>
    <s v="Yes"/>
    <n v="2"/>
    <s v="No"/>
    <s v="One Year"/>
    <s v="Direct Debit"/>
    <n v="7"/>
    <n v="239"/>
    <x v="0"/>
    <x v="0"/>
    <x v="0"/>
  </r>
  <r>
    <s v="6357-BOCP"/>
    <s v="No"/>
    <n v="5"/>
    <n v="19"/>
    <n v="47.9"/>
    <n v="20"/>
    <n v="53.5"/>
    <s v="Yes"/>
    <s v="yes"/>
    <n v="0"/>
    <n v="2"/>
    <n v="0"/>
    <s v="No"/>
    <n v="0"/>
    <s v="WI"/>
    <s v="372-4186"/>
    <s v="Female"/>
    <n v="60"/>
    <s v="No"/>
    <s v="No"/>
    <s v="Yes"/>
    <n v="6"/>
    <s v="No"/>
    <s v="One Year"/>
    <s v="Credit Card"/>
    <n v="10"/>
    <n v="47"/>
    <x v="0"/>
    <x v="0"/>
    <x v="0"/>
  </r>
  <r>
    <s v="2008-BPFA"/>
    <s v="No"/>
    <n v="70"/>
    <n v="237"/>
    <n v="489.7"/>
    <n v="0"/>
    <n v="0"/>
    <s v="No"/>
    <s v="no"/>
    <n v="0"/>
    <n v="2"/>
    <n v="6"/>
    <s v="Yes"/>
    <n v="0"/>
    <s v="VT"/>
    <s v="366-7484"/>
    <s v="Female"/>
    <n v="50"/>
    <s v="No"/>
    <s v="No"/>
    <s v="Yes"/>
    <n v="2"/>
    <s v="Yes"/>
    <s v="One Year"/>
    <s v="Direct Debit"/>
    <n v="19"/>
    <n v="1319"/>
    <x v="0"/>
    <x v="0"/>
    <x v="0"/>
  </r>
  <r>
    <s v="9589-MEGD"/>
    <s v="No"/>
    <n v="2"/>
    <n v="9"/>
    <n v="26.8"/>
    <n v="0"/>
    <n v="0"/>
    <s v="No"/>
    <s v="no"/>
    <n v="0"/>
    <n v="0"/>
    <n v="5"/>
    <s v="Yes"/>
    <n v="0"/>
    <s v="WV"/>
    <s v="345-7833"/>
    <s v="Female"/>
    <n v="21"/>
    <s v="Yes"/>
    <s v="No"/>
    <s v="Yes"/>
    <n v="4"/>
    <s v="No"/>
    <s v="Month-to-Month"/>
    <s v="Credit Card"/>
    <n v="17"/>
    <n v="35"/>
    <x v="0"/>
    <x v="0"/>
    <x v="0"/>
  </r>
  <r>
    <s v="6334-XSYH"/>
    <s v="No"/>
    <n v="58"/>
    <n v="266"/>
    <n v="868.6"/>
    <n v="0"/>
    <n v="0"/>
    <s v="No"/>
    <s v="no"/>
    <n v="0"/>
    <n v="2"/>
    <n v="0"/>
    <s v="No"/>
    <n v="0"/>
    <s v="ID"/>
    <s v="294-7721"/>
    <s v="Male"/>
    <n v="66"/>
    <s v="No"/>
    <s v="Yes"/>
    <s v="Yes"/>
    <n v="3"/>
    <s v="No"/>
    <s v="Two Year"/>
    <s v="Credit Card"/>
    <n v="11"/>
    <n v="660"/>
    <x v="0"/>
    <x v="0"/>
    <x v="0"/>
  </r>
  <r>
    <s v="9096-QAZD"/>
    <s v="No"/>
    <n v="72"/>
    <n v="208"/>
    <n v="432"/>
    <n v="0"/>
    <n v="0"/>
    <s v="No"/>
    <s v="no"/>
    <n v="0"/>
    <n v="0"/>
    <n v="4"/>
    <s v="Yes"/>
    <n v="0"/>
    <s v="NV"/>
    <s v="255-4093"/>
    <s v="Female"/>
    <n v="77"/>
    <s v="No"/>
    <s v="Yes"/>
    <s v="Yes"/>
    <n v="2"/>
    <s v="No"/>
    <s v="One Year"/>
    <s v="Direct Debit"/>
    <n v="19"/>
    <n v="1344"/>
    <x v="0"/>
    <x v="0"/>
    <x v="0"/>
  </r>
  <r>
    <s v="9941-RAAJ"/>
    <s v="No"/>
    <n v="73"/>
    <n v="363"/>
    <n v="1090.2"/>
    <n v="0"/>
    <n v="0"/>
    <s v="No"/>
    <s v="no"/>
    <n v="0"/>
    <n v="2"/>
    <n v="7"/>
    <s v="Yes"/>
    <n v="0"/>
    <s v="AL"/>
    <s v="316-4646"/>
    <s v="Male"/>
    <n v="54"/>
    <s v="No"/>
    <s v="No"/>
    <s v="Yes"/>
    <n v="5"/>
    <s v="Yes"/>
    <s v="Two Year"/>
    <s v="Credit Card"/>
    <n v="52"/>
    <n v="3783"/>
    <x v="0"/>
    <x v="0"/>
    <x v="0"/>
  </r>
  <r>
    <s v="1382-IDOK"/>
    <s v="No"/>
    <n v="10"/>
    <n v="66"/>
    <n v="149.1"/>
    <n v="0"/>
    <n v="0"/>
    <s v="No"/>
    <s v="no"/>
    <n v="0"/>
    <n v="1"/>
    <n v="0"/>
    <s v="No"/>
    <n v="0"/>
    <s v="UT"/>
    <s v="331-4538"/>
    <s v="Female"/>
    <n v="45"/>
    <s v="No"/>
    <s v="No"/>
    <s v="Yes"/>
    <n v="3"/>
    <s v="No"/>
    <s v="Month-to-Month"/>
    <s v="Direct Debit"/>
    <n v="9"/>
    <n v="89"/>
    <x v="0"/>
    <x v="0"/>
    <x v="0"/>
  </r>
  <r>
    <s v="1787-YEII"/>
    <s v="No"/>
    <n v="72"/>
    <n v="242"/>
    <n v="504.3"/>
    <n v="0"/>
    <n v="0"/>
    <s v="No"/>
    <s v="no"/>
    <n v="0"/>
    <n v="1"/>
    <n v="8"/>
    <s v="No"/>
    <n v="4"/>
    <s v="OH"/>
    <s v="357-2687"/>
    <s v="Female"/>
    <n v="43"/>
    <s v="No"/>
    <s v="No"/>
    <s v="Yes"/>
    <n v="4"/>
    <s v="Yes"/>
    <s v="Two Year"/>
    <s v="Direct Debit"/>
    <n v="35"/>
    <n v="2501"/>
    <x v="0"/>
    <x v="0"/>
    <x v="0"/>
  </r>
  <r>
    <s v="5769-DXMH"/>
    <s v="No"/>
    <n v="54"/>
    <n v="288"/>
    <n v="867.5"/>
    <n v="216"/>
    <n v="702"/>
    <s v="Yes"/>
    <s v="yes"/>
    <n v="0"/>
    <n v="1"/>
    <n v="0"/>
    <s v="No"/>
    <n v="0"/>
    <s v="MD"/>
    <s v="383-7709"/>
    <s v="Male"/>
    <n v="37"/>
    <s v="No"/>
    <s v="No"/>
    <s v="Yes"/>
    <n v="6"/>
    <s v="No"/>
    <s v="Two Year"/>
    <s v="Credit Card"/>
    <n v="7"/>
    <n v="384"/>
    <x v="0"/>
    <x v="0"/>
    <x v="0"/>
  </r>
  <r>
    <s v="5829-MBCR"/>
    <s v="No"/>
    <n v="34"/>
    <n v="170"/>
    <n v="509.7"/>
    <n v="0"/>
    <n v="0"/>
    <s v="No"/>
    <s v="no"/>
    <n v="0"/>
    <n v="0"/>
    <n v="13"/>
    <s v="Yes"/>
    <n v="0"/>
    <s v="PA"/>
    <s v="251-7698"/>
    <s v="Female"/>
    <n v="28"/>
    <s v="Yes"/>
    <s v="No"/>
    <s v="Yes"/>
    <n v="2"/>
    <s v="Yes"/>
    <s v="Two Year"/>
    <s v="Credit Card"/>
    <n v="48"/>
    <n v="1640"/>
    <x v="0"/>
    <x v="0"/>
    <x v="0"/>
  </r>
  <r>
    <s v="4859-BCUF"/>
    <s v="No"/>
    <n v="44"/>
    <n v="65"/>
    <n v="176"/>
    <n v="0"/>
    <n v="0"/>
    <s v="No"/>
    <s v="no"/>
    <n v="0"/>
    <n v="2"/>
    <n v="17"/>
    <s v="Yes"/>
    <n v="0"/>
    <s v="WI"/>
    <s v="404-6021"/>
    <s v="Female"/>
    <n v="26"/>
    <s v="Yes"/>
    <s v="No"/>
    <s v="Yes"/>
    <n v="4"/>
    <s v="Yes"/>
    <s v="Month-to-Month"/>
    <s v="Direct Debit"/>
    <n v="39"/>
    <n v="1704"/>
    <x v="0"/>
    <x v="0"/>
    <x v="0"/>
  </r>
  <r>
    <s v="6598-FJIZ"/>
    <s v="No"/>
    <n v="56"/>
    <n v="156"/>
    <n v="449.5"/>
    <n v="224"/>
    <n v="616"/>
    <s v="Yes"/>
    <s v="yes"/>
    <n v="0"/>
    <n v="0"/>
    <n v="13"/>
    <s v="Yes"/>
    <n v="0"/>
    <s v="NV"/>
    <s v="410-10359"/>
    <s v="Female"/>
    <n v="29"/>
    <s v="Yes"/>
    <s v="No"/>
    <s v="Yes"/>
    <n v="6"/>
    <s v="No"/>
    <s v="One Year"/>
    <s v="Credit Card"/>
    <n v="31"/>
    <n v="1764"/>
    <x v="0"/>
    <x v="0"/>
    <x v="0"/>
  </r>
  <r>
    <s v="3476-LHMK"/>
    <s v="No"/>
    <n v="72"/>
    <n v="291"/>
    <n v="648.6"/>
    <n v="0"/>
    <n v="0"/>
    <s v="No"/>
    <s v="no"/>
    <n v="0"/>
    <n v="2"/>
    <n v="29"/>
    <s v="Yes"/>
    <n v="0"/>
    <s v="NV"/>
    <s v="398-6677"/>
    <s v="Male"/>
    <n v="42"/>
    <s v="No"/>
    <s v="No"/>
    <s v="Yes"/>
    <n v="6"/>
    <s v="Yes"/>
    <s v="Two Year"/>
    <s v="Credit Card"/>
    <n v="48"/>
    <n v="3467"/>
    <x v="0"/>
    <x v="0"/>
    <x v="0"/>
  </r>
  <r>
    <s v="8757-TXEL"/>
    <s v="No"/>
    <n v="66"/>
    <n v="181"/>
    <n v="394.4"/>
    <n v="0"/>
    <n v="0"/>
    <s v="No"/>
    <s v="no"/>
    <n v="0"/>
    <n v="0"/>
    <n v="0"/>
    <s v="No"/>
    <n v="0"/>
    <s v="AZ"/>
    <s v="327-10323"/>
    <s v="Male"/>
    <n v="64"/>
    <s v="No"/>
    <s v="No"/>
    <s v="Yes"/>
    <n v="3"/>
    <s v="No"/>
    <s v="Two Year"/>
    <s v="Direct Debit"/>
    <n v="9"/>
    <n v="568"/>
    <x v="0"/>
    <x v="0"/>
    <x v="0"/>
  </r>
  <r>
    <s v="9280-YRDS"/>
    <s v="No"/>
    <n v="68"/>
    <n v="189"/>
    <n v="613.29999999999995"/>
    <n v="0"/>
    <n v="0"/>
    <s v="No"/>
    <s v="no"/>
    <n v="0"/>
    <n v="0"/>
    <n v="0"/>
    <s v="No"/>
    <n v="0"/>
    <s v="NY"/>
    <s v="317-3178"/>
    <s v="Male"/>
    <n v="32"/>
    <s v="No"/>
    <s v="No"/>
    <s v="Yes"/>
    <n v="3"/>
    <s v="No"/>
    <s v="Two Year"/>
    <s v="Direct Debit"/>
    <n v="8"/>
    <n v="578"/>
    <x v="0"/>
    <x v="0"/>
    <x v="0"/>
  </r>
  <r>
    <s v="1995-HTQB"/>
    <s v="No"/>
    <n v="37"/>
    <n v="170"/>
    <n v="558.20000000000005"/>
    <n v="0"/>
    <n v="0"/>
    <s v="No"/>
    <s v="no"/>
    <n v="0"/>
    <n v="1"/>
    <n v="0"/>
    <s v="No"/>
    <n v="0"/>
    <s v="HI"/>
    <s v="325-8875"/>
    <s v="Female"/>
    <n v="28"/>
    <s v="Yes"/>
    <s v="No"/>
    <s v="Yes"/>
    <n v="3"/>
    <s v="No"/>
    <s v="One Year"/>
    <s v="Direct Debit"/>
    <n v="5"/>
    <n v="203"/>
    <x v="0"/>
    <x v="0"/>
    <x v="0"/>
  </r>
  <r>
    <s v="1889-RKYP"/>
    <s v="No"/>
    <n v="21"/>
    <n v="112"/>
    <n v="230.4"/>
    <n v="0"/>
    <n v="0"/>
    <s v="No"/>
    <s v="no"/>
    <n v="0"/>
    <n v="0"/>
    <n v="7"/>
    <s v="Yes"/>
    <n v="0"/>
    <s v="MO"/>
    <s v="318-2176"/>
    <s v="Male"/>
    <n v="36"/>
    <s v="No"/>
    <s v="No"/>
    <s v="Yes"/>
    <n v="6"/>
    <s v="Yes"/>
    <s v="Two Year"/>
    <s v="Credit Card"/>
    <n v="20"/>
    <n v="429"/>
    <x v="0"/>
    <x v="0"/>
    <x v="0"/>
  </r>
  <r>
    <s v="7512-UNUP"/>
    <s v="No"/>
    <n v="18"/>
    <n v="19"/>
    <n v="70"/>
    <n v="0"/>
    <n v="0"/>
    <s v="No"/>
    <s v="no"/>
    <n v="0"/>
    <n v="1"/>
    <n v="20"/>
    <s v="Yes"/>
    <n v="0"/>
    <s v="NM"/>
    <s v="344-6550"/>
    <s v="Male"/>
    <n v="27"/>
    <s v="Yes"/>
    <s v="No"/>
    <s v="Yes"/>
    <n v="2"/>
    <s v="Yes"/>
    <s v="One Year"/>
    <s v="Credit Card"/>
    <n v="20"/>
    <n v="345"/>
    <x v="0"/>
    <x v="0"/>
    <x v="0"/>
  </r>
  <r>
    <s v="4124-WCIS"/>
    <s v="No"/>
    <n v="59"/>
    <n v="166"/>
    <n v="294.39999999999998"/>
    <n v="0"/>
    <n v="0"/>
    <s v="No"/>
    <s v="no"/>
    <n v="0"/>
    <n v="1"/>
    <n v="29"/>
    <s v="No"/>
    <n v="31"/>
    <s v="ID"/>
    <s v="284-2233"/>
    <s v="Male"/>
    <n v="36"/>
    <s v="No"/>
    <s v="No"/>
    <s v="Yes"/>
    <n v="6"/>
    <s v="No"/>
    <s v="One Year"/>
    <s v="Credit Card"/>
    <n v="31"/>
    <n v="1808"/>
    <x v="0"/>
    <x v="0"/>
    <x v="0"/>
  </r>
  <r>
    <s v="5182-RYFH"/>
    <s v="No"/>
    <n v="15"/>
    <n v="53"/>
    <n v="131"/>
    <n v="0"/>
    <n v="0"/>
    <s v="No"/>
    <s v="no"/>
    <n v="0"/>
    <n v="0"/>
    <n v="29"/>
    <s v="Yes"/>
    <n v="0"/>
    <s v="IA"/>
    <s v="366-3682"/>
    <s v="Male"/>
    <n v="56"/>
    <s v="No"/>
    <s v="No"/>
    <s v="Yes"/>
    <n v="3"/>
    <s v="No"/>
    <s v="Two Year"/>
    <s v="Credit Card"/>
    <n v="17"/>
    <n v="241"/>
    <x v="0"/>
    <x v="0"/>
    <x v="0"/>
  </r>
  <r>
    <s v="2997-LVEY"/>
    <s v="No"/>
    <n v="54"/>
    <n v="125"/>
    <n v="324.8"/>
    <n v="0"/>
    <n v="0"/>
    <s v="No"/>
    <s v="no"/>
    <n v="0"/>
    <n v="0"/>
    <n v="0"/>
    <s v="No"/>
    <n v="0"/>
    <s v="IA"/>
    <s v="334-1466"/>
    <s v="Male"/>
    <n v="58"/>
    <s v="No"/>
    <s v="No"/>
    <s v="Yes"/>
    <n v="2"/>
    <s v="No"/>
    <s v="Two Year"/>
    <s v="Credit Card"/>
    <n v="9"/>
    <n v="497"/>
    <x v="0"/>
    <x v="0"/>
    <x v="0"/>
  </r>
  <r>
    <s v="7818-YQPO"/>
    <s v="Yes"/>
    <n v="7"/>
    <n v="14"/>
    <n v="35.799999999999997"/>
    <n v="0"/>
    <n v="0"/>
    <s v="No"/>
    <s v="no"/>
    <n v="0"/>
    <n v="0"/>
    <n v="9"/>
    <s v="Yes"/>
    <n v="0"/>
    <s v="CA"/>
    <s v="387-6970"/>
    <s v="Female"/>
    <n v="54"/>
    <s v="No"/>
    <s v="No"/>
    <s v="Yes"/>
    <n v="4"/>
    <s v="No"/>
    <s v="Month-to-Month"/>
    <s v="Direct Debit"/>
    <n v="18"/>
    <n v="128"/>
    <x v="0"/>
    <x v="0"/>
    <x v="1"/>
  </r>
  <r>
    <s v="0388-OJLL"/>
    <s v="No"/>
    <n v="47"/>
    <n v="344"/>
    <n v="659.9"/>
    <n v="188"/>
    <n v="568.70000000000005"/>
    <s v="Yes"/>
    <s v="yes"/>
    <n v="0"/>
    <n v="1"/>
    <n v="11"/>
    <s v="Yes"/>
    <n v="0"/>
    <s v="ME"/>
    <s v="366-9521"/>
    <s v="Male"/>
    <n v="38"/>
    <s v="No"/>
    <s v="No"/>
    <s v="Yes"/>
    <n v="2"/>
    <s v="Yes"/>
    <s v="One Year"/>
    <s v="Direct Debit"/>
    <n v="28"/>
    <n v="1307"/>
    <x v="0"/>
    <x v="0"/>
    <x v="0"/>
  </r>
  <r>
    <s v="0634-LIXA"/>
    <s v="No"/>
    <n v="57"/>
    <n v="444"/>
    <n v="743.5"/>
    <n v="0"/>
    <n v="0"/>
    <s v="No"/>
    <s v="no"/>
    <n v="0"/>
    <n v="1"/>
    <n v="6"/>
    <s v="Yes"/>
    <n v="0"/>
    <s v="WV"/>
    <s v="291-8011"/>
    <s v="Male"/>
    <n v="58"/>
    <s v="No"/>
    <s v="No"/>
    <s v="Yes"/>
    <n v="6"/>
    <s v="No"/>
    <s v="One Year"/>
    <s v="Credit Card"/>
    <n v="38"/>
    <n v="2177"/>
    <x v="0"/>
    <x v="0"/>
    <x v="0"/>
  </r>
  <r>
    <s v="0170-DIHQ"/>
    <s v="No"/>
    <n v="41"/>
    <n v="137"/>
    <n v="364.9"/>
    <n v="0"/>
    <n v="0"/>
    <s v="No"/>
    <s v="no"/>
    <n v="0"/>
    <n v="2"/>
    <n v="15"/>
    <s v="Yes"/>
    <n v="0"/>
    <s v="MI"/>
    <s v="319-3091"/>
    <s v="Female"/>
    <n v="25"/>
    <s v="Yes"/>
    <s v="No"/>
    <s v="Yes"/>
    <n v="2"/>
    <s v="Yes"/>
    <s v="Month-to-Month"/>
    <s v="Direct Debit"/>
    <n v="36"/>
    <n v="1451"/>
    <x v="0"/>
    <x v="0"/>
    <x v="0"/>
  </r>
  <r>
    <s v="7525-XRVJ"/>
    <s v="No"/>
    <n v="38"/>
    <n v="92"/>
    <n v="267.39999999999998"/>
    <n v="0"/>
    <n v="0"/>
    <s v="No"/>
    <s v="no"/>
    <n v="0"/>
    <n v="0"/>
    <n v="0"/>
    <s v="No"/>
    <n v="0"/>
    <s v="ID"/>
    <s v="328-9403"/>
    <s v="Female"/>
    <n v="28"/>
    <s v="Yes"/>
    <s v="No"/>
    <s v="Yes"/>
    <n v="2"/>
    <s v="No"/>
    <s v="Month-to-Month"/>
    <s v="Credit Card"/>
    <n v="7"/>
    <n v="275"/>
    <x v="0"/>
    <x v="0"/>
    <x v="0"/>
  </r>
  <r>
    <s v="5773-LHAT"/>
    <s v="No"/>
    <n v="47"/>
    <n v="182"/>
    <n v="421.9"/>
    <n v="0"/>
    <n v="0"/>
    <s v="No"/>
    <s v="no"/>
    <n v="0"/>
    <n v="2"/>
    <n v="4"/>
    <s v="Yes"/>
    <n v="0"/>
    <s v="FL"/>
    <s v="284-7330"/>
    <s v="Male"/>
    <n v="62"/>
    <s v="No"/>
    <s v="No"/>
    <s v="Yes"/>
    <n v="3"/>
    <s v="Yes"/>
    <s v="One Year"/>
    <s v="Direct Debit"/>
    <n v="35"/>
    <n v="1647"/>
    <x v="0"/>
    <x v="0"/>
    <x v="0"/>
  </r>
  <r>
    <s v="2941-GGHD"/>
    <s v="No"/>
    <n v="52"/>
    <n v="142"/>
    <n v="568.1"/>
    <n v="0"/>
    <n v="0"/>
    <s v="No"/>
    <s v="no"/>
    <n v="0"/>
    <n v="0"/>
    <n v="17"/>
    <s v="Yes"/>
    <n v="0"/>
    <s v="MN"/>
    <s v="298-4520"/>
    <s v="Male"/>
    <n v="25"/>
    <s v="Yes"/>
    <s v="No"/>
    <s v="Yes"/>
    <n v="4"/>
    <s v="No"/>
    <s v="Month-to-Month"/>
    <s v="Direct Debit"/>
    <n v="44"/>
    <n v="2264"/>
    <x v="0"/>
    <x v="0"/>
    <x v="0"/>
  </r>
  <r>
    <s v="4865-EUVM"/>
    <s v="No"/>
    <n v="16"/>
    <n v="78"/>
    <n v="233.3"/>
    <n v="0"/>
    <n v="0"/>
    <s v="No"/>
    <s v="no"/>
    <n v="0"/>
    <n v="1"/>
    <n v="3"/>
    <s v="Yes"/>
    <n v="0"/>
    <s v="VT"/>
    <s v="279-9801"/>
    <s v="Male"/>
    <n v="57"/>
    <s v="No"/>
    <s v="No"/>
    <s v="Yes"/>
    <n v="2"/>
    <s v="No"/>
    <s v="Month-to-Month"/>
    <s v="Direct Debit"/>
    <n v="15"/>
    <n v="226"/>
    <x v="0"/>
    <x v="0"/>
    <x v="0"/>
  </r>
  <r>
    <s v="9621-SSUW"/>
    <s v="No"/>
    <n v="58"/>
    <n v="238"/>
    <n v="758.9"/>
    <n v="0"/>
    <n v="0"/>
    <s v="No"/>
    <s v="no"/>
    <n v="0"/>
    <n v="1"/>
    <n v="0"/>
    <s v="No"/>
    <n v="0"/>
    <s v="MA"/>
    <s v="330-4576"/>
    <s v="Female"/>
    <n v="51"/>
    <s v="No"/>
    <s v="No"/>
    <s v="Yes"/>
    <n v="2"/>
    <s v="No"/>
    <s v="Two Year"/>
    <s v="Credit Card"/>
    <n v="6"/>
    <n v="324"/>
    <x v="0"/>
    <x v="0"/>
    <x v="0"/>
  </r>
  <r>
    <s v="6490-RRNL"/>
    <s v="No"/>
    <n v="73"/>
    <n v="291"/>
    <n v="725.1"/>
    <n v="0"/>
    <n v="0"/>
    <s v="No"/>
    <s v="no"/>
    <n v="0"/>
    <n v="0"/>
    <n v="20"/>
    <s v="Yes"/>
    <n v="0"/>
    <s v="AZ"/>
    <s v="317-6552"/>
    <s v="Female"/>
    <n v="26"/>
    <s v="Yes"/>
    <s v="No"/>
    <s v="Yes"/>
    <n v="2"/>
    <s v="No"/>
    <s v="Two Year"/>
    <s v="Direct Debit"/>
    <n v="44"/>
    <n v="3156"/>
    <x v="0"/>
    <x v="0"/>
    <x v="0"/>
  </r>
  <r>
    <s v="7867-YKMT"/>
    <s v="No"/>
    <n v="14"/>
    <n v="77"/>
    <n v="207.9"/>
    <n v="0"/>
    <n v="0"/>
    <s v="No"/>
    <s v="no"/>
    <n v="0"/>
    <n v="0"/>
    <n v="26"/>
    <s v="Yes"/>
    <n v="0"/>
    <s v="WI"/>
    <s v="397-3051"/>
    <s v="Male"/>
    <n v="24"/>
    <s v="Yes"/>
    <s v="No"/>
    <s v="Yes"/>
    <n v="6"/>
    <s v="Yes"/>
    <s v="Two Year"/>
    <s v="Direct Debit"/>
    <n v="28"/>
    <n v="388"/>
    <x v="0"/>
    <x v="0"/>
    <x v="0"/>
  </r>
  <r>
    <s v="7945-YOPA"/>
    <s v="No"/>
    <n v="73"/>
    <n v="373"/>
    <n v="874.1"/>
    <n v="0"/>
    <n v="0"/>
    <s v="No"/>
    <s v="no"/>
    <n v="0"/>
    <n v="3"/>
    <n v="6"/>
    <s v="Yes"/>
    <n v="0"/>
    <s v="UT"/>
    <s v="296-10411"/>
    <s v="Female"/>
    <n v="65"/>
    <s v="No"/>
    <s v="Yes"/>
    <s v="Yes"/>
    <n v="3"/>
    <s v="No"/>
    <s v="Two Year"/>
    <s v="Credit Card"/>
    <n v="30"/>
    <n v="2178"/>
    <x v="0"/>
    <x v="0"/>
    <x v="0"/>
  </r>
  <r>
    <s v="3823-WDFX"/>
    <s v="No"/>
    <n v="22"/>
    <n v="94"/>
    <n v="238.5"/>
    <n v="0"/>
    <n v="0"/>
    <s v="No"/>
    <s v="no"/>
    <n v="0"/>
    <n v="1"/>
    <n v="4"/>
    <s v="No"/>
    <n v="18"/>
    <s v="WA"/>
    <s v="293-6626"/>
    <s v="Female"/>
    <n v="51"/>
    <s v="No"/>
    <s v="No"/>
    <s v="Yes"/>
    <n v="5"/>
    <s v="No"/>
    <s v="Month-to-Month"/>
    <s v="Direct Debit"/>
    <n v="13"/>
    <n v="277"/>
    <x v="0"/>
    <x v="0"/>
    <x v="0"/>
  </r>
  <r>
    <s v="2641-WBMT"/>
    <s v="No"/>
    <n v="56"/>
    <n v="129"/>
    <n v="389.1"/>
    <n v="0"/>
    <n v="0"/>
    <s v="No"/>
    <s v="no"/>
    <n v="0"/>
    <n v="2"/>
    <n v="0"/>
    <s v="No"/>
    <n v="0"/>
    <s v="NJ"/>
    <s v="322-3108"/>
    <s v="Male"/>
    <n v="43"/>
    <s v="No"/>
    <s v="No"/>
    <s v="Yes"/>
    <n v="2"/>
    <s v="No"/>
    <s v="Two Year"/>
    <s v="Credit Card"/>
    <n v="8"/>
    <n v="438"/>
    <x v="0"/>
    <x v="0"/>
    <x v="0"/>
  </r>
  <r>
    <s v="4781-XNQR"/>
    <s v="No"/>
    <n v="69"/>
    <n v="426"/>
    <n v="967.9"/>
    <n v="0"/>
    <n v="0"/>
    <s v="No"/>
    <s v="no"/>
    <n v="0"/>
    <n v="2"/>
    <n v="0"/>
    <s v="No"/>
    <n v="0"/>
    <s v="VA"/>
    <s v="339-9159"/>
    <s v="Female"/>
    <n v="48"/>
    <s v="No"/>
    <s v="No"/>
    <s v="Yes"/>
    <n v="2"/>
    <s v="No"/>
    <s v="Two Year"/>
    <s v="Direct Debit"/>
    <n v="9"/>
    <n v="609"/>
    <x v="0"/>
    <x v="0"/>
    <x v="0"/>
  </r>
  <r>
    <s v="7568-OGVO"/>
    <s v="No"/>
    <n v="38"/>
    <n v="192"/>
    <n v="414.6"/>
    <n v="152"/>
    <n v="509.2"/>
    <s v="Yes"/>
    <s v="yes"/>
    <n v="0"/>
    <n v="0"/>
    <n v="18"/>
    <s v="Yes"/>
    <n v="0"/>
    <s v="NC"/>
    <s v="257-3098"/>
    <s v="Female"/>
    <n v="34"/>
    <s v="No"/>
    <s v="No"/>
    <s v="Yes"/>
    <n v="3"/>
    <s v="No"/>
    <s v="Month-to-Month"/>
    <s v="Credit Card"/>
    <n v="50"/>
    <n v="1871"/>
    <x v="0"/>
    <x v="0"/>
    <x v="0"/>
  </r>
  <r>
    <s v="6838-MTDI"/>
    <s v="No"/>
    <n v="61"/>
    <n v="205"/>
    <n v="608.9"/>
    <n v="0"/>
    <n v="0"/>
    <s v="No"/>
    <s v="no"/>
    <n v="0"/>
    <n v="0"/>
    <n v="8"/>
    <s v="No"/>
    <n v="48"/>
    <s v="AK"/>
    <s v="357-2391"/>
    <s v="Female"/>
    <n v="29"/>
    <s v="Yes"/>
    <s v="No"/>
    <s v="Yes"/>
    <n v="3"/>
    <s v="No"/>
    <s v="Month-to-Month"/>
    <s v="Direct Debit"/>
    <n v="29"/>
    <n v="1748"/>
    <x v="0"/>
    <x v="0"/>
    <x v="0"/>
  </r>
  <r>
    <s v="1960-WCAF"/>
    <s v="No"/>
    <n v="27"/>
    <n v="142"/>
    <n v="356.2"/>
    <n v="0"/>
    <n v="0"/>
    <s v="No"/>
    <s v="no"/>
    <n v="0"/>
    <n v="0"/>
    <n v="27"/>
    <s v="Yes"/>
    <n v="0"/>
    <s v="IN"/>
    <s v="370-2967"/>
    <s v="Male"/>
    <n v="50"/>
    <s v="No"/>
    <s v="No"/>
    <s v="Yes"/>
    <n v="2"/>
    <s v="No"/>
    <s v="One Year"/>
    <s v="Credit Card"/>
    <n v="42"/>
    <n v="1158"/>
    <x v="0"/>
    <x v="0"/>
    <x v="0"/>
  </r>
  <r>
    <s v="5605-UMVX"/>
    <s v="No"/>
    <n v="4"/>
    <n v="15"/>
    <n v="35.200000000000003"/>
    <n v="0"/>
    <n v="0"/>
    <s v="No"/>
    <s v="no"/>
    <n v="0"/>
    <n v="0"/>
    <n v="26"/>
    <s v="Yes"/>
    <n v="0"/>
    <s v="MI"/>
    <s v="343-5154"/>
    <s v="Female"/>
    <n v="30"/>
    <s v="No"/>
    <s v="No"/>
    <s v="Yes"/>
    <n v="3"/>
    <s v="Yes"/>
    <s v="Month-to-Month"/>
    <s v="Credit Card"/>
    <n v="28"/>
    <n v="109"/>
    <x v="0"/>
    <x v="0"/>
    <x v="0"/>
  </r>
  <r>
    <s v="1706-WBUH"/>
    <s v="No"/>
    <n v="10"/>
    <n v="71"/>
    <n v="166.5"/>
    <n v="0"/>
    <n v="0"/>
    <s v="No"/>
    <s v="no"/>
    <n v="0"/>
    <n v="0"/>
    <n v="0"/>
    <s v="No"/>
    <n v="0"/>
    <s v="RI"/>
    <s v="264-6233"/>
    <s v="Male"/>
    <n v="27"/>
    <s v="Yes"/>
    <s v="No"/>
    <s v="Yes"/>
    <n v="5"/>
    <s v="No"/>
    <s v="Month-to-Month"/>
    <s v="Credit Card"/>
    <n v="12"/>
    <n v="120"/>
    <x v="0"/>
    <x v="0"/>
    <x v="0"/>
  </r>
  <r>
    <s v="6439-MRYI"/>
    <s v="No"/>
    <n v="20"/>
    <n v="88"/>
    <n v="259.39999999999998"/>
    <n v="0"/>
    <n v="0"/>
    <s v="No"/>
    <s v="no"/>
    <n v="0"/>
    <n v="0"/>
    <n v="0"/>
    <s v="No"/>
    <n v="0"/>
    <s v="NM"/>
    <s v="358-10204"/>
    <s v="Male"/>
    <n v="59"/>
    <s v="No"/>
    <s v="No"/>
    <s v="Yes"/>
    <n v="6"/>
    <s v="No"/>
    <s v="Two Year"/>
    <s v="Credit Card"/>
    <n v="10"/>
    <n v="203"/>
    <x v="0"/>
    <x v="0"/>
    <x v="0"/>
  </r>
  <r>
    <s v="5183-NVRI"/>
    <s v="No"/>
    <n v="16"/>
    <n v="37"/>
    <n v="81.5"/>
    <n v="0"/>
    <n v="0"/>
    <s v="No"/>
    <s v="no"/>
    <n v="0"/>
    <n v="0"/>
    <n v="12"/>
    <s v="Yes"/>
    <n v="0"/>
    <s v="NJ"/>
    <s v="365-2824"/>
    <s v="Female"/>
    <n v="24"/>
    <s v="Yes"/>
    <s v="No"/>
    <s v="Yes"/>
    <n v="2"/>
    <s v="No"/>
    <s v="Month-to-Month"/>
    <s v="Credit Card"/>
    <n v="25"/>
    <n v="405"/>
    <x v="0"/>
    <x v="0"/>
    <x v="0"/>
  </r>
  <r>
    <s v="5038-XSRB"/>
    <s v="No"/>
    <n v="18"/>
    <n v="66"/>
    <n v="199.9"/>
    <n v="0"/>
    <n v="0"/>
    <s v="No"/>
    <s v="no"/>
    <n v="0"/>
    <n v="0"/>
    <n v="3"/>
    <s v="No"/>
    <n v="45"/>
    <s v="NY"/>
    <s v="374-6312"/>
    <s v="Male"/>
    <n v="55"/>
    <s v="No"/>
    <s v="No"/>
    <s v="Yes"/>
    <n v="2"/>
    <s v="No"/>
    <s v="Month-to-Month"/>
    <s v="Credit Card"/>
    <n v="16"/>
    <n v="282"/>
    <x v="0"/>
    <x v="0"/>
    <x v="0"/>
  </r>
  <r>
    <s v="5968-YHPE"/>
    <s v="No"/>
    <n v="69"/>
    <n v="268"/>
    <n v="482.9"/>
    <n v="0"/>
    <n v="0"/>
    <s v="No"/>
    <s v="no"/>
    <n v="0"/>
    <n v="0"/>
    <n v="8"/>
    <s v="Yes"/>
    <n v="0"/>
    <s v="AZ"/>
    <s v="322-8994"/>
    <s v="Female"/>
    <n v="63"/>
    <s v="No"/>
    <s v="No"/>
    <s v="Yes"/>
    <n v="3"/>
    <s v="Yes"/>
    <s v="Two Year"/>
    <s v="Direct Debit"/>
    <n v="18"/>
    <n v="1243"/>
    <x v="0"/>
    <x v="0"/>
    <x v="0"/>
  </r>
  <r>
    <s v="6626-QOYP"/>
    <s v="No"/>
    <n v="65"/>
    <n v="256"/>
    <n v="718.8"/>
    <n v="0"/>
    <n v="0"/>
    <s v="No"/>
    <s v="no"/>
    <n v="0"/>
    <n v="0"/>
    <n v="13"/>
    <s v="Yes"/>
    <n v="0"/>
    <s v="WI"/>
    <s v="359-5601"/>
    <s v="Male"/>
    <n v="38"/>
    <s v="No"/>
    <s v="No"/>
    <s v="Yes"/>
    <n v="3"/>
    <s v="Yes"/>
    <s v="Two Year"/>
    <s v="Credit Card"/>
    <n v="23"/>
    <n v="1495"/>
    <x v="0"/>
    <x v="0"/>
    <x v="0"/>
  </r>
  <r>
    <s v="2660-PVQC"/>
    <s v="No"/>
    <n v="23"/>
    <n v="132"/>
    <n v="361.3"/>
    <n v="0"/>
    <n v="0"/>
    <s v="No"/>
    <s v="no"/>
    <n v="0"/>
    <n v="0"/>
    <n v="0"/>
    <s v="No"/>
    <n v="0"/>
    <s v="WV"/>
    <s v="340-3935"/>
    <s v="Male"/>
    <n v="19"/>
    <s v="Yes"/>
    <s v="No"/>
    <s v="Yes"/>
    <n v="6"/>
    <s v="No"/>
    <s v="One Year"/>
    <s v="Credit Card"/>
    <n v="6"/>
    <n v="146"/>
    <x v="0"/>
    <x v="0"/>
    <x v="0"/>
  </r>
  <r>
    <s v="3295-FXDC"/>
    <s v="No"/>
    <n v="57"/>
    <n v="338"/>
    <n v="680.2"/>
    <n v="0"/>
    <n v="0"/>
    <s v="No"/>
    <s v="no"/>
    <n v="0"/>
    <n v="0"/>
    <n v="0"/>
    <s v="No"/>
    <n v="0"/>
    <s v="MN"/>
    <s v="319-8259"/>
    <s v="Female"/>
    <n v="22"/>
    <s v="Yes"/>
    <s v="No"/>
    <s v="Yes"/>
    <n v="2"/>
    <s v="No"/>
    <s v="Two Year"/>
    <s v="Credit Card"/>
    <n v="9"/>
    <n v="529"/>
    <x v="0"/>
    <x v="0"/>
    <x v="0"/>
  </r>
  <r>
    <s v="1058-WEKE"/>
    <s v="No"/>
    <n v="73"/>
    <n v="323"/>
    <n v="798"/>
    <n v="0"/>
    <n v="0"/>
    <s v="No"/>
    <s v="no"/>
    <n v="0"/>
    <n v="0"/>
    <n v="35"/>
    <s v="No"/>
    <n v="38"/>
    <s v="TN"/>
    <s v="318-3177"/>
    <s v="Female"/>
    <n v="28"/>
    <s v="Yes"/>
    <s v="No"/>
    <s v="Yes"/>
    <n v="3"/>
    <s v="Yes"/>
    <s v="Two Year"/>
    <s v="Direct Debit"/>
    <n v="23"/>
    <n v="1672"/>
    <x v="0"/>
    <x v="0"/>
    <x v="0"/>
  </r>
  <r>
    <s v="5222-PFCL"/>
    <s v="No"/>
    <n v="7"/>
    <n v="28"/>
    <n v="67.8"/>
    <n v="0"/>
    <n v="0"/>
    <s v="No"/>
    <s v="no"/>
    <n v="0"/>
    <n v="0"/>
    <n v="5"/>
    <s v="Yes"/>
    <n v="0"/>
    <s v="ND"/>
    <s v="353-5320"/>
    <s v="Female"/>
    <n v="32"/>
    <s v="No"/>
    <s v="No"/>
    <s v="Yes"/>
    <n v="2"/>
    <s v="No"/>
    <s v="Month-to-Month"/>
    <s v="Credit Card"/>
    <n v="15"/>
    <n v="102"/>
    <x v="0"/>
    <x v="0"/>
    <x v="0"/>
  </r>
  <r>
    <s v="5120-VZYL"/>
    <s v="No"/>
    <n v="6"/>
    <n v="34"/>
    <n v="75.2"/>
    <n v="0"/>
    <n v="0"/>
    <s v="No"/>
    <s v="no"/>
    <n v="0"/>
    <n v="0"/>
    <n v="15"/>
    <s v="Yes"/>
    <n v="0"/>
    <s v="VA"/>
    <s v="386-5817"/>
    <s v="Female"/>
    <n v="44"/>
    <s v="No"/>
    <s v="No"/>
    <s v="Yes"/>
    <n v="2"/>
    <s v="No"/>
    <s v="Month-to-Month"/>
    <s v="Credit Card"/>
    <n v="23"/>
    <n v="145"/>
    <x v="0"/>
    <x v="0"/>
    <x v="0"/>
  </r>
  <r>
    <s v="8503-LBFR"/>
    <s v="No"/>
    <n v="71"/>
    <n v="120"/>
    <n v="355.3"/>
    <n v="0"/>
    <n v="0"/>
    <s v="No"/>
    <s v="no"/>
    <n v="0"/>
    <n v="0"/>
    <n v="3"/>
    <s v="No"/>
    <n v="21"/>
    <s v="SD"/>
    <s v="276-7810"/>
    <s v="Male"/>
    <n v="35"/>
    <s v="No"/>
    <s v="No"/>
    <s v="Yes"/>
    <n v="4"/>
    <s v="Yes"/>
    <s v="Two Year"/>
    <s v="Direct Debit"/>
    <n v="35"/>
    <n v="2480"/>
    <x v="0"/>
    <x v="0"/>
    <x v="0"/>
  </r>
  <r>
    <s v="6650-FPRP"/>
    <s v="No"/>
    <n v="15"/>
    <n v="35"/>
    <n v="137.80000000000001"/>
    <n v="0"/>
    <n v="0"/>
    <s v="No"/>
    <s v="no"/>
    <n v="0"/>
    <n v="0"/>
    <n v="0"/>
    <s v="No"/>
    <n v="0"/>
    <s v="KY"/>
    <s v="324-8454"/>
    <s v="Female"/>
    <n v="43"/>
    <s v="No"/>
    <s v="No"/>
    <s v="Yes"/>
    <n v="5"/>
    <s v="No"/>
    <s v="Two Year"/>
    <s v="Credit Card"/>
    <n v="9"/>
    <n v="143"/>
    <x v="0"/>
    <x v="0"/>
    <x v="0"/>
  </r>
  <r>
    <s v="8584-QMUP"/>
    <s v="No"/>
    <n v="67"/>
    <n v="114"/>
    <n v="336.8"/>
    <n v="0"/>
    <n v="0"/>
    <s v="No"/>
    <s v="no"/>
    <n v="0"/>
    <n v="0"/>
    <n v="12"/>
    <s v="Yes"/>
    <n v="0"/>
    <s v="MS"/>
    <s v="304-7428"/>
    <s v="Female"/>
    <n v="19"/>
    <s v="Yes"/>
    <s v="No"/>
    <s v="Yes"/>
    <n v="4"/>
    <s v="Yes"/>
    <s v="Two Year"/>
    <s v="Credit Card"/>
    <n v="23"/>
    <n v="1529"/>
    <x v="0"/>
    <x v="0"/>
    <x v="0"/>
  </r>
  <r>
    <s v="0314-QPER"/>
    <s v="No"/>
    <n v="70"/>
    <n v="145"/>
    <n v="350.2"/>
    <n v="0"/>
    <n v="0"/>
    <s v="No"/>
    <s v="no"/>
    <n v="0"/>
    <n v="0"/>
    <n v="0"/>
    <s v="No"/>
    <n v="0"/>
    <s v="PA"/>
    <s v="358-6653"/>
    <s v="Female"/>
    <n v="51"/>
    <s v="No"/>
    <s v="No"/>
    <s v="Yes"/>
    <n v="6"/>
    <s v="No"/>
    <s v="Two Year"/>
    <s v="Credit Card"/>
    <n v="6"/>
    <n v="390"/>
    <x v="0"/>
    <x v="0"/>
    <x v="0"/>
  </r>
  <r>
    <s v="7969-CIMR"/>
    <s v="No"/>
    <n v="22"/>
    <n v="181"/>
    <n v="354"/>
    <n v="0"/>
    <n v="0"/>
    <s v="No"/>
    <s v="no"/>
    <n v="0"/>
    <n v="0"/>
    <n v="15"/>
    <s v="Yes"/>
    <n v="0"/>
    <s v="MN"/>
    <s v="291-8034"/>
    <s v="Female"/>
    <n v="55"/>
    <s v="No"/>
    <s v="No"/>
    <s v="Yes"/>
    <n v="6"/>
    <s v="No"/>
    <s v="One Year"/>
    <s v="Credit Card"/>
    <n v="39"/>
    <n v="859"/>
    <x v="0"/>
    <x v="0"/>
    <x v="0"/>
  </r>
  <r>
    <s v="0054-CBLL"/>
    <s v="No"/>
    <n v="71"/>
    <n v="246"/>
    <n v="640.9"/>
    <n v="0"/>
    <n v="0"/>
    <s v="No"/>
    <s v="no"/>
    <n v="0"/>
    <n v="0"/>
    <n v="19"/>
    <s v="No"/>
    <n v="25"/>
    <s v="WY"/>
    <s v="283-4312"/>
    <s v="Male"/>
    <n v="35"/>
    <s v="No"/>
    <s v="No"/>
    <s v="Yes"/>
    <n v="5"/>
    <s v="Yes"/>
    <s v="Two Year"/>
    <s v="Credit Card"/>
    <n v="57"/>
    <n v="4041"/>
    <x v="0"/>
    <x v="0"/>
    <x v="0"/>
  </r>
  <r>
    <s v="9411-QIIF"/>
    <s v="No"/>
    <n v="5"/>
    <n v="33"/>
    <n v="86.6"/>
    <n v="0"/>
    <n v="0"/>
    <s v="No"/>
    <s v="no"/>
    <n v="0"/>
    <n v="0"/>
    <n v="10"/>
    <s v="Yes"/>
    <n v="0"/>
    <s v="PA"/>
    <s v="338-2815"/>
    <s v="Male"/>
    <n v="47"/>
    <s v="No"/>
    <s v="No"/>
    <s v="Yes"/>
    <n v="2"/>
    <s v="No"/>
    <s v="Month-to-Month"/>
    <s v="Direct Debit"/>
    <n v="24"/>
    <n v="131"/>
    <x v="0"/>
    <x v="0"/>
    <x v="0"/>
  </r>
  <r>
    <s v="5670-VBZM"/>
    <s v="No"/>
    <n v="22"/>
    <n v="38"/>
    <n v="89.1"/>
    <n v="0"/>
    <n v="0"/>
    <s v="No"/>
    <s v="no"/>
    <n v="0"/>
    <n v="0"/>
    <n v="0"/>
    <s v="No"/>
    <n v="0"/>
    <s v="OK"/>
    <s v="371-4483"/>
    <s v="Male"/>
    <n v="68"/>
    <s v="No"/>
    <s v="Yes"/>
    <s v="Yes"/>
    <n v="4"/>
    <s v="No"/>
    <s v="One Year"/>
    <s v="Credit Card"/>
    <n v="9"/>
    <n v="191"/>
    <x v="0"/>
    <x v="0"/>
    <x v="0"/>
  </r>
  <r>
    <s v="9845-QCNG"/>
    <s v="No"/>
    <n v="9"/>
    <n v="13"/>
    <n v="35.700000000000003"/>
    <n v="0"/>
    <n v="0"/>
    <s v="No"/>
    <s v="no"/>
    <n v="0"/>
    <n v="0"/>
    <n v="5"/>
    <s v="Yes"/>
    <n v="0"/>
    <s v="FL"/>
    <s v="303-8374"/>
    <s v="Male"/>
    <n v="32"/>
    <s v="No"/>
    <s v="No"/>
    <s v="Yes"/>
    <n v="3"/>
    <s v="No"/>
    <s v="Month-to-Month"/>
    <s v="Direct Debit"/>
    <n v="52"/>
    <n v="462"/>
    <x v="0"/>
    <x v="0"/>
    <x v="0"/>
  </r>
  <r>
    <s v="8835-NMQC"/>
    <s v="No"/>
    <n v="46"/>
    <n v="65"/>
    <n v="232.2"/>
    <n v="0"/>
    <n v="0"/>
    <s v="No"/>
    <s v="no"/>
    <n v="0"/>
    <n v="0"/>
    <n v="10"/>
    <s v="Yes"/>
    <n v="0"/>
    <s v="MA"/>
    <s v="289-2934"/>
    <s v="Female"/>
    <n v="80"/>
    <s v="No"/>
    <s v="Yes"/>
    <s v="Yes"/>
    <n v="2"/>
    <s v="No"/>
    <s v="One Year"/>
    <s v="Direct Debit"/>
    <n v="15"/>
    <n v="692"/>
    <x v="0"/>
    <x v="0"/>
    <x v="0"/>
  </r>
  <r>
    <s v="3930-VKQL"/>
    <s v="No"/>
    <n v="19"/>
    <n v="130"/>
    <n v="264.2"/>
    <n v="0"/>
    <n v="0"/>
    <s v="No"/>
    <s v="no"/>
    <n v="0"/>
    <n v="0"/>
    <n v="5"/>
    <s v="Yes"/>
    <n v="0"/>
    <s v="WV"/>
    <s v="312-7385"/>
    <s v="Male"/>
    <n v="31"/>
    <s v="No"/>
    <s v="No"/>
    <s v="Yes"/>
    <n v="5"/>
    <s v="No"/>
    <s v="Month-to-Month"/>
    <s v="Credit Card"/>
    <n v="35"/>
    <n v="657"/>
    <x v="0"/>
    <x v="0"/>
    <x v="0"/>
  </r>
  <r>
    <s v="1327-YAFO"/>
    <s v="No"/>
    <n v="17"/>
    <n v="64"/>
    <n v="261"/>
    <n v="0"/>
    <n v="0"/>
    <s v="No"/>
    <s v="no"/>
    <n v="0"/>
    <n v="0"/>
    <n v="0"/>
    <s v="No"/>
    <n v="0"/>
    <s v="NV"/>
    <s v="370-7400"/>
    <s v="Male"/>
    <n v="32"/>
    <s v="No"/>
    <s v="No"/>
    <s v="Yes"/>
    <n v="4"/>
    <s v="No"/>
    <s v="One Year"/>
    <s v="Credit Card"/>
    <n v="7"/>
    <n v="126"/>
    <x v="0"/>
    <x v="0"/>
    <x v="0"/>
  </r>
  <r>
    <s v="0668-NEQN"/>
    <s v="No"/>
    <n v="16"/>
    <n v="57"/>
    <n v="98.2"/>
    <n v="0"/>
    <n v="0"/>
    <s v="No"/>
    <s v="no"/>
    <n v="0"/>
    <n v="0"/>
    <n v="6"/>
    <s v="No"/>
    <n v="23"/>
    <s v="AZ"/>
    <s v="250-3327"/>
    <s v="Male"/>
    <n v="62"/>
    <s v="No"/>
    <s v="No"/>
    <s v="Yes"/>
    <n v="2"/>
    <s v="No"/>
    <s v="Month-to-Month"/>
    <s v="Credit Card"/>
    <n v="17"/>
    <n v="279"/>
    <x v="0"/>
    <x v="0"/>
    <x v="0"/>
  </r>
  <r>
    <s v="5776-LOAO"/>
    <s v="No"/>
    <n v="16"/>
    <n v="97"/>
    <n v="222"/>
    <n v="0"/>
    <n v="0"/>
    <s v="No"/>
    <s v="no"/>
    <n v="0"/>
    <n v="0"/>
    <n v="35"/>
    <s v="Yes"/>
    <n v="0"/>
    <s v="HI"/>
    <s v="253-7451"/>
    <s v="Female"/>
    <n v="29"/>
    <s v="Yes"/>
    <s v="No"/>
    <s v="Yes"/>
    <n v="4"/>
    <s v="No"/>
    <s v="Month-to-Month"/>
    <s v="Credit Card"/>
    <n v="38"/>
    <n v="602"/>
    <x v="0"/>
    <x v="0"/>
    <x v="0"/>
  </r>
  <r>
    <s v="1734-KKAA"/>
    <s v="No"/>
    <n v="70"/>
    <n v="373"/>
    <n v="1113.4000000000001"/>
    <n v="0"/>
    <n v="0"/>
    <s v="No"/>
    <s v="no"/>
    <n v="0"/>
    <n v="0"/>
    <n v="4"/>
    <s v="Yes"/>
    <n v="0"/>
    <s v="MA"/>
    <s v="324-3418"/>
    <s v="Female"/>
    <n v="49"/>
    <s v="No"/>
    <s v="No"/>
    <s v="Yes"/>
    <n v="5"/>
    <s v="Yes"/>
    <s v="Two Year"/>
    <s v="Credit Card"/>
    <n v="43"/>
    <n v="3012"/>
    <x v="0"/>
    <x v="0"/>
    <x v="0"/>
  </r>
  <r>
    <s v="1233-WQRJ"/>
    <s v="No"/>
    <n v="54"/>
    <n v="182"/>
    <n v="544.9"/>
    <n v="0"/>
    <n v="0"/>
    <s v="No"/>
    <s v="no"/>
    <n v="0"/>
    <n v="0"/>
    <n v="5"/>
    <s v="Yes"/>
    <n v="0"/>
    <s v="VA"/>
    <s v="340-9977"/>
    <s v="Female"/>
    <n v="70"/>
    <s v="No"/>
    <s v="Yes"/>
    <s v="Yes"/>
    <n v="2"/>
    <s v="Yes"/>
    <s v="One Year"/>
    <s v="Direct Debit"/>
    <n v="34"/>
    <n v="1858"/>
    <x v="0"/>
    <x v="0"/>
    <x v="0"/>
  </r>
  <r>
    <s v="8902-NWWZ"/>
    <s v="No"/>
    <n v="29"/>
    <n v="69"/>
    <n v="203.1"/>
    <n v="0"/>
    <n v="0"/>
    <s v="No"/>
    <s v="no"/>
    <n v="0"/>
    <n v="0"/>
    <n v="6"/>
    <s v="Yes"/>
    <n v="0"/>
    <s v="WI"/>
    <s v="325-3427"/>
    <s v="Female"/>
    <n v="46"/>
    <s v="No"/>
    <s v="No"/>
    <s v="Yes"/>
    <n v="5"/>
    <s v="No"/>
    <s v="Month-to-Month"/>
    <s v="Direct Debit"/>
    <n v="21"/>
    <n v="619"/>
    <x v="0"/>
    <x v="0"/>
    <x v="0"/>
  </r>
  <r>
    <s v="8010-WUNH"/>
    <s v="No"/>
    <n v="21"/>
    <n v="191"/>
    <n v="333.7"/>
    <n v="0"/>
    <n v="0"/>
    <s v="No"/>
    <s v="no"/>
    <n v="0"/>
    <n v="0"/>
    <n v="10"/>
    <s v="Yes"/>
    <n v="0"/>
    <s v="ND"/>
    <s v="317-2453"/>
    <s v="Female"/>
    <n v="53"/>
    <s v="No"/>
    <s v="No"/>
    <s v="Yes"/>
    <n v="5"/>
    <s v="Yes"/>
    <s v="One Year"/>
    <s v="Credit Card"/>
    <n v="22"/>
    <n v="458"/>
    <x v="0"/>
    <x v="0"/>
    <x v="0"/>
  </r>
  <r>
    <s v="9259-OZVE"/>
    <s v="No"/>
    <n v="47"/>
    <n v="188"/>
    <n v="568.4"/>
    <n v="0"/>
    <n v="0"/>
    <s v="No"/>
    <s v="no"/>
    <n v="0"/>
    <n v="0"/>
    <n v="0"/>
    <s v="No"/>
    <n v="0"/>
    <s v="MN"/>
    <s v="338-1630"/>
    <s v="Female"/>
    <n v="27"/>
    <s v="Yes"/>
    <s v="No"/>
    <s v="Yes"/>
    <n v="2"/>
    <s v="No"/>
    <s v="One Year"/>
    <s v="Credit Card"/>
    <n v="7"/>
    <n v="330"/>
    <x v="0"/>
    <x v="0"/>
    <x v="0"/>
  </r>
  <r>
    <s v="6535-WVBI"/>
    <s v="No"/>
    <n v="42"/>
    <n v="271"/>
    <n v="588.79999999999995"/>
    <n v="0"/>
    <n v="0"/>
    <s v="No"/>
    <s v="no"/>
    <n v="0"/>
    <n v="0"/>
    <n v="27"/>
    <s v="Yes"/>
    <n v="0"/>
    <s v="HI"/>
    <s v="314-5541"/>
    <s v="Female"/>
    <n v="32"/>
    <s v="No"/>
    <s v="No"/>
    <s v="Yes"/>
    <n v="6"/>
    <s v="Yes"/>
    <s v="Month-to-Month"/>
    <s v="Direct Debit"/>
    <n v="39"/>
    <n v="1619"/>
    <x v="0"/>
    <x v="0"/>
    <x v="0"/>
  </r>
  <r>
    <s v="3933-ANQN"/>
    <s v="No"/>
    <n v="7"/>
    <n v="18"/>
    <n v="58.1"/>
    <n v="0"/>
    <n v="0"/>
    <s v="No"/>
    <s v="no"/>
    <n v="0"/>
    <n v="0"/>
    <n v="0"/>
    <s v="No"/>
    <n v="0"/>
    <s v="WI"/>
    <s v="305-9112"/>
    <s v="Female"/>
    <n v="41"/>
    <s v="No"/>
    <s v="No"/>
    <s v="Yes"/>
    <n v="2"/>
    <s v="No"/>
    <s v="Two Year"/>
    <s v="Credit Card"/>
    <n v="10"/>
    <n v="76"/>
    <x v="0"/>
    <x v="0"/>
    <x v="0"/>
  </r>
  <r>
    <s v="1416-KBNF"/>
    <s v="No"/>
    <n v="67"/>
    <n v="359"/>
    <n v="800.7"/>
    <n v="0"/>
    <n v="0"/>
    <s v="No"/>
    <s v="no"/>
    <n v="0"/>
    <n v="0"/>
    <n v="15"/>
    <s v="Yes"/>
    <n v="0"/>
    <s v="MN"/>
    <s v="345-1927"/>
    <s v="Female"/>
    <n v="50"/>
    <s v="No"/>
    <s v="No"/>
    <s v="Yes"/>
    <n v="2"/>
    <s v="Yes"/>
    <s v="One Year"/>
    <s v="Direct Debit"/>
    <n v="29"/>
    <n v="1917"/>
    <x v="0"/>
    <x v="0"/>
    <x v="0"/>
  </r>
  <r>
    <s v="8088-EFWK"/>
    <s v="No"/>
    <n v="54"/>
    <n v="264"/>
    <n v="749.1"/>
    <n v="0"/>
    <n v="0"/>
    <s v="No"/>
    <s v="no"/>
    <n v="0"/>
    <n v="0"/>
    <n v="4"/>
    <s v="Yes"/>
    <n v="0"/>
    <s v="MT"/>
    <s v="356-1940"/>
    <s v="Male"/>
    <n v="65"/>
    <s v="No"/>
    <s v="Yes"/>
    <s v="Yes"/>
    <n v="5"/>
    <s v="No"/>
    <s v="Two Year"/>
    <s v="Credit Card"/>
    <n v="28"/>
    <n v="1495"/>
    <x v="0"/>
    <x v="0"/>
    <x v="0"/>
  </r>
  <r>
    <s v="5819-NRAR"/>
    <s v="No"/>
    <n v="18"/>
    <n v="135"/>
    <n v="282.89999999999998"/>
    <n v="72"/>
    <n v="176.4"/>
    <s v="Yes"/>
    <s v="no"/>
    <n v="58.8"/>
    <n v="0"/>
    <n v="0"/>
    <s v="No"/>
    <n v="0"/>
    <s v="WV"/>
    <s v="330-5680"/>
    <s v="Male"/>
    <n v="37"/>
    <s v="No"/>
    <s v="No"/>
    <s v="Yes"/>
    <n v="3"/>
    <s v="No"/>
    <s v="One Year"/>
    <s v="Credit Card"/>
    <n v="9"/>
    <n v="158"/>
    <x v="0"/>
    <x v="0"/>
    <x v="0"/>
  </r>
  <r>
    <s v="3804-CLRW"/>
    <s v="No"/>
    <n v="40"/>
    <n v="193"/>
    <n v="558.70000000000005"/>
    <n v="160"/>
    <n v="316"/>
    <s v="Yes"/>
    <s v="no"/>
    <n v="63.2"/>
    <n v="0"/>
    <n v="16"/>
    <s v="Yes"/>
    <n v="0"/>
    <s v="ME"/>
    <s v="313-9649"/>
    <s v="Female"/>
    <n v="33"/>
    <s v="No"/>
    <s v="No"/>
    <s v="Yes"/>
    <n v="6"/>
    <s v="No"/>
    <s v="Month-to-Month"/>
    <s v="Credit Card"/>
    <n v="35"/>
    <n v="1412"/>
    <x v="0"/>
    <x v="0"/>
    <x v="0"/>
  </r>
  <r>
    <s v="1402-WQSS"/>
    <s v="No"/>
    <n v="22"/>
    <n v="111"/>
    <n v="305.2"/>
    <n v="88"/>
    <n v="215.6"/>
    <s v="Yes"/>
    <s v="no"/>
    <n v="107.8"/>
    <n v="0"/>
    <n v="0"/>
    <s v="No"/>
    <n v="0"/>
    <s v="WY"/>
    <s v="365-1445"/>
    <s v="Female"/>
    <n v="48"/>
    <s v="No"/>
    <s v="No"/>
    <s v="Yes"/>
    <n v="2"/>
    <s v="No"/>
    <s v="One Year"/>
    <s v="Direct Debit"/>
    <n v="10"/>
    <n v="227"/>
    <x v="0"/>
    <x v="0"/>
    <x v="0"/>
  </r>
  <r>
    <s v="4984-HIBD"/>
    <s v="No"/>
    <n v="64"/>
    <n v="351"/>
    <n v="644.1"/>
    <n v="256"/>
    <n v="825.6"/>
    <s v="Yes"/>
    <s v="yes"/>
    <n v="0"/>
    <n v="0"/>
    <n v="0"/>
    <s v="No"/>
    <n v="0"/>
    <s v="MO"/>
    <s v="374-4741"/>
    <s v="Female"/>
    <n v="46"/>
    <s v="No"/>
    <s v="No"/>
    <s v="Yes"/>
    <n v="5"/>
    <s v="No"/>
    <s v="Two Year"/>
    <s v="Direct Debit"/>
    <n v="7"/>
    <n v="428"/>
    <x v="0"/>
    <x v="0"/>
    <x v="0"/>
  </r>
  <r>
    <s v="7391-HYHA"/>
    <s v="No"/>
    <n v="9"/>
    <n v="43"/>
    <n v="69.900000000000006"/>
    <n v="36"/>
    <n v="91.8"/>
    <s v="Yes"/>
    <s v="yes"/>
    <n v="0"/>
    <n v="0"/>
    <n v="29"/>
    <s v="Yes"/>
    <n v="0"/>
    <s v="NC"/>
    <s v="337-3168"/>
    <s v="Male"/>
    <n v="48"/>
    <s v="No"/>
    <s v="No"/>
    <s v="Yes"/>
    <n v="2"/>
    <s v="No"/>
    <s v="Month-to-Month"/>
    <s v="Direct Debit"/>
    <n v="28"/>
    <n v="245"/>
    <x v="0"/>
    <x v="0"/>
    <x v="0"/>
  </r>
  <r>
    <s v="2482-ZGQN"/>
    <s v="No"/>
    <n v="7"/>
    <n v="10"/>
    <n v="29.5"/>
    <n v="28"/>
    <n v="69.3"/>
    <s v="Yes"/>
    <s v="no"/>
    <n v="23.1"/>
    <n v="0"/>
    <n v="0"/>
    <s v="No"/>
    <n v="0"/>
    <s v="TX"/>
    <s v="320-4718"/>
    <s v="Female"/>
    <n v="33"/>
    <s v="No"/>
    <s v="No"/>
    <s v="Yes"/>
    <n v="2"/>
    <s v="No"/>
    <s v="Month-to-Month"/>
    <s v="Credit Card"/>
    <n v="7"/>
    <n v="55"/>
    <x v="0"/>
    <x v="0"/>
    <x v="0"/>
  </r>
  <r>
    <s v="9906-YMIE"/>
    <s v="No"/>
    <n v="72"/>
    <n v="378"/>
    <n v="1081.8"/>
    <n v="288"/>
    <n v="900"/>
    <s v="Yes"/>
    <s v="no"/>
    <n v="180"/>
    <n v="0"/>
    <n v="20"/>
    <s v="Yes"/>
    <n v="0"/>
    <s v="WY"/>
    <s v="357-8113"/>
    <s v="Male"/>
    <n v="30"/>
    <s v="No"/>
    <s v="No"/>
    <s v="Yes"/>
    <n v="4"/>
    <s v="Yes"/>
    <s v="Two Year"/>
    <s v="Direct Debit"/>
    <n v="31"/>
    <n v="2244"/>
    <x v="0"/>
    <x v="0"/>
    <x v="0"/>
  </r>
  <r>
    <s v="0931-AESW"/>
    <s v="No"/>
    <n v="28"/>
    <n v="157"/>
    <n v="392.2"/>
    <n v="112"/>
    <n v="282.8"/>
    <s v="Yes"/>
    <s v="no"/>
    <n v="70.7"/>
    <n v="0"/>
    <n v="35"/>
    <s v="Yes"/>
    <n v="0"/>
    <s v="OH"/>
    <s v="301-5639"/>
    <s v="Female"/>
    <n v="33"/>
    <s v="No"/>
    <s v="No"/>
    <s v="Yes"/>
    <n v="2"/>
    <s v="No"/>
    <s v="One Year"/>
    <s v="Direct Debit"/>
    <n v="34"/>
    <n v="956"/>
    <x v="0"/>
    <x v="0"/>
    <x v="0"/>
  </r>
  <r>
    <s v="7478-TESE"/>
    <s v="No"/>
    <n v="62"/>
    <n v="232"/>
    <n v="560"/>
    <n v="248"/>
    <n v="744"/>
    <s v="Yes"/>
    <s v="no"/>
    <n v="148.80000000000001"/>
    <n v="0"/>
    <n v="15"/>
    <s v="Yes"/>
    <n v="0"/>
    <s v="WY"/>
    <s v="272-7349"/>
    <s v="Male"/>
    <n v="57"/>
    <s v="No"/>
    <s v="No"/>
    <s v="Yes"/>
    <n v="2"/>
    <s v="Yes"/>
    <s v="Two Year"/>
    <s v="Credit Card"/>
    <n v="19"/>
    <n v="1186"/>
    <x v="0"/>
    <x v="0"/>
    <x v="0"/>
  </r>
  <r>
    <s v="8393-PKGF"/>
    <s v="No"/>
    <n v="72"/>
    <n v="375"/>
    <n v="1149.7"/>
    <n v="288"/>
    <n v="936"/>
    <s v="Yes"/>
    <s v="no"/>
    <n v="187.2"/>
    <n v="0"/>
    <n v="8"/>
    <s v="Yes"/>
    <n v="0"/>
    <s v="AL"/>
    <s v="323-5022"/>
    <s v="Female"/>
    <n v="23"/>
    <s v="Yes"/>
    <s v="No"/>
    <s v="Yes"/>
    <n v="2"/>
    <s v="Yes"/>
    <s v="Two Year"/>
    <s v="Credit Card"/>
    <n v="42"/>
    <n v="3021"/>
    <x v="0"/>
    <x v="0"/>
    <x v="0"/>
  </r>
  <r>
    <s v="2401-IEXK"/>
    <s v="No"/>
    <n v="27"/>
    <n v="187"/>
    <n v="294.8"/>
    <n v="108"/>
    <n v="153.9"/>
    <s v="Yes"/>
    <s v="no"/>
    <n v="38.5"/>
    <n v="0"/>
    <n v="6"/>
    <s v="Yes"/>
    <n v="0"/>
    <s v="GA"/>
    <s v="340-3452"/>
    <s v="Female"/>
    <n v="40"/>
    <s v="No"/>
    <s v="No"/>
    <s v="Yes"/>
    <n v="6"/>
    <s v="No"/>
    <s v="Month-to-Month"/>
    <s v="Credit Card"/>
    <n v="20"/>
    <n v="547"/>
    <x v="0"/>
    <x v="0"/>
    <x v="0"/>
  </r>
  <r>
    <s v="7710-KUYO"/>
    <s v="No"/>
    <n v="24"/>
    <n v="43"/>
    <n v="96.7"/>
    <n v="96"/>
    <n v="283.2"/>
    <s v="Yes"/>
    <s v="no"/>
    <n v="94.4"/>
    <n v="0"/>
    <n v="0"/>
    <s v="No"/>
    <n v="0"/>
    <s v="OH"/>
    <s v="357-5702"/>
    <s v="Female"/>
    <n v="25"/>
    <s v="Yes"/>
    <s v="No"/>
    <s v="Yes"/>
    <n v="5"/>
    <s v="No"/>
    <s v="Two Year"/>
    <s v="Credit Card"/>
    <n v="8"/>
    <n v="186"/>
    <x v="0"/>
    <x v="0"/>
    <x v="0"/>
  </r>
  <r>
    <s v="3725-BWHA"/>
    <s v="No"/>
    <n v="71"/>
    <n v="134"/>
    <n v="283.5"/>
    <n v="284"/>
    <n v="511.2"/>
    <s v="Yes"/>
    <s v="no"/>
    <n v="170.4"/>
    <n v="0"/>
    <n v="5"/>
    <s v="Yes"/>
    <n v="0"/>
    <s v="ND"/>
    <s v="353-2533"/>
    <s v="Male"/>
    <n v="41"/>
    <s v="No"/>
    <s v="No"/>
    <s v="Yes"/>
    <n v="3"/>
    <s v="No"/>
    <s v="One Year"/>
    <s v="Direct Debit"/>
    <n v="31"/>
    <n v="2178"/>
    <x v="0"/>
    <x v="0"/>
    <x v="0"/>
  </r>
  <r>
    <s v="8736-TUIA"/>
    <s v="No"/>
    <n v="51"/>
    <n v="119"/>
    <n v="252.8"/>
    <n v="204"/>
    <n v="647.70000000000005"/>
    <s v="Yes"/>
    <s v="no"/>
    <n v="323.89999999999998"/>
    <n v="0"/>
    <n v="0"/>
    <s v="No"/>
    <n v="0"/>
    <s v="MD"/>
    <s v="256-3087"/>
    <s v="Male"/>
    <n v="36"/>
    <s v="No"/>
    <s v="No"/>
    <s v="Yes"/>
    <n v="2"/>
    <s v="No"/>
    <s v="Two Year"/>
    <s v="Credit Card"/>
    <n v="13"/>
    <n v="665"/>
    <x v="0"/>
    <x v="0"/>
    <x v="0"/>
  </r>
  <r>
    <s v="5671-MTSV"/>
    <s v="No"/>
    <n v="50"/>
    <n v="114"/>
    <n v="299"/>
    <n v="200"/>
    <n v="645"/>
    <s v="Yes"/>
    <s v="no"/>
    <n v="161.30000000000001"/>
    <n v="0"/>
    <n v="12"/>
    <s v="Yes"/>
    <n v="0"/>
    <s v="KY"/>
    <s v="297-4085"/>
    <s v="Female"/>
    <n v="35"/>
    <s v="No"/>
    <s v="No"/>
    <s v="Yes"/>
    <n v="5"/>
    <s v="Yes"/>
    <s v="One Year"/>
    <s v="Credit Card"/>
    <n v="31"/>
    <n v="1532"/>
    <x v="0"/>
    <x v="0"/>
    <x v="0"/>
  </r>
  <r>
    <s v="3997-MZKH"/>
    <s v="No"/>
    <n v="67"/>
    <n v="447"/>
    <n v="1000.7"/>
    <n v="268"/>
    <n v="623.1"/>
    <s v="Yes"/>
    <s v="yes"/>
    <n v="0"/>
    <n v="0"/>
    <n v="0"/>
    <s v="No"/>
    <n v="0"/>
    <s v="CO"/>
    <s v="369-4535"/>
    <s v="Male"/>
    <n v="35"/>
    <s v="No"/>
    <s v="No"/>
    <s v="Yes"/>
    <n v="2"/>
    <s v="No"/>
    <s v="One Year"/>
    <s v="Credit Card"/>
    <n v="13"/>
    <n v="896"/>
    <x v="0"/>
    <x v="0"/>
    <x v="0"/>
  </r>
  <r>
    <s v="4148-SVMY"/>
    <s v="No"/>
    <n v="10"/>
    <n v="48"/>
    <n v="124.3"/>
    <n v="40"/>
    <n v="71"/>
    <s v="Yes"/>
    <s v="no"/>
    <n v="23.7"/>
    <n v="0"/>
    <n v="3"/>
    <s v="No"/>
    <n v="15"/>
    <s v="KY"/>
    <s v="333-1625"/>
    <s v="Male"/>
    <n v="30"/>
    <s v="No"/>
    <s v="No"/>
    <s v="Yes"/>
    <n v="3"/>
    <s v="No"/>
    <s v="Month-to-Month"/>
    <s v="Direct Debit"/>
    <n v="28"/>
    <n v="287"/>
    <x v="0"/>
    <x v="0"/>
    <x v="0"/>
  </r>
  <r>
    <s v="2699-GJMN"/>
    <s v="No"/>
    <n v="54"/>
    <n v="164"/>
    <n v="487"/>
    <n v="216"/>
    <n v="291.60000000000002"/>
    <s v="Yes"/>
    <s v="no"/>
    <n v="58.3"/>
    <n v="0"/>
    <n v="0"/>
    <s v="No"/>
    <n v="0"/>
    <s v="OR"/>
    <s v="330-2798"/>
    <s v="Female"/>
    <n v="35"/>
    <s v="No"/>
    <s v="No"/>
    <s v="Yes"/>
    <n v="2"/>
    <s v="No"/>
    <s v="Two Year"/>
    <s v="Credit Card"/>
    <n v="10"/>
    <n v="519"/>
    <x v="0"/>
    <x v="0"/>
    <x v="0"/>
  </r>
  <r>
    <s v="2184-SAJV"/>
    <s v="No"/>
    <n v="16"/>
    <n v="39"/>
    <n v="114.3"/>
    <n v="64"/>
    <n v="256"/>
    <s v="Yes"/>
    <s v="no"/>
    <n v="64"/>
    <n v="0"/>
    <n v="10"/>
    <s v="Yes"/>
    <n v="0"/>
    <s v="KS"/>
    <s v="326-9463"/>
    <s v="Female"/>
    <n v="31"/>
    <s v="No"/>
    <s v="No"/>
    <s v="Yes"/>
    <n v="2"/>
    <s v="No"/>
    <s v="Two Year"/>
    <s v="Direct Debit"/>
    <n v="22"/>
    <n v="358"/>
    <x v="0"/>
    <x v="0"/>
    <x v="0"/>
  </r>
  <r>
    <s v="4752-EDTG"/>
    <s v="No"/>
    <n v="24"/>
    <n v="142"/>
    <n v="363.6"/>
    <n v="96"/>
    <n v="261.60000000000002"/>
    <s v="Yes"/>
    <s v="no"/>
    <n v="87.2"/>
    <n v="0"/>
    <n v="5"/>
    <s v="No"/>
    <n v="18"/>
    <s v="VA"/>
    <s v="295-5592"/>
    <s v="Male"/>
    <n v="62"/>
    <s v="No"/>
    <s v="No"/>
    <s v="Yes"/>
    <n v="2"/>
    <s v="No"/>
    <s v="Month-to-Month"/>
    <s v="Direct Debit"/>
    <n v="15"/>
    <n v="354"/>
    <x v="0"/>
    <x v="0"/>
    <x v="0"/>
  </r>
  <r>
    <s v="5011-RZDB"/>
    <s v="No"/>
    <n v="8"/>
    <n v="38"/>
    <n v="90"/>
    <n v="32"/>
    <n v="92.8"/>
    <s v="Yes"/>
    <s v="no"/>
    <n v="46.4"/>
    <n v="0"/>
    <n v="0"/>
    <s v="No"/>
    <n v="0"/>
    <s v="AR"/>
    <s v="349-4752"/>
    <s v="Male"/>
    <n v="30"/>
    <s v="No"/>
    <s v="No"/>
    <s v="Yes"/>
    <n v="4"/>
    <s v="No"/>
    <s v="Month-to-Month"/>
    <s v="Direct Debit"/>
    <n v="6"/>
    <n v="50"/>
    <x v="0"/>
    <x v="0"/>
    <x v="0"/>
  </r>
  <r>
    <s v="2250-PCAO"/>
    <s v="No"/>
    <n v="17"/>
    <n v="105"/>
    <n v="227"/>
    <n v="68"/>
    <n v="195.5"/>
    <s v="Yes"/>
    <s v="no"/>
    <n v="97.8"/>
    <n v="0"/>
    <n v="17"/>
    <s v="Yes"/>
    <n v="0"/>
    <s v="CT"/>
    <s v="338-9336"/>
    <s v="Male"/>
    <n v="23"/>
    <s v="Yes"/>
    <s v="No"/>
    <s v="Yes"/>
    <n v="5"/>
    <s v="No"/>
    <s v="Month-to-Month"/>
    <s v="Credit Card"/>
    <n v="14"/>
    <n v="242"/>
    <x v="0"/>
    <x v="0"/>
    <x v="0"/>
  </r>
  <r>
    <s v="8517-IIYD"/>
    <s v="No"/>
    <n v="15"/>
    <n v="37"/>
    <n v="88"/>
    <n v="60"/>
    <n v="160.5"/>
    <s v="Yes"/>
    <s v="no"/>
    <n v="40.1"/>
    <n v="0"/>
    <n v="7"/>
    <s v="Yes"/>
    <n v="0"/>
    <s v="MA"/>
    <s v="259-7957"/>
    <s v="Male"/>
    <n v="30"/>
    <s v="No"/>
    <s v="No"/>
    <s v="Yes"/>
    <n v="5"/>
    <s v="Yes"/>
    <s v="One Year"/>
    <s v="Credit Card"/>
    <n v="25"/>
    <n v="372"/>
    <x v="0"/>
    <x v="0"/>
    <x v="0"/>
  </r>
  <r>
    <s v="2435-RGKS"/>
    <s v="No"/>
    <n v="4"/>
    <n v="26"/>
    <n v="56.8"/>
    <n v="16"/>
    <n v="32.4"/>
    <s v="Yes"/>
    <s v="no"/>
    <n v="8.1"/>
    <n v="0"/>
    <n v="10"/>
    <s v="Yes"/>
    <n v="0"/>
    <s v="OR"/>
    <s v="380-2010"/>
    <s v="Male"/>
    <n v="39"/>
    <s v="No"/>
    <s v="No"/>
    <s v="Yes"/>
    <n v="2"/>
    <s v="No"/>
    <s v="Month-to-Month"/>
    <s v="Direct Debit"/>
    <n v="21"/>
    <n v="79"/>
    <x v="0"/>
    <x v="0"/>
    <x v="0"/>
  </r>
  <r>
    <s v="2669-VLUL"/>
    <s v="No"/>
    <n v="25"/>
    <n v="49"/>
    <n v="125.2"/>
    <n v="100"/>
    <n v="430"/>
    <s v="Yes"/>
    <s v="no"/>
    <n v="86"/>
    <n v="0"/>
    <n v="6"/>
    <s v="Yes"/>
    <n v="0"/>
    <s v="NV"/>
    <s v="366-1433"/>
    <s v="Female"/>
    <n v="49"/>
    <s v="No"/>
    <s v="No"/>
    <s v="Yes"/>
    <n v="6"/>
    <s v="No"/>
    <s v="Month-to-Month"/>
    <s v="Credit Card"/>
    <n v="21"/>
    <n v="514"/>
    <x v="0"/>
    <x v="0"/>
    <x v="0"/>
  </r>
  <r>
    <s v="9909-LNXO"/>
    <s v="No"/>
    <n v="70"/>
    <n v="479"/>
    <n v="845.5"/>
    <n v="280"/>
    <n v="672"/>
    <s v="Yes"/>
    <s v="yes"/>
    <n v="0"/>
    <n v="0"/>
    <n v="13"/>
    <s v="Yes"/>
    <n v="0"/>
    <s v="FL"/>
    <s v="345-7738"/>
    <s v="Male"/>
    <n v="68"/>
    <s v="No"/>
    <s v="Yes"/>
    <s v="Yes"/>
    <n v="3"/>
    <s v="Yes"/>
    <s v="Two Year"/>
    <s v="Credit Card"/>
    <n v="27"/>
    <n v="1890"/>
    <x v="0"/>
    <x v="0"/>
    <x v="0"/>
  </r>
  <r>
    <s v="9566-JATU"/>
    <s v="No"/>
    <n v="49"/>
    <n v="97"/>
    <n v="196.5"/>
    <n v="196"/>
    <n v="759.5"/>
    <s v="Yes"/>
    <s v="no"/>
    <n v="189.9"/>
    <n v="0"/>
    <n v="36"/>
    <s v="Yes"/>
    <n v="0"/>
    <s v="KS"/>
    <s v="408-1179"/>
    <s v="Female"/>
    <n v="25"/>
    <s v="Yes"/>
    <s v="No"/>
    <s v="Yes"/>
    <n v="5"/>
    <s v="Yes"/>
    <s v="One Year"/>
    <s v="Credit Card"/>
    <n v="30"/>
    <n v="1476"/>
    <x v="0"/>
    <x v="0"/>
    <x v="0"/>
  </r>
  <r>
    <s v="9610-MKZV"/>
    <s v="No"/>
    <n v="29"/>
    <n v="113"/>
    <n v="342.3"/>
    <n v="116"/>
    <n v="379.9"/>
    <s v="Yes"/>
    <s v="no"/>
    <n v="190"/>
    <n v="0"/>
    <n v="10"/>
    <s v="Yes"/>
    <n v="0"/>
    <s v="NM"/>
    <s v="351-3128"/>
    <s v="Male"/>
    <n v="67"/>
    <s v="No"/>
    <s v="Yes"/>
    <s v="Yes"/>
    <n v="5"/>
    <s v="Yes"/>
    <s v="Month-to-Month"/>
    <s v="Direct Debit"/>
    <n v="51"/>
    <n v="1462"/>
    <x v="0"/>
    <x v="0"/>
    <x v="0"/>
  </r>
  <r>
    <s v="2131-JTRR"/>
    <s v="No"/>
    <n v="24"/>
    <n v="118"/>
    <n v="313.7"/>
    <n v="96"/>
    <n v="292.8"/>
    <s v="Yes"/>
    <s v="no"/>
    <n v="97.6"/>
    <n v="0"/>
    <n v="17"/>
    <s v="Yes"/>
    <n v="0"/>
    <s v="DE"/>
    <s v="289-3070"/>
    <s v="Female"/>
    <n v="22"/>
    <s v="Yes"/>
    <s v="No"/>
    <s v="Yes"/>
    <n v="6"/>
    <s v="Yes"/>
    <s v="Two Year"/>
    <s v="Credit Card"/>
    <n v="36"/>
    <n v="863"/>
    <x v="0"/>
    <x v="0"/>
    <x v="0"/>
  </r>
  <r>
    <s v="5506-VGHA"/>
    <s v="No"/>
    <n v="60"/>
    <n v="259"/>
    <n v="715.7"/>
    <n v="240"/>
    <n v="540"/>
    <s v="Yes"/>
    <s v="no"/>
    <n v="270"/>
    <n v="0"/>
    <n v="0"/>
    <s v="No"/>
    <n v="0"/>
    <s v="IL"/>
    <s v="351-8151"/>
    <s v="Male"/>
    <n v="48"/>
    <s v="No"/>
    <s v="No"/>
    <s v="Yes"/>
    <n v="3"/>
    <s v="No"/>
    <s v="Two Year"/>
    <s v="Credit Card"/>
    <n v="7"/>
    <n v="396"/>
    <x v="0"/>
    <x v="0"/>
    <x v="0"/>
  </r>
  <r>
    <s v="5277-NBDB"/>
    <s v="No"/>
    <n v="69"/>
    <n v="511"/>
    <n v="1111.3"/>
    <n v="276"/>
    <n v="745.2"/>
    <s v="Yes"/>
    <s v="yes"/>
    <n v="0"/>
    <n v="0"/>
    <n v="6"/>
    <s v="Yes"/>
    <n v="0"/>
    <s v="NH"/>
    <s v="373-3504"/>
    <s v="Female"/>
    <n v="46"/>
    <s v="No"/>
    <s v="No"/>
    <s v="Yes"/>
    <n v="6"/>
    <s v="Yes"/>
    <s v="One Year"/>
    <s v="Direct Debit"/>
    <n v="31"/>
    <n v="2130"/>
    <x v="0"/>
    <x v="0"/>
    <x v="0"/>
  </r>
  <r>
    <s v="0095-ATWV"/>
    <s v="No"/>
    <n v="59"/>
    <n v="90"/>
    <n v="236"/>
    <n v="236"/>
    <n v="855.5"/>
    <s v="Yes"/>
    <s v="no"/>
    <n v="213.9"/>
    <n v="0"/>
    <n v="29"/>
    <s v="Yes"/>
    <n v="0"/>
    <s v="MS"/>
    <s v="352-5797"/>
    <s v="Male"/>
    <n v="39"/>
    <s v="No"/>
    <s v="No"/>
    <s v="Yes"/>
    <n v="4"/>
    <s v="No"/>
    <s v="Two Year"/>
    <s v="Credit Card"/>
    <n v="43"/>
    <n v="2567"/>
    <x v="0"/>
    <x v="0"/>
    <x v="0"/>
  </r>
  <r>
    <s v="0920-QRLP"/>
    <s v="No"/>
    <n v="3"/>
    <n v="20"/>
    <n v="51.1"/>
    <n v="12"/>
    <n v="27"/>
    <s v="Yes"/>
    <s v="no"/>
    <n v="6.8"/>
    <n v="0"/>
    <n v="9"/>
    <s v="Yes"/>
    <n v="0"/>
    <s v="AZ"/>
    <s v="345-4403"/>
    <s v="Male"/>
    <n v="47"/>
    <s v="No"/>
    <s v="No"/>
    <s v="Yes"/>
    <n v="5"/>
    <s v="No"/>
    <s v="Month-to-Month"/>
    <s v="Credit Card"/>
    <n v="36"/>
    <n v="115"/>
    <x v="0"/>
    <x v="0"/>
    <x v="0"/>
  </r>
  <r>
    <s v="1806-AFHQ"/>
    <s v="No"/>
    <n v="13"/>
    <n v="60"/>
    <n v="157.6"/>
    <n v="52"/>
    <n v="161.19999999999999"/>
    <s v="Yes"/>
    <s v="no"/>
    <n v="80.599999999999994"/>
    <n v="0"/>
    <n v="14"/>
    <s v="Yes"/>
    <n v="0"/>
    <s v="NY"/>
    <s v="340-4584"/>
    <s v="Female"/>
    <n v="32"/>
    <s v="No"/>
    <s v="No"/>
    <s v="Yes"/>
    <n v="2"/>
    <s v="No"/>
    <s v="Month-to-Month"/>
    <s v="Direct Debit"/>
    <n v="30"/>
    <n v="396"/>
    <x v="0"/>
    <x v="0"/>
    <x v="0"/>
  </r>
  <r>
    <s v="7517-BTEZ"/>
    <s v="No"/>
    <n v="72"/>
    <n v="552"/>
    <n v="1076.5"/>
    <n v="288"/>
    <n v="748.8"/>
    <s v="Yes"/>
    <s v="no"/>
    <n v="149.80000000000001"/>
    <n v="0"/>
    <n v="16"/>
    <s v="Yes"/>
    <n v="0"/>
    <s v="TX"/>
    <s v="262-10258"/>
    <s v="Male"/>
    <n v="27"/>
    <s v="Yes"/>
    <s v="No"/>
    <s v="Yes"/>
    <n v="3"/>
    <s v="Yes"/>
    <s v="Two Year"/>
    <s v="Credit Card"/>
    <n v="14"/>
    <n v="1017"/>
    <x v="0"/>
    <x v="0"/>
    <x v="0"/>
  </r>
  <r>
    <s v="5045-DXQX"/>
    <s v="No"/>
    <n v="10"/>
    <n v="54"/>
    <n v="140.4"/>
    <n v="40"/>
    <n v="137"/>
    <s v="Yes"/>
    <s v="no"/>
    <n v="45.7"/>
    <n v="0"/>
    <n v="0"/>
    <s v="No"/>
    <n v="0"/>
    <s v="SD"/>
    <s v="373-4915"/>
    <s v="Male"/>
    <n v="37"/>
    <s v="No"/>
    <s v="No"/>
    <s v="Yes"/>
    <n v="5"/>
    <s v="No"/>
    <s v="One Year"/>
    <s v="Credit Card"/>
    <n v="10"/>
    <n v="100"/>
    <x v="0"/>
    <x v="0"/>
    <x v="0"/>
  </r>
  <r>
    <s v="2849-MIYU"/>
    <s v="No"/>
    <n v="66"/>
    <n v="234"/>
    <n v="721.5"/>
    <n v="264"/>
    <n v="858"/>
    <s v="Yes"/>
    <s v="no"/>
    <n v="171.6"/>
    <n v="0"/>
    <n v="5"/>
    <s v="Yes"/>
    <n v="0"/>
    <s v="WA"/>
    <s v="297-2789"/>
    <s v="Female"/>
    <n v="69"/>
    <s v="No"/>
    <s v="Yes"/>
    <s v="Yes"/>
    <n v="4"/>
    <s v="Yes"/>
    <s v="One Year"/>
    <s v="Direct Debit"/>
    <n v="31"/>
    <n v="2044"/>
    <x v="0"/>
    <x v="0"/>
    <x v="0"/>
  </r>
  <r>
    <s v="0977-KUNU"/>
    <s v="No"/>
    <n v="71"/>
    <n v="511"/>
    <n v="1142.5999999999999"/>
    <n v="284"/>
    <n v="773.9"/>
    <s v="Yes"/>
    <s v="yes"/>
    <n v="0"/>
    <n v="0"/>
    <n v="4"/>
    <s v="No"/>
    <n v="57"/>
    <s v="WI"/>
    <s v="340-6327"/>
    <s v="Male"/>
    <n v="38"/>
    <s v="No"/>
    <s v="No"/>
    <s v="Yes"/>
    <n v="4"/>
    <s v="Yes"/>
    <s v="One Year"/>
    <s v="Credit Card"/>
    <n v="31"/>
    <n v="2242"/>
    <x v="0"/>
    <x v="0"/>
    <x v="0"/>
  </r>
  <r>
    <s v="8706-SGZO"/>
    <s v="No"/>
    <n v="14"/>
    <n v="48"/>
    <n v="130.19999999999999"/>
    <n v="56"/>
    <n v="138.6"/>
    <s v="Yes"/>
    <s v="no"/>
    <n v="34.700000000000003"/>
    <n v="0"/>
    <n v="0"/>
    <s v="No"/>
    <n v="0"/>
    <s v="IN"/>
    <s v="319-10172"/>
    <s v="Male"/>
    <n v="48"/>
    <s v="No"/>
    <s v="No"/>
    <s v="Yes"/>
    <n v="4"/>
    <s v="No"/>
    <s v="Month-to-Month"/>
    <s v="Direct Debit"/>
    <n v="6"/>
    <n v="85"/>
    <x v="0"/>
    <x v="0"/>
    <x v="0"/>
  </r>
  <r>
    <s v="0372-QEJD"/>
    <s v="No"/>
    <n v="59"/>
    <n v="214"/>
    <n v="648.70000000000005"/>
    <n v="236"/>
    <n v="820.1"/>
    <s v="Yes"/>
    <s v="no"/>
    <n v="273.39999999999998"/>
    <n v="0"/>
    <n v="8"/>
    <s v="Yes"/>
    <n v="0"/>
    <s v="OH"/>
    <s v="277-4396"/>
    <s v="Male"/>
    <n v="58"/>
    <s v="No"/>
    <s v="No"/>
    <s v="Yes"/>
    <n v="2"/>
    <s v="Yes"/>
    <s v="Two Year"/>
    <s v="Direct Debit"/>
    <n v="45"/>
    <n v="2657"/>
    <x v="0"/>
    <x v="0"/>
    <x v="0"/>
  </r>
  <r>
    <s v="4935-ASLK"/>
    <s v="No"/>
    <n v="2"/>
    <n v="4"/>
    <n v="9.9"/>
    <n v="8"/>
    <n v="23.6"/>
    <s v="Yes"/>
    <s v="no"/>
    <n v="7.9"/>
    <n v="0"/>
    <n v="0"/>
    <s v="No"/>
    <n v="0"/>
    <s v="AZ"/>
    <s v="306-6832"/>
    <s v="Male"/>
    <n v="36"/>
    <s v="No"/>
    <s v="No"/>
    <s v="Yes"/>
    <n v="5"/>
    <s v="No"/>
    <s v="Month-to-Month"/>
    <s v="Credit Card"/>
    <n v="10"/>
    <n v="19"/>
    <x v="0"/>
    <x v="0"/>
    <x v="0"/>
  </r>
  <r>
    <s v="7102-ZXMX"/>
    <s v="No"/>
    <n v="69"/>
    <n v="502"/>
    <n v="761.7"/>
    <n v="276"/>
    <n v="821.1"/>
    <s v="Yes"/>
    <s v="no"/>
    <n v="410.6"/>
    <n v="0"/>
    <n v="3"/>
    <s v="Yes"/>
    <n v="0"/>
    <s v="DC"/>
    <s v="337-8390"/>
    <s v="Male"/>
    <n v="54"/>
    <s v="No"/>
    <s v="No"/>
    <s v="Yes"/>
    <n v="6"/>
    <s v="Yes"/>
    <s v="One Year"/>
    <s v="Credit Card"/>
    <n v="47"/>
    <n v="3247"/>
    <x v="0"/>
    <x v="0"/>
    <x v="0"/>
  </r>
  <r>
    <s v="3860-OQEB"/>
    <s v="No"/>
    <n v="70"/>
    <n v="466"/>
    <n v="910.5"/>
    <n v="280"/>
    <n v="798"/>
    <s v="Yes"/>
    <s v="no"/>
    <n v="199.5"/>
    <n v="0"/>
    <n v="0"/>
    <s v="No"/>
    <n v="0"/>
    <s v="NH"/>
    <s v="367-1834"/>
    <s v="Female"/>
    <n v="35"/>
    <s v="No"/>
    <s v="No"/>
    <s v="Yes"/>
    <n v="2"/>
    <s v="No"/>
    <s v="Two Year"/>
    <s v="Credit Card"/>
    <n v="9"/>
    <n v="631"/>
    <x v="0"/>
    <x v="0"/>
    <x v="0"/>
  </r>
  <r>
    <s v="9601-ODAN"/>
    <s v="No"/>
    <n v="70"/>
    <n v="415"/>
    <n v="903.8"/>
    <n v="280"/>
    <n v="896"/>
    <s v="Yes"/>
    <s v="no"/>
    <n v="179.2"/>
    <n v="0"/>
    <n v="24"/>
    <s v="Yes"/>
    <n v="0"/>
    <s v="NJ"/>
    <s v="340-10730"/>
    <s v="Male"/>
    <n v="22"/>
    <s v="Yes"/>
    <s v="No"/>
    <s v="Yes"/>
    <n v="6"/>
    <s v="Yes"/>
    <s v="Two Year"/>
    <s v="Credit Card"/>
    <n v="24"/>
    <n v="1701"/>
    <x v="0"/>
    <x v="0"/>
    <x v="0"/>
  </r>
  <r>
    <s v="7105-WYGT"/>
    <s v="No"/>
    <n v="68"/>
    <n v="377"/>
    <n v="751.8"/>
    <n v="272"/>
    <n v="707.2"/>
    <s v="Yes"/>
    <s v="no"/>
    <n v="235.7"/>
    <n v="0"/>
    <n v="38"/>
    <s v="Yes"/>
    <n v="0"/>
    <s v="DE"/>
    <s v="303-2279"/>
    <s v="Male"/>
    <n v="58"/>
    <s v="No"/>
    <s v="No"/>
    <s v="Yes"/>
    <n v="2"/>
    <s v="Yes"/>
    <s v="Two Year"/>
    <s v="Credit Card"/>
    <n v="49"/>
    <n v="3326"/>
    <x v="0"/>
    <x v="0"/>
    <x v="0"/>
  </r>
  <r>
    <s v="6705-ZNCW"/>
    <s v="No"/>
    <n v="37"/>
    <n v="118"/>
    <n v="412.5"/>
    <n v="148"/>
    <n v="407"/>
    <s v="Yes"/>
    <s v="no"/>
    <n v="203.5"/>
    <n v="0"/>
    <n v="38"/>
    <s v="Yes"/>
    <n v="0"/>
    <s v="PA"/>
    <s v="290-5612"/>
    <s v="Male"/>
    <n v="28"/>
    <s v="Yes"/>
    <s v="No"/>
    <s v="Yes"/>
    <n v="6"/>
    <s v="Yes"/>
    <s v="One Year"/>
    <s v="Credit Card"/>
    <n v="18"/>
    <n v="670"/>
    <x v="0"/>
    <x v="0"/>
    <x v="0"/>
  </r>
  <r>
    <s v="3920-NCPD"/>
    <s v="No"/>
    <n v="71"/>
    <n v="347"/>
    <n v="784.1"/>
    <n v="284"/>
    <n v="1036.5999999999999"/>
    <s v="Yes"/>
    <s v="yes"/>
    <n v="0"/>
    <n v="0"/>
    <n v="18"/>
    <s v="Yes"/>
    <n v="0"/>
    <s v="MD"/>
    <s v="336-2841"/>
    <s v="Male"/>
    <n v="46"/>
    <s v="No"/>
    <s v="No"/>
    <s v="Yes"/>
    <n v="6"/>
    <s v="Yes"/>
    <s v="Two Year"/>
    <s v="Direct Debit"/>
    <n v="41"/>
    <n v="2912"/>
    <x v="0"/>
    <x v="0"/>
    <x v="0"/>
  </r>
  <r>
    <s v="7602-YHYF"/>
    <s v="No"/>
    <n v="13"/>
    <n v="44"/>
    <n v="125.3"/>
    <n v="52"/>
    <n v="101.4"/>
    <s v="Yes"/>
    <s v="no"/>
    <n v="50.7"/>
    <n v="0"/>
    <n v="9"/>
    <s v="Yes"/>
    <n v="0"/>
    <s v="OR"/>
    <s v="358-5391"/>
    <s v="Male"/>
    <n v="48"/>
    <s v="No"/>
    <s v="No"/>
    <s v="Yes"/>
    <n v="3"/>
    <s v="No"/>
    <s v="Month-to-Month"/>
    <s v="Credit Card"/>
    <n v="26"/>
    <n v="325"/>
    <x v="0"/>
    <x v="0"/>
    <x v="0"/>
  </r>
  <r>
    <s v="3759-DFOL"/>
    <s v="No"/>
    <n v="66"/>
    <n v="157"/>
    <n v="464.6"/>
    <n v="264"/>
    <n v="640.20000000000005"/>
    <s v="Yes"/>
    <s v="no"/>
    <n v="160.1"/>
    <n v="0"/>
    <n v="0"/>
    <s v="No"/>
    <n v="0"/>
    <s v="WI"/>
    <s v="341-8462"/>
    <s v="Female"/>
    <n v="68"/>
    <s v="No"/>
    <s v="Yes"/>
    <s v="Yes"/>
    <n v="6"/>
    <s v="No"/>
    <s v="Two Year"/>
    <s v="Direct Debit"/>
    <n v="10"/>
    <n v="666"/>
    <x v="0"/>
    <x v="0"/>
    <x v="0"/>
  </r>
  <r>
    <s v="0308-ADEE"/>
    <s v="No"/>
    <n v="45"/>
    <n v="270"/>
    <n v="674.9"/>
    <n v="180"/>
    <n v="535.5"/>
    <s v="Yes"/>
    <s v="no"/>
    <n v="107.1"/>
    <n v="0"/>
    <n v="5"/>
    <s v="Yes"/>
    <n v="0"/>
    <s v="NV"/>
    <s v="274-1810"/>
    <s v="Male"/>
    <n v="56"/>
    <s v="No"/>
    <s v="No"/>
    <s v="Yes"/>
    <n v="3"/>
    <s v="Yes"/>
    <s v="One Year"/>
    <s v="Credit Card"/>
    <n v="21"/>
    <n v="937"/>
    <x v="0"/>
    <x v="0"/>
    <x v="0"/>
  </r>
  <r>
    <s v="1063-RGTK"/>
    <s v="No"/>
    <n v="54"/>
    <n v="118"/>
    <n v="380.2"/>
    <n v="216"/>
    <n v="513"/>
    <s v="Yes"/>
    <s v="no"/>
    <n v="171"/>
    <n v="0"/>
    <n v="3"/>
    <s v="Yes"/>
    <n v="0"/>
    <s v="WA"/>
    <s v="402-7638"/>
    <s v="Female"/>
    <n v="35"/>
    <s v="No"/>
    <s v="No"/>
    <s v="Yes"/>
    <n v="2"/>
    <s v="Yes"/>
    <s v="Month-to-Month"/>
    <s v="Credit Card"/>
    <n v="45"/>
    <n v="2463"/>
    <x v="0"/>
    <x v="0"/>
    <x v="0"/>
  </r>
  <r>
    <s v="7155-SRUS"/>
    <s v="No"/>
    <n v="71"/>
    <n v="404"/>
    <n v="996.5"/>
    <n v="284"/>
    <n v="433.1"/>
    <s v="Yes"/>
    <s v="no"/>
    <n v="216.6"/>
    <n v="0"/>
    <n v="0"/>
    <s v="No"/>
    <n v="0"/>
    <s v="IL"/>
    <s v="335-10500"/>
    <s v="Male"/>
    <n v="30"/>
    <s v="No"/>
    <s v="No"/>
    <s v="Yes"/>
    <n v="2"/>
    <s v="No"/>
    <s v="Two Year"/>
    <s v="Credit Card"/>
    <n v="11"/>
    <n v="778"/>
    <x v="0"/>
    <x v="0"/>
    <x v="0"/>
  </r>
  <r>
    <s v="3074-HNDN"/>
    <s v="No"/>
    <n v="32"/>
    <n v="185"/>
    <n v="511.7"/>
    <n v="128"/>
    <n v="288"/>
    <s v="Yes"/>
    <s v="no"/>
    <n v="72"/>
    <n v="0"/>
    <n v="4"/>
    <s v="No"/>
    <n v="8"/>
    <s v="IL"/>
    <s v="337-9007"/>
    <s v="Female"/>
    <n v="46"/>
    <s v="No"/>
    <s v="No"/>
    <s v="Yes"/>
    <n v="5"/>
    <s v="Yes"/>
    <s v="One Year"/>
    <s v="Direct Debit"/>
    <n v="35"/>
    <n v="1132"/>
    <x v="0"/>
    <x v="0"/>
    <x v="0"/>
  </r>
  <r>
    <s v="8782-MEDP"/>
    <s v="No"/>
    <n v="71"/>
    <n v="417"/>
    <n v="1141"/>
    <n v="284"/>
    <n v="553.79999999999995"/>
    <s v="Yes"/>
    <s v="no"/>
    <n v="110.8"/>
    <n v="0"/>
    <n v="5"/>
    <s v="Yes"/>
    <n v="0"/>
    <s v="LA"/>
    <s v="259-9925"/>
    <s v="Female"/>
    <n v="60"/>
    <s v="No"/>
    <s v="No"/>
    <s v="Yes"/>
    <n v="2"/>
    <s v="No"/>
    <s v="Two Year"/>
    <s v="Credit Card"/>
    <n v="32"/>
    <n v="2251"/>
    <x v="0"/>
    <x v="0"/>
    <x v="0"/>
  </r>
  <r>
    <s v="4384-YVTB"/>
    <s v="No"/>
    <n v="20"/>
    <n v="121"/>
    <n v="234.5"/>
    <n v="80"/>
    <n v="160"/>
    <s v="Yes"/>
    <s v="no"/>
    <n v="80"/>
    <n v="0"/>
    <n v="9"/>
    <s v="Yes"/>
    <n v="0"/>
    <s v="TX"/>
    <s v="312-10403"/>
    <s v="Female"/>
    <n v="57"/>
    <s v="No"/>
    <s v="No"/>
    <s v="Yes"/>
    <n v="3"/>
    <s v="No"/>
    <s v="Month-to-Month"/>
    <s v="Credit Card"/>
    <n v="24"/>
    <n v="470"/>
    <x v="0"/>
    <x v="0"/>
    <x v="0"/>
  </r>
  <r>
    <s v="0407-IDWF"/>
    <s v="No"/>
    <n v="69"/>
    <n v="149"/>
    <n v="414.3"/>
    <n v="276"/>
    <n v="772.8"/>
    <s v="Yes"/>
    <s v="no"/>
    <n v="193.2"/>
    <n v="0"/>
    <n v="4"/>
    <s v="Yes"/>
    <n v="0"/>
    <s v="KY"/>
    <s v="326-3077"/>
    <s v="Female"/>
    <n v="43"/>
    <s v="No"/>
    <s v="No"/>
    <s v="Yes"/>
    <n v="5"/>
    <s v="No"/>
    <s v="Two Year"/>
    <s v="Direct Debit"/>
    <n v="32"/>
    <n v="2185"/>
    <x v="0"/>
    <x v="0"/>
    <x v="0"/>
  </r>
  <r>
    <s v="7453-WQIV"/>
    <s v="No"/>
    <n v="53"/>
    <n v="323"/>
    <n v="749"/>
    <n v="212"/>
    <n v="641.29999999999995"/>
    <s v="Yes"/>
    <s v="no"/>
    <n v="128.30000000000001"/>
    <n v="0"/>
    <n v="4"/>
    <s v="Yes"/>
    <n v="0"/>
    <s v="DE"/>
    <s v="354-9528"/>
    <s v="Female"/>
    <n v="62"/>
    <s v="No"/>
    <s v="No"/>
    <s v="Yes"/>
    <n v="6"/>
    <s v="Yes"/>
    <s v="Two Year"/>
    <s v="Direct Debit"/>
    <n v="53"/>
    <n v="2809"/>
    <x v="0"/>
    <x v="0"/>
    <x v="0"/>
  </r>
  <r>
    <s v="8452-PMSG"/>
    <s v="No"/>
    <n v="54"/>
    <n v="108"/>
    <n v="268.39999999999998"/>
    <n v="216"/>
    <n v="648"/>
    <s v="Yes"/>
    <s v="no"/>
    <n v="324"/>
    <n v="0"/>
    <n v="0"/>
    <s v="No"/>
    <n v="0"/>
    <s v="MS"/>
    <s v="315-3710"/>
    <s v="Female"/>
    <n v="51"/>
    <s v="No"/>
    <s v="No"/>
    <s v="Yes"/>
    <n v="2"/>
    <s v="No"/>
    <s v="Two Year"/>
    <s v="Direct Debit"/>
    <n v="8"/>
    <n v="446"/>
    <x v="0"/>
    <x v="0"/>
    <x v="0"/>
  </r>
  <r>
    <s v="3964-SLDG"/>
    <s v="No"/>
    <n v="9"/>
    <n v="13"/>
    <n v="37.700000000000003"/>
    <n v="36"/>
    <n v="130.5"/>
    <s v="Yes"/>
    <s v="no"/>
    <n v="65.3"/>
    <n v="0"/>
    <n v="6"/>
    <s v="Yes"/>
    <n v="0"/>
    <s v="SD"/>
    <s v="329-7298"/>
    <s v="Female"/>
    <n v="63"/>
    <s v="No"/>
    <s v="No"/>
    <s v="Yes"/>
    <n v="5"/>
    <s v="No"/>
    <s v="Month-to-Month"/>
    <s v="Direct Debit"/>
    <n v="27"/>
    <n v="250"/>
    <x v="0"/>
    <x v="0"/>
    <x v="0"/>
  </r>
  <r>
    <s v="0904-DGHM"/>
    <s v="No"/>
    <n v="47"/>
    <n v="241"/>
    <n v="520.20000000000005"/>
    <n v="188"/>
    <n v="658"/>
    <s v="Yes"/>
    <s v="no"/>
    <n v="329"/>
    <n v="0"/>
    <n v="13"/>
    <s v="Yes"/>
    <n v="0"/>
    <s v="VA"/>
    <s v="295-5329"/>
    <s v="Male"/>
    <n v="40"/>
    <s v="No"/>
    <s v="No"/>
    <s v="Yes"/>
    <n v="2"/>
    <s v="Yes"/>
    <s v="Month-to-Month"/>
    <s v="Direct Debit"/>
    <n v="21"/>
    <n v="990"/>
    <x v="0"/>
    <x v="0"/>
    <x v="0"/>
  </r>
  <r>
    <s v="6148-QXNB"/>
    <s v="No"/>
    <n v="1"/>
    <n v="4"/>
    <n v="13"/>
    <n v="4"/>
    <n v="9.6999999999999993"/>
    <s v="Yes"/>
    <s v="no"/>
    <n v="4.9000000000000004"/>
    <n v="0"/>
    <n v="30"/>
    <s v="Yes"/>
    <n v="0"/>
    <s v="KY"/>
    <s v="346-3612"/>
    <s v="Male"/>
    <n v="22"/>
    <s v="Yes"/>
    <s v="No"/>
    <s v="Yes"/>
    <n v="4"/>
    <s v="No"/>
    <s v="Month-to-Month"/>
    <s v="Direct Debit"/>
    <n v="37"/>
    <n v="37"/>
    <x v="0"/>
    <x v="0"/>
    <x v="0"/>
  </r>
  <r>
    <s v="3121-FIZQ"/>
    <s v="No"/>
    <n v="48"/>
    <n v="253"/>
    <n v="724"/>
    <n v="192"/>
    <n v="499.2"/>
    <s v="Yes"/>
    <s v="no"/>
    <n v="249.6"/>
    <n v="0"/>
    <n v="30"/>
    <s v="Yes"/>
    <n v="0"/>
    <s v="SC"/>
    <s v="362-9776"/>
    <s v="Male"/>
    <n v="29"/>
    <s v="Yes"/>
    <s v="No"/>
    <s v="Yes"/>
    <n v="6"/>
    <s v="Yes"/>
    <s v="One Year"/>
    <s v="Direct Debit"/>
    <n v="32"/>
    <n v="1550"/>
    <x v="0"/>
    <x v="0"/>
    <x v="0"/>
  </r>
  <r>
    <s v="5488-EDRY"/>
    <s v="No"/>
    <n v="31"/>
    <n v="192"/>
    <n v="440.7"/>
    <n v="124"/>
    <n v="285.2"/>
    <s v="Yes"/>
    <s v="no"/>
    <n v="142.6"/>
    <n v="0"/>
    <n v="20"/>
    <s v="Yes"/>
    <n v="0"/>
    <s v="MT"/>
    <s v="332-3166"/>
    <s v="Female"/>
    <n v="26"/>
    <s v="Yes"/>
    <s v="No"/>
    <s v="Yes"/>
    <n v="3"/>
    <s v="Yes"/>
    <s v="Two Year"/>
    <s v="Credit Card"/>
    <n v="33"/>
    <n v="1026"/>
    <x v="0"/>
    <x v="0"/>
    <x v="0"/>
  </r>
  <r>
    <s v="6597-QPHI"/>
    <s v="No"/>
    <n v="37"/>
    <n v="178"/>
    <n v="337.2"/>
    <n v="148"/>
    <n v="414.4"/>
    <s v="Yes"/>
    <s v="no"/>
    <n v="82.9"/>
    <n v="0"/>
    <n v="7"/>
    <s v="No"/>
    <n v="64"/>
    <s v="AK"/>
    <s v="323-2159"/>
    <s v="Male"/>
    <n v="44"/>
    <s v="No"/>
    <s v="No"/>
    <s v="Yes"/>
    <n v="5"/>
    <s v="No"/>
    <s v="Two Year"/>
    <s v="Credit Card"/>
    <n v="25"/>
    <n v="941"/>
    <x v="0"/>
    <x v="0"/>
    <x v="0"/>
  </r>
  <r>
    <s v="1389-BGRB"/>
    <s v="No"/>
    <n v="59"/>
    <n v="342"/>
    <n v="946.8"/>
    <n v="236"/>
    <n v="790.6"/>
    <s v="Yes"/>
    <s v="no"/>
    <n v="395.3"/>
    <n v="0"/>
    <n v="6"/>
    <s v="Yes"/>
    <n v="0"/>
    <s v="DE"/>
    <s v="395-1822"/>
    <s v="Female"/>
    <n v="65"/>
    <s v="No"/>
    <s v="Yes"/>
    <s v="Yes"/>
    <n v="6"/>
    <s v="Yes"/>
    <s v="One Year"/>
    <s v="Credit Card"/>
    <n v="36"/>
    <n v="2112"/>
    <x v="0"/>
    <x v="0"/>
    <x v="0"/>
  </r>
  <r>
    <s v="3438-MTMZ"/>
    <s v="No"/>
    <n v="5"/>
    <n v="28"/>
    <n v="77.400000000000006"/>
    <n v="20"/>
    <n v="43"/>
    <s v="Yes"/>
    <s v="no"/>
    <n v="14.3"/>
    <n v="0"/>
    <n v="0"/>
    <s v="No"/>
    <n v="0"/>
    <s v="MA"/>
    <s v="329-4423"/>
    <s v="Male"/>
    <n v="29"/>
    <s v="Yes"/>
    <s v="No"/>
    <s v="Yes"/>
    <n v="3"/>
    <s v="No"/>
    <s v="One Year"/>
    <s v="Direct Debit"/>
    <n v="6"/>
    <n v="28"/>
    <x v="0"/>
    <x v="0"/>
    <x v="0"/>
  </r>
  <r>
    <s v="2268-HUOU"/>
    <s v="No"/>
    <n v="30"/>
    <n v="172"/>
    <n v="334.6"/>
    <n v="120"/>
    <n v="348"/>
    <s v="Yes"/>
    <s v="no"/>
    <n v="174"/>
    <n v="0"/>
    <n v="0"/>
    <s v="No"/>
    <n v="0"/>
    <s v="MD"/>
    <s v="296-3444"/>
    <s v="Female"/>
    <n v="24"/>
    <s v="Yes"/>
    <s v="No"/>
    <s v="Yes"/>
    <n v="5"/>
    <s v="No"/>
    <s v="Two Year"/>
    <s v="Credit Card"/>
    <n v="6"/>
    <n v="185"/>
    <x v="0"/>
    <x v="0"/>
    <x v="0"/>
  </r>
  <r>
    <s v="4805-QQTQ"/>
    <s v="No"/>
    <n v="44"/>
    <n v="139"/>
    <n v="307.60000000000002"/>
    <n v="176"/>
    <n v="470.8"/>
    <s v="Yes"/>
    <s v="no"/>
    <n v="235.4"/>
    <n v="0"/>
    <n v="20"/>
    <s v="Yes"/>
    <n v="0"/>
    <s v="AR"/>
    <s v="283-4189"/>
    <s v="Male"/>
    <n v="19"/>
    <s v="Yes"/>
    <s v="No"/>
    <s v="Yes"/>
    <n v="5"/>
    <s v="Yes"/>
    <s v="Two Year"/>
    <s v="Credit Card"/>
    <n v="19"/>
    <n v="841"/>
    <x v="0"/>
    <x v="0"/>
    <x v="0"/>
  </r>
  <r>
    <s v="4727-JGGF"/>
    <s v="No"/>
    <n v="29"/>
    <n v="191"/>
    <n v="470"/>
    <n v="116"/>
    <n v="220.4"/>
    <s v="Yes"/>
    <s v="no"/>
    <n v="110.2"/>
    <n v="0"/>
    <n v="6"/>
    <s v="No"/>
    <n v="68"/>
    <s v="AR"/>
    <s v="325-5095"/>
    <s v="Male"/>
    <n v="61"/>
    <s v="No"/>
    <s v="No"/>
    <s v="Yes"/>
    <n v="6"/>
    <s v="No"/>
    <s v="Month-to-Month"/>
    <s v="Direct Debit"/>
    <n v="43"/>
    <n v="1257"/>
    <x v="0"/>
    <x v="0"/>
    <x v="0"/>
  </r>
  <r>
    <s v="3124-HOCS"/>
    <s v="No"/>
    <n v="72"/>
    <n v="336"/>
    <n v="861.8"/>
    <n v="288"/>
    <n v="741.6"/>
    <s v="Yes"/>
    <s v="no"/>
    <n v="247.2"/>
    <n v="0"/>
    <n v="17"/>
    <s v="Yes"/>
    <n v="0"/>
    <s v="ID"/>
    <s v="321-1787"/>
    <s v="Male"/>
    <n v="22"/>
    <s v="Yes"/>
    <s v="No"/>
    <s v="Yes"/>
    <n v="2"/>
    <s v="Yes"/>
    <s v="Two Year"/>
    <s v="Credit Card"/>
    <n v="33"/>
    <n v="2401"/>
    <x v="0"/>
    <x v="0"/>
    <x v="0"/>
  </r>
  <r>
    <s v="2241-GCGQ"/>
    <s v="No"/>
    <n v="24"/>
    <n v="132"/>
    <n v="286.5"/>
    <n v="96"/>
    <n v="355.2"/>
    <s v="Yes"/>
    <s v="no"/>
    <n v="118.4"/>
    <n v="0"/>
    <n v="4"/>
    <s v="Yes"/>
    <n v="0"/>
    <s v="NE"/>
    <s v="316-6564"/>
    <s v="Male"/>
    <n v="54"/>
    <s v="No"/>
    <s v="No"/>
    <s v="Yes"/>
    <n v="3"/>
    <s v="No"/>
    <s v="One Year"/>
    <s v="Credit Card"/>
    <n v="16"/>
    <n v="385"/>
    <x v="0"/>
    <x v="0"/>
    <x v="0"/>
  </r>
  <r>
    <s v="3788-VAYN"/>
    <s v="No"/>
    <n v="67"/>
    <n v="299"/>
    <n v="871.5"/>
    <n v="268"/>
    <n v="683.4"/>
    <s v="Yes"/>
    <s v="no"/>
    <n v="227.8"/>
    <n v="0"/>
    <n v="5"/>
    <s v="No"/>
    <n v="6"/>
    <s v="RI"/>
    <s v="318-9663"/>
    <s v="Male"/>
    <n v="26"/>
    <s v="Yes"/>
    <s v="No"/>
    <s v="Yes"/>
    <n v="4"/>
    <s v="Yes"/>
    <s v="Two Year"/>
    <s v="Direct Debit"/>
    <n v="34"/>
    <n v="2281"/>
    <x v="0"/>
    <x v="0"/>
    <x v="0"/>
  </r>
  <r>
    <s v="5967-WLQQ"/>
    <s v="No"/>
    <n v="53"/>
    <n v="234"/>
    <n v="528.79999999999995"/>
    <n v="212"/>
    <n v="556.5"/>
    <s v="Yes"/>
    <s v="no"/>
    <n v="185.5"/>
    <n v="0"/>
    <n v="11"/>
    <s v="Yes"/>
    <n v="0"/>
    <s v="MD"/>
    <s v="366-5091"/>
    <s v="Male"/>
    <n v="52"/>
    <s v="No"/>
    <s v="No"/>
    <s v="Yes"/>
    <n v="6"/>
    <s v="No"/>
    <s v="Two Year"/>
    <s v="Direct Debit"/>
    <n v="35"/>
    <n v="1833"/>
    <x v="0"/>
    <x v="0"/>
    <x v="0"/>
  </r>
  <r>
    <s v="4083-WVZP"/>
    <s v="No"/>
    <n v="1"/>
    <n v="5"/>
    <n v="11"/>
    <n v="4"/>
    <n v="12.1"/>
    <s v="Yes"/>
    <s v="no"/>
    <n v="4"/>
    <n v="0"/>
    <n v="6"/>
    <s v="Yes"/>
    <n v="0"/>
    <s v="NY"/>
    <s v="387-2612"/>
    <s v="Female"/>
    <n v="41"/>
    <s v="No"/>
    <s v="No"/>
    <s v="Yes"/>
    <n v="3"/>
    <s v="No"/>
    <s v="Month-to-Month"/>
    <s v="Direct Debit"/>
    <n v="40"/>
    <n v="40"/>
    <x v="0"/>
    <x v="0"/>
    <x v="0"/>
  </r>
  <r>
    <s v="9233-JHXO"/>
    <s v="No"/>
    <n v="4"/>
    <n v="8"/>
    <n v="24.9"/>
    <n v="16"/>
    <n v="38.799999999999997"/>
    <s v="Yes"/>
    <s v="no"/>
    <n v="7.8"/>
    <n v="0"/>
    <n v="0"/>
    <s v="No"/>
    <n v="0"/>
    <s v="SD"/>
    <s v="395-4988"/>
    <s v="Female"/>
    <n v="50"/>
    <s v="No"/>
    <s v="No"/>
    <s v="Yes"/>
    <n v="2"/>
    <s v="No"/>
    <s v="One Year"/>
    <s v="Credit Card"/>
    <n v="9"/>
    <n v="39"/>
    <x v="0"/>
    <x v="0"/>
    <x v="0"/>
  </r>
  <r>
    <s v="0015-IPFU"/>
    <s v="No"/>
    <n v="69"/>
    <n v="182"/>
    <n v="415.8"/>
    <n v="276"/>
    <n v="1062.5999999999999"/>
    <s v="Yes"/>
    <s v="yes"/>
    <n v="0"/>
    <n v="0"/>
    <n v="0"/>
    <s v="No"/>
    <n v="0"/>
    <s v="OK"/>
    <s v="321-8361"/>
    <s v="Male"/>
    <n v="56"/>
    <s v="No"/>
    <s v="No"/>
    <s v="Yes"/>
    <n v="4"/>
    <s v="No"/>
    <s v="Two Year"/>
    <s v="Credit Card"/>
    <n v="13"/>
    <n v="887"/>
    <x v="0"/>
    <x v="0"/>
    <x v="0"/>
  </r>
  <r>
    <s v="3847-EXCA"/>
    <s v="No"/>
    <n v="68"/>
    <n v="173"/>
    <n v="473.6"/>
    <n v="272"/>
    <n v="870.4"/>
    <s v="Yes"/>
    <s v="no"/>
    <n v="174.1"/>
    <n v="0"/>
    <n v="0"/>
    <s v="No"/>
    <n v="0"/>
    <s v="KS"/>
    <s v="275-8568"/>
    <s v="Male"/>
    <n v="61"/>
    <s v="No"/>
    <s v="No"/>
    <s v="Yes"/>
    <n v="4"/>
    <s v="No"/>
    <s v="Two Year"/>
    <s v="Credit Card"/>
    <n v="13"/>
    <n v="903"/>
    <x v="0"/>
    <x v="0"/>
    <x v="0"/>
  </r>
  <r>
    <s v="0972-LGVJ"/>
    <s v="No"/>
    <n v="63"/>
    <n v="270"/>
    <n v="750.1"/>
    <n v="252"/>
    <n v="894.6"/>
    <s v="Yes"/>
    <s v="no"/>
    <n v="178.9"/>
    <n v="0"/>
    <n v="0"/>
    <s v="No"/>
    <n v="0"/>
    <s v="NJ"/>
    <s v="334-4523"/>
    <s v="Male"/>
    <n v="47"/>
    <s v="No"/>
    <s v="No"/>
    <s v="Yes"/>
    <n v="3"/>
    <s v="No"/>
    <s v="Two Year"/>
    <s v="Direct Debit"/>
    <n v="8"/>
    <n v="522"/>
    <x v="0"/>
    <x v="0"/>
    <x v="0"/>
  </r>
  <r>
    <s v="8572-ZWBQ"/>
    <s v="No"/>
    <n v="67"/>
    <n v="157"/>
    <n v="602"/>
    <n v="268"/>
    <n v="763.8"/>
    <s v="Yes"/>
    <s v="no"/>
    <n v="381.9"/>
    <n v="0"/>
    <n v="5"/>
    <s v="Yes"/>
    <n v="0"/>
    <s v="NJ"/>
    <s v="286-8855"/>
    <s v="Female"/>
    <n v="56"/>
    <s v="No"/>
    <s v="No"/>
    <s v="Yes"/>
    <n v="6"/>
    <s v="No"/>
    <s v="Two Year"/>
    <s v="Direct Debit"/>
    <n v="31"/>
    <n v="2070"/>
    <x v="0"/>
    <x v="0"/>
    <x v="0"/>
  </r>
  <r>
    <s v="2861-QIZK"/>
    <s v="No"/>
    <n v="63"/>
    <n v="301"/>
    <n v="821.8"/>
    <n v="252"/>
    <n v="982.8"/>
    <s v="Yes"/>
    <s v="no"/>
    <n v="327.60000000000002"/>
    <n v="0"/>
    <n v="17"/>
    <s v="No"/>
    <n v="26"/>
    <s v="MT"/>
    <s v="323-4788"/>
    <s v="Female"/>
    <n v="25"/>
    <s v="Yes"/>
    <s v="No"/>
    <s v="Yes"/>
    <n v="3"/>
    <s v="No"/>
    <s v="Two Year"/>
    <s v="Direct Debit"/>
    <n v="43"/>
    <n v="2697"/>
    <x v="0"/>
    <x v="0"/>
    <x v="0"/>
  </r>
  <r>
    <s v="7448-XOTG"/>
    <s v="No"/>
    <n v="16"/>
    <n v="107"/>
    <n v="222.4"/>
    <n v="64"/>
    <n v="123.2"/>
    <s v="Yes"/>
    <s v="no"/>
    <n v="24.6"/>
    <n v="0"/>
    <n v="6"/>
    <s v="Yes"/>
    <n v="0"/>
    <s v="NE"/>
    <s v="345-7517"/>
    <s v="Male"/>
    <n v="53"/>
    <s v="No"/>
    <s v="No"/>
    <s v="Yes"/>
    <n v="6"/>
    <s v="Yes"/>
    <s v="Month-to-Month"/>
    <s v="Direct Debit"/>
    <n v="42"/>
    <n v="659"/>
    <x v="0"/>
    <x v="0"/>
    <x v="0"/>
  </r>
  <r>
    <s v="7301-JZSN"/>
    <s v="No"/>
    <n v="58"/>
    <n v="227"/>
    <n v="524.29999999999995"/>
    <n v="232"/>
    <n v="846.8"/>
    <s v="Yes"/>
    <s v="no"/>
    <n v="169.4"/>
    <n v="0"/>
    <n v="14"/>
    <s v="Yes"/>
    <n v="0"/>
    <s v="ND"/>
    <s v="352-2327"/>
    <s v="Female"/>
    <n v="28"/>
    <s v="Yes"/>
    <s v="No"/>
    <s v="Yes"/>
    <n v="2"/>
    <s v="Yes"/>
    <s v="Two Year"/>
    <s v="Credit Card"/>
    <n v="21"/>
    <n v="1251"/>
    <x v="0"/>
    <x v="0"/>
    <x v="0"/>
  </r>
  <r>
    <s v="5574-XDUX"/>
    <s v="No"/>
    <n v="55"/>
    <n v="151"/>
    <n v="388.4"/>
    <n v="220"/>
    <n v="440"/>
    <s v="Yes"/>
    <s v="no"/>
    <n v="220"/>
    <n v="0"/>
    <n v="8"/>
    <s v="Yes"/>
    <n v="0"/>
    <s v="OH"/>
    <s v="338-5937"/>
    <s v="Male"/>
    <n v="24"/>
    <s v="Yes"/>
    <s v="No"/>
    <s v="Yes"/>
    <n v="2"/>
    <s v="No"/>
    <s v="One Year"/>
    <s v="Credit Card"/>
    <n v="14"/>
    <n v="775"/>
    <x v="0"/>
    <x v="0"/>
    <x v="0"/>
  </r>
  <r>
    <s v="4610-RQBE"/>
    <s v="No"/>
    <n v="61"/>
    <n v="347"/>
    <n v="852.1"/>
    <n v="244"/>
    <n v="603.9"/>
    <s v="Yes"/>
    <s v="no"/>
    <n v="201.3"/>
    <n v="0"/>
    <n v="5"/>
    <s v="Yes"/>
    <n v="0"/>
    <s v="KS"/>
    <s v="284-7693"/>
    <s v="Male"/>
    <n v="44"/>
    <s v="No"/>
    <s v="No"/>
    <s v="Yes"/>
    <n v="2"/>
    <s v="Yes"/>
    <s v="Two Year"/>
    <s v="Direct Debit"/>
    <n v="15"/>
    <n v="923"/>
    <x v="0"/>
    <x v="0"/>
    <x v="0"/>
  </r>
  <r>
    <s v="5616-TQRK"/>
    <s v="No"/>
    <n v="32"/>
    <n v="77"/>
    <n v="128.30000000000001"/>
    <n v="128"/>
    <n v="355.2"/>
    <s v="Yes"/>
    <s v="no"/>
    <n v="118.4"/>
    <n v="0"/>
    <n v="0"/>
    <s v="No"/>
    <n v="0"/>
    <s v="MD"/>
    <s v="289-3529"/>
    <s v="Female"/>
    <n v="43"/>
    <s v="No"/>
    <s v="No"/>
    <s v="Yes"/>
    <n v="3"/>
    <s v="No"/>
    <s v="One Year"/>
    <s v="Credit Card"/>
    <n v="9"/>
    <n v="285"/>
    <x v="0"/>
    <x v="0"/>
    <x v="0"/>
  </r>
  <r>
    <s v="0880-TPSC"/>
    <s v="No"/>
    <n v="9"/>
    <n v="55"/>
    <n v="140.9"/>
    <n v="36"/>
    <n v="97.2"/>
    <s v="Yes"/>
    <s v="no"/>
    <n v="32.4"/>
    <n v="0"/>
    <n v="0"/>
    <s v="No"/>
    <n v="0"/>
    <s v="OR"/>
    <s v="318-9285"/>
    <s v="Female"/>
    <n v="24"/>
    <s v="Yes"/>
    <s v="No"/>
    <s v="Yes"/>
    <n v="5"/>
    <s v="No"/>
    <s v="Two Year"/>
    <s v="Credit Card"/>
    <n v="10"/>
    <n v="97"/>
    <x v="0"/>
    <x v="0"/>
    <x v="0"/>
  </r>
  <r>
    <s v="1368-IKDI"/>
    <s v="No"/>
    <n v="52"/>
    <n v="118"/>
    <n v="314.89999999999998"/>
    <n v="208"/>
    <n v="733.2"/>
    <s v="Yes"/>
    <s v="no"/>
    <n v="244.4"/>
    <n v="0"/>
    <n v="2"/>
    <s v="Yes"/>
    <n v="0"/>
    <s v="RI"/>
    <s v="310-8516"/>
    <s v="Female"/>
    <n v="39"/>
    <s v="No"/>
    <s v="No"/>
    <s v="Yes"/>
    <n v="6"/>
    <s v="Yes"/>
    <s v="Month-to-Month"/>
    <s v="Direct Debit"/>
    <n v="42"/>
    <n v="2178"/>
    <x v="0"/>
    <x v="0"/>
    <x v="0"/>
  </r>
  <r>
    <s v="4737-UVHS"/>
    <s v="No"/>
    <n v="33"/>
    <n v="128"/>
    <n v="200.6"/>
    <n v="132"/>
    <n v="247.5"/>
    <s v="Yes"/>
    <s v="no"/>
    <n v="49.5"/>
    <n v="0"/>
    <n v="8"/>
    <s v="Yes"/>
    <n v="0"/>
    <s v="WI"/>
    <s v="338-9430"/>
    <s v="Male"/>
    <n v="34"/>
    <s v="No"/>
    <s v="No"/>
    <s v="Yes"/>
    <n v="6"/>
    <s v="No"/>
    <s v="One Year"/>
    <s v="Direct Debit"/>
    <n v="43"/>
    <n v="1429"/>
    <x v="0"/>
    <x v="0"/>
    <x v="0"/>
  </r>
  <r>
    <s v="2801-FIRU"/>
    <s v="No"/>
    <n v="71"/>
    <n v="328"/>
    <n v="853.1"/>
    <n v="284"/>
    <n v="873.3"/>
    <s v="Yes"/>
    <s v="no"/>
    <n v="174.7"/>
    <n v="0"/>
    <n v="35"/>
    <s v="Yes"/>
    <n v="0"/>
    <s v="IN"/>
    <s v="391-4279"/>
    <s v="Male"/>
    <n v="30"/>
    <s v="No"/>
    <s v="No"/>
    <s v="Yes"/>
    <n v="5"/>
    <s v="No"/>
    <s v="Two Year"/>
    <s v="Direct Debit"/>
    <n v="46"/>
    <n v="3245"/>
    <x v="0"/>
    <x v="0"/>
    <x v="0"/>
  </r>
  <r>
    <s v="7242-FMZN"/>
    <s v="No"/>
    <n v="63"/>
    <n v="287"/>
    <n v="758"/>
    <n v="252"/>
    <n v="478.8"/>
    <s v="Yes"/>
    <s v="no"/>
    <n v="239.4"/>
    <n v="0"/>
    <n v="14"/>
    <s v="No"/>
    <n v="31"/>
    <s v="MI"/>
    <s v="299-3284"/>
    <s v="Female"/>
    <n v="60"/>
    <s v="No"/>
    <s v="No"/>
    <s v="Yes"/>
    <n v="4"/>
    <s v="Yes"/>
    <s v="Two Year"/>
    <s v="Credit Card"/>
    <n v="20"/>
    <n v="1287"/>
    <x v="0"/>
    <x v="0"/>
    <x v="0"/>
  </r>
  <r>
    <s v="7049-NNVJ"/>
    <s v="No"/>
    <n v="58"/>
    <n v="135"/>
    <n v="349.6"/>
    <n v="232"/>
    <n v="539.4"/>
    <s v="Yes"/>
    <s v="no"/>
    <n v="179.8"/>
    <n v="0"/>
    <n v="4"/>
    <s v="Yes"/>
    <n v="0"/>
    <s v="AK"/>
    <s v="377-8722"/>
    <s v="Female"/>
    <n v="34"/>
    <s v="No"/>
    <s v="No"/>
    <s v="Yes"/>
    <n v="2"/>
    <s v="No"/>
    <s v="One Year"/>
    <s v="Direct Debit"/>
    <n v="42"/>
    <n v="2465"/>
    <x v="0"/>
    <x v="0"/>
    <x v="0"/>
  </r>
  <r>
    <s v="2837-XQRF"/>
    <s v="No"/>
    <n v="13"/>
    <n v="57"/>
    <n v="146.1"/>
    <n v="52"/>
    <n v="127.4"/>
    <s v="Yes"/>
    <s v="no"/>
    <n v="63.7"/>
    <n v="0"/>
    <n v="12"/>
    <s v="No"/>
    <n v="8"/>
    <s v="MS"/>
    <s v="282-7959"/>
    <s v="Male"/>
    <n v="22"/>
    <s v="Yes"/>
    <s v="No"/>
    <s v="Yes"/>
    <n v="2"/>
    <s v="No"/>
    <s v="Two Year"/>
    <s v="Direct Debit"/>
    <n v="22"/>
    <n v="296"/>
    <x v="0"/>
    <x v="0"/>
    <x v="0"/>
  </r>
  <r>
    <s v="0427-NBNG"/>
    <s v="No"/>
    <n v="70"/>
    <n v="277"/>
    <n v="908"/>
    <n v="280"/>
    <n v="847"/>
    <s v="Yes"/>
    <s v="no"/>
    <n v="211.8"/>
    <n v="0"/>
    <n v="12"/>
    <s v="Yes"/>
    <n v="0"/>
    <s v="CT"/>
    <s v="387-4650"/>
    <s v="Male"/>
    <n v="37"/>
    <s v="No"/>
    <s v="No"/>
    <s v="Yes"/>
    <n v="5"/>
    <s v="Yes"/>
    <s v="Two Year"/>
    <s v="Credit Card"/>
    <n v="32"/>
    <n v="2214"/>
    <x v="0"/>
    <x v="0"/>
    <x v="0"/>
  </r>
  <r>
    <s v="6582-NRSQ"/>
    <s v="No"/>
    <n v="71"/>
    <n v="246"/>
    <n v="498.5"/>
    <n v="284"/>
    <n v="1214.0999999999999"/>
    <s v="Yes"/>
    <s v="no"/>
    <n v="404.7"/>
    <n v="0"/>
    <n v="7"/>
    <s v="Yes"/>
    <n v="0"/>
    <s v="KS"/>
    <s v="315-8609"/>
    <s v="Female"/>
    <n v="38"/>
    <s v="No"/>
    <s v="No"/>
    <s v="Yes"/>
    <n v="3"/>
    <s v="Yes"/>
    <s v="Two Year"/>
    <s v="Direct Debit"/>
    <n v="38"/>
    <n v="2709"/>
    <x v="0"/>
    <x v="0"/>
    <x v="0"/>
  </r>
  <r>
    <s v="9702-CPWU"/>
    <s v="No"/>
    <n v="34"/>
    <n v="150"/>
    <n v="378"/>
    <n v="136"/>
    <n v="268.60000000000002"/>
    <s v="Yes"/>
    <s v="no"/>
    <n v="53.7"/>
    <n v="0"/>
    <n v="27"/>
    <s v="Yes"/>
    <n v="0"/>
    <s v="AK"/>
    <s v="369-4684"/>
    <s v="Male"/>
    <n v="53"/>
    <s v="No"/>
    <s v="No"/>
    <s v="Yes"/>
    <n v="5"/>
    <s v="Yes"/>
    <s v="Month-to-Month"/>
    <s v="Direct Debit"/>
    <n v="39"/>
    <n v="1355"/>
    <x v="0"/>
    <x v="0"/>
    <x v="0"/>
  </r>
  <r>
    <s v="1694-TETQ"/>
    <s v="No"/>
    <n v="47"/>
    <n v="156"/>
    <n v="419.2"/>
    <n v="188"/>
    <n v="643.9"/>
    <s v="Yes"/>
    <s v="no"/>
    <n v="128.80000000000001"/>
    <n v="0"/>
    <n v="10"/>
    <s v="No"/>
    <n v="23"/>
    <s v="WI"/>
    <s v="372-7207"/>
    <s v="Female"/>
    <n v="25"/>
    <s v="Yes"/>
    <s v="No"/>
    <s v="Yes"/>
    <n v="2"/>
    <s v="Yes"/>
    <s v="One Year"/>
    <s v="Direct Debit"/>
    <n v="26"/>
    <n v="1225"/>
    <x v="0"/>
    <x v="0"/>
    <x v="0"/>
  </r>
  <r>
    <s v="2632-ZQMU"/>
    <s v="No"/>
    <n v="1"/>
    <n v="5"/>
    <n v="13"/>
    <n v="4"/>
    <n v="10.7"/>
    <s v="Yes"/>
    <s v="no"/>
    <n v="5.4"/>
    <n v="0"/>
    <n v="25"/>
    <s v="Yes"/>
    <n v="0"/>
    <s v="NH"/>
    <s v="321-2866"/>
    <s v="Female"/>
    <n v="61"/>
    <s v="No"/>
    <s v="No"/>
    <s v="Yes"/>
    <n v="4"/>
    <s v="No"/>
    <s v="Month-to-Month"/>
    <s v="Direct Debit"/>
    <n v="23"/>
    <n v="23"/>
    <x v="0"/>
    <x v="0"/>
    <x v="0"/>
  </r>
  <r>
    <s v="3657-ZYAP"/>
    <s v="No"/>
    <n v="19"/>
    <n v="62"/>
    <n v="174.7"/>
    <n v="76"/>
    <n v="210.9"/>
    <s v="Yes"/>
    <s v="no"/>
    <n v="42.2"/>
    <n v="0"/>
    <n v="6"/>
    <s v="Yes"/>
    <n v="0"/>
    <s v="MN"/>
    <s v="334-6311"/>
    <s v="Female"/>
    <n v="46"/>
    <s v="No"/>
    <s v="No"/>
    <s v="Yes"/>
    <n v="2"/>
    <s v="Yes"/>
    <s v="Month-to-Month"/>
    <s v="Direct Debit"/>
    <n v="20"/>
    <n v="383"/>
    <x v="0"/>
    <x v="0"/>
    <x v="0"/>
  </r>
  <r>
    <s v="1744-DOKR"/>
    <s v="No"/>
    <n v="60"/>
    <n v="330"/>
    <n v="779.1"/>
    <n v="240"/>
    <n v="816"/>
    <s v="Yes"/>
    <s v="no"/>
    <n v="204"/>
    <n v="0"/>
    <n v="0"/>
    <s v="No"/>
    <n v="0"/>
    <s v="ID"/>
    <s v="303-5350"/>
    <s v="Female"/>
    <n v="60"/>
    <s v="No"/>
    <s v="No"/>
    <s v="Yes"/>
    <n v="6"/>
    <s v="No"/>
    <s v="Two Year"/>
    <s v="Credit Card"/>
    <n v="13"/>
    <n v="760"/>
    <x v="0"/>
    <x v="0"/>
    <x v="0"/>
  </r>
  <r>
    <s v="3633-VDPN"/>
    <s v="No"/>
    <n v="61"/>
    <n v="155"/>
    <n v="364.4"/>
    <n v="244"/>
    <n v="805.2"/>
    <s v="Yes"/>
    <s v="no"/>
    <n v="161"/>
    <n v="0"/>
    <n v="37"/>
    <s v="Yes"/>
    <n v="0"/>
    <s v="LA"/>
    <s v="312-4347"/>
    <s v="Male"/>
    <n v="25"/>
    <s v="Yes"/>
    <s v="No"/>
    <s v="Yes"/>
    <n v="3"/>
    <s v="Yes"/>
    <s v="Two Year"/>
    <s v="Credit Card"/>
    <n v="40"/>
    <n v="2405"/>
    <x v="0"/>
    <x v="0"/>
    <x v="0"/>
  </r>
  <r>
    <s v="5285-TFXI"/>
    <s v="Yes"/>
    <n v="39"/>
    <n v="222"/>
    <n v="541.6"/>
    <n v="156"/>
    <n v="631.79999999999995"/>
    <s v="Yes"/>
    <s v="yes"/>
    <n v="0"/>
    <n v="0"/>
    <n v="16"/>
    <s v="Yes"/>
    <n v="0"/>
    <s v="CA"/>
    <s v="381-6359"/>
    <s v="Female"/>
    <n v="23"/>
    <s v="Yes"/>
    <s v="No"/>
    <s v="Yes"/>
    <n v="2"/>
    <s v="Yes"/>
    <s v="One Year"/>
    <s v="Direct Debit"/>
    <n v="43"/>
    <n v="1665"/>
    <x v="0"/>
    <x v="0"/>
    <x v="1"/>
  </r>
  <r>
    <s v="5197-LMQF"/>
    <s v="No"/>
    <n v="67"/>
    <n v="405"/>
    <n v="1069.5999999999999"/>
    <n v="268"/>
    <n v="1018.4"/>
    <s v="Yes"/>
    <s v="no"/>
    <n v="509.2"/>
    <n v="0"/>
    <n v="38"/>
    <s v="Yes"/>
    <n v="0"/>
    <s v="MD"/>
    <s v="323-1189"/>
    <s v="Male"/>
    <n v="30"/>
    <s v="No"/>
    <s v="No"/>
    <s v="Yes"/>
    <n v="5"/>
    <s v="Yes"/>
    <s v="Two Year"/>
    <s v="Direct Debit"/>
    <n v="32"/>
    <n v="2143"/>
    <x v="0"/>
    <x v="0"/>
    <x v="0"/>
  </r>
  <r>
    <s v="5685-RMKV"/>
    <s v="No"/>
    <n v="35"/>
    <n v="189"/>
    <n v="531.1"/>
    <n v="140"/>
    <n v="441"/>
    <s v="Yes"/>
    <s v="no"/>
    <n v="110.3"/>
    <n v="0"/>
    <n v="5"/>
    <s v="Yes"/>
    <n v="0"/>
    <s v="CA"/>
    <s v="301-9181"/>
    <s v="Female"/>
    <n v="31"/>
    <s v="No"/>
    <s v="No"/>
    <s v="Yes"/>
    <n v="4"/>
    <s v="No"/>
    <s v="One Year"/>
    <s v="Direct Debit"/>
    <n v="35"/>
    <n v="1252"/>
    <x v="0"/>
    <x v="0"/>
    <x v="0"/>
  </r>
  <r>
    <s v="4723-WBYR"/>
    <s v="No"/>
    <n v="11"/>
    <n v="32"/>
    <n v="68.400000000000006"/>
    <n v="44"/>
    <n v="128.69999999999999"/>
    <s v="Yes"/>
    <s v="no"/>
    <n v="42.9"/>
    <n v="0"/>
    <n v="19"/>
    <s v="No"/>
    <n v="32"/>
    <s v="KS"/>
    <s v="295-9509"/>
    <s v="Female"/>
    <n v="45"/>
    <s v="No"/>
    <s v="No"/>
    <s v="Yes"/>
    <n v="2"/>
    <s v="No"/>
    <s v="Month-to-Month"/>
    <s v="Direct Debit"/>
    <n v="21"/>
    <n v="239"/>
    <x v="0"/>
    <x v="0"/>
    <x v="0"/>
  </r>
  <r>
    <s v="0303-DLIM"/>
    <s v="No"/>
    <n v="10"/>
    <n v="45"/>
    <n v="125.5"/>
    <n v="40"/>
    <n v="107"/>
    <s v="Yes"/>
    <s v="no"/>
    <n v="53.5"/>
    <n v="0"/>
    <n v="17"/>
    <s v="Yes"/>
    <n v="0"/>
    <s v="IN"/>
    <s v="339-6512"/>
    <s v="Female"/>
    <n v="44"/>
    <s v="No"/>
    <s v="No"/>
    <s v="Yes"/>
    <n v="2"/>
    <s v="No"/>
    <s v="Month-to-Month"/>
    <s v="Direct Debit"/>
    <n v="37"/>
    <n v="385"/>
    <x v="0"/>
    <x v="0"/>
    <x v="0"/>
  </r>
  <r>
    <s v="7190-UITP"/>
    <s v="No"/>
    <n v="11"/>
    <n v="55"/>
    <n v="154"/>
    <n v="44"/>
    <n v="124.3"/>
    <s v="Yes"/>
    <s v="no"/>
    <n v="41.4"/>
    <n v="0"/>
    <n v="0"/>
    <s v="No"/>
    <n v="0"/>
    <s v="MN"/>
    <s v="295-7151"/>
    <s v="Male"/>
    <n v="22"/>
    <s v="Yes"/>
    <s v="No"/>
    <s v="Yes"/>
    <n v="2"/>
    <s v="No"/>
    <s v="One Year"/>
    <s v="Direct Debit"/>
    <n v="6"/>
    <n v="64"/>
    <x v="0"/>
    <x v="0"/>
    <x v="0"/>
  </r>
  <r>
    <s v="4002-DROA"/>
    <s v="No"/>
    <n v="24"/>
    <n v="140"/>
    <n v="380"/>
    <n v="96"/>
    <n v="312"/>
    <s v="Yes"/>
    <s v="yes"/>
    <n v="0"/>
    <n v="0"/>
    <n v="9"/>
    <s v="Yes"/>
    <n v="0"/>
    <s v="VA"/>
    <s v="352-3670"/>
    <s v="Male"/>
    <n v="55"/>
    <s v="No"/>
    <s v="No"/>
    <s v="Yes"/>
    <n v="5"/>
    <s v="No"/>
    <s v="Month-to-Month"/>
    <s v="Direct Debit"/>
    <n v="26"/>
    <n v="615"/>
    <x v="0"/>
    <x v="0"/>
    <x v="0"/>
  </r>
  <r>
    <s v="0620-WPKB"/>
    <s v="No"/>
    <n v="19"/>
    <n v="81"/>
    <n v="208.4"/>
    <n v="76"/>
    <n v="269.8"/>
    <s v="Yes"/>
    <s v="no"/>
    <n v="134.9"/>
    <n v="0"/>
    <n v="5"/>
    <s v="Yes"/>
    <n v="0"/>
    <s v="VT"/>
    <s v="362-3605"/>
    <s v="Male"/>
    <n v="61"/>
    <s v="No"/>
    <s v="No"/>
    <s v="Yes"/>
    <n v="6"/>
    <s v="Yes"/>
    <s v="Month-to-Month"/>
    <s v="Direct Debit"/>
    <n v="25"/>
    <n v="471"/>
    <x v="0"/>
    <x v="0"/>
    <x v="0"/>
  </r>
  <r>
    <s v="5225-UFGJ"/>
    <s v="No"/>
    <n v="71"/>
    <n v="456"/>
    <n v="1137.5999999999999"/>
    <n v="284"/>
    <n v="972.7"/>
    <s v="Yes"/>
    <s v="no"/>
    <n v="486.4"/>
    <n v="0"/>
    <n v="11"/>
    <s v="Yes"/>
    <n v="0"/>
    <s v="VA"/>
    <s v="321-2577"/>
    <s v="Female"/>
    <n v="44"/>
    <s v="No"/>
    <s v="No"/>
    <s v="Yes"/>
    <n v="4"/>
    <s v="Yes"/>
    <s v="Two Year"/>
    <s v="Direct Debit"/>
    <n v="35"/>
    <n v="2514"/>
    <x v="0"/>
    <x v="0"/>
    <x v="0"/>
  </r>
  <r>
    <s v="7624-ISYG"/>
    <s v="No"/>
    <n v="69"/>
    <n v="389"/>
    <n v="966.2"/>
    <n v="276"/>
    <n v="731.4"/>
    <s v="Yes"/>
    <s v="no"/>
    <n v="146.30000000000001"/>
    <n v="0"/>
    <n v="7"/>
    <s v="Yes"/>
    <n v="0"/>
    <s v="NC"/>
    <s v="299-5769"/>
    <s v="Male"/>
    <n v="53"/>
    <s v="No"/>
    <s v="No"/>
    <s v="Yes"/>
    <n v="2"/>
    <s v="No"/>
    <s v="Two Year"/>
    <s v="Direct Debit"/>
    <n v="44"/>
    <n v="3037"/>
    <x v="0"/>
    <x v="0"/>
    <x v="0"/>
  </r>
  <r>
    <s v="6802-HGOT"/>
    <s v="No"/>
    <n v="34"/>
    <n v="139"/>
    <n v="372.4"/>
    <n v="136"/>
    <n v="459"/>
    <s v="Yes"/>
    <s v="yes"/>
    <n v="0"/>
    <n v="0"/>
    <n v="0"/>
    <s v="No"/>
    <n v="0"/>
    <s v="WY"/>
    <s v="325-10161"/>
    <s v="Male"/>
    <n v="55"/>
    <s v="No"/>
    <s v="No"/>
    <s v="Yes"/>
    <n v="6"/>
    <s v="No"/>
    <s v="One Year"/>
    <s v="Credit Card"/>
    <n v="9"/>
    <n v="294"/>
    <x v="0"/>
    <x v="0"/>
    <x v="0"/>
  </r>
  <r>
    <s v="4447-HLIS"/>
    <s v="No"/>
    <n v="13"/>
    <n v="61"/>
    <n v="165.6"/>
    <n v="52"/>
    <n v="159.9"/>
    <s v="Yes"/>
    <s v="no"/>
    <n v="40"/>
    <n v="0"/>
    <n v="4"/>
    <s v="Yes"/>
    <n v="0"/>
    <s v="VA"/>
    <s v="331-2829"/>
    <s v="Female"/>
    <n v="53"/>
    <s v="No"/>
    <s v="No"/>
    <s v="Yes"/>
    <n v="2"/>
    <s v="No"/>
    <s v="Month-to-Month"/>
    <s v="Direct Debit"/>
    <n v="8"/>
    <n v="106"/>
    <x v="0"/>
    <x v="0"/>
    <x v="0"/>
  </r>
  <r>
    <s v="2467-AHFC"/>
    <s v="No"/>
    <n v="69"/>
    <n v="215"/>
    <n v="552.9"/>
    <n v="276"/>
    <n v="966"/>
    <s v="Yes"/>
    <s v="no"/>
    <n v="483"/>
    <n v="0"/>
    <n v="0"/>
    <s v="No"/>
    <n v="0"/>
    <s v="KS"/>
    <s v="402-10196"/>
    <s v="Female"/>
    <n v="25"/>
    <s v="Yes"/>
    <s v="No"/>
    <s v="Yes"/>
    <n v="4"/>
    <s v="No"/>
    <s v="Two Year"/>
    <s v="Direct Debit"/>
    <n v="12"/>
    <n v="815"/>
    <x v="0"/>
    <x v="0"/>
    <x v="0"/>
  </r>
  <r>
    <s v="8388-NWSK"/>
    <s v="No"/>
    <n v="44"/>
    <n v="96"/>
    <n v="311.2"/>
    <n v="176"/>
    <n v="369.6"/>
    <s v="Yes"/>
    <s v="no"/>
    <n v="184.8"/>
    <n v="0"/>
    <n v="0"/>
    <s v="No"/>
    <n v="0"/>
    <s v="KS"/>
    <s v="379-4929"/>
    <s v="Male"/>
    <n v="64"/>
    <s v="No"/>
    <s v="No"/>
    <s v="Yes"/>
    <n v="5"/>
    <s v="No"/>
    <s v="Two Year"/>
    <s v="Credit Card"/>
    <n v="12"/>
    <n v="518"/>
    <x v="0"/>
    <x v="0"/>
    <x v="0"/>
  </r>
  <r>
    <s v="1075-PABP"/>
    <s v="No"/>
    <n v="61"/>
    <n v="118"/>
    <n v="305.3"/>
    <n v="244"/>
    <n v="469.7"/>
    <s v="Yes"/>
    <s v="no"/>
    <n v="156.6"/>
    <n v="0"/>
    <n v="6"/>
    <s v="Yes"/>
    <n v="0"/>
    <s v="CA"/>
    <s v="313-8339"/>
    <s v="Male"/>
    <n v="36"/>
    <s v="No"/>
    <s v="No"/>
    <s v="Yes"/>
    <n v="4"/>
    <s v="Yes"/>
    <s v="Two Year"/>
    <s v="Direct Debit"/>
    <n v="24"/>
    <n v="1482"/>
    <x v="0"/>
    <x v="0"/>
    <x v="0"/>
  </r>
  <r>
    <s v="7839-VSNZ"/>
    <s v="No"/>
    <n v="37"/>
    <n v="235"/>
    <n v="595.9"/>
    <n v="148"/>
    <n v="440.3"/>
    <s v="Yes"/>
    <s v="no"/>
    <n v="220.2"/>
    <n v="0"/>
    <n v="0"/>
    <s v="No"/>
    <n v="0"/>
    <s v="NY"/>
    <s v="336-2574"/>
    <s v="Male"/>
    <n v="24"/>
    <s v="Yes"/>
    <s v="No"/>
    <s v="Yes"/>
    <n v="2"/>
    <s v="No"/>
    <s v="One Year"/>
    <s v="Direct Debit"/>
    <n v="8"/>
    <n v="299"/>
    <x v="0"/>
    <x v="0"/>
    <x v="0"/>
  </r>
  <r>
    <s v="0707-HJDC"/>
    <s v="No"/>
    <n v="12"/>
    <n v="33"/>
    <n v="97.5"/>
    <n v="48"/>
    <n v="146.4"/>
    <s v="Yes"/>
    <s v="no"/>
    <n v="73.2"/>
    <n v="0"/>
    <n v="7"/>
    <s v="Yes"/>
    <n v="0"/>
    <s v="AL"/>
    <s v="329-9330"/>
    <s v="Female"/>
    <n v="51"/>
    <s v="No"/>
    <s v="No"/>
    <s v="Yes"/>
    <n v="2"/>
    <s v="No"/>
    <s v="One Year"/>
    <s v="Credit Card"/>
    <n v="12"/>
    <n v="143"/>
    <x v="0"/>
    <x v="0"/>
    <x v="0"/>
  </r>
  <r>
    <s v="8995-GCUW"/>
    <s v="No"/>
    <n v="9"/>
    <n v="71"/>
    <n v="135.9"/>
    <n v="36"/>
    <n v="113.4"/>
    <s v="Yes"/>
    <s v="no"/>
    <n v="22.7"/>
    <n v="0"/>
    <n v="7"/>
    <s v="Yes"/>
    <n v="0"/>
    <s v="NM"/>
    <s v="362-9863"/>
    <s v="Female"/>
    <n v="55"/>
    <s v="No"/>
    <s v="No"/>
    <s v="Yes"/>
    <n v="5"/>
    <s v="No"/>
    <s v="Month-to-Month"/>
    <s v="Credit Card"/>
    <n v="16"/>
    <n v="148"/>
    <x v="0"/>
    <x v="0"/>
    <x v="0"/>
  </r>
  <r>
    <s v="0626-JYYG"/>
    <s v="No"/>
    <n v="16"/>
    <n v="44"/>
    <n v="111.9"/>
    <n v="64"/>
    <n v="224"/>
    <s v="Yes"/>
    <s v="no"/>
    <n v="112"/>
    <n v="0"/>
    <n v="0"/>
    <s v="No"/>
    <n v="0"/>
    <s v="ID"/>
    <s v="256-3315"/>
    <s v="Female"/>
    <n v="20"/>
    <s v="Yes"/>
    <s v="No"/>
    <s v="Yes"/>
    <n v="2"/>
    <s v="No"/>
    <s v="Two Year"/>
    <s v="Credit Card"/>
    <n v="9"/>
    <n v="150"/>
    <x v="0"/>
    <x v="0"/>
    <x v="0"/>
  </r>
  <r>
    <s v="5177-BZZF"/>
    <s v="No"/>
    <n v="71"/>
    <n v="126"/>
    <n v="356.4"/>
    <n v="284"/>
    <n v="908.8"/>
    <s v="Yes"/>
    <s v="no"/>
    <n v="302.89999999999998"/>
    <n v="0"/>
    <n v="5"/>
    <s v="Yes"/>
    <n v="0"/>
    <s v="ID"/>
    <s v="374-4967"/>
    <s v="Male"/>
    <n v="81"/>
    <s v="No"/>
    <s v="Yes"/>
    <s v="Yes"/>
    <n v="2"/>
    <s v="Yes"/>
    <s v="One Year"/>
    <s v="Direct Debit"/>
    <n v="24"/>
    <n v="1696"/>
    <x v="0"/>
    <x v="0"/>
    <x v="0"/>
  </r>
  <r>
    <s v="5378-HNIQ"/>
    <s v="No"/>
    <n v="47"/>
    <n v="259"/>
    <n v="420.6"/>
    <n v="188"/>
    <n v="300.8"/>
    <s v="Yes"/>
    <s v="no"/>
    <n v="60.2"/>
    <n v="0"/>
    <n v="12"/>
    <s v="Yes"/>
    <n v="0"/>
    <s v="RI"/>
    <s v="345-2942"/>
    <s v="Male"/>
    <n v="21"/>
    <s v="Yes"/>
    <s v="No"/>
    <s v="Yes"/>
    <n v="3"/>
    <s v="No"/>
    <s v="Two Year"/>
    <s v="Direct Debit"/>
    <n v="26"/>
    <n v="1203"/>
    <x v="0"/>
    <x v="0"/>
    <x v="0"/>
  </r>
  <r>
    <s v="4754-HWDM"/>
    <s v="No"/>
    <n v="54"/>
    <n v="105"/>
    <n v="325.39999999999998"/>
    <n v="216"/>
    <n v="340.2"/>
    <s v="Yes"/>
    <s v="no"/>
    <n v="113.4"/>
    <n v="0"/>
    <n v="0"/>
    <s v="No"/>
    <n v="0"/>
    <s v="NY"/>
    <s v="291-2727"/>
    <s v="Female"/>
    <n v="43"/>
    <s v="No"/>
    <s v="No"/>
    <s v="Yes"/>
    <n v="5"/>
    <s v="No"/>
    <s v="One Year"/>
    <s v="Direct Debit"/>
    <n v="9"/>
    <n v="490"/>
    <x v="0"/>
    <x v="0"/>
    <x v="0"/>
  </r>
  <r>
    <s v="1761-WBUO"/>
    <s v="No"/>
    <n v="51"/>
    <n v="128"/>
    <n v="406.3"/>
    <n v="204"/>
    <n v="530.4"/>
    <s v="Yes"/>
    <s v="no"/>
    <n v="106.1"/>
    <n v="0"/>
    <n v="0"/>
    <s v="No"/>
    <n v="0"/>
    <s v="TX"/>
    <s v="324-5656"/>
    <s v="Male"/>
    <n v="39"/>
    <s v="No"/>
    <s v="No"/>
    <s v="Yes"/>
    <n v="5"/>
    <s v="No"/>
    <s v="One Year"/>
    <s v="Credit Card"/>
    <n v="8"/>
    <n v="386"/>
    <x v="0"/>
    <x v="0"/>
    <x v="0"/>
  </r>
  <r>
    <s v="4395-CEKQ"/>
    <s v="No"/>
    <n v="67"/>
    <n v="157"/>
    <n v="333"/>
    <n v="268"/>
    <n v="288.10000000000002"/>
    <s v="Yes"/>
    <s v="no"/>
    <n v="144.1"/>
    <n v="0"/>
    <n v="4"/>
    <s v="Yes"/>
    <n v="0"/>
    <s v="FL"/>
    <s v="289-10277"/>
    <s v="Male"/>
    <n v="42"/>
    <s v="No"/>
    <s v="No"/>
    <s v="Yes"/>
    <n v="5"/>
    <s v="No"/>
    <s v="One Year"/>
    <s v="Credit Card"/>
    <n v="22"/>
    <n v="1444"/>
    <x v="0"/>
    <x v="0"/>
    <x v="0"/>
  </r>
  <r>
    <s v="6938-BCMB"/>
    <s v="No"/>
    <n v="22"/>
    <n v="131"/>
    <n v="217.4"/>
    <n v="88"/>
    <n v="330"/>
    <s v="Yes"/>
    <s v="no"/>
    <n v="66"/>
    <n v="1"/>
    <n v="5"/>
    <s v="Yes"/>
    <n v="0"/>
    <s v="NY"/>
    <s v="315-5283"/>
    <s v="Male"/>
    <n v="59"/>
    <s v="No"/>
    <s v="No"/>
    <s v="Yes"/>
    <n v="2"/>
    <s v="No"/>
    <s v="Month-to-Month"/>
    <s v="Direct Debit"/>
    <n v="41"/>
    <n v="883"/>
    <x v="0"/>
    <x v="0"/>
    <x v="0"/>
  </r>
  <r>
    <s v="7150-XGZA"/>
    <s v="No"/>
    <n v="55"/>
    <n v="275"/>
    <n v="766.3"/>
    <n v="220"/>
    <n v="627"/>
    <s v="Yes"/>
    <s v="yes"/>
    <n v="0"/>
    <n v="1"/>
    <n v="13"/>
    <s v="Yes"/>
    <n v="0"/>
    <s v="NE"/>
    <s v="261-3839"/>
    <s v="Female"/>
    <n v="40"/>
    <s v="No"/>
    <s v="No"/>
    <s v="Yes"/>
    <n v="6"/>
    <s v="Yes"/>
    <s v="Two Year"/>
    <s v="Direct Debit"/>
    <n v="42"/>
    <n v="2280"/>
    <x v="0"/>
    <x v="0"/>
    <x v="0"/>
  </r>
  <r>
    <s v="5034-UHXG"/>
    <s v="No"/>
    <n v="22"/>
    <n v="155"/>
    <n v="304.2"/>
    <n v="88"/>
    <n v="255.2"/>
    <s v="Yes"/>
    <s v="no"/>
    <n v="51"/>
    <n v="2"/>
    <n v="0"/>
    <s v="No"/>
    <n v="0"/>
    <s v="VA"/>
    <s v="301-8198"/>
    <s v="Male"/>
    <n v="40"/>
    <s v="No"/>
    <s v="No"/>
    <s v="Yes"/>
    <n v="6"/>
    <s v="No"/>
    <s v="One Year"/>
    <s v="Credit Card"/>
    <n v="6"/>
    <n v="124"/>
    <x v="0"/>
    <x v="0"/>
    <x v="0"/>
  </r>
  <r>
    <s v="4512-RDCQ"/>
    <s v="No"/>
    <n v="24"/>
    <n v="56"/>
    <n v="120.6"/>
    <n v="96"/>
    <n v="261.60000000000002"/>
    <s v="Yes"/>
    <s v="no"/>
    <n v="65.400000000000006"/>
    <n v="1"/>
    <n v="0"/>
    <s v="No"/>
    <n v="0"/>
    <s v="WV"/>
    <s v="335-2096"/>
    <s v="Male"/>
    <n v="54"/>
    <s v="No"/>
    <s v="No"/>
    <s v="Yes"/>
    <n v="6"/>
    <s v="No"/>
    <s v="One Year"/>
    <s v="Direct Debit"/>
    <n v="10"/>
    <n v="250"/>
    <x v="0"/>
    <x v="0"/>
    <x v="0"/>
  </r>
  <r>
    <s v="6483-CGOU"/>
    <s v="No"/>
    <n v="70"/>
    <n v="279"/>
    <n v="766"/>
    <n v="280"/>
    <n v="917"/>
    <s v="Yes"/>
    <s v="no"/>
    <n v="183.4"/>
    <n v="2"/>
    <n v="0"/>
    <s v="No"/>
    <n v="0"/>
    <s v="AK"/>
    <s v="303-3172"/>
    <s v="Female"/>
    <n v="41"/>
    <s v="No"/>
    <s v="No"/>
    <s v="Yes"/>
    <n v="6"/>
    <s v="No"/>
    <s v="Two Year"/>
    <s v="Direct Debit"/>
    <n v="8"/>
    <n v="546"/>
    <x v="0"/>
    <x v="0"/>
    <x v="0"/>
  </r>
  <r>
    <s v="4842-FWCS"/>
    <s v="No"/>
    <n v="73"/>
    <n v="134"/>
    <n v="440.4"/>
    <n v="292"/>
    <n v="956.3"/>
    <s v="Yes"/>
    <s v="no"/>
    <n v="318.8"/>
    <n v="0"/>
    <n v="4"/>
    <s v="Yes"/>
    <n v="0"/>
    <s v="NH"/>
    <s v="323-1421"/>
    <s v="Female"/>
    <n v="65"/>
    <s v="No"/>
    <s v="Yes"/>
    <s v="Yes"/>
    <n v="2"/>
    <s v="Yes"/>
    <s v="Two Year"/>
    <s v="Credit Card"/>
    <n v="58"/>
    <n v="4246"/>
    <x v="0"/>
    <x v="0"/>
    <x v="0"/>
  </r>
  <r>
    <s v="9755-JXEG"/>
    <s v="No"/>
    <n v="37"/>
    <n v="157"/>
    <n v="519.79999999999995"/>
    <n v="148"/>
    <n v="288.60000000000002"/>
    <s v="Yes"/>
    <s v="no"/>
    <n v="72.2"/>
    <n v="0"/>
    <n v="5"/>
    <s v="Yes"/>
    <n v="0"/>
    <s v="NV"/>
    <s v="266-3298"/>
    <s v="Female"/>
    <n v="43"/>
    <s v="No"/>
    <s v="No"/>
    <s v="Yes"/>
    <n v="5"/>
    <s v="Yes"/>
    <s v="Month-to-Month"/>
    <s v="Direct Debit"/>
    <n v="47"/>
    <n v="1741"/>
    <x v="0"/>
    <x v="0"/>
    <x v="0"/>
  </r>
  <r>
    <s v="1660-IDRT"/>
    <s v="No"/>
    <n v="70"/>
    <n v="389"/>
    <n v="1112.0999999999999"/>
    <n v="280"/>
    <n v="868"/>
    <s v="Yes"/>
    <s v="no"/>
    <n v="173.6"/>
    <n v="0"/>
    <n v="12"/>
    <s v="Yes"/>
    <n v="0"/>
    <s v="CO"/>
    <s v="376-7009"/>
    <s v="Male"/>
    <n v="27"/>
    <s v="Yes"/>
    <s v="No"/>
    <s v="Yes"/>
    <n v="2"/>
    <s v="Yes"/>
    <s v="One Year"/>
    <s v="Direct Debit"/>
    <n v="21"/>
    <n v="1478"/>
    <x v="0"/>
    <x v="0"/>
    <x v="0"/>
  </r>
  <r>
    <s v="3519-RQOB"/>
    <s v="No"/>
    <n v="42"/>
    <n v="200"/>
    <n v="416.8"/>
    <n v="168"/>
    <n v="411.6"/>
    <s v="Yes"/>
    <s v="no"/>
    <n v="102.9"/>
    <n v="0"/>
    <n v="0"/>
    <s v="No"/>
    <n v="0"/>
    <s v="RI"/>
    <s v="316-6407"/>
    <s v="Female"/>
    <n v="67"/>
    <s v="No"/>
    <s v="Yes"/>
    <s v="Yes"/>
    <n v="4"/>
    <s v="No"/>
    <s v="Two Year"/>
    <s v="Credit Card"/>
    <n v="9"/>
    <n v="388"/>
    <x v="0"/>
    <x v="0"/>
    <x v="0"/>
  </r>
  <r>
    <s v="7981-RGVS"/>
    <s v="No"/>
    <n v="25"/>
    <n v="41"/>
    <n v="124.7"/>
    <n v="100"/>
    <n v="362.5"/>
    <s v="Yes"/>
    <s v="no"/>
    <n v="120.8"/>
    <n v="1"/>
    <n v="0"/>
    <s v="No"/>
    <n v="0"/>
    <s v="FL"/>
    <s v="320-6613"/>
    <s v="Male"/>
    <n v="48"/>
    <s v="No"/>
    <s v="No"/>
    <s v="Yes"/>
    <n v="4"/>
    <s v="No"/>
    <s v="Month-to-Month"/>
    <s v="Credit Card"/>
    <n v="7"/>
    <n v="182"/>
    <x v="0"/>
    <x v="0"/>
    <x v="0"/>
  </r>
  <r>
    <s v="1778-RPDP"/>
    <s v="No"/>
    <n v="22"/>
    <n v="82"/>
    <n v="287.2"/>
    <n v="88"/>
    <n v="228.8"/>
    <s v="Yes"/>
    <s v="no"/>
    <n v="45.8"/>
    <n v="0"/>
    <n v="6"/>
    <s v="Yes"/>
    <n v="0"/>
    <s v="IA"/>
    <s v="337-9519"/>
    <s v="Female"/>
    <n v="33"/>
    <s v="No"/>
    <s v="No"/>
    <s v="Yes"/>
    <n v="2"/>
    <s v="No"/>
    <s v="Month-to-Month"/>
    <s v="Direct Debit"/>
    <n v="43"/>
    <n v="953"/>
    <x v="0"/>
    <x v="0"/>
    <x v="0"/>
  </r>
  <r>
    <s v="7720-QXXZ"/>
    <s v="No"/>
    <n v="52"/>
    <n v="138"/>
    <n v="521.20000000000005"/>
    <n v="208"/>
    <n v="504.4"/>
    <s v="Yes"/>
    <s v="no"/>
    <n v="168.1"/>
    <n v="0"/>
    <n v="0"/>
    <s v="No"/>
    <n v="0"/>
    <s v="AK"/>
    <s v="280-6196"/>
    <s v="Female"/>
    <n v="30"/>
    <s v="No"/>
    <s v="No"/>
    <s v="Yes"/>
    <n v="4"/>
    <s v="No"/>
    <s v="One Year"/>
    <s v="Credit Card"/>
    <n v="9"/>
    <n v="461"/>
    <x v="0"/>
    <x v="0"/>
    <x v="0"/>
  </r>
  <r>
    <s v="2869-AWES"/>
    <s v="No"/>
    <n v="34"/>
    <n v="193"/>
    <n v="439.8"/>
    <n v="136"/>
    <n v="418.2"/>
    <s v="Yes"/>
    <s v="no"/>
    <n v="104.6"/>
    <n v="0"/>
    <n v="8"/>
    <s v="Yes"/>
    <n v="0"/>
    <s v="AR"/>
    <s v="313-8944"/>
    <s v="Female"/>
    <n v="39"/>
    <s v="No"/>
    <s v="No"/>
    <s v="Yes"/>
    <n v="6"/>
    <s v="No"/>
    <s v="One Year"/>
    <s v="Credit Card"/>
    <n v="16"/>
    <n v="551"/>
    <x v="0"/>
    <x v="0"/>
    <x v="0"/>
  </r>
  <r>
    <s v="3379-QCHB"/>
    <s v="No"/>
    <n v="9"/>
    <n v="29"/>
    <n v="84.2"/>
    <n v="36"/>
    <n v="114.3"/>
    <s v="Yes"/>
    <s v="no"/>
    <n v="22.9"/>
    <n v="2"/>
    <n v="2"/>
    <s v="Yes"/>
    <n v="0"/>
    <s v="WV"/>
    <s v="313-6754"/>
    <s v="Male"/>
    <n v="48"/>
    <s v="No"/>
    <s v="No"/>
    <s v="Yes"/>
    <n v="5"/>
    <s v="Yes"/>
    <s v="Month-to-Month"/>
    <s v="Credit Card"/>
    <n v="17"/>
    <n v="155"/>
    <x v="0"/>
    <x v="0"/>
    <x v="0"/>
  </r>
  <r>
    <s v="7364-WNXN"/>
    <s v="No"/>
    <n v="16"/>
    <n v="59"/>
    <n v="109.6"/>
    <n v="64"/>
    <n v="137.6"/>
    <s v="Yes"/>
    <s v="no"/>
    <n v="27.5"/>
    <n v="1"/>
    <n v="2"/>
    <s v="No"/>
    <n v="47"/>
    <s v="CT"/>
    <s v="342-7358"/>
    <s v="Male"/>
    <n v="66"/>
    <s v="No"/>
    <s v="Yes"/>
    <s v="Yes"/>
    <n v="2"/>
    <s v="Yes"/>
    <s v="One Year"/>
    <s v="Credit Card"/>
    <n v="18"/>
    <n v="283"/>
    <x v="0"/>
    <x v="0"/>
    <x v="0"/>
  </r>
  <r>
    <s v="2534-KBSC"/>
    <s v="No"/>
    <n v="13"/>
    <n v="72"/>
    <n v="181.3"/>
    <n v="52"/>
    <n v="113.1"/>
    <s v="Yes"/>
    <s v="yes"/>
    <n v="0"/>
    <n v="0"/>
    <n v="3"/>
    <s v="Yes"/>
    <n v="0"/>
    <s v="NV"/>
    <s v="354-5338"/>
    <s v="Female"/>
    <n v="49"/>
    <s v="No"/>
    <s v="No"/>
    <s v="Yes"/>
    <n v="4"/>
    <s v="No"/>
    <s v="One Year"/>
    <s v="Direct Debit"/>
    <n v="23"/>
    <n v="303"/>
    <x v="0"/>
    <x v="0"/>
    <x v="0"/>
  </r>
  <r>
    <s v="0907-SVKP"/>
    <s v="No"/>
    <n v="73"/>
    <n v="120"/>
    <n v="293.3"/>
    <n v="292"/>
    <n v="1051.2"/>
    <s v="Yes"/>
    <s v="no"/>
    <n v="525.6"/>
    <n v="2"/>
    <n v="6"/>
    <s v="Yes"/>
    <n v="0"/>
    <s v="MS"/>
    <s v="353-9190"/>
    <s v="Female"/>
    <n v="56"/>
    <s v="No"/>
    <s v="No"/>
    <s v="Yes"/>
    <n v="4"/>
    <s v="Yes"/>
    <s v="Two Year"/>
    <s v="Direct Debit"/>
    <n v="23"/>
    <n v="1666"/>
    <x v="0"/>
    <x v="0"/>
    <x v="0"/>
  </r>
  <r>
    <s v="6834-BNFM"/>
    <s v="No"/>
    <n v="67"/>
    <n v="193"/>
    <n v="732.9"/>
    <n v="268"/>
    <n v="623.1"/>
    <s v="Yes"/>
    <s v="no"/>
    <n v="207.7"/>
    <n v="0"/>
    <n v="28"/>
    <s v="Yes"/>
    <n v="0"/>
    <s v="NC"/>
    <s v="323-4582"/>
    <s v="Male"/>
    <n v="27"/>
    <s v="Yes"/>
    <s v="No"/>
    <s v="Yes"/>
    <n v="2"/>
    <s v="No"/>
    <s v="One Year"/>
    <s v="Direct Debit"/>
    <n v="44"/>
    <n v="2910"/>
    <x v="0"/>
    <x v="0"/>
    <x v="0"/>
  </r>
  <r>
    <s v="5527-GKWF"/>
    <s v="No"/>
    <n v="38"/>
    <n v="148"/>
    <n v="266.60000000000002"/>
    <n v="152"/>
    <n v="216.6"/>
    <s v="Yes"/>
    <s v="no"/>
    <n v="72.2"/>
    <n v="0"/>
    <n v="10"/>
    <s v="Yes"/>
    <n v="0"/>
    <s v="AR"/>
    <s v="243-7895"/>
    <s v="Female"/>
    <n v="33"/>
    <s v="No"/>
    <s v="No"/>
    <s v="Yes"/>
    <n v="6"/>
    <s v="No"/>
    <s v="Month-to-Month"/>
    <s v="Direct Debit"/>
    <n v="20"/>
    <n v="761"/>
    <x v="0"/>
    <x v="0"/>
    <x v="0"/>
  </r>
  <r>
    <s v="3877-VXEF"/>
    <s v="No"/>
    <n v="23"/>
    <n v="156"/>
    <n v="320.10000000000002"/>
    <n v="92"/>
    <n v="264.5"/>
    <s v="Yes"/>
    <s v="no"/>
    <n v="66.099999999999994"/>
    <n v="2"/>
    <n v="0"/>
    <s v="No"/>
    <n v="0"/>
    <s v="VA"/>
    <s v="298-7358"/>
    <s v="Female"/>
    <n v="28"/>
    <s v="Yes"/>
    <s v="No"/>
    <s v="Yes"/>
    <n v="2"/>
    <s v="No"/>
    <s v="Month-to-Month"/>
    <s v="Direct Debit"/>
    <n v="6"/>
    <n v="130"/>
    <x v="0"/>
    <x v="0"/>
    <x v="0"/>
  </r>
  <r>
    <s v="5779-SECK"/>
    <s v="No"/>
    <n v="7"/>
    <n v="40"/>
    <n v="111.8"/>
    <n v="28"/>
    <n v="68.599999999999994"/>
    <s v="Yes"/>
    <s v="no"/>
    <n v="13.7"/>
    <n v="0"/>
    <n v="0"/>
    <s v="No"/>
    <n v="0"/>
    <s v="FL"/>
    <s v="307-7341"/>
    <s v="Male"/>
    <n v="23"/>
    <s v="Yes"/>
    <s v="No"/>
    <s v="Yes"/>
    <n v="5"/>
    <s v="No"/>
    <s v="Month-to-Month"/>
    <s v="Credit Card"/>
    <n v="12"/>
    <n v="84"/>
    <x v="0"/>
    <x v="0"/>
    <x v="0"/>
  </r>
  <r>
    <s v="8429-MIVS"/>
    <s v="No"/>
    <n v="62"/>
    <n v="372"/>
    <n v="748.5"/>
    <n v="248"/>
    <n v="744"/>
    <s v="Yes"/>
    <s v="no"/>
    <n v="148.80000000000001"/>
    <n v="2"/>
    <n v="8"/>
    <s v="Yes"/>
    <n v="0"/>
    <s v="OK"/>
    <s v="373-5335"/>
    <s v="Male"/>
    <n v="61"/>
    <s v="No"/>
    <s v="No"/>
    <s v="Yes"/>
    <n v="6"/>
    <s v="Yes"/>
    <s v="One Year"/>
    <s v="Credit Card"/>
    <n v="38"/>
    <n v="2342"/>
    <x v="0"/>
    <x v="0"/>
    <x v="0"/>
  </r>
  <r>
    <s v="9017-UDAU"/>
    <s v="No"/>
    <n v="38"/>
    <n v="180"/>
    <n v="414.3"/>
    <n v="152"/>
    <n v="497.8"/>
    <s v="Yes"/>
    <s v="no"/>
    <n v="248.9"/>
    <n v="0"/>
    <n v="0"/>
    <s v="No"/>
    <n v="0"/>
    <s v="IL"/>
    <s v="317-8788"/>
    <s v="Male"/>
    <n v="48"/>
    <s v="No"/>
    <s v="No"/>
    <s v="Yes"/>
    <n v="5"/>
    <s v="No"/>
    <s v="One Year"/>
    <s v="Direct Debit"/>
    <n v="13"/>
    <n v="481"/>
    <x v="0"/>
    <x v="0"/>
    <x v="0"/>
  </r>
  <r>
    <s v="5021-TLZI"/>
    <s v="No"/>
    <n v="28"/>
    <n v="146"/>
    <n v="420.7"/>
    <n v="112"/>
    <n v="224"/>
    <s v="Yes"/>
    <s v="no"/>
    <n v="74.7"/>
    <n v="1"/>
    <n v="11"/>
    <s v="Yes"/>
    <n v="0"/>
    <s v="MT"/>
    <s v="306-8144"/>
    <s v="Female"/>
    <n v="81"/>
    <s v="No"/>
    <s v="Yes"/>
    <s v="Yes"/>
    <n v="2"/>
    <s v="No"/>
    <s v="One Year"/>
    <s v="Direct Debit"/>
    <n v="17"/>
    <n v="466"/>
    <x v="0"/>
    <x v="0"/>
    <x v="0"/>
  </r>
  <r>
    <s v="4093-JQCQ"/>
    <s v="No"/>
    <n v="39"/>
    <n v="112"/>
    <n v="274.39999999999998"/>
    <n v="156"/>
    <n v="284.7"/>
    <s v="Yes"/>
    <s v="no"/>
    <n v="94.9"/>
    <n v="0"/>
    <n v="3"/>
    <s v="No"/>
    <n v="92"/>
    <s v="AL"/>
    <s v="256-3972"/>
    <s v="Male"/>
    <n v="64"/>
    <s v="No"/>
    <s v="No"/>
    <s v="Yes"/>
    <n v="5"/>
    <s v="Yes"/>
    <s v="One Year"/>
    <s v="Direct Debit"/>
    <n v="24"/>
    <n v="946"/>
    <x v="0"/>
    <x v="0"/>
    <x v="0"/>
  </r>
  <r>
    <s v="7139-YUHZ"/>
    <s v="No"/>
    <n v="45"/>
    <n v="221"/>
    <n v="581.9"/>
    <n v="180"/>
    <n v="468"/>
    <s v="Yes"/>
    <s v="no"/>
    <n v="156"/>
    <n v="1"/>
    <n v="5"/>
    <s v="Yes"/>
    <n v="0"/>
    <s v="NY"/>
    <s v="346-5591"/>
    <s v="Female"/>
    <n v="42"/>
    <s v="No"/>
    <s v="No"/>
    <s v="Yes"/>
    <n v="3"/>
    <s v="No"/>
    <s v="One Year"/>
    <s v="Credit Card"/>
    <n v="41"/>
    <n v="1825"/>
    <x v="0"/>
    <x v="0"/>
    <x v="0"/>
  </r>
  <r>
    <s v="7545-KBOS"/>
    <s v="No"/>
    <n v="35"/>
    <n v="106"/>
    <n v="243.6"/>
    <n v="140"/>
    <n v="406"/>
    <s v="Yes"/>
    <s v="no"/>
    <n v="81.2"/>
    <n v="0"/>
    <n v="4"/>
    <s v="Yes"/>
    <n v="0"/>
    <s v="IN"/>
    <s v="305-1655"/>
    <s v="Female"/>
    <n v="46"/>
    <s v="No"/>
    <s v="No"/>
    <s v="Yes"/>
    <n v="2"/>
    <s v="No"/>
    <s v="Month-to-Month"/>
    <s v="Direct Debit"/>
    <n v="33"/>
    <n v="1140"/>
    <x v="0"/>
    <x v="0"/>
    <x v="0"/>
  </r>
  <r>
    <s v="2812-THVW"/>
    <s v="No"/>
    <n v="64"/>
    <n v="93"/>
    <n v="257.60000000000002"/>
    <n v="256"/>
    <n v="518.4"/>
    <s v="Yes"/>
    <s v="no"/>
    <n v="172.8"/>
    <n v="2"/>
    <n v="12"/>
    <s v="Yes"/>
    <n v="0"/>
    <s v="LA"/>
    <s v="313-9518"/>
    <s v="Female"/>
    <n v="28"/>
    <s v="Yes"/>
    <s v="No"/>
    <s v="Yes"/>
    <n v="2"/>
    <s v="Yes"/>
    <s v="Two Year"/>
    <s v="Direct Debit"/>
    <n v="21"/>
    <n v="1370"/>
    <x v="0"/>
    <x v="0"/>
    <x v="0"/>
  </r>
  <r>
    <s v="1416-OQEX"/>
    <s v="No"/>
    <n v="1"/>
    <n v="5"/>
    <n v="14"/>
    <n v="4"/>
    <n v="14.8"/>
    <s v="Yes"/>
    <s v="yes"/>
    <n v="0"/>
    <n v="0"/>
    <n v="0"/>
    <s v="No"/>
    <n v="0"/>
    <s v="TN"/>
    <s v="332-7894"/>
    <s v="Male"/>
    <n v="30"/>
    <s v="No"/>
    <s v="No"/>
    <s v="Yes"/>
    <n v="3"/>
    <s v="No"/>
    <s v="Month-to-Month"/>
    <s v="Direct Debit"/>
    <n v="6"/>
    <n v="6"/>
    <x v="0"/>
    <x v="0"/>
    <x v="0"/>
  </r>
  <r>
    <s v="3200-EJLM"/>
    <s v="No"/>
    <n v="47"/>
    <n v="100"/>
    <n v="329.5"/>
    <n v="188"/>
    <n v="648.6"/>
    <s v="Yes"/>
    <s v="no"/>
    <n v="324.3"/>
    <n v="1"/>
    <n v="0"/>
    <s v="No"/>
    <n v="0"/>
    <s v="VA"/>
    <s v="369-2960"/>
    <s v="Male"/>
    <n v="21"/>
    <s v="Yes"/>
    <s v="No"/>
    <s v="Yes"/>
    <n v="3"/>
    <s v="No"/>
    <s v="Two Year"/>
    <s v="Direct Debit"/>
    <n v="9"/>
    <n v="413"/>
    <x v="0"/>
    <x v="0"/>
    <x v="0"/>
  </r>
  <r>
    <s v="2103-KOMB"/>
    <s v="No"/>
    <n v="44"/>
    <n v="62"/>
    <n v="176"/>
    <n v="176"/>
    <n v="594"/>
    <s v="Yes"/>
    <s v="no"/>
    <n v="198"/>
    <n v="1"/>
    <n v="0"/>
    <s v="No"/>
    <n v="0"/>
    <s v="ND"/>
    <s v="352-3691"/>
    <s v="Male"/>
    <n v="24"/>
    <s v="Yes"/>
    <s v="No"/>
    <s v="Yes"/>
    <n v="6"/>
    <s v="No"/>
    <s v="Two Year"/>
    <s v="Credit Card"/>
    <n v="6"/>
    <n v="279"/>
    <x v="0"/>
    <x v="0"/>
    <x v="0"/>
  </r>
  <r>
    <s v="0610-GPPF"/>
    <s v="No"/>
    <n v="8"/>
    <n v="35"/>
    <n v="107.4"/>
    <n v="32"/>
    <n v="112.8"/>
    <s v="Yes"/>
    <s v="no"/>
    <n v="37.6"/>
    <n v="1"/>
    <n v="6"/>
    <s v="Yes"/>
    <n v="0"/>
    <s v="MD"/>
    <s v="294-4030"/>
    <s v="Male"/>
    <n v="42"/>
    <s v="No"/>
    <s v="No"/>
    <s v="Yes"/>
    <n v="4"/>
    <s v="No"/>
    <s v="Month-to-Month"/>
    <s v="Credit Card"/>
    <n v="28"/>
    <n v="233"/>
    <x v="0"/>
    <x v="0"/>
    <x v="0"/>
  </r>
  <r>
    <s v="3789-UWTU"/>
    <s v="No"/>
    <n v="15"/>
    <n v="84"/>
    <n v="226.6"/>
    <n v="60"/>
    <n v="129"/>
    <s v="Yes"/>
    <s v="no"/>
    <n v="64.5"/>
    <n v="0"/>
    <n v="4"/>
    <s v="Yes"/>
    <n v="0"/>
    <s v="WY"/>
    <s v="311-10171"/>
    <s v="Female"/>
    <n v="61"/>
    <s v="No"/>
    <s v="No"/>
    <s v="Yes"/>
    <n v="4"/>
    <s v="Yes"/>
    <s v="Month-to-Month"/>
    <s v="Direct Debit"/>
    <n v="24"/>
    <n v="366"/>
    <x v="0"/>
    <x v="0"/>
    <x v="0"/>
  </r>
  <r>
    <s v="9021-BTPS"/>
    <s v="No"/>
    <n v="11"/>
    <n v="48"/>
    <n v="110.7"/>
    <n v="44"/>
    <n v="125.4"/>
    <s v="Yes"/>
    <s v="no"/>
    <n v="31.4"/>
    <n v="1"/>
    <n v="4"/>
    <s v="Yes"/>
    <n v="0"/>
    <s v="OR"/>
    <s v="310-3739"/>
    <s v="Female"/>
    <n v="82"/>
    <s v="No"/>
    <s v="Yes"/>
    <s v="Yes"/>
    <n v="4"/>
    <s v="Yes"/>
    <s v="Month-to-Month"/>
    <s v="Credit Card"/>
    <n v="29"/>
    <n v="322"/>
    <x v="0"/>
    <x v="0"/>
    <x v="0"/>
  </r>
  <r>
    <s v="8416-HMPC"/>
    <s v="No"/>
    <n v="2"/>
    <n v="9"/>
    <n v="25.5"/>
    <n v="8"/>
    <n v="21.2"/>
    <s v="Yes"/>
    <s v="no"/>
    <n v="7.1"/>
    <n v="2"/>
    <n v="15"/>
    <s v="Yes"/>
    <n v="0"/>
    <s v="ID"/>
    <s v="383-9410"/>
    <s v="Male"/>
    <n v="22"/>
    <s v="Yes"/>
    <s v="No"/>
    <s v="Yes"/>
    <n v="4"/>
    <s v="No"/>
    <s v="Month-to-Month"/>
    <s v="Direct Debit"/>
    <n v="22"/>
    <n v="43"/>
    <x v="0"/>
    <x v="0"/>
    <x v="0"/>
  </r>
  <r>
    <s v="3667-WHDM"/>
    <s v="No"/>
    <n v="25"/>
    <n v="105"/>
    <n v="250.8"/>
    <n v="100"/>
    <n v="210"/>
    <s v="Yes"/>
    <s v="yes"/>
    <n v="0"/>
    <n v="0"/>
    <n v="0"/>
    <s v="No"/>
    <n v="0"/>
    <s v="CT"/>
    <s v="276-1182"/>
    <s v="Female"/>
    <n v="42"/>
    <s v="No"/>
    <s v="No"/>
    <s v="Yes"/>
    <n v="2"/>
    <s v="No"/>
    <s v="Two Year"/>
    <s v="Credit Card"/>
    <n v="9"/>
    <n v="221"/>
    <x v="0"/>
    <x v="0"/>
    <x v="0"/>
  </r>
  <r>
    <s v="4850-NLHX"/>
    <s v="No"/>
    <n v="19"/>
    <n v="87"/>
    <n v="210.3"/>
    <n v="76"/>
    <n v="228"/>
    <s v="Yes"/>
    <s v="no"/>
    <n v="45.6"/>
    <n v="0"/>
    <n v="0"/>
    <s v="No"/>
    <n v="0"/>
    <s v="WY"/>
    <s v="389-8122"/>
    <s v="Female"/>
    <n v="22"/>
    <s v="Yes"/>
    <s v="No"/>
    <s v="Yes"/>
    <n v="2"/>
    <s v="No"/>
    <s v="Two Year"/>
    <s v="Credit Card"/>
    <n v="9"/>
    <n v="177"/>
    <x v="0"/>
    <x v="0"/>
    <x v="0"/>
  </r>
  <r>
    <s v="3340-LSCX"/>
    <s v="No"/>
    <n v="49"/>
    <n v="279"/>
    <n v="538"/>
    <n v="196"/>
    <n v="455.7"/>
    <s v="Yes"/>
    <s v="no"/>
    <n v="113.9"/>
    <n v="0"/>
    <n v="0"/>
    <s v="No"/>
    <n v="0"/>
    <s v="NE"/>
    <s v="338-5945"/>
    <s v="Female"/>
    <n v="50"/>
    <s v="No"/>
    <s v="No"/>
    <s v="Yes"/>
    <n v="4"/>
    <s v="No"/>
    <s v="Two Year"/>
    <s v="Direct Debit"/>
    <n v="9"/>
    <n v="421"/>
    <x v="0"/>
    <x v="0"/>
    <x v="0"/>
  </r>
  <r>
    <s v="8980-NLTX"/>
    <s v="No"/>
    <n v="70"/>
    <n v="185"/>
    <n v="418.7"/>
    <n v="280"/>
    <n v="854"/>
    <s v="Yes"/>
    <s v="no"/>
    <n v="284.7"/>
    <n v="2"/>
    <n v="21"/>
    <s v="No"/>
    <n v="69"/>
    <s v="IN"/>
    <s v="319-5498"/>
    <s v="Female"/>
    <n v="26"/>
    <s v="Yes"/>
    <s v="No"/>
    <s v="Yes"/>
    <n v="2"/>
    <s v="Yes"/>
    <s v="Two Year"/>
    <s v="Direct Debit"/>
    <n v="33"/>
    <n v="2323"/>
    <x v="0"/>
    <x v="0"/>
    <x v="0"/>
  </r>
  <r>
    <s v="2731-LXMY"/>
    <s v="No"/>
    <n v="36"/>
    <n v="78"/>
    <n v="177.8"/>
    <n v="144"/>
    <n v="417.6"/>
    <s v="Yes"/>
    <s v="yes"/>
    <n v="0"/>
    <n v="1"/>
    <n v="5"/>
    <s v="Yes"/>
    <n v="0"/>
    <s v="WY"/>
    <s v="314-5614"/>
    <s v="Female"/>
    <n v="35"/>
    <s v="No"/>
    <s v="No"/>
    <s v="Yes"/>
    <n v="4"/>
    <s v="No"/>
    <s v="Month-to-Month"/>
    <s v="Credit Card"/>
    <n v="15"/>
    <n v="528"/>
    <x v="0"/>
    <x v="0"/>
    <x v="0"/>
  </r>
  <r>
    <s v="1789-SANG"/>
    <s v="No"/>
    <n v="67"/>
    <n v="311"/>
    <n v="801.8"/>
    <n v="268"/>
    <n v="629.79999999999995"/>
    <s v="Yes"/>
    <s v="yes"/>
    <n v="0"/>
    <n v="1"/>
    <n v="0"/>
    <s v="No"/>
    <n v="0"/>
    <s v="SC"/>
    <s v="338-4117"/>
    <s v="Female"/>
    <n v="46"/>
    <s v="No"/>
    <s v="No"/>
    <s v="Yes"/>
    <n v="4"/>
    <s v="No"/>
    <s v="Two Year"/>
    <s v="Direct Debit"/>
    <n v="10"/>
    <n v="685"/>
    <x v="0"/>
    <x v="0"/>
    <x v="0"/>
  </r>
  <r>
    <s v="9772-PYWT"/>
    <s v="No"/>
    <n v="71"/>
    <n v="356"/>
    <n v="1141.2"/>
    <n v="284"/>
    <n v="880.4"/>
    <s v="Yes"/>
    <s v="yes"/>
    <n v="0"/>
    <n v="2"/>
    <n v="10"/>
    <s v="Yes"/>
    <n v="0"/>
    <s v="NY"/>
    <s v="253-8159"/>
    <s v="Male"/>
    <n v="44"/>
    <s v="No"/>
    <s v="No"/>
    <s v="Yes"/>
    <n v="3"/>
    <s v="Yes"/>
    <s v="Two Year"/>
    <s v="Credit Card"/>
    <n v="24"/>
    <n v="1720"/>
    <x v="0"/>
    <x v="0"/>
    <x v="0"/>
  </r>
  <r>
    <s v="8795-SREE"/>
    <s v="No"/>
    <n v="47"/>
    <n v="301"/>
    <n v="608.29999999999995"/>
    <n v="188"/>
    <n v="766.1"/>
    <s v="Yes"/>
    <s v="no"/>
    <n v="255.4"/>
    <n v="2"/>
    <n v="0"/>
    <s v="No"/>
    <n v="0"/>
    <s v="NY"/>
    <s v="317-10275"/>
    <s v="Female"/>
    <n v="21"/>
    <s v="Yes"/>
    <s v="No"/>
    <s v="Yes"/>
    <n v="3"/>
    <s v="No"/>
    <s v="Two Year"/>
    <s v="Credit Card"/>
    <n v="11"/>
    <n v="493"/>
    <x v="0"/>
    <x v="0"/>
    <x v="0"/>
  </r>
  <r>
    <s v="9835-YAHX"/>
    <s v="No"/>
    <n v="19"/>
    <n v="122"/>
    <n v="309.7"/>
    <n v="76"/>
    <n v="313.5"/>
    <s v="Yes"/>
    <s v="no"/>
    <n v="156.80000000000001"/>
    <n v="1"/>
    <n v="12"/>
    <s v="Yes"/>
    <n v="0"/>
    <s v="WA"/>
    <s v="310-3292"/>
    <s v="Male"/>
    <n v="32"/>
    <s v="No"/>
    <s v="No"/>
    <s v="Yes"/>
    <n v="2"/>
    <s v="Yes"/>
    <s v="Month-to-Month"/>
    <s v="Direct Debit"/>
    <n v="27"/>
    <n v="519"/>
    <x v="0"/>
    <x v="0"/>
    <x v="0"/>
  </r>
  <r>
    <s v="4632-MIYV"/>
    <s v="No"/>
    <n v="71"/>
    <n v="260"/>
    <n v="853"/>
    <n v="284"/>
    <n v="1022.4"/>
    <s v="Yes"/>
    <s v="yes"/>
    <n v="0"/>
    <n v="2"/>
    <n v="2"/>
    <s v="Yes"/>
    <n v="0"/>
    <s v="TX"/>
    <s v="308-2614"/>
    <s v="Male"/>
    <n v="56"/>
    <s v="No"/>
    <s v="No"/>
    <s v="Yes"/>
    <n v="2"/>
    <s v="Yes"/>
    <s v="Two Year"/>
    <s v="Credit Card"/>
    <n v="18"/>
    <n v="1258"/>
    <x v="0"/>
    <x v="0"/>
    <x v="0"/>
  </r>
  <r>
    <s v="7758-IZAU"/>
    <s v="No"/>
    <n v="60"/>
    <n v="152"/>
    <n v="358.3"/>
    <n v="240"/>
    <n v="510"/>
    <s v="Yes"/>
    <s v="no"/>
    <n v="102"/>
    <n v="2"/>
    <n v="0"/>
    <s v="No"/>
    <n v="0"/>
    <s v="WI"/>
    <s v="346-4827"/>
    <s v="Female"/>
    <n v="60"/>
    <s v="No"/>
    <s v="No"/>
    <s v="Yes"/>
    <n v="6"/>
    <s v="No"/>
    <s v="Two Year"/>
    <s v="Credit Card"/>
    <n v="7"/>
    <n v="398"/>
    <x v="0"/>
    <x v="0"/>
    <x v="0"/>
  </r>
  <r>
    <s v="7433-CTGO"/>
    <s v="No"/>
    <n v="69"/>
    <n v="291"/>
    <n v="829.2"/>
    <n v="276"/>
    <n v="683.1"/>
    <s v="Yes"/>
    <s v="no"/>
    <n v="341.6"/>
    <n v="0"/>
    <n v="0"/>
    <s v="No"/>
    <n v="0"/>
    <s v="CA"/>
    <s v="231-9150"/>
    <s v="Male"/>
    <n v="61"/>
    <s v="No"/>
    <s v="No"/>
    <s v="Yes"/>
    <n v="5"/>
    <s v="No"/>
    <s v="Two Year"/>
    <s v="Direct Debit"/>
    <n v="10"/>
    <n v="709"/>
    <x v="0"/>
    <x v="0"/>
    <x v="0"/>
  </r>
  <r>
    <s v="4102-UFML"/>
    <s v="No"/>
    <n v="24"/>
    <n v="92"/>
    <n v="214.5"/>
    <n v="96"/>
    <n v="285.60000000000002"/>
    <s v="Yes"/>
    <s v="no"/>
    <n v="142.80000000000001"/>
    <n v="1"/>
    <n v="0"/>
    <s v="No"/>
    <n v="0"/>
    <s v="CO"/>
    <s v="376-9948"/>
    <s v="Female"/>
    <n v="34"/>
    <s v="No"/>
    <s v="No"/>
    <s v="Yes"/>
    <n v="2"/>
    <s v="No"/>
    <s v="Month-to-Month"/>
    <s v="Direct Debit"/>
    <n v="8"/>
    <n v="203"/>
    <x v="0"/>
    <x v="0"/>
    <x v="0"/>
  </r>
  <r>
    <s v="6976-CQAU"/>
    <s v="No"/>
    <n v="50"/>
    <n v="146"/>
    <n v="301.3"/>
    <n v="200"/>
    <n v="615"/>
    <s v="Yes"/>
    <s v="no"/>
    <n v="153.80000000000001"/>
    <n v="1"/>
    <n v="13"/>
    <s v="No"/>
    <n v="57"/>
    <s v="MN"/>
    <s v="282-7191"/>
    <s v="Female"/>
    <n v="29"/>
    <s v="Yes"/>
    <s v="No"/>
    <s v="Yes"/>
    <n v="3"/>
    <s v="No"/>
    <s v="Two Year"/>
    <s v="Credit Card"/>
    <n v="15"/>
    <n v="754"/>
    <x v="0"/>
    <x v="0"/>
    <x v="0"/>
  </r>
  <r>
    <s v="8541-HUCB"/>
    <s v="No"/>
    <n v="70"/>
    <n v="228"/>
    <n v="562.29999999999995"/>
    <n v="280"/>
    <n v="1001"/>
    <s v="Yes"/>
    <s v="no"/>
    <n v="200.2"/>
    <n v="0"/>
    <n v="23"/>
    <s v="No"/>
    <n v="53"/>
    <s v="NM"/>
    <s v="339-9215"/>
    <s v="Female"/>
    <n v="24"/>
    <s v="Yes"/>
    <s v="No"/>
    <s v="Yes"/>
    <n v="3"/>
    <s v="Yes"/>
    <s v="Two Year"/>
    <s v="Direct Debit"/>
    <n v="52"/>
    <n v="3620"/>
    <x v="0"/>
    <x v="0"/>
    <x v="0"/>
  </r>
  <r>
    <s v="0109-GDQH"/>
    <s v="No"/>
    <n v="68"/>
    <n v="483"/>
    <n v="1093.5999999999999"/>
    <n v="272"/>
    <n v="1060.8"/>
    <s v="Yes"/>
    <s v="no"/>
    <n v="265.2"/>
    <n v="0"/>
    <n v="16"/>
    <s v="Yes"/>
    <n v="0"/>
    <s v="WY"/>
    <s v="319-9632"/>
    <s v="Male"/>
    <n v="20"/>
    <s v="Yes"/>
    <s v="No"/>
    <s v="Yes"/>
    <n v="2"/>
    <s v="Yes"/>
    <s v="Two Year"/>
    <s v="Direct Debit"/>
    <n v="29"/>
    <n v="2016"/>
    <x v="0"/>
    <x v="0"/>
    <x v="0"/>
  </r>
  <r>
    <s v="4982-CHOM"/>
    <s v="No"/>
    <n v="59"/>
    <n v="360"/>
    <n v="877.8"/>
    <n v="236"/>
    <n v="336.3"/>
    <s v="Yes"/>
    <s v="no"/>
    <n v="168.2"/>
    <n v="1"/>
    <n v="12"/>
    <s v="Yes"/>
    <n v="0"/>
    <s v="ID"/>
    <s v="383-7452"/>
    <s v="Male"/>
    <n v="43"/>
    <s v="No"/>
    <s v="No"/>
    <s v="Yes"/>
    <n v="2"/>
    <s v="No"/>
    <s v="Two Year"/>
    <s v="Direct Debit"/>
    <n v="33"/>
    <n v="1902"/>
    <x v="0"/>
    <x v="0"/>
    <x v="0"/>
  </r>
  <r>
    <s v="7443-JDZL"/>
    <s v="No"/>
    <n v="53"/>
    <n v="333"/>
    <n v="687.4"/>
    <n v="212"/>
    <n v="736.7"/>
    <s v="Yes"/>
    <s v="no"/>
    <n v="184.2"/>
    <n v="0"/>
    <n v="0"/>
    <s v="No"/>
    <n v="0"/>
    <s v="ME"/>
    <s v="390-5825"/>
    <s v="Male"/>
    <n v="41"/>
    <s v="No"/>
    <s v="No"/>
    <s v="Yes"/>
    <n v="3"/>
    <s v="No"/>
    <s v="One Year"/>
    <s v="Credit Card"/>
    <n v="8"/>
    <n v="448"/>
    <x v="0"/>
    <x v="0"/>
    <x v="0"/>
  </r>
  <r>
    <s v="8067-CIOX"/>
    <s v="No"/>
    <n v="45"/>
    <n v="349"/>
    <n v="726.7"/>
    <n v="180"/>
    <n v="661.5"/>
    <s v="Yes"/>
    <s v="no"/>
    <n v="330.8"/>
    <n v="1"/>
    <n v="0"/>
    <s v="No"/>
    <n v="0"/>
    <s v="OH"/>
    <s v="315-8332"/>
    <s v="Male"/>
    <n v="52"/>
    <s v="No"/>
    <s v="No"/>
    <s v="Yes"/>
    <n v="3"/>
    <s v="No"/>
    <s v="Two Year"/>
    <s v="Credit Card"/>
    <n v="11"/>
    <n v="484"/>
    <x v="0"/>
    <x v="0"/>
    <x v="0"/>
  </r>
  <r>
    <s v="5927-BVKZ"/>
    <s v="No"/>
    <n v="40"/>
    <n v="64"/>
    <n v="160.19999999999999"/>
    <n v="160"/>
    <n v="528"/>
    <s v="Yes"/>
    <s v="no"/>
    <n v="105.6"/>
    <n v="0"/>
    <n v="13"/>
    <s v="Yes"/>
    <n v="0"/>
    <s v="MD"/>
    <s v="287-9844"/>
    <s v="Female"/>
    <n v="27"/>
    <s v="Yes"/>
    <s v="No"/>
    <s v="Yes"/>
    <n v="4"/>
    <s v="No"/>
    <s v="Month-to-Month"/>
    <s v="Direct Debit"/>
    <n v="19"/>
    <n v="777"/>
    <x v="0"/>
    <x v="0"/>
    <x v="0"/>
  </r>
  <r>
    <s v="5958-OQIC"/>
    <s v="No"/>
    <n v="46"/>
    <n v="192"/>
    <n v="553.70000000000005"/>
    <n v="184"/>
    <n v="510.6"/>
    <s v="Yes"/>
    <s v="no"/>
    <n v="102.1"/>
    <n v="1"/>
    <n v="6"/>
    <s v="Yes"/>
    <n v="0"/>
    <s v="WY"/>
    <s v="277-1623"/>
    <s v="Female"/>
    <n v="40"/>
    <s v="No"/>
    <s v="No"/>
    <s v="Yes"/>
    <n v="3"/>
    <s v="Yes"/>
    <s v="Two Year"/>
    <s v="Credit Card"/>
    <n v="29"/>
    <n v="1354"/>
    <x v="0"/>
    <x v="0"/>
    <x v="0"/>
  </r>
  <r>
    <s v="3496-RGSD"/>
    <s v="No"/>
    <n v="70"/>
    <n v="406"/>
    <n v="1044"/>
    <n v="280"/>
    <n v="588"/>
    <s v="Yes"/>
    <s v="no"/>
    <n v="294"/>
    <n v="2"/>
    <n v="0"/>
    <s v="No"/>
    <n v="0"/>
    <s v="OH"/>
    <s v="270-8322"/>
    <s v="Female"/>
    <n v="25"/>
    <s v="Yes"/>
    <s v="No"/>
    <s v="Yes"/>
    <n v="3"/>
    <s v="No"/>
    <s v="Two Year"/>
    <s v="Credit Card"/>
    <n v="10"/>
    <n v="689"/>
    <x v="0"/>
    <x v="0"/>
    <x v="0"/>
  </r>
  <r>
    <s v="9455-FXLN"/>
    <s v="No"/>
    <n v="49"/>
    <n v="71"/>
    <n v="194.8"/>
    <n v="196"/>
    <n v="553.70000000000005"/>
    <s v="Yes"/>
    <s v="yes"/>
    <n v="0"/>
    <n v="2"/>
    <n v="9"/>
    <s v="Yes"/>
    <n v="0"/>
    <s v="DE"/>
    <s v="284-2655"/>
    <s v="Male"/>
    <n v="48"/>
    <s v="No"/>
    <s v="No"/>
    <s v="Yes"/>
    <n v="4"/>
    <s v="Yes"/>
    <s v="Two Year"/>
    <s v="Credit Card"/>
    <n v="36"/>
    <n v="1740"/>
    <x v="0"/>
    <x v="0"/>
    <x v="0"/>
  </r>
  <r>
    <s v="1854-JEXC"/>
    <s v="No"/>
    <n v="72"/>
    <n v="305"/>
    <n v="716.5"/>
    <n v="288"/>
    <n v="460.8"/>
    <s v="Yes"/>
    <s v="no"/>
    <n v="230.4"/>
    <n v="0"/>
    <n v="13"/>
    <s v="Yes"/>
    <n v="0"/>
    <s v="MS"/>
    <s v="284-9783"/>
    <s v="Female"/>
    <n v="44"/>
    <s v="No"/>
    <s v="No"/>
    <s v="Yes"/>
    <n v="6"/>
    <s v="Yes"/>
    <s v="Two Year"/>
    <s v="Credit Card"/>
    <n v="44"/>
    <n v="3128"/>
    <x v="0"/>
    <x v="0"/>
    <x v="0"/>
  </r>
  <r>
    <s v="4751-DKKV"/>
    <s v="No"/>
    <n v="66"/>
    <n v="216"/>
    <n v="524.5"/>
    <n v="264"/>
    <n v="712.8"/>
    <s v="Yes"/>
    <s v="no"/>
    <n v="356.4"/>
    <n v="0"/>
    <n v="12"/>
    <s v="Yes"/>
    <n v="0"/>
    <s v="AZ"/>
    <s v="252-3431"/>
    <s v="Male"/>
    <n v="27"/>
    <s v="Yes"/>
    <s v="No"/>
    <s v="Yes"/>
    <n v="3"/>
    <s v="Yes"/>
    <s v="Two Year"/>
    <s v="Direct Debit"/>
    <n v="37"/>
    <n v="2452"/>
    <x v="0"/>
    <x v="0"/>
    <x v="0"/>
  </r>
  <r>
    <s v="1509-DXTV"/>
    <s v="No"/>
    <n v="34"/>
    <n v="206"/>
    <n v="412.7"/>
    <n v="136"/>
    <n v="309.39999999999998"/>
    <s v="Yes"/>
    <s v="no"/>
    <n v="103.1"/>
    <n v="0"/>
    <n v="29"/>
    <s v="Yes"/>
    <n v="0"/>
    <s v="AL"/>
    <s v="386-5372"/>
    <s v="Male"/>
    <n v="59"/>
    <s v="No"/>
    <s v="No"/>
    <s v="Yes"/>
    <n v="3"/>
    <s v="Yes"/>
    <s v="Month-to-Month"/>
    <s v="Credit Card"/>
    <n v="33"/>
    <n v="1134"/>
    <x v="0"/>
    <x v="0"/>
    <x v="0"/>
  </r>
  <r>
    <s v="1668-ICRC"/>
    <s v="No"/>
    <n v="70"/>
    <n v="368"/>
    <n v="1048.5"/>
    <n v="280"/>
    <n v="665"/>
    <s v="Yes"/>
    <s v="no"/>
    <n v="133"/>
    <n v="1"/>
    <n v="0"/>
    <s v="No"/>
    <n v="0"/>
    <s v="NE"/>
    <s v="318-2395"/>
    <s v="Female"/>
    <n v="39"/>
    <s v="No"/>
    <s v="No"/>
    <s v="Yes"/>
    <n v="2"/>
    <s v="No"/>
    <s v="Two Year"/>
    <s v="Direct Debit"/>
    <n v="13"/>
    <n v="911"/>
    <x v="0"/>
    <x v="0"/>
    <x v="0"/>
  </r>
  <r>
    <s v="4278-EQVK"/>
    <s v="No"/>
    <n v="31"/>
    <n v="166"/>
    <n v="339.2"/>
    <n v="124"/>
    <n v="272.8"/>
    <s v="Yes"/>
    <s v="no"/>
    <n v="54.6"/>
    <n v="1"/>
    <n v="5"/>
    <s v="Yes"/>
    <n v="0"/>
    <s v="MT"/>
    <s v="306-3575"/>
    <s v="Male"/>
    <n v="62"/>
    <s v="No"/>
    <s v="No"/>
    <s v="Yes"/>
    <n v="4"/>
    <s v="Yes"/>
    <s v="One Year"/>
    <s v="Direct Debit"/>
    <n v="25"/>
    <n v="774"/>
    <x v="0"/>
    <x v="0"/>
    <x v="0"/>
  </r>
  <r>
    <s v="4844-EUBM"/>
    <s v="No"/>
    <n v="29"/>
    <n v="169"/>
    <n v="428"/>
    <n v="116"/>
    <n v="150.80000000000001"/>
    <s v="Yes"/>
    <s v="no"/>
    <n v="37.700000000000003"/>
    <n v="1"/>
    <n v="0"/>
    <s v="No"/>
    <n v="0"/>
    <s v="MN"/>
    <s v="297-4564"/>
    <s v="Male"/>
    <n v="65"/>
    <s v="No"/>
    <s v="Yes"/>
    <s v="Yes"/>
    <n v="6"/>
    <s v="No"/>
    <s v="One Year"/>
    <s v="Direct Debit"/>
    <n v="8"/>
    <n v="223"/>
    <x v="0"/>
    <x v="0"/>
    <x v="0"/>
  </r>
  <r>
    <s v="7072-RAEF"/>
    <s v="No"/>
    <n v="31"/>
    <n v="173"/>
    <n v="499.8"/>
    <n v="124"/>
    <n v="539.4"/>
    <s v="Yes"/>
    <s v="no"/>
    <n v="134.9"/>
    <n v="2"/>
    <n v="0"/>
    <s v="No"/>
    <n v="0"/>
    <s v="DC"/>
    <s v="359-6744"/>
    <s v="Female"/>
    <n v="48"/>
    <s v="No"/>
    <s v="No"/>
    <s v="Yes"/>
    <n v="3"/>
    <s v="No"/>
    <s v="Two Year"/>
    <s v="Credit Card"/>
    <n v="10"/>
    <n v="321"/>
    <x v="0"/>
    <x v="0"/>
    <x v="0"/>
  </r>
  <r>
    <s v="6219-YHLC"/>
    <s v="No"/>
    <n v="53"/>
    <n v="364"/>
    <n v="799.1"/>
    <n v="212"/>
    <n v="715.5"/>
    <s v="Yes"/>
    <s v="no"/>
    <n v="178.9"/>
    <n v="0"/>
    <n v="9"/>
    <s v="Yes"/>
    <n v="0"/>
    <s v="MS"/>
    <s v="277-10615"/>
    <s v="Male"/>
    <n v="65"/>
    <s v="No"/>
    <s v="Yes"/>
    <s v="Yes"/>
    <n v="2"/>
    <s v="No"/>
    <s v="Month-to-Month"/>
    <s v="Direct Debit"/>
    <n v="32"/>
    <n v="1711"/>
    <x v="0"/>
    <x v="0"/>
    <x v="0"/>
  </r>
  <r>
    <s v="4515-QIHY"/>
    <s v="No"/>
    <n v="60"/>
    <n v="133"/>
    <n v="297.89999999999998"/>
    <n v="240"/>
    <n v="816"/>
    <s v="Yes"/>
    <s v="no"/>
    <n v="408"/>
    <n v="0"/>
    <n v="6"/>
    <s v="Yes"/>
    <n v="0"/>
    <s v="VT"/>
    <s v="311-9265"/>
    <s v="Female"/>
    <n v="37"/>
    <s v="No"/>
    <s v="No"/>
    <s v="Yes"/>
    <n v="4"/>
    <s v="No"/>
    <s v="One Year"/>
    <s v="Direct Debit"/>
    <n v="18"/>
    <n v="1074"/>
    <x v="0"/>
    <x v="0"/>
    <x v="0"/>
  </r>
  <r>
    <s v="6172-AXRU"/>
    <s v="No"/>
    <n v="72"/>
    <n v="107"/>
    <n v="289.3"/>
    <n v="288"/>
    <n v="936"/>
    <s v="Yes"/>
    <s v="no"/>
    <n v="468"/>
    <n v="0"/>
    <n v="6"/>
    <s v="Yes"/>
    <n v="0"/>
    <s v="MD"/>
    <s v="347-9810"/>
    <s v="Male"/>
    <n v="28"/>
    <s v="Yes"/>
    <s v="No"/>
    <s v="Yes"/>
    <n v="2"/>
    <s v="Yes"/>
    <s v="Two Year"/>
    <s v="Credit Card"/>
    <n v="52"/>
    <n v="3751"/>
    <x v="0"/>
    <x v="0"/>
    <x v="0"/>
  </r>
  <r>
    <s v="9953-TYBX"/>
    <s v="No"/>
    <n v="46"/>
    <n v="192"/>
    <n v="682.5"/>
    <n v="0"/>
    <n v="0"/>
    <s v="No"/>
    <s v="no"/>
    <n v="0"/>
    <n v="2"/>
    <n v="5"/>
    <s v="No"/>
    <n v="18"/>
    <s v="CT"/>
    <s v="327-5904"/>
    <s v="Female"/>
    <n v="43"/>
    <s v="No"/>
    <s v="No"/>
    <s v="Yes"/>
    <n v="2"/>
    <s v="Yes"/>
    <s v="One Year"/>
    <s v="Direct Debit"/>
    <n v="27"/>
    <n v="1228"/>
    <x v="0"/>
    <x v="0"/>
    <x v="0"/>
  </r>
  <r>
    <s v="6778-TWEG"/>
    <s v="No"/>
    <n v="13"/>
    <n v="37"/>
    <n v="93.7"/>
    <n v="52"/>
    <n v="122.2"/>
    <s v="Yes"/>
    <s v="yes"/>
    <n v="0"/>
    <n v="1"/>
    <n v="0"/>
    <s v="No"/>
    <n v="0"/>
    <s v="IL"/>
    <s v="317-6682"/>
    <s v="Female"/>
    <n v="43"/>
    <s v="No"/>
    <s v="No"/>
    <s v="Yes"/>
    <n v="6"/>
    <s v="No"/>
    <s v="Two Year"/>
    <s v="Credit Card"/>
    <n v="10"/>
    <n v="129"/>
    <x v="0"/>
    <x v="0"/>
    <x v="0"/>
  </r>
  <r>
    <s v="3515-SKUL"/>
    <s v="No"/>
    <n v="22"/>
    <n v="132"/>
    <n v="287.5"/>
    <n v="0"/>
    <n v="0"/>
    <s v="No"/>
    <s v="no"/>
    <n v="0"/>
    <n v="0"/>
    <n v="0"/>
    <s v="No"/>
    <n v="0"/>
    <s v="MT"/>
    <s v="349-9561"/>
    <s v="Male"/>
    <n v="24"/>
    <s v="Yes"/>
    <s v="No"/>
    <s v="Yes"/>
    <n v="4"/>
    <s v="No"/>
    <s v="One Year"/>
    <s v="Credit Card"/>
    <n v="10"/>
    <n v="214"/>
    <x v="0"/>
    <x v="0"/>
    <x v="0"/>
  </r>
  <r>
    <s v="0123-LGVN"/>
    <s v="No"/>
    <n v="48"/>
    <n v="236"/>
    <n v="624.6"/>
    <n v="0"/>
    <n v="0"/>
    <s v="No"/>
    <s v="no"/>
    <n v="0"/>
    <n v="0"/>
    <n v="0"/>
    <s v="No"/>
    <n v="0"/>
    <s v="VT"/>
    <s v="375-5437"/>
    <s v="Female"/>
    <n v="32"/>
    <s v="No"/>
    <s v="No"/>
    <s v="Yes"/>
    <n v="2"/>
    <s v="No"/>
    <s v="Two Year"/>
    <s v="Credit Card"/>
    <n v="7"/>
    <n v="321"/>
    <x v="0"/>
    <x v="0"/>
    <x v="0"/>
  </r>
  <r>
    <s v="6187-WJPQ"/>
    <s v="No"/>
    <n v="17"/>
    <n v="41"/>
    <n v="101"/>
    <n v="0"/>
    <n v="0"/>
    <s v="No"/>
    <s v="no"/>
    <n v="0"/>
    <n v="0"/>
    <n v="27"/>
    <s v="Yes"/>
    <n v="0"/>
    <s v="CO"/>
    <s v="399-5002"/>
    <s v="Male"/>
    <n v="38"/>
    <s v="No"/>
    <s v="No"/>
    <s v="Yes"/>
    <n v="6"/>
    <s v="No"/>
    <s v="Month-to-Month"/>
    <s v="Credit Card"/>
    <n v="21"/>
    <n v="350"/>
    <x v="0"/>
    <x v="0"/>
    <x v="0"/>
  </r>
  <r>
    <s v="7649-UMUO"/>
    <s v="No"/>
    <n v="11"/>
    <n v="35"/>
    <n v="112.4"/>
    <n v="0"/>
    <n v="0"/>
    <s v="No"/>
    <s v="no"/>
    <n v="0"/>
    <n v="2"/>
    <n v="0"/>
    <s v="No"/>
    <n v="0"/>
    <s v="MN"/>
    <s v="313-9291"/>
    <s v="Male"/>
    <n v="60"/>
    <s v="No"/>
    <s v="No"/>
    <s v="Yes"/>
    <n v="6"/>
    <s v="No"/>
    <s v="Two Year"/>
    <s v="Direct Debit"/>
    <n v="12"/>
    <n v="135"/>
    <x v="0"/>
    <x v="0"/>
    <x v="0"/>
  </r>
  <r>
    <s v="5793-WVGA"/>
    <s v="No"/>
    <n v="39"/>
    <n v="97"/>
    <n v="234.7"/>
    <n v="0"/>
    <n v="0"/>
    <s v="No"/>
    <s v="no"/>
    <n v="0"/>
    <n v="2"/>
    <n v="8"/>
    <s v="Yes"/>
    <n v="0"/>
    <s v="KS"/>
    <s v="323-2798"/>
    <s v="Female"/>
    <n v="31"/>
    <s v="No"/>
    <s v="No"/>
    <s v="Yes"/>
    <n v="2"/>
    <s v="Yes"/>
    <s v="Month-to-Month"/>
    <s v="Credit Card"/>
    <n v="30"/>
    <n v="1185"/>
    <x v="0"/>
    <x v="0"/>
    <x v="0"/>
  </r>
  <r>
    <s v="0798-QBZD"/>
    <s v="No"/>
    <n v="68"/>
    <n v="93"/>
    <n v="272.2"/>
    <n v="0"/>
    <n v="0"/>
    <s v="No"/>
    <s v="no"/>
    <n v="0"/>
    <n v="1"/>
    <n v="0"/>
    <s v="No"/>
    <n v="0"/>
    <s v="MT"/>
    <s v="315-2037"/>
    <s v="Male"/>
    <n v="38"/>
    <s v="No"/>
    <s v="No"/>
    <s v="Yes"/>
    <n v="3"/>
    <s v="No"/>
    <s v="Two Year"/>
    <s v="Credit Card"/>
    <n v="11"/>
    <n v="766"/>
    <x v="0"/>
    <x v="0"/>
    <x v="0"/>
  </r>
  <r>
    <s v="7740-RDPH"/>
    <s v="No"/>
    <n v="33"/>
    <n v="251"/>
    <n v="530.20000000000005"/>
    <n v="0"/>
    <n v="0"/>
    <s v="No"/>
    <s v="no"/>
    <n v="0"/>
    <n v="2"/>
    <n v="0"/>
    <s v="No"/>
    <n v="0"/>
    <s v="IL"/>
    <s v="348-2491"/>
    <s v="Female"/>
    <n v="24"/>
    <s v="Yes"/>
    <s v="No"/>
    <s v="Yes"/>
    <n v="4"/>
    <s v="No"/>
    <s v="One Year"/>
    <s v="Credit Card"/>
    <n v="7"/>
    <n v="237"/>
    <x v="0"/>
    <x v="0"/>
    <x v="0"/>
  </r>
  <r>
    <s v="8339-YJMV"/>
    <s v="No"/>
    <n v="24"/>
    <n v="131"/>
    <n v="262.7"/>
    <n v="0"/>
    <n v="0"/>
    <s v="No"/>
    <s v="no"/>
    <n v="0"/>
    <n v="0"/>
    <n v="7"/>
    <s v="Yes"/>
    <n v="0"/>
    <s v="NY"/>
    <s v="262-7629"/>
    <s v="Male"/>
    <n v="33"/>
    <s v="No"/>
    <s v="No"/>
    <s v="Yes"/>
    <n v="2"/>
    <s v="No"/>
    <s v="Month-to-Month"/>
    <s v="Direct Debit"/>
    <n v="18"/>
    <n v="442"/>
    <x v="0"/>
    <x v="0"/>
    <x v="0"/>
  </r>
  <r>
    <s v="9053-YVNO"/>
    <s v="No"/>
    <n v="59"/>
    <n v="401"/>
    <n v="883"/>
    <n v="0"/>
    <n v="0"/>
    <s v="No"/>
    <s v="no"/>
    <n v="0"/>
    <n v="0"/>
    <n v="0"/>
    <s v="No"/>
    <n v="0"/>
    <s v="NJ"/>
    <s v="366-7064"/>
    <s v="Male"/>
    <n v="34"/>
    <s v="No"/>
    <s v="No"/>
    <s v="Yes"/>
    <n v="6"/>
    <s v="No"/>
    <s v="Two Year"/>
    <s v="Credit Card"/>
    <n v="8"/>
    <n v="448"/>
    <x v="0"/>
    <x v="0"/>
    <x v="0"/>
  </r>
  <r>
    <s v="8009-ZTJU"/>
    <s v="No"/>
    <n v="72"/>
    <n v="434"/>
    <n v="939.9"/>
    <n v="0"/>
    <n v="0"/>
    <s v="No"/>
    <s v="no"/>
    <n v="0"/>
    <n v="2"/>
    <n v="3"/>
    <s v="Yes"/>
    <n v="0"/>
    <s v="MT"/>
    <s v="324-6464"/>
    <s v="Male"/>
    <n v="40"/>
    <s v="No"/>
    <s v="No"/>
    <s v="Yes"/>
    <n v="4"/>
    <s v="Yes"/>
    <s v="Two Year"/>
    <s v="Direct Debit"/>
    <n v="37"/>
    <n v="2707"/>
    <x v="0"/>
    <x v="0"/>
    <x v="0"/>
  </r>
  <r>
    <s v="7914-ZSGM"/>
    <s v="No"/>
    <n v="59"/>
    <n v="252"/>
    <n v="590"/>
    <n v="0"/>
    <n v="0"/>
    <s v="No"/>
    <s v="no"/>
    <n v="0"/>
    <n v="0"/>
    <n v="0"/>
    <s v="No"/>
    <n v="0"/>
    <s v="ND"/>
    <s v="358-2702"/>
    <s v="Male"/>
    <n v="53"/>
    <s v="No"/>
    <s v="No"/>
    <s v="Yes"/>
    <n v="5"/>
    <s v="No"/>
    <s v="Two Year"/>
    <s v="Credit Card"/>
    <n v="8"/>
    <n v="473"/>
    <x v="0"/>
    <x v="0"/>
    <x v="0"/>
  </r>
  <r>
    <s v="1548-AFMK"/>
    <s v="No"/>
    <n v="66"/>
    <n v="178"/>
    <n v="664.1"/>
    <n v="0"/>
    <n v="0"/>
    <s v="No"/>
    <s v="no"/>
    <n v="0"/>
    <n v="0"/>
    <n v="0"/>
    <s v="No"/>
    <n v="0"/>
    <s v="AL"/>
    <s v="334-5409"/>
    <s v="Female"/>
    <n v="43"/>
    <s v="No"/>
    <s v="No"/>
    <s v="Yes"/>
    <n v="6"/>
    <s v="No"/>
    <s v="Two Year"/>
    <s v="Credit Card"/>
    <n v="7"/>
    <n v="458"/>
    <x v="0"/>
    <x v="0"/>
    <x v="0"/>
  </r>
  <r>
    <s v="3328-LJRE"/>
    <s v="No"/>
    <n v="38"/>
    <n v="130"/>
    <n v="379.1"/>
    <n v="0"/>
    <n v="0"/>
    <s v="No"/>
    <s v="no"/>
    <n v="0"/>
    <n v="1"/>
    <n v="0"/>
    <s v="No"/>
    <n v="0"/>
    <s v="MS"/>
    <s v="403-5580"/>
    <s v="Female"/>
    <n v="26"/>
    <s v="Yes"/>
    <s v="No"/>
    <s v="Yes"/>
    <n v="5"/>
    <s v="No"/>
    <s v="Two Year"/>
    <s v="Credit Card"/>
    <n v="9"/>
    <n v="357"/>
    <x v="0"/>
    <x v="0"/>
    <x v="0"/>
  </r>
  <r>
    <s v="6579-DQJK"/>
    <s v="No"/>
    <n v="33"/>
    <n v="115"/>
    <n v="332.9"/>
    <n v="0"/>
    <n v="0"/>
    <s v="No"/>
    <s v="no"/>
    <n v="0"/>
    <n v="0"/>
    <n v="2"/>
    <s v="No"/>
    <n v="12"/>
    <s v="NE"/>
    <s v="309-7422"/>
    <s v="Male"/>
    <n v="75"/>
    <s v="No"/>
    <s v="Yes"/>
    <s v="Yes"/>
    <n v="2"/>
    <s v="Yes"/>
    <s v="Month-to-Month"/>
    <s v="Direct Debit"/>
    <n v="57"/>
    <n v="1887"/>
    <x v="0"/>
    <x v="0"/>
    <x v="0"/>
  </r>
  <r>
    <s v="7008-WHPD"/>
    <s v="No"/>
    <n v="56"/>
    <n v="232"/>
    <n v="502.6"/>
    <n v="0"/>
    <n v="0"/>
    <s v="No"/>
    <s v="no"/>
    <n v="0"/>
    <n v="1"/>
    <n v="2"/>
    <s v="Yes"/>
    <n v="0"/>
    <s v="IL"/>
    <s v="356-5291"/>
    <s v="Male"/>
    <n v="64"/>
    <s v="No"/>
    <s v="No"/>
    <s v="Yes"/>
    <n v="2"/>
    <s v="Yes"/>
    <s v="One Year"/>
    <s v="Credit Card"/>
    <n v="25"/>
    <n v="1415"/>
    <x v="0"/>
    <x v="0"/>
    <x v="0"/>
  </r>
  <r>
    <s v="4349-LCZV"/>
    <s v="No"/>
    <n v="58"/>
    <n v="215"/>
    <n v="584.20000000000005"/>
    <n v="0"/>
    <n v="0"/>
    <s v="No"/>
    <s v="no"/>
    <n v="0"/>
    <n v="1"/>
    <n v="4"/>
    <s v="Yes"/>
    <n v="0"/>
    <s v="KY"/>
    <s v="359-8906"/>
    <s v="Female"/>
    <n v="80"/>
    <s v="No"/>
    <s v="Yes"/>
    <s v="Yes"/>
    <n v="2"/>
    <s v="Yes"/>
    <s v="Month-to-Month"/>
    <s v="Credit Card"/>
    <n v="43"/>
    <n v="2497"/>
    <x v="0"/>
    <x v="0"/>
    <x v="0"/>
  </r>
  <r>
    <s v="7327-RNOH"/>
    <s v="No"/>
    <n v="1"/>
    <n v="4"/>
    <n v="10"/>
    <n v="0"/>
    <n v="0"/>
    <s v="No"/>
    <s v="no"/>
    <n v="0"/>
    <n v="0"/>
    <n v="4"/>
    <s v="No"/>
    <n v="0"/>
    <s v="SD"/>
    <s v="389-7381"/>
    <s v="Male"/>
    <n v="46"/>
    <s v="No"/>
    <s v="No"/>
    <s v="Yes"/>
    <n v="5"/>
    <s v="No"/>
    <s v="Month-to-Month"/>
    <s v="Direct Debit"/>
    <n v="13"/>
    <n v="13"/>
    <x v="0"/>
    <x v="0"/>
    <x v="0"/>
  </r>
  <r>
    <s v="7978-YYUZ"/>
    <s v="No"/>
    <n v="3"/>
    <n v="5"/>
    <n v="13.2"/>
    <n v="12"/>
    <n v="36.299999999999997"/>
    <s v="Yes"/>
    <s v="yes"/>
    <n v="0"/>
    <n v="2"/>
    <n v="0"/>
    <s v="No"/>
    <n v="0"/>
    <s v="ND"/>
    <s v="335-5171"/>
    <s v="Female"/>
    <n v="20"/>
    <s v="Yes"/>
    <s v="No"/>
    <s v="Yes"/>
    <n v="5"/>
    <s v="No"/>
    <s v="Month-to-Month"/>
    <s v="Credit Card"/>
    <n v="8"/>
    <n v="28"/>
    <x v="0"/>
    <x v="0"/>
    <x v="0"/>
  </r>
  <r>
    <s v="2810-TNLZ"/>
    <s v="No"/>
    <n v="71"/>
    <n v="366"/>
    <n v="922.8"/>
    <n v="0"/>
    <n v="0"/>
    <s v="No"/>
    <s v="no"/>
    <n v="0"/>
    <n v="1"/>
    <n v="5"/>
    <s v="Yes"/>
    <n v="0"/>
    <s v="IL"/>
    <s v="302-8624"/>
    <s v="Male"/>
    <n v="56"/>
    <s v="No"/>
    <s v="No"/>
    <s v="Yes"/>
    <n v="4"/>
    <s v="No"/>
    <s v="Two Year"/>
    <s v="Direct Debit"/>
    <n v="29"/>
    <n v="2054"/>
    <x v="0"/>
    <x v="0"/>
    <x v="0"/>
  </r>
  <r>
    <s v="8437-EIDR"/>
    <s v="No"/>
    <n v="32"/>
    <n v="98"/>
    <n v="259.10000000000002"/>
    <n v="0"/>
    <n v="0"/>
    <s v="No"/>
    <s v="no"/>
    <n v="0"/>
    <n v="1"/>
    <n v="0"/>
    <s v="No"/>
    <n v="0"/>
    <s v="TX"/>
    <s v="325-8680"/>
    <s v="Female"/>
    <n v="38"/>
    <s v="No"/>
    <s v="No"/>
    <s v="Yes"/>
    <n v="2"/>
    <s v="No"/>
    <s v="Two Year"/>
    <s v="Credit Card"/>
    <n v="9"/>
    <n v="282"/>
    <x v="0"/>
    <x v="0"/>
    <x v="0"/>
  </r>
  <r>
    <s v="2666-YLZW"/>
    <s v="No"/>
    <n v="21"/>
    <n v="95"/>
    <n v="232.7"/>
    <n v="0"/>
    <n v="0"/>
    <s v="No"/>
    <s v="no"/>
    <n v="0"/>
    <n v="1"/>
    <n v="3"/>
    <s v="Yes"/>
    <n v="0"/>
    <s v="NM"/>
    <s v="265-6848"/>
    <s v="Male"/>
    <n v="68"/>
    <s v="No"/>
    <s v="Yes"/>
    <s v="Yes"/>
    <n v="3"/>
    <s v="Yes"/>
    <s v="One Year"/>
    <s v="Credit Card"/>
    <n v="27"/>
    <n v="570"/>
    <x v="0"/>
    <x v="0"/>
    <x v="0"/>
  </r>
  <r>
    <s v="9219-HQAF"/>
    <s v="No"/>
    <n v="49"/>
    <n v="247"/>
    <n v="538.70000000000005"/>
    <n v="0"/>
    <n v="0"/>
    <s v="No"/>
    <s v="no"/>
    <n v="0"/>
    <n v="1"/>
    <n v="9"/>
    <s v="Yes"/>
    <n v="0"/>
    <s v="MN"/>
    <s v="304-5659"/>
    <s v="Female"/>
    <n v="34"/>
    <s v="No"/>
    <s v="No"/>
    <s v="Yes"/>
    <n v="6"/>
    <s v="Yes"/>
    <s v="Month-to-Month"/>
    <s v="Direct Debit"/>
    <n v="31"/>
    <n v="1501"/>
    <x v="0"/>
    <x v="0"/>
    <x v="0"/>
  </r>
  <r>
    <s v="8359-BFVO"/>
    <s v="No"/>
    <n v="34"/>
    <n v="131"/>
    <n v="274.89999999999998"/>
    <n v="0"/>
    <n v="0"/>
    <s v="No"/>
    <s v="no"/>
    <n v="0"/>
    <n v="2"/>
    <n v="5"/>
    <s v="Yes"/>
    <n v="0"/>
    <s v="IA"/>
    <s v="366-6049"/>
    <s v="Male"/>
    <n v="39"/>
    <s v="No"/>
    <s v="No"/>
    <s v="Yes"/>
    <n v="4"/>
    <s v="Yes"/>
    <s v="One Year"/>
    <s v="Credit Card"/>
    <n v="19"/>
    <n v="659"/>
    <x v="0"/>
    <x v="0"/>
    <x v="0"/>
  </r>
  <r>
    <s v="0870-JGEF"/>
    <s v="No"/>
    <n v="69"/>
    <n v="406"/>
    <n v="1099.4000000000001"/>
    <n v="0"/>
    <n v="0"/>
    <s v="No"/>
    <s v="no"/>
    <n v="0"/>
    <n v="0"/>
    <n v="0"/>
    <s v="No"/>
    <n v="0"/>
    <s v="HI"/>
    <s v="272-8890"/>
    <s v="Male"/>
    <n v="59"/>
    <s v="No"/>
    <s v="No"/>
    <s v="Yes"/>
    <n v="5"/>
    <s v="No"/>
    <s v="Two Year"/>
    <s v="Credit Card"/>
    <n v="8"/>
    <n v="543"/>
    <x v="0"/>
    <x v="0"/>
    <x v="0"/>
  </r>
  <r>
    <s v="5024-KNWY"/>
    <s v="No"/>
    <n v="11"/>
    <n v="56"/>
    <n v="152.6"/>
    <n v="44"/>
    <n v="135.30000000000001"/>
    <s v="Yes"/>
    <s v="yes"/>
    <n v="0"/>
    <n v="1"/>
    <n v="0"/>
    <s v="No"/>
    <n v="0"/>
    <s v="DC"/>
    <s v="334-2332"/>
    <s v="Male"/>
    <n v="53"/>
    <s v="No"/>
    <s v="No"/>
    <s v="Yes"/>
    <n v="4"/>
    <s v="No"/>
    <s v="Month-to-Month"/>
    <s v="Credit Card"/>
    <n v="10"/>
    <n v="109"/>
    <x v="0"/>
    <x v="0"/>
    <x v="0"/>
  </r>
  <r>
    <s v="6365-DCGP"/>
    <s v="No"/>
    <n v="37"/>
    <n v="211"/>
    <n v="554"/>
    <n v="0"/>
    <n v="0"/>
    <s v="No"/>
    <s v="no"/>
    <n v="0"/>
    <n v="2"/>
    <n v="0"/>
    <s v="No"/>
    <n v="0"/>
    <s v="CO"/>
    <s v="338-7310"/>
    <s v="Female"/>
    <n v="52"/>
    <s v="No"/>
    <s v="No"/>
    <s v="Yes"/>
    <n v="6"/>
    <s v="No"/>
    <s v="Two Year"/>
    <s v="Credit Card"/>
    <n v="7"/>
    <n v="274"/>
    <x v="0"/>
    <x v="0"/>
    <x v="0"/>
  </r>
  <r>
    <s v="2368-XQTX"/>
    <s v="No"/>
    <n v="1"/>
    <n v="4"/>
    <n v="12"/>
    <n v="0"/>
    <n v="0"/>
    <s v="No"/>
    <s v="no"/>
    <n v="0"/>
    <n v="0"/>
    <n v="0"/>
    <s v="No"/>
    <n v="0"/>
    <s v="ME"/>
    <s v="322-4368"/>
    <s v="Female"/>
    <n v="66"/>
    <s v="No"/>
    <s v="Yes"/>
    <s v="Yes"/>
    <n v="4"/>
    <s v="No"/>
    <s v="Two Year"/>
    <s v="Credit Card"/>
    <n v="6"/>
    <n v="6"/>
    <x v="0"/>
    <x v="0"/>
    <x v="0"/>
  </r>
  <r>
    <s v="1236-AZJE"/>
    <s v="No"/>
    <n v="12"/>
    <n v="40"/>
    <n v="124.5"/>
    <n v="0"/>
    <n v="0"/>
    <s v="No"/>
    <s v="no"/>
    <n v="0"/>
    <n v="0"/>
    <n v="0"/>
    <s v="No"/>
    <n v="0"/>
    <s v="NE"/>
    <s v="380-3122"/>
    <s v="Male"/>
    <n v="24"/>
    <s v="Yes"/>
    <s v="No"/>
    <s v="Yes"/>
    <n v="4"/>
    <s v="No"/>
    <s v="Two Year"/>
    <s v="Direct Debit"/>
    <n v="11"/>
    <n v="139"/>
    <x v="0"/>
    <x v="0"/>
    <x v="0"/>
  </r>
  <r>
    <s v="8381-BKDL"/>
    <s v="No"/>
    <n v="37"/>
    <n v="46"/>
    <n v="148.4"/>
    <n v="0"/>
    <n v="0"/>
    <s v="No"/>
    <s v="no"/>
    <n v="0"/>
    <n v="0"/>
    <n v="6"/>
    <s v="Yes"/>
    <n v="0"/>
    <s v="CT"/>
    <s v="315-7702"/>
    <s v="Male"/>
    <n v="59"/>
    <s v="No"/>
    <s v="No"/>
    <s v="Yes"/>
    <n v="5"/>
    <s v="No"/>
    <s v="Month-to-Month"/>
    <s v="Direct Debit"/>
    <n v="47"/>
    <n v="1743"/>
    <x v="0"/>
    <x v="0"/>
    <x v="0"/>
  </r>
  <r>
    <s v="0456-YFUE"/>
    <s v="No"/>
    <n v="72"/>
    <n v="229"/>
    <n v="574"/>
    <n v="288"/>
    <n v="1058.4000000000001"/>
    <s v="Yes"/>
    <s v="yes"/>
    <n v="0"/>
    <n v="0"/>
    <n v="4"/>
    <s v="Yes"/>
    <n v="0"/>
    <s v="VA"/>
    <s v="304-3048"/>
    <s v="Male"/>
    <n v="50"/>
    <s v="No"/>
    <s v="No"/>
    <s v="Yes"/>
    <n v="6"/>
    <s v="Yes"/>
    <s v="Two Year"/>
    <s v="Direct Debit"/>
    <n v="38"/>
    <n v="2732"/>
    <x v="0"/>
    <x v="0"/>
    <x v="0"/>
  </r>
  <r>
    <s v="5534-SNQL"/>
    <s v="No"/>
    <n v="47"/>
    <n v="224"/>
    <n v="472.5"/>
    <n v="0"/>
    <n v="0"/>
    <s v="No"/>
    <s v="no"/>
    <n v="0"/>
    <n v="2"/>
    <n v="0"/>
    <s v="No"/>
    <n v="0"/>
    <s v="NJ"/>
    <s v="396-7948"/>
    <s v="Male"/>
    <n v="23"/>
    <s v="Yes"/>
    <s v="No"/>
    <s v="Yes"/>
    <n v="2"/>
    <s v="No"/>
    <s v="One Year"/>
    <s v="Credit Card"/>
    <n v="10"/>
    <n v="472"/>
    <x v="0"/>
    <x v="0"/>
    <x v="0"/>
  </r>
  <r>
    <s v="7216-BWAX"/>
    <s v="No"/>
    <n v="66"/>
    <n v="227"/>
    <n v="594.20000000000005"/>
    <n v="0"/>
    <n v="0"/>
    <s v="No"/>
    <s v="no"/>
    <n v="0"/>
    <n v="2"/>
    <n v="11"/>
    <s v="Yes"/>
    <n v="0"/>
    <s v="SC"/>
    <s v="387-10793"/>
    <s v="Female"/>
    <n v="68"/>
    <s v="No"/>
    <s v="Yes"/>
    <s v="Yes"/>
    <n v="2"/>
    <s v="Yes"/>
    <s v="One Year"/>
    <s v="Direct Debit"/>
    <n v="30"/>
    <n v="1970"/>
    <x v="0"/>
    <x v="0"/>
    <x v="0"/>
  </r>
  <r>
    <s v="7682-LMTI"/>
    <s v="No"/>
    <n v="22"/>
    <n v="126"/>
    <n v="357.8"/>
    <n v="0"/>
    <n v="0"/>
    <s v="No"/>
    <s v="no"/>
    <n v="0"/>
    <n v="2"/>
    <n v="4"/>
    <s v="Yes"/>
    <n v="0"/>
    <s v="ND"/>
    <s v="344-2617"/>
    <s v="Male"/>
    <n v="48"/>
    <s v="No"/>
    <s v="No"/>
    <s v="Yes"/>
    <n v="6"/>
    <s v="No"/>
    <s v="Month-to-Month"/>
    <s v="Direct Debit"/>
    <n v="12"/>
    <n v="259"/>
    <x v="0"/>
    <x v="0"/>
    <x v="0"/>
  </r>
  <r>
    <s v="4645-VCGX"/>
    <s v="No"/>
    <n v="40"/>
    <n v="141"/>
    <n v="279.7"/>
    <n v="0"/>
    <n v="0"/>
    <s v="No"/>
    <s v="no"/>
    <n v="0"/>
    <n v="1"/>
    <n v="6"/>
    <s v="Yes"/>
    <n v="0"/>
    <s v="IL"/>
    <s v="313-5346"/>
    <s v="Male"/>
    <n v="30"/>
    <s v="No"/>
    <s v="No"/>
    <s v="Yes"/>
    <n v="6"/>
    <s v="Yes"/>
    <s v="One Year"/>
    <s v="Direct Debit"/>
    <n v="25"/>
    <n v="998"/>
    <x v="0"/>
    <x v="0"/>
    <x v="0"/>
  </r>
  <r>
    <s v="4216-CCFK"/>
    <s v="No"/>
    <n v="12"/>
    <n v="76"/>
    <n v="184.4"/>
    <n v="0"/>
    <n v="0"/>
    <s v="No"/>
    <s v="no"/>
    <n v="0"/>
    <n v="2"/>
    <n v="0"/>
    <s v="No"/>
    <n v="0"/>
    <s v="OR"/>
    <s v="353-9443"/>
    <s v="Male"/>
    <n v="38"/>
    <s v="No"/>
    <s v="No"/>
    <s v="Yes"/>
    <n v="6"/>
    <s v="No"/>
    <s v="One Year"/>
    <s v="Credit Card"/>
    <n v="7"/>
    <n v="83"/>
    <x v="0"/>
    <x v="0"/>
    <x v="0"/>
  </r>
  <r>
    <s v="7888-XRMD"/>
    <s v="No"/>
    <n v="25"/>
    <n v="76"/>
    <n v="176.2"/>
    <n v="0"/>
    <n v="0"/>
    <s v="No"/>
    <s v="no"/>
    <n v="0"/>
    <n v="1"/>
    <n v="0"/>
    <s v="No"/>
    <n v="0"/>
    <s v="IA"/>
    <s v="293-7496"/>
    <s v="Male"/>
    <n v="56"/>
    <s v="No"/>
    <s v="No"/>
    <s v="Yes"/>
    <n v="2"/>
    <s v="No"/>
    <s v="Two Year"/>
    <s v="Credit Card"/>
    <n v="11"/>
    <n v="272"/>
    <x v="0"/>
    <x v="0"/>
    <x v="0"/>
  </r>
  <r>
    <s v="3791-EFFD"/>
    <s v="No"/>
    <n v="35"/>
    <n v="144"/>
    <n v="424"/>
    <n v="0"/>
    <n v="0"/>
    <s v="No"/>
    <s v="no"/>
    <n v="0"/>
    <n v="0"/>
    <n v="0"/>
    <s v="No"/>
    <n v="0"/>
    <s v="ME"/>
    <s v="233-7518"/>
    <s v="Female"/>
    <n v="22"/>
    <s v="Yes"/>
    <s v="No"/>
    <s v="Yes"/>
    <n v="3"/>
    <s v="No"/>
    <s v="Month-to-Month"/>
    <s v="Direct Debit"/>
    <n v="9"/>
    <n v="313"/>
    <x v="0"/>
    <x v="0"/>
    <x v="0"/>
  </r>
  <r>
    <s v="4740-EYIQ"/>
    <s v="No"/>
    <n v="33"/>
    <n v="78"/>
    <n v="227.8"/>
    <n v="132"/>
    <n v="594"/>
    <s v="Yes"/>
    <s v="yes"/>
    <n v="0"/>
    <n v="1"/>
    <n v="7"/>
    <s v="Yes"/>
    <n v="0"/>
    <s v="MN"/>
    <s v="387-10386"/>
    <s v="Female"/>
    <n v="50"/>
    <s v="No"/>
    <s v="No"/>
    <s v="Yes"/>
    <n v="2"/>
    <s v="Yes"/>
    <s v="One Year"/>
    <s v="Credit Card"/>
    <n v="23"/>
    <n v="738"/>
    <x v="0"/>
    <x v="0"/>
    <x v="0"/>
  </r>
  <r>
    <s v="6508-GTGF"/>
    <s v="No"/>
    <n v="12"/>
    <n v="42"/>
    <n v="99.6"/>
    <n v="0"/>
    <n v="0"/>
    <s v="No"/>
    <s v="no"/>
    <n v="0"/>
    <n v="1"/>
    <n v="0"/>
    <s v="No"/>
    <n v="0"/>
    <s v="OK"/>
    <s v="336-4910"/>
    <s v="Female"/>
    <n v="63"/>
    <s v="No"/>
    <s v="No"/>
    <s v="Yes"/>
    <n v="3"/>
    <s v="No"/>
    <s v="Month-to-Month"/>
    <s v="Credit Card"/>
    <n v="10"/>
    <n v="119"/>
    <x v="0"/>
    <x v="0"/>
    <x v="0"/>
  </r>
  <r>
    <s v="0308-GIFT"/>
    <s v="No"/>
    <n v="41"/>
    <n v="170"/>
    <n v="448.3"/>
    <n v="164"/>
    <n v="516.6"/>
    <s v="Yes"/>
    <s v="yes"/>
    <n v="0"/>
    <n v="0"/>
    <n v="6"/>
    <s v="Yes"/>
    <n v="0"/>
    <s v="IL"/>
    <s v="345-2265"/>
    <s v="Female"/>
    <n v="56"/>
    <s v="No"/>
    <s v="No"/>
    <s v="Yes"/>
    <n v="2"/>
    <s v="No"/>
    <s v="Month-to-Month"/>
    <s v="Direct Debit"/>
    <n v="20"/>
    <n v="812"/>
    <x v="0"/>
    <x v="0"/>
    <x v="0"/>
  </r>
  <r>
    <s v="9598-JNLE"/>
    <s v="No"/>
    <n v="32"/>
    <n v="152"/>
    <n v="508.8"/>
    <n v="0"/>
    <n v="0"/>
    <s v="No"/>
    <s v="no"/>
    <n v="0"/>
    <n v="0"/>
    <n v="0"/>
    <s v="No"/>
    <n v="0"/>
    <s v="MN"/>
    <s v="243-3343"/>
    <s v="Male"/>
    <n v="37"/>
    <s v="No"/>
    <s v="No"/>
    <s v="Yes"/>
    <n v="2"/>
    <s v="No"/>
    <s v="Two Year"/>
    <s v="Direct Debit"/>
    <n v="14"/>
    <n v="430"/>
    <x v="0"/>
    <x v="0"/>
    <x v="0"/>
  </r>
  <r>
    <s v="0603-HPZF"/>
    <s v="No"/>
    <n v="12"/>
    <n v="34"/>
    <n v="97.2"/>
    <n v="0"/>
    <n v="0"/>
    <s v="No"/>
    <s v="no"/>
    <n v="0"/>
    <n v="2"/>
    <n v="7"/>
    <s v="Yes"/>
    <n v="0"/>
    <s v="MA"/>
    <s v="359-7859"/>
    <s v="Female"/>
    <n v="67"/>
    <s v="No"/>
    <s v="Yes"/>
    <s v="Yes"/>
    <n v="5"/>
    <s v="No"/>
    <s v="Month-to-Month"/>
    <s v="Paper Check"/>
    <n v="14"/>
    <n v="171"/>
    <x v="0"/>
    <x v="0"/>
    <x v="0"/>
  </r>
  <r>
    <s v="5957-ZDAK"/>
    <s v="No"/>
    <n v="12"/>
    <n v="41"/>
    <n v="93.3"/>
    <n v="0"/>
    <n v="0"/>
    <s v="No"/>
    <s v="no"/>
    <n v="0"/>
    <n v="1"/>
    <n v="5"/>
    <s v="Yes"/>
    <n v="0"/>
    <s v="NE"/>
    <s v="305-10044"/>
    <s v="Female"/>
    <n v="42"/>
    <s v="No"/>
    <s v="No"/>
    <s v="Yes"/>
    <n v="3"/>
    <s v="No"/>
    <s v="Month-to-Month"/>
    <s v="Direct Debit"/>
    <n v="21"/>
    <n v="242"/>
    <x v="0"/>
    <x v="0"/>
    <x v="0"/>
  </r>
  <r>
    <s v="5248-AGIW"/>
    <s v="No"/>
    <n v="39"/>
    <n v="253"/>
    <n v="622.9"/>
    <n v="0"/>
    <n v="0"/>
    <s v="No"/>
    <s v="no"/>
    <n v="0"/>
    <n v="2"/>
    <n v="0"/>
    <s v="No"/>
    <n v="0"/>
    <s v="DC"/>
    <s v="244-8239"/>
    <s v="Female"/>
    <n v="64"/>
    <s v="No"/>
    <s v="No"/>
    <s v="Yes"/>
    <n v="3"/>
    <s v="No"/>
    <s v="One Year"/>
    <s v="Credit Card"/>
    <n v="8"/>
    <n v="303"/>
    <x v="0"/>
    <x v="0"/>
    <x v="0"/>
  </r>
  <r>
    <s v="6592-YZBX"/>
    <s v="No"/>
    <n v="51"/>
    <n v="263"/>
    <n v="659.2"/>
    <n v="0"/>
    <n v="0"/>
    <s v="No"/>
    <s v="no"/>
    <n v="0"/>
    <n v="1"/>
    <n v="0"/>
    <s v="No"/>
    <n v="0"/>
    <s v="WV"/>
    <s v="298-4753"/>
    <s v="Female"/>
    <n v="50"/>
    <s v="No"/>
    <s v="No"/>
    <s v="Yes"/>
    <n v="2"/>
    <s v="No"/>
    <s v="Two Year"/>
    <s v="Credit Card"/>
    <n v="9"/>
    <n v="438"/>
    <x v="0"/>
    <x v="0"/>
    <x v="0"/>
  </r>
  <r>
    <s v="2398-DVJK"/>
    <s v="No"/>
    <n v="40"/>
    <n v="140"/>
    <n v="358.7"/>
    <n v="0"/>
    <n v="0"/>
    <s v="No"/>
    <s v="no"/>
    <n v="0"/>
    <n v="2"/>
    <n v="14"/>
    <s v="Yes"/>
    <n v="0"/>
    <s v="NH"/>
    <s v="334-3950"/>
    <s v="Female"/>
    <n v="22"/>
    <s v="Yes"/>
    <s v="No"/>
    <s v="Yes"/>
    <n v="3"/>
    <s v="No"/>
    <s v="Two Year"/>
    <s v="Direct Debit"/>
    <n v="27"/>
    <n v="1085"/>
    <x v="0"/>
    <x v="0"/>
    <x v="0"/>
  </r>
  <r>
    <s v="5048-JDIR"/>
    <s v="No"/>
    <n v="43"/>
    <n v="235"/>
    <n v="596.9"/>
    <n v="0"/>
    <n v="0"/>
    <s v="No"/>
    <s v="no"/>
    <n v="0"/>
    <n v="2"/>
    <n v="0"/>
    <s v="No"/>
    <n v="0"/>
    <s v="MI"/>
    <s v="339-6143"/>
    <s v="Female"/>
    <n v="30"/>
    <s v="No"/>
    <s v="No"/>
    <s v="Yes"/>
    <n v="2"/>
    <s v="No"/>
    <s v="Two Year"/>
    <s v="Direct Debit"/>
    <n v="7"/>
    <n v="286"/>
    <x v="0"/>
    <x v="0"/>
    <x v="0"/>
  </r>
  <r>
    <s v="7993-LMHT"/>
    <s v="No"/>
    <n v="26"/>
    <n v="72"/>
    <n v="230.1"/>
    <n v="0"/>
    <n v="0"/>
    <s v="No"/>
    <s v="no"/>
    <n v="0"/>
    <n v="0"/>
    <n v="6"/>
    <s v="No"/>
    <n v="72"/>
    <s v="MI"/>
    <s v="334-6638"/>
    <s v="Female"/>
    <n v="57"/>
    <s v="No"/>
    <s v="No"/>
    <s v="Yes"/>
    <n v="2"/>
    <s v="No"/>
    <s v="Month-to-Month"/>
    <s v="Credit Card"/>
    <n v="22"/>
    <n v="571"/>
    <x v="0"/>
    <x v="0"/>
    <x v="0"/>
  </r>
  <r>
    <s v="1051-PSBR"/>
    <s v="No"/>
    <n v="73"/>
    <n v="327"/>
    <n v="729.9"/>
    <n v="0"/>
    <n v="0"/>
    <s v="No"/>
    <s v="no"/>
    <n v="0"/>
    <n v="0"/>
    <n v="0"/>
    <s v="No"/>
    <n v="0"/>
    <s v="NJ"/>
    <s v="319-7738"/>
    <s v="Female"/>
    <n v="41"/>
    <s v="No"/>
    <s v="No"/>
    <s v="Yes"/>
    <n v="3"/>
    <s v="No"/>
    <s v="Two Year"/>
    <s v="Credit Card"/>
    <n v="7"/>
    <n v="540"/>
    <x v="0"/>
    <x v="0"/>
    <x v="0"/>
  </r>
  <r>
    <s v="3297-WAIS"/>
    <s v="No"/>
    <n v="59"/>
    <n v="332"/>
    <n v="769.3"/>
    <n v="0"/>
    <n v="0"/>
    <s v="No"/>
    <s v="no"/>
    <n v="0"/>
    <n v="2"/>
    <n v="10"/>
    <s v="Yes"/>
    <n v="0"/>
    <s v="OK"/>
    <s v="315-1684"/>
    <s v="Male"/>
    <n v="61"/>
    <s v="No"/>
    <s v="No"/>
    <s v="Yes"/>
    <n v="6"/>
    <s v="Yes"/>
    <s v="One Year"/>
    <s v="Credit Card"/>
    <n v="22"/>
    <n v="1304"/>
    <x v="0"/>
    <x v="0"/>
    <x v="0"/>
  </r>
  <r>
    <s v="4747-DXNZ"/>
    <s v="No"/>
    <n v="61"/>
    <n v="376"/>
    <n v="860.1"/>
    <n v="0"/>
    <n v="0"/>
    <s v="No"/>
    <s v="no"/>
    <n v="0"/>
    <n v="2"/>
    <n v="10"/>
    <s v="Yes"/>
    <n v="0"/>
    <s v="ID"/>
    <s v="307-9852"/>
    <s v="Male"/>
    <n v="29"/>
    <s v="Yes"/>
    <s v="No"/>
    <s v="Yes"/>
    <n v="5"/>
    <s v="Yes"/>
    <s v="Two Year"/>
    <s v="Direct Debit"/>
    <n v="33"/>
    <n v="2057"/>
    <x v="0"/>
    <x v="0"/>
    <x v="0"/>
  </r>
  <r>
    <s v="3858-MZHX"/>
    <s v="No"/>
    <n v="71"/>
    <n v="499"/>
    <n v="1143.3"/>
    <n v="0"/>
    <n v="0"/>
    <s v="No"/>
    <s v="no"/>
    <n v="0"/>
    <n v="1"/>
    <n v="30"/>
    <s v="No"/>
    <n v="5"/>
    <s v="AL"/>
    <s v="350-5476"/>
    <s v="Male"/>
    <n v="22"/>
    <s v="Yes"/>
    <s v="No"/>
    <s v="Yes"/>
    <n v="2"/>
    <s v="Yes"/>
    <s v="Two Year"/>
    <s v="Direct Debit"/>
    <n v="49"/>
    <n v="3523"/>
    <x v="0"/>
    <x v="0"/>
    <x v="0"/>
  </r>
  <r>
    <s v="5396-GHBJ"/>
    <s v="No"/>
    <n v="13"/>
    <n v="49"/>
    <n v="93.6"/>
    <n v="0"/>
    <n v="0"/>
    <s v="No"/>
    <s v="no"/>
    <n v="0"/>
    <n v="1"/>
    <n v="0"/>
    <s v="No"/>
    <n v="0"/>
    <s v="WY"/>
    <s v="363-1448"/>
    <s v="Female"/>
    <n v="29"/>
    <s v="Yes"/>
    <s v="No"/>
    <s v="Yes"/>
    <n v="2"/>
    <s v="No"/>
    <s v="Month-to-Month"/>
    <s v="Credit Card"/>
    <n v="8"/>
    <n v="110"/>
    <x v="0"/>
    <x v="0"/>
    <x v="0"/>
  </r>
  <r>
    <s v="0575-JMFF"/>
    <s v="No"/>
    <n v="64"/>
    <n v="371"/>
    <n v="961.1"/>
    <n v="0"/>
    <n v="0"/>
    <s v="No"/>
    <s v="no"/>
    <n v="0"/>
    <n v="0"/>
    <n v="0"/>
    <s v="No"/>
    <n v="0"/>
    <s v="HI"/>
    <s v="339-10154"/>
    <s v="Female"/>
    <n v="48"/>
    <s v="No"/>
    <s v="No"/>
    <s v="Yes"/>
    <n v="2"/>
    <s v="No"/>
    <s v="One Year"/>
    <s v="Credit Card"/>
    <n v="7"/>
    <n v="446"/>
    <x v="0"/>
    <x v="0"/>
    <x v="0"/>
  </r>
  <r>
    <s v="0269-JEIZ"/>
    <s v="No"/>
    <n v="63"/>
    <n v="322"/>
    <n v="884.1"/>
    <n v="0"/>
    <n v="0"/>
    <s v="No"/>
    <s v="no"/>
    <n v="0"/>
    <n v="0"/>
    <n v="6"/>
    <s v="Yes"/>
    <n v="0"/>
    <s v="DE"/>
    <s v="322-9778"/>
    <s v="Female"/>
    <n v="53"/>
    <s v="No"/>
    <s v="No"/>
    <s v="Yes"/>
    <n v="6"/>
    <s v="Yes"/>
    <s v="One Year"/>
    <s v="Direct Debit"/>
    <n v="28"/>
    <n v="1787"/>
    <x v="0"/>
    <x v="0"/>
    <x v="0"/>
  </r>
  <r>
    <s v="0601-VYRX"/>
    <s v="No"/>
    <n v="63"/>
    <n v="321"/>
    <n v="634.70000000000005"/>
    <n v="0"/>
    <n v="0"/>
    <s v="No"/>
    <s v="no"/>
    <n v="0"/>
    <n v="0"/>
    <n v="0"/>
    <s v="No"/>
    <n v="0"/>
    <s v="KS"/>
    <s v="377-7239"/>
    <s v="Male"/>
    <n v="74"/>
    <s v="No"/>
    <s v="Yes"/>
    <s v="Yes"/>
    <n v="5"/>
    <s v="No"/>
    <s v="Two Year"/>
    <s v="Direct Debit"/>
    <n v="8"/>
    <n v="515"/>
    <x v="0"/>
    <x v="0"/>
    <x v="0"/>
  </r>
  <r>
    <s v="0449-FEYU"/>
    <s v="No"/>
    <n v="26"/>
    <n v="118"/>
    <n v="384.4"/>
    <n v="0"/>
    <n v="0"/>
    <s v="No"/>
    <s v="no"/>
    <n v="0"/>
    <n v="1"/>
    <n v="19"/>
    <s v="Yes"/>
    <n v="0"/>
    <s v="IN"/>
    <s v="334-5073"/>
    <s v="Male"/>
    <n v="31"/>
    <s v="No"/>
    <s v="No"/>
    <s v="Yes"/>
    <n v="2"/>
    <s v="No"/>
    <s v="One Year"/>
    <s v="Direct Debit"/>
    <n v="18"/>
    <n v="455"/>
    <x v="0"/>
    <x v="0"/>
    <x v="0"/>
  </r>
  <r>
    <s v="1922-AXJQ"/>
    <s v="No"/>
    <n v="69"/>
    <n v="192"/>
    <n v="753.7"/>
    <n v="0"/>
    <n v="0"/>
    <s v="No"/>
    <s v="no"/>
    <n v="0"/>
    <n v="0"/>
    <n v="7"/>
    <s v="Yes"/>
    <n v="0"/>
    <s v="OK"/>
    <s v="307-5042"/>
    <s v="Male"/>
    <n v="55"/>
    <s v="No"/>
    <s v="No"/>
    <s v="Yes"/>
    <n v="4"/>
    <s v="Yes"/>
    <s v="Two Year"/>
    <s v="Credit Card"/>
    <n v="39"/>
    <n v="2644"/>
    <x v="0"/>
    <x v="0"/>
    <x v="0"/>
  </r>
  <r>
    <s v="3664-ECHQ"/>
    <s v="No"/>
    <n v="71"/>
    <n v="111"/>
    <n v="354.9"/>
    <n v="0"/>
    <n v="0"/>
    <s v="No"/>
    <s v="no"/>
    <n v="0"/>
    <n v="1"/>
    <n v="15"/>
    <s v="Yes"/>
    <n v="0"/>
    <s v="RI"/>
    <s v="324-9027"/>
    <s v="Male"/>
    <n v="24"/>
    <s v="Yes"/>
    <s v="No"/>
    <s v="Yes"/>
    <n v="6"/>
    <s v="Yes"/>
    <s v="Two Year"/>
    <s v="Credit Card"/>
    <n v="42"/>
    <n v="2974"/>
    <x v="0"/>
    <x v="0"/>
    <x v="0"/>
  </r>
  <r>
    <s v="8422-NGXR"/>
    <s v="No"/>
    <n v="20"/>
    <n v="123"/>
    <n v="265.39999999999998"/>
    <n v="0"/>
    <n v="0"/>
    <s v="No"/>
    <s v="no"/>
    <n v="0"/>
    <n v="1"/>
    <n v="6"/>
    <s v="Yes"/>
    <n v="0"/>
    <s v="MS"/>
    <s v="370-3862"/>
    <s v="Male"/>
    <n v="41"/>
    <s v="No"/>
    <s v="No"/>
    <s v="Yes"/>
    <n v="4"/>
    <s v="No"/>
    <s v="One Year"/>
    <s v="Direct Debit"/>
    <n v="36"/>
    <n v="734"/>
    <x v="0"/>
    <x v="0"/>
    <x v="0"/>
  </r>
  <r>
    <s v="3640-GGXU"/>
    <s v="No"/>
    <n v="73"/>
    <n v="412"/>
    <n v="1099.5"/>
    <n v="292"/>
    <n v="839.5"/>
    <s v="Yes"/>
    <s v="yes"/>
    <n v="0"/>
    <n v="1"/>
    <n v="0"/>
    <s v="No"/>
    <n v="0"/>
    <s v="VA"/>
    <s v="327-5356"/>
    <s v="Female"/>
    <n v="45"/>
    <s v="No"/>
    <s v="No"/>
    <s v="Yes"/>
    <n v="5"/>
    <s v="No"/>
    <s v="Two Year"/>
    <s v="Direct Debit"/>
    <n v="8"/>
    <n v="570"/>
    <x v="0"/>
    <x v="0"/>
    <x v="0"/>
  </r>
  <r>
    <s v="7550-QGTB"/>
    <s v="No"/>
    <n v="66"/>
    <n v="412"/>
    <n v="854"/>
    <n v="0"/>
    <n v="0"/>
    <s v="No"/>
    <s v="no"/>
    <n v="0"/>
    <n v="0"/>
    <n v="10"/>
    <s v="Yes"/>
    <n v="0"/>
    <s v="CA"/>
    <s v="255-5361"/>
    <s v="Female"/>
    <n v="71"/>
    <s v="No"/>
    <s v="Yes"/>
    <s v="Yes"/>
    <n v="2"/>
    <s v="Yes"/>
    <s v="One Year"/>
    <s v="Direct Debit"/>
    <n v="28"/>
    <n v="1871"/>
    <x v="0"/>
    <x v="0"/>
    <x v="0"/>
  </r>
  <r>
    <s v="6845-YUFP"/>
    <s v="No"/>
    <n v="72"/>
    <n v="156"/>
    <n v="430.4"/>
    <n v="0"/>
    <n v="0"/>
    <s v="No"/>
    <s v="no"/>
    <n v="0"/>
    <n v="0"/>
    <n v="6"/>
    <s v="Yes"/>
    <n v="0"/>
    <s v="IN"/>
    <s v="336-2209"/>
    <s v="Female"/>
    <n v="37"/>
    <s v="No"/>
    <s v="No"/>
    <s v="Yes"/>
    <n v="3"/>
    <s v="Yes"/>
    <s v="Two Year"/>
    <s v="Credit Card"/>
    <n v="43"/>
    <n v="3086"/>
    <x v="0"/>
    <x v="0"/>
    <x v="0"/>
  </r>
  <r>
    <s v="4484-DETX"/>
    <s v="No"/>
    <n v="8"/>
    <n v="36"/>
    <n v="98.1"/>
    <n v="0"/>
    <n v="0"/>
    <s v="No"/>
    <s v="no"/>
    <n v="0"/>
    <n v="0"/>
    <n v="0"/>
    <s v="No"/>
    <n v="0"/>
    <s v="MN"/>
    <s v="338-8036"/>
    <s v="Female"/>
    <n v="47"/>
    <s v="No"/>
    <s v="No"/>
    <s v="Yes"/>
    <n v="4"/>
    <s v="No"/>
    <s v="Two Year"/>
    <s v="Direct Debit"/>
    <n v="8"/>
    <n v="65"/>
    <x v="0"/>
    <x v="0"/>
    <x v="0"/>
  </r>
  <r>
    <s v="3417-DIVB"/>
    <s v="No"/>
    <n v="55"/>
    <n v="225"/>
    <n v="662.6"/>
    <n v="0"/>
    <n v="0"/>
    <s v="No"/>
    <s v="no"/>
    <n v="0"/>
    <n v="0"/>
    <n v="8"/>
    <s v="Yes"/>
    <n v="0"/>
    <s v="ID"/>
    <s v="373-3726"/>
    <s v="Female"/>
    <n v="58"/>
    <s v="No"/>
    <s v="No"/>
    <s v="Yes"/>
    <n v="4"/>
    <s v="Yes"/>
    <s v="One Year"/>
    <s v="Credit Card"/>
    <n v="20"/>
    <n v="1098"/>
    <x v="0"/>
    <x v="0"/>
    <x v="0"/>
  </r>
  <r>
    <s v="5935-NUKQ"/>
    <s v="No"/>
    <n v="72"/>
    <n v="356"/>
    <n v="788.9"/>
    <n v="0"/>
    <n v="0"/>
    <s v="No"/>
    <s v="no"/>
    <n v="0"/>
    <n v="0"/>
    <n v="12"/>
    <s v="Yes"/>
    <n v="0"/>
    <s v="MS"/>
    <s v="325-3328"/>
    <s v="Male"/>
    <n v="27"/>
    <s v="Yes"/>
    <s v="No"/>
    <s v="Yes"/>
    <n v="5"/>
    <s v="Yes"/>
    <s v="Two Year"/>
    <s v="Direct Debit"/>
    <n v="40"/>
    <n v="2886"/>
    <x v="0"/>
    <x v="0"/>
    <x v="0"/>
  </r>
  <r>
    <s v="3143-YVVJ"/>
    <s v="No"/>
    <n v="44"/>
    <n v="192"/>
    <n v="483.6"/>
    <n v="0"/>
    <n v="0"/>
    <s v="No"/>
    <s v="no"/>
    <n v="0"/>
    <n v="0"/>
    <n v="0"/>
    <s v="No"/>
    <n v="0"/>
    <s v="NY"/>
    <s v="333-6318"/>
    <s v="Female"/>
    <n v="41"/>
    <s v="No"/>
    <s v="No"/>
    <s v="Yes"/>
    <n v="6"/>
    <s v="No"/>
    <s v="Two Year"/>
    <s v="Direct Debit"/>
    <n v="10"/>
    <n v="427"/>
    <x v="0"/>
    <x v="0"/>
    <x v="0"/>
  </r>
  <r>
    <s v="7384-NUCD"/>
    <s v="No"/>
    <n v="3"/>
    <n v="11"/>
    <n v="35.1"/>
    <n v="0"/>
    <n v="0"/>
    <s v="No"/>
    <s v="no"/>
    <n v="0"/>
    <n v="0"/>
    <n v="0"/>
    <s v="No"/>
    <n v="0"/>
    <s v="MA"/>
    <s v="376-4534"/>
    <s v="Male"/>
    <n v="35"/>
    <s v="No"/>
    <s v="No"/>
    <s v="Yes"/>
    <n v="3"/>
    <s v="No"/>
    <s v="Month-to-Month"/>
    <s v="Direct Debit"/>
    <n v="10"/>
    <n v="25"/>
    <x v="0"/>
    <x v="0"/>
    <x v="0"/>
  </r>
  <r>
    <s v="7150-ZFYP"/>
    <s v="No"/>
    <n v="46"/>
    <n v="139"/>
    <n v="507.5"/>
    <n v="0"/>
    <n v="0"/>
    <s v="No"/>
    <s v="no"/>
    <n v="0"/>
    <n v="0"/>
    <n v="0"/>
    <s v="No"/>
    <n v="0"/>
    <s v="NH"/>
    <s v="382-3017"/>
    <s v="Male"/>
    <n v="39"/>
    <s v="No"/>
    <s v="No"/>
    <s v="Yes"/>
    <n v="4"/>
    <s v="No"/>
    <s v="One Year"/>
    <s v="Credit Card"/>
    <n v="7"/>
    <n v="303"/>
    <x v="0"/>
    <x v="0"/>
    <x v="0"/>
  </r>
  <r>
    <s v="2600-DXAU"/>
    <s v="No"/>
    <n v="67"/>
    <n v="128"/>
    <n v="334.3"/>
    <n v="0"/>
    <n v="0"/>
    <s v="No"/>
    <s v="no"/>
    <n v="0"/>
    <n v="0"/>
    <n v="26"/>
    <s v="Yes"/>
    <n v="0"/>
    <s v="AZ"/>
    <s v="366-6392"/>
    <s v="Female"/>
    <n v="29"/>
    <s v="Yes"/>
    <s v="No"/>
    <s v="Yes"/>
    <n v="4"/>
    <s v="Yes"/>
    <s v="Two Year"/>
    <s v="Credit Card"/>
    <n v="18"/>
    <n v="1200"/>
    <x v="0"/>
    <x v="0"/>
    <x v="0"/>
  </r>
  <r>
    <s v="4211-PZIT"/>
    <s v="No"/>
    <n v="61"/>
    <n v="347"/>
    <n v="727.8"/>
    <n v="0"/>
    <n v="0"/>
    <s v="No"/>
    <s v="no"/>
    <n v="0"/>
    <n v="0"/>
    <n v="0"/>
    <s v="No"/>
    <n v="0"/>
    <s v="IL"/>
    <s v="312-6801"/>
    <s v="Male"/>
    <n v="48"/>
    <s v="No"/>
    <s v="No"/>
    <s v="Yes"/>
    <n v="6"/>
    <s v="No"/>
    <s v="Two Year"/>
    <s v="Direct Debit"/>
    <n v="11"/>
    <n v="675"/>
    <x v="0"/>
    <x v="0"/>
    <x v="0"/>
  </r>
  <r>
    <s v="9156-KMDF"/>
    <s v="No"/>
    <n v="71"/>
    <n v="278"/>
    <n v="706.2"/>
    <n v="0"/>
    <n v="0"/>
    <s v="No"/>
    <s v="no"/>
    <n v="0"/>
    <n v="0"/>
    <n v="7"/>
    <s v="Yes"/>
    <n v="0"/>
    <s v="TX"/>
    <s v="323-6606"/>
    <s v="Female"/>
    <n v="39"/>
    <s v="No"/>
    <s v="No"/>
    <s v="Yes"/>
    <n v="2"/>
    <s v="Yes"/>
    <s v="Two Year"/>
    <s v="Direct Debit"/>
    <n v="32"/>
    <n v="2285"/>
    <x v="0"/>
    <x v="0"/>
    <x v="0"/>
  </r>
  <r>
    <s v="9629-YPFJ"/>
    <s v="No"/>
    <n v="2"/>
    <n v="6"/>
    <n v="14.9"/>
    <n v="0"/>
    <n v="0"/>
    <s v="No"/>
    <s v="no"/>
    <n v="0"/>
    <n v="0"/>
    <n v="0"/>
    <s v="No"/>
    <n v="0"/>
    <s v="SD"/>
    <s v="269-2469"/>
    <s v="Female"/>
    <n v="47"/>
    <s v="No"/>
    <s v="No"/>
    <s v="Yes"/>
    <n v="3"/>
    <s v="No"/>
    <s v="One Year"/>
    <s v="Direct Debit"/>
    <n v="8"/>
    <n v="16"/>
    <x v="0"/>
    <x v="0"/>
    <x v="0"/>
  </r>
  <r>
    <s v="2743-PPPU"/>
    <s v="No"/>
    <n v="46"/>
    <n v="262"/>
    <n v="551.29999999999995"/>
    <n v="0"/>
    <n v="0"/>
    <s v="No"/>
    <s v="no"/>
    <n v="0"/>
    <n v="0"/>
    <n v="5"/>
    <s v="Yes"/>
    <n v="0"/>
    <s v="IN"/>
    <s v="325-2795"/>
    <s v="Male"/>
    <n v="55"/>
    <s v="No"/>
    <s v="No"/>
    <s v="Yes"/>
    <n v="4"/>
    <s v="Yes"/>
    <s v="Month-to-Month"/>
    <s v="Direct Debit"/>
    <n v="30"/>
    <n v="1392"/>
    <x v="0"/>
    <x v="0"/>
    <x v="0"/>
  </r>
  <r>
    <s v="6923-ROQJ"/>
    <s v="No"/>
    <n v="60"/>
    <n v="240"/>
    <n v="662.9"/>
    <n v="0"/>
    <n v="0"/>
    <s v="No"/>
    <s v="no"/>
    <n v="0"/>
    <n v="0"/>
    <n v="9"/>
    <s v="Yes"/>
    <n v="0"/>
    <s v="NM"/>
    <s v="334-2254"/>
    <s v="Female"/>
    <n v="72"/>
    <s v="No"/>
    <s v="Yes"/>
    <s v="Yes"/>
    <n v="3"/>
    <s v="Yes"/>
    <s v="Month-to-Month"/>
    <s v="Credit Card"/>
    <n v="46"/>
    <n v="2779"/>
    <x v="0"/>
    <x v="0"/>
    <x v="0"/>
  </r>
  <r>
    <s v="7011-JQSS"/>
    <s v="No"/>
    <n v="33"/>
    <n v="213"/>
    <n v="532.79999999999995"/>
    <n v="0"/>
    <n v="0"/>
    <s v="No"/>
    <s v="no"/>
    <n v="0"/>
    <n v="0"/>
    <n v="35"/>
    <s v="Yes"/>
    <n v="0"/>
    <s v="RI"/>
    <s v="313-1808"/>
    <s v="Male"/>
    <n v="29"/>
    <s v="Yes"/>
    <s v="No"/>
    <s v="Yes"/>
    <n v="4"/>
    <s v="No"/>
    <s v="One Year"/>
    <s v="Direct Debit"/>
    <n v="28"/>
    <n v="930"/>
    <x v="0"/>
    <x v="0"/>
    <x v="0"/>
  </r>
  <r>
    <s v="4860-EFJE"/>
    <s v="No"/>
    <n v="62"/>
    <n v="350"/>
    <n v="874.7"/>
    <n v="0"/>
    <n v="0"/>
    <s v="No"/>
    <s v="no"/>
    <n v="0"/>
    <n v="0"/>
    <n v="29"/>
    <s v="Yes"/>
    <n v="0"/>
    <s v="MD"/>
    <s v="382-2436"/>
    <s v="Male"/>
    <n v="66"/>
    <s v="No"/>
    <s v="Yes"/>
    <s v="Yes"/>
    <n v="6"/>
    <s v="Yes"/>
    <s v="One Year"/>
    <s v="Direct Debit"/>
    <n v="32"/>
    <n v="2000"/>
    <x v="0"/>
    <x v="0"/>
    <x v="0"/>
  </r>
  <r>
    <s v="3801-CUZG"/>
    <s v="No"/>
    <n v="73"/>
    <n v="123"/>
    <n v="293.2"/>
    <n v="0"/>
    <n v="0"/>
    <s v="No"/>
    <s v="no"/>
    <n v="0"/>
    <n v="0"/>
    <n v="4"/>
    <s v="Yes"/>
    <n v="0"/>
    <s v="IN"/>
    <s v="325-9117"/>
    <s v="Male"/>
    <n v="62"/>
    <s v="No"/>
    <s v="No"/>
    <s v="Yes"/>
    <n v="3"/>
    <s v="Yes"/>
    <s v="Two Year"/>
    <s v="Credit Card"/>
    <n v="36"/>
    <n v="2620"/>
    <x v="0"/>
    <x v="0"/>
    <x v="0"/>
  </r>
  <r>
    <s v="7188-GBLM"/>
    <s v="No"/>
    <n v="43"/>
    <n v="128"/>
    <n v="256"/>
    <n v="0"/>
    <n v="0"/>
    <s v="No"/>
    <s v="no"/>
    <n v="0"/>
    <n v="0"/>
    <n v="23"/>
    <s v="No"/>
    <n v="7"/>
    <s v="WY"/>
    <s v="308-9618"/>
    <s v="Male"/>
    <n v="27"/>
    <s v="Yes"/>
    <s v="No"/>
    <s v="Yes"/>
    <n v="5"/>
    <s v="Yes"/>
    <s v="One Year"/>
    <s v="Direct Debit"/>
    <n v="15"/>
    <n v="659"/>
    <x v="0"/>
    <x v="0"/>
    <x v="0"/>
  </r>
  <r>
    <s v="8333-VUSQ"/>
    <s v="No"/>
    <n v="8"/>
    <n v="13"/>
    <n v="32.9"/>
    <n v="0"/>
    <n v="0"/>
    <s v="No"/>
    <s v="no"/>
    <n v="0"/>
    <n v="0"/>
    <n v="0"/>
    <s v="No"/>
    <n v="0"/>
    <s v="NH"/>
    <s v="278-5250"/>
    <s v="Male"/>
    <n v="29"/>
    <s v="Yes"/>
    <s v="No"/>
    <s v="Yes"/>
    <n v="6"/>
    <s v="No"/>
    <s v="Two Year"/>
    <s v="Credit Card"/>
    <n v="9"/>
    <n v="72"/>
    <x v="0"/>
    <x v="0"/>
    <x v="0"/>
  </r>
  <r>
    <s v="5848-VODO"/>
    <s v="No"/>
    <n v="72"/>
    <n v="296"/>
    <n v="719.4"/>
    <n v="0"/>
    <n v="0"/>
    <s v="No"/>
    <s v="no"/>
    <n v="0"/>
    <n v="0"/>
    <n v="12"/>
    <s v="Yes"/>
    <n v="0"/>
    <s v="IA"/>
    <s v="331-6700"/>
    <s v="Male"/>
    <n v="21"/>
    <s v="Yes"/>
    <s v="No"/>
    <s v="Yes"/>
    <n v="5"/>
    <s v="Yes"/>
    <s v="Two Year"/>
    <s v="Credit Card"/>
    <n v="46"/>
    <n v="3303"/>
    <x v="0"/>
    <x v="0"/>
    <x v="0"/>
  </r>
  <r>
    <s v="3590-PYVM"/>
    <s v="No"/>
    <n v="12"/>
    <n v="47"/>
    <n v="149.69999999999999"/>
    <n v="0"/>
    <n v="0"/>
    <s v="No"/>
    <s v="no"/>
    <n v="0"/>
    <n v="0"/>
    <n v="5"/>
    <s v="Yes"/>
    <n v="0"/>
    <s v="NM"/>
    <s v="388-9435"/>
    <s v="Female"/>
    <n v="32"/>
    <s v="No"/>
    <s v="No"/>
    <s v="Yes"/>
    <n v="2"/>
    <s v="Yes"/>
    <s v="One Year"/>
    <s v="Credit Card"/>
    <n v="28"/>
    <n v="349"/>
    <x v="0"/>
    <x v="0"/>
    <x v="0"/>
  </r>
  <r>
    <s v="8403-FPXQ"/>
    <s v="No"/>
    <n v="69"/>
    <n v="87"/>
    <n v="274.2"/>
    <n v="0"/>
    <n v="0"/>
    <s v="No"/>
    <s v="no"/>
    <n v="0"/>
    <n v="0"/>
    <n v="10"/>
    <s v="Yes"/>
    <n v="0"/>
    <s v="CA"/>
    <s v="311-2438"/>
    <s v="Female"/>
    <n v="48"/>
    <s v="No"/>
    <s v="No"/>
    <s v="Yes"/>
    <n v="3"/>
    <s v="No"/>
    <s v="One Year"/>
    <s v="Direct Debit"/>
    <n v="29"/>
    <n v="1967"/>
    <x v="0"/>
    <x v="0"/>
    <x v="0"/>
  </r>
  <r>
    <s v="1492-BBJJ"/>
    <s v="No"/>
    <n v="25"/>
    <n v="126"/>
    <n v="321.5"/>
    <n v="0"/>
    <n v="0"/>
    <s v="No"/>
    <s v="no"/>
    <n v="0"/>
    <n v="0"/>
    <n v="0"/>
    <s v="No"/>
    <n v="0"/>
    <s v="NH"/>
    <s v="290-9796"/>
    <s v="Male"/>
    <n v="30"/>
    <s v="No"/>
    <s v="No"/>
    <s v="Yes"/>
    <n v="2"/>
    <s v="No"/>
    <s v="Two Year"/>
    <s v="Credit Card"/>
    <n v="10"/>
    <n v="256"/>
    <x v="0"/>
    <x v="0"/>
    <x v="0"/>
  </r>
  <r>
    <s v="8137-IAQG"/>
    <s v="No"/>
    <n v="63"/>
    <n v="150"/>
    <n v="501.6"/>
    <n v="0"/>
    <n v="0"/>
    <s v="No"/>
    <s v="no"/>
    <n v="0"/>
    <n v="0"/>
    <n v="0"/>
    <s v="No"/>
    <n v="0"/>
    <s v="WI"/>
    <s v="318-2332"/>
    <s v="Female"/>
    <n v="21"/>
    <s v="Yes"/>
    <s v="No"/>
    <s v="Yes"/>
    <n v="4"/>
    <s v="No"/>
    <s v="Two Year"/>
    <s v="Credit Card"/>
    <n v="5"/>
    <n v="338"/>
    <x v="0"/>
    <x v="0"/>
    <x v="0"/>
  </r>
  <r>
    <s v="7273-ZXNC"/>
    <s v="No"/>
    <n v="69"/>
    <n v="349"/>
    <n v="757.2"/>
    <n v="0"/>
    <n v="0"/>
    <s v="No"/>
    <s v="no"/>
    <n v="0"/>
    <n v="0"/>
    <n v="12"/>
    <s v="No"/>
    <n v="62"/>
    <s v="TX"/>
    <s v="282-9406"/>
    <s v="Female"/>
    <n v="21"/>
    <s v="Yes"/>
    <s v="No"/>
    <s v="Yes"/>
    <n v="4"/>
    <s v="Yes"/>
    <s v="One Year"/>
    <s v="Credit Card"/>
    <n v="50"/>
    <n v="3446"/>
    <x v="0"/>
    <x v="0"/>
    <x v="0"/>
  </r>
  <r>
    <s v="0059-VIDI"/>
    <s v="No"/>
    <n v="23"/>
    <n v="63"/>
    <n v="161.9"/>
    <n v="0"/>
    <n v="0"/>
    <s v="No"/>
    <s v="no"/>
    <n v="0"/>
    <n v="0"/>
    <n v="9"/>
    <s v="Yes"/>
    <n v="0"/>
    <s v="WV"/>
    <s v="240-9747"/>
    <s v="Female"/>
    <n v="36"/>
    <s v="No"/>
    <s v="No"/>
    <s v="Yes"/>
    <n v="4"/>
    <s v="No"/>
    <s v="One Year"/>
    <s v="Credit Card"/>
    <n v="18"/>
    <n v="412"/>
    <x v="0"/>
    <x v="0"/>
    <x v="0"/>
  </r>
  <r>
    <s v="0450-NPCA"/>
    <s v="No"/>
    <n v="19"/>
    <n v="102"/>
    <n v="192.4"/>
    <n v="0"/>
    <n v="0"/>
    <s v="No"/>
    <s v="no"/>
    <n v="0"/>
    <n v="0"/>
    <n v="0"/>
    <s v="No"/>
    <n v="0"/>
    <s v="KS"/>
    <s v="272-7159"/>
    <s v="Female"/>
    <n v="47"/>
    <s v="No"/>
    <s v="No"/>
    <s v="Yes"/>
    <n v="6"/>
    <s v="No"/>
    <s v="Two Year"/>
    <s v="Credit Card"/>
    <n v="6"/>
    <n v="111"/>
    <x v="0"/>
    <x v="0"/>
    <x v="0"/>
  </r>
  <r>
    <s v="4184-SORO"/>
    <s v="No"/>
    <n v="59"/>
    <n v="139"/>
    <n v="472.7"/>
    <n v="0"/>
    <n v="0"/>
    <s v="No"/>
    <s v="no"/>
    <n v="0"/>
    <n v="0"/>
    <n v="8"/>
    <s v="Yes"/>
    <n v="0"/>
    <s v="MA"/>
    <s v="375-5831"/>
    <s v="Male"/>
    <n v="43"/>
    <s v="No"/>
    <s v="No"/>
    <s v="Yes"/>
    <n v="3"/>
    <s v="Yes"/>
    <s v="Two Year"/>
    <s v="Credit Card"/>
    <n v="26"/>
    <n v="1507"/>
    <x v="0"/>
    <x v="0"/>
    <x v="0"/>
  </r>
  <r>
    <s v="8775-RXGL"/>
    <s v="No"/>
    <n v="61"/>
    <n v="325"/>
    <n v="978.9"/>
    <n v="0"/>
    <n v="0"/>
    <s v="No"/>
    <s v="no"/>
    <n v="0"/>
    <n v="0"/>
    <n v="8"/>
    <s v="Yes"/>
    <n v="0"/>
    <s v="UT"/>
    <s v="385-7013"/>
    <s v="Male"/>
    <n v="29"/>
    <s v="Yes"/>
    <s v="No"/>
    <s v="Yes"/>
    <n v="2"/>
    <s v="No"/>
    <s v="One Year"/>
    <s v="Credit Card"/>
    <n v="33"/>
    <n v="2024"/>
    <x v="0"/>
    <x v="0"/>
    <x v="0"/>
  </r>
  <r>
    <s v="9740-QBHW"/>
    <s v="No"/>
    <n v="70"/>
    <n v="313"/>
    <n v="986"/>
    <n v="0"/>
    <n v="0"/>
    <s v="No"/>
    <s v="no"/>
    <n v="0"/>
    <n v="0"/>
    <n v="10"/>
    <s v="Yes"/>
    <n v="0"/>
    <s v="HI"/>
    <s v="330-5201"/>
    <s v="Female"/>
    <n v="50"/>
    <s v="No"/>
    <s v="No"/>
    <s v="Yes"/>
    <n v="5"/>
    <s v="Yes"/>
    <s v="One Year"/>
    <s v="Direct Debit"/>
    <n v="22"/>
    <n v="1580"/>
    <x v="0"/>
    <x v="0"/>
    <x v="0"/>
  </r>
  <r>
    <s v="9012-RVYM"/>
    <s v="No"/>
    <n v="10"/>
    <n v="55"/>
    <n v="97"/>
    <n v="0"/>
    <n v="0"/>
    <s v="No"/>
    <s v="no"/>
    <n v="0"/>
    <n v="0"/>
    <n v="5"/>
    <s v="Yes"/>
    <n v="0"/>
    <s v="OR"/>
    <s v="302-7565"/>
    <s v="Male"/>
    <n v="53"/>
    <s v="No"/>
    <s v="No"/>
    <s v="Yes"/>
    <n v="3"/>
    <s v="Yes"/>
    <s v="Two Year"/>
    <s v="Credit Card"/>
    <n v="23"/>
    <n v="218"/>
    <x v="0"/>
    <x v="0"/>
    <x v="0"/>
  </r>
  <r>
    <s v="4067-OJLW"/>
    <s v="No"/>
    <n v="51"/>
    <n v="236"/>
    <n v="612.79999999999995"/>
    <n v="0"/>
    <n v="0"/>
    <s v="No"/>
    <s v="no"/>
    <n v="0"/>
    <n v="0"/>
    <n v="26"/>
    <s v="Yes"/>
    <n v="0"/>
    <s v="OR"/>
    <s v="351-2386"/>
    <s v="Male"/>
    <n v="35"/>
    <s v="No"/>
    <s v="No"/>
    <s v="Yes"/>
    <n v="2"/>
    <s v="No"/>
    <s v="One Year"/>
    <s v="Direct Debit"/>
    <n v="36"/>
    <n v="1849"/>
    <x v="0"/>
    <x v="0"/>
    <x v="0"/>
  </r>
  <r>
    <s v="5627-INKR"/>
    <s v="No"/>
    <n v="71"/>
    <n v="454"/>
    <n v="996"/>
    <n v="0"/>
    <n v="0"/>
    <s v="No"/>
    <s v="no"/>
    <n v="0"/>
    <n v="0"/>
    <n v="5"/>
    <s v="Yes"/>
    <n v="0"/>
    <s v="DE"/>
    <s v="335-5468"/>
    <s v="Male"/>
    <n v="34"/>
    <s v="No"/>
    <s v="No"/>
    <s v="Yes"/>
    <n v="2"/>
    <s v="Yes"/>
    <s v="Two Year"/>
    <s v="Credit Card"/>
    <n v="48"/>
    <n v="3437"/>
    <x v="0"/>
    <x v="0"/>
    <x v="0"/>
  </r>
  <r>
    <s v="2090-TQWX"/>
    <s v="No"/>
    <n v="70"/>
    <n v="364"/>
    <n v="700.8"/>
    <n v="280"/>
    <n v="518"/>
    <s v="Yes"/>
    <s v="yes"/>
    <n v="0"/>
    <n v="0"/>
    <n v="5"/>
    <s v="Yes"/>
    <n v="0"/>
    <s v="AR"/>
    <s v="333-9301"/>
    <s v="Male"/>
    <n v="34"/>
    <s v="No"/>
    <s v="No"/>
    <s v="Yes"/>
    <n v="6"/>
    <s v="No"/>
    <s v="One Year"/>
    <s v="Direct Debit"/>
    <n v="17"/>
    <n v="1221"/>
    <x v="0"/>
    <x v="0"/>
    <x v="0"/>
  </r>
  <r>
    <s v="7774-PMJS"/>
    <s v="No"/>
    <n v="1"/>
    <n v="4"/>
    <n v="8"/>
    <n v="0"/>
    <n v="0"/>
    <s v="No"/>
    <s v="no"/>
    <n v="0"/>
    <n v="0"/>
    <n v="0"/>
    <s v="No"/>
    <n v="0"/>
    <s v="CT"/>
    <s v="328-4547"/>
    <s v="Female"/>
    <n v="65"/>
    <s v="No"/>
    <s v="Yes"/>
    <s v="Yes"/>
    <n v="2"/>
    <s v="No"/>
    <s v="Month-to-Month"/>
    <s v="Credit Card"/>
    <n v="8"/>
    <n v="8"/>
    <x v="0"/>
    <x v="0"/>
    <x v="0"/>
  </r>
  <r>
    <s v="8270-CWWH"/>
    <s v="No"/>
    <n v="71"/>
    <n v="294"/>
    <n v="570.20000000000005"/>
    <n v="0"/>
    <n v="0"/>
    <s v="No"/>
    <s v="no"/>
    <n v="0"/>
    <n v="0"/>
    <n v="6"/>
    <s v="Yes"/>
    <n v="0"/>
    <s v="SC"/>
    <s v="337-9482"/>
    <s v="Female"/>
    <n v="38"/>
    <s v="No"/>
    <s v="No"/>
    <s v="Yes"/>
    <n v="5"/>
    <s v="Yes"/>
    <s v="Two Year"/>
    <s v="Credit Card"/>
    <n v="55"/>
    <n v="3886"/>
    <x v="0"/>
    <x v="0"/>
    <x v="0"/>
  </r>
  <r>
    <s v="5754-NTYY"/>
    <s v="No"/>
    <n v="71"/>
    <n v="169"/>
    <n v="427.7"/>
    <n v="0"/>
    <n v="0"/>
    <s v="No"/>
    <s v="no"/>
    <n v="0"/>
    <n v="0"/>
    <n v="7"/>
    <s v="Yes"/>
    <n v="0"/>
    <s v="WV"/>
    <s v="332-3455"/>
    <s v="Female"/>
    <n v="35"/>
    <s v="No"/>
    <s v="No"/>
    <s v="Yes"/>
    <n v="5"/>
    <s v="Yes"/>
    <s v="Two Year"/>
    <s v="Credit Card"/>
    <n v="24"/>
    <n v="1735"/>
    <x v="0"/>
    <x v="0"/>
    <x v="0"/>
  </r>
  <r>
    <s v="1269-LPAJ"/>
    <s v="No"/>
    <n v="1"/>
    <n v="6"/>
    <n v="15"/>
    <n v="0"/>
    <n v="0"/>
    <s v="No"/>
    <s v="no"/>
    <n v="0"/>
    <n v="0"/>
    <n v="0"/>
    <s v="No"/>
    <n v="0"/>
    <s v="MA"/>
    <s v="386-7554"/>
    <s v="Female"/>
    <n v="29"/>
    <s v="Yes"/>
    <s v="No"/>
    <s v="Yes"/>
    <n v="3"/>
    <s v="No"/>
    <s v="Month-to-Month"/>
    <s v="Direct Debit"/>
    <n v="6"/>
    <n v="6"/>
    <x v="0"/>
    <x v="0"/>
    <x v="0"/>
  </r>
  <r>
    <s v="5717-LMTD"/>
    <s v="No"/>
    <n v="51"/>
    <n v="182"/>
    <n v="409.9"/>
    <n v="0"/>
    <n v="0"/>
    <s v="No"/>
    <s v="no"/>
    <n v="0"/>
    <n v="0"/>
    <n v="12"/>
    <s v="Yes"/>
    <n v="0"/>
    <s v="UT"/>
    <s v="310-10010"/>
    <s v="Male"/>
    <n v="47"/>
    <s v="No"/>
    <s v="No"/>
    <s v="Yes"/>
    <n v="4"/>
    <s v="No"/>
    <s v="Month-to-Month"/>
    <s v="Credit Card"/>
    <n v="21"/>
    <n v="1058"/>
    <x v="0"/>
    <x v="0"/>
    <x v="0"/>
  </r>
  <r>
    <s v="4497-LCDD"/>
    <s v="No"/>
    <n v="59"/>
    <n v="148"/>
    <n v="413.4"/>
    <n v="0"/>
    <n v="0"/>
    <s v="No"/>
    <s v="no"/>
    <n v="0"/>
    <n v="0"/>
    <n v="4"/>
    <s v="Yes"/>
    <n v="0"/>
    <s v="IN"/>
    <s v="359-1880"/>
    <s v="Male"/>
    <n v="38"/>
    <s v="No"/>
    <s v="No"/>
    <s v="Yes"/>
    <n v="3"/>
    <s v="No"/>
    <s v="Two Year"/>
    <s v="Direct Debit"/>
    <n v="31"/>
    <n v="1805"/>
    <x v="0"/>
    <x v="0"/>
    <x v="0"/>
  </r>
  <r>
    <s v="5383-PSKI"/>
    <s v="No"/>
    <n v="63"/>
    <n v="129"/>
    <n v="380.6"/>
    <n v="0"/>
    <n v="0"/>
    <s v="No"/>
    <s v="no"/>
    <n v="0"/>
    <n v="0"/>
    <n v="0"/>
    <s v="No"/>
    <n v="0"/>
    <s v="DC"/>
    <s v="352-2607"/>
    <s v="Male"/>
    <n v="44"/>
    <s v="No"/>
    <s v="No"/>
    <s v="Yes"/>
    <n v="5"/>
    <s v="No"/>
    <s v="Two Year"/>
    <s v="Direct Debit"/>
    <n v="8"/>
    <n v="497"/>
    <x v="0"/>
    <x v="0"/>
    <x v="0"/>
  </r>
  <r>
    <s v="6956-OICJ"/>
    <s v="No"/>
    <n v="28"/>
    <n v="263"/>
    <n v="442.6"/>
    <n v="0"/>
    <n v="0"/>
    <s v="No"/>
    <s v="no"/>
    <n v="0"/>
    <n v="0"/>
    <n v="0"/>
    <s v="No"/>
    <n v="0"/>
    <s v="KY"/>
    <s v="256-4160"/>
    <s v="Female"/>
    <n v="43"/>
    <s v="No"/>
    <s v="No"/>
    <s v="Yes"/>
    <n v="2"/>
    <s v="No"/>
    <s v="Two Year"/>
    <s v="Credit Card"/>
    <n v="10"/>
    <n v="289"/>
    <x v="0"/>
    <x v="0"/>
    <x v="0"/>
  </r>
  <r>
    <s v="2271-EMAQ"/>
    <s v="No"/>
    <n v="54"/>
    <n v="218"/>
    <n v="645.79999999999995"/>
    <n v="0"/>
    <n v="0"/>
    <s v="No"/>
    <s v="no"/>
    <n v="0"/>
    <n v="0"/>
    <n v="30"/>
    <s v="Yes"/>
    <n v="0"/>
    <s v="AL"/>
    <s v="301-7440"/>
    <s v="Male"/>
    <n v="22"/>
    <s v="Yes"/>
    <s v="No"/>
    <s v="Yes"/>
    <n v="4"/>
    <s v="Yes"/>
    <s v="One Year"/>
    <s v="Direct Debit"/>
    <n v="19"/>
    <n v="1022"/>
    <x v="0"/>
    <x v="0"/>
    <x v="0"/>
  </r>
  <r>
    <s v="0857-HRYC"/>
    <s v="No"/>
    <n v="17"/>
    <n v="93"/>
    <n v="214.6"/>
    <n v="0"/>
    <n v="0"/>
    <s v="No"/>
    <s v="no"/>
    <n v="0"/>
    <n v="0"/>
    <n v="0"/>
    <s v="No"/>
    <n v="0"/>
    <s v="KS"/>
    <s v="320-5389"/>
    <s v="Female"/>
    <n v="43"/>
    <s v="No"/>
    <s v="No"/>
    <s v="Yes"/>
    <n v="6"/>
    <s v="No"/>
    <s v="One Year"/>
    <s v="Credit Card"/>
    <n v="10"/>
    <n v="160"/>
    <x v="0"/>
    <x v="0"/>
    <x v="0"/>
  </r>
  <r>
    <s v="0013-SKKN"/>
    <s v="No"/>
    <n v="21"/>
    <n v="34"/>
    <n v="123.6"/>
    <n v="0"/>
    <n v="0"/>
    <s v="No"/>
    <s v="no"/>
    <n v="0"/>
    <n v="0"/>
    <n v="4"/>
    <s v="Yes"/>
    <n v="0"/>
    <s v="OR"/>
    <s v="389-3983"/>
    <s v="Female"/>
    <n v="32"/>
    <s v="No"/>
    <s v="No"/>
    <s v="Yes"/>
    <n v="3"/>
    <s v="No"/>
    <s v="Month-to-Month"/>
    <s v="Direct Debit"/>
    <n v="17"/>
    <n v="341"/>
    <x v="0"/>
    <x v="0"/>
    <x v="0"/>
  </r>
  <r>
    <s v="2905-EXND"/>
    <s v="No"/>
    <n v="23"/>
    <n v="73"/>
    <n v="226.4"/>
    <n v="0"/>
    <n v="0"/>
    <s v="No"/>
    <s v="no"/>
    <n v="0"/>
    <n v="0"/>
    <n v="18"/>
    <s v="Yes"/>
    <n v="0"/>
    <s v="ND"/>
    <s v="333-1953"/>
    <s v="Female"/>
    <n v="65"/>
    <s v="No"/>
    <s v="Yes"/>
    <s v="Yes"/>
    <n v="6"/>
    <s v="No"/>
    <s v="One Year"/>
    <s v="Direct Debit"/>
    <n v="21"/>
    <n v="478"/>
    <x v="0"/>
    <x v="0"/>
    <x v="0"/>
  </r>
  <r>
    <s v="1178-QNMT"/>
    <s v="No"/>
    <n v="4"/>
    <n v="21"/>
    <n v="38.700000000000003"/>
    <n v="16"/>
    <n v="44"/>
    <s v="Yes"/>
    <s v="yes"/>
    <n v="0"/>
    <n v="0"/>
    <n v="0"/>
    <s v="No"/>
    <n v="0"/>
    <s v="MN"/>
    <s v="365-9906"/>
    <s v="Male"/>
    <n v="57"/>
    <s v="No"/>
    <s v="No"/>
    <s v="Yes"/>
    <n v="4"/>
    <s v="No"/>
    <s v="Two Year"/>
    <s v="Credit Card"/>
    <n v="6"/>
    <n v="22"/>
    <x v="0"/>
    <x v="0"/>
    <x v="0"/>
  </r>
  <r>
    <s v="4150-OBOZ"/>
    <s v="No"/>
    <n v="8"/>
    <n v="23"/>
    <n v="65.3"/>
    <n v="0"/>
    <n v="0"/>
    <s v="No"/>
    <s v="no"/>
    <n v="0"/>
    <n v="0"/>
    <n v="0"/>
    <s v="No"/>
    <n v="0"/>
    <s v="GA"/>
    <s v="304-8408"/>
    <s v="Female"/>
    <n v="24"/>
    <s v="Yes"/>
    <s v="No"/>
    <s v="Yes"/>
    <n v="2"/>
    <s v="No"/>
    <s v="Month-to-Month"/>
    <s v="Credit Card"/>
    <n v="6"/>
    <n v="52"/>
    <x v="0"/>
    <x v="0"/>
    <x v="0"/>
  </r>
  <r>
    <s v="0891-UKDK"/>
    <s v="No"/>
    <n v="38"/>
    <n v="93"/>
    <n v="306.8"/>
    <n v="0"/>
    <n v="0"/>
    <s v="No"/>
    <s v="no"/>
    <n v="0"/>
    <n v="0"/>
    <n v="25"/>
    <s v="Yes"/>
    <n v="0"/>
    <s v="NY"/>
    <s v="292-4771"/>
    <s v="Male"/>
    <n v="66"/>
    <s v="No"/>
    <s v="Yes"/>
    <s v="Yes"/>
    <n v="3"/>
    <s v="Yes"/>
    <s v="One Year"/>
    <s v="Direct Debit"/>
    <n v="39"/>
    <n v="1507"/>
    <x v="0"/>
    <x v="0"/>
    <x v="0"/>
  </r>
  <r>
    <s v="7080-JMCD"/>
    <s v="No"/>
    <n v="20"/>
    <n v="157"/>
    <n v="303.8"/>
    <n v="0"/>
    <n v="0"/>
    <s v="No"/>
    <s v="no"/>
    <n v="0"/>
    <n v="0"/>
    <n v="0"/>
    <s v="No"/>
    <n v="0"/>
    <s v="TX"/>
    <s v="309-4328"/>
    <s v="Male"/>
    <n v="44"/>
    <s v="No"/>
    <s v="No"/>
    <s v="Yes"/>
    <n v="5"/>
    <s v="No"/>
    <s v="Two Year"/>
    <s v="Credit Card"/>
    <n v="6"/>
    <n v="115"/>
    <x v="0"/>
    <x v="0"/>
    <x v="0"/>
  </r>
  <r>
    <s v="9528-MASQ"/>
    <s v="No"/>
    <n v="51"/>
    <n v="136"/>
    <n v="356"/>
    <n v="0"/>
    <n v="0"/>
    <s v="No"/>
    <s v="no"/>
    <n v="0"/>
    <n v="0"/>
    <n v="0"/>
    <s v="No"/>
    <n v="0"/>
    <s v="SD"/>
    <s v="375-2589"/>
    <s v="Female"/>
    <n v="64"/>
    <s v="No"/>
    <s v="No"/>
    <s v="Yes"/>
    <n v="3"/>
    <s v="No"/>
    <s v="Two Year"/>
    <s v="Direct Debit"/>
    <n v="6"/>
    <n v="285"/>
    <x v="0"/>
    <x v="0"/>
    <x v="0"/>
  </r>
  <r>
    <s v="8863-OTTX"/>
    <s v="No"/>
    <n v="64"/>
    <n v="139"/>
    <n v="509.8"/>
    <n v="0"/>
    <n v="0"/>
    <s v="No"/>
    <s v="no"/>
    <n v="0"/>
    <n v="0"/>
    <n v="6"/>
    <s v="No"/>
    <n v="13"/>
    <s v="OR"/>
    <s v="307-3560"/>
    <s v="Female"/>
    <n v="67"/>
    <s v="No"/>
    <s v="Yes"/>
    <s v="Yes"/>
    <n v="6"/>
    <s v="Yes"/>
    <s v="One Year"/>
    <s v="Direct Debit"/>
    <n v="56"/>
    <n v="3553"/>
    <x v="0"/>
    <x v="0"/>
    <x v="0"/>
  </r>
  <r>
    <s v="8854-OTEJ"/>
    <s v="No"/>
    <n v="47"/>
    <n v="205"/>
    <n v="377"/>
    <n v="0"/>
    <n v="0"/>
    <s v="No"/>
    <s v="no"/>
    <n v="0"/>
    <n v="0"/>
    <n v="8"/>
    <s v="Yes"/>
    <n v="0"/>
    <s v="WI"/>
    <s v="346-9029"/>
    <s v="Male"/>
    <n v="42"/>
    <s v="No"/>
    <s v="No"/>
    <s v="Yes"/>
    <n v="5"/>
    <s v="No"/>
    <s v="Month-to-Month"/>
    <s v="Direct Debit"/>
    <n v="27"/>
    <n v="1267"/>
    <x v="0"/>
    <x v="0"/>
    <x v="0"/>
  </r>
  <r>
    <s v="5327-BOXV"/>
    <s v="No"/>
    <n v="67"/>
    <n v="442"/>
    <n v="1012.2"/>
    <n v="0"/>
    <n v="0"/>
    <s v="No"/>
    <s v="no"/>
    <n v="0"/>
    <n v="0"/>
    <n v="0"/>
    <s v="No"/>
    <n v="0"/>
    <s v="SC"/>
    <s v="357-8853"/>
    <s v="Female"/>
    <n v="52"/>
    <s v="No"/>
    <s v="No"/>
    <s v="Yes"/>
    <n v="3"/>
    <s v="No"/>
    <s v="Two Year"/>
    <s v="Credit Card"/>
    <n v="8"/>
    <n v="567"/>
    <x v="0"/>
    <x v="0"/>
    <x v="0"/>
  </r>
  <r>
    <s v="5911-QWER"/>
    <s v="No"/>
    <n v="46"/>
    <n v="71"/>
    <n v="184.8"/>
    <n v="0"/>
    <n v="0"/>
    <s v="No"/>
    <s v="no"/>
    <n v="0"/>
    <n v="0"/>
    <n v="29"/>
    <s v="No"/>
    <n v="12"/>
    <s v="OH"/>
    <s v="272-6892"/>
    <s v="Female"/>
    <n v="54"/>
    <s v="No"/>
    <s v="No"/>
    <s v="Yes"/>
    <n v="3"/>
    <s v="Yes"/>
    <s v="Two Year"/>
    <s v="Credit Card"/>
    <n v="28"/>
    <n v="1279"/>
    <x v="0"/>
    <x v="0"/>
    <x v="0"/>
  </r>
  <r>
    <s v="6533-HFKY"/>
    <s v="No"/>
    <n v="62"/>
    <n v="93"/>
    <n v="249.2"/>
    <n v="0"/>
    <n v="0"/>
    <s v="No"/>
    <s v="no"/>
    <n v="0"/>
    <n v="0"/>
    <n v="0"/>
    <s v="No"/>
    <n v="0"/>
    <s v="HI"/>
    <s v="297-1708"/>
    <s v="Male"/>
    <n v="21"/>
    <s v="Yes"/>
    <s v="No"/>
    <s v="Yes"/>
    <n v="3"/>
    <s v="No"/>
    <s v="Two Year"/>
    <s v="Credit Card"/>
    <n v="11"/>
    <n v="655"/>
    <x v="0"/>
    <x v="0"/>
    <x v="0"/>
  </r>
  <r>
    <s v="9548-SHAJ"/>
    <s v="No"/>
    <n v="11"/>
    <n v="21"/>
    <n v="67.2"/>
    <n v="0"/>
    <n v="0"/>
    <s v="No"/>
    <s v="no"/>
    <n v="0"/>
    <n v="0"/>
    <n v="0"/>
    <s v="No"/>
    <n v="0"/>
    <s v="IN"/>
    <s v="277-9320"/>
    <s v="Male"/>
    <n v="19"/>
    <s v="Yes"/>
    <s v="No"/>
    <s v="Yes"/>
    <n v="2"/>
    <s v="No"/>
    <s v="Month-to-Month"/>
    <s v="Credit Card"/>
    <n v="9"/>
    <n v="100"/>
    <x v="0"/>
    <x v="0"/>
    <x v="0"/>
  </r>
  <r>
    <s v="4857-AKOJ"/>
    <s v="No"/>
    <n v="31"/>
    <n v="110"/>
    <n v="215.4"/>
    <n v="124"/>
    <n v="455.7"/>
    <s v="Yes"/>
    <s v="yes"/>
    <n v="0"/>
    <n v="0"/>
    <n v="5"/>
    <s v="Yes"/>
    <n v="0"/>
    <s v="NY"/>
    <s v="404-9425"/>
    <s v="Female"/>
    <n v="54"/>
    <s v="No"/>
    <s v="No"/>
    <s v="Yes"/>
    <n v="5"/>
    <s v="Yes"/>
    <s v="One Year"/>
    <s v="Direct Debit"/>
    <n v="24"/>
    <n v="733"/>
    <x v="0"/>
    <x v="0"/>
    <x v="0"/>
  </r>
  <r>
    <s v="9817-GPOW"/>
    <s v="No"/>
    <n v="9"/>
    <n v="40"/>
    <n v="76.8"/>
    <n v="36"/>
    <n v="74.7"/>
    <s v="Yes"/>
    <s v="yes"/>
    <n v="0"/>
    <n v="0"/>
    <n v="10"/>
    <s v="Yes"/>
    <n v="0"/>
    <s v="MO"/>
    <s v="322-3874"/>
    <s v="Female"/>
    <n v="38"/>
    <s v="No"/>
    <s v="No"/>
    <s v="Yes"/>
    <n v="6"/>
    <s v="No"/>
    <s v="Month-to-Month"/>
    <s v="Direct Debit"/>
    <n v="33"/>
    <n v="284"/>
    <x v="0"/>
    <x v="0"/>
    <x v="0"/>
  </r>
  <r>
    <s v="2038-AVBZ"/>
    <s v="No"/>
    <n v="45"/>
    <n v="132"/>
    <n v="400.8"/>
    <n v="0"/>
    <n v="0"/>
    <s v="No"/>
    <s v="no"/>
    <n v="0"/>
    <n v="0"/>
    <n v="24"/>
    <s v="Yes"/>
    <n v="0"/>
    <s v="CO"/>
    <s v="260-10161"/>
    <s v="Male"/>
    <n v="27"/>
    <s v="Yes"/>
    <s v="No"/>
    <s v="Yes"/>
    <n v="4"/>
    <s v="Yes"/>
    <s v="One Year"/>
    <s v="Direct Debit"/>
    <n v="13"/>
    <n v="581"/>
    <x v="0"/>
    <x v="0"/>
    <x v="0"/>
  </r>
  <r>
    <s v="5789-PRTU"/>
    <s v="No"/>
    <n v="68"/>
    <n v="109"/>
    <n v="340.8"/>
    <n v="0"/>
    <n v="0"/>
    <s v="No"/>
    <s v="no"/>
    <n v="0"/>
    <n v="0"/>
    <n v="10"/>
    <s v="Yes"/>
    <n v="0"/>
    <s v="KY"/>
    <s v="358-9007"/>
    <s v="Male"/>
    <n v="44"/>
    <s v="No"/>
    <s v="No"/>
    <s v="Yes"/>
    <n v="4"/>
    <s v="Yes"/>
    <s v="Two Year"/>
    <s v="Direct Debit"/>
    <n v="36"/>
    <n v="2449"/>
    <x v="0"/>
    <x v="0"/>
    <x v="0"/>
  </r>
  <r>
    <s v="1429-ONNG"/>
    <s v="No"/>
    <n v="68"/>
    <n v="316"/>
    <n v="744.5"/>
    <n v="0"/>
    <n v="0"/>
    <s v="No"/>
    <s v="no"/>
    <n v="0"/>
    <n v="0"/>
    <n v="30"/>
    <s v="Yes"/>
    <n v="0"/>
    <s v="IL"/>
    <s v="336-9211"/>
    <s v="Female"/>
    <n v="28"/>
    <s v="Yes"/>
    <s v="No"/>
    <s v="Yes"/>
    <n v="5"/>
    <s v="No"/>
    <s v="Two Year"/>
    <s v="Direct Debit"/>
    <n v="29"/>
    <n v="1931"/>
    <x v="0"/>
    <x v="0"/>
    <x v="0"/>
  </r>
  <r>
    <s v="1943-ITBY"/>
    <s v="No"/>
    <n v="54"/>
    <n v="344"/>
    <n v="811.2"/>
    <n v="0"/>
    <n v="0"/>
    <s v="No"/>
    <s v="no"/>
    <n v="0"/>
    <n v="0"/>
    <n v="6"/>
    <s v="No"/>
    <n v="29"/>
    <s v="WV"/>
    <s v="349-7718"/>
    <s v="Male"/>
    <n v="57"/>
    <s v="No"/>
    <s v="No"/>
    <s v="Yes"/>
    <n v="6"/>
    <s v="No"/>
    <s v="Month-to-Month"/>
    <s v="Direct Debit"/>
    <n v="30"/>
    <n v="1620"/>
    <x v="0"/>
    <x v="0"/>
    <x v="0"/>
  </r>
  <r>
    <s v="6928-OFZX"/>
    <s v="No"/>
    <n v="54"/>
    <n v="158"/>
    <n v="432"/>
    <n v="0"/>
    <n v="0"/>
    <s v="No"/>
    <s v="no"/>
    <n v="0"/>
    <n v="0"/>
    <n v="4"/>
    <s v="Yes"/>
    <n v="0"/>
    <s v="RI"/>
    <s v="325-5402"/>
    <s v="Female"/>
    <n v="37"/>
    <s v="No"/>
    <s v="No"/>
    <s v="Yes"/>
    <n v="2"/>
    <s v="No"/>
    <s v="One Year"/>
    <s v="Credit Card"/>
    <n v="31"/>
    <n v="1697"/>
    <x v="0"/>
    <x v="0"/>
    <x v="0"/>
  </r>
  <r>
    <s v="0745-TRSS"/>
    <s v="No"/>
    <n v="37"/>
    <n v="202"/>
    <n v="482"/>
    <n v="0"/>
    <n v="0"/>
    <s v="No"/>
    <s v="no"/>
    <n v="0"/>
    <n v="0"/>
    <n v="0"/>
    <s v="No"/>
    <n v="0"/>
    <s v="UT"/>
    <s v="373-10183"/>
    <s v="Female"/>
    <n v="66"/>
    <s v="No"/>
    <s v="Yes"/>
    <s v="Yes"/>
    <n v="3"/>
    <s v="No"/>
    <s v="Two Year"/>
    <s v="Credit Card"/>
    <n v="8"/>
    <n v="297"/>
    <x v="0"/>
    <x v="0"/>
    <x v="0"/>
  </r>
  <r>
    <s v="4985-OVYB"/>
    <s v="No"/>
    <n v="4"/>
    <n v="7"/>
    <n v="22.6"/>
    <n v="0"/>
    <n v="0"/>
    <s v="No"/>
    <s v="no"/>
    <n v="0"/>
    <n v="0"/>
    <n v="0"/>
    <s v="No"/>
    <n v="0"/>
    <s v="AL"/>
    <s v="362-7252"/>
    <s v="Male"/>
    <n v="23"/>
    <s v="Yes"/>
    <s v="No"/>
    <s v="Yes"/>
    <n v="4"/>
    <s v="No"/>
    <s v="Month-to-Month"/>
    <s v="Credit Card"/>
    <n v="8"/>
    <n v="30"/>
    <x v="0"/>
    <x v="0"/>
    <x v="0"/>
  </r>
  <r>
    <s v="3718-FKZL"/>
    <s v="No"/>
    <n v="73"/>
    <n v="454"/>
    <n v="804.9"/>
    <n v="0"/>
    <n v="0"/>
    <s v="No"/>
    <s v="no"/>
    <n v="0"/>
    <n v="0"/>
    <n v="14"/>
    <s v="Yes"/>
    <n v="0"/>
    <s v="NH"/>
    <s v="359-5431"/>
    <s v="Female"/>
    <n v="34"/>
    <s v="No"/>
    <s v="No"/>
    <s v="Yes"/>
    <n v="2"/>
    <s v="Yes"/>
    <s v="Two Year"/>
    <s v="Direct Debit"/>
    <n v="38"/>
    <n v="2764"/>
    <x v="0"/>
    <x v="0"/>
    <x v="0"/>
  </r>
  <r>
    <s v="2217-XRQQ"/>
    <s v="No"/>
    <n v="53"/>
    <n v="174"/>
    <n v="480.4"/>
    <n v="0"/>
    <n v="0"/>
    <s v="No"/>
    <s v="no"/>
    <n v="0"/>
    <n v="0"/>
    <n v="13"/>
    <s v="Yes"/>
    <n v="0"/>
    <s v="NE"/>
    <s v="333-8987"/>
    <s v="Male"/>
    <n v="46"/>
    <s v="No"/>
    <s v="No"/>
    <s v="Yes"/>
    <n v="2"/>
    <s v="No"/>
    <s v="Month-to-Month"/>
    <s v="Direct Debit"/>
    <n v="35"/>
    <n v="1860"/>
    <x v="0"/>
    <x v="0"/>
    <x v="0"/>
  </r>
  <r>
    <s v="1182-CJZS"/>
    <s v="No"/>
    <n v="31"/>
    <n v="57"/>
    <n v="152.5"/>
    <n v="124"/>
    <n v="418.5"/>
    <s v="Yes"/>
    <s v="yes"/>
    <n v="0"/>
    <n v="0"/>
    <n v="0"/>
    <s v="No"/>
    <n v="0"/>
    <s v="KY"/>
    <s v="339-8718"/>
    <s v="Male"/>
    <n v="58"/>
    <s v="No"/>
    <s v="No"/>
    <s v="Yes"/>
    <n v="3"/>
    <s v="No"/>
    <s v="Two Year"/>
    <s v="Credit Card"/>
    <n v="8"/>
    <n v="236"/>
    <x v="0"/>
    <x v="0"/>
    <x v="0"/>
  </r>
  <r>
    <s v="4685-VKVC"/>
    <s v="No"/>
    <n v="5"/>
    <n v="14"/>
    <n v="24.8"/>
    <n v="0"/>
    <n v="0"/>
    <s v="No"/>
    <s v="no"/>
    <n v="0"/>
    <n v="0"/>
    <n v="0"/>
    <s v="No"/>
    <n v="0"/>
    <s v="DC"/>
    <s v="307-9234"/>
    <s v="Male"/>
    <n v="60"/>
    <s v="No"/>
    <s v="No"/>
    <s v="Yes"/>
    <n v="6"/>
    <s v="No"/>
    <s v="Two Year"/>
    <s v="Credit Card"/>
    <n v="8"/>
    <n v="42"/>
    <x v="0"/>
    <x v="0"/>
    <x v="0"/>
  </r>
  <r>
    <s v="9838-YNPS"/>
    <s v="No"/>
    <n v="44"/>
    <n v="221"/>
    <n v="532.29999999999995"/>
    <n v="0"/>
    <n v="0"/>
    <s v="No"/>
    <s v="no"/>
    <n v="0"/>
    <n v="0"/>
    <n v="5"/>
    <s v="Yes"/>
    <n v="0"/>
    <s v="MD"/>
    <s v="324-6879"/>
    <s v="Male"/>
    <n v="49"/>
    <s v="No"/>
    <s v="No"/>
    <s v="Yes"/>
    <n v="2"/>
    <s v="Yes"/>
    <s v="Month-to-Month"/>
    <s v="Direct Debit"/>
    <n v="40"/>
    <n v="1754"/>
    <x v="0"/>
    <x v="0"/>
    <x v="0"/>
  </r>
  <r>
    <s v="2339-QSZL"/>
    <s v="No"/>
    <n v="72"/>
    <n v="153"/>
    <n v="358"/>
    <n v="0"/>
    <n v="0"/>
    <s v="No"/>
    <s v="no"/>
    <n v="0"/>
    <n v="0"/>
    <n v="0"/>
    <s v="No"/>
    <n v="0"/>
    <s v="RI"/>
    <s v="386-9935"/>
    <s v="Female"/>
    <n v="62"/>
    <s v="No"/>
    <s v="No"/>
    <s v="Yes"/>
    <n v="5"/>
    <s v="No"/>
    <s v="Two Year"/>
    <s v="Credit Card"/>
    <n v="9"/>
    <n v="615"/>
    <x v="0"/>
    <x v="0"/>
    <x v="0"/>
  </r>
  <r>
    <s v="3769-ECEB"/>
    <s v="No"/>
    <n v="1"/>
    <n v="2"/>
    <n v="4"/>
    <n v="0"/>
    <n v="0"/>
    <s v="No"/>
    <s v="no"/>
    <n v="0"/>
    <n v="0"/>
    <n v="0"/>
    <s v="No"/>
    <n v="0"/>
    <s v="AL"/>
    <s v="253-7918"/>
    <s v="Male"/>
    <n v="45"/>
    <s v="No"/>
    <s v="No"/>
    <s v="Yes"/>
    <n v="5"/>
    <s v="No"/>
    <s v="Month-to-Month"/>
    <s v="Credit Card"/>
    <n v="6"/>
    <n v="6"/>
    <x v="0"/>
    <x v="0"/>
    <x v="0"/>
  </r>
  <r>
    <s v="3890-SLSR"/>
    <s v="No"/>
    <n v="38"/>
    <n v="174"/>
    <n v="378.4"/>
    <n v="0"/>
    <n v="0"/>
    <s v="No"/>
    <s v="no"/>
    <n v="0"/>
    <n v="0"/>
    <n v="38"/>
    <s v="Yes"/>
    <n v="0"/>
    <s v="MI"/>
    <s v="358-5475"/>
    <s v="Male"/>
    <n v="57"/>
    <s v="No"/>
    <s v="No"/>
    <s v="Yes"/>
    <n v="2"/>
    <s v="Yes"/>
    <s v="One Year"/>
    <s v="Direct Debit"/>
    <n v="35"/>
    <n v="1332"/>
    <x v="0"/>
    <x v="0"/>
    <x v="0"/>
  </r>
  <r>
    <s v="7868-SBCF"/>
    <s v="No"/>
    <n v="21"/>
    <n v="45"/>
    <n v="107"/>
    <n v="0"/>
    <n v="0"/>
    <s v="No"/>
    <s v="no"/>
    <n v="0"/>
    <n v="0"/>
    <n v="7"/>
    <s v="Yes"/>
    <n v="0"/>
    <s v="SC"/>
    <s v="308-5131"/>
    <s v="Male"/>
    <n v="39"/>
    <s v="No"/>
    <s v="No"/>
    <s v="Yes"/>
    <n v="5"/>
    <s v="Yes"/>
    <s v="Two Year"/>
    <s v="Credit Card"/>
    <n v="19"/>
    <n v="404"/>
    <x v="0"/>
    <x v="0"/>
    <x v="0"/>
  </r>
  <r>
    <s v="3751-LGHC"/>
    <s v="No"/>
    <n v="73"/>
    <n v="180"/>
    <n v="437.6"/>
    <n v="0"/>
    <n v="0"/>
    <s v="No"/>
    <s v="no"/>
    <n v="0"/>
    <n v="0"/>
    <n v="14"/>
    <s v="No"/>
    <n v="45"/>
    <s v="CA"/>
    <s v="383-9845"/>
    <s v="Male"/>
    <n v="27"/>
    <s v="Yes"/>
    <s v="No"/>
    <s v="Yes"/>
    <n v="5"/>
    <s v="Yes"/>
    <s v="Two Year"/>
    <s v="Credit Card"/>
    <n v="38"/>
    <n v="2774"/>
    <x v="0"/>
    <x v="0"/>
    <x v="0"/>
  </r>
  <r>
    <s v="2772-IDUC"/>
    <s v="No"/>
    <n v="55"/>
    <n v="190"/>
    <n v="497"/>
    <n v="0"/>
    <n v="0"/>
    <s v="No"/>
    <s v="no"/>
    <n v="0"/>
    <n v="0"/>
    <n v="0"/>
    <s v="No"/>
    <n v="0"/>
    <s v="IL"/>
    <s v="345-10846"/>
    <s v="Female"/>
    <n v="56"/>
    <s v="No"/>
    <s v="No"/>
    <s v="Yes"/>
    <n v="2"/>
    <s v="No"/>
    <s v="Two Year"/>
    <s v="Credit Card"/>
    <n v="6"/>
    <n v="337"/>
    <x v="0"/>
    <x v="0"/>
    <x v="0"/>
  </r>
  <r>
    <s v="1041-YSZB"/>
    <s v="No"/>
    <n v="70"/>
    <n v="421"/>
    <n v="1056.3"/>
    <n v="0"/>
    <n v="0"/>
    <s v="No"/>
    <s v="no"/>
    <n v="0"/>
    <n v="0"/>
    <n v="6"/>
    <s v="Yes"/>
    <n v="0"/>
    <s v="SD"/>
    <s v="317-2395"/>
    <s v="Male"/>
    <n v="36"/>
    <s v="No"/>
    <s v="No"/>
    <s v="Yes"/>
    <n v="6"/>
    <s v="Yes"/>
    <s v="One Year"/>
    <s v="Direct Debit"/>
    <n v="43"/>
    <n v="3004"/>
    <x v="0"/>
    <x v="0"/>
    <x v="0"/>
  </r>
  <r>
    <s v="0879-UMTJ"/>
    <s v="No"/>
    <n v="36"/>
    <n v="116"/>
    <n v="326.3"/>
    <n v="0"/>
    <n v="0"/>
    <s v="No"/>
    <s v="no"/>
    <n v="0"/>
    <n v="0"/>
    <n v="10"/>
    <s v="Yes"/>
    <n v="0"/>
    <s v="AL"/>
    <s v="275-5744"/>
    <s v="Male"/>
    <n v="60"/>
    <s v="No"/>
    <s v="No"/>
    <s v="Yes"/>
    <n v="4"/>
    <s v="Yes"/>
    <s v="One Year"/>
    <s v="Credit Card"/>
    <n v="30"/>
    <n v="1093"/>
    <x v="0"/>
    <x v="0"/>
    <x v="0"/>
  </r>
  <r>
    <s v="7427-AYER"/>
    <s v="No"/>
    <n v="62"/>
    <n v="461"/>
    <n v="987.2"/>
    <n v="0"/>
    <n v="0"/>
    <s v="No"/>
    <s v="no"/>
    <n v="0"/>
    <n v="0"/>
    <n v="10"/>
    <s v="Yes"/>
    <n v="0"/>
    <s v="NV"/>
    <s v="284-7652"/>
    <s v="Female"/>
    <n v="38"/>
    <s v="No"/>
    <s v="No"/>
    <s v="Yes"/>
    <n v="2"/>
    <s v="No"/>
    <s v="Month-to-Month"/>
    <s v="Direct Debit"/>
    <n v="18"/>
    <n v="1106"/>
    <x v="0"/>
    <x v="0"/>
    <x v="0"/>
  </r>
  <r>
    <s v="9538-VAES"/>
    <s v="No"/>
    <n v="54"/>
    <n v="198"/>
    <n v="434.3"/>
    <n v="0"/>
    <n v="0"/>
    <s v="No"/>
    <s v="no"/>
    <n v="0"/>
    <n v="0"/>
    <n v="11"/>
    <s v="Yes"/>
    <n v="0"/>
    <s v="IN"/>
    <s v="367-2733"/>
    <s v="Female"/>
    <n v="65"/>
    <s v="No"/>
    <s v="Yes"/>
    <s v="Yes"/>
    <n v="3"/>
    <s v="Yes"/>
    <s v="Two Year"/>
    <s v="Direct Debit"/>
    <n v="16"/>
    <n v="875"/>
    <x v="0"/>
    <x v="0"/>
    <x v="0"/>
  </r>
  <r>
    <s v="9207-CGDD"/>
    <s v="No"/>
    <n v="72"/>
    <n v="229"/>
    <n v="572"/>
    <n v="0"/>
    <n v="0"/>
    <s v="No"/>
    <s v="no"/>
    <n v="0"/>
    <n v="0"/>
    <n v="10"/>
    <s v="Yes"/>
    <n v="0"/>
    <s v="MD"/>
    <s v="314-3878"/>
    <s v="Male"/>
    <n v="26"/>
    <s v="Yes"/>
    <s v="No"/>
    <s v="Yes"/>
    <n v="3"/>
    <s v="Yes"/>
    <s v="Two Year"/>
    <s v="Direct Debit"/>
    <n v="50"/>
    <n v="3551"/>
    <x v="0"/>
    <x v="0"/>
    <x v="0"/>
  </r>
  <r>
    <s v="7642-DUOZ"/>
    <s v="No"/>
    <n v="40"/>
    <n v="147"/>
    <n v="323.39999999999998"/>
    <n v="0"/>
    <n v="0"/>
    <s v="No"/>
    <s v="no"/>
    <n v="0"/>
    <n v="0"/>
    <n v="0"/>
    <s v="No"/>
    <n v="0"/>
    <s v="TX"/>
    <s v="343-9402"/>
    <s v="Male"/>
    <n v="42"/>
    <s v="No"/>
    <s v="No"/>
    <s v="Yes"/>
    <n v="5"/>
    <s v="No"/>
    <s v="One Year"/>
    <s v="Credit Card"/>
    <n v="6"/>
    <n v="245"/>
    <x v="0"/>
    <x v="0"/>
    <x v="0"/>
  </r>
  <r>
    <s v="0094-THDR"/>
    <s v="No"/>
    <n v="71"/>
    <n v="505"/>
    <n v="992.8"/>
    <n v="0"/>
    <n v="0"/>
    <s v="No"/>
    <s v="no"/>
    <n v="0"/>
    <n v="0"/>
    <n v="6"/>
    <s v="No"/>
    <n v="22"/>
    <s v="WV"/>
    <s v="386-1587"/>
    <s v="Female"/>
    <n v="49"/>
    <s v="No"/>
    <s v="No"/>
    <s v="Yes"/>
    <n v="3"/>
    <s v="Yes"/>
    <s v="Two Year"/>
    <s v="Direct Debit"/>
    <n v="55"/>
    <n v="3926"/>
    <x v="0"/>
    <x v="0"/>
    <x v="0"/>
  </r>
  <r>
    <s v="4005-QGKV"/>
    <s v="No"/>
    <n v="40"/>
    <n v="55"/>
    <n v="159.5"/>
    <n v="0"/>
    <n v="0"/>
    <s v="No"/>
    <s v="no"/>
    <n v="0"/>
    <n v="0"/>
    <n v="0"/>
    <s v="No"/>
    <n v="0"/>
    <s v="NY"/>
    <s v="340-9593"/>
    <s v="Male"/>
    <n v="46"/>
    <s v="No"/>
    <s v="No"/>
    <s v="Yes"/>
    <n v="3"/>
    <s v="No"/>
    <s v="Two Year"/>
    <s v="Credit Card"/>
    <n v="12"/>
    <n v="474"/>
    <x v="0"/>
    <x v="0"/>
    <x v="0"/>
  </r>
  <r>
    <s v="3997-KYRB"/>
    <s v="No"/>
    <n v="74"/>
    <n v="159"/>
    <n v="367.9"/>
    <n v="0"/>
    <n v="0"/>
    <s v="No"/>
    <s v="no"/>
    <n v="0"/>
    <n v="0"/>
    <n v="0"/>
    <s v="No"/>
    <n v="0"/>
    <s v="SC"/>
    <s v="323-4014"/>
    <s v="Female"/>
    <n v="45"/>
    <s v="No"/>
    <s v="No"/>
    <s v="Yes"/>
    <n v="2"/>
    <s v="No"/>
    <s v="Two Year"/>
    <s v="Credit Card"/>
    <n v="7"/>
    <n v="492"/>
    <x v="0"/>
    <x v="0"/>
    <x v="0"/>
  </r>
  <r>
    <s v="7787-FWQN"/>
    <s v="No"/>
    <n v="51"/>
    <n v="85"/>
    <n v="205.7"/>
    <n v="0"/>
    <n v="0"/>
    <s v="No"/>
    <s v="no"/>
    <n v="0"/>
    <n v="0"/>
    <n v="6"/>
    <s v="Yes"/>
    <n v="0"/>
    <s v="MS"/>
    <s v="242-2390"/>
    <s v="Male"/>
    <n v="47"/>
    <s v="No"/>
    <s v="No"/>
    <s v="Yes"/>
    <n v="4"/>
    <s v="Yes"/>
    <s v="One Year"/>
    <s v="Direct Debit"/>
    <n v="17"/>
    <n v="864"/>
    <x v="0"/>
    <x v="0"/>
    <x v="0"/>
  </r>
  <r>
    <s v="5961-TIWG"/>
    <s v="No"/>
    <n v="67"/>
    <n v="448"/>
    <n v="1073.5999999999999"/>
    <n v="0"/>
    <n v="0"/>
    <s v="No"/>
    <s v="no"/>
    <n v="0"/>
    <n v="0"/>
    <n v="12"/>
    <s v="Yes"/>
    <n v="0"/>
    <s v="CO"/>
    <s v="278-9513"/>
    <s v="Male"/>
    <n v="42"/>
    <s v="No"/>
    <s v="No"/>
    <s v="Yes"/>
    <n v="6"/>
    <s v="Yes"/>
    <s v="One Year"/>
    <s v="Credit Card"/>
    <n v="22"/>
    <n v="1478"/>
    <x v="0"/>
    <x v="0"/>
    <x v="0"/>
  </r>
  <r>
    <s v="9560-ASSB"/>
    <s v="No"/>
    <n v="14"/>
    <n v="36"/>
    <n v="71.3"/>
    <n v="0"/>
    <n v="0"/>
    <s v="No"/>
    <s v="no"/>
    <n v="0"/>
    <n v="0"/>
    <n v="0"/>
    <s v="No"/>
    <n v="0"/>
    <s v="ME"/>
    <s v="345-4877"/>
    <s v="Female"/>
    <n v="39"/>
    <s v="No"/>
    <s v="No"/>
    <s v="Yes"/>
    <n v="2"/>
    <s v="No"/>
    <s v="Month-to-Month"/>
    <s v="Credit Card"/>
    <n v="7"/>
    <n v="95"/>
    <x v="0"/>
    <x v="0"/>
    <x v="0"/>
  </r>
  <r>
    <s v="2572-PMNM"/>
    <s v="No"/>
    <n v="58"/>
    <n v="215"/>
    <n v="523.1"/>
    <n v="0"/>
    <n v="0"/>
    <s v="No"/>
    <s v="no"/>
    <n v="0"/>
    <n v="0"/>
    <n v="0"/>
    <s v="No"/>
    <n v="0"/>
    <s v="MA"/>
    <s v="300-8341"/>
    <s v="Female"/>
    <n v="56"/>
    <s v="No"/>
    <s v="No"/>
    <s v="Yes"/>
    <n v="4"/>
    <s v="No"/>
    <s v="Two Year"/>
    <s v="Credit Card"/>
    <n v="8"/>
    <n v="472"/>
    <x v="0"/>
    <x v="0"/>
    <x v="0"/>
  </r>
  <r>
    <s v="7963-SORT"/>
    <s v="No"/>
    <n v="51"/>
    <n v="114"/>
    <n v="254.4"/>
    <n v="0"/>
    <n v="0"/>
    <s v="No"/>
    <s v="no"/>
    <n v="0"/>
    <n v="0"/>
    <n v="3"/>
    <s v="Yes"/>
    <n v="0"/>
    <s v="IN"/>
    <s v="321-8021"/>
    <s v="Male"/>
    <n v="34"/>
    <s v="No"/>
    <s v="No"/>
    <s v="Yes"/>
    <n v="5"/>
    <s v="Yes"/>
    <s v="Two Year"/>
    <s v="Credit Card"/>
    <n v="21"/>
    <n v="1051"/>
    <x v="0"/>
    <x v="0"/>
    <x v="0"/>
  </r>
  <r>
    <s v="1286-ETUI"/>
    <s v="No"/>
    <n v="19"/>
    <n v="55"/>
    <n v="169"/>
    <n v="0"/>
    <n v="0"/>
    <s v="No"/>
    <s v="no"/>
    <n v="0"/>
    <n v="0"/>
    <n v="0"/>
    <s v="No"/>
    <n v="0"/>
    <s v="WI"/>
    <s v="304-4360"/>
    <s v="Female"/>
    <n v="20"/>
    <s v="Yes"/>
    <s v="No"/>
    <s v="Yes"/>
    <n v="4"/>
    <s v="No"/>
    <s v="Two Year"/>
    <s v="Direct Debit"/>
    <n v="12"/>
    <n v="228"/>
    <x v="0"/>
    <x v="0"/>
    <x v="0"/>
  </r>
  <r>
    <s v="5613-RRII"/>
    <s v="No"/>
    <n v="35"/>
    <n v="269"/>
    <n v="562.20000000000005"/>
    <n v="0"/>
    <n v="0"/>
    <s v="No"/>
    <s v="no"/>
    <n v="0"/>
    <n v="0"/>
    <n v="19"/>
    <s v="No"/>
    <n v="55"/>
    <s v="DC"/>
    <s v="403-8448"/>
    <s v="Female"/>
    <n v="36"/>
    <s v="No"/>
    <s v="No"/>
    <s v="Yes"/>
    <n v="4"/>
    <s v="Yes"/>
    <s v="Month-to-Month"/>
    <s v="Direct Debit"/>
    <n v="29"/>
    <n v="1009"/>
    <x v="0"/>
    <x v="0"/>
    <x v="0"/>
  </r>
  <r>
    <s v="3812-IAWJ"/>
    <s v="No"/>
    <n v="17"/>
    <n v="35"/>
    <n v="83.2"/>
    <n v="0"/>
    <n v="0"/>
    <s v="No"/>
    <s v="no"/>
    <n v="0"/>
    <n v="0"/>
    <n v="35"/>
    <s v="Yes"/>
    <n v="0"/>
    <s v="HI"/>
    <s v="359-9563"/>
    <s v="Female"/>
    <n v="27"/>
    <s v="Yes"/>
    <s v="No"/>
    <s v="Yes"/>
    <n v="6"/>
    <s v="No"/>
    <s v="Month-to-Month"/>
    <s v="Credit Card"/>
    <n v="27"/>
    <n v="449"/>
    <x v="0"/>
    <x v="0"/>
    <x v="0"/>
  </r>
  <r>
    <s v="8675-JIQT"/>
    <s v="No"/>
    <n v="68"/>
    <n v="185"/>
    <n v="339.4"/>
    <n v="272"/>
    <n v="829.6"/>
    <s v="Yes"/>
    <s v="yes"/>
    <n v="0"/>
    <n v="0"/>
    <n v="7"/>
    <s v="Yes"/>
    <n v="0"/>
    <s v="VA"/>
    <s v="300-10274"/>
    <s v="Female"/>
    <n v="43"/>
    <s v="No"/>
    <s v="No"/>
    <s v="Yes"/>
    <n v="5"/>
    <s v="No"/>
    <s v="One Year"/>
    <s v="Credit Card"/>
    <n v="25"/>
    <n v="1682"/>
    <x v="0"/>
    <x v="0"/>
    <x v="0"/>
  </r>
  <r>
    <s v="1941-TPTB"/>
    <s v="No"/>
    <n v="57"/>
    <n v="167"/>
    <n v="513.4"/>
    <n v="0"/>
    <n v="0"/>
    <s v="No"/>
    <s v="no"/>
    <n v="0"/>
    <n v="0"/>
    <n v="3"/>
    <s v="No"/>
    <n v="80"/>
    <s v="HI"/>
    <s v="312-5690"/>
    <s v="Male"/>
    <n v="76"/>
    <s v="No"/>
    <s v="Yes"/>
    <s v="Yes"/>
    <n v="4"/>
    <s v="No"/>
    <s v="One Year"/>
    <s v="Direct Debit"/>
    <n v="39"/>
    <n v="2213"/>
    <x v="0"/>
    <x v="0"/>
    <x v="0"/>
  </r>
  <r>
    <s v="1282-HZBE"/>
    <s v="No"/>
    <n v="28"/>
    <n v="107"/>
    <n v="221.1"/>
    <n v="0"/>
    <n v="0"/>
    <s v="No"/>
    <s v="no"/>
    <n v="0"/>
    <n v="0"/>
    <n v="0"/>
    <s v="No"/>
    <n v="0"/>
    <s v="OR"/>
    <s v="269-6909"/>
    <s v="Female"/>
    <n v="35"/>
    <s v="No"/>
    <s v="No"/>
    <s v="Yes"/>
    <n v="2"/>
    <s v="No"/>
    <s v="Two Year"/>
    <s v="Credit Card"/>
    <n v="6"/>
    <n v="163"/>
    <x v="0"/>
    <x v="0"/>
    <x v="0"/>
  </r>
  <r>
    <s v="2514-PDDI"/>
    <s v="No"/>
    <n v="68"/>
    <n v="210"/>
    <n v="608.70000000000005"/>
    <n v="0"/>
    <n v="0"/>
    <s v="No"/>
    <s v="no"/>
    <n v="0"/>
    <n v="0"/>
    <n v="2"/>
    <s v="Yes"/>
    <n v="0"/>
    <s v="ND"/>
    <s v="375-10507"/>
    <s v="Male"/>
    <n v="82"/>
    <s v="No"/>
    <s v="Yes"/>
    <s v="Yes"/>
    <n v="4"/>
    <s v="Yes"/>
    <s v="One Year"/>
    <s v="Direct Debit"/>
    <n v="54"/>
    <n v="3664"/>
    <x v="0"/>
    <x v="0"/>
    <x v="0"/>
  </r>
  <r>
    <s v="4580-TFEW"/>
    <s v="No"/>
    <n v="50"/>
    <n v="142"/>
    <n v="401.8"/>
    <n v="0"/>
    <n v="0"/>
    <s v="No"/>
    <s v="no"/>
    <n v="0"/>
    <n v="0"/>
    <n v="7"/>
    <s v="Yes"/>
    <n v="0"/>
    <s v="MA"/>
    <s v="415-3544"/>
    <s v="Female"/>
    <n v="48"/>
    <s v="No"/>
    <s v="No"/>
    <s v="Yes"/>
    <n v="5"/>
    <s v="No"/>
    <s v="Two Year"/>
    <s v="Credit Card"/>
    <n v="23"/>
    <n v="1159"/>
    <x v="0"/>
    <x v="0"/>
    <x v="0"/>
  </r>
  <r>
    <s v="2729-STET"/>
    <s v="No"/>
    <n v="18"/>
    <n v="84"/>
    <n v="213.9"/>
    <n v="0"/>
    <n v="0"/>
    <s v="No"/>
    <s v="no"/>
    <n v="0"/>
    <n v="0"/>
    <n v="26"/>
    <s v="Yes"/>
    <n v="0"/>
    <s v="ND"/>
    <s v="352-4922"/>
    <s v="Male"/>
    <n v="20"/>
    <s v="Yes"/>
    <s v="No"/>
    <s v="Yes"/>
    <n v="5"/>
    <s v="Yes"/>
    <s v="One Year"/>
    <s v="Credit Card"/>
    <n v="14"/>
    <n v="255"/>
    <x v="0"/>
    <x v="0"/>
    <x v="0"/>
  </r>
  <r>
    <s v="2538-QKPS"/>
    <s v="No"/>
    <n v="6"/>
    <n v="40"/>
    <n v="84.2"/>
    <n v="0"/>
    <n v="0"/>
    <s v="No"/>
    <s v="no"/>
    <n v="0"/>
    <n v="0"/>
    <n v="10"/>
    <s v="Yes"/>
    <n v="0"/>
    <s v="IA"/>
    <s v="345-9292"/>
    <s v="Male"/>
    <n v="51"/>
    <s v="No"/>
    <s v="No"/>
    <s v="Yes"/>
    <n v="2"/>
    <s v="No"/>
    <s v="Month-to-Month"/>
    <s v="Direct Debit"/>
    <n v="24"/>
    <n v="144"/>
    <x v="0"/>
    <x v="0"/>
    <x v="0"/>
  </r>
  <r>
    <s v="0940-LDHD"/>
    <s v="No"/>
    <n v="62"/>
    <n v="137"/>
    <n v="374.6"/>
    <n v="0"/>
    <n v="0"/>
    <s v="No"/>
    <s v="no"/>
    <n v="0"/>
    <n v="0"/>
    <n v="0"/>
    <s v="No"/>
    <n v="0"/>
    <s v="NC"/>
    <s v="309-6081"/>
    <s v="Female"/>
    <n v="44"/>
    <s v="No"/>
    <s v="No"/>
    <s v="Yes"/>
    <n v="4"/>
    <s v="No"/>
    <s v="Two Year"/>
    <s v="Credit Card"/>
    <n v="8"/>
    <n v="523"/>
    <x v="0"/>
    <x v="0"/>
    <x v="0"/>
  </r>
  <r>
    <s v="1387-XJRV"/>
    <s v="No"/>
    <n v="8"/>
    <n v="21"/>
    <n v="47.7"/>
    <n v="0"/>
    <n v="0"/>
    <s v="No"/>
    <s v="no"/>
    <n v="0"/>
    <n v="0"/>
    <n v="5"/>
    <s v="Yes"/>
    <n v="0"/>
    <s v="AK"/>
    <s v="342-1331"/>
    <s v="Male"/>
    <n v="51"/>
    <s v="No"/>
    <s v="No"/>
    <s v="Yes"/>
    <n v="4"/>
    <s v="No"/>
    <s v="One Year"/>
    <s v="Credit Card"/>
    <n v="21"/>
    <n v="171"/>
    <x v="0"/>
    <x v="0"/>
    <x v="0"/>
  </r>
  <r>
    <s v="2280-ALIV"/>
    <s v="No"/>
    <n v="17"/>
    <n v="105"/>
    <n v="207"/>
    <n v="0"/>
    <n v="0"/>
    <s v="No"/>
    <s v="no"/>
    <n v="0"/>
    <n v="0"/>
    <n v="0"/>
    <s v="No"/>
    <n v="0"/>
    <s v="LA"/>
    <s v="390-5744"/>
    <s v="Male"/>
    <n v="54"/>
    <s v="No"/>
    <s v="No"/>
    <s v="Yes"/>
    <n v="2"/>
    <s v="No"/>
    <s v="One Year"/>
    <s v="Direct Debit"/>
    <n v="6"/>
    <n v="111"/>
    <x v="0"/>
    <x v="0"/>
    <x v="0"/>
  </r>
  <r>
    <s v="1101-MJKS"/>
    <s v="No"/>
    <n v="62"/>
    <n v="128"/>
    <n v="308.60000000000002"/>
    <n v="0"/>
    <n v="0"/>
    <s v="No"/>
    <s v="no"/>
    <n v="0"/>
    <n v="0"/>
    <n v="25"/>
    <s v="Yes"/>
    <n v="0"/>
    <s v="AL"/>
    <s v="282-5239"/>
    <s v="Female"/>
    <n v="38"/>
    <s v="No"/>
    <s v="No"/>
    <s v="Yes"/>
    <n v="3"/>
    <s v="No"/>
    <s v="One Year"/>
    <s v="Direct Debit"/>
    <n v="46"/>
    <n v="2870"/>
    <x v="0"/>
    <x v="0"/>
    <x v="0"/>
  </r>
  <r>
    <s v="4726-TWWK"/>
    <s v="No"/>
    <n v="18"/>
    <n v="121"/>
    <n v="271.89999999999998"/>
    <n v="0"/>
    <n v="0"/>
    <s v="No"/>
    <s v="no"/>
    <n v="0"/>
    <n v="0"/>
    <n v="29"/>
    <s v="Yes"/>
    <n v="0"/>
    <s v="DE"/>
    <s v="289-8534"/>
    <s v="Female"/>
    <n v="53"/>
    <s v="No"/>
    <s v="No"/>
    <s v="Yes"/>
    <n v="2"/>
    <s v="No"/>
    <s v="Month-to-Month"/>
    <s v="Credit Card"/>
    <n v="33"/>
    <n v="599"/>
    <x v="0"/>
    <x v="0"/>
    <x v="0"/>
  </r>
  <r>
    <s v="5342-MYQO"/>
    <s v="No"/>
    <n v="54"/>
    <n v="127"/>
    <n v="217.7"/>
    <n v="0"/>
    <n v="0"/>
    <s v="No"/>
    <s v="no"/>
    <n v="0"/>
    <n v="0"/>
    <n v="4"/>
    <s v="Yes"/>
    <n v="0"/>
    <s v="SC"/>
    <s v="329-1997"/>
    <s v="Male"/>
    <n v="34"/>
    <s v="No"/>
    <s v="No"/>
    <s v="Yes"/>
    <n v="5"/>
    <s v="No"/>
    <s v="One Year"/>
    <s v="Direct Debit"/>
    <n v="30"/>
    <n v="1639"/>
    <x v="0"/>
    <x v="0"/>
    <x v="0"/>
  </r>
  <r>
    <s v="1323-MGZN"/>
    <s v="No"/>
    <n v="13"/>
    <n v="89"/>
    <n v="201.5"/>
    <n v="0"/>
    <n v="0"/>
    <s v="No"/>
    <s v="no"/>
    <n v="0"/>
    <n v="0"/>
    <n v="14"/>
    <s v="No"/>
    <n v="0"/>
    <s v="NM"/>
    <s v="305-5964"/>
    <s v="Female"/>
    <n v="43"/>
    <s v="No"/>
    <s v="No"/>
    <s v="Yes"/>
    <n v="5"/>
    <s v="Yes"/>
    <s v="Month-to-Month"/>
    <s v="Credit Card"/>
    <n v="24"/>
    <n v="321"/>
    <x v="0"/>
    <x v="0"/>
    <x v="0"/>
  </r>
  <r>
    <s v="6676-SGCD"/>
    <s v="No"/>
    <n v="5"/>
    <n v="15"/>
    <n v="41.2"/>
    <n v="20"/>
    <n v="60"/>
    <s v="Yes"/>
    <s v="yes"/>
    <n v="0"/>
    <n v="0"/>
    <n v="8"/>
    <s v="Yes"/>
    <n v="0"/>
    <s v="WA"/>
    <s v="300-9606"/>
    <s v="Female"/>
    <n v="46"/>
    <s v="No"/>
    <s v="No"/>
    <s v="Yes"/>
    <n v="4"/>
    <s v="No"/>
    <s v="Month-to-Month"/>
    <s v="Credit Card"/>
    <n v="28"/>
    <n v="128"/>
    <x v="0"/>
    <x v="0"/>
    <x v="0"/>
  </r>
  <r>
    <s v="1305-IFUS"/>
    <s v="No"/>
    <n v="14"/>
    <n v="46"/>
    <n v="110.1"/>
    <n v="0"/>
    <n v="0"/>
    <s v="No"/>
    <s v="no"/>
    <n v="0"/>
    <n v="0"/>
    <n v="4"/>
    <s v="Yes"/>
    <n v="0"/>
    <s v="MT"/>
    <s v="281-4211"/>
    <s v="Male"/>
    <n v="64"/>
    <s v="No"/>
    <s v="No"/>
    <s v="Yes"/>
    <n v="3"/>
    <s v="Yes"/>
    <s v="Month-to-Month"/>
    <s v="Direct Debit"/>
    <n v="42"/>
    <n v="582"/>
    <x v="0"/>
    <x v="0"/>
    <x v="0"/>
  </r>
  <r>
    <s v="5404-YCCN"/>
    <s v="No"/>
    <n v="26"/>
    <n v="134"/>
    <n v="395.9"/>
    <n v="0"/>
    <n v="0"/>
    <s v="No"/>
    <s v="no"/>
    <n v="0"/>
    <n v="0"/>
    <n v="5"/>
    <s v="Yes"/>
    <n v="0"/>
    <s v="NV"/>
    <s v="238-9719"/>
    <s v="Female"/>
    <n v="24"/>
    <s v="Yes"/>
    <s v="No"/>
    <s v="Yes"/>
    <n v="2"/>
    <s v="Yes"/>
    <s v="Month-to-Month"/>
    <s v="Credit Card"/>
    <n v="14"/>
    <n v="362"/>
    <x v="0"/>
    <x v="0"/>
    <x v="0"/>
  </r>
  <r>
    <s v="6142-PKWD"/>
    <s v="No"/>
    <n v="43"/>
    <n v="263"/>
    <n v="473.2"/>
    <n v="0"/>
    <n v="0"/>
    <s v="No"/>
    <s v="no"/>
    <n v="0"/>
    <n v="0"/>
    <n v="25"/>
    <s v="No"/>
    <n v="19"/>
    <s v="ID"/>
    <s v="302-3546"/>
    <s v="Female"/>
    <n v="39"/>
    <s v="No"/>
    <s v="No"/>
    <s v="Yes"/>
    <n v="2"/>
    <s v="No"/>
    <s v="Month-to-Month"/>
    <s v="Direct Debit"/>
    <n v="19"/>
    <n v="839"/>
    <x v="0"/>
    <x v="0"/>
    <x v="0"/>
  </r>
  <r>
    <s v="2339-YFBN"/>
    <s v="No"/>
    <n v="69"/>
    <n v="138"/>
    <n v="342.9"/>
    <n v="0"/>
    <n v="0"/>
    <s v="No"/>
    <s v="no"/>
    <n v="0"/>
    <n v="0"/>
    <n v="24"/>
    <s v="Yes"/>
    <n v="0"/>
    <s v="CT"/>
    <s v="323-8736"/>
    <s v="Male"/>
    <n v="19"/>
    <s v="Yes"/>
    <s v="No"/>
    <s v="Yes"/>
    <n v="2"/>
    <s v="Yes"/>
    <s v="One Year"/>
    <s v="Direct Debit"/>
    <n v="31"/>
    <n v="2100"/>
    <x v="0"/>
    <x v="0"/>
    <x v="0"/>
  </r>
  <r>
    <s v="4560-QCID"/>
    <s v="No"/>
    <n v="58"/>
    <n v="105"/>
    <n v="404.7"/>
    <n v="0"/>
    <n v="0"/>
    <s v="No"/>
    <s v="no"/>
    <n v="0"/>
    <n v="0"/>
    <n v="4"/>
    <s v="Yes"/>
    <n v="0"/>
    <s v="WY"/>
    <s v="284-2519"/>
    <s v="Male"/>
    <n v="48"/>
    <s v="No"/>
    <s v="No"/>
    <s v="Yes"/>
    <n v="6"/>
    <s v="Yes"/>
    <s v="Two Year"/>
    <s v="Direct Debit"/>
    <n v="25"/>
    <n v="1429"/>
    <x v="0"/>
    <x v="0"/>
    <x v="0"/>
  </r>
  <r>
    <s v="5640-NVKO"/>
    <s v="No"/>
    <n v="46"/>
    <n v="178"/>
    <n v="371.7"/>
    <n v="0"/>
    <n v="0"/>
    <s v="No"/>
    <s v="no"/>
    <n v="0"/>
    <n v="0"/>
    <n v="4"/>
    <s v="Yes"/>
    <n v="0"/>
    <s v="NM"/>
    <s v="409-9921"/>
    <s v="Female"/>
    <n v="31"/>
    <s v="No"/>
    <s v="No"/>
    <s v="Yes"/>
    <n v="2"/>
    <s v="Yes"/>
    <s v="Two Year"/>
    <s v="Credit Card"/>
    <n v="29"/>
    <n v="1356"/>
    <x v="0"/>
    <x v="0"/>
    <x v="0"/>
  </r>
  <r>
    <s v="5624-XYGM"/>
    <s v="No"/>
    <n v="64"/>
    <n v="127"/>
    <n v="254.4"/>
    <n v="0"/>
    <n v="0"/>
    <s v="No"/>
    <s v="no"/>
    <n v="0"/>
    <n v="0"/>
    <n v="3"/>
    <s v="Yes"/>
    <n v="0"/>
    <s v="LA"/>
    <s v="302-7102"/>
    <s v="Female"/>
    <n v="40"/>
    <s v="No"/>
    <s v="No"/>
    <s v="Yes"/>
    <n v="3"/>
    <s v="No"/>
    <s v="Two Year"/>
    <s v="Direct Debit"/>
    <n v="22"/>
    <n v="1390"/>
    <x v="0"/>
    <x v="0"/>
    <x v="0"/>
  </r>
  <r>
    <s v="3021-CLQF"/>
    <s v="No"/>
    <n v="15"/>
    <n v="100"/>
    <n v="159.9"/>
    <n v="60"/>
    <n v="198"/>
    <s v="Yes"/>
    <s v="yes"/>
    <n v="0"/>
    <n v="0"/>
    <n v="20"/>
    <s v="Yes"/>
    <n v="0"/>
    <s v="AL"/>
    <s v="336-9436"/>
    <s v="Male"/>
    <n v="24"/>
    <s v="Yes"/>
    <s v="No"/>
    <s v="Yes"/>
    <n v="2"/>
    <s v="Yes"/>
    <s v="Month-to-Month"/>
    <s v="Direct Debit"/>
    <n v="24"/>
    <n v="354"/>
    <x v="0"/>
    <x v="0"/>
    <x v="0"/>
  </r>
  <r>
    <s v="7409-RROC"/>
    <s v="No"/>
    <n v="6"/>
    <n v="34"/>
    <n v="84.2"/>
    <n v="0"/>
    <n v="0"/>
    <s v="No"/>
    <s v="no"/>
    <n v="0"/>
    <n v="0"/>
    <n v="24"/>
    <s v="Yes"/>
    <n v="0"/>
    <s v="NC"/>
    <s v="318-6086"/>
    <s v="Female"/>
    <n v="25"/>
    <s v="Yes"/>
    <s v="No"/>
    <s v="Yes"/>
    <n v="4"/>
    <s v="No"/>
    <s v="Month-to-Month"/>
    <s v="Direct Debit"/>
    <n v="23"/>
    <n v="150"/>
    <x v="0"/>
    <x v="0"/>
    <x v="0"/>
  </r>
  <r>
    <s v="5113-EBYV"/>
    <s v="No"/>
    <n v="63"/>
    <n v="383"/>
    <n v="820.4"/>
    <n v="0"/>
    <n v="0"/>
    <s v="No"/>
    <s v="no"/>
    <n v="0"/>
    <n v="0"/>
    <n v="14"/>
    <s v="Yes"/>
    <n v="0"/>
    <s v="AZ"/>
    <s v="325-7138"/>
    <s v="Male"/>
    <n v="60"/>
    <s v="No"/>
    <s v="No"/>
    <s v="Yes"/>
    <n v="6"/>
    <s v="No"/>
    <s v="One Year"/>
    <s v="Direct Debit"/>
    <n v="29"/>
    <n v="1813"/>
    <x v="0"/>
    <x v="0"/>
    <x v="0"/>
  </r>
  <r>
    <s v="8000-CPPS"/>
    <s v="No"/>
    <n v="17"/>
    <n v="110"/>
    <n v="256"/>
    <n v="68"/>
    <n v="156.4"/>
    <s v="Yes"/>
    <s v="yes"/>
    <n v="0"/>
    <n v="0"/>
    <n v="0"/>
    <s v="No"/>
    <n v="0"/>
    <s v="ND"/>
    <s v="297-5120"/>
    <s v="Female"/>
    <n v="36"/>
    <s v="No"/>
    <s v="No"/>
    <s v="Yes"/>
    <n v="5"/>
    <s v="No"/>
    <s v="Two Year"/>
    <s v="Credit Card"/>
    <n v="12"/>
    <n v="196"/>
    <x v="0"/>
    <x v="0"/>
    <x v="0"/>
  </r>
  <r>
    <s v="9417-KHSR"/>
    <s v="No"/>
    <n v="57"/>
    <n v="281"/>
    <n v="804.5"/>
    <n v="0"/>
    <n v="0"/>
    <s v="No"/>
    <s v="no"/>
    <n v="0"/>
    <n v="0"/>
    <n v="0"/>
    <s v="No"/>
    <n v="0"/>
    <s v="OK"/>
    <s v="336-2891"/>
    <s v="Male"/>
    <n v="55"/>
    <s v="No"/>
    <s v="No"/>
    <s v="Yes"/>
    <n v="6"/>
    <s v="No"/>
    <s v="Two Year"/>
    <s v="Credit Card"/>
    <n v="6"/>
    <n v="346"/>
    <x v="0"/>
    <x v="0"/>
    <x v="0"/>
  </r>
  <r>
    <s v="8782-HWWF"/>
    <s v="No"/>
    <n v="72"/>
    <n v="327"/>
    <n v="859.8"/>
    <n v="0"/>
    <n v="0"/>
    <s v="No"/>
    <s v="no"/>
    <n v="0"/>
    <n v="0"/>
    <n v="0"/>
    <s v="No"/>
    <n v="0"/>
    <s v="ID"/>
    <s v="319-7290"/>
    <s v="Male"/>
    <n v="41"/>
    <s v="No"/>
    <s v="No"/>
    <s v="Yes"/>
    <n v="2"/>
    <s v="No"/>
    <s v="Two Year"/>
    <s v="Credit Card"/>
    <n v="10"/>
    <n v="728"/>
    <x v="0"/>
    <x v="0"/>
    <x v="0"/>
  </r>
  <r>
    <s v="8558-CHCE"/>
    <s v="No"/>
    <n v="19"/>
    <n v="46"/>
    <n v="97.2"/>
    <n v="0"/>
    <n v="0"/>
    <s v="No"/>
    <s v="no"/>
    <n v="0"/>
    <n v="0"/>
    <n v="0"/>
    <s v="No"/>
    <n v="0"/>
    <s v="KY"/>
    <s v="313-6209"/>
    <s v="Female"/>
    <n v="29"/>
    <s v="Yes"/>
    <s v="No"/>
    <s v="Yes"/>
    <n v="3"/>
    <s v="No"/>
    <s v="Two Year"/>
    <s v="Credit Card"/>
    <n v="8"/>
    <n v="165"/>
    <x v="0"/>
    <x v="0"/>
    <x v="0"/>
  </r>
  <r>
    <s v="1982-NSDT"/>
    <s v="No"/>
    <n v="63"/>
    <n v="395"/>
    <n v="938.5"/>
    <n v="252"/>
    <n v="781.2"/>
    <s v="Yes"/>
    <s v="yes"/>
    <n v="0"/>
    <n v="0"/>
    <n v="24"/>
    <s v="Yes"/>
    <n v="0"/>
    <s v="TN"/>
    <s v="260-7289"/>
    <s v="Female"/>
    <n v="24"/>
    <s v="Yes"/>
    <s v="No"/>
    <s v="Yes"/>
    <n v="4"/>
    <s v="Yes"/>
    <s v="One Year"/>
    <s v="Credit Card"/>
    <n v="18"/>
    <n v="1119"/>
    <x v="0"/>
    <x v="0"/>
    <x v="0"/>
  </r>
  <r>
    <s v="0649-SLDT"/>
    <s v="No"/>
    <n v="30"/>
    <n v="153"/>
    <n v="454.6"/>
    <n v="0"/>
    <n v="0"/>
    <s v="No"/>
    <s v="no"/>
    <n v="0"/>
    <n v="0"/>
    <n v="24"/>
    <s v="Yes"/>
    <n v="0"/>
    <s v="WV"/>
    <s v="328-3529"/>
    <s v="Male"/>
    <n v="20"/>
    <s v="Yes"/>
    <s v="No"/>
    <s v="Yes"/>
    <n v="2"/>
    <s v="Yes"/>
    <s v="Month-to-Month"/>
    <s v="Credit Card"/>
    <n v="16"/>
    <n v="477"/>
    <x v="0"/>
    <x v="0"/>
    <x v="0"/>
  </r>
  <r>
    <s v="3068-KMLT"/>
    <s v="No"/>
    <n v="61"/>
    <n v="174"/>
    <n v="488.4"/>
    <n v="0"/>
    <n v="0"/>
    <s v="No"/>
    <s v="no"/>
    <n v="0"/>
    <n v="0"/>
    <n v="9"/>
    <s v="Yes"/>
    <n v="0"/>
    <s v="WI"/>
    <s v="392-5965"/>
    <s v="Female"/>
    <n v="45"/>
    <s v="No"/>
    <s v="No"/>
    <s v="Yes"/>
    <n v="2"/>
    <s v="Yes"/>
    <s v="Two Year"/>
    <s v="Direct Debit"/>
    <n v="24"/>
    <n v="1437"/>
    <x v="0"/>
    <x v="0"/>
    <x v="0"/>
  </r>
  <r>
    <s v="3423-EKEY"/>
    <s v="No"/>
    <n v="6"/>
    <n v="32"/>
    <n v="72.2"/>
    <n v="0"/>
    <n v="0"/>
    <s v="No"/>
    <s v="no"/>
    <n v="0"/>
    <n v="0"/>
    <n v="0"/>
    <s v="No"/>
    <n v="0"/>
    <s v="NC"/>
    <s v="381-6271"/>
    <s v="Female"/>
    <n v="37"/>
    <s v="No"/>
    <s v="No"/>
    <s v="Yes"/>
    <n v="4"/>
    <s v="No"/>
    <s v="One Year"/>
    <s v="Credit Card"/>
    <n v="6"/>
    <n v="33"/>
    <x v="0"/>
    <x v="0"/>
    <x v="0"/>
  </r>
  <r>
    <s v="4160-GODN"/>
    <s v="No"/>
    <n v="24"/>
    <n v="76"/>
    <n v="188.1"/>
    <n v="0"/>
    <n v="0"/>
    <s v="No"/>
    <s v="no"/>
    <n v="0"/>
    <n v="0"/>
    <n v="0"/>
    <s v="No"/>
    <n v="0"/>
    <s v="NY"/>
    <s v="368-8916"/>
    <s v="Male"/>
    <n v="54"/>
    <s v="No"/>
    <s v="No"/>
    <s v="Yes"/>
    <n v="3"/>
    <s v="No"/>
    <s v="One Year"/>
    <s v="Credit Card"/>
    <n v="7"/>
    <n v="167"/>
    <x v="0"/>
    <x v="0"/>
    <x v="0"/>
  </r>
  <r>
    <s v="1303-DJRO"/>
    <s v="No"/>
    <n v="70"/>
    <n v="445"/>
    <n v="1049.2"/>
    <n v="0"/>
    <n v="0"/>
    <s v="No"/>
    <s v="no"/>
    <n v="0"/>
    <n v="0"/>
    <n v="36"/>
    <s v="Yes"/>
    <n v="0"/>
    <s v="OK"/>
    <s v="325-1614"/>
    <s v="Male"/>
    <n v="23"/>
    <s v="Yes"/>
    <s v="No"/>
    <s v="Yes"/>
    <n v="5"/>
    <s v="Yes"/>
    <s v="Two Year"/>
    <s v="Credit Card"/>
    <n v="62"/>
    <n v="4326"/>
    <x v="0"/>
    <x v="0"/>
    <x v="0"/>
  </r>
  <r>
    <s v="1233-FARP"/>
    <s v="No"/>
    <n v="7"/>
    <n v="11"/>
    <n v="26.4"/>
    <n v="0"/>
    <n v="0"/>
    <s v="No"/>
    <s v="no"/>
    <n v="0"/>
    <n v="0"/>
    <n v="0"/>
    <s v="No"/>
    <n v="0"/>
    <s v="AZ"/>
    <s v="288-7651"/>
    <s v="Male"/>
    <n v="29"/>
    <s v="Yes"/>
    <s v="No"/>
    <s v="Yes"/>
    <n v="2"/>
    <s v="No"/>
    <s v="Two Year"/>
    <s v="Credit Card"/>
    <n v="9"/>
    <n v="62"/>
    <x v="0"/>
    <x v="0"/>
    <x v="0"/>
  </r>
  <r>
    <s v="5910-SWTP"/>
    <s v="No"/>
    <n v="8"/>
    <n v="15"/>
    <n v="41.6"/>
    <n v="0"/>
    <n v="0"/>
    <s v="No"/>
    <s v="no"/>
    <n v="0"/>
    <n v="0"/>
    <n v="0"/>
    <s v="No"/>
    <n v="0"/>
    <s v="AK"/>
    <s v="367-6561"/>
    <s v="Female"/>
    <n v="19"/>
    <s v="Yes"/>
    <s v="No"/>
    <s v="Yes"/>
    <n v="4"/>
    <s v="No"/>
    <s v="Two Year"/>
    <s v="Credit Card"/>
    <n v="7"/>
    <n v="56"/>
    <x v="0"/>
    <x v="0"/>
    <x v="0"/>
  </r>
  <r>
    <s v="8509-SEXQ"/>
    <s v="No"/>
    <n v="44"/>
    <n v="184"/>
    <n v="710.4"/>
    <n v="0"/>
    <n v="0"/>
    <s v="No"/>
    <s v="no"/>
    <n v="0"/>
    <n v="0"/>
    <n v="4"/>
    <s v="Yes"/>
    <n v="0"/>
    <s v="SD"/>
    <s v="293-6531"/>
    <s v="Female"/>
    <n v="50"/>
    <s v="No"/>
    <s v="No"/>
    <s v="Yes"/>
    <n v="2"/>
    <s v="Yes"/>
    <s v="One Year"/>
    <s v="Direct Debit"/>
    <n v="17"/>
    <n v="772"/>
    <x v="0"/>
    <x v="0"/>
    <x v="0"/>
  </r>
  <r>
    <s v="5802-COQI"/>
    <s v="No"/>
    <n v="9"/>
    <n v="19"/>
    <n v="37.700000000000003"/>
    <n v="0"/>
    <n v="0"/>
    <s v="No"/>
    <s v="no"/>
    <n v="0"/>
    <n v="0"/>
    <n v="13"/>
    <s v="Yes"/>
    <n v="0"/>
    <s v="OR"/>
    <s v="312-3680"/>
    <s v="Female"/>
    <n v="25"/>
    <s v="Yes"/>
    <s v="No"/>
    <s v="Yes"/>
    <n v="5"/>
    <s v="Yes"/>
    <s v="One Year"/>
    <s v="Credit Card"/>
    <n v="27"/>
    <n v="257"/>
    <x v="0"/>
    <x v="0"/>
    <x v="0"/>
  </r>
  <r>
    <s v="2833-YZAL"/>
    <s v="No"/>
    <n v="49"/>
    <n v="177"/>
    <n v="245.1"/>
    <n v="0"/>
    <n v="0"/>
    <s v="No"/>
    <s v="no"/>
    <n v="0"/>
    <n v="0"/>
    <n v="21"/>
    <s v="Yes"/>
    <n v="0"/>
    <s v="OK"/>
    <s v="295-5351"/>
    <s v="Female"/>
    <n v="25"/>
    <s v="Yes"/>
    <s v="No"/>
    <s v="Yes"/>
    <n v="5"/>
    <s v="Yes"/>
    <s v="One Year"/>
    <s v="Credit Card"/>
    <n v="21"/>
    <n v="1031"/>
    <x v="0"/>
    <x v="0"/>
    <x v="0"/>
  </r>
  <r>
    <s v="4733-KHRB"/>
    <s v="No"/>
    <n v="52"/>
    <n v="135"/>
    <n v="312.5"/>
    <n v="0"/>
    <n v="0"/>
    <s v="No"/>
    <s v="no"/>
    <n v="0"/>
    <n v="0"/>
    <n v="0"/>
    <s v="No"/>
    <n v="0"/>
    <s v="OH"/>
    <s v="322-3174"/>
    <s v="Female"/>
    <n v="40"/>
    <s v="No"/>
    <s v="No"/>
    <s v="Yes"/>
    <n v="3"/>
    <s v="No"/>
    <s v="Two Year"/>
    <s v="Credit Card"/>
    <n v="6"/>
    <n v="317"/>
    <x v="0"/>
    <x v="0"/>
    <x v="0"/>
  </r>
  <r>
    <s v="4921-MLLR"/>
    <s v="No"/>
    <n v="41"/>
    <n v="83"/>
    <n v="245.4"/>
    <n v="0"/>
    <n v="0"/>
    <s v="No"/>
    <s v="no"/>
    <n v="0"/>
    <n v="0"/>
    <n v="0"/>
    <s v="No"/>
    <n v="0"/>
    <s v="MI"/>
    <s v="363-2224"/>
    <s v="Female"/>
    <n v="49"/>
    <s v="No"/>
    <s v="No"/>
    <s v="Yes"/>
    <n v="3"/>
    <s v="No"/>
    <s v="One Year"/>
    <s v="Credit Card"/>
    <n v="7"/>
    <n v="299"/>
    <x v="0"/>
    <x v="0"/>
    <x v="0"/>
  </r>
  <r>
    <s v="5747-CIZP"/>
    <s v="No"/>
    <n v="48"/>
    <n v="88"/>
    <n v="237.6"/>
    <n v="0"/>
    <n v="0"/>
    <s v="No"/>
    <s v="no"/>
    <n v="0"/>
    <n v="0"/>
    <n v="0"/>
    <s v="No"/>
    <n v="0"/>
    <s v="KS"/>
    <s v="349-6964"/>
    <s v="Female"/>
    <n v="23"/>
    <s v="Yes"/>
    <s v="No"/>
    <s v="Yes"/>
    <n v="2"/>
    <s v="No"/>
    <s v="Two Year"/>
    <s v="Credit Card"/>
    <n v="8"/>
    <n v="400"/>
    <x v="0"/>
    <x v="0"/>
    <x v="0"/>
  </r>
  <r>
    <s v="9567-SPZD"/>
    <s v="No"/>
    <n v="26"/>
    <n v="43"/>
    <n v="157.4"/>
    <n v="104"/>
    <n v="312"/>
    <s v="Yes"/>
    <s v="yes"/>
    <n v="0"/>
    <n v="0"/>
    <n v="0"/>
    <s v="No"/>
    <n v="0"/>
    <s v="RI"/>
    <s v="355-6849"/>
    <s v="Female"/>
    <n v="65"/>
    <s v="No"/>
    <s v="Yes"/>
    <s v="Yes"/>
    <n v="2"/>
    <s v="No"/>
    <s v="Two Year"/>
    <s v="Credit Card"/>
    <n v="12"/>
    <n v="316"/>
    <x v="0"/>
    <x v="0"/>
    <x v="0"/>
  </r>
  <r>
    <s v="9817-BZRK"/>
    <s v="No"/>
    <n v="41"/>
    <n v="103"/>
    <n v="243.8"/>
    <n v="164"/>
    <n v="471.5"/>
    <s v="Yes"/>
    <s v="yes"/>
    <n v="0"/>
    <n v="0"/>
    <n v="5"/>
    <s v="Yes"/>
    <n v="0"/>
    <s v="WV"/>
    <s v="261-6633"/>
    <s v="Female"/>
    <n v="55"/>
    <s v="No"/>
    <s v="No"/>
    <s v="Yes"/>
    <n v="5"/>
    <s v="Yes"/>
    <s v="Month-to-Month"/>
    <s v="Credit Card"/>
    <n v="32"/>
    <n v="1291"/>
    <x v="0"/>
    <x v="0"/>
    <x v="0"/>
  </r>
  <r>
    <s v="8947-VDUW"/>
    <s v="No"/>
    <n v="2"/>
    <n v="11"/>
    <n v="32.4"/>
    <n v="0"/>
    <n v="0"/>
    <s v="No"/>
    <s v="no"/>
    <n v="0"/>
    <n v="0"/>
    <n v="10"/>
    <s v="Yes"/>
    <n v="0"/>
    <s v="WI"/>
    <s v="280-9196"/>
    <s v="Male"/>
    <n v="36"/>
    <s v="No"/>
    <s v="No"/>
    <s v="Yes"/>
    <n v="4"/>
    <s v="No"/>
    <s v="Month-to-Month"/>
    <s v="Direct Debit"/>
    <n v="20"/>
    <n v="40"/>
    <x v="0"/>
    <x v="0"/>
    <x v="0"/>
  </r>
  <r>
    <s v="7539-ZTZT"/>
    <s v="No"/>
    <n v="28"/>
    <n v="87"/>
    <n v="255.3"/>
    <n v="0"/>
    <n v="0"/>
    <s v="No"/>
    <s v="no"/>
    <n v="0"/>
    <n v="0"/>
    <n v="17"/>
    <s v="No"/>
    <n v="15"/>
    <s v="WI"/>
    <s v="246-5134"/>
    <s v="Male"/>
    <n v="28"/>
    <s v="Yes"/>
    <s v="No"/>
    <s v="Yes"/>
    <n v="5"/>
    <s v="No"/>
    <s v="One Year"/>
    <s v="Direct Debit"/>
    <n v="21"/>
    <n v="586"/>
    <x v="0"/>
    <x v="0"/>
    <x v="0"/>
  </r>
  <r>
    <s v="4291-MMES"/>
    <s v="No"/>
    <n v="66"/>
    <n v="151"/>
    <n v="396.3"/>
    <n v="0"/>
    <n v="0"/>
    <s v="No"/>
    <s v="no"/>
    <n v="0"/>
    <n v="0"/>
    <n v="0"/>
    <s v="No"/>
    <n v="0"/>
    <s v="UT"/>
    <s v="279-9590"/>
    <s v="Male"/>
    <n v="57"/>
    <s v="No"/>
    <s v="No"/>
    <s v="Yes"/>
    <n v="2"/>
    <s v="No"/>
    <s v="Two Year"/>
    <s v="Credit Card"/>
    <n v="8"/>
    <n v="537"/>
    <x v="0"/>
    <x v="0"/>
    <x v="0"/>
  </r>
  <r>
    <s v="3530-RNKM"/>
    <s v="No"/>
    <n v="10"/>
    <n v="39"/>
    <n v="154.6"/>
    <n v="0"/>
    <n v="0"/>
    <s v="No"/>
    <s v="no"/>
    <n v="0"/>
    <n v="0"/>
    <n v="7"/>
    <s v="Yes"/>
    <n v="0"/>
    <s v="DC"/>
    <s v="385-5730"/>
    <s v="Male"/>
    <n v="33"/>
    <s v="No"/>
    <s v="No"/>
    <s v="Yes"/>
    <n v="3"/>
    <s v="No"/>
    <s v="Month-to-Month"/>
    <s v="Direct Debit"/>
    <n v="23"/>
    <n v="223"/>
    <x v="0"/>
    <x v="0"/>
    <x v="0"/>
  </r>
  <r>
    <s v="2150-SITV"/>
    <s v="No"/>
    <n v="49"/>
    <n v="246"/>
    <n v="740.8"/>
    <n v="0"/>
    <n v="0"/>
    <s v="No"/>
    <s v="no"/>
    <n v="0"/>
    <n v="0"/>
    <n v="0"/>
    <s v="No"/>
    <n v="0"/>
    <s v="SC"/>
    <s v="282-3774"/>
    <s v="Female"/>
    <n v="45"/>
    <s v="No"/>
    <s v="No"/>
    <s v="Yes"/>
    <n v="4"/>
    <s v="No"/>
    <s v="Two Year"/>
    <s v="Credit Card"/>
    <n v="8"/>
    <n v="417"/>
    <x v="0"/>
    <x v="0"/>
    <x v="0"/>
  </r>
  <r>
    <s v="0524-KTEC"/>
    <s v="No"/>
    <n v="64"/>
    <n v="330"/>
    <n v="640.4"/>
    <n v="0"/>
    <n v="0"/>
    <s v="No"/>
    <s v="yes"/>
    <n v="0"/>
    <n v="0"/>
    <n v="5"/>
    <s v="Yes"/>
    <n v="0"/>
    <s v="MI"/>
    <s v="327-8053"/>
    <s v="Male"/>
    <n v="51"/>
    <s v="No"/>
    <s v="No"/>
    <s v="Yes"/>
    <n v="3"/>
    <s v="Yes"/>
    <s v="Two Year"/>
    <s v="Direct Debit"/>
    <n v="22"/>
    <n v="1431"/>
    <x v="0"/>
    <x v="0"/>
    <x v="0"/>
  </r>
  <r>
    <s v="6973-RXDS"/>
    <s v="No"/>
    <n v="10"/>
    <n v="38"/>
    <n v="86.6"/>
    <n v="0"/>
    <n v="0"/>
    <s v="No"/>
    <s v="no"/>
    <n v="0"/>
    <n v="0"/>
    <n v="9"/>
    <s v="Yes"/>
    <n v="0"/>
    <s v="WI"/>
    <s v="315-7662"/>
    <s v="Female"/>
    <n v="41"/>
    <s v="No"/>
    <s v="No"/>
    <s v="Yes"/>
    <n v="5"/>
    <s v="No"/>
    <s v="One Year"/>
    <s v="Direct Debit"/>
    <n v="33"/>
    <n v="319"/>
    <x v="0"/>
    <x v="0"/>
    <x v="0"/>
  </r>
  <r>
    <s v="9841-UBFG"/>
    <s v="No"/>
    <n v="51"/>
    <n v="271"/>
    <n v="506.4"/>
    <n v="0"/>
    <n v="0"/>
    <s v="No"/>
    <s v="no"/>
    <n v="0"/>
    <n v="0"/>
    <n v="7"/>
    <s v="Yes"/>
    <n v="0"/>
    <s v="AL"/>
    <s v="345-5398"/>
    <s v="Male"/>
    <n v="41"/>
    <s v="No"/>
    <s v="No"/>
    <s v="Yes"/>
    <n v="3"/>
    <s v="Yes"/>
    <s v="One Year"/>
    <s v="Direct Debit"/>
    <n v="33"/>
    <n v="1651"/>
    <x v="0"/>
    <x v="0"/>
    <x v="0"/>
  </r>
  <r>
    <s v="8097-HPYI"/>
    <s v="No"/>
    <n v="27"/>
    <n v="97"/>
    <n v="218.4"/>
    <n v="0"/>
    <n v="0"/>
    <s v="No"/>
    <s v="no"/>
    <n v="0"/>
    <n v="0"/>
    <n v="10"/>
    <s v="Yes"/>
    <n v="0"/>
    <s v="OK"/>
    <s v="359-4056"/>
    <s v="Male"/>
    <n v="41"/>
    <s v="No"/>
    <s v="No"/>
    <s v="Yes"/>
    <n v="4"/>
    <s v="Yes"/>
    <s v="One Year"/>
    <s v="Credit Card"/>
    <n v="17"/>
    <n v="462"/>
    <x v="0"/>
    <x v="0"/>
    <x v="0"/>
  </r>
  <r>
    <s v="2272-QDIE"/>
    <s v="No"/>
    <n v="51"/>
    <n v="311"/>
    <n v="565.70000000000005"/>
    <n v="0"/>
    <n v="0"/>
    <s v="No"/>
    <s v="no"/>
    <n v="0"/>
    <n v="0"/>
    <n v="0"/>
    <s v="No"/>
    <n v="0"/>
    <s v="ID"/>
    <s v="314-5538"/>
    <s v="Male"/>
    <n v="41"/>
    <s v="No"/>
    <s v="No"/>
    <s v="Yes"/>
    <n v="4"/>
    <s v="No"/>
    <s v="One Year"/>
    <s v="Credit Card"/>
    <n v="8"/>
    <n v="419"/>
    <x v="0"/>
    <x v="0"/>
    <x v="0"/>
  </r>
  <r>
    <s v="8874-WYNR"/>
    <s v="No"/>
    <n v="72"/>
    <n v="343"/>
    <n v="1006.3"/>
    <n v="0"/>
    <n v="0"/>
    <s v="No"/>
    <s v="no"/>
    <n v="0"/>
    <n v="0"/>
    <n v="14"/>
    <s v="Yes"/>
    <n v="0"/>
    <s v="MO"/>
    <s v="337-7881"/>
    <s v="Female"/>
    <n v="21"/>
    <s v="Yes"/>
    <s v="No"/>
    <s v="Yes"/>
    <n v="6"/>
    <s v="Yes"/>
    <s v="Two Year"/>
    <s v="Credit Card"/>
    <n v="39"/>
    <n v="2812"/>
    <x v="0"/>
    <x v="0"/>
    <x v="0"/>
  </r>
  <r>
    <s v="0384-WFPX"/>
    <s v="No"/>
    <n v="20"/>
    <n v="44"/>
    <n v="81"/>
    <n v="0"/>
    <n v="0"/>
    <s v="No"/>
    <s v="no"/>
    <n v="0"/>
    <n v="0"/>
    <n v="0"/>
    <s v="No"/>
    <n v="0"/>
    <s v="ME"/>
    <s v="325-2215"/>
    <s v="Female"/>
    <n v="34"/>
    <s v="No"/>
    <s v="No"/>
    <s v="Yes"/>
    <n v="3"/>
    <s v="No"/>
    <s v="Month-to-Month"/>
    <s v="Credit Card"/>
    <n v="8"/>
    <n v="168"/>
    <x v="0"/>
    <x v="0"/>
    <x v="0"/>
  </r>
  <r>
    <s v="8678-NKUB"/>
    <s v="No"/>
    <n v="7"/>
    <n v="35"/>
    <n v="90.9"/>
    <n v="0"/>
    <n v="0"/>
    <s v="No"/>
    <s v="no"/>
    <n v="0"/>
    <n v="0"/>
    <n v="0"/>
    <s v="No"/>
    <n v="0"/>
    <s v="MS"/>
    <s v="380-6486"/>
    <s v="Male"/>
    <n v="52"/>
    <s v="No"/>
    <s v="No"/>
    <s v="Yes"/>
    <n v="5"/>
    <s v="No"/>
    <s v="Month-to-Month"/>
    <s v="Credit Card"/>
    <n v="8"/>
    <n v="58"/>
    <x v="0"/>
    <x v="0"/>
    <x v="0"/>
  </r>
  <r>
    <s v="9362-UMZO"/>
    <s v="No"/>
    <n v="50"/>
    <n v="102"/>
    <n v="249.1"/>
    <n v="0"/>
    <n v="0"/>
    <s v="No"/>
    <s v="no"/>
    <n v="0"/>
    <n v="0"/>
    <n v="0"/>
    <s v="No"/>
    <n v="0"/>
    <s v="IN"/>
    <s v="353-6275"/>
    <s v="Male"/>
    <n v="38"/>
    <s v="No"/>
    <s v="No"/>
    <s v="Yes"/>
    <n v="2"/>
    <s v="No"/>
    <s v="Two Year"/>
    <s v="Credit Card"/>
    <n v="10"/>
    <n v="517"/>
    <x v="0"/>
    <x v="0"/>
    <x v="0"/>
  </r>
  <r>
    <s v="9291-VXNF"/>
    <s v="No"/>
    <n v="71"/>
    <n v="299"/>
    <n v="846.4"/>
    <n v="0"/>
    <n v="0"/>
    <s v="No"/>
    <s v="no"/>
    <n v="0"/>
    <n v="0"/>
    <n v="11"/>
    <s v="Yes"/>
    <n v="0"/>
    <s v="AZ"/>
    <s v="328-5175"/>
    <s v="Female"/>
    <n v="53"/>
    <s v="No"/>
    <s v="No"/>
    <s v="Yes"/>
    <n v="4"/>
    <s v="No"/>
    <s v="Two Year"/>
    <s v="Credit Card"/>
    <n v="20"/>
    <n v="1380"/>
    <x v="0"/>
    <x v="0"/>
    <x v="0"/>
  </r>
  <r>
    <s v="7935-XKEG"/>
    <s v="No"/>
    <n v="42"/>
    <n v="132"/>
    <n v="417.8"/>
    <n v="0"/>
    <n v="0"/>
    <s v="No"/>
    <s v="no"/>
    <n v="0"/>
    <n v="0"/>
    <n v="27"/>
    <s v="Yes"/>
    <n v="0"/>
    <s v="TN"/>
    <s v="359-4631"/>
    <s v="Male"/>
    <n v="47"/>
    <s v="No"/>
    <s v="No"/>
    <s v="Yes"/>
    <n v="2"/>
    <s v="No"/>
    <s v="Month-to-Month"/>
    <s v="Credit Card"/>
    <n v="11"/>
    <n v="462"/>
    <x v="0"/>
    <x v="0"/>
    <x v="0"/>
  </r>
  <r>
    <s v="7778-FQHS"/>
    <s v="No"/>
    <n v="10"/>
    <n v="64"/>
    <n v="120"/>
    <n v="40"/>
    <n v="121"/>
    <s v="Yes"/>
    <s v="yes"/>
    <n v="0"/>
    <n v="0"/>
    <n v="30"/>
    <s v="Yes"/>
    <n v="0"/>
    <s v="OK"/>
    <s v="301-7175"/>
    <s v="Female"/>
    <n v="27"/>
    <s v="Yes"/>
    <s v="No"/>
    <s v="Yes"/>
    <n v="6"/>
    <s v="Yes"/>
    <s v="Two Year"/>
    <s v="Credit Card"/>
    <n v="33"/>
    <n v="333"/>
    <x v="0"/>
    <x v="0"/>
    <x v="0"/>
  </r>
  <r>
    <s v="5457-RQNQ"/>
    <s v="No"/>
    <n v="41"/>
    <n v="157"/>
    <n v="454.2"/>
    <n v="0"/>
    <n v="0"/>
    <s v="No"/>
    <s v="no"/>
    <n v="0"/>
    <n v="0"/>
    <n v="30"/>
    <s v="Yes"/>
    <n v="0"/>
    <s v="IN"/>
    <s v="229-7569"/>
    <s v="Female"/>
    <n v="21"/>
    <s v="Yes"/>
    <s v="No"/>
    <s v="Yes"/>
    <n v="4"/>
    <s v="No"/>
    <s v="Month-to-Month"/>
    <s v="Direct Debit"/>
    <n v="32"/>
    <n v="1337"/>
    <x v="0"/>
    <x v="0"/>
    <x v="0"/>
  </r>
  <r>
    <s v="3136-ZXPZ"/>
    <s v="No"/>
    <n v="22"/>
    <n v="53"/>
    <n v="201.8"/>
    <n v="0"/>
    <n v="0"/>
    <s v="No"/>
    <s v="no"/>
    <n v="0"/>
    <n v="0"/>
    <n v="0"/>
    <s v="No"/>
    <n v="0"/>
    <s v="IA"/>
    <s v="236-2022"/>
    <s v="Male"/>
    <n v="66"/>
    <s v="No"/>
    <s v="Yes"/>
    <s v="Yes"/>
    <n v="5"/>
    <s v="No"/>
    <s v="Two Year"/>
    <s v="Credit Card"/>
    <n v="10"/>
    <n v="232"/>
    <x v="0"/>
    <x v="0"/>
    <x v="0"/>
  </r>
  <r>
    <s v="1218-ANZM"/>
    <s v="No"/>
    <n v="11"/>
    <n v="46"/>
    <n v="134"/>
    <n v="0"/>
    <n v="0"/>
    <s v="No"/>
    <s v="no"/>
    <n v="0"/>
    <n v="0"/>
    <n v="4"/>
    <s v="No"/>
    <n v="56"/>
    <s v="VA"/>
    <s v="243-3664"/>
    <s v="Female"/>
    <n v="58"/>
    <s v="No"/>
    <s v="No"/>
    <s v="Yes"/>
    <n v="2"/>
    <s v="No"/>
    <s v="One Year"/>
    <s v="Credit Card"/>
    <n v="14"/>
    <n v="160"/>
    <x v="0"/>
    <x v="0"/>
    <x v="0"/>
  </r>
  <r>
    <s v="7669-QUUH"/>
    <s v="Yes"/>
    <n v="2"/>
    <n v="10"/>
    <n v="19.3"/>
    <n v="0"/>
    <n v="0"/>
    <s v="No"/>
    <s v="yes"/>
    <n v="0"/>
    <n v="0"/>
    <n v="26"/>
    <s v="Yes"/>
    <n v="0"/>
    <s v="OK"/>
    <s v="330-6626"/>
    <s v="Female"/>
    <n v="21"/>
    <s v="Yes"/>
    <s v="No"/>
    <s v="Yes"/>
    <n v="5"/>
    <s v="No"/>
    <s v="Month-to-Month"/>
    <s v="Direct Debit"/>
    <n v="27"/>
    <n v="59"/>
    <x v="2"/>
    <x v="2"/>
    <x v="1"/>
  </r>
  <r>
    <s v="7147-KMNQ"/>
    <s v="Yes"/>
    <n v="8"/>
    <n v="15"/>
    <n v="41.2"/>
    <n v="0"/>
    <n v="0"/>
    <s v="No"/>
    <s v="yes"/>
    <n v="0"/>
    <n v="0"/>
    <n v="5"/>
    <s v="Yes"/>
    <n v="0"/>
    <s v="AL"/>
    <s v="391-8027"/>
    <s v="Female"/>
    <n v="30"/>
    <s v="No"/>
    <s v="No"/>
    <s v="Yes"/>
    <n v="5"/>
    <s v="Yes"/>
    <s v="Month-to-Month"/>
    <s v="Direct Debit"/>
    <n v="38"/>
    <n v="317"/>
    <x v="2"/>
    <x v="2"/>
    <x v="1"/>
  </r>
  <r>
    <s v="1640-QVSG"/>
    <s v="Yes"/>
    <n v="29"/>
    <n v="89"/>
    <n v="319.7"/>
    <n v="0"/>
    <n v="0"/>
    <s v="No"/>
    <s v="no"/>
    <n v="0"/>
    <n v="0"/>
    <n v="9"/>
    <s v="Yes"/>
    <n v="0"/>
    <s v="LA"/>
    <s v="335-4719"/>
    <s v="Female"/>
    <n v="25"/>
    <s v="Yes"/>
    <s v="No"/>
    <s v="Yes"/>
    <n v="2"/>
    <s v="Yes"/>
    <s v="Month-to-Month"/>
    <s v="Direct Debit"/>
    <n v="49"/>
    <n v="1425"/>
    <x v="2"/>
    <x v="2"/>
    <x v="1"/>
  </r>
  <r>
    <s v="0522-GCYT"/>
    <s v="Yes"/>
    <n v="49"/>
    <n v="124"/>
    <n v="388.5"/>
    <n v="0"/>
    <n v="0"/>
    <s v="No"/>
    <s v="no"/>
    <n v="0"/>
    <n v="0"/>
    <n v="3"/>
    <s v="Yes"/>
    <n v="0"/>
    <s v="MT"/>
    <s v="394-8006"/>
    <s v="Male"/>
    <n v="37"/>
    <s v="No"/>
    <s v="No"/>
    <s v="Yes"/>
    <n v="4"/>
    <s v="Yes"/>
    <s v="Month-to-Month"/>
    <s v="Direct Debit"/>
    <n v="36"/>
    <n v="1734"/>
    <x v="1"/>
    <x v="3"/>
    <x v="1"/>
  </r>
  <r>
    <s v="8912-QCKJ"/>
    <s v="Yes"/>
    <n v="48"/>
    <n v="257"/>
    <n v="573.6"/>
    <n v="0"/>
    <n v="0"/>
    <s v="No"/>
    <s v="no"/>
    <n v="0"/>
    <n v="0"/>
    <n v="5"/>
    <s v="Yes"/>
    <n v="0"/>
    <s v="WY"/>
    <s v="357-3817"/>
    <s v="Male"/>
    <n v="59"/>
    <s v="No"/>
    <s v="No"/>
    <s v="Yes"/>
    <n v="6"/>
    <s v="No"/>
    <s v="Month-to-Month"/>
    <s v="Direct Debit"/>
    <n v="35"/>
    <n v="1682"/>
    <x v="1"/>
    <x v="3"/>
    <x v="1"/>
  </r>
  <r>
    <s v="3368-UWVA"/>
    <s v="Yes"/>
    <n v="5"/>
    <n v="10"/>
    <n v="18.2"/>
    <n v="76"/>
    <n v="361"/>
    <s v="Yes"/>
    <s v="no"/>
    <n v="72.2"/>
    <n v="0"/>
    <n v="19"/>
    <s v="Yes"/>
    <n v="0"/>
    <s v="AK"/>
    <s v="341-9764"/>
    <s v="Male"/>
    <n v="60"/>
    <s v="No"/>
    <s v="No"/>
    <s v="Yes"/>
    <n v="3"/>
    <s v="No"/>
    <s v="Month-to-Month"/>
    <s v="Direct Debit"/>
    <n v="19"/>
    <n v="88"/>
    <x v="1"/>
    <x v="3"/>
    <x v="1"/>
  </r>
  <r>
    <s v="2437-ACRF"/>
    <s v="Yes"/>
    <n v="33"/>
    <n v="178"/>
    <n v="367.1"/>
    <n v="0"/>
    <n v="0"/>
    <s v="No"/>
    <s v="yes"/>
    <n v="0"/>
    <n v="0"/>
    <n v="14"/>
    <s v="Yes"/>
    <n v="0"/>
    <s v="AK"/>
    <s v="402-1381"/>
    <s v="Male"/>
    <n v="49"/>
    <s v="No"/>
    <s v="No"/>
    <s v="Yes"/>
    <n v="2"/>
    <s v="Yes"/>
    <s v="Month-to-Month"/>
    <s v="Direct Debit"/>
    <n v="29"/>
    <n v="963"/>
    <x v="1"/>
    <x v="4"/>
    <x v="1"/>
  </r>
  <r>
    <s v="7915-BTJX"/>
    <s v="Yes"/>
    <n v="11"/>
    <n v="51"/>
    <n v="146.9"/>
    <n v="76"/>
    <n v="323"/>
    <s v="Yes"/>
    <s v="no"/>
    <n v="107.7"/>
    <n v="0"/>
    <n v="9"/>
    <s v="Yes"/>
    <n v="0"/>
    <s v="NJ"/>
    <s v="332-9891"/>
    <s v="Female"/>
    <n v="51"/>
    <s v="No"/>
    <s v="No"/>
    <s v="Yes"/>
    <n v="3"/>
    <s v="Yes"/>
    <s v="Month-to-Month"/>
    <s v="Direct Debit"/>
    <n v="33"/>
    <n v="374"/>
    <x v="1"/>
    <x v="15"/>
    <x v="1"/>
  </r>
  <r>
    <s v="7430-ILYS"/>
    <s v="Yes"/>
    <n v="2"/>
    <n v="8"/>
    <n v="19.7"/>
    <n v="180"/>
    <n v="706.5"/>
    <s v="Yes"/>
    <s v="no"/>
    <n v="176.6"/>
    <n v="0"/>
    <n v="5"/>
    <s v="No"/>
    <n v="10"/>
    <s v="DE"/>
    <s v="364-1995"/>
    <s v="Female"/>
    <n v="31"/>
    <s v="No"/>
    <s v="No"/>
    <s v="Yes"/>
    <n v="4"/>
    <s v="No"/>
    <s v="Month-to-Month"/>
    <s v="Direct Debit"/>
    <n v="23"/>
    <n v="41"/>
    <x v="1"/>
    <x v="3"/>
    <x v="1"/>
  </r>
  <r>
    <s v="9667-BGFY"/>
    <s v="Yes"/>
    <n v="14"/>
    <n v="53"/>
    <n v="172.7"/>
    <n v="8"/>
    <n v="23.4"/>
    <s v="Yes"/>
    <s v="no"/>
    <n v="4.7"/>
    <n v="5"/>
    <n v="7"/>
    <s v="Yes"/>
    <n v="0"/>
    <s v="IN"/>
    <s v="420-5645"/>
    <s v="Female"/>
    <n v="37"/>
    <s v="No"/>
    <s v="No"/>
    <s v="Yes"/>
    <n v="3"/>
    <s v="No"/>
    <s v="Month-to-Month"/>
    <s v="Credit Card"/>
    <n v="27"/>
    <n v="391"/>
    <x v="1"/>
    <x v="15"/>
    <x v="1"/>
  </r>
  <r>
    <s v="6776-RQHY"/>
    <s v="Yes"/>
    <n v="8"/>
    <n v="23"/>
    <n v="70.7"/>
    <n v="4"/>
    <n v="13.4"/>
    <s v="Yes"/>
    <s v="no"/>
    <n v="6.7"/>
    <n v="0"/>
    <n v="6"/>
    <s v="Yes"/>
    <n v="0"/>
    <s v="UT"/>
    <s v="404-3211"/>
    <s v="Female"/>
    <n v="71"/>
    <s v="No"/>
    <s v="Yes"/>
    <s v="Yes"/>
    <n v="2"/>
    <s v="No"/>
    <s v="Month-to-Month"/>
    <s v="Credit Card"/>
    <n v="22"/>
    <n v="174"/>
    <x v="1"/>
    <x v="1"/>
    <x v="1"/>
  </r>
  <r>
    <s v="0554-OCTQ"/>
    <s v="Yes"/>
    <n v="18"/>
    <n v="29"/>
    <n v="110.2"/>
    <n v="64"/>
    <n v="166.4"/>
    <s v="Yes"/>
    <s v="no"/>
    <n v="83.2"/>
    <n v="5"/>
    <n v="10"/>
    <s v="Yes"/>
    <n v="0"/>
    <s v="IN"/>
    <s v="363-5947"/>
    <s v="Male"/>
    <n v="76"/>
    <s v="No"/>
    <s v="Yes"/>
    <s v="Yes"/>
    <n v="2"/>
    <s v="No"/>
    <s v="Month-to-Month"/>
    <s v="Direct Debit"/>
    <n v="43"/>
    <n v="799"/>
    <x v="1"/>
    <x v="1"/>
    <x v="1"/>
  </r>
  <r>
    <s v="5203-KJFW"/>
    <s v="Yes"/>
    <n v="9"/>
    <n v="52"/>
    <n v="109"/>
    <n v="12"/>
    <n v="35.4"/>
    <s v="Yes"/>
    <s v="no"/>
    <n v="7.1"/>
    <n v="4"/>
    <n v="7"/>
    <s v="Yes"/>
    <n v="0"/>
    <s v="NC"/>
    <s v="359-4081"/>
    <s v="Female"/>
    <n v="40"/>
    <s v="No"/>
    <s v="No"/>
    <s v="Yes"/>
    <n v="5"/>
    <s v="No"/>
    <s v="Month-to-Month"/>
    <s v="Direct Debit"/>
    <n v="35"/>
    <n v="316"/>
    <x v="5"/>
    <x v="11"/>
    <x v="1"/>
  </r>
  <r>
    <s v="2486-TDYT"/>
    <s v="Yes"/>
    <n v="1"/>
    <n v="2"/>
    <n v="7"/>
    <n v="228"/>
    <n v="171"/>
    <s v="Yes"/>
    <s v="no"/>
    <n v="34.200000000000003"/>
    <n v="5"/>
    <n v="29"/>
    <s v="Yes"/>
    <n v="0"/>
    <s v="WV"/>
    <s v="354-4577"/>
    <s v="Female"/>
    <n v="35"/>
    <s v="No"/>
    <s v="No"/>
    <s v="Yes"/>
    <n v="6"/>
    <s v="No"/>
    <s v="Month-to-Month"/>
    <s v="Direct Debit"/>
    <n v="26"/>
    <n v="26"/>
    <x v="1"/>
    <x v="3"/>
    <x v="1"/>
  </r>
  <r>
    <s v="1923-RMNY"/>
    <s v="Yes"/>
    <n v="7"/>
    <n v="44"/>
    <n v="86"/>
    <n v="20"/>
    <n v="42.5"/>
    <s v="Yes"/>
    <s v="no"/>
    <n v="21.3"/>
    <n v="5"/>
    <n v="11"/>
    <s v="Yes"/>
    <n v="0"/>
    <s v="CO"/>
    <s v="419-2637"/>
    <s v="Female"/>
    <n v="33"/>
    <s v="No"/>
    <s v="No"/>
    <s v="Yes"/>
    <n v="2"/>
    <s v="Yes"/>
    <s v="Month-to-Month"/>
    <s v="Direct Debit"/>
    <n v="33"/>
    <n v="221"/>
    <x v="4"/>
    <x v="8"/>
    <x v="1"/>
  </r>
  <r>
    <s v="1629-MVCD"/>
    <s v="Yes"/>
    <n v="12"/>
    <n v="60"/>
    <n v="117.5"/>
    <n v="16"/>
    <n v="37.6"/>
    <s v="Yes"/>
    <s v="no"/>
    <n v="12.5"/>
    <n v="3"/>
    <n v="19"/>
    <s v="No"/>
    <n v="46"/>
    <s v="AK"/>
    <s v="366-4467"/>
    <s v="Female"/>
    <n v="37"/>
    <s v="No"/>
    <s v="No"/>
    <s v="Yes"/>
    <n v="5"/>
    <s v="No"/>
    <s v="Month-to-Month"/>
    <s v="Direct Debit"/>
    <n v="29"/>
    <n v="345"/>
    <x v="3"/>
    <x v="5"/>
    <x v="1"/>
  </r>
  <r>
    <s v="5308-TTWS"/>
    <s v="Yes"/>
    <n v="26"/>
    <n v="126"/>
    <n v="382.9"/>
    <n v="4"/>
    <n v="8"/>
    <s v="Yes"/>
    <s v="no"/>
    <n v="2"/>
    <n v="4"/>
    <n v="6"/>
    <s v="Yes"/>
    <n v="0"/>
    <s v="ID"/>
    <s v="362-9748"/>
    <s v="Female"/>
    <n v="83"/>
    <s v="No"/>
    <s v="Yes"/>
    <s v="Yes"/>
    <n v="2"/>
    <s v="Yes"/>
    <s v="Month-to-Month"/>
    <s v="Direct Debit"/>
    <n v="44"/>
    <n v="1115"/>
    <x v="4"/>
    <x v="12"/>
    <x v="1"/>
  </r>
  <r>
    <s v="3138-XTSW"/>
    <s v="Yes"/>
    <n v="54"/>
    <n v="133"/>
    <n v="379"/>
    <n v="4"/>
    <n v="11.3"/>
    <s v="Yes"/>
    <s v="no"/>
    <n v="3.8"/>
    <n v="0"/>
    <n v="5"/>
    <s v="Yes"/>
    <n v="0"/>
    <s v="MI"/>
    <s v="409-3786"/>
    <s v="Male"/>
    <n v="40"/>
    <s v="No"/>
    <s v="No"/>
    <s v="Yes"/>
    <n v="4"/>
    <s v="No"/>
    <s v="Month-to-Month"/>
    <s v="Direct Debit"/>
    <n v="39"/>
    <n v="2099"/>
    <x v="5"/>
    <x v="14"/>
    <x v="1"/>
  </r>
  <r>
    <s v="9757-JQHE"/>
    <s v="Yes"/>
    <n v="37"/>
    <n v="71"/>
    <n v="187.5"/>
    <n v="28"/>
    <n v="94.5"/>
    <s v="Yes"/>
    <s v="no"/>
    <n v="31.5"/>
    <n v="4"/>
    <n v="5"/>
    <s v="Yes"/>
    <n v="0"/>
    <s v="DE"/>
    <s v="359-9794"/>
    <s v="Female"/>
    <n v="77"/>
    <s v="No"/>
    <s v="Yes"/>
    <s v="Yes"/>
    <n v="2"/>
    <s v="No"/>
    <s v="Month-to-Month"/>
    <s v="Direct Debit"/>
    <n v="23"/>
    <n v="880"/>
    <x v="5"/>
    <x v="18"/>
    <x v="1"/>
  </r>
  <r>
    <s v="4097-BQQN"/>
    <s v="Yes"/>
    <n v="11"/>
    <n v="27"/>
    <n v="85"/>
    <n v="16"/>
    <n v="57.2"/>
    <s v="Yes"/>
    <s v="no"/>
    <n v="19.100000000000001"/>
    <n v="3"/>
    <n v="8"/>
    <s v="Yes"/>
    <n v="0"/>
    <s v="NV"/>
    <s v="355-6837"/>
    <s v="Female"/>
    <n v="66"/>
    <s v="No"/>
    <s v="Yes"/>
    <s v="Yes"/>
    <n v="5"/>
    <s v="No"/>
    <s v="Month-to-Month"/>
    <s v="Direct Debit"/>
    <n v="38"/>
    <n v="398"/>
    <x v="5"/>
    <x v="11"/>
    <x v="1"/>
  </r>
  <r>
    <s v="6199-RZCG"/>
    <s v="Yes"/>
    <n v="3"/>
    <n v="10"/>
    <n v="24.7"/>
    <n v="4"/>
    <n v="12.8"/>
    <s v="Yes"/>
    <s v="no"/>
    <n v="4.3"/>
    <n v="4"/>
    <n v="14"/>
    <s v="Yes"/>
    <n v="0"/>
    <s v="MD"/>
    <s v="369-5526"/>
    <s v="Male"/>
    <n v="21"/>
    <s v="Yes"/>
    <s v="No"/>
    <s v="Yes"/>
    <n v="2"/>
    <s v="No"/>
    <s v="Month-to-Month"/>
    <s v="Direct Debit"/>
    <n v="33"/>
    <n v="102"/>
    <x v="4"/>
    <x v="9"/>
    <x v="1"/>
  </r>
  <r>
    <s v="1270-NUXR"/>
    <s v="Yes"/>
    <n v="27"/>
    <n v="207"/>
    <n v="383"/>
    <n v="4"/>
    <n v="14.5"/>
    <s v="Yes"/>
    <s v="no"/>
    <n v="2.9"/>
    <n v="4"/>
    <n v="5"/>
    <s v="No"/>
    <n v="5"/>
    <s v="MS"/>
    <s v="335-4858"/>
    <s v="Female"/>
    <n v="77"/>
    <s v="No"/>
    <s v="Yes"/>
    <s v="Yes"/>
    <n v="6"/>
    <s v="Yes"/>
    <s v="Month-to-Month"/>
    <s v="Direct Debit"/>
    <n v="37"/>
    <n v="1016"/>
    <x v="1"/>
    <x v="3"/>
    <x v="1"/>
  </r>
  <r>
    <s v="1781-QJOG"/>
    <s v="Yes"/>
    <n v="1"/>
    <n v="2"/>
    <n v="4"/>
    <n v="4.08"/>
    <n v="14.79"/>
    <s v="Yes"/>
    <s v="no"/>
    <n v="77.3"/>
    <n v="2"/>
    <n v="10"/>
    <s v="Yes"/>
    <n v="0"/>
    <s v="NV"/>
    <s v="422-6690"/>
    <s v="Female"/>
    <n v="81"/>
    <s v="No"/>
    <s v="Yes"/>
    <s v="Yes"/>
    <n v="6"/>
    <s v="No"/>
    <s v="Month-to-Month"/>
    <s v="Paper Check"/>
    <n v="24"/>
    <n v="24"/>
    <x v="2"/>
    <x v="7"/>
    <x v="1"/>
  </r>
  <r>
    <s v="6784-GCMH"/>
    <s v="Yes"/>
    <n v="7"/>
    <n v="28"/>
    <n v="75.900000000000006"/>
    <n v="0"/>
    <n v="0"/>
    <s v="No"/>
    <s v="no"/>
    <n v="6.1"/>
    <n v="1"/>
    <n v="9"/>
    <s v="No"/>
    <n v="5"/>
    <s v="NE"/>
    <s v="354-3436"/>
    <s v="Male"/>
    <n v="31"/>
    <s v="No"/>
    <s v="No"/>
    <s v="Yes"/>
    <n v="2"/>
    <s v="No"/>
    <s v="Month-to-Month"/>
    <s v="Credit Card"/>
    <n v="28"/>
    <n v="196"/>
    <x v="1"/>
    <x v="3"/>
    <x v="1"/>
  </r>
  <r>
    <s v="5022-QIBT"/>
    <s v="Yes"/>
    <n v="19"/>
    <n v="70"/>
    <n v="193.2"/>
    <n v="0"/>
    <n v="0"/>
    <s v="No"/>
    <s v="no"/>
    <n v="2.8"/>
    <n v="4"/>
    <n v="10"/>
    <s v="Yes"/>
    <n v="0"/>
    <s v="VA"/>
    <s v="417-4885"/>
    <s v="Female"/>
    <n v="28"/>
    <s v="Yes"/>
    <s v="No"/>
    <s v="Yes"/>
    <n v="2"/>
    <s v="No"/>
    <s v="Month-to-Month"/>
    <s v="Direct Debit"/>
    <n v="22"/>
    <n v="433"/>
    <x v="5"/>
    <x v="11"/>
    <x v="1"/>
  </r>
  <r>
    <s v="4361-JRVC"/>
    <s v="Yes"/>
    <n v="4"/>
    <n v="16"/>
    <n v="34.700000000000003"/>
    <n v="0"/>
    <n v="0"/>
    <s v="No"/>
    <s v="no"/>
    <n v="43.7"/>
    <n v="5"/>
    <n v="14"/>
    <s v="Yes"/>
    <n v="0"/>
    <s v="GA"/>
    <s v="366-5699"/>
    <s v="Female"/>
    <n v="41"/>
    <s v="No"/>
    <s v="No"/>
    <s v="Yes"/>
    <n v="5"/>
    <s v="No"/>
    <s v="Month-to-Month"/>
    <s v="Direct Debit"/>
    <n v="22"/>
    <n v="86"/>
    <x v="4"/>
    <x v="9"/>
    <x v="1"/>
  </r>
  <r>
    <s v="0204-QLHK"/>
    <s v="Yes"/>
    <n v="2"/>
    <n v="13"/>
    <n v="30.2"/>
    <n v="79.8"/>
    <n v="379.05"/>
    <s v="Yes"/>
    <s v="no"/>
    <n v="44.9"/>
    <n v="2"/>
    <n v="18"/>
    <s v="Yes"/>
    <n v="0"/>
    <s v="NH"/>
    <s v="394-2445"/>
    <s v="Female"/>
    <n v="26"/>
    <s v="Yes"/>
    <s v="No"/>
    <s v="Yes"/>
    <n v="2"/>
    <s v="Yes"/>
    <s v="Month-to-Month"/>
    <s v="Direct Debit"/>
    <n v="42"/>
    <n v="98"/>
    <x v="3"/>
    <x v="5"/>
    <x v="1"/>
  </r>
  <r>
    <s v="6338-PCBX"/>
    <s v="Yes"/>
    <n v="15"/>
    <n v="64"/>
    <n v="153.9"/>
    <n v="0"/>
    <n v="0"/>
    <s v="No"/>
    <s v="no"/>
    <n v="13.2"/>
    <n v="0"/>
    <n v="10"/>
    <s v="Yes"/>
    <n v="0"/>
    <s v="MN"/>
    <s v="409-2111"/>
    <s v="Female"/>
    <n v="67"/>
    <s v="No"/>
    <s v="Yes"/>
    <s v="Yes"/>
    <n v="2"/>
    <s v="No"/>
    <s v="Month-to-Month"/>
    <s v="Paper Check"/>
    <n v="30"/>
    <n v="469"/>
    <x v="4"/>
    <x v="12"/>
    <x v="1"/>
  </r>
  <r>
    <s v="1887-LMPY"/>
    <s v="Yes"/>
    <n v="7"/>
    <n v="23"/>
    <n v="65.900000000000006"/>
    <n v="79.8"/>
    <n v="339.15"/>
    <s v="Yes"/>
    <s v="no"/>
    <n v="11.8"/>
    <n v="5"/>
    <n v="9"/>
    <s v="No"/>
    <n v="0"/>
    <s v="MI"/>
    <s v="401-3170"/>
    <s v="Female"/>
    <n v="82"/>
    <s v="No"/>
    <s v="Yes"/>
    <s v="Yes"/>
    <n v="4"/>
    <s v="No"/>
    <s v="Month-to-Month"/>
    <s v="Direct Debit"/>
    <n v="38"/>
    <n v="253"/>
    <x v="5"/>
    <x v="13"/>
    <x v="1"/>
  </r>
  <r>
    <s v="4315-OTHE"/>
    <s v="Yes"/>
    <n v="8"/>
    <n v="13"/>
    <n v="31.4"/>
    <n v="189"/>
    <n v="741.82500000000005"/>
    <s v="Yes"/>
    <s v="no"/>
    <n v="28.4"/>
    <n v="2"/>
    <n v="6"/>
    <s v="Yes"/>
    <n v="0"/>
    <s v="NY"/>
    <s v="405-2888"/>
    <s v="Male"/>
    <n v="55"/>
    <s v="No"/>
    <s v="No"/>
    <s v="Yes"/>
    <n v="2"/>
    <s v="No"/>
    <s v="Month-to-Month"/>
    <s v="Direct Debit"/>
    <n v="36"/>
    <n v="282"/>
    <x v="5"/>
    <x v="18"/>
    <x v="1"/>
  </r>
  <r>
    <s v="0791-CDDW"/>
    <s v="Yes"/>
    <n v="14"/>
    <n v="21"/>
    <n v="56.1"/>
    <n v="0"/>
    <n v="0"/>
    <s v="No"/>
    <s v="yes"/>
    <n v="0"/>
    <n v="1"/>
    <n v="19"/>
    <s v="Yes"/>
    <n v="0"/>
    <s v="VA"/>
    <s v="350-1639"/>
    <s v="Female"/>
    <n v="47"/>
    <s v="No"/>
    <s v="No"/>
    <s v="Yes"/>
    <n v="6"/>
    <s v="Yes"/>
    <s v="Month-to-Month"/>
    <s v="Direct Debit"/>
    <n v="30"/>
    <n v="420"/>
    <x v="1"/>
    <x v="3"/>
    <x v="1"/>
  </r>
  <r>
    <s v="2012-AQZP"/>
    <s v="Yes"/>
    <n v="6"/>
    <n v="14"/>
    <n v="29.2"/>
    <n v="4.2"/>
    <n v="14.07"/>
    <s v="Yes"/>
    <s v="no"/>
    <n v="12"/>
    <n v="5"/>
    <n v="15"/>
    <s v="Yes"/>
    <n v="0"/>
    <s v="TX"/>
    <s v="359-5461"/>
    <s v="Male"/>
    <n v="38"/>
    <s v="No"/>
    <s v="No"/>
    <s v="Yes"/>
    <n v="6"/>
    <s v="Yes"/>
    <s v="Month-to-Month"/>
    <s v="Direct Debit"/>
    <n v="35"/>
    <n v="202"/>
    <x v="4"/>
    <x v="8"/>
    <x v="1"/>
  </r>
  <r>
    <s v="3781-DXEC"/>
    <s v="Yes"/>
    <n v="1"/>
    <n v="2"/>
    <n v="6"/>
    <n v="67.2"/>
    <n v="174.72"/>
    <s v="Yes"/>
    <s v="no"/>
    <n v="3.4"/>
    <n v="2"/>
    <n v="5"/>
    <s v="Yes"/>
    <n v="0"/>
    <s v="OR"/>
    <s v="375-8013"/>
    <s v="Male"/>
    <n v="66"/>
    <s v="No"/>
    <s v="Yes"/>
    <s v="Yes"/>
    <n v="5"/>
    <s v="No"/>
    <s v="Month-to-Month"/>
    <s v="Direct Debit"/>
    <n v="29"/>
    <n v="29"/>
    <x v="3"/>
    <x v="5"/>
    <x v="1"/>
  </r>
  <r>
    <s v="3756-ULHU"/>
    <s v="Yes"/>
    <n v="18"/>
    <n v="23"/>
    <n v="72.599999999999994"/>
    <n v="12.6"/>
    <n v="37.17"/>
    <s v="Yes"/>
    <s v="no"/>
    <n v="3"/>
    <n v="2"/>
    <n v="10"/>
    <s v="No"/>
    <n v="25"/>
    <s v="MD"/>
    <s v="408-4142"/>
    <s v="Female"/>
    <n v="42"/>
    <s v="No"/>
    <s v="No"/>
    <s v="Yes"/>
    <n v="3"/>
    <s v="Yes"/>
    <s v="Month-to-Month"/>
    <s v="Direct Debit"/>
    <n v="38"/>
    <n v="685"/>
    <x v="4"/>
    <x v="6"/>
    <x v="1"/>
  </r>
  <r>
    <s v="1427-ZIJA"/>
    <s v="Yes"/>
    <n v="4"/>
    <n v="15"/>
    <n v="34.4"/>
    <n v="239.4"/>
    <n v="179.55"/>
    <s v="Yes"/>
    <s v="no"/>
    <n v="20.3"/>
    <n v="0"/>
    <n v="9"/>
    <s v="Yes"/>
    <n v="0"/>
    <s v="WA"/>
    <s v="422-6685"/>
    <s v="Female"/>
    <n v="38"/>
    <s v="No"/>
    <s v="No"/>
    <s v="Yes"/>
    <n v="6"/>
    <s v="No"/>
    <s v="Month-to-Month"/>
    <s v="Direct Debit"/>
    <n v="26"/>
    <n v="99"/>
    <x v="2"/>
    <x v="7"/>
    <x v="1"/>
  </r>
  <r>
    <s v="5399-NCNB"/>
    <s v="Yes"/>
    <n v="1"/>
    <n v="4"/>
    <n v="10"/>
    <n v="21"/>
    <n v="44.625"/>
    <s v="Yes"/>
    <s v="no"/>
    <n v="89"/>
    <n v="2"/>
    <n v="2"/>
    <s v="Yes"/>
    <n v="0"/>
    <s v="OK"/>
    <s v="352-4221"/>
    <s v="Male"/>
    <n v="43"/>
    <s v="No"/>
    <s v="No"/>
    <s v="Yes"/>
    <n v="2"/>
    <s v="No"/>
    <s v="Month-to-Month"/>
    <s v="Credit Card"/>
    <n v="39"/>
    <n v="39"/>
    <x v="4"/>
    <x v="17"/>
    <x v="1"/>
  </r>
  <r>
    <s v="4644-KCHB"/>
    <s v="Yes"/>
    <n v="12"/>
    <n v="111"/>
    <n v="188.7"/>
    <n v="16.8"/>
    <n v="39.479999999999997"/>
    <s v="Yes"/>
    <s v="no"/>
    <n v="12.9"/>
    <n v="5"/>
    <n v="6"/>
    <s v="No"/>
    <n v="74"/>
    <s v="WY"/>
    <s v="393-9619"/>
    <s v="Female"/>
    <n v="83"/>
    <s v="No"/>
    <s v="Yes"/>
    <s v="Yes"/>
    <n v="2"/>
    <s v="No"/>
    <s v="Month-to-Month"/>
    <s v="Direct Debit"/>
    <n v="26"/>
    <n v="302"/>
    <x v="4"/>
    <x v="9"/>
    <x v="1"/>
  </r>
  <r>
    <s v="3898-ZSGA"/>
    <s v="Yes"/>
    <n v="24"/>
    <n v="57"/>
    <n v="122.2"/>
    <n v="21"/>
    <n v="70"/>
    <s v="Yes"/>
    <s v="no"/>
    <n v="14"/>
    <n v="2"/>
    <n v="9"/>
    <s v="Yes"/>
    <n v="0"/>
    <s v="TX"/>
    <s v="386-9711"/>
    <s v="Male"/>
    <n v="67"/>
    <s v="No"/>
    <s v="Yes"/>
    <s v="Yes"/>
    <n v="2"/>
    <s v="No"/>
    <s v="Month-to-Month"/>
    <s v="Direct Debit"/>
    <n v="24"/>
    <n v="584"/>
    <x v="3"/>
    <x v="5"/>
    <x v="1"/>
  </r>
  <r>
    <s v="0986-DICX"/>
    <s v="Yes"/>
    <n v="1"/>
    <n v="7"/>
    <n v="15"/>
    <n v="0"/>
    <n v="0"/>
    <s v="No"/>
    <s v="no"/>
    <n v="0"/>
    <n v="1"/>
    <n v="5"/>
    <s v="Yes"/>
    <n v="0"/>
    <s v="MA"/>
    <s v="416-7393"/>
    <s v="Female"/>
    <n v="53"/>
    <s v="No"/>
    <s v="No"/>
    <s v="Yes"/>
    <n v="6"/>
    <s v="No"/>
    <s v="Month-to-Month"/>
    <s v="Paper Check"/>
    <n v="21"/>
    <n v="21"/>
    <x v="1"/>
    <x v="3"/>
    <x v="1"/>
  </r>
  <r>
    <s v="6749-CQFW"/>
    <s v="Yes"/>
    <n v="8"/>
    <n v="22"/>
    <n v="56.7"/>
    <n v="16"/>
    <n v="53.6"/>
    <s v="Yes"/>
    <s v="no"/>
    <n v="10.7"/>
    <n v="4"/>
    <n v="8"/>
    <s v="Yes"/>
    <n v="0"/>
    <s v="IN"/>
    <s v="347-6717"/>
    <s v="Male"/>
    <n v="59"/>
    <s v="No"/>
    <s v="No"/>
    <s v="Yes"/>
    <n v="5"/>
    <s v="No"/>
    <s v="Month-to-Month"/>
    <s v="Direct Debit"/>
    <n v="13"/>
    <n v="105"/>
    <x v="4"/>
    <x v="8"/>
    <x v="1"/>
  </r>
  <r>
    <s v="4706-WRAV"/>
    <s v="Yes"/>
    <n v="38"/>
    <n v="78"/>
    <n v="150.30000000000001"/>
    <n v="152"/>
    <n v="224.2"/>
    <s v="Yes"/>
    <s v="no"/>
    <n v="112.1"/>
    <n v="0"/>
    <n v="8"/>
    <s v="No"/>
    <n v="67"/>
    <s v="LA"/>
    <s v="420-7692"/>
    <s v="Female"/>
    <n v="54"/>
    <s v="No"/>
    <s v="No"/>
    <s v="Yes"/>
    <n v="2"/>
    <s v="Yes"/>
    <s v="Month-to-Month"/>
    <s v="Credit Card"/>
    <n v="13"/>
    <n v="476"/>
    <x v="4"/>
    <x v="6"/>
    <x v="1"/>
  </r>
  <r>
    <s v="6518-EUTS"/>
    <s v="Yes"/>
    <n v="6"/>
    <n v="27"/>
    <n v="58.5"/>
    <n v="18"/>
    <n v="96"/>
    <s v="Yes"/>
    <s v="no"/>
    <n v="19.2"/>
    <n v="1"/>
    <n v="7"/>
    <s v="Yes"/>
    <n v="0"/>
    <s v="OR"/>
    <s v="409-8453"/>
    <s v="Male"/>
    <n v="59"/>
    <s v="No"/>
    <s v="No"/>
    <s v="Yes"/>
    <n v="3"/>
    <s v="No"/>
    <s v="Month-to-Month"/>
    <s v="Direct Debit"/>
    <n v="24"/>
    <n v="139"/>
    <x v="5"/>
    <x v="18"/>
    <x v="1"/>
  </r>
  <r>
    <s v="1209-EMZE"/>
    <s v="Yes"/>
    <n v="1"/>
    <n v="5"/>
    <n v="12"/>
    <n v="4"/>
    <n v="8.6"/>
    <s v="Yes"/>
    <s v="no"/>
    <n v="2.2000000000000002"/>
    <n v="3"/>
    <n v="0"/>
    <s v="No"/>
    <n v="0"/>
    <s v="NE"/>
    <s v="391-2702"/>
    <s v="Male"/>
    <n v="46"/>
    <s v="No"/>
    <s v="No"/>
    <s v="Yes"/>
    <n v="4"/>
    <s v="No"/>
    <s v="Month-to-Month"/>
    <s v="Credit Card"/>
    <n v="7"/>
    <n v="7"/>
    <x v="3"/>
    <x v="5"/>
    <x v="1"/>
  </r>
  <r>
    <s v="8634-ZWQD"/>
    <s v="Yes"/>
    <n v="30"/>
    <n v="143"/>
    <n v="334.8"/>
    <n v="30"/>
    <n v="243"/>
    <s v="Yes"/>
    <s v="no"/>
    <n v="60.8"/>
    <n v="5"/>
    <n v="5"/>
    <s v="Yes"/>
    <n v="0"/>
    <s v="AK"/>
    <s v="365-6756"/>
    <s v="Male"/>
    <n v="40"/>
    <s v="No"/>
    <s v="No"/>
    <s v="Yes"/>
    <n v="2"/>
    <s v="No"/>
    <s v="Month-to-Month"/>
    <s v="Direct Debit"/>
    <n v="18"/>
    <n v="549"/>
    <x v="3"/>
    <x v="16"/>
    <x v="1"/>
  </r>
  <r>
    <s v="6287-OJSI"/>
    <s v="Yes"/>
    <n v="42"/>
    <n v="260"/>
    <n v="624.4"/>
    <n v="126"/>
    <n v="470.4"/>
    <s v="Yes"/>
    <s v="yes"/>
    <n v="0"/>
    <n v="0"/>
    <n v="14"/>
    <s v="Yes"/>
    <n v="0"/>
    <s v="RI"/>
    <s v="334-2961"/>
    <s v="Female"/>
    <n v="45"/>
    <s v="No"/>
    <s v="No"/>
    <s v="Yes"/>
    <n v="5"/>
    <s v="Yes"/>
    <s v="Month-to-Month"/>
    <s v="Credit Card"/>
    <n v="25"/>
    <n v="1058"/>
    <x v="5"/>
    <x v="11"/>
    <x v="1"/>
  </r>
  <r>
    <s v="7030-ZHZP"/>
    <s v="Yes"/>
    <n v="3"/>
    <n v="6"/>
    <n v="15.3"/>
    <n v="15"/>
    <n v="16.2"/>
    <s v="Yes"/>
    <s v="no"/>
    <n v="3.2"/>
    <n v="4"/>
    <n v="6"/>
    <s v="No"/>
    <n v="11"/>
    <s v="SD"/>
    <s v="393-1891"/>
    <s v="Female"/>
    <n v="46"/>
    <s v="No"/>
    <s v="No"/>
    <s v="Yes"/>
    <n v="2"/>
    <s v="No"/>
    <s v="Month-to-Month"/>
    <s v="Credit Card"/>
    <n v="16"/>
    <n v="50"/>
    <x v="2"/>
    <x v="10"/>
    <x v="1"/>
  </r>
  <r>
    <s v="9215-PRKX"/>
    <s v="Yes"/>
    <n v="22"/>
    <n v="51"/>
    <n v="153.1"/>
    <n v="66"/>
    <n v="303.60000000000002"/>
    <s v="Yes"/>
    <s v="no"/>
    <n v="75.900000000000006"/>
    <n v="4"/>
    <n v="5"/>
    <s v="No"/>
    <n v="12"/>
    <s v="TX"/>
    <s v="379-5885"/>
    <s v="Female"/>
    <n v="31"/>
    <s v="No"/>
    <s v="No"/>
    <s v="Yes"/>
    <n v="2"/>
    <s v="No"/>
    <s v="Month-to-Month"/>
    <s v="Direct Debit"/>
    <n v="27"/>
    <n v="593"/>
    <x v="4"/>
    <x v="8"/>
    <x v="1"/>
  </r>
  <r>
    <s v="4471-GWGP"/>
    <s v="Yes"/>
    <n v="1"/>
    <n v="5"/>
    <n v="14"/>
    <n v="3"/>
    <n v="2.4"/>
    <s v="Yes"/>
    <s v="no"/>
    <n v="0.5"/>
    <n v="1"/>
    <n v="6"/>
    <s v="Yes"/>
    <n v="0"/>
    <s v="SD"/>
    <s v="365-2192"/>
    <s v="Female"/>
    <n v="46"/>
    <s v="No"/>
    <s v="No"/>
    <s v="Yes"/>
    <n v="4"/>
    <s v="Yes"/>
    <s v="Month-to-Month"/>
    <s v="Paper Check"/>
    <n v="22"/>
    <n v="22"/>
    <x v="1"/>
    <x v="1"/>
    <x v="1"/>
  </r>
  <r>
    <s v="0543-LBNI"/>
    <s v="Yes"/>
    <n v="5"/>
    <n v="39"/>
    <n v="75.400000000000006"/>
    <n v="20"/>
    <n v="43.5"/>
    <s v="Yes"/>
    <s v="no"/>
    <n v="8.6999999999999993"/>
    <n v="3"/>
    <n v="7"/>
    <s v="Yes"/>
    <n v="0"/>
    <s v="SC"/>
    <s v="337-2897"/>
    <s v="Female"/>
    <n v="35"/>
    <s v="No"/>
    <s v="No"/>
    <s v="Yes"/>
    <n v="5"/>
    <s v="No"/>
    <s v="Month-to-Month"/>
    <s v="Credit Card"/>
    <n v="26"/>
    <n v="125"/>
    <x v="4"/>
    <x v="9"/>
    <x v="1"/>
  </r>
  <r>
    <s v="0356-VNNH"/>
    <s v="Yes"/>
    <n v="1"/>
    <n v="4"/>
    <n v="13"/>
    <n v="4"/>
    <n v="11.3"/>
    <s v="Yes"/>
    <s v="no"/>
    <n v="2.8"/>
    <n v="1"/>
    <n v="8"/>
    <s v="Yes"/>
    <n v="0"/>
    <s v="VA"/>
    <s v="312-5678"/>
    <s v="Female"/>
    <n v="43"/>
    <s v="No"/>
    <s v="No"/>
    <s v="Yes"/>
    <n v="3"/>
    <s v="Yes"/>
    <s v="Month-to-Month"/>
    <s v="Direct Debit"/>
    <n v="19"/>
    <n v="19"/>
    <x v="4"/>
    <x v="8"/>
    <x v="1"/>
  </r>
  <r>
    <s v="8807-TFMQ"/>
    <s v="Yes"/>
    <n v="9"/>
    <n v="27"/>
    <n v="56.2"/>
    <n v="0"/>
    <n v="0"/>
    <s v="No"/>
    <s v="yes"/>
    <n v="0"/>
    <n v="0"/>
    <n v="0"/>
    <s v="No"/>
    <n v="0"/>
    <s v="AK"/>
    <s v="339-1874"/>
    <s v="Female"/>
    <n v="38"/>
    <s v="No"/>
    <s v="No"/>
    <s v="Yes"/>
    <n v="4"/>
    <s v="No"/>
    <s v="Month-to-Month"/>
    <s v="Credit Card"/>
    <n v="7"/>
    <n v="62"/>
    <x v="3"/>
    <x v="5"/>
    <x v="1"/>
  </r>
  <r>
    <s v="0000-XZWZ"/>
    <s v="Yes"/>
    <n v="1"/>
    <n v="2"/>
    <n v="4"/>
    <n v="4"/>
    <n v="12.1"/>
    <s v="Yes"/>
    <s v="no"/>
    <n v="4"/>
    <n v="0"/>
    <n v="7"/>
    <s v="Yes"/>
    <n v="0"/>
    <s v="DC"/>
    <s v="340-9941"/>
    <s v="Male"/>
    <n v="50"/>
    <s v="No"/>
    <s v="No"/>
    <s v="Yes"/>
    <n v="4"/>
    <s v="No"/>
    <s v="Month-to-Month"/>
    <s v="Credit Card"/>
    <n v="16"/>
    <n v="16"/>
    <x v="4"/>
    <x v="8"/>
    <x v="1"/>
  </r>
  <r>
    <s v="5095-HETY"/>
    <s v="Yes"/>
    <n v="4"/>
    <n v="9"/>
    <n v="22.4"/>
    <n v="0"/>
    <n v="0"/>
    <s v="No"/>
    <s v="yes"/>
    <n v="0"/>
    <n v="2"/>
    <n v="5"/>
    <s v="Yes"/>
    <n v="0"/>
    <s v="ME"/>
    <s v="293-1466"/>
    <s v="Male"/>
    <n v="43"/>
    <s v="No"/>
    <s v="No"/>
    <s v="Yes"/>
    <n v="6"/>
    <s v="No"/>
    <s v="Month-to-Month"/>
    <s v="Credit Card"/>
    <n v="32"/>
    <n v="120"/>
    <x v="5"/>
    <x v="11"/>
    <x v="1"/>
  </r>
  <r>
    <s v="5495-FJFO"/>
    <s v="Yes"/>
    <n v="8"/>
    <n v="46"/>
    <n v="122"/>
    <n v="32"/>
    <n v="117.6"/>
    <s v="Yes"/>
    <s v="no"/>
    <n v="58.8"/>
    <n v="3"/>
    <n v="5"/>
    <s v="Yes"/>
    <n v="0"/>
    <s v="VA"/>
    <s v="270-6576"/>
    <s v="Male"/>
    <n v="46"/>
    <s v="No"/>
    <s v="No"/>
    <s v="Yes"/>
    <n v="3"/>
    <s v="Yes"/>
    <s v="Month-to-Month"/>
    <s v="Direct Debit"/>
    <n v="15"/>
    <n v="125"/>
    <x v="4"/>
    <x v="9"/>
    <x v="1"/>
  </r>
  <r>
    <s v="6953-KEFE"/>
    <s v="Yes"/>
    <n v="9"/>
    <n v="31"/>
    <n v="107.2"/>
    <n v="36"/>
    <n v="100.8"/>
    <s v="Yes"/>
    <s v="no"/>
    <n v="33.6"/>
    <n v="5"/>
    <n v="2"/>
    <s v="Yes"/>
    <n v="0"/>
    <s v="IN"/>
    <s v="302-1808"/>
    <s v="Female"/>
    <n v="48"/>
    <s v="No"/>
    <s v="No"/>
    <s v="Yes"/>
    <n v="3"/>
    <s v="Yes"/>
    <s v="Month-to-Month"/>
    <s v="Credit Card"/>
    <n v="30"/>
    <n v="271"/>
    <x v="1"/>
    <x v="1"/>
    <x v="1"/>
  </r>
  <r>
    <s v="4331-ZHVQ"/>
    <s v="Yes"/>
    <n v="1"/>
    <n v="4"/>
    <n v="13.5"/>
    <n v="4"/>
    <n v="15.1"/>
    <s v="Yes"/>
    <s v="no"/>
    <n v="7.6"/>
    <n v="5"/>
    <n v="10"/>
    <s v="Yes"/>
    <n v="0"/>
    <s v="AL"/>
    <s v="273-6032"/>
    <s v="Female"/>
    <n v="51"/>
    <s v="No"/>
    <s v="No"/>
    <s v="Yes"/>
    <n v="2"/>
    <s v="No"/>
    <s v="Month-to-Month"/>
    <s v="Credit Card"/>
    <n v="12"/>
    <n v="18"/>
    <x v="4"/>
    <x v="20"/>
    <x v="1"/>
  </r>
  <r>
    <s v="6780-ZNGE"/>
    <s v="Yes"/>
    <n v="19"/>
    <n v="90"/>
    <n v="212.3"/>
    <n v="76"/>
    <n v="361"/>
    <s v="Yes"/>
    <s v="no"/>
    <n v="72.2"/>
    <n v="2"/>
    <n v="0"/>
    <s v="No"/>
    <n v="0"/>
    <s v="MD"/>
    <s v="274-1762"/>
    <s v="Male"/>
    <n v="33"/>
    <s v="No"/>
    <s v="No"/>
    <s v="Yes"/>
    <n v="2"/>
    <s v="No"/>
    <s v="Month-to-Month"/>
    <s v="Direct Debit"/>
    <n v="6"/>
    <n v="110"/>
    <x v="3"/>
    <x v="5"/>
    <x v="1"/>
  </r>
  <r>
    <s v="0847-DDSN"/>
    <s v="Yes"/>
    <n v="4"/>
    <n v="8"/>
    <n v="22.3"/>
    <n v="16"/>
    <n v="37.6"/>
    <s v="Yes"/>
    <s v="no"/>
    <n v="9.4"/>
    <n v="2"/>
    <n v="9"/>
    <s v="Yes"/>
    <n v="0"/>
    <s v="OR"/>
    <s v="371-6843"/>
    <s v="Male"/>
    <n v="43"/>
    <s v="No"/>
    <s v="No"/>
    <s v="Yes"/>
    <n v="2"/>
    <s v="No"/>
    <s v="Month-to-Month"/>
    <s v="Direct Debit"/>
    <n v="25"/>
    <n v="112"/>
    <x v="4"/>
    <x v="20"/>
    <x v="1"/>
  </r>
  <r>
    <s v="3263-AVOC"/>
    <s v="Yes"/>
    <n v="1"/>
    <n v="3"/>
    <n v="10"/>
    <n v="4"/>
    <n v="13.1"/>
    <s v="Yes"/>
    <s v="no"/>
    <n v="6.6"/>
    <n v="3"/>
    <n v="0"/>
    <s v="No"/>
    <n v="0"/>
    <s v="MN"/>
    <s v="240-7568"/>
    <s v="Female"/>
    <n v="46"/>
    <s v="No"/>
    <s v="No"/>
    <s v="Yes"/>
    <n v="3"/>
    <s v="No"/>
    <s v="Month-to-Month"/>
    <s v="Paper Check"/>
    <n v="10"/>
    <n v="10"/>
    <x v="5"/>
    <x v="14"/>
    <x v="1"/>
  </r>
  <r>
    <s v="2912-UWHS"/>
    <s v="Yes"/>
    <n v="2"/>
    <n v="11"/>
    <n v="28.6"/>
    <n v="8"/>
    <n v="17.600000000000001"/>
    <s v="Yes"/>
    <s v="no"/>
    <n v="5.9"/>
    <n v="1"/>
    <n v="26"/>
    <s v="Yes"/>
    <n v="0"/>
    <s v="WV"/>
    <s v="343-7313"/>
    <s v="Female"/>
    <n v="23"/>
    <s v="Yes"/>
    <s v="No"/>
    <s v="Yes"/>
    <n v="5"/>
    <s v="No"/>
    <s v="Month-to-Month"/>
    <s v="Credit Card"/>
    <n v="24"/>
    <n v="49"/>
    <x v="1"/>
    <x v="3"/>
    <x v="1"/>
  </r>
  <r>
    <s v="5571-SUVC"/>
    <s v="Yes"/>
    <n v="14"/>
    <n v="51"/>
    <n v="214.9"/>
    <n v="56"/>
    <n v="145.6"/>
    <s v="Yes"/>
    <s v="no"/>
    <n v="48.5"/>
    <n v="4"/>
    <n v="10"/>
    <s v="Yes"/>
    <n v="0"/>
    <s v="UT"/>
    <s v="380-9972"/>
    <s v="Male"/>
    <n v="45"/>
    <s v="No"/>
    <s v="No"/>
    <s v="Yes"/>
    <n v="5"/>
    <s v="No"/>
    <s v="Month-to-Month"/>
    <s v="Direct Debit"/>
    <n v="34"/>
    <n v="484"/>
    <x v="1"/>
    <x v="3"/>
    <x v="1"/>
  </r>
  <r>
    <s v="5781-QVZZ"/>
    <s v="Yes"/>
    <n v="23"/>
    <n v="93"/>
    <n v="232.6"/>
    <n v="92"/>
    <n v="368"/>
    <s v="Yes"/>
    <s v="no"/>
    <n v="73.599999999999994"/>
    <n v="1"/>
    <n v="15"/>
    <s v="No"/>
    <n v="49"/>
    <s v="CO"/>
    <s v="315-4765"/>
    <s v="Female"/>
    <n v="21"/>
    <s v="Yes"/>
    <s v="No"/>
    <s v="Yes"/>
    <n v="5"/>
    <s v="Yes"/>
    <s v="Month-to-Month"/>
    <s v="Credit Card"/>
    <n v="28"/>
    <n v="640"/>
    <x v="4"/>
    <x v="8"/>
    <x v="1"/>
  </r>
  <r>
    <s v="7550-EEEH"/>
    <s v="Yes"/>
    <n v="1"/>
    <n v="3"/>
    <n v="10"/>
    <n v="0"/>
    <n v="0"/>
    <s v="No"/>
    <s v="yes"/>
    <n v="0"/>
    <n v="3"/>
    <n v="2"/>
    <s v="No"/>
    <n v="4"/>
    <s v="NV"/>
    <s v="367-9091"/>
    <s v="Female"/>
    <n v="41"/>
    <s v="No"/>
    <s v="No"/>
    <s v="Yes"/>
    <n v="6"/>
    <s v="No"/>
    <s v="Month-to-Month"/>
    <s v="Direct Debit"/>
    <n v="11"/>
    <n v="11"/>
    <x v="3"/>
    <x v="5"/>
    <x v="1"/>
  </r>
  <r>
    <s v="0809-SADG"/>
    <s v="Yes"/>
    <n v="36"/>
    <n v="119"/>
    <n v="355.5"/>
    <n v="144"/>
    <n v="424.8"/>
    <s v="Yes"/>
    <s v="no"/>
    <n v="85"/>
    <n v="1"/>
    <n v="16"/>
    <s v="Yes"/>
    <n v="0"/>
    <s v="MO"/>
    <s v="365-2835"/>
    <s v="Female"/>
    <n v="30"/>
    <s v="No"/>
    <s v="No"/>
    <s v="Yes"/>
    <n v="4"/>
    <s v="Yes"/>
    <s v="Month-to-Month"/>
    <s v="Direct Debit"/>
    <n v="26"/>
    <n v="925"/>
    <x v="2"/>
    <x v="7"/>
    <x v="1"/>
  </r>
  <r>
    <s v="9700-URQB"/>
    <s v="Yes"/>
    <n v="1"/>
    <n v="2"/>
    <n v="5"/>
    <n v="4"/>
    <n v="11"/>
    <s v="Yes"/>
    <s v="no"/>
    <n v="2.8"/>
    <n v="1"/>
    <n v="29"/>
    <s v="Yes"/>
    <n v="0"/>
    <s v="ME"/>
    <s v="310-4709"/>
    <s v="Male"/>
    <n v="54"/>
    <s v="No"/>
    <s v="No"/>
    <s v="Yes"/>
    <n v="4"/>
    <s v="No"/>
    <s v="Month-to-Month"/>
    <s v="Direct Debit"/>
    <n v="7"/>
    <n v="7"/>
    <x v="1"/>
    <x v="3"/>
    <x v="1"/>
  </r>
  <r>
    <s v="8244-BRGB"/>
    <s v="Yes"/>
    <n v="1"/>
    <n v="6"/>
    <n v="16"/>
    <n v="4"/>
    <n v="6.9"/>
    <s v="Yes"/>
    <s v="no"/>
    <n v="2.2999999999999998"/>
    <n v="3"/>
    <n v="0"/>
    <s v="No"/>
    <n v="0"/>
    <s v="FL"/>
    <s v="331-5222"/>
    <s v="Male"/>
    <n v="56"/>
    <s v="No"/>
    <s v="No"/>
    <s v="Yes"/>
    <n v="5"/>
    <s v="No"/>
    <s v="Month-to-Month"/>
    <s v="Direct Debit"/>
    <n v="6"/>
    <n v="6"/>
    <x v="5"/>
    <x v="14"/>
    <x v="1"/>
  </r>
  <r>
    <s v="6110-AHBV"/>
    <s v="Yes"/>
    <n v="1"/>
    <n v="4"/>
    <n v="11"/>
    <n v="4"/>
    <n v="15"/>
    <s v="Yes"/>
    <s v="no"/>
    <n v="3"/>
    <n v="2"/>
    <n v="0"/>
    <s v="No"/>
    <n v="0"/>
    <s v="UT"/>
    <s v="310-4849"/>
    <s v="Female"/>
    <n v="58"/>
    <s v="No"/>
    <s v="No"/>
    <s v="Yes"/>
    <n v="2"/>
    <s v="No"/>
    <s v="Month-to-Month"/>
    <s v="Paper Check"/>
    <n v="10"/>
    <n v="10"/>
    <x v="1"/>
    <x v="1"/>
    <x v="1"/>
  </r>
  <r>
    <s v="8205-IEGL"/>
    <s v="Yes"/>
    <n v="30"/>
    <n v="211"/>
    <n v="427"/>
    <n v="120"/>
    <n v="465"/>
    <s v="Yes"/>
    <s v="no"/>
    <n v="232.5"/>
    <n v="4"/>
    <n v="4"/>
    <s v="Yes"/>
    <n v="0"/>
    <s v="AR"/>
    <s v="286-9944"/>
    <s v="Female"/>
    <n v="61"/>
    <s v="No"/>
    <s v="No"/>
    <s v="Yes"/>
    <n v="5"/>
    <s v="No"/>
    <s v="Month-to-Month"/>
    <s v="Credit Card"/>
    <n v="18"/>
    <n v="554"/>
    <x v="4"/>
    <x v="6"/>
    <x v="1"/>
  </r>
  <r>
    <s v="2752-LEQU"/>
    <s v="Yes"/>
    <n v="4"/>
    <n v="11"/>
    <n v="27.6"/>
    <n v="16"/>
    <n v="38.4"/>
    <s v="Yes"/>
    <s v="no"/>
    <n v="12.8"/>
    <n v="1"/>
    <n v="13"/>
    <s v="Yes"/>
    <n v="0"/>
    <s v="NJ"/>
    <s v="330-6327"/>
    <s v="Female"/>
    <n v="66"/>
    <s v="No"/>
    <s v="Yes"/>
    <s v="Yes"/>
    <n v="4"/>
    <s v="No"/>
    <s v="Month-to-Month"/>
    <s v="Direct Debit"/>
    <n v="24"/>
    <n v="95"/>
    <x v="1"/>
    <x v="1"/>
    <x v="1"/>
  </r>
  <r>
    <s v="2519-GZCT"/>
    <s v="Yes"/>
    <n v="4"/>
    <n v="12"/>
    <n v="35.5"/>
    <n v="16"/>
    <n v="48.8"/>
    <s v="Yes"/>
    <s v="no"/>
    <n v="16.3"/>
    <n v="0"/>
    <n v="29"/>
    <s v="Yes"/>
    <n v="0"/>
    <s v="VT"/>
    <s v="311-9621"/>
    <s v="Male"/>
    <n v="59"/>
    <s v="No"/>
    <s v="No"/>
    <s v="Yes"/>
    <n v="3"/>
    <s v="No"/>
    <s v="Month-to-Month"/>
    <s v="Direct Debit"/>
    <n v="18"/>
    <n v="78"/>
    <x v="4"/>
    <x v="6"/>
    <x v="1"/>
  </r>
  <r>
    <s v="2824-MUSA"/>
    <s v="Yes"/>
    <n v="1"/>
    <n v="4"/>
    <n v="8"/>
    <n v="16"/>
    <n v="34.4"/>
    <s v="Yes"/>
    <s v="no"/>
    <n v="6.9"/>
    <n v="0"/>
    <n v="0"/>
    <s v="No"/>
    <n v="0"/>
    <s v="NC"/>
    <s v="319-2588"/>
    <s v="Female"/>
    <n v="59"/>
    <s v="No"/>
    <s v="No"/>
    <s v="Yes"/>
    <n v="3"/>
    <s v="No"/>
    <s v="Month-to-Month"/>
    <s v="Credit Card"/>
    <n v="8"/>
    <n v="8"/>
    <x v="5"/>
    <x v="14"/>
    <x v="1"/>
  </r>
  <r>
    <s v="5045-GYIY"/>
    <s v="Yes"/>
    <n v="11"/>
    <n v="58"/>
    <n v="132.1"/>
    <n v="4"/>
    <n v="12.4"/>
    <s v="Yes"/>
    <s v="no"/>
    <n v="6.2"/>
    <n v="3"/>
    <n v="0"/>
    <s v="No"/>
    <n v="0"/>
    <s v="NJ"/>
    <s v="306-7033"/>
    <s v="Female"/>
    <n v="60"/>
    <s v="No"/>
    <s v="No"/>
    <s v="Yes"/>
    <n v="5"/>
    <s v="No"/>
    <s v="Month-to-Month"/>
    <s v="Credit Card"/>
    <n v="6"/>
    <n v="66"/>
    <x v="3"/>
    <x v="5"/>
    <x v="1"/>
  </r>
  <r>
    <s v="6071-CNRS"/>
    <s v="Yes"/>
    <n v="39"/>
    <n v="164"/>
    <n v="271"/>
    <n v="0"/>
    <n v="0"/>
    <s v="No"/>
    <s v="no"/>
    <n v="0"/>
    <n v="5"/>
    <n v="38"/>
    <s v="Yes"/>
    <n v="0"/>
    <s v="IN"/>
    <s v="265-2755"/>
    <s v="Male"/>
    <n v="20"/>
    <s v="Yes"/>
    <s v="No"/>
    <s v="Yes"/>
    <n v="5"/>
    <s v="No"/>
    <s v="Month-to-Month"/>
    <s v="Paper Check"/>
    <n v="27"/>
    <n v="1046"/>
    <x v="1"/>
    <x v="1"/>
    <x v="1"/>
  </r>
  <r>
    <s v="6182-QLCX"/>
    <s v="Yes"/>
    <n v="14"/>
    <n v="26"/>
    <n v="86.4"/>
    <n v="0"/>
    <n v="0"/>
    <s v="No"/>
    <s v="no"/>
    <n v="0"/>
    <n v="5"/>
    <n v="0"/>
    <s v="No"/>
    <n v="0"/>
    <s v="IN"/>
    <s v="264-8858"/>
    <s v="Male"/>
    <n v="57"/>
    <s v="No"/>
    <s v="No"/>
    <s v="Yes"/>
    <n v="3"/>
    <s v="No"/>
    <s v="Month-to-Month"/>
    <s v="Direct Debit"/>
    <n v="10"/>
    <n v="139"/>
    <x v="1"/>
    <x v="1"/>
    <x v="1"/>
  </r>
  <r>
    <s v="1610-HDZU"/>
    <s v="Yes"/>
    <n v="1"/>
    <n v="7"/>
    <n v="15"/>
    <n v="0"/>
    <n v="0"/>
    <s v="No"/>
    <s v="no"/>
    <n v="0"/>
    <n v="5"/>
    <n v="0"/>
    <s v="No"/>
    <n v="0"/>
    <s v="LA"/>
    <s v="329-6514"/>
    <s v="Male"/>
    <n v="45"/>
    <s v="No"/>
    <s v="No"/>
    <s v="Yes"/>
    <n v="4"/>
    <s v="No"/>
    <s v="Month-to-Month"/>
    <s v="Paper Check"/>
    <n v="6"/>
    <n v="6"/>
    <x v="1"/>
    <x v="1"/>
    <x v="1"/>
  </r>
  <r>
    <s v="5488-TQKO"/>
    <s v="Yes"/>
    <n v="1"/>
    <n v="2"/>
    <n v="7"/>
    <n v="0"/>
    <n v="0"/>
    <s v="No"/>
    <s v="no"/>
    <n v="0"/>
    <n v="1"/>
    <n v="20"/>
    <s v="Yes"/>
    <n v="0"/>
    <s v="NM"/>
    <s v="303-8295"/>
    <s v="Female"/>
    <n v="29"/>
    <s v="Yes"/>
    <s v="No"/>
    <s v="Yes"/>
    <n v="3"/>
    <s v="No"/>
    <s v="Month-to-Month"/>
    <s v="Direct Debit"/>
    <n v="12"/>
    <n v="12"/>
    <x v="3"/>
    <x v="5"/>
    <x v="1"/>
  </r>
  <r>
    <s v="6172-LGXF"/>
    <s v="Yes"/>
    <n v="56"/>
    <n v="263"/>
    <n v="506.1"/>
    <n v="0"/>
    <n v="0"/>
    <s v="No"/>
    <s v="no"/>
    <n v="0"/>
    <n v="5"/>
    <n v="3"/>
    <s v="Yes"/>
    <n v="0"/>
    <s v="MT"/>
    <s v="353-7247"/>
    <s v="Male"/>
    <n v="46"/>
    <s v="No"/>
    <s v="No"/>
    <s v="Yes"/>
    <n v="3"/>
    <s v="No"/>
    <s v="Month-to-Month"/>
    <s v="Credit Card"/>
    <n v="29"/>
    <n v="1608"/>
    <x v="2"/>
    <x v="7"/>
    <x v="1"/>
  </r>
  <r>
    <s v="9790-BALD"/>
    <s v="Yes"/>
    <n v="5"/>
    <n v="10"/>
    <n v="33.700000000000003"/>
    <n v="0"/>
    <n v="0"/>
    <s v="No"/>
    <s v="no"/>
    <n v="0"/>
    <n v="0"/>
    <n v="5"/>
    <s v="Yes"/>
    <n v="0"/>
    <s v="UT"/>
    <s v="331-9841"/>
    <s v="Female"/>
    <n v="54"/>
    <s v="No"/>
    <s v="No"/>
    <s v="Yes"/>
    <n v="2"/>
    <s v="No"/>
    <s v="Month-to-Month"/>
    <s v="Paper Check"/>
    <n v="23"/>
    <n v="111"/>
    <x v="1"/>
    <x v="3"/>
    <x v="1"/>
  </r>
  <r>
    <s v="0516-UZMK"/>
    <s v="Yes"/>
    <n v="1"/>
    <n v="5"/>
    <n v="11"/>
    <n v="0"/>
    <n v="0"/>
    <s v="No"/>
    <s v="no"/>
    <n v="0"/>
    <n v="1"/>
    <n v="0"/>
    <s v="No"/>
    <n v="0"/>
    <s v="MN"/>
    <s v="271-5734"/>
    <s v="Female"/>
    <n v="25"/>
    <s v="Yes"/>
    <s v="No"/>
    <s v="Yes"/>
    <n v="4"/>
    <s v="No"/>
    <s v="Month-to-Month"/>
    <s v="Credit Card"/>
    <n v="11"/>
    <n v="11"/>
    <x v="3"/>
    <x v="5"/>
    <x v="1"/>
  </r>
  <r>
    <s v="6570-VCXP"/>
    <s v="Yes"/>
    <n v="1"/>
    <n v="3"/>
    <n v="8"/>
    <n v="0"/>
    <n v="0"/>
    <s v="No"/>
    <s v="no"/>
    <n v="0"/>
    <n v="2"/>
    <n v="0"/>
    <s v="No"/>
    <n v="0"/>
    <s v="PA"/>
    <s v="312-2793"/>
    <s v="Female"/>
    <n v="32"/>
    <s v="No"/>
    <s v="No"/>
    <s v="Yes"/>
    <n v="2"/>
    <s v="No"/>
    <s v="Month-to-Month"/>
    <s v="Direct Debit"/>
    <n v="6"/>
    <n v="6"/>
    <x v="3"/>
    <x v="16"/>
    <x v="1"/>
  </r>
  <r>
    <s v="8445-UDGJ"/>
    <s v="Yes"/>
    <n v="1"/>
    <n v="5"/>
    <n v="13"/>
    <n v="0"/>
    <n v="0"/>
    <s v="No"/>
    <s v="no"/>
    <n v="0"/>
    <n v="2"/>
    <n v="0"/>
    <s v="No"/>
    <n v="0"/>
    <s v="MD"/>
    <s v="276-3702"/>
    <s v="Male"/>
    <n v="34"/>
    <s v="No"/>
    <s v="No"/>
    <s v="Yes"/>
    <n v="2"/>
    <s v="No"/>
    <s v="Month-to-Month"/>
    <s v="Credit Card"/>
    <n v="9"/>
    <n v="9"/>
    <x v="3"/>
    <x v="16"/>
    <x v="1"/>
  </r>
  <r>
    <s v="7523-NVOJ"/>
    <s v="Yes"/>
    <n v="17"/>
    <n v="27"/>
    <n v="68"/>
    <n v="0"/>
    <n v="0"/>
    <s v="No"/>
    <s v="no"/>
    <n v="0"/>
    <n v="4"/>
    <n v="0"/>
    <s v="No"/>
    <n v="0"/>
    <s v="MD"/>
    <s v="262-4063"/>
    <s v="Female"/>
    <n v="34"/>
    <s v="No"/>
    <s v="No"/>
    <s v="Yes"/>
    <n v="6"/>
    <s v="No"/>
    <s v="Month-to-Month"/>
    <s v="Credit Card"/>
    <n v="13"/>
    <n v="215"/>
    <x v="5"/>
    <x v="14"/>
    <x v="1"/>
  </r>
  <r>
    <s v="1354-EURY"/>
    <s v="Yes"/>
    <n v="1"/>
    <n v="4"/>
    <n v="10"/>
    <n v="0"/>
    <n v="0"/>
    <s v="No"/>
    <s v="no"/>
    <n v="0"/>
    <n v="0"/>
    <n v="3"/>
    <s v="No"/>
    <n v="6"/>
    <s v="FL"/>
    <s v="381-8189"/>
    <s v="Female"/>
    <n v="62"/>
    <s v="No"/>
    <s v="No"/>
    <s v="Yes"/>
    <n v="4"/>
    <s v="No"/>
    <s v="Month-to-Month"/>
    <s v="Direct Debit"/>
    <n v="20"/>
    <n v="20"/>
    <x v="3"/>
    <x v="16"/>
    <x v="1"/>
  </r>
  <r>
    <s v="9300-VEOD"/>
    <s v="Yes"/>
    <n v="2"/>
    <n v="8"/>
    <n v="27.4"/>
    <n v="0"/>
    <n v="0"/>
    <s v="No"/>
    <s v="no"/>
    <n v="0"/>
    <n v="3"/>
    <n v="0"/>
    <s v="No"/>
    <n v="0"/>
    <s v="CO"/>
    <s v="241-6928"/>
    <s v="Female"/>
    <n v="30"/>
    <s v="No"/>
    <s v="No"/>
    <s v="Yes"/>
    <n v="6"/>
    <s v="No"/>
    <s v="Month-to-Month"/>
    <s v="Direct Debit"/>
    <n v="7"/>
    <n v="13"/>
    <x v="3"/>
    <x v="5"/>
    <x v="1"/>
  </r>
  <r>
    <s v="8083-VCUW"/>
    <s v="Yes"/>
    <n v="1"/>
    <n v="3"/>
    <n v="8"/>
    <n v="0"/>
    <n v="0"/>
    <s v="No"/>
    <s v="no"/>
    <n v="0"/>
    <n v="3"/>
    <n v="13"/>
    <s v="Yes"/>
    <n v="0"/>
    <s v="IN"/>
    <s v="274-7865"/>
    <s v="Male"/>
    <n v="29"/>
    <s v="Yes"/>
    <s v="No"/>
    <s v="Yes"/>
    <n v="3"/>
    <s v="No"/>
    <s v="Month-to-Month"/>
    <s v="Direct Debit"/>
    <n v="13"/>
    <n v="13"/>
    <x v="3"/>
    <x v="16"/>
    <x v="1"/>
  </r>
  <r>
    <s v="6422-MAFN"/>
    <s v="Yes"/>
    <n v="5"/>
    <n v="26"/>
    <n v="83.4"/>
    <n v="0"/>
    <n v="0"/>
    <s v="No"/>
    <s v="no"/>
    <n v="0"/>
    <n v="1"/>
    <n v="0"/>
    <s v="No"/>
    <n v="0"/>
    <s v="NC"/>
    <s v="307-9583"/>
    <s v="Male"/>
    <n v="33"/>
    <s v="No"/>
    <s v="No"/>
    <s v="Yes"/>
    <n v="5"/>
    <s v="No"/>
    <s v="Month-to-Month"/>
    <s v="Direct Debit"/>
    <n v="11"/>
    <n v="59"/>
    <x v="2"/>
    <x v="2"/>
    <x v="1"/>
  </r>
  <r>
    <s v="2424-WMEU"/>
    <s v="Yes"/>
    <n v="36"/>
    <n v="57"/>
    <n v="144.19999999999999"/>
    <n v="0"/>
    <n v="0"/>
    <s v="No"/>
    <s v="no"/>
    <n v="0"/>
    <n v="0"/>
    <n v="6"/>
    <s v="Yes"/>
    <n v="0"/>
    <s v="KY"/>
    <s v="336-3020"/>
    <s v="Male"/>
    <n v="56"/>
    <s v="No"/>
    <s v="No"/>
    <s v="Yes"/>
    <n v="2"/>
    <s v="Yes"/>
    <s v="Month-to-Month"/>
    <s v="Direct Debit"/>
    <n v="16"/>
    <n v="570"/>
    <x v="1"/>
    <x v="15"/>
    <x v="1"/>
  </r>
  <r>
    <s v="7223-IAZO"/>
    <s v="Yes"/>
    <n v="11"/>
    <n v="67"/>
    <n v="161.80000000000001"/>
    <n v="0"/>
    <n v="0"/>
    <s v="No"/>
    <s v="yes"/>
    <n v="0"/>
    <n v="2"/>
    <n v="8"/>
    <s v="No"/>
    <n v="0"/>
    <s v="TX"/>
    <s v="276-9423"/>
    <s v="Female"/>
    <n v="32"/>
    <s v="No"/>
    <s v="No"/>
    <s v="Yes"/>
    <n v="6"/>
    <s v="No"/>
    <s v="Month-to-Month"/>
    <s v="Direct Debit"/>
    <n v="22"/>
    <n v="241"/>
    <x v="5"/>
    <x v="18"/>
    <x v="1"/>
  </r>
  <r>
    <s v="2044-UCGH"/>
    <s v="Yes"/>
    <n v="22"/>
    <n v="89"/>
    <n v="285.7"/>
    <n v="0"/>
    <n v="0"/>
    <s v="No"/>
    <s v="no"/>
    <n v="0"/>
    <n v="4"/>
    <n v="6"/>
    <s v="Yes"/>
    <n v="0"/>
    <s v="AK"/>
    <s v="316-9298"/>
    <s v="Male"/>
    <n v="85"/>
    <s v="No"/>
    <s v="Yes"/>
    <s v="Yes"/>
    <n v="2"/>
    <s v="No"/>
    <s v="Month-to-Month"/>
    <s v="Paper Check"/>
    <n v="17"/>
    <n v="377"/>
    <x v="2"/>
    <x v="2"/>
    <x v="1"/>
  </r>
  <r>
    <s v="3059-FTFJ"/>
    <s v="Yes"/>
    <n v="1"/>
    <n v="7"/>
    <n v="13"/>
    <n v="0"/>
    <n v="0"/>
    <s v="No"/>
    <s v="no"/>
    <n v="0"/>
    <n v="1"/>
    <n v="6"/>
    <s v="Yes"/>
    <n v="0"/>
    <s v="MO"/>
    <s v="286-7714"/>
    <s v="Male"/>
    <n v="33"/>
    <s v="No"/>
    <s v="No"/>
    <s v="Yes"/>
    <n v="2"/>
    <s v="No"/>
    <s v="Month-to-Month"/>
    <s v="Paper Check"/>
    <n v="13"/>
    <n v="13"/>
    <x v="5"/>
    <x v="18"/>
    <x v="1"/>
  </r>
  <r>
    <s v="8708-NXSF"/>
    <s v="Yes"/>
    <n v="1"/>
    <n v="4"/>
    <n v="12"/>
    <n v="0"/>
    <n v="0"/>
    <s v="No"/>
    <s v="no"/>
    <n v="0"/>
    <n v="1"/>
    <n v="6"/>
    <s v="Yes"/>
    <n v="0"/>
    <s v="WV"/>
    <s v="337-5104"/>
    <s v="Male"/>
    <n v="76"/>
    <s v="No"/>
    <s v="Yes"/>
    <s v="Yes"/>
    <n v="5"/>
    <s v="No"/>
    <s v="Month-to-Month"/>
    <s v="Credit Card"/>
    <n v="14"/>
    <n v="14"/>
    <x v="4"/>
    <x v="8"/>
    <x v="1"/>
  </r>
  <r>
    <s v="2940-QHVU"/>
    <s v="Yes"/>
    <n v="3"/>
    <n v="6"/>
    <n v="16.8"/>
    <n v="0"/>
    <n v="0"/>
    <s v="No"/>
    <s v="no"/>
    <n v="0"/>
    <n v="0"/>
    <n v="4"/>
    <s v="Yes"/>
    <n v="0"/>
    <s v="SC"/>
    <s v="362-9895"/>
    <s v="Female"/>
    <n v="42"/>
    <s v="No"/>
    <s v="No"/>
    <s v="Yes"/>
    <n v="2"/>
    <s v="No"/>
    <s v="Month-to-Month"/>
    <s v="Paper Check"/>
    <n v="19"/>
    <n v="52"/>
    <x v="1"/>
    <x v="4"/>
    <x v="1"/>
  </r>
  <r>
    <s v="3033-TMYG"/>
    <s v="Yes"/>
    <n v="1"/>
    <n v="7"/>
    <n v="15"/>
    <n v="0"/>
    <n v="0"/>
    <s v="No"/>
    <s v="no"/>
    <n v="0"/>
    <n v="5"/>
    <n v="17"/>
    <s v="Yes"/>
    <n v="0"/>
    <s v="KY"/>
    <s v="378-9926"/>
    <s v="Male"/>
    <n v="24"/>
    <s v="Yes"/>
    <s v="No"/>
    <s v="Yes"/>
    <n v="3"/>
    <s v="Yes"/>
    <s v="Month-to-Month"/>
    <s v="Direct Debit"/>
    <n v="20"/>
    <n v="20"/>
    <x v="1"/>
    <x v="4"/>
    <x v="1"/>
  </r>
  <r>
    <s v="7029-XDVM"/>
    <s v="Yes"/>
    <n v="6"/>
    <n v="20"/>
    <n v="46.9"/>
    <n v="0"/>
    <n v="0"/>
    <s v="No"/>
    <s v="no"/>
    <n v="0"/>
    <n v="4"/>
    <n v="10"/>
    <s v="Yes"/>
    <n v="0"/>
    <s v="NE"/>
    <s v="328-3647"/>
    <s v="Male"/>
    <n v="48"/>
    <s v="No"/>
    <s v="No"/>
    <s v="Yes"/>
    <n v="6"/>
    <s v="Yes"/>
    <s v="Month-to-Month"/>
    <s v="Paper Check"/>
    <n v="18"/>
    <n v="108"/>
    <x v="1"/>
    <x v="1"/>
    <x v="1"/>
  </r>
  <r>
    <s v="6614-NAJG"/>
    <s v="Yes"/>
    <n v="3"/>
    <n v="6"/>
    <n v="15.4"/>
    <n v="0"/>
    <n v="0"/>
    <s v="No"/>
    <s v="no"/>
    <n v="0"/>
    <n v="2"/>
    <n v="5"/>
    <s v="Yes"/>
    <n v="0"/>
    <s v="MN"/>
    <s v="346-8275"/>
    <s v="Female"/>
    <n v="45"/>
    <s v="No"/>
    <s v="No"/>
    <s v="Yes"/>
    <n v="5"/>
    <s v="No"/>
    <s v="Month-to-Month"/>
    <s v="Credit Card"/>
    <n v="15"/>
    <n v="46"/>
    <x v="3"/>
    <x v="5"/>
    <x v="1"/>
  </r>
  <r>
    <s v="5104-AGDX"/>
    <s v="Yes"/>
    <n v="1"/>
    <n v="7"/>
    <n v="15"/>
    <n v="0"/>
    <n v="0"/>
    <s v="No"/>
    <s v="no"/>
    <n v="0"/>
    <n v="1"/>
    <n v="10"/>
    <s v="No"/>
    <n v="4"/>
    <s v="IN"/>
    <s v="257-5893"/>
    <s v="Male"/>
    <n v="22"/>
    <s v="Yes"/>
    <s v="No"/>
    <s v="Yes"/>
    <n v="6"/>
    <s v="No"/>
    <s v="Month-to-Month"/>
    <s v="Direct Debit"/>
    <n v="9"/>
    <n v="9"/>
    <x v="1"/>
    <x v="1"/>
    <x v="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3E56B03-D89D-D747-A74B-3E41A993592B}" name="PivotTable10" cacheId="0" applyNumberFormats="0" applyBorderFormats="0" applyFontFormats="0" applyPatternFormats="0" applyAlignmentFormats="0" applyWidthHeightFormats="1" dataCaption="Values" updatedVersion="8" minRefreshableVersion="3" useAutoFormatting="1" rowGrandTotals="0" colGrandTotals="0" itemPrintTitles="1" createdVersion="8" indent="0" outline="1" outlineData="1" multipleFieldFilters="0">
  <location ref="J2:K29" firstHeaderRow="1" firstDataRow="2" firstDataCol="1"/>
  <pivotFields count="24">
    <pivotField showAll="0"/>
    <pivotField showAll="0"/>
    <pivotField showAll="0"/>
    <pivotField axis="axisCol" showAll="0">
      <items count="3">
        <item h="1" x="0"/>
        <item x="1"/>
        <item t="default"/>
      </items>
    </pivotField>
    <pivotField axis="axisRow" showAll="0" measureFilter="1" sortType="descending">
      <items count="52">
        <item x="0"/>
        <item x="1"/>
        <item x="2"/>
        <item x="3"/>
        <item x="48"/>
        <item x="4"/>
        <item x="5"/>
        <item x="6"/>
        <item x="7"/>
        <item x="8"/>
        <item x="49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50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t="default"/>
      </items>
      <autoSortScope>
        <pivotArea dataOnly="0" outline="0" fieldPosition="0">
          <references count="2">
            <reference field="4294967294" count="1" selected="0">
              <x v="0"/>
            </reference>
            <reference field="3" count="1" selected="0">
              <x v="1"/>
            </reference>
          </references>
        </pivotArea>
      </autoSortScope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dragToRow="0" dragToCol="0" dragToPage="0" showAll="0" defaultSubtotal="0"/>
  </pivotFields>
  <rowFields count="1">
    <field x="4"/>
  </rowFields>
  <rowItems count="26">
    <i>
      <x v="4"/>
    </i>
    <i>
      <x v="15"/>
    </i>
    <i>
      <x v="30"/>
    </i>
    <i>
      <x v="18"/>
    </i>
    <i>
      <x v="17"/>
    </i>
    <i>
      <x v="43"/>
    </i>
    <i>
      <x v="32"/>
    </i>
    <i>
      <x v="5"/>
    </i>
    <i>
      <x/>
    </i>
    <i>
      <x v="35"/>
    </i>
    <i>
      <x v="8"/>
    </i>
    <i>
      <x v="38"/>
    </i>
    <i>
      <x v="11"/>
    </i>
    <i>
      <x v="29"/>
    </i>
    <i>
      <x v="21"/>
    </i>
    <i>
      <x v="25"/>
    </i>
    <i>
      <x v="19"/>
    </i>
    <i>
      <x v="24"/>
    </i>
    <i>
      <x v="20"/>
    </i>
    <i>
      <x v="1"/>
    </i>
    <i>
      <x v="22"/>
    </i>
    <i>
      <x v="36"/>
    </i>
    <i>
      <x v="48"/>
    </i>
    <i>
      <x v="28"/>
    </i>
    <i>
      <x v="39"/>
    </i>
    <i>
      <x v="13"/>
    </i>
  </rowItems>
  <colFields count="1">
    <field x="3"/>
  </colFields>
  <colItems count="1">
    <i>
      <x v="1"/>
    </i>
  </colItems>
  <dataFields count="1">
    <dataField name="Sum of Churn Rate %" fld="23" baseField="0" baseItem="0"/>
  </dataFields>
  <formats count="1">
    <format dxfId="11">
      <pivotArea collapsedLevelsAreSubtotals="1" fieldPosition="0">
        <references count="1">
          <reference field="4" count="0"/>
        </references>
      </pivotArea>
    </format>
  </formats>
  <pivotTableStyleInfo name="PivotStyleLight16" showRowHeaders="1" showColHeaders="1" showRowStripes="0" showColStripes="0" showLastColumn="1"/>
  <filters count="1">
    <filter fld="4" type="count" evalOrder="-1" id="1" iMeasureFld="0">
      <autoFilter ref="A1">
        <filterColumn colId="0">
          <top10 val="25" filterVal="25"/>
        </filterColumn>
      </autoFilter>
    </filter>
  </filters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62FB85F-0DAF-234C-81D9-7DC3DDD934B1}" name="PivotTable8" cacheId="0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 chartFormat="11">
  <location ref="F35:I40" firstHeaderRow="1" firstDataRow="2" firstDataCol="1"/>
  <pivotFields count="24">
    <pivotField axis="axisCol" showAll="0">
      <items count="3">
        <item x="0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4">
        <item x="2"/>
        <item x="1"/>
        <item x="0"/>
        <item t="default"/>
      </items>
    </pivotField>
    <pivotField dataField="1" dragToRow="0" dragToCol="0" dragToPage="0" showAll="0" defaultSubtotal="0"/>
  </pivotFields>
  <rowFields count="1">
    <field x="22"/>
  </rowFields>
  <rowItems count="4">
    <i>
      <x/>
    </i>
    <i>
      <x v="1"/>
    </i>
    <i>
      <x v="2"/>
    </i>
    <i t="grand">
      <x/>
    </i>
  </rowItems>
  <colFields count="1">
    <field x="0"/>
  </colFields>
  <colItems count="3">
    <i>
      <x/>
    </i>
    <i>
      <x v="1"/>
    </i>
    <i t="grand">
      <x/>
    </i>
  </colItems>
  <dataFields count="1">
    <dataField name="Sum of Churn Rate %" fld="23" baseField="0" baseItem="0" numFmtId="10"/>
  </dataFields>
  <formats count="1">
    <format dxfId="3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</formats>
  <chartFormats count="7">
    <chartFormat chart="0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4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7" format="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  <chartFormat chart="7" format="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360CDEC-C273-E147-8F9B-DB2FEB1D34FD}" name="PivotTable7" cacheId="0" applyNumberFormats="0" applyBorderFormats="0" applyFontFormats="0" applyPatternFormats="0" applyAlignmentFormats="0" applyWidthHeightFormats="1" dataCaption="Values" updatedVersion="8" minRefreshableVersion="3" useAutoFormatting="1" rowGrandTotals="0" colGrandTotals="0" itemPrintTitles="1" createdVersion="8" indent="0" outline="1" outlineData="1" multipleFieldFilters="0">
  <location ref="F23:J31" firstHeaderRow="1" firstDataRow="2" firstDataCol="1"/>
  <pivotFields count="24">
    <pivotField showAll="0"/>
    <pivotField axis="axisRow" showAll="0">
      <items count="10">
        <item x="0"/>
        <item x="1"/>
        <item x="2"/>
        <item x="3"/>
        <item x="4"/>
        <item x="5"/>
        <item x="6"/>
        <item x="7"/>
        <item x="8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Col" showAll="0">
      <items count="5">
        <item x="1"/>
        <item x="3"/>
        <item x="2"/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dragToRow="0" dragToCol="0" dragToPage="0" showAll="0" defaultSubtotal="0"/>
  </pivotFields>
  <rowFields count="1">
    <field x="1"/>
  </rowFields>
  <rowItems count="7">
    <i>
      <x v="1"/>
    </i>
    <i>
      <x v="2"/>
    </i>
    <i>
      <x v="3"/>
    </i>
    <i>
      <x v="4"/>
    </i>
    <i>
      <x v="5"/>
    </i>
    <i>
      <x v="6"/>
    </i>
    <i>
      <x v="7"/>
    </i>
  </rowItems>
  <colFields count="1">
    <field x="11"/>
  </colFields>
  <colItems count="4">
    <i>
      <x/>
    </i>
    <i>
      <x v="1"/>
    </i>
    <i>
      <x v="2"/>
    </i>
    <i>
      <x v="3"/>
    </i>
  </colItems>
  <dataFields count="1">
    <dataField name="Sum of Churn Rate %" fld="23" baseField="0" baseItem="0" numFmtId="9"/>
  </dataFields>
  <formats count="1">
    <format dxfId="4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90F8F93-2A04-7042-8DF6-0EE8607D133D}" name="PivotTable6" cacheId="0" applyNumberFormats="0" applyBorderFormats="0" applyFontFormats="0" applyPatternFormats="0" applyAlignmentFormats="0" applyWidthHeightFormats="1" dataCaption="Values" updatedVersion="8" minRefreshableVersion="3" useAutoFormatting="1" rowGrandTotals="0" colGrandTotals="0" itemPrintTitles="1" createdVersion="8" indent="0" outline="1" outlineData="1" multipleFieldFilters="0">
  <location ref="A23:C75" firstHeaderRow="1" firstDataRow="2" firstDataCol="1"/>
  <pivotFields count="24">
    <pivotField showAll="0"/>
    <pivotField showAll="0"/>
    <pivotField showAll="0"/>
    <pivotField axis="axisCol" showAll="0">
      <items count="3">
        <item x="0"/>
        <item x="1"/>
        <item t="default"/>
      </items>
    </pivotField>
    <pivotField axis="axisRow" showAll="0">
      <items count="52">
        <item x="0"/>
        <item x="1"/>
        <item x="2"/>
        <item x="3"/>
        <item x="48"/>
        <item x="4"/>
        <item x="5"/>
        <item x="6"/>
        <item x="7"/>
        <item x="8"/>
        <item x="49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50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dragToRow="0" dragToCol="0" dragToPage="0" showAll="0" defaultSubtotal="0"/>
  </pivotFields>
  <rowFields count="1">
    <field x="4"/>
  </rowFields>
  <rowItems count="5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</rowItems>
  <colFields count="1">
    <field x="3"/>
  </colFields>
  <colItems count="2">
    <i>
      <x/>
    </i>
    <i>
      <x v="1"/>
    </i>
  </colItems>
  <dataFields count="1">
    <dataField name="Sum of Churn Rate %" fld="23" baseField="0" baseItem="0" numFmtId="9"/>
  </dataFields>
  <formats count="1">
    <format dxfId="5">
      <pivotArea outline="0" collapsedLevelsAreSubtotals="1" fieldPosition="0"/>
    </format>
  </formats>
  <conditionalFormats count="2">
    <conditionalFormat priority="2">
      <pivotAreas count="1">
        <pivotArea type="data" outline="0" collapsedLevelsAreSubtotals="1" fieldPosition="0">
          <references count="1">
            <reference field="4294967294" count="1" selected="0">
              <x v="0"/>
            </reference>
          </references>
        </pivotArea>
      </pivotAreas>
    </conditionalFormat>
    <conditionalFormat priority="1">
      <pivotAreas count="1">
        <pivotArea type="data" outline="0" collapsedLevelsAreSubtotals="1" fieldPosition="0">
          <references count="1">
            <reference field="4294967294" count="1" selected="0">
              <x v="0"/>
            </reference>
          </references>
        </pivotArea>
      </pivotAreas>
    </conditionalFormat>
  </conditional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C91E8E1-9AB4-094E-A1C9-95946CB57D75}" name="PivotTable5" cacheId="0" dataPosition="0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 chartFormat="14">
  <location ref="A11:C19" firstHeaderRow="0" firstDataRow="1" firstDataCol="1"/>
  <pivotFields count="24">
    <pivotField showAll="0"/>
    <pivotField showAll="0"/>
    <pivotField showAll="0"/>
    <pivotField showAll="0"/>
    <pivotField showAll="0"/>
    <pivotField showAll="0"/>
    <pivotField axis="axisRow" showAll="0">
      <items count="10">
        <item x="0"/>
        <item x="1"/>
        <item x="2"/>
        <item x="3"/>
        <item x="4"/>
        <item x="5"/>
        <item x="6"/>
        <item x="7"/>
        <item x="8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dataField="1" dragToRow="0" dragToCol="0" dragToPage="0" showAll="0" defaultSubtotal="0"/>
  </pivotFields>
  <rowFields count="1">
    <field x="6"/>
  </rowFields>
  <rowItems count="8"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rowItems>
  <colFields count="1">
    <field x="-2"/>
  </colFields>
  <colItems count="2">
    <i>
      <x/>
    </i>
    <i i="1">
      <x v="1"/>
    </i>
  </colItems>
  <dataFields count="2">
    <dataField name="Churn Rate" fld="23" baseField="0" baseItem="0" numFmtId="10"/>
    <dataField name="Customers" fld="15" baseField="0" baseItem="0"/>
  </dataFields>
  <formats count="3">
    <format dxfId="8">
      <pivotArea dataOnly="0" labelOnly="1" outline="0" axis="axisValues" fieldPosition="0"/>
    </format>
    <format dxfId="7">
      <pivotArea outline="0" collapsedLevelsAreSubtotals="1" fieldPosition="0"/>
    </format>
    <format dxfId="6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</formats>
  <chartFormats count="20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1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1" format="2" series="1">
      <pivotArea type="data" outline="0" fieldPosition="0">
        <references count="2">
          <reference field="4294967294" count="1" selected="0">
            <x v="0"/>
          </reference>
          <reference field="6" count="1" selected="0">
            <x v="3"/>
          </reference>
        </references>
      </pivotArea>
    </chartFormat>
    <chartFormat chart="1" format="3" series="1">
      <pivotArea type="data" outline="0" fieldPosition="0">
        <references count="2">
          <reference field="4294967294" count="1" selected="0">
            <x v="0"/>
          </reference>
          <reference field="6" count="1" selected="0">
            <x v="4"/>
          </reference>
        </references>
      </pivotArea>
    </chartFormat>
    <chartFormat chart="1" format="4" series="1">
      <pivotArea type="data" outline="0" fieldPosition="0">
        <references count="2">
          <reference field="4294967294" count="1" selected="0">
            <x v="0"/>
          </reference>
          <reference field="6" count="1" selected="0">
            <x v="5"/>
          </reference>
        </references>
      </pivotArea>
    </chartFormat>
    <chartFormat chart="1" format="5" series="1">
      <pivotArea type="data" outline="0" fieldPosition="0">
        <references count="2">
          <reference field="4294967294" count="1" selected="0">
            <x v="0"/>
          </reference>
          <reference field="6" count="1" selected="0">
            <x v="6"/>
          </reference>
        </references>
      </pivotArea>
    </chartFormat>
    <chartFormat chart="1" format="6" series="1">
      <pivotArea type="data" outline="0" fieldPosition="0">
        <references count="2">
          <reference field="4294967294" count="1" selected="0">
            <x v="0"/>
          </reference>
          <reference field="6" count="1" selected="0">
            <x v="7"/>
          </reference>
        </references>
      </pivotArea>
    </chartFormat>
    <chartFormat chart="0" format="2" series="1">
      <pivotArea type="data" outline="0" fieldPosition="0">
        <references count="2">
          <reference field="4294967294" count="1" selected="0">
            <x v="0"/>
          </reference>
          <reference field="6" count="1" selected="0">
            <x v="3"/>
          </reference>
        </references>
      </pivotArea>
    </chartFormat>
    <chartFormat chart="0" format="3" series="1">
      <pivotArea type="data" outline="0" fieldPosition="0">
        <references count="2">
          <reference field="4294967294" count="1" selected="0">
            <x v="0"/>
          </reference>
          <reference field="6" count="1" selected="0">
            <x v="4"/>
          </reference>
        </references>
      </pivotArea>
    </chartFormat>
    <chartFormat chart="0" format="4" series="1">
      <pivotArea type="data" outline="0" fieldPosition="0">
        <references count="2">
          <reference field="4294967294" count="1" selected="0">
            <x v="0"/>
          </reference>
          <reference field="6" count="1" selected="0">
            <x v="5"/>
          </reference>
        </references>
      </pivotArea>
    </chartFormat>
    <chartFormat chart="0" format="5" series="1">
      <pivotArea type="data" outline="0" fieldPosition="0">
        <references count="2">
          <reference field="4294967294" count="1" selected="0">
            <x v="0"/>
          </reference>
          <reference field="6" count="1" selected="0">
            <x v="6"/>
          </reference>
        </references>
      </pivotArea>
    </chartFormat>
    <chartFormat chart="0" format="6" series="1">
      <pivotArea type="data" outline="0" fieldPosition="0">
        <references count="2">
          <reference field="4294967294" count="1" selected="0">
            <x v="0"/>
          </reference>
          <reference field="6" count="1" selected="0">
            <x v="7"/>
          </reference>
        </references>
      </pivotArea>
    </chartFormat>
    <chartFormat chart="2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3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6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6" format="3" series="1">
      <pivotArea type="data" outline="0" fieldPosition="0">
        <references count="1">
          <reference field="4294967294" count="1" selected="0">
            <x v="1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6D609CB-CAA3-E34A-A579-EB3A45DE7B9B}" name="PivotTable4" cacheId="0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 chartFormat="2">
  <location ref="A3:B7" firstHeaderRow="1" firstDataRow="1" firstDataCol="1"/>
  <pivotFields count="24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4">
        <item x="1"/>
        <item x="2"/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dragToRow="0" dragToCol="0" dragToPage="0" showAll="0" defaultSubtotal="0"/>
  </pivotFields>
  <rowFields count="1">
    <field x="10"/>
  </rowFields>
  <rowItems count="4">
    <i>
      <x/>
    </i>
    <i>
      <x v="1"/>
    </i>
    <i>
      <x v="2"/>
    </i>
    <i t="grand">
      <x/>
    </i>
  </rowItems>
  <colItems count="1">
    <i/>
  </colItems>
  <dataFields count="1">
    <dataField name="Sum of Churn Rate %" fld="23" baseField="0" baseItem="0" numFmtId="10"/>
  </dataFields>
  <formats count="2">
    <format dxfId="10">
      <pivotArea dataOnly="0" labelOnly="1" outline="0" axis="axisValues" fieldPosition="0"/>
    </format>
    <format dxfId="9">
      <pivotArea outline="0" collapsedLevelsAreSubtotals="1" fieldPosition="0"/>
    </format>
  </formats>
  <chartFormats count="4">
    <chartFormat chart="1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2">
      <pivotArea type="data" outline="0" fieldPosition="0">
        <references count="2">
          <reference field="4294967294" count="1" selected="0">
            <x v="0"/>
          </reference>
          <reference field="10" count="1" selected="0">
            <x v="0"/>
          </reference>
        </references>
      </pivotArea>
    </chartFormat>
    <chartFormat chart="1" format="3">
      <pivotArea type="data" outline="0" fieldPosition="0">
        <references count="2">
          <reference field="4294967294" count="1" selected="0">
            <x v="0"/>
          </reference>
          <reference field="10" count="1" selected="0">
            <x v="1"/>
          </reference>
        </references>
      </pivotArea>
    </chartFormat>
    <chartFormat chart="1" format="4">
      <pivotArea type="data" outline="0" fieldPosition="0">
        <references count="2">
          <reference field="4294967294" count="1" selected="0">
            <x v="0"/>
          </reference>
          <reference field="10" count="1" selected="0">
            <x v="2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331B9DF-C268-224A-A25B-3ADA95A44D8C}" name="PivotTable9" cacheId="1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 chartFormat="3">
  <location ref="A40:C46" firstHeaderRow="1" firstDataRow="2" firstDataCol="1"/>
  <pivotFields count="30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Col" showAll="0">
      <items count="7">
        <item h="1" x="3"/>
        <item x="1"/>
        <item h="1" x="4"/>
        <item h="1" x="2"/>
        <item h="1" x="5"/>
        <item h="1" x="0"/>
        <item t="default"/>
      </items>
    </pivotField>
    <pivotField axis="axisRow" showAll="0">
      <items count="22">
        <item x="16"/>
        <item x="5"/>
        <item x="3"/>
        <item x="1"/>
        <item x="4"/>
        <item x="15"/>
        <item x="19"/>
        <item x="7"/>
        <item x="18"/>
        <item x="13"/>
        <item x="20"/>
        <item x="12"/>
        <item x="14"/>
        <item x="2"/>
        <item x="6"/>
        <item x="10"/>
        <item x="17"/>
        <item x="11"/>
        <item x="9"/>
        <item x="8"/>
        <item x="0"/>
        <item t="default"/>
      </items>
    </pivotField>
    <pivotField dataField="1" showAll="0"/>
  </pivotFields>
  <rowFields count="1">
    <field x="28"/>
  </rowFields>
  <rowItems count="5">
    <i>
      <x v="2"/>
    </i>
    <i>
      <x v="3"/>
    </i>
    <i>
      <x v="4"/>
    </i>
    <i>
      <x v="5"/>
    </i>
    <i t="grand">
      <x/>
    </i>
  </rowItems>
  <colFields count="1">
    <field x="27"/>
  </colFields>
  <colItems count="2">
    <i>
      <x v="1"/>
    </i>
    <i t="grand">
      <x/>
    </i>
  </colItems>
  <dataFields count="1">
    <dataField name="Sum of Churned" fld="29" showDataAs="percentOfTotal" baseField="0" baseItem="0" numFmtId="10"/>
  </dataFields>
  <chartFormats count="5">
    <chartFormat chart="1" format="1" series="1">
      <pivotArea type="data" outline="0" fieldPosition="0">
        <references count="2">
          <reference field="4294967294" count="1" selected="0">
            <x v="0"/>
          </reference>
          <reference field="27" count="1" selected="0">
            <x v="1"/>
          </reference>
        </references>
      </pivotArea>
    </chartFormat>
    <chartFormat chart="1" format="2">
      <pivotArea type="data" outline="0" fieldPosition="0">
        <references count="3">
          <reference field="4294967294" count="1" selected="0">
            <x v="0"/>
          </reference>
          <reference field="27" count="1" selected="0">
            <x v="1"/>
          </reference>
          <reference field="28" count="1" selected="0">
            <x v="2"/>
          </reference>
        </references>
      </pivotArea>
    </chartFormat>
    <chartFormat chart="1" format="3">
      <pivotArea type="data" outline="0" fieldPosition="0">
        <references count="3">
          <reference field="4294967294" count="1" selected="0">
            <x v="0"/>
          </reference>
          <reference field="27" count="1" selected="0">
            <x v="1"/>
          </reference>
          <reference field="28" count="1" selected="0">
            <x v="3"/>
          </reference>
        </references>
      </pivotArea>
    </chartFormat>
    <chartFormat chart="1" format="4">
      <pivotArea type="data" outline="0" fieldPosition="0">
        <references count="3">
          <reference field="4294967294" count="1" selected="0">
            <x v="0"/>
          </reference>
          <reference field="27" count="1" selected="0">
            <x v="1"/>
          </reference>
          <reference field="28" count="1" selected="0">
            <x v="4"/>
          </reference>
        </references>
      </pivotArea>
    </chartFormat>
    <chartFormat chart="1" format="5">
      <pivotArea type="data" outline="0" fieldPosition="0">
        <references count="3">
          <reference field="4294967294" count="1" selected="0">
            <x v="0"/>
          </reference>
          <reference field="27" count="1" selected="0">
            <x v="1"/>
          </reference>
          <reference field="28" count="1" selected="0">
            <x v="5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E3BB2CD-C960-E348-A24D-A020C839922D}" name="PivotTable2" cacheId="1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A3:B6" firstHeaderRow="1" firstDataRow="1" firstDataCol="1"/>
  <pivotFields count="30"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3">
        <item x="0"/>
        <item x="1"/>
        <item t="default"/>
      </items>
    </pivotField>
  </pivotFields>
  <rowFields count="1">
    <field x="29"/>
  </rowFields>
  <rowItems count="3">
    <i>
      <x/>
    </i>
    <i>
      <x v="1"/>
    </i>
    <i t="grand">
      <x/>
    </i>
  </rowItems>
  <colItems count="1">
    <i/>
  </colItems>
  <dataFields count="1">
    <dataField name="Count of Customer ID" fld="0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2B84A1F-A333-3A43-A090-075C41C8F77D}" name="PivotTable3" cacheId="1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 chartFormat="10">
  <location ref="A12:B34" firstHeaderRow="1" firstDataRow="1" firstDataCol="1"/>
  <pivotFields count="30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 sortType="ascending">
      <items count="7">
        <item x="3"/>
        <item x="1"/>
        <item x="4"/>
        <item x="2"/>
        <item x="5"/>
        <item x="0"/>
        <item t="default"/>
      </items>
    </pivotField>
    <pivotField axis="axisRow" showAll="0" sortType="ascending">
      <items count="22">
        <item x="0"/>
        <item x="8"/>
        <item x="9"/>
        <item x="11"/>
        <item x="17"/>
        <item x="10"/>
        <item x="6"/>
        <item x="2"/>
        <item x="14"/>
        <item x="12"/>
        <item x="20"/>
        <item x="13"/>
        <item x="18"/>
        <item x="7"/>
        <item x="19"/>
        <item x="15"/>
        <item x="4"/>
        <item x="1"/>
        <item x="3"/>
        <item x="5"/>
        <item x="16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dataField="1" showAll="0"/>
  </pivotFields>
  <rowFields count="1">
    <field x="28"/>
  </rowFields>
  <rowItems count="22">
    <i>
      <x v="14"/>
    </i>
    <i>
      <x v="4"/>
    </i>
    <i>
      <x v="10"/>
    </i>
    <i>
      <x/>
    </i>
    <i>
      <x v="11"/>
    </i>
    <i>
      <x v="5"/>
    </i>
    <i>
      <x v="9"/>
    </i>
    <i>
      <x v="12"/>
    </i>
    <i>
      <x v="7"/>
    </i>
    <i>
      <x v="1"/>
    </i>
    <i>
      <x v="8"/>
    </i>
    <i>
      <x v="6"/>
    </i>
    <i>
      <x v="2"/>
    </i>
    <i>
      <x v="3"/>
    </i>
    <i>
      <x v="20"/>
    </i>
    <i>
      <x v="16"/>
    </i>
    <i>
      <x v="15"/>
    </i>
    <i>
      <x v="13"/>
    </i>
    <i>
      <x v="19"/>
    </i>
    <i>
      <x v="18"/>
    </i>
    <i>
      <x v="17"/>
    </i>
    <i t="grand">
      <x/>
    </i>
  </rowItems>
  <colItems count="1">
    <i/>
  </colItems>
  <dataFields count="1">
    <dataField name="Sum of Churned" fld="29" showDataAs="percentOfTotal" baseField="0" baseItem="0" numFmtId="10"/>
  </dataFields>
  <chartFormats count="2">
    <chartFormat chart="3" format="1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9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9777B088-DEC0-8E4D-B6D1-7B92B3FE0A83}" name="Aggregate" displayName="Aggregate" ref="A1:W6670" totalsRowShown="0">
  <autoFilter ref="A1:W6670" xr:uid="{9777B088-DEC0-8E4D-B6D1-7B92B3FE0A83}"/>
  <tableColumns count="23">
    <tableColumn id="1" xr3:uid="{E31C613F-D9B6-AF43-9368-67AD988D0E15}" name="Unlimited Data Plan"/>
    <tableColumn id="2" xr3:uid="{EAA0AEBA-F81D-6D44-A35D-95E6B183C2C9}" name="Account Length (in months)"/>
    <tableColumn id="3" xr3:uid="{FE54D508-C360-8C4C-B928-EEC9DF36C827}" name="Intl Active"/>
    <tableColumn id="4" xr3:uid="{76A1346A-21A9-3141-AD01-D8C83DEDED3C}" name="Intl Plan"/>
    <tableColumn id="5" xr3:uid="{BA749F29-910A-CC41-9D17-A2BCF65DEA02}" name="State"/>
    <tableColumn id="6" xr3:uid="{367EB5E1-079C-0648-B61D-AB780F20874F}" name="Gender"/>
    <tableColumn id="7" xr3:uid="{7D122740-4A1A-4A4F-8C00-01E4AA614E11}" name="Age"/>
    <tableColumn id="8" xr3:uid="{DAD3D014-0981-4040-90F6-90D2CEA6DFAB}" name="Under 30"/>
    <tableColumn id="9" xr3:uid="{1C201339-CD4F-E545-BBF4-A89BEFC753CF}" name="Senior"/>
    <tableColumn id="10" xr3:uid="{E323EE59-C41A-E944-BFA5-E0B3472C04ED}" name="Group"/>
    <tableColumn id="22" xr3:uid="{E3C2A972-3B91-EA4C-8F94-A825B043D83D}" name="Demographics" dataDxfId="2">
      <calculatedColumnFormula>IF(Aggregate[[#This Row],[Under 30]]="Yes", "Under 30", IF(Aggregate[[#This Row],[Senior]]="Yes", "Senior", "Other"))</calculatedColumnFormula>
    </tableColumn>
    <tableColumn id="11" xr3:uid="{08E4869C-123B-6442-BC79-8895F9566834}" name="Contract Type"/>
    <tableColumn id="12" xr3:uid="{4182F6FD-D07A-C542-A1C4-142A49589AB5}" name="Payment Method"/>
    <tableColumn id="13" xr3:uid="{B9E72503-704B-4644-B834-26F861B7A582}" name="Churn Category"/>
    <tableColumn id="14" xr3:uid="{6A6D180D-D1E1-204F-A60A-BFA4A4956B89}" name="Churn Reason"/>
    <tableColumn id="15" xr3:uid="{DF7B9198-FC80-4847-8C31-7350284DBB10}" name="Total Customers"/>
    <tableColumn id="16" xr3:uid="{884F55D6-AEE4-B940-B0C3-4F4F89963EE5}" name="Churned Customers"/>
    <tableColumn id="17" xr3:uid="{B5192D73-D0A9-5449-938D-DCA6F64529E7}" name="Avg Monthly Charges"/>
    <tableColumn id="18" xr3:uid="{CA7ACAC1-5860-1141-BF74-C3E958A1BF41}" name="Avg Customer Service Calls"/>
    <tableColumn id="19" xr3:uid="{F94D9C6F-D119-4541-B12B-F4E55DD59C98}" name="Avg Extra International Charges"/>
    <tableColumn id="20" xr3:uid="{FC8525F2-A2CD-884B-81D3-19421D6A12B9}" name="Avg Extra Data Charges"/>
    <tableColumn id="21" xr3:uid="{DA3FEAC0-D0CB-4A4B-8176-04F0A585DE1F}" name="Avg Monthly GB Download"/>
    <tableColumn id="23" xr3:uid="{B69AD530-2CFD-1847-91E4-2F843EAE8FFC}" name="Group Consumption" dataDxfId="1">
      <calculatedColumnFormula>IF(Aggregate[[#This Row],[Avg Monthly GB Download]]&lt;5, "Less than 5 GB", IF(AND(Aggregate[[#This Row],[Avg Monthly GB Download]]&gt;=5, Aggregate[[#This Row],[Avg Monthly GB Download]]&lt;=10), "Between 5 and 10 GB", "10 or More GB"))</calculatedColumnFormula>
    </tableColumn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275F02E-65E9-2F4B-B6FA-932226925107}" name="Customers" displayName="Customers" ref="A1:AD6688" totalsRowShown="0">
  <autoFilter ref="A1:AD6688" xr:uid="{0275F02E-65E9-2F4B-B6FA-932226925107}"/>
  <tableColumns count="30">
    <tableColumn id="1" xr3:uid="{2950F070-59E8-9F4C-8BAB-F055DE322F54}" name="Customer ID"/>
    <tableColumn id="2" xr3:uid="{067331D6-E5DA-4145-9CF4-981E9967245D}" name="Churn Label"/>
    <tableColumn id="3" xr3:uid="{FBBD2EA1-4D19-DF43-9203-63E6E5A3B4CC}" name="Account Length (in months)"/>
    <tableColumn id="4" xr3:uid="{C6D3433F-BE6A-A240-8DF6-E5892FFC2BA5}" name="Local Calls"/>
    <tableColumn id="5" xr3:uid="{0D736F84-4C9A-BD45-9773-BC3FA1C69CD3}" name="Local Mins"/>
    <tableColumn id="6" xr3:uid="{DA0E73D0-72EC-2F4C-98DF-F583418F33B6}" name="Intl Calls"/>
    <tableColumn id="7" xr3:uid="{32C78FFB-2D8F-A74A-9CAB-37BA031BB18B}" name="Intl Mins"/>
    <tableColumn id="8" xr3:uid="{EE4C66DE-A5B2-1F45-969A-0E42874B9987}" name="Intl Active"/>
    <tableColumn id="9" xr3:uid="{5E6F7097-A31D-994D-B917-932DD57220E0}" name="Intl Plan"/>
    <tableColumn id="10" xr3:uid="{282674C6-EDEE-0949-A36C-6A0A1061633A}" name="Extra International Charges"/>
    <tableColumn id="11" xr3:uid="{80E96DCB-655A-0548-B536-686D4A995E75}" name="Customer Service Calls"/>
    <tableColumn id="12" xr3:uid="{E29F7D5A-77E8-E449-8EB5-3011A101F895}" name="Avg Monthly GB Download"/>
    <tableColumn id="13" xr3:uid="{FEA480A2-F7C3-5840-ADC7-1CB827BC9FCC}" name="Unlimited Data Plan"/>
    <tableColumn id="14" xr3:uid="{1932E271-29D5-E44D-ADDE-3E1E176E17E2}" name="Extra Data Charges"/>
    <tableColumn id="15" xr3:uid="{FBF5B630-CB90-734B-82A7-4A9D4641D793}" name="State"/>
    <tableColumn id="16" xr3:uid="{A503D7DE-DB8B-3D4C-B3A5-DFE36560E9E5}" name="Phone Number"/>
    <tableColumn id="17" xr3:uid="{E61A2EA1-52AB-EE44-B1FB-7A757AAA5ED1}" name="Gender"/>
    <tableColumn id="18" xr3:uid="{F026CCB9-BC6D-EC4D-BB4F-D49D38C8B854}" name="Age"/>
    <tableColumn id="19" xr3:uid="{22B76B99-9999-B14F-A44B-EF7F7C83DAB4}" name="Under 30"/>
    <tableColumn id="20" xr3:uid="{6760DE96-65F4-D843-BABA-25ED345FBC15}" name="Senior"/>
    <tableColumn id="21" xr3:uid="{FA4DD6BE-6186-4E49-BEA0-487B700CC259}" name="Group"/>
    <tableColumn id="22" xr3:uid="{F8414535-1447-EE4A-9F72-B9B351F8FB51}" name="Number of Customers in Group"/>
    <tableColumn id="23" xr3:uid="{3DB89EED-666E-3745-9619-C27FA061E705}" name="Device Protection &amp; Online Backup"/>
    <tableColumn id="24" xr3:uid="{DBAA7370-FD76-D749-848E-0B72EF0B2FE0}" name="Contract Type"/>
    <tableColumn id="25" xr3:uid="{3E66AB3A-ADEB-824B-AFFF-57A8E21232B2}" name="Payment Method"/>
    <tableColumn id="26" xr3:uid="{DB825324-C544-D14E-AAC3-6E371D222D80}" name="Monthly Charge"/>
    <tableColumn id="27" xr3:uid="{11DED34D-371C-0543-A1D7-C9F45FA6AFC4}" name="Total Charges"/>
    <tableColumn id="28" xr3:uid="{6B4B7D93-7E57-2048-ACE3-BE49F0489007}" name="Churn Category"/>
    <tableColumn id="29" xr3:uid="{F6A2C1F6-83D6-1C45-B8D0-61FBBA23ABAB}" name="Churn Reason"/>
    <tableColumn id="30" xr3:uid="{5A8C838B-9A2B-0149-9972-4EA33958A8CB}" name="Churned" dataDxfId="0">
      <calculatedColumnFormula>IF(Customers[[#This Row],[Churn Label]]="Yes", 1, 0)</calculatedColumnFormula>
    </tableColumn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4.xml"/><Relationship Id="rId2" Type="http://schemas.openxmlformats.org/officeDocument/2006/relationships/pivotTable" Target="../pivotTables/pivotTable3.xml"/><Relationship Id="rId1" Type="http://schemas.openxmlformats.org/officeDocument/2006/relationships/pivotTable" Target="../pivotTables/pivotTable2.xml"/><Relationship Id="rId6" Type="http://schemas.openxmlformats.org/officeDocument/2006/relationships/drawing" Target="../drawings/drawing2.xml"/><Relationship Id="rId5" Type="http://schemas.openxmlformats.org/officeDocument/2006/relationships/pivotTable" Target="../pivotTables/pivotTable6.xml"/><Relationship Id="rId4" Type="http://schemas.openxmlformats.org/officeDocument/2006/relationships/pivotTable" Target="../pivotTables/pivotTable5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9.xml"/><Relationship Id="rId2" Type="http://schemas.openxmlformats.org/officeDocument/2006/relationships/pivotTable" Target="../pivotTables/pivotTable8.xml"/><Relationship Id="rId1" Type="http://schemas.openxmlformats.org/officeDocument/2006/relationships/pivotTable" Target="../pivotTables/pivotTable7.xml"/><Relationship Id="rId4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95AE06-F0CA-914C-9F5B-44966C573949}">
  <dimension ref="B1:K29"/>
  <sheetViews>
    <sheetView showGridLines="0" workbookViewId="0">
      <selection activeCell="J30" sqref="J30"/>
    </sheetView>
  </sheetViews>
  <sheetFormatPr baseColWidth="10" defaultRowHeight="15" x14ac:dyDescent="0.2"/>
  <cols>
    <col min="1" max="1" width="1.83203125" customWidth="1"/>
    <col min="2" max="4" width="27" customWidth="1"/>
    <col min="9" max="9" width="7.1640625" customWidth="1"/>
    <col min="10" max="10" width="17" bestFit="1" customWidth="1"/>
    <col min="11" max="11" width="14.83203125" bestFit="1" customWidth="1"/>
    <col min="12" max="13" width="12.1640625" bestFit="1" customWidth="1"/>
  </cols>
  <sheetData>
    <row r="1" spans="2:11" ht="24" x14ac:dyDescent="0.3">
      <c r="B1" s="6" t="s">
        <v>14</v>
      </c>
      <c r="C1" s="6" t="s">
        <v>15</v>
      </c>
      <c r="D1" s="6" t="s">
        <v>13516</v>
      </c>
    </row>
    <row r="2" spans="2:11" ht="21" x14ac:dyDescent="0.25">
      <c r="B2" s="7">
        <f>GETPIVOTDATA("Customers",'Churn Analysis'!$A$11)</f>
        <v>6687</v>
      </c>
      <c r="C2" s="7">
        <f>GETPIVOTDATA("Customer ID",'Customers Pivot'!$A$3,"Churned",1)</f>
        <v>1796</v>
      </c>
      <c r="D2" s="8">
        <f>'Customers Pivot'!C4</f>
        <v>0.2685808284731569</v>
      </c>
      <c r="J2" s="1" t="s">
        <v>13497</v>
      </c>
      <c r="K2" s="1" t="s">
        <v>13494</v>
      </c>
    </row>
    <row r="3" spans="2:11" x14ac:dyDescent="0.2">
      <c r="J3" s="1" t="s">
        <v>13491</v>
      </c>
      <c r="K3" t="s">
        <v>88</v>
      </c>
    </row>
    <row r="4" spans="2:11" x14ac:dyDescent="0.2">
      <c r="J4" s="2" t="s">
        <v>89</v>
      </c>
      <c r="K4" s="4">
        <v>0.75</v>
      </c>
    </row>
    <row r="5" spans="2:11" x14ac:dyDescent="0.2">
      <c r="J5" s="2" t="s">
        <v>45</v>
      </c>
      <c r="K5" s="4">
        <v>0.66666666666666663</v>
      </c>
    </row>
    <row r="6" spans="2:11" x14ac:dyDescent="0.2">
      <c r="J6" s="2" t="s">
        <v>64</v>
      </c>
      <c r="K6" s="4">
        <v>0.625</v>
      </c>
    </row>
    <row r="7" spans="2:11" x14ac:dyDescent="0.2">
      <c r="J7" s="2" t="s">
        <v>50</v>
      </c>
      <c r="K7" s="4">
        <v>0.5</v>
      </c>
    </row>
    <row r="8" spans="2:11" x14ac:dyDescent="0.2">
      <c r="J8" s="2" t="s">
        <v>47</v>
      </c>
      <c r="K8" s="4">
        <v>0.5</v>
      </c>
    </row>
    <row r="9" spans="2:11" x14ac:dyDescent="0.2">
      <c r="J9" s="2" t="s">
        <v>79</v>
      </c>
      <c r="K9" s="4">
        <v>0.41666666666666669</v>
      </c>
    </row>
    <row r="10" spans="2:11" x14ac:dyDescent="0.2">
      <c r="J10" s="2" t="s">
        <v>68</v>
      </c>
      <c r="K10" s="4">
        <v>0.4</v>
      </c>
    </row>
    <row r="11" spans="2:11" x14ac:dyDescent="0.2">
      <c r="J11" s="2" t="s">
        <v>30</v>
      </c>
      <c r="K11" s="4">
        <v>0.375</v>
      </c>
    </row>
    <row r="12" spans="2:11" x14ac:dyDescent="0.2">
      <c r="J12" s="2" t="s">
        <v>23</v>
      </c>
      <c r="K12" s="4">
        <v>0.375</v>
      </c>
    </row>
    <row r="13" spans="2:11" x14ac:dyDescent="0.2">
      <c r="J13" s="2" t="s">
        <v>71</v>
      </c>
      <c r="K13" s="4">
        <v>0.36842105263157893</v>
      </c>
    </row>
    <row r="14" spans="2:11" x14ac:dyDescent="0.2">
      <c r="J14" s="2" t="s">
        <v>36</v>
      </c>
      <c r="K14" s="4">
        <v>0.35</v>
      </c>
    </row>
    <row r="15" spans="2:11" x14ac:dyDescent="0.2">
      <c r="J15" s="2" t="s">
        <v>74</v>
      </c>
      <c r="K15" s="4">
        <v>0.33333333333333331</v>
      </c>
    </row>
    <row r="16" spans="2:11" x14ac:dyDescent="0.2">
      <c r="J16" s="2" t="s">
        <v>41</v>
      </c>
      <c r="K16" s="4">
        <v>0.33333333333333331</v>
      </c>
    </row>
    <row r="17" spans="10:11" x14ac:dyDescent="0.2">
      <c r="J17" s="2" t="s">
        <v>63</v>
      </c>
      <c r="K17" s="4">
        <v>0.33333333333333331</v>
      </c>
    </row>
    <row r="18" spans="10:11" x14ac:dyDescent="0.2">
      <c r="J18" s="2" t="s">
        <v>54</v>
      </c>
      <c r="K18" s="4">
        <v>0.33333333333333331</v>
      </c>
    </row>
    <row r="19" spans="10:11" x14ac:dyDescent="0.2">
      <c r="J19" s="2" t="s">
        <v>59</v>
      </c>
      <c r="K19" s="4">
        <v>0.3125</v>
      </c>
    </row>
    <row r="20" spans="10:11" x14ac:dyDescent="0.2">
      <c r="J20" s="2" t="s">
        <v>51</v>
      </c>
      <c r="K20" s="4">
        <v>0.3125</v>
      </c>
    </row>
    <row r="21" spans="10:11" x14ac:dyDescent="0.2">
      <c r="J21" s="2" t="s">
        <v>94</v>
      </c>
      <c r="K21" s="4">
        <v>0.30769230769230771</v>
      </c>
    </row>
    <row r="22" spans="10:11" x14ac:dyDescent="0.2">
      <c r="J22" s="2" t="s">
        <v>52</v>
      </c>
      <c r="K22" s="4">
        <v>0.3</v>
      </c>
    </row>
    <row r="23" spans="10:11" x14ac:dyDescent="0.2">
      <c r="J23" s="2" t="s">
        <v>27</v>
      </c>
      <c r="K23" s="4">
        <v>0.29411764705882354</v>
      </c>
    </row>
    <row r="24" spans="10:11" x14ac:dyDescent="0.2">
      <c r="J24" s="2" t="s">
        <v>55</v>
      </c>
      <c r="K24" s="4">
        <v>0.27777777777777779</v>
      </c>
    </row>
    <row r="25" spans="10:11" x14ac:dyDescent="0.2">
      <c r="J25" s="2" t="s">
        <v>72</v>
      </c>
      <c r="K25" s="4">
        <v>0.27272727272727271</v>
      </c>
    </row>
    <row r="26" spans="10:11" x14ac:dyDescent="0.2">
      <c r="J26" s="2" t="s">
        <v>84</v>
      </c>
      <c r="K26" s="4">
        <v>0.25</v>
      </c>
    </row>
    <row r="27" spans="10:11" x14ac:dyDescent="0.2">
      <c r="J27" s="2" t="s">
        <v>62</v>
      </c>
      <c r="K27" s="4">
        <v>0.25</v>
      </c>
    </row>
    <row r="28" spans="10:11" x14ac:dyDescent="0.2">
      <c r="J28" s="2" t="s">
        <v>75</v>
      </c>
      <c r="K28" s="4">
        <v>0.25</v>
      </c>
    </row>
    <row r="29" spans="10:11" x14ac:dyDescent="0.2">
      <c r="J29" s="2" t="s">
        <v>43</v>
      </c>
      <c r="K29" s="4">
        <v>0.25</v>
      </c>
    </row>
  </sheetData>
  <conditionalFormatting sqref="J4:J29">
    <cfRule type="colorScale" priority="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J4:K29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8F9F37-7927-1F4E-85ED-476AF6C7931F}">
  <dimension ref="A3:J75"/>
  <sheetViews>
    <sheetView tabSelected="1" topLeftCell="B12" workbookViewId="0">
      <selection activeCell="G40" sqref="G40"/>
    </sheetView>
  </sheetViews>
  <sheetFormatPr baseColWidth="10" defaultRowHeight="15" x14ac:dyDescent="0.2"/>
  <cols>
    <col min="1" max="1" width="12.1640625" bestFit="1" customWidth="1"/>
    <col min="2" max="2" width="17" bestFit="1" customWidth="1"/>
    <col min="3" max="3" width="9.33203125" bestFit="1" customWidth="1"/>
    <col min="4" max="4" width="12.1640625" bestFit="1" customWidth="1"/>
    <col min="5" max="5" width="7" bestFit="1" customWidth="1"/>
    <col min="6" max="6" width="17" bestFit="1" customWidth="1"/>
    <col min="7" max="7" width="14.83203125" bestFit="1" customWidth="1"/>
    <col min="8" max="9" width="8.1640625" bestFit="1" customWidth="1"/>
    <col min="10" max="10" width="6.33203125" bestFit="1" customWidth="1"/>
    <col min="11" max="11" width="23.5" bestFit="1" customWidth="1"/>
    <col min="12" max="12" width="21.1640625" bestFit="1" customWidth="1"/>
    <col min="13" max="13" width="23.5" bestFit="1" customWidth="1"/>
    <col min="14" max="14" width="21.1640625" bestFit="1" customWidth="1"/>
  </cols>
  <sheetData>
    <row r="3" spans="1:3" x14ac:dyDescent="0.2">
      <c r="A3" s="1" t="s">
        <v>13491</v>
      </c>
      <c r="B3" s="5" t="s">
        <v>13497</v>
      </c>
    </row>
    <row r="4" spans="1:3" x14ac:dyDescent="0.2">
      <c r="A4" s="2" t="s">
        <v>39</v>
      </c>
      <c r="B4" s="4">
        <v>0.24706446201773305</v>
      </c>
    </row>
    <row r="5" spans="1:3" x14ac:dyDescent="0.2">
      <c r="A5" s="2" t="s">
        <v>8</v>
      </c>
      <c r="B5" s="4">
        <v>0.38223308883455581</v>
      </c>
    </row>
    <row r="6" spans="1:3" x14ac:dyDescent="0.2">
      <c r="A6" s="2" t="s">
        <v>7</v>
      </c>
      <c r="B6" s="4">
        <v>0.22999222999222999</v>
      </c>
    </row>
    <row r="7" spans="1:3" x14ac:dyDescent="0.2">
      <c r="A7" s="2" t="s">
        <v>13492</v>
      </c>
      <c r="B7" s="4">
        <v>0.2685808284731569</v>
      </c>
    </row>
    <row r="11" spans="1:3" x14ac:dyDescent="0.2">
      <c r="A11" s="1" t="s">
        <v>13491</v>
      </c>
      <c r="B11" t="s">
        <v>13493</v>
      </c>
      <c r="C11" t="s">
        <v>13517</v>
      </c>
    </row>
    <row r="12" spans="1:3" x14ac:dyDescent="0.2">
      <c r="A12" s="2" t="s">
        <v>13498</v>
      </c>
      <c r="B12" s="4">
        <v>0.21957913998170173</v>
      </c>
      <c r="C12">
        <v>1093</v>
      </c>
    </row>
    <row r="13" spans="1:3" x14ac:dyDescent="0.2">
      <c r="A13" s="2" t="s">
        <v>13499</v>
      </c>
      <c r="B13" s="4">
        <v>0.24230145867098865</v>
      </c>
      <c r="C13">
        <v>1234</v>
      </c>
    </row>
    <row r="14" spans="1:3" x14ac:dyDescent="0.2">
      <c r="A14" s="2" t="s">
        <v>13500</v>
      </c>
      <c r="B14" s="4">
        <v>0.2503793626707132</v>
      </c>
      <c r="C14">
        <v>1318</v>
      </c>
    </row>
    <row r="15" spans="1:3" x14ac:dyDescent="0.2">
      <c r="A15" s="2" t="s">
        <v>13501</v>
      </c>
      <c r="B15" s="4">
        <v>0.25022261798753337</v>
      </c>
      <c r="C15">
        <v>1123</v>
      </c>
    </row>
    <row r="16" spans="1:3" x14ac:dyDescent="0.2">
      <c r="A16" s="2" t="s">
        <v>13502</v>
      </c>
      <c r="B16" s="4">
        <v>0.27932960893854747</v>
      </c>
      <c r="C16">
        <v>1074</v>
      </c>
    </row>
    <row r="17" spans="1:10" x14ac:dyDescent="0.2">
      <c r="A17" s="2" t="s">
        <v>13503</v>
      </c>
      <c r="B17" s="4">
        <v>0.39800995024875624</v>
      </c>
      <c r="C17">
        <v>603</v>
      </c>
    </row>
    <row r="18" spans="1:10" x14ac:dyDescent="0.2">
      <c r="A18" s="2" t="s">
        <v>13504</v>
      </c>
      <c r="B18" s="4">
        <v>0.43801652892561982</v>
      </c>
      <c r="C18">
        <v>242</v>
      </c>
    </row>
    <row r="19" spans="1:10" x14ac:dyDescent="0.2">
      <c r="A19" s="2" t="s">
        <v>13492</v>
      </c>
      <c r="B19" s="4">
        <v>0.2685808284731569</v>
      </c>
      <c r="C19">
        <v>6687</v>
      </c>
    </row>
    <row r="23" spans="1:10" x14ac:dyDescent="0.2">
      <c r="A23" s="1" t="s">
        <v>13497</v>
      </c>
      <c r="B23" s="1" t="s">
        <v>13494</v>
      </c>
      <c r="F23" s="1" t="s">
        <v>13497</v>
      </c>
      <c r="G23" s="1" t="s">
        <v>13494</v>
      </c>
    </row>
    <row r="24" spans="1:10" x14ac:dyDescent="0.2">
      <c r="A24" s="1" t="s">
        <v>13491</v>
      </c>
      <c r="B24" t="s">
        <v>22</v>
      </c>
      <c r="C24" t="s">
        <v>88</v>
      </c>
      <c r="F24" s="1" t="s">
        <v>13491</v>
      </c>
      <c r="G24" t="s">
        <v>32</v>
      </c>
      <c r="H24" t="s">
        <v>98</v>
      </c>
      <c r="I24" t="s">
        <v>53</v>
      </c>
      <c r="J24" t="s">
        <v>34</v>
      </c>
    </row>
    <row r="25" spans="1:10" x14ac:dyDescent="0.2">
      <c r="A25" s="2" t="s">
        <v>23</v>
      </c>
      <c r="B25" s="5">
        <v>0.28125</v>
      </c>
      <c r="C25" s="5">
        <v>0.375</v>
      </c>
      <c r="F25" s="2" t="s">
        <v>13505</v>
      </c>
      <c r="G25" s="5">
        <v>0.81684981684981683</v>
      </c>
      <c r="H25" s="5">
        <v>0</v>
      </c>
      <c r="I25" s="5">
        <v>0</v>
      </c>
      <c r="J25" s="5">
        <v>0.44553881807647738</v>
      </c>
    </row>
    <row r="26" spans="1:10" x14ac:dyDescent="0.2">
      <c r="A26" s="2" t="s">
        <v>27</v>
      </c>
      <c r="B26" s="5">
        <v>0.28472222222222221</v>
      </c>
      <c r="C26" s="5">
        <v>0.29411764705882354</v>
      </c>
      <c r="F26" s="2" t="s">
        <v>13506</v>
      </c>
      <c r="G26" s="5">
        <v>0.72641509433962259</v>
      </c>
      <c r="H26" s="5">
        <v>7.6923076923076927E-2</v>
      </c>
      <c r="I26" s="5">
        <v>2.7027027027027029E-2</v>
      </c>
      <c r="J26" s="5">
        <v>0.26037735849056604</v>
      </c>
    </row>
    <row r="27" spans="1:10" x14ac:dyDescent="0.2">
      <c r="A27" s="2" t="s">
        <v>28</v>
      </c>
      <c r="B27" s="5">
        <v>0.27659574468085107</v>
      </c>
      <c r="C27" s="5">
        <v>6.25E-2</v>
      </c>
      <c r="F27" s="2" t="s">
        <v>13507</v>
      </c>
      <c r="G27" s="5">
        <v>0.71764705882352942</v>
      </c>
      <c r="H27" s="5">
        <v>4.2553191489361701E-2</v>
      </c>
      <c r="I27" s="5">
        <v>2.1276595744680851E-2</v>
      </c>
      <c r="J27" s="5">
        <v>0.18167202572347266</v>
      </c>
    </row>
    <row r="28" spans="1:10" x14ac:dyDescent="0.2">
      <c r="A28" s="2" t="s">
        <v>29</v>
      </c>
      <c r="B28" s="5">
        <v>0.23770491803278687</v>
      </c>
      <c r="C28" s="5">
        <v>0.16666666666666666</v>
      </c>
      <c r="F28" s="2" t="s">
        <v>13508</v>
      </c>
      <c r="G28" s="5">
        <v>0.73913043478260865</v>
      </c>
      <c r="H28" s="5">
        <v>0.20833333333333334</v>
      </c>
      <c r="I28" s="5">
        <v>2.8571428571428571E-2</v>
      </c>
      <c r="J28" s="5">
        <v>0.15146299483648881</v>
      </c>
    </row>
    <row r="29" spans="1:10" x14ac:dyDescent="0.2">
      <c r="A29" s="2" t="s">
        <v>89</v>
      </c>
      <c r="B29" s="5">
        <v>0.6166666666666667</v>
      </c>
      <c r="C29" s="5">
        <v>0.75</v>
      </c>
      <c r="F29" s="2" t="s">
        <v>13509</v>
      </c>
      <c r="G29" s="5">
        <v>0.47368421052631576</v>
      </c>
      <c r="H29" s="5">
        <v>0.16363636363636364</v>
      </c>
      <c r="I29" s="5">
        <v>5.6603773584905662E-2</v>
      </c>
      <c r="J29" s="5">
        <v>0.13622291021671826</v>
      </c>
    </row>
    <row r="30" spans="1:10" x14ac:dyDescent="0.2">
      <c r="A30" s="2" t="s">
        <v>30</v>
      </c>
      <c r="B30" s="5">
        <v>0.20967741935483872</v>
      </c>
      <c r="C30" s="5">
        <v>0.375</v>
      </c>
      <c r="F30" s="2" t="s">
        <v>13510</v>
      </c>
      <c r="G30" s="5">
        <v>0.43478260869565216</v>
      </c>
      <c r="H30" s="5">
        <v>0.14492753623188406</v>
      </c>
      <c r="I30" s="5">
        <v>4.1322314049586778E-2</v>
      </c>
      <c r="J30" s="5">
        <v>5.993690851735016E-2</v>
      </c>
    </row>
    <row r="31" spans="1:10" x14ac:dyDescent="0.2">
      <c r="A31" s="2" t="s">
        <v>31</v>
      </c>
      <c r="B31" s="5">
        <v>0.27272727272727271</v>
      </c>
      <c r="C31" s="5">
        <v>0.125</v>
      </c>
      <c r="F31" s="2" t="s">
        <v>13511</v>
      </c>
      <c r="G31" s="5" t="e">
        <v>#DIV/0!</v>
      </c>
      <c r="H31" s="5">
        <v>0</v>
      </c>
      <c r="I31" s="5">
        <v>4.3478260869565216E-2</v>
      </c>
      <c r="J31" s="5">
        <v>3.5971223021582732E-2</v>
      </c>
    </row>
    <row r="32" spans="1:10" x14ac:dyDescent="0.2">
      <c r="A32" s="2" t="s">
        <v>35</v>
      </c>
      <c r="B32" s="5">
        <v>0.19387755102040816</v>
      </c>
      <c r="C32" s="5">
        <v>0.2</v>
      </c>
    </row>
    <row r="33" spans="1:9" x14ac:dyDescent="0.2">
      <c r="A33" s="2" t="s">
        <v>36</v>
      </c>
      <c r="B33" s="5">
        <v>0.29411764705882354</v>
      </c>
      <c r="C33" s="5">
        <v>0.35</v>
      </c>
    </row>
    <row r="34" spans="1:9" x14ac:dyDescent="0.2">
      <c r="A34" s="2" t="s">
        <v>37</v>
      </c>
      <c r="B34" s="5">
        <v>0.22522522522522523</v>
      </c>
      <c r="C34" s="5">
        <v>0.125</v>
      </c>
    </row>
    <row r="35" spans="1:9" x14ac:dyDescent="0.2">
      <c r="A35" s="2" t="s">
        <v>93</v>
      </c>
      <c r="B35" s="5">
        <v>0.24</v>
      </c>
      <c r="C35" s="5">
        <v>0.125</v>
      </c>
      <c r="F35" s="1" t="s">
        <v>13497</v>
      </c>
      <c r="G35" s="1" t="s">
        <v>13494</v>
      </c>
    </row>
    <row r="36" spans="1:9" x14ac:dyDescent="0.2">
      <c r="A36" s="2" t="s">
        <v>41</v>
      </c>
      <c r="B36" s="5">
        <v>0.26</v>
      </c>
      <c r="C36" s="5">
        <v>0.33333333333333331</v>
      </c>
      <c r="F36" s="1" t="s">
        <v>13491</v>
      </c>
      <c r="G36" t="s">
        <v>21</v>
      </c>
      <c r="H36" t="s">
        <v>25</v>
      </c>
      <c r="I36" t="s">
        <v>13492</v>
      </c>
    </row>
    <row r="37" spans="1:9" x14ac:dyDescent="0.2">
      <c r="A37" s="2" t="s">
        <v>42</v>
      </c>
      <c r="B37" s="5">
        <v>0.26666666666666666</v>
      </c>
      <c r="C37" s="5" t="e">
        <v>#DIV/0!</v>
      </c>
      <c r="F37" s="2" t="s">
        <v>13513</v>
      </c>
      <c r="G37" s="4">
        <v>0.26511627906976742</v>
      </c>
      <c r="H37" s="4">
        <v>0.26705490848585689</v>
      </c>
      <c r="I37" s="4">
        <v>0.26676076217360623</v>
      </c>
    </row>
    <row r="38" spans="1:9" x14ac:dyDescent="0.2">
      <c r="A38" s="2" t="s">
        <v>43</v>
      </c>
      <c r="B38" s="5">
        <v>0.2814814814814815</v>
      </c>
      <c r="C38" s="5">
        <v>0.25</v>
      </c>
      <c r="F38" s="2" t="s">
        <v>13514</v>
      </c>
      <c r="G38" s="4">
        <v>0.32196969696969696</v>
      </c>
      <c r="H38" s="4">
        <v>0.33560090702947848</v>
      </c>
      <c r="I38" s="4">
        <v>0.33382642998027612</v>
      </c>
    </row>
    <row r="39" spans="1:9" x14ac:dyDescent="0.2">
      <c r="A39" s="2" t="s">
        <v>44</v>
      </c>
      <c r="B39" s="5">
        <v>0.30232558139534882</v>
      </c>
      <c r="C39" s="5">
        <v>0.23333333333333334</v>
      </c>
      <c r="F39" s="2" t="s">
        <v>13515</v>
      </c>
      <c r="G39" s="4">
        <v>0.12310385064177364</v>
      </c>
      <c r="H39" s="4">
        <v>0.34685863874345552</v>
      </c>
      <c r="I39" s="4">
        <v>0.22856261566933991</v>
      </c>
    </row>
    <row r="40" spans="1:9" x14ac:dyDescent="0.2">
      <c r="A40" s="2" t="s">
        <v>45</v>
      </c>
      <c r="B40" s="5">
        <v>0.27737226277372262</v>
      </c>
      <c r="C40" s="5">
        <v>0.66666666666666663</v>
      </c>
      <c r="F40" s="2" t="s">
        <v>13492</v>
      </c>
      <c r="G40" s="4">
        <v>0.16096671226630188</v>
      </c>
      <c r="H40" s="4">
        <v>0.3210947930574099</v>
      </c>
      <c r="I40" s="4">
        <v>0.2685808284731569</v>
      </c>
    </row>
    <row r="41" spans="1:9" x14ac:dyDescent="0.2">
      <c r="A41" s="2" t="s">
        <v>46</v>
      </c>
      <c r="B41" s="5">
        <v>0.26400000000000001</v>
      </c>
      <c r="C41" s="5">
        <v>0.1875</v>
      </c>
    </row>
    <row r="42" spans="1:9" x14ac:dyDescent="0.2">
      <c r="A42" s="2" t="s">
        <v>47</v>
      </c>
      <c r="B42" s="5">
        <v>0.29090909090909089</v>
      </c>
      <c r="C42" s="5">
        <v>0.5</v>
      </c>
    </row>
    <row r="43" spans="1:9" x14ac:dyDescent="0.2">
      <c r="A43" s="2" t="s">
        <v>50</v>
      </c>
      <c r="B43" s="5">
        <v>0.23762376237623761</v>
      </c>
      <c r="C43" s="5">
        <v>0.5</v>
      </c>
    </row>
    <row r="44" spans="1:9" x14ac:dyDescent="0.2">
      <c r="A44" s="2" t="s">
        <v>51</v>
      </c>
      <c r="B44" s="5">
        <v>0.24347826086956523</v>
      </c>
      <c r="C44" s="5">
        <v>0.3125</v>
      </c>
    </row>
    <row r="45" spans="1:9" x14ac:dyDescent="0.2">
      <c r="A45" s="2" t="s">
        <v>52</v>
      </c>
      <c r="B45" s="5">
        <v>0.33333333333333331</v>
      </c>
      <c r="C45" s="5">
        <v>0.3</v>
      </c>
    </row>
    <row r="46" spans="1:9" x14ac:dyDescent="0.2">
      <c r="A46" s="2" t="s">
        <v>54</v>
      </c>
      <c r="B46" s="5">
        <v>0.22321428571428573</v>
      </c>
      <c r="C46" s="5">
        <v>0.33333333333333331</v>
      </c>
    </row>
    <row r="47" spans="1:9" x14ac:dyDescent="0.2">
      <c r="A47" s="2" t="s">
        <v>55</v>
      </c>
      <c r="B47" s="5">
        <v>0.2734375</v>
      </c>
      <c r="C47" s="5">
        <v>0.27777777777777779</v>
      </c>
    </row>
    <row r="48" spans="1:9" x14ac:dyDescent="0.2">
      <c r="A48" s="2" t="s">
        <v>58</v>
      </c>
      <c r="B48" s="5">
        <v>0.23684210526315788</v>
      </c>
      <c r="C48" s="5">
        <v>0.125</v>
      </c>
    </row>
    <row r="49" spans="1:3" x14ac:dyDescent="0.2">
      <c r="A49" s="2" t="s">
        <v>94</v>
      </c>
      <c r="B49" s="5">
        <v>0.2807017543859649</v>
      </c>
      <c r="C49" s="5">
        <v>0.30769230769230771</v>
      </c>
    </row>
    <row r="50" spans="1:3" x14ac:dyDescent="0.2">
      <c r="A50" s="2" t="s">
        <v>59</v>
      </c>
      <c r="B50" s="5">
        <v>0.2807017543859649</v>
      </c>
      <c r="C50" s="5">
        <v>0.3125</v>
      </c>
    </row>
    <row r="51" spans="1:3" x14ac:dyDescent="0.2">
      <c r="A51" s="2" t="s">
        <v>60</v>
      </c>
      <c r="B51" s="5">
        <v>0.32330827067669171</v>
      </c>
      <c r="C51" s="5">
        <v>0</v>
      </c>
    </row>
    <row r="52" spans="1:3" x14ac:dyDescent="0.2">
      <c r="A52" s="2" t="s">
        <v>61</v>
      </c>
      <c r="B52" s="5">
        <v>0.21052631578947367</v>
      </c>
      <c r="C52" s="5">
        <v>0.18181818181818182</v>
      </c>
    </row>
    <row r="53" spans="1:3" x14ac:dyDescent="0.2">
      <c r="A53" s="2" t="s">
        <v>62</v>
      </c>
      <c r="B53" s="5">
        <v>0.25</v>
      </c>
      <c r="C53" s="5">
        <v>0.25</v>
      </c>
    </row>
    <row r="54" spans="1:3" x14ac:dyDescent="0.2">
      <c r="A54" s="2" t="s">
        <v>63</v>
      </c>
      <c r="B54" s="5">
        <v>0.32758620689655171</v>
      </c>
      <c r="C54" s="5">
        <v>0.33333333333333331</v>
      </c>
    </row>
    <row r="55" spans="1:3" x14ac:dyDescent="0.2">
      <c r="A55" s="2" t="s">
        <v>64</v>
      </c>
      <c r="B55" s="5">
        <v>0.29807692307692307</v>
      </c>
      <c r="C55" s="5">
        <v>0.625</v>
      </c>
    </row>
    <row r="56" spans="1:3" x14ac:dyDescent="0.2">
      <c r="A56" s="2" t="s">
        <v>67</v>
      </c>
      <c r="B56" s="5">
        <v>0.28000000000000003</v>
      </c>
      <c r="C56" s="5">
        <v>0.16666666666666666</v>
      </c>
    </row>
    <row r="57" spans="1:3" x14ac:dyDescent="0.2">
      <c r="A57" s="2" t="s">
        <v>68</v>
      </c>
      <c r="B57" s="5">
        <v>0.22807017543859648</v>
      </c>
      <c r="C57" s="5">
        <v>0.4</v>
      </c>
    </row>
    <row r="58" spans="1:3" x14ac:dyDescent="0.2">
      <c r="A58" s="2" t="s">
        <v>69</v>
      </c>
      <c r="B58" s="5">
        <v>0.2807017543859649</v>
      </c>
      <c r="C58" s="5">
        <v>0.22222222222222221</v>
      </c>
    </row>
    <row r="59" spans="1:3" x14ac:dyDescent="0.2">
      <c r="A59" s="2" t="s">
        <v>70</v>
      </c>
      <c r="B59" s="5">
        <v>0.23841059602649006</v>
      </c>
      <c r="C59" s="5">
        <v>0.1875</v>
      </c>
    </row>
    <row r="60" spans="1:3" x14ac:dyDescent="0.2">
      <c r="A60" s="2" t="s">
        <v>71</v>
      </c>
      <c r="B60" s="5">
        <v>0.34532374100719426</v>
      </c>
      <c r="C60" s="5">
        <v>0.36842105263157893</v>
      </c>
    </row>
    <row r="61" spans="1:3" x14ac:dyDescent="0.2">
      <c r="A61" s="2" t="s">
        <v>72</v>
      </c>
      <c r="B61" s="5">
        <v>0.1875</v>
      </c>
      <c r="C61" s="5">
        <v>0.27272727272727271</v>
      </c>
    </row>
    <row r="62" spans="1:3" x14ac:dyDescent="0.2">
      <c r="A62" s="2" t="s">
        <v>73</v>
      </c>
      <c r="B62" s="5">
        <v>0.31690140845070425</v>
      </c>
      <c r="C62" s="5">
        <v>0.21428571428571427</v>
      </c>
    </row>
    <row r="63" spans="1:3" x14ac:dyDescent="0.2">
      <c r="A63" s="2" t="s">
        <v>74</v>
      </c>
      <c r="B63" s="5">
        <v>0.33333333333333331</v>
      </c>
      <c r="C63" s="5">
        <v>0.33333333333333331</v>
      </c>
    </row>
    <row r="64" spans="1:3" x14ac:dyDescent="0.2">
      <c r="A64" s="2" t="s">
        <v>75</v>
      </c>
      <c r="B64" s="5">
        <v>0.25225225225225223</v>
      </c>
      <c r="C64" s="5">
        <v>0.25</v>
      </c>
    </row>
    <row r="65" spans="1:3" x14ac:dyDescent="0.2">
      <c r="A65" s="2" t="s">
        <v>76</v>
      </c>
      <c r="B65" s="5">
        <v>0.31034482758620691</v>
      </c>
      <c r="C65" s="5">
        <v>0</v>
      </c>
    </row>
    <row r="66" spans="1:3" x14ac:dyDescent="0.2">
      <c r="A66" s="2" t="s">
        <v>77</v>
      </c>
      <c r="B66" s="5">
        <v>0.23636363636363636</v>
      </c>
      <c r="C66" s="5">
        <v>0.1</v>
      </c>
    </row>
    <row r="67" spans="1:3" x14ac:dyDescent="0.2">
      <c r="A67" s="2" t="s">
        <v>78</v>
      </c>
      <c r="B67" s="5">
        <v>0.23404255319148937</v>
      </c>
      <c r="C67" s="5">
        <v>0.16666666666666666</v>
      </c>
    </row>
    <row r="68" spans="1:3" x14ac:dyDescent="0.2">
      <c r="A68" s="2" t="s">
        <v>79</v>
      </c>
      <c r="B68" s="5">
        <v>0.2781954887218045</v>
      </c>
      <c r="C68" s="5">
        <v>0.41666666666666669</v>
      </c>
    </row>
    <row r="69" spans="1:3" x14ac:dyDescent="0.2">
      <c r="A69" s="2" t="s">
        <v>80</v>
      </c>
      <c r="B69" s="5">
        <v>0.25757575757575757</v>
      </c>
      <c r="C69" s="5">
        <v>0.16666666666666666</v>
      </c>
    </row>
    <row r="70" spans="1:3" x14ac:dyDescent="0.2">
      <c r="A70" s="2" t="s">
        <v>81</v>
      </c>
      <c r="B70" s="5">
        <v>0.28467153284671531</v>
      </c>
      <c r="C70" s="5">
        <v>0.16666666666666666</v>
      </c>
    </row>
    <row r="71" spans="1:3" x14ac:dyDescent="0.2">
      <c r="A71" s="2" t="s">
        <v>82</v>
      </c>
      <c r="B71" s="5">
        <v>0.2814814814814815</v>
      </c>
      <c r="C71" s="5">
        <v>8.3333333333333329E-2</v>
      </c>
    </row>
    <row r="72" spans="1:3" x14ac:dyDescent="0.2">
      <c r="A72" s="2" t="s">
        <v>83</v>
      </c>
      <c r="B72" s="5">
        <v>0.22580645161290322</v>
      </c>
      <c r="C72" s="5">
        <v>0.125</v>
      </c>
    </row>
    <row r="73" spans="1:3" x14ac:dyDescent="0.2">
      <c r="A73" s="2" t="s">
        <v>84</v>
      </c>
      <c r="B73" s="5">
        <v>0.25</v>
      </c>
      <c r="C73" s="5">
        <v>0.25</v>
      </c>
    </row>
    <row r="74" spans="1:3" x14ac:dyDescent="0.2">
      <c r="A74" s="2" t="s">
        <v>85</v>
      </c>
      <c r="B74" s="5">
        <v>0.27777777777777779</v>
      </c>
      <c r="C74" s="5">
        <v>0.13333333333333333</v>
      </c>
    </row>
    <row r="75" spans="1:3" x14ac:dyDescent="0.2">
      <c r="A75" s="2" t="s">
        <v>86</v>
      </c>
      <c r="B75" s="5">
        <v>0.26119402985074625</v>
      </c>
      <c r="C75" s="5">
        <v>0.15</v>
      </c>
    </row>
  </sheetData>
  <conditionalFormatting pivot="1" sqref="B25:C75">
    <cfRule type="colorScale" priority="2">
      <colorScale>
        <cfvo type="min"/>
        <cfvo type="max"/>
        <color rgb="FF63BE7B"/>
        <color rgb="FFFFEF9C"/>
      </colorScale>
    </cfRule>
  </conditionalFormatting>
  <conditionalFormatting pivot="1" sqref="B25:C75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7" right="0.7" top="0.75" bottom="0.75" header="0.3" footer="0.3"/>
  <drawing r:id="rId6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A0499B-A37D-4C51-970B-233AFC99E04C}">
  <dimension ref="A1:W6670"/>
  <sheetViews>
    <sheetView topLeftCell="P1" workbookViewId="0">
      <selection activeCell="W15" sqref="W15"/>
    </sheetView>
  </sheetViews>
  <sheetFormatPr baseColWidth="10" defaultColWidth="8.83203125" defaultRowHeight="15" x14ac:dyDescent="0.2"/>
  <cols>
    <col min="1" max="1" width="18.83203125" customWidth="1"/>
    <col min="2" max="2" width="24.6640625" customWidth="1"/>
    <col min="3" max="3" width="11.5" customWidth="1"/>
    <col min="4" max="4" width="9.83203125" customWidth="1"/>
    <col min="5" max="5" width="7.5" customWidth="1"/>
    <col min="6" max="6" width="13.33203125" bestFit="1" customWidth="1"/>
    <col min="7" max="7" width="6.5" customWidth="1"/>
    <col min="8" max="8" width="10.6640625" customWidth="1"/>
    <col min="9" max="9" width="8.5" customWidth="1"/>
    <col min="10" max="10" width="8.33203125" customWidth="1"/>
    <col min="11" max="11" width="14.6640625" bestFit="1" customWidth="1"/>
    <col min="12" max="12" width="14.1640625" bestFit="1" customWidth="1"/>
    <col min="13" max="13" width="17" customWidth="1"/>
    <col min="14" max="14" width="15.33203125" customWidth="1"/>
    <col min="15" max="15" width="34.83203125" bestFit="1" customWidth="1"/>
    <col min="16" max="16" width="15.83203125" customWidth="1"/>
    <col min="17" max="17" width="18.6640625" customWidth="1"/>
    <col min="18" max="18" width="19.6640625" customWidth="1"/>
    <col min="19" max="19" width="24" customWidth="1"/>
    <col min="20" max="20" width="27.33203125" customWidth="1"/>
    <col min="21" max="21" width="20.6640625" customWidth="1"/>
    <col min="22" max="22" width="24" customWidth="1"/>
    <col min="23" max="23" width="19.33203125" bestFit="1" customWidth="1"/>
  </cols>
  <sheetData>
    <row r="1" spans="1:23" x14ac:dyDescent="0.2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13496</v>
      </c>
      <c r="L1" t="s">
        <v>10</v>
      </c>
      <c r="M1" t="s">
        <v>11</v>
      </c>
      <c r="N1" t="s">
        <v>12</v>
      </c>
      <c r="O1" t="s">
        <v>13</v>
      </c>
      <c r="P1" t="s">
        <v>14</v>
      </c>
      <c r="Q1" t="s">
        <v>15</v>
      </c>
      <c r="R1" t="s">
        <v>16</v>
      </c>
      <c r="S1" t="s">
        <v>17</v>
      </c>
      <c r="T1" t="s">
        <v>18</v>
      </c>
      <c r="U1" t="s">
        <v>19</v>
      </c>
      <c r="V1" t="s">
        <v>20</v>
      </c>
      <c r="W1" t="s">
        <v>13512</v>
      </c>
    </row>
    <row r="2" spans="1:23" x14ac:dyDescent="0.2">
      <c r="A2" t="s">
        <v>21</v>
      </c>
      <c r="B2">
        <v>1</v>
      </c>
      <c r="C2" t="s">
        <v>21</v>
      </c>
      <c r="D2" t="s">
        <v>22</v>
      </c>
      <c r="E2" t="s">
        <v>23</v>
      </c>
      <c r="F2" t="s">
        <v>24</v>
      </c>
      <c r="G2">
        <v>23</v>
      </c>
      <c r="H2" t="s">
        <v>25</v>
      </c>
      <c r="I2" t="s">
        <v>21</v>
      </c>
      <c r="K2" t="str">
        <f>IF(Aggregate[[#This Row],[Under 30]]="Yes", "Under 30", IF(Aggregate[[#This Row],[Senior]]="Yes", "Senior", "Other"))</f>
        <v>Under 30</v>
      </c>
      <c r="P2">
        <v>1</v>
      </c>
      <c r="R2">
        <v>13</v>
      </c>
      <c r="S2">
        <v>0</v>
      </c>
      <c r="T2">
        <v>0</v>
      </c>
      <c r="U2">
        <v>0</v>
      </c>
      <c r="V2">
        <v>0</v>
      </c>
      <c r="W2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3" spans="1:23" x14ac:dyDescent="0.2">
      <c r="A3" t="s">
        <v>21</v>
      </c>
      <c r="B3">
        <v>1</v>
      </c>
      <c r="C3" t="s">
        <v>21</v>
      </c>
      <c r="D3" t="s">
        <v>22</v>
      </c>
      <c r="E3" t="s">
        <v>23</v>
      </c>
      <c r="F3" t="s">
        <v>24</v>
      </c>
      <c r="G3">
        <v>41</v>
      </c>
      <c r="H3" t="s">
        <v>21</v>
      </c>
      <c r="I3" t="s">
        <v>21</v>
      </c>
      <c r="K3" t="str">
        <f>IF(Aggregate[[#This Row],[Under 30]]="Yes", "Under 30", IF(Aggregate[[#This Row],[Senior]]="Yes", "Senior", "Other"))</f>
        <v>Other</v>
      </c>
      <c r="P3">
        <v>1</v>
      </c>
      <c r="Q3">
        <v>1</v>
      </c>
      <c r="R3">
        <v>7</v>
      </c>
      <c r="S3">
        <v>0</v>
      </c>
      <c r="T3">
        <v>0</v>
      </c>
      <c r="U3">
        <v>0</v>
      </c>
      <c r="V3">
        <v>0</v>
      </c>
      <c r="W3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4" spans="1:23" x14ac:dyDescent="0.2">
      <c r="A4" t="s">
        <v>21</v>
      </c>
      <c r="B4">
        <v>1</v>
      </c>
      <c r="C4" t="s">
        <v>21</v>
      </c>
      <c r="D4" t="s">
        <v>22</v>
      </c>
      <c r="E4" t="s">
        <v>23</v>
      </c>
      <c r="F4" t="s">
        <v>26</v>
      </c>
      <c r="G4">
        <v>23</v>
      </c>
      <c r="H4" t="s">
        <v>25</v>
      </c>
      <c r="I4" t="s">
        <v>21</v>
      </c>
      <c r="K4" t="str">
        <f>IF(Aggregate[[#This Row],[Under 30]]="Yes", "Under 30", IF(Aggregate[[#This Row],[Senior]]="Yes", "Senior", "Other"))</f>
        <v>Under 30</v>
      </c>
      <c r="P4">
        <v>1</v>
      </c>
      <c r="R4">
        <v>10</v>
      </c>
      <c r="S4">
        <v>0</v>
      </c>
      <c r="T4">
        <v>0</v>
      </c>
      <c r="U4">
        <v>0</v>
      </c>
      <c r="V4">
        <v>0</v>
      </c>
      <c r="W4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5" spans="1:23" x14ac:dyDescent="0.2">
      <c r="A5" t="s">
        <v>21</v>
      </c>
      <c r="B5">
        <v>1</v>
      </c>
      <c r="C5" t="s">
        <v>21</v>
      </c>
      <c r="D5" t="s">
        <v>22</v>
      </c>
      <c r="E5" t="s">
        <v>27</v>
      </c>
      <c r="F5" t="s">
        <v>26</v>
      </c>
      <c r="G5">
        <v>45</v>
      </c>
      <c r="H5" t="s">
        <v>21</v>
      </c>
      <c r="I5" t="s">
        <v>21</v>
      </c>
      <c r="K5" t="str">
        <f>IF(Aggregate[[#This Row],[Under 30]]="Yes", "Under 30", IF(Aggregate[[#This Row],[Senior]]="Yes", "Senior", "Other"))</f>
        <v>Other</v>
      </c>
      <c r="P5">
        <v>1</v>
      </c>
      <c r="R5">
        <v>6</v>
      </c>
      <c r="S5">
        <v>0</v>
      </c>
      <c r="T5">
        <v>0</v>
      </c>
      <c r="U5">
        <v>0</v>
      </c>
      <c r="V5">
        <v>0</v>
      </c>
      <c r="W5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6" spans="1:23" x14ac:dyDescent="0.2">
      <c r="A6" t="s">
        <v>21</v>
      </c>
      <c r="B6">
        <v>1</v>
      </c>
      <c r="C6" t="s">
        <v>21</v>
      </c>
      <c r="D6" t="s">
        <v>22</v>
      </c>
      <c r="E6" t="s">
        <v>27</v>
      </c>
      <c r="F6" t="s">
        <v>26</v>
      </c>
      <c r="G6">
        <v>59</v>
      </c>
      <c r="H6" t="s">
        <v>21</v>
      </c>
      <c r="I6" t="s">
        <v>21</v>
      </c>
      <c r="K6" t="str">
        <f>IF(Aggregate[[#This Row],[Under 30]]="Yes", "Under 30", IF(Aggregate[[#This Row],[Senior]]="Yes", "Senior", "Other"))</f>
        <v>Other</v>
      </c>
      <c r="P6">
        <v>1</v>
      </c>
      <c r="R6">
        <v>13</v>
      </c>
      <c r="S6">
        <v>0</v>
      </c>
      <c r="T6">
        <v>0</v>
      </c>
      <c r="U6">
        <v>0</v>
      </c>
      <c r="V6">
        <v>0</v>
      </c>
      <c r="W6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7" spans="1:23" x14ac:dyDescent="0.2">
      <c r="A7" t="s">
        <v>21</v>
      </c>
      <c r="B7">
        <v>1</v>
      </c>
      <c r="C7" t="s">
        <v>21</v>
      </c>
      <c r="D7" t="s">
        <v>22</v>
      </c>
      <c r="E7" t="s">
        <v>28</v>
      </c>
      <c r="F7" t="s">
        <v>26</v>
      </c>
      <c r="G7">
        <v>22</v>
      </c>
      <c r="H7" t="s">
        <v>25</v>
      </c>
      <c r="I7" t="s">
        <v>21</v>
      </c>
      <c r="K7" t="str">
        <f>IF(Aggregate[[#This Row],[Under 30]]="Yes", "Under 30", IF(Aggregate[[#This Row],[Senior]]="Yes", "Senior", "Other"))</f>
        <v>Under 30</v>
      </c>
      <c r="P7">
        <v>1</v>
      </c>
      <c r="R7">
        <v>9</v>
      </c>
      <c r="S7">
        <v>0</v>
      </c>
      <c r="T7">
        <v>0</v>
      </c>
      <c r="U7">
        <v>0</v>
      </c>
      <c r="V7">
        <v>0</v>
      </c>
      <c r="W7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8" spans="1:23" x14ac:dyDescent="0.2">
      <c r="A8" t="s">
        <v>21</v>
      </c>
      <c r="B8">
        <v>1</v>
      </c>
      <c r="C8" t="s">
        <v>21</v>
      </c>
      <c r="D8" t="s">
        <v>22</v>
      </c>
      <c r="E8" t="s">
        <v>29</v>
      </c>
      <c r="F8" t="s">
        <v>24</v>
      </c>
      <c r="G8">
        <v>20</v>
      </c>
      <c r="H8" t="s">
        <v>25</v>
      </c>
      <c r="I8" t="s">
        <v>21</v>
      </c>
      <c r="K8" t="str">
        <f>IF(Aggregate[[#This Row],[Under 30]]="Yes", "Under 30", IF(Aggregate[[#This Row],[Senior]]="Yes", "Senior", "Other"))</f>
        <v>Under 30</v>
      </c>
      <c r="P8">
        <v>1</v>
      </c>
      <c r="R8">
        <v>24</v>
      </c>
      <c r="S8">
        <v>0</v>
      </c>
      <c r="T8">
        <v>0</v>
      </c>
      <c r="U8">
        <v>5</v>
      </c>
      <c r="V8">
        <v>10</v>
      </c>
      <c r="W8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9" spans="1:23" x14ac:dyDescent="0.2">
      <c r="A9" t="s">
        <v>21</v>
      </c>
      <c r="B9">
        <v>1</v>
      </c>
      <c r="C9" t="s">
        <v>21</v>
      </c>
      <c r="D9" t="s">
        <v>22</v>
      </c>
      <c r="E9" t="s">
        <v>29</v>
      </c>
      <c r="F9" t="s">
        <v>24</v>
      </c>
      <c r="G9">
        <v>39</v>
      </c>
      <c r="H9" t="s">
        <v>21</v>
      </c>
      <c r="I9" t="s">
        <v>21</v>
      </c>
      <c r="K9" t="str">
        <f>IF(Aggregate[[#This Row],[Under 30]]="Yes", "Under 30", IF(Aggregate[[#This Row],[Senior]]="Yes", "Senior", "Other"))</f>
        <v>Other</v>
      </c>
      <c r="P9">
        <v>1</v>
      </c>
      <c r="R9">
        <v>15</v>
      </c>
      <c r="S9">
        <v>2</v>
      </c>
      <c r="T9">
        <v>0</v>
      </c>
      <c r="U9">
        <v>5</v>
      </c>
      <c r="V9">
        <v>4</v>
      </c>
      <c r="W9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0" spans="1:23" x14ac:dyDescent="0.2">
      <c r="A10" t="s">
        <v>21</v>
      </c>
      <c r="B10">
        <v>1</v>
      </c>
      <c r="C10" t="s">
        <v>21</v>
      </c>
      <c r="D10" t="s">
        <v>22</v>
      </c>
      <c r="E10" t="s">
        <v>29</v>
      </c>
      <c r="F10" t="s">
        <v>26</v>
      </c>
      <c r="G10">
        <v>32</v>
      </c>
      <c r="H10" t="s">
        <v>21</v>
      </c>
      <c r="I10" t="s">
        <v>21</v>
      </c>
      <c r="K10" t="str">
        <f>IF(Aggregate[[#This Row],[Under 30]]="Yes", "Under 30", IF(Aggregate[[#This Row],[Senior]]="Yes", "Senior", "Other"))</f>
        <v>Other</v>
      </c>
      <c r="P10">
        <v>1</v>
      </c>
      <c r="Q10">
        <v>1</v>
      </c>
      <c r="R10">
        <v>11</v>
      </c>
      <c r="S10">
        <v>0</v>
      </c>
      <c r="T10">
        <v>0</v>
      </c>
      <c r="U10">
        <v>0</v>
      </c>
      <c r="V10">
        <v>0</v>
      </c>
      <c r="W10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1" spans="1:23" x14ac:dyDescent="0.2">
      <c r="A11" t="s">
        <v>21</v>
      </c>
      <c r="B11">
        <v>1</v>
      </c>
      <c r="C11" t="s">
        <v>21</v>
      </c>
      <c r="D11" t="s">
        <v>22</v>
      </c>
      <c r="E11" t="s">
        <v>29</v>
      </c>
      <c r="F11" t="s">
        <v>26</v>
      </c>
      <c r="G11">
        <v>34</v>
      </c>
      <c r="H11" t="s">
        <v>21</v>
      </c>
      <c r="I11" t="s">
        <v>21</v>
      </c>
      <c r="K11" t="str">
        <f>IF(Aggregate[[#This Row],[Under 30]]="Yes", "Under 30", IF(Aggregate[[#This Row],[Senior]]="Yes", "Senior", "Other"))</f>
        <v>Other</v>
      </c>
      <c r="P11">
        <v>1</v>
      </c>
      <c r="R11">
        <v>11</v>
      </c>
      <c r="S11">
        <v>0</v>
      </c>
      <c r="T11">
        <v>0</v>
      </c>
      <c r="U11">
        <v>0</v>
      </c>
      <c r="V11">
        <v>0</v>
      </c>
      <c r="W11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2" spans="1:23" x14ac:dyDescent="0.2">
      <c r="A12" t="s">
        <v>21</v>
      </c>
      <c r="B12">
        <v>1</v>
      </c>
      <c r="C12" t="s">
        <v>21</v>
      </c>
      <c r="D12" t="s">
        <v>22</v>
      </c>
      <c r="E12" t="s">
        <v>29</v>
      </c>
      <c r="F12" t="s">
        <v>26</v>
      </c>
      <c r="G12">
        <v>57</v>
      </c>
      <c r="H12" t="s">
        <v>21</v>
      </c>
      <c r="I12" t="s">
        <v>21</v>
      </c>
      <c r="K12" t="str">
        <f>IF(Aggregate[[#This Row],[Under 30]]="Yes", "Under 30", IF(Aggregate[[#This Row],[Senior]]="Yes", "Senior", "Other"))</f>
        <v>Other</v>
      </c>
      <c r="P12">
        <v>1</v>
      </c>
      <c r="R12">
        <v>7</v>
      </c>
      <c r="S12">
        <v>0</v>
      </c>
      <c r="T12">
        <v>0</v>
      </c>
      <c r="U12">
        <v>0</v>
      </c>
      <c r="V12">
        <v>0</v>
      </c>
      <c r="W12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3" spans="1:23" x14ac:dyDescent="0.2">
      <c r="A13" t="s">
        <v>21</v>
      </c>
      <c r="B13">
        <v>1</v>
      </c>
      <c r="C13" t="s">
        <v>21</v>
      </c>
      <c r="D13" t="s">
        <v>22</v>
      </c>
      <c r="E13" t="s">
        <v>30</v>
      </c>
      <c r="F13" t="s">
        <v>26</v>
      </c>
      <c r="G13">
        <v>28</v>
      </c>
      <c r="H13" t="s">
        <v>25</v>
      </c>
      <c r="I13" t="s">
        <v>21</v>
      </c>
      <c r="K13" t="str">
        <f>IF(Aggregate[[#This Row],[Under 30]]="Yes", "Under 30", IF(Aggregate[[#This Row],[Senior]]="Yes", "Senior", "Other"))</f>
        <v>Under 30</v>
      </c>
      <c r="P13">
        <v>1</v>
      </c>
      <c r="Q13">
        <v>1</v>
      </c>
      <c r="R13">
        <v>10</v>
      </c>
      <c r="S13">
        <v>2</v>
      </c>
      <c r="T13">
        <v>0</v>
      </c>
      <c r="U13">
        <v>0</v>
      </c>
      <c r="V13">
        <v>0</v>
      </c>
      <c r="W13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4" spans="1:23" x14ac:dyDescent="0.2">
      <c r="A14" t="s">
        <v>21</v>
      </c>
      <c r="B14">
        <v>1</v>
      </c>
      <c r="C14" t="s">
        <v>21</v>
      </c>
      <c r="D14" t="s">
        <v>22</v>
      </c>
      <c r="E14" t="s">
        <v>30</v>
      </c>
      <c r="F14" t="s">
        <v>26</v>
      </c>
      <c r="G14">
        <v>49</v>
      </c>
      <c r="H14" t="s">
        <v>21</v>
      </c>
      <c r="I14" t="s">
        <v>21</v>
      </c>
      <c r="K14" t="str">
        <f>IF(Aggregate[[#This Row],[Under 30]]="Yes", "Under 30", IF(Aggregate[[#This Row],[Senior]]="Yes", "Senior", "Other"))</f>
        <v>Other</v>
      </c>
      <c r="P14">
        <v>1</v>
      </c>
      <c r="R14">
        <v>36</v>
      </c>
      <c r="S14">
        <v>1</v>
      </c>
      <c r="T14">
        <v>0</v>
      </c>
      <c r="U14">
        <v>6</v>
      </c>
      <c r="V14">
        <v>5</v>
      </c>
      <c r="W14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15" spans="1:23" x14ac:dyDescent="0.2">
      <c r="A15" t="s">
        <v>21</v>
      </c>
      <c r="B15">
        <v>1</v>
      </c>
      <c r="C15" t="s">
        <v>21</v>
      </c>
      <c r="D15" t="s">
        <v>22</v>
      </c>
      <c r="E15" t="s">
        <v>30</v>
      </c>
      <c r="F15" t="s">
        <v>26</v>
      </c>
      <c r="G15">
        <v>54</v>
      </c>
      <c r="H15" t="s">
        <v>21</v>
      </c>
      <c r="I15" t="s">
        <v>21</v>
      </c>
      <c r="K15" t="str">
        <f>IF(Aggregate[[#This Row],[Under 30]]="Yes", "Under 30", IF(Aggregate[[#This Row],[Senior]]="Yes", "Senior", "Other"))</f>
        <v>Other</v>
      </c>
      <c r="P15">
        <v>1</v>
      </c>
      <c r="R15">
        <v>12</v>
      </c>
      <c r="S15">
        <v>0</v>
      </c>
      <c r="T15">
        <v>0</v>
      </c>
      <c r="U15">
        <v>0</v>
      </c>
      <c r="V15">
        <v>0</v>
      </c>
      <c r="W15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6" spans="1:23" x14ac:dyDescent="0.2">
      <c r="A16" t="s">
        <v>21</v>
      </c>
      <c r="B16">
        <v>1</v>
      </c>
      <c r="C16" t="s">
        <v>21</v>
      </c>
      <c r="D16" t="s">
        <v>22</v>
      </c>
      <c r="E16" t="s">
        <v>31</v>
      </c>
      <c r="F16" t="s">
        <v>24</v>
      </c>
      <c r="G16">
        <v>25</v>
      </c>
      <c r="H16" t="s">
        <v>25</v>
      </c>
      <c r="I16" t="s">
        <v>21</v>
      </c>
      <c r="K16" t="str">
        <f>IF(Aggregate[[#This Row],[Under 30]]="Yes", "Under 30", IF(Aggregate[[#This Row],[Senior]]="Yes", "Senior", "Other"))</f>
        <v>Under 30</v>
      </c>
      <c r="P16">
        <v>1</v>
      </c>
      <c r="Q16">
        <v>1</v>
      </c>
      <c r="R16">
        <v>26</v>
      </c>
      <c r="S16">
        <v>0</v>
      </c>
      <c r="T16">
        <v>6.3</v>
      </c>
      <c r="U16">
        <v>6</v>
      </c>
      <c r="V16">
        <v>16</v>
      </c>
      <c r="W16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17" spans="1:23" x14ac:dyDescent="0.2">
      <c r="A17" t="s">
        <v>21</v>
      </c>
      <c r="B17">
        <v>1</v>
      </c>
      <c r="C17" t="s">
        <v>21</v>
      </c>
      <c r="D17" t="s">
        <v>22</v>
      </c>
      <c r="E17" t="s">
        <v>31</v>
      </c>
      <c r="F17" t="s">
        <v>24</v>
      </c>
      <c r="G17">
        <v>39</v>
      </c>
      <c r="H17" t="s">
        <v>21</v>
      </c>
      <c r="I17" t="s">
        <v>21</v>
      </c>
      <c r="K17" t="str">
        <f>IF(Aggregate[[#This Row],[Under 30]]="Yes", "Under 30", IF(Aggregate[[#This Row],[Senior]]="Yes", "Senior", "Other"))</f>
        <v>Other</v>
      </c>
      <c r="P17">
        <v>1</v>
      </c>
      <c r="R17">
        <v>13</v>
      </c>
      <c r="S17">
        <v>0</v>
      </c>
      <c r="T17">
        <v>0</v>
      </c>
      <c r="U17">
        <v>0</v>
      </c>
      <c r="V17">
        <v>0</v>
      </c>
      <c r="W17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8" spans="1:23" x14ac:dyDescent="0.2">
      <c r="A18" t="s">
        <v>21</v>
      </c>
      <c r="B18">
        <v>1</v>
      </c>
      <c r="C18" t="s">
        <v>21</v>
      </c>
      <c r="D18" t="s">
        <v>22</v>
      </c>
      <c r="E18" t="s">
        <v>31</v>
      </c>
      <c r="F18" t="s">
        <v>24</v>
      </c>
      <c r="G18">
        <v>65</v>
      </c>
      <c r="H18" t="s">
        <v>21</v>
      </c>
      <c r="I18" t="s">
        <v>25</v>
      </c>
      <c r="J18" t="s">
        <v>25</v>
      </c>
      <c r="K18" t="str">
        <f>IF(Aggregate[[#This Row],[Under 30]]="Yes", "Under 30", IF(Aggregate[[#This Row],[Senior]]="Yes", "Senior", "Other"))</f>
        <v>Senior</v>
      </c>
      <c r="L18" t="s">
        <v>32</v>
      </c>
      <c r="M18" t="s">
        <v>33</v>
      </c>
      <c r="N18" t="s">
        <v>34</v>
      </c>
      <c r="O18" t="s">
        <v>34</v>
      </c>
      <c r="P18">
        <v>1</v>
      </c>
      <c r="R18">
        <v>8</v>
      </c>
      <c r="S18">
        <v>0</v>
      </c>
      <c r="T18">
        <v>0</v>
      </c>
      <c r="U18">
        <v>0</v>
      </c>
      <c r="V18">
        <v>0</v>
      </c>
      <c r="W18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9" spans="1:23" x14ac:dyDescent="0.2">
      <c r="A19" t="s">
        <v>21</v>
      </c>
      <c r="B19">
        <v>1</v>
      </c>
      <c r="C19" t="s">
        <v>21</v>
      </c>
      <c r="D19" t="s">
        <v>22</v>
      </c>
      <c r="E19" t="s">
        <v>31</v>
      </c>
      <c r="F19" t="s">
        <v>26</v>
      </c>
      <c r="G19">
        <v>26</v>
      </c>
      <c r="H19" t="s">
        <v>25</v>
      </c>
      <c r="I19" t="s">
        <v>21</v>
      </c>
      <c r="K19" t="str">
        <f>IF(Aggregate[[#This Row],[Under 30]]="Yes", "Under 30", IF(Aggregate[[#This Row],[Senior]]="Yes", "Senior", "Other"))</f>
        <v>Under 30</v>
      </c>
      <c r="P19">
        <v>1</v>
      </c>
      <c r="R19">
        <v>10</v>
      </c>
      <c r="S19">
        <v>0</v>
      </c>
      <c r="T19">
        <v>0</v>
      </c>
      <c r="U19">
        <v>0</v>
      </c>
      <c r="V19">
        <v>0</v>
      </c>
      <c r="W19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0" spans="1:23" x14ac:dyDescent="0.2">
      <c r="A20" t="s">
        <v>21</v>
      </c>
      <c r="B20">
        <v>1</v>
      </c>
      <c r="C20" t="s">
        <v>21</v>
      </c>
      <c r="D20" t="s">
        <v>22</v>
      </c>
      <c r="E20" t="s">
        <v>31</v>
      </c>
      <c r="F20" t="s">
        <v>26</v>
      </c>
      <c r="G20">
        <v>41</v>
      </c>
      <c r="H20" t="s">
        <v>21</v>
      </c>
      <c r="I20" t="s">
        <v>21</v>
      </c>
      <c r="K20" t="str">
        <f>IF(Aggregate[[#This Row],[Under 30]]="Yes", "Under 30", IF(Aggregate[[#This Row],[Senior]]="Yes", "Senior", "Other"))</f>
        <v>Other</v>
      </c>
      <c r="P20">
        <v>1</v>
      </c>
      <c r="Q20">
        <v>1</v>
      </c>
      <c r="R20">
        <v>34</v>
      </c>
      <c r="S20">
        <v>2</v>
      </c>
      <c r="T20">
        <v>0</v>
      </c>
      <c r="U20">
        <v>0</v>
      </c>
      <c r="V20">
        <v>6</v>
      </c>
      <c r="W20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21" spans="1:23" x14ac:dyDescent="0.2">
      <c r="A21" t="s">
        <v>21</v>
      </c>
      <c r="B21">
        <v>1</v>
      </c>
      <c r="C21" t="s">
        <v>21</v>
      </c>
      <c r="D21" t="s">
        <v>22</v>
      </c>
      <c r="E21" t="s">
        <v>35</v>
      </c>
      <c r="F21" t="s">
        <v>24</v>
      </c>
      <c r="G21">
        <v>19</v>
      </c>
      <c r="H21" t="s">
        <v>25</v>
      </c>
      <c r="I21" t="s">
        <v>21</v>
      </c>
      <c r="K21" t="str">
        <f>IF(Aggregate[[#This Row],[Under 30]]="Yes", "Under 30", IF(Aggregate[[#This Row],[Senior]]="Yes", "Senior", "Other"))</f>
        <v>Under 30</v>
      </c>
      <c r="P21">
        <v>1</v>
      </c>
      <c r="Q21">
        <v>1</v>
      </c>
      <c r="R21">
        <v>39</v>
      </c>
      <c r="S21">
        <v>1</v>
      </c>
      <c r="T21">
        <v>0</v>
      </c>
      <c r="U21">
        <v>9</v>
      </c>
      <c r="V21">
        <v>20</v>
      </c>
      <c r="W21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22" spans="1:23" x14ac:dyDescent="0.2">
      <c r="A22" t="s">
        <v>21</v>
      </c>
      <c r="B22">
        <v>1</v>
      </c>
      <c r="C22" t="s">
        <v>21</v>
      </c>
      <c r="D22" t="s">
        <v>22</v>
      </c>
      <c r="E22" t="s">
        <v>35</v>
      </c>
      <c r="F22" t="s">
        <v>24</v>
      </c>
      <c r="G22">
        <v>27</v>
      </c>
      <c r="H22" t="s">
        <v>25</v>
      </c>
      <c r="I22" t="s">
        <v>21</v>
      </c>
      <c r="K22" t="str">
        <f>IF(Aggregate[[#This Row],[Under 30]]="Yes", "Under 30", IF(Aggregate[[#This Row],[Senior]]="Yes", "Senior", "Other"))</f>
        <v>Under 30</v>
      </c>
      <c r="P22">
        <v>1</v>
      </c>
      <c r="R22">
        <v>22</v>
      </c>
      <c r="S22">
        <v>2</v>
      </c>
      <c r="T22">
        <v>0</v>
      </c>
      <c r="U22">
        <v>4</v>
      </c>
      <c r="V22">
        <v>26</v>
      </c>
      <c r="W22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23" spans="1:23" x14ac:dyDescent="0.2">
      <c r="A23" t="s">
        <v>21</v>
      </c>
      <c r="B23">
        <v>1</v>
      </c>
      <c r="C23" t="s">
        <v>21</v>
      </c>
      <c r="D23" t="s">
        <v>22</v>
      </c>
      <c r="E23" t="s">
        <v>35</v>
      </c>
      <c r="F23" t="s">
        <v>24</v>
      </c>
      <c r="G23">
        <v>45</v>
      </c>
      <c r="H23" t="s">
        <v>21</v>
      </c>
      <c r="I23" t="s">
        <v>21</v>
      </c>
      <c r="K23" t="str">
        <f>IF(Aggregate[[#This Row],[Under 30]]="Yes", "Under 30", IF(Aggregate[[#This Row],[Senior]]="Yes", "Senior", "Other"))</f>
        <v>Other</v>
      </c>
      <c r="P23">
        <v>1</v>
      </c>
      <c r="R23">
        <v>12</v>
      </c>
      <c r="S23">
        <v>0</v>
      </c>
      <c r="T23">
        <v>0</v>
      </c>
      <c r="U23">
        <v>0</v>
      </c>
      <c r="V23">
        <v>0</v>
      </c>
      <c r="W23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4" spans="1:23" x14ac:dyDescent="0.2">
      <c r="A24" t="s">
        <v>21</v>
      </c>
      <c r="B24">
        <v>1</v>
      </c>
      <c r="C24" t="s">
        <v>21</v>
      </c>
      <c r="D24" t="s">
        <v>22</v>
      </c>
      <c r="E24" t="s">
        <v>35</v>
      </c>
      <c r="F24" t="s">
        <v>26</v>
      </c>
      <c r="G24">
        <v>29</v>
      </c>
      <c r="H24" t="s">
        <v>25</v>
      </c>
      <c r="I24" t="s">
        <v>21</v>
      </c>
      <c r="K24" t="str">
        <f>IF(Aggregate[[#This Row],[Under 30]]="Yes", "Under 30", IF(Aggregate[[#This Row],[Senior]]="Yes", "Senior", "Other"))</f>
        <v>Under 30</v>
      </c>
      <c r="P24">
        <v>1</v>
      </c>
      <c r="R24">
        <v>9</v>
      </c>
      <c r="S24">
        <v>0</v>
      </c>
      <c r="T24">
        <v>0</v>
      </c>
      <c r="U24">
        <v>0</v>
      </c>
      <c r="V24">
        <v>0</v>
      </c>
      <c r="W24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5" spans="1:23" x14ac:dyDescent="0.2">
      <c r="A25" t="s">
        <v>21</v>
      </c>
      <c r="B25">
        <v>1</v>
      </c>
      <c r="C25" t="s">
        <v>21</v>
      </c>
      <c r="D25" t="s">
        <v>22</v>
      </c>
      <c r="E25" t="s">
        <v>36</v>
      </c>
      <c r="F25" t="s">
        <v>24</v>
      </c>
      <c r="G25">
        <v>21</v>
      </c>
      <c r="H25" t="s">
        <v>25</v>
      </c>
      <c r="I25" t="s">
        <v>21</v>
      </c>
      <c r="K25" t="str">
        <f>IF(Aggregate[[#This Row],[Under 30]]="Yes", "Under 30", IF(Aggregate[[#This Row],[Senior]]="Yes", "Senior", "Other"))</f>
        <v>Under 30</v>
      </c>
      <c r="P25">
        <v>1</v>
      </c>
      <c r="R25">
        <v>13</v>
      </c>
      <c r="S25">
        <v>0</v>
      </c>
      <c r="T25">
        <v>0</v>
      </c>
      <c r="U25">
        <v>0</v>
      </c>
      <c r="V25">
        <v>0</v>
      </c>
      <c r="W25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6" spans="1:23" x14ac:dyDescent="0.2">
      <c r="A26" t="s">
        <v>21</v>
      </c>
      <c r="B26">
        <v>1</v>
      </c>
      <c r="C26" t="s">
        <v>21</v>
      </c>
      <c r="D26" t="s">
        <v>22</v>
      </c>
      <c r="E26" t="s">
        <v>36</v>
      </c>
      <c r="F26" t="s">
        <v>26</v>
      </c>
      <c r="G26">
        <v>31</v>
      </c>
      <c r="H26" t="s">
        <v>21</v>
      </c>
      <c r="I26" t="s">
        <v>21</v>
      </c>
      <c r="K26" t="str">
        <f>IF(Aggregate[[#This Row],[Under 30]]="Yes", "Under 30", IF(Aggregate[[#This Row],[Senior]]="Yes", "Senior", "Other"))</f>
        <v>Other</v>
      </c>
      <c r="P26">
        <v>1</v>
      </c>
      <c r="R26">
        <v>7</v>
      </c>
      <c r="S26">
        <v>0</v>
      </c>
      <c r="T26">
        <v>0</v>
      </c>
      <c r="U26">
        <v>0</v>
      </c>
      <c r="V26">
        <v>0</v>
      </c>
      <c r="W26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7" spans="1:23" x14ac:dyDescent="0.2">
      <c r="A27" t="s">
        <v>21</v>
      </c>
      <c r="B27">
        <v>1</v>
      </c>
      <c r="C27" t="s">
        <v>21</v>
      </c>
      <c r="D27" t="s">
        <v>22</v>
      </c>
      <c r="E27" t="s">
        <v>37</v>
      </c>
      <c r="F27" t="s">
        <v>24</v>
      </c>
      <c r="G27">
        <v>62</v>
      </c>
      <c r="H27" t="s">
        <v>21</v>
      </c>
      <c r="I27" t="s">
        <v>21</v>
      </c>
      <c r="K27" t="str">
        <f>IF(Aggregate[[#This Row],[Under 30]]="Yes", "Under 30", IF(Aggregate[[#This Row],[Senior]]="Yes", "Senior", "Other"))</f>
        <v>Other</v>
      </c>
      <c r="P27">
        <v>1</v>
      </c>
      <c r="Q27">
        <v>1</v>
      </c>
      <c r="R27">
        <v>20</v>
      </c>
      <c r="S27">
        <v>0</v>
      </c>
      <c r="T27">
        <v>0</v>
      </c>
      <c r="U27">
        <v>6</v>
      </c>
      <c r="V27">
        <v>3</v>
      </c>
      <c r="W27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8" spans="1:23" x14ac:dyDescent="0.2">
      <c r="A28" t="s">
        <v>21</v>
      </c>
      <c r="B28">
        <v>1</v>
      </c>
      <c r="C28" t="s">
        <v>21</v>
      </c>
      <c r="D28" t="s">
        <v>22</v>
      </c>
      <c r="E28" t="s">
        <v>37</v>
      </c>
      <c r="F28" t="s">
        <v>26</v>
      </c>
      <c r="G28">
        <v>75</v>
      </c>
      <c r="H28" t="s">
        <v>21</v>
      </c>
      <c r="I28" t="s">
        <v>25</v>
      </c>
      <c r="J28" t="s">
        <v>21</v>
      </c>
      <c r="K28" t="str">
        <f>IF(Aggregate[[#This Row],[Under 30]]="Yes", "Under 30", IF(Aggregate[[#This Row],[Senior]]="Yes", "Senior", "Other"))</f>
        <v>Senior</v>
      </c>
      <c r="L28" t="s">
        <v>32</v>
      </c>
      <c r="M28" t="s">
        <v>38</v>
      </c>
      <c r="N28" t="s">
        <v>39</v>
      </c>
      <c r="O28" t="s">
        <v>40</v>
      </c>
      <c r="P28">
        <v>1</v>
      </c>
      <c r="Q28">
        <v>1</v>
      </c>
      <c r="R28">
        <v>15</v>
      </c>
      <c r="S28">
        <v>0</v>
      </c>
      <c r="T28">
        <v>0</v>
      </c>
      <c r="U28">
        <v>11</v>
      </c>
      <c r="V28">
        <v>2</v>
      </c>
      <c r="W28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9" spans="1:23" x14ac:dyDescent="0.2">
      <c r="A29" t="s">
        <v>21</v>
      </c>
      <c r="B29">
        <v>1</v>
      </c>
      <c r="C29" t="s">
        <v>21</v>
      </c>
      <c r="D29" t="s">
        <v>22</v>
      </c>
      <c r="E29" t="s">
        <v>41</v>
      </c>
      <c r="F29" t="s">
        <v>24</v>
      </c>
      <c r="G29">
        <v>63</v>
      </c>
      <c r="H29" t="s">
        <v>21</v>
      </c>
      <c r="I29" t="s">
        <v>21</v>
      </c>
      <c r="K29" t="str">
        <f>IF(Aggregate[[#This Row],[Under 30]]="Yes", "Under 30", IF(Aggregate[[#This Row],[Senior]]="Yes", "Senior", "Other"))</f>
        <v>Other</v>
      </c>
      <c r="P29">
        <v>1</v>
      </c>
      <c r="R29">
        <v>10</v>
      </c>
      <c r="S29">
        <v>0</v>
      </c>
      <c r="T29">
        <v>0</v>
      </c>
      <c r="U29">
        <v>0</v>
      </c>
      <c r="V29">
        <v>0</v>
      </c>
      <c r="W29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30" spans="1:23" x14ac:dyDescent="0.2">
      <c r="A30" t="s">
        <v>21</v>
      </c>
      <c r="B30">
        <v>1</v>
      </c>
      <c r="C30" t="s">
        <v>21</v>
      </c>
      <c r="D30" t="s">
        <v>22</v>
      </c>
      <c r="E30" t="s">
        <v>41</v>
      </c>
      <c r="F30" t="s">
        <v>26</v>
      </c>
      <c r="G30">
        <v>61</v>
      </c>
      <c r="H30" t="s">
        <v>21</v>
      </c>
      <c r="I30" t="s">
        <v>21</v>
      </c>
      <c r="K30" t="str">
        <f>IF(Aggregate[[#This Row],[Under 30]]="Yes", "Under 30", IF(Aggregate[[#This Row],[Senior]]="Yes", "Senior", "Other"))</f>
        <v>Other</v>
      </c>
      <c r="P30">
        <v>1</v>
      </c>
      <c r="R30">
        <v>43</v>
      </c>
      <c r="S30">
        <v>0</v>
      </c>
      <c r="T30">
        <v>0</v>
      </c>
      <c r="U30">
        <v>6</v>
      </c>
      <c r="V30">
        <v>14</v>
      </c>
      <c r="W30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31" spans="1:23" x14ac:dyDescent="0.2">
      <c r="A31" t="s">
        <v>21</v>
      </c>
      <c r="B31">
        <v>1</v>
      </c>
      <c r="C31" t="s">
        <v>21</v>
      </c>
      <c r="D31" t="s">
        <v>22</v>
      </c>
      <c r="E31" t="s">
        <v>42</v>
      </c>
      <c r="F31" t="s">
        <v>26</v>
      </c>
      <c r="G31">
        <v>19</v>
      </c>
      <c r="H31" t="s">
        <v>25</v>
      </c>
      <c r="I31" t="s">
        <v>21</v>
      </c>
      <c r="K31" t="str">
        <f>IF(Aggregate[[#This Row],[Under 30]]="Yes", "Under 30", IF(Aggregate[[#This Row],[Senior]]="Yes", "Senior", "Other"))</f>
        <v>Under 30</v>
      </c>
      <c r="P31">
        <v>1</v>
      </c>
      <c r="R31">
        <v>12</v>
      </c>
      <c r="S31">
        <v>0</v>
      </c>
      <c r="T31">
        <v>0</v>
      </c>
      <c r="U31">
        <v>0</v>
      </c>
      <c r="V31">
        <v>0</v>
      </c>
      <c r="W31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32" spans="1:23" x14ac:dyDescent="0.2">
      <c r="A32" t="s">
        <v>21</v>
      </c>
      <c r="B32">
        <v>1</v>
      </c>
      <c r="C32" t="s">
        <v>21</v>
      </c>
      <c r="D32" t="s">
        <v>22</v>
      </c>
      <c r="E32" t="s">
        <v>43</v>
      </c>
      <c r="F32" t="s">
        <v>24</v>
      </c>
      <c r="G32">
        <v>48</v>
      </c>
      <c r="H32" t="s">
        <v>21</v>
      </c>
      <c r="I32" t="s">
        <v>21</v>
      </c>
      <c r="K32" t="str">
        <f>IF(Aggregate[[#This Row],[Under 30]]="Yes", "Under 30", IF(Aggregate[[#This Row],[Senior]]="Yes", "Senior", "Other"))</f>
        <v>Other</v>
      </c>
      <c r="P32">
        <v>1</v>
      </c>
      <c r="Q32">
        <v>1</v>
      </c>
      <c r="R32">
        <v>11</v>
      </c>
      <c r="S32">
        <v>1</v>
      </c>
      <c r="T32">
        <v>0</v>
      </c>
      <c r="U32">
        <v>0</v>
      </c>
      <c r="V32">
        <v>0</v>
      </c>
      <c r="W32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33" spans="1:23" x14ac:dyDescent="0.2">
      <c r="A33" t="s">
        <v>21</v>
      </c>
      <c r="B33">
        <v>1</v>
      </c>
      <c r="C33" t="s">
        <v>21</v>
      </c>
      <c r="D33" t="s">
        <v>22</v>
      </c>
      <c r="E33" t="s">
        <v>43</v>
      </c>
      <c r="F33" t="s">
        <v>24</v>
      </c>
      <c r="G33">
        <v>56</v>
      </c>
      <c r="H33" t="s">
        <v>21</v>
      </c>
      <c r="I33" t="s">
        <v>21</v>
      </c>
      <c r="K33" t="str">
        <f>IF(Aggregate[[#This Row],[Under 30]]="Yes", "Under 30", IF(Aggregate[[#This Row],[Senior]]="Yes", "Senior", "Other"))</f>
        <v>Other</v>
      </c>
      <c r="P33">
        <v>1</v>
      </c>
      <c r="R33">
        <v>9</v>
      </c>
      <c r="S33">
        <v>0</v>
      </c>
      <c r="T33">
        <v>0</v>
      </c>
      <c r="U33">
        <v>0</v>
      </c>
      <c r="V33">
        <v>0</v>
      </c>
      <c r="W33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34" spans="1:23" x14ac:dyDescent="0.2">
      <c r="A34" t="s">
        <v>21</v>
      </c>
      <c r="B34">
        <v>1</v>
      </c>
      <c r="C34" t="s">
        <v>21</v>
      </c>
      <c r="D34" t="s">
        <v>22</v>
      </c>
      <c r="E34" t="s">
        <v>43</v>
      </c>
      <c r="F34" t="s">
        <v>26</v>
      </c>
      <c r="G34">
        <v>22</v>
      </c>
      <c r="H34" t="s">
        <v>25</v>
      </c>
      <c r="I34" t="s">
        <v>21</v>
      </c>
      <c r="K34" t="str">
        <f>IF(Aggregate[[#This Row],[Under 30]]="Yes", "Under 30", IF(Aggregate[[#This Row],[Senior]]="Yes", "Senior", "Other"))</f>
        <v>Under 30</v>
      </c>
      <c r="P34">
        <v>1</v>
      </c>
      <c r="R34">
        <v>10</v>
      </c>
      <c r="S34">
        <v>0</v>
      </c>
      <c r="T34">
        <v>0</v>
      </c>
      <c r="U34">
        <v>0</v>
      </c>
      <c r="V34">
        <v>0</v>
      </c>
      <c r="W34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35" spans="1:23" x14ac:dyDescent="0.2">
      <c r="A35" t="s">
        <v>21</v>
      </c>
      <c r="B35">
        <v>1</v>
      </c>
      <c r="C35" t="s">
        <v>21</v>
      </c>
      <c r="D35" t="s">
        <v>22</v>
      </c>
      <c r="E35" t="s">
        <v>43</v>
      </c>
      <c r="F35" t="s">
        <v>26</v>
      </c>
      <c r="G35">
        <v>53</v>
      </c>
      <c r="H35" t="s">
        <v>21</v>
      </c>
      <c r="I35" t="s">
        <v>21</v>
      </c>
      <c r="K35" t="str">
        <f>IF(Aggregate[[#This Row],[Under 30]]="Yes", "Under 30", IF(Aggregate[[#This Row],[Senior]]="Yes", "Senior", "Other"))</f>
        <v>Other</v>
      </c>
      <c r="P35">
        <v>1</v>
      </c>
      <c r="R35">
        <v>37</v>
      </c>
      <c r="S35">
        <v>0</v>
      </c>
      <c r="T35">
        <v>0</v>
      </c>
      <c r="U35">
        <v>28</v>
      </c>
      <c r="V35">
        <v>4</v>
      </c>
      <c r="W35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36" spans="1:23" x14ac:dyDescent="0.2">
      <c r="A36" t="s">
        <v>21</v>
      </c>
      <c r="B36">
        <v>1</v>
      </c>
      <c r="C36" t="s">
        <v>21</v>
      </c>
      <c r="D36" t="s">
        <v>22</v>
      </c>
      <c r="E36" t="s">
        <v>43</v>
      </c>
      <c r="F36" t="s">
        <v>26</v>
      </c>
      <c r="G36">
        <v>54</v>
      </c>
      <c r="H36" t="s">
        <v>21</v>
      </c>
      <c r="I36" t="s">
        <v>21</v>
      </c>
      <c r="K36" t="str">
        <f>IF(Aggregate[[#This Row],[Under 30]]="Yes", "Under 30", IF(Aggregate[[#This Row],[Senior]]="Yes", "Senior", "Other"))</f>
        <v>Other</v>
      </c>
      <c r="P36">
        <v>1</v>
      </c>
      <c r="Q36">
        <v>1</v>
      </c>
      <c r="R36">
        <v>8</v>
      </c>
      <c r="S36">
        <v>2</v>
      </c>
      <c r="T36">
        <v>0</v>
      </c>
      <c r="U36">
        <v>0</v>
      </c>
      <c r="V36">
        <v>0</v>
      </c>
      <c r="W36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37" spans="1:23" x14ac:dyDescent="0.2">
      <c r="A37" t="s">
        <v>21</v>
      </c>
      <c r="B37">
        <v>1</v>
      </c>
      <c r="C37" t="s">
        <v>21</v>
      </c>
      <c r="D37" t="s">
        <v>22</v>
      </c>
      <c r="E37" t="s">
        <v>44</v>
      </c>
      <c r="F37" t="s">
        <v>24</v>
      </c>
      <c r="G37">
        <v>52</v>
      </c>
      <c r="H37" t="s">
        <v>21</v>
      </c>
      <c r="I37" t="s">
        <v>21</v>
      </c>
      <c r="K37" t="str">
        <f>IF(Aggregate[[#This Row],[Under 30]]="Yes", "Under 30", IF(Aggregate[[#This Row],[Senior]]="Yes", "Senior", "Other"))</f>
        <v>Other</v>
      </c>
      <c r="P37">
        <v>1</v>
      </c>
      <c r="R37">
        <v>12</v>
      </c>
      <c r="S37">
        <v>0</v>
      </c>
      <c r="T37">
        <v>0</v>
      </c>
      <c r="U37">
        <v>0</v>
      </c>
      <c r="V37">
        <v>0</v>
      </c>
      <c r="W37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38" spans="1:23" x14ac:dyDescent="0.2">
      <c r="A38" t="s">
        <v>21</v>
      </c>
      <c r="B38">
        <v>1</v>
      </c>
      <c r="C38" t="s">
        <v>21</v>
      </c>
      <c r="D38" t="s">
        <v>22</v>
      </c>
      <c r="E38" t="s">
        <v>44</v>
      </c>
      <c r="F38" t="s">
        <v>26</v>
      </c>
      <c r="G38">
        <v>49</v>
      </c>
      <c r="H38" t="s">
        <v>21</v>
      </c>
      <c r="I38" t="s">
        <v>21</v>
      </c>
      <c r="K38" t="str">
        <f>IF(Aggregate[[#This Row],[Under 30]]="Yes", "Under 30", IF(Aggregate[[#This Row],[Senior]]="Yes", "Senior", "Other"))</f>
        <v>Other</v>
      </c>
      <c r="P38">
        <v>1</v>
      </c>
      <c r="R38">
        <v>10</v>
      </c>
      <c r="S38">
        <v>0</v>
      </c>
      <c r="T38">
        <v>0</v>
      </c>
      <c r="U38">
        <v>0</v>
      </c>
      <c r="V38">
        <v>0</v>
      </c>
      <c r="W38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39" spans="1:23" x14ac:dyDescent="0.2">
      <c r="A39" t="s">
        <v>21</v>
      </c>
      <c r="B39">
        <v>1</v>
      </c>
      <c r="C39" t="s">
        <v>21</v>
      </c>
      <c r="D39" t="s">
        <v>22</v>
      </c>
      <c r="E39" t="s">
        <v>45</v>
      </c>
      <c r="F39" t="s">
        <v>24</v>
      </c>
      <c r="G39">
        <v>29</v>
      </c>
      <c r="H39" t="s">
        <v>25</v>
      </c>
      <c r="I39" t="s">
        <v>21</v>
      </c>
      <c r="K39" t="str">
        <f>IF(Aggregate[[#This Row],[Under 30]]="Yes", "Under 30", IF(Aggregate[[#This Row],[Senior]]="Yes", "Senior", "Other"))</f>
        <v>Under 30</v>
      </c>
      <c r="P39">
        <v>1</v>
      </c>
      <c r="R39">
        <v>13</v>
      </c>
      <c r="S39">
        <v>0</v>
      </c>
      <c r="T39">
        <v>0</v>
      </c>
      <c r="U39">
        <v>0</v>
      </c>
      <c r="V39">
        <v>0</v>
      </c>
      <c r="W39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40" spans="1:23" x14ac:dyDescent="0.2">
      <c r="A40" t="s">
        <v>21</v>
      </c>
      <c r="B40">
        <v>1</v>
      </c>
      <c r="C40" t="s">
        <v>21</v>
      </c>
      <c r="D40" t="s">
        <v>22</v>
      </c>
      <c r="E40" t="s">
        <v>45</v>
      </c>
      <c r="F40" t="s">
        <v>24</v>
      </c>
      <c r="G40">
        <v>47</v>
      </c>
      <c r="H40" t="s">
        <v>21</v>
      </c>
      <c r="I40" t="s">
        <v>21</v>
      </c>
      <c r="K40" t="str">
        <f>IF(Aggregate[[#This Row],[Under 30]]="Yes", "Under 30", IF(Aggregate[[#This Row],[Senior]]="Yes", "Senior", "Other"))</f>
        <v>Other</v>
      </c>
      <c r="P40">
        <v>1</v>
      </c>
      <c r="R40">
        <v>7</v>
      </c>
      <c r="S40">
        <v>0</v>
      </c>
      <c r="T40">
        <v>0</v>
      </c>
      <c r="U40">
        <v>0</v>
      </c>
      <c r="V40">
        <v>0</v>
      </c>
      <c r="W40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41" spans="1:23" x14ac:dyDescent="0.2">
      <c r="A41" t="s">
        <v>21</v>
      </c>
      <c r="B41">
        <v>1</v>
      </c>
      <c r="C41" t="s">
        <v>21</v>
      </c>
      <c r="D41" t="s">
        <v>22</v>
      </c>
      <c r="E41" t="s">
        <v>45</v>
      </c>
      <c r="F41" t="s">
        <v>26</v>
      </c>
      <c r="G41">
        <v>22</v>
      </c>
      <c r="H41" t="s">
        <v>25</v>
      </c>
      <c r="I41" t="s">
        <v>21</v>
      </c>
      <c r="K41" t="str">
        <f>IF(Aggregate[[#This Row],[Under 30]]="Yes", "Under 30", IF(Aggregate[[#This Row],[Senior]]="Yes", "Senior", "Other"))</f>
        <v>Under 30</v>
      </c>
      <c r="P41">
        <v>1</v>
      </c>
      <c r="Q41">
        <v>1</v>
      </c>
      <c r="R41">
        <v>9</v>
      </c>
      <c r="S41">
        <v>1</v>
      </c>
      <c r="T41">
        <v>0</v>
      </c>
      <c r="U41">
        <v>4</v>
      </c>
      <c r="V41">
        <v>10</v>
      </c>
      <c r="W41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42" spans="1:23" x14ac:dyDescent="0.2">
      <c r="A42" t="s">
        <v>21</v>
      </c>
      <c r="B42">
        <v>1</v>
      </c>
      <c r="C42" t="s">
        <v>21</v>
      </c>
      <c r="D42" t="s">
        <v>22</v>
      </c>
      <c r="E42" t="s">
        <v>45</v>
      </c>
      <c r="F42" t="s">
        <v>26</v>
      </c>
      <c r="G42">
        <v>47</v>
      </c>
      <c r="H42" t="s">
        <v>21</v>
      </c>
      <c r="I42" t="s">
        <v>21</v>
      </c>
      <c r="K42" t="str">
        <f>IF(Aggregate[[#This Row],[Under 30]]="Yes", "Under 30", IF(Aggregate[[#This Row],[Senior]]="Yes", "Senior", "Other"))</f>
        <v>Other</v>
      </c>
      <c r="P42">
        <v>1</v>
      </c>
      <c r="R42">
        <v>12</v>
      </c>
      <c r="S42">
        <v>0</v>
      </c>
      <c r="T42">
        <v>0</v>
      </c>
      <c r="U42">
        <v>0</v>
      </c>
      <c r="V42">
        <v>0</v>
      </c>
      <c r="W42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43" spans="1:23" x14ac:dyDescent="0.2">
      <c r="A43" t="s">
        <v>21</v>
      </c>
      <c r="B43">
        <v>1</v>
      </c>
      <c r="C43" t="s">
        <v>21</v>
      </c>
      <c r="D43" t="s">
        <v>22</v>
      </c>
      <c r="E43" t="s">
        <v>46</v>
      </c>
      <c r="F43" t="s">
        <v>24</v>
      </c>
      <c r="G43">
        <v>27</v>
      </c>
      <c r="H43" t="s">
        <v>25</v>
      </c>
      <c r="I43" t="s">
        <v>21</v>
      </c>
      <c r="K43" t="str">
        <f>IF(Aggregate[[#This Row],[Under 30]]="Yes", "Under 30", IF(Aggregate[[#This Row],[Senior]]="Yes", "Senior", "Other"))</f>
        <v>Under 30</v>
      </c>
      <c r="P43">
        <v>1</v>
      </c>
      <c r="R43">
        <v>13</v>
      </c>
      <c r="S43">
        <v>0</v>
      </c>
      <c r="T43">
        <v>0</v>
      </c>
      <c r="U43">
        <v>0</v>
      </c>
      <c r="V43">
        <v>0</v>
      </c>
      <c r="W43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44" spans="1:23" x14ac:dyDescent="0.2">
      <c r="A44" t="s">
        <v>21</v>
      </c>
      <c r="B44">
        <v>1</v>
      </c>
      <c r="C44" t="s">
        <v>21</v>
      </c>
      <c r="D44" t="s">
        <v>22</v>
      </c>
      <c r="E44" t="s">
        <v>46</v>
      </c>
      <c r="F44" t="s">
        <v>24</v>
      </c>
      <c r="G44">
        <v>56</v>
      </c>
      <c r="H44" t="s">
        <v>21</v>
      </c>
      <c r="I44" t="s">
        <v>21</v>
      </c>
      <c r="K44" t="str">
        <f>IF(Aggregate[[#This Row],[Under 30]]="Yes", "Under 30", IF(Aggregate[[#This Row],[Senior]]="Yes", "Senior", "Other"))</f>
        <v>Other</v>
      </c>
      <c r="P44">
        <v>1</v>
      </c>
      <c r="Q44">
        <v>1</v>
      </c>
      <c r="R44">
        <v>9</v>
      </c>
      <c r="S44">
        <v>3</v>
      </c>
      <c r="T44">
        <v>0</v>
      </c>
      <c r="U44">
        <v>0</v>
      </c>
      <c r="V44">
        <v>0</v>
      </c>
      <c r="W44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45" spans="1:23" x14ac:dyDescent="0.2">
      <c r="A45" t="s">
        <v>21</v>
      </c>
      <c r="B45">
        <v>1</v>
      </c>
      <c r="C45" t="s">
        <v>21</v>
      </c>
      <c r="D45" t="s">
        <v>22</v>
      </c>
      <c r="E45" t="s">
        <v>47</v>
      </c>
      <c r="F45" t="s">
        <v>26</v>
      </c>
      <c r="G45">
        <v>45</v>
      </c>
      <c r="H45" t="s">
        <v>21</v>
      </c>
      <c r="I45" t="s">
        <v>21</v>
      </c>
      <c r="K45" t="str">
        <f>IF(Aggregate[[#This Row],[Under 30]]="Yes", "Under 30", IF(Aggregate[[#This Row],[Senior]]="Yes", "Senior", "Other"))</f>
        <v>Other</v>
      </c>
      <c r="P45">
        <v>1</v>
      </c>
      <c r="Q45">
        <v>1</v>
      </c>
      <c r="R45">
        <v>11</v>
      </c>
      <c r="S45">
        <v>3</v>
      </c>
      <c r="T45">
        <v>0</v>
      </c>
      <c r="U45">
        <v>0</v>
      </c>
      <c r="V45">
        <v>0</v>
      </c>
      <c r="W45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46" spans="1:23" x14ac:dyDescent="0.2">
      <c r="A46" t="s">
        <v>21</v>
      </c>
      <c r="B46">
        <v>1</v>
      </c>
      <c r="C46" t="s">
        <v>21</v>
      </c>
      <c r="D46" t="s">
        <v>22</v>
      </c>
      <c r="E46" t="s">
        <v>47</v>
      </c>
      <c r="F46" t="s">
        <v>26</v>
      </c>
      <c r="G46">
        <v>67</v>
      </c>
      <c r="H46" t="s">
        <v>21</v>
      </c>
      <c r="I46" t="s">
        <v>25</v>
      </c>
      <c r="J46" t="s">
        <v>21</v>
      </c>
      <c r="K46" t="str">
        <f>IF(Aggregate[[#This Row],[Under 30]]="Yes", "Under 30", IF(Aggregate[[#This Row],[Senior]]="Yes", "Senior", "Other"))</f>
        <v>Senior</v>
      </c>
      <c r="L46" t="s">
        <v>32</v>
      </c>
      <c r="M46" t="s">
        <v>33</v>
      </c>
      <c r="N46" t="s">
        <v>48</v>
      </c>
      <c r="O46" t="s">
        <v>49</v>
      </c>
      <c r="P46">
        <v>1</v>
      </c>
      <c r="Q46">
        <v>1</v>
      </c>
      <c r="R46">
        <v>13</v>
      </c>
      <c r="S46">
        <v>5</v>
      </c>
      <c r="T46">
        <v>0</v>
      </c>
      <c r="U46">
        <v>0</v>
      </c>
      <c r="V46">
        <v>0</v>
      </c>
      <c r="W46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47" spans="1:23" x14ac:dyDescent="0.2">
      <c r="A47" t="s">
        <v>21</v>
      </c>
      <c r="B47">
        <v>1</v>
      </c>
      <c r="C47" t="s">
        <v>21</v>
      </c>
      <c r="D47" t="s">
        <v>22</v>
      </c>
      <c r="E47" t="s">
        <v>50</v>
      </c>
      <c r="F47" t="s">
        <v>26</v>
      </c>
      <c r="G47">
        <v>45</v>
      </c>
      <c r="H47" t="s">
        <v>21</v>
      </c>
      <c r="I47" t="s">
        <v>21</v>
      </c>
      <c r="K47" t="str">
        <f>IF(Aggregate[[#This Row],[Under 30]]="Yes", "Under 30", IF(Aggregate[[#This Row],[Senior]]="Yes", "Senior", "Other"))</f>
        <v>Other</v>
      </c>
      <c r="P47">
        <v>1</v>
      </c>
      <c r="Q47">
        <v>1</v>
      </c>
      <c r="R47">
        <v>6</v>
      </c>
      <c r="S47">
        <v>5</v>
      </c>
      <c r="T47">
        <v>0</v>
      </c>
      <c r="U47">
        <v>0</v>
      </c>
      <c r="V47">
        <v>0</v>
      </c>
      <c r="W47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48" spans="1:23" x14ac:dyDescent="0.2">
      <c r="A48" t="s">
        <v>21</v>
      </c>
      <c r="B48">
        <v>1</v>
      </c>
      <c r="C48" t="s">
        <v>21</v>
      </c>
      <c r="D48" t="s">
        <v>22</v>
      </c>
      <c r="E48" t="s">
        <v>51</v>
      </c>
      <c r="F48" t="s">
        <v>24</v>
      </c>
      <c r="G48">
        <v>29</v>
      </c>
      <c r="H48" t="s">
        <v>25</v>
      </c>
      <c r="I48" t="s">
        <v>21</v>
      </c>
      <c r="K48" t="str">
        <f>IF(Aggregate[[#This Row],[Under 30]]="Yes", "Under 30", IF(Aggregate[[#This Row],[Senior]]="Yes", "Senior", "Other"))</f>
        <v>Under 30</v>
      </c>
      <c r="P48">
        <v>1</v>
      </c>
      <c r="R48">
        <v>6</v>
      </c>
      <c r="S48">
        <v>0</v>
      </c>
      <c r="T48">
        <v>0</v>
      </c>
      <c r="U48">
        <v>0</v>
      </c>
      <c r="V48">
        <v>0</v>
      </c>
      <c r="W48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49" spans="1:23" x14ac:dyDescent="0.2">
      <c r="A49" t="s">
        <v>21</v>
      </c>
      <c r="B49">
        <v>1</v>
      </c>
      <c r="C49" t="s">
        <v>21</v>
      </c>
      <c r="D49" t="s">
        <v>22</v>
      </c>
      <c r="E49" t="s">
        <v>51</v>
      </c>
      <c r="F49" t="s">
        <v>24</v>
      </c>
      <c r="G49">
        <v>41</v>
      </c>
      <c r="H49" t="s">
        <v>21</v>
      </c>
      <c r="I49" t="s">
        <v>21</v>
      </c>
      <c r="K49" t="str">
        <f>IF(Aggregate[[#This Row],[Under 30]]="Yes", "Under 30", IF(Aggregate[[#This Row],[Senior]]="Yes", "Senior", "Other"))</f>
        <v>Other</v>
      </c>
      <c r="P49">
        <v>1</v>
      </c>
      <c r="R49">
        <v>7</v>
      </c>
      <c r="S49">
        <v>0</v>
      </c>
      <c r="T49">
        <v>0</v>
      </c>
      <c r="U49">
        <v>0</v>
      </c>
      <c r="V49">
        <v>0</v>
      </c>
      <c r="W49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50" spans="1:23" x14ac:dyDescent="0.2">
      <c r="A50" t="s">
        <v>21</v>
      </c>
      <c r="B50">
        <v>1</v>
      </c>
      <c r="C50" t="s">
        <v>21</v>
      </c>
      <c r="D50" t="s">
        <v>22</v>
      </c>
      <c r="E50" t="s">
        <v>52</v>
      </c>
      <c r="F50" t="s">
        <v>24</v>
      </c>
      <c r="G50">
        <v>34</v>
      </c>
      <c r="H50" t="s">
        <v>21</v>
      </c>
      <c r="I50" t="s">
        <v>21</v>
      </c>
      <c r="K50" t="str">
        <f>IF(Aggregate[[#This Row],[Under 30]]="Yes", "Under 30", IF(Aggregate[[#This Row],[Senior]]="Yes", "Senior", "Other"))</f>
        <v>Other</v>
      </c>
      <c r="P50">
        <v>1</v>
      </c>
      <c r="R50">
        <v>12</v>
      </c>
      <c r="S50">
        <v>0</v>
      </c>
      <c r="T50">
        <v>0</v>
      </c>
      <c r="U50">
        <v>0</v>
      </c>
      <c r="V50">
        <v>0</v>
      </c>
      <c r="W50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51" spans="1:23" x14ac:dyDescent="0.2">
      <c r="A51" t="s">
        <v>21</v>
      </c>
      <c r="B51">
        <v>1</v>
      </c>
      <c r="C51" t="s">
        <v>21</v>
      </c>
      <c r="D51" t="s">
        <v>22</v>
      </c>
      <c r="E51" t="s">
        <v>52</v>
      </c>
      <c r="F51" t="s">
        <v>24</v>
      </c>
      <c r="G51">
        <v>66</v>
      </c>
      <c r="H51" t="s">
        <v>21</v>
      </c>
      <c r="I51" t="s">
        <v>25</v>
      </c>
      <c r="J51" t="s">
        <v>21</v>
      </c>
      <c r="K51" t="str">
        <f>IF(Aggregate[[#This Row],[Under 30]]="Yes", "Under 30", IF(Aggregate[[#This Row],[Senior]]="Yes", "Senior", "Other"))</f>
        <v>Senior</v>
      </c>
      <c r="L51" t="s">
        <v>53</v>
      </c>
      <c r="M51" t="s">
        <v>38</v>
      </c>
      <c r="N51" t="s">
        <v>34</v>
      </c>
      <c r="O51" t="s">
        <v>34</v>
      </c>
      <c r="P51">
        <v>1</v>
      </c>
      <c r="R51">
        <v>34</v>
      </c>
      <c r="S51">
        <v>0</v>
      </c>
      <c r="T51">
        <v>0</v>
      </c>
      <c r="U51">
        <v>4</v>
      </c>
      <c r="V51">
        <v>1</v>
      </c>
      <c r="W51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52" spans="1:23" x14ac:dyDescent="0.2">
      <c r="A52" t="s">
        <v>21</v>
      </c>
      <c r="B52">
        <v>1</v>
      </c>
      <c r="C52" t="s">
        <v>21</v>
      </c>
      <c r="D52" t="s">
        <v>22</v>
      </c>
      <c r="E52" t="s">
        <v>52</v>
      </c>
      <c r="F52" t="s">
        <v>26</v>
      </c>
      <c r="G52">
        <v>34</v>
      </c>
      <c r="H52" t="s">
        <v>21</v>
      </c>
      <c r="I52" t="s">
        <v>21</v>
      </c>
      <c r="K52" t="str">
        <f>IF(Aggregate[[#This Row],[Under 30]]="Yes", "Under 30", IF(Aggregate[[#This Row],[Senior]]="Yes", "Senior", "Other"))</f>
        <v>Other</v>
      </c>
      <c r="P52">
        <v>1</v>
      </c>
      <c r="Q52">
        <v>1</v>
      </c>
      <c r="R52">
        <v>9</v>
      </c>
      <c r="S52">
        <v>2</v>
      </c>
      <c r="T52">
        <v>0</v>
      </c>
      <c r="U52">
        <v>0</v>
      </c>
      <c r="V52">
        <v>0</v>
      </c>
      <c r="W52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53" spans="1:23" x14ac:dyDescent="0.2">
      <c r="A53" t="s">
        <v>21</v>
      </c>
      <c r="B53">
        <v>1</v>
      </c>
      <c r="C53" t="s">
        <v>21</v>
      </c>
      <c r="D53" t="s">
        <v>22</v>
      </c>
      <c r="E53" t="s">
        <v>52</v>
      </c>
      <c r="F53" t="s">
        <v>26</v>
      </c>
      <c r="G53">
        <v>58</v>
      </c>
      <c r="H53" t="s">
        <v>21</v>
      </c>
      <c r="I53" t="s">
        <v>21</v>
      </c>
      <c r="K53" t="str">
        <f>IF(Aggregate[[#This Row],[Under 30]]="Yes", "Under 30", IF(Aggregate[[#This Row],[Senior]]="Yes", "Senior", "Other"))</f>
        <v>Other</v>
      </c>
      <c r="P53">
        <v>1</v>
      </c>
      <c r="Q53">
        <v>1</v>
      </c>
      <c r="R53">
        <v>23</v>
      </c>
      <c r="S53">
        <v>0</v>
      </c>
      <c r="T53">
        <v>0</v>
      </c>
      <c r="U53">
        <v>25</v>
      </c>
      <c r="V53">
        <v>2</v>
      </c>
      <c r="W53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54" spans="1:23" x14ac:dyDescent="0.2">
      <c r="A54" t="s">
        <v>21</v>
      </c>
      <c r="B54">
        <v>1</v>
      </c>
      <c r="C54" t="s">
        <v>21</v>
      </c>
      <c r="D54" t="s">
        <v>22</v>
      </c>
      <c r="E54" t="s">
        <v>54</v>
      </c>
      <c r="F54" t="s">
        <v>24</v>
      </c>
      <c r="G54">
        <v>66</v>
      </c>
      <c r="H54" t="s">
        <v>21</v>
      </c>
      <c r="I54" t="s">
        <v>25</v>
      </c>
      <c r="J54" t="s">
        <v>25</v>
      </c>
      <c r="K54" t="str">
        <f>IF(Aggregate[[#This Row],[Under 30]]="Yes", "Under 30", IF(Aggregate[[#This Row],[Senior]]="Yes", "Senior", "Other"))</f>
        <v>Senior</v>
      </c>
      <c r="L54" t="s">
        <v>53</v>
      </c>
      <c r="M54" t="s">
        <v>33</v>
      </c>
      <c r="N54" t="s">
        <v>34</v>
      </c>
      <c r="O54" t="s">
        <v>34</v>
      </c>
      <c r="P54">
        <v>1</v>
      </c>
      <c r="R54">
        <v>6</v>
      </c>
      <c r="S54">
        <v>0</v>
      </c>
      <c r="T54">
        <v>0</v>
      </c>
      <c r="U54">
        <v>0</v>
      </c>
      <c r="V54">
        <v>0</v>
      </c>
      <c r="W54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55" spans="1:23" x14ac:dyDescent="0.2">
      <c r="A55" t="s">
        <v>21</v>
      </c>
      <c r="B55">
        <v>1</v>
      </c>
      <c r="C55" t="s">
        <v>21</v>
      </c>
      <c r="D55" t="s">
        <v>22</v>
      </c>
      <c r="E55" t="s">
        <v>54</v>
      </c>
      <c r="F55" t="s">
        <v>26</v>
      </c>
      <c r="G55">
        <v>34</v>
      </c>
      <c r="H55" t="s">
        <v>21</v>
      </c>
      <c r="I55" t="s">
        <v>21</v>
      </c>
      <c r="K55" t="str">
        <f>IF(Aggregate[[#This Row],[Under 30]]="Yes", "Under 30", IF(Aggregate[[#This Row],[Senior]]="Yes", "Senior", "Other"))</f>
        <v>Other</v>
      </c>
      <c r="P55">
        <v>1</v>
      </c>
      <c r="R55">
        <v>14</v>
      </c>
      <c r="S55">
        <v>1</v>
      </c>
      <c r="T55">
        <v>0</v>
      </c>
      <c r="U55">
        <v>0</v>
      </c>
      <c r="V55">
        <v>0</v>
      </c>
      <c r="W55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56" spans="1:23" x14ac:dyDescent="0.2">
      <c r="A56" t="s">
        <v>21</v>
      </c>
      <c r="B56">
        <v>1</v>
      </c>
      <c r="C56" t="s">
        <v>21</v>
      </c>
      <c r="D56" t="s">
        <v>22</v>
      </c>
      <c r="E56" t="s">
        <v>54</v>
      </c>
      <c r="F56" t="s">
        <v>26</v>
      </c>
      <c r="G56">
        <v>66</v>
      </c>
      <c r="H56" t="s">
        <v>21</v>
      </c>
      <c r="I56" t="s">
        <v>25</v>
      </c>
      <c r="J56" t="s">
        <v>21</v>
      </c>
      <c r="K56" t="str">
        <f>IF(Aggregate[[#This Row],[Under 30]]="Yes", "Under 30", IF(Aggregate[[#This Row],[Senior]]="Yes", "Senior", "Other"))</f>
        <v>Senior</v>
      </c>
      <c r="L56" t="s">
        <v>32</v>
      </c>
      <c r="M56" t="s">
        <v>38</v>
      </c>
      <c r="N56" t="s">
        <v>34</v>
      </c>
      <c r="O56" t="s">
        <v>34</v>
      </c>
      <c r="P56">
        <v>1</v>
      </c>
      <c r="R56">
        <v>11</v>
      </c>
      <c r="S56">
        <v>0</v>
      </c>
      <c r="T56">
        <v>0</v>
      </c>
      <c r="U56">
        <v>0</v>
      </c>
      <c r="V56">
        <v>0</v>
      </c>
      <c r="W56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57" spans="1:23" x14ac:dyDescent="0.2">
      <c r="A57" t="s">
        <v>21</v>
      </c>
      <c r="B57">
        <v>1</v>
      </c>
      <c r="C57" t="s">
        <v>21</v>
      </c>
      <c r="D57" t="s">
        <v>22</v>
      </c>
      <c r="E57" t="s">
        <v>55</v>
      </c>
      <c r="F57" t="s">
        <v>24</v>
      </c>
      <c r="G57">
        <v>32</v>
      </c>
      <c r="H57" t="s">
        <v>21</v>
      </c>
      <c r="I57" t="s">
        <v>21</v>
      </c>
      <c r="K57" t="str">
        <f>IF(Aggregate[[#This Row],[Under 30]]="Yes", "Under 30", IF(Aggregate[[#This Row],[Senior]]="Yes", "Senior", "Other"))</f>
        <v>Other</v>
      </c>
      <c r="P57">
        <v>1</v>
      </c>
      <c r="R57">
        <v>37</v>
      </c>
      <c r="S57">
        <v>0</v>
      </c>
      <c r="T57">
        <v>0</v>
      </c>
      <c r="U57">
        <v>26</v>
      </c>
      <c r="V57">
        <v>12</v>
      </c>
      <c r="W57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58" spans="1:23" x14ac:dyDescent="0.2">
      <c r="A58" t="s">
        <v>21</v>
      </c>
      <c r="B58">
        <v>1</v>
      </c>
      <c r="C58" t="s">
        <v>21</v>
      </c>
      <c r="D58" t="s">
        <v>22</v>
      </c>
      <c r="E58" t="s">
        <v>55</v>
      </c>
      <c r="F58" t="s">
        <v>26</v>
      </c>
      <c r="G58">
        <v>48</v>
      </c>
      <c r="H58" t="s">
        <v>21</v>
      </c>
      <c r="I58" t="s">
        <v>21</v>
      </c>
      <c r="K58" t="str">
        <f>IF(Aggregate[[#This Row],[Under 30]]="Yes", "Under 30", IF(Aggregate[[#This Row],[Senior]]="Yes", "Senior", "Other"))</f>
        <v>Other</v>
      </c>
      <c r="P58">
        <v>1</v>
      </c>
      <c r="R58">
        <v>8</v>
      </c>
      <c r="S58">
        <v>0</v>
      </c>
      <c r="T58">
        <v>0</v>
      </c>
      <c r="U58">
        <v>0</v>
      </c>
      <c r="V58">
        <v>0</v>
      </c>
      <c r="W58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59" spans="1:23" x14ac:dyDescent="0.2">
      <c r="A59" t="s">
        <v>21</v>
      </c>
      <c r="B59">
        <v>1</v>
      </c>
      <c r="C59" t="s">
        <v>21</v>
      </c>
      <c r="D59" t="s">
        <v>22</v>
      </c>
      <c r="E59" t="s">
        <v>55</v>
      </c>
      <c r="F59" t="s">
        <v>26</v>
      </c>
      <c r="G59">
        <v>82</v>
      </c>
      <c r="H59" t="s">
        <v>21</v>
      </c>
      <c r="I59" t="s">
        <v>25</v>
      </c>
      <c r="J59" t="s">
        <v>21</v>
      </c>
      <c r="K59" t="str">
        <f>IF(Aggregate[[#This Row],[Under 30]]="Yes", "Under 30", IF(Aggregate[[#This Row],[Senior]]="Yes", "Senior", "Other"))</f>
        <v>Senior</v>
      </c>
      <c r="L59" t="s">
        <v>32</v>
      </c>
      <c r="M59" t="s">
        <v>38</v>
      </c>
      <c r="N59" t="s">
        <v>56</v>
      </c>
      <c r="O59" t="s">
        <v>57</v>
      </c>
      <c r="P59">
        <v>1</v>
      </c>
      <c r="Q59">
        <v>1</v>
      </c>
      <c r="R59">
        <v>58</v>
      </c>
      <c r="S59">
        <v>4</v>
      </c>
      <c r="T59">
        <v>0</v>
      </c>
      <c r="U59">
        <v>6</v>
      </c>
      <c r="V59">
        <v>4</v>
      </c>
      <c r="W59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60" spans="1:23" x14ac:dyDescent="0.2">
      <c r="A60" t="s">
        <v>21</v>
      </c>
      <c r="B60">
        <v>1</v>
      </c>
      <c r="C60" t="s">
        <v>21</v>
      </c>
      <c r="D60" t="s">
        <v>22</v>
      </c>
      <c r="E60" t="s">
        <v>58</v>
      </c>
      <c r="F60" t="s">
        <v>24</v>
      </c>
      <c r="G60">
        <v>25</v>
      </c>
      <c r="H60" t="s">
        <v>25</v>
      </c>
      <c r="I60" t="s">
        <v>21</v>
      </c>
      <c r="K60" t="str">
        <f>IF(Aggregate[[#This Row],[Under 30]]="Yes", "Under 30", IF(Aggregate[[#This Row],[Senior]]="Yes", "Senior", "Other"))</f>
        <v>Under 30</v>
      </c>
      <c r="P60">
        <v>1</v>
      </c>
      <c r="Q60">
        <v>1</v>
      </c>
      <c r="R60">
        <v>11</v>
      </c>
      <c r="S60">
        <v>1</v>
      </c>
      <c r="T60">
        <v>0</v>
      </c>
      <c r="U60">
        <v>0</v>
      </c>
      <c r="V60">
        <v>0</v>
      </c>
      <c r="W60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61" spans="1:23" x14ac:dyDescent="0.2">
      <c r="A61" t="s">
        <v>21</v>
      </c>
      <c r="B61">
        <v>1</v>
      </c>
      <c r="C61" t="s">
        <v>21</v>
      </c>
      <c r="D61" t="s">
        <v>22</v>
      </c>
      <c r="E61" t="s">
        <v>58</v>
      </c>
      <c r="F61" t="s">
        <v>24</v>
      </c>
      <c r="G61">
        <v>37</v>
      </c>
      <c r="H61" t="s">
        <v>21</v>
      </c>
      <c r="I61" t="s">
        <v>21</v>
      </c>
      <c r="K61" t="str">
        <f>IF(Aggregate[[#This Row],[Under 30]]="Yes", "Under 30", IF(Aggregate[[#This Row],[Senior]]="Yes", "Senior", "Other"))</f>
        <v>Other</v>
      </c>
      <c r="P61">
        <v>1</v>
      </c>
      <c r="R61">
        <v>11</v>
      </c>
      <c r="S61">
        <v>0</v>
      </c>
      <c r="T61">
        <v>0</v>
      </c>
      <c r="U61">
        <v>0</v>
      </c>
      <c r="V61">
        <v>0</v>
      </c>
      <c r="W61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62" spans="1:23" x14ac:dyDescent="0.2">
      <c r="A62" t="s">
        <v>21</v>
      </c>
      <c r="B62">
        <v>1</v>
      </c>
      <c r="C62" t="s">
        <v>21</v>
      </c>
      <c r="D62" t="s">
        <v>22</v>
      </c>
      <c r="E62" t="s">
        <v>58</v>
      </c>
      <c r="F62" t="s">
        <v>24</v>
      </c>
      <c r="G62">
        <v>46</v>
      </c>
      <c r="H62" t="s">
        <v>21</v>
      </c>
      <c r="I62" t="s">
        <v>21</v>
      </c>
      <c r="K62" t="str">
        <f>IF(Aggregate[[#This Row],[Under 30]]="Yes", "Under 30", IF(Aggregate[[#This Row],[Senior]]="Yes", "Senior", "Other"))</f>
        <v>Other</v>
      </c>
      <c r="P62">
        <v>1</v>
      </c>
      <c r="Q62">
        <v>1</v>
      </c>
      <c r="R62">
        <v>28</v>
      </c>
      <c r="S62">
        <v>4</v>
      </c>
      <c r="T62">
        <v>0</v>
      </c>
      <c r="U62">
        <v>0</v>
      </c>
      <c r="V62">
        <v>7</v>
      </c>
      <c r="W62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63" spans="1:23" x14ac:dyDescent="0.2">
      <c r="A63" t="s">
        <v>21</v>
      </c>
      <c r="B63">
        <v>1</v>
      </c>
      <c r="C63" t="s">
        <v>21</v>
      </c>
      <c r="D63" t="s">
        <v>22</v>
      </c>
      <c r="E63" t="s">
        <v>58</v>
      </c>
      <c r="F63" t="s">
        <v>26</v>
      </c>
      <c r="G63">
        <v>33</v>
      </c>
      <c r="H63" t="s">
        <v>21</v>
      </c>
      <c r="I63" t="s">
        <v>21</v>
      </c>
      <c r="K63" t="str">
        <f>IF(Aggregate[[#This Row],[Under 30]]="Yes", "Under 30", IF(Aggregate[[#This Row],[Senior]]="Yes", "Senior", "Other"))</f>
        <v>Other</v>
      </c>
      <c r="P63">
        <v>1</v>
      </c>
      <c r="R63">
        <v>8</v>
      </c>
      <c r="S63">
        <v>0</v>
      </c>
      <c r="T63">
        <v>0</v>
      </c>
      <c r="U63">
        <v>0</v>
      </c>
      <c r="V63">
        <v>0</v>
      </c>
      <c r="W63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64" spans="1:23" x14ac:dyDescent="0.2">
      <c r="A64" t="s">
        <v>21</v>
      </c>
      <c r="B64">
        <v>1</v>
      </c>
      <c r="C64" t="s">
        <v>21</v>
      </c>
      <c r="D64" t="s">
        <v>22</v>
      </c>
      <c r="E64" t="s">
        <v>59</v>
      </c>
      <c r="F64" t="s">
        <v>26</v>
      </c>
      <c r="G64">
        <v>35</v>
      </c>
      <c r="H64" t="s">
        <v>21</v>
      </c>
      <c r="I64" t="s">
        <v>21</v>
      </c>
      <c r="K64" t="str">
        <f>IF(Aggregate[[#This Row],[Under 30]]="Yes", "Under 30", IF(Aggregate[[#This Row],[Senior]]="Yes", "Senior", "Other"))</f>
        <v>Other</v>
      </c>
      <c r="P64">
        <v>1</v>
      </c>
      <c r="R64">
        <v>10</v>
      </c>
      <c r="S64">
        <v>0</v>
      </c>
      <c r="T64">
        <v>0</v>
      </c>
      <c r="U64">
        <v>0</v>
      </c>
      <c r="V64">
        <v>0</v>
      </c>
      <c r="W64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65" spans="1:23" x14ac:dyDescent="0.2">
      <c r="A65" t="s">
        <v>21</v>
      </c>
      <c r="B65">
        <v>1</v>
      </c>
      <c r="C65" t="s">
        <v>21</v>
      </c>
      <c r="D65" t="s">
        <v>22</v>
      </c>
      <c r="E65" t="s">
        <v>59</v>
      </c>
      <c r="F65" t="s">
        <v>26</v>
      </c>
      <c r="G65">
        <v>44</v>
      </c>
      <c r="H65" t="s">
        <v>21</v>
      </c>
      <c r="I65" t="s">
        <v>21</v>
      </c>
      <c r="K65" t="str">
        <f>IF(Aggregate[[#This Row],[Under 30]]="Yes", "Under 30", IF(Aggregate[[#This Row],[Senior]]="Yes", "Senior", "Other"))</f>
        <v>Other</v>
      </c>
      <c r="P65">
        <v>1</v>
      </c>
      <c r="Q65">
        <v>1</v>
      </c>
      <c r="R65">
        <v>11</v>
      </c>
      <c r="S65">
        <v>3</v>
      </c>
      <c r="T65">
        <v>0</v>
      </c>
      <c r="U65">
        <v>0</v>
      </c>
      <c r="V65">
        <v>0</v>
      </c>
      <c r="W65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66" spans="1:23" x14ac:dyDescent="0.2">
      <c r="A66" t="s">
        <v>21</v>
      </c>
      <c r="B66">
        <v>1</v>
      </c>
      <c r="C66" t="s">
        <v>21</v>
      </c>
      <c r="D66" t="s">
        <v>22</v>
      </c>
      <c r="E66" t="s">
        <v>60</v>
      </c>
      <c r="F66" t="s">
        <v>26</v>
      </c>
      <c r="G66">
        <v>58</v>
      </c>
      <c r="H66" t="s">
        <v>21</v>
      </c>
      <c r="I66" t="s">
        <v>21</v>
      </c>
      <c r="K66" t="str">
        <f>IF(Aggregate[[#This Row],[Under 30]]="Yes", "Under 30", IF(Aggregate[[#This Row],[Senior]]="Yes", "Senior", "Other"))</f>
        <v>Other</v>
      </c>
      <c r="P66">
        <v>1</v>
      </c>
      <c r="R66">
        <v>13</v>
      </c>
      <c r="S66">
        <v>0</v>
      </c>
      <c r="T66">
        <v>0</v>
      </c>
      <c r="U66">
        <v>0</v>
      </c>
      <c r="V66">
        <v>0</v>
      </c>
      <c r="W66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67" spans="1:23" x14ac:dyDescent="0.2">
      <c r="A67" t="s">
        <v>21</v>
      </c>
      <c r="B67">
        <v>1</v>
      </c>
      <c r="C67" t="s">
        <v>21</v>
      </c>
      <c r="D67" t="s">
        <v>22</v>
      </c>
      <c r="E67" t="s">
        <v>61</v>
      </c>
      <c r="F67" t="s">
        <v>24</v>
      </c>
      <c r="G67">
        <v>29</v>
      </c>
      <c r="H67" t="s">
        <v>25</v>
      </c>
      <c r="I67" t="s">
        <v>21</v>
      </c>
      <c r="K67" t="str">
        <f>IF(Aggregate[[#This Row],[Under 30]]="Yes", "Under 30", IF(Aggregate[[#This Row],[Senior]]="Yes", "Senior", "Other"))</f>
        <v>Under 30</v>
      </c>
      <c r="P67">
        <v>1</v>
      </c>
      <c r="R67">
        <v>10</v>
      </c>
      <c r="S67">
        <v>1</v>
      </c>
      <c r="T67">
        <v>0</v>
      </c>
      <c r="U67">
        <v>0</v>
      </c>
      <c r="V67">
        <v>0</v>
      </c>
      <c r="W67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68" spans="1:23" x14ac:dyDescent="0.2">
      <c r="A68" t="s">
        <v>21</v>
      </c>
      <c r="B68">
        <v>1</v>
      </c>
      <c r="C68" t="s">
        <v>21</v>
      </c>
      <c r="D68" t="s">
        <v>22</v>
      </c>
      <c r="E68" t="s">
        <v>61</v>
      </c>
      <c r="F68" t="s">
        <v>24</v>
      </c>
      <c r="G68">
        <v>50</v>
      </c>
      <c r="H68" t="s">
        <v>21</v>
      </c>
      <c r="I68" t="s">
        <v>21</v>
      </c>
      <c r="K68" t="str">
        <f>IF(Aggregate[[#This Row],[Under 30]]="Yes", "Under 30", IF(Aggregate[[#This Row],[Senior]]="Yes", "Senior", "Other"))</f>
        <v>Other</v>
      </c>
      <c r="P68">
        <v>1</v>
      </c>
      <c r="R68">
        <v>12</v>
      </c>
      <c r="S68">
        <v>0</v>
      </c>
      <c r="T68">
        <v>0</v>
      </c>
      <c r="U68">
        <v>0</v>
      </c>
      <c r="V68">
        <v>0</v>
      </c>
      <c r="W68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69" spans="1:23" x14ac:dyDescent="0.2">
      <c r="A69" t="s">
        <v>21</v>
      </c>
      <c r="B69">
        <v>1</v>
      </c>
      <c r="C69" t="s">
        <v>21</v>
      </c>
      <c r="D69" t="s">
        <v>22</v>
      </c>
      <c r="E69" t="s">
        <v>61</v>
      </c>
      <c r="F69" t="s">
        <v>24</v>
      </c>
      <c r="G69">
        <v>53</v>
      </c>
      <c r="H69" t="s">
        <v>21</v>
      </c>
      <c r="I69" t="s">
        <v>21</v>
      </c>
      <c r="K69" t="str">
        <f>IF(Aggregate[[#This Row],[Under 30]]="Yes", "Under 30", IF(Aggregate[[#This Row],[Senior]]="Yes", "Senior", "Other"))</f>
        <v>Other</v>
      </c>
      <c r="P69">
        <v>1</v>
      </c>
      <c r="R69">
        <v>13</v>
      </c>
      <c r="S69">
        <v>0</v>
      </c>
      <c r="T69">
        <v>0</v>
      </c>
      <c r="U69">
        <v>0</v>
      </c>
      <c r="V69">
        <v>0</v>
      </c>
      <c r="W69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70" spans="1:23" x14ac:dyDescent="0.2">
      <c r="A70" t="s">
        <v>21</v>
      </c>
      <c r="B70">
        <v>1</v>
      </c>
      <c r="C70" t="s">
        <v>21</v>
      </c>
      <c r="D70" t="s">
        <v>22</v>
      </c>
      <c r="E70" t="s">
        <v>61</v>
      </c>
      <c r="F70" t="s">
        <v>24</v>
      </c>
      <c r="G70">
        <v>63</v>
      </c>
      <c r="H70" t="s">
        <v>21</v>
      </c>
      <c r="I70" t="s">
        <v>21</v>
      </c>
      <c r="K70" t="str">
        <f>IF(Aggregate[[#This Row],[Under 30]]="Yes", "Under 30", IF(Aggregate[[#This Row],[Senior]]="Yes", "Senior", "Other"))</f>
        <v>Other</v>
      </c>
      <c r="P70">
        <v>1</v>
      </c>
      <c r="R70">
        <v>10</v>
      </c>
      <c r="S70">
        <v>0</v>
      </c>
      <c r="T70">
        <v>0</v>
      </c>
      <c r="U70">
        <v>0</v>
      </c>
      <c r="V70">
        <v>0</v>
      </c>
      <c r="W70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71" spans="1:23" x14ac:dyDescent="0.2">
      <c r="A71" t="s">
        <v>21</v>
      </c>
      <c r="B71">
        <v>1</v>
      </c>
      <c r="C71" t="s">
        <v>21</v>
      </c>
      <c r="D71" t="s">
        <v>22</v>
      </c>
      <c r="E71" t="s">
        <v>62</v>
      </c>
      <c r="F71" t="s">
        <v>24</v>
      </c>
      <c r="G71">
        <v>34</v>
      </c>
      <c r="H71" t="s">
        <v>21</v>
      </c>
      <c r="I71" t="s">
        <v>21</v>
      </c>
      <c r="K71" t="str">
        <f>IF(Aggregate[[#This Row],[Under 30]]="Yes", "Under 30", IF(Aggregate[[#This Row],[Senior]]="Yes", "Senior", "Other"))</f>
        <v>Other</v>
      </c>
      <c r="P71">
        <v>1</v>
      </c>
      <c r="Q71">
        <v>1</v>
      </c>
      <c r="R71">
        <v>14</v>
      </c>
      <c r="S71">
        <v>2</v>
      </c>
      <c r="T71">
        <v>0</v>
      </c>
      <c r="U71">
        <v>0</v>
      </c>
      <c r="V71">
        <v>0</v>
      </c>
      <c r="W71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72" spans="1:23" x14ac:dyDescent="0.2">
      <c r="A72" t="s">
        <v>21</v>
      </c>
      <c r="B72">
        <v>1</v>
      </c>
      <c r="C72" t="s">
        <v>21</v>
      </c>
      <c r="D72" t="s">
        <v>22</v>
      </c>
      <c r="E72" t="s">
        <v>63</v>
      </c>
      <c r="F72" t="s">
        <v>24</v>
      </c>
      <c r="G72">
        <v>70</v>
      </c>
      <c r="H72" t="s">
        <v>21</v>
      </c>
      <c r="I72" t="s">
        <v>25</v>
      </c>
      <c r="J72" t="s">
        <v>21</v>
      </c>
      <c r="K72" t="str">
        <f>IF(Aggregate[[#This Row],[Under 30]]="Yes", "Under 30", IF(Aggregate[[#This Row],[Senior]]="Yes", "Senior", "Other"))</f>
        <v>Senior</v>
      </c>
      <c r="L72" t="s">
        <v>53</v>
      </c>
      <c r="M72" t="s">
        <v>33</v>
      </c>
      <c r="N72" t="s">
        <v>34</v>
      </c>
      <c r="O72" t="s">
        <v>34</v>
      </c>
      <c r="P72">
        <v>1</v>
      </c>
      <c r="R72">
        <v>33</v>
      </c>
      <c r="S72">
        <v>0</v>
      </c>
      <c r="T72">
        <v>0</v>
      </c>
      <c r="U72">
        <v>12</v>
      </c>
      <c r="V72">
        <v>14</v>
      </c>
      <c r="W72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73" spans="1:23" x14ac:dyDescent="0.2">
      <c r="A73" t="s">
        <v>21</v>
      </c>
      <c r="B73">
        <v>1</v>
      </c>
      <c r="C73" t="s">
        <v>21</v>
      </c>
      <c r="D73" t="s">
        <v>22</v>
      </c>
      <c r="E73" t="s">
        <v>63</v>
      </c>
      <c r="F73" t="s">
        <v>26</v>
      </c>
      <c r="G73">
        <v>52</v>
      </c>
      <c r="H73" t="s">
        <v>21</v>
      </c>
      <c r="I73" t="s">
        <v>21</v>
      </c>
      <c r="K73" t="str">
        <f>IF(Aggregate[[#This Row],[Under 30]]="Yes", "Under 30", IF(Aggregate[[#This Row],[Senior]]="Yes", "Senior", "Other"))</f>
        <v>Other</v>
      </c>
      <c r="P73">
        <v>1</v>
      </c>
      <c r="R73">
        <v>25</v>
      </c>
      <c r="S73">
        <v>1</v>
      </c>
      <c r="T73">
        <v>0</v>
      </c>
      <c r="U73">
        <v>6</v>
      </c>
      <c r="V73">
        <v>14</v>
      </c>
      <c r="W73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74" spans="1:23" x14ac:dyDescent="0.2">
      <c r="A74" t="s">
        <v>21</v>
      </c>
      <c r="B74">
        <v>1</v>
      </c>
      <c r="C74" t="s">
        <v>21</v>
      </c>
      <c r="D74" t="s">
        <v>22</v>
      </c>
      <c r="E74" t="s">
        <v>63</v>
      </c>
      <c r="F74" t="s">
        <v>26</v>
      </c>
      <c r="G74">
        <v>60</v>
      </c>
      <c r="H74" t="s">
        <v>21</v>
      </c>
      <c r="I74" t="s">
        <v>21</v>
      </c>
      <c r="K74" t="str">
        <f>IF(Aggregate[[#This Row],[Under 30]]="Yes", "Under 30", IF(Aggregate[[#This Row],[Senior]]="Yes", "Senior", "Other"))</f>
        <v>Other</v>
      </c>
      <c r="P74">
        <v>1</v>
      </c>
      <c r="Q74">
        <v>1</v>
      </c>
      <c r="R74">
        <v>11</v>
      </c>
      <c r="S74">
        <v>5</v>
      </c>
      <c r="T74">
        <v>0</v>
      </c>
      <c r="U74">
        <v>0</v>
      </c>
      <c r="V74">
        <v>0</v>
      </c>
      <c r="W74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75" spans="1:23" x14ac:dyDescent="0.2">
      <c r="A75" t="s">
        <v>21</v>
      </c>
      <c r="B75">
        <v>1</v>
      </c>
      <c r="C75" t="s">
        <v>21</v>
      </c>
      <c r="D75" t="s">
        <v>22</v>
      </c>
      <c r="E75" t="s">
        <v>64</v>
      </c>
      <c r="F75" t="s">
        <v>24</v>
      </c>
      <c r="G75">
        <v>64</v>
      </c>
      <c r="H75" t="s">
        <v>21</v>
      </c>
      <c r="I75" t="s">
        <v>21</v>
      </c>
      <c r="K75" t="str">
        <f>IF(Aggregate[[#This Row],[Under 30]]="Yes", "Under 30", IF(Aggregate[[#This Row],[Senior]]="Yes", "Senior", "Other"))</f>
        <v>Other</v>
      </c>
      <c r="P75">
        <v>1</v>
      </c>
      <c r="R75">
        <v>13</v>
      </c>
      <c r="S75">
        <v>0</v>
      </c>
      <c r="T75">
        <v>0</v>
      </c>
      <c r="U75">
        <v>0</v>
      </c>
      <c r="V75">
        <v>0</v>
      </c>
      <c r="W75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76" spans="1:23" x14ac:dyDescent="0.2">
      <c r="A76" t="s">
        <v>21</v>
      </c>
      <c r="B76">
        <v>1</v>
      </c>
      <c r="C76" t="s">
        <v>21</v>
      </c>
      <c r="D76" t="s">
        <v>22</v>
      </c>
      <c r="E76" t="s">
        <v>64</v>
      </c>
      <c r="F76" t="s">
        <v>26</v>
      </c>
      <c r="G76">
        <v>65</v>
      </c>
      <c r="H76" t="s">
        <v>21</v>
      </c>
      <c r="I76" t="s">
        <v>25</v>
      </c>
      <c r="J76" t="s">
        <v>21</v>
      </c>
      <c r="K76" t="str">
        <f>IF(Aggregate[[#This Row],[Under 30]]="Yes", "Under 30", IF(Aggregate[[#This Row],[Senior]]="Yes", "Senior", "Other"))</f>
        <v>Senior</v>
      </c>
      <c r="L76" t="s">
        <v>32</v>
      </c>
      <c r="M76" t="s">
        <v>33</v>
      </c>
      <c r="N76" t="s">
        <v>65</v>
      </c>
      <c r="O76" t="s">
        <v>66</v>
      </c>
      <c r="P76">
        <v>1</v>
      </c>
      <c r="Q76">
        <v>1</v>
      </c>
      <c r="R76">
        <v>7</v>
      </c>
      <c r="S76">
        <v>5</v>
      </c>
      <c r="T76">
        <v>0</v>
      </c>
      <c r="U76">
        <v>0</v>
      </c>
      <c r="V76">
        <v>0</v>
      </c>
      <c r="W76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77" spans="1:23" x14ac:dyDescent="0.2">
      <c r="A77" t="s">
        <v>21</v>
      </c>
      <c r="B77">
        <v>1</v>
      </c>
      <c r="C77" t="s">
        <v>21</v>
      </c>
      <c r="D77" t="s">
        <v>22</v>
      </c>
      <c r="E77" t="s">
        <v>67</v>
      </c>
      <c r="F77" t="s">
        <v>26</v>
      </c>
      <c r="G77">
        <v>42</v>
      </c>
      <c r="H77" t="s">
        <v>21</v>
      </c>
      <c r="I77" t="s">
        <v>21</v>
      </c>
      <c r="K77" t="str">
        <f>IF(Aggregate[[#This Row],[Under 30]]="Yes", "Under 30", IF(Aggregate[[#This Row],[Senior]]="Yes", "Senior", "Other"))</f>
        <v>Other</v>
      </c>
      <c r="P77">
        <v>1</v>
      </c>
      <c r="Q77">
        <v>1</v>
      </c>
      <c r="R77">
        <v>11</v>
      </c>
      <c r="S77">
        <v>2</v>
      </c>
      <c r="T77">
        <v>0</v>
      </c>
      <c r="U77">
        <v>0</v>
      </c>
      <c r="V77">
        <v>0</v>
      </c>
      <c r="W77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78" spans="1:23" x14ac:dyDescent="0.2">
      <c r="A78" t="s">
        <v>21</v>
      </c>
      <c r="B78">
        <v>1</v>
      </c>
      <c r="C78" t="s">
        <v>21</v>
      </c>
      <c r="D78" t="s">
        <v>22</v>
      </c>
      <c r="E78" t="s">
        <v>67</v>
      </c>
      <c r="F78" t="s">
        <v>26</v>
      </c>
      <c r="G78">
        <v>53</v>
      </c>
      <c r="H78" t="s">
        <v>21</v>
      </c>
      <c r="I78" t="s">
        <v>21</v>
      </c>
      <c r="K78" t="str">
        <f>IF(Aggregate[[#This Row],[Under 30]]="Yes", "Under 30", IF(Aggregate[[#This Row],[Senior]]="Yes", "Senior", "Other"))</f>
        <v>Other</v>
      </c>
      <c r="P78">
        <v>1</v>
      </c>
      <c r="Q78">
        <v>1</v>
      </c>
      <c r="R78">
        <v>12</v>
      </c>
      <c r="S78">
        <v>0</v>
      </c>
      <c r="T78">
        <v>0</v>
      </c>
      <c r="U78">
        <v>0</v>
      </c>
      <c r="V78">
        <v>0</v>
      </c>
      <c r="W78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79" spans="1:23" x14ac:dyDescent="0.2">
      <c r="A79" t="s">
        <v>21</v>
      </c>
      <c r="B79">
        <v>1</v>
      </c>
      <c r="C79" t="s">
        <v>21</v>
      </c>
      <c r="D79" t="s">
        <v>22</v>
      </c>
      <c r="E79" t="s">
        <v>68</v>
      </c>
      <c r="F79" t="s">
        <v>26</v>
      </c>
      <c r="G79">
        <v>37</v>
      </c>
      <c r="H79" t="s">
        <v>21</v>
      </c>
      <c r="I79" t="s">
        <v>21</v>
      </c>
      <c r="K79" t="str">
        <f>IF(Aggregate[[#This Row],[Under 30]]="Yes", "Under 30", IF(Aggregate[[#This Row],[Senior]]="Yes", "Senior", "Other"))</f>
        <v>Other</v>
      </c>
      <c r="P79">
        <v>1</v>
      </c>
      <c r="R79">
        <v>7</v>
      </c>
      <c r="S79">
        <v>0</v>
      </c>
      <c r="T79">
        <v>0</v>
      </c>
      <c r="U79">
        <v>0</v>
      </c>
      <c r="V79">
        <v>0</v>
      </c>
      <c r="W79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80" spans="1:23" x14ac:dyDescent="0.2">
      <c r="A80" t="s">
        <v>21</v>
      </c>
      <c r="B80">
        <v>1</v>
      </c>
      <c r="C80" t="s">
        <v>21</v>
      </c>
      <c r="D80" t="s">
        <v>22</v>
      </c>
      <c r="E80" t="s">
        <v>68</v>
      </c>
      <c r="F80" t="s">
        <v>26</v>
      </c>
      <c r="G80">
        <v>55</v>
      </c>
      <c r="H80" t="s">
        <v>21</v>
      </c>
      <c r="I80" t="s">
        <v>21</v>
      </c>
      <c r="K80" t="str">
        <f>IF(Aggregate[[#This Row],[Under 30]]="Yes", "Under 30", IF(Aggregate[[#This Row],[Senior]]="Yes", "Senior", "Other"))</f>
        <v>Other</v>
      </c>
      <c r="P80">
        <v>1</v>
      </c>
      <c r="R80">
        <v>10</v>
      </c>
      <c r="S80">
        <v>0</v>
      </c>
      <c r="T80">
        <v>0</v>
      </c>
      <c r="U80">
        <v>0</v>
      </c>
      <c r="V80">
        <v>0</v>
      </c>
      <c r="W80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81" spans="1:23" x14ac:dyDescent="0.2">
      <c r="A81" t="s">
        <v>21</v>
      </c>
      <c r="B81">
        <v>1</v>
      </c>
      <c r="C81" t="s">
        <v>21</v>
      </c>
      <c r="D81" t="s">
        <v>22</v>
      </c>
      <c r="E81" t="s">
        <v>69</v>
      </c>
      <c r="F81" t="s">
        <v>24</v>
      </c>
      <c r="G81">
        <v>41</v>
      </c>
      <c r="H81" t="s">
        <v>21</v>
      </c>
      <c r="I81" t="s">
        <v>21</v>
      </c>
      <c r="K81" t="str">
        <f>IF(Aggregate[[#This Row],[Under 30]]="Yes", "Under 30", IF(Aggregate[[#This Row],[Senior]]="Yes", "Senior", "Other"))</f>
        <v>Other</v>
      </c>
      <c r="P81">
        <v>1</v>
      </c>
      <c r="R81">
        <v>9</v>
      </c>
      <c r="S81">
        <v>0</v>
      </c>
      <c r="T81">
        <v>0</v>
      </c>
      <c r="U81">
        <v>0</v>
      </c>
      <c r="V81">
        <v>0</v>
      </c>
      <c r="W81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82" spans="1:23" x14ac:dyDescent="0.2">
      <c r="A82" t="s">
        <v>21</v>
      </c>
      <c r="B82">
        <v>1</v>
      </c>
      <c r="C82" t="s">
        <v>21</v>
      </c>
      <c r="D82" t="s">
        <v>22</v>
      </c>
      <c r="E82" t="s">
        <v>69</v>
      </c>
      <c r="F82" t="s">
        <v>24</v>
      </c>
      <c r="G82">
        <v>58</v>
      </c>
      <c r="H82" t="s">
        <v>21</v>
      </c>
      <c r="I82" t="s">
        <v>21</v>
      </c>
      <c r="K82" t="str">
        <f>IF(Aggregate[[#This Row],[Under 30]]="Yes", "Under 30", IF(Aggregate[[#This Row],[Senior]]="Yes", "Senior", "Other"))</f>
        <v>Other</v>
      </c>
      <c r="P82">
        <v>1</v>
      </c>
      <c r="Q82">
        <v>1</v>
      </c>
      <c r="R82">
        <v>10</v>
      </c>
      <c r="S82">
        <v>3</v>
      </c>
      <c r="T82">
        <v>0</v>
      </c>
      <c r="U82">
        <v>0</v>
      </c>
      <c r="V82">
        <v>0</v>
      </c>
      <c r="W82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83" spans="1:23" x14ac:dyDescent="0.2">
      <c r="A83" t="s">
        <v>21</v>
      </c>
      <c r="B83">
        <v>1</v>
      </c>
      <c r="C83" t="s">
        <v>21</v>
      </c>
      <c r="D83" t="s">
        <v>22</v>
      </c>
      <c r="E83" t="s">
        <v>69</v>
      </c>
      <c r="F83" t="s">
        <v>24</v>
      </c>
      <c r="G83">
        <v>61</v>
      </c>
      <c r="H83" t="s">
        <v>21</v>
      </c>
      <c r="I83" t="s">
        <v>21</v>
      </c>
      <c r="K83" t="str">
        <f>IF(Aggregate[[#This Row],[Under 30]]="Yes", "Under 30", IF(Aggregate[[#This Row],[Senior]]="Yes", "Senior", "Other"))</f>
        <v>Other</v>
      </c>
      <c r="P83">
        <v>1</v>
      </c>
      <c r="R83">
        <v>12</v>
      </c>
      <c r="S83">
        <v>0</v>
      </c>
      <c r="T83">
        <v>0</v>
      </c>
      <c r="U83">
        <v>0</v>
      </c>
      <c r="V83">
        <v>0</v>
      </c>
      <c r="W83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84" spans="1:23" x14ac:dyDescent="0.2">
      <c r="A84" t="s">
        <v>21</v>
      </c>
      <c r="B84">
        <v>1</v>
      </c>
      <c r="C84" t="s">
        <v>21</v>
      </c>
      <c r="D84" t="s">
        <v>22</v>
      </c>
      <c r="E84" t="s">
        <v>69</v>
      </c>
      <c r="F84" t="s">
        <v>24</v>
      </c>
      <c r="G84">
        <v>78</v>
      </c>
      <c r="H84" t="s">
        <v>21</v>
      </c>
      <c r="I84" t="s">
        <v>25</v>
      </c>
      <c r="J84" t="s">
        <v>21</v>
      </c>
      <c r="K84" t="str">
        <f>IF(Aggregate[[#This Row],[Under 30]]="Yes", "Under 30", IF(Aggregate[[#This Row],[Senior]]="Yes", "Senior", "Other"))</f>
        <v>Senior</v>
      </c>
      <c r="L84" t="s">
        <v>32</v>
      </c>
      <c r="M84" t="s">
        <v>38</v>
      </c>
      <c r="N84" t="s">
        <v>56</v>
      </c>
      <c r="O84" t="s">
        <v>57</v>
      </c>
      <c r="P84">
        <v>1</v>
      </c>
      <c r="Q84">
        <v>1</v>
      </c>
      <c r="R84">
        <v>37</v>
      </c>
      <c r="S84">
        <v>3</v>
      </c>
      <c r="T84">
        <v>0</v>
      </c>
      <c r="U84">
        <v>3</v>
      </c>
      <c r="V84">
        <v>5</v>
      </c>
      <c r="W84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85" spans="1:23" x14ac:dyDescent="0.2">
      <c r="A85" t="s">
        <v>21</v>
      </c>
      <c r="B85">
        <v>1</v>
      </c>
      <c r="C85" t="s">
        <v>21</v>
      </c>
      <c r="D85" t="s">
        <v>22</v>
      </c>
      <c r="E85" t="s">
        <v>69</v>
      </c>
      <c r="F85" t="s">
        <v>26</v>
      </c>
      <c r="G85">
        <v>23</v>
      </c>
      <c r="H85" t="s">
        <v>25</v>
      </c>
      <c r="I85" t="s">
        <v>21</v>
      </c>
      <c r="K85" t="str">
        <f>IF(Aggregate[[#This Row],[Under 30]]="Yes", "Under 30", IF(Aggregate[[#This Row],[Senior]]="Yes", "Senior", "Other"))</f>
        <v>Under 30</v>
      </c>
      <c r="P85">
        <v>1</v>
      </c>
      <c r="R85">
        <v>7</v>
      </c>
      <c r="S85">
        <v>0</v>
      </c>
      <c r="T85">
        <v>0</v>
      </c>
      <c r="U85">
        <v>0</v>
      </c>
      <c r="V85">
        <v>0</v>
      </c>
      <c r="W85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86" spans="1:23" x14ac:dyDescent="0.2">
      <c r="A86" t="s">
        <v>21</v>
      </c>
      <c r="B86">
        <v>1</v>
      </c>
      <c r="C86" t="s">
        <v>21</v>
      </c>
      <c r="D86" t="s">
        <v>22</v>
      </c>
      <c r="E86" t="s">
        <v>70</v>
      </c>
      <c r="F86" t="s">
        <v>24</v>
      </c>
      <c r="G86">
        <v>30</v>
      </c>
      <c r="H86" t="s">
        <v>21</v>
      </c>
      <c r="I86" t="s">
        <v>21</v>
      </c>
      <c r="K86" t="str">
        <f>IF(Aggregate[[#This Row],[Under 30]]="Yes", "Under 30", IF(Aggregate[[#This Row],[Senior]]="Yes", "Senior", "Other"))</f>
        <v>Other</v>
      </c>
      <c r="P86">
        <v>1</v>
      </c>
      <c r="R86">
        <v>9</v>
      </c>
      <c r="S86">
        <v>3</v>
      </c>
      <c r="T86">
        <v>0</v>
      </c>
      <c r="U86">
        <v>0</v>
      </c>
      <c r="V86">
        <v>0</v>
      </c>
      <c r="W86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87" spans="1:23" x14ac:dyDescent="0.2">
      <c r="A87" t="s">
        <v>21</v>
      </c>
      <c r="B87">
        <v>1</v>
      </c>
      <c r="C87" t="s">
        <v>21</v>
      </c>
      <c r="D87" t="s">
        <v>22</v>
      </c>
      <c r="E87" t="s">
        <v>70</v>
      </c>
      <c r="F87" t="s">
        <v>24</v>
      </c>
      <c r="G87">
        <v>54</v>
      </c>
      <c r="H87" t="s">
        <v>21</v>
      </c>
      <c r="I87" t="s">
        <v>21</v>
      </c>
      <c r="K87" t="str">
        <f>IF(Aggregate[[#This Row],[Under 30]]="Yes", "Under 30", IF(Aggregate[[#This Row],[Senior]]="Yes", "Senior", "Other"))</f>
        <v>Other</v>
      </c>
      <c r="P87">
        <v>1</v>
      </c>
      <c r="R87">
        <v>20</v>
      </c>
      <c r="S87">
        <v>2</v>
      </c>
      <c r="T87">
        <v>0</v>
      </c>
      <c r="U87">
        <v>18</v>
      </c>
      <c r="V87">
        <v>4</v>
      </c>
      <c r="W87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88" spans="1:23" x14ac:dyDescent="0.2">
      <c r="A88" t="s">
        <v>21</v>
      </c>
      <c r="B88">
        <v>1</v>
      </c>
      <c r="C88" t="s">
        <v>21</v>
      </c>
      <c r="D88" t="s">
        <v>22</v>
      </c>
      <c r="E88" t="s">
        <v>71</v>
      </c>
      <c r="F88" t="s">
        <v>24</v>
      </c>
      <c r="G88">
        <v>33</v>
      </c>
      <c r="H88" t="s">
        <v>21</v>
      </c>
      <c r="I88" t="s">
        <v>21</v>
      </c>
      <c r="K88" t="str">
        <f>IF(Aggregate[[#This Row],[Under 30]]="Yes", "Under 30", IF(Aggregate[[#This Row],[Senior]]="Yes", "Senior", "Other"))</f>
        <v>Other</v>
      </c>
      <c r="P88">
        <v>1</v>
      </c>
      <c r="Q88">
        <v>1</v>
      </c>
      <c r="R88">
        <v>11</v>
      </c>
      <c r="S88">
        <v>3</v>
      </c>
      <c r="T88">
        <v>0</v>
      </c>
      <c r="U88">
        <v>0</v>
      </c>
      <c r="V88">
        <v>0</v>
      </c>
      <c r="W88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89" spans="1:23" x14ac:dyDescent="0.2">
      <c r="A89" t="s">
        <v>21</v>
      </c>
      <c r="B89">
        <v>1</v>
      </c>
      <c r="C89" t="s">
        <v>21</v>
      </c>
      <c r="D89" t="s">
        <v>22</v>
      </c>
      <c r="E89" t="s">
        <v>71</v>
      </c>
      <c r="F89" t="s">
        <v>26</v>
      </c>
      <c r="G89">
        <v>25</v>
      </c>
      <c r="H89" t="s">
        <v>25</v>
      </c>
      <c r="I89" t="s">
        <v>21</v>
      </c>
      <c r="K89" t="str">
        <f>IF(Aggregate[[#This Row],[Under 30]]="Yes", "Under 30", IF(Aggregate[[#This Row],[Senior]]="Yes", "Senior", "Other"))</f>
        <v>Under 30</v>
      </c>
      <c r="P89">
        <v>1</v>
      </c>
      <c r="R89">
        <v>11</v>
      </c>
      <c r="S89">
        <v>0</v>
      </c>
      <c r="T89">
        <v>0</v>
      </c>
      <c r="U89">
        <v>0</v>
      </c>
      <c r="V89">
        <v>0</v>
      </c>
      <c r="W89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90" spans="1:23" x14ac:dyDescent="0.2">
      <c r="A90" t="s">
        <v>21</v>
      </c>
      <c r="B90">
        <v>1</v>
      </c>
      <c r="C90" t="s">
        <v>21</v>
      </c>
      <c r="D90" t="s">
        <v>22</v>
      </c>
      <c r="E90" t="s">
        <v>72</v>
      </c>
      <c r="F90" t="s">
        <v>24</v>
      </c>
      <c r="G90">
        <v>48</v>
      </c>
      <c r="H90" t="s">
        <v>21</v>
      </c>
      <c r="I90" t="s">
        <v>21</v>
      </c>
      <c r="K90" t="str">
        <f>IF(Aggregate[[#This Row],[Under 30]]="Yes", "Under 30", IF(Aggregate[[#This Row],[Senior]]="Yes", "Senior", "Other"))</f>
        <v>Other</v>
      </c>
      <c r="P90">
        <v>1</v>
      </c>
      <c r="Q90">
        <v>1</v>
      </c>
      <c r="R90">
        <v>8</v>
      </c>
      <c r="S90">
        <v>1</v>
      </c>
      <c r="T90">
        <v>17.399999999999999</v>
      </c>
      <c r="U90">
        <v>0</v>
      </c>
      <c r="V90">
        <v>0</v>
      </c>
      <c r="W90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91" spans="1:23" x14ac:dyDescent="0.2">
      <c r="A91" t="s">
        <v>21</v>
      </c>
      <c r="B91">
        <v>1</v>
      </c>
      <c r="C91" t="s">
        <v>21</v>
      </c>
      <c r="D91" t="s">
        <v>22</v>
      </c>
      <c r="E91" t="s">
        <v>72</v>
      </c>
      <c r="F91" t="s">
        <v>26</v>
      </c>
      <c r="G91">
        <v>38</v>
      </c>
      <c r="H91" t="s">
        <v>21</v>
      </c>
      <c r="I91" t="s">
        <v>21</v>
      </c>
      <c r="K91" t="str">
        <f>IF(Aggregate[[#This Row],[Under 30]]="Yes", "Under 30", IF(Aggregate[[#This Row],[Senior]]="Yes", "Senior", "Other"))</f>
        <v>Other</v>
      </c>
      <c r="P91">
        <v>1</v>
      </c>
      <c r="R91">
        <v>12</v>
      </c>
      <c r="S91">
        <v>0</v>
      </c>
      <c r="T91">
        <v>0</v>
      </c>
      <c r="U91">
        <v>0</v>
      </c>
      <c r="V91">
        <v>0</v>
      </c>
      <c r="W91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92" spans="1:23" x14ac:dyDescent="0.2">
      <c r="A92" t="s">
        <v>21</v>
      </c>
      <c r="B92">
        <v>1</v>
      </c>
      <c r="C92" t="s">
        <v>21</v>
      </c>
      <c r="D92" t="s">
        <v>22</v>
      </c>
      <c r="E92" t="s">
        <v>73</v>
      </c>
      <c r="F92" t="s">
        <v>24</v>
      </c>
      <c r="G92">
        <v>28</v>
      </c>
      <c r="H92" t="s">
        <v>25</v>
      </c>
      <c r="I92" t="s">
        <v>21</v>
      </c>
      <c r="K92" t="str">
        <f>IF(Aggregate[[#This Row],[Under 30]]="Yes", "Under 30", IF(Aggregate[[#This Row],[Senior]]="Yes", "Senior", "Other"))</f>
        <v>Under 30</v>
      </c>
      <c r="P92">
        <v>1</v>
      </c>
      <c r="R92">
        <v>13</v>
      </c>
      <c r="S92">
        <v>3</v>
      </c>
      <c r="T92">
        <v>0</v>
      </c>
      <c r="U92">
        <v>0</v>
      </c>
      <c r="V92">
        <v>0</v>
      </c>
      <c r="W92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93" spans="1:23" x14ac:dyDescent="0.2">
      <c r="A93" t="s">
        <v>21</v>
      </c>
      <c r="B93">
        <v>1</v>
      </c>
      <c r="C93" t="s">
        <v>21</v>
      </c>
      <c r="D93" t="s">
        <v>22</v>
      </c>
      <c r="E93" t="s">
        <v>73</v>
      </c>
      <c r="F93" t="s">
        <v>24</v>
      </c>
      <c r="G93">
        <v>44</v>
      </c>
      <c r="H93" t="s">
        <v>21</v>
      </c>
      <c r="I93" t="s">
        <v>21</v>
      </c>
      <c r="K93" t="str">
        <f>IF(Aggregate[[#This Row],[Under 30]]="Yes", "Under 30", IF(Aggregate[[#This Row],[Senior]]="Yes", "Senior", "Other"))</f>
        <v>Other</v>
      </c>
      <c r="P93">
        <v>1</v>
      </c>
      <c r="R93">
        <v>7</v>
      </c>
      <c r="S93">
        <v>2</v>
      </c>
      <c r="T93">
        <v>0</v>
      </c>
      <c r="U93">
        <v>0</v>
      </c>
      <c r="V93">
        <v>0</v>
      </c>
      <c r="W93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94" spans="1:23" x14ac:dyDescent="0.2">
      <c r="A94" t="s">
        <v>21</v>
      </c>
      <c r="B94">
        <v>1</v>
      </c>
      <c r="C94" t="s">
        <v>21</v>
      </c>
      <c r="D94" t="s">
        <v>22</v>
      </c>
      <c r="E94" t="s">
        <v>73</v>
      </c>
      <c r="F94" t="s">
        <v>26</v>
      </c>
      <c r="G94">
        <v>27</v>
      </c>
      <c r="H94" t="s">
        <v>25</v>
      </c>
      <c r="I94" t="s">
        <v>21</v>
      </c>
      <c r="K94" t="str">
        <f>IF(Aggregate[[#This Row],[Under 30]]="Yes", "Under 30", IF(Aggregate[[#This Row],[Senior]]="Yes", "Senior", "Other"))</f>
        <v>Under 30</v>
      </c>
      <c r="P94">
        <v>2</v>
      </c>
      <c r="Q94">
        <v>1</v>
      </c>
      <c r="R94">
        <v>8.5</v>
      </c>
      <c r="S94">
        <v>1.5</v>
      </c>
      <c r="T94">
        <v>0</v>
      </c>
      <c r="U94">
        <v>0</v>
      </c>
      <c r="V94">
        <v>0</v>
      </c>
      <c r="W94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95" spans="1:23" x14ac:dyDescent="0.2">
      <c r="A95" t="s">
        <v>21</v>
      </c>
      <c r="B95">
        <v>1</v>
      </c>
      <c r="C95" t="s">
        <v>21</v>
      </c>
      <c r="D95" t="s">
        <v>22</v>
      </c>
      <c r="E95" t="s">
        <v>73</v>
      </c>
      <c r="F95" t="s">
        <v>26</v>
      </c>
      <c r="G95">
        <v>36</v>
      </c>
      <c r="H95" t="s">
        <v>21</v>
      </c>
      <c r="I95" t="s">
        <v>21</v>
      </c>
      <c r="K95" t="str">
        <f>IF(Aggregate[[#This Row],[Under 30]]="Yes", "Under 30", IF(Aggregate[[#This Row],[Senior]]="Yes", "Senior", "Other"))</f>
        <v>Other</v>
      </c>
      <c r="P95">
        <v>1</v>
      </c>
      <c r="R95">
        <v>9</v>
      </c>
      <c r="S95">
        <v>0</v>
      </c>
      <c r="T95">
        <v>0</v>
      </c>
      <c r="U95">
        <v>0</v>
      </c>
      <c r="V95">
        <v>0</v>
      </c>
      <c r="W95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96" spans="1:23" x14ac:dyDescent="0.2">
      <c r="A96" t="s">
        <v>21</v>
      </c>
      <c r="B96">
        <v>1</v>
      </c>
      <c r="C96" t="s">
        <v>21</v>
      </c>
      <c r="D96" t="s">
        <v>22</v>
      </c>
      <c r="E96" t="s">
        <v>74</v>
      </c>
      <c r="F96" t="s">
        <v>24</v>
      </c>
      <c r="G96">
        <v>32</v>
      </c>
      <c r="H96" t="s">
        <v>21</v>
      </c>
      <c r="I96" t="s">
        <v>21</v>
      </c>
      <c r="K96" t="str">
        <f>IF(Aggregate[[#This Row],[Under 30]]="Yes", "Under 30", IF(Aggregate[[#This Row],[Senior]]="Yes", "Senior", "Other"))</f>
        <v>Other</v>
      </c>
      <c r="P96">
        <v>1</v>
      </c>
      <c r="Q96">
        <v>1</v>
      </c>
      <c r="R96">
        <v>6</v>
      </c>
      <c r="S96">
        <v>2</v>
      </c>
      <c r="T96">
        <v>0</v>
      </c>
      <c r="U96">
        <v>0</v>
      </c>
      <c r="V96">
        <v>0</v>
      </c>
      <c r="W96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97" spans="1:23" x14ac:dyDescent="0.2">
      <c r="A97" t="s">
        <v>21</v>
      </c>
      <c r="B97">
        <v>1</v>
      </c>
      <c r="C97" t="s">
        <v>21</v>
      </c>
      <c r="D97" t="s">
        <v>22</v>
      </c>
      <c r="E97" t="s">
        <v>74</v>
      </c>
      <c r="F97" t="s">
        <v>26</v>
      </c>
      <c r="G97">
        <v>34</v>
      </c>
      <c r="H97" t="s">
        <v>21</v>
      </c>
      <c r="I97" t="s">
        <v>21</v>
      </c>
      <c r="K97" t="str">
        <f>IF(Aggregate[[#This Row],[Under 30]]="Yes", "Under 30", IF(Aggregate[[#This Row],[Senior]]="Yes", "Senior", "Other"))</f>
        <v>Other</v>
      </c>
      <c r="P97">
        <v>1</v>
      </c>
      <c r="R97">
        <v>13</v>
      </c>
      <c r="S97">
        <v>0</v>
      </c>
      <c r="T97">
        <v>0</v>
      </c>
      <c r="U97">
        <v>0</v>
      </c>
      <c r="V97">
        <v>0</v>
      </c>
      <c r="W97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98" spans="1:23" x14ac:dyDescent="0.2">
      <c r="A98" t="s">
        <v>21</v>
      </c>
      <c r="B98">
        <v>1</v>
      </c>
      <c r="C98" t="s">
        <v>21</v>
      </c>
      <c r="D98" t="s">
        <v>22</v>
      </c>
      <c r="E98" t="s">
        <v>75</v>
      </c>
      <c r="F98" t="s">
        <v>26</v>
      </c>
      <c r="G98">
        <v>27</v>
      </c>
      <c r="H98" t="s">
        <v>25</v>
      </c>
      <c r="I98" t="s">
        <v>21</v>
      </c>
      <c r="K98" t="str">
        <f>IF(Aggregate[[#This Row],[Under 30]]="Yes", "Under 30", IF(Aggregate[[#This Row],[Senior]]="Yes", "Senior", "Other"))</f>
        <v>Under 30</v>
      </c>
      <c r="P98">
        <v>1</v>
      </c>
      <c r="R98">
        <v>6</v>
      </c>
      <c r="S98">
        <v>0</v>
      </c>
      <c r="T98">
        <v>0</v>
      </c>
      <c r="U98">
        <v>0</v>
      </c>
      <c r="V98">
        <v>0</v>
      </c>
      <c r="W98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99" spans="1:23" x14ac:dyDescent="0.2">
      <c r="A99" t="s">
        <v>21</v>
      </c>
      <c r="B99">
        <v>1</v>
      </c>
      <c r="C99" t="s">
        <v>21</v>
      </c>
      <c r="D99" t="s">
        <v>22</v>
      </c>
      <c r="E99" t="s">
        <v>75</v>
      </c>
      <c r="F99" t="s">
        <v>26</v>
      </c>
      <c r="G99">
        <v>29</v>
      </c>
      <c r="H99" t="s">
        <v>25</v>
      </c>
      <c r="I99" t="s">
        <v>21</v>
      </c>
      <c r="K99" t="str">
        <f>IF(Aggregate[[#This Row],[Under 30]]="Yes", "Under 30", IF(Aggregate[[#This Row],[Senior]]="Yes", "Senior", "Other"))</f>
        <v>Under 30</v>
      </c>
      <c r="P99">
        <v>1</v>
      </c>
      <c r="R99">
        <v>11</v>
      </c>
      <c r="S99">
        <v>0</v>
      </c>
      <c r="T99">
        <v>0</v>
      </c>
      <c r="U99">
        <v>0</v>
      </c>
      <c r="V99">
        <v>0</v>
      </c>
      <c r="W99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00" spans="1:23" x14ac:dyDescent="0.2">
      <c r="A100" t="s">
        <v>21</v>
      </c>
      <c r="B100">
        <v>1</v>
      </c>
      <c r="C100" t="s">
        <v>21</v>
      </c>
      <c r="D100" t="s">
        <v>22</v>
      </c>
      <c r="E100" t="s">
        <v>76</v>
      </c>
      <c r="F100" t="s">
        <v>24</v>
      </c>
      <c r="G100">
        <v>58</v>
      </c>
      <c r="H100" t="s">
        <v>21</v>
      </c>
      <c r="I100" t="s">
        <v>21</v>
      </c>
      <c r="K100" t="str">
        <f>IF(Aggregate[[#This Row],[Under 30]]="Yes", "Under 30", IF(Aggregate[[#This Row],[Senior]]="Yes", "Senior", "Other"))</f>
        <v>Other</v>
      </c>
      <c r="P100">
        <v>1</v>
      </c>
      <c r="R100">
        <v>12</v>
      </c>
      <c r="S100">
        <v>0</v>
      </c>
      <c r="T100">
        <v>0</v>
      </c>
      <c r="U100">
        <v>24</v>
      </c>
      <c r="V100">
        <v>2</v>
      </c>
      <c r="W100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01" spans="1:23" x14ac:dyDescent="0.2">
      <c r="A101" t="s">
        <v>21</v>
      </c>
      <c r="B101">
        <v>1</v>
      </c>
      <c r="C101" t="s">
        <v>21</v>
      </c>
      <c r="D101" t="s">
        <v>22</v>
      </c>
      <c r="E101" t="s">
        <v>76</v>
      </c>
      <c r="F101" t="s">
        <v>26</v>
      </c>
      <c r="G101">
        <v>32</v>
      </c>
      <c r="H101" t="s">
        <v>21</v>
      </c>
      <c r="I101" t="s">
        <v>21</v>
      </c>
      <c r="K101" t="str">
        <f>IF(Aggregate[[#This Row],[Under 30]]="Yes", "Under 30", IF(Aggregate[[#This Row],[Senior]]="Yes", "Senior", "Other"))</f>
        <v>Other</v>
      </c>
      <c r="P101">
        <v>1</v>
      </c>
      <c r="R101">
        <v>12</v>
      </c>
      <c r="S101">
        <v>0</v>
      </c>
      <c r="T101">
        <v>0</v>
      </c>
      <c r="U101">
        <v>0</v>
      </c>
      <c r="V101">
        <v>0</v>
      </c>
      <c r="W101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02" spans="1:23" x14ac:dyDescent="0.2">
      <c r="A102" t="s">
        <v>21</v>
      </c>
      <c r="B102">
        <v>1</v>
      </c>
      <c r="C102" t="s">
        <v>21</v>
      </c>
      <c r="D102" t="s">
        <v>22</v>
      </c>
      <c r="E102" t="s">
        <v>76</v>
      </c>
      <c r="F102" t="s">
        <v>26</v>
      </c>
      <c r="G102">
        <v>67</v>
      </c>
      <c r="H102" t="s">
        <v>21</v>
      </c>
      <c r="I102" t="s">
        <v>25</v>
      </c>
      <c r="J102" t="s">
        <v>25</v>
      </c>
      <c r="K102" t="str">
        <f>IF(Aggregate[[#This Row],[Under 30]]="Yes", "Under 30", IF(Aggregate[[#This Row],[Senior]]="Yes", "Senior", "Other"))</f>
        <v>Senior</v>
      </c>
      <c r="L102" t="s">
        <v>32</v>
      </c>
      <c r="M102" t="s">
        <v>33</v>
      </c>
      <c r="N102" t="s">
        <v>34</v>
      </c>
      <c r="O102" t="s">
        <v>34</v>
      </c>
      <c r="P102">
        <v>1</v>
      </c>
      <c r="R102">
        <v>9</v>
      </c>
      <c r="S102">
        <v>0</v>
      </c>
      <c r="T102">
        <v>0</v>
      </c>
      <c r="U102">
        <v>0</v>
      </c>
      <c r="V102">
        <v>0</v>
      </c>
      <c r="W102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03" spans="1:23" x14ac:dyDescent="0.2">
      <c r="A103" t="s">
        <v>21</v>
      </c>
      <c r="B103">
        <v>1</v>
      </c>
      <c r="C103" t="s">
        <v>21</v>
      </c>
      <c r="D103" t="s">
        <v>22</v>
      </c>
      <c r="E103" t="s">
        <v>77</v>
      </c>
      <c r="F103" t="s">
        <v>26</v>
      </c>
      <c r="G103">
        <v>46</v>
      </c>
      <c r="H103" t="s">
        <v>21</v>
      </c>
      <c r="I103" t="s">
        <v>21</v>
      </c>
      <c r="K103" t="str">
        <f>IF(Aggregate[[#This Row],[Under 30]]="Yes", "Under 30", IF(Aggregate[[#This Row],[Senior]]="Yes", "Senior", "Other"))</f>
        <v>Other</v>
      </c>
      <c r="P103">
        <v>1</v>
      </c>
      <c r="R103">
        <v>13</v>
      </c>
      <c r="S103">
        <v>0</v>
      </c>
      <c r="T103">
        <v>0</v>
      </c>
      <c r="U103">
        <v>0</v>
      </c>
      <c r="V103">
        <v>4</v>
      </c>
      <c r="W103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04" spans="1:23" x14ac:dyDescent="0.2">
      <c r="A104" t="s">
        <v>21</v>
      </c>
      <c r="B104">
        <v>1</v>
      </c>
      <c r="C104" t="s">
        <v>21</v>
      </c>
      <c r="D104" t="s">
        <v>22</v>
      </c>
      <c r="E104" t="s">
        <v>78</v>
      </c>
      <c r="F104" t="s">
        <v>26</v>
      </c>
      <c r="G104">
        <v>29</v>
      </c>
      <c r="H104" t="s">
        <v>25</v>
      </c>
      <c r="I104" t="s">
        <v>21</v>
      </c>
      <c r="K104" t="str">
        <f>IF(Aggregate[[#This Row],[Under 30]]="Yes", "Under 30", IF(Aggregate[[#This Row],[Senior]]="Yes", "Senior", "Other"))</f>
        <v>Under 30</v>
      </c>
      <c r="P104">
        <v>1</v>
      </c>
      <c r="Q104">
        <v>1</v>
      </c>
      <c r="R104">
        <v>9</v>
      </c>
      <c r="S104">
        <v>3</v>
      </c>
      <c r="T104">
        <v>0</v>
      </c>
      <c r="U104">
        <v>0</v>
      </c>
      <c r="V104">
        <v>0</v>
      </c>
      <c r="W104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05" spans="1:23" x14ac:dyDescent="0.2">
      <c r="A105" t="s">
        <v>21</v>
      </c>
      <c r="B105">
        <v>1</v>
      </c>
      <c r="C105" t="s">
        <v>21</v>
      </c>
      <c r="D105" t="s">
        <v>22</v>
      </c>
      <c r="E105" t="s">
        <v>79</v>
      </c>
      <c r="F105" t="s">
        <v>26</v>
      </c>
      <c r="G105">
        <v>44</v>
      </c>
      <c r="H105" t="s">
        <v>21</v>
      </c>
      <c r="I105" t="s">
        <v>21</v>
      </c>
      <c r="K105" t="str">
        <f>IF(Aggregate[[#This Row],[Under 30]]="Yes", "Under 30", IF(Aggregate[[#This Row],[Senior]]="Yes", "Senior", "Other"))</f>
        <v>Other</v>
      </c>
      <c r="P105">
        <v>1</v>
      </c>
      <c r="R105">
        <v>13</v>
      </c>
      <c r="S105">
        <v>0</v>
      </c>
      <c r="T105">
        <v>0</v>
      </c>
      <c r="U105">
        <v>0</v>
      </c>
      <c r="V105">
        <v>0</v>
      </c>
      <c r="W105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06" spans="1:23" x14ac:dyDescent="0.2">
      <c r="A106" t="s">
        <v>21</v>
      </c>
      <c r="B106">
        <v>1</v>
      </c>
      <c r="C106" t="s">
        <v>21</v>
      </c>
      <c r="D106" t="s">
        <v>22</v>
      </c>
      <c r="E106" t="s">
        <v>79</v>
      </c>
      <c r="F106" t="s">
        <v>26</v>
      </c>
      <c r="G106">
        <v>50</v>
      </c>
      <c r="H106" t="s">
        <v>21</v>
      </c>
      <c r="I106" t="s">
        <v>21</v>
      </c>
      <c r="K106" t="str">
        <f>IF(Aggregate[[#This Row],[Under 30]]="Yes", "Under 30", IF(Aggregate[[#This Row],[Senior]]="Yes", "Senior", "Other"))</f>
        <v>Other</v>
      </c>
      <c r="P106">
        <v>1</v>
      </c>
      <c r="Q106">
        <v>1</v>
      </c>
      <c r="R106">
        <v>7</v>
      </c>
      <c r="S106">
        <v>4</v>
      </c>
      <c r="T106">
        <v>0</v>
      </c>
      <c r="U106">
        <v>0</v>
      </c>
      <c r="V106">
        <v>0</v>
      </c>
      <c r="W106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07" spans="1:23" x14ac:dyDescent="0.2">
      <c r="A107" t="s">
        <v>21</v>
      </c>
      <c r="B107">
        <v>1</v>
      </c>
      <c r="C107" t="s">
        <v>21</v>
      </c>
      <c r="D107" t="s">
        <v>22</v>
      </c>
      <c r="E107" t="s">
        <v>80</v>
      </c>
      <c r="F107" t="s">
        <v>26</v>
      </c>
      <c r="G107">
        <v>59</v>
      </c>
      <c r="H107" t="s">
        <v>21</v>
      </c>
      <c r="I107" t="s">
        <v>21</v>
      </c>
      <c r="K107" t="str">
        <f>IF(Aggregate[[#This Row],[Under 30]]="Yes", "Under 30", IF(Aggregate[[#This Row],[Senior]]="Yes", "Senior", "Other"))</f>
        <v>Other</v>
      </c>
      <c r="P107">
        <v>1</v>
      </c>
      <c r="R107">
        <v>8</v>
      </c>
      <c r="S107">
        <v>0</v>
      </c>
      <c r="T107">
        <v>0</v>
      </c>
      <c r="U107">
        <v>0</v>
      </c>
      <c r="V107">
        <v>0</v>
      </c>
      <c r="W107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08" spans="1:23" x14ac:dyDescent="0.2">
      <c r="A108" t="s">
        <v>21</v>
      </c>
      <c r="B108">
        <v>1</v>
      </c>
      <c r="C108" t="s">
        <v>21</v>
      </c>
      <c r="D108" t="s">
        <v>22</v>
      </c>
      <c r="E108" t="s">
        <v>81</v>
      </c>
      <c r="F108" t="s">
        <v>24</v>
      </c>
      <c r="G108">
        <v>21</v>
      </c>
      <c r="H108" t="s">
        <v>25</v>
      </c>
      <c r="I108" t="s">
        <v>21</v>
      </c>
      <c r="K108" t="str">
        <f>IF(Aggregate[[#This Row],[Under 30]]="Yes", "Under 30", IF(Aggregate[[#This Row],[Senior]]="Yes", "Senior", "Other"))</f>
        <v>Under 30</v>
      </c>
      <c r="P108">
        <v>1</v>
      </c>
      <c r="R108">
        <v>14</v>
      </c>
      <c r="S108">
        <v>0</v>
      </c>
      <c r="T108">
        <v>0</v>
      </c>
      <c r="U108">
        <v>3</v>
      </c>
      <c r="V108">
        <v>25</v>
      </c>
      <c r="W108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109" spans="1:23" x14ac:dyDescent="0.2">
      <c r="A109" t="s">
        <v>21</v>
      </c>
      <c r="B109">
        <v>1</v>
      </c>
      <c r="C109" t="s">
        <v>21</v>
      </c>
      <c r="D109" t="s">
        <v>22</v>
      </c>
      <c r="E109" t="s">
        <v>81</v>
      </c>
      <c r="F109" t="s">
        <v>26</v>
      </c>
      <c r="G109">
        <v>40</v>
      </c>
      <c r="H109" t="s">
        <v>21</v>
      </c>
      <c r="I109" t="s">
        <v>21</v>
      </c>
      <c r="K109" t="str">
        <f>IF(Aggregate[[#This Row],[Under 30]]="Yes", "Under 30", IF(Aggregate[[#This Row],[Senior]]="Yes", "Senior", "Other"))</f>
        <v>Other</v>
      </c>
      <c r="P109">
        <v>1</v>
      </c>
      <c r="R109">
        <v>8</v>
      </c>
      <c r="S109">
        <v>1</v>
      </c>
      <c r="T109">
        <v>0</v>
      </c>
      <c r="U109">
        <v>0</v>
      </c>
      <c r="V109">
        <v>0</v>
      </c>
      <c r="W109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10" spans="1:23" x14ac:dyDescent="0.2">
      <c r="A110" t="s">
        <v>21</v>
      </c>
      <c r="B110">
        <v>1</v>
      </c>
      <c r="C110" t="s">
        <v>21</v>
      </c>
      <c r="D110" t="s">
        <v>22</v>
      </c>
      <c r="E110" t="s">
        <v>82</v>
      </c>
      <c r="F110" t="s">
        <v>24</v>
      </c>
      <c r="G110">
        <v>23</v>
      </c>
      <c r="H110" t="s">
        <v>25</v>
      </c>
      <c r="I110" t="s">
        <v>21</v>
      </c>
      <c r="K110" t="str">
        <f>IF(Aggregate[[#This Row],[Under 30]]="Yes", "Under 30", IF(Aggregate[[#This Row],[Senior]]="Yes", "Senior", "Other"))</f>
        <v>Under 30</v>
      </c>
      <c r="P110">
        <v>1</v>
      </c>
      <c r="R110">
        <v>11</v>
      </c>
      <c r="S110">
        <v>0</v>
      </c>
      <c r="T110">
        <v>0</v>
      </c>
      <c r="U110">
        <v>0</v>
      </c>
      <c r="V110">
        <v>0</v>
      </c>
      <c r="W110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11" spans="1:23" x14ac:dyDescent="0.2">
      <c r="A111" t="s">
        <v>21</v>
      </c>
      <c r="B111">
        <v>1</v>
      </c>
      <c r="C111" t="s">
        <v>21</v>
      </c>
      <c r="D111" t="s">
        <v>22</v>
      </c>
      <c r="E111" t="s">
        <v>82</v>
      </c>
      <c r="F111" t="s">
        <v>24</v>
      </c>
      <c r="G111">
        <v>29</v>
      </c>
      <c r="H111" t="s">
        <v>25</v>
      </c>
      <c r="I111" t="s">
        <v>21</v>
      </c>
      <c r="K111" t="str">
        <f>IF(Aggregate[[#This Row],[Under 30]]="Yes", "Under 30", IF(Aggregate[[#This Row],[Senior]]="Yes", "Senior", "Other"))</f>
        <v>Under 30</v>
      </c>
      <c r="P111">
        <v>1</v>
      </c>
      <c r="Q111">
        <v>1</v>
      </c>
      <c r="R111">
        <v>54</v>
      </c>
      <c r="S111">
        <v>1</v>
      </c>
      <c r="T111">
        <v>8.9</v>
      </c>
      <c r="U111">
        <v>35</v>
      </c>
      <c r="V111">
        <v>17</v>
      </c>
      <c r="W111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112" spans="1:23" x14ac:dyDescent="0.2">
      <c r="A112" t="s">
        <v>21</v>
      </c>
      <c r="B112">
        <v>1</v>
      </c>
      <c r="C112" t="s">
        <v>21</v>
      </c>
      <c r="D112" t="s">
        <v>22</v>
      </c>
      <c r="E112" t="s">
        <v>82</v>
      </c>
      <c r="F112" t="s">
        <v>24</v>
      </c>
      <c r="G112">
        <v>32</v>
      </c>
      <c r="H112" t="s">
        <v>21</v>
      </c>
      <c r="I112" t="s">
        <v>21</v>
      </c>
      <c r="K112" t="str">
        <f>IF(Aggregate[[#This Row],[Under 30]]="Yes", "Under 30", IF(Aggregate[[#This Row],[Senior]]="Yes", "Senior", "Other"))</f>
        <v>Other</v>
      </c>
      <c r="P112">
        <v>1</v>
      </c>
      <c r="R112">
        <v>12</v>
      </c>
      <c r="S112">
        <v>0</v>
      </c>
      <c r="T112">
        <v>0</v>
      </c>
      <c r="U112">
        <v>29</v>
      </c>
      <c r="V112">
        <v>10</v>
      </c>
      <c r="W112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113" spans="1:23" x14ac:dyDescent="0.2">
      <c r="A113" t="s">
        <v>21</v>
      </c>
      <c r="B113">
        <v>1</v>
      </c>
      <c r="C113" t="s">
        <v>21</v>
      </c>
      <c r="D113" t="s">
        <v>22</v>
      </c>
      <c r="E113" t="s">
        <v>82</v>
      </c>
      <c r="F113" t="s">
        <v>24</v>
      </c>
      <c r="G113">
        <v>42</v>
      </c>
      <c r="H113" t="s">
        <v>21</v>
      </c>
      <c r="I113" t="s">
        <v>21</v>
      </c>
      <c r="K113" t="str">
        <f>IF(Aggregate[[#This Row],[Under 30]]="Yes", "Under 30", IF(Aggregate[[#This Row],[Senior]]="Yes", "Senior", "Other"))</f>
        <v>Other</v>
      </c>
      <c r="P113">
        <v>1</v>
      </c>
      <c r="R113">
        <v>8</v>
      </c>
      <c r="S113">
        <v>0</v>
      </c>
      <c r="T113">
        <v>0</v>
      </c>
      <c r="U113">
        <v>0</v>
      </c>
      <c r="V113">
        <v>0</v>
      </c>
      <c r="W113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14" spans="1:23" x14ac:dyDescent="0.2">
      <c r="A114" t="s">
        <v>21</v>
      </c>
      <c r="B114">
        <v>1</v>
      </c>
      <c r="C114" t="s">
        <v>21</v>
      </c>
      <c r="D114" t="s">
        <v>22</v>
      </c>
      <c r="E114" t="s">
        <v>82</v>
      </c>
      <c r="F114" t="s">
        <v>26</v>
      </c>
      <c r="G114">
        <v>31</v>
      </c>
      <c r="H114" t="s">
        <v>21</v>
      </c>
      <c r="I114" t="s">
        <v>21</v>
      </c>
      <c r="K114" t="str">
        <f>IF(Aggregate[[#This Row],[Under 30]]="Yes", "Under 30", IF(Aggregate[[#This Row],[Senior]]="Yes", "Senior", "Other"))</f>
        <v>Other</v>
      </c>
      <c r="P114">
        <v>1</v>
      </c>
      <c r="Q114">
        <v>1</v>
      </c>
      <c r="R114">
        <v>10</v>
      </c>
      <c r="S114">
        <v>1</v>
      </c>
      <c r="T114">
        <v>0</v>
      </c>
      <c r="U114">
        <v>0</v>
      </c>
      <c r="V114">
        <v>0</v>
      </c>
      <c r="W114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15" spans="1:23" x14ac:dyDescent="0.2">
      <c r="A115" t="s">
        <v>21</v>
      </c>
      <c r="B115">
        <v>1</v>
      </c>
      <c r="C115" t="s">
        <v>21</v>
      </c>
      <c r="D115" t="s">
        <v>22</v>
      </c>
      <c r="E115" t="s">
        <v>83</v>
      </c>
      <c r="F115" t="s">
        <v>26</v>
      </c>
      <c r="G115">
        <v>23</v>
      </c>
      <c r="H115" t="s">
        <v>25</v>
      </c>
      <c r="I115" t="s">
        <v>21</v>
      </c>
      <c r="K115" t="str">
        <f>IF(Aggregate[[#This Row],[Under 30]]="Yes", "Under 30", IF(Aggregate[[#This Row],[Senior]]="Yes", "Senior", "Other"))</f>
        <v>Under 30</v>
      </c>
      <c r="P115">
        <v>1</v>
      </c>
      <c r="R115">
        <v>31</v>
      </c>
      <c r="S115">
        <v>1</v>
      </c>
      <c r="T115">
        <v>0</v>
      </c>
      <c r="U115">
        <v>36</v>
      </c>
      <c r="V115">
        <v>23</v>
      </c>
      <c r="W115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116" spans="1:23" x14ac:dyDescent="0.2">
      <c r="A116" t="s">
        <v>21</v>
      </c>
      <c r="B116">
        <v>1</v>
      </c>
      <c r="C116" t="s">
        <v>21</v>
      </c>
      <c r="D116" t="s">
        <v>22</v>
      </c>
      <c r="E116" t="s">
        <v>83</v>
      </c>
      <c r="F116" t="s">
        <v>26</v>
      </c>
      <c r="G116">
        <v>26</v>
      </c>
      <c r="H116" t="s">
        <v>25</v>
      </c>
      <c r="I116" t="s">
        <v>21</v>
      </c>
      <c r="K116" t="str">
        <f>IF(Aggregate[[#This Row],[Under 30]]="Yes", "Under 30", IF(Aggregate[[#This Row],[Senior]]="Yes", "Senior", "Other"))</f>
        <v>Under 30</v>
      </c>
      <c r="P116">
        <v>1</v>
      </c>
      <c r="R116">
        <v>7</v>
      </c>
      <c r="S116">
        <v>1</v>
      </c>
      <c r="T116">
        <v>0</v>
      </c>
      <c r="U116">
        <v>0</v>
      </c>
      <c r="V116">
        <v>0</v>
      </c>
      <c r="W116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17" spans="1:23" x14ac:dyDescent="0.2">
      <c r="A117" t="s">
        <v>21</v>
      </c>
      <c r="B117">
        <v>1</v>
      </c>
      <c r="C117" t="s">
        <v>21</v>
      </c>
      <c r="D117" t="s">
        <v>22</v>
      </c>
      <c r="E117" t="s">
        <v>83</v>
      </c>
      <c r="F117" t="s">
        <v>26</v>
      </c>
      <c r="G117">
        <v>44</v>
      </c>
      <c r="H117" t="s">
        <v>21</v>
      </c>
      <c r="I117" t="s">
        <v>21</v>
      </c>
      <c r="K117" t="str">
        <f>IF(Aggregate[[#This Row],[Under 30]]="Yes", "Under 30", IF(Aggregate[[#This Row],[Senior]]="Yes", "Senior", "Other"))</f>
        <v>Other</v>
      </c>
      <c r="P117">
        <v>1</v>
      </c>
      <c r="Q117">
        <v>1</v>
      </c>
      <c r="R117">
        <v>42</v>
      </c>
      <c r="S117">
        <v>0</v>
      </c>
      <c r="T117">
        <v>0</v>
      </c>
      <c r="U117">
        <v>4</v>
      </c>
      <c r="V117">
        <v>11</v>
      </c>
      <c r="W117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118" spans="1:23" x14ac:dyDescent="0.2">
      <c r="A118" t="s">
        <v>21</v>
      </c>
      <c r="B118">
        <v>1</v>
      </c>
      <c r="C118" t="s">
        <v>21</v>
      </c>
      <c r="D118" t="s">
        <v>22</v>
      </c>
      <c r="E118" t="s">
        <v>83</v>
      </c>
      <c r="F118" t="s">
        <v>26</v>
      </c>
      <c r="G118">
        <v>47</v>
      </c>
      <c r="H118" t="s">
        <v>21</v>
      </c>
      <c r="I118" t="s">
        <v>21</v>
      </c>
      <c r="K118" t="str">
        <f>IF(Aggregate[[#This Row],[Under 30]]="Yes", "Under 30", IF(Aggregate[[#This Row],[Senior]]="Yes", "Senior", "Other"))</f>
        <v>Other</v>
      </c>
      <c r="P118">
        <v>1</v>
      </c>
      <c r="R118">
        <v>14</v>
      </c>
      <c r="S118">
        <v>0</v>
      </c>
      <c r="T118">
        <v>0</v>
      </c>
      <c r="U118">
        <v>32</v>
      </c>
      <c r="V118">
        <v>4</v>
      </c>
      <c r="W118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19" spans="1:23" x14ac:dyDescent="0.2">
      <c r="A119" t="s">
        <v>21</v>
      </c>
      <c r="B119">
        <v>1</v>
      </c>
      <c r="C119" t="s">
        <v>21</v>
      </c>
      <c r="D119" t="s">
        <v>22</v>
      </c>
      <c r="E119" t="s">
        <v>83</v>
      </c>
      <c r="F119" t="s">
        <v>26</v>
      </c>
      <c r="G119">
        <v>49</v>
      </c>
      <c r="H119" t="s">
        <v>21</v>
      </c>
      <c r="I119" t="s">
        <v>21</v>
      </c>
      <c r="K119" t="str">
        <f>IF(Aggregate[[#This Row],[Under 30]]="Yes", "Under 30", IF(Aggregate[[#This Row],[Senior]]="Yes", "Senior", "Other"))</f>
        <v>Other</v>
      </c>
      <c r="P119">
        <v>1</v>
      </c>
      <c r="R119">
        <v>7</v>
      </c>
      <c r="S119">
        <v>2</v>
      </c>
      <c r="T119">
        <v>0</v>
      </c>
      <c r="U119">
        <v>0</v>
      </c>
      <c r="V119">
        <v>0</v>
      </c>
      <c r="W119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20" spans="1:23" x14ac:dyDescent="0.2">
      <c r="A120" t="s">
        <v>21</v>
      </c>
      <c r="B120">
        <v>1</v>
      </c>
      <c r="C120" t="s">
        <v>21</v>
      </c>
      <c r="D120" t="s">
        <v>22</v>
      </c>
      <c r="E120" t="s">
        <v>83</v>
      </c>
      <c r="F120" t="s">
        <v>26</v>
      </c>
      <c r="G120">
        <v>50</v>
      </c>
      <c r="H120" t="s">
        <v>21</v>
      </c>
      <c r="I120" t="s">
        <v>21</v>
      </c>
      <c r="K120" t="str">
        <f>IF(Aggregate[[#This Row],[Under 30]]="Yes", "Under 30", IF(Aggregate[[#This Row],[Senior]]="Yes", "Senior", "Other"))</f>
        <v>Other</v>
      </c>
      <c r="P120">
        <v>1</v>
      </c>
      <c r="R120">
        <v>13</v>
      </c>
      <c r="S120">
        <v>0</v>
      </c>
      <c r="T120">
        <v>0</v>
      </c>
      <c r="U120">
        <v>0</v>
      </c>
      <c r="V120">
        <v>0</v>
      </c>
      <c r="W120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21" spans="1:23" x14ac:dyDescent="0.2">
      <c r="A121" t="s">
        <v>21</v>
      </c>
      <c r="B121">
        <v>1</v>
      </c>
      <c r="C121" t="s">
        <v>21</v>
      </c>
      <c r="D121" t="s">
        <v>22</v>
      </c>
      <c r="E121" t="s">
        <v>83</v>
      </c>
      <c r="F121" t="s">
        <v>26</v>
      </c>
      <c r="G121">
        <v>57</v>
      </c>
      <c r="H121" t="s">
        <v>21</v>
      </c>
      <c r="I121" t="s">
        <v>21</v>
      </c>
      <c r="K121" t="str">
        <f>IF(Aggregate[[#This Row],[Under 30]]="Yes", "Under 30", IF(Aggregate[[#This Row],[Senior]]="Yes", "Senior", "Other"))</f>
        <v>Other</v>
      </c>
      <c r="P121">
        <v>1</v>
      </c>
      <c r="Q121">
        <v>1</v>
      </c>
      <c r="R121">
        <v>31</v>
      </c>
      <c r="S121">
        <v>3</v>
      </c>
      <c r="T121">
        <v>0</v>
      </c>
      <c r="U121">
        <v>25</v>
      </c>
      <c r="V121">
        <v>4</v>
      </c>
      <c r="W121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22" spans="1:23" x14ac:dyDescent="0.2">
      <c r="A122" t="s">
        <v>21</v>
      </c>
      <c r="B122">
        <v>1</v>
      </c>
      <c r="C122" t="s">
        <v>21</v>
      </c>
      <c r="D122" t="s">
        <v>22</v>
      </c>
      <c r="E122" t="s">
        <v>84</v>
      </c>
      <c r="F122" t="s">
        <v>24</v>
      </c>
      <c r="G122">
        <v>56</v>
      </c>
      <c r="H122" t="s">
        <v>21</v>
      </c>
      <c r="I122" t="s">
        <v>21</v>
      </c>
      <c r="K122" t="str">
        <f>IF(Aggregate[[#This Row],[Under 30]]="Yes", "Under 30", IF(Aggregate[[#This Row],[Senior]]="Yes", "Senior", "Other"))</f>
        <v>Other</v>
      </c>
      <c r="P122">
        <v>1</v>
      </c>
      <c r="R122">
        <v>7</v>
      </c>
      <c r="S122">
        <v>0</v>
      </c>
      <c r="T122">
        <v>0</v>
      </c>
      <c r="U122">
        <v>0</v>
      </c>
      <c r="V122">
        <v>0</v>
      </c>
      <c r="W122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23" spans="1:23" x14ac:dyDescent="0.2">
      <c r="A123" t="s">
        <v>21</v>
      </c>
      <c r="B123">
        <v>1</v>
      </c>
      <c r="C123" t="s">
        <v>21</v>
      </c>
      <c r="D123" t="s">
        <v>22</v>
      </c>
      <c r="E123" t="s">
        <v>84</v>
      </c>
      <c r="F123" t="s">
        <v>26</v>
      </c>
      <c r="G123">
        <v>29</v>
      </c>
      <c r="H123" t="s">
        <v>25</v>
      </c>
      <c r="I123" t="s">
        <v>21</v>
      </c>
      <c r="K123" t="str">
        <f>IF(Aggregate[[#This Row],[Under 30]]="Yes", "Under 30", IF(Aggregate[[#This Row],[Senior]]="Yes", "Senior", "Other"))</f>
        <v>Under 30</v>
      </c>
      <c r="P123">
        <v>1</v>
      </c>
      <c r="R123">
        <v>7</v>
      </c>
      <c r="S123">
        <v>0</v>
      </c>
      <c r="T123">
        <v>0</v>
      </c>
      <c r="U123">
        <v>0</v>
      </c>
      <c r="V123">
        <v>0</v>
      </c>
      <c r="W123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24" spans="1:23" x14ac:dyDescent="0.2">
      <c r="A124" t="s">
        <v>21</v>
      </c>
      <c r="B124">
        <v>1</v>
      </c>
      <c r="C124" t="s">
        <v>21</v>
      </c>
      <c r="D124" t="s">
        <v>22</v>
      </c>
      <c r="E124" t="s">
        <v>84</v>
      </c>
      <c r="F124" t="s">
        <v>26</v>
      </c>
      <c r="G124">
        <v>39</v>
      </c>
      <c r="H124" t="s">
        <v>21</v>
      </c>
      <c r="I124" t="s">
        <v>21</v>
      </c>
      <c r="K124" t="str">
        <f>IF(Aggregate[[#This Row],[Under 30]]="Yes", "Under 30", IF(Aggregate[[#This Row],[Senior]]="Yes", "Senior", "Other"))</f>
        <v>Other</v>
      </c>
      <c r="P124">
        <v>1</v>
      </c>
      <c r="R124">
        <v>13</v>
      </c>
      <c r="S124">
        <v>2</v>
      </c>
      <c r="T124">
        <v>0</v>
      </c>
      <c r="U124">
        <v>0</v>
      </c>
      <c r="V124">
        <v>0</v>
      </c>
      <c r="W124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25" spans="1:23" x14ac:dyDescent="0.2">
      <c r="A125" t="s">
        <v>21</v>
      </c>
      <c r="B125">
        <v>1</v>
      </c>
      <c r="C125" t="s">
        <v>21</v>
      </c>
      <c r="D125" t="s">
        <v>22</v>
      </c>
      <c r="E125" t="s">
        <v>85</v>
      </c>
      <c r="F125" t="s">
        <v>24</v>
      </c>
      <c r="G125">
        <v>43</v>
      </c>
      <c r="H125" t="s">
        <v>21</v>
      </c>
      <c r="I125" t="s">
        <v>21</v>
      </c>
      <c r="K125" t="str">
        <f>IF(Aggregate[[#This Row],[Under 30]]="Yes", "Under 30", IF(Aggregate[[#This Row],[Senior]]="Yes", "Senior", "Other"))</f>
        <v>Other</v>
      </c>
      <c r="P125">
        <v>1</v>
      </c>
      <c r="Q125">
        <v>1</v>
      </c>
      <c r="R125">
        <v>8</v>
      </c>
      <c r="S125">
        <v>5</v>
      </c>
      <c r="T125">
        <v>0</v>
      </c>
      <c r="U125">
        <v>0</v>
      </c>
      <c r="V125">
        <v>0</v>
      </c>
      <c r="W125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26" spans="1:23" x14ac:dyDescent="0.2">
      <c r="A126" t="s">
        <v>21</v>
      </c>
      <c r="B126">
        <v>1</v>
      </c>
      <c r="C126" t="s">
        <v>21</v>
      </c>
      <c r="D126" t="s">
        <v>22</v>
      </c>
      <c r="E126" t="s">
        <v>85</v>
      </c>
      <c r="F126" t="s">
        <v>26</v>
      </c>
      <c r="G126">
        <v>57</v>
      </c>
      <c r="H126" t="s">
        <v>21</v>
      </c>
      <c r="I126" t="s">
        <v>21</v>
      </c>
      <c r="K126" t="str">
        <f>IF(Aggregate[[#This Row],[Under 30]]="Yes", "Under 30", IF(Aggregate[[#This Row],[Senior]]="Yes", "Senior", "Other"))</f>
        <v>Other</v>
      </c>
      <c r="P126">
        <v>1</v>
      </c>
      <c r="Q126">
        <v>1</v>
      </c>
      <c r="R126">
        <v>26</v>
      </c>
      <c r="S126">
        <v>2</v>
      </c>
      <c r="T126">
        <v>0</v>
      </c>
      <c r="U126">
        <v>14</v>
      </c>
      <c r="V126">
        <v>2</v>
      </c>
      <c r="W126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27" spans="1:23" x14ac:dyDescent="0.2">
      <c r="A127" t="s">
        <v>21</v>
      </c>
      <c r="B127">
        <v>1</v>
      </c>
      <c r="C127" t="s">
        <v>21</v>
      </c>
      <c r="D127" t="s">
        <v>22</v>
      </c>
      <c r="E127" t="s">
        <v>86</v>
      </c>
      <c r="F127" t="s">
        <v>24</v>
      </c>
      <c r="G127">
        <v>61</v>
      </c>
      <c r="H127" t="s">
        <v>21</v>
      </c>
      <c r="I127" t="s">
        <v>21</v>
      </c>
      <c r="K127" t="str">
        <f>IF(Aggregate[[#This Row],[Under 30]]="Yes", "Under 30", IF(Aggregate[[#This Row],[Senior]]="Yes", "Senior", "Other"))</f>
        <v>Other</v>
      </c>
      <c r="P127">
        <v>1</v>
      </c>
      <c r="R127">
        <v>26</v>
      </c>
      <c r="S127">
        <v>1</v>
      </c>
      <c r="T127">
        <v>0</v>
      </c>
      <c r="U127">
        <v>23</v>
      </c>
      <c r="V127">
        <v>12</v>
      </c>
      <c r="W127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128" spans="1:23" x14ac:dyDescent="0.2">
      <c r="A128" t="s">
        <v>21</v>
      </c>
      <c r="B128">
        <v>1</v>
      </c>
      <c r="C128" t="s">
        <v>21</v>
      </c>
      <c r="D128" t="s">
        <v>22</v>
      </c>
      <c r="E128" t="s">
        <v>86</v>
      </c>
      <c r="F128" t="s">
        <v>24</v>
      </c>
      <c r="G128">
        <v>75</v>
      </c>
      <c r="H128" t="s">
        <v>21</v>
      </c>
      <c r="I128" t="s">
        <v>25</v>
      </c>
      <c r="J128" t="s">
        <v>21</v>
      </c>
      <c r="K128" t="str">
        <f>IF(Aggregate[[#This Row],[Under 30]]="Yes", "Under 30", IF(Aggregate[[#This Row],[Senior]]="Yes", "Senior", "Other"))</f>
        <v>Senior</v>
      </c>
      <c r="L128" t="s">
        <v>32</v>
      </c>
      <c r="M128" t="s">
        <v>38</v>
      </c>
      <c r="N128" t="s">
        <v>65</v>
      </c>
      <c r="O128" t="s">
        <v>87</v>
      </c>
      <c r="P128">
        <v>1</v>
      </c>
      <c r="Q128">
        <v>1</v>
      </c>
      <c r="R128">
        <v>43</v>
      </c>
      <c r="S128">
        <v>3</v>
      </c>
      <c r="T128">
        <v>0</v>
      </c>
      <c r="U128">
        <v>18</v>
      </c>
      <c r="V128">
        <v>6</v>
      </c>
      <c r="W128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129" spans="1:23" x14ac:dyDescent="0.2">
      <c r="A129" t="s">
        <v>21</v>
      </c>
      <c r="B129">
        <v>1</v>
      </c>
      <c r="C129" t="s">
        <v>21</v>
      </c>
      <c r="D129" t="s">
        <v>22</v>
      </c>
      <c r="E129" t="s">
        <v>86</v>
      </c>
      <c r="F129" t="s">
        <v>26</v>
      </c>
      <c r="G129">
        <v>27</v>
      </c>
      <c r="H129" t="s">
        <v>25</v>
      </c>
      <c r="I129" t="s">
        <v>21</v>
      </c>
      <c r="K129" t="str">
        <f>IF(Aggregate[[#This Row],[Under 30]]="Yes", "Under 30", IF(Aggregate[[#This Row],[Senior]]="Yes", "Senior", "Other"))</f>
        <v>Under 30</v>
      </c>
      <c r="P129">
        <v>1</v>
      </c>
      <c r="Q129">
        <v>1</v>
      </c>
      <c r="R129">
        <v>45</v>
      </c>
      <c r="S129">
        <v>0</v>
      </c>
      <c r="T129">
        <v>0</v>
      </c>
      <c r="U129">
        <v>26</v>
      </c>
      <c r="V129">
        <v>13</v>
      </c>
      <c r="W129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130" spans="1:23" x14ac:dyDescent="0.2">
      <c r="A130" t="s">
        <v>21</v>
      </c>
      <c r="B130">
        <v>1</v>
      </c>
      <c r="C130" t="s">
        <v>21</v>
      </c>
      <c r="D130" t="s">
        <v>88</v>
      </c>
      <c r="E130" t="s">
        <v>23</v>
      </c>
      <c r="F130" t="s">
        <v>26</v>
      </c>
      <c r="G130">
        <v>32</v>
      </c>
      <c r="H130" t="s">
        <v>21</v>
      </c>
      <c r="I130" t="s">
        <v>21</v>
      </c>
      <c r="K130" t="str">
        <f>IF(Aggregate[[#This Row],[Under 30]]="Yes", "Under 30", IF(Aggregate[[#This Row],[Senior]]="Yes", "Senior", "Other"))</f>
        <v>Other</v>
      </c>
      <c r="P130">
        <v>1</v>
      </c>
      <c r="Q130">
        <v>1</v>
      </c>
      <c r="R130">
        <v>9</v>
      </c>
      <c r="S130">
        <v>5</v>
      </c>
      <c r="T130">
        <v>0</v>
      </c>
      <c r="U130">
        <v>0</v>
      </c>
      <c r="V130">
        <v>0</v>
      </c>
      <c r="W130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31" spans="1:23" x14ac:dyDescent="0.2">
      <c r="A131" t="s">
        <v>21</v>
      </c>
      <c r="B131">
        <v>1</v>
      </c>
      <c r="C131" t="s">
        <v>21</v>
      </c>
      <c r="D131" t="s">
        <v>88</v>
      </c>
      <c r="E131" t="s">
        <v>27</v>
      </c>
      <c r="F131" t="s">
        <v>26</v>
      </c>
      <c r="G131">
        <v>40</v>
      </c>
      <c r="H131" t="s">
        <v>21</v>
      </c>
      <c r="I131" t="s">
        <v>21</v>
      </c>
      <c r="K131" t="str">
        <f>IF(Aggregate[[#This Row],[Under 30]]="Yes", "Under 30", IF(Aggregate[[#This Row],[Senior]]="Yes", "Senior", "Other"))</f>
        <v>Other</v>
      </c>
      <c r="P131">
        <v>1</v>
      </c>
      <c r="R131">
        <v>10</v>
      </c>
      <c r="S131">
        <v>0</v>
      </c>
      <c r="T131">
        <v>0</v>
      </c>
      <c r="U131">
        <v>0</v>
      </c>
      <c r="V131">
        <v>0</v>
      </c>
      <c r="W131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32" spans="1:23" x14ac:dyDescent="0.2">
      <c r="A132" t="s">
        <v>21</v>
      </c>
      <c r="B132">
        <v>1</v>
      </c>
      <c r="C132" t="s">
        <v>21</v>
      </c>
      <c r="D132" t="s">
        <v>88</v>
      </c>
      <c r="E132" t="s">
        <v>89</v>
      </c>
      <c r="F132" t="s">
        <v>24</v>
      </c>
      <c r="G132">
        <v>83</v>
      </c>
      <c r="H132" t="s">
        <v>21</v>
      </c>
      <c r="I132" t="s">
        <v>25</v>
      </c>
      <c r="J132" t="s">
        <v>21</v>
      </c>
      <c r="K132" t="str">
        <f>IF(Aggregate[[#This Row],[Under 30]]="Yes", "Under 30", IF(Aggregate[[#This Row],[Senior]]="Yes", "Senior", "Other"))</f>
        <v>Senior</v>
      </c>
      <c r="L132" t="s">
        <v>32</v>
      </c>
      <c r="M132" t="s">
        <v>38</v>
      </c>
      <c r="N132" t="s">
        <v>56</v>
      </c>
      <c r="O132" t="s">
        <v>57</v>
      </c>
      <c r="P132">
        <v>1</v>
      </c>
      <c r="Q132">
        <v>1</v>
      </c>
      <c r="R132">
        <v>33</v>
      </c>
      <c r="S132">
        <v>3</v>
      </c>
      <c r="T132">
        <v>0</v>
      </c>
      <c r="U132">
        <v>7</v>
      </c>
      <c r="V132">
        <v>6</v>
      </c>
      <c r="W132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133" spans="1:23" x14ac:dyDescent="0.2">
      <c r="A133" t="s">
        <v>21</v>
      </c>
      <c r="B133">
        <v>1</v>
      </c>
      <c r="C133" t="s">
        <v>21</v>
      </c>
      <c r="D133" t="s">
        <v>88</v>
      </c>
      <c r="E133" t="s">
        <v>89</v>
      </c>
      <c r="F133" t="s">
        <v>26</v>
      </c>
      <c r="G133">
        <v>56</v>
      </c>
      <c r="H133" t="s">
        <v>21</v>
      </c>
      <c r="I133" t="s">
        <v>21</v>
      </c>
      <c r="K133" t="str">
        <f>IF(Aggregate[[#This Row],[Under 30]]="Yes", "Under 30", IF(Aggregate[[#This Row],[Senior]]="Yes", "Senior", "Other"))</f>
        <v>Other</v>
      </c>
      <c r="P133">
        <v>1</v>
      </c>
      <c r="Q133">
        <v>1</v>
      </c>
      <c r="R133">
        <v>10</v>
      </c>
      <c r="S133">
        <v>0</v>
      </c>
      <c r="T133">
        <v>0</v>
      </c>
      <c r="U133">
        <v>0</v>
      </c>
      <c r="V133">
        <v>0</v>
      </c>
      <c r="W133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34" spans="1:23" x14ac:dyDescent="0.2">
      <c r="A134" t="s">
        <v>21</v>
      </c>
      <c r="B134">
        <v>1</v>
      </c>
      <c r="C134" t="s">
        <v>21</v>
      </c>
      <c r="D134" t="s">
        <v>88</v>
      </c>
      <c r="E134" t="s">
        <v>44</v>
      </c>
      <c r="F134" t="s">
        <v>24</v>
      </c>
      <c r="G134">
        <v>77</v>
      </c>
      <c r="H134" t="s">
        <v>21</v>
      </c>
      <c r="I134" t="s">
        <v>25</v>
      </c>
      <c r="J134" t="s">
        <v>21</v>
      </c>
      <c r="K134" t="str">
        <f>IF(Aggregate[[#This Row],[Under 30]]="Yes", "Under 30", IF(Aggregate[[#This Row],[Senior]]="Yes", "Senior", "Other"))</f>
        <v>Senior</v>
      </c>
      <c r="L134" t="s">
        <v>32</v>
      </c>
      <c r="M134" t="s">
        <v>33</v>
      </c>
      <c r="N134" t="s">
        <v>90</v>
      </c>
      <c r="O134" t="s">
        <v>91</v>
      </c>
      <c r="P134">
        <v>1</v>
      </c>
      <c r="Q134">
        <v>1</v>
      </c>
      <c r="R134">
        <v>7</v>
      </c>
      <c r="S134">
        <v>5</v>
      </c>
      <c r="T134">
        <v>0</v>
      </c>
      <c r="U134">
        <v>0</v>
      </c>
      <c r="V134">
        <v>0</v>
      </c>
      <c r="W134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35" spans="1:23" x14ac:dyDescent="0.2">
      <c r="A135" t="s">
        <v>21</v>
      </c>
      <c r="B135">
        <v>1</v>
      </c>
      <c r="C135" t="s">
        <v>21</v>
      </c>
      <c r="D135" t="s">
        <v>88</v>
      </c>
      <c r="E135" t="s">
        <v>44</v>
      </c>
      <c r="F135" t="s">
        <v>26</v>
      </c>
      <c r="G135">
        <v>80</v>
      </c>
      <c r="H135" t="s">
        <v>21</v>
      </c>
      <c r="I135" t="s">
        <v>25</v>
      </c>
      <c r="J135" t="s">
        <v>21</v>
      </c>
      <c r="K135" t="str">
        <f>IF(Aggregate[[#This Row],[Under 30]]="Yes", "Under 30", IF(Aggregate[[#This Row],[Senior]]="Yes", "Senior", "Other"))</f>
        <v>Senior</v>
      </c>
      <c r="L135" t="s">
        <v>32</v>
      </c>
      <c r="M135" t="s">
        <v>38</v>
      </c>
      <c r="N135" t="s">
        <v>48</v>
      </c>
      <c r="O135" t="s">
        <v>92</v>
      </c>
      <c r="P135">
        <v>1</v>
      </c>
      <c r="Q135">
        <v>1</v>
      </c>
      <c r="R135">
        <v>40</v>
      </c>
      <c r="S135">
        <v>4</v>
      </c>
      <c r="T135">
        <v>0</v>
      </c>
      <c r="U135">
        <v>33</v>
      </c>
      <c r="V135">
        <v>8</v>
      </c>
      <c r="W135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136" spans="1:23" x14ac:dyDescent="0.2">
      <c r="A136" t="s">
        <v>21</v>
      </c>
      <c r="B136">
        <v>1</v>
      </c>
      <c r="C136" t="s">
        <v>21</v>
      </c>
      <c r="D136" t="s">
        <v>88</v>
      </c>
      <c r="E136" t="s">
        <v>45</v>
      </c>
      <c r="F136" t="s">
        <v>26</v>
      </c>
      <c r="G136">
        <v>44</v>
      </c>
      <c r="H136" t="s">
        <v>21</v>
      </c>
      <c r="I136" t="s">
        <v>21</v>
      </c>
      <c r="K136" t="str">
        <f>IF(Aggregate[[#This Row],[Under 30]]="Yes", "Under 30", IF(Aggregate[[#This Row],[Senior]]="Yes", "Senior", "Other"))</f>
        <v>Other</v>
      </c>
      <c r="P136">
        <v>1</v>
      </c>
      <c r="Q136">
        <v>1</v>
      </c>
      <c r="R136">
        <v>9</v>
      </c>
      <c r="S136">
        <v>2</v>
      </c>
      <c r="T136">
        <v>0</v>
      </c>
      <c r="U136">
        <v>0</v>
      </c>
      <c r="V136">
        <v>0</v>
      </c>
      <c r="W136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37" spans="1:23" x14ac:dyDescent="0.2">
      <c r="A137" t="s">
        <v>21</v>
      </c>
      <c r="B137">
        <v>1</v>
      </c>
      <c r="C137" t="s">
        <v>21</v>
      </c>
      <c r="D137" t="s">
        <v>88</v>
      </c>
      <c r="E137" t="s">
        <v>46</v>
      </c>
      <c r="F137" t="s">
        <v>26</v>
      </c>
      <c r="G137">
        <v>47</v>
      </c>
      <c r="H137" t="s">
        <v>21</v>
      </c>
      <c r="I137" t="s">
        <v>21</v>
      </c>
      <c r="K137" t="str">
        <f>IF(Aggregate[[#This Row],[Under 30]]="Yes", "Under 30", IF(Aggregate[[#This Row],[Senior]]="Yes", "Senior", "Other"))</f>
        <v>Other</v>
      </c>
      <c r="P137">
        <v>1</v>
      </c>
      <c r="R137">
        <v>8</v>
      </c>
      <c r="S137">
        <v>2</v>
      </c>
      <c r="T137">
        <v>0</v>
      </c>
      <c r="U137">
        <v>0</v>
      </c>
      <c r="V137">
        <v>0</v>
      </c>
      <c r="W137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38" spans="1:23" x14ac:dyDescent="0.2">
      <c r="A138" t="s">
        <v>21</v>
      </c>
      <c r="B138">
        <v>1</v>
      </c>
      <c r="C138" t="s">
        <v>21</v>
      </c>
      <c r="D138" t="s">
        <v>88</v>
      </c>
      <c r="E138" t="s">
        <v>58</v>
      </c>
      <c r="F138" t="s">
        <v>26</v>
      </c>
      <c r="G138">
        <v>44</v>
      </c>
      <c r="H138" t="s">
        <v>21</v>
      </c>
      <c r="I138" t="s">
        <v>21</v>
      </c>
      <c r="K138" t="str">
        <f>IF(Aggregate[[#This Row],[Under 30]]="Yes", "Under 30", IF(Aggregate[[#This Row],[Senior]]="Yes", "Senior", "Other"))</f>
        <v>Other</v>
      </c>
      <c r="P138">
        <v>1</v>
      </c>
      <c r="Q138">
        <v>1</v>
      </c>
      <c r="R138">
        <v>12</v>
      </c>
      <c r="S138">
        <v>1</v>
      </c>
      <c r="T138">
        <v>0</v>
      </c>
      <c r="U138">
        <v>43</v>
      </c>
      <c r="V138">
        <v>2</v>
      </c>
      <c r="W138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39" spans="1:23" x14ac:dyDescent="0.2">
      <c r="A139" t="s">
        <v>21</v>
      </c>
      <c r="B139">
        <v>1</v>
      </c>
      <c r="C139" t="s">
        <v>21</v>
      </c>
      <c r="D139" t="s">
        <v>88</v>
      </c>
      <c r="E139" t="s">
        <v>64</v>
      </c>
      <c r="F139" t="s">
        <v>26</v>
      </c>
      <c r="G139">
        <v>61</v>
      </c>
      <c r="H139" t="s">
        <v>21</v>
      </c>
      <c r="I139" t="s">
        <v>21</v>
      </c>
      <c r="K139" t="str">
        <f>IF(Aggregate[[#This Row],[Under 30]]="Yes", "Under 30", IF(Aggregate[[#This Row],[Senior]]="Yes", "Senior", "Other"))</f>
        <v>Other</v>
      </c>
      <c r="P139">
        <v>1</v>
      </c>
      <c r="Q139">
        <v>1</v>
      </c>
      <c r="R139">
        <v>11</v>
      </c>
      <c r="S139">
        <v>5</v>
      </c>
      <c r="T139">
        <v>0</v>
      </c>
      <c r="U139">
        <v>0</v>
      </c>
      <c r="V139">
        <v>0</v>
      </c>
      <c r="W139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40" spans="1:23" x14ac:dyDescent="0.2">
      <c r="A140" t="s">
        <v>21</v>
      </c>
      <c r="B140">
        <v>1</v>
      </c>
      <c r="C140" t="s">
        <v>21</v>
      </c>
      <c r="D140" t="s">
        <v>88</v>
      </c>
      <c r="E140" t="s">
        <v>67</v>
      </c>
      <c r="F140" t="s">
        <v>26</v>
      </c>
      <c r="G140">
        <v>56</v>
      </c>
      <c r="H140" t="s">
        <v>21</v>
      </c>
      <c r="I140" t="s">
        <v>21</v>
      </c>
      <c r="K140" t="str">
        <f>IF(Aggregate[[#This Row],[Under 30]]="Yes", "Under 30", IF(Aggregate[[#This Row],[Senior]]="Yes", "Senior", "Other"))</f>
        <v>Other</v>
      </c>
      <c r="P140">
        <v>1</v>
      </c>
      <c r="Q140">
        <v>1</v>
      </c>
      <c r="R140">
        <v>12</v>
      </c>
      <c r="S140">
        <v>5</v>
      </c>
      <c r="T140">
        <v>0</v>
      </c>
      <c r="U140">
        <v>0</v>
      </c>
      <c r="V140">
        <v>0</v>
      </c>
      <c r="W140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41" spans="1:23" x14ac:dyDescent="0.2">
      <c r="A141" t="s">
        <v>21</v>
      </c>
      <c r="B141">
        <v>1</v>
      </c>
      <c r="C141" t="s">
        <v>21</v>
      </c>
      <c r="D141" t="s">
        <v>88</v>
      </c>
      <c r="E141" t="s">
        <v>69</v>
      </c>
      <c r="F141" t="s">
        <v>24</v>
      </c>
      <c r="G141">
        <v>41</v>
      </c>
      <c r="H141" t="s">
        <v>21</v>
      </c>
      <c r="I141" t="s">
        <v>21</v>
      </c>
      <c r="K141" t="str">
        <f>IF(Aggregate[[#This Row],[Under 30]]="Yes", "Under 30", IF(Aggregate[[#This Row],[Senior]]="Yes", "Senior", "Other"))</f>
        <v>Other</v>
      </c>
      <c r="P141">
        <v>1</v>
      </c>
      <c r="Q141">
        <v>1</v>
      </c>
      <c r="R141">
        <v>11</v>
      </c>
      <c r="S141">
        <v>3</v>
      </c>
      <c r="T141">
        <v>0</v>
      </c>
      <c r="U141">
        <v>4</v>
      </c>
      <c r="V141">
        <v>2</v>
      </c>
      <c r="W141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42" spans="1:23" x14ac:dyDescent="0.2">
      <c r="A142" t="s">
        <v>21</v>
      </c>
      <c r="B142">
        <v>1</v>
      </c>
      <c r="C142" t="s">
        <v>21</v>
      </c>
      <c r="D142" t="s">
        <v>88</v>
      </c>
      <c r="E142" t="s">
        <v>75</v>
      </c>
      <c r="F142" t="s">
        <v>24</v>
      </c>
      <c r="G142">
        <v>63</v>
      </c>
      <c r="H142" t="s">
        <v>21</v>
      </c>
      <c r="I142" t="s">
        <v>21</v>
      </c>
      <c r="K142" t="str">
        <f>IF(Aggregate[[#This Row],[Under 30]]="Yes", "Under 30", IF(Aggregate[[#This Row],[Senior]]="Yes", "Senior", "Other"))</f>
        <v>Other</v>
      </c>
      <c r="P142">
        <v>1</v>
      </c>
      <c r="Q142">
        <v>1</v>
      </c>
      <c r="R142">
        <v>8</v>
      </c>
      <c r="S142">
        <v>0</v>
      </c>
      <c r="T142">
        <v>0</v>
      </c>
      <c r="U142">
        <v>0</v>
      </c>
      <c r="V142">
        <v>0</v>
      </c>
      <c r="W142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43" spans="1:23" x14ac:dyDescent="0.2">
      <c r="A143" t="s">
        <v>21</v>
      </c>
      <c r="B143">
        <v>1</v>
      </c>
      <c r="C143" t="s">
        <v>21</v>
      </c>
      <c r="D143" t="s">
        <v>88</v>
      </c>
      <c r="E143" t="s">
        <v>81</v>
      </c>
      <c r="F143" t="s">
        <v>24</v>
      </c>
      <c r="G143">
        <v>21</v>
      </c>
      <c r="H143" t="s">
        <v>25</v>
      </c>
      <c r="I143" t="s">
        <v>21</v>
      </c>
      <c r="K143" t="str">
        <f>IF(Aggregate[[#This Row],[Under 30]]="Yes", "Under 30", IF(Aggregate[[#This Row],[Senior]]="Yes", "Senior", "Other"))</f>
        <v>Under 30</v>
      </c>
      <c r="P143">
        <v>1</v>
      </c>
      <c r="R143">
        <v>10</v>
      </c>
      <c r="S143">
        <v>1</v>
      </c>
      <c r="T143">
        <v>0</v>
      </c>
      <c r="U143">
        <v>0</v>
      </c>
      <c r="V143">
        <v>0</v>
      </c>
      <c r="W143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44" spans="1:23" x14ac:dyDescent="0.2">
      <c r="A144" t="s">
        <v>21</v>
      </c>
      <c r="B144">
        <v>1</v>
      </c>
      <c r="C144" t="s">
        <v>25</v>
      </c>
      <c r="D144" t="s">
        <v>22</v>
      </c>
      <c r="E144" t="s">
        <v>27</v>
      </c>
      <c r="F144" t="s">
        <v>24</v>
      </c>
      <c r="G144">
        <v>34</v>
      </c>
      <c r="H144" t="s">
        <v>21</v>
      </c>
      <c r="I144" t="s">
        <v>21</v>
      </c>
      <c r="K144" t="str">
        <f>IF(Aggregate[[#This Row],[Under 30]]="Yes", "Under 30", IF(Aggregate[[#This Row],[Senior]]="Yes", "Senior", "Other"))</f>
        <v>Other</v>
      </c>
      <c r="P144">
        <v>1</v>
      </c>
      <c r="Q144">
        <v>1</v>
      </c>
      <c r="R144">
        <v>10</v>
      </c>
      <c r="S144">
        <v>2</v>
      </c>
      <c r="T144">
        <v>6.5</v>
      </c>
      <c r="U144">
        <v>0</v>
      </c>
      <c r="V144">
        <v>0</v>
      </c>
      <c r="W144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45" spans="1:23" x14ac:dyDescent="0.2">
      <c r="A145" t="s">
        <v>21</v>
      </c>
      <c r="B145">
        <v>1</v>
      </c>
      <c r="C145" t="s">
        <v>25</v>
      </c>
      <c r="D145" t="s">
        <v>22</v>
      </c>
      <c r="E145" t="s">
        <v>89</v>
      </c>
      <c r="F145" t="s">
        <v>26</v>
      </c>
      <c r="G145">
        <v>37</v>
      </c>
      <c r="H145" t="s">
        <v>21</v>
      </c>
      <c r="I145" t="s">
        <v>21</v>
      </c>
      <c r="K145" t="str">
        <f>IF(Aggregate[[#This Row],[Under 30]]="Yes", "Under 30", IF(Aggregate[[#This Row],[Senior]]="Yes", "Senior", "Other"))</f>
        <v>Other</v>
      </c>
      <c r="P145">
        <v>1</v>
      </c>
      <c r="Q145">
        <v>1</v>
      </c>
      <c r="R145">
        <v>8</v>
      </c>
      <c r="S145">
        <v>2</v>
      </c>
      <c r="T145">
        <v>1.9</v>
      </c>
      <c r="U145">
        <v>0</v>
      </c>
      <c r="V145">
        <v>0</v>
      </c>
      <c r="W145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46" spans="1:23" x14ac:dyDescent="0.2">
      <c r="A146" t="s">
        <v>21</v>
      </c>
      <c r="B146">
        <v>1</v>
      </c>
      <c r="C146" t="s">
        <v>25</v>
      </c>
      <c r="D146" t="s">
        <v>22</v>
      </c>
      <c r="E146" t="s">
        <v>89</v>
      </c>
      <c r="F146" t="s">
        <v>26</v>
      </c>
      <c r="G146">
        <v>71</v>
      </c>
      <c r="H146" t="s">
        <v>21</v>
      </c>
      <c r="I146" t="s">
        <v>25</v>
      </c>
      <c r="J146" t="s">
        <v>21</v>
      </c>
      <c r="K146" t="str">
        <f>IF(Aggregate[[#This Row],[Under 30]]="Yes", "Under 30", IF(Aggregate[[#This Row],[Senior]]="Yes", "Senior", "Other"))</f>
        <v>Senior</v>
      </c>
      <c r="L146" t="s">
        <v>32</v>
      </c>
      <c r="M146" t="s">
        <v>38</v>
      </c>
      <c r="N146" t="s">
        <v>56</v>
      </c>
      <c r="O146" t="s">
        <v>57</v>
      </c>
      <c r="P146">
        <v>1</v>
      </c>
      <c r="Q146">
        <v>1</v>
      </c>
      <c r="R146">
        <v>26</v>
      </c>
      <c r="S146">
        <v>1</v>
      </c>
      <c r="T146">
        <v>0.2</v>
      </c>
      <c r="U146">
        <v>6</v>
      </c>
      <c r="V146">
        <v>3</v>
      </c>
      <c r="W146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47" spans="1:23" x14ac:dyDescent="0.2">
      <c r="A147" t="s">
        <v>21</v>
      </c>
      <c r="B147">
        <v>1</v>
      </c>
      <c r="C147" t="s">
        <v>25</v>
      </c>
      <c r="D147" t="s">
        <v>22</v>
      </c>
      <c r="E147" t="s">
        <v>30</v>
      </c>
      <c r="F147" t="s">
        <v>26</v>
      </c>
      <c r="G147">
        <v>33</v>
      </c>
      <c r="H147" t="s">
        <v>21</v>
      </c>
      <c r="I147" t="s">
        <v>21</v>
      </c>
      <c r="K147" t="str">
        <f>IF(Aggregate[[#This Row],[Under 30]]="Yes", "Under 30", IF(Aggregate[[#This Row],[Senior]]="Yes", "Senior", "Other"))</f>
        <v>Other</v>
      </c>
      <c r="P147">
        <v>1</v>
      </c>
      <c r="Q147">
        <v>1</v>
      </c>
      <c r="R147">
        <v>8</v>
      </c>
      <c r="S147">
        <v>5</v>
      </c>
      <c r="T147">
        <v>2</v>
      </c>
      <c r="U147">
        <v>0</v>
      </c>
      <c r="V147">
        <v>0</v>
      </c>
      <c r="W147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48" spans="1:23" x14ac:dyDescent="0.2">
      <c r="A148" t="s">
        <v>21</v>
      </c>
      <c r="B148">
        <v>1</v>
      </c>
      <c r="C148" t="s">
        <v>25</v>
      </c>
      <c r="D148" t="s">
        <v>22</v>
      </c>
      <c r="E148" t="s">
        <v>30</v>
      </c>
      <c r="F148" t="s">
        <v>26</v>
      </c>
      <c r="G148">
        <v>52</v>
      </c>
      <c r="H148" t="s">
        <v>21</v>
      </c>
      <c r="I148" t="s">
        <v>21</v>
      </c>
      <c r="K148" t="str">
        <f>IF(Aggregate[[#This Row],[Under 30]]="Yes", "Under 30", IF(Aggregate[[#This Row],[Senior]]="Yes", "Senior", "Other"))</f>
        <v>Other</v>
      </c>
      <c r="P148">
        <v>1</v>
      </c>
      <c r="R148">
        <v>32</v>
      </c>
      <c r="S148">
        <v>0</v>
      </c>
      <c r="T148">
        <v>2.6</v>
      </c>
      <c r="U148">
        <v>5</v>
      </c>
      <c r="V148">
        <v>2</v>
      </c>
      <c r="W148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49" spans="1:23" x14ac:dyDescent="0.2">
      <c r="A149" t="s">
        <v>21</v>
      </c>
      <c r="B149">
        <v>1</v>
      </c>
      <c r="C149" t="s">
        <v>25</v>
      </c>
      <c r="D149" t="s">
        <v>22</v>
      </c>
      <c r="E149" t="s">
        <v>30</v>
      </c>
      <c r="F149" t="s">
        <v>26</v>
      </c>
      <c r="G149">
        <v>66</v>
      </c>
      <c r="H149" t="s">
        <v>21</v>
      </c>
      <c r="I149" t="s">
        <v>25</v>
      </c>
      <c r="J149" t="s">
        <v>21</v>
      </c>
      <c r="K149" t="str">
        <f>IF(Aggregate[[#This Row],[Under 30]]="Yes", "Under 30", IF(Aggregate[[#This Row],[Senior]]="Yes", "Senior", "Other"))</f>
        <v>Senior</v>
      </c>
      <c r="L149" t="s">
        <v>32</v>
      </c>
      <c r="M149" t="s">
        <v>38</v>
      </c>
      <c r="N149" t="s">
        <v>34</v>
      </c>
      <c r="O149" t="s">
        <v>34</v>
      </c>
      <c r="P149">
        <v>1</v>
      </c>
      <c r="R149">
        <v>25</v>
      </c>
      <c r="S149">
        <v>0</v>
      </c>
      <c r="T149">
        <v>5.4</v>
      </c>
      <c r="U149">
        <v>5</v>
      </c>
      <c r="V149">
        <v>12</v>
      </c>
      <c r="W149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150" spans="1:23" x14ac:dyDescent="0.2">
      <c r="A150" t="s">
        <v>21</v>
      </c>
      <c r="B150">
        <v>1</v>
      </c>
      <c r="C150" t="s">
        <v>25</v>
      </c>
      <c r="D150" t="s">
        <v>22</v>
      </c>
      <c r="E150" t="s">
        <v>36</v>
      </c>
      <c r="F150" t="s">
        <v>24</v>
      </c>
      <c r="G150">
        <v>67</v>
      </c>
      <c r="H150" t="s">
        <v>21</v>
      </c>
      <c r="I150" t="s">
        <v>25</v>
      </c>
      <c r="J150" t="s">
        <v>21</v>
      </c>
      <c r="K150" t="str">
        <f>IF(Aggregate[[#This Row],[Under 30]]="Yes", "Under 30", IF(Aggregate[[#This Row],[Senior]]="Yes", "Senior", "Other"))</f>
        <v>Senior</v>
      </c>
      <c r="L150" t="s">
        <v>32</v>
      </c>
      <c r="M150" t="s">
        <v>38</v>
      </c>
      <c r="N150" t="s">
        <v>65</v>
      </c>
      <c r="O150" t="s">
        <v>87</v>
      </c>
      <c r="P150">
        <v>1</v>
      </c>
      <c r="Q150">
        <v>1</v>
      </c>
      <c r="R150">
        <v>10</v>
      </c>
      <c r="S150">
        <v>4</v>
      </c>
      <c r="T150">
        <v>6.6</v>
      </c>
      <c r="U150">
        <v>0</v>
      </c>
      <c r="V150">
        <v>0</v>
      </c>
      <c r="W150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51" spans="1:23" x14ac:dyDescent="0.2">
      <c r="A151" t="s">
        <v>21</v>
      </c>
      <c r="B151">
        <v>1</v>
      </c>
      <c r="C151" t="s">
        <v>25</v>
      </c>
      <c r="D151" t="s">
        <v>22</v>
      </c>
      <c r="E151" t="s">
        <v>36</v>
      </c>
      <c r="F151" t="s">
        <v>26</v>
      </c>
      <c r="G151">
        <v>43</v>
      </c>
      <c r="H151" t="s">
        <v>21</v>
      </c>
      <c r="I151" t="s">
        <v>21</v>
      </c>
      <c r="K151" t="str">
        <f>IF(Aggregate[[#This Row],[Under 30]]="Yes", "Under 30", IF(Aggregate[[#This Row],[Senior]]="Yes", "Senior", "Other"))</f>
        <v>Other</v>
      </c>
      <c r="P151">
        <v>1</v>
      </c>
      <c r="Q151">
        <v>1</v>
      </c>
      <c r="R151">
        <v>10</v>
      </c>
      <c r="S151">
        <v>0</v>
      </c>
      <c r="T151">
        <v>3.2</v>
      </c>
      <c r="U151">
        <v>0</v>
      </c>
      <c r="V151">
        <v>0</v>
      </c>
      <c r="W151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52" spans="1:23" x14ac:dyDescent="0.2">
      <c r="A152" t="s">
        <v>21</v>
      </c>
      <c r="B152">
        <v>1</v>
      </c>
      <c r="C152" t="s">
        <v>25</v>
      </c>
      <c r="D152" t="s">
        <v>22</v>
      </c>
      <c r="E152" t="s">
        <v>37</v>
      </c>
      <c r="F152" t="s">
        <v>26</v>
      </c>
      <c r="G152">
        <v>56</v>
      </c>
      <c r="H152" t="s">
        <v>21</v>
      </c>
      <c r="I152" t="s">
        <v>21</v>
      </c>
      <c r="K152" t="str">
        <f>IF(Aggregate[[#This Row],[Under 30]]="Yes", "Under 30", IF(Aggregate[[#This Row],[Senior]]="Yes", "Senior", "Other"))</f>
        <v>Other</v>
      </c>
      <c r="P152">
        <v>1</v>
      </c>
      <c r="Q152">
        <v>1</v>
      </c>
      <c r="R152">
        <v>6</v>
      </c>
      <c r="S152">
        <v>3</v>
      </c>
      <c r="T152">
        <v>2.2999999999999998</v>
      </c>
      <c r="U152">
        <v>0</v>
      </c>
      <c r="V152">
        <v>0</v>
      </c>
      <c r="W152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53" spans="1:23" x14ac:dyDescent="0.2">
      <c r="A153" t="s">
        <v>21</v>
      </c>
      <c r="B153">
        <v>1</v>
      </c>
      <c r="C153" t="s">
        <v>25</v>
      </c>
      <c r="D153" t="s">
        <v>22</v>
      </c>
      <c r="E153" t="s">
        <v>93</v>
      </c>
      <c r="F153" t="s">
        <v>24</v>
      </c>
      <c r="G153">
        <v>21</v>
      </c>
      <c r="H153" t="s">
        <v>25</v>
      </c>
      <c r="I153" t="s">
        <v>21</v>
      </c>
      <c r="K153" t="str">
        <f>IF(Aggregate[[#This Row],[Under 30]]="Yes", "Under 30", IF(Aggregate[[#This Row],[Senior]]="Yes", "Senior", "Other"))</f>
        <v>Under 30</v>
      </c>
      <c r="P153">
        <v>1</v>
      </c>
      <c r="R153">
        <v>10</v>
      </c>
      <c r="S153">
        <v>0</v>
      </c>
      <c r="T153">
        <v>3.7</v>
      </c>
      <c r="U153">
        <v>0</v>
      </c>
      <c r="V153">
        <v>0</v>
      </c>
      <c r="W153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54" spans="1:23" x14ac:dyDescent="0.2">
      <c r="A154" t="s">
        <v>21</v>
      </c>
      <c r="B154">
        <v>1</v>
      </c>
      <c r="C154" t="s">
        <v>25</v>
      </c>
      <c r="D154" t="s">
        <v>22</v>
      </c>
      <c r="E154" t="s">
        <v>93</v>
      </c>
      <c r="F154" t="s">
        <v>24</v>
      </c>
      <c r="G154">
        <v>47</v>
      </c>
      <c r="H154" t="s">
        <v>21</v>
      </c>
      <c r="I154" t="s">
        <v>21</v>
      </c>
      <c r="K154" t="str">
        <f>IF(Aggregate[[#This Row],[Under 30]]="Yes", "Under 30", IF(Aggregate[[#This Row],[Senior]]="Yes", "Senior", "Other"))</f>
        <v>Other</v>
      </c>
      <c r="P154">
        <v>1</v>
      </c>
      <c r="R154">
        <v>9</v>
      </c>
      <c r="S154">
        <v>1</v>
      </c>
      <c r="T154">
        <v>4.2</v>
      </c>
      <c r="U154">
        <v>0</v>
      </c>
      <c r="V154">
        <v>0</v>
      </c>
      <c r="W154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55" spans="1:23" x14ac:dyDescent="0.2">
      <c r="A155" t="s">
        <v>21</v>
      </c>
      <c r="B155">
        <v>1</v>
      </c>
      <c r="C155" t="s">
        <v>25</v>
      </c>
      <c r="D155" t="s">
        <v>22</v>
      </c>
      <c r="E155" t="s">
        <v>93</v>
      </c>
      <c r="F155" t="s">
        <v>24</v>
      </c>
      <c r="G155">
        <v>52</v>
      </c>
      <c r="H155" t="s">
        <v>21</v>
      </c>
      <c r="I155" t="s">
        <v>21</v>
      </c>
      <c r="K155" t="str">
        <f>IF(Aggregate[[#This Row],[Under 30]]="Yes", "Under 30", IF(Aggregate[[#This Row],[Senior]]="Yes", "Senior", "Other"))</f>
        <v>Other</v>
      </c>
      <c r="P155">
        <v>1</v>
      </c>
      <c r="Q155">
        <v>1</v>
      </c>
      <c r="R155">
        <v>11</v>
      </c>
      <c r="S155">
        <v>3</v>
      </c>
      <c r="T155">
        <v>4.3</v>
      </c>
      <c r="U155">
        <v>0</v>
      </c>
      <c r="V155">
        <v>0</v>
      </c>
      <c r="W155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56" spans="1:23" x14ac:dyDescent="0.2">
      <c r="A156" t="s">
        <v>21</v>
      </c>
      <c r="B156">
        <v>1</v>
      </c>
      <c r="C156" t="s">
        <v>25</v>
      </c>
      <c r="D156" t="s">
        <v>22</v>
      </c>
      <c r="E156" t="s">
        <v>93</v>
      </c>
      <c r="F156" t="s">
        <v>24</v>
      </c>
      <c r="G156">
        <v>68</v>
      </c>
      <c r="H156" t="s">
        <v>21</v>
      </c>
      <c r="I156" t="s">
        <v>25</v>
      </c>
      <c r="J156" t="s">
        <v>21</v>
      </c>
      <c r="K156" t="str">
        <f>IF(Aggregate[[#This Row],[Under 30]]="Yes", "Under 30", IF(Aggregate[[#This Row],[Senior]]="Yes", "Senior", "Other"))</f>
        <v>Senior</v>
      </c>
      <c r="L156" t="s">
        <v>32</v>
      </c>
      <c r="M156" t="s">
        <v>33</v>
      </c>
      <c r="N156" t="s">
        <v>90</v>
      </c>
      <c r="O156" t="s">
        <v>91</v>
      </c>
      <c r="P156">
        <v>1</v>
      </c>
      <c r="Q156">
        <v>1</v>
      </c>
      <c r="R156">
        <v>8</v>
      </c>
      <c r="S156">
        <v>5</v>
      </c>
      <c r="T156">
        <v>7.8</v>
      </c>
      <c r="U156">
        <v>0</v>
      </c>
      <c r="V156">
        <v>0</v>
      </c>
      <c r="W156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57" spans="1:23" x14ac:dyDescent="0.2">
      <c r="A157" t="s">
        <v>21</v>
      </c>
      <c r="B157">
        <v>1</v>
      </c>
      <c r="C157" t="s">
        <v>25</v>
      </c>
      <c r="D157" t="s">
        <v>22</v>
      </c>
      <c r="E157" t="s">
        <v>43</v>
      </c>
      <c r="F157" t="s">
        <v>26</v>
      </c>
      <c r="G157">
        <v>59</v>
      </c>
      <c r="H157" t="s">
        <v>21</v>
      </c>
      <c r="I157" t="s">
        <v>21</v>
      </c>
      <c r="K157" t="str">
        <f>IF(Aggregate[[#This Row],[Under 30]]="Yes", "Under 30", IF(Aggregate[[#This Row],[Senior]]="Yes", "Senior", "Other"))</f>
        <v>Other</v>
      </c>
      <c r="P157">
        <v>1</v>
      </c>
      <c r="R157">
        <v>12</v>
      </c>
      <c r="S157">
        <v>0</v>
      </c>
      <c r="T157">
        <v>1.3</v>
      </c>
      <c r="U157">
        <v>0</v>
      </c>
      <c r="V157">
        <v>0</v>
      </c>
      <c r="W157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58" spans="1:23" x14ac:dyDescent="0.2">
      <c r="A158" t="s">
        <v>21</v>
      </c>
      <c r="B158">
        <v>1</v>
      </c>
      <c r="C158" t="s">
        <v>25</v>
      </c>
      <c r="D158" t="s">
        <v>22</v>
      </c>
      <c r="E158" t="s">
        <v>44</v>
      </c>
      <c r="F158" t="s">
        <v>24</v>
      </c>
      <c r="G158">
        <v>33</v>
      </c>
      <c r="H158" t="s">
        <v>21</v>
      </c>
      <c r="I158" t="s">
        <v>21</v>
      </c>
      <c r="K158" t="str">
        <f>IF(Aggregate[[#This Row],[Under 30]]="Yes", "Under 30", IF(Aggregate[[#This Row],[Senior]]="Yes", "Senior", "Other"))</f>
        <v>Other</v>
      </c>
      <c r="P158">
        <v>1</v>
      </c>
      <c r="R158">
        <v>13</v>
      </c>
      <c r="S158">
        <v>0</v>
      </c>
      <c r="T158">
        <v>3.6</v>
      </c>
      <c r="U158">
        <v>0</v>
      </c>
      <c r="V158">
        <v>0</v>
      </c>
      <c r="W158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59" spans="1:23" x14ac:dyDescent="0.2">
      <c r="A159" t="s">
        <v>21</v>
      </c>
      <c r="B159">
        <v>1</v>
      </c>
      <c r="C159" t="s">
        <v>25</v>
      </c>
      <c r="D159" t="s">
        <v>22</v>
      </c>
      <c r="E159" t="s">
        <v>44</v>
      </c>
      <c r="F159" t="s">
        <v>26</v>
      </c>
      <c r="G159">
        <v>23</v>
      </c>
      <c r="H159" t="s">
        <v>25</v>
      </c>
      <c r="I159" t="s">
        <v>21</v>
      </c>
      <c r="K159" t="str">
        <f>IF(Aggregate[[#This Row],[Under 30]]="Yes", "Under 30", IF(Aggregate[[#This Row],[Senior]]="Yes", "Senior", "Other"))</f>
        <v>Under 30</v>
      </c>
      <c r="P159">
        <v>1</v>
      </c>
      <c r="Q159">
        <v>1</v>
      </c>
      <c r="R159">
        <v>10</v>
      </c>
      <c r="S159">
        <v>3</v>
      </c>
      <c r="T159">
        <v>2.6</v>
      </c>
      <c r="U159">
        <v>0</v>
      </c>
      <c r="V159">
        <v>0</v>
      </c>
      <c r="W159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60" spans="1:23" x14ac:dyDescent="0.2">
      <c r="A160" t="s">
        <v>21</v>
      </c>
      <c r="B160">
        <v>1</v>
      </c>
      <c r="C160" t="s">
        <v>25</v>
      </c>
      <c r="D160" t="s">
        <v>22</v>
      </c>
      <c r="E160" t="s">
        <v>45</v>
      </c>
      <c r="F160" t="s">
        <v>26</v>
      </c>
      <c r="G160">
        <v>20</v>
      </c>
      <c r="H160" t="s">
        <v>25</v>
      </c>
      <c r="I160" t="s">
        <v>21</v>
      </c>
      <c r="K160" t="str">
        <f>IF(Aggregate[[#This Row],[Under 30]]="Yes", "Under 30", IF(Aggregate[[#This Row],[Senior]]="Yes", "Senior", "Other"))</f>
        <v>Under 30</v>
      </c>
      <c r="P160">
        <v>1</v>
      </c>
      <c r="R160">
        <v>12</v>
      </c>
      <c r="S160">
        <v>0</v>
      </c>
      <c r="T160">
        <v>4.2</v>
      </c>
      <c r="U160">
        <v>0</v>
      </c>
      <c r="V160">
        <v>0</v>
      </c>
      <c r="W160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61" spans="1:23" x14ac:dyDescent="0.2">
      <c r="A161" t="s">
        <v>21</v>
      </c>
      <c r="B161">
        <v>1</v>
      </c>
      <c r="C161" t="s">
        <v>25</v>
      </c>
      <c r="D161" t="s">
        <v>22</v>
      </c>
      <c r="E161" t="s">
        <v>45</v>
      </c>
      <c r="F161" t="s">
        <v>26</v>
      </c>
      <c r="G161">
        <v>21</v>
      </c>
      <c r="H161" t="s">
        <v>25</v>
      </c>
      <c r="I161" t="s">
        <v>21</v>
      </c>
      <c r="K161" t="str">
        <f>IF(Aggregate[[#This Row],[Under 30]]="Yes", "Under 30", IF(Aggregate[[#This Row],[Senior]]="Yes", "Senior", "Other"))</f>
        <v>Under 30</v>
      </c>
      <c r="P161">
        <v>1</v>
      </c>
      <c r="Q161">
        <v>1</v>
      </c>
      <c r="R161">
        <v>10</v>
      </c>
      <c r="S161">
        <v>0</v>
      </c>
      <c r="T161">
        <v>2.7</v>
      </c>
      <c r="U161">
        <v>0</v>
      </c>
      <c r="V161">
        <v>0</v>
      </c>
      <c r="W161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62" spans="1:23" x14ac:dyDescent="0.2">
      <c r="A162" t="s">
        <v>21</v>
      </c>
      <c r="B162">
        <v>1</v>
      </c>
      <c r="C162" t="s">
        <v>25</v>
      </c>
      <c r="D162" t="s">
        <v>22</v>
      </c>
      <c r="E162" t="s">
        <v>45</v>
      </c>
      <c r="F162" t="s">
        <v>26</v>
      </c>
      <c r="G162">
        <v>51</v>
      </c>
      <c r="H162" t="s">
        <v>21</v>
      </c>
      <c r="I162" t="s">
        <v>21</v>
      </c>
      <c r="K162" t="str">
        <f>IF(Aggregate[[#This Row],[Under 30]]="Yes", "Under 30", IF(Aggregate[[#This Row],[Senior]]="Yes", "Senior", "Other"))</f>
        <v>Other</v>
      </c>
      <c r="P162">
        <v>1</v>
      </c>
      <c r="Q162">
        <v>1</v>
      </c>
      <c r="R162">
        <v>9</v>
      </c>
      <c r="S162">
        <v>0</v>
      </c>
      <c r="T162">
        <v>5.6</v>
      </c>
      <c r="U162">
        <v>0</v>
      </c>
      <c r="V162">
        <v>0</v>
      </c>
      <c r="W162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63" spans="1:23" x14ac:dyDescent="0.2">
      <c r="A163" t="s">
        <v>21</v>
      </c>
      <c r="B163">
        <v>1</v>
      </c>
      <c r="C163" t="s">
        <v>25</v>
      </c>
      <c r="D163" t="s">
        <v>22</v>
      </c>
      <c r="E163" t="s">
        <v>46</v>
      </c>
      <c r="F163" t="s">
        <v>24</v>
      </c>
      <c r="G163">
        <v>19</v>
      </c>
      <c r="H163" t="s">
        <v>25</v>
      </c>
      <c r="I163" t="s">
        <v>21</v>
      </c>
      <c r="K163" t="str">
        <f>IF(Aggregate[[#This Row],[Under 30]]="Yes", "Under 30", IF(Aggregate[[#This Row],[Senior]]="Yes", "Senior", "Other"))</f>
        <v>Under 30</v>
      </c>
      <c r="P163">
        <v>1</v>
      </c>
      <c r="Q163">
        <v>1</v>
      </c>
      <c r="R163">
        <v>12</v>
      </c>
      <c r="S163">
        <v>5</v>
      </c>
      <c r="T163">
        <v>6.3</v>
      </c>
      <c r="U163">
        <v>0</v>
      </c>
      <c r="V163">
        <v>0</v>
      </c>
      <c r="W163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64" spans="1:23" x14ac:dyDescent="0.2">
      <c r="A164" t="s">
        <v>21</v>
      </c>
      <c r="B164">
        <v>1</v>
      </c>
      <c r="C164" t="s">
        <v>25</v>
      </c>
      <c r="D164" t="s">
        <v>22</v>
      </c>
      <c r="E164" t="s">
        <v>46</v>
      </c>
      <c r="F164" t="s">
        <v>26</v>
      </c>
      <c r="G164">
        <v>40</v>
      </c>
      <c r="H164" t="s">
        <v>21</v>
      </c>
      <c r="I164" t="s">
        <v>21</v>
      </c>
      <c r="K164" t="str">
        <f>IF(Aggregate[[#This Row],[Under 30]]="Yes", "Under 30", IF(Aggregate[[#This Row],[Senior]]="Yes", "Senior", "Other"))</f>
        <v>Other</v>
      </c>
      <c r="P164">
        <v>1</v>
      </c>
      <c r="Q164">
        <v>1</v>
      </c>
      <c r="R164">
        <v>31</v>
      </c>
      <c r="S164">
        <v>4</v>
      </c>
      <c r="T164">
        <v>313.3</v>
      </c>
      <c r="U164">
        <v>6</v>
      </c>
      <c r="V164">
        <v>6</v>
      </c>
      <c r="W164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165" spans="1:23" x14ac:dyDescent="0.2">
      <c r="A165" t="s">
        <v>21</v>
      </c>
      <c r="B165">
        <v>1</v>
      </c>
      <c r="C165" t="s">
        <v>25</v>
      </c>
      <c r="D165" t="s">
        <v>22</v>
      </c>
      <c r="E165" t="s">
        <v>46</v>
      </c>
      <c r="F165" t="s">
        <v>26</v>
      </c>
      <c r="G165">
        <v>51</v>
      </c>
      <c r="H165" t="s">
        <v>21</v>
      </c>
      <c r="I165" t="s">
        <v>21</v>
      </c>
      <c r="K165" t="str">
        <f>IF(Aggregate[[#This Row],[Under 30]]="Yes", "Under 30", IF(Aggregate[[#This Row],[Senior]]="Yes", "Senior", "Other"))</f>
        <v>Other</v>
      </c>
      <c r="P165">
        <v>1</v>
      </c>
      <c r="R165">
        <v>7</v>
      </c>
      <c r="S165">
        <v>1</v>
      </c>
      <c r="T165">
        <v>3.7</v>
      </c>
      <c r="U165">
        <v>0</v>
      </c>
      <c r="V165">
        <v>0</v>
      </c>
      <c r="W165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66" spans="1:23" x14ac:dyDescent="0.2">
      <c r="A166" t="s">
        <v>21</v>
      </c>
      <c r="B166">
        <v>1</v>
      </c>
      <c r="C166" t="s">
        <v>25</v>
      </c>
      <c r="D166" t="s">
        <v>22</v>
      </c>
      <c r="E166" t="s">
        <v>47</v>
      </c>
      <c r="F166" t="s">
        <v>26</v>
      </c>
      <c r="G166">
        <v>41</v>
      </c>
      <c r="H166" t="s">
        <v>21</v>
      </c>
      <c r="I166" t="s">
        <v>21</v>
      </c>
      <c r="K166" t="str">
        <f>IF(Aggregate[[#This Row],[Under 30]]="Yes", "Under 30", IF(Aggregate[[#This Row],[Senior]]="Yes", "Senior", "Other"))</f>
        <v>Other</v>
      </c>
      <c r="P166">
        <v>1</v>
      </c>
      <c r="Q166">
        <v>1</v>
      </c>
      <c r="R166">
        <v>35</v>
      </c>
      <c r="S166">
        <v>1</v>
      </c>
      <c r="T166">
        <v>4.4000000000000004</v>
      </c>
      <c r="U166">
        <v>4</v>
      </c>
      <c r="V166">
        <v>4</v>
      </c>
      <c r="W166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67" spans="1:23" x14ac:dyDescent="0.2">
      <c r="A167" t="s">
        <v>21</v>
      </c>
      <c r="B167">
        <v>1</v>
      </c>
      <c r="C167" t="s">
        <v>25</v>
      </c>
      <c r="D167" t="s">
        <v>22</v>
      </c>
      <c r="E167" t="s">
        <v>47</v>
      </c>
      <c r="F167" t="s">
        <v>26</v>
      </c>
      <c r="G167">
        <v>54</v>
      </c>
      <c r="H167" t="s">
        <v>21</v>
      </c>
      <c r="I167" t="s">
        <v>21</v>
      </c>
      <c r="K167" t="str">
        <f>IF(Aggregate[[#This Row],[Under 30]]="Yes", "Under 30", IF(Aggregate[[#This Row],[Senior]]="Yes", "Senior", "Other"))</f>
        <v>Other</v>
      </c>
      <c r="P167">
        <v>1</v>
      </c>
      <c r="Q167">
        <v>1</v>
      </c>
      <c r="R167">
        <v>11</v>
      </c>
      <c r="S167">
        <v>0</v>
      </c>
      <c r="T167">
        <v>2.7</v>
      </c>
      <c r="U167">
        <v>0</v>
      </c>
      <c r="V167">
        <v>0</v>
      </c>
      <c r="W167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68" spans="1:23" x14ac:dyDescent="0.2">
      <c r="A168" t="s">
        <v>21</v>
      </c>
      <c r="B168">
        <v>1</v>
      </c>
      <c r="C168" t="s">
        <v>25</v>
      </c>
      <c r="D168" t="s">
        <v>22</v>
      </c>
      <c r="E168" t="s">
        <v>52</v>
      </c>
      <c r="F168" t="s">
        <v>26</v>
      </c>
      <c r="G168">
        <v>34</v>
      </c>
      <c r="H168" t="s">
        <v>21</v>
      </c>
      <c r="I168" t="s">
        <v>21</v>
      </c>
      <c r="K168" t="str">
        <f>IF(Aggregate[[#This Row],[Under 30]]="Yes", "Under 30", IF(Aggregate[[#This Row],[Senior]]="Yes", "Senior", "Other"))</f>
        <v>Other</v>
      </c>
      <c r="P168">
        <v>1</v>
      </c>
      <c r="R168">
        <v>13</v>
      </c>
      <c r="S168">
        <v>0</v>
      </c>
      <c r="T168">
        <v>4.0999999999999996</v>
      </c>
      <c r="U168">
        <v>0</v>
      </c>
      <c r="V168">
        <v>0</v>
      </c>
      <c r="W168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69" spans="1:23" x14ac:dyDescent="0.2">
      <c r="A169" t="s">
        <v>21</v>
      </c>
      <c r="B169">
        <v>1</v>
      </c>
      <c r="C169" t="s">
        <v>25</v>
      </c>
      <c r="D169" t="s">
        <v>22</v>
      </c>
      <c r="E169" t="s">
        <v>52</v>
      </c>
      <c r="F169" t="s">
        <v>26</v>
      </c>
      <c r="G169">
        <v>57</v>
      </c>
      <c r="H169" t="s">
        <v>21</v>
      </c>
      <c r="I169" t="s">
        <v>21</v>
      </c>
      <c r="K169" t="str">
        <f>IF(Aggregate[[#This Row],[Under 30]]="Yes", "Under 30", IF(Aggregate[[#This Row],[Senior]]="Yes", "Senior", "Other"))</f>
        <v>Other</v>
      </c>
      <c r="P169">
        <v>1</v>
      </c>
      <c r="Q169">
        <v>1</v>
      </c>
      <c r="R169">
        <v>10</v>
      </c>
      <c r="S169">
        <v>5</v>
      </c>
      <c r="T169">
        <v>4.4000000000000004</v>
      </c>
      <c r="U169">
        <v>0</v>
      </c>
      <c r="V169">
        <v>0</v>
      </c>
      <c r="W169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70" spans="1:23" x14ac:dyDescent="0.2">
      <c r="A170" t="s">
        <v>21</v>
      </c>
      <c r="B170">
        <v>1</v>
      </c>
      <c r="C170" t="s">
        <v>25</v>
      </c>
      <c r="D170" t="s">
        <v>22</v>
      </c>
      <c r="E170" t="s">
        <v>54</v>
      </c>
      <c r="F170" t="s">
        <v>24</v>
      </c>
      <c r="G170">
        <v>51</v>
      </c>
      <c r="H170" t="s">
        <v>21</v>
      </c>
      <c r="I170" t="s">
        <v>21</v>
      </c>
      <c r="K170" t="str">
        <f>IF(Aggregate[[#This Row],[Under 30]]="Yes", "Under 30", IF(Aggregate[[#This Row],[Senior]]="Yes", "Senior", "Other"))</f>
        <v>Other</v>
      </c>
      <c r="P170">
        <v>1</v>
      </c>
      <c r="Q170">
        <v>1</v>
      </c>
      <c r="R170">
        <v>12</v>
      </c>
      <c r="S170">
        <v>4</v>
      </c>
      <c r="T170">
        <v>11</v>
      </c>
      <c r="U170">
        <v>0</v>
      </c>
      <c r="V170">
        <v>0</v>
      </c>
      <c r="W170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71" spans="1:23" x14ac:dyDescent="0.2">
      <c r="A171" t="s">
        <v>21</v>
      </c>
      <c r="B171">
        <v>1</v>
      </c>
      <c r="C171" t="s">
        <v>25</v>
      </c>
      <c r="D171" t="s">
        <v>22</v>
      </c>
      <c r="E171" t="s">
        <v>54</v>
      </c>
      <c r="F171" t="s">
        <v>24</v>
      </c>
      <c r="G171">
        <v>66</v>
      </c>
      <c r="H171" t="s">
        <v>21</v>
      </c>
      <c r="I171" t="s">
        <v>25</v>
      </c>
      <c r="J171" t="s">
        <v>25</v>
      </c>
      <c r="K171" t="str">
        <f>IF(Aggregate[[#This Row],[Under 30]]="Yes", "Under 30", IF(Aggregate[[#This Row],[Senior]]="Yes", "Senior", "Other"))</f>
        <v>Senior</v>
      </c>
      <c r="L171" t="s">
        <v>32</v>
      </c>
      <c r="M171" t="s">
        <v>33</v>
      </c>
      <c r="N171" t="s">
        <v>34</v>
      </c>
      <c r="O171" t="s">
        <v>34</v>
      </c>
      <c r="P171">
        <v>1</v>
      </c>
      <c r="R171">
        <v>7</v>
      </c>
      <c r="S171">
        <v>0</v>
      </c>
      <c r="T171">
        <v>2.1</v>
      </c>
      <c r="U171">
        <v>0</v>
      </c>
      <c r="V171">
        <v>0</v>
      </c>
      <c r="W171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72" spans="1:23" x14ac:dyDescent="0.2">
      <c r="A172" t="s">
        <v>21</v>
      </c>
      <c r="B172">
        <v>1</v>
      </c>
      <c r="C172" t="s">
        <v>25</v>
      </c>
      <c r="D172" t="s">
        <v>22</v>
      </c>
      <c r="E172" t="s">
        <v>54</v>
      </c>
      <c r="F172" t="s">
        <v>26</v>
      </c>
      <c r="G172">
        <v>41</v>
      </c>
      <c r="H172" t="s">
        <v>21</v>
      </c>
      <c r="I172" t="s">
        <v>21</v>
      </c>
      <c r="K172" t="str">
        <f>IF(Aggregate[[#This Row],[Under 30]]="Yes", "Under 30", IF(Aggregate[[#This Row],[Senior]]="Yes", "Senior", "Other"))</f>
        <v>Other</v>
      </c>
      <c r="P172">
        <v>1</v>
      </c>
      <c r="R172">
        <v>9</v>
      </c>
      <c r="S172">
        <v>0</v>
      </c>
      <c r="T172">
        <v>1.4</v>
      </c>
      <c r="U172">
        <v>0</v>
      </c>
      <c r="V172">
        <v>0</v>
      </c>
      <c r="W172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73" spans="1:23" x14ac:dyDescent="0.2">
      <c r="A173" t="s">
        <v>21</v>
      </c>
      <c r="B173">
        <v>1</v>
      </c>
      <c r="C173" t="s">
        <v>25</v>
      </c>
      <c r="D173" t="s">
        <v>22</v>
      </c>
      <c r="E173" t="s">
        <v>54</v>
      </c>
      <c r="F173" t="s">
        <v>26</v>
      </c>
      <c r="G173">
        <v>54</v>
      </c>
      <c r="H173" t="s">
        <v>21</v>
      </c>
      <c r="I173" t="s">
        <v>21</v>
      </c>
      <c r="K173" t="str">
        <f>IF(Aggregate[[#This Row],[Under 30]]="Yes", "Under 30", IF(Aggregate[[#This Row],[Senior]]="Yes", "Senior", "Other"))</f>
        <v>Other</v>
      </c>
      <c r="P173">
        <v>1</v>
      </c>
      <c r="Q173">
        <v>1</v>
      </c>
      <c r="R173">
        <v>39</v>
      </c>
      <c r="S173">
        <v>0</v>
      </c>
      <c r="T173">
        <v>2.1</v>
      </c>
      <c r="U173">
        <v>5</v>
      </c>
      <c r="V173">
        <v>8</v>
      </c>
      <c r="W173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174" spans="1:23" x14ac:dyDescent="0.2">
      <c r="A174" t="s">
        <v>21</v>
      </c>
      <c r="B174">
        <v>1</v>
      </c>
      <c r="C174" t="s">
        <v>25</v>
      </c>
      <c r="D174" t="s">
        <v>22</v>
      </c>
      <c r="E174" t="s">
        <v>55</v>
      </c>
      <c r="F174" t="s">
        <v>24</v>
      </c>
      <c r="G174">
        <v>23</v>
      </c>
      <c r="H174" t="s">
        <v>25</v>
      </c>
      <c r="I174" t="s">
        <v>21</v>
      </c>
      <c r="K174" t="str">
        <f>IF(Aggregate[[#This Row],[Under 30]]="Yes", "Under 30", IF(Aggregate[[#This Row],[Senior]]="Yes", "Senior", "Other"))</f>
        <v>Under 30</v>
      </c>
      <c r="P174">
        <v>1</v>
      </c>
      <c r="Q174">
        <v>1</v>
      </c>
      <c r="R174">
        <v>10</v>
      </c>
      <c r="S174">
        <v>5</v>
      </c>
      <c r="T174">
        <v>5.5</v>
      </c>
      <c r="U174">
        <v>0</v>
      </c>
      <c r="V174">
        <v>0</v>
      </c>
      <c r="W174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75" spans="1:23" x14ac:dyDescent="0.2">
      <c r="A175" t="s">
        <v>21</v>
      </c>
      <c r="B175">
        <v>1</v>
      </c>
      <c r="C175" t="s">
        <v>25</v>
      </c>
      <c r="D175" t="s">
        <v>22</v>
      </c>
      <c r="E175" t="s">
        <v>58</v>
      </c>
      <c r="F175" t="s">
        <v>24</v>
      </c>
      <c r="G175">
        <v>40</v>
      </c>
      <c r="H175" t="s">
        <v>21</v>
      </c>
      <c r="I175" t="s">
        <v>21</v>
      </c>
      <c r="K175" t="str">
        <f>IF(Aggregate[[#This Row],[Under 30]]="Yes", "Under 30", IF(Aggregate[[#This Row],[Senior]]="Yes", "Senior", "Other"))</f>
        <v>Other</v>
      </c>
      <c r="P175">
        <v>1</v>
      </c>
      <c r="Q175">
        <v>1</v>
      </c>
      <c r="R175">
        <v>25</v>
      </c>
      <c r="S175">
        <v>3</v>
      </c>
      <c r="T175">
        <v>2.4</v>
      </c>
      <c r="U175">
        <v>4</v>
      </c>
      <c r="V175">
        <v>5</v>
      </c>
      <c r="W175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176" spans="1:23" x14ac:dyDescent="0.2">
      <c r="A176" t="s">
        <v>21</v>
      </c>
      <c r="B176">
        <v>1</v>
      </c>
      <c r="C176" t="s">
        <v>25</v>
      </c>
      <c r="D176" t="s">
        <v>22</v>
      </c>
      <c r="E176" t="s">
        <v>58</v>
      </c>
      <c r="F176" t="s">
        <v>24</v>
      </c>
      <c r="G176">
        <v>46</v>
      </c>
      <c r="H176" t="s">
        <v>21</v>
      </c>
      <c r="I176" t="s">
        <v>21</v>
      </c>
      <c r="K176" t="str">
        <f>IF(Aggregate[[#This Row],[Under 30]]="Yes", "Under 30", IF(Aggregate[[#This Row],[Senior]]="Yes", "Senior", "Other"))</f>
        <v>Other</v>
      </c>
      <c r="P176">
        <v>2</v>
      </c>
      <c r="Q176">
        <v>2</v>
      </c>
      <c r="R176">
        <v>27.5</v>
      </c>
      <c r="S176">
        <v>2</v>
      </c>
      <c r="T176">
        <v>4.4499999999999993</v>
      </c>
      <c r="U176">
        <v>3</v>
      </c>
      <c r="V176">
        <v>1</v>
      </c>
      <c r="W176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77" spans="1:23" x14ac:dyDescent="0.2">
      <c r="A177" t="s">
        <v>21</v>
      </c>
      <c r="B177">
        <v>1</v>
      </c>
      <c r="C177" t="s">
        <v>25</v>
      </c>
      <c r="D177" t="s">
        <v>22</v>
      </c>
      <c r="E177" t="s">
        <v>94</v>
      </c>
      <c r="F177" t="s">
        <v>24</v>
      </c>
      <c r="G177">
        <v>22</v>
      </c>
      <c r="H177" t="s">
        <v>25</v>
      </c>
      <c r="I177" t="s">
        <v>21</v>
      </c>
      <c r="K177" t="str">
        <f>IF(Aggregate[[#This Row],[Under 30]]="Yes", "Under 30", IF(Aggregate[[#This Row],[Senior]]="Yes", "Senior", "Other"))</f>
        <v>Under 30</v>
      </c>
      <c r="P177">
        <v>1</v>
      </c>
      <c r="Q177">
        <v>1</v>
      </c>
      <c r="R177">
        <v>39</v>
      </c>
      <c r="S177">
        <v>4</v>
      </c>
      <c r="T177">
        <v>2.2000000000000002</v>
      </c>
      <c r="U177">
        <v>4</v>
      </c>
      <c r="V177">
        <v>15</v>
      </c>
      <c r="W177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178" spans="1:23" x14ac:dyDescent="0.2">
      <c r="A178" t="s">
        <v>21</v>
      </c>
      <c r="B178">
        <v>1</v>
      </c>
      <c r="C178" t="s">
        <v>25</v>
      </c>
      <c r="D178" t="s">
        <v>22</v>
      </c>
      <c r="E178" t="s">
        <v>59</v>
      </c>
      <c r="F178" t="s">
        <v>24</v>
      </c>
      <c r="G178">
        <v>46</v>
      </c>
      <c r="H178" t="s">
        <v>21</v>
      </c>
      <c r="I178" t="s">
        <v>21</v>
      </c>
      <c r="K178" t="str">
        <f>IF(Aggregate[[#This Row],[Under 30]]="Yes", "Under 30", IF(Aggregate[[#This Row],[Senior]]="Yes", "Senior", "Other"))</f>
        <v>Other</v>
      </c>
      <c r="P178">
        <v>1</v>
      </c>
      <c r="R178">
        <v>13</v>
      </c>
      <c r="S178">
        <v>0</v>
      </c>
      <c r="T178">
        <v>3.2</v>
      </c>
      <c r="U178">
        <v>0</v>
      </c>
      <c r="V178">
        <v>0</v>
      </c>
      <c r="W178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79" spans="1:23" x14ac:dyDescent="0.2">
      <c r="A179" t="s">
        <v>21</v>
      </c>
      <c r="B179">
        <v>1</v>
      </c>
      <c r="C179" t="s">
        <v>25</v>
      </c>
      <c r="D179" t="s">
        <v>22</v>
      </c>
      <c r="E179" t="s">
        <v>60</v>
      </c>
      <c r="F179" t="s">
        <v>24</v>
      </c>
      <c r="G179">
        <v>62</v>
      </c>
      <c r="H179" t="s">
        <v>21</v>
      </c>
      <c r="I179" t="s">
        <v>21</v>
      </c>
      <c r="K179" t="str">
        <f>IF(Aggregate[[#This Row],[Under 30]]="Yes", "Under 30", IF(Aggregate[[#This Row],[Senior]]="Yes", "Senior", "Other"))</f>
        <v>Other</v>
      </c>
      <c r="P179">
        <v>1</v>
      </c>
      <c r="R179">
        <v>12</v>
      </c>
      <c r="S179">
        <v>1</v>
      </c>
      <c r="T179">
        <v>2.9</v>
      </c>
      <c r="U179">
        <v>0</v>
      </c>
      <c r="V179">
        <v>0</v>
      </c>
      <c r="W179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80" spans="1:23" x14ac:dyDescent="0.2">
      <c r="A180" t="s">
        <v>21</v>
      </c>
      <c r="B180">
        <v>1</v>
      </c>
      <c r="C180" t="s">
        <v>25</v>
      </c>
      <c r="D180" t="s">
        <v>22</v>
      </c>
      <c r="E180" t="s">
        <v>61</v>
      </c>
      <c r="F180" t="s">
        <v>24</v>
      </c>
      <c r="G180">
        <v>24</v>
      </c>
      <c r="H180" t="s">
        <v>25</v>
      </c>
      <c r="I180" t="s">
        <v>21</v>
      </c>
      <c r="K180" t="str">
        <f>IF(Aggregate[[#This Row],[Under 30]]="Yes", "Under 30", IF(Aggregate[[#This Row],[Senior]]="Yes", "Senior", "Other"))</f>
        <v>Under 30</v>
      </c>
      <c r="P180">
        <v>1</v>
      </c>
      <c r="Q180">
        <v>1</v>
      </c>
      <c r="R180">
        <v>13</v>
      </c>
      <c r="S180">
        <v>0</v>
      </c>
      <c r="T180">
        <v>4.8</v>
      </c>
      <c r="U180">
        <v>0</v>
      </c>
      <c r="V180">
        <v>0</v>
      </c>
      <c r="W180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81" spans="1:23" x14ac:dyDescent="0.2">
      <c r="A181" t="s">
        <v>21</v>
      </c>
      <c r="B181">
        <v>1</v>
      </c>
      <c r="C181" t="s">
        <v>25</v>
      </c>
      <c r="D181" t="s">
        <v>22</v>
      </c>
      <c r="E181" t="s">
        <v>61</v>
      </c>
      <c r="F181" t="s">
        <v>24</v>
      </c>
      <c r="G181">
        <v>59</v>
      </c>
      <c r="H181" t="s">
        <v>21</v>
      </c>
      <c r="I181" t="s">
        <v>21</v>
      </c>
      <c r="K181" t="str">
        <f>IF(Aggregate[[#This Row],[Under 30]]="Yes", "Under 30", IF(Aggregate[[#This Row],[Senior]]="Yes", "Senior", "Other"))</f>
        <v>Other</v>
      </c>
      <c r="P181">
        <v>1</v>
      </c>
      <c r="Q181">
        <v>1</v>
      </c>
      <c r="R181">
        <v>8</v>
      </c>
      <c r="S181">
        <v>0</v>
      </c>
      <c r="T181">
        <v>6.9</v>
      </c>
      <c r="U181">
        <v>0</v>
      </c>
      <c r="V181">
        <v>0</v>
      </c>
      <c r="W181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82" spans="1:23" x14ac:dyDescent="0.2">
      <c r="A182" t="s">
        <v>21</v>
      </c>
      <c r="B182">
        <v>1</v>
      </c>
      <c r="C182" t="s">
        <v>25</v>
      </c>
      <c r="D182" t="s">
        <v>22</v>
      </c>
      <c r="E182" t="s">
        <v>61</v>
      </c>
      <c r="F182" t="s">
        <v>26</v>
      </c>
      <c r="G182">
        <v>36</v>
      </c>
      <c r="H182" t="s">
        <v>21</v>
      </c>
      <c r="I182" t="s">
        <v>21</v>
      </c>
      <c r="K182" t="str">
        <f>IF(Aggregate[[#This Row],[Under 30]]="Yes", "Under 30", IF(Aggregate[[#This Row],[Senior]]="Yes", "Senior", "Other"))</f>
        <v>Other</v>
      </c>
      <c r="P182">
        <v>1</v>
      </c>
      <c r="R182">
        <v>7</v>
      </c>
      <c r="S182">
        <v>1</v>
      </c>
      <c r="T182">
        <v>2</v>
      </c>
      <c r="U182">
        <v>0</v>
      </c>
      <c r="V182">
        <v>0</v>
      </c>
      <c r="W182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83" spans="1:23" x14ac:dyDescent="0.2">
      <c r="A183" t="s">
        <v>21</v>
      </c>
      <c r="B183">
        <v>1</v>
      </c>
      <c r="C183" t="s">
        <v>25</v>
      </c>
      <c r="D183" t="s">
        <v>22</v>
      </c>
      <c r="E183" t="s">
        <v>62</v>
      </c>
      <c r="F183" t="s">
        <v>24</v>
      </c>
      <c r="G183">
        <v>62</v>
      </c>
      <c r="H183" t="s">
        <v>21</v>
      </c>
      <c r="I183" t="s">
        <v>21</v>
      </c>
      <c r="K183" t="str">
        <f>IF(Aggregate[[#This Row],[Under 30]]="Yes", "Under 30", IF(Aggregate[[#This Row],[Senior]]="Yes", "Senior", "Other"))</f>
        <v>Other</v>
      </c>
      <c r="P183">
        <v>1</v>
      </c>
      <c r="Q183">
        <v>1</v>
      </c>
      <c r="R183">
        <v>33</v>
      </c>
      <c r="S183">
        <v>3</v>
      </c>
      <c r="T183">
        <v>4.7</v>
      </c>
      <c r="U183">
        <v>5</v>
      </c>
      <c r="V183">
        <v>4</v>
      </c>
      <c r="W183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84" spans="1:23" x14ac:dyDescent="0.2">
      <c r="A184" t="s">
        <v>21</v>
      </c>
      <c r="B184">
        <v>1</v>
      </c>
      <c r="C184" t="s">
        <v>25</v>
      </c>
      <c r="D184" t="s">
        <v>22</v>
      </c>
      <c r="E184" t="s">
        <v>62</v>
      </c>
      <c r="F184" t="s">
        <v>26</v>
      </c>
      <c r="G184">
        <v>27</v>
      </c>
      <c r="H184" t="s">
        <v>25</v>
      </c>
      <c r="I184" t="s">
        <v>21</v>
      </c>
      <c r="K184" t="str">
        <f>IF(Aggregate[[#This Row],[Under 30]]="Yes", "Under 30", IF(Aggregate[[#This Row],[Senior]]="Yes", "Senior", "Other"))</f>
        <v>Under 30</v>
      </c>
      <c r="P184">
        <v>1</v>
      </c>
      <c r="Q184">
        <v>1</v>
      </c>
      <c r="R184">
        <v>50</v>
      </c>
      <c r="S184">
        <v>1</v>
      </c>
      <c r="T184">
        <v>1.8</v>
      </c>
      <c r="U184">
        <v>0</v>
      </c>
      <c r="V184">
        <v>15</v>
      </c>
      <c r="W184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185" spans="1:23" x14ac:dyDescent="0.2">
      <c r="A185" t="s">
        <v>21</v>
      </c>
      <c r="B185">
        <v>1</v>
      </c>
      <c r="C185" t="s">
        <v>25</v>
      </c>
      <c r="D185" t="s">
        <v>22</v>
      </c>
      <c r="E185" t="s">
        <v>62</v>
      </c>
      <c r="F185" t="s">
        <v>26</v>
      </c>
      <c r="G185">
        <v>29</v>
      </c>
      <c r="H185" t="s">
        <v>25</v>
      </c>
      <c r="I185" t="s">
        <v>21</v>
      </c>
      <c r="K185" t="str">
        <f>IF(Aggregate[[#This Row],[Under 30]]="Yes", "Under 30", IF(Aggregate[[#This Row],[Senior]]="Yes", "Senior", "Other"))</f>
        <v>Under 30</v>
      </c>
      <c r="P185">
        <v>1</v>
      </c>
      <c r="R185">
        <v>10</v>
      </c>
      <c r="S185">
        <v>0</v>
      </c>
      <c r="T185">
        <v>4.3</v>
      </c>
      <c r="U185">
        <v>0</v>
      </c>
      <c r="V185">
        <v>0</v>
      </c>
      <c r="W185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86" spans="1:23" x14ac:dyDescent="0.2">
      <c r="A186" t="s">
        <v>21</v>
      </c>
      <c r="B186">
        <v>1</v>
      </c>
      <c r="C186" t="s">
        <v>25</v>
      </c>
      <c r="D186" t="s">
        <v>22</v>
      </c>
      <c r="E186" t="s">
        <v>63</v>
      </c>
      <c r="F186" t="s">
        <v>26</v>
      </c>
      <c r="G186">
        <v>25</v>
      </c>
      <c r="H186" t="s">
        <v>25</v>
      </c>
      <c r="I186" t="s">
        <v>21</v>
      </c>
      <c r="K186" t="str">
        <f>IF(Aggregate[[#This Row],[Under 30]]="Yes", "Under 30", IF(Aggregate[[#This Row],[Senior]]="Yes", "Senior", "Other"))</f>
        <v>Under 30</v>
      </c>
      <c r="P186">
        <v>1</v>
      </c>
      <c r="R186">
        <v>11</v>
      </c>
      <c r="S186">
        <v>2</v>
      </c>
      <c r="T186">
        <v>3.1</v>
      </c>
      <c r="U186">
        <v>0</v>
      </c>
      <c r="V186">
        <v>0</v>
      </c>
      <c r="W186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87" spans="1:23" x14ac:dyDescent="0.2">
      <c r="A187" t="s">
        <v>21</v>
      </c>
      <c r="B187">
        <v>1</v>
      </c>
      <c r="C187" t="s">
        <v>25</v>
      </c>
      <c r="D187" t="s">
        <v>22</v>
      </c>
      <c r="E187" t="s">
        <v>63</v>
      </c>
      <c r="F187" t="s">
        <v>26</v>
      </c>
      <c r="G187">
        <v>46</v>
      </c>
      <c r="H187" t="s">
        <v>21</v>
      </c>
      <c r="I187" t="s">
        <v>21</v>
      </c>
      <c r="K187" t="str">
        <f>IF(Aggregate[[#This Row],[Under 30]]="Yes", "Under 30", IF(Aggregate[[#This Row],[Senior]]="Yes", "Senior", "Other"))</f>
        <v>Other</v>
      </c>
      <c r="P187">
        <v>1</v>
      </c>
      <c r="Q187">
        <v>1</v>
      </c>
      <c r="R187">
        <v>7</v>
      </c>
      <c r="S187">
        <v>3</v>
      </c>
      <c r="T187">
        <v>2.2000000000000002</v>
      </c>
      <c r="U187">
        <v>0</v>
      </c>
      <c r="V187">
        <v>0</v>
      </c>
      <c r="W187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88" spans="1:23" x14ac:dyDescent="0.2">
      <c r="A188" t="s">
        <v>21</v>
      </c>
      <c r="B188">
        <v>1</v>
      </c>
      <c r="C188" t="s">
        <v>25</v>
      </c>
      <c r="D188" t="s">
        <v>22</v>
      </c>
      <c r="E188" t="s">
        <v>64</v>
      </c>
      <c r="F188" t="s">
        <v>24</v>
      </c>
      <c r="G188">
        <v>29</v>
      </c>
      <c r="H188" t="s">
        <v>25</v>
      </c>
      <c r="I188" t="s">
        <v>21</v>
      </c>
      <c r="K188" t="str">
        <f>IF(Aggregate[[#This Row],[Under 30]]="Yes", "Under 30", IF(Aggregate[[#This Row],[Senior]]="Yes", "Senior", "Other"))</f>
        <v>Under 30</v>
      </c>
      <c r="P188">
        <v>1</v>
      </c>
      <c r="Q188">
        <v>1</v>
      </c>
      <c r="R188">
        <v>37</v>
      </c>
      <c r="S188">
        <v>1</v>
      </c>
      <c r="T188">
        <v>3.6</v>
      </c>
      <c r="U188">
        <v>6</v>
      </c>
      <c r="V188">
        <v>12</v>
      </c>
      <c r="W188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189" spans="1:23" x14ac:dyDescent="0.2">
      <c r="A189" t="s">
        <v>21</v>
      </c>
      <c r="B189">
        <v>1</v>
      </c>
      <c r="C189" t="s">
        <v>25</v>
      </c>
      <c r="D189" t="s">
        <v>22</v>
      </c>
      <c r="E189" t="s">
        <v>64</v>
      </c>
      <c r="F189" t="s">
        <v>26</v>
      </c>
      <c r="G189">
        <v>30</v>
      </c>
      <c r="H189" t="s">
        <v>21</v>
      </c>
      <c r="I189" t="s">
        <v>21</v>
      </c>
      <c r="K189" t="str">
        <f>IF(Aggregate[[#This Row],[Under 30]]="Yes", "Under 30", IF(Aggregate[[#This Row],[Senior]]="Yes", "Senior", "Other"))</f>
        <v>Other</v>
      </c>
      <c r="P189">
        <v>1</v>
      </c>
      <c r="R189">
        <v>8</v>
      </c>
      <c r="S189">
        <v>0</v>
      </c>
      <c r="T189">
        <v>3</v>
      </c>
      <c r="U189">
        <v>0</v>
      </c>
      <c r="V189">
        <v>0</v>
      </c>
      <c r="W189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90" spans="1:23" x14ac:dyDescent="0.2">
      <c r="A190" t="s">
        <v>21</v>
      </c>
      <c r="B190">
        <v>1</v>
      </c>
      <c r="C190" t="s">
        <v>25</v>
      </c>
      <c r="D190" t="s">
        <v>22</v>
      </c>
      <c r="E190" t="s">
        <v>67</v>
      </c>
      <c r="F190" t="s">
        <v>24</v>
      </c>
      <c r="G190">
        <v>24</v>
      </c>
      <c r="H190" t="s">
        <v>25</v>
      </c>
      <c r="I190" t="s">
        <v>21</v>
      </c>
      <c r="K190" t="str">
        <f>IF(Aggregate[[#This Row],[Under 30]]="Yes", "Under 30", IF(Aggregate[[#This Row],[Senior]]="Yes", "Senior", "Other"))</f>
        <v>Under 30</v>
      </c>
      <c r="P190">
        <v>1</v>
      </c>
      <c r="R190">
        <v>12</v>
      </c>
      <c r="S190">
        <v>0</v>
      </c>
      <c r="T190">
        <v>6</v>
      </c>
      <c r="U190">
        <v>0</v>
      </c>
      <c r="V190">
        <v>0</v>
      </c>
      <c r="W190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91" spans="1:23" x14ac:dyDescent="0.2">
      <c r="A191" t="s">
        <v>21</v>
      </c>
      <c r="B191">
        <v>1</v>
      </c>
      <c r="C191" t="s">
        <v>25</v>
      </c>
      <c r="D191" t="s">
        <v>22</v>
      </c>
      <c r="E191" t="s">
        <v>67</v>
      </c>
      <c r="F191" t="s">
        <v>24</v>
      </c>
      <c r="G191">
        <v>61</v>
      </c>
      <c r="H191" t="s">
        <v>21</v>
      </c>
      <c r="I191" t="s">
        <v>21</v>
      </c>
      <c r="K191" t="str">
        <f>IF(Aggregate[[#This Row],[Under 30]]="Yes", "Under 30", IF(Aggregate[[#This Row],[Senior]]="Yes", "Senior", "Other"))</f>
        <v>Other</v>
      </c>
      <c r="P191">
        <v>1</v>
      </c>
      <c r="R191">
        <v>8</v>
      </c>
      <c r="S191">
        <v>0</v>
      </c>
      <c r="T191">
        <v>3.7</v>
      </c>
      <c r="U191">
        <v>0</v>
      </c>
      <c r="V191">
        <v>0</v>
      </c>
      <c r="W191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92" spans="1:23" x14ac:dyDescent="0.2">
      <c r="A192" t="s">
        <v>21</v>
      </c>
      <c r="B192">
        <v>1</v>
      </c>
      <c r="C192" t="s">
        <v>25</v>
      </c>
      <c r="D192" t="s">
        <v>22</v>
      </c>
      <c r="E192" t="s">
        <v>69</v>
      </c>
      <c r="F192" t="s">
        <v>24</v>
      </c>
      <c r="G192">
        <v>73</v>
      </c>
      <c r="H192" t="s">
        <v>21</v>
      </c>
      <c r="I192" t="s">
        <v>25</v>
      </c>
      <c r="J192" t="s">
        <v>21</v>
      </c>
      <c r="K192" t="str">
        <f>IF(Aggregate[[#This Row],[Under 30]]="Yes", "Under 30", IF(Aggregate[[#This Row],[Senior]]="Yes", "Senior", "Other"))</f>
        <v>Senior</v>
      </c>
      <c r="L192" t="s">
        <v>32</v>
      </c>
      <c r="M192" t="s">
        <v>95</v>
      </c>
      <c r="N192" t="s">
        <v>56</v>
      </c>
      <c r="O192" t="s">
        <v>96</v>
      </c>
      <c r="P192">
        <v>1</v>
      </c>
      <c r="Q192">
        <v>1</v>
      </c>
      <c r="R192">
        <v>10</v>
      </c>
      <c r="S192">
        <v>0</v>
      </c>
      <c r="T192">
        <v>11.5</v>
      </c>
      <c r="U192">
        <v>9</v>
      </c>
      <c r="V192">
        <v>5</v>
      </c>
      <c r="W192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193" spans="1:23" x14ac:dyDescent="0.2">
      <c r="A193" t="s">
        <v>21</v>
      </c>
      <c r="B193">
        <v>1</v>
      </c>
      <c r="C193" t="s">
        <v>25</v>
      </c>
      <c r="D193" t="s">
        <v>22</v>
      </c>
      <c r="E193" t="s">
        <v>69</v>
      </c>
      <c r="F193" t="s">
        <v>24</v>
      </c>
      <c r="G193">
        <v>85</v>
      </c>
      <c r="H193" t="s">
        <v>21</v>
      </c>
      <c r="I193" t="s">
        <v>25</v>
      </c>
      <c r="J193" t="s">
        <v>21</v>
      </c>
      <c r="K193" t="str">
        <f>IF(Aggregate[[#This Row],[Under 30]]="Yes", "Under 30", IF(Aggregate[[#This Row],[Senior]]="Yes", "Senior", "Other"))</f>
        <v>Senior</v>
      </c>
      <c r="L193" t="s">
        <v>32</v>
      </c>
      <c r="M193" t="s">
        <v>38</v>
      </c>
      <c r="N193" t="s">
        <v>65</v>
      </c>
      <c r="O193" t="s">
        <v>97</v>
      </c>
      <c r="P193">
        <v>1</v>
      </c>
      <c r="Q193">
        <v>1</v>
      </c>
      <c r="R193">
        <v>45</v>
      </c>
      <c r="S193">
        <v>0</v>
      </c>
      <c r="T193">
        <v>10.7</v>
      </c>
      <c r="U193">
        <v>12</v>
      </c>
      <c r="V193">
        <v>4</v>
      </c>
      <c r="W193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94" spans="1:23" x14ac:dyDescent="0.2">
      <c r="A194" t="s">
        <v>21</v>
      </c>
      <c r="B194">
        <v>1</v>
      </c>
      <c r="C194" t="s">
        <v>25</v>
      </c>
      <c r="D194" t="s">
        <v>22</v>
      </c>
      <c r="E194" t="s">
        <v>70</v>
      </c>
      <c r="F194" t="s">
        <v>26</v>
      </c>
      <c r="G194">
        <v>23</v>
      </c>
      <c r="H194" t="s">
        <v>25</v>
      </c>
      <c r="I194" t="s">
        <v>21</v>
      </c>
      <c r="K194" t="str">
        <f>IF(Aggregate[[#This Row],[Under 30]]="Yes", "Under 30", IF(Aggregate[[#This Row],[Senior]]="Yes", "Senior", "Other"))</f>
        <v>Under 30</v>
      </c>
      <c r="P194">
        <v>1</v>
      </c>
      <c r="R194">
        <v>25</v>
      </c>
      <c r="S194">
        <v>0</v>
      </c>
      <c r="T194">
        <v>1.9</v>
      </c>
      <c r="U194">
        <v>15</v>
      </c>
      <c r="V194">
        <v>16</v>
      </c>
      <c r="W194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195" spans="1:23" x14ac:dyDescent="0.2">
      <c r="A195" t="s">
        <v>21</v>
      </c>
      <c r="B195">
        <v>1</v>
      </c>
      <c r="C195" t="s">
        <v>25</v>
      </c>
      <c r="D195" t="s">
        <v>22</v>
      </c>
      <c r="E195" t="s">
        <v>71</v>
      </c>
      <c r="F195" t="s">
        <v>24</v>
      </c>
      <c r="G195">
        <v>47</v>
      </c>
      <c r="H195" t="s">
        <v>21</v>
      </c>
      <c r="I195" t="s">
        <v>21</v>
      </c>
      <c r="K195" t="str">
        <f>IF(Aggregate[[#This Row],[Under 30]]="Yes", "Under 30", IF(Aggregate[[#This Row],[Senior]]="Yes", "Senior", "Other"))</f>
        <v>Other</v>
      </c>
      <c r="P195">
        <v>1</v>
      </c>
      <c r="R195">
        <v>53</v>
      </c>
      <c r="S195">
        <v>0</v>
      </c>
      <c r="T195">
        <v>3.8</v>
      </c>
      <c r="U195">
        <v>0</v>
      </c>
      <c r="V195">
        <v>2</v>
      </c>
      <c r="W195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96" spans="1:23" x14ac:dyDescent="0.2">
      <c r="A196" t="s">
        <v>21</v>
      </c>
      <c r="B196">
        <v>1</v>
      </c>
      <c r="C196" t="s">
        <v>25</v>
      </c>
      <c r="D196" t="s">
        <v>22</v>
      </c>
      <c r="E196" t="s">
        <v>71</v>
      </c>
      <c r="F196" t="s">
        <v>26</v>
      </c>
      <c r="G196">
        <v>43</v>
      </c>
      <c r="H196" t="s">
        <v>21</v>
      </c>
      <c r="I196" t="s">
        <v>21</v>
      </c>
      <c r="K196" t="str">
        <f>IF(Aggregate[[#This Row],[Under 30]]="Yes", "Under 30", IF(Aggregate[[#This Row],[Senior]]="Yes", "Senior", "Other"))</f>
        <v>Other</v>
      </c>
      <c r="P196">
        <v>1</v>
      </c>
      <c r="R196">
        <v>13</v>
      </c>
      <c r="S196">
        <v>1</v>
      </c>
      <c r="T196">
        <v>3.7</v>
      </c>
      <c r="U196">
        <v>0</v>
      </c>
      <c r="V196">
        <v>0</v>
      </c>
      <c r="W196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97" spans="1:23" x14ac:dyDescent="0.2">
      <c r="A197" t="s">
        <v>21</v>
      </c>
      <c r="B197">
        <v>1</v>
      </c>
      <c r="C197" t="s">
        <v>25</v>
      </c>
      <c r="D197" t="s">
        <v>22</v>
      </c>
      <c r="E197" t="s">
        <v>72</v>
      </c>
      <c r="F197" t="s">
        <v>26</v>
      </c>
      <c r="G197">
        <v>62</v>
      </c>
      <c r="H197" t="s">
        <v>21</v>
      </c>
      <c r="I197" t="s">
        <v>21</v>
      </c>
      <c r="K197" t="str">
        <f>IF(Aggregate[[#This Row],[Under 30]]="Yes", "Under 30", IF(Aggregate[[#This Row],[Senior]]="Yes", "Senior", "Other"))</f>
        <v>Other</v>
      </c>
      <c r="P197">
        <v>1</v>
      </c>
      <c r="Q197">
        <v>1</v>
      </c>
      <c r="R197">
        <v>40</v>
      </c>
      <c r="S197">
        <v>4</v>
      </c>
      <c r="T197">
        <v>2.8</v>
      </c>
      <c r="U197">
        <v>5</v>
      </c>
      <c r="V197">
        <v>6</v>
      </c>
      <c r="W197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198" spans="1:23" x14ac:dyDescent="0.2">
      <c r="A198" t="s">
        <v>21</v>
      </c>
      <c r="B198">
        <v>1</v>
      </c>
      <c r="C198" t="s">
        <v>25</v>
      </c>
      <c r="D198" t="s">
        <v>22</v>
      </c>
      <c r="E198" t="s">
        <v>73</v>
      </c>
      <c r="F198" t="s">
        <v>24</v>
      </c>
      <c r="G198">
        <v>35</v>
      </c>
      <c r="H198" t="s">
        <v>21</v>
      </c>
      <c r="I198" t="s">
        <v>21</v>
      </c>
      <c r="K198" t="str">
        <f>IF(Aggregate[[#This Row],[Under 30]]="Yes", "Under 30", IF(Aggregate[[#This Row],[Senior]]="Yes", "Senior", "Other"))</f>
        <v>Other</v>
      </c>
      <c r="P198">
        <v>1</v>
      </c>
      <c r="Q198">
        <v>1</v>
      </c>
      <c r="R198">
        <v>43</v>
      </c>
      <c r="S198">
        <v>2</v>
      </c>
      <c r="T198">
        <v>4.5</v>
      </c>
      <c r="U198">
        <v>7</v>
      </c>
      <c r="V198">
        <v>4</v>
      </c>
      <c r="W198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99" spans="1:23" x14ac:dyDescent="0.2">
      <c r="A199" t="s">
        <v>21</v>
      </c>
      <c r="B199">
        <v>1</v>
      </c>
      <c r="C199" t="s">
        <v>25</v>
      </c>
      <c r="D199" t="s">
        <v>22</v>
      </c>
      <c r="E199" t="s">
        <v>73</v>
      </c>
      <c r="F199" t="s">
        <v>26</v>
      </c>
      <c r="G199">
        <v>30</v>
      </c>
      <c r="H199" t="s">
        <v>21</v>
      </c>
      <c r="I199" t="s">
        <v>21</v>
      </c>
      <c r="K199" t="str">
        <f>IF(Aggregate[[#This Row],[Under 30]]="Yes", "Under 30", IF(Aggregate[[#This Row],[Senior]]="Yes", "Senior", "Other"))</f>
        <v>Other</v>
      </c>
      <c r="P199">
        <v>1</v>
      </c>
      <c r="Q199">
        <v>1</v>
      </c>
      <c r="R199">
        <v>21</v>
      </c>
      <c r="S199">
        <v>5</v>
      </c>
      <c r="T199">
        <v>3.7</v>
      </c>
      <c r="U199">
        <v>36</v>
      </c>
      <c r="V199">
        <v>9</v>
      </c>
      <c r="W199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200" spans="1:23" x14ac:dyDescent="0.2">
      <c r="A200" t="s">
        <v>21</v>
      </c>
      <c r="B200">
        <v>1</v>
      </c>
      <c r="C200" t="s">
        <v>25</v>
      </c>
      <c r="D200" t="s">
        <v>22</v>
      </c>
      <c r="E200" t="s">
        <v>73</v>
      </c>
      <c r="F200" t="s">
        <v>26</v>
      </c>
      <c r="G200">
        <v>48</v>
      </c>
      <c r="H200" t="s">
        <v>21</v>
      </c>
      <c r="I200" t="s">
        <v>21</v>
      </c>
      <c r="K200" t="str">
        <f>IF(Aggregate[[#This Row],[Under 30]]="Yes", "Under 30", IF(Aggregate[[#This Row],[Senior]]="Yes", "Senior", "Other"))</f>
        <v>Other</v>
      </c>
      <c r="P200">
        <v>1</v>
      </c>
      <c r="R200">
        <v>9</v>
      </c>
      <c r="S200">
        <v>0</v>
      </c>
      <c r="T200">
        <v>1.7</v>
      </c>
      <c r="U200">
        <v>0</v>
      </c>
      <c r="V200">
        <v>0</v>
      </c>
      <c r="W200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01" spans="1:23" x14ac:dyDescent="0.2">
      <c r="A201" t="s">
        <v>21</v>
      </c>
      <c r="B201">
        <v>1</v>
      </c>
      <c r="C201" t="s">
        <v>25</v>
      </c>
      <c r="D201" t="s">
        <v>22</v>
      </c>
      <c r="E201" t="s">
        <v>76</v>
      </c>
      <c r="F201" t="s">
        <v>24</v>
      </c>
      <c r="G201">
        <v>61</v>
      </c>
      <c r="H201" t="s">
        <v>21</v>
      </c>
      <c r="I201" t="s">
        <v>21</v>
      </c>
      <c r="K201" t="str">
        <f>IF(Aggregate[[#This Row],[Under 30]]="Yes", "Under 30", IF(Aggregate[[#This Row],[Senior]]="Yes", "Senior", "Other"))</f>
        <v>Other</v>
      </c>
      <c r="P201">
        <v>1</v>
      </c>
      <c r="R201">
        <v>35</v>
      </c>
      <c r="S201">
        <v>0</v>
      </c>
      <c r="T201">
        <v>4.5</v>
      </c>
      <c r="U201">
        <v>4</v>
      </c>
      <c r="V201">
        <v>7</v>
      </c>
      <c r="W201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202" spans="1:23" x14ac:dyDescent="0.2">
      <c r="A202" t="s">
        <v>21</v>
      </c>
      <c r="B202">
        <v>1</v>
      </c>
      <c r="C202" t="s">
        <v>25</v>
      </c>
      <c r="D202" t="s">
        <v>22</v>
      </c>
      <c r="E202" t="s">
        <v>77</v>
      </c>
      <c r="F202" t="s">
        <v>24</v>
      </c>
      <c r="G202">
        <v>26</v>
      </c>
      <c r="H202" t="s">
        <v>25</v>
      </c>
      <c r="I202" t="s">
        <v>21</v>
      </c>
      <c r="K202" t="str">
        <f>IF(Aggregate[[#This Row],[Under 30]]="Yes", "Under 30", IF(Aggregate[[#This Row],[Senior]]="Yes", "Senior", "Other"))</f>
        <v>Under 30</v>
      </c>
      <c r="P202">
        <v>1</v>
      </c>
      <c r="Q202">
        <v>1</v>
      </c>
      <c r="R202">
        <v>8</v>
      </c>
      <c r="S202">
        <v>1</v>
      </c>
      <c r="T202">
        <v>2.1</v>
      </c>
      <c r="U202">
        <v>0</v>
      </c>
      <c r="V202">
        <v>0</v>
      </c>
      <c r="W202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03" spans="1:23" x14ac:dyDescent="0.2">
      <c r="A203" t="s">
        <v>21</v>
      </c>
      <c r="B203">
        <v>1</v>
      </c>
      <c r="C203" t="s">
        <v>25</v>
      </c>
      <c r="D203" t="s">
        <v>22</v>
      </c>
      <c r="E203" t="s">
        <v>79</v>
      </c>
      <c r="F203" t="s">
        <v>26</v>
      </c>
      <c r="G203">
        <v>38</v>
      </c>
      <c r="H203" t="s">
        <v>21</v>
      </c>
      <c r="I203" t="s">
        <v>21</v>
      </c>
      <c r="K203" t="str">
        <f>IF(Aggregate[[#This Row],[Under 30]]="Yes", "Under 30", IF(Aggregate[[#This Row],[Senior]]="Yes", "Senior", "Other"))</f>
        <v>Other</v>
      </c>
      <c r="P203">
        <v>1</v>
      </c>
      <c r="Q203">
        <v>1</v>
      </c>
      <c r="R203">
        <v>10</v>
      </c>
      <c r="S203">
        <v>0</v>
      </c>
      <c r="T203">
        <v>4.7</v>
      </c>
      <c r="U203">
        <v>0</v>
      </c>
      <c r="V203">
        <v>0</v>
      </c>
      <c r="W203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04" spans="1:23" x14ac:dyDescent="0.2">
      <c r="A204" t="s">
        <v>21</v>
      </c>
      <c r="B204">
        <v>1</v>
      </c>
      <c r="C204" t="s">
        <v>25</v>
      </c>
      <c r="D204" t="s">
        <v>22</v>
      </c>
      <c r="E204" t="s">
        <v>79</v>
      </c>
      <c r="F204" t="s">
        <v>26</v>
      </c>
      <c r="G204">
        <v>65</v>
      </c>
      <c r="H204" t="s">
        <v>21</v>
      </c>
      <c r="I204" t="s">
        <v>21</v>
      </c>
      <c r="K204" t="str">
        <f>IF(Aggregate[[#This Row],[Under 30]]="Yes", "Under 30", IF(Aggregate[[#This Row],[Senior]]="Yes", "Senior", "Other"))</f>
        <v>Other</v>
      </c>
      <c r="P204">
        <v>1</v>
      </c>
      <c r="Q204">
        <v>1</v>
      </c>
      <c r="R204">
        <v>47</v>
      </c>
      <c r="S204">
        <v>4</v>
      </c>
      <c r="T204">
        <v>1.4</v>
      </c>
      <c r="U204">
        <v>11</v>
      </c>
      <c r="V204">
        <v>15</v>
      </c>
      <c r="W204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205" spans="1:23" x14ac:dyDescent="0.2">
      <c r="A205" t="s">
        <v>21</v>
      </c>
      <c r="B205">
        <v>1</v>
      </c>
      <c r="C205" t="s">
        <v>25</v>
      </c>
      <c r="D205" t="s">
        <v>22</v>
      </c>
      <c r="E205" t="s">
        <v>80</v>
      </c>
      <c r="F205" t="s">
        <v>24</v>
      </c>
      <c r="G205">
        <v>58</v>
      </c>
      <c r="H205" t="s">
        <v>21</v>
      </c>
      <c r="I205" t="s">
        <v>21</v>
      </c>
      <c r="K205" t="str">
        <f>IF(Aggregate[[#This Row],[Under 30]]="Yes", "Under 30", IF(Aggregate[[#This Row],[Senior]]="Yes", "Senior", "Other"))</f>
        <v>Other</v>
      </c>
      <c r="P205">
        <v>1</v>
      </c>
      <c r="Q205">
        <v>1</v>
      </c>
      <c r="R205">
        <v>10</v>
      </c>
      <c r="S205">
        <v>2</v>
      </c>
      <c r="T205">
        <v>3</v>
      </c>
      <c r="U205">
        <v>0</v>
      </c>
      <c r="V205">
        <v>0</v>
      </c>
      <c r="W205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06" spans="1:23" x14ac:dyDescent="0.2">
      <c r="A206" t="s">
        <v>21</v>
      </c>
      <c r="B206">
        <v>1</v>
      </c>
      <c r="C206" t="s">
        <v>25</v>
      </c>
      <c r="D206" t="s">
        <v>22</v>
      </c>
      <c r="E206" t="s">
        <v>82</v>
      </c>
      <c r="F206" t="s">
        <v>26</v>
      </c>
      <c r="G206">
        <v>40</v>
      </c>
      <c r="H206" t="s">
        <v>21</v>
      </c>
      <c r="I206" t="s">
        <v>21</v>
      </c>
      <c r="K206" t="str">
        <f>IF(Aggregate[[#This Row],[Under 30]]="Yes", "Under 30", IF(Aggregate[[#This Row],[Senior]]="Yes", "Senior", "Other"))</f>
        <v>Other</v>
      </c>
      <c r="P206">
        <v>1</v>
      </c>
      <c r="R206">
        <v>25</v>
      </c>
      <c r="S206">
        <v>0</v>
      </c>
      <c r="T206">
        <v>2.7</v>
      </c>
      <c r="U206">
        <v>5</v>
      </c>
      <c r="V206">
        <v>7</v>
      </c>
      <c r="W206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207" spans="1:23" x14ac:dyDescent="0.2">
      <c r="A207" t="s">
        <v>21</v>
      </c>
      <c r="B207">
        <v>1</v>
      </c>
      <c r="C207" t="s">
        <v>25</v>
      </c>
      <c r="D207" t="s">
        <v>22</v>
      </c>
      <c r="E207" t="s">
        <v>84</v>
      </c>
      <c r="F207" t="s">
        <v>26</v>
      </c>
      <c r="G207">
        <v>45</v>
      </c>
      <c r="H207" t="s">
        <v>21</v>
      </c>
      <c r="I207" t="s">
        <v>21</v>
      </c>
      <c r="K207" t="str">
        <f>IF(Aggregate[[#This Row],[Under 30]]="Yes", "Under 30", IF(Aggregate[[#This Row],[Senior]]="Yes", "Senior", "Other"))</f>
        <v>Other</v>
      </c>
      <c r="P207">
        <v>1</v>
      </c>
      <c r="Q207">
        <v>1</v>
      </c>
      <c r="R207">
        <v>8</v>
      </c>
      <c r="S207">
        <v>4</v>
      </c>
      <c r="T207">
        <v>2.7</v>
      </c>
      <c r="U207">
        <v>0</v>
      </c>
      <c r="V207">
        <v>0</v>
      </c>
      <c r="W207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08" spans="1:23" x14ac:dyDescent="0.2">
      <c r="A208" t="s">
        <v>21</v>
      </c>
      <c r="B208">
        <v>1</v>
      </c>
      <c r="C208" t="s">
        <v>25</v>
      </c>
      <c r="D208" t="s">
        <v>22</v>
      </c>
      <c r="E208" t="s">
        <v>84</v>
      </c>
      <c r="F208" t="s">
        <v>26</v>
      </c>
      <c r="G208">
        <v>67</v>
      </c>
      <c r="H208" t="s">
        <v>21</v>
      </c>
      <c r="I208" t="s">
        <v>25</v>
      </c>
      <c r="J208" t="s">
        <v>21</v>
      </c>
      <c r="K208" t="str">
        <f>IF(Aggregate[[#This Row],[Under 30]]="Yes", "Under 30", IF(Aggregate[[#This Row],[Senior]]="Yes", "Senior", "Other"))</f>
        <v>Senior</v>
      </c>
      <c r="L208" t="s">
        <v>32</v>
      </c>
      <c r="M208" t="s">
        <v>33</v>
      </c>
      <c r="N208" t="s">
        <v>48</v>
      </c>
      <c r="O208" t="s">
        <v>49</v>
      </c>
      <c r="P208">
        <v>1</v>
      </c>
      <c r="Q208">
        <v>1</v>
      </c>
      <c r="R208">
        <v>13</v>
      </c>
      <c r="S208">
        <v>1</v>
      </c>
      <c r="T208">
        <v>2.6</v>
      </c>
      <c r="U208">
        <v>0</v>
      </c>
      <c r="V208">
        <v>0</v>
      </c>
      <c r="W208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09" spans="1:23" x14ac:dyDescent="0.2">
      <c r="A209" t="s">
        <v>21</v>
      </c>
      <c r="B209">
        <v>1</v>
      </c>
      <c r="C209" t="s">
        <v>25</v>
      </c>
      <c r="D209" t="s">
        <v>22</v>
      </c>
      <c r="E209" t="s">
        <v>85</v>
      </c>
      <c r="F209" t="s">
        <v>26</v>
      </c>
      <c r="G209">
        <v>54</v>
      </c>
      <c r="H209" t="s">
        <v>21</v>
      </c>
      <c r="I209" t="s">
        <v>21</v>
      </c>
      <c r="K209" t="str">
        <f>IF(Aggregate[[#This Row],[Under 30]]="Yes", "Under 30", IF(Aggregate[[#This Row],[Senior]]="Yes", "Senior", "Other"))</f>
        <v>Other</v>
      </c>
      <c r="P209">
        <v>1</v>
      </c>
      <c r="R209">
        <v>7</v>
      </c>
      <c r="S209">
        <v>0</v>
      </c>
      <c r="T209">
        <v>2.8</v>
      </c>
      <c r="U209">
        <v>0</v>
      </c>
      <c r="V209">
        <v>0</v>
      </c>
      <c r="W209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10" spans="1:23" x14ac:dyDescent="0.2">
      <c r="A210" t="s">
        <v>21</v>
      </c>
      <c r="B210">
        <v>1</v>
      </c>
      <c r="C210" t="s">
        <v>25</v>
      </c>
      <c r="D210" t="s">
        <v>88</v>
      </c>
      <c r="E210" t="s">
        <v>28</v>
      </c>
      <c r="F210" t="s">
        <v>24</v>
      </c>
      <c r="G210">
        <v>21</v>
      </c>
      <c r="H210" t="s">
        <v>25</v>
      </c>
      <c r="I210" t="s">
        <v>21</v>
      </c>
      <c r="K210" t="str">
        <f>IF(Aggregate[[#This Row],[Under 30]]="Yes", "Under 30", IF(Aggregate[[#This Row],[Senior]]="Yes", "Senior", "Other"))</f>
        <v>Under 30</v>
      </c>
      <c r="P210">
        <v>1</v>
      </c>
      <c r="R210">
        <v>10</v>
      </c>
      <c r="S210">
        <v>0</v>
      </c>
      <c r="T210">
        <v>0</v>
      </c>
      <c r="U210">
        <v>0</v>
      </c>
      <c r="V210">
        <v>0</v>
      </c>
      <c r="W210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11" spans="1:23" x14ac:dyDescent="0.2">
      <c r="A211" t="s">
        <v>21</v>
      </c>
      <c r="B211">
        <v>1</v>
      </c>
      <c r="C211" t="s">
        <v>25</v>
      </c>
      <c r="D211" t="s">
        <v>88</v>
      </c>
      <c r="E211" t="s">
        <v>36</v>
      </c>
      <c r="F211" t="s">
        <v>26</v>
      </c>
      <c r="G211">
        <v>64</v>
      </c>
      <c r="H211" t="s">
        <v>21</v>
      </c>
      <c r="I211" t="s">
        <v>21</v>
      </c>
      <c r="K211" t="str">
        <f>IF(Aggregate[[#This Row],[Under 30]]="Yes", "Under 30", IF(Aggregate[[#This Row],[Senior]]="Yes", "Senior", "Other"))</f>
        <v>Other</v>
      </c>
      <c r="P211">
        <v>1</v>
      </c>
      <c r="Q211">
        <v>1</v>
      </c>
      <c r="R211">
        <v>50</v>
      </c>
      <c r="S211">
        <v>5</v>
      </c>
      <c r="T211">
        <v>0</v>
      </c>
      <c r="U211">
        <v>0</v>
      </c>
      <c r="V211">
        <v>5</v>
      </c>
      <c r="W211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212" spans="1:23" x14ac:dyDescent="0.2">
      <c r="A212" t="s">
        <v>21</v>
      </c>
      <c r="B212">
        <v>1</v>
      </c>
      <c r="C212" t="s">
        <v>25</v>
      </c>
      <c r="D212" t="s">
        <v>88</v>
      </c>
      <c r="E212" t="s">
        <v>46</v>
      </c>
      <c r="F212" t="s">
        <v>24</v>
      </c>
      <c r="G212">
        <v>48</v>
      </c>
      <c r="H212" t="s">
        <v>21</v>
      </c>
      <c r="I212" t="s">
        <v>21</v>
      </c>
      <c r="K212" t="str">
        <f>IF(Aggregate[[#This Row],[Under 30]]="Yes", "Under 30", IF(Aggregate[[#This Row],[Senior]]="Yes", "Senior", "Other"))</f>
        <v>Other</v>
      </c>
      <c r="P212">
        <v>1</v>
      </c>
      <c r="R212">
        <v>7</v>
      </c>
      <c r="S212">
        <v>0</v>
      </c>
      <c r="T212">
        <v>0</v>
      </c>
      <c r="U212">
        <v>0</v>
      </c>
      <c r="V212">
        <v>0</v>
      </c>
      <c r="W212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13" spans="1:23" x14ac:dyDescent="0.2">
      <c r="A213" t="s">
        <v>21</v>
      </c>
      <c r="B213">
        <v>1</v>
      </c>
      <c r="C213" t="s">
        <v>25</v>
      </c>
      <c r="D213" t="s">
        <v>88</v>
      </c>
      <c r="E213" t="s">
        <v>46</v>
      </c>
      <c r="F213" t="s">
        <v>26</v>
      </c>
      <c r="G213">
        <v>61</v>
      </c>
      <c r="H213" t="s">
        <v>21</v>
      </c>
      <c r="I213" t="s">
        <v>21</v>
      </c>
      <c r="K213" t="str">
        <f>IF(Aggregate[[#This Row],[Under 30]]="Yes", "Under 30", IF(Aggregate[[#This Row],[Senior]]="Yes", "Senior", "Other"))</f>
        <v>Other</v>
      </c>
      <c r="P213">
        <v>1</v>
      </c>
      <c r="R213">
        <v>9</v>
      </c>
      <c r="S213">
        <v>0</v>
      </c>
      <c r="T213">
        <v>0</v>
      </c>
      <c r="U213">
        <v>0</v>
      </c>
      <c r="V213">
        <v>0</v>
      </c>
      <c r="W213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14" spans="1:23" x14ac:dyDescent="0.2">
      <c r="A214" t="s">
        <v>21</v>
      </c>
      <c r="B214">
        <v>1</v>
      </c>
      <c r="C214" t="s">
        <v>25</v>
      </c>
      <c r="D214" t="s">
        <v>88</v>
      </c>
      <c r="E214" t="s">
        <v>54</v>
      </c>
      <c r="F214" t="s">
        <v>26</v>
      </c>
      <c r="G214">
        <v>43</v>
      </c>
      <c r="H214" t="s">
        <v>21</v>
      </c>
      <c r="I214" t="s">
        <v>21</v>
      </c>
      <c r="K214" t="str">
        <f>IF(Aggregate[[#This Row],[Under 30]]="Yes", "Under 30", IF(Aggregate[[#This Row],[Senior]]="Yes", "Senior", "Other"))</f>
        <v>Other</v>
      </c>
      <c r="P214">
        <v>1</v>
      </c>
      <c r="R214">
        <v>12</v>
      </c>
      <c r="S214">
        <v>1</v>
      </c>
      <c r="T214">
        <v>0</v>
      </c>
      <c r="U214">
        <v>0</v>
      </c>
      <c r="V214">
        <v>0</v>
      </c>
      <c r="W214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15" spans="1:23" x14ac:dyDescent="0.2">
      <c r="A215" t="s">
        <v>21</v>
      </c>
      <c r="B215">
        <v>1</v>
      </c>
      <c r="C215" t="s">
        <v>25</v>
      </c>
      <c r="D215" t="s">
        <v>88</v>
      </c>
      <c r="E215" t="s">
        <v>55</v>
      </c>
      <c r="F215" t="s">
        <v>26</v>
      </c>
      <c r="G215">
        <v>40</v>
      </c>
      <c r="H215" t="s">
        <v>21</v>
      </c>
      <c r="I215" t="s">
        <v>21</v>
      </c>
      <c r="K215" t="str">
        <f>IF(Aggregate[[#This Row],[Under 30]]="Yes", "Under 30", IF(Aggregate[[#This Row],[Senior]]="Yes", "Senior", "Other"))</f>
        <v>Other</v>
      </c>
      <c r="P215">
        <v>1</v>
      </c>
      <c r="R215">
        <v>6</v>
      </c>
      <c r="S215">
        <v>2</v>
      </c>
      <c r="T215">
        <v>0</v>
      </c>
      <c r="U215">
        <v>0</v>
      </c>
      <c r="V215">
        <v>0</v>
      </c>
      <c r="W215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16" spans="1:23" x14ac:dyDescent="0.2">
      <c r="A216" t="s">
        <v>21</v>
      </c>
      <c r="B216">
        <v>1</v>
      </c>
      <c r="C216" t="s">
        <v>25</v>
      </c>
      <c r="D216" t="s">
        <v>88</v>
      </c>
      <c r="E216" t="s">
        <v>58</v>
      </c>
      <c r="F216" t="s">
        <v>24</v>
      </c>
      <c r="G216">
        <v>61</v>
      </c>
      <c r="H216" t="s">
        <v>21</v>
      </c>
      <c r="I216" t="s">
        <v>21</v>
      </c>
      <c r="K216" t="str">
        <f>IF(Aggregate[[#This Row],[Under 30]]="Yes", "Under 30", IF(Aggregate[[#This Row],[Senior]]="Yes", "Senior", "Other"))</f>
        <v>Other</v>
      </c>
      <c r="P216">
        <v>1</v>
      </c>
      <c r="R216">
        <v>9</v>
      </c>
      <c r="S216">
        <v>0</v>
      </c>
      <c r="T216">
        <v>0</v>
      </c>
      <c r="U216">
        <v>0</v>
      </c>
      <c r="V216">
        <v>0</v>
      </c>
      <c r="W216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17" spans="1:23" x14ac:dyDescent="0.2">
      <c r="A217" t="s">
        <v>21</v>
      </c>
      <c r="B217">
        <v>1</v>
      </c>
      <c r="C217" t="s">
        <v>25</v>
      </c>
      <c r="D217" t="s">
        <v>88</v>
      </c>
      <c r="E217" t="s">
        <v>59</v>
      </c>
      <c r="F217" t="s">
        <v>26</v>
      </c>
      <c r="G217">
        <v>36</v>
      </c>
      <c r="H217" t="s">
        <v>21</v>
      </c>
      <c r="I217" t="s">
        <v>21</v>
      </c>
      <c r="K217" t="str">
        <f>IF(Aggregate[[#This Row],[Under 30]]="Yes", "Under 30", IF(Aggregate[[#This Row],[Senior]]="Yes", "Senior", "Other"))</f>
        <v>Other</v>
      </c>
      <c r="P217">
        <v>1</v>
      </c>
      <c r="R217">
        <v>9</v>
      </c>
      <c r="S217">
        <v>1</v>
      </c>
      <c r="T217">
        <v>0</v>
      </c>
      <c r="U217">
        <v>0</v>
      </c>
      <c r="V217">
        <v>0</v>
      </c>
      <c r="W217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18" spans="1:23" x14ac:dyDescent="0.2">
      <c r="A218" t="s">
        <v>21</v>
      </c>
      <c r="B218">
        <v>1</v>
      </c>
      <c r="C218" t="s">
        <v>25</v>
      </c>
      <c r="D218" t="s">
        <v>88</v>
      </c>
      <c r="E218" t="s">
        <v>64</v>
      </c>
      <c r="F218" t="s">
        <v>24</v>
      </c>
      <c r="G218">
        <v>45</v>
      </c>
      <c r="H218" t="s">
        <v>21</v>
      </c>
      <c r="I218" t="s">
        <v>21</v>
      </c>
      <c r="K218" t="str">
        <f>IF(Aggregate[[#This Row],[Under 30]]="Yes", "Under 30", IF(Aggregate[[#This Row],[Senior]]="Yes", "Senior", "Other"))</f>
        <v>Other</v>
      </c>
      <c r="P218">
        <v>1</v>
      </c>
      <c r="R218">
        <v>13</v>
      </c>
      <c r="S218">
        <v>0</v>
      </c>
      <c r="T218">
        <v>0</v>
      </c>
      <c r="U218">
        <v>0</v>
      </c>
      <c r="V218">
        <v>0</v>
      </c>
      <c r="W218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19" spans="1:23" x14ac:dyDescent="0.2">
      <c r="A219" t="s">
        <v>21</v>
      </c>
      <c r="B219">
        <v>1</v>
      </c>
      <c r="C219" t="s">
        <v>25</v>
      </c>
      <c r="D219" t="s">
        <v>88</v>
      </c>
      <c r="E219" t="s">
        <v>69</v>
      </c>
      <c r="F219" t="s">
        <v>24</v>
      </c>
      <c r="G219">
        <v>33</v>
      </c>
      <c r="H219" t="s">
        <v>21</v>
      </c>
      <c r="I219" t="s">
        <v>21</v>
      </c>
      <c r="K219" t="str">
        <f>IF(Aggregate[[#This Row],[Under 30]]="Yes", "Under 30", IF(Aggregate[[#This Row],[Senior]]="Yes", "Senior", "Other"))</f>
        <v>Other</v>
      </c>
      <c r="P219">
        <v>1</v>
      </c>
      <c r="R219">
        <v>7</v>
      </c>
      <c r="S219">
        <v>0</v>
      </c>
      <c r="T219">
        <v>0</v>
      </c>
      <c r="U219">
        <v>0</v>
      </c>
      <c r="V219">
        <v>0</v>
      </c>
      <c r="W219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20" spans="1:23" x14ac:dyDescent="0.2">
      <c r="A220" t="s">
        <v>21</v>
      </c>
      <c r="B220">
        <v>1</v>
      </c>
      <c r="C220" t="s">
        <v>25</v>
      </c>
      <c r="D220" t="s">
        <v>88</v>
      </c>
      <c r="E220" t="s">
        <v>73</v>
      </c>
      <c r="F220" t="s">
        <v>26</v>
      </c>
      <c r="G220">
        <v>65</v>
      </c>
      <c r="H220" t="s">
        <v>21</v>
      </c>
      <c r="I220" t="s">
        <v>25</v>
      </c>
      <c r="J220" t="s">
        <v>21</v>
      </c>
      <c r="K220" t="str">
        <f>IF(Aggregate[[#This Row],[Under 30]]="Yes", "Under 30", IF(Aggregate[[#This Row],[Senior]]="Yes", "Senior", "Other"))</f>
        <v>Senior</v>
      </c>
      <c r="L220" t="s">
        <v>32</v>
      </c>
      <c r="M220" t="s">
        <v>33</v>
      </c>
      <c r="N220" t="s">
        <v>34</v>
      </c>
      <c r="O220" t="s">
        <v>34</v>
      </c>
      <c r="P220">
        <v>1</v>
      </c>
      <c r="R220">
        <v>12</v>
      </c>
      <c r="S220">
        <v>0</v>
      </c>
      <c r="T220">
        <v>0</v>
      </c>
      <c r="U220">
        <v>0</v>
      </c>
      <c r="V220">
        <v>0</v>
      </c>
      <c r="W220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21" spans="1:23" x14ac:dyDescent="0.2">
      <c r="A221" t="s">
        <v>21</v>
      </c>
      <c r="B221">
        <v>1</v>
      </c>
      <c r="C221" t="s">
        <v>25</v>
      </c>
      <c r="D221" t="s">
        <v>88</v>
      </c>
      <c r="E221" t="s">
        <v>78</v>
      </c>
      <c r="F221" t="s">
        <v>26</v>
      </c>
      <c r="G221">
        <v>30</v>
      </c>
      <c r="H221" t="s">
        <v>21</v>
      </c>
      <c r="I221" t="s">
        <v>21</v>
      </c>
      <c r="K221" t="str">
        <f>IF(Aggregate[[#This Row],[Under 30]]="Yes", "Under 30", IF(Aggregate[[#This Row],[Senior]]="Yes", "Senior", "Other"))</f>
        <v>Other</v>
      </c>
      <c r="P221">
        <v>1</v>
      </c>
      <c r="R221">
        <v>6</v>
      </c>
      <c r="S221">
        <v>0</v>
      </c>
      <c r="T221">
        <v>0</v>
      </c>
      <c r="U221">
        <v>0</v>
      </c>
      <c r="V221">
        <v>0</v>
      </c>
      <c r="W221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22" spans="1:23" x14ac:dyDescent="0.2">
      <c r="A222" t="s">
        <v>21</v>
      </c>
      <c r="B222">
        <v>2</v>
      </c>
      <c r="C222" t="s">
        <v>21</v>
      </c>
      <c r="D222" t="s">
        <v>22</v>
      </c>
      <c r="E222" t="s">
        <v>28</v>
      </c>
      <c r="F222" t="s">
        <v>24</v>
      </c>
      <c r="G222">
        <v>48</v>
      </c>
      <c r="H222" t="s">
        <v>21</v>
      </c>
      <c r="I222" t="s">
        <v>21</v>
      </c>
      <c r="K222" t="str">
        <f>IF(Aggregate[[#This Row],[Under 30]]="Yes", "Under 30", IF(Aggregate[[#This Row],[Senior]]="Yes", "Senior", "Other"))</f>
        <v>Other</v>
      </c>
      <c r="P222">
        <v>1</v>
      </c>
      <c r="R222">
        <v>26</v>
      </c>
      <c r="S222">
        <v>0</v>
      </c>
      <c r="T222">
        <v>0</v>
      </c>
      <c r="U222">
        <v>9</v>
      </c>
      <c r="V222">
        <v>4</v>
      </c>
      <c r="W222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23" spans="1:23" x14ac:dyDescent="0.2">
      <c r="A223" t="s">
        <v>21</v>
      </c>
      <c r="B223">
        <v>2</v>
      </c>
      <c r="C223" t="s">
        <v>21</v>
      </c>
      <c r="D223" t="s">
        <v>22</v>
      </c>
      <c r="E223" t="s">
        <v>28</v>
      </c>
      <c r="F223" t="s">
        <v>26</v>
      </c>
      <c r="G223">
        <v>65</v>
      </c>
      <c r="H223" t="s">
        <v>21</v>
      </c>
      <c r="I223" t="s">
        <v>25</v>
      </c>
      <c r="J223" t="s">
        <v>21</v>
      </c>
      <c r="K223" t="str">
        <f>IF(Aggregate[[#This Row],[Under 30]]="Yes", "Under 30", IF(Aggregate[[#This Row],[Senior]]="Yes", "Senior", "Other"))</f>
        <v>Senior</v>
      </c>
      <c r="L223" t="s">
        <v>32</v>
      </c>
      <c r="M223" t="s">
        <v>33</v>
      </c>
      <c r="N223" t="s">
        <v>34</v>
      </c>
      <c r="O223" t="s">
        <v>34</v>
      </c>
      <c r="P223">
        <v>1</v>
      </c>
      <c r="R223">
        <v>27</v>
      </c>
      <c r="S223">
        <v>2</v>
      </c>
      <c r="T223">
        <v>0</v>
      </c>
      <c r="U223">
        <v>6</v>
      </c>
      <c r="V223">
        <v>14</v>
      </c>
      <c r="W223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224" spans="1:23" x14ac:dyDescent="0.2">
      <c r="A224" t="s">
        <v>21</v>
      </c>
      <c r="B224">
        <v>2</v>
      </c>
      <c r="C224" t="s">
        <v>21</v>
      </c>
      <c r="D224" t="s">
        <v>22</v>
      </c>
      <c r="E224" t="s">
        <v>30</v>
      </c>
      <c r="F224" t="s">
        <v>24</v>
      </c>
      <c r="G224">
        <v>30</v>
      </c>
      <c r="H224" t="s">
        <v>21</v>
      </c>
      <c r="I224" t="s">
        <v>21</v>
      </c>
      <c r="K224" t="str">
        <f>IF(Aggregate[[#This Row],[Under 30]]="Yes", "Under 30", IF(Aggregate[[#This Row],[Senior]]="Yes", "Senior", "Other"))</f>
        <v>Other</v>
      </c>
      <c r="P224">
        <v>1</v>
      </c>
      <c r="Q224">
        <v>1</v>
      </c>
      <c r="R224">
        <v>7</v>
      </c>
      <c r="S224">
        <v>3</v>
      </c>
      <c r="T224">
        <v>0</v>
      </c>
      <c r="U224">
        <v>0</v>
      </c>
      <c r="V224">
        <v>0</v>
      </c>
      <c r="W224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25" spans="1:23" x14ac:dyDescent="0.2">
      <c r="A225" t="s">
        <v>21</v>
      </c>
      <c r="B225">
        <v>2</v>
      </c>
      <c r="C225" t="s">
        <v>21</v>
      </c>
      <c r="D225" t="s">
        <v>22</v>
      </c>
      <c r="E225" t="s">
        <v>31</v>
      </c>
      <c r="F225" t="s">
        <v>26</v>
      </c>
      <c r="G225">
        <v>27</v>
      </c>
      <c r="H225" t="s">
        <v>25</v>
      </c>
      <c r="I225" t="s">
        <v>21</v>
      </c>
      <c r="K225" t="str">
        <f>IF(Aggregate[[#This Row],[Under 30]]="Yes", "Under 30", IF(Aggregate[[#This Row],[Senior]]="Yes", "Senior", "Other"))</f>
        <v>Under 30</v>
      </c>
      <c r="P225">
        <v>1</v>
      </c>
      <c r="Q225">
        <v>1</v>
      </c>
      <c r="R225">
        <v>25</v>
      </c>
      <c r="S225">
        <v>2</v>
      </c>
      <c r="T225">
        <v>0</v>
      </c>
      <c r="U225">
        <v>5</v>
      </c>
      <c r="V225">
        <v>10</v>
      </c>
      <c r="W225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226" spans="1:23" x14ac:dyDescent="0.2">
      <c r="A226" t="s">
        <v>21</v>
      </c>
      <c r="B226">
        <v>2</v>
      </c>
      <c r="C226" t="s">
        <v>21</v>
      </c>
      <c r="D226" t="s">
        <v>22</v>
      </c>
      <c r="E226" t="s">
        <v>44</v>
      </c>
      <c r="F226" t="s">
        <v>26</v>
      </c>
      <c r="G226">
        <v>34</v>
      </c>
      <c r="H226" t="s">
        <v>21</v>
      </c>
      <c r="I226" t="s">
        <v>21</v>
      </c>
      <c r="K226" t="str">
        <f>IF(Aggregate[[#This Row],[Under 30]]="Yes", "Under 30", IF(Aggregate[[#This Row],[Senior]]="Yes", "Senior", "Other"))</f>
        <v>Other</v>
      </c>
      <c r="P226">
        <v>1</v>
      </c>
      <c r="R226">
        <v>27</v>
      </c>
      <c r="S226">
        <v>0</v>
      </c>
      <c r="T226">
        <v>0</v>
      </c>
      <c r="U226">
        <v>6</v>
      </c>
      <c r="V226">
        <v>4</v>
      </c>
      <c r="W226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27" spans="1:23" x14ac:dyDescent="0.2">
      <c r="A227" t="s">
        <v>21</v>
      </c>
      <c r="B227">
        <v>2</v>
      </c>
      <c r="C227" t="s">
        <v>21</v>
      </c>
      <c r="D227" t="s">
        <v>22</v>
      </c>
      <c r="E227" t="s">
        <v>45</v>
      </c>
      <c r="F227" t="s">
        <v>24</v>
      </c>
      <c r="G227">
        <v>46</v>
      </c>
      <c r="H227" t="s">
        <v>21</v>
      </c>
      <c r="I227" t="s">
        <v>21</v>
      </c>
      <c r="K227" t="str">
        <f>IF(Aggregate[[#This Row],[Under 30]]="Yes", "Under 30", IF(Aggregate[[#This Row],[Senior]]="Yes", "Senior", "Other"))</f>
        <v>Other</v>
      </c>
      <c r="P227">
        <v>1</v>
      </c>
      <c r="R227">
        <v>18</v>
      </c>
      <c r="S227">
        <v>0</v>
      </c>
      <c r="T227">
        <v>0</v>
      </c>
      <c r="U227">
        <v>4</v>
      </c>
      <c r="V227">
        <v>2</v>
      </c>
      <c r="W227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28" spans="1:23" x14ac:dyDescent="0.2">
      <c r="A228" t="s">
        <v>21</v>
      </c>
      <c r="B228">
        <v>2</v>
      </c>
      <c r="C228" t="s">
        <v>21</v>
      </c>
      <c r="D228" t="s">
        <v>22</v>
      </c>
      <c r="E228" t="s">
        <v>46</v>
      </c>
      <c r="F228" t="s">
        <v>24</v>
      </c>
      <c r="G228">
        <v>30</v>
      </c>
      <c r="H228" t="s">
        <v>21</v>
      </c>
      <c r="I228" t="s">
        <v>21</v>
      </c>
      <c r="K228" t="str">
        <f>IF(Aggregate[[#This Row],[Under 30]]="Yes", "Under 30", IF(Aggregate[[#This Row],[Senior]]="Yes", "Senior", "Other"))</f>
        <v>Other</v>
      </c>
      <c r="P228">
        <v>1</v>
      </c>
      <c r="R228">
        <v>8</v>
      </c>
      <c r="S228">
        <v>0</v>
      </c>
      <c r="T228">
        <v>0</v>
      </c>
      <c r="U228">
        <v>0</v>
      </c>
      <c r="V228">
        <v>0</v>
      </c>
      <c r="W228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29" spans="1:23" x14ac:dyDescent="0.2">
      <c r="A229" t="s">
        <v>21</v>
      </c>
      <c r="B229">
        <v>2</v>
      </c>
      <c r="C229" t="s">
        <v>21</v>
      </c>
      <c r="D229" t="s">
        <v>22</v>
      </c>
      <c r="E229" t="s">
        <v>50</v>
      </c>
      <c r="F229" t="s">
        <v>24</v>
      </c>
      <c r="G229">
        <v>35</v>
      </c>
      <c r="H229" t="s">
        <v>21</v>
      </c>
      <c r="I229" t="s">
        <v>21</v>
      </c>
      <c r="K229" t="str">
        <f>IF(Aggregate[[#This Row],[Under 30]]="Yes", "Under 30", IF(Aggregate[[#This Row],[Senior]]="Yes", "Senior", "Other"))</f>
        <v>Other</v>
      </c>
      <c r="P229">
        <v>1</v>
      </c>
      <c r="R229">
        <v>33</v>
      </c>
      <c r="S229">
        <v>2</v>
      </c>
      <c r="T229">
        <v>0</v>
      </c>
      <c r="U229">
        <v>7</v>
      </c>
      <c r="V229">
        <v>2</v>
      </c>
      <c r="W229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30" spans="1:23" x14ac:dyDescent="0.2">
      <c r="A230" t="s">
        <v>21</v>
      </c>
      <c r="B230">
        <v>2</v>
      </c>
      <c r="C230" t="s">
        <v>21</v>
      </c>
      <c r="D230" t="s">
        <v>22</v>
      </c>
      <c r="E230" t="s">
        <v>52</v>
      </c>
      <c r="F230" t="s">
        <v>24</v>
      </c>
      <c r="G230">
        <v>25</v>
      </c>
      <c r="H230" t="s">
        <v>25</v>
      </c>
      <c r="I230" t="s">
        <v>21</v>
      </c>
      <c r="K230" t="str">
        <f>IF(Aggregate[[#This Row],[Under 30]]="Yes", "Under 30", IF(Aggregate[[#This Row],[Senior]]="Yes", "Senior", "Other"))</f>
        <v>Under 30</v>
      </c>
      <c r="P230">
        <v>1</v>
      </c>
      <c r="R230">
        <v>9</v>
      </c>
      <c r="S230">
        <v>1</v>
      </c>
      <c r="T230">
        <v>0</v>
      </c>
      <c r="U230">
        <v>0</v>
      </c>
      <c r="V230">
        <v>0</v>
      </c>
      <c r="W230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31" spans="1:23" x14ac:dyDescent="0.2">
      <c r="A231" t="s">
        <v>21</v>
      </c>
      <c r="B231">
        <v>2</v>
      </c>
      <c r="C231" t="s">
        <v>21</v>
      </c>
      <c r="D231" t="s">
        <v>22</v>
      </c>
      <c r="E231" t="s">
        <v>52</v>
      </c>
      <c r="F231" t="s">
        <v>26</v>
      </c>
      <c r="G231">
        <v>49</v>
      </c>
      <c r="H231" t="s">
        <v>21</v>
      </c>
      <c r="I231" t="s">
        <v>21</v>
      </c>
      <c r="K231" t="str">
        <f>IF(Aggregate[[#This Row],[Under 30]]="Yes", "Under 30", IF(Aggregate[[#This Row],[Senior]]="Yes", "Senior", "Other"))</f>
        <v>Other</v>
      </c>
      <c r="P231">
        <v>1</v>
      </c>
      <c r="R231">
        <v>7</v>
      </c>
      <c r="S231">
        <v>2</v>
      </c>
      <c r="T231">
        <v>0</v>
      </c>
      <c r="U231">
        <v>0</v>
      </c>
      <c r="V231">
        <v>0</v>
      </c>
      <c r="W231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32" spans="1:23" x14ac:dyDescent="0.2">
      <c r="A232" t="s">
        <v>21</v>
      </c>
      <c r="B232">
        <v>2</v>
      </c>
      <c r="C232" t="s">
        <v>21</v>
      </c>
      <c r="D232" t="s">
        <v>22</v>
      </c>
      <c r="E232" t="s">
        <v>54</v>
      </c>
      <c r="F232" t="s">
        <v>26</v>
      </c>
      <c r="G232">
        <v>45</v>
      </c>
      <c r="H232" t="s">
        <v>21</v>
      </c>
      <c r="I232" t="s">
        <v>21</v>
      </c>
      <c r="K232" t="str">
        <f>IF(Aggregate[[#This Row],[Under 30]]="Yes", "Under 30", IF(Aggregate[[#This Row],[Senior]]="Yes", "Senior", "Other"))</f>
        <v>Other</v>
      </c>
      <c r="P232">
        <v>1</v>
      </c>
      <c r="R232">
        <v>8</v>
      </c>
      <c r="S232">
        <v>1</v>
      </c>
      <c r="T232">
        <v>0</v>
      </c>
      <c r="U232">
        <v>0</v>
      </c>
      <c r="V232">
        <v>0</v>
      </c>
      <c r="W232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33" spans="1:23" x14ac:dyDescent="0.2">
      <c r="A233" t="s">
        <v>21</v>
      </c>
      <c r="B233">
        <v>2</v>
      </c>
      <c r="C233" t="s">
        <v>21</v>
      </c>
      <c r="D233" t="s">
        <v>22</v>
      </c>
      <c r="E233" t="s">
        <v>55</v>
      </c>
      <c r="F233" t="s">
        <v>24</v>
      </c>
      <c r="G233">
        <v>37</v>
      </c>
      <c r="H233" t="s">
        <v>21</v>
      </c>
      <c r="I233" t="s">
        <v>21</v>
      </c>
      <c r="K233" t="str">
        <f>IF(Aggregate[[#This Row],[Under 30]]="Yes", "Under 30", IF(Aggregate[[#This Row],[Senior]]="Yes", "Senior", "Other"))</f>
        <v>Other</v>
      </c>
      <c r="P233">
        <v>1</v>
      </c>
      <c r="R233">
        <v>12</v>
      </c>
      <c r="S233">
        <v>0</v>
      </c>
      <c r="T233">
        <v>0</v>
      </c>
      <c r="U233">
        <v>0</v>
      </c>
      <c r="V233">
        <v>0</v>
      </c>
      <c r="W233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34" spans="1:23" x14ac:dyDescent="0.2">
      <c r="A234" t="s">
        <v>21</v>
      </c>
      <c r="B234">
        <v>2</v>
      </c>
      <c r="C234" t="s">
        <v>21</v>
      </c>
      <c r="D234" t="s">
        <v>22</v>
      </c>
      <c r="E234" t="s">
        <v>55</v>
      </c>
      <c r="F234" t="s">
        <v>24</v>
      </c>
      <c r="G234">
        <v>56</v>
      </c>
      <c r="H234" t="s">
        <v>21</v>
      </c>
      <c r="I234" t="s">
        <v>21</v>
      </c>
      <c r="K234" t="str">
        <f>IF(Aggregate[[#This Row],[Under 30]]="Yes", "Under 30", IF(Aggregate[[#This Row],[Senior]]="Yes", "Senior", "Other"))</f>
        <v>Other</v>
      </c>
      <c r="P234">
        <v>1</v>
      </c>
      <c r="R234">
        <v>14</v>
      </c>
      <c r="S234">
        <v>0</v>
      </c>
      <c r="T234">
        <v>0</v>
      </c>
      <c r="U234">
        <v>0</v>
      </c>
      <c r="V234">
        <v>0</v>
      </c>
      <c r="W234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35" spans="1:23" x14ac:dyDescent="0.2">
      <c r="A235" t="s">
        <v>21</v>
      </c>
      <c r="B235">
        <v>2</v>
      </c>
      <c r="C235" t="s">
        <v>21</v>
      </c>
      <c r="D235" t="s">
        <v>22</v>
      </c>
      <c r="E235" t="s">
        <v>55</v>
      </c>
      <c r="F235" t="s">
        <v>24</v>
      </c>
      <c r="G235">
        <v>61</v>
      </c>
      <c r="H235" t="s">
        <v>21</v>
      </c>
      <c r="I235" t="s">
        <v>21</v>
      </c>
      <c r="K235" t="str">
        <f>IF(Aggregate[[#This Row],[Under 30]]="Yes", "Under 30", IF(Aggregate[[#This Row],[Senior]]="Yes", "Senior", "Other"))</f>
        <v>Other</v>
      </c>
      <c r="P235">
        <v>1</v>
      </c>
      <c r="R235">
        <v>6</v>
      </c>
      <c r="S235">
        <v>0</v>
      </c>
      <c r="T235">
        <v>0</v>
      </c>
      <c r="U235">
        <v>0</v>
      </c>
      <c r="V235">
        <v>0</v>
      </c>
      <c r="W235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36" spans="1:23" x14ac:dyDescent="0.2">
      <c r="A236" t="s">
        <v>21</v>
      </c>
      <c r="B236">
        <v>2</v>
      </c>
      <c r="C236" t="s">
        <v>21</v>
      </c>
      <c r="D236" t="s">
        <v>22</v>
      </c>
      <c r="E236" t="s">
        <v>55</v>
      </c>
      <c r="F236" t="s">
        <v>26</v>
      </c>
      <c r="G236">
        <v>56</v>
      </c>
      <c r="H236" t="s">
        <v>21</v>
      </c>
      <c r="I236" t="s">
        <v>21</v>
      </c>
      <c r="K236" t="str">
        <f>IF(Aggregate[[#This Row],[Under 30]]="Yes", "Under 30", IF(Aggregate[[#This Row],[Senior]]="Yes", "Senior", "Other"))</f>
        <v>Other</v>
      </c>
      <c r="P236">
        <v>1</v>
      </c>
      <c r="Q236">
        <v>1</v>
      </c>
      <c r="R236">
        <v>48</v>
      </c>
      <c r="S236">
        <v>2</v>
      </c>
      <c r="T236">
        <v>0</v>
      </c>
      <c r="U236">
        <v>6</v>
      </c>
      <c r="V236">
        <v>2</v>
      </c>
      <c r="W236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37" spans="1:23" x14ac:dyDescent="0.2">
      <c r="A237" t="s">
        <v>21</v>
      </c>
      <c r="B237">
        <v>2</v>
      </c>
      <c r="C237" t="s">
        <v>21</v>
      </c>
      <c r="D237" t="s">
        <v>22</v>
      </c>
      <c r="E237" t="s">
        <v>94</v>
      </c>
      <c r="F237" t="s">
        <v>24</v>
      </c>
      <c r="G237">
        <v>35</v>
      </c>
      <c r="H237" t="s">
        <v>21</v>
      </c>
      <c r="I237" t="s">
        <v>21</v>
      </c>
      <c r="K237" t="str">
        <f>IF(Aggregate[[#This Row],[Under 30]]="Yes", "Under 30", IF(Aggregate[[#This Row],[Senior]]="Yes", "Senior", "Other"))</f>
        <v>Other</v>
      </c>
      <c r="P237">
        <v>1</v>
      </c>
      <c r="Q237">
        <v>1</v>
      </c>
      <c r="R237">
        <v>15</v>
      </c>
      <c r="S237">
        <v>0</v>
      </c>
      <c r="T237">
        <v>0</v>
      </c>
      <c r="U237">
        <v>5</v>
      </c>
      <c r="V237">
        <v>2</v>
      </c>
      <c r="W237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38" spans="1:23" x14ac:dyDescent="0.2">
      <c r="A238" t="s">
        <v>21</v>
      </c>
      <c r="B238">
        <v>2</v>
      </c>
      <c r="C238" t="s">
        <v>21</v>
      </c>
      <c r="D238" t="s">
        <v>22</v>
      </c>
      <c r="E238" t="s">
        <v>64</v>
      </c>
      <c r="F238" t="s">
        <v>26</v>
      </c>
      <c r="G238">
        <v>38</v>
      </c>
      <c r="H238" t="s">
        <v>21</v>
      </c>
      <c r="I238" t="s">
        <v>21</v>
      </c>
      <c r="K238" t="str">
        <f>IF(Aggregate[[#This Row],[Under 30]]="Yes", "Under 30", IF(Aggregate[[#This Row],[Senior]]="Yes", "Senior", "Other"))</f>
        <v>Other</v>
      </c>
      <c r="P238">
        <v>1</v>
      </c>
      <c r="R238">
        <v>7</v>
      </c>
      <c r="S238">
        <v>0</v>
      </c>
      <c r="T238">
        <v>0</v>
      </c>
      <c r="U238">
        <v>0</v>
      </c>
      <c r="V238">
        <v>0</v>
      </c>
      <c r="W238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39" spans="1:23" x14ac:dyDescent="0.2">
      <c r="A239" t="s">
        <v>21</v>
      </c>
      <c r="B239">
        <v>2</v>
      </c>
      <c r="C239" t="s">
        <v>21</v>
      </c>
      <c r="D239" t="s">
        <v>22</v>
      </c>
      <c r="E239" t="s">
        <v>64</v>
      </c>
      <c r="F239" t="s">
        <v>26</v>
      </c>
      <c r="G239">
        <v>48</v>
      </c>
      <c r="H239" t="s">
        <v>21</v>
      </c>
      <c r="I239" t="s">
        <v>21</v>
      </c>
      <c r="K239" t="str">
        <f>IF(Aggregate[[#This Row],[Under 30]]="Yes", "Under 30", IF(Aggregate[[#This Row],[Senior]]="Yes", "Senior", "Other"))</f>
        <v>Other</v>
      </c>
      <c r="P239">
        <v>1</v>
      </c>
      <c r="R239">
        <v>57</v>
      </c>
      <c r="S239">
        <v>0</v>
      </c>
      <c r="T239">
        <v>0</v>
      </c>
      <c r="U239">
        <v>6</v>
      </c>
      <c r="V239">
        <v>3</v>
      </c>
      <c r="W239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40" spans="1:23" x14ac:dyDescent="0.2">
      <c r="A240" t="s">
        <v>21</v>
      </c>
      <c r="B240">
        <v>2</v>
      </c>
      <c r="C240" t="s">
        <v>21</v>
      </c>
      <c r="D240" t="s">
        <v>22</v>
      </c>
      <c r="E240" t="s">
        <v>64</v>
      </c>
      <c r="F240" t="s">
        <v>26</v>
      </c>
      <c r="G240">
        <v>76</v>
      </c>
      <c r="H240" t="s">
        <v>21</v>
      </c>
      <c r="I240" t="s">
        <v>25</v>
      </c>
      <c r="J240" t="s">
        <v>21</v>
      </c>
      <c r="K240" t="str">
        <f>IF(Aggregate[[#This Row],[Under 30]]="Yes", "Under 30", IF(Aggregate[[#This Row],[Senior]]="Yes", "Senior", "Other"))</f>
        <v>Senior</v>
      </c>
      <c r="L240" t="s">
        <v>98</v>
      </c>
      <c r="M240" t="s">
        <v>33</v>
      </c>
      <c r="N240" t="s">
        <v>34</v>
      </c>
      <c r="O240" t="s">
        <v>34</v>
      </c>
      <c r="P240">
        <v>1</v>
      </c>
      <c r="R240">
        <v>55</v>
      </c>
      <c r="S240">
        <v>0</v>
      </c>
      <c r="T240">
        <v>0</v>
      </c>
      <c r="U240">
        <v>7</v>
      </c>
      <c r="V240">
        <v>4</v>
      </c>
      <c r="W240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41" spans="1:23" x14ac:dyDescent="0.2">
      <c r="A241" t="s">
        <v>21</v>
      </c>
      <c r="B241">
        <v>2</v>
      </c>
      <c r="C241" t="s">
        <v>21</v>
      </c>
      <c r="D241" t="s">
        <v>22</v>
      </c>
      <c r="E241" t="s">
        <v>67</v>
      </c>
      <c r="F241" t="s">
        <v>26</v>
      </c>
      <c r="G241">
        <v>36</v>
      </c>
      <c r="H241" t="s">
        <v>21</v>
      </c>
      <c r="I241" t="s">
        <v>21</v>
      </c>
      <c r="K241" t="str">
        <f>IF(Aggregate[[#This Row],[Under 30]]="Yes", "Under 30", IF(Aggregate[[#This Row],[Senior]]="Yes", "Senior", "Other"))</f>
        <v>Other</v>
      </c>
      <c r="P241">
        <v>1</v>
      </c>
      <c r="R241">
        <v>39</v>
      </c>
      <c r="S241">
        <v>0</v>
      </c>
      <c r="T241">
        <v>0</v>
      </c>
      <c r="U241">
        <v>4</v>
      </c>
      <c r="V241">
        <v>3</v>
      </c>
      <c r="W241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42" spans="1:23" x14ac:dyDescent="0.2">
      <c r="A242" t="s">
        <v>21</v>
      </c>
      <c r="B242">
        <v>2</v>
      </c>
      <c r="C242" t="s">
        <v>21</v>
      </c>
      <c r="D242" t="s">
        <v>22</v>
      </c>
      <c r="E242" t="s">
        <v>70</v>
      </c>
      <c r="F242" t="s">
        <v>24</v>
      </c>
      <c r="G242">
        <v>59</v>
      </c>
      <c r="H242" t="s">
        <v>21</v>
      </c>
      <c r="I242" t="s">
        <v>21</v>
      </c>
      <c r="K242" t="str">
        <f>IF(Aggregate[[#This Row],[Under 30]]="Yes", "Under 30", IF(Aggregate[[#This Row],[Senior]]="Yes", "Senior", "Other"))</f>
        <v>Other</v>
      </c>
      <c r="P242">
        <v>1</v>
      </c>
      <c r="R242">
        <v>10</v>
      </c>
      <c r="S242">
        <v>0</v>
      </c>
      <c r="T242">
        <v>0</v>
      </c>
      <c r="U242">
        <v>0</v>
      </c>
      <c r="V242">
        <v>0</v>
      </c>
      <c r="W242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43" spans="1:23" x14ac:dyDescent="0.2">
      <c r="A243" t="s">
        <v>21</v>
      </c>
      <c r="B243">
        <v>2</v>
      </c>
      <c r="C243" t="s">
        <v>21</v>
      </c>
      <c r="D243" t="s">
        <v>22</v>
      </c>
      <c r="E243" t="s">
        <v>70</v>
      </c>
      <c r="F243" t="s">
        <v>24</v>
      </c>
      <c r="G243">
        <v>71</v>
      </c>
      <c r="H243" t="s">
        <v>21</v>
      </c>
      <c r="I243" t="s">
        <v>25</v>
      </c>
      <c r="J243" t="s">
        <v>21</v>
      </c>
      <c r="K243" t="str">
        <f>IF(Aggregate[[#This Row],[Under 30]]="Yes", "Under 30", IF(Aggregate[[#This Row],[Senior]]="Yes", "Senior", "Other"))</f>
        <v>Senior</v>
      </c>
      <c r="L243" t="s">
        <v>32</v>
      </c>
      <c r="M243" t="s">
        <v>38</v>
      </c>
      <c r="N243" t="s">
        <v>48</v>
      </c>
      <c r="O243" t="s">
        <v>99</v>
      </c>
      <c r="P243">
        <v>1</v>
      </c>
      <c r="Q243">
        <v>1</v>
      </c>
      <c r="R243">
        <v>38</v>
      </c>
      <c r="S243">
        <v>1</v>
      </c>
      <c r="T243">
        <v>0</v>
      </c>
      <c r="U243">
        <v>5</v>
      </c>
      <c r="V243">
        <v>12</v>
      </c>
      <c r="W243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244" spans="1:23" x14ac:dyDescent="0.2">
      <c r="A244" t="s">
        <v>21</v>
      </c>
      <c r="B244">
        <v>2</v>
      </c>
      <c r="C244" t="s">
        <v>21</v>
      </c>
      <c r="D244" t="s">
        <v>22</v>
      </c>
      <c r="E244" t="s">
        <v>73</v>
      </c>
      <c r="F244" t="s">
        <v>24</v>
      </c>
      <c r="G244">
        <v>30</v>
      </c>
      <c r="H244" t="s">
        <v>21</v>
      </c>
      <c r="I244" t="s">
        <v>21</v>
      </c>
      <c r="K244" t="str">
        <f>IF(Aggregate[[#This Row],[Under 30]]="Yes", "Under 30", IF(Aggregate[[#This Row],[Senior]]="Yes", "Senior", "Other"))</f>
        <v>Other</v>
      </c>
      <c r="P244">
        <v>1</v>
      </c>
      <c r="R244">
        <v>8</v>
      </c>
      <c r="S244">
        <v>0</v>
      </c>
      <c r="T244">
        <v>0</v>
      </c>
      <c r="U244">
        <v>0</v>
      </c>
      <c r="V244">
        <v>0</v>
      </c>
      <c r="W244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45" spans="1:23" x14ac:dyDescent="0.2">
      <c r="A245" t="s">
        <v>21</v>
      </c>
      <c r="B245">
        <v>2</v>
      </c>
      <c r="C245" t="s">
        <v>21</v>
      </c>
      <c r="D245" t="s">
        <v>22</v>
      </c>
      <c r="E245" t="s">
        <v>74</v>
      </c>
      <c r="F245" t="s">
        <v>24</v>
      </c>
      <c r="G245">
        <v>45</v>
      </c>
      <c r="H245" t="s">
        <v>21</v>
      </c>
      <c r="I245" t="s">
        <v>21</v>
      </c>
      <c r="K245" t="str">
        <f>IF(Aggregate[[#This Row],[Under 30]]="Yes", "Under 30", IF(Aggregate[[#This Row],[Senior]]="Yes", "Senior", "Other"))</f>
        <v>Other</v>
      </c>
      <c r="P245">
        <v>1</v>
      </c>
      <c r="Q245">
        <v>1</v>
      </c>
      <c r="R245">
        <v>25</v>
      </c>
      <c r="S245">
        <v>1</v>
      </c>
      <c r="T245">
        <v>2.9</v>
      </c>
      <c r="U245">
        <v>13</v>
      </c>
      <c r="V245">
        <v>4</v>
      </c>
      <c r="W245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46" spans="1:23" x14ac:dyDescent="0.2">
      <c r="A246" t="s">
        <v>21</v>
      </c>
      <c r="B246">
        <v>2</v>
      </c>
      <c r="C246" t="s">
        <v>21</v>
      </c>
      <c r="D246" t="s">
        <v>22</v>
      </c>
      <c r="E246" t="s">
        <v>74</v>
      </c>
      <c r="F246" t="s">
        <v>26</v>
      </c>
      <c r="G246">
        <v>39</v>
      </c>
      <c r="H246" t="s">
        <v>21</v>
      </c>
      <c r="I246" t="s">
        <v>21</v>
      </c>
      <c r="K246" t="str">
        <f>IF(Aggregate[[#This Row],[Under 30]]="Yes", "Under 30", IF(Aggregate[[#This Row],[Senior]]="Yes", "Senior", "Other"))</f>
        <v>Other</v>
      </c>
      <c r="P246">
        <v>1</v>
      </c>
      <c r="R246">
        <v>14</v>
      </c>
      <c r="S246">
        <v>2</v>
      </c>
      <c r="T246">
        <v>0</v>
      </c>
      <c r="U246">
        <v>0</v>
      </c>
      <c r="V246">
        <v>0</v>
      </c>
      <c r="W246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47" spans="1:23" x14ac:dyDescent="0.2">
      <c r="A247" t="s">
        <v>21</v>
      </c>
      <c r="B247">
        <v>2</v>
      </c>
      <c r="C247" t="s">
        <v>21</v>
      </c>
      <c r="D247" t="s">
        <v>22</v>
      </c>
      <c r="E247" t="s">
        <v>74</v>
      </c>
      <c r="F247" t="s">
        <v>26</v>
      </c>
      <c r="G247">
        <v>60</v>
      </c>
      <c r="H247" t="s">
        <v>21</v>
      </c>
      <c r="I247" t="s">
        <v>21</v>
      </c>
      <c r="K247" t="str">
        <f>IF(Aggregate[[#This Row],[Under 30]]="Yes", "Under 30", IF(Aggregate[[#This Row],[Senior]]="Yes", "Senior", "Other"))</f>
        <v>Other</v>
      </c>
      <c r="P247">
        <v>1</v>
      </c>
      <c r="Q247">
        <v>1</v>
      </c>
      <c r="R247">
        <v>10</v>
      </c>
      <c r="S247">
        <v>3</v>
      </c>
      <c r="T247">
        <v>0</v>
      </c>
      <c r="U247">
        <v>0</v>
      </c>
      <c r="V247">
        <v>0</v>
      </c>
      <c r="W247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48" spans="1:23" x14ac:dyDescent="0.2">
      <c r="A248" t="s">
        <v>21</v>
      </c>
      <c r="B248">
        <v>2</v>
      </c>
      <c r="C248" t="s">
        <v>21</v>
      </c>
      <c r="D248" t="s">
        <v>22</v>
      </c>
      <c r="E248" t="s">
        <v>76</v>
      </c>
      <c r="F248" t="s">
        <v>24</v>
      </c>
      <c r="G248">
        <v>58</v>
      </c>
      <c r="H248" t="s">
        <v>21</v>
      </c>
      <c r="I248" t="s">
        <v>21</v>
      </c>
      <c r="K248" t="str">
        <f>IF(Aggregate[[#This Row],[Under 30]]="Yes", "Under 30", IF(Aggregate[[#This Row],[Senior]]="Yes", "Senior", "Other"))</f>
        <v>Other</v>
      </c>
      <c r="P248">
        <v>1</v>
      </c>
      <c r="R248">
        <v>9</v>
      </c>
      <c r="S248">
        <v>0</v>
      </c>
      <c r="T248">
        <v>0</v>
      </c>
      <c r="U248">
        <v>0</v>
      </c>
      <c r="V248">
        <v>0</v>
      </c>
      <c r="W248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49" spans="1:23" x14ac:dyDescent="0.2">
      <c r="A249" t="s">
        <v>21</v>
      </c>
      <c r="B249">
        <v>2</v>
      </c>
      <c r="C249" t="s">
        <v>21</v>
      </c>
      <c r="D249" t="s">
        <v>22</v>
      </c>
      <c r="E249" t="s">
        <v>76</v>
      </c>
      <c r="F249" t="s">
        <v>26</v>
      </c>
      <c r="G249">
        <v>41</v>
      </c>
      <c r="H249" t="s">
        <v>21</v>
      </c>
      <c r="I249" t="s">
        <v>21</v>
      </c>
      <c r="K249" t="str">
        <f>IF(Aggregate[[#This Row],[Under 30]]="Yes", "Under 30", IF(Aggregate[[#This Row],[Senior]]="Yes", "Senior", "Other"))</f>
        <v>Other</v>
      </c>
      <c r="P249">
        <v>1</v>
      </c>
      <c r="R249">
        <v>12</v>
      </c>
      <c r="S249">
        <v>1</v>
      </c>
      <c r="T249">
        <v>0</v>
      </c>
      <c r="U249">
        <v>0</v>
      </c>
      <c r="V249">
        <v>0</v>
      </c>
      <c r="W249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50" spans="1:23" x14ac:dyDescent="0.2">
      <c r="A250" t="s">
        <v>21</v>
      </c>
      <c r="B250">
        <v>2</v>
      </c>
      <c r="C250" t="s">
        <v>21</v>
      </c>
      <c r="D250" t="s">
        <v>22</v>
      </c>
      <c r="E250" t="s">
        <v>77</v>
      </c>
      <c r="F250" t="s">
        <v>24</v>
      </c>
      <c r="G250">
        <v>47</v>
      </c>
      <c r="H250" t="s">
        <v>21</v>
      </c>
      <c r="I250" t="s">
        <v>21</v>
      </c>
      <c r="K250" t="str">
        <f>IF(Aggregate[[#This Row],[Under 30]]="Yes", "Under 30", IF(Aggregate[[#This Row],[Senior]]="Yes", "Senior", "Other"))</f>
        <v>Other</v>
      </c>
      <c r="P250">
        <v>1</v>
      </c>
      <c r="R250">
        <v>8</v>
      </c>
      <c r="S250">
        <v>0</v>
      </c>
      <c r="T250">
        <v>0</v>
      </c>
      <c r="U250">
        <v>0</v>
      </c>
      <c r="V250">
        <v>0</v>
      </c>
      <c r="W250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51" spans="1:23" x14ac:dyDescent="0.2">
      <c r="A251" t="s">
        <v>21</v>
      </c>
      <c r="B251">
        <v>2</v>
      </c>
      <c r="C251" t="s">
        <v>21</v>
      </c>
      <c r="D251" t="s">
        <v>22</v>
      </c>
      <c r="E251" t="s">
        <v>77</v>
      </c>
      <c r="F251" t="s">
        <v>26</v>
      </c>
      <c r="G251">
        <v>41</v>
      </c>
      <c r="H251" t="s">
        <v>21</v>
      </c>
      <c r="I251" t="s">
        <v>21</v>
      </c>
      <c r="K251" t="str">
        <f>IF(Aggregate[[#This Row],[Under 30]]="Yes", "Under 30", IF(Aggregate[[#This Row],[Senior]]="Yes", "Senior", "Other"))</f>
        <v>Other</v>
      </c>
      <c r="P251">
        <v>1</v>
      </c>
      <c r="Q251">
        <v>1</v>
      </c>
      <c r="R251">
        <v>46</v>
      </c>
      <c r="S251">
        <v>0</v>
      </c>
      <c r="T251">
        <v>0</v>
      </c>
      <c r="U251">
        <v>4</v>
      </c>
      <c r="V251">
        <v>10</v>
      </c>
      <c r="W251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252" spans="1:23" x14ac:dyDescent="0.2">
      <c r="A252" t="s">
        <v>21</v>
      </c>
      <c r="B252">
        <v>2</v>
      </c>
      <c r="C252" t="s">
        <v>21</v>
      </c>
      <c r="D252" t="s">
        <v>22</v>
      </c>
      <c r="E252" t="s">
        <v>81</v>
      </c>
      <c r="F252" t="s">
        <v>26</v>
      </c>
      <c r="G252">
        <v>43</v>
      </c>
      <c r="H252" t="s">
        <v>21</v>
      </c>
      <c r="I252" t="s">
        <v>21</v>
      </c>
      <c r="K252" t="str">
        <f>IF(Aggregate[[#This Row],[Under 30]]="Yes", "Under 30", IF(Aggregate[[#This Row],[Senior]]="Yes", "Senior", "Other"))</f>
        <v>Other</v>
      </c>
      <c r="P252">
        <v>1</v>
      </c>
      <c r="Q252">
        <v>1</v>
      </c>
      <c r="R252">
        <v>7</v>
      </c>
      <c r="S252">
        <v>1</v>
      </c>
      <c r="T252">
        <v>22.5</v>
      </c>
      <c r="U252">
        <v>0</v>
      </c>
      <c r="V252">
        <v>0</v>
      </c>
      <c r="W252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53" spans="1:23" x14ac:dyDescent="0.2">
      <c r="A253" t="s">
        <v>21</v>
      </c>
      <c r="B253">
        <v>2</v>
      </c>
      <c r="C253" t="s">
        <v>21</v>
      </c>
      <c r="D253" t="s">
        <v>22</v>
      </c>
      <c r="E253" t="s">
        <v>81</v>
      </c>
      <c r="F253" t="s">
        <v>26</v>
      </c>
      <c r="G253">
        <v>53</v>
      </c>
      <c r="H253" t="s">
        <v>21</v>
      </c>
      <c r="I253" t="s">
        <v>21</v>
      </c>
      <c r="K253" t="str">
        <f>IF(Aggregate[[#This Row],[Under 30]]="Yes", "Under 30", IF(Aggregate[[#This Row],[Senior]]="Yes", "Senior", "Other"))</f>
        <v>Other</v>
      </c>
      <c r="P253">
        <v>1</v>
      </c>
      <c r="R253">
        <v>7</v>
      </c>
      <c r="S253">
        <v>0</v>
      </c>
      <c r="T253">
        <v>0</v>
      </c>
      <c r="U253">
        <v>0</v>
      </c>
      <c r="V253">
        <v>0</v>
      </c>
      <c r="W253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54" spans="1:23" x14ac:dyDescent="0.2">
      <c r="A254" t="s">
        <v>21</v>
      </c>
      <c r="B254">
        <v>2</v>
      </c>
      <c r="C254" t="s">
        <v>21</v>
      </c>
      <c r="D254" t="s">
        <v>22</v>
      </c>
      <c r="E254" t="s">
        <v>84</v>
      </c>
      <c r="F254" t="s">
        <v>26</v>
      </c>
      <c r="G254">
        <v>78</v>
      </c>
      <c r="H254" t="s">
        <v>21</v>
      </c>
      <c r="I254" t="s">
        <v>25</v>
      </c>
      <c r="J254" t="s">
        <v>21</v>
      </c>
      <c r="K254" t="str">
        <f>IF(Aggregate[[#This Row],[Under 30]]="Yes", "Under 30", IF(Aggregate[[#This Row],[Senior]]="Yes", "Senior", "Other"))</f>
        <v>Senior</v>
      </c>
      <c r="L254" t="s">
        <v>32</v>
      </c>
      <c r="M254" t="s">
        <v>33</v>
      </c>
      <c r="N254" t="s">
        <v>56</v>
      </c>
      <c r="O254" t="s">
        <v>96</v>
      </c>
      <c r="P254">
        <v>1</v>
      </c>
      <c r="Q254">
        <v>1</v>
      </c>
      <c r="R254">
        <v>49</v>
      </c>
      <c r="S254">
        <v>0</v>
      </c>
      <c r="T254">
        <v>0</v>
      </c>
      <c r="U254">
        <v>22</v>
      </c>
      <c r="V254">
        <v>2</v>
      </c>
      <c r="W254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55" spans="1:23" x14ac:dyDescent="0.2">
      <c r="A255" t="s">
        <v>21</v>
      </c>
      <c r="B255">
        <v>2</v>
      </c>
      <c r="C255" t="s">
        <v>25</v>
      </c>
      <c r="D255" t="s">
        <v>22</v>
      </c>
      <c r="E255" t="s">
        <v>29</v>
      </c>
      <c r="F255" t="s">
        <v>26</v>
      </c>
      <c r="G255">
        <v>36</v>
      </c>
      <c r="H255" t="s">
        <v>21</v>
      </c>
      <c r="I255" t="s">
        <v>21</v>
      </c>
      <c r="K255" t="str">
        <f>IF(Aggregate[[#This Row],[Under 30]]="Yes", "Under 30", IF(Aggregate[[#This Row],[Senior]]="Yes", "Senior", "Other"))</f>
        <v>Other</v>
      </c>
      <c r="P255">
        <v>1</v>
      </c>
      <c r="R255">
        <v>10</v>
      </c>
      <c r="S255">
        <v>0</v>
      </c>
      <c r="T255">
        <v>7.9</v>
      </c>
      <c r="U255">
        <v>0</v>
      </c>
      <c r="V255">
        <v>0</v>
      </c>
      <c r="W255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56" spans="1:23" x14ac:dyDescent="0.2">
      <c r="A256" t="s">
        <v>21</v>
      </c>
      <c r="B256">
        <v>2</v>
      </c>
      <c r="C256" t="s">
        <v>25</v>
      </c>
      <c r="D256" t="s">
        <v>22</v>
      </c>
      <c r="E256" t="s">
        <v>31</v>
      </c>
      <c r="F256" t="s">
        <v>26</v>
      </c>
      <c r="G256">
        <v>22</v>
      </c>
      <c r="H256" t="s">
        <v>25</v>
      </c>
      <c r="I256" t="s">
        <v>21</v>
      </c>
      <c r="K256" t="str">
        <f>IF(Aggregate[[#This Row],[Under 30]]="Yes", "Under 30", IF(Aggregate[[#This Row],[Senior]]="Yes", "Senior", "Other"))</f>
        <v>Under 30</v>
      </c>
      <c r="P256">
        <v>1</v>
      </c>
      <c r="R256">
        <v>9</v>
      </c>
      <c r="S256">
        <v>0</v>
      </c>
      <c r="T256">
        <v>4.9000000000000004</v>
      </c>
      <c r="U256">
        <v>0</v>
      </c>
      <c r="V256">
        <v>0</v>
      </c>
      <c r="W256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57" spans="1:23" x14ac:dyDescent="0.2">
      <c r="A257" t="s">
        <v>21</v>
      </c>
      <c r="B257">
        <v>2</v>
      </c>
      <c r="C257" t="s">
        <v>25</v>
      </c>
      <c r="D257" t="s">
        <v>22</v>
      </c>
      <c r="E257" t="s">
        <v>31</v>
      </c>
      <c r="F257" t="s">
        <v>26</v>
      </c>
      <c r="G257">
        <v>57</v>
      </c>
      <c r="H257" t="s">
        <v>21</v>
      </c>
      <c r="I257" t="s">
        <v>21</v>
      </c>
      <c r="K257" t="str">
        <f>IF(Aggregate[[#This Row],[Under 30]]="Yes", "Under 30", IF(Aggregate[[#This Row],[Senior]]="Yes", "Senior", "Other"))</f>
        <v>Other</v>
      </c>
      <c r="P257">
        <v>1</v>
      </c>
      <c r="R257">
        <v>13</v>
      </c>
      <c r="S257">
        <v>0</v>
      </c>
      <c r="T257">
        <v>16.5</v>
      </c>
      <c r="U257">
        <v>0</v>
      </c>
      <c r="V257">
        <v>0</v>
      </c>
      <c r="W257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58" spans="1:23" x14ac:dyDescent="0.2">
      <c r="A258" t="s">
        <v>21</v>
      </c>
      <c r="B258">
        <v>2</v>
      </c>
      <c r="C258" t="s">
        <v>25</v>
      </c>
      <c r="D258" t="s">
        <v>22</v>
      </c>
      <c r="E258" t="s">
        <v>35</v>
      </c>
      <c r="F258" t="s">
        <v>26</v>
      </c>
      <c r="G258">
        <v>48</v>
      </c>
      <c r="H258" t="s">
        <v>21</v>
      </c>
      <c r="I258" t="s">
        <v>21</v>
      </c>
      <c r="K258" t="str">
        <f>IF(Aggregate[[#This Row],[Under 30]]="Yes", "Under 30", IF(Aggregate[[#This Row],[Senior]]="Yes", "Senior", "Other"))</f>
        <v>Other</v>
      </c>
      <c r="P258">
        <v>1</v>
      </c>
      <c r="R258">
        <v>9</v>
      </c>
      <c r="S258">
        <v>0</v>
      </c>
      <c r="T258">
        <v>2.4</v>
      </c>
      <c r="U258">
        <v>0</v>
      </c>
      <c r="V258">
        <v>0</v>
      </c>
      <c r="W258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59" spans="1:23" x14ac:dyDescent="0.2">
      <c r="A259" t="s">
        <v>21</v>
      </c>
      <c r="B259">
        <v>2</v>
      </c>
      <c r="C259" t="s">
        <v>25</v>
      </c>
      <c r="D259" t="s">
        <v>22</v>
      </c>
      <c r="E259" t="s">
        <v>36</v>
      </c>
      <c r="F259" t="s">
        <v>24</v>
      </c>
      <c r="G259">
        <v>31</v>
      </c>
      <c r="H259" t="s">
        <v>21</v>
      </c>
      <c r="I259" t="s">
        <v>21</v>
      </c>
      <c r="K259" t="str">
        <f>IF(Aggregate[[#This Row],[Under 30]]="Yes", "Under 30", IF(Aggregate[[#This Row],[Senior]]="Yes", "Senior", "Other"))</f>
        <v>Other</v>
      </c>
      <c r="P259">
        <v>1</v>
      </c>
      <c r="Q259">
        <v>1</v>
      </c>
      <c r="R259">
        <v>23</v>
      </c>
      <c r="S259">
        <v>0</v>
      </c>
      <c r="T259">
        <v>176.6</v>
      </c>
      <c r="U259">
        <v>10</v>
      </c>
      <c r="V259">
        <v>5</v>
      </c>
      <c r="W259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260" spans="1:23" x14ac:dyDescent="0.2">
      <c r="A260" t="s">
        <v>21</v>
      </c>
      <c r="B260">
        <v>2</v>
      </c>
      <c r="C260" t="s">
        <v>25</v>
      </c>
      <c r="D260" t="s">
        <v>22</v>
      </c>
      <c r="E260" t="s">
        <v>36</v>
      </c>
      <c r="F260" t="s">
        <v>24</v>
      </c>
      <c r="G260">
        <v>61</v>
      </c>
      <c r="H260" t="s">
        <v>21</v>
      </c>
      <c r="I260" t="s">
        <v>21</v>
      </c>
      <c r="K260" t="str">
        <f>IF(Aggregate[[#This Row],[Under 30]]="Yes", "Under 30", IF(Aggregate[[#This Row],[Senior]]="Yes", "Senior", "Other"))</f>
        <v>Other</v>
      </c>
      <c r="P260">
        <v>1</v>
      </c>
      <c r="R260">
        <v>8</v>
      </c>
      <c r="S260">
        <v>0</v>
      </c>
      <c r="T260">
        <v>5.0999999999999996</v>
      </c>
      <c r="U260">
        <v>0</v>
      </c>
      <c r="V260">
        <v>0</v>
      </c>
      <c r="W260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61" spans="1:23" x14ac:dyDescent="0.2">
      <c r="A261" t="s">
        <v>21</v>
      </c>
      <c r="B261">
        <v>2</v>
      </c>
      <c r="C261" t="s">
        <v>25</v>
      </c>
      <c r="D261" t="s">
        <v>22</v>
      </c>
      <c r="E261" t="s">
        <v>36</v>
      </c>
      <c r="F261" t="s">
        <v>26</v>
      </c>
      <c r="G261">
        <v>41</v>
      </c>
      <c r="H261" t="s">
        <v>21</v>
      </c>
      <c r="I261" t="s">
        <v>21</v>
      </c>
      <c r="K261" t="str">
        <f>IF(Aggregate[[#This Row],[Under 30]]="Yes", "Under 30", IF(Aggregate[[#This Row],[Senior]]="Yes", "Senior", "Other"))</f>
        <v>Other</v>
      </c>
      <c r="P261">
        <v>1</v>
      </c>
      <c r="R261">
        <v>28</v>
      </c>
      <c r="S261">
        <v>0</v>
      </c>
      <c r="T261">
        <v>4.3</v>
      </c>
      <c r="U261">
        <v>12</v>
      </c>
      <c r="V261">
        <v>13</v>
      </c>
      <c r="W261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262" spans="1:23" x14ac:dyDescent="0.2">
      <c r="A262" t="s">
        <v>21</v>
      </c>
      <c r="B262">
        <v>2</v>
      </c>
      <c r="C262" t="s">
        <v>25</v>
      </c>
      <c r="D262" t="s">
        <v>22</v>
      </c>
      <c r="E262" t="s">
        <v>43</v>
      </c>
      <c r="F262" t="s">
        <v>24</v>
      </c>
      <c r="G262">
        <v>23</v>
      </c>
      <c r="H262" t="s">
        <v>25</v>
      </c>
      <c r="I262" t="s">
        <v>21</v>
      </c>
      <c r="K262" t="str">
        <f>IF(Aggregate[[#This Row],[Under 30]]="Yes", "Under 30", IF(Aggregate[[#This Row],[Senior]]="Yes", "Senior", "Other"))</f>
        <v>Under 30</v>
      </c>
      <c r="P262">
        <v>1</v>
      </c>
      <c r="Q262">
        <v>1</v>
      </c>
      <c r="R262">
        <v>10</v>
      </c>
      <c r="S262">
        <v>4</v>
      </c>
      <c r="T262">
        <v>4.8</v>
      </c>
      <c r="U262">
        <v>0</v>
      </c>
      <c r="V262">
        <v>0</v>
      </c>
      <c r="W262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63" spans="1:23" x14ac:dyDescent="0.2">
      <c r="A263" t="s">
        <v>21</v>
      </c>
      <c r="B263">
        <v>2</v>
      </c>
      <c r="C263" t="s">
        <v>25</v>
      </c>
      <c r="D263" t="s">
        <v>22</v>
      </c>
      <c r="E263" t="s">
        <v>46</v>
      </c>
      <c r="F263" t="s">
        <v>26</v>
      </c>
      <c r="G263">
        <v>48</v>
      </c>
      <c r="H263" t="s">
        <v>21</v>
      </c>
      <c r="I263" t="s">
        <v>21</v>
      </c>
      <c r="K263" t="str">
        <f>IF(Aggregate[[#This Row],[Under 30]]="Yes", "Under 30", IF(Aggregate[[#This Row],[Senior]]="Yes", "Senior", "Other"))</f>
        <v>Other</v>
      </c>
      <c r="P263">
        <v>1</v>
      </c>
      <c r="R263">
        <v>14</v>
      </c>
      <c r="S263">
        <v>2</v>
      </c>
      <c r="T263">
        <v>6.4</v>
      </c>
      <c r="U263">
        <v>0</v>
      </c>
      <c r="V263">
        <v>0</v>
      </c>
      <c r="W263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64" spans="1:23" x14ac:dyDescent="0.2">
      <c r="A264" t="s">
        <v>21</v>
      </c>
      <c r="B264">
        <v>2</v>
      </c>
      <c r="C264" t="s">
        <v>25</v>
      </c>
      <c r="D264" t="s">
        <v>22</v>
      </c>
      <c r="E264" t="s">
        <v>50</v>
      </c>
      <c r="F264" t="s">
        <v>24</v>
      </c>
      <c r="G264">
        <v>36</v>
      </c>
      <c r="H264" t="s">
        <v>21</v>
      </c>
      <c r="I264" t="s">
        <v>21</v>
      </c>
      <c r="K264" t="str">
        <f>IF(Aggregate[[#This Row],[Under 30]]="Yes", "Under 30", IF(Aggregate[[#This Row],[Senior]]="Yes", "Senior", "Other"))</f>
        <v>Other</v>
      </c>
      <c r="P264">
        <v>1</v>
      </c>
      <c r="R264">
        <v>9</v>
      </c>
      <c r="S264">
        <v>0</v>
      </c>
      <c r="T264">
        <v>2.9</v>
      </c>
      <c r="U264">
        <v>0</v>
      </c>
      <c r="V264">
        <v>0</v>
      </c>
      <c r="W264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65" spans="1:23" x14ac:dyDescent="0.2">
      <c r="A265" t="s">
        <v>21</v>
      </c>
      <c r="B265">
        <v>2</v>
      </c>
      <c r="C265" t="s">
        <v>25</v>
      </c>
      <c r="D265" t="s">
        <v>22</v>
      </c>
      <c r="E265" t="s">
        <v>94</v>
      </c>
      <c r="F265" t="s">
        <v>26</v>
      </c>
      <c r="G265">
        <v>42</v>
      </c>
      <c r="H265" t="s">
        <v>21</v>
      </c>
      <c r="I265" t="s">
        <v>21</v>
      </c>
      <c r="K265" t="str">
        <f>IF(Aggregate[[#This Row],[Under 30]]="Yes", "Under 30", IF(Aggregate[[#This Row],[Senior]]="Yes", "Senior", "Other"))</f>
        <v>Other</v>
      </c>
      <c r="P265">
        <v>1</v>
      </c>
      <c r="R265">
        <v>52</v>
      </c>
      <c r="S265">
        <v>0</v>
      </c>
      <c r="T265">
        <v>4.2</v>
      </c>
      <c r="U265">
        <v>6</v>
      </c>
      <c r="V265">
        <v>10</v>
      </c>
      <c r="W265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266" spans="1:23" x14ac:dyDescent="0.2">
      <c r="A266" t="s">
        <v>21</v>
      </c>
      <c r="B266">
        <v>2</v>
      </c>
      <c r="C266" t="s">
        <v>25</v>
      </c>
      <c r="D266" t="s">
        <v>22</v>
      </c>
      <c r="E266" t="s">
        <v>59</v>
      </c>
      <c r="F266" t="s">
        <v>26</v>
      </c>
      <c r="G266">
        <v>45</v>
      </c>
      <c r="H266" t="s">
        <v>21</v>
      </c>
      <c r="I266" t="s">
        <v>21</v>
      </c>
      <c r="K266" t="str">
        <f>IF(Aggregate[[#This Row],[Under 30]]="Yes", "Under 30", IF(Aggregate[[#This Row],[Senior]]="Yes", "Senior", "Other"))</f>
        <v>Other</v>
      </c>
      <c r="P266">
        <v>1</v>
      </c>
      <c r="Q266">
        <v>1</v>
      </c>
      <c r="R266">
        <v>22</v>
      </c>
      <c r="S266">
        <v>2</v>
      </c>
      <c r="T266">
        <v>6.6</v>
      </c>
      <c r="U266">
        <v>6</v>
      </c>
      <c r="V266">
        <v>6</v>
      </c>
      <c r="W266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267" spans="1:23" x14ac:dyDescent="0.2">
      <c r="A267" t="s">
        <v>21</v>
      </c>
      <c r="B267">
        <v>2</v>
      </c>
      <c r="C267" t="s">
        <v>25</v>
      </c>
      <c r="D267" t="s">
        <v>22</v>
      </c>
      <c r="E267" t="s">
        <v>60</v>
      </c>
      <c r="F267" t="s">
        <v>24</v>
      </c>
      <c r="G267">
        <v>33</v>
      </c>
      <c r="H267" t="s">
        <v>21</v>
      </c>
      <c r="I267" t="s">
        <v>21</v>
      </c>
      <c r="K267" t="str">
        <f>IF(Aggregate[[#This Row],[Under 30]]="Yes", "Under 30", IF(Aggregate[[#This Row],[Senior]]="Yes", "Senior", "Other"))</f>
        <v>Other</v>
      </c>
      <c r="P267">
        <v>1</v>
      </c>
      <c r="R267">
        <v>13</v>
      </c>
      <c r="S267">
        <v>0</v>
      </c>
      <c r="T267">
        <v>6.9</v>
      </c>
      <c r="U267">
        <v>0</v>
      </c>
      <c r="V267">
        <v>0</v>
      </c>
      <c r="W267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68" spans="1:23" x14ac:dyDescent="0.2">
      <c r="A268" t="s">
        <v>21</v>
      </c>
      <c r="B268">
        <v>2</v>
      </c>
      <c r="C268" t="s">
        <v>25</v>
      </c>
      <c r="D268" t="s">
        <v>22</v>
      </c>
      <c r="E268" t="s">
        <v>67</v>
      </c>
      <c r="F268" t="s">
        <v>26</v>
      </c>
      <c r="G268">
        <v>62</v>
      </c>
      <c r="H268" t="s">
        <v>21</v>
      </c>
      <c r="I268" t="s">
        <v>21</v>
      </c>
      <c r="K268" t="str">
        <f>IF(Aggregate[[#This Row],[Under 30]]="Yes", "Under 30", IF(Aggregate[[#This Row],[Senior]]="Yes", "Senior", "Other"))</f>
        <v>Other</v>
      </c>
      <c r="P268">
        <v>1</v>
      </c>
      <c r="R268">
        <v>9</v>
      </c>
      <c r="S268">
        <v>0</v>
      </c>
      <c r="T268">
        <v>5.3</v>
      </c>
      <c r="U268">
        <v>0</v>
      </c>
      <c r="V268">
        <v>0</v>
      </c>
      <c r="W268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69" spans="1:23" x14ac:dyDescent="0.2">
      <c r="A269" t="s">
        <v>21</v>
      </c>
      <c r="B269">
        <v>2</v>
      </c>
      <c r="C269" t="s">
        <v>25</v>
      </c>
      <c r="D269" t="s">
        <v>22</v>
      </c>
      <c r="E269" t="s">
        <v>71</v>
      </c>
      <c r="F269" t="s">
        <v>26</v>
      </c>
      <c r="G269">
        <v>21</v>
      </c>
      <c r="H269" t="s">
        <v>25</v>
      </c>
      <c r="I269" t="s">
        <v>21</v>
      </c>
      <c r="K269" t="str">
        <f>IF(Aggregate[[#This Row],[Under 30]]="Yes", "Under 30", IF(Aggregate[[#This Row],[Senior]]="Yes", "Senior", "Other"))</f>
        <v>Under 30</v>
      </c>
      <c r="P269">
        <v>1</v>
      </c>
      <c r="R269">
        <v>9</v>
      </c>
      <c r="S269">
        <v>0</v>
      </c>
      <c r="T269">
        <v>5</v>
      </c>
      <c r="U269">
        <v>0</v>
      </c>
      <c r="V269">
        <v>0</v>
      </c>
      <c r="W269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70" spans="1:23" x14ac:dyDescent="0.2">
      <c r="A270" t="s">
        <v>21</v>
      </c>
      <c r="B270">
        <v>2</v>
      </c>
      <c r="C270" t="s">
        <v>25</v>
      </c>
      <c r="D270" t="s">
        <v>22</v>
      </c>
      <c r="E270" t="s">
        <v>74</v>
      </c>
      <c r="F270" t="s">
        <v>26</v>
      </c>
      <c r="G270">
        <v>34</v>
      </c>
      <c r="H270" t="s">
        <v>21</v>
      </c>
      <c r="I270" t="s">
        <v>21</v>
      </c>
      <c r="K270" t="str">
        <f>IF(Aggregate[[#This Row],[Under 30]]="Yes", "Under 30", IF(Aggregate[[#This Row],[Senior]]="Yes", "Senior", "Other"))</f>
        <v>Other</v>
      </c>
      <c r="P270">
        <v>1</v>
      </c>
      <c r="R270">
        <v>8</v>
      </c>
      <c r="S270">
        <v>2</v>
      </c>
      <c r="T270">
        <v>13.6</v>
      </c>
      <c r="U270">
        <v>0</v>
      </c>
      <c r="V270">
        <v>0</v>
      </c>
      <c r="W270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71" spans="1:23" x14ac:dyDescent="0.2">
      <c r="A271" t="s">
        <v>21</v>
      </c>
      <c r="B271">
        <v>2</v>
      </c>
      <c r="C271" t="s">
        <v>25</v>
      </c>
      <c r="D271" t="s">
        <v>22</v>
      </c>
      <c r="E271" t="s">
        <v>76</v>
      </c>
      <c r="F271" t="s">
        <v>24</v>
      </c>
      <c r="G271">
        <v>39</v>
      </c>
      <c r="H271" t="s">
        <v>21</v>
      </c>
      <c r="I271" t="s">
        <v>21</v>
      </c>
      <c r="K271" t="str">
        <f>IF(Aggregate[[#This Row],[Under 30]]="Yes", "Under 30", IF(Aggregate[[#This Row],[Senior]]="Yes", "Senior", "Other"))</f>
        <v>Other</v>
      </c>
      <c r="P271">
        <v>1</v>
      </c>
      <c r="R271">
        <v>9</v>
      </c>
      <c r="S271">
        <v>0</v>
      </c>
      <c r="T271">
        <v>13.4</v>
      </c>
      <c r="U271">
        <v>0</v>
      </c>
      <c r="V271">
        <v>0</v>
      </c>
      <c r="W271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72" spans="1:23" x14ac:dyDescent="0.2">
      <c r="A272" t="s">
        <v>21</v>
      </c>
      <c r="B272">
        <v>2</v>
      </c>
      <c r="C272" t="s">
        <v>25</v>
      </c>
      <c r="D272" t="s">
        <v>22</v>
      </c>
      <c r="E272" t="s">
        <v>77</v>
      </c>
      <c r="F272" t="s">
        <v>24</v>
      </c>
      <c r="G272">
        <v>37</v>
      </c>
      <c r="H272" t="s">
        <v>21</v>
      </c>
      <c r="I272" t="s">
        <v>21</v>
      </c>
      <c r="K272" t="str">
        <f>IF(Aggregate[[#This Row],[Under 30]]="Yes", "Under 30", IF(Aggregate[[#This Row],[Senior]]="Yes", "Senior", "Other"))</f>
        <v>Other</v>
      </c>
      <c r="P272">
        <v>1</v>
      </c>
      <c r="R272">
        <v>12</v>
      </c>
      <c r="S272">
        <v>0</v>
      </c>
      <c r="T272">
        <v>5.5</v>
      </c>
      <c r="U272">
        <v>0</v>
      </c>
      <c r="V272">
        <v>0</v>
      </c>
      <c r="W272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73" spans="1:23" x14ac:dyDescent="0.2">
      <c r="A273" t="s">
        <v>21</v>
      </c>
      <c r="B273">
        <v>2</v>
      </c>
      <c r="C273" t="s">
        <v>25</v>
      </c>
      <c r="D273" t="s">
        <v>22</v>
      </c>
      <c r="E273" t="s">
        <v>82</v>
      </c>
      <c r="F273" t="s">
        <v>26</v>
      </c>
      <c r="G273">
        <v>77</v>
      </c>
      <c r="H273" t="s">
        <v>21</v>
      </c>
      <c r="I273" t="s">
        <v>25</v>
      </c>
      <c r="J273" t="s">
        <v>21</v>
      </c>
      <c r="K273" t="str">
        <f>IF(Aggregate[[#This Row],[Under 30]]="Yes", "Under 30", IF(Aggregate[[#This Row],[Senior]]="Yes", "Senior", "Other"))</f>
        <v>Senior</v>
      </c>
      <c r="L273" t="s">
        <v>53</v>
      </c>
      <c r="M273" t="s">
        <v>38</v>
      </c>
      <c r="N273" t="s">
        <v>34</v>
      </c>
      <c r="O273" t="s">
        <v>34</v>
      </c>
      <c r="P273">
        <v>1</v>
      </c>
      <c r="R273">
        <v>6</v>
      </c>
      <c r="S273">
        <v>0</v>
      </c>
      <c r="T273">
        <v>5</v>
      </c>
      <c r="U273">
        <v>0</v>
      </c>
      <c r="V273">
        <v>0</v>
      </c>
      <c r="W273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74" spans="1:23" x14ac:dyDescent="0.2">
      <c r="A274" t="s">
        <v>21</v>
      </c>
      <c r="B274">
        <v>2</v>
      </c>
      <c r="C274" t="s">
        <v>25</v>
      </c>
      <c r="D274" t="s">
        <v>22</v>
      </c>
      <c r="E274" t="s">
        <v>84</v>
      </c>
      <c r="F274" t="s">
        <v>24</v>
      </c>
      <c r="G274">
        <v>64</v>
      </c>
      <c r="H274" t="s">
        <v>21</v>
      </c>
      <c r="I274" t="s">
        <v>21</v>
      </c>
      <c r="K274" t="str">
        <f>IF(Aggregate[[#This Row],[Under 30]]="Yes", "Under 30", IF(Aggregate[[#This Row],[Senior]]="Yes", "Senior", "Other"))</f>
        <v>Other</v>
      </c>
      <c r="P274">
        <v>1</v>
      </c>
      <c r="Q274">
        <v>1</v>
      </c>
      <c r="R274">
        <v>12</v>
      </c>
      <c r="S274">
        <v>3</v>
      </c>
      <c r="T274">
        <v>4.7</v>
      </c>
      <c r="U274">
        <v>0</v>
      </c>
      <c r="V274">
        <v>0</v>
      </c>
      <c r="W274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75" spans="1:23" x14ac:dyDescent="0.2">
      <c r="A275" t="s">
        <v>21</v>
      </c>
      <c r="B275">
        <v>2</v>
      </c>
      <c r="C275" t="s">
        <v>25</v>
      </c>
      <c r="D275" t="s">
        <v>22</v>
      </c>
      <c r="E275" t="s">
        <v>85</v>
      </c>
      <c r="F275" t="s">
        <v>24</v>
      </c>
      <c r="G275">
        <v>49</v>
      </c>
      <c r="H275" t="s">
        <v>21</v>
      </c>
      <c r="I275" t="s">
        <v>21</v>
      </c>
      <c r="K275" t="str">
        <f>IF(Aggregate[[#This Row],[Under 30]]="Yes", "Under 30", IF(Aggregate[[#This Row],[Senior]]="Yes", "Senior", "Other"))</f>
        <v>Other</v>
      </c>
      <c r="P275">
        <v>1</v>
      </c>
      <c r="Q275">
        <v>1</v>
      </c>
      <c r="R275">
        <v>41</v>
      </c>
      <c r="S275">
        <v>4</v>
      </c>
      <c r="T275">
        <v>117.8</v>
      </c>
      <c r="U275">
        <v>7</v>
      </c>
      <c r="V275">
        <v>4</v>
      </c>
      <c r="W275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76" spans="1:23" x14ac:dyDescent="0.2">
      <c r="A276" t="s">
        <v>21</v>
      </c>
      <c r="B276">
        <v>2</v>
      </c>
      <c r="C276" t="s">
        <v>25</v>
      </c>
      <c r="D276" t="s">
        <v>22</v>
      </c>
      <c r="E276" t="s">
        <v>85</v>
      </c>
      <c r="F276" t="s">
        <v>26</v>
      </c>
      <c r="G276">
        <v>40</v>
      </c>
      <c r="H276" t="s">
        <v>21</v>
      </c>
      <c r="I276" t="s">
        <v>21</v>
      </c>
      <c r="K276" t="str">
        <f>IF(Aggregate[[#This Row],[Under 30]]="Yes", "Under 30", IF(Aggregate[[#This Row],[Senior]]="Yes", "Senior", "Other"))</f>
        <v>Other</v>
      </c>
      <c r="P276">
        <v>1</v>
      </c>
      <c r="Q276">
        <v>1</v>
      </c>
      <c r="R276">
        <v>12</v>
      </c>
      <c r="S276">
        <v>5</v>
      </c>
      <c r="T276">
        <v>13.5</v>
      </c>
      <c r="U276">
        <v>0</v>
      </c>
      <c r="V276">
        <v>0</v>
      </c>
      <c r="W276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77" spans="1:23" x14ac:dyDescent="0.2">
      <c r="A277" t="s">
        <v>21</v>
      </c>
      <c r="B277">
        <v>2</v>
      </c>
      <c r="C277" t="s">
        <v>25</v>
      </c>
      <c r="D277" t="s">
        <v>22</v>
      </c>
      <c r="E277" t="s">
        <v>86</v>
      </c>
      <c r="F277" t="s">
        <v>26</v>
      </c>
      <c r="G277">
        <v>43</v>
      </c>
      <c r="H277" t="s">
        <v>21</v>
      </c>
      <c r="I277" t="s">
        <v>21</v>
      </c>
      <c r="K277" t="str">
        <f>IF(Aggregate[[#This Row],[Under 30]]="Yes", "Under 30", IF(Aggregate[[#This Row],[Senior]]="Yes", "Senior", "Other"))</f>
        <v>Other</v>
      </c>
      <c r="P277">
        <v>1</v>
      </c>
      <c r="Q277">
        <v>1</v>
      </c>
      <c r="R277">
        <v>19</v>
      </c>
      <c r="S277">
        <v>2</v>
      </c>
      <c r="T277">
        <v>6.8</v>
      </c>
      <c r="U277">
        <v>19</v>
      </c>
      <c r="V277">
        <v>1</v>
      </c>
      <c r="W277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78" spans="1:23" x14ac:dyDescent="0.2">
      <c r="A278" t="s">
        <v>21</v>
      </c>
      <c r="B278">
        <v>2</v>
      </c>
      <c r="C278" t="s">
        <v>25</v>
      </c>
      <c r="D278" t="s">
        <v>88</v>
      </c>
      <c r="E278" t="s">
        <v>28</v>
      </c>
      <c r="F278" t="s">
        <v>24</v>
      </c>
      <c r="G278">
        <v>42</v>
      </c>
      <c r="H278" t="s">
        <v>21</v>
      </c>
      <c r="I278" t="s">
        <v>21</v>
      </c>
      <c r="K278" t="str">
        <f>IF(Aggregate[[#This Row],[Under 30]]="Yes", "Under 30", IF(Aggregate[[#This Row],[Senior]]="Yes", "Senior", "Other"))</f>
        <v>Other</v>
      </c>
      <c r="P278">
        <v>1</v>
      </c>
      <c r="R278">
        <v>10</v>
      </c>
      <c r="S278">
        <v>0</v>
      </c>
      <c r="T278">
        <v>0</v>
      </c>
      <c r="U278">
        <v>0</v>
      </c>
      <c r="V278">
        <v>0</v>
      </c>
      <c r="W278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79" spans="1:23" x14ac:dyDescent="0.2">
      <c r="A279" t="s">
        <v>21</v>
      </c>
      <c r="B279">
        <v>2</v>
      </c>
      <c r="C279" t="s">
        <v>25</v>
      </c>
      <c r="D279" t="s">
        <v>88</v>
      </c>
      <c r="E279" t="s">
        <v>44</v>
      </c>
      <c r="F279" t="s">
        <v>26</v>
      </c>
      <c r="G279">
        <v>32</v>
      </c>
      <c r="H279" t="s">
        <v>21</v>
      </c>
      <c r="I279" t="s">
        <v>21</v>
      </c>
      <c r="K279" t="str">
        <f>IF(Aggregate[[#This Row],[Under 30]]="Yes", "Under 30", IF(Aggregate[[#This Row],[Senior]]="Yes", "Senior", "Other"))</f>
        <v>Other</v>
      </c>
      <c r="P279">
        <v>1</v>
      </c>
      <c r="R279">
        <v>9</v>
      </c>
      <c r="S279">
        <v>0</v>
      </c>
      <c r="T279">
        <v>0</v>
      </c>
      <c r="U279">
        <v>0</v>
      </c>
      <c r="V279">
        <v>0</v>
      </c>
      <c r="W279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80" spans="1:23" x14ac:dyDescent="0.2">
      <c r="A280" t="s">
        <v>21</v>
      </c>
      <c r="B280">
        <v>2</v>
      </c>
      <c r="C280" t="s">
        <v>25</v>
      </c>
      <c r="D280" t="s">
        <v>88</v>
      </c>
      <c r="E280" t="s">
        <v>51</v>
      </c>
      <c r="F280" t="s">
        <v>26</v>
      </c>
      <c r="G280">
        <v>50</v>
      </c>
      <c r="H280" t="s">
        <v>21</v>
      </c>
      <c r="I280" t="s">
        <v>21</v>
      </c>
      <c r="K280" t="str">
        <f>IF(Aggregate[[#This Row],[Under 30]]="Yes", "Under 30", IF(Aggregate[[#This Row],[Senior]]="Yes", "Senior", "Other"))</f>
        <v>Other</v>
      </c>
      <c r="P280">
        <v>1</v>
      </c>
      <c r="R280">
        <v>11</v>
      </c>
      <c r="S280">
        <v>0</v>
      </c>
      <c r="T280">
        <v>0</v>
      </c>
      <c r="U280">
        <v>0</v>
      </c>
      <c r="V280">
        <v>0</v>
      </c>
      <c r="W280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81" spans="1:23" x14ac:dyDescent="0.2">
      <c r="A281" t="s">
        <v>21</v>
      </c>
      <c r="B281">
        <v>2</v>
      </c>
      <c r="C281" t="s">
        <v>25</v>
      </c>
      <c r="D281" t="s">
        <v>88</v>
      </c>
      <c r="E281" t="s">
        <v>58</v>
      </c>
      <c r="F281" t="s">
        <v>26</v>
      </c>
      <c r="G281">
        <v>60</v>
      </c>
      <c r="H281" t="s">
        <v>21</v>
      </c>
      <c r="I281" t="s">
        <v>21</v>
      </c>
      <c r="K281" t="str">
        <f>IF(Aggregate[[#This Row],[Under 30]]="Yes", "Under 30", IF(Aggregate[[#This Row],[Senior]]="Yes", "Senior", "Other"))</f>
        <v>Other</v>
      </c>
      <c r="P281">
        <v>1</v>
      </c>
      <c r="R281">
        <v>9</v>
      </c>
      <c r="S281">
        <v>2</v>
      </c>
      <c r="T281">
        <v>0</v>
      </c>
      <c r="U281">
        <v>0</v>
      </c>
      <c r="V281">
        <v>0</v>
      </c>
      <c r="W281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82" spans="1:23" x14ac:dyDescent="0.2">
      <c r="A282" t="s">
        <v>21</v>
      </c>
      <c r="B282">
        <v>2</v>
      </c>
      <c r="C282" t="s">
        <v>25</v>
      </c>
      <c r="D282" t="s">
        <v>88</v>
      </c>
      <c r="E282" t="s">
        <v>61</v>
      </c>
      <c r="F282" t="s">
        <v>24</v>
      </c>
      <c r="G282">
        <v>34</v>
      </c>
      <c r="H282" t="s">
        <v>21</v>
      </c>
      <c r="I282" t="s">
        <v>21</v>
      </c>
      <c r="K282" t="str">
        <f>IF(Aggregate[[#This Row],[Under 30]]="Yes", "Under 30", IF(Aggregate[[#This Row],[Senior]]="Yes", "Senior", "Other"))</f>
        <v>Other</v>
      </c>
      <c r="P282">
        <v>1</v>
      </c>
      <c r="R282">
        <v>13</v>
      </c>
      <c r="S282">
        <v>0</v>
      </c>
      <c r="T282">
        <v>0</v>
      </c>
      <c r="U282">
        <v>0</v>
      </c>
      <c r="V282">
        <v>0</v>
      </c>
      <c r="W282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83" spans="1:23" x14ac:dyDescent="0.2">
      <c r="A283" t="s">
        <v>21</v>
      </c>
      <c r="B283">
        <v>2</v>
      </c>
      <c r="C283" t="s">
        <v>25</v>
      </c>
      <c r="D283" t="s">
        <v>88</v>
      </c>
      <c r="E283" t="s">
        <v>77</v>
      </c>
      <c r="F283" t="s">
        <v>26</v>
      </c>
      <c r="G283">
        <v>24</v>
      </c>
      <c r="H283" t="s">
        <v>25</v>
      </c>
      <c r="I283" t="s">
        <v>21</v>
      </c>
      <c r="K283" t="str">
        <f>IF(Aggregate[[#This Row],[Under 30]]="Yes", "Under 30", IF(Aggregate[[#This Row],[Senior]]="Yes", "Senior", "Other"))</f>
        <v>Under 30</v>
      </c>
      <c r="P283">
        <v>1</v>
      </c>
      <c r="R283">
        <v>10</v>
      </c>
      <c r="S283">
        <v>0</v>
      </c>
      <c r="T283">
        <v>0</v>
      </c>
      <c r="U283">
        <v>6</v>
      </c>
      <c r="V283">
        <v>16</v>
      </c>
      <c r="W283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284" spans="1:23" x14ac:dyDescent="0.2">
      <c r="A284" t="s">
        <v>21</v>
      </c>
      <c r="B284">
        <v>2</v>
      </c>
      <c r="C284" t="s">
        <v>25</v>
      </c>
      <c r="D284" t="s">
        <v>88</v>
      </c>
      <c r="E284" t="s">
        <v>86</v>
      </c>
      <c r="F284" t="s">
        <v>24</v>
      </c>
      <c r="G284">
        <v>26</v>
      </c>
      <c r="H284" t="s">
        <v>25</v>
      </c>
      <c r="I284" t="s">
        <v>21</v>
      </c>
      <c r="K284" t="str">
        <f>IF(Aggregate[[#This Row],[Under 30]]="Yes", "Under 30", IF(Aggregate[[#This Row],[Senior]]="Yes", "Senior", "Other"))</f>
        <v>Under 30</v>
      </c>
      <c r="P284">
        <v>1</v>
      </c>
      <c r="R284">
        <v>22</v>
      </c>
      <c r="S284">
        <v>2</v>
      </c>
      <c r="T284">
        <v>0</v>
      </c>
      <c r="U284">
        <v>5</v>
      </c>
      <c r="V284">
        <v>14</v>
      </c>
      <c r="W284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285" spans="1:23" x14ac:dyDescent="0.2">
      <c r="A285" t="s">
        <v>21</v>
      </c>
      <c r="B285">
        <v>3</v>
      </c>
      <c r="C285" t="s">
        <v>21</v>
      </c>
      <c r="D285" t="s">
        <v>22</v>
      </c>
      <c r="E285" t="s">
        <v>23</v>
      </c>
      <c r="F285" t="s">
        <v>24</v>
      </c>
      <c r="G285">
        <v>64</v>
      </c>
      <c r="H285" t="s">
        <v>21</v>
      </c>
      <c r="I285" t="s">
        <v>21</v>
      </c>
      <c r="K285" t="str">
        <f>IF(Aggregate[[#This Row],[Under 30]]="Yes", "Under 30", IF(Aggregate[[#This Row],[Senior]]="Yes", "Senior", "Other"))</f>
        <v>Other</v>
      </c>
      <c r="P285">
        <v>1</v>
      </c>
      <c r="R285">
        <v>8</v>
      </c>
      <c r="S285">
        <v>0</v>
      </c>
      <c r="T285">
        <v>0</v>
      </c>
      <c r="U285">
        <v>0</v>
      </c>
      <c r="V285">
        <v>0</v>
      </c>
      <c r="W285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86" spans="1:23" x14ac:dyDescent="0.2">
      <c r="A286" t="s">
        <v>21</v>
      </c>
      <c r="B286">
        <v>3</v>
      </c>
      <c r="C286" t="s">
        <v>21</v>
      </c>
      <c r="D286" t="s">
        <v>22</v>
      </c>
      <c r="E286" t="s">
        <v>28</v>
      </c>
      <c r="F286" t="s">
        <v>24</v>
      </c>
      <c r="G286">
        <v>41</v>
      </c>
      <c r="H286" t="s">
        <v>21</v>
      </c>
      <c r="I286" t="s">
        <v>21</v>
      </c>
      <c r="K286" t="str">
        <f>IF(Aggregate[[#This Row],[Under 30]]="Yes", "Under 30", IF(Aggregate[[#This Row],[Senior]]="Yes", "Senior", "Other"))</f>
        <v>Other</v>
      </c>
      <c r="P286">
        <v>1</v>
      </c>
      <c r="R286">
        <v>11</v>
      </c>
      <c r="S286">
        <v>0</v>
      </c>
      <c r="T286">
        <v>0</v>
      </c>
      <c r="U286">
        <v>0</v>
      </c>
      <c r="V286">
        <v>0</v>
      </c>
      <c r="W286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87" spans="1:23" x14ac:dyDescent="0.2">
      <c r="A287" t="s">
        <v>21</v>
      </c>
      <c r="B287">
        <v>3</v>
      </c>
      <c r="C287" t="s">
        <v>21</v>
      </c>
      <c r="D287" t="s">
        <v>22</v>
      </c>
      <c r="E287" t="s">
        <v>28</v>
      </c>
      <c r="F287" t="s">
        <v>24</v>
      </c>
      <c r="G287">
        <v>47</v>
      </c>
      <c r="H287" t="s">
        <v>21</v>
      </c>
      <c r="I287" t="s">
        <v>21</v>
      </c>
      <c r="K287" t="str">
        <f>IF(Aggregate[[#This Row],[Under 30]]="Yes", "Under 30", IF(Aggregate[[#This Row],[Senior]]="Yes", "Senior", "Other"))</f>
        <v>Other</v>
      </c>
      <c r="P287">
        <v>1</v>
      </c>
      <c r="R287">
        <v>8</v>
      </c>
      <c r="S287">
        <v>0</v>
      </c>
      <c r="T287">
        <v>0</v>
      </c>
      <c r="U287">
        <v>0</v>
      </c>
      <c r="V287">
        <v>0</v>
      </c>
      <c r="W287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88" spans="1:23" x14ac:dyDescent="0.2">
      <c r="A288" t="s">
        <v>21</v>
      </c>
      <c r="B288">
        <v>3</v>
      </c>
      <c r="C288" t="s">
        <v>21</v>
      </c>
      <c r="D288" t="s">
        <v>22</v>
      </c>
      <c r="E288" t="s">
        <v>28</v>
      </c>
      <c r="F288" t="s">
        <v>24</v>
      </c>
      <c r="G288">
        <v>51</v>
      </c>
      <c r="H288" t="s">
        <v>21</v>
      </c>
      <c r="I288" t="s">
        <v>21</v>
      </c>
      <c r="K288" t="str">
        <f>IF(Aggregate[[#This Row],[Under 30]]="Yes", "Under 30", IF(Aggregate[[#This Row],[Senior]]="Yes", "Senior", "Other"))</f>
        <v>Other</v>
      </c>
      <c r="P288">
        <v>1</v>
      </c>
      <c r="R288">
        <v>5</v>
      </c>
      <c r="S288">
        <v>0</v>
      </c>
      <c r="T288">
        <v>0</v>
      </c>
      <c r="U288">
        <v>0</v>
      </c>
      <c r="V288">
        <v>0</v>
      </c>
      <c r="W288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89" spans="1:23" x14ac:dyDescent="0.2">
      <c r="A289" t="s">
        <v>21</v>
      </c>
      <c r="B289">
        <v>3</v>
      </c>
      <c r="C289" t="s">
        <v>21</v>
      </c>
      <c r="D289" t="s">
        <v>22</v>
      </c>
      <c r="E289" t="s">
        <v>29</v>
      </c>
      <c r="F289" t="s">
        <v>24</v>
      </c>
      <c r="G289">
        <v>61</v>
      </c>
      <c r="H289" t="s">
        <v>21</v>
      </c>
      <c r="I289" t="s">
        <v>21</v>
      </c>
      <c r="K289" t="str">
        <f>IF(Aggregate[[#This Row],[Under 30]]="Yes", "Under 30", IF(Aggregate[[#This Row],[Senior]]="Yes", "Senior", "Other"))</f>
        <v>Other</v>
      </c>
      <c r="P289">
        <v>1</v>
      </c>
      <c r="Q289">
        <v>1</v>
      </c>
      <c r="R289">
        <v>45</v>
      </c>
      <c r="S289">
        <v>1</v>
      </c>
      <c r="T289">
        <v>0</v>
      </c>
      <c r="U289">
        <v>5</v>
      </c>
      <c r="V289">
        <v>8</v>
      </c>
      <c r="W289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290" spans="1:23" x14ac:dyDescent="0.2">
      <c r="A290" t="s">
        <v>21</v>
      </c>
      <c r="B290">
        <v>3</v>
      </c>
      <c r="C290" t="s">
        <v>21</v>
      </c>
      <c r="D290" t="s">
        <v>22</v>
      </c>
      <c r="E290" t="s">
        <v>29</v>
      </c>
      <c r="F290" t="s">
        <v>24</v>
      </c>
      <c r="G290">
        <v>62</v>
      </c>
      <c r="H290" t="s">
        <v>21</v>
      </c>
      <c r="I290" t="s">
        <v>21</v>
      </c>
      <c r="K290" t="str">
        <f>IF(Aggregate[[#This Row],[Under 30]]="Yes", "Under 30", IF(Aggregate[[#This Row],[Senior]]="Yes", "Senior", "Other"))</f>
        <v>Other</v>
      </c>
      <c r="P290">
        <v>1</v>
      </c>
      <c r="R290">
        <v>43</v>
      </c>
      <c r="S290">
        <v>0</v>
      </c>
      <c r="T290">
        <v>0</v>
      </c>
      <c r="U290">
        <v>20</v>
      </c>
      <c r="V290">
        <v>9</v>
      </c>
      <c r="W290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291" spans="1:23" x14ac:dyDescent="0.2">
      <c r="A291" t="s">
        <v>21</v>
      </c>
      <c r="B291">
        <v>3</v>
      </c>
      <c r="C291" t="s">
        <v>21</v>
      </c>
      <c r="D291" t="s">
        <v>22</v>
      </c>
      <c r="E291" t="s">
        <v>30</v>
      </c>
      <c r="F291" t="s">
        <v>26</v>
      </c>
      <c r="G291">
        <v>45</v>
      </c>
      <c r="H291" t="s">
        <v>21</v>
      </c>
      <c r="I291" t="s">
        <v>21</v>
      </c>
      <c r="K291" t="str">
        <f>IF(Aggregate[[#This Row],[Under 30]]="Yes", "Under 30", IF(Aggregate[[#This Row],[Senior]]="Yes", "Senior", "Other"))</f>
        <v>Other</v>
      </c>
      <c r="P291">
        <v>1</v>
      </c>
      <c r="R291">
        <v>11</v>
      </c>
      <c r="S291">
        <v>2</v>
      </c>
      <c r="T291">
        <v>0</v>
      </c>
      <c r="U291">
        <v>0</v>
      </c>
      <c r="V291">
        <v>0</v>
      </c>
      <c r="W291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92" spans="1:23" x14ac:dyDescent="0.2">
      <c r="A292" t="s">
        <v>21</v>
      </c>
      <c r="B292">
        <v>3</v>
      </c>
      <c r="C292" t="s">
        <v>21</v>
      </c>
      <c r="D292" t="s">
        <v>22</v>
      </c>
      <c r="E292" t="s">
        <v>30</v>
      </c>
      <c r="F292" t="s">
        <v>26</v>
      </c>
      <c r="G292">
        <v>59</v>
      </c>
      <c r="H292" t="s">
        <v>21</v>
      </c>
      <c r="I292" t="s">
        <v>21</v>
      </c>
      <c r="K292" t="str">
        <f>IF(Aggregate[[#This Row],[Under 30]]="Yes", "Under 30", IF(Aggregate[[#This Row],[Senior]]="Yes", "Senior", "Other"))</f>
        <v>Other</v>
      </c>
      <c r="P292">
        <v>1</v>
      </c>
      <c r="R292">
        <v>7</v>
      </c>
      <c r="S292">
        <v>0</v>
      </c>
      <c r="T292">
        <v>0</v>
      </c>
      <c r="U292">
        <v>0</v>
      </c>
      <c r="V292">
        <v>0</v>
      </c>
      <c r="W292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93" spans="1:23" x14ac:dyDescent="0.2">
      <c r="A293" t="s">
        <v>21</v>
      </c>
      <c r="B293">
        <v>3</v>
      </c>
      <c r="C293" t="s">
        <v>21</v>
      </c>
      <c r="D293" t="s">
        <v>22</v>
      </c>
      <c r="E293" t="s">
        <v>31</v>
      </c>
      <c r="F293" t="s">
        <v>24</v>
      </c>
      <c r="G293">
        <v>23</v>
      </c>
      <c r="H293" t="s">
        <v>25</v>
      </c>
      <c r="I293" t="s">
        <v>21</v>
      </c>
      <c r="K293" t="str">
        <f>IF(Aggregate[[#This Row],[Under 30]]="Yes", "Under 30", IF(Aggregate[[#This Row],[Senior]]="Yes", "Senior", "Other"))</f>
        <v>Under 30</v>
      </c>
      <c r="P293">
        <v>1</v>
      </c>
      <c r="R293">
        <v>7</v>
      </c>
      <c r="S293">
        <v>0</v>
      </c>
      <c r="T293">
        <v>0</v>
      </c>
      <c r="U293">
        <v>0</v>
      </c>
      <c r="V293">
        <v>0</v>
      </c>
      <c r="W293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94" spans="1:23" x14ac:dyDescent="0.2">
      <c r="A294" t="s">
        <v>21</v>
      </c>
      <c r="B294">
        <v>3</v>
      </c>
      <c r="C294" t="s">
        <v>21</v>
      </c>
      <c r="D294" t="s">
        <v>22</v>
      </c>
      <c r="E294" t="s">
        <v>31</v>
      </c>
      <c r="F294" t="s">
        <v>24</v>
      </c>
      <c r="G294">
        <v>62</v>
      </c>
      <c r="H294" t="s">
        <v>21</v>
      </c>
      <c r="I294" t="s">
        <v>21</v>
      </c>
      <c r="K294" t="str">
        <f>IF(Aggregate[[#This Row],[Under 30]]="Yes", "Under 30", IF(Aggregate[[#This Row],[Senior]]="Yes", "Senior", "Other"))</f>
        <v>Other</v>
      </c>
      <c r="P294">
        <v>1</v>
      </c>
      <c r="R294">
        <v>11</v>
      </c>
      <c r="S294">
        <v>2</v>
      </c>
      <c r="T294">
        <v>0</v>
      </c>
      <c r="U294">
        <v>0</v>
      </c>
      <c r="V294">
        <v>0</v>
      </c>
      <c r="W294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95" spans="1:23" x14ac:dyDescent="0.2">
      <c r="A295" t="s">
        <v>21</v>
      </c>
      <c r="B295">
        <v>3</v>
      </c>
      <c r="C295" t="s">
        <v>21</v>
      </c>
      <c r="D295" t="s">
        <v>22</v>
      </c>
      <c r="E295" t="s">
        <v>35</v>
      </c>
      <c r="F295" t="s">
        <v>24</v>
      </c>
      <c r="G295">
        <v>32</v>
      </c>
      <c r="H295" t="s">
        <v>21</v>
      </c>
      <c r="I295" t="s">
        <v>21</v>
      </c>
      <c r="K295" t="str">
        <f>IF(Aggregate[[#This Row],[Under 30]]="Yes", "Under 30", IF(Aggregate[[#This Row],[Senior]]="Yes", "Senior", "Other"))</f>
        <v>Other</v>
      </c>
      <c r="P295">
        <v>1</v>
      </c>
      <c r="Q295">
        <v>1</v>
      </c>
      <c r="R295">
        <v>49</v>
      </c>
      <c r="S295">
        <v>5</v>
      </c>
      <c r="T295">
        <v>0</v>
      </c>
      <c r="U295">
        <v>4</v>
      </c>
      <c r="V295">
        <v>5</v>
      </c>
      <c r="W295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296" spans="1:23" x14ac:dyDescent="0.2">
      <c r="A296" t="s">
        <v>21</v>
      </c>
      <c r="B296">
        <v>3</v>
      </c>
      <c r="C296" t="s">
        <v>21</v>
      </c>
      <c r="D296" t="s">
        <v>22</v>
      </c>
      <c r="E296" t="s">
        <v>35</v>
      </c>
      <c r="F296" t="s">
        <v>26</v>
      </c>
      <c r="G296">
        <v>22</v>
      </c>
      <c r="H296" t="s">
        <v>25</v>
      </c>
      <c r="I296" t="s">
        <v>21</v>
      </c>
      <c r="K296" t="str">
        <f>IF(Aggregate[[#This Row],[Under 30]]="Yes", "Under 30", IF(Aggregate[[#This Row],[Senior]]="Yes", "Senior", "Other"))</f>
        <v>Under 30</v>
      </c>
      <c r="P296">
        <v>1</v>
      </c>
      <c r="R296">
        <v>8</v>
      </c>
      <c r="S296">
        <v>2</v>
      </c>
      <c r="T296">
        <v>0</v>
      </c>
      <c r="U296">
        <v>0</v>
      </c>
      <c r="V296">
        <v>0</v>
      </c>
      <c r="W296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97" spans="1:23" x14ac:dyDescent="0.2">
      <c r="A297" t="s">
        <v>21</v>
      </c>
      <c r="B297">
        <v>3</v>
      </c>
      <c r="C297" t="s">
        <v>21</v>
      </c>
      <c r="D297" t="s">
        <v>22</v>
      </c>
      <c r="E297" t="s">
        <v>93</v>
      </c>
      <c r="F297" t="s">
        <v>26</v>
      </c>
      <c r="G297">
        <v>59</v>
      </c>
      <c r="H297" t="s">
        <v>21</v>
      </c>
      <c r="I297" t="s">
        <v>21</v>
      </c>
      <c r="K297" t="str">
        <f>IF(Aggregate[[#This Row],[Under 30]]="Yes", "Under 30", IF(Aggregate[[#This Row],[Senior]]="Yes", "Senior", "Other"))</f>
        <v>Other</v>
      </c>
      <c r="P297">
        <v>1</v>
      </c>
      <c r="R297">
        <v>9</v>
      </c>
      <c r="S297">
        <v>0</v>
      </c>
      <c r="T297">
        <v>0</v>
      </c>
      <c r="U297">
        <v>0</v>
      </c>
      <c r="V297">
        <v>0</v>
      </c>
      <c r="W297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98" spans="1:23" x14ac:dyDescent="0.2">
      <c r="A298" t="s">
        <v>21</v>
      </c>
      <c r="B298">
        <v>3</v>
      </c>
      <c r="C298" t="s">
        <v>21</v>
      </c>
      <c r="D298" t="s">
        <v>22</v>
      </c>
      <c r="E298" t="s">
        <v>41</v>
      </c>
      <c r="F298" t="s">
        <v>24</v>
      </c>
      <c r="G298">
        <v>55</v>
      </c>
      <c r="H298" t="s">
        <v>21</v>
      </c>
      <c r="I298" t="s">
        <v>21</v>
      </c>
      <c r="K298" t="str">
        <f>IF(Aggregate[[#This Row],[Under 30]]="Yes", "Under 30", IF(Aggregate[[#This Row],[Senior]]="Yes", "Senior", "Other"))</f>
        <v>Other</v>
      </c>
      <c r="P298">
        <v>1</v>
      </c>
      <c r="R298">
        <v>31</v>
      </c>
      <c r="S298">
        <v>0</v>
      </c>
      <c r="T298">
        <v>0</v>
      </c>
      <c r="U298">
        <v>20</v>
      </c>
      <c r="V298">
        <v>11</v>
      </c>
      <c r="W298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299" spans="1:23" x14ac:dyDescent="0.2">
      <c r="A299" t="s">
        <v>21</v>
      </c>
      <c r="B299">
        <v>3</v>
      </c>
      <c r="C299" t="s">
        <v>21</v>
      </c>
      <c r="D299" t="s">
        <v>22</v>
      </c>
      <c r="E299" t="s">
        <v>42</v>
      </c>
      <c r="F299" t="s">
        <v>24</v>
      </c>
      <c r="G299">
        <v>35</v>
      </c>
      <c r="H299" t="s">
        <v>21</v>
      </c>
      <c r="I299" t="s">
        <v>21</v>
      </c>
      <c r="K299" t="str">
        <f>IF(Aggregate[[#This Row],[Under 30]]="Yes", "Under 30", IF(Aggregate[[#This Row],[Senior]]="Yes", "Senior", "Other"))</f>
        <v>Other</v>
      </c>
      <c r="P299">
        <v>1</v>
      </c>
      <c r="R299">
        <v>6</v>
      </c>
      <c r="S299">
        <v>1</v>
      </c>
      <c r="T299">
        <v>0</v>
      </c>
      <c r="U299">
        <v>0</v>
      </c>
      <c r="V299">
        <v>0</v>
      </c>
      <c r="W299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300" spans="1:23" x14ac:dyDescent="0.2">
      <c r="A300" t="s">
        <v>21</v>
      </c>
      <c r="B300">
        <v>3</v>
      </c>
      <c r="C300" t="s">
        <v>21</v>
      </c>
      <c r="D300" t="s">
        <v>22</v>
      </c>
      <c r="E300" t="s">
        <v>42</v>
      </c>
      <c r="F300" t="s">
        <v>24</v>
      </c>
      <c r="G300">
        <v>56</v>
      </c>
      <c r="H300" t="s">
        <v>21</v>
      </c>
      <c r="I300" t="s">
        <v>21</v>
      </c>
      <c r="K300" t="str">
        <f>IF(Aggregate[[#This Row],[Under 30]]="Yes", "Under 30", IF(Aggregate[[#This Row],[Senior]]="Yes", "Senior", "Other"))</f>
        <v>Other</v>
      </c>
      <c r="P300">
        <v>1</v>
      </c>
      <c r="R300">
        <v>10</v>
      </c>
      <c r="S300">
        <v>0</v>
      </c>
      <c r="T300">
        <v>0</v>
      </c>
      <c r="U300">
        <v>0</v>
      </c>
      <c r="V300">
        <v>0</v>
      </c>
      <c r="W300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301" spans="1:23" x14ac:dyDescent="0.2">
      <c r="A301" t="s">
        <v>21</v>
      </c>
      <c r="B301">
        <v>3</v>
      </c>
      <c r="C301" t="s">
        <v>21</v>
      </c>
      <c r="D301" t="s">
        <v>22</v>
      </c>
      <c r="E301" t="s">
        <v>47</v>
      </c>
      <c r="F301" t="s">
        <v>24</v>
      </c>
      <c r="G301">
        <v>28</v>
      </c>
      <c r="H301" t="s">
        <v>25</v>
      </c>
      <c r="I301" t="s">
        <v>21</v>
      </c>
      <c r="K301" t="str">
        <f>IF(Aggregate[[#This Row],[Under 30]]="Yes", "Under 30", IF(Aggregate[[#This Row],[Senior]]="Yes", "Senior", "Other"))</f>
        <v>Under 30</v>
      </c>
      <c r="P301">
        <v>1</v>
      </c>
      <c r="R301">
        <v>7</v>
      </c>
      <c r="S301">
        <v>0</v>
      </c>
      <c r="T301">
        <v>0</v>
      </c>
      <c r="U301">
        <v>0</v>
      </c>
      <c r="V301">
        <v>0</v>
      </c>
      <c r="W301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302" spans="1:23" x14ac:dyDescent="0.2">
      <c r="A302" t="s">
        <v>21</v>
      </c>
      <c r="B302">
        <v>3</v>
      </c>
      <c r="C302" t="s">
        <v>21</v>
      </c>
      <c r="D302" t="s">
        <v>22</v>
      </c>
      <c r="E302" t="s">
        <v>47</v>
      </c>
      <c r="F302" t="s">
        <v>26</v>
      </c>
      <c r="G302">
        <v>25</v>
      </c>
      <c r="H302" t="s">
        <v>25</v>
      </c>
      <c r="I302" t="s">
        <v>21</v>
      </c>
      <c r="K302" t="str">
        <f>IF(Aggregate[[#This Row],[Under 30]]="Yes", "Under 30", IF(Aggregate[[#This Row],[Senior]]="Yes", "Senior", "Other"))</f>
        <v>Under 30</v>
      </c>
      <c r="P302">
        <v>1</v>
      </c>
      <c r="R302">
        <v>12</v>
      </c>
      <c r="S302">
        <v>1</v>
      </c>
      <c r="T302">
        <v>0</v>
      </c>
      <c r="U302">
        <v>0</v>
      </c>
      <c r="V302">
        <v>0</v>
      </c>
      <c r="W302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303" spans="1:23" x14ac:dyDescent="0.2">
      <c r="A303" t="s">
        <v>21</v>
      </c>
      <c r="B303">
        <v>3</v>
      </c>
      <c r="C303" t="s">
        <v>21</v>
      </c>
      <c r="D303" t="s">
        <v>22</v>
      </c>
      <c r="E303" t="s">
        <v>50</v>
      </c>
      <c r="F303" t="s">
        <v>26</v>
      </c>
      <c r="G303">
        <v>21</v>
      </c>
      <c r="H303" t="s">
        <v>25</v>
      </c>
      <c r="I303" t="s">
        <v>21</v>
      </c>
      <c r="K303" t="str">
        <f>IF(Aggregate[[#This Row],[Under 30]]="Yes", "Under 30", IF(Aggregate[[#This Row],[Senior]]="Yes", "Senior", "Other"))</f>
        <v>Under 30</v>
      </c>
      <c r="P303">
        <v>1</v>
      </c>
      <c r="R303">
        <v>13</v>
      </c>
      <c r="S303">
        <v>0</v>
      </c>
      <c r="T303">
        <v>0</v>
      </c>
      <c r="U303">
        <v>0</v>
      </c>
      <c r="V303">
        <v>0</v>
      </c>
      <c r="W303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304" spans="1:23" x14ac:dyDescent="0.2">
      <c r="A304" t="s">
        <v>21</v>
      </c>
      <c r="B304">
        <v>3</v>
      </c>
      <c r="C304" t="s">
        <v>21</v>
      </c>
      <c r="D304" t="s">
        <v>22</v>
      </c>
      <c r="E304" t="s">
        <v>51</v>
      </c>
      <c r="F304" t="s">
        <v>24</v>
      </c>
      <c r="G304">
        <v>73</v>
      </c>
      <c r="H304" t="s">
        <v>21</v>
      </c>
      <c r="I304" t="s">
        <v>25</v>
      </c>
      <c r="J304" t="s">
        <v>21</v>
      </c>
      <c r="K304" t="str">
        <f>IF(Aggregate[[#This Row],[Under 30]]="Yes", "Under 30", IF(Aggregate[[#This Row],[Senior]]="Yes", "Senior", "Other"))</f>
        <v>Senior</v>
      </c>
      <c r="L304" t="s">
        <v>32</v>
      </c>
      <c r="M304" t="s">
        <v>38</v>
      </c>
      <c r="N304" t="s">
        <v>56</v>
      </c>
      <c r="O304" t="s">
        <v>57</v>
      </c>
      <c r="P304">
        <v>1</v>
      </c>
      <c r="Q304">
        <v>1</v>
      </c>
      <c r="R304">
        <v>24</v>
      </c>
      <c r="S304">
        <v>1</v>
      </c>
      <c r="T304">
        <v>0</v>
      </c>
      <c r="U304">
        <v>6</v>
      </c>
      <c r="V304">
        <v>1</v>
      </c>
      <c r="W304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305" spans="1:23" x14ac:dyDescent="0.2">
      <c r="A305" t="s">
        <v>21</v>
      </c>
      <c r="B305">
        <v>3</v>
      </c>
      <c r="C305" t="s">
        <v>21</v>
      </c>
      <c r="D305" t="s">
        <v>22</v>
      </c>
      <c r="E305" t="s">
        <v>51</v>
      </c>
      <c r="F305" t="s">
        <v>26</v>
      </c>
      <c r="G305">
        <v>35</v>
      </c>
      <c r="H305" t="s">
        <v>21</v>
      </c>
      <c r="I305" t="s">
        <v>21</v>
      </c>
      <c r="K305" t="str">
        <f>IF(Aggregate[[#This Row],[Under 30]]="Yes", "Under 30", IF(Aggregate[[#This Row],[Senior]]="Yes", "Senior", "Other"))</f>
        <v>Other</v>
      </c>
      <c r="P305">
        <v>1</v>
      </c>
      <c r="R305">
        <v>10</v>
      </c>
      <c r="S305">
        <v>0</v>
      </c>
      <c r="T305">
        <v>0</v>
      </c>
      <c r="U305">
        <v>0</v>
      </c>
      <c r="V305">
        <v>0</v>
      </c>
      <c r="W305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306" spans="1:23" x14ac:dyDescent="0.2">
      <c r="A306" t="s">
        <v>21</v>
      </c>
      <c r="B306">
        <v>3</v>
      </c>
      <c r="C306" t="s">
        <v>21</v>
      </c>
      <c r="D306" t="s">
        <v>22</v>
      </c>
      <c r="E306" t="s">
        <v>54</v>
      </c>
      <c r="F306" t="s">
        <v>24</v>
      </c>
      <c r="G306">
        <v>38</v>
      </c>
      <c r="H306" t="s">
        <v>21</v>
      </c>
      <c r="I306" t="s">
        <v>21</v>
      </c>
      <c r="K306" t="str">
        <f>IF(Aggregate[[#This Row],[Under 30]]="Yes", "Under 30", IF(Aggregate[[#This Row],[Senior]]="Yes", "Senior", "Other"))</f>
        <v>Other</v>
      </c>
      <c r="P306">
        <v>1</v>
      </c>
      <c r="R306">
        <v>13</v>
      </c>
      <c r="S306">
        <v>0</v>
      </c>
      <c r="T306">
        <v>0</v>
      </c>
      <c r="U306">
        <v>0</v>
      </c>
      <c r="V306">
        <v>0</v>
      </c>
      <c r="W306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307" spans="1:23" x14ac:dyDescent="0.2">
      <c r="A307" t="s">
        <v>21</v>
      </c>
      <c r="B307">
        <v>3</v>
      </c>
      <c r="C307" t="s">
        <v>21</v>
      </c>
      <c r="D307" t="s">
        <v>22</v>
      </c>
      <c r="E307" t="s">
        <v>58</v>
      </c>
      <c r="F307" t="s">
        <v>24</v>
      </c>
      <c r="G307">
        <v>29</v>
      </c>
      <c r="H307" t="s">
        <v>25</v>
      </c>
      <c r="I307" t="s">
        <v>21</v>
      </c>
      <c r="K307" t="str">
        <f>IF(Aggregate[[#This Row],[Under 30]]="Yes", "Under 30", IF(Aggregate[[#This Row],[Senior]]="Yes", "Senior", "Other"))</f>
        <v>Under 30</v>
      </c>
      <c r="P307">
        <v>1</v>
      </c>
      <c r="R307">
        <v>8</v>
      </c>
      <c r="S307">
        <v>0</v>
      </c>
      <c r="T307">
        <v>0</v>
      </c>
      <c r="U307">
        <v>0</v>
      </c>
      <c r="V307">
        <v>0</v>
      </c>
      <c r="W307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308" spans="1:23" x14ac:dyDescent="0.2">
      <c r="A308" t="s">
        <v>21</v>
      </c>
      <c r="B308">
        <v>3</v>
      </c>
      <c r="C308" t="s">
        <v>21</v>
      </c>
      <c r="D308" t="s">
        <v>22</v>
      </c>
      <c r="E308" t="s">
        <v>58</v>
      </c>
      <c r="F308" t="s">
        <v>24</v>
      </c>
      <c r="G308">
        <v>66</v>
      </c>
      <c r="H308" t="s">
        <v>21</v>
      </c>
      <c r="I308" t="s">
        <v>25</v>
      </c>
      <c r="J308" t="s">
        <v>21</v>
      </c>
      <c r="K308" t="str">
        <f>IF(Aggregate[[#This Row],[Under 30]]="Yes", "Under 30", IF(Aggregate[[#This Row],[Senior]]="Yes", "Senior", "Other"))</f>
        <v>Senior</v>
      </c>
      <c r="L308" t="s">
        <v>32</v>
      </c>
      <c r="M308" t="s">
        <v>38</v>
      </c>
      <c r="N308" t="s">
        <v>34</v>
      </c>
      <c r="O308" t="s">
        <v>34</v>
      </c>
      <c r="P308">
        <v>1</v>
      </c>
      <c r="R308">
        <v>38</v>
      </c>
      <c r="S308">
        <v>0</v>
      </c>
      <c r="T308">
        <v>0</v>
      </c>
      <c r="U308">
        <v>33</v>
      </c>
      <c r="V308">
        <v>7</v>
      </c>
      <c r="W308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309" spans="1:23" x14ac:dyDescent="0.2">
      <c r="A309" t="s">
        <v>21</v>
      </c>
      <c r="B309">
        <v>3</v>
      </c>
      <c r="C309" t="s">
        <v>21</v>
      </c>
      <c r="D309" t="s">
        <v>22</v>
      </c>
      <c r="E309" t="s">
        <v>59</v>
      </c>
      <c r="F309" t="s">
        <v>26</v>
      </c>
      <c r="G309">
        <v>27</v>
      </c>
      <c r="H309" t="s">
        <v>25</v>
      </c>
      <c r="I309" t="s">
        <v>21</v>
      </c>
      <c r="K309" t="str">
        <f>IF(Aggregate[[#This Row],[Under 30]]="Yes", "Under 30", IF(Aggregate[[#This Row],[Senior]]="Yes", "Senior", "Other"))</f>
        <v>Under 30</v>
      </c>
      <c r="P309">
        <v>1</v>
      </c>
      <c r="R309">
        <v>12</v>
      </c>
      <c r="S309">
        <v>0</v>
      </c>
      <c r="T309">
        <v>0</v>
      </c>
      <c r="U309">
        <v>0</v>
      </c>
      <c r="V309">
        <v>0</v>
      </c>
      <c r="W309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310" spans="1:23" x14ac:dyDescent="0.2">
      <c r="A310" t="s">
        <v>21</v>
      </c>
      <c r="B310">
        <v>3</v>
      </c>
      <c r="C310" t="s">
        <v>21</v>
      </c>
      <c r="D310" t="s">
        <v>22</v>
      </c>
      <c r="E310" t="s">
        <v>63</v>
      </c>
      <c r="F310" t="s">
        <v>26</v>
      </c>
      <c r="G310">
        <v>43</v>
      </c>
      <c r="H310" t="s">
        <v>21</v>
      </c>
      <c r="I310" t="s">
        <v>21</v>
      </c>
      <c r="K310" t="str">
        <f>IF(Aggregate[[#This Row],[Under 30]]="Yes", "Under 30", IF(Aggregate[[#This Row],[Senior]]="Yes", "Senior", "Other"))</f>
        <v>Other</v>
      </c>
      <c r="P310">
        <v>1</v>
      </c>
      <c r="Q310">
        <v>1</v>
      </c>
      <c r="R310">
        <v>41</v>
      </c>
      <c r="S310">
        <v>2</v>
      </c>
      <c r="T310">
        <v>0</v>
      </c>
      <c r="U310">
        <v>5</v>
      </c>
      <c r="V310">
        <v>5</v>
      </c>
      <c r="W310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311" spans="1:23" x14ac:dyDescent="0.2">
      <c r="A311" t="s">
        <v>21</v>
      </c>
      <c r="B311">
        <v>3</v>
      </c>
      <c r="C311" t="s">
        <v>21</v>
      </c>
      <c r="D311" t="s">
        <v>22</v>
      </c>
      <c r="E311" t="s">
        <v>64</v>
      </c>
      <c r="F311" t="s">
        <v>26</v>
      </c>
      <c r="G311">
        <v>29</v>
      </c>
      <c r="H311" t="s">
        <v>25</v>
      </c>
      <c r="I311" t="s">
        <v>21</v>
      </c>
      <c r="K311" t="str">
        <f>IF(Aggregate[[#This Row],[Under 30]]="Yes", "Under 30", IF(Aggregate[[#This Row],[Senior]]="Yes", "Senior", "Other"))</f>
        <v>Under 30</v>
      </c>
      <c r="P311">
        <v>1</v>
      </c>
      <c r="R311">
        <v>45</v>
      </c>
      <c r="S311">
        <v>0</v>
      </c>
      <c r="T311">
        <v>0</v>
      </c>
      <c r="U311">
        <v>5</v>
      </c>
      <c r="V311">
        <v>18</v>
      </c>
      <c r="W311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312" spans="1:23" x14ac:dyDescent="0.2">
      <c r="A312" t="s">
        <v>21</v>
      </c>
      <c r="B312">
        <v>3</v>
      </c>
      <c r="C312" t="s">
        <v>21</v>
      </c>
      <c r="D312" t="s">
        <v>22</v>
      </c>
      <c r="E312" t="s">
        <v>64</v>
      </c>
      <c r="F312" t="s">
        <v>26</v>
      </c>
      <c r="G312">
        <v>36</v>
      </c>
      <c r="H312" t="s">
        <v>21</v>
      </c>
      <c r="I312" t="s">
        <v>21</v>
      </c>
      <c r="K312" t="str">
        <f>IF(Aggregate[[#This Row],[Under 30]]="Yes", "Under 30", IF(Aggregate[[#This Row],[Senior]]="Yes", "Senior", "Other"))</f>
        <v>Other</v>
      </c>
      <c r="P312">
        <v>1</v>
      </c>
      <c r="Q312">
        <v>1</v>
      </c>
      <c r="R312">
        <v>47</v>
      </c>
      <c r="S312">
        <v>1</v>
      </c>
      <c r="T312">
        <v>0</v>
      </c>
      <c r="U312">
        <v>3</v>
      </c>
      <c r="V312">
        <v>2</v>
      </c>
      <c r="W312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313" spans="1:23" x14ac:dyDescent="0.2">
      <c r="A313" t="s">
        <v>21</v>
      </c>
      <c r="B313">
        <v>3</v>
      </c>
      <c r="C313" t="s">
        <v>21</v>
      </c>
      <c r="D313" t="s">
        <v>22</v>
      </c>
      <c r="E313" t="s">
        <v>68</v>
      </c>
      <c r="F313" t="s">
        <v>24</v>
      </c>
      <c r="G313">
        <v>51</v>
      </c>
      <c r="H313" t="s">
        <v>21</v>
      </c>
      <c r="I313" t="s">
        <v>21</v>
      </c>
      <c r="K313" t="str">
        <f>IF(Aggregate[[#This Row],[Under 30]]="Yes", "Under 30", IF(Aggregate[[#This Row],[Senior]]="Yes", "Senior", "Other"))</f>
        <v>Other</v>
      </c>
      <c r="P313">
        <v>1</v>
      </c>
      <c r="R313">
        <v>46</v>
      </c>
      <c r="S313">
        <v>0</v>
      </c>
      <c r="T313">
        <v>0</v>
      </c>
      <c r="U313">
        <v>0</v>
      </c>
      <c r="V313">
        <v>2</v>
      </c>
      <c r="W313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314" spans="1:23" x14ac:dyDescent="0.2">
      <c r="A314" t="s">
        <v>21</v>
      </c>
      <c r="B314">
        <v>3</v>
      </c>
      <c r="C314" t="s">
        <v>21</v>
      </c>
      <c r="D314" t="s">
        <v>22</v>
      </c>
      <c r="E314" t="s">
        <v>68</v>
      </c>
      <c r="F314" t="s">
        <v>24</v>
      </c>
      <c r="G314">
        <v>57</v>
      </c>
      <c r="H314" t="s">
        <v>21</v>
      </c>
      <c r="I314" t="s">
        <v>21</v>
      </c>
      <c r="K314" t="str">
        <f>IF(Aggregate[[#This Row],[Under 30]]="Yes", "Under 30", IF(Aggregate[[#This Row],[Senior]]="Yes", "Senior", "Other"))</f>
        <v>Other</v>
      </c>
      <c r="P314">
        <v>1</v>
      </c>
      <c r="R314">
        <v>10</v>
      </c>
      <c r="S314">
        <v>1</v>
      </c>
      <c r="T314">
        <v>0</v>
      </c>
      <c r="U314">
        <v>0</v>
      </c>
      <c r="V314">
        <v>0</v>
      </c>
      <c r="W314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315" spans="1:23" x14ac:dyDescent="0.2">
      <c r="A315" t="s">
        <v>21</v>
      </c>
      <c r="B315">
        <v>3</v>
      </c>
      <c r="C315" t="s">
        <v>21</v>
      </c>
      <c r="D315" t="s">
        <v>22</v>
      </c>
      <c r="E315" t="s">
        <v>69</v>
      </c>
      <c r="F315" t="s">
        <v>24</v>
      </c>
      <c r="G315">
        <v>29</v>
      </c>
      <c r="H315" t="s">
        <v>25</v>
      </c>
      <c r="I315" t="s">
        <v>21</v>
      </c>
      <c r="K315" t="str">
        <f>IF(Aggregate[[#This Row],[Under 30]]="Yes", "Under 30", IF(Aggregate[[#This Row],[Senior]]="Yes", "Senior", "Other"))</f>
        <v>Under 30</v>
      </c>
      <c r="P315">
        <v>1</v>
      </c>
      <c r="R315">
        <v>8</v>
      </c>
      <c r="S315">
        <v>0</v>
      </c>
      <c r="T315">
        <v>0</v>
      </c>
      <c r="U315">
        <v>0</v>
      </c>
      <c r="V315">
        <v>0</v>
      </c>
      <c r="W315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316" spans="1:23" x14ac:dyDescent="0.2">
      <c r="A316" t="s">
        <v>21</v>
      </c>
      <c r="B316">
        <v>3</v>
      </c>
      <c r="C316" t="s">
        <v>21</v>
      </c>
      <c r="D316" t="s">
        <v>22</v>
      </c>
      <c r="E316" t="s">
        <v>69</v>
      </c>
      <c r="F316" t="s">
        <v>24</v>
      </c>
      <c r="G316">
        <v>40</v>
      </c>
      <c r="H316" t="s">
        <v>21</v>
      </c>
      <c r="I316" t="s">
        <v>21</v>
      </c>
      <c r="K316" t="str">
        <f>IF(Aggregate[[#This Row],[Under 30]]="Yes", "Under 30", IF(Aggregate[[#This Row],[Senior]]="Yes", "Senior", "Other"))</f>
        <v>Other</v>
      </c>
      <c r="P316">
        <v>1</v>
      </c>
      <c r="R316">
        <v>7</v>
      </c>
      <c r="S316">
        <v>0</v>
      </c>
      <c r="T316">
        <v>0</v>
      </c>
      <c r="U316">
        <v>0</v>
      </c>
      <c r="V316">
        <v>0</v>
      </c>
      <c r="W316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317" spans="1:23" x14ac:dyDescent="0.2">
      <c r="A317" t="s">
        <v>21</v>
      </c>
      <c r="B317">
        <v>3</v>
      </c>
      <c r="C317" t="s">
        <v>21</v>
      </c>
      <c r="D317" t="s">
        <v>22</v>
      </c>
      <c r="E317" t="s">
        <v>69</v>
      </c>
      <c r="F317" t="s">
        <v>26</v>
      </c>
      <c r="G317">
        <v>46</v>
      </c>
      <c r="H317" t="s">
        <v>21</v>
      </c>
      <c r="I317" t="s">
        <v>21</v>
      </c>
      <c r="K317" t="str">
        <f>IF(Aggregate[[#This Row],[Under 30]]="Yes", "Under 30", IF(Aggregate[[#This Row],[Senior]]="Yes", "Senior", "Other"))</f>
        <v>Other</v>
      </c>
      <c r="P317">
        <v>1</v>
      </c>
      <c r="Q317">
        <v>1</v>
      </c>
      <c r="R317">
        <v>18</v>
      </c>
      <c r="S317">
        <v>2</v>
      </c>
      <c r="T317">
        <v>0</v>
      </c>
      <c r="U317">
        <v>5</v>
      </c>
      <c r="V317">
        <v>6</v>
      </c>
      <c r="W317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318" spans="1:23" x14ac:dyDescent="0.2">
      <c r="A318" t="s">
        <v>21</v>
      </c>
      <c r="B318">
        <v>3</v>
      </c>
      <c r="C318" t="s">
        <v>21</v>
      </c>
      <c r="D318" t="s">
        <v>22</v>
      </c>
      <c r="E318" t="s">
        <v>69</v>
      </c>
      <c r="F318" t="s">
        <v>26</v>
      </c>
      <c r="G318">
        <v>56</v>
      </c>
      <c r="H318" t="s">
        <v>21</v>
      </c>
      <c r="I318" t="s">
        <v>21</v>
      </c>
      <c r="K318" t="str">
        <f>IF(Aggregate[[#This Row],[Under 30]]="Yes", "Under 30", IF(Aggregate[[#This Row],[Senior]]="Yes", "Senior", "Other"))</f>
        <v>Other</v>
      </c>
      <c r="P318">
        <v>1</v>
      </c>
      <c r="R318">
        <v>6</v>
      </c>
      <c r="S318">
        <v>0</v>
      </c>
      <c r="T318">
        <v>0</v>
      </c>
      <c r="U318">
        <v>0</v>
      </c>
      <c r="V318">
        <v>0</v>
      </c>
      <c r="W318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319" spans="1:23" x14ac:dyDescent="0.2">
      <c r="A319" t="s">
        <v>21</v>
      </c>
      <c r="B319">
        <v>3</v>
      </c>
      <c r="C319" t="s">
        <v>21</v>
      </c>
      <c r="D319" t="s">
        <v>22</v>
      </c>
      <c r="E319" t="s">
        <v>70</v>
      </c>
      <c r="F319" t="s">
        <v>24</v>
      </c>
      <c r="G319">
        <v>77</v>
      </c>
      <c r="H319" t="s">
        <v>21</v>
      </c>
      <c r="I319" t="s">
        <v>25</v>
      </c>
      <c r="J319" t="s">
        <v>21</v>
      </c>
      <c r="K319" t="str">
        <f>IF(Aggregate[[#This Row],[Under 30]]="Yes", "Under 30", IF(Aggregate[[#This Row],[Senior]]="Yes", "Senior", "Other"))</f>
        <v>Senior</v>
      </c>
      <c r="L319" t="s">
        <v>32</v>
      </c>
      <c r="M319" t="s">
        <v>38</v>
      </c>
      <c r="N319" t="s">
        <v>34</v>
      </c>
      <c r="O319" t="s">
        <v>34</v>
      </c>
      <c r="P319">
        <v>1</v>
      </c>
      <c r="R319">
        <v>31</v>
      </c>
      <c r="S319">
        <v>0</v>
      </c>
      <c r="T319">
        <v>0</v>
      </c>
      <c r="U319">
        <v>17</v>
      </c>
      <c r="V319">
        <v>4</v>
      </c>
      <c r="W319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320" spans="1:23" x14ac:dyDescent="0.2">
      <c r="A320" t="s">
        <v>21</v>
      </c>
      <c r="B320">
        <v>3</v>
      </c>
      <c r="C320" t="s">
        <v>21</v>
      </c>
      <c r="D320" t="s">
        <v>22</v>
      </c>
      <c r="E320" t="s">
        <v>71</v>
      </c>
      <c r="F320" t="s">
        <v>24</v>
      </c>
      <c r="G320">
        <v>32</v>
      </c>
      <c r="H320" t="s">
        <v>21</v>
      </c>
      <c r="I320" t="s">
        <v>21</v>
      </c>
      <c r="K320" t="str">
        <f>IF(Aggregate[[#This Row],[Under 30]]="Yes", "Under 30", IF(Aggregate[[#This Row],[Senior]]="Yes", "Senior", "Other"))</f>
        <v>Other</v>
      </c>
      <c r="P320">
        <v>1</v>
      </c>
      <c r="Q320">
        <v>1</v>
      </c>
      <c r="R320">
        <v>41</v>
      </c>
      <c r="S320">
        <v>4</v>
      </c>
      <c r="T320">
        <v>0</v>
      </c>
      <c r="U320">
        <v>6</v>
      </c>
      <c r="V320">
        <v>12</v>
      </c>
      <c r="W320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321" spans="1:23" x14ac:dyDescent="0.2">
      <c r="A321" t="s">
        <v>21</v>
      </c>
      <c r="B321">
        <v>3</v>
      </c>
      <c r="C321" t="s">
        <v>21</v>
      </c>
      <c r="D321" t="s">
        <v>22</v>
      </c>
      <c r="E321" t="s">
        <v>71</v>
      </c>
      <c r="F321" t="s">
        <v>26</v>
      </c>
      <c r="G321">
        <v>32</v>
      </c>
      <c r="H321" t="s">
        <v>21</v>
      </c>
      <c r="I321" t="s">
        <v>21</v>
      </c>
      <c r="K321" t="str">
        <f>IF(Aggregate[[#This Row],[Under 30]]="Yes", "Under 30", IF(Aggregate[[#This Row],[Senior]]="Yes", "Senior", "Other"))</f>
        <v>Other</v>
      </c>
      <c r="P321">
        <v>1</v>
      </c>
      <c r="R321">
        <v>9</v>
      </c>
      <c r="S321">
        <v>2</v>
      </c>
      <c r="T321">
        <v>0</v>
      </c>
      <c r="U321">
        <v>0</v>
      </c>
      <c r="V321">
        <v>0</v>
      </c>
      <c r="W321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322" spans="1:23" x14ac:dyDescent="0.2">
      <c r="A322" t="s">
        <v>21</v>
      </c>
      <c r="B322">
        <v>3</v>
      </c>
      <c r="C322" t="s">
        <v>21</v>
      </c>
      <c r="D322" t="s">
        <v>22</v>
      </c>
      <c r="E322" t="s">
        <v>73</v>
      </c>
      <c r="F322" t="s">
        <v>26</v>
      </c>
      <c r="G322">
        <v>32</v>
      </c>
      <c r="H322" t="s">
        <v>21</v>
      </c>
      <c r="I322" t="s">
        <v>21</v>
      </c>
      <c r="K322" t="str">
        <f>IF(Aggregate[[#This Row],[Under 30]]="Yes", "Under 30", IF(Aggregate[[#This Row],[Senior]]="Yes", "Senior", "Other"))</f>
        <v>Other</v>
      </c>
      <c r="P322">
        <v>1</v>
      </c>
      <c r="Q322">
        <v>1</v>
      </c>
      <c r="R322">
        <v>11</v>
      </c>
      <c r="S322">
        <v>1</v>
      </c>
      <c r="T322">
        <v>0</v>
      </c>
      <c r="U322">
        <v>0</v>
      </c>
      <c r="V322">
        <v>0</v>
      </c>
      <c r="W322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323" spans="1:23" x14ac:dyDescent="0.2">
      <c r="A323" t="s">
        <v>21</v>
      </c>
      <c r="B323">
        <v>3</v>
      </c>
      <c r="C323" t="s">
        <v>21</v>
      </c>
      <c r="D323" t="s">
        <v>22</v>
      </c>
      <c r="E323" t="s">
        <v>76</v>
      </c>
      <c r="F323" t="s">
        <v>24</v>
      </c>
      <c r="G323">
        <v>25</v>
      </c>
      <c r="H323" t="s">
        <v>25</v>
      </c>
      <c r="I323" t="s">
        <v>21</v>
      </c>
      <c r="K323" t="str">
        <f>IF(Aggregate[[#This Row],[Under 30]]="Yes", "Under 30", IF(Aggregate[[#This Row],[Senior]]="Yes", "Senior", "Other"))</f>
        <v>Under 30</v>
      </c>
      <c r="P323">
        <v>1</v>
      </c>
      <c r="R323">
        <v>21</v>
      </c>
      <c r="S323">
        <v>0</v>
      </c>
      <c r="T323">
        <v>0</v>
      </c>
      <c r="U323">
        <v>0</v>
      </c>
      <c r="V323">
        <v>37</v>
      </c>
      <c r="W323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324" spans="1:23" x14ac:dyDescent="0.2">
      <c r="A324" t="s">
        <v>21</v>
      </c>
      <c r="B324">
        <v>3</v>
      </c>
      <c r="C324" t="s">
        <v>21</v>
      </c>
      <c r="D324" t="s">
        <v>22</v>
      </c>
      <c r="E324" t="s">
        <v>80</v>
      </c>
      <c r="F324" t="s">
        <v>24</v>
      </c>
      <c r="G324">
        <v>58</v>
      </c>
      <c r="H324" t="s">
        <v>21</v>
      </c>
      <c r="I324" t="s">
        <v>21</v>
      </c>
      <c r="K324" t="str">
        <f>IF(Aggregate[[#This Row],[Under 30]]="Yes", "Under 30", IF(Aggregate[[#This Row],[Senior]]="Yes", "Senior", "Other"))</f>
        <v>Other</v>
      </c>
      <c r="P324">
        <v>1</v>
      </c>
      <c r="R324">
        <v>8</v>
      </c>
      <c r="S324">
        <v>0</v>
      </c>
      <c r="T324">
        <v>0</v>
      </c>
      <c r="U324">
        <v>0</v>
      </c>
      <c r="V324">
        <v>0</v>
      </c>
      <c r="W324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325" spans="1:23" x14ac:dyDescent="0.2">
      <c r="A325" t="s">
        <v>21</v>
      </c>
      <c r="B325">
        <v>3</v>
      </c>
      <c r="C325" t="s">
        <v>21</v>
      </c>
      <c r="D325" t="s">
        <v>22</v>
      </c>
      <c r="E325" t="s">
        <v>81</v>
      </c>
      <c r="F325" t="s">
        <v>26</v>
      </c>
      <c r="G325">
        <v>37</v>
      </c>
      <c r="H325" t="s">
        <v>21</v>
      </c>
      <c r="I325" t="s">
        <v>21</v>
      </c>
      <c r="K325" t="str">
        <f>IF(Aggregate[[#This Row],[Under 30]]="Yes", "Under 30", IF(Aggregate[[#This Row],[Senior]]="Yes", "Senior", "Other"))</f>
        <v>Other</v>
      </c>
      <c r="P325">
        <v>1</v>
      </c>
      <c r="R325">
        <v>9</v>
      </c>
      <c r="S325">
        <v>0</v>
      </c>
      <c r="T325">
        <v>0</v>
      </c>
      <c r="U325">
        <v>0</v>
      </c>
      <c r="V325">
        <v>0</v>
      </c>
      <c r="W325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326" spans="1:23" x14ac:dyDescent="0.2">
      <c r="A326" t="s">
        <v>21</v>
      </c>
      <c r="B326">
        <v>3</v>
      </c>
      <c r="C326" t="s">
        <v>21</v>
      </c>
      <c r="D326" t="s">
        <v>22</v>
      </c>
      <c r="E326" t="s">
        <v>83</v>
      </c>
      <c r="F326" t="s">
        <v>26</v>
      </c>
      <c r="G326">
        <v>45</v>
      </c>
      <c r="H326" t="s">
        <v>21</v>
      </c>
      <c r="I326" t="s">
        <v>21</v>
      </c>
      <c r="K326" t="str">
        <f>IF(Aggregate[[#This Row],[Under 30]]="Yes", "Under 30", IF(Aggregate[[#This Row],[Senior]]="Yes", "Senior", "Other"))</f>
        <v>Other</v>
      </c>
      <c r="P326">
        <v>1</v>
      </c>
      <c r="R326">
        <v>9</v>
      </c>
      <c r="S326">
        <v>0</v>
      </c>
      <c r="T326">
        <v>0</v>
      </c>
      <c r="U326">
        <v>0</v>
      </c>
      <c r="V326">
        <v>0</v>
      </c>
      <c r="W326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327" spans="1:23" x14ac:dyDescent="0.2">
      <c r="A327" t="s">
        <v>21</v>
      </c>
      <c r="B327">
        <v>3</v>
      </c>
      <c r="C327" t="s">
        <v>21</v>
      </c>
      <c r="D327" t="s">
        <v>22</v>
      </c>
      <c r="E327" t="s">
        <v>84</v>
      </c>
      <c r="F327" t="s">
        <v>24</v>
      </c>
      <c r="G327">
        <v>21</v>
      </c>
      <c r="H327" t="s">
        <v>25</v>
      </c>
      <c r="I327" t="s">
        <v>21</v>
      </c>
      <c r="K327" t="str">
        <f>IF(Aggregate[[#This Row],[Under 30]]="Yes", "Under 30", IF(Aggregate[[#This Row],[Senior]]="Yes", "Senior", "Other"))</f>
        <v>Under 30</v>
      </c>
      <c r="P327">
        <v>1</v>
      </c>
      <c r="Q327">
        <v>1</v>
      </c>
      <c r="R327">
        <v>34</v>
      </c>
      <c r="S327">
        <v>5</v>
      </c>
      <c r="T327">
        <v>0</v>
      </c>
      <c r="U327">
        <v>8</v>
      </c>
      <c r="V327">
        <v>14</v>
      </c>
      <c r="W327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328" spans="1:23" x14ac:dyDescent="0.2">
      <c r="A328" t="s">
        <v>21</v>
      </c>
      <c r="B328">
        <v>3</v>
      </c>
      <c r="C328" t="s">
        <v>25</v>
      </c>
      <c r="D328" t="s">
        <v>22</v>
      </c>
      <c r="E328" t="s">
        <v>43</v>
      </c>
      <c r="F328" t="s">
        <v>24</v>
      </c>
      <c r="G328">
        <v>47</v>
      </c>
      <c r="H328" t="s">
        <v>21</v>
      </c>
      <c r="I328" t="s">
        <v>21</v>
      </c>
      <c r="K328" t="str">
        <f>IF(Aggregate[[#This Row],[Under 30]]="Yes", "Under 30", IF(Aggregate[[#This Row],[Senior]]="Yes", "Senior", "Other"))</f>
        <v>Other</v>
      </c>
      <c r="P328">
        <v>1</v>
      </c>
      <c r="R328">
        <v>9</v>
      </c>
      <c r="S328">
        <v>0</v>
      </c>
      <c r="T328">
        <v>6.8</v>
      </c>
      <c r="U328">
        <v>0</v>
      </c>
      <c r="V328">
        <v>0</v>
      </c>
      <c r="W328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329" spans="1:23" x14ac:dyDescent="0.2">
      <c r="A329" t="s">
        <v>21</v>
      </c>
      <c r="B329">
        <v>3</v>
      </c>
      <c r="C329" t="s">
        <v>25</v>
      </c>
      <c r="D329" t="s">
        <v>22</v>
      </c>
      <c r="E329" t="s">
        <v>47</v>
      </c>
      <c r="F329" t="s">
        <v>24</v>
      </c>
      <c r="G329">
        <v>79</v>
      </c>
      <c r="H329" t="s">
        <v>21</v>
      </c>
      <c r="I329" t="s">
        <v>25</v>
      </c>
      <c r="J329" t="s">
        <v>21</v>
      </c>
      <c r="K329" t="str">
        <f>IF(Aggregate[[#This Row],[Under 30]]="Yes", "Under 30", IF(Aggregate[[#This Row],[Senior]]="Yes", "Senior", "Other"))</f>
        <v>Senior</v>
      </c>
      <c r="L329" t="s">
        <v>98</v>
      </c>
      <c r="M329" t="s">
        <v>33</v>
      </c>
      <c r="N329" t="s">
        <v>34</v>
      </c>
      <c r="O329" t="s">
        <v>34</v>
      </c>
      <c r="P329">
        <v>1</v>
      </c>
      <c r="R329">
        <v>39</v>
      </c>
      <c r="S329">
        <v>0</v>
      </c>
      <c r="T329">
        <v>5.9</v>
      </c>
      <c r="U329">
        <v>4</v>
      </c>
      <c r="V329">
        <v>7</v>
      </c>
      <c r="W329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330" spans="1:23" x14ac:dyDescent="0.2">
      <c r="A330" t="s">
        <v>21</v>
      </c>
      <c r="B330">
        <v>3</v>
      </c>
      <c r="C330" t="s">
        <v>25</v>
      </c>
      <c r="D330" t="s">
        <v>22</v>
      </c>
      <c r="E330" t="s">
        <v>47</v>
      </c>
      <c r="F330" t="s">
        <v>26</v>
      </c>
      <c r="G330">
        <v>26</v>
      </c>
      <c r="H330" t="s">
        <v>25</v>
      </c>
      <c r="I330" t="s">
        <v>21</v>
      </c>
      <c r="K330" t="str">
        <f>IF(Aggregate[[#This Row],[Under 30]]="Yes", "Under 30", IF(Aggregate[[#This Row],[Senior]]="Yes", "Senior", "Other"))</f>
        <v>Under 30</v>
      </c>
      <c r="P330">
        <v>1</v>
      </c>
      <c r="R330">
        <v>7</v>
      </c>
      <c r="S330">
        <v>1</v>
      </c>
      <c r="T330">
        <v>9.4</v>
      </c>
      <c r="U330">
        <v>0</v>
      </c>
      <c r="V330">
        <v>0</v>
      </c>
      <c r="W330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331" spans="1:23" x14ac:dyDescent="0.2">
      <c r="A331" t="s">
        <v>21</v>
      </c>
      <c r="B331">
        <v>3</v>
      </c>
      <c r="C331" t="s">
        <v>25</v>
      </c>
      <c r="D331" t="s">
        <v>22</v>
      </c>
      <c r="E331" t="s">
        <v>47</v>
      </c>
      <c r="F331" t="s">
        <v>26</v>
      </c>
      <c r="G331">
        <v>50</v>
      </c>
      <c r="H331" t="s">
        <v>21</v>
      </c>
      <c r="I331" t="s">
        <v>21</v>
      </c>
      <c r="K331" t="str">
        <f>IF(Aggregate[[#This Row],[Under 30]]="Yes", "Under 30", IF(Aggregate[[#This Row],[Senior]]="Yes", "Senior", "Other"))</f>
        <v>Other</v>
      </c>
      <c r="P331">
        <v>1</v>
      </c>
      <c r="R331">
        <v>10</v>
      </c>
      <c r="S331">
        <v>1</v>
      </c>
      <c r="T331">
        <v>11.7</v>
      </c>
      <c r="U331">
        <v>0</v>
      </c>
      <c r="V331">
        <v>0</v>
      </c>
      <c r="W331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332" spans="1:23" x14ac:dyDescent="0.2">
      <c r="A332" t="s">
        <v>21</v>
      </c>
      <c r="B332">
        <v>3</v>
      </c>
      <c r="C332" t="s">
        <v>25</v>
      </c>
      <c r="D332" t="s">
        <v>22</v>
      </c>
      <c r="E332" t="s">
        <v>51</v>
      </c>
      <c r="F332" t="s">
        <v>26</v>
      </c>
      <c r="G332">
        <v>29</v>
      </c>
      <c r="H332" t="s">
        <v>25</v>
      </c>
      <c r="I332" t="s">
        <v>21</v>
      </c>
      <c r="K332" t="str">
        <f>IF(Aggregate[[#This Row],[Under 30]]="Yes", "Under 30", IF(Aggregate[[#This Row],[Senior]]="Yes", "Senior", "Other"))</f>
        <v>Under 30</v>
      </c>
      <c r="P332">
        <v>1</v>
      </c>
      <c r="R332">
        <v>10</v>
      </c>
      <c r="S332">
        <v>0</v>
      </c>
      <c r="T332">
        <v>7.4</v>
      </c>
      <c r="U332">
        <v>0</v>
      </c>
      <c r="V332">
        <v>0</v>
      </c>
      <c r="W332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333" spans="1:23" x14ac:dyDescent="0.2">
      <c r="A333" t="s">
        <v>21</v>
      </c>
      <c r="B333">
        <v>3</v>
      </c>
      <c r="C333" t="s">
        <v>25</v>
      </c>
      <c r="D333" t="s">
        <v>22</v>
      </c>
      <c r="E333" t="s">
        <v>55</v>
      </c>
      <c r="F333" t="s">
        <v>24</v>
      </c>
      <c r="G333">
        <v>40</v>
      </c>
      <c r="H333" t="s">
        <v>21</v>
      </c>
      <c r="I333" t="s">
        <v>21</v>
      </c>
      <c r="K333" t="str">
        <f>IF(Aggregate[[#This Row],[Under 30]]="Yes", "Under 30", IF(Aggregate[[#This Row],[Senior]]="Yes", "Senior", "Other"))</f>
        <v>Other</v>
      </c>
      <c r="P333">
        <v>1</v>
      </c>
      <c r="Q333">
        <v>1</v>
      </c>
      <c r="R333">
        <v>10</v>
      </c>
      <c r="S333">
        <v>1</v>
      </c>
      <c r="T333">
        <v>11.7</v>
      </c>
      <c r="U333">
        <v>0</v>
      </c>
      <c r="V333">
        <v>0</v>
      </c>
      <c r="W333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334" spans="1:23" x14ac:dyDescent="0.2">
      <c r="A334" t="s">
        <v>21</v>
      </c>
      <c r="B334">
        <v>3</v>
      </c>
      <c r="C334" t="s">
        <v>25</v>
      </c>
      <c r="D334" t="s">
        <v>22</v>
      </c>
      <c r="E334" t="s">
        <v>55</v>
      </c>
      <c r="F334" t="s">
        <v>26</v>
      </c>
      <c r="G334">
        <v>46</v>
      </c>
      <c r="H334" t="s">
        <v>21</v>
      </c>
      <c r="I334" t="s">
        <v>21</v>
      </c>
      <c r="K334" t="str">
        <f>IF(Aggregate[[#This Row],[Under 30]]="Yes", "Under 30", IF(Aggregate[[#This Row],[Senior]]="Yes", "Senior", "Other"))</f>
        <v>Other</v>
      </c>
      <c r="P334">
        <v>1</v>
      </c>
      <c r="R334">
        <v>40</v>
      </c>
      <c r="S334">
        <v>0</v>
      </c>
      <c r="T334">
        <v>16.8</v>
      </c>
      <c r="U334">
        <v>10</v>
      </c>
      <c r="V334">
        <v>5</v>
      </c>
      <c r="W334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335" spans="1:23" x14ac:dyDescent="0.2">
      <c r="A335" t="s">
        <v>21</v>
      </c>
      <c r="B335">
        <v>3</v>
      </c>
      <c r="C335" t="s">
        <v>25</v>
      </c>
      <c r="D335" t="s">
        <v>22</v>
      </c>
      <c r="E335" t="s">
        <v>94</v>
      </c>
      <c r="F335" t="s">
        <v>24</v>
      </c>
      <c r="G335">
        <v>26</v>
      </c>
      <c r="H335" t="s">
        <v>25</v>
      </c>
      <c r="I335" t="s">
        <v>21</v>
      </c>
      <c r="K335" t="str">
        <f>IF(Aggregate[[#This Row],[Under 30]]="Yes", "Under 30", IF(Aggregate[[#This Row],[Senior]]="Yes", "Senior", "Other"))</f>
        <v>Under 30</v>
      </c>
      <c r="P335">
        <v>1</v>
      </c>
      <c r="Q335">
        <v>1</v>
      </c>
      <c r="R335">
        <v>7</v>
      </c>
      <c r="S335">
        <v>0</v>
      </c>
      <c r="T335">
        <v>13.6</v>
      </c>
      <c r="U335">
        <v>0</v>
      </c>
      <c r="V335">
        <v>0</v>
      </c>
      <c r="W335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336" spans="1:23" x14ac:dyDescent="0.2">
      <c r="A336" t="s">
        <v>21</v>
      </c>
      <c r="B336">
        <v>3</v>
      </c>
      <c r="C336" t="s">
        <v>25</v>
      </c>
      <c r="D336" t="s">
        <v>22</v>
      </c>
      <c r="E336" t="s">
        <v>61</v>
      </c>
      <c r="F336" t="s">
        <v>26</v>
      </c>
      <c r="G336">
        <v>35</v>
      </c>
      <c r="H336" t="s">
        <v>21</v>
      </c>
      <c r="I336" t="s">
        <v>21</v>
      </c>
      <c r="K336" t="str">
        <f>IF(Aggregate[[#This Row],[Under 30]]="Yes", "Under 30", IF(Aggregate[[#This Row],[Senior]]="Yes", "Senior", "Other"))</f>
        <v>Other</v>
      </c>
      <c r="P336">
        <v>1</v>
      </c>
      <c r="Q336">
        <v>1</v>
      </c>
      <c r="R336">
        <v>58</v>
      </c>
      <c r="S336">
        <v>5</v>
      </c>
      <c r="T336">
        <v>10</v>
      </c>
      <c r="U336">
        <v>5</v>
      </c>
      <c r="V336">
        <v>15</v>
      </c>
      <c r="W336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337" spans="1:23" x14ac:dyDescent="0.2">
      <c r="A337" t="s">
        <v>21</v>
      </c>
      <c r="B337">
        <v>3</v>
      </c>
      <c r="C337" t="s">
        <v>25</v>
      </c>
      <c r="D337" t="s">
        <v>22</v>
      </c>
      <c r="E337" t="s">
        <v>69</v>
      </c>
      <c r="F337" t="s">
        <v>24</v>
      </c>
      <c r="G337">
        <v>37</v>
      </c>
      <c r="H337" t="s">
        <v>21</v>
      </c>
      <c r="I337" t="s">
        <v>21</v>
      </c>
      <c r="K337" t="str">
        <f>IF(Aggregate[[#This Row],[Under 30]]="Yes", "Under 30", IF(Aggregate[[#This Row],[Senior]]="Yes", "Senior", "Other"))</f>
        <v>Other</v>
      </c>
      <c r="P337">
        <v>1</v>
      </c>
      <c r="Q337">
        <v>1</v>
      </c>
      <c r="R337">
        <v>10</v>
      </c>
      <c r="S337">
        <v>0</v>
      </c>
      <c r="T337">
        <v>9</v>
      </c>
      <c r="U337">
        <v>0</v>
      </c>
      <c r="V337">
        <v>0</v>
      </c>
      <c r="W337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338" spans="1:23" x14ac:dyDescent="0.2">
      <c r="A338" t="s">
        <v>21</v>
      </c>
      <c r="B338">
        <v>3</v>
      </c>
      <c r="C338" t="s">
        <v>25</v>
      </c>
      <c r="D338" t="s">
        <v>22</v>
      </c>
      <c r="E338" t="s">
        <v>73</v>
      </c>
      <c r="F338" t="s">
        <v>26</v>
      </c>
      <c r="G338">
        <v>32</v>
      </c>
      <c r="H338" t="s">
        <v>21</v>
      </c>
      <c r="I338" t="s">
        <v>21</v>
      </c>
      <c r="K338" t="str">
        <f>IF(Aggregate[[#This Row],[Under 30]]="Yes", "Under 30", IF(Aggregate[[#This Row],[Senior]]="Yes", "Senior", "Other"))</f>
        <v>Other</v>
      </c>
      <c r="P338">
        <v>1</v>
      </c>
      <c r="Q338">
        <v>1</v>
      </c>
      <c r="R338">
        <v>8</v>
      </c>
      <c r="S338">
        <v>1</v>
      </c>
      <c r="T338">
        <v>22.2</v>
      </c>
      <c r="U338">
        <v>0</v>
      </c>
      <c r="V338">
        <v>0</v>
      </c>
      <c r="W338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339" spans="1:23" x14ac:dyDescent="0.2">
      <c r="A339" t="s">
        <v>21</v>
      </c>
      <c r="B339">
        <v>3</v>
      </c>
      <c r="C339" t="s">
        <v>25</v>
      </c>
      <c r="D339" t="s">
        <v>22</v>
      </c>
      <c r="E339" t="s">
        <v>77</v>
      </c>
      <c r="F339" t="s">
        <v>24</v>
      </c>
      <c r="G339">
        <v>39</v>
      </c>
      <c r="H339" t="s">
        <v>21</v>
      </c>
      <c r="I339" t="s">
        <v>21</v>
      </c>
      <c r="K339" t="str">
        <f>IF(Aggregate[[#This Row],[Under 30]]="Yes", "Under 30", IF(Aggregate[[#This Row],[Senior]]="Yes", "Senior", "Other"))</f>
        <v>Other</v>
      </c>
      <c r="P339">
        <v>1</v>
      </c>
      <c r="R339">
        <v>13</v>
      </c>
      <c r="S339">
        <v>0</v>
      </c>
      <c r="T339">
        <v>5.9</v>
      </c>
      <c r="U339">
        <v>0</v>
      </c>
      <c r="V339">
        <v>0</v>
      </c>
      <c r="W339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340" spans="1:23" x14ac:dyDescent="0.2">
      <c r="A340" t="s">
        <v>21</v>
      </c>
      <c r="B340">
        <v>3</v>
      </c>
      <c r="C340" t="s">
        <v>25</v>
      </c>
      <c r="D340" t="s">
        <v>22</v>
      </c>
      <c r="E340" t="s">
        <v>77</v>
      </c>
      <c r="F340" t="s">
        <v>24</v>
      </c>
      <c r="G340">
        <v>46</v>
      </c>
      <c r="H340" t="s">
        <v>21</v>
      </c>
      <c r="I340" t="s">
        <v>21</v>
      </c>
      <c r="K340" t="str">
        <f>IF(Aggregate[[#This Row],[Under 30]]="Yes", "Under 30", IF(Aggregate[[#This Row],[Senior]]="Yes", "Senior", "Other"))</f>
        <v>Other</v>
      </c>
      <c r="P340">
        <v>1</v>
      </c>
      <c r="Q340">
        <v>1</v>
      </c>
      <c r="R340">
        <v>16</v>
      </c>
      <c r="S340">
        <v>4</v>
      </c>
      <c r="T340">
        <v>3.2</v>
      </c>
      <c r="U340">
        <v>11</v>
      </c>
      <c r="V340">
        <v>6</v>
      </c>
      <c r="W340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341" spans="1:23" x14ac:dyDescent="0.2">
      <c r="A341" t="s">
        <v>21</v>
      </c>
      <c r="B341">
        <v>3</v>
      </c>
      <c r="C341" t="s">
        <v>25</v>
      </c>
      <c r="D341" t="s">
        <v>22</v>
      </c>
      <c r="E341" t="s">
        <v>79</v>
      </c>
      <c r="F341" t="s">
        <v>24</v>
      </c>
      <c r="G341">
        <v>36</v>
      </c>
      <c r="H341" t="s">
        <v>21</v>
      </c>
      <c r="I341" t="s">
        <v>21</v>
      </c>
      <c r="K341" t="str">
        <f>IF(Aggregate[[#This Row],[Under 30]]="Yes", "Under 30", IF(Aggregate[[#This Row],[Senior]]="Yes", "Senior", "Other"))</f>
        <v>Other</v>
      </c>
      <c r="P341">
        <v>1</v>
      </c>
      <c r="R341">
        <v>27</v>
      </c>
      <c r="S341">
        <v>0</v>
      </c>
      <c r="T341">
        <v>8.6</v>
      </c>
      <c r="U341">
        <v>5</v>
      </c>
      <c r="V341">
        <v>3</v>
      </c>
      <c r="W341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342" spans="1:23" x14ac:dyDescent="0.2">
      <c r="A342" t="s">
        <v>21</v>
      </c>
      <c r="B342">
        <v>3</v>
      </c>
      <c r="C342" t="s">
        <v>25</v>
      </c>
      <c r="D342" t="s">
        <v>22</v>
      </c>
      <c r="E342" t="s">
        <v>80</v>
      </c>
      <c r="F342" t="s">
        <v>24</v>
      </c>
      <c r="G342">
        <v>22</v>
      </c>
      <c r="H342" t="s">
        <v>25</v>
      </c>
      <c r="I342" t="s">
        <v>21</v>
      </c>
      <c r="K342" t="str">
        <f>IF(Aggregate[[#This Row],[Under 30]]="Yes", "Under 30", IF(Aggregate[[#This Row],[Senior]]="Yes", "Senior", "Other"))</f>
        <v>Under 30</v>
      </c>
      <c r="P342">
        <v>1</v>
      </c>
      <c r="R342">
        <v>8</v>
      </c>
      <c r="S342">
        <v>0</v>
      </c>
      <c r="T342">
        <v>13.1</v>
      </c>
      <c r="U342">
        <v>0</v>
      </c>
      <c r="V342">
        <v>0</v>
      </c>
      <c r="W342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343" spans="1:23" x14ac:dyDescent="0.2">
      <c r="A343" t="s">
        <v>21</v>
      </c>
      <c r="B343">
        <v>3</v>
      </c>
      <c r="C343" t="s">
        <v>25</v>
      </c>
      <c r="D343" t="s">
        <v>22</v>
      </c>
      <c r="E343" t="s">
        <v>85</v>
      </c>
      <c r="F343" t="s">
        <v>24</v>
      </c>
      <c r="G343">
        <v>56</v>
      </c>
      <c r="H343" t="s">
        <v>21</v>
      </c>
      <c r="I343" t="s">
        <v>21</v>
      </c>
      <c r="K343" t="str">
        <f>IF(Aggregate[[#This Row],[Under 30]]="Yes", "Under 30", IF(Aggregate[[#This Row],[Senior]]="Yes", "Senior", "Other"))</f>
        <v>Other</v>
      </c>
      <c r="P343">
        <v>1</v>
      </c>
      <c r="R343">
        <v>12</v>
      </c>
      <c r="S343">
        <v>0</v>
      </c>
      <c r="T343">
        <v>9.4</v>
      </c>
      <c r="U343">
        <v>0</v>
      </c>
      <c r="V343">
        <v>0</v>
      </c>
      <c r="W343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344" spans="1:23" x14ac:dyDescent="0.2">
      <c r="A344" t="s">
        <v>21</v>
      </c>
      <c r="B344">
        <v>3</v>
      </c>
      <c r="C344" t="s">
        <v>25</v>
      </c>
      <c r="D344" t="s">
        <v>22</v>
      </c>
      <c r="E344" t="s">
        <v>85</v>
      </c>
      <c r="F344" t="s">
        <v>26</v>
      </c>
      <c r="G344">
        <v>48</v>
      </c>
      <c r="H344" t="s">
        <v>21</v>
      </c>
      <c r="I344" t="s">
        <v>21</v>
      </c>
      <c r="K344" t="str">
        <f>IF(Aggregate[[#This Row],[Under 30]]="Yes", "Under 30", IF(Aggregate[[#This Row],[Senior]]="Yes", "Senior", "Other"))</f>
        <v>Other</v>
      </c>
      <c r="P344">
        <v>1</v>
      </c>
      <c r="R344">
        <v>10</v>
      </c>
      <c r="S344">
        <v>1</v>
      </c>
      <c r="T344">
        <v>13.8</v>
      </c>
      <c r="U344">
        <v>0</v>
      </c>
      <c r="V344">
        <v>0</v>
      </c>
      <c r="W344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345" spans="1:23" x14ac:dyDescent="0.2">
      <c r="A345" t="s">
        <v>21</v>
      </c>
      <c r="B345">
        <v>3</v>
      </c>
      <c r="C345" t="s">
        <v>25</v>
      </c>
      <c r="D345" t="s">
        <v>88</v>
      </c>
      <c r="E345" t="s">
        <v>27</v>
      </c>
      <c r="F345" t="s">
        <v>24</v>
      </c>
      <c r="G345">
        <v>41</v>
      </c>
      <c r="H345" t="s">
        <v>21</v>
      </c>
      <c r="I345" t="s">
        <v>21</v>
      </c>
      <c r="K345" t="str">
        <f>IF(Aggregate[[#This Row],[Under 30]]="Yes", "Under 30", IF(Aggregate[[#This Row],[Senior]]="Yes", "Senior", "Other"))</f>
        <v>Other</v>
      </c>
      <c r="P345">
        <v>1</v>
      </c>
      <c r="R345">
        <v>8</v>
      </c>
      <c r="S345">
        <v>0</v>
      </c>
      <c r="T345">
        <v>0</v>
      </c>
      <c r="U345">
        <v>0</v>
      </c>
      <c r="V345">
        <v>0</v>
      </c>
      <c r="W345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346" spans="1:23" x14ac:dyDescent="0.2">
      <c r="A346" t="s">
        <v>21</v>
      </c>
      <c r="B346">
        <v>3</v>
      </c>
      <c r="C346" t="s">
        <v>25</v>
      </c>
      <c r="D346" t="s">
        <v>88</v>
      </c>
      <c r="E346" t="s">
        <v>62</v>
      </c>
      <c r="F346" t="s">
        <v>24</v>
      </c>
      <c r="G346">
        <v>20</v>
      </c>
      <c r="H346" t="s">
        <v>25</v>
      </c>
      <c r="I346" t="s">
        <v>21</v>
      </c>
      <c r="K346" t="str">
        <f>IF(Aggregate[[#This Row],[Under 30]]="Yes", "Under 30", IF(Aggregate[[#This Row],[Senior]]="Yes", "Senior", "Other"))</f>
        <v>Under 30</v>
      </c>
      <c r="P346">
        <v>1</v>
      </c>
      <c r="R346">
        <v>8</v>
      </c>
      <c r="S346">
        <v>2</v>
      </c>
      <c r="T346">
        <v>0</v>
      </c>
      <c r="U346">
        <v>0</v>
      </c>
      <c r="V346">
        <v>0</v>
      </c>
      <c r="W346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347" spans="1:23" x14ac:dyDescent="0.2">
      <c r="A347" t="s">
        <v>21</v>
      </c>
      <c r="B347">
        <v>3</v>
      </c>
      <c r="C347" t="s">
        <v>25</v>
      </c>
      <c r="D347" t="s">
        <v>88</v>
      </c>
      <c r="E347" t="s">
        <v>86</v>
      </c>
      <c r="F347" t="s">
        <v>26</v>
      </c>
      <c r="G347">
        <v>31</v>
      </c>
      <c r="H347" t="s">
        <v>21</v>
      </c>
      <c r="I347" t="s">
        <v>21</v>
      </c>
      <c r="K347" t="str">
        <f>IF(Aggregate[[#This Row],[Under 30]]="Yes", "Under 30", IF(Aggregate[[#This Row],[Senior]]="Yes", "Senior", "Other"))</f>
        <v>Other</v>
      </c>
      <c r="P347">
        <v>1</v>
      </c>
      <c r="R347">
        <v>9</v>
      </c>
      <c r="S347">
        <v>0</v>
      </c>
      <c r="T347">
        <v>0</v>
      </c>
      <c r="U347">
        <v>0</v>
      </c>
      <c r="V347">
        <v>0</v>
      </c>
      <c r="W347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348" spans="1:23" x14ac:dyDescent="0.2">
      <c r="A348" t="s">
        <v>21</v>
      </c>
      <c r="B348">
        <v>3</v>
      </c>
      <c r="C348" t="s">
        <v>25</v>
      </c>
      <c r="D348" t="s">
        <v>88</v>
      </c>
      <c r="E348" t="s">
        <v>86</v>
      </c>
      <c r="F348" t="s">
        <v>26</v>
      </c>
      <c r="G348">
        <v>65</v>
      </c>
      <c r="H348" t="s">
        <v>21</v>
      </c>
      <c r="I348" t="s">
        <v>25</v>
      </c>
      <c r="J348" t="s">
        <v>21</v>
      </c>
      <c r="K348" t="str">
        <f>IF(Aggregate[[#This Row],[Under 30]]="Yes", "Under 30", IF(Aggregate[[#This Row],[Senior]]="Yes", "Senior", "Other"))</f>
        <v>Senior</v>
      </c>
      <c r="L348" t="s">
        <v>32</v>
      </c>
      <c r="M348" t="s">
        <v>33</v>
      </c>
      <c r="N348" t="s">
        <v>34</v>
      </c>
      <c r="O348" t="s">
        <v>34</v>
      </c>
      <c r="P348">
        <v>1</v>
      </c>
      <c r="R348">
        <v>35</v>
      </c>
      <c r="S348">
        <v>0</v>
      </c>
      <c r="T348">
        <v>0</v>
      </c>
      <c r="U348">
        <v>7</v>
      </c>
      <c r="V348">
        <v>4</v>
      </c>
      <c r="W348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349" spans="1:23" x14ac:dyDescent="0.2">
      <c r="A349" t="s">
        <v>21</v>
      </c>
      <c r="B349">
        <v>4</v>
      </c>
      <c r="C349" t="s">
        <v>21</v>
      </c>
      <c r="D349" t="s">
        <v>22</v>
      </c>
      <c r="E349" t="s">
        <v>27</v>
      </c>
      <c r="F349" t="s">
        <v>26</v>
      </c>
      <c r="G349">
        <v>23</v>
      </c>
      <c r="H349" t="s">
        <v>25</v>
      </c>
      <c r="I349" t="s">
        <v>21</v>
      </c>
      <c r="K349" t="str">
        <f>IF(Aggregate[[#This Row],[Under 30]]="Yes", "Under 30", IF(Aggregate[[#This Row],[Senior]]="Yes", "Senior", "Other"))</f>
        <v>Under 30</v>
      </c>
      <c r="P349">
        <v>1</v>
      </c>
      <c r="R349">
        <v>8</v>
      </c>
      <c r="S349">
        <v>0</v>
      </c>
      <c r="T349">
        <v>0</v>
      </c>
      <c r="U349">
        <v>0</v>
      </c>
      <c r="V349">
        <v>0</v>
      </c>
      <c r="W349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350" spans="1:23" x14ac:dyDescent="0.2">
      <c r="A350" t="s">
        <v>21</v>
      </c>
      <c r="B350">
        <v>4</v>
      </c>
      <c r="C350" t="s">
        <v>21</v>
      </c>
      <c r="D350" t="s">
        <v>22</v>
      </c>
      <c r="E350" t="s">
        <v>89</v>
      </c>
      <c r="F350" t="s">
        <v>24</v>
      </c>
      <c r="G350">
        <v>45</v>
      </c>
      <c r="H350" t="s">
        <v>21</v>
      </c>
      <c r="I350" t="s">
        <v>21</v>
      </c>
      <c r="K350" t="str">
        <f>IF(Aggregate[[#This Row],[Under 30]]="Yes", "Under 30", IF(Aggregate[[#This Row],[Senior]]="Yes", "Senior", "Other"))</f>
        <v>Other</v>
      </c>
      <c r="P350">
        <v>1</v>
      </c>
      <c r="Q350">
        <v>1</v>
      </c>
      <c r="R350">
        <v>16</v>
      </c>
      <c r="S350">
        <v>0</v>
      </c>
      <c r="T350">
        <v>0</v>
      </c>
      <c r="U350">
        <v>26</v>
      </c>
      <c r="V350">
        <v>9</v>
      </c>
      <c r="W350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351" spans="1:23" x14ac:dyDescent="0.2">
      <c r="A351" t="s">
        <v>21</v>
      </c>
      <c r="B351">
        <v>4</v>
      </c>
      <c r="C351" t="s">
        <v>21</v>
      </c>
      <c r="D351" t="s">
        <v>22</v>
      </c>
      <c r="E351" t="s">
        <v>37</v>
      </c>
      <c r="F351" t="s">
        <v>24</v>
      </c>
      <c r="G351">
        <v>55</v>
      </c>
      <c r="H351" t="s">
        <v>21</v>
      </c>
      <c r="I351" t="s">
        <v>21</v>
      </c>
      <c r="K351" t="str">
        <f>IF(Aggregate[[#This Row],[Under 30]]="Yes", "Under 30", IF(Aggregate[[#This Row],[Senior]]="Yes", "Senior", "Other"))</f>
        <v>Other</v>
      </c>
      <c r="P351">
        <v>1</v>
      </c>
      <c r="R351">
        <v>6</v>
      </c>
      <c r="S351">
        <v>0</v>
      </c>
      <c r="T351">
        <v>0</v>
      </c>
      <c r="U351">
        <v>0</v>
      </c>
      <c r="V351">
        <v>0</v>
      </c>
      <c r="W351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352" spans="1:23" x14ac:dyDescent="0.2">
      <c r="A352" t="s">
        <v>21</v>
      </c>
      <c r="B352">
        <v>4</v>
      </c>
      <c r="C352" t="s">
        <v>21</v>
      </c>
      <c r="D352" t="s">
        <v>22</v>
      </c>
      <c r="E352" t="s">
        <v>42</v>
      </c>
      <c r="F352" t="s">
        <v>24</v>
      </c>
      <c r="G352">
        <v>70</v>
      </c>
      <c r="H352" t="s">
        <v>21</v>
      </c>
      <c r="I352" t="s">
        <v>25</v>
      </c>
      <c r="J352" t="s">
        <v>21</v>
      </c>
      <c r="K352" t="str">
        <f>IF(Aggregate[[#This Row],[Under 30]]="Yes", "Under 30", IF(Aggregate[[#This Row],[Senior]]="Yes", "Senior", "Other"))</f>
        <v>Senior</v>
      </c>
      <c r="L352" t="s">
        <v>98</v>
      </c>
      <c r="M352" t="s">
        <v>38</v>
      </c>
      <c r="N352" t="s">
        <v>34</v>
      </c>
      <c r="O352" t="s">
        <v>34</v>
      </c>
      <c r="P352">
        <v>1</v>
      </c>
      <c r="R352">
        <v>28</v>
      </c>
      <c r="S352">
        <v>0</v>
      </c>
      <c r="T352">
        <v>0</v>
      </c>
      <c r="U352">
        <v>17</v>
      </c>
      <c r="V352">
        <v>1</v>
      </c>
      <c r="W352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353" spans="1:23" x14ac:dyDescent="0.2">
      <c r="A353" t="s">
        <v>21</v>
      </c>
      <c r="B353">
        <v>4</v>
      </c>
      <c r="C353" t="s">
        <v>21</v>
      </c>
      <c r="D353" t="s">
        <v>22</v>
      </c>
      <c r="E353" t="s">
        <v>42</v>
      </c>
      <c r="F353" t="s">
        <v>26</v>
      </c>
      <c r="G353">
        <v>30</v>
      </c>
      <c r="H353" t="s">
        <v>21</v>
      </c>
      <c r="I353" t="s">
        <v>21</v>
      </c>
      <c r="K353" t="str">
        <f>IF(Aggregate[[#This Row],[Under 30]]="Yes", "Under 30", IF(Aggregate[[#This Row],[Senior]]="Yes", "Senior", "Other"))</f>
        <v>Other</v>
      </c>
      <c r="P353">
        <v>1</v>
      </c>
      <c r="R353">
        <v>11</v>
      </c>
      <c r="S353">
        <v>1</v>
      </c>
      <c r="T353">
        <v>0</v>
      </c>
      <c r="U353">
        <v>0</v>
      </c>
      <c r="V353">
        <v>0</v>
      </c>
      <c r="W353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354" spans="1:23" x14ac:dyDescent="0.2">
      <c r="A354" t="s">
        <v>21</v>
      </c>
      <c r="B354">
        <v>4</v>
      </c>
      <c r="C354" t="s">
        <v>21</v>
      </c>
      <c r="D354" t="s">
        <v>22</v>
      </c>
      <c r="E354" t="s">
        <v>50</v>
      </c>
      <c r="F354" t="s">
        <v>26</v>
      </c>
      <c r="G354">
        <v>20</v>
      </c>
      <c r="H354" t="s">
        <v>25</v>
      </c>
      <c r="I354" t="s">
        <v>21</v>
      </c>
      <c r="K354" t="str">
        <f>IF(Aggregate[[#This Row],[Under 30]]="Yes", "Under 30", IF(Aggregate[[#This Row],[Senior]]="Yes", "Senior", "Other"))</f>
        <v>Under 30</v>
      </c>
      <c r="P354">
        <v>1</v>
      </c>
      <c r="R354">
        <v>8</v>
      </c>
      <c r="S354">
        <v>0</v>
      </c>
      <c r="T354">
        <v>0</v>
      </c>
      <c r="U354">
        <v>0</v>
      </c>
      <c r="V354">
        <v>0</v>
      </c>
      <c r="W354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355" spans="1:23" x14ac:dyDescent="0.2">
      <c r="A355" t="s">
        <v>21</v>
      </c>
      <c r="B355">
        <v>4</v>
      </c>
      <c r="C355" t="s">
        <v>21</v>
      </c>
      <c r="D355" t="s">
        <v>22</v>
      </c>
      <c r="E355" t="s">
        <v>52</v>
      </c>
      <c r="F355" t="s">
        <v>24</v>
      </c>
      <c r="G355">
        <v>36</v>
      </c>
      <c r="H355" t="s">
        <v>21</v>
      </c>
      <c r="I355" t="s">
        <v>21</v>
      </c>
      <c r="K355" t="str">
        <f>IF(Aggregate[[#This Row],[Under 30]]="Yes", "Under 30", IF(Aggregate[[#This Row],[Senior]]="Yes", "Senior", "Other"))</f>
        <v>Other</v>
      </c>
      <c r="P355">
        <v>1</v>
      </c>
      <c r="R355">
        <v>10</v>
      </c>
      <c r="S355">
        <v>0</v>
      </c>
      <c r="T355">
        <v>0</v>
      </c>
      <c r="U355">
        <v>0</v>
      </c>
      <c r="V355">
        <v>0</v>
      </c>
      <c r="W355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356" spans="1:23" x14ac:dyDescent="0.2">
      <c r="A356" t="s">
        <v>21</v>
      </c>
      <c r="B356">
        <v>4</v>
      </c>
      <c r="C356" t="s">
        <v>21</v>
      </c>
      <c r="D356" t="s">
        <v>22</v>
      </c>
      <c r="E356" t="s">
        <v>55</v>
      </c>
      <c r="F356" t="s">
        <v>26</v>
      </c>
      <c r="G356">
        <v>20</v>
      </c>
      <c r="H356" t="s">
        <v>25</v>
      </c>
      <c r="I356" t="s">
        <v>21</v>
      </c>
      <c r="K356" t="str">
        <f>IF(Aggregate[[#This Row],[Under 30]]="Yes", "Under 30", IF(Aggregate[[#This Row],[Senior]]="Yes", "Senior", "Other"))</f>
        <v>Under 30</v>
      </c>
      <c r="P356">
        <v>1</v>
      </c>
      <c r="R356">
        <v>8</v>
      </c>
      <c r="S356">
        <v>0</v>
      </c>
      <c r="T356">
        <v>0</v>
      </c>
      <c r="U356">
        <v>0</v>
      </c>
      <c r="V356">
        <v>0</v>
      </c>
      <c r="W356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357" spans="1:23" x14ac:dyDescent="0.2">
      <c r="A357" t="s">
        <v>21</v>
      </c>
      <c r="B357">
        <v>4</v>
      </c>
      <c r="C357" t="s">
        <v>21</v>
      </c>
      <c r="D357" t="s">
        <v>22</v>
      </c>
      <c r="E357" t="s">
        <v>63</v>
      </c>
      <c r="F357" t="s">
        <v>24</v>
      </c>
      <c r="G357">
        <v>27</v>
      </c>
      <c r="H357" t="s">
        <v>25</v>
      </c>
      <c r="I357" t="s">
        <v>21</v>
      </c>
      <c r="K357" t="str">
        <f>IF(Aggregate[[#This Row],[Under 30]]="Yes", "Under 30", IF(Aggregate[[#This Row],[Senior]]="Yes", "Senior", "Other"))</f>
        <v>Under 30</v>
      </c>
      <c r="P357">
        <v>1</v>
      </c>
      <c r="R357">
        <v>16</v>
      </c>
      <c r="S357">
        <v>0</v>
      </c>
      <c r="T357">
        <v>0</v>
      </c>
      <c r="U357">
        <v>0</v>
      </c>
      <c r="V357">
        <v>0</v>
      </c>
      <c r="W357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358" spans="1:23" x14ac:dyDescent="0.2">
      <c r="A358" t="s">
        <v>21</v>
      </c>
      <c r="B358">
        <v>4</v>
      </c>
      <c r="C358" t="s">
        <v>21</v>
      </c>
      <c r="D358" t="s">
        <v>22</v>
      </c>
      <c r="E358" t="s">
        <v>63</v>
      </c>
      <c r="F358" t="s">
        <v>24</v>
      </c>
      <c r="G358">
        <v>36</v>
      </c>
      <c r="H358" t="s">
        <v>21</v>
      </c>
      <c r="I358" t="s">
        <v>21</v>
      </c>
      <c r="K358" t="str">
        <f>IF(Aggregate[[#This Row],[Under 30]]="Yes", "Under 30", IF(Aggregate[[#This Row],[Senior]]="Yes", "Senior", "Other"))</f>
        <v>Other</v>
      </c>
      <c r="P358">
        <v>1</v>
      </c>
      <c r="R358">
        <v>15</v>
      </c>
      <c r="S358">
        <v>0</v>
      </c>
      <c r="T358">
        <v>0</v>
      </c>
      <c r="U358">
        <v>0</v>
      </c>
      <c r="V358">
        <v>0</v>
      </c>
      <c r="W358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359" spans="1:23" x14ac:dyDescent="0.2">
      <c r="A359" t="s">
        <v>21</v>
      </c>
      <c r="B359">
        <v>4</v>
      </c>
      <c r="C359" t="s">
        <v>21</v>
      </c>
      <c r="D359" t="s">
        <v>22</v>
      </c>
      <c r="E359" t="s">
        <v>64</v>
      </c>
      <c r="F359" t="s">
        <v>24</v>
      </c>
      <c r="G359">
        <v>30</v>
      </c>
      <c r="H359" t="s">
        <v>21</v>
      </c>
      <c r="I359" t="s">
        <v>21</v>
      </c>
      <c r="K359" t="str">
        <f>IF(Aggregate[[#This Row],[Under 30]]="Yes", "Under 30", IF(Aggregate[[#This Row],[Senior]]="Yes", "Senior", "Other"))</f>
        <v>Other</v>
      </c>
      <c r="P359">
        <v>1</v>
      </c>
      <c r="R359">
        <v>42</v>
      </c>
      <c r="S359">
        <v>0</v>
      </c>
      <c r="T359">
        <v>0</v>
      </c>
      <c r="U359">
        <v>6</v>
      </c>
      <c r="V359">
        <v>1</v>
      </c>
      <c r="W359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360" spans="1:23" x14ac:dyDescent="0.2">
      <c r="A360" t="s">
        <v>21</v>
      </c>
      <c r="B360">
        <v>4</v>
      </c>
      <c r="C360" t="s">
        <v>21</v>
      </c>
      <c r="D360" t="s">
        <v>22</v>
      </c>
      <c r="E360" t="s">
        <v>64</v>
      </c>
      <c r="F360" t="s">
        <v>26</v>
      </c>
      <c r="G360">
        <v>62</v>
      </c>
      <c r="H360" t="s">
        <v>21</v>
      </c>
      <c r="I360" t="s">
        <v>21</v>
      </c>
      <c r="K360" t="str">
        <f>IF(Aggregate[[#This Row],[Under 30]]="Yes", "Under 30", IF(Aggregate[[#This Row],[Senior]]="Yes", "Senior", "Other"))</f>
        <v>Other</v>
      </c>
      <c r="P360">
        <v>1</v>
      </c>
      <c r="Q360">
        <v>1</v>
      </c>
      <c r="R360">
        <v>27</v>
      </c>
      <c r="S360">
        <v>3</v>
      </c>
      <c r="T360">
        <v>0</v>
      </c>
      <c r="U360">
        <v>35</v>
      </c>
      <c r="V360">
        <v>4</v>
      </c>
      <c r="W360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361" spans="1:23" x14ac:dyDescent="0.2">
      <c r="A361" t="s">
        <v>21</v>
      </c>
      <c r="B361">
        <v>4</v>
      </c>
      <c r="C361" t="s">
        <v>21</v>
      </c>
      <c r="D361" t="s">
        <v>22</v>
      </c>
      <c r="E361" t="s">
        <v>67</v>
      </c>
      <c r="F361" t="s">
        <v>24</v>
      </c>
      <c r="G361">
        <v>30</v>
      </c>
      <c r="H361" t="s">
        <v>21</v>
      </c>
      <c r="I361" t="s">
        <v>21</v>
      </c>
      <c r="K361" t="str">
        <f>IF(Aggregate[[#This Row],[Under 30]]="Yes", "Under 30", IF(Aggregate[[#This Row],[Senior]]="Yes", "Senior", "Other"))</f>
        <v>Other</v>
      </c>
      <c r="P361">
        <v>1</v>
      </c>
      <c r="R361">
        <v>7</v>
      </c>
      <c r="S361">
        <v>0</v>
      </c>
      <c r="T361">
        <v>0</v>
      </c>
      <c r="U361">
        <v>0</v>
      </c>
      <c r="V361">
        <v>0</v>
      </c>
      <c r="W361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362" spans="1:23" x14ac:dyDescent="0.2">
      <c r="A362" t="s">
        <v>21</v>
      </c>
      <c r="B362">
        <v>4</v>
      </c>
      <c r="C362" t="s">
        <v>21</v>
      </c>
      <c r="D362" t="s">
        <v>22</v>
      </c>
      <c r="E362" t="s">
        <v>70</v>
      </c>
      <c r="F362" t="s">
        <v>26</v>
      </c>
      <c r="G362">
        <v>30</v>
      </c>
      <c r="H362" t="s">
        <v>21</v>
      </c>
      <c r="I362" t="s">
        <v>21</v>
      </c>
      <c r="K362" t="str">
        <f>IF(Aggregate[[#This Row],[Under 30]]="Yes", "Under 30", IF(Aggregate[[#This Row],[Senior]]="Yes", "Senior", "Other"))</f>
        <v>Other</v>
      </c>
      <c r="P362">
        <v>1</v>
      </c>
      <c r="R362">
        <v>11</v>
      </c>
      <c r="S362">
        <v>2</v>
      </c>
      <c r="T362">
        <v>0</v>
      </c>
      <c r="U362">
        <v>0</v>
      </c>
      <c r="V362">
        <v>0</v>
      </c>
      <c r="W362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363" spans="1:23" x14ac:dyDescent="0.2">
      <c r="A363" t="s">
        <v>21</v>
      </c>
      <c r="B363">
        <v>4</v>
      </c>
      <c r="C363" t="s">
        <v>21</v>
      </c>
      <c r="D363" t="s">
        <v>22</v>
      </c>
      <c r="E363" t="s">
        <v>71</v>
      </c>
      <c r="F363" t="s">
        <v>26</v>
      </c>
      <c r="G363">
        <v>43</v>
      </c>
      <c r="H363" t="s">
        <v>21</v>
      </c>
      <c r="I363" t="s">
        <v>21</v>
      </c>
      <c r="K363" t="str">
        <f>IF(Aggregate[[#This Row],[Under 30]]="Yes", "Under 30", IF(Aggregate[[#This Row],[Senior]]="Yes", "Senior", "Other"))</f>
        <v>Other</v>
      </c>
      <c r="P363">
        <v>1</v>
      </c>
      <c r="R363">
        <v>39</v>
      </c>
      <c r="S363">
        <v>0</v>
      </c>
      <c r="T363">
        <v>0</v>
      </c>
      <c r="U363">
        <v>4</v>
      </c>
      <c r="V363">
        <v>1</v>
      </c>
      <c r="W363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364" spans="1:23" x14ac:dyDescent="0.2">
      <c r="A364" t="s">
        <v>21</v>
      </c>
      <c r="B364">
        <v>4</v>
      </c>
      <c r="C364" t="s">
        <v>21</v>
      </c>
      <c r="D364" t="s">
        <v>22</v>
      </c>
      <c r="E364" t="s">
        <v>73</v>
      </c>
      <c r="F364" t="s">
        <v>24</v>
      </c>
      <c r="G364">
        <v>61</v>
      </c>
      <c r="H364" t="s">
        <v>21</v>
      </c>
      <c r="I364" t="s">
        <v>21</v>
      </c>
      <c r="K364" t="str">
        <f>IF(Aggregate[[#This Row],[Under 30]]="Yes", "Under 30", IF(Aggregate[[#This Row],[Senior]]="Yes", "Senior", "Other"))</f>
        <v>Other</v>
      </c>
      <c r="P364">
        <v>1</v>
      </c>
      <c r="Q364">
        <v>1</v>
      </c>
      <c r="R364">
        <v>46</v>
      </c>
      <c r="S364">
        <v>3</v>
      </c>
      <c r="T364">
        <v>0</v>
      </c>
      <c r="U364">
        <v>5</v>
      </c>
      <c r="V364">
        <v>10</v>
      </c>
      <c r="W364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365" spans="1:23" x14ac:dyDescent="0.2">
      <c r="A365" t="s">
        <v>21</v>
      </c>
      <c r="B365">
        <v>4</v>
      </c>
      <c r="C365" t="s">
        <v>21</v>
      </c>
      <c r="D365" t="s">
        <v>22</v>
      </c>
      <c r="E365" t="s">
        <v>73</v>
      </c>
      <c r="F365" t="s">
        <v>24</v>
      </c>
      <c r="G365">
        <v>64</v>
      </c>
      <c r="H365" t="s">
        <v>21</v>
      </c>
      <c r="I365" t="s">
        <v>21</v>
      </c>
      <c r="K365" t="str">
        <f>IF(Aggregate[[#This Row],[Under 30]]="Yes", "Under 30", IF(Aggregate[[#This Row],[Senior]]="Yes", "Senior", "Other"))</f>
        <v>Other</v>
      </c>
      <c r="P365">
        <v>1</v>
      </c>
      <c r="R365">
        <v>10</v>
      </c>
      <c r="S365">
        <v>1</v>
      </c>
      <c r="T365">
        <v>0</v>
      </c>
      <c r="U365">
        <v>0</v>
      </c>
      <c r="V365">
        <v>0</v>
      </c>
      <c r="W365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366" spans="1:23" x14ac:dyDescent="0.2">
      <c r="A366" t="s">
        <v>21</v>
      </c>
      <c r="B366">
        <v>4</v>
      </c>
      <c r="C366" t="s">
        <v>21</v>
      </c>
      <c r="D366" t="s">
        <v>22</v>
      </c>
      <c r="E366" t="s">
        <v>81</v>
      </c>
      <c r="F366" t="s">
        <v>24</v>
      </c>
      <c r="G366">
        <v>50</v>
      </c>
      <c r="H366" t="s">
        <v>21</v>
      </c>
      <c r="I366" t="s">
        <v>21</v>
      </c>
      <c r="K366" t="str">
        <f>IF(Aggregate[[#This Row],[Under 30]]="Yes", "Under 30", IF(Aggregate[[#This Row],[Senior]]="Yes", "Senior", "Other"))</f>
        <v>Other</v>
      </c>
      <c r="P366">
        <v>1</v>
      </c>
      <c r="R366">
        <v>13</v>
      </c>
      <c r="S366">
        <v>1</v>
      </c>
      <c r="T366">
        <v>0</v>
      </c>
      <c r="U366">
        <v>0</v>
      </c>
      <c r="V366">
        <v>0</v>
      </c>
      <c r="W366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367" spans="1:23" x14ac:dyDescent="0.2">
      <c r="A367" t="s">
        <v>21</v>
      </c>
      <c r="B367">
        <v>4</v>
      </c>
      <c r="C367" t="s">
        <v>21</v>
      </c>
      <c r="D367" t="s">
        <v>22</v>
      </c>
      <c r="E367" t="s">
        <v>82</v>
      </c>
      <c r="F367" t="s">
        <v>26</v>
      </c>
      <c r="G367">
        <v>27</v>
      </c>
      <c r="H367" t="s">
        <v>25</v>
      </c>
      <c r="I367" t="s">
        <v>21</v>
      </c>
      <c r="K367" t="str">
        <f>IF(Aggregate[[#This Row],[Under 30]]="Yes", "Under 30", IF(Aggregate[[#This Row],[Senior]]="Yes", "Senior", "Other"))</f>
        <v>Under 30</v>
      </c>
      <c r="P367">
        <v>1</v>
      </c>
      <c r="R367">
        <v>7</v>
      </c>
      <c r="S367">
        <v>2</v>
      </c>
      <c r="T367">
        <v>0</v>
      </c>
      <c r="U367">
        <v>0</v>
      </c>
      <c r="V367">
        <v>0</v>
      </c>
      <c r="W367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368" spans="1:23" x14ac:dyDescent="0.2">
      <c r="A368" t="s">
        <v>21</v>
      </c>
      <c r="B368">
        <v>4</v>
      </c>
      <c r="C368" t="s">
        <v>21</v>
      </c>
      <c r="D368" t="s">
        <v>22</v>
      </c>
      <c r="E368" t="s">
        <v>84</v>
      </c>
      <c r="F368" t="s">
        <v>26</v>
      </c>
      <c r="G368">
        <v>23</v>
      </c>
      <c r="H368" t="s">
        <v>25</v>
      </c>
      <c r="I368" t="s">
        <v>21</v>
      </c>
      <c r="K368" t="str">
        <f>IF(Aggregate[[#This Row],[Under 30]]="Yes", "Under 30", IF(Aggregate[[#This Row],[Senior]]="Yes", "Senior", "Other"))</f>
        <v>Under 30</v>
      </c>
      <c r="P368">
        <v>1</v>
      </c>
      <c r="R368">
        <v>9</v>
      </c>
      <c r="S368">
        <v>0</v>
      </c>
      <c r="T368">
        <v>0</v>
      </c>
      <c r="U368">
        <v>0</v>
      </c>
      <c r="V368">
        <v>0</v>
      </c>
      <c r="W368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369" spans="1:23" x14ac:dyDescent="0.2">
      <c r="A369" t="s">
        <v>21</v>
      </c>
      <c r="B369">
        <v>4</v>
      </c>
      <c r="C369" t="s">
        <v>21</v>
      </c>
      <c r="D369" t="s">
        <v>88</v>
      </c>
      <c r="E369" t="s">
        <v>36</v>
      </c>
      <c r="F369" t="s">
        <v>24</v>
      </c>
      <c r="G369">
        <v>38</v>
      </c>
      <c r="H369" t="s">
        <v>21</v>
      </c>
      <c r="I369" t="s">
        <v>21</v>
      </c>
      <c r="K369" t="str">
        <f>IF(Aggregate[[#This Row],[Under 30]]="Yes", "Under 30", IF(Aggregate[[#This Row],[Senior]]="Yes", "Senior", "Other"))</f>
        <v>Other</v>
      </c>
      <c r="P369">
        <v>1</v>
      </c>
      <c r="Q369">
        <v>1</v>
      </c>
      <c r="R369">
        <v>9</v>
      </c>
      <c r="S369">
        <v>4</v>
      </c>
      <c r="T369">
        <v>0</v>
      </c>
      <c r="U369">
        <v>0</v>
      </c>
      <c r="V369">
        <v>0</v>
      </c>
      <c r="W369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370" spans="1:23" x14ac:dyDescent="0.2">
      <c r="A370" t="s">
        <v>21</v>
      </c>
      <c r="B370">
        <v>4</v>
      </c>
      <c r="C370" t="s">
        <v>21</v>
      </c>
      <c r="D370" t="s">
        <v>88</v>
      </c>
      <c r="E370" t="s">
        <v>55</v>
      </c>
      <c r="F370" t="s">
        <v>24</v>
      </c>
      <c r="G370">
        <v>22</v>
      </c>
      <c r="H370" t="s">
        <v>25</v>
      </c>
      <c r="I370" t="s">
        <v>21</v>
      </c>
      <c r="K370" t="str">
        <f>IF(Aggregate[[#This Row],[Under 30]]="Yes", "Under 30", IF(Aggregate[[#This Row],[Senior]]="Yes", "Senior", "Other"))</f>
        <v>Under 30</v>
      </c>
      <c r="P370">
        <v>1</v>
      </c>
      <c r="Q370">
        <v>1</v>
      </c>
      <c r="R370">
        <v>41</v>
      </c>
      <c r="S370">
        <v>5</v>
      </c>
      <c r="T370">
        <v>0</v>
      </c>
      <c r="U370">
        <v>19</v>
      </c>
      <c r="V370">
        <v>30</v>
      </c>
      <c r="W370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371" spans="1:23" x14ac:dyDescent="0.2">
      <c r="A371" t="s">
        <v>21</v>
      </c>
      <c r="B371">
        <v>4</v>
      </c>
      <c r="C371" t="s">
        <v>25</v>
      </c>
      <c r="D371" t="s">
        <v>22</v>
      </c>
      <c r="E371" t="s">
        <v>27</v>
      </c>
      <c r="F371" t="s">
        <v>26</v>
      </c>
      <c r="G371">
        <v>25</v>
      </c>
      <c r="H371" t="s">
        <v>25</v>
      </c>
      <c r="I371" t="s">
        <v>21</v>
      </c>
      <c r="K371" t="str">
        <f>IF(Aggregate[[#This Row],[Under 30]]="Yes", "Under 30", IF(Aggregate[[#This Row],[Senior]]="Yes", "Senior", "Other"))</f>
        <v>Under 30</v>
      </c>
      <c r="P371">
        <v>1</v>
      </c>
      <c r="Q371">
        <v>1</v>
      </c>
      <c r="R371">
        <v>27</v>
      </c>
      <c r="S371">
        <v>1</v>
      </c>
      <c r="T371">
        <v>4.8</v>
      </c>
      <c r="U371">
        <v>17</v>
      </c>
      <c r="V371">
        <v>12</v>
      </c>
      <c r="W371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372" spans="1:23" x14ac:dyDescent="0.2">
      <c r="A372" t="s">
        <v>21</v>
      </c>
      <c r="B372">
        <v>4</v>
      </c>
      <c r="C372" t="s">
        <v>25</v>
      </c>
      <c r="D372" t="s">
        <v>22</v>
      </c>
      <c r="E372" t="s">
        <v>27</v>
      </c>
      <c r="F372" t="s">
        <v>26</v>
      </c>
      <c r="G372">
        <v>47</v>
      </c>
      <c r="H372" t="s">
        <v>21</v>
      </c>
      <c r="I372" t="s">
        <v>21</v>
      </c>
      <c r="K372" t="str">
        <f>IF(Aggregate[[#This Row],[Under 30]]="Yes", "Under 30", IF(Aggregate[[#This Row],[Senior]]="Yes", "Senior", "Other"))</f>
        <v>Other</v>
      </c>
      <c r="P372">
        <v>1</v>
      </c>
      <c r="Q372">
        <v>1</v>
      </c>
      <c r="R372">
        <v>20</v>
      </c>
      <c r="S372">
        <v>4</v>
      </c>
      <c r="T372">
        <v>15.4</v>
      </c>
      <c r="U372">
        <v>6</v>
      </c>
      <c r="V372">
        <v>4</v>
      </c>
      <c r="W372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373" spans="1:23" x14ac:dyDescent="0.2">
      <c r="A373" t="s">
        <v>21</v>
      </c>
      <c r="B373">
        <v>4</v>
      </c>
      <c r="C373" t="s">
        <v>25</v>
      </c>
      <c r="D373" t="s">
        <v>22</v>
      </c>
      <c r="E373" t="s">
        <v>28</v>
      </c>
      <c r="F373" t="s">
        <v>24</v>
      </c>
      <c r="G373">
        <v>39</v>
      </c>
      <c r="H373" t="s">
        <v>21</v>
      </c>
      <c r="I373" t="s">
        <v>21</v>
      </c>
      <c r="K373" t="str">
        <f>IF(Aggregate[[#This Row],[Under 30]]="Yes", "Under 30", IF(Aggregate[[#This Row],[Senior]]="Yes", "Senior", "Other"))</f>
        <v>Other</v>
      </c>
      <c r="P373">
        <v>1</v>
      </c>
      <c r="Q373">
        <v>1</v>
      </c>
      <c r="R373">
        <v>14</v>
      </c>
      <c r="S373">
        <v>4</v>
      </c>
      <c r="T373">
        <v>10.3</v>
      </c>
      <c r="U373">
        <v>0</v>
      </c>
      <c r="V373">
        <v>0</v>
      </c>
      <c r="W373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374" spans="1:23" x14ac:dyDescent="0.2">
      <c r="A374" t="s">
        <v>21</v>
      </c>
      <c r="B374">
        <v>4</v>
      </c>
      <c r="C374" t="s">
        <v>25</v>
      </c>
      <c r="D374" t="s">
        <v>22</v>
      </c>
      <c r="E374" t="s">
        <v>93</v>
      </c>
      <c r="F374" t="s">
        <v>26</v>
      </c>
      <c r="G374">
        <v>45</v>
      </c>
      <c r="H374" t="s">
        <v>21</v>
      </c>
      <c r="I374" t="s">
        <v>21</v>
      </c>
      <c r="K374" t="str">
        <f>IF(Aggregate[[#This Row],[Under 30]]="Yes", "Under 30", IF(Aggregate[[#This Row],[Senior]]="Yes", "Senior", "Other"))</f>
        <v>Other</v>
      </c>
      <c r="P374">
        <v>1</v>
      </c>
      <c r="Q374">
        <v>1</v>
      </c>
      <c r="R374">
        <v>50</v>
      </c>
      <c r="S374">
        <v>1</v>
      </c>
      <c r="T374">
        <v>15.4</v>
      </c>
      <c r="U374">
        <v>20</v>
      </c>
      <c r="V374">
        <v>2</v>
      </c>
      <c r="W374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375" spans="1:23" x14ac:dyDescent="0.2">
      <c r="A375" t="s">
        <v>21</v>
      </c>
      <c r="B375">
        <v>4</v>
      </c>
      <c r="C375" t="s">
        <v>25</v>
      </c>
      <c r="D375" t="s">
        <v>22</v>
      </c>
      <c r="E375" t="s">
        <v>43</v>
      </c>
      <c r="F375" t="s">
        <v>24</v>
      </c>
      <c r="G375">
        <v>21</v>
      </c>
      <c r="H375" t="s">
        <v>25</v>
      </c>
      <c r="I375" t="s">
        <v>21</v>
      </c>
      <c r="K375" t="str">
        <f>IF(Aggregate[[#This Row],[Under 30]]="Yes", "Under 30", IF(Aggregate[[#This Row],[Senior]]="Yes", "Senior", "Other"))</f>
        <v>Under 30</v>
      </c>
      <c r="P375">
        <v>1</v>
      </c>
      <c r="Q375">
        <v>1</v>
      </c>
      <c r="R375">
        <v>34</v>
      </c>
      <c r="S375">
        <v>4</v>
      </c>
      <c r="T375">
        <v>25</v>
      </c>
      <c r="U375">
        <v>27</v>
      </c>
      <c r="V375">
        <v>14</v>
      </c>
      <c r="W375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376" spans="1:23" x14ac:dyDescent="0.2">
      <c r="A376" t="s">
        <v>21</v>
      </c>
      <c r="B376">
        <v>4</v>
      </c>
      <c r="C376" t="s">
        <v>25</v>
      </c>
      <c r="D376" t="s">
        <v>22</v>
      </c>
      <c r="E376" t="s">
        <v>46</v>
      </c>
      <c r="F376" t="s">
        <v>26</v>
      </c>
      <c r="G376">
        <v>32</v>
      </c>
      <c r="H376" t="s">
        <v>21</v>
      </c>
      <c r="I376" t="s">
        <v>21</v>
      </c>
      <c r="K376" t="str">
        <f>IF(Aggregate[[#This Row],[Under 30]]="Yes", "Under 30", IF(Aggregate[[#This Row],[Senior]]="Yes", "Senior", "Other"))</f>
        <v>Other</v>
      </c>
      <c r="P376">
        <v>1</v>
      </c>
      <c r="R376">
        <v>7</v>
      </c>
      <c r="S376">
        <v>0</v>
      </c>
      <c r="T376">
        <v>8.6999999999999993</v>
      </c>
      <c r="U376">
        <v>0</v>
      </c>
      <c r="V376">
        <v>0</v>
      </c>
      <c r="W376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377" spans="1:23" x14ac:dyDescent="0.2">
      <c r="A377" t="s">
        <v>21</v>
      </c>
      <c r="B377">
        <v>4</v>
      </c>
      <c r="C377" t="s">
        <v>25</v>
      </c>
      <c r="D377" t="s">
        <v>22</v>
      </c>
      <c r="E377" t="s">
        <v>64</v>
      </c>
      <c r="F377" t="s">
        <v>26</v>
      </c>
      <c r="G377">
        <v>28</v>
      </c>
      <c r="H377" t="s">
        <v>25</v>
      </c>
      <c r="I377" t="s">
        <v>21</v>
      </c>
      <c r="K377" t="str">
        <f>IF(Aggregate[[#This Row],[Under 30]]="Yes", "Under 30", IF(Aggregate[[#This Row],[Senior]]="Yes", "Senior", "Other"))</f>
        <v>Under 30</v>
      </c>
      <c r="P377">
        <v>1</v>
      </c>
      <c r="R377">
        <v>13</v>
      </c>
      <c r="S377">
        <v>2</v>
      </c>
      <c r="T377">
        <v>14.8</v>
      </c>
      <c r="U377">
        <v>0</v>
      </c>
      <c r="V377">
        <v>0</v>
      </c>
      <c r="W377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378" spans="1:23" x14ac:dyDescent="0.2">
      <c r="A378" t="s">
        <v>21</v>
      </c>
      <c r="B378">
        <v>4</v>
      </c>
      <c r="C378" t="s">
        <v>25</v>
      </c>
      <c r="D378" t="s">
        <v>22</v>
      </c>
      <c r="E378" t="s">
        <v>64</v>
      </c>
      <c r="F378" t="s">
        <v>26</v>
      </c>
      <c r="G378">
        <v>35</v>
      </c>
      <c r="H378" t="s">
        <v>21</v>
      </c>
      <c r="I378" t="s">
        <v>21</v>
      </c>
      <c r="K378" t="str">
        <f>IF(Aggregate[[#This Row],[Under 30]]="Yes", "Under 30", IF(Aggregate[[#This Row],[Senior]]="Yes", "Senior", "Other"))</f>
        <v>Other</v>
      </c>
      <c r="P378">
        <v>1</v>
      </c>
      <c r="R378">
        <v>9</v>
      </c>
      <c r="S378">
        <v>0</v>
      </c>
      <c r="T378">
        <v>26.8</v>
      </c>
      <c r="U378">
        <v>0</v>
      </c>
      <c r="V378">
        <v>0</v>
      </c>
      <c r="W378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379" spans="1:23" x14ac:dyDescent="0.2">
      <c r="A379" t="s">
        <v>21</v>
      </c>
      <c r="B379">
        <v>4</v>
      </c>
      <c r="C379" t="s">
        <v>25</v>
      </c>
      <c r="D379" t="s">
        <v>22</v>
      </c>
      <c r="E379" t="s">
        <v>67</v>
      </c>
      <c r="F379" t="s">
        <v>26</v>
      </c>
      <c r="G379">
        <v>42</v>
      </c>
      <c r="H379" t="s">
        <v>21</v>
      </c>
      <c r="I379" t="s">
        <v>21</v>
      </c>
      <c r="K379" t="str">
        <f>IF(Aggregate[[#This Row],[Under 30]]="Yes", "Under 30", IF(Aggregate[[#This Row],[Senior]]="Yes", "Senior", "Other"))</f>
        <v>Other</v>
      </c>
      <c r="P379">
        <v>1</v>
      </c>
      <c r="R379">
        <v>8</v>
      </c>
      <c r="S379">
        <v>1</v>
      </c>
      <c r="T379">
        <v>13.4</v>
      </c>
      <c r="U379">
        <v>0</v>
      </c>
      <c r="V379">
        <v>0</v>
      </c>
      <c r="W379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380" spans="1:23" x14ac:dyDescent="0.2">
      <c r="A380" t="s">
        <v>21</v>
      </c>
      <c r="B380">
        <v>4</v>
      </c>
      <c r="C380" t="s">
        <v>25</v>
      </c>
      <c r="D380" t="s">
        <v>22</v>
      </c>
      <c r="E380" t="s">
        <v>70</v>
      </c>
      <c r="F380" t="s">
        <v>26</v>
      </c>
      <c r="G380">
        <v>51</v>
      </c>
      <c r="H380" t="s">
        <v>21</v>
      </c>
      <c r="I380" t="s">
        <v>21</v>
      </c>
      <c r="K380" t="str">
        <f>IF(Aggregate[[#This Row],[Under 30]]="Yes", "Under 30", IF(Aggregate[[#This Row],[Senior]]="Yes", "Senior", "Other"))</f>
        <v>Other</v>
      </c>
      <c r="P380">
        <v>1</v>
      </c>
      <c r="Q380">
        <v>1</v>
      </c>
      <c r="R380">
        <v>44</v>
      </c>
      <c r="S380">
        <v>0</v>
      </c>
      <c r="T380">
        <v>7.9</v>
      </c>
      <c r="U380">
        <v>5</v>
      </c>
      <c r="V380">
        <v>6</v>
      </c>
      <c r="W380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381" spans="1:23" x14ac:dyDescent="0.2">
      <c r="A381" t="s">
        <v>21</v>
      </c>
      <c r="B381">
        <v>4</v>
      </c>
      <c r="C381" t="s">
        <v>25</v>
      </c>
      <c r="D381" t="s">
        <v>22</v>
      </c>
      <c r="E381" t="s">
        <v>75</v>
      </c>
      <c r="F381" t="s">
        <v>24</v>
      </c>
      <c r="G381">
        <v>21</v>
      </c>
      <c r="H381" t="s">
        <v>25</v>
      </c>
      <c r="I381" t="s">
        <v>21</v>
      </c>
      <c r="K381" t="str">
        <f>IF(Aggregate[[#This Row],[Under 30]]="Yes", "Under 30", IF(Aggregate[[#This Row],[Senior]]="Yes", "Senior", "Other"))</f>
        <v>Under 30</v>
      </c>
      <c r="P381">
        <v>1</v>
      </c>
      <c r="R381">
        <v>17</v>
      </c>
      <c r="S381">
        <v>0</v>
      </c>
      <c r="T381">
        <v>18.8</v>
      </c>
      <c r="U381">
        <v>7</v>
      </c>
      <c r="V381">
        <v>15</v>
      </c>
      <c r="W381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382" spans="1:23" x14ac:dyDescent="0.2">
      <c r="A382" t="s">
        <v>21</v>
      </c>
      <c r="B382">
        <v>4</v>
      </c>
      <c r="C382" t="s">
        <v>25</v>
      </c>
      <c r="D382" t="s">
        <v>22</v>
      </c>
      <c r="E382" t="s">
        <v>75</v>
      </c>
      <c r="F382" t="s">
        <v>26</v>
      </c>
      <c r="G382">
        <v>19</v>
      </c>
      <c r="H382" t="s">
        <v>25</v>
      </c>
      <c r="I382" t="s">
        <v>21</v>
      </c>
      <c r="K382" t="str">
        <f>IF(Aggregate[[#This Row],[Under 30]]="Yes", "Under 30", IF(Aggregate[[#This Row],[Senior]]="Yes", "Senior", "Other"))</f>
        <v>Under 30</v>
      </c>
      <c r="P382">
        <v>1</v>
      </c>
      <c r="R382">
        <v>13</v>
      </c>
      <c r="S382">
        <v>0</v>
      </c>
      <c r="T382">
        <v>9.6</v>
      </c>
      <c r="U382">
        <v>0</v>
      </c>
      <c r="V382">
        <v>0</v>
      </c>
      <c r="W382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383" spans="1:23" x14ac:dyDescent="0.2">
      <c r="A383" t="s">
        <v>21</v>
      </c>
      <c r="B383">
        <v>4</v>
      </c>
      <c r="C383" t="s">
        <v>25</v>
      </c>
      <c r="D383" t="s">
        <v>22</v>
      </c>
      <c r="E383" t="s">
        <v>77</v>
      </c>
      <c r="F383" t="s">
        <v>24</v>
      </c>
      <c r="G383">
        <v>50</v>
      </c>
      <c r="H383" t="s">
        <v>21</v>
      </c>
      <c r="I383" t="s">
        <v>21</v>
      </c>
      <c r="K383" t="str">
        <f>IF(Aggregate[[#This Row],[Under 30]]="Yes", "Under 30", IF(Aggregate[[#This Row],[Senior]]="Yes", "Senior", "Other"))</f>
        <v>Other</v>
      </c>
      <c r="P383">
        <v>1</v>
      </c>
      <c r="R383">
        <v>9</v>
      </c>
      <c r="S383">
        <v>0</v>
      </c>
      <c r="T383">
        <v>7.8</v>
      </c>
      <c r="U383">
        <v>0</v>
      </c>
      <c r="V383">
        <v>0</v>
      </c>
      <c r="W383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384" spans="1:23" x14ac:dyDescent="0.2">
      <c r="A384" t="s">
        <v>21</v>
      </c>
      <c r="B384">
        <v>4</v>
      </c>
      <c r="C384" t="s">
        <v>25</v>
      </c>
      <c r="D384" t="s">
        <v>22</v>
      </c>
      <c r="E384" t="s">
        <v>79</v>
      </c>
      <c r="F384" t="s">
        <v>24</v>
      </c>
      <c r="G384">
        <v>29</v>
      </c>
      <c r="H384" t="s">
        <v>25</v>
      </c>
      <c r="I384" t="s">
        <v>21</v>
      </c>
      <c r="K384" t="str">
        <f>IF(Aggregate[[#This Row],[Under 30]]="Yes", "Under 30", IF(Aggregate[[#This Row],[Senior]]="Yes", "Senior", "Other"))</f>
        <v>Under 30</v>
      </c>
      <c r="P384">
        <v>1</v>
      </c>
      <c r="Q384">
        <v>1</v>
      </c>
      <c r="R384">
        <v>33</v>
      </c>
      <c r="S384">
        <v>2</v>
      </c>
      <c r="T384">
        <v>29.6</v>
      </c>
      <c r="U384">
        <v>26</v>
      </c>
      <c r="V384">
        <v>26</v>
      </c>
      <c r="W384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385" spans="1:23" x14ac:dyDescent="0.2">
      <c r="A385" t="s">
        <v>21</v>
      </c>
      <c r="B385">
        <v>4</v>
      </c>
      <c r="C385" t="s">
        <v>25</v>
      </c>
      <c r="D385" t="s">
        <v>22</v>
      </c>
      <c r="E385" t="s">
        <v>80</v>
      </c>
      <c r="F385" t="s">
        <v>24</v>
      </c>
      <c r="G385">
        <v>33</v>
      </c>
      <c r="H385" t="s">
        <v>21</v>
      </c>
      <c r="I385" t="s">
        <v>21</v>
      </c>
      <c r="K385" t="str">
        <f>IF(Aggregate[[#This Row],[Under 30]]="Yes", "Under 30", IF(Aggregate[[#This Row],[Senior]]="Yes", "Senior", "Other"))</f>
        <v>Other</v>
      </c>
      <c r="P385">
        <v>1</v>
      </c>
      <c r="R385">
        <v>7</v>
      </c>
      <c r="S385">
        <v>0</v>
      </c>
      <c r="T385">
        <v>9.8000000000000007</v>
      </c>
      <c r="U385">
        <v>0</v>
      </c>
      <c r="V385">
        <v>0</v>
      </c>
      <c r="W385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386" spans="1:23" x14ac:dyDescent="0.2">
      <c r="A386" t="s">
        <v>21</v>
      </c>
      <c r="B386">
        <v>4</v>
      </c>
      <c r="C386" t="s">
        <v>25</v>
      </c>
      <c r="D386" t="s">
        <v>22</v>
      </c>
      <c r="E386" t="s">
        <v>81</v>
      </c>
      <c r="F386" t="s">
        <v>24</v>
      </c>
      <c r="G386">
        <v>33</v>
      </c>
      <c r="H386" t="s">
        <v>21</v>
      </c>
      <c r="I386" t="s">
        <v>21</v>
      </c>
      <c r="K386" t="str">
        <f>IF(Aggregate[[#This Row],[Under 30]]="Yes", "Under 30", IF(Aggregate[[#This Row],[Senior]]="Yes", "Senior", "Other"))</f>
        <v>Other</v>
      </c>
      <c r="P386">
        <v>1</v>
      </c>
      <c r="Q386">
        <v>1</v>
      </c>
      <c r="R386">
        <v>11</v>
      </c>
      <c r="S386">
        <v>5</v>
      </c>
      <c r="T386">
        <v>74.7</v>
      </c>
      <c r="U386">
        <v>0</v>
      </c>
      <c r="V386">
        <v>0</v>
      </c>
      <c r="W386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387" spans="1:23" x14ac:dyDescent="0.2">
      <c r="A387" t="s">
        <v>21</v>
      </c>
      <c r="B387">
        <v>4</v>
      </c>
      <c r="C387" t="s">
        <v>25</v>
      </c>
      <c r="D387" t="s">
        <v>88</v>
      </c>
      <c r="E387" t="s">
        <v>30</v>
      </c>
      <c r="F387" t="s">
        <v>26</v>
      </c>
      <c r="G387">
        <v>57</v>
      </c>
      <c r="H387" t="s">
        <v>21</v>
      </c>
      <c r="I387" t="s">
        <v>21</v>
      </c>
      <c r="K387" t="str">
        <f>IF(Aggregate[[#This Row],[Under 30]]="Yes", "Under 30", IF(Aggregate[[#This Row],[Senior]]="Yes", "Senior", "Other"))</f>
        <v>Other</v>
      </c>
      <c r="P387">
        <v>1</v>
      </c>
      <c r="R387">
        <v>9</v>
      </c>
      <c r="S387">
        <v>0</v>
      </c>
      <c r="T387">
        <v>0</v>
      </c>
      <c r="U387">
        <v>0</v>
      </c>
      <c r="V387">
        <v>0</v>
      </c>
      <c r="W387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388" spans="1:23" x14ac:dyDescent="0.2">
      <c r="A388" t="s">
        <v>21</v>
      </c>
      <c r="B388">
        <v>4</v>
      </c>
      <c r="C388" t="s">
        <v>25</v>
      </c>
      <c r="D388" t="s">
        <v>88</v>
      </c>
      <c r="E388" t="s">
        <v>31</v>
      </c>
      <c r="F388" t="s">
        <v>26</v>
      </c>
      <c r="G388">
        <v>28</v>
      </c>
      <c r="H388" t="s">
        <v>25</v>
      </c>
      <c r="I388" t="s">
        <v>21</v>
      </c>
      <c r="K388" t="str">
        <f>IF(Aggregate[[#This Row],[Under 30]]="Yes", "Under 30", IF(Aggregate[[#This Row],[Senior]]="Yes", "Senior", "Other"))</f>
        <v>Under 30</v>
      </c>
      <c r="P388">
        <v>1</v>
      </c>
      <c r="R388">
        <v>8</v>
      </c>
      <c r="S388">
        <v>0</v>
      </c>
      <c r="T388">
        <v>0</v>
      </c>
      <c r="U388">
        <v>0</v>
      </c>
      <c r="V388">
        <v>0</v>
      </c>
      <c r="W388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389" spans="1:23" x14ac:dyDescent="0.2">
      <c r="A389" t="s">
        <v>21</v>
      </c>
      <c r="B389">
        <v>4</v>
      </c>
      <c r="C389" t="s">
        <v>25</v>
      </c>
      <c r="D389" t="s">
        <v>88</v>
      </c>
      <c r="E389" t="s">
        <v>46</v>
      </c>
      <c r="F389" t="s">
        <v>26</v>
      </c>
      <c r="G389">
        <v>44</v>
      </c>
      <c r="H389" t="s">
        <v>21</v>
      </c>
      <c r="I389" t="s">
        <v>21</v>
      </c>
      <c r="K389" t="str">
        <f>IF(Aggregate[[#This Row],[Under 30]]="Yes", "Under 30", IF(Aggregate[[#This Row],[Senior]]="Yes", "Senior", "Other"))</f>
        <v>Other</v>
      </c>
      <c r="P389">
        <v>1</v>
      </c>
      <c r="R389">
        <v>10</v>
      </c>
      <c r="S389">
        <v>0</v>
      </c>
      <c r="T389">
        <v>0</v>
      </c>
      <c r="U389">
        <v>0</v>
      </c>
      <c r="V389">
        <v>0</v>
      </c>
      <c r="W389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390" spans="1:23" x14ac:dyDescent="0.2">
      <c r="A390" t="s">
        <v>21</v>
      </c>
      <c r="B390">
        <v>4</v>
      </c>
      <c r="C390" t="s">
        <v>25</v>
      </c>
      <c r="D390" t="s">
        <v>88</v>
      </c>
      <c r="E390" t="s">
        <v>51</v>
      </c>
      <c r="F390" t="s">
        <v>26</v>
      </c>
      <c r="G390">
        <v>75</v>
      </c>
      <c r="H390" t="s">
        <v>21</v>
      </c>
      <c r="I390" t="s">
        <v>25</v>
      </c>
      <c r="J390" t="s">
        <v>21</v>
      </c>
      <c r="K390" t="str">
        <f>IF(Aggregate[[#This Row],[Under 30]]="Yes", "Under 30", IF(Aggregate[[#This Row],[Senior]]="Yes", "Senior", "Other"))</f>
        <v>Senior</v>
      </c>
      <c r="L390" t="s">
        <v>32</v>
      </c>
      <c r="M390" t="s">
        <v>38</v>
      </c>
      <c r="N390" t="s">
        <v>56</v>
      </c>
      <c r="O390" t="s">
        <v>100</v>
      </c>
      <c r="P390">
        <v>1</v>
      </c>
      <c r="Q390">
        <v>1</v>
      </c>
      <c r="R390">
        <v>27</v>
      </c>
      <c r="S390">
        <v>4</v>
      </c>
      <c r="T390">
        <v>0</v>
      </c>
      <c r="U390">
        <v>13</v>
      </c>
      <c r="V390">
        <v>5</v>
      </c>
      <c r="W390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391" spans="1:23" x14ac:dyDescent="0.2">
      <c r="A391" t="s">
        <v>21</v>
      </c>
      <c r="B391">
        <v>4</v>
      </c>
      <c r="C391" t="s">
        <v>25</v>
      </c>
      <c r="D391" t="s">
        <v>88</v>
      </c>
      <c r="E391" t="s">
        <v>55</v>
      </c>
      <c r="F391" t="s">
        <v>24</v>
      </c>
      <c r="G391">
        <v>57</v>
      </c>
      <c r="H391" t="s">
        <v>21</v>
      </c>
      <c r="I391" t="s">
        <v>21</v>
      </c>
      <c r="K391" t="str">
        <f>IF(Aggregate[[#This Row],[Under 30]]="Yes", "Under 30", IF(Aggregate[[#This Row],[Senior]]="Yes", "Senior", "Other"))</f>
        <v>Other</v>
      </c>
      <c r="P391">
        <v>1</v>
      </c>
      <c r="R391">
        <v>15</v>
      </c>
      <c r="S391">
        <v>0</v>
      </c>
      <c r="T391">
        <v>0</v>
      </c>
      <c r="U391">
        <v>5</v>
      </c>
      <c r="V391">
        <v>1</v>
      </c>
      <c r="W391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392" spans="1:23" x14ac:dyDescent="0.2">
      <c r="A392" t="s">
        <v>21</v>
      </c>
      <c r="B392">
        <v>4</v>
      </c>
      <c r="C392" t="s">
        <v>25</v>
      </c>
      <c r="D392" t="s">
        <v>88</v>
      </c>
      <c r="E392" t="s">
        <v>58</v>
      </c>
      <c r="F392" t="s">
        <v>26</v>
      </c>
      <c r="G392">
        <v>57</v>
      </c>
      <c r="H392" t="s">
        <v>21</v>
      </c>
      <c r="I392" t="s">
        <v>21</v>
      </c>
      <c r="K392" t="str">
        <f>IF(Aggregate[[#This Row],[Under 30]]="Yes", "Under 30", IF(Aggregate[[#This Row],[Senior]]="Yes", "Senior", "Other"))</f>
        <v>Other</v>
      </c>
      <c r="P392">
        <v>1</v>
      </c>
      <c r="R392">
        <v>6</v>
      </c>
      <c r="S392">
        <v>0</v>
      </c>
      <c r="T392">
        <v>0</v>
      </c>
      <c r="U392">
        <v>0</v>
      </c>
      <c r="V392">
        <v>0</v>
      </c>
      <c r="W392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393" spans="1:23" x14ac:dyDescent="0.2">
      <c r="A393" t="s">
        <v>21</v>
      </c>
      <c r="B393">
        <v>4</v>
      </c>
      <c r="C393" t="s">
        <v>25</v>
      </c>
      <c r="D393" t="s">
        <v>88</v>
      </c>
      <c r="E393" t="s">
        <v>60</v>
      </c>
      <c r="F393" t="s">
        <v>26</v>
      </c>
      <c r="G393">
        <v>58</v>
      </c>
      <c r="H393" t="s">
        <v>21</v>
      </c>
      <c r="I393" t="s">
        <v>21</v>
      </c>
      <c r="K393" t="str">
        <f>IF(Aggregate[[#This Row],[Under 30]]="Yes", "Under 30", IF(Aggregate[[#This Row],[Senior]]="Yes", "Senior", "Other"))</f>
        <v>Other</v>
      </c>
      <c r="P393">
        <v>1</v>
      </c>
      <c r="R393">
        <v>21</v>
      </c>
      <c r="S393">
        <v>0</v>
      </c>
      <c r="T393">
        <v>0</v>
      </c>
      <c r="U393">
        <v>7</v>
      </c>
      <c r="V393">
        <v>1</v>
      </c>
      <c r="W393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394" spans="1:23" x14ac:dyDescent="0.2">
      <c r="A394" t="s">
        <v>21</v>
      </c>
      <c r="B394">
        <v>4</v>
      </c>
      <c r="C394" t="s">
        <v>25</v>
      </c>
      <c r="D394" t="s">
        <v>88</v>
      </c>
      <c r="E394" t="s">
        <v>61</v>
      </c>
      <c r="F394" t="s">
        <v>24</v>
      </c>
      <c r="G394">
        <v>34</v>
      </c>
      <c r="H394" t="s">
        <v>21</v>
      </c>
      <c r="I394" t="s">
        <v>21</v>
      </c>
      <c r="K394" t="str">
        <f>IF(Aggregate[[#This Row],[Under 30]]="Yes", "Under 30", IF(Aggregate[[#This Row],[Senior]]="Yes", "Senior", "Other"))</f>
        <v>Other</v>
      </c>
      <c r="P394">
        <v>1</v>
      </c>
      <c r="R394">
        <v>11</v>
      </c>
      <c r="S394">
        <v>1</v>
      </c>
      <c r="T394">
        <v>0</v>
      </c>
      <c r="U394">
        <v>0</v>
      </c>
      <c r="V394">
        <v>0</v>
      </c>
      <c r="W394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395" spans="1:23" x14ac:dyDescent="0.2">
      <c r="A395" t="s">
        <v>21</v>
      </c>
      <c r="B395">
        <v>4</v>
      </c>
      <c r="C395" t="s">
        <v>25</v>
      </c>
      <c r="D395" t="s">
        <v>88</v>
      </c>
      <c r="E395" t="s">
        <v>62</v>
      </c>
      <c r="F395" t="s">
        <v>26</v>
      </c>
      <c r="G395">
        <v>62</v>
      </c>
      <c r="H395" t="s">
        <v>21</v>
      </c>
      <c r="I395" t="s">
        <v>21</v>
      </c>
      <c r="K395" t="str">
        <f>IF(Aggregate[[#This Row],[Under 30]]="Yes", "Under 30", IF(Aggregate[[#This Row],[Senior]]="Yes", "Senior", "Other"))</f>
        <v>Other</v>
      </c>
      <c r="P395">
        <v>1</v>
      </c>
      <c r="R395">
        <v>16</v>
      </c>
      <c r="S395">
        <v>0</v>
      </c>
      <c r="T395">
        <v>0</v>
      </c>
      <c r="U395">
        <v>0</v>
      </c>
      <c r="V395">
        <v>0</v>
      </c>
      <c r="W395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396" spans="1:23" x14ac:dyDescent="0.2">
      <c r="A396" t="s">
        <v>21</v>
      </c>
      <c r="B396">
        <v>5</v>
      </c>
      <c r="C396" t="s">
        <v>21</v>
      </c>
      <c r="D396" t="s">
        <v>22</v>
      </c>
      <c r="E396" t="s">
        <v>27</v>
      </c>
      <c r="F396" t="s">
        <v>24</v>
      </c>
      <c r="G396">
        <v>26</v>
      </c>
      <c r="H396" t="s">
        <v>25</v>
      </c>
      <c r="I396" t="s">
        <v>21</v>
      </c>
      <c r="K396" t="str">
        <f>IF(Aggregate[[#This Row],[Under 30]]="Yes", "Under 30", IF(Aggregate[[#This Row],[Senior]]="Yes", "Senior", "Other"))</f>
        <v>Under 30</v>
      </c>
      <c r="P396">
        <v>1</v>
      </c>
      <c r="R396">
        <v>9</v>
      </c>
      <c r="S396">
        <v>0</v>
      </c>
      <c r="T396">
        <v>0</v>
      </c>
      <c r="U396">
        <v>0</v>
      </c>
      <c r="V396">
        <v>0</v>
      </c>
      <c r="W396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397" spans="1:23" x14ac:dyDescent="0.2">
      <c r="A397" t="s">
        <v>21</v>
      </c>
      <c r="B397">
        <v>5</v>
      </c>
      <c r="C397" t="s">
        <v>21</v>
      </c>
      <c r="D397" t="s">
        <v>22</v>
      </c>
      <c r="E397" t="s">
        <v>30</v>
      </c>
      <c r="F397" t="s">
        <v>24</v>
      </c>
      <c r="G397">
        <v>71</v>
      </c>
      <c r="H397" t="s">
        <v>21</v>
      </c>
      <c r="I397" t="s">
        <v>25</v>
      </c>
      <c r="J397" t="s">
        <v>21</v>
      </c>
      <c r="K397" t="str">
        <f>IF(Aggregate[[#This Row],[Under 30]]="Yes", "Under 30", IF(Aggregate[[#This Row],[Senior]]="Yes", "Senior", "Other"))</f>
        <v>Senior</v>
      </c>
      <c r="L397" t="s">
        <v>53</v>
      </c>
      <c r="M397" t="s">
        <v>38</v>
      </c>
      <c r="N397" t="s">
        <v>34</v>
      </c>
      <c r="O397" t="s">
        <v>34</v>
      </c>
      <c r="P397">
        <v>1</v>
      </c>
      <c r="R397">
        <v>10</v>
      </c>
      <c r="S397">
        <v>0</v>
      </c>
      <c r="T397">
        <v>0</v>
      </c>
      <c r="U397">
        <v>0</v>
      </c>
      <c r="V397">
        <v>0</v>
      </c>
      <c r="W397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398" spans="1:23" x14ac:dyDescent="0.2">
      <c r="A398" t="s">
        <v>21</v>
      </c>
      <c r="B398">
        <v>5</v>
      </c>
      <c r="C398" t="s">
        <v>21</v>
      </c>
      <c r="D398" t="s">
        <v>22</v>
      </c>
      <c r="E398" t="s">
        <v>30</v>
      </c>
      <c r="F398" t="s">
        <v>26</v>
      </c>
      <c r="G398">
        <v>35</v>
      </c>
      <c r="H398" t="s">
        <v>21</v>
      </c>
      <c r="I398" t="s">
        <v>21</v>
      </c>
      <c r="K398" t="str">
        <f>IF(Aggregate[[#This Row],[Under 30]]="Yes", "Under 30", IF(Aggregate[[#This Row],[Senior]]="Yes", "Senior", "Other"))</f>
        <v>Other</v>
      </c>
      <c r="P398">
        <v>1</v>
      </c>
      <c r="R398">
        <v>47</v>
      </c>
      <c r="S398">
        <v>1</v>
      </c>
      <c r="T398">
        <v>0</v>
      </c>
      <c r="U398">
        <v>4</v>
      </c>
      <c r="V398">
        <v>5</v>
      </c>
      <c r="W398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399" spans="1:23" x14ac:dyDescent="0.2">
      <c r="A399" t="s">
        <v>21</v>
      </c>
      <c r="B399">
        <v>5</v>
      </c>
      <c r="C399" t="s">
        <v>21</v>
      </c>
      <c r="D399" t="s">
        <v>22</v>
      </c>
      <c r="E399" t="s">
        <v>30</v>
      </c>
      <c r="F399" t="s">
        <v>26</v>
      </c>
      <c r="G399">
        <v>37</v>
      </c>
      <c r="H399" t="s">
        <v>21</v>
      </c>
      <c r="I399" t="s">
        <v>21</v>
      </c>
      <c r="K399" t="str">
        <f>IF(Aggregate[[#This Row],[Under 30]]="Yes", "Under 30", IF(Aggregate[[#This Row],[Senior]]="Yes", "Senior", "Other"))</f>
        <v>Other</v>
      </c>
      <c r="P399">
        <v>1</v>
      </c>
      <c r="R399">
        <v>6</v>
      </c>
      <c r="S399">
        <v>0</v>
      </c>
      <c r="T399">
        <v>0</v>
      </c>
      <c r="U399">
        <v>0</v>
      </c>
      <c r="V399">
        <v>0</v>
      </c>
      <c r="W399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400" spans="1:23" x14ac:dyDescent="0.2">
      <c r="A400" t="s">
        <v>21</v>
      </c>
      <c r="B400">
        <v>5</v>
      </c>
      <c r="C400" t="s">
        <v>21</v>
      </c>
      <c r="D400" t="s">
        <v>22</v>
      </c>
      <c r="E400" t="s">
        <v>31</v>
      </c>
      <c r="F400" t="s">
        <v>26</v>
      </c>
      <c r="G400">
        <v>28</v>
      </c>
      <c r="H400" t="s">
        <v>25</v>
      </c>
      <c r="I400" t="s">
        <v>21</v>
      </c>
      <c r="K400" t="str">
        <f>IF(Aggregate[[#This Row],[Under 30]]="Yes", "Under 30", IF(Aggregate[[#This Row],[Senior]]="Yes", "Senior", "Other"))</f>
        <v>Under 30</v>
      </c>
      <c r="P400">
        <v>1</v>
      </c>
      <c r="R400">
        <v>13</v>
      </c>
      <c r="S400">
        <v>0</v>
      </c>
      <c r="T400">
        <v>0</v>
      </c>
      <c r="U400">
        <v>0</v>
      </c>
      <c r="V400">
        <v>0</v>
      </c>
      <c r="W400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401" spans="1:23" x14ac:dyDescent="0.2">
      <c r="A401" t="s">
        <v>21</v>
      </c>
      <c r="B401">
        <v>5</v>
      </c>
      <c r="C401" t="s">
        <v>21</v>
      </c>
      <c r="D401" t="s">
        <v>22</v>
      </c>
      <c r="E401" t="s">
        <v>35</v>
      </c>
      <c r="F401" t="s">
        <v>24</v>
      </c>
      <c r="G401">
        <v>60</v>
      </c>
      <c r="H401" t="s">
        <v>21</v>
      </c>
      <c r="I401" t="s">
        <v>21</v>
      </c>
      <c r="K401" t="str">
        <f>IF(Aggregate[[#This Row],[Under 30]]="Yes", "Under 30", IF(Aggregate[[#This Row],[Senior]]="Yes", "Senior", "Other"))</f>
        <v>Other</v>
      </c>
      <c r="P401">
        <v>1</v>
      </c>
      <c r="R401">
        <v>8</v>
      </c>
      <c r="S401">
        <v>0</v>
      </c>
      <c r="T401">
        <v>0</v>
      </c>
      <c r="U401">
        <v>0</v>
      </c>
      <c r="V401">
        <v>0</v>
      </c>
      <c r="W401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402" spans="1:23" x14ac:dyDescent="0.2">
      <c r="A402" t="s">
        <v>21</v>
      </c>
      <c r="B402">
        <v>5</v>
      </c>
      <c r="C402" t="s">
        <v>21</v>
      </c>
      <c r="D402" t="s">
        <v>22</v>
      </c>
      <c r="E402" t="s">
        <v>35</v>
      </c>
      <c r="F402" t="s">
        <v>26</v>
      </c>
      <c r="G402">
        <v>60</v>
      </c>
      <c r="H402" t="s">
        <v>21</v>
      </c>
      <c r="I402" t="s">
        <v>21</v>
      </c>
      <c r="K402" t="str">
        <f>IF(Aggregate[[#This Row],[Under 30]]="Yes", "Under 30", IF(Aggregate[[#This Row],[Senior]]="Yes", "Senior", "Other"))</f>
        <v>Other</v>
      </c>
      <c r="P402">
        <v>1</v>
      </c>
      <c r="R402">
        <v>8</v>
      </c>
      <c r="S402">
        <v>0</v>
      </c>
      <c r="T402">
        <v>0</v>
      </c>
      <c r="U402">
        <v>0</v>
      </c>
      <c r="V402">
        <v>0</v>
      </c>
      <c r="W402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403" spans="1:23" x14ac:dyDescent="0.2">
      <c r="A403" t="s">
        <v>21</v>
      </c>
      <c r="B403">
        <v>5</v>
      </c>
      <c r="C403" t="s">
        <v>21</v>
      </c>
      <c r="D403" t="s">
        <v>22</v>
      </c>
      <c r="E403" t="s">
        <v>41</v>
      </c>
      <c r="F403" t="s">
        <v>24</v>
      </c>
      <c r="G403">
        <v>48</v>
      </c>
      <c r="H403" t="s">
        <v>21</v>
      </c>
      <c r="I403" t="s">
        <v>21</v>
      </c>
      <c r="K403" t="str">
        <f>IF(Aggregate[[#This Row],[Under 30]]="Yes", "Under 30", IF(Aggregate[[#This Row],[Senior]]="Yes", "Senior", "Other"))</f>
        <v>Other</v>
      </c>
      <c r="P403">
        <v>1</v>
      </c>
      <c r="R403">
        <v>33</v>
      </c>
      <c r="S403">
        <v>0</v>
      </c>
      <c r="T403">
        <v>0</v>
      </c>
      <c r="U403">
        <v>6</v>
      </c>
      <c r="V403">
        <v>13</v>
      </c>
      <c r="W403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404" spans="1:23" x14ac:dyDescent="0.2">
      <c r="A404" t="s">
        <v>21</v>
      </c>
      <c r="B404">
        <v>5</v>
      </c>
      <c r="C404" t="s">
        <v>21</v>
      </c>
      <c r="D404" t="s">
        <v>22</v>
      </c>
      <c r="E404" t="s">
        <v>43</v>
      </c>
      <c r="F404" t="s">
        <v>26</v>
      </c>
      <c r="G404">
        <v>33</v>
      </c>
      <c r="H404" t="s">
        <v>21</v>
      </c>
      <c r="I404" t="s">
        <v>21</v>
      </c>
      <c r="K404" t="str">
        <f>IF(Aggregate[[#This Row],[Under 30]]="Yes", "Under 30", IF(Aggregate[[#This Row],[Senior]]="Yes", "Senior", "Other"))</f>
        <v>Other</v>
      </c>
      <c r="P404">
        <v>1</v>
      </c>
      <c r="Q404">
        <v>1</v>
      </c>
      <c r="R404">
        <v>40</v>
      </c>
      <c r="S404">
        <v>5</v>
      </c>
      <c r="T404">
        <v>3.1</v>
      </c>
      <c r="U404">
        <v>17</v>
      </c>
      <c r="V404">
        <v>10</v>
      </c>
      <c r="W404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405" spans="1:23" x14ac:dyDescent="0.2">
      <c r="A405" t="s">
        <v>21</v>
      </c>
      <c r="B405">
        <v>5</v>
      </c>
      <c r="C405" t="s">
        <v>21</v>
      </c>
      <c r="D405" t="s">
        <v>22</v>
      </c>
      <c r="E405" t="s">
        <v>44</v>
      </c>
      <c r="F405" t="s">
        <v>26</v>
      </c>
      <c r="G405">
        <v>43</v>
      </c>
      <c r="H405" t="s">
        <v>21</v>
      </c>
      <c r="I405" t="s">
        <v>21</v>
      </c>
      <c r="K405" t="str">
        <f>IF(Aggregate[[#This Row],[Under 30]]="Yes", "Under 30", IF(Aggregate[[#This Row],[Senior]]="Yes", "Senior", "Other"))</f>
        <v>Other</v>
      </c>
      <c r="P405">
        <v>1</v>
      </c>
      <c r="R405">
        <v>13</v>
      </c>
      <c r="S405">
        <v>1</v>
      </c>
      <c r="T405">
        <v>0</v>
      </c>
      <c r="U405">
        <v>0</v>
      </c>
      <c r="V405">
        <v>0</v>
      </c>
      <c r="W405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406" spans="1:23" x14ac:dyDescent="0.2">
      <c r="A406" t="s">
        <v>21</v>
      </c>
      <c r="B406">
        <v>5</v>
      </c>
      <c r="C406" t="s">
        <v>21</v>
      </c>
      <c r="D406" t="s">
        <v>22</v>
      </c>
      <c r="E406" t="s">
        <v>50</v>
      </c>
      <c r="F406" t="s">
        <v>24</v>
      </c>
      <c r="G406">
        <v>33</v>
      </c>
      <c r="H406" t="s">
        <v>21</v>
      </c>
      <c r="I406" t="s">
        <v>21</v>
      </c>
      <c r="K406" t="str">
        <f>IF(Aggregate[[#This Row],[Under 30]]="Yes", "Under 30", IF(Aggregate[[#This Row],[Senior]]="Yes", "Senior", "Other"))</f>
        <v>Other</v>
      </c>
      <c r="P406">
        <v>1</v>
      </c>
      <c r="Q406">
        <v>1</v>
      </c>
      <c r="R406">
        <v>35</v>
      </c>
      <c r="S406">
        <v>0</v>
      </c>
      <c r="T406">
        <v>0</v>
      </c>
      <c r="U406">
        <v>3</v>
      </c>
      <c r="V406">
        <v>4</v>
      </c>
      <c r="W406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407" spans="1:23" x14ac:dyDescent="0.2">
      <c r="A407" t="s">
        <v>21</v>
      </c>
      <c r="B407">
        <v>5</v>
      </c>
      <c r="C407" t="s">
        <v>21</v>
      </c>
      <c r="D407" t="s">
        <v>22</v>
      </c>
      <c r="E407" t="s">
        <v>51</v>
      </c>
      <c r="F407" t="s">
        <v>24</v>
      </c>
      <c r="G407">
        <v>56</v>
      </c>
      <c r="H407" t="s">
        <v>21</v>
      </c>
      <c r="I407" t="s">
        <v>21</v>
      </c>
      <c r="K407" t="str">
        <f>IF(Aggregate[[#This Row],[Under 30]]="Yes", "Under 30", IF(Aggregate[[#This Row],[Senior]]="Yes", "Senior", "Other"))</f>
        <v>Other</v>
      </c>
      <c r="P407">
        <v>1</v>
      </c>
      <c r="R407">
        <v>8</v>
      </c>
      <c r="S407">
        <v>1</v>
      </c>
      <c r="T407">
        <v>0</v>
      </c>
      <c r="U407">
        <v>0</v>
      </c>
      <c r="V407">
        <v>0</v>
      </c>
      <c r="W407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408" spans="1:23" x14ac:dyDescent="0.2">
      <c r="A408" t="s">
        <v>21</v>
      </c>
      <c r="B408">
        <v>5</v>
      </c>
      <c r="C408" t="s">
        <v>21</v>
      </c>
      <c r="D408" t="s">
        <v>22</v>
      </c>
      <c r="E408" t="s">
        <v>51</v>
      </c>
      <c r="F408" t="s">
        <v>24</v>
      </c>
      <c r="G408">
        <v>64</v>
      </c>
      <c r="H408" t="s">
        <v>21</v>
      </c>
      <c r="I408" t="s">
        <v>21</v>
      </c>
      <c r="K408" t="str">
        <f>IF(Aggregate[[#This Row],[Under 30]]="Yes", "Under 30", IF(Aggregate[[#This Row],[Senior]]="Yes", "Senior", "Other"))</f>
        <v>Other</v>
      </c>
      <c r="P408">
        <v>1</v>
      </c>
      <c r="Q408">
        <v>1</v>
      </c>
      <c r="R408">
        <v>44</v>
      </c>
      <c r="S408">
        <v>4</v>
      </c>
      <c r="T408">
        <v>0</v>
      </c>
      <c r="U408">
        <v>13</v>
      </c>
      <c r="V408">
        <v>14</v>
      </c>
      <c r="W408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409" spans="1:23" x14ac:dyDescent="0.2">
      <c r="A409" t="s">
        <v>21</v>
      </c>
      <c r="B409">
        <v>5</v>
      </c>
      <c r="C409" t="s">
        <v>21</v>
      </c>
      <c r="D409" t="s">
        <v>22</v>
      </c>
      <c r="E409" t="s">
        <v>51</v>
      </c>
      <c r="F409" t="s">
        <v>26</v>
      </c>
      <c r="G409">
        <v>21</v>
      </c>
      <c r="H409" t="s">
        <v>25</v>
      </c>
      <c r="I409" t="s">
        <v>21</v>
      </c>
      <c r="K409" t="str">
        <f>IF(Aggregate[[#This Row],[Under 30]]="Yes", "Under 30", IF(Aggregate[[#This Row],[Senior]]="Yes", "Senior", "Other"))</f>
        <v>Under 30</v>
      </c>
      <c r="P409">
        <v>1</v>
      </c>
      <c r="R409">
        <v>10</v>
      </c>
      <c r="S409">
        <v>0</v>
      </c>
      <c r="T409">
        <v>0</v>
      </c>
      <c r="U409">
        <v>0</v>
      </c>
      <c r="V409">
        <v>0</v>
      </c>
      <c r="W409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410" spans="1:23" x14ac:dyDescent="0.2">
      <c r="A410" t="s">
        <v>21</v>
      </c>
      <c r="B410">
        <v>5</v>
      </c>
      <c r="C410" t="s">
        <v>21</v>
      </c>
      <c r="D410" t="s">
        <v>22</v>
      </c>
      <c r="E410" t="s">
        <v>54</v>
      </c>
      <c r="F410" t="s">
        <v>24</v>
      </c>
      <c r="G410">
        <v>65</v>
      </c>
      <c r="H410" t="s">
        <v>21</v>
      </c>
      <c r="I410" t="s">
        <v>25</v>
      </c>
      <c r="J410" t="s">
        <v>21</v>
      </c>
      <c r="K410" t="str">
        <f>IF(Aggregate[[#This Row],[Under 30]]="Yes", "Under 30", IF(Aggregate[[#This Row],[Senior]]="Yes", "Senior", "Other"))</f>
        <v>Senior</v>
      </c>
      <c r="L410" t="s">
        <v>32</v>
      </c>
      <c r="M410" t="s">
        <v>33</v>
      </c>
      <c r="N410" t="s">
        <v>56</v>
      </c>
      <c r="O410" t="s">
        <v>57</v>
      </c>
      <c r="P410">
        <v>1</v>
      </c>
      <c r="Q410">
        <v>1</v>
      </c>
      <c r="R410">
        <v>45</v>
      </c>
      <c r="S410">
        <v>0</v>
      </c>
      <c r="T410">
        <v>0</v>
      </c>
      <c r="U410">
        <v>5</v>
      </c>
      <c r="V410">
        <v>12</v>
      </c>
      <c r="W410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411" spans="1:23" x14ac:dyDescent="0.2">
      <c r="A411" t="s">
        <v>21</v>
      </c>
      <c r="B411">
        <v>5</v>
      </c>
      <c r="C411" t="s">
        <v>21</v>
      </c>
      <c r="D411" t="s">
        <v>22</v>
      </c>
      <c r="E411" t="s">
        <v>55</v>
      </c>
      <c r="F411" t="s">
        <v>24</v>
      </c>
      <c r="G411">
        <v>32</v>
      </c>
      <c r="H411" t="s">
        <v>21</v>
      </c>
      <c r="I411" t="s">
        <v>21</v>
      </c>
      <c r="K411" t="str">
        <f>IF(Aggregate[[#This Row],[Under 30]]="Yes", "Under 30", IF(Aggregate[[#This Row],[Senior]]="Yes", "Senior", "Other"))</f>
        <v>Other</v>
      </c>
      <c r="P411">
        <v>1</v>
      </c>
      <c r="R411">
        <v>7</v>
      </c>
      <c r="S411">
        <v>2</v>
      </c>
      <c r="T411">
        <v>0</v>
      </c>
      <c r="U411">
        <v>0</v>
      </c>
      <c r="V411">
        <v>0</v>
      </c>
      <c r="W411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412" spans="1:23" x14ac:dyDescent="0.2">
      <c r="A412" t="s">
        <v>21</v>
      </c>
      <c r="B412">
        <v>5</v>
      </c>
      <c r="C412" t="s">
        <v>21</v>
      </c>
      <c r="D412" t="s">
        <v>22</v>
      </c>
      <c r="E412" t="s">
        <v>55</v>
      </c>
      <c r="F412" t="s">
        <v>24</v>
      </c>
      <c r="G412">
        <v>61</v>
      </c>
      <c r="H412" t="s">
        <v>21</v>
      </c>
      <c r="I412" t="s">
        <v>21</v>
      </c>
      <c r="K412" t="str">
        <f>IF(Aggregate[[#This Row],[Under 30]]="Yes", "Under 30", IF(Aggregate[[#This Row],[Senior]]="Yes", "Senior", "Other"))</f>
        <v>Other</v>
      </c>
      <c r="P412">
        <v>1</v>
      </c>
      <c r="R412">
        <v>12</v>
      </c>
      <c r="S412">
        <v>0</v>
      </c>
      <c r="T412">
        <v>0</v>
      </c>
      <c r="U412">
        <v>0</v>
      </c>
      <c r="V412">
        <v>0</v>
      </c>
      <c r="W412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413" spans="1:23" x14ac:dyDescent="0.2">
      <c r="A413" t="s">
        <v>21</v>
      </c>
      <c r="B413">
        <v>5</v>
      </c>
      <c r="C413" t="s">
        <v>21</v>
      </c>
      <c r="D413" t="s">
        <v>22</v>
      </c>
      <c r="E413" t="s">
        <v>55</v>
      </c>
      <c r="F413" t="s">
        <v>26</v>
      </c>
      <c r="G413">
        <v>26</v>
      </c>
      <c r="H413" t="s">
        <v>25</v>
      </c>
      <c r="I413" t="s">
        <v>21</v>
      </c>
      <c r="K413" t="str">
        <f>IF(Aggregate[[#This Row],[Under 30]]="Yes", "Under 30", IF(Aggregate[[#This Row],[Senior]]="Yes", "Senior", "Other"))</f>
        <v>Under 30</v>
      </c>
      <c r="P413">
        <v>1</v>
      </c>
      <c r="R413">
        <v>7</v>
      </c>
      <c r="S413">
        <v>0</v>
      </c>
      <c r="T413">
        <v>0</v>
      </c>
      <c r="U413">
        <v>0</v>
      </c>
      <c r="V413">
        <v>0</v>
      </c>
      <c r="W413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414" spans="1:23" x14ac:dyDescent="0.2">
      <c r="A414" t="s">
        <v>21</v>
      </c>
      <c r="B414">
        <v>5</v>
      </c>
      <c r="C414" t="s">
        <v>21</v>
      </c>
      <c r="D414" t="s">
        <v>22</v>
      </c>
      <c r="E414" t="s">
        <v>61</v>
      </c>
      <c r="F414" t="s">
        <v>26</v>
      </c>
      <c r="G414">
        <v>33</v>
      </c>
      <c r="H414" t="s">
        <v>21</v>
      </c>
      <c r="I414" t="s">
        <v>21</v>
      </c>
      <c r="K414" t="str">
        <f>IF(Aggregate[[#This Row],[Under 30]]="Yes", "Under 30", IF(Aggregate[[#This Row],[Senior]]="Yes", "Senior", "Other"))</f>
        <v>Other</v>
      </c>
      <c r="P414">
        <v>1</v>
      </c>
      <c r="Q414">
        <v>1</v>
      </c>
      <c r="R414">
        <v>11</v>
      </c>
      <c r="S414">
        <v>1</v>
      </c>
      <c r="T414">
        <v>0</v>
      </c>
      <c r="U414">
        <v>0</v>
      </c>
      <c r="V414">
        <v>0</v>
      </c>
      <c r="W414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415" spans="1:23" x14ac:dyDescent="0.2">
      <c r="A415" t="s">
        <v>21</v>
      </c>
      <c r="B415">
        <v>5</v>
      </c>
      <c r="C415" t="s">
        <v>21</v>
      </c>
      <c r="D415" t="s">
        <v>22</v>
      </c>
      <c r="E415" t="s">
        <v>63</v>
      </c>
      <c r="F415" t="s">
        <v>24</v>
      </c>
      <c r="G415">
        <v>40</v>
      </c>
      <c r="H415" t="s">
        <v>21</v>
      </c>
      <c r="I415" t="s">
        <v>21</v>
      </c>
      <c r="K415" t="str">
        <f>IF(Aggregate[[#This Row],[Under 30]]="Yes", "Under 30", IF(Aggregate[[#This Row],[Senior]]="Yes", "Senior", "Other"))</f>
        <v>Other</v>
      </c>
      <c r="P415">
        <v>1</v>
      </c>
      <c r="R415">
        <v>30</v>
      </c>
      <c r="S415">
        <v>0</v>
      </c>
      <c r="T415">
        <v>0</v>
      </c>
      <c r="U415">
        <v>4</v>
      </c>
      <c r="V415">
        <v>8</v>
      </c>
      <c r="W415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416" spans="1:23" x14ac:dyDescent="0.2">
      <c r="A416" t="s">
        <v>21</v>
      </c>
      <c r="B416">
        <v>5</v>
      </c>
      <c r="C416" t="s">
        <v>21</v>
      </c>
      <c r="D416" t="s">
        <v>22</v>
      </c>
      <c r="E416" t="s">
        <v>68</v>
      </c>
      <c r="F416" t="s">
        <v>24</v>
      </c>
      <c r="G416">
        <v>40</v>
      </c>
      <c r="H416" t="s">
        <v>21</v>
      </c>
      <c r="I416" t="s">
        <v>21</v>
      </c>
      <c r="K416" t="str">
        <f>IF(Aggregate[[#This Row],[Under 30]]="Yes", "Under 30", IF(Aggregate[[#This Row],[Senior]]="Yes", "Senior", "Other"))</f>
        <v>Other</v>
      </c>
      <c r="P416">
        <v>1</v>
      </c>
      <c r="R416">
        <v>8</v>
      </c>
      <c r="S416">
        <v>0</v>
      </c>
      <c r="T416">
        <v>0</v>
      </c>
      <c r="U416">
        <v>0</v>
      </c>
      <c r="V416">
        <v>0</v>
      </c>
      <c r="W416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417" spans="1:23" x14ac:dyDescent="0.2">
      <c r="A417" t="s">
        <v>21</v>
      </c>
      <c r="B417">
        <v>5</v>
      </c>
      <c r="C417" t="s">
        <v>21</v>
      </c>
      <c r="D417" t="s">
        <v>22</v>
      </c>
      <c r="E417" t="s">
        <v>68</v>
      </c>
      <c r="F417" t="s">
        <v>24</v>
      </c>
      <c r="G417">
        <v>58</v>
      </c>
      <c r="H417" t="s">
        <v>21</v>
      </c>
      <c r="I417" t="s">
        <v>21</v>
      </c>
      <c r="K417" t="str">
        <f>IF(Aggregate[[#This Row],[Under 30]]="Yes", "Under 30", IF(Aggregate[[#This Row],[Senior]]="Yes", "Senior", "Other"))</f>
        <v>Other</v>
      </c>
      <c r="P417">
        <v>1</v>
      </c>
      <c r="R417">
        <v>10</v>
      </c>
      <c r="S417">
        <v>1</v>
      </c>
      <c r="T417">
        <v>0</v>
      </c>
      <c r="U417">
        <v>0</v>
      </c>
      <c r="V417">
        <v>0</v>
      </c>
      <c r="W417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418" spans="1:23" x14ac:dyDescent="0.2">
      <c r="A418" t="s">
        <v>21</v>
      </c>
      <c r="B418">
        <v>5</v>
      </c>
      <c r="C418" t="s">
        <v>21</v>
      </c>
      <c r="D418" t="s">
        <v>22</v>
      </c>
      <c r="E418" t="s">
        <v>69</v>
      </c>
      <c r="F418" t="s">
        <v>24</v>
      </c>
      <c r="G418">
        <v>43</v>
      </c>
      <c r="H418" t="s">
        <v>21</v>
      </c>
      <c r="I418" t="s">
        <v>21</v>
      </c>
      <c r="K418" t="str">
        <f>IF(Aggregate[[#This Row],[Under 30]]="Yes", "Under 30", IF(Aggregate[[#This Row],[Senior]]="Yes", "Senior", "Other"))</f>
        <v>Other</v>
      </c>
      <c r="P418">
        <v>1</v>
      </c>
      <c r="R418">
        <v>9</v>
      </c>
      <c r="S418">
        <v>0</v>
      </c>
      <c r="T418">
        <v>0</v>
      </c>
      <c r="U418">
        <v>0</v>
      </c>
      <c r="V418">
        <v>0</v>
      </c>
      <c r="W418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419" spans="1:23" x14ac:dyDescent="0.2">
      <c r="A419" t="s">
        <v>21</v>
      </c>
      <c r="B419">
        <v>5</v>
      </c>
      <c r="C419" t="s">
        <v>21</v>
      </c>
      <c r="D419" t="s">
        <v>22</v>
      </c>
      <c r="E419" t="s">
        <v>71</v>
      </c>
      <c r="F419" t="s">
        <v>24</v>
      </c>
      <c r="G419">
        <v>60</v>
      </c>
      <c r="H419" t="s">
        <v>21</v>
      </c>
      <c r="I419" t="s">
        <v>21</v>
      </c>
      <c r="K419" t="str">
        <f>IF(Aggregate[[#This Row],[Under 30]]="Yes", "Under 30", IF(Aggregate[[#This Row],[Senior]]="Yes", "Senior", "Other"))</f>
        <v>Other</v>
      </c>
      <c r="P419">
        <v>1</v>
      </c>
      <c r="R419">
        <v>6</v>
      </c>
      <c r="S419">
        <v>0</v>
      </c>
      <c r="T419">
        <v>0</v>
      </c>
      <c r="U419">
        <v>0</v>
      </c>
      <c r="V419">
        <v>0</v>
      </c>
      <c r="W419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420" spans="1:23" x14ac:dyDescent="0.2">
      <c r="A420" t="s">
        <v>21</v>
      </c>
      <c r="B420">
        <v>5</v>
      </c>
      <c r="C420" t="s">
        <v>21</v>
      </c>
      <c r="D420" t="s">
        <v>22</v>
      </c>
      <c r="E420" t="s">
        <v>72</v>
      </c>
      <c r="F420" t="s">
        <v>24</v>
      </c>
      <c r="G420">
        <v>72</v>
      </c>
      <c r="H420" t="s">
        <v>21</v>
      </c>
      <c r="I420" t="s">
        <v>25</v>
      </c>
      <c r="J420" t="s">
        <v>21</v>
      </c>
      <c r="K420" t="str">
        <f>IF(Aggregate[[#This Row],[Under 30]]="Yes", "Under 30", IF(Aggregate[[#This Row],[Senior]]="Yes", "Senior", "Other"))</f>
        <v>Senior</v>
      </c>
      <c r="L420" t="s">
        <v>32</v>
      </c>
      <c r="M420" t="s">
        <v>38</v>
      </c>
      <c r="N420" t="s">
        <v>56</v>
      </c>
      <c r="O420" t="s">
        <v>57</v>
      </c>
      <c r="P420">
        <v>1</v>
      </c>
      <c r="Q420">
        <v>1</v>
      </c>
      <c r="R420">
        <v>33</v>
      </c>
      <c r="S420">
        <v>0</v>
      </c>
      <c r="T420">
        <v>0</v>
      </c>
      <c r="U420">
        <v>5</v>
      </c>
      <c r="V420">
        <v>3</v>
      </c>
      <c r="W420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421" spans="1:23" x14ac:dyDescent="0.2">
      <c r="A421" t="s">
        <v>21</v>
      </c>
      <c r="B421">
        <v>5</v>
      </c>
      <c r="C421" t="s">
        <v>21</v>
      </c>
      <c r="D421" t="s">
        <v>22</v>
      </c>
      <c r="E421" t="s">
        <v>79</v>
      </c>
      <c r="F421" t="s">
        <v>24</v>
      </c>
      <c r="G421">
        <v>34</v>
      </c>
      <c r="H421" t="s">
        <v>21</v>
      </c>
      <c r="I421" t="s">
        <v>21</v>
      </c>
      <c r="K421" t="str">
        <f>IF(Aggregate[[#This Row],[Under 30]]="Yes", "Under 30", IF(Aggregate[[#This Row],[Senior]]="Yes", "Senior", "Other"))</f>
        <v>Other</v>
      </c>
      <c r="P421">
        <v>1</v>
      </c>
      <c r="R421">
        <v>10</v>
      </c>
      <c r="S421">
        <v>0</v>
      </c>
      <c r="T421">
        <v>0</v>
      </c>
      <c r="U421">
        <v>0</v>
      </c>
      <c r="V421">
        <v>0</v>
      </c>
      <c r="W421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422" spans="1:23" x14ac:dyDescent="0.2">
      <c r="A422" t="s">
        <v>21</v>
      </c>
      <c r="B422">
        <v>5</v>
      </c>
      <c r="C422" t="s">
        <v>21</v>
      </c>
      <c r="D422" t="s">
        <v>22</v>
      </c>
      <c r="E422" t="s">
        <v>80</v>
      </c>
      <c r="F422" t="s">
        <v>24</v>
      </c>
      <c r="G422">
        <v>60</v>
      </c>
      <c r="H422" t="s">
        <v>21</v>
      </c>
      <c r="I422" t="s">
        <v>21</v>
      </c>
      <c r="K422" t="str">
        <f>IF(Aggregate[[#This Row],[Under 30]]="Yes", "Under 30", IF(Aggregate[[#This Row],[Senior]]="Yes", "Senior", "Other"))</f>
        <v>Other</v>
      </c>
      <c r="P422">
        <v>1</v>
      </c>
      <c r="R422">
        <v>31</v>
      </c>
      <c r="S422">
        <v>0</v>
      </c>
      <c r="T422">
        <v>0</v>
      </c>
      <c r="U422">
        <v>4</v>
      </c>
      <c r="V422">
        <v>7</v>
      </c>
      <c r="W422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423" spans="1:23" x14ac:dyDescent="0.2">
      <c r="A423" t="s">
        <v>21</v>
      </c>
      <c r="B423">
        <v>5</v>
      </c>
      <c r="C423" t="s">
        <v>21</v>
      </c>
      <c r="D423" t="s">
        <v>22</v>
      </c>
      <c r="E423" t="s">
        <v>82</v>
      </c>
      <c r="F423" t="s">
        <v>24</v>
      </c>
      <c r="G423">
        <v>59</v>
      </c>
      <c r="H423" t="s">
        <v>21</v>
      </c>
      <c r="I423" t="s">
        <v>21</v>
      </c>
      <c r="K423" t="str">
        <f>IF(Aggregate[[#This Row],[Under 30]]="Yes", "Under 30", IF(Aggregate[[#This Row],[Senior]]="Yes", "Senior", "Other"))</f>
        <v>Other</v>
      </c>
      <c r="P423">
        <v>1</v>
      </c>
      <c r="R423">
        <v>17</v>
      </c>
      <c r="S423">
        <v>0</v>
      </c>
      <c r="T423">
        <v>0</v>
      </c>
      <c r="U423">
        <v>23</v>
      </c>
      <c r="V423">
        <v>5</v>
      </c>
      <c r="W423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424" spans="1:23" x14ac:dyDescent="0.2">
      <c r="A424" t="s">
        <v>21</v>
      </c>
      <c r="B424">
        <v>5</v>
      </c>
      <c r="C424" t="s">
        <v>21</v>
      </c>
      <c r="D424" t="s">
        <v>22</v>
      </c>
      <c r="E424" t="s">
        <v>83</v>
      </c>
      <c r="F424" t="s">
        <v>24</v>
      </c>
      <c r="G424">
        <v>53</v>
      </c>
      <c r="H424" t="s">
        <v>21</v>
      </c>
      <c r="I424" t="s">
        <v>21</v>
      </c>
      <c r="K424" t="str">
        <f>IF(Aggregate[[#This Row],[Under 30]]="Yes", "Under 30", IF(Aggregate[[#This Row],[Senior]]="Yes", "Senior", "Other"))</f>
        <v>Other</v>
      </c>
      <c r="P424">
        <v>1</v>
      </c>
      <c r="R424">
        <v>12</v>
      </c>
      <c r="S424">
        <v>0</v>
      </c>
      <c r="T424">
        <v>0</v>
      </c>
      <c r="U424">
        <v>0</v>
      </c>
      <c r="V424">
        <v>0</v>
      </c>
      <c r="W424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425" spans="1:23" x14ac:dyDescent="0.2">
      <c r="A425" t="s">
        <v>21</v>
      </c>
      <c r="B425">
        <v>5</v>
      </c>
      <c r="C425" t="s">
        <v>21</v>
      </c>
      <c r="D425" t="s">
        <v>22</v>
      </c>
      <c r="E425" t="s">
        <v>83</v>
      </c>
      <c r="F425" t="s">
        <v>24</v>
      </c>
      <c r="G425">
        <v>64</v>
      </c>
      <c r="H425" t="s">
        <v>21</v>
      </c>
      <c r="I425" t="s">
        <v>21</v>
      </c>
      <c r="K425" t="str">
        <f>IF(Aggregate[[#This Row],[Under 30]]="Yes", "Under 30", IF(Aggregate[[#This Row],[Senior]]="Yes", "Senior", "Other"))</f>
        <v>Other</v>
      </c>
      <c r="P425">
        <v>1</v>
      </c>
      <c r="R425">
        <v>9</v>
      </c>
      <c r="S425">
        <v>2</v>
      </c>
      <c r="T425">
        <v>0</v>
      </c>
      <c r="U425">
        <v>0</v>
      </c>
      <c r="V425">
        <v>0</v>
      </c>
      <c r="W425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426" spans="1:23" x14ac:dyDescent="0.2">
      <c r="A426" t="s">
        <v>21</v>
      </c>
      <c r="B426">
        <v>5</v>
      </c>
      <c r="C426" t="s">
        <v>21</v>
      </c>
      <c r="D426" t="s">
        <v>88</v>
      </c>
      <c r="E426" t="s">
        <v>63</v>
      </c>
      <c r="F426" t="s">
        <v>26</v>
      </c>
      <c r="G426">
        <v>43</v>
      </c>
      <c r="H426" t="s">
        <v>21</v>
      </c>
      <c r="I426" t="s">
        <v>21</v>
      </c>
      <c r="K426" t="str">
        <f>IF(Aggregate[[#This Row],[Under 30]]="Yes", "Under 30", IF(Aggregate[[#This Row],[Senior]]="Yes", "Senior", "Other"))</f>
        <v>Other</v>
      </c>
      <c r="P426">
        <v>1</v>
      </c>
      <c r="R426">
        <v>13</v>
      </c>
      <c r="S426">
        <v>2</v>
      </c>
      <c r="T426">
        <v>0</v>
      </c>
      <c r="U426">
        <v>0</v>
      </c>
      <c r="V426">
        <v>0</v>
      </c>
      <c r="W426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427" spans="1:23" x14ac:dyDescent="0.2">
      <c r="A427" t="s">
        <v>21</v>
      </c>
      <c r="B427">
        <v>5</v>
      </c>
      <c r="C427" t="s">
        <v>25</v>
      </c>
      <c r="D427" t="s">
        <v>22</v>
      </c>
      <c r="E427" t="s">
        <v>27</v>
      </c>
      <c r="F427" t="s">
        <v>24</v>
      </c>
      <c r="G427">
        <v>34</v>
      </c>
      <c r="H427" t="s">
        <v>21</v>
      </c>
      <c r="I427" t="s">
        <v>21</v>
      </c>
      <c r="K427" t="str">
        <f>IF(Aggregate[[#This Row],[Under 30]]="Yes", "Under 30", IF(Aggregate[[#This Row],[Senior]]="Yes", "Senior", "Other"))</f>
        <v>Other</v>
      </c>
      <c r="P427">
        <v>1</v>
      </c>
      <c r="R427">
        <v>9</v>
      </c>
      <c r="S427">
        <v>1</v>
      </c>
      <c r="T427">
        <v>13.8</v>
      </c>
      <c r="U427">
        <v>0</v>
      </c>
      <c r="V427">
        <v>0</v>
      </c>
      <c r="W427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428" spans="1:23" x14ac:dyDescent="0.2">
      <c r="A428" t="s">
        <v>21</v>
      </c>
      <c r="B428">
        <v>5</v>
      </c>
      <c r="C428" t="s">
        <v>25</v>
      </c>
      <c r="D428" t="s">
        <v>22</v>
      </c>
      <c r="E428" t="s">
        <v>29</v>
      </c>
      <c r="F428" t="s">
        <v>24</v>
      </c>
      <c r="G428">
        <v>38</v>
      </c>
      <c r="H428" t="s">
        <v>21</v>
      </c>
      <c r="I428" t="s">
        <v>21</v>
      </c>
      <c r="K428" t="str">
        <f>IF(Aggregate[[#This Row],[Under 30]]="Yes", "Under 30", IF(Aggregate[[#This Row],[Senior]]="Yes", "Senior", "Other"))</f>
        <v>Other</v>
      </c>
      <c r="P428">
        <v>1</v>
      </c>
      <c r="Q428">
        <v>1</v>
      </c>
      <c r="R428">
        <v>35</v>
      </c>
      <c r="S428">
        <v>3</v>
      </c>
      <c r="T428">
        <v>28.3</v>
      </c>
      <c r="U428">
        <v>7</v>
      </c>
      <c r="V428">
        <v>1</v>
      </c>
      <c r="W428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429" spans="1:23" x14ac:dyDescent="0.2">
      <c r="A429" t="s">
        <v>21</v>
      </c>
      <c r="B429">
        <v>5</v>
      </c>
      <c r="C429" t="s">
        <v>25</v>
      </c>
      <c r="D429" t="s">
        <v>22</v>
      </c>
      <c r="E429" t="s">
        <v>29</v>
      </c>
      <c r="F429" t="s">
        <v>26</v>
      </c>
      <c r="G429">
        <v>29</v>
      </c>
      <c r="H429" t="s">
        <v>25</v>
      </c>
      <c r="I429" t="s">
        <v>21</v>
      </c>
      <c r="K429" t="str">
        <f>IF(Aggregate[[#This Row],[Under 30]]="Yes", "Under 30", IF(Aggregate[[#This Row],[Senior]]="Yes", "Senior", "Other"))</f>
        <v>Under 30</v>
      </c>
      <c r="P429">
        <v>1</v>
      </c>
      <c r="Q429">
        <v>1</v>
      </c>
      <c r="R429">
        <v>8</v>
      </c>
      <c r="S429">
        <v>5</v>
      </c>
      <c r="T429">
        <v>22.4</v>
      </c>
      <c r="U429">
        <v>0</v>
      </c>
      <c r="V429">
        <v>0</v>
      </c>
      <c r="W429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430" spans="1:23" x14ac:dyDescent="0.2">
      <c r="A430" t="s">
        <v>21</v>
      </c>
      <c r="B430">
        <v>5</v>
      </c>
      <c r="C430" t="s">
        <v>25</v>
      </c>
      <c r="D430" t="s">
        <v>22</v>
      </c>
      <c r="E430" t="s">
        <v>30</v>
      </c>
      <c r="F430" t="s">
        <v>26</v>
      </c>
      <c r="G430">
        <v>30</v>
      </c>
      <c r="H430" t="s">
        <v>21</v>
      </c>
      <c r="I430" t="s">
        <v>21</v>
      </c>
      <c r="K430" t="str">
        <f>IF(Aggregate[[#This Row],[Under 30]]="Yes", "Under 30", IF(Aggregate[[#This Row],[Senior]]="Yes", "Senior", "Other"))</f>
        <v>Other</v>
      </c>
      <c r="P430">
        <v>1</v>
      </c>
      <c r="R430">
        <v>11</v>
      </c>
      <c r="S430">
        <v>1</v>
      </c>
      <c r="T430">
        <v>12.6</v>
      </c>
      <c r="U430">
        <v>0</v>
      </c>
      <c r="V430">
        <v>0</v>
      </c>
      <c r="W430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431" spans="1:23" x14ac:dyDescent="0.2">
      <c r="A431" t="s">
        <v>21</v>
      </c>
      <c r="B431">
        <v>5</v>
      </c>
      <c r="C431" t="s">
        <v>25</v>
      </c>
      <c r="D431" t="s">
        <v>22</v>
      </c>
      <c r="E431" t="s">
        <v>36</v>
      </c>
      <c r="F431" t="s">
        <v>26</v>
      </c>
      <c r="G431">
        <v>32</v>
      </c>
      <c r="H431" t="s">
        <v>21</v>
      </c>
      <c r="I431" t="s">
        <v>21</v>
      </c>
      <c r="K431" t="str">
        <f>IF(Aggregate[[#This Row],[Under 30]]="Yes", "Under 30", IF(Aggregate[[#This Row],[Senior]]="Yes", "Senior", "Other"))</f>
        <v>Other</v>
      </c>
      <c r="P431">
        <v>1</v>
      </c>
      <c r="R431">
        <v>9</v>
      </c>
      <c r="S431">
        <v>0</v>
      </c>
      <c r="T431">
        <v>11.7</v>
      </c>
      <c r="U431">
        <v>0</v>
      </c>
      <c r="V431">
        <v>0</v>
      </c>
      <c r="W431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432" spans="1:23" x14ac:dyDescent="0.2">
      <c r="A432" t="s">
        <v>21</v>
      </c>
      <c r="B432">
        <v>5</v>
      </c>
      <c r="C432" t="s">
        <v>25</v>
      </c>
      <c r="D432" t="s">
        <v>22</v>
      </c>
      <c r="E432" t="s">
        <v>44</v>
      </c>
      <c r="F432" t="s">
        <v>24</v>
      </c>
      <c r="G432">
        <v>63</v>
      </c>
      <c r="H432" t="s">
        <v>21</v>
      </c>
      <c r="I432" t="s">
        <v>21</v>
      </c>
      <c r="K432" t="str">
        <f>IF(Aggregate[[#This Row],[Under 30]]="Yes", "Under 30", IF(Aggregate[[#This Row],[Senior]]="Yes", "Senior", "Other"))</f>
        <v>Other</v>
      </c>
      <c r="P432">
        <v>1</v>
      </c>
      <c r="R432">
        <v>7</v>
      </c>
      <c r="S432">
        <v>0</v>
      </c>
      <c r="T432">
        <v>32</v>
      </c>
      <c r="U432">
        <v>0</v>
      </c>
      <c r="V432">
        <v>0</v>
      </c>
      <c r="W432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433" spans="1:23" x14ac:dyDescent="0.2">
      <c r="A433" t="s">
        <v>21</v>
      </c>
      <c r="B433">
        <v>5</v>
      </c>
      <c r="C433" t="s">
        <v>25</v>
      </c>
      <c r="D433" t="s">
        <v>22</v>
      </c>
      <c r="E433" t="s">
        <v>46</v>
      </c>
      <c r="F433" t="s">
        <v>24</v>
      </c>
      <c r="G433">
        <v>26</v>
      </c>
      <c r="H433" t="s">
        <v>25</v>
      </c>
      <c r="I433" t="s">
        <v>21</v>
      </c>
      <c r="K433" t="str">
        <f>IF(Aggregate[[#This Row],[Under 30]]="Yes", "Under 30", IF(Aggregate[[#This Row],[Senior]]="Yes", "Senior", "Other"))</f>
        <v>Under 30</v>
      </c>
      <c r="P433">
        <v>1</v>
      </c>
      <c r="Q433">
        <v>1</v>
      </c>
      <c r="R433">
        <v>40</v>
      </c>
      <c r="S433">
        <v>1</v>
      </c>
      <c r="T433">
        <v>7.8</v>
      </c>
      <c r="U433">
        <v>6</v>
      </c>
      <c r="V433">
        <v>21</v>
      </c>
      <c r="W433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434" spans="1:23" x14ac:dyDescent="0.2">
      <c r="A434" t="s">
        <v>21</v>
      </c>
      <c r="B434">
        <v>5</v>
      </c>
      <c r="C434" t="s">
        <v>25</v>
      </c>
      <c r="D434" t="s">
        <v>22</v>
      </c>
      <c r="E434" t="s">
        <v>51</v>
      </c>
      <c r="F434" t="s">
        <v>26</v>
      </c>
      <c r="G434">
        <v>29</v>
      </c>
      <c r="H434" t="s">
        <v>25</v>
      </c>
      <c r="I434" t="s">
        <v>21</v>
      </c>
      <c r="K434" t="str">
        <f>IF(Aggregate[[#This Row],[Under 30]]="Yes", "Under 30", IF(Aggregate[[#This Row],[Senior]]="Yes", "Senior", "Other"))</f>
        <v>Under 30</v>
      </c>
      <c r="P434">
        <v>1</v>
      </c>
      <c r="R434">
        <v>6</v>
      </c>
      <c r="S434">
        <v>0</v>
      </c>
      <c r="T434">
        <v>14.3</v>
      </c>
      <c r="U434">
        <v>0</v>
      </c>
      <c r="V434">
        <v>0</v>
      </c>
      <c r="W434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435" spans="1:23" x14ac:dyDescent="0.2">
      <c r="A435" t="s">
        <v>21</v>
      </c>
      <c r="B435">
        <v>5</v>
      </c>
      <c r="C435" t="s">
        <v>25</v>
      </c>
      <c r="D435" t="s">
        <v>22</v>
      </c>
      <c r="E435" t="s">
        <v>58</v>
      </c>
      <c r="F435" t="s">
        <v>24</v>
      </c>
      <c r="G435">
        <v>33</v>
      </c>
      <c r="H435" t="s">
        <v>21</v>
      </c>
      <c r="I435" t="s">
        <v>21</v>
      </c>
      <c r="K435" t="str">
        <f>IF(Aggregate[[#This Row],[Under 30]]="Yes", "Under 30", IF(Aggregate[[#This Row],[Senior]]="Yes", "Senior", "Other"))</f>
        <v>Other</v>
      </c>
      <c r="P435">
        <v>1</v>
      </c>
      <c r="R435">
        <v>9</v>
      </c>
      <c r="S435">
        <v>0</v>
      </c>
      <c r="T435">
        <v>5.3</v>
      </c>
      <c r="U435">
        <v>0</v>
      </c>
      <c r="V435">
        <v>0</v>
      </c>
      <c r="W435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436" spans="1:23" x14ac:dyDescent="0.2">
      <c r="A436" t="s">
        <v>21</v>
      </c>
      <c r="B436">
        <v>5</v>
      </c>
      <c r="C436" t="s">
        <v>25</v>
      </c>
      <c r="D436" t="s">
        <v>22</v>
      </c>
      <c r="E436" t="s">
        <v>69</v>
      </c>
      <c r="F436" t="s">
        <v>24</v>
      </c>
      <c r="G436">
        <v>47</v>
      </c>
      <c r="H436" t="s">
        <v>21</v>
      </c>
      <c r="I436" t="s">
        <v>21</v>
      </c>
      <c r="K436" t="str">
        <f>IF(Aggregate[[#This Row],[Under 30]]="Yes", "Under 30", IF(Aggregate[[#This Row],[Senior]]="Yes", "Senior", "Other"))</f>
        <v>Other</v>
      </c>
      <c r="P436">
        <v>1</v>
      </c>
      <c r="R436">
        <v>7</v>
      </c>
      <c r="S436">
        <v>0</v>
      </c>
      <c r="T436">
        <v>13.7</v>
      </c>
      <c r="U436">
        <v>0</v>
      </c>
      <c r="V436">
        <v>0</v>
      </c>
      <c r="W436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437" spans="1:23" x14ac:dyDescent="0.2">
      <c r="A437" t="s">
        <v>21</v>
      </c>
      <c r="B437">
        <v>5</v>
      </c>
      <c r="C437" t="s">
        <v>25</v>
      </c>
      <c r="D437" t="s">
        <v>22</v>
      </c>
      <c r="E437" t="s">
        <v>71</v>
      </c>
      <c r="F437" t="s">
        <v>24</v>
      </c>
      <c r="G437">
        <v>52</v>
      </c>
      <c r="H437" t="s">
        <v>21</v>
      </c>
      <c r="I437" t="s">
        <v>21</v>
      </c>
      <c r="K437" t="str">
        <f>IF(Aggregate[[#This Row],[Under 30]]="Yes", "Under 30", IF(Aggregate[[#This Row],[Senior]]="Yes", "Senior", "Other"))</f>
        <v>Other</v>
      </c>
      <c r="P437">
        <v>1</v>
      </c>
      <c r="Q437">
        <v>1</v>
      </c>
      <c r="R437">
        <v>28</v>
      </c>
      <c r="S437">
        <v>2</v>
      </c>
      <c r="T437">
        <v>8.5</v>
      </c>
      <c r="U437">
        <v>13</v>
      </c>
      <c r="V437">
        <v>1</v>
      </c>
      <c r="W437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438" spans="1:23" x14ac:dyDescent="0.2">
      <c r="A438" t="s">
        <v>21</v>
      </c>
      <c r="B438">
        <v>5</v>
      </c>
      <c r="C438" t="s">
        <v>25</v>
      </c>
      <c r="D438" t="s">
        <v>22</v>
      </c>
      <c r="E438" t="s">
        <v>71</v>
      </c>
      <c r="F438" t="s">
        <v>26</v>
      </c>
      <c r="G438">
        <v>38</v>
      </c>
      <c r="H438" t="s">
        <v>21</v>
      </c>
      <c r="I438" t="s">
        <v>21</v>
      </c>
      <c r="K438" t="str">
        <f>IF(Aggregate[[#This Row],[Under 30]]="Yes", "Under 30", IF(Aggregate[[#This Row],[Senior]]="Yes", "Senior", "Other"))</f>
        <v>Other</v>
      </c>
      <c r="P438">
        <v>1</v>
      </c>
      <c r="Q438">
        <v>1</v>
      </c>
      <c r="R438">
        <v>24</v>
      </c>
      <c r="S438">
        <v>3</v>
      </c>
      <c r="T438">
        <v>79.3</v>
      </c>
      <c r="U438">
        <v>5</v>
      </c>
      <c r="V438">
        <v>7</v>
      </c>
      <c r="W438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439" spans="1:23" x14ac:dyDescent="0.2">
      <c r="A439" t="s">
        <v>21</v>
      </c>
      <c r="B439">
        <v>5</v>
      </c>
      <c r="C439" t="s">
        <v>25</v>
      </c>
      <c r="D439" t="s">
        <v>22</v>
      </c>
      <c r="E439" t="s">
        <v>72</v>
      </c>
      <c r="F439" t="s">
        <v>26</v>
      </c>
      <c r="G439">
        <v>59</v>
      </c>
      <c r="H439" t="s">
        <v>21</v>
      </c>
      <c r="I439" t="s">
        <v>21</v>
      </c>
      <c r="K439" t="str">
        <f>IF(Aggregate[[#This Row],[Under 30]]="Yes", "Under 30", IF(Aggregate[[#This Row],[Senior]]="Yes", "Senior", "Other"))</f>
        <v>Other</v>
      </c>
      <c r="P439">
        <v>1</v>
      </c>
      <c r="Q439">
        <v>1</v>
      </c>
      <c r="R439">
        <v>34</v>
      </c>
      <c r="S439">
        <v>4</v>
      </c>
      <c r="T439">
        <v>12.5</v>
      </c>
      <c r="U439">
        <v>6</v>
      </c>
      <c r="V439">
        <v>1</v>
      </c>
      <c r="W439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440" spans="1:23" x14ac:dyDescent="0.2">
      <c r="A440" t="s">
        <v>21</v>
      </c>
      <c r="B440">
        <v>5</v>
      </c>
      <c r="C440" t="s">
        <v>25</v>
      </c>
      <c r="D440" t="s">
        <v>22</v>
      </c>
      <c r="E440" t="s">
        <v>78</v>
      </c>
      <c r="F440" t="s">
        <v>24</v>
      </c>
      <c r="G440">
        <v>61</v>
      </c>
      <c r="H440" t="s">
        <v>21</v>
      </c>
      <c r="I440" t="s">
        <v>21</v>
      </c>
      <c r="K440" t="str">
        <f>IF(Aggregate[[#This Row],[Under 30]]="Yes", "Under 30", IF(Aggregate[[#This Row],[Senior]]="Yes", "Senior", "Other"))</f>
        <v>Other</v>
      </c>
      <c r="P440">
        <v>1</v>
      </c>
      <c r="Q440">
        <v>1</v>
      </c>
      <c r="R440">
        <v>8</v>
      </c>
      <c r="S440">
        <v>2</v>
      </c>
      <c r="T440">
        <v>283.60000000000002</v>
      </c>
      <c r="U440">
        <v>0</v>
      </c>
      <c r="V440">
        <v>0</v>
      </c>
      <c r="W440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441" spans="1:23" x14ac:dyDescent="0.2">
      <c r="A441" t="s">
        <v>21</v>
      </c>
      <c r="B441">
        <v>5</v>
      </c>
      <c r="C441" t="s">
        <v>25</v>
      </c>
      <c r="D441" t="s">
        <v>22</v>
      </c>
      <c r="E441" t="s">
        <v>80</v>
      </c>
      <c r="F441" t="s">
        <v>26</v>
      </c>
      <c r="G441">
        <v>56</v>
      </c>
      <c r="H441" t="s">
        <v>21</v>
      </c>
      <c r="I441" t="s">
        <v>21</v>
      </c>
      <c r="K441" t="str">
        <f>IF(Aggregate[[#This Row],[Under 30]]="Yes", "Under 30", IF(Aggregate[[#This Row],[Senior]]="Yes", "Senior", "Other"))</f>
        <v>Other</v>
      </c>
      <c r="P441">
        <v>1</v>
      </c>
      <c r="R441">
        <v>10</v>
      </c>
      <c r="S441">
        <v>0</v>
      </c>
      <c r="T441">
        <v>9.6</v>
      </c>
      <c r="U441">
        <v>0</v>
      </c>
      <c r="V441">
        <v>0</v>
      </c>
      <c r="W441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442" spans="1:23" x14ac:dyDescent="0.2">
      <c r="A442" t="s">
        <v>21</v>
      </c>
      <c r="B442">
        <v>5</v>
      </c>
      <c r="C442" t="s">
        <v>25</v>
      </c>
      <c r="D442" t="s">
        <v>22</v>
      </c>
      <c r="E442" t="s">
        <v>83</v>
      </c>
      <c r="F442" t="s">
        <v>26</v>
      </c>
      <c r="G442">
        <v>69</v>
      </c>
      <c r="H442" t="s">
        <v>21</v>
      </c>
      <c r="I442" t="s">
        <v>25</v>
      </c>
      <c r="J442" t="s">
        <v>21</v>
      </c>
      <c r="K442" t="str">
        <f>IF(Aggregate[[#This Row],[Under 30]]="Yes", "Under 30", IF(Aggregate[[#This Row],[Senior]]="Yes", "Senior", "Other"))</f>
        <v>Senior</v>
      </c>
      <c r="L442" t="s">
        <v>98</v>
      </c>
      <c r="M442" t="s">
        <v>38</v>
      </c>
      <c r="N442" t="s">
        <v>34</v>
      </c>
      <c r="O442" t="s">
        <v>34</v>
      </c>
      <c r="P442">
        <v>1</v>
      </c>
      <c r="R442">
        <v>11</v>
      </c>
      <c r="S442">
        <v>2</v>
      </c>
      <c r="T442">
        <v>15.5</v>
      </c>
      <c r="U442">
        <v>0</v>
      </c>
      <c r="V442">
        <v>0</v>
      </c>
      <c r="W442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443" spans="1:23" x14ac:dyDescent="0.2">
      <c r="A443" t="s">
        <v>21</v>
      </c>
      <c r="B443">
        <v>5</v>
      </c>
      <c r="C443" t="s">
        <v>25</v>
      </c>
      <c r="D443" t="s">
        <v>22</v>
      </c>
      <c r="E443" t="s">
        <v>84</v>
      </c>
      <c r="F443" t="s">
        <v>26</v>
      </c>
      <c r="G443">
        <v>34</v>
      </c>
      <c r="H443" t="s">
        <v>21</v>
      </c>
      <c r="I443" t="s">
        <v>21</v>
      </c>
      <c r="K443" t="str">
        <f>IF(Aggregate[[#This Row],[Under 30]]="Yes", "Under 30", IF(Aggregate[[#This Row],[Senior]]="Yes", "Senior", "Other"))</f>
        <v>Other</v>
      </c>
      <c r="P443">
        <v>1</v>
      </c>
      <c r="R443">
        <v>13</v>
      </c>
      <c r="S443">
        <v>0</v>
      </c>
      <c r="T443">
        <v>20</v>
      </c>
      <c r="U443">
        <v>0</v>
      </c>
      <c r="V443">
        <v>0</v>
      </c>
      <c r="W443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444" spans="1:23" x14ac:dyDescent="0.2">
      <c r="A444" t="s">
        <v>21</v>
      </c>
      <c r="B444">
        <v>5</v>
      </c>
      <c r="C444" t="s">
        <v>25</v>
      </c>
      <c r="D444" t="s">
        <v>22</v>
      </c>
      <c r="E444" t="s">
        <v>86</v>
      </c>
      <c r="F444" t="s">
        <v>26</v>
      </c>
      <c r="G444">
        <v>45</v>
      </c>
      <c r="H444" t="s">
        <v>21</v>
      </c>
      <c r="I444" t="s">
        <v>21</v>
      </c>
      <c r="K444" t="str">
        <f>IF(Aggregate[[#This Row],[Under 30]]="Yes", "Under 30", IF(Aggregate[[#This Row],[Senior]]="Yes", "Senior", "Other"))</f>
        <v>Other</v>
      </c>
      <c r="P444">
        <v>1</v>
      </c>
      <c r="R444">
        <v>11</v>
      </c>
      <c r="S444">
        <v>2</v>
      </c>
      <c r="T444">
        <v>8</v>
      </c>
      <c r="U444">
        <v>0</v>
      </c>
      <c r="V444">
        <v>0</v>
      </c>
      <c r="W444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445" spans="1:23" x14ac:dyDescent="0.2">
      <c r="A445" t="s">
        <v>21</v>
      </c>
      <c r="B445">
        <v>5</v>
      </c>
      <c r="C445" t="s">
        <v>25</v>
      </c>
      <c r="D445" t="s">
        <v>88</v>
      </c>
      <c r="E445" t="s">
        <v>35</v>
      </c>
      <c r="F445" t="s">
        <v>24</v>
      </c>
      <c r="G445">
        <v>84</v>
      </c>
      <c r="H445" t="s">
        <v>21</v>
      </c>
      <c r="I445" t="s">
        <v>25</v>
      </c>
      <c r="J445" t="s">
        <v>21</v>
      </c>
      <c r="K445" t="str">
        <f>IF(Aggregate[[#This Row],[Under 30]]="Yes", "Under 30", IF(Aggregate[[#This Row],[Senior]]="Yes", "Senior", "Other"))</f>
        <v>Senior</v>
      </c>
      <c r="L445" t="s">
        <v>53</v>
      </c>
      <c r="M445" t="s">
        <v>33</v>
      </c>
      <c r="N445" t="s">
        <v>34</v>
      </c>
      <c r="O445" t="s">
        <v>34</v>
      </c>
      <c r="P445">
        <v>1</v>
      </c>
      <c r="R445">
        <v>26</v>
      </c>
      <c r="S445">
        <v>0</v>
      </c>
      <c r="T445">
        <v>0</v>
      </c>
      <c r="U445">
        <v>10</v>
      </c>
      <c r="V445">
        <v>14</v>
      </c>
      <c r="W445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446" spans="1:23" x14ac:dyDescent="0.2">
      <c r="A446" t="s">
        <v>21</v>
      </c>
      <c r="B446">
        <v>5</v>
      </c>
      <c r="C446" t="s">
        <v>25</v>
      </c>
      <c r="D446" t="s">
        <v>88</v>
      </c>
      <c r="E446" t="s">
        <v>61</v>
      </c>
      <c r="F446" t="s">
        <v>24</v>
      </c>
      <c r="G446">
        <v>49</v>
      </c>
      <c r="H446" t="s">
        <v>21</v>
      </c>
      <c r="I446" t="s">
        <v>21</v>
      </c>
      <c r="K446" t="str">
        <f>IF(Aggregate[[#This Row],[Under 30]]="Yes", "Under 30", IF(Aggregate[[#This Row],[Senior]]="Yes", "Senior", "Other"))</f>
        <v>Other</v>
      </c>
      <c r="P446">
        <v>1</v>
      </c>
      <c r="R446">
        <v>9</v>
      </c>
      <c r="S446">
        <v>0</v>
      </c>
      <c r="T446">
        <v>0</v>
      </c>
      <c r="U446">
        <v>0</v>
      </c>
      <c r="V446">
        <v>0</v>
      </c>
      <c r="W446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447" spans="1:23" x14ac:dyDescent="0.2">
      <c r="A447" t="s">
        <v>21</v>
      </c>
      <c r="B447">
        <v>5</v>
      </c>
      <c r="C447" t="s">
        <v>25</v>
      </c>
      <c r="D447" t="s">
        <v>88</v>
      </c>
      <c r="E447" t="s">
        <v>84</v>
      </c>
      <c r="F447" t="s">
        <v>24</v>
      </c>
      <c r="G447">
        <v>60</v>
      </c>
      <c r="H447" t="s">
        <v>21</v>
      </c>
      <c r="I447" t="s">
        <v>21</v>
      </c>
      <c r="K447" t="str">
        <f>IF(Aggregate[[#This Row],[Under 30]]="Yes", "Under 30", IF(Aggregate[[#This Row],[Senior]]="Yes", "Senior", "Other"))</f>
        <v>Other</v>
      </c>
      <c r="P447">
        <v>1</v>
      </c>
      <c r="R447">
        <v>10</v>
      </c>
      <c r="S447">
        <v>2</v>
      </c>
      <c r="T447">
        <v>0</v>
      </c>
      <c r="U447">
        <v>0</v>
      </c>
      <c r="V447">
        <v>0</v>
      </c>
      <c r="W447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448" spans="1:23" x14ac:dyDescent="0.2">
      <c r="A448" t="s">
        <v>21</v>
      </c>
      <c r="B448">
        <v>6</v>
      </c>
      <c r="C448" t="s">
        <v>21</v>
      </c>
      <c r="D448" t="s">
        <v>22</v>
      </c>
      <c r="E448" t="s">
        <v>27</v>
      </c>
      <c r="F448" t="s">
        <v>26</v>
      </c>
      <c r="G448">
        <v>38</v>
      </c>
      <c r="H448" t="s">
        <v>21</v>
      </c>
      <c r="I448" t="s">
        <v>21</v>
      </c>
      <c r="K448" t="str">
        <f>IF(Aggregate[[#This Row],[Under 30]]="Yes", "Under 30", IF(Aggregate[[#This Row],[Senior]]="Yes", "Senior", "Other"))</f>
        <v>Other</v>
      </c>
      <c r="P448">
        <v>1</v>
      </c>
      <c r="R448">
        <v>9</v>
      </c>
      <c r="S448">
        <v>3</v>
      </c>
      <c r="T448">
        <v>0</v>
      </c>
      <c r="U448">
        <v>0</v>
      </c>
      <c r="V448">
        <v>0</v>
      </c>
      <c r="W448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449" spans="1:23" x14ac:dyDescent="0.2">
      <c r="A449" t="s">
        <v>21</v>
      </c>
      <c r="B449">
        <v>6</v>
      </c>
      <c r="C449" t="s">
        <v>21</v>
      </c>
      <c r="D449" t="s">
        <v>22</v>
      </c>
      <c r="E449" t="s">
        <v>28</v>
      </c>
      <c r="F449" t="s">
        <v>26</v>
      </c>
      <c r="G449">
        <v>60</v>
      </c>
      <c r="H449" t="s">
        <v>21</v>
      </c>
      <c r="I449" t="s">
        <v>21</v>
      </c>
      <c r="K449" t="str">
        <f>IF(Aggregate[[#This Row],[Under 30]]="Yes", "Under 30", IF(Aggregate[[#This Row],[Senior]]="Yes", "Senior", "Other"))</f>
        <v>Other</v>
      </c>
      <c r="P449">
        <v>1</v>
      </c>
      <c r="R449">
        <v>7</v>
      </c>
      <c r="S449">
        <v>0</v>
      </c>
      <c r="T449">
        <v>0</v>
      </c>
      <c r="U449">
        <v>0</v>
      </c>
      <c r="V449">
        <v>0</v>
      </c>
      <c r="W449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450" spans="1:23" x14ac:dyDescent="0.2">
      <c r="A450" t="s">
        <v>21</v>
      </c>
      <c r="B450">
        <v>6</v>
      </c>
      <c r="C450" t="s">
        <v>21</v>
      </c>
      <c r="D450" t="s">
        <v>22</v>
      </c>
      <c r="E450" t="s">
        <v>31</v>
      </c>
      <c r="F450" t="s">
        <v>24</v>
      </c>
      <c r="G450">
        <v>21</v>
      </c>
      <c r="H450" t="s">
        <v>25</v>
      </c>
      <c r="I450" t="s">
        <v>21</v>
      </c>
      <c r="K450" t="str">
        <f>IF(Aggregate[[#This Row],[Under 30]]="Yes", "Under 30", IF(Aggregate[[#This Row],[Senior]]="Yes", "Senior", "Other"))</f>
        <v>Under 30</v>
      </c>
      <c r="P450">
        <v>1</v>
      </c>
      <c r="R450">
        <v>26</v>
      </c>
      <c r="S450">
        <v>0</v>
      </c>
      <c r="T450">
        <v>0</v>
      </c>
      <c r="U450">
        <v>4</v>
      </c>
      <c r="V450">
        <v>13</v>
      </c>
      <c r="W450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451" spans="1:23" x14ac:dyDescent="0.2">
      <c r="A451" t="s">
        <v>21</v>
      </c>
      <c r="B451">
        <v>6</v>
      </c>
      <c r="C451" t="s">
        <v>21</v>
      </c>
      <c r="D451" t="s">
        <v>22</v>
      </c>
      <c r="E451" t="s">
        <v>46</v>
      </c>
      <c r="F451" t="s">
        <v>26</v>
      </c>
      <c r="G451">
        <v>62</v>
      </c>
      <c r="H451" t="s">
        <v>21</v>
      </c>
      <c r="I451" t="s">
        <v>21</v>
      </c>
      <c r="K451" t="str">
        <f>IF(Aggregate[[#This Row],[Under 30]]="Yes", "Under 30", IF(Aggregate[[#This Row],[Senior]]="Yes", "Senior", "Other"))</f>
        <v>Other</v>
      </c>
      <c r="P451">
        <v>1</v>
      </c>
      <c r="R451">
        <v>12</v>
      </c>
      <c r="S451">
        <v>0</v>
      </c>
      <c r="T451">
        <v>0</v>
      </c>
      <c r="U451">
        <v>0</v>
      </c>
      <c r="V451">
        <v>0</v>
      </c>
      <c r="W451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452" spans="1:23" x14ac:dyDescent="0.2">
      <c r="A452" t="s">
        <v>21</v>
      </c>
      <c r="B452">
        <v>6</v>
      </c>
      <c r="C452" t="s">
        <v>21</v>
      </c>
      <c r="D452" t="s">
        <v>22</v>
      </c>
      <c r="E452" t="s">
        <v>51</v>
      </c>
      <c r="F452" t="s">
        <v>24</v>
      </c>
      <c r="G452">
        <v>59</v>
      </c>
      <c r="H452" t="s">
        <v>21</v>
      </c>
      <c r="I452" t="s">
        <v>21</v>
      </c>
      <c r="K452" t="str">
        <f>IF(Aggregate[[#This Row],[Under 30]]="Yes", "Under 30", IF(Aggregate[[#This Row],[Senior]]="Yes", "Senior", "Other"))</f>
        <v>Other</v>
      </c>
      <c r="P452">
        <v>1</v>
      </c>
      <c r="R452">
        <v>11</v>
      </c>
      <c r="S452">
        <v>0</v>
      </c>
      <c r="T452">
        <v>0</v>
      </c>
      <c r="U452">
        <v>0</v>
      </c>
      <c r="V452">
        <v>0</v>
      </c>
      <c r="W452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453" spans="1:23" x14ac:dyDescent="0.2">
      <c r="A453" t="s">
        <v>21</v>
      </c>
      <c r="B453">
        <v>6</v>
      </c>
      <c r="C453" t="s">
        <v>21</v>
      </c>
      <c r="D453" t="s">
        <v>22</v>
      </c>
      <c r="E453" t="s">
        <v>54</v>
      </c>
      <c r="F453" t="s">
        <v>26</v>
      </c>
      <c r="G453">
        <v>26</v>
      </c>
      <c r="H453" t="s">
        <v>25</v>
      </c>
      <c r="I453" t="s">
        <v>21</v>
      </c>
      <c r="K453" t="str">
        <f>IF(Aggregate[[#This Row],[Under 30]]="Yes", "Under 30", IF(Aggregate[[#This Row],[Senior]]="Yes", "Senior", "Other"))</f>
        <v>Under 30</v>
      </c>
      <c r="P453">
        <v>1</v>
      </c>
      <c r="R453">
        <v>10</v>
      </c>
      <c r="S453">
        <v>0</v>
      </c>
      <c r="T453">
        <v>0</v>
      </c>
      <c r="U453">
        <v>0</v>
      </c>
      <c r="V453">
        <v>0</v>
      </c>
      <c r="W453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454" spans="1:23" x14ac:dyDescent="0.2">
      <c r="A454" t="s">
        <v>21</v>
      </c>
      <c r="B454">
        <v>6</v>
      </c>
      <c r="C454" t="s">
        <v>21</v>
      </c>
      <c r="D454" t="s">
        <v>22</v>
      </c>
      <c r="E454" t="s">
        <v>54</v>
      </c>
      <c r="F454" t="s">
        <v>26</v>
      </c>
      <c r="G454">
        <v>57</v>
      </c>
      <c r="H454" t="s">
        <v>21</v>
      </c>
      <c r="I454" t="s">
        <v>21</v>
      </c>
      <c r="K454" t="str">
        <f>IF(Aggregate[[#This Row],[Under 30]]="Yes", "Under 30", IF(Aggregate[[#This Row],[Senior]]="Yes", "Senior", "Other"))</f>
        <v>Other</v>
      </c>
      <c r="P454">
        <v>1</v>
      </c>
      <c r="R454">
        <v>5</v>
      </c>
      <c r="S454">
        <v>0</v>
      </c>
      <c r="T454">
        <v>0</v>
      </c>
      <c r="U454">
        <v>0</v>
      </c>
      <c r="V454">
        <v>0</v>
      </c>
      <c r="W454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455" spans="1:23" x14ac:dyDescent="0.2">
      <c r="A455" t="s">
        <v>21</v>
      </c>
      <c r="B455">
        <v>6</v>
      </c>
      <c r="C455" t="s">
        <v>21</v>
      </c>
      <c r="D455" t="s">
        <v>22</v>
      </c>
      <c r="E455" t="s">
        <v>60</v>
      </c>
      <c r="F455" t="s">
        <v>24</v>
      </c>
      <c r="G455">
        <v>32</v>
      </c>
      <c r="H455" t="s">
        <v>21</v>
      </c>
      <c r="I455" t="s">
        <v>21</v>
      </c>
      <c r="K455" t="str">
        <f>IF(Aggregate[[#This Row],[Under 30]]="Yes", "Under 30", IF(Aggregate[[#This Row],[Senior]]="Yes", "Senior", "Other"))</f>
        <v>Other</v>
      </c>
      <c r="P455">
        <v>1</v>
      </c>
      <c r="R455">
        <v>22</v>
      </c>
      <c r="S455">
        <v>0</v>
      </c>
      <c r="T455">
        <v>0</v>
      </c>
      <c r="U455">
        <v>0</v>
      </c>
      <c r="V455">
        <v>10</v>
      </c>
      <c r="W455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456" spans="1:23" x14ac:dyDescent="0.2">
      <c r="A456" t="s">
        <v>21</v>
      </c>
      <c r="B456">
        <v>6</v>
      </c>
      <c r="C456" t="s">
        <v>21</v>
      </c>
      <c r="D456" t="s">
        <v>22</v>
      </c>
      <c r="E456" t="s">
        <v>61</v>
      </c>
      <c r="F456" t="s">
        <v>24</v>
      </c>
      <c r="G456">
        <v>37</v>
      </c>
      <c r="H456" t="s">
        <v>21</v>
      </c>
      <c r="I456" t="s">
        <v>21</v>
      </c>
      <c r="K456" t="str">
        <f>IF(Aggregate[[#This Row],[Under 30]]="Yes", "Under 30", IF(Aggregate[[#This Row],[Senior]]="Yes", "Senior", "Other"))</f>
        <v>Other</v>
      </c>
      <c r="P456">
        <v>1</v>
      </c>
      <c r="R456">
        <v>6</v>
      </c>
      <c r="S456">
        <v>0</v>
      </c>
      <c r="T456">
        <v>0</v>
      </c>
      <c r="U456">
        <v>0</v>
      </c>
      <c r="V456">
        <v>0</v>
      </c>
      <c r="W456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457" spans="1:23" x14ac:dyDescent="0.2">
      <c r="A457" t="s">
        <v>21</v>
      </c>
      <c r="B457">
        <v>6</v>
      </c>
      <c r="C457" t="s">
        <v>21</v>
      </c>
      <c r="D457" t="s">
        <v>22</v>
      </c>
      <c r="E457" t="s">
        <v>64</v>
      </c>
      <c r="F457" t="s">
        <v>26</v>
      </c>
      <c r="G457">
        <v>24</v>
      </c>
      <c r="H457" t="s">
        <v>25</v>
      </c>
      <c r="I457" t="s">
        <v>21</v>
      </c>
      <c r="K457" t="str">
        <f>IF(Aggregate[[#This Row],[Under 30]]="Yes", "Under 30", IF(Aggregate[[#This Row],[Senior]]="Yes", "Senior", "Other"))</f>
        <v>Under 30</v>
      </c>
      <c r="P457">
        <v>1</v>
      </c>
      <c r="R457">
        <v>9</v>
      </c>
      <c r="S457">
        <v>1</v>
      </c>
      <c r="T457">
        <v>0</v>
      </c>
      <c r="U457">
        <v>0</v>
      </c>
      <c r="V457">
        <v>0</v>
      </c>
      <c r="W457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458" spans="1:23" x14ac:dyDescent="0.2">
      <c r="A458" t="s">
        <v>21</v>
      </c>
      <c r="B458">
        <v>6</v>
      </c>
      <c r="C458" t="s">
        <v>21</v>
      </c>
      <c r="D458" t="s">
        <v>22</v>
      </c>
      <c r="E458" t="s">
        <v>67</v>
      </c>
      <c r="F458" t="s">
        <v>26</v>
      </c>
      <c r="G458">
        <v>51</v>
      </c>
      <c r="H458" t="s">
        <v>21</v>
      </c>
      <c r="I458" t="s">
        <v>21</v>
      </c>
      <c r="K458" t="str">
        <f>IF(Aggregate[[#This Row],[Under 30]]="Yes", "Under 30", IF(Aggregate[[#This Row],[Senior]]="Yes", "Senior", "Other"))</f>
        <v>Other</v>
      </c>
      <c r="P458">
        <v>1</v>
      </c>
      <c r="Q458">
        <v>1</v>
      </c>
      <c r="R458">
        <v>7</v>
      </c>
      <c r="S458">
        <v>2</v>
      </c>
      <c r="T458">
        <v>0</v>
      </c>
      <c r="U458">
        <v>0</v>
      </c>
      <c r="V458">
        <v>0</v>
      </c>
      <c r="W458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459" spans="1:23" x14ac:dyDescent="0.2">
      <c r="A459" t="s">
        <v>21</v>
      </c>
      <c r="B459">
        <v>6</v>
      </c>
      <c r="C459" t="s">
        <v>21</v>
      </c>
      <c r="D459" t="s">
        <v>22</v>
      </c>
      <c r="E459" t="s">
        <v>68</v>
      </c>
      <c r="F459" t="s">
        <v>26</v>
      </c>
      <c r="G459">
        <v>44</v>
      </c>
      <c r="H459" t="s">
        <v>21</v>
      </c>
      <c r="I459" t="s">
        <v>21</v>
      </c>
      <c r="K459" t="str">
        <f>IF(Aggregate[[#This Row],[Under 30]]="Yes", "Under 30", IF(Aggregate[[#This Row],[Senior]]="Yes", "Senior", "Other"))</f>
        <v>Other</v>
      </c>
      <c r="P459">
        <v>1</v>
      </c>
      <c r="Q459">
        <v>1</v>
      </c>
      <c r="R459">
        <v>47</v>
      </c>
      <c r="S459">
        <v>2</v>
      </c>
      <c r="T459">
        <v>0</v>
      </c>
      <c r="U459">
        <v>4</v>
      </c>
      <c r="V459">
        <v>5</v>
      </c>
      <c r="W459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460" spans="1:23" x14ac:dyDescent="0.2">
      <c r="A460" t="s">
        <v>21</v>
      </c>
      <c r="B460">
        <v>6</v>
      </c>
      <c r="C460" t="s">
        <v>21</v>
      </c>
      <c r="D460" t="s">
        <v>22</v>
      </c>
      <c r="E460" t="s">
        <v>72</v>
      </c>
      <c r="F460" t="s">
        <v>24</v>
      </c>
      <c r="G460">
        <v>32</v>
      </c>
      <c r="H460" t="s">
        <v>21</v>
      </c>
      <c r="I460" t="s">
        <v>21</v>
      </c>
      <c r="K460" t="str">
        <f>IF(Aggregate[[#This Row],[Under 30]]="Yes", "Under 30", IF(Aggregate[[#This Row],[Senior]]="Yes", "Senior", "Other"))</f>
        <v>Other</v>
      </c>
      <c r="P460">
        <v>1</v>
      </c>
      <c r="R460">
        <v>10</v>
      </c>
      <c r="S460">
        <v>0</v>
      </c>
      <c r="T460">
        <v>0</v>
      </c>
      <c r="U460">
        <v>0</v>
      </c>
      <c r="V460">
        <v>0</v>
      </c>
      <c r="W460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461" spans="1:23" x14ac:dyDescent="0.2">
      <c r="A461" t="s">
        <v>21</v>
      </c>
      <c r="B461">
        <v>6</v>
      </c>
      <c r="C461" t="s">
        <v>21</v>
      </c>
      <c r="D461" t="s">
        <v>22</v>
      </c>
      <c r="E461" t="s">
        <v>76</v>
      </c>
      <c r="F461" t="s">
        <v>26</v>
      </c>
      <c r="G461">
        <v>80</v>
      </c>
      <c r="H461" t="s">
        <v>21</v>
      </c>
      <c r="I461" t="s">
        <v>25</v>
      </c>
      <c r="J461" t="s">
        <v>21</v>
      </c>
      <c r="K461" t="str">
        <f>IF(Aggregate[[#This Row],[Under 30]]="Yes", "Under 30", IF(Aggregate[[#This Row],[Senior]]="Yes", "Senior", "Other"))</f>
        <v>Senior</v>
      </c>
      <c r="L461" t="s">
        <v>53</v>
      </c>
      <c r="M461" t="s">
        <v>38</v>
      </c>
      <c r="N461" t="s">
        <v>34</v>
      </c>
      <c r="O461" t="s">
        <v>34</v>
      </c>
      <c r="P461">
        <v>1</v>
      </c>
      <c r="R461">
        <v>35</v>
      </c>
      <c r="S461">
        <v>0</v>
      </c>
      <c r="T461">
        <v>0</v>
      </c>
      <c r="U461">
        <v>13</v>
      </c>
      <c r="V461">
        <v>4</v>
      </c>
      <c r="W461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462" spans="1:23" x14ac:dyDescent="0.2">
      <c r="A462" t="s">
        <v>21</v>
      </c>
      <c r="B462">
        <v>6</v>
      </c>
      <c r="C462" t="s">
        <v>21</v>
      </c>
      <c r="D462" t="s">
        <v>22</v>
      </c>
      <c r="E462" t="s">
        <v>78</v>
      </c>
      <c r="F462" t="s">
        <v>24</v>
      </c>
      <c r="G462">
        <v>22</v>
      </c>
      <c r="H462" t="s">
        <v>25</v>
      </c>
      <c r="I462" t="s">
        <v>21</v>
      </c>
      <c r="K462" t="str">
        <f>IF(Aggregate[[#This Row],[Under 30]]="Yes", "Under 30", IF(Aggregate[[#This Row],[Senior]]="Yes", "Senior", "Other"))</f>
        <v>Under 30</v>
      </c>
      <c r="P462">
        <v>1</v>
      </c>
      <c r="R462">
        <v>13</v>
      </c>
      <c r="S462">
        <v>0</v>
      </c>
      <c r="T462">
        <v>0</v>
      </c>
      <c r="U462">
        <v>0</v>
      </c>
      <c r="V462">
        <v>0</v>
      </c>
      <c r="W462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463" spans="1:23" x14ac:dyDescent="0.2">
      <c r="A463" t="s">
        <v>21</v>
      </c>
      <c r="B463">
        <v>6</v>
      </c>
      <c r="C463" t="s">
        <v>21</v>
      </c>
      <c r="D463" t="s">
        <v>22</v>
      </c>
      <c r="E463" t="s">
        <v>79</v>
      </c>
      <c r="F463" t="s">
        <v>24</v>
      </c>
      <c r="G463">
        <v>33</v>
      </c>
      <c r="H463" t="s">
        <v>21</v>
      </c>
      <c r="I463" t="s">
        <v>21</v>
      </c>
      <c r="K463" t="str">
        <f>IF(Aggregate[[#This Row],[Under 30]]="Yes", "Under 30", IF(Aggregate[[#This Row],[Senior]]="Yes", "Senior", "Other"))</f>
        <v>Other</v>
      </c>
      <c r="P463">
        <v>1</v>
      </c>
      <c r="R463">
        <v>13</v>
      </c>
      <c r="S463">
        <v>0</v>
      </c>
      <c r="T463">
        <v>0</v>
      </c>
      <c r="U463">
        <v>0</v>
      </c>
      <c r="V463">
        <v>0</v>
      </c>
      <c r="W463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464" spans="1:23" x14ac:dyDescent="0.2">
      <c r="A464" t="s">
        <v>21</v>
      </c>
      <c r="B464">
        <v>6</v>
      </c>
      <c r="C464" t="s">
        <v>21</v>
      </c>
      <c r="D464" t="s">
        <v>22</v>
      </c>
      <c r="E464" t="s">
        <v>82</v>
      </c>
      <c r="F464" t="s">
        <v>26</v>
      </c>
      <c r="G464">
        <v>43</v>
      </c>
      <c r="H464" t="s">
        <v>21</v>
      </c>
      <c r="I464" t="s">
        <v>21</v>
      </c>
      <c r="K464" t="str">
        <f>IF(Aggregate[[#This Row],[Under 30]]="Yes", "Under 30", IF(Aggregate[[#This Row],[Senior]]="Yes", "Senior", "Other"))</f>
        <v>Other</v>
      </c>
      <c r="P464">
        <v>1</v>
      </c>
      <c r="R464">
        <v>28</v>
      </c>
      <c r="S464">
        <v>0</v>
      </c>
      <c r="T464">
        <v>0</v>
      </c>
      <c r="U464">
        <v>4</v>
      </c>
      <c r="V464">
        <v>2</v>
      </c>
      <c r="W464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465" spans="1:23" x14ac:dyDescent="0.2">
      <c r="A465" t="s">
        <v>21</v>
      </c>
      <c r="B465">
        <v>6</v>
      </c>
      <c r="C465" t="s">
        <v>21</v>
      </c>
      <c r="D465" t="s">
        <v>22</v>
      </c>
      <c r="E465" t="s">
        <v>83</v>
      </c>
      <c r="F465" t="s">
        <v>24</v>
      </c>
      <c r="G465">
        <v>24</v>
      </c>
      <c r="H465" t="s">
        <v>25</v>
      </c>
      <c r="I465" t="s">
        <v>21</v>
      </c>
      <c r="K465" t="str">
        <f>IF(Aggregate[[#This Row],[Under 30]]="Yes", "Under 30", IF(Aggregate[[#This Row],[Senior]]="Yes", "Senior", "Other"))</f>
        <v>Under 30</v>
      </c>
      <c r="P465">
        <v>1</v>
      </c>
      <c r="R465">
        <v>24</v>
      </c>
      <c r="S465">
        <v>2</v>
      </c>
      <c r="T465">
        <v>0</v>
      </c>
      <c r="U465">
        <v>0</v>
      </c>
      <c r="V465">
        <v>26</v>
      </c>
      <c r="W465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466" spans="1:23" x14ac:dyDescent="0.2">
      <c r="A466" t="s">
        <v>21</v>
      </c>
      <c r="B466">
        <v>6</v>
      </c>
      <c r="C466" t="s">
        <v>21</v>
      </c>
      <c r="D466" t="s">
        <v>22</v>
      </c>
      <c r="E466" t="s">
        <v>84</v>
      </c>
      <c r="F466" t="s">
        <v>26</v>
      </c>
      <c r="G466">
        <v>47</v>
      </c>
      <c r="H466" t="s">
        <v>21</v>
      </c>
      <c r="I466" t="s">
        <v>21</v>
      </c>
      <c r="K466" t="str">
        <f>IF(Aggregate[[#This Row],[Under 30]]="Yes", "Under 30", IF(Aggregate[[#This Row],[Senior]]="Yes", "Senior", "Other"))</f>
        <v>Other</v>
      </c>
      <c r="P466">
        <v>1</v>
      </c>
      <c r="R466">
        <v>9</v>
      </c>
      <c r="S466">
        <v>1</v>
      </c>
      <c r="T466">
        <v>0</v>
      </c>
      <c r="U466">
        <v>0</v>
      </c>
      <c r="V466">
        <v>0</v>
      </c>
      <c r="W466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467" spans="1:23" x14ac:dyDescent="0.2">
      <c r="A467" t="s">
        <v>21</v>
      </c>
      <c r="B467">
        <v>6</v>
      </c>
      <c r="C467" t="s">
        <v>21</v>
      </c>
      <c r="D467" t="s">
        <v>22</v>
      </c>
      <c r="E467" t="s">
        <v>85</v>
      </c>
      <c r="F467" t="s">
        <v>24</v>
      </c>
      <c r="G467">
        <v>46</v>
      </c>
      <c r="H467" t="s">
        <v>21</v>
      </c>
      <c r="I467" t="s">
        <v>21</v>
      </c>
      <c r="K467" t="str">
        <f>IF(Aggregate[[#This Row],[Under 30]]="Yes", "Under 30", IF(Aggregate[[#This Row],[Senior]]="Yes", "Senior", "Other"))</f>
        <v>Other</v>
      </c>
      <c r="P467">
        <v>1</v>
      </c>
      <c r="R467">
        <v>11</v>
      </c>
      <c r="S467">
        <v>0</v>
      </c>
      <c r="T467">
        <v>0</v>
      </c>
      <c r="U467">
        <v>0</v>
      </c>
      <c r="V467">
        <v>0</v>
      </c>
      <c r="W467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468" spans="1:23" x14ac:dyDescent="0.2">
      <c r="A468" t="s">
        <v>21</v>
      </c>
      <c r="B468">
        <v>6</v>
      </c>
      <c r="C468" t="s">
        <v>21</v>
      </c>
      <c r="D468" t="s">
        <v>88</v>
      </c>
      <c r="E468" t="s">
        <v>77</v>
      </c>
      <c r="F468" t="s">
        <v>24</v>
      </c>
      <c r="G468">
        <v>68</v>
      </c>
      <c r="H468" t="s">
        <v>21</v>
      </c>
      <c r="I468" t="s">
        <v>25</v>
      </c>
      <c r="J468" t="s">
        <v>21</v>
      </c>
      <c r="K468" t="str">
        <f>IF(Aggregate[[#This Row],[Under 30]]="Yes", "Under 30", IF(Aggregate[[#This Row],[Senior]]="Yes", "Senior", "Other"))</f>
        <v>Senior</v>
      </c>
      <c r="L468" t="s">
        <v>32</v>
      </c>
      <c r="M468" t="s">
        <v>33</v>
      </c>
      <c r="N468" t="s">
        <v>34</v>
      </c>
      <c r="O468" t="s">
        <v>34</v>
      </c>
      <c r="P468">
        <v>1</v>
      </c>
      <c r="R468">
        <v>10</v>
      </c>
      <c r="S468">
        <v>0</v>
      </c>
      <c r="T468">
        <v>0</v>
      </c>
      <c r="U468">
        <v>0</v>
      </c>
      <c r="V468">
        <v>0</v>
      </c>
      <c r="W468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469" spans="1:23" x14ac:dyDescent="0.2">
      <c r="A469" t="s">
        <v>21</v>
      </c>
      <c r="B469">
        <v>6</v>
      </c>
      <c r="C469" t="s">
        <v>25</v>
      </c>
      <c r="D469" t="s">
        <v>22</v>
      </c>
      <c r="E469" t="s">
        <v>30</v>
      </c>
      <c r="F469" t="s">
        <v>24</v>
      </c>
      <c r="G469">
        <v>39</v>
      </c>
      <c r="H469" t="s">
        <v>21</v>
      </c>
      <c r="I469" t="s">
        <v>21</v>
      </c>
      <c r="K469" t="str">
        <f>IF(Aggregate[[#This Row],[Under 30]]="Yes", "Under 30", IF(Aggregate[[#This Row],[Senior]]="Yes", "Senior", "Other"))</f>
        <v>Other</v>
      </c>
      <c r="P469">
        <v>1</v>
      </c>
      <c r="R469">
        <v>10</v>
      </c>
      <c r="S469">
        <v>0</v>
      </c>
      <c r="T469">
        <v>10.199999999999999</v>
      </c>
      <c r="U469">
        <v>0</v>
      </c>
      <c r="V469">
        <v>0</v>
      </c>
      <c r="W469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470" spans="1:23" x14ac:dyDescent="0.2">
      <c r="A470" t="s">
        <v>21</v>
      </c>
      <c r="B470">
        <v>6</v>
      </c>
      <c r="C470" t="s">
        <v>25</v>
      </c>
      <c r="D470" t="s">
        <v>22</v>
      </c>
      <c r="E470" t="s">
        <v>43</v>
      </c>
      <c r="F470" t="s">
        <v>26</v>
      </c>
      <c r="G470">
        <v>53</v>
      </c>
      <c r="H470" t="s">
        <v>21</v>
      </c>
      <c r="I470" t="s">
        <v>21</v>
      </c>
      <c r="K470" t="str">
        <f>IF(Aggregate[[#This Row],[Under 30]]="Yes", "Under 30", IF(Aggregate[[#This Row],[Senior]]="Yes", "Senior", "Other"))</f>
        <v>Other</v>
      </c>
      <c r="P470">
        <v>1</v>
      </c>
      <c r="R470">
        <v>8</v>
      </c>
      <c r="S470">
        <v>0</v>
      </c>
      <c r="T470">
        <v>20.399999999999999</v>
      </c>
      <c r="U470">
        <v>0</v>
      </c>
      <c r="V470">
        <v>0</v>
      </c>
      <c r="W470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471" spans="1:23" x14ac:dyDescent="0.2">
      <c r="A471" t="s">
        <v>21</v>
      </c>
      <c r="B471">
        <v>6</v>
      </c>
      <c r="C471" t="s">
        <v>25</v>
      </c>
      <c r="D471" t="s">
        <v>22</v>
      </c>
      <c r="E471" t="s">
        <v>43</v>
      </c>
      <c r="F471" t="s">
        <v>26</v>
      </c>
      <c r="G471">
        <v>72</v>
      </c>
      <c r="H471" t="s">
        <v>21</v>
      </c>
      <c r="I471" t="s">
        <v>25</v>
      </c>
      <c r="J471" t="s">
        <v>21</v>
      </c>
      <c r="K471" t="str">
        <f>IF(Aggregate[[#This Row],[Under 30]]="Yes", "Under 30", IF(Aggregate[[#This Row],[Senior]]="Yes", "Senior", "Other"))</f>
        <v>Senior</v>
      </c>
      <c r="L471" t="s">
        <v>32</v>
      </c>
      <c r="M471" t="s">
        <v>38</v>
      </c>
      <c r="N471" t="s">
        <v>56</v>
      </c>
      <c r="O471" t="s">
        <v>57</v>
      </c>
      <c r="P471">
        <v>1</v>
      </c>
      <c r="Q471">
        <v>1</v>
      </c>
      <c r="R471">
        <v>43</v>
      </c>
      <c r="S471">
        <v>1</v>
      </c>
      <c r="T471">
        <v>10.7</v>
      </c>
      <c r="U471">
        <v>0</v>
      </c>
      <c r="V471">
        <v>4</v>
      </c>
      <c r="W471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472" spans="1:23" x14ac:dyDescent="0.2">
      <c r="A472" t="s">
        <v>21</v>
      </c>
      <c r="B472">
        <v>6</v>
      </c>
      <c r="C472" t="s">
        <v>25</v>
      </c>
      <c r="D472" t="s">
        <v>22</v>
      </c>
      <c r="E472" t="s">
        <v>45</v>
      </c>
      <c r="F472" t="s">
        <v>26</v>
      </c>
      <c r="G472">
        <v>36</v>
      </c>
      <c r="H472" t="s">
        <v>21</v>
      </c>
      <c r="I472" t="s">
        <v>21</v>
      </c>
      <c r="K472" t="str">
        <f>IF(Aggregate[[#This Row],[Under 30]]="Yes", "Under 30", IF(Aggregate[[#This Row],[Senior]]="Yes", "Senior", "Other"))</f>
        <v>Other</v>
      </c>
      <c r="P472">
        <v>1</v>
      </c>
      <c r="R472">
        <v>10</v>
      </c>
      <c r="S472">
        <v>1</v>
      </c>
      <c r="T472">
        <v>32.700000000000003</v>
      </c>
      <c r="U472">
        <v>0</v>
      </c>
      <c r="V472">
        <v>0</v>
      </c>
      <c r="W472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473" spans="1:23" x14ac:dyDescent="0.2">
      <c r="A473" t="s">
        <v>21</v>
      </c>
      <c r="B473">
        <v>6</v>
      </c>
      <c r="C473" t="s">
        <v>25</v>
      </c>
      <c r="D473" t="s">
        <v>22</v>
      </c>
      <c r="E473" t="s">
        <v>46</v>
      </c>
      <c r="F473" t="s">
        <v>24</v>
      </c>
      <c r="G473">
        <v>80</v>
      </c>
      <c r="H473" t="s">
        <v>21</v>
      </c>
      <c r="I473" t="s">
        <v>25</v>
      </c>
      <c r="J473" t="s">
        <v>21</v>
      </c>
      <c r="K473" t="str">
        <f>IF(Aggregate[[#This Row],[Under 30]]="Yes", "Under 30", IF(Aggregate[[#This Row],[Senior]]="Yes", "Senior", "Other"))</f>
        <v>Senior</v>
      </c>
      <c r="L473" t="s">
        <v>32</v>
      </c>
      <c r="M473" t="s">
        <v>38</v>
      </c>
      <c r="N473" t="s">
        <v>56</v>
      </c>
      <c r="O473" t="s">
        <v>100</v>
      </c>
      <c r="P473">
        <v>1</v>
      </c>
      <c r="Q473">
        <v>1</v>
      </c>
      <c r="R473">
        <v>29</v>
      </c>
      <c r="S473">
        <v>0</v>
      </c>
      <c r="T473">
        <v>16.600000000000001</v>
      </c>
      <c r="U473">
        <v>11</v>
      </c>
      <c r="V473">
        <v>7</v>
      </c>
      <c r="W473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474" spans="1:23" x14ac:dyDescent="0.2">
      <c r="A474" t="s">
        <v>21</v>
      </c>
      <c r="B474">
        <v>6</v>
      </c>
      <c r="C474" t="s">
        <v>25</v>
      </c>
      <c r="D474" t="s">
        <v>22</v>
      </c>
      <c r="E474" t="s">
        <v>68</v>
      </c>
      <c r="F474" t="s">
        <v>26</v>
      </c>
      <c r="G474">
        <v>51</v>
      </c>
      <c r="H474" t="s">
        <v>21</v>
      </c>
      <c r="I474" t="s">
        <v>21</v>
      </c>
      <c r="K474" t="str">
        <f>IF(Aggregate[[#This Row],[Under 30]]="Yes", "Under 30", IF(Aggregate[[#This Row],[Senior]]="Yes", "Senior", "Other"))</f>
        <v>Other</v>
      </c>
      <c r="P474">
        <v>1</v>
      </c>
      <c r="Q474">
        <v>1</v>
      </c>
      <c r="R474">
        <v>61</v>
      </c>
      <c r="S474">
        <v>1</v>
      </c>
      <c r="T474">
        <v>23.6</v>
      </c>
      <c r="U474">
        <v>6</v>
      </c>
      <c r="V474">
        <v>6</v>
      </c>
      <c r="W474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475" spans="1:23" x14ac:dyDescent="0.2">
      <c r="A475" t="s">
        <v>21</v>
      </c>
      <c r="B475">
        <v>6</v>
      </c>
      <c r="C475" t="s">
        <v>25</v>
      </c>
      <c r="D475" t="s">
        <v>22</v>
      </c>
      <c r="E475" t="s">
        <v>70</v>
      </c>
      <c r="F475" t="s">
        <v>26</v>
      </c>
      <c r="G475">
        <v>45</v>
      </c>
      <c r="H475" t="s">
        <v>21</v>
      </c>
      <c r="I475" t="s">
        <v>21</v>
      </c>
      <c r="K475" t="str">
        <f>IF(Aggregate[[#This Row],[Under 30]]="Yes", "Under 30", IF(Aggregate[[#This Row],[Senior]]="Yes", "Senior", "Other"))</f>
        <v>Other</v>
      </c>
      <c r="P475">
        <v>1</v>
      </c>
      <c r="R475">
        <v>5</v>
      </c>
      <c r="S475">
        <v>0</v>
      </c>
      <c r="T475">
        <v>30.6</v>
      </c>
      <c r="U475">
        <v>0</v>
      </c>
      <c r="V475">
        <v>0</v>
      </c>
      <c r="W475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476" spans="1:23" x14ac:dyDescent="0.2">
      <c r="A476" t="s">
        <v>21</v>
      </c>
      <c r="B476">
        <v>6</v>
      </c>
      <c r="C476" t="s">
        <v>25</v>
      </c>
      <c r="D476" t="s">
        <v>22</v>
      </c>
      <c r="E476" t="s">
        <v>73</v>
      </c>
      <c r="F476" t="s">
        <v>26</v>
      </c>
      <c r="G476">
        <v>34</v>
      </c>
      <c r="H476" t="s">
        <v>21</v>
      </c>
      <c r="I476" t="s">
        <v>21</v>
      </c>
      <c r="K476" t="str">
        <f>IF(Aggregate[[#This Row],[Under 30]]="Yes", "Under 30", IF(Aggregate[[#This Row],[Senior]]="Yes", "Senior", "Other"))</f>
        <v>Other</v>
      </c>
      <c r="P476">
        <v>1</v>
      </c>
      <c r="Q476">
        <v>1</v>
      </c>
      <c r="R476">
        <v>28</v>
      </c>
      <c r="S476">
        <v>1</v>
      </c>
      <c r="T476">
        <v>20.100000000000001</v>
      </c>
      <c r="U476">
        <v>6</v>
      </c>
      <c r="V476">
        <v>5</v>
      </c>
      <c r="W476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477" spans="1:23" x14ac:dyDescent="0.2">
      <c r="A477" t="s">
        <v>21</v>
      </c>
      <c r="B477">
        <v>6</v>
      </c>
      <c r="C477" t="s">
        <v>25</v>
      </c>
      <c r="D477" t="s">
        <v>88</v>
      </c>
      <c r="E477" t="s">
        <v>47</v>
      </c>
      <c r="F477" t="s">
        <v>26</v>
      </c>
      <c r="G477">
        <v>24</v>
      </c>
      <c r="H477" t="s">
        <v>25</v>
      </c>
      <c r="I477" t="s">
        <v>21</v>
      </c>
      <c r="K477" t="str">
        <f>IF(Aggregate[[#This Row],[Under 30]]="Yes", "Under 30", IF(Aggregate[[#This Row],[Senior]]="Yes", "Senior", "Other"))</f>
        <v>Under 30</v>
      </c>
      <c r="P477">
        <v>1</v>
      </c>
      <c r="R477">
        <v>8</v>
      </c>
      <c r="S477">
        <v>0</v>
      </c>
      <c r="T477">
        <v>0</v>
      </c>
      <c r="U477">
        <v>0</v>
      </c>
      <c r="V477">
        <v>0</v>
      </c>
      <c r="W477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478" spans="1:23" x14ac:dyDescent="0.2">
      <c r="A478" t="s">
        <v>21</v>
      </c>
      <c r="B478">
        <v>6</v>
      </c>
      <c r="C478" t="s">
        <v>25</v>
      </c>
      <c r="D478" t="s">
        <v>88</v>
      </c>
      <c r="E478" t="s">
        <v>54</v>
      </c>
      <c r="F478" t="s">
        <v>26</v>
      </c>
      <c r="G478">
        <v>36</v>
      </c>
      <c r="H478" t="s">
        <v>21</v>
      </c>
      <c r="I478" t="s">
        <v>21</v>
      </c>
      <c r="K478" t="str">
        <f>IF(Aggregate[[#This Row],[Under 30]]="Yes", "Under 30", IF(Aggregate[[#This Row],[Senior]]="Yes", "Senior", "Other"))</f>
        <v>Other</v>
      </c>
      <c r="P478">
        <v>1</v>
      </c>
      <c r="R478">
        <v>28</v>
      </c>
      <c r="S478">
        <v>0</v>
      </c>
      <c r="T478">
        <v>0</v>
      </c>
      <c r="U478">
        <v>16</v>
      </c>
      <c r="V478">
        <v>3</v>
      </c>
      <c r="W478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479" spans="1:23" x14ac:dyDescent="0.2">
      <c r="A479" t="s">
        <v>21</v>
      </c>
      <c r="B479">
        <v>6</v>
      </c>
      <c r="C479" t="s">
        <v>25</v>
      </c>
      <c r="D479" t="s">
        <v>88</v>
      </c>
      <c r="E479" t="s">
        <v>68</v>
      </c>
      <c r="F479" t="s">
        <v>24</v>
      </c>
      <c r="G479">
        <v>25</v>
      </c>
      <c r="H479" t="s">
        <v>25</v>
      </c>
      <c r="I479" t="s">
        <v>21</v>
      </c>
      <c r="K479" t="str">
        <f>IF(Aggregate[[#This Row],[Under 30]]="Yes", "Under 30", IF(Aggregate[[#This Row],[Senior]]="Yes", "Senior", "Other"))</f>
        <v>Under 30</v>
      </c>
      <c r="P479">
        <v>1</v>
      </c>
      <c r="R479">
        <v>44</v>
      </c>
      <c r="S479">
        <v>0</v>
      </c>
      <c r="T479">
        <v>0</v>
      </c>
      <c r="U479">
        <v>34</v>
      </c>
      <c r="V479">
        <v>8</v>
      </c>
      <c r="W479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480" spans="1:23" x14ac:dyDescent="0.2">
      <c r="A480" t="s">
        <v>21</v>
      </c>
      <c r="B480">
        <v>6</v>
      </c>
      <c r="C480" t="s">
        <v>25</v>
      </c>
      <c r="D480" t="s">
        <v>88</v>
      </c>
      <c r="E480" t="s">
        <v>84</v>
      </c>
      <c r="F480" t="s">
        <v>24</v>
      </c>
      <c r="G480">
        <v>44</v>
      </c>
      <c r="H480" t="s">
        <v>21</v>
      </c>
      <c r="I480" t="s">
        <v>21</v>
      </c>
      <c r="K480" t="str">
        <f>IF(Aggregate[[#This Row],[Under 30]]="Yes", "Under 30", IF(Aggregate[[#This Row],[Senior]]="Yes", "Senior", "Other"))</f>
        <v>Other</v>
      </c>
      <c r="P480">
        <v>1</v>
      </c>
      <c r="R480">
        <v>8</v>
      </c>
      <c r="S480">
        <v>0</v>
      </c>
      <c r="T480">
        <v>0</v>
      </c>
      <c r="U480">
        <v>0</v>
      </c>
      <c r="V480">
        <v>0</v>
      </c>
      <c r="W480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481" spans="1:23" x14ac:dyDescent="0.2">
      <c r="A481" t="s">
        <v>21</v>
      </c>
      <c r="B481">
        <v>7</v>
      </c>
      <c r="C481" t="s">
        <v>21</v>
      </c>
      <c r="D481" t="s">
        <v>22</v>
      </c>
      <c r="E481" t="s">
        <v>23</v>
      </c>
      <c r="F481" t="s">
        <v>24</v>
      </c>
      <c r="G481">
        <v>53</v>
      </c>
      <c r="H481" t="s">
        <v>21</v>
      </c>
      <c r="I481" t="s">
        <v>21</v>
      </c>
      <c r="K481" t="str">
        <f>IF(Aggregate[[#This Row],[Under 30]]="Yes", "Under 30", IF(Aggregate[[#This Row],[Senior]]="Yes", "Senior", "Other"))</f>
        <v>Other</v>
      </c>
      <c r="P481">
        <v>1</v>
      </c>
      <c r="R481">
        <v>8</v>
      </c>
      <c r="S481">
        <v>0</v>
      </c>
      <c r="T481">
        <v>0</v>
      </c>
      <c r="U481">
        <v>0</v>
      </c>
      <c r="V481">
        <v>0</v>
      </c>
      <c r="W481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482" spans="1:23" x14ac:dyDescent="0.2">
      <c r="A482" t="s">
        <v>21</v>
      </c>
      <c r="B482">
        <v>7</v>
      </c>
      <c r="C482" t="s">
        <v>21</v>
      </c>
      <c r="D482" t="s">
        <v>22</v>
      </c>
      <c r="E482" t="s">
        <v>29</v>
      </c>
      <c r="F482" t="s">
        <v>26</v>
      </c>
      <c r="G482">
        <v>29</v>
      </c>
      <c r="H482" t="s">
        <v>25</v>
      </c>
      <c r="I482" t="s">
        <v>21</v>
      </c>
      <c r="K482" t="str">
        <f>IF(Aggregate[[#This Row],[Under 30]]="Yes", "Under 30", IF(Aggregate[[#This Row],[Senior]]="Yes", "Senior", "Other"))</f>
        <v>Under 30</v>
      </c>
      <c r="P482">
        <v>1</v>
      </c>
      <c r="R482">
        <v>9</v>
      </c>
      <c r="S482">
        <v>0</v>
      </c>
      <c r="T482">
        <v>0</v>
      </c>
      <c r="U482">
        <v>0</v>
      </c>
      <c r="V482">
        <v>0</v>
      </c>
      <c r="W482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483" spans="1:23" x14ac:dyDescent="0.2">
      <c r="A483" t="s">
        <v>21</v>
      </c>
      <c r="B483">
        <v>7</v>
      </c>
      <c r="C483" t="s">
        <v>21</v>
      </c>
      <c r="D483" t="s">
        <v>22</v>
      </c>
      <c r="E483" t="s">
        <v>35</v>
      </c>
      <c r="F483" t="s">
        <v>24</v>
      </c>
      <c r="G483">
        <v>29</v>
      </c>
      <c r="H483" t="s">
        <v>25</v>
      </c>
      <c r="I483" t="s">
        <v>21</v>
      </c>
      <c r="K483" t="str">
        <f>IF(Aggregate[[#This Row],[Under 30]]="Yes", "Under 30", IF(Aggregate[[#This Row],[Senior]]="Yes", "Senior", "Other"))</f>
        <v>Under 30</v>
      </c>
      <c r="P483">
        <v>1</v>
      </c>
      <c r="Q483">
        <v>1</v>
      </c>
      <c r="R483">
        <v>7</v>
      </c>
      <c r="S483">
        <v>3</v>
      </c>
      <c r="T483">
        <v>23.6</v>
      </c>
      <c r="U483">
        <v>0</v>
      </c>
      <c r="V483">
        <v>0</v>
      </c>
      <c r="W483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484" spans="1:23" x14ac:dyDescent="0.2">
      <c r="A484" t="s">
        <v>21</v>
      </c>
      <c r="B484">
        <v>7</v>
      </c>
      <c r="C484" t="s">
        <v>21</v>
      </c>
      <c r="D484" t="s">
        <v>22</v>
      </c>
      <c r="E484" t="s">
        <v>43</v>
      </c>
      <c r="F484" t="s">
        <v>26</v>
      </c>
      <c r="G484">
        <v>45</v>
      </c>
      <c r="H484" t="s">
        <v>21</v>
      </c>
      <c r="I484" t="s">
        <v>21</v>
      </c>
      <c r="K484" t="str">
        <f>IF(Aggregate[[#This Row],[Under 30]]="Yes", "Under 30", IF(Aggregate[[#This Row],[Senior]]="Yes", "Senior", "Other"))</f>
        <v>Other</v>
      </c>
      <c r="P484">
        <v>1</v>
      </c>
      <c r="R484">
        <v>9</v>
      </c>
      <c r="S484">
        <v>0</v>
      </c>
      <c r="T484">
        <v>0</v>
      </c>
      <c r="U484">
        <v>0</v>
      </c>
      <c r="V484">
        <v>0</v>
      </c>
      <c r="W484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485" spans="1:23" x14ac:dyDescent="0.2">
      <c r="A485" t="s">
        <v>21</v>
      </c>
      <c r="B485">
        <v>7</v>
      </c>
      <c r="C485" t="s">
        <v>21</v>
      </c>
      <c r="D485" t="s">
        <v>22</v>
      </c>
      <c r="E485" t="s">
        <v>46</v>
      </c>
      <c r="F485" t="s">
        <v>24</v>
      </c>
      <c r="G485">
        <v>31</v>
      </c>
      <c r="H485" t="s">
        <v>21</v>
      </c>
      <c r="I485" t="s">
        <v>21</v>
      </c>
      <c r="K485" t="str">
        <f>IF(Aggregate[[#This Row],[Under 30]]="Yes", "Under 30", IF(Aggregate[[#This Row],[Senior]]="Yes", "Senior", "Other"))</f>
        <v>Other</v>
      </c>
      <c r="P485">
        <v>1</v>
      </c>
      <c r="R485">
        <v>12</v>
      </c>
      <c r="S485">
        <v>0</v>
      </c>
      <c r="T485">
        <v>0</v>
      </c>
      <c r="U485">
        <v>0</v>
      </c>
      <c r="V485">
        <v>0</v>
      </c>
      <c r="W485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486" spans="1:23" x14ac:dyDescent="0.2">
      <c r="A486" t="s">
        <v>21</v>
      </c>
      <c r="B486">
        <v>7</v>
      </c>
      <c r="C486" t="s">
        <v>21</v>
      </c>
      <c r="D486" t="s">
        <v>22</v>
      </c>
      <c r="E486" t="s">
        <v>47</v>
      </c>
      <c r="F486" t="s">
        <v>24</v>
      </c>
      <c r="G486">
        <v>26</v>
      </c>
      <c r="H486" t="s">
        <v>25</v>
      </c>
      <c r="I486" t="s">
        <v>21</v>
      </c>
      <c r="K486" t="str">
        <f>IF(Aggregate[[#This Row],[Under 30]]="Yes", "Under 30", IF(Aggregate[[#This Row],[Senior]]="Yes", "Senior", "Other"))</f>
        <v>Under 30</v>
      </c>
      <c r="P486">
        <v>1</v>
      </c>
      <c r="R486">
        <v>11</v>
      </c>
      <c r="S486">
        <v>0</v>
      </c>
      <c r="T486">
        <v>0</v>
      </c>
      <c r="U486">
        <v>0</v>
      </c>
      <c r="V486">
        <v>0</v>
      </c>
      <c r="W486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487" spans="1:23" x14ac:dyDescent="0.2">
      <c r="A487" t="s">
        <v>21</v>
      </c>
      <c r="B487">
        <v>7</v>
      </c>
      <c r="C487" t="s">
        <v>21</v>
      </c>
      <c r="D487" t="s">
        <v>22</v>
      </c>
      <c r="E487" t="s">
        <v>50</v>
      </c>
      <c r="F487" t="s">
        <v>26</v>
      </c>
      <c r="G487">
        <v>58</v>
      </c>
      <c r="H487" t="s">
        <v>21</v>
      </c>
      <c r="I487" t="s">
        <v>21</v>
      </c>
      <c r="K487" t="str">
        <f>IF(Aggregate[[#This Row],[Under 30]]="Yes", "Under 30", IF(Aggregate[[#This Row],[Senior]]="Yes", "Senior", "Other"))</f>
        <v>Other</v>
      </c>
      <c r="P487">
        <v>1</v>
      </c>
      <c r="R487">
        <v>9</v>
      </c>
      <c r="S487">
        <v>0</v>
      </c>
      <c r="T487">
        <v>0</v>
      </c>
      <c r="U487">
        <v>0</v>
      </c>
      <c r="V487">
        <v>0</v>
      </c>
      <c r="W487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488" spans="1:23" x14ac:dyDescent="0.2">
      <c r="A488" t="s">
        <v>21</v>
      </c>
      <c r="B488">
        <v>7</v>
      </c>
      <c r="C488" t="s">
        <v>21</v>
      </c>
      <c r="D488" t="s">
        <v>22</v>
      </c>
      <c r="E488" t="s">
        <v>54</v>
      </c>
      <c r="F488" t="s">
        <v>26</v>
      </c>
      <c r="G488">
        <v>43</v>
      </c>
      <c r="H488" t="s">
        <v>21</v>
      </c>
      <c r="I488" t="s">
        <v>21</v>
      </c>
      <c r="K488" t="str">
        <f>IF(Aggregate[[#This Row],[Under 30]]="Yes", "Under 30", IF(Aggregate[[#This Row],[Senior]]="Yes", "Senior", "Other"))</f>
        <v>Other</v>
      </c>
      <c r="P488">
        <v>1</v>
      </c>
      <c r="R488">
        <v>11</v>
      </c>
      <c r="S488">
        <v>0</v>
      </c>
      <c r="T488">
        <v>0</v>
      </c>
      <c r="U488">
        <v>0</v>
      </c>
      <c r="V488">
        <v>0</v>
      </c>
      <c r="W488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489" spans="1:23" x14ac:dyDescent="0.2">
      <c r="A489" t="s">
        <v>21</v>
      </c>
      <c r="B489">
        <v>7</v>
      </c>
      <c r="C489" t="s">
        <v>21</v>
      </c>
      <c r="D489" t="s">
        <v>22</v>
      </c>
      <c r="E489" t="s">
        <v>58</v>
      </c>
      <c r="F489" t="s">
        <v>26</v>
      </c>
      <c r="G489">
        <v>30</v>
      </c>
      <c r="H489" t="s">
        <v>21</v>
      </c>
      <c r="I489" t="s">
        <v>21</v>
      </c>
      <c r="K489" t="str">
        <f>IF(Aggregate[[#This Row],[Under 30]]="Yes", "Under 30", IF(Aggregate[[#This Row],[Senior]]="Yes", "Senior", "Other"))</f>
        <v>Other</v>
      </c>
      <c r="P489">
        <v>1</v>
      </c>
      <c r="R489">
        <v>9</v>
      </c>
      <c r="S489">
        <v>0</v>
      </c>
      <c r="T489">
        <v>0</v>
      </c>
      <c r="U489">
        <v>0</v>
      </c>
      <c r="V489">
        <v>0</v>
      </c>
      <c r="W489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490" spans="1:23" x14ac:dyDescent="0.2">
      <c r="A490" t="s">
        <v>21</v>
      </c>
      <c r="B490">
        <v>7</v>
      </c>
      <c r="C490" t="s">
        <v>21</v>
      </c>
      <c r="D490" t="s">
        <v>22</v>
      </c>
      <c r="E490" t="s">
        <v>59</v>
      </c>
      <c r="F490" t="s">
        <v>26</v>
      </c>
      <c r="G490">
        <v>52</v>
      </c>
      <c r="H490" t="s">
        <v>21</v>
      </c>
      <c r="I490" t="s">
        <v>21</v>
      </c>
      <c r="K490" t="str">
        <f>IF(Aggregate[[#This Row],[Under 30]]="Yes", "Under 30", IF(Aggregate[[#This Row],[Senior]]="Yes", "Senior", "Other"))</f>
        <v>Other</v>
      </c>
      <c r="P490">
        <v>1</v>
      </c>
      <c r="R490">
        <v>8</v>
      </c>
      <c r="S490">
        <v>0</v>
      </c>
      <c r="T490">
        <v>0</v>
      </c>
      <c r="U490">
        <v>0</v>
      </c>
      <c r="V490">
        <v>0</v>
      </c>
      <c r="W490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491" spans="1:23" x14ac:dyDescent="0.2">
      <c r="A491" t="s">
        <v>21</v>
      </c>
      <c r="B491">
        <v>7</v>
      </c>
      <c r="C491" t="s">
        <v>21</v>
      </c>
      <c r="D491" t="s">
        <v>22</v>
      </c>
      <c r="E491" t="s">
        <v>60</v>
      </c>
      <c r="F491" t="s">
        <v>26</v>
      </c>
      <c r="G491">
        <v>50</v>
      </c>
      <c r="H491" t="s">
        <v>21</v>
      </c>
      <c r="I491" t="s">
        <v>21</v>
      </c>
      <c r="K491" t="str">
        <f>IF(Aggregate[[#This Row],[Under 30]]="Yes", "Under 30", IF(Aggregate[[#This Row],[Senior]]="Yes", "Senior", "Other"))</f>
        <v>Other</v>
      </c>
      <c r="P491">
        <v>1</v>
      </c>
      <c r="R491">
        <v>10</v>
      </c>
      <c r="S491">
        <v>0</v>
      </c>
      <c r="T491">
        <v>0</v>
      </c>
      <c r="U491">
        <v>0</v>
      </c>
      <c r="V491">
        <v>0</v>
      </c>
      <c r="W491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492" spans="1:23" x14ac:dyDescent="0.2">
      <c r="A492" t="s">
        <v>21</v>
      </c>
      <c r="B492">
        <v>7</v>
      </c>
      <c r="C492" t="s">
        <v>21</v>
      </c>
      <c r="D492" t="s">
        <v>22</v>
      </c>
      <c r="E492" t="s">
        <v>63</v>
      </c>
      <c r="F492" t="s">
        <v>26</v>
      </c>
      <c r="G492">
        <v>31</v>
      </c>
      <c r="H492" t="s">
        <v>21</v>
      </c>
      <c r="I492" t="s">
        <v>21</v>
      </c>
      <c r="K492" t="str">
        <f>IF(Aggregate[[#This Row],[Under 30]]="Yes", "Under 30", IF(Aggregate[[#This Row],[Senior]]="Yes", "Senior", "Other"))</f>
        <v>Other</v>
      </c>
      <c r="P492">
        <v>1</v>
      </c>
      <c r="Q492">
        <v>1</v>
      </c>
      <c r="R492">
        <v>28</v>
      </c>
      <c r="S492">
        <v>1</v>
      </c>
      <c r="T492">
        <v>6.1</v>
      </c>
      <c r="U492">
        <v>5</v>
      </c>
      <c r="V492">
        <v>9</v>
      </c>
      <c r="W492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493" spans="1:23" x14ac:dyDescent="0.2">
      <c r="A493" t="s">
        <v>21</v>
      </c>
      <c r="B493">
        <v>7</v>
      </c>
      <c r="C493" t="s">
        <v>21</v>
      </c>
      <c r="D493" t="s">
        <v>22</v>
      </c>
      <c r="E493" t="s">
        <v>67</v>
      </c>
      <c r="F493" t="s">
        <v>24</v>
      </c>
      <c r="G493">
        <v>58</v>
      </c>
      <c r="H493" t="s">
        <v>21</v>
      </c>
      <c r="I493" t="s">
        <v>21</v>
      </c>
      <c r="K493" t="str">
        <f>IF(Aggregate[[#This Row],[Under 30]]="Yes", "Under 30", IF(Aggregate[[#This Row],[Senior]]="Yes", "Senior", "Other"))</f>
        <v>Other</v>
      </c>
      <c r="P493">
        <v>1</v>
      </c>
      <c r="R493">
        <v>11</v>
      </c>
      <c r="S493">
        <v>0</v>
      </c>
      <c r="T493">
        <v>0</v>
      </c>
      <c r="U493">
        <v>0</v>
      </c>
      <c r="V493">
        <v>0</v>
      </c>
      <c r="W493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494" spans="1:23" x14ac:dyDescent="0.2">
      <c r="A494" t="s">
        <v>21</v>
      </c>
      <c r="B494">
        <v>7</v>
      </c>
      <c r="C494" t="s">
        <v>21</v>
      </c>
      <c r="D494" t="s">
        <v>22</v>
      </c>
      <c r="E494" t="s">
        <v>69</v>
      </c>
      <c r="F494" t="s">
        <v>26</v>
      </c>
      <c r="G494">
        <v>59</v>
      </c>
      <c r="H494" t="s">
        <v>21</v>
      </c>
      <c r="I494" t="s">
        <v>21</v>
      </c>
      <c r="K494" t="str">
        <f>IF(Aggregate[[#This Row],[Under 30]]="Yes", "Under 30", IF(Aggregate[[#This Row],[Senior]]="Yes", "Senior", "Other"))</f>
        <v>Other</v>
      </c>
      <c r="P494">
        <v>1</v>
      </c>
      <c r="Q494">
        <v>1</v>
      </c>
      <c r="R494">
        <v>63</v>
      </c>
      <c r="S494">
        <v>3</v>
      </c>
      <c r="T494">
        <v>0</v>
      </c>
      <c r="U494">
        <v>5</v>
      </c>
      <c r="V494">
        <v>1</v>
      </c>
      <c r="W494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495" spans="1:23" x14ac:dyDescent="0.2">
      <c r="A495" t="s">
        <v>21</v>
      </c>
      <c r="B495">
        <v>7</v>
      </c>
      <c r="C495" t="s">
        <v>21</v>
      </c>
      <c r="D495" t="s">
        <v>22</v>
      </c>
      <c r="E495" t="s">
        <v>75</v>
      </c>
      <c r="F495" t="s">
        <v>24</v>
      </c>
      <c r="G495">
        <v>65</v>
      </c>
      <c r="H495" t="s">
        <v>21</v>
      </c>
      <c r="I495" t="s">
        <v>25</v>
      </c>
      <c r="J495" t="s">
        <v>21</v>
      </c>
      <c r="K495" t="str">
        <f>IF(Aggregate[[#This Row],[Under 30]]="Yes", "Under 30", IF(Aggregate[[#This Row],[Senior]]="Yes", "Senior", "Other"))</f>
        <v>Senior</v>
      </c>
      <c r="L495" t="s">
        <v>32</v>
      </c>
      <c r="M495" t="s">
        <v>33</v>
      </c>
      <c r="N495" t="s">
        <v>34</v>
      </c>
      <c r="O495" t="s">
        <v>34</v>
      </c>
      <c r="P495">
        <v>1</v>
      </c>
      <c r="R495">
        <v>23</v>
      </c>
      <c r="S495">
        <v>0</v>
      </c>
      <c r="T495">
        <v>0</v>
      </c>
      <c r="U495">
        <v>0</v>
      </c>
      <c r="V495">
        <v>5</v>
      </c>
      <c r="W495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496" spans="1:23" x14ac:dyDescent="0.2">
      <c r="A496" t="s">
        <v>21</v>
      </c>
      <c r="B496">
        <v>7</v>
      </c>
      <c r="C496" t="s">
        <v>21</v>
      </c>
      <c r="D496" t="s">
        <v>22</v>
      </c>
      <c r="E496" t="s">
        <v>78</v>
      </c>
      <c r="F496" t="s">
        <v>24</v>
      </c>
      <c r="G496">
        <v>47</v>
      </c>
      <c r="H496" t="s">
        <v>21</v>
      </c>
      <c r="I496" t="s">
        <v>21</v>
      </c>
      <c r="K496" t="str">
        <f>IF(Aggregate[[#This Row],[Under 30]]="Yes", "Under 30", IF(Aggregate[[#This Row],[Senior]]="Yes", "Senior", "Other"))</f>
        <v>Other</v>
      </c>
      <c r="P496">
        <v>1</v>
      </c>
      <c r="R496">
        <v>24</v>
      </c>
      <c r="S496">
        <v>0</v>
      </c>
      <c r="T496">
        <v>0</v>
      </c>
      <c r="U496">
        <v>6</v>
      </c>
      <c r="V496">
        <v>3</v>
      </c>
      <c r="W496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497" spans="1:23" x14ac:dyDescent="0.2">
      <c r="A497" t="s">
        <v>21</v>
      </c>
      <c r="B497">
        <v>7</v>
      </c>
      <c r="C497" t="s">
        <v>21</v>
      </c>
      <c r="D497" t="s">
        <v>22</v>
      </c>
      <c r="E497" t="s">
        <v>79</v>
      </c>
      <c r="F497" t="s">
        <v>24</v>
      </c>
      <c r="G497">
        <v>24</v>
      </c>
      <c r="H497" t="s">
        <v>25</v>
      </c>
      <c r="I497" t="s">
        <v>21</v>
      </c>
      <c r="K497" t="str">
        <f>IF(Aggregate[[#This Row],[Under 30]]="Yes", "Under 30", IF(Aggregate[[#This Row],[Senior]]="Yes", "Senior", "Other"))</f>
        <v>Under 30</v>
      </c>
      <c r="P497">
        <v>1</v>
      </c>
      <c r="R497">
        <v>29</v>
      </c>
      <c r="S497">
        <v>0</v>
      </c>
      <c r="T497">
        <v>0</v>
      </c>
      <c r="U497">
        <v>10</v>
      </c>
      <c r="V497">
        <v>30</v>
      </c>
      <c r="W497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498" spans="1:23" x14ac:dyDescent="0.2">
      <c r="A498" t="s">
        <v>21</v>
      </c>
      <c r="B498">
        <v>7</v>
      </c>
      <c r="C498" t="s">
        <v>21</v>
      </c>
      <c r="D498" t="s">
        <v>22</v>
      </c>
      <c r="E498" t="s">
        <v>82</v>
      </c>
      <c r="F498" t="s">
        <v>26</v>
      </c>
      <c r="G498">
        <v>23</v>
      </c>
      <c r="H498" t="s">
        <v>25</v>
      </c>
      <c r="I498" t="s">
        <v>21</v>
      </c>
      <c r="K498" t="str">
        <f>IF(Aggregate[[#This Row],[Under 30]]="Yes", "Under 30", IF(Aggregate[[#This Row],[Senior]]="Yes", "Senior", "Other"))</f>
        <v>Under 30</v>
      </c>
      <c r="P498">
        <v>1</v>
      </c>
      <c r="Q498">
        <v>1</v>
      </c>
      <c r="R498">
        <v>30</v>
      </c>
      <c r="S498">
        <v>5</v>
      </c>
      <c r="T498">
        <v>0</v>
      </c>
      <c r="U498">
        <v>6</v>
      </c>
      <c r="V498">
        <v>36</v>
      </c>
      <c r="W498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499" spans="1:23" x14ac:dyDescent="0.2">
      <c r="A499" t="s">
        <v>21</v>
      </c>
      <c r="B499">
        <v>7</v>
      </c>
      <c r="C499" t="s">
        <v>21</v>
      </c>
      <c r="D499" t="s">
        <v>22</v>
      </c>
      <c r="E499" t="s">
        <v>82</v>
      </c>
      <c r="F499" t="s">
        <v>26</v>
      </c>
      <c r="G499">
        <v>68</v>
      </c>
      <c r="H499" t="s">
        <v>21</v>
      </c>
      <c r="I499" t="s">
        <v>25</v>
      </c>
      <c r="J499" t="s">
        <v>21</v>
      </c>
      <c r="K499" t="str">
        <f>IF(Aggregate[[#This Row],[Under 30]]="Yes", "Under 30", IF(Aggregate[[#This Row],[Senior]]="Yes", "Senior", "Other"))</f>
        <v>Senior</v>
      </c>
      <c r="L499" t="s">
        <v>98</v>
      </c>
      <c r="M499" t="s">
        <v>95</v>
      </c>
      <c r="N499" t="s">
        <v>34</v>
      </c>
      <c r="O499" t="s">
        <v>34</v>
      </c>
      <c r="P499">
        <v>1</v>
      </c>
      <c r="R499">
        <v>12</v>
      </c>
      <c r="S499">
        <v>1</v>
      </c>
      <c r="T499">
        <v>0</v>
      </c>
      <c r="U499">
        <v>0</v>
      </c>
      <c r="V499">
        <v>0</v>
      </c>
      <c r="W499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500" spans="1:23" x14ac:dyDescent="0.2">
      <c r="A500" t="s">
        <v>21</v>
      </c>
      <c r="B500">
        <v>7</v>
      </c>
      <c r="C500" t="s">
        <v>21</v>
      </c>
      <c r="D500" t="s">
        <v>22</v>
      </c>
      <c r="E500" t="s">
        <v>84</v>
      </c>
      <c r="F500" t="s">
        <v>24</v>
      </c>
      <c r="G500">
        <v>41</v>
      </c>
      <c r="H500" t="s">
        <v>21</v>
      </c>
      <c r="I500" t="s">
        <v>21</v>
      </c>
      <c r="K500" t="str">
        <f>IF(Aggregate[[#This Row],[Under 30]]="Yes", "Under 30", IF(Aggregate[[#This Row],[Senior]]="Yes", "Senior", "Other"))</f>
        <v>Other</v>
      </c>
      <c r="P500">
        <v>1</v>
      </c>
      <c r="R500">
        <v>10</v>
      </c>
      <c r="S500">
        <v>0</v>
      </c>
      <c r="T500">
        <v>0</v>
      </c>
      <c r="U500">
        <v>0</v>
      </c>
      <c r="V500">
        <v>0</v>
      </c>
      <c r="W500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501" spans="1:23" x14ac:dyDescent="0.2">
      <c r="A501" t="s">
        <v>21</v>
      </c>
      <c r="B501">
        <v>7</v>
      </c>
      <c r="C501" t="s">
        <v>21</v>
      </c>
      <c r="D501" t="s">
        <v>22</v>
      </c>
      <c r="E501" t="s">
        <v>85</v>
      </c>
      <c r="F501" t="s">
        <v>24</v>
      </c>
      <c r="G501">
        <v>23</v>
      </c>
      <c r="H501" t="s">
        <v>25</v>
      </c>
      <c r="I501" t="s">
        <v>21</v>
      </c>
      <c r="K501" t="str">
        <f>IF(Aggregate[[#This Row],[Under 30]]="Yes", "Under 30", IF(Aggregate[[#This Row],[Senior]]="Yes", "Senior", "Other"))</f>
        <v>Under 30</v>
      </c>
      <c r="P501">
        <v>1</v>
      </c>
      <c r="Q501">
        <v>1</v>
      </c>
      <c r="R501">
        <v>38</v>
      </c>
      <c r="S501">
        <v>3</v>
      </c>
      <c r="T501">
        <v>0</v>
      </c>
      <c r="U501">
        <v>4</v>
      </c>
      <c r="V501">
        <v>21</v>
      </c>
      <c r="W501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502" spans="1:23" x14ac:dyDescent="0.2">
      <c r="A502" t="s">
        <v>21</v>
      </c>
      <c r="B502">
        <v>7</v>
      </c>
      <c r="C502" t="s">
        <v>21</v>
      </c>
      <c r="D502" t="s">
        <v>22</v>
      </c>
      <c r="E502" t="s">
        <v>85</v>
      </c>
      <c r="F502" t="s">
        <v>26</v>
      </c>
      <c r="G502">
        <v>53</v>
      </c>
      <c r="H502" t="s">
        <v>21</v>
      </c>
      <c r="I502" t="s">
        <v>21</v>
      </c>
      <c r="K502" t="str">
        <f>IF(Aggregate[[#This Row],[Under 30]]="Yes", "Under 30", IF(Aggregate[[#This Row],[Senior]]="Yes", "Senior", "Other"))</f>
        <v>Other</v>
      </c>
      <c r="P502">
        <v>1</v>
      </c>
      <c r="Q502">
        <v>1</v>
      </c>
      <c r="R502">
        <v>12</v>
      </c>
      <c r="S502">
        <v>0</v>
      </c>
      <c r="T502">
        <v>0</v>
      </c>
      <c r="U502">
        <v>0</v>
      </c>
      <c r="V502">
        <v>2</v>
      </c>
      <c r="W502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503" spans="1:23" x14ac:dyDescent="0.2">
      <c r="A503" t="s">
        <v>21</v>
      </c>
      <c r="B503">
        <v>7</v>
      </c>
      <c r="C503" t="s">
        <v>21</v>
      </c>
      <c r="D503" t="s">
        <v>22</v>
      </c>
      <c r="E503" t="s">
        <v>86</v>
      </c>
      <c r="F503" t="s">
        <v>24</v>
      </c>
      <c r="G503">
        <v>46</v>
      </c>
      <c r="H503" t="s">
        <v>21</v>
      </c>
      <c r="I503" t="s">
        <v>21</v>
      </c>
      <c r="K503" t="str">
        <f>IF(Aggregate[[#This Row],[Under 30]]="Yes", "Under 30", IF(Aggregate[[#This Row],[Senior]]="Yes", "Senior", "Other"))</f>
        <v>Other</v>
      </c>
      <c r="P503">
        <v>1</v>
      </c>
      <c r="R503">
        <v>7</v>
      </c>
      <c r="S503">
        <v>0</v>
      </c>
      <c r="T503">
        <v>0</v>
      </c>
      <c r="U503">
        <v>0</v>
      </c>
      <c r="V503">
        <v>0</v>
      </c>
      <c r="W503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504" spans="1:23" x14ac:dyDescent="0.2">
      <c r="A504" t="s">
        <v>21</v>
      </c>
      <c r="B504">
        <v>7</v>
      </c>
      <c r="C504" t="s">
        <v>21</v>
      </c>
      <c r="D504" t="s">
        <v>22</v>
      </c>
      <c r="E504" t="s">
        <v>86</v>
      </c>
      <c r="F504" t="s">
        <v>26</v>
      </c>
      <c r="G504">
        <v>22</v>
      </c>
      <c r="H504" t="s">
        <v>25</v>
      </c>
      <c r="I504" t="s">
        <v>21</v>
      </c>
      <c r="K504" t="str">
        <f>IF(Aggregate[[#This Row],[Under 30]]="Yes", "Under 30", IF(Aggregate[[#This Row],[Senior]]="Yes", "Senior", "Other"))</f>
        <v>Under 30</v>
      </c>
      <c r="P504">
        <v>1</v>
      </c>
      <c r="R504">
        <v>9</v>
      </c>
      <c r="S504">
        <v>1</v>
      </c>
      <c r="T504">
        <v>0</v>
      </c>
      <c r="U504">
        <v>0</v>
      </c>
      <c r="V504">
        <v>0</v>
      </c>
      <c r="W504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505" spans="1:23" x14ac:dyDescent="0.2">
      <c r="A505" t="s">
        <v>21</v>
      </c>
      <c r="B505">
        <v>7</v>
      </c>
      <c r="C505" t="s">
        <v>21</v>
      </c>
      <c r="D505" t="s">
        <v>88</v>
      </c>
      <c r="E505" t="s">
        <v>62</v>
      </c>
      <c r="F505" t="s">
        <v>24</v>
      </c>
      <c r="G505">
        <v>51</v>
      </c>
      <c r="H505" t="s">
        <v>21</v>
      </c>
      <c r="I505" t="s">
        <v>21</v>
      </c>
      <c r="K505" t="str">
        <f>IF(Aggregate[[#This Row],[Under 30]]="Yes", "Under 30", IF(Aggregate[[#This Row],[Senior]]="Yes", "Senior", "Other"))</f>
        <v>Other</v>
      </c>
      <c r="P505">
        <v>1</v>
      </c>
      <c r="Q505">
        <v>1</v>
      </c>
      <c r="R505">
        <v>19</v>
      </c>
      <c r="S505">
        <v>1</v>
      </c>
      <c r="T505">
        <v>0</v>
      </c>
      <c r="U505">
        <v>6</v>
      </c>
      <c r="V505">
        <v>8</v>
      </c>
      <c r="W505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506" spans="1:23" x14ac:dyDescent="0.2">
      <c r="A506" t="s">
        <v>21</v>
      </c>
      <c r="B506">
        <v>7</v>
      </c>
      <c r="C506" t="s">
        <v>21</v>
      </c>
      <c r="D506" t="s">
        <v>88</v>
      </c>
      <c r="E506" t="s">
        <v>69</v>
      </c>
      <c r="F506" t="s">
        <v>24</v>
      </c>
      <c r="G506">
        <v>43</v>
      </c>
      <c r="H506" t="s">
        <v>21</v>
      </c>
      <c r="I506" t="s">
        <v>21</v>
      </c>
      <c r="K506" t="str">
        <f>IF(Aggregate[[#This Row],[Under 30]]="Yes", "Under 30", IF(Aggregate[[#This Row],[Senior]]="Yes", "Senior", "Other"))</f>
        <v>Other</v>
      </c>
      <c r="P506">
        <v>1</v>
      </c>
      <c r="R506">
        <v>11</v>
      </c>
      <c r="S506">
        <v>1</v>
      </c>
      <c r="T506">
        <v>0</v>
      </c>
      <c r="U506">
        <v>0</v>
      </c>
      <c r="V506">
        <v>0</v>
      </c>
      <c r="W506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507" spans="1:23" x14ac:dyDescent="0.2">
      <c r="A507" t="s">
        <v>21</v>
      </c>
      <c r="B507">
        <v>7</v>
      </c>
      <c r="C507" t="s">
        <v>21</v>
      </c>
      <c r="D507" t="s">
        <v>88</v>
      </c>
      <c r="E507" t="s">
        <v>75</v>
      </c>
      <c r="F507" t="s">
        <v>24</v>
      </c>
      <c r="G507">
        <v>58</v>
      </c>
      <c r="H507" t="s">
        <v>21</v>
      </c>
      <c r="I507" t="s">
        <v>21</v>
      </c>
      <c r="K507" t="str">
        <f>IF(Aggregate[[#This Row],[Under 30]]="Yes", "Under 30", IF(Aggregate[[#This Row],[Senior]]="Yes", "Senior", "Other"))</f>
        <v>Other</v>
      </c>
      <c r="P507">
        <v>1</v>
      </c>
      <c r="Q507">
        <v>1</v>
      </c>
      <c r="R507">
        <v>35</v>
      </c>
      <c r="S507">
        <v>2</v>
      </c>
      <c r="T507">
        <v>0</v>
      </c>
      <c r="U507">
        <v>3</v>
      </c>
      <c r="V507">
        <v>3</v>
      </c>
      <c r="W507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508" spans="1:23" x14ac:dyDescent="0.2">
      <c r="A508" t="s">
        <v>21</v>
      </c>
      <c r="B508">
        <v>7</v>
      </c>
      <c r="C508" t="s">
        <v>21</v>
      </c>
      <c r="D508" t="s">
        <v>88</v>
      </c>
      <c r="E508" t="s">
        <v>75</v>
      </c>
      <c r="F508" t="s">
        <v>26</v>
      </c>
      <c r="G508">
        <v>51</v>
      </c>
      <c r="H508" t="s">
        <v>21</v>
      </c>
      <c r="I508" t="s">
        <v>21</v>
      </c>
      <c r="K508" t="str">
        <f>IF(Aggregate[[#This Row],[Under 30]]="Yes", "Under 30", IF(Aggregate[[#This Row],[Senior]]="Yes", "Senior", "Other"))</f>
        <v>Other</v>
      </c>
      <c r="P508">
        <v>1</v>
      </c>
      <c r="Q508">
        <v>1</v>
      </c>
      <c r="R508">
        <v>13</v>
      </c>
      <c r="S508">
        <v>0</v>
      </c>
      <c r="T508">
        <v>0</v>
      </c>
      <c r="U508">
        <v>0</v>
      </c>
      <c r="V508">
        <v>0</v>
      </c>
      <c r="W508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509" spans="1:23" x14ac:dyDescent="0.2">
      <c r="A509" t="s">
        <v>21</v>
      </c>
      <c r="B509">
        <v>7</v>
      </c>
      <c r="C509" t="s">
        <v>25</v>
      </c>
      <c r="D509" t="s">
        <v>22</v>
      </c>
      <c r="E509" t="s">
        <v>23</v>
      </c>
      <c r="F509" t="s">
        <v>26</v>
      </c>
      <c r="G509">
        <v>46</v>
      </c>
      <c r="H509" t="s">
        <v>21</v>
      </c>
      <c r="I509" t="s">
        <v>21</v>
      </c>
      <c r="K509" t="str">
        <f>IF(Aggregate[[#This Row],[Under 30]]="Yes", "Under 30", IF(Aggregate[[#This Row],[Senior]]="Yes", "Senior", "Other"))</f>
        <v>Other</v>
      </c>
      <c r="P509">
        <v>1</v>
      </c>
      <c r="R509">
        <v>10</v>
      </c>
      <c r="S509">
        <v>2</v>
      </c>
      <c r="T509">
        <v>27.5</v>
      </c>
      <c r="U509">
        <v>0</v>
      </c>
      <c r="V509">
        <v>0</v>
      </c>
      <c r="W509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510" spans="1:23" x14ac:dyDescent="0.2">
      <c r="A510" t="s">
        <v>21</v>
      </c>
      <c r="B510">
        <v>7</v>
      </c>
      <c r="C510" t="s">
        <v>25</v>
      </c>
      <c r="D510" t="s">
        <v>22</v>
      </c>
      <c r="E510" t="s">
        <v>35</v>
      </c>
      <c r="F510" t="s">
        <v>24</v>
      </c>
      <c r="G510">
        <v>70</v>
      </c>
      <c r="H510" t="s">
        <v>21</v>
      </c>
      <c r="I510" t="s">
        <v>25</v>
      </c>
      <c r="J510" t="s">
        <v>21</v>
      </c>
      <c r="K510" t="str">
        <f>IF(Aggregate[[#This Row],[Under 30]]="Yes", "Under 30", IF(Aggregate[[#This Row],[Senior]]="Yes", "Senior", "Other"))</f>
        <v>Senior</v>
      </c>
      <c r="L510" t="s">
        <v>98</v>
      </c>
      <c r="M510" t="s">
        <v>38</v>
      </c>
      <c r="N510" t="s">
        <v>34</v>
      </c>
      <c r="O510" t="s">
        <v>34</v>
      </c>
      <c r="P510">
        <v>1</v>
      </c>
      <c r="R510">
        <v>30</v>
      </c>
      <c r="S510">
        <v>2</v>
      </c>
      <c r="T510">
        <v>20.8</v>
      </c>
      <c r="U510">
        <v>5</v>
      </c>
      <c r="V510">
        <v>7</v>
      </c>
      <c r="W510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511" spans="1:23" x14ac:dyDescent="0.2">
      <c r="A511" t="s">
        <v>21</v>
      </c>
      <c r="B511">
        <v>7</v>
      </c>
      <c r="C511" t="s">
        <v>25</v>
      </c>
      <c r="D511" t="s">
        <v>22</v>
      </c>
      <c r="E511" t="s">
        <v>35</v>
      </c>
      <c r="F511" t="s">
        <v>26</v>
      </c>
      <c r="G511">
        <v>46</v>
      </c>
      <c r="H511" t="s">
        <v>21</v>
      </c>
      <c r="I511" t="s">
        <v>21</v>
      </c>
      <c r="K511" t="str">
        <f>IF(Aggregate[[#This Row],[Under 30]]="Yes", "Under 30", IF(Aggregate[[#This Row],[Senior]]="Yes", "Senior", "Other"))</f>
        <v>Other</v>
      </c>
      <c r="P511">
        <v>1</v>
      </c>
      <c r="R511">
        <v>17</v>
      </c>
      <c r="S511">
        <v>0</v>
      </c>
      <c r="T511">
        <v>16.2</v>
      </c>
      <c r="U511">
        <v>4</v>
      </c>
      <c r="V511">
        <v>2</v>
      </c>
      <c r="W511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512" spans="1:23" x14ac:dyDescent="0.2">
      <c r="A512" t="s">
        <v>21</v>
      </c>
      <c r="B512">
        <v>7</v>
      </c>
      <c r="C512" t="s">
        <v>25</v>
      </c>
      <c r="D512" t="s">
        <v>22</v>
      </c>
      <c r="E512" t="s">
        <v>37</v>
      </c>
      <c r="F512" t="s">
        <v>26</v>
      </c>
      <c r="G512">
        <v>23</v>
      </c>
      <c r="H512" t="s">
        <v>25</v>
      </c>
      <c r="I512" t="s">
        <v>21</v>
      </c>
      <c r="K512" t="str">
        <f>IF(Aggregate[[#This Row],[Under 30]]="Yes", "Under 30", IF(Aggregate[[#This Row],[Senior]]="Yes", "Senior", "Other"))</f>
        <v>Under 30</v>
      </c>
      <c r="P512">
        <v>1</v>
      </c>
      <c r="R512">
        <v>12</v>
      </c>
      <c r="S512">
        <v>0</v>
      </c>
      <c r="T512">
        <v>13.7</v>
      </c>
      <c r="U512">
        <v>0</v>
      </c>
      <c r="V512">
        <v>0</v>
      </c>
      <c r="W512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513" spans="1:23" x14ac:dyDescent="0.2">
      <c r="A513" t="s">
        <v>21</v>
      </c>
      <c r="B513">
        <v>7</v>
      </c>
      <c r="C513" t="s">
        <v>25</v>
      </c>
      <c r="D513" t="s">
        <v>22</v>
      </c>
      <c r="E513" t="s">
        <v>42</v>
      </c>
      <c r="F513" t="s">
        <v>24</v>
      </c>
      <c r="G513">
        <v>43</v>
      </c>
      <c r="H513" t="s">
        <v>21</v>
      </c>
      <c r="I513" t="s">
        <v>21</v>
      </c>
      <c r="K513" t="str">
        <f>IF(Aggregate[[#This Row],[Under 30]]="Yes", "Under 30", IF(Aggregate[[#This Row],[Senior]]="Yes", "Senior", "Other"))</f>
        <v>Other</v>
      </c>
      <c r="P513">
        <v>1</v>
      </c>
      <c r="Q513">
        <v>1</v>
      </c>
      <c r="R513">
        <v>10</v>
      </c>
      <c r="S513">
        <v>5</v>
      </c>
      <c r="T513">
        <v>3.7</v>
      </c>
      <c r="U513">
        <v>0</v>
      </c>
      <c r="V513">
        <v>0</v>
      </c>
      <c r="W513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514" spans="1:23" x14ac:dyDescent="0.2">
      <c r="A514" t="s">
        <v>21</v>
      </c>
      <c r="B514">
        <v>7</v>
      </c>
      <c r="C514" t="s">
        <v>25</v>
      </c>
      <c r="D514" t="s">
        <v>22</v>
      </c>
      <c r="E514" t="s">
        <v>51</v>
      </c>
      <c r="F514" t="s">
        <v>26</v>
      </c>
      <c r="G514">
        <v>42</v>
      </c>
      <c r="H514" t="s">
        <v>21</v>
      </c>
      <c r="I514" t="s">
        <v>21</v>
      </c>
      <c r="K514" t="str">
        <f>IF(Aggregate[[#This Row],[Under 30]]="Yes", "Under 30", IF(Aggregate[[#This Row],[Senior]]="Yes", "Senior", "Other"))</f>
        <v>Other</v>
      </c>
      <c r="P514">
        <v>1</v>
      </c>
      <c r="Q514">
        <v>1</v>
      </c>
      <c r="R514">
        <v>43</v>
      </c>
      <c r="S514">
        <v>4</v>
      </c>
      <c r="T514">
        <v>21.2</v>
      </c>
      <c r="U514">
        <v>5</v>
      </c>
      <c r="V514">
        <v>14</v>
      </c>
      <c r="W514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515" spans="1:23" x14ac:dyDescent="0.2">
      <c r="A515" t="s">
        <v>21</v>
      </c>
      <c r="B515">
        <v>7</v>
      </c>
      <c r="C515" t="s">
        <v>25</v>
      </c>
      <c r="D515" t="s">
        <v>22</v>
      </c>
      <c r="E515" t="s">
        <v>54</v>
      </c>
      <c r="F515" t="s">
        <v>26</v>
      </c>
      <c r="G515">
        <v>38</v>
      </c>
      <c r="H515" t="s">
        <v>21</v>
      </c>
      <c r="I515" t="s">
        <v>21</v>
      </c>
      <c r="K515" t="str">
        <f>IF(Aggregate[[#This Row],[Under 30]]="Yes", "Under 30", IF(Aggregate[[#This Row],[Senior]]="Yes", "Senior", "Other"))</f>
        <v>Other</v>
      </c>
      <c r="P515">
        <v>1</v>
      </c>
      <c r="Q515">
        <v>1</v>
      </c>
      <c r="R515">
        <v>53</v>
      </c>
      <c r="S515">
        <v>5</v>
      </c>
      <c r="T515">
        <v>23.6</v>
      </c>
      <c r="U515">
        <v>29</v>
      </c>
      <c r="V515">
        <v>3</v>
      </c>
      <c r="W515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516" spans="1:23" x14ac:dyDescent="0.2">
      <c r="A516" t="s">
        <v>21</v>
      </c>
      <c r="B516">
        <v>7</v>
      </c>
      <c r="C516" t="s">
        <v>25</v>
      </c>
      <c r="D516" t="s">
        <v>22</v>
      </c>
      <c r="E516" t="s">
        <v>55</v>
      </c>
      <c r="F516" t="s">
        <v>24</v>
      </c>
      <c r="G516">
        <v>82</v>
      </c>
      <c r="H516" t="s">
        <v>21</v>
      </c>
      <c r="I516" t="s">
        <v>25</v>
      </c>
      <c r="J516" t="s">
        <v>25</v>
      </c>
      <c r="K516" t="str">
        <f>IF(Aggregate[[#This Row],[Under 30]]="Yes", "Under 30", IF(Aggregate[[#This Row],[Senior]]="Yes", "Senior", "Other"))</f>
        <v>Senior</v>
      </c>
      <c r="L516" t="s">
        <v>32</v>
      </c>
      <c r="M516" t="s">
        <v>38</v>
      </c>
      <c r="N516" t="s">
        <v>48</v>
      </c>
      <c r="O516" t="s">
        <v>101</v>
      </c>
      <c r="P516">
        <v>1</v>
      </c>
      <c r="Q516">
        <v>1</v>
      </c>
      <c r="R516">
        <v>38</v>
      </c>
      <c r="S516">
        <v>5</v>
      </c>
      <c r="T516">
        <v>11.8</v>
      </c>
      <c r="U516">
        <v>0</v>
      </c>
      <c r="V516">
        <v>9</v>
      </c>
      <c r="W516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517" spans="1:23" x14ac:dyDescent="0.2">
      <c r="A517" t="s">
        <v>21</v>
      </c>
      <c r="B517">
        <v>7</v>
      </c>
      <c r="C517" t="s">
        <v>25</v>
      </c>
      <c r="D517" t="s">
        <v>22</v>
      </c>
      <c r="E517" t="s">
        <v>59</v>
      </c>
      <c r="F517" t="s">
        <v>24</v>
      </c>
      <c r="G517">
        <v>48</v>
      </c>
      <c r="H517" t="s">
        <v>21</v>
      </c>
      <c r="I517" t="s">
        <v>21</v>
      </c>
      <c r="K517" t="str">
        <f>IF(Aggregate[[#This Row],[Under 30]]="Yes", "Under 30", IF(Aggregate[[#This Row],[Senior]]="Yes", "Senior", "Other"))</f>
        <v>Other</v>
      </c>
      <c r="P517">
        <v>1</v>
      </c>
      <c r="R517">
        <v>7</v>
      </c>
      <c r="S517">
        <v>0</v>
      </c>
      <c r="T517">
        <v>40.6</v>
      </c>
      <c r="U517">
        <v>0</v>
      </c>
      <c r="V517">
        <v>0</v>
      </c>
      <c r="W517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518" spans="1:23" x14ac:dyDescent="0.2">
      <c r="A518" t="s">
        <v>21</v>
      </c>
      <c r="B518">
        <v>7</v>
      </c>
      <c r="C518" t="s">
        <v>25</v>
      </c>
      <c r="D518" t="s">
        <v>22</v>
      </c>
      <c r="E518" t="s">
        <v>78</v>
      </c>
      <c r="F518" t="s">
        <v>24</v>
      </c>
      <c r="G518">
        <v>60</v>
      </c>
      <c r="H518" t="s">
        <v>21</v>
      </c>
      <c r="I518" t="s">
        <v>21</v>
      </c>
      <c r="K518" t="str">
        <f>IF(Aggregate[[#This Row],[Under 30]]="Yes", "Under 30", IF(Aggregate[[#This Row],[Senior]]="Yes", "Senior", "Other"))</f>
        <v>Other</v>
      </c>
      <c r="P518">
        <v>1</v>
      </c>
      <c r="R518">
        <v>50</v>
      </c>
      <c r="S518">
        <v>0</v>
      </c>
      <c r="T518">
        <v>24</v>
      </c>
      <c r="U518">
        <v>4</v>
      </c>
      <c r="V518">
        <v>3</v>
      </c>
      <c r="W518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519" spans="1:23" x14ac:dyDescent="0.2">
      <c r="A519" t="s">
        <v>21</v>
      </c>
      <c r="B519">
        <v>7</v>
      </c>
      <c r="C519" t="s">
        <v>25</v>
      </c>
      <c r="D519" t="s">
        <v>22</v>
      </c>
      <c r="E519" t="s">
        <v>79</v>
      </c>
      <c r="F519" t="s">
        <v>24</v>
      </c>
      <c r="G519">
        <v>33</v>
      </c>
      <c r="H519" t="s">
        <v>21</v>
      </c>
      <c r="I519" t="s">
        <v>21</v>
      </c>
      <c r="K519" t="str">
        <f>IF(Aggregate[[#This Row],[Under 30]]="Yes", "Under 30", IF(Aggregate[[#This Row],[Senior]]="Yes", "Senior", "Other"))</f>
        <v>Other</v>
      </c>
      <c r="P519">
        <v>1</v>
      </c>
      <c r="R519">
        <v>7</v>
      </c>
      <c r="S519">
        <v>0</v>
      </c>
      <c r="T519">
        <v>23.1</v>
      </c>
      <c r="U519">
        <v>0</v>
      </c>
      <c r="V519">
        <v>0</v>
      </c>
      <c r="W519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520" spans="1:23" x14ac:dyDescent="0.2">
      <c r="A520" t="s">
        <v>21</v>
      </c>
      <c r="B520">
        <v>7</v>
      </c>
      <c r="C520" t="s">
        <v>25</v>
      </c>
      <c r="D520" t="s">
        <v>22</v>
      </c>
      <c r="E520" t="s">
        <v>82</v>
      </c>
      <c r="F520" t="s">
        <v>24</v>
      </c>
      <c r="G520">
        <v>62</v>
      </c>
      <c r="H520" t="s">
        <v>21</v>
      </c>
      <c r="I520" t="s">
        <v>21</v>
      </c>
      <c r="K520" t="str">
        <f>IF(Aggregate[[#This Row],[Under 30]]="Yes", "Under 30", IF(Aggregate[[#This Row],[Senior]]="Yes", "Senior", "Other"))</f>
        <v>Other</v>
      </c>
      <c r="P520">
        <v>1</v>
      </c>
      <c r="R520">
        <v>28</v>
      </c>
      <c r="S520">
        <v>0</v>
      </c>
      <c r="T520">
        <v>20.3</v>
      </c>
      <c r="U520">
        <v>4</v>
      </c>
      <c r="V520">
        <v>3</v>
      </c>
      <c r="W520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521" spans="1:23" x14ac:dyDescent="0.2">
      <c r="A521" t="s">
        <v>21</v>
      </c>
      <c r="B521">
        <v>7</v>
      </c>
      <c r="C521" t="s">
        <v>25</v>
      </c>
      <c r="D521" t="s">
        <v>22</v>
      </c>
      <c r="E521" t="s">
        <v>82</v>
      </c>
      <c r="F521" t="s">
        <v>24</v>
      </c>
      <c r="G521">
        <v>66</v>
      </c>
      <c r="H521" t="s">
        <v>21</v>
      </c>
      <c r="I521" t="s">
        <v>25</v>
      </c>
      <c r="J521" t="s">
        <v>21</v>
      </c>
      <c r="K521" t="str">
        <f>IF(Aggregate[[#This Row],[Under 30]]="Yes", "Under 30", IF(Aggregate[[#This Row],[Senior]]="Yes", "Senior", "Other"))</f>
        <v>Senior</v>
      </c>
      <c r="L521" t="s">
        <v>32</v>
      </c>
      <c r="M521" t="s">
        <v>38</v>
      </c>
      <c r="N521" t="s">
        <v>56</v>
      </c>
      <c r="O521" t="s">
        <v>102</v>
      </c>
      <c r="P521">
        <v>1</v>
      </c>
      <c r="Q521">
        <v>1</v>
      </c>
      <c r="R521">
        <v>29</v>
      </c>
      <c r="S521">
        <v>2</v>
      </c>
      <c r="T521">
        <v>33.1</v>
      </c>
      <c r="U521">
        <v>7</v>
      </c>
      <c r="V521">
        <v>4</v>
      </c>
      <c r="W521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522" spans="1:23" x14ac:dyDescent="0.2">
      <c r="A522" t="s">
        <v>21</v>
      </c>
      <c r="B522">
        <v>7</v>
      </c>
      <c r="C522" t="s">
        <v>25</v>
      </c>
      <c r="D522" t="s">
        <v>22</v>
      </c>
      <c r="E522" t="s">
        <v>85</v>
      </c>
      <c r="F522" t="s">
        <v>24</v>
      </c>
      <c r="G522">
        <v>63</v>
      </c>
      <c r="H522" t="s">
        <v>21</v>
      </c>
      <c r="I522" t="s">
        <v>21</v>
      </c>
      <c r="K522" t="str">
        <f>IF(Aggregate[[#This Row],[Under 30]]="Yes", "Under 30", IF(Aggregate[[#This Row],[Senior]]="Yes", "Senior", "Other"))</f>
        <v>Other</v>
      </c>
      <c r="P522">
        <v>1</v>
      </c>
      <c r="R522">
        <v>13</v>
      </c>
      <c r="S522">
        <v>1</v>
      </c>
      <c r="T522">
        <v>16.5</v>
      </c>
      <c r="U522">
        <v>0</v>
      </c>
      <c r="V522">
        <v>0</v>
      </c>
      <c r="W522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523" spans="1:23" x14ac:dyDescent="0.2">
      <c r="A523" t="s">
        <v>21</v>
      </c>
      <c r="B523">
        <v>7</v>
      </c>
      <c r="C523" t="s">
        <v>25</v>
      </c>
      <c r="D523" t="s">
        <v>88</v>
      </c>
      <c r="E523" t="s">
        <v>60</v>
      </c>
      <c r="F523" t="s">
        <v>26</v>
      </c>
      <c r="G523">
        <v>51</v>
      </c>
      <c r="H523" t="s">
        <v>21</v>
      </c>
      <c r="I523" t="s">
        <v>21</v>
      </c>
      <c r="K523" t="str">
        <f>IF(Aggregate[[#This Row],[Under 30]]="Yes", "Under 30", IF(Aggregate[[#This Row],[Senior]]="Yes", "Senior", "Other"))</f>
        <v>Other</v>
      </c>
      <c r="P523">
        <v>1</v>
      </c>
      <c r="R523">
        <v>8</v>
      </c>
      <c r="S523">
        <v>1</v>
      </c>
      <c r="T523">
        <v>0</v>
      </c>
      <c r="U523">
        <v>0</v>
      </c>
      <c r="V523">
        <v>0</v>
      </c>
      <c r="W523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524" spans="1:23" x14ac:dyDescent="0.2">
      <c r="A524" t="s">
        <v>21</v>
      </c>
      <c r="B524">
        <v>7</v>
      </c>
      <c r="C524" t="s">
        <v>25</v>
      </c>
      <c r="D524" t="s">
        <v>88</v>
      </c>
      <c r="E524" t="s">
        <v>78</v>
      </c>
      <c r="F524" t="s">
        <v>26</v>
      </c>
      <c r="G524">
        <v>40</v>
      </c>
      <c r="H524" t="s">
        <v>21</v>
      </c>
      <c r="I524" t="s">
        <v>21</v>
      </c>
      <c r="K524" t="str">
        <f>IF(Aggregate[[#This Row],[Under 30]]="Yes", "Under 30", IF(Aggregate[[#This Row],[Senior]]="Yes", "Senior", "Other"))</f>
        <v>Other</v>
      </c>
      <c r="P524">
        <v>1</v>
      </c>
      <c r="R524">
        <v>16</v>
      </c>
      <c r="S524">
        <v>2</v>
      </c>
      <c r="T524">
        <v>0</v>
      </c>
      <c r="U524">
        <v>0</v>
      </c>
      <c r="V524">
        <v>0</v>
      </c>
      <c r="W524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525" spans="1:23" x14ac:dyDescent="0.2">
      <c r="A525" t="s">
        <v>21</v>
      </c>
      <c r="B525">
        <v>8</v>
      </c>
      <c r="C525" t="s">
        <v>21</v>
      </c>
      <c r="D525" t="s">
        <v>22</v>
      </c>
      <c r="E525" t="s">
        <v>23</v>
      </c>
      <c r="F525" t="s">
        <v>24</v>
      </c>
      <c r="G525">
        <v>19</v>
      </c>
      <c r="H525" t="s">
        <v>25</v>
      </c>
      <c r="I525" t="s">
        <v>21</v>
      </c>
      <c r="K525" t="str">
        <f>IF(Aggregate[[#This Row],[Under 30]]="Yes", "Under 30", IF(Aggregate[[#This Row],[Senior]]="Yes", "Senior", "Other"))</f>
        <v>Under 30</v>
      </c>
      <c r="P525">
        <v>1</v>
      </c>
      <c r="R525">
        <v>7</v>
      </c>
      <c r="S525">
        <v>0</v>
      </c>
      <c r="T525">
        <v>0</v>
      </c>
      <c r="U525">
        <v>0</v>
      </c>
      <c r="V525">
        <v>0</v>
      </c>
      <c r="W525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526" spans="1:23" x14ac:dyDescent="0.2">
      <c r="A526" t="s">
        <v>21</v>
      </c>
      <c r="B526">
        <v>8</v>
      </c>
      <c r="C526" t="s">
        <v>21</v>
      </c>
      <c r="D526" t="s">
        <v>22</v>
      </c>
      <c r="E526" t="s">
        <v>28</v>
      </c>
      <c r="F526" t="s">
        <v>26</v>
      </c>
      <c r="G526">
        <v>39</v>
      </c>
      <c r="H526" t="s">
        <v>21</v>
      </c>
      <c r="I526" t="s">
        <v>21</v>
      </c>
      <c r="K526" t="str">
        <f>IF(Aggregate[[#This Row],[Under 30]]="Yes", "Under 30", IF(Aggregate[[#This Row],[Senior]]="Yes", "Senior", "Other"))</f>
        <v>Other</v>
      </c>
      <c r="P526">
        <v>1</v>
      </c>
      <c r="R526">
        <v>7</v>
      </c>
      <c r="S526">
        <v>2</v>
      </c>
      <c r="T526">
        <v>0</v>
      </c>
      <c r="U526">
        <v>0</v>
      </c>
      <c r="V526">
        <v>0</v>
      </c>
      <c r="W526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527" spans="1:23" x14ac:dyDescent="0.2">
      <c r="A527" t="s">
        <v>21</v>
      </c>
      <c r="B527">
        <v>8</v>
      </c>
      <c r="C527" t="s">
        <v>21</v>
      </c>
      <c r="D527" t="s">
        <v>22</v>
      </c>
      <c r="E527" t="s">
        <v>89</v>
      </c>
      <c r="F527" t="s">
        <v>24</v>
      </c>
      <c r="G527">
        <v>71</v>
      </c>
      <c r="H527" t="s">
        <v>21</v>
      </c>
      <c r="I527" t="s">
        <v>25</v>
      </c>
      <c r="J527" t="s">
        <v>21</v>
      </c>
      <c r="K527" t="str">
        <f>IF(Aggregate[[#This Row],[Under 30]]="Yes", "Under 30", IF(Aggregate[[#This Row],[Senior]]="Yes", "Senior", "Other"))</f>
        <v>Senior</v>
      </c>
      <c r="L527" t="s">
        <v>32</v>
      </c>
      <c r="M527" t="s">
        <v>38</v>
      </c>
      <c r="N527" t="s">
        <v>90</v>
      </c>
      <c r="O527" t="s">
        <v>91</v>
      </c>
      <c r="P527">
        <v>1</v>
      </c>
      <c r="Q527">
        <v>1</v>
      </c>
      <c r="R527">
        <v>13</v>
      </c>
      <c r="S527">
        <v>0</v>
      </c>
      <c r="T527">
        <v>46.8</v>
      </c>
      <c r="U527">
        <v>0</v>
      </c>
      <c r="V527">
        <v>0</v>
      </c>
      <c r="W527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528" spans="1:23" x14ac:dyDescent="0.2">
      <c r="A528" t="s">
        <v>21</v>
      </c>
      <c r="B528">
        <v>8</v>
      </c>
      <c r="C528" t="s">
        <v>21</v>
      </c>
      <c r="D528" t="s">
        <v>22</v>
      </c>
      <c r="E528" t="s">
        <v>37</v>
      </c>
      <c r="F528" t="s">
        <v>24</v>
      </c>
      <c r="G528">
        <v>45</v>
      </c>
      <c r="H528" t="s">
        <v>21</v>
      </c>
      <c r="I528" t="s">
        <v>21</v>
      </c>
      <c r="K528" t="str">
        <f>IF(Aggregate[[#This Row],[Under 30]]="Yes", "Under 30", IF(Aggregate[[#This Row],[Senior]]="Yes", "Senior", "Other"))</f>
        <v>Other</v>
      </c>
      <c r="P528">
        <v>1</v>
      </c>
      <c r="R528">
        <v>11</v>
      </c>
      <c r="S528">
        <v>0</v>
      </c>
      <c r="T528">
        <v>0</v>
      </c>
      <c r="U528">
        <v>0</v>
      </c>
      <c r="V528">
        <v>0</v>
      </c>
      <c r="W528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529" spans="1:23" x14ac:dyDescent="0.2">
      <c r="A529" t="s">
        <v>21</v>
      </c>
      <c r="B529">
        <v>8</v>
      </c>
      <c r="C529" t="s">
        <v>21</v>
      </c>
      <c r="D529" t="s">
        <v>22</v>
      </c>
      <c r="E529" t="s">
        <v>93</v>
      </c>
      <c r="F529" t="s">
        <v>24</v>
      </c>
      <c r="G529">
        <v>24</v>
      </c>
      <c r="H529" t="s">
        <v>25</v>
      </c>
      <c r="I529" t="s">
        <v>21</v>
      </c>
      <c r="K529" t="str">
        <f>IF(Aggregate[[#This Row],[Under 30]]="Yes", "Under 30", IF(Aggregate[[#This Row],[Senior]]="Yes", "Senior", "Other"))</f>
        <v>Under 30</v>
      </c>
      <c r="P529">
        <v>1</v>
      </c>
      <c r="R529">
        <v>6</v>
      </c>
      <c r="S529">
        <v>0</v>
      </c>
      <c r="T529">
        <v>0</v>
      </c>
      <c r="U529">
        <v>0</v>
      </c>
      <c r="V529">
        <v>0</v>
      </c>
      <c r="W529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530" spans="1:23" x14ac:dyDescent="0.2">
      <c r="A530" t="s">
        <v>21</v>
      </c>
      <c r="B530">
        <v>8</v>
      </c>
      <c r="C530" t="s">
        <v>21</v>
      </c>
      <c r="D530" t="s">
        <v>22</v>
      </c>
      <c r="E530" t="s">
        <v>41</v>
      </c>
      <c r="F530" t="s">
        <v>24</v>
      </c>
      <c r="G530">
        <v>55</v>
      </c>
      <c r="H530" t="s">
        <v>21</v>
      </c>
      <c r="I530" t="s">
        <v>21</v>
      </c>
      <c r="K530" t="str">
        <f>IF(Aggregate[[#This Row],[Under 30]]="Yes", "Under 30", IF(Aggregate[[#This Row],[Senior]]="Yes", "Senior", "Other"))</f>
        <v>Other</v>
      </c>
      <c r="P530">
        <v>1</v>
      </c>
      <c r="R530">
        <v>12</v>
      </c>
      <c r="S530">
        <v>2</v>
      </c>
      <c r="T530">
        <v>0</v>
      </c>
      <c r="U530">
        <v>0</v>
      </c>
      <c r="V530">
        <v>0</v>
      </c>
      <c r="W530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531" spans="1:23" x14ac:dyDescent="0.2">
      <c r="A531" t="s">
        <v>21</v>
      </c>
      <c r="B531">
        <v>8</v>
      </c>
      <c r="C531" t="s">
        <v>21</v>
      </c>
      <c r="D531" t="s">
        <v>22</v>
      </c>
      <c r="E531" t="s">
        <v>43</v>
      </c>
      <c r="F531" t="s">
        <v>24</v>
      </c>
      <c r="G531">
        <v>59</v>
      </c>
      <c r="H531" t="s">
        <v>21</v>
      </c>
      <c r="I531" t="s">
        <v>21</v>
      </c>
      <c r="K531" t="str">
        <f>IF(Aggregate[[#This Row],[Under 30]]="Yes", "Under 30", IF(Aggregate[[#This Row],[Senior]]="Yes", "Senior", "Other"))</f>
        <v>Other</v>
      </c>
      <c r="P531">
        <v>1</v>
      </c>
      <c r="R531">
        <v>8</v>
      </c>
      <c r="S531">
        <v>0</v>
      </c>
      <c r="T531">
        <v>0</v>
      </c>
      <c r="U531">
        <v>0</v>
      </c>
      <c r="V531">
        <v>0</v>
      </c>
      <c r="W531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532" spans="1:23" x14ac:dyDescent="0.2">
      <c r="A532" t="s">
        <v>21</v>
      </c>
      <c r="B532">
        <v>8</v>
      </c>
      <c r="C532" t="s">
        <v>21</v>
      </c>
      <c r="D532" t="s">
        <v>22</v>
      </c>
      <c r="E532" t="s">
        <v>50</v>
      </c>
      <c r="F532" t="s">
        <v>26</v>
      </c>
      <c r="G532">
        <v>32</v>
      </c>
      <c r="H532" t="s">
        <v>21</v>
      </c>
      <c r="I532" t="s">
        <v>21</v>
      </c>
      <c r="K532" t="str">
        <f>IF(Aggregate[[#This Row],[Under 30]]="Yes", "Under 30", IF(Aggregate[[#This Row],[Senior]]="Yes", "Senior", "Other"))</f>
        <v>Other</v>
      </c>
      <c r="P532">
        <v>1</v>
      </c>
      <c r="R532">
        <v>8</v>
      </c>
      <c r="S532">
        <v>0</v>
      </c>
      <c r="T532">
        <v>0</v>
      </c>
      <c r="U532">
        <v>0</v>
      </c>
      <c r="V532">
        <v>0</v>
      </c>
      <c r="W532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533" spans="1:23" x14ac:dyDescent="0.2">
      <c r="A533" t="s">
        <v>21</v>
      </c>
      <c r="B533">
        <v>8</v>
      </c>
      <c r="C533" t="s">
        <v>21</v>
      </c>
      <c r="D533" t="s">
        <v>22</v>
      </c>
      <c r="E533" t="s">
        <v>58</v>
      </c>
      <c r="F533" t="s">
        <v>24</v>
      </c>
      <c r="G533">
        <v>47</v>
      </c>
      <c r="H533" t="s">
        <v>21</v>
      </c>
      <c r="I533" t="s">
        <v>21</v>
      </c>
      <c r="K533" t="str">
        <f>IF(Aggregate[[#This Row],[Under 30]]="Yes", "Under 30", IF(Aggregate[[#This Row],[Senior]]="Yes", "Senior", "Other"))</f>
        <v>Other</v>
      </c>
      <c r="P533">
        <v>1</v>
      </c>
      <c r="R533">
        <v>8</v>
      </c>
      <c r="S533">
        <v>0</v>
      </c>
      <c r="T533">
        <v>0</v>
      </c>
      <c r="U533">
        <v>0</v>
      </c>
      <c r="V533">
        <v>0</v>
      </c>
      <c r="W533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534" spans="1:23" x14ac:dyDescent="0.2">
      <c r="A534" t="s">
        <v>21</v>
      </c>
      <c r="B534">
        <v>8</v>
      </c>
      <c r="C534" t="s">
        <v>21</v>
      </c>
      <c r="D534" t="s">
        <v>22</v>
      </c>
      <c r="E534" t="s">
        <v>60</v>
      </c>
      <c r="F534" t="s">
        <v>24</v>
      </c>
      <c r="G534">
        <v>34</v>
      </c>
      <c r="H534" t="s">
        <v>21</v>
      </c>
      <c r="I534" t="s">
        <v>21</v>
      </c>
      <c r="K534" t="str">
        <f>IF(Aggregate[[#This Row],[Under 30]]="Yes", "Under 30", IF(Aggregate[[#This Row],[Senior]]="Yes", "Senior", "Other"))</f>
        <v>Other</v>
      </c>
      <c r="P534">
        <v>1</v>
      </c>
      <c r="R534">
        <v>10</v>
      </c>
      <c r="S534">
        <v>0</v>
      </c>
      <c r="T534">
        <v>0</v>
      </c>
      <c r="U534">
        <v>0</v>
      </c>
      <c r="V534">
        <v>0</v>
      </c>
      <c r="W534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535" spans="1:23" x14ac:dyDescent="0.2">
      <c r="A535" t="s">
        <v>21</v>
      </c>
      <c r="B535">
        <v>8</v>
      </c>
      <c r="C535" t="s">
        <v>21</v>
      </c>
      <c r="D535" t="s">
        <v>22</v>
      </c>
      <c r="E535" t="s">
        <v>61</v>
      </c>
      <c r="F535" t="s">
        <v>24</v>
      </c>
      <c r="G535">
        <v>30</v>
      </c>
      <c r="H535" t="s">
        <v>21</v>
      </c>
      <c r="I535" t="s">
        <v>21</v>
      </c>
      <c r="K535" t="str">
        <f>IF(Aggregate[[#This Row],[Under 30]]="Yes", "Under 30", IF(Aggregate[[#This Row],[Senior]]="Yes", "Senior", "Other"))</f>
        <v>Other</v>
      </c>
      <c r="P535">
        <v>1</v>
      </c>
      <c r="R535">
        <v>9</v>
      </c>
      <c r="S535">
        <v>0</v>
      </c>
      <c r="T535">
        <v>0</v>
      </c>
      <c r="U535">
        <v>0</v>
      </c>
      <c r="V535">
        <v>0</v>
      </c>
      <c r="W535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536" spans="1:23" x14ac:dyDescent="0.2">
      <c r="A536" t="s">
        <v>21</v>
      </c>
      <c r="B536">
        <v>8</v>
      </c>
      <c r="C536" t="s">
        <v>21</v>
      </c>
      <c r="D536" t="s">
        <v>22</v>
      </c>
      <c r="E536" t="s">
        <v>64</v>
      </c>
      <c r="F536" t="s">
        <v>26</v>
      </c>
      <c r="G536">
        <v>29</v>
      </c>
      <c r="H536" t="s">
        <v>25</v>
      </c>
      <c r="I536" t="s">
        <v>21</v>
      </c>
      <c r="K536" t="str">
        <f>IF(Aggregate[[#This Row],[Under 30]]="Yes", "Under 30", IF(Aggregate[[#This Row],[Senior]]="Yes", "Senior", "Other"))</f>
        <v>Under 30</v>
      </c>
      <c r="P536">
        <v>1</v>
      </c>
      <c r="R536">
        <v>9</v>
      </c>
      <c r="S536">
        <v>0</v>
      </c>
      <c r="T536">
        <v>0</v>
      </c>
      <c r="U536">
        <v>0</v>
      </c>
      <c r="V536">
        <v>0</v>
      </c>
      <c r="W536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537" spans="1:23" x14ac:dyDescent="0.2">
      <c r="A537" t="s">
        <v>21</v>
      </c>
      <c r="B537">
        <v>8</v>
      </c>
      <c r="C537" t="s">
        <v>21</v>
      </c>
      <c r="D537" t="s">
        <v>22</v>
      </c>
      <c r="E537" t="s">
        <v>69</v>
      </c>
      <c r="F537" t="s">
        <v>26</v>
      </c>
      <c r="G537">
        <v>43</v>
      </c>
      <c r="H537" t="s">
        <v>21</v>
      </c>
      <c r="I537" t="s">
        <v>21</v>
      </c>
      <c r="K537" t="str">
        <f>IF(Aggregate[[#This Row],[Under 30]]="Yes", "Under 30", IF(Aggregate[[#This Row],[Senior]]="Yes", "Senior", "Other"))</f>
        <v>Other</v>
      </c>
      <c r="P537">
        <v>1</v>
      </c>
      <c r="R537">
        <v>16</v>
      </c>
      <c r="S537">
        <v>0</v>
      </c>
      <c r="T537">
        <v>0</v>
      </c>
      <c r="U537">
        <v>4</v>
      </c>
      <c r="V537">
        <v>8</v>
      </c>
      <c r="W537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538" spans="1:23" x14ac:dyDescent="0.2">
      <c r="A538" t="s">
        <v>21</v>
      </c>
      <c r="B538">
        <v>8</v>
      </c>
      <c r="C538" t="s">
        <v>21</v>
      </c>
      <c r="D538" t="s">
        <v>22</v>
      </c>
      <c r="E538" t="s">
        <v>69</v>
      </c>
      <c r="F538" t="s">
        <v>26</v>
      </c>
      <c r="G538">
        <v>49</v>
      </c>
      <c r="H538" t="s">
        <v>21</v>
      </c>
      <c r="I538" t="s">
        <v>21</v>
      </c>
      <c r="K538" t="str">
        <f>IF(Aggregate[[#This Row],[Under 30]]="Yes", "Under 30", IF(Aggregate[[#This Row],[Senior]]="Yes", "Senior", "Other"))</f>
        <v>Other</v>
      </c>
      <c r="P538">
        <v>1</v>
      </c>
      <c r="R538">
        <v>6</v>
      </c>
      <c r="S538">
        <v>0</v>
      </c>
      <c r="T538">
        <v>0</v>
      </c>
      <c r="U538">
        <v>0</v>
      </c>
      <c r="V538">
        <v>0</v>
      </c>
      <c r="W538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539" spans="1:23" x14ac:dyDescent="0.2">
      <c r="A539" t="s">
        <v>21</v>
      </c>
      <c r="B539">
        <v>8</v>
      </c>
      <c r="C539" t="s">
        <v>21</v>
      </c>
      <c r="D539" t="s">
        <v>22</v>
      </c>
      <c r="E539" t="s">
        <v>70</v>
      </c>
      <c r="F539" t="s">
        <v>24</v>
      </c>
      <c r="G539">
        <v>60</v>
      </c>
      <c r="H539" t="s">
        <v>21</v>
      </c>
      <c r="I539" t="s">
        <v>21</v>
      </c>
      <c r="K539" t="str">
        <f>IF(Aggregate[[#This Row],[Under 30]]="Yes", "Under 30", IF(Aggregate[[#This Row],[Senior]]="Yes", "Senior", "Other"))</f>
        <v>Other</v>
      </c>
      <c r="P539">
        <v>1</v>
      </c>
      <c r="R539">
        <v>7</v>
      </c>
      <c r="S539">
        <v>0</v>
      </c>
      <c r="T539">
        <v>0</v>
      </c>
      <c r="U539">
        <v>0</v>
      </c>
      <c r="V539">
        <v>0</v>
      </c>
      <c r="W539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540" spans="1:23" x14ac:dyDescent="0.2">
      <c r="A540" t="s">
        <v>21</v>
      </c>
      <c r="B540">
        <v>8</v>
      </c>
      <c r="C540" t="s">
        <v>21</v>
      </c>
      <c r="D540" t="s">
        <v>22</v>
      </c>
      <c r="E540" t="s">
        <v>74</v>
      </c>
      <c r="F540" t="s">
        <v>24</v>
      </c>
      <c r="G540">
        <v>52</v>
      </c>
      <c r="H540" t="s">
        <v>21</v>
      </c>
      <c r="I540" t="s">
        <v>21</v>
      </c>
      <c r="K540" t="str">
        <f>IF(Aggregate[[#This Row],[Under 30]]="Yes", "Under 30", IF(Aggregate[[#This Row],[Senior]]="Yes", "Senior", "Other"))</f>
        <v>Other</v>
      </c>
      <c r="P540">
        <v>1</v>
      </c>
      <c r="R540">
        <v>41</v>
      </c>
      <c r="S540">
        <v>0</v>
      </c>
      <c r="T540">
        <v>0</v>
      </c>
      <c r="U540">
        <v>0</v>
      </c>
      <c r="V540">
        <v>1</v>
      </c>
      <c r="W540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541" spans="1:23" x14ac:dyDescent="0.2">
      <c r="A541" t="s">
        <v>21</v>
      </c>
      <c r="B541">
        <v>8</v>
      </c>
      <c r="C541" t="s">
        <v>21</v>
      </c>
      <c r="D541" t="s">
        <v>22</v>
      </c>
      <c r="E541" t="s">
        <v>76</v>
      </c>
      <c r="F541" t="s">
        <v>24</v>
      </c>
      <c r="G541">
        <v>21</v>
      </c>
      <c r="H541" t="s">
        <v>25</v>
      </c>
      <c r="I541" t="s">
        <v>21</v>
      </c>
      <c r="K541" t="str">
        <f>IF(Aggregate[[#This Row],[Under 30]]="Yes", "Under 30", IF(Aggregate[[#This Row],[Senior]]="Yes", "Senior", "Other"))</f>
        <v>Under 30</v>
      </c>
      <c r="P541">
        <v>1</v>
      </c>
      <c r="R541">
        <v>37</v>
      </c>
      <c r="S541">
        <v>1</v>
      </c>
      <c r="T541">
        <v>0</v>
      </c>
      <c r="U541">
        <v>5</v>
      </c>
      <c r="V541">
        <v>24</v>
      </c>
      <c r="W541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542" spans="1:23" x14ac:dyDescent="0.2">
      <c r="A542" t="s">
        <v>21</v>
      </c>
      <c r="B542">
        <v>8</v>
      </c>
      <c r="C542" t="s">
        <v>21</v>
      </c>
      <c r="D542" t="s">
        <v>22</v>
      </c>
      <c r="E542" t="s">
        <v>81</v>
      </c>
      <c r="F542" t="s">
        <v>24</v>
      </c>
      <c r="G542">
        <v>48</v>
      </c>
      <c r="H542" t="s">
        <v>21</v>
      </c>
      <c r="I542" t="s">
        <v>21</v>
      </c>
      <c r="K542" t="str">
        <f>IF(Aggregate[[#This Row],[Under 30]]="Yes", "Under 30", IF(Aggregate[[#This Row],[Senior]]="Yes", "Senior", "Other"))</f>
        <v>Other</v>
      </c>
      <c r="P542">
        <v>1</v>
      </c>
      <c r="R542">
        <v>10</v>
      </c>
      <c r="S542">
        <v>0</v>
      </c>
      <c r="T542">
        <v>0</v>
      </c>
      <c r="U542">
        <v>0</v>
      </c>
      <c r="V542">
        <v>0</v>
      </c>
      <c r="W542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543" spans="1:23" x14ac:dyDescent="0.2">
      <c r="A543" t="s">
        <v>21</v>
      </c>
      <c r="B543">
        <v>8</v>
      </c>
      <c r="C543" t="s">
        <v>21</v>
      </c>
      <c r="D543" t="s">
        <v>22</v>
      </c>
      <c r="E543" t="s">
        <v>81</v>
      </c>
      <c r="F543" t="s">
        <v>24</v>
      </c>
      <c r="G543">
        <v>58</v>
      </c>
      <c r="H543" t="s">
        <v>21</v>
      </c>
      <c r="I543" t="s">
        <v>21</v>
      </c>
      <c r="K543" t="str">
        <f>IF(Aggregate[[#This Row],[Under 30]]="Yes", "Under 30", IF(Aggregate[[#This Row],[Senior]]="Yes", "Senior", "Other"))</f>
        <v>Other</v>
      </c>
      <c r="P543">
        <v>1</v>
      </c>
      <c r="R543">
        <v>36</v>
      </c>
      <c r="S543">
        <v>0</v>
      </c>
      <c r="T543">
        <v>0</v>
      </c>
      <c r="U543">
        <v>14</v>
      </c>
      <c r="V543">
        <v>9</v>
      </c>
      <c r="W543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544" spans="1:23" x14ac:dyDescent="0.2">
      <c r="A544" t="s">
        <v>21</v>
      </c>
      <c r="B544">
        <v>8</v>
      </c>
      <c r="C544" t="s">
        <v>21</v>
      </c>
      <c r="D544" t="s">
        <v>22</v>
      </c>
      <c r="E544" t="s">
        <v>83</v>
      </c>
      <c r="F544" t="s">
        <v>26</v>
      </c>
      <c r="G544">
        <v>28</v>
      </c>
      <c r="H544" t="s">
        <v>25</v>
      </c>
      <c r="I544" t="s">
        <v>21</v>
      </c>
      <c r="K544" t="str">
        <f>IF(Aggregate[[#This Row],[Under 30]]="Yes", "Under 30", IF(Aggregate[[#This Row],[Senior]]="Yes", "Senior", "Other"))</f>
        <v>Under 30</v>
      </c>
      <c r="P544">
        <v>1</v>
      </c>
      <c r="R544">
        <v>7</v>
      </c>
      <c r="S544">
        <v>0</v>
      </c>
      <c r="T544">
        <v>0</v>
      </c>
      <c r="U544">
        <v>0</v>
      </c>
      <c r="V544">
        <v>0</v>
      </c>
      <c r="W544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545" spans="1:23" x14ac:dyDescent="0.2">
      <c r="A545" t="s">
        <v>21</v>
      </c>
      <c r="B545">
        <v>8</v>
      </c>
      <c r="C545" t="s">
        <v>21</v>
      </c>
      <c r="D545" t="s">
        <v>22</v>
      </c>
      <c r="E545" t="s">
        <v>86</v>
      </c>
      <c r="F545" t="s">
        <v>24</v>
      </c>
      <c r="G545">
        <v>59</v>
      </c>
      <c r="H545" t="s">
        <v>21</v>
      </c>
      <c r="I545" t="s">
        <v>21</v>
      </c>
      <c r="K545" t="str">
        <f>IF(Aggregate[[#This Row],[Under 30]]="Yes", "Under 30", IF(Aggregate[[#This Row],[Senior]]="Yes", "Senior", "Other"))</f>
        <v>Other</v>
      </c>
      <c r="P545">
        <v>1</v>
      </c>
      <c r="R545">
        <v>11</v>
      </c>
      <c r="S545">
        <v>0</v>
      </c>
      <c r="T545">
        <v>0</v>
      </c>
      <c r="U545">
        <v>0</v>
      </c>
      <c r="V545">
        <v>0</v>
      </c>
      <c r="W545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546" spans="1:23" x14ac:dyDescent="0.2">
      <c r="A546" t="s">
        <v>21</v>
      </c>
      <c r="B546">
        <v>8</v>
      </c>
      <c r="C546" t="s">
        <v>25</v>
      </c>
      <c r="D546" t="s">
        <v>22</v>
      </c>
      <c r="E546" t="s">
        <v>28</v>
      </c>
      <c r="F546" t="s">
        <v>26</v>
      </c>
      <c r="G546">
        <v>30</v>
      </c>
      <c r="H546" t="s">
        <v>21</v>
      </c>
      <c r="I546" t="s">
        <v>21</v>
      </c>
      <c r="K546" t="str">
        <f>IF(Aggregate[[#This Row],[Under 30]]="Yes", "Under 30", IF(Aggregate[[#This Row],[Senior]]="Yes", "Senior", "Other"))</f>
        <v>Other</v>
      </c>
      <c r="P546">
        <v>1</v>
      </c>
      <c r="R546">
        <v>6</v>
      </c>
      <c r="S546">
        <v>0</v>
      </c>
      <c r="T546">
        <v>46.4</v>
      </c>
      <c r="U546">
        <v>0</v>
      </c>
      <c r="V546">
        <v>0</v>
      </c>
      <c r="W546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547" spans="1:23" x14ac:dyDescent="0.2">
      <c r="A547" t="s">
        <v>21</v>
      </c>
      <c r="B547">
        <v>8</v>
      </c>
      <c r="C547" t="s">
        <v>25</v>
      </c>
      <c r="D547" t="s">
        <v>22</v>
      </c>
      <c r="E547" t="s">
        <v>37</v>
      </c>
      <c r="F547" t="s">
        <v>26</v>
      </c>
      <c r="G547">
        <v>29</v>
      </c>
      <c r="H547" t="s">
        <v>25</v>
      </c>
      <c r="I547" t="s">
        <v>21</v>
      </c>
      <c r="K547" t="str">
        <f>IF(Aggregate[[#This Row],[Under 30]]="Yes", "Under 30", IF(Aggregate[[#This Row],[Senior]]="Yes", "Senior", "Other"))</f>
        <v>Under 30</v>
      </c>
      <c r="P547">
        <v>1</v>
      </c>
      <c r="Q547">
        <v>1</v>
      </c>
      <c r="R547">
        <v>48</v>
      </c>
      <c r="S547">
        <v>3</v>
      </c>
      <c r="T547">
        <v>23</v>
      </c>
      <c r="U547">
        <v>7</v>
      </c>
      <c r="V547">
        <v>12</v>
      </c>
      <c r="W547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548" spans="1:23" x14ac:dyDescent="0.2">
      <c r="A548" t="s">
        <v>21</v>
      </c>
      <c r="B548">
        <v>8</v>
      </c>
      <c r="C548" t="s">
        <v>25</v>
      </c>
      <c r="D548" t="s">
        <v>22</v>
      </c>
      <c r="E548" t="s">
        <v>41</v>
      </c>
      <c r="F548" t="s">
        <v>26</v>
      </c>
      <c r="G548">
        <v>23</v>
      </c>
      <c r="H548" t="s">
        <v>25</v>
      </c>
      <c r="I548" t="s">
        <v>21</v>
      </c>
      <c r="K548" t="str">
        <f>IF(Aggregate[[#This Row],[Under 30]]="Yes", "Under 30", IF(Aggregate[[#This Row],[Senior]]="Yes", "Senior", "Other"))</f>
        <v>Under 30</v>
      </c>
      <c r="P548">
        <v>1</v>
      </c>
      <c r="R548">
        <v>11</v>
      </c>
      <c r="S548">
        <v>0</v>
      </c>
      <c r="T548">
        <v>58.8</v>
      </c>
      <c r="U548">
        <v>0</v>
      </c>
      <c r="V548">
        <v>0</v>
      </c>
      <c r="W548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549" spans="1:23" x14ac:dyDescent="0.2">
      <c r="A549" t="s">
        <v>21</v>
      </c>
      <c r="B549">
        <v>8</v>
      </c>
      <c r="C549" t="s">
        <v>25</v>
      </c>
      <c r="D549" t="s">
        <v>22</v>
      </c>
      <c r="E549" t="s">
        <v>50</v>
      </c>
      <c r="F549" t="s">
        <v>24</v>
      </c>
      <c r="G549">
        <v>60</v>
      </c>
      <c r="H549" t="s">
        <v>21</v>
      </c>
      <c r="I549" t="s">
        <v>21</v>
      </c>
      <c r="K549" t="str">
        <f>IF(Aggregate[[#This Row],[Under 30]]="Yes", "Under 30", IF(Aggregate[[#This Row],[Senior]]="Yes", "Senior", "Other"))</f>
        <v>Other</v>
      </c>
      <c r="P549">
        <v>1</v>
      </c>
      <c r="Q549">
        <v>1</v>
      </c>
      <c r="R549">
        <v>7</v>
      </c>
      <c r="S549">
        <v>3</v>
      </c>
      <c r="T549">
        <v>204.2</v>
      </c>
      <c r="U549">
        <v>0</v>
      </c>
      <c r="V549">
        <v>0</v>
      </c>
      <c r="W549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550" spans="1:23" x14ac:dyDescent="0.2">
      <c r="A550" t="s">
        <v>21</v>
      </c>
      <c r="B550">
        <v>8</v>
      </c>
      <c r="C550" t="s">
        <v>25</v>
      </c>
      <c r="D550" t="s">
        <v>22</v>
      </c>
      <c r="E550" t="s">
        <v>52</v>
      </c>
      <c r="F550" t="s">
        <v>26</v>
      </c>
      <c r="G550">
        <v>30</v>
      </c>
      <c r="H550" t="s">
        <v>21</v>
      </c>
      <c r="I550" t="s">
        <v>21</v>
      </c>
      <c r="K550" t="str">
        <f>IF(Aggregate[[#This Row],[Under 30]]="Yes", "Under 30", IF(Aggregate[[#This Row],[Senior]]="Yes", "Senior", "Other"))</f>
        <v>Other</v>
      </c>
      <c r="P550">
        <v>1</v>
      </c>
      <c r="R550">
        <v>10</v>
      </c>
      <c r="S550">
        <v>0</v>
      </c>
      <c r="T550">
        <v>18.600000000000001</v>
      </c>
      <c r="U550">
        <v>0</v>
      </c>
      <c r="V550">
        <v>0</v>
      </c>
      <c r="W550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551" spans="1:23" x14ac:dyDescent="0.2">
      <c r="A551" t="s">
        <v>21</v>
      </c>
      <c r="B551">
        <v>8</v>
      </c>
      <c r="C551" t="s">
        <v>25</v>
      </c>
      <c r="D551" t="s">
        <v>22</v>
      </c>
      <c r="E551" t="s">
        <v>58</v>
      </c>
      <c r="F551" t="s">
        <v>26</v>
      </c>
      <c r="G551">
        <v>33</v>
      </c>
      <c r="H551" t="s">
        <v>21</v>
      </c>
      <c r="I551" t="s">
        <v>21</v>
      </c>
      <c r="K551" t="str">
        <f>IF(Aggregate[[#This Row],[Under 30]]="Yes", "Under 30", IF(Aggregate[[#This Row],[Senior]]="Yes", "Senior", "Other"))</f>
        <v>Other</v>
      </c>
      <c r="P551">
        <v>1</v>
      </c>
      <c r="Q551">
        <v>1</v>
      </c>
      <c r="R551">
        <v>43</v>
      </c>
      <c r="S551">
        <v>3</v>
      </c>
      <c r="T551">
        <v>30.8</v>
      </c>
      <c r="U551">
        <v>6</v>
      </c>
      <c r="V551">
        <v>17</v>
      </c>
      <c r="W551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552" spans="1:23" x14ac:dyDescent="0.2">
      <c r="A552" t="s">
        <v>21</v>
      </c>
      <c r="B552">
        <v>8</v>
      </c>
      <c r="C552" t="s">
        <v>25</v>
      </c>
      <c r="D552" t="s">
        <v>22</v>
      </c>
      <c r="E552" t="s">
        <v>70</v>
      </c>
      <c r="F552" t="s">
        <v>24</v>
      </c>
      <c r="G552">
        <v>20</v>
      </c>
      <c r="H552" t="s">
        <v>25</v>
      </c>
      <c r="I552" t="s">
        <v>21</v>
      </c>
      <c r="K552" t="str">
        <f>IF(Aggregate[[#This Row],[Under 30]]="Yes", "Under 30", IF(Aggregate[[#This Row],[Senior]]="Yes", "Senior", "Other"))</f>
        <v>Under 30</v>
      </c>
      <c r="P552">
        <v>1</v>
      </c>
      <c r="R552">
        <v>13</v>
      </c>
      <c r="S552">
        <v>0</v>
      </c>
      <c r="T552">
        <v>48.8</v>
      </c>
      <c r="U552">
        <v>0</v>
      </c>
      <c r="V552">
        <v>0</v>
      </c>
      <c r="W552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553" spans="1:23" x14ac:dyDescent="0.2">
      <c r="A553" t="s">
        <v>21</v>
      </c>
      <c r="B553">
        <v>8</v>
      </c>
      <c r="C553" t="s">
        <v>25</v>
      </c>
      <c r="D553" t="s">
        <v>22</v>
      </c>
      <c r="E553" t="s">
        <v>74</v>
      </c>
      <c r="F553" t="s">
        <v>26</v>
      </c>
      <c r="G553">
        <v>35</v>
      </c>
      <c r="H553" t="s">
        <v>21</v>
      </c>
      <c r="I553" t="s">
        <v>21</v>
      </c>
      <c r="K553" t="str">
        <f>IF(Aggregate[[#This Row],[Under 30]]="Yes", "Under 30", IF(Aggregate[[#This Row],[Senior]]="Yes", "Senior", "Other"))</f>
        <v>Other</v>
      </c>
      <c r="P553">
        <v>1</v>
      </c>
      <c r="Q553">
        <v>1</v>
      </c>
      <c r="R553">
        <v>18</v>
      </c>
      <c r="S553">
        <v>2</v>
      </c>
      <c r="T553">
        <v>19.600000000000001</v>
      </c>
      <c r="U553">
        <v>6</v>
      </c>
      <c r="V553">
        <v>3</v>
      </c>
      <c r="W553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554" spans="1:23" x14ac:dyDescent="0.2">
      <c r="A554" t="s">
        <v>21</v>
      </c>
      <c r="B554">
        <v>8</v>
      </c>
      <c r="C554" t="s">
        <v>25</v>
      </c>
      <c r="D554" t="s">
        <v>22</v>
      </c>
      <c r="E554" t="s">
        <v>85</v>
      </c>
      <c r="F554" t="s">
        <v>26</v>
      </c>
      <c r="G554">
        <v>47</v>
      </c>
      <c r="H554" t="s">
        <v>21</v>
      </c>
      <c r="I554" t="s">
        <v>21</v>
      </c>
      <c r="K554" t="str">
        <f>IF(Aggregate[[#This Row],[Under 30]]="Yes", "Under 30", IF(Aggregate[[#This Row],[Senior]]="Yes", "Senior", "Other"))</f>
        <v>Other</v>
      </c>
      <c r="P554">
        <v>1</v>
      </c>
      <c r="Q554">
        <v>1</v>
      </c>
      <c r="R554">
        <v>39</v>
      </c>
      <c r="S554">
        <v>5</v>
      </c>
      <c r="T554">
        <v>41.3</v>
      </c>
      <c r="U554">
        <v>30</v>
      </c>
      <c r="V554">
        <v>3</v>
      </c>
      <c r="W554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555" spans="1:23" x14ac:dyDescent="0.2">
      <c r="A555" t="s">
        <v>21</v>
      </c>
      <c r="B555">
        <v>8</v>
      </c>
      <c r="C555" t="s">
        <v>25</v>
      </c>
      <c r="D555" t="s">
        <v>22</v>
      </c>
      <c r="E555" t="s">
        <v>86</v>
      </c>
      <c r="F555" t="s">
        <v>26</v>
      </c>
      <c r="G555">
        <v>60</v>
      </c>
      <c r="H555" t="s">
        <v>21</v>
      </c>
      <c r="I555" t="s">
        <v>21</v>
      </c>
      <c r="K555" t="str">
        <f>IF(Aggregate[[#This Row],[Under 30]]="Yes", "Under 30", IF(Aggregate[[#This Row],[Senior]]="Yes", "Senior", "Other"))</f>
        <v>Other</v>
      </c>
      <c r="P555">
        <v>1</v>
      </c>
      <c r="R555">
        <v>38</v>
      </c>
      <c r="S555">
        <v>0</v>
      </c>
      <c r="T555">
        <v>40.4</v>
      </c>
      <c r="U555">
        <v>41</v>
      </c>
      <c r="V555">
        <v>3</v>
      </c>
      <c r="W555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556" spans="1:23" x14ac:dyDescent="0.2">
      <c r="A556" t="s">
        <v>21</v>
      </c>
      <c r="B556">
        <v>8</v>
      </c>
      <c r="C556" t="s">
        <v>25</v>
      </c>
      <c r="D556" t="s">
        <v>88</v>
      </c>
      <c r="E556" t="s">
        <v>41</v>
      </c>
      <c r="F556" t="s">
        <v>24</v>
      </c>
      <c r="G556">
        <v>24</v>
      </c>
      <c r="H556" t="s">
        <v>25</v>
      </c>
      <c r="I556" t="s">
        <v>21</v>
      </c>
      <c r="K556" t="str">
        <f>IF(Aggregate[[#This Row],[Under 30]]="Yes", "Under 30", IF(Aggregate[[#This Row],[Senior]]="Yes", "Senior", "Other"))</f>
        <v>Under 30</v>
      </c>
      <c r="P556">
        <v>1</v>
      </c>
      <c r="Q556">
        <v>1</v>
      </c>
      <c r="R556">
        <v>7</v>
      </c>
      <c r="S556">
        <v>3</v>
      </c>
      <c r="T556">
        <v>0</v>
      </c>
      <c r="U556">
        <v>0</v>
      </c>
      <c r="V556">
        <v>0</v>
      </c>
      <c r="W556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557" spans="1:23" x14ac:dyDescent="0.2">
      <c r="A557" t="s">
        <v>21</v>
      </c>
      <c r="B557">
        <v>8</v>
      </c>
      <c r="C557" t="s">
        <v>25</v>
      </c>
      <c r="D557" t="s">
        <v>88</v>
      </c>
      <c r="E557" t="s">
        <v>44</v>
      </c>
      <c r="F557" t="s">
        <v>26</v>
      </c>
      <c r="G557">
        <v>42</v>
      </c>
      <c r="H557" t="s">
        <v>21</v>
      </c>
      <c r="I557" t="s">
        <v>21</v>
      </c>
      <c r="K557" t="str">
        <f>IF(Aggregate[[#This Row],[Under 30]]="Yes", "Under 30", IF(Aggregate[[#This Row],[Senior]]="Yes", "Senior", "Other"))</f>
        <v>Other</v>
      </c>
      <c r="P557">
        <v>1</v>
      </c>
      <c r="R557">
        <v>11</v>
      </c>
      <c r="S557">
        <v>0</v>
      </c>
      <c r="T557">
        <v>0</v>
      </c>
      <c r="U557">
        <v>0</v>
      </c>
      <c r="V557">
        <v>0</v>
      </c>
      <c r="W557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558" spans="1:23" x14ac:dyDescent="0.2">
      <c r="A558" t="s">
        <v>21</v>
      </c>
      <c r="B558">
        <v>8</v>
      </c>
      <c r="C558" t="s">
        <v>25</v>
      </c>
      <c r="D558" t="s">
        <v>88</v>
      </c>
      <c r="E558" t="s">
        <v>73</v>
      </c>
      <c r="F558" t="s">
        <v>26</v>
      </c>
      <c r="G558">
        <v>37</v>
      </c>
      <c r="H558" t="s">
        <v>21</v>
      </c>
      <c r="I558" t="s">
        <v>21</v>
      </c>
      <c r="K558" t="str">
        <f>IF(Aggregate[[#This Row],[Under 30]]="Yes", "Under 30", IF(Aggregate[[#This Row],[Senior]]="Yes", "Senior", "Other"))</f>
        <v>Other</v>
      </c>
      <c r="P558">
        <v>1</v>
      </c>
      <c r="R558">
        <v>9</v>
      </c>
      <c r="S558">
        <v>0</v>
      </c>
      <c r="T558">
        <v>0</v>
      </c>
      <c r="U558">
        <v>0</v>
      </c>
      <c r="V558">
        <v>0</v>
      </c>
      <c r="W558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559" spans="1:23" x14ac:dyDescent="0.2">
      <c r="A559" t="s">
        <v>21</v>
      </c>
      <c r="B559">
        <v>8</v>
      </c>
      <c r="C559" t="s">
        <v>25</v>
      </c>
      <c r="D559" t="s">
        <v>88</v>
      </c>
      <c r="E559" t="s">
        <v>75</v>
      </c>
      <c r="F559" t="s">
        <v>24</v>
      </c>
      <c r="G559">
        <v>60</v>
      </c>
      <c r="H559" t="s">
        <v>21</v>
      </c>
      <c r="I559" t="s">
        <v>21</v>
      </c>
      <c r="K559" t="str">
        <f>IF(Aggregate[[#This Row],[Under 30]]="Yes", "Under 30", IF(Aggregate[[#This Row],[Senior]]="Yes", "Senior", "Other"))</f>
        <v>Other</v>
      </c>
      <c r="P559">
        <v>1</v>
      </c>
      <c r="Q559">
        <v>1</v>
      </c>
      <c r="R559">
        <v>8</v>
      </c>
      <c r="S559">
        <v>0</v>
      </c>
      <c r="T559">
        <v>0</v>
      </c>
      <c r="U559">
        <v>0</v>
      </c>
      <c r="V559">
        <v>0</v>
      </c>
      <c r="W559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560" spans="1:23" x14ac:dyDescent="0.2">
      <c r="A560" t="s">
        <v>21</v>
      </c>
      <c r="B560">
        <v>9</v>
      </c>
      <c r="C560" t="s">
        <v>21</v>
      </c>
      <c r="D560" t="s">
        <v>22</v>
      </c>
      <c r="E560" t="s">
        <v>29</v>
      </c>
      <c r="F560" t="s">
        <v>26</v>
      </c>
      <c r="G560">
        <v>60</v>
      </c>
      <c r="H560" t="s">
        <v>21</v>
      </c>
      <c r="I560" t="s">
        <v>21</v>
      </c>
      <c r="K560" t="str">
        <f>IF(Aggregate[[#This Row],[Under 30]]="Yes", "Under 30", IF(Aggregate[[#This Row],[Senior]]="Yes", "Senior", "Other"))</f>
        <v>Other</v>
      </c>
      <c r="P560">
        <v>1</v>
      </c>
      <c r="R560">
        <v>13</v>
      </c>
      <c r="S560">
        <v>0</v>
      </c>
      <c r="T560">
        <v>0</v>
      </c>
      <c r="U560">
        <v>0</v>
      </c>
      <c r="V560">
        <v>0</v>
      </c>
      <c r="W560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561" spans="1:23" x14ac:dyDescent="0.2">
      <c r="A561" t="s">
        <v>21</v>
      </c>
      <c r="B561">
        <v>9</v>
      </c>
      <c r="C561" t="s">
        <v>21</v>
      </c>
      <c r="D561" t="s">
        <v>22</v>
      </c>
      <c r="E561" t="s">
        <v>30</v>
      </c>
      <c r="F561" t="s">
        <v>24</v>
      </c>
      <c r="G561">
        <v>29</v>
      </c>
      <c r="H561" t="s">
        <v>25</v>
      </c>
      <c r="I561" t="s">
        <v>21</v>
      </c>
      <c r="K561" t="str">
        <f>IF(Aggregate[[#This Row],[Under 30]]="Yes", "Under 30", IF(Aggregate[[#This Row],[Senior]]="Yes", "Senior", "Other"))</f>
        <v>Under 30</v>
      </c>
      <c r="P561">
        <v>1</v>
      </c>
      <c r="R561">
        <v>8</v>
      </c>
      <c r="S561">
        <v>1</v>
      </c>
      <c r="T561">
        <v>0</v>
      </c>
      <c r="U561">
        <v>0</v>
      </c>
      <c r="V561">
        <v>0</v>
      </c>
      <c r="W561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562" spans="1:23" x14ac:dyDescent="0.2">
      <c r="A562" t="s">
        <v>21</v>
      </c>
      <c r="B562">
        <v>9</v>
      </c>
      <c r="C562" t="s">
        <v>21</v>
      </c>
      <c r="D562" t="s">
        <v>22</v>
      </c>
      <c r="E562" t="s">
        <v>30</v>
      </c>
      <c r="F562" t="s">
        <v>24</v>
      </c>
      <c r="G562">
        <v>64</v>
      </c>
      <c r="H562" t="s">
        <v>21</v>
      </c>
      <c r="I562" t="s">
        <v>21</v>
      </c>
      <c r="K562" t="str">
        <f>IF(Aggregate[[#This Row],[Under 30]]="Yes", "Under 30", IF(Aggregate[[#This Row],[Senior]]="Yes", "Senior", "Other"))</f>
        <v>Other</v>
      </c>
      <c r="P562">
        <v>1</v>
      </c>
      <c r="R562">
        <v>11</v>
      </c>
      <c r="S562">
        <v>0</v>
      </c>
      <c r="T562">
        <v>0</v>
      </c>
      <c r="U562">
        <v>0</v>
      </c>
      <c r="V562">
        <v>0</v>
      </c>
      <c r="W562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563" spans="1:23" x14ac:dyDescent="0.2">
      <c r="A563" t="s">
        <v>21</v>
      </c>
      <c r="B563">
        <v>9</v>
      </c>
      <c r="C563" t="s">
        <v>21</v>
      </c>
      <c r="D563" t="s">
        <v>22</v>
      </c>
      <c r="E563" t="s">
        <v>44</v>
      </c>
      <c r="F563" t="s">
        <v>24</v>
      </c>
      <c r="G563">
        <v>44</v>
      </c>
      <c r="H563" t="s">
        <v>21</v>
      </c>
      <c r="I563" t="s">
        <v>21</v>
      </c>
      <c r="K563" t="str">
        <f>IF(Aggregate[[#This Row],[Under 30]]="Yes", "Under 30", IF(Aggregate[[#This Row],[Senior]]="Yes", "Senior", "Other"))</f>
        <v>Other</v>
      </c>
      <c r="P563">
        <v>1</v>
      </c>
      <c r="R563">
        <v>24</v>
      </c>
      <c r="S563">
        <v>0</v>
      </c>
      <c r="T563">
        <v>0</v>
      </c>
      <c r="U563">
        <v>13</v>
      </c>
      <c r="V563">
        <v>4</v>
      </c>
      <c r="W563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564" spans="1:23" x14ac:dyDescent="0.2">
      <c r="A564" t="s">
        <v>21</v>
      </c>
      <c r="B564">
        <v>9</v>
      </c>
      <c r="C564" t="s">
        <v>21</v>
      </c>
      <c r="D564" t="s">
        <v>22</v>
      </c>
      <c r="E564" t="s">
        <v>44</v>
      </c>
      <c r="F564" t="s">
        <v>26</v>
      </c>
      <c r="G564">
        <v>35</v>
      </c>
      <c r="H564" t="s">
        <v>21</v>
      </c>
      <c r="I564" t="s">
        <v>21</v>
      </c>
      <c r="K564" t="str">
        <f>IF(Aggregate[[#This Row],[Under 30]]="Yes", "Under 30", IF(Aggregate[[#This Row],[Senior]]="Yes", "Senior", "Other"))</f>
        <v>Other</v>
      </c>
      <c r="P564">
        <v>1</v>
      </c>
      <c r="R564">
        <v>9</v>
      </c>
      <c r="S564">
        <v>0</v>
      </c>
      <c r="T564">
        <v>0</v>
      </c>
      <c r="U564">
        <v>0</v>
      </c>
      <c r="V564">
        <v>0</v>
      </c>
      <c r="W564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565" spans="1:23" x14ac:dyDescent="0.2">
      <c r="A565" t="s">
        <v>21</v>
      </c>
      <c r="B565">
        <v>9</v>
      </c>
      <c r="C565" t="s">
        <v>21</v>
      </c>
      <c r="D565" t="s">
        <v>22</v>
      </c>
      <c r="E565" t="s">
        <v>45</v>
      </c>
      <c r="F565" t="s">
        <v>24</v>
      </c>
      <c r="G565">
        <v>67</v>
      </c>
      <c r="H565" t="s">
        <v>21</v>
      </c>
      <c r="I565" t="s">
        <v>25</v>
      </c>
      <c r="J565" t="s">
        <v>21</v>
      </c>
      <c r="K565" t="str">
        <f>IF(Aggregate[[#This Row],[Under 30]]="Yes", "Under 30", IF(Aggregate[[#This Row],[Senior]]="Yes", "Senior", "Other"))</f>
        <v>Senior</v>
      </c>
      <c r="L565" t="s">
        <v>32</v>
      </c>
      <c r="M565" t="s">
        <v>95</v>
      </c>
      <c r="N565" t="s">
        <v>34</v>
      </c>
      <c r="O565" t="s">
        <v>34</v>
      </c>
      <c r="P565">
        <v>1</v>
      </c>
      <c r="R565">
        <v>13</v>
      </c>
      <c r="S565">
        <v>2</v>
      </c>
      <c r="T565">
        <v>0</v>
      </c>
      <c r="U565">
        <v>0</v>
      </c>
      <c r="V565">
        <v>0</v>
      </c>
      <c r="W565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566" spans="1:23" x14ac:dyDescent="0.2">
      <c r="A566" t="s">
        <v>21</v>
      </c>
      <c r="B566">
        <v>9</v>
      </c>
      <c r="C566" t="s">
        <v>21</v>
      </c>
      <c r="D566" t="s">
        <v>22</v>
      </c>
      <c r="E566" t="s">
        <v>47</v>
      </c>
      <c r="F566" t="s">
        <v>24</v>
      </c>
      <c r="G566">
        <v>44</v>
      </c>
      <c r="H566" t="s">
        <v>21</v>
      </c>
      <c r="I566" t="s">
        <v>21</v>
      </c>
      <c r="K566" t="str">
        <f>IF(Aggregate[[#This Row],[Under 30]]="Yes", "Under 30", IF(Aggregate[[#This Row],[Senior]]="Yes", "Senior", "Other"))</f>
        <v>Other</v>
      </c>
      <c r="P566">
        <v>1</v>
      </c>
      <c r="R566">
        <v>7</v>
      </c>
      <c r="S566">
        <v>0</v>
      </c>
      <c r="T566">
        <v>0</v>
      </c>
      <c r="U566">
        <v>0</v>
      </c>
      <c r="V566">
        <v>0</v>
      </c>
      <c r="W566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567" spans="1:23" x14ac:dyDescent="0.2">
      <c r="A567" t="s">
        <v>21</v>
      </c>
      <c r="B567">
        <v>9</v>
      </c>
      <c r="C567" t="s">
        <v>21</v>
      </c>
      <c r="D567" t="s">
        <v>22</v>
      </c>
      <c r="E567" t="s">
        <v>47</v>
      </c>
      <c r="F567" t="s">
        <v>24</v>
      </c>
      <c r="G567">
        <v>57</v>
      </c>
      <c r="H567" t="s">
        <v>21</v>
      </c>
      <c r="I567" t="s">
        <v>21</v>
      </c>
      <c r="K567" t="str">
        <f>IF(Aggregate[[#This Row],[Under 30]]="Yes", "Under 30", IF(Aggregate[[#This Row],[Senior]]="Yes", "Senior", "Other"))</f>
        <v>Other</v>
      </c>
      <c r="P567">
        <v>1</v>
      </c>
      <c r="R567">
        <v>8</v>
      </c>
      <c r="S567">
        <v>1</v>
      </c>
      <c r="T567">
        <v>0</v>
      </c>
      <c r="U567">
        <v>0</v>
      </c>
      <c r="V567">
        <v>0</v>
      </c>
      <c r="W567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568" spans="1:23" x14ac:dyDescent="0.2">
      <c r="A568" t="s">
        <v>21</v>
      </c>
      <c r="B568">
        <v>9</v>
      </c>
      <c r="C568" t="s">
        <v>21</v>
      </c>
      <c r="D568" t="s">
        <v>22</v>
      </c>
      <c r="E568" t="s">
        <v>50</v>
      </c>
      <c r="F568" t="s">
        <v>26</v>
      </c>
      <c r="G568">
        <v>45</v>
      </c>
      <c r="H568" t="s">
        <v>21</v>
      </c>
      <c r="I568" t="s">
        <v>21</v>
      </c>
      <c r="K568" t="str">
        <f>IF(Aggregate[[#This Row],[Under 30]]="Yes", "Under 30", IF(Aggregate[[#This Row],[Senior]]="Yes", "Senior", "Other"))</f>
        <v>Other</v>
      </c>
      <c r="P568">
        <v>1</v>
      </c>
      <c r="R568">
        <v>23</v>
      </c>
      <c r="S568">
        <v>0</v>
      </c>
      <c r="T568">
        <v>0</v>
      </c>
      <c r="U568">
        <v>5</v>
      </c>
      <c r="V568">
        <v>3</v>
      </c>
      <c r="W568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569" spans="1:23" x14ac:dyDescent="0.2">
      <c r="A569" t="s">
        <v>21</v>
      </c>
      <c r="B569">
        <v>9</v>
      </c>
      <c r="C569" t="s">
        <v>21</v>
      </c>
      <c r="D569" t="s">
        <v>22</v>
      </c>
      <c r="E569" t="s">
        <v>54</v>
      </c>
      <c r="F569" t="s">
        <v>26</v>
      </c>
      <c r="G569">
        <v>59</v>
      </c>
      <c r="H569" t="s">
        <v>21</v>
      </c>
      <c r="I569" t="s">
        <v>21</v>
      </c>
      <c r="K569" t="str">
        <f>IF(Aggregate[[#This Row],[Under 30]]="Yes", "Under 30", IF(Aggregate[[#This Row],[Senior]]="Yes", "Senior", "Other"))</f>
        <v>Other</v>
      </c>
      <c r="P569">
        <v>1</v>
      </c>
      <c r="R569">
        <v>9</v>
      </c>
      <c r="S569">
        <v>0</v>
      </c>
      <c r="T569">
        <v>0</v>
      </c>
      <c r="U569">
        <v>0</v>
      </c>
      <c r="V569">
        <v>0</v>
      </c>
      <c r="W569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570" spans="1:23" x14ac:dyDescent="0.2">
      <c r="A570" t="s">
        <v>21</v>
      </c>
      <c r="B570">
        <v>9</v>
      </c>
      <c r="C570" t="s">
        <v>21</v>
      </c>
      <c r="D570" t="s">
        <v>22</v>
      </c>
      <c r="E570" t="s">
        <v>55</v>
      </c>
      <c r="F570" t="s">
        <v>26</v>
      </c>
      <c r="G570">
        <v>40</v>
      </c>
      <c r="H570" t="s">
        <v>21</v>
      </c>
      <c r="I570" t="s">
        <v>21</v>
      </c>
      <c r="K570" t="str">
        <f>IF(Aggregate[[#This Row],[Under 30]]="Yes", "Under 30", IF(Aggregate[[#This Row],[Senior]]="Yes", "Senior", "Other"))</f>
        <v>Other</v>
      </c>
      <c r="P570">
        <v>1</v>
      </c>
      <c r="R570">
        <v>9</v>
      </c>
      <c r="S570">
        <v>2</v>
      </c>
      <c r="T570">
        <v>0</v>
      </c>
      <c r="U570">
        <v>0</v>
      </c>
      <c r="V570">
        <v>0</v>
      </c>
      <c r="W570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571" spans="1:23" x14ac:dyDescent="0.2">
      <c r="A571" t="s">
        <v>21</v>
      </c>
      <c r="B571">
        <v>9</v>
      </c>
      <c r="C571" t="s">
        <v>21</v>
      </c>
      <c r="D571" t="s">
        <v>22</v>
      </c>
      <c r="E571" t="s">
        <v>55</v>
      </c>
      <c r="F571" t="s">
        <v>26</v>
      </c>
      <c r="G571">
        <v>78</v>
      </c>
      <c r="H571" t="s">
        <v>21</v>
      </c>
      <c r="I571" t="s">
        <v>25</v>
      </c>
      <c r="J571" t="s">
        <v>21</v>
      </c>
      <c r="K571" t="str">
        <f>IF(Aggregate[[#This Row],[Under 30]]="Yes", "Under 30", IF(Aggregate[[#This Row],[Senior]]="Yes", "Senior", "Other"))</f>
        <v>Senior</v>
      </c>
      <c r="L571" t="s">
        <v>53</v>
      </c>
      <c r="M571" t="s">
        <v>38</v>
      </c>
      <c r="N571" t="s">
        <v>34</v>
      </c>
      <c r="O571" t="s">
        <v>34</v>
      </c>
      <c r="P571">
        <v>1</v>
      </c>
      <c r="R571">
        <v>34</v>
      </c>
      <c r="S571">
        <v>1</v>
      </c>
      <c r="T571">
        <v>0</v>
      </c>
      <c r="U571">
        <v>5</v>
      </c>
      <c r="V571">
        <v>3</v>
      </c>
      <c r="W571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572" spans="1:23" x14ac:dyDescent="0.2">
      <c r="A572" t="s">
        <v>21</v>
      </c>
      <c r="B572">
        <v>9</v>
      </c>
      <c r="C572" t="s">
        <v>21</v>
      </c>
      <c r="D572" t="s">
        <v>22</v>
      </c>
      <c r="E572" t="s">
        <v>59</v>
      </c>
      <c r="F572" t="s">
        <v>24</v>
      </c>
      <c r="G572">
        <v>23</v>
      </c>
      <c r="H572" t="s">
        <v>25</v>
      </c>
      <c r="I572" t="s">
        <v>21</v>
      </c>
      <c r="K572" t="str">
        <f>IF(Aggregate[[#This Row],[Under 30]]="Yes", "Under 30", IF(Aggregate[[#This Row],[Senior]]="Yes", "Senior", "Other"))</f>
        <v>Under 30</v>
      </c>
      <c r="P572">
        <v>1</v>
      </c>
      <c r="R572">
        <v>8</v>
      </c>
      <c r="S572">
        <v>0</v>
      </c>
      <c r="T572">
        <v>0</v>
      </c>
      <c r="U572">
        <v>0</v>
      </c>
      <c r="V572">
        <v>0</v>
      </c>
      <c r="W572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573" spans="1:23" x14ac:dyDescent="0.2">
      <c r="A573" t="s">
        <v>21</v>
      </c>
      <c r="B573">
        <v>9</v>
      </c>
      <c r="C573" t="s">
        <v>21</v>
      </c>
      <c r="D573" t="s">
        <v>22</v>
      </c>
      <c r="E573" t="s">
        <v>60</v>
      </c>
      <c r="F573" t="s">
        <v>26</v>
      </c>
      <c r="G573">
        <v>72</v>
      </c>
      <c r="H573" t="s">
        <v>21</v>
      </c>
      <c r="I573" t="s">
        <v>25</v>
      </c>
      <c r="J573" t="s">
        <v>21</v>
      </c>
      <c r="K573" t="str">
        <f>IF(Aggregate[[#This Row],[Under 30]]="Yes", "Under 30", IF(Aggregate[[#This Row],[Senior]]="Yes", "Senior", "Other"))</f>
        <v>Senior</v>
      </c>
      <c r="L573" t="s">
        <v>32</v>
      </c>
      <c r="M573" t="s">
        <v>38</v>
      </c>
      <c r="N573" t="s">
        <v>90</v>
      </c>
      <c r="O573" t="s">
        <v>103</v>
      </c>
      <c r="P573">
        <v>1</v>
      </c>
      <c r="Q573">
        <v>1</v>
      </c>
      <c r="R573">
        <v>45</v>
      </c>
      <c r="S573">
        <v>2</v>
      </c>
      <c r="T573">
        <v>0</v>
      </c>
      <c r="U573">
        <v>14</v>
      </c>
      <c r="V573">
        <v>2</v>
      </c>
      <c r="W573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574" spans="1:23" x14ac:dyDescent="0.2">
      <c r="A574" t="s">
        <v>21</v>
      </c>
      <c r="B574">
        <v>9</v>
      </c>
      <c r="C574" t="s">
        <v>21</v>
      </c>
      <c r="D574" t="s">
        <v>22</v>
      </c>
      <c r="E574" t="s">
        <v>61</v>
      </c>
      <c r="F574" t="s">
        <v>26</v>
      </c>
      <c r="G574">
        <v>58</v>
      </c>
      <c r="H574" t="s">
        <v>21</v>
      </c>
      <c r="I574" t="s">
        <v>21</v>
      </c>
      <c r="K574" t="str">
        <f>IF(Aggregate[[#This Row],[Under 30]]="Yes", "Under 30", IF(Aggregate[[#This Row],[Senior]]="Yes", "Senior", "Other"))</f>
        <v>Other</v>
      </c>
      <c r="P574">
        <v>1</v>
      </c>
      <c r="R574">
        <v>7</v>
      </c>
      <c r="S574">
        <v>0</v>
      </c>
      <c r="T574">
        <v>0</v>
      </c>
      <c r="U574">
        <v>0</v>
      </c>
      <c r="V574">
        <v>0</v>
      </c>
      <c r="W574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575" spans="1:23" x14ac:dyDescent="0.2">
      <c r="A575" t="s">
        <v>21</v>
      </c>
      <c r="B575">
        <v>9</v>
      </c>
      <c r="C575" t="s">
        <v>21</v>
      </c>
      <c r="D575" t="s">
        <v>22</v>
      </c>
      <c r="E575" t="s">
        <v>64</v>
      </c>
      <c r="F575" t="s">
        <v>24</v>
      </c>
      <c r="G575">
        <v>62</v>
      </c>
      <c r="H575" t="s">
        <v>21</v>
      </c>
      <c r="I575" t="s">
        <v>21</v>
      </c>
      <c r="K575" t="str">
        <f>IF(Aggregate[[#This Row],[Under 30]]="Yes", "Under 30", IF(Aggregate[[#This Row],[Senior]]="Yes", "Senior", "Other"))</f>
        <v>Other</v>
      </c>
      <c r="P575">
        <v>1</v>
      </c>
      <c r="R575">
        <v>48</v>
      </c>
      <c r="S575">
        <v>0</v>
      </c>
      <c r="T575">
        <v>0</v>
      </c>
      <c r="U575">
        <v>4</v>
      </c>
      <c r="V575">
        <v>3</v>
      </c>
      <c r="W575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576" spans="1:23" x14ac:dyDescent="0.2">
      <c r="A576" t="s">
        <v>21</v>
      </c>
      <c r="B576">
        <v>9</v>
      </c>
      <c r="C576" t="s">
        <v>21</v>
      </c>
      <c r="D576" t="s">
        <v>22</v>
      </c>
      <c r="E576" t="s">
        <v>68</v>
      </c>
      <c r="F576" t="s">
        <v>26</v>
      </c>
      <c r="G576">
        <v>33</v>
      </c>
      <c r="H576" t="s">
        <v>21</v>
      </c>
      <c r="I576" t="s">
        <v>21</v>
      </c>
      <c r="K576" t="str">
        <f>IF(Aggregate[[#This Row],[Under 30]]="Yes", "Under 30", IF(Aggregate[[#This Row],[Senior]]="Yes", "Senior", "Other"))</f>
        <v>Other</v>
      </c>
      <c r="P576">
        <v>1</v>
      </c>
      <c r="R576">
        <v>11</v>
      </c>
      <c r="S576">
        <v>0</v>
      </c>
      <c r="T576">
        <v>0</v>
      </c>
      <c r="U576">
        <v>0</v>
      </c>
      <c r="V576">
        <v>0</v>
      </c>
      <c r="W576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577" spans="1:23" x14ac:dyDescent="0.2">
      <c r="A577" t="s">
        <v>21</v>
      </c>
      <c r="B577">
        <v>9</v>
      </c>
      <c r="C577" t="s">
        <v>21</v>
      </c>
      <c r="D577" t="s">
        <v>22</v>
      </c>
      <c r="E577" t="s">
        <v>79</v>
      </c>
      <c r="F577" t="s">
        <v>24</v>
      </c>
      <c r="G577">
        <v>42</v>
      </c>
      <c r="H577" t="s">
        <v>21</v>
      </c>
      <c r="I577" t="s">
        <v>21</v>
      </c>
      <c r="K577" t="str">
        <f>IF(Aggregate[[#This Row],[Under 30]]="Yes", "Under 30", IF(Aggregate[[#This Row],[Senior]]="Yes", "Senior", "Other"))</f>
        <v>Other</v>
      </c>
      <c r="P577">
        <v>1</v>
      </c>
      <c r="R577">
        <v>7</v>
      </c>
      <c r="S577">
        <v>0</v>
      </c>
      <c r="T577">
        <v>0</v>
      </c>
      <c r="U577">
        <v>0</v>
      </c>
      <c r="V577">
        <v>0</v>
      </c>
      <c r="W577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578" spans="1:23" x14ac:dyDescent="0.2">
      <c r="A578" t="s">
        <v>21</v>
      </c>
      <c r="B578">
        <v>9</v>
      </c>
      <c r="C578" t="s">
        <v>21</v>
      </c>
      <c r="D578" t="s">
        <v>22</v>
      </c>
      <c r="E578" t="s">
        <v>80</v>
      </c>
      <c r="F578" t="s">
        <v>24</v>
      </c>
      <c r="G578">
        <v>55</v>
      </c>
      <c r="H578" t="s">
        <v>21</v>
      </c>
      <c r="I578" t="s">
        <v>21</v>
      </c>
      <c r="K578" t="str">
        <f>IF(Aggregate[[#This Row],[Under 30]]="Yes", "Under 30", IF(Aggregate[[#This Row],[Senior]]="Yes", "Senior", "Other"))</f>
        <v>Other</v>
      </c>
      <c r="P578">
        <v>1</v>
      </c>
      <c r="Q578">
        <v>1</v>
      </c>
      <c r="R578">
        <v>31</v>
      </c>
      <c r="S578">
        <v>2</v>
      </c>
      <c r="T578">
        <v>0</v>
      </c>
      <c r="U578">
        <v>7</v>
      </c>
      <c r="V578">
        <v>5</v>
      </c>
      <c r="W578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579" spans="1:23" x14ac:dyDescent="0.2">
      <c r="A579" t="s">
        <v>21</v>
      </c>
      <c r="B579">
        <v>9</v>
      </c>
      <c r="C579" t="s">
        <v>21</v>
      </c>
      <c r="D579" t="s">
        <v>22</v>
      </c>
      <c r="E579" t="s">
        <v>80</v>
      </c>
      <c r="F579" t="s">
        <v>24</v>
      </c>
      <c r="G579">
        <v>61</v>
      </c>
      <c r="H579" t="s">
        <v>21</v>
      </c>
      <c r="I579" t="s">
        <v>21</v>
      </c>
      <c r="K579" t="str">
        <f>IF(Aggregate[[#This Row],[Under 30]]="Yes", "Under 30", IF(Aggregate[[#This Row],[Senior]]="Yes", "Senior", "Other"))</f>
        <v>Other</v>
      </c>
      <c r="P579">
        <v>1</v>
      </c>
      <c r="R579">
        <v>9</v>
      </c>
      <c r="S579">
        <v>0</v>
      </c>
      <c r="T579">
        <v>0</v>
      </c>
      <c r="U579">
        <v>0</v>
      </c>
      <c r="V579">
        <v>0</v>
      </c>
      <c r="W579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580" spans="1:23" x14ac:dyDescent="0.2">
      <c r="A580" t="s">
        <v>21</v>
      </c>
      <c r="B580">
        <v>9</v>
      </c>
      <c r="C580" t="s">
        <v>21</v>
      </c>
      <c r="D580" t="s">
        <v>22</v>
      </c>
      <c r="E580" t="s">
        <v>83</v>
      </c>
      <c r="F580" t="s">
        <v>26</v>
      </c>
      <c r="G580">
        <v>59</v>
      </c>
      <c r="H580" t="s">
        <v>21</v>
      </c>
      <c r="I580" t="s">
        <v>21</v>
      </c>
      <c r="K580" t="str">
        <f>IF(Aggregate[[#This Row],[Under 30]]="Yes", "Under 30", IF(Aggregate[[#This Row],[Senior]]="Yes", "Senior", "Other"))</f>
        <v>Other</v>
      </c>
      <c r="P580">
        <v>1</v>
      </c>
      <c r="R580">
        <v>11</v>
      </c>
      <c r="S580">
        <v>2</v>
      </c>
      <c r="T580">
        <v>0</v>
      </c>
      <c r="U580">
        <v>0</v>
      </c>
      <c r="V580">
        <v>0</v>
      </c>
      <c r="W580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581" spans="1:23" x14ac:dyDescent="0.2">
      <c r="A581" t="s">
        <v>21</v>
      </c>
      <c r="B581">
        <v>9</v>
      </c>
      <c r="C581" t="s">
        <v>21</v>
      </c>
      <c r="D581" t="s">
        <v>22</v>
      </c>
      <c r="E581" t="s">
        <v>84</v>
      </c>
      <c r="F581" t="s">
        <v>26</v>
      </c>
      <c r="G581">
        <v>29</v>
      </c>
      <c r="H581" t="s">
        <v>25</v>
      </c>
      <c r="I581" t="s">
        <v>21</v>
      </c>
      <c r="K581" t="str">
        <f>IF(Aggregate[[#This Row],[Under 30]]="Yes", "Under 30", IF(Aggregate[[#This Row],[Senior]]="Yes", "Senior", "Other"))</f>
        <v>Under 30</v>
      </c>
      <c r="P581">
        <v>1</v>
      </c>
      <c r="R581">
        <v>10</v>
      </c>
      <c r="S581">
        <v>0</v>
      </c>
      <c r="T581">
        <v>0</v>
      </c>
      <c r="U581">
        <v>0</v>
      </c>
      <c r="V581">
        <v>0</v>
      </c>
      <c r="W581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582" spans="1:23" x14ac:dyDescent="0.2">
      <c r="A582" t="s">
        <v>21</v>
      </c>
      <c r="B582">
        <v>9</v>
      </c>
      <c r="C582" t="s">
        <v>21</v>
      </c>
      <c r="D582" t="s">
        <v>22</v>
      </c>
      <c r="E582" t="s">
        <v>84</v>
      </c>
      <c r="F582" t="s">
        <v>26</v>
      </c>
      <c r="G582">
        <v>52</v>
      </c>
      <c r="H582" t="s">
        <v>21</v>
      </c>
      <c r="I582" t="s">
        <v>21</v>
      </c>
      <c r="K582" t="str">
        <f>IF(Aggregate[[#This Row],[Under 30]]="Yes", "Under 30", IF(Aggregate[[#This Row],[Senior]]="Yes", "Senior", "Other"))</f>
        <v>Other</v>
      </c>
      <c r="P582">
        <v>1</v>
      </c>
      <c r="Q582">
        <v>1</v>
      </c>
      <c r="R582">
        <v>25</v>
      </c>
      <c r="S582">
        <v>3</v>
      </c>
      <c r="T582">
        <v>0</v>
      </c>
      <c r="U582">
        <v>7</v>
      </c>
      <c r="V582">
        <v>7</v>
      </c>
      <c r="W582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583" spans="1:23" x14ac:dyDescent="0.2">
      <c r="A583" t="s">
        <v>21</v>
      </c>
      <c r="B583">
        <v>9</v>
      </c>
      <c r="C583" t="s">
        <v>21</v>
      </c>
      <c r="D583" t="s">
        <v>22</v>
      </c>
      <c r="E583" t="s">
        <v>86</v>
      </c>
      <c r="F583" t="s">
        <v>26</v>
      </c>
      <c r="G583">
        <v>22</v>
      </c>
      <c r="H583" t="s">
        <v>25</v>
      </c>
      <c r="I583" t="s">
        <v>21</v>
      </c>
      <c r="K583" t="str">
        <f>IF(Aggregate[[#This Row],[Under 30]]="Yes", "Under 30", IF(Aggregate[[#This Row],[Senior]]="Yes", "Senior", "Other"))</f>
        <v>Under 30</v>
      </c>
      <c r="P583">
        <v>1</v>
      </c>
      <c r="R583">
        <v>9</v>
      </c>
      <c r="S583">
        <v>2</v>
      </c>
      <c r="T583">
        <v>0</v>
      </c>
      <c r="U583">
        <v>0</v>
      </c>
      <c r="V583">
        <v>0</v>
      </c>
      <c r="W583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584" spans="1:23" x14ac:dyDescent="0.2">
      <c r="A584" t="s">
        <v>21</v>
      </c>
      <c r="B584">
        <v>9</v>
      </c>
      <c r="C584" t="s">
        <v>21</v>
      </c>
      <c r="D584" t="s">
        <v>88</v>
      </c>
      <c r="E584" t="s">
        <v>23</v>
      </c>
      <c r="F584" t="s">
        <v>24</v>
      </c>
      <c r="G584">
        <v>38</v>
      </c>
      <c r="H584" t="s">
        <v>21</v>
      </c>
      <c r="I584" t="s">
        <v>21</v>
      </c>
      <c r="K584" t="str">
        <f>IF(Aggregate[[#This Row],[Under 30]]="Yes", "Under 30", IF(Aggregate[[#This Row],[Senior]]="Yes", "Senior", "Other"))</f>
        <v>Other</v>
      </c>
      <c r="P584">
        <v>1</v>
      </c>
      <c r="Q584">
        <v>1</v>
      </c>
      <c r="R584">
        <v>7</v>
      </c>
      <c r="S584">
        <v>0</v>
      </c>
      <c r="T584">
        <v>0</v>
      </c>
      <c r="U584">
        <v>0</v>
      </c>
      <c r="V584">
        <v>0</v>
      </c>
      <c r="W584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585" spans="1:23" x14ac:dyDescent="0.2">
      <c r="A585" t="s">
        <v>21</v>
      </c>
      <c r="B585">
        <v>9</v>
      </c>
      <c r="C585" t="s">
        <v>25</v>
      </c>
      <c r="D585" t="s">
        <v>22</v>
      </c>
      <c r="E585" t="s">
        <v>29</v>
      </c>
      <c r="F585" t="s">
        <v>26</v>
      </c>
      <c r="G585">
        <v>40</v>
      </c>
      <c r="H585" t="s">
        <v>21</v>
      </c>
      <c r="I585" t="s">
        <v>21</v>
      </c>
      <c r="K585" t="str">
        <f>IF(Aggregate[[#This Row],[Under 30]]="Yes", "Under 30", IF(Aggregate[[#This Row],[Senior]]="Yes", "Senior", "Other"))</f>
        <v>Other</v>
      </c>
      <c r="P585">
        <v>1</v>
      </c>
      <c r="Q585">
        <v>1</v>
      </c>
      <c r="R585">
        <v>10</v>
      </c>
      <c r="S585">
        <v>2</v>
      </c>
      <c r="T585">
        <v>50.9</v>
      </c>
      <c r="U585">
        <v>0</v>
      </c>
      <c r="V585">
        <v>0</v>
      </c>
      <c r="W585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586" spans="1:23" x14ac:dyDescent="0.2">
      <c r="A586" t="s">
        <v>21</v>
      </c>
      <c r="B586">
        <v>9</v>
      </c>
      <c r="C586" t="s">
        <v>25</v>
      </c>
      <c r="D586" t="s">
        <v>22</v>
      </c>
      <c r="E586" t="s">
        <v>30</v>
      </c>
      <c r="F586" t="s">
        <v>24</v>
      </c>
      <c r="G586">
        <v>26</v>
      </c>
      <c r="H586" t="s">
        <v>25</v>
      </c>
      <c r="I586" t="s">
        <v>21</v>
      </c>
      <c r="K586" t="str">
        <f>IF(Aggregate[[#This Row],[Under 30]]="Yes", "Under 30", IF(Aggregate[[#This Row],[Senior]]="Yes", "Senior", "Other"))</f>
        <v>Under 30</v>
      </c>
      <c r="P586">
        <v>1</v>
      </c>
      <c r="R586">
        <v>10</v>
      </c>
      <c r="S586">
        <v>1</v>
      </c>
      <c r="T586">
        <v>67.5</v>
      </c>
      <c r="U586">
        <v>0</v>
      </c>
      <c r="V586">
        <v>0</v>
      </c>
      <c r="W586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587" spans="1:23" x14ac:dyDescent="0.2">
      <c r="A587" t="s">
        <v>21</v>
      </c>
      <c r="B587">
        <v>9</v>
      </c>
      <c r="C587" t="s">
        <v>25</v>
      </c>
      <c r="D587" t="s">
        <v>22</v>
      </c>
      <c r="E587" t="s">
        <v>41</v>
      </c>
      <c r="F587" t="s">
        <v>26</v>
      </c>
      <c r="G587">
        <v>84</v>
      </c>
      <c r="H587" t="s">
        <v>21</v>
      </c>
      <c r="I587" t="s">
        <v>25</v>
      </c>
      <c r="J587" t="s">
        <v>21</v>
      </c>
      <c r="K587" t="str">
        <f>IF(Aggregate[[#This Row],[Under 30]]="Yes", "Under 30", IF(Aggregate[[#This Row],[Senior]]="Yes", "Senior", "Other"))</f>
        <v>Senior</v>
      </c>
      <c r="L587" t="s">
        <v>98</v>
      </c>
      <c r="M587" t="s">
        <v>33</v>
      </c>
      <c r="N587" t="s">
        <v>34</v>
      </c>
      <c r="O587" t="s">
        <v>34</v>
      </c>
      <c r="P587">
        <v>1</v>
      </c>
      <c r="R587">
        <v>9</v>
      </c>
      <c r="S587">
        <v>0</v>
      </c>
      <c r="T587">
        <v>43.7</v>
      </c>
      <c r="U587">
        <v>0</v>
      </c>
      <c r="V587">
        <v>0</v>
      </c>
      <c r="W587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588" spans="1:23" x14ac:dyDescent="0.2">
      <c r="A588" t="s">
        <v>21</v>
      </c>
      <c r="B588">
        <v>9</v>
      </c>
      <c r="C588" t="s">
        <v>25</v>
      </c>
      <c r="D588" t="s">
        <v>22</v>
      </c>
      <c r="E588" t="s">
        <v>52</v>
      </c>
      <c r="F588" t="s">
        <v>26</v>
      </c>
      <c r="G588">
        <v>61</v>
      </c>
      <c r="H588" t="s">
        <v>21</v>
      </c>
      <c r="I588" t="s">
        <v>21</v>
      </c>
      <c r="K588" t="str">
        <f>IF(Aggregate[[#This Row],[Under 30]]="Yes", "Under 30", IF(Aggregate[[#This Row],[Senior]]="Yes", "Senior", "Other"))</f>
        <v>Other</v>
      </c>
      <c r="P588">
        <v>1</v>
      </c>
      <c r="R588">
        <v>8</v>
      </c>
      <c r="S588">
        <v>0</v>
      </c>
      <c r="T588">
        <v>14</v>
      </c>
      <c r="U588">
        <v>0</v>
      </c>
      <c r="V588">
        <v>0</v>
      </c>
      <c r="W588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589" spans="1:23" x14ac:dyDescent="0.2">
      <c r="A589" t="s">
        <v>21</v>
      </c>
      <c r="B589">
        <v>9</v>
      </c>
      <c r="C589" t="s">
        <v>25</v>
      </c>
      <c r="D589" t="s">
        <v>22</v>
      </c>
      <c r="E589" t="s">
        <v>58</v>
      </c>
      <c r="F589" t="s">
        <v>26</v>
      </c>
      <c r="G589">
        <v>62</v>
      </c>
      <c r="H589" t="s">
        <v>21</v>
      </c>
      <c r="I589" t="s">
        <v>21</v>
      </c>
      <c r="K589" t="str">
        <f>IF(Aggregate[[#This Row],[Under 30]]="Yes", "Under 30", IF(Aggregate[[#This Row],[Senior]]="Yes", "Senior", "Other"))</f>
        <v>Other</v>
      </c>
      <c r="P589">
        <v>1</v>
      </c>
      <c r="R589">
        <v>10</v>
      </c>
      <c r="S589">
        <v>0</v>
      </c>
      <c r="T589">
        <v>30.3</v>
      </c>
      <c r="U589">
        <v>0</v>
      </c>
      <c r="V589">
        <v>0</v>
      </c>
      <c r="W589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590" spans="1:23" x14ac:dyDescent="0.2">
      <c r="A590" t="s">
        <v>21</v>
      </c>
      <c r="B590">
        <v>9</v>
      </c>
      <c r="C590" t="s">
        <v>25</v>
      </c>
      <c r="D590" t="s">
        <v>22</v>
      </c>
      <c r="E590" t="s">
        <v>67</v>
      </c>
      <c r="F590" t="s">
        <v>24</v>
      </c>
      <c r="G590">
        <v>27</v>
      </c>
      <c r="H590" t="s">
        <v>25</v>
      </c>
      <c r="I590" t="s">
        <v>21</v>
      </c>
      <c r="K590" t="str">
        <f>IF(Aggregate[[#This Row],[Under 30]]="Yes", "Under 30", IF(Aggregate[[#This Row],[Senior]]="Yes", "Senior", "Other"))</f>
        <v>Under 30</v>
      </c>
      <c r="P590">
        <v>1</v>
      </c>
      <c r="Q590">
        <v>1</v>
      </c>
      <c r="R590">
        <v>26</v>
      </c>
      <c r="S590">
        <v>2</v>
      </c>
      <c r="T590">
        <v>29.7</v>
      </c>
      <c r="U590">
        <v>7</v>
      </c>
      <c r="V590">
        <v>14</v>
      </c>
      <c r="W590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591" spans="1:23" x14ac:dyDescent="0.2">
      <c r="A591" t="s">
        <v>21</v>
      </c>
      <c r="B591">
        <v>9</v>
      </c>
      <c r="C591" t="s">
        <v>25</v>
      </c>
      <c r="D591" t="s">
        <v>22</v>
      </c>
      <c r="E591" t="s">
        <v>67</v>
      </c>
      <c r="F591" t="s">
        <v>26</v>
      </c>
      <c r="G591">
        <v>43</v>
      </c>
      <c r="H591" t="s">
        <v>21</v>
      </c>
      <c r="I591" t="s">
        <v>21</v>
      </c>
      <c r="K591" t="str">
        <f>IF(Aggregate[[#This Row],[Under 30]]="Yes", "Under 30", IF(Aggregate[[#This Row],[Senior]]="Yes", "Senior", "Other"))</f>
        <v>Other</v>
      </c>
      <c r="P591">
        <v>1</v>
      </c>
      <c r="R591">
        <v>13</v>
      </c>
      <c r="S591">
        <v>1</v>
      </c>
      <c r="T591">
        <v>70.2</v>
      </c>
      <c r="U591">
        <v>0</v>
      </c>
      <c r="V591">
        <v>0</v>
      </c>
      <c r="W591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592" spans="1:23" x14ac:dyDescent="0.2">
      <c r="A592" t="s">
        <v>21</v>
      </c>
      <c r="B592">
        <v>9</v>
      </c>
      <c r="C592" t="s">
        <v>25</v>
      </c>
      <c r="D592" t="s">
        <v>22</v>
      </c>
      <c r="E592" t="s">
        <v>67</v>
      </c>
      <c r="F592" t="s">
        <v>26</v>
      </c>
      <c r="G592">
        <v>67</v>
      </c>
      <c r="H592" t="s">
        <v>21</v>
      </c>
      <c r="I592" t="s">
        <v>25</v>
      </c>
      <c r="J592" t="s">
        <v>21</v>
      </c>
      <c r="K592" t="str">
        <f>IF(Aggregate[[#This Row],[Under 30]]="Yes", "Under 30", IF(Aggregate[[#This Row],[Senior]]="Yes", "Senior", "Other"))</f>
        <v>Senior</v>
      </c>
      <c r="L592" t="s">
        <v>32</v>
      </c>
      <c r="M592" t="s">
        <v>38</v>
      </c>
      <c r="N592" t="s">
        <v>56</v>
      </c>
      <c r="O592" t="s">
        <v>96</v>
      </c>
      <c r="P592">
        <v>1</v>
      </c>
      <c r="Q592">
        <v>1</v>
      </c>
      <c r="R592">
        <v>45</v>
      </c>
      <c r="S592">
        <v>4</v>
      </c>
      <c r="T592">
        <v>11.6</v>
      </c>
      <c r="U592">
        <v>13</v>
      </c>
      <c r="V592">
        <v>8</v>
      </c>
      <c r="W592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593" spans="1:23" x14ac:dyDescent="0.2">
      <c r="A593" t="s">
        <v>21</v>
      </c>
      <c r="B593">
        <v>9</v>
      </c>
      <c r="C593" t="s">
        <v>25</v>
      </c>
      <c r="D593" t="s">
        <v>22</v>
      </c>
      <c r="E593" t="s">
        <v>72</v>
      </c>
      <c r="F593" t="s">
        <v>26</v>
      </c>
      <c r="G593">
        <v>49</v>
      </c>
      <c r="H593" t="s">
        <v>21</v>
      </c>
      <c r="I593" t="s">
        <v>21</v>
      </c>
      <c r="K593" t="str">
        <f>IF(Aggregate[[#This Row],[Under 30]]="Yes", "Under 30", IF(Aggregate[[#This Row],[Senior]]="Yes", "Senior", "Other"))</f>
        <v>Other</v>
      </c>
      <c r="P593">
        <v>1</v>
      </c>
      <c r="Q593">
        <v>1</v>
      </c>
      <c r="R593">
        <v>19</v>
      </c>
      <c r="S593">
        <v>1</v>
      </c>
      <c r="T593">
        <v>20.9</v>
      </c>
      <c r="U593">
        <v>25</v>
      </c>
      <c r="V593">
        <v>6</v>
      </c>
      <c r="W593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594" spans="1:23" x14ac:dyDescent="0.2">
      <c r="A594" t="s">
        <v>21</v>
      </c>
      <c r="B594">
        <v>9</v>
      </c>
      <c r="C594" t="s">
        <v>25</v>
      </c>
      <c r="D594" t="s">
        <v>22</v>
      </c>
      <c r="E594" t="s">
        <v>73</v>
      </c>
      <c r="F594" t="s">
        <v>24</v>
      </c>
      <c r="G594">
        <v>24</v>
      </c>
      <c r="H594" t="s">
        <v>25</v>
      </c>
      <c r="I594" t="s">
        <v>21</v>
      </c>
      <c r="K594" t="str">
        <f>IF(Aggregate[[#This Row],[Under 30]]="Yes", "Under 30", IF(Aggregate[[#This Row],[Senior]]="Yes", "Senior", "Other"))</f>
        <v>Under 30</v>
      </c>
      <c r="P594">
        <v>1</v>
      </c>
      <c r="R594">
        <v>10</v>
      </c>
      <c r="S594">
        <v>0</v>
      </c>
      <c r="T594">
        <v>32.4</v>
      </c>
      <c r="U594">
        <v>0</v>
      </c>
      <c r="V594">
        <v>0</v>
      </c>
      <c r="W594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595" spans="1:23" x14ac:dyDescent="0.2">
      <c r="A595" t="s">
        <v>21</v>
      </c>
      <c r="B595">
        <v>9</v>
      </c>
      <c r="C595" t="s">
        <v>25</v>
      </c>
      <c r="D595" t="s">
        <v>22</v>
      </c>
      <c r="E595" t="s">
        <v>73</v>
      </c>
      <c r="F595" t="s">
        <v>26</v>
      </c>
      <c r="G595">
        <v>37</v>
      </c>
      <c r="H595" t="s">
        <v>21</v>
      </c>
      <c r="I595" t="s">
        <v>21</v>
      </c>
      <c r="K595" t="str">
        <f>IF(Aggregate[[#This Row],[Under 30]]="Yes", "Under 30", IF(Aggregate[[#This Row],[Senior]]="Yes", "Senior", "Other"))</f>
        <v>Other</v>
      </c>
      <c r="P595">
        <v>1</v>
      </c>
      <c r="R595">
        <v>10</v>
      </c>
      <c r="S595">
        <v>0</v>
      </c>
      <c r="T595">
        <v>34.5</v>
      </c>
      <c r="U595">
        <v>0</v>
      </c>
      <c r="V595">
        <v>0</v>
      </c>
      <c r="W595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596" spans="1:23" x14ac:dyDescent="0.2">
      <c r="A596" t="s">
        <v>21</v>
      </c>
      <c r="B596">
        <v>9</v>
      </c>
      <c r="C596" t="s">
        <v>25</v>
      </c>
      <c r="D596" t="s">
        <v>22</v>
      </c>
      <c r="E596" t="s">
        <v>77</v>
      </c>
      <c r="F596" t="s">
        <v>24</v>
      </c>
      <c r="G596">
        <v>45</v>
      </c>
      <c r="H596" t="s">
        <v>21</v>
      </c>
      <c r="I596" t="s">
        <v>21</v>
      </c>
      <c r="K596" t="str">
        <f>IF(Aggregate[[#This Row],[Under 30]]="Yes", "Under 30", IF(Aggregate[[#This Row],[Senior]]="Yes", "Senior", "Other"))</f>
        <v>Other</v>
      </c>
      <c r="P596">
        <v>1</v>
      </c>
      <c r="R596">
        <v>18</v>
      </c>
      <c r="S596">
        <v>0</v>
      </c>
      <c r="T596">
        <v>21.6</v>
      </c>
      <c r="U596">
        <v>0</v>
      </c>
      <c r="V596">
        <v>7</v>
      </c>
      <c r="W596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597" spans="1:23" x14ac:dyDescent="0.2">
      <c r="A597" t="s">
        <v>21</v>
      </c>
      <c r="B597">
        <v>9</v>
      </c>
      <c r="C597" t="s">
        <v>25</v>
      </c>
      <c r="D597" t="s">
        <v>22</v>
      </c>
      <c r="E597" t="s">
        <v>78</v>
      </c>
      <c r="F597" t="s">
        <v>24</v>
      </c>
      <c r="G597">
        <v>27</v>
      </c>
      <c r="H597" t="s">
        <v>25</v>
      </c>
      <c r="I597" t="s">
        <v>21</v>
      </c>
      <c r="K597" t="str">
        <f>IF(Aggregate[[#This Row],[Under 30]]="Yes", "Under 30", IF(Aggregate[[#This Row],[Senior]]="Yes", "Senior", "Other"))</f>
        <v>Under 30</v>
      </c>
      <c r="P597">
        <v>1</v>
      </c>
      <c r="R597">
        <v>13</v>
      </c>
      <c r="S597">
        <v>0</v>
      </c>
      <c r="T597">
        <v>21.6</v>
      </c>
      <c r="U597">
        <v>0</v>
      </c>
      <c r="V597">
        <v>0</v>
      </c>
      <c r="W597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598" spans="1:23" x14ac:dyDescent="0.2">
      <c r="A598" t="s">
        <v>21</v>
      </c>
      <c r="B598">
        <v>9</v>
      </c>
      <c r="C598" t="s">
        <v>25</v>
      </c>
      <c r="D598" t="s">
        <v>22</v>
      </c>
      <c r="E598" t="s">
        <v>81</v>
      </c>
      <c r="F598" t="s">
        <v>24</v>
      </c>
      <c r="G598">
        <v>67</v>
      </c>
      <c r="H598" t="s">
        <v>21</v>
      </c>
      <c r="I598" t="s">
        <v>25</v>
      </c>
      <c r="J598" t="s">
        <v>21</v>
      </c>
      <c r="K598" t="str">
        <f>IF(Aggregate[[#This Row],[Under 30]]="Yes", "Under 30", IF(Aggregate[[#This Row],[Senior]]="Yes", "Senior", "Other"))</f>
        <v>Senior</v>
      </c>
      <c r="L598" t="s">
        <v>32</v>
      </c>
      <c r="M598" t="s">
        <v>38</v>
      </c>
      <c r="N598" t="s">
        <v>65</v>
      </c>
      <c r="O598" t="s">
        <v>66</v>
      </c>
      <c r="P598">
        <v>1</v>
      </c>
      <c r="Q598">
        <v>1</v>
      </c>
      <c r="R598">
        <v>35</v>
      </c>
      <c r="S598">
        <v>1</v>
      </c>
      <c r="T598">
        <v>58.5</v>
      </c>
      <c r="U598">
        <v>19</v>
      </c>
      <c r="V598">
        <v>1</v>
      </c>
      <c r="W598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599" spans="1:23" x14ac:dyDescent="0.2">
      <c r="A599" t="s">
        <v>21</v>
      </c>
      <c r="B599">
        <v>9</v>
      </c>
      <c r="C599" t="s">
        <v>25</v>
      </c>
      <c r="D599" t="s">
        <v>22</v>
      </c>
      <c r="E599" t="s">
        <v>81</v>
      </c>
      <c r="F599" t="s">
        <v>26</v>
      </c>
      <c r="G599">
        <v>30</v>
      </c>
      <c r="H599" t="s">
        <v>21</v>
      </c>
      <c r="I599" t="s">
        <v>21</v>
      </c>
      <c r="K599" t="str">
        <f>IF(Aggregate[[#This Row],[Under 30]]="Yes", "Under 30", IF(Aggregate[[#This Row],[Senior]]="Yes", "Senior", "Other"))</f>
        <v>Other</v>
      </c>
      <c r="P599">
        <v>1</v>
      </c>
      <c r="R599">
        <v>8</v>
      </c>
      <c r="S599">
        <v>0</v>
      </c>
      <c r="T599">
        <v>28.8</v>
      </c>
      <c r="U599">
        <v>0</v>
      </c>
      <c r="V599">
        <v>0</v>
      </c>
      <c r="W599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600" spans="1:23" x14ac:dyDescent="0.2">
      <c r="A600" t="s">
        <v>21</v>
      </c>
      <c r="B600">
        <v>9</v>
      </c>
      <c r="C600" t="s">
        <v>25</v>
      </c>
      <c r="D600" t="s">
        <v>22</v>
      </c>
      <c r="E600" t="s">
        <v>82</v>
      </c>
      <c r="F600" t="s">
        <v>24</v>
      </c>
      <c r="G600">
        <v>37</v>
      </c>
      <c r="H600" t="s">
        <v>21</v>
      </c>
      <c r="I600" t="s">
        <v>21</v>
      </c>
      <c r="K600" t="str">
        <f>IF(Aggregate[[#This Row],[Under 30]]="Yes", "Under 30", IF(Aggregate[[#This Row],[Senior]]="Yes", "Senior", "Other"))</f>
        <v>Other</v>
      </c>
      <c r="P600">
        <v>1</v>
      </c>
      <c r="Q600">
        <v>1</v>
      </c>
      <c r="R600">
        <v>62</v>
      </c>
      <c r="S600">
        <v>2</v>
      </c>
      <c r="T600">
        <v>16.600000000000001</v>
      </c>
      <c r="U600">
        <v>17</v>
      </c>
      <c r="V600">
        <v>13</v>
      </c>
      <c r="W600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601" spans="1:23" x14ac:dyDescent="0.2">
      <c r="A601" t="s">
        <v>21</v>
      </c>
      <c r="B601">
        <v>9</v>
      </c>
      <c r="C601" t="s">
        <v>25</v>
      </c>
      <c r="D601" t="s">
        <v>22</v>
      </c>
      <c r="E601" t="s">
        <v>84</v>
      </c>
      <c r="F601" t="s">
        <v>26</v>
      </c>
      <c r="G601">
        <v>29</v>
      </c>
      <c r="H601" t="s">
        <v>25</v>
      </c>
      <c r="I601" t="s">
        <v>21</v>
      </c>
      <c r="K601" t="str">
        <f>IF(Aggregate[[#This Row],[Under 30]]="Yes", "Under 30", IF(Aggregate[[#This Row],[Senior]]="Yes", "Senior", "Other"))</f>
        <v>Under 30</v>
      </c>
      <c r="P601">
        <v>1</v>
      </c>
      <c r="R601">
        <v>8</v>
      </c>
      <c r="S601">
        <v>0</v>
      </c>
      <c r="T601">
        <v>55.4</v>
      </c>
      <c r="U601">
        <v>0</v>
      </c>
      <c r="V601">
        <v>0</v>
      </c>
      <c r="W601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602" spans="1:23" x14ac:dyDescent="0.2">
      <c r="A602" t="s">
        <v>21</v>
      </c>
      <c r="B602">
        <v>9</v>
      </c>
      <c r="C602" t="s">
        <v>25</v>
      </c>
      <c r="D602" t="s">
        <v>88</v>
      </c>
      <c r="E602" t="s">
        <v>36</v>
      </c>
      <c r="F602" t="s">
        <v>24</v>
      </c>
      <c r="G602">
        <v>21</v>
      </c>
      <c r="H602" t="s">
        <v>25</v>
      </c>
      <c r="I602" t="s">
        <v>21</v>
      </c>
      <c r="K602" t="str">
        <f>IF(Aggregate[[#This Row],[Under 30]]="Yes", "Under 30", IF(Aggregate[[#This Row],[Senior]]="Yes", "Senior", "Other"))</f>
        <v>Under 30</v>
      </c>
      <c r="P602">
        <v>1</v>
      </c>
      <c r="R602">
        <v>7</v>
      </c>
      <c r="S602">
        <v>0</v>
      </c>
      <c r="T602">
        <v>0</v>
      </c>
      <c r="U602">
        <v>0</v>
      </c>
      <c r="V602">
        <v>0</v>
      </c>
      <c r="W602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603" spans="1:23" x14ac:dyDescent="0.2">
      <c r="A603" t="s">
        <v>21</v>
      </c>
      <c r="B603">
        <v>10</v>
      </c>
      <c r="C603" t="s">
        <v>21</v>
      </c>
      <c r="D603" t="s">
        <v>22</v>
      </c>
      <c r="E603" t="s">
        <v>30</v>
      </c>
      <c r="F603" t="s">
        <v>26</v>
      </c>
      <c r="G603">
        <v>44</v>
      </c>
      <c r="H603" t="s">
        <v>21</v>
      </c>
      <c r="I603" t="s">
        <v>21</v>
      </c>
      <c r="K603" t="str">
        <f>IF(Aggregate[[#This Row],[Under 30]]="Yes", "Under 30", IF(Aggregate[[#This Row],[Senior]]="Yes", "Senior", "Other"))</f>
        <v>Other</v>
      </c>
      <c r="P603">
        <v>1</v>
      </c>
      <c r="R603">
        <v>13</v>
      </c>
      <c r="S603">
        <v>0</v>
      </c>
      <c r="T603">
        <v>0</v>
      </c>
      <c r="U603">
        <v>0</v>
      </c>
      <c r="V603">
        <v>0</v>
      </c>
      <c r="W603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604" spans="1:23" x14ac:dyDescent="0.2">
      <c r="A604" t="s">
        <v>21</v>
      </c>
      <c r="B604">
        <v>10</v>
      </c>
      <c r="C604" t="s">
        <v>21</v>
      </c>
      <c r="D604" t="s">
        <v>22</v>
      </c>
      <c r="E604" t="s">
        <v>35</v>
      </c>
      <c r="F604" t="s">
        <v>24</v>
      </c>
      <c r="G604">
        <v>47</v>
      </c>
      <c r="H604" t="s">
        <v>21</v>
      </c>
      <c r="I604" t="s">
        <v>21</v>
      </c>
      <c r="K604" t="str">
        <f>IF(Aggregate[[#This Row],[Under 30]]="Yes", "Under 30", IF(Aggregate[[#This Row],[Senior]]="Yes", "Senior", "Other"))</f>
        <v>Other</v>
      </c>
      <c r="P604">
        <v>1</v>
      </c>
      <c r="R604">
        <v>7</v>
      </c>
      <c r="S604">
        <v>0</v>
      </c>
      <c r="T604">
        <v>0</v>
      </c>
      <c r="U604">
        <v>0</v>
      </c>
      <c r="V604">
        <v>0</v>
      </c>
      <c r="W604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605" spans="1:23" x14ac:dyDescent="0.2">
      <c r="A605" t="s">
        <v>21</v>
      </c>
      <c r="B605">
        <v>10</v>
      </c>
      <c r="C605" t="s">
        <v>21</v>
      </c>
      <c r="D605" t="s">
        <v>22</v>
      </c>
      <c r="E605" t="s">
        <v>36</v>
      </c>
      <c r="F605" t="s">
        <v>26</v>
      </c>
      <c r="G605">
        <v>26</v>
      </c>
      <c r="H605" t="s">
        <v>25</v>
      </c>
      <c r="I605" t="s">
        <v>21</v>
      </c>
      <c r="K605" t="str">
        <f>IF(Aggregate[[#This Row],[Under 30]]="Yes", "Under 30", IF(Aggregate[[#This Row],[Senior]]="Yes", "Senior", "Other"))</f>
        <v>Under 30</v>
      </c>
      <c r="P605">
        <v>1</v>
      </c>
      <c r="Q605">
        <v>1</v>
      </c>
      <c r="R605">
        <v>41</v>
      </c>
      <c r="S605">
        <v>2</v>
      </c>
      <c r="T605">
        <v>0</v>
      </c>
      <c r="U605">
        <v>50</v>
      </c>
      <c r="V605">
        <v>41</v>
      </c>
      <c r="W605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606" spans="1:23" x14ac:dyDescent="0.2">
      <c r="A606" t="s">
        <v>21</v>
      </c>
      <c r="B606">
        <v>10</v>
      </c>
      <c r="C606" t="s">
        <v>21</v>
      </c>
      <c r="D606" t="s">
        <v>22</v>
      </c>
      <c r="E606" t="s">
        <v>37</v>
      </c>
      <c r="F606" t="s">
        <v>26</v>
      </c>
      <c r="G606">
        <v>43</v>
      </c>
      <c r="H606" t="s">
        <v>21</v>
      </c>
      <c r="I606" t="s">
        <v>21</v>
      </c>
      <c r="K606" t="str">
        <f>IF(Aggregate[[#This Row],[Under 30]]="Yes", "Under 30", IF(Aggregate[[#This Row],[Senior]]="Yes", "Senior", "Other"))</f>
        <v>Other</v>
      </c>
      <c r="P606">
        <v>1</v>
      </c>
      <c r="R606">
        <v>15</v>
      </c>
      <c r="S606">
        <v>0</v>
      </c>
      <c r="T606">
        <v>0</v>
      </c>
      <c r="U606">
        <v>0</v>
      </c>
      <c r="V606">
        <v>0</v>
      </c>
      <c r="W606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607" spans="1:23" x14ac:dyDescent="0.2">
      <c r="A607" t="s">
        <v>21</v>
      </c>
      <c r="B607">
        <v>10</v>
      </c>
      <c r="C607" t="s">
        <v>21</v>
      </c>
      <c r="D607" t="s">
        <v>22</v>
      </c>
      <c r="E607" t="s">
        <v>43</v>
      </c>
      <c r="F607" t="s">
        <v>24</v>
      </c>
      <c r="G607">
        <v>27</v>
      </c>
      <c r="H607" t="s">
        <v>25</v>
      </c>
      <c r="I607" t="s">
        <v>21</v>
      </c>
      <c r="K607" t="str">
        <f>IF(Aggregate[[#This Row],[Under 30]]="Yes", "Under 30", IF(Aggregate[[#This Row],[Senior]]="Yes", "Senior", "Other"))</f>
        <v>Under 30</v>
      </c>
      <c r="P607">
        <v>1</v>
      </c>
      <c r="R607">
        <v>7</v>
      </c>
      <c r="S607">
        <v>0</v>
      </c>
      <c r="T607">
        <v>0</v>
      </c>
      <c r="U607">
        <v>0</v>
      </c>
      <c r="V607">
        <v>0</v>
      </c>
      <c r="W607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608" spans="1:23" x14ac:dyDescent="0.2">
      <c r="A608" t="s">
        <v>21</v>
      </c>
      <c r="B608">
        <v>10</v>
      </c>
      <c r="C608" t="s">
        <v>21</v>
      </c>
      <c r="D608" t="s">
        <v>22</v>
      </c>
      <c r="E608" t="s">
        <v>46</v>
      </c>
      <c r="F608" t="s">
        <v>26</v>
      </c>
      <c r="G608">
        <v>69</v>
      </c>
      <c r="H608" t="s">
        <v>21</v>
      </c>
      <c r="I608" t="s">
        <v>25</v>
      </c>
      <c r="J608" t="s">
        <v>21</v>
      </c>
      <c r="K608" t="str">
        <f>IF(Aggregate[[#This Row],[Under 30]]="Yes", "Under 30", IF(Aggregate[[#This Row],[Senior]]="Yes", "Senior", "Other"))</f>
        <v>Senior</v>
      </c>
      <c r="L608" t="s">
        <v>32</v>
      </c>
      <c r="M608" t="s">
        <v>33</v>
      </c>
      <c r="N608" t="s">
        <v>56</v>
      </c>
      <c r="O608" t="s">
        <v>57</v>
      </c>
      <c r="P608">
        <v>1</v>
      </c>
      <c r="Q608">
        <v>1</v>
      </c>
      <c r="R608">
        <v>53</v>
      </c>
      <c r="S608">
        <v>0</v>
      </c>
      <c r="T608">
        <v>0</v>
      </c>
      <c r="U608">
        <v>60</v>
      </c>
      <c r="V608">
        <v>8</v>
      </c>
      <c r="W608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609" spans="1:23" x14ac:dyDescent="0.2">
      <c r="A609" t="s">
        <v>21</v>
      </c>
      <c r="B609">
        <v>10</v>
      </c>
      <c r="C609" t="s">
        <v>21</v>
      </c>
      <c r="D609" t="s">
        <v>22</v>
      </c>
      <c r="E609" t="s">
        <v>55</v>
      </c>
      <c r="F609" t="s">
        <v>26</v>
      </c>
      <c r="G609">
        <v>58</v>
      </c>
      <c r="H609" t="s">
        <v>21</v>
      </c>
      <c r="I609" t="s">
        <v>21</v>
      </c>
      <c r="K609" t="str">
        <f>IF(Aggregate[[#This Row],[Under 30]]="Yes", "Under 30", IF(Aggregate[[#This Row],[Senior]]="Yes", "Senior", "Other"))</f>
        <v>Other</v>
      </c>
      <c r="P609">
        <v>1</v>
      </c>
      <c r="Q609">
        <v>1</v>
      </c>
      <c r="R609">
        <v>39</v>
      </c>
      <c r="S609">
        <v>4</v>
      </c>
      <c r="T609">
        <v>0</v>
      </c>
      <c r="U609">
        <v>23</v>
      </c>
      <c r="V609">
        <v>1</v>
      </c>
      <c r="W609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610" spans="1:23" x14ac:dyDescent="0.2">
      <c r="A610" t="s">
        <v>21</v>
      </c>
      <c r="B610">
        <v>10</v>
      </c>
      <c r="C610" t="s">
        <v>21</v>
      </c>
      <c r="D610" t="s">
        <v>22</v>
      </c>
      <c r="E610" t="s">
        <v>58</v>
      </c>
      <c r="F610" t="s">
        <v>24</v>
      </c>
      <c r="G610">
        <v>55</v>
      </c>
      <c r="H610" t="s">
        <v>21</v>
      </c>
      <c r="I610" t="s">
        <v>21</v>
      </c>
      <c r="K610" t="str">
        <f>IF(Aggregate[[#This Row],[Under 30]]="Yes", "Under 30", IF(Aggregate[[#This Row],[Senior]]="Yes", "Senior", "Other"))</f>
        <v>Other</v>
      </c>
      <c r="P610">
        <v>1</v>
      </c>
      <c r="R610">
        <v>7</v>
      </c>
      <c r="S610">
        <v>0</v>
      </c>
      <c r="T610">
        <v>0</v>
      </c>
      <c r="U610">
        <v>0</v>
      </c>
      <c r="V610">
        <v>0</v>
      </c>
      <c r="W610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611" spans="1:23" x14ac:dyDescent="0.2">
      <c r="A611" t="s">
        <v>21</v>
      </c>
      <c r="B611">
        <v>10</v>
      </c>
      <c r="C611" t="s">
        <v>21</v>
      </c>
      <c r="D611" t="s">
        <v>22</v>
      </c>
      <c r="E611" t="s">
        <v>63</v>
      </c>
      <c r="F611" t="s">
        <v>24</v>
      </c>
      <c r="G611">
        <v>54</v>
      </c>
      <c r="H611" t="s">
        <v>21</v>
      </c>
      <c r="I611" t="s">
        <v>21</v>
      </c>
      <c r="K611" t="str">
        <f>IF(Aggregate[[#This Row],[Under 30]]="Yes", "Under 30", IF(Aggregate[[#This Row],[Senior]]="Yes", "Senior", "Other"))</f>
        <v>Other</v>
      </c>
      <c r="P611">
        <v>1</v>
      </c>
      <c r="R611">
        <v>15</v>
      </c>
      <c r="S611">
        <v>0</v>
      </c>
      <c r="T611">
        <v>0</v>
      </c>
      <c r="U611">
        <v>0</v>
      </c>
      <c r="V611">
        <v>0</v>
      </c>
      <c r="W611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612" spans="1:23" x14ac:dyDescent="0.2">
      <c r="A612" t="s">
        <v>21</v>
      </c>
      <c r="B612">
        <v>10</v>
      </c>
      <c r="C612" t="s">
        <v>21</v>
      </c>
      <c r="D612" t="s">
        <v>22</v>
      </c>
      <c r="E612" t="s">
        <v>64</v>
      </c>
      <c r="F612" t="s">
        <v>24</v>
      </c>
      <c r="G612">
        <v>31</v>
      </c>
      <c r="H612" t="s">
        <v>21</v>
      </c>
      <c r="I612" t="s">
        <v>21</v>
      </c>
      <c r="K612" t="str">
        <f>IF(Aggregate[[#This Row],[Under 30]]="Yes", "Under 30", IF(Aggregate[[#This Row],[Senior]]="Yes", "Senior", "Other"))</f>
        <v>Other</v>
      </c>
      <c r="P612">
        <v>1</v>
      </c>
      <c r="R612">
        <v>7</v>
      </c>
      <c r="S612">
        <v>0</v>
      </c>
      <c r="T612">
        <v>0</v>
      </c>
      <c r="U612">
        <v>0</v>
      </c>
      <c r="V612">
        <v>0</v>
      </c>
      <c r="W612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613" spans="1:23" x14ac:dyDescent="0.2">
      <c r="A613" t="s">
        <v>21</v>
      </c>
      <c r="B613">
        <v>10</v>
      </c>
      <c r="C613" t="s">
        <v>21</v>
      </c>
      <c r="D613" t="s">
        <v>22</v>
      </c>
      <c r="E613" t="s">
        <v>69</v>
      </c>
      <c r="F613" t="s">
        <v>24</v>
      </c>
      <c r="G613">
        <v>25</v>
      </c>
      <c r="H613" t="s">
        <v>25</v>
      </c>
      <c r="I613" t="s">
        <v>21</v>
      </c>
      <c r="K613" t="str">
        <f>IF(Aggregate[[#This Row],[Under 30]]="Yes", "Under 30", IF(Aggregate[[#This Row],[Senior]]="Yes", "Senior", "Other"))</f>
        <v>Under 30</v>
      </c>
      <c r="P613">
        <v>1</v>
      </c>
      <c r="R613">
        <v>7</v>
      </c>
      <c r="S613">
        <v>0</v>
      </c>
      <c r="T613">
        <v>0</v>
      </c>
      <c r="U613">
        <v>0</v>
      </c>
      <c r="V613">
        <v>0</v>
      </c>
      <c r="W613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614" spans="1:23" x14ac:dyDescent="0.2">
      <c r="A614" t="s">
        <v>21</v>
      </c>
      <c r="B614">
        <v>10</v>
      </c>
      <c r="C614" t="s">
        <v>21</v>
      </c>
      <c r="D614" t="s">
        <v>22</v>
      </c>
      <c r="E614" t="s">
        <v>69</v>
      </c>
      <c r="F614" t="s">
        <v>24</v>
      </c>
      <c r="G614">
        <v>81</v>
      </c>
      <c r="H614" t="s">
        <v>21</v>
      </c>
      <c r="I614" t="s">
        <v>25</v>
      </c>
      <c r="J614" t="s">
        <v>21</v>
      </c>
      <c r="K614" t="str">
        <f>IF(Aggregate[[#This Row],[Under 30]]="Yes", "Under 30", IF(Aggregate[[#This Row],[Senior]]="Yes", "Senior", "Other"))</f>
        <v>Senior</v>
      </c>
      <c r="L614" t="s">
        <v>32</v>
      </c>
      <c r="M614" t="s">
        <v>38</v>
      </c>
      <c r="N614" t="s">
        <v>39</v>
      </c>
      <c r="O614" t="s">
        <v>104</v>
      </c>
      <c r="P614">
        <v>1</v>
      </c>
      <c r="Q614">
        <v>1</v>
      </c>
      <c r="R614">
        <v>15</v>
      </c>
      <c r="S614">
        <v>1</v>
      </c>
      <c r="T614">
        <v>0</v>
      </c>
      <c r="U614">
        <v>51</v>
      </c>
      <c r="V614">
        <v>10</v>
      </c>
      <c r="W614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615" spans="1:23" x14ac:dyDescent="0.2">
      <c r="A615" t="s">
        <v>21</v>
      </c>
      <c r="B615">
        <v>10</v>
      </c>
      <c r="C615" t="s">
        <v>21</v>
      </c>
      <c r="D615" t="s">
        <v>22</v>
      </c>
      <c r="E615" t="s">
        <v>72</v>
      </c>
      <c r="F615" t="s">
        <v>26</v>
      </c>
      <c r="G615">
        <v>77</v>
      </c>
      <c r="H615" t="s">
        <v>21</v>
      </c>
      <c r="I615" t="s">
        <v>25</v>
      </c>
      <c r="J615" t="s">
        <v>21</v>
      </c>
      <c r="K615" t="str">
        <f>IF(Aggregate[[#This Row],[Under 30]]="Yes", "Under 30", IF(Aggregate[[#This Row],[Senior]]="Yes", "Senior", "Other"))</f>
        <v>Senior</v>
      </c>
      <c r="L615" t="s">
        <v>32</v>
      </c>
      <c r="M615" t="s">
        <v>33</v>
      </c>
      <c r="N615" t="s">
        <v>34</v>
      </c>
      <c r="O615" t="s">
        <v>34</v>
      </c>
      <c r="P615">
        <v>1</v>
      </c>
      <c r="R615">
        <v>29</v>
      </c>
      <c r="S615">
        <v>1</v>
      </c>
      <c r="T615">
        <v>0</v>
      </c>
      <c r="U615">
        <v>88</v>
      </c>
      <c r="V615">
        <v>5</v>
      </c>
      <c r="W615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616" spans="1:23" x14ac:dyDescent="0.2">
      <c r="A616" t="s">
        <v>21</v>
      </c>
      <c r="B616">
        <v>10</v>
      </c>
      <c r="C616" t="s">
        <v>21</v>
      </c>
      <c r="D616" t="s">
        <v>22</v>
      </c>
      <c r="E616" t="s">
        <v>73</v>
      </c>
      <c r="F616" t="s">
        <v>26</v>
      </c>
      <c r="G616">
        <v>52</v>
      </c>
      <c r="H616" t="s">
        <v>21</v>
      </c>
      <c r="I616" t="s">
        <v>21</v>
      </c>
      <c r="K616" t="str">
        <f>IF(Aggregate[[#This Row],[Under 30]]="Yes", "Under 30", IF(Aggregate[[#This Row],[Senior]]="Yes", "Senior", "Other"))</f>
        <v>Other</v>
      </c>
      <c r="P616">
        <v>1</v>
      </c>
      <c r="R616">
        <v>36</v>
      </c>
      <c r="S616">
        <v>0</v>
      </c>
      <c r="T616">
        <v>0</v>
      </c>
      <c r="U616">
        <v>24</v>
      </c>
      <c r="V616">
        <v>7</v>
      </c>
      <c r="W616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617" spans="1:23" x14ac:dyDescent="0.2">
      <c r="A617" t="s">
        <v>21</v>
      </c>
      <c r="B617">
        <v>10</v>
      </c>
      <c r="C617" t="s">
        <v>21</v>
      </c>
      <c r="D617" t="s">
        <v>22</v>
      </c>
      <c r="E617" t="s">
        <v>75</v>
      </c>
      <c r="F617" t="s">
        <v>26</v>
      </c>
      <c r="G617">
        <v>22</v>
      </c>
      <c r="H617" t="s">
        <v>25</v>
      </c>
      <c r="I617" t="s">
        <v>21</v>
      </c>
      <c r="K617" t="str">
        <f>IF(Aggregate[[#This Row],[Under 30]]="Yes", "Under 30", IF(Aggregate[[#This Row],[Senior]]="Yes", "Senior", "Other"))</f>
        <v>Under 30</v>
      </c>
      <c r="P617">
        <v>1</v>
      </c>
      <c r="R617">
        <v>9</v>
      </c>
      <c r="S617">
        <v>1</v>
      </c>
      <c r="T617">
        <v>0</v>
      </c>
      <c r="U617">
        <v>0</v>
      </c>
      <c r="V617">
        <v>0</v>
      </c>
      <c r="W617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618" spans="1:23" x14ac:dyDescent="0.2">
      <c r="A618" t="s">
        <v>21</v>
      </c>
      <c r="B618">
        <v>10</v>
      </c>
      <c r="C618" t="s">
        <v>21</v>
      </c>
      <c r="D618" t="s">
        <v>22</v>
      </c>
      <c r="E618" t="s">
        <v>75</v>
      </c>
      <c r="F618" t="s">
        <v>26</v>
      </c>
      <c r="G618">
        <v>27</v>
      </c>
      <c r="H618" t="s">
        <v>25</v>
      </c>
      <c r="I618" t="s">
        <v>21</v>
      </c>
      <c r="K618" t="str">
        <f>IF(Aggregate[[#This Row],[Under 30]]="Yes", "Under 30", IF(Aggregate[[#This Row],[Senior]]="Yes", "Senior", "Other"))</f>
        <v>Under 30</v>
      </c>
      <c r="P618">
        <v>1</v>
      </c>
      <c r="R618">
        <v>12</v>
      </c>
      <c r="S618">
        <v>0</v>
      </c>
      <c r="T618">
        <v>0</v>
      </c>
      <c r="U618">
        <v>0</v>
      </c>
      <c r="V618">
        <v>0</v>
      </c>
      <c r="W618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619" spans="1:23" x14ac:dyDescent="0.2">
      <c r="A619" t="s">
        <v>21</v>
      </c>
      <c r="B619">
        <v>10</v>
      </c>
      <c r="C619" t="s">
        <v>21</v>
      </c>
      <c r="D619" t="s">
        <v>22</v>
      </c>
      <c r="E619" t="s">
        <v>77</v>
      </c>
      <c r="F619" t="s">
        <v>26</v>
      </c>
      <c r="G619">
        <v>38</v>
      </c>
      <c r="H619" t="s">
        <v>21</v>
      </c>
      <c r="I619" t="s">
        <v>21</v>
      </c>
      <c r="K619" t="str">
        <f>IF(Aggregate[[#This Row],[Under 30]]="Yes", "Under 30", IF(Aggregate[[#This Row],[Senior]]="Yes", "Senior", "Other"))</f>
        <v>Other</v>
      </c>
      <c r="P619">
        <v>1</v>
      </c>
      <c r="R619">
        <v>9</v>
      </c>
      <c r="S619">
        <v>2</v>
      </c>
      <c r="T619">
        <v>0</v>
      </c>
      <c r="U619">
        <v>0</v>
      </c>
      <c r="V619">
        <v>0</v>
      </c>
      <c r="W619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620" spans="1:23" x14ac:dyDescent="0.2">
      <c r="A620" t="s">
        <v>21</v>
      </c>
      <c r="B620">
        <v>10</v>
      </c>
      <c r="C620" t="s">
        <v>21</v>
      </c>
      <c r="D620" t="s">
        <v>22</v>
      </c>
      <c r="E620" t="s">
        <v>80</v>
      </c>
      <c r="F620" t="s">
        <v>24</v>
      </c>
      <c r="G620">
        <v>45</v>
      </c>
      <c r="H620" t="s">
        <v>21</v>
      </c>
      <c r="I620" t="s">
        <v>21</v>
      </c>
      <c r="K620" t="str">
        <f>IF(Aggregate[[#This Row],[Under 30]]="Yes", "Under 30", IF(Aggregate[[#This Row],[Senior]]="Yes", "Senior", "Other"))</f>
        <v>Other</v>
      </c>
      <c r="P620">
        <v>1</v>
      </c>
      <c r="R620">
        <v>9</v>
      </c>
      <c r="S620">
        <v>1</v>
      </c>
      <c r="T620">
        <v>0</v>
      </c>
      <c r="U620">
        <v>0</v>
      </c>
      <c r="V620">
        <v>0</v>
      </c>
      <c r="W620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621" spans="1:23" x14ac:dyDescent="0.2">
      <c r="A621" t="s">
        <v>21</v>
      </c>
      <c r="B621">
        <v>10</v>
      </c>
      <c r="C621" t="s">
        <v>21</v>
      </c>
      <c r="D621" t="s">
        <v>88</v>
      </c>
      <c r="E621" t="s">
        <v>28</v>
      </c>
      <c r="F621" t="s">
        <v>26</v>
      </c>
      <c r="G621">
        <v>55</v>
      </c>
      <c r="H621" t="s">
        <v>21</v>
      </c>
      <c r="I621" t="s">
        <v>21</v>
      </c>
      <c r="K621" t="str">
        <f>IF(Aggregate[[#This Row],[Under 30]]="Yes", "Under 30", IF(Aggregate[[#This Row],[Senior]]="Yes", "Senior", "Other"))</f>
        <v>Other</v>
      </c>
      <c r="P621">
        <v>1</v>
      </c>
      <c r="Q621">
        <v>1</v>
      </c>
      <c r="R621">
        <v>18</v>
      </c>
      <c r="S621">
        <v>3</v>
      </c>
      <c r="T621">
        <v>0</v>
      </c>
      <c r="U621">
        <v>6</v>
      </c>
      <c r="V621">
        <v>13</v>
      </c>
      <c r="W621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622" spans="1:23" x14ac:dyDescent="0.2">
      <c r="A622" t="s">
        <v>21</v>
      </c>
      <c r="B622">
        <v>10</v>
      </c>
      <c r="C622" t="s">
        <v>21</v>
      </c>
      <c r="D622" t="s">
        <v>88</v>
      </c>
      <c r="E622" t="s">
        <v>82</v>
      </c>
      <c r="F622" t="s">
        <v>24</v>
      </c>
      <c r="G622">
        <v>36</v>
      </c>
      <c r="H622" t="s">
        <v>21</v>
      </c>
      <c r="I622" t="s">
        <v>21</v>
      </c>
      <c r="K622" t="str">
        <f>IF(Aggregate[[#This Row],[Under 30]]="Yes", "Under 30", IF(Aggregate[[#This Row],[Senior]]="Yes", "Senior", "Other"))</f>
        <v>Other</v>
      </c>
      <c r="P622">
        <v>1</v>
      </c>
      <c r="R622">
        <v>7</v>
      </c>
      <c r="S622">
        <v>0</v>
      </c>
      <c r="T622">
        <v>0</v>
      </c>
      <c r="U622">
        <v>0</v>
      </c>
      <c r="V622">
        <v>0</v>
      </c>
      <c r="W622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623" spans="1:23" x14ac:dyDescent="0.2">
      <c r="A623" t="s">
        <v>21</v>
      </c>
      <c r="B623">
        <v>10</v>
      </c>
      <c r="C623" t="s">
        <v>25</v>
      </c>
      <c r="D623" t="s">
        <v>22</v>
      </c>
      <c r="E623" t="s">
        <v>27</v>
      </c>
      <c r="F623" t="s">
        <v>26</v>
      </c>
      <c r="G623">
        <v>42</v>
      </c>
      <c r="H623" t="s">
        <v>21</v>
      </c>
      <c r="I623" t="s">
        <v>21</v>
      </c>
      <c r="K623" t="str">
        <f>IF(Aggregate[[#This Row],[Under 30]]="Yes", "Under 30", IF(Aggregate[[#This Row],[Senior]]="Yes", "Senior", "Other"))</f>
        <v>Other</v>
      </c>
      <c r="P623">
        <v>1</v>
      </c>
      <c r="R623">
        <v>31</v>
      </c>
      <c r="S623">
        <v>0</v>
      </c>
      <c r="T623">
        <v>61</v>
      </c>
      <c r="U623">
        <v>27</v>
      </c>
      <c r="V623">
        <v>3</v>
      </c>
      <c r="W623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624" spans="1:23" x14ac:dyDescent="0.2">
      <c r="A624" t="s">
        <v>21</v>
      </c>
      <c r="B624">
        <v>10</v>
      </c>
      <c r="C624" t="s">
        <v>25</v>
      </c>
      <c r="D624" t="s">
        <v>22</v>
      </c>
      <c r="E624" t="s">
        <v>47</v>
      </c>
      <c r="F624" t="s">
        <v>26</v>
      </c>
      <c r="G624">
        <v>30</v>
      </c>
      <c r="H624" t="s">
        <v>21</v>
      </c>
      <c r="I624" t="s">
        <v>21</v>
      </c>
      <c r="K624" t="str">
        <f>IF(Aggregate[[#This Row],[Under 30]]="Yes", "Under 30", IF(Aggregate[[#This Row],[Senior]]="Yes", "Senior", "Other"))</f>
        <v>Other</v>
      </c>
      <c r="P624">
        <v>1</v>
      </c>
      <c r="R624">
        <v>28</v>
      </c>
      <c r="S624">
        <v>0</v>
      </c>
      <c r="T624">
        <v>23.7</v>
      </c>
      <c r="U624">
        <v>15</v>
      </c>
      <c r="V624">
        <v>3</v>
      </c>
      <c r="W624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625" spans="1:23" x14ac:dyDescent="0.2">
      <c r="A625" t="s">
        <v>21</v>
      </c>
      <c r="B625">
        <v>10</v>
      </c>
      <c r="C625" t="s">
        <v>25</v>
      </c>
      <c r="D625" t="s">
        <v>22</v>
      </c>
      <c r="E625" t="s">
        <v>60</v>
      </c>
      <c r="F625" t="s">
        <v>26</v>
      </c>
      <c r="G625">
        <v>57</v>
      </c>
      <c r="H625" t="s">
        <v>21</v>
      </c>
      <c r="I625" t="s">
        <v>21</v>
      </c>
      <c r="K625" t="str">
        <f>IF(Aggregate[[#This Row],[Under 30]]="Yes", "Under 30", IF(Aggregate[[#This Row],[Senior]]="Yes", "Senior", "Other"))</f>
        <v>Other</v>
      </c>
      <c r="P625">
        <v>1</v>
      </c>
      <c r="R625">
        <v>10</v>
      </c>
      <c r="S625">
        <v>0</v>
      </c>
      <c r="T625">
        <v>26.2</v>
      </c>
      <c r="U625">
        <v>0</v>
      </c>
      <c r="V625">
        <v>0</v>
      </c>
      <c r="W625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626" spans="1:23" x14ac:dyDescent="0.2">
      <c r="A626" t="s">
        <v>21</v>
      </c>
      <c r="B626">
        <v>10</v>
      </c>
      <c r="C626" t="s">
        <v>25</v>
      </c>
      <c r="D626" t="s">
        <v>22</v>
      </c>
      <c r="E626" t="s">
        <v>70</v>
      </c>
      <c r="F626" t="s">
        <v>26</v>
      </c>
      <c r="G626">
        <v>60</v>
      </c>
      <c r="H626" t="s">
        <v>21</v>
      </c>
      <c r="I626" t="s">
        <v>21</v>
      </c>
      <c r="K626" t="str">
        <f>IF(Aggregate[[#This Row],[Under 30]]="Yes", "Under 30", IF(Aggregate[[#This Row],[Senior]]="Yes", "Senior", "Other"))</f>
        <v>Other</v>
      </c>
      <c r="P626">
        <v>1</v>
      </c>
      <c r="R626">
        <v>9</v>
      </c>
      <c r="S626">
        <v>0</v>
      </c>
      <c r="T626">
        <v>32.299999999999997</v>
      </c>
      <c r="U626">
        <v>0</v>
      </c>
      <c r="V626">
        <v>0</v>
      </c>
      <c r="W626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627" spans="1:23" x14ac:dyDescent="0.2">
      <c r="A627" t="s">
        <v>21</v>
      </c>
      <c r="B627">
        <v>10</v>
      </c>
      <c r="C627" t="s">
        <v>25</v>
      </c>
      <c r="D627" t="s">
        <v>22</v>
      </c>
      <c r="E627" t="s">
        <v>72</v>
      </c>
      <c r="F627" t="s">
        <v>24</v>
      </c>
      <c r="G627">
        <v>60</v>
      </c>
      <c r="H627" t="s">
        <v>21</v>
      </c>
      <c r="I627" t="s">
        <v>21</v>
      </c>
      <c r="K627" t="str">
        <f>IF(Aggregate[[#This Row],[Under 30]]="Yes", "Under 30", IF(Aggregate[[#This Row],[Senior]]="Yes", "Senior", "Other"))</f>
        <v>Other</v>
      </c>
      <c r="P627">
        <v>1</v>
      </c>
      <c r="R627">
        <v>8</v>
      </c>
      <c r="S627">
        <v>1</v>
      </c>
      <c r="T627">
        <v>62.5</v>
      </c>
      <c r="U627">
        <v>0</v>
      </c>
      <c r="V627">
        <v>0</v>
      </c>
      <c r="W627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628" spans="1:23" x14ac:dyDescent="0.2">
      <c r="A628" t="s">
        <v>21</v>
      </c>
      <c r="B628">
        <v>10</v>
      </c>
      <c r="C628" t="s">
        <v>25</v>
      </c>
      <c r="D628" t="s">
        <v>22</v>
      </c>
      <c r="E628" t="s">
        <v>75</v>
      </c>
      <c r="F628" t="s">
        <v>24</v>
      </c>
      <c r="G628">
        <v>50</v>
      </c>
      <c r="H628" t="s">
        <v>21</v>
      </c>
      <c r="I628" t="s">
        <v>21</v>
      </c>
      <c r="K628" t="str">
        <f>IF(Aggregate[[#This Row],[Under 30]]="Yes", "Under 30", IF(Aggregate[[#This Row],[Senior]]="Yes", "Senior", "Other"))</f>
        <v>Other</v>
      </c>
      <c r="P628">
        <v>1</v>
      </c>
      <c r="R628">
        <v>35</v>
      </c>
      <c r="S628">
        <v>0</v>
      </c>
      <c r="T628">
        <v>16.5</v>
      </c>
      <c r="U628">
        <v>36</v>
      </c>
      <c r="V628">
        <v>3</v>
      </c>
      <c r="W628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629" spans="1:23" x14ac:dyDescent="0.2">
      <c r="A629" t="s">
        <v>21</v>
      </c>
      <c r="B629">
        <v>10</v>
      </c>
      <c r="C629" t="s">
        <v>25</v>
      </c>
      <c r="D629" t="s">
        <v>22</v>
      </c>
      <c r="E629" t="s">
        <v>77</v>
      </c>
      <c r="F629" t="s">
        <v>26</v>
      </c>
      <c r="G629">
        <v>37</v>
      </c>
      <c r="H629" t="s">
        <v>21</v>
      </c>
      <c r="I629" t="s">
        <v>21</v>
      </c>
      <c r="K629" t="str">
        <f>IF(Aggregate[[#This Row],[Under 30]]="Yes", "Under 30", IF(Aggregate[[#This Row],[Senior]]="Yes", "Senior", "Other"))</f>
        <v>Other</v>
      </c>
      <c r="P629">
        <v>1</v>
      </c>
      <c r="R629">
        <v>10</v>
      </c>
      <c r="S629">
        <v>0</v>
      </c>
      <c r="T629">
        <v>45.7</v>
      </c>
      <c r="U629">
        <v>0</v>
      </c>
      <c r="V629">
        <v>0</v>
      </c>
      <c r="W629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630" spans="1:23" x14ac:dyDescent="0.2">
      <c r="A630" t="s">
        <v>21</v>
      </c>
      <c r="B630">
        <v>10</v>
      </c>
      <c r="C630" t="s">
        <v>25</v>
      </c>
      <c r="D630" t="s">
        <v>22</v>
      </c>
      <c r="E630" t="s">
        <v>78</v>
      </c>
      <c r="F630" t="s">
        <v>26</v>
      </c>
      <c r="G630">
        <v>67</v>
      </c>
      <c r="H630" t="s">
        <v>21</v>
      </c>
      <c r="I630" t="s">
        <v>25</v>
      </c>
      <c r="J630" t="s">
        <v>21</v>
      </c>
      <c r="K630" t="str">
        <f>IF(Aggregate[[#This Row],[Under 30]]="Yes", "Under 30", IF(Aggregate[[#This Row],[Senior]]="Yes", "Senior", "Other"))</f>
        <v>Senior</v>
      </c>
      <c r="L630" t="s">
        <v>98</v>
      </c>
      <c r="M630" t="s">
        <v>33</v>
      </c>
      <c r="N630" t="s">
        <v>34</v>
      </c>
      <c r="O630" t="s">
        <v>34</v>
      </c>
      <c r="P630">
        <v>1</v>
      </c>
      <c r="R630">
        <v>9</v>
      </c>
      <c r="S630">
        <v>2</v>
      </c>
      <c r="T630">
        <v>29.8</v>
      </c>
      <c r="U630">
        <v>0</v>
      </c>
      <c r="V630">
        <v>0</v>
      </c>
      <c r="W630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631" spans="1:23" x14ac:dyDescent="0.2">
      <c r="A631" t="s">
        <v>21</v>
      </c>
      <c r="B631">
        <v>10</v>
      </c>
      <c r="C631" t="s">
        <v>25</v>
      </c>
      <c r="D631" t="s">
        <v>22</v>
      </c>
      <c r="E631" t="s">
        <v>79</v>
      </c>
      <c r="F631" t="s">
        <v>26</v>
      </c>
      <c r="G631">
        <v>26</v>
      </c>
      <c r="H631" t="s">
        <v>25</v>
      </c>
      <c r="I631" t="s">
        <v>21</v>
      </c>
      <c r="K631" t="str">
        <f>IF(Aggregate[[#This Row],[Under 30]]="Yes", "Under 30", IF(Aggregate[[#This Row],[Senior]]="Yes", "Senior", "Other"))</f>
        <v>Under 30</v>
      </c>
      <c r="P631">
        <v>1</v>
      </c>
      <c r="R631">
        <v>10</v>
      </c>
      <c r="S631">
        <v>2</v>
      </c>
      <c r="T631">
        <v>55</v>
      </c>
      <c r="U631">
        <v>0</v>
      </c>
      <c r="V631">
        <v>0</v>
      </c>
      <c r="W631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632" spans="1:23" x14ac:dyDescent="0.2">
      <c r="A632" t="s">
        <v>21</v>
      </c>
      <c r="B632">
        <v>10</v>
      </c>
      <c r="C632" t="s">
        <v>25</v>
      </c>
      <c r="D632" t="s">
        <v>22</v>
      </c>
      <c r="E632" t="s">
        <v>82</v>
      </c>
      <c r="F632" t="s">
        <v>26</v>
      </c>
      <c r="G632">
        <v>57</v>
      </c>
      <c r="H632" t="s">
        <v>21</v>
      </c>
      <c r="I632" t="s">
        <v>21</v>
      </c>
      <c r="K632" t="str">
        <f>IF(Aggregate[[#This Row],[Under 30]]="Yes", "Under 30", IF(Aggregate[[#This Row],[Senior]]="Yes", "Senior", "Other"))</f>
        <v>Other</v>
      </c>
      <c r="P632">
        <v>1</v>
      </c>
      <c r="Q632">
        <v>1</v>
      </c>
      <c r="R632">
        <v>9</v>
      </c>
      <c r="S632">
        <v>5</v>
      </c>
      <c r="T632">
        <v>64.5</v>
      </c>
      <c r="U632">
        <v>0</v>
      </c>
      <c r="V632">
        <v>0</v>
      </c>
      <c r="W632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633" spans="1:23" x14ac:dyDescent="0.2">
      <c r="A633" t="s">
        <v>21</v>
      </c>
      <c r="B633">
        <v>10</v>
      </c>
      <c r="C633" t="s">
        <v>25</v>
      </c>
      <c r="D633" t="s">
        <v>88</v>
      </c>
      <c r="E633" t="s">
        <v>27</v>
      </c>
      <c r="F633" t="s">
        <v>26</v>
      </c>
      <c r="G633">
        <v>49</v>
      </c>
      <c r="H633" t="s">
        <v>21</v>
      </c>
      <c r="I633" t="s">
        <v>21</v>
      </c>
      <c r="K633" t="str">
        <f>IF(Aggregate[[#This Row],[Under 30]]="Yes", "Under 30", IF(Aggregate[[#This Row],[Senior]]="Yes", "Senior", "Other"))</f>
        <v>Other</v>
      </c>
      <c r="P633">
        <v>1</v>
      </c>
      <c r="R633">
        <v>7</v>
      </c>
      <c r="S633">
        <v>0</v>
      </c>
      <c r="T633">
        <v>0</v>
      </c>
      <c r="U633">
        <v>0</v>
      </c>
      <c r="V633">
        <v>0</v>
      </c>
      <c r="W633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634" spans="1:23" x14ac:dyDescent="0.2">
      <c r="A634" t="s">
        <v>21</v>
      </c>
      <c r="B634">
        <v>10</v>
      </c>
      <c r="C634" t="s">
        <v>25</v>
      </c>
      <c r="D634" t="s">
        <v>88</v>
      </c>
      <c r="E634" t="s">
        <v>31</v>
      </c>
      <c r="F634" t="s">
        <v>26</v>
      </c>
      <c r="G634">
        <v>54</v>
      </c>
      <c r="H634" t="s">
        <v>21</v>
      </c>
      <c r="I634" t="s">
        <v>21</v>
      </c>
      <c r="K634" t="str">
        <f>IF(Aggregate[[#This Row],[Under 30]]="Yes", "Under 30", IF(Aggregate[[#This Row],[Senior]]="Yes", "Senior", "Other"))</f>
        <v>Other</v>
      </c>
      <c r="P634">
        <v>1</v>
      </c>
      <c r="R634">
        <v>9</v>
      </c>
      <c r="S634">
        <v>0</v>
      </c>
      <c r="T634">
        <v>0</v>
      </c>
      <c r="U634">
        <v>0</v>
      </c>
      <c r="V634">
        <v>0</v>
      </c>
      <c r="W634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635" spans="1:23" x14ac:dyDescent="0.2">
      <c r="A635" t="s">
        <v>21</v>
      </c>
      <c r="B635">
        <v>10</v>
      </c>
      <c r="C635" t="s">
        <v>25</v>
      </c>
      <c r="D635" t="s">
        <v>88</v>
      </c>
      <c r="E635" t="s">
        <v>51</v>
      </c>
      <c r="F635" t="s">
        <v>24</v>
      </c>
      <c r="G635">
        <v>50</v>
      </c>
      <c r="H635" t="s">
        <v>21</v>
      </c>
      <c r="I635" t="s">
        <v>21</v>
      </c>
      <c r="K635" t="str">
        <f>IF(Aggregate[[#This Row],[Under 30]]="Yes", "Under 30", IF(Aggregate[[#This Row],[Senior]]="Yes", "Senior", "Other"))</f>
        <v>Other</v>
      </c>
      <c r="P635">
        <v>1</v>
      </c>
      <c r="R635">
        <v>12</v>
      </c>
      <c r="S635">
        <v>2</v>
      </c>
      <c r="T635">
        <v>0</v>
      </c>
      <c r="U635">
        <v>16</v>
      </c>
      <c r="V635">
        <v>19</v>
      </c>
      <c r="W635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636" spans="1:23" x14ac:dyDescent="0.2">
      <c r="A636" t="s">
        <v>21</v>
      </c>
      <c r="B636">
        <v>10</v>
      </c>
      <c r="C636" t="s">
        <v>25</v>
      </c>
      <c r="D636" t="s">
        <v>88</v>
      </c>
      <c r="E636" t="s">
        <v>59</v>
      </c>
      <c r="F636" t="s">
        <v>26</v>
      </c>
      <c r="G636">
        <v>45</v>
      </c>
      <c r="H636" t="s">
        <v>21</v>
      </c>
      <c r="I636" t="s">
        <v>21</v>
      </c>
      <c r="K636" t="str">
        <f>IF(Aggregate[[#This Row],[Under 30]]="Yes", "Under 30", IF(Aggregate[[#This Row],[Senior]]="Yes", "Senior", "Other"))</f>
        <v>Other</v>
      </c>
      <c r="P636">
        <v>1</v>
      </c>
      <c r="R636">
        <v>10</v>
      </c>
      <c r="S636">
        <v>0</v>
      </c>
      <c r="T636">
        <v>0</v>
      </c>
      <c r="U636">
        <v>0</v>
      </c>
      <c r="V636">
        <v>0</v>
      </c>
      <c r="W636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637" spans="1:23" x14ac:dyDescent="0.2">
      <c r="A637" t="s">
        <v>21</v>
      </c>
      <c r="B637">
        <v>10</v>
      </c>
      <c r="C637" t="s">
        <v>25</v>
      </c>
      <c r="D637" t="s">
        <v>88</v>
      </c>
      <c r="E637" t="s">
        <v>63</v>
      </c>
      <c r="F637" t="s">
        <v>26</v>
      </c>
      <c r="G637">
        <v>23</v>
      </c>
      <c r="H637" t="s">
        <v>25</v>
      </c>
      <c r="I637" t="s">
        <v>21</v>
      </c>
      <c r="K637" t="str">
        <f>IF(Aggregate[[#This Row],[Under 30]]="Yes", "Under 30", IF(Aggregate[[#This Row],[Senior]]="Yes", "Senior", "Other"))</f>
        <v>Under 30</v>
      </c>
      <c r="P637">
        <v>1</v>
      </c>
      <c r="R637">
        <v>10</v>
      </c>
      <c r="S637">
        <v>0</v>
      </c>
      <c r="T637">
        <v>0</v>
      </c>
      <c r="U637">
        <v>0</v>
      </c>
      <c r="V637">
        <v>0</v>
      </c>
      <c r="W637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638" spans="1:23" x14ac:dyDescent="0.2">
      <c r="A638" t="s">
        <v>21</v>
      </c>
      <c r="B638">
        <v>10</v>
      </c>
      <c r="C638" t="s">
        <v>25</v>
      </c>
      <c r="D638" t="s">
        <v>88</v>
      </c>
      <c r="E638" t="s">
        <v>79</v>
      </c>
      <c r="F638" t="s">
        <v>26</v>
      </c>
      <c r="G638">
        <v>29</v>
      </c>
      <c r="H638" t="s">
        <v>25</v>
      </c>
      <c r="I638" t="s">
        <v>21</v>
      </c>
      <c r="K638" t="str">
        <f>IF(Aggregate[[#This Row],[Under 30]]="Yes", "Under 30", IF(Aggregate[[#This Row],[Senior]]="Yes", "Senior", "Other"))</f>
        <v>Under 30</v>
      </c>
      <c r="P638">
        <v>1</v>
      </c>
      <c r="R638">
        <v>10</v>
      </c>
      <c r="S638">
        <v>0</v>
      </c>
      <c r="T638">
        <v>0</v>
      </c>
      <c r="U638">
        <v>0</v>
      </c>
      <c r="V638">
        <v>0</v>
      </c>
      <c r="W638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639" spans="1:23" x14ac:dyDescent="0.2">
      <c r="A639" t="s">
        <v>21</v>
      </c>
      <c r="B639">
        <v>11</v>
      </c>
      <c r="C639" t="s">
        <v>21</v>
      </c>
      <c r="D639" t="s">
        <v>22</v>
      </c>
      <c r="E639" t="s">
        <v>30</v>
      </c>
      <c r="F639" t="s">
        <v>26</v>
      </c>
      <c r="G639">
        <v>48</v>
      </c>
      <c r="H639" t="s">
        <v>21</v>
      </c>
      <c r="I639" t="s">
        <v>21</v>
      </c>
      <c r="K639" t="str">
        <f>IF(Aggregate[[#This Row],[Under 30]]="Yes", "Under 30", IF(Aggregate[[#This Row],[Senior]]="Yes", "Senior", "Other"))</f>
        <v>Other</v>
      </c>
      <c r="P639">
        <v>1</v>
      </c>
      <c r="Q639">
        <v>1</v>
      </c>
      <c r="R639">
        <v>32</v>
      </c>
      <c r="S639">
        <v>1</v>
      </c>
      <c r="T639">
        <v>0</v>
      </c>
      <c r="U639">
        <v>36</v>
      </c>
      <c r="V639">
        <v>3</v>
      </c>
      <c r="W639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640" spans="1:23" x14ac:dyDescent="0.2">
      <c r="A640" t="s">
        <v>21</v>
      </c>
      <c r="B640">
        <v>11</v>
      </c>
      <c r="C640" t="s">
        <v>21</v>
      </c>
      <c r="D640" t="s">
        <v>22</v>
      </c>
      <c r="E640" t="s">
        <v>31</v>
      </c>
      <c r="F640" t="s">
        <v>26</v>
      </c>
      <c r="G640">
        <v>72</v>
      </c>
      <c r="H640" t="s">
        <v>21</v>
      </c>
      <c r="I640" t="s">
        <v>25</v>
      </c>
      <c r="J640" t="s">
        <v>21</v>
      </c>
      <c r="K640" t="str">
        <f>IF(Aggregate[[#This Row],[Under 30]]="Yes", "Under 30", IF(Aggregate[[#This Row],[Senior]]="Yes", "Senior", "Other"))</f>
        <v>Senior</v>
      </c>
      <c r="L640" t="s">
        <v>53</v>
      </c>
      <c r="M640" t="s">
        <v>38</v>
      </c>
      <c r="N640" t="s">
        <v>34</v>
      </c>
      <c r="O640" t="s">
        <v>34</v>
      </c>
      <c r="P640">
        <v>1</v>
      </c>
      <c r="R640">
        <v>22</v>
      </c>
      <c r="S640">
        <v>1</v>
      </c>
      <c r="T640">
        <v>0</v>
      </c>
      <c r="U640">
        <v>61</v>
      </c>
      <c r="V640">
        <v>9</v>
      </c>
      <c r="W640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641" spans="1:23" x14ac:dyDescent="0.2">
      <c r="A641" t="s">
        <v>21</v>
      </c>
      <c r="B641">
        <v>11</v>
      </c>
      <c r="C641" t="s">
        <v>21</v>
      </c>
      <c r="D641" t="s">
        <v>22</v>
      </c>
      <c r="E641" t="s">
        <v>36</v>
      </c>
      <c r="F641" t="s">
        <v>26</v>
      </c>
      <c r="G641">
        <v>43</v>
      </c>
      <c r="H641" t="s">
        <v>21</v>
      </c>
      <c r="I641" t="s">
        <v>21</v>
      </c>
      <c r="K641" t="str">
        <f>IF(Aggregate[[#This Row],[Under 30]]="Yes", "Under 30", IF(Aggregate[[#This Row],[Senior]]="Yes", "Senior", "Other"))</f>
        <v>Other</v>
      </c>
      <c r="P641">
        <v>1</v>
      </c>
      <c r="R641">
        <v>16</v>
      </c>
      <c r="S641">
        <v>0</v>
      </c>
      <c r="T641">
        <v>0</v>
      </c>
      <c r="U641">
        <v>68</v>
      </c>
      <c r="V641">
        <v>4</v>
      </c>
      <c r="W641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642" spans="1:23" x14ac:dyDescent="0.2">
      <c r="A642" t="s">
        <v>21</v>
      </c>
      <c r="B642">
        <v>11</v>
      </c>
      <c r="C642" t="s">
        <v>21</v>
      </c>
      <c r="D642" t="s">
        <v>22</v>
      </c>
      <c r="E642" t="s">
        <v>37</v>
      </c>
      <c r="F642" t="s">
        <v>26</v>
      </c>
      <c r="G642">
        <v>44</v>
      </c>
      <c r="H642" t="s">
        <v>21</v>
      </c>
      <c r="I642" t="s">
        <v>21</v>
      </c>
      <c r="K642" t="str">
        <f>IF(Aggregate[[#This Row],[Under 30]]="Yes", "Under 30", IF(Aggregate[[#This Row],[Senior]]="Yes", "Senior", "Other"))</f>
        <v>Other</v>
      </c>
      <c r="P642">
        <v>1</v>
      </c>
      <c r="R642">
        <v>7</v>
      </c>
      <c r="S642">
        <v>0</v>
      </c>
      <c r="T642">
        <v>0</v>
      </c>
      <c r="U642">
        <v>0</v>
      </c>
      <c r="V642">
        <v>0</v>
      </c>
      <c r="W642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643" spans="1:23" x14ac:dyDescent="0.2">
      <c r="A643" t="s">
        <v>21</v>
      </c>
      <c r="B643">
        <v>11</v>
      </c>
      <c r="C643" t="s">
        <v>21</v>
      </c>
      <c r="D643" t="s">
        <v>22</v>
      </c>
      <c r="E643" t="s">
        <v>41</v>
      </c>
      <c r="F643" t="s">
        <v>26</v>
      </c>
      <c r="G643">
        <v>24</v>
      </c>
      <c r="H643" t="s">
        <v>25</v>
      </c>
      <c r="I643" t="s">
        <v>21</v>
      </c>
      <c r="K643" t="str">
        <f>IF(Aggregate[[#This Row],[Under 30]]="Yes", "Under 30", IF(Aggregate[[#This Row],[Senior]]="Yes", "Senior", "Other"))</f>
        <v>Under 30</v>
      </c>
      <c r="P643">
        <v>1</v>
      </c>
      <c r="R643">
        <v>10</v>
      </c>
      <c r="S643">
        <v>0</v>
      </c>
      <c r="T643">
        <v>0</v>
      </c>
      <c r="U643">
        <v>0</v>
      </c>
      <c r="V643">
        <v>0</v>
      </c>
      <c r="W643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644" spans="1:23" x14ac:dyDescent="0.2">
      <c r="A644" t="s">
        <v>21</v>
      </c>
      <c r="B644">
        <v>11</v>
      </c>
      <c r="C644" t="s">
        <v>21</v>
      </c>
      <c r="D644" t="s">
        <v>22</v>
      </c>
      <c r="E644" t="s">
        <v>42</v>
      </c>
      <c r="F644" t="s">
        <v>24</v>
      </c>
      <c r="G644">
        <v>61</v>
      </c>
      <c r="H644" t="s">
        <v>21</v>
      </c>
      <c r="I644" t="s">
        <v>21</v>
      </c>
      <c r="K644" t="str">
        <f>IF(Aggregate[[#This Row],[Under 30]]="Yes", "Under 30", IF(Aggregate[[#This Row],[Senior]]="Yes", "Senior", "Other"))</f>
        <v>Other</v>
      </c>
      <c r="P644">
        <v>1</v>
      </c>
      <c r="R644">
        <v>7</v>
      </c>
      <c r="S644">
        <v>0</v>
      </c>
      <c r="T644">
        <v>0</v>
      </c>
      <c r="U644">
        <v>0</v>
      </c>
      <c r="V644">
        <v>0</v>
      </c>
      <c r="W644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645" spans="1:23" x14ac:dyDescent="0.2">
      <c r="A645" t="s">
        <v>21</v>
      </c>
      <c r="B645">
        <v>11</v>
      </c>
      <c r="C645" t="s">
        <v>21</v>
      </c>
      <c r="D645" t="s">
        <v>22</v>
      </c>
      <c r="E645" t="s">
        <v>45</v>
      </c>
      <c r="F645" t="s">
        <v>26</v>
      </c>
      <c r="G645">
        <v>19</v>
      </c>
      <c r="H645" t="s">
        <v>25</v>
      </c>
      <c r="I645" t="s">
        <v>21</v>
      </c>
      <c r="K645" t="str">
        <f>IF(Aggregate[[#This Row],[Under 30]]="Yes", "Under 30", IF(Aggregate[[#This Row],[Senior]]="Yes", "Senior", "Other"))</f>
        <v>Under 30</v>
      </c>
      <c r="P645">
        <v>1</v>
      </c>
      <c r="R645">
        <v>9</v>
      </c>
      <c r="S645">
        <v>0</v>
      </c>
      <c r="T645">
        <v>0</v>
      </c>
      <c r="U645">
        <v>0</v>
      </c>
      <c r="V645">
        <v>0</v>
      </c>
      <c r="W645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646" spans="1:23" x14ac:dyDescent="0.2">
      <c r="A646" t="s">
        <v>21</v>
      </c>
      <c r="B646">
        <v>11</v>
      </c>
      <c r="C646" t="s">
        <v>21</v>
      </c>
      <c r="D646" t="s">
        <v>22</v>
      </c>
      <c r="E646" t="s">
        <v>46</v>
      </c>
      <c r="F646" t="s">
        <v>26</v>
      </c>
      <c r="G646">
        <v>47</v>
      </c>
      <c r="H646" t="s">
        <v>21</v>
      </c>
      <c r="I646" t="s">
        <v>21</v>
      </c>
      <c r="K646" t="str">
        <f>IF(Aggregate[[#This Row],[Under 30]]="Yes", "Under 30", IF(Aggregate[[#This Row],[Senior]]="Yes", "Senior", "Other"))</f>
        <v>Other</v>
      </c>
      <c r="P646">
        <v>1</v>
      </c>
      <c r="R646">
        <v>8</v>
      </c>
      <c r="S646">
        <v>0</v>
      </c>
      <c r="T646">
        <v>0</v>
      </c>
      <c r="U646">
        <v>0</v>
      </c>
      <c r="V646">
        <v>0</v>
      </c>
      <c r="W646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647" spans="1:23" x14ac:dyDescent="0.2">
      <c r="A647" t="s">
        <v>21</v>
      </c>
      <c r="B647">
        <v>11</v>
      </c>
      <c r="C647" t="s">
        <v>21</v>
      </c>
      <c r="D647" t="s">
        <v>22</v>
      </c>
      <c r="E647" t="s">
        <v>46</v>
      </c>
      <c r="F647" t="s">
        <v>26</v>
      </c>
      <c r="G647">
        <v>84</v>
      </c>
      <c r="H647" t="s">
        <v>21</v>
      </c>
      <c r="I647" t="s">
        <v>25</v>
      </c>
      <c r="J647" t="s">
        <v>21</v>
      </c>
      <c r="K647" t="str">
        <f>IF(Aggregate[[#This Row],[Under 30]]="Yes", "Under 30", IF(Aggregate[[#This Row],[Senior]]="Yes", "Senior", "Other"))</f>
        <v>Senior</v>
      </c>
      <c r="L647" t="s">
        <v>32</v>
      </c>
      <c r="M647" t="s">
        <v>95</v>
      </c>
      <c r="N647" t="s">
        <v>56</v>
      </c>
      <c r="O647" t="s">
        <v>57</v>
      </c>
      <c r="P647">
        <v>1</v>
      </c>
      <c r="Q647">
        <v>1</v>
      </c>
      <c r="R647">
        <v>12</v>
      </c>
      <c r="S647">
        <v>3</v>
      </c>
      <c r="T647">
        <v>7.1</v>
      </c>
      <c r="U647">
        <v>0</v>
      </c>
      <c r="V647">
        <v>0</v>
      </c>
      <c r="W647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648" spans="1:23" x14ac:dyDescent="0.2">
      <c r="A648" t="s">
        <v>21</v>
      </c>
      <c r="B648">
        <v>11</v>
      </c>
      <c r="C648" t="s">
        <v>21</v>
      </c>
      <c r="D648" t="s">
        <v>22</v>
      </c>
      <c r="E648" t="s">
        <v>54</v>
      </c>
      <c r="F648" t="s">
        <v>24</v>
      </c>
      <c r="G648">
        <v>36</v>
      </c>
      <c r="H648" t="s">
        <v>21</v>
      </c>
      <c r="I648" t="s">
        <v>21</v>
      </c>
      <c r="K648" t="str">
        <f>IF(Aggregate[[#This Row],[Under 30]]="Yes", "Under 30", IF(Aggregate[[#This Row],[Senior]]="Yes", "Senior", "Other"))</f>
        <v>Other</v>
      </c>
      <c r="P648">
        <v>1</v>
      </c>
      <c r="Q648">
        <v>1</v>
      </c>
      <c r="R648">
        <v>43</v>
      </c>
      <c r="S648">
        <v>4</v>
      </c>
      <c r="T648">
        <v>5.8</v>
      </c>
      <c r="U648">
        <v>49</v>
      </c>
      <c r="V648">
        <v>15</v>
      </c>
      <c r="W648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649" spans="1:23" x14ac:dyDescent="0.2">
      <c r="A649" t="s">
        <v>21</v>
      </c>
      <c r="B649">
        <v>11</v>
      </c>
      <c r="C649" t="s">
        <v>21</v>
      </c>
      <c r="D649" t="s">
        <v>22</v>
      </c>
      <c r="E649" t="s">
        <v>54</v>
      </c>
      <c r="F649" t="s">
        <v>26</v>
      </c>
      <c r="G649">
        <v>58</v>
      </c>
      <c r="H649" t="s">
        <v>21</v>
      </c>
      <c r="I649" t="s">
        <v>21</v>
      </c>
      <c r="K649" t="str">
        <f>IF(Aggregate[[#This Row],[Under 30]]="Yes", "Under 30", IF(Aggregate[[#This Row],[Senior]]="Yes", "Senior", "Other"))</f>
        <v>Other</v>
      </c>
      <c r="P649">
        <v>1</v>
      </c>
      <c r="R649">
        <v>16</v>
      </c>
      <c r="S649">
        <v>0</v>
      </c>
      <c r="T649">
        <v>0</v>
      </c>
      <c r="U649">
        <v>57</v>
      </c>
      <c r="V649">
        <v>7</v>
      </c>
      <c r="W649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650" spans="1:23" x14ac:dyDescent="0.2">
      <c r="A650" t="s">
        <v>21</v>
      </c>
      <c r="B650">
        <v>11</v>
      </c>
      <c r="C650" t="s">
        <v>21</v>
      </c>
      <c r="D650" t="s">
        <v>22</v>
      </c>
      <c r="E650" t="s">
        <v>58</v>
      </c>
      <c r="F650" t="s">
        <v>26</v>
      </c>
      <c r="G650">
        <v>60</v>
      </c>
      <c r="H650" t="s">
        <v>21</v>
      </c>
      <c r="I650" t="s">
        <v>21</v>
      </c>
      <c r="K650" t="str">
        <f>IF(Aggregate[[#This Row],[Under 30]]="Yes", "Under 30", IF(Aggregate[[#This Row],[Senior]]="Yes", "Senior", "Other"))</f>
        <v>Other</v>
      </c>
      <c r="P650">
        <v>1</v>
      </c>
      <c r="R650">
        <v>12</v>
      </c>
      <c r="S650">
        <v>2</v>
      </c>
      <c r="T650">
        <v>0</v>
      </c>
      <c r="U650">
        <v>0</v>
      </c>
      <c r="V650">
        <v>0</v>
      </c>
      <c r="W650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651" spans="1:23" x14ac:dyDescent="0.2">
      <c r="A651" t="s">
        <v>21</v>
      </c>
      <c r="B651">
        <v>11</v>
      </c>
      <c r="C651" t="s">
        <v>21</v>
      </c>
      <c r="D651" t="s">
        <v>22</v>
      </c>
      <c r="E651" t="s">
        <v>94</v>
      </c>
      <c r="F651" t="s">
        <v>26</v>
      </c>
      <c r="G651">
        <v>65</v>
      </c>
      <c r="H651" t="s">
        <v>21</v>
      </c>
      <c r="I651" t="s">
        <v>25</v>
      </c>
      <c r="J651" t="s">
        <v>21</v>
      </c>
      <c r="K651" t="str">
        <f>IF(Aggregate[[#This Row],[Under 30]]="Yes", "Under 30", IF(Aggregate[[#This Row],[Senior]]="Yes", "Senior", "Other"))</f>
        <v>Senior</v>
      </c>
      <c r="L651" t="s">
        <v>32</v>
      </c>
      <c r="M651" t="s">
        <v>38</v>
      </c>
      <c r="N651" t="s">
        <v>56</v>
      </c>
      <c r="O651" t="s">
        <v>57</v>
      </c>
      <c r="P651">
        <v>1</v>
      </c>
      <c r="Q651">
        <v>1</v>
      </c>
      <c r="R651">
        <v>37</v>
      </c>
      <c r="S651">
        <v>2</v>
      </c>
      <c r="T651">
        <v>0</v>
      </c>
      <c r="U651">
        <v>23</v>
      </c>
      <c r="V651">
        <v>4</v>
      </c>
      <c r="W651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652" spans="1:23" x14ac:dyDescent="0.2">
      <c r="A652" t="s">
        <v>21</v>
      </c>
      <c r="B652">
        <v>11</v>
      </c>
      <c r="C652" t="s">
        <v>21</v>
      </c>
      <c r="D652" t="s">
        <v>22</v>
      </c>
      <c r="E652" t="s">
        <v>63</v>
      </c>
      <c r="F652" t="s">
        <v>26</v>
      </c>
      <c r="G652">
        <v>72</v>
      </c>
      <c r="H652" t="s">
        <v>21</v>
      </c>
      <c r="I652" t="s">
        <v>25</v>
      </c>
      <c r="J652" t="s">
        <v>21</v>
      </c>
      <c r="K652" t="str">
        <f>IF(Aggregate[[#This Row],[Under 30]]="Yes", "Under 30", IF(Aggregate[[#This Row],[Senior]]="Yes", "Senior", "Other"))</f>
        <v>Senior</v>
      </c>
      <c r="L652" t="s">
        <v>53</v>
      </c>
      <c r="M652" t="s">
        <v>38</v>
      </c>
      <c r="N652" t="s">
        <v>34</v>
      </c>
      <c r="O652" t="s">
        <v>34</v>
      </c>
      <c r="P652">
        <v>1</v>
      </c>
      <c r="R652">
        <v>62</v>
      </c>
      <c r="S652">
        <v>0</v>
      </c>
      <c r="T652">
        <v>0</v>
      </c>
      <c r="U652">
        <v>21</v>
      </c>
      <c r="V652">
        <v>3</v>
      </c>
      <c r="W652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653" spans="1:23" x14ac:dyDescent="0.2">
      <c r="A653" t="s">
        <v>21</v>
      </c>
      <c r="B653">
        <v>11</v>
      </c>
      <c r="C653" t="s">
        <v>21</v>
      </c>
      <c r="D653" t="s">
        <v>22</v>
      </c>
      <c r="E653" t="s">
        <v>71</v>
      </c>
      <c r="F653" t="s">
        <v>24</v>
      </c>
      <c r="G653">
        <v>34</v>
      </c>
      <c r="H653" t="s">
        <v>21</v>
      </c>
      <c r="I653" t="s">
        <v>21</v>
      </c>
      <c r="K653" t="str">
        <f>IF(Aggregate[[#This Row],[Under 30]]="Yes", "Under 30", IF(Aggregate[[#This Row],[Senior]]="Yes", "Senior", "Other"))</f>
        <v>Other</v>
      </c>
      <c r="P653">
        <v>1</v>
      </c>
      <c r="R653">
        <v>12</v>
      </c>
      <c r="S653">
        <v>1</v>
      </c>
      <c r="T653">
        <v>0</v>
      </c>
      <c r="U653">
        <v>0</v>
      </c>
      <c r="V653">
        <v>0</v>
      </c>
      <c r="W653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654" spans="1:23" x14ac:dyDescent="0.2">
      <c r="A654" t="s">
        <v>21</v>
      </c>
      <c r="B654">
        <v>11</v>
      </c>
      <c r="C654" t="s">
        <v>21</v>
      </c>
      <c r="D654" t="s">
        <v>22</v>
      </c>
      <c r="E654" t="s">
        <v>72</v>
      </c>
      <c r="F654" t="s">
        <v>24</v>
      </c>
      <c r="G654">
        <v>21</v>
      </c>
      <c r="H654" t="s">
        <v>25</v>
      </c>
      <c r="I654" t="s">
        <v>21</v>
      </c>
      <c r="K654" t="str">
        <f>IF(Aggregate[[#This Row],[Under 30]]="Yes", "Under 30", IF(Aggregate[[#This Row],[Senior]]="Yes", "Senior", "Other"))</f>
        <v>Under 30</v>
      </c>
      <c r="P654">
        <v>1</v>
      </c>
      <c r="R654">
        <v>10</v>
      </c>
      <c r="S654">
        <v>0</v>
      </c>
      <c r="T654">
        <v>0</v>
      </c>
      <c r="U654">
        <v>0</v>
      </c>
      <c r="V654">
        <v>0</v>
      </c>
      <c r="W654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655" spans="1:23" x14ac:dyDescent="0.2">
      <c r="A655" t="s">
        <v>21</v>
      </c>
      <c r="B655">
        <v>11</v>
      </c>
      <c r="C655" t="s">
        <v>21</v>
      </c>
      <c r="D655" t="s">
        <v>22</v>
      </c>
      <c r="E655" t="s">
        <v>72</v>
      </c>
      <c r="F655" t="s">
        <v>24</v>
      </c>
      <c r="G655">
        <v>27</v>
      </c>
      <c r="H655" t="s">
        <v>25</v>
      </c>
      <c r="I655" t="s">
        <v>21</v>
      </c>
      <c r="K655" t="str">
        <f>IF(Aggregate[[#This Row],[Under 30]]="Yes", "Under 30", IF(Aggregate[[#This Row],[Senior]]="Yes", "Senior", "Other"))</f>
        <v>Under 30</v>
      </c>
      <c r="P655">
        <v>1</v>
      </c>
      <c r="R655">
        <v>13</v>
      </c>
      <c r="S655">
        <v>0</v>
      </c>
      <c r="T655">
        <v>0</v>
      </c>
      <c r="U655">
        <v>0</v>
      </c>
      <c r="V655">
        <v>0</v>
      </c>
      <c r="W655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656" spans="1:23" x14ac:dyDescent="0.2">
      <c r="A656" t="s">
        <v>21</v>
      </c>
      <c r="B656">
        <v>11</v>
      </c>
      <c r="C656" t="s">
        <v>21</v>
      </c>
      <c r="D656" t="s">
        <v>22</v>
      </c>
      <c r="E656" t="s">
        <v>72</v>
      </c>
      <c r="F656" t="s">
        <v>24</v>
      </c>
      <c r="G656">
        <v>51</v>
      </c>
      <c r="H656" t="s">
        <v>21</v>
      </c>
      <c r="I656" t="s">
        <v>21</v>
      </c>
      <c r="K656" t="str">
        <f>IF(Aggregate[[#This Row],[Under 30]]="Yes", "Under 30", IF(Aggregate[[#This Row],[Senior]]="Yes", "Senior", "Other"))</f>
        <v>Other</v>
      </c>
      <c r="P656">
        <v>1</v>
      </c>
      <c r="R656">
        <v>8</v>
      </c>
      <c r="S656">
        <v>0</v>
      </c>
      <c r="T656">
        <v>0</v>
      </c>
      <c r="U656">
        <v>0</v>
      </c>
      <c r="V656">
        <v>0</v>
      </c>
      <c r="W656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657" spans="1:23" x14ac:dyDescent="0.2">
      <c r="A657" t="s">
        <v>21</v>
      </c>
      <c r="B657">
        <v>11</v>
      </c>
      <c r="C657" t="s">
        <v>21</v>
      </c>
      <c r="D657" t="s">
        <v>22</v>
      </c>
      <c r="E657" t="s">
        <v>72</v>
      </c>
      <c r="F657" t="s">
        <v>26</v>
      </c>
      <c r="G657">
        <v>58</v>
      </c>
      <c r="H657" t="s">
        <v>21</v>
      </c>
      <c r="I657" t="s">
        <v>21</v>
      </c>
      <c r="K657" t="str">
        <f>IF(Aggregate[[#This Row],[Under 30]]="Yes", "Under 30", IF(Aggregate[[#This Row],[Senior]]="Yes", "Senior", "Other"))</f>
        <v>Other</v>
      </c>
      <c r="P657">
        <v>1</v>
      </c>
      <c r="R657">
        <v>8</v>
      </c>
      <c r="S657">
        <v>0</v>
      </c>
      <c r="T657">
        <v>0</v>
      </c>
      <c r="U657">
        <v>0</v>
      </c>
      <c r="V657">
        <v>0</v>
      </c>
      <c r="W657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658" spans="1:23" x14ac:dyDescent="0.2">
      <c r="A658" t="s">
        <v>21</v>
      </c>
      <c r="B658">
        <v>11</v>
      </c>
      <c r="C658" t="s">
        <v>21</v>
      </c>
      <c r="D658" t="s">
        <v>22</v>
      </c>
      <c r="E658" t="s">
        <v>77</v>
      </c>
      <c r="F658" t="s">
        <v>26</v>
      </c>
      <c r="G658">
        <v>64</v>
      </c>
      <c r="H658" t="s">
        <v>21</v>
      </c>
      <c r="I658" t="s">
        <v>21</v>
      </c>
      <c r="K658" t="str">
        <f>IF(Aggregate[[#This Row],[Under 30]]="Yes", "Under 30", IF(Aggregate[[#This Row],[Senior]]="Yes", "Senior", "Other"))</f>
        <v>Other</v>
      </c>
      <c r="P658">
        <v>1</v>
      </c>
      <c r="R658">
        <v>8</v>
      </c>
      <c r="S658">
        <v>0</v>
      </c>
      <c r="T658">
        <v>0</v>
      </c>
      <c r="U658">
        <v>0</v>
      </c>
      <c r="V658">
        <v>0</v>
      </c>
      <c r="W658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659" spans="1:23" x14ac:dyDescent="0.2">
      <c r="A659" t="s">
        <v>21</v>
      </c>
      <c r="B659">
        <v>11</v>
      </c>
      <c r="C659" t="s">
        <v>21</v>
      </c>
      <c r="D659" t="s">
        <v>22</v>
      </c>
      <c r="E659" t="s">
        <v>78</v>
      </c>
      <c r="F659" t="s">
        <v>24</v>
      </c>
      <c r="G659">
        <v>55</v>
      </c>
      <c r="H659" t="s">
        <v>21</v>
      </c>
      <c r="I659" t="s">
        <v>21</v>
      </c>
      <c r="K659" t="str">
        <f>IF(Aggregate[[#This Row],[Under 30]]="Yes", "Under 30", IF(Aggregate[[#This Row],[Senior]]="Yes", "Senior", "Other"))</f>
        <v>Other</v>
      </c>
      <c r="P659">
        <v>1</v>
      </c>
      <c r="R659">
        <v>9</v>
      </c>
      <c r="S659">
        <v>0</v>
      </c>
      <c r="T659">
        <v>0</v>
      </c>
      <c r="U659">
        <v>0</v>
      </c>
      <c r="V659">
        <v>0</v>
      </c>
      <c r="W659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660" spans="1:23" x14ac:dyDescent="0.2">
      <c r="A660" t="s">
        <v>21</v>
      </c>
      <c r="B660">
        <v>11</v>
      </c>
      <c r="C660" t="s">
        <v>21</v>
      </c>
      <c r="D660" t="s">
        <v>22</v>
      </c>
      <c r="E660" t="s">
        <v>79</v>
      </c>
      <c r="F660" t="s">
        <v>24</v>
      </c>
      <c r="G660">
        <v>38</v>
      </c>
      <c r="H660" t="s">
        <v>21</v>
      </c>
      <c r="I660" t="s">
        <v>21</v>
      </c>
      <c r="K660" t="str">
        <f>IF(Aggregate[[#This Row],[Under 30]]="Yes", "Under 30", IF(Aggregate[[#This Row],[Senior]]="Yes", "Senior", "Other"))</f>
        <v>Other</v>
      </c>
      <c r="P660">
        <v>1</v>
      </c>
      <c r="R660">
        <v>12</v>
      </c>
      <c r="S660">
        <v>1</v>
      </c>
      <c r="T660">
        <v>0</v>
      </c>
      <c r="U660">
        <v>0</v>
      </c>
      <c r="V660">
        <v>0</v>
      </c>
      <c r="W660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661" spans="1:23" x14ac:dyDescent="0.2">
      <c r="A661" t="s">
        <v>21</v>
      </c>
      <c r="B661">
        <v>11</v>
      </c>
      <c r="C661" t="s">
        <v>21</v>
      </c>
      <c r="D661" t="s">
        <v>22</v>
      </c>
      <c r="E661" t="s">
        <v>81</v>
      </c>
      <c r="F661" t="s">
        <v>24</v>
      </c>
      <c r="G661">
        <v>58</v>
      </c>
      <c r="H661" t="s">
        <v>21</v>
      </c>
      <c r="I661" t="s">
        <v>21</v>
      </c>
      <c r="K661" t="str">
        <f>IF(Aggregate[[#This Row],[Under 30]]="Yes", "Under 30", IF(Aggregate[[#This Row],[Senior]]="Yes", "Senior", "Other"))</f>
        <v>Other</v>
      </c>
      <c r="P661">
        <v>1</v>
      </c>
      <c r="R661">
        <v>14</v>
      </c>
      <c r="S661">
        <v>0</v>
      </c>
      <c r="T661">
        <v>0</v>
      </c>
      <c r="U661">
        <v>56</v>
      </c>
      <c r="V661">
        <v>4</v>
      </c>
      <c r="W661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662" spans="1:23" x14ac:dyDescent="0.2">
      <c r="A662" t="s">
        <v>21</v>
      </c>
      <c r="B662">
        <v>11</v>
      </c>
      <c r="C662" t="s">
        <v>21</v>
      </c>
      <c r="D662" t="s">
        <v>22</v>
      </c>
      <c r="E662" t="s">
        <v>84</v>
      </c>
      <c r="F662" t="s">
        <v>24</v>
      </c>
      <c r="G662">
        <v>42</v>
      </c>
      <c r="H662" t="s">
        <v>21</v>
      </c>
      <c r="I662" t="s">
        <v>21</v>
      </c>
      <c r="K662" t="str">
        <f>IF(Aggregate[[#This Row],[Under 30]]="Yes", "Under 30", IF(Aggregate[[#This Row],[Senior]]="Yes", "Senior", "Other"))</f>
        <v>Other</v>
      </c>
      <c r="P662">
        <v>1</v>
      </c>
      <c r="R662">
        <v>10</v>
      </c>
      <c r="S662">
        <v>0</v>
      </c>
      <c r="T662">
        <v>0</v>
      </c>
      <c r="U662">
        <v>0</v>
      </c>
      <c r="V662">
        <v>0</v>
      </c>
      <c r="W662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663" spans="1:23" x14ac:dyDescent="0.2">
      <c r="A663" t="s">
        <v>21</v>
      </c>
      <c r="B663">
        <v>11</v>
      </c>
      <c r="C663" t="s">
        <v>21</v>
      </c>
      <c r="D663" t="s">
        <v>88</v>
      </c>
      <c r="E663" t="s">
        <v>71</v>
      </c>
      <c r="F663" t="s">
        <v>26</v>
      </c>
      <c r="G663">
        <v>45</v>
      </c>
      <c r="H663" t="s">
        <v>21</v>
      </c>
      <c r="I663" t="s">
        <v>21</v>
      </c>
      <c r="K663" t="str">
        <f>IF(Aggregate[[#This Row],[Under 30]]="Yes", "Under 30", IF(Aggregate[[#This Row],[Senior]]="Yes", "Senior", "Other"))</f>
        <v>Other</v>
      </c>
      <c r="P663">
        <v>1</v>
      </c>
      <c r="Q663">
        <v>1</v>
      </c>
      <c r="R663">
        <v>15</v>
      </c>
      <c r="S663">
        <v>4</v>
      </c>
      <c r="T663">
        <v>0</v>
      </c>
      <c r="U663">
        <v>0</v>
      </c>
      <c r="V663">
        <v>0</v>
      </c>
      <c r="W663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664" spans="1:23" x14ac:dyDescent="0.2">
      <c r="A664" t="s">
        <v>21</v>
      </c>
      <c r="B664">
        <v>11</v>
      </c>
      <c r="C664" t="s">
        <v>21</v>
      </c>
      <c r="D664" t="s">
        <v>88</v>
      </c>
      <c r="E664" t="s">
        <v>79</v>
      </c>
      <c r="F664" t="s">
        <v>24</v>
      </c>
      <c r="G664">
        <v>32</v>
      </c>
      <c r="H664" t="s">
        <v>21</v>
      </c>
      <c r="I664" t="s">
        <v>21</v>
      </c>
      <c r="K664" t="str">
        <f>IF(Aggregate[[#This Row],[Under 30]]="Yes", "Under 30", IF(Aggregate[[#This Row],[Senior]]="Yes", "Senior", "Other"))</f>
        <v>Other</v>
      </c>
      <c r="P664">
        <v>1</v>
      </c>
      <c r="Q664">
        <v>1</v>
      </c>
      <c r="R664">
        <v>22</v>
      </c>
      <c r="S664">
        <v>2</v>
      </c>
      <c r="T664">
        <v>0</v>
      </c>
      <c r="U664">
        <v>0</v>
      </c>
      <c r="V664">
        <v>8</v>
      </c>
      <c r="W664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665" spans="1:23" x14ac:dyDescent="0.2">
      <c r="A665" t="s">
        <v>21</v>
      </c>
      <c r="B665">
        <v>11</v>
      </c>
      <c r="C665" t="s">
        <v>25</v>
      </c>
      <c r="D665" t="s">
        <v>22</v>
      </c>
      <c r="E665" t="s">
        <v>30</v>
      </c>
      <c r="F665" t="s">
        <v>24</v>
      </c>
      <c r="G665">
        <v>44</v>
      </c>
      <c r="H665" t="s">
        <v>21</v>
      </c>
      <c r="I665" t="s">
        <v>21</v>
      </c>
      <c r="K665" t="str">
        <f>IF(Aggregate[[#This Row],[Under 30]]="Yes", "Under 30", IF(Aggregate[[#This Row],[Senior]]="Yes", "Senior", "Other"))</f>
        <v>Other</v>
      </c>
      <c r="P665">
        <v>1</v>
      </c>
      <c r="R665">
        <v>9</v>
      </c>
      <c r="S665">
        <v>2</v>
      </c>
      <c r="T665">
        <v>29.2</v>
      </c>
      <c r="U665">
        <v>0</v>
      </c>
      <c r="V665">
        <v>0</v>
      </c>
      <c r="W665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666" spans="1:23" x14ac:dyDescent="0.2">
      <c r="A666" t="s">
        <v>21</v>
      </c>
      <c r="B666">
        <v>11</v>
      </c>
      <c r="C666" t="s">
        <v>25</v>
      </c>
      <c r="D666" t="s">
        <v>22</v>
      </c>
      <c r="E666" t="s">
        <v>41</v>
      </c>
      <c r="F666" t="s">
        <v>26</v>
      </c>
      <c r="G666">
        <v>51</v>
      </c>
      <c r="H666" t="s">
        <v>21</v>
      </c>
      <c r="I666" t="s">
        <v>21</v>
      </c>
      <c r="K666" t="str">
        <f>IF(Aggregate[[#This Row],[Under 30]]="Yes", "Under 30", IF(Aggregate[[#This Row],[Senior]]="Yes", "Senior", "Other"))</f>
        <v>Other</v>
      </c>
      <c r="P666">
        <v>1</v>
      </c>
      <c r="R666">
        <v>7</v>
      </c>
      <c r="S666">
        <v>0</v>
      </c>
      <c r="T666">
        <v>31.9</v>
      </c>
      <c r="U666">
        <v>0</v>
      </c>
      <c r="V666">
        <v>0</v>
      </c>
      <c r="W666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667" spans="1:23" x14ac:dyDescent="0.2">
      <c r="A667" t="s">
        <v>21</v>
      </c>
      <c r="B667">
        <v>11</v>
      </c>
      <c r="C667" t="s">
        <v>25</v>
      </c>
      <c r="D667" t="s">
        <v>22</v>
      </c>
      <c r="E667" t="s">
        <v>44</v>
      </c>
      <c r="F667" t="s">
        <v>24</v>
      </c>
      <c r="G667">
        <v>51</v>
      </c>
      <c r="H667" t="s">
        <v>21</v>
      </c>
      <c r="I667" t="s">
        <v>21</v>
      </c>
      <c r="K667" t="str">
        <f>IF(Aggregate[[#This Row],[Under 30]]="Yes", "Under 30", IF(Aggregate[[#This Row],[Senior]]="Yes", "Senior", "Other"))</f>
        <v>Other</v>
      </c>
      <c r="P667">
        <v>1</v>
      </c>
      <c r="Q667">
        <v>1</v>
      </c>
      <c r="R667">
        <v>51</v>
      </c>
      <c r="S667">
        <v>3</v>
      </c>
      <c r="T667">
        <v>28.6</v>
      </c>
      <c r="U667">
        <v>59</v>
      </c>
      <c r="V667">
        <v>6</v>
      </c>
      <c r="W667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668" spans="1:23" x14ac:dyDescent="0.2">
      <c r="A668" t="s">
        <v>21</v>
      </c>
      <c r="B668">
        <v>11</v>
      </c>
      <c r="C668" t="s">
        <v>25</v>
      </c>
      <c r="D668" t="s">
        <v>22</v>
      </c>
      <c r="E668" t="s">
        <v>46</v>
      </c>
      <c r="F668" t="s">
        <v>24</v>
      </c>
      <c r="G668">
        <v>45</v>
      </c>
      <c r="H668" t="s">
        <v>21</v>
      </c>
      <c r="I668" t="s">
        <v>21</v>
      </c>
      <c r="K668" t="str">
        <f>IF(Aggregate[[#This Row],[Under 30]]="Yes", "Under 30", IF(Aggregate[[#This Row],[Senior]]="Yes", "Senior", "Other"))</f>
        <v>Other</v>
      </c>
      <c r="P668">
        <v>1</v>
      </c>
      <c r="R668">
        <v>21</v>
      </c>
      <c r="S668">
        <v>0</v>
      </c>
      <c r="T668">
        <v>42.9</v>
      </c>
      <c r="U668">
        <v>32</v>
      </c>
      <c r="V668">
        <v>19</v>
      </c>
      <c r="W668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669" spans="1:23" x14ac:dyDescent="0.2">
      <c r="A669" t="s">
        <v>21</v>
      </c>
      <c r="B669">
        <v>11</v>
      </c>
      <c r="C669" t="s">
        <v>25</v>
      </c>
      <c r="D669" t="s">
        <v>22</v>
      </c>
      <c r="E669" t="s">
        <v>58</v>
      </c>
      <c r="F669" t="s">
        <v>26</v>
      </c>
      <c r="G669">
        <v>22</v>
      </c>
      <c r="H669" t="s">
        <v>25</v>
      </c>
      <c r="I669" t="s">
        <v>21</v>
      </c>
      <c r="K669" t="str">
        <f>IF(Aggregate[[#This Row],[Under 30]]="Yes", "Under 30", IF(Aggregate[[#This Row],[Senior]]="Yes", "Senior", "Other"))</f>
        <v>Under 30</v>
      </c>
      <c r="P669">
        <v>1</v>
      </c>
      <c r="R669">
        <v>6</v>
      </c>
      <c r="S669">
        <v>0</v>
      </c>
      <c r="T669">
        <v>41.4</v>
      </c>
      <c r="U669">
        <v>0</v>
      </c>
      <c r="V669">
        <v>0</v>
      </c>
      <c r="W669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670" spans="1:23" x14ac:dyDescent="0.2">
      <c r="A670" t="s">
        <v>21</v>
      </c>
      <c r="B670">
        <v>11</v>
      </c>
      <c r="C670" t="s">
        <v>25</v>
      </c>
      <c r="D670" t="s">
        <v>22</v>
      </c>
      <c r="E670" t="s">
        <v>58</v>
      </c>
      <c r="F670" t="s">
        <v>26</v>
      </c>
      <c r="G670">
        <v>46</v>
      </c>
      <c r="H670" t="s">
        <v>21</v>
      </c>
      <c r="I670" t="s">
        <v>21</v>
      </c>
      <c r="K670" t="str">
        <f>IF(Aggregate[[#This Row],[Under 30]]="Yes", "Under 30", IF(Aggregate[[#This Row],[Senior]]="Yes", "Senior", "Other"))</f>
        <v>Other</v>
      </c>
      <c r="P670">
        <v>1</v>
      </c>
      <c r="R670">
        <v>7</v>
      </c>
      <c r="S670">
        <v>0</v>
      </c>
      <c r="T670">
        <v>70.400000000000006</v>
      </c>
      <c r="U670">
        <v>0</v>
      </c>
      <c r="V670">
        <v>0</v>
      </c>
      <c r="W670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671" spans="1:23" x14ac:dyDescent="0.2">
      <c r="A671" t="s">
        <v>21</v>
      </c>
      <c r="B671">
        <v>11</v>
      </c>
      <c r="C671" t="s">
        <v>25</v>
      </c>
      <c r="D671" t="s">
        <v>22</v>
      </c>
      <c r="E671" t="s">
        <v>67</v>
      </c>
      <c r="F671" t="s">
        <v>24</v>
      </c>
      <c r="G671">
        <v>60</v>
      </c>
      <c r="H671" t="s">
        <v>21</v>
      </c>
      <c r="I671" t="s">
        <v>21</v>
      </c>
      <c r="K671" t="str">
        <f>IF(Aggregate[[#This Row],[Under 30]]="Yes", "Under 30", IF(Aggregate[[#This Row],[Senior]]="Yes", "Senior", "Other"))</f>
        <v>Other</v>
      </c>
      <c r="P671">
        <v>1</v>
      </c>
      <c r="Q671">
        <v>1</v>
      </c>
      <c r="R671">
        <v>6</v>
      </c>
      <c r="S671">
        <v>3</v>
      </c>
      <c r="T671">
        <v>6.2</v>
      </c>
      <c r="U671">
        <v>0</v>
      </c>
      <c r="V671">
        <v>0</v>
      </c>
      <c r="W671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672" spans="1:23" x14ac:dyDescent="0.2">
      <c r="A672" t="s">
        <v>21</v>
      </c>
      <c r="B672">
        <v>11</v>
      </c>
      <c r="C672" t="s">
        <v>25</v>
      </c>
      <c r="D672" t="s">
        <v>22</v>
      </c>
      <c r="E672" t="s">
        <v>74</v>
      </c>
      <c r="F672" t="s">
        <v>26</v>
      </c>
      <c r="G672">
        <v>59</v>
      </c>
      <c r="H672" t="s">
        <v>21</v>
      </c>
      <c r="I672" t="s">
        <v>21</v>
      </c>
      <c r="K672" t="str">
        <f>IF(Aggregate[[#This Row],[Under 30]]="Yes", "Under 30", IF(Aggregate[[#This Row],[Senior]]="Yes", "Senior", "Other"))</f>
        <v>Other</v>
      </c>
      <c r="P672">
        <v>1</v>
      </c>
      <c r="R672">
        <v>15</v>
      </c>
      <c r="S672">
        <v>0</v>
      </c>
      <c r="T672">
        <v>41</v>
      </c>
      <c r="U672">
        <v>0</v>
      </c>
      <c r="V672">
        <v>0</v>
      </c>
      <c r="W672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673" spans="1:23" x14ac:dyDescent="0.2">
      <c r="A673" t="s">
        <v>21</v>
      </c>
      <c r="B673">
        <v>11</v>
      </c>
      <c r="C673" t="s">
        <v>25</v>
      </c>
      <c r="D673" t="s">
        <v>22</v>
      </c>
      <c r="E673" t="s">
        <v>80</v>
      </c>
      <c r="F673" t="s">
        <v>26</v>
      </c>
      <c r="G673">
        <v>20</v>
      </c>
      <c r="H673" t="s">
        <v>25</v>
      </c>
      <c r="I673" t="s">
        <v>21</v>
      </c>
      <c r="K673" t="str">
        <f>IF(Aggregate[[#This Row],[Under 30]]="Yes", "Under 30", IF(Aggregate[[#This Row],[Senior]]="Yes", "Senior", "Other"))</f>
        <v>Under 30</v>
      </c>
      <c r="P673">
        <v>1</v>
      </c>
      <c r="Q673">
        <v>1</v>
      </c>
      <c r="R673">
        <v>46</v>
      </c>
      <c r="S673">
        <v>4</v>
      </c>
      <c r="T673">
        <v>79.3</v>
      </c>
      <c r="U673">
        <v>64</v>
      </c>
      <c r="V673">
        <v>21</v>
      </c>
      <c r="W673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674" spans="1:23" x14ac:dyDescent="0.2">
      <c r="A674" t="s">
        <v>21</v>
      </c>
      <c r="B674">
        <v>11</v>
      </c>
      <c r="C674" t="s">
        <v>25</v>
      </c>
      <c r="D674" t="s">
        <v>22</v>
      </c>
      <c r="E674" t="s">
        <v>81</v>
      </c>
      <c r="F674" t="s">
        <v>26</v>
      </c>
      <c r="G674">
        <v>39</v>
      </c>
      <c r="H674" t="s">
        <v>21</v>
      </c>
      <c r="I674" t="s">
        <v>21</v>
      </c>
      <c r="K674" t="str">
        <f>IF(Aggregate[[#This Row],[Under 30]]="Yes", "Under 30", IF(Aggregate[[#This Row],[Senior]]="Yes", "Senior", "Other"))</f>
        <v>Other</v>
      </c>
      <c r="P674">
        <v>1</v>
      </c>
      <c r="R674">
        <v>34</v>
      </c>
      <c r="S674">
        <v>0</v>
      </c>
      <c r="T674">
        <v>27.3</v>
      </c>
      <c r="U674">
        <v>50</v>
      </c>
      <c r="V674">
        <v>8</v>
      </c>
      <c r="W674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675" spans="1:23" x14ac:dyDescent="0.2">
      <c r="A675" t="s">
        <v>21</v>
      </c>
      <c r="B675">
        <v>11</v>
      </c>
      <c r="C675" t="s">
        <v>25</v>
      </c>
      <c r="D675" t="s">
        <v>88</v>
      </c>
      <c r="E675" t="s">
        <v>23</v>
      </c>
      <c r="F675" t="s">
        <v>24</v>
      </c>
      <c r="G675">
        <v>55</v>
      </c>
      <c r="H675" t="s">
        <v>21</v>
      </c>
      <c r="I675" t="s">
        <v>21</v>
      </c>
      <c r="K675" t="str">
        <f>IF(Aggregate[[#This Row],[Under 30]]="Yes", "Under 30", IF(Aggregate[[#This Row],[Senior]]="Yes", "Senior", "Other"))</f>
        <v>Other</v>
      </c>
      <c r="P675">
        <v>1</v>
      </c>
      <c r="R675">
        <v>15</v>
      </c>
      <c r="S675">
        <v>0</v>
      </c>
      <c r="T675">
        <v>0</v>
      </c>
      <c r="U675">
        <v>0</v>
      </c>
      <c r="V675">
        <v>0</v>
      </c>
      <c r="W675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676" spans="1:23" x14ac:dyDescent="0.2">
      <c r="A676" t="s">
        <v>21</v>
      </c>
      <c r="B676">
        <v>11</v>
      </c>
      <c r="C676" t="s">
        <v>25</v>
      </c>
      <c r="D676" t="s">
        <v>88</v>
      </c>
      <c r="E676" t="s">
        <v>35</v>
      </c>
      <c r="F676" t="s">
        <v>26</v>
      </c>
      <c r="G676">
        <v>53</v>
      </c>
      <c r="H676" t="s">
        <v>21</v>
      </c>
      <c r="I676" t="s">
        <v>21</v>
      </c>
      <c r="K676" t="str">
        <f>IF(Aggregate[[#This Row],[Under 30]]="Yes", "Under 30", IF(Aggregate[[#This Row],[Senior]]="Yes", "Senior", "Other"))</f>
        <v>Other</v>
      </c>
      <c r="P676">
        <v>1</v>
      </c>
      <c r="R676">
        <v>10</v>
      </c>
      <c r="S676">
        <v>1</v>
      </c>
      <c r="T676">
        <v>0</v>
      </c>
      <c r="U676">
        <v>0</v>
      </c>
      <c r="V676">
        <v>0</v>
      </c>
      <c r="W676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677" spans="1:23" x14ac:dyDescent="0.2">
      <c r="A677" t="s">
        <v>21</v>
      </c>
      <c r="B677">
        <v>11</v>
      </c>
      <c r="C677" t="s">
        <v>25</v>
      </c>
      <c r="D677" t="s">
        <v>88</v>
      </c>
      <c r="E677" t="s">
        <v>67</v>
      </c>
      <c r="F677" t="s">
        <v>24</v>
      </c>
      <c r="G677">
        <v>21</v>
      </c>
      <c r="H677" t="s">
        <v>25</v>
      </c>
      <c r="I677" t="s">
        <v>21</v>
      </c>
      <c r="K677" t="str">
        <f>IF(Aggregate[[#This Row],[Under 30]]="Yes", "Under 30", IF(Aggregate[[#This Row],[Senior]]="Yes", "Senior", "Other"))</f>
        <v>Under 30</v>
      </c>
      <c r="P677">
        <v>1</v>
      </c>
      <c r="R677">
        <v>22</v>
      </c>
      <c r="S677">
        <v>2</v>
      </c>
      <c r="T677">
        <v>0</v>
      </c>
      <c r="U677">
        <v>42</v>
      </c>
      <c r="V677">
        <v>10</v>
      </c>
      <c r="W677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678" spans="1:23" x14ac:dyDescent="0.2">
      <c r="A678" t="s">
        <v>21</v>
      </c>
      <c r="B678">
        <v>11</v>
      </c>
      <c r="C678" t="s">
        <v>25</v>
      </c>
      <c r="D678" t="s">
        <v>88</v>
      </c>
      <c r="E678" t="s">
        <v>75</v>
      </c>
      <c r="F678" t="s">
        <v>24</v>
      </c>
      <c r="G678">
        <v>56</v>
      </c>
      <c r="H678" t="s">
        <v>21</v>
      </c>
      <c r="I678" t="s">
        <v>21</v>
      </c>
      <c r="K678" t="str">
        <f>IF(Aggregate[[#This Row],[Under 30]]="Yes", "Under 30", IF(Aggregate[[#This Row],[Senior]]="Yes", "Senior", "Other"))</f>
        <v>Other</v>
      </c>
      <c r="P678">
        <v>1</v>
      </c>
      <c r="R678">
        <v>8</v>
      </c>
      <c r="S678">
        <v>0</v>
      </c>
      <c r="T678">
        <v>0</v>
      </c>
      <c r="U678">
        <v>0</v>
      </c>
      <c r="V678">
        <v>0</v>
      </c>
      <c r="W678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679" spans="1:23" x14ac:dyDescent="0.2">
      <c r="A679" t="s">
        <v>21</v>
      </c>
      <c r="B679">
        <v>12</v>
      </c>
      <c r="C679" t="s">
        <v>21</v>
      </c>
      <c r="D679" t="s">
        <v>22</v>
      </c>
      <c r="E679" t="s">
        <v>23</v>
      </c>
      <c r="F679" t="s">
        <v>24</v>
      </c>
      <c r="G679">
        <v>43</v>
      </c>
      <c r="H679" t="s">
        <v>21</v>
      </c>
      <c r="I679" t="s">
        <v>21</v>
      </c>
      <c r="K679" t="str">
        <f>IF(Aggregate[[#This Row],[Under 30]]="Yes", "Under 30", IF(Aggregate[[#This Row],[Senior]]="Yes", "Senior", "Other"))</f>
        <v>Other</v>
      </c>
      <c r="P679">
        <v>1</v>
      </c>
      <c r="R679">
        <v>11</v>
      </c>
      <c r="S679">
        <v>0</v>
      </c>
      <c r="T679">
        <v>0</v>
      </c>
      <c r="U679">
        <v>0</v>
      </c>
      <c r="V679">
        <v>0</v>
      </c>
      <c r="W679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680" spans="1:23" x14ac:dyDescent="0.2">
      <c r="A680" t="s">
        <v>21</v>
      </c>
      <c r="B680">
        <v>12</v>
      </c>
      <c r="C680" t="s">
        <v>21</v>
      </c>
      <c r="D680" t="s">
        <v>22</v>
      </c>
      <c r="E680" t="s">
        <v>27</v>
      </c>
      <c r="F680" t="s">
        <v>26</v>
      </c>
      <c r="G680">
        <v>62</v>
      </c>
      <c r="H680" t="s">
        <v>21</v>
      </c>
      <c r="I680" t="s">
        <v>21</v>
      </c>
      <c r="K680" t="str">
        <f>IF(Aggregate[[#This Row],[Under 30]]="Yes", "Under 30", IF(Aggregate[[#This Row],[Senior]]="Yes", "Senior", "Other"))</f>
        <v>Other</v>
      </c>
      <c r="P680">
        <v>1</v>
      </c>
      <c r="R680">
        <v>7</v>
      </c>
      <c r="S680">
        <v>1</v>
      </c>
      <c r="T680">
        <v>0</v>
      </c>
      <c r="U680">
        <v>0</v>
      </c>
      <c r="V680">
        <v>0</v>
      </c>
      <c r="W680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681" spans="1:23" x14ac:dyDescent="0.2">
      <c r="A681" t="s">
        <v>21</v>
      </c>
      <c r="B681">
        <v>12</v>
      </c>
      <c r="C681" t="s">
        <v>21</v>
      </c>
      <c r="D681" t="s">
        <v>22</v>
      </c>
      <c r="E681" t="s">
        <v>29</v>
      </c>
      <c r="F681" t="s">
        <v>24</v>
      </c>
      <c r="G681">
        <v>78</v>
      </c>
      <c r="H681" t="s">
        <v>21</v>
      </c>
      <c r="I681" t="s">
        <v>25</v>
      </c>
      <c r="J681" t="s">
        <v>21</v>
      </c>
      <c r="K681" t="str">
        <f>IF(Aggregate[[#This Row],[Under 30]]="Yes", "Under 30", IF(Aggregate[[#This Row],[Senior]]="Yes", "Senior", "Other"))</f>
        <v>Senior</v>
      </c>
      <c r="L681" t="s">
        <v>98</v>
      </c>
      <c r="M681" t="s">
        <v>38</v>
      </c>
      <c r="N681" t="s">
        <v>34</v>
      </c>
      <c r="O681" t="s">
        <v>34</v>
      </c>
      <c r="P681">
        <v>1</v>
      </c>
      <c r="R681">
        <v>33</v>
      </c>
      <c r="S681">
        <v>0</v>
      </c>
      <c r="T681">
        <v>0</v>
      </c>
      <c r="U681">
        <v>8</v>
      </c>
      <c r="V681">
        <v>3</v>
      </c>
      <c r="W681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682" spans="1:23" x14ac:dyDescent="0.2">
      <c r="A682" t="s">
        <v>21</v>
      </c>
      <c r="B682">
        <v>12</v>
      </c>
      <c r="C682" t="s">
        <v>21</v>
      </c>
      <c r="D682" t="s">
        <v>22</v>
      </c>
      <c r="E682" t="s">
        <v>29</v>
      </c>
      <c r="F682" t="s">
        <v>26</v>
      </c>
      <c r="G682">
        <v>63</v>
      </c>
      <c r="H682" t="s">
        <v>21</v>
      </c>
      <c r="I682" t="s">
        <v>21</v>
      </c>
      <c r="K682" t="str">
        <f>IF(Aggregate[[#This Row],[Under 30]]="Yes", "Under 30", IF(Aggregate[[#This Row],[Senior]]="Yes", "Senior", "Other"))</f>
        <v>Other</v>
      </c>
      <c r="P682">
        <v>1</v>
      </c>
      <c r="R682">
        <v>11</v>
      </c>
      <c r="S682">
        <v>0</v>
      </c>
      <c r="T682">
        <v>0</v>
      </c>
      <c r="U682">
        <v>0</v>
      </c>
      <c r="V682">
        <v>0</v>
      </c>
      <c r="W682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683" spans="1:23" x14ac:dyDescent="0.2">
      <c r="A683" t="s">
        <v>21</v>
      </c>
      <c r="B683">
        <v>12</v>
      </c>
      <c r="C683" t="s">
        <v>21</v>
      </c>
      <c r="D683" t="s">
        <v>22</v>
      </c>
      <c r="E683" t="s">
        <v>31</v>
      </c>
      <c r="F683" t="s">
        <v>26</v>
      </c>
      <c r="G683">
        <v>52</v>
      </c>
      <c r="H683" t="s">
        <v>21</v>
      </c>
      <c r="I683" t="s">
        <v>21</v>
      </c>
      <c r="K683" t="str">
        <f>IF(Aggregate[[#This Row],[Under 30]]="Yes", "Under 30", IF(Aggregate[[#This Row],[Senior]]="Yes", "Senior", "Other"))</f>
        <v>Other</v>
      </c>
      <c r="P683">
        <v>1</v>
      </c>
      <c r="R683">
        <v>11</v>
      </c>
      <c r="S683">
        <v>0</v>
      </c>
      <c r="T683">
        <v>0</v>
      </c>
      <c r="U683">
        <v>0</v>
      </c>
      <c r="V683">
        <v>0</v>
      </c>
      <c r="W683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684" spans="1:23" x14ac:dyDescent="0.2">
      <c r="A684" t="s">
        <v>21</v>
      </c>
      <c r="B684">
        <v>12</v>
      </c>
      <c r="C684" t="s">
        <v>21</v>
      </c>
      <c r="D684" t="s">
        <v>22</v>
      </c>
      <c r="E684" t="s">
        <v>43</v>
      </c>
      <c r="F684" t="s">
        <v>24</v>
      </c>
      <c r="G684">
        <v>56</v>
      </c>
      <c r="H684" t="s">
        <v>21</v>
      </c>
      <c r="I684" t="s">
        <v>21</v>
      </c>
      <c r="K684" t="str">
        <f>IF(Aggregate[[#This Row],[Under 30]]="Yes", "Under 30", IF(Aggregate[[#This Row],[Senior]]="Yes", "Senior", "Other"))</f>
        <v>Other</v>
      </c>
      <c r="P684">
        <v>1</v>
      </c>
      <c r="R684">
        <v>8</v>
      </c>
      <c r="S684">
        <v>0</v>
      </c>
      <c r="T684">
        <v>0</v>
      </c>
      <c r="U684">
        <v>0</v>
      </c>
      <c r="V684">
        <v>0</v>
      </c>
      <c r="W684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685" spans="1:23" x14ac:dyDescent="0.2">
      <c r="A685" t="s">
        <v>21</v>
      </c>
      <c r="B685">
        <v>12</v>
      </c>
      <c r="C685" t="s">
        <v>21</v>
      </c>
      <c r="D685" t="s">
        <v>22</v>
      </c>
      <c r="E685" t="s">
        <v>44</v>
      </c>
      <c r="F685" t="s">
        <v>26</v>
      </c>
      <c r="G685">
        <v>70</v>
      </c>
      <c r="H685" t="s">
        <v>21</v>
      </c>
      <c r="I685" t="s">
        <v>25</v>
      </c>
      <c r="J685" t="s">
        <v>21</v>
      </c>
      <c r="K685" t="str">
        <f>IF(Aggregate[[#This Row],[Under 30]]="Yes", "Under 30", IF(Aggregate[[#This Row],[Senior]]="Yes", "Senior", "Other"))</f>
        <v>Senior</v>
      </c>
      <c r="L685" t="s">
        <v>98</v>
      </c>
      <c r="M685" t="s">
        <v>33</v>
      </c>
      <c r="N685" t="s">
        <v>34</v>
      </c>
      <c r="O685" t="s">
        <v>34</v>
      </c>
      <c r="P685">
        <v>1</v>
      </c>
      <c r="R685">
        <v>10</v>
      </c>
      <c r="S685">
        <v>0</v>
      </c>
      <c r="T685">
        <v>0</v>
      </c>
      <c r="U685">
        <v>0</v>
      </c>
      <c r="V685">
        <v>0</v>
      </c>
      <c r="W685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686" spans="1:23" x14ac:dyDescent="0.2">
      <c r="A686" t="s">
        <v>21</v>
      </c>
      <c r="B686">
        <v>12</v>
      </c>
      <c r="C686" t="s">
        <v>21</v>
      </c>
      <c r="D686" t="s">
        <v>22</v>
      </c>
      <c r="E686" t="s">
        <v>45</v>
      </c>
      <c r="F686" t="s">
        <v>24</v>
      </c>
      <c r="G686">
        <v>51</v>
      </c>
      <c r="H686" t="s">
        <v>21</v>
      </c>
      <c r="I686" t="s">
        <v>21</v>
      </c>
      <c r="K686" t="str">
        <f>IF(Aggregate[[#This Row],[Under 30]]="Yes", "Under 30", IF(Aggregate[[#This Row],[Senior]]="Yes", "Senior", "Other"))</f>
        <v>Other</v>
      </c>
      <c r="P686">
        <v>1</v>
      </c>
      <c r="Q686">
        <v>1</v>
      </c>
      <c r="R686">
        <v>8</v>
      </c>
      <c r="S686">
        <v>1</v>
      </c>
      <c r="T686">
        <v>44.6</v>
      </c>
      <c r="U686">
        <v>0</v>
      </c>
      <c r="V686">
        <v>0</v>
      </c>
      <c r="W686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687" spans="1:23" x14ac:dyDescent="0.2">
      <c r="A687" t="s">
        <v>21</v>
      </c>
      <c r="B687">
        <v>12</v>
      </c>
      <c r="C687" t="s">
        <v>21</v>
      </c>
      <c r="D687" t="s">
        <v>22</v>
      </c>
      <c r="E687" t="s">
        <v>45</v>
      </c>
      <c r="F687" t="s">
        <v>26</v>
      </c>
      <c r="G687">
        <v>36</v>
      </c>
      <c r="H687" t="s">
        <v>21</v>
      </c>
      <c r="I687" t="s">
        <v>21</v>
      </c>
      <c r="K687" t="str">
        <f>IF(Aggregate[[#This Row],[Under 30]]="Yes", "Under 30", IF(Aggregate[[#This Row],[Senior]]="Yes", "Senior", "Other"))</f>
        <v>Other</v>
      </c>
      <c r="P687">
        <v>1</v>
      </c>
      <c r="R687">
        <v>26</v>
      </c>
      <c r="S687">
        <v>0</v>
      </c>
      <c r="T687">
        <v>0</v>
      </c>
      <c r="U687">
        <v>80</v>
      </c>
      <c r="V687">
        <v>7</v>
      </c>
      <c r="W687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688" spans="1:23" x14ac:dyDescent="0.2">
      <c r="A688" t="s">
        <v>21</v>
      </c>
      <c r="B688">
        <v>12</v>
      </c>
      <c r="C688" t="s">
        <v>21</v>
      </c>
      <c r="D688" t="s">
        <v>22</v>
      </c>
      <c r="E688" t="s">
        <v>50</v>
      </c>
      <c r="F688" t="s">
        <v>26</v>
      </c>
      <c r="G688">
        <v>46</v>
      </c>
      <c r="H688" t="s">
        <v>21</v>
      </c>
      <c r="I688" t="s">
        <v>21</v>
      </c>
      <c r="K688" t="str">
        <f>IF(Aggregate[[#This Row],[Under 30]]="Yes", "Under 30", IF(Aggregate[[#This Row],[Senior]]="Yes", "Senior", "Other"))</f>
        <v>Other</v>
      </c>
      <c r="P688">
        <v>1</v>
      </c>
      <c r="R688">
        <v>8</v>
      </c>
      <c r="S688">
        <v>0</v>
      </c>
      <c r="T688">
        <v>0</v>
      </c>
      <c r="U688">
        <v>0</v>
      </c>
      <c r="V688">
        <v>0</v>
      </c>
      <c r="W688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689" spans="1:23" x14ac:dyDescent="0.2">
      <c r="A689" t="s">
        <v>21</v>
      </c>
      <c r="B689">
        <v>12</v>
      </c>
      <c r="C689" t="s">
        <v>21</v>
      </c>
      <c r="D689" t="s">
        <v>22</v>
      </c>
      <c r="E689" t="s">
        <v>60</v>
      </c>
      <c r="F689" t="s">
        <v>24</v>
      </c>
      <c r="G689">
        <v>42</v>
      </c>
      <c r="H689" t="s">
        <v>21</v>
      </c>
      <c r="I689" t="s">
        <v>21</v>
      </c>
      <c r="K689" t="str">
        <f>IF(Aggregate[[#This Row],[Under 30]]="Yes", "Under 30", IF(Aggregate[[#This Row],[Senior]]="Yes", "Senior", "Other"))</f>
        <v>Other</v>
      </c>
      <c r="P689">
        <v>1</v>
      </c>
      <c r="R689">
        <v>8</v>
      </c>
      <c r="S689">
        <v>0</v>
      </c>
      <c r="T689">
        <v>0</v>
      </c>
      <c r="U689">
        <v>0</v>
      </c>
      <c r="V689">
        <v>0</v>
      </c>
      <c r="W689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690" spans="1:23" x14ac:dyDescent="0.2">
      <c r="A690" t="s">
        <v>21</v>
      </c>
      <c r="B690">
        <v>12</v>
      </c>
      <c r="C690" t="s">
        <v>21</v>
      </c>
      <c r="D690" t="s">
        <v>22</v>
      </c>
      <c r="E690" t="s">
        <v>60</v>
      </c>
      <c r="F690" t="s">
        <v>24</v>
      </c>
      <c r="G690">
        <v>48</v>
      </c>
      <c r="H690" t="s">
        <v>21</v>
      </c>
      <c r="I690" t="s">
        <v>21</v>
      </c>
      <c r="K690" t="str">
        <f>IF(Aggregate[[#This Row],[Under 30]]="Yes", "Under 30", IF(Aggregate[[#This Row],[Senior]]="Yes", "Senior", "Other"))</f>
        <v>Other</v>
      </c>
      <c r="P690">
        <v>1</v>
      </c>
      <c r="R690">
        <v>11</v>
      </c>
      <c r="S690">
        <v>0</v>
      </c>
      <c r="T690">
        <v>0</v>
      </c>
      <c r="U690">
        <v>0</v>
      </c>
      <c r="V690">
        <v>0</v>
      </c>
      <c r="W690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691" spans="1:23" x14ac:dyDescent="0.2">
      <c r="A691" t="s">
        <v>21</v>
      </c>
      <c r="B691">
        <v>12</v>
      </c>
      <c r="C691" t="s">
        <v>21</v>
      </c>
      <c r="D691" t="s">
        <v>22</v>
      </c>
      <c r="E691" t="s">
        <v>62</v>
      </c>
      <c r="F691" t="s">
        <v>26</v>
      </c>
      <c r="G691">
        <v>40</v>
      </c>
      <c r="H691" t="s">
        <v>21</v>
      </c>
      <c r="I691" t="s">
        <v>21</v>
      </c>
      <c r="K691" t="str">
        <f>IF(Aggregate[[#This Row],[Under 30]]="Yes", "Under 30", IF(Aggregate[[#This Row],[Senior]]="Yes", "Senior", "Other"))</f>
        <v>Other</v>
      </c>
      <c r="P691">
        <v>1</v>
      </c>
      <c r="R691">
        <v>11</v>
      </c>
      <c r="S691">
        <v>0</v>
      </c>
      <c r="T691">
        <v>0</v>
      </c>
      <c r="U691">
        <v>0</v>
      </c>
      <c r="V691">
        <v>0</v>
      </c>
      <c r="W691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692" spans="1:23" x14ac:dyDescent="0.2">
      <c r="A692" t="s">
        <v>21</v>
      </c>
      <c r="B692">
        <v>12</v>
      </c>
      <c r="C692" t="s">
        <v>21</v>
      </c>
      <c r="D692" t="s">
        <v>22</v>
      </c>
      <c r="E692" t="s">
        <v>63</v>
      </c>
      <c r="F692" t="s">
        <v>26</v>
      </c>
      <c r="G692">
        <v>24</v>
      </c>
      <c r="H692" t="s">
        <v>25</v>
      </c>
      <c r="I692" t="s">
        <v>21</v>
      </c>
      <c r="K692" t="str">
        <f>IF(Aggregate[[#This Row],[Under 30]]="Yes", "Under 30", IF(Aggregate[[#This Row],[Senior]]="Yes", "Senior", "Other"))</f>
        <v>Under 30</v>
      </c>
      <c r="P692">
        <v>1</v>
      </c>
      <c r="R692">
        <v>11</v>
      </c>
      <c r="S692">
        <v>0</v>
      </c>
      <c r="T692">
        <v>0</v>
      </c>
      <c r="U692">
        <v>0</v>
      </c>
      <c r="V692">
        <v>0</v>
      </c>
      <c r="W692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693" spans="1:23" x14ac:dyDescent="0.2">
      <c r="A693" t="s">
        <v>21</v>
      </c>
      <c r="B693">
        <v>12</v>
      </c>
      <c r="C693" t="s">
        <v>21</v>
      </c>
      <c r="D693" t="s">
        <v>22</v>
      </c>
      <c r="E693" t="s">
        <v>64</v>
      </c>
      <c r="F693" t="s">
        <v>26</v>
      </c>
      <c r="G693">
        <v>59</v>
      </c>
      <c r="H693" t="s">
        <v>21</v>
      </c>
      <c r="I693" t="s">
        <v>21</v>
      </c>
      <c r="K693" t="str">
        <f>IF(Aggregate[[#This Row],[Under 30]]="Yes", "Under 30", IF(Aggregate[[#This Row],[Senior]]="Yes", "Senior", "Other"))</f>
        <v>Other</v>
      </c>
      <c r="P693">
        <v>1</v>
      </c>
      <c r="R693">
        <v>7</v>
      </c>
      <c r="S693">
        <v>0</v>
      </c>
      <c r="T693">
        <v>0</v>
      </c>
      <c r="U693">
        <v>0</v>
      </c>
      <c r="V693">
        <v>0</v>
      </c>
      <c r="W693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694" spans="1:23" x14ac:dyDescent="0.2">
      <c r="A694" t="s">
        <v>21</v>
      </c>
      <c r="B694">
        <v>12</v>
      </c>
      <c r="C694" t="s">
        <v>21</v>
      </c>
      <c r="D694" t="s">
        <v>22</v>
      </c>
      <c r="E694" t="s">
        <v>70</v>
      </c>
      <c r="F694" t="s">
        <v>24</v>
      </c>
      <c r="G694">
        <v>29</v>
      </c>
      <c r="H694" t="s">
        <v>25</v>
      </c>
      <c r="I694" t="s">
        <v>21</v>
      </c>
      <c r="K694" t="str">
        <f>IF(Aggregate[[#This Row],[Under 30]]="Yes", "Under 30", IF(Aggregate[[#This Row],[Senior]]="Yes", "Senior", "Other"))</f>
        <v>Under 30</v>
      </c>
      <c r="P694">
        <v>1</v>
      </c>
      <c r="R694">
        <v>11</v>
      </c>
      <c r="S694">
        <v>0</v>
      </c>
      <c r="T694">
        <v>0</v>
      </c>
      <c r="U694">
        <v>0</v>
      </c>
      <c r="V694">
        <v>0</v>
      </c>
      <c r="W694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695" spans="1:23" x14ac:dyDescent="0.2">
      <c r="A695" t="s">
        <v>21</v>
      </c>
      <c r="B695">
        <v>12</v>
      </c>
      <c r="C695" t="s">
        <v>21</v>
      </c>
      <c r="D695" t="s">
        <v>22</v>
      </c>
      <c r="E695" t="s">
        <v>71</v>
      </c>
      <c r="F695" t="s">
        <v>24</v>
      </c>
      <c r="G695">
        <v>22</v>
      </c>
      <c r="H695" t="s">
        <v>25</v>
      </c>
      <c r="I695" t="s">
        <v>21</v>
      </c>
      <c r="K695" t="str">
        <f>IF(Aggregate[[#This Row],[Under 30]]="Yes", "Under 30", IF(Aggregate[[#This Row],[Senior]]="Yes", "Senior", "Other"))</f>
        <v>Under 30</v>
      </c>
      <c r="P695">
        <v>1</v>
      </c>
      <c r="R695">
        <v>30</v>
      </c>
      <c r="S695">
        <v>0</v>
      </c>
      <c r="T695">
        <v>0</v>
      </c>
      <c r="U695">
        <v>47</v>
      </c>
      <c r="V695">
        <v>12</v>
      </c>
      <c r="W695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696" spans="1:23" x14ac:dyDescent="0.2">
      <c r="A696" t="s">
        <v>21</v>
      </c>
      <c r="B696">
        <v>12</v>
      </c>
      <c r="C696" t="s">
        <v>21</v>
      </c>
      <c r="D696" t="s">
        <v>22</v>
      </c>
      <c r="E696" t="s">
        <v>71</v>
      </c>
      <c r="F696" t="s">
        <v>24</v>
      </c>
      <c r="G696">
        <v>67</v>
      </c>
      <c r="H696" t="s">
        <v>21</v>
      </c>
      <c r="I696" t="s">
        <v>25</v>
      </c>
      <c r="J696" t="s">
        <v>21</v>
      </c>
      <c r="K696" t="str">
        <f>IF(Aggregate[[#This Row],[Under 30]]="Yes", "Under 30", IF(Aggregate[[#This Row],[Senior]]="Yes", "Senior", "Other"))</f>
        <v>Senior</v>
      </c>
      <c r="L696" t="s">
        <v>32</v>
      </c>
      <c r="M696" t="s">
        <v>38</v>
      </c>
      <c r="N696" t="s">
        <v>34</v>
      </c>
      <c r="O696" t="s">
        <v>34</v>
      </c>
      <c r="P696">
        <v>1</v>
      </c>
      <c r="R696">
        <v>8</v>
      </c>
      <c r="S696">
        <v>0</v>
      </c>
      <c r="T696">
        <v>0</v>
      </c>
      <c r="U696">
        <v>0</v>
      </c>
      <c r="V696">
        <v>0</v>
      </c>
      <c r="W696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697" spans="1:23" x14ac:dyDescent="0.2">
      <c r="A697" t="s">
        <v>21</v>
      </c>
      <c r="B697">
        <v>12</v>
      </c>
      <c r="C697" t="s">
        <v>21</v>
      </c>
      <c r="D697" t="s">
        <v>22</v>
      </c>
      <c r="E697" t="s">
        <v>72</v>
      </c>
      <c r="F697" t="s">
        <v>24</v>
      </c>
      <c r="G697">
        <v>63</v>
      </c>
      <c r="H697" t="s">
        <v>21</v>
      </c>
      <c r="I697" t="s">
        <v>21</v>
      </c>
      <c r="K697" t="str">
        <f>IF(Aggregate[[#This Row],[Under 30]]="Yes", "Under 30", IF(Aggregate[[#This Row],[Senior]]="Yes", "Senior", "Other"))</f>
        <v>Other</v>
      </c>
      <c r="P697">
        <v>1</v>
      </c>
      <c r="R697">
        <v>10</v>
      </c>
      <c r="S697">
        <v>1</v>
      </c>
      <c r="T697">
        <v>0</v>
      </c>
      <c r="U697">
        <v>0</v>
      </c>
      <c r="V697">
        <v>0</v>
      </c>
      <c r="W697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698" spans="1:23" x14ac:dyDescent="0.2">
      <c r="A698" t="s">
        <v>21</v>
      </c>
      <c r="B698">
        <v>12</v>
      </c>
      <c r="C698" t="s">
        <v>21</v>
      </c>
      <c r="D698" t="s">
        <v>22</v>
      </c>
      <c r="E698" t="s">
        <v>73</v>
      </c>
      <c r="F698" t="s">
        <v>26</v>
      </c>
      <c r="G698">
        <v>38</v>
      </c>
      <c r="H698" t="s">
        <v>21</v>
      </c>
      <c r="I698" t="s">
        <v>21</v>
      </c>
      <c r="K698" t="str">
        <f>IF(Aggregate[[#This Row],[Under 30]]="Yes", "Under 30", IF(Aggregate[[#This Row],[Senior]]="Yes", "Senior", "Other"))</f>
        <v>Other</v>
      </c>
      <c r="P698">
        <v>1</v>
      </c>
      <c r="R698">
        <v>7</v>
      </c>
      <c r="S698">
        <v>2</v>
      </c>
      <c r="T698">
        <v>0</v>
      </c>
      <c r="U698">
        <v>0</v>
      </c>
      <c r="V698">
        <v>0</v>
      </c>
      <c r="W698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699" spans="1:23" x14ac:dyDescent="0.2">
      <c r="A699" t="s">
        <v>21</v>
      </c>
      <c r="B699">
        <v>12</v>
      </c>
      <c r="C699" t="s">
        <v>21</v>
      </c>
      <c r="D699" t="s">
        <v>22</v>
      </c>
      <c r="E699" t="s">
        <v>75</v>
      </c>
      <c r="F699" t="s">
        <v>26</v>
      </c>
      <c r="G699">
        <v>54</v>
      </c>
      <c r="H699" t="s">
        <v>21</v>
      </c>
      <c r="I699" t="s">
        <v>21</v>
      </c>
      <c r="K699" t="str">
        <f>IF(Aggregate[[#This Row],[Under 30]]="Yes", "Under 30", IF(Aggregate[[#This Row],[Senior]]="Yes", "Senior", "Other"))</f>
        <v>Other</v>
      </c>
      <c r="P699">
        <v>1</v>
      </c>
      <c r="R699">
        <v>9</v>
      </c>
      <c r="S699">
        <v>0</v>
      </c>
      <c r="T699">
        <v>0</v>
      </c>
      <c r="U699">
        <v>0</v>
      </c>
      <c r="V699">
        <v>0</v>
      </c>
      <c r="W699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700" spans="1:23" x14ac:dyDescent="0.2">
      <c r="A700" t="s">
        <v>21</v>
      </c>
      <c r="B700">
        <v>12</v>
      </c>
      <c r="C700" t="s">
        <v>21</v>
      </c>
      <c r="D700" t="s">
        <v>22</v>
      </c>
      <c r="E700" t="s">
        <v>79</v>
      </c>
      <c r="F700" t="s">
        <v>24</v>
      </c>
      <c r="G700">
        <v>56</v>
      </c>
      <c r="H700" t="s">
        <v>21</v>
      </c>
      <c r="I700" t="s">
        <v>21</v>
      </c>
      <c r="K700" t="str">
        <f>IF(Aggregate[[#This Row],[Under 30]]="Yes", "Under 30", IF(Aggregate[[#This Row],[Senior]]="Yes", "Senior", "Other"))</f>
        <v>Other</v>
      </c>
      <c r="P700">
        <v>1</v>
      </c>
      <c r="R700">
        <v>58</v>
      </c>
      <c r="S700">
        <v>0</v>
      </c>
      <c r="T700">
        <v>0</v>
      </c>
      <c r="U700">
        <v>45</v>
      </c>
      <c r="V700">
        <v>3</v>
      </c>
      <c r="W700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701" spans="1:23" x14ac:dyDescent="0.2">
      <c r="A701" t="s">
        <v>21</v>
      </c>
      <c r="B701">
        <v>12</v>
      </c>
      <c r="C701" t="s">
        <v>21</v>
      </c>
      <c r="D701" t="s">
        <v>22</v>
      </c>
      <c r="E701" t="s">
        <v>80</v>
      </c>
      <c r="F701" t="s">
        <v>24</v>
      </c>
      <c r="G701">
        <v>45</v>
      </c>
      <c r="H701" t="s">
        <v>21</v>
      </c>
      <c r="I701" t="s">
        <v>21</v>
      </c>
      <c r="K701" t="str">
        <f>IF(Aggregate[[#This Row],[Under 30]]="Yes", "Under 30", IF(Aggregate[[#This Row],[Senior]]="Yes", "Senior", "Other"))</f>
        <v>Other</v>
      </c>
      <c r="P701">
        <v>1</v>
      </c>
      <c r="R701">
        <v>13</v>
      </c>
      <c r="S701">
        <v>0</v>
      </c>
      <c r="T701">
        <v>0</v>
      </c>
      <c r="U701">
        <v>0</v>
      </c>
      <c r="V701">
        <v>0</v>
      </c>
      <c r="W701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702" spans="1:23" x14ac:dyDescent="0.2">
      <c r="A702" t="s">
        <v>21</v>
      </c>
      <c r="B702">
        <v>12</v>
      </c>
      <c r="C702" t="s">
        <v>21</v>
      </c>
      <c r="D702" t="s">
        <v>22</v>
      </c>
      <c r="E702" t="s">
        <v>80</v>
      </c>
      <c r="F702" t="s">
        <v>26</v>
      </c>
      <c r="G702">
        <v>38</v>
      </c>
      <c r="H702" t="s">
        <v>21</v>
      </c>
      <c r="I702" t="s">
        <v>21</v>
      </c>
      <c r="K702" t="str">
        <f>IF(Aggregate[[#This Row],[Under 30]]="Yes", "Under 30", IF(Aggregate[[#This Row],[Senior]]="Yes", "Senior", "Other"))</f>
        <v>Other</v>
      </c>
      <c r="P702">
        <v>1</v>
      </c>
      <c r="R702">
        <v>25</v>
      </c>
      <c r="S702">
        <v>0</v>
      </c>
      <c r="T702">
        <v>0</v>
      </c>
      <c r="U702">
        <v>45</v>
      </c>
      <c r="V702">
        <v>11</v>
      </c>
      <c r="W702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703" spans="1:23" x14ac:dyDescent="0.2">
      <c r="A703" t="s">
        <v>21</v>
      </c>
      <c r="B703">
        <v>12</v>
      </c>
      <c r="C703" t="s">
        <v>21</v>
      </c>
      <c r="D703" t="s">
        <v>22</v>
      </c>
      <c r="E703" t="s">
        <v>82</v>
      </c>
      <c r="F703" t="s">
        <v>24</v>
      </c>
      <c r="G703">
        <v>32</v>
      </c>
      <c r="H703" t="s">
        <v>21</v>
      </c>
      <c r="I703" t="s">
        <v>21</v>
      </c>
      <c r="K703" t="str">
        <f>IF(Aggregate[[#This Row],[Under 30]]="Yes", "Under 30", IF(Aggregate[[#This Row],[Senior]]="Yes", "Senior", "Other"))</f>
        <v>Other</v>
      </c>
      <c r="P703">
        <v>1</v>
      </c>
      <c r="R703">
        <v>45</v>
      </c>
      <c r="S703">
        <v>0</v>
      </c>
      <c r="T703">
        <v>0</v>
      </c>
      <c r="U703">
        <v>42</v>
      </c>
      <c r="V703">
        <v>6</v>
      </c>
      <c r="W703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704" spans="1:23" x14ac:dyDescent="0.2">
      <c r="A704" t="s">
        <v>21</v>
      </c>
      <c r="B704">
        <v>12</v>
      </c>
      <c r="C704" t="s">
        <v>21</v>
      </c>
      <c r="D704" t="s">
        <v>22</v>
      </c>
      <c r="E704" t="s">
        <v>86</v>
      </c>
      <c r="F704" t="s">
        <v>24</v>
      </c>
      <c r="G704">
        <v>59</v>
      </c>
      <c r="H704" t="s">
        <v>21</v>
      </c>
      <c r="I704" t="s">
        <v>21</v>
      </c>
      <c r="K704" t="str">
        <f>IF(Aggregate[[#This Row],[Under 30]]="Yes", "Under 30", IF(Aggregate[[#This Row],[Senior]]="Yes", "Senior", "Other"))</f>
        <v>Other</v>
      </c>
      <c r="P704">
        <v>1</v>
      </c>
      <c r="R704">
        <v>12</v>
      </c>
      <c r="S704">
        <v>0</v>
      </c>
      <c r="T704">
        <v>0</v>
      </c>
      <c r="U704">
        <v>0</v>
      </c>
      <c r="V704">
        <v>0</v>
      </c>
      <c r="W704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705" spans="1:23" x14ac:dyDescent="0.2">
      <c r="A705" t="s">
        <v>21</v>
      </c>
      <c r="B705">
        <v>12</v>
      </c>
      <c r="C705" t="s">
        <v>21</v>
      </c>
      <c r="D705" t="s">
        <v>88</v>
      </c>
      <c r="E705" t="s">
        <v>73</v>
      </c>
      <c r="F705" t="s">
        <v>24</v>
      </c>
      <c r="G705">
        <v>57</v>
      </c>
      <c r="H705" t="s">
        <v>21</v>
      </c>
      <c r="I705" t="s">
        <v>21</v>
      </c>
      <c r="K705" t="str">
        <f>IF(Aggregate[[#This Row],[Under 30]]="Yes", "Under 30", IF(Aggregate[[#This Row],[Senior]]="Yes", "Senior", "Other"))</f>
        <v>Other</v>
      </c>
      <c r="P705">
        <v>1</v>
      </c>
      <c r="Q705">
        <v>1</v>
      </c>
      <c r="R705">
        <v>11</v>
      </c>
      <c r="S705">
        <v>4</v>
      </c>
      <c r="T705">
        <v>0</v>
      </c>
      <c r="U705">
        <v>0</v>
      </c>
      <c r="V705">
        <v>0</v>
      </c>
      <c r="W705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706" spans="1:23" x14ac:dyDescent="0.2">
      <c r="A706" t="s">
        <v>21</v>
      </c>
      <c r="B706">
        <v>12</v>
      </c>
      <c r="C706" t="s">
        <v>25</v>
      </c>
      <c r="D706" t="s">
        <v>22</v>
      </c>
      <c r="E706" t="s">
        <v>23</v>
      </c>
      <c r="F706" t="s">
        <v>24</v>
      </c>
      <c r="G706">
        <v>37</v>
      </c>
      <c r="H706" t="s">
        <v>21</v>
      </c>
      <c r="I706" t="s">
        <v>21</v>
      </c>
      <c r="K706" t="str">
        <f>IF(Aggregate[[#This Row],[Under 30]]="Yes", "Under 30", IF(Aggregate[[#This Row],[Senior]]="Yes", "Senior", "Other"))</f>
        <v>Other</v>
      </c>
      <c r="P706">
        <v>1</v>
      </c>
      <c r="Q706">
        <v>1</v>
      </c>
      <c r="R706">
        <v>29</v>
      </c>
      <c r="S706">
        <v>3</v>
      </c>
      <c r="T706">
        <v>12.5</v>
      </c>
      <c r="U706">
        <v>46</v>
      </c>
      <c r="V706">
        <v>19</v>
      </c>
      <c r="W706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707" spans="1:23" x14ac:dyDescent="0.2">
      <c r="A707" t="s">
        <v>21</v>
      </c>
      <c r="B707">
        <v>12</v>
      </c>
      <c r="C707" t="s">
        <v>25</v>
      </c>
      <c r="D707" t="s">
        <v>22</v>
      </c>
      <c r="E707" t="s">
        <v>27</v>
      </c>
      <c r="F707" t="s">
        <v>24</v>
      </c>
      <c r="G707">
        <v>27</v>
      </c>
      <c r="H707" t="s">
        <v>25</v>
      </c>
      <c r="I707" t="s">
        <v>21</v>
      </c>
      <c r="K707" t="str">
        <f>IF(Aggregate[[#This Row],[Under 30]]="Yes", "Under 30", IF(Aggregate[[#This Row],[Senior]]="Yes", "Senior", "Other"))</f>
        <v>Under 30</v>
      </c>
      <c r="P707">
        <v>1</v>
      </c>
      <c r="R707">
        <v>13</v>
      </c>
      <c r="S707">
        <v>2</v>
      </c>
      <c r="T707">
        <v>17.8</v>
      </c>
      <c r="U707">
        <v>0</v>
      </c>
      <c r="V707">
        <v>0</v>
      </c>
      <c r="W707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708" spans="1:23" x14ac:dyDescent="0.2">
      <c r="A708" t="s">
        <v>21</v>
      </c>
      <c r="B708">
        <v>12</v>
      </c>
      <c r="C708" t="s">
        <v>25</v>
      </c>
      <c r="D708" t="s">
        <v>22</v>
      </c>
      <c r="E708" t="s">
        <v>27</v>
      </c>
      <c r="F708" t="s">
        <v>26</v>
      </c>
      <c r="G708">
        <v>63</v>
      </c>
      <c r="H708" t="s">
        <v>21</v>
      </c>
      <c r="I708" t="s">
        <v>21</v>
      </c>
      <c r="K708" t="str">
        <f>IF(Aggregate[[#This Row],[Under 30]]="Yes", "Under 30", IF(Aggregate[[#This Row],[Senior]]="Yes", "Senior", "Other"))</f>
        <v>Other</v>
      </c>
      <c r="P708">
        <v>1</v>
      </c>
      <c r="Q708">
        <v>1</v>
      </c>
      <c r="R708">
        <v>45</v>
      </c>
      <c r="S708">
        <v>1</v>
      </c>
      <c r="T708">
        <v>53.2</v>
      </c>
      <c r="U708">
        <v>29</v>
      </c>
      <c r="V708">
        <v>2</v>
      </c>
      <c r="W708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709" spans="1:23" x14ac:dyDescent="0.2">
      <c r="A709" t="s">
        <v>21</v>
      </c>
      <c r="B709">
        <v>12</v>
      </c>
      <c r="C709" t="s">
        <v>25</v>
      </c>
      <c r="D709" t="s">
        <v>22</v>
      </c>
      <c r="E709" t="s">
        <v>45</v>
      </c>
      <c r="F709" t="s">
        <v>24</v>
      </c>
      <c r="G709">
        <v>28</v>
      </c>
      <c r="H709" t="s">
        <v>25</v>
      </c>
      <c r="I709" t="s">
        <v>21</v>
      </c>
      <c r="K709" t="str">
        <f>IF(Aggregate[[#This Row],[Under 30]]="Yes", "Under 30", IF(Aggregate[[#This Row],[Senior]]="Yes", "Senior", "Other"))</f>
        <v>Under 30</v>
      </c>
      <c r="P709">
        <v>1</v>
      </c>
      <c r="R709">
        <v>13</v>
      </c>
      <c r="S709">
        <v>1</v>
      </c>
      <c r="T709">
        <v>23.1</v>
      </c>
      <c r="U709">
        <v>0</v>
      </c>
      <c r="V709">
        <v>0</v>
      </c>
      <c r="W709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710" spans="1:23" x14ac:dyDescent="0.2">
      <c r="A710" t="s">
        <v>21</v>
      </c>
      <c r="B710">
        <v>12</v>
      </c>
      <c r="C710" t="s">
        <v>25</v>
      </c>
      <c r="D710" t="s">
        <v>22</v>
      </c>
      <c r="E710" t="s">
        <v>45</v>
      </c>
      <c r="F710" t="s">
        <v>26</v>
      </c>
      <c r="G710">
        <v>61</v>
      </c>
      <c r="H710" t="s">
        <v>21</v>
      </c>
      <c r="I710" t="s">
        <v>21</v>
      </c>
      <c r="K710" t="str">
        <f>IF(Aggregate[[#This Row],[Under 30]]="Yes", "Under 30", IF(Aggregate[[#This Row],[Senior]]="Yes", "Senior", "Other"))</f>
        <v>Other</v>
      </c>
      <c r="P710">
        <v>1</v>
      </c>
      <c r="R710">
        <v>6</v>
      </c>
      <c r="S710">
        <v>0</v>
      </c>
      <c r="T710">
        <v>36.9</v>
      </c>
      <c r="U710">
        <v>0</v>
      </c>
      <c r="V710">
        <v>0</v>
      </c>
      <c r="W710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711" spans="1:23" x14ac:dyDescent="0.2">
      <c r="A711" t="s">
        <v>21</v>
      </c>
      <c r="B711">
        <v>12</v>
      </c>
      <c r="C711" t="s">
        <v>25</v>
      </c>
      <c r="D711" t="s">
        <v>22</v>
      </c>
      <c r="E711" t="s">
        <v>52</v>
      </c>
      <c r="F711" t="s">
        <v>24</v>
      </c>
      <c r="G711">
        <v>27</v>
      </c>
      <c r="H711" t="s">
        <v>25</v>
      </c>
      <c r="I711" t="s">
        <v>21</v>
      </c>
      <c r="K711" t="str">
        <f>IF(Aggregate[[#This Row],[Under 30]]="Yes", "Under 30", IF(Aggregate[[#This Row],[Senior]]="Yes", "Senior", "Other"))</f>
        <v>Under 30</v>
      </c>
      <c r="P711">
        <v>1</v>
      </c>
      <c r="R711">
        <v>8</v>
      </c>
      <c r="S711">
        <v>0</v>
      </c>
      <c r="T711">
        <v>43.6</v>
      </c>
      <c r="U711">
        <v>0</v>
      </c>
      <c r="V711">
        <v>0</v>
      </c>
      <c r="W711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712" spans="1:23" x14ac:dyDescent="0.2">
      <c r="A712" t="s">
        <v>21</v>
      </c>
      <c r="B712">
        <v>12</v>
      </c>
      <c r="C712" t="s">
        <v>25</v>
      </c>
      <c r="D712" t="s">
        <v>22</v>
      </c>
      <c r="E712" t="s">
        <v>58</v>
      </c>
      <c r="F712" t="s">
        <v>26</v>
      </c>
      <c r="G712">
        <v>61</v>
      </c>
      <c r="H712" t="s">
        <v>21</v>
      </c>
      <c r="I712" t="s">
        <v>21</v>
      </c>
      <c r="K712" t="str">
        <f>IF(Aggregate[[#This Row],[Under 30]]="Yes", "Under 30", IF(Aggregate[[#This Row],[Senior]]="Yes", "Senior", "Other"))</f>
        <v>Other</v>
      </c>
      <c r="P712">
        <v>1</v>
      </c>
      <c r="R712">
        <v>13</v>
      </c>
      <c r="S712">
        <v>1</v>
      </c>
      <c r="T712">
        <v>79.8</v>
      </c>
      <c r="U712">
        <v>0</v>
      </c>
      <c r="V712">
        <v>0</v>
      </c>
      <c r="W712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713" spans="1:23" x14ac:dyDescent="0.2">
      <c r="A713" t="s">
        <v>21</v>
      </c>
      <c r="B713">
        <v>12</v>
      </c>
      <c r="C713" t="s">
        <v>25</v>
      </c>
      <c r="D713" t="s">
        <v>22</v>
      </c>
      <c r="E713" t="s">
        <v>69</v>
      </c>
      <c r="F713" t="s">
        <v>24</v>
      </c>
      <c r="G713">
        <v>56</v>
      </c>
      <c r="H713" t="s">
        <v>21</v>
      </c>
      <c r="I713" t="s">
        <v>21</v>
      </c>
      <c r="K713" t="str">
        <f>IF(Aggregate[[#This Row],[Under 30]]="Yes", "Under 30", IF(Aggregate[[#This Row],[Senior]]="Yes", "Senior", "Other"))</f>
        <v>Other</v>
      </c>
      <c r="P713">
        <v>1</v>
      </c>
      <c r="R713">
        <v>12</v>
      </c>
      <c r="S713">
        <v>0</v>
      </c>
      <c r="T713">
        <v>40.799999999999997</v>
      </c>
      <c r="U713">
        <v>0</v>
      </c>
      <c r="V713">
        <v>0</v>
      </c>
      <c r="W713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714" spans="1:23" x14ac:dyDescent="0.2">
      <c r="A714" t="s">
        <v>21</v>
      </c>
      <c r="B714">
        <v>12</v>
      </c>
      <c r="C714" t="s">
        <v>25</v>
      </c>
      <c r="D714" t="s">
        <v>22</v>
      </c>
      <c r="E714" t="s">
        <v>75</v>
      </c>
      <c r="F714" t="s">
        <v>26</v>
      </c>
      <c r="G714">
        <v>28</v>
      </c>
      <c r="H714" t="s">
        <v>25</v>
      </c>
      <c r="I714" t="s">
        <v>21</v>
      </c>
      <c r="K714" t="str">
        <f>IF(Aggregate[[#This Row],[Under 30]]="Yes", "Under 30", IF(Aggregate[[#This Row],[Senior]]="Yes", "Senior", "Other"))</f>
        <v>Under 30</v>
      </c>
      <c r="P714">
        <v>1</v>
      </c>
      <c r="R714">
        <v>9</v>
      </c>
      <c r="S714">
        <v>0</v>
      </c>
      <c r="T714">
        <v>26.4</v>
      </c>
      <c r="U714">
        <v>0</v>
      </c>
      <c r="V714">
        <v>0</v>
      </c>
      <c r="W714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715" spans="1:23" x14ac:dyDescent="0.2">
      <c r="A715" t="s">
        <v>21</v>
      </c>
      <c r="B715">
        <v>12</v>
      </c>
      <c r="C715" t="s">
        <v>25</v>
      </c>
      <c r="D715" t="s">
        <v>22</v>
      </c>
      <c r="E715" t="s">
        <v>85</v>
      </c>
      <c r="F715" t="s">
        <v>26</v>
      </c>
      <c r="G715">
        <v>24</v>
      </c>
      <c r="H715" t="s">
        <v>25</v>
      </c>
      <c r="I715" t="s">
        <v>21</v>
      </c>
      <c r="K715" t="str">
        <f>IF(Aggregate[[#This Row],[Under 30]]="Yes", "Under 30", IF(Aggregate[[#This Row],[Senior]]="Yes", "Senior", "Other"))</f>
        <v>Under 30</v>
      </c>
      <c r="P715">
        <v>1</v>
      </c>
      <c r="R715">
        <v>8</v>
      </c>
      <c r="S715">
        <v>0</v>
      </c>
      <c r="T715">
        <v>18.2</v>
      </c>
      <c r="U715">
        <v>0</v>
      </c>
      <c r="V715">
        <v>0</v>
      </c>
      <c r="W715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716" spans="1:23" x14ac:dyDescent="0.2">
      <c r="A716" t="s">
        <v>21</v>
      </c>
      <c r="B716">
        <v>12</v>
      </c>
      <c r="C716" t="s">
        <v>25</v>
      </c>
      <c r="D716" t="s">
        <v>22</v>
      </c>
      <c r="E716" t="s">
        <v>86</v>
      </c>
      <c r="F716" t="s">
        <v>24</v>
      </c>
      <c r="G716">
        <v>83</v>
      </c>
      <c r="H716" t="s">
        <v>21</v>
      </c>
      <c r="I716" t="s">
        <v>25</v>
      </c>
      <c r="J716" t="s">
        <v>25</v>
      </c>
      <c r="K716" t="str">
        <f>IF(Aggregate[[#This Row],[Under 30]]="Yes", "Under 30", IF(Aggregate[[#This Row],[Senior]]="Yes", "Senior", "Other"))</f>
        <v>Senior</v>
      </c>
      <c r="L716" t="s">
        <v>32</v>
      </c>
      <c r="M716" t="s">
        <v>38</v>
      </c>
      <c r="N716" t="s">
        <v>65</v>
      </c>
      <c r="O716" t="s">
        <v>105</v>
      </c>
      <c r="P716">
        <v>1</v>
      </c>
      <c r="Q716">
        <v>1</v>
      </c>
      <c r="R716">
        <v>26</v>
      </c>
      <c r="S716">
        <v>5</v>
      </c>
      <c r="T716">
        <v>12.9</v>
      </c>
      <c r="U716">
        <v>74</v>
      </c>
      <c r="V716">
        <v>6</v>
      </c>
      <c r="W716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717" spans="1:23" x14ac:dyDescent="0.2">
      <c r="A717" t="s">
        <v>21</v>
      </c>
      <c r="B717">
        <v>12</v>
      </c>
      <c r="C717" t="s">
        <v>25</v>
      </c>
      <c r="D717" t="s">
        <v>88</v>
      </c>
      <c r="E717" t="s">
        <v>94</v>
      </c>
      <c r="F717" t="s">
        <v>24</v>
      </c>
      <c r="G717">
        <v>63</v>
      </c>
      <c r="H717" t="s">
        <v>21</v>
      </c>
      <c r="I717" t="s">
        <v>21</v>
      </c>
      <c r="K717" t="str">
        <f>IF(Aggregate[[#This Row],[Under 30]]="Yes", "Under 30", IF(Aggregate[[#This Row],[Senior]]="Yes", "Senior", "Other"))</f>
        <v>Other</v>
      </c>
      <c r="P717">
        <v>1</v>
      </c>
      <c r="R717">
        <v>27</v>
      </c>
      <c r="S717">
        <v>2</v>
      </c>
      <c r="T717">
        <v>0</v>
      </c>
      <c r="U717">
        <v>80</v>
      </c>
      <c r="V717">
        <v>5</v>
      </c>
      <c r="W717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718" spans="1:23" x14ac:dyDescent="0.2">
      <c r="A718" t="s">
        <v>21</v>
      </c>
      <c r="B718">
        <v>13</v>
      </c>
      <c r="C718" t="s">
        <v>21</v>
      </c>
      <c r="D718" t="s">
        <v>22</v>
      </c>
      <c r="E718" t="s">
        <v>30</v>
      </c>
      <c r="F718" t="s">
        <v>24</v>
      </c>
      <c r="G718">
        <v>62</v>
      </c>
      <c r="H718" t="s">
        <v>21</v>
      </c>
      <c r="I718" t="s">
        <v>21</v>
      </c>
      <c r="K718" t="str">
        <f>IF(Aggregate[[#This Row],[Under 30]]="Yes", "Under 30", IF(Aggregate[[#This Row],[Senior]]="Yes", "Senior", "Other"))</f>
        <v>Other</v>
      </c>
      <c r="P718">
        <v>1</v>
      </c>
      <c r="R718">
        <v>22</v>
      </c>
      <c r="S718">
        <v>0</v>
      </c>
      <c r="T718">
        <v>0</v>
      </c>
      <c r="U718">
        <v>43</v>
      </c>
      <c r="V718">
        <v>7</v>
      </c>
      <c r="W718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719" spans="1:23" x14ac:dyDescent="0.2">
      <c r="A719" t="s">
        <v>21</v>
      </c>
      <c r="B719">
        <v>13</v>
      </c>
      <c r="C719" t="s">
        <v>21</v>
      </c>
      <c r="D719" t="s">
        <v>22</v>
      </c>
      <c r="E719" t="s">
        <v>93</v>
      </c>
      <c r="F719" t="s">
        <v>24</v>
      </c>
      <c r="G719">
        <v>82</v>
      </c>
      <c r="H719" t="s">
        <v>21</v>
      </c>
      <c r="I719" t="s">
        <v>25</v>
      </c>
      <c r="J719" t="s">
        <v>21</v>
      </c>
      <c r="K719" t="str">
        <f>IF(Aggregate[[#This Row],[Under 30]]="Yes", "Under 30", IF(Aggregate[[#This Row],[Senior]]="Yes", "Senior", "Other"))</f>
        <v>Senior</v>
      </c>
      <c r="L719" t="s">
        <v>32</v>
      </c>
      <c r="M719" t="s">
        <v>38</v>
      </c>
      <c r="N719" t="s">
        <v>39</v>
      </c>
      <c r="O719" t="s">
        <v>106</v>
      </c>
      <c r="P719">
        <v>1</v>
      </c>
      <c r="Q719">
        <v>1</v>
      </c>
      <c r="R719">
        <v>42</v>
      </c>
      <c r="S719">
        <v>4</v>
      </c>
      <c r="T719">
        <v>0</v>
      </c>
      <c r="U719">
        <v>54</v>
      </c>
      <c r="V719">
        <v>10</v>
      </c>
      <c r="W719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720" spans="1:23" x14ac:dyDescent="0.2">
      <c r="A720" t="s">
        <v>21</v>
      </c>
      <c r="B720">
        <v>13</v>
      </c>
      <c r="C720" t="s">
        <v>21</v>
      </c>
      <c r="D720" t="s">
        <v>22</v>
      </c>
      <c r="E720" t="s">
        <v>42</v>
      </c>
      <c r="F720" t="s">
        <v>24</v>
      </c>
      <c r="G720">
        <v>57</v>
      </c>
      <c r="H720" t="s">
        <v>21</v>
      </c>
      <c r="I720" t="s">
        <v>21</v>
      </c>
      <c r="K720" t="str">
        <f>IF(Aggregate[[#This Row],[Under 30]]="Yes", "Under 30", IF(Aggregate[[#This Row],[Senior]]="Yes", "Senior", "Other"))</f>
        <v>Other</v>
      </c>
      <c r="P720">
        <v>1</v>
      </c>
      <c r="R720">
        <v>30</v>
      </c>
      <c r="S720">
        <v>0</v>
      </c>
      <c r="T720">
        <v>0</v>
      </c>
      <c r="U720">
        <v>0</v>
      </c>
      <c r="V720">
        <v>5</v>
      </c>
      <c r="W720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721" spans="1:23" x14ac:dyDescent="0.2">
      <c r="A721" t="s">
        <v>21</v>
      </c>
      <c r="B721">
        <v>13</v>
      </c>
      <c r="C721" t="s">
        <v>21</v>
      </c>
      <c r="D721" t="s">
        <v>22</v>
      </c>
      <c r="E721" t="s">
        <v>47</v>
      </c>
      <c r="F721" t="s">
        <v>26</v>
      </c>
      <c r="G721">
        <v>47</v>
      </c>
      <c r="H721" t="s">
        <v>21</v>
      </c>
      <c r="I721" t="s">
        <v>21</v>
      </c>
      <c r="K721" t="str">
        <f>IF(Aggregate[[#This Row],[Under 30]]="Yes", "Under 30", IF(Aggregate[[#This Row],[Senior]]="Yes", "Senior", "Other"))</f>
        <v>Other</v>
      </c>
      <c r="P721">
        <v>1</v>
      </c>
      <c r="R721">
        <v>10</v>
      </c>
      <c r="S721">
        <v>1</v>
      </c>
      <c r="T721">
        <v>0</v>
      </c>
      <c r="U721">
        <v>0</v>
      </c>
      <c r="V721">
        <v>0</v>
      </c>
      <c r="W721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722" spans="1:23" x14ac:dyDescent="0.2">
      <c r="A722" t="s">
        <v>21</v>
      </c>
      <c r="B722">
        <v>13</v>
      </c>
      <c r="C722" t="s">
        <v>21</v>
      </c>
      <c r="D722" t="s">
        <v>22</v>
      </c>
      <c r="E722" t="s">
        <v>55</v>
      </c>
      <c r="F722" t="s">
        <v>26</v>
      </c>
      <c r="G722">
        <v>53</v>
      </c>
      <c r="H722" t="s">
        <v>21</v>
      </c>
      <c r="I722" t="s">
        <v>21</v>
      </c>
      <c r="K722" t="str">
        <f>IF(Aggregate[[#This Row],[Under 30]]="Yes", "Under 30", IF(Aggregate[[#This Row],[Senior]]="Yes", "Senior", "Other"))</f>
        <v>Other</v>
      </c>
      <c r="P722">
        <v>1</v>
      </c>
      <c r="R722">
        <v>22</v>
      </c>
      <c r="S722">
        <v>0</v>
      </c>
      <c r="T722">
        <v>0</v>
      </c>
      <c r="U722">
        <v>60</v>
      </c>
      <c r="V722">
        <v>6</v>
      </c>
      <c r="W722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723" spans="1:23" x14ac:dyDescent="0.2">
      <c r="A723" t="s">
        <v>21</v>
      </c>
      <c r="B723">
        <v>13</v>
      </c>
      <c r="C723" t="s">
        <v>21</v>
      </c>
      <c r="D723" t="s">
        <v>22</v>
      </c>
      <c r="E723" t="s">
        <v>94</v>
      </c>
      <c r="F723" t="s">
        <v>24</v>
      </c>
      <c r="G723">
        <v>34</v>
      </c>
      <c r="H723" t="s">
        <v>21</v>
      </c>
      <c r="I723" t="s">
        <v>21</v>
      </c>
      <c r="K723" t="str">
        <f>IF(Aggregate[[#This Row],[Under 30]]="Yes", "Under 30", IF(Aggregate[[#This Row],[Senior]]="Yes", "Senior", "Other"))</f>
        <v>Other</v>
      </c>
      <c r="P723">
        <v>1</v>
      </c>
      <c r="R723">
        <v>10</v>
      </c>
      <c r="S723">
        <v>1</v>
      </c>
      <c r="T723">
        <v>0</v>
      </c>
      <c r="U723">
        <v>0</v>
      </c>
      <c r="V723">
        <v>0</v>
      </c>
      <c r="W723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724" spans="1:23" x14ac:dyDescent="0.2">
      <c r="A724" t="s">
        <v>21</v>
      </c>
      <c r="B724">
        <v>13</v>
      </c>
      <c r="C724" t="s">
        <v>21</v>
      </c>
      <c r="D724" t="s">
        <v>22</v>
      </c>
      <c r="E724" t="s">
        <v>62</v>
      </c>
      <c r="F724" t="s">
        <v>26</v>
      </c>
      <c r="G724">
        <v>72</v>
      </c>
      <c r="H724" t="s">
        <v>21</v>
      </c>
      <c r="I724" t="s">
        <v>25</v>
      </c>
      <c r="J724" t="s">
        <v>21</v>
      </c>
      <c r="K724" t="str">
        <f>IF(Aggregate[[#This Row],[Under 30]]="Yes", "Under 30", IF(Aggregate[[#This Row],[Senior]]="Yes", "Senior", "Other"))</f>
        <v>Senior</v>
      </c>
      <c r="L724" t="s">
        <v>32</v>
      </c>
      <c r="M724" t="s">
        <v>38</v>
      </c>
      <c r="N724" t="s">
        <v>56</v>
      </c>
      <c r="O724" t="s">
        <v>96</v>
      </c>
      <c r="P724">
        <v>1</v>
      </c>
      <c r="Q724">
        <v>1</v>
      </c>
      <c r="R724">
        <v>58</v>
      </c>
      <c r="S724">
        <v>3</v>
      </c>
      <c r="T724">
        <v>0</v>
      </c>
      <c r="U724">
        <v>87</v>
      </c>
      <c r="V724">
        <v>1</v>
      </c>
      <c r="W724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725" spans="1:23" x14ac:dyDescent="0.2">
      <c r="A725" t="s">
        <v>21</v>
      </c>
      <c r="B725">
        <v>13</v>
      </c>
      <c r="C725" t="s">
        <v>21</v>
      </c>
      <c r="D725" t="s">
        <v>22</v>
      </c>
      <c r="E725" t="s">
        <v>67</v>
      </c>
      <c r="F725" t="s">
        <v>26</v>
      </c>
      <c r="G725">
        <v>36</v>
      </c>
      <c r="H725" t="s">
        <v>21</v>
      </c>
      <c r="I725" t="s">
        <v>21</v>
      </c>
      <c r="K725" t="str">
        <f>IF(Aggregate[[#This Row],[Under 30]]="Yes", "Under 30", IF(Aggregate[[#This Row],[Senior]]="Yes", "Senior", "Other"))</f>
        <v>Other</v>
      </c>
      <c r="P725">
        <v>1</v>
      </c>
      <c r="R725">
        <v>16</v>
      </c>
      <c r="S725">
        <v>0</v>
      </c>
      <c r="T725">
        <v>0</v>
      </c>
      <c r="U725">
        <v>0</v>
      </c>
      <c r="V725">
        <v>0</v>
      </c>
      <c r="W725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726" spans="1:23" x14ac:dyDescent="0.2">
      <c r="A726" t="s">
        <v>21</v>
      </c>
      <c r="B726">
        <v>13</v>
      </c>
      <c r="C726" t="s">
        <v>21</v>
      </c>
      <c r="D726" t="s">
        <v>22</v>
      </c>
      <c r="E726" t="s">
        <v>67</v>
      </c>
      <c r="F726" t="s">
        <v>26</v>
      </c>
      <c r="G726">
        <v>47</v>
      </c>
      <c r="H726" t="s">
        <v>21</v>
      </c>
      <c r="I726" t="s">
        <v>21</v>
      </c>
      <c r="K726" t="str">
        <f>IF(Aggregate[[#This Row],[Under 30]]="Yes", "Under 30", IF(Aggregate[[#This Row],[Senior]]="Yes", "Senior", "Other"))</f>
        <v>Other</v>
      </c>
      <c r="P726">
        <v>1</v>
      </c>
      <c r="R726">
        <v>13</v>
      </c>
      <c r="S726">
        <v>0</v>
      </c>
      <c r="T726">
        <v>0</v>
      </c>
      <c r="U726">
        <v>0</v>
      </c>
      <c r="V726">
        <v>0</v>
      </c>
      <c r="W726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727" spans="1:23" x14ac:dyDescent="0.2">
      <c r="A727" t="s">
        <v>21</v>
      </c>
      <c r="B727">
        <v>13</v>
      </c>
      <c r="C727" t="s">
        <v>21</v>
      </c>
      <c r="D727" t="s">
        <v>22</v>
      </c>
      <c r="E727" t="s">
        <v>68</v>
      </c>
      <c r="F727" t="s">
        <v>24</v>
      </c>
      <c r="G727">
        <v>43</v>
      </c>
      <c r="H727" t="s">
        <v>21</v>
      </c>
      <c r="I727" t="s">
        <v>21</v>
      </c>
      <c r="K727" t="str">
        <f>IF(Aggregate[[#This Row],[Under 30]]="Yes", "Under 30", IF(Aggregate[[#This Row],[Senior]]="Yes", "Senior", "Other"))</f>
        <v>Other</v>
      </c>
      <c r="P727">
        <v>1</v>
      </c>
      <c r="R727">
        <v>24</v>
      </c>
      <c r="S727">
        <v>0</v>
      </c>
      <c r="T727">
        <v>0</v>
      </c>
      <c r="U727">
        <v>0</v>
      </c>
      <c r="V727">
        <v>14</v>
      </c>
      <c r="W727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728" spans="1:23" x14ac:dyDescent="0.2">
      <c r="A728" t="s">
        <v>21</v>
      </c>
      <c r="B728">
        <v>13</v>
      </c>
      <c r="C728" t="s">
        <v>21</v>
      </c>
      <c r="D728" t="s">
        <v>22</v>
      </c>
      <c r="E728" t="s">
        <v>76</v>
      </c>
      <c r="F728" t="s">
        <v>24</v>
      </c>
      <c r="G728">
        <v>54</v>
      </c>
      <c r="H728" t="s">
        <v>21</v>
      </c>
      <c r="I728" t="s">
        <v>21</v>
      </c>
      <c r="K728" t="str">
        <f>IF(Aggregate[[#This Row],[Under 30]]="Yes", "Under 30", IF(Aggregate[[#This Row],[Senior]]="Yes", "Senior", "Other"))</f>
        <v>Other</v>
      </c>
      <c r="P728">
        <v>1</v>
      </c>
      <c r="R728">
        <v>11</v>
      </c>
      <c r="S728">
        <v>0</v>
      </c>
      <c r="T728">
        <v>0</v>
      </c>
      <c r="U728">
        <v>0</v>
      </c>
      <c r="V728">
        <v>0</v>
      </c>
      <c r="W728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729" spans="1:23" x14ac:dyDescent="0.2">
      <c r="A729" t="s">
        <v>21</v>
      </c>
      <c r="B729">
        <v>13</v>
      </c>
      <c r="C729" t="s">
        <v>21</v>
      </c>
      <c r="D729" t="s">
        <v>22</v>
      </c>
      <c r="E729" t="s">
        <v>77</v>
      </c>
      <c r="F729" t="s">
        <v>26</v>
      </c>
      <c r="G729">
        <v>33</v>
      </c>
      <c r="H729" t="s">
        <v>21</v>
      </c>
      <c r="I729" t="s">
        <v>21</v>
      </c>
      <c r="K729" t="str">
        <f>IF(Aggregate[[#This Row],[Under 30]]="Yes", "Under 30", IF(Aggregate[[#This Row],[Senior]]="Yes", "Senior", "Other"))</f>
        <v>Other</v>
      </c>
      <c r="P729">
        <v>1</v>
      </c>
      <c r="R729">
        <v>9</v>
      </c>
      <c r="S729">
        <v>0</v>
      </c>
      <c r="T729">
        <v>0</v>
      </c>
      <c r="U729">
        <v>0</v>
      </c>
      <c r="V729">
        <v>0</v>
      </c>
      <c r="W729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730" spans="1:23" x14ac:dyDescent="0.2">
      <c r="A730" t="s">
        <v>21</v>
      </c>
      <c r="B730">
        <v>13</v>
      </c>
      <c r="C730" t="s">
        <v>21</v>
      </c>
      <c r="D730" t="s">
        <v>22</v>
      </c>
      <c r="E730" t="s">
        <v>77</v>
      </c>
      <c r="F730" t="s">
        <v>26</v>
      </c>
      <c r="G730">
        <v>53</v>
      </c>
      <c r="H730" t="s">
        <v>21</v>
      </c>
      <c r="I730" t="s">
        <v>21</v>
      </c>
      <c r="K730" t="str">
        <f>IF(Aggregate[[#This Row],[Under 30]]="Yes", "Under 30", IF(Aggregate[[#This Row],[Senior]]="Yes", "Senior", "Other"))</f>
        <v>Other</v>
      </c>
      <c r="P730">
        <v>1</v>
      </c>
      <c r="R730">
        <v>6</v>
      </c>
      <c r="S730">
        <v>0</v>
      </c>
      <c r="T730">
        <v>0</v>
      </c>
      <c r="U730">
        <v>0</v>
      </c>
      <c r="V730">
        <v>0</v>
      </c>
      <c r="W730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731" spans="1:23" x14ac:dyDescent="0.2">
      <c r="A731" t="s">
        <v>21</v>
      </c>
      <c r="B731">
        <v>13</v>
      </c>
      <c r="C731" t="s">
        <v>21</v>
      </c>
      <c r="D731" t="s">
        <v>22</v>
      </c>
      <c r="E731" t="s">
        <v>80</v>
      </c>
      <c r="F731" t="s">
        <v>26</v>
      </c>
      <c r="G731">
        <v>39</v>
      </c>
      <c r="H731" t="s">
        <v>21</v>
      </c>
      <c r="I731" t="s">
        <v>21</v>
      </c>
      <c r="K731" t="str">
        <f>IF(Aggregate[[#This Row],[Under 30]]="Yes", "Under 30", IF(Aggregate[[#This Row],[Senior]]="Yes", "Senior", "Other"))</f>
        <v>Other</v>
      </c>
      <c r="P731">
        <v>1</v>
      </c>
      <c r="R731">
        <v>12</v>
      </c>
      <c r="S731">
        <v>0</v>
      </c>
      <c r="T731">
        <v>0</v>
      </c>
      <c r="U731">
        <v>0</v>
      </c>
      <c r="V731">
        <v>0</v>
      </c>
      <c r="W731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732" spans="1:23" x14ac:dyDescent="0.2">
      <c r="A732" t="s">
        <v>21</v>
      </c>
      <c r="B732">
        <v>13</v>
      </c>
      <c r="C732" t="s">
        <v>21</v>
      </c>
      <c r="D732" t="s">
        <v>22</v>
      </c>
      <c r="E732" t="s">
        <v>84</v>
      </c>
      <c r="F732" t="s">
        <v>26</v>
      </c>
      <c r="G732">
        <v>57</v>
      </c>
      <c r="H732" t="s">
        <v>21</v>
      </c>
      <c r="I732" t="s">
        <v>21</v>
      </c>
      <c r="K732" t="str">
        <f>IF(Aggregate[[#This Row],[Under 30]]="Yes", "Under 30", IF(Aggregate[[#This Row],[Senior]]="Yes", "Senior", "Other"))</f>
        <v>Other</v>
      </c>
      <c r="P732">
        <v>1</v>
      </c>
      <c r="R732">
        <v>13</v>
      </c>
      <c r="S732">
        <v>0</v>
      </c>
      <c r="T732">
        <v>0</v>
      </c>
      <c r="U732">
        <v>0</v>
      </c>
      <c r="V732">
        <v>0</v>
      </c>
      <c r="W732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733" spans="1:23" x14ac:dyDescent="0.2">
      <c r="A733" t="s">
        <v>21</v>
      </c>
      <c r="B733">
        <v>13</v>
      </c>
      <c r="C733" t="s">
        <v>21</v>
      </c>
      <c r="D733" t="s">
        <v>22</v>
      </c>
      <c r="E733" t="s">
        <v>86</v>
      </c>
      <c r="F733" t="s">
        <v>24</v>
      </c>
      <c r="G733">
        <v>29</v>
      </c>
      <c r="H733" t="s">
        <v>25</v>
      </c>
      <c r="I733" t="s">
        <v>21</v>
      </c>
      <c r="K733" t="str">
        <f>IF(Aggregate[[#This Row],[Under 30]]="Yes", "Under 30", IF(Aggregate[[#This Row],[Senior]]="Yes", "Senior", "Other"))</f>
        <v>Under 30</v>
      </c>
      <c r="P733">
        <v>1</v>
      </c>
      <c r="R733">
        <v>8</v>
      </c>
      <c r="S733">
        <v>1</v>
      </c>
      <c r="T733">
        <v>0</v>
      </c>
      <c r="U733">
        <v>0</v>
      </c>
      <c r="V733">
        <v>0</v>
      </c>
      <c r="W733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734" spans="1:23" x14ac:dyDescent="0.2">
      <c r="A734" t="s">
        <v>21</v>
      </c>
      <c r="B734">
        <v>13</v>
      </c>
      <c r="C734" t="s">
        <v>21</v>
      </c>
      <c r="D734" t="s">
        <v>22</v>
      </c>
      <c r="E734" t="s">
        <v>86</v>
      </c>
      <c r="F734" t="s">
        <v>26</v>
      </c>
      <c r="G734">
        <v>38</v>
      </c>
      <c r="H734" t="s">
        <v>21</v>
      </c>
      <c r="I734" t="s">
        <v>21</v>
      </c>
      <c r="K734" t="str">
        <f>IF(Aggregate[[#This Row],[Under 30]]="Yes", "Under 30", IF(Aggregate[[#This Row],[Senior]]="Yes", "Senior", "Other"))</f>
        <v>Other</v>
      </c>
      <c r="P734">
        <v>1</v>
      </c>
      <c r="R734">
        <v>5</v>
      </c>
      <c r="S734">
        <v>0</v>
      </c>
      <c r="T734">
        <v>0</v>
      </c>
      <c r="U734">
        <v>0</v>
      </c>
      <c r="V734">
        <v>0</v>
      </c>
      <c r="W734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735" spans="1:23" x14ac:dyDescent="0.2">
      <c r="A735" t="s">
        <v>21</v>
      </c>
      <c r="B735">
        <v>13</v>
      </c>
      <c r="C735" t="s">
        <v>21</v>
      </c>
      <c r="D735" t="s">
        <v>88</v>
      </c>
      <c r="E735" t="s">
        <v>85</v>
      </c>
      <c r="F735" t="s">
        <v>26</v>
      </c>
      <c r="G735">
        <v>32</v>
      </c>
      <c r="H735" t="s">
        <v>21</v>
      </c>
      <c r="I735" t="s">
        <v>21</v>
      </c>
      <c r="K735" t="str">
        <f>IF(Aggregate[[#This Row],[Under 30]]="Yes", "Under 30", IF(Aggregate[[#This Row],[Senior]]="Yes", "Senior", "Other"))</f>
        <v>Other</v>
      </c>
      <c r="P735">
        <v>1</v>
      </c>
      <c r="R735">
        <v>11</v>
      </c>
      <c r="S735">
        <v>0</v>
      </c>
      <c r="T735">
        <v>0</v>
      </c>
      <c r="U735">
        <v>0</v>
      </c>
      <c r="V735">
        <v>0</v>
      </c>
      <c r="W735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736" spans="1:23" x14ac:dyDescent="0.2">
      <c r="A736" t="s">
        <v>21</v>
      </c>
      <c r="B736">
        <v>13</v>
      </c>
      <c r="C736" t="s">
        <v>25</v>
      </c>
      <c r="D736" t="s">
        <v>22</v>
      </c>
      <c r="E736" t="s">
        <v>93</v>
      </c>
      <c r="F736" t="s">
        <v>26</v>
      </c>
      <c r="G736">
        <v>41</v>
      </c>
      <c r="H736" t="s">
        <v>21</v>
      </c>
      <c r="I736" t="s">
        <v>21</v>
      </c>
      <c r="K736" t="str">
        <f>IF(Aggregate[[#This Row],[Under 30]]="Yes", "Under 30", IF(Aggregate[[#This Row],[Senior]]="Yes", "Senior", "Other"))</f>
        <v>Other</v>
      </c>
      <c r="P736">
        <v>1</v>
      </c>
      <c r="R736">
        <v>10</v>
      </c>
      <c r="S736">
        <v>1</v>
      </c>
      <c r="T736">
        <v>34.5</v>
      </c>
      <c r="U736">
        <v>0</v>
      </c>
      <c r="V736">
        <v>0</v>
      </c>
      <c r="W736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737" spans="1:23" x14ac:dyDescent="0.2">
      <c r="A737" t="s">
        <v>21</v>
      </c>
      <c r="B737">
        <v>13</v>
      </c>
      <c r="C737" t="s">
        <v>25</v>
      </c>
      <c r="D737" t="s">
        <v>22</v>
      </c>
      <c r="E737" t="s">
        <v>42</v>
      </c>
      <c r="F737" t="s">
        <v>24</v>
      </c>
      <c r="G737">
        <v>54</v>
      </c>
      <c r="H737" t="s">
        <v>21</v>
      </c>
      <c r="I737" t="s">
        <v>21</v>
      </c>
      <c r="K737" t="str">
        <f>IF(Aggregate[[#This Row],[Under 30]]="Yes", "Under 30", IF(Aggregate[[#This Row],[Senior]]="Yes", "Senior", "Other"))</f>
        <v>Other</v>
      </c>
      <c r="P737">
        <v>1</v>
      </c>
      <c r="R737">
        <v>11</v>
      </c>
      <c r="S737">
        <v>1</v>
      </c>
      <c r="T737">
        <v>16.899999999999999</v>
      </c>
      <c r="U737">
        <v>5</v>
      </c>
      <c r="V737">
        <v>10</v>
      </c>
      <c r="W737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738" spans="1:23" x14ac:dyDescent="0.2">
      <c r="A738" t="s">
        <v>21</v>
      </c>
      <c r="B738">
        <v>13</v>
      </c>
      <c r="C738" t="s">
        <v>25</v>
      </c>
      <c r="D738" t="s">
        <v>22</v>
      </c>
      <c r="E738" t="s">
        <v>43</v>
      </c>
      <c r="F738" t="s">
        <v>24</v>
      </c>
      <c r="G738">
        <v>57</v>
      </c>
      <c r="H738" t="s">
        <v>21</v>
      </c>
      <c r="I738" t="s">
        <v>21</v>
      </c>
      <c r="K738" t="str">
        <f>IF(Aggregate[[#This Row],[Under 30]]="Yes", "Under 30", IF(Aggregate[[#This Row],[Senior]]="Yes", "Senior", "Other"))</f>
        <v>Other</v>
      </c>
      <c r="P738">
        <v>1</v>
      </c>
      <c r="R738">
        <v>13</v>
      </c>
      <c r="S738">
        <v>1</v>
      </c>
      <c r="T738">
        <v>39</v>
      </c>
      <c r="U738">
        <v>0</v>
      </c>
      <c r="V738">
        <v>0</v>
      </c>
      <c r="W738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739" spans="1:23" x14ac:dyDescent="0.2">
      <c r="A739" t="s">
        <v>21</v>
      </c>
      <c r="B739">
        <v>13</v>
      </c>
      <c r="C739" t="s">
        <v>25</v>
      </c>
      <c r="D739" t="s">
        <v>22</v>
      </c>
      <c r="E739" t="s">
        <v>44</v>
      </c>
      <c r="F739" t="s">
        <v>24</v>
      </c>
      <c r="G739">
        <v>47</v>
      </c>
      <c r="H739" t="s">
        <v>21</v>
      </c>
      <c r="I739" t="s">
        <v>21</v>
      </c>
      <c r="K739" t="str">
        <f>IF(Aggregate[[#This Row],[Under 30]]="Yes", "Under 30", IF(Aggregate[[#This Row],[Senior]]="Yes", "Senior", "Other"))</f>
        <v>Other</v>
      </c>
      <c r="P739">
        <v>1</v>
      </c>
      <c r="R739">
        <v>8</v>
      </c>
      <c r="S739">
        <v>0</v>
      </c>
      <c r="T739">
        <v>58.5</v>
      </c>
      <c r="U739">
        <v>0</v>
      </c>
      <c r="V739">
        <v>0</v>
      </c>
      <c r="W739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740" spans="1:23" x14ac:dyDescent="0.2">
      <c r="A740" t="s">
        <v>21</v>
      </c>
      <c r="B740">
        <v>13</v>
      </c>
      <c r="C740" t="s">
        <v>25</v>
      </c>
      <c r="D740" t="s">
        <v>22</v>
      </c>
      <c r="E740" t="s">
        <v>44</v>
      </c>
      <c r="F740" t="s">
        <v>26</v>
      </c>
      <c r="G740">
        <v>66</v>
      </c>
      <c r="H740" t="s">
        <v>21</v>
      </c>
      <c r="I740" t="s">
        <v>25</v>
      </c>
      <c r="J740" t="s">
        <v>21</v>
      </c>
      <c r="K740" t="str">
        <f>IF(Aggregate[[#This Row],[Under 30]]="Yes", "Under 30", IF(Aggregate[[#This Row],[Senior]]="Yes", "Senior", "Other"))</f>
        <v>Senior</v>
      </c>
      <c r="L740" t="s">
        <v>32</v>
      </c>
      <c r="M740" t="s">
        <v>38</v>
      </c>
      <c r="N740" t="s">
        <v>56</v>
      </c>
      <c r="O740" t="s">
        <v>96</v>
      </c>
      <c r="P740">
        <v>1</v>
      </c>
      <c r="Q740">
        <v>1</v>
      </c>
      <c r="R740">
        <v>44</v>
      </c>
      <c r="S740">
        <v>4</v>
      </c>
      <c r="T740">
        <v>16.5</v>
      </c>
      <c r="U740">
        <v>6</v>
      </c>
      <c r="V740">
        <v>4</v>
      </c>
      <c r="W740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741" spans="1:23" x14ac:dyDescent="0.2">
      <c r="A741" t="s">
        <v>21</v>
      </c>
      <c r="B741">
        <v>13</v>
      </c>
      <c r="C741" t="s">
        <v>25</v>
      </c>
      <c r="D741" t="s">
        <v>22</v>
      </c>
      <c r="E741" t="s">
        <v>47</v>
      </c>
      <c r="F741" t="s">
        <v>24</v>
      </c>
      <c r="G741">
        <v>33</v>
      </c>
      <c r="H741" t="s">
        <v>21</v>
      </c>
      <c r="I741" t="s">
        <v>21</v>
      </c>
      <c r="K741" t="str">
        <f>IF(Aggregate[[#This Row],[Under 30]]="Yes", "Under 30", IF(Aggregate[[#This Row],[Senior]]="Yes", "Senior", "Other"))</f>
        <v>Other</v>
      </c>
      <c r="P741">
        <v>1</v>
      </c>
      <c r="R741">
        <v>34</v>
      </c>
      <c r="S741">
        <v>0</v>
      </c>
      <c r="T741">
        <v>51.6</v>
      </c>
      <c r="U741">
        <v>33</v>
      </c>
      <c r="V741">
        <v>12</v>
      </c>
      <c r="W741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742" spans="1:23" x14ac:dyDescent="0.2">
      <c r="A742" t="s">
        <v>21</v>
      </c>
      <c r="B742">
        <v>13</v>
      </c>
      <c r="C742" t="s">
        <v>25</v>
      </c>
      <c r="D742" t="s">
        <v>22</v>
      </c>
      <c r="E742" t="s">
        <v>59</v>
      </c>
      <c r="F742" t="s">
        <v>26</v>
      </c>
      <c r="G742">
        <v>22</v>
      </c>
      <c r="H742" t="s">
        <v>25</v>
      </c>
      <c r="I742" t="s">
        <v>21</v>
      </c>
      <c r="K742" t="str">
        <f>IF(Aggregate[[#This Row],[Under 30]]="Yes", "Under 30", IF(Aggregate[[#This Row],[Senior]]="Yes", "Senior", "Other"))</f>
        <v>Under 30</v>
      </c>
      <c r="P742">
        <v>1</v>
      </c>
      <c r="R742">
        <v>22</v>
      </c>
      <c r="S742">
        <v>0</v>
      </c>
      <c r="T742">
        <v>63.7</v>
      </c>
      <c r="U742">
        <v>8</v>
      </c>
      <c r="V742">
        <v>12</v>
      </c>
      <c r="W742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743" spans="1:23" x14ac:dyDescent="0.2">
      <c r="A743" t="s">
        <v>21</v>
      </c>
      <c r="B743">
        <v>13</v>
      </c>
      <c r="C743" t="s">
        <v>25</v>
      </c>
      <c r="D743" t="s">
        <v>22</v>
      </c>
      <c r="E743" t="s">
        <v>59</v>
      </c>
      <c r="F743" t="s">
        <v>26</v>
      </c>
      <c r="G743">
        <v>57</v>
      </c>
      <c r="H743" t="s">
        <v>21</v>
      </c>
      <c r="I743" t="s">
        <v>21</v>
      </c>
      <c r="K743" t="str">
        <f>IF(Aggregate[[#This Row],[Under 30]]="Yes", "Under 30", IF(Aggregate[[#This Row],[Senior]]="Yes", "Senior", "Other"))</f>
        <v>Other</v>
      </c>
      <c r="P743">
        <v>1</v>
      </c>
      <c r="R743">
        <v>30</v>
      </c>
      <c r="S743">
        <v>0</v>
      </c>
      <c r="T743">
        <v>34.799999999999997</v>
      </c>
      <c r="U743">
        <v>52</v>
      </c>
      <c r="V743">
        <v>3</v>
      </c>
      <c r="W743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744" spans="1:23" x14ac:dyDescent="0.2">
      <c r="A744" t="s">
        <v>21</v>
      </c>
      <c r="B744">
        <v>13</v>
      </c>
      <c r="C744" t="s">
        <v>25</v>
      </c>
      <c r="D744" t="s">
        <v>22</v>
      </c>
      <c r="E744" t="s">
        <v>61</v>
      </c>
      <c r="F744" t="s">
        <v>26</v>
      </c>
      <c r="G744">
        <v>60</v>
      </c>
      <c r="H744" t="s">
        <v>21</v>
      </c>
      <c r="I744" t="s">
        <v>21</v>
      </c>
      <c r="K744" t="str">
        <f>IF(Aggregate[[#This Row],[Under 30]]="Yes", "Under 30", IF(Aggregate[[#This Row],[Senior]]="Yes", "Senior", "Other"))</f>
        <v>Other</v>
      </c>
      <c r="P744">
        <v>1</v>
      </c>
      <c r="R744">
        <v>7</v>
      </c>
      <c r="S744">
        <v>0</v>
      </c>
      <c r="T744">
        <v>28.9</v>
      </c>
      <c r="U744">
        <v>0</v>
      </c>
      <c r="V744">
        <v>0</v>
      </c>
      <c r="W744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745" spans="1:23" x14ac:dyDescent="0.2">
      <c r="A745" t="s">
        <v>21</v>
      </c>
      <c r="B745">
        <v>13</v>
      </c>
      <c r="C745" t="s">
        <v>25</v>
      </c>
      <c r="D745" t="s">
        <v>22</v>
      </c>
      <c r="E745" t="s">
        <v>63</v>
      </c>
      <c r="F745" t="s">
        <v>24</v>
      </c>
      <c r="G745">
        <v>23</v>
      </c>
      <c r="H745" t="s">
        <v>25</v>
      </c>
      <c r="I745" t="s">
        <v>21</v>
      </c>
      <c r="K745" t="str">
        <f>IF(Aggregate[[#This Row],[Under 30]]="Yes", "Under 30", IF(Aggregate[[#This Row],[Senior]]="Yes", "Senior", "Other"))</f>
        <v>Under 30</v>
      </c>
      <c r="P745">
        <v>1</v>
      </c>
      <c r="R745">
        <v>13</v>
      </c>
      <c r="S745">
        <v>0</v>
      </c>
      <c r="T745">
        <v>45.8</v>
      </c>
      <c r="U745">
        <v>0</v>
      </c>
      <c r="V745">
        <v>0</v>
      </c>
      <c r="W745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746" spans="1:23" x14ac:dyDescent="0.2">
      <c r="A746" t="s">
        <v>21</v>
      </c>
      <c r="B746">
        <v>13</v>
      </c>
      <c r="C746" t="s">
        <v>25</v>
      </c>
      <c r="D746" t="s">
        <v>22</v>
      </c>
      <c r="E746" t="s">
        <v>69</v>
      </c>
      <c r="F746" t="s">
        <v>24</v>
      </c>
      <c r="G746">
        <v>55</v>
      </c>
      <c r="H746" t="s">
        <v>21</v>
      </c>
      <c r="I746" t="s">
        <v>21</v>
      </c>
      <c r="K746" t="str">
        <f>IF(Aggregate[[#This Row],[Under 30]]="Yes", "Under 30", IF(Aggregate[[#This Row],[Senior]]="Yes", "Senior", "Other"))</f>
        <v>Other</v>
      </c>
      <c r="P746">
        <v>1</v>
      </c>
      <c r="R746">
        <v>7</v>
      </c>
      <c r="S746">
        <v>0</v>
      </c>
      <c r="T746">
        <v>78</v>
      </c>
      <c r="U746">
        <v>0</v>
      </c>
      <c r="V746">
        <v>0</v>
      </c>
      <c r="W746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747" spans="1:23" x14ac:dyDescent="0.2">
      <c r="A747" t="s">
        <v>21</v>
      </c>
      <c r="B747">
        <v>13</v>
      </c>
      <c r="C747" t="s">
        <v>25</v>
      </c>
      <c r="D747" t="s">
        <v>22</v>
      </c>
      <c r="E747" t="s">
        <v>70</v>
      </c>
      <c r="F747" t="s">
        <v>26</v>
      </c>
      <c r="G747">
        <v>25</v>
      </c>
      <c r="H747" t="s">
        <v>25</v>
      </c>
      <c r="I747" t="s">
        <v>21</v>
      </c>
      <c r="K747" t="str">
        <f>IF(Aggregate[[#This Row],[Under 30]]="Yes", "Under 30", IF(Aggregate[[#This Row],[Senior]]="Yes", "Senior", "Other"))</f>
        <v>Under 30</v>
      </c>
      <c r="P747">
        <v>1</v>
      </c>
      <c r="R747">
        <v>10</v>
      </c>
      <c r="S747">
        <v>0</v>
      </c>
      <c r="T747">
        <v>27</v>
      </c>
      <c r="U747">
        <v>0</v>
      </c>
      <c r="V747">
        <v>0</v>
      </c>
      <c r="W747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748" spans="1:23" x14ac:dyDescent="0.2">
      <c r="A748" t="s">
        <v>21</v>
      </c>
      <c r="B748">
        <v>13</v>
      </c>
      <c r="C748" t="s">
        <v>25</v>
      </c>
      <c r="D748" t="s">
        <v>22</v>
      </c>
      <c r="E748" t="s">
        <v>80</v>
      </c>
      <c r="F748" t="s">
        <v>24</v>
      </c>
      <c r="G748">
        <v>81</v>
      </c>
      <c r="H748" t="s">
        <v>21</v>
      </c>
      <c r="I748" t="s">
        <v>25</v>
      </c>
      <c r="J748" t="s">
        <v>21</v>
      </c>
      <c r="K748" t="str">
        <f>IF(Aggregate[[#This Row],[Under 30]]="Yes", "Under 30", IF(Aggregate[[#This Row],[Senior]]="Yes", "Senior", "Other"))</f>
        <v>Senior</v>
      </c>
      <c r="L748" t="s">
        <v>32</v>
      </c>
      <c r="M748" t="s">
        <v>38</v>
      </c>
      <c r="N748" t="s">
        <v>34</v>
      </c>
      <c r="O748" t="s">
        <v>34</v>
      </c>
      <c r="P748">
        <v>1</v>
      </c>
      <c r="R748">
        <v>31</v>
      </c>
      <c r="S748">
        <v>1</v>
      </c>
      <c r="T748">
        <v>55</v>
      </c>
      <c r="U748">
        <v>20</v>
      </c>
      <c r="V748">
        <v>1</v>
      </c>
      <c r="W748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749" spans="1:23" x14ac:dyDescent="0.2">
      <c r="A749" t="s">
        <v>21</v>
      </c>
      <c r="B749">
        <v>13</v>
      </c>
      <c r="C749" t="s">
        <v>25</v>
      </c>
      <c r="D749" t="s">
        <v>22</v>
      </c>
      <c r="E749" t="s">
        <v>81</v>
      </c>
      <c r="F749" t="s">
        <v>24</v>
      </c>
      <c r="G749">
        <v>41</v>
      </c>
      <c r="H749" t="s">
        <v>21</v>
      </c>
      <c r="I749" t="s">
        <v>21</v>
      </c>
      <c r="K749" t="str">
        <f>IF(Aggregate[[#This Row],[Under 30]]="Yes", "Under 30", IF(Aggregate[[#This Row],[Senior]]="Yes", "Senior", "Other"))</f>
        <v>Other</v>
      </c>
      <c r="P749">
        <v>1</v>
      </c>
      <c r="R749">
        <v>12</v>
      </c>
      <c r="S749">
        <v>0</v>
      </c>
      <c r="T749">
        <v>41.6</v>
      </c>
      <c r="U749">
        <v>0</v>
      </c>
      <c r="V749">
        <v>0</v>
      </c>
      <c r="W749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750" spans="1:23" x14ac:dyDescent="0.2">
      <c r="A750" t="s">
        <v>21</v>
      </c>
      <c r="B750">
        <v>13</v>
      </c>
      <c r="C750" t="s">
        <v>25</v>
      </c>
      <c r="D750" t="s">
        <v>22</v>
      </c>
      <c r="E750" t="s">
        <v>83</v>
      </c>
      <c r="F750" t="s">
        <v>26</v>
      </c>
      <c r="G750">
        <v>45</v>
      </c>
      <c r="H750" t="s">
        <v>21</v>
      </c>
      <c r="I750" t="s">
        <v>21</v>
      </c>
      <c r="K750" t="str">
        <f>IF(Aggregate[[#This Row],[Under 30]]="Yes", "Under 30", IF(Aggregate[[#This Row],[Senior]]="Yes", "Senior", "Other"))</f>
        <v>Other</v>
      </c>
      <c r="P750">
        <v>1</v>
      </c>
      <c r="Q750">
        <v>1</v>
      </c>
      <c r="R750">
        <v>43</v>
      </c>
      <c r="S750">
        <v>2</v>
      </c>
      <c r="T750">
        <v>44.9</v>
      </c>
      <c r="U750">
        <v>24</v>
      </c>
      <c r="V750">
        <v>4</v>
      </c>
      <c r="W750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751" spans="1:23" x14ac:dyDescent="0.2">
      <c r="A751" t="s">
        <v>21</v>
      </c>
      <c r="B751">
        <v>13</v>
      </c>
      <c r="C751" t="s">
        <v>25</v>
      </c>
      <c r="D751" t="s">
        <v>22</v>
      </c>
      <c r="E751" t="s">
        <v>84</v>
      </c>
      <c r="F751" t="s">
        <v>26</v>
      </c>
      <c r="G751">
        <v>37</v>
      </c>
      <c r="H751" t="s">
        <v>21</v>
      </c>
      <c r="I751" t="s">
        <v>21</v>
      </c>
      <c r="K751" t="str">
        <f>IF(Aggregate[[#This Row],[Under 30]]="Yes", "Under 30", IF(Aggregate[[#This Row],[Senior]]="Yes", "Senior", "Other"))</f>
        <v>Other</v>
      </c>
      <c r="P751">
        <v>1</v>
      </c>
      <c r="R751">
        <v>10</v>
      </c>
      <c r="S751">
        <v>0</v>
      </c>
      <c r="T751">
        <v>39</v>
      </c>
      <c r="U751">
        <v>0</v>
      </c>
      <c r="V751">
        <v>0</v>
      </c>
      <c r="W751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752" spans="1:23" x14ac:dyDescent="0.2">
      <c r="A752" t="s">
        <v>21</v>
      </c>
      <c r="B752">
        <v>13</v>
      </c>
      <c r="C752" t="s">
        <v>25</v>
      </c>
      <c r="D752" t="s">
        <v>22</v>
      </c>
      <c r="E752" t="s">
        <v>85</v>
      </c>
      <c r="F752" t="s">
        <v>24</v>
      </c>
      <c r="G752">
        <v>58</v>
      </c>
      <c r="H752" t="s">
        <v>21</v>
      </c>
      <c r="I752" t="s">
        <v>21</v>
      </c>
      <c r="K752" t="str">
        <f>IF(Aggregate[[#This Row],[Under 30]]="Yes", "Under 30", IF(Aggregate[[#This Row],[Senior]]="Yes", "Senior", "Other"))</f>
        <v>Other</v>
      </c>
      <c r="P752">
        <v>1</v>
      </c>
      <c r="R752">
        <v>13</v>
      </c>
      <c r="S752">
        <v>0</v>
      </c>
      <c r="T752">
        <v>32.5</v>
      </c>
      <c r="U752">
        <v>0</v>
      </c>
      <c r="V752">
        <v>0</v>
      </c>
      <c r="W752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753" spans="1:23" x14ac:dyDescent="0.2">
      <c r="A753" t="s">
        <v>21</v>
      </c>
      <c r="B753">
        <v>13</v>
      </c>
      <c r="C753" t="s">
        <v>25</v>
      </c>
      <c r="D753" t="s">
        <v>88</v>
      </c>
      <c r="E753" t="s">
        <v>43</v>
      </c>
      <c r="F753" t="s">
        <v>24</v>
      </c>
      <c r="G753">
        <v>55</v>
      </c>
      <c r="H753" t="s">
        <v>21</v>
      </c>
      <c r="I753" t="s">
        <v>21</v>
      </c>
      <c r="K753" t="str">
        <f>IF(Aggregate[[#This Row],[Under 30]]="Yes", "Under 30", IF(Aggregate[[#This Row],[Senior]]="Yes", "Senior", "Other"))</f>
        <v>Other</v>
      </c>
      <c r="P753">
        <v>1</v>
      </c>
      <c r="Q753">
        <v>1</v>
      </c>
      <c r="R753">
        <v>37</v>
      </c>
      <c r="S753">
        <v>2</v>
      </c>
      <c r="T753">
        <v>0</v>
      </c>
      <c r="U753">
        <v>48</v>
      </c>
      <c r="V753">
        <v>1</v>
      </c>
      <c r="W753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754" spans="1:23" x14ac:dyDescent="0.2">
      <c r="A754" t="s">
        <v>21</v>
      </c>
      <c r="B754">
        <v>13</v>
      </c>
      <c r="C754" t="s">
        <v>25</v>
      </c>
      <c r="D754" t="s">
        <v>88</v>
      </c>
      <c r="E754" t="s">
        <v>44</v>
      </c>
      <c r="F754" t="s">
        <v>24</v>
      </c>
      <c r="G754">
        <v>43</v>
      </c>
      <c r="H754" t="s">
        <v>21</v>
      </c>
      <c r="I754" t="s">
        <v>21</v>
      </c>
      <c r="K754" t="str">
        <f>IF(Aggregate[[#This Row],[Under 30]]="Yes", "Under 30", IF(Aggregate[[#This Row],[Senior]]="Yes", "Senior", "Other"))</f>
        <v>Other</v>
      </c>
      <c r="P754">
        <v>1</v>
      </c>
      <c r="R754">
        <v>10</v>
      </c>
      <c r="S754">
        <v>1</v>
      </c>
      <c r="T754">
        <v>0</v>
      </c>
      <c r="U754">
        <v>0</v>
      </c>
      <c r="V754">
        <v>0</v>
      </c>
      <c r="W754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755" spans="1:23" x14ac:dyDescent="0.2">
      <c r="A755" t="s">
        <v>21</v>
      </c>
      <c r="B755">
        <v>14</v>
      </c>
      <c r="C755" t="s">
        <v>21</v>
      </c>
      <c r="D755" t="s">
        <v>22</v>
      </c>
      <c r="E755" t="s">
        <v>27</v>
      </c>
      <c r="F755" t="s">
        <v>26</v>
      </c>
      <c r="G755">
        <v>43</v>
      </c>
      <c r="H755" t="s">
        <v>21</v>
      </c>
      <c r="I755" t="s">
        <v>21</v>
      </c>
      <c r="K755" t="str">
        <f>IF(Aggregate[[#This Row],[Under 30]]="Yes", "Under 30", IF(Aggregate[[#This Row],[Senior]]="Yes", "Senior", "Other"))</f>
        <v>Other</v>
      </c>
      <c r="P755">
        <v>1</v>
      </c>
      <c r="R755">
        <v>7</v>
      </c>
      <c r="S755">
        <v>0</v>
      </c>
      <c r="T755">
        <v>0</v>
      </c>
      <c r="U755">
        <v>0</v>
      </c>
      <c r="V755">
        <v>0</v>
      </c>
      <c r="W755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756" spans="1:23" x14ac:dyDescent="0.2">
      <c r="A756" t="s">
        <v>21</v>
      </c>
      <c r="B756">
        <v>14</v>
      </c>
      <c r="C756" t="s">
        <v>21</v>
      </c>
      <c r="D756" t="s">
        <v>22</v>
      </c>
      <c r="E756" t="s">
        <v>28</v>
      </c>
      <c r="F756" t="s">
        <v>24</v>
      </c>
      <c r="G756">
        <v>27</v>
      </c>
      <c r="H756" t="s">
        <v>25</v>
      </c>
      <c r="I756" t="s">
        <v>21</v>
      </c>
      <c r="K756" t="str">
        <f>IF(Aggregate[[#This Row],[Under 30]]="Yes", "Under 30", IF(Aggregate[[#This Row],[Senior]]="Yes", "Senior", "Other"))</f>
        <v>Under 30</v>
      </c>
      <c r="P756">
        <v>1</v>
      </c>
      <c r="R756">
        <v>7</v>
      </c>
      <c r="S756">
        <v>0</v>
      </c>
      <c r="T756">
        <v>0</v>
      </c>
      <c r="U756">
        <v>0</v>
      </c>
      <c r="V756">
        <v>0</v>
      </c>
      <c r="W756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757" spans="1:23" x14ac:dyDescent="0.2">
      <c r="A757" t="s">
        <v>21</v>
      </c>
      <c r="B757">
        <v>14</v>
      </c>
      <c r="C757" t="s">
        <v>21</v>
      </c>
      <c r="D757" t="s">
        <v>22</v>
      </c>
      <c r="E757" t="s">
        <v>89</v>
      </c>
      <c r="F757" t="s">
        <v>26</v>
      </c>
      <c r="G757">
        <v>30</v>
      </c>
      <c r="H757" t="s">
        <v>21</v>
      </c>
      <c r="I757" t="s">
        <v>21</v>
      </c>
      <c r="K757" t="str">
        <f>IF(Aggregate[[#This Row],[Under 30]]="Yes", "Under 30", IF(Aggregate[[#This Row],[Senior]]="Yes", "Senior", "Other"))</f>
        <v>Other</v>
      </c>
      <c r="P757">
        <v>1</v>
      </c>
      <c r="Q757">
        <v>1</v>
      </c>
      <c r="R757">
        <v>10</v>
      </c>
      <c r="S757">
        <v>0</v>
      </c>
      <c r="T757">
        <v>0</v>
      </c>
      <c r="U757">
        <v>0</v>
      </c>
      <c r="V757">
        <v>0</v>
      </c>
      <c r="W757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758" spans="1:23" x14ac:dyDescent="0.2">
      <c r="A758" t="s">
        <v>21</v>
      </c>
      <c r="B758">
        <v>14</v>
      </c>
      <c r="C758" t="s">
        <v>21</v>
      </c>
      <c r="D758" t="s">
        <v>22</v>
      </c>
      <c r="E758" t="s">
        <v>43</v>
      </c>
      <c r="F758" t="s">
        <v>26</v>
      </c>
      <c r="G758">
        <v>38</v>
      </c>
      <c r="H758" t="s">
        <v>21</v>
      </c>
      <c r="I758" t="s">
        <v>21</v>
      </c>
      <c r="K758" t="str">
        <f>IF(Aggregate[[#This Row],[Under 30]]="Yes", "Under 30", IF(Aggregate[[#This Row],[Senior]]="Yes", "Senior", "Other"))</f>
        <v>Other</v>
      </c>
      <c r="P758">
        <v>1</v>
      </c>
      <c r="R758">
        <v>9</v>
      </c>
      <c r="S758">
        <v>0</v>
      </c>
      <c r="T758">
        <v>0</v>
      </c>
      <c r="U758">
        <v>0</v>
      </c>
      <c r="V758">
        <v>0</v>
      </c>
      <c r="W758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759" spans="1:23" x14ac:dyDescent="0.2">
      <c r="A759" t="s">
        <v>21</v>
      </c>
      <c r="B759">
        <v>14</v>
      </c>
      <c r="C759" t="s">
        <v>21</v>
      </c>
      <c r="D759" t="s">
        <v>22</v>
      </c>
      <c r="E759" t="s">
        <v>44</v>
      </c>
      <c r="F759" t="s">
        <v>26</v>
      </c>
      <c r="G759">
        <v>33</v>
      </c>
      <c r="H759" t="s">
        <v>21</v>
      </c>
      <c r="I759" t="s">
        <v>21</v>
      </c>
      <c r="K759" t="str">
        <f>IF(Aggregate[[#This Row],[Under 30]]="Yes", "Under 30", IF(Aggregate[[#This Row],[Senior]]="Yes", "Senior", "Other"))</f>
        <v>Other</v>
      </c>
      <c r="P759">
        <v>1</v>
      </c>
      <c r="R759">
        <v>10</v>
      </c>
      <c r="S759">
        <v>0</v>
      </c>
      <c r="T759">
        <v>0</v>
      </c>
      <c r="U759">
        <v>0</v>
      </c>
      <c r="V759">
        <v>0</v>
      </c>
      <c r="W759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760" spans="1:23" x14ac:dyDescent="0.2">
      <c r="A760" t="s">
        <v>21</v>
      </c>
      <c r="B760">
        <v>14</v>
      </c>
      <c r="C760" t="s">
        <v>21</v>
      </c>
      <c r="D760" t="s">
        <v>22</v>
      </c>
      <c r="E760" t="s">
        <v>45</v>
      </c>
      <c r="F760" t="s">
        <v>24</v>
      </c>
      <c r="G760">
        <v>23</v>
      </c>
      <c r="H760" t="s">
        <v>25</v>
      </c>
      <c r="I760" t="s">
        <v>21</v>
      </c>
      <c r="K760" t="str">
        <f>IF(Aggregate[[#This Row],[Under 30]]="Yes", "Under 30", IF(Aggregate[[#This Row],[Senior]]="Yes", "Senior", "Other"))</f>
        <v>Under 30</v>
      </c>
      <c r="P760">
        <v>1</v>
      </c>
      <c r="R760">
        <v>6</v>
      </c>
      <c r="S760">
        <v>1</v>
      </c>
      <c r="T760">
        <v>0</v>
      </c>
      <c r="U760">
        <v>0</v>
      </c>
      <c r="V760">
        <v>0</v>
      </c>
      <c r="W760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761" spans="1:23" x14ac:dyDescent="0.2">
      <c r="A761" t="s">
        <v>21</v>
      </c>
      <c r="B761">
        <v>14</v>
      </c>
      <c r="C761" t="s">
        <v>21</v>
      </c>
      <c r="D761" t="s">
        <v>22</v>
      </c>
      <c r="E761" t="s">
        <v>45</v>
      </c>
      <c r="F761" t="s">
        <v>26</v>
      </c>
      <c r="G761">
        <v>29</v>
      </c>
      <c r="H761" t="s">
        <v>25</v>
      </c>
      <c r="I761" t="s">
        <v>21</v>
      </c>
      <c r="K761" t="str">
        <f>IF(Aggregate[[#This Row],[Under 30]]="Yes", "Under 30", IF(Aggregate[[#This Row],[Senior]]="Yes", "Senior", "Other"))</f>
        <v>Under 30</v>
      </c>
      <c r="P761">
        <v>1</v>
      </c>
      <c r="R761">
        <v>12</v>
      </c>
      <c r="S761">
        <v>1</v>
      </c>
      <c r="T761">
        <v>0</v>
      </c>
      <c r="U761">
        <v>0</v>
      </c>
      <c r="V761">
        <v>0</v>
      </c>
      <c r="W761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762" spans="1:23" x14ac:dyDescent="0.2">
      <c r="A762" t="s">
        <v>21</v>
      </c>
      <c r="B762">
        <v>14</v>
      </c>
      <c r="C762" t="s">
        <v>21</v>
      </c>
      <c r="D762" t="s">
        <v>22</v>
      </c>
      <c r="E762" t="s">
        <v>45</v>
      </c>
      <c r="F762" t="s">
        <v>26</v>
      </c>
      <c r="G762">
        <v>57</v>
      </c>
      <c r="H762" t="s">
        <v>21</v>
      </c>
      <c r="I762" t="s">
        <v>21</v>
      </c>
      <c r="K762" t="str">
        <f>IF(Aggregate[[#This Row],[Under 30]]="Yes", "Under 30", IF(Aggregate[[#This Row],[Senior]]="Yes", "Senior", "Other"))</f>
        <v>Other</v>
      </c>
      <c r="P762">
        <v>1</v>
      </c>
      <c r="Q762">
        <v>1</v>
      </c>
      <c r="R762">
        <v>10</v>
      </c>
      <c r="S762">
        <v>5</v>
      </c>
      <c r="T762">
        <v>0</v>
      </c>
      <c r="U762">
        <v>0</v>
      </c>
      <c r="V762">
        <v>0</v>
      </c>
      <c r="W762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763" spans="1:23" x14ac:dyDescent="0.2">
      <c r="A763" t="s">
        <v>21</v>
      </c>
      <c r="B763">
        <v>14</v>
      </c>
      <c r="C763" t="s">
        <v>21</v>
      </c>
      <c r="D763" t="s">
        <v>22</v>
      </c>
      <c r="E763" t="s">
        <v>54</v>
      </c>
      <c r="F763" t="s">
        <v>24</v>
      </c>
      <c r="G763">
        <v>39</v>
      </c>
      <c r="H763" t="s">
        <v>21</v>
      </c>
      <c r="I763" t="s">
        <v>21</v>
      </c>
      <c r="K763" t="str">
        <f>IF(Aggregate[[#This Row],[Under 30]]="Yes", "Under 30", IF(Aggregate[[#This Row],[Senior]]="Yes", "Senior", "Other"))</f>
        <v>Other</v>
      </c>
      <c r="P763">
        <v>1</v>
      </c>
      <c r="R763">
        <v>7</v>
      </c>
      <c r="S763">
        <v>0</v>
      </c>
      <c r="T763">
        <v>0</v>
      </c>
      <c r="U763">
        <v>0</v>
      </c>
      <c r="V763">
        <v>0</v>
      </c>
      <c r="W763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764" spans="1:23" x14ac:dyDescent="0.2">
      <c r="A764" t="s">
        <v>21</v>
      </c>
      <c r="B764">
        <v>14</v>
      </c>
      <c r="C764" t="s">
        <v>21</v>
      </c>
      <c r="D764" t="s">
        <v>22</v>
      </c>
      <c r="E764" t="s">
        <v>54</v>
      </c>
      <c r="F764" t="s">
        <v>24</v>
      </c>
      <c r="G764">
        <v>54</v>
      </c>
      <c r="H764" t="s">
        <v>21</v>
      </c>
      <c r="I764" t="s">
        <v>21</v>
      </c>
      <c r="K764" t="str">
        <f>IF(Aggregate[[#This Row],[Under 30]]="Yes", "Under 30", IF(Aggregate[[#This Row],[Senior]]="Yes", "Senior", "Other"))</f>
        <v>Other</v>
      </c>
      <c r="P764">
        <v>1</v>
      </c>
      <c r="R764">
        <v>10</v>
      </c>
      <c r="S764">
        <v>0</v>
      </c>
      <c r="T764">
        <v>0</v>
      </c>
      <c r="U764">
        <v>0</v>
      </c>
      <c r="V764">
        <v>0</v>
      </c>
      <c r="W764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765" spans="1:23" x14ac:dyDescent="0.2">
      <c r="A765" t="s">
        <v>21</v>
      </c>
      <c r="B765">
        <v>14</v>
      </c>
      <c r="C765" t="s">
        <v>21</v>
      </c>
      <c r="D765" t="s">
        <v>22</v>
      </c>
      <c r="E765" t="s">
        <v>94</v>
      </c>
      <c r="F765" t="s">
        <v>24</v>
      </c>
      <c r="G765">
        <v>50</v>
      </c>
      <c r="H765" t="s">
        <v>21</v>
      </c>
      <c r="I765" t="s">
        <v>21</v>
      </c>
      <c r="K765" t="str">
        <f>IF(Aggregate[[#This Row],[Under 30]]="Yes", "Under 30", IF(Aggregate[[#This Row],[Senior]]="Yes", "Senior", "Other"))</f>
        <v>Other</v>
      </c>
      <c r="P765">
        <v>1</v>
      </c>
      <c r="R765">
        <v>7</v>
      </c>
      <c r="S765">
        <v>1</v>
      </c>
      <c r="T765">
        <v>0</v>
      </c>
      <c r="U765">
        <v>0</v>
      </c>
      <c r="V765">
        <v>0</v>
      </c>
      <c r="W765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766" spans="1:23" x14ac:dyDescent="0.2">
      <c r="A766" t="s">
        <v>21</v>
      </c>
      <c r="B766">
        <v>14</v>
      </c>
      <c r="C766" t="s">
        <v>21</v>
      </c>
      <c r="D766" t="s">
        <v>22</v>
      </c>
      <c r="E766" t="s">
        <v>70</v>
      </c>
      <c r="F766" t="s">
        <v>24</v>
      </c>
      <c r="G766">
        <v>45</v>
      </c>
      <c r="H766" t="s">
        <v>21</v>
      </c>
      <c r="I766" t="s">
        <v>21</v>
      </c>
      <c r="K766" t="str">
        <f>IF(Aggregate[[#This Row],[Under 30]]="Yes", "Under 30", IF(Aggregate[[#This Row],[Senior]]="Yes", "Senior", "Other"))</f>
        <v>Other</v>
      </c>
      <c r="P766">
        <v>1</v>
      </c>
      <c r="R766">
        <v>12</v>
      </c>
      <c r="S766">
        <v>0</v>
      </c>
      <c r="T766">
        <v>0</v>
      </c>
      <c r="U766">
        <v>0</v>
      </c>
      <c r="V766">
        <v>0</v>
      </c>
      <c r="W766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767" spans="1:23" x14ac:dyDescent="0.2">
      <c r="A767" t="s">
        <v>21</v>
      </c>
      <c r="B767">
        <v>14</v>
      </c>
      <c r="C767" t="s">
        <v>21</v>
      </c>
      <c r="D767" t="s">
        <v>22</v>
      </c>
      <c r="E767" t="s">
        <v>71</v>
      </c>
      <c r="F767" t="s">
        <v>24</v>
      </c>
      <c r="G767">
        <v>55</v>
      </c>
      <c r="H767" t="s">
        <v>21</v>
      </c>
      <c r="I767" t="s">
        <v>21</v>
      </c>
      <c r="K767" t="str">
        <f>IF(Aggregate[[#This Row],[Under 30]]="Yes", "Under 30", IF(Aggregate[[#This Row],[Senior]]="Yes", "Senior", "Other"))</f>
        <v>Other</v>
      </c>
      <c r="P767">
        <v>1</v>
      </c>
      <c r="R767">
        <v>11</v>
      </c>
      <c r="S767">
        <v>1</v>
      </c>
      <c r="T767">
        <v>0</v>
      </c>
      <c r="U767">
        <v>0</v>
      </c>
      <c r="V767">
        <v>0</v>
      </c>
      <c r="W767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768" spans="1:23" x14ac:dyDescent="0.2">
      <c r="A768" t="s">
        <v>21</v>
      </c>
      <c r="B768">
        <v>14</v>
      </c>
      <c r="C768" t="s">
        <v>21</v>
      </c>
      <c r="D768" t="s">
        <v>22</v>
      </c>
      <c r="E768" t="s">
        <v>72</v>
      </c>
      <c r="F768" t="s">
        <v>26</v>
      </c>
      <c r="G768">
        <v>22</v>
      </c>
      <c r="H768" t="s">
        <v>25</v>
      </c>
      <c r="I768" t="s">
        <v>21</v>
      </c>
      <c r="K768" t="str">
        <f>IF(Aggregate[[#This Row],[Under 30]]="Yes", "Under 30", IF(Aggregate[[#This Row],[Senior]]="Yes", "Senior", "Other"))</f>
        <v>Under 30</v>
      </c>
      <c r="P768">
        <v>1</v>
      </c>
      <c r="R768">
        <v>9</v>
      </c>
      <c r="S768">
        <v>1</v>
      </c>
      <c r="T768">
        <v>0</v>
      </c>
      <c r="U768">
        <v>0</v>
      </c>
      <c r="V768">
        <v>0</v>
      </c>
      <c r="W768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769" spans="1:23" x14ac:dyDescent="0.2">
      <c r="A769" t="s">
        <v>21</v>
      </c>
      <c r="B769">
        <v>14</v>
      </c>
      <c r="C769" t="s">
        <v>21</v>
      </c>
      <c r="D769" t="s">
        <v>22</v>
      </c>
      <c r="E769" t="s">
        <v>73</v>
      </c>
      <c r="F769" t="s">
        <v>26</v>
      </c>
      <c r="G769">
        <v>49</v>
      </c>
      <c r="H769" t="s">
        <v>21</v>
      </c>
      <c r="I769" t="s">
        <v>21</v>
      </c>
      <c r="K769" t="str">
        <f>IF(Aggregate[[#This Row],[Under 30]]="Yes", "Under 30", IF(Aggregate[[#This Row],[Senior]]="Yes", "Senior", "Other"))</f>
        <v>Other</v>
      </c>
      <c r="P769">
        <v>1</v>
      </c>
      <c r="R769">
        <v>13</v>
      </c>
      <c r="S769">
        <v>0</v>
      </c>
      <c r="T769">
        <v>0</v>
      </c>
      <c r="U769">
        <v>0</v>
      </c>
      <c r="V769">
        <v>0</v>
      </c>
      <c r="W769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770" spans="1:23" x14ac:dyDescent="0.2">
      <c r="A770" t="s">
        <v>21</v>
      </c>
      <c r="B770">
        <v>14</v>
      </c>
      <c r="C770" t="s">
        <v>21</v>
      </c>
      <c r="D770" t="s">
        <v>22</v>
      </c>
      <c r="E770" t="s">
        <v>83</v>
      </c>
      <c r="F770" t="s">
        <v>24</v>
      </c>
      <c r="G770">
        <v>23</v>
      </c>
      <c r="H770" t="s">
        <v>25</v>
      </c>
      <c r="I770" t="s">
        <v>21</v>
      </c>
      <c r="K770" t="str">
        <f>IF(Aggregate[[#This Row],[Under 30]]="Yes", "Under 30", IF(Aggregate[[#This Row],[Senior]]="Yes", "Senior", "Other"))</f>
        <v>Under 30</v>
      </c>
      <c r="P770">
        <v>1</v>
      </c>
      <c r="R770">
        <v>8</v>
      </c>
      <c r="S770">
        <v>0</v>
      </c>
      <c r="T770">
        <v>0</v>
      </c>
      <c r="U770">
        <v>0</v>
      </c>
      <c r="V770">
        <v>0</v>
      </c>
      <c r="W770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771" spans="1:23" x14ac:dyDescent="0.2">
      <c r="A771" t="s">
        <v>21</v>
      </c>
      <c r="B771">
        <v>14</v>
      </c>
      <c r="C771" t="s">
        <v>25</v>
      </c>
      <c r="D771" t="s">
        <v>22</v>
      </c>
      <c r="E771" t="s">
        <v>31</v>
      </c>
      <c r="F771" t="s">
        <v>24</v>
      </c>
      <c r="G771">
        <v>68</v>
      </c>
      <c r="H771" t="s">
        <v>21</v>
      </c>
      <c r="I771" t="s">
        <v>25</v>
      </c>
      <c r="J771" t="s">
        <v>21</v>
      </c>
      <c r="K771" t="str">
        <f>IF(Aggregate[[#This Row],[Under 30]]="Yes", "Under 30", IF(Aggregate[[#This Row],[Senior]]="Yes", "Senior", "Other"))</f>
        <v>Senior</v>
      </c>
      <c r="L771" t="s">
        <v>32</v>
      </c>
      <c r="M771" t="s">
        <v>38</v>
      </c>
      <c r="N771" t="s">
        <v>90</v>
      </c>
      <c r="O771" t="s">
        <v>103</v>
      </c>
      <c r="P771">
        <v>1</v>
      </c>
      <c r="Q771">
        <v>1</v>
      </c>
      <c r="R771">
        <v>40</v>
      </c>
      <c r="S771">
        <v>4</v>
      </c>
      <c r="T771">
        <v>2.5</v>
      </c>
      <c r="U771">
        <v>4</v>
      </c>
      <c r="V771">
        <v>13</v>
      </c>
      <c r="W771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772" spans="1:23" x14ac:dyDescent="0.2">
      <c r="A772" t="s">
        <v>21</v>
      </c>
      <c r="B772">
        <v>14</v>
      </c>
      <c r="C772" t="s">
        <v>25</v>
      </c>
      <c r="D772" t="s">
        <v>22</v>
      </c>
      <c r="E772" t="s">
        <v>35</v>
      </c>
      <c r="F772" t="s">
        <v>24</v>
      </c>
      <c r="G772">
        <v>37</v>
      </c>
      <c r="H772" t="s">
        <v>21</v>
      </c>
      <c r="I772" t="s">
        <v>21</v>
      </c>
      <c r="K772" t="str">
        <f>IF(Aggregate[[#This Row],[Under 30]]="Yes", "Under 30", IF(Aggregate[[#This Row],[Senior]]="Yes", "Senior", "Other"))</f>
        <v>Other</v>
      </c>
      <c r="P772">
        <v>1</v>
      </c>
      <c r="R772">
        <v>6</v>
      </c>
      <c r="S772">
        <v>0</v>
      </c>
      <c r="T772">
        <v>37.799999999999997</v>
      </c>
      <c r="U772">
        <v>0</v>
      </c>
      <c r="V772">
        <v>0</v>
      </c>
      <c r="W772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773" spans="1:23" x14ac:dyDescent="0.2">
      <c r="A773" t="s">
        <v>21</v>
      </c>
      <c r="B773">
        <v>14</v>
      </c>
      <c r="C773" t="s">
        <v>25</v>
      </c>
      <c r="D773" t="s">
        <v>22</v>
      </c>
      <c r="E773" t="s">
        <v>37</v>
      </c>
      <c r="F773" t="s">
        <v>24</v>
      </c>
      <c r="G773">
        <v>25</v>
      </c>
      <c r="H773" t="s">
        <v>25</v>
      </c>
      <c r="I773" t="s">
        <v>21</v>
      </c>
      <c r="K773" t="str">
        <f>IF(Aggregate[[#This Row],[Under 30]]="Yes", "Under 30", IF(Aggregate[[#This Row],[Senior]]="Yes", "Senior", "Other"))</f>
        <v>Under 30</v>
      </c>
      <c r="P773">
        <v>1</v>
      </c>
      <c r="R773">
        <v>7</v>
      </c>
      <c r="S773">
        <v>2</v>
      </c>
      <c r="T773">
        <v>70</v>
      </c>
      <c r="U773">
        <v>0</v>
      </c>
      <c r="V773">
        <v>0</v>
      </c>
      <c r="W773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774" spans="1:23" x14ac:dyDescent="0.2">
      <c r="A774" t="s">
        <v>21</v>
      </c>
      <c r="B774">
        <v>14</v>
      </c>
      <c r="C774" t="s">
        <v>25</v>
      </c>
      <c r="D774" t="s">
        <v>22</v>
      </c>
      <c r="E774" t="s">
        <v>45</v>
      </c>
      <c r="F774" t="s">
        <v>26</v>
      </c>
      <c r="G774">
        <v>48</v>
      </c>
      <c r="H774" t="s">
        <v>21</v>
      </c>
      <c r="I774" t="s">
        <v>21</v>
      </c>
      <c r="K774" t="str">
        <f>IF(Aggregate[[#This Row],[Under 30]]="Yes", "Under 30", IF(Aggregate[[#This Row],[Senior]]="Yes", "Senior", "Other"))</f>
        <v>Other</v>
      </c>
      <c r="P774">
        <v>1</v>
      </c>
      <c r="R774">
        <v>6</v>
      </c>
      <c r="S774">
        <v>0</v>
      </c>
      <c r="T774">
        <v>34.700000000000003</v>
      </c>
      <c r="U774">
        <v>0</v>
      </c>
      <c r="V774">
        <v>0</v>
      </c>
      <c r="W774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775" spans="1:23" x14ac:dyDescent="0.2">
      <c r="A775" t="s">
        <v>21</v>
      </c>
      <c r="B775">
        <v>14</v>
      </c>
      <c r="C775" t="s">
        <v>25</v>
      </c>
      <c r="D775" t="s">
        <v>22</v>
      </c>
      <c r="E775" t="s">
        <v>81</v>
      </c>
      <c r="F775" t="s">
        <v>26</v>
      </c>
      <c r="G775">
        <v>37</v>
      </c>
      <c r="H775" t="s">
        <v>21</v>
      </c>
      <c r="I775" t="s">
        <v>21</v>
      </c>
      <c r="K775" t="str">
        <f>IF(Aggregate[[#This Row],[Under 30]]="Yes", "Under 30", IF(Aggregate[[#This Row],[Senior]]="Yes", "Senior", "Other"))</f>
        <v>Other</v>
      </c>
      <c r="P775">
        <v>1</v>
      </c>
      <c r="Q775">
        <v>1</v>
      </c>
      <c r="R775">
        <v>29</v>
      </c>
      <c r="S775">
        <v>3</v>
      </c>
      <c r="T775">
        <v>44.6</v>
      </c>
      <c r="U775">
        <v>5</v>
      </c>
      <c r="V775">
        <v>1</v>
      </c>
      <c r="W775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776" spans="1:23" x14ac:dyDescent="0.2">
      <c r="A776" t="s">
        <v>21</v>
      </c>
      <c r="B776">
        <v>14</v>
      </c>
      <c r="C776" t="s">
        <v>25</v>
      </c>
      <c r="D776" t="s">
        <v>22</v>
      </c>
      <c r="E776" t="s">
        <v>81</v>
      </c>
      <c r="F776" t="s">
        <v>26</v>
      </c>
      <c r="G776">
        <v>51</v>
      </c>
      <c r="H776" t="s">
        <v>21</v>
      </c>
      <c r="I776" t="s">
        <v>21</v>
      </c>
      <c r="K776" t="str">
        <f>IF(Aggregate[[#This Row],[Under 30]]="Yes", "Under 30", IF(Aggregate[[#This Row],[Senior]]="Yes", "Senior", "Other"))</f>
        <v>Other</v>
      </c>
      <c r="P776">
        <v>1</v>
      </c>
      <c r="R776">
        <v>9</v>
      </c>
      <c r="S776">
        <v>2</v>
      </c>
      <c r="T776">
        <v>50.1</v>
      </c>
      <c r="U776">
        <v>0</v>
      </c>
      <c r="V776">
        <v>0</v>
      </c>
      <c r="W776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777" spans="1:23" x14ac:dyDescent="0.2">
      <c r="A777" t="s">
        <v>21</v>
      </c>
      <c r="B777">
        <v>14</v>
      </c>
      <c r="C777" t="s">
        <v>25</v>
      </c>
      <c r="D777" t="s">
        <v>22</v>
      </c>
      <c r="E777" t="s">
        <v>85</v>
      </c>
      <c r="F777" t="s">
        <v>26</v>
      </c>
      <c r="G777">
        <v>25</v>
      </c>
      <c r="H777" t="s">
        <v>25</v>
      </c>
      <c r="I777" t="s">
        <v>21</v>
      </c>
      <c r="K777" t="str">
        <f>IF(Aggregate[[#This Row],[Under 30]]="Yes", "Under 30", IF(Aggregate[[#This Row],[Senior]]="Yes", "Senior", "Other"))</f>
        <v>Under 30</v>
      </c>
      <c r="P777">
        <v>1</v>
      </c>
      <c r="R777">
        <v>11</v>
      </c>
      <c r="S777">
        <v>0</v>
      </c>
      <c r="T777">
        <v>53.2</v>
      </c>
      <c r="U777">
        <v>0</v>
      </c>
      <c r="V777">
        <v>0</v>
      </c>
      <c r="W777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778" spans="1:23" x14ac:dyDescent="0.2">
      <c r="A778" t="s">
        <v>21</v>
      </c>
      <c r="B778">
        <v>14</v>
      </c>
      <c r="C778" t="s">
        <v>25</v>
      </c>
      <c r="D778" t="s">
        <v>88</v>
      </c>
      <c r="E778" t="s">
        <v>35</v>
      </c>
      <c r="F778" t="s">
        <v>24</v>
      </c>
      <c r="G778">
        <v>62</v>
      </c>
      <c r="H778" t="s">
        <v>21</v>
      </c>
      <c r="I778" t="s">
        <v>21</v>
      </c>
      <c r="K778" t="str">
        <f>IF(Aggregate[[#This Row],[Under 30]]="Yes", "Under 30", IF(Aggregate[[#This Row],[Senior]]="Yes", "Senior", "Other"))</f>
        <v>Other</v>
      </c>
      <c r="P778">
        <v>1</v>
      </c>
      <c r="R778">
        <v>9</v>
      </c>
      <c r="S778">
        <v>2</v>
      </c>
      <c r="T778">
        <v>0</v>
      </c>
      <c r="U778">
        <v>0</v>
      </c>
      <c r="V778">
        <v>0</v>
      </c>
      <c r="W778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779" spans="1:23" x14ac:dyDescent="0.2">
      <c r="A779" t="s">
        <v>21</v>
      </c>
      <c r="B779">
        <v>14</v>
      </c>
      <c r="C779" t="s">
        <v>25</v>
      </c>
      <c r="D779" t="s">
        <v>88</v>
      </c>
      <c r="E779" t="s">
        <v>51</v>
      </c>
      <c r="F779" t="s">
        <v>24</v>
      </c>
      <c r="G779">
        <v>68</v>
      </c>
      <c r="H779" t="s">
        <v>21</v>
      </c>
      <c r="I779" t="s">
        <v>25</v>
      </c>
      <c r="J779" t="s">
        <v>21</v>
      </c>
      <c r="K779" t="str">
        <f>IF(Aggregate[[#This Row],[Under 30]]="Yes", "Under 30", IF(Aggregate[[#This Row],[Senior]]="Yes", "Senior", "Other"))</f>
        <v>Senior</v>
      </c>
      <c r="L779" t="s">
        <v>32</v>
      </c>
      <c r="M779" t="s">
        <v>38</v>
      </c>
      <c r="N779" t="s">
        <v>34</v>
      </c>
      <c r="O779" t="s">
        <v>34</v>
      </c>
      <c r="P779">
        <v>1</v>
      </c>
      <c r="R779">
        <v>52</v>
      </c>
      <c r="S779">
        <v>0</v>
      </c>
      <c r="T779">
        <v>0</v>
      </c>
      <c r="U779">
        <v>0</v>
      </c>
      <c r="V779">
        <v>6</v>
      </c>
      <c r="W779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780" spans="1:23" x14ac:dyDescent="0.2">
      <c r="A780" t="s">
        <v>21</v>
      </c>
      <c r="B780">
        <v>14</v>
      </c>
      <c r="C780" t="s">
        <v>25</v>
      </c>
      <c r="D780" t="s">
        <v>88</v>
      </c>
      <c r="E780" t="s">
        <v>59</v>
      </c>
      <c r="F780" t="s">
        <v>26</v>
      </c>
      <c r="G780">
        <v>21</v>
      </c>
      <c r="H780" t="s">
        <v>25</v>
      </c>
      <c r="I780" t="s">
        <v>21</v>
      </c>
      <c r="K780" t="str">
        <f>IF(Aggregate[[#This Row],[Under 30]]="Yes", "Under 30", IF(Aggregate[[#This Row],[Senior]]="Yes", "Senior", "Other"))</f>
        <v>Under 30</v>
      </c>
      <c r="P780">
        <v>1</v>
      </c>
      <c r="R780">
        <v>6</v>
      </c>
      <c r="S780">
        <v>0</v>
      </c>
      <c r="T780">
        <v>0</v>
      </c>
      <c r="U780">
        <v>0</v>
      </c>
      <c r="V780">
        <v>0</v>
      </c>
      <c r="W780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781" spans="1:23" x14ac:dyDescent="0.2">
      <c r="A781" t="s">
        <v>21</v>
      </c>
      <c r="B781">
        <v>14</v>
      </c>
      <c r="C781" t="s">
        <v>25</v>
      </c>
      <c r="D781" t="s">
        <v>88</v>
      </c>
      <c r="E781" t="s">
        <v>77</v>
      </c>
      <c r="F781" t="s">
        <v>24</v>
      </c>
      <c r="G781">
        <v>39</v>
      </c>
      <c r="H781" t="s">
        <v>21</v>
      </c>
      <c r="I781" t="s">
        <v>21</v>
      </c>
      <c r="K781" t="str">
        <f>IF(Aggregate[[#This Row],[Under 30]]="Yes", "Under 30", IF(Aggregate[[#This Row],[Senior]]="Yes", "Senior", "Other"))</f>
        <v>Other</v>
      </c>
      <c r="P781">
        <v>1</v>
      </c>
      <c r="R781">
        <v>11</v>
      </c>
      <c r="S781">
        <v>0</v>
      </c>
      <c r="T781">
        <v>0</v>
      </c>
      <c r="U781">
        <v>0</v>
      </c>
      <c r="V781">
        <v>0</v>
      </c>
      <c r="W781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782" spans="1:23" x14ac:dyDescent="0.2">
      <c r="A782" t="s">
        <v>21</v>
      </c>
      <c r="B782">
        <v>14</v>
      </c>
      <c r="C782" t="s">
        <v>25</v>
      </c>
      <c r="D782" t="s">
        <v>88</v>
      </c>
      <c r="E782" t="s">
        <v>83</v>
      </c>
      <c r="F782" t="s">
        <v>24</v>
      </c>
      <c r="G782">
        <v>53</v>
      </c>
      <c r="H782" t="s">
        <v>21</v>
      </c>
      <c r="I782" t="s">
        <v>21</v>
      </c>
      <c r="K782" t="str">
        <f>IF(Aggregate[[#This Row],[Under 30]]="Yes", "Under 30", IF(Aggregate[[#This Row],[Senior]]="Yes", "Senior", "Other"))</f>
        <v>Other</v>
      </c>
      <c r="P782">
        <v>1</v>
      </c>
      <c r="R782">
        <v>7</v>
      </c>
      <c r="S782">
        <v>0</v>
      </c>
      <c r="T782">
        <v>0</v>
      </c>
      <c r="U782">
        <v>0</v>
      </c>
      <c r="V782">
        <v>0</v>
      </c>
      <c r="W782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783" spans="1:23" x14ac:dyDescent="0.2">
      <c r="A783" t="s">
        <v>21</v>
      </c>
      <c r="B783">
        <v>14</v>
      </c>
      <c r="C783" t="s">
        <v>25</v>
      </c>
      <c r="D783" t="s">
        <v>88</v>
      </c>
      <c r="E783" t="s">
        <v>86</v>
      </c>
      <c r="F783" t="s">
        <v>24</v>
      </c>
      <c r="G783">
        <v>50</v>
      </c>
      <c r="H783" t="s">
        <v>21</v>
      </c>
      <c r="I783" t="s">
        <v>21</v>
      </c>
      <c r="K783" t="str">
        <f>IF(Aggregate[[#This Row],[Under 30]]="Yes", "Under 30", IF(Aggregate[[#This Row],[Senior]]="Yes", "Senior", "Other"))</f>
        <v>Other</v>
      </c>
      <c r="P783">
        <v>1</v>
      </c>
      <c r="R783">
        <v>28</v>
      </c>
      <c r="S783">
        <v>1</v>
      </c>
      <c r="T783">
        <v>0</v>
      </c>
      <c r="U783">
        <v>67</v>
      </c>
      <c r="V783">
        <v>9</v>
      </c>
      <c r="W783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784" spans="1:23" x14ac:dyDescent="0.2">
      <c r="A784" t="s">
        <v>21</v>
      </c>
      <c r="B784">
        <v>15</v>
      </c>
      <c r="C784" t="s">
        <v>21</v>
      </c>
      <c r="D784" t="s">
        <v>22</v>
      </c>
      <c r="E784" t="s">
        <v>29</v>
      </c>
      <c r="F784" t="s">
        <v>24</v>
      </c>
      <c r="G784">
        <v>60</v>
      </c>
      <c r="H784" t="s">
        <v>21</v>
      </c>
      <c r="I784" t="s">
        <v>21</v>
      </c>
      <c r="K784" t="str">
        <f>IF(Aggregate[[#This Row],[Under 30]]="Yes", "Under 30", IF(Aggregate[[#This Row],[Senior]]="Yes", "Senior", "Other"))</f>
        <v>Other</v>
      </c>
      <c r="P784">
        <v>1</v>
      </c>
      <c r="R784">
        <v>8</v>
      </c>
      <c r="S784">
        <v>0</v>
      </c>
      <c r="T784">
        <v>0</v>
      </c>
      <c r="U784">
        <v>0</v>
      </c>
      <c r="V784">
        <v>0</v>
      </c>
      <c r="W784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785" spans="1:23" x14ac:dyDescent="0.2">
      <c r="A785" t="s">
        <v>21</v>
      </c>
      <c r="B785">
        <v>15</v>
      </c>
      <c r="C785" t="s">
        <v>21</v>
      </c>
      <c r="D785" t="s">
        <v>22</v>
      </c>
      <c r="E785" t="s">
        <v>89</v>
      </c>
      <c r="F785" t="s">
        <v>26</v>
      </c>
      <c r="G785">
        <v>62</v>
      </c>
      <c r="H785" t="s">
        <v>21</v>
      </c>
      <c r="I785" t="s">
        <v>21</v>
      </c>
      <c r="K785" t="str">
        <f>IF(Aggregate[[#This Row],[Under 30]]="Yes", "Under 30", IF(Aggregate[[#This Row],[Senior]]="Yes", "Senior", "Other"))</f>
        <v>Other</v>
      </c>
      <c r="P785">
        <v>1</v>
      </c>
      <c r="R785">
        <v>8</v>
      </c>
      <c r="S785">
        <v>0</v>
      </c>
      <c r="T785">
        <v>0</v>
      </c>
      <c r="U785">
        <v>0</v>
      </c>
      <c r="V785">
        <v>0</v>
      </c>
      <c r="W785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786" spans="1:23" x14ac:dyDescent="0.2">
      <c r="A786" t="s">
        <v>21</v>
      </c>
      <c r="B786">
        <v>15</v>
      </c>
      <c r="C786" t="s">
        <v>21</v>
      </c>
      <c r="D786" t="s">
        <v>22</v>
      </c>
      <c r="E786" t="s">
        <v>41</v>
      </c>
      <c r="F786" t="s">
        <v>24</v>
      </c>
      <c r="G786">
        <v>73</v>
      </c>
      <c r="H786" t="s">
        <v>21</v>
      </c>
      <c r="I786" t="s">
        <v>25</v>
      </c>
      <c r="J786" t="s">
        <v>21</v>
      </c>
      <c r="K786" t="str">
        <f>IF(Aggregate[[#This Row],[Under 30]]="Yes", "Under 30", IF(Aggregate[[#This Row],[Senior]]="Yes", "Senior", "Other"))</f>
        <v>Senior</v>
      </c>
      <c r="L786" t="s">
        <v>32</v>
      </c>
      <c r="M786" t="s">
        <v>33</v>
      </c>
      <c r="N786" t="s">
        <v>90</v>
      </c>
      <c r="O786" t="s">
        <v>91</v>
      </c>
      <c r="P786">
        <v>1</v>
      </c>
      <c r="Q786">
        <v>1</v>
      </c>
      <c r="R786">
        <v>59</v>
      </c>
      <c r="S786">
        <v>4</v>
      </c>
      <c r="T786">
        <v>0</v>
      </c>
      <c r="U786">
        <v>90</v>
      </c>
      <c r="V786">
        <v>2</v>
      </c>
      <c r="W786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787" spans="1:23" x14ac:dyDescent="0.2">
      <c r="A787" t="s">
        <v>21</v>
      </c>
      <c r="B787">
        <v>15</v>
      </c>
      <c r="C787" t="s">
        <v>21</v>
      </c>
      <c r="D787" t="s">
        <v>22</v>
      </c>
      <c r="E787" t="s">
        <v>42</v>
      </c>
      <c r="F787" t="s">
        <v>24</v>
      </c>
      <c r="G787">
        <v>34</v>
      </c>
      <c r="H787" t="s">
        <v>21</v>
      </c>
      <c r="I787" t="s">
        <v>21</v>
      </c>
      <c r="K787" t="str">
        <f>IF(Aggregate[[#This Row],[Under 30]]="Yes", "Under 30", IF(Aggregate[[#This Row],[Senior]]="Yes", "Senior", "Other"))</f>
        <v>Other</v>
      </c>
      <c r="P787">
        <v>1</v>
      </c>
      <c r="R787">
        <v>10</v>
      </c>
      <c r="S787">
        <v>0</v>
      </c>
      <c r="T787">
        <v>0</v>
      </c>
      <c r="U787">
        <v>0</v>
      </c>
      <c r="V787">
        <v>0</v>
      </c>
      <c r="W787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788" spans="1:23" x14ac:dyDescent="0.2">
      <c r="A788" t="s">
        <v>21</v>
      </c>
      <c r="B788">
        <v>15</v>
      </c>
      <c r="C788" t="s">
        <v>21</v>
      </c>
      <c r="D788" t="s">
        <v>22</v>
      </c>
      <c r="E788" t="s">
        <v>46</v>
      </c>
      <c r="F788" t="s">
        <v>24</v>
      </c>
      <c r="G788">
        <v>50</v>
      </c>
      <c r="H788" t="s">
        <v>21</v>
      </c>
      <c r="I788" t="s">
        <v>21</v>
      </c>
      <c r="K788" t="str">
        <f>IF(Aggregate[[#This Row],[Under 30]]="Yes", "Under 30", IF(Aggregate[[#This Row],[Senior]]="Yes", "Senior", "Other"))</f>
        <v>Other</v>
      </c>
      <c r="P788">
        <v>1</v>
      </c>
      <c r="R788">
        <v>15</v>
      </c>
      <c r="S788">
        <v>0</v>
      </c>
      <c r="T788">
        <v>0</v>
      </c>
      <c r="U788">
        <v>0</v>
      </c>
      <c r="V788">
        <v>0</v>
      </c>
      <c r="W788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789" spans="1:23" x14ac:dyDescent="0.2">
      <c r="A789" t="s">
        <v>21</v>
      </c>
      <c r="B789">
        <v>15</v>
      </c>
      <c r="C789" t="s">
        <v>21</v>
      </c>
      <c r="D789" t="s">
        <v>22</v>
      </c>
      <c r="E789" t="s">
        <v>47</v>
      </c>
      <c r="F789" t="s">
        <v>24</v>
      </c>
      <c r="G789">
        <v>43</v>
      </c>
      <c r="H789" t="s">
        <v>21</v>
      </c>
      <c r="I789" t="s">
        <v>21</v>
      </c>
      <c r="K789" t="str">
        <f>IF(Aggregate[[#This Row],[Under 30]]="Yes", "Under 30", IF(Aggregate[[#This Row],[Senior]]="Yes", "Senior", "Other"))</f>
        <v>Other</v>
      </c>
      <c r="P789">
        <v>1</v>
      </c>
      <c r="R789">
        <v>9</v>
      </c>
      <c r="S789">
        <v>0</v>
      </c>
      <c r="T789">
        <v>0</v>
      </c>
      <c r="U789">
        <v>0</v>
      </c>
      <c r="V789">
        <v>0</v>
      </c>
      <c r="W789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790" spans="1:23" x14ac:dyDescent="0.2">
      <c r="A790" t="s">
        <v>21</v>
      </c>
      <c r="B790">
        <v>15</v>
      </c>
      <c r="C790" t="s">
        <v>21</v>
      </c>
      <c r="D790" t="s">
        <v>22</v>
      </c>
      <c r="E790" t="s">
        <v>50</v>
      </c>
      <c r="F790" t="s">
        <v>24</v>
      </c>
      <c r="G790">
        <v>69</v>
      </c>
      <c r="H790" t="s">
        <v>21</v>
      </c>
      <c r="I790" t="s">
        <v>25</v>
      </c>
      <c r="J790" t="s">
        <v>21</v>
      </c>
      <c r="K790" t="str">
        <f>IF(Aggregate[[#This Row],[Under 30]]="Yes", "Under 30", IF(Aggregate[[#This Row],[Senior]]="Yes", "Senior", "Other"))</f>
        <v>Senior</v>
      </c>
      <c r="L790" t="s">
        <v>32</v>
      </c>
      <c r="M790" t="s">
        <v>38</v>
      </c>
      <c r="N790" t="s">
        <v>56</v>
      </c>
      <c r="O790" t="s">
        <v>57</v>
      </c>
      <c r="P790">
        <v>1</v>
      </c>
      <c r="Q790">
        <v>1</v>
      </c>
      <c r="R790">
        <v>47</v>
      </c>
      <c r="S790">
        <v>5</v>
      </c>
      <c r="T790">
        <v>0</v>
      </c>
      <c r="U790">
        <v>38</v>
      </c>
      <c r="V790">
        <v>1</v>
      </c>
      <c r="W790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791" spans="1:23" x14ac:dyDescent="0.2">
      <c r="A791" t="s">
        <v>21</v>
      </c>
      <c r="B791">
        <v>15</v>
      </c>
      <c r="C791" t="s">
        <v>21</v>
      </c>
      <c r="D791" t="s">
        <v>22</v>
      </c>
      <c r="E791" t="s">
        <v>58</v>
      </c>
      <c r="F791" t="s">
        <v>26</v>
      </c>
      <c r="G791">
        <v>53</v>
      </c>
      <c r="H791" t="s">
        <v>21</v>
      </c>
      <c r="I791" t="s">
        <v>21</v>
      </c>
      <c r="K791" t="str">
        <f>IF(Aggregate[[#This Row],[Under 30]]="Yes", "Under 30", IF(Aggregate[[#This Row],[Senior]]="Yes", "Senior", "Other"))</f>
        <v>Other</v>
      </c>
      <c r="P791">
        <v>1</v>
      </c>
      <c r="R791">
        <v>8</v>
      </c>
      <c r="S791">
        <v>1</v>
      </c>
      <c r="T791">
        <v>0</v>
      </c>
      <c r="U791">
        <v>0</v>
      </c>
      <c r="V791">
        <v>0</v>
      </c>
      <c r="W791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792" spans="1:23" x14ac:dyDescent="0.2">
      <c r="A792" t="s">
        <v>21</v>
      </c>
      <c r="B792">
        <v>15</v>
      </c>
      <c r="C792" t="s">
        <v>21</v>
      </c>
      <c r="D792" t="s">
        <v>22</v>
      </c>
      <c r="E792" t="s">
        <v>60</v>
      </c>
      <c r="F792" t="s">
        <v>24</v>
      </c>
      <c r="G792">
        <v>47</v>
      </c>
      <c r="H792" t="s">
        <v>21</v>
      </c>
      <c r="I792" t="s">
        <v>21</v>
      </c>
      <c r="K792" t="str">
        <f>IF(Aggregate[[#This Row],[Under 30]]="Yes", "Under 30", IF(Aggregate[[#This Row],[Senior]]="Yes", "Senior", "Other"))</f>
        <v>Other</v>
      </c>
      <c r="P792">
        <v>1</v>
      </c>
      <c r="R792">
        <v>8</v>
      </c>
      <c r="S792">
        <v>2</v>
      </c>
      <c r="T792">
        <v>0</v>
      </c>
      <c r="U792">
        <v>0</v>
      </c>
      <c r="V792">
        <v>0</v>
      </c>
      <c r="W792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793" spans="1:23" x14ac:dyDescent="0.2">
      <c r="A793" t="s">
        <v>21</v>
      </c>
      <c r="B793">
        <v>15</v>
      </c>
      <c r="C793" t="s">
        <v>21</v>
      </c>
      <c r="D793" t="s">
        <v>22</v>
      </c>
      <c r="E793" t="s">
        <v>62</v>
      </c>
      <c r="F793" t="s">
        <v>26</v>
      </c>
      <c r="G793">
        <v>57</v>
      </c>
      <c r="H793" t="s">
        <v>21</v>
      </c>
      <c r="I793" t="s">
        <v>21</v>
      </c>
      <c r="K793" t="str">
        <f>IF(Aggregate[[#This Row],[Under 30]]="Yes", "Under 30", IF(Aggregate[[#This Row],[Senior]]="Yes", "Senior", "Other"))</f>
        <v>Other</v>
      </c>
      <c r="P793">
        <v>1</v>
      </c>
      <c r="R793">
        <v>59</v>
      </c>
      <c r="S793">
        <v>0</v>
      </c>
      <c r="T793">
        <v>0</v>
      </c>
      <c r="U793">
        <v>51</v>
      </c>
      <c r="V793">
        <v>4</v>
      </c>
      <c r="W793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794" spans="1:23" x14ac:dyDescent="0.2">
      <c r="A794" t="s">
        <v>21</v>
      </c>
      <c r="B794">
        <v>15</v>
      </c>
      <c r="C794" t="s">
        <v>21</v>
      </c>
      <c r="D794" t="s">
        <v>22</v>
      </c>
      <c r="E794" t="s">
        <v>64</v>
      </c>
      <c r="F794" t="s">
        <v>26</v>
      </c>
      <c r="G794">
        <v>47</v>
      </c>
      <c r="H794" t="s">
        <v>21</v>
      </c>
      <c r="I794" t="s">
        <v>21</v>
      </c>
      <c r="K794" t="str">
        <f>IF(Aggregate[[#This Row],[Under 30]]="Yes", "Under 30", IF(Aggregate[[#This Row],[Senior]]="Yes", "Senior", "Other"))</f>
        <v>Other</v>
      </c>
      <c r="P794">
        <v>1</v>
      </c>
      <c r="R794">
        <v>10</v>
      </c>
      <c r="S794">
        <v>0</v>
      </c>
      <c r="T794">
        <v>0</v>
      </c>
      <c r="U794">
        <v>0</v>
      </c>
      <c r="V794">
        <v>0</v>
      </c>
      <c r="W794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795" spans="1:23" x14ac:dyDescent="0.2">
      <c r="A795" t="s">
        <v>21</v>
      </c>
      <c r="B795">
        <v>15</v>
      </c>
      <c r="C795" t="s">
        <v>21</v>
      </c>
      <c r="D795" t="s">
        <v>22</v>
      </c>
      <c r="E795" t="s">
        <v>64</v>
      </c>
      <c r="F795" t="s">
        <v>26</v>
      </c>
      <c r="G795">
        <v>66</v>
      </c>
      <c r="H795" t="s">
        <v>21</v>
      </c>
      <c r="I795" t="s">
        <v>25</v>
      </c>
      <c r="J795" t="s">
        <v>21</v>
      </c>
      <c r="K795" t="str">
        <f>IF(Aggregate[[#This Row],[Under 30]]="Yes", "Under 30", IF(Aggregate[[#This Row],[Senior]]="Yes", "Senior", "Other"))</f>
        <v>Senior</v>
      </c>
      <c r="L795" t="s">
        <v>98</v>
      </c>
      <c r="M795" t="s">
        <v>33</v>
      </c>
      <c r="N795" t="s">
        <v>34</v>
      </c>
      <c r="O795" t="s">
        <v>34</v>
      </c>
      <c r="P795">
        <v>1</v>
      </c>
      <c r="R795">
        <v>7</v>
      </c>
      <c r="S795">
        <v>0</v>
      </c>
      <c r="T795">
        <v>0</v>
      </c>
      <c r="U795">
        <v>0</v>
      </c>
      <c r="V795">
        <v>0</v>
      </c>
      <c r="W795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796" spans="1:23" x14ac:dyDescent="0.2">
      <c r="A796" t="s">
        <v>21</v>
      </c>
      <c r="B796">
        <v>15</v>
      </c>
      <c r="C796" t="s">
        <v>21</v>
      </c>
      <c r="D796" t="s">
        <v>22</v>
      </c>
      <c r="E796" t="s">
        <v>82</v>
      </c>
      <c r="F796" t="s">
        <v>24</v>
      </c>
      <c r="G796">
        <v>25</v>
      </c>
      <c r="H796" t="s">
        <v>25</v>
      </c>
      <c r="I796" t="s">
        <v>21</v>
      </c>
      <c r="K796" t="str">
        <f>IF(Aggregate[[#This Row],[Under 30]]="Yes", "Under 30", IF(Aggregate[[#This Row],[Senior]]="Yes", "Senior", "Other"))</f>
        <v>Under 30</v>
      </c>
      <c r="P796">
        <v>1</v>
      </c>
      <c r="R796">
        <v>29</v>
      </c>
      <c r="S796">
        <v>0</v>
      </c>
      <c r="T796">
        <v>0</v>
      </c>
      <c r="U796">
        <v>70</v>
      </c>
      <c r="V796">
        <v>10</v>
      </c>
      <c r="W796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797" spans="1:23" x14ac:dyDescent="0.2">
      <c r="A797" t="s">
        <v>21</v>
      </c>
      <c r="B797">
        <v>15</v>
      </c>
      <c r="C797" t="s">
        <v>21</v>
      </c>
      <c r="D797" t="s">
        <v>22</v>
      </c>
      <c r="E797" t="s">
        <v>82</v>
      </c>
      <c r="F797" t="s">
        <v>24</v>
      </c>
      <c r="G797">
        <v>62</v>
      </c>
      <c r="H797" t="s">
        <v>21</v>
      </c>
      <c r="I797" t="s">
        <v>21</v>
      </c>
      <c r="K797" t="str">
        <f>IF(Aggregate[[#This Row],[Under 30]]="Yes", "Under 30", IF(Aggregate[[#This Row],[Senior]]="Yes", "Senior", "Other"))</f>
        <v>Other</v>
      </c>
      <c r="P797">
        <v>1</v>
      </c>
      <c r="R797">
        <v>12</v>
      </c>
      <c r="S797">
        <v>0</v>
      </c>
      <c r="T797">
        <v>0</v>
      </c>
      <c r="U797">
        <v>0</v>
      </c>
      <c r="V797">
        <v>0</v>
      </c>
      <c r="W797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798" spans="1:23" x14ac:dyDescent="0.2">
      <c r="A798" t="s">
        <v>21</v>
      </c>
      <c r="B798">
        <v>15</v>
      </c>
      <c r="C798" t="s">
        <v>21</v>
      </c>
      <c r="D798" t="s">
        <v>22</v>
      </c>
      <c r="E798" t="s">
        <v>82</v>
      </c>
      <c r="F798" t="s">
        <v>26</v>
      </c>
      <c r="G798">
        <v>27</v>
      </c>
      <c r="H798" t="s">
        <v>25</v>
      </c>
      <c r="I798" t="s">
        <v>21</v>
      </c>
      <c r="K798" t="str">
        <f>IF(Aggregate[[#This Row],[Under 30]]="Yes", "Under 30", IF(Aggregate[[#This Row],[Senior]]="Yes", "Senior", "Other"))</f>
        <v>Under 30</v>
      </c>
      <c r="P798">
        <v>1</v>
      </c>
      <c r="R798">
        <v>12</v>
      </c>
      <c r="S798">
        <v>0</v>
      </c>
      <c r="T798">
        <v>0</v>
      </c>
      <c r="U798">
        <v>0</v>
      </c>
      <c r="V798">
        <v>0</v>
      </c>
      <c r="W798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799" spans="1:23" x14ac:dyDescent="0.2">
      <c r="A799" t="s">
        <v>21</v>
      </c>
      <c r="B799">
        <v>15</v>
      </c>
      <c r="C799" t="s">
        <v>21</v>
      </c>
      <c r="D799" t="s">
        <v>22</v>
      </c>
      <c r="E799" t="s">
        <v>84</v>
      </c>
      <c r="F799" t="s">
        <v>24</v>
      </c>
      <c r="G799">
        <v>34</v>
      </c>
      <c r="H799" t="s">
        <v>21</v>
      </c>
      <c r="I799" t="s">
        <v>21</v>
      </c>
      <c r="K799" t="str">
        <f>IF(Aggregate[[#This Row],[Under 30]]="Yes", "Under 30", IF(Aggregate[[#This Row],[Senior]]="Yes", "Senior", "Other"))</f>
        <v>Other</v>
      </c>
      <c r="P799">
        <v>1</v>
      </c>
      <c r="R799">
        <v>8</v>
      </c>
      <c r="S799">
        <v>0</v>
      </c>
      <c r="T799">
        <v>0</v>
      </c>
      <c r="U799">
        <v>0</v>
      </c>
      <c r="V799">
        <v>0</v>
      </c>
      <c r="W799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800" spans="1:23" x14ac:dyDescent="0.2">
      <c r="A800" t="s">
        <v>21</v>
      </c>
      <c r="B800">
        <v>15</v>
      </c>
      <c r="C800" t="s">
        <v>21</v>
      </c>
      <c r="D800" t="s">
        <v>88</v>
      </c>
      <c r="E800" t="s">
        <v>54</v>
      </c>
      <c r="F800" t="s">
        <v>24</v>
      </c>
      <c r="G800">
        <v>67</v>
      </c>
      <c r="H800" t="s">
        <v>21</v>
      </c>
      <c r="I800" t="s">
        <v>25</v>
      </c>
      <c r="J800" t="s">
        <v>21</v>
      </c>
      <c r="K800" t="str">
        <f>IF(Aggregate[[#This Row],[Under 30]]="Yes", "Under 30", IF(Aggregate[[#This Row],[Senior]]="Yes", "Senior", "Other"))</f>
        <v>Senior</v>
      </c>
      <c r="L800" t="s">
        <v>98</v>
      </c>
      <c r="M800" t="s">
        <v>33</v>
      </c>
      <c r="N800" t="s">
        <v>34</v>
      </c>
      <c r="O800" t="s">
        <v>34</v>
      </c>
      <c r="P800">
        <v>1</v>
      </c>
      <c r="R800">
        <v>7</v>
      </c>
      <c r="S800">
        <v>0</v>
      </c>
      <c r="T800">
        <v>0</v>
      </c>
      <c r="U800">
        <v>0</v>
      </c>
      <c r="V800">
        <v>0</v>
      </c>
      <c r="W800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801" spans="1:23" x14ac:dyDescent="0.2">
      <c r="A801" t="s">
        <v>21</v>
      </c>
      <c r="B801">
        <v>15</v>
      </c>
      <c r="C801" t="s">
        <v>25</v>
      </c>
      <c r="D801" t="s">
        <v>22</v>
      </c>
      <c r="E801" t="s">
        <v>37</v>
      </c>
      <c r="F801" t="s">
        <v>24</v>
      </c>
      <c r="G801">
        <v>46</v>
      </c>
      <c r="H801" t="s">
        <v>21</v>
      </c>
      <c r="I801" t="s">
        <v>21</v>
      </c>
      <c r="K801" t="str">
        <f>IF(Aggregate[[#This Row],[Under 30]]="Yes", "Under 30", IF(Aggregate[[#This Row],[Senior]]="Yes", "Senior", "Other"))</f>
        <v>Other</v>
      </c>
      <c r="P801">
        <v>1</v>
      </c>
      <c r="R801">
        <v>9</v>
      </c>
      <c r="S801">
        <v>2</v>
      </c>
      <c r="T801">
        <v>61</v>
      </c>
      <c r="U801">
        <v>0</v>
      </c>
      <c r="V801">
        <v>0</v>
      </c>
      <c r="W801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802" spans="1:23" x14ac:dyDescent="0.2">
      <c r="A802" t="s">
        <v>21</v>
      </c>
      <c r="B802">
        <v>15</v>
      </c>
      <c r="C802" t="s">
        <v>25</v>
      </c>
      <c r="D802" t="s">
        <v>22</v>
      </c>
      <c r="E802" t="s">
        <v>55</v>
      </c>
      <c r="F802" t="s">
        <v>26</v>
      </c>
      <c r="G802">
        <v>46</v>
      </c>
      <c r="H802" t="s">
        <v>21</v>
      </c>
      <c r="I802" t="s">
        <v>21</v>
      </c>
      <c r="K802" t="str">
        <f>IF(Aggregate[[#This Row],[Under 30]]="Yes", "Under 30", IF(Aggregate[[#This Row],[Senior]]="Yes", "Senior", "Other"))</f>
        <v>Other</v>
      </c>
      <c r="P802">
        <v>1</v>
      </c>
      <c r="Q802">
        <v>1</v>
      </c>
      <c r="R802">
        <v>20</v>
      </c>
      <c r="S802">
        <v>3</v>
      </c>
      <c r="T802">
        <v>77.3</v>
      </c>
      <c r="U802">
        <v>12</v>
      </c>
      <c r="V802">
        <v>13</v>
      </c>
      <c r="W802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803" spans="1:23" x14ac:dyDescent="0.2">
      <c r="A803" t="s">
        <v>21</v>
      </c>
      <c r="B803">
        <v>15</v>
      </c>
      <c r="C803" t="s">
        <v>25</v>
      </c>
      <c r="D803" t="s">
        <v>22</v>
      </c>
      <c r="E803" t="s">
        <v>61</v>
      </c>
      <c r="F803" t="s">
        <v>24</v>
      </c>
      <c r="G803">
        <v>50</v>
      </c>
      <c r="H803" t="s">
        <v>21</v>
      </c>
      <c r="I803" t="s">
        <v>21</v>
      </c>
      <c r="K803" t="str">
        <f>IF(Aggregate[[#This Row],[Under 30]]="Yes", "Under 30", IF(Aggregate[[#This Row],[Senior]]="Yes", "Senior", "Other"))</f>
        <v>Other</v>
      </c>
      <c r="P803">
        <v>1</v>
      </c>
      <c r="Q803">
        <v>1</v>
      </c>
      <c r="R803">
        <v>8</v>
      </c>
      <c r="S803">
        <v>1</v>
      </c>
      <c r="T803">
        <v>95.2</v>
      </c>
      <c r="U803">
        <v>0</v>
      </c>
      <c r="V803">
        <v>0</v>
      </c>
      <c r="W803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804" spans="1:23" x14ac:dyDescent="0.2">
      <c r="A804" t="s">
        <v>21</v>
      </c>
      <c r="B804">
        <v>15</v>
      </c>
      <c r="C804" t="s">
        <v>25</v>
      </c>
      <c r="D804" t="s">
        <v>22</v>
      </c>
      <c r="E804" t="s">
        <v>81</v>
      </c>
      <c r="F804" t="s">
        <v>24</v>
      </c>
      <c r="G804">
        <v>35</v>
      </c>
      <c r="H804" t="s">
        <v>21</v>
      </c>
      <c r="I804" t="s">
        <v>21</v>
      </c>
      <c r="K804" t="str">
        <f>IF(Aggregate[[#This Row],[Under 30]]="Yes", "Under 30", IF(Aggregate[[#This Row],[Senior]]="Yes", "Senior", "Other"))</f>
        <v>Other</v>
      </c>
      <c r="P804">
        <v>1</v>
      </c>
      <c r="Q804">
        <v>1</v>
      </c>
      <c r="R804">
        <v>35</v>
      </c>
      <c r="S804">
        <v>4</v>
      </c>
      <c r="T804">
        <v>33</v>
      </c>
      <c r="U804">
        <v>23</v>
      </c>
      <c r="V804">
        <v>2</v>
      </c>
      <c r="W804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805" spans="1:23" x14ac:dyDescent="0.2">
      <c r="A805" t="s">
        <v>21</v>
      </c>
      <c r="B805">
        <v>15</v>
      </c>
      <c r="C805" t="s">
        <v>25</v>
      </c>
      <c r="D805" t="s">
        <v>22</v>
      </c>
      <c r="E805" t="s">
        <v>83</v>
      </c>
      <c r="F805" t="s">
        <v>24</v>
      </c>
      <c r="G805">
        <v>21</v>
      </c>
      <c r="H805" t="s">
        <v>25</v>
      </c>
      <c r="I805" t="s">
        <v>21</v>
      </c>
      <c r="K805" t="str">
        <f>IF(Aggregate[[#This Row],[Under 30]]="Yes", "Under 30", IF(Aggregate[[#This Row],[Senior]]="Yes", "Senior", "Other"))</f>
        <v>Under 30</v>
      </c>
      <c r="P805">
        <v>1</v>
      </c>
      <c r="Q805">
        <v>1</v>
      </c>
      <c r="R805">
        <v>38</v>
      </c>
      <c r="S805">
        <v>1</v>
      </c>
      <c r="T805">
        <v>65.3</v>
      </c>
      <c r="U805">
        <v>64</v>
      </c>
      <c r="V805">
        <v>20</v>
      </c>
      <c r="W805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806" spans="1:23" x14ac:dyDescent="0.2">
      <c r="A806" t="s">
        <v>21</v>
      </c>
      <c r="B806">
        <v>15</v>
      </c>
      <c r="C806" t="s">
        <v>25</v>
      </c>
      <c r="D806" t="s">
        <v>22</v>
      </c>
      <c r="E806" t="s">
        <v>84</v>
      </c>
      <c r="F806" t="s">
        <v>24</v>
      </c>
      <c r="G806">
        <v>52</v>
      </c>
      <c r="H806" t="s">
        <v>21</v>
      </c>
      <c r="I806" t="s">
        <v>21</v>
      </c>
      <c r="K806" t="str">
        <f>IF(Aggregate[[#This Row],[Under 30]]="Yes", "Under 30", IF(Aggregate[[#This Row],[Senior]]="Yes", "Senior", "Other"))</f>
        <v>Other</v>
      </c>
      <c r="P806">
        <v>1</v>
      </c>
      <c r="Q806">
        <v>1</v>
      </c>
      <c r="R806">
        <v>12</v>
      </c>
      <c r="S806">
        <v>4</v>
      </c>
      <c r="T806">
        <v>34.1</v>
      </c>
      <c r="U806">
        <v>0</v>
      </c>
      <c r="V806">
        <v>0</v>
      </c>
      <c r="W806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807" spans="1:23" x14ac:dyDescent="0.2">
      <c r="A807" t="s">
        <v>21</v>
      </c>
      <c r="B807">
        <v>16</v>
      </c>
      <c r="C807" t="s">
        <v>21</v>
      </c>
      <c r="D807" t="s">
        <v>22</v>
      </c>
      <c r="E807" t="s">
        <v>27</v>
      </c>
      <c r="F807" t="s">
        <v>24</v>
      </c>
      <c r="G807">
        <v>63</v>
      </c>
      <c r="H807" t="s">
        <v>21</v>
      </c>
      <c r="I807" t="s">
        <v>21</v>
      </c>
      <c r="K807" t="str">
        <f>IF(Aggregate[[#This Row],[Under 30]]="Yes", "Under 30", IF(Aggregate[[#This Row],[Senior]]="Yes", "Senior", "Other"))</f>
        <v>Other</v>
      </c>
      <c r="P807">
        <v>1</v>
      </c>
      <c r="R807">
        <v>7</v>
      </c>
      <c r="S807">
        <v>0</v>
      </c>
      <c r="T807">
        <v>0</v>
      </c>
      <c r="U807">
        <v>0</v>
      </c>
      <c r="V807">
        <v>0</v>
      </c>
      <c r="W807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808" spans="1:23" x14ac:dyDescent="0.2">
      <c r="A808" t="s">
        <v>21</v>
      </c>
      <c r="B808">
        <v>16</v>
      </c>
      <c r="C808" t="s">
        <v>21</v>
      </c>
      <c r="D808" t="s">
        <v>22</v>
      </c>
      <c r="E808" t="s">
        <v>28</v>
      </c>
      <c r="F808" t="s">
        <v>26</v>
      </c>
      <c r="G808">
        <v>24</v>
      </c>
      <c r="H808" t="s">
        <v>25</v>
      </c>
      <c r="I808" t="s">
        <v>21</v>
      </c>
      <c r="K808" t="str">
        <f>IF(Aggregate[[#This Row],[Under 30]]="Yes", "Under 30", IF(Aggregate[[#This Row],[Senior]]="Yes", "Senior", "Other"))</f>
        <v>Under 30</v>
      </c>
      <c r="P808">
        <v>1</v>
      </c>
      <c r="Q808">
        <v>1</v>
      </c>
      <c r="R808">
        <v>13</v>
      </c>
      <c r="S808">
        <v>0</v>
      </c>
      <c r="T808">
        <v>0</v>
      </c>
      <c r="U808">
        <v>0</v>
      </c>
      <c r="V808">
        <v>0</v>
      </c>
      <c r="W808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809" spans="1:23" x14ac:dyDescent="0.2">
      <c r="A809" t="s">
        <v>21</v>
      </c>
      <c r="B809">
        <v>16</v>
      </c>
      <c r="C809" t="s">
        <v>21</v>
      </c>
      <c r="D809" t="s">
        <v>22</v>
      </c>
      <c r="E809" t="s">
        <v>29</v>
      </c>
      <c r="F809" t="s">
        <v>24</v>
      </c>
      <c r="G809">
        <v>51</v>
      </c>
      <c r="H809" t="s">
        <v>21</v>
      </c>
      <c r="I809" t="s">
        <v>21</v>
      </c>
      <c r="K809" t="str">
        <f>IF(Aggregate[[#This Row],[Under 30]]="Yes", "Under 30", IF(Aggregate[[#This Row],[Senior]]="Yes", "Senior", "Other"))</f>
        <v>Other</v>
      </c>
      <c r="P809">
        <v>1</v>
      </c>
      <c r="R809">
        <v>10</v>
      </c>
      <c r="S809">
        <v>0</v>
      </c>
      <c r="T809">
        <v>0</v>
      </c>
      <c r="U809">
        <v>0</v>
      </c>
      <c r="V809">
        <v>0</v>
      </c>
      <c r="W809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810" spans="1:23" x14ac:dyDescent="0.2">
      <c r="A810" t="s">
        <v>21</v>
      </c>
      <c r="B810">
        <v>16</v>
      </c>
      <c r="C810" t="s">
        <v>21</v>
      </c>
      <c r="D810" t="s">
        <v>22</v>
      </c>
      <c r="E810" t="s">
        <v>29</v>
      </c>
      <c r="F810" t="s">
        <v>26</v>
      </c>
      <c r="G810">
        <v>62</v>
      </c>
      <c r="H810" t="s">
        <v>21</v>
      </c>
      <c r="I810" t="s">
        <v>21</v>
      </c>
      <c r="K810" t="str">
        <f>IF(Aggregate[[#This Row],[Under 30]]="Yes", "Under 30", IF(Aggregate[[#This Row],[Senior]]="Yes", "Senior", "Other"))</f>
        <v>Other</v>
      </c>
      <c r="P810">
        <v>1</v>
      </c>
      <c r="R810">
        <v>17</v>
      </c>
      <c r="S810">
        <v>0</v>
      </c>
      <c r="T810">
        <v>0</v>
      </c>
      <c r="U810">
        <v>23</v>
      </c>
      <c r="V810">
        <v>6</v>
      </c>
      <c r="W810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811" spans="1:23" x14ac:dyDescent="0.2">
      <c r="A811" t="s">
        <v>21</v>
      </c>
      <c r="B811">
        <v>16</v>
      </c>
      <c r="C811" t="s">
        <v>21</v>
      </c>
      <c r="D811" t="s">
        <v>22</v>
      </c>
      <c r="E811" t="s">
        <v>35</v>
      </c>
      <c r="F811" t="s">
        <v>26</v>
      </c>
      <c r="G811">
        <v>29</v>
      </c>
      <c r="H811" t="s">
        <v>25</v>
      </c>
      <c r="I811" t="s">
        <v>21</v>
      </c>
      <c r="K811" t="str">
        <f>IF(Aggregate[[#This Row],[Under 30]]="Yes", "Under 30", IF(Aggregate[[#This Row],[Senior]]="Yes", "Senior", "Other"))</f>
        <v>Under 30</v>
      </c>
      <c r="P811">
        <v>1</v>
      </c>
      <c r="Q811">
        <v>1</v>
      </c>
      <c r="R811">
        <v>42</v>
      </c>
      <c r="S811">
        <v>1</v>
      </c>
      <c r="T811">
        <v>0</v>
      </c>
      <c r="U811">
        <v>62</v>
      </c>
      <c r="V811">
        <v>15</v>
      </c>
      <c r="W811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812" spans="1:23" x14ac:dyDescent="0.2">
      <c r="A812" t="s">
        <v>21</v>
      </c>
      <c r="B812">
        <v>16</v>
      </c>
      <c r="C812" t="s">
        <v>21</v>
      </c>
      <c r="D812" t="s">
        <v>22</v>
      </c>
      <c r="E812" t="s">
        <v>35</v>
      </c>
      <c r="F812" t="s">
        <v>26</v>
      </c>
      <c r="G812">
        <v>32</v>
      </c>
      <c r="H812" t="s">
        <v>21</v>
      </c>
      <c r="I812" t="s">
        <v>21</v>
      </c>
      <c r="K812" t="str">
        <f>IF(Aggregate[[#This Row],[Under 30]]="Yes", "Under 30", IF(Aggregate[[#This Row],[Senior]]="Yes", "Senior", "Other"))</f>
        <v>Other</v>
      </c>
      <c r="P812">
        <v>1</v>
      </c>
      <c r="R812">
        <v>12</v>
      </c>
      <c r="S812">
        <v>0</v>
      </c>
      <c r="T812">
        <v>0</v>
      </c>
      <c r="U812">
        <v>0</v>
      </c>
      <c r="V812">
        <v>0</v>
      </c>
      <c r="W812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813" spans="1:23" x14ac:dyDescent="0.2">
      <c r="A813" t="s">
        <v>21</v>
      </c>
      <c r="B813">
        <v>16</v>
      </c>
      <c r="C813" t="s">
        <v>21</v>
      </c>
      <c r="D813" t="s">
        <v>22</v>
      </c>
      <c r="E813" t="s">
        <v>45</v>
      </c>
      <c r="F813" t="s">
        <v>24</v>
      </c>
      <c r="G813">
        <v>23</v>
      </c>
      <c r="H813" t="s">
        <v>25</v>
      </c>
      <c r="I813" t="s">
        <v>21</v>
      </c>
      <c r="K813" t="str">
        <f>IF(Aggregate[[#This Row],[Under 30]]="Yes", "Under 30", IF(Aggregate[[#This Row],[Senior]]="Yes", "Senior", "Other"))</f>
        <v>Under 30</v>
      </c>
      <c r="P813">
        <v>1</v>
      </c>
      <c r="R813">
        <v>11</v>
      </c>
      <c r="S813">
        <v>0</v>
      </c>
      <c r="T813">
        <v>0</v>
      </c>
      <c r="U813">
        <v>0</v>
      </c>
      <c r="V813">
        <v>0</v>
      </c>
      <c r="W813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814" spans="1:23" x14ac:dyDescent="0.2">
      <c r="A814" t="s">
        <v>21</v>
      </c>
      <c r="B814">
        <v>16</v>
      </c>
      <c r="C814" t="s">
        <v>21</v>
      </c>
      <c r="D814" t="s">
        <v>22</v>
      </c>
      <c r="E814" t="s">
        <v>50</v>
      </c>
      <c r="F814" t="s">
        <v>26</v>
      </c>
      <c r="G814">
        <v>58</v>
      </c>
      <c r="H814" t="s">
        <v>21</v>
      </c>
      <c r="I814" t="s">
        <v>21</v>
      </c>
      <c r="K814" t="str">
        <f>IF(Aggregate[[#This Row],[Under 30]]="Yes", "Under 30", IF(Aggregate[[#This Row],[Senior]]="Yes", "Senior", "Other"))</f>
        <v>Other</v>
      </c>
      <c r="P814">
        <v>1</v>
      </c>
      <c r="R814">
        <v>40</v>
      </c>
      <c r="S814">
        <v>0</v>
      </c>
      <c r="T814">
        <v>0</v>
      </c>
      <c r="U814">
        <v>57</v>
      </c>
      <c r="V814">
        <v>3</v>
      </c>
      <c r="W814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815" spans="1:23" x14ac:dyDescent="0.2">
      <c r="A815" t="s">
        <v>21</v>
      </c>
      <c r="B815">
        <v>16</v>
      </c>
      <c r="C815" t="s">
        <v>21</v>
      </c>
      <c r="D815" t="s">
        <v>22</v>
      </c>
      <c r="E815" t="s">
        <v>60</v>
      </c>
      <c r="F815" t="s">
        <v>26</v>
      </c>
      <c r="G815">
        <v>43</v>
      </c>
      <c r="H815" t="s">
        <v>21</v>
      </c>
      <c r="I815" t="s">
        <v>21</v>
      </c>
      <c r="K815" t="str">
        <f>IF(Aggregate[[#This Row],[Under 30]]="Yes", "Under 30", IF(Aggregate[[#This Row],[Senior]]="Yes", "Senior", "Other"))</f>
        <v>Other</v>
      </c>
      <c r="P815">
        <v>1</v>
      </c>
      <c r="R815">
        <v>7</v>
      </c>
      <c r="S815">
        <v>0</v>
      </c>
      <c r="T815">
        <v>0</v>
      </c>
      <c r="U815">
        <v>0</v>
      </c>
      <c r="V815">
        <v>0</v>
      </c>
      <c r="W815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816" spans="1:23" x14ac:dyDescent="0.2">
      <c r="A816" t="s">
        <v>21</v>
      </c>
      <c r="B816">
        <v>16</v>
      </c>
      <c r="C816" t="s">
        <v>21</v>
      </c>
      <c r="D816" t="s">
        <v>22</v>
      </c>
      <c r="E816" t="s">
        <v>61</v>
      </c>
      <c r="F816" t="s">
        <v>24</v>
      </c>
      <c r="G816">
        <v>51</v>
      </c>
      <c r="H816" t="s">
        <v>21</v>
      </c>
      <c r="I816" t="s">
        <v>21</v>
      </c>
      <c r="K816" t="str">
        <f>IF(Aggregate[[#This Row],[Under 30]]="Yes", "Under 30", IF(Aggregate[[#This Row],[Senior]]="Yes", "Senior", "Other"))</f>
        <v>Other</v>
      </c>
      <c r="P816">
        <v>1</v>
      </c>
      <c r="R816">
        <v>11</v>
      </c>
      <c r="S816">
        <v>2</v>
      </c>
      <c r="T816">
        <v>0</v>
      </c>
      <c r="U816">
        <v>43</v>
      </c>
      <c r="V816">
        <v>11</v>
      </c>
      <c r="W816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817" spans="1:23" x14ac:dyDescent="0.2">
      <c r="A817" t="s">
        <v>21</v>
      </c>
      <c r="B817">
        <v>16</v>
      </c>
      <c r="C817" t="s">
        <v>21</v>
      </c>
      <c r="D817" t="s">
        <v>22</v>
      </c>
      <c r="E817" t="s">
        <v>73</v>
      </c>
      <c r="F817" t="s">
        <v>24</v>
      </c>
      <c r="G817">
        <v>32</v>
      </c>
      <c r="H817" t="s">
        <v>21</v>
      </c>
      <c r="I817" t="s">
        <v>21</v>
      </c>
      <c r="K817" t="str">
        <f>IF(Aggregate[[#This Row],[Under 30]]="Yes", "Under 30", IF(Aggregate[[#This Row],[Senior]]="Yes", "Senior", "Other"))</f>
        <v>Other</v>
      </c>
      <c r="P817">
        <v>1</v>
      </c>
      <c r="R817">
        <v>8</v>
      </c>
      <c r="S817">
        <v>0</v>
      </c>
      <c r="T817">
        <v>0</v>
      </c>
      <c r="U817">
        <v>0</v>
      </c>
      <c r="V817">
        <v>0</v>
      </c>
      <c r="W817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818" spans="1:23" x14ac:dyDescent="0.2">
      <c r="A818" t="s">
        <v>21</v>
      </c>
      <c r="B818">
        <v>16</v>
      </c>
      <c r="C818" t="s">
        <v>21</v>
      </c>
      <c r="D818" t="s">
        <v>22</v>
      </c>
      <c r="E818" t="s">
        <v>77</v>
      </c>
      <c r="F818" t="s">
        <v>26</v>
      </c>
      <c r="G818">
        <v>23</v>
      </c>
      <c r="H818" t="s">
        <v>25</v>
      </c>
      <c r="I818" t="s">
        <v>21</v>
      </c>
      <c r="K818" t="str">
        <f>IF(Aggregate[[#This Row],[Under 30]]="Yes", "Under 30", IF(Aggregate[[#This Row],[Senior]]="Yes", "Senior", "Other"))</f>
        <v>Under 30</v>
      </c>
      <c r="P818">
        <v>1</v>
      </c>
      <c r="R818">
        <v>10</v>
      </c>
      <c r="S818">
        <v>0</v>
      </c>
      <c r="T818">
        <v>0</v>
      </c>
      <c r="U818">
        <v>0</v>
      </c>
      <c r="V818">
        <v>0</v>
      </c>
      <c r="W818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819" spans="1:23" x14ac:dyDescent="0.2">
      <c r="A819" t="s">
        <v>21</v>
      </c>
      <c r="B819">
        <v>16</v>
      </c>
      <c r="C819" t="s">
        <v>25</v>
      </c>
      <c r="D819" t="s">
        <v>22</v>
      </c>
      <c r="E819" t="s">
        <v>27</v>
      </c>
      <c r="F819" t="s">
        <v>24</v>
      </c>
      <c r="G819">
        <v>47</v>
      </c>
      <c r="H819" t="s">
        <v>21</v>
      </c>
      <c r="I819" t="s">
        <v>21</v>
      </c>
      <c r="K819" t="str">
        <f>IF(Aggregate[[#This Row],[Under 30]]="Yes", "Under 30", IF(Aggregate[[#This Row],[Senior]]="Yes", "Senior", "Other"))</f>
        <v>Other</v>
      </c>
      <c r="P819">
        <v>1</v>
      </c>
      <c r="Q819">
        <v>1</v>
      </c>
      <c r="R819">
        <v>36</v>
      </c>
      <c r="S819">
        <v>0</v>
      </c>
      <c r="T819">
        <v>53.3</v>
      </c>
      <c r="U819">
        <v>58</v>
      </c>
      <c r="V819">
        <v>3</v>
      </c>
      <c r="W819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820" spans="1:23" x14ac:dyDescent="0.2">
      <c r="A820" t="s">
        <v>21</v>
      </c>
      <c r="B820">
        <v>16</v>
      </c>
      <c r="C820" t="s">
        <v>25</v>
      </c>
      <c r="D820" t="s">
        <v>22</v>
      </c>
      <c r="E820" t="s">
        <v>29</v>
      </c>
      <c r="F820" t="s">
        <v>26</v>
      </c>
      <c r="G820">
        <v>25</v>
      </c>
      <c r="H820" t="s">
        <v>25</v>
      </c>
      <c r="I820" t="s">
        <v>21</v>
      </c>
      <c r="K820" t="str">
        <f>IF(Aggregate[[#This Row],[Under 30]]="Yes", "Under 30", IF(Aggregate[[#This Row],[Senior]]="Yes", "Senior", "Other"))</f>
        <v>Under 30</v>
      </c>
      <c r="P820">
        <v>1</v>
      </c>
      <c r="R820">
        <v>52</v>
      </c>
      <c r="S820">
        <v>0</v>
      </c>
      <c r="T820">
        <v>60.3</v>
      </c>
      <c r="U820">
        <v>51</v>
      </c>
      <c r="V820">
        <v>10</v>
      </c>
      <c r="W820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821" spans="1:23" x14ac:dyDescent="0.2">
      <c r="A821" t="s">
        <v>21</v>
      </c>
      <c r="B821">
        <v>16</v>
      </c>
      <c r="C821" t="s">
        <v>25</v>
      </c>
      <c r="D821" t="s">
        <v>22</v>
      </c>
      <c r="E821" t="s">
        <v>30</v>
      </c>
      <c r="F821" t="s">
        <v>24</v>
      </c>
      <c r="G821">
        <v>23</v>
      </c>
      <c r="H821" t="s">
        <v>25</v>
      </c>
      <c r="I821" t="s">
        <v>21</v>
      </c>
      <c r="K821" t="str">
        <f>IF(Aggregate[[#This Row],[Under 30]]="Yes", "Under 30", IF(Aggregate[[#This Row],[Senior]]="Yes", "Senior", "Other"))</f>
        <v>Under 30</v>
      </c>
      <c r="P821">
        <v>1</v>
      </c>
      <c r="R821">
        <v>13</v>
      </c>
      <c r="S821">
        <v>0</v>
      </c>
      <c r="T821">
        <v>74.7</v>
      </c>
      <c r="U821">
        <v>0</v>
      </c>
      <c r="V821">
        <v>0</v>
      </c>
      <c r="W821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822" spans="1:23" x14ac:dyDescent="0.2">
      <c r="A822" t="s">
        <v>21</v>
      </c>
      <c r="B822">
        <v>16</v>
      </c>
      <c r="C822" t="s">
        <v>25</v>
      </c>
      <c r="D822" t="s">
        <v>22</v>
      </c>
      <c r="E822" t="s">
        <v>31</v>
      </c>
      <c r="F822" t="s">
        <v>26</v>
      </c>
      <c r="G822">
        <v>66</v>
      </c>
      <c r="H822" t="s">
        <v>21</v>
      </c>
      <c r="I822" t="s">
        <v>25</v>
      </c>
      <c r="J822" t="s">
        <v>25</v>
      </c>
      <c r="K822" t="str">
        <f>IF(Aggregate[[#This Row],[Under 30]]="Yes", "Under 30", IF(Aggregate[[#This Row],[Senior]]="Yes", "Senior", "Other"))</f>
        <v>Senior</v>
      </c>
      <c r="L822" t="s">
        <v>98</v>
      </c>
      <c r="M822" t="s">
        <v>33</v>
      </c>
      <c r="N822" t="s">
        <v>34</v>
      </c>
      <c r="O822" t="s">
        <v>34</v>
      </c>
      <c r="P822">
        <v>1</v>
      </c>
      <c r="R822">
        <v>18</v>
      </c>
      <c r="S822">
        <v>1</v>
      </c>
      <c r="T822">
        <v>27.5</v>
      </c>
      <c r="U822">
        <v>47</v>
      </c>
      <c r="V822">
        <v>2</v>
      </c>
      <c r="W822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823" spans="1:23" x14ac:dyDescent="0.2">
      <c r="A823" t="s">
        <v>21</v>
      </c>
      <c r="B823">
        <v>16</v>
      </c>
      <c r="C823" t="s">
        <v>25</v>
      </c>
      <c r="D823" t="s">
        <v>22</v>
      </c>
      <c r="E823" t="s">
        <v>42</v>
      </c>
      <c r="F823" t="s">
        <v>24</v>
      </c>
      <c r="G823">
        <v>39</v>
      </c>
      <c r="H823" t="s">
        <v>21</v>
      </c>
      <c r="I823" t="s">
        <v>21</v>
      </c>
      <c r="K823" t="str">
        <f>IF(Aggregate[[#This Row],[Under 30]]="Yes", "Under 30", IF(Aggregate[[#This Row],[Senior]]="Yes", "Senior", "Other"))</f>
        <v>Other</v>
      </c>
      <c r="P823">
        <v>1</v>
      </c>
      <c r="Q823">
        <v>1</v>
      </c>
      <c r="R823">
        <v>54</v>
      </c>
      <c r="S823">
        <v>4</v>
      </c>
      <c r="T823">
        <v>18.899999999999999</v>
      </c>
      <c r="U823">
        <v>0</v>
      </c>
      <c r="V823">
        <v>6</v>
      </c>
      <c r="W823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824" spans="1:23" x14ac:dyDescent="0.2">
      <c r="A824" t="s">
        <v>21</v>
      </c>
      <c r="B824">
        <v>16</v>
      </c>
      <c r="C824" t="s">
        <v>25</v>
      </c>
      <c r="D824" t="s">
        <v>22</v>
      </c>
      <c r="E824" t="s">
        <v>43</v>
      </c>
      <c r="F824" t="s">
        <v>24</v>
      </c>
      <c r="G824">
        <v>20</v>
      </c>
      <c r="H824" t="s">
        <v>25</v>
      </c>
      <c r="I824" t="s">
        <v>21</v>
      </c>
      <c r="K824" t="str">
        <f>IF(Aggregate[[#This Row],[Under 30]]="Yes", "Under 30", IF(Aggregate[[#This Row],[Senior]]="Yes", "Senior", "Other"))</f>
        <v>Under 30</v>
      </c>
      <c r="P824">
        <v>1</v>
      </c>
      <c r="R824">
        <v>9</v>
      </c>
      <c r="S824">
        <v>0</v>
      </c>
      <c r="T824">
        <v>112</v>
      </c>
      <c r="U824">
        <v>0</v>
      </c>
      <c r="V824">
        <v>0</v>
      </c>
      <c r="W824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825" spans="1:23" x14ac:dyDescent="0.2">
      <c r="A825" t="s">
        <v>21</v>
      </c>
      <c r="B825">
        <v>16</v>
      </c>
      <c r="C825" t="s">
        <v>25</v>
      </c>
      <c r="D825" t="s">
        <v>22</v>
      </c>
      <c r="E825" t="s">
        <v>43</v>
      </c>
      <c r="F825" t="s">
        <v>24</v>
      </c>
      <c r="G825">
        <v>24</v>
      </c>
      <c r="H825" t="s">
        <v>25</v>
      </c>
      <c r="I825" t="s">
        <v>21</v>
      </c>
      <c r="K825" t="str">
        <f>IF(Aggregate[[#This Row],[Under 30]]="Yes", "Under 30", IF(Aggregate[[#This Row],[Senior]]="Yes", "Senior", "Other"))</f>
        <v>Under 30</v>
      </c>
      <c r="P825">
        <v>1</v>
      </c>
      <c r="Q825">
        <v>1</v>
      </c>
      <c r="R825">
        <v>12</v>
      </c>
      <c r="S825">
        <v>1</v>
      </c>
      <c r="T825">
        <v>105.6</v>
      </c>
      <c r="U825">
        <v>0</v>
      </c>
      <c r="V825">
        <v>0</v>
      </c>
      <c r="W825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826" spans="1:23" x14ac:dyDescent="0.2">
      <c r="A826" t="s">
        <v>21</v>
      </c>
      <c r="B826">
        <v>16</v>
      </c>
      <c r="C826" t="s">
        <v>25</v>
      </c>
      <c r="D826" t="s">
        <v>22</v>
      </c>
      <c r="E826" t="s">
        <v>63</v>
      </c>
      <c r="F826" t="s">
        <v>24</v>
      </c>
      <c r="G826">
        <v>29</v>
      </c>
      <c r="H826" t="s">
        <v>25</v>
      </c>
      <c r="I826" t="s">
        <v>21</v>
      </c>
      <c r="K826" t="str">
        <f>IF(Aggregate[[#This Row],[Under 30]]="Yes", "Under 30", IF(Aggregate[[#This Row],[Senior]]="Yes", "Senior", "Other"))</f>
        <v>Under 30</v>
      </c>
      <c r="P826">
        <v>1</v>
      </c>
      <c r="Q826">
        <v>1</v>
      </c>
      <c r="R826">
        <v>22</v>
      </c>
      <c r="S826">
        <v>3</v>
      </c>
      <c r="T826">
        <v>5.3</v>
      </c>
      <c r="U826">
        <v>44</v>
      </c>
      <c r="V826">
        <v>28</v>
      </c>
      <c r="W826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827" spans="1:23" x14ac:dyDescent="0.2">
      <c r="A827" t="s">
        <v>21</v>
      </c>
      <c r="B827">
        <v>16</v>
      </c>
      <c r="C827" t="s">
        <v>25</v>
      </c>
      <c r="D827" t="s">
        <v>22</v>
      </c>
      <c r="E827" t="s">
        <v>63</v>
      </c>
      <c r="F827" t="s">
        <v>24</v>
      </c>
      <c r="G827">
        <v>68</v>
      </c>
      <c r="H827" t="s">
        <v>21</v>
      </c>
      <c r="I827" t="s">
        <v>25</v>
      </c>
      <c r="J827" t="s">
        <v>21</v>
      </c>
      <c r="K827" t="str">
        <f>IF(Aggregate[[#This Row],[Under 30]]="Yes", "Under 30", IF(Aggregate[[#This Row],[Senior]]="Yes", "Senior", "Other"))</f>
        <v>Senior</v>
      </c>
      <c r="L827" t="s">
        <v>98</v>
      </c>
      <c r="M827" t="s">
        <v>95</v>
      </c>
      <c r="N827" t="s">
        <v>34</v>
      </c>
      <c r="O827" t="s">
        <v>34</v>
      </c>
      <c r="P827">
        <v>1</v>
      </c>
      <c r="R827">
        <v>7</v>
      </c>
      <c r="S827">
        <v>0</v>
      </c>
      <c r="T827">
        <v>42.4</v>
      </c>
      <c r="U827">
        <v>0</v>
      </c>
      <c r="V827">
        <v>0</v>
      </c>
      <c r="W827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828" spans="1:23" x14ac:dyDescent="0.2">
      <c r="A828" t="s">
        <v>21</v>
      </c>
      <c r="B828">
        <v>16</v>
      </c>
      <c r="C828" t="s">
        <v>25</v>
      </c>
      <c r="D828" t="s">
        <v>22</v>
      </c>
      <c r="E828" t="s">
        <v>67</v>
      </c>
      <c r="F828" t="s">
        <v>24</v>
      </c>
      <c r="G828">
        <v>55</v>
      </c>
      <c r="H828" t="s">
        <v>21</v>
      </c>
      <c r="I828" t="s">
        <v>21</v>
      </c>
      <c r="K828" t="str">
        <f>IF(Aggregate[[#This Row],[Under 30]]="Yes", "Under 30", IF(Aggregate[[#This Row],[Senior]]="Yes", "Senior", "Other"))</f>
        <v>Other</v>
      </c>
      <c r="P828">
        <v>1</v>
      </c>
      <c r="Q828">
        <v>1</v>
      </c>
      <c r="R828">
        <v>32</v>
      </c>
      <c r="S828">
        <v>3</v>
      </c>
      <c r="T828">
        <v>82.4</v>
      </c>
      <c r="U828">
        <v>38</v>
      </c>
      <c r="V828">
        <v>4</v>
      </c>
      <c r="W828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829" spans="1:23" x14ac:dyDescent="0.2">
      <c r="A829" t="s">
        <v>21</v>
      </c>
      <c r="B829">
        <v>16</v>
      </c>
      <c r="C829" t="s">
        <v>25</v>
      </c>
      <c r="D829" t="s">
        <v>22</v>
      </c>
      <c r="E829" t="s">
        <v>71</v>
      </c>
      <c r="F829" t="s">
        <v>24</v>
      </c>
      <c r="G829">
        <v>49</v>
      </c>
      <c r="H829" t="s">
        <v>21</v>
      </c>
      <c r="I829" t="s">
        <v>21</v>
      </c>
      <c r="K829" t="str">
        <f>IF(Aggregate[[#This Row],[Under 30]]="Yes", "Under 30", IF(Aggregate[[#This Row],[Senior]]="Yes", "Senior", "Other"))</f>
        <v>Other</v>
      </c>
      <c r="P829">
        <v>1</v>
      </c>
      <c r="R829">
        <v>9</v>
      </c>
      <c r="S829">
        <v>2</v>
      </c>
      <c r="T829">
        <v>38.1</v>
      </c>
      <c r="U829">
        <v>0</v>
      </c>
      <c r="V829">
        <v>0</v>
      </c>
      <c r="W829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830" spans="1:23" x14ac:dyDescent="0.2">
      <c r="A830" t="s">
        <v>21</v>
      </c>
      <c r="B830">
        <v>16</v>
      </c>
      <c r="C830" t="s">
        <v>25</v>
      </c>
      <c r="D830" t="s">
        <v>22</v>
      </c>
      <c r="E830" t="s">
        <v>72</v>
      </c>
      <c r="F830" t="s">
        <v>26</v>
      </c>
      <c r="G830">
        <v>38</v>
      </c>
      <c r="H830" t="s">
        <v>21</v>
      </c>
      <c r="I830" t="s">
        <v>21</v>
      </c>
      <c r="K830" t="str">
        <f>IF(Aggregate[[#This Row],[Under 30]]="Yes", "Under 30", IF(Aggregate[[#This Row],[Senior]]="Yes", "Senior", "Other"))</f>
        <v>Other</v>
      </c>
      <c r="P830">
        <v>1</v>
      </c>
      <c r="R830">
        <v>10</v>
      </c>
      <c r="S830">
        <v>0</v>
      </c>
      <c r="T830">
        <v>80.8</v>
      </c>
      <c r="U830">
        <v>0</v>
      </c>
      <c r="V830">
        <v>0</v>
      </c>
      <c r="W830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831" spans="1:23" x14ac:dyDescent="0.2">
      <c r="A831" t="s">
        <v>21</v>
      </c>
      <c r="B831">
        <v>16</v>
      </c>
      <c r="C831" t="s">
        <v>25</v>
      </c>
      <c r="D831" t="s">
        <v>22</v>
      </c>
      <c r="E831" t="s">
        <v>81</v>
      </c>
      <c r="F831" t="s">
        <v>26</v>
      </c>
      <c r="G831">
        <v>39</v>
      </c>
      <c r="H831" t="s">
        <v>21</v>
      </c>
      <c r="I831" t="s">
        <v>21</v>
      </c>
      <c r="K831" t="str">
        <f>IF(Aggregate[[#This Row],[Under 30]]="Yes", "Under 30", IF(Aggregate[[#This Row],[Senior]]="Yes", "Senior", "Other"))</f>
        <v>Other</v>
      </c>
      <c r="P831">
        <v>1</v>
      </c>
      <c r="R831">
        <v>12</v>
      </c>
      <c r="S831">
        <v>2</v>
      </c>
      <c r="T831">
        <v>49.2</v>
      </c>
      <c r="U831">
        <v>0</v>
      </c>
      <c r="V831">
        <v>0</v>
      </c>
      <c r="W831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832" spans="1:23" x14ac:dyDescent="0.2">
      <c r="A832" t="s">
        <v>21</v>
      </c>
      <c r="B832">
        <v>16</v>
      </c>
      <c r="C832" t="s">
        <v>25</v>
      </c>
      <c r="D832" t="s">
        <v>88</v>
      </c>
      <c r="E832" t="s">
        <v>23</v>
      </c>
      <c r="F832" t="s">
        <v>24</v>
      </c>
      <c r="G832">
        <v>21</v>
      </c>
      <c r="H832" t="s">
        <v>25</v>
      </c>
      <c r="I832" t="s">
        <v>21</v>
      </c>
      <c r="K832" t="str">
        <f>IF(Aggregate[[#This Row],[Under 30]]="Yes", "Under 30", IF(Aggregate[[#This Row],[Senior]]="Yes", "Senior", "Other"))</f>
        <v>Under 30</v>
      </c>
      <c r="P832">
        <v>1</v>
      </c>
      <c r="R832">
        <v>7</v>
      </c>
      <c r="S832">
        <v>0</v>
      </c>
      <c r="T832">
        <v>0</v>
      </c>
      <c r="U832">
        <v>0</v>
      </c>
      <c r="V832">
        <v>0</v>
      </c>
      <c r="W832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833" spans="1:23" x14ac:dyDescent="0.2">
      <c r="A833" t="s">
        <v>21</v>
      </c>
      <c r="B833">
        <v>16</v>
      </c>
      <c r="C833" t="s">
        <v>25</v>
      </c>
      <c r="D833" t="s">
        <v>88</v>
      </c>
      <c r="E833" t="s">
        <v>29</v>
      </c>
      <c r="F833" t="s">
        <v>24</v>
      </c>
      <c r="G833">
        <v>41</v>
      </c>
      <c r="H833" t="s">
        <v>21</v>
      </c>
      <c r="I833" t="s">
        <v>21</v>
      </c>
      <c r="K833" t="str">
        <f>IF(Aggregate[[#This Row],[Under 30]]="Yes", "Under 30", IF(Aggregate[[#This Row],[Senior]]="Yes", "Senior", "Other"))</f>
        <v>Other</v>
      </c>
      <c r="P833">
        <v>1</v>
      </c>
      <c r="R833">
        <v>10</v>
      </c>
      <c r="S833">
        <v>1</v>
      </c>
      <c r="T833">
        <v>0</v>
      </c>
      <c r="U833">
        <v>0</v>
      </c>
      <c r="V833">
        <v>0</v>
      </c>
      <c r="W833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834" spans="1:23" x14ac:dyDescent="0.2">
      <c r="A834" t="s">
        <v>21</v>
      </c>
      <c r="B834">
        <v>17</v>
      </c>
      <c r="C834" t="s">
        <v>21</v>
      </c>
      <c r="D834" t="s">
        <v>22</v>
      </c>
      <c r="E834" t="s">
        <v>27</v>
      </c>
      <c r="F834" t="s">
        <v>26</v>
      </c>
      <c r="G834">
        <v>38</v>
      </c>
      <c r="H834" t="s">
        <v>21</v>
      </c>
      <c r="I834" t="s">
        <v>21</v>
      </c>
      <c r="K834" t="str">
        <f>IF(Aggregate[[#This Row],[Under 30]]="Yes", "Under 30", IF(Aggregate[[#This Row],[Senior]]="Yes", "Senior", "Other"))</f>
        <v>Other</v>
      </c>
      <c r="P834">
        <v>1</v>
      </c>
      <c r="R834">
        <v>6</v>
      </c>
      <c r="S834">
        <v>0</v>
      </c>
      <c r="T834">
        <v>0</v>
      </c>
      <c r="U834">
        <v>0</v>
      </c>
      <c r="V834">
        <v>0</v>
      </c>
      <c r="W834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835" spans="1:23" x14ac:dyDescent="0.2">
      <c r="A835" t="s">
        <v>21</v>
      </c>
      <c r="B835">
        <v>17</v>
      </c>
      <c r="C835" t="s">
        <v>21</v>
      </c>
      <c r="D835" t="s">
        <v>22</v>
      </c>
      <c r="E835" t="s">
        <v>30</v>
      </c>
      <c r="F835" t="s">
        <v>24</v>
      </c>
      <c r="G835">
        <v>29</v>
      </c>
      <c r="H835" t="s">
        <v>25</v>
      </c>
      <c r="I835" t="s">
        <v>21</v>
      </c>
      <c r="K835" t="str">
        <f>IF(Aggregate[[#This Row],[Under 30]]="Yes", "Under 30", IF(Aggregate[[#This Row],[Senior]]="Yes", "Senior", "Other"))</f>
        <v>Under 30</v>
      </c>
      <c r="P835">
        <v>1</v>
      </c>
      <c r="R835">
        <v>10</v>
      </c>
      <c r="S835">
        <v>2</v>
      </c>
      <c r="T835">
        <v>0</v>
      </c>
      <c r="U835">
        <v>0</v>
      </c>
      <c r="V835">
        <v>0</v>
      </c>
      <c r="W835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836" spans="1:23" x14ac:dyDescent="0.2">
      <c r="A836" t="s">
        <v>21</v>
      </c>
      <c r="B836">
        <v>17</v>
      </c>
      <c r="C836" t="s">
        <v>21</v>
      </c>
      <c r="D836" t="s">
        <v>22</v>
      </c>
      <c r="E836" t="s">
        <v>31</v>
      </c>
      <c r="F836" t="s">
        <v>24</v>
      </c>
      <c r="G836">
        <v>60</v>
      </c>
      <c r="H836" t="s">
        <v>21</v>
      </c>
      <c r="I836" t="s">
        <v>21</v>
      </c>
      <c r="K836" t="str">
        <f>IF(Aggregate[[#This Row],[Under 30]]="Yes", "Under 30", IF(Aggregate[[#This Row],[Senior]]="Yes", "Senior", "Other"))</f>
        <v>Other</v>
      </c>
      <c r="P836">
        <v>1</v>
      </c>
      <c r="R836">
        <v>9</v>
      </c>
      <c r="S836">
        <v>0</v>
      </c>
      <c r="T836">
        <v>0</v>
      </c>
      <c r="U836">
        <v>0</v>
      </c>
      <c r="V836">
        <v>0</v>
      </c>
      <c r="W836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837" spans="1:23" x14ac:dyDescent="0.2">
      <c r="A837" t="s">
        <v>21</v>
      </c>
      <c r="B837">
        <v>17</v>
      </c>
      <c r="C837" t="s">
        <v>21</v>
      </c>
      <c r="D837" t="s">
        <v>22</v>
      </c>
      <c r="E837" t="s">
        <v>43</v>
      </c>
      <c r="F837" t="s">
        <v>24</v>
      </c>
      <c r="G837">
        <v>67</v>
      </c>
      <c r="H837" t="s">
        <v>21</v>
      </c>
      <c r="I837" t="s">
        <v>25</v>
      </c>
      <c r="J837" t="s">
        <v>21</v>
      </c>
      <c r="K837" t="str">
        <f>IF(Aggregate[[#This Row],[Under 30]]="Yes", "Under 30", IF(Aggregate[[#This Row],[Senior]]="Yes", "Senior", "Other"))</f>
        <v>Senior</v>
      </c>
      <c r="L837" t="s">
        <v>98</v>
      </c>
      <c r="M837" t="s">
        <v>33</v>
      </c>
      <c r="N837" t="s">
        <v>34</v>
      </c>
      <c r="O837" t="s">
        <v>34</v>
      </c>
      <c r="P837">
        <v>1</v>
      </c>
      <c r="R837">
        <v>7</v>
      </c>
      <c r="S837">
        <v>0</v>
      </c>
      <c r="T837">
        <v>0</v>
      </c>
      <c r="U837">
        <v>0</v>
      </c>
      <c r="V837">
        <v>0</v>
      </c>
      <c r="W837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838" spans="1:23" x14ac:dyDescent="0.2">
      <c r="A838" t="s">
        <v>21</v>
      </c>
      <c r="B838">
        <v>17</v>
      </c>
      <c r="C838" t="s">
        <v>21</v>
      </c>
      <c r="D838" t="s">
        <v>22</v>
      </c>
      <c r="E838" t="s">
        <v>44</v>
      </c>
      <c r="F838" t="s">
        <v>26</v>
      </c>
      <c r="G838">
        <v>82</v>
      </c>
      <c r="H838" t="s">
        <v>21</v>
      </c>
      <c r="I838" t="s">
        <v>25</v>
      </c>
      <c r="J838" t="s">
        <v>21</v>
      </c>
      <c r="K838" t="str">
        <f>IF(Aggregate[[#This Row],[Under 30]]="Yes", "Under 30", IF(Aggregate[[#This Row],[Senior]]="Yes", "Senior", "Other"))</f>
        <v>Senior</v>
      </c>
      <c r="L838" t="s">
        <v>53</v>
      </c>
      <c r="M838" t="s">
        <v>38</v>
      </c>
      <c r="N838" t="s">
        <v>34</v>
      </c>
      <c r="O838" t="s">
        <v>34</v>
      </c>
      <c r="P838">
        <v>1</v>
      </c>
      <c r="R838">
        <v>66</v>
      </c>
      <c r="S838">
        <v>0</v>
      </c>
      <c r="T838">
        <v>0</v>
      </c>
      <c r="U838">
        <v>47</v>
      </c>
      <c r="V838">
        <v>5</v>
      </c>
      <c r="W838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839" spans="1:23" x14ac:dyDescent="0.2">
      <c r="A839" t="s">
        <v>21</v>
      </c>
      <c r="B839">
        <v>17</v>
      </c>
      <c r="C839" t="s">
        <v>21</v>
      </c>
      <c r="D839" t="s">
        <v>22</v>
      </c>
      <c r="E839" t="s">
        <v>46</v>
      </c>
      <c r="F839" t="s">
        <v>24</v>
      </c>
      <c r="G839">
        <v>43</v>
      </c>
      <c r="H839" t="s">
        <v>21</v>
      </c>
      <c r="I839" t="s">
        <v>21</v>
      </c>
      <c r="K839" t="str">
        <f>IF(Aggregate[[#This Row],[Under 30]]="Yes", "Under 30", IF(Aggregate[[#This Row],[Senior]]="Yes", "Senior", "Other"))</f>
        <v>Other</v>
      </c>
      <c r="P839">
        <v>1</v>
      </c>
      <c r="R839">
        <v>10</v>
      </c>
      <c r="S839">
        <v>0</v>
      </c>
      <c r="T839">
        <v>0</v>
      </c>
      <c r="U839">
        <v>0</v>
      </c>
      <c r="V839">
        <v>0</v>
      </c>
      <c r="W839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840" spans="1:23" x14ac:dyDescent="0.2">
      <c r="A840" t="s">
        <v>21</v>
      </c>
      <c r="B840">
        <v>17</v>
      </c>
      <c r="C840" t="s">
        <v>21</v>
      </c>
      <c r="D840" t="s">
        <v>22</v>
      </c>
      <c r="E840" t="s">
        <v>50</v>
      </c>
      <c r="F840" t="s">
        <v>26</v>
      </c>
      <c r="G840">
        <v>54</v>
      </c>
      <c r="H840" t="s">
        <v>21</v>
      </c>
      <c r="I840" t="s">
        <v>21</v>
      </c>
      <c r="K840" t="str">
        <f>IF(Aggregate[[#This Row],[Under 30]]="Yes", "Under 30", IF(Aggregate[[#This Row],[Senior]]="Yes", "Senior", "Other"))</f>
        <v>Other</v>
      </c>
      <c r="P840">
        <v>1</v>
      </c>
      <c r="R840">
        <v>6</v>
      </c>
      <c r="S840">
        <v>0</v>
      </c>
      <c r="T840">
        <v>0</v>
      </c>
      <c r="U840">
        <v>0</v>
      </c>
      <c r="V840">
        <v>0</v>
      </c>
      <c r="W840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841" spans="1:23" x14ac:dyDescent="0.2">
      <c r="A841" t="s">
        <v>21</v>
      </c>
      <c r="B841">
        <v>17</v>
      </c>
      <c r="C841" t="s">
        <v>21</v>
      </c>
      <c r="D841" t="s">
        <v>22</v>
      </c>
      <c r="E841" t="s">
        <v>52</v>
      </c>
      <c r="F841" t="s">
        <v>24</v>
      </c>
      <c r="G841">
        <v>34</v>
      </c>
      <c r="H841" t="s">
        <v>21</v>
      </c>
      <c r="I841" t="s">
        <v>21</v>
      </c>
      <c r="K841" t="str">
        <f>IF(Aggregate[[#This Row],[Under 30]]="Yes", "Under 30", IF(Aggregate[[#This Row],[Senior]]="Yes", "Senior", "Other"))</f>
        <v>Other</v>
      </c>
      <c r="P841">
        <v>1</v>
      </c>
      <c r="Q841">
        <v>1</v>
      </c>
      <c r="R841">
        <v>13</v>
      </c>
      <c r="S841">
        <v>4</v>
      </c>
      <c r="T841">
        <v>0</v>
      </c>
      <c r="U841">
        <v>0</v>
      </c>
      <c r="V841">
        <v>0</v>
      </c>
      <c r="W841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842" spans="1:23" x14ac:dyDescent="0.2">
      <c r="A842" t="s">
        <v>21</v>
      </c>
      <c r="B842">
        <v>17</v>
      </c>
      <c r="C842" t="s">
        <v>21</v>
      </c>
      <c r="D842" t="s">
        <v>22</v>
      </c>
      <c r="E842" t="s">
        <v>59</v>
      </c>
      <c r="F842" t="s">
        <v>24</v>
      </c>
      <c r="G842">
        <v>44</v>
      </c>
      <c r="H842" t="s">
        <v>21</v>
      </c>
      <c r="I842" t="s">
        <v>21</v>
      </c>
      <c r="K842" t="str">
        <f>IF(Aggregate[[#This Row],[Under 30]]="Yes", "Under 30", IF(Aggregate[[#This Row],[Senior]]="Yes", "Senior", "Other"))</f>
        <v>Other</v>
      </c>
      <c r="P842">
        <v>1</v>
      </c>
      <c r="R842">
        <v>12</v>
      </c>
      <c r="S842">
        <v>0</v>
      </c>
      <c r="T842">
        <v>0</v>
      </c>
      <c r="U842">
        <v>28</v>
      </c>
      <c r="V842">
        <v>6</v>
      </c>
      <c r="W842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843" spans="1:23" x14ac:dyDescent="0.2">
      <c r="A843" t="s">
        <v>21</v>
      </c>
      <c r="B843">
        <v>17</v>
      </c>
      <c r="C843" t="s">
        <v>21</v>
      </c>
      <c r="D843" t="s">
        <v>22</v>
      </c>
      <c r="E843" t="s">
        <v>69</v>
      </c>
      <c r="F843" t="s">
        <v>26</v>
      </c>
      <c r="G843">
        <v>26</v>
      </c>
      <c r="H843" t="s">
        <v>25</v>
      </c>
      <c r="I843" t="s">
        <v>21</v>
      </c>
      <c r="K843" t="str">
        <f>IF(Aggregate[[#This Row],[Under 30]]="Yes", "Under 30", IF(Aggregate[[#This Row],[Senior]]="Yes", "Senior", "Other"))</f>
        <v>Under 30</v>
      </c>
      <c r="P843">
        <v>1</v>
      </c>
      <c r="R843">
        <v>8</v>
      </c>
      <c r="S843">
        <v>1</v>
      </c>
      <c r="T843">
        <v>0</v>
      </c>
      <c r="U843">
        <v>0</v>
      </c>
      <c r="V843">
        <v>0</v>
      </c>
      <c r="W843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844" spans="1:23" x14ac:dyDescent="0.2">
      <c r="A844" t="s">
        <v>21</v>
      </c>
      <c r="B844">
        <v>17</v>
      </c>
      <c r="C844" t="s">
        <v>21</v>
      </c>
      <c r="D844" t="s">
        <v>22</v>
      </c>
      <c r="E844" t="s">
        <v>69</v>
      </c>
      <c r="F844" t="s">
        <v>26</v>
      </c>
      <c r="G844">
        <v>32</v>
      </c>
      <c r="H844" t="s">
        <v>21</v>
      </c>
      <c r="I844" t="s">
        <v>21</v>
      </c>
      <c r="K844" t="str">
        <f>IF(Aggregate[[#This Row],[Under 30]]="Yes", "Under 30", IF(Aggregate[[#This Row],[Senior]]="Yes", "Senior", "Other"))</f>
        <v>Other</v>
      </c>
      <c r="P844">
        <v>1</v>
      </c>
      <c r="R844">
        <v>7</v>
      </c>
      <c r="S844">
        <v>0</v>
      </c>
      <c r="T844">
        <v>0</v>
      </c>
      <c r="U844">
        <v>0</v>
      </c>
      <c r="V844">
        <v>0</v>
      </c>
      <c r="W844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845" spans="1:23" x14ac:dyDescent="0.2">
      <c r="A845" t="s">
        <v>21</v>
      </c>
      <c r="B845">
        <v>17</v>
      </c>
      <c r="C845" t="s">
        <v>21</v>
      </c>
      <c r="D845" t="s">
        <v>22</v>
      </c>
      <c r="E845" t="s">
        <v>71</v>
      </c>
      <c r="F845" t="s">
        <v>26</v>
      </c>
      <c r="G845">
        <v>29</v>
      </c>
      <c r="H845" t="s">
        <v>25</v>
      </c>
      <c r="I845" t="s">
        <v>21</v>
      </c>
      <c r="K845" t="str">
        <f>IF(Aggregate[[#This Row],[Under 30]]="Yes", "Under 30", IF(Aggregate[[#This Row],[Senior]]="Yes", "Senior", "Other"))</f>
        <v>Under 30</v>
      </c>
      <c r="P845">
        <v>1</v>
      </c>
      <c r="R845">
        <v>8</v>
      </c>
      <c r="S845">
        <v>2</v>
      </c>
      <c r="T845">
        <v>0</v>
      </c>
      <c r="U845">
        <v>0</v>
      </c>
      <c r="V845">
        <v>0</v>
      </c>
      <c r="W845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846" spans="1:23" x14ac:dyDescent="0.2">
      <c r="A846" t="s">
        <v>21</v>
      </c>
      <c r="B846">
        <v>17</v>
      </c>
      <c r="C846" t="s">
        <v>21</v>
      </c>
      <c r="D846" t="s">
        <v>22</v>
      </c>
      <c r="E846" t="s">
        <v>75</v>
      </c>
      <c r="F846" t="s">
        <v>26</v>
      </c>
      <c r="G846">
        <v>23</v>
      </c>
      <c r="H846" t="s">
        <v>25</v>
      </c>
      <c r="I846" t="s">
        <v>21</v>
      </c>
      <c r="K846" t="str">
        <f>IF(Aggregate[[#This Row],[Under 30]]="Yes", "Under 30", IF(Aggregate[[#This Row],[Senior]]="Yes", "Senior", "Other"))</f>
        <v>Under 30</v>
      </c>
      <c r="P846">
        <v>1</v>
      </c>
      <c r="R846">
        <v>9</v>
      </c>
      <c r="S846">
        <v>0</v>
      </c>
      <c r="T846">
        <v>0</v>
      </c>
      <c r="U846">
        <v>0</v>
      </c>
      <c r="V846">
        <v>0</v>
      </c>
      <c r="W846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847" spans="1:23" x14ac:dyDescent="0.2">
      <c r="A847" t="s">
        <v>21</v>
      </c>
      <c r="B847">
        <v>17</v>
      </c>
      <c r="C847" t="s">
        <v>21</v>
      </c>
      <c r="D847" t="s">
        <v>22</v>
      </c>
      <c r="E847" t="s">
        <v>77</v>
      </c>
      <c r="F847" t="s">
        <v>24</v>
      </c>
      <c r="G847">
        <v>62</v>
      </c>
      <c r="H847" t="s">
        <v>21</v>
      </c>
      <c r="I847" t="s">
        <v>21</v>
      </c>
      <c r="K847" t="str">
        <f>IF(Aggregate[[#This Row],[Under 30]]="Yes", "Under 30", IF(Aggregate[[#This Row],[Senior]]="Yes", "Senior", "Other"))</f>
        <v>Other</v>
      </c>
      <c r="P847">
        <v>1</v>
      </c>
      <c r="R847">
        <v>8</v>
      </c>
      <c r="S847">
        <v>1</v>
      </c>
      <c r="T847">
        <v>0</v>
      </c>
      <c r="U847">
        <v>0</v>
      </c>
      <c r="V847">
        <v>0</v>
      </c>
      <c r="W847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848" spans="1:23" x14ac:dyDescent="0.2">
      <c r="A848" t="s">
        <v>21</v>
      </c>
      <c r="B848">
        <v>17</v>
      </c>
      <c r="C848" t="s">
        <v>21</v>
      </c>
      <c r="D848" t="s">
        <v>22</v>
      </c>
      <c r="E848" t="s">
        <v>82</v>
      </c>
      <c r="F848" t="s">
        <v>24</v>
      </c>
      <c r="G848">
        <v>75</v>
      </c>
      <c r="H848" t="s">
        <v>21</v>
      </c>
      <c r="I848" t="s">
        <v>25</v>
      </c>
      <c r="J848" t="s">
        <v>21</v>
      </c>
      <c r="K848" t="str">
        <f>IF(Aggregate[[#This Row],[Under 30]]="Yes", "Under 30", IF(Aggregate[[#This Row],[Senior]]="Yes", "Senior", "Other"))</f>
        <v>Senior</v>
      </c>
      <c r="L848" t="s">
        <v>53</v>
      </c>
      <c r="M848" t="s">
        <v>38</v>
      </c>
      <c r="N848" t="s">
        <v>34</v>
      </c>
      <c r="O848" t="s">
        <v>34</v>
      </c>
      <c r="P848">
        <v>1</v>
      </c>
      <c r="R848">
        <v>43</v>
      </c>
      <c r="S848">
        <v>0</v>
      </c>
      <c r="T848">
        <v>0</v>
      </c>
      <c r="U848">
        <v>35</v>
      </c>
      <c r="V848">
        <v>8</v>
      </c>
      <c r="W848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849" spans="1:23" x14ac:dyDescent="0.2">
      <c r="A849" t="s">
        <v>21</v>
      </c>
      <c r="B849">
        <v>17</v>
      </c>
      <c r="C849" t="s">
        <v>21</v>
      </c>
      <c r="D849" t="s">
        <v>22</v>
      </c>
      <c r="E849" t="s">
        <v>85</v>
      </c>
      <c r="F849" t="s">
        <v>24</v>
      </c>
      <c r="G849">
        <v>42</v>
      </c>
      <c r="H849" t="s">
        <v>21</v>
      </c>
      <c r="I849" t="s">
        <v>21</v>
      </c>
      <c r="K849" t="str">
        <f>IF(Aggregate[[#This Row],[Under 30]]="Yes", "Under 30", IF(Aggregate[[#This Row],[Senior]]="Yes", "Senior", "Other"))</f>
        <v>Other</v>
      </c>
      <c r="P849">
        <v>1</v>
      </c>
      <c r="R849">
        <v>10</v>
      </c>
      <c r="S849">
        <v>0</v>
      </c>
      <c r="T849">
        <v>0</v>
      </c>
      <c r="U849">
        <v>0</v>
      </c>
      <c r="V849">
        <v>0</v>
      </c>
      <c r="W849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850" spans="1:23" x14ac:dyDescent="0.2">
      <c r="A850" t="s">
        <v>21</v>
      </c>
      <c r="B850">
        <v>17</v>
      </c>
      <c r="C850" t="s">
        <v>21</v>
      </c>
      <c r="D850" t="s">
        <v>22</v>
      </c>
      <c r="E850" t="s">
        <v>85</v>
      </c>
      <c r="F850" t="s">
        <v>24</v>
      </c>
      <c r="G850">
        <v>75</v>
      </c>
      <c r="H850" t="s">
        <v>21</v>
      </c>
      <c r="I850" t="s">
        <v>25</v>
      </c>
      <c r="J850" t="s">
        <v>21</v>
      </c>
      <c r="K850" t="str">
        <f>IF(Aggregate[[#This Row],[Under 30]]="Yes", "Under 30", IF(Aggregate[[#This Row],[Senior]]="Yes", "Senior", "Other"))</f>
        <v>Senior</v>
      </c>
      <c r="L850" t="s">
        <v>32</v>
      </c>
      <c r="M850" t="s">
        <v>38</v>
      </c>
      <c r="N850" t="s">
        <v>34</v>
      </c>
      <c r="O850" t="s">
        <v>34</v>
      </c>
      <c r="P850">
        <v>1</v>
      </c>
      <c r="R850">
        <v>43</v>
      </c>
      <c r="S850">
        <v>0</v>
      </c>
      <c r="T850">
        <v>0</v>
      </c>
      <c r="U850">
        <v>9</v>
      </c>
      <c r="V850">
        <v>6</v>
      </c>
      <c r="W850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851" spans="1:23" x14ac:dyDescent="0.2">
      <c r="A851" t="s">
        <v>21</v>
      </c>
      <c r="B851">
        <v>17</v>
      </c>
      <c r="C851" t="s">
        <v>21</v>
      </c>
      <c r="D851" t="s">
        <v>22</v>
      </c>
      <c r="E851" t="s">
        <v>86</v>
      </c>
      <c r="F851" t="s">
        <v>26</v>
      </c>
      <c r="G851">
        <v>46</v>
      </c>
      <c r="H851" t="s">
        <v>21</v>
      </c>
      <c r="I851" t="s">
        <v>21</v>
      </c>
      <c r="K851" t="str">
        <f>IF(Aggregate[[#This Row],[Under 30]]="Yes", "Under 30", IF(Aggregate[[#This Row],[Senior]]="Yes", "Senior", "Other"))</f>
        <v>Other</v>
      </c>
      <c r="P851">
        <v>1</v>
      </c>
      <c r="R851">
        <v>37</v>
      </c>
      <c r="S851">
        <v>0</v>
      </c>
      <c r="T851">
        <v>0</v>
      </c>
      <c r="U851">
        <v>13</v>
      </c>
      <c r="V851">
        <v>6</v>
      </c>
      <c r="W851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852" spans="1:23" x14ac:dyDescent="0.2">
      <c r="A852" t="s">
        <v>21</v>
      </c>
      <c r="B852">
        <v>17</v>
      </c>
      <c r="C852" t="s">
        <v>25</v>
      </c>
      <c r="D852" t="s">
        <v>22</v>
      </c>
      <c r="E852" t="s">
        <v>45</v>
      </c>
      <c r="F852" t="s">
        <v>26</v>
      </c>
      <c r="G852">
        <v>54</v>
      </c>
      <c r="H852" t="s">
        <v>21</v>
      </c>
      <c r="I852" t="s">
        <v>21</v>
      </c>
      <c r="K852" t="str">
        <f>IF(Aggregate[[#This Row],[Under 30]]="Yes", "Under 30", IF(Aggregate[[#This Row],[Senior]]="Yes", "Senior", "Other"))</f>
        <v>Other</v>
      </c>
      <c r="P852">
        <v>1</v>
      </c>
      <c r="R852">
        <v>8</v>
      </c>
      <c r="S852">
        <v>0</v>
      </c>
      <c r="T852">
        <v>81.599999999999994</v>
      </c>
      <c r="U852">
        <v>0</v>
      </c>
      <c r="V852">
        <v>0</v>
      </c>
      <c r="W852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853" spans="1:23" x14ac:dyDescent="0.2">
      <c r="A853" t="s">
        <v>21</v>
      </c>
      <c r="B853">
        <v>17</v>
      </c>
      <c r="C853" t="s">
        <v>25</v>
      </c>
      <c r="D853" t="s">
        <v>22</v>
      </c>
      <c r="E853" t="s">
        <v>52</v>
      </c>
      <c r="F853" t="s">
        <v>26</v>
      </c>
      <c r="G853">
        <v>38</v>
      </c>
      <c r="H853" t="s">
        <v>21</v>
      </c>
      <c r="I853" t="s">
        <v>21</v>
      </c>
      <c r="K853" t="str">
        <f>IF(Aggregate[[#This Row],[Under 30]]="Yes", "Under 30", IF(Aggregate[[#This Row],[Senior]]="Yes", "Senior", "Other"))</f>
        <v>Other</v>
      </c>
      <c r="P853">
        <v>1</v>
      </c>
      <c r="Q853">
        <v>1</v>
      </c>
      <c r="R853">
        <v>10</v>
      </c>
      <c r="S853">
        <v>3</v>
      </c>
      <c r="T853">
        <v>66.3</v>
      </c>
      <c r="U853">
        <v>0</v>
      </c>
      <c r="V853">
        <v>0</v>
      </c>
      <c r="W853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854" spans="1:23" x14ac:dyDescent="0.2">
      <c r="A854" t="s">
        <v>21</v>
      </c>
      <c r="B854">
        <v>17</v>
      </c>
      <c r="C854" t="s">
        <v>25</v>
      </c>
      <c r="D854" t="s">
        <v>22</v>
      </c>
      <c r="E854" t="s">
        <v>86</v>
      </c>
      <c r="F854" t="s">
        <v>26</v>
      </c>
      <c r="G854">
        <v>65</v>
      </c>
      <c r="H854" t="s">
        <v>21</v>
      </c>
      <c r="I854" t="s">
        <v>25</v>
      </c>
      <c r="J854" t="s">
        <v>21</v>
      </c>
      <c r="K854" t="str">
        <f>IF(Aggregate[[#This Row],[Under 30]]="Yes", "Under 30", IF(Aggregate[[#This Row],[Senior]]="Yes", "Senior", "Other"))</f>
        <v>Senior</v>
      </c>
      <c r="L854" t="s">
        <v>98</v>
      </c>
      <c r="M854" t="s">
        <v>38</v>
      </c>
      <c r="N854" t="s">
        <v>34</v>
      </c>
      <c r="O854" t="s">
        <v>34</v>
      </c>
      <c r="P854">
        <v>1</v>
      </c>
      <c r="R854">
        <v>10</v>
      </c>
      <c r="S854">
        <v>0</v>
      </c>
      <c r="T854">
        <v>124.1</v>
      </c>
      <c r="U854">
        <v>0</v>
      </c>
      <c r="V854">
        <v>0</v>
      </c>
      <c r="W854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855" spans="1:23" x14ac:dyDescent="0.2">
      <c r="A855" t="s">
        <v>21</v>
      </c>
      <c r="B855">
        <v>17</v>
      </c>
      <c r="C855" t="s">
        <v>25</v>
      </c>
      <c r="D855" t="s">
        <v>88</v>
      </c>
      <c r="E855" t="s">
        <v>62</v>
      </c>
      <c r="F855" t="s">
        <v>24</v>
      </c>
      <c r="G855">
        <v>36</v>
      </c>
      <c r="H855" t="s">
        <v>21</v>
      </c>
      <c r="I855" t="s">
        <v>21</v>
      </c>
      <c r="K855" t="str">
        <f>IF(Aggregate[[#This Row],[Under 30]]="Yes", "Under 30", IF(Aggregate[[#This Row],[Senior]]="Yes", "Senior", "Other"))</f>
        <v>Other</v>
      </c>
      <c r="P855">
        <v>1</v>
      </c>
      <c r="R855">
        <v>12</v>
      </c>
      <c r="S855">
        <v>0</v>
      </c>
      <c r="T855">
        <v>0</v>
      </c>
      <c r="U855">
        <v>0</v>
      </c>
      <c r="V855">
        <v>0</v>
      </c>
      <c r="W855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856" spans="1:23" x14ac:dyDescent="0.2">
      <c r="A856" t="s">
        <v>21</v>
      </c>
      <c r="B856">
        <v>17</v>
      </c>
      <c r="C856" t="s">
        <v>25</v>
      </c>
      <c r="D856" t="s">
        <v>88</v>
      </c>
      <c r="E856" t="s">
        <v>86</v>
      </c>
      <c r="F856" t="s">
        <v>24</v>
      </c>
      <c r="G856">
        <v>60</v>
      </c>
      <c r="H856" t="s">
        <v>21</v>
      </c>
      <c r="I856" t="s">
        <v>21</v>
      </c>
      <c r="K856" t="str">
        <f>IF(Aggregate[[#This Row],[Under 30]]="Yes", "Under 30", IF(Aggregate[[#This Row],[Senior]]="Yes", "Senior", "Other"))</f>
        <v>Other</v>
      </c>
      <c r="P856">
        <v>1</v>
      </c>
      <c r="R856">
        <v>38</v>
      </c>
      <c r="S856">
        <v>0</v>
      </c>
      <c r="T856">
        <v>0</v>
      </c>
      <c r="U856">
        <v>4</v>
      </c>
      <c r="V856">
        <v>12</v>
      </c>
      <c r="W856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857" spans="1:23" x14ac:dyDescent="0.2">
      <c r="A857" t="s">
        <v>21</v>
      </c>
      <c r="B857">
        <v>18</v>
      </c>
      <c r="C857" t="s">
        <v>21</v>
      </c>
      <c r="D857" t="s">
        <v>22</v>
      </c>
      <c r="E857" t="s">
        <v>29</v>
      </c>
      <c r="F857" t="s">
        <v>24</v>
      </c>
      <c r="G857">
        <v>34</v>
      </c>
      <c r="H857" t="s">
        <v>21</v>
      </c>
      <c r="I857" t="s">
        <v>21</v>
      </c>
      <c r="K857" t="str">
        <f>IF(Aggregate[[#This Row],[Under 30]]="Yes", "Under 30", IF(Aggregate[[#This Row],[Senior]]="Yes", "Senior", "Other"))</f>
        <v>Other</v>
      </c>
      <c r="P857">
        <v>1</v>
      </c>
      <c r="R857">
        <v>10</v>
      </c>
      <c r="S857">
        <v>1</v>
      </c>
      <c r="T857">
        <v>0</v>
      </c>
      <c r="U857">
        <v>0</v>
      </c>
      <c r="V857">
        <v>0</v>
      </c>
      <c r="W857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858" spans="1:23" x14ac:dyDescent="0.2">
      <c r="A858" t="s">
        <v>21</v>
      </c>
      <c r="B858">
        <v>18</v>
      </c>
      <c r="C858" t="s">
        <v>21</v>
      </c>
      <c r="D858" t="s">
        <v>22</v>
      </c>
      <c r="E858" t="s">
        <v>30</v>
      </c>
      <c r="F858" t="s">
        <v>26</v>
      </c>
      <c r="G858">
        <v>63</v>
      </c>
      <c r="H858" t="s">
        <v>21</v>
      </c>
      <c r="I858" t="s">
        <v>21</v>
      </c>
      <c r="K858" t="str">
        <f>IF(Aggregate[[#This Row],[Under 30]]="Yes", "Under 30", IF(Aggregate[[#This Row],[Senior]]="Yes", "Senior", "Other"))</f>
        <v>Other</v>
      </c>
      <c r="P858">
        <v>1</v>
      </c>
      <c r="Q858">
        <v>1</v>
      </c>
      <c r="R858">
        <v>48</v>
      </c>
      <c r="S858">
        <v>0</v>
      </c>
      <c r="T858">
        <v>0</v>
      </c>
      <c r="U858">
        <v>50</v>
      </c>
      <c r="V858">
        <v>6</v>
      </c>
      <c r="W858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859" spans="1:23" x14ac:dyDescent="0.2">
      <c r="A859" t="s">
        <v>21</v>
      </c>
      <c r="B859">
        <v>18</v>
      </c>
      <c r="C859" t="s">
        <v>21</v>
      </c>
      <c r="D859" t="s">
        <v>22</v>
      </c>
      <c r="E859" t="s">
        <v>93</v>
      </c>
      <c r="F859" t="s">
        <v>26</v>
      </c>
      <c r="G859">
        <v>38</v>
      </c>
      <c r="H859" t="s">
        <v>21</v>
      </c>
      <c r="I859" t="s">
        <v>21</v>
      </c>
      <c r="K859" t="str">
        <f>IF(Aggregate[[#This Row],[Under 30]]="Yes", "Under 30", IF(Aggregate[[#This Row],[Senior]]="Yes", "Senior", "Other"))</f>
        <v>Other</v>
      </c>
      <c r="P859">
        <v>1</v>
      </c>
      <c r="R859">
        <v>11</v>
      </c>
      <c r="S859">
        <v>0</v>
      </c>
      <c r="T859">
        <v>0</v>
      </c>
      <c r="U859">
        <v>0</v>
      </c>
      <c r="V859">
        <v>0</v>
      </c>
      <c r="W859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860" spans="1:23" x14ac:dyDescent="0.2">
      <c r="A860" t="s">
        <v>21</v>
      </c>
      <c r="B860">
        <v>18</v>
      </c>
      <c r="C860" t="s">
        <v>21</v>
      </c>
      <c r="D860" t="s">
        <v>22</v>
      </c>
      <c r="E860" t="s">
        <v>43</v>
      </c>
      <c r="F860" t="s">
        <v>26</v>
      </c>
      <c r="G860">
        <v>27</v>
      </c>
      <c r="H860" t="s">
        <v>25</v>
      </c>
      <c r="I860" t="s">
        <v>21</v>
      </c>
      <c r="K860" t="str">
        <f>IF(Aggregate[[#This Row],[Under 30]]="Yes", "Under 30", IF(Aggregate[[#This Row],[Senior]]="Yes", "Senior", "Other"))</f>
        <v>Under 30</v>
      </c>
      <c r="P860">
        <v>1</v>
      </c>
      <c r="R860">
        <v>12</v>
      </c>
      <c r="S860">
        <v>0</v>
      </c>
      <c r="T860">
        <v>0</v>
      </c>
      <c r="U860">
        <v>0</v>
      </c>
      <c r="V860">
        <v>0</v>
      </c>
      <c r="W860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861" spans="1:23" x14ac:dyDescent="0.2">
      <c r="A861" t="s">
        <v>21</v>
      </c>
      <c r="B861">
        <v>18</v>
      </c>
      <c r="C861" t="s">
        <v>21</v>
      </c>
      <c r="D861" t="s">
        <v>22</v>
      </c>
      <c r="E861" t="s">
        <v>44</v>
      </c>
      <c r="F861" t="s">
        <v>26</v>
      </c>
      <c r="G861">
        <v>24</v>
      </c>
      <c r="H861" t="s">
        <v>25</v>
      </c>
      <c r="I861" t="s">
        <v>21</v>
      </c>
      <c r="K861" t="str">
        <f>IF(Aggregate[[#This Row],[Under 30]]="Yes", "Under 30", IF(Aggregate[[#This Row],[Senior]]="Yes", "Senior", "Other"))</f>
        <v>Under 30</v>
      </c>
      <c r="P861">
        <v>1</v>
      </c>
      <c r="R861">
        <v>8</v>
      </c>
      <c r="S861">
        <v>0</v>
      </c>
      <c r="T861">
        <v>0</v>
      </c>
      <c r="U861">
        <v>0</v>
      </c>
      <c r="V861">
        <v>0</v>
      </c>
      <c r="W861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862" spans="1:23" x14ac:dyDescent="0.2">
      <c r="A862" t="s">
        <v>21</v>
      </c>
      <c r="B862">
        <v>18</v>
      </c>
      <c r="C862" t="s">
        <v>21</v>
      </c>
      <c r="D862" t="s">
        <v>22</v>
      </c>
      <c r="E862" t="s">
        <v>46</v>
      </c>
      <c r="F862" t="s">
        <v>24</v>
      </c>
      <c r="G862">
        <v>45</v>
      </c>
      <c r="H862" t="s">
        <v>21</v>
      </c>
      <c r="I862" t="s">
        <v>21</v>
      </c>
      <c r="K862" t="str">
        <f>IF(Aggregate[[#This Row],[Under 30]]="Yes", "Under 30", IF(Aggregate[[#This Row],[Senior]]="Yes", "Senior", "Other"))</f>
        <v>Other</v>
      </c>
      <c r="P862">
        <v>1</v>
      </c>
      <c r="R862">
        <v>10</v>
      </c>
      <c r="S862">
        <v>1</v>
      </c>
      <c r="T862">
        <v>0</v>
      </c>
      <c r="U862">
        <v>0</v>
      </c>
      <c r="V862">
        <v>0</v>
      </c>
      <c r="W862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863" spans="1:23" x14ac:dyDescent="0.2">
      <c r="A863" t="s">
        <v>21</v>
      </c>
      <c r="B863">
        <v>18</v>
      </c>
      <c r="C863" t="s">
        <v>21</v>
      </c>
      <c r="D863" t="s">
        <v>22</v>
      </c>
      <c r="E863" t="s">
        <v>50</v>
      </c>
      <c r="F863" t="s">
        <v>26</v>
      </c>
      <c r="G863">
        <v>25</v>
      </c>
      <c r="H863" t="s">
        <v>25</v>
      </c>
      <c r="I863" t="s">
        <v>21</v>
      </c>
      <c r="K863" t="str">
        <f>IF(Aggregate[[#This Row],[Under 30]]="Yes", "Under 30", IF(Aggregate[[#This Row],[Senior]]="Yes", "Senior", "Other"))</f>
        <v>Under 30</v>
      </c>
      <c r="P863">
        <v>1</v>
      </c>
      <c r="R863">
        <v>12</v>
      </c>
      <c r="S863">
        <v>0</v>
      </c>
      <c r="T863">
        <v>0</v>
      </c>
      <c r="U863">
        <v>0</v>
      </c>
      <c r="V863">
        <v>0</v>
      </c>
      <c r="W863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864" spans="1:23" x14ac:dyDescent="0.2">
      <c r="A864" t="s">
        <v>21</v>
      </c>
      <c r="B864">
        <v>18</v>
      </c>
      <c r="C864" t="s">
        <v>21</v>
      </c>
      <c r="D864" t="s">
        <v>22</v>
      </c>
      <c r="E864" t="s">
        <v>58</v>
      </c>
      <c r="F864" t="s">
        <v>26</v>
      </c>
      <c r="G864">
        <v>62</v>
      </c>
      <c r="H864" t="s">
        <v>21</v>
      </c>
      <c r="I864" t="s">
        <v>21</v>
      </c>
      <c r="K864" t="str">
        <f>IF(Aggregate[[#This Row],[Under 30]]="Yes", "Under 30", IF(Aggregate[[#This Row],[Senior]]="Yes", "Senior", "Other"))</f>
        <v>Other</v>
      </c>
      <c r="P864">
        <v>1</v>
      </c>
      <c r="Q864">
        <v>1</v>
      </c>
      <c r="R864">
        <v>50</v>
      </c>
      <c r="S864">
        <v>0</v>
      </c>
      <c r="T864">
        <v>0</v>
      </c>
      <c r="U864">
        <v>19</v>
      </c>
      <c r="V864">
        <v>4</v>
      </c>
      <c r="W864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865" spans="1:23" x14ac:dyDescent="0.2">
      <c r="A865" t="s">
        <v>21</v>
      </c>
      <c r="B865">
        <v>18</v>
      </c>
      <c r="C865" t="s">
        <v>21</v>
      </c>
      <c r="D865" t="s">
        <v>22</v>
      </c>
      <c r="E865" t="s">
        <v>58</v>
      </c>
      <c r="F865" t="s">
        <v>26</v>
      </c>
      <c r="G865">
        <v>65</v>
      </c>
      <c r="H865" t="s">
        <v>21</v>
      </c>
      <c r="I865" t="s">
        <v>25</v>
      </c>
      <c r="J865" t="s">
        <v>21</v>
      </c>
      <c r="K865" t="str">
        <f>IF(Aggregate[[#This Row],[Under 30]]="Yes", "Under 30", IF(Aggregate[[#This Row],[Senior]]="Yes", "Senior", "Other"))</f>
        <v>Senior</v>
      </c>
      <c r="L865" t="s">
        <v>32</v>
      </c>
      <c r="M865" t="s">
        <v>33</v>
      </c>
      <c r="N865" t="s">
        <v>34</v>
      </c>
      <c r="O865" t="s">
        <v>34</v>
      </c>
      <c r="P865">
        <v>1</v>
      </c>
      <c r="R865">
        <v>10</v>
      </c>
      <c r="S865">
        <v>0</v>
      </c>
      <c r="T865">
        <v>0</v>
      </c>
      <c r="U865">
        <v>0</v>
      </c>
      <c r="V865">
        <v>0</v>
      </c>
      <c r="W865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866" spans="1:23" x14ac:dyDescent="0.2">
      <c r="A866" t="s">
        <v>21</v>
      </c>
      <c r="B866">
        <v>18</v>
      </c>
      <c r="C866" t="s">
        <v>21</v>
      </c>
      <c r="D866" t="s">
        <v>22</v>
      </c>
      <c r="E866" t="s">
        <v>94</v>
      </c>
      <c r="F866" t="s">
        <v>26</v>
      </c>
      <c r="G866">
        <v>28</v>
      </c>
      <c r="H866" t="s">
        <v>25</v>
      </c>
      <c r="I866" t="s">
        <v>21</v>
      </c>
      <c r="K866" t="str">
        <f>IF(Aggregate[[#This Row],[Under 30]]="Yes", "Under 30", IF(Aggregate[[#This Row],[Senior]]="Yes", "Senior", "Other"))</f>
        <v>Under 30</v>
      </c>
      <c r="P866">
        <v>1</v>
      </c>
      <c r="R866">
        <v>7</v>
      </c>
      <c r="S866">
        <v>0</v>
      </c>
      <c r="T866">
        <v>0</v>
      </c>
      <c r="U866">
        <v>0</v>
      </c>
      <c r="V866">
        <v>0</v>
      </c>
      <c r="W866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867" spans="1:23" x14ac:dyDescent="0.2">
      <c r="A867" t="s">
        <v>21</v>
      </c>
      <c r="B867">
        <v>18</v>
      </c>
      <c r="C867" t="s">
        <v>21</v>
      </c>
      <c r="D867" t="s">
        <v>22</v>
      </c>
      <c r="E867" t="s">
        <v>63</v>
      </c>
      <c r="F867" t="s">
        <v>26</v>
      </c>
      <c r="G867">
        <v>41</v>
      </c>
      <c r="H867" t="s">
        <v>21</v>
      </c>
      <c r="I867" t="s">
        <v>21</v>
      </c>
      <c r="K867" t="str">
        <f>IF(Aggregate[[#This Row],[Under 30]]="Yes", "Under 30", IF(Aggregate[[#This Row],[Senior]]="Yes", "Senior", "Other"))</f>
        <v>Other</v>
      </c>
      <c r="P867">
        <v>1</v>
      </c>
      <c r="R867">
        <v>9</v>
      </c>
      <c r="S867">
        <v>1</v>
      </c>
      <c r="T867">
        <v>0</v>
      </c>
      <c r="U867">
        <v>0</v>
      </c>
      <c r="V867">
        <v>0</v>
      </c>
      <c r="W867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868" spans="1:23" x14ac:dyDescent="0.2">
      <c r="A868" t="s">
        <v>21</v>
      </c>
      <c r="B868">
        <v>18</v>
      </c>
      <c r="C868" t="s">
        <v>21</v>
      </c>
      <c r="D868" t="s">
        <v>22</v>
      </c>
      <c r="E868" t="s">
        <v>64</v>
      </c>
      <c r="F868" t="s">
        <v>24</v>
      </c>
      <c r="G868">
        <v>28</v>
      </c>
      <c r="H868" t="s">
        <v>25</v>
      </c>
      <c r="I868" t="s">
        <v>21</v>
      </c>
      <c r="K868" t="str">
        <f>IF(Aggregate[[#This Row],[Under 30]]="Yes", "Under 30", IF(Aggregate[[#This Row],[Senior]]="Yes", "Senior", "Other"))</f>
        <v>Under 30</v>
      </c>
      <c r="P868">
        <v>1</v>
      </c>
      <c r="R868">
        <v>17</v>
      </c>
      <c r="S868">
        <v>0</v>
      </c>
      <c r="T868">
        <v>0</v>
      </c>
      <c r="U868">
        <v>32</v>
      </c>
      <c r="V868">
        <v>10</v>
      </c>
      <c r="W868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869" spans="1:23" x14ac:dyDescent="0.2">
      <c r="A869" t="s">
        <v>21</v>
      </c>
      <c r="B869">
        <v>18</v>
      </c>
      <c r="C869" t="s">
        <v>21</v>
      </c>
      <c r="D869" t="s">
        <v>22</v>
      </c>
      <c r="E869" t="s">
        <v>70</v>
      </c>
      <c r="F869" t="s">
        <v>26</v>
      </c>
      <c r="G869">
        <v>55</v>
      </c>
      <c r="H869" t="s">
        <v>21</v>
      </c>
      <c r="I869" t="s">
        <v>21</v>
      </c>
      <c r="K869" t="str">
        <f>IF(Aggregate[[#This Row],[Under 30]]="Yes", "Under 30", IF(Aggregate[[#This Row],[Senior]]="Yes", "Senior", "Other"))</f>
        <v>Other</v>
      </c>
      <c r="P869">
        <v>1</v>
      </c>
      <c r="R869">
        <v>16</v>
      </c>
      <c r="S869">
        <v>0</v>
      </c>
      <c r="T869">
        <v>0</v>
      </c>
      <c r="U869">
        <v>45</v>
      </c>
      <c r="V869">
        <v>3</v>
      </c>
      <c r="W869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870" spans="1:23" x14ac:dyDescent="0.2">
      <c r="A870" t="s">
        <v>21</v>
      </c>
      <c r="B870">
        <v>18</v>
      </c>
      <c r="C870" t="s">
        <v>21</v>
      </c>
      <c r="D870" t="s">
        <v>22</v>
      </c>
      <c r="E870" t="s">
        <v>71</v>
      </c>
      <c r="F870" t="s">
        <v>24</v>
      </c>
      <c r="G870">
        <v>19</v>
      </c>
      <c r="H870" t="s">
        <v>25</v>
      </c>
      <c r="I870" t="s">
        <v>21</v>
      </c>
      <c r="K870" t="str">
        <f>IF(Aggregate[[#This Row],[Under 30]]="Yes", "Under 30", IF(Aggregate[[#This Row],[Senior]]="Yes", "Senior", "Other"))</f>
        <v>Under 30</v>
      </c>
      <c r="P870">
        <v>1</v>
      </c>
      <c r="R870">
        <v>45</v>
      </c>
      <c r="S870">
        <v>0</v>
      </c>
      <c r="T870">
        <v>0</v>
      </c>
      <c r="U870">
        <v>95</v>
      </c>
      <c r="V870">
        <v>9</v>
      </c>
      <c r="W870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871" spans="1:23" x14ac:dyDescent="0.2">
      <c r="A871" t="s">
        <v>21</v>
      </c>
      <c r="B871">
        <v>18</v>
      </c>
      <c r="C871" t="s">
        <v>21</v>
      </c>
      <c r="D871" t="s">
        <v>22</v>
      </c>
      <c r="E871" t="s">
        <v>73</v>
      </c>
      <c r="F871" t="s">
        <v>24</v>
      </c>
      <c r="G871">
        <v>56</v>
      </c>
      <c r="H871" t="s">
        <v>21</v>
      </c>
      <c r="I871" t="s">
        <v>21</v>
      </c>
      <c r="K871" t="str">
        <f>IF(Aggregate[[#This Row],[Under 30]]="Yes", "Under 30", IF(Aggregate[[#This Row],[Senior]]="Yes", "Senior", "Other"))</f>
        <v>Other</v>
      </c>
      <c r="P871">
        <v>1</v>
      </c>
      <c r="R871">
        <v>12</v>
      </c>
      <c r="S871">
        <v>0</v>
      </c>
      <c r="T871">
        <v>0</v>
      </c>
      <c r="U871">
        <v>0</v>
      </c>
      <c r="V871">
        <v>0</v>
      </c>
      <c r="W871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872" spans="1:23" x14ac:dyDescent="0.2">
      <c r="A872" t="s">
        <v>21</v>
      </c>
      <c r="B872">
        <v>18</v>
      </c>
      <c r="C872" t="s">
        <v>21</v>
      </c>
      <c r="D872" t="s">
        <v>22</v>
      </c>
      <c r="E872" t="s">
        <v>74</v>
      </c>
      <c r="F872" t="s">
        <v>24</v>
      </c>
      <c r="G872">
        <v>46</v>
      </c>
      <c r="H872" t="s">
        <v>21</v>
      </c>
      <c r="I872" t="s">
        <v>21</v>
      </c>
      <c r="K872" t="str">
        <f>IF(Aggregate[[#This Row],[Under 30]]="Yes", "Under 30", IF(Aggregate[[#This Row],[Senior]]="Yes", "Senior", "Other"))</f>
        <v>Other</v>
      </c>
      <c r="P872">
        <v>1</v>
      </c>
      <c r="R872">
        <v>7</v>
      </c>
      <c r="S872">
        <v>0</v>
      </c>
      <c r="T872">
        <v>0</v>
      </c>
      <c r="U872">
        <v>0</v>
      </c>
      <c r="V872">
        <v>0</v>
      </c>
      <c r="W872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873" spans="1:23" x14ac:dyDescent="0.2">
      <c r="A873" t="s">
        <v>21</v>
      </c>
      <c r="B873">
        <v>18</v>
      </c>
      <c r="C873" t="s">
        <v>21</v>
      </c>
      <c r="D873" t="s">
        <v>22</v>
      </c>
      <c r="E873" t="s">
        <v>79</v>
      </c>
      <c r="F873" t="s">
        <v>24</v>
      </c>
      <c r="G873">
        <v>44</v>
      </c>
      <c r="H873" t="s">
        <v>21</v>
      </c>
      <c r="I873" t="s">
        <v>21</v>
      </c>
      <c r="K873" t="str">
        <f>IF(Aggregate[[#This Row],[Under 30]]="Yes", "Under 30", IF(Aggregate[[#This Row],[Senior]]="Yes", "Senior", "Other"))</f>
        <v>Other</v>
      </c>
      <c r="P873">
        <v>1</v>
      </c>
      <c r="R873">
        <v>10</v>
      </c>
      <c r="S873">
        <v>0</v>
      </c>
      <c r="T873">
        <v>0</v>
      </c>
      <c r="U873">
        <v>0</v>
      </c>
      <c r="V873">
        <v>0</v>
      </c>
      <c r="W873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874" spans="1:23" x14ac:dyDescent="0.2">
      <c r="A874" t="s">
        <v>21</v>
      </c>
      <c r="B874">
        <v>18</v>
      </c>
      <c r="C874" t="s">
        <v>21</v>
      </c>
      <c r="D874" t="s">
        <v>22</v>
      </c>
      <c r="E874" t="s">
        <v>79</v>
      </c>
      <c r="F874" t="s">
        <v>26</v>
      </c>
      <c r="G874">
        <v>53</v>
      </c>
      <c r="H874" t="s">
        <v>21</v>
      </c>
      <c r="I874" t="s">
        <v>21</v>
      </c>
      <c r="K874" t="str">
        <f>IF(Aggregate[[#This Row],[Under 30]]="Yes", "Under 30", IF(Aggregate[[#This Row],[Senior]]="Yes", "Senior", "Other"))</f>
        <v>Other</v>
      </c>
      <c r="P874">
        <v>1</v>
      </c>
      <c r="R874">
        <v>6</v>
      </c>
      <c r="S874">
        <v>2</v>
      </c>
      <c r="T874">
        <v>0</v>
      </c>
      <c r="U874">
        <v>0</v>
      </c>
      <c r="V874">
        <v>0</v>
      </c>
      <c r="W874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875" spans="1:23" x14ac:dyDescent="0.2">
      <c r="A875" t="s">
        <v>21</v>
      </c>
      <c r="B875">
        <v>18</v>
      </c>
      <c r="C875" t="s">
        <v>21</v>
      </c>
      <c r="D875" t="s">
        <v>22</v>
      </c>
      <c r="E875" t="s">
        <v>83</v>
      </c>
      <c r="F875" t="s">
        <v>24</v>
      </c>
      <c r="G875">
        <v>74</v>
      </c>
      <c r="H875" t="s">
        <v>21</v>
      </c>
      <c r="I875" t="s">
        <v>25</v>
      </c>
      <c r="J875" t="s">
        <v>21</v>
      </c>
      <c r="K875" t="str">
        <f>IF(Aggregate[[#This Row],[Under 30]]="Yes", "Under 30", IF(Aggregate[[#This Row],[Senior]]="Yes", "Senior", "Other"))</f>
        <v>Senior</v>
      </c>
      <c r="L875" t="s">
        <v>98</v>
      </c>
      <c r="M875" t="s">
        <v>38</v>
      </c>
      <c r="N875" t="s">
        <v>34</v>
      </c>
      <c r="O875" t="s">
        <v>34</v>
      </c>
      <c r="P875">
        <v>1</v>
      </c>
      <c r="R875">
        <v>9</v>
      </c>
      <c r="S875">
        <v>0</v>
      </c>
      <c r="T875">
        <v>0</v>
      </c>
      <c r="U875">
        <v>0</v>
      </c>
      <c r="V875">
        <v>0</v>
      </c>
      <c r="W875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876" spans="1:23" x14ac:dyDescent="0.2">
      <c r="A876" t="s">
        <v>21</v>
      </c>
      <c r="B876">
        <v>18</v>
      </c>
      <c r="C876" t="s">
        <v>21</v>
      </c>
      <c r="D876" t="s">
        <v>22</v>
      </c>
      <c r="E876" t="s">
        <v>84</v>
      </c>
      <c r="F876" t="s">
        <v>26</v>
      </c>
      <c r="G876">
        <v>27</v>
      </c>
      <c r="H876" t="s">
        <v>25</v>
      </c>
      <c r="I876" t="s">
        <v>21</v>
      </c>
      <c r="K876" t="str">
        <f>IF(Aggregate[[#This Row],[Under 30]]="Yes", "Under 30", IF(Aggregate[[#This Row],[Senior]]="Yes", "Senior", "Other"))</f>
        <v>Under 30</v>
      </c>
      <c r="P876">
        <v>1</v>
      </c>
      <c r="R876">
        <v>25</v>
      </c>
      <c r="S876">
        <v>0</v>
      </c>
      <c r="T876">
        <v>0</v>
      </c>
      <c r="U876">
        <v>17</v>
      </c>
      <c r="V876">
        <v>18</v>
      </c>
      <c r="W876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877" spans="1:23" x14ac:dyDescent="0.2">
      <c r="A877" t="s">
        <v>21</v>
      </c>
      <c r="B877">
        <v>18</v>
      </c>
      <c r="C877" t="s">
        <v>25</v>
      </c>
      <c r="D877" t="s">
        <v>22</v>
      </c>
      <c r="E877" t="s">
        <v>30</v>
      </c>
      <c r="F877" t="s">
        <v>24</v>
      </c>
      <c r="G877">
        <v>33</v>
      </c>
      <c r="H877" t="s">
        <v>21</v>
      </c>
      <c r="I877" t="s">
        <v>21</v>
      </c>
      <c r="K877" t="str">
        <f>IF(Aggregate[[#This Row],[Under 30]]="Yes", "Under 30", IF(Aggregate[[#This Row],[Senior]]="Yes", "Senior", "Other"))</f>
        <v>Other</v>
      </c>
      <c r="P877">
        <v>1</v>
      </c>
      <c r="R877">
        <v>25</v>
      </c>
      <c r="S877">
        <v>0</v>
      </c>
      <c r="T877">
        <v>40.200000000000003</v>
      </c>
      <c r="U877">
        <v>27</v>
      </c>
      <c r="V877">
        <v>35</v>
      </c>
      <c r="W877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878" spans="1:23" x14ac:dyDescent="0.2">
      <c r="A878" t="s">
        <v>21</v>
      </c>
      <c r="B878">
        <v>18</v>
      </c>
      <c r="C878" t="s">
        <v>25</v>
      </c>
      <c r="D878" t="s">
        <v>22</v>
      </c>
      <c r="E878" t="s">
        <v>93</v>
      </c>
      <c r="F878" t="s">
        <v>26</v>
      </c>
      <c r="G878">
        <v>44</v>
      </c>
      <c r="H878" t="s">
        <v>21</v>
      </c>
      <c r="I878" t="s">
        <v>21</v>
      </c>
      <c r="K878" t="str">
        <f>IF(Aggregate[[#This Row],[Under 30]]="Yes", "Under 30", IF(Aggregate[[#This Row],[Senior]]="Yes", "Senior", "Other"))</f>
        <v>Other</v>
      </c>
      <c r="P878">
        <v>1</v>
      </c>
      <c r="R878">
        <v>10</v>
      </c>
      <c r="S878">
        <v>0</v>
      </c>
      <c r="T878">
        <v>66.599999999999994</v>
      </c>
      <c r="U878">
        <v>0</v>
      </c>
      <c r="V878">
        <v>0</v>
      </c>
      <c r="W878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879" spans="1:23" x14ac:dyDescent="0.2">
      <c r="A879" t="s">
        <v>21</v>
      </c>
      <c r="B879">
        <v>18</v>
      </c>
      <c r="C879" t="s">
        <v>25</v>
      </c>
      <c r="D879" t="s">
        <v>22</v>
      </c>
      <c r="E879" t="s">
        <v>51</v>
      </c>
      <c r="F879" t="s">
        <v>26</v>
      </c>
      <c r="G879">
        <v>44</v>
      </c>
      <c r="H879" t="s">
        <v>21</v>
      </c>
      <c r="I879" t="s">
        <v>21</v>
      </c>
      <c r="K879" t="str">
        <f>IF(Aggregate[[#This Row],[Under 30]]="Yes", "Under 30", IF(Aggregate[[#This Row],[Senior]]="Yes", "Senior", "Other"))</f>
        <v>Other</v>
      </c>
      <c r="P879">
        <v>1</v>
      </c>
      <c r="R879">
        <v>10</v>
      </c>
      <c r="S879">
        <v>3</v>
      </c>
      <c r="T879">
        <v>25.2</v>
      </c>
      <c r="U879">
        <v>0</v>
      </c>
      <c r="V879">
        <v>0</v>
      </c>
      <c r="W879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880" spans="1:23" x14ac:dyDescent="0.2">
      <c r="A880" t="s">
        <v>21</v>
      </c>
      <c r="B880">
        <v>18</v>
      </c>
      <c r="C880" t="s">
        <v>25</v>
      </c>
      <c r="D880" t="s">
        <v>22</v>
      </c>
      <c r="E880" t="s">
        <v>52</v>
      </c>
      <c r="F880" t="s">
        <v>24</v>
      </c>
      <c r="G880">
        <v>42</v>
      </c>
      <c r="H880" t="s">
        <v>21</v>
      </c>
      <c r="I880" t="s">
        <v>21</v>
      </c>
      <c r="K880" t="str">
        <f>IF(Aggregate[[#This Row],[Under 30]]="Yes", "Under 30", IF(Aggregate[[#This Row],[Senior]]="Yes", "Senior", "Other"))</f>
        <v>Other</v>
      </c>
      <c r="P880">
        <v>1</v>
      </c>
      <c r="Q880">
        <v>1</v>
      </c>
      <c r="R880">
        <v>38</v>
      </c>
      <c r="S880">
        <v>2</v>
      </c>
      <c r="T880">
        <v>3</v>
      </c>
      <c r="U880">
        <v>25</v>
      </c>
      <c r="V880">
        <v>10</v>
      </c>
      <c r="W880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881" spans="1:23" x14ac:dyDescent="0.2">
      <c r="A881" t="s">
        <v>21</v>
      </c>
      <c r="B881">
        <v>18</v>
      </c>
      <c r="C881" t="s">
        <v>25</v>
      </c>
      <c r="D881" t="s">
        <v>22</v>
      </c>
      <c r="E881" t="s">
        <v>55</v>
      </c>
      <c r="F881" t="s">
        <v>26</v>
      </c>
      <c r="G881">
        <v>45</v>
      </c>
      <c r="H881" t="s">
        <v>21</v>
      </c>
      <c r="I881" t="s">
        <v>21</v>
      </c>
      <c r="K881" t="str">
        <f>IF(Aggregate[[#This Row],[Under 30]]="Yes", "Under 30", IF(Aggregate[[#This Row],[Senior]]="Yes", "Senior", "Other"))</f>
        <v>Other</v>
      </c>
      <c r="P881">
        <v>1</v>
      </c>
      <c r="R881">
        <v>12</v>
      </c>
      <c r="S881">
        <v>0</v>
      </c>
      <c r="T881">
        <v>110.7</v>
      </c>
      <c r="U881">
        <v>0</v>
      </c>
      <c r="V881">
        <v>0</v>
      </c>
      <c r="W881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882" spans="1:23" x14ac:dyDescent="0.2">
      <c r="A882" t="s">
        <v>21</v>
      </c>
      <c r="B882">
        <v>18</v>
      </c>
      <c r="C882" t="s">
        <v>25</v>
      </c>
      <c r="D882" t="s">
        <v>22</v>
      </c>
      <c r="E882" t="s">
        <v>62</v>
      </c>
      <c r="F882" t="s">
        <v>24</v>
      </c>
      <c r="G882">
        <v>57</v>
      </c>
      <c r="H882" t="s">
        <v>21</v>
      </c>
      <c r="I882" t="s">
        <v>21</v>
      </c>
      <c r="K882" t="str">
        <f>IF(Aggregate[[#This Row],[Under 30]]="Yes", "Under 30", IF(Aggregate[[#This Row],[Senior]]="Yes", "Senior", "Other"))</f>
        <v>Other</v>
      </c>
      <c r="P882">
        <v>1</v>
      </c>
      <c r="R882">
        <v>8</v>
      </c>
      <c r="S882">
        <v>0</v>
      </c>
      <c r="T882">
        <v>82.2</v>
      </c>
      <c r="U882">
        <v>0</v>
      </c>
      <c r="V882">
        <v>0</v>
      </c>
      <c r="W882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883" spans="1:23" x14ac:dyDescent="0.2">
      <c r="A883" t="s">
        <v>21</v>
      </c>
      <c r="B883">
        <v>18</v>
      </c>
      <c r="C883" t="s">
        <v>25</v>
      </c>
      <c r="D883" t="s">
        <v>22</v>
      </c>
      <c r="E883" t="s">
        <v>81</v>
      </c>
      <c r="F883" t="s">
        <v>26</v>
      </c>
      <c r="G883">
        <v>62</v>
      </c>
      <c r="H883" t="s">
        <v>21</v>
      </c>
      <c r="I883" t="s">
        <v>21</v>
      </c>
      <c r="K883" t="str">
        <f>IF(Aggregate[[#This Row],[Under 30]]="Yes", "Under 30", IF(Aggregate[[#This Row],[Senior]]="Yes", "Senior", "Other"))</f>
        <v>Other</v>
      </c>
      <c r="P883">
        <v>1</v>
      </c>
      <c r="Q883">
        <v>1</v>
      </c>
      <c r="R883">
        <v>49</v>
      </c>
      <c r="S883">
        <v>0</v>
      </c>
      <c r="T883">
        <v>79.8</v>
      </c>
      <c r="U883">
        <v>12</v>
      </c>
      <c r="V883">
        <v>1</v>
      </c>
      <c r="W883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884" spans="1:23" x14ac:dyDescent="0.2">
      <c r="A884" t="s">
        <v>21</v>
      </c>
      <c r="B884">
        <v>18</v>
      </c>
      <c r="C884" t="s">
        <v>25</v>
      </c>
      <c r="D884" t="s">
        <v>22</v>
      </c>
      <c r="E884" t="s">
        <v>85</v>
      </c>
      <c r="F884" t="s">
        <v>26</v>
      </c>
      <c r="G884">
        <v>37</v>
      </c>
      <c r="H884" t="s">
        <v>21</v>
      </c>
      <c r="I884" t="s">
        <v>21</v>
      </c>
      <c r="K884" t="str">
        <f>IF(Aggregate[[#This Row],[Under 30]]="Yes", "Under 30", IF(Aggregate[[#This Row],[Senior]]="Yes", "Senior", "Other"))</f>
        <v>Other</v>
      </c>
      <c r="P884">
        <v>1</v>
      </c>
      <c r="R884">
        <v>9</v>
      </c>
      <c r="S884">
        <v>0</v>
      </c>
      <c r="T884">
        <v>58.8</v>
      </c>
      <c r="U884">
        <v>0</v>
      </c>
      <c r="V884">
        <v>0</v>
      </c>
      <c r="W884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885" spans="1:23" x14ac:dyDescent="0.2">
      <c r="A885" t="s">
        <v>21</v>
      </c>
      <c r="B885">
        <v>18</v>
      </c>
      <c r="C885" t="s">
        <v>25</v>
      </c>
      <c r="D885" t="s">
        <v>88</v>
      </c>
      <c r="E885" t="s">
        <v>28</v>
      </c>
      <c r="F885" t="s">
        <v>24</v>
      </c>
      <c r="G885">
        <v>19</v>
      </c>
      <c r="H885" t="s">
        <v>25</v>
      </c>
      <c r="I885" t="s">
        <v>21</v>
      </c>
      <c r="K885" t="str">
        <f>IF(Aggregate[[#This Row],[Under 30]]="Yes", "Under 30", IF(Aggregate[[#This Row],[Senior]]="Yes", "Senior", "Other"))</f>
        <v>Under 30</v>
      </c>
      <c r="P885">
        <v>1</v>
      </c>
      <c r="R885">
        <v>25</v>
      </c>
      <c r="S885">
        <v>0</v>
      </c>
      <c r="T885">
        <v>0</v>
      </c>
      <c r="U885">
        <v>60</v>
      </c>
      <c r="V885">
        <v>12</v>
      </c>
      <c r="W885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886" spans="1:23" x14ac:dyDescent="0.2">
      <c r="A886" t="s">
        <v>21</v>
      </c>
      <c r="B886">
        <v>18</v>
      </c>
      <c r="C886" t="s">
        <v>25</v>
      </c>
      <c r="D886" t="s">
        <v>88</v>
      </c>
      <c r="E886" t="s">
        <v>28</v>
      </c>
      <c r="F886" t="s">
        <v>26</v>
      </c>
      <c r="G886">
        <v>60</v>
      </c>
      <c r="H886" t="s">
        <v>21</v>
      </c>
      <c r="I886" t="s">
        <v>21</v>
      </c>
      <c r="K886" t="str">
        <f>IF(Aggregate[[#This Row],[Under 30]]="Yes", "Under 30", IF(Aggregate[[#This Row],[Senior]]="Yes", "Senior", "Other"))</f>
        <v>Other</v>
      </c>
      <c r="P886">
        <v>1</v>
      </c>
      <c r="R886">
        <v>10</v>
      </c>
      <c r="S886">
        <v>2</v>
      </c>
      <c r="T886">
        <v>0</v>
      </c>
      <c r="U886">
        <v>0</v>
      </c>
      <c r="V886">
        <v>0</v>
      </c>
      <c r="W886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887" spans="1:23" x14ac:dyDescent="0.2">
      <c r="A887" t="s">
        <v>21</v>
      </c>
      <c r="B887">
        <v>19</v>
      </c>
      <c r="C887" t="s">
        <v>21</v>
      </c>
      <c r="D887" t="s">
        <v>22</v>
      </c>
      <c r="E887" t="s">
        <v>27</v>
      </c>
      <c r="F887" t="s">
        <v>24</v>
      </c>
      <c r="G887">
        <v>42</v>
      </c>
      <c r="H887" t="s">
        <v>21</v>
      </c>
      <c r="I887" t="s">
        <v>21</v>
      </c>
      <c r="K887" t="str">
        <f>IF(Aggregate[[#This Row],[Under 30]]="Yes", "Under 30", IF(Aggregate[[#This Row],[Senior]]="Yes", "Senior", "Other"))</f>
        <v>Other</v>
      </c>
      <c r="P887">
        <v>1</v>
      </c>
      <c r="Q887">
        <v>1</v>
      </c>
      <c r="R887">
        <v>11</v>
      </c>
      <c r="S887">
        <v>3</v>
      </c>
      <c r="T887">
        <v>0</v>
      </c>
      <c r="U887">
        <v>0</v>
      </c>
      <c r="V887">
        <v>0</v>
      </c>
      <c r="W887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888" spans="1:23" x14ac:dyDescent="0.2">
      <c r="A888" t="s">
        <v>21</v>
      </c>
      <c r="B888">
        <v>19</v>
      </c>
      <c r="C888" t="s">
        <v>21</v>
      </c>
      <c r="D888" t="s">
        <v>22</v>
      </c>
      <c r="E888" t="s">
        <v>28</v>
      </c>
      <c r="F888" t="s">
        <v>26</v>
      </c>
      <c r="G888">
        <v>50</v>
      </c>
      <c r="H888" t="s">
        <v>21</v>
      </c>
      <c r="I888" t="s">
        <v>21</v>
      </c>
      <c r="K888" t="str">
        <f>IF(Aggregate[[#This Row],[Under 30]]="Yes", "Under 30", IF(Aggregate[[#This Row],[Senior]]="Yes", "Senior", "Other"))</f>
        <v>Other</v>
      </c>
      <c r="P888">
        <v>1</v>
      </c>
      <c r="Q888">
        <v>1</v>
      </c>
      <c r="R888">
        <v>44</v>
      </c>
      <c r="S888">
        <v>3</v>
      </c>
      <c r="T888">
        <v>0</v>
      </c>
      <c r="U888">
        <v>56</v>
      </c>
      <c r="V888">
        <v>7</v>
      </c>
      <c r="W888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889" spans="1:23" x14ac:dyDescent="0.2">
      <c r="A889" t="s">
        <v>21</v>
      </c>
      <c r="B889">
        <v>19</v>
      </c>
      <c r="C889" t="s">
        <v>21</v>
      </c>
      <c r="D889" t="s">
        <v>22</v>
      </c>
      <c r="E889" t="s">
        <v>45</v>
      </c>
      <c r="F889" t="s">
        <v>24</v>
      </c>
      <c r="G889">
        <v>54</v>
      </c>
      <c r="H889" t="s">
        <v>21</v>
      </c>
      <c r="I889" t="s">
        <v>21</v>
      </c>
      <c r="K889" t="str">
        <f>IF(Aggregate[[#This Row],[Under 30]]="Yes", "Under 30", IF(Aggregate[[#This Row],[Senior]]="Yes", "Senior", "Other"))</f>
        <v>Other</v>
      </c>
      <c r="P889">
        <v>1</v>
      </c>
      <c r="R889">
        <v>8</v>
      </c>
      <c r="S889">
        <v>2</v>
      </c>
      <c r="T889">
        <v>0</v>
      </c>
      <c r="U889">
        <v>0</v>
      </c>
      <c r="V889">
        <v>0</v>
      </c>
      <c r="W889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890" spans="1:23" x14ac:dyDescent="0.2">
      <c r="A890" t="s">
        <v>21</v>
      </c>
      <c r="B890">
        <v>19</v>
      </c>
      <c r="C890" t="s">
        <v>21</v>
      </c>
      <c r="D890" t="s">
        <v>22</v>
      </c>
      <c r="E890" t="s">
        <v>46</v>
      </c>
      <c r="F890" t="s">
        <v>24</v>
      </c>
      <c r="G890">
        <v>47</v>
      </c>
      <c r="H890" t="s">
        <v>21</v>
      </c>
      <c r="I890" t="s">
        <v>21</v>
      </c>
      <c r="K890" t="str">
        <f>IF(Aggregate[[#This Row],[Under 30]]="Yes", "Under 30", IF(Aggregate[[#This Row],[Senior]]="Yes", "Senior", "Other"))</f>
        <v>Other</v>
      </c>
      <c r="P890">
        <v>1</v>
      </c>
      <c r="R890">
        <v>6</v>
      </c>
      <c r="S890">
        <v>0</v>
      </c>
      <c r="T890">
        <v>0</v>
      </c>
      <c r="U890">
        <v>0</v>
      </c>
      <c r="V890">
        <v>0</v>
      </c>
      <c r="W890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891" spans="1:23" x14ac:dyDescent="0.2">
      <c r="A891" t="s">
        <v>21</v>
      </c>
      <c r="B891">
        <v>19</v>
      </c>
      <c r="C891" t="s">
        <v>21</v>
      </c>
      <c r="D891" t="s">
        <v>22</v>
      </c>
      <c r="E891" t="s">
        <v>46</v>
      </c>
      <c r="F891" t="s">
        <v>24</v>
      </c>
      <c r="G891">
        <v>48</v>
      </c>
      <c r="H891" t="s">
        <v>21</v>
      </c>
      <c r="I891" t="s">
        <v>21</v>
      </c>
      <c r="K891" t="str">
        <f>IF(Aggregate[[#This Row],[Under 30]]="Yes", "Under 30", IF(Aggregate[[#This Row],[Senior]]="Yes", "Senior", "Other"))</f>
        <v>Other</v>
      </c>
      <c r="P891">
        <v>1</v>
      </c>
      <c r="R891">
        <v>6</v>
      </c>
      <c r="S891">
        <v>0</v>
      </c>
      <c r="T891">
        <v>0</v>
      </c>
      <c r="U891">
        <v>0</v>
      </c>
      <c r="V891">
        <v>0</v>
      </c>
      <c r="W891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892" spans="1:23" x14ac:dyDescent="0.2">
      <c r="A892" t="s">
        <v>21</v>
      </c>
      <c r="B892">
        <v>19</v>
      </c>
      <c r="C892" t="s">
        <v>21</v>
      </c>
      <c r="D892" t="s">
        <v>22</v>
      </c>
      <c r="E892" t="s">
        <v>47</v>
      </c>
      <c r="F892" t="s">
        <v>24</v>
      </c>
      <c r="G892">
        <v>29</v>
      </c>
      <c r="H892" t="s">
        <v>25</v>
      </c>
      <c r="I892" t="s">
        <v>21</v>
      </c>
      <c r="K892" t="str">
        <f>IF(Aggregate[[#This Row],[Under 30]]="Yes", "Under 30", IF(Aggregate[[#This Row],[Senior]]="Yes", "Senior", "Other"))</f>
        <v>Under 30</v>
      </c>
      <c r="P892">
        <v>1</v>
      </c>
      <c r="R892">
        <v>8</v>
      </c>
      <c r="S892">
        <v>0</v>
      </c>
      <c r="T892">
        <v>0</v>
      </c>
      <c r="U892">
        <v>0</v>
      </c>
      <c r="V892">
        <v>0</v>
      </c>
      <c r="W892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893" spans="1:23" x14ac:dyDescent="0.2">
      <c r="A893" t="s">
        <v>21</v>
      </c>
      <c r="B893">
        <v>19</v>
      </c>
      <c r="C893" t="s">
        <v>21</v>
      </c>
      <c r="D893" t="s">
        <v>22</v>
      </c>
      <c r="E893" t="s">
        <v>52</v>
      </c>
      <c r="F893" t="s">
        <v>26</v>
      </c>
      <c r="G893">
        <v>40</v>
      </c>
      <c r="H893" t="s">
        <v>21</v>
      </c>
      <c r="I893" t="s">
        <v>21</v>
      </c>
      <c r="K893" t="str">
        <f>IF(Aggregate[[#This Row],[Under 30]]="Yes", "Under 30", IF(Aggregate[[#This Row],[Senior]]="Yes", "Senior", "Other"))</f>
        <v>Other</v>
      </c>
      <c r="P893">
        <v>1</v>
      </c>
      <c r="R893">
        <v>7</v>
      </c>
      <c r="S893">
        <v>0</v>
      </c>
      <c r="T893">
        <v>0</v>
      </c>
      <c r="U893">
        <v>0</v>
      </c>
      <c r="V893">
        <v>0</v>
      </c>
      <c r="W893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894" spans="1:23" x14ac:dyDescent="0.2">
      <c r="A894" t="s">
        <v>21</v>
      </c>
      <c r="B894">
        <v>19</v>
      </c>
      <c r="C894" t="s">
        <v>21</v>
      </c>
      <c r="D894" t="s">
        <v>22</v>
      </c>
      <c r="E894" t="s">
        <v>60</v>
      </c>
      <c r="F894" t="s">
        <v>26</v>
      </c>
      <c r="G894">
        <v>35</v>
      </c>
      <c r="H894" t="s">
        <v>21</v>
      </c>
      <c r="I894" t="s">
        <v>21</v>
      </c>
      <c r="K894" t="str">
        <f>IF(Aggregate[[#This Row],[Under 30]]="Yes", "Under 30", IF(Aggregate[[#This Row],[Senior]]="Yes", "Senior", "Other"))</f>
        <v>Other</v>
      </c>
      <c r="P894">
        <v>1</v>
      </c>
      <c r="R894">
        <v>10</v>
      </c>
      <c r="S894">
        <v>0</v>
      </c>
      <c r="T894">
        <v>0</v>
      </c>
      <c r="U894">
        <v>0</v>
      </c>
      <c r="V894">
        <v>0</v>
      </c>
      <c r="W894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895" spans="1:23" x14ac:dyDescent="0.2">
      <c r="A895" t="s">
        <v>21</v>
      </c>
      <c r="B895">
        <v>19</v>
      </c>
      <c r="C895" t="s">
        <v>21</v>
      </c>
      <c r="D895" t="s">
        <v>22</v>
      </c>
      <c r="E895" t="s">
        <v>61</v>
      </c>
      <c r="F895" t="s">
        <v>26</v>
      </c>
      <c r="G895">
        <v>56</v>
      </c>
      <c r="H895" t="s">
        <v>21</v>
      </c>
      <c r="I895" t="s">
        <v>21</v>
      </c>
      <c r="K895" t="str">
        <f>IF(Aggregate[[#This Row],[Under 30]]="Yes", "Under 30", IF(Aggregate[[#This Row],[Senior]]="Yes", "Senior", "Other"))</f>
        <v>Other</v>
      </c>
      <c r="P895">
        <v>1</v>
      </c>
      <c r="R895">
        <v>12</v>
      </c>
      <c r="S895">
        <v>0</v>
      </c>
      <c r="T895">
        <v>0</v>
      </c>
      <c r="U895">
        <v>0</v>
      </c>
      <c r="V895">
        <v>0</v>
      </c>
      <c r="W895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896" spans="1:23" x14ac:dyDescent="0.2">
      <c r="A896" t="s">
        <v>21</v>
      </c>
      <c r="B896">
        <v>19</v>
      </c>
      <c r="C896" t="s">
        <v>21</v>
      </c>
      <c r="D896" t="s">
        <v>22</v>
      </c>
      <c r="E896" t="s">
        <v>62</v>
      </c>
      <c r="F896" t="s">
        <v>24</v>
      </c>
      <c r="G896">
        <v>48</v>
      </c>
      <c r="H896" t="s">
        <v>21</v>
      </c>
      <c r="I896" t="s">
        <v>21</v>
      </c>
      <c r="K896" t="str">
        <f>IF(Aggregate[[#This Row],[Under 30]]="Yes", "Under 30", IF(Aggregate[[#This Row],[Senior]]="Yes", "Senior", "Other"))</f>
        <v>Other</v>
      </c>
      <c r="P896">
        <v>1</v>
      </c>
      <c r="R896">
        <v>10</v>
      </c>
      <c r="S896">
        <v>1</v>
      </c>
      <c r="T896">
        <v>0</v>
      </c>
      <c r="U896">
        <v>0</v>
      </c>
      <c r="V896">
        <v>0</v>
      </c>
      <c r="W896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897" spans="1:23" x14ac:dyDescent="0.2">
      <c r="A897" t="s">
        <v>21</v>
      </c>
      <c r="B897">
        <v>19</v>
      </c>
      <c r="C897" t="s">
        <v>21</v>
      </c>
      <c r="D897" t="s">
        <v>22</v>
      </c>
      <c r="E897" t="s">
        <v>64</v>
      </c>
      <c r="F897" t="s">
        <v>24</v>
      </c>
      <c r="G897">
        <v>65</v>
      </c>
      <c r="H897" t="s">
        <v>21</v>
      </c>
      <c r="I897" t="s">
        <v>21</v>
      </c>
      <c r="K897" t="str">
        <f>IF(Aggregate[[#This Row],[Under 30]]="Yes", "Under 30", IF(Aggregate[[#This Row],[Senior]]="Yes", "Senior", "Other"))</f>
        <v>Other</v>
      </c>
      <c r="P897">
        <v>1</v>
      </c>
      <c r="R897">
        <v>45</v>
      </c>
      <c r="S897">
        <v>0</v>
      </c>
      <c r="T897">
        <v>0</v>
      </c>
      <c r="U897">
        <v>9</v>
      </c>
      <c r="V897">
        <v>6</v>
      </c>
      <c r="W897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898" spans="1:23" x14ac:dyDescent="0.2">
      <c r="A898" t="s">
        <v>21</v>
      </c>
      <c r="B898">
        <v>19</v>
      </c>
      <c r="C898" t="s">
        <v>21</v>
      </c>
      <c r="D898" t="s">
        <v>22</v>
      </c>
      <c r="E898" t="s">
        <v>71</v>
      </c>
      <c r="F898" t="s">
        <v>24</v>
      </c>
      <c r="G898">
        <v>46</v>
      </c>
      <c r="H898" t="s">
        <v>21</v>
      </c>
      <c r="I898" t="s">
        <v>21</v>
      </c>
      <c r="K898" t="str">
        <f>IF(Aggregate[[#This Row],[Under 30]]="Yes", "Under 30", IF(Aggregate[[#This Row],[Senior]]="Yes", "Senior", "Other"))</f>
        <v>Other</v>
      </c>
      <c r="P898">
        <v>1</v>
      </c>
      <c r="R898">
        <v>6</v>
      </c>
      <c r="S898">
        <v>1</v>
      </c>
      <c r="T898">
        <v>0</v>
      </c>
      <c r="U898">
        <v>0</v>
      </c>
      <c r="V898">
        <v>0</v>
      </c>
      <c r="W898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899" spans="1:23" x14ac:dyDescent="0.2">
      <c r="A899" t="s">
        <v>21</v>
      </c>
      <c r="B899">
        <v>19</v>
      </c>
      <c r="C899" t="s">
        <v>21</v>
      </c>
      <c r="D899" t="s">
        <v>22</v>
      </c>
      <c r="E899" t="s">
        <v>72</v>
      </c>
      <c r="F899" t="s">
        <v>24</v>
      </c>
      <c r="G899">
        <v>54</v>
      </c>
      <c r="H899" t="s">
        <v>21</v>
      </c>
      <c r="I899" t="s">
        <v>21</v>
      </c>
      <c r="K899" t="str">
        <f>IF(Aggregate[[#This Row],[Under 30]]="Yes", "Under 30", IF(Aggregate[[#This Row],[Senior]]="Yes", "Senior", "Other"))</f>
        <v>Other</v>
      </c>
      <c r="P899">
        <v>1</v>
      </c>
      <c r="R899">
        <v>7</v>
      </c>
      <c r="S899">
        <v>0</v>
      </c>
      <c r="T899">
        <v>0</v>
      </c>
      <c r="U899">
        <v>0</v>
      </c>
      <c r="V899">
        <v>0</v>
      </c>
      <c r="W899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900" spans="1:23" x14ac:dyDescent="0.2">
      <c r="A900" t="s">
        <v>21</v>
      </c>
      <c r="B900">
        <v>19</v>
      </c>
      <c r="C900" t="s">
        <v>21</v>
      </c>
      <c r="D900" t="s">
        <v>22</v>
      </c>
      <c r="E900" t="s">
        <v>73</v>
      </c>
      <c r="F900" t="s">
        <v>26</v>
      </c>
      <c r="G900">
        <v>70</v>
      </c>
      <c r="H900" t="s">
        <v>21</v>
      </c>
      <c r="I900" t="s">
        <v>25</v>
      </c>
      <c r="J900" t="s">
        <v>21</v>
      </c>
      <c r="K900" t="str">
        <f>IF(Aggregate[[#This Row],[Under 30]]="Yes", "Under 30", IF(Aggregate[[#This Row],[Senior]]="Yes", "Senior", "Other"))</f>
        <v>Senior</v>
      </c>
      <c r="L900" t="s">
        <v>32</v>
      </c>
      <c r="M900" t="s">
        <v>38</v>
      </c>
      <c r="N900" t="s">
        <v>56</v>
      </c>
      <c r="O900" t="s">
        <v>57</v>
      </c>
      <c r="P900">
        <v>1</v>
      </c>
      <c r="Q900">
        <v>1</v>
      </c>
      <c r="R900">
        <v>41</v>
      </c>
      <c r="S900">
        <v>0</v>
      </c>
      <c r="T900">
        <v>9</v>
      </c>
      <c r="U900">
        <v>78</v>
      </c>
      <c r="V900">
        <v>3</v>
      </c>
      <c r="W900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901" spans="1:23" x14ac:dyDescent="0.2">
      <c r="A901" t="s">
        <v>21</v>
      </c>
      <c r="B901">
        <v>19</v>
      </c>
      <c r="C901" t="s">
        <v>21</v>
      </c>
      <c r="D901" t="s">
        <v>22</v>
      </c>
      <c r="E901" t="s">
        <v>74</v>
      </c>
      <c r="F901" t="s">
        <v>26</v>
      </c>
      <c r="G901">
        <v>51</v>
      </c>
      <c r="H901" t="s">
        <v>21</v>
      </c>
      <c r="I901" t="s">
        <v>21</v>
      </c>
      <c r="K901" t="str">
        <f>IF(Aggregate[[#This Row],[Under 30]]="Yes", "Under 30", IF(Aggregate[[#This Row],[Senior]]="Yes", "Senior", "Other"))</f>
        <v>Other</v>
      </c>
      <c r="P901">
        <v>1</v>
      </c>
      <c r="R901">
        <v>9</v>
      </c>
      <c r="S901">
        <v>2</v>
      </c>
      <c r="T901">
        <v>0</v>
      </c>
      <c r="U901">
        <v>0</v>
      </c>
      <c r="V901">
        <v>0</v>
      </c>
      <c r="W901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902" spans="1:23" x14ac:dyDescent="0.2">
      <c r="A902" t="s">
        <v>21</v>
      </c>
      <c r="B902">
        <v>19</v>
      </c>
      <c r="C902" t="s">
        <v>21</v>
      </c>
      <c r="D902" t="s">
        <v>22</v>
      </c>
      <c r="E902" t="s">
        <v>84</v>
      </c>
      <c r="F902" t="s">
        <v>24</v>
      </c>
      <c r="G902">
        <v>20</v>
      </c>
      <c r="H902" t="s">
        <v>25</v>
      </c>
      <c r="I902" t="s">
        <v>21</v>
      </c>
      <c r="K902" t="str">
        <f>IF(Aggregate[[#This Row],[Under 30]]="Yes", "Under 30", IF(Aggregate[[#This Row],[Senior]]="Yes", "Senior", "Other"))</f>
        <v>Under 30</v>
      </c>
      <c r="P902">
        <v>1</v>
      </c>
      <c r="R902">
        <v>12</v>
      </c>
      <c r="S902">
        <v>0</v>
      </c>
      <c r="T902">
        <v>0</v>
      </c>
      <c r="U902">
        <v>0</v>
      </c>
      <c r="V902">
        <v>0</v>
      </c>
      <c r="W902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903" spans="1:23" x14ac:dyDescent="0.2">
      <c r="A903" t="s">
        <v>21</v>
      </c>
      <c r="B903">
        <v>19</v>
      </c>
      <c r="C903" t="s">
        <v>25</v>
      </c>
      <c r="D903" t="s">
        <v>22</v>
      </c>
      <c r="E903" t="s">
        <v>23</v>
      </c>
      <c r="F903" t="s">
        <v>24</v>
      </c>
      <c r="G903">
        <v>74</v>
      </c>
      <c r="H903" t="s">
        <v>21</v>
      </c>
      <c r="I903" t="s">
        <v>25</v>
      </c>
      <c r="J903" t="s">
        <v>21</v>
      </c>
      <c r="K903" t="str">
        <f>IF(Aggregate[[#This Row],[Under 30]]="Yes", "Under 30", IF(Aggregate[[#This Row],[Senior]]="Yes", "Senior", "Other"))</f>
        <v>Senior</v>
      </c>
      <c r="L903" t="s">
        <v>32</v>
      </c>
      <c r="M903" t="s">
        <v>38</v>
      </c>
      <c r="N903" t="s">
        <v>56</v>
      </c>
      <c r="O903" t="s">
        <v>96</v>
      </c>
      <c r="P903">
        <v>1</v>
      </c>
      <c r="Q903">
        <v>1</v>
      </c>
      <c r="R903">
        <v>49</v>
      </c>
      <c r="S903">
        <v>5</v>
      </c>
      <c r="T903">
        <v>14</v>
      </c>
      <c r="U903">
        <v>43</v>
      </c>
      <c r="V903">
        <v>2</v>
      </c>
      <c r="W903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904" spans="1:23" x14ac:dyDescent="0.2">
      <c r="A904" t="s">
        <v>21</v>
      </c>
      <c r="B904">
        <v>19</v>
      </c>
      <c r="C904" t="s">
        <v>25</v>
      </c>
      <c r="D904" t="s">
        <v>22</v>
      </c>
      <c r="E904" t="s">
        <v>52</v>
      </c>
      <c r="F904" t="s">
        <v>26</v>
      </c>
      <c r="G904">
        <v>33</v>
      </c>
      <c r="H904" t="s">
        <v>21</v>
      </c>
      <c r="I904" t="s">
        <v>21</v>
      </c>
      <c r="K904" t="str">
        <f>IF(Aggregate[[#This Row],[Under 30]]="Yes", "Under 30", IF(Aggregate[[#This Row],[Senior]]="Yes", "Senior", "Other"))</f>
        <v>Other</v>
      </c>
      <c r="P904">
        <v>1</v>
      </c>
      <c r="Q904">
        <v>1</v>
      </c>
      <c r="R904">
        <v>6</v>
      </c>
      <c r="S904">
        <v>2</v>
      </c>
      <c r="T904">
        <v>72.2</v>
      </c>
      <c r="U904">
        <v>0</v>
      </c>
      <c r="V904">
        <v>0</v>
      </c>
      <c r="W904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905" spans="1:23" x14ac:dyDescent="0.2">
      <c r="A905" t="s">
        <v>21</v>
      </c>
      <c r="B905">
        <v>19</v>
      </c>
      <c r="C905" t="s">
        <v>25</v>
      </c>
      <c r="D905" t="s">
        <v>22</v>
      </c>
      <c r="E905" t="s">
        <v>60</v>
      </c>
      <c r="F905" t="s">
        <v>26</v>
      </c>
      <c r="G905">
        <v>68</v>
      </c>
      <c r="H905" t="s">
        <v>21</v>
      </c>
      <c r="I905" t="s">
        <v>25</v>
      </c>
      <c r="J905" t="s">
        <v>21</v>
      </c>
      <c r="K905" t="str">
        <f>IF(Aggregate[[#This Row],[Under 30]]="Yes", "Under 30", IF(Aggregate[[#This Row],[Senior]]="Yes", "Senior", "Other"))</f>
        <v>Senior</v>
      </c>
      <c r="L905" t="s">
        <v>53</v>
      </c>
      <c r="M905" t="s">
        <v>33</v>
      </c>
      <c r="N905" t="s">
        <v>34</v>
      </c>
      <c r="O905" t="s">
        <v>34</v>
      </c>
      <c r="P905">
        <v>1</v>
      </c>
      <c r="R905">
        <v>11</v>
      </c>
      <c r="S905">
        <v>0</v>
      </c>
      <c r="T905">
        <v>37.1</v>
      </c>
      <c r="U905">
        <v>0</v>
      </c>
      <c r="V905">
        <v>0</v>
      </c>
      <c r="W905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906" spans="1:23" x14ac:dyDescent="0.2">
      <c r="A906" t="s">
        <v>21</v>
      </c>
      <c r="B906">
        <v>19</v>
      </c>
      <c r="C906" t="s">
        <v>25</v>
      </c>
      <c r="D906" t="s">
        <v>22</v>
      </c>
      <c r="E906" t="s">
        <v>70</v>
      </c>
      <c r="F906" t="s">
        <v>26</v>
      </c>
      <c r="G906">
        <v>59</v>
      </c>
      <c r="H906" t="s">
        <v>21</v>
      </c>
      <c r="I906" t="s">
        <v>21</v>
      </c>
      <c r="K906" t="str">
        <f>IF(Aggregate[[#This Row],[Under 30]]="Yes", "Under 30", IF(Aggregate[[#This Row],[Senior]]="Yes", "Senior", "Other"))</f>
        <v>Other</v>
      </c>
      <c r="P906">
        <v>1</v>
      </c>
      <c r="Q906">
        <v>1</v>
      </c>
      <c r="R906">
        <v>18</v>
      </c>
      <c r="S906">
        <v>4</v>
      </c>
      <c r="T906">
        <v>10.7</v>
      </c>
      <c r="U906">
        <v>11</v>
      </c>
      <c r="V906">
        <v>5</v>
      </c>
      <c r="W906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907" spans="1:23" x14ac:dyDescent="0.2">
      <c r="A907" t="s">
        <v>21</v>
      </c>
      <c r="B907">
        <v>19</v>
      </c>
      <c r="C907" t="s">
        <v>25</v>
      </c>
      <c r="D907" t="s">
        <v>22</v>
      </c>
      <c r="E907" t="s">
        <v>80</v>
      </c>
      <c r="F907" t="s">
        <v>26</v>
      </c>
      <c r="G907">
        <v>65</v>
      </c>
      <c r="H907" t="s">
        <v>21</v>
      </c>
      <c r="I907" t="s">
        <v>25</v>
      </c>
      <c r="J907" t="s">
        <v>21</v>
      </c>
      <c r="K907" t="str">
        <f>IF(Aggregate[[#This Row],[Under 30]]="Yes", "Under 30", IF(Aggregate[[#This Row],[Senior]]="Yes", "Senior", "Other"))</f>
        <v>Senior</v>
      </c>
      <c r="L907" t="s">
        <v>98</v>
      </c>
      <c r="M907" t="s">
        <v>38</v>
      </c>
      <c r="N907" t="s">
        <v>34</v>
      </c>
      <c r="O907" t="s">
        <v>34</v>
      </c>
      <c r="P907">
        <v>1</v>
      </c>
      <c r="R907">
        <v>24</v>
      </c>
      <c r="S907">
        <v>1</v>
      </c>
      <c r="T907">
        <v>64.2</v>
      </c>
      <c r="U907">
        <v>31</v>
      </c>
      <c r="V907">
        <v>2</v>
      </c>
      <c r="W907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908" spans="1:23" x14ac:dyDescent="0.2">
      <c r="A908" t="s">
        <v>21</v>
      </c>
      <c r="B908">
        <v>19</v>
      </c>
      <c r="C908" t="s">
        <v>25</v>
      </c>
      <c r="D908" t="s">
        <v>22</v>
      </c>
      <c r="E908" t="s">
        <v>83</v>
      </c>
      <c r="F908" t="s">
        <v>24</v>
      </c>
      <c r="G908">
        <v>25</v>
      </c>
      <c r="H908" t="s">
        <v>25</v>
      </c>
      <c r="I908" t="s">
        <v>21</v>
      </c>
      <c r="K908" t="str">
        <f>IF(Aggregate[[#This Row],[Under 30]]="Yes", "Under 30", IF(Aggregate[[#This Row],[Senior]]="Yes", "Senior", "Other"))</f>
        <v>Under 30</v>
      </c>
      <c r="P908">
        <v>1</v>
      </c>
      <c r="R908">
        <v>10</v>
      </c>
      <c r="S908">
        <v>0</v>
      </c>
      <c r="T908">
        <v>47</v>
      </c>
      <c r="U908">
        <v>0</v>
      </c>
      <c r="V908">
        <v>0</v>
      </c>
      <c r="W908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909" spans="1:23" x14ac:dyDescent="0.2">
      <c r="A909" t="s">
        <v>21</v>
      </c>
      <c r="B909">
        <v>19</v>
      </c>
      <c r="C909" t="s">
        <v>25</v>
      </c>
      <c r="D909" t="s">
        <v>22</v>
      </c>
      <c r="E909" t="s">
        <v>85</v>
      </c>
      <c r="F909" t="s">
        <v>24</v>
      </c>
      <c r="G909">
        <v>62</v>
      </c>
      <c r="H909" t="s">
        <v>21</v>
      </c>
      <c r="I909" t="s">
        <v>21</v>
      </c>
      <c r="K909" t="str">
        <f>IF(Aggregate[[#This Row],[Under 30]]="Yes", "Under 30", IF(Aggregate[[#This Row],[Senior]]="Yes", "Senior", "Other"))</f>
        <v>Other</v>
      </c>
      <c r="P909">
        <v>1</v>
      </c>
      <c r="Q909">
        <v>1</v>
      </c>
      <c r="R909">
        <v>63</v>
      </c>
      <c r="S909">
        <v>1</v>
      </c>
      <c r="T909">
        <v>7</v>
      </c>
      <c r="U909">
        <v>59</v>
      </c>
      <c r="V909">
        <v>3</v>
      </c>
      <c r="W909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910" spans="1:23" x14ac:dyDescent="0.2">
      <c r="A910" t="s">
        <v>21</v>
      </c>
      <c r="B910">
        <v>19</v>
      </c>
      <c r="C910" t="s">
        <v>25</v>
      </c>
      <c r="D910" t="s">
        <v>22</v>
      </c>
      <c r="E910" t="s">
        <v>85</v>
      </c>
      <c r="F910" t="s">
        <v>26</v>
      </c>
      <c r="G910">
        <v>48</v>
      </c>
      <c r="H910" t="s">
        <v>21</v>
      </c>
      <c r="I910" t="s">
        <v>21</v>
      </c>
      <c r="K910" t="str">
        <f>IF(Aggregate[[#This Row],[Under 30]]="Yes", "Under 30", IF(Aggregate[[#This Row],[Senior]]="Yes", "Senior", "Other"))</f>
        <v>Other</v>
      </c>
      <c r="P910">
        <v>1</v>
      </c>
      <c r="R910">
        <v>10</v>
      </c>
      <c r="S910">
        <v>0</v>
      </c>
      <c r="T910">
        <v>29.6</v>
      </c>
      <c r="U910">
        <v>0</v>
      </c>
      <c r="V910">
        <v>0</v>
      </c>
      <c r="W910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911" spans="1:23" x14ac:dyDescent="0.2">
      <c r="A911" t="s">
        <v>21</v>
      </c>
      <c r="B911">
        <v>19</v>
      </c>
      <c r="C911" t="s">
        <v>25</v>
      </c>
      <c r="D911" t="s">
        <v>22</v>
      </c>
      <c r="E911" t="s">
        <v>86</v>
      </c>
      <c r="F911" t="s">
        <v>24</v>
      </c>
      <c r="G911">
        <v>22</v>
      </c>
      <c r="H911" t="s">
        <v>25</v>
      </c>
      <c r="I911" t="s">
        <v>21</v>
      </c>
      <c r="K911" t="str">
        <f>IF(Aggregate[[#This Row],[Under 30]]="Yes", "Under 30", IF(Aggregate[[#This Row],[Senior]]="Yes", "Senior", "Other"))</f>
        <v>Under 30</v>
      </c>
      <c r="P911">
        <v>1</v>
      </c>
      <c r="R911">
        <v>9</v>
      </c>
      <c r="S911">
        <v>0</v>
      </c>
      <c r="T911">
        <v>45.6</v>
      </c>
      <c r="U911">
        <v>0</v>
      </c>
      <c r="V911">
        <v>0</v>
      </c>
      <c r="W911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912" spans="1:23" x14ac:dyDescent="0.2">
      <c r="A912" t="s">
        <v>21</v>
      </c>
      <c r="B912">
        <v>19</v>
      </c>
      <c r="C912" t="s">
        <v>25</v>
      </c>
      <c r="D912" t="s">
        <v>22</v>
      </c>
      <c r="E912" t="s">
        <v>86</v>
      </c>
      <c r="F912" t="s">
        <v>24</v>
      </c>
      <c r="G912">
        <v>68</v>
      </c>
      <c r="H912" t="s">
        <v>21</v>
      </c>
      <c r="I912" t="s">
        <v>25</v>
      </c>
      <c r="J912" t="s">
        <v>21</v>
      </c>
      <c r="K912" t="str">
        <f>IF(Aggregate[[#This Row],[Under 30]]="Yes", "Under 30", IF(Aggregate[[#This Row],[Senior]]="Yes", "Senior", "Other"))</f>
        <v>Senior</v>
      </c>
      <c r="L912" t="s">
        <v>32</v>
      </c>
      <c r="M912" t="s">
        <v>33</v>
      </c>
      <c r="N912" t="s">
        <v>34</v>
      </c>
      <c r="O912" t="s">
        <v>34</v>
      </c>
      <c r="P912">
        <v>1</v>
      </c>
      <c r="R912">
        <v>9</v>
      </c>
      <c r="S912">
        <v>2</v>
      </c>
      <c r="T912">
        <v>32.299999999999997</v>
      </c>
      <c r="U912">
        <v>0</v>
      </c>
      <c r="V912">
        <v>0</v>
      </c>
      <c r="W912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913" spans="1:23" x14ac:dyDescent="0.2">
      <c r="A913" t="s">
        <v>21</v>
      </c>
      <c r="B913">
        <v>20</v>
      </c>
      <c r="C913" t="s">
        <v>21</v>
      </c>
      <c r="D913" t="s">
        <v>22</v>
      </c>
      <c r="E913" t="s">
        <v>27</v>
      </c>
      <c r="F913" t="s">
        <v>26</v>
      </c>
      <c r="G913">
        <v>67</v>
      </c>
      <c r="H913" t="s">
        <v>21</v>
      </c>
      <c r="I913" t="s">
        <v>25</v>
      </c>
      <c r="J913" t="s">
        <v>21</v>
      </c>
      <c r="K913" t="str">
        <f>IF(Aggregate[[#This Row],[Under 30]]="Yes", "Under 30", IF(Aggregate[[#This Row],[Senior]]="Yes", "Senior", "Other"))</f>
        <v>Senior</v>
      </c>
      <c r="L913" t="s">
        <v>98</v>
      </c>
      <c r="M913" t="s">
        <v>38</v>
      </c>
      <c r="N913" t="s">
        <v>34</v>
      </c>
      <c r="O913" t="s">
        <v>34</v>
      </c>
      <c r="P913">
        <v>1</v>
      </c>
      <c r="R913">
        <v>12</v>
      </c>
      <c r="S913">
        <v>0</v>
      </c>
      <c r="T913">
        <v>0</v>
      </c>
      <c r="U913">
        <v>0</v>
      </c>
      <c r="V913">
        <v>0</v>
      </c>
      <c r="W913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914" spans="1:23" x14ac:dyDescent="0.2">
      <c r="A914" t="s">
        <v>21</v>
      </c>
      <c r="B914">
        <v>20</v>
      </c>
      <c r="C914" t="s">
        <v>21</v>
      </c>
      <c r="D914" t="s">
        <v>22</v>
      </c>
      <c r="E914" t="s">
        <v>28</v>
      </c>
      <c r="F914" t="s">
        <v>24</v>
      </c>
      <c r="G914">
        <v>28</v>
      </c>
      <c r="H914" t="s">
        <v>25</v>
      </c>
      <c r="I914" t="s">
        <v>21</v>
      </c>
      <c r="K914" t="str">
        <f>IF(Aggregate[[#This Row],[Under 30]]="Yes", "Under 30", IF(Aggregate[[#This Row],[Senior]]="Yes", "Senior", "Other"))</f>
        <v>Under 30</v>
      </c>
      <c r="P914">
        <v>1</v>
      </c>
      <c r="R914">
        <v>9</v>
      </c>
      <c r="S914">
        <v>0</v>
      </c>
      <c r="T914">
        <v>0</v>
      </c>
      <c r="U914">
        <v>0</v>
      </c>
      <c r="V914">
        <v>0</v>
      </c>
      <c r="W914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915" spans="1:23" x14ac:dyDescent="0.2">
      <c r="A915" t="s">
        <v>21</v>
      </c>
      <c r="B915">
        <v>20</v>
      </c>
      <c r="C915" t="s">
        <v>21</v>
      </c>
      <c r="D915" t="s">
        <v>22</v>
      </c>
      <c r="E915" t="s">
        <v>93</v>
      </c>
      <c r="F915" t="s">
        <v>24</v>
      </c>
      <c r="G915">
        <v>20</v>
      </c>
      <c r="H915" t="s">
        <v>25</v>
      </c>
      <c r="I915" t="s">
        <v>21</v>
      </c>
      <c r="K915" t="str">
        <f>IF(Aggregate[[#This Row],[Under 30]]="Yes", "Under 30", IF(Aggregate[[#This Row],[Senior]]="Yes", "Senior", "Other"))</f>
        <v>Under 30</v>
      </c>
      <c r="P915">
        <v>1</v>
      </c>
      <c r="Q915">
        <v>1</v>
      </c>
      <c r="R915">
        <v>58</v>
      </c>
      <c r="S915">
        <v>5</v>
      </c>
      <c r="T915">
        <v>0</v>
      </c>
      <c r="U915">
        <v>38</v>
      </c>
      <c r="V915">
        <v>9</v>
      </c>
      <c r="W915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916" spans="1:23" x14ac:dyDescent="0.2">
      <c r="A916" t="s">
        <v>21</v>
      </c>
      <c r="B916">
        <v>20</v>
      </c>
      <c r="C916" t="s">
        <v>21</v>
      </c>
      <c r="D916" t="s">
        <v>22</v>
      </c>
      <c r="E916" t="s">
        <v>42</v>
      </c>
      <c r="F916" t="s">
        <v>24</v>
      </c>
      <c r="G916">
        <v>29</v>
      </c>
      <c r="H916" t="s">
        <v>25</v>
      </c>
      <c r="I916" t="s">
        <v>21</v>
      </c>
      <c r="K916" t="str">
        <f>IF(Aggregate[[#This Row],[Under 30]]="Yes", "Under 30", IF(Aggregate[[#This Row],[Senior]]="Yes", "Senior", "Other"))</f>
        <v>Under 30</v>
      </c>
      <c r="P916">
        <v>1</v>
      </c>
      <c r="R916">
        <v>8</v>
      </c>
      <c r="S916">
        <v>0</v>
      </c>
      <c r="T916">
        <v>0</v>
      </c>
      <c r="U916">
        <v>0</v>
      </c>
      <c r="V916">
        <v>0</v>
      </c>
      <c r="W916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917" spans="1:23" x14ac:dyDescent="0.2">
      <c r="A917" t="s">
        <v>21</v>
      </c>
      <c r="B917">
        <v>20</v>
      </c>
      <c r="C917" t="s">
        <v>21</v>
      </c>
      <c r="D917" t="s">
        <v>22</v>
      </c>
      <c r="E917" t="s">
        <v>43</v>
      </c>
      <c r="F917" t="s">
        <v>26</v>
      </c>
      <c r="G917">
        <v>29</v>
      </c>
      <c r="H917" t="s">
        <v>25</v>
      </c>
      <c r="I917" t="s">
        <v>21</v>
      </c>
      <c r="K917" t="str">
        <f>IF(Aggregate[[#This Row],[Under 30]]="Yes", "Under 30", IF(Aggregate[[#This Row],[Senior]]="Yes", "Senior", "Other"))</f>
        <v>Under 30</v>
      </c>
      <c r="P917">
        <v>1</v>
      </c>
      <c r="R917">
        <v>10</v>
      </c>
      <c r="S917">
        <v>0</v>
      </c>
      <c r="T917">
        <v>0</v>
      </c>
      <c r="U917">
        <v>0</v>
      </c>
      <c r="V917">
        <v>0</v>
      </c>
      <c r="W917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918" spans="1:23" x14ac:dyDescent="0.2">
      <c r="A918" t="s">
        <v>21</v>
      </c>
      <c r="B918">
        <v>20</v>
      </c>
      <c r="C918" t="s">
        <v>21</v>
      </c>
      <c r="D918" t="s">
        <v>22</v>
      </c>
      <c r="E918" t="s">
        <v>47</v>
      </c>
      <c r="F918" t="s">
        <v>26</v>
      </c>
      <c r="G918">
        <v>46</v>
      </c>
      <c r="H918" t="s">
        <v>21</v>
      </c>
      <c r="I918" t="s">
        <v>21</v>
      </c>
      <c r="K918" t="str">
        <f>IF(Aggregate[[#This Row],[Under 30]]="Yes", "Under 30", IF(Aggregate[[#This Row],[Senior]]="Yes", "Senior", "Other"))</f>
        <v>Other</v>
      </c>
      <c r="P918">
        <v>1</v>
      </c>
      <c r="R918">
        <v>10</v>
      </c>
      <c r="S918">
        <v>0</v>
      </c>
      <c r="T918">
        <v>0</v>
      </c>
      <c r="U918">
        <v>0</v>
      </c>
      <c r="V918">
        <v>0</v>
      </c>
      <c r="W918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919" spans="1:23" x14ac:dyDescent="0.2">
      <c r="A919" t="s">
        <v>21</v>
      </c>
      <c r="B919">
        <v>20</v>
      </c>
      <c r="C919" t="s">
        <v>21</v>
      </c>
      <c r="D919" t="s">
        <v>22</v>
      </c>
      <c r="E919" t="s">
        <v>52</v>
      </c>
      <c r="F919" t="s">
        <v>24</v>
      </c>
      <c r="G919">
        <v>53</v>
      </c>
      <c r="H919" t="s">
        <v>21</v>
      </c>
      <c r="I919" t="s">
        <v>21</v>
      </c>
      <c r="K919" t="str">
        <f>IF(Aggregate[[#This Row],[Under 30]]="Yes", "Under 30", IF(Aggregate[[#This Row],[Senior]]="Yes", "Senior", "Other"))</f>
        <v>Other</v>
      </c>
      <c r="P919">
        <v>1</v>
      </c>
      <c r="R919">
        <v>10</v>
      </c>
      <c r="S919">
        <v>0</v>
      </c>
      <c r="T919">
        <v>0</v>
      </c>
      <c r="U919">
        <v>0</v>
      </c>
      <c r="V919">
        <v>0</v>
      </c>
      <c r="W919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920" spans="1:23" x14ac:dyDescent="0.2">
      <c r="A920" t="s">
        <v>21</v>
      </c>
      <c r="B920">
        <v>20</v>
      </c>
      <c r="C920" t="s">
        <v>21</v>
      </c>
      <c r="D920" t="s">
        <v>22</v>
      </c>
      <c r="E920" t="s">
        <v>54</v>
      </c>
      <c r="F920" t="s">
        <v>24</v>
      </c>
      <c r="G920">
        <v>34</v>
      </c>
      <c r="H920" t="s">
        <v>21</v>
      </c>
      <c r="I920" t="s">
        <v>21</v>
      </c>
      <c r="K920" t="str">
        <f>IF(Aggregate[[#This Row],[Under 30]]="Yes", "Under 30", IF(Aggregate[[#This Row],[Senior]]="Yes", "Senior", "Other"))</f>
        <v>Other</v>
      </c>
      <c r="P920">
        <v>1</v>
      </c>
      <c r="R920">
        <v>8</v>
      </c>
      <c r="S920">
        <v>0</v>
      </c>
      <c r="T920">
        <v>0</v>
      </c>
      <c r="U920">
        <v>0</v>
      </c>
      <c r="V920">
        <v>0</v>
      </c>
      <c r="W920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921" spans="1:23" x14ac:dyDescent="0.2">
      <c r="A921" t="s">
        <v>21</v>
      </c>
      <c r="B921">
        <v>20</v>
      </c>
      <c r="C921" t="s">
        <v>21</v>
      </c>
      <c r="D921" t="s">
        <v>22</v>
      </c>
      <c r="E921" t="s">
        <v>60</v>
      </c>
      <c r="F921" t="s">
        <v>24</v>
      </c>
      <c r="G921">
        <v>32</v>
      </c>
      <c r="H921" t="s">
        <v>21</v>
      </c>
      <c r="I921" t="s">
        <v>21</v>
      </c>
      <c r="K921" t="str">
        <f>IF(Aggregate[[#This Row],[Under 30]]="Yes", "Under 30", IF(Aggregate[[#This Row],[Senior]]="Yes", "Senior", "Other"))</f>
        <v>Other</v>
      </c>
      <c r="P921">
        <v>1</v>
      </c>
      <c r="R921">
        <v>6</v>
      </c>
      <c r="S921">
        <v>1</v>
      </c>
      <c r="T921">
        <v>0</v>
      </c>
      <c r="U921">
        <v>0</v>
      </c>
      <c r="V921">
        <v>0</v>
      </c>
      <c r="W921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922" spans="1:23" x14ac:dyDescent="0.2">
      <c r="A922" t="s">
        <v>21</v>
      </c>
      <c r="B922">
        <v>20</v>
      </c>
      <c r="C922" t="s">
        <v>21</v>
      </c>
      <c r="D922" t="s">
        <v>22</v>
      </c>
      <c r="E922" t="s">
        <v>61</v>
      </c>
      <c r="F922" t="s">
        <v>26</v>
      </c>
      <c r="G922">
        <v>51</v>
      </c>
      <c r="H922" t="s">
        <v>21</v>
      </c>
      <c r="I922" t="s">
        <v>21</v>
      </c>
      <c r="K922" t="str">
        <f>IF(Aggregate[[#This Row],[Under 30]]="Yes", "Under 30", IF(Aggregate[[#This Row],[Senior]]="Yes", "Senior", "Other"))</f>
        <v>Other</v>
      </c>
      <c r="P922">
        <v>1</v>
      </c>
      <c r="R922">
        <v>34</v>
      </c>
      <c r="S922">
        <v>0</v>
      </c>
      <c r="T922">
        <v>0</v>
      </c>
      <c r="U922">
        <v>66</v>
      </c>
      <c r="V922">
        <v>9</v>
      </c>
      <c r="W922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923" spans="1:23" x14ac:dyDescent="0.2">
      <c r="A923" t="s">
        <v>21</v>
      </c>
      <c r="B923">
        <v>20</v>
      </c>
      <c r="C923" t="s">
        <v>21</v>
      </c>
      <c r="D923" t="s">
        <v>22</v>
      </c>
      <c r="E923" t="s">
        <v>68</v>
      </c>
      <c r="F923" t="s">
        <v>26</v>
      </c>
      <c r="G923">
        <v>59</v>
      </c>
      <c r="H923" t="s">
        <v>21</v>
      </c>
      <c r="I923" t="s">
        <v>21</v>
      </c>
      <c r="K923" t="str">
        <f>IF(Aggregate[[#This Row],[Under 30]]="Yes", "Under 30", IF(Aggregate[[#This Row],[Senior]]="Yes", "Senior", "Other"))</f>
        <v>Other</v>
      </c>
      <c r="P923">
        <v>1</v>
      </c>
      <c r="R923">
        <v>10</v>
      </c>
      <c r="S923">
        <v>0</v>
      </c>
      <c r="T923">
        <v>0</v>
      </c>
      <c r="U923">
        <v>0</v>
      </c>
      <c r="V923">
        <v>0</v>
      </c>
      <c r="W923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924" spans="1:23" x14ac:dyDescent="0.2">
      <c r="A924" t="s">
        <v>21</v>
      </c>
      <c r="B924">
        <v>20</v>
      </c>
      <c r="C924" t="s">
        <v>21</v>
      </c>
      <c r="D924" t="s">
        <v>22</v>
      </c>
      <c r="E924" t="s">
        <v>69</v>
      </c>
      <c r="F924" t="s">
        <v>24</v>
      </c>
      <c r="G924">
        <v>47</v>
      </c>
      <c r="H924" t="s">
        <v>21</v>
      </c>
      <c r="I924" t="s">
        <v>21</v>
      </c>
      <c r="K924" t="str">
        <f>IF(Aggregate[[#This Row],[Under 30]]="Yes", "Under 30", IF(Aggregate[[#This Row],[Senior]]="Yes", "Senior", "Other"))</f>
        <v>Other</v>
      </c>
      <c r="P924">
        <v>1</v>
      </c>
      <c r="R924">
        <v>12</v>
      </c>
      <c r="S924">
        <v>2</v>
      </c>
      <c r="T924">
        <v>0</v>
      </c>
      <c r="U924">
        <v>0</v>
      </c>
      <c r="V924">
        <v>0</v>
      </c>
      <c r="W924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925" spans="1:23" x14ac:dyDescent="0.2">
      <c r="A925" t="s">
        <v>21</v>
      </c>
      <c r="B925">
        <v>20</v>
      </c>
      <c r="C925" t="s">
        <v>21</v>
      </c>
      <c r="D925" t="s">
        <v>22</v>
      </c>
      <c r="E925" t="s">
        <v>69</v>
      </c>
      <c r="F925" t="s">
        <v>26</v>
      </c>
      <c r="G925">
        <v>60</v>
      </c>
      <c r="H925" t="s">
        <v>21</v>
      </c>
      <c r="I925" t="s">
        <v>21</v>
      </c>
      <c r="K925" t="str">
        <f>IF(Aggregate[[#This Row],[Under 30]]="Yes", "Under 30", IF(Aggregate[[#This Row],[Senior]]="Yes", "Senior", "Other"))</f>
        <v>Other</v>
      </c>
      <c r="P925">
        <v>1</v>
      </c>
      <c r="R925">
        <v>13</v>
      </c>
      <c r="S925">
        <v>2</v>
      </c>
      <c r="T925">
        <v>0</v>
      </c>
      <c r="U925">
        <v>0</v>
      </c>
      <c r="V925">
        <v>0</v>
      </c>
      <c r="W925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926" spans="1:23" x14ac:dyDescent="0.2">
      <c r="A926" t="s">
        <v>21</v>
      </c>
      <c r="B926">
        <v>20</v>
      </c>
      <c r="C926" t="s">
        <v>21</v>
      </c>
      <c r="D926" t="s">
        <v>22</v>
      </c>
      <c r="E926" t="s">
        <v>79</v>
      </c>
      <c r="F926" t="s">
        <v>26</v>
      </c>
      <c r="G926">
        <v>44</v>
      </c>
      <c r="H926" t="s">
        <v>21</v>
      </c>
      <c r="I926" t="s">
        <v>21</v>
      </c>
      <c r="K926" t="str">
        <f>IF(Aggregate[[#This Row],[Under 30]]="Yes", "Under 30", IF(Aggregate[[#This Row],[Senior]]="Yes", "Senior", "Other"))</f>
        <v>Other</v>
      </c>
      <c r="P926">
        <v>2</v>
      </c>
      <c r="R926">
        <v>14.5</v>
      </c>
      <c r="S926">
        <v>0.5</v>
      </c>
      <c r="T926">
        <v>0</v>
      </c>
      <c r="U926">
        <v>30.5</v>
      </c>
      <c r="V926">
        <v>4.5</v>
      </c>
      <c r="W926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927" spans="1:23" x14ac:dyDescent="0.2">
      <c r="A927" t="s">
        <v>21</v>
      </c>
      <c r="B927">
        <v>20</v>
      </c>
      <c r="C927" t="s">
        <v>21</v>
      </c>
      <c r="D927" t="s">
        <v>22</v>
      </c>
      <c r="E927" t="s">
        <v>83</v>
      </c>
      <c r="F927" t="s">
        <v>26</v>
      </c>
      <c r="G927">
        <v>42</v>
      </c>
      <c r="H927" t="s">
        <v>21</v>
      </c>
      <c r="I927" t="s">
        <v>21</v>
      </c>
      <c r="K927" t="str">
        <f>IF(Aggregate[[#This Row],[Under 30]]="Yes", "Under 30", IF(Aggregate[[#This Row],[Senior]]="Yes", "Senior", "Other"))</f>
        <v>Other</v>
      </c>
      <c r="P927">
        <v>1</v>
      </c>
      <c r="R927">
        <v>11</v>
      </c>
      <c r="S927">
        <v>1</v>
      </c>
      <c r="T927">
        <v>0</v>
      </c>
      <c r="U927">
        <v>0</v>
      </c>
      <c r="V927">
        <v>0</v>
      </c>
      <c r="W927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928" spans="1:23" x14ac:dyDescent="0.2">
      <c r="A928" t="s">
        <v>21</v>
      </c>
      <c r="B928">
        <v>20</v>
      </c>
      <c r="C928" t="s">
        <v>21</v>
      </c>
      <c r="D928" t="s">
        <v>88</v>
      </c>
      <c r="E928" t="s">
        <v>74</v>
      </c>
      <c r="F928" t="s">
        <v>26</v>
      </c>
      <c r="G928">
        <v>54</v>
      </c>
      <c r="H928" t="s">
        <v>21</v>
      </c>
      <c r="I928" t="s">
        <v>21</v>
      </c>
      <c r="K928" t="str">
        <f>IF(Aggregate[[#This Row],[Under 30]]="Yes", "Under 30", IF(Aggregate[[#This Row],[Senior]]="Yes", "Senior", "Other"))</f>
        <v>Other</v>
      </c>
      <c r="P928">
        <v>1</v>
      </c>
      <c r="R928">
        <v>27</v>
      </c>
      <c r="S928">
        <v>2</v>
      </c>
      <c r="T928">
        <v>0</v>
      </c>
      <c r="U928">
        <v>17</v>
      </c>
      <c r="V928">
        <v>2</v>
      </c>
      <c r="W928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929" spans="1:23" x14ac:dyDescent="0.2">
      <c r="A929" t="s">
        <v>21</v>
      </c>
      <c r="B929">
        <v>20</v>
      </c>
      <c r="C929" t="s">
        <v>21</v>
      </c>
      <c r="D929" t="s">
        <v>88</v>
      </c>
      <c r="E929" t="s">
        <v>81</v>
      </c>
      <c r="F929" t="s">
        <v>24</v>
      </c>
      <c r="G929">
        <v>50</v>
      </c>
      <c r="H929" t="s">
        <v>21</v>
      </c>
      <c r="I929" t="s">
        <v>21</v>
      </c>
      <c r="K929" t="str">
        <f>IF(Aggregate[[#This Row],[Under 30]]="Yes", "Under 30", IF(Aggregate[[#This Row],[Senior]]="Yes", "Senior", "Other"))</f>
        <v>Other</v>
      </c>
      <c r="P929">
        <v>1</v>
      </c>
      <c r="R929">
        <v>9</v>
      </c>
      <c r="S929">
        <v>2</v>
      </c>
      <c r="T929">
        <v>0</v>
      </c>
      <c r="U929">
        <v>0</v>
      </c>
      <c r="V929">
        <v>0</v>
      </c>
      <c r="W929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930" spans="1:23" x14ac:dyDescent="0.2">
      <c r="A930" t="s">
        <v>21</v>
      </c>
      <c r="B930">
        <v>20</v>
      </c>
      <c r="C930" t="s">
        <v>25</v>
      </c>
      <c r="D930" t="s">
        <v>22</v>
      </c>
      <c r="E930" t="s">
        <v>30</v>
      </c>
      <c r="F930" t="s">
        <v>26</v>
      </c>
      <c r="G930">
        <v>53</v>
      </c>
      <c r="H930" t="s">
        <v>21</v>
      </c>
      <c r="I930" t="s">
        <v>21</v>
      </c>
      <c r="K930" t="str">
        <f>IF(Aggregate[[#This Row],[Under 30]]="Yes", "Under 30", IF(Aggregate[[#This Row],[Senior]]="Yes", "Senior", "Other"))</f>
        <v>Other</v>
      </c>
      <c r="P930">
        <v>1</v>
      </c>
      <c r="R930">
        <v>12</v>
      </c>
      <c r="S930">
        <v>1</v>
      </c>
      <c r="T930">
        <v>74.7</v>
      </c>
      <c r="U930">
        <v>0</v>
      </c>
      <c r="V930">
        <v>0</v>
      </c>
      <c r="W930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931" spans="1:23" x14ac:dyDescent="0.2">
      <c r="A931" t="s">
        <v>21</v>
      </c>
      <c r="B931">
        <v>20</v>
      </c>
      <c r="C931" t="s">
        <v>25</v>
      </c>
      <c r="D931" t="s">
        <v>22</v>
      </c>
      <c r="E931" t="s">
        <v>41</v>
      </c>
      <c r="F931" t="s">
        <v>26</v>
      </c>
      <c r="G931">
        <v>34</v>
      </c>
      <c r="H931" t="s">
        <v>21</v>
      </c>
      <c r="I931" t="s">
        <v>21</v>
      </c>
      <c r="K931" t="str">
        <f>IF(Aggregate[[#This Row],[Under 30]]="Yes", "Under 30", IF(Aggregate[[#This Row],[Senior]]="Yes", "Senior", "Other"))</f>
        <v>Other</v>
      </c>
      <c r="P931">
        <v>1</v>
      </c>
      <c r="R931">
        <v>11</v>
      </c>
      <c r="S931">
        <v>0</v>
      </c>
      <c r="T931">
        <v>52</v>
      </c>
      <c r="U931">
        <v>0</v>
      </c>
      <c r="V931">
        <v>0</v>
      </c>
      <c r="W931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932" spans="1:23" x14ac:dyDescent="0.2">
      <c r="A932" t="s">
        <v>21</v>
      </c>
      <c r="B932">
        <v>20</v>
      </c>
      <c r="C932" t="s">
        <v>25</v>
      </c>
      <c r="D932" t="s">
        <v>22</v>
      </c>
      <c r="E932" t="s">
        <v>68</v>
      </c>
      <c r="F932" t="s">
        <v>26</v>
      </c>
      <c r="G932">
        <v>28</v>
      </c>
      <c r="H932" t="s">
        <v>25</v>
      </c>
      <c r="I932" t="s">
        <v>21</v>
      </c>
      <c r="K932" t="str">
        <f>IF(Aggregate[[#This Row],[Under 30]]="Yes", "Under 30", IF(Aggregate[[#This Row],[Senior]]="Yes", "Senior", "Other"))</f>
        <v>Under 30</v>
      </c>
      <c r="P932">
        <v>1</v>
      </c>
      <c r="R932">
        <v>12</v>
      </c>
      <c r="S932">
        <v>0</v>
      </c>
      <c r="T932">
        <v>92</v>
      </c>
      <c r="U932">
        <v>0</v>
      </c>
      <c r="V932">
        <v>0</v>
      </c>
      <c r="W932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933" spans="1:23" x14ac:dyDescent="0.2">
      <c r="A933" t="s">
        <v>21</v>
      </c>
      <c r="B933">
        <v>20</v>
      </c>
      <c r="C933" t="s">
        <v>25</v>
      </c>
      <c r="D933" t="s">
        <v>22</v>
      </c>
      <c r="E933" t="s">
        <v>76</v>
      </c>
      <c r="F933" t="s">
        <v>24</v>
      </c>
      <c r="G933">
        <v>37</v>
      </c>
      <c r="H933" t="s">
        <v>21</v>
      </c>
      <c r="I933" t="s">
        <v>21</v>
      </c>
      <c r="K933" t="str">
        <f>IF(Aggregate[[#This Row],[Under 30]]="Yes", "Under 30", IF(Aggregate[[#This Row],[Senior]]="Yes", "Senior", "Other"))</f>
        <v>Other</v>
      </c>
      <c r="P933">
        <v>1</v>
      </c>
      <c r="R933">
        <v>9</v>
      </c>
      <c r="S933">
        <v>0</v>
      </c>
      <c r="T933">
        <v>18.5</v>
      </c>
      <c r="U933">
        <v>0</v>
      </c>
      <c r="V933">
        <v>0</v>
      </c>
      <c r="W933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934" spans="1:23" x14ac:dyDescent="0.2">
      <c r="A934" t="s">
        <v>21</v>
      </c>
      <c r="B934">
        <v>20</v>
      </c>
      <c r="C934" t="s">
        <v>25</v>
      </c>
      <c r="D934" t="s">
        <v>88</v>
      </c>
      <c r="E934" t="s">
        <v>46</v>
      </c>
      <c r="F934" t="s">
        <v>24</v>
      </c>
      <c r="G934">
        <v>54</v>
      </c>
      <c r="H934" t="s">
        <v>21</v>
      </c>
      <c r="I934" t="s">
        <v>21</v>
      </c>
      <c r="K934" t="str">
        <f>IF(Aggregate[[#This Row],[Under 30]]="Yes", "Under 30", IF(Aggregate[[#This Row],[Senior]]="Yes", "Senior", "Other"))</f>
        <v>Other</v>
      </c>
      <c r="P934">
        <v>1</v>
      </c>
      <c r="R934">
        <v>6</v>
      </c>
      <c r="S934">
        <v>2</v>
      </c>
      <c r="T934">
        <v>0</v>
      </c>
      <c r="U934">
        <v>0</v>
      </c>
      <c r="V934">
        <v>0</v>
      </c>
      <c r="W934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935" spans="1:23" x14ac:dyDescent="0.2">
      <c r="A935" t="s">
        <v>21</v>
      </c>
      <c r="B935">
        <v>20</v>
      </c>
      <c r="C935" t="s">
        <v>25</v>
      </c>
      <c r="D935" t="s">
        <v>88</v>
      </c>
      <c r="E935" t="s">
        <v>80</v>
      </c>
      <c r="F935" t="s">
        <v>24</v>
      </c>
      <c r="G935">
        <v>29</v>
      </c>
      <c r="H935" t="s">
        <v>25</v>
      </c>
      <c r="I935" t="s">
        <v>21</v>
      </c>
      <c r="K935" t="str">
        <f>IF(Aggregate[[#This Row],[Under 30]]="Yes", "Under 30", IF(Aggregate[[#This Row],[Senior]]="Yes", "Senior", "Other"))</f>
        <v>Under 30</v>
      </c>
      <c r="P935">
        <v>1</v>
      </c>
      <c r="R935">
        <v>13</v>
      </c>
      <c r="S935">
        <v>0</v>
      </c>
      <c r="T935">
        <v>0</v>
      </c>
      <c r="U935">
        <v>0</v>
      </c>
      <c r="V935">
        <v>0</v>
      </c>
      <c r="W935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936" spans="1:23" x14ac:dyDescent="0.2">
      <c r="A936" t="s">
        <v>21</v>
      </c>
      <c r="B936">
        <v>21</v>
      </c>
      <c r="C936" t="s">
        <v>21</v>
      </c>
      <c r="D936" t="s">
        <v>22</v>
      </c>
      <c r="E936" t="s">
        <v>23</v>
      </c>
      <c r="F936" t="s">
        <v>24</v>
      </c>
      <c r="G936">
        <v>25</v>
      </c>
      <c r="H936" t="s">
        <v>25</v>
      </c>
      <c r="I936" t="s">
        <v>21</v>
      </c>
      <c r="K936" t="str">
        <f>IF(Aggregate[[#This Row],[Under 30]]="Yes", "Under 30", IF(Aggregate[[#This Row],[Senior]]="Yes", "Senior", "Other"))</f>
        <v>Under 30</v>
      </c>
      <c r="P936">
        <v>1</v>
      </c>
      <c r="R936">
        <v>43</v>
      </c>
      <c r="S936">
        <v>0</v>
      </c>
      <c r="T936">
        <v>0</v>
      </c>
      <c r="U936">
        <v>62</v>
      </c>
      <c r="V936">
        <v>36</v>
      </c>
      <c r="W936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937" spans="1:23" x14ac:dyDescent="0.2">
      <c r="A937" t="s">
        <v>21</v>
      </c>
      <c r="B937">
        <v>21</v>
      </c>
      <c r="C937" t="s">
        <v>21</v>
      </c>
      <c r="D937" t="s">
        <v>22</v>
      </c>
      <c r="E937" t="s">
        <v>29</v>
      </c>
      <c r="F937" t="s">
        <v>24</v>
      </c>
      <c r="G937">
        <v>21</v>
      </c>
      <c r="H937" t="s">
        <v>25</v>
      </c>
      <c r="I937" t="s">
        <v>21</v>
      </c>
      <c r="K937" t="str">
        <f>IF(Aggregate[[#This Row],[Under 30]]="Yes", "Under 30", IF(Aggregate[[#This Row],[Senior]]="Yes", "Senior", "Other"))</f>
        <v>Under 30</v>
      </c>
      <c r="P937">
        <v>1</v>
      </c>
      <c r="R937">
        <v>13</v>
      </c>
      <c r="S937">
        <v>0</v>
      </c>
      <c r="T937">
        <v>0</v>
      </c>
      <c r="U937">
        <v>0</v>
      </c>
      <c r="V937">
        <v>0</v>
      </c>
      <c r="W937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938" spans="1:23" x14ac:dyDescent="0.2">
      <c r="A938" t="s">
        <v>21</v>
      </c>
      <c r="B938">
        <v>21</v>
      </c>
      <c r="C938" t="s">
        <v>21</v>
      </c>
      <c r="D938" t="s">
        <v>22</v>
      </c>
      <c r="E938" t="s">
        <v>29</v>
      </c>
      <c r="F938" t="s">
        <v>24</v>
      </c>
      <c r="G938">
        <v>64</v>
      </c>
      <c r="H938" t="s">
        <v>21</v>
      </c>
      <c r="I938" t="s">
        <v>21</v>
      </c>
      <c r="K938" t="str">
        <f>IF(Aggregate[[#This Row],[Under 30]]="Yes", "Under 30", IF(Aggregate[[#This Row],[Senior]]="Yes", "Senior", "Other"))</f>
        <v>Other</v>
      </c>
      <c r="P938">
        <v>1</v>
      </c>
      <c r="R938">
        <v>35</v>
      </c>
      <c r="S938">
        <v>0</v>
      </c>
      <c r="T938">
        <v>0</v>
      </c>
      <c r="U938">
        <v>17</v>
      </c>
      <c r="V938">
        <v>3</v>
      </c>
      <c r="W938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939" spans="1:23" x14ac:dyDescent="0.2">
      <c r="A939" t="s">
        <v>21</v>
      </c>
      <c r="B939">
        <v>21</v>
      </c>
      <c r="C939" t="s">
        <v>21</v>
      </c>
      <c r="D939" t="s">
        <v>22</v>
      </c>
      <c r="E939" t="s">
        <v>29</v>
      </c>
      <c r="F939" t="s">
        <v>26</v>
      </c>
      <c r="G939">
        <v>46</v>
      </c>
      <c r="H939" t="s">
        <v>21</v>
      </c>
      <c r="I939" t="s">
        <v>21</v>
      </c>
      <c r="K939" t="str">
        <f>IF(Aggregate[[#This Row],[Under 30]]="Yes", "Under 30", IF(Aggregate[[#This Row],[Senior]]="Yes", "Senior", "Other"))</f>
        <v>Other</v>
      </c>
      <c r="P939">
        <v>1</v>
      </c>
      <c r="R939">
        <v>10</v>
      </c>
      <c r="S939">
        <v>0</v>
      </c>
      <c r="T939">
        <v>0</v>
      </c>
      <c r="U939">
        <v>0</v>
      </c>
      <c r="V939">
        <v>0</v>
      </c>
      <c r="W939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940" spans="1:23" x14ac:dyDescent="0.2">
      <c r="A940" t="s">
        <v>21</v>
      </c>
      <c r="B940">
        <v>21</v>
      </c>
      <c r="C940" t="s">
        <v>21</v>
      </c>
      <c r="D940" t="s">
        <v>22</v>
      </c>
      <c r="E940" t="s">
        <v>35</v>
      </c>
      <c r="F940" t="s">
        <v>24</v>
      </c>
      <c r="G940">
        <v>47</v>
      </c>
      <c r="H940" t="s">
        <v>21</v>
      </c>
      <c r="I940" t="s">
        <v>21</v>
      </c>
      <c r="K940" t="str">
        <f>IF(Aggregate[[#This Row],[Under 30]]="Yes", "Under 30", IF(Aggregate[[#This Row],[Senior]]="Yes", "Senior", "Other"))</f>
        <v>Other</v>
      </c>
      <c r="P940">
        <v>1</v>
      </c>
      <c r="R940">
        <v>8</v>
      </c>
      <c r="S940">
        <v>0</v>
      </c>
      <c r="T940">
        <v>0</v>
      </c>
      <c r="U940">
        <v>0</v>
      </c>
      <c r="V940">
        <v>0</v>
      </c>
      <c r="W940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941" spans="1:23" x14ac:dyDescent="0.2">
      <c r="A941" t="s">
        <v>21</v>
      </c>
      <c r="B941">
        <v>21</v>
      </c>
      <c r="C941" t="s">
        <v>21</v>
      </c>
      <c r="D941" t="s">
        <v>22</v>
      </c>
      <c r="E941" t="s">
        <v>36</v>
      </c>
      <c r="F941" t="s">
        <v>26</v>
      </c>
      <c r="G941">
        <v>57</v>
      </c>
      <c r="H941" t="s">
        <v>21</v>
      </c>
      <c r="I941" t="s">
        <v>21</v>
      </c>
      <c r="K941" t="str">
        <f>IF(Aggregate[[#This Row],[Under 30]]="Yes", "Under 30", IF(Aggregate[[#This Row],[Senior]]="Yes", "Senior", "Other"))</f>
        <v>Other</v>
      </c>
      <c r="P941">
        <v>1</v>
      </c>
      <c r="R941">
        <v>13</v>
      </c>
      <c r="S941">
        <v>1</v>
      </c>
      <c r="T941">
        <v>0</v>
      </c>
      <c r="U941">
        <v>0</v>
      </c>
      <c r="V941">
        <v>0</v>
      </c>
      <c r="W941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942" spans="1:23" x14ac:dyDescent="0.2">
      <c r="A942" t="s">
        <v>21</v>
      </c>
      <c r="B942">
        <v>21</v>
      </c>
      <c r="C942" t="s">
        <v>21</v>
      </c>
      <c r="D942" t="s">
        <v>22</v>
      </c>
      <c r="E942" t="s">
        <v>47</v>
      </c>
      <c r="F942" t="s">
        <v>26</v>
      </c>
      <c r="G942">
        <v>54</v>
      </c>
      <c r="H942" t="s">
        <v>21</v>
      </c>
      <c r="I942" t="s">
        <v>21</v>
      </c>
      <c r="K942" t="str">
        <f>IF(Aggregate[[#This Row],[Under 30]]="Yes", "Under 30", IF(Aggregate[[#This Row],[Senior]]="Yes", "Senior", "Other"))</f>
        <v>Other</v>
      </c>
      <c r="P942">
        <v>1</v>
      </c>
      <c r="R942">
        <v>43</v>
      </c>
      <c r="S942">
        <v>0</v>
      </c>
      <c r="T942">
        <v>0</v>
      </c>
      <c r="U942">
        <v>0</v>
      </c>
      <c r="V942">
        <v>9</v>
      </c>
      <c r="W942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943" spans="1:23" x14ac:dyDescent="0.2">
      <c r="A943" t="s">
        <v>21</v>
      </c>
      <c r="B943">
        <v>21</v>
      </c>
      <c r="C943" t="s">
        <v>21</v>
      </c>
      <c r="D943" t="s">
        <v>22</v>
      </c>
      <c r="E943" t="s">
        <v>55</v>
      </c>
      <c r="F943" t="s">
        <v>26</v>
      </c>
      <c r="G943">
        <v>75</v>
      </c>
      <c r="H943" t="s">
        <v>21</v>
      </c>
      <c r="I943" t="s">
        <v>25</v>
      </c>
      <c r="J943" t="s">
        <v>21</v>
      </c>
      <c r="K943" t="str">
        <f>IF(Aggregate[[#This Row],[Under 30]]="Yes", "Under 30", IF(Aggregate[[#This Row],[Senior]]="Yes", "Senior", "Other"))</f>
        <v>Senior</v>
      </c>
      <c r="L943" t="s">
        <v>53</v>
      </c>
      <c r="M943" t="s">
        <v>38</v>
      </c>
      <c r="N943" t="s">
        <v>34</v>
      </c>
      <c r="O943" t="s">
        <v>34</v>
      </c>
      <c r="P943">
        <v>1</v>
      </c>
      <c r="R943">
        <v>53</v>
      </c>
      <c r="S943">
        <v>1</v>
      </c>
      <c r="T943">
        <v>0</v>
      </c>
      <c r="U943">
        <v>5</v>
      </c>
      <c r="V943">
        <v>3</v>
      </c>
      <c r="W943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944" spans="1:23" x14ac:dyDescent="0.2">
      <c r="A944" t="s">
        <v>21</v>
      </c>
      <c r="B944">
        <v>21</v>
      </c>
      <c r="C944" t="s">
        <v>21</v>
      </c>
      <c r="D944" t="s">
        <v>22</v>
      </c>
      <c r="E944" t="s">
        <v>94</v>
      </c>
      <c r="F944" t="s">
        <v>24</v>
      </c>
      <c r="G944">
        <v>67</v>
      </c>
      <c r="H944" t="s">
        <v>21</v>
      </c>
      <c r="I944" t="s">
        <v>25</v>
      </c>
      <c r="J944" t="s">
        <v>21</v>
      </c>
      <c r="K944" t="str">
        <f>IF(Aggregate[[#This Row],[Under 30]]="Yes", "Under 30", IF(Aggregate[[#This Row],[Senior]]="Yes", "Senior", "Other"))</f>
        <v>Senior</v>
      </c>
      <c r="L944" t="s">
        <v>98</v>
      </c>
      <c r="M944" t="s">
        <v>38</v>
      </c>
      <c r="N944" t="s">
        <v>34</v>
      </c>
      <c r="O944" t="s">
        <v>34</v>
      </c>
      <c r="P944">
        <v>1</v>
      </c>
      <c r="R944">
        <v>10</v>
      </c>
      <c r="S944">
        <v>0</v>
      </c>
      <c r="T944">
        <v>0</v>
      </c>
      <c r="U944">
        <v>0</v>
      </c>
      <c r="V944">
        <v>0</v>
      </c>
      <c r="W944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945" spans="1:23" x14ac:dyDescent="0.2">
      <c r="A945" t="s">
        <v>21</v>
      </c>
      <c r="B945">
        <v>21</v>
      </c>
      <c r="C945" t="s">
        <v>21</v>
      </c>
      <c r="D945" t="s">
        <v>22</v>
      </c>
      <c r="E945" t="s">
        <v>64</v>
      </c>
      <c r="F945" t="s">
        <v>24</v>
      </c>
      <c r="G945">
        <v>43</v>
      </c>
      <c r="H945" t="s">
        <v>21</v>
      </c>
      <c r="I945" t="s">
        <v>21</v>
      </c>
      <c r="K945" t="str">
        <f>IF(Aggregate[[#This Row],[Under 30]]="Yes", "Under 30", IF(Aggregate[[#This Row],[Senior]]="Yes", "Senior", "Other"))</f>
        <v>Other</v>
      </c>
      <c r="P945">
        <v>1</v>
      </c>
      <c r="R945">
        <v>12</v>
      </c>
      <c r="S945">
        <v>1</v>
      </c>
      <c r="T945">
        <v>0</v>
      </c>
      <c r="U945">
        <v>0</v>
      </c>
      <c r="V945">
        <v>0</v>
      </c>
      <c r="W945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946" spans="1:23" x14ac:dyDescent="0.2">
      <c r="A946" t="s">
        <v>21</v>
      </c>
      <c r="B946">
        <v>21</v>
      </c>
      <c r="C946" t="s">
        <v>21</v>
      </c>
      <c r="D946" t="s">
        <v>22</v>
      </c>
      <c r="E946" t="s">
        <v>64</v>
      </c>
      <c r="F946" t="s">
        <v>26</v>
      </c>
      <c r="G946">
        <v>37</v>
      </c>
      <c r="H946" t="s">
        <v>21</v>
      </c>
      <c r="I946" t="s">
        <v>21</v>
      </c>
      <c r="K946" t="str">
        <f>IF(Aggregate[[#This Row],[Under 30]]="Yes", "Under 30", IF(Aggregate[[#This Row],[Senior]]="Yes", "Senior", "Other"))</f>
        <v>Other</v>
      </c>
      <c r="P946">
        <v>1</v>
      </c>
      <c r="Q946">
        <v>1</v>
      </c>
      <c r="R946">
        <v>26</v>
      </c>
      <c r="S946">
        <v>5</v>
      </c>
      <c r="T946">
        <v>0</v>
      </c>
      <c r="U946">
        <v>43</v>
      </c>
      <c r="V946">
        <v>4</v>
      </c>
      <c r="W946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947" spans="1:23" x14ac:dyDescent="0.2">
      <c r="A947" t="s">
        <v>21</v>
      </c>
      <c r="B947">
        <v>21</v>
      </c>
      <c r="C947" t="s">
        <v>21</v>
      </c>
      <c r="D947" t="s">
        <v>22</v>
      </c>
      <c r="E947" t="s">
        <v>67</v>
      </c>
      <c r="F947" t="s">
        <v>26</v>
      </c>
      <c r="G947">
        <v>85</v>
      </c>
      <c r="H947" t="s">
        <v>21</v>
      </c>
      <c r="I947" t="s">
        <v>25</v>
      </c>
      <c r="J947" t="s">
        <v>21</v>
      </c>
      <c r="K947" t="str">
        <f>IF(Aggregate[[#This Row],[Under 30]]="Yes", "Under 30", IF(Aggregate[[#This Row],[Senior]]="Yes", "Senior", "Other"))</f>
        <v>Senior</v>
      </c>
      <c r="L947" t="s">
        <v>32</v>
      </c>
      <c r="M947" t="s">
        <v>38</v>
      </c>
      <c r="N947" t="s">
        <v>34</v>
      </c>
      <c r="O947" t="s">
        <v>34</v>
      </c>
      <c r="P947">
        <v>1</v>
      </c>
      <c r="R947">
        <v>36</v>
      </c>
      <c r="S947">
        <v>0</v>
      </c>
      <c r="T947">
        <v>0</v>
      </c>
      <c r="U947">
        <v>28</v>
      </c>
      <c r="V947">
        <v>4</v>
      </c>
      <c r="W947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948" spans="1:23" x14ac:dyDescent="0.2">
      <c r="A948" t="s">
        <v>21</v>
      </c>
      <c r="B948">
        <v>21</v>
      </c>
      <c r="C948" t="s">
        <v>21</v>
      </c>
      <c r="D948" t="s">
        <v>22</v>
      </c>
      <c r="E948" t="s">
        <v>68</v>
      </c>
      <c r="F948" t="s">
        <v>24</v>
      </c>
      <c r="G948">
        <v>48</v>
      </c>
      <c r="H948" t="s">
        <v>21</v>
      </c>
      <c r="I948" t="s">
        <v>21</v>
      </c>
      <c r="K948" t="str">
        <f>IF(Aggregate[[#This Row],[Under 30]]="Yes", "Under 30", IF(Aggregate[[#This Row],[Senior]]="Yes", "Senior", "Other"))</f>
        <v>Other</v>
      </c>
      <c r="P948">
        <v>1</v>
      </c>
      <c r="R948">
        <v>11</v>
      </c>
      <c r="S948">
        <v>0</v>
      </c>
      <c r="T948">
        <v>0</v>
      </c>
      <c r="U948">
        <v>0</v>
      </c>
      <c r="V948">
        <v>0</v>
      </c>
      <c r="W948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949" spans="1:23" x14ac:dyDescent="0.2">
      <c r="A949" t="s">
        <v>21</v>
      </c>
      <c r="B949">
        <v>21</v>
      </c>
      <c r="C949" t="s">
        <v>21</v>
      </c>
      <c r="D949" t="s">
        <v>22</v>
      </c>
      <c r="E949" t="s">
        <v>68</v>
      </c>
      <c r="F949" t="s">
        <v>26</v>
      </c>
      <c r="G949">
        <v>24</v>
      </c>
      <c r="H949" t="s">
        <v>25</v>
      </c>
      <c r="I949" t="s">
        <v>21</v>
      </c>
      <c r="K949" t="str">
        <f>IF(Aggregate[[#This Row],[Under 30]]="Yes", "Under 30", IF(Aggregate[[#This Row],[Senior]]="Yes", "Senior", "Other"))</f>
        <v>Under 30</v>
      </c>
      <c r="P949">
        <v>1</v>
      </c>
      <c r="Q949">
        <v>1</v>
      </c>
      <c r="R949">
        <v>61</v>
      </c>
      <c r="S949">
        <v>3</v>
      </c>
      <c r="T949">
        <v>14.9</v>
      </c>
      <c r="U949">
        <v>40</v>
      </c>
      <c r="V949">
        <v>20</v>
      </c>
      <c r="W949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950" spans="1:23" x14ac:dyDescent="0.2">
      <c r="A950" t="s">
        <v>21</v>
      </c>
      <c r="B950">
        <v>21</v>
      </c>
      <c r="C950" t="s">
        <v>21</v>
      </c>
      <c r="D950" t="s">
        <v>22</v>
      </c>
      <c r="E950" t="s">
        <v>71</v>
      </c>
      <c r="F950" t="s">
        <v>26</v>
      </c>
      <c r="G950">
        <v>66</v>
      </c>
      <c r="H950" t="s">
        <v>21</v>
      </c>
      <c r="I950" t="s">
        <v>25</v>
      </c>
      <c r="J950" t="s">
        <v>21</v>
      </c>
      <c r="K950" t="str">
        <f>IF(Aggregate[[#This Row],[Under 30]]="Yes", "Under 30", IF(Aggregate[[#This Row],[Senior]]="Yes", "Senior", "Other"))</f>
        <v>Senior</v>
      </c>
      <c r="L950" t="s">
        <v>53</v>
      </c>
      <c r="M950" t="s">
        <v>33</v>
      </c>
      <c r="N950" t="s">
        <v>34</v>
      </c>
      <c r="O950" t="s">
        <v>34</v>
      </c>
      <c r="P950">
        <v>1</v>
      </c>
      <c r="R950">
        <v>12</v>
      </c>
      <c r="S950">
        <v>0</v>
      </c>
      <c r="T950">
        <v>0</v>
      </c>
      <c r="U950">
        <v>0</v>
      </c>
      <c r="V950">
        <v>0</v>
      </c>
      <c r="W950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951" spans="1:23" x14ac:dyDescent="0.2">
      <c r="A951" t="s">
        <v>21</v>
      </c>
      <c r="B951">
        <v>21</v>
      </c>
      <c r="C951" t="s">
        <v>21</v>
      </c>
      <c r="D951" t="s">
        <v>22</v>
      </c>
      <c r="E951" t="s">
        <v>74</v>
      </c>
      <c r="F951" t="s">
        <v>26</v>
      </c>
      <c r="G951">
        <v>57</v>
      </c>
      <c r="H951" t="s">
        <v>21</v>
      </c>
      <c r="I951" t="s">
        <v>21</v>
      </c>
      <c r="K951" t="str">
        <f>IF(Aggregate[[#This Row],[Under 30]]="Yes", "Under 30", IF(Aggregate[[#This Row],[Senior]]="Yes", "Senior", "Other"))</f>
        <v>Other</v>
      </c>
      <c r="P951">
        <v>1</v>
      </c>
      <c r="R951">
        <v>12</v>
      </c>
      <c r="S951">
        <v>0</v>
      </c>
      <c r="T951">
        <v>0</v>
      </c>
      <c r="U951">
        <v>0</v>
      </c>
      <c r="V951">
        <v>0</v>
      </c>
      <c r="W951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952" spans="1:23" x14ac:dyDescent="0.2">
      <c r="A952" t="s">
        <v>21</v>
      </c>
      <c r="B952">
        <v>21</v>
      </c>
      <c r="C952" t="s">
        <v>21</v>
      </c>
      <c r="D952" t="s">
        <v>22</v>
      </c>
      <c r="E952" t="s">
        <v>77</v>
      </c>
      <c r="F952" t="s">
        <v>26</v>
      </c>
      <c r="G952">
        <v>42</v>
      </c>
      <c r="H952" t="s">
        <v>21</v>
      </c>
      <c r="I952" t="s">
        <v>21</v>
      </c>
      <c r="K952" t="str">
        <f>IF(Aggregate[[#This Row],[Under 30]]="Yes", "Under 30", IF(Aggregate[[#This Row],[Senior]]="Yes", "Senior", "Other"))</f>
        <v>Other</v>
      </c>
      <c r="P952">
        <v>1</v>
      </c>
      <c r="R952">
        <v>9</v>
      </c>
      <c r="S952">
        <v>1</v>
      </c>
      <c r="T952">
        <v>0</v>
      </c>
      <c r="U952">
        <v>0</v>
      </c>
      <c r="V952">
        <v>0</v>
      </c>
      <c r="W952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953" spans="1:23" x14ac:dyDescent="0.2">
      <c r="A953" t="s">
        <v>21</v>
      </c>
      <c r="B953">
        <v>21</v>
      </c>
      <c r="C953" t="s">
        <v>21</v>
      </c>
      <c r="D953" t="s">
        <v>22</v>
      </c>
      <c r="E953" t="s">
        <v>79</v>
      </c>
      <c r="F953" t="s">
        <v>24</v>
      </c>
      <c r="G953">
        <v>33</v>
      </c>
      <c r="H953" t="s">
        <v>21</v>
      </c>
      <c r="I953" t="s">
        <v>21</v>
      </c>
      <c r="K953" t="str">
        <f>IF(Aggregate[[#This Row],[Under 30]]="Yes", "Under 30", IF(Aggregate[[#This Row],[Senior]]="Yes", "Senior", "Other"))</f>
        <v>Other</v>
      </c>
      <c r="P953">
        <v>1</v>
      </c>
      <c r="R953">
        <v>56</v>
      </c>
      <c r="S953">
        <v>0</v>
      </c>
      <c r="T953">
        <v>0</v>
      </c>
      <c r="U953">
        <v>20</v>
      </c>
      <c r="V953">
        <v>18</v>
      </c>
      <c r="W953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954" spans="1:23" x14ac:dyDescent="0.2">
      <c r="A954" t="s">
        <v>21</v>
      </c>
      <c r="B954">
        <v>21</v>
      </c>
      <c r="C954" t="s">
        <v>21</v>
      </c>
      <c r="D954" t="s">
        <v>22</v>
      </c>
      <c r="E954" t="s">
        <v>79</v>
      </c>
      <c r="F954" t="s">
        <v>26</v>
      </c>
      <c r="G954">
        <v>22</v>
      </c>
      <c r="H954" t="s">
        <v>25</v>
      </c>
      <c r="I954" t="s">
        <v>21</v>
      </c>
      <c r="K954" t="str">
        <f>IF(Aggregate[[#This Row],[Under 30]]="Yes", "Under 30", IF(Aggregate[[#This Row],[Senior]]="Yes", "Senior", "Other"))</f>
        <v>Under 30</v>
      </c>
      <c r="P954">
        <v>1</v>
      </c>
      <c r="R954">
        <v>7</v>
      </c>
      <c r="S954">
        <v>2</v>
      </c>
      <c r="T954">
        <v>0</v>
      </c>
      <c r="U954">
        <v>0</v>
      </c>
      <c r="V954">
        <v>0</v>
      </c>
      <c r="W954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955" spans="1:23" x14ac:dyDescent="0.2">
      <c r="A955" t="s">
        <v>21</v>
      </c>
      <c r="B955">
        <v>21</v>
      </c>
      <c r="C955" t="s">
        <v>21</v>
      </c>
      <c r="D955" t="s">
        <v>22</v>
      </c>
      <c r="E955" t="s">
        <v>81</v>
      </c>
      <c r="F955" t="s">
        <v>26</v>
      </c>
      <c r="G955">
        <v>36</v>
      </c>
      <c r="H955" t="s">
        <v>21</v>
      </c>
      <c r="I955" t="s">
        <v>21</v>
      </c>
      <c r="K955" t="str">
        <f>IF(Aggregate[[#This Row],[Under 30]]="Yes", "Under 30", IF(Aggregate[[#This Row],[Senior]]="Yes", "Senior", "Other"))</f>
        <v>Other</v>
      </c>
      <c r="P955">
        <v>1</v>
      </c>
      <c r="R955">
        <v>8</v>
      </c>
      <c r="S955">
        <v>0</v>
      </c>
      <c r="T955">
        <v>0</v>
      </c>
      <c r="U955">
        <v>0</v>
      </c>
      <c r="V955">
        <v>0</v>
      </c>
      <c r="W955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956" spans="1:23" x14ac:dyDescent="0.2">
      <c r="A956" t="s">
        <v>21</v>
      </c>
      <c r="B956">
        <v>21</v>
      </c>
      <c r="C956" t="s">
        <v>21</v>
      </c>
      <c r="D956" t="s">
        <v>22</v>
      </c>
      <c r="E956" t="s">
        <v>84</v>
      </c>
      <c r="F956" t="s">
        <v>24</v>
      </c>
      <c r="G956">
        <v>78</v>
      </c>
      <c r="H956" t="s">
        <v>21</v>
      </c>
      <c r="I956" t="s">
        <v>25</v>
      </c>
      <c r="J956" t="s">
        <v>21</v>
      </c>
      <c r="K956" t="str">
        <f>IF(Aggregate[[#This Row],[Under 30]]="Yes", "Under 30", IF(Aggregate[[#This Row],[Senior]]="Yes", "Senior", "Other"))</f>
        <v>Senior</v>
      </c>
      <c r="L956" t="s">
        <v>98</v>
      </c>
      <c r="M956" t="s">
        <v>38</v>
      </c>
      <c r="N956" t="s">
        <v>34</v>
      </c>
      <c r="O956" t="s">
        <v>34</v>
      </c>
      <c r="P956">
        <v>1</v>
      </c>
      <c r="R956">
        <v>32</v>
      </c>
      <c r="S956">
        <v>0</v>
      </c>
      <c r="T956">
        <v>0</v>
      </c>
      <c r="U956">
        <v>37</v>
      </c>
      <c r="V956">
        <v>5</v>
      </c>
      <c r="W956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957" spans="1:23" x14ac:dyDescent="0.2">
      <c r="A957" t="s">
        <v>21</v>
      </c>
      <c r="B957">
        <v>21</v>
      </c>
      <c r="C957" t="s">
        <v>21</v>
      </c>
      <c r="D957" t="s">
        <v>22</v>
      </c>
      <c r="E957" t="s">
        <v>85</v>
      </c>
      <c r="F957" t="s">
        <v>24</v>
      </c>
      <c r="G957">
        <v>21</v>
      </c>
      <c r="H957" t="s">
        <v>25</v>
      </c>
      <c r="I957" t="s">
        <v>21</v>
      </c>
      <c r="K957" t="str">
        <f>IF(Aggregate[[#This Row],[Under 30]]="Yes", "Under 30", IF(Aggregate[[#This Row],[Senior]]="Yes", "Senior", "Other"))</f>
        <v>Under 30</v>
      </c>
      <c r="P957">
        <v>1</v>
      </c>
      <c r="R957">
        <v>8</v>
      </c>
      <c r="S957">
        <v>0</v>
      </c>
      <c r="T957">
        <v>0</v>
      </c>
      <c r="U957">
        <v>0</v>
      </c>
      <c r="V957">
        <v>0</v>
      </c>
      <c r="W957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958" spans="1:23" x14ac:dyDescent="0.2">
      <c r="A958" t="s">
        <v>21</v>
      </c>
      <c r="B958">
        <v>21</v>
      </c>
      <c r="C958" t="s">
        <v>21</v>
      </c>
      <c r="D958" t="s">
        <v>22</v>
      </c>
      <c r="E958" t="s">
        <v>86</v>
      </c>
      <c r="F958" t="s">
        <v>26</v>
      </c>
      <c r="G958">
        <v>37</v>
      </c>
      <c r="H958" t="s">
        <v>21</v>
      </c>
      <c r="I958" t="s">
        <v>21</v>
      </c>
      <c r="K958" t="str">
        <f>IF(Aggregate[[#This Row],[Under 30]]="Yes", "Under 30", IF(Aggregate[[#This Row],[Senior]]="Yes", "Senior", "Other"))</f>
        <v>Other</v>
      </c>
      <c r="P958">
        <v>1</v>
      </c>
      <c r="R958">
        <v>8</v>
      </c>
      <c r="S958">
        <v>0</v>
      </c>
      <c r="T958">
        <v>0</v>
      </c>
      <c r="U958">
        <v>0</v>
      </c>
      <c r="V958">
        <v>0</v>
      </c>
      <c r="W958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959" spans="1:23" x14ac:dyDescent="0.2">
      <c r="A959" t="s">
        <v>21</v>
      </c>
      <c r="B959">
        <v>21</v>
      </c>
      <c r="C959" t="s">
        <v>25</v>
      </c>
      <c r="D959" t="s">
        <v>22</v>
      </c>
      <c r="E959" t="s">
        <v>89</v>
      </c>
      <c r="F959" t="s">
        <v>26</v>
      </c>
      <c r="G959">
        <v>84</v>
      </c>
      <c r="H959" t="s">
        <v>21</v>
      </c>
      <c r="I959" t="s">
        <v>25</v>
      </c>
      <c r="J959" t="s">
        <v>21</v>
      </c>
      <c r="K959" t="str">
        <f>IF(Aggregate[[#This Row],[Under 30]]="Yes", "Under 30", IF(Aggregate[[#This Row],[Senior]]="Yes", "Senior", "Other"))</f>
        <v>Senior</v>
      </c>
      <c r="L959" t="s">
        <v>98</v>
      </c>
      <c r="M959" t="s">
        <v>38</v>
      </c>
      <c r="N959" t="s">
        <v>34</v>
      </c>
      <c r="O959" t="s">
        <v>34</v>
      </c>
      <c r="P959">
        <v>1</v>
      </c>
      <c r="Q959">
        <v>1</v>
      </c>
      <c r="R959">
        <v>13</v>
      </c>
      <c r="S959">
        <v>2</v>
      </c>
      <c r="T959">
        <v>52.1</v>
      </c>
      <c r="U959">
        <v>0</v>
      </c>
      <c r="V959">
        <v>0</v>
      </c>
      <c r="W959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960" spans="1:23" x14ac:dyDescent="0.2">
      <c r="A960" t="s">
        <v>21</v>
      </c>
      <c r="B960">
        <v>21</v>
      </c>
      <c r="C960" t="s">
        <v>25</v>
      </c>
      <c r="D960" t="s">
        <v>22</v>
      </c>
      <c r="E960" t="s">
        <v>50</v>
      </c>
      <c r="F960" t="s">
        <v>24</v>
      </c>
      <c r="G960">
        <v>48</v>
      </c>
      <c r="H960" t="s">
        <v>21</v>
      </c>
      <c r="I960" t="s">
        <v>21</v>
      </c>
      <c r="K960" t="str">
        <f>IF(Aggregate[[#This Row],[Under 30]]="Yes", "Under 30", IF(Aggregate[[#This Row],[Senior]]="Yes", "Senior", "Other"))</f>
        <v>Other</v>
      </c>
      <c r="P960">
        <v>1</v>
      </c>
      <c r="R960">
        <v>9</v>
      </c>
      <c r="S960">
        <v>1</v>
      </c>
      <c r="T960">
        <v>49.7</v>
      </c>
      <c r="U960">
        <v>0</v>
      </c>
      <c r="V960">
        <v>0</v>
      </c>
      <c r="W960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961" spans="1:23" x14ac:dyDescent="0.2">
      <c r="A961" t="s">
        <v>21</v>
      </c>
      <c r="B961">
        <v>21</v>
      </c>
      <c r="C961" t="s">
        <v>25</v>
      </c>
      <c r="D961" t="s">
        <v>22</v>
      </c>
      <c r="E961" t="s">
        <v>52</v>
      </c>
      <c r="F961" t="s">
        <v>24</v>
      </c>
      <c r="G961">
        <v>29</v>
      </c>
      <c r="H961" t="s">
        <v>25</v>
      </c>
      <c r="I961" t="s">
        <v>21</v>
      </c>
      <c r="K961" t="str">
        <f>IF(Aggregate[[#This Row],[Under 30]]="Yes", "Under 30", IF(Aggregate[[#This Row],[Senior]]="Yes", "Senior", "Other"))</f>
        <v>Under 30</v>
      </c>
      <c r="P961">
        <v>1</v>
      </c>
      <c r="Q961">
        <v>1</v>
      </c>
      <c r="R961">
        <v>35</v>
      </c>
      <c r="S961">
        <v>5</v>
      </c>
      <c r="T961">
        <v>69.3</v>
      </c>
      <c r="U961">
        <v>5</v>
      </c>
      <c r="V961">
        <v>17</v>
      </c>
      <c r="W961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962" spans="1:23" x14ac:dyDescent="0.2">
      <c r="A962" t="s">
        <v>21</v>
      </c>
      <c r="B962">
        <v>21</v>
      </c>
      <c r="C962" t="s">
        <v>25</v>
      </c>
      <c r="D962" t="s">
        <v>22</v>
      </c>
      <c r="E962" t="s">
        <v>79</v>
      </c>
      <c r="F962" t="s">
        <v>24</v>
      </c>
      <c r="G962">
        <v>25</v>
      </c>
      <c r="H962" t="s">
        <v>25</v>
      </c>
      <c r="I962" t="s">
        <v>21</v>
      </c>
      <c r="K962" t="str">
        <f>IF(Aggregate[[#This Row],[Under 30]]="Yes", "Under 30", IF(Aggregate[[#This Row],[Senior]]="Yes", "Senior", "Other"))</f>
        <v>Under 30</v>
      </c>
      <c r="P962">
        <v>1</v>
      </c>
      <c r="R962">
        <v>10</v>
      </c>
      <c r="S962">
        <v>1</v>
      </c>
      <c r="T962">
        <v>121.8</v>
      </c>
      <c r="U962">
        <v>0</v>
      </c>
      <c r="V962">
        <v>0</v>
      </c>
      <c r="W962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963" spans="1:23" x14ac:dyDescent="0.2">
      <c r="A963" t="s">
        <v>21</v>
      </c>
      <c r="B963">
        <v>21</v>
      </c>
      <c r="C963" t="s">
        <v>25</v>
      </c>
      <c r="D963" t="s">
        <v>22</v>
      </c>
      <c r="E963" t="s">
        <v>84</v>
      </c>
      <c r="F963" t="s">
        <v>24</v>
      </c>
      <c r="G963">
        <v>69</v>
      </c>
      <c r="H963" t="s">
        <v>21</v>
      </c>
      <c r="I963" t="s">
        <v>25</v>
      </c>
      <c r="J963" t="s">
        <v>21</v>
      </c>
      <c r="K963" t="str">
        <f>IF(Aggregate[[#This Row],[Under 30]]="Yes", "Under 30", IF(Aggregate[[#This Row],[Senior]]="Yes", "Senior", "Other"))</f>
        <v>Senior</v>
      </c>
      <c r="L963" t="s">
        <v>98</v>
      </c>
      <c r="M963" t="s">
        <v>33</v>
      </c>
      <c r="N963" t="s">
        <v>34</v>
      </c>
      <c r="O963" t="s">
        <v>34</v>
      </c>
      <c r="P963">
        <v>1</v>
      </c>
      <c r="R963">
        <v>8</v>
      </c>
      <c r="S963">
        <v>2</v>
      </c>
      <c r="T963">
        <v>114.5</v>
      </c>
      <c r="U963">
        <v>0</v>
      </c>
      <c r="V963">
        <v>0</v>
      </c>
      <c r="W963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964" spans="1:23" x14ac:dyDescent="0.2">
      <c r="A964" t="s">
        <v>21</v>
      </c>
      <c r="B964">
        <v>21</v>
      </c>
      <c r="C964" t="s">
        <v>25</v>
      </c>
      <c r="D964" t="s">
        <v>88</v>
      </c>
      <c r="E964" t="s">
        <v>70</v>
      </c>
      <c r="F964" t="s">
        <v>24</v>
      </c>
      <c r="G964">
        <v>20</v>
      </c>
      <c r="H964" t="s">
        <v>25</v>
      </c>
      <c r="I964" t="s">
        <v>21</v>
      </c>
      <c r="K964" t="str">
        <f>IF(Aggregate[[#This Row],[Under 30]]="Yes", "Under 30", IF(Aggregate[[#This Row],[Senior]]="Yes", "Senior", "Other"))</f>
        <v>Under 30</v>
      </c>
      <c r="P964">
        <v>1</v>
      </c>
      <c r="R964">
        <v>51</v>
      </c>
      <c r="S964">
        <v>0</v>
      </c>
      <c r="T964">
        <v>0</v>
      </c>
      <c r="U964">
        <v>17</v>
      </c>
      <c r="V964">
        <v>14</v>
      </c>
      <c r="W964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965" spans="1:23" x14ac:dyDescent="0.2">
      <c r="A965" t="s">
        <v>21</v>
      </c>
      <c r="B965">
        <v>21</v>
      </c>
      <c r="C965" t="s">
        <v>25</v>
      </c>
      <c r="D965" t="s">
        <v>88</v>
      </c>
      <c r="E965" t="s">
        <v>73</v>
      </c>
      <c r="F965" t="s">
        <v>26</v>
      </c>
      <c r="G965">
        <v>30</v>
      </c>
      <c r="H965" t="s">
        <v>21</v>
      </c>
      <c r="I965" t="s">
        <v>21</v>
      </c>
      <c r="K965" t="str">
        <f>IF(Aggregate[[#This Row],[Under 30]]="Yes", "Under 30", IF(Aggregate[[#This Row],[Senior]]="Yes", "Senior", "Other"))</f>
        <v>Other</v>
      </c>
      <c r="P965">
        <v>1</v>
      </c>
      <c r="R965">
        <v>12</v>
      </c>
      <c r="S965">
        <v>0</v>
      </c>
      <c r="T965">
        <v>0</v>
      </c>
      <c r="U965">
        <v>0</v>
      </c>
      <c r="V965">
        <v>0</v>
      </c>
      <c r="W965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966" spans="1:23" x14ac:dyDescent="0.2">
      <c r="A966" t="s">
        <v>21</v>
      </c>
      <c r="B966">
        <v>21</v>
      </c>
      <c r="C966" t="s">
        <v>25</v>
      </c>
      <c r="D966" t="s">
        <v>88</v>
      </c>
      <c r="E966" t="s">
        <v>75</v>
      </c>
      <c r="F966" t="s">
        <v>24</v>
      </c>
      <c r="G966">
        <v>59</v>
      </c>
      <c r="H966" t="s">
        <v>21</v>
      </c>
      <c r="I966" t="s">
        <v>21</v>
      </c>
      <c r="K966" t="str">
        <f>IF(Aggregate[[#This Row],[Under 30]]="Yes", "Under 30", IF(Aggregate[[#This Row],[Senior]]="Yes", "Senior", "Other"))</f>
        <v>Other</v>
      </c>
      <c r="P966">
        <v>1</v>
      </c>
      <c r="R966">
        <v>46</v>
      </c>
      <c r="S966">
        <v>0</v>
      </c>
      <c r="T966">
        <v>0</v>
      </c>
      <c r="U966">
        <v>38</v>
      </c>
      <c r="V966">
        <v>6</v>
      </c>
      <c r="W966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967" spans="1:23" x14ac:dyDescent="0.2">
      <c r="A967" t="s">
        <v>21</v>
      </c>
      <c r="B967">
        <v>21</v>
      </c>
      <c r="C967" t="s">
        <v>25</v>
      </c>
      <c r="D967" t="s">
        <v>88</v>
      </c>
      <c r="E967" t="s">
        <v>80</v>
      </c>
      <c r="F967" t="s">
        <v>24</v>
      </c>
      <c r="G967">
        <v>37</v>
      </c>
      <c r="H967" t="s">
        <v>21</v>
      </c>
      <c r="I967" t="s">
        <v>21</v>
      </c>
      <c r="K967" t="str">
        <f>IF(Aggregate[[#This Row],[Under 30]]="Yes", "Under 30", IF(Aggregate[[#This Row],[Senior]]="Yes", "Senior", "Other"))</f>
        <v>Other</v>
      </c>
      <c r="P967">
        <v>1</v>
      </c>
      <c r="R967">
        <v>8</v>
      </c>
      <c r="S967">
        <v>3</v>
      </c>
      <c r="T967">
        <v>0</v>
      </c>
      <c r="U967">
        <v>0</v>
      </c>
      <c r="V967">
        <v>0</v>
      </c>
      <c r="W967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968" spans="1:23" x14ac:dyDescent="0.2">
      <c r="A968" t="s">
        <v>21</v>
      </c>
      <c r="B968">
        <v>21</v>
      </c>
      <c r="C968" t="s">
        <v>25</v>
      </c>
      <c r="D968" t="s">
        <v>88</v>
      </c>
      <c r="E968" t="s">
        <v>80</v>
      </c>
      <c r="F968" t="s">
        <v>26</v>
      </c>
      <c r="G968">
        <v>35</v>
      </c>
      <c r="H968" t="s">
        <v>21</v>
      </c>
      <c r="I968" t="s">
        <v>21</v>
      </c>
      <c r="K968" t="str">
        <f>IF(Aggregate[[#This Row],[Under 30]]="Yes", "Under 30", IF(Aggregate[[#This Row],[Senior]]="Yes", "Senior", "Other"))</f>
        <v>Other</v>
      </c>
      <c r="P968">
        <v>1</v>
      </c>
      <c r="R968">
        <v>7</v>
      </c>
      <c r="S968">
        <v>0</v>
      </c>
      <c r="T968">
        <v>0</v>
      </c>
      <c r="U968">
        <v>0</v>
      </c>
      <c r="V968">
        <v>0</v>
      </c>
      <c r="W968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969" spans="1:23" x14ac:dyDescent="0.2">
      <c r="A969" t="s">
        <v>21</v>
      </c>
      <c r="B969">
        <v>22</v>
      </c>
      <c r="C969" t="s">
        <v>21</v>
      </c>
      <c r="D969" t="s">
        <v>22</v>
      </c>
      <c r="E969" t="s">
        <v>29</v>
      </c>
      <c r="F969" t="s">
        <v>24</v>
      </c>
      <c r="G969">
        <v>46</v>
      </c>
      <c r="H969" t="s">
        <v>21</v>
      </c>
      <c r="I969" t="s">
        <v>21</v>
      </c>
      <c r="K969" t="str">
        <f>IF(Aggregate[[#This Row],[Under 30]]="Yes", "Under 30", IF(Aggregate[[#This Row],[Senior]]="Yes", "Senior", "Other"))</f>
        <v>Other</v>
      </c>
      <c r="P969">
        <v>1</v>
      </c>
      <c r="R969">
        <v>18</v>
      </c>
      <c r="S969">
        <v>0</v>
      </c>
      <c r="T969">
        <v>0</v>
      </c>
      <c r="U969">
        <v>26</v>
      </c>
      <c r="V969">
        <v>7</v>
      </c>
      <c r="W969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970" spans="1:23" x14ac:dyDescent="0.2">
      <c r="A970" t="s">
        <v>21</v>
      </c>
      <c r="B970">
        <v>22</v>
      </c>
      <c r="C970" t="s">
        <v>21</v>
      </c>
      <c r="D970" t="s">
        <v>22</v>
      </c>
      <c r="E970" t="s">
        <v>31</v>
      </c>
      <c r="F970" t="s">
        <v>26</v>
      </c>
      <c r="G970">
        <v>50</v>
      </c>
      <c r="H970" t="s">
        <v>21</v>
      </c>
      <c r="I970" t="s">
        <v>21</v>
      </c>
      <c r="K970" t="str">
        <f>IF(Aggregate[[#This Row],[Under 30]]="Yes", "Under 30", IF(Aggregate[[#This Row],[Senior]]="Yes", "Senior", "Other"))</f>
        <v>Other</v>
      </c>
      <c r="P970">
        <v>1</v>
      </c>
      <c r="Q970">
        <v>1</v>
      </c>
      <c r="R970">
        <v>42</v>
      </c>
      <c r="S970">
        <v>5</v>
      </c>
      <c r="T970">
        <v>4.2</v>
      </c>
      <c r="U970">
        <v>23</v>
      </c>
      <c r="V970">
        <v>3</v>
      </c>
      <c r="W970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971" spans="1:23" x14ac:dyDescent="0.2">
      <c r="A971" t="s">
        <v>21</v>
      </c>
      <c r="B971">
        <v>22</v>
      </c>
      <c r="C971" t="s">
        <v>21</v>
      </c>
      <c r="D971" t="s">
        <v>22</v>
      </c>
      <c r="E971" t="s">
        <v>35</v>
      </c>
      <c r="F971" t="s">
        <v>24</v>
      </c>
      <c r="G971">
        <v>54</v>
      </c>
      <c r="H971" t="s">
        <v>21</v>
      </c>
      <c r="I971" t="s">
        <v>21</v>
      </c>
      <c r="K971" t="str">
        <f>IF(Aggregate[[#This Row],[Under 30]]="Yes", "Under 30", IF(Aggregate[[#This Row],[Senior]]="Yes", "Senior", "Other"))</f>
        <v>Other</v>
      </c>
      <c r="P971">
        <v>1</v>
      </c>
      <c r="R971">
        <v>12</v>
      </c>
      <c r="S971">
        <v>0</v>
      </c>
      <c r="T971">
        <v>0</v>
      </c>
      <c r="U971">
        <v>0</v>
      </c>
      <c r="V971">
        <v>0</v>
      </c>
      <c r="W971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972" spans="1:23" x14ac:dyDescent="0.2">
      <c r="A972" t="s">
        <v>21</v>
      </c>
      <c r="B972">
        <v>22</v>
      </c>
      <c r="C972" t="s">
        <v>21</v>
      </c>
      <c r="D972" t="s">
        <v>22</v>
      </c>
      <c r="E972" t="s">
        <v>93</v>
      </c>
      <c r="F972" t="s">
        <v>26</v>
      </c>
      <c r="G972">
        <v>66</v>
      </c>
      <c r="H972" t="s">
        <v>21</v>
      </c>
      <c r="I972" t="s">
        <v>25</v>
      </c>
      <c r="J972" t="s">
        <v>21</v>
      </c>
      <c r="K972" t="str">
        <f>IF(Aggregate[[#This Row],[Under 30]]="Yes", "Under 30", IF(Aggregate[[#This Row],[Senior]]="Yes", "Senior", "Other"))</f>
        <v>Senior</v>
      </c>
      <c r="L972" t="s">
        <v>98</v>
      </c>
      <c r="M972" t="s">
        <v>95</v>
      </c>
      <c r="N972" t="s">
        <v>34</v>
      </c>
      <c r="O972" t="s">
        <v>34</v>
      </c>
      <c r="P972">
        <v>1</v>
      </c>
      <c r="R972">
        <v>12</v>
      </c>
      <c r="S972">
        <v>2</v>
      </c>
      <c r="T972">
        <v>0</v>
      </c>
      <c r="U972">
        <v>0</v>
      </c>
      <c r="V972">
        <v>0</v>
      </c>
      <c r="W972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973" spans="1:23" x14ac:dyDescent="0.2">
      <c r="A973" t="s">
        <v>21</v>
      </c>
      <c r="B973">
        <v>22</v>
      </c>
      <c r="C973" t="s">
        <v>21</v>
      </c>
      <c r="D973" t="s">
        <v>22</v>
      </c>
      <c r="E973" t="s">
        <v>41</v>
      </c>
      <c r="F973" t="s">
        <v>26</v>
      </c>
      <c r="G973">
        <v>20</v>
      </c>
      <c r="H973" t="s">
        <v>25</v>
      </c>
      <c r="I973" t="s">
        <v>21</v>
      </c>
      <c r="K973" t="str">
        <f>IF(Aggregate[[#This Row],[Under 30]]="Yes", "Under 30", IF(Aggregate[[#This Row],[Senior]]="Yes", "Senior", "Other"))</f>
        <v>Under 30</v>
      </c>
      <c r="P973">
        <v>1</v>
      </c>
      <c r="R973">
        <v>23</v>
      </c>
      <c r="S973">
        <v>0</v>
      </c>
      <c r="T973">
        <v>0</v>
      </c>
      <c r="U973">
        <v>4</v>
      </c>
      <c r="V973">
        <v>12</v>
      </c>
      <c r="W973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974" spans="1:23" x14ac:dyDescent="0.2">
      <c r="A974" t="s">
        <v>21</v>
      </c>
      <c r="B974">
        <v>22</v>
      </c>
      <c r="C974" t="s">
        <v>21</v>
      </c>
      <c r="D974" t="s">
        <v>22</v>
      </c>
      <c r="E974" t="s">
        <v>42</v>
      </c>
      <c r="F974" t="s">
        <v>26</v>
      </c>
      <c r="G974">
        <v>35</v>
      </c>
      <c r="H974" t="s">
        <v>21</v>
      </c>
      <c r="I974" t="s">
        <v>21</v>
      </c>
      <c r="K974" t="str">
        <f>IF(Aggregate[[#This Row],[Under 30]]="Yes", "Under 30", IF(Aggregate[[#This Row],[Senior]]="Yes", "Senior", "Other"))</f>
        <v>Other</v>
      </c>
      <c r="P974">
        <v>1</v>
      </c>
      <c r="R974">
        <v>10</v>
      </c>
      <c r="S974">
        <v>0</v>
      </c>
      <c r="T974">
        <v>0</v>
      </c>
      <c r="U974">
        <v>0</v>
      </c>
      <c r="V974">
        <v>0</v>
      </c>
      <c r="W974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975" spans="1:23" x14ac:dyDescent="0.2">
      <c r="A975" t="s">
        <v>21</v>
      </c>
      <c r="B975">
        <v>22</v>
      </c>
      <c r="C975" t="s">
        <v>21</v>
      </c>
      <c r="D975" t="s">
        <v>22</v>
      </c>
      <c r="E975" t="s">
        <v>42</v>
      </c>
      <c r="F975" t="s">
        <v>26</v>
      </c>
      <c r="G975">
        <v>66</v>
      </c>
      <c r="H975" t="s">
        <v>21</v>
      </c>
      <c r="I975" t="s">
        <v>25</v>
      </c>
      <c r="J975" t="s">
        <v>25</v>
      </c>
      <c r="K975" t="str">
        <f>IF(Aggregate[[#This Row],[Under 30]]="Yes", "Under 30", IF(Aggregate[[#This Row],[Senior]]="Yes", "Senior", "Other"))</f>
        <v>Senior</v>
      </c>
      <c r="L975" t="s">
        <v>53</v>
      </c>
      <c r="M975" t="s">
        <v>33</v>
      </c>
      <c r="N975" t="s">
        <v>34</v>
      </c>
      <c r="O975" t="s">
        <v>34</v>
      </c>
      <c r="P975">
        <v>1</v>
      </c>
      <c r="R975">
        <v>10</v>
      </c>
      <c r="S975">
        <v>0</v>
      </c>
      <c r="T975">
        <v>0</v>
      </c>
      <c r="U975">
        <v>0</v>
      </c>
      <c r="V975">
        <v>0</v>
      </c>
      <c r="W975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976" spans="1:23" x14ac:dyDescent="0.2">
      <c r="A976" t="s">
        <v>21</v>
      </c>
      <c r="B976">
        <v>22</v>
      </c>
      <c r="C976" t="s">
        <v>21</v>
      </c>
      <c r="D976" t="s">
        <v>22</v>
      </c>
      <c r="E976" t="s">
        <v>46</v>
      </c>
      <c r="F976" t="s">
        <v>24</v>
      </c>
      <c r="G976">
        <v>35</v>
      </c>
      <c r="H976" t="s">
        <v>21</v>
      </c>
      <c r="I976" t="s">
        <v>21</v>
      </c>
      <c r="K976" t="str">
        <f>IF(Aggregate[[#This Row],[Under 30]]="Yes", "Under 30", IF(Aggregate[[#This Row],[Senior]]="Yes", "Senior", "Other"))</f>
        <v>Other</v>
      </c>
      <c r="P976">
        <v>1</v>
      </c>
      <c r="R976">
        <v>9</v>
      </c>
      <c r="S976">
        <v>2</v>
      </c>
      <c r="T976">
        <v>0</v>
      </c>
      <c r="U976">
        <v>0</v>
      </c>
      <c r="V976">
        <v>0</v>
      </c>
      <c r="W976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977" spans="1:23" x14ac:dyDescent="0.2">
      <c r="A977" t="s">
        <v>21</v>
      </c>
      <c r="B977">
        <v>22</v>
      </c>
      <c r="C977" t="s">
        <v>21</v>
      </c>
      <c r="D977" t="s">
        <v>22</v>
      </c>
      <c r="E977" t="s">
        <v>52</v>
      </c>
      <c r="F977" t="s">
        <v>26</v>
      </c>
      <c r="G977">
        <v>66</v>
      </c>
      <c r="H977" t="s">
        <v>21</v>
      </c>
      <c r="I977" t="s">
        <v>25</v>
      </c>
      <c r="J977" t="s">
        <v>21</v>
      </c>
      <c r="K977" t="str">
        <f>IF(Aggregate[[#This Row],[Under 30]]="Yes", "Under 30", IF(Aggregate[[#This Row],[Senior]]="Yes", "Senior", "Other"))</f>
        <v>Senior</v>
      </c>
      <c r="L977" t="s">
        <v>98</v>
      </c>
      <c r="M977" t="s">
        <v>33</v>
      </c>
      <c r="N977" t="s">
        <v>34</v>
      </c>
      <c r="O977" t="s">
        <v>34</v>
      </c>
      <c r="P977">
        <v>1</v>
      </c>
      <c r="R977">
        <v>12</v>
      </c>
      <c r="S977">
        <v>0</v>
      </c>
      <c r="T977">
        <v>0</v>
      </c>
      <c r="U977">
        <v>0</v>
      </c>
      <c r="V977">
        <v>0</v>
      </c>
      <c r="W977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978" spans="1:23" x14ac:dyDescent="0.2">
      <c r="A978" t="s">
        <v>21</v>
      </c>
      <c r="B978">
        <v>22</v>
      </c>
      <c r="C978" t="s">
        <v>21</v>
      </c>
      <c r="D978" t="s">
        <v>22</v>
      </c>
      <c r="E978" t="s">
        <v>55</v>
      </c>
      <c r="F978" t="s">
        <v>26</v>
      </c>
      <c r="G978">
        <v>59</v>
      </c>
      <c r="H978" t="s">
        <v>21</v>
      </c>
      <c r="I978" t="s">
        <v>21</v>
      </c>
      <c r="K978" t="str">
        <f>IF(Aggregate[[#This Row],[Under 30]]="Yes", "Under 30", IF(Aggregate[[#This Row],[Senior]]="Yes", "Senior", "Other"))</f>
        <v>Other</v>
      </c>
      <c r="P978">
        <v>1</v>
      </c>
      <c r="R978">
        <v>13</v>
      </c>
      <c r="S978">
        <v>0</v>
      </c>
      <c r="T978">
        <v>0</v>
      </c>
      <c r="U978">
        <v>0</v>
      </c>
      <c r="V978">
        <v>0</v>
      </c>
      <c r="W978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979" spans="1:23" x14ac:dyDescent="0.2">
      <c r="A979" t="s">
        <v>21</v>
      </c>
      <c r="B979">
        <v>22</v>
      </c>
      <c r="C979" t="s">
        <v>21</v>
      </c>
      <c r="D979" t="s">
        <v>22</v>
      </c>
      <c r="E979" t="s">
        <v>60</v>
      </c>
      <c r="F979" t="s">
        <v>26</v>
      </c>
      <c r="G979">
        <v>24</v>
      </c>
      <c r="H979" t="s">
        <v>25</v>
      </c>
      <c r="I979" t="s">
        <v>21</v>
      </c>
      <c r="K979" t="str">
        <f>IF(Aggregate[[#This Row],[Under 30]]="Yes", "Under 30", IF(Aggregate[[#This Row],[Senior]]="Yes", "Senior", "Other"))</f>
        <v>Under 30</v>
      </c>
      <c r="P979">
        <v>1</v>
      </c>
      <c r="R979">
        <v>10</v>
      </c>
      <c r="S979">
        <v>0</v>
      </c>
      <c r="T979">
        <v>0</v>
      </c>
      <c r="U979">
        <v>0</v>
      </c>
      <c r="V979">
        <v>0</v>
      </c>
      <c r="W979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980" spans="1:23" x14ac:dyDescent="0.2">
      <c r="A980" t="s">
        <v>21</v>
      </c>
      <c r="B980">
        <v>22</v>
      </c>
      <c r="C980" t="s">
        <v>21</v>
      </c>
      <c r="D980" t="s">
        <v>22</v>
      </c>
      <c r="E980" t="s">
        <v>61</v>
      </c>
      <c r="F980" t="s">
        <v>24</v>
      </c>
      <c r="G980">
        <v>37</v>
      </c>
      <c r="H980" t="s">
        <v>21</v>
      </c>
      <c r="I980" t="s">
        <v>21</v>
      </c>
      <c r="K980" t="str">
        <f>IF(Aggregate[[#This Row],[Under 30]]="Yes", "Under 30", IF(Aggregate[[#This Row],[Senior]]="Yes", "Senior", "Other"))</f>
        <v>Other</v>
      </c>
      <c r="P980">
        <v>1</v>
      </c>
      <c r="R980">
        <v>10</v>
      </c>
      <c r="S980">
        <v>0</v>
      </c>
      <c r="T980">
        <v>0</v>
      </c>
      <c r="U980">
        <v>0</v>
      </c>
      <c r="V980">
        <v>0</v>
      </c>
      <c r="W980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981" spans="1:23" x14ac:dyDescent="0.2">
      <c r="A981" t="s">
        <v>21</v>
      </c>
      <c r="B981">
        <v>22</v>
      </c>
      <c r="C981" t="s">
        <v>21</v>
      </c>
      <c r="D981" t="s">
        <v>22</v>
      </c>
      <c r="E981" t="s">
        <v>67</v>
      </c>
      <c r="F981" t="s">
        <v>26</v>
      </c>
      <c r="G981">
        <v>65</v>
      </c>
      <c r="H981" t="s">
        <v>21</v>
      </c>
      <c r="I981" t="s">
        <v>25</v>
      </c>
      <c r="J981" t="s">
        <v>25</v>
      </c>
      <c r="K981" t="str">
        <f>IF(Aggregate[[#This Row],[Under 30]]="Yes", "Under 30", IF(Aggregate[[#This Row],[Senior]]="Yes", "Senior", "Other"))</f>
        <v>Senior</v>
      </c>
      <c r="L981" t="s">
        <v>32</v>
      </c>
      <c r="M981" t="s">
        <v>38</v>
      </c>
      <c r="N981" t="s">
        <v>34</v>
      </c>
      <c r="O981" t="s">
        <v>34</v>
      </c>
      <c r="P981">
        <v>1</v>
      </c>
      <c r="R981">
        <v>10</v>
      </c>
      <c r="S981">
        <v>0</v>
      </c>
      <c r="T981">
        <v>0</v>
      </c>
      <c r="U981">
        <v>0</v>
      </c>
      <c r="V981">
        <v>0</v>
      </c>
      <c r="W981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982" spans="1:23" x14ac:dyDescent="0.2">
      <c r="A982" t="s">
        <v>21</v>
      </c>
      <c r="B982">
        <v>22</v>
      </c>
      <c r="C982" t="s">
        <v>21</v>
      </c>
      <c r="D982" t="s">
        <v>22</v>
      </c>
      <c r="E982" t="s">
        <v>71</v>
      </c>
      <c r="F982" t="s">
        <v>24</v>
      </c>
      <c r="G982">
        <v>25</v>
      </c>
      <c r="H982" t="s">
        <v>25</v>
      </c>
      <c r="I982" t="s">
        <v>21</v>
      </c>
      <c r="K982" t="str">
        <f>IF(Aggregate[[#This Row],[Under 30]]="Yes", "Under 30", IF(Aggregate[[#This Row],[Senior]]="Yes", "Senior", "Other"))</f>
        <v>Under 30</v>
      </c>
      <c r="P982">
        <v>1</v>
      </c>
      <c r="R982">
        <v>43</v>
      </c>
      <c r="S982">
        <v>0</v>
      </c>
      <c r="T982">
        <v>0</v>
      </c>
      <c r="U982">
        <v>34</v>
      </c>
      <c r="V982">
        <v>8</v>
      </c>
      <c r="W982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983" spans="1:23" x14ac:dyDescent="0.2">
      <c r="A983" t="s">
        <v>21</v>
      </c>
      <c r="B983">
        <v>22</v>
      </c>
      <c r="C983" t="s">
        <v>21</v>
      </c>
      <c r="D983" t="s">
        <v>22</v>
      </c>
      <c r="E983" t="s">
        <v>72</v>
      </c>
      <c r="F983" t="s">
        <v>26</v>
      </c>
      <c r="G983">
        <v>68</v>
      </c>
      <c r="H983" t="s">
        <v>21</v>
      </c>
      <c r="I983" t="s">
        <v>25</v>
      </c>
      <c r="J983" t="s">
        <v>25</v>
      </c>
      <c r="K983" t="str">
        <f>IF(Aggregate[[#This Row],[Under 30]]="Yes", "Under 30", IF(Aggregate[[#This Row],[Senior]]="Yes", "Senior", "Other"))</f>
        <v>Senior</v>
      </c>
      <c r="L983" t="s">
        <v>98</v>
      </c>
      <c r="M983" t="s">
        <v>33</v>
      </c>
      <c r="N983" t="s">
        <v>34</v>
      </c>
      <c r="O983" t="s">
        <v>34</v>
      </c>
      <c r="P983">
        <v>1</v>
      </c>
      <c r="R983">
        <v>9</v>
      </c>
      <c r="S983">
        <v>0</v>
      </c>
      <c r="T983">
        <v>0</v>
      </c>
      <c r="U983">
        <v>0</v>
      </c>
      <c r="V983">
        <v>0</v>
      </c>
      <c r="W983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984" spans="1:23" x14ac:dyDescent="0.2">
      <c r="A984" t="s">
        <v>21</v>
      </c>
      <c r="B984">
        <v>22</v>
      </c>
      <c r="C984" t="s">
        <v>21</v>
      </c>
      <c r="D984" t="s">
        <v>22</v>
      </c>
      <c r="E984" t="s">
        <v>78</v>
      </c>
      <c r="F984" t="s">
        <v>26</v>
      </c>
      <c r="G984">
        <v>64</v>
      </c>
      <c r="H984" t="s">
        <v>21</v>
      </c>
      <c r="I984" t="s">
        <v>21</v>
      </c>
      <c r="K984" t="str">
        <f>IF(Aggregate[[#This Row],[Under 30]]="Yes", "Under 30", IF(Aggregate[[#This Row],[Senior]]="Yes", "Senior", "Other"))</f>
        <v>Other</v>
      </c>
      <c r="P984">
        <v>1</v>
      </c>
      <c r="R984">
        <v>6</v>
      </c>
      <c r="S984">
        <v>0</v>
      </c>
      <c r="T984">
        <v>0</v>
      </c>
      <c r="U984">
        <v>0</v>
      </c>
      <c r="V984">
        <v>0</v>
      </c>
      <c r="W984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985" spans="1:23" x14ac:dyDescent="0.2">
      <c r="A985" t="s">
        <v>21</v>
      </c>
      <c r="B985">
        <v>22</v>
      </c>
      <c r="C985" t="s">
        <v>21</v>
      </c>
      <c r="D985" t="s">
        <v>22</v>
      </c>
      <c r="E985" t="s">
        <v>81</v>
      </c>
      <c r="F985" t="s">
        <v>24</v>
      </c>
      <c r="G985">
        <v>21</v>
      </c>
      <c r="H985" t="s">
        <v>25</v>
      </c>
      <c r="I985" t="s">
        <v>21</v>
      </c>
      <c r="K985" t="str">
        <f>IF(Aggregate[[#This Row],[Under 30]]="Yes", "Under 30", IF(Aggregate[[#This Row],[Senior]]="Yes", "Senior", "Other"))</f>
        <v>Under 30</v>
      </c>
      <c r="P985">
        <v>1</v>
      </c>
      <c r="R985">
        <v>10</v>
      </c>
      <c r="S985">
        <v>0</v>
      </c>
      <c r="T985">
        <v>0</v>
      </c>
      <c r="U985">
        <v>0</v>
      </c>
      <c r="V985">
        <v>0</v>
      </c>
      <c r="W985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986" spans="1:23" x14ac:dyDescent="0.2">
      <c r="A986" t="s">
        <v>21</v>
      </c>
      <c r="B986">
        <v>22</v>
      </c>
      <c r="C986" t="s">
        <v>21</v>
      </c>
      <c r="D986" t="s">
        <v>22</v>
      </c>
      <c r="E986" t="s">
        <v>82</v>
      </c>
      <c r="F986" t="s">
        <v>26</v>
      </c>
      <c r="G986">
        <v>80</v>
      </c>
      <c r="H986" t="s">
        <v>21</v>
      </c>
      <c r="I986" t="s">
        <v>25</v>
      </c>
      <c r="J986" t="s">
        <v>21</v>
      </c>
      <c r="K986" t="str">
        <f>IF(Aggregate[[#This Row],[Under 30]]="Yes", "Under 30", IF(Aggregate[[#This Row],[Senior]]="Yes", "Senior", "Other"))</f>
        <v>Senior</v>
      </c>
      <c r="L986" t="s">
        <v>53</v>
      </c>
      <c r="M986" t="s">
        <v>38</v>
      </c>
      <c r="N986" t="s">
        <v>34</v>
      </c>
      <c r="O986" t="s">
        <v>34</v>
      </c>
      <c r="P986">
        <v>1</v>
      </c>
      <c r="R986">
        <v>43</v>
      </c>
      <c r="S986">
        <v>0</v>
      </c>
      <c r="T986">
        <v>0</v>
      </c>
      <c r="U986">
        <v>60</v>
      </c>
      <c r="V986">
        <v>9</v>
      </c>
      <c r="W986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987" spans="1:23" x14ac:dyDescent="0.2">
      <c r="A987" t="s">
        <v>21</v>
      </c>
      <c r="B987">
        <v>22</v>
      </c>
      <c r="C987" t="s">
        <v>21</v>
      </c>
      <c r="D987" t="s">
        <v>22</v>
      </c>
      <c r="E987" t="s">
        <v>83</v>
      </c>
      <c r="F987" t="s">
        <v>24</v>
      </c>
      <c r="G987">
        <v>51</v>
      </c>
      <c r="H987" t="s">
        <v>21</v>
      </c>
      <c r="I987" t="s">
        <v>21</v>
      </c>
      <c r="K987" t="str">
        <f>IF(Aggregate[[#This Row],[Under 30]]="Yes", "Under 30", IF(Aggregate[[#This Row],[Senior]]="Yes", "Senior", "Other"))</f>
        <v>Other</v>
      </c>
      <c r="P987">
        <v>1</v>
      </c>
      <c r="R987">
        <v>13</v>
      </c>
      <c r="S987">
        <v>1</v>
      </c>
      <c r="T987">
        <v>0</v>
      </c>
      <c r="U987">
        <v>18</v>
      </c>
      <c r="V987">
        <v>4</v>
      </c>
      <c r="W987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988" spans="1:23" x14ac:dyDescent="0.2">
      <c r="A988" t="s">
        <v>21</v>
      </c>
      <c r="B988">
        <v>22</v>
      </c>
      <c r="C988" t="s">
        <v>21</v>
      </c>
      <c r="D988" t="s">
        <v>22</v>
      </c>
      <c r="E988" t="s">
        <v>84</v>
      </c>
      <c r="F988" t="s">
        <v>26</v>
      </c>
      <c r="G988">
        <v>49</v>
      </c>
      <c r="H988" t="s">
        <v>21</v>
      </c>
      <c r="I988" t="s">
        <v>21</v>
      </c>
      <c r="K988" t="str">
        <f>IF(Aggregate[[#This Row],[Under 30]]="Yes", "Under 30", IF(Aggregate[[#This Row],[Senior]]="Yes", "Senior", "Other"))</f>
        <v>Other</v>
      </c>
      <c r="P988">
        <v>1</v>
      </c>
      <c r="R988">
        <v>40</v>
      </c>
      <c r="S988">
        <v>0</v>
      </c>
      <c r="T988">
        <v>0</v>
      </c>
      <c r="U988">
        <v>41</v>
      </c>
      <c r="V988">
        <v>4</v>
      </c>
      <c r="W988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989" spans="1:23" x14ac:dyDescent="0.2">
      <c r="A989" t="s">
        <v>21</v>
      </c>
      <c r="B989">
        <v>22</v>
      </c>
      <c r="C989" t="s">
        <v>21</v>
      </c>
      <c r="D989" t="s">
        <v>22</v>
      </c>
      <c r="E989" t="s">
        <v>84</v>
      </c>
      <c r="F989" t="s">
        <v>26</v>
      </c>
      <c r="G989">
        <v>65</v>
      </c>
      <c r="H989" t="s">
        <v>21</v>
      </c>
      <c r="I989" t="s">
        <v>25</v>
      </c>
      <c r="J989" t="s">
        <v>25</v>
      </c>
      <c r="K989" t="str">
        <f>IF(Aggregate[[#This Row],[Under 30]]="Yes", "Under 30", IF(Aggregate[[#This Row],[Senior]]="Yes", "Senior", "Other"))</f>
        <v>Senior</v>
      </c>
      <c r="L989" t="s">
        <v>98</v>
      </c>
      <c r="M989" t="s">
        <v>95</v>
      </c>
      <c r="N989" t="s">
        <v>34</v>
      </c>
      <c r="O989" t="s">
        <v>34</v>
      </c>
      <c r="P989">
        <v>1</v>
      </c>
      <c r="R989">
        <v>6</v>
      </c>
      <c r="S989">
        <v>0</v>
      </c>
      <c r="T989">
        <v>0</v>
      </c>
      <c r="U989">
        <v>0</v>
      </c>
      <c r="V989">
        <v>0</v>
      </c>
      <c r="W989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990" spans="1:23" x14ac:dyDescent="0.2">
      <c r="A990" t="s">
        <v>21</v>
      </c>
      <c r="B990">
        <v>22</v>
      </c>
      <c r="C990" t="s">
        <v>25</v>
      </c>
      <c r="D990" t="s">
        <v>22</v>
      </c>
      <c r="E990" t="s">
        <v>55</v>
      </c>
      <c r="F990" t="s">
        <v>24</v>
      </c>
      <c r="G990">
        <v>33</v>
      </c>
      <c r="H990" t="s">
        <v>21</v>
      </c>
      <c r="I990" t="s">
        <v>21</v>
      </c>
      <c r="K990" t="str">
        <f>IF(Aggregate[[#This Row],[Under 30]]="Yes", "Under 30", IF(Aggregate[[#This Row],[Senior]]="Yes", "Senior", "Other"))</f>
        <v>Other</v>
      </c>
      <c r="P990">
        <v>1</v>
      </c>
      <c r="R990">
        <v>9</v>
      </c>
      <c r="S990">
        <v>0</v>
      </c>
      <c r="T990">
        <v>33.9</v>
      </c>
      <c r="U990">
        <v>0</v>
      </c>
      <c r="V990">
        <v>0</v>
      </c>
      <c r="W990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991" spans="1:23" x14ac:dyDescent="0.2">
      <c r="A991" t="s">
        <v>21</v>
      </c>
      <c r="B991">
        <v>22</v>
      </c>
      <c r="C991" t="s">
        <v>25</v>
      </c>
      <c r="D991" t="s">
        <v>22</v>
      </c>
      <c r="E991" t="s">
        <v>60</v>
      </c>
      <c r="F991" t="s">
        <v>26</v>
      </c>
      <c r="G991">
        <v>69</v>
      </c>
      <c r="H991" t="s">
        <v>21</v>
      </c>
      <c r="I991" t="s">
        <v>25</v>
      </c>
      <c r="J991" t="s">
        <v>21</v>
      </c>
      <c r="K991" t="str">
        <f>IF(Aggregate[[#This Row],[Under 30]]="Yes", "Under 30", IF(Aggregate[[#This Row],[Senior]]="Yes", "Senior", "Other"))</f>
        <v>Senior</v>
      </c>
      <c r="L991" t="s">
        <v>32</v>
      </c>
      <c r="M991" t="s">
        <v>38</v>
      </c>
      <c r="N991" t="s">
        <v>56</v>
      </c>
      <c r="O991" t="s">
        <v>57</v>
      </c>
      <c r="P991">
        <v>1</v>
      </c>
      <c r="Q991">
        <v>1</v>
      </c>
      <c r="R991">
        <v>62</v>
      </c>
      <c r="S991">
        <v>0</v>
      </c>
      <c r="T991">
        <v>35</v>
      </c>
      <c r="U991">
        <v>64</v>
      </c>
      <c r="V991">
        <v>3</v>
      </c>
      <c r="W991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992" spans="1:23" x14ac:dyDescent="0.2">
      <c r="A992" t="s">
        <v>21</v>
      </c>
      <c r="B992">
        <v>22</v>
      </c>
      <c r="C992" t="s">
        <v>25</v>
      </c>
      <c r="D992" t="s">
        <v>22</v>
      </c>
      <c r="E992" t="s">
        <v>63</v>
      </c>
      <c r="F992" t="s">
        <v>24</v>
      </c>
      <c r="G992">
        <v>31</v>
      </c>
      <c r="H992" t="s">
        <v>21</v>
      </c>
      <c r="I992" t="s">
        <v>21</v>
      </c>
      <c r="K992" t="str">
        <f>IF(Aggregate[[#This Row],[Under 30]]="Yes", "Under 30", IF(Aggregate[[#This Row],[Senior]]="Yes", "Senior", "Other"))</f>
        <v>Other</v>
      </c>
      <c r="P992">
        <v>1</v>
      </c>
      <c r="Q992">
        <v>1</v>
      </c>
      <c r="R992">
        <v>19</v>
      </c>
      <c r="S992">
        <v>3</v>
      </c>
      <c r="T992">
        <v>61.1</v>
      </c>
      <c r="U992">
        <v>10</v>
      </c>
      <c r="V992">
        <v>6</v>
      </c>
      <c r="W992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993" spans="1:23" x14ac:dyDescent="0.2">
      <c r="A993" t="s">
        <v>21</v>
      </c>
      <c r="B993">
        <v>22</v>
      </c>
      <c r="C993" t="s">
        <v>25</v>
      </c>
      <c r="D993" t="s">
        <v>22</v>
      </c>
      <c r="E993" t="s">
        <v>79</v>
      </c>
      <c r="F993" t="s">
        <v>24</v>
      </c>
      <c r="G993">
        <v>31</v>
      </c>
      <c r="H993" t="s">
        <v>21</v>
      </c>
      <c r="I993" t="s">
        <v>21</v>
      </c>
      <c r="K993" t="str">
        <f>IF(Aggregate[[#This Row],[Under 30]]="Yes", "Under 30", IF(Aggregate[[#This Row],[Senior]]="Yes", "Senior", "Other"))</f>
        <v>Other</v>
      </c>
      <c r="P993">
        <v>1</v>
      </c>
      <c r="Q993">
        <v>1</v>
      </c>
      <c r="R993">
        <v>27</v>
      </c>
      <c r="S993">
        <v>4</v>
      </c>
      <c r="T993">
        <v>75.900000000000006</v>
      </c>
      <c r="U993">
        <v>12</v>
      </c>
      <c r="V993">
        <v>5</v>
      </c>
      <c r="W993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994" spans="1:23" x14ac:dyDescent="0.2">
      <c r="A994" t="s">
        <v>21</v>
      </c>
      <c r="B994">
        <v>22</v>
      </c>
      <c r="C994" t="s">
        <v>25</v>
      </c>
      <c r="D994" t="s">
        <v>22</v>
      </c>
      <c r="E994" t="s">
        <v>81</v>
      </c>
      <c r="F994" t="s">
        <v>26</v>
      </c>
      <c r="G994">
        <v>40</v>
      </c>
      <c r="H994" t="s">
        <v>21</v>
      </c>
      <c r="I994" t="s">
        <v>21</v>
      </c>
      <c r="K994" t="str">
        <f>IF(Aggregate[[#This Row],[Under 30]]="Yes", "Under 30", IF(Aggregate[[#This Row],[Senior]]="Yes", "Senior", "Other"))</f>
        <v>Other</v>
      </c>
      <c r="P994">
        <v>1</v>
      </c>
      <c r="R994">
        <v>6</v>
      </c>
      <c r="S994">
        <v>2</v>
      </c>
      <c r="T994">
        <v>51</v>
      </c>
      <c r="U994">
        <v>0</v>
      </c>
      <c r="V994">
        <v>0</v>
      </c>
      <c r="W994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995" spans="1:23" x14ac:dyDescent="0.2">
      <c r="A995" t="s">
        <v>21</v>
      </c>
      <c r="B995">
        <v>22</v>
      </c>
      <c r="C995" t="s">
        <v>25</v>
      </c>
      <c r="D995" t="s">
        <v>22</v>
      </c>
      <c r="E995" t="s">
        <v>84</v>
      </c>
      <c r="F995" t="s">
        <v>24</v>
      </c>
      <c r="G995">
        <v>47</v>
      </c>
      <c r="H995" t="s">
        <v>21</v>
      </c>
      <c r="I995" t="s">
        <v>21</v>
      </c>
      <c r="K995" t="str">
        <f>IF(Aggregate[[#This Row],[Under 30]]="Yes", "Under 30", IF(Aggregate[[#This Row],[Senior]]="Yes", "Senior", "Other"))</f>
        <v>Other</v>
      </c>
      <c r="P995">
        <v>1</v>
      </c>
      <c r="R995">
        <v>19</v>
      </c>
      <c r="S995">
        <v>0</v>
      </c>
      <c r="T995">
        <v>115.5</v>
      </c>
      <c r="U995">
        <v>99</v>
      </c>
      <c r="V995">
        <v>0</v>
      </c>
      <c r="W995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996" spans="1:23" x14ac:dyDescent="0.2">
      <c r="A996" t="s">
        <v>21</v>
      </c>
      <c r="B996">
        <v>22</v>
      </c>
      <c r="C996" t="s">
        <v>25</v>
      </c>
      <c r="D996" t="s">
        <v>22</v>
      </c>
      <c r="E996" t="s">
        <v>86</v>
      </c>
      <c r="F996" t="s">
        <v>24</v>
      </c>
      <c r="G996">
        <v>48</v>
      </c>
      <c r="H996" t="s">
        <v>21</v>
      </c>
      <c r="I996" t="s">
        <v>21</v>
      </c>
      <c r="K996" t="str">
        <f>IF(Aggregate[[#This Row],[Under 30]]="Yes", "Under 30", IF(Aggregate[[#This Row],[Senior]]="Yes", "Senior", "Other"))</f>
        <v>Other</v>
      </c>
      <c r="P996">
        <v>1</v>
      </c>
      <c r="R996">
        <v>10</v>
      </c>
      <c r="S996">
        <v>0</v>
      </c>
      <c r="T996">
        <v>107.8</v>
      </c>
      <c r="U996">
        <v>0</v>
      </c>
      <c r="V996">
        <v>0</v>
      </c>
      <c r="W996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997" spans="1:23" x14ac:dyDescent="0.2">
      <c r="A997" t="s">
        <v>21</v>
      </c>
      <c r="B997">
        <v>22</v>
      </c>
      <c r="C997" t="s">
        <v>25</v>
      </c>
      <c r="D997" t="s">
        <v>22</v>
      </c>
      <c r="E997" t="s">
        <v>86</v>
      </c>
      <c r="F997" t="s">
        <v>24</v>
      </c>
      <c r="G997">
        <v>65</v>
      </c>
      <c r="H997" t="s">
        <v>21</v>
      </c>
      <c r="I997" t="s">
        <v>21</v>
      </c>
      <c r="K997" t="str">
        <f>IF(Aggregate[[#This Row],[Under 30]]="Yes", "Under 30", IF(Aggregate[[#This Row],[Senior]]="Yes", "Senior", "Other"))</f>
        <v>Other</v>
      </c>
      <c r="P997">
        <v>1</v>
      </c>
      <c r="R997">
        <v>39</v>
      </c>
      <c r="S997">
        <v>2</v>
      </c>
      <c r="T997">
        <v>72.599999999999994</v>
      </c>
      <c r="U997">
        <v>37</v>
      </c>
      <c r="V997">
        <v>13</v>
      </c>
      <c r="W997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998" spans="1:23" x14ac:dyDescent="0.2">
      <c r="A998" t="s">
        <v>21</v>
      </c>
      <c r="B998">
        <v>22</v>
      </c>
      <c r="C998" t="s">
        <v>25</v>
      </c>
      <c r="D998" t="s">
        <v>88</v>
      </c>
      <c r="E998" t="s">
        <v>77</v>
      </c>
      <c r="F998" t="s">
        <v>24</v>
      </c>
      <c r="G998">
        <v>62</v>
      </c>
      <c r="H998" t="s">
        <v>21</v>
      </c>
      <c r="I998" t="s">
        <v>21</v>
      </c>
      <c r="K998" t="str">
        <f>IF(Aggregate[[#This Row],[Under 30]]="Yes", "Under 30", IF(Aggregate[[#This Row],[Senior]]="Yes", "Senior", "Other"))</f>
        <v>Other</v>
      </c>
      <c r="P998">
        <v>1</v>
      </c>
      <c r="R998">
        <v>9</v>
      </c>
      <c r="S998">
        <v>0</v>
      </c>
      <c r="T998">
        <v>0</v>
      </c>
      <c r="U998">
        <v>0</v>
      </c>
      <c r="V998">
        <v>0</v>
      </c>
      <c r="W998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999" spans="1:23" x14ac:dyDescent="0.2">
      <c r="A999" t="s">
        <v>21</v>
      </c>
      <c r="B999">
        <v>23</v>
      </c>
      <c r="C999" t="s">
        <v>21</v>
      </c>
      <c r="D999" t="s">
        <v>22</v>
      </c>
      <c r="E999" t="s">
        <v>36</v>
      </c>
      <c r="F999" t="s">
        <v>24</v>
      </c>
      <c r="G999">
        <v>55</v>
      </c>
      <c r="H999" t="s">
        <v>21</v>
      </c>
      <c r="I999" t="s">
        <v>21</v>
      </c>
      <c r="K999" t="str">
        <f>IF(Aggregate[[#This Row],[Under 30]]="Yes", "Under 30", IF(Aggregate[[#This Row],[Senior]]="Yes", "Senior", "Other"))</f>
        <v>Other</v>
      </c>
      <c r="P999">
        <v>1</v>
      </c>
      <c r="R999">
        <v>9</v>
      </c>
      <c r="S999">
        <v>0</v>
      </c>
      <c r="T999">
        <v>0</v>
      </c>
      <c r="U999">
        <v>0</v>
      </c>
      <c r="V999">
        <v>0</v>
      </c>
      <c r="W999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000" spans="1:23" x14ac:dyDescent="0.2">
      <c r="A1000" t="s">
        <v>21</v>
      </c>
      <c r="B1000">
        <v>23</v>
      </c>
      <c r="C1000" t="s">
        <v>21</v>
      </c>
      <c r="D1000" t="s">
        <v>22</v>
      </c>
      <c r="E1000" t="s">
        <v>37</v>
      </c>
      <c r="F1000" t="s">
        <v>26</v>
      </c>
      <c r="G1000">
        <v>44</v>
      </c>
      <c r="H1000" t="s">
        <v>21</v>
      </c>
      <c r="I1000" t="s">
        <v>21</v>
      </c>
      <c r="K1000" t="str">
        <f>IF(Aggregate[[#This Row],[Under 30]]="Yes", "Under 30", IF(Aggregate[[#This Row],[Senior]]="Yes", "Senior", "Other"))</f>
        <v>Other</v>
      </c>
      <c r="P1000">
        <v>1</v>
      </c>
      <c r="R1000">
        <v>10</v>
      </c>
      <c r="S1000">
        <v>0</v>
      </c>
      <c r="T1000">
        <v>0</v>
      </c>
      <c r="U1000">
        <v>0</v>
      </c>
      <c r="V1000">
        <v>0</v>
      </c>
      <c r="W1000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001" spans="1:23" x14ac:dyDescent="0.2">
      <c r="A1001" t="s">
        <v>21</v>
      </c>
      <c r="B1001">
        <v>23</v>
      </c>
      <c r="C1001" t="s">
        <v>21</v>
      </c>
      <c r="D1001" t="s">
        <v>22</v>
      </c>
      <c r="E1001" t="s">
        <v>37</v>
      </c>
      <c r="F1001" t="s">
        <v>26</v>
      </c>
      <c r="G1001">
        <v>67</v>
      </c>
      <c r="H1001" t="s">
        <v>21</v>
      </c>
      <c r="I1001" t="s">
        <v>25</v>
      </c>
      <c r="J1001" t="s">
        <v>21</v>
      </c>
      <c r="K1001" t="str">
        <f>IF(Aggregate[[#This Row],[Under 30]]="Yes", "Under 30", IF(Aggregate[[#This Row],[Senior]]="Yes", "Senior", "Other"))</f>
        <v>Senior</v>
      </c>
      <c r="L1001" t="s">
        <v>98</v>
      </c>
      <c r="M1001" t="s">
        <v>38</v>
      </c>
      <c r="N1001" t="s">
        <v>34</v>
      </c>
      <c r="O1001" t="s">
        <v>34</v>
      </c>
      <c r="P1001">
        <v>1</v>
      </c>
      <c r="R1001">
        <v>9</v>
      </c>
      <c r="S1001">
        <v>0</v>
      </c>
      <c r="T1001">
        <v>0</v>
      </c>
      <c r="U1001">
        <v>0</v>
      </c>
      <c r="V1001">
        <v>0</v>
      </c>
      <c r="W1001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002" spans="1:23" x14ac:dyDescent="0.2">
      <c r="A1002" t="s">
        <v>21</v>
      </c>
      <c r="B1002">
        <v>23</v>
      </c>
      <c r="C1002" t="s">
        <v>21</v>
      </c>
      <c r="D1002" t="s">
        <v>22</v>
      </c>
      <c r="E1002" t="s">
        <v>93</v>
      </c>
      <c r="F1002" t="s">
        <v>26</v>
      </c>
      <c r="G1002">
        <v>53</v>
      </c>
      <c r="H1002" t="s">
        <v>21</v>
      </c>
      <c r="I1002" t="s">
        <v>21</v>
      </c>
      <c r="K1002" t="str">
        <f>IF(Aggregate[[#This Row],[Under 30]]="Yes", "Under 30", IF(Aggregate[[#This Row],[Senior]]="Yes", "Senior", "Other"))</f>
        <v>Other</v>
      </c>
      <c r="P1002">
        <v>1</v>
      </c>
      <c r="R1002">
        <v>21</v>
      </c>
      <c r="S1002">
        <v>3</v>
      </c>
      <c r="T1002">
        <v>0</v>
      </c>
      <c r="U1002">
        <v>4</v>
      </c>
      <c r="V1002">
        <v>19</v>
      </c>
      <c r="W1002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1003" spans="1:23" x14ac:dyDescent="0.2">
      <c r="A1003" t="s">
        <v>21</v>
      </c>
      <c r="B1003">
        <v>23</v>
      </c>
      <c r="C1003" t="s">
        <v>21</v>
      </c>
      <c r="D1003" t="s">
        <v>22</v>
      </c>
      <c r="E1003" t="s">
        <v>50</v>
      </c>
      <c r="F1003" t="s">
        <v>26</v>
      </c>
      <c r="G1003">
        <v>24</v>
      </c>
      <c r="H1003" t="s">
        <v>25</v>
      </c>
      <c r="I1003" t="s">
        <v>21</v>
      </c>
      <c r="K1003" t="str">
        <f>IF(Aggregate[[#This Row],[Under 30]]="Yes", "Under 30", IF(Aggregate[[#This Row],[Senior]]="Yes", "Senior", "Other"))</f>
        <v>Under 30</v>
      </c>
      <c r="P1003">
        <v>1</v>
      </c>
      <c r="R1003">
        <v>13</v>
      </c>
      <c r="S1003">
        <v>0</v>
      </c>
      <c r="T1003">
        <v>0</v>
      </c>
      <c r="U1003">
        <v>0</v>
      </c>
      <c r="V1003">
        <v>0</v>
      </c>
      <c r="W1003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004" spans="1:23" x14ac:dyDescent="0.2">
      <c r="A1004" t="s">
        <v>21</v>
      </c>
      <c r="B1004">
        <v>23</v>
      </c>
      <c r="C1004" t="s">
        <v>21</v>
      </c>
      <c r="D1004" t="s">
        <v>22</v>
      </c>
      <c r="E1004" t="s">
        <v>52</v>
      </c>
      <c r="F1004" t="s">
        <v>26</v>
      </c>
      <c r="G1004">
        <v>37</v>
      </c>
      <c r="H1004" t="s">
        <v>21</v>
      </c>
      <c r="I1004" t="s">
        <v>21</v>
      </c>
      <c r="K1004" t="str">
        <f>IF(Aggregate[[#This Row],[Under 30]]="Yes", "Under 30", IF(Aggregate[[#This Row],[Senior]]="Yes", "Senior", "Other"))</f>
        <v>Other</v>
      </c>
      <c r="P1004">
        <v>1</v>
      </c>
      <c r="R1004">
        <v>28</v>
      </c>
      <c r="S1004">
        <v>0</v>
      </c>
      <c r="T1004">
        <v>0</v>
      </c>
      <c r="U1004">
        <v>74</v>
      </c>
      <c r="V1004">
        <v>5</v>
      </c>
      <c r="W1004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1005" spans="1:23" x14ac:dyDescent="0.2">
      <c r="A1005" t="s">
        <v>21</v>
      </c>
      <c r="B1005">
        <v>23</v>
      </c>
      <c r="C1005" t="s">
        <v>21</v>
      </c>
      <c r="D1005" t="s">
        <v>22</v>
      </c>
      <c r="E1005" t="s">
        <v>58</v>
      </c>
      <c r="F1005" t="s">
        <v>26</v>
      </c>
      <c r="G1005">
        <v>81</v>
      </c>
      <c r="H1005" t="s">
        <v>21</v>
      </c>
      <c r="I1005" t="s">
        <v>25</v>
      </c>
      <c r="J1005" t="s">
        <v>21</v>
      </c>
      <c r="K1005" t="str">
        <f>IF(Aggregate[[#This Row],[Under 30]]="Yes", "Under 30", IF(Aggregate[[#This Row],[Senior]]="Yes", "Senior", "Other"))</f>
        <v>Senior</v>
      </c>
      <c r="L1005" t="s">
        <v>98</v>
      </c>
      <c r="M1005" t="s">
        <v>38</v>
      </c>
      <c r="N1005" t="s">
        <v>34</v>
      </c>
      <c r="O1005" t="s">
        <v>34</v>
      </c>
      <c r="P1005">
        <v>1</v>
      </c>
      <c r="R1005">
        <v>57</v>
      </c>
      <c r="S1005">
        <v>0</v>
      </c>
      <c r="T1005">
        <v>0</v>
      </c>
      <c r="U1005">
        <v>16</v>
      </c>
      <c r="V1005">
        <v>6</v>
      </c>
      <c r="W1005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1006" spans="1:23" x14ac:dyDescent="0.2">
      <c r="A1006" t="s">
        <v>21</v>
      </c>
      <c r="B1006">
        <v>23</v>
      </c>
      <c r="C1006" t="s">
        <v>21</v>
      </c>
      <c r="D1006" t="s">
        <v>22</v>
      </c>
      <c r="E1006" t="s">
        <v>60</v>
      </c>
      <c r="F1006" t="s">
        <v>26</v>
      </c>
      <c r="G1006">
        <v>60</v>
      </c>
      <c r="H1006" t="s">
        <v>21</v>
      </c>
      <c r="I1006" t="s">
        <v>21</v>
      </c>
      <c r="K1006" t="str">
        <f>IF(Aggregate[[#This Row],[Under 30]]="Yes", "Under 30", IF(Aggregate[[#This Row],[Senior]]="Yes", "Senior", "Other"))</f>
        <v>Other</v>
      </c>
      <c r="P1006">
        <v>1</v>
      </c>
      <c r="R1006">
        <v>35</v>
      </c>
      <c r="S1006">
        <v>0</v>
      </c>
      <c r="T1006">
        <v>0</v>
      </c>
      <c r="U1006">
        <v>46</v>
      </c>
      <c r="V1006">
        <v>4</v>
      </c>
      <c r="W1006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007" spans="1:23" x14ac:dyDescent="0.2">
      <c r="A1007" t="s">
        <v>21</v>
      </c>
      <c r="B1007">
        <v>23</v>
      </c>
      <c r="C1007" t="s">
        <v>21</v>
      </c>
      <c r="D1007" t="s">
        <v>22</v>
      </c>
      <c r="E1007" t="s">
        <v>61</v>
      </c>
      <c r="F1007" t="s">
        <v>26</v>
      </c>
      <c r="G1007">
        <v>27</v>
      </c>
      <c r="H1007" t="s">
        <v>25</v>
      </c>
      <c r="I1007" t="s">
        <v>21</v>
      </c>
      <c r="K1007" t="str">
        <f>IF(Aggregate[[#This Row],[Under 30]]="Yes", "Under 30", IF(Aggregate[[#This Row],[Senior]]="Yes", "Senior", "Other"))</f>
        <v>Under 30</v>
      </c>
      <c r="P1007">
        <v>1</v>
      </c>
      <c r="R1007">
        <v>22</v>
      </c>
      <c r="S1007">
        <v>0</v>
      </c>
      <c r="T1007">
        <v>0</v>
      </c>
      <c r="U1007">
        <v>53</v>
      </c>
      <c r="V1007">
        <v>35</v>
      </c>
      <c r="W1007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1008" spans="1:23" x14ac:dyDescent="0.2">
      <c r="A1008" t="s">
        <v>21</v>
      </c>
      <c r="B1008">
        <v>23</v>
      </c>
      <c r="C1008" t="s">
        <v>21</v>
      </c>
      <c r="D1008" t="s">
        <v>22</v>
      </c>
      <c r="E1008" t="s">
        <v>63</v>
      </c>
      <c r="F1008" t="s">
        <v>24</v>
      </c>
      <c r="G1008">
        <v>47</v>
      </c>
      <c r="H1008" t="s">
        <v>21</v>
      </c>
      <c r="I1008" t="s">
        <v>21</v>
      </c>
      <c r="K1008" t="str">
        <f>IF(Aggregate[[#This Row],[Under 30]]="Yes", "Under 30", IF(Aggregate[[#This Row],[Senior]]="Yes", "Senior", "Other"))</f>
        <v>Other</v>
      </c>
      <c r="P1008">
        <v>1</v>
      </c>
      <c r="R1008">
        <v>8</v>
      </c>
      <c r="S1008">
        <v>0</v>
      </c>
      <c r="T1008">
        <v>0</v>
      </c>
      <c r="U1008">
        <v>0</v>
      </c>
      <c r="V1008">
        <v>0</v>
      </c>
      <c r="W1008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009" spans="1:23" x14ac:dyDescent="0.2">
      <c r="A1009" t="s">
        <v>21</v>
      </c>
      <c r="B1009">
        <v>23</v>
      </c>
      <c r="C1009" t="s">
        <v>21</v>
      </c>
      <c r="D1009" t="s">
        <v>22</v>
      </c>
      <c r="E1009" t="s">
        <v>68</v>
      </c>
      <c r="F1009" t="s">
        <v>26</v>
      </c>
      <c r="G1009">
        <v>42</v>
      </c>
      <c r="H1009" t="s">
        <v>21</v>
      </c>
      <c r="I1009" t="s">
        <v>21</v>
      </c>
      <c r="K1009" t="str">
        <f>IF(Aggregate[[#This Row],[Under 30]]="Yes", "Under 30", IF(Aggregate[[#This Row],[Senior]]="Yes", "Senior", "Other"))</f>
        <v>Other</v>
      </c>
      <c r="P1009">
        <v>1</v>
      </c>
      <c r="R1009">
        <v>10</v>
      </c>
      <c r="S1009">
        <v>0</v>
      </c>
      <c r="T1009">
        <v>0</v>
      </c>
      <c r="U1009">
        <v>0</v>
      </c>
      <c r="V1009">
        <v>0</v>
      </c>
      <c r="W1009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010" spans="1:23" x14ac:dyDescent="0.2">
      <c r="A1010" t="s">
        <v>21</v>
      </c>
      <c r="B1010">
        <v>23</v>
      </c>
      <c r="C1010" t="s">
        <v>21</v>
      </c>
      <c r="D1010" t="s">
        <v>22</v>
      </c>
      <c r="E1010" t="s">
        <v>70</v>
      </c>
      <c r="F1010" t="s">
        <v>24</v>
      </c>
      <c r="G1010">
        <v>26</v>
      </c>
      <c r="H1010" t="s">
        <v>25</v>
      </c>
      <c r="I1010" t="s">
        <v>21</v>
      </c>
      <c r="K1010" t="str">
        <f>IF(Aggregate[[#This Row],[Under 30]]="Yes", "Under 30", IF(Aggregate[[#This Row],[Senior]]="Yes", "Senior", "Other"))</f>
        <v>Under 30</v>
      </c>
      <c r="P1010">
        <v>1</v>
      </c>
      <c r="R1010">
        <v>7</v>
      </c>
      <c r="S1010">
        <v>1</v>
      </c>
      <c r="T1010">
        <v>0</v>
      </c>
      <c r="U1010">
        <v>0</v>
      </c>
      <c r="V1010">
        <v>0</v>
      </c>
      <c r="W1010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011" spans="1:23" x14ac:dyDescent="0.2">
      <c r="A1011" t="s">
        <v>21</v>
      </c>
      <c r="B1011">
        <v>23</v>
      </c>
      <c r="C1011" t="s">
        <v>21</v>
      </c>
      <c r="D1011" t="s">
        <v>22</v>
      </c>
      <c r="E1011" t="s">
        <v>70</v>
      </c>
      <c r="F1011" t="s">
        <v>24</v>
      </c>
      <c r="G1011">
        <v>41</v>
      </c>
      <c r="H1011" t="s">
        <v>21</v>
      </c>
      <c r="I1011" t="s">
        <v>21</v>
      </c>
      <c r="K1011" t="str">
        <f>IF(Aggregate[[#This Row],[Under 30]]="Yes", "Under 30", IF(Aggregate[[#This Row],[Senior]]="Yes", "Senior", "Other"))</f>
        <v>Other</v>
      </c>
      <c r="P1011">
        <v>1</v>
      </c>
      <c r="R1011">
        <v>12</v>
      </c>
      <c r="S1011">
        <v>0</v>
      </c>
      <c r="T1011">
        <v>0</v>
      </c>
      <c r="U1011">
        <v>0</v>
      </c>
      <c r="V1011">
        <v>0</v>
      </c>
      <c r="W1011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012" spans="1:23" x14ac:dyDescent="0.2">
      <c r="A1012" t="s">
        <v>21</v>
      </c>
      <c r="B1012">
        <v>23</v>
      </c>
      <c r="C1012" t="s">
        <v>21</v>
      </c>
      <c r="D1012" t="s">
        <v>22</v>
      </c>
      <c r="E1012" t="s">
        <v>71</v>
      </c>
      <c r="F1012" t="s">
        <v>24</v>
      </c>
      <c r="G1012">
        <v>75</v>
      </c>
      <c r="H1012" t="s">
        <v>21</v>
      </c>
      <c r="I1012" t="s">
        <v>25</v>
      </c>
      <c r="J1012" t="s">
        <v>21</v>
      </c>
      <c r="K1012" t="str">
        <f>IF(Aggregate[[#This Row],[Under 30]]="Yes", "Under 30", IF(Aggregate[[#This Row],[Senior]]="Yes", "Senior", "Other"))</f>
        <v>Senior</v>
      </c>
      <c r="L1012" t="s">
        <v>53</v>
      </c>
      <c r="M1012" t="s">
        <v>33</v>
      </c>
      <c r="N1012" t="s">
        <v>34</v>
      </c>
      <c r="O1012" t="s">
        <v>34</v>
      </c>
      <c r="P1012">
        <v>1</v>
      </c>
      <c r="R1012">
        <v>8</v>
      </c>
      <c r="S1012">
        <v>1</v>
      </c>
      <c r="T1012">
        <v>0</v>
      </c>
      <c r="U1012">
        <v>0</v>
      </c>
      <c r="V1012">
        <v>0</v>
      </c>
      <c r="W1012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013" spans="1:23" x14ac:dyDescent="0.2">
      <c r="A1013" t="s">
        <v>21</v>
      </c>
      <c r="B1013">
        <v>23</v>
      </c>
      <c r="C1013" t="s">
        <v>21</v>
      </c>
      <c r="D1013" t="s">
        <v>22</v>
      </c>
      <c r="E1013" t="s">
        <v>82</v>
      </c>
      <c r="F1013" t="s">
        <v>26</v>
      </c>
      <c r="G1013">
        <v>39</v>
      </c>
      <c r="H1013" t="s">
        <v>21</v>
      </c>
      <c r="I1013" t="s">
        <v>21</v>
      </c>
      <c r="K1013" t="str">
        <f>IF(Aggregate[[#This Row],[Under 30]]="Yes", "Under 30", IF(Aggregate[[#This Row],[Senior]]="Yes", "Senior", "Other"))</f>
        <v>Other</v>
      </c>
      <c r="P1013">
        <v>1</v>
      </c>
      <c r="R1013">
        <v>9</v>
      </c>
      <c r="S1013">
        <v>0</v>
      </c>
      <c r="T1013">
        <v>0</v>
      </c>
      <c r="U1013">
        <v>0</v>
      </c>
      <c r="V1013">
        <v>0</v>
      </c>
      <c r="W1013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014" spans="1:23" x14ac:dyDescent="0.2">
      <c r="A1014" t="s">
        <v>21</v>
      </c>
      <c r="B1014">
        <v>23</v>
      </c>
      <c r="C1014" t="s">
        <v>21</v>
      </c>
      <c r="D1014" t="s">
        <v>22</v>
      </c>
      <c r="E1014" t="s">
        <v>85</v>
      </c>
      <c r="F1014" t="s">
        <v>26</v>
      </c>
      <c r="G1014">
        <v>19</v>
      </c>
      <c r="H1014" t="s">
        <v>25</v>
      </c>
      <c r="I1014" t="s">
        <v>21</v>
      </c>
      <c r="K1014" t="str">
        <f>IF(Aggregate[[#This Row],[Under 30]]="Yes", "Under 30", IF(Aggregate[[#This Row],[Senior]]="Yes", "Senior", "Other"))</f>
        <v>Under 30</v>
      </c>
      <c r="P1014">
        <v>1</v>
      </c>
      <c r="R1014">
        <v>6</v>
      </c>
      <c r="S1014">
        <v>0</v>
      </c>
      <c r="T1014">
        <v>0</v>
      </c>
      <c r="U1014">
        <v>0</v>
      </c>
      <c r="V1014">
        <v>0</v>
      </c>
      <c r="W1014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015" spans="1:23" x14ac:dyDescent="0.2">
      <c r="A1015" t="s">
        <v>21</v>
      </c>
      <c r="B1015">
        <v>23</v>
      </c>
      <c r="C1015" t="s">
        <v>25</v>
      </c>
      <c r="D1015" t="s">
        <v>22</v>
      </c>
      <c r="E1015" t="s">
        <v>27</v>
      </c>
      <c r="F1015" t="s">
        <v>24</v>
      </c>
      <c r="G1015">
        <v>52</v>
      </c>
      <c r="H1015" t="s">
        <v>21</v>
      </c>
      <c r="I1015" t="s">
        <v>21</v>
      </c>
      <c r="K1015" t="str">
        <f>IF(Aggregate[[#This Row],[Under 30]]="Yes", "Under 30", IF(Aggregate[[#This Row],[Senior]]="Yes", "Senior", "Other"))</f>
        <v>Other</v>
      </c>
      <c r="P1015">
        <v>1</v>
      </c>
      <c r="R1015">
        <v>38</v>
      </c>
      <c r="S1015">
        <v>3</v>
      </c>
      <c r="T1015">
        <v>90.5</v>
      </c>
      <c r="U1015">
        <v>60</v>
      </c>
      <c r="V1015">
        <v>6</v>
      </c>
      <c r="W1015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1016" spans="1:23" x14ac:dyDescent="0.2">
      <c r="A1016" t="s">
        <v>21</v>
      </c>
      <c r="B1016">
        <v>23</v>
      </c>
      <c r="C1016" t="s">
        <v>25</v>
      </c>
      <c r="D1016" t="s">
        <v>22</v>
      </c>
      <c r="E1016" t="s">
        <v>28</v>
      </c>
      <c r="F1016" t="s">
        <v>24</v>
      </c>
      <c r="G1016">
        <v>42</v>
      </c>
      <c r="H1016" t="s">
        <v>21</v>
      </c>
      <c r="I1016" t="s">
        <v>21</v>
      </c>
      <c r="K1016" t="str">
        <f>IF(Aggregate[[#This Row],[Under 30]]="Yes", "Under 30", IF(Aggregate[[#This Row],[Senior]]="Yes", "Senior", "Other"))</f>
        <v>Other</v>
      </c>
      <c r="P1016">
        <v>1</v>
      </c>
      <c r="R1016">
        <v>12</v>
      </c>
      <c r="S1016">
        <v>1</v>
      </c>
      <c r="T1016">
        <v>49.7</v>
      </c>
      <c r="U1016">
        <v>0</v>
      </c>
      <c r="V1016">
        <v>0</v>
      </c>
      <c r="W1016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017" spans="1:23" x14ac:dyDescent="0.2">
      <c r="A1017" t="s">
        <v>21</v>
      </c>
      <c r="B1017">
        <v>23</v>
      </c>
      <c r="C1017" t="s">
        <v>25</v>
      </c>
      <c r="D1017" t="s">
        <v>22</v>
      </c>
      <c r="E1017" t="s">
        <v>30</v>
      </c>
      <c r="F1017" t="s">
        <v>24</v>
      </c>
      <c r="G1017">
        <v>21</v>
      </c>
      <c r="H1017" t="s">
        <v>25</v>
      </c>
      <c r="I1017" t="s">
        <v>21</v>
      </c>
      <c r="K1017" t="str">
        <f>IF(Aggregate[[#This Row],[Under 30]]="Yes", "Under 30", IF(Aggregate[[#This Row],[Senior]]="Yes", "Senior", "Other"))</f>
        <v>Under 30</v>
      </c>
      <c r="P1017">
        <v>1</v>
      </c>
      <c r="Q1017">
        <v>1</v>
      </c>
      <c r="R1017">
        <v>28</v>
      </c>
      <c r="S1017">
        <v>1</v>
      </c>
      <c r="T1017">
        <v>73.599999999999994</v>
      </c>
      <c r="U1017">
        <v>49</v>
      </c>
      <c r="V1017">
        <v>15</v>
      </c>
      <c r="W1017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1018" spans="1:23" x14ac:dyDescent="0.2">
      <c r="A1018" t="s">
        <v>21</v>
      </c>
      <c r="B1018">
        <v>23</v>
      </c>
      <c r="C1018" t="s">
        <v>25</v>
      </c>
      <c r="D1018" t="s">
        <v>22</v>
      </c>
      <c r="E1018" t="s">
        <v>41</v>
      </c>
      <c r="F1018" t="s">
        <v>26</v>
      </c>
      <c r="G1018">
        <v>61</v>
      </c>
      <c r="H1018" t="s">
        <v>21</v>
      </c>
      <c r="I1018" t="s">
        <v>21</v>
      </c>
      <c r="K1018" t="str">
        <f>IF(Aggregate[[#This Row],[Under 30]]="Yes", "Under 30", IF(Aggregate[[#This Row],[Senior]]="Yes", "Senior", "Other"))</f>
        <v>Other</v>
      </c>
      <c r="P1018">
        <v>1</v>
      </c>
      <c r="R1018">
        <v>12</v>
      </c>
      <c r="S1018">
        <v>2</v>
      </c>
      <c r="T1018">
        <v>75.900000000000006</v>
      </c>
      <c r="U1018">
        <v>0</v>
      </c>
      <c r="V1018">
        <v>0</v>
      </c>
      <c r="W1018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019" spans="1:23" x14ac:dyDescent="0.2">
      <c r="A1019" t="s">
        <v>21</v>
      </c>
      <c r="B1019">
        <v>23</v>
      </c>
      <c r="C1019" t="s">
        <v>25</v>
      </c>
      <c r="D1019" t="s">
        <v>22</v>
      </c>
      <c r="E1019" t="s">
        <v>47</v>
      </c>
      <c r="F1019" t="s">
        <v>26</v>
      </c>
      <c r="G1019">
        <v>41</v>
      </c>
      <c r="H1019" t="s">
        <v>21</v>
      </c>
      <c r="I1019" t="s">
        <v>21</v>
      </c>
      <c r="K1019" t="str">
        <f>IF(Aggregate[[#This Row],[Under 30]]="Yes", "Under 30", IF(Aggregate[[#This Row],[Senior]]="Yes", "Senior", "Other"))</f>
        <v>Other</v>
      </c>
      <c r="P1019">
        <v>1</v>
      </c>
      <c r="R1019">
        <v>8</v>
      </c>
      <c r="S1019">
        <v>0</v>
      </c>
      <c r="T1019">
        <v>73.599999999999994</v>
      </c>
      <c r="U1019">
        <v>0</v>
      </c>
      <c r="V1019">
        <v>0</v>
      </c>
      <c r="W1019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020" spans="1:23" x14ac:dyDescent="0.2">
      <c r="A1020" t="s">
        <v>21</v>
      </c>
      <c r="B1020">
        <v>23</v>
      </c>
      <c r="C1020" t="s">
        <v>25</v>
      </c>
      <c r="D1020" t="s">
        <v>22</v>
      </c>
      <c r="E1020" t="s">
        <v>62</v>
      </c>
      <c r="F1020" t="s">
        <v>24</v>
      </c>
      <c r="G1020">
        <v>37</v>
      </c>
      <c r="H1020" t="s">
        <v>21</v>
      </c>
      <c r="I1020" t="s">
        <v>21</v>
      </c>
      <c r="K1020" t="str">
        <f>IF(Aggregate[[#This Row],[Under 30]]="Yes", "Under 30", IF(Aggregate[[#This Row],[Senior]]="Yes", "Senior", "Other"))</f>
        <v>Other</v>
      </c>
      <c r="P1020">
        <v>1</v>
      </c>
      <c r="R1020">
        <v>8</v>
      </c>
      <c r="S1020">
        <v>0</v>
      </c>
      <c r="T1020">
        <v>73.599999999999994</v>
      </c>
      <c r="U1020">
        <v>0</v>
      </c>
      <c r="V1020">
        <v>0</v>
      </c>
      <c r="W1020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021" spans="1:23" x14ac:dyDescent="0.2">
      <c r="A1021" t="s">
        <v>21</v>
      </c>
      <c r="B1021">
        <v>23</v>
      </c>
      <c r="C1021" t="s">
        <v>25</v>
      </c>
      <c r="D1021" t="s">
        <v>22</v>
      </c>
      <c r="E1021" t="s">
        <v>70</v>
      </c>
      <c r="F1021" t="s">
        <v>24</v>
      </c>
      <c r="G1021">
        <v>49</v>
      </c>
      <c r="H1021" t="s">
        <v>21</v>
      </c>
      <c r="I1021" t="s">
        <v>21</v>
      </c>
      <c r="K1021" t="str">
        <f>IF(Aggregate[[#This Row],[Under 30]]="Yes", "Under 30", IF(Aggregate[[#This Row],[Senior]]="Yes", "Senior", "Other"))</f>
        <v>Other</v>
      </c>
      <c r="P1021">
        <v>1</v>
      </c>
      <c r="R1021">
        <v>7</v>
      </c>
      <c r="S1021">
        <v>0</v>
      </c>
      <c r="T1021">
        <v>89.7</v>
      </c>
      <c r="U1021">
        <v>0</v>
      </c>
      <c r="V1021">
        <v>0</v>
      </c>
      <c r="W1021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022" spans="1:23" x14ac:dyDescent="0.2">
      <c r="A1022" t="s">
        <v>21</v>
      </c>
      <c r="B1022">
        <v>23</v>
      </c>
      <c r="C1022" t="s">
        <v>25</v>
      </c>
      <c r="D1022" t="s">
        <v>22</v>
      </c>
      <c r="E1022" t="s">
        <v>81</v>
      </c>
      <c r="F1022" t="s">
        <v>24</v>
      </c>
      <c r="G1022">
        <v>28</v>
      </c>
      <c r="H1022" t="s">
        <v>25</v>
      </c>
      <c r="I1022" t="s">
        <v>21</v>
      </c>
      <c r="K1022" t="str">
        <f>IF(Aggregate[[#This Row],[Under 30]]="Yes", "Under 30", IF(Aggregate[[#This Row],[Senior]]="Yes", "Senior", "Other"))</f>
        <v>Under 30</v>
      </c>
      <c r="P1022">
        <v>1</v>
      </c>
      <c r="R1022">
        <v>6</v>
      </c>
      <c r="S1022">
        <v>2</v>
      </c>
      <c r="T1022">
        <v>66.099999999999994</v>
      </c>
      <c r="U1022">
        <v>0</v>
      </c>
      <c r="V1022">
        <v>0</v>
      </c>
      <c r="W1022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023" spans="1:23" x14ac:dyDescent="0.2">
      <c r="A1023" t="s">
        <v>21</v>
      </c>
      <c r="B1023">
        <v>23</v>
      </c>
      <c r="C1023" t="s">
        <v>25</v>
      </c>
      <c r="D1023" t="s">
        <v>22</v>
      </c>
      <c r="E1023" t="s">
        <v>85</v>
      </c>
      <c r="F1023" t="s">
        <v>24</v>
      </c>
      <c r="G1023">
        <v>50</v>
      </c>
      <c r="H1023" t="s">
        <v>21</v>
      </c>
      <c r="I1023" t="s">
        <v>21</v>
      </c>
      <c r="K1023" t="str">
        <f>IF(Aggregate[[#This Row],[Under 30]]="Yes", "Under 30", IF(Aggregate[[#This Row],[Senior]]="Yes", "Senior", "Other"))</f>
        <v>Other</v>
      </c>
      <c r="P1023">
        <v>1</v>
      </c>
      <c r="R1023">
        <v>16</v>
      </c>
      <c r="S1023">
        <v>1</v>
      </c>
      <c r="T1023">
        <v>35.9</v>
      </c>
      <c r="U1023">
        <v>0</v>
      </c>
      <c r="V1023">
        <v>0</v>
      </c>
      <c r="W1023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024" spans="1:23" x14ac:dyDescent="0.2">
      <c r="A1024" t="s">
        <v>21</v>
      </c>
      <c r="B1024">
        <v>23</v>
      </c>
      <c r="C1024" t="s">
        <v>25</v>
      </c>
      <c r="D1024" t="s">
        <v>88</v>
      </c>
      <c r="E1024" t="s">
        <v>44</v>
      </c>
      <c r="F1024" t="s">
        <v>24</v>
      </c>
      <c r="G1024">
        <v>36</v>
      </c>
      <c r="H1024" t="s">
        <v>21</v>
      </c>
      <c r="I1024" t="s">
        <v>21</v>
      </c>
      <c r="K1024" t="str">
        <f>IF(Aggregate[[#This Row],[Under 30]]="Yes", "Under 30", IF(Aggregate[[#This Row],[Senior]]="Yes", "Senior", "Other"))</f>
        <v>Other</v>
      </c>
      <c r="P1024">
        <v>1</v>
      </c>
      <c r="R1024">
        <v>13</v>
      </c>
      <c r="S1024">
        <v>1</v>
      </c>
      <c r="T1024">
        <v>0</v>
      </c>
      <c r="U1024">
        <v>0</v>
      </c>
      <c r="V1024">
        <v>0</v>
      </c>
      <c r="W1024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025" spans="1:23" x14ac:dyDescent="0.2">
      <c r="A1025" t="s">
        <v>21</v>
      </c>
      <c r="B1025">
        <v>24</v>
      </c>
      <c r="C1025" t="s">
        <v>21</v>
      </c>
      <c r="D1025" t="s">
        <v>22</v>
      </c>
      <c r="E1025" t="s">
        <v>44</v>
      </c>
      <c r="F1025" t="s">
        <v>26</v>
      </c>
      <c r="G1025">
        <v>58</v>
      </c>
      <c r="H1025" t="s">
        <v>21</v>
      </c>
      <c r="I1025" t="s">
        <v>21</v>
      </c>
      <c r="K1025" t="str">
        <f>IF(Aggregate[[#This Row],[Under 30]]="Yes", "Under 30", IF(Aggregate[[#This Row],[Senior]]="Yes", "Senior", "Other"))</f>
        <v>Other</v>
      </c>
      <c r="P1025">
        <v>1</v>
      </c>
      <c r="R1025">
        <v>14</v>
      </c>
      <c r="S1025">
        <v>0</v>
      </c>
      <c r="T1025">
        <v>0</v>
      </c>
      <c r="U1025">
        <v>0</v>
      </c>
      <c r="V1025">
        <v>0</v>
      </c>
      <c r="W1025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026" spans="1:23" x14ac:dyDescent="0.2">
      <c r="A1026" t="s">
        <v>21</v>
      </c>
      <c r="B1026">
        <v>24</v>
      </c>
      <c r="C1026" t="s">
        <v>21</v>
      </c>
      <c r="D1026" t="s">
        <v>22</v>
      </c>
      <c r="E1026" t="s">
        <v>45</v>
      </c>
      <c r="F1026" t="s">
        <v>24</v>
      </c>
      <c r="G1026">
        <v>48</v>
      </c>
      <c r="H1026" t="s">
        <v>21</v>
      </c>
      <c r="I1026" t="s">
        <v>21</v>
      </c>
      <c r="K1026" t="str">
        <f>IF(Aggregate[[#This Row],[Under 30]]="Yes", "Under 30", IF(Aggregate[[#This Row],[Senior]]="Yes", "Senior", "Other"))</f>
        <v>Other</v>
      </c>
      <c r="P1026">
        <v>1</v>
      </c>
      <c r="R1026">
        <v>9</v>
      </c>
      <c r="S1026">
        <v>1</v>
      </c>
      <c r="T1026">
        <v>0</v>
      </c>
      <c r="U1026">
        <v>0</v>
      </c>
      <c r="V1026">
        <v>0</v>
      </c>
      <c r="W1026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027" spans="1:23" x14ac:dyDescent="0.2">
      <c r="A1027" t="s">
        <v>21</v>
      </c>
      <c r="B1027">
        <v>24</v>
      </c>
      <c r="C1027" t="s">
        <v>21</v>
      </c>
      <c r="D1027" t="s">
        <v>22</v>
      </c>
      <c r="E1027" t="s">
        <v>46</v>
      </c>
      <c r="F1027" t="s">
        <v>26</v>
      </c>
      <c r="G1027">
        <v>50</v>
      </c>
      <c r="H1027" t="s">
        <v>21</v>
      </c>
      <c r="I1027" t="s">
        <v>21</v>
      </c>
      <c r="K1027" t="str">
        <f>IF(Aggregate[[#This Row],[Under 30]]="Yes", "Under 30", IF(Aggregate[[#This Row],[Senior]]="Yes", "Senior", "Other"))</f>
        <v>Other</v>
      </c>
      <c r="P1027">
        <v>1</v>
      </c>
      <c r="R1027">
        <v>7</v>
      </c>
      <c r="S1027">
        <v>0</v>
      </c>
      <c r="T1027">
        <v>0</v>
      </c>
      <c r="U1027">
        <v>0</v>
      </c>
      <c r="V1027">
        <v>0</v>
      </c>
      <c r="W1027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028" spans="1:23" x14ac:dyDescent="0.2">
      <c r="A1028" t="s">
        <v>21</v>
      </c>
      <c r="B1028">
        <v>24</v>
      </c>
      <c r="C1028" t="s">
        <v>21</v>
      </c>
      <c r="D1028" t="s">
        <v>22</v>
      </c>
      <c r="E1028" t="s">
        <v>47</v>
      </c>
      <c r="F1028" t="s">
        <v>26</v>
      </c>
      <c r="G1028">
        <v>61</v>
      </c>
      <c r="H1028" t="s">
        <v>21</v>
      </c>
      <c r="I1028" t="s">
        <v>21</v>
      </c>
      <c r="K1028" t="str">
        <f>IF(Aggregate[[#This Row],[Under 30]]="Yes", "Under 30", IF(Aggregate[[#This Row],[Senior]]="Yes", "Senior", "Other"))</f>
        <v>Other</v>
      </c>
      <c r="P1028">
        <v>1</v>
      </c>
      <c r="Q1028">
        <v>1</v>
      </c>
      <c r="R1028">
        <v>54</v>
      </c>
      <c r="S1028">
        <v>1</v>
      </c>
      <c r="T1028">
        <v>4.8</v>
      </c>
      <c r="U1028">
        <v>77</v>
      </c>
      <c r="V1028">
        <v>2</v>
      </c>
      <c r="W1028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029" spans="1:23" x14ac:dyDescent="0.2">
      <c r="A1029" t="s">
        <v>21</v>
      </c>
      <c r="B1029">
        <v>24</v>
      </c>
      <c r="C1029" t="s">
        <v>21</v>
      </c>
      <c r="D1029" t="s">
        <v>22</v>
      </c>
      <c r="E1029" t="s">
        <v>94</v>
      </c>
      <c r="F1029" t="s">
        <v>26</v>
      </c>
      <c r="G1029">
        <v>27</v>
      </c>
      <c r="H1029" t="s">
        <v>25</v>
      </c>
      <c r="I1029" t="s">
        <v>21</v>
      </c>
      <c r="K1029" t="str">
        <f>IF(Aggregate[[#This Row],[Under 30]]="Yes", "Under 30", IF(Aggregate[[#This Row],[Senior]]="Yes", "Senior", "Other"))</f>
        <v>Under 30</v>
      </c>
      <c r="P1029">
        <v>1</v>
      </c>
      <c r="R1029">
        <v>8</v>
      </c>
      <c r="S1029">
        <v>0</v>
      </c>
      <c r="T1029">
        <v>0</v>
      </c>
      <c r="U1029">
        <v>0</v>
      </c>
      <c r="V1029">
        <v>0</v>
      </c>
      <c r="W1029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030" spans="1:23" x14ac:dyDescent="0.2">
      <c r="A1030" t="s">
        <v>21</v>
      </c>
      <c r="B1030">
        <v>24</v>
      </c>
      <c r="C1030" t="s">
        <v>21</v>
      </c>
      <c r="D1030" t="s">
        <v>22</v>
      </c>
      <c r="E1030" t="s">
        <v>61</v>
      </c>
      <c r="F1030" t="s">
        <v>26</v>
      </c>
      <c r="G1030">
        <v>33</v>
      </c>
      <c r="H1030" t="s">
        <v>21</v>
      </c>
      <c r="I1030" t="s">
        <v>21</v>
      </c>
      <c r="K1030" t="str">
        <f>IF(Aggregate[[#This Row],[Under 30]]="Yes", "Under 30", IF(Aggregate[[#This Row],[Senior]]="Yes", "Senior", "Other"))</f>
        <v>Other</v>
      </c>
      <c r="P1030">
        <v>1</v>
      </c>
      <c r="R1030">
        <v>6</v>
      </c>
      <c r="S1030">
        <v>0</v>
      </c>
      <c r="T1030">
        <v>0</v>
      </c>
      <c r="U1030">
        <v>0</v>
      </c>
      <c r="V1030">
        <v>0</v>
      </c>
      <c r="W1030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031" spans="1:23" x14ac:dyDescent="0.2">
      <c r="A1031" t="s">
        <v>21</v>
      </c>
      <c r="B1031">
        <v>24</v>
      </c>
      <c r="C1031" t="s">
        <v>21</v>
      </c>
      <c r="D1031" t="s">
        <v>22</v>
      </c>
      <c r="E1031" t="s">
        <v>62</v>
      </c>
      <c r="F1031" t="s">
        <v>26</v>
      </c>
      <c r="G1031">
        <v>31</v>
      </c>
      <c r="H1031" t="s">
        <v>21</v>
      </c>
      <c r="I1031" t="s">
        <v>21</v>
      </c>
      <c r="K1031" t="str">
        <f>IF(Aggregate[[#This Row],[Under 30]]="Yes", "Under 30", IF(Aggregate[[#This Row],[Senior]]="Yes", "Senior", "Other"))</f>
        <v>Other</v>
      </c>
      <c r="P1031">
        <v>1</v>
      </c>
      <c r="R1031">
        <v>11</v>
      </c>
      <c r="S1031">
        <v>0</v>
      </c>
      <c r="T1031">
        <v>0</v>
      </c>
      <c r="U1031">
        <v>0</v>
      </c>
      <c r="V1031">
        <v>0</v>
      </c>
      <c r="W1031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032" spans="1:23" x14ac:dyDescent="0.2">
      <c r="A1032" t="s">
        <v>21</v>
      </c>
      <c r="B1032">
        <v>24</v>
      </c>
      <c r="C1032" t="s">
        <v>21</v>
      </c>
      <c r="D1032" t="s">
        <v>22</v>
      </c>
      <c r="E1032" t="s">
        <v>63</v>
      </c>
      <c r="F1032" t="s">
        <v>26</v>
      </c>
      <c r="G1032">
        <v>71</v>
      </c>
      <c r="H1032" t="s">
        <v>21</v>
      </c>
      <c r="I1032" t="s">
        <v>25</v>
      </c>
      <c r="J1032" t="s">
        <v>21</v>
      </c>
      <c r="K1032" t="str">
        <f>IF(Aggregate[[#This Row],[Under 30]]="Yes", "Under 30", IF(Aggregate[[#This Row],[Senior]]="Yes", "Senior", "Other"))</f>
        <v>Senior</v>
      </c>
      <c r="L1032" t="s">
        <v>53</v>
      </c>
      <c r="M1032" t="s">
        <v>33</v>
      </c>
      <c r="N1032" t="s">
        <v>34</v>
      </c>
      <c r="O1032" t="s">
        <v>34</v>
      </c>
      <c r="P1032">
        <v>1</v>
      </c>
      <c r="R1032">
        <v>19</v>
      </c>
      <c r="S1032">
        <v>2</v>
      </c>
      <c r="T1032">
        <v>0</v>
      </c>
      <c r="U1032">
        <v>39</v>
      </c>
      <c r="V1032">
        <v>9</v>
      </c>
      <c r="W1032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1033" spans="1:23" x14ac:dyDescent="0.2">
      <c r="A1033" t="s">
        <v>21</v>
      </c>
      <c r="B1033">
        <v>24</v>
      </c>
      <c r="C1033" t="s">
        <v>21</v>
      </c>
      <c r="D1033" t="s">
        <v>22</v>
      </c>
      <c r="E1033" t="s">
        <v>68</v>
      </c>
      <c r="F1033" t="s">
        <v>26</v>
      </c>
      <c r="G1033">
        <v>54</v>
      </c>
      <c r="H1033" t="s">
        <v>21</v>
      </c>
      <c r="I1033" t="s">
        <v>21</v>
      </c>
      <c r="K1033" t="str">
        <f>IF(Aggregate[[#This Row],[Under 30]]="Yes", "Under 30", IF(Aggregate[[#This Row],[Senior]]="Yes", "Senior", "Other"))</f>
        <v>Other</v>
      </c>
      <c r="P1033">
        <v>1</v>
      </c>
      <c r="R1033">
        <v>11</v>
      </c>
      <c r="S1033">
        <v>2</v>
      </c>
      <c r="T1033">
        <v>0</v>
      </c>
      <c r="U1033">
        <v>0</v>
      </c>
      <c r="V1033">
        <v>0</v>
      </c>
      <c r="W1033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034" spans="1:23" x14ac:dyDescent="0.2">
      <c r="A1034" t="s">
        <v>21</v>
      </c>
      <c r="B1034">
        <v>24</v>
      </c>
      <c r="C1034" t="s">
        <v>21</v>
      </c>
      <c r="D1034" t="s">
        <v>22</v>
      </c>
      <c r="E1034" t="s">
        <v>70</v>
      </c>
      <c r="F1034" t="s">
        <v>26</v>
      </c>
      <c r="G1034">
        <v>54</v>
      </c>
      <c r="H1034" t="s">
        <v>21</v>
      </c>
      <c r="I1034" t="s">
        <v>21</v>
      </c>
      <c r="K1034" t="str">
        <f>IF(Aggregate[[#This Row],[Under 30]]="Yes", "Under 30", IF(Aggregate[[#This Row],[Senior]]="Yes", "Senior", "Other"))</f>
        <v>Other</v>
      </c>
      <c r="P1034">
        <v>1</v>
      </c>
      <c r="R1034">
        <v>7</v>
      </c>
      <c r="S1034">
        <v>0</v>
      </c>
      <c r="T1034">
        <v>0</v>
      </c>
      <c r="U1034">
        <v>0</v>
      </c>
      <c r="V1034">
        <v>0</v>
      </c>
      <c r="W1034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035" spans="1:23" x14ac:dyDescent="0.2">
      <c r="A1035" t="s">
        <v>21</v>
      </c>
      <c r="B1035">
        <v>24</v>
      </c>
      <c r="C1035" t="s">
        <v>21</v>
      </c>
      <c r="D1035" t="s">
        <v>22</v>
      </c>
      <c r="E1035" t="s">
        <v>75</v>
      </c>
      <c r="F1035" t="s">
        <v>26</v>
      </c>
      <c r="G1035">
        <v>61</v>
      </c>
      <c r="H1035" t="s">
        <v>21</v>
      </c>
      <c r="I1035" t="s">
        <v>21</v>
      </c>
      <c r="K1035" t="str">
        <f>IF(Aggregate[[#This Row],[Under 30]]="Yes", "Under 30", IF(Aggregate[[#This Row],[Senior]]="Yes", "Senior", "Other"))</f>
        <v>Other</v>
      </c>
      <c r="P1035">
        <v>1</v>
      </c>
      <c r="R1035">
        <v>30</v>
      </c>
      <c r="S1035">
        <v>0</v>
      </c>
      <c r="T1035">
        <v>0</v>
      </c>
      <c r="U1035">
        <v>37</v>
      </c>
      <c r="V1035">
        <v>7</v>
      </c>
      <c r="W1035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1036" spans="1:23" x14ac:dyDescent="0.2">
      <c r="A1036" t="s">
        <v>21</v>
      </c>
      <c r="B1036">
        <v>24</v>
      </c>
      <c r="C1036" t="s">
        <v>21</v>
      </c>
      <c r="D1036" t="s">
        <v>22</v>
      </c>
      <c r="E1036" t="s">
        <v>77</v>
      </c>
      <c r="F1036" t="s">
        <v>24</v>
      </c>
      <c r="G1036">
        <v>45</v>
      </c>
      <c r="H1036" t="s">
        <v>21</v>
      </c>
      <c r="I1036" t="s">
        <v>21</v>
      </c>
      <c r="K1036" t="str">
        <f>IF(Aggregate[[#This Row],[Under 30]]="Yes", "Under 30", IF(Aggregate[[#This Row],[Senior]]="Yes", "Senior", "Other"))</f>
        <v>Other</v>
      </c>
      <c r="P1036">
        <v>1</v>
      </c>
      <c r="R1036">
        <v>12</v>
      </c>
      <c r="S1036">
        <v>0</v>
      </c>
      <c r="T1036">
        <v>0</v>
      </c>
      <c r="U1036">
        <v>0</v>
      </c>
      <c r="V1036">
        <v>0</v>
      </c>
      <c r="W1036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037" spans="1:23" x14ac:dyDescent="0.2">
      <c r="A1037" t="s">
        <v>21</v>
      </c>
      <c r="B1037">
        <v>24</v>
      </c>
      <c r="C1037" t="s">
        <v>21</v>
      </c>
      <c r="D1037" t="s">
        <v>22</v>
      </c>
      <c r="E1037" t="s">
        <v>78</v>
      </c>
      <c r="F1037" t="s">
        <v>26</v>
      </c>
      <c r="G1037">
        <v>21</v>
      </c>
      <c r="H1037" t="s">
        <v>25</v>
      </c>
      <c r="I1037" t="s">
        <v>21</v>
      </c>
      <c r="K1037" t="str">
        <f>IF(Aggregate[[#This Row],[Under 30]]="Yes", "Under 30", IF(Aggregate[[#This Row],[Senior]]="Yes", "Senior", "Other"))</f>
        <v>Under 30</v>
      </c>
      <c r="P1037">
        <v>1</v>
      </c>
      <c r="R1037">
        <v>8</v>
      </c>
      <c r="S1037">
        <v>0</v>
      </c>
      <c r="T1037">
        <v>0</v>
      </c>
      <c r="U1037">
        <v>0</v>
      </c>
      <c r="V1037">
        <v>0</v>
      </c>
      <c r="W1037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038" spans="1:23" x14ac:dyDescent="0.2">
      <c r="A1038" t="s">
        <v>21</v>
      </c>
      <c r="B1038">
        <v>24</v>
      </c>
      <c r="C1038" t="s">
        <v>21</v>
      </c>
      <c r="D1038" t="s">
        <v>22</v>
      </c>
      <c r="E1038" t="s">
        <v>78</v>
      </c>
      <c r="F1038" t="s">
        <v>26</v>
      </c>
      <c r="G1038">
        <v>62</v>
      </c>
      <c r="H1038" t="s">
        <v>21</v>
      </c>
      <c r="I1038" t="s">
        <v>21</v>
      </c>
      <c r="K1038" t="str">
        <f>IF(Aggregate[[#This Row],[Under 30]]="Yes", "Under 30", IF(Aggregate[[#This Row],[Senior]]="Yes", "Senior", "Other"))</f>
        <v>Other</v>
      </c>
      <c r="P1038">
        <v>1</v>
      </c>
      <c r="R1038">
        <v>9</v>
      </c>
      <c r="S1038">
        <v>0</v>
      </c>
      <c r="T1038">
        <v>0</v>
      </c>
      <c r="U1038">
        <v>0</v>
      </c>
      <c r="V1038">
        <v>0</v>
      </c>
      <c r="W1038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039" spans="1:23" x14ac:dyDescent="0.2">
      <c r="A1039" t="s">
        <v>21</v>
      </c>
      <c r="B1039">
        <v>24</v>
      </c>
      <c r="C1039" t="s">
        <v>21</v>
      </c>
      <c r="D1039" t="s">
        <v>22</v>
      </c>
      <c r="E1039" t="s">
        <v>84</v>
      </c>
      <c r="F1039" t="s">
        <v>24</v>
      </c>
      <c r="G1039">
        <v>37</v>
      </c>
      <c r="H1039" t="s">
        <v>21</v>
      </c>
      <c r="I1039" t="s">
        <v>21</v>
      </c>
      <c r="K1039" t="str">
        <f>IF(Aggregate[[#This Row],[Under 30]]="Yes", "Under 30", IF(Aggregate[[#This Row],[Senior]]="Yes", "Senior", "Other"))</f>
        <v>Other</v>
      </c>
      <c r="P1039">
        <v>1</v>
      </c>
      <c r="R1039">
        <v>11</v>
      </c>
      <c r="S1039">
        <v>0</v>
      </c>
      <c r="T1039">
        <v>0</v>
      </c>
      <c r="U1039">
        <v>0</v>
      </c>
      <c r="V1039">
        <v>0</v>
      </c>
      <c r="W1039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040" spans="1:23" x14ac:dyDescent="0.2">
      <c r="A1040" t="s">
        <v>21</v>
      </c>
      <c r="B1040">
        <v>24</v>
      </c>
      <c r="C1040" t="s">
        <v>21</v>
      </c>
      <c r="D1040" t="s">
        <v>22</v>
      </c>
      <c r="E1040" t="s">
        <v>85</v>
      </c>
      <c r="F1040" t="s">
        <v>24</v>
      </c>
      <c r="G1040">
        <v>32</v>
      </c>
      <c r="H1040" t="s">
        <v>21</v>
      </c>
      <c r="I1040" t="s">
        <v>21</v>
      </c>
      <c r="K1040" t="str">
        <f>IF(Aggregate[[#This Row],[Under 30]]="Yes", "Under 30", IF(Aggregate[[#This Row],[Senior]]="Yes", "Senior", "Other"))</f>
        <v>Other</v>
      </c>
      <c r="P1040">
        <v>1</v>
      </c>
      <c r="R1040">
        <v>11</v>
      </c>
      <c r="S1040">
        <v>2</v>
      </c>
      <c r="T1040">
        <v>0</v>
      </c>
      <c r="U1040">
        <v>0</v>
      </c>
      <c r="V1040">
        <v>0</v>
      </c>
      <c r="W1040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041" spans="1:23" x14ac:dyDescent="0.2">
      <c r="A1041" t="s">
        <v>21</v>
      </c>
      <c r="B1041">
        <v>24</v>
      </c>
      <c r="C1041" t="s">
        <v>21</v>
      </c>
      <c r="D1041" t="s">
        <v>22</v>
      </c>
      <c r="E1041" t="s">
        <v>86</v>
      </c>
      <c r="F1041" t="s">
        <v>24</v>
      </c>
      <c r="G1041">
        <v>44</v>
      </c>
      <c r="H1041" t="s">
        <v>21</v>
      </c>
      <c r="I1041" t="s">
        <v>21</v>
      </c>
      <c r="K1041" t="str">
        <f>IF(Aggregate[[#This Row],[Under 30]]="Yes", "Under 30", IF(Aggregate[[#This Row],[Senior]]="Yes", "Senior", "Other"))</f>
        <v>Other</v>
      </c>
      <c r="P1041">
        <v>1</v>
      </c>
      <c r="R1041">
        <v>9</v>
      </c>
      <c r="S1041">
        <v>1</v>
      </c>
      <c r="T1041">
        <v>0</v>
      </c>
      <c r="U1041">
        <v>0</v>
      </c>
      <c r="V1041">
        <v>0</v>
      </c>
      <c r="W1041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042" spans="1:23" x14ac:dyDescent="0.2">
      <c r="A1042" t="s">
        <v>21</v>
      </c>
      <c r="B1042">
        <v>24</v>
      </c>
      <c r="C1042" t="s">
        <v>25</v>
      </c>
      <c r="D1042" t="s">
        <v>22</v>
      </c>
      <c r="E1042" t="s">
        <v>30</v>
      </c>
      <c r="F1042" t="s">
        <v>24</v>
      </c>
      <c r="G1042">
        <v>34</v>
      </c>
      <c r="H1042" t="s">
        <v>21</v>
      </c>
      <c r="I1042" t="s">
        <v>21</v>
      </c>
      <c r="K1042" t="str">
        <f>IF(Aggregate[[#This Row],[Under 30]]="Yes", "Under 30", IF(Aggregate[[#This Row],[Senior]]="Yes", "Senior", "Other"))</f>
        <v>Other</v>
      </c>
      <c r="P1042">
        <v>1</v>
      </c>
      <c r="R1042">
        <v>8</v>
      </c>
      <c r="S1042">
        <v>1</v>
      </c>
      <c r="T1042">
        <v>142.80000000000001</v>
      </c>
      <c r="U1042">
        <v>0</v>
      </c>
      <c r="V1042">
        <v>0</v>
      </c>
      <c r="W1042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043" spans="1:23" x14ac:dyDescent="0.2">
      <c r="A1043" t="s">
        <v>21</v>
      </c>
      <c r="B1043">
        <v>24</v>
      </c>
      <c r="C1043" t="s">
        <v>25</v>
      </c>
      <c r="D1043" t="s">
        <v>22</v>
      </c>
      <c r="E1043" t="s">
        <v>51</v>
      </c>
      <c r="F1043" t="s">
        <v>24</v>
      </c>
      <c r="G1043">
        <v>47</v>
      </c>
      <c r="H1043" t="s">
        <v>21</v>
      </c>
      <c r="I1043" t="s">
        <v>21</v>
      </c>
      <c r="K1043" t="str">
        <f>IF(Aggregate[[#This Row],[Under 30]]="Yes", "Under 30", IF(Aggregate[[#This Row],[Senior]]="Yes", "Senior", "Other"))</f>
        <v>Other</v>
      </c>
      <c r="P1043">
        <v>1</v>
      </c>
      <c r="R1043">
        <v>36</v>
      </c>
      <c r="S1043">
        <v>0</v>
      </c>
      <c r="T1043">
        <v>88.8</v>
      </c>
      <c r="U1043">
        <v>19</v>
      </c>
      <c r="V1043">
        <v>2</v>
      </c>
      <c r="W1043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044" spans="1:23" x14ac:dyDescent="0.2">
      <c r="A1044" t="s">
        <v>21</v>
      </c>
      <c r="B1044">
        <v>24</v>
      </c>
      <c r="C1044" t="s">
        <v>25</v>
      </c>
      <c r="D1044" t="s">
        <v>22</v>
      </c>
      <c r="E1044" t="s">
        <v>71</v>
      </c>
      <c r="F1044" t="s">
        <v>24</v>
      </c>
      <c r="G1044">
        <v>25</v>
      </c>
      <c r="H1044" t="s">
        <v>25</v>
      </c>
      <c r="I1044" t="s">
        <v>21</v>
      </c>
      <c r="K1044" t="str">
        <f>IF(Aggregate[[#This Row],[Under 30]]="Yes", "Under 30", IF(Aggregate[[#This Row],[Senior]]="Yes", "Senior", "Other"))</f>
        <v>Under 30</v>
      </c>
      <c r="P1044">
        <v>1</v>
      </c>
      <c r="R1044">
        <v>8</v>
      </c>
      <c r="S1044">
        <v>0</v>
      </c>
      <c r="T1044">
        <v>94.4</v>
      </c>
      <c r="U1044">
        <v>0</v>
      </c>
      <c r="V1044">
        <v>0</v>
      </c>
      <c r="W1044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045" spans="1:23" x14ac:dyDescent="0.2">
      <c r="A1045" t="s">
        <v>21</v>
      </c>
      <c r="B1045">
        <v>24</v>
      </c>
      <c r="C1045" t="s">
        <v>25</v>
      </c>
      <c r="D1045" t="s">
        <v>22</v>
      </c>
      <c r="E1045" t="s">
        <v>71</v>
      </c>
      <c r="F1045" t="s">
        <v>26</v>
      </c>
      <c r="G1045">
        <v>29</v>
      </c>
      <c r="H1045" t="s">
        <v>25</v>
      </c>
      <c r="I1045" t="s">
        <v>21</v>
      </c>
      <c r="K1045" t="str">
        <f>IF(Aggregate[[#This Row],[Under 30]]="Yes", "Under 30", IF(Aggregate[[#This Row],[Senior]]="Yes", "Senior", "Other"))</f>
        <v>Under 30</v>
      </c>
      <c r="P1045">
        <v>1</v>
      </c>
      <c r="R1045">
        <v>10</v>
      </c>
      <c r="S1045">
        <v>0</v>
      </c>
      <c r="T1045">
        <v>72</v>
      </c>
      <c r="U1045">
        <v>0</v>
      </c>
      <c r="V1045">
        <v>0</v>
      </c>
      <c r="W1045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046" spans="1:23" x14ac:dyDescent="0.2">
      <c r="A1046" t="s">
        <v>21</v>
      </c>
      <c r="B1046">
        <v>24</v>
      </c>
      <c r="C1046" t="s">
        <v>25</v>
      </c>
      <c r="D1046" t="s">
        <v>22</v>
      </c>
      <c r="E1046" t="s">
        <v>80</v>
      </c>
      <c r="F1046" t="s">
        <v>26</v>
      </c>
      <c r="G1046">
        <v>58</v>
      </c>
      <c r="H1046" t="s">
        <v>21</v>
      </c>
      <c r="I1046" t="s">
        <v>21</v>
      </c>
      <c r="K1046" t="str">
        <f>IF(Aggregate[[#This Row],[Under 30]]="Yes", "Under 30", IF(Aggregate[[#This Row],[Senior]]="Yes", "Senior", "Other"))</f>
        <v>Other</v>
      </c>
      <c r="P1046">
        <v>1</v>
      </c>
      <c r="R1046">
        <v>31</v>
      </c>
      <c r="S1046">
        <v>1</v>
      </c>
      <c r="T1046">
        <v>51.8</v>
      </c>
      <c r="U1046">
        <v>15</v>
      </c>
      <c r="V1046">
        <v>5</v>
      </c>
      <c r="W1046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1047" spans="1:23" x14ac:dyDescent="0.2">
      <c r="A1047" t="s">
        <v>21</v>
      </c>
      <c r="B1047">
        <v>24</v>
      </c>
      <c r="C1047" t="s">
        <v>25</v>
      </c>
      <c r="D1047" t="s">
        <v>22</v>
      </c>
      <c r="E1047" t="s">
        <v>81</v>
      </c>
      <c r="F1047" t="s">
        <v>26</v>
      </c>
      <c r="G1047">
        <v>62</v>
      </c>
      <c r="H1047" t="s">
        <v>21</v>
      </c>
      <c r="I1047" t="s">
        <v>21</v>
      </c>
      <c r="K1047" t="str">
        <f>IF(Aggregate[[#This Row],[Under 30]]="Yes", "Under 30", IF(Aggregate[[#This Row],[Senior]]="Yes", "Senior", "Other"))</f>
        <v>Other</v>
      </c>
      <c r="P1047">
        <v>1</v>
      </c>
      <c r="R1047">
        <v>15</v>
      </c>
      <c r="S1047">
        <v>0</v>
      </c>
      <c r="T1047">
        <v>87.2</v>
      </c>
      <c r="U1047">
        <v>18</v>
      </c>
      <c r="V1047">
        <v>5</v>
      </c>
      <c r="W1047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1048" spans="1:23" x14ac:dyDescent="0.2">
      <c r="A1048" t="s">
        <v>21</v>
      </c>
      <c r="B1048">
        <v>24</v>
      </c>
      <c r="C1048" t="s">
        <v>25</v>
      </c>
      <c r="D1048" t="s">
        <v>22</v>
      </c>
      <c r="E1048" t="s">
        <v>82</v>
      </c>
      <c r="F1048" t="s">
        <v>24</v>
      </c>
      <c r="G1048">
        <v>45</v>
      </c>
      <c r="H1048" t="s">
        <v>21</v>
      </c>
      <c r="I1048" t="s">
        <v>21</v>
      </c>
      <c r="K1048" t="str">
        <f>IF(Aggregate[[#This Row],[Under 30]]="Yes", "Under 30", IF(Aggregate[[#This Row],[Senior]]="Yes", "Senior", "Other"))</f>
        <v>Other</v>
      </c>
      <c r="P1048">
        <v>1</v>
      </c>
      <c r="R1048">
        <v>9</v>
      </c>
      <c r="S1048">
        <v>0</v>
      </c>
      <c r="T1048">
        <v>68.400000000000006</v>
      </c>
      <c r="U1048">
        <v>0</v>
      </c>
      <c r="V1048">
        <v>0</v>
      </c>
      <c r="W1048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049" spans="1:23" x14ac:dyDescent="0.2">
      <c r="A1049" t="s">
        <v>21</v>
      </c>
      <c r="B1049">
        <v>24</v>
      </c>
      <c r="C1049" t="s">
        <v>25</v>
      </c>
      <c r="D1049" t="s">
        <v>22</v>
      </c>
      <c r="E1049" t="s">
        <v>85</v>
      </c>
      <c r="F1049" t="s">
        <v>24</v>
      </c>
      <c r="G1049">
        <v>47</v>
      </c>
      <c r="H1049" t="s">
        <v>21</v>
      </c>
      <c r="I1049" t="s">
        <v>21</v>
      </c>
      <c r="K1049" t="str">
        <f>IF(Aggregate[[#This Row],[Under 30]]="Yes", "Under 30", IF(Aggregate[[#This Row],[Senior]]="Yes", "Senior", "Other"))</f>
        <v>Other</v>
      </c>
      <c r="P1049">
        <v>1</v>
      </c>
      <c r="R1049">
        <v>10</v>
      </c>
      <c r="S1049">
        <v>0</v>
      </c>
      <c r="T1049">
        <v>117.6</v>
      </c>
      <c r="U1049">
        <v>0</v>
      </c>
      <c r="V1049">
        <v>0</v>
      </c>
      <c r="W1049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050" spans="1:23" x14ac:dyDescent="0.2">
      <c r="A1050" t="s">
        <v>21</v>
      </c>
      <c r="B1050">
        <v>24</v>
      </c>
      <c r="C1050" t="s">
        <v>25</v>
      </c>
      <c r="D1050" t="s">
        <v>22</v>
      </c>
      <c r="E1050" t="s">
        <v>85</v>
      </c>
      <c r="F1050" t="s">
        <v>26</v>
      </c>
      <c r="G1050">
        <v>54</v>
      </c>
      <c r="H1050" t="s">
        <v>21</v>
      </c>
      <c r="I1050" t="s">
        <v>21</v>
      </c>
      <c r="K1050" t="str">
        <f>IF(Aggregate[[#This Row],[Under 30]]="Yes", "Under 30", IF(Aggregate[[#This Row],[Senior]]="Yes", "Senior", "Other"))</f>
        <v>Other</v>
      </c>
      <c r="P1050">
        <v>1</v>
      </c>
      <c r="R1050">
        <v>10</v>
      </c>
      <c r="S1050">
        <v>1</v>
      </c>
      <c r="T1050">
        <v>65.400000000000006</v>
      </c>
      <c r="U1050">
        <v>0</v>
      </c>
      <c r="V1050">
        <v>0</v>
      </c>
      <c r="W1050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051" spans="1:23" x14ac:dyDescent="0.2">
      <c r="A1051" t="s">
        <v>21</v>
      </c>
      <c r="B1051">
        <v>24</v>
      </c>
      <c r="C1051" t="s">
        <v>25</v>
      </c>
      <c r="D1051" t="s">
        <v>88</v>
      </c>
      <c r="E1051" t="s">
        <v>69</v>
      </c>
      <c r="F1051" t="s">
        <v>24</v>
      </c>
      <c r="G1051">
        <v>50</v>
      </c>
      <c r="H1051" t="s">
        <v>21</v>
      </c>
      <c r="I1051" t="s">
        <v>21</v>
      </c>
      <c r="K1051" t="str">
        <f>IF(Aggregate[[#This Row],[Under 30]]="Yes", "Under 30", IF(Aggregate[[#This Row],[Senior]]="Yes", "Senior", "Other"))</f>
        <v>Other</v>
      </c>
      <c r="P1051">
        <v>1</v>
      </c>
      <c r="R1051">
        <v>9</v>
      </c>
      <c r="S1051">
        <v>0</v>
      </c>
      <c r="T1051">
        <v>0</v>
      </c>
      <c r="U1051">
        <v>0</v>
      </c>
      <c r="V1051">
        <v>0</v>
      </c>
      <c r="W1051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052" spans="1:23" x14ac:dyDescent="0.2">
      <c r="A1052" t="s">
        <v>21</v>
      </c>
      <c r="B1052">
        <v>25</v>
      </c>
      <c r="C1052" t="s">
        <v>21</v>
      </c>
      <c r="D1052" t="s">
        <v>22</v>
      </c>
      <c r="E1052" t="s">
        <v>30</v>
      </c>
      <c r="F1052" t="s">
        <v>24</v>
      </c>
      <c r="G1052">
        <v>32</v>
      </c>
      <c r="H1052" t="s">
        <v>21</v>
      </c>
      <c r="I1052" t="s">
        <v>21</v>
      </c>
      <c r="K1052" t="str">
        <f>IF(Aggregate[[#This Row],[Under 30]]="Yes", "Under 30", IF(Aggregate[[#This Row],[Senior]]="Yes", "Senior", "Other"))</f>
        <v>Other</v>
      </c>
      <c r="P1052">
        <v>1</v>
      </c>
      <c r="R1052">
        <v>18</v>
      </c>
      <c r="S1052">
        <v>1</v>
      </c>
      <c r="T1052">
        <v>0</v>
      </c>
      <c r="U1052">
        <v>48</v>
      </c>
      <c r="V1052">
        <v>12</v>
      </c>
      <c r="W1052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1053" spans="1:23" x14ac:dyDescent="0.2">
      <c r="A1053" t="s">
        <v>21</v>
      </c>
      <c r="B1053">
        <v>25</v>
      </c>
      <c r="C1053" t="s">
        <v>21</v>
      </c>
      <c r="D1053" t="s">
        <v>22</v>
      </c>
      <c r="E1053" t="s">
        <v>36</v>
      </c>
      <c r="F1053" t="s">
        <v>26</v>
      </c>
      <c r="G1053">
        <v>45</v>
      </c>
      <c r="H1053" t="s">
        <v>21</v>
      </c>
      <c r="I1053" t="s">
        <v>21</v>
      </c>
      <c r="K1053" t="str">
        <f>IF(Aggregate[[#This Row],[Under 30]]="Yes", "Under 30", IF(Aggregate[[#This Row],[Senior]]="Yes", "Senior", "Other"))</f>
        <v>Other</v>
      </c>
      <c r="P1053">
        <v>1</v>
      </c>
      <c r="R1053">
        <v>41</v>
      </c>
      <c r="S1053">
        <v>0</v>
      </c>
      <c r="T1053">
        <v>0</v>
      </c>
      <c r="U1053">
        <v>39</v>
      </c>
      <c r="V1053">
        <v>9</v>
      </c>
      <c r="W1053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1054" spans="1:23" x14ac:dyDescent="0.2">
      <c r="A1054" t="s">
        <v>21</v>
      </c>
      <c r="B1054">
        <v>25</v>
      </c>
      <c r="C1054" t="s">
        <v>21</v>
      </c>
      <c r="D1054" t="s">
        <v>22</v>
      </c>
      <c r="E1054" t="s">
        <v>42</v>
      </c>
      <c r="F1054" t="s">
        <v>26</v>
      </c>
      <c r="G1054">
        <v>56</v>
      </c>
      <c r="H1054" t="s">
        <v>21</v>
      </c>
      <c r="I1054" t="s">
        <v>21</v>
      </c>
      <c r="K1054" t="str">
        <f>IF(Aggregate[[#This Row],[Under 30]]="Yes", "Under 30", IF(Aggregate[[#This Row],[Senior]]="Yes", "Senior", "Other"))</f>
        <v>Other</v>
      </c>
      <c r="P1054">
        <v>1</v>
      </c>
      <c r="R1054">
        <v>11</v>
      </c>
      <c r="S1054">
        <v>1</v>
      </c>
      <c r="T1054">
        <v>0</v>
      </c>
      <c r="U1054">
        <v>0</v>
      </c>
      <c r="V1054">
        <v>0</v>
      </c>
      <c r="W1054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055" spans="1:23" x14ac:dyDescent="0.2">
      <c r="A1055" t="s">
        <v>21</v>
      </c>
      <c r="B1055">
        <v>25</v>
      </c>
      <c r="C1055" t="s">
        <v>21</v>
      </c>
      <c r="D1055" t="s">
        <v>22</v>
      </c>
      <c r="E1055" t="s">
        <v>43</v>
      </c>
      <c r="F1055" t="s">
        <v>26</v>
      </c>
      <c r="G1055">
        <v>34</v>
      </c>
      <c r="H1055" t="s">
        <v>21</v>
      </c>
      <c r="I1055" t="s">
        <v>21</v>
      </c>
      <c r="K1055" t="str">
        <f>IF(Aggregate[[#This Row],[Under 30]]="Yes", "Under 30", IF(Aggregate[[#This Row],[Senior]]="Yes", "Senior", "Other"))</f>
        <v>Other</v>
      </c>
      <c r="P1055">
        <v>1</v>
      </c>
      <c r="R1055">
        <v>10</v>
      </c>
      <c r="S1055">
        <v>0</v>
      </c>
      <c r="T1055">
        <v>0</v>
      </c>
      <c r="U1055">
        <v>0</v>
      </c>
      <c r="V1055">
        <v>0</v>
      </c>
      <c r="W1055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056" spans="1:23" x14ac:dyDescent="0.2">
      <c r="A1056" t="s">
        <v>21</v>
      </c>
      <c r="B1056">
        <v>25</v>
      </c>
      <c r="C1056" t="s">
        <v>21</v>
      </c>
      <c r="D1056" t="s">
        <v>22</v>
      </c>
      <c r="E1056" t="s">
        <v>43</v>
      </c>
      <c r="F1056" t="s">
        <v>26</v>
      </c>
      <c r="G1056">
        <v>36</v>
      </c>
      <c r="H1056" t="s">
        <v>21</v>
      </c>
      <c r="I1056" t="s">
        <v>21</v>
      </c>
      <c r="K1056" t="str">
        <f>IF(Aggregate[[#This Row],[Under 30]]="Yes", "Under 30", IF(Aggregate[[#This Row],[Senior]]="Yes", "Senior", "Other"))</f>
        <v>Other</v>
      </c>
      <c r="P1056">
        <v>1</v>
      </c>
      <c r="R1056">
        <v>28</v>
      </c>
      <c r="S1056">
        <v>0</v>
      </c>
      <c r="T1056">
        <v>0</v>
      </c>
      <c r="U1056">
        <v>16</v>
      </c>
      <c r="V1056">
        <v>8</v>
      </c>
      <c r="W1056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1057" spans="1:23" x14ac:dyDescent="0.2">
      <c r="A1057" t="s">
        <v>21</v>
      </c>
      <c r="B1057">
        <v>25</v>
      </c>
      <c r="C1057" t="s">
        <v>21</v>
      </c>
      <c r="D1057" t="s">
        <v>22</v>
      </c>
      <c r="E1057" t="s">
        <v>50</v>
      </c>
      <c r="F1057" t="s">
        <v>26</v>
      </c>
      <c r="G1057">
        <v>36</v>
      </c>
      <c r="H1057" t="s">
        <v>21</v>
      </c>
      <c r="I1057" t="s">
        <v>21</v>
      </c>
      <c r="K1057" t="str">
        <f>IF(Aggregate[[#This Row],[Under 30]]="Yes", "Under 30", IF(Aggregate[[#This Row],[Senior]]="Yes", "Senior", "Other"))</f>
        <v>Other</v>
      </c>
      <c r="P1057">
        <v>1</v>
      </c>
      <c r="R1057">
        <v>24</v>
      </c>
      <c r="S1057">
        <v>1</v>
      </c>
      <c r="T1057">
        <v>0</v>
      </c>
      <c r="U1057">
        <v>48</v>
      </c>
      <c r="V1057">
        <v>5</v>
      </c>
      <c r="W1057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1058" spans="1:23" x14ac:dyDescent="0.2">
      <c r="A1058" t="s">
        <v>21</v>
      </c>
      <c r="B1058">
        <v>25</v>
      </c>
      <c r="C1058" t="s">
        <v>21</v>
      </c>
      <c r="D1058" t="s">
        <v>22</v>
      </c>
      <c r="E1058" t="s">
        <v>59</v>
      </c>
      <c r="F1058" t="s">
        <v>24</v>
      </c>
      <c r="G1058">
        <v>37</v>
      </c>
      <c r="H1058" t="s">
        <v>21</v>
      </c>
      <c r="I1058" t="s">
        <v>21</v>
      </c>
      <c r="K1058" t="str">
        <f>IF(Aggregate[[#This Row],[Under 30]]="Yes", "Under 30", IF(Aggregate[[#This Row],[Senior]]="Yes", "Senior", "Other"))</f>
        <v>Other</v>
      </c>
      <c r="P1058">
        <v>1</v>
      </c>
      <c r="R1058">
        <v>32</v>
      </c>
      <c r="S1058">
        <v>0</v>
      </c>
      <c r="T1058">
        <v>0</v>
      </c>
      <c r="U1058">
        <v>53</v>
      </c>
      <c r="V1058">
        <v>6</v>
      </c>
      <c r="W1058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1059" spans="1:23" x14ac:dyDescent="0.2">
      <c r="A1059" t="s">
        <v>21</v>
      </c>
      <c r="B1059">
        <v>25</v>
      </c>
      <c r="C1059" t="s">
        <v>21</v>
      </c>
      <c r="D1059" t="s">
        <v>22</v>
      </c>
      <c r="E1059" t="s">
        <v>64</v>
      </c>
      <c r="F1059" t="s">
        <v>26</v>
      </c>
      <c r="G1059">
        <v>30</v>
      </c>
      <c r="H1059" t="s">
        <v>21</v>
      </c>
      <c r="I1059" t="s">
        <v>21</v>
      </c>
      <c r="K1059" t="str">
        <f>IF(Aggregate[[#This Row],[Under 30]]="Yes", "Under 30", IF(Aggregate[[#This Row],[Senior]]="Yes", "Senior", "Other"))</f>
        <v>Other</v>
      </c>
      <c r="P1059">
        <v>1</v>
      </c>
      <c r="R1059">
        <v>10</v>
      </c>
      <c r="S1059">
        <v>0</v>
      </c>
      <c r="T1059">
        <v>0</v>
      </c>
      <c r="U1059">
        <v>0</v>
      </c>
      <c r="V1059">
        <v>0</v>
      </c>
      <c r="W1059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060" spans="1:23" x14ac:dyDescent="0.2">
      <c r="A1060" t="s">
        <v>21</v>
      </c>
      <c r="B1060">
        <v>25</v>
      </c>
      <c r="C1060" t="s">
        <v>21</v>
      </c>
      <c r="D1060" t="s">
        <v>22</v>
      </c>
      <c r="E1060" t="s">
        <v>71</v>
      </c>
      <c r="F1060" t="s">
        <v>26</v>
      </c>
      <c r="G1060">
        <v>48</v>
      </c>
      <c r="H1060" t="s">
        <v>21</v>
      </c>
      <c r="I1060" t="s">
        <v>21</v>
      </c>
      <c r="K1060" t="str">
        <f>IF(Aggregate[[#This Row],[Under 30]]="Yes", "Under 30", IF(Aggregate[[#This Row],[Senior]]="Yes", "Senior", "Other"))</f>
        <v>Other</v>
      </c>
      <c r="P1060">
        <v>1</v>
      </c>
      <c r="R1060">
        <v>8</v>
      </c>
      <c r="S1060">
        <v>0</v>
      </c>
      <c r="T1060">
        <v>0</v>
      </c>
      <c r="U1060">
        <v>0</v>
      </c>
      <c r="V1060">
        <v>0</v>
      </c>
      <c r="W1060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061" spans="1:23" x14ac:dyDescent="0.2">
      <c r="A1061" t="s">
        <v>21</v>
      </c>
      <c r="B1061">
        <v>25</v>
      </c>
      <c r="C1061" t="s">
        <v>21</v>
      </c>
      <c r="D1061" t="s">
        <v>22</v>
      </c>
      <c r="E1061" t="s">
        <v>83</v>
      </c>
      <c r="F1061" t="s">
        <v>24</v>
      </c>
      <c r="G1061">
        <v>43</v>
      </c>
      <c r="H1061" t="s">
        <v>21</v>
      </c>
      <c r="I1061" t="s">
        <v>21</v>
      </c>
      <c r="K1061" t="str">
        <f>IF(Aggregate[[#This Row],[Under 30]]="Yes", "Under 30", IF(Aggregate[[#This Row],[Senior]]="Yes", "Senior", "Other"))</f>
        <v>Other</v>
      </c>
      <c r="P1061">
        <v>1</v>
      </c>
      <c r="R1061">
        <v>8</v>
      </c>
      <c r="S1061">
        <v>0</v>
      </c>
      <c r="T1061">
        <v>0</v>
      </c>
      <c r="U1061">
        <v>0</v>
      </c>
      <c r="V1061">
        <v>0</v>
      </c>
      <c r="W1061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062" spans="1:23" x14ac:dyDescent="0.2">
      <c r="A1062" t="s">
        <v>21</v>
      </c>
      <c r="B1062">
        <v>25</v>
      </c>
      <c r="C1062" t="s">
        <v>21</v>
      </c>
      <c r="D1062" t="s">
        <v>22</v>
      </c>
      <c r="E1062" t="s">
        <v>83</v>
      </c>
      <c r="F1062" t="s">
        <v>26</v>
      </c>
      <c r="G1062">
        <v>64</v>
      </c>
      <c r="H1062" t="s">
        <v>21</v>
      </c>
      <c r="I1062" t="s">
        <v>21</v>
      </c>
      <c r="K1062" t="str">
        <f>IF(Aggregate[[#This Row],[Under 30]]="Yes", "Under 30", IF(Aggregate[[#This Row],[Senior]]="Yes", "Senior", "Other"))</f>
        <v>Other</v>
      </c>
      <c r="P1062">
        <v>1</v>
      </c>
      <c r="R1062">
        <v>40</v>
      </c>
      <c r="S1062">
        <v>0</v>
      </c>
      <c r="T1062">
        <v>0</v>
      </c>
      <c r="U1062">
        <v>42</v>
      </c>
      <c r="V1062">
        <v>3</v>
      </c>
      <c r="W1062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063" spans="1:23" x14ac:dyDescent="0.2">
      <c r="A1063" t="s">
        <v>21</v>
      </c>
      <c r="B1063">
        <v>25</v>
      </c>
      <c r="C1063" t="s">
        <v>21</v>
      </c>
      <c r="D1063" t="s">
        <v>22</v>
      </c>
      <c r="E1063" t="s">
        <v>85</v>
      </c>
      <c r="F1063" t="s">
        <v>24</v>
      </c>
      <c r="G1063">
        <v>21</v>
      </c>
      <c r="H1063" t="s">
        <v>25</v>
      </c>
      <c r="I1063" t="s">
        <v>21</v>
      </c>
      <c r="K1063" t="str">
        <f>IF(Aggregate[[#This Row],[Under 30]]="Yes", "Under 30", IF(Aggregate[[#This Row],[Senior]]="Yes", "Senior", "Other"))</f>
        <v>Under 30</v>
      </c>
      <c r="P1063">
        <v>1</v>
      </c>
      <c r="R1063">
        <v>10</v>
      </c>
      <c r="S1063">
        <v>0</v>
      </c>
      <c r="T1063">
        <v>0</v>
      </c>
      <c r="U1063">
        <v>0</v>
      </c>
      <c r="V1063">
        <v>0</v>
      </c>
      <c r="W1063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064" spans="1:23" x14ac:dyDescent="0.2">
      <c r="A1064" t="s">
        <v>21</v>
      </c>
      <c r="B1064">
        <v>25</v>
      </c>
      <c r="C1064" t="s">
        <v>21</v>
      </c>
      <c r="D1064" t="s">
        <v>22</v>
      </c>
      <c r="E1064" t="s">
        <v>85</v>
      </c>
      <c r="F1064" t="s">
        <v>24</v>
      </c>
      <c r="G1064">
        <v>56</v>
      </c>
      <c r="H1064" t="s">
        <v>21</v>
      </c>
      <c r="I1064" t="s">
        <v>21</v>
      </c>
      <c r="K1064" t="str">
        <f>IF(Aggregate[[#This Row],[Under 30]]="Yes", "Under 30", IF(Aggregate[[#This Row],[Senior]]="Yes", "Senior", "Other"))</f>
        <v>Other</v>
      </c>
      <c r="P1064">
        <v>1</v>
      </c>
      <c r="R1064">
        <v>8</v>
      </c>
      <c r="S1064">
        <v>0</v>
      </c>
      <c r="T1064">
        <v>0</v>
      </c>
      <c r="U1064">
        <v>0</v>
      </c>
      <c r="V1064">
        <v>0</v>
      </c>
      <c r="W1064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065" spans="1:23" x14ac:dyDescent="0.2">
      <c r="A1065" t="s">
        <v>21</v>
      </c>
      <c r="B1065">
        <v>25</v>
      </c>
      <c r="C1065" t="s">
        <v>21</v>
      </c>
      <c r="D1065" t="s">
        <v>22</v>
      </c>
      <c r="E1065" t="s">
        <v>86</v>
      </c>
      <c r="F1065" t="s">
        <v>26</v>
      </c>
      <c r="G1065">
        <v>46</v>
      </c>
      <c r="H1065" t="s">
        <v>21</v>
      </c>
      <c r="I1065" t="s">
        <v>21</v>
      </c>
      <c r="K1065" t="str">
        <f>IF(Aggregate[[#This Row],[Under 30]]="Yes", "Under 30", IF(Aggregate[[#This Row],[Senior]]="Yes", "Senior", "Other"))</f>
        <v>Other</v>
      </c>
      <c r="P1065">
        <v>1</v>
      </c>
      <c r="Q1065">
        <v>1</v>
      </c>
      <c r="R1065">
        <v>19</v>
      </c>
      <c r="S1065">
        <v>2</v>
      </c>
      <c r="T1065">
        <v>0</v>
      </c>
      <c r="U1065">
        <v>29</v>
      </c>
      <c r="V1065">
        <v>1</v>
      </c>
      <c r="W1065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066" spans="1:23" x14ac:dyDescent="0.2">
      <c r="A1066" t="s">
        <v>21</v>
      </c>
      <c r="B1066">
        <v>25</v>
      </c>
      <c r="C1066" t="s">
        <v>25</v>
      </c>
      <c r="D1066" t="s">
        <v>22</v>
      </c>
      <c r="E1066" t="s">
        <v>36</v>
      </c>
      <c r="F1066" t="s">
        <v>24</v>
      </c>
      <c r="G1066">
        <v>53</v>
      </c>
      <c r="H1066" t="s">
        <v>21</v>
      </c>
      <c r="I1066" t="s">
        <v>21</v>
      </c>
      <c r="K1066" t="str">
        <f>IF(Aggregate[[#This Row],[Under 30]]="Yes", "Under 30", IF(Aggregate[[#This Row],[Senior]]="Yes", "Senior", "Other"))</f>
        <v>Other</v>
      </c>
      <c r="P1066">
        <v>1</v>
      </c>
      <c r="R1066">
        <v>8</v>
      </c>
      <c r="S1066">
        <v>0</v>
      </c>
      <c r="T1066">
        <v>96.9</v>
      </c>
      <c r="U1066">
        <v>0</v>
      </c>
      <c r="V1066">
        <v>0</v>
      </c>
      <c r="W1066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067" spans="1:23" x14ac:dyDescent="0.2">
      <c r="A1067" t="s">
        <v>21</v>
      </c>
      <c r="B1067">
        <v>25</v>
      </c>
      <c r="C1067" t="s">
        <v>25</v>
      </c>
      <c r="D1067" t="s">
        <v>22</v>
      </c>
      <c r="E1067" t="s">
        <v>37</v>
      </c>
      <c r="F1067" t="s">
        <v>26</v>
      </c>
      <c r="G1067">
        <v>48</v>
      </c>
      <c r="H1067" t="s">
        <v>21</v>
      </c>
      <c r="I1067" t="s">
        <v>21</v>
      </c>
      <c r="K1067" t="str">
        <f>IF(Aggregate[[#This Row],[Under 30]]="Yes", "Under 30", IF(Aggregate[[#This Row],[Senior]]="Yes", "Senior", "Other"))</f>
        <v>Other</v>
      </c>
      <c r="P1067">
        <v>1</v>
      </c>
      <c r="R1067">
        <v>7</v>
      </c>
      <c r="S1067">
        <v>1</v>
      </c>
      <c r="T1067">
        <v>120.8</v>
      </c>
      <c r="U1067">
        <v>0</v>
      </c>
      <c r="V1067">
        <v>0</v>
      </c>
      <c r="W1067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068" spans="1:23" x14ac:dyDescent="0.2">
      <c r="A1068" t="s">
        <v>21</v>
      </c>
      <c r="B1068">
        <v>25</v>
      </c>
      <c r="C1068" t="s">
        <v>25</v>
      </c>
      <c r="D1068" t="s">
        <v>22</v>
      </c>
      <c r="E1068" t="s">
        <v>47</v>
      </c>
      <c r="F1068" t="s">
        <v>26</v>
      </c>
      <c r="G1068">
        <v>61</v>
      </c>
      <c r="H1068" t="s">
        <v>21</v>
      </c>
      <c r="I1068" t="s">
        <v>21</v>
      </c>
      <c r="K1068" t="str">
        <f>IF(Aggregate[[#This Row],[Under 30]]="Yes", "Under 30", IF(Aggregate[[#This Row],[Senior]]="Yes", "Senior", "Other"))</f>
        <v>Other</v>
      </c>
      <c r="P1068">
        <v>1</v>
      </c>
      <c r="R1068">
        <v>11</v>
      </c>
      <c r="S1068">
        <v>0</v>
      </c>
      <c r="T1068">
        <v>107.5</v>
      </c>
      <c r="U1068">
        <v>0</v>
      </c>
      <c r="V1068">
        <v>0</v>
      </c>
      <c r="W1068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069" spans="1:23" x14ac:dyDescent="0.2">
      <c r="A1069" t="s">
        <v>21</v>
      </c>
      <c r="B1069">
        <v>25</v>
      </c>
      <c r="C1069" t="s">
        <v>25</v>
      </c>
      <c r="D1069" t="s">
        <v>22</v>
      </c>
      <c r="E1069" t="s">
        <v>94</v>
      </c>
      <c r="F1069" t="s">
        <v>26</v>
      </c>
      <c r="G1069">
        <v>79</v>
      </c>
      <c r="H1069" t="s">
        <v>21</v>
      </c>
      <c r="I1069" t="s">
        <v>25</v>
      </c>
      <c r="J1069" t="s">
        <v>21</v>
      </c>
      <c r="K1069" t="str">
        <f>IF(Aggregate[[#This Row],[Under 30]]="Yes", "Under 30", IF(Aggregate[[#This Row],[Senior]]="Yes", "Senior", "Other"))</f>
        <v>Senior</v>
      </c>
      <c r="L1069" t="s">
        <v>98</v>
      </c>
      <c r="M1069" t="s">
        <v>33</v>
      </c>
      <c r="N1069" t="s">
        <v>34</v>
      </c>
      <c r="O1069" t="s">
        <v>34</v>
      </c>
      <c r="P1069">
        <v>1</v>
      </c>
      <c r="R1069">
        <v>28</v>
      </c>
      <c r="S1069">
        <v>2</v>
      </c>
      <c r="T1069">
        <v>75</v>
      </c>
      <c r="U1069">
        <v>80</v>
      </c>
      <c r="V1069">
        <v>4</v>
      </c>
      <c r="W1069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070" spans="1:23" x14ac:dyDescent="0.2">
      <c r="A1070" t="s">
        <v>21</v>
      </c>
      <c r="B1070">
        <v>25</v>
      </c>
      <c r="C1070" t="s">
        <v>25</v>
      </c>
      <c r="D1070" t="s">
        <v>22</v>
      </c>
      <c r="E1070" t="s">
        <v>79</v>
      </c>
      <c r="F1070" t="s">
        <v>24</v>
      </c>
      <c r="G1070">
        <v>24</v>
      </c>
      <c r="H1070" t="s">
        <v>25</v>
      </c>
      <c r="I1070" t="s">
        <v>21</v>
      </c>
      <c r="K1070" t="str">
        <f>IF(Aggregate[[#This Row],[Under 30]]="Yes", "Under 30", IF(Aggregate[[#This Row],[Senior]]="Yes", "Senior", "Other"))</f>
        <v>Under 30</v>
      </c>
      <c r="P1070">
        <v>1</v>
      </c>
      <c r="R1070">
        <v>63</v>
      </c>
      <c r="S1070">
        <v>1</v>
      </c>
      <c r="T1070">
        <v>86.3</v>
      </c>
      <c r="U1070">
        <v>32</v>
      </c>
      <c r="V1070">
        <v>26</v>
      </c>
      <c r="W1070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1071" spans="1:23" x14ac:dyDescent="0.2">
      <c r="A1071" t="s">
        <v>21</v>
      </c>
      <c r="B1071">
        <v>25</v>
      </c>
      <c r="C1071" t="s">
        <v>25</v>
      </c>
      <c r="D1071" t="s">
        <v>22</v>
      </c>
      <c r="E1071" t="s">
        <v>85</v>
      </c>
      <c r="F1071" t="s">
        <v>26</v>
      </c>
      <c r="G1071">
        <v>54</v>
      </c>
      <c r="H1071" t="s">
        <v>21</v>
      </c>
      <c r="I1071" t="s">
        <v>21</v>
      </c>
      <c r="K1071" t="str">
        <f>IF(Aggregate[[#This Row],[Under 30]]="Yes", "Under 30", IF(Aggregate[[#This Row],[Senior]]="Yes", "Senior", "Other"))</f>
        <v>Other</v>
      </c>
      <c r="P1071">
        <v>1</v>
      </c>
      <c r="R1071">
        <v>21</v>
      </c>
      <c r="S1071">
        <v>0</v>
      </c>
      <c r="T1071">
        <v>51.7</v>
      </c>
      <c r="U1071">
        <v>43</v>
      </c>
      <c r="V1071">
        <v>2</v>
      </c>
      <c r="W1071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072" spans="1:23" x14ac:dyDescent="0.2">
      <c r="A1072" t="s">
        <v>21</v>
      </c>
      <c r="B1072">
        <v>25</v>
      </c>
      <c r="C1072" t="s">
        <v>25</v>
      </c>
      <c r="D1072" t="s">
        <v>88</v>
      </c>
      <c r="E1072" t="s">
        <v>31</v>
      </c>
      <c r="F1072" t="s">
        <v>24</v>
      </c>
      <c r="G1072">
        <v>42</v>
      </c>
      <c r="H1072" t="s">
        <v>21</v>
      </c>
      <c r="I1072" t="s">
        <v>21</v>
      </c>
      <c r="K1072" t="str">
        <f>IF(Aggregate[[#This Row],[Under 30]]="Yes", "Under 30", IF(Aggregate[[#This Row],[Senior]]="Yes", "Senior", "Other"))</f>
        <v>Other</v>
      </c>
      <c r="P1072">
        <v>1</v>
      </c>
      <c r="R1072">
        <v>9</v>
      </c>
      <c r="S1072">
        <v>0</v>
      </c>
      <c r="T1072">
        <v>0</v>
      </c>
      <c r="U1072">
        <v>0</v>
      </c>
      <c r="V1072">
        <v>0</v>
      </c>
      <c r="W1072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073" spans="1:23" x14ac:dyDescent="0.2">
      <c r="A1073" t="s">
        <v>21</v>
      </c>
      <c r="B1073">
        <v>25</v>
      </c>
      <c r="C1073" t="s">
        <v>25</v>
      </c>
      <c r="D1073" t="s">
        <v>88</v>
      </c>
      <c r="E1073" t="s">
        <v>44</v>
      </c>
      <c r="F1073" t="s">
        <v>24</v>
      </c>
      <c r="G1073">
        <v>21</v>
      </c>
      <c r="H1073" t="s">
        <v>25</v>
      </c>
      <c r="I1073" t="s">
        <v>21</v>
      </c>
      <c r="K1073" t="str">
        <f>IF(Aggregate[[#This Row],[Under 30]]="Yes", "Under 30", IF(Aggregate[[#This Row],[Senior]]="Yes", "Senior", "Other"))</f>
        <v>Under 30</v>
      </c>
      <c r="P1073">
        <v>1</v>
      </c>
      <c r="R1073">
        <v>11</v>
      </c>
      <c r="S1073">
        <v>0</v>
      </c>
      <c r="T1073">
        <v>0</v>
      </c>
      <c r="U1073">
        <v>0</v>
      </c>
      <c r="V1073">
        <v>0</v>
      </c>
      <c r="W1073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074" spans="1:23" x14ac:dyDescent="0.2">
      <c r="A1074" t="s">
        <v>21</v>
      </c>
      <c r="B1074">
        <v>25</v>
      </c>
      <c r="C1074" t="s">
        <v>25</v>
      </c>
      <c r="D1074" t="s">
        <v>88</v>
      </c>
      <c r="E1074" t="s">
        <v>52</v>
      </c>
      <c r="F1074" t="s">
        <v>26</v>
      </c>
      <c r="G1074">
        <v>46</v>
      </c>
      <c r="H1074" t="s">
        <v>21</v>
      </c>
      <c r="I1074" t="s">
        <v>21</v>
      </c>
      <c r="K1074" t="str">
        <f>IF(Aggregate[[#This Row],[Under 30]]="Yes", "Under 30", IF(Aggregate[[#This Row],[Senior]]="Yes", "Senior", "Other"))</f>
        <v>Other</v>
      </c>
      <c r="P1074">
        <v>1</v>
      </c>
      <c r="R1074">
        <v>7</v>
      </c>
      <c r="S1074">
        <v>0</v>
      </c>
      <c r="T1074">
        <v>0</v>
      </c>
      <c r="U1074">
        <v>0</v>
      </c>
      <c r="V1074">
        <v>0</v>
      </c>
      <c r="W1074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075" spans="1:23" x14ac:dyDescent="0.2">
      <c r="A1075" t="s">
        <v>21</v>
      </c>
      <c r="B1075">
        <v>25</v>
      </c>
      <c r="C1075" t="s">
        <v>25</v>
      </c>
      <c r="D1075" t="s">
        <v>88</v>
      </c>
      <c r="E1075" t="s">
        <v>71</v>
      </c>
      <c r="F1075" t="s">
        <v>26</v>
      </c>
      <c r="G1075">
        <v>56</v>
      </c>
      <c r="H1075" t="s">
        <v>21</v>
      </c>
      <c r="I1075" t="s">
        <v>21</v>
      </c>
      <c r="K1075" t="str">
        <f>IF(Aggregate[[#This Row],[Under 30]]="Yes", "Under 30", IF(Aggregate[[#This Row],[Senior]]="Yes", "Senior", "Other"))</f>
        <v>Other</v>
      </c>
      <c r="P1075">
        <v>1</v>
      </c>
      <c r="Q1075">
        <v>1</v>
      </c>
      <c r="R1075">
        <v>39</v>
      </c>
      <c r="S1075">
        <v>0</v>
      </c>
      <c r="T1075">
        <v>0</v>
      </c>
      <c r="U1075">
        <v>8</v>
      </c>
      <c r="V1075">
        <v>6</v>
      </c>
      <c r="W1075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1076" spans="1:23" x14ac:dyDescent="0.2">
      <c r="A1076" t="s">
        <v>21</v>
      </c>
      <c r="B1076">
        <v>25</v>
      </c>
      <c r="C1076" t="s">
        <v>25</v>
      </c>
      <c r="D1076" t="s">
        <v>88</v>
      </c>
      <c r="E1076" t="s">
        <v>86</v>
      </c>
      <c r="F1076" t="s">
        <v>24</v>
      </c>
      <c r="G1076">
        <v>61</v>
      </c>
      <c r="H1076" t="s">
        <v>21</v>
      </c>
      <c r="I1076" t="s">
        <v>21</v>
      </c>
      <c r="K1076" t="str">
        <f>IF(Aggregate[[#This Row],[Under 30]]="Yes", "Under 30", IF(Aggregate[[#This Row],[Senior]]="Yes", "Senior", "Other"))</f>
        <v>Other</v>
      </c>
      <c r="P1076">
        <v>1</v>
      </c>
      <c r="R1076">
        <v>9</v>
      </c>
      <c r="S1076">
        <v>2</v>
      </c>
      <c r="T1076">
        <v>0</v>
      </c>
      <c r="U1076">
        <v>0</v>
      </c>
      <c r="V1076">
        <v>0</v>
      </c>
      <c r="W1076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077" spans="1:23" x14ac:dyDescent="0.2">
      <c r="A1077" t="s">
        <v>21</v>
      </c>
      <c r="B1077">
        <v>26</v>
      </c>
      <c r="C1077" t="s">
        <v>21</v>
      </c>
      <c r="D1077" t="s">
        <v>22</v>
      </c>
      <c r="E1077" t="s">
        <v>31</v>
      </c>
      <c r="F1077" t="s">
        <v>24</v>
      </c>
      <c r="G1077">
        <v>50</v>
      </c>
      <c r="H1077" t="s">
        <v>21</v>
      </c>
      <c r="I1077" t="s">
        <v>21</v>
      </c>
      <c r="K1077" t="str">
        <f>IF(Aggregate[[#This Row],[Under 30]]="Yes", "Under 30", IF(Aggregate[[#This Row],[Senior]]="Yes", "Senior", "Other"))</f>
        <v>Other</v>
      </c>
      <c r="P1077">
        <v>1</v>
      </c>
      <c r="R1077">
        <v>5</v>
      </c>
      <c r="S1077">
        <v>0</v>
      </c>
      <c r="T1077">
        <v>0</v>
      </c>
      <c r="U1077">
        <v>0</v>
      </c>
      <c r="V1077">
        <v>0</v>
      </c>
      <c r="W1077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078" spans="1:23" x14ac:dyDescent="0.2">
      <c r="A1078" t="s">
        <v>21</v>
      </c>
      <c r="B1078">
        <v>26</v>
      </c>
      <c r="C1078" t="s">
        <v>21</v>
      </c>
      <c r="D1078" t="s">
        <v>22</v>
      </c>
      <c r="E1078" t="s">
        <v>93</v>
      </c>
      <c r="F1078" t="s">
        <v>24</v>
      </c>
      <c r="G1078">
        <v>21</v>
      </c>
      <c r="H1078" t="s">
        <v>25</v>
      </c>
      <c r="I1078" t="s">
        <v>21</v>
      </c>
      <c r="K1078" t="str">
        <f>IF(Aggregate[[#This Row],[Under 30]]="Yes", "Under 30", IF(Aggregate[[#This Row],[Senior]]="Yes", "Senior", "Other"))</f>
        <v>Under 30</v>
      </c>
      <c r="P1078">
        <v>1</v>
      </c>
      <c r="R1078">
        <v>37</v>
      </c>
      <c r="S1078">
        <v>0</v>
      </c>
      <c r="T1078">
        <v>0</v>
      </c>
      <c r="U1078">
        <v>12</v>
      </c>
      <c r="V1078">
        <v>14</v>
      </c>
      <c r="W1078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1079" spans="1:23" x14ac:dyDescent="0.2">
      <c r="A1079" t="s">
        <v>21</v>
      </c>
      <c r="B1079">
        <v>26</v>
      </c>
      <c r="C1079" t="s">
        <v>21</v>
      </c>
      <c r="D1079" t="s">
        <v>22</v>
      </c>
      <c r="E1079" t="s">
        <v>45</v>
      </c>
      <c r="F1079" t="s">
        <v>24</v>
      </c>
      <c r="G1079">
        <v>29</v>
      </c>
      <c r="H1079" t="s">
        <v>25</v>
      </c>
      <c r="I1079" t="s">
        <v>21</v>
      </c>
      <c r="K1079" t="str">
        <f>IF(Aggregate[[#This Row],[Under 30]]="Yes", "Under 30", IF(Aggregate[[#This Row],[Senior]]="Yes", "Senior", "Other"))</f>
        <v>Under 30</v>
      </c>
      <c r="P1079">
        <v>1</v>
      </c>
      <c r="R1079">
        <v>8</v>
      </c>
      <c r="S1079">
        <v>0</v>
      </c>
      <c r="T1079">
        <v>0</v>
      </c>
      <c r="U1079">
        <v>0</v>
      </c>
      <c r="V1079">
        <v>0</v>
      </c>
      <c r="W1079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080" spans="1:23" x14ac:dyDescent="0.2">
      <c r="A1080" t="s">
        <v>21</v>
      </c>
      <c r="B1080">
        <v>26</v>
      </c>
      <c r="C1080" t="s">
        <v>21</v>
      </c>
      <c r="D1080" t="s">
        <v>22</v>
      </c>
      <c r="E1080" t="s">
        <v>46</v>
      </c>
      <c r="F1080" t="s">
        <v>24</v>
      </c>
      <c r="G1080">
        <v>54</v>
      </c>
      <c r="H1080" t="s">
        <v>21</v>
      </c>
      <c r="I1080" t="s">
        <v>21</v>
      </c>
      <c r="K1080" t="str">
        <f>IF(Aggregate[[#This Row],[Under 30]]="Yes", "Under 30", IF(Aggregate[[#This Row],[Senior]]="Yes", "Senior", "Other"))</f>
        <v>Other</v>
      </c>
      <c r="P1080">
        <v>1</v>
      </c>
      <c r="R1080">
        <v>14</v>
      </c>
      <c r="S1080">
        <v>1</v>
      </c>
      <c r="T1080">
        <v>0</v>
      </c>
      <c r="U1080">
        <v>0</v>
      </c>
      <c r="V1080">
        <v>0</v>
      </c>
      <c r="W1080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081" spans="1:23" x14ac:dyDescent="0.2">
      <c r="A1081" t="s">
        <v>21</v>
      </c>
      <c r="B1081">
        <v>26</v>
      </c>
      <c r="C1081" t="s">
        <v>21</v>
      </c>
      <c r="D1081" t="s">
        <v>22</v>
      </c>
      <c r="E1081" t="s">
        <v>47</v>
      </c>
      <c r="F1081" t="s">
        <v>26</v>
      </c>
      <c r="G1081">
        <v>29</v>
      </c>
      <c r="H1081" t="s">
        <v>25</v>
      </c>
      <c r="I1081" t="s">
        <v>21</v>
      </c>
      <c r="K1081" t="str">
        <f>IF(Aggregate[[#This Row],[Under 30]]="Yes", "Under 30", IF(Aggregate[[#This Row],[Senior]]="Yes", "Senior", "Other"))</f>
        <v>Under 30</v>
      </c>
      <c r="P1081">
        <v>1</v>
      </c>
      <c r="R1081">
        <v>10</v>
      </c>
      <c r="S1081">
        <v>0</v>
      </c>
      <c r="T1081">
        <v>0</v>
      </c>
      <c r="U1081">
        <v>0</v>
      </c>
      <c r="V1081">
        <v>0</v>
      </c>
      <c r="W1081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082" spans="1:23" x14ac:dyDescent="0.2">
      <c r="A1082" t="s">
        <v>21</v>
      </c>
      <c r="B1082">
        <v>26</v>
      </c>
      <c r="C1082" t="s">
        <v>21</v>
      </c>
      <c r="D1082" t="s">
        <v>22</v>
      </c>
      <c r="E1082" t="s">
        <v>50</v>
      </c>
      <c r="F1082" t="s">
        <v>24</v>
      </c>
      <c r="G1082">
        <v>23</v>
      </c>
      <c r="H1082" t="s">
        <v>25</v>
      </c>
      <c r="I1082" t="s">
        <v>21</v>
      </c>
      <c r="K1082" t="str">
        <f>IF(Aggregate[[#This Row],[Under 30]]="Yes", "Under 30", IF(Aggregate[[#This Row],[Senior]]="Yes", "Senior", "Other"))</f>
        <v>Under 30</v>
      </c>
      <c r="P1082">
        <v>1</v>
      </c>
      <c r="R1082">
        <v>45</v>
      </c>
      <c r="S1082">
        <v>2</v>
      </c>
      <c r="T1082">
        <v>0</v>
      </c>
      <c r="U1082">
        <v>46</v>
      </c>
      <c r="V1082">
        <v>19</v>
      </c>
      <c r="W1082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1083" spans="1:23" x14ac:dyDescent="0.2">
      <c r="A1083" t="s">
        <v>21</v>
      </c>
      <c r="B1083">
        <v>26</v>
      </c>
      <c r="C1083" t="s">
        <v>21</v>
      </c>
      <c r="D1083" t="s">
        <v>22</v>
      </c>
      <c r="E1083" t="s">
        <v>51</v>
      </c>
      <c r="F1083" t="s">
        <v>26</v>
      </c>
      <c r="G1083">
        <v>45</v>
      </c>
      <c r="H1083" t="s">
        <v>21</v>
      </c>
      <c r="I1083" t="s">
        <v>21</v>
      </c>
      <c r="K1083" t="str">
        <f>IF(Aggregate[[#This Row],[Under 30]]="Yes", "Under 30", IF(Aggregate[[#This Row],[Senior]]="Yes", "Senior", "Other"))</f>
        <v>Other</v>
      </c>
      <c r="P1083">
        <v>1</v>
      </c>
      <c r="R1083">
        <v>7</v>
      </c>
      <c r="S1083">
        <v>0</v>
      </c>
      <c r="T1083">
        <v>0</v>
      </c>
      <c r="U1083">
        <v>0</v>
      </c>
      <c r="V1083">
        <v>0</v>
      </c>
      <c r="W1083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084" spans="1:23" x14ac:dyDescent="0.2">
      <c r="A1084" t="s">
        <v>21</v>
      </c>
      <c r="B1084">
        <v>26</v>
      </c>
      <c r="C1084" t="s">
        <v>21</v>
      </c>
      <c r="D1084" t="s">
        <v>22</v>
      </c>
      <c r="E1084" t="s">
        <v>55</v>
      </c>
      <c r="F1084" t="s">
        <v>24</v>
      </c>
      <c r="G1084">
        <v>57</v>
      </c>
      <c r="H1084" t="s">
        <v>21</v>
      </c>
      <c r="I1084" t="s">
        <v>21</v>
      </c>
      <c r="K1084" t="str">
        <f>IF(Aggregate[[#This Row],[Under 30]]="Yes", "Under 30", IF(Aggregate[[#This Row],[Senior]]="Yes", "Senior", "Other"))</f>
        <v>Other</v>
      </c>
      <c r="P1084">
        <v>1</v>
      </c>
      <c r="R1084">
        <v>22</v>
      </c>
      <c r="S1084">
        <v>0</v>
      </c>
      <c r="T1084">
        <v>0</v>
      </c>
      <c r="U1084">
        <v>72</v>
      </c>
      <c r="V1084">
        <v>6</v>
      </c>
      <c r="W1084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1085" spans="1:23" x14ac:dyDescent="0.2">
      <c r="A1085" t="s">
        <v>21</v>
      </c>
      <c r="B1085">
        <v>26</v>
      </c>
      <c r="C1085" t="s">
        <v>21</v>
      </c>
      <c r="D1085" t="s">
        <v>22</v>
      </c>
      <c r="E1085" t="s">
        <v>59</v>
      </c>
      <c r="F1085" t="s">
        <v>24</v>
      </c>
      <c r="G1085">
        <v>24</v>
      </c>
      <c r="H1085" t="s">
        <v>25</v>
      </c>
      <c r="I1085" t="s">
        <v>21</v>
      </c>
      <c r="K1085" t="str">
        <f>IF(Aggregate[[#This Row],[Under 30]]="Yes", "Under 30", IF(Aggregate[[#This Row],[Senior]]="Yes", "Senior", "Other"))</f>
        <v>Under 30</v>
      </c>
      <c r="P1085">
        <v>1</v>
      </c>
      <c r="R1085">
        <v>10</v>
      </c>
      <c r="S1085">
        <v>2</v>
      </c>
      <c r="T1085">
        <v>0</v>
      </c>
      <c r="U1085">
        <v>0</v>
      </c>
      <c r="V1085">
        <v>0</v>
      </c>
      <c r="W1085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086" spans="1:23" x14ac:dyDescent="0.2">
      <c r="A1086" t="s">
        <v>21</v>
      </c>
      <c r="B1086">
        <v>26</v>
      </c>
      <c r="C1086" t="s">
        <v>21</v>
      </c>
      <c r="D1086" t="s">
        <v>22</v>
      </c>
      <c r="E1086" t="s">
        <v>60</v>
      </c>
      <c r="F1086" t="s">
        <v>24</v>
      </c>
      <c r="G1086">
        <v>71</v>
      </c>
      <c r="H1086" t="s">
        <v>21</v>
      </c>
      <c r="I1086" t="s">
        <v>25</v>
      </c>
      <c r="J1086" t="s">
        <v>21</v>
      </c>
      <c r="K1086" t="str">
        <f>IF(Aggregate[[#This Row],[Under 30]]="Yes", "Under 30", IF(Aggregate[[#This Row],[Senior]]="Yes", "Senior", "Other"))</f>
        <v>Senior</v>
      </c>
      <c r="L1086" t="s">
        <v>32</v>
      </c>
      <c r="M1086" t="s">
        <v>38</v>
      </c>
      <c r="N1086" t="s">
        <v>48</v>
      </c>
      <c r="O1086" t="s">
        <v>92</v>
      </c>
      <c r="P1086">
        <v>1</v>
      </c>
      <c r="Q1086">
        <v>1</v>
      </c>
      <c r="R1086">
        <v>55</v>
      </c>
      <c r="S1086">
        <v>3</v>
      </c>
      <c r="T1086">
        <v>0</v>
      </c>
      <c r="U1086">
        <v>26</v>
      </c>
      <c r="V1086">
        <v>5</v>
      </c>
      <c r="W1086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1087" spans="1:23" x14ac:dyDescent="0.2">
      <c r="A1087" t="s">
        <v>21</v>
      </c>
      <c r="B1087">
        <v>26</v>
      </c>
      <c r="C1087" t="s">
        <v>21</v>
      </c>
      <c r="D1087" t="s">
        <v>22</v>
      </c>
      <c r="E1087" t="s">
        <v>67</v>
      </c>
      <c r="F1087" t="s">
        <v>24</v>
      </c>
      <c r="G1087">
        <v>43</v>
      </c>
      <c r="H1087" t="s">
        <v>21</v>
      </c>
      <c r="I1087" t="s">
        <v>21</v>
      </c>
      <c r="K1087" t="str">
        <f>IF(Aggregate[[#This Row],[Under 30]]="Yes", "Under 30", IF(Aggregate[[#This Row],[Senior]]="Yes", "Senior", "Other"))</f>
        <v>Other</v>
      </c>
      <c r="P1087">
        <v>1</v>
      </c>
      <c r="R1087">
        <v>16</v>
      </c>
      <c r="S1087">
        <v>3</v>
      </c>
      <c r="T1087">
        <v>0</v>
      </c>
      <c r="U1087">
        <v>16</v>
      </c>
      <c r="V1087">
        <v>5</v>
      </c>
      <c r="W1087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1088" spans="1:23" x14ac:dyDescent="0.2">
      <c r="A1088" t="s">
        <v>21</v>
      </c>
      <c r="B1088">
        <v>26</v>
      </c>
      <c r="C1088" t="s">
        <v>21</v>
      </c>
      <c r="D1088" t="s">
        <v>22</v>
      </c>
      <c r="E1088" t="s">
        <v>84</v>
      </c>
      <c r="F1088" t="s">
        <v>24</v>
      </c>
      <c r="G1088">
        <v>27</v>
      </c>
      <c r="H1088" t="s">
        <v>25</v>
      </c>
      <c r="I1088" t="s">
        <v>21</v>
      </c>
      <c r="K1088" t="str">
        <f>IF(Aggregate[[#This Row],[Under 30]]="Yes", "Under 30", IF(Aggregate[[#This Row],[Senior]]="Yes", "Senior", "Other"))</f>
        <v>Under 30</v>
      </c>
      <c r="P1088">
        <v>1</v>
      </c>
      <c r="R1088">
        <v>13</v>
      </c>
      <c r="S1088">
        <v>2</v>
      </c>
      <c r="T1088">
        <v>0</v>
      </c>
      <c r="U1088">
        <v>0</v>
      </c>
      <c r="V1088">
        <v>0</v>
      </c>
      <c r="W1088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089" spans="1:23" x14ac:dyDescent="0.2">
      <c r="A1089" t="s">
        <v>21</v>
      </c>
      <c r="B1089">
        <v>26</v>
      </c>
      <c r="C1089" t="s">
        <v>21</v>
      </c>
      <c r="D1089" t="s">
        <v>22</v>
      </c>
      <c r="E1089" t="s">
        <v>85</v>
      </c>
      <c r="F1089" t="s">
        <v>26</v>
      </c>
      <c r="G1089">
        <v>27</v>
      </c>
      <c r="H1089" t="s">
        <v>25</v>
      </c>
      <c r="I1089" t="s">
        <v>21</v>
      </c>
      <c r="K1089" t="str">
        <f>IF(Aggregate[[#This Row],[Under 30]]="Yes", "Under 30", IF(Aggregate[[#This Row],[Senior]]="Yes", "Senior", "Other"))</f>
        <v>Under 30</v>
      </c>
      <c r="P1089">
        <v>1</v>
      </c>
      <c r="R1089">
        <v>32</v>
      </c>
      <c r="S1089">
        <v>2</v>
      </c>
      <c r="T1089">
        <v>0</v>
      </c>
      <c r="U1089">
        <v>19</v>
      </c>
      <c r="V1089">
        <v>24</v>
      </c>
      <c r="W1089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1090" spans="1:23" x14ac:dyDescent="0.2">
      <c r="A1090" t="s">
        <v>21</v>
      </c>
      <c r="B1090">
        <v>26</v>
      </c>
      <c r="C1090" t="s">
        <v>21</v>
      </c>
      <c r="D1090" t="s">
        <v>88</v>
      </c>
      <c r="E1090" t="s">
        <v>63</v>
      </c>
      <c r="F1090" t="s">
        <v>26</v>
      </c>
      <c r="G1090">
        <v>76</v>
      </c>
      <c r="H1090" t="s">
        <v>21</v>
      </c>
      <c r="I1090" t="s">
        <v>25</v>
      </c>
      <c r="J1090" t="s">
        <v>21</v>
      </c>
      <c r="K1090" t="str">
        <f>IF(Aggregate[[#This Row],[Under 30]]="Yes", "Under 30", IF(Aggregate[[#This Row],[Senior]]="Yes", "Senior", "Other"))</f>
        <v>Senior</v>
      </c>
      <c r="L1090" t="s">
        <v>32</v>
      </c>
      <c r="M1090" t="s">
        <v>33</v>
      </c>
      <c r="N1090" t="s">
        <v>56</v>
      </c>
      <c r="O1090" t="s">
        <v>57</v>
      </c>
      <c r="P1090">
        <v>1</v>
      </c>
      <c r="Q1090">
        <v>1</v>
      </c>
      <c r="R1090">
        <v>16</v>
      </c>
      <c r="S1090">
        <v>4</v>
      </c>
      <c r="T1090">
        <v>0</v>
      </c>
      <c r="U1090">
        <v>51</v>
      </c>
      <c r="V1090">
        <v>4</v>
      </c>
      <c r="W1090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091" spans="1:23" x14ac:dyDescent="0.2">
      <c r="A1091" t="s">
        <v>21</v>
      </c>
      <c r="B1091">
        <v>26</v>
      </c>
      <c r="C1091" t="s">
        <v>25</v>
      </c>
      <c r="D1091" t="s">
        <v>22</v>
      </c>
      <c r="E1091" t="s">
        <v>23</v>
      </c>
      <c r="F1091" t="s">
        <v>26</v>
      </c>
      <c r="G1091">
        <v>69</v>
      </c>
      <c r="H1091" t="s">
        <v>21</v>
      </c>
      <c r="I1091" t="s">
        <v>25</v>
      </c>
      <c r="J1091" t="s">
        <v>21</v>
      </c>
      <c r="K1091" t="str">
        <f>IF(Aggregate[[#This Row],[Under 30]]="Yes", "Under 30", IF(Aggregate[[#This Row],[Senior]]="Yes", "Senior", "Other"))</f>
        <v>Senior</v>
      </c>
      <c r="L1091" t="s">
        <v>32</v>
      </c>
      <c r="M1091" t="s">
        <v>38</v>
      </c>
      <c r="N1091" t="s">
        <v>65</v>
      </c>
      <c r="O1091" t="s">
        <v>105</v>
      </c>
      <c r="P1091">
        <v>1</v>
      </c>
      <c r="Q1091">
        <v>1</v>
      </c>
      <c r="R1091">
        <v>43</v>
      </c>
      <c r="S1091">
        <v>4</v>
      </c>
      <c r="T1091">
        <v>85.8</v>
      </c>
      <c r="U1091">
        <v>50</v>
      </c>
      <c r="V1091">
        <v>9</v>
      </c>
      <c r="W1091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1092" spans="1:23" x14ac:dyDescent="0.2">
      <c r="A1092" t="s">
        <v>21</v>
      </c>
      <c r="B1092">
        <v>26</v>
      </c>
      <c r="C1092" t="s">
        <v>25</v>
      </c>
      <c r="D1092" t="s">
        <v>22</v>
      </c>
      <c r="E1092" t="s">
        <v>29</v>
      </c>
      <c r="F1092" t="s">
        <v>24</v>
      </c>
      <c r="G1092">
        <v>56</v>
      </c>
      <c r="H1092" t="s">
        <v>21</v>
      </c>
      <c r="I1092" t="s">
        <v>21</v>
      </c>
      <c r="K1092" t="str">
        <f>IF(Aggregate[[#This Row],[Under 30]]="Yes", "Under 30", IF(Aggregate[[#This Row],[Senior]]="Yes", "Senior", "Other"))</f>
        <v>Other</v>
      </c>
      <c r="P1092">
        <v>1</v>
      </c>
      <c r="Q1092">
        <v>1</v>
      </c>
      <c r="R1092">
        <v>55</v>
      </c>
      <c r="S1092">
        <v>1</v>
      </c>
      <c r="T1092">
        <v>67.599999999999994</v>
      </c>
      <c r="U1092">
        <v>21</v>
      </c>
      <c r="V1092">
        <v>7</v>
      </c>
      <c r="W1092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1093" spans="1:23" x14ac:dyDescent="0.2">
      <c r="A1093" t="s">
        <v>21</v>
      </c>
      <c r="B1093">
        <v>26</v>
      </c>
      <c r="C1093" t="s">
        <v>25</v>
      </c>
      <c r="D1093" t="s">
        <v>22</v>
      </c>
      <c r="E1093" t="s">
        <v>93</v>
      </c>
      <c r="F1093" t="s">
        <v>26</v>
      </c>
      <c r="G1093">
        <v>69</v>
      </c>
      <c r="H1093" t="s">
        <v>21</v>
      </c>
      <c r="I1093" t="s">
        <v>25</v>
      </c>
      <c r="J1093" t="s">
        <v>21</v>
      </c>
      <c r="K1093" t="str">
        <f>IF(Aggregate[[#This Row],[Under 30]]="Yes", "Under 30", IF(Aggregate[[#This Row],[Senior]]="Yes", "Senior", "Other"))</f>
        <v>Senior</v>
      </c>
      <c r="L1093" t="s">
        <v>98</v>
      </c>
      <c r="M1093" t="s">
        <v>33</v>
      </c>
      <c r="N1093" t="s">
        <v>34</v>
      </c>
      <c r="O1093" t="s">
        <v>34</v>
      </c>
      <c r="P1093">
        <v>1</v>
      </c>
      <c r="R1093">
        <v>9</v>
      </c>
      <c r="S1093">
        <v>1</v>
      </c>
      <c r="T1093">
        <v>87.1</v>
      </c>
      <c r="U1093">
        <v>0</v>
      </c>
      <c r="V1093">
        <v>0</v>
      </c>
      <c r="W1093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094" spans="1:23" x14ac:dyDescent="0.2">
      <c r="A1094" t="s">
        <v>21</v>
      </c>
      <c r="B1094">
        <v>26</v>
      </c>
      <c r="C1094" t="s">
        <v>25</v>
      </c>
      <c r="D1094" t="s">
        <v>88</v>
      </c>
      <c r="E1094" t="s">
        <v>69</v>
      </c>
      <c r="F1094" t="s">
        <v>26</v>
      </c>
      <c r="G1094">
        <v>32</v>
      </c>
      <c r="H1094" t="s">
        <v>21</v>
      </c>
      <c r="I1094" t="s">
        <v>21</v>
      </c>
      <c r="K1094" t="str">
        <f>IF(Aggregate[[#This Row],[Under 30]]="Yes", "Under 30", IF(Aggregate[[#This Row],[Senior]]="Yes", "Senior", "Other"))</f>
        <v>Other</v>
      </c>
      <c r="P1094">
        <v>1</v>
      </c>
      <c r="R1094">
        <v>7</v>
      </c>
      <c r="S1094">
        <v>0</v>
      </c>
      <c r="T1094">
        <v>0</v>
      </c>
      <c r="U1094">
        <v>0</v>
      </c>
      <c r="V1094">
        <v>0</v>
      </c>
      <c r="W1094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095" spans="1:23" x14ac:dyDescent="0.2">
      <c r="A1095" t="s">
        <v>21</v>
      </c>
      <c r="B1095">
        <v>26</v>
      </c>
      <c r="C1095" t="s">
        <v>25</v>
      </c>
      <c r="D1095" t="s">
        <v>88</v>
      </c>
      <c r="E1095" t="s">
        <v>75</v>
      </c>
      <c r="F1095" t="s">
        <v>24</v>
      </c>
      <c r="G1095">
        <v>35</v>
      </c>
      <c r="H1095" t="s">
        <v>21</v>
      </c>
      <c r="I1095" t="s">
        <v>21</v>
      </c>
      <c r="K1095" t="str">
        <f>IF(Aggregate[[#This Row],[Under 30]]="Yes", "Under 30", IF(Aggregate[[#This Row],[Senior]]="Yes", "Senior", "Other"))</f>
        <v>Other</v>
      </c>
      <c r="P1095">
        <v>1</v>
      </c>
      <c r="R1095">
        <v>10</v>
      </c>
      <c r="S1095">
        <v>0</v>
      </c>
      <c r="T1095">
        <v>0</v>
      </c>
      <c r="U1095">
        <v>0</v>
      </c>
      <c r="V1095">
        <v>0</v>
      </c>
      <c r="W1095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096" spans="1:23" x14ac:dyDescent="0.2">
      <c r="A1096" t="s">
        <v>21</v>
      </c>
      <c r="B1096">
        <v>26</v>
      </c>
      <c r="C1096" t="s">
        <v>25</v>
      </c>
      <c r="D1096" t="s">
        <v>88</v>
      </c>
      <c r="E1096" t="s">
        <v>75</v>
      </c>
      <c r="F1096" t="s">
        <v>24</v>
      </c>
      <c r="G1096">
        <v>65</v>
      </c>
      <c r="H1096" t="s">
        <v>21</v>
      </c>
      <c r="I1096" t="s">
        <v>25</v>
      </c>
      <c r="J1096" t="s">
        <v>25</v>
      </c>
      <c r="K1096" t="str">
        <f>IF(Aggregate[[#This Row],[Under 30]]="Yes", "Under 30", IF(Aggregate[[#This Row],[Senior]]="Yes", "Senior", "Other"))</f>
        <v>Senior</v>
      </c>
      <c r="L1096" t="s">
        <v>53</v>
      </c>
      <c r="M1096" t="s">
        <v>33</v>
      </c>
      <c r="N1096" t="s">
        <v>34</v>
      </c>
      <c r="O1096" t="s">
        <v>34</v>
      </c>
      <c r="P1096">
        <v>1</v>
      </c>
      <c r="R1096">
        <v>12</v>
      </c>
      <c r="S1096">
        <v>0</v>
      </c>
      <c r="T1096">
        <v>0</v>
      </c>
      <c r="U1096">
        <v>0</v>
      </c>
      <c r="V1096">
        <v>0</v>
      </c>
      <c r="W1096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097" spans="1:23" x14ac:dyDescent="0.2">
      <c r="A1097" t="s">
        <v>21</v>
      </c>
      <c r="B1097">
        <v>26</v>
      </c>
      <c r="C1097" t="s">
        <v>25</v>
      </c>
      <c r="D1097" t="s">
        <v>88</v>
      </c>
      <c r="E1097" t="s">
        <v>82</v>
      </c>
      <c r="F1097" t="s">
        <v>26</v>
      </c>
      <c r="G1097">
        <v>40</v>
      </c>
      <c r="H1097" t="s">
        <v>21</v>
      </c>
      <c r="I1097" t="s">
        <v>21</v>
      </c>
      <c r="K1097" t="str">
        <f>IF(Aggregate[[#This Row],[Under 30]]="Yes", "Under 30", IF(Aggregate[[#This Row],[Senior]]="Yes", "Senior", "Other"))</f>
        <v>Other</v>
      </c>
      <c r="P1097">
        <v>1</v>
      </c>
      <c r="R1097">
        <v>9</v>
      </c>
      <c r="S1097">
        <v>0</v>
      </c>
      <c r="T1097">
        <v>0</v>
      </c>
      <c r="U1097">
        <v>0</v>
      </c>
      <c r="V1097">
        <v>0</v>
      </c>
      <c r="W1097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098" spans="1:23" x14ac:dyDescent="0.2">
      <c r="A1098" t="s">
        <v>21</v>
      </c>
      <c r="B1098">
        <v>27</v>
      </c>
      <c r="C1098" t="s">
        <v>21</v>
      </c>
      <c r="D1098" t="s">
        <v>22</v>
      </c>
      <c r="E1098" t="s">
        <v>29</v>
      </c>
      <c r="F1098" t="s">
        <v>24</v>
      </c>
      <c r="G1098">
        <v>25</v>
      </c>
      <c r="H1098" t="s">
        <v>25</v>
      </c>
      <c r="I1098" t="s">
        <v>21</v>
      </c>
      <c r="K1098" t="str">
        <f>IF(Aggregate[[#This Row],[Under 30]]="Yes", "Under 30", IF(Aggregate[[#This Row],[Senior]]="Yes", "Senior", "Other"))</f>
        <v>Under 30</v>
      </c>
      <c r="P1098">
        <v>1</v>
      </c>
      <c r="R1098">
        <v>13</v>
      </c>
      <c r="S1098">
        <v>0</v>
      </c>
      <c r="T1098">
        <v>0</v>
      </c>
      <c r="U1098">
        <v>0</v>
      </c>
      <c r="V1098">
        <v>0</v>
      </c>
      <c r="W1098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099" spans="1:23" x14ac:dyDescent="0.2">
      <c r="A1099" t="s">
        <v>21</v>
      </c>
      <c r="B1099">
        <v>27</v>
      </c>
      <c r="C1099" t="s">
        <v>21</v>
      </c>
      <c r="D1099" t="s">
        <v>22</v>
      </c>
      <c r="E1099" t="s">
        <v>42</v>
      </c>
      <c r="F1099" t="s">
        <v>24</v>
      </c>
      <c r="G1099">
        <v>72</v>
      </c>
      <c r="H1099" t="s">
        <v>21</v>
      </c>
      <c r="I1099" t="s">
        <v>25</v>
      </c>
      <c r="J1099" t="s">
        <v>25</v>
      </c>
      <c r="K1099" t="str">
        <f>IF(Aggregate[[#This Row],[Under 30]]="Yes", "Under 30", IF(Aggregate[[#This Row],[Senior]]="Yes", "Senior", "Other"))</f>
        <v>Senior</v>
      </c>
      <c r="L1099" t="s">
        <v>98</v>
      </c>
      <c r="M1099" t="s">
        <v>38</v>
      </c>
      <c r="N1099" t="s">
        <v>34</v>
      </c>
      <c r="O1099" t="s">
        <v>34</v>
      </c>
      <c r="P1099">
        <v>1</v>
      </c>
      <c r="R1099">
        <v>13</v>
      </c>
      <c r="S1099">
        <v>0</v>
      </c>
      <c r="T1099">
        <v>0</v>
      </c>
      <c r="U1099">
        <v>21</v>
      </c>
      <c r="V1099">
        <v>29</v>
      </c>
      <c r="W1099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1100" spans="1:23" x14ac:dyDescent="0.2">
      <c r="A1100" t="s">
        <v>21</v>
      </c>
      <c r="B1100">
        <v>27</v>
      </c>
      <c r="C1100" t="s">
        <v>21</v>
      </c>
      <c r="D1100" t="s">
        <v>22</v>
      </c>
      <c r="E1100" t="s">
        <v>44</v>
      </c>
      <c r="F1100" t="s">
        <v>26</v>
      </c>
      <c r="G1100">
        <v>58</v>
      </c>
      <c r="H1100" t="s">
        <v>21</v>
      </c>
      <c r="I1100" t="s">
        <v>21</v>
      </c>
      <c r="K1100" t="str">
        <f>IF(Aggregate[[#This Row],[Under 30]]="Yes", "Under 30", IF(Aggregate[[#This Row],[Senior]]="Yes", "Senior", "Other"))</f>
        <v>Other</v>
      </c>
      <c r="P1100">
        <v>1</v>
      </c>
      <c r="R1100">
        <v>10</v>
      </c>
      <c r="S1100">
        <v>1</v>
      </c>
      <c r="T1100">
        <v>0</v>
      </c>
      <c r="U1100">
        <v>0</v>
      </c>
      <c r="V1100">
        <v>0</v>
      </c>
      <c r="W1100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101" spans="1:23" x14ac:dyDescent="0.2">
      <c r="A1101" t="s">
        <v>21</v>
      </c>
      <c r="B1101">
        <v>27</v>
      </c>
      <c r="C1101" t="s">
        <v>21</v>
      </c>
      <c r="D1101" t="s">
        <v>22</v>
      </c>
      <c r="E1101" t="s">
        <v>47</v>
      </c>
      <c r="F1101" t="s">
        <v>24</v>
      </c>
      <c r="G1101">
        <v>60</v>
      </c>
      <c r="H1101" t="s">
        <v>21</v>
      </c>
      <c r="I1101" t="s">
        <v>21</v>
      </c>
      <c r="K1101" t="str">
        <f>IF(Aggregate[[#This Row],[Under 30]]="Yes", "Under 30", IF(Aggregate[[#This Row],[Senior]]="Yes", "Senior", "Other"))</f>
        <v>Other</v>
      </c>
      <c r="P1101">
        <v>1</v>
      </c>
      <c r="R1101">
        <v>13</v>
      </c>
      <c r="S1101">
        <v>0</v>
      </c>
      <c r="T1101">
        <v>0</v>
      </c>
      <c r="U1101">
        <v>0</v>
      </c>
      <c r="V1101">
        <v>0</v>
      </c>
      <c r="W1101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102" spans="1:23" x14ac:dyDescent="0.2">
      <c r="A1102" t="s">
        <v>21</v>
      </c>
      <c r="B1102">
        <v>27</v>
      </c>
      <c r="C1102" t="s">
        <v>21</v>
      </c>
      <c r="D1102" t="s">
        <v>22</v>
      </c>
      <c r="E1102" t="s">
        <v>50</v>
      </c>
      <c r="F1102" t="s">
        <v>24</v>
      </c>
      <c r="G1102">
        <v>47</v>
      </c>
      <c r="H1102" t="s">
        <v>21</v>
      </c>
      <c r="I1102" t="s">
        <v>21</v>
      </c>
      <c r="K1102" t="str">
        <f>IF(Aggregate[[#This Row],[Under 30]]="Yes", "Under 30", IF(Aggregate[[#This Row],[Senior]]="Yes", "Senior", "Other"))</f>
        <v>Other</v>
      </c>
      <c r="P1102">
        <v>1</v>
      </c>
      <c r="R1102">
        <v>9</v>
      </c>
      <c r="S1102">
        <v>0</v>
      </c>
      <c r="T1102">
        <v>0</v>
      </c>
      <c r="U1102">
        <v>0</v>
      </c>
      <c r="V1102">
        <v>0</v>
      </c>
      <c r="W1102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103" spans="1:23" x14ac:dyDescent="0.2">
      <c r="A1103" t="s">
        <v>21</v>
      </c>
      <c r="B1103">
        <v>27</v>
      </c>
      <c r="C1103" t="s">
        <v>21</v>
      </c>
      <c r="D1103" t="s">
        <v>22</v>
      </c>
      <c r="E1103" t="s">
        <v>51</v>
      </c>
      <c r="F1103" t="s">
        <v>24</v>
      </c>
      <c r="G1103">
        <v>27</v>
      </c>
      <c r="H1103" t="s">
        <v>25</v>
      </c>
      <c r="I1103" t="s">
        <v>21</v>
      </c>
      <c r="K1103" t="str">
        <f>IF(Aggregate[[#This Row],[Under 30]]="Yes", "Under 30", IF(Aggregate[[#This Row],[Senior]]="Yes", "Senior", "Other"))</f>
        <v>Under 30</v>
      </c>
      <c r="P1103">
        <v>1</v>
      </c>
      <c r="R1103">
        <v>12</v>
      </c>
      <c r="S1103">
        <v>0</v>
      </c>
      <c r="T1103">
        <v>0</v>
      </c>
      <c r="U1103">
        <v>0</v>
      </c>
      <c r="V1103">
        <v>0</v>
      </c>
      <c r="W1103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104" spans="1:23" x14ac:dyDescent="0.2">
      <c r="A1104" t="s">
        <v>21</v>
      </c>
      <c r="B1104">
        <v>27</v>
      </c>
      <c r="C1104" t="s">
        <v>21</v>
      </c>
      <c r="D1104" t="s">
        <v>22</v>
      </c>
      <c r="E1104" t="s">
        <v>62</v>
      </c>
      <c r="F1104" t="s">
        <v>26</v>
      </c>
      <c r="G1104">
        <v>57</v>
      </c>
      <c r="H1104" t="s">
        <v>21</v>
      </c>
      <c r="I1104" t="s">
        <v>21</v>
      </c>
      <c r="K1104" t="str">
        <f>IF(Aggregate[[#This Row],[Under 30]]="Yes", "Under 30", IF(Aggregate[[#This Row],[Senior]]="Yes", "Senior", "Other"))</f>
        <v>Other</v>
      </c>
      <c r="P1104">
        <v>1</v>
      </c>
      <c r="R1104">
        <v>9</v>
      </c>
      <c r="S1104">
        <v>0</v>
      </c>
      <c r="T1104">
        <v>0</v>
      </c>
      <c r="U1104">
        <v>0</v>
      </c>
      <c r="V1104">
        <v>0</v>
      </c>
      <c r="W1104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105" spans="1:23" x14ac:dyDescent="0.2">
      <c r="A1105" t="s">
        <v>21</v>
      </c>
      <c r="B1105">
        <v>27</v>
      </c>
      <c r="C1105" t="s">
        <v>21</v>
      </c>
      <c r="D1105" t="s">
        <v>22</v>
      </c>
      <c r="E1105" t="s">
        <v>69</v>
      </c>
      <c r="F1105" t="s">
        <v>26</v>
      </c>
      <c r="G1105">
        <v>25</v>
      </c>
      <c r="H1105" t="s">
        <v>25</v>
      </c>
      <c r="I1105" t="s">
        <v>21</v>
      </c>
      <c r="K1105" t="str">
        <f>IF(Aggregate[[#This Row],[Under 30]]="Yes", "Under 30", IF(Aggregate[[#This Row],[Senior]]="Yes", "Senior", "Other"))</f>
        <v>Under 30</v>
      </c>
      <c r="P1105">
        <v>1</v>
      </c>
      <c r="R1105">
        <v>22</v>
      </c>
      <c r="S1105">
        <v>0</v>
      </c>
      <c r="T1105">
        <v>0</v>
      </c>
      <c r="U1105">
        <v>19</v>
      </c>
      <c r="V1105">
        <v>5</v>
      </c>
      <c r="W1105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1106" spans="1:23" x14ac:dyDescent="0.2">
      <c r="A1106" t="s">
        <v>21</v>
      </c>
      <c r="B1106">
        <v>27</v>
      </c>
      <c r="C1106" t="s">
        <v>21</v>
      </c>
      <c r="D1106" t="s">
        <v>22</v>
      </c>
      <c r="E1106" t="s">
        <v>74</v>
      </c>
      <c r="F1106" t="s">
        <v>24</v>
      </c>
      <c r="G1106">
        <v>66</v>
      </c>
      <c r="H1106" t="s">
        <v>21</v>
      </c>
      <c r="I1106" t="s">
        <v>25</v>
      </c>
      <c r="J1106" t="s">
        <v>21</v>
      </c>
      <c r="K1106" t="str">
        <f>IF(Aggregate[[#This Row],[Under 30]]="Yes", "Under 30", IF(Aggregate[[#This Row],[Senior]]="Yes", "Senior", "Other"))</f>
        <v>Senior</v>
      </c>
      <c r="L1106" t="s">
        <v>53</v>
      </c>
      <c r="M1106" t="s">
        <v>38</v>
      </c>
      <c r="N1106" t="s">
        <v>34</v>
      </c>
      <c r="O1106" t="s">
        <v>34</v>
      </c>
      <c r="P1106">
        <v>1</v>
      </c>
      <c r="R1106">
        <v>8</v>
      </c>
      <c r="S1106">
        <v>0</v>
      </c>
      <c r="T1106">
        <v>0</v>
      </c>
      <c r="U1106">
        <v>0</v>
      </c>
      <c r="V1106">
        <v>0</v>
      </c>
      <c r="W1106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107" spans="1:23" x14ac:dyDescent="0.2">
      <c r="A1107" t="s">
        <v>21</v>
      </c>
      <c r="B1107">
        <v>27</v>
      </c>
      <c r="C1107" t="s">
        <v>21</v>
      </c>
      <c r="D1107" t="s">
        <v>22</v>
      </c>
      <c r="E1107" t="s">
        <v>74</v>
      </c>
      <c r="F1107" t="s">
        <v>26</v>
      </c>
      <c r="G1107">
        <v>48</v>
      </c>
      <c r="H1107" t="s">
        <v>21</v>
      </c>
      <c r="I1107" t="s">
        <v>21</v>
      </c>
      <c r="K1107" t="str">
        <f>IF(Aggregate[[#This Row],[Under 30]]="Yes", "Under 30", IF(Aggregate[[#This Row],[Senior]]="Yes", "Senior", "Other"))</f>
        <v>Other</v>
      </c>
      <c r="P1107">
        <v>1</v>
      </c>
      <c r="R1107">
        <v>6</v>
      </c>
      <c r="S1107">
        <v>0</v>
      </c>
      <c r="T1107">
        <v>0</v>
      </c>
      <c r="U1107">
        <v>0</v>
      </c>
      <c r="V1107">
        <v>0</v>
      </c>
      <c r="W1107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108" spans="1:23" x14ac:dyDescent="0.2">
      <c r="A1108" t="s">
        <v>21</v>
      </c>
      <c r="B1108">
        <v>27</v>
      </c>
      <c r="C1108" t="s">
        <v>21</v>
      </c>
      <c r="D1108" t="s">
        <v>22</v>
      </c>
      <c r="E1108" t="s">
        <v>78</v>
      </c>
      <c r="F1108" t="s">
        <v>26</v>
      </c>
      <c r="G1108">
        <v>42</v>
      </c>
      <c r="H1108" t="s">
        <v>21</v>
      </c>
      <c r="I1108" t="s">
        <v>21</v>
      </c>
      <c r="K1108" t="str">
        <f>IF(Aggregate[[#This Row],[Under 30]]="Yes", "Under 30", IF(Aggregate[[#This Row],[Senior]]="Yes", "Senior", "Other"))</f>
        <v>Other</v>
      </c>
      <c r="P1108">
        <v>1</v>
      </c>
      <c r="R1108">
        <v>8</v>
      </c>
      <c r="S1108">
        <v>0</v>
      </c>
      <c r="T1108">
        <v>0</v>
      </c>
      <c r="U1108">
        <v>0</v>
      </c>
      <c r="V1108">
        <v>0</v>
      </c>
      <c r="W1108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109" spans="1:23" x14ac:dyDescent="0.2">
      <c r="A1109" t="s">
        <v>21</v>
      </c>
      <c r="B1109">
        <v>27</v>
      </c>
      <c r="C1109" t="s">
        <v>21</v>
      </c>
      <c r="D1109" t="s">
        <v>22</v>
      </c>
      <c r="E1109" t="s">
        <v>79</v>
      </c>
      <c r="F1109" t="s">
        <v>24</v>
      </c>
      <c r="G1109">
        <v>62</v>
      </c>
      <c r="H1109" t="s">
        <v>21</v>
      </c>
      <c r="I1109" t="s">
        <v>21</v>
      </c>
      <c r="K1109" t="str">
        <f>IF(Aggregate[[#This Row],[Under 30]]="Yes", "Under 30", IF(Aggregate[[#This Row],[Senior]]="Yes", "Senior", "Other"))</f>
        <v>Other</v>
      </c>
      <c r="P1109">
        <v>1</v>
      </c>
      <c r="R1109">
        <v>7</v>
      </c>
      <c r="S1109">
        <v>0</v>
      </c>
      <c r="T1109">
        <v>0</v>
      </c>
      <c r="U1109">
        <v>0</v>
      </c>
      <c r="V1109">
        <v>0</v>
      </c>
      <c r="W1109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110" spans="1:23" x14ac:dyDescent="0.2">
      <c r="A1110" t="s">
        <v>21</v>
      </c>
      <c r="B1110">
        <v>27</v>
      </c>
      <c r="C1110" t="s">
        <v>21</v>
      </c>
      <c r="D1110" t="s">
        <v>22</v>
      </c>
      <c r="E1110" t="s">
        <v>80</v>
      </c>
      <c r="F1110" t="s">
        <v>26</v>
      </c>
      <c r="G1110">
        <v>33</v>
      </c>
      <c r="H1110" t="s">
        <v>21</v>
      </c>
      <c r="I1110" t="s">
        <v>21</v>
      </c>
      <c r="K1110" t="str">
        <f>IF(Aggregate[[#This Row],[Under 30]]="Yes", "Under 30", IF(Aggregate[[#This Row],[Senior]]="Yes", "Senior", "Other"))</f>
        <v>Other</v>
      </c>
      <c r="P1110">
        <v>1</v>
      </c>
      <c r="R1110">
        <v>35</v>
      </c>
      <c r="S1110">
        <v>0</v>
      </c>
      <c r="T1110">
        <v>0</v>
      </c>
      <c r="U1110">
        <v>93</v>
      </c>
      <c r="V1110">
        <v>12</v>
      </c>
      <c r="W1110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1111" spans="1:23" x14ac:dyDescent="0.2">
      <c r="A1111" t="s">
        <v>21</v>
      </c>
      <c r="B1111">
        <v>27</v>
      </c>
      <c r="C1111" t="s">
        <v>21</v>
      </c>
      <c r="D1111" t="s">
        <v>22</v>
      </c>
      <c r="E1111" t="s">
        <v>83</v>
      </c>
      <c r="F1111" t="s">
        <v>24</v>
      </c>
      <c r="G1111">
        <v>34</v>
      </c>
      <c r="H1111" t="s">
        <v>21</v>
      </c>
      <c r="I1111" t="s">
        <v>21</v>
      </c>
      <c r="K1111" t="str">
        <f>IF(Aggregate[[#This Row],[Under 30]]="Yes", "Under 30", IF(Aggregate[[#This Row],[Senior]]="Yes", "Senior", "Other"))</f>
        <v>Other</v>
      </c>
      <c r="P1111">
        <v>1</v>
      </c>
      <c r="R1111">
        <v>37</v>
      </c>
      <c r="S1111">
        <v>0</v>
      </c>
      <c r="T1111">
        <v>0</v>
      </c>
      <c r="U1111">
        <v>33</v>
      </c>
      <c r="V1111">
        <v>5</v>
      </c>
      <c r="W1111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1112" spans="1:23" x14ac:dyDescent="0.2">
      <c r="A1112" t="s">
        <v>21</v>
      </c>
      <c r="B1112">
        <v>27</v>
      </c>
      <c r="C1112" t="s">
        <v>21</v>
      </c>
      <c r="D1112" t="s">
        <v>88</v>
      </c>
      <c r="E1112" t="s">
        <v>50</v>
      </c>
      <c r="F1112" t="s">
        <v>26</v>
      </c>
      <c r="G1112">
        <v>60</v>
      </c>
      <c r="H1112" t="s">
        <v>21</v>
      </c>
      <c r="I1112" t="s">
        <v>21</v>
      </c>
      <c r="K1112" t="str">
        <f>IF(Aggregate[[#This Row],[Under 30]]="Yes", "Under 30", IF(Aggregate[[#This Row],[Senior]]="Yes", "Senior", "Other"))</f>
        <v>Other</v>
      </c>
      <c r="P1112">
        <v>1</v>
      </c>
      <c r="R1112">
        <v>10</v>
      </c>
      <c r="S1112">
        <v>0</v>
      </c>
      <c r="T1112">
        <v>0</v>
      </c>
      <c r="U1112">
        <v>0</v>
      </c>
      <c r="V1112">
        <v>0</v>
      </c>
      <c r="W1112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113" spans="1:23" x14ac:dyDescent="0.2">
      <c r="A1113" t="s">
        <v>21</v>
      </c>
      <c r="B1113">
        <v>27</v>
      </c>
      <c r="C1113" t="s">
        <v>25</v>
      </c>
      <c r="D1113" t="s">
        <v>22</v>
      </c>
      <c r="E1113" t="s">
        <v>31</v>
      </c>
      <c r="F1113" t="s">
        <v>26</v>
      </c>
      <c r="G1113">
        <v>66</v>
      </c>
      <c r="H1113" t="s">
        <v>21</v>
      </c>
      <c r="I1113" t="s">
        <v>25</v>
      </c>
      <c r="J1113" t="s">
        <v>21</v>
      </c>
      <c r="K1113" t="str">
        <f>IF(Aggregate[[#This Row],[Under 30]]="Yes", "Under 30", IF(Aggregate[[#This Row],[Senior]]="Yes", "Senior", "Other"))</f>
        <v>Senior</v>
      </c>
      <c r="L1113" t="s">
        <v>98</v>
      </c>
      <c r="M1113" t="s">
        <v>38</v>
      </c>
      <c r="N1113" t="s">
        <v>48</v>
      </c>
      <c r="O1113" t="s">
        <v>49</v>
      </c>
      <c r="P1113">
        <v>1</v>
      </c>
      <c r="Q1113">
        <v>1</v>
      </c>
      <c r="R1113">
        <v>15</v>
      </c>
      <c r="S1113">
        <v>2</v>
      </c>
      <c r="T1113">
        <v>81</v>
      </c>
      <c r="U1113">
        <v>0</v>
      </c>
      <c r="V1113">
        <v>0</v>
      </c>
      <c r="W1113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114" spans="1:23" x14ac:dyDescent="0.2">
      <c r="A1114" t="s">
        <v>21</v>
      </c>
      <c r="B1114">
        <v>27</v>
      </c>
      <c r="C1114" t="s">
        <v>25</v>
      </c>
      <c r="D1114" t="s">
        <v>22</v>
      </c>
      <c r="E1114" t="s">
        <v>42</v>
      </c>
      <c r="F1114" t="s">
        <v>26</v>
      </c>
      <c r="G1114">
        <v>25</v>
      </c>
      <c r="H1114" t="s">
        <v>25</v>
      </c>
      <c r="I1114" t="s">
        <v>21</v>
      </c>
      <c r="K1114" t="str">
        <f>IF(Aggregate[[#This Row],[Under 30]]="Yes", "Under 30", IF(Aggregate[[#This Row],[Senior]]="Yes", "Senior", "Other"))</f>
        <v>Under 30</v>
      </c>
      <c r="P1114">
        <v>1</v>
      </c>
      <c r="R1114">
        <v>49</v>
      </c>
      <c r="S1114">
        <v>0</v>
      </c>
      <c r="T1114">
        <v>160.69999999999999</v>
      </c>
      <c r="U1114">
        <v>40</v>
      </c>
      <c r="V1114">
        <v>37</v>
      </c>
      <c r="W1114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1115" spans="1:23" x14ac:dyDescent="0.2">
      <c r="A1115" t="s">
        <v>21</v>
      </c>
      <c r="B1115">
        <v>27</v>
      </c>
      <c r="C1115" t="s">
        <v>25</v>
      </c>
      <c r="D1115" t="s">
        <v>22</v>
      </c>
      <c r="E1115" t="s">
        <v>44</v>
      </c>
      <c r="F1115" t="s">
        <v>26</v>
      </c>
      <c r="G1115">
        <v>78</v>
      </c>
      <c r="H1115" t="s">
        <v>21</v>
      </c>
      <c r="I1115" t="s">
        <v>25</v>
      </c>
      <c r="J1115" t="s">
        <v>25</v>
      </c>
      <c r="K1115" t="str">
        <f>IF(Aggregate[[#This Row],[Under 30]]="Yes", "Under 30", IF(Aggregate[[#This Row],[Senior]]="Yes", "Senior", "Other"))</f>
        <v>Senior</v>
      </c>
      <c r="L1115" t="s">
        <v>98</v>
      </c>
      <c r="M1115" t="s">
        <v>38</v>
      </c>
      <c r="N1115" t="s">
        <v>34</v>
      </c>
      <c r="O1115" t="s">
        <v>34</v>
      </c>
      <c r="P1115">
        <v>1</v>
      </c>
      <c r="R1115">
        <v>23</v>
      </c>
      <c r="S1115">
        <v>0</v>
      </c>
      <c r="T1115">
        <v>156.6</v>
      </c>
      <c r="U1115">
        <v>52</v>
      </c>
      <c r="V1115">
        <v>5</v>
      </c>
      <c r="W1115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1116" spans="1:23" x14ac:dyDescent="0.2">
      <c r="A1116" t="s">
        <v>21</v>
      </c>
      <c r="B1116">
        <v>27</v>
      </c>
      <c r="C1116" t="s">
        <v>25</v>
      </c>
      <c r="D1116" t="s">
        <v>22</v>
      </c>
      <c r="E1116" t="s">
        <v>45</v>
      </c>
      <c r="F1116" t="s">
        <v>24</v>
      </c>
      <c r="G1116">
        <v>60</v>
      </c>
      <c r="H1116" t="s">
        <v>21</v>
      </c>
      <c r="I1116" t="s">
        <v>21</v>
      </c>
      <c r="K1116" t="str">
        <f>IF(Aggregate[[#This Row],[Under 30]]="Yes", "Under 30", IF(Aggregate[[#This Row],[Senior]]="Yes", "Senior", "Other"))</f>
        <v>Other</v>
      </c>
      <c r="P1116">
        <v>1</v>
      </c>
      <c r="R1116">
        <v>12</v>
      </c>
      <c r="S1116">
        <v>0</v>
      </c>
      <c r="T1116">
        <v>38.9</v>
      </c>
      <c r="U1116">
        <v>0</v>
      </c>
      <c r="V1116">
        <v>0</v>
      </c>
      <c r="W1116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117" spans="1:23" x14ac:dyDescent="0.2">
      <c r="A1117" t="s">
        <v>21</v>
      </c>
      <c r="B1117">
        <v>27</v>
      </c>
      <c r="C1117" t="s">
        <v>25</v>
      </c>
      <c r="D1117" t="s">
        <v>22</v>
      </c>
      <c r="E1117" t="s">
        <v>59</v>
      </c>
      <c r="F1117" t="s">
        <v>24</v>
      </c>
      <c r="G1117">
        <v>77</v>
      </c>
      <c r="H1117" t="s">
        <v>21</v>
      </c>
      <c r="I1117" t="s">
        <v>25</v>
      </c>
      <c r="J1117" t="s">
        <v>25</v>
      </c>
      <c r="K1117" t="str">
        <f>IF(Aggregate[[#This Row],[Under 30]]="Yes", "Under 30", IF(Aggregate[[#This Row],[Senior]]="Yes", "Senior", "Other"))</f>
        <v>Senior</v>
      </c>
      <c r="L1117" t="s">
        <v>32</v>
      </c>
      <c r="M1117" t="s">
        <v>38</v>
      </c>
      <c r="N1117" t="s">
        <v>56</v>
      </c>
      <c r="O1117" t="s">
        <v>96</v>
      </c>
      <c r="P1117">
        <v>1</v>
      </c>
      <c r="Q1117">
        <v>1</v>
      </c>
      <c r="R1117">
        <v>37</v>
      </c>
      <c r="S1117">
        <v>4</v>
      </c>
      <c r="T1117">
        <v>2.9</v>
      </c>
      <c r="U1117">
        <v>5</v>
      </c>
      <c r="V1117">
        <v>5</v>
      </c>
      <c r="W1117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1118" spans="1:23" x14ac:dyDescent="0.2">
      <c r="A1118" t="s">
        <v>21</v>
      </c>
      <c r="B1118">
        <v>27</v>
      </c>
      <c r="C1118" t="s">
        <v>25</v>
      </c>
      <c r="D1118" t="s">
        <v>88</v>
      </c>
      <c r="E1118" t="s">
        <v>28</v>
      </c>
      <c r="F1118" t="s">
        <v>26</v>
      </c>
      <c r="G1118">
        <v>32</v>
      </c>
      <c r="H1118" t="s">
        <v>21</v>
      </c>
      <c r="I1118" t="s">
        <v>21</v>
      </c>
      <c r="K1118" t="str">
        <f>IF(Aggregate[[#This Row],[Under 30]]="Yes", "Under 30", IF(Aggregate[[#This Row],[Senior]]="Yes", "Senior", "Other"))</f>
        <v>Other</v>
      </c>
      <c r="P1118">
        <v>1</v>
      </c>
      <c r="R1118">
        <v>11</v>
      </c>
      <c r="S1118">
        <v>0</v>
      </c>
      <c r="T1118">
        <v>0</v>
      </c>
      <c r="U1118">
        <v>0</v>
      </c>
      <c r="V1118">
        <v>0</v>
      </c>
      <c r="W1118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119" spans="1:23" x14ac:dyDescent="0.2">
      <c r="A1119" t="s">
        <v>21</v>
      </c>
      <c r="B1119">
        <v>27</v>
      </c>
      <c r="C1119" t="s">
        <v>25</v>
      </c>
      <c r="D1119" t="s">
        <v>88</v>
      </c>
      <c r="E1119" t="s">
        <v>55</v>
      </c>
      <c r="F1119" t="s">
        <v>24</v>
      </c>
      <c r="G1119">
        <v>41</v>
      </c>
      <c r="H1119" t="s">
        <v>21</v>
      </c>
      <c r="I1119" t="s">
        <v>21</v>
      </c>
      <c r="K1119" t="str">
        <f>IF(Aggregate[[#This Row],[Under 30]]="Yes", "Under 30", IF(Aggregate[[#This Row],[Senior]]="Yes", "Senior", "Other"))</f>
        <v>Other</v>
      </c>
      <c r="P1119">
        <v>1</v>
      </c>
      <c r="R1119">
        <v>7</v>
      </c>
      <c r="S1119">
        <v>0</v>
      </c>
      <c r="T1119">
        <v>0</v>
      </c>
      <c r="U1119">
        <v>0</v>
      </c>
      <c r="V1119">
        <v>0</v>
      </c>
      <c r="W1119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120" spans="1:23" x14ac:dyDescent="0.2">
      <c r="A1120" t="s">
        <v>21</v>
      </c>
      <c r="B1120">
        <v>27</v>
      </c>
      <c r="C1120" t="s">
        <v>25</v>
      </c>
      <c r="D1120" t="s">
        <v>88</v>
      </c>
      <c r="E1120" t="s">
        <v>60</v>
      </c>
      <c r="F1120" t="s">
        <v>24</v>
      </c>
      <c r="G1120">
        <v>49</v>
      </c>
      <c r="H1120" t="s">
        <v>21</v>
      </c>
      <c r="I1120" t="s">
        <v>21</v>
      </c>
      <c r="K1120" t="str">
        <f>IF(Aggregate[[#This Row],[Under 30]]="Yes", "Under 30", IF(Aggregate[[#This Row],[Senior]]="Yes", "Senior", "Other"))</f>
        <v>Other</v>
      </c>
      <c r="P1120">
        <v>1</v>
      </c>
      <c r="R1120">
        <v>36</v>
      </c>
      <c r="S1120">
        <v>0</v>
      </c>
      <c r="T1120">
        <v>0</v>
      </c>
      <c r="U1120">
        <v>67</v>
      </c>
      <c r="V1120">
        <v>5</v>
      </c>
      <c r="W1120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1121" spans="1:23" x14ac:dyDescent="0.2">
      <c r="A1121" t="s">
        <v>21</v>
      </c>
      <c r="B1121">
        <v>27</v>
      </c>
      <c r="C1121" t="s">
        <v>25</v>
      </c>
      <c r="D1121" t="s">
        <v>88</v>
      </c>
      <c r="E1121" t="s">
        <v>81</v>
      </c>
      <c r="F1121" t="s">
        <v>26</v>
      </c>
      <c r="G1121">
        <v>28</v>
      </c>
      <c r="H1121" t="s">
        <v>25</v>
      </c>
      <c r="I1121" t="s">
        <v>21</v>
      </c>
      <c r="K1121" t="str">
        <f>IF(Aggregate[[#This Row],[Under 30]]="Yes", "Under 30", IF(Aggregate[[#This Row],[Senior]]="Yes", "Senior", "Other"))</f>
        <v>Under 30</v>
      </c>
      <c r="P1121">
        <v>1</v>
      </c>
      <c r="R1121">
        <v>12</v>
      </c>
      <c r="S1121">
        <v>0</v>
      </c>
      <c r="T1121">
        <v>0</v>
      </c>
      <c r="U1121">
        <v>0</v>
      </c>
      <c r="V1121">
        <v>0</v>
      </c>
      <c r="W1121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122" spans="1:23" x14ac:dyDescent="0.2">
      <c r="A1122" t="s">
        <v>21</v>
      </c>
      <c r="B1122">
        <v>27</v>
      </c>
      <c r="C1122" t="s">
        <v>25</v>
      </c>
      <c r="D1122" t="s">
        <v>88</v>
      </c>
      <c r="E1122" t="s">
        <v>82</v>
      </c>
      <c r="F1122" t="s">
        <v>24</v>
      </c>
      <c r="G1122">
        <v>54</v>
      </c>
      <c r="H1122" t="s">
        <v>21</v>
      </c>
      <c r="I1122" t="s">
        <v>21</v>
      </c>
      <c r="K1122" t="str">
        <f>IF(Aggregate[[#This Row],[Under 30]]="Yes", "Under 30", IF(Aggregate[[#This Row],[Senior]]="Yes", "Senior", "Other"))</f>
        <v>Other</v>
      </c>
      <c r="P1122">
        <v>1</v>
      </c>
      <c r="R1122">
        <v>12</v>
      </c>
      <c r="S1122">
        <v>0</v>
      </c>
      <c r="T1122">
        <v>0</v>
      </c>
      <c r="U1122">
        <v>0</v>
      </c>
      <c r="V1122">
        <v>0</v>
      </c>
      <c r="W1122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123" spans="1:23" x14ac:dyDescent="0.2">
      <c r="A1123" t="s">
        <v>21</v>
      </c>
      <c r="B1123">
        <v>28</v>
      </c>
      <c r="C1123" t="s">
        <v>21</v>
      </c>
      <c r="D1123" t="s">
        <v>22</v>
      </c>
      <c r="E1123" t="s">
        <v>93</v>
      </c>
      <c r="F1123" t="s">
        <v>26</v>
      </c>
      <c r="G1123">
        <v>39</v>
      </c>
      <c r="H1123" t="s">
        <v>21</v>
      </c>
      <c r="I1123" t="s">
        <v>21</v>
      </c>
      <c r="K1123" t="str">
        <f>IF(Aggregate[[#This Row],[Under 30]]="Yes", "Under 30", IF(Aggregate[[#This Row],[Senior]]="Yes", "Senior", "Other"))</f>
        <v>Other</v>
      </c>
      <c r="P1123">
        <v>1</v>
      </c>
      <c r="R1123">
        <v>8</v>
      </c>
      <c r="S1123">
        <v>0</v>
      </c>
      <c r="T1123">
        <v>0</v>
      </c>
      <c r="U1123">
        <v>0</v>
      </c>
      <c r="V1123">
        <v>0</v>
      </c>
      <c r="W1123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124" spans="1:23" x14ac:dyDescent="0.2">
      <c r="A1124" t="s">
        <v>21</v>
      </c>
      <c r="B1124">
        <v>28</v>
      </c>
      <c r="C1124" t="s">
        <v>21</v>
      </c>
      <c r="D1124" t="s">
        <v>22</v>
      </c>
      <c r="E1124" t="s">
        <v>41</v>
      </c>
      <c r="F1124" t="s">
        <v>26</v>
      </c>
      <c r="G1124">
        <v>44</v>
      </c>
      <c r="H1124" t="s">
        <v>21</v>
      </c>
      <c r="I1124" t="s">
        <v>21</v>
      </c>
      <c r="K1124" t="str">
        <f>IF(Aggregate[[#This Row],[Under 30]]="Yes", "Under 30", IF(Aggregate[[#This Row],[Senior]]="Yes", "Senior", "Other"))</f>
        <v>Other</v>
      </c>
      <c r="P1124">
        <v>1</v>
      </c>
      <c r="R1124">
        <v>8</v>
      </c>
      <c r="S1124">
        <v>0</v>
      </c>
      <c r="T1124">
        <v>0</v>
      </c>
      <c r="U1124">
        <v>0</v>
      </c>
      <c r="V1124">
        <v>0</v>
      </c>
      <c r="W1124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125" spans="1:23" x14ac:dyDescent="0.2">
      <c r="A1125" t="s">
        <v>21</v>
      </c>
      <c r="B1125">
        <v>28</v>
      </c>
      <c r="C1125" t="s">
        <v>21</v>
      </c>
      <c r="D1125" t="s">
        <v>22</v>
      </c>
      <c r="E1125" t="s">
        <v>47</v>
      </c>
      <c r="F1125" t="s">
        <v>24</v>
      </c>
      <c r="G1125">
        <v>43</v>
      </c>
      <c r="H1125" t="s">
        <v>21</v>
      </c>
      <c r="I1125" t="s">
        <v>21</v>
      </c>
      <c r="K1125" t="str">
        <f>IF(Aggregate[[#This Row],[Under 30]]="Yes", "Under 30", IF(Aggregate[[#This Row],[Senior]]="Yes", "Senior", "Other"))</f>
        <v>Other</v>
      </c>
      <c r="P1125">
        <v>1</v>
      </c>
      <c r="R1125">
        <v>10</v>
      </c>
      <c r="S1125">
        <v>0</v>
      </c>
      <c r="T1125">
        <v>0</v>
      </c>
      <c r="U1125">
        <v>0</v>
      </c>
      <c r="V1125">
        <v>0</v>
      </c>
      <c r="W1125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126" spans="1:23" x14ac:dyDescent="0.2">
      <c r="A1126" t="s">
        <v>21</v>
      </c>
      <c r="B1126">
        <v>28</v>
      </c>
      <c r="C1126" t="s">
        <v>21</v>
      </c>
      <c r="D1126" t="s">
        <v>22</v>
      </c>
      <c r="E1126" t="s">
        <v>63</v>
      </c>
      <c r="F1126" t="s">
        <v>26</v>
      </c>
      <c r="G1126">
        <v>66</v>
      </c>
      <c r="H1126" t="s">
        <v>21</v>
      </c>
      <c r="I1126" t="s">
        <v>25</v>
      </c>
      <c r="J1126" t="s">
        <v>21</v>
      </c>
      <c r="K1126" t="str">
        <f>IF(Aggregate[[#This Row],[Under 30]]="Yes", "Under 30", IF(Aggregate[[#This Row],[Senior]]="Yes", "Senior", "Other"))</f>
        <v>Senior</v>
      </c>
      <c r="L1126" t="s">
        <v>32</v>
      </c>
      <c r="M1126" t="s">
        <v>38</v>
      </c>
      <c r="N1126" t="s">
        <v>34</v>
      </c>
      <c r="O1126" t="s">
        <v>34</v>
      </c>
      <c r="P1126">
        <v>1</v>
      </c>
      <c r="R1126">
        <v>38</v>
      </c>
      <c r="S1126">
        <v>0</v>
      </c>
      <c r="T1126">
        <v>0</v>
      </c>
      <c r="U1126">
        <v>75</v>
      </c>
      <c r="V1126">
        <v>8</v>
      </c>
      <c r="W1126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1127" spans="1:23" x14ac:dyDescent="0.2">
      <c r="A1127" t="s">
        <v>21</v>
      </c>
      <c r="B1127">
        <v>28</v>
      </c>
      <c r="C1127" t="s">
        <v>21</v>
      </c>
      <c r="D1127" t="s">
        <v>22</v>
      </c>
      <c r="E1127" t="s">
        <v>67</v>
      </c>
      <c r="F1127" t="s">
        <v>24</v>
      </c>
      <c r="G1127">
        <v>27</v>
      </c>
      <c r="H1127" t="s">
        <v>25</v>
      </c>
      <c r="I1127" t="s">
        <v>21</v>
      </c>
      <c r="K1127" t="str">
        <f>IF(Aggregate[[#This Row],[Under 30]]="Yes", "Under 30", IF(Aggregate[[#This Row],[Senior]]="Yes", "Senior", "Other"))</f>
        <v>Under 30</v>
      </c>
      <c r="P1127">
        <v>1</v>
      </c>
      <c r="R1127">
        <v>5</v>
      </c>
      <c r="S1127">
        <v>0</v>
      </c>
      <c r="T1127">
        <v>0</v>
      </c>
      <c r="U1127">
        <v>0</v>
      </c>
      <c r="V1127">
        <v>0</v>
      </c>
      <c r="W1127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128" spans="1:23" x14ac:dyDescent="0.2">
      <c r="A1128" t="s">
        <v>21</v>
      </c>
      <c r="B1128">
        <v>28</v>
      </c>
      <c r="C1128" t="s">
        <v>21</v>
      </c>
      <c r="D1128" t="s">
        <v>22</v>
      </c>
      <c r="E1128" t="s">
        <v>67</v>
      </c>
      <c r="F1128" t="s">
        <v>24</v>
      </c>
      <c r="G1128">
        <v>36</v>
      </c>
      <c r="H1128" t="s">
        <v>21</v>
      </c>
      <c r="I1128" t="s">
        <v>21</v>
      </c>
      <c r="K1128" t="str">
        <f>IF(Aggregate[[#This Row],[Under 30]]="Yes", "Under 30", IF(Aggregate[[#This Row],[Senior]]="Yes", "Senior", "Other"))</f>
        <v>Other</v>
      </c>
      <c r="P1128">
        <v>1</v>
      </c>
      <c r="R1128">
        <v>10</v>
      </c>
      <c r="S1128">
        <v>2</v>
      </c>
      <c r="T1128">
        <v>0</v>
      </c>
      <c r="U1128">
        <v>0</v>
      </c>
      <c r="V1128">
        <v>0</v>
      </c>
      <c r="W1128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129" spans="1:23" x14ac:dyDescent="0.2">
      <c r="A1129" t="s">
        <v>21</v>
      </c>
      <c r="B1129">
        <v>28</v>
      </c>
      <c r="C1129" t="s">
        <v>21</v>
      </c>
      <c r="D1129" t="s">
        <v>22</v>
      </c>
      <c r="E1129" t="s">
        <v>67</v>
      </c>
      <c r="F1129" t="s">
        <v>26</v>
      </c>
      <c r="G1129">
        <v>45</v>
      </c>
      <c r="H1129" t="s">
        <v>21</v>
      </c>
      <c r="I1129" t="s">
        <v>21</v>
      </c>
      <c r="K1129" t="str">
        <f>IF(Aggregate[[#This Row],[Under 30]]="Yes", "Under 30", IF(Aggregate[[#This Row],[Senior]]="Yes", "Senior", "Other"))</f>
        <v>Other</v>
      </c>
      <c r="P1129">
        <v>1</v>
      </c>
      <c r="R1129">
        <v>63</v>
      </c>
      <c r="S1129">
        <v>0</v>
      </c>
      <c r="T1129">
        <v>0</v>
      </c>
      <c r="U1129">
        <v>39</v>
      </c>
      <c r="V1129">
        <v>12</v>
      </c>
      <c r="W1129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1130" spans="1:23" x14ac:dyDescent="0.2">
      <c r="A1130" t="s">
        <v>21</v>
      </c>
      <c r="B1130">
        <v>28</v>
      </c>
      <c r="C1130" t="s">
        <v>21</v>
      </c>
      <c r="D1130" t="s">
        <v>22</v>
      </c>
      <c r="E1130" t="s">
        <v>69</v>
      </c>
      <c r="F1130" t="s">
        <v>24</v>
      </c>
      <c r="G1130">
        <v>45</v>
      </c>
      <c r="H1130" t="s">
        <v>21</v>
      </c>
      <c r="I1130" t="s">
        <v>21</v>
      </c>
      <c r="K1130" t="str">
        <f>IF(Aggregate[[#This Row],[Under 30]]="Yes", "Under 30", IF(Aggregate[[#This Row],[Senior]]="Yes", "Senior", "Other"))</f>
        <v>Other</v>
      </c>
      <c r="P1130">
        <v>1</v>
      </c>
      <c r="R1130">
        <v>12</v>
      </c>
      <c r="S1130">
        <v>0</v>
      </c>
      <c r="T1130">
        <v>0</v>
      </c>
      <c r="U1130">
        <v>0</v>
      </c>
      <c r="V1130">
        <v>0</v>
      </c>
      <c r="W1130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131" spans="1:23" x14ac:dyDescent="0.2">
      <c r="A1131" t="s">
        <v>21</v>
      </c>
      <c r="B1131">
        <v>28</v>
      </c>
      <c r="C1131" t="s">
        <v>21</v>
      </c>
      <c r="D1131" t="s">
        <v>22</v>
      </c>
      <c r="E1131" t="s">
        <v>73</v>
      </c>
      <c r="F1131" t="s">
        <v>24</v>
      </c>
      <c r="G1131">
        <v>35</v>
      </c>
      <c r="H1131" t="s">
        <v>21</v>
      </c>
      <c r="I1131" t="s">
        <v>21</v>
      </c>
      <c r="K1131" t="str">
        <f>IF(Aggregate[[#This Row],[Under 30]]="Yes", "Under 30", IF(Aggregate[[#This Row],[Senior]]="Yes", "Senior", "Other"))</f>
        <v>Other</v>
      </c>
      <c r="P1131">
        <v>1</v>
      </c>
      <c r="R1131">
        <v>6</v>
      </c>
      <c r="S1131">
        <v>0</v>
      </c>
      <c r="T1131">
        <v>0</v>
      </c>
      <c r="U1131">
        <v>0</v>
      </c>
      <c r="V1131">
        <v>0</v>
      </c>
      <c r="W1131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132" spans="1:23" x14ac:dyDescent="0.2">
      <c r="A1132" t="s">
        <v>21</v>
      </c>
      <c r="B1132">
        <v>28</v>
      </c>
      <c r="C1132" t="s">
        <v>21</v>
      </c>
      <c r="D1132" t="s">
        <v>22</v>
      </c>
      <c r="E1132" t="s">
        <v>84</v>
      </c>
      <c r="F1132" t="s">
        <v>26</v>
      </c>
      <c r="G1132">
        <v>28</v>
      </c>
      <c r="H1132" t="s">
        <v>25</v>
      </c>
      <c r="I1132" t="s">
        <v>21</v>
      </c>
      <c r="K1132" t="str">
        <f>IF(Aggregate[[#This Row],[Under 30]]="Yes", "Under 30", IF(Aggregate[[#This Row],[Senior]]="Yes", "Senior", "Other"))</f>
        <v>Under 30</v>
      </c>
      <c r="P1132">
        <v>1</v>
      </c>
      <c r="R1132">
        <v>21</v>
      </c>
      <c r="S1132">
        <v>0</v>
      </c>
      <c r="T1132">
        <v>0</v>
      </c>
      <c r="U1132">
        <v>15</v>
      </c>
      <c r="V1132">
        <v>17</v>
      </c>
      <c r="W1132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1133" spans="1:23" x14ac:dyDescent="0.2">
      <c r="A1133" t="s">
        <v>21</v>
      </c>
      <c r="B1133">
        <v>28</v>
      </c>
      <c r="C1133" t="s">
        <v>21</v>
      </c>
      <c r="D1133" t="s">
        <v>22</v>
      </c>
      <c r="E1133" t="s">
        <v>85</v>
      </c>
      <c r="F1133" t="s">
        <v>26</v>
      </c>
      <c r="G1133">
        <v>72</v>
      </c>
      <c r="H1133" t="s">
        <v>21</v>
      </c>
      <c r="I1133" t="s">
        <v>25</v>
      </c>
      <c r="J1133" t="s">
        <v>21</v>
      </c>
      <c r="K1133" t="str">
        <f>IF(Aggregate[[#This Row],[Under 30]]="Yes", "Under 30", IF(Aggregate[[#This Row],[Senior]]="Yes", "Senior", "Other"))</f>
        <v>Senior</v>
      </c>
      <c r="L1133" t="s">
        <v>32</v>
      </c>
      <c r="M1133" t="s">
        <v>38</v>
      </c>
      <c r="N1133" t="s">
        <v>65</v>
      </c>
      <c r="O1133" t="s">
        <v>105</v>
      </c>
      <c r="P1133">
        <v>1</v>
      </c>
      <c r="Q1133">
        <v>1</v>
      </c>
      <c r="R1133">
        <v>13</v>
      </c>
      <c r="S1133">
        <v>2</v>
      </c>
      <c r="T1133">
        <v>0</v>
      </c>
      <c r="U1133">
        <v>19</v>
      </c>
      <c r="V1133">
        <v>5</v>
      </c>
      <c r="W1133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1134" spans="1:23" x14ac:dyDescent="0.2">
      <c r="A1134" t="s">
        <v>21</v>
      </c>
      <c r="B1134">
        <v>28</v>
      </c>
      <c r="C1134" t="s">
        <v>21</v>
      </c>
      <c r="D1134" t="s">
        <v>88</v>
      </c>
      <c r="E1134" t="s">
        <v>81</v>
      </c>
      <c r="F1134" t="s">
        <v>26</v>
      </c>
      <c r="G1134">
        <v>48</v>
      </c>
      <c r="H1134" t="s">
        <v>21</v>
      </c>
      <c r="I1134" t="s">
        <v>21</v>
      </c>
      <c r="K1134" t="str">
        <f>IF(Aggregate[[#This Row],[Under 30]]="Yes", "Under 30", IF(Aggregate[[#This Row],[Senior]]="Yes", "Senior", "Other"))</f>
        <v>Other</v>
      </c>
      <c r="P1134">
        <v>1</v>
      </c>
      <c r="R1134">
        <v>42</v>
      </c>
      <c r="S1134">
        <v>0</v>
      </c>
      <c r="T1134">
        <v>0</v>
      </c>
      <c r="U1134">
        <v>7</v>
      </c>
      <c r="V1134">
        <v>9</v>
      </c>
      <c r="W1134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1135" spans="1:23" x14ac:dyDescent="0.2">
      <c r="A1135" t="s">
        <v>21</v>
      </c>
      <c r="B1135">
        <v>28</v>
      </c>
      <c r="C1135" t="s">
        <v>25</v>
      </c>
      <c r="D1135" t="s">
        <v>22</v>
      </c>
      <c r="E1135" t="s">
        <v>28</v>
      </c>
      <c r="F1135" t="s">
        <v>26</v>
      </c>
      <c r="G1135">
        <v>21</v>
      </c>
      <c r="H1135" t="s">
        <v>25</v>
      </c>
      <c r="I1135" t="s">
        <v>21</v>
      </c>
      <c r="K1135" t="str">
        <f>IF(Aggregate[[#This Row],[Under 30]]="Yes", "Under 30", IF(Aggregate[[#This Row],[Senior]]="Yes", "Senior", "Other"))</f>
        <v>Under 30</v>
      </c>
      <c r="P1135">
        <v>1</v>
      </c>
      <c r="R1135">
        <v>29</v>
      </c>
      <c r="S1135">
        <v>0</v>
      </c>
      <c r="T1135">
        <v>63</v>
      </c>
      <c r="U1135">
        <v>19</v>
      </c>
      <c r="V1135">
        <v>30</v>
      </c>
      <c r="W1135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1136" spans="1:23" x14ac:dyDescent="0.2">
      <c r="A1136" t="s">
        <v>21</v>
      </c>
      <c r="B1136">
        <v>28</v>
      </c>
      <c r="C1136" t="s">
        <v>25</v>
      </c>
      <c r="D1136" t="s">
        <v>22</v>
      </c>
      <c r="E1136" t="s">
        <v>54</v>
      </c>
      <c r="F1136" t="s">
        <v>26</v>
      </c>
      <c r="G1136">
        <v>28</v>
      </c>
      <c r="H1136" t="s">
        <v>25</v>
      </c>
      <c r="I1136" t="s">
        <v>21</v>
      </c>
      <c r="K1136" t="str">
        <f>IF(Aggregate[[#This Row],[Under 30]]="Yes", "Under 30", IF(Aggregate[[#This Row],[Senior]]="Yes", "Senior", "Other"))</f>
        <v>Under 30</v>
      </c>
      <c r="P1136">
        <v>1</v>
      </c>
      <c r="R1136">
        <v>9</v>
      </c>
      <c r="S1136">
        <v>0</v>
      </c>
      <c r="T1136">
        <v>83.1</v>
      </c>
      <c r="U1136">
        <v>0</v>
      </c>
      <c r="V1136">
        <v>0</v>
      </c>
      <c r="W1136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137" spans="1:23" x14ac:dyDescent="0.2">
      <c r="A1137" t="s">
        <v>21</v>
      </c>
      <c r="B1137">
        <v>28</v>
      </c>
      <c r="C1137" t="s">
        <v>25</v>
      </c>
      <c r="D1137" t="s">
        <v>22</v>
      </c>
      <c r="E1137" t="s">
        <v>54</v>
      </c>
      <c r="F1137" t="s">
        <v>26</v>
      </c>
      <c r="G1137">
        <v>32</v>
      </c>
      <c r="H1137" t="s">
        <v>21</v>
      </c>
      <c r="I1137" t="s">
        <v>21</v>
      </c>
      <c r="K1137" t="str">
        <f>IF(Aggregate[[#This Row],[Under 30]]="Yes", "Under 30", IF(Aggregate[[#This Row],[Senior]]="Yes", "Senior", "Other"))</f>
        <v>Other</v>
      </c>
      <c r="P1137">
        <v>1</v>
      </c>
      <c r="Q1137">
        <v>1</v>
      </c>
      <c r="R1137">
        <v>64</v>
      </c>
      <c r="S1137">
        <v>5</v>
      </c>
      <c r="T1137">
        <v>79.3</v>
      </c>
      <c r="U1137">
        <v>47</v>
      </c>
      <c r="V1137">
        <v>3</v>
      </c>
      <c r="W1137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138" spans="1:23" x14ac:dyDescent="0.2">
      <c r="A1138" t="s">
        <v>21</v>
      </c>
      <c r="B1138">
        <v>28</v>
      </c>
      <c r="C1138" t="s">
        <v>25</v>
      </c>
      <c r="D1138" t="s">
        <v>22</v>
      </c>
      <c r="E1138" t="s">
        <v>59</v>
      </c>
      <c r="F1138" t="s">
        <v>24</v>
      </c>
      <c r="G1138">
        <v>21</v>
      </c>
      <c r="H1138" t="s">
        <v>25</v>
      </c>
      <c r="I1138" t="s">
        <v>21</v>
      </c>
      <c r="K1138" t="str">
        <f>IF(Aggregate[[#This Row],[Under 30]]="Yes", "Under 30", IF(Aggregate[[#This Row],[Senior]]="Yes", "Senior", "Other"))</f>
        <v>Under 30</v>
      </c>
      <c r="P1138">
        <v>1</v>
      </c>
      <c r="R1138">
        <v>26</v>
      </c>
      <c r="S1138">
        <v>0</v>
      </c>
      <c r="T1138">
        <v>70.900000000000006</v>
      </c>
      <c r="U1138">
        <v>63</v>
      </c>
      <c r="V1138">
        <v>24</v>
      </c>
      <c r="W1138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1139" spans="1:23" x14ac:dyDescent="0.2">
      <c r="A1139" t="s">
        <v>21</v>
      </c>
      <c r="B1139">
        <v>28</v>
      </c>
      <c r="C1139" t="s">
        <v>25</v>
      </c>
      <c r="D1139" t="s">
        <v>22</v>
      </c>
      <c r="E1139" t="s">
        <v>60</v>
      </c>
      <c r="F1139" t="s">
        <v>24</v>
      </c>
      <c r="G1139">
        <v>65</v>
      </c>
      <c r="H1139" t="s">
        <v>21</v>
      </c>
      <c r="I1139" t="s">
        <v>25</v>
      </c>
      <c r="J1139" t="s">
        <v>21</v>
      </c>
      <c r="K1139" t="str">
        <f>IF(Aggregate[[#This Row],[Under 30]]="Yes", "Under 30", IF(Aggregate[[#This Row],[Senior]]="Yes", "Senior", "Other"))</f>
        <v>Senior</v>
      </c>
      <c r="L1139" t="s">
        <v>53</v>
      </c>
      <c r="M1139" t="s">
        <v>33</v>
      </c>
      <c r="N1139" t="s">
        <v>56</v>
      </c>
      <c r="O1139" t="s">
        <v>57</v>
      </c>
      <c r="P1139">
        <v>1</v>
      </c>
      <c r="Q1139">
        <v>1</v>
      </c>
      <c r="R1139">
        <v>16</v>
      </c>
      <c r="S1139">
        <v>3</v>
      </c>
      <c r="T1139">
        <v>194.6</v>
      </c>
      <c r="U1139">
        <v>0</v>
      </c>
      <c r="V1139">
        <v>0</v>
      </c>
      <c r="W1139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140" spans="1:23" x14ac:dyDescent="0.2">
      <c r="A1140" t="s">
        <v>21</v>
      </c>
      <c r="B1140">
        <v>28</v>
      </c>
      <c r="C1140" t="s">
        <v>25</v>
      </c>
      <c r="D1140" t="s">
        <v>22</v>
      </c>
      <c r="E1140" t="s">
        <v>61</v>
      </c>
      <c r="F1140" t="s">
        <v>26</v>
      </c>
      <c r="G1140">
        <v>41</v>
      </c>
      <c r="H1140" t="s">
        <v>21</v>
      </c>
      <c r="I1140" t="s">
        <v>21</v>
      </c>
      <c r="K1140" t="str">
        <f>IF(Aggregate[[#This Row],[Under 30]]="Yes", "Under 30", IF(Aggregate[[#This Row],[Senior]]="Yes", "Senior", "Other"))</f>
        <v>Other</v>
      </c>
      <c r="P1140">
        <v>1</v>
      </c>
      <c r="R1140">
        <v>11</v>
      </c>
      <c r="S1140">
        <v>0</v>
      </c>
      <c r="T1140">
        <v>55.4</v>
      </c>
      <c r="U1140">
        <v>0</v>
      </c>
      <c r="V1140">
        <v>0</v>
      </c>
      <c r="W1140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141" spans="1:23" x14ac:dyDescent="0.2">
      <c r="A1141" t="s">
        <v>21</v>
      </c>
      <c r="B1141">
        <v>28</v>
      </c>
      <c r="C1141" t="s">
        <v>25</v>
      </c>
      <c r="D1141" t="s">
        <v>22</v>
      </c>
      <c r="E1141" t="s">
        <v>69</v>
      </c>
      <c r="F1141" t="s">
        <v>26</v>
      </c>
      <c r="G1141">
        <v>22</v>
      </c>
      <c r="H1141" t="s">
        <v>25</v>
      </c>
      <c r="I1141" t="s">
        <v>21</v>
      </c>
      <c r="K1141" t="str">
        <f>IF(Aggregate[[#This Row],[Under 30]]="Yes", "Under 30", IF(Aggregate[[#This Row],[Senior]]="Yes", "Senior", "Other"))</f>
        <v>Under 30</v>
      </c>
      <c r="P1141">
        <v>1</v>
      </c>
      <c r="R1141">
        <v>9</v>
      </c>
      <c r="S1141">
        <v>2</v>
      </c>
      <c r="T1141">
        <v>119</v>
      </c>
      <c r="U1141">
        <v>0</v>
      </c>
      <c r="V1141">
        <v>0</v>
      </c>
      <c r="W1141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142" spans="1:23" x14ac:dyDescent="0.2">
      <c r="A1142" t="s">
        <v>21</v>
      </c>
      <c r="B1142">
        <v>28</v>
      </c>
      <c r="C1142" t="s">
        <v>25</v>
      </c>
      <c r="D1142" t="s">
        <v>88</v>
      </c>
      <c r="E1142" t="s">
        <v>43</v>
      </c>
      <c r="F1142" t="s">
        <v>24</v>
      </c>
      <c r="G1142">
        <v>46</v>
      </c>
      <c r="H1142" t="s">
        <v>21</v>
      </c>
      <c r="I1142" t="s">
        <v>21</v>
      </c>
      <c r="K1142" t="str">
        <f>IF(Aggregate[[#This Row],[Under 30]]="Yes", "Under 30", IF(Aggregate[[#This Row],[Senior]]="Yes", "Senior", "Other"))</f>
        <v>Other</v>
      </c>
      <c r="P1142">
        <v>1</v>
      </c>
      <c r="R1142">
        <v>14</v>
      </c>
      <c r="S1142">
        <v>0</v>
      </c>
      <c r="T1142">
        <v>0</v>
      </c>
      <c r="U1142">
        <v>0</v>
      </c>
      <c r="V1142">
        <v>0</v>
      </c>
      <c r="W1142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143" spans="1:23" x14ac:dyDescent="0.2">
      <c r="A1143" t="s">
        <v>21</v>
      </c>
      <c r="B1143">
        <v>28</v>
      </c>
      <c r="C1143" t="s">
        <v>25</v>
      </c>
      <c r="D1143" t="s">
        <v>88</v>
      </c>
      <c r="E1143" t="s">
        <v>59</v>
      </c>
      <c r="F1143" t="s">
        <v>26</v>
      </c>
      <c r="G1143">
        <v>34</v>
      </c>
      <c r="H1143" t="s">
        <v>21</v>
      </c>
      <c r="I1143" t="s">
        <v>21</v>
      </c>
      <c r="K1143" t="str">
        <f>IF(Aggregate[[#This Row],[Under 30]]="Yes", "Under 30", IF(Aggregate[[#This Row],[Senior]]="Yes", "Senior", "Other"))</f>
        <v>Other</v>
      </c>
      <c r="P1143">
        <v>1</v>
      </c>
      <c r="R1143">
        <v>8</v>
      </c>
      <c r="S1143">
        <v>0</v>
      </c>
      <c r="T1143">
        <v>0</v>
      </c>
      <c r="U1143">
        <v>0</v>
      </c>
      <c r="V1143">
        <v>0</v>
      </c>
      <c r="W1143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144" spans="1:23" x14ac:dyDescent="0.2">
      <c r="A1144" t="s">
        <v>21</v>
      </c>
      <c r="B1144">
        <v>29</v>
      </c>
      <c r="C1144" t="s">
        <v>21</v>
      </c>
      <c r="D1144" t="s">
        <v>22</v>
      </c>
      <c r="E1144" t="s">
        <v>31</v>
      </c>
      <c r="F1144" t="s">
        <v>26</v>
      </c>
      <c r="G1144">
        <v>32</v>
      </c>
      <c r="H1144" t="s">
        <v>21</v>
      </c>
      <c r="I1144" t="s">
        <v>21</v>
      </c>
      <c r="K1144" t="str">
        <f>IF(Aggregate[[#This Row],[Under 30]]="Yes", "Under 30", IF(Aggregate[[#This Row],[Senior]]="Yes", "Senior", "Other"))</f>
        <v>Other</v>
      </c>
      <c r="P1144">
        <v>1</v>
      </c>
      <c r="R1144">
        <v>13</v>
      </c>
      <c r="S1144">
        <v>0</v>
      </c>
      <c r="T1144">
        <v>0</v>
      </c>
      <c r="U1144">
        <v>0</v>
      </c>
      <c r="V1144">
        <v>0</v>
      </c>
      <c r="W1144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145" spans="1:23" x14ac:dyDescent="0.2">
      <c r="A1145" t="s">
        <v>21</v>
      </c>
      <c r="B1145">
        <v>29</v>
      </c>
      <c r="C1145" t="s">
        <v>21</v>
      </c>
      <c r="D1145" t="s">
        <v>22</v>
      </c>
      <c r="E1145" t="s">
        <v>31</v>
      </c>
      <c r="F1145" t="s">
        <v>26</v>
      </c>
      <c r="G1145">
        <v>56</v>
      </c>
      <c r="H1145" t="s">
        <v>21</v>
      </c>
      <c r="I1145" t="s">
        <v>21</v>
      </c>
      <c r="K1145" t="str">
        <f>IF(Aggregate[[#This Row],[Under 30]]="Yes", "Under 30", IF(Aggregate[[#This Row],[Senior]]="Yes", "Senior", "Other"))</f>
        <v>Other</v>
      </c>
      <c r="P1145">
        <v>1</v>
      </c>
      <c r="R1145">
        <v>10</v>
      </c>
      <c r="S1145">
        <v>0</v>
      </c>
      <c r="T1145">
        <v>0</v>
      </c>
      <c r="U1145">
        <v>0</v>
      </c>
      <c r="V1145">
        <v>0</v>
      </c>
      <c r="W1145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146" spans="1:23" x14ac:dyDescent="0.2">
      <c r="A1146" t="s">
        <v>21</v>
      </c>
      <c r="B1146">
        <v>29</v>
      </c>
      <c r="C1146" t="s">
        <v>21</v>
      </c>
      <c r="D1146" t="s">
        <v>22</v>
      </c>
      <c r="E1146" t="s">
        <v>46</v>
      </c>
      <c r="F1146" t="s">
        <v>26</v>
      </c>
      <c r="G1146">
        <v>34</v>
      </c>
      <c r="H1146" t="s">
        <v>21</v>
      </c>
      <c r="I1146" t="s">
        <v>21</v>
      </c>
      <c r="K1146" t="str">
        <f>IF(Aggregate[[#This Row],[Under 30]]="Yes", "Under 30", IF(Aggregate[[#This Row],[Senior]]="Yes", "Senior", "Other"))</f>
        <v>Other</v>
      </c>
      <c r="P1146">
        <v>1</v>
      </c>
      <c r="R1146">
        <v>29</v>
      </c>
      <c r="S1146">
        <v>0</v>
      </c>
      <c r="T1146">
        <v>0</v>
      </c>
      <c r="U1146">
        <v>31</v>
      </c>
      <c r="V1146">
        <v>2</v>
      </c>
      <c r="W1146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147" spans="1:23" x14ac:dyDescent="0.2">
      <c r="A1147" t="s">
        <v>21</v>
      </c>
      <c r="B1147">
        <v>29</v>
      </c>
      <c r="C1147" t="s">
        <v>21</v>
      </c>
      <c r="D1147" t="s">
        <v>22</v>
      </c>
      <c r="E1147" t="s">
        <v>54</v>
      </c>
      <c r="F1147" t="s">
        <v>26</v>
      </c>
      <c r="G1147">
        <v>46</v>
      </c>
      <c r="H1147" t="s">
        <v>21</v>
      </c>
      <c r="I1147" t="s">
        <v>21</v>
      </c>
      <c r="K1147" t="str">
        <f>IF(Aggregate[[#This Row],[Under 30]]="Yes", "Under 30", IF(Aggregate[[#This Row],[Senior]]="Yes", "Senior", "Other"))</f>
        <v>Other</v>
      </c>
      <c r="P1147">
        <v>1</v>
      </c>
      <c r="R1147">
        <v>24</v>
      </c>
      <c r="S1147">
        <v>0</v>
      </c>
      <c r="T1147">
        <v>0</v>
      </c>
      <c r="U1147">
        <v>7</v>
      </c>
      <c r="V1147">
        <v>3</v>
      </c>
      <c r="W1147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148" spans="1:23" x14ac:dyDescent="0.2">
      <c r="A1148" t="s">
        <v>21</v>
      </c>
      <c r="B1148">
        <v>29</v>
      </c>
      <c r="C1148" t="s">
        <v>21</v>
      </c>
      <c r="D1148" t="s">
        <v>22</v>
      </c>
      <c r="E1148" t="s">
        <v>61</v>
      </c>
      <c r="F1148" t="s">
        <v>26</v>
      </c>
      <c r="G1148">
        <v>84</v>
      </c>
      <c r="H1148" t="s">
        <v>21</v>
      </c>
      <c r="I1148" t="s">
        <v>25</v>
      </c>
      <c r="J1148" t="s">
        <v>21</v>
      </c>
      <c r="K1148" t="str">
        <f>IF(Aggregate[[#This Row],[Under 30]]="Yes", "Under 30", IF(Aggregate[[#This Row],[Senior]]="Yes", "Senior", "Other"))</f>
        <v>Senior</v>
      </c>
      <c r="L1148" t="s">
        <v>98</v>
      </c>
      <c r="M1148" t="s">
        <v>38</v>
      </c>
      <c r="N1148" t="s">
        <v>34</v>
      </c>
      <c r="O1148" t="s">
        <v>34</v>
      </c>
      <c r="P1148">
        <v>1</v>
      </c>
      <c r="R1148">
        <v>47</v>
      </c>
      <c r="S1148">
        <v>0</v>
      </c>
      <c r="T1148">
        <v>0</v>
      </c>
      <c r="U1148">
        <v>23</v>
      </c>
      <c r="V1148">
        <v>11</v>
      </c>
      <c r="W1148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1149" spans="1:23" x14ac:dyDescent="0.2">
      <c r="A1149" t="s">
        <v>21</v>
      </c>
      <c r="B1149">
        <v>29</v>
      </c>
      <c r="C1149" t="s">
        <v>21</v>
      </c>
      <c r="D1149" t="s">
        <v>22</v>
      </c>
      <c r="E1149" t="s">
        <v>62</v>
      </c>
      <c r="F1149" t="s">
        <v>24</v>
      </c>
      <c r="G1149">
        <v>33</v>
      </c>
      <c r="H1149" t="s">
        <v>21</v>
      </c>
      <c r="I1149" t="s">
        <v>21</v>
      </c>
      <c r="K1149" t="str">
        <f>IF(Aggregate[[#This Row],[Under 30]]="Yes", "Under 30", IF(Aggregate[[#This Row],[Senior]]="Yes", "Senior", "Other"))</f>
        <v>Other</v>
      </c>
      <c r="P1149">
        <v>1</v>
      </c>
      <c r="R1149">
        <v>8</v>
      </c>
      <c r="S1149">
        <v>0</v>
      </c>
      <c r="T1149">
        <v>0</v>
      </c>
      <c r="U1149">
        <v>0</v>
      </c>
      <c r="V1149">
        <v>0</v>
      </c>
      <c r="W1149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150" spans="1:23" x14ac:dyDescent="0.2">
      <c r="A1150" t="s">
        <v>21</v>
      </c>
      <c r="B1150">
        <v>29</v>
      </c>
      <c r="C1150" t="s">
        <v>21</v>
      </c>
      <c r="D1150" t="s">
        <v>22</v>
      </c>
      <c r="E1150" t="s">
        <v>73</v>
      </c>
      <c r="F1150" t="s">
        <v>24</v>
      </c>
      <c r="G1150">
        <v>67</v>
      </c>
      <c r="H1150" t="s">
        <v>21</v>
      </c>
      <c r="I1150" t="s">
        <v>25</v>
      </c>
      <c r="J1150" t="s">
        <v>21</v>
      </c>
      <c r="K1150" t="str">
        <f>IF(Aggregate[[#This Row],[Under 30]]="Yes", "Under 30", IF(Aggregate[[#This Row],[Senior]]="Yes", "Senior", "Other"))</f>
        <v>Senior</v>
      </c>
      <c r="L1150" t="s">
        <v>98</v>
      </c>
      <c r="M1150" t="s">
        <v>33</v>
      </c>
      <c r="N1150" t="s">
        <v>34</v>
      </c>
      <c r="O1150" t="s">
        <v>34</v>
      </c>
      <c r="P1150">
        <v>1</v>
      </c>
      <c r="R1150">
        <v>10</v>
      </c>
      <c r="S1150">
        <v>2</v>
      </c>
      <c r="T1150">
        <v>0</v>
      </c>
      <c r="U1150">
        <v>0</v>
      </c>
      <c r="V1150">
        <v>0</v>
      </c>
      <c r="W1150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151" spans="1:23" x14ac:dyDescent="0.2">
      <c r="A1151" t="s">
        <v>21</v>
      </c>
      <c r="B1151">
        <v>29</v>
      </c>
      <c r="C1151" t="s">
        <v>21</v>
      </c>
      <c r="D1151" t="s">
        <v>22</v>
      </c>
      <c r="E1151" t="s">
        <v>76</v>
      </c>
      <c r="F1151" t="s">
        <v>24</v>
      </c>
      <c r="G1151">
        <v>25</v>
      </c>
      <c r="H1151" t="s">
        <v>25</v>
      </c>
      <c r="I1151" t="s">
        <v>21</v>
      </c>
      <c r="K1151" t="str">
        <f>IF(Aggregate[[#This Row],[Under 30]]="Yes", "Under 30", IF(Aggregate[[#This Row],[Senior]]="Yes", "Senior", "Other"))</f>
        <v>Under 30</v>
      </c>
      <c r="P1151">
        <v>1</v>
      </c>
      <c r="R1151">
        <v>6</v>
      </c>
      <c r="S1151">
        <v>0</v>
      </c>
      <c r="T1151">
        <v>0</v>
      </c>
      <c r="U1151">
        <v>0</v>
      </c>
      <c r="V1151">
        <v>0</v>
      </c>
      <c r="W1151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152" spans="1:23" x14ac:dyDescent="0.2">
      <c r="A1152" t="s">
        <v>21</v>
      </c>
      <c r="B1152">
        <v>29</v>
      </c>
      <c r="C1152" t="s">
        <v>21</v>
      </c>
      <c r="D1152" t="s">
        <v>22</v>
      </c>
      <c r="E1152" t="s">
        <v>76</v>
      </c>
      <c r="F1152" t="s">
        <v>26</v>
      </c>
      <c r="G1152">
        <v>26</v>
      </c>
      <c r="H1152" t="s">
        <v>25</v>
      </c>
      <c r="I1152" t="s">
        <v>21</v>
      </c>
      <c r="K1152" t="str">
        <f>IF(Aggregate[[#This Row],[Under 30]]="Yes", "Under 30", IF(Aggregate[[#This Row],[Senior]]="Yes", "Senior", "Other"))</f>
        <v>Under 30</v>
      </c>
      <c r="P1152">
        <v>1</v>
      </c>
      <c r="R1152">
        <v>8</v>
      </c>
      <c r="S1152">
        <v>1</v>
      </c>
      <c r="T1152">
        <v>0</v>
      </c>
      <c r="U1152">
        <v>0</v>
      </c>
      <c r="V1152">
        <v>0</v>
      </c>
      <c r="W1152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153" spans="1:23" x14ac:dyDescent="0.2">
      <c r="A1153" t="s">
        <v>21</v>
      </c>
      <c r="B1153">
        <v>29</v>
      </c>
      <c r="C1153" t="s">
        <v>21</v>
      </c>
      <c r="D1153" t="s">
        <v>22</v>
      </c>
      <c r="E1153" t="s">
        <v>78</v>
      </c>
      <c r="F1153" t="s">
        <v>24</v>
      </c>
      <c r="G1153">
        <v>49</v>
      </c>
      <c r="H1153" t="s">
        <v>21</v>
      </c>
      <c r="I1153" t="s">
        <v>21</v>
      </c>
      <c r="K1153" t="str">
        <f>IF(Aggregate[[#This Row],[Under 30]]="Yes", "Under 30", IF(Aggregate[[#This Row],[Senior]]="Yes", "Senior", "Other"))</f>
        <v>Other</v>
      </c>
      <c r="P1153">
        <v>1</v>
      </c>
      <c r="R1153">
        <v>9</v>
      </c>
      <c r="S1153">
        <v>0</v>
      </c>
      <c r="T1153">
        <v>0</v>
      </c>
      <c r="U1153">
        <v>0</v>
      </c>
      <c r="V1153">
        <v>0</v>
      </c>
      <c r="W1153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154" spans="1:23" x14ac:dyDescent="0.2">
      <c r="A1154" t="s">
        <v>21</v>
      </c>
      <c r="B1154">
        <v>29</v>
      </c>
      <c r="C1154" t="s">
        <v>21</v>
      </c>
      <c r="D1154" t="s">
        <v>22</v>
      </c>
      <c r="E1154" t="s">
        <v>80</v>
      </c>
      <c r="F1154" t="s">
        <v>24</v>
      </c>
      <c r="G1154">
        <v>60</v>
      </c>
      <c r="H1154" t="s">
        <v>21</v>
      </c>
      <c r="I1154" t="s">
        <v>21</v>
      </c>
      <c r="K1154" t="str">
        <f>IF(Aggregate[[#This Row],[Under 30]]="Yes", "Under 30", IF(Aggregate[[#This Row],[Senior]]="Yes", "Senior", "Other"))</f>
        <v>Other</v>
      </c>
      <c r="P1154">
        <v>1</v>
      </c>
      <c r="R1154">
        <v>8</v>
      </c>
      <c r="S1154">
        <v>2</v>
      </c>
      <c r="T1154">
        <v>0</v>
      </c>
      <c r="U1154">
        <v>0</v>
      </c>
      <c r="V1154">
        <v>0</v>
      </c>
      <c r="W1154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155" spans="1:23" x14ac:dyDescent="0.2">
      <c r="A1155" t="s">
        <v>21</v>
      </c>
      <c r="B1155">
        <v>29</v>
      </c>
      <c r="C1155" t="s">
        <v>21</v>
      </c>
      <c r="D1155" t="s">
        <v>22</v>
      </c>
      <c r="E1155" t="s">
        <v>80</v>
      </c>
      <c r="F1155" t="s">
        <v>26</v>
      </c>
      <c r="G1155">
        <v>41</v>
      </c>
      <c r="H1155" t="s">
        <v>21</v>
      </c>
      <c r="I1155" t="s">
        <v>21</v>
      </c>
      <c r="K1155" t="str">
        <f>IF(Aggregate[[#This Row],[Under 30]]="Yes", "Under 30", IF(Aggregate[[#This Row],[Senior]]="Yes", "Senior", "Other"))</f>
        <v>Other</v>
      </c>
      <c r="P1155">
        <v>1</v>
      </c>
      <c r="R1155">
        <v>10</v>
      </c>
      <c r="S1155">
        <v>0</v>
      </c>
      <c r="T1155">
        <v>0</v>
      </c>
      <c r="U1155">
        <v>0</v>
      </c>
      <c r="V1155">
        <v>0</v>
      </c>
      <c r="W1155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156" spans="1:23" x14ac:dyDescent="0.2">
      <c r="A1156" t="s">
        <v>21</v>
      </c>
      <c r="B1156">
        <v>29</v>
      </c>
      <c r="C1156" t="s">
        <v>21</v>
      </c>
      <c r="D1156" t="s">
        <v>22</v>
      </c>
      <c r="E1156" t="s">
        <v>85</v>
      </c>
      <c r="F1156" t="s">
        <v>26</v>
      </c>
      <c r="G1156">
        <v>47</v>
      </c>
      <c r="H1156" t="s">
        <v>21</v>
      </c>
      <c r="I1156" t="s">
        <v>21</v>
      </c>
      <c r="K1156" t="str">
        <f>IF(Aggregate[[#This Row],[Under 30]]="Yes", "Under 30", IF(Aggregate[[#This Row],[Senior]]="Yes", "Senior", "Other"))</f>
        <v>Other</v>
      </c>
      <c r="P1156">
        <v>1</v>
      </c>
      <c r="R1156">
        <v>7</v>
      </c>
      <c r="S1156">
        <v>0</v>
      </c>
      <c r="T1156">
        <v>0</v>
      </c>
      <c r="U1156">
        <v>0</v>
      </c>
      <c r="V1156">
        <v>0</v>
      </c>
      <c r="W1156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157" spans="1:23" x14ac:dyDescent="0.2">
      <c r="A1157" t="s">
        <v>21</v>
      </c>
      <c r="B1157">
        <v>29</v>
      </c>
      <c r="C1157" t="s">
        <v>21</v>
      </c>
      <c r="D1157" t="s">
        <v>22</v>
      </c>
      <c r="E1157" t="s">
        <v>85</v>
      </c>
      <c r="F1157" t="s">
        <v>26</v>
      </c>
      <c r="G1157">
        <v>60</v>
      </c>
      <c r="H1157" t="s">
        <v>21</v>
      </c>
      <c r="I1157" t="s">
        <v>21</v>
      </c>
      <c r="K1157" t="str">
        <f>IF(Aggregate[[#This Row],[Under 30]]="Yes", "Under 30", IF(Aggregate[[#This Row],[Senior]]="Yes", "Senior", "Other"))</f>
        <v>Other</v>
      </c>
      <c r="P1157">
        <v>1</v>
      </c>
      <c r="R1157">
        <v>29</v>
      </c>
      <c r="S1157">
        <v>0</v>
      </c>
      <c r="T1157">
        <v>0</v>
      </c>
      <c r="U1157">
        <v>39</v>
      </c>
      <c r="V1157">
        <v>3</v>
      </c>
      <c r="W1157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158" spans="1:23" x14ac:dyDescent="0.2">
      <c r="A1158" t="s">
        <v>21</v>
      </c>
      <c r="B1158">
        <v>29</v>
      </c>
      <c r="C1158" t="s">
        <v>25</v>
      </c>
      <c r="D1158" t="s">
        <v>22</v>
      </c>
      <c r="E1158" t="s">
        <v>23</v>
      </c>
      <c r="F1158" t="s">
        <v>24</v>
      </c>
      <c r="G1158">
        <v>71</v>
      </c>
      <c r="H1158" t="s">
        <v>21</v>
      </c>
      <c r="I1158" t="s">
        <v>25</v>
      </c>
      <c r="J1158" t="s">
        <v>21</v>
      </c>
      <c r="K1158" t="str">
        <f>IF(Aggregate[[#This Row],[Under 30]]="Yes", "Under 30", IF(Aggregate[[#This Row],[Senior]]="Yes", "Senior", "Other"))</f>
        <v>Senior</v>
      </c>
      <c r="L1158" t="s">
        <v>32</v>
      </c>
      <c r="M1158" t="s">
        <v>38</v>
      </c>
      <c r="N1158" t="s">
        <v>39</v>
      </c>
      <c r="O1158" t="s">
        <v>104</v>
      </c>
      <c r="P1158">
        <v>1</v>
      </c>
      <c r="Q1158">
        <v>1</v>
      </c>
      <c r="R1158">
        <v>24</v>
      </c>
      <c r="S1158">
        <v>1</v>
      </c>
      <c r="T1158">
        <v>184.2</v>
      </c>
      <c r="U1158">
        <v>44</v>
      </c>
      <c r="V1158">
        <v>2</v>
      </c>
      <c r="W1158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159" spans="1:23" x14ac:dyDescent="0.2">
      <c r="A1159" t="s">
        <v>21</v>
      </c>
      <c r="B1159">
        <v>29</v>
      </c>
      <c r="C1159" t="s">
        <v>25</v>
      </c>
      <c r="D1159" t="s">
        <v>22</v>
      </c>
      <c r="E1159" t="s">
        <v>28</v>
      </c>
      <c r="F1159" t="s">
        <v>26</v>
      </c>
      <c r="G1159">
        <v>61</v>
      </c>
      <c r="H1159" t="s">
        <v>21</v>
      </c>
      <c r="I1159" t="s">
        <v>21</v>
      </c>
      <c r="K1159" t="str">
        <f>IF(Aggregate[[#This Row],[Under 30]]="Yes", "Under 30", IF(Aggregate[[#This Row],[Senior]]="Yes", "Senior", "Other"))</f>
        <v>Other</v>
      </c>
      <c r="P1159">
        <v>1</v>
      </c>
      <c r="R1159">
        <v>43</v>
      </c>
      <c r="S1159">
        <v>0</v>
      </c>
      <c r="T1159">
        <v>110.2</v>
      </c>
      <c r="U1159">
        <v>68</v>
      </c>
      <c r="V1159">
        <v>6</v>
      </c>
      <c r="W1159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1160" spans="1:23" x14ac:dyDescent="0.2">
      <c r="A1160" t="s">
        <v>21</v>
      </c>
      <c r="B1160">
        <v>29</v>
      </c>
      <c r="C1160" t="s">
        <v>25</v>
      </c>
      <c r="D1160" t="s">
        <v>22</v>
      </c>
      <c r="E1160" t="s">
        <v>45</v>
      </c>
      <c r="F1160" t="s">
        <v>26</v>
      </c>
      <c r="G1160">
        <v>75</v>
      </c>
      <c r="H1160" t="s">
        <v>21</v>
      </c>
      <c r="I1160" t="s">
        <v>25</v>
      </c>
      <c r="J1160" t="s">
        <v>21</v>
      </c>
      <c r="K1160" t="str">
        <f>IF(Aggregate[[#This Row],[Under 30]]="Yes", "Under 30", IF(Aggregate[[#This Row],[Senior]]="Yes", "Senior", "Other"))</f>
        <v>Senior</v>
      </c>
      <c r="L1160" t="s">
        <v>32</v>
      </c>
      <c r="M1160" t="s">
        <v>38</v>
      </c>
      <c r="N1160" t="s">
        <v>48</v>
      </c>
      <c r="O1160" t="s">
        <v>99</v>
      </c>
      <c r="P1160">
        <v>1</v>
      </c>
      <c r="Q1160">
        <v>1</v>
      </c>
      <c r="R1160">
        <v>60</v>
      </c>
      <c r="S1160">
        <v>2</v>
      </c>
      <c r="T1160">
        <v>71.900000000000006</v>
      </c>
      <c r="U1160">
        <v>31</v>
      </c>
      <c r="V1160">
        <v>11</v>
      </c>
      <c r="W1160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1161" spans="1:23" x14ac:dyDescent="0.2">
      <c r="A1161" t="s">
        <v>21</v>
      </c>
      <c r="B1161">
        <v>29</v>
      </c>
      <c r="C1161" t="s">
        <v>25</v>
      </c>
      <c r="D1161" t="s">
        <v>22</v>
      </c>
      <c r="E1161" t="s">
        <v>54</v>
      </c>
      <c r="F1161" t="s">
        <v>26</v>
      </c>
      <c r="G1161">
        <v>50</v>
      </c>
      <c r="H1161" t="s">
        <v>21</v>
      </c>
      <c r="I1161" t="s">
        <v>21</v>
      </c>
      <c r="K1161" t="str">
        <f>IF(Aggregate[[#This Row],[Under 30]]="Yes", "Under 30", IF(Aggregate[[#This Row],[Senior]]="Yes", "Senior", "Other"))</f>
        <v>Other</v>
      </c>
      <c r="P1161">
        <v>1</v>
      </c>
      <c r="R1161">
        <v>37</v>
      </c>
      <c r="S1161">
        <v>2</v>
      </c>
      <c r="T1161">
        <v>91.8</v>
      </c>
      <c r="U1161">
        <v>76</v>
      </c>
      <c r="V1161">
        <v>7</v>
      </c>
      <c r="W1161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1162" spans="1:23" x14ac:dyDescent="0.2">
      <c r="A1162" t="s">
        <v>21</v>
      </c>
      <c r="B1162">
        <v>29</v>
      </c>
      <c r="C1162" t="s">
        <v>25</v>
      </c>
      <c r="D1162" t="s">
        <v>22</v>
      </c>
      <c r="E1162" t="s">
        <v>58</v>
      </c>
      <c r="F1162" t="s">
        <v>26</v>
      </c>
      <c r="G1162">
        <v>65</v>
      </c>
      <c r="H1162" t="s">
        <v>21</v>
      </c>
      <c r="I1162" t="s">
        <v>25</v>
      </c>
      <c r="J1162" t="s">
        <v>25</v>
      </c>
      <c r="K1162" t="str">
        <f>IF(Aggregate[[#This Row],[Under 30]]="Yes", "Under 30", IF(Aggregate[[#This Row],[Senior]]="Yes", "Senior", "Other"))</f>
        <v>Senior</v>
      </c>
      <c r="L1162" t="s">
        <v>98</v>
      </c>
      <c r="M1162" t="s">
        <v>38</v>
      </c>
      <c r="N1162" t="s">
        <v>34</v>
      </c>
      <c r="O1162" t="s">
        <v>34</v>
      </c>
      <c r="P1162">
        <v>1</v>
      </c>
      <c r="R1162">
        <v>8</v>
      </c>
      <c r="S1162">
        <v>1</v>
      </c>
      <c r="T1162">
        <v>37.700000000000003</v>
      </c>
      <c r="U1162">
        <v>0</v>
      </c>
      <c r="V1162">
        <v>0</v>
      </c>
      <c r="W1162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163" spans="1:23" x14ac:dyDescent="0.2">
      <c r="A1163" t="s">
        <v>21</v>
      </c>
      <c r="B1163">
        <v>29</v>
      </c>
      <c r="C1163" t="s">
        <v>25</v>
      </c>
      <c r="D1163" t="s">
        <v>22</v>
      </c>
      <c r="E1163" t="s">
        <v>60</v>
      </c>
      <c r="F1163" t="s">
        <v>24</v>
      </c>
      <c r="G1163">
        <v>84</v>
      </c>
      <c r="H1163" t="s">
        <v>21</v>
      </c>
      <c r="I1163" t="s">
        <v>25</v>
      </c>
      <c r="J1163" t="s">
        <v>21</v>
      </c>
      <c r="K1163" t="str">
        <f>IF(Aggregate[[#This Row],[Under 30]]="Yes", "Under 30", IF(Aggregate[[#This Row],[Senior]]="Yes", "Senior", "Other"))</f>
        <v>Senior</v>
      </c>
      <c r="L1163" t="s">
        <v>32</v>
      </c>
      <c r="M1163" t="s">
        <v>95</v>
      </c>
      <c r="N1163" t="s">
        <v>34</v>
      </c>
      <c r="O1163" t="s">
        <v>34</v>
      </c>
      <c r="P1163">
        <v>1</v>
      </c>
      <c r="R1163">
        <v>15</v>
      </c>
      <c r="S1163">
        <v>0</v>
      </c>
      <c r="T1163">
        <v>107.3</v>
      </c>
      <c r="U1163">
        <v>0</v>
      </c>
      <c r="V1163">
        <v>0</v>
      </c>
      <c r="W1163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164" spans="1:23" x14ac:dyDescent="0.2">
      <c r="A1164" t="s">
        <v>21</v>
      </c>
      <c r="B1164">
        <v>29</v>
      </c>
      <c r="C1164" t="s">
        <v>25</v>
      </c>
      <c r="D1164" t="s">
        <v>88</v>
      </c>
      <c r="E1164" t="s">
        <v>44</v>
      </c>
      <c r="F1164" t="s">
        <v>26</v>
      </c>
      <c r="G1164">
        <v>30</v>
      </c>
      <c r="H1164" t="s">
        <v>21</v>
      </c>
      <c r="I1164" t="s">
        <v>21</v>
      </c>
      <c r="K1164" t="str">
        <f>IF(Aggregate[[#This Row],[Under 30]]="Yes", "Under 30", IF(Aggregate[[#This Row],[Senior]]="Yes", "Senior", "Other"))</f>
        <v>Other</v>
      </c>
      <c r="P1164">
        <v>1</v>
      </c>
      <c r="R1164">
        <v>13</v>
      </c>
      <c r="S1164">
        <v>0</v>
      </c>
      <c r="T1164">
        <v>0</v>
      </c>
      <c r="U1164">
        <v>0</v>
      </c>
      <c r="V1164">
        <v>0</v>
      </c>
      <c r="W1164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165" spans="1:23" x14ac:dyDescent="0.2">
      <c r="A1165" t="s">
        <v>21</v>
      </c>
      <c r="B1165">
        <v>30</v>
      </c>
      <c r="C1165" t="s">
        <v>21</v>
      </c>
      <c r="D1165" t="s">
        <v>22</v>
      </c>
      <c r="E1165" t="s">
        <v>45</v>
      </c>
      <c r="F1165" t="s">
        <v>26</v>
      </c>
      <c r="G1165">
        <v>84</v>
      </c>
      <c r="H1165" t="s">
        <v>21</v>
      </c>
      <c r="I1165" t="s">
        <v>25</v>
      </c>
      <c r="J1165" t="s">
        <v>21</v>
      </c>
      <c r="K1165" t="str">
        <f>IF(Aggregate[[#This Row],[Under 30]]="Yes", "Under 30", IF(Aggregate[[#This Row],[Senior]]="Yes", "Senior", "Other"))</f>
        <v>Senior</v>
      </c>
      <c r="L1165" t="s">
        <v>98</v>
      </c>
      <c r="M1165" t="s">
        <v>33</v>
      </c>
      <c r="N1165" t="s">
        <v>34</v>
      </c>
      <c r="O1165" t="s">
        <v>34</v>
      </c>
      <c r="P1165">
        <v>1</v>
      </c>
      <c r="R1165">
        <v>13</v>
      </c>
      <c r="S1165">
        <v>0</v>
      </c>
      <c r="T1165">
        <v>0</v>
      </c>
      <c r="U1165">
        <v>0</v>
      </c>
      <c r="V1165">
        <v>0</v>
      </c>
      <c r="W1165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166" spans="1:23" x14ac:dyDescent="0.2">
      <c r="A1166" t="s">
        <v>21</v>
      </c>
      <c r="B1166">
        <v>30</v>
      </c>
      <c r="C1166" t="s">
        <v>21</v>
      </c>
      <c r="D1166" t="s">
        <v>22</v>
      </c>
      <c r="E1166" t="s">
        <v>46</v>
      </c>
      <c r="F1166" t="s">
        <v>26</v>
      </c>
      <c r="G1166">
        <v>72</v>
      </c>
      <c r="H1166" t="s">
        <v>21</v>
      </c>
      <c r="I1166" t="s">
        <v>25</v>
      </c>
      <c r="J1166" t="s">
        <v>21</v>
      </c>
      <c r="K1166" t="str">
        <f>IF(Aggregate[[#This Row],[Under 30]]="Yes", "Under 30", IF(Aggregate[[#This Row],[Senior]]="Yes", "Senior", "Other"))</f>
        <v>Senior</v>
      </c>
      <c r="L1166" t="s">
        <v>32</v>
      </c>
      <c r="M1166" t="s">
        <v>38</v>
      </c>
      <c r="N1166" t="s">
        <v>90</v>
      </c>
      <c r="O1166" t="s">
        <v>103</v>
      </c>
      <c r="P1166">
        <v>1</v>
      </c>
      <c r="Q1166">
        <v>1</v>
      </c>
      <c r="R1166">
        <v>39</v>
      </c>
      <c r="S1166">
        <v>5</v>
      </c>
      <c r="T1166">
        <v>0</v>
      </c>
      <c r="U1166">
        <v>25</v>
      </c>
      <c r="V1166">
        <v>6</v>
      </c>
      <c r="W1166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1167" spans="1:23" x14ac:dyDescent="0.2">
      <c r="A1167" t="s">
        <v>21</v>
      </c>
      <c r="B1167">
        <v>30</v>
      </c>
      <c r="C1167" t="s">
        <v>21</v>
      </c>
      <c r="D1167" t="s">
        <v>22</v>
      </c>
      <c r="E1167" t="s">
        <v>50</v>
      </c>
      <c r="F1167" t="s">
        <v>26</v>
      </c>
      <c r="G1167">
        <v>50</v>
      </c>
      <c r="H1167" t="s">
        <v>21</v>
      </c>
      <c r="I1167" t="s">
        <v>21</v>
      </c>
      <c r="K1167" t="str">
        <f>IF(Aggregate[[#This Row],[Under 30]]="Yes", "Under 30", IF(Aggregate[[#This Row],[Senior]]="Yes", "Senior", "Other"))</f>
        <v>Other</v>
      </c>
      <c r="P1167">
        <v>1</v>
      </c>
      <c r="R1167">
        <v>42</v>
      </c>
      <c r="S1167">
        <v>0</v>
      </c>
      <c r="T1167">
        <v>0</v>
      </c>
      <c r="U1167">
        <v>0</v>
      </c>
      <c r="V1167">
        <v>1</v>
      </c>
      <c r="W1167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168" spans="1:23" x14ac:dyDescent="0.2">
      <c r="A1168" t="s">
        <v>21</v>
      </c>
      <c r="B1168">
        <v>30</v>
      </c>
      <c r="C1168" t="s">
        <v>21</v>
      </c>
      <c r="D1168" t="s">
        <v>22</v>
      </c>
      <c r="E1168" t="s">
        <v>79</v>
      </c>
      <c r="F1168" t="s">
        <v>26</v>
      </c>
      <c r="G1168">
        <v>50</v>
      </c>
      <c r="H1168" t="s">
        <v>21</v>
      </c>
      <c r="I1168" t="s">
        <v>21</v>
      </c>
      <c r="K1168" t="str">
        <f>IF(Aggregate[[#This Row],[Under 30]]="Yes", "Under 30", IF(Aggregate[[#This Row],[Senior]]="Yes", "Senior", "Other"))</f>
        <v>Other</v>
      </c>
      <c r="P1168">
        <v>1</v>
      </c>
      <c r="Q1168">
        <v>1</v>
      </c>
      <c r="R1168">
        <v>43</v>
      </c>
      <c r="S1168">
        <v>4</v>
      </c>
      <c r="T1168">
        <v>0</v>
      </c>
      <c r="U1168">
        <v>41</v>
      </c>
      <c r="V1168">
        <v>1</v>
      </c>
      <c r="W1168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169" spans="1:23" x14ac:dyDescent="0.2">
      <c r="A1169" t="s">
        <v>21</v>
      </c>
      <c r="B1169">
        <v>30</v>
      </c>
      <c r="C1169" t="s">
        <v>21</v>
      </c>
      <c r="D1169" t="s">
        <v>22</v>
      </c>
      <c r="E1169" t="s">
        <v>80</v>
      </c>
      <c r="F1169" t="s">
        <v>24</v>
      </c>
      <c r="G1169">
        <v>34</v>
      </c>
      <c r="H1169" t="s">
        <v>21</v>
      </c>
      <c r="I1169" t="s">
        <v>21</v>
      </c>
      <c r="K1169" t="str">
        <f>IF(Aggregate[[#This Row],[Under 30]]="Yes", "Under 30", IF(Aggregate[[#This Row],[Senior]]="Yes", "Senior", "Other"))</f>
        <v>Other</v>
      </c>
      <c r="P1169">
        <v>1</v>
      </c>
      <c r="R1169">
        <v>12</v>
      </c>
      <c r="S1169">
        <v>0</v>
      </c>
      <c r="T1169">
        <v>0</v>
      </c>
      <c r="U1169">
        <v>0</v>
      </c>
      <c r="V1169">
        <v>0</v>
      </c>
      <c r="W1169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170" spans="1:23" x14ac:dyDescent="0.2">
      <c r="A1170" t="s">
        <v>21</v>
      </c>
      <c r="B1170">
        <v>30</v>
      </c>
      <c r="C1170" t="s">
        <v>21</v>
      </c>
      <c r="D1170" t="s">
        <v>22</v>
      </c>
      <c r="E1170" t="s">
        <v>85</v>
      </c>
      <c r="F1170" t="s">
        <v>24</v>
      </c>
      <c r="G1170">
        <v>34</v>
      </c>
      <c r="H1170" t="s">
        <v>21</v>
      </c>
      <c r="I1170" t="s">
        <v>21</v>
      </c>
      <c r="K1170" t="str">
        <f>IF(Aggregate[[#This Row],[Under 30]]="Yes", "Under 30", IF(Aggregate[[#This Row],[Senior]]="Yes", "Senior", "Other"))</f>
        <v>Other</v>
      </c>
      <c r="P1170">
        <v>1</v>
      </c>
      <c r="R1170">
        <v>12</v>
      </c>
      <c r="S1170">
        <v>1</v>
      </c>
      <c r="T1170">
        <v>0</v>
      </c>
      <c r="U1170">
        <v>0</v>
      </c>
      <c r="V1170">
        <v>0</v>
      </c>
      <c r="W1170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171" spans="1:23" x14ac:dyDescent="0.2">
      <c r="A1171" t="s">
        <v>21</v>
      </c>
      <c r="B1171">
        <v>30</v>
      </c>
      <c r="C1171" t="s">
        <v>21</v>
      </c>
      <c r="D1171" t="s">
        <v>88</v>
      </c>
      <c r="E1171" t="s">
        <v>64</v>
      </c>
      <c r="F1171" t="s">
        <v>24</v>
      </c>
      <c r="G1171">
        <v>23</v>
      </c>
      <c r="H1171" t="s">
        <v>25</v>
      </c>
      <c r="I1171" t="s">
        <v>21</v>
      </c>
      <c r="K1171" t="str">
        <f>IF(Aggregate[[#This Row],[Under 30]]="Yes", "Under 30", IF(Aggregate[[#This Row],[Senior]]="Yes", "Senior", "Other"))</f>
        <v>Under 30</v>
      </c>
      <c r="P1171">
        <v>1</v>
      </c>
      <c r="Q1171">
        <v>1</v>
      </c>
      <c r="R1171">
        <v>11</v>
      </c>
      <c r="S1171">
        <v>5</v>
      </c>
      <c r="T1171">
        <v>0</v>
      </c>
      <c r="U1171">
        <v>0</v>
      </c>
      <c r="V1171">
        <v>0</v>
      </c>
      <c r="W1171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172" spans="1:23" x14ac:dyDescent="0.2">
      <c r="A1172" t="s">
        <v>21</v>
      </c>
      <c r="B1172">
        <v>30</v>
      </c>
      <c r="C1172" t="s">
        <v>25</v>
      </c>
      <c r="D1172" t="s">
        <v>22</v>
      </c>
      <c r="E1172" t="s">
        <v>52</v>
      </c>
      <c r="F1172" t="s">
        <v>24</v>
      </c>
      <c r="G1172">
        <v>24</v>
      </c>
      <c r="H1172" t="s">
        <v>25</v>
      </c>
      <c r="I1172" t="s">
        <v>21</v>
      </c>
      <c r="K1172" t="str">
        <f>IF(Aggregate[[#This Row],[Under 30]]="Yes", "Under 30", IF(Aggregate[[#This Row],[Senior]]="Yes", "Senior", "Other"))</f>
        <v>Under 30</v>
      </c>
      <c r="P1172">
        <v>1</v>
      </c>
      <c r="R1172">
        <v>6</v>
      </c>
      <c r="S1172">
        <v>0</v>
      </c>
      <c r="T1172">
        <v>174</v>
      </c>
      <c r="U1172">
        <v>0</v>
      </c>
      <c r="V1172">
        <v>0</v>
      </c>
      <c r="W1172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173" spans="1:23" x14ac:dyDescent="0.2">
      <c r="A1173" t="s">
        <v>21</v>
      </c>
      <c r="B1173">
        <v>30</v>
      </c>
      <c r="C1173" t="s">
        <v>25</v>
      </c>
      <c r="D1173" t="s">
        <v>22</v>
      </c>
      <c r="E1173" t="s">
        <v>55</v>
      </c>
      <c r="F1173" t="s">
        <v>24</v>
      </c>
      <c r="G1173">
        <v>24</v>
      </c>
      <c r="H1173" t="s">
        <v>25</v>
      </c>
      <c r="I1173" t="s">
        <v>21</v>
      </c>
      <c r="K1173" t="str">
        <f>IF(Aggregate[[#This Row],[Under 30]]="Yes", "Under 30", IF(Aggregate[[#This Row],[Senior]]="Yes", "Senior", "Other"))</f>
        <v>Under 30</v>
      </c>
      <c r="P1173">
        <v>1</v>
      </c>
      <c r="R1173">
        <v>59</v>
      </c>
      <c r="S1173">
        <v>0</v>
      </c>
      <c r="T1173">
        <v>61.2</v>
      </c>
      <c r="U1173">
        <v>24</v>
      </c>
      <c r="V1173">
        <v>15</v>
      </c>
      <c r="W1173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1174" spans="1:23" x14ac:dyDescent="0.2">
      <c r="A1174" t="s">
        <v>21</v>
      </c>
      <c r="B1174">
        <v>30</v>
      </c>
      <c r="C1174" t="s">
        <v>25</v>
      </c>
      <c r="D1174" t="s">
        <v>22</v>
      </c>
      <c r="E1174" t="s">
        <v>71</v>
      </c>
      <c r="F1174" t="s">
        <v>24</v>
      </c>
      <c r="G1174">
        <v>78</v>
      </c>
      <c r="H1174" t="s">
        <v>21</v>
      </c>
      <c r="I1174" t="s">
        <v>25</v>
      </c>
      <c r="J1174" t="s">
        <v>21</v>
      </c>
      <c r="K1174" t="str">
        <f>IF(Aggregate[[#This Row],[Under 30]]="Yes", "Under 30", IF(Aggregate[[#This Row],[Senior]]="Yes", "Senior", "Other"))</f>
        <v>Senior</v>
      </c>
      <c r="L1174" t="s">
        <v>32</v>
      </c>
      <c r="M1174" t="s">
        <v>38</v>
      </c>
      <c r="N1174" t="s">
        <v>65</v>
      </c>
      <c r="O1174" t="s">
        <v>105</v>
      </c>
      <c r="P1174">
        <v>1</v>
      </c>
      <c r="Q1174">
        <v>1</v>
      </c>
      <c r="R1174">
        <v>53</v>
      </c>
      <c r="S1174">
        <v>4</v>
      </c>
      <c r="T1174">
        <v>202.5</v>
      </c>
      <c r="U1174">
        <v>52</v>
      </c>
      <c r="V1174">
        <v>3</v>
      </c>
      <c r="W1174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175" spans="1:23" x14ac:dyDescent="0.2">
      <c r="A1175" t="s">
        <v>21</v>
      </c>
      <c r="B1175">
        <v>30</v>
      </c>
      <c r="C1175" t="s">
        <v>25</v>
      </c>
      <c r="D1175" t="s">
        <v>22</v>
      </c>
      <c r="E1175" t="s">
        <v>80</v>
      </c>
      <c r="F1175" t="s">
        <v>24</v>
      </c>
      <c r="G1175">
        <v>28</v>
      </c>
      <c r="H1175" t="s">
        <v>25</v>
      </c>
      <c r="I1175" t="s">
        <v>21</v>
      </c>
      <c r="K1175" t="str">
        <f>IF(Aggregate[[#This Row],[Under 30]]="Yes", "Under 30", IF(Aggregate[[#This Row],[Senior]]="Yes", "Senior", "Other"))</f>
        <v>Under 30</v>
      </c>
      <c r="P1175">
        <v>1</v>
      </c>
      <c r="R1175">
        <v>13</v>
      </c>
      <c r="S1175">
        <v>0</v>
      </c>
      <c r="T1175">
        <v>72.599999999999994</v>
      </c>
      <c r="U1175">
        <v>0</v>
      </c>
      <c r="V1175">
        <v>0</v>
      </c>
      <c r="W1175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176" spans="1:23" x14ac:dyDescent="0.2">
      <c r="A1176" t="s">
        <v>21</v>
      </c>
      <c r="B1176">
        <v>30</v>
      </c>
      <c r="C1176" t="s">
        <v>25</v>
      </c>
      <c r="D1176" t="s">
        <v>22</v>
      </c>
      <c r="E1176" t="s">
        <v>80</v>
      </c>
      <c r="F1176" t="s">
        <v>24</v>
      </c>
      <c r="G1176">
        <v>63</v>
      </c>
      <c r="H1176" t="s">
        <v>21</v>
      </c>
      <c r="I1176" t="s">
        <v>21</v>
      </c>
      <c r="K1176" t="str">
        <f>IF(Aggregate[[#This Row],[Under 30]]="Yes", "Under 30", IF(Aggregate[[#This Row],[Senior]]="Yes", "Senior", "Other"))</f>
        <v>Other</v>
      </c>
      <c r="P1176">
        <v>1</v>
      </c>
      <c r="Q1176">
        <v>1</v>
      </c>
      <c r="R1176">
        <v>55</v>
      </c>
      <c r="S1176">
        <v>5</v>
      </c>
      <c r="T1176">
        <v>84</v>
      </c>
      <c r="U1176">
        <v>11</v>
      </c>
      <c r="V1176">
        <v>1</v>
      </c>
      <c r="W1176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177" spans="1:23" x14ac:dyDescent="0.2">
      <c r="A1177" t="s">
        <v>21</v>
      </c>
      <c r="B1177">
        <v>30</v>
      </c>
      <c r="C1177" t="s">
        <v>25</v>
      </c>
      <c r="D1177" t="s">
        <v>22</v>
      </c>
      <c r="E1177" t="s">
        <v>83</v>
      </c>
      <c r="F1177" t="s">
        <v>24</v>
      </c>
      <c r="G1177">
        <v>33</v>
      </c>
      <c r="H1177" t="s">
        <v>21</v>
      </c>
      <c r="I1177" t="s">
        <v>21</v>
      </c>
      <c r="K1177" t="str">
        <f>IF(Aggregate[[#This Row],[Under 30]]="Yes", "Under 30", IF(Aggregate[[#This Row],[Senior]]="Yes", "Senior", "Other"))</f>
        <v>Other</v>
      </c>
      <c r="P1177">
        <v>1</v>
      </c>
      <c r="R1177">
        <v>12</v>
      </c>
      <c r="S1177">
        <v>0</v>
      </c>
      <c r="T1177">
        <v>83</v>
      </c>
      <c r="U1177">
        <v>0</v>
      </c>
      <c r="V1177">
        <v>0</v>
      </c>
      <c r="W1177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178" spans="1:23" x14ac:dyDescent="0.2">
      <c r="A1178" t="s">
        <v>21</v>
      </c>
      <c r="B1178">
        <v>30</v>
      </c>
      <c r="C1178" t="s">
        <v>25</v>
      </c>
      <c r="D1178" t="s">
        <v>88</v>
      </c>
      <c r="E1178" t="s">
        <v>86</v>
      </c>
      <c r="F1178" t="s">
        <v>26</v>
      </c>
      <c r="G1178">
        <v>54</v>
      </c>
      <c r="H1178" t="s">
        <v>21</v>
      </c>
      <c r="I1178" t="s">
        <v>21</v>
      </c>
      <c r="K1178" t="str">
        <f>IF(Aggregate[[#This Row],[Under 30]]="Yes", "Under 30", IF(Aggregate[[#This Row],[Senior]]="Yes", "Senior", "Other"))</f>
        <v>Other</v>
      </c>
      <c r="P1178">
        <v>1</v>
      </c>
      <c r="R1178">
        <v>10</v>
      </c>
      <c r="S1178">
        <v>0</v>
      </c>
      <c r="T1178">
        <v>0</v>
      </c>
      <c r="U1178">
        <v>0</v>
      </c>
      <c r="V1178">
        <v>0</v>
      </c>
      <c r="W1178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179" spans="1:23" x14ac:dyDescent="0.2">
      <c r="A1179" t="s">
        <v>21</v>
      </c>
      <c r="B1179">
        <v>31</v>
      </c>
      <c r="C1179" t="s">
        <v>21</v>
      </c>
      <c r="D1179" t="s">
        <v>22</v>
      </c>
      <c r="E1179" t="s">
        <v>35</v>
      </c>
      <c r="F1179" t="s">
        <v>26</v>
      </c>
      <c r="G1179">
        <v>35</v>
      </c>
      <c r="H1179" t="s">
        <v>21</v>
      </c>
      <c r="I1179" t="s">
        <v>21</v>
      </c>
      <c r="K1179" t="str">
        <f>IF(Aggregate[[#This Row],[Under 30]]="Yes", "Under 30", IF(Aggregate[[#This Row],[Senior]]="Yes", "Senior", "Other"))</f>
        <v>Other</v>
      </c>
      <c r="P1179">
        <v>1</v>
      </c>
      <c r="R1179">
        <v>39</v>
      </c>
      <c r="S1179">
        <v>0</v>
      </c>
      <c r="T1179">
        <v>0</v>
      </c>
      <c r="U1179">
        <v>60</v>
      </c>
      <c r="V1179">
        <v>4</v>
      </c>
      <c r="W1179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180" spans="1:23" x14ac:dyDescent="0.2">
      <c r="A1180" t="s">
        <v>21</v>
      </c>
      <c r="B1180">
        <v>31</v>
      </c>
      <c r="C1180" t="s">
        <v>21</v>
      </c>
      <c r="D1180" t="s">
        <v>22</v>
      </c>
      <c r="E1180" t="s">
        <v>46</v>
      </c>
      <c r="F1180" t="s">
        <v>24</v>
      </c>
      <c r="G1180">
        <v>55</v>
      </c>
      <c r="H1180" t="s">
        <v>21</v>
      </c>
      <c r="I1180" t="s">
        <v>21</v>
      </c>
      <c r="K1180" t="str">
        <f>IF(Aggregate[[#This Row],[Under 30]]="Yes", "Under 30", IF(Aggregate[[#This Row],[Senior]]="Yes", "Senior", "Other"))</f>
        <v>Other</v>
      </c>
      <c r="P1180">
        <v>1</v>
      </c>
      <c r="R1180">
        <v>8</v>
      </c>
      <c r="S1180">
        <v>0</v>
      </c>
      <c r="T1180">
        <v>0</v>
      </c>
      <c r="U1180">
        <v>0</v>
      </c>
      <c r="V1180">
        <v>0</v>
      </c>
      <c r="W1180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181" spans="1:23" x14ac:dyDescent="0.2">
      <c r="A1181" t="s">
        <v>21</v>
      </c>
      <c r="B1181">
        <v>31</v>
      </c>
      <c r="C1181" t="s">
        <v>21</v>
      </c>
      <c r="D1181" t="s">
        <v>22</v>
      </c>
      <c r="E1181" t="s">
        <v>47</v>
      </c>
      <c r="F1181" t="s">
        <v>24</v>
      </c>
      <c r="G1181">
        <v>49</v>
      </c>
      <c r="H1181" t="s">
        <v>21</v>
      </c>
      <c r="I1181" t="s">
        <v>21</v>
      </c>
      <c r="K1181" t="str">
        <f>IF(Aggregate[[#This Row],[Under 30]]="Yes", "Under 30", IF(Aggregate[[#This Row],[Senior]]="Yes", "Senior", "Other"))</f>
        <v>Other</v>
      </c>
      <c r="P1181">
        <v>1</v>
      </c>
      <c r="R1181">
        <v>9</v>
      </c>
      <c r="S1181">
        <v>0</v>
      </c>
      <c r="T1181">
        <v>0</v>
      </c>
      <c r="U1181">
        <v>0</v>
      </c>
      <c r="V1181">
        <v>0</v>
      </c>
      <c r="W1181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182" spans="1:23" x14ac:dyDescent="0.2">
      <c r="A1182" t="s">
        <v>21</v>
      </c>
      <c r="B1182">
        <v>31</v>
      </c>
      <c r="C1182" t="s">
        <v>21</v>
      </c>
      <c r="D1182" t="s">
        <v>22</v>
      </c>
      <c r="E1182" t="s">
        <v>58</v>
      </c>
      <c r="F1182" t="s">
        <v>26</v>
      </c>
      <c r="G1182">
        <v>47</v>
      </c>
      <c r="H1182" t="s">
        <v>21</v>
      </c>
      <c r="I1182" t="s">
        <v>21</v>
      </c>
      <c r="K1182" t="str">
        <f>IF(Aggregate[[#This Row],[Under 30]]="Yes", "Under 30", IF(Aggregate[[#This Row],[Senior]]="Yes", "Senior", "Other"))</f>
        <v>Other</v>
      </c>
      <c r="P1182">
        <v>1</v>
      </c>
      <c r="R1182">
        <v>9</v>
      </c>
      <c r="S1182">
        <v>3</v>
      </c>
      <c r="T1182">
        <v>0</v>
      </c>
      <c r="U1182">
        <v>0</v>
      </c>
      <c r="V1182">
        <v>0</v>
      </c>
      <c r="W1182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183" spans="1:23" x14ac:dyDescent="0.2">
      <c r="A1183" t="s">
        <v>21</v>
      </c>
      <c r="B1183">
        <v>31</v>
      </c>
      <c r="C1183" t="s">
        <v>21</v>
      </c>
      <c r="D1183" t="s">
        <v>22</v>
      </c>
      <c r="E1183" t="s">
        <v>94</v>
      </c>
      <c r="F1183" t="s">
        <v>24</v>
      </c>
      <c r="G1183">
        <v>41</v>
      </c>
      <c r="H1183" t="s">
        <v>21</v>
      </c>
      <c r="I1183" t="s">
        <v>21</v>
      </c>
      <c r="K1183" t="str">
        <f>IF(Aggregate[[#This Row],[Under 30]]="Yes", "Under 30", IF(Aggregate[[#This Row],[Senior]]="Yes", "Senior", "Other"))</f>
        <v>Other</v>
      </c>
      <c r="P1183">
        <v>1</v>
      </c>
      <c r="R1183">
        <v>11</v>
      </c>
      <c r="S1183">
        <v>1</v>
      </c>
      <c r="T1183">
        <v>0</v>
      </c>
      <c r="U1183">
        <v>0</v>
      </c>
      <c r="V1183">
        <v>0</v>
      </c>
      <c r="W1183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184" spans="1:23" x14ac:dyDescent="0.2">
      <c r="A1184" t="s">
        <v>21</v>
      </c>
      <c r="B1184">
        <v>31</v>
      </c>
      <c r="C1184" t="s">
        <v>21</v>
      </c>
      <c r="D1184" t="s">
        <v>22</v>
      </c>
      <c r="E1184" t="s">
        <v>59</v>
      </c>
      <c r="F1184" t="s">
        <v>24</v>
      </c>
      <c r="G1184">
        <v>38</v>
      </c>
      <c r="H1184" t="s">
        <v>21</v>
      </c>
      <c r="I1184" t="s">
        <v>21</v>
      </c>
      <c r="K1184" t="str">
        <f>IF(Aggregate[[#This Row],[Under 30]]="Yes", "Under 30", IF(Aggregate[[#This Row],[Senior]]="Yes", "Senior", "Other"))</f>
        <v>Other</v>
      </c>
      <c r="P1184">
        <v>1</v>
      </c>
      <c r="R1184">
        <v>11</v>
      </c>
      <c r="S1184">
        <v>0</v>
      </c>
      <c r="T1184">
        <v>0</v>
      </c>
      <c r="U1184">
        <v>0</v>
      </c>
      <c r="V1184">
        <v>0</v>
      </c>
      <c r="W1184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185" spans="1:23" x14ac:dyDescent="0.2">
      <c r="A1185" t="s">
        <v>21</v>
      </c>
      <c r="B1185">
        <v>31</v>
      </c>
      <c r="C1185" t="s">
        <v>21</v>
      </c>
      <c r="D1185" t="s">
        <v>22</v>
      </c>
      <c r="E1185" t="s">
        <v>59</v>
      </c>
      <c r="F1185" t="s">
        <v>24</v>
      </c>
      <c r="G1185">
        <v>50</v>
      </c>
      <c r="H1185" t="s">
        <v>21</v>
      </c>
      <c r="I1185" t="s">
        <v>21</v>
      </c>
      <c r="K1185" t="str">
        <f>IF(Aggregate[[#This Row],[Under 30]]="Yes", "Under 30", IF(Aggregate[[#This Row],[Senior]]="Yes", "Senior", "Other"))</f>
        <v>Other</v>
      </c>
      <c r="P1185">
        <v>1</v>
      </c>
      <c r="R1185">
        <v>34</v>
      </c>
      <c r="S1185">
        <v>2</v>
      </c>
      <c r="T1185">
        <v>0</v>
      </c>
      <c r="U1185">
        <v>19</v>
      </c>
      <c r="V1185">
        <v>4</v>
      </c>
      <c r="W1185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186" spans="1:23" x14ac:dyDescent="0.2">
      <c r="A1186" t="s">
        <v>21</v>
      </c>
      <c r="B1186">
        <v>31</v>
      </c>
      <c r="C1186" t="s">
        <v>21</v>
      </c>
      <c r="D1186" t="s">
        <v>22</v>
      </c>
      <c r="E1186" t="s">
        <v>60</v>
      </c>
      <c r="F1186" t="s">
        <v>26</v>
      </c>
      <c r="G1186">
        <v>25</v>
      </c>
      <c r="H1186" t="s">
        <v>25</v>
      </c>
      <c r="I1186" t="s">
        <v>21</v>
      </c>
      <c r="K1186" t="str">
        <f>IF(Aggregate[[#This Row],[Under 30]]="Yes", "Under 30", IF(Aggregate[[#This Row],[Senior]]="Yes", "Senior", "Other"))</f>
        <v>Under 30</v>
      </c>
      <c r="P1186">
        <v>1</v>
      </c>
      <c r="R1186">
        <v>6</v>
      </c>
      <c r="S1186">
        <v>0</v>
      </c>
      <c r="T1186">
        <v>0</v>
      </c>
      <c r="U1186">
        <v>0</v>
      </c>
      <c r="V1186">
        <v>0</v>
      </c>
      <c r="W1186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187" spans="1:23" x14ac:dyDescent="0.2">
      <c r="A1187" t="s">
        <v>21</v>
      </c>
      <c r="B1187">
        <v>31</v>
      </c>
      <c r="C1187" t="s">
        <v>21</v>
      </c>
      <c r="D1187" t="s">
        <v>22</v>
      </c>
      <c r="E1187" t="s">
        <v>71</v>
      </c>
      <c r="F1187" t="s">
        <v>26</v>
      </c>
      <c r="G1187">
        <v>48</v>
      </c>
      <c r="H1187" t="s">
        <v>21</v>
      </c>
      <c r="I1187" t="s">
        <v>21</v>
      </c>
      <c r="K1187" t="str">
        <f>IF(Aggregate[[#This Row],[Under 30]]="Yes", "Under 30", IF(Aggregate[[#This Row],[Senior]]="Yes", "Senior", "Other"))</f>
        <v>Other</v>
      </c>
      <c r="P1187">
        <v>1</v>
      </c>
      <c r="R1187">
        <v>10</v>
      </c>
      <c r="S1187">
        <v>0</v>
      </c>
      <c r="T1187">
        <v>0</v>
      </c>
      <c r="U1187">
        <v>0</v>
      </c>
      <c r="V1187">
        <v>0</v>
      </c>
      <c r="W1187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188" spans="1:23" x14ac:dyDescent="0.2">
      <c r="A1188" t="s">
        <v>21</v>
      </c>
      <c r="B1188">
        <v>31</v>
      </c>
      <c r="C1188" t="s">
        <v>21</v>
      </c>
      <c r="D1188" t="s">
        <v>22</v>
      </c>
      <c r="E1188" t="s">
        <v>71</v>
      </c>
      <c r="F1188" t="s">
        <v>26</v>
      </c>
      <c r="G1188">
        <v>58</v>
      </c>
      <c r="H1188" t="s">
        <v>21</v>
      </c>
      <c r="I1188" t="s">
        <v>21</v>
      </c>
      <c r="K1188" t="str">
        <f>IF(Aggregate[[#This Row],[Under 30]]="Yes", "Under 30", IF(Aggregate[[#This Row],[Senior]]="Yes", "Senior", "Other"))</f>
        <v>Other</v>
      </c>
      <c r="P1188">
        <v>1</v>
      </c>
      <c r="Q1188">
        <v>1</v>
      </c>
      <c r="R1188">
        <v>25</v>
      </c>
      <c r="S1188">
        <v>0</v>
      </c>
      <c r="T1188">
        <v>0</v>
      </c>
      <c r="U1188">
        <v>6</v>
      </c>
      <c r="V1188">
        <v>2</v>
      </c>
      <c r="W1188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189" spans="1:23" x14ac:dyDescent="0.2">
      <c r="A1189" t="s">
        <v>21</v>
      </c>
      <c r="B1189">
        <v>31</v>
      </c>
      <c r="C1189" t="s">
        <v>21</v>
      </c>
      <c r="D1189" t="s">
        <v>22</v>
      </c>
      <c r="E1189" t="s">
        <v>72</v>
      </c>
      <c r="F1189" t="s">
        <v>26</v>
      </c>
      <c r="G1189">
        <v>21</v>
      </c>
      <c r="H1189" t="s">
        <v>25</v>
      </c>
      <c r="I1189" t="s">
        <v>21</v>
      </c>
      <c r="K1189" t="str">
        <f>IF(Aggregate[[#This Row],[Under 30]]="Yes", "Under 30", IF(Aggregate[[#This Row],[Senior]]="Yes", "Senior", "Other"))</f>
        <v>Under 30</v>
      </c>
      <c r="P1189">
        <v>1</v>
      </c>
      <c r="R1189">
        <v>11</v>
      </c>
      <c r="S1189">
        <v>0</v>
      </c>
      <c r="T1189">
        <v>0</v>
      </c>
      <c r="U1189">
        <v>0</v>
      </c>
      <c r="V1189">
        <v>0</v>
      </c>
      <c r="W1189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190" spans="1:23" x14ac:dyDescent="0.2">
      <c r="A1190" t="s">
        <v>21</v>
      </c>
      <c r="B1190">
        <v>31</v>
      </c>
      <c r="C1190" t="s">
        <v>21</v>
      </c>
      <c r="D1190" t="s">
        <v>22</v>
      </c>
      <c r="E1190" t="s">
        <v>77</v>
      </c>
      <c r="F1190" t="s">
        <v>24</v>
      </c>
      <c r="G1190">
        <v>54</v>
      </c>
      <c r="H1190" t="s">
        <v>21</v>
      </c>
      <c r="I1190" t="s">
        <v>21</v>
      </c>
      <c r="K1190" t="str">
        <f>IF(Aggregate[[#This Row],[Under 30]]="Yes", "Under 30", IF(Aggregate[[#This Row],[Senior]]="Yes", "Senior", "Other"))</f>
        <v>Other</v>
      </c>
      <c r="P1190">
        <v>1</v>
      </c>
      <c r="R1190">
        <v>39</v>
      </c>
      <c r="S1190">
        <v>2</v>
      </c>
      <c r="T1190">
        <v>0</v>
      </c>
      <c r="U1190">
        <v>37</v>
      </c>
      <c r="V1190">
        <v>7</v>
      </c>
      <c r="W1190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1191" spans="1:23" x14ac:dyDescent="0.2">
      <c r="A1191" t="s">
        <v>21</v>
      </c>
      <c r="B1191">
        <v>31</v>
      </c>
      <c r="C1191" t="s">
        <v>21</v>
      </c>
      <c r="D1191" t="s">
        <v>22</v>
      </c>
      <c r="E1191" t="s">
        <v>81</v>
      </c>
      <c r="F1191" t="s">
        <v>24</v>
      </c>
      <c r="G1191">
        <v>55</v>
      </c>
      <c r="H1191" t="s">
        <v>21</v>
      </c>
      <c r="I1191" t="s">
        <v>21</v>
      </c>
      <c r="K1191" t="str">
        <f>IF(Aggregate[[#This Row],[Under 30]]="Yes", "Under 30", IF(Aggregate[[#This Row],[Senior]]="Yes", "Senior", "Other"))</f>
        <v>Other</v>
      </c>
      <c r="P1191">
        <v>1</v>
      </c>
      <c r="R1191">
        <v>13</v>
      </c>
      <c r="S1191">
        <v>0</v>
      </c>
      <c r="T1191">
        <v>0</v>
      </c>
      <c r="U1191">
        <v>0</v>
      </c>
      <c r="V1191">
        <v>0</v>
      </c>
      <c r="W1191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192" spans="1:23" x14ac:dyDescent="0.2">
      <c r="A1192" t="s">
        <v>21</v>
      </c>
      <c r="B1192">
        <v>31</v>
      </c>
      <c r="C1192" t="s">
        <v>25</v>
      </c>
      <c r="D1192" t="s">
        <v>22</v>
      </c>
      <c r="E1192" t="s">
        <v>35</v>
      </c>
      <c r="F1192" t="s">
        <v>24</v>
      </c>
      <c r="G1192">
        <v>48</v>
      </c>
      <c r="H1192" t="s">
        <v>21</v>
      </c>
      <c r="I1192" t="s">
        <v>21</v>
      </c>
      <c r="K1192" t="str">
        <f>IF(Aggregate[[#This Row],[Under 30]]="Yes", "Under 30", IF(Aggregate[[#This Row],[Senior]]="Yes", "Senior", "Other"))</f>
        <v>Other</v>
      </c>
      <c r="P1192">
        <v>1</v>
      </c>
      <c r="R1192">
        <v>10</v>
      </c>
      <c r="S1192">
        <v>2</v>
      </c>
      <c r="T1192">
        <v>134.9</v>
      </c>
      <c r="U1192">
        <v>0</v>
      </c>
      <c r="V1192">
        <v>0</v>
      </c>
      <c r="W1192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193" spans="1:23" x14ac:dyDescent="0.2">
      <c r="A1193" t="s">
        <v>21</v>
      </c>
      <c r="B1193">
        <v>31</v>
      </c>
      <c r="C1193" t="s">
        <v>25</v>
      </c>
      <c r="D1193" t="s">
        <v>22</v>
      </c>
      <c r="E1193" t="s">
        <v>35</v>
      </c>
      <c r="F1193" t="s">
        <v>26</v>
      </c>
      <c r="G1193">
        <v>57</v>
      </c>
      <c r="H1193" t="s">
        <v>21</v>
      </c>
      <c r="I1193" t="s">
        <v>21</v>
      </c>
      <c r="K1193" t="str">
        <f>IF(Aggregate[[#This Row],[Under 30]]="Yes", "Under 30", IF(Aggregate[[#This Row],[Senior]]="Yes", "Senior", "Other"))</f>
        <v>Other</v>
      </c>
      <c r="P1193">
        <v>1</v>
      </c>
      <c r="R1193">
        <v>11</v>
      </c>
      <c r="S1193">
        <v>0</v>
      </c>
      <c r="T1193">
        <v>103.1</v>
      </c>
      <c r="U1193">
        <v>0</v>
      </c>
      <c r="V1193">
        <v>0</v>
      </c>
      <c r="W1193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194" spans="1:23" x14ac:dyDescent="0.2">
      <c r="A1194" t="s">
        <v>21</v>
      </c>
      <c r="B1194">
        <v>31</v>
      </c>
      <c r="C1194" t="s">
        <v>25</v>
      </c>
      <c r="D1194" t="s">
        <v>22</v>
      </c>
      <c r="E1194" t="s">
        <v>37</v>
      </c>
      <c r="F1194" t="s">
        <v>24</v>
      </c>
      <c r="G1194">
        <v>32</v>
      </c>
      <c r="H1194" t="s">
        <v>21</v>
      </c>
      <c r="I1194" t="s">
        <v>21</v>
      </c>
      <c r="K1194" t="str">
        <f>IF(Aggregate[[#This Row],[Under 30]]="Yes", "Under 30", IF(Aggregate[[#This Row],[Senior]]="Yes", "Senior", "Other"))</f>
        <v>Other</v>
      </c>
      <c r="P1194">
        <v>1</v>
      </c>
      <c r="Q1194">
        <v>1</v>
      </c>
      <c r="R1194">
        <v>25</v>
      </c>
      <c r="S1194">
        <v>5</v>
      </c>
      <c r="T1194">
        <v>178.3</v>
      </c>
      <c r="U1194">
        <v>74</v>
      </c>
      <c r="V1194">
        <v>17</v>
      </c>
      <c r="W1194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1195" spans="1:23" x14ac:dyDescent="0.2">
      <c r="A1195" t="s">
        <v>21</v>
      </c>
      <c r="B1195">
        <v>31</v>
      </c>
      <c r="C1195" t="s">
        <v>25</v>
      </c>
      <c r="D1195" t="s">
        <v>22</v>
      </c>
      <c r="E1195" t="s">
        <v>62</v>
      </c>
      <c r="F1195" t="s">
        <v>24</v>
      </c>
      <c r="G1195">
        <v>27</v>
      </c>
      <c r="H1195" t="s">
        <v>25</v>
      </c>
      <c r="I1195" t="s">
        <v>21</v>
      </c>
      <c r="K1195" t="str">
        <f>IF(Aggregate[[#This Row],[Under 30]]="Yes", "Under 30", IF(Aggregate[[#This Row],[Senior]]="Yes", "Senior", "Other"))</f>
        <v>Under 30</v>
      </c>
      <c r="P1195">
        <v>1</v>
      </c>
      <c r="R1195">
        <v>63</v>
      </c>
      <c r="S1195">
        <v>0</v>
      </c>
      <c r="T1195">
        <v>91.5</v>
      </c>
      <c r="U1195">
        <v>34</v>
      </c>
      <c r="V1195">
        <v>12</v>
      </c>
      <c r="W1195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1196" spans="1:23" x14ac:dyDescent="0.2">
      <c r="A1196" t="s">
        <v>21</v>
      </c>
      <c r="B1196">
        <v>31</v>
      </c>
      <c r="C1196" t="s">
        <v>25</v>
      </c>
      <c r="D1196" t="s">
        <v>22</v>
      </c>
      <c r="E1196" t="s">
        <v>73</v>
      </c>
      <c r="F1196" t="s">
        <v>26</v>
      </c>
      <c r="G1196">
        <v>49</v>
      </c>
      <c r="H1196" t="s">
        <v>21</v>
      </c>
      <c r="I1196" t="s">
        <v>21</v>
      </c>
      <c r="K1196" t="str">
        <f>IF(Aggregate[[#This Row],[Under 30]]="Yes", "Under 30", IF(Aggregate[[#This Row],[Senior]]="Yes", "Senior", "Other"))</f>
        <v>Other</v>
      </c>
      <c r="P1196">
        <v>1</v>
      </c>
      <c r="Q1196">
        <v>1</v>
      </c>
      <c r="R1196">
        <v>48</v>
      </c>
      <c r="S1196">
        <v>0</v>
      </c>
      <c r="T1196">
        <v>86.2</v>
      </c>
      <c r="U1196">
        <v>25</v>
      </c>
      <c r="V1196">
        <v>4</v>
      </c>
      <c r="W1196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197" spans="1:23" x14ac:dyDescent="0.2">
      <c r="A1197" t="s">
        <v>21</v>
      </c>
      <c r="B1197">
        <v>31</v>
      </c>
      <c r="C1197" t="s">
        <v>25</v>
      </c>
      <c r="D1197" t="s">
        <v>88</v>
      </c>
      <c r="E1197" t="s">
        <v>44</v>
      </c>
      <c r="F1197" t="s">
        <v>26</v>
      </c>
      <c r="G1197">
        <v>59</v>
      </c>
      <c r="H1197" t="s">
        <v>21</v>
      </c>
      <c r="I1197" t="s">
        <v>21</v>
      </c>
      <c r="K1197" t="str">
        <f>IF(Aggregate[[#This Row],[Under 30]]="Yes", "Under 30", IF(Aggregate[[#This Row],[Senior]]="Yes", "Senior", "Other"))</f>
        <v>Other</v>
      </c>
      <c r="P1197">
        <v>1</v>
      </c>
      <c r="R1197">
        <v>11</v>
      </c>
      <c r="S1197">
        <v>0</v>
      </c>
      <c r="T1197">
        <v>0</v>
      </c>
      <c r="U1197">
        <v>0</v>
      </c>
      <c r="V1197">
        <v>0</v>
      </c>
      <c r="W1197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198" spans="1:23" x14ac:dyDescent="0.2">
      <c r="A1198" t="s">
        <v>21</v>
      </c>
      <c r="B1198">
        <v>31</v>
      </c>
      <c r="C1198" t="s">
        <v>25</v>
      </c>
      <c r="D1198" t="s">
        <v>88</v>
      </c>
      <c r="E1198" t="s">
        <v>47</v>
      </c>
      <c r="F1198" t="s">
        <v>26</v>
      </c>
      <c r="G1198">
        <v>58</v>
      </c>
      <c r="H1198" t="s">
        <v>21</v>
      </c>
      <c r="I1198" t="s">
        <v>21</v>
      </c>
      <c r="K1198" t="str">
        <f>IF(Aggregate[[#This Row],[Under 30]]="Yes", "Under 30", IF(Aggregate[[#This Row],[Senior]]="Yes", "Senior", "Other"))</f>
        <v>Other</v>
      </c>
      <c r="P1198">
        <v>1</v>
      </c>
      <c r="R1198">
        <v>8</v>
      </c>
      <c r="S1198">
        <v>0</v>
      </c>
      <c r="T1198">
        <v>0</v>
      </c>
      <c r="U1198">
        <v>0</v>
      </c>
      <c r="V1198">
        <v>0</v>
      </c>
      <c r="W1198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199" spans="1:23" x14ac:dyDescent="0.2">
      <c r="A1199" t="s">
        <v>21</v>
      </c>
      <c r="B1199">
        <v>31</v>
      </c>
      <c r="C1199" t="s">
        <v>25</v>
      </c>
      <c r="D1199" t="s">
        <v>88</v>
      </c>
      <c r="E1199" t="s">
        <v>76</v>
      </c>
      <c r="F1199" t="s">
        <v>26</v>
      </c>
      <c r="G1199">
        <v>80</v>
      </c>
      <c r="H1199" t="s">
        <v>21</v>
      </c>
      <c r="I1199" t="s">
        <v>25</v>
      </c>
      <c r="J1199" t="s">
        <v>21</v>
      </c>
      <c r="K1199" t="str">
        <f>IF(Aggregate[[#This Row],[Under 30]]="Yes", "Under 30", IF(Aggregate[[#This Row],[Senior]]="Yes", "Senior", "Other"))</f>
        <v>Senior</v>
      </c>
      <c r="L1199" t="s">
        <v>53</v>
      </c>
      <c r="M1199" t="s">
        <v>38</v>
      </c>
      <c r="N1199" t="s">
        <v>34</v>
      </c>
      <c r="O1199" t="s">
        <v>34</v>
      </c>
      <c r="P1199">
        <v>1</v>
      </c>
      <c r="R1199">
        <v>44</v>
      </c>
      <c r="S1199">
        <v>0</v>
      </c>
      <c r="T1199">
        <v>0</v>
      </c>
      <c r="U1199">
        <v>64</v>
      </c>
      <c r="V1199">
        <v>12</v>
      </c>
      <c r="W1199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1200" spans="1:23" x14ac:dyDescent="0.2">
      <c r="A1200" t="s">
        <v>21</v>
      </c>
      <c r="B1200">
        <v>32</v>
      </c>
      <c r="C1200" t="s">
        <v>21</v>
      </c>
      <c r="D1200" t="s">
        <v>22</v>
      </c>
      <c r="E1200" t="s">
        <v>37</v>
      </c>
      <c r="F1200" t="s">
        <v>26</v>
      </c>
      <c r="G1200">
        <v>51</v>
      </c>
      <c r="H1200" t="s">
        <v>21</v>
      </c>
      <c r="I1200" t="s">
        <v>21</v>
      </c>
      <c r="K1200" t="str">
        <f>IF(Aggregate[[#This Row],[Under 30]]="Yes", "Under 30", IF(Aggregate[[#This Row],[Senior]]="Yes", "Senior", "Other"))</f>
        <v>Other</v>
      </c>
      <c r="P1200">
        <v>1</v>
      </c>
      <c r="R1200">
        <v>34</v>
      </c>
      <c r="S1200">
        <v>1</v>
      </c>
      <c r="T1200">
        <v>0</v>
      </c>
      <c r="U1200">
        <v>53</v>
      </c>
      <c r="V1200">
        <v>13</v>
      </c>
      <c r="W1200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1201" spans="1:23" x14ac:dyDescent="0.2">
      <c r="A1201" t="s">
        <v>21</v>
      </c>
      <c r="B1201">
        <v>32</v>
      </c>
      <c r="C1201" t="s">
        <v>21</v>
      </c>
      <c r="D1201" t="s">
        <v>22</v>
      </c>
      <c r="E1201" t="s">
        <v>93</v>
      </c>
      <c r="F1201" t="s">
        <v>24</v>
      </c>
      <c r="G1201">
        <v>45</v>
      </c>
      <c r="H1201" t="s">
        <v>21</v>
      </c>
      <c r="I1201" t="s">
        <v>21</v>
      </c>
      <c r="K1201" t="str">
        <f>IF(Aggregate[[#This Row],[Under 30]]="Yes", "Under 30", IF(Aggregate[[#This Row],[Senior]]="Yes", "Senior", "Other"))</f>
        <v>Other</v>
      </c>
      <c r="P1201">
        <v>1</v>
      </c>
      <c r="R1201">
        <v>7</v>
      </c>
      <c r="S1201">
        <v>0</v>
      </c>
      <c r="T1201">
        <v>0</v>
      </c>
      <c r="U1201">
        <v>0</v>
      </c>
      <c r="V1201">
        <v>0</v>
      </c>
      <c r="W1201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202" spans="1:23" x14ac:dyDescent="0.2">
      <c r="A1202" t="s">
        <v>21</v>
      </c>
      <c r="B1202">
        <v>32</v>
      </c>
      <c r="C1202" t="s">
        <v>21</v>
      </c>
      <c r="D1202" t="s">
        <v>22</v>
      </c>
      <c r="E1202" t="s">
        <v>50</v>
      </c>
      <c r="F1202" t="s">
        <v>24</v>
      </c>
      <c r="G1202">
        <v>59</v>
      </c>
      <c r="H1202" t="s">
        <v>21</v>
      </c>
      <c r="I1202" t="s">
        <v>21</v>
      </c>
      <c r="K1202" t="str">
        <f>IF(Aggregate[[#This Row],[Under 30]]="Yes", "Under 30", IF(Aggregate[[#This Row],[Senior]]="Yes", "Senior", "Other"))</f>
        <v>Other</v>
      </c>
      <c r="P1202">
        <v>1</v>
      </c>
      <c r="R1202">
        <v>12</v>
      </c>
      <c r="S1202">
        <v>0</v>
      </c>
      <c r="T1202">
        <v>0</v>
      </c>
      <c r="U1202">
        <v>0</v>
      </c>
      <c r="V1202">
        <v>0</v>
      </c>
      <c r="W1202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203" spans="1:23" x14ac:dyDescent="0.2">
      <c r="A1203" t="s">
        <v>21</v>
      </c>
      <c r="B1203">
        <v>32</v>
      </c>
      <c r="C1203" t="s">
        <v>21</v>
      </c>
      <c r="D1203" t="s">
        <v>22</v>
      </c>
      <c r="E1203" t="s">
        <v>55</v>
      </c>
      <c r="F1203" t="s">
        <v>24</v>
      </c>
      <c r="G1203">
        <v>49</v>
      </c>
      <c r="H1203" t="s">
        <v>21</v>
      </c>
      <c r="I1203" t="s">
        <v>21</v>
      </c>
      <c r="K1203" t="str">
        <f>IF(Aggregate[[#This Row],[Under 30]]="Yes", "Under 30", IF(Aggregate[[#This Row],[Senior]]="Yes", "Senior", "Other"))</f>
        <v>Other</v>
      </c>
      <c r="P1203">
        <v>1</v>
      </c>
      <c r="Q1203">
        <v>1</v>
      </c>
      <c r="R1203">
        <v>60</v>
      </c>
      <c r="S1203">
        <v>2</v>
      </c>
      <c r="T1203">
        <v>0</v>
      </c>
      <c r="U1203">
        <v>29</v>
      </c>
      <c r="V1203">
        <v>2</v>
      </c>
      <c r="W1203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204" spans="1:23" x14ac:dyDescent="0.2">
      <c r="A1204" t="s">
        <v>21</v>
      </c>
      <c r="B1204">
        <v>32</v>
      </c>
      <c r="C1204" t="s">
        <v>21</v>
      </c>
      <c r="D1204" t="s">
        <v>22</v>
      </c>
      <c r="E1204" t="s">
        <v>58</v>
      </c>
      <c r="F1204" t="s">
        <v>26</v>
      </c>
      <c r="G1204">
        <v>37</v>
      </c>
      <c r="H1204" t="s">
        <v>21</v>
      </c>
      <c r="I1204" t="s">
        <v>21</v>
      </c>
      <c r="K1204" t="str">
        <f>IF(Aggregate[[#This Row],[Under 30]]="Yes", "Under 30", IF(Aggregate[[#This Row],[Senior]]="Yes", "Senior", "Other"))</f>
        <v>Other</v>
      </c>
      <c r="P1204">
        <v>1</v>
      </c>
      <c r="R1204">
        <v>14</v>
      </c>
      <c r="S1204">
        <v>0</v>
      </c>
      <c r="T1204">
        <v>0</v>
      </c>
      <c r="U1204">
        <v>0</v>
      </c>
      <c r="V1204">
        <v>0</v>
      </c>
      <c r="W1204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205" spans="1:23" x14ac:dyDescent="0.2">
      <c r="A1205" t="s">
        <v>21</v>
      </c>
      <c r="B1205">
        <v>32</v>
      </c>
      <c r="C1205" t="s">
        <v>21</v>
      </c>
      <c r="D1205" t="s">
        <v>22</v>
      </c>
      <c r="E1205" t="s">
        <v>94</v>
      </c>
      <c r="F1205" t="s">
        <v>26</v>
      </c>
      <c r="G1205">
        <v>38</v>
      </c>
      <c r="H1205" t="s">
        <v>21</v>
      </c>
      <c r="I1205" t="s">
        <v>21</v>
      </c>
      <c r="K1205" t="str">
        <f>IF(Aggregate[[#This Row],[Under 30]]="Yes", "Under 30", IF(Aggregate[[#This Row],[Senior]]="Yes", "Senior", "Other"))</f>
        <v>Other</v>
      </c>
      <c r="P1205">
        <v>1</v>
      </c>
      <c r="Q1205">
        <v>1</v>
      </c>
      <c r="R1205">
        <v>65</v>
      </c>
      <c r="S1205">
        <v>2</v>
      </c>
      <c r="T1205">
        <v>3.8</v>
      </c>
      <c r="U1205">
        <v>59</v>
      </c>
      <c r="V1205">
        <v>7</v>
      </c>
      <c r="W1205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1206" spans="1:23" x14ac:dyDescent="0.2">
      <c r="A1206" t="s">
        <v>21</v>
      </c>
      <c r="B1206">
        <v>32</v>
      </c>
      <c r="C1206" t="s">
        <v>21</v>
      </c>
      <c r="D1206" t="s">
        <v>22</v>
      </c>
      <c r="E1206" t="s">
        <v>63</v>
      </c>
      <c r="F1206" t="s">
        <v>107</v>
      </c>
      <c r="G1206">
        <v>53</v>
      </c>
      <c r="H1206" t="s">
        <v>21</v>
      </c>
      <c r="I1206" t="s">
        <v>21</v>
      </c>
      <c r="K1206" t="str">
        <f>IF(Aggregate[[#This Row],[Under 30]]="Yes", "Under 30", IF(Aggregate[[#This Row],[Senior]]="Yes", "Senior", "Other"))</f>
        <v>Other</v>
      </c>
      <c r="P1206">
        <v>1</v>
      </c>
      <c r="R1206">
        <v>10</v>
      </c>
      <c r="S1206">
        <v>0</v>
      </c>
      <c r="T1206">
        <v>0</v>
      </c>
      <c r="U1206">
        <v>0</v>
      </c>
      <c r="V1206">
        <v>0</v>
      </c>
      <c r="W1206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207" spans="1:23" x14ac:dyDescent="0.2">
      <c r="A1207" t="s">
        <v>21</v>
      </c>
      <c r="B1207">
        <v>32</v>
      </c>
      <c r="C1207" t="s">
        <v>21</v>
      </c>
      <c r="D1207" t="s">
        <v>22</v>
      </c>
      <c r="E1207" t="s">
        <v>64</v>
      </c>
      <c r="F1207" t="s">
        <v>24</v>
      </c>
      <c r="G1207">
        <v>40</v>
      </c>
      <c r="H1207" t="s">
        <v>21</v>
      </c>
      <c r="I1207" t="s">
        <v>21</v>
      </c>
      <c r="K1207" t="str">
        <f>IF(Aggregate[[#This Row],[Under 30]]="Yes", "Under 30", IF(Aggregate[[#This Row],[Senior]]="Yes", "Senior", "Other"))</f>
        <v>Other</v>
      </c>
      <c r="P1207">
        <v>1</v>
      </c>
      <c r="R1207">
        <v>60</v>
      </c>
      <c r="S1207">
        <v>0</v>
      </c>
      <c r="T1207">
        <v>0</v>
      </c>
      <c r="U1207">
        <v>29</v>
      </c>
      <c r="V1207">
        <v>6</v>
      </c>
      <c r="W1207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1208" spans="1:23" x14ac:dyDescent="0.2">
      <c r="A1208" t="s">
        <v>21</v>
      </c>
      <c r="B1208">
        <v>32</v>
      </c>
      <c r="C1208" t="s">
        <v>21</v>
      </c>
      <c r="D1208" t="s">
        <v>22</v>
      </c>
      <c r="E1208" t="s">
        <v>73</v>
      </c>
      <c r="F1208" t="s">
        <v>24</v>
      </c>
      <c r="G1208">
        <v>50</v>
      </c>
      <c r="H1208" t="s">
        <v>21</v>
      </c>
      <c r="I1208" t="s">
        <v>21</v>
      </c>
      <c r="K1208" t="str">
        <f>IF(Aggregate[[#This Row],[Under 30]]="Yes", "Under 30", IF(Aggregate[[#This Row],[Senior]]="Yes", "Senior", "Other"))</f>
        <v>Other</v>
      </c>
      <c r="P1208">
        <v>1</v>
      </c>
      <c r="R1208">
        <v>7</v>
      </c>
      <c r="S1208">
        <v>0</v>
      </c>
      <c r="T1208">
        <v>0</v>
      </c>
      <c r="U1208">
        <v>0</v>
      </c>
      <c r="V1208">
        <v>0</v>
      </c>
      <c r="W1208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209" spans="1:23" x14ac:dyDescent="0.2">
      <c r="A1209" t="s">
        <v>21</v>
      </c>
      <c r="B1209">
        <v>32</v>
      </c>
      <c r="C1209" t="s">
        <v>21</v>
      </c>
      <c r="D1209" t="s">
        <v>22</v>
      </c>
      <c r="E1209" t="s">
        <v>79</v>
      </c>
      <c r="F1209" t="s">
        <v>24</v>
      </c>
      <c r="G1209">
        <v>38</v>
      </c>
      <c r="H1209" t="s">
        <v>21</v>
      </c>
      <c r="I1209" t="s">
        <v>21</v>
      </c>
      <c r="K1209" t="str">
        <f>IF(Aggregate[[#This Row],[Under 30]]="Yes", "Under 30", IF(Aggregate[[#This Row],[Senior]]="Yes", "Senior", "Other"))</f>
        <v>Other</v>
      </c>
      <c r="P1209">
        <v>1</v>
      </c>
      <c r="R1209">
        <v>9</v>
      </c>
      <c r="S1209">
        <v>1</v>
      </c>
      <c r="T1209">
        <v>0</v>
      </c>
      <c r="U1209">
        <v>0</v>
      </c>
      <c r="V1209">
        <v>0</v>
      </c>
      <c r="W1209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210" spans="1:23" x14ac:dyDescent="0.2">
      <c r="A1210" t="s">
        <v>21</v>
      </c>
      <c r="B1210">
        <v>32</v>
      </c>
      <c r="C1210" t="s">
        <v>21</v>
      </c>
      <c r="D1210" t="s">
        <v>22</v>
      </c>
      <c r="E1210" t="s">
        <v>80</v>
      </c>
      <c r="F1210" t="s">
        <v>26</v>
      </c>
      <c r="G1210">
        <v>20</v>
      </c>
      <c r="H1210" t="s">
        <v>25</v>
      </c>
      <c r="I1210" t="s">
        <v>21</v>
      </c>
      <c r="K1210" t="str">
        <f>IF(Aggregate[[#This Row],[Under 30]]="Yes", "Under 30", IF(Aggregate[[#This Row],[Senior]]="Yes", "Senior", "Other"))</f>
        <v>Under 30</v>
      </c>
      <c r="P1210">
        <v>1</v>
      </c>
      <c r="R1210">
        <v>10</v>
      </c>
      <c r="S1210">
        <v>0</v>
      </c>
      <c r="T1210">
        <v>0</v>
      </c>
      <c r="U1210">
        <v>0</v>
      </c>
      <c r="V1210">
        <v>0</v>
      </c>
      <c r="W1210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211" spans="1:23" x14ac:dyDescent="0.2">
      <c r="A1211" t="s">
        <v>21</v>
      </c>
      <c r="B1211">
        <v>32</v>
      </c>
      <c r="C1211" t="s">
        <v>21</v>
      </c>
      <c r="D1211" t="s">
        <v>22</v>
      </c>
      <c r="E1211" t="s">
        <v>86</v>
      </c>
      <c r="F1211" t="s">
        <v>26</v>
      </c>
      <c r="G1211">
        <v>53</v>
      </c>
      <c r="H1211" t="s">
        <v>21</v>
      </c>
      <c r="I1211" t="s">
        <v>21</v>
      </c>
      <c r="K1211" t="str">
        <f>IF(Aggregate[[#This Row],[Under 30]]="Yes", "Under 30", IF(Aggregate[[#This Row],[Senior]]="Yes", "Senior", "Other"))</f>
        <v>Other</v>
      </c>
      <c r="P1211">
        <v>1</v>
      </c>
      <c r="R1211">
        <v>56</v>
      </c>
      <c r="S1211">
        <v>2</v>
      </c>
      <c r="T1211">
        <v>0</v>
      </c>
      <c r="U1211">
        <v>45</v>
      </c>
      <c r="V1211">
        <v>4</v>
      </c>
      <c r="W1211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212" spans="1:23" x14ac:dyDescent="0.2">
      <c r="A1212" t="s">
        <v>21</v>
      </c>
      <c r="B1212">
        <v>32</v>
      </c>
      <c r="C1212" t="s">
        <v>25</v>
      </c>
      <c r="D1212" t="s">
        <v>22</v>
      </c>
      <c r="E1212" t="s">
        <v>23</v>
      </c>
      <c r="F1212" t="s">
        <v>24</v>
      </c>
      <c r="G1212">
        <v>58</v>
      </c>
      <c r="H1212" t="s">
        <v>21</v>
      </c>
      <c r="I1212" t="s">
        <v>21</v>
      </c>
      <c r="K1212" t="str">
        <f>IF(Aggregate[[#This Row],[Under 30]]="Yes", "Under 30", IF(Aggregate[[#This Row],[Senior]]="Yes", "Senior", "Other"))</f>
        <v>Other</v>
      </c>
      <c r="P1212">
        <v>1</v>
      </c>
      <c r="R1212">
        <v>15</v>
      </c>
      <c r="S1212">
        <v>0</v>
      </c>
      <c r="T1212">
        <v>133.30000000000001</v>
      </c>
      <c r="U1212">
        <v>0</v>
      </c>
      <c r="V1212">
        <v>0</v>
      </c>
      <c r="W1212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213" spans="1:23" x14ac:dyDescent="0.2">
      <c r="A1213" t="s">
        <v>21</v>
      </c>
      <c r="B1213">
        <v>32</v>
      </c>
      <c r="C1213" t="s">
        <v>25</v>
      </c>
      <c r="D1213" t="s">
        <v>22</v>
      </c>
      <c r="E1213" t="s">
        <v>93</v>
      </c>
      <c r="F1213" t="s">
        <v>24</v>
      </c>
      <c r="G1213">
        <v>48</v>
      </c>
      <c r="H1213" t="s">
        <v>21</v>
      </c>
      <c r="I1213" t="s">
        <v>21</v>
      </c>
      <c r="K1213" t="str">
        <f>IF(Aggregate[[#This Row],[Under 30]]="Yes", "Under 30", IF(Aggregate[[#This Row],[Senior]]="Yes", "Senior", "Other"))</f>
        <v>Other</v>
      </c>
      <c r="P1213">
        <v>1</v>
      </c>
      <c r="R1213">
        <v>42</v>
      </c>
      <c r="S1213">
        <v>2</v>
      </c>
      <c r="T1213">
        <v>204.8</v>
      </c>
      <c r="U1213">
        <v>80</v>
      </c>
      <c r="V1213">
        <v>19</v>
      </c>
      <c r="W1213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1214" spans="1:23" x14ac:dyDescent="0.2">
      <c r="A1214" t="s">
        <v>21</v>
      </c>
      <c r="B1214">
        <v>32</v>
      </c>
      <c r="C1214" t="s">
        <v>25</v>
      </c>
      <c r="D1214" t="s">
        <v>22</v>
      </c>
      <c r="E1214" t="s">
        <v>44</v>
      </c>
      <c r="F1214" t="s">
        <v>24</v>
      </c>
      <c r="G1214">
        <v>46</v>
      </c>
      <c r="H1214" t="s">
        <v>21</v>
      </c>
      <c r="I1214" t="s">
        <v>21</v>
      </c>
      <c r="K1214" t="str">
        <f>IF(Aggregate[[#This Row],[Under 30]]="Yes", "Under 30", IF(Aggregate[[#This Row],[Senior]]="Yes", "Senior", "Other"))</f>
        <v>Other</v>
      </c>
      <c r="P1214">
        <v>1</v>
      </c>
      <c r="R1214">
        <v>35</v>
      </c>
      <c r="S1214">
        <v>0</v>
      </c>
      <c r="T1214">
        <v>72</v>
      </c>
      <c r="U1214">
        <v>8</v>
      </c>
      <c r="V1214">
        <v>4</v>
      </c>
      <c r="W1214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215" spans="1:23" x14ac:dyDescent="0.2">
      <c r="A1215" t="s">
        <v>21</v>
      </c>
      <c r="B1215">
        <v>32</v>
      </c>
      <c r="C1215" t="s">
        <v>25</v>
      </c>
      <c r="D1215" t="s">
        <v>22</v>
      </c>
      <c r="E1215" t="s">
        <v>50</v>
      </c>
      <c r="F1215" t="s">
        <v>26</v>
      </c>
      <c r="G1215">
        <v>38</v>
      </c>
      <c r="H1215" t="s">
        <v>21</v>
      </c>
      <c r="I1215" t="s">
        <v>21</v>
      </c>
      <c r="K1215" t="str">
        <f>IF(Aggregate[[#This Row],[Under 30]]="Yes", "Under 30", IF(Aggregate[[#This Row],[Senior]]="Yes", "Senior", "Other"))</f>
        <v>Other</v>
      </c>
      <c r="P1215">
        <v>1</v>
      </c>
      <c r="R1215">
        <v>9</v>
      </c>
      <c r="S1215">
        <v>0</v>
      </c>
      <c r="T1215">
        <v>64.599999999999994</v>
      </c>
      <c r="U1215">
        <v>0</v>
      </c>
      <c r="V1215">
        <v>0</v>
      </c>
      <c r="W1215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216" spans="1:23" x14ac:dyDescent="0.2">
      <c r="A1216" t="s">
        <v>21</v>
      </c>
      <c r="B1216">
        <v>32</v>
      </c>
      <c r="C1216" t="s">
        <v>25</v>
      </c>
      <c r="D1216" t="s">
        <v>22</v>
      </c>
      <c r="E1216" t="s">
        <v>52</v>
      </c>
      <c r="F1216" t="s">
        <v>24</v>
      </c>
      <c r="G1216">
        <v>43</v>
      </c>
      <c r="H1216" t="s">
        <v>21</v>
      </c>
      <c r="I1216" t="s">
        <v>21</v>
      </c>
      <c r="K1216" t="str">
        <f>IF(Aggregate[[#This Row],[Under 30]]="Yes", "Under 30", IF(Aggregate[[#This Row],[Senior]]="Yes", "Senior", "Other"))</f>
        <v>Other</v>
      </c>
      <c r="P1216">
        <v>1</v>
      </c>
      <c r="R1216">
        <v>9</v>
      </c>
      <c r="S1216">
        <v>0</v>
      </c>
      <c r="T1216">
        <v>118.4</v>
      </c>
      <c r="U1216">
        <v>0</v>
      </c>
      <c r="V1216">
        <v>0</v>
      </c>
      <c r="W1216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217" spans="1:23" x14ac:dyDescent="0.2">
      <c r="A1217" t="s">
        <v>21</v>
      </c>
      <c r="B1217">
        <v>32</v>
      </c>
      <c r="C1217" t="s">
        <v>25</v>
      </c>
      <c r="D1217" t="s">
        <v>22</v>
      </c>
      <c r="E1217" t="s">
        <v>54</v>
      </c>
      <c r="F1217" t="s">
        <v>26</v>
      </c>
      <c r="G1217">
        <v>66</v>
      </c>
      <c r="H1217" t="s">
        <v>21</v>
      </c>
      <c r="I1217" t="s">
        <v>25</v>
      </c>
      <c r="J1217" t="s">
        <v>21</v>
      </c>
      <c r="K1217" t="str">
        <f>IF(Aggregate[[#This Row],[Under 30]]="Yes", "Under 30", IF(Aggregate[[#This Row],[Senior]]="Yes", "Senior", "Other"))</f>
        <v>Senior</v>
      </c>
      <c r="L1217" t="s">
        <v>98</v>
      </c>
      <c r="M1217" t="s">
        <v>95</v>
      </c>
      <c r="N1217" t="s">
        <v>34</v>
      </c>
      <c r="O1217" t="s">
        <v>34</v>
      </c>
      <c r="P1217">
        <v>1</v>
      </c>
      <c r="R1217">
        <v>9</v>
      </c>
      <c r="S1217">
        <v>0</v>
      </c>
      <c r="T1217">
        <v>153.6</v>
      </c>
      <c r="U1217">
        <v>0</v>
      </c>
      <c r="V1217">
        <v>0</v>
      </c>
      <c r="W1217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218" spans="1:23" x14ac:dyDescent="0.2">
      <c r="A1218" t="s">
        <v>21</v>
      </c>
      <c r="B1218">
        <v>32</v>
      </c>
      <c r="C1218" t="s">
        <v>25</v>
      </c>
      <c r="D1218" t="s">
        <v>22</v>
      </c>
      <c r="E1218" t="s">
        <v>59</v>
      </c>
      <c r="F1218" t="s">
        <v>24</v>
      </c>
      <c r="G1218">
        <v>34</v>
      </c>
      <c r="H1218" t="s">
        <v>21</v>
      </c>
      <c r="I1218" t="s">
        <v>21</v>
      </c>
      <c r="K1218" t="str">
        <f>IF(Aggregate[[#This Row],[Under 30]]="Yes", "Under 30", IF(Aggregate[[#This Row],[Senior]]="Yes", "Senior", "Other"))</f>
        <v>Other</v>
      </c>
      <c r="P1218">
        <v>1</v>
      </c>
      <c r="R1218">
        <v>11</v>
      </c>
      <c r="S1218">
        <v>0</v>
      </c>
      <c r="T1218">
        <v>248</v>
      </c>
      <c r="U1218">
        <v>0</v>
      </c>
      <c r="V1218">
        <v>0</v>
      </c>
      <c r="W1218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219" spans="1:23" x14ac:dyDescent="0.2">
      <c r="A1219" t="s">
        <v>21</v>
      </c>
      <c r="B1219">
        <v>32</v>
      </c>
      <c r="C1219" t="s">
        <v>25</v>
      </c>
      <c r="D1219" t="s">
        <v>22</v>
      </c>
      <c r="E1219" t="s">
        <v>73</v>
      </c>
      <c r="F1219" t="s">
        <v>26</v>
      </c>
      <c r="G1219">
        <v>26</v>
      </c>
      <c r="H1219" t="s">
        <v>25</v>
      </c>
      <c r="I1219" t="s">
        <v>21</v>
      </c>
      <c r="K1219" t="str">
        <f>IF(Aggregate[[#This Row],[Under 30]]="Yes", "Under 30", IF(Aggregate[[#This Row],[Senior]]="Yes", "Senior", "Other"))</f>
        <v>Under 30</v>
      </c>
      <c r="P1219">
        <v>1</v>
      </c>
      <c r="Q1219">
        <v>1</v>
      </c>
      <c r="R1219">
        <v>63</v>
      </c>
      <c r="S1219">
        <v>3</v>
      </c>
      <c r="T1219">
        <v>17.7</v>
      </c>
      <c r="U1219">
        <v>39</v>
      </c>
      <c r="V1219">
        <v>14</v>
      </c>
      <c r="W1219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1220" spans="1:23" x14ac:dyDescent="0.2">
      <c r="A1220" t="s">
        <v>21</v>
      </c>
      <c r="B1220">
        <v>32</v>
      </c>
      <c r="C1220" t="s">
        <v>25</v>
      </c>
      <c r="D1220" t="s">
        <v>88</v>
      </c>
      <c r="E1220" t="s">
        <v>29</v>
      </c>
      <c r="F1220" t="s">
        <v>26</v>
      </c>
      <c r="G1220">
        <v>66</v>
      </c>
      <c r="H1220" t="s">
        <v>21</v>
      </c>
      <c r="I1220" t="s">
        <v>25</v>
      </c>
      <c r="J1220" t="s">
        <v>21</v>
      </c>
      <c r="K1220" t="str">
        <f>IF(Aggregate[[#This Row],[Under 30]]="Yes", "Under 30", IF(Aggregate[[#This Row],[Senior]]="Yes", "Senior", "Other"))</f>
        <v>Senior</v>
      </c>
      <c r="L1220" t="s">
        <v>32</v>
      </c>
      <c r="M1220" t="s">
        <v>38</v>
      </c>
      <c r="N1220" t="s">
        <v>39</v>
      </c>
      <c r="O1220" t="s">
        <v>104</v>
      </c>
      <c r="P1220">
        <v>1</v>
      </c>
      <c r="Q1220">
        <v>1</v>
      </c>
      <c r="R1220">
        <v>41</v>
      </c>
      <c r="S1220">
        <v>0</v>
      </c>
      <c r="T1220">
        <v>0</v>
      </c>
      <c r="U1220">
        <v>26</v>
      </c>
      <c r="V1220">
        <v>6</v>
      </c>
      <c r="W1220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1221" spans="1:23" x14ac:dyDescent="0.2">
      <c r="A1221" t="s">
        <v>21</v>
      </c>
      <c r="B1221">
        <v>32</v>
      </c>
      <c r="C1221" t="s">
        <v>25</v>
      </c>
      <c r="D1221" t="s">
        <v>88</v>
      </c>
      <c r="E1221" t="s">
        <v>58</v>
      </c>
      <c r="F1221" t="s">
        <v>24</v>
      </c>
      <c r="G1221">
        <v>59</v>
      </c>
      <c r="H1221" t="s">
        <v>21</v>
      </c>
      <c r="I1221" t="s">
        <v>21</v>
      </c>
      <c r="K1221" t="str">
        <f>IF(Aggregate[[#This Row],[Under 30]]="Yes", "Under 30", IF(Aggregate[[#This Row],[Senior]]="Yes", "Senior", "Other"))</f>
        <v>Other</v>
      </c>
      <c r="P1221">
        <v>1</v>
      </c>
      <c r="R1221">
        <v>30</v>
      </c>
      <c r="S1221">
        <v>0</v>
      </c>
      <c r="T1221">
        <v>0</v>
      </c>
      <c r="U1221">
        <v>32</v>
      </c>
      <c r="V1221">
        <v>9</v>
      </c>
      <c r="W1221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1222" spans="1:23" x14ac:dyDescent="0.2">
      <c r="A1222" t="s">
        <v>21</v>
      </c>
      <c r="B1222">
        <v>33</v>
      </c>
      <c r="C1222" t="s">
        <v>21</v>
      </c>
      <c r="D1222" t="s">
        <v>22</v>
      </c>
      <c r="E1222" t="s">
        <v>28</v>
      </c>
      <c r="F1222" t="s">
        <v>26</v>
      </c>
      <c r="G1222">
        <v>41</v>
      </c>
      <c r="H1222" t="s">
        <v>21</v>
      </c>
      <c r="I1222" t="s">
        <v>21</v>
      </c>
      <c r="K1222" t="str">
        <f>IF(Aggregate[[#This Row],[Under 30]]="Yes", "Under 30", IF(Aggregate[[#This Row],[Senior]]="Yes", "Senior", "Other"))</f>
        <v>Other</v>
      </c>
      <c r="P1222">
        <v>1</v>
      </c>
      <c r="R1222">
        <v>46</v>
      </c>
      <c r="S1222">
        <v>0</v>
      </c>
      <c r="T1222">
        <v>0</v>
      </c>
      <c r="U1222">
        <v>22</v>
      </c>
      <c r="V1222">
        <v>38</v>
      </c>
      <c r="W1222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1223" spans="1:23" x14ac:dyDescent="0.2">
      <c r="A1223" t="s">
        <v>21</v>
      </c>
      <c r="B1223">
        <v>33</v>
      </c>
      <c r="C1223" t="s">
        <v>21</v>
      </c>
      <c r="D1223" t="s">
        <v>22</v>
      </c>
      <c r="E1223" t="s">
        <v>30</v>
      </c>
      <c r="F1223" t="s">
        <v>26</v>
      </c>
      <c r="G1223">
        <v>50</v>
      </c>
      <c r="H1223" t="s">
        <v>21</v>
      </c>
      <c r="I1223" t="s">
        <v>21</v>
      </c>
      <c r="K1223" t="str">
        <f>IF(Aggregate[[#This Row],[Under 30]]="Yes", "Under 30", IF(Aggregate[[#This Row],[Senior]]="Yes", "Senior", "Other"))</f>
        <v>Other</v>
      </c>
      <c r="P1223">
        <v>1</v>
      </c>
      <c r="R1223">
        <v>7</v>
      </c>
      <c r="S1223">
        <v>0</v>
      </c>
      <c r="T1223">
        <v>0</v>
      </c>
      <c r="U1223">
        <v>0</v>
      </c>
      <c r="V1223">
        <v>0</v>
      </c>
      <c r="W1223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224" spans="1:23" x14ac:dyDescent="0.2">
      <c r="A1224" t="s">
        <v>21</v>
      </c>
      <c r="B1224">
        <v>33</v>
      </c>
      <c r="C1224" t="s">
        <v>21</v>
      </c>
      <c r="D1224" t="s">
        <v>22</v>
      </c>
      <c r="E1224" t="s">
        <v>93</v>
      </c>
      <c r="F1224" t="s">
        <v>24</v>
      </c>
      <c r="G1224">
        <v>74</v>
      </c>
      <c r="H1224" t="s">
        <v>21</v>
      </c>
      <c r="I1224" t="s">
        <v>25</v>
      </c>
      <c r="J1224" t="s">
        <v>21</v>
      </c>
      <c r="K1224" t="str">
        <f>IF(Aggregate[[#This Row],[Under 30]]="Yes", "Under 30", IF(Aggregate[[#This Row],[Senior]]="Yes", "Senior", "Other"))</f>
        <v>Senior</v>
      </c>
      <c r="L1224" t="s">
        <v>98</v>
      </c>
      <c r="M1224" t="s">
        <v>38</v>
      </c>
      <c r="N1224" t="s">
        <v>34</v>
      </c>
      <c r="O1224" t="s">
        <v>34</v>
      </c>
      <c r="P1224">
        <v>1</v>
      </c>
      <c r="R1224">
        <v>23</v>
      </c>
      <c r="S1224">
        <v>0</v>
      </c>
      <c r="T1224">
        <v>0</v>
      </c>
      <c r="U1224">
        <v>5</v>
      </c>
      <c r="V1224">
        <v>3</v>
      </c>
      <c r="W1224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225" spans="1:23" x14ac:dyDescent="0.2">
      <c r="A1225" t="s">
        <v>21</v>
      </c>
      <c r="B1225">
        <v>33</v>
      </c>
      <c r="C1225" t="s">
        <v>21</v>
      </c>
      <c r="D1225" t="s">
        <v>22</v>
      </c>
      <c r="E1225" t="s">
        <v>44</v>
      </c>
      <c r="F1225" t="s">
        <v>24</v>
      </c>
      <c r="G1225">
        <v>24</v>
      </c>
      <c r="H1225" t="s">
        <v>25</v>
      </c>
      <c r="I1225" t="s">
        <v>21</v>
      </c>
      <c r="K1225" t="str">
        <f>IF(Aggregate[[#This Row],[Under 30]]="Yes", "Under 30", IF(Aggregate[[#This Row],[Senior]]="Yes", "Senior", "Other"))</f>
        <v>Under 30</v>
      </c>
      <c r="P1225">
        <v>1</v>
      </c>
      <c r="R1225">
        <v>7</v>
      </c>
      <c r="S1225">
        <v>2</v>
      </c>
      <c r="T1225">
        <v>0</v>
      </c>
      <c r="U1225">
        <v>0</v>
      </c>
      <c r="V1225">
        <v>0</v>
      </c>
      <c r="W1225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226" spans="1:23" x14ac:dyDescent="0.2">
      <c r="A1226" t="s">
        <v>21</v>
      </c>
      <c r="B1226">
        <v>33</v>
      </c>
      <c r="C1226" t="s">
        <v>21</v>
      </c>
      <c r="D1226" t="s">
        <v>22</v>
      </c>
      <c r="E1226" t="s">
        <v>47</v>
      </c>
      <c r="F1226" t="s">
        <v>24</v>
      </c>
      <c r="G1226">
        <v>50</v>
      </c>
      <c r="H1226" t="s">
        <v>21</v>
      </c>
      <c r="I1226" t="s">
        <v>21</v>
      </c>
      <c r="K1226" t="str">
        <f>IF(Aggregate[[#This Row],[Under 30]]="Yes", "Under 30", IF(Aggregate[[#This Row],[Senior]]="Yes", "Senior", "Other"))</f>
        <v>Other</v>
      </c>
      <c r="P1226">
        <v>1</v>
      </c>
      <c r="R1226">
        <v>19</v>
      </c>
      <c r="S1226">
        <v>0</v>
      </c>
      <c r="T1226">
        <v>0</v>
      </c>
      <c r="U1226">
        <v>66</v>
      </c>
      <c r="V1226">
        <v>5</v>
      </c>
      <c r="W1226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1227" spans="1:23" x14ac:dyDescent="0.2">
      <c r="A1227" t="s">
        <v>21</v>
      </c>
      <c r="B1227">
        <v>33</v>
      </c>
      <c r="C1227" t="s">
        <v>21</v>
      </c>
      <c r="D1227" t="s">
        <v>22</v>
      </c>
      <c r="E1227" t="s">
        <v>51</v>
      </c>
      <c r="F1227" t="s">
        <v>26</v>
      </c>
      <c r="G1227">
        <v>68</v>
      </c>
      <c r="H1227" t="s">
        <v>21</v>
      </c>
      <c r="I1227" t="s">
        <v>25</v>
      </c>
      <c r="J1227" t="s">
        <v>21</v>
      </c>
      <c r="K1227" t="str">
        <f>IF(Aggregate[[#This Row],[Under 30]]="Yes", "Under 30", IF(Aggregate[[#This Row],[Senior]]="Yes", "Senior", "Other"))</f>
        <v>Senior</v>
      </c>
      <c r="L1227" t="s">
        <v>53</v>
      </c>
      <c r="M1227" t="s">
        <v>33</v>
      </c>
      <c r="N1227" t="s">
        <v>34</v>
      </c>
      <c r="O1227" t="s">
        <v>34</v>
      </c>
      <c r="P1227">
        <v>1</v>
      </c>
      <c r="R1227">
        <v>11</v>
      </c>
      <c r="S1227">
        <v>0</v>
      </c>
      <c r="T1227">
        <v>0</v>
      </c>
      <c r="U1227">
        <v>0</v>
      </c>
      <c r="V1227">
        <v>0</v>
      </c>
      <c r="W1227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228" spans="1:23" x14ac:dyDescent="0.2">
      <c r="A1228" t="s">
        <v>21</v>
      </c>
      <c r="B1228">
        <v>33</v>
      </c>
      <c r="C1228" t="s">
        <v>21</v>
      </c>
      <c r="D1228" t="s">
        <v>22</v>
      </c>
      <c r="E1228" t="s">
        <v>55</v>
      </c>
      <c r="F1228" t="s">
        <v>26</v>
      </c>
      <c r="G1228">
        <v>67</v>
      </c>
      <c r="H1228" t="s">
        <v>21</v>
      </c>
      <c r="I1228" t="s">
        <v>25</v>
      </c>
      <c r="J1228" t="s">
        <v>25</v>
      </c>
      <c r="K1228" t="str">
        <f>IF(Aggregate[[#This Row],[Under 30]]="Yes", "Under 30", IF(Aggregate[[#This Row],[Senior]]="Yes", "Senior", "Other"))</f>
        <v>Senior</v>
      </c>
      <c r="L1228" t="s">
        <v>98</v>
      </c>
      <c r="M1228" t="s">
        <v>38</v>
      </c>
      <c r="N1228" t="s">
        <v>34</v>
      </c>
      <c r="O1228" t="s">
        <v>34</v>
      </c>
      <c r="P1228">
        <v>1</v>
      </c>
      <c r="R1228">
        <v>7</v>
      </c>
      <c r="S1228">
        <v>2</v>
      </c>
      <c r="T1228">
        <v>0</v>
      </c>
      <c r="U1228">
        <v>0</v>
      </c>
      <c r="V1228">
        <v>0</v>
      </c>
      <c r="W1228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229" spans="1:23" x14ac:dyDescent="0.2">
      <c r="A1229" t="s">
        <v>21</v>
      </c>
      <c r="B1229">
        <v>33</v>
      </c>
      <c r="C1229" t="s">
        <v>21</v>
      </c>
      <c r="D1229" t="s">
        <v>22</v>
      </c>
      <c r="E1229" t="s">
        <v>63</v>
      </c>
      <c r="F1229" t="s">
        <v>26</v>
      </c>
      <c r="G1229">
        <v>75</v>
      </c>
      <c r="H1229" t="s">
        <v>21</v>
      </c>
      <c r="I1229" t="s">
        <v>25</v>
      </c>
      <c r="J1229" t="s">
        <v>25</v>
      </c>
      <c r="K1229" t="str">
        <f>IF(Aggregate[[#This Row],[Under 30]]="Yes", "Under 30", IF(Aggregate[[#This Row],[Senior]]="Yes", "Senior", "Other"))</f>
        <v>Senior</v>
      </c>
      <c r="L1229" t="s">
        <v>32</v>
      </c>
      <c r="M1229" t="s">
        <v>38</v>
      </c>
      <c r="N1229" t="s">
        <v>34</v>
      </c>
      <c r="O1229" t="s">
        <v>34</v>
      </c>
      <c r="P1229">
        <v>1</v>
      </c>
      <c r="R1229">
        <v>57</v>
      </c>
      <c r="S1229">
        <v>0</v>
      </c>
      <c r="T1229">
        <v>0</v>
      </c>
      <c r="U1229">
        <v>12</v>
      </c>
      <c r="V1229">
        <v>2</v>
      </c>
      <c r="W1229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230" spans="1:23" x14ac:dyDescent="0.2">
      <c r="A1230" t="s">
        <v>21</v>
      </c>
      <c r="B1230">
        <v>33</v>
      </c>
      <c r="C1230" t="s">
        <v>21</v>
      </c>
      <c r="D1230" t="s">
        <v>22</v>
      </c>
      <c r="E1230" t="s">
        <v>67</v>
      </c>
      <c r="F1230" t="s">
        <v>26</v>
      </c>
      <c r="G1230">
        <v>46</v>
      </c>
      <c r="H1230" t="s">
        <v>21</v>
      </c>
      <c r="I1230" t="s">
        <v>21</v>
      </c>
      <c r="K1230" t="str">
        <f>IF(Aggregate[[#This Row],[Under 30]]="Yes", "Under 30", IF(Aggregate[[#This Row],[Senior]]="Yes", "Senior", "Other"))</f>
        <v>Other</v>
      </c>
      <c r="P1230">
        <v>1</v>
      </c>
      <c r="R1230">
        <v>10</v>
      </c>
      <c r="S1230">
        <v>0</v>
      </c>
      <c r="T1230">
        <v>0</v>
      </c>
      <c r="U1230">
        <v>0</v>
      </c>
      <c r="V1230">
        <v>0</v>
      </c>
      <c r="W1230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231" spans="1:23" x14ac:dyDescent="0.2">
      <c r="A1231" t="s">
        <v>21</v>
      </c>
      <c r="B1231">
        <v>33</v>
      </c>
      <c r="C1231" t="s">
        <v>21</v>
      </c>
      <c r="D1231" t="s">
        <v>22</v>
      </c>
      <c r="E1231" t="s">
        <v>69</v>
      </c>
      <c r="F1231" t="s">
        <v>24</v>
      </c>
      <c r="G1231">
        <v>25</v>
      </c>
      <c r="H1231" t="s">
        <v>25</v>
      </c>
      <c r="I1231" t="s">
        <v>21</v>
      </c>
      <c r="K1231" t="str">
        <f>IF(Aggregate[[#This Row],[Under 30]]="Yes", "Under 30", IF(Aggregate[[#This Row],[Senior]]="Yes", "Senior", "Other"))</f>
        <v>Under 30</v>
      </c>
      <c r="P1231">
        <v>1</v>
      </c>
      <c r="R1231">
        <v>7</v>
      </c>
      <c r="S1231">
        <v>0</v>
      </c>
      <c r="T1231">
        <v>0</v>
      </c>
      <c r="U1231">
        <v>0</v>
      </c>
      <c r="V1231">
        <v>0</v>
      </c>
      <c r="W1231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232" spans="1:23" x14ac:dyDescent="0.2">
      <c r="A1232" t="s">
        <v>21</v>
      </c>
      <c r="B1232">
        <v>33</v>
      </c>
      <c r="C1232" t="s">
        <v>21</v>
      </c>
      <c r="D1232" t="s">
        <v>22</v>
      </c>
      <c r="E1232" t="s">
        <v>77</v>
      </c>
      <c r="F1232" t="s">
        <v>26</v>
      </c>
      <c r="G1232">
        <v>51</v>
      </c>
      <c r="H1232" t="s">
        <v>21</v>
      </c>
      <c r="I1232" t="s">
        <v>21</v>
      </c>
      <c r="K1232" t="str">
        <f>IF(Aggregate[[#This Row],[Under 30]]="Yes", "Under 30", IF(Aggregate[[#This Row],[Senior]]="Yes", "Senior", "Other"))</f>
        <v>Other</v>
      </c>
      <c r="P1232">
        <v>1</v>
      </c>
      <c r="R1232">
        <v>8</v>
      </c>
      <c r="S1232">
        <v>0</v>
      </c>
      <c r="T1232">
        <v>0</v>
      </c>
      <c r="U1232">
        <v>0</v>
      </c>
      <c r="V1232">
        <v>0</v>
      </c>
      <c r="W1232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233" spans="1:23" x14ac:dyDescent="0.2">
      <c r="A1233" t="s">
        <v>21</v>
      </c>
      <c r="B1233">
        <v>33</v>
      </c>
      <c r="C1233" t="s">
        <v>21</v>
      </c>
      <c r="D1233" t="s">
        <v>22</v>
      </c>
      <c r="E1233" t="s">
        <v>81</v>
      </c>
      <c r="F1233" t="s">
        <v>24</v>
      </c>
      <c r="G1233">
        <v>41</v>
      </c>
      <c r="H1233" t="s">
        <v>21</v>
      </c>
      <c r="I1233" t="s">
        <v>21</v>
      </c>
      <c r="K1233" t="str">
        <f>IF(Aggregate[[#This Row],[Under 30]]="Yes", "Under 30", IF(Aggregate[[#This Row],[Senior]]="Yes", "Senior", "Other"))</f>
        <v>Other</v>
      </c>
      <c r="P1233">
        <v>1</v>
      </c>
      <c r="Q1233">
        <v>1</v>
      </c>
      <c r="R1233">
        <v>7</v>
      </c>
      <c r="S1233">
        <v>2</v>
      </c>
      <c r="T1233">
        <v>0</v>
      </c>
      <c r="U1233">
        <v>0</v>
      </c>
      <c r="V1233">
        <v>0</v>
      </c>
      <c r="W1233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234" spans="1:23" x14ac:dyDescent="0.2">
      <c r="A1234" t="s">
        <v>21</v>
      </c>
      <c r="B1234">
        <v>33</v>
      </c>
      <c r="C1234" t="s">
        <v>21</v>
      </c>
      <c r="D1234" t="s">
        <v>22</v>
      </c>
      <c r="E1234" t="s">
        <v>81</v>
      </c>
      <c r="F1234" t="s">
        <v>24</v>
      </c>
      <c r="G1234">
        <v>55</v>
      </c>
      <c r="H1234" t="s">
        <v>21</v>
      </c>
      <c r="I1234" t="s">
        <v>21</v>
      </c>
      <c r="K1234" t="str">
        <f>IF(Aggregate[[#This Row],[Under 30]]="Yes", "Under 30", IF(Aggregate[[#This Row],[Senior]]="Yes", "Senior", "Other"))</f>
        <v>Other</v>
      </c>
      <c r="P1234">
        <v>1</v>
      </c>
      <c r="R1234">
        <v>8</v>
      </c>
      <c r="S1234">
        <v>0</v>
      </c>
      <c r="T1234">
        <v>0</v>
      </c>
      <c r="U1234">
        <v>0</v>
      </c>
      <c r="V1234">
        <v>0</v>
      </c>
      <c r="W1234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235" spans="1:23" x14ac:dyDescent="0.2">
      <c r="A1235" t="s">
        <v>21</v>
      </c>
      <c r="B1235">
        <v>33</v>
      </c>
      <c r="C1235" t="s">
        <v>21</v>
      </c>
      <c r="D1235" t="s">
        <v>88</v>
      </c>
      <c r="E1235" t="s">
        <v>62</v>
      </c>
      <c r="F1235" t="s">
        <v>24</v>
      </c>
      <c r="G1235">
        <v>67</v>
      </c>
      <c r="H1235" t="s">
        <v>21</v>
      </c>
      <c r="I1235" t="s">
        <v>25</v>
      </c>
      <c r="J1235" t="s">
        <v>21</v>
      </c>
      <c r="K1235" t="str">
        <f>IF(Aggregate[[#This Row],[Under 30]]="Yes", "Under 30", IF(Aggregate[[#This Row],[Senior]]="Yes", "Senior", "Other"))</f>
        <v>Senior</v>
      </c>
      <c r="L1235" t="s">
        <v>32</v>
      </c>
      <c r="M1235" t="s">
        <v>38</v>
      </c>
      <c r="N1235" t="s">
        <v>65</v>
      </c>
      <c r="O1235" t="s">
        <v>105</v>
      </c>
      <c r="P1235">
        <v>1</v>
      </c>
      <c r="Q1235">
        <v>1</v>
      </c>
      <c r="R1235">
        <v>62</v>
      </c>
      <c r="S1235">
        <v>5</v>
      </c>
      <c r="T1235">
        <v>0</v>
      </c>
      <c r="U1235">
        <v>37</v>
      </c>
      <c r="V1235">
        <v>8</v>
      </c>
      <c r="W1235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1236" spans="1:23" x14ac:dyDescent="0.2">
      <c r="A1236" t="s">
        <v>21</v>
      </c>
      <c r="B1236">
        <v>33</v>
      </c>
      <c r="C1236" t="s">
        <v>25</v>
      </c>
      <c r="D1236" t="s">
        <v>22</v>
      </c>
      <c r="E1236" t="s">
        <v>28</v>
      </c>
      <c r="F1236" t="s">
        <v>26</v>
      </c>
      <c r="G1236">
        <v>36</v>
      </c>
      <c r="H1236" t="s">
        <v>21</v>
      </c>
      <c r="I1236" t="s">
        <v>21</v>
      </c>
      <c r="K1236" t="str">
        <f>IF(Aggregate[[#This Row],[Under 30]]="Yes", "Under 30", IF(Aggregate[[#This Row],[Senior]]="Yes", "Senior", "Other"))</f>
        <v>Other</v>
      </c>
      <c r="P1236">
        <v>1</v>
      </c>
      <c r="R1236">
        <v>10</v>
      </c>
      <c r="S1236">
        <v>1</v>
      </c>
      <c r="T1236">
        <v>101.2</v>
      </c>
      <c r="U1236">
        <v>0</v>
      </c>
      <c r="V1236">
        <v>0</v>
      </c>
      <c r="W1236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237" spans="1:23" x14ac:dyDescent="0.2">
      <c r="A1237" t="s">
        <v>21</v>
      </c>
      <c r="B1237">
        <v>33</v>
      </c>
      <c r="C1237" t="s">
        <v>25</v>
      </c>
      <c r="D1237" t="s">
        <v>22</v>
      </c>
      <c r="E1237" t="s">
        <v>30</v>
      </c>
      <c r="F1237" t="s">
        <v>24</v>
      </c>
      <c r="G1237">
        <v>64</v>
      </c>
      <c r="H1237" t="s">
        <v>21</v>
      </c>
      <c r="I1237" t="s">
        <v>21</v>
      </c>
      <c r="K1237" t="str">
        <f>IF(Aggregate[[#This Row],[Under 30]]="Yes", "Under 30", IF(Aggregate[[#This Row],[Senior]]="Yes", "Senior", "Other"))</f>
        <v>Other</v>
      </c>
      <c r="P1237">
        <v>1</v>
      </c>
      <c r="R1237">
        <v>10</v>
      </c>
      <c r="S1237">
        <v>0</v>
      </c>
      <c r="T1237">
        <v>110.6</v>
      </c>
      <c r="U1237">
        <v>0</v>
      </c>
      <c r="V1237">
        <v>0</v>
      </c>
      <c r="W1237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238" spans="1:23" x14ac:dyDescent="0.2">
      <c r="A1238" t="s">
        <v>21</v>
      </c>
      <c r="B1238">
        <v>33</v>
      </c>
      <c r="C1238" t="s">
        <v>25</v>
      </c>
      <c r="D1238" t="s">
        <v>22</v>
      </c>
      <c r="E1238" t="s">
        <v>55</v>
      </c>
      <c r="F1238" t="s">
        <v>24</v>
      </c>
      <c r="G1238">
        <v>55</v>
      </c>
      <c r="H1238" t="s">
        <v>21</v>
      </c>
      <c r="I1238" t="s">
        <v>21</v>
      </c>
      <c r="K1238" t="str">
        <f>IF(Aggregate[[#This Row],[Under 30]]="Yes", "Under 30", IF(Aggregate[[#This Row],[Senior]]="Yes", "Senior", "Other"))</f>
        <v>Other</v>
      </c>
      <c r="P1238">
        <v>1</v>
      </c>
      <c r="Q1238">
        <v>1</v>
      </c>
      <c r="R1238">
        <v>47</v>
      </c>
      <c r="S1238">
        <v>1</v>
      </c>
      <c r="T1238">
        <v>70</v>
      </c>
      <c r="U1238">
        <v>21</v>
      </c>
      <c r="V1238">
        <v>6</v>
      </c>
      <c r="W1238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1239" spans="1:23" x14ac:dyDescent="0.2">
      <c r="A1239" t="s">
        <v>21</v>
      </c>
      <c r="B1239">
        <v>33</v>
      </c>
      <c r="C1239" t="s">
        <v>25</v>
      </c>
      <c r="D1239" t="s">
        <v>22</v>
      </c>
      <c r="E1239" t="s">
        <v>69</v>
      </c>
      <c r="F1239" t="s">
        <v>24</v>
      </c>
      <c r="G1239">
        <v>42</v>
      </c>
      <c r="H1239" t="s">
        <v>21</v>
      </c>
      <c r="I1239" t="s">
        <v>21</v>
      </c>
      <c r="K1239" t="str">
        <f>IF(Aggregate[[#This Row],[Under 30]]="Yes", "Under 30", IF(Aggregate[[#This Row],[Senior]]="Yes", "Senior", "Other"))</f>
        <v>Other</v>
      </c>
      <c r="P1239">
        <v>1</v>
      </c>
      <c r="Q1239">
        <v>1</v>
      </c>
      <c r="R1239">
        <v>47</v>
      </c>
      <c r="S1239">
        <v>3</v>
      </c>
      <c r="T1239">
        <v>102.3</v>
      </c>
      <c r="U1239">
        <v>0</v>
      </c>
      <c r="V1239">
        <v>7</v>
      </c>
      <c r="W1239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1240" spans="1:23" x14ac:dyDescent="0.2">
      <c r="A1240" t="s">
        <v>21</v>
      </c>
      <c r="B1240">
        <v>33</v>
      </c>
      <c r="C1240" t="s">
        <v>25</v>
      </c>
      <c r="D1240" t="s">
        <v>22</v>
      </c>
      <c r="E1240" t="s">
        <v>83</v>
      </c>
      <c r="F1240" t="s">
        <v>24</v>
      </c>
      <c r="G1240">
        <v>19</v>
      </c>
      <c r="H1240" t="s">
        <v>25</v>
      </c>
      <c r="I1240" t="s">
        <v>21</v>
      </c>
      <c r="K1240" t="str">
        <f>IF(Aggregate[[#This Row],[Under 30]]="Yes", "Under 30", IF(Aggregate[[#This Row],[Senior]]="Yes", "Senior", "Other"))</f>
        <v>Under 30</v>
      </c>
      <c r="P1240">
        <v>1</v>
      </c>
      <c r="R1240">
        <v>12</v>
      </c>
      <c r="S1240">
        <v>0</v>
      </c>
      <c r="T1240">
        <v>148.5</v>
      </c>
      <c r="U1240">
        <v>0</v>
      </c>
      <c r="V1240">
        <v>0</v>
      </c>
      <c r="W1240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241" spans="1:23" x14ac:dyDescent="0.2">
      <c r="A1241" t="s">
        <v>21</v>
      </c>
      <c r="B1241">
        <v>33</v>
      </c>
      <c r="C1241" t="s">
        <v>25</v>
      </c>
      <c r="D1241" t="s">
        <v>22</v>
      </c>
      <c r="E1241" t="s">
        <v>83</v>
      </c>
      <c r="F1241" t="s">
        <v>24</v>
      </c>
      <c r="G1241">
        <v>50</v>
      </c>
      <c r="H1241" t="s">
        <v>21</v>
      </c>
      <c r="I1241" t="s">
        <v>21</v>
      </c>
      <c r="K1241" t="str">
        <f>IF(Aggregate[[#This Row],[Under 30]]="Yes", "Under 30", IF(Aggregate[[#This Row],[Senior]]="Yes", "Senior", "Other"))</f>
        <v>Other</v>
      </c>
      <c r="P1241">
        <v>1</v>
      </c>
      <c r="R1241">
        <v>8</v>
      </c>
      <c r="S1241">
        <v>0</v>
      </c>
      <c r="T1241">
        <v>62.7</v>
      </c>
      <c r="U1241">
        <v>0</v>
      </c>
      <c r="V1241">
        <v>0</v>
      </c>
      <c r="W1241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242" spans="1:23" x14ac:dyDescent="0.2">
      <c r="A1242" t="s">
        <v>21</v>
      </c>
      <c r="B1242">
        <v>33</v>
      </c>
      <c r="C1242" t="s">
        <v>25</v>
      </c>
      <c r="D1242" t="s">
        <v>88</v>
      </c>
      <c r="E1242" t="s">
        <v>31</v>
      </c>
      <c r="F1242" t="s">
        <v>24</v>
      </c>
      <c r="G1242">
        <v>33</v>
      </c>
      <c r="H1242" t="s">
        <v>21</v>
      </c>
      <c r="I1242" t="s">
        <v>21</v>
      </c>
      <c r="K1242" t="str">
        <f>IF(Aggregate[[#This Row],[Under 30]]="Yes", "Under 30", IF(Aggregate[[#This Row],[Senior]]="Yes", "Senior", "Other"))</f>
        <v>Other</v>
      </c>
      <c r="P1242">
        <v>1</v>
      </c>
      <c r="R1242">
        <v>13</v>
      </c>
      <c r="S1242">
        <v>0</v>
      </c>
      <c r="T1242">
        <v>0</v>
      </c>
      <c r="U1242">
        <v>0</v>
      </c>
      <c r="V1242">
        <v>0</v>
      </c>
      <c r="W1242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243" spans="1:23" x14ac:dyDescent="0.2">
      <c r="A1243" t="s">
        <v>21</v>
      </c>
      <c r="B1243">
        <v>33</v>
      </c>
      <c r="C1243" t="s">
        <v>25</v>
      </c>
      <c r="D1243" t="s">
        <v>88</v>
      </c>
      <c r="E1243" t="s">
        <v>70</v>
      </c>
      <c r="F1243" t="s">
        <v>24</v>
      </c>
      <c r="G1243">
        <v>65</v>
      </c>
      <c r="H1243" t="s">
        <v>21</v>
      </c>
      <c r="I1243" t="s">
        <v>25</v>
      </c>
      <c r="J1243" t="s">
        <v>25</v>
      </c>
      <c r="K1243" t="str">
        <f>IF(Aggregate[[#This Row],[Under 30]]="Yes", "Under 30", IF(Aggregate[[#This Row],[Senior]]="Yes", "Senior", "Other"))</f>
        <v>Senior</v>
      </c>
      <c r="L1243" t="s">
        <v>53</v>
      </c>
      <c r="M1243" t="s">
        <v>33</v>
      </c>
      <c r="N1243" t="s">
        <v>34</v>
      </c>
      <c r="O1243" t="s">
        <v>34</v>
      </c>
      <c r="P1243">
        <v>1</v>
      </c>
      <c r="R1243">
        <v>8</v>
      </c>
      <c r="S1243">
        <v>1</v>
      </c>
      <c r="T1243">
        <v>0</v>
      </c>
      <c r="U1243">
        <v>0</v>
      </c>
      <c r="V1243">
        <v>0</v>
      </c>
      <c r="W1243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244" spans="1:23" x14ac:dyDescent="0.2">
      <c r="A1244" t="s">
        <v>21</v>
      </c>
      <c r="B1244">
        <v>34</v>
      </c>
      <c r="C1244" t="s">
        <v>21</v>
      </c>
      <c r="D1244" t="s">
        <v>22</v>
      </c>
      <c r="E1244" t="s">
        <v>27</v>
      </c>
      <c r="F1244" t="s">
        <v>26</v>
      </c>
      <c r="G1244">
        <v>21</v>
      </c>
      <c r="H1244" t="s">
        <v>25</v>
      </c>
      <c r="I1244" t="s">
        <v>21</v>
      </c>
      <c r="K1244" t="str">
        <f>IF(Aggregate[[#This Row],[Under 30]]="Yes", "Under 30", IF(Aggregate[[#This Row],[Senior]]="Yes", "Senior", "Other"))</f>
        <v>Under 30</v>
      </c>
      <c r="P1244">
        <v>1</v>
      </c>
      <c r="R1244">
        <v>26</v>
      </c>
      <c r="S1244">
        <v>0</v>
      </c>
      <c r="T1244">
        <v>0</v>
      </c>
      <c r="U1244">
        <v>0</v>
      </c>
      <c r="V1244">
        <v>17</v>
      </c>
      <c r="W1244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1245" spans="1:23" x14ac:dyDescent="0.2">
      <c r="A1245" t="s">
        <v>21</v>
      </c>
      <c r="B1245">
        <v>34</v>
      </c>
      <c r="C1245" t="s">
        <v>21</v>
      </c>
      <c r="D1245" t="s">
        <v>22</v>
      </c>
      <c r="E1245" t="s">
        <v>27</v>
      </c>
      <c r="F1245" t="s">
        <v>26</v>
      </c>
      <c r="G1245">
        <v>34</v>
      </c>
      <c r="H1245" t="s">
        <v>21</v>
      </c>
      <c r="I1245" t="s">
        <v>21</v>
      </c>
      <c r="K1245" t="str">
        <f>IF(Aggregate[[#This Row],[Under 30]]="Yes", "Under 30", IF(Aggregate[[#This Row],[Senior]]="Yes", "Senior", "Other"))</f>
        <v>Other</v>
      </c>
      <c r="P1245">
        <v>1</v>
      </c>
      <c r="R1245">
        <v>8</v>
      </c>
      <c r="S1245">
        <v>0</v>
      </c>
      <c r="T1245">
        <v>0</v>
      </c>
      <c r="U1245">
        <v>0</v>
      </c>
      <c r="V1245">
        <v>0</v>
      </c>
      <c r="W1245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246" spans="1:23" x14ac:dyDescent="0.2">
      <c r="A1246" t="s">
        <v>21</v>
      </c>
      <c r="B1246">
        <v>34</v>
      </c>
      <c r="C1246" t="s">
        <v>21</v>
      </c>
      <c r="D1246" t="s">
        <v>22</v>
      </c>
      <c r="E1246" t="s">
        <v>31</v>
      </c>
      <c r="F1246" t="s">
        <v>26</v>
      </c>
      <c r="G1246">
        <v>37</v>
      </c>
      <c r="H1246" t="s">
        <v>21</v>
      </c>
      <c r="I1246" t="s">
        <v>21</v>
      </c>
      <c r="K1246" t="str">
        <f>IF(Aggregate[[#This Row],[Under 30]]="Yes", "Under 30", IF(Aggregate[[#This Row],[Senior]]="Yes", "Senior", "Other"))</f>
        <v>Other</v>
      </c>
      <c r="P1246">
        <v>1</v>
      </c>
      <c r="R1246">
        <v>8</v>
      </c>
      <c r="S1246">
        <v>1</v>
      </c>
      <c r="T1246">
        <v>0</v>
      </c>
      <c r="U1246">
        <v>0</v>
      </c>
      <c r="V1246">
        <v>0</v>
      </c>
      <c r="W1246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247" spans="1:23" x14ac:dyDescent="0.2">
      <c r="A1247" t="s">
        <v>21</v>
      </c>
      <c r="B1247">
        <v>34</v>
      </c>
      <c r="C1247" t="s">
        <v>21</v>
      </c>
      <c r="D1247" t="s">
        <v>22</v>
      </c>
      <c r="E1247" t="s">
        <v>41</v>
      </c>
      <c r="F1247" t="s">
        <v>26</v>
      </c>
      <c r="G1247">
        <v>26</v>
      </c>
      <c r="H1247" t="s">
        <v>25</v>
      </c>
      <c r="I1247" t="s">
        <v>21</v>
      </c>
      <c r="K1247" t="str">
        <f>IF(Aggregate[[#This Row],[Under 30]]="Yes", "Under 30", IF(Aggregate[[#This Row],[Senior]]="Yes", "Senior", "Other"))</f>
        <v>Under 30</v>
      </c>
      <c r="P1247">
        <v>1</v>
      </c>
      <c r="R1247">
        <v>22</v>
      </c>
      <c r="S1247">
        <v>0</v>
      </c>
      <c r="T1247">
        <v>0</v>
      </c>
      <c r="U1247">
        <v>30</v>
      </c>
      <c r="V1247">
        <v>14</v>
      </c>
      <c r="W1247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1248" spans="1:23" x14ac:dyDescent="0.2">
      <c r="A1248" t="s">
        <v>21</v>
      </c>
      <c r="B1248">
        <v>34</v>
      </c>
      <c r="C1248" t="s">
        <v>21</v>
      </c>
      <c r="D1248" t="s">
        <v>22</v>
      </c>
      <c r="E1248" t="s">
        <v>41</v>
      </c>
      <c r="F1248" t="s">
        <v>26</v>
      </c>
      <c r="G1248">
        <v>70</v>
      </c>
      <c r="H1248" t="s">
        <v>21</v>
      </c>
      <c r="I1248" t="s">
        <v>25</v>
      </c>
      <c r="J1248" t="s">
        <v>21</v>
      </c>
      <c r="K1248" t="str">
        <f>IF(Aggregate[[#This Row],[Under 30]]="Yes", "Under 30", IF(Aggregate[[#This Row],[Senior]]="Yes", "Senior", "Other"))</f>
        <v>Senior</v>
      </c>
      <c r="L1248" t="s">
        <v>98</v>
      </c>
      <c r="M1248" t="s">
        <v>38</v>
      </c>
      <c r="N1248" t="s">
        <v>34</v>
      </c>
      <c r="O1248" t="s">
        <v>34</v>
      </c>
      <c r="P1248">
        <v>1</v>
      </c>
      <c r="R1248">
        <v>17</v>
      </c>
      <c r="S1248">
        <v>0</v>
      </c>
      <c r="T1248">
        <v>0</v>
      </c>
      <c r="U1248">
        <v>0</v>
      </c>
      <c r="V1248">
        <v>0</v>
      </c>
      <c r="W1248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249" spans="1:23" x14ac:dyDescent="0.2">
      <c r="A1249" t="s">
        <v>21</v>
      </c>
      <c r="B1249">
        <v>34</v>
      </c>
      <c r="C1249" t="s">
        <v>21</v>
      </c>
      <c r="D1249" t="s">
        <v>22</v>
      </c>
      <c r="E1249" t="s">
        <v>43</v>
      </c>
      <c r="F1249" t="s">
        <v>26</v>
      </c>
      <c r="G1249">
        <v>76</v>
      </c>
      <c r="H1249" t="s">
        <v>21</v>
      </c>
      <c r="I1249" t="s">
        <v>25</v>
      </c>
      <c r="J1249" t="s">
        <v>21</v>
      </c>
      <c r="K1249" t="str">
        <f>IF(Aggregate[[#This Row],[Under 30]]="Yes", "Under 30", IF(Aggregate[[#This Row],[Senior]]="Yes", "Senior", "Other"))</f>
        <v>Senior</v>
      </c>
      <c r="L1249" t="s">
        <v>32</v>
      </c>
      <c r="M1249" t="s">
        <v>38</v>
      </c>
      <c r="N1249" t="s">
        <v>39</v>
      </c>
      <c r="O1249" t="s">
        <v>104</v>
      </c>
      <c r="P1249">
        <v>1</v>
      </c>
      <c r="Q1249">
        <v>1</v>
      </c>
      <c r="R1249">
        <v>64</v>
      </c>
      <c r="S1249">
        <v>0</v>
      </c>
      <c r="T1249">
        <v>3.2</v>
      </c>
      <c r="U1249">
        <v>54</v>
      </c>
      <c r="V1249">
        <v>5</v>
      </c>
      <c r="W1249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1250" spans="1:23" x14ac:dyDescent="0.2">
      <c r="A1250" t="s">
        <v>21</v>
      </c>
      <c r="B1250">
        <v>34</v>
      </c>
      <c r="C1250" t="s">
        <v>21</v>
      </c>
      <c r="D1250" t="s">
        <v>22</v>
      </c>
      <c r="E1250" t="s">
        <v>61</v>
      </c>
      <c r="F1250" t="s">
        <v>26</v>
      </c>
      <c r="G1250">
        <v>62</v>
      </c>
      <c r="H1250" t="s">
        <v>21</v>
      </c>
      <c r="I1250" t="s">
        <v>21</v>
      </c>
      <c r="K1250" t="str">
        <f>IF(Aggregate[[#This Row],[Under 30]]="Yes", "Under 30", IF(Aggregate[[#This Row],[Senior]]="Yes", "Senior", "Other"))</f>
        <v>Other</v>
      </c>
      <c r="P1250">
        <v>1</v>
      </c>
      <c r="R1250">
        <v>8</v>
      </c>
      <c r="S1250">
        <v>2</v>
      </c>
      <c r="T1250">
        <v>0</v>
      </c>
      <c r="U1250">
        <v>0</v>
      </c>
      <c r="V1250">
        <v>0</v>
      </c>
      <c r="W1250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251" spans="1:23" x14ac:dyDescent="0.2">
      <c r="A1251" t="s">
        <v>21</v>
      </c>
      <c r="B1251">
        <v>34</v>
      </c>
      <c r="C1251" t="s">
        <v>21</v>
      </c>
      <c r="D1251" t="s">
        <v>22</v>
      </c>
      <c r="E1251" t="s">
        <v>61</v>
      </c>
      <c r="F1251" t="s">
        <v>107</v>
      </c>
      <c r="G1251">
        <v>67</v>
      </c>
      <c r="H1251" t="s">
        <v>21</v>
      </c>
      <c r="I1251" t="s">
        <v>25</v>
      </c>
      <c r="J1251" t="s">
        <v>21</v>
      </c>
      <c r="K1251" t="str">
        <f>IF(Aggregate[[#This Row],[Under 30]]="Yes", "Under 30", IF(Aggregate[[#This Row],[Senior]]="Yes", "Senior", "Other"))</f>
        <v>Senior</v>
      </c>
      <c r="L1251" t="s">
        <v>98</v>
      </c>
      <c r="M1251" t="s">
        <v>33</v>
      </c>
      <c r="N1251" t="s">
        <v>34</v>
      </c>
      <c r="O1251" t="s">
        <v>34</v>
      </c>
      <c r="P1251">
        <v>1</v>
      </c>
      <c r="R1251">
        <v>11</v>
      </c>
      <c r="S1251">
        <v>0</v>
      </c>
      <c r="T1251">
        <v>0</v>
      </c>
      <c r="U1251">
        <v>0</v>
      </c>
      <c r="V1251">
        <v>0</v>
      </c>
      <c r="W1251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252" spans="1:23" x14ac:dyDescent="0.2">
      <c r="A1252" t="s">
        <v>21</v>
      </c>
      <c r="B1252">
        <v>34</v>
      </c>
      <c r="C1252" t="s">
        <v>21</v>
      </c>
      <c r="D1252" t="s">
        <v>22</v>
      </c>
      <c r="E1252" t="s">
        <v>63</v>
      </c>
      <c r="F1252" t="s">
        <v>24</v>
      </c>
      <c r="G1252">
        <v>41</v>
      </c>
      <c r="H1252" t="s">
        <v>21</v>
      </c>
      <c r="I1252" t="s">
        <v>21</v>
      </c>
      <c r="K1252" t="str">
        <f>IF(Aggregate[[#This Row],[Under 30]]="Yes", "Under 30", IF(Aggregate[[#This Row],[Senior]]="Yes", "Senior", "Other"))</f>
        <v>Other</v>
      </c>
      <c r="P1252">
        <v>1</v>
      </c>
      <c r="R1252">
        <v>11</v>
      </c>
      <c r="S1252">
        <v>0</v>
      </c>
      <c r="T1252">
        <v>0</v>
      </c>
      <c r="U1252">
        <v>0</v>
      </c>
      <c r="V1252">
        <v>0</v>
      </c>
      <c r="W1252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253" spans="1:23" x14ac:dyDescent="0.2">
      <c r="A1253" t="s">
        <v>21</v>
      </c>
      <c r="B1253">
        <v>34</v>
      </c>
      <c r="C1253" t="s">
        <v>21</v>
      </c>
      <c r="D1253" t="s">
        <v>22</v>
      </c>
      <c r="E1253" t="s">
        <v>67</v>
      </c>
      <c r="F1253" t="s">
        <v>24</v>
      </c>
      <c r="G1253">
        <v>28</v>
      </c>
      <c r="H1253" t="s">
        <v>25</v>
      </c>
      <c r="I1253" t="s">
        <v>21</v>
      </c>
      <c r="K1253" t="str">
        <f>IF(Aggregate[[#This Row],[Under 30]]="Yes", "Under 30", IF(Aggregate[[#This Row],[Senior]]="Yes", "Senior", "Other"))</f>
        <v>Under 30</v>
      </c>
      <c r="P1253">
        <v>1</v>
      </c>
      <c r="R1253">
        <v>31</v>
      </c>
      <c r="S1253">
        <v>1</v>
      </c>
      <c r="T1253">
        <v>0</v>
      </c>
      <c r="U1253">
        <v>0</v>
      </c>
      <c r="V1253">
        <v>19</v>
      </c>
      <c r="W1253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1254" spans="1:23" x14ac:dyDescent="0.2">
      <c r="A1254" t="s">
        <v>21</v>
      </c>
      <c r="B1254">
        <v>34</v>
      </c>
      <c r="C1254" t="s">
        <v>21</v>
      </c>
      <c r="D1254" t="s">
        <v>22</v>
      </c>
      <c r="E1254" t="s">
        <v>69</v>
      </c>
      <c r="F1254" t="s">
        <v>24</v>
      </c>
      <c r="G1254">
        <v>37</v>
      </c>
      <c r="H1254" t="s">
        <v>21</v>
      </c>
      <c r="I1254" t="s">
        <v>21</v>
      </c>
      <c r="K1254" t="str">
        <f>IF(Aggregate[[#This Row],[Under 30]]="Yes", "Under 30", IF(Aggregate[[#This Row],[Senior]]="Yes", "Senior", "Other"))</f>
        <v>Other</v>
      </c>
      <c r="P1254">
        <v>1</v>
      </c>
      <c r="R1254">
        <v>11</v>
      </c>
      <c r="S1254">
        <v>0</v>
      </c>
      <c r="T1254">
        <v>0</v>
      </c>
      <c r="U1254">
        <v>0</v>
      </c>
      <c r="V1254">
        <v>0</v>
      </c>
      <c r="W1254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255" spans="1:23" x14ac:dyDescent="0.2">
      <c r="A1255" t="s">
        <v>21</v>
      </c>
      <c r="B1255">
        <v>34</v>
      </c>
      <c r="C1255" t="s">
        <v>21</v>
      </c>
      <c r="D1255" t="s">
        <v>22</v>
      </c>
      <c r="E1255" t="s">
        <v>73</v>
      </c>
      <c r="F1255" t="s">
        <v>26</v>
      </c>
      <c r="G1255">
        <v>21</v>
      </c>
      <c r="H1255" t="s">
        <v>25</v>
      </c>
      <c r="I1255" t="s">
        <v>21</v>
      </c>
      <c r="K1255" t="str">
        <f>IF(Aggregate[[#This Row],[Under 30]]="Yes", "Under 30", IF(Aggregate[[#This Row],[Senior]]="Yes", "Senior", "Other"))</f>
        <v>Under 30</v>
      </c>
      <c r="P1255">
        <v>1</v>
      </c>
      <c r="R1255">
        <v>12</v>
      </c>
      <c r="S1255">
        <v>0</v>
      </c>
      <c r="T1255">
        <v>0</v>
      </c>
      <c r="U1255">
        <v>0</v>
      </c>
      <c r="V1255">
        <v>0</v>
      </c>
      <c r="W1255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256" spans="1:23" x14ac:dyDescent="0.2">
      <c r="A1256" t="s">
        <v>21</v>
      </c>
      <c r="B1256">
        <v>34</v>
      </c>
      <c r="C1256" t="s">
        <v>21</v>
      </c>
      <c r="D1256" t="s">
        <v>22</v>
      </c>
      <c r="E1256" t="s">
        <v>78</v>
      </c>
      <c r="F1256" t="s">
        <v>24</v>
      </c>
      <c r="G1256">
        <v>44</v>
      </c>
      <c r="H1256" t="s">
        <v>21</v>
      </c>
      <c r="I1256" t="s">
        <v>21</v>
      </c>
      <c r="K1256" t="str">
        <f>IF(Aggregate[[#This Row],[Under 30]]="Yes", "Under 30", IF(Aggregate[[#This Row],[Senior]]="Yes", "Senior", "Other"))</f>
        <v>Other</v>
      </c>
      <c r="P1256">
        <v>1</v>
      </c>
      <c r="Q1256">
        <v>1</v>
      </c>
      <c r="R1256">
        <v>9</v>
      </c>
      <c r="S1256">
        <v>1</v>
      </c>
      <c r="T1256">
        <v>0</v>
      </c>
      <c r="U1256">
        <v>0</v>
      </c>
      <c r="V1256">
        <v>0</v>
      </c>
      <c r="W1256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257" spans="1:23" x14ac:dyDescent="0.2">
      <c r="A1257" t="s">
        <v>21</v>
      </c>
      <c r="B1257">
        <v>34</v>
      </c>
      <c r="C1257" t="s">
        <v>21</v>
      </c>
      <c r="D1257" t="s">
        <v>22</v>
      </c>
      <c r="E1257" t="s">
        <v>83</v>
      </c>
      <c r="F1257" t="s">
        <v>26</v>
      </c>
      <c r="G1257">
        <v>34</v>
      </c>
      <c r="H1257" t="s">
        <v>21</v>
      </c>
      <c r="I1257" t="s">
        <v>21</v>
      </c>
      <c r="K1257" t="str">
        <f>IF(Aggregate[[#This Row],[Under 30]]="Yes", "Under 30", IF(Aggregate[[#This Row],[Senior]]="Yes", "Senior", "Other"))</f>
        <v>Other</v>
      </c>
      <c r="P1257">
        <v>1</v>
      </c>
      <c r="R1257">
        <v>9</v>
      </c>
      <c r="S1257">
        <v>0</v>
      </c>
      <c r="T1257">
        <v>0</v>
      </c>
      <c r="U1257">
        <v>0</v>
      </c>
      <c r="V1257">
        <v>0</v>
      </c>
      <c r="W1257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258" spans="1:23" x14ac:dyDescent="0.2">
      <c r="A1258" t="s">
        <v>21</v>
      </c>
      <c r="B1258">
        <v>34</v>
      </c>
      <c r="C1258" t="s">
        <v>21</v>
      </c>
      <c r="D1258" t="s">
        <v>22</v>
      </c>
      <c r="E1258" t="s">
        <v>85</v>
      </c>
      <c r="F1258" t="s">
        <v>24</v>
      </c>
      <c r="G1258">
        <v>33</v>
      </c>
      <c r="H1258" t="s">
        <v>21</v>
      </c>
      <c r="I1258" t="s">
        <v>21</v>
      </c>
      <c r="K1258" t="str">
        <f>IF(Aggregate[[#This Row],[Under 30]]="Yes", "Under 30", IF(Aggregate[[#This Row],[Senior]]="Yes", "Senior", "Other"))</f>
        <v>Other</v>
      </c>
      <c r="P1258">
        <v>1</v>
      </c>
      <c r="R1258">
        <v>8</v>
      </c>
      <c r="S1258">
        <v>0</v>
      </c>
      <c r="T1258">
        <v>0</v>
      </c>
      <c r="U1258">
        <v>0</v>
      </c>
      <c r="V1258">
        <v>0</v>
      </c>
      <c r="W1258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259" spans="1:23" x14ac:dyDescent="0.2">
      <c r="A1259" t="s">
        <v>21</v>
      </c>
      <c r="B1259">
        <v>34</v>
      </c>
      <c r="C1259" t="s">
        <v>25</v>
      </c>
      <c r="D1259" t="s">
        <v>22</v>
      </c>
      <c r="E1259" t="s">
        <v>28</v>
      </c>
      <c r="F1259" t="s">
        <v>24</v>
      </c>
      <c r="G1259">
        <v>24</v>
      </c>
      <c r="H1259" t="s">
        <v>25</v>
      </c>
      <c r="I1259" t="s">
        <v>21</v>
      </c>
      <c r="K1259" t="str">
        <f>IF(Aggregate[[#This Row],[Under 30]]="Yes", "Under 30", IF(Aggregate[[#This Row],[Senior]]="Yes", "Senior", "Other"))</f>
        <v>Under 30</v>
      </c>
      <c r="P1259">
        <v>1</v>
      </c>
      <c r="R1259">
        <v>13</v>
      </c>
      <c r="S1259">
        <v>0</v>
      </c>
      <c r="T1259">
        <v>81.599999999999994</v>
      </c>
      <c r="U1259">
        <v>0</v>
      </c>
      <c r="V1259">
        <v>0</v>
      </c>
      <c r="W1259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260" spans="1:23" x14ac:dyDescent="0.2">
      <c r="A1260" t="s">
        <v>21</v>
      </c>
      <c r="B1260">
        <v>34</v>
      </c>
      <c r="C1260" t="s">
        <v>25</v>
      </c>
      <c r="D1260" t="s">
        <v>22</v>
      </c>
      <c r="E1260" t="s">
        <v>30</v>
      </c>
      <c r="F1260" t="s">
        <v>26</v>
      </c>
      <c r="G1260">
        <v>60</v>
      </c>
      <c r="H1260" t="s">
        <v>21</v>
      </c>
      <c r="I1260" t="s">
        <v>21</v>
      </c>
      <c r="K1260" t="str">
        <f>IF(Aggregate[[#This Row],[Under 30]]="Yes", "Under 30", IF(Aggregate[[#This Row],[Senior]]="Yes", "Senior", "Other"))</f>
        <v>Other</v>
      </c>
      <c r="P1260">
        <v>1</v>
      </c>
      <c r="R1260">
        <v>7</v>
      </c>
      <c r="S1260">
        <v>0</v>
      </c>
      <c r="T1260">
        <v>94.1</v>
      </c>
      <c r="U1260">
        <v>0</v>
      </c>
      <c r="V1260">
        <v>0</v>
      </c>
      <c r="W1260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261" spans="1:23" x14ac:dyDescent="0.2">
      <c r="A1261" t="s">
        <v>21</v>
      </c>
      <c r="B1261">
        <v>34</v>
      </c>
      <c r="C1261" t="s">
        <v>25</v>
      </c>
      <c r="D1261" t="s">
        <v>22</v>
      </c>
      <c r="E1261" t="s">
        <v>35</v>
      </c>
      <c r="F1261" t="s">
        <v>24</v>
      </c>
      <c r="G1261">
        <v>46</v>
      </c>
      <c r="H1261" t="s">
        <v>21</v>
      </c>
      <c r="I1261" t="s">
        <v>21</v>
      </c>
      <c r="K1261" t="str">
        <f>IF(Aggregate[[#This Row],[Under 30]]="Yes", "Under 30", IF(Aggregate[[#This Row],[Senior]]="Yes", "Senior", "Other"))</f>
        <v>Other</v>
      </c>
      <c r="P1261">
        <v>1</v>
      </c>
      <c r="R1261">
        <v>25</v>
      </c>
      <c r="S1261">
        <v>0</v>
      </c>
      <c r="T1261">
        <v>123.5</v>
      </c>
      <c r="U1261">
        <v>25</v>
      </c>
      <c r="V1261">
        <v>5</v>
      </c>
      <c r="W1261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1262" spans="1:23" x14ac:dyDescent="0.2">
      <c r="A1262" t="s">
        <v>21</v>
      </c>
      <c r="B1262">
        <v>34</v>
      </c>
      <c r="C1262" t="s">
        <v>25</v>
      </c>
      <c r="D1262" t="s">
        <v>22</v>
      </c>
      <c r="E1262" t="s">
        <v>59</v>
      </c>
      <c r="F1262" t="s">
        <v>24</v>
      </c>
      <c r="G1262">
        <v>46</v>
      </c>
      <c r="H1262" t="s">
        <v>21</v>
      </c>
      <c r="I1262" t="s">
        <v>21</v>
      </c>
      <c r="K1262" t="str">
        <f>IF(Aggregate[[#This Row],[Under 30]]="Yes", "Under 30", IF(Aggregate[[#This Row],[Senior]]="Yes", "Senior", "Other"))</f>
        <v>Other</v>
      </c>
      <c r="P1262">
        <v>1</v>
      </c>
      <c r="R1262">
        <v>8</v>
      </c>
      <c r="S1262">
        <v>0</v>
      </c>
      <c r="T1262">
        <v>106.3</v>
      </c>
      <c r="U1262">
        <v>0</v>
      </c>
      <c r="V1262">
        <v>0</v>
      </c>
      <c r="W1262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263" spans="1:23" x14ac:dyDescent="0.2">
      <c r="A1263" t="s">
        <v>21</v>
      </c>
      <c r="B1263">
        <v>34</v>
      </c>
      <c r="C1263" t="s">
        <v>25</v>
      </c>
      <c r="D1263" t="s">
        <v>22</v>
      </c>
      <c r="E1263" t="s">
        <v>69</v>
      </c>
      <c r="F1263" t="s">
        <v>24</v>
      </c>
      <c r="G1263">
        <v>30</v>
      </c>
      <c r="H1263" t="s">
        <v>21</v>
      </c>
      <c r="I1263" t="s">
        <v>21</v>
      </c>
      <c r="K1263" t="str">
        <f>IF(Aggregate[[#This Row],[Under 30]]="Yes", "Under 30", IF(Aggregate[[#This Row],[Senior]]="Yes", "Senior", "Other"))</f>
        <v>Other</v>
      </c>
      <c r="P1263">
        <v>1</v>
      </c>
      <c r="Q1263">
        <v>1</v>
      </c>
      <c r="R1263">
        <v>37</v>
      </c>
      <c r="S1263">
        <v>4</v>
      </c>
      <c r="T1263">
        <v>11</v>
      </c>
      <c r="U1263">
        <v>56</v>
      </c>
      <c r="V1263">
        <v>8</v>
      </c>
      <c r="W1263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1264" spans="1:23" x14ac:dyDescent="0.2">
      <c r="A1264" t="s">
        <v>21</v>
      </c>
      <c r="B1264">
        <v>34</v>
      </c>
      <c r="C1264" t="s">
        <v>25</v>
      </c>
      <c r="D1264" t="s">
        <v>22</v>
      </c>
      <c r="E1264" t="s">
        <v>73</v>
      </c>
      <c r="F1264" t="s">
        <v>24</v>
      </c>
      <c r="G1264">
        <v>59</v>
      </c>
      <c r="H1264" t="s">
        <v>21</v>
      </c>
      <c r="I1264" t="s">
        <v>21</v>
      </c>
      <c r="K1264" t="str">
        <f>IF(Aggregate[[#This Row],[Under 30]]="Yes", "Under 30", IF(Aggregate[[#This Row],[Senior]]="Yes", "Senior", "Other"))</f>
        <v>Other</v>
      </c>
      <c r="P1264">
        <v>1</v>
      </c>
      <c r="Q1264">
        <v>1</v>
      </c>
      <c r="R1264">
        <v>42</v>
      </c>
      <c r="S1264">
        <v>1</v>
      </c>
      <c r="T1264">
        <v>60.8</v>
      </c>
      <c r="U1264">
        <v>33</v>
      </c>
      <c r="V1264">
        <v>2</v>
      </c>
      <c r="W1264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265" spans="1:23" x14ac:dyDescent="0.2">
      <c r="A1265" t="s">
        <v>21</v>
      </c>
      <c r="B1265">
        <v>34</v>
      </c>
      <c r="C1265" t="s">
        <v>25</v>
      </c>
      <c r="D1265" t="s">
        <v>22</v>
      </c>
      <c r="E1265" t="s">
        <v>76</v>
      </c>
      <c r="F1265" t="s">
        <v>24</v>
      </c>
      <c r="G1265">
        <v>58</v>
      </c>
      <c r="H1265" t="s">
        <v>21</v>
      </c>
      <c r="I1265" t="s">
        <v>21</v>
      </c>
      <c r="K1265" t="str">
        <f>IF(Aggregate[[#This Row],[Under 30]]="Yes", "Under 30", IF(Aggregate[[#This Row],[Senior]]="Yes", "Senior", "Other"))</f>
        <v>Other</v>
      </c>
      <c r="P1265">
        <v>1</v>
      </c>
      <c r="R1265">
        <v>8</v>
      </c>
      <c r="S1265">
        <v>0</v>
      </c>
      <c r="T1265">
        <v>57.8</v>
      </c>
      <c r="U1265">
        <v>19</v>
      </c>
      <c r="V1265">
        <v>7</v>
      </c>
      <c r="W1265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1266" spans="1:23" x14ac:dyDescent="0.2">
      <c r="A1266" t="s">
        <v>21</v>
      </c>
      <c r="B1266">
        <v>34</v>
      </c>
      <c r="C1266" t="s">
        <v>25</v>
      </c>
      <c r="D1266" t="s">
        <v>22</v>
      </c>
      <c r="E1266" t="s">
        <v>82</v>
      </c>
      <c r="F1266" t="s">
        <v>26</v>
      </c>
      <c r="G1266">
        <v>47</v>
      </c>
      <c r="H1266" t="s">
        <v>21</v>
      </c>
      <c r="I1266" t="s">
        <v>21</v>
      </c>
      <c r="K1266" t="str">
        <f>IF(Aggregate[[#This Row],[Under 30]]="Yes", "Under 30", IF(Aggregate[[#This Row],[Senior]]="Yes", "Senior", "Other"))</f>
        <v>Other</v>
      </c>
      <c r="P1266">
        <v>1</v>
      </c>
      <c r="R1266">
        <v>9</v>
      </c>
      <c r="S1266">
        <v>0</v>
      </c>
      <c r="T1266">
        <v>207.4</v>
      </c>
      <c r="U1266">
        <v>0</v>
      </c>
      <c r="V1266">
        <v>0</v>
      </c>
      <c r="W1266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267" spans="1:23" x14ac:dyDescent="0.2">
      <c r="A1267" t="s">
        <v>21</v>
      </c>
      <c r="B1267">
        <v>34</v>
      </c>
      <c r="C1267" t="s">
        <v>25</v>
      </c>
      <c r="D1267" t="s">
        <v>88</v>
      </c>
      <c r="E1267" t="s">
        <v>36</v>
      </c>
      <c r="F1267" t="s">
        <v>24</v>
      </c>
      <c r="G1267">
        <v>66</v>
      </c>
      <c r="H1267" t="s">
        <v>21</v>
      </c>
      <c r="I1267" t="s">
        <v>25</v>
      </c>
      <c r="J1267" t="s">
        <v>25</v>
      </c>
      <c r="K1267" t="str">
        <f>IF(Aggregate[[#This Row],[Under 30]]="Yes", "Under 30", IF(Aggregate[[#This Row],[Senior]]="Yes", "Senior", "Other"))</f>
        <v>Senior</v>
      </c>
      <c r="L1267" t="s">
        <v>32</v>
      </c>
      <c r="M1267" t="s">
        <v>38</v>
      </c>
      <c r="N1267" t="s">
        <v>34</v>
      </c>
      <c r="O1267" t="s">
        <v>34</v>
      </c>
      <c r="P1267">
        <v>1</v>
      </c>
      <c r="R1267">
        <v>10</v>
      </c>
      <c r="S1267">
        <v>0</v>
      </c>
      <c r="T1267">
        <v>0</v>
      </c>
      <c r="U1267">
        <v>0</v>
      </c>
      <c r="V1267">
        <v>0</v>
      </c>
      <c r="W1267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268" spans="1:23" x14ac:dyDescent="0.2">
      <c r="A1268" t="s">
        <v>21</v>
      </c>
      <c r="B1268">
        <v>34</v>
      </c>
      <c r="C1268" t="s">
        <v>25</v>
      </c>
      <c r="D1268" t="s">
        <v>88</v>
      </c>
      <c r="E1268" t="s">
        <v>59</v>
      </c>
      <c r="F1268" t="s">
        <v>26</v>
      </c>
      <c r="G1268">
        <v>36</v>
      </c>
      <c r="H1268" t="s">
        <v>21</v>
      </c>
      <c r="I1268" t="s">
        <v>21</v>
      </c>
      <c r="K1268" t="str">
        <f>IF(Aggregate[[#This Row],[Under 30]]="Yes", "Under 30", IF(Aggregate[[#This Row],[Senior]]="Yes", "Senior", "Other"))</f>
        <v>Other</v>
      </c>
      <c r="P1268">
        <v>1</v>
      </c>
      <c r="R1268">
        <v>10</v>
      </c>
      <c r="S1268">
        <v>1</v>
      </c>
      <c r="T1268">
        <v>0</v>
      </c>
      <c r="U1268">
        <v>0</v>
      </c>
      <c r="V1268">
        <v>0</v>
      </c>
      <c r="W1268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269" spans="1:23" x14ac:dyDescent="0.2">
      <c r="A1269" t="s">
        <v>21</v>
      </c>
      <c r="B1269">
        <v>34</v>
      </c>
      <c r="C1269" t="s">
        <v>25</v>
      </c>
      <c r="D1269" t="s">
        <v>88</v>
      </c>
      <c r="E1269" t="s">
        <v>86</v>
      </c>
      <c r="F1269" t="s">
        <v>26</v>
      </c>
      <c r="G1269">
        <v>55</v>
      </c>
      <c r="H1269" t="s">
        <v>21</v>
      </c>
      <c r="I1269" t="s">
        <v>21</v>
      </c>
      <c r="K1269" t="str">
        <f>IF(Aggregate[[#This Row],[Under 30]]="Yes", "Under 30", IF(Aggregate[[#This Row],[Senior]]="Yes", "Senior", "Other"))</f>
        <v>Other</v>
      </c>
      <c r="P1269">
        <v>1</v>
      </c>
      <c r="R1269">
        <v>9</v>
      </c>
      <c r="S1269">
        <v>0</v>
      </c>
      <c r="T1269">
        <v>0</v>
      </c>
      <c r="U1269">
        <v>0</v>
      </c>
      <c r="V1269">
        <v>0</v>
      </c>
      <c r="W1269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270" spans="1:23" x14ac:dyDescent="0.2">
      <c r="A1270" t="s">
        <v>21</v>
      </c>
      <c r="B1270">
        <v>35</v>
      </c>
      <c r="C1270" t="s">
        <v>21</v>
      </c>
      <c r="D1270" t="s">
        <v>22</v>
      </c>
      <c r="E1270" t="s">
        <v>23</v>
      </c>
      <c r="F1270" t="s">
        <v>24</v>
      </c>
      <c r="G1270">
        <v>59</v>
      </c>
      <c r="H1270" t="s">
        <v>21</v>
      </c>
      <c r="I1270" t="s">
        <v>21</v>
      </c>
      <c r="K1270" t="str">
        <f>IF(Aggregate[[#This Row],[Under 30]]="Yes", "Under 30", IF(Aggregate[[#This Row],[Senior]]="Yes", "Senior", "Other"))</f>
        <v>Other</v>
      </c>
      <c r="P1270">
        <v>1</v>
      </c>
      <c r="R1270">
        <v>7</v>
      </c>
      <c r="S1270">
        <v>0</v>
      </c>
      <c r="T1270">
        <v>0</v>
      </c>
      <c r="U1270">
        <v>0</v>
      </c>
      <c r="V1270">
        <v>0</v>
      </c>
      <c r="W1270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271" spans="1:23" x14ac:dyDescent="0.2">
      <c r="A1271" t="s">
        <v>21</v>
      </c>
      <c r="B1271">
        <v>35</v>
      </c>
      <c r="C1271" t="s">
        <v>21</v>
      </c>
      <c r="D1271" t="s">
        <v>22</v>
      </c>
      <c r="E1271" t="s">
        <v>27</v>
      </c>
      <c r="F1271" t="s">
        <v>26</v>
      </c>
      <c r="G1271">
        <v>37</v>
      </c>
      <c r="H1271" t="s">
        <v>21</v>
      </c>
      <c r="I1271" t="s">
        <v>21</v>
      </c>
      <c r="K1271" t="str">
        <f>IF(Aggregate[[#This Row],[Under 30]]="Yes", "Under 30", IF(Aggregate[[#This Row],[Senior]]="Yes", "Senior", "Other"))</f>
        <v>Other</v>
      </c>
      <c r="P1271">
        <v>1</v>
      </c>
      <c r="R1271">
        <v>27</v>
      </c>
      <c r="S1271">
        <v>0</v>
      </c>
      <c r="T1271">
        <v>0</v>
      </c>
      <c r="U1271">
        <v>38</v>
      </c>
      <c r="V1271">
        <v>7</v>
      </c>
      <c r="W1271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1272" spans="1:23" x14ac:dyDescent="0.2">
      <c r="A1272" t="s">
        <v>21</v>
      </c>
      <c r="B1272">
        <v>35</v>
      </c>
      <c r="C1272" t="s">
        <v>21</v>
      </c>
      <c r="D1272" t="s">
        <v>22</v>
      </c>
      <c r="E1272" t="s">
        <v>28</v>
      </c>
      <c r="F1272" t="s">
        <v>26</v>
      </c>
      <c r="G1272">
        <v>32</v>
      </c>
      <c r="H1272" t="s">
        <v>21</v>
      </c>
      <c r="I1272" t="s">
        <v>21</v>
      </c>
      <c r="K1272" t="str">
        <f>IF(Aggregate[[#This Row],[Under 30]]="Yes", "Under 30", IF(Aggregate[[#This Row],[Senior]]="Yes", "Senior", "Other"))</f>
        <v>Other</v>
      </c>
      <c r="P1272">
        <v>1</v>
      </c>
      <c r="R1272">
        <v>10</v>
      </c>
      <c r="S1272">
        <v>0</v>
      </c>
      <c r="T1272">
        <v>0</v>
      </c>
      <c r="U1272">
        <v>0</v>
      </c>
      <c r="V1272">
        <v>0</v>
      </c>
      <c r="W1272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273" spans="1:23" x14ac:dyDescent="0.2">
      <c r="A1273" t="s">
        <v>21</v>
      </c>
      <c r="B1273">
        <v>35</v>
      </c>
      <c r="C1273" t="s">
        <v>21</v>
      </c>
      <c r="D1273" t="s">
        <v>22</v>
      </c>
      <c r="E1273" t="s">
        <v>35</v>
      </c>
      <c r="F1273" t="s">
        <v>24</v>
      </c>
      <c r="G1273">
        <v>36</v>
      </c>
      <c r="H1273" t="s">
        <v>21</v>
      </c>
      <c r="I1273" t="s">
        <v>21</v>
      </c>
      <c r="K1273" t="str">
        <f>IF(Aggregate[[#This Row],[Under 30]]="Yes", "Under 30", IF(Aggregate[[#This Row],[Senior]]="Yes", "Senior", "Other"))</f>
        <v>Other</v>
      </c>
      <c r="P1273">
        <v>1</v>
      </c>
      <c r="R1273">
        <v>29</v>
      </c>
      <c r="S1273">
        <v>0</v>
      </c>
      <c r="T1273">
        <v>0</v>
      </c>
      <c r="U1273">
        <v>55</v>
      </c>
      <c r="V1273">
        <v>19</v>
      </c>
      <c r="W1273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1274" spans="1:23" x14ac:dyDescent="0.2">
      <c r="A1274" t="s">
        <v>21</v>
      </c>
      <c r="B1274">
        <v>35</v>
      </c>
      <c r="C1274" t="s">
        <v>21</v>
      </c>
      <c r="D1274" t="s">
        <v>22</v>
      </c>
      <c r="E1274" t="s">
        <v>41</v>
      </c>
      <c r="F1274" t="s">
        <v>26</v>
      </c>
      <c r="G1274">
        <v>40</v>
      </c>
      <c r="H1274" t="s">
        <v>21</v>
      </c>
      <c r="I1274" t="s">
        <v>21</v>
      </c>
      <c r="K1274" t="str">
        <f>IF(Aggregate[[#This Row],[Under 30]]="Yes", "Under 30", IF(Aggregate[[#This Row],[Senior]]="Yes", "Senior", "Other"))</f>
        <v>Other</v>
      </c>
      <c r="P1274">
        <v>1</v>
      </c>
      <c r="R1274">
        <v>28</v>
      </c>
      <c r="S1274">
        <v>0</v>
      </c>
      <c r="T1274">
        <v>0</v>
      </c>
      <c r="U1274">
        <v>15</v>
      </c>
      <c r="V1274">
        <v>27</v>
      </c>
      <c r="W1274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1275" spans="1:23" x14ac:dyDescent="0.2">
      <c r="A1275" t="s">
        <v>21</v>
      </c>
      <c r="B1275">
        <v>35</v>
      </c>
      <c r="C1275" t="s">
        <v>21</v>
      </c>
      <c r="D1275" t="s">
        <v>22</v>
      </c>
      <c r="E1275" t="s">
        <v>44</v>
      </c>
      <c r="F1275" t="s">
        <v>26</v>
      </c>
      <c r="G1275">
        <v>24</v>
      </c>
      <c r="H1275" t="s">
        <v>25</v>
      </c>
      <c r="I1275" t="s">
        <v>21</v>
      </c>
      <c r="K1275" t="str">
        <f>IF(Aggregate[[#This Row],[Under 30]]="Yes", "Under 30", IF(Aggregate[[#This Row],[Senior]]="Yes", "Senior", "Other"))</f>
        <v>Under 30</v>
      </c>
      <c r="P1275">
        <v>1</v>
      </c>
      <c r="Q1275">
        <v>1</v>
      </c>
      <c r="R1275">
        <v>42</v>
      </c>
      <c r="S1275">
        <v>4</v>
      </c>
      <c r="T1275">
        <v>0</v>
      </c>
      <c r="U1275">
        <v>7</v>
      </c>
      <c r="V1275">
        <v>10</v>
      </c>
      <c r="W1275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1276" spans="1:23" x14ac:dyDescent="0.2">
      <c r="A1276" t="s">
        <v>21</v>
      </c>
      <c r="B1276">
        <v>35</v>
      </c>
      <c r="C1276" t="s">
        <v>21</v>
      </c>
      <c r="D1276" t="s">
        <v>22</v>
      </c>
      <c r="E1276" t="s">
        <v>54</v>
      </c>
      <c r="F1276" t="s">
        <v>24</v>
      </c>
      <c r="G1276">
        <v>22</v>
      </c>
      <c r="H1276" t="s">
        <v>25</v>
      </c>
      <c r="I1276" t="s">
        <v>21</v>
      </c>
      <c r="K1276" t="str">
        <f>IF(Aggregate[[#This Row],[Under 30]]="Yes", "Under 30", IF(Aggregate[[#This Row],[Senior]]="Yes", "Senior", "Other"))</f>
        <v>Under 30</v>
      </c>
      <c r="P1276">
        <v>1</v>
      </c>
      <c r="R1276">
        <v>9</v>
      </c>
      <c r="S1276">
        <v>0</v>
      </c>
      <c r="T1276">
        <v>0</v>
      </c>
      <c r="U1276">
        <v>0</v>
      </c>
      <c r="V1276">
        <v>0</v>
      </c>
      <c r="W1276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277" spans="1:23" x14ac:dyDescent="0.2">
      <c r="A1277" t="s">
        <v>21</v>
      </c>
      <c r="B1277">
        <v>35</v>
      </c>
      <c r="C1277" t="s">
        <v>21</v>
      </c>
      <c r="D1277" t="s">
        <v>22</v>
      </c>
      <c r="E1277" t="s">
        <v>58</v>
      </c>
      <c r="F1277" t="s">
        <v>24</v>
      </c>
      <c r="G1277">
        <v>47</v>
      </c>
      <c r="H1277" t="s">
        <v>21</v>
      </c>
      <c r="I1277" t="s">
        <v>21</v>
      </c>
      <c r="K1277" t="str">
        <f>IF(Aggregate[[#This Row],[Under 30]]="Yes", "Under 30", IF(Aggregate[[#This Row],[Senior]]="Yes", "Senior", "Other"))</f>
        <v>Other</v>
      </c>
      <c r="P1277">
        <v>1</v>
      </c>
      <c r="R1277">
        <v>9</v>
      </c>
      <c r="S1277">
        <v>0</v>
      </c>
      <c r="T1277">
        <v>0</v>
      </c>
      <c r="U1277">
        <v>0</v>
      </c>
      <c r="V1277">
        <v>0</v>
      </c>
      <c r="W1277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278" spans="1:23" x14ac:dyDescent="0.2">
      <c r="A1278" t="s">
        <v>21</v>
      </c>
      <c r="B1278">
        <v>35</v>
      </c>
      <c r="C1278" t="s">
        <v>21</v>
      </c>
      <c r="D1278" t="s">
        <v>22</v>
      </c>
      <c r="E1278" t="s">
        <v>58</v>
      </c>
      <c r="F1278" t="s">
        <v>26</v>
      </c>
      <c r="G1278">
        <v>20</v>
      </c>
      <c r="H1278" t="s">
        <v>25</v>
      </c>
      <c r="I1278" t="s">
        <v>21</v>
      </c>
      <c r="K1278" t="str">
        <f>IF(Aggregate[[#This Row],[Under 30]]="Yes", "Under 30", IF(Aggregate[[#This Row],[Senior]]="Yes", "Senior", "Other"))</f>
        <v>Under 30</v>
      </c>
      <c r="P1278">
        <v>1</v>
      </c>
      <c r="R1278">
        <v>11</v>
      </c>
      <c r="S1278">
        <v>1</v>
      </c>
      <c r="T1278">
        <v>0</v>
      </c>
      <c r="U1278">
        <v>0</v>
      </c>
      <c r="V1278">
        <v>0</v>
      </c>
      <c r="W1278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279" spans="1:23" x14ac:dyDescent="0.2">
      <c r="A1279" t="s">
        <v>21</v>
      </c>
      <c r="B1279">
        <v>35</v>
      </c>
      <c r="C1279" t="s">
        <v>21</v>
      </c>
      <c r="D1279" t="s">
        <v>22</v>
      </c>
      <c r="E1279" t="s">
        <v>94</v>
      </c>
      <c r="F1279" t="s">
        <v>24</v>
      </c>
      <c r="G1279">
        <v>26</v>
      </c>
      <c r="H1279" t="s">
        <v>25</v>
      </c>
      <c r="I1279" t="s">
        <v>21</v>
      </c>
      <c r="K1279" t="str">
        <f>IF(Aggregate[[#This Row],[Under 30]]="Yes", "Under 30", IF(Aggregate[[#This Row],[Senior]]="Yes", "Senior", "Other"))</f>
        <v>Under 30</v>
      </c>
      <c r="P1279">
        <v>1</v>
      </c>
      <c r="R1279">
        <v>9</v>
      </c>
      <c r="S1279">
        <v>0</v>
      </c>
      <c r="T1279">
        <v>0</v>
      </c>
      <c r="U1279">
        <v>0</v>
      </c>
      <c r="V1279">
        <v>0</v>
      </c>
      <c r="W1279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280" spans="1:23" x14ac:dyDescent="0.2">
      <c r="A1280" t="s">
        <v>21</v>
      </c>
      <c r="B1280">
        <v>35</v>
      </c>
      <c r="C1280" t="s">
        <v>21</v>
      </c>
      <c r="D1280" t="s">
        <v>22</v>
      </c>
      <c r="E1280" t="s">
        <v>62</v>
      </c>
      <c r="F1280" t="s">
        <v>24</v>
      </c>
      <c r="G1280">
        <v>41</v>
      </c>
      <c r="H1280" t="s">
        <v>21</v>
      </c>
      <c r="I1280" t="s">
        <v>21</v>
      </c>
      <c r="K1280" t="str">
        <f>IF(Aggregate[[#This Row],[Under 30]]="Yes", "Under 30", IF(Aggregate[[#This Row],[Senior]]="Yes", "Senior", "Other"))</f>
        <v>Other</v>
      </c>
      <c r="P1280">
        <v>1</v>
      </c>
      <c r="R1280">
        <v>28</v>
      </c>
      <c r="S1280">
        <v>0</v>
      </c>
      <c r="T1280">
        <v>0</v>
      </c>
      <c r="U1280">
        <v>27</v>
      </c>
      <c r="V1280">
        <v>2</v>
      </c>
      <c r="W1280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281" spans="1:23" x14ac:dyDescent="0.2">
      <c r="A1281" t="s">
        <v>21</v>
      </c>
      <c r="B1281">
        <v>35</v>
      </c>
      <c r="C1281" t="s">
        <v>21</v>
      </c>
      <c r="D1281" t="s">
        <v>22</v>
      </c>
      <c r="E1281" t="s">
        <v>67</v>
      </c>
      <c r="F1281" t="s">
        <v>26</v>
      </c>
      <c r="G1281">
        <v>83</v>
      </c>
      <c r="H1281" t="s">
        <v>21</v>
      </c>
      <c r="I1281" t="s">
        <v>25</v>
      </c>
      <c r="J1281" t="s">
        <v>21</v>
      </c>
      <c r="K1281" t="str">
        <f>IF(Aggregate[[#This Row],[Under 30]]="Yes", "Under 30", IF(Aggregate[[#This Row],[Senior]]="Yes", "Senior", "Other"))</f>
        <v>Senior</v>
      </c>
      <c r="L1281" t="s">
        <v>32</v>
      </c>
      <c r="M1281" t="s">
        <v>33</v>
      </c>
      <c r="N1281" t="s">
        <v>34</v>
      </c>
      <c r="O1281" t="s">
        <v>34</v>
      </c>
      <c r="P1281">
        <v>1</v>
      </c>
      <c r="R1281">
        <v>45</v>
      </c>
      <c r="S1281">
        <v>0</v>
      </c>
      <c r="T1281">
        <v>0</v>
      </c>
      <c r="U1281">
        <v>14</v>
      </c>
      <c r="V1281">
        <v>4</v>
      </c>
      <c r="W1281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282" spans="1:23" x14ac:dyDescent="0.2">
      <c r="A1282" t="s">
        <v>21</v>
      </c>
      <c r="B1282">
        <v>35</v>
      </c>
      <c r="C1282" t="s">
        <v>21</v>
      </c>
      <c r="D1282" t="s">
        <v>22</v>
      </c>
      <c r="E1282" t="s">
        <v>68</v>
      </c>
      <c r="F1282" t="s">
        <v>26</v>
      </c>
      <c r="G1282">
        <v>26</v>
      </c>
      <c r="H1282" t="s">
        <v>25</v>
      </c>
      <c r="I1282" t="s">
        <v>21</v>
      </c>
      <c r="K1282" t="str">
        <f>IF(Aggregate[[#This Row],[Under 30]]="Yes", "Under 30", IF(Aggregate[[#This Row],[Senior]]="Yes", "Senior", "Other"))</f>
        <v>Under 30</v>
      </c>
      <c r="P1282">
        <v>1</v>
      </c>
      <c r="R1282">
        <v>13</v>
      </c>
      <c r="S1282">
        <v>0</v>
      </c>
      <c r="T1282">
        <v>0</v>
      </c>
      <c r="U1282">
        <v>0</v>
      </c>
      <c r="V1282">
        <v>0</v>
      </c>
      <c r="W1282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283" spans="1:23" x14ac:dyDescent="0.2">
      <c r="A1283" t="s">
        <v>21</v>
      </c>
      <c r="B1283">
        <v>35</v>
      </c>
      <c r="C1283" t="s">
        <v>21</v>
      </c>
      <c r="D1283" t="s">
        <v>22</v>
      </c>
      <c r="E1283" t="s">
        <v>70</v>
      </c>
      <c r="F1283" t="s">
        <v>24</v>
      </c>
      <c r="G1283">
        <v>28</v>
      </c>
      <c r="H1283" t="s">
        <v>25</v>
      </c>
      <c r="I1283" t="s">
        <v>21</v>
      </c>
      <c r="K1283" t="str">
        <f>IF(Aggregate[[#This Row],[Under 30]]="Yes", "Under 30", IF(Aggregate[[#This Row],[Senior]]="Yes", "Senior", "Other"))</f>
        <v>Under 30</v>
      </c>
      <c r="P1283">
        <v>1</v>
      </c>
      <c r="R1283">
        <v>45</v>
      </c>
      <c r="S1283">
        <v>1</v>
      </c>
      <c r="T1283">
        <v>0</v>
      </c>
      <c r="U1283">
        <v>0</v>
      </c>
      <c r="V1283">
        <v>15</v>
      </c>
      <c r="W1283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1284" spans="1:23" x14ac:dyDescent="0.2">
      <c r="A1284" t="s">
        <v>21</v>
      </c>
      <c r="B1284">
        <v>35</v>
      </c>
      <c r="C1284" t="s">
        <v>21</v>
      </c>
      <c r="D1284" t="s">
        <v>22</v>
      </c>
      <c r="E1284" t="s">
        <v>72</v>
      </c>
      <c r="F1284" t="s">
        <v>24</v>
      </c>
      <c r="G1284">
        <v>57</v>
      </c>
      <c r="H1284" t="s">
        <v>21</v>
      </c>
      <c r="I1284" t="s">
        <v>21</v>
      </c>
      <c r="K1284" t="str">
        <f>IF(Aggregate[[#This Row],[Under 30]]="Yes", "Under 30", IF(Aggregate[[#This Row],[Senior]]="Yes", "Senior", "Other"))</f>
        <v>Other</v>
      </c>
      <c r="P1284">
        <v>1</v>
      </c>
      <c r="R1284">
        <v>20</v>
      </c>
      <c r="S1284">
        <v>0</v>
      </c>
      <c r="T1284">
        <v>0</v>
      </c>
      <c r="U1284">
        <v>12</v>
      </c>
      <c r="V1284">
        <v>6</v>
      </c>
      <c r="W1284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1285" spans="1:23" x14ac:dyDescent="0.2">
      <c r="A1285" t="s">
        <v>21</v>
      </c>
      <c r="B1285">
        <v>35</v>
      </c>
      <c r="C1285" t="s">
        <v>21</v>
      </c>
      <c r="D1285" t="s">
        <v>22</v>
      </c>
      <c r="E1285" t="s">
        <v>77</v>
      </c>
      <c r="F1285" t="s">
        <v>24</v>
      </c>
      <c r="G1285">
        <v>51</v>
      </c>
      <c r="H1285" t="s">
        <v>21</v>
      </c>
      <c r="I1285" t="s">
        <v>21</v>
      </c>
      <c r="K1285" t="str">
        <f>IF(Aggregate[[#This Row],[Under 30]]="Yes", "Under 30", IF(Aggregate[[#This Row],[Senior]]="Yes", "Senior", "Other"))</f>
        <v>Other</v>
      </c>
      <c r="P1285">
        <v>1</v>
      </c>
      <c r="R1285">
        <v>33</v>
      </c>
      <c r="S1285">
        <v>0</v>
      </c>
      <c r="T1285">
        <v>0</v>
      </c>
      <c r="U1285">
        <v>49</v>
      </c>
      <c r="V1285">
        <v>12</v>
      </c>
      <c r="W1285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1286" spans="1:23" x14ac:dyDescent="0.2">
      <c r="A1286" t="s">
        <v>21</v>
      </c>
      <c r="B1286">
        <v>35</v>
      </c>
      <c r="C1286" t="s">
        <v>21</v>
      </c>
      <c r="D1286" t="s">
        <v>22</v>
      </c>
      <c r="E1286" t="s">
        <v>81</v>
      </c>
      <c r="F1286" t="s">
        <v>26</v>
      </c>
      <c r="G1286">
        <v>21</v>
      </c>
      <c r="H1286" t="s">
        <v>25</v>
      </c>
      <c r="I1286" t="s">
        <v>21</v>
      </c>
      <c r="K1286" t="str">
        <f>IF(Aggregate[[#This Row],[Under 30]]="Yes", "Under 30", IF(Aggregate[[#This Row],[Senior]]="Yes", "Senior", "Other"))</f>
        <v>Under 30</v>
      </c>
      <c r="P1286">
        <v>1</v>
      </c>
      <c r="R1286">
        <v>12</v>
      </c>
      <c r="S1286">
        <v>0</v>
      </c>
      <c r="T1286">
        <v>0</v>
      </c>
      <c r="U1286">
        <v>0</v>
      </c>
      <c r="V1286">
        <v>0</v>
      </c>
      <c r="W1286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287" spans="1:23" x14ac:dyDescent="0.2">
      <c r="A1287" t="s">
        <v>21</v>
      </c>
      <c r="B1287">
        <v>35</v>
      </c>
      <c r="C1287" t="s">
        <v>21</v>
      </c>
      <c r="D1287" t="s">
        <v>22</v>
      </c>
      <c r="E1287" t="s">
        <v>83</v>
      </c>
      <c r="F1287" t="s">
        <v>24</v>
      </c>
      <c r="G1287">
        <v>53</v>
      </c>
      <c r="H1287" t="s">
        <v>21</v>
      </c>
      <c r="I1287" t="s">
        <v>21</v>
      </c>
      <c r="K1287" t="str">
        <f>IF(Aggregate[[#This Row],[Under 30]]="Yes", "Under 30", IF(Aggregate[[#This Row],[Senior]]="Yes", "Senior", "Other"))</f>
        <v>Other</v>
      </c>
      <c r="P1287">
        <v>1</v>
      </c>
      <c r="R1287">
        <v>10</v>
      </c>
      <c r="S1287">
        <v>0</v>
      </c>
      <c r="T1287">
        <v>0</v>
      </c>
      <c r="U1287">
        <v>0</v>
      </c>
      <c r="V1287">
        <v>0</v>
      </c>
      <c r="W1287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288" spans="1:23" x14ac:dyDescent="0.2">
      <c r="A1288" t="s">
        <v>21</v>
      </c>
      <c r="B1288">
        <v>35</v>
      </c>
      <c r="C1288" t="s">
        <v>21</v>
      </c>
      <c r="D1288" t="s">
        <v>22</v>
      </c>
      <c r="E1288" t="s">
        <v>86</v>
      </c>
      <c r="F1288" t="s">
        <v>26</v>
      </c>
      <c r="G1288">
        <v>29</v>
      </c>
      <c r="H1288" t="s">
        <v>25</v>
      </c>
      <c r="I1288" t="s">
        <v>21</v>
      </c>
      <c r="K1288" t="str">
        <f>IF(Aggregate[[#This Row],[Under 30]]="Yes", "Under 30", IF(Aggregate[[#This Row],[Senior]]="Yes", "Senior", "Other"))</f>
        <v>Under 30</v>
      </c>
      <c r="P1288">
        <v>1</v>
      </c>
      <c r="R1288">
        <v>39</v>
      </c>
      <c r="S1288">
        <v>0</v>
      </c>
      <c r="T1288">
        <v>0</v>
      </c>
      <c r="U1288">
        <v>9</v>
      </c>
      <c r="V1288">
        <v>26</v>
      </c>
      <c r="W1288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1289" spans="1:23" x14ac:dyDescent="0.2">
      <c r="A1289" t="s">
        <v>21</v>
      </c>
      <c r="B1289">
        <v>35</v>
      </c>
      <c r="C1289" t="s">
        <v>25</v>
      </c>
      <c r="D1289" t="s">
        <v>22</v>
      </c>
      <c r="E1289" t="s">
        <v>31</v>
      </c>
      <c r="F1289" t="s">
        <v>26</v>
      </c>
      <c r="G1289">
        <v>60</v>
      </c>
      <c r="H1289" t="s">
        <v>21</v>
      </c>
      <c r="I1289" t="s">
        <v>21</v>
      </c>
      <c r="K1289" t="str">
        <f>IF(Aggregate[[#This Row],[Under 30]]="Yes", "Under 30", IF(Aggregate[[#This Row],[Senior]]="Yes", "Senior", "Other"))</f>
        <v>Other</v>
      </c>
      <c r="P1289">
        <v>1</v>
      </c>
      <c r="R1289">
        <v>54</v>
      </c>
      <c r="S1289">
        <v>0</v>
      </c>
      <c r="T1289">
        <v>74.400000000000006</v>
      </c>
      <c r="U1289">
        <v>46</v>
      </c>
      <c r="V1289">
        <v>8</v>
      </c>
      <c r="W1289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1290" spans="1:23" x14ac:dyDescent="0.2">
      <c r="A1290" t="s">
        <v>21</v>
      </c>
      <c r="B1290">
        <v>35</v>
      </c>
      <c r="C1290" t="s">
        <v>25</v>
      </c>
      <c r="D1290" t="s">
        <v>22</v>
      </c>
      <c r="E1290" t="s">
        <v>43</v>
      </c>
      <c r="F1290" t="s">
        <v>26</v>
      </c>
      <c r="G1290">
        <v>50</v>
      </c>
      <c r="H1290" t="s">
        <v>21</v>
      </c>
      <c r="I1290" t="s">
        <v>21</v>
      </c>
      <c r="K1290" t="str">
        <f>IF(Aggregate[[#This Row],[Under 30]]="Yes", "Under 30", IF(Aggregate[[#This Row],[Senior]]="Yes", "Senior", "Other"))</f>
        <v>Other</v>
      </c>
      <c r="P1290">
        <v>1</v>
      </c>
      <c r="R1290">
        <v>8</v>
      </c>
      <c r="S1290">
        <v>0</v>
      </c>
      <c r="T1290">
        <v>150.5</v>
      </c>
      <c r="U1290">
        <v>0</v>
      </c>
      <c r="V1290">
        <v>0</v>
      </c>
      <c r="W1290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291" spans="1:23" x14ac:dyDescent="0.2">
      <c r="A1291" t="s">
        <v>21</v>
      </c>
      <c r="B1291">
        <v>35</v>
      </c>
      <c r="C1291" t="s">
        <v>25</v>
      </c>
      <c r="D1291" t="s">
        <v>22</v>
      </c>
      <c r="E1291" t="s">
        <v>50</v>
      </c>
      <c r="F1291" t="s">
        <v>24</v>
      </c>
      <c r="G1291">
        <v>79</v>
      </c>
      <c r="H1291" t="s">
        <v>21</v>
      </c>
      <c r="I1291" t="s">
        <v>25</v>
      </c>
      <c r="J1291" t="s">
        <v>21</v>
      </c>
      <c r="K1291" t="str">
        <f>IF(Aggregate[[#This Row],[Under 30]]="Yes", "Under 30", IF(Aggregate[[#This Row],[Senior]]="Yes", "Senior", "Other"))</f>
        <v>Senior</v>
      </c>
      <c r="L1291" t="s">
        <v>98</v>
      </c>
      <c r="M1291" t="s">
        <v>38</v>
      </c>
      <c r="N1291" t="s">
        <v>34</v>
      </c>
      <c r="O1291" t="s">
        <v>34</v>
      </c>
      <c r="P1291">
        <v>1</v>
      </c>
      <c r="R1291">
        <v>40</v>
      </c>
      <c r="S1291">
        <v>2</v>
      </c>
      <c r="T1291">
        <v>103.8</v>
      </c>
      <c r="U1291">
        <v>51</v>
      </c>
      <c r="V1291">
        <v>6</v>
      </c>
      <c r="W1291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1292" spans="1:23" x14ac:dyDescent="0.2">
      <c r="A1292" t="s">
        <v>21</v>
      </c>
      <c r="B1292">
        <v>35</v>
      </c>
      <c r="C1292" t="s">
        <v>25</v>
      </c>
      <c r="D1292" t="s">
        <v>22</v>
      </c>
      <c r="E1292" t="s">
        <v>94</v>
      </c>
      <c r="F1292" t="s">
        <v>24</v>
      </c>
      <c r="G1292">
        <v>60</v>
      </c>
      <c r="H1292" t="s">
        <v>21</v>
      </c>
      <c r="I1292" t="s">
        <v>21</v>
      </c>
      <c r="K1292" t="str">
        <f>IF(Aggregate[[#This Row],[Under 30]]="Yes", "Under 30", IF(Aggregate[[#This Row],[Senior]]="Yes", "Senior", "Other"))</f>
        <v>Other</v>
      </c>
      <c r="P1292">
        <v>1</v>
      </c>
      <c r="R1292">
        <v>9</v>
      </c>
      <c r="S1292">
        <v>0</v>
      </c>
      <c r="T1292">
        <v>94.5</v>
      </c>
      <c r="U1292">
        <v>0</v>
      </c>
      <c r="V1292">
        <v>0</v>
      </c>
      <c r="W1292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293" spans="1:23" x14ac:dyDescent="0.2">
      <c r="A1293" t="s">
        <v>21</v>
      </c>
      <c r="B1293">
        <v>35</v>
      </c>
      <c r="C1293" t="s">
        <v>25</v>
      </c>
      <c r="D1293" t="s">
        <v>22</v>
      </c>
      <c r="E1293" t="s">
        <v>68</v>
      </c>
      <c r="F1293" t="s">
        <v>26</v>
      </c>
      <c r="G1293">
        <v>22</v>
      </c>
      <c r="H1293" t="s">
        <v>25</v>
      </c>
      <c r="I1293" t="s">
        <v>21</v>
      </c>
      <c r="K1293" t="str">
        <f>IF(Aggregate[[#This Row],[Under 30]]="Yes", "Under 30", IF(Aggregate[[#This Row],[Senior]]="Yes", "Senior", "Other"))</f>
        <v>Under 30</v>
      </c>
      <c r="P1293">
        <v>1</v>
      </c>
      <c r="R1293">
        <v>7</v>
      </c>
      <c r="S1293">
        <v>0</v>
      </c>
      <c r="T1293">
        <v>49</v>
      </c>
      <c r="U1293">
        <v>0</v>
      </c>
      <c r="V1293">
        <v>0</v>
      </c>
      <c r="W1293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294" spans="1:23" x14ac:dyDescent="0.2">
      <c r="A1294" t="s">
        <v>21</v>
      </c>
      <c r="B1294">
        <v>35</v>
      </c>
      <c r="C1294" t="s">
        <v>25</v>
      </c>
      <c r="D1294" t="s">
        <v>22</v>
      </c>
      <c r="E1294" t="s">
        <v>69</v>
      </c>
      <c r="F1294" t="s">
        <v>26</v>
      </c>
      <c r="G1294">
        <v>51</v>
      </c>
      <c r="H1294" t="s">
        <v>21</v>
      </c>
      <c r="I1294" t="s">
        <v>21</v>
      </c>
      <c r="K1294" t="str">
        <f>IF(Aggregate[[#This Row],[Under 30]]="Yes", "Under 30", IF(Aggregate[[#This Row],[Senior]]="Yes", "Senior", "Other"))</f>
        <v>Other</v>
      </c>
      <c r="P1294">
        <v>1</v>
      </c>
      <c r="R1294">
        <v>10</v>
      </c>
      <c r="S1294">
        <v>0</v>
      </c>
      <c r="T1294">
        <v>95.2</v>
      </c>
      <c r="U1294">
        <v>0</v>
      </c>
      <c r="V1294">
        <v>0</v>
      </c>
      <c r="W1294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295" spans="1:23" x14ac:dyDescent="0.2">
      <c r="A1295" t="s">
        <v>21</v>
      </c>
      <c r="B1295">
        <v>35</v>
      </c>
      <c r="C1295" t="s">
        <v>25</v>
      </c>
      <c r="D1295" t="s">
        <v>88</v>
      </c>
      <c r="E1295" t="s">
        <v>31</v>
      </c>
      <c r="F1295" t="s">
        <v>24</v>
      </c>
      <c r="G1295">
        <v>38</v>
      </c>
      <c r="H1295" t="s">
        <v>21</v>
      </c>
      <c r="I1295" t="s">
        <v>21</v>
      </c>
      <c r="K1295" t="str">
        <f>IF(Aggregate[[#This Row],[Under 30]]="Yes", "Under 30", IF(Aggregate[[#This Row],[Senior]]="Yes", "Senior", "Other"))</f>
        <v>Other</v>
      </c>
      <c r="P1295">
        <v>1</v>
      </c>
      <c r="R1295">
        <v>8</v>
      </c>
      <c r="S1295">
        <v>1</v>
      </c>
      <c r="T1295">
        <v>0</v>
      </c>
      <c r="U1295">
        <v>0</v>
      </c>
      <c r="V1295">
        <v>0</v>
      </c>
      <c r="W1295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296" spans="1:23" x14ac:dyDescent="0.2">
      <c r="A1296" t="s">
        <v>21</v>
      </c>
      <c r="B1296">
        <v>35</v>
      </c>
      <c r="C1296" t="s">
        <v>25</v>
      </c>
      <c r="D1296" t="s">
        <v>88</v>
      </c>
      <c r="E1296" t="s">
        <v>77</v>
      </c>
      <c r="F1296" t="s">
        <v>26</v>
      </c>
      <c r="G1296">
        <v>68</v>
      </c>
      <c r="H1296" t="s">
        <v>21</v>
      </c>
      <c r="I1296" t="s">
        <v>25</v>
      </c>
      <c r="J1296" t="s">
        <v>21</v>
      </c>
      <c r="K1296" t="str">
        <f>IF(Aggregate[[#This Row],[Under 30]]="Yes", "Under 30", IF(Aggregate[[#This Row],[Senior]]="Yes", "Senior", "Other"))</f>
        <v>Senior</v>
      </c>
      <c r="L1296" t="s">
        <v>32</v>
      </c>
      <c r="M1296" t="s">
        <v>33</v>
      </c>
      <c r="N1296" t="s">
        <v>34</v>
      </c>
      <c r="O1296" t="s">
        <v>34</v>
      </c>
      <c r="P1296">
        <v>1</v>
      </c>
      <c r="R1296">
        <v>50</v>
      </c>
      <c r="S1296">
        <v>0</v>
      </c>
      <c r="T1296">
        <v>0</v>
      </c>
      <c r="U1296">
        <v>55</v>
      </c>
      <c r="V1296">
        <v>5</v>
      </c>
      <c r="W1296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1297" spans="1:23" x14ac:dyDescent="0.2">
      <c r="A1297" t="s">
        <v>21</v>
      </c>
      <c r="B1297">
        <v>36</v>
      </c>
      <c r="C1297" t="s">
        <v>21</v>
      </c>
      <c r="D1297" t="s">
        <v>22</v>
      </c>
      <c r="E1297" t="s">
        <v>37</v>
      </c>
      <c r="F1297" t="s">
        <v>26</v>
      </c>
      <c r="G1297">
        <v>41</v>
      </c>
      <c r="H1297" t="s">
        <v>21</v>
      </c>
      <c r="I1297" t="s">
        <v>21</v>
      </c>
      <c r="K1297" t="str">
        <f>IF(Aggregate[[#This Row],[Under 30]]="Yes", "Under 30", IF(Aggregate[[#This Row],[Senior]]="Yes", "Senior", "Other"))</f>
        <v>Other</v>
      </c>
      <c r="P1297">
        <v>1</v>
      </c>
      <c r="R1297">
        <v>8</v>
      </c>
      <c r="S1297">
        <v>0</v>
      </c>
      <c r="T1297">
        <v>0</v>
      </c>
      <c r="U1297">
        <v>0</v>
      </c>
      <c r="V1297">
        <v>0</v>
      </c>
      <c r="W1297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298" spans="1:23" x14ac:dyDescent="0.2">
      <c r="A1298" t="s">
        <v>21</v>
      </c>
      <c r="B1298">
        <v>36</v>
      </c>
      <c r="C1298" t="s">
        <v>21</v>
      </c>
      <c r="D1298" t="s">
        <v>22</v>
      </c>
      <c r="E1298" t="s">
        <v>43</v>
      </c>
      <c r="F1298" t="s">
        <v>24</v>
      </c>
      <c r="G1298">
        <v>61</v>
      </c>
      <c r="H1298" t="s">
        <v>21</v>
      </c>
      <c r="I1298" t="s">
        <v>21</v>
      </c>
      <c r="K1298" t="str">
        <f>IF(Aggregate[[#This Row],[Under 30]]="Yes", "Under 30", IF(Aggregate[[#This Row],[Senior]]="Yes", "Senior", "Other"))</f>
        <v>Other</v>
      </c>
      <c r="P1298">
        <v>1</v>
      </c>
      <c r="R1298">
        <v>13</v>
      </c>
      <c r="S1298">
        <v>1</v>
      </c>
      <c r="T1298">
        <v>0</v>
      </c>
      <c r="U1298">
        <v>0</v>
      </c>
      <c r="V1298">
        <v>0</v>
      </c>
      <c r="W1298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299" spans="1:23" x14ac:dyDescent="0.2">
      <c r="A1299" t="s">
        <v>21</v>
      </c>
      <c r="B1299">
        <v>36</v>
      </c>
      <c r="C1299" t="s">
        <v>21</v>
      </c>
      <c r="D1299" t="s">
        <v>22</v>
      </c>
      <c r="E1299" t="s">
        <v>52</v>
      </c>
      <c r="F1299" t="s">
        <v>26</v>
      </c>
      <c r="G1299">
        <v>60</v>
      </c>
      <c r="H1299" t="s">
        <v>21</v>
      </c>
      <c r="I1299" t="s">
        <v>21</v>
      </c>
      <c r="K1299" t="str">
        <f>IF(Aggregate[[#This Row],[Under 30]]="Yes", "Under 30", IF(Aggregate[[#This Row],[Senior]]="Yes", "Senior", "Other"))</f>
        <v>Other</v>
      </c>
      <c r="P1299">
        <v>1</v>
      </c>
      <c r="R1299">
        <v>9</v>
      </c>
      <c r="S1299">
        <v>0</v>
      </c>
      <c r="T1299">
        <v>0</v>
      </c>
      <c r="U1299">
        <v>0</v>
      </c>
      <c r="V1299">
        <v>0</v>
      </c>
      <c r="W1299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300" spans="1:23" x14ac:dyDescent="0.2">
      <c r="A1300" t="s">
        <v>21</v>
      </c>
      <c r="B1300">
        <v>36</v>
      </c>
      <c r="C1300" t="s">
        <v>21</v>
      </c>
      <c r="D1300" t="s">
        <v>22</v>
      </c>
      <c r="E1300" t="s">
        <v>55</v>
      </c>
      <c r="F1300" t="s">
        <v>26</v>
      </c>
      <c r="G1300">
        <v>43</v>
      </c>
      <c r="H1300" t="s">
        <v>21</v>
      </c>
      <c r="I1300" t="s">
        <v>21</v>
      </c>
      <c r="K1300" t="str">
        <f>IF(Aggregate[[#This Row],[Under 30]]="Yes", "Under 30", IF(Aggregate[[#This Row],[Senior]]="Yes", "Senior", "Other"))</f>
        <v>Other</v>
      </c>
      <c r="P1300">
        <v>1</v>
      </c>
      <c r="R1300">
        <v>11</v>
      </c>
      <c r="S1300">
        <v>0</v>
      </c>
      <c r="T1300">
        <v>0</v>
      </c>
      <c r="U1300">
        <v>0</v>
      </c>
      <c r="V1300">
        <v>0</v>
      </c>
      <c r="W1300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301" spans="1:23" x14ac:dyDescent="0.2">
      <c r="A1301" t="s">
        <v>21</v>
      </c>
      <c r="B1301">
        <v>36</v>
      </c>
      <c r="C1301" t="s">
        <v>21</v>
      </c>
      <c r="D1301" t="s">
        <v>22</v>
      </c>
      <c r="E1301" t="s">
        <v>94</v>
      </c>
      <c r="F1301" t="s">
        <v>24</v>
      </c>
      <c r="G1301">
        <v>58</v>
      </c>
      <c r="H1301" t="s">
        <v>21</v>
      </c>
      <c r="I1301" t="s">
        <v>21</v>
      </c>
      <c r="K1301" t="str">
        <f>IF(Aggregate[[#This Row],[Under 30]]="Yes", "Under 30", IF(Aggregate[[#This Row],[Senior]]="Yes", "Senior", "Other"))</f>
        <v>Other</v>
      </c>
      <c r="P1301">
        <v>1</v>
      </c>
      <c r="R1301">
        <v>55</v>
      </c>
      <c r="S1301">
        <v>0</v>
      </c>
      <c r="T1301">
        <v>0</v>
      </c>
      <c r="U1301">
        <v>28</v>
      </c>
      <c r="V1301">
        <v>4</v>
      </c>
      <c r="W1301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302" spans="1:23" x14ac:dyDescent="0.2">
      <c r="A1302" t="s">
        <v>21</v>
      </c>
      <c r="B1302">
        <v>36</v>
      </c>
      <c r="C1302" t="s">
        <v>21</v>
      </c>
      <c r="D1302" t="s">
        <v>22</v>
      </c>
      <c r="E1302" t="s">
        <v>60</v>
      </c>
      <c r="F1302" t="s">
        <v>24</v>
      </c>
      <c r="G1302">
        <v>57</v>
      </c>
      <c r="H1302" t="s">
        <v>21</v>
      </c>
      <c r="I1302" t="s">
        <v>21</v>
      </c>
      <c r="K1302" t="str">
        <f>IF(Aggregate[[#This Row],[Under 30]]="Yes", "Under 30", IF(Aggregate[[#This Row],[Senior]]="Yes", "Senior", "Other"))</f>
        <v>Other</v>
      </c>
      <c r="P1302">
        <v>1</v>
      </c>
      <c r="R1302">
        <v>17</v>
      </c>
      <c r="S1302">
        <v>0</v>
      </c>
      <c r="T1302">
        <v>0</v>
      </c>
      <c r="U1302">
        <v>78</v>
      </c>
      <c r="V1302">
        <v>12</v>
      </c>
      <c r="W1302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1303" spans="1:23" x14ac:dyDescent="0.2">
      <c r="A1303" t="s">
        <v>21</v>
      </c>
      <c r="B1303">
        <v>36</v>
      </c>
      <c r="C1303" t="s">
        <v>21</v>
      </c>
      <c r="D1303" t="s">
        <v>22</v>
      </c>
      <c r="E1303" t="s">
        <v>78</v>
      </c>
      <c r="F1303" t="s">
        <v>26</v>
      </c>
      <c r="G1303">
        <v>48</v>
      </c>
      <c r="H1303" t="s">
        <v>21</v>
      </c>
      <c r="I1303" t="s">
        <v>21</v>
      </c>
      <c r="K1303" t="str">
        <f>IF(Aggregate[[#This Row],[Under 30]]="Yes", "Under 30", IF(Aggregate[[#This Row],[Senior]]="Yes", "Senior", "Other"))</f>
        <v>Other</v>
      </c>
      <c r="P1303">
        <v>1</v>
      </c>
      <c r="R1303">
        <v>9</v>
      </c>
      <c r="S1303">
        <v>0</v>
      </c>
      <c r="T1303">
        <v>0</v>
      </c>
      <c r="U1303">
        <v>0</v>
      </c>
      <c r="V1303">
        <v>0</v>
      </c>
      <c r="W1303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304" spans="1:23" x14ac:dyDescent="0.2">
      <c r="A1304" t="s">
        <v>21</v>
      </c>
      <c r="B1304">
        <v>36</v>
      </c>
      <c r="C1304" t="s">
        <v>21</v>
      </c>
      <c r="D1304" t="s">
        <v>22</v>
      </c>
      <c r="E1304" t="s">
        <v>81</v>
      </c>
      <c r="F1304" t="s">
        <v>24</v>
      </c>
      <c r="G1304">
        <v>39</v>
      </c>
      <c r="H1304" t="s">
        <v>21</v>
      </c>
      <c r="I1304" t="s">
        <v>21</v>
      </c>
      <c r="K1304" t="str">
        <f>IF(Aggregate[[#This Row],[Under 30]]="Yes", "Under 30", IF(Aggregate[[#This Row],[Senior]]="Yes", "Senior", "Other"))</f>
        <v>Other</v>
      </c>
      <c r="P1304">
        <v>1</v>
      </c>
      <c r="R1304">
        <v>7</v>
      </c>
      <c r="S1304">
        <v>0</v>
      </c>
      <c r="T1304">
        <v>0</v>
      </c>
      <c r="U1304">
        <v>0</v>
      </c>
      <c r="V1304">
        <v>0</v>
      </c>
      <c r="W1304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305" spans="1:23" x14ac:dyDescent="0.2">
      <c r="A1305" t="s">
        <v>21</v>
      </c>
      <c r="B1305">
        <v>36</v>
      </c>
      <c r="C1305" t="s">
        <v>21</v>
      </c>
      <c r="D1305" t="s">
        <v>22</v>
      </c>
      <c r="E1305" t="s">
        <v>84</v>
      </c>
      <c r="F1305" t="s">
        <v>24</v>
      </c>
      <c r="G1305">
        <v>59</v>
      </c>
      <c r="H1305" t="s">
        <v>21</v>
      </c>
      <c r="I1305" t="s">
        <v>21</v>
      </c>
      <c r="K1305" t="str">
        <f>IF(Aggregate[[#This Row],[Under 30]]="Yes", "Under 30", IF(Aggregate[[#This Row],[Senior]]="Yes", "Senior", "Other"))</f>
        <v>Other</v>
      </c>
      <c r="P1305">
        <v>1</v>
      </c>
      <c r="R1305">
        <v>12</v>
      </c>
      <c r="S1305">
        <v>0</v>
      </c>
      <c r="T1305">
        <v>0</v>
      </c>
      <c r="U1305">
        <v>0</v>
      </c>
      <c r="V1305">
        <v>0</v>
      </c>
      <c r="W1305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306" spans="1:23" x14ac:dyDescent="0.2">
      <c r="A1306" t="s">
        <v>21</v>
      </c>
      <c r="B1306">
        <v>36</v>
      </c>
      <c r="C1306" t="s">
        <v>25</v>
      </c>
      <c r="D1306" t="s">
        <v>22</v>
      </c>
      <c r="E1306" t="s">
        <v>30</v>
      </c>
      <c r="F1306" t="s">
        <v>24</v>
      </c>
      <c r="G1306">
        <v>69</v>
      </c>
      <c r="H1306" t="s">
        <v>21</v>
      </c>
      <c r="I1306" t="s">
        <v>25</v>
      </c>
      <c r="J1306" t="s">
        <v>21</v>
      </c>
      <c r="K1306" t="str">
        <f>IF(Aggregate[[#This Row],[Under 30]]="Yes", "Under 30", IF(Aggregate[[#This Row],[Senior]]="Yes", "Senior", "Other"))</f>
        <v>Senior</v>
      </c>
      <c r="L1306" t="s">
        <v>53</v>
      </c>
      <c r="M1306" t="s">
        <v>95</v>
      </c>
      <c r="N1306" t="s">
        <v>34</v>
      </c>
      <c r="O1306" t="s">
        <v>34</v>
      </c>
      <c r="P1306">
        <v>1</v>
      </c>
      <c r="R1306">
        <v>8</v>
      </c>
      <c r="S1306">
        <v>2</v>
      </c>
      <c r="T1306">
        <v>214.2</v>
      </c>
      <c r="U1306">
        <v>0</v>
      </c>
      <c r="V1306">
        <v>0</v>
      </c>
      <c r="W1306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307" spans="1:23" x14ac:dyDescent="0.2">
      <c r="A1307" t="s">
        <v>21</v>
      </c>
      <c r="B1307">
        <v>36</v>
      </c>
      <c r="C1307" t="s">
        <v>25</v>
      </c>
      <c r="D1307" t="s">
        <v>22</v>
      </c>
      <c r="E1307" t="s">
        <v>63</v>
      </c>
      <c r="F1307" t="s">
        <v>24</v>
      </c>
      <c r="G1307">
        <v>29</v>
      </c>
      <c r="H1307" t="s">
        <v>25</v>
      </c>
      <c r="I1307" t="s">
        <v>21</v>
      </c>
      <c r="K1307" t="str">
        <f>IF(Aggregate[[#This Row],[Under 30]]="Yes", "Under 30", IF(Aggregate[[#This Row],[Senior]]="Yes", "Senior", "Other"))</f>
        <v>Under 30</v>
      </c>
      <c r="P1307">
        <v>1</v>
      </c>
      <c r="Q1307">
        <v>1</v>
      </c>
      <c r="R1307">
        <v>51</v>
      </c>
      <c r="S1307">
        <v>2</v>
      </c>
      <c r="T1307">
        <v>142.19999999999999</v>
      </c>
      <c r="U1307">
        <v>0</v>
      </c>
      <c r="V1307">
        <v>15</v>
      </c>
      <c r="W1307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1308" spans="1:23" x14ac:dyDescent="0.2">
      <c r="A1308" t="s">
        <v>21</v>
      </c>
      <c r="B1308">
        <v>36</v>
      </c>
      <c r="C1308" t="s">
        <v>25</v>
      </c>
      <c r="D1308" t="s">
        <v>22</v>
      </c>
      <c r="E1308" t="s">
        <v>71</v>
      </c>
      <c r="F1308" t="s">
        <v>26</v>
      </c>
      <c r="G1308">
        <v>67</v>
      </c>
      <c r="H1308" t="s">
        <v>21</v>
      </c>
      <c r="I1308" t="s">
        <v>25</v>
      </c>
      <c r="J1308" t="s">
        <v>21</v>
      </c>
      <c r="K1308" t="str">
        <f>IF(Aggregate[[#This Row],[Under 30]]="Yes", "Under 30", IF(Aggregate[[#This Row],[Senior]]="Yes", "Senior", "Other"))</f>
        <v>Senior</v>
      </c>
      <c r="L1308" t="s">
        <v>32</v>
      </c>
      <c r="M1308" t="s">
        <v>38</v>
      </c>
      <c r="N1308" t="s">
        <v>39</v>
      </c>
      <c r="O1308" t="s">
        <v>104</v>
      </c>
      <c r="P1308">
        <v>1</v>
      </c>
      <c r="Q1308">
        <v>1</v>
      </c>
      <c r="R1308">
        <v>63</v>
      </c>
      <c r="S1308">
        <v>4</v>
      </c>
      <c r="T1308">
        <v>235.8</v>
      </c>
      <c r="U1308">
        <v>46</v>
      </c>
      <c r="V1308">
        <v>15</v>
      </c>
      <c r="W1308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1309" spans="1:23" x14ac:dyDescent="0.2">
      <c r="A1309" t="s">
        <v>21</v>
      </c>
      <c r="B1309">
        <v>36</v>
      </c>
      <c r="C1309" t="s">
        <v>25</v>
      </c>
      <c r="D1309" t="s">
        <v>22</v>
      </c>
      <c r="E1309" t="s">
        <v>82</v>
      </c>
      <c r="F1309" t="s">
        <v>26</v>
      </c>
      <c r="G1309">
        <v>29</v>
      </c>
      <c r="H1309" t="s">
        <v>25</v>
      </c>
      <c r="I1309" t="s">
        <v>21</v>
      </c>
      <c r="K1309" t="str">
        <f>IF(Aggregate[[#This Row],[Under 30]]="Yes", "Under 30", IF(Aggregate[[#This Row],[Senior]]="Yes", "Senior", "Other"))</f>
        <v>Under 30</v>
      </c>
      <c r="P1309">
        <v>1</v>
      </c>
      <c r="R1309">
        <v>27</v>
      </c>
      <c r="S1309">
        <v>0</v>
      </c>
      <c r="T1309">
        <v>214.2</v>
      </c>
      <c r="U1309">
        <v>20</v>
      </c>
      <c r="V1309">
        <v>10</v>
      </c>
      <c r="W1309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1310" spans="1:23" x14ac:dyDescent="0.2">
      <c r="A1310" t="s">
        <v>21</v>
      </c>
      <c r="B1310">
        <v>36</v>
      </c>
      <c r="C1310" t="s">
        <v>25</v>
      </c>
      <c r="D1310" t="s">
        <v>22</v>
      </c>
      <c r="E1310" t="s">
        <v>85</v>
      </c>
      <c r="F1310" t="s">
        <v>24</v>
      </c>
      <c r="G1310">
        <v>58</v>
      </c>
      <c r="H1310" t="s">
        <v>21</v>
      </c>
      <c r="I1310" t="s">
        <v>21</v>
      </c>
      <c r="K1310" t="str">
        <f>IF(Aggregate[[#This Row],[Under 30]]="Yes", "Under 30", IF(Aggregate[[#This Row],[Senior]]="Yes", "Senior", "Other"))</f>
        <v>Other</v>
      </c>
      <c r="P1310">
        <v>1</v>
      </c>
      <c r="Q1310">
        <v>1</v>
      </c>
      <c r="R1310">
        <v>66</v>
      </c>
      <c r="S1310">
        <v>4</v>
      </c>
      <c r="T1310">
        <v>102.3</v>
      </c>
      <c r="U1310">
        <v>14</v>
      </c>
      <c r="V1310">
        <v>1</v>
      </c>
      <c r="W1310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311" spans="1:23" x14ac:dyDescent="0.2">
      <c r="A1311" t="s">
        <v>21</v>
      </c>
      <c r="B1311">
        <v>36</v>
      </c>
      <c r="C1311" t="s">
        <v>25</v>
      </c>
      <c r="D1311" t="s">
        <v>88</v>
      </c>
      <c r="E1311" t="s">
        <v>28</v>
      </c>
      <c r="F1311" t="s">
        <v>24</v>
      </c>
      <c r="G1311">
        <v>58</v>
      </c>
      <c r="H1311" t="s">
        <v>21</v>
      </c>
      <c r="I1311" t="s">
        <v>21</v>
      </c>
      <c r="K1311" t="str">
        <f>IF(Aggregate[[#This Row],[Under 30]]="Yes", "Under 30", IF(Aggregate[[#This Row],[Senior]]="Yes", "Senior", "Other"))</f>
        <v>Other</v>
      </c>
      <c r="P1311">
        <v>1</v>
      </c>
      <c r="R1311">
        <v>10</v>
      </c>
      <c r="S1311">
        <v>2</v>
      </c>
      <c r="T1311">
        <v>0</v>
      </c>
      <c r="U1311">
        <v>0</v>
      </c>
      <c r="V1311">
        <v>0</v>
      </c>
      <c r="W1311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312" spans="1:23" x14ac:dyDescent="0.2">
      <c r="A1312" t="s">
        <v>21</v>
      </c>
      <c r="B1312">
        <v>36</v>
      </c>
      <c r="C1312" t="s">
        <v>25</v>
      </c>
      <c r="D1312" t="s">
        <v>88</v>
      </c>
      <c r="E1312" t="s">
        <v>52</v>
      </c>
      <c r="F1312" t="s">
        <v>24</v>
      </c>
      <c r="G1312">
        <v>33</v>
      </c>
      <c r="H1312" t="s">
        <v>21</v>
      </c>
      <c r="I1312" t="s">
        <v>21</v>
      </c>
      <c r="K1312" t="str">
        <f>IF(Aggregate[[#This Row],[Under 30]]="Yes", "Under 30", IF(Aggregate[[#This Row],[Senior]]="Yes", "Senior", "Other"))</f>
        <v>Other</v>
      </c>
      <c r="P1312">
        <v>1</v>
      </c>
      <c r="R1312">
        <v>8</v>
      </c>
      <c r="S1312">
        <v>3</v>
      </c>
      <c r="T1312">
        <v>0</v>
      </c>
      <c r="U1312">
        <v>0</v>
      </c>
      <c r="V1312">
        <v>0</v>
      </c>
      <c r="W1312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313" spans="1:23" x14ac:dyDescent="0.2">
      <c r="A1313" t="s">
        <v>21</v>
      </c>
      <c r="B1313">
        <v>36</v>
      </c>
      <c r="C1313" t="s">
        <v>25</v>
      </c>
      <c r="D1313" t="s">
        <v>88</v>
      </c>
      <c r="E1313" t="s">
        <v>85</v>
      </c>
      <c r="F1313" t="s">
        <v>24</v>
      </c>
      <c r="G1313">
        <v>53</v>
      </c>
      <c r="H1313" t="s">
        <v>21</v>
      </c>
      <c r="I1313" t="s">
        <v>21</v>
      </c>
      <c r="K1313" t="str">
        <f>IF(Aggregate[[#This Row],[Under 30]]="Yes", "Under 30", IF(Aggregate[[#This Row],[Senior]]="Yes", "Senior", "Other"))</f>
        <v>Other</v>
      </c>
      <c r="P1313">
        <v>1</v>
      </c>
      <c r="R1313">
        <v>27</v>
      </c>
      <c r="S1313">
        <v>0</v>
      </c>
      <c r="T1313">
        <v>0</v>
      </c>
      <c r="U1313">
        <v>38</v>
      </c>
      <c r="V1313">
        <v>2</v>
      </c>
      <c r="W1313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314" spans="1:23" x14ac:dyDescent="0.2">
      <c r="A1314" t="s">
        <v>21</v>
      </c>
      <c r="B1314">
        <v>37</v>
      </c>
      <c r="C1314" t="s">
        <v>21</v>
      </c>
      <c r="D1314" t="s">
        <v>22</v>
      </c>
      <c r="E1314" t="s">
        <v>30</v>
      </c>
      <c r="F1314" t="s">
        <v>24</v>
      </c>
      <c r="G1314">
        <v>52</v>
      </c>
      <c r="H1314" t="s">
        <v>21</v>
      </c>
      <c r="I1314" t="s">
        <v>21</v>
      </c>
      <c r="K1314" t="str">
        <f>IF(Aggregate[[#This Row],[Under 30]]="Yes", "Under 30", IF(Aggregate[[#This Row],[Senior]]="Yes", "Senior", "Other"))</f>
        <v>Other</v>
      </c>
      <c r="P1314">
        <v>1</v>
      </c>
      <c r="R1314">
        <v>7</v>
      </c>
      <c r="S1314">
        <v>2</v>
      </c>
      <c r="T1314">
        <v>0</v>
      </c>
      <c r="U1314">
        <v>0</v>
      </c>
      <c r="V1314">
        <v>0</v>
      </c>
      <c r="W1314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315" spans="1:23" x14ac:dyDescent="0.2">
      <c r="A1315" t="s">
        <v>21</v>
      </c>
      <c r="B1315">
        <v>37</v>
      </c>
      <c r="C1315" t="s">
        <v>21</v>
      </c>
      <c r="D1315" t="s">
        <v>22</v>
      </c>
      <c r="E1315" t="s">
        <v>37</v>
      </c>
      <c r="F1315" t="s">
        <v>24</v>
      </c>
      <c r="G1315">
        <v>36</v>
      </c>
      <c r="H1315" t="s">
        <v>21</v>
      </c>
      <c r="I1315" t="s">
        <v>21</v>
      </c>
      <c r="K1315" t="str">
        <f>IF(Aggregate[[#This Row],[Under 30]]="Yes", "Under 30", IF(Aggregate[[#This Row],[Senior]]="Yes", "Senior", "Other"))</f>
        <v>Other</v>
      </c>
      <c r="P1315">
        <v>1</v>
      </c>
      <c r="R1315">
        <v>7</v>
      </c>
      <c r="S1315">
        <v>0</v>
      </c>
      <c r="T1315">
        <v>0</v>
      </c>
      <c r="U1315">
        <v>0</v>
      </c>
      <c r="V1315">
        <v>0</v>
      </c>
      <c r="W1315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316" spans="1:23" x14ac:dyDescent="0.2">
      <c r="A1316" t="s">
        <v>21</v>
      </c>
      <c r="B1316">
        <v>37</v>
      </c>
      <c r="C1316" t="s">
        <v>21</v>
      </c>
      <c r="D1316" t="s">
        <v>22</v>
      </c>
      <c r="E1316" t="s">
        <v>41</v>
      </c>
      <c r="F1316" t="s">
        <v>24</v>
      </c>
      <c r="G1316">
        <v>28</v>
      </c>
      <c r="H1316" t="s">
        <v>25</v>
      </c>
      <c r="I1316" t="s">
        <v>21</v>
      </c>
      <c r="K1316" t="str">
        <f>IF(Aggregate[[#This Row],[Under 30]]="Yes", "Under 30", IF(Aggregate[[#This Row],[Senior]]="Yes", "Senior", "Other"))</f>
        <v>Under 30</v>
      </c>
      <c r="P1316">
        <v>1</v>
      </c>
      <c r="R1316">
        <v>5</v>
      </c>
      <c r="S1316">
        <v>1</v>
      </c>
      <c r="T1316">
        <v>0</v>
      </c>
      <c r="U1316">
        <v>0</v>
      </c>
      <c r="V1316">
        <v>0</v>
      </c>
      <c r="W1316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317" spans="1:23" x14ac:dyDescent="0.2">
      <c r="A1317" t="s">
        <v>21</v>
      </c>
      <c r="B1317">
        <v>37</v>
      </c>
      <c r="C1317" t="s">
        <v>21</v>
      </c>
      <c r="D1317" t="s">
        <v>22</v>
      </c>
      <c r="E1317" t="s">
        <v>41</v>
      </c>
      <c r="F1317" t="s">
        <v>26</v>
      </c>
      <c r="G1317">
        <v>26</v>
      </c>
      <c r="H1317" t="s">
        <v>25</v>
      </c>
      <c r="I1317" t="s">
        <v>21</v>
      </c>
      <c r="K1317" t="str">
        <f>IF(Aggregate[[#This Row],[Under 30]]="Yes", "Under 30", IF(Aggregate[[#This Row],[Senior]]="Yes", "Senior", "Other"))</f>
        <v>Under 30</v>
      </c>
      <c r="P1317">
        <v>1</v>
      </c>
      <c r="R1317">
        <v>6</v>
      </c>
      <c r="S1317">
        <v>3</v>
      </c>
      <c r="T1317">
        <v>0</v>
      </c>
      <c r="U1317">
        <v>0</v>
      </c>
      <c r="V1317">
        <v>0</v>
      </c>
      <c r="W1317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318" spans="1:23" x14ac:dyDescent="0.2">
      <c r="A1318" t="s">
        <v>21</v>
      </c>
      <c r="B1318">
        <v>37</v>
      </c>
      <c r="C1318" t="s">
        <v>21</v>
      </c>
      <c r="D1318" t="s">
        <v>22</v>
      </c>
      <c r="E1318" t="s">
        <v>43</v>
      </c>
      <c r="F1318" t="s">
        <v>24</v>
      </c>
      <c r="G1318">
        <v>56</v>
      </c>
      <c r="H1318" t="s">
        <v>21</v>
      </c>
      <c r="I1318" t="s">
        <v>21</v>
      </c>
      <c r="K1318" t="str">
        <f>IF(Aggregate[[#This Row],[Under 30]]="Yes", "Under 30", IF(Aggregate[[#This Row],[Senior]]="Yes", "Senior", "Other"))</f>
        <v>Other</v>
      </c>
      <c r="P1318">
        <v>1</v>
      </c>
      <c r="R1318">
        <v>5</v>
      </c>
      <c r="S1318">
        <v>1</v>
      </c>
      <c r="T1318">
        <v>0</v>
      </c>
      <c r="U1318">
        <v>0</v>
      </c>
      <c r="V1318">
        <v>0</v>
      </c>
      <c r="W1318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319" spans="1:23" x14ac:dyDescent="0.2">
      <c r="A1319" t="s">
        <v>21</v>
      </c>
      <c r="B1319">
        <v>37</v>
      </c>
      <c r="C1319" t="s">
        <v>21</v>
      </c>
      <c r="D1319" t="s">
        <v>22</v>
      </c>
      <c r="E1319" t="s">
        <v>52</v>
      </c>
      <c r="F1319" t="s">
        <v>26</v>
      </c>
      <c r="G1319">
        <v>47</v>
      </c>
      <c r="H1319" t="s">
        <v>21</v>
      </c>
      <c r="I1319" t="s">
        <v>21</v>
      </c>
      <c r="K1319" t="str">
        <f>IF(Aggregate[[#This Row],[Under 30]]="Yes", "Under 30", IF(Aggregate[[#This Row],[Senior]]="Yes", "Senior", "Other"))</f>
        <v>Other</v>
      </c>
      <c r="P1319">
        <v>1</v>
      </c>
      <c r="R1319">
        <v>10</v>
      </c>
      <c r="S1319">
        <v>0</v>
      </c>
      <c r="T1319">
        <v>0</v>
      </c>
      <c r="U1319">
        <v>0</v>
      </c>
      <c r="V1319">
        <v>0</v>
      </c>
      <c r="W1319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320" spans="1:23" x14ac:dyDescent="0.2">
      <c r="A1320" t="s">
        <v>21</v>
      </c>
      <c r="B1320">
        <v>37</v>
      </c>
      <c r="C1320" t="s">
        <v>21</v>
      </c>
      <c r="D1320" t="s">
        <v>22</v>
      </c>
      <c r="E1320" t="s">
        <v>54</v>
      </c>
      <c r="F1320" t="s">
        <v>24</v>
      </c>
      <c r="G1320">
        <v>82</v>
      </c>
      <c r="H1320" t="s">
        <v>21</v>
      </c>
      <c r="I1320" t="s">
        <v>25</v>
      </c>
      <c r="J1320" t="s">
        <v>21</v>
      </c>
      <c r="K1320" t="str">
        <f>IF(Aggregate[[#This Row],[Under 30]]="Yes", "Under 30", IF(Aggregate[[#This Row],[Senior]]="Yes", "Senior", "Other"))</f>
        <v>Senior</v>
      </c>
      <c r="L1320" t="s">
        <v>98</v>
      </c>
      <c r="M1320" t="s">
        <v>95</v>
      </c>
      <c r="N1320" t="s">
        <v>34</v>
      </c>
      <c r="O1320" t="s">
        <v>34</v>
      </c>
      <c r="P1320">
        <v>1</v>
      </c>
      <c r="R1320">
        <v>12</v>
      </c>
      <c r="S1320">
        <v>2</v>
      </c>
      <c r="T1320">
        <v>0</v>
      </c>
      <c r="U1320">
        <v>0</v>
      </c>
      <c r="V1320">
        <v>0</v>
      </c>
      <c r="W1320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321" spans="1:23" x14ac:dyDescent="0.2">
      <c r="A1321" t="s">
        <v>21</v>
      </c>
      <c r="B1321">
        <v>37</v>
      </c>
      <c r="C1321" t="s">
        <v>21</v>
      </c>
      <c r="D1321" t="s">
        <v>22</v>
      </c>
      <c r="E1321" t="s">
        <v>94</v>
      </c>
      <c r="F1321" t="s">
        <v>24</v>
      </c>
      <c r="G1321">
        <v>54</v>
      </c>
      <c r="H1321" t="s">
        <v>21</v>
      </c>
      <c r="I1321" t="s">
        <v>21</v>
      </c>
      <c r="K1321" t="str">
        <f>IF(Aggregate[[#This Row],[Under 30]]="Yes", "Under 30", IF(Aggregate[[#This Row],[Senior]]="Yes", "Senior", "Other"))</f>
        <v>Other</v>
      </c>
      <c r="P1321">
        <v>1</v>
      </c>
      <c r="R1321">
        <v>9</v>
      </c>
      <c r="S1321">
        <v>0</v>
      </c>
      <c r="T1321">
        <v>0</v>
      </c>
      <c r="U1321">
        <v>0</v>
      </c>
      <c r="V1321">
        <v>0</v>
      </c>
      <c r="W1321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322" spans="1:23" x14ac:dyDescent="0.2">
      <c r="A1322" t="s">
        <v>21</v>
      </c>
      <c r="B1322">
        <v>37</v>
      </c>
      <c r="C1322" t="s">
        <v>21</v>
      </c>
      <c r="D1322" t="s">
        <v>22</v>
      </c>
      <c r="E1322" t="s">
        <v>62</v>
      </c>
      <c r="F1322" t="s">
        <v>26</v>
      </c>
      <c r="G1322">
        <v>65</v>
      </c>
      <c r="H1322" t="s">
        <v>21</v>
      </c>
      <c r="I1322" t="s">
        <v>25</v>
      </c>
      <c r="J1322" t="s">
        <v>25</v>
      </c>
      <c r="K1322" t="str">
        <f>IF(Aggregate[[#This Row],[Under 30]]="Yes", "Under 30", IF(Aggregate[[#This Row],[Senior]]="Yes", "Senior", "Other"))</f>
        <v>Senior</v>
      </c>
      <c r="L1322" t="s">
        <v>32</v>
      </c>
      <c r="M1322" t="s">
        <v>38</v>
      </c>
      <c r="N1322" t="s">
        <v>34</v>
      </c>
      <c r="O1322" t="s">
        <v>34</v>
      </c>
      <c r="P1322">
        <v>1</v>
      </c>
      <c r="R1322">
        <v>10</v>
      </c>
      <c r="S1322">
        <v>2</v>
      </c>
      <c r="T1322">
        <v>0</v>
      </c>
      <c r="U1322">
        <v>0</v>
      </c>
      <c r="V1322">
        <v>0</v>
      </c>
      <c r="W1322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323" spans="1:23" x14ac:dyDescent="0.2">
      <c r="A1323" t="s">
        <v>21</v>
      </c>
      <c r="B1323">
        <v>37</v>
      </c>
      <c r="C1323" t="s">
        <v>21</v>
      </c>
      <c r="D1323" t="s">
        <v>22</v>
      </c>
      <c r="E1323" t="s">
        <v>63</v>
      </c>
      <c r="F1323" t="s">
        <v>26</v>
      </c>
      <c r="G1323">
        <v>32</v>
      </c>
      <c r="H1323" t="s">
        <v>21</v>
      </c>
      <c r="I1323" t="s">
        <v>21</v>
      </c>
      <c r="K1323" t="str">
        <f>IF(Aggregate[[#This Row],[Under 30]]="Yes", "Under 30", IF(Aggregate[[#This Row],[Senior]]="Yes", "Senior", "Other"))</f>
        <v>Other</v>
      </c>
      <c r="P1323">
        <v>1</v>
      </c>
      <c r="R1323">
        <v>55</v>
      </c>
      <c r="S1323">
        <v>0</v>
      </c>
      <c r="T1323">
        <v>0</v>
      </c>
      <c r="U1323">
        <v>31</v>
      </c>
      <c r="V1323">
        <v>14</v>
      </c>
      <c r="W1323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1324" spans="1:23" x14ac:dyDescent="0.2">
      <c r="A1324" t="s">
        <v>21</v>
      </c>
      <c r="B1324">
        <v>37</v>
      </c>
      <c r="C1324" t="s">
        <v>21</v>
      </c>
      <c r="D1324" t="s">
        <v>22</v>
      </c>
      <c r="E1324" t="s">
        <v>69</v>
      </c>
      <c r="F1324" t="s">
        <v>24</v>
      </c>
      <c r="G1324">
        <v>23</v>
      </c>
      <c r="H1324" t="s">
        <v>25</v>
      </c>
      <c r="I1324" t="s">
        <v>21</v>
      </c>
      <c r="K1324" t="str">
        <f>IF(Aggregate[[#This Row],[Under 30]]="Yes", "Under 30", IF(Aggregate[[#This Row],[Senior]]="Yes", "Senior", "Other"))</f>
        <v>Under 30</v>
      </c>
      <c r="P1324">
        <v>1</v>
      </c>
      <c r="R1324">
        <v>10</v>
      </c>
      <c r="S1324">
        <v>0</v>
      </c>
      <c r="T1324">
        <v>0</v>
      </c>
      <c r="U1324">
        <v>0</v>
      </c>
      <c r="V1324">
        <v>0</v>
      </c>
      <c r="W1324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325" spans="1:23" x14ac:dyDescent="0.2">
      <c r="A1325" t="s">
        <v>21</v>
      </c>
      <c r="B1325">
        <v>37</v>
      </c>
      <c r="C1325" t="s">
        <v>21</v>
      </c>
      <c r="D1325" t="s">
        <v>22</v>
      </c>
      <c r="E1325" t="s">
        <v>72</v>
      </c>
      <c r="F1325" t="s">
        <v>26</v>
      </c>
      <c r="G1325">
        <v>39</v>
      </c>
      <c r="H1325" t="s">
        <v>21</v>
      </c>
      <c r="I1325" t="s">
        <v>21</v>
      </c>
      <c r="K1325" t="str">
        <f>IF(Aggregate[[#This Row],[Under 30]]="Yes", "Under 30", IF(Aggregate[[#This Row],[Senior]]="Yes", "Senior", "Other"))</f>
        <v>Other</v>
      </c>
      <c r="P1325">
        <v>1</v>
      </c>
      <c r="R1325">
        <v>9</v>
      </c>
      <c r="S1325">
        <v>0</v>
      </c>
      <c r="T1325">
        <v>0</v>
      </c>
      <c r="U1325">
        <v>0</v>
      </c>
      <c r="V1325">
        <v>0</v>
      </c>
      <c r="W1325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326" spans="1:23" x14ac:dyDescent="0.2">
      <c r="A1326" t="s">
        <v>21</v>
      </c>
      <c r="B1326">
        <v>37</v>
      </c>
      <c r="C1326" t="s">
        <v>21</v>
      </c>
      <c r="D1326" t="s">
        <v>22</v>
      </c>
      <c r="E1326" t="s">
        <v>78</v>
      </c>
      <c r="F1326" t="s">
        <v>26</v>
      </c>
      <c r="G1326">
        <v>55</v>
      </c>
      <c r="H1326" t="s">
        <v>21</v>
      </c>
      <c r="I1326" t="s">
        <v>21</v>
      </c>
      <c r="K1326" t="str">
        <f>IF(Aggregate[[#This Row],[Under 30]]="Yes", "Under 30", IF(Aggregate[[#This Row],[Senior]]="Yes", "Senior", "Other"))</f>
        <v>Other</v>
      </c>
      <c r="P1326">
        <v>1</v>
      </c>
      <c r="R1326">
        <v>23</v>
      </c>
      <c r="S1326">
        <v>2</v>
      </c>
      <c r="T1326">
        <v>0</v>
      </c>
      <c r="U1326">
        <v>57</v>
      </c>
      <c r="V1326">
        <v>5</v>
      </c>
      <c r="W1326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1327" spans="1:23" x14ac:dyDescent="0.2">
      <c r="A1327" t="s">
        <v>21</v>
      </c>
      <c r="B1327">
        <v>37</v>
      </c>
      <c r="C1327" t="s">
        <v>21</v>
      </c>
      <c r="D1327" t="s">
        <v>22</v>
      </c>
      <c r="E1327" t="s">
        <v>80</v>
      </c>
      <c r="F1327" t="s">
        <v>24</v>
      </c>
      <c r="G1327">
        <v>66</v>
      </c>
      <c r="H1327" t="s">
        <v>21</v>
      </c>
      <c r="I1327" t="s">
        <v>25</v>
      </c>
      <c r="J1327" t="s">
        <v>25</v>
      </c>
      <c r="K1327" t="str">
        <f>IF(Aggregate[[#This Row],[Under 30]]="Yes", "Under 30", IF(Aggregate[[#This Row],[Senior]]="Yes", "Senior", "Other"))</f>
        <v>Senior</v>
      </c>
      <c r="L1327" t="s">
        <v>53</v>
      </c>
      <c r="M1327" t="s">
        <v>33</v>
      </c>
      <c r="N1327" t="s">
        <v>34</v>
      </c>
      <c r="O1327" t="s">
        <v>34</v>
      </c>
      <c r="P1327">
        <v>1</v>
      </c>
      <c r="R1327">
        <v>8</v>
      </c>
      <c r="S1327">
        <v>0</v>
      </c>
      <c r="T1327">
        <v>0</v>
      </c>
      <c r="U1327">
        <v>0</v>
      </c>
      <c r="V1327">
        <v>0</v>
      </c>
      <c r="W1327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328" spans="1:23" x14ac:dyDescent="0.2">
      <c r="A1328" t="s">
        <v>21</v>
      </c>
      <c r="B1328">
        <v>37</v>
      </c>
      <c r="C1328" t="s">
        <v>21</v>
      </c>
      <c r="D1328" t="s">
        <v>22</v>
      </c>
      <c r="E1328" t="s">
        <v>81</v>
      </c>
      <c r="F1328" t="s">
        <v>26</v>
      </c>
      <c r="G1328">
        <v>24</v>
      </c>
      <c r="H1328" t="s">
        <v>25</v>
      </c>
      <c r="I1328" t="s">
        <v>21</v>
      </c>
      <c r="K1328" t="str">
        <f>IF(Aggregate[[#This Row],[Under 30]]="Yes", "Under 30", IF(Aggregate[[#This Row],[Senior]]="Yes", "Senior", "Other"))</f>
        <v>Under 30</v>
      </c>
      <c r="P1328">
        <v>1</v>
      </c>
      <c r="R1328">
        <v>13</v>
      </c>
      <c r="S1328">
        <v>2</v>
      </c>
      <c r="T1328">
        <v>0</v>
      </c>
      <c r="U1328">
        <v>0</v>
      </c>
      <c r="V1328">
        <v>0</v>
      </c>
      <c r="W1328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329" spans="1:23" x14ac:dyDescent="0.2">
      <c r="A1329" t="s">
        <v>21</v>
      </c>
      <c r="B1329">
        <v>37</v>
      </c>
      <c r="C1329" t="s">
        <v>21</v>
      </c>
      <c r="D1329" t="s">
        <v>22</v>
      </c>
      <c r="E1329" t="s">
        <v>85</v>
      </c>
      <c r="F1329" t="s">
        <v>24</v>
      </c>
      <c r="G1329">
        <v>42</v>
      </c>
      <c r="H1329" t="s">
        <v>21</v>
      </c>
      <c r="I1329" t="s">
        <v>21</v>
      </c>
      <c r="K1329" t="str">
        <f>IF(Aggregate[[#This Row],[Under 30]]="Yes", "Under 30", IF(Aggregate[[#This Row],[Senior]]="Yes", "Senior", "Other"))</f>
        <v>Other</v>
      </c>
      <c r="P1329">
        <v>1</v>
      </c>
      <c r="R1329">
        <v>10</v>
      </c>
      <c r="S1329">
        <v>0</v>
      </c>
      <c r="T1329">
        <v>0</v>
      </c>
      <c r="U1329">
        <v>0</v>
      </c>
      <c r="V1329">
        <v>0</v>
      </c>
      <c r="W1329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330" spans="1:23" x14ac:dyDescent="0.2">
      <c r="A1330" t="s">
        <v>21</v>
      </c>
      <c r="B1330">
        <v>37</v>
      </c>
      <c r="C1330" t="s">
        <v>21</v>
      </c>
      <c r="D1330" t="s">
        <v>22</v>
      </c>
      <c r="E1330" t="s">
        <v>85</v>
      </c>
      <c r="F1330" t="s">
        <v>24</v>
      </c>
      <c r="G1330">
        <v>51</v>
      </c>
      <c r="H1330" t="s">
        <v>21</v>
      </c>
      <c r="I1330" t="s">
        <v>21</v>
      </c>
      <c r="K1330" t="str">
        <f>IF(Aggregate[[#This Row],[Under 30]]="Yes", "Under 30", IF(Aggregate[[#This Row],[Senior]]="Yes", "Senior", "Other"))</f>
        <v>Other</v>
      </c>
      <c r="P1330">
        <v>1</v>
      </c>
      <c r="R1330">
        <v>12</v>
      </c>
      <c r="S1330">
        <v>0</v>
      </c>
      <c r="T1330">
        <v>0</v>
      </c>
      <c r="U1330">
        <v>0</v>
      </c>
      <c r="V1330">
        <v>0</v>
      </c>
      <c r="W1330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331" spans="1:23" x14ac:dyDescent="0.2">
      <c r="A1331" t="s">
        <v>21</v>
      </c>
      <c r="B1331">
        <v>37</v>
      </c>
      <c r="C1331" t="s">
        <v>21</v>
      </c>
      <c r="D1331" t="s">
        <v>22</v>
      </c>
      <c r="E1331" t="s">
        <v>86</v>
      </c>
      <c r="F1331" t="s">
        <v>26</v>
      </c>
      <c r="G1331">
        <v>36</v>
      </c>
      <c r="H1331" t="s">
        <v>21</v>
      </c>
      <c r="I1331" t="s">
        <v>21</v>
      </c>
      <c r="K1331" t="str">
        <f>IF(Aggregate[[#This Row],[Under 30]]="Yes", "Under 30", IF(Aggregate[[#This Row],[Senior]]="Yes", "Senior", "Other"))</f>
        <v>Other</v>
      </c>
      <c r="P1331">
        <v>1</v>
      </c>
      <c r="R1331">
        <v>7</v>
      </c>
      <c r="S1331">
        <v>0</v>
      </c>
      <c r="T1331">
        <v>0</v>
      </c>
      <c r="U1331">
        <v>0</v>
      </c>
      <c r="V1331">
        <v>0</v>
      </c>
      <c r="W1331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332" spans="1:23" x14ac:dyDescent="0.2">
      <c r="A1332" t="s">
        <v>21</v>
      </c>
      <c r="B1332">
        <v>37</v>
      </c>
      <c r="C1332" t="s">
        <v>25</v>
      </c>
      <c r="D1332" t="s">
        <v>22</v>
      </c>
      <c r="E1332" t="s">
        <v>23</v>
      </c>
      <c r="F1332" t="s">
        <v>26</v>
      </c>
      <c r="G1332">
        <v>44</v>
      </c>
      <c r="H1332" t="s">
        <v>21</v>
      </c>
      <c r="I1332" t="s">
        <v>21</v>
      </c>
      <c r="K1332" t="str">
        <f>IF(Aggregate[[#This Row],[Under 30]]="Yes", "Under 30", IF(Aggregate[[#This Row],[Senior]]="Yes", "Senior", "Other"))</f>
        <v>Other</v>
      </c>
      <c r="P1332">
        <v>1</v>
      </c>
      <c r="R1332">
        <v>25</v>
      </c>
      <c r="S1332">
        <v>0</v>
      </c>
      <c r="T1332">
        <v>82.9</v>
      </c>
      <c r="U1332">
        <v>64</v>
      </c>
      <c r="V1332">
        <v>7</v>
      </c>
      <c r="W1332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1333" spans="1:23" x14ac:dyDescent="0.2">
      <c r="A1333" t="s">
        <v>21</v>
      </c>
      <c r="B1333">
        <v>37</v>
      </c>
      <c r="C1333" t="s">
        <v>25</v>
      </c>
      <c r="D1333" t="s">
        <v>22</v>
      </c>
      <c r="E1333" t="s">
        <v>27</v>
      </c>
      <c r="F1333" t="s">
        <v>26</v>
      </c>
      <c r="G1333">
        <v>45</v>
      </c>
      <c r="H1333" t="s">
        <v>21</v>
      </c>
      <c r="I1333" t="s">
        <v>21</v>
      </c>
      <c r="K1333" t="str">
        <f>IF(Aggregate[[#This Row],[Under 30]]="Yes", "Under 30", IF(Aggregate[[#This Row],[Senior]]="Yes", "Senior", "Other"))</f>
        <v>Other</v>
      </c>
      <c r="P1333">
        <v>1</v>
      </c>
      <c r="R1333">
        <v>10</v>
      </c>
      <c r="S1333">
        <v>2</v>
      </c>
      <c r="T1333">
        <v>81.400000000000006</v>
      </c>
      <c r="U1333">
        <v>0</v>
      </c>
      <c r="V1333">
        <v>0</v>
      </c>
      <c r="W1333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334" spans="1:23" x14ac:dyDescent="0.2">
      <c r="A1334" t="s">
        <v>21</v>
      </c>
      <c r="B1334">
        <v>37</v>
      </c>
      <c r="C1334" t="s">
        <v>25</v>
      </c>
      <c r="D1334" t="s">
        <v>22</v>
      </c>
      <c r="E1334" t="s">
        <v>62</v>
      </c>
      <c r="F1334" t="s">
        <v>24</v>
      </c>
      <c r="G1334">
        <v>36</v>
      </c>
      <c r="H1334" t="s">
        <v>21</v>
      </c>
      <c r="I1334" t="s">
        <v>21</v>
      </c>
      <c r="K1334" t="str">
        <f>IF(Aggregate[[#This Row],[Under 30]]="Yes", "Under 30", IF(Aggregate[[#This Row],[Senior]]="Yes", "Senior", "Other"))</f>
        <v>Other</v>
      </c>
      <c r="P1334">
        <v>1</v>
      </c>
      <c r="R1334">
        <v>11</v>
      </c>
      <c r="S1334">
        <v>0</v>
      </c>
      <c r="T1334">
        <v>214.6</v>
      </c>
      <c r="U1334">
        <v>0</v>
      </c>
      <c r="V1334">
        <v>0</v>
      </c>
      <c r="W1334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335" spans="1:23" x14ac:dyDescent="0.2">
      <c r="A1335" t="s">
        <v>21</v>
      </c>
      <c r="B1335">
        <v>37</v>
      </c>
      <c r="C1335" t="s">
        <v>25</v>
      </c>
      <c r="D1335" t="s">
        <v>22</v>
      </c>
      <c r="E1335" t="s">
        <v>70</v>
      </c>
      <c r="F1335" t="s">
        <v>26</v>
      </c>
      <c r="G1335">
        <v>24</v>
      </c>
      <c r="H1335" t="s">
        <v>25</v>
      </c>
      <c r="I1335" t="s">
        <v>21</v>
      </c>
      <c r="K1335" t="str">
        <f>IF(Aggregate[[#This Row],[Under 30]]="Yes", "Under 30", IF(Aggregate[[#This Row],[Senior]]="Yes", "Senior", "Other"))</f>
        <v>Under 30</v>
      </c>
      <c r="P1335">
        <v>1</v>
      </c>
      <c r="R1335">
        <v>8</v>
      </c>
      <c r="S1335">
        <v>0</v>
      </c>
      <c r="T1335">
        <v>220.2</v>
      </c>
      <c r="U1335">
        <v>0</v>
      </c>
      <c r="V1335">
        <v>0</v>
      </c>
      <c r="W1335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336" spans="1:23" x14ac:dyDescent="0.2">
      <c r="A1336" t="s">
        <v>21</v>
      </c>
      <c r="B1336">
        <v>37</v>
      </c>
      <c r="C1336" t="s">
        <v>25</v>
      </c>
      <c r="D1336" t="s">
        <v>88</v>
      </c>
      <c r="E1336" t="s">
        <v>70</v>
      </c>
      <c r="F1336" t="s">
        <v>24</v>
      </c>
      <c r="G1336">
        <v>56</v>
      </c>
      <c r="H1336" t="s">
        <v>21</v>
      </c>
      <c r="I1336" t="s">
        <v>21</v>
      </c>
      <c r="K1336" t="str">
        <f>IF(Aggregate[[#This Row],[Under 30]]="Yes", "Under 30", IF(Aggregate[[#This Row],[Senior]]="Yes", "Senior", "Other"))</f>
        <v>Other</v>
      </c>
      <c r="P1336">
        <v>1</v>
      </c>
      <c r="R1336">
        <v>60</v>
      </c>
      <c r="S1336">
        <v>0</v>
      </c>
      <c r="T1336">
        <v>0</v>
      </c>
      <c r="U1336">
        <v>0</v>
      </c>
      <c r="V1336">
        <v>10</v>
      </c>
      <c r="W1336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1337" spans="1:23" x14ac:dyDescent="0.2">
      <c r="A1337" t="s">
        <v>21</v>
      </c>
      <c r="B1337">
        <v>38</v>
      </c>
      <c r="C1337" t="s">
        <v>21</v>
      </c>
      <c r="D1337" t="s">
        <v>22</v>
      </c>
      <c r="E1337" t="s">
        <v>35</v>
      </c>
      <c r="F1337" t="s">
        <v>26</v>
      </c>
      <c r="G1337">
        <v>53</v>
      </c>
      <c r="H1337" t="s">
        <v>21</v>
      </c>
      <c r="I1337" t="s">
        <v>21</v>
      </c>
      <c r="K1337" t="str">
        <f>IF(Aggregate[[#This Row],[Under 30]]="Yes", "Under 30", IF(Aggregate[[#This Row],[Senior]]="Yes", "Senior", "Other"))</f>
        <v>Other</v>
      </c>
      <c r="P1337">
        <v>1</v>
      </c>
      <c r="R1337">
        <v>17</v>
      </c>
      <c r="S1337">
        <v>2</v>
      </c>
      <c r="T1337">
        <v>0</v>
      </c>
      <c r="U1337">
        <v>74</v>
      </c>
      <c r="V1337">
        <v>4</v>
      </c>
      <c r="W1337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338" spans="1:23" x14ac:dyDescent="0.2">
      <c r="A1338" t="s">
        <v>21</v>
      </c>
      <c r="B1338">
        <v>38</v>
      </c>
      <c r="C1338" t="s">
        <v>21</v>
      </c>
      <c r="D1338" t="s">
        <v>22</v>
      </c>
      <c r="E1338" t="s">
        <v>93</v>
      </c>
      <c r="F1338" t="s">
        <v>24</v>
      </c>
      <c r="G1338">
        <v>77</v>
      </c>
      <c r="H1338" t="s">
        <v>21</v>
      </c>
      <c r="I1338" t="s">
        <v>25</v>
      </c>
      <c r="J1338" t="s">
        <v>21</v>
      </c>
      <c r="K1338" t="str">
        <f>IF(Aggregate[[#This Row],[Under 30]]="Yes", "Under 30", IF(Aggregate[[#This Row],[Senior]]="Yes", "Senior", "Other"))</f>
        <v>Senior</v>
      </c>
      <c r="L1338" t="s">
        <v>32</v>
      </c>
      <c r="M1338" t="s">
        <v>38</v>
      </c>
      <c r="N1338" t="s">
        <v>90</v>
      </c>
      <c r="O1338" t="s">
        <v>91</v>
      </c>
      <c r="P1338">
        <v>1</v>
      </c>
      <c r="Q1338">
        <v>1</v>
      </c>
      <c r="R1338">
        <v>30</v>
      </c>
      <c r="S1338">
        <v>5</v>
      </c>
      <c r="T1338">
        <v>0</v>
      </c>
      <c r="U1338">
        <v>44</v>
      </c>
      <c r="V1338">
        <v>3</v>
      </c>
      <c r="W1338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339" spans="1:23" x14ac:dyDescent="0.2">
      <c r="A1339" t="s">
        <v>21</v>
      </c>
      <c r="B1339">
        <v>38</v>
      </c>
      <c r="C1339" t="s">
        <v>21</v>
      </c>
      <c r="D1339" t="s">
        <v>22</v>
      </c>
      <c r="E1339" t="s">
        <v>43</v>
      </c>
      <c r="F1339" t="s">
        <v>24</v>
      </c>
      <c r="G1339">
        <v>28</v>
      </c>
      <c r="H1339" t="s">
        <v>25</v>
      </c>
      <c r="I1339" t="s">
        <v>21</v>
      </c>
      <c r="K1339" t="str">
        <f>IF(Aggregate[[#This Row],[Under 30]]="Yes", "Under 30", IF(Aggregate[[#This Row],[Senior]]="Yes", "Senior", "Other"))</f>
        <v>Under 30</v>
      </c>
      <c r="P1339">
        <v>1</v>
      </c>
      <c r="R1339">
        <v>7</v>
      </c>
      <c r="S1339">
        <v>0</v>
      </c>
      <c r="T1339">
        <v>0</v>
      </c>
      <c r="U1339">
        <v>0</v>
      </c>
      <c r="V1339">
        <v>0</v>
      </c>
      <c r="W1339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340" spans="1:23" x14ac:dyDescent="0.2">
      <c r="A1340" t="s">
        <v>21</v>
      </c>
      <c r="B1340">
        <v>38</v>
      </c>
      <c r="C1340" t="s">
        <v>21</v>
      </c>
      <c r="D1340" t="s">
        <v>22</v>
      </c>
      <c r="E1340" t="s">
        <v>43</v>
      </c>
      <c r="F1340" t="s">
        <v>26</v>
      </c>
      <c r="G1340">
        <v>58</v>
      </c>
      <c r="H1340" t="s">
        <v>21</v>
      </c>
      <c r="I1340" t="s">
        <v>21</v>
      </c>
      <c r="K1340" t="str">
        <f>IF(Aggregate[[#This Row],[Under 30]]="Yes", "Under 30", IF(Aggregate[[#This Row],[Senior]]="Yes", "Senior", "Other"))</f>
        <v>Other</v>
      </c>
      <c r="P1340">
        <v>1</v>
      </c>
      <c r="R1340">
        <v>16</v>
      </c>
      <c r="S1340">
        <v>1</v>
      </c>
      <c r="T1340">
        <v>0</v>
      </c>
      <c r="U1340">
        <v>0</v>
      </c>
      <c r="V1340">
        <v>0</v>
      </c>
      <c r="W1340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341" spans="1:23" x14ac:dyDescent="0.2">
      <c r="A1341" t="s">
        <v>21</v>
      </c>
      <c r="B1341">
        <v>38</v>
      </c>
      <c r="C1341" t="s">
        <v>21</v>
      </c>
      <c r="D1341" t="s">
        <v>22</v>
      </c>
      <c r="E1341" t="s">
        <v>44</v>
      </c>
      <c r="F1341" t="s">
        <v>24</v>
      </c>
      <c r="G1341">
        <v>35</v>
      </c>
      <c r="H1341" t="s">
        <v>21</v>
      </c>
      <c r="I1341" t="s">
        <v>21</v>
      </c>
      <c r="K1341" t="str">
        <f>IF(Aggregate[[#This Row],[Under 30]]="Yes", "Under 30", IF(Aggregate[[#This Row],[Senior]]="Yes", "Senior", "Other"))</f>
        <v>Other</v>
      </c>
      <c r="P1341">
        <v>1</v>
      </c>
      <c r="R1341">
        <v>13</v>
      </c>
      <c r="S1341">
        <v>0</v>
      </c>
      <c r="T1341">
        <v>0</v>
      </c>
      <c r="U1341">
        <v>0</v>
      </c>
      <c r="V1341">
        <v>0</v>
      </c>
      <c r="W1341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342" spans="1:23" x14ac:dyDescent="0.2">
      <c r="A1342" t="s">
        <v>21</v>
      </c>
      <c r="B1342">
        <v>38</v>
      </c>
      <c r="C1342" t="s">
        <v>21</v>
      </c>
      <c r="D1342" t="s">
        <v>22</v>
      </c>
      <c r="E1342" t="s">
        <v>47</v>
      </c>
      <c r="F1342" t="s">
        <v>26</v>
      </c>
      <c r="G1342">
        <v>55</v>
      </c>
      <c r="H1342" t="s">
        <v>21</v>
      </c>
      <c r="I1342" t="s">
        <v>21</v>
      </c>
      <c r="K1342" t="str">
        <f>IF(Aggregate[[#This Row],[Under 30]]="Yes", "Under 30", IF(Aggregate[[#This Row],[Senior]]="Yes", "Senior", "Other"))</f>
        <v>Other</v>
      </c>
      <c r="P1342">
        <v>1</v>
      </c>
      <c r="R1342">
        <v>31</v>
      </c>
      <c r="S1342">
        <v>0</v>
      </c>
      <c r="T1342">
        <v>0</v>
      </c>
      <c r="U1342">
        <v>55</v>
      </c>
      <c r="V1342">
        <v>6</v>
      </c>
      <c r="W1342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1343" spans="1:23" x14ac:dyDescent="0.2">
      <c r="A1343" t="s">
        <v>21</v>
      </c>
      <c r="B1343">
        <v>38</v>
      </c>
      <c r="C1343" t="s">
        <v>21</v>
      </c>
      <c r="D1343" t="s">
        <v>22</v>
      </c>
      <c r="E1343" t="s">
        <v>59</v>
      </c>
      <c r="F1343" t="s">
        <v>24</v>
      </c>
      <c r="G1343">
        <v>26</v>
      </c>
      <c r="H1343" t="s">
        <v>25</v>
      </c>
      <c r="I1343" t="s">
        <v>21</v>
      </c>
      <c r="K1343" t="str">
        <f>IF(Aggregate[[#This Row],[Under 30]]="Yes", "Under 30", IF(Aggregate[[#This Row],[Senior]]="Yes", "Senior", "Other"))</f>
        <v>Under 30</v>
      </c>
      <c r="P1343">
        <v>1</v>
      </c>
      <c r="R1343">
        <v>9</v>
      </c>
      <c r="S1343">
        <v>1</v>
      </c>
      <c r="T1343">
        <v>0</v>
      </c>
      <c r="U1343">
        <v>0</v>
      </c>
      <c r="V1343">
        <v>0</v>
      </c>
      <c r="W1343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344" spans="1:23" x14ac:dyDescent="0.2">
      <c r="A1344" t="s">
        <v>21</v>
      </c>
      <c r="B1344">
        <v>38</v>
      </c>
      <c r="C1344" t="s">
        <v>21</v>
      </c>
      <c r="D1344" t="s">
        <v>22</v>
      </c>
      <c r="E1344" t="s">
        <v>64</v>
      </c>
      <c r="F1344" t="s">
        <v>24</v>
      </c>
      <c r="G1344">
        <v>30</v>
      </c>
      <c r="H1344" t="s">
        <v>21</v>
      </c>
      <c r="I1344" t="s">
        <v>21</v>
      </c>
      <c r="K1344" t="str">
        <f>IF(Aggregate[[#This Row],[Under 30]]="Yes", "Under 30", IF(Aggregate[[#This Row],[Senior]]="Yes", "Senior", "Other"))</f>
        <v>Other</v>
      </c>
      <c r="P1344">
        <v>1</v>
      </c>
      <c r="R1344">
        <v>9</v>
      </c>
      <c r="S1344">
        <v>0</v>
      </c>
      <c r="T1344">
        <v>0</v>
      </c>
      <c r="U1344">
        <v>0</v>
      </c>
      <c r="V1344">
        <v>0</v>
      </c>
      <c r="W1344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345" spans="1:23" x14ac:dyDescent="0.2">
      <c r="A1345" t="s">
        <v>21</v>
      </c>
      <c r="B1345">
        <v>38</v>
      </c>
      <c r="C1345" t="s">
        <v>21</v>
      </c>
      <c r="D1345" t="s">
        <v>22</v>
      </c>
      <c r="E1345" t="s">
        <v>67</v>
      </c>
      <c r="F1345" t="s">
        <v>24</v>
      </c>
      <c r="G1345">
        <v>24</v>
      </c>
      <c r="H1345" t="s">
        <v>25</v>
      </c>
      <c r="I1345" t="s">
        <v>21</v>
      </c>
      <c r="K1345" t="str">
        <f>IF(Aggregate[[#This Row],[Under 30]]="Yes", "Under 30", IF(Aggregate[[#This Row],[Senior]]="Yes", "Senior", "Other"))</f>
        <v>Under 30</v>
      </c>
      <c r="P1345">
        <v>1</v>
      </c>
      <c r="R1345">
        <v>35</v>
      </c>
      <c r="S1345">
        <v>0</v>
      </c>
      <c r="T1345">
        <v>0</v>
      </c>
      <c r="U1345">
        <v>49</v>
      </c>
      <c r="V1345">
        <v>5</v>
      </c>
      <c r="W1345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1346" spans="1:23" x14ac:dyDescent="0.2">
      <c r="A1346" t="s">
        <v>21</v>
      </c>
      <c r="B1346">
        <v>38</v>
      </c>
      <c r="C1346" t="s">
        <v>21</v>
      </c>
      <c r="D1346" t="s">
        <v>22</v>
      </c>
      <c r="E1346" t="s">
        <v>70</v>
      </c>
      <c r="F1346" t="s">
        <v>24</v>
      </c>
      <c r="G1346">
        <v>46</v>
      </c>
      <c r="H1346" t="s">
        <v>21</v>
      </c>
      <c r="I1346" t="s">
        <v>21</v>
      </c>
      <c r="K1346" t="str">
        <f>IF(Aggregate[[#This Row],[Under 30]]="Yes", "Under 30", IF(Aggregate[[#This Row],[Senior]]="Yes", "Senior", "Other"))</f>
        <v>Other</v>
      </c>
      <c r="P1346">
        <v>1</v>
      </c>
      <c r="R1346">
        <v>46</v>
      </c>
      <c r="S1346">
        <v>0</v>
      </c>
      <c r="T1346">
        <v>0</v>
      </c>
      <c r="U1346">
        <v>16</v>
      </c>
      <c r="V1346">
        <v>1</v>
      </c>
      <c r="W1346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347" spans="1:23" x14ac:dyDescent="0.2">
      <c r="A1347" t="s">
        <v>21</v>
      </c>
      <c r="B1347">
        <v>38</v>
      </c>
      <c r="C1347" t="s">
        <v>21</v>
      </c>
      <c r="D1347" t="s">
        <v>22</v>
      </c>
      <c r="E1347" t="s">
        <v>75</v>
      </c>
      <c r="F1347" t="s">
        <v>26</v>
      </c>
      <c r="G1347">
        <v>47</v>
      </c>
      <c r="H1347" t="s">
        <v>21</v>
      </c>
      <c r="I1347" t="s">
        <v>21</v>
      </c>
      <c r="K1347" t="str">
        <f>IF(Aggregate[[#This Row],[Under 30]]="Yes", "Under 30", IF(Aggregate[[#This Row],[Senior]]="Yes", "Senior", "Other"))</f>
        <v>Other</v>
      </c>
      <c r="P1347">
        <v>1</v>
      </c>
      <c r="Q1347">
        <v>1</v>
      </c>
      <c r="R1347">
        <v>46</v>
      </c>
      <c r="S1347">
        <v>4</v>
      </c>
      <c r="T1347">
        <v>5.0999999999999996</v>
      </c>
      <c r="U1347">
        <v>20</v>
      </c>
      <c r="V1347">
        <v>3</v>
      </c>
      <c r="W1347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348" spans="1:23" x14ac:dyDescent="0.2">
      <c r="A1348" t="s">
        <v>21</v>
      </c>
      <c r="B1348">
        <v>38</v>
      </c>
      <c r="C1348" t="s">
        <v>21</v>
      </c>
      <c r="D1348" t="s">
        <v>22</v>
      </c>
      <c r="E1348" t="s">
        <v>81</v>
      </c>
      <c r="F1348" t="s">
        <v>26</v>
      </c>
      <c r="G1348">
        <v>20</v>
      </c>
      <c r="H1348" t="s">
        <v>25</v>
      </c>
      <c r="I1348" t="s">
        <v>21</v>
      </c>
      <c r="K1348" t="str">
        <f>IF(Aggregate[[#This Row],[Under 30]]="Yes", "Under 30", IF(Aggregate[[#This Row],[Senior]]="Yes", "Senior", "Other"))</f>
        <v>Under 30</v>
      </c>
      <c r="P1348">
        <v>1</v>
      </c>
      <c r="R1348">
        <v>15</v>
      </c>
      <c r="S1348">
        <v>2</v>
      </c>
      <c r="T1348">
        <v>0</v>
      </c>
      <c r="U1348">
        <v>0</v>
      </c>
      <c r="V1348">
        <v>0</v>
      </c>
      <c r="W1348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349" spans="1:23" x14ac:dyDescent="0.2">
      <c r="A1349" t="s">
        <v>21</v>
      </c>
      <c r="B1349">
        <v>38</v>
      </c>
      <c r="C1349" t="s">
        <v>21</v>
      </c>
      <c r="D1349" t="s">
        <v>22</v>
      </c>
      <c r="E1349" t="s">
        <v>84</v>
      </c>
      <c r="F1349" t="s">
        <v>26</v>
      </c>
      <c r="G1349">
        <v>54</v>
      </c>
      <c r="H1349" t="s">
        <v>21</v>
      </c>
      <c r="I1349" t="s">
        <v>21</v>
      </c>
      <c r="K1349" t="str">
        <f>IF(Aggregate[[#This Row],[Under 30]]="Yes", "Under 30", IF(Aggregate[[#This Row],[Senior]]="Yes", "Senior", "Other"))</f>
        <v>Other</v>
      </c>
      <c r="P1349">
        <v>1</v>
      </c>
      <c r="R1349">
        <v>52</v>
      </c>
      <c r="S1349">
        <v>0</v>
      </c>
      <c r="T1349">
        <v>0</v>
      </c>
      <c r="U1349">
        <v>73</v>
      </c>
      <c r="V1349">
        <v>4</v>
      </c>
      <c r="W1349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350" spans="1:23" x14ac:dyDescent="0.2">
      <c r="A1350" t="s">
        <v>21</v>
      </c>
      <c r="B1350">
        <v>38</v>
      </c>
      <c r="C1350" t="s">
        <v>21</v>
      </c>
      <c r="D1350" t="s">
        <v>88</v>
      </c>
      <c r="E1350" t="s">
        <v>86</v>
      </c>
      <c r="F1350" t="s">
        <v>24</v>
      </c>
      <c r="G1350">
        <v>79</v>
      </c>
      <c r="H1350" t="s">
        <v>21</v>
      </c>
      <c r="I1350" t="s">
        <v>25</v>
      </c>
      <c r="J1350" t="s">
        <v>21</v>
      </c>
      <c r="K1350" t="str">
        <f>IF(Aggregate[[#This Row],[Under 30]]="Yes", "Under 30", IF(Aggregate[[#This Row],[Senior]]="Yes", "Senior", "Other"))</f>
        <v>Senior</v>
      </c>
      <c r="L1350" t="s">
        <v>98</v>
      </c>
      <c r="M1350" t="s">
        <v>33</v>
      </c>
      <c r="N1350" t="s">
        <v>34</v>
      </c>
      <c r="O1350" t="s">
        <v>34</v>
      </c>
      <c r="P1350">
        <v>1</v>
      </c>
      <c r="R1350">
        <v>37</v>
      </c>
      <c r="S1350">
        <v>0</v>
      </c>
      <c r="T1350">
        <v>0</v>
      </c>
      <c r="U1350">
        <v>42</v>
      </c>
      <c r="V1350">
        <v>14</v>
      </c>
      <c r="W1350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1351" spans="1:23" x14ac:dyDescent="0.2">
      <c r="A1351" t="s">
        <v>21</v>
      </c>
      <c r="B1351">
        <v>38</v>
      </c>
      <c r="C1351" t="s">
        <v>25</v>
      </c>
      <c r="D1351" t="s">
        <v>22</v>
      </c>
      <c r="E1351" t="s">
        <v>37</v>
      </c>
      <c r="F1351" t="s">
        <v>26</v>
      </c>
      <c r="G1351">
        <v>38</v>
      </c>
      <c r="H1351" t="s">
        <v>21</v>
      </c>
      <c r="I1351" t="s">
        <v>21</v>
      </c>
      <c r="K1351" t="str">
        <f>IF(Aggregate[[#This Row],[Under 30]]="Yes", "Under 30", IF(Aggregate[[#This Row],[Senior]]="Yes", "Senior", "Other"))</f>
        <v>Other</v>
      </c>
      <c r="P1351">
        <v>1</v>
      </c>
      <c r="R1351">
        <v>16</v>
      </c>
      <c r="S1351">
        <v>2</v>
      </c>
      <c r="T1351">
        <v>123.5</v>
      </c>
      <c r="U1351">
        <v>0</v>
      </c>
      <c r="V1351">
        <v>0</v>
      </c>
      <c r="W1351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352" spans="1:23" x14ac:dyDescent="0.2">
      <c r="A1352" t="s">
        <v>21</v>
      </c>
      <c r="B1352">
        <v>38</v>
      </c>
      <c r="C1352" t="s">
        <v>25</v>
      </c>
      <c r="D1352" t="s">
        <v>22</v>
      </c>
      <c r="E1352" t="s">
        <v>44</v>
      </c>
      <c r="F1352" t="s">
        <v>26</v>
      </c>
      <c r="G1352">
        <v>48</v>
      </c>
      <c r="H1352" t="s">
        <v>21</v>
      </c>
      <c r="I1352" t="s">
        <v>21</v>
      </c>
      <c r="K1352" t="str">
        <f>IF(Aggregate[[#This Row],[Under 30]]="Yes", "Under 30", IF(Aggregate[[#This Row],[Senior]]="Yes", "Senior", "Other"))</f>
        <v>Other</v>
      </c>
      <c r="P1352">
        <v>1</v>
      </c>
      <c r="R1352">
        <v>13</v>
      </c>
      <c r="S1352">
        <v>0</v>
      </c>
      <c r="T1352">
        <v>248.9</v>
      </c>
      <c r="U1352">
        <v>0</v>
      </c>
      <c r="V1352">
        <v>0</v>
      </c>
      <c r="W1352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353" spans="1:23" x14ac:dyDescent="0.2">
      <c r="A1353" t="s">
        <v>21</v>
      </c>
      <c r="B1353">
        <v>38</v>
      </c>
      <c r="C1353" t="s">
        <v>25</v>
      </c>
      <c r="D1353" t="s">
        <v>22</v>
      </c>
      <c r="E1353" t="s">
        <v>50</v>
      </c>
      <c r="F1353" t="s">
        <v>24</v>
      </c>
      <c r="G1353">
        <v>54</v>
      </c>
      <c r="H1353" t="s">
        <v>21</v>
      </c>
      <c r="I1353" t="s">
        <v>21</v>
      </c>
      <c r="K1353" t="str">
        <f>IF(Aggregate[[#This Row],[Under 30]]="Yes", "Under 30", IF(Aggregate[[#This Row],[Senior]]="Yes", "Senior", "Other"))</f>
        <v>Other</v>
      </c>
      <c r="P1353">
        <v>1</v>
      </c>
      <c r="Q1353">
        <v>1</v>
      </c>
      <c r="R1353">
        <v>13</v>
      </c>
      <c r="S1353">
        <v>0</v>
      </c>
      <c r="T1353">
        <v>112.1</v>
      </c>
      <c r="U1353">
        <v>67</v>
      </c>
      <c r="V1353">
        <v>8</v>
      </c>
      <c r="W1353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1354" spans="1:23" x14ac:dyDescent="0.2">
      <c r="A1354" t="s">
        <v>21</v>
      </c>
      <c r="B1354">
        <v>38</v>
      </c>
      <c r="C1354" t="s">
        <v>25</v>
      </c>
      <c r="D1354" t="s">
        <v>22</v>
      </c>
      <c r="E1354" t="s">
        <v>64</v>
      </c>
      <c r="F1354" t="s">
        <v>26</v>
      </c>
      <c r="G1354">
        <v>43</v>
      </c>
      <c r="H1354" t="s">
        <v>21</v>
      </c>
      <c r="I1354" t="s">
        <v>21</v>
      </c>
      <c r="K1354" t="str">
        <f>IF(Aggregate[[#This Row],[Under 30]]="Yes", "Under 30", IF(Aggregate[[#This Row],[Senior]]="Yes", "Senior", "Other"))</f>
        <v>Other</v>
      </c>
      <c r="P1354">
        <v>1</v>
      </c>
      <c r="R1354">
        <v>8</v>
      </c>
      <c r="S1354">
        <v>0</v>
      </c>
      <c r="T1354">
        <v>224.2</v>
      </c>
      <c r="U1354">
        <v>0</v>
      </c>
      <c r="V1354">
        <v>0</v>
      </c>
      <c r="W1354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355" spans="1:23" x14ac:dyDescent="0.2">
      <c r="A1355" t="s">
        <v>21</v>
      </c>
      <c r="B1355">
        <v>38</v>
      </c>
      <c r="C1355" t="s">
        <v>25</v>
      </c>
      <c r="D1355" t="s">
        <v>22</v>
      </c>
      <c r="E1355" t="s">
        <v>83</v>
      </c>
      <c r="F1355" t="s">
        <v>24</v>
      </c>
      <c r="G1355">
        <v>50</v>
      </c>
      <c r="H1355" t="s">
        <v>21</v>
      </c>
      <c r="I1355" t="s">
        <v>21</v>
      </c>
      <c r="K1355" t="str">
        <f>IF(Aggregate[[#This Row],[Under 30]]="Yes", "Under 30", IF(Aggregate[[#This Row],[Senior]]="Yes", "Senior", "Other"))</f>
        <v>Other</v>
      </c>
      <c r="P1355">
        <v>1</v>
      </c>
      <c r="R1355">
        <v>9</v>
      </c>
      <c r="S1355">
        <v>2</v>
      </c>
      <c r="T1355">
        <v>56.1</v>
      </c>
      <c r="U1355">
        <v>0</v>
      </c>
      <c r="V1355">
        <v>0</v>
      </c>
      <c r="W1355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356" spans="1:23" x14ac:dyDescent="0.2">
      <c r="A1356" t="s">
        <v>21</v>
      </c>
      <c r="B1356">
        <v>38</v>
      </c>
      <c r="C1356" t="s">
        <v>25</v>
      </c>
      <c r="D1356" t="s">
        <v>22</v>
      </c>
      <c r="E1356" t="s">
        <v>85</v>
      </c>
      <c r="F1356" t="s">
        <v>24</v>
      </c>
      <c r="G1356">
        <v>39</v>
      </c>
      <c r="H1356" t="s">
        <v>21</v>
      </c>
      <c r="I1356" t="s">
        <v>21</v>
      </c>
      <c r="K1356" t="str">
        <f>IF(Aggregate[[#This Row],[Under 30]]="Yes", "Under 30", IF(Aggregate[[#This Row],[Senior]]="Yes", "Senior", "Other"))</f>
        <v>Other</v>
      </c>
      <c r="P1356">
        <v>1</v>
      </c>
      <c r="R1356">
        <v>7</v>
      </c>
      <c r="S1356">
        <v>1</v>
      </c>
      <c r="T1356">
        <v>205.2</v>
      </c>
      <c r="U1356">
        <v>0</v>
      </c>
      <c r="V1356">
        <v>0</v>
      </c>
      <c r="W1356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357" spans="1:23" x14ac:dyDescent="0.2">
      <c r="A1357" t="s">
        <v>21</v>
      </c>
      <c r="B1357">
        <v>39</v>
      </c>
      <c r="C1357" t="s">
        <v>21</v>
      </c>
      <c r="D1357" t="s">
        <v>22</v>
      </c>
      <c r="E1357" t="s">
        <v>35</v>
      </c>
      <c r="F1357" t="s">
        <v>24</v>
      </c>
      <c r="G1357">
        <v>64</v>
      </c>
      <c r="H1357" t="s">
        <v>21</v>
      </c>
      <c r="I1357" t="s">
        <v>21</v>
      </c>
      <c r="K1357" t="str">
        <f>IF(Aggregate[[#This Row],[Under 30]]="Yes", "Under 30", IF(Aggregate[[#This Row],[Senior]]="Yes", "Senior", "Other"))</f>
        <v>Other</v>
      </c>
      <c r="P1357">
        <v>1</v>
      </c>
      <c r="R1357">
        <v>8</v>
      </c>
      <c r="S1357">
        <v>2</v>
      </c>
      <c r="T1357">
        <v>0</v>
      </c>
      <c r="U1357">
        <v>0</v>
      </c>
      <c r="V1357">
        <v>0</v>
      </c>
      <c r="W1357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358" spans="1:23" x14ac:dyDescent="0.2">
      <c r="A1358" t="s">
        <v>21</v>
      </c>
      <c r="B1358">
        <v>39</v>
      </c>
      <c r="C1358" t="s">
        <v>21</v>
      </c>
      <c r="D1358" t="s">
        <v>22</v>
      </c>
      <c r="E1358" t="s">
        <v>43</v>
      </c>
      <c r="F1358" t="s">
        <v>26</v>
      </c>
      <c r="G1358">
        <v>28</v>
      </c>
      <c r="H1358" t="s">
        <v>25</v>
      </c>
      <c r="I1358" t="s">
        <v>21</v>
      </c>
      <c r="K1358" t="str">
        <f>IF(Aggregate[[#This Row],[Under 30]]="Yes", "Under 30", IF(Aggregate[[#This Row],[Senior]]="Yes", "Senior", "Other"))</f>
        <v>Under 30</v>
      </c>
      <c r="P1358">
        <v>1</v>
      </c>
      <c r="R1358">
        <v>8</v>
      </c>
      <c r="S1358">
        <v>0</v>
      </c>
      <c r="T1358">
        <v>0</v>
      </c>
      <c r="U1358">
        <v>0</v>
      </c>
      <c r="V1358">
        <v>0</v>
      </c>
      <c r="W1358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359" spans="1:23" x14ac:dyDescent="0.2">
      <c r="A1359" t="s">
        <v>21</v>
      </c>
      <c r="B1359">
        <v>39</v>
      </c>
      <c r="C1359" t="s">
        <v>21</v>
      </c>
      <c r="D1359" t="s">
        <v>22</v>
      </c>
      <c r="E1359" t="s">
        <v>94</v>
      </c>
      <c r="F1359" t="s">
        <v>26</v>
      </c>
      <c r="G1359">
        <v>68</v>
      </c>
      <c r="H1359" t="s">
        <v>21</v>
      </c>
      <c r="I1359" t="s">
        <v>25</v>
      </c>
      <c r="J1359" t="s">
        <v>25</v>
      </c>
      <c r="K1359" t="str">
        <f>IF(Aggregate[[#This Row],[Under 30]]="Yes", "Under 30", IF(Aggregate[[#This Row],[Senior]]="Yes", "Senior", "Other"))</f>
        <v>Senior</v>
      </c>
      <c r="L1359" t="s">
        <v>53</v>
      </c>
      <c r="M1359" t="s">
        <v>33</v>
      </c>
      <c r="N1359" t="s">
        <v>34</v>
      </c>
      <c r="O1359" t="s">
        <v>34</v>
      </c>
      <c r="P1359">
        <v>1</v>
      </c>
      <c r="R1359">
        <v>7</v>
      </c>
      <c r="S1359">
        <v>0</v>
      </c>
      <c r="T1359">
        <v>0</v>
      </c>
      <c r="U1359">
        <v>0</v>
      </c>
      <c r="V1359">
        <v>0</v>
      </c>
      <c r="W1359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360" spans="1:23" x14ac:dyDescent="0.2">
      <c r="A1360" t="s">
        <v>21</v>
      </c>
      <c r="B1360">
        <v>39</v>
      </c>
      <c r="C1360" t="s">
        <v>21</v>
      </c>
      <c r="D1360" t="s">
        <v>22</v>
      </c>
      <c r="E1360" t="s">
        <v>70</v>
      </c>
      <c r="F1360" t="s">
        <v>24</v>
      </c>
      <c r="G1360">
        <v>41</v>
      </c>
      <c r="H1360" t="s">
        <v>21</v>
      </c>
      <c r="I1360" t="s">
        <v>21</v>
      </c>
      <c r="K1360" t="str">
        <f>IF(Aggregate[[#This Row],[Under 30]]="Yes", "Under 30", IF(Aggregate[[#This Row],[Senior]]="Yes", "Senior", "Other"))</f>
        <v>Other</v>
      </c>
      <c r="P1360">
        <v>1</v>
      </c>
      <c r="R1360">
        <v>12</v>
      </c>
      <c r="S1360">
        <v>0</v>
      </c>
      <c r="T1360">
        <v>0</v>
      </c>
      <c r="U1360">
        <v>0</v>
      </c>
      <c r="V1360">
        <v>0</v>
      </c>
      <c r="W1360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361" spans="1:23" x14ac:dyDescent="0.2">
      <c r="A1361" t="s">
        <v>21</v>
      </c>
      <c r="B1361">
        <v>39</v>
      </c>
      <c r="C1361" t="s">
        <v>21</v>
      </c>
      <c r="D1361" t="s">
        <v>22</v>
      </c>
      <c r="E1361" t="s">
        <v>75</v>
      </c>
      <c r="F1361" t="s">
        <v>26</v>
      </c>
      <c r="G1361">
        <v>34</v>
      </c>
      <c r="H1361" t="s">
        <v>21</v>
      </c>
      <c r="I1361" t="s">
        <v>21</v>
      </c>
      <c r="K1361" t="str">
        <f>IF(Aggregate[[#This Row],[Under 30]]="Yes", "Under 30", IF(Aggregate[[#This Row],[Senior]]="Yes", "Senior", "Other"))</f>
        <v>Other</v>
      </c>
      <c r="P1361">
        <v>1</v>
      </c>
      <c r="R1361">
        <v>38</v>
      </c>
      <c r="S1361">
        <v>0</v>
      </c>
      <c r="T1361">
        <v>0</v>
      </c>
      <c r="U1361">
        <v>66</v>
      </c>
      <c r="V1361">
        <v>8</v>
      </c>
      <c r="W1361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1362" spans="1:23" x14ac:dyDescent="0.2">
      <c r="A1362" t="s">
        <v>21</v>
      </c>
      <c r="B1362">
        <v>39</v>
      </c>
      <c r="C1362" t="s">
        <v>21</v>
      </c>
      <c r="D1362" t="s">
        <v>22</v>
      </c>
      <c r="E1362" t="s">
        <v>79</v>
      </c>
      <c r="F1362" t="s">
        <v>26</v>
      </c>
      <c r="G1362">
        <v>39</v>
      </c>
      <c r="H1362" t="s">
        <v>21</v>
      </c>
      <c r="I1362" t="s">
        <v>21</v>
      </c>
      <c r="K1362" t="str">
        <f>IF(Aggregate[[#This Row],[Under 30]]="Yes", "Under 30", IF(Aggregate[[#This Row],[Senior]]="Yes", "Senior", "Other"))</f>
        <v>Other</v>
      </c>
      <c r="P1362">
        <v>1</v>
      </c>
      <c r="R1362">
        <v>12</v>
      </c>
      <c r="S1362">
        <v>0</v>
      </c>
      <c r="T1362">
        <v>0</v>
      </c>
      <c r="U1362">
        <v>0</v>
      </c>
      <c r="V1362">
        <v>0</v>
      </c>
      <c r="W1362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363" spans="1:23" x14ac:dyDescent="0.2">
      <c r="A1363" t="s">
        <v>21</v>
      </c>
      <c r="B1363">
        <v>39</v>
      </c>
      <c r="C1363" t="s">
        <v>21</v>
      </c>
      <c r="D1363" t="s">
        <v>22</v>
      </c>
      <c r="E1363" t="s">
        <v>83</v>
      </c>
      <c r="F1363" t="s">
        <v>24</v>
      </c>
      <c r="G1363">
        <v>45</v>
      </c>
      <c r="H1363" t="s">
        <v>21</v>
      </c>
      <c r="I1363" t="s">
        <v>21</v>
      </c>
      <c r="K1363" t="str">
        <f>IF(Aggregate[[#This Row],[Under 30]]="Yes", "Under 30", IF(Aggregate[[#This Row],[Senior]]="Yes", "Senior", "Other"))</f>
        <v>Other</v>
      </c>
      <c r="P1363">
        <v>1</v>
      </c>
      <c r="R1363">
        <v>7</v>
      </c>
      <c r="S1363">
        <v>0</v>
      </c>
      <c r="T1363">
        <v>0</v>
      </c>
      <c r="U1363">
        <v>0</v>
      </c>
      <c r="V1363">
        <v>0</v>
      </c>
      <c r="W1363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364" spans="1:23" x14ac:dyDescent="0.2">
      <c r="A1364" t="s">
        <v>21</v>
      </c>
      <c r="B1364">
        <v>39</v>
      </c>
      <c r="C1364" t="s">
        <v>25</v>
      </c>
      <c r="D1364" t="s">
        <v>22</v>
      </c>
      <c r="E1364" t="s">
        <v>27</v>
      </c>
      <c r="F1364" t="s">
        <v>26</v>
      </c>
      <c r="G1364">
        <v>64</v>
      </c>
      <c r="H1364" t="s">
        <v>21</v>
      </c>
      <c r="I1364" t="s">
        <v>21</v>
      </c>
      <c r="K1364" t="str">
        <f>IF(Aggregate[[#This Row],[Under 30]]="Yes", "Under 30", IF(Aggregate[[#This Row],[Senior]]="Yes", "Senior", "Other"))</f>
        <v>Other</v>
      </c>
      <c r="P1364">
        <v>1</v>
      </c>
      <c r="R1364">
        <v>24</v>
      </c>
      <c r="S1364">
        <v>0</v>
      </c>
      <c r="T1364">
        <v>94.9</v>
      </c>
      <c r="U1364">
        <v>92</v>
      </c>
      <c r="V1364">
        <v>3</v>
      </c>
      <c r="W1364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365" spans="1:23" x14ac:dyDescent="0.2">
      <c r="A1365" t="s">
        <v>21</v>
      </c>
      <c r="B1365">
        <v>39</v>
      </c>
      <c r="C1365" t="s">
        <v>25</v>
      </c>
      <c r="D1365" t="s">
        <v>22</v>
      </c>
      <c r="E1365" t="s">
        <v>55</v>
      </c>
      <c r="F1365" t="s">
        <v>26</v>
      </c>
      <c r="G1365">
        <v>42</v>
      </c>
      <c r="H1365" t="s">
        <v>21</v>
      </c>
      <c r="I1365" t="s">
        <v>21</v>
      </c>
      <c r="K1365" t="str">
        <f>IF(Aggregate[[#This Row],[Under 30]]="Yes", "Under 30", IF(Aggregate[[#This Row],[Senior]]="Yes", "Senior", "Other"))</f>
        <v>Other</v>
      </c>
      <c r="P1365">
        <v>1</v>
      </c>
      <c r="R1365">
        <v>12</v>
      </c>
      <c r="S1365">
        <v>1</v>
      </c>
      <c r="T1365">
        <v>215.8</v>
      </c>
      <c r="U1365">
        <v>0</v>
      </c>
      <c r="V1365">
        <v>0</v>
      </c>
      <c r="W1365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366" spans="1:23" x14ac:dyDescent="0.2">
      <c r="A1366" t="s">
        <v>21</v>
      </c>
      <c r="B1366">
        <v>39</v>
      </c>
      <c r="C1366" t="s">
        <v>25</v>
      </c>
      <c r="D1366" t="s">
        <v>22</v>
      </c>
      <c r="E1366" t="s">
        <v>62</v>
      </c>
      <c r="F1366" t="s">
        <v>24</v>
      </c>
      <c r="G1366">
        <v>24</v>
      </c>
      <c r="H1366" t="s">
        <v>25</v>
      </c>
      <c r="I1366" t="s">
        <v>21</v>
      </c>
      <c r="K1366" t="str">
        <f>IF(Aggregate[[#This Row],[Under 30]]="Yes", "Under 30", IF(Aggregate[[#This Row],[Senior]]="Yes", "Senior", "Other"))</f>
        <v>Under 30</v>
      </c>
      <c r="P1366">
        <v>1</v>
      </c>
      <c r="R1366">
        <v>24</v>
      </c>
      <c r="S1366">
        <v>0</v>
      </c>
      <c r="T1366">
        <v>126.8</v>
      </c>
      <c r="U1366">
        <v>35</v>
      </c>
      <c r="V1366">
        <v>21</v>
      </c>
      <c r="W1366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1367" spans="1:23" x14ac:dyDescent="0.2">
      <c r="A1367" t="s">
        <v>21</v>
      </c>
      <c r="B1367">
        <v>39</v>
      </c>
      <c r="C1367" t="s">
        <v>25</v>
      </c>
      <c r="D1367" t="s">
        <v>22</v>
      </c>
      <c r="E1367" t="s">
        <v>64</v>
      </c>
      <c r="F1367" t="s">
        <v>26</v>
      </c>
      <c r="G1367">
        <v>25</v>
      </c>
      <c r="H1367" t="s">
        <v>25</v>
      </c>
      <c r="I1367" t="s">
        <v>21</v>
      </c>
      <c r="K1367" t="str">
        <f>IF(Aggregate[[#This Row],[Under 30]]="Yes", "Under 30", IF(Aggregate[[#This Row],[Senior]]="Yes", "Senior", "Other"))</f>
        <v>Under 30</v>
      </c>
      <c r="P1367">
        <v>1</v>
      </c>
      <c r="R1367">
        <v>11</v>
      </c>
      <c r="S1367">
        <v>0</v>
      </c>
      <c r="T1367">
        <v>119</v>
      </c>
      <c r="U1367">
        <v>0</v>
      </c>
      <c r="V1367">
        <v>0</v>
      </c>
      <c r="W1367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368" spans="1:23" x14ac:dyDescent="0.2">
      <c r="A1368" t="s">
        <v>21</v>
      </c>
      <c r="B1368">
        <v>39</v>
      </c>
      <c r="C1368" t="s">
        <v>25</v>
      </c>
      <c r="D1368" t="s">
        <v>22</v>
      </c>
      <c r="E1368" t="s">
        <v>73</v>
      </c>
      <c r="F1368" t="s">
        <v>26</v>
      </c>
      <c r="G1368">
        <v>84</v>
      </c>
      <c r="H1368" t="s">
        <v>21</v>
      </c>
      <c r="I1368" t="s">
        <v>25</v>
      </c>
      <c r="J1368" t="s">
        <v>21</v>
      </c>
      <c r="K1368" t="str">
        <f>IF(Aggregate[[#This Row],[Under 30]]="Yes", "Under 30", IF(Aggregate[[#This Row],[Senior]]="Yes", "Senior", "Other"))</f>
        <v>Senior</v>
      </c>
      <c r="L1368" t="s">
        <v>32</v>
      </c>
      <c r="M1368" t="s">
        <v>38</v>
      </c>
      <c r="N1368" t="s">
        <v>39</v>
      </c>
      <c r="O1368" t="s">
        <v>104</v>
      </c>
      <c r="P1368">
        <v>1</v>
      </c>
      <c r="Q1368">
        <v>1</v>
      </c>
      <c r="R1368">
        <v>35</v>
      </c>
      <c r="S1368">
        <v>2</v>
      </c>
      <c r="T1368">
        <v>259.39999999999998</v>
      </c>
      <c r="U1368">
        <v>79</v>
      </c>
      <c r="V1368">
        <v>12</v>
      </c>
      <c r="W1368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1369" spans="1:23" x14ac:dyDescent="0.2">
      <c r="A1369" t="s">
        <v>21</v>
      </c>
      <c r="B1369">
        <v>39</v>
      </c>
      <c r="C1369" t="s">
        <v>25</v>
      </c>
      <c r="D1369" t="s">
        <v>88</v>
      </c>
      <c r="E1369" t="s">
        <v>37</v>
      </c>
      <c r="F1369" t="s">
        <v>24</v>
      </c>
      <c r="G1369">
        <v>51</v>
      </c>
      <c r="H1369" t="s">
        <v>21</v>
      </c>
      <c r="I1369" t="s">
        <v>21</v>
      </c>
      <c r="K1369" t="str">
        <f>IF(Aggregate[[#This Row],[Under 30]]="Yes", "Under 30", IF(Aggregate[[#This Row],[Senior]]="Yes", "Senior", "Other"))</f>
        <v>Other</v>
      </c>
      <c r="P1369">
        <v>1</v>
      </c>
      <c r="R1369">
        <v>9</v>
      </c>
      <c r="S1369">
        <v>2</v>
      </c>
      <c r="T1369">
        <v>0</v>
      </c>
      <c r="U1369">
        <v>0</v>
      </c>
      <c r="V1369">
        <v>0</v>
      </c>
      <c r="W1369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370" spans="1:23" x14ac:dyDescent="0.2">
      <c r="A1370" t="s">
        <v>21</v>
      </c>
      <c r="B1370">
        <v>40</v>
      </c>
      <c r="C1370" t="s">
        <v>21</v>
      </c>
      <c r="D1370" t="s">
        <v>22</v>
      </c>
      <c r="E1370" t="s">
        <v>28</v>
      </c>
      <c r="F1370" t="s">
        <v>24</v>
      </c>
      <c r="G1370">
        <v>45</v>
      </c>
      <c r="H1370" t="s">
        <v>21</v>
      </c>
      <c r="I1370" t="s">
        <v>21</v>
      </c>
      <c r="K1370" t="str">
        <f>IF(Aggregate[[#This Row],[Under 30]]="Yes", "Under 30", IF(Aggregate[[#This Row],[Senior]]="Yes", "Senior", "Other"))</f>
        <v>Other</v>
      </c>
      <c r="P1370">
        <v>1</v>
      </c>
      <c r="R1370">
        <v>12</v>
      </c>
      <c r="S1370">
        <v>0</v>
      </c>
      <c r="T1370">
        <v>0</v>
      </c>
      <c r="U1370">
        <v>0</v>
      </c>
      <c r="V1370">
        <v>0</v>
      </c>
      <c r="W1370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371" spans="1:23" x14ac:dyDescent="0.2">
      <c r="A1371" t="s">
        <v>21</v>
      </c>
      <c r="B1371">
        <v>40</v>
      </c>
      <c r="C1371" t="s">
        <v>21</v>
      </c>
      <c r="D1371" t="s">
        <v>22</v>
      </c>
      <c r="E1371" t="s">
        <v>46</v>
      </c>
      <c r="F1371" t="s">
        <v>26</v>
      </c>
      <c r="G1371">
        <v>29</v>
      </c>
      <c r="H1371" t="s">
        <v>25</v>
      </c>
      <c r="I1371" t="s">
        <v>21</v>
      </c>
      <c r="K1371" t="str">
        <f>IF(Aggregate[[#This Row],[Under 30]]="Yes", "Under 30", IF(Aggregate[[#This Row],[Senior]]="Yes", "Senior", "Other"))</f>
        <v>Under 30</v>
      </c>
      <c r="P1371">
        <v>1</v>
      </c>
      <c r="R1371">
        <v>16</v>
      </c>
      <c r="S1371">
        <v>1</v>
      </c>
      <c r="T1371">
        <v>0</v>
      </c>
      <c r="U1371">
        <v>0</v>
      </c>
      <c r="V1371">
        <v>0</v>
      </c>
      <c r="W1371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372" spans="1:23" x14ac:dyDescent="0.2">
      <c r="A1372" t="s">
        <v>21</v>
      </c>
      <c r="B1372">
        <v>40</v>
      </c>
      <c r="C1372" t="s">
        <v>21</v>
      </c>
      <c r="D1372" t="s">
        <v>22</v>
      </c>
      <c r="E1372" t="s">
        <v>58</v>
      </c>
      <c r="F1372" t="s">
        <v>24</v>
      </c>
      <c r="G1372">
        <v>36</v>
      </c>
      <c r="H1372" t="s">
        <v>21</v>
      </c>
      <c r="I1372" t="s">
        <v>21</v>
      </c>
      <c r="K1372" t="str">
        <f>IF(Aggregate[[#This Row],[Under 30]]="Yes", "Under 30", IF(Aggregate[[#This Row],[Senior]]="Yes", "Senior", "Other"))</f>
        <v>Other</v>
      </c>
      <c r="P1372">
        <v>1</v>
      </c>
      <c r="R1372">
        <v>12</v>
      </c>
      <c r="S1372">
        <v>0</v>
      </c>
      <c r="T1372">
        <v>0</v>
      </c>
      <c r="U1372">
        <v>0</v>
      </c>
      <c r="V1372">
        <v>0</v>
      </c>
      <c r="W1372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373" spans="1:23" x14ac:dyDescent="0.2">
      <c r="A1373" t="s">
        <v>21</v>
      </c>
      <c r="B1373">
        <v>40</v>
      </c>
      <c r="C1373" t="s">
        <v>21</v>
      </c>
      <c r="D1373" t="s">
        <v>22</v>
      </c>
      <c r="E1373" t="s">
        <v>58</v>
      </c>
      <c r="F1373" t="s">
        <v>26</v>
      </c>
      <c r="G1373">
        <v>45</v>
      </c>
      <c r="H1373" t="s">
        <v>21</v>
      </c>
      <c r="I1373" t="s">
        <v>21</v>
      </c>
      <c r="K1373" t="str">
        <f>IF(Aggregate[[#This Row],[Under 30]]="Yes", "Under 30", IF(Aggregate[[#This Row],[Senior]]="Yes", "Senior", "Other"))</f>
        <v>Other</v>
      </c>
      <c r="P1373">
        <v>1</v>
      </c>
      <c r="R1373">
        <v>10</v>
      </c>
      <c r="S1373">
        <v>0</v>
      </c>
      <c r="T1373">
        <v>0</v>
      </c>
      <c r="U1373">
        <v>0</v>
      </c>
      <c r="V1373">
        <v>0</v>
      </c>
      <c r="W1373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374" spans="1:23" x14ac:dyDescent="0.2">
      <c r="A1374" t="s">
        <v>21</v>
      </c>
      <c r="B1374">
        <v>40</v>
      </c>
      <c r="C1374" t="s">
        <v>21</v>
      </c>
      <c r="D1374" t="s">
        <v>22</v>
      </c>
      <c r="E1374" t="s">
        <v>94</v>
      </c>
      <c r="F1374" t="s">
        <v>24</v>
      </c>
      <c r="G1374">
        <v>51</v>
      </c>
      <c r="H1374" t="s">
        <v>21</v>
      </c>
      <c r="I1374" t="s">
        <v>21</v>
      </c>
      <c r="K1374" t="str">
        <f>IF(Aggregate[[#This Row],[Under 30]]="Yes", "Under 30", IF(Aggregate[[#This Row],[Senior]]="Yes", "Senior", "Other"))</f>
        <v>Other</v>
      </c>
      <c r="P1374">
        <v>1</v>
      </c>
      <c r="R1374">
        <v>13</v>
      </c>
      <c r="S1374">
        <v>0</v>
      </c>
      <c r="T1374">
        <v>0</v>
      </c>
      <c r="U1374">
        <v>0</v>
      </c>
      <c r="V1374">
        <v>0</v>
      </c>
      <c r="W1374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375" spans="1:23" x14ac:dyDescent="0.2">
      <c r="A1375" t="s">
        <v>21</v>
      </c>
      <c r="B1375">
        <v>40</v>
      </c>
      <c r="C1375" t="s">
        <v>21</v>
      </c>
      <c r="D1375" t="s">
        <v>22</v>
      </c>
      <c r="E1375" t="s">
        <v>70</v>
      </c>
      <c r="F1375" t="s">
        <v>26</v>
      </c>
      <c r="G1375">
        <v>46</v>
      </c>
      <c r="H1375" t="s">
        <v>21</v>
      </c>
      <c r="I1375" t="s">
        <v>21</v>
      </c>
      <c r="K1375" t="str">
        <f>IF(Aggregate[[#This Row],[Under 30]]="Yes", "Under 30", IF(Aggregate[[#This Row],[Senior]]="Yes", "Senior", "Other"))</f>
        <v>Other</v>
      </c>
      <c r="P1375">
        <v>1</v>
      </c>
      <c r="R1375">
        <v>12</v>
      </c>
      <c r="S1375">
        <v>0</v>
      </c>
      <c r="T1375">
        <v>0</v>
      </c>
      <c r="U1375">
        <v>0</v>
      </c>
      <c r="V1375">
        <v>0</v>
      </c>
      <c r="W1375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376" spans="1:23" x14ac:dyDescent="0.2">
      <c r="A1376" t="s">
        <v>21</v>
      </c>
      <c r="B1376">
        <v>40</v>
      </c>
      <c r="C1376" t="s">
        <v>21</v>
      </c>
      <c r="D1376" t="s">
        <v>22</v>
      </c>
      <c r="E1376" t="s">
        <v>72</v>
      </c>
      <c r="F1376" t="s">
        <v>24</v>
      </c>
      <c r="G1376">
        <v>30</v>
      </c>
      <c r="H1376" t="s">
        <v>21</v>
      </c>
      <c r="I1376" t="s">
        <v>21</v>
      </c>
      <c r="K1376" t="str">
        <f>IF(Aggregate[[#This Row],[Under 30]]="Yes", "Under 30", IF(Aggregate[[#This Row],[Senior]]="Yes", "Senior", "Other"))</f>
        <v>Other</v>
      </c>
      <c r="P1376">
        <v>1</v>
      </c>
      <c r="R1376">
        <v>13</v>
      </c>
      <c r="S1376">
        <v>1</v>
      </c>
      <c r="T1376">
        <v>0</v>
      </c>
      <c r="U1376">
        <v>0</v>
      </c>
      <c r="V1376">
        <v>0</v>
      </c>
      <c r="W1376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377" spans="1:23" x14ac:dyDescent="0.2">
      <c r="A1377" t="s">
        <v>21</v>
      </c>
      <c r="B1377">
        <v>40</v>
      </c>
      <c r="C1377" t="s">
        <v>21</v>
      </c>
      <c r="D1377" t="s">
        <v>22</v>
      </c>
      <c r="E1377" t="s">
        <v>74</v>
      </c>
      <c r="F1377" t="s">
        <v>26</v>
      </c>
      <c r="G1377">
        <v>28</v>
      </c>
      <c r="H1377" t="s">
        <v>25</v>
      </c>
      <c r="I1377" t="s">
        <v>21</v>
      </c>
      <c r="K1377" t="str">
        <f>IF(Aggregate[[#This Row],[Under 30]]="Yes", "Under 30", IF(Aggregate[[#This Row],[Senior]]="Yes", "Senior", "Other"))</f>
        <v>Under 30</v>
      </c>
      <c r="P1377">
        <v>1</v>
      </c>
      <c r="R1377">
        <v>9</v>
      </c>
      <c r="S1377">
        <v>0</v>
      </c>
      <c r="T1377">
        <v>0</v>
      </c>
      <c r="U1377">
        <v>0</v>
      </c>
      <c r="V1377">
        <v>0</v>
      </c>
      <c r="W1377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378" spans="1:23" x14ac:dyDescent="0.2">
      <c r="A1378" t="s">
        <v>21</v>
      </c>
      <c r="B1378">
        <v>40</v>
      </c>
      <c r="C1378" t="s">
        <v>21</v>
      </c>
      <c r="D1378" t="s">
        <v>22</v>
      </c>
      <c r="E1378" t="s">
        <v>79</v>
      </c>
      <c r="F1378" t="s">
        <v>26</v>
      </c>
      <c r="G1378">
        <v>42</v>
      </c>
      <c r="H1378" t="s">
        <v>21</v>
      </c>
      <c r="I1378" t="s">
        <v>21</v>
      </c>
      <c r="K1378" t="str">
        <f>IF(Aggregate[[#This Row],[Under 30]]="Yes", "Under 30", IF(Aggregate[[#This Row],[Senior]]="Yes", "Senior", "Other"))</f>
        <v>Other</v>
      </c>
      <c r="P1378">
        <v>1</v>
      </c>
      <c r="R1378">
        <v>6</v>
      </c>
      <c r="S1378">
        <v>0</v>
      </c>
      <c r="T1378">
        <v>0</v>
      </c>
      <c r="U1378">
        <v>0</v>
      </c>
      <c r="V1378">
        <v>0</v>
      </c>
      <c r="W1378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379" spans="1:23" x14ac:dyDescent="0.2">
      <c r="A1379" t="s">
        <v>21</v>
      </c>
      <c r="B1379">
        <v>40</v>
      </c>
      <c r="C1379" t="s">
        <v>21</v>
      </c>
      <c r="D1379" t="s">
        <v>22</v>
      </c>
      <c r="E1379" t="s">
        <v>79</v>
      </c>
      <c r="F1379" t="s">
        <v>26</v>
      </c>
      <c r="G1379">
        <v>50</v>
      </c>
      <c r="H1379" t="s">
        <v>21</v>
      </c>
      <c r="I1379" t="s">
        <v>21</v>
      </c>
      <c r="K1379" t="str">
        <f>IF(Aggregate[[#This Row],[Under 30]]="Yes", "Under 30", IF(Aggregate[[#This Row],[Senior]]="Yes", "Senior", "Other"))</f>
        <v>Other</v>
      </c>
      <c r="P1379">
        <v>1</v>
      </c>
      <c r="R1379">
        <v>9</v>
      </c>
      <c r="S1379">
        <v>0</v>
      </c>
      <c r="T1379">
        <v>0</v>
      </c>
      <c r="U1379">
        <v>0</v>
      </c>
      <c r="V1379">
        <v>0</v>
      </c>
      <c r="W1379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380" spans="1:23" x14ac:dyDescent="0.2">
      <c r="A1380" t="s">
        <v>21</v>
      </c>
      <c r="B1380">
        <v>40</v>
      </c>
      <c r="C1380" t="s">
        <v>21</v>
      </c>
      <c r="D1380" t="s">
        <v>22</v>
      </c>
      <c r="E1380" t="s">
        <v>80</v>
      </c>
      <c r="F1380" t="s">
        <v>26</v>
      </c>
      <c r="G1380">
        <v>54</v>
      </c>
      <c r="H1380" t="s">
        <v>21</v>
      </c>
      <c r="I1380" t="s">
        <v>21</v>
      </c>
      <c r="K1380" t="str">
        <f>IF(Aggregate[[#This Row],[Under 30]]="Yes", "Under 30", IF(Aggregate[[#This Row],[Senior]]="Yes", "Senior", "Other"))</f>
        <v>Other</v>
      </c>
      <c r="P1380">
        <v>1</v>
      </c>
      <c r="R1380">
        <v>34</v>
      </c>
      <c r="S1380">
        <v>1</v>
      </c>
      <c r="T1380">
        <v>0</v>
      </c>
      <c r="U1380">
        <v>38</v>
      </c>
      <c r="V1380">
        <v>3</v>
      </c>
      <c r="W1380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381" spans="1:23" x14ac:dyDescent="0.2">
      <c r="A1381" t="s">
        <v>21</v>
      </c>
      <c r="B1381">
        <v>40</v>
      </c>
      <c r="C1381" t="s">
        <v>21</v>
      </c>
      <c r="D1381" t="s">
        <v>22</v>
      </c>
      <c r="E1381" t="s">
        <v>84</v>
      </c>
      <c r="F1381" t="s">
        <v>24</v>
      </c>
      <c r="G1381">
        <v>30</v>
      </c>
      <c r="H1381" t="s">
        <v>21</v>
      </c>
      <c r="I1381" t="s">
        <v>21</v>
      </c>
      <c r="K1381" t="str">
        <f>IF(Aggregate[[#This Row],[Under 30]]="Yes", "Under 30", IF(Aggregate[[#This Row],[Senior]]="Yes", "Senior", "Other"))</f>
        <v>Other</v>
      </c>
      <c r="P1381">
        <v>1</v>
      </c>
      <c r="R1381">
        <v>7</v>
      </c>
      <c r="S1381">
        <v>0</v>
      </c>
      <c r="T1381">
        <v>0</v>
      </c>
      <c r="U1381">
        <v>0</v>
      </c>
      <c r="V1381">
        <v>0</v>
      </c>
      <c r="W1381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382" spans="1:23" x14ac:dyDescent="0.2">
      <c r="A1382" t="s">
        <v>21</v>
      </c>
      <c r="B1382">
        <v>40</v>
      </c>
      <c r="C1382" t="s">
        <v>21</v>
      </c>
      <c r="D1382" t="s">
        <v>22</v>
      </c>
      <c r="E1382" t="s">
        <v>84</v>
      </c>
      <c r="F1382" t="s">
        <v>26</v>
      </c>
      <c r="G1382">
        <v>41</v>
      </c>
      <c r="H1382" t="s">
        <v>21</v>
      </c>
      <c r="I1382" t="s">
        <v>21</v>
      </c>
      <c r="K1382" t="str">
        <f>IF(Aggregate[[#This Row],[Under 30]]="Yes", "Under 30", IF(Aggregate[[#This Row],[Senior]]="Yes", "Senior", "Other"))</f>
        <v>Other</v>
      </c>
      <c r="P1382">
        <v>1</v>
      </c>
      <c r="R1382">
        <v>7</v>
      </c>
      <c r="S1382">
        <v>1</v>
      </c>
      <c r="T1382">
        <v>0</v>
      </c>
      <c r="U1382">
        <v>0</v>
      </c>
      <c r="V1382">
        <v>0</v>
      </c>
      <c r="W1382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383" spans="1:23" x14ac:dyDescent="0.2">
      <c r="A1383" t="s">
        <v>21</v>
      </c>
      <c r="B1383">
        <v>40</v>
      </c>
      <c r="C1383" t="s">
        <v>25</v>
      </c>
      <c r="D1383" t="s">
        <v>22</v>
      </c>
      <c r="E1383" t="s">
        <v>58</v>
      </c>
      <c r="F1383" t="s">
        <v>24</v>
      </c>
      <c r="G1383">
        <v>21</v>
      </c>
      <c r="H1383" t="s">
        <v>25</v>
      </c>
      <c r="I1383" t="s">
        <v>21</v>
      </c>
      <c r="K1383" t="str">
        <f>IF(Aggregate[[#This Row],[Under 30]]="Yes", "Under 30", IF(Aggregate[[#This Row],[Senior]]="Yes", "Senior", "Other"))</f>
        <v>Under 30</v>
      </c>
      <c r="P1383">
        <v>1</v>
      </c>
      <c r="R1383">
        <v>9</v>
      </c>
      <c r="S1383">
        <v>0</v>
      </c>
      <c r="T1383">
        <v>114</v>
      </c>
      <c r="U1383">
        <v>0</v>
      </c>
      <c r="V1383">
        <v>0</v>
      </c>
      <c r="W1383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384" spans="1:23" x14ac:dyDescent="0.2">
      <c r="A1384" t="s">
        <v>21</v>
      </c>
      <c r="B1384">
        <v>40</v>
      </c>
      <c r="C1384" t="s">
        <v>25</v>
      </c>
      <c r="D1384" t="s">
        <v>22</v>
      </c>
      <c r="E1384" t="s">
        <v>63</v>
      </c>
      <c r="F1384" t="s">
        <v>24</v>
      </c>
      <c r="G1384">
        <v>46</v>
      </c>
      <c r="H1384" t="s">
        <v>21</v>
      </c>
      <c r="I1384" t="s">
        <v>21</v>
      </c>
      <c r="K1384" t="str">
        <f>IF(Aggregate[[#This Row],[Under 30]]="Yes", "Under 30", IF(Aggregate[[#This Row],[Senior]]="Yes", "Senior", "Other"))</f>
        <v>Other</v>
      </c>
      <c r="P1384">
        <v>1</v>
      </c>
      <c r="R1384">
        <v>9</v>
      </c>
      <c r="S1384">
        <v>0</v>
      </c>
      <c r="T1384">
        <v>68</v>
      </c>
      <c r="U1384">
        <v>0</v>
      </c>
      <c r="V1384">
        <v>0</v>
      </c>
      <c r="W1384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385" spans="1:23" x14ac:dyDescent="0.2">
      <c r="A1385" t="s">
        <v>21</v>
      </c>
      <c r="B1385">
        <v>40</v>
      </c>
      <c r="C1385" t="s">
        <v>25</v>
      </c>
      <c r="D1385" t="s">
        <v>22</v>
      </c>
      <c r="E1385" t="s">
        <v>70</v>
      </c>
      <c r="F1385" t="s">
        <v>24</v>
      </c>
      <c r="G1385">
        <v>47</v>
      </c>
      <c r="H1385" t="s">
        <v>21</v>
      </c>
      <c r="I1385" t="s">
        <v>21</v>
      </c>
      <c r="K1385" t="str">
        <f>IF(Aggregate[[#This Row],[Under 30]]="Yes", "Under 30", IF(Aggregate[[#This Row],[Senior]]="Yes", "Senior", "Other"))</f>
        <v>Other</v>
      </c>
      <c r="P1385">
        <v>1</v>
      </c>
      <c r="R1385">
        <v>8</v>
      </c>
      <c r="S1385">
        <v>0</v>
      </c>
      <c r="T1385">
        <v>84.8</v>
      </c>
      <c r="U1385">
        <v>0</v>
      </c>
      <c r="V1385">
        <v>0</v>
      </c>
      <c r="W1385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386" spans="1:23" x14ac:dyDescent="0.2">
      <c r="A1386" t="s">
        <v>21</v>
      </c>
      <c r="B1386">
        <v>40</v>
      </c>
      <c r="C1386" t="s">
        <v>25</v>
      </c>
      <c r="D1386" t="s">
        <v>22</v>
      </c>
      <c r="E1386" t="s">
        <v>73</v>
      </c>
      <c r="F1386" t="s">
        <v>26</v>
      </c>
      <c r="G1386">
        <v>63</v>
      </c>
      <c r="H1386" t="s">
        <v>21</v>
      </c>
      <c r="I1386" t="s">
        <v>21</v>
      </c>
      <c r="K1386" t="str">
        <f>IF(Aggregate[[#This Row],[Under 30]]="Yes", "Under 30", IF(Aggregate[[#This Row],[Senior]]="Yes", "Senior", "Other"))</f>
        <v>Other</v>
      </c>
      <c r="P1386">
        <v>1</v>
      </c>
      <c r="R1386">
        <v>11</v>
      </c>
      <c r="S1386">
        <v>0</v>
      </c>
      <c r="T1386">
        <v>114</v>
      </c>
      <c r="U1386">
        <v>0</v>
      </c>
      <c r="V1386">
        <v>0</v>
      </c>
      <c r="W1386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387" spans="1:23" x14ac:dyDescent="0.2">
      <c r="A1387" t="s">
        <v>21</v>
      </c>
      <c r="B1387">
        <v>40</v>
      </c>
      <c r="C1387" t="s">
        <v>25</v>
      </c>
      <c r="D1387" t="s">
        <v>22</v>
      </c>
      <c r="E1387" t="s">
        <v>76</v>
      </c>
      <c r="F1387" t="s">
        <v>24</v>
      </c>
      <c r="G1387">
        <v>33</v>
      </c>
      <c r="H1387" t="s">
        <v>21</v>
      </c>
      <c r="I1387" t="s">
        <v>21</v>
      </c>
      <c r="K1387" t="str">
        <f>IF(Aggregate[[#This Row],[Under 30]]="Yes", "Under 30", IF(Aggregate[[#This Row],[Senior]]="Yes", "Senior", "Other"))</f>
        <v>Other</v>
      </c>
      <c r="P1387">
        <v>1</v>
      </c>
      <c r="R1387">
        <v>6</v>
      </c>
      <c r="S1387">
        <v>1</v>
      </c>
      <c r="T1387">
        <v>142</v>
      </c>
      <c r="U1387">
        <v>0</v>
      </c>
      <c r="V1387">
        <v>0</v>
      </c>
      <c r="W1387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388" spans="1:23" x14ac:dyDescent="0.2">
      <c r="A1388" t="s">
        <v>21</v>
      </c>
      <c r="B1388">
        <v>41</v>
      </c>
      <c r="C1388" t="s">
        <v>21</v>
      </c>
      <c r="D1388" t="s">
        <v>22</v>
      </c>
      <c r="E1388" t="s">
        <v>29</v>
      </c>
      <c r="F1388" t="s">
        <v>24</v>
      </c>
      <c r="G1388">
        <v>29</v>
      </c>
      <c r="H1388" t="s">
        <v>25</v>
      </c>
      <c r="I1388" t="s">
        <v>21</v>
      </c>
      <c r="K1388" t="str">
        <f>IF(Aggregate[[#This Row],[Under 30]]="Yes", "Under 30", IF(Aggregate[[#This Row],[Senior]]="Yes", "Senior", "Other"))</f>
        <v>Under 30</v>
      </c>
      <c r="P1388">
        <v>1</v>
      </c>
      <c r="R1388">
        <v>9</v>
      </c>
      <c r="S1388">
        <v>0</v>
      </c>
      <c r="T1388">
        <v>0</v>
      </c>
      <c r="U1388">
        <v>0</v>
      </c>
      <c r="V1388">
        <v>0</v>
      </c>
      <c r="W1388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389" spans="1:23" x14ac:dyDescent="0.2">
      <c r="A1389" t="s">
        <v>21</v>
      </c>
      <c r="B1389">
        <v>41</v>
      </c>
      <c r="C1389" t="s">
        <v>21</v>
      </c>
      <c r="D1389" t="s">
        <v>22</v>
      </c>
      <c r="E1389" t="s">
        <v>30</v>
      </c>
      <c r="F1389" t="s">
        <v>26</v>
      </c>
      <c r="G1389">
        <v>47</v>
      </c>
      <c r="H1389" t="s">
        <v>21</v>
      </c>
      <c r="I1389" t="s">
        <v>21</v>
      </c>
      <c r="K1389" t="str">
        <f>IF(Aggregate[[#This Row],[Under 30]]="Yes", "Under 30", IF(Aggregate[[#This Row],[Senior]]="Yes", "Senior", "Other"))</f>
        <v>Other</v>
      </c>
      <c r="P1389">
        <v>1</v>
      </c>
      <c r="R1389">
        <v>14</v>
      </c>
      <c r="S1389">
        <v>0</v>
      </c>
      <c r="T1389">
        <v>0</v>
      </c>
      <c r="U1389">
        <v>0</v>
      </c>
      <c r="V1389">
        <v>0</v>
      </c>
      <c r="W1389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390" spans="1:23" x14ac:dyDescent="0.2">
      <c r="A1390" t="s">
        <v>21</v>
      </c>
      <c r="B1390">
        <v>41</v>
      </c>
      <c r="C1390" t="s">
        <v>21</v>
      </c>
      <c r="D1390" t="s">
        <v>22</v>
      </c>
      <c r="E1390" t="s">
        <v>31</v>
      </c>
      <c r="F1390" t="s">
        <v>24</v>
      </c>
      <c r="G1390">
        <v>51</v>
      </c>
      <c r="H1390" t="s">
        <v>21</v>
      </c>
      <c r="I1390" t="s">
        <v>21</v>
      </c>
      <c r="K1390" t="str">
        <f>IF(Aggregate[[#This Row],[Under 30]]="Yes", "Under 30", IF(Aggregate[[#This Row],[Senior]]="Yes", "Senior", "Other"))</f>
        <v>Other</v>
      </c>
      <c r="P1390">
        <v>1</v>
      </c>
      <c r="R1390">
        <v>7</v>
      </c>
      <c r="S1390">
        <v>0</v>
      </c>
      <c r="T1390">
        <v>0</v>
      </c>
      <c r="U1390">
        <v>0</v>
      </c>
      <c r="V1390">
        <v>0</v>
      </c>
      <c r="W1390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391" spans="1:23" x14ac:dyDescent="0.2">
      <c r="A1391" t="s">
        <v>21</v>
      </c>
      <c r="B1391">
        <v>41</v>
      </c>
      <c r="C1391" t="s">
        <v>21</v>
      </c>
      <c r="D1391" t="s">
        <v>22</v>
      </c>
      <c r="E1391" t="s">
        <v>37</v>
      </c>
      <c r="F1391" t="s">
        <v>24</v>
      </c>
      <c r="G1391">
        <v>24</v>
      </c>
      <c r="H1391" t="s">
        <v>25</v>
      </c>
      <c r="I1391" t="s">
        <v>21</v>
      </c>
      <c r="K1391" t="str">
        <f>IF(Aggregate[[#This Row],[Under 30]]="Yes", "Under 30", IF(Aggregate[[#This Row],[Senior]]="Yes", "Senior", "Other"))</f>
        <v>Under 30</v>
      </c>
      <c r="P1391">
        <v>1</v>
      </c>
      <c r="R1391">
        <v>13</v>
      </c>
      <c r="S1391">
        <v>0</v>
      </c>
      <c r="T1391">
        <v>0</v>
      </c>
      <c r="U1391">
        <v>0</v>
      </c>
      <c r="V1391">
        <v>0</v>
      </c>
      <c r="W1391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392" spans="1:23" x14ac:dyDescent="0.2">
      <c r="A1392" t="s">
        <v>21</v>
      </c>
      <c r="B1392">
        <v>41</v>
      </c>
      <c r="C1392" t="s">
        <v>21</v>
      </c>
      <c r="D1392" t="s">
        <v>22</v>
      </c>
      <c r="E1392" t="s">
        <v>43</v>
      </c>
      <c r="F1392" t="s">
        <v>24</v>
      </c>
      <c r="G1392">
        <v>39</v>
      </c>
      <c r="H1392" t="s">
        <v>21</v>
      </c>
      <c r="I1392" t="s">
        <v>21</v>
      </c>
      <c r="K1392" t="str">
        <f>IF(Aggregate[[#This Row],[Under 30]]="Yes", "Under 30", IF(Aggregate[[#This Row],[Senior]]="Yes", "Senior", "Other"))</f>
        <v>Other</v>
      </c>
      <c r="P1392">
        <v>1</v>
      </c>
      <c r="R1392">
        <v>12</v>
      </c>
      <c r="S1392">
        <v>1</v>
      </c>
      <c r="T1392">
        <v>0</v>
      </c>
      <c r="U1392">
        <v>0</v>
      </c>
      <c r="V1392">
        <v>0</v>
      </c>
      <c r="W1392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393" spans="1:23" x14ac:dyDescent="0.2">
      <c r="A1393" t="s">
        <v>21</v>
      </c>
      <c r="B1393">
        <v>41</v>
      </c>
      <c r="C1393" t="s">
        <v>21</v>
      </c>
      <c r="D1393" t="s">
        <v>22</v>
      </c>
      <c r="E1393" t="s">
        <v>55</v>
      </c>
      <c r="F1393" t="s">
        <v>24</v>
      </c>
      <c r="G1393">
        <v>49</v>
      </c>
      <c r="H1393" t="s">
        <v>21</v>
      </c>
      <c r="I1393" t="s">
        <v>21</v>
      </c>
      <c r="K1393" t="str">
        <f>IF(Aggregate[[#This Row],[Under 30]]="Yes", "Under 30", IF(Aggregate[[#This Row],[Senior]]="Yes", "Senior", "Other"))</f>
        <v>Other</v>
      </c>
      <c r="P1393">
        <v>1</v>
      </c>
      <c r="R1393">
        <v>7</v>
      </c>
      <c r="S1393">
        <v>0</v>
      </c>
      <c r="T1393">
        <v>0</v>
      </c>
      <c r="U1393">
        <v>0</v>
      </c>
      <c r="V1393">
        <v>0</v>
      </c>
      <c r="W1393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394" spans="1:23" x14ac:dyDescent="0.2">
      <c r="A1394" t="s">
        <v>21</v>
      </c>
      <c r="B1394">
        <v>41</v>
      </c>
      <c r="C1394" t="s">
        <v>21</v>
      </c>
      <c r="D1394" t="s">
        <v>22</v>
      </c>
      <c r="E1394" t="s">
        <v>68</v>
      </c>
      <c r="F1394" t="s">
        <v>24</v>
      </c>
      <c r="G1394">
        <v>53</v>
      </c>
      <c r="H1394" t="s">
        <v>21</v>
      </c>
      <c r="I1394" t="s">
        <v>21</v>
      </c>
      <c r="K1394" t="str">
        <f>IF(Aggregate[[#This Row],[Under 30]]="Yes", "Under 30", IF(Aggregate[[#This Row],[Senior]]="Yes", "Senior", "Other"))</f>
        <v>Other</v>
      </c>
      <c r="P1394">
        <v>1</v>
      </c>
      <c r="R1394">
        <v>13</v>
      </c>
      <c r="S1394">
        <v>0</v>
      </c>
      <c r="T1394">
        <v>0</v>
      </c>
      <c r="U1394">
        <v>0</v>
      </c>
      <c r="V1394">
        <v>0</v>
      </c>
      <c r="W1394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395" spans="1:23" x14ac:dyDescent="0.2">
      <c r="A1395" t="s">
        <v>21</v>
      </c>
      <c r="B1395">
        <v>41</v>
      </c>
      <c r="C1395" t="s">
        <v>21</v>
      </c>
      <c r="D1395" t="s">
        <v>22</v>
      </c>
      <c r="E1395" t="s">
        <v>76</v>
      </c>
      <c r="F1395" t="s">
        <v>26</v>
      </c>
      <c r="G1395">
        <v>66</v>
      </c>
      <c r="H1395" t="s">
        <v>21</v>
      </c>
      <c r="I1395" t="s">
        <v>25</v>
      </c>
      <c r="J1395" t="s">
        <v>21</v>
      </c>
      <c r="K1395" t="str">
        <f>IF(Aggregate[[#This Row],[Under 30]]="Yes", "Under 30", IF(Aggregate[[#This Row],[Senior]]="Yes", "Senior", "Other"))</f>
        <v>Senior</v>
      </c>
      <c r="L1395" t="s">
        <v>98</v>
      </c>
      <c r="M1395" t="s">
        <v>38</v>
      </c>
      <c r="N1395" t="s">
        <v>34</v>
      </c>
      <c r="O1395" t="s">
        <v>34</v>
      </c>
      <c r="P1395">
        <v>1</v>
      </c>
      <c r="R1395">
        <v>62</v>
      </c>
      <c r="S1395">
        <v>0</v>
      </c>
      <c r="T1395">
        <v>0</v>
      </c>
      <c r="U1395">
        <v>56</v>
      </c>
      <c r="V1395">
        <v>6</v>
      </c>
      <c r="W1395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1396" spans="1:23" x14ac:dyDescent="0.2">
      <c r="A1396" t="s">
        <v>21</v>
      </c>
      <c r="B1396">
        <v>41</v>
      </c>
      <c r="C1396" t="s">
        <v>21</v>
      </c>
      <c r="D1396" t="s">
        <v>22</v>
      </c>
      <c r="E1396" t="s">
        <v>84</v>
      </c>
      <c r="F1396" t="s">
        <v>24</v>
      </c>
      <c r="G1396">
        <v>81</v>
      </c>
      <c r="H1396" t="s">
        <v>21</v>
      </c>
      <c r="I1396" t="s">
        <v>25</v>
      </c>
      <c r="J1396" t="s">
        <v>21</v>
      </c>
      <c r="K1396" t="str">
        <f>IF(Aggregate[[#This Row],[Under 30]]="Yes", "Under 30", IF(Aggregate[[#This Row],[Senior]]="Yes", "Senior", "Other"))</f>
        <v>Senior</v>
      </c>
      <c r="L1396" t="s">
        <v>98</v>
      </c>
      <c r="M1396" t="s">
        <v>38</v>
      </c>
      <c r="N1396" t="s">
        <v>34</v>
      </c>
      <c r="O1396" t="s">
        <v>34</v>
      </c>
      <c r="P1396">
        <v>1</v>
      </c>
      <c r="R1396">
        <v>54</v>
      </c>
      <c r="S1396">
        <v>0</v>
      </c>
      <c r="T1396">
        <v>0</v>
      </c>
      <c r="U1396">
        <v>56</v>
      </c>
      <c r="V1396">
        <v>5</v>
      </c>
      <c r="W1396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1397" spans="1:23" x14ac:dyDescent="0.2">
      <c r="A1397" t="s">
        <v>21</v>
      </c>
      <c r="B1397">
        <v>41</v>
      </c>
      <c r="C1397" t="s">
        <v>21</v>
      </c>
      <c r="D1397" t="s">
        <v>22</v>
      </c>
      <c r="E1397" t="s">
        <v>85</v>
      </c>
      <c r="F1397" t="s">
        <v>26</v>
      </c>
      <c r="G1397">
        <v>27</v>
      </c>
      <c r="H1397" t="s">
        <v>25</v>
      </c>
      <c r="I1397" t="s">
        <v>21</v>
      </c>
      <c r="K1397" t="str">
        <f>IF(Aggregate[[#This Row],[Under 30]]="Yes", "Under 30", IF(Aggregate[[#This Row],[Senior]]="Yes", "Senior", "Other"))</f>
        <v>Under 30</v>
      </c>
      <c r="P1397">
        <v>1</v>
      </c>
      <c r="R1397">
        <v>10</v>
      </c>
      <c r="S1397">
        <v>0</v>
      </c>
      <c r="T1397">
        <v>0</v>
      </c>
      <c r="U1397">
        <v>0</v>
      </c>
      <c r="V1397">
        <v>0</v>
      </c>
      <c r="W1397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398" spans="1:23" x14ac:dyDescent="0.2">
      <c r="A1398" t="s">
        <v>21</v>
      </c>
      <c r="B1398">
        <v>41</v>
      </c>
      <c r="C1398" t="s">
        <v>21</v>
      </c>
      <c r="D1398" t="s">
        <v>22</v>
      </c>
      <c r="E1398" t="s">
        <v>86</v>
      </c>
      <c r="F1398" t="s">
        <v>26</v>
      </c>
      <c r="G1398">
        <v>53</v>
      </c>
      <c r="H1398" t="s">
        <v>21</v>
      </c>
      <c r="I1398" t="s">
        <v>21</v>
      </c>
      <c r="K1398" t="str">
        <f>IF(Aggregate[[#This Row],[Under 30]]="Yes", "Under 30", IF(Aggregate[[#This Row],[Senior]]="Yes", "Senior", "Other"))</f>
        <v>Other</v>
      </c>
      <c r="P1398">
        <v>1</v>
      </c>
      <c r="R1398">
        <v>13</v>
      </c>
      <c r="S1398">
        <v>0</v>
      </c>
      <c r="T1398">
        <v>0</v>
      </c>
      <c r="U1398">
        <v>0</v>
      </c>
      <c r="V1398">
        <v>0</v>
      </c>
      <c r="W1398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399" spans="1:23" x14ac:dyDescent="0.2">
      <c r="A1399" t="s">
        <v>21</v>
      </c>
      <c r="B1399">
        <v>41</v>
      </c>
      <c r="C1399" t="s">
        <v>25</v>
      </c>
      <c r="D1399" t="s">
        <v>22</v>
      </c>
      <c r="E1399" t="s">
        <v>94</v>
      </c>
      <c r="F1399" t="s">
        <v>24</v>
      </c>
      <c r="G1399">
        <v>30</v>
      </c>
      <c r="H1399" t="s">
        <v>21</v>
      </c>
      <c r="I1399" t="s">
        <v>21</v>
      </c>
      <c r="K1399" t="str">
        <f>IF(Aggregate[[#This Row],[Under 30]]="Yes", "Under 30", IF(Aggregate[[#This Row],[Senior]]="Yes", "Senior", "Other"))</f>
        <v>Other</v>
      </c>
      <c r="P1399">
        <v>1</v>
      </c>
      <c r="R1399">
        <v>29</v>
      </c>
      <c r="S1399">
        <v>1</v>
      </c>
      <c r="T1399">
        <v>147.6</v>
      </c>
      <c r="U1399">
        <v>24</v>
      </c>
      <c r="V1399">
        <v>14</v>
      </c>
      <c r="W1399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1400" spans="1:23" x14ac:dyDescent="0.2">
      <c r="A1400" t="s">
        <v>21</v>
      </c>
      <c r="B1400">
        <v>41</v>
      </c>
      <c r="C1400" t="s">
        <v>25</v>
      </c>
      <c r="D1400" t="s">
        <v>22</v>
      </c>
      <c r="E1400" t="s">
        <v>94</v>
      </c>
      <c r="F1400" t="s">
        <v>26</v>
      </c>
      <c r="G1400">
        <v>21</v>
      </c>
      <c r="H1400" t="s">
        <v>25</v>
      </c>
      <c r="I1400" t="s">
        <v>21</v>
      </c>
      <c r="K1400" t="str">
        <f>IF(Aggregate[[#This Row],[Under 30]]="Yes", "Under 30", IF(Aggregate[[#This Row],[Senior]]="Yes", "Senior", "Other"))</f>
        <v>Under 30</v>
      </c>
      <c r="P1400">
        <v>1</v>
      </c>
      <c r="R1400">
        <v>8</v>
      </c>
      <c r="S1400">
        <v>1</v>
      </c>
      <c r="T1400">
        <v>141.5</v>
      </c>
      <c r="U1400">
        <v>0</v>
      </c>
      <c r="V1400">
        <v>0</v>
      </c>
      <c r="W1400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401" spans="1:23" x14ac:dyDescent="0.2">
      <c r="A1401" t="s">
        <v>21</v>
      </c>
      <c r="B1401">
        <v>41</v>
      </c>
      <c r="C1401" t="s">
        <v>25</v>
      </c>
      <c r="D1401" t="s">
        <v>22</v>
      </c>
      <c r="E1401" t="s">
        <v>63</v>
      </c>
      <c r="F1401" t="s">
        <v>26</v>
      </c>
      <c r="G1401">
        <v>69</v>
      </c>
      <c r="H1401" t="s">
        <v>21</v>
      </c>
      <c r="I1401" t="s">
        <v>25</v>
      </c>
      <c r="J1401" t="s">
        <v>21</v>
      </c>
      <c r="K1401" t="str">
        <f>IF(Aggregate[[#This Row],[Under 30]]="Yes", "Under 30", IF(Aggregate[[#This Row],[Senior]]="Yes", "Senior", "Other"))</f>
        <v>Senior</v>
      </c>
      <c r="L1401" t="s">
        <v>32</v>
      </c>
      <c r="M1401" t="s">
        <v>38</v>
      </c>
      <c r="N1401" t="s">
        <v>34</v>
      </c>
      <c r="O1401" t="s">
        <v>34</v>
      </c>
      <c r="P1401">
        <v>1</v>
      </c>
      <c r="R1401">
        <v>55</v>
      </c>
      <c r="S1401">
        <v>0</v>
      </c>
      <c r="T1401">
        <v>81.2</v>
      </c>
      <c r="U1401">
        <v>17</v>
      </c>
      <c r="V1401">
        <v>1</v>
      </c>
      <c r="W1401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402" spans="1:23" x14ac:dyDescent="0.2">
      <c r="A1402" t="s">
        <v>21</v>
      </c>
      <c r="B1402">
        <v>41</v>
      </c>
      <c r="C1402" t="s">
        <v>25</v>
      </c>
      <c r="D1402" t="s">
        <v>22</v>
      </c>
      <c r="E1402" t="s">
        <v>67</v>
      </c>
      <c r="F1402" t="s">
        <v>24</v>
      </c>
      <c r="G1402">
        <v>53</v>
      </c>
      <c r="H1402" t="s">
        <v>21</v>
      </c>
      <c r="I1402" t="s">
        <v>21</v>
      </c>
      <c r="K1402" t="str">
        <f>IF(Aggregate[[#This Row],[Under 30]]="Yes", "Under 30", IF(Aggregate[[#This Row],[Senior]]="Yes", "Senior", "Other"))</f>
        <v>Other</v>
      </c>
      <c r="P1402">
        <v>1</v>
      </c>
      <c r="R1402">
        <v>10</v>
      </c>
      <c r="S1402">
        <v>0</v>
      </c>
      <c r="T1402">
        <v>100.5</v>
      </c>
      <c r="U1402">
        <v>0</v>
      </c>
      <c r="V1402">
        <v>0</v>
      </c>
      <c r="W1402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403" spans="1:23" x14ac:dyDescent="0.2">
      <c r="A1403" t="s">
        <v>21</v>
      </c>
      <c r="B1403">
        <v>41</v>
      </c>
      <c r="C1403" t="s">
        <v>25</v>
      </c>
      <c r="D1403" t="s">
        <v>22</v>
      </c>
      <c r="E1403" t="s">
        <v>68</v>
      </c>
      <c r="F1403" t="s">
        <v>24</v>
      </c>
      <c r="G1403">
        <v>25</v>
      </c>
      <c r="H1403" t="s">
        <v>25</v>
      </c>
      <c r="I1403" t="s">
        <v>21</v>
      </c>
      <c r="K1403" t="str">
        <f>IF(Aggregate[[#This Row],[Under 30]]="Yes", "Under 30", IF(Aggregate[[#This Row],[Senior]]="Yes", "Senior", "Other"))</f>
        <v>Under 30</v>
      </c>
      <c r="P1403">
        <v>1</v>
      </c>
      <c r="R1403">
        <v>13</v>
      </c>
      <c r="S1403">
        <v>1</v>
      </c>
      <c r="T1403">
        <v>107.6</v>
      </c>
      <c r="U1403">
        <v>0</v>
      </c>
      <c r="V1403">
        <v>0</v>
      </c>
      <c r="W1403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404" spans="1:23" x14ac:dyDescent="0.2">
      <c r="A1404" t="s">
        <v>21</v>
      </c>
      <c r="B1404">
        <v>41</v>
      </c>
      <c r="C1404" t="s">
        <v>25</v>
      </c>
      <c r="D1404" t="s">
        <v>22</v>
      </c>
      <c r="E1404" t="s">
        <v>84</v>
      </c>
      <c r="F1404" t="s">
        <v>26</v>
      </c>
      <c r="G1404">
        <v>68</v>
      </c>
      <c r="H1404" t="s">
        <v>21</v>
      </c>
      <c r="I1404" t="s">
        <v>25</v>
      </c>
      <c r="J1404" t="s">
        <v>21</v>
      </c>
      <c r="K1404" t="str">
        <f>IF(Aggregate[[#This Row],[Under 30]]="Yes", "Under 30", IF(Aggregate[[#This Row],[Senior]]="Yes", "Senior", "Other"))</f>
        <v>Senior</v>
      </c>
      <c r="L1404" t="s">
        <v>98</v>
      </c>
      <c r="M1404" t="s">
        <v>38</v>
      </c>
      <c r="N1404" t="s">
        <v>34</v>
      </c>
      <c r="O1404" t="s">
        <v>34</v>
      </c>
      <c r="P1404">
        <v>1</v>
      </c>
      <c r="R1404">
        <v>37</v>
      </c>
      <c r="S1404">
        <v>1</v>
      </c>
      <c r="T1404">
        <v>105.6</v>
      </c>
      <c r="U1404">
        <v>29</v>
      </c>
      <c r="V1404">
        <v>5</v>
      </c>
      <c r="W1404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1405" spans="1:23" x14ac:dyDescent="0.2">
      <c r="A1405" t="s">
        <v>21</v>
      </c>
      <c r="B1405">
        <v>41</v>
      </c>
      <c r="C1405" t="s">
        <v>25</v>
      </c>
      <c r="D1405" t="s">
        <v>88</v>
      </c>
      <c r="E1405" t="s">
        <v>70</v>
      </c>
      <c r="F1405" t="s">
        <v>24</v>
      </c>
      <c r="G1405">
        <v>48</v>
      </c>
      <c r="H1405" t="s">
        <v>21</v>
      </c>
      <c r="I1405" t="s">
        <v>21</v>
      </c>
      <c r="K1405" t="str">
        <f>IF(Aggregate[[#This Row],[Under 30]]="Yes", "Under 30", IF(Aggregate[[#This Row],[Senior]]="Yes", "Senior", "Other"))</f>
        <v>Other</v>
      </c>
      <c r="P1405">
        <v>1</v>
      </c>
      <c r="R1405">
        <v>7</v>
      </c>
      <c r="S1405">
        <v>1</v>
      </c>
      <c r="T1405">
        <v>0</v>
      </c>
      <c r="U1405">
        <v>0</v>
      </c>
      <c r="V1405">
        <v>0</v>
      </c>
      <c r="W1405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406" spans="1:23" x14ac:dyDescent="0.2">
      <c r="A1406" t="s">
        <v>21</v>
      </c>
      <c r="B1406">
        <v>42</v>
      </c>
      <c r="C1406" t="s">
        <v>21</v>
      </c>
      <c r="D1406" t="s">
        <v>22</v>
      </c>
      <c r="E1406" t="s">
        <v>89</v>
      </c>
      <c r="F1406" t="s">
        <v>26</v>
      </c>
      <c r="G1406">
        <v>43</v>
      </c>
      <c r="H1406" t="s">
        <v>21</v>
      </c>
      <c r="I1406" t="s">
        <v>21</v>
      </c>
      <c r="K1406" t="str">
        <f>IF(Aggregate[[#This Row],[Under 30]]="Yes", "Under 30", IF(Aggregate[[#This Row],[Senior]]="Yes", "Senior", "Other"))</f>
        <v>Other</v>
      </c>
      <c r="P1406">
        <v>1</v>
      </c>
      <c r="R1406">
        <v>8</v>
      </c>
      <c r="S1406">
        <v>0</v>
      </c>
      <c r="T1406">
        <v>0</v>
      </c>
      <c r="U1406">
        <v>0</v>
      </c>
      <c r="V1406">
        <v>0</v>
      </c>
      <c r="W1406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407" spans="1:23" x14ac:dyDescent="0.2">
      <c r="A1407" t="s">
        <v>21</v>
      </c>
      <c r="B1407">
        <v>42</v>
      </c>
      <c r="C1407" t="s">
        <v>21</v>
      </c>
      <c r="D1407" t="s">
        <v>22</v>
      </c>
      <c r="E1407" t="s">
        <v>30</v>
      </c>
      <c r="F1407" t="s">
        <v>24</v>
      </c>
      <c r="G1407">
        <v>47</v>
      </c>
      <c r="H1407" t="s">
        <v>21</v>
      </c>
      <c r="I1407" t="s">
        <v>21</v>
      </c>
      <c r="K1407" t="str">
        <f>IF(Aggregate[[#This Row],[Under 30]]="Yes", "Under 30", IF(Aggregate[[#This Row],[Senior]]="Yes", "Senior", "Other"))</f>
        <v>Other</v>
      </c>
      <c r="P1407">
        <v>1</v>
      </c>
      <c r="R1407">
        <v>12</v>
      </c>
      <c r="S1407">
        <v>0</v>
      </c>
      <c r="T1407">
        <v>0</v>
      </c>
      <c r="U1407">
        <v>0</v>
      </c>
      <c r="V1407">
        <v>0</v>
      </c>
      <c r="W1407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408" spans="1:23" x14ac:dyDescent="0.2">
      <c r="A1408" t="s">
        <v>21</v>
      </c>
      <c r="B1408">
        <v>42</v>
      </c>
      <c r="C1408" t="s">
        <v>21</v>
      </c>
      <c r="D1408" t="s">
        <v>22</v>
      </c>
      <c r="E1408" t="s">
        <v>31</v>
      </c>
      <c r="F1408" t="s">
        <v>26</v>
      </c>
      <c r="G1408">
        <v>42</v>
      </c>
      <c r="H1408" t="s">
        <v>21</v>
      </c>
      <c r="I1408" t="s">
        <v>21</v>
      </c>
      <c r="K1408" t="str">
        <f>IF(Aggregate[[#This Row],[Under 30]]="Yes", "Under 30", IF(Aggregate[[#This Row],[Senior]]="Yes", "Senior", "Other"))</f>
        <v>Other</v>
      </c>
      <c r="P1408">
        <v>1</v>
      </c>
      <c r="R1408">
        <v>17</v>
      </c>
      <c r="S1408">
        <v>0</v>
      </c>
      <c r="T1408">
        <v>0</v>
      </c>
      <c r="U1408">
        <v>0</v>
      </c>
      <c r="V1408">
        <v>0</v>
      </c>
      <c r="W1408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409" spans="1:23" x14ac:dyDescent="0.2">
      <c r="A1409" t="s">
        <v>21</v>
      </c>
      <c r="B1409">
        <v>42</v>
      </c>
      <c r="C1409" t="s">
        <v>21</v>
      </c>
      <c r="D1409" t="s">
        <v>22</v>
      </c>
      <c r="E1409" t="s">
        <v>93</v>
      </c>
      <c r="F1409" t="s">
        <v>24</v>
      </c>
      <c r="G1409">
        <v>37</v>
      </c>
      <c r="H1409" t="s">
        <v>21</v>
      </c>
      <c r="I1409" t="s">
        <v>21</v>
      </c>
      <c r="K1409" t="str">
        <f>IF(Aggregate[[#This Row],[Under 30]]="Yes", "Under 30", IF(Aggregate[[#This Row],[Senior]]="Yes", "Senior", "Other"))</f>
        <v>Other</v>
      </c>
      <c r="P1409">
        <v>1</v>
      </c>
      <c r="R1409">
        <v>59</v>
      </c>
      <c r="S1409">
        <v>0</v>
      </c>
      <c r="T1409">
        <v>0</v>
      </c>
      <c r="U1409">
        <v>51</v>
      </c>
      <c r="V1409">
        <v>9</v>
      </c>
      <c r="W1409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1410" spans="1:23" x14ac:dyDescent="0.2">
      <c r="A1410" t="s">
        <v>21</v>
      </c>
      <c r="B1410">
        <v>42</v>
      </c>
      <c r="C1410" t="s">
        <v>21</v>
      </c>
      <c r="D1410" t="s">
        <v>22</v>
      </c>
      <c r="E1410" t="s">
        <v>43</v>
      </c>
      <c r="F1410" t="s">
        <v>26</v>
      </c>
      <c r="G1410">
        <v>62</v>
      </c>
      <c r="H1410" t="s">
        <v>21</v>
      </c>
      <c r="I1410" t="s">
        <v>21</v>
      </c>
      <c r="K1410" t="str">
        <f>IF(Aggregate[[#This Row],[Under 30]]="Yes", "Under 30", IF(Aggregate[[#This Row],[Senior]]="Yes", "Senior", "Other"))</f>
        <v>Other</v>
      </c>
      <c r="P1410">
        <v>1</v>
      </c>
      <c r="R1410">
        <v>7</v>
      </c>
      <c r="S1410">
        <v>0</v>
      </c>
      <c r="T1410">
        <v>0</v>
      </c>
      <c r="U1410">
        <v>0</v>
      </c>
      <c r="V1410">
        <v>0</v>
      </c>
      <c r="W1410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411" spans="1:23" x14ac:dyDescent="0.2">
      <c r="A1411" t="s">
        <v>21</v>
      </c>
      <c r="B1411">
        <v>42</v>
      </c>
      <c r="C1411" t="s">
        <v>21</v>
      </c>
      <c r="D1411" t="s">
        <v>22</v>
      </c>
      <c r="E1411" t="s">
        <v>47</v>
      </c>
      <c r="F1411" t="s">
        <v>24</v>
      </c>
      <c r="G1411">
        <v>77</v>
      </c>
      <c r="H1411" t="s">
        <v>21</v>
      </c>
      <c r="I1411" t="s">
        <v>25</v>
      </c>
      <c r="J1411" t="s">
        <v>21</v>
      </c>
      <c r="K1411" t="str">
        <f>IF(Aggregate[[#This Row],[Under 30]]="Yes", "Under 30", IF(Aggregate[[#This Row],[Senior]]="Yes", "Senior", "Other"))</f>
        <v>Senior</v>
      </c>
      <c r="L1411" t="s">
        <v>98</v>
      </c>
      <c r="M1411" t="s">
        <v>38</v>
      </c>
      <c r="N1411" t="s">
        <v>65</v>
      </c>
      <c r="O1411" t="s">
        <v>66</v>
      </c>
      <c r="P1411">
        <v>1</v>
      </c>
      <c r="Q1411">
        <v>1</v>
      </c>
      <c r="R1411">
        <v>59</v>
      </c>
      <c r="S1411">
        <v>0</v>
      </c>
      <c r="T1411">
        <v>0</v>
      </c>
      <c r="U1411">
        <v>90</v>
      </c>
      <c r="V1411">
        <v>9</v>
      </c>
      <c r="W1411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1412" spans="1:23" x14ac:dyDescent="0.2">
      <c r="A1412" t="s">
        <v>21</v>
      </c>
      <c r="B1412">
        <v>42</v>
      </c>
      <c r="C1412" t="s">
        <v>21</v>
      </c>
      <c r="D1412" t="s">
        <v>22</v>
      </c>
      <c r="E1412" t="s">
        <v>64</v>
      </c>
      <c r="F1412" t="s">
        <v>26</v>
      </c>
      <c r="G1412">
        <v>62</v>
      </c>
      <c r="H1412" t="s">
        <v>21</v>
      </c>
      <c r="I1412" t="s">
        <v>21</v>
      </c>
      <c r="K1412" t="str">
        <f>IF(Aggregate[[#This Row],[Under 30]]="Yes", "Under 30", IF(Aggregate[[#This Row],[Senior]]="Yes", "Senior", "Other"))</f>
        <v>Other</v>
      </c>
      <c r="P1412">
        <v>1</v>
      </c>
      <c r="R1412">
        <v>10</v>
      </c>
      <c r="S1412">
        <v>1</v>
      </c>
      <c r="T1412">
        <v>0</v>
      </c>
      <c r="U1412">
        <v>0</v>
      </c>
      <c r="V1412">
        <v>0</v>
      </c>
      <c r="W1412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413" spans="1:23" x14ac:dyDescent="0.2">
      <c r="A1413" t="s">
        <v>21</v>
      </c>
      <c r="B1413">
        <v>42</v>
      </c>
      <c r="C1413" t="s">
        <v>21</v>
      </c>
      <c r="D1413" t="s">
        <v>22</v>
      </c>
      <c r="E1413" t="s">
        <v>70</v>
      </c>
      <c r="F1413" t="s">
        <v>26</v>
      </c>
      <c r="G1413">
        <v>30</v>
      </c>
      <c r="H1413" t="s">
        <v>21</v>
      </c>
      <c r="I1413" t="s">
        <v>21</v>
      </c>
      <c r="K1413" t="str">
        <f>IF(Aggregate[[#This Row],[Under 30]]="Yes", "Under 30", IF(Aggregate[[#This Row],[Senior]]="Yes", "Senior", "Other"))</f>
        <v>Other</v>
      </c>
      <c r="P1413">
        <v>1</v>
      </c>
      <c r="R1413">
        <v>12</v>
      </c>
      <c r="S1413">
        <v>0</v>
      </c>
      <c r="T1413">
        <v>0</v>
      </c>
      <c r="U1413">
        <v>0</v>
      </c>
      <c r="V1413">
        <v>0</v>
      </c>
      <c r="W1413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414" spans="1:23" x14ac:dyDescent="0.2">
      <c r="A1414" t="s">
        <v>21</v>
      </c>
      <c r="B1414">
        <v>42</v>
      </c>
      <c r="C1414" t="s">
        <v>21</v>
      </c>
      <c r="D1414" t="s">
        <v>22</v>
      </c>
      <c r="E1414" t="s">
        <v>75</v>
      </c>
      <c r="F1414" t="s">
        <v>26</v>
      </c>
      <c r="G1414">
        <v>48</v>
      </c>
      <c r="H1414" t="s">
        <v>21</v>
      </c>
      <c r="I1414" t="s">
        <v>21</v>
      </c>
      <c r="K1414" t="str">
        <f>IF(Aggregate[[#This Row],[Under 30]]="Yes", "Under 30", IF(Aggregate[[#This Row],[Senior]]="Yes", "Senior", "Other"))</f>
        <v>Other</v>
      </c>
      <c r="P1414">
        <v>1</v>
      </c>
      <c r="Q1414">
        <v>1</v>
      </c>
      <c r="R1414">
        <v>46</v>
      </c>
      <c r="S1414">
        <v>5</v>
      </c>
      <c r="T1414">
        <v>0</v>
      </c>
      <c r="U1414">
        <v>61</v>
      </c>
      <c r="V1414">
        <v>3</v>
      </c>
      <c r="W1414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415" spans="1:23" x14ac:dyDescent="0.2">
      <c r="A1415" t="s">
        <v>21</v>
      </c>
      <c r="B1415">
        <v>42</v>
      </c>
      <c r="C1415" t="s">
        <v>21</v>
      </c>
      <c r="D1415" t="s">
        <v>22</v>
      </c>
      <c r="E1415" t="s">
        <v>75</v>
      </c>
      <c r="F1415" t="s">
        <v>26</v>
      </c>
      <c r="G1415">
        <v>67</v>
      </c>
      <c r="H1415" t="s">
        <v>21</v>
      </c>
      <c r="I1415" t="s">
        <v>25</v>
      </c>
      <c r="J1415" t="s">
        <v>21</v>
      </c>
      <c r="K1415" t="str">
        <f>IF(Aggregate[[#This Row],[Under 30]]="Yes", "Under 30", IF(Aggregate[[#This Row],[Senior]]="Yes", "Senior", "Other"))</f>
        <v>Senior</v>
      </c>
      <c r="L1415" t="s">
        <v>98</v>
      </c>
      <c r="M1415" t="s">
        <v>38</v>
      </c>
      <c r="N1415" t="s">
        <v>34</v>
      </c>
      <c r="O1415" t="s">
        <v>34</v>
      </c>
      <c r="P1415">
        <v>1</v>
      </c>
      <c r="R1415">
        <v>36</v>
      </c>
      <c r="S1415">
        <v>0</v>
      </c>
      <c r="T1415">
        <v>0</v>
      </c>
      <c r="U1415">
        <v>38</v>
      </c>
      <c r="V1415">
        <v>2</v>
      </c>
      <c r="W1415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416" spans="1:23" x14ac:dyDescent="0.2">
      <c r="A1416" t="s">
        <v>21</v>
      </c>
      <c r="B1416">
        <v>42</v>
      </c>
      <c r="C1416" t="s">
        <v>25</v>
      </c>
      <c r="D1416" t="s">
        <v>22</v>
      </c>
      <c r="E1416" t="s">
        <v>23</v>
      </c>
      <c r="F1416" t="s">
        <v>26</v>
      </c>
      <c r="G1416">
        <v>60</v>
      </c>
      <c r="H1416" t="s">
        <v>21</v>
      </c>
      <c r="I1416" t="s">
        <v>21</v>
      </c>
      <c r="K1416" t="str">
        <f>IF(Aggregate[[#This Row],[Under 30]]="Yes", "Under 30", IF(Aggregate[[#This Row],[Senior]]="Yes", "Senior", "Other"))</f>
        <v>Other</v>
      </c>
      <c r="P1416">
        <v>1</v>
      </c>
      <c r="Q1416">
        <v>1</v>
      </c>
      <c r="R1416">
        <v>60</v>
      </c>
      <c r="S1416">
        <v>1</v>
      </c>
      <c r="T1416">
        <v>107.1</v>
      </c>
      <c r="U1416">
        <v>78</v>
      </c>
      <c r="V1416">
        <v>12</v>
      </c>
      <c r="W1416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1417" spans="1:23" x14ac:dyDescent="0.2">
      <c r="A1417" t="s">
        <v>21</v>
      </c>
      <c r="B1417">
        <v>42</v>
      </c>
      <c r="C1417" t="s">
        <v>25</v>
      </c>
      <c r="D1417" t="s">
        <v>22</v>
      </c>
      <c r="E1417" t="s">
        <v>45</v>
      </c>
      <c r="F1417" t="s">
        <v>26</v>
      </c>
      <c r="G1417">
        <v>55</v>
      </c>
      <c r="H1417" t="s">
        <v>21</v>
      </c>
      <c r="I1417" t="s">
        <v>21</v>
      </c>
      <c r="K1417" t="str">
        <f>IF(Aggregate[[#This Row],[Under 30]]="Yes", "Under 30", IF(Aggregate[[#This Row],[Senior]]="Yes", "Senior", "Other"))</f>
        <v>Other</v>
      </c>
      <c r="P1417">
        <v>1</v>
      </c>
      <c r="R1417">
        <v>7</v>
      </c>
      <c r="S1417">
        <v>1</v>
      </c>
      <c r="T1417">
        <v>245.7</v>
      </c>
      <c r="U1417">
        <v>0</v>
      </c>
      <c r="V1417">
        <v>0</v>
      </c>
      <c r="W1417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418" spans="1:23" x14ac:dyDescent="0.2">
      <c r="A1418" t="s">
        <v>21</v>
      </c>
      <c r="B1418">
        <v>42</v>
      </c>
      <c r="C1418" t="s">
        <v>25</v>
      </c>
      <c r="D1418" t="s">
        <v>22</v>
      </c>
      <c r="E1418" t="s">
        <v>71</v>
      </c>
      <c r="F1418" t="s">
        <v>24</v>
      </c>
      <c r="G1418">
        <v>61</v>
      </c>
      <c r="H1418" t="s">
        <v>21</v>
      </c>
      <c r="I1418" t="s">
        <v>21</v>
      </c>
      <c r="K1418" t="str">
        <f>IF(Aggregate[[#This Row],[Under 30]]="Yes", "Under 30", IF(Aggregate[[#This Row],[Senior]]="Yes", "Senior", "Other"))</f>
        <v>Other</v>
      </c>
      <c r="P1418">
        <v>1</v>
      </c>
      <c r="Q1418">
        <v>1</v>
      </c>
      <c r="R1418">
        <v>64</v>
      </c>
      <c r="S1418">
        <v>3</v>
      </c>
      <c r="T1418">
        <v>154.4</v>
      </c>
      <c r="U1418">
        <v>81</v>
      </c>
      <c r="V1418">
        <v>4</v>
      </c>
      <c r="W1418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419" spans="1:23" x14ac:dyDescent="0.2">
      <c r="A1419" t="s">
        <v>21</v>
      </c>
      <c r="B1419">
        <v>42</v>
      </c>
      <c r="C1419" t="s">
        <v>25</v>
      </c>
      <c r="D1419" t="s">
        <v>22</v>
      </c>
      <c r="E1419" t="s">
        <v>75</v>
      </c>
      <c r="F1419" t="s">
        <v>24</v>
      </c>
      <c r="G1419">
        <v>67</v>
      </c>
      <c r="H1419" t="s">
        <v>21</v>
      </c>
      <c r="I1419" t="s">
        <v>25</v>
      </c>
      <c r="J1419" t="s">
        <v>25</v>
      </c>
      <c r="K1419" t="str">
        <f>IF(Aggregate[[#This Row],[Under 30]]="Yes", "Under 30", IF(Aggregate[[#This Row],[Senior]]="Yes", "Senior", "Other"))</f>
        <v>Senior</v>
      </c>
      <c r="L1419" t="s">
        <v>53</v>
      </c>
      <c r="M1419" t="s">
        <v>33</v>
      </c>
      <c r="N1419" t="s">
        <v>34</v>
      </c>
      <c r="O1419" t="s">
        <v>34</v>
      </c>
      <c r="P1419">
        <v>1</v>
      </c>
      <c r="R1419">
        <v>9</v>
      </c>
      <c r="S1419">
        <v>0</v>
      </c>
      <c r="T1419">
        <v>102.9</v>
      </c>
      <c r="U1419">
        <v>0</v>
      </c>
      <c r="V1419">
        <v>0</v>
      </c>
      <c r="W1419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420" spans="1:23" x14ac:dyDescent="0.2">
      <c r="A1420" t="s">
        <v>21</v>
      </c>
      <c r="B1420">
        <v>42</v>
      </c>
      <c r="C1420" t="s">
        <v>25</v>
      </c>
      <c r="D1420" t="s">
        <v>22</v>
      </c>
      <c r="E1420" t="s">
        <v>83</v>
      </c>
      <c r="F1420" t="s">
        <v>24</v>
      </c>
      <c r="G1420">
        <v>21</v>
      </c>
      <c r="H1420" t="s">
        <v>25</v>
      </c>
      <c r="I1420" t="s">
        <v>21</v>
      </c>
      <c r="K1420" t="str">
        <f>IF(Aggregate[[#This Row],[Under 30]]="Yes", "Under 30", IF(Aggregate[[#This Row],[Senior]]="Yes", "Senior", "Other"))</f>
        <v>Under 30</v>
      </c>
      <c r="P1420">
        <v>1</v>
      </c>
      <c r="R1420">
        <v>46</v>
      </c>
      <c r="S1420">
        <v>0</v>
      </c>
      <c r="T1420">
        <v>162.80000000000001</v>
      </c>
      <c r="U1420">
        <v>55</v>
      </c>
      <c r="V1420">
        <v>23</v>
      </c>
      <c r="W1420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1421" spans="1:23" x14ac:dyDescent="0.2">
      <c r="A1421" t="s">
        <v>21</v>
      </c>
      <c r="B1421">
        <v>42</v>
      </c>
      <c r="C1421" t="s">
        <v>25</v>
      </c>
      <c r="D1421" t="s">
        <v>22</v>
      </c>
      <c r="E1421" t="s">
        <v>84</v>
      </c>
      <c r="F1421" t="s">
        <v>24</v>
      </c>
      <c r="G1421">
        <v>39</v>
      </c>
      <c r="H1421" t="s">
        <v>21</v>
      </c>
      <c r="I1421" t="s">
        <v>21</v>
      </c>
      <c r="K1421" t="str">
        <f>IF(Aggregate[[#This Row],[Under 30]]="Yes", "Under 30", IF(Aggregate[[#This Row],[Senior]]="Yes", "Senior", "Other"))</f>
        <v>Other</v>
      </c>
      <c r="P1421">
        <v>1</v>
      </c>
      <c r="R1421">
        <v>11</v>
      </c>
      <c r="S1421">
        <v>2</v>
      </c>
      <c r="T1421">
        <v>95.8</v>
      </c>
      <c r="U1421">
        <v>0</v>
      </c>
      <c r="V1421">
        <v>0</v>
      </c>
      <c r="W1421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422" spans="1:23" x14ac:dyDescent="0.2">
      <c r="A1422" t="s">
        <v>21</v>
      </c>
      <c r="B1422">
        <v>43</v>
      </c>
      <c r="C1422" t="s">
        <v>21</v>
      </c>
      <c r="D1422" t="s">
        <v>22</v>
      </c>
      <c r="E1422" t="s">
        <v>27</v>
      </c>
      <c r="F1422" t="s">
        <v>26</v>
      </c>
      <c r="G1422">
        <v>31</v>
      </c>
      <c r="H1422" t="s">
        <v>21</v>
      </c>
      <c r="I1422" t="s">
        <v>21</v>
      </c>
      <c r="K1422" t="str">
        <f>IF(Aggregate[[#This Row],[Under 30]]="Yes", "Under 30", IF(Aggregate[[#This Row],[Senior]]="Yes", "Senior", "Other"))</f>
        <v>Other</v>
      </c>
      <c r="P1422">
        <v>1</v>
      </c>
      <c r="R1422">
        <v>13</v>
      </c>
      <c r="S1422">
        <v>0</v>
      </c>
      <c r="T1422">
        <v>0</v>
      </c>
      <c r="U1422">
        <v>0</v>
      </c>
      <c r="V1422">
        <v>0</v>
      </c>
      <c r="W1422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423" spans="1:23" x14ac:dyDescent="0.2">
      <c r="A1423" t="s">
        <v>21</v>
      </c>
      <c r="B1423">
        <v>43</v>
      </c>
      <c r="C1423" t="s">
        <v>21</v>
      </c>
      <c r="D1423" t="s">
        <v>22</v>
      </c>
      <c r="E1423" t="s">
        <v>28</v>
      </c>
      <c r="F1423" t="s">
        <v>26</v>
      </c>
      <c r="G1423">
        <v>66</v>
      </c>
      <c r="H1423" t="s">
        <v>21</v>
      </c>
      <c r="I1423" t="s">
        <v>25</v>
      </c>
      <c r="J1423" t="s">
        <v>25</v>
      </c>
      <c r="K1423" t="str">
        <f>IF(Aggregate[[#This Row],[Under 30]]="Yes", "Under 30", IF(Aggregate[[#This Row],[Senior]]="Yes", "Senior", "Other"))</f>
        <v>Senior</v>
      </c>
      <c r="L1423" t="s">
        <v>53</v>
      </c>
      <c r="M1423" t="s">
        <v>33</v>
      </c>
      <c r="N1423" t="s">
        <v>34</v>
      </c>
      <c r="O1423" t="s">
        <v>34</v>
      </c>
      <c r="P1423">
        <v>1</v>
      </c>
      <c r="R1423">
        <v>8</v>
      </c>
      <c r="S1423">
        <v>0</v>
      </c>
      <c r="T1423">
        <v>0</v>
      </c>
      <c r="U1423">
        <v>0</v>
      </c>
      <c r="V1423">
        <v>0</v>
      </c>
      <c r="W1423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424" spans="1:23" x14ac:dyDescent="0.2">
      <c r="A1424" t="s">
        <v>21</v>
      </c>
      <c r="B1424">
        <v>43</v>
      </c>
      <c r="C1424" t="s">
        <v>21</v>
      </c>
      <c r="D1424" t="s">
        <v>22</v>
      </c>
      <c r="E1424" t="s">
        <v>37</v>
      </c>
      <c r="F1424" t="s">
        <v>26</v>
      </c>
      <c r="G1424">
        <v>36</v>
      </c>
      <c r="H1424" t="s">
        <v>21</v>
      </c>
      <c r="I1424" t="s">
        <v>21</v>
      </c>
      <c r="K1424" t="str">
        <f>IF(Aggregate[[#This Row],[Under 30]]="Yes", "Under 30", IF(Aggregate[[#This Row],[Senior]]="Yes", "Senior", "Other"))</f>
        <v>Other</v>
      </c>
      <c r="P1424">
        <v>1</v>
      </c>
      <c r="R1424">
        <v>27</v>
      </c>
      <c r="S1424">
        <v>2</v>
      </c>
      <c r="T1424">
        <v>0</v>
      </c>
      <c r="U1424">
        <v>53</v>
      </c>
      <c r="V1424">
        <v>2</v>
      </c>
      <c r="W1424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425" spans="1:23" x14ac:dyDescent="0.2">
      <c r="A1425" t="s">
        <v>21</v>
      </c>
      <c r="B1425">
        <v>43</v>
      </c>
      <c r="C1425" t="s">
        <v>21</v>
      </c>
      <c r="D1425" t="s">
        <v>22</v>
      </c>
      <c r="E1425" t="s">
        <v>41</v>
      </c>
      <c r="F1425" t="s">
        <v>24</v>
      </c>
      <c r="G1425">
        <v>50</v>
      </c>
      <c r="H1425" t="s">
        <v>21</v>
      </c>
      <c r="I1425" t="s">
        <v>21</v>
      </c>
      <c r="K1425" t="str">
        <f>IF(Aggregate[[#This Row],[Under 30]]="Yes", "Under 30", IF(Aggregate[[#This Row],[Senior]]="Yes", "Senior", "Other"))</f>
        <v>Other</v>
      </c>
      <c r="P1425">
        <v>1</v>
      </c>
      <c r="R1425">
        <v>46</v>
      </c>
      <c r="S1425">
        <v>3</v>
      </c>
      <c r="T1425">
        <v>0</v>
      </c>
      <c r="U1425">
        <v>58</v>
      </c>
      <c r="V1425">
        <v>3</v>
      </c>
      <c r="W1425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426" spans="1:23" x14ac:dyDescent="0.2">
      <c r="A1426" t="s">
        <v>21</v>
      </c>
      <c r="B1426">
        <v>43</v>
      </c>
      <c r="C1426" t="s">
        <v>21</v>
      </c>
      <c r="D1426" t="s">
        <v>22</v>
      </c>
      <c r="E1426" t="s">
        <v>43</v>
      </c>
      <c r="F1426" t="s">
        <v>24</v>
      </c>
      <c r="G1426">
        <v>39</v>
      </c>
      <c r="H1426" t="s">
        <v>21</v>
      </c>
      <c r="I1426" t="s">
        <v>21</v>
      </c>
      <c r="K1426" t="str">
        <f>IF(Aggregate[[#This Row],[Under 30]]="Yes", "Under 30", IF(Aggregate[[#This Row],[Senior]]="Yes", "Senior", "Other"))</f>
        <v>Other</v>
      </c>
      <c r="P1426">
        <v>1</v>
      </c>
      <c r="R1426">
        <v>19</v>
      </c>
      <c r="S1426">
        <v>0</v>
      </c>
      <c r="T1426">
        <v>0</v>
      </c>
      <c r="U1426">
        <v>19</v>
      </c>
      <c r="V1426">
        <v>25</v>
      </c>
      <c r="W1426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1427" spans="1:23" x14ac:dyDescent="0.2">
      <c r="A1427" t="s">
        <v>21</v>
      </c>
      <c r="B1427">
        <v>43</v>
      </c>
      <c r="C1427" t="s">
        <v>21</v>
      </c>
      <c r="D1427" t="s">
        <v>22</v>
      </c>
      <c r="E1427" t="s">
        <v>45</v>
      </c>
      <c r="F1427" t="s">
        <v>26</v>
      </c>
      <c r="G1427">
        <v>58</v>
      </c>
      <c r="H1427" t="s">
        <v>21</v>
      </c>
      <c r="I1427" t="s">
        <v>21</v>
      </c>
      <c r="K1427" t="str">
        <f>IF(Aggregate[[#This Row],[Under 30]]="Yes", "Under 30", IF(Aggregate[[#This Row],[Senior]]="Yes", "Senior", "Other"))</f>
        <v>Other</v>
      </c>
      <c r="P1427">
        <v>1</v>
      </c>
      <c r="R1427">
        <v>16</v>
      </c>
      <c r="S1427">
        <v>0</v>
      </c>
      <c r="T1427">
        <v>0</v>
      </c>
      <c r="U1427">
        <v>0</v>
      </c>
      <c r="V1427">
        <v>0</v>
      </c>
      <c r="W1427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428" spans="1:23" x14ac:dyDescent="0.2">
      <c r="A1428" t="s">
        <v>21</v>
      </c>
      <c r="B1428">
        <v>43</v>
      </c>
      <c r="C1428" t="s">
        <v>21</v>
      </c>
      <c r="D1428" t="s">
        <v>22</v>
      </c>
      <c r="E1428" t="s">
        <v>46</v>
      </c>
      <c r="F1428" t="s">
        <v>26</v>
      </c>
      <c r="G1428">
        <v>53</v>
      </c>
      <c r="H1428" t="s">
        <v>21</v>
      </c>
      <c r="I1428" t="s">
        <v>21</v>
      </c>
      <c r="K1428" t="str">
        <f>IF(Aggregate[[#This Row],[Under 30]]="Yes", "Under 30", IF(Aggregate[[#This Row],[Senior]]="Yes", "Senior", "Other"))</f>
        <v>Other</v>
      </c>
      <c r="P1428">
        <v>1</v>
      </c>
      <c r="R1428">
        <v>8</v>
      </c>
      <c r="S1428">
        <v>0</v>
      </c>
      <c r="T1428">
        <v>0</v>
      </c>
      <c r="U1428">
        <v>0</v>
      </c>
      <c r="V1428">
        <v>0</v>
      </c>
      <c r="W1428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429" spans="1:23" x14ac:dyDescent="0.2">
      <c r="A1429" t="s">
        <v>21</v>
      </c>
      <c r="B1429">
        <v>43</v>
      </c>
      <c r="C1429" t="s">
        <v>21</v>
      </c>
      <c r="D1429" t="s">
        <v>22</v>
      </c>
      <c r="E1429" t="s">
        <v>55</v>
      </c>
      <c r="F1429" t="s">
        <v>24</v>
      </c>
      <c r="G1429">
        <v>30</v>
      </c>
      <c r="H1429" t="s">
        <v>21</v>
      </c>
      <c r="I1429" t="s">
        <v>21</v>
      </c>
      <c r="K1429" t="str">
        <f>IF(Aggregate[[#This Row],[Under 30]]="Yes", "Under 30", IF(Aggregate[[#This Row],[Senior]]="Yes", "Senior", "Other"))</f>
        <v>Other</v>
      </c>
      <c r="P1429">
        <v>1</v>
      </c>
      <c r="R1429">
        <v>7</v>
      </c>
      <c r="S1429">
        <v>2</v>
      </c>
      <c r="T1429">
        <v>0</v>
      </c>
      <c r="U1429">
        <v>0</v>
      </c>
      <c r="V1429">
        <v>0</v>
      </c>
      <c r="W1429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430" spans="1:23" x14ac:dyDescent="0.2">
      <c r="A1430" t="s">
        <v>21</v>
      </c>
      <c r="B1430">
        <v>43</v>
      </c>
      <c r="C1430" t="s">
        <v>21</v>
      </c>
      <c r="D1430" t="s">
        <v>22</v>
      </c>
      <c r="E1430" t="s">
        <v>62</v>
      </c>
      <c r="F1430" t="s">
        <v>26</v>
      </c>
      <c r="G1430">
        <v>64</v>
      </c>
      <c r="H1430" t="s">
        <v>21</v>
      </c>
      <c r="I1430" t="s">
        <v>21</v>
      </c>
      <c r="K1430" t="str">
        <f>IF(Aggregate[[#This Row],[Under 30]]="Yes", "Under 30", IF(Aggregate[[#This Row],[Senior]]="Yes", "Senior", "Other"))</f>
        <v>Other</v>
      </c>
      <c r="P1430">
        <v>1</v>
      </c>
      <c r="R1430">
        <v>8</v>
      </c>
      <c r="S1430">
        <v>0</v>
      </c>
      <c r="T1430">
        <v>0</v>
      </c>
      <c r="U1430">
        <v>0</v>
      </c>
      <c r="V1430">
        <v>0</v>
      </c>
      <c r="W1430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431" spans="1:23" x14ac:dyDescent="0.2">
      <c r="A1431" t="s">
        <v>21</v>
      </c>
      <c r="B1431">
        <v>43</v>
      </c>
      <c r="C1431" t="s">
        <v>21</v>
      </c>
      <c r="D1431" t="s">
        <v>22</v>
      </c>
      <c r="E1431" t="s">
        <v>63</v>
      </c>
      <c r="F1431" t="s">
        <v>26</v>
      </c>
      <c r="G1431">
        <v>52</v>
      </c>
      <c r="H1431" t="s">
        <v>21</v>
      </c>
      <c r="I1431" t="s">
        <v>21</v>
      </c>
      <c r="K1431" t="str">
        <f>IF(Aggregate[[#This Row],[Under 30]]="Yes", "Under 30", IF(Aggregate[[#This Row],[Senior]]="Yes", "Senior", "Other"))</f>
        <v>Other</v>
      </c>
      <c r="P1431">
        <v>1</v>
      </c>
      <c r="R1431">
        <v>30</v>
      </c>
      <c r="S1431">
        <v>1</v>
      </c>
      <c r="T1431">
        <v>0</v>
      </c>
      <c r="U1431">
        <v>57</v>
      </c>
      <c r="V1431">
        <v>11</v>
      </c>
      <c r="W1431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1432" spans="1:23" x14ac:dyDescent="0.2">
      <c r="A1432" t="s">
        <v>21</v>
      </c>
      <c r="B1432">
        <v>43</v>
      </c>
      <c r="C1432" t="s">
        <v>21</v>
      </c>
      <c r="D1432" t="s">
        <v>22</v>
      </c>
      <c r="E1432" t="s">
        <v>64</v>
      </c>
      <c r="F1432" t="s">
        <v>24</v>
      </c>
      <c r="G1432">
        <v>49</v>
      </c>
      <c r="H1432" t="s">
        <v>21</v>
      </c>
      <c r="I1432" t="s">
        <v>21</v>
      </c>
      <c r="K1432" t="str">
        <f>IF(Aggregate[[#This Row],[Under 30]]="Yes", "Under 30", IF(Aggregate[[#This Row],[Senior]]="Yes", "Senior", "Other"))</f>
        <v>Other</v>
      </c>
      <c r="P1432">
        <v>1</v>
      </c>
      <c r="R1432">
        <v>24</v>
      </c>
      <c r="S1432">
        <v>0</v>
      </c>
      <c r="T1432">
        <v>0</v>
      </c>
      <c r="U1432">
        <v>35</v>
      </c>
      <c r="V1432">
        <v>3</v>
      </c>
      <c r="W1432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433" spans="1:23" x14ac:dyDescent="0.2">
      <c r="A1433" t="s">
        <v>21</v>
      </c>
      <c r="B1433">
        <v>43</v>
      </c>
      <c r="C1433" t="s">
        <v>21</v>
      </c>
      <c r="D1433" t="s">
        <v>22</v>
      </c>
      <c r="E1433" t="s">
        <v>68</v>
      </c>
      <c r="F1433" t="s">
        <v>26</v>
      </c>
      <c r="G1433">
        <v>39</v>
      </c>
      <c r="H1433" t="s">
        <v>21</v>
      </c>
      <c r="I1433" t="s">
        <v>21</v>
      </c>
      <c r="K1433" t="str">
        <f>IF(Aggregate[[#This Row],[Under 30]]="Yes", "Under 30", IF(Aggregate[[#This Row],[Senior]]="Yes", "Senior", "Other"))</f>
        <v>Other</v>
      </c>
      <c r="P1433">
        <v>1</v>
      </c>
      <c r="R1433">
        <v>10</v>
      </c>
      <c r="S1433">
        <v>2</v>
      </c>
      <c r="T1433">
        <v>0</v>
      </c>
      <c r="U1433">
        <v>0</v>
      </c>
      <c r="V1433">
        <v>0</v>
      </c>
      <c r="W1433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434" spans="1:23" x14ac:dyDescent="0.2">
      <c r="A1434" t="s">
        <v>21</v>
      </c>
      <c r="B1434">
        <v>43</v>
      </c>
      <c r="C1434" t="s">
        <v>21</v>
      </c>
      <c r="D1434" t="s">
        <v>22</v>
      </c>
      <c r="E1434" t="s">
        <v>76</v>
      </c>
      <c r="F1434" t="s">
        <v>24</v>
      </c>
      <c r="G1434">
        <v>42</v>
      </c>
      <c r="H1434" t="s">
        <v>21</v>
      </c>
      <c r="I1434" t="s">
        <v>21</v>
      </c>
      <c r="K1434" t="str">
        <f>IF(Aggregate[[#This Row],[Under 30]]="Yes", "Under 30", IF(Aggregate[[#This Row],[Senior]]="Yes", "Senior", "Other"))</f>
        <v>Other</v>
      </c>
      <c r="P1434">
        <v>1</v>
      </c>
      <c r="R1434">
        <v>7</v>
      </c>
      <c r="S1434">
        <v>0</v>
      </c>
      <c r="T1434">
        <v>0</v>
      </c>
      <c r="U1434">
        <v>0</v>
      </c>
      <c r="V1434">
        <v>0</v>
      </c>
      <c r="W1434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435" spans="1:23" x14ac:dyDescent="0.2">
      <c r="A1435" t="s">
        <v>21</v>
      </c>
      <c r="B1435">
        <v>43</v>
      </c>
      <c r="C1435" t="s">
        <v>21</v>
      </c>
      <c r="D1435" t="s">
        <v>22</v>
      </c>
      <c r="E1435" t="s">
        <v>77</v>
      </c>
      <c r="F1435" t="s">
        <v>24</v>
      </c>
      <c r="G1435">
        <v>32</v>
      </c>
      <c r="H1435" t="s">
        <v>21</v>
      </c>
      <c r="I1435" t="s">
        <v>21</v>
      </c>
      <c r="K1435" t="str">
        <f>IF(Aggregate[[#This Row],[Under 30]]="Yes", "Under 30", IF(Aggregate[[#This Row],[Senior]]="Yes", "Senior", "Other"))</f>
        <v>Other</v>
      </c>
      <c r="P1435">
        <v>1</v>
      </c>
      <c r="R1435">
        <v>40</v>
      </c>
      <c r="S1435">
        <v>0</v>
      </c>
      <c r="T1435">
        <v>0</v>
      </c>
      <c r="U1435">
        <v>15</v>
      </c>
      <c r="V1435">
        <v>27</v>
      </c>
      <c r="W1435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1436" spans="1:23" x14ac:dyDescent="0.2">
      <c r="A1436" t="s">
        <v>21</v>
      </c>
      <c r="B1436">
        <v>43</v>
      </c>
      <c r="C1436" t="s">
        <v>21</v>
      </c>
      <c r="D1436" t="s">
        <v>22</v>
      </c>
      <c r="E1436" t="s">
        <v>81</v>
      </c>
      <c r="F1436" t="s">
        <v>26</v>
      </c>
      <c r="G1436">
        <v>23</v>
      </c>
      <c r="H1436" t="s">
        <v>25</v>
      </c>
      <c r="I1436" t="s">
        <v>21</v>
      </c>
      <c r="K1436" t="str">
        <f>IF(Aggregate[[#This Row],[Under 30]]="Yes", "Under 30", IF(Aggregate[[#This Row],[Senior]]="Yes", "Senior", "Other"))</f>
        <v>Under 30</v>
      </c>
      <c r="P1436">
        <v>1</v>
      </c>
      <c r="R1436">
        <v>7</v>
      </c>
      <c r="S1436">
        <v>0</v>
      </c>
      <c r="T1436">
        <v>0</v>
      </c>
      <c r="U1436">
        <v>0</v>
      </c>
      <c r="V1436">
        <v>0</v>
      </c>
      <c r="W1436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437" spans="1:23" x14ac:dyDescent="0.2">
      <c r="A1437" t="s">
        <v>21</v>
      </c>
      <c r="B1437">
        <v>43</v>
      </c>
      <c r="C1437" t="s">
        <v>21</v>
      </c>
      <c r="D1437" t="s">
        <v>22</v>
      </c>
      <c r="E1437" t="s">
        <v>82</v>
      </c>
      <c r="F1437" t="s">
        <v>24</v>
      </c>
      <c r="G1437">
        <v>38</v>
      </c>
      <c r="H1437" t="s">
        <v>21</v>
      </c>
      <c r="I1437" t="s">
        <v>21</v>
      </c>
      <c r="K1437" t="str">
        <f>IF(Aggregate[[#This Row],[Under 30]]="Yes", "Under 30", IF(Aggregate[[#This Row],[Senior]]="Yes", "Senior", "Other"))</f>
        <v>Other</v>
      </c>
      <c r="P1437">
        <v>1</v>
      </c>
      <c r="R1437">
        <v>9</v>
      </c>
      <c r="S1437">
        <v>0</v>
      </c>
      <c r="T1437">
        <v>0</v>
      </c>
      <c r="U1437">
        <v>0</v>
      </c>
      <c r="V1437">
        <v>0</v>
      </c>
      <c r="W1437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438" spans="1:23" x14ac:dyDescent="0.2">
      <c r="A1438" t="s">
        <v>21</v>
      </c>
      <c r="B1438">
        <v>43</v>
      </c>
      <c r="C1438" t="s">
        <v>21</v>
      </c>
      <c r="D1438" t="s">
        <v>22</v>
      </c>
      <c r="E1438" t="s">
        <v>86</v>
      </c>
      <c r="F1438" t="s">
        <v>26</v>
      </c>
      <c r="G1438">
        <v>27</v>
      </c>
      <c r="H1438" t="s">
        <v>25</v>
      </c>
      <c r="I1438" t="s">
        <v>21</v>
      </c>
      <c r="K1438" t="str">
        <f>IF(Aggregate[[#This Row],[Under 30]]="Yes", "Under 30", IF(Aggregate[[#This Row],[Senior]]="Yes", "Senior", "Other"))</f>
        <v>Under 30</v>
      </c>
      <c r="P1438">
        <v>1</v>
      </c>
      <c r="R1438">
        <v>15</v>
      </c>
      <c r="S1438">
        <v>0</v>
      </c>
      <c r="T1438">
        <v>0</v>
      </c>
      <c r="U1438">
        <v>7</v>
      </c>
      <c r="V1438">
        <v>23</v>
      </c>
      <c r="W1438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1439" spans="1:23" x14ac:dyDescent="0.2">
      <c r="A1439" t="s">
        <v>21</v>
      </c>
      <c r="B1439">
        <v>43</v>
      </c>
      <c r="C1439" t="s">
        <v>25</v>
      </c>
      <c r="D1439" t="s">
        <v>22</v>
      </c>
      <c r="E1439" t="s">
        <v>29</v>
      </c>
      <c r="F1439" t="s">
        <v>24</v>
      </c>
      <c r="G1439">
        <v>26</v>
      </c>
      <c r="H1439" t="s">
        <v>25</v>
      </c>
      <c r="I1439" t="s">
        <v>21</v>
      </c>
      <c r="K1439" t="str">
        <f>IF(Aggregate[[#This Row],[Under 30]]="Yes", "Under 30", IF(Aggregate[[#This Row],[Senior]]="Yes", "Senior", "Other"))</f>
        <v>Under 30</v>
      </c>
      <c r="P1439">
        <v>1</v>
      </c>
      <c r="R1439">
        <v>10</v>
      </c>
      <c r="S1439">
        <v>0</v>
      </c>
      <c r="T1439">
        <v>225.8</v>
      </c>
      <c r="U1439">
        <v>0</v>
      </c>
      <c r="V1439">
        <v>0</v>
      </c>
      <c r="W1439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440" spans="1:23" x14ac:dyDescent="0.2">
      <c r="A1440" t="s">
        <v>21</v>
      </c>
      <c r="B1440">
        <v>43</v>
      </c>
      <c r="C1440" t="s">
        <v>25</v>
      </c>
      <c r="D1440" t="s">
        <v>22</v>
      </c>
      <c r="E1440" t="s">
        <v>29</v>
      </c>
      <c r="F1440" t="s">
        <v>24</v>
      </c>
      <c r="G1440">
        <v>36</v>
      </c>
      <c r="H1440" t="s">
        <v>21</v>
      </c>
      <c r="I1440" t="s">
        <v>21</v>
      </c>
      <c r="K1440" t="str">
        <f>IF(Aggregate[[#This Row],[Under 30]]="Yes", "Under 30", IF(Aggregate[[#This Row],[Senior]]="Yes", "Senior", "Other"))</f>
        <v>Other</v>
      </c>
      <c r="P1440">
        <v>1</v>
      </c>
      <c r="R1440">
        <v>9</v>
      </c>
      <c r="S1440">
        <v>0</v>
      </c>
      <c r="T1440">
        <v>210.7</v>
      </c>
      <c r="U1440">
        <v>0</v>
      </c>
      <c r="V1440">
        <v>0</v>
      </c>
      <c r="W1440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441" spans="1:23" x14ac:dyDescent="0.2">
      <c r="A1441" t="s">
        <v>21</v>
      </c>
      <c r="B1441">
        <v>43</v>
      </c>
      <c r="C1441" t="s">
        <v>25</v>
      </c>
      <c r="D1441" t="s">
        <v>22</v>
      </c>
      <c r="E1441" t="s">
        <v>89</v>
      </c>
      <c r="F1441" t="s">
        <v>26</v>
      </c>
      <c r="G1441">
        <v>66</v>
      </c>
      <c r="H1441" t="s">
        <v>21</v>
      </c>
      <c r="I1441" t="s">
        <v>25</v>
      </c>
      <c r="J1441" t="s">
        <v>21</v>
      </c>
      <c r="K1441" t="str">
        <f>IF(Aggregate[[#This Row],[Under 30]]="Yes", "Under 30", IF(Aggregate[[#This Row],[Senior]]="Yes", "Senior", "Other"))</f>
        <v>Senior</v>
      </c>
      <c r="L1441" t="s">
        <v>32</v>
      </c>
      <c r="M1441" t="s">
        <v>38</v>
      </c>
      <c r="N1441" t="s">
        <v>65</v>
      </c>
      <c r="O1441" t="s">
        <v>105</v>
      </c>
      <c r="P1441">
        <v>1</v>
      </c>
      <c r="Q1441">
        <v>1</v>
      </c>
      <c r="R1441">
        <v>56</v>
      </c>
      <c r="S1441">
        <v>5</v>
      </c>
      <c r="T1441">
        <v>77.400000000000006</v>
      </c>
      <c r="U1441">
        <v>83</v>
      </c>
      <c r="V1441">
        <v>4</v>
      </c>
      <c r="W1441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442" spans="1:23" x14ac:dyDescent="0.2">
      <c r="A1442" t="s">
        <v>21</v>
      </c>
      <c r="B1442">
        <v>43</v>
      </c>
      <c r="C1442" t="s">
        <v>25</v>
      </c>
      <c r="D1442" t="s">
        <v>22</v>
      </c>
      <c r="E1442" t="s">
        <v>67</v>
      </c>
      <c r="F1442" t="s">
        <v>24</v>
      </c>
      <c r="G1442">
        <v>62</v>
      </c>
      <c r="H1442" t="s">
        <v>21</v>
      </c>
      <c r="I1442" t="s">
        <v>21</v>
      </c>
      <c r="K1442" t="str">
        <f>IF(Aggregate[[#This Row],[Under 30]]="Yes", "Under 30", IF(Aggregate[[#This Row],[Senior]]="Yes", "Senior", "Other"))</f>
        <v>Other</v>
      </c>
      <c r="P1442">
        <v>1</v>
      </c>
      <c r="R1442">
        <v>8</v>
      </c>
      <c r="S1442">
        <v>0</v>
      </c>
      <c r="T1442">
        <v>67.099999999999994</v>
      </c>
      <c r="U1442">
        <v>0</v>
      </c>
      <c r="V1442">
        <v>0</v>
      </c>
      <c r="W1442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443" spans="1:23" x14ac:dyDescent="0.2">
      <c r="A1443" t="s">
        <v>21</v>
      </c>
      <c r="B1443">
        <v>43</v>
      </c>
      <c r="C1443" t="s">
        <v>25</v>
      </c>
      <c r="D1443" t="s">
        <v>22</v>
      </c>
      <c r="E1443" t="s">
        <v>76</v>
      </c>
      <c r="F1443" t="s">
        <v>26</v>
      </c>
      <c r="G1443">
        <v>63</v>
      </c>
      <c r="H1443" t="s">
        <v>21</v>
      </c>
      <c r="I1443" t="s">
        <v>21</v>
      </c>
      <c r="K1443" t="str">
        <f>IF(Aggregate[[#This Row],[Under 30]]="Yes", "Under 30", IF(Aggregate[[#This Row],[Senior]]="Yes", "Senior", "Other"))</f>
        <v>Other</v>
      </c>
      <c r="P1443">
        <v>1</v>
      </c>
      <c r="R1443">
        <v>10</v>
      </c>
      <c r="S1443">
        <v>0</v>
      </c>
      <c r="T1443">
        <v>92</v>
      </c>
      <c r="U1443">
        <v>0</v>
      </c>
      <c r="V1443">
        <v>0</v>
      </c>
      <c r="W1443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444" spans="1:23" x14ac:dyDescent="0.2">
      <c r="A1444" t="s">
        <v>21</v>
      </c>
      <c r="B1444">
        <v>43</v>
      </c>
      <c r="C1444" t="s">
        <v>25</v>
      </c>
      <c r="D1444" t="s">
        <v>22</v>
      </c>
      <c r="E1444" t="s">
        <v>84</v>
      </c>
      <c r="F1444" t="s">
        <v>24</v>
      </c>
      <c r="G1444">
        <v>59</v>
      </c>
      <c r="H1444" t="s">
        <v>21</v>
      </c>
      <c r="I1444" t="s">
        <v>21</v>
      </c>
      <c r="K1444" t="str">
        <f>IF(Aggregate[[#This Row],[Under 30]]="Yes", "Under 30", IF(Aggregate[[#This Row],[Senior]]="Yes", "Senior", "Other"))</f>
        <v>Other</v>
      </c>
      <c r="P1444">
        <v>1</v>
      </c>
      <c r="Q1444">
        <v>1</v>
      </c>
      <c r="R1444">
        <v>12</v>
      </c>
      <c r="S1444">
        <v>5</v>
      </c>
      <c r="T1444">
        <v>85</v>
      </c>
      <c r="U1444">
        <v>31</v>
      </c>
      <c r="V1444">
        <v>2</v>
      </c>
      <c r="W1444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445" spans="1:23" x14ac:dyDescent="0.2">
      <c r="A1445" t="s">
        <v>21</v>
      </c>
      <c r="B1445">
        <v>44</v>
      </c>
      <c r="C1445" t="s">
        <v>21</v>
      </c>
      <c r="D1445" t="s">
        <v>22</v>
      </c>
      <c r="E1445" t="s">
        <v>30</v>
      </c>
      <c r="F1445" t="s">
        <v>26</v>
      </c>
      <c r="G1445">
        <v>79</v>
      </c>
      <c r="H1445" t="s">
        <v>21</v>
      </c>
      <c r="I1445" t="s">
        <v>25</v>
      </c>
      <c r="J1445" t="s">
        <v>21</v>
      </c>
      <c r="K1445" t="str">
        <f>IF(Aggregate[[#This Row],[Under 30]]="Yes", "Under 30", IF(Aggregate[[#This Row],[Senior]]="Yes", "Senior", "Other"))</f>
        <v>Senior</v>
      </c>
      <c r="L1445" t="s">
        <v>53</v>
      </c>
      <c r="M1445" t="s">
        <v>33</v>
      </c>
      <c r="N1445" t="s">
        <v>34</v>
      </c>
      <c r="O1445" t="s">
        <v>34</v>
      </c>
      <c r="P1445">
        <v>1</v>
      </c>
      <c r="R1445">
        <v>7</v>
      </c>
      <c r="S1445">
        <v>1</v>
      </c>
      <c r="T1445">
        <v>0</v>
      </c>
      <c r="U1445">
        <v>0</v>
      </c>
      <c r="V1445">
        <v>0</v>
      </c>
      <c r="W1445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446" spans="1:23" x14ac:dyDescent="0.2">
      <c r="A1446" t="s">
        <v>21</v>
      </c>
      <c r="B1446">
        <v>44</v>
      </c>
      <c r="C1446" t="s">
        <v>21</v>
      </c>
      <c r="D1446" t="s">
        <v>22</v>
      </c>
      <c r="E1446" t="s">
        <v>31</v>
      </c>
      <c r="F1446" t="s">
        <v>24</v>
      </c>
      <c r="G1446">
        <v>46</v>
      </c>
      <c r="H1446" t="s">
        <v>21</v>
      </c>
      <c r="I1446" t="s">
        <v>21</v>
      </c>
      <c r="K1446" t="str">
        <f>IF(Aggregate[[#This Row],[Under 30]]="Yes", "Under 30", IF(Aggregate[[#This Row],[Senior]]="Yes", "Senior", "Other"))</f>
        <v>Other</v>
      </c>
      <c r="P1446">
        <v>1</v>
      </c>
      <c r="R1446">
        <v>9</v>
      </c>
      <c r="S1446">
        <v>1</v>
      </c>
      <c r="T1446">
        <v>0</v>
      </c>
      <c r="U1446">
        <v>0</v>
      </c>
      <c r="V1446">
        <v>0</v>
      </c>
      <c r="W1446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447" spans="1:23" x14ac:dyDescent="0.2">
      <c r="A1447" t="s">
        <v>21</v>
      </c>
      <c r="B1447">
        <v>44</v>
      </c>
      <c r="C1447" t="s">
        <v>21</v>
      </c>
      <c r="D1447" t="s">
        <v>22</v>
      </c>
      <c r="E1447" t="s">
        <v>43</v>
      </c>
      <c r="F1447" t="s">
        <v>24</v>
      </c>
      <c r="G1447">
        <v>45</v>
      </c>
      <c r="H1447" t="s">
        <v>21</v>
      </c>
      <c r="I1447" t="s">
        <v>21</v>
      </c>
      <c r="K1447" t="str">
        <f>IF(Aggregate[[#This Row],[Under 30]]="Yes", "Under 30", IF(Aggregate[[#This Row],[Senior]]="Yes", "Senior", "Other"))</f>
        <v>Other</v>
      </c>
      <c r="P1447">
        <v>1</v>
      </c>
      <c r="R1447">
        <v>8</v>
      </c>
      <c r="S1447">
        <v>0</v>
      </c>
      <c r="T1447">
        <v>0</v>
      </c>
      <c r="U1447">
        <v>0</v>
      </c>
      <c r="V1447">
        <v>0</v>
      </c>
      <c r="W1447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448" spans="1:23" x14ac:dyDescent="0.2">
      <c r="A1448" t="s">
        <v>21</v>
      </c>
      <c r="B1448">
        <v>44</v>
      </c>
      <c r="C1448" t="s">
        <v>21</v>
      </c>
      <c r="D1448" t="s">
        <v>22</v>
      </c>
      <c r="E1448" t="s">
        <v>62</v>
      </c>
      <c r="F1448" t="s">
        <v>24</v>
      </c>
      <c r="G1448">
        <v>49</v>
      </c>
      <c r="H1448" t="s">
        <v>21</v>
      </c>
      <c r="I1448" t="s">
        <v>21</v>
      </c>
      <c r="K1448" t="str">
        <f>IF(Aggregate[[#This Row],[Under 30]]="Yes", "Under 30", IF(Aggregate[[#This Row],[Senior]]="Yes", "Senior", "Other"))</f>
        <v>Other</v>
      </c>
      <c r="P1448">
        <v>1</v>
      </c>
      <c r="R1448">
        <v>22</v>
      </c>
      <c r="S1448">
        <v>1</v>
      </c>
      <c r="T1448">
        <v>0</v>
      </c>
      <c r="U1448">
        <v>44</v>
      </c>
      <c r="V1448">
        <v>5</v>
      </c>
      <c r="W1448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1449" spans="1:23" x14ac:dyDescent="0.2">
      <c r="A1449" t="s">
        <v>21</v>
      </c>
      <c r="B1449">
        <v>44</v>
      </c>
      <c r="C1449" t="s">
        <v>21</v>
      </c>
      <c r="D1449" t="s">
        <v>22</v>
      </c>
      <c r="E1449" t="s">
        <v>69</v>
      </c>
      <c r="F1449" t="s">
        <v>24</v>
      </c>
      <c r="G1449">
        <v>59</v>
      </c>
      <c r="H1449" t="s">
        <v>21</v>
      </c>
      <c r="I1449" t="s">
        <v>21</v>
      </c>
      <c r="K1449" t="str">
        <f>IF(Aggregate[[#This Row],[Under 30]]="Yes", "Under 30", IF(Aggregate[[#This Row],[Senior]]="Yes", "Senior", "Other"))</f>
        <v>Other</v>
      </c>
      <c r="P1449">
        <v>1</v>
      </c>
      <c r="R1449">
        <v>9</v>
      </c>
      <c r="S1449">
        <v>0</v>
      </c>
      <c r="T1449">
        <v>0</v>
      </c>
      <c r="U1449">
        <v>0</v>
      </c>
      <c r="V1449">
        <v>0</v>
      </c>
      <c r="W1449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450" spans="1:23" x14ac:dyDescent="0.2">
      <c r="A1450" t="s">
        <v>21</v>
      </c>
      <c r="B1450">
        <v>44</v>
      </c>
      <c r="C1450" t="s">
        <v>21</v>
      </c>
      <c r="D1450" t="s">
        <v>22</v>
      </c>
      <c r="E1450" t="s">
        <v>70</v>
      </c>
      <c r="F1450" t="s">
        <v>24</v>
      </c>
      <c r="G1450">
        <v>41</v>
      </c>
      <c r="H1450" t="s">
        <v>21</v>
      </c>
      <c r="I1450" t="s">
        <v>21</v>
      </c>
      <c r="K1450" t="str">
        <f>IF(Aggregate[[#This Row],[Under 30]]="Yes", "Under 30", IF(Aggregate[[#This Row],[Senior]]="Yes", "Senior", "Other"))</f>
        <v>Other</v>
      </c>
      <c r="P1450">
        <v>1</v>
      </c>
      <c r="R1450">
        <v>10</v>
      </c>
      <c r="S1450">
        <v>0</v>
      </c>
      <c r="T1450">
        <v>0</v>
      </c>
      <c r="U1450">
        <v>0</v>
      </c>
      <c r="V1450">
        <v>0</v>
      </c>
      <c r="W1450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451" spans="1:23" x14ac:dyDescent="0.2">
      <c r="A1451" t="s">
        <v>21</v>
      </c>
      <c r="B1451">
        <v>44</v>
      </c>
      <c r="C1451" t="s">
        <v>21</v>
      </c>
      <c r="D1451" t="s">
        <v>22</v>
      </c>
      <c r="E1451" t="s">
        <v>71</v>
      </c>
      <c r="F1451" t="s">
        <v>24</v>
      </c>
      <c r="G1451">
        <v>64</v>
      </c>
      <c r="H1451" t="s">
        <v>21</v>
      </c>
      <c r="I1451" t="s">
        <v>21</v>
      </c>
      <c r="K1451" t="str">
        <f>IF(Aggregate[[#This Row],[Under 30]]="Yes", "Under 30", IF(Aggregate[[#This Row],[Senior]]="Yes", "Senior", "Other"))</f>
        <v>Other</v>
      </c>
      <c r="P1451">
        <v>1</v>
      </c>
      <c r="R1451">
        <v>22</v>
      </c>
      <c r="S1451">
        <v>2</v>
      </c>
      <c r="T1451">
        <v>0</v>
      </c>
      <c r="U1451">
        <v>75</v>
      </c>
      <c r="V1451">
        <v>4</v>
      </c>
      <c r="W1451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452" spans="1:23" x14ac:dyDescent="0.2">
      <c r="A1452" t="s">
        <v>21</v>
      </c>
      <c r="B1452">
        <v>44</v>
      </c>
      <c r="C1452" t="s">
        <v>21</v>
      </c>
      <c r="D1452" t="s">
        <v>22</v>
      </c>
      <c r="E1452" t="s">
        <v>76</v>
      </c>
      <c r="F1452" t="s">
        <v>24</v>
      </c>
      <c r="G1452">
        <v>41</v>
      </c>
      <c r="H1452" t="s">
        <v>21</v>
      </c>
      <c r="I1452" t="s">
        <v>21</v>
      </c>
      <c r="K1452" t="str">
        <f>IF(Aggregate[[#This Row],[Under 30]]="Yes", "Under 30", IF(Aggregate[[#This Row],[Senior]]="Yes", "Senior", "Other"))</f>
        <v>Other</v>
      </c>
      <c r="P1452">
        <v>1</v>
      </c>
      <c r="R1452">
        <v>21</v>
      </c>
      <c r="S1452">
        <v>0</v>
      </c>
      <c r="T1452">
        <v>0</v>
      </c>
      <c r="U1452">
        <v>55</v>
      </c>
      <c r="V1452">
        <v>6</v>
      </c>
      <c r="W1452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1453" spans="1:23" x14ac:dyDescent="0.2">
      <c r="A1453" t="s">
        <v>21</v>
      </c>
      <c r="B1453">
        <v>44</v>
      </c>
      <c r="C1453" t="s">
        <v>21</v>
      </c>
      <c r="D1453" t="s">
        <v>22</v>
      </c>
      <c r="E1453" t="s">
        <v>82</v>
      </c>
      <c r="F1453" t="s">
        <v>24</v>
      </c>
      <c r="G1453">
        <v>38</v>
      </c>
      <c r="H1453" t="s">
        <v>21</v>
      </c>
      <c r="I1453" t="s">
        <v>21</v>
      </c>
      <c r="K1453" t="str">
        <f>IF(Aggregate[[#This Row],[Under 30]]="Yes", "Under 30", IF(Aggregate[[#This Row],[Senior]]="Yes", "Senior", "Other"))</f>
        <v>Other</v>
      </c>
      <c r="P1453">
        <v>1</v>
      </c>
      <c r="R1453">
        <v>12</v>
      </c>
      <c r="S1453">
        <v>0</v>
      </c>
      <c r="T1453">
        <v>0</v>
      </c>
      <c r="U1453">
        <v>0</v>
      </c>
      <c r="V1453">
        <v>0</v>
      </c>
      <c r="W1453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454" spans="1:23" x14ac:dyDescent="0.2">
      <c r="A1454" t="s">
        <v>21</v>
      </c>
      <c r="B1454">
        <v>44</v>
      </c>
      <c r="C1454" t="s">
        <v>21</v>
      </c>
      <c r="D1454" t="s">
        <v>22</v>
      </c>
      <c r="E1454" t="s">
        <v>85</v>
      </c>
      <c r="F1454" t="s">
        <v>24</v>
      </c>
      <c r="G1454">
        <v>51</v>
      </c>
      <c r="H1454" t="s">
        <v>21</v>
      </c>
      <c r="I1454" t="s">
        <v>21</v>
      </c>
      <c r="K1454" t="str">
        <f>IF(Aggregate[[#This Row],[Under 30]]="Yes", "Under 30", IF(Aggregate[[#This Row],[Senior]]="Yes", "Senior", "Other"))</f>
        <v>Other</v>
      </c>
      <c r="P1454">
        <v>1</v>
      </c>
      <c r="R1454">
        <v>7</v>
      </c>
      <c r="S1454">
        <v>0</v>
      </c>
      <c r="T1454">
        <v>0</v>
      </c>
      <c r="U1454">
        <v>0</v>
      </c>
      <c r="V1454">
        <v>0</v>
      </c>
      <c r="W1454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455" spans="1:23" x14ac:dyDescent="0.2">
      <c r="A1455" t="s">
        <v>21</v>
      </c>
      <c r="B1455">
        <v>44</v>
      </c>
      <c r="C1455" t="s">
        <v>25</v>
      </c>
      <c r="D1455" t="s">
        <v>22</v>
      </c>
      <c r="E1455" t="s">
        <v>23</v>
      </c>
      <c r="F1455" t="s">
        <v>24</v>
      </c>
      <c r="G1455">
        <v>59</v>
      </c>
      <c r="H1455" t="s">
        <v>21</v>
      </c>
      <c r="I1455" t="s">
        <v>21</v>
      </c>
      <c r="K1455" t="str">
        <f>IF(Aggregate[[#This Row],[Under 30]]="Yes", "Under 30", IF(Aggregate[[#This Row],[Senior]]="Yes", "Senior", "Other"))</f>
        <v>Other</v>
      </c>
      <c r="P1455">
        <v>1</v>
      </c>
      <c r="R1455">
        <v>10</v>
      </c>
      <c r="S1455">
        <v>1</v>
      </c>
      <c r="T1455">
        <v>115.3</v>
      </c>
      <c r="U1455">
        <v>0</v>
      </c>
      <c r="V1455">
        <v>0</v>
      </c>
      <c r="W1455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456" spans="1:23" x14ac:dyDescent="0.2">
      <c r="A1456" t="s">
        <v>21</v>
      </c>
      <c r="B1456">
        <v>44</v>
      </c>
      <c r="C1456" t="s">
        <v>25</v>
      </c>
      <c r="D1456" t="s">
        <v>22</v>
      </c>
      <c r="E1456" t="s">
        <v>29</v>
      </c>
      <c r="F1456" t="s">
        <v>24</v>
      </c>
      <c r="G1456">
        <v>45</v>
      </c>
      <c r="H1456" t="s">
        <v>21</v>
      </c>
      <c r="I1456" t="s">
        <v>21</v>
      </c>
      <c r="K1456" t="str">
        <f>IF(Aggregate[[#This Row],[Under 30]]="Yes", "Under 30", IF(Aggregate[[#This Row],[Senior]]="Yes", "Senior", "Other"))</f>
        <v>Other</v>
      </c>
      <c r="P1456">
        <v>1</v>
      </c>
      <c r="R1456">
        <v>8</v>
      </c>
      <c r="S1456">
        <v>0</v>
      </c>
      <c r="T1456">
        <v>244.2</v>
      </c>
      <c r="U1456">
        <v>0</v>
      </c>
      <c r="V1456">
        <v>0</v>
      </c>
      <c r="W1456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457" spans="1:23" x14ac:dyDescent="0.2">
      <c r="A1457" t="s">
        <v>21</v>
      </c>
      <c r="B1457">
        <v>44</v>
      </c>
      <c r="C1457" t="s">
        <v>25</v>
      </c>
      <c r="D1457" t="s">
        <v>22</v>
      </c>
      <c r="E1457" t="s">
        <v>35</v>
      </c>
      <c r="F1457" t="s">
        <v>26</v>
      </c>
      <c r="G1457">
        <v>35</v>
      </c>
      <c r="H1457" t="s">
        <v>21</v>
      </c>
      <c r="I1457" t="s">
        <v>21</v>
      </c>
      <c r="K1457" t="str">
        <f>IF(Aggregate[[#This Row],[Under 30]]="Yes", "Under 30", IF(Aggregate[[#This Row],[Senior]]="Yes", "Senior", "Other"))</f>
        <v>Other</v>
      </c>
      <c r="P1457">
        <v>1</v>
      </c>
      <c r="R1457">
        <v>10</v>
      </c>
      <c r="S1457">
        <v>1</v>
      </c>
      <c r="T1457">
        <v>236.1</v>
      </c>
      <c r="U1457">
        <v>0</v>
      </c>
      <c r="V1457">
        <v>0</v>
      </c>
      <c r="W1457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458" spans="1:23" x14ac:dyDescent="0.2">
      <c r="A1458" t="s">
        <v>21</v>
      </c>
      <c r="B1458">
        <v>44</v>
      </c>
      <c r="C1458" t="s">
        <v>25</v>
      </c>
      <c r="D1458" t="s">
        <v>22</v>
      </c>
      <c r="E1458" t="s">
        <v>46</v>
      </c>
      <c r="F1458" t="s">
        <v>26</v>
      </c>
      <c r="G1458">
        <v>64</v>
      </c>
      <c r="H1458" t="s">
        <v>21</v>
      </c>
      <c r="I1458" t="s">
        <v>21</v>
      </c>
      <c r="K1458" t="str">
        <f>IF(Aggregate[[#This Row],[Under 30]]="Yes", "Under 30", IF(Aggregate[[#This Row],[Senior]]="Yes", "Senior", "Other"))</f>
        <v>Other</v>
      </c>
      <c r="P1458">
        <v>1</v>
      </c>
      <c r="R1458">
        <v>12</v>
      </c>
      <c r="S1458">
        <v>0</v>
      </c>
      <c r="T1458">
        <v>184.8</v>
      </c>
      <c r="U1458">
        <v>0</v>
      </c>
      <c r="V1458">
        <v>0</v>
      </c>
      <c r="W1458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459" spans="1:23" x14ac:dyDescent="0.2">
      <c r="A1459" t="s">
        <v>21</v>
      </c>
      <c r="B1459">
        <v>44</v>
      </c>
      <c r="C1459" t="s">
        <v>25</v>
      </c>
      <c r="D1459" t="s">
        <v>22</v>
      </c>
      <c r="E1459" t="s">
        <v>50</v>
      </c>
      <c r="F1459" t="s">
        <v>26</v>
      </c>
      <c r="G1459">
        <v>42</v>
      </c>
      <c r="H1459" t="s">
        <v>21</v>
      </c>
      <c r="I1459" t="s">
        <v>21</v>
      </c>
      <c r="K1459" t="str">
        <f>IF(Aggregate[[#This Row],[Under 30]]="Yes", "Under 30", IF(Aggregate[[#This Row],[Senior]]="Yes", "Senior", "Other"))</f>
        <v>Other</v>
      </c>
      <c r="P1459">
        <v>1</v>
      </c>
      <c r="R1459">
        <v>10</v>
      </c>
      <c r="S1459">
        <v>0</v>
      </c>
      <c r="T1459">
        <v>76.599999999999994</v>
      </c>
      <c r="U1459">
        <v>0</v>
      </c>
      <c r="V1459">
        <v>0</v>
      </c>
      <c r="W1459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460" spans="1:23" x14ac:dyDescent="0.2">
      <c r="A1460" t="s">
        <v>21</v>
      </c>
      <c r="B1460">
        <v>44</v>
      </c>
      <c r="C1460" t="s">
        <v>25</v>
      </c>
      <c r="D1460" t="s">
        <v>22</v>
      </c>
      <c r="E1460" t="s">
        <v>62</v>
      </c>
      <c r="F1460" t="s">
        <v>26</v>
      </c>
      <c r="G1460">
        <v>24</v>
      </c>
      <c r="H1460" t="s">
        <v>25</v>
      </c>
      <c r="I1460" t="s">
        <v>21</v>
      </c>
      <c r="K1460" t="str">
        <f>IF(Aggregate[[#This Row],[Under 30]]="Yes", "Under 30", IF(Aggregate[[#This Row],[Senior]]="Yes", "Senior", "Other"))</f>
        <v>Under 30</v>
      </c>
      <c r="P1460">
        <v>1</v>
      </c>
      <c r="R1460">
        <v>6</v>
      </c>
      <c r="S1460">
        <v>1</v>
      </c>
      <c r="T1460">
        <v>198</v>
      </c>
      <c r="U1460">
        <v>0</v>
      </c>
      <c r="V1460">
        <v>0</v>
      </c>
      <c r="W1460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461" spans="1:23" x14ac:dyDescent="0.2">
      <c r="A1461" t="s">
        <v>21</v>
      </c>
      <c r="B1461">
        <v>44</v>
      </c>
      <c r="C1461" t="s">
        <v>25</v>
      </c>
      <c r="D1461" t="s">
        <v>22</v>
      </c>
      <c r="E1461" t="s">
        <v>80</v>
      </c>
      <c r="F1461" t="s">
        <v>24</v>
      </c>
      <c r="G1461">
        <v>41</v>
      </c>
      <c r="H1461" t="s">
        <v>21</v>
      </c>
      <c r="I1461" t="s">
        <v>21</v>
      </c>
      <c r="K1461" t="str">
        <f>IF(Aggregate[[#This Row],[Under 30]]="Yes", "Under 30", IF(Aggregate[[#This Row],[Senior]]="Yes", "Senior", "Other"))</f>
        <v>Other</v>
      </c>
      <c r="P1461">
        <v>1</v>
      </c>
      <c r="R1461">
        <v>41</v>
      </c>
      <c r="S1461">
        <v>2</v>
      </c>
      <c r="T1461">
        <v>206.8</v>
      </c>
      <c r="U1461">
        <v>0</v>
      </c>
      <c r="V1461">
        <v>3</v>
      </c>
      <c r="W1461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462" spans="1:23" x14ac:dyDescent="0.2">
      <c r="A1462" t="s">
        <v>21</v>
      </c>
      <c r="B1462">
        <v>44</v>
      </c>
      <c r="C1462" t="s">
        <v>25</v>
      </c>
      <c r="D1462" t="s">
        <v>88</v>
      </c>
      <c r="E1462" t="s">
        <v>35</v>
      </c>
      <c r="F1462" t="s">
        <v>24</v>
      </c>
      <c r="G1462">
        <v>41</v>
      </c>
      <c r="H1462" t="s">
        <v>21</v>
      </c>
      <c r="I1462" t="s">
        <v>21</v>
      </c>
      <c r="K1462" t="str">
        <f>IF(Aggregate[[#This Row],[Under 30]]="Yes", "Under 30", IF(Aggregate[[#This Row],[Senior]]="Yes", "Senior", "Other"))</f>
        <v>Other</v>
      </c>
      <c r="P1462">
        <v>1</v>
      </c>
      <c r="R1462">
        <v>14</v>
      </c>
      <c r="S1462">
        <v>0</v>
      </c>
      <c r="T1462">
        <v>0</v>
      </c>
      <c r="U1462">
        <v>0</v>
      </c>
      <c r="V1462">
        <v>0</v>
      </c>
      <c r="W1462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463" spans="1:23" x14ac:dyDescent="0.2">
      <c r="A1463" t="s">
        <v>21</v>
      </c>
      <c r="B1463">
        <v>45</v>
      </c>
      <c r="C1463" t="s">
        <v>21</v>
      </c>
      <c r="D1463" t="s">
        <v>22</v>
      </c>
      <c r="E1463" t="s">
        <v>27</v>
      </c>
      <c r="F1463" t="s">
        <v>24</v>
      </c>
      <c r="G1463">
        <v>44</v>
      </c>
      <c r="H1463" t="s">
        <v>21</v>
      </c>
      <c r="I1463" t="s">
        <v>21</v>
      </c>
      <c r="K1463" t="str">
        <f>IF(Aggregate[[#This Row],[Under 30]]="Yes", "Under 30", IF(Aggregate[[#This Row],[Senior]]="Yes", "Senior", "Other"))</f>
        <v>Other</v>
      </c>
      <c r="P1463">
        <v>1</v>
      </c>
      <c r="R1463">
        <v>47</v>
      </c>
      <c r="S1463">
        <v>0</v>
      </c>
      <c r="T1463">
        <v>0</v>
      </c>
      <c r="U1463">
        <v>82</v>
      </c>
      <c r="V1463">
        <v>7</v>
      </c>
      <c r="W1463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1464" spans="1:23" x14ac:dyDescent="0.2">
      <c r="A1464" t="s">
        <v>21</v>
      </c>
      <c r="B1464">
        <v>45</v>
      </c>
      <c r="C1464" t="s">
        <v>21</v>
      </c>
      <c r="D1464" t="s">
        <v>22</v>
      </c>
      <c r="E1464" t="s">
        <v>58</v>
      </c>
      <c r="F1464" t="s">
        <v>24</v>
      </c>
      <c r="G1464">
        <v>78</v>
      </c>
      <c r="H1464" t="s">
        <v>21</v>
      </c>
      <c r="I1464" t="s">
        <v>25</v>
      </c>
      <c r="J1464" t="s">
        <v>21</v>
      </c>
      <c r="K1464" t="str">
        <f>IF(Aggregate[[#This Row],[Under 30]]="Yes", "Under 30", IF(Aggregate[[#This Row],[Senior]]="Yes", "Senior", "Other"))</f>
        <v>Senior</v>
      </c>
      <c r="L1464" t="s">
        <v>53</v>
      </c>
      <c r="M1464" t="s">
        <v>33</v>
      </c>
      <c r="N1464" t="s">
        <v>34</v>
      </c>
      <c r="O1464" t="s">
        <v>34</v>
      </c>
      <c r="P1464">
        <v>1</v>
      </c>
      <c r="R1464">
        <v>17</v>
      </c>
      <c r="S1464">
        <v>1</v>
      </c>
      <c r="T1464">
        <v>0</v>
      </c>
      <c r="U1464">
        <v>24</v>
      </c>
      <c r="V1464">
        <v>9</v>
      </c>
      <c r="W1464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1465" spans="1:23" x14ac:dyDescent="0.2">
      <c r="A1465" t="s">
        <v>21</v>
      </c>
      <c r="B1465">
        <v>45</v>
      </c>
      <c r="C1465" t="s">
        <v>21</v>
      </c>
      <c r="D1465" t="s">
        <v>22</v>
      </c>
      <c r="E1465" t="s">
        <v>68</v>
      </c>
      <c r="F1465" t="s">
        <v>24</v>
      </c>
      <c r="G1465">
        <v>56</v>
      </c>
      <c r="H1465" t="s">
        <v>21</v>
      </c>
      <c r="I1465" t="s">
        <v>21</v>
      </c>
      <c r="K1465" t="str">
        <f>IF(Aggregate[[#This Row],[Under 30]]="Yes", "Under 30", IF(Aggregate[[#This Row],[Senior]]="Yes", "Senior", "Other"))</f>
        <v>Other</v>
      </c>
      <c r="P1465">
        <v>1</v>
      </c>
      <c r="R1465">
        <v>7</v>
      </c>
      <c r="S1465">
        <v>1</v>
      </c>
      <c r="T1465">
        <v>0</v>
      </c>
      <c r="U1465">
        <v>0</v>
      </c>
      <c r="V1465">
        <v>0</v>
      </c>
      <c r="W1465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466" spans="1:23" x14ac:dyDescent="0.2">
      <c r="A1466" t="s">
        <v>21</v>
      </c>
      <c r="B1466">
        <v>45</v>
      </c>
      <c r="C1466" t="s">
        <v>21</v>
      </c>
      <c r="D1466" t="s">
        <v>22</v>
      </c>
      <c r="E1466" t="s">
        <v>77</v>
      </c>
      <c r="F1466" t="s">
        <v>26</v>
      </c>
      <c r="G1466">
        <v>20</v>
      </c>
      <c r="H1466" t="s">
        <v>25</v>
      </c>
      <c r="I1466" t="s">
        <v>21</v>
      </c>
      <c r="K1466" t="str">
        <f>IF(Aggregate[[#This Row],[Under 30]]="Yes", "Under 30", IF(Aggregate[[#This Row],[Senior]]="Yes", "Senior", "Other"))</f>
        <v>Under 30</v>
      </c>
      <c r="P1466">
        <v>1</v>
      </c>
      <c r="R1466">
        <v>11</v>
      </c>
      <c r="S1466">
        <v>0</v>
      </c>
      <c r="T1466">
        <v>0</v>
      </c>
      <c r="U1466">
        <v>0</v>
      </c>
      <c r="V1466">
        <v>0</v>
      </c>
      <c r="W1466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467" spans="1:23" x14ac:dyDescent="0.2">
      <c r="A1467" t="s">
        <v>21</v>
      </c>
      <c r="B1467">
        <v>45</v>
      </c>
      <c r="C1467" t="s">
        <v>21</v>
      </c>
      <c r="D1467" t="s">
        <v>22</v>
      </c>
      <c r="E1467" t="s">
        <v>85</v>
      </c>
      <c r="F1467" t="s">
        <v>24</v>
      </c>
      <c r="G1467">
        <v>55</v>
      </c>
      <c r="H1467" t="s">
        <v>21</v>
      </c>
      <c r="I1467" t="s">
        <v>21</v>
      </c>
      <c r="K1467" t="str">
        <f>IF(Aggregate[[#This Row],[Under 30]]="Yes", "Under 30", IF(Aggregate[[#This Row],[Senior]]="Yes", "Senior", "Other"))</f>
        <v>Other</v>
      </c>
      <c r="P1467">
        <v>1</v>
      </c>
      <c r="R1467">
        <v>53</v>
      </c>
      <c r="S1467">
        <v>0</v>
      </c>
      <c r="T1467">
        <v>0</v>
      </c>
      <c r="U1467">
        <v>24</v>
      </c>
      <c r="V1467">
        <v>4</v>
      </c>
      <c r="W1467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468" spans="1:23" x14ac:dyDescent="0.2">
      <c r="A1468" t="s">
        <v>21</v>
      </c>
      <c r="B1468">
        <v>45</v>
      </c>
      <c r="C1468" t="s">
        <v>21</v>
      </c>
      <c r="D1468" t="s">
        <v>22</v>
      </c>
      <c r="E1468" t="s">
        <v>85</v>
      </c>
      <c r="F1468" t="s">
        <v>26</v>
      </c>
      <c r="G1468">
        <v>46</v>
      </c>
      <c r="H1468" t="s">
        <v>21</v>
      </c>
      <c r="I1468" t="s">
        <v>21</v>
      </c>
      <c r="K1468" t="str">
        <f>IF(Aggregate[[#This Row],[Under 30]]="Yes", "Under 30", IF(Aggregate[[#This Row],[Senior]]="Yes", "Senior", "Other"))</f>
        <v>Other</v>
      </c>
      <c r="P1468">
        <v>1</v>
      </c>
      <c r="R1468">
        <v>8</v>
      </c>
      <c r="S1468">
        <v>0</v>
      </c>
      <c r="T1468">
        <v>0</v>
      </c>
      <c r="U1468">
        <v>0</v>
      </c>
      <c r="V1468">
        <v>0</v>
      </c>
      <c r="W1468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469" spans="1:23" x14ac:dyDescent="0.2">
      <c r="A1469" t="s">
        <v>21</v>
      </c>
      <c r="B1469">
        <v>45</v>
      </c>
      <c r="C1469" t="s">
        <v>25</v>
      </c>
      <c r="D1469" t="s">
        <v>22</v>
      </c>
      <c r="E1469" t="s">
        <v>37</v>
      </c>
      <c r="F1469" t="s">
        <v>24</v>
      </c>
      <c r="G1469">
        <v>22</v>
      </c>
      <c r="H1469" t="s">
        <v>25</v>
      </c>
      <c r="I1469" t="s">
        <v>21</v>
      </c>
      <c r="K1469" t="str">
        <f>IF(Aggregate[[#This Row],[Under 30]]="Yes", "Under 30", IF(Aggregate[[#This Row],[Senior]]="Yes", "Senior", "Other"))</f>
        <v>Under 30</v>
      </c>
      <c r="P1469">
        <v>1</v>
      </c>
      <c r="R1469">
        <v>8</v>
      </c>
      <c r="S1469">
        <v>0</v>
      </c>
      <c r="T1469">
        <v>110.3</v>
      </c>
      <c r="U1469">
        <v>0</v>
      </c>
      <c r="V1469">
        <v>0</v>
      </c>
      <c r="W1469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470" spans="1:23" x14ac:dyDescent="0.2">
      <c r="A1470" t="s">
        <v>21</v>
      </c>
      <c r="B1470">
        <v>45</v>
      </c>
      <c r="C1470" t="s">
        <v>25</v>
      </c>
      <c r="D1470" t="s">
        <v>22</v>
      </c>
      <c r="E1470" t="s">
        <v>45</v>
      </c>
      <c r="F1470" t="s">
        <v>26</v>
      </c>
      <c r="G1470">
        <v>36</v>
      </c>
      <c r="H1470" t="s">
        <v>21</v>
      </c>
      <c r="I1470" t="s">
        <v>21</v>
      </c>
      <c r="K1470" t="str">
        <f>IF(Aggregate[[#This Row],[Under 30]]="Yes", "Under 30", IF(Aggregate[[#This Row],[Senior]]="Yes", "Senior", "Other"))</f>
        <v>Other</v>
      </c>
      <c r="P1470">
        <v>1</v>
      </c>
      <c r="R1470">
        <v>10</v>
      </c>
      <c r="S1470">
        <v>0</v>
      </c>
      <c r="T1470">
        <v>111.4</v>
      </c>
      <c r="U1470">
        <v>0</v>
      </c>
      <c r="V1470">
        <v>0</v>
      </c>
      <c r="W1470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471" spans="1:23" x14ac:dyDescent="0.2">
      <c r="A1471" t="s">
        <v>21</v>
      </c>
      <c r="B1471">
        <v>45</v>
      </c>
      <c r="C1471" t="s">
        <v>25</v>
      </c>
      <c r="D1471" t="s">
        <v>22</v>
      </c>
      <c r="E1471" t="s">
        <v>58</v>
      </c>
      <c r="F1471" t="s">
        <v>26</v>
      </c>
      <c r="G1471">
        <v>67</v>
      </c>
      <c r="H1471" t="s">
        <v>21</v>
      </c>
      <c r="I1471" t="s">
        <v>25</v>
      </c>
      <c r="J1471" t="s">
        <v>25</v>
      </c>
      <c r="K1471" t="str">
        <f>IF(Aggregate[[#This Row],[Under 30]]="Yes", "Under 30", IF(Aggregate[[#This Row],[Senior]]="Yes", "Senior", "Other"))</f>
        <v>Senior</v>
      </c>
      <c r="L1471" t="s">
        <v>53</v>
      </c>
      <c r="M1471" t="s">
        <v>95</v>
      </c>
      <c r="N1471" t="s">
        <v>34</v>
      </c>
      <c r="O1471" t="s">
        <v>34</v>
      </c>
      <c r="P1471">
        <v>1</v>
      </c>
      <c r="R1471">
        <v>10</v>
      </c>
      <c r="S1471">
        <v>2</v>
      </c>
      <c r="T1471">
        <v>182.3</v>
      </c>
      <c r="U1471">
        <v>0</v>
      </c>
      <c r="V1471">
        <v>0</v>
      </c>
      <c r="W1471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472" spans="1:23" x14ac:dyDescent="0.2">
      <c r="A1472" t="s">
        <v>21</v>
      </c>
      <c r="B1472">
        <v>45</v>
      </c>
      <c r="C1472" t="s">
        <v>25</v>
      </c>
      <c r="D1472" t="s">
        <v>22</v>
      </c>
      <c r="E1472" t="s">
        <v>71</v>
      </c>
      <c r="F1472" t="s">
        <v>26</v>
      </c>
      <c r="G1472">
        <v>52</v>
      </c>
      <c r="H1472" t="s">
        <v>21</v>
      </c>
      <c r="I1472" t="s">
        <v>21</v>
      </c>
      <c r="K1472" t="str">
        <f>IF(Aggregate[[#This Row],[Under 30]]="Yes", "Under 30", IF(Aggregate[[#This Row],[Senior]]="Yes", "Senior", "Other"))</f>
        <v>Other</v>
      </c>
      <c r="P1472">
        <v>1</v>
      </c>
      <c r="R1472">
        <v>11</v>
      </c>
      <c r="S1472">
        <v>1</v>
      </c>
      <c r="T1472">
        <v>330.8</v>
      </c>
      <c r="U1472">
        <v>0</v>
      </c>
      <c r="V1472">
        <v>0</v>
      </c>
      <c r="W1472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473" spans="1:23" x14ac:dyDescent="0.2">
      <c r="A1473" t="s">
        <v>21</v>
      </c>
      <c r="B1473">
        <v>45</v>
      </c>
      <c r="C1473" t="s">
        <v>25</v>
      </c>
      <c r="D1473" t="s">
        <v>22</v>
      </c>
      <c r="E1473" t="s">
        <v>77</v>
      </c>
      <c r="F1473" t="s">
        <v>26</v>
      </c>
      <c r="G1473">
        <v>76</v>
      </c>
      <c r="H1473" t="s">
        <v>21</v>
      </c>
      <c r="I1473" t="s">
        <v>25</v>
      </c>
      <c r="J1473" t="s">
        <v>21</v>
      </c>
      <c r="K1473" t="str">
        <f>IF(Aggregate[[#This Row],[Under 30]]="Yes", "Under 30", IF(Aggregate[[#This Row],[Senior]]="Yes", "Senior", "Other"))</f>
        <v>Senior</v>
      </c>
      <c r="L1473" t="s">
        <v>32</v>
      </c>
      <c r="M1473" t="s">
        <v>38</v>
      </c>
      <c r="N1473" t="s">
        <v>56</v>
      </c>
      <c r="O1473" t="s">
        <v>100</v>
      </c>
      <c r="P1473">
        <v>1</v>
      </c>
      <c r="Q1473">
        <v>1</v>
      </c>
      <c r="R1473">
        <v>34</v>
      </c>
      <c r="S1473">
        <v>5</v>
      </c>
      <c r="T1473">
        <v>235.5</v>
      </c>
      <c r="U1473">
        <v>13</v>
      </c>
      <c r="V1473">
        <v>1</v>
      </c>
      <c r="W1473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474" spans="1:23" x14ac:dyDescent="0.2">
      <c r="A1474" t="s">
        <v>21</v>
      </c>
      <c r="B1474">
        <v>45</v>
      </c>
      <c r="C1474" t="s">
        <v>25</v>
      </c>
      <c r="D1474" t="s">
        <v>88</v>
      </c>
      <c r="E1474" t="s">
        <v>93</v>
      </c>
      <c r="F1474" t="s">
        <v>26</v>
      </c>
      <c r="G1474">
        <v>49</v>
      </c>
      <c r="H1474" t="s">
        <v>21</v>
      </c>
      <c r="I1474" t="s">
        <v>21</v>
      </c>
      <c r="K1474" t="str">
        <f>IF(Aggregate[[#This Row],[Under 30]]="Yes", "Under 30", IF(Aggregate[[#This Row],[Senior]]="Yes", "Senior", "Other"))</f>
        <v>Other</v>
      </c>
      <c r="P1474">
        <v>1</v>
      </c>
      <c r="R1474">
        <v>9</v>
      </c>
      <c r="S1474">
        <v>1</v>
      </c>
      <c r="T1474">
        <v>0</v>
      </c>
      <c r="U1474">
        <v>0</v>
      </c>
      <c r="V1474">
        <v>0</v>
      </c>
      <c r="W1474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475" spans="1:23" x14ac:dyDescent="0.2">
      <c r="A1475" t="s">
        <v>21</v>
      </c>
      <c r="B1475">
        <v>46</v>
      </c>
      <c r="C1475" t="s">
        <v>21</v>
      </c>
      <c r="D1475" t="s">
        <v>22</v>
      </c>
      <c r="E1475" t="s">
        <v>30</v>
      </c>
      <c r="F1475" t="s">
        <v>24</v>
      </c>
      <c r="G1475">
        <v>47</v>
      </c>
      <c r="H1475" t="s">
        <v>21</v>
      </c>
      <c r="I1475" t="s">
        <v>21</v>
      </c>
      <c r="K1475" t="str">
        <f>IF(Aggregate[[#This Row],[Under 30]]="Yes", "Under 30", IF(Aggregate[[#This Row],[Senior]]="Yes", "Senior", "Other"))</f>
        <v>Other</v>
      </c>
      <c r="P1475">
        <v>1</v>
      </c>
      <c r="R1475">
        <v>8</v>
      </c>
      <c r="S1475">
        <v>0</v>
      </c>
      <c r="T1475">
        <v>0</v>
      </c>
      <c r="U1475">
        <v>0</v>
      </c>
      <c r="V1475">
        <v>0</v>
      </c>
      <c r="W1475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476" spans="1:23" x14ac:dyDescent="0.2">
      <c r="A1476" t="s">
        <v>21</v>
      </c>
      <c r="B1476">
        <v>46</v>
      </c>
      <c r="C1476" t="s">
        <v>21</v>
      </c>
      <c r="D1476" t="s">
        <v>22</v>
      </c>
      <c r="E1476" t="s">
        <v>30</v>
      </c>
      <c r="F1476" t="s">
        <v>26</v>
      </c>
      <c r="G1476">
        <v>62</v>
      </c>
      <c r="H1476" t="s">
        <v>21</v>
      </c>
      <c r="I1476" t="s">
        <v>21</v>
      </c>
      <c r="K1476" t="str">
        <f>IF(Aggregate[[#This Row],[Under 30]]="Yes", "Under 30", IF(Aggregate[[#This Row],[Senior]]="Yes", "Senior", "Other"))</f>
        <v>Other</v>
      </c>
      <c r="P1476">
        <v>1</v>
      </c>
      <c r="R1476">
        <v>18</v>
      </c>
      <c r="S1476">
        <v>0</v>
      </c>
      <c r="T1476">
        <v>0</v>
      </c>
      <c r="U1476">
        <v>81</v>
      </c>
      <c r="V1476">
        <v>10</v>
      </c>
      <c r="W1476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1477" spans="1:23" x14ac:dyDescent="0.2">
      <c r="A1477" t="s">
        <v>21</v>
      </c>
      <c r="B1477">
        <v>46</v>
      </c>
      <c r="C1477" t="s">
        <v>21</v>
      </c>
      <c r="D1477" t="s">
        <v>22</v>
      </c>
      <c r="E1477" t="s">
        <v>31</v>
      </c>
      <c r="F1477" t="s">
        <v>24</v>
      </c>
      <c r="G1477">
        <v>43</v>
      </c>
      <c r="H1477" t="s">
        <v>21</v>
      </c>
      <c r="I1477" t="s">
        <v>21</v>
      </c>
      <c r="K1477" t="str">
        <f>IF(Aggregate[[#This Row],[Under 30]]="Yes", "Under 30", IF(Aggregate[[#This Row],[Senior]]="Yes", "Senior", "Other"))</f>
        <v>Other</v>
      </c>
      <c r="P1477">
        <v>1</v>
      </c>
      <c r="R1477">
        <v>27</v>
      </c>
      <c r="S1477">
        <v>2</v>
      </c>
      <c r="T1477">
        <v>0</v>
      </c>
      <c r="U1477">
        <v>18</v>
      </c>
      <c r="V1477">
        <v>5</v>
      </c>
      <c r="W1477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1478" spans="1:23" x14ac:dyDescent="0.2">
      <c r="A1478" t="s">
        <v>21</v>
      </c>
      <c r="B1478">
        <v>46</v>
      </c>
      <c r="C1478" t="s">
        <v>21</v>
      </c>
      <c r="D1478" t="s">
        <v>22</v>
      </c>
      <c r="E1478" t="s">
        <v>31</v>
      </c>
      <c r="F1478" t="s">
        <v>24</v>
      </c>
      <c r="G1478">
        <v>60</v>
      </c>
      <c r="H1478" t="s">
        <v>21</v>
      </c>
      <c r="I1478" t="s">
        <v>21</v>
      </c>
      <c r="K1478" t="str">
        <f>IF(Aggregate[[#This Row],[Under 30]]="Yes", "Under 30", IF(Aggregate[[#This Row],[Senior]]="Yes", "Senior", "Other"))</f>
        <v>Other</v>
      </c>
      <c r="P1478">
        <v>1</v>
      </c>
      <c r="R1478">
        <v>7</v>
      </c>
      <c r="S1478">
        <v>0</v>
      </c>
      <c r="T1478">
        <v>0</v>
      </c>
      <c r="U1478">
        <v>0</v>
      </c>
      <c r="V1478">
        <v>0</v>
      </c>
      <c r="W1478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479" spans="1:23" x14ac:dyDescent="0.2">
      <c r="A1479" t="s">
        <v>21</v>
      </c>
      <c r="B1479">
        <v>46</v>
      </c>
      <c r="C1479" t="s">
        <v>21</v>
      </c>
      <c r="D1479" t="s">
        <v>22</v>
      </c>
      <c r="E1479" t="s">
        <v>42</v>
      </c>
      <c r="F1479" t="s">
        <v>26</v>
      </c>
      <c r="G1479">
        <v>50</v>
      </c>
      <c r="H1479" t="s">
        <v>21</v>
      </c>
      <c r="I1479" t="s">
        <v>21</v>
      </c>
      <c r="K1479" t="str">
        <f>IF(Aggregate[[#This Row],[Under 30]]="Yes", "Under 30", IF(Aggregate[[#This Row],[Senior]]="Yes", "Senior", "Other"))</f>
        <v>Other</v>
      </c>
      <c r="P1479">
        <v>1</v>
      </c>
      <c r="R1479">
        <v>9</v>
      </c>
      <c r="S1479">
        <v>0</v>
      </c>
      <c r="T1479">
        <v>0</v>
      </c>
      <c r="U1479">
        <v>0</v>
      </c>
      <c r="V1479">
        <v>0</v>
      </c>
      <c r="W1479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480" spans="1:23" x14ac:dyDescent="0.2">
      <c r="A1480" t="s">
        <v>21</v>
      </c>
      <c r="B1480">
        <v>46</v>
      </c>
      <c r="C1480" t="s">
        <v>21</v>
      </c>
      <c r="D1480" t="s">
        <v>22</v>
      </c>
      <c r="E1480" t="s">
        <v>47</v>
      </c>
      <c r="F1480" t="s">
        <v>24</v>
      </c>
      <c r="G1480">
        <v>60</v>
      </c>
      <c r="H1480" t="s">
        <v>21</v>
      </c>
      <c r="I1480" t="s">
        <v>21</v>
      </c>
      <c r="K1480" t="str">
        <f>IF(Aggregate[[#This Row],[Under 30]]="Yes", "Under 30", IF(Aggregate[[#This Row],[Senior]]="Yes", "Senior", "Other"))</f>
        <v>Other</v>
      </c>
      <c r="P1480">
        <v>1</v>
      </c>
      <c r="R1480">
        <v>13</v>
      </c>
      <c r="S1480">
        <v>0</v>
      </c>
      <c r="T1480">
        <v>0</v>
      </c>
      <c r="U1480">
        <v>0</v>
      </c>
      <c r="V1480">
        <v>0</v>
      </c>
      <c r="W1480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481" spans="1:23" x14ac:dyDescent="0.2">
      <c r="A1481" t="s">
        <v>21</v>
      </c>
      <c r="B1481">
        <v>46</v>
      </c>
      <c r="C1481" t="s">
        <v>21</v>
      </c>
      <c r="D1481" t="s">
        <v>22</v>
      </c>
      <c r="E1481" t="s">
        <v>59</v>
      </c>
      <c r="F1481" t="s">
        <v>24</v>
      </c>
      <c r="G1481">
        <v>37</v>
      </c>
      <c r="H1481" t="s">
        <v>21</v>
      </c>
      <c r="I1481" t="s">
        <v>21</v>
      </c>
      <c r="K1481" t="str">
        <f>IF(Aggregate[[#This Row],[Under 30]]="Yes", "Under 30", IF(Aggregate[[#This Row],[Senior]]="Yes", "Senior", "Other"))</f>
        <v>Other</v>
      </c>
      <c r="P1481">
        <v>1</v>
      </c>
      <c r="R1481">
        <v>12</v>
      </c>
      <c r="S1481">
        <v>0</v>
      </c>
      <c r="T1481">
        <v>0</v>
      </c>
      <c r="U1481">
        <v>0</v>
      </c>
      <c r="V1481">
        <v>0</v>
      </c>
      <c r="W1481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482" spans="1:23" x14ac:dyDescent="0.2">
      <c r="A1482" t="s">
        <v>21</v>
      </c>
      <c r="B1482">
        <v>46</v>
      </c>
      <c r="C1482" t="s">
        <v>21</v>
      </c>
      <c r="D1482" t="s">
        <v>22</v>
      </c>
      <c r="E1482" t="s">
        <v>64</v>
      </c>
      <c r="F1482" t="s">
        <v>26</v>
      </c>
      <c r="G1482">
        <v>39</v>
      </c>
      <c r="H1482" t="s">
        <v>21</v>
      </c>
      <c r="I1482" t="s">
        <v>21</v>
      </c>
      <c r="K1482" t="str">
        <f>IF(Aggregate[[#This Row],[Under 30]]="Yes", "Under 30", IF(Aggregate[[#This Row],[Senior]]="Yes", "Senior", "Other"))</f>
        <v>Other</v>
      </c>
      <c r="P1482">
        <v>1</v>
      </c>
      <c r="R1482">
        <v>7</v>
      </c>
      <c r="S1482">
        <v>0</v>
      </c>
      <c r="T1482">
        <v>0</v>
      </c>
      <c r="U1482">
        <v>0</v>
      </c>
      <c r="V1482">
        <v>0</v>
      </c>
      <c r="W1482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483" spans="1:23" x14ac:dyDescent="0.2">
      <c r="A1483" t="s">
        <v>21</v>
      </c>
      <c r="B1483">
        <v>46</v>
      </c>
      <c r="C1483" t="s">
        <v>21</v>
      </c>
      <c r="D1483" t="s">
        <v>22</v>
      </c>
      <c r="E1483" t="s">
        <v>67</v>
      </c>
      <c r="F1483" t="s">
        <v>26</v>
      </c>
      <c r="G1483">
        <v>27</v>
      </c>
      <c r="H1483" t="s">
        <v>25</v>
      </c>
      <c r="I1483" t="s">
        <v>21</v>
      </c>
      <c r="K1483" t="str">
        <f>IF(Aggregate[[#This Row],[Under 30]]="Yes", "Under 30", IF(Aggregate[[#This Row],[Senior]]="Yes", "Senior", "Other"))</f>
        <v>Under 30</v>
      </c>
      <c r="P1483">
        <v>1</v>
      </c>
      <c r="R1483">
        <v>35</v>
      </c>
      <c r="S1483">
        <v>3</v>
      </c>
      <c r="T1483">
        <v>0</v>
      </c>
      <c r="U1483">
        <v>30</v>
      </c>
      <c r="V1483">
        <v>17</v>
      </c>
      <c r="W1483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1484" spans="1:23" x14ac:dyDescent="0.2">
      <c r="A1484" t="s">
        <v>21</v>
      </c>
      <c r="B1484">
        <v>46</v>
      </c>
      <c r="C1484" t="s">
        <v>21</v>
      </c>
      <c r="D1484" t="s">
        <v>22</v>
      </c>
      <c r="E1484" t="s">
        <v>71</v>
      </c>
      <c r="F1484" t="s">
        <v>24</v>
      </c>
      <c r="G1484">
        <v>54</v>
      </c>
      <c r="H1484" t="s">
        <v>21</v>
      </c>
      <c r="I1484" t="s">
        <v>21</v>
      </c>
      <c r="K1484" t="str">
        <f>IF(Aggregate[[#This Row],[Under 30]]="Yes", "Under 30", IF(Aggregate[[#This Row],[Senior]]="Yes", "Senior", "Other"))</f>
        <v>Other</v>
      </c>
      <c r="P1484">
        <v>1</v>
      </c>
      <c r="R1484">
        <v>28</v>
      </c>
      <c r="S1484">
        <v>0</v>
      </c>
      <c r="T1484">
        <v>0</v>
      </c>
      <c r="U1484">
        <v>12</v>
      </c>
      <c r="V1484">
        <v>29</v>
      </c>
      <c r="W1484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1485" spans="1:23" x14ac:dyDescent="0.2">
      <c r="A1485" t="s">
        <v>21</v>
      </c>
      <c r="B1485">
        <v>46</v>
      </c>
      <c r="C1485" t="s">
        <v>21</v>
      </c>
      <c r="D1485" t="s">
        <v>22</v>
      </c>
      <c r="E1485" t="s">
        <v>74</v>
      </c>
      <c r="F1485" t="s">
        <v>26</v>
      </c>
      <c r="G1485">
        <v>21</v>
      </c>
      <c r="H1485" t="s">
        <v>25</v>
      </c>
      <c r="I1485" t="s">
        <v>21</v>
      </c>
      <c r="K1485" t="str">
        <f>IF(Aggregate[[#This Row],[Under 30]]="Yes", "Under 30", IF(Aggregate[[#This Row],[Senior]]="Yes", "Senior", "Other"))</f>
        <v>Under 30</v>
      </c>
      <c r="P1485">
        <v>1</v>
      </c>
      <c r="R1485">
        <v>11</v>
      </c>
      <c r="S1485">
        <v>0</v>
      </c>
      <c r="T1485">
        <v>0</v>
      </c>
      <c r="U1485">
        <v>0</v>
      </c>
      <c r="V1485">
        <v>0</v>
      </c>
      <c r="W1485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486" spans="1:23" x14ac:dyDescent="0.2">
      <c r="A1486" t="s">
        <v>21</v>
      </c>
      <c r="B1486">
        <v>46</v>
      </c>
      <c r="C1486" t="s">
        <v>21</v>
      </c>
      <c r="D1486" t="s">
        <v>22</v>
      </c>
      <c r="E1486" t="s">
        <v>76</v>
      </c>
      <c r="F1486" t="s">
        <v>24</v>
      </c>
      <c r="G1486">
        <v>55</v>
      </c>
      <c r="H1486" t="s">
        <v>21</v>
      </c>
      <c r="I1486" t="s">
        <v>21</v>
      </c>
      <c r="K1486" t="str">
        <f>IF(Aggregate[[#This Row],[Under 30]]="Yes", "Under 30", IF(Aggregate[[#This Row],[Senior]]="Yes", "Senior", "Other"))</f>
        <v>Other</v>
      </c>
      <c r="P1486">
        <v>1</v>
      </c>
      <c r="Q1486">
        <v>1</v>
      </c>
      <c r="R1486">
        <v>32</v>
      </c>
      <c r="S1486">
        <v>5</v>
      </c>
      <c r="T1486">
        <v>0</v>
      </c>
      <c r="U1486">
        <v>44</v>
      </c>
      <c r="V1486">
        <v>2</v>
      </c>
      <c r="W1486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487" spans="1:23" x14ac:dyDescent="0.2">
      <c r="A1487" t="s">
        <v>21</v>
      </c>
      <c r="B1487">
        <v>46</v>
      </c>
      <c r="C1487" t="s">
        <v>21</v>
      </c>
      <c r="D1487" t="s">
        <v>22</v>
      </c>
      <c r="E1487" t="s">
        <v>79</v>
      </c>
      <c r="F1487" t="s">
        <v>24</v>
      </c>
      <c r="G1487">
        <v>54</v>
      </c>
      <c r="H1487" t="s">
        <v>21</v>
      </c>
      <c r="I1487" t="s">
        <v>21</v>
      </c>
      <c r="K1487" t="str">
        <f>IF(Aggregate[[#This Row],[Under 30]]="Yes", "Under 30", IF(Aggregate[[#This Row],[Senior]]="Yes", "Senior", "Other"))</f>
        <v>Other</v>
      </c>
      <c r="P1487">
        <v>1</v>
      </c>
      <c r="R1487">
        <v>8</v>
      </c>
      <c r="S1487">
        <v>2</v>
      </c>
      <c r="T1487">
        <v>0</v>
      </c>
      <c r="U1487">
        <v>0</v>
      </c>
      <c r="V1487">
        <v>0</v>
      </c>
      <c r="W1487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488" spans="1:23" x14ac:dyDescent="0.2">
      <c r="A1488" t="s">
        <v>21</v>
      </c>
      <c r="B1488">
        <v>46</v>
      </c>
      <c r="C1488" t="s">
        <v>21</v>
      </c>
      <c r="D1488" t="s">
        <v>22</v>
      </c>
      <c r="E1488" t="s">
        <v>80</v>
      </c>
      <c r="F1488" t="s">
        <v>24</v>
      </c>
      <c r="G1488">
        <v>40</v>
      </c>
      <c r="H1488" t="s">
        <v>21</v>
      </c>
      <c r="I1488" t="s">
        <v>21</v>
      </c>
      <c r="K1488" t="str">
        <f>IF(Aggregate[[#This Row],[Under 30]]="Yes", "Under 30", IF(Aggregate[[#This Row],[Senior]]="Yes", "Senior", "Other"))</f>
        <v>Other</v>
      </c>
      <c r="P1488">
        <v>1</v>
      </c>
      <c r="R1488">
        <v>12</v>
      </c>
      <c r="S1488">
        <v>0</v>
      </c>
      <c r="T1488">
        <v>0</v>
      </c>
      <c r="U1488">
        <v>0</v>
      </c>
      <c r="V1488">
        <v>0</v>
      </c>
      <c r="W1488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489" spans="1:23" x14ac:dyDescent="0.2">
      <c r="A1489" t="s">
        <v>21</v>
      </c>
      <c r="B1489">
        <v>46</v>
      </c>
      <c r="C1489" t="s">
        <v>21</v>
      </c>
      <c r="D1489" t="s">
        <v>22</v>
      </c>
      <c r="E1489" t="s">
        <v>82</v>
      </c>
      <c r="F1489" t="s">
        <v>26</v>
      </c>
      <c r="G1489">
        <v>29</v>
      </c>
      <c r="H1489" t="s">
        <v>25</v>
      </c>
      <c r="I1489" t="s">
        <v>21</v>
      </c>
      <c r="K1489" t="str">
        <f>IF(Aggregate[[#This Row],[Under 30]]="Yes", "Under 30", IF(Aggregate[[#This Row],[Senior]]="Yes", "Senior", "Other"))</f>
        <v>Under 30</v>
      </c>
      <c r="P1489">
        <v>1</v>
      </c>
      <c r="R1489">
        <v>11</v>
      </c>
      <c r="S1489">
        <v>0</v>
      </c>
      <c r="T1489">
        <v>0</v>
      </c>
      <c r="U1489">
        <v>0</v>
      </c>
      <c r="V1489">
        <v>0</v>
      </c>
      <c r="W1489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490" spans="1:23" x14ac:dyDescent="0.2">
      <c r="A1490" t="s">
        <v>21</v>
      </c>
      <c r="B1490">
        <v>46</v>
      </c>
      <c r="C1490" t="s">
        <v>25</v>
      </c>
      <c r="D1490" t="s">
        <v>22</v>
      </c>
      <c r="E1490" t="s">
        <v>37</v>
      </c>
      <c r="F1490" t="s">
        <v>24</v>
      </c>
      <c r="G1490">
        <v>48</v>
      </c>
      <c r="H1490" t="s">
        <v>21</v>
      </c>
      <c r="I1490" t="s">
        <v>21</v>
      </c>
      <c r="K1490" t="str">
        <f>IF(Aggregate[[#This Row],[Under 30]]="Yes", "Under 30", IF(Aggregate[[#This Row],[Senior]]="Yes", "Senior", "Other"))</f>
        <v>Other</v>
      </c>
      <c r="P1490">
        <v>1</v>
      </c>
      <c r="R1490">
        <v>32</v>
      </c>
      <c r="S1490">
        <v>0</v>
      </c>
      <c r="T1490">
        <v>96.6</v>
      </c>
      <c r="U1490">
        <v>26</v>
      </c>
      <c r="V1490">
        <v>6</v>
      </c>
      <c r="W1490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1491" spans="1:23" x14ac:dyDescent="0.2">
      <c r="A1491" t="s">
        <v>21</v>
      </c>
      <c r="B1491">
        <v>46</v>
      </c>
      <c r="C1491" t="s">
        <v>25</v>
      </c>
      <c r="D1491" t="s">
        <v>22</v>
      </c>
      <c r="E1491" t="s">
        <v>76</v>
      </c>
      <c r="F1491" t="s">
        <v>26</v>
      </c>
      <c r="G1491">
        <v>67</v>
      </c>
      <c r="H1491" t="s">
        <v>21</v>
      </c>
      <c r="I1491" t="s">
        <v>25</v>
      </c>
      <c r="J1491" t="s">
        <v>21</v>
      </c>
      <c r="K1491" t="str">
        <f>IF(Aggregate[[#This Row],[Under 30]]="Yes", "Under 30", IF(Aggregate[[#This Row],[Senior]]="Yes", "Senior", "Other"))</f>
        <v>Senior</v>
      </c>
      <c r="L1491" t="s">
        <v>53</v>
      </c>
      <c r="M1491" t="s">
        <v>33</v>
      </c>
      <c r="N1491" t="s">
        <v>34</v>
      </c>
      <c r="O1491" t="s">
        <v>34</v>
      </c>
      <c r="P1491">
        <v>1</v>
      </c>
      <c r="R1491">
        <v>21</v>
      </c>
      <c r="S1491">
        <v>0</v>
      </c>
      <c r="T1491">
        <v>203.9</v>
      </c>
      <c r="U1491">
        <v>52</v>
      </c>
      <c r="V1491">
        <v>7</v>
      </c>
      <c r="W1491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1492" spans="1:23" x14ac:dyDescent="0.2">
      <c r="A1492" t="s">
        <v>21</v>
      </c>
      <c r="B1492">
        <v>46</v>
      </c>
      <c r="C1492" t="s">
        <v>25</v>
      </c>
      <c r="D1492" t="s">
        <v>22</v>
      </c>
      <c r="E1492" t="s">
        <v>82</v>
      </c>
      <c r="F1492" t="s">
        <v>26</v>
      </c>
      <c r="G1492">
        <v>48</v>
      </c>
      <c r="H1492" t="s">
        <v>21</v>
      </c>
      <c r="I1492" t="s">
        <v>21</v>
      </c>
      <c r="K1492" t="str">
        <f>IF(Aggregate[[#This Row],[Under 30]]="Yes", "Under 30", IF(Aggregate[[#This Row],[Senior]]="Yes", "Senior", "Other"))</f>
        <v>Other</v>
      </c>
      <c r="P1492">
        <v>1</v>
      </c>
      <c r="Q1492">
        <v>1</v>
      </c>
      <c r="R1492">
        <v>13</v>
      </c>
      <c r="S1492">
        <v>2</v>
      </c>
      <c r="T1492">
        <v>7.9</v>
      </c>
      <c r="U1492">
        <v>0</v>
      </c>
      <c r="V1492">
        <v>0</v>
      </c>
      <c r="W1492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493" spans="1:23" x14ac:dyDescent="0.2">
      <c r="A1493" t="s">
        <v>21</v>
      </c>
      <c r="B1493">
        <v>46</v>
      </c>
      <c r="C1493" t="s">
        <v>25</v>
      </c>
      <c r="D1493" t="s">
        <v>88</v>
      </c>
      <c r="E1493" t="s">
        <v>27</v>
      </c>
      <c r="F1493" t="s">
        <v>24</v>
      </c>
      <c r="G1493">
        <v>41</v>
      </c>
      <c r="H1493" t="s">
        <v>21</v>
      </c>
      <c r="I1493" t="s">
        <v>21</v>
      </c>
      <c r="K1493" t="str">
        <f>IF(Aggregate[[#This Row],[Under 30]]="Yes", "Under 30", IF(Aggregate[[#This Row],[Senior]]="Yes", "Senior", "Other"))</f>
        <v>Other</v>
      </c>
      <c r="P1493">
        <v>1</v>
      </c>
      <c r="R1493">
        <v>17</v>
      </c>
      <c r="S1493">
        <v>0</v>
      </c>
      <c r="T1493">
        <v>0</v>
      </c>
      <c r="U1493">
        <v>0</v>
      </c>
      <c r="V1493">
        <v>0</v>
      </c>
      <c r="W1493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494" spans="1:23" x14ac:dyDescent="0.2">
      <c r="A1494" t="s">
        <v>21</v>
      </c>
      <c r="B1494">
        <v>46</v>
      </c>
      <c r="C1494" t="s">
        <v>25</v>
      </c>
      <c r="D1494" t="s">
        <v>88</v>
      </c>
      <c r="E1494" t="s">
        <v>46</v>
      </c>
      <c r="F1494" t="s">
        <v>24</v>
      </c>
      <c r="G1494">
        <v>40</v>
      </c>
      <c r="H1494" t="s">
        <v>21</v>
      </c>
      <c r="I1494" t="s">
        <v>21</v>
      </c>
      <c r="K1494" t="str">
        <f>IF(Aggregate[[#This Row],[Under 30]]="Yes", "Under 30", IF(Aggregate[[#This Row],[Senior]]="Yes", "Senior", "Other"))</f>
        <v>Other</v>
      </c>
      <c r="P1494">
        <v>1</v>
      </c>
      <c r="R1494">
        <v>51</v>
      </c>
      <c r="S1494">
        <v>1</v>
      </c>
      <c r="T1494">
        <v>0</v>
      </c>
      <c r="U1494">
        <v>49</v>
      </c>
      <c r="V1494">
        <v>5</v>
      </c>
      <c r="W1494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1495" spans="1:23" x14ac:dyDescent="0.2">
      <c r="A1495" t="s">
        <v>21</v>
      </c>
      <c r="B1495">
        <v>46</v>
      </c>
      <c r="C1495" t="s">
        <v>25</v>
      </c>
      <c r="D1495" t="s">
        <v>88</v>
      </c>
      <c r="E1495" t="s">
        <v>61</v>
      </c>
      <c r="F1495" t="s">
        <v>26</v>
      </c>
      <c r="G1495">
        <v>24</v>
      </c>
      <c r="H1495" t="s">
        <v>25</v>
      </c>
      <c r="I1495" t="s">
        <v>21</v>
      </c>
      <c r="K1495" t="str">
        <f>IF(Aggregate[[#This Row],[Under 30]]="Yes", "Under 30", IF(Aggregate[[#This Row],[Senior]]="Yes", "Senior", "Other"))</f>
        <v>Under 30</v>
      </c>
      <c r="P1495">
        <v>1</v>
      </c>
      <c r="R1495">
        <v>6</v>
      </c>
      <c r="S1495">
        <v>0</v>
      </c>
      <c r="T1495">
        <v>0</v>
      </c>
      <c r="U1495">
        <v>0</v>
      </c>
      <c r="V1495">
        <v>0</v>
      </c>
      <c r="W1495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496" spans="1:23" x14ac:dyDescent="0.2">
      <c r="A1496" t="s">
        <v>21</v>
      </c>
      <c r="B1496">
        <v>46</v>
      </c>
      <c r="C1496" t="s">
        <v>25</v>
      </c>
      <c r="D1496" t="s">
        <v>88</v>
      </c>
      <c r="E1496" t="s">
        <v>84</v>
      </c>
      <c r="F1496" t="s">
        <v>24</v>
      </c>
      <c r="G1496">
        <v>26</v>
      </c>
      <c r="H1496" t="s">
        <v>25</v>
      </c>
      <c r="I1496" t="s">
        <v>21</v>
      </c>
      <c r="K1496" t="str">
        <f>IF(Aggregate[[#This Row],[Under 30]]="Yes", "Under 30", IF(Aggregate[[#This Row],[Senior]]="Yes", "Senior", "Other"))</f>
        <v>Under 30</v>
      </c>
      <c r="P1496">
        <v>1</v>
      </c>
      <c r="R1496">
        <v>7</v>
      </c>
      <c r="S1496">
        <v>0</v>
      </c>
      <c r="T1496">
        <v>0</v>
      </c>
      <c r="U1496">
        <v>0</v>
      </c>
      <c r="V1496">
        <v>0</v>
      </c>
      <c r="W1496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497" spans="1:23" x14ac:dyDescent="0.2">
      <c r="A1497" t="s">
        <v>21</v>
      </c>
      <c r="B1497">
        <v>47</v>
      </c>
      <c r="C1497" t="s">
        <v>21</v>
      </c>
      <c r="D1497" t="s">
        <v>22</v>
      </c>
      <c r="E1497" t="s">
        <v>93</v>
      </c>
      <c r="F1497" t="s">
        <v>24</v>
      </c>
      <c r="G1497">
        <v>42</v>
      </c>
      <c r="H1497" t="s">
        <v>21</v>
      </c>
      <c r="I1497" t="s">
        <v>21</v>
      </c>
      <c r="K1497" t="str">
        <f>IF(Aggregate[[#This Row],[Under 30]]="Yes", "Under 30", IF(Aggregate[[#This Row],[Senior]]="Yes", "Senior", "Other"))</f>
        <v>Other</v>
      </c>
      <c r="P1497">
        <v>1</v>
      </c>
      <c r="R1497">
        <v>15</v>
      </c>
      <c r="S1497">
        <v>0</v>
      </c>
      <c r="T1497">
        <v>0</v>
      </c>
      <c r="U1497">
        <v>0</v>
      </c>
      <c r="V1497">
        <v>0</v>
      </c>
      <c r="W1497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498" spans="1:23" x14ac:dyDescent="0.2">
      <c r="A1498" t="s">
        <v>21</v>
      </c>
      <c r="B1498">
        <v>47</v>
      </c>
      <c r="C1498" t="s">
        <v>21</v>
      </c>
      <c r="D1498" t="s">
        <v>22</v>
      </c>
      <c r="E1498" t="s">
        <v>52</v>
      </c>
      <c r="F1498" t="s">
        <v>24</v>
      </c>
      <c r="G1498">
        <v>47</v>
      </c>
      <c r="H1498" t="s">
        <v>21</v>
      </c>
      <c r="I1498" t="s">
        <v>21</v>
      </c>
      <c r="K1498" t="str">
        <f>IF(Aggregate[[#This Row],[Under 30]]="Yes", "Under 30", IF(Aggregate[[#This Row],[Senior]]="Yes", "Senior", "Other"))</f>
        <v>Other</v>
      </c>
      <c r="P1498">
        <v>1</v>
      </c>
      <c r="R1498">
        <v>16</v>
      </c>
      <c r="S1498">
        <v>0</v>
      </c>
      <c r="T1498">
        <v>0</v>
      </c>
      <c r="U1498">
        <v>0</v>
      </c>
      <c r="V1498">
        <v>0</v>
      </c>
      <c r="W1498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499" spans="1:23" x14ac:dyDescent="0.2">
      <c r="A1499" t="s">
        <v>21</v>
      </c>
      <c r="B1499">
        <v>47</v>
      </c>
      <c r="C1499" t="s">
        <v>21</v>
      </c>
      <c r="D1499" t="s">
        <v>22</v>
      </c>
      <c r="E1499" t="s">
        <v>52</v>
      </c>
      <c r="F1499" t="s">
        <v>26</v>
      </c>
      <c r="G1499">
        <v>85</v>
      </c>
      <c r="H1499" t="s">
        <v>21</v>
      </c>
      <c r="I1499" t="s">
        <v>25</v>
      </c>
      <c r="J1499" t="s">
        <v>21</v>
      </c>
      <c r="K1499" t="str">
        <f>IF(Aggregate[[#This Row],[Under 30]]="Yes", "Under 30", IF(Aggregate[[#This Row],[Senior]]="Yes", "Senior", "Other"))</f>
        <v>Senior</v>
      </c>
      <c r="L1499" t="s">
        <v>98</v>
      </c>
      <c r="M1499" t="s">
        <v>38</v>
      </c>
      <c r="N1499" t="s">
        <v>56</v>
      </c>
      <c r="O1499" t="s">
        <v>102</v>
      </c>
      <c r="P1499">
        <v>1</v>
      </c>
      <c r="Q1499">
        <v>1</v>
      </c>
      <c r="R1499">
        <v>27</v>
      </c>
      <c r="S1499">
        <v>1</v>
      </c>
      <c r="T1499">
        <v>0</v>
      </c>
      <c r="U1499">
        <v>64</v>
      </c>
      <c r="V1499">
        <v>3</v>
      </c>
      <c r="W1499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500" spans="1:23" x14ac:dyDescent="0.2">
      <c r="A1500" t="s">
        <v>21</v>
      </c>
      <c r="B1500">
        <v>47</v>
      </c>
      <c r="C1500" t="s">
        <v>21</v>
      </c>
      <c r="D1500" t="s">
        <v>22</v>
      </c>
      <c r="E1500" t="s">
        <v>54</v>
      </c>
      <c r="F1500" t="s">
        <v>24</v>
      </c>
      <c r="G1500">
        <v>47</v>
      </c>
      <c r="H1500" t="s">
        <v>21</v>
      </c>
      <c r="I1500" t="s">
        <v>21</v>
      </c>
      <c r="K1500" t="str">
        <f>IF(Aggregate[[#This Row],[Under 30]]="Yes", "Under 30", IF(Aggregate[[#This Row],[Senior]]="Yes", "Senior", "Other"))</f>
        <v>Other</v>
      </c>
      <c r="P1500">
        <v>1</v>
      </c>
      <c r="R1500">
        <v>15</v>
      </c>
      <c r="S1500">
        <v>2</v>
      </c>
      <c r="T1500">
        <v>0</v>
      </c>
      <c r="U1500">
        <v>0</v>
      </c>
      <c r="V1500">
        <v>0</v>
      </c>
      <c r="W1500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501" spans="1:23" x14ac:dyDescent="0.2">
      <c r="A1501" t="s">
        <v>21</v>
      </c>
      <c r="B1501">
        <v>47</v>
      </c>
      <c r="C1501" t="s">
        <v>21</v>
      </c>
      <c r="D1501" t="s">
        <v>22</v>
      </c>
      <c r="E1501" t="s">
        <v>58</v>
      </c>
      <c r="F1501" t="s">
        <v>24</v>
      </c>
      <c r="G1501">
        <v>25</v>
      </c>
      <c r="H1501" t="s">
        <v>25</v>
      </c>
      <c r="I1501" t="s">
        <v>21</v>
      </c>
      <c r="K1501" t="str">
        <f>IF(Aggregate[[#This Row],[Under 30]]="Yes", "Under 30", IF(Aggregate[[#This Row],[Senior]]="Yes", "Senior", "Other"))</f>
        <v>Under 30</v>
      </c>
      <c r="P1501">
        <v>1</v>
      </c>
      <c r="R1501">
        <v>12</v>
      </c>
      <c r="S1501">
        <v>0</v>
      </c>
      <c r="T1501">
        <v>0</v>
      </c>
      <c r="U1501">
        <v>0</v>
      </c>
      <c r="V1501">
        <v>0</v>
      </c>
      <c r="W1501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502" spans="1:23" x14ac:dyDescent="0.2">
      <c r="A1502" t="s">
        <v>21</v>
      </c>
      <c r="B1502">
        <v>47</v>
      </c>
      <c r="C1502" t="s">
        <v>21</v>
      </c>
      <c r="D1502" t="s">
        <v>22</v>
      </c>
      <c r="E1502" t="s">
        <v>58</v>
      </c>
      <c r="F1502" t="s">
        <v>24</v>
      </c>
      <c r="G1502">
        <v>27</v>
      </c>
      <c r="H1502" t="s">
        <v>25</v>
      </c>
      <c r="I1502" t="s">
        <v>21</v>
      </c>
      <c r="K1502" t="str">
        <f>IF(Aggregate[[#This Row],[Under 30]]="Yes", "Under 30", IF(Aggregate[[#This Row],[Senior]]="Yes", "Senior", "Other"))</f>
        <v>Under 30</v>
      </c>
      <c r="P1502">
        <v>1</v>
      </c>
      <c r="R1502">
        <v>7</v>
      </c>
      <c r="S1502">
        <v>0</v>
      </c>
      <c r="T1502">
        <v>0</v>
      </c>
      <c r="U1502">
        <v>0</v>
      </c>
      <c r="V1502">
        <v>0</v>
      </c>
      <c r="W1502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503" spans="1:23" x14ac:dyDescent="0.2">
      <c r="A1503" t="s">
        <v>21</v>
      </c>
      <c r="B1503">
        <v>47</v>
      </c>
      <c r="C1503" t="s">
        <v>21</v>
      </c>
      <c r="D1503" t="s">
        <v>22</v>
      </c>
      <c r="E1503" t="s">
        <v>58</v>
      </c>
      <c r="F1503" t="s">
        <v>26</v>
      </c>
      <c r="G1503">
        <v>30</v>
      </c>
      <c r="H1503" t="s">
        <v>21</v>
      </c>
      <c r="I1503" t="s">
        <v>21</v>
      </c>
      <c r="K1503" t="str">
        <f>IF(Aggregate[[#This Row],[Under 30]]="Yes", "Under 30", IF(Aggregate[[#This Row],[Senior]]="Yes", "Senior", "Other"))</f>
        <v>Other</v>
      </c>
      <c r="P1503">
        <v>1</v>
      </c>
      <c r="R1503">
        <v>7</v>
      </c>
      <c r="S1503">
        <v>0</v>
      </c>
      <c r="T1503">
        <v>0</v>
      </c>
      <c r="U1503">
        <v>0</v>
      </c>
      <c r="V1503">
        <v>0</v>
      </c>
      <c r="W1503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504" spans="1:23" x14ac:dyDescent="0.2">
      <c r="A1504" t="s">
        <v>21</v>
      </c>
      <c r="B1504">
        <v>47</v>
      </c>
      <c r="C1504" t="s">
        <v>21</v>
      </c>
      <c r="D1504" t="s">
        <v>22</v>
      </c>
      <c r="E1504" t="s">
        <v>94</v>
      </c>
      <c r="F1504" t="s">
        <v>26</v>
      </c>
      <c r="G1504">
        <v>48</v>
      </c>
      <c r="H1504" t="s">
        <v>21</v>
      </c>
      <c r="I1504" t="s">
        <v>21</v>
      </c>
      <c r="K1504" t="str">
        <f>IF(Aggregate[[#This Row],[Under 30]]="Yes", "Under 30", IF(Aggregate[[#This Row],[Senior]]="Yes", "Senior", "Other"))</f>
        <v>Other</v>
      </c>
      <c r="P1504">
        <v>1</v>
      </c>
      <c r="R1504">
        <v>11</v>
      </c>
      <c r="S1504">
        <v>1</v>
      </c>
      <c r="T1504">
        <v>0</v>
      </c>
      <c r="U1504">
        <v>0</v>
      </c>
      <c r="V1504">
        <v>0</v>
      </c>
      <c r="W1504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505" spans="1:23" x14ac:dyDescent="0.2">
      <c r="A1505" t="s">
        <v>21</v>
      </c>
      <c r="B1505">
        <v>47</v>
      </c>
      <c r="C1505" t="s">
        <v>21</v>
      </c>
      <c r="D1505" t="s">
        <v>22</v>
      </c>
      <c r="E1505" t="s">
        <v>67</v>
      </c>
      <c r="F1505" t="s">
        <v>26</v>
      </c>
      <c r="G1505">
        <v>23</v>
      </c>
      <c r="H1505" t="s">
        <v>25</v>
      </c>
      <c r="I1505" t="s">
        <v>21</v>
      </c>
      <c r="K1505" t="str">
        <f>IF(Aggregate[[#This Row],[Under 30]]="Yes", "Under 30", IF(Aggregate[[#This Row],[Senior]]="Yes", "Senior", "Other"))</f>
        <v>Under 30</v>
      </c>
      <c r="P1505">
        <v>1</v>
      </c>
      <c r="R1505">
        <v>10</v>
      </c>
      <c r="S1505">
        <v>2</v>
      </c>
      <c r="T1505">
        <v>0</v>
      </c>
      <c r="U1505">
        <v>0</v>
      </c>
      <c r="V1505">
        <v>0</v>
      </c>
      <c r="W1505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506" spans="1:23" x14ac:dyDescent="0.2">
      <c r="A1506" t="s">
        <v>21</v>
      </c>
      <c r="B1506">
        <v>47</v>
      </c>
      <c r="C1506" t="s">
        <v>21</v>
      </c>
      <c r="D1506" t="s">
        <v>22</v>
      </c>
      <c r="E1506" t="s">
        <v>69</v>
      </c>
      <c r="F1506" t="s">
        <v>24</v>
      </c>
      <c r="G1506">
        <v>30</v>
      </c>
      <c r="H1506" t="s">
        <v>21</v>
      </c>
      <c r="I1506" t="s">
        <v>21</v>
      </c>
      <c r="K1506" t="str">
        <f>IF(Aggregate[[#This Row],[Under 30]]="Yes", "Under 30", IF(Aggregate[[#This Row],[Senior]]="Yes", "Senior", "Other"))</f>
        <v>Other</v>
      </c>
      <c r="P1506">
        <v>1</v>
      </c>
      <c r="Q1506">
        <v>1</v>
      </c>
      <c r="R1506">
        <v>17</v>
      </c>
      <c r="S1506">
        <v>4</v>
      </c>
      <c r="T1506">
        <v>4.3</v>
      </c>
      <c r="U1506">
        <v>74</v>
      </c>
      <c r="V1506">
        <v>15</v>
      </c>
      <c r="W1506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1507" spans="1:23" x14ac:dyDescent="0.2">
      <c r="A1507" t="s">
        <v>21</v>
      </c>
      <c r="B1507">
        <v>47</v>
      </c>
      <c r="C1507" t="s">
        <v>21</v>
      </c>
      <c r="D1507" t="s">
        <v>22</v>
      </c>
      <c r="E1507" t="s">
        <v>75</v>
      </c>
      <c r="F1507" t="s">
        <v>24</v>
      </c>
      <c r="G1507">
        <v>21</v>
      </c>
      <c r="H1507" t="s">
        <v>25</v>
      </c>
      <c r="I1507" t="s">
        <v>21</v>
      </c>
      <c r="K1507" t="str">
        <f>IF(Aggregate[[#This Row],[Under 30]]="Yes", "Under 30", IF(Aggregate[[#This Row],[Senior]]="Yes", "Senior", "Other"))</f>
        <v>Under 30</v>
      </c>
      <c r="P1507">
        <v>1</v>
      </c>
      <c r="R1507">
        <v>12</v>
      </c>
      <c r="S1507">
        <v>0</v>
      </c>
      <c r="T1507">
        <v>0</v>
      </c>
      <c r="U1507">
        <v>0</v>
      </c>
      <c r="V1507">
        <v>0</v>
      </c>
      <c r="W1507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508" spans="1:23" x14ac:dyDescent="0.2">
      <c r="A1508" t="s">
        <v>21</v>
      </c>
      <c r="B1508">
        <v>47</v>
      </c>
      <c r="C1508" t="s">
        <v>21</v>
      </c>
      <c r="D1508" t="s">
        <v>22</v>
      </c>
      <c r="E1508" t="s">
        <v>77</v>
      </c>
      <c r="F1508" t="s">
        <v>26</v>
      </c>
      <c r="G1508">
        <v>49</v>
      </c>
      <c r="H1508" t="s">
        <v>21</v>
      </c>
      <c r="I1508" t="s">
        <v>21</v>
      </c>
      <c r="K1508" t="str">
        <f>IF(Aggregate[[#This Row],[Under 30]]="Yes", "Under 30", IF(Aggregate[[#This Row],[Senior]]="Yes", "Senior", "Other"))</f>
        <v>Other</v>
      </c>
      <c r="P1508">
        <v>1</v>
      </c>
      <c r="R1508">
        <v>30</v>
      </c>
      <c r="S1508">
        <v>0</v>
      </c>
      <c r="T1508">
        <v>0</v>
      </c>
      <c r="U1508">
        <v>23</v>
      </c>
      <c r="V1508">
        <v>2</v>
      </c>
      <c r="W1508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509" spans="1:23" x14ac:dyDescent="0.2">
      <c r="A1509" t="s">
        <v>21</v>
      </c>
      <c r="B1509">
        <v>47</v>
      </c>
      <c r="C1509" t="s">
        <v>21</v>
      </c>
      <c r="D1509" t="s">
        <v>22</v>
      </c>
      <c r="E1509" t="s">
        <v>80</v>
      </c>
      <c r="F1509" t="s">
        <v>24</v>
      </c>
      <c r="G1509">
        <v>65</v>
      </c>
      <c r="H1509" t="s">
        <v>21</v>
      </c>
      <c r="I1509" t="s">
        <v>21</v>
      </c>
      <c r="K1509" t="str">
        <f>IF(Aggregate[[#This Row],[Under 30]]="Yes", "Under 30", IF(Aggregate[[#This Row],[Senior]]="Yes", "Senior", "Other"))</f>
        <v>Other</v>
      </c>
      <c r="P1509">
        <v>1</v>
      </c>
      <c r="R1509">
        <v>14</v>
      </c>
      <c r="S1509">
        <v>0</v>
      </c>
      <c r="T1509">
        <v>0</v>
      </c>
      <c r="U1509">
        <v>0</v>
      </c>
      <c r="V1509">
        <v>1</v>
      </c>
      <c r="W1509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510" spans="1:23" x14ac:dyDescent="0.2">
      <c r="A1510" t="s">
        <v>21</v>
      </c>
      <c r="B1510">
        <v>47</v>
      </c>
      <c r="C1510" t="s">
        <v>21</v>
      </c>
      <c r="D1510" t="s">
        <v>22</v>
      </c>
      <c r="E1510" t="s">
        <v>81</v>
      </c>
      <c r="F1510" t="s">
        <v>26</v>
      </c>
      <c r="G1510">
        <v>57</v>
      </c>
      <c r="H1510" t="s">
        <v>21</v>
      </c>
      <c r="I1510" t="s">
        <v>21</v>
      </c>
      <c r="K1510" t="str">
        <f>IF(Aggregate[[#This Row],[Under 30]]="Yes", "Under 30", IF(Aggregate[[#This Row],[Senior]]="Yes", "Senior", "Other"))</f>
        <v>Other</v>
      </c>
      <c r="P1510">
        <v>1</v>
      </c>
      <c r="R1510">
        <v>7</v>
      </c>
      <c r="S1510">
        <v>0</v>
      </c>
      <c r="T1510">
        <v>0</v>
      </c>
      <c r="U1510">
        <v>0</v>
      </c>
      <c r="V1510">
        <v>0</v>
      </c>
      <c r="W1510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511" spans="1:23" x14ac:dyDescent="0.2">
      <c r="A1511" t="s">
        <v>21</v>
      </c>
      <c r="B1511">
        <v>47</v>
      </c>
      <c r="C1511" t="s">
        <v>21</v>
      </c>
      <c r="D1511" t="s">
        <v>22</v>
      </c>
      <c r="E1511" t="s">
        <v>83</v>
      </c>
      <c r="F1511" t="s">
        <v>24</v>
      </c>
      <c r="G1511">
        <v>35</v>
      </c>
      <c r="H1511" t="s">
        <v>21</v>
      </c>
      <c r="I1511" t="s">
        <v>21</v>
      </c>
      <c r="K1511" t="str">
        <f>IF(Aggregate[[#This Row],[Under 30]]="Yes", "Under 30", IF(Aggregate[[#This Row],[Senior]]="Yes", "Senior", "Other"))</f>
        <v>Other</v>
      </c>
      <c r="P1511">
        <v>1</v>
      </c>
      <c r="R1511">
        <v>9</v>
      </c>
      <c r="S1511">
        <v>0</v>
      </c>
      <c r="T1511">
        <v>0</v>
      </c>
      <c r="U1511">
        <v>0</v>
      </c>
      <c r="V1511">
        <v>0</v>
      </c>
      <c r="W1511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512" spans="1:23" x14ac:dyDescent="0.2">
      <c r="A1512" t="s">
        <v>21</v>
      </c>
      <c r="B1512">
        <v>47</v>
      </c>
      <c r="C1512" t="s">
        <v>21</v>
      </c>
      <c r="D1512" t="s">
        <v>22</v>
      </c>
      <c r="E1512" t="s">
        <v>83</v>
      </c>
      <c r="F1512" t="s">
        <v>26</v>
      </c>
      <c r="G1512">
        <v>28</v>
      </c>
      <c r="H1512" t="s">
        <v>25</v>
      </c>
      <c r="I1512" t="s">
        <v>21</v>
      </c>
      <c r="K1512" t="str">
        <f>IF(Aggregate[[#This Row],[Under 30]]="Yes", "Under 30", IF(Aggregate[[#This Row],[Senior]]="Yes", "Senior", "Other"))</f>
        <v>Under 30</v>
      </c>
      <c r="P1512">
        <v>1</v>
      </c>
      <c r="R1512">
        <v>7</v>
      </c>
      <c r="S1512">
        <v>0</v>
      </c>
      <c r="T1512">
        <v>0</v>
      </c>
      <c r="U1512">
        <v>0</v>
      </c>
      <c r="V1512">
        <v>0</v>
      </c>
      <c r="W1512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513" spans="1:23" x14ac:dyDescent="0.2">
      <c r="A1513" t="s">
        <v>21</v>
      </c>
      <c r="B1513">
        <v>47</v>
      </c>
      <c r="C1513" t="s">
        <v>21</v>
      </c>
      <c r="D1513" t="s">
        <v>22</v>
      </c>
      <c r="E1513" t="s">
        <v>84</v>
      </c>
      <c r="F1513" t="s">
        <v>26</v>
      </c>
      <c r="G1513">
        <v>38</v>
      </c>
      <c r="H1513" t="s">
        <v>21</v>
      </c>
      <c r="I1513" t="s">
        <v>21</v>
      </c>
      <c r="K1513" t="str">
        <f>IF(Aggregate[[#This Row],[Under 30]]="Yes", "Under 30", IF(Aggregate[[#This Row],[Senior]]="Yes", "Senior", "Other"))</f>
        <v>Other</v>
      </c>
      <c r="P1513">
        <v>1</v>
      </c>
      <c r="R1513">
        <v>9</v>
      </c>
      <c r="S1513">
        <v>1</v>
      </c>
      <c r="T1513">
        <v>0</v>
      </c>
      <c r="U1513">
        <v>0</v>
      </c>
      <c r="V1513">
        <v>0</v>
      </c>
      <c r="W1513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514" spans="1:23" x14ac:dyDescent="0.2">
      <c r="A1514" t="s">
        <v>21</v>
      </c>
      <c r="B1514">
        <v>47</v>
      </c>
      <c r="C1514" t="s">
        <v>25</v>
      </c>
      <c r="D1514" t="s">
        <v>22</v>
      </c>
      <c r="E1514" t="s">
        <v>30</v>
      </c>
      <c r="F1514" t="s">
        <v>26</v>
      </c>
      <c r="G1514">
        <v>69</v>
      </c>
      <c r="H1514" t="s">
        <v>21</v>
      </c>
      <c r="I1514" t="s">
        <v>25</v>
      </c>
      <c r="J1514" t="s">
        <v>21</v>
      </c>
      <c r="K1514" t="str">
        <f>IF(Aggregate[[#This Row],[Under 30]]="Yes", "Under 30", IF(Aggregate[[#This Row],[Senior]]="Yes", "Senior", "Other"))</f>
        <v>Senior</v>
      </c>
      <c r="L1514" t="s">
        <v>32</v>
      </c>
      <c r="M1514" t="s">
        <v>33</v>
      </c>
      <c r="N1514" t="s">
        <v>39</v>
      </c>
      <c r="O1514" t="s">
        <v>40</v>
      </c>
      <c r="P1514">
        <v>1</v>
      </c>
      <c r="Q1514">
        <v>1</v>
      </c>
      <c r="R1514">
        <v>31</v>
      </c>
      <c r="S1514">
        <v>2</v>
      </c>
      <c r="T1514">
        <v>84</v>
      </c>
      <c r="U1514">
        <v>23</v>
      </c>
      <c r="V1514">
        <v>10</v>
      </c>
      <c r="W1514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1515" spans="1:23" x14ac:dyDescent="0.2">
      <c r="A1515" t="s">
        <v>21</v>
      </c>
      <c r="B1515">
        <v>47</v>
      </c>
      <c r="C1515" t="s">
        <v>25</v>
      </c>
      <c r="D1515" t="s">
        <v>22</v>
      </c>
      <c r="E1515" t="s">
        <v>31</v>
      </c>
      <c r="F1515" t="s">
        <v>26</v>
      </c>
      <c r="G1515">
        <v>58</v>
      </c>
      <c r="H1515" t="s">
        <v>21</v>
      </c>
      <c r="I1515" t="s">
        <v>21</v>
      </c>
      <c r="K1515" t="str">
        <f>IF(Aggregate[[#This Row],[Under 30]]="Yes", "Under 30", IF(Aggregate[[#This Row],[Senior]]="Yes", "Senior", "Other"))</f>
        <v>Other</v>
      </c>
      <c r="P1515">
        <v>1</v>
      </c>
      <c r="Q1515">
        <v>1</v>
      </c>
      <c r="R1515">
        <v>59</v>
      </c>
      <c r="S1515">
        <v>3</v>
      </c>
      <c r="T1515">
        <v>121.9</v>
      </c>
      <c r="U1515">
        <v>0</v>
      </c>
      <c r="V1515">
        <v>4</v>
      </c>
      <c r="W1515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516" spans="1:23" x14ac:dyDescent="0.2">
      <c r="A1516" t="s">
        <v>21</v>
      </c>
      <c r="B1516">
        <v>47</v>
      </c>
      <c r="C1516" t="s">
        <v>25</v>
      </c>
      <c r="D1516" t="s">
        <v>22</v>
      </c>
      <c r="E1516" t="s">
        <v>60</v>
      </c>
      <c r="F1516" t="s">
        <v>24</v>
      </c>
      <c r="G1516">
        <v>22</v>
      </c>
      <c r="H1516" t="s">
        <v>25</v>
      </c>
      <c r="I1516" t="s">
        <v>21</v>
      </c>
      <c r="K1516" t="str">
        <f>IF(Aggregate[[#This Row],[Under 30]]="Yes", "Under 30", IF(Aggregate[[#This Row],[Senior]]="Yes", "Senior", "Other"))</f>
        <v>Under 30</v>
      </c>
      <c r="P1516">
        <v>1</v>
      </c>
      <c r="R1516">
        <v>9</v>
      </c>
      <c r="S1516">
        <v>0</v>
      </c>
      <c r="T1516">
        <v>209.2</v>
      </c>
      <c r="U1516">
        <v>0</v>
      </c>
      <c r="V1516">
        <v>0</v>
      </c>
      <c r="W1516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517" spans="1:23" x14ac:dyDescent="0.2">
      <c r="A1517" t="s">
        <v>21</v>
      </c>
      <c r="B1517">
        <v>47</v>
      </c>
      <c r="C1517" t="s">
        <v>25</v>
      </c>
      <c r="D1517" t="s">
        <v>22</v>
      </c>
      <c r="E1517" t="s">
        <v>64</v>
      </c>
      <c r="F1517" t="s">
        <v>26</v>
      </c>
      <c r="G1517">
        <v>69</v>
      </c>
      <c r="H1517" t="s">
        <v>21</v>
      </c>
      <c r="I1517" t="s">
        <v>25</v>
      </c>
      <c r="J1517" t="s">
        <v>25</v>
      </c>
      <c r="K1517" t="str">
        <f>IF(Aggregate[[#This Row],[Under 30]]="Yes", "Under 30", IF(Aggregate[[#This Row],[Senior]]="Yes", "Senior", "Other"))</f>
        <v>Senior</v>
      </c>
      <c r="L1517" t="s">
        <v>98</v>
      </c>
      <c r="M1517" t="s">
        <v>38</v>
      </c>
      <c r="N1517" t="s">
        <v>34</v>
      </c>
      <c r="O1517" t="s">
        <v>34</v>
      </c>
      <c r="P1517">
        <v>1</v>
      </c>
      <c r="R1517">
        <v>42</v>
      </c>
      <c r="S1517">
        <v>1</v>
      </c>
      <c r="T1517">
        <v>197.4</v>
      </c>
      <c r="U1517">
        <v>38</v>
      </c>
      <c r="V1517">
        <v>11</v>
      </c>
      <c r="W1517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1518" spans="1:23" x14ac:dyDescent="0.2">
      <c r="A1518" t="s">
        <v>21</v>
      </c>
      <c r="B1518">
        <v>47</v>
      </c>
      <c r="C1518" t="s">
        <v>25</v>
      </c>
      <c r="D1518" t="s">
        <v>22</v>
      </c>
      <c r="E1518" t="s">
        <v>70</v>
      </c>
      <c r="F1518" t="s">
        <v>24</v>
      </c>
      <c r="G1518">
        <v>21</v>
      </c>
      <c r="H1518" t="s">
        <v>25</v>
      </c>
      <c r="I1518" t="s">
        <v>21</v>
      </c>
      <c r="K1518" t="str">
        <f>IF(Aggregate[[#This Row],[Under 30]]="Yes", "Under 30", IF(Aggregate[[#This Row],[Senior]]="Yes", "Senior", "Other"))</f>
        <v>Under 30</v>
      </c>
      <c r="P1518">
        <v>1</v>
      </c>
      <c r="R1518">
        <v>11</v>
      </c>
      <c r="S1518">
        <v>2</v>
      </c>
      <c r="T1518">
        <v>255.4</v>
      </c>
      <c r="U1518">
        <v>0</v>
      </c>
      <c r="V1518">
        <v>0</v>
      </c>
      <c r="W1518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519" spans="1:23" x14ac:dyDescent="0.2">
      <c r="A1519" t="s">
        <v>21</v>
      </c>
      <c r="B1519">
        <v>47</v>
      </c>
      <c r="C1519" t="s">
        <v>25</v>
      </c>
      <c r="D1519" t="s">
        <v>22</v>
      </c>
      <c r="E1519" t="s">
        <v>70</v>
      </c>
      <c r="F1519" t="s">
        <v>24</v>
      </c>
      <c r="G1519">
        <v>35</v>
      </c>
      <c r="H1519" t="s">
        <v>21</v>
      </c>
      <c r="I1519" t="s">
        <v>21</v>
      </c>
      <c r="K1519" t="str">
        <f>IF(Aggregate[[#This Row],[Under 30]]="Yes", "Under 30", IF(Aggregate[[#This Row],[Senior]]="Yes", "Senior", "Other"))</f>
        <v>Other</v>
      </c>
      <c r="P1519">
        <v>1</v>
      </c>
      <c r="R1519">
        <v>23</v>
      </c>
      <c r="S1519">
        <v>1</v>
      </c>
      <c r="T1519">
        <v>87.7</v>
      </c>
      <c r="U1519">
        <v>35</v>
      </c>
      <c r="V1519">
        <v>11</v>
      </c>
      <c r="W1519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1520" spans="1:23" x14ac:dyDescent="0.2">
      <c r="A1520" t="s">
        <v>21</v>
      </c>
      <c r="B1520">
        <v>47</v>
      </c>
      <c r="C1520" t="s">
        <v>25</v>
      </c>
      <c r="D1520" t="s">
        <v>22</v>
      </c>
      <c r="E1520" t="s">
        <v>74</v>
      </c>
      <c r="F1520" t="s">
        <v>26</v>
      </c>
      <c r="G1520">
        <v>54</v>
      </c>
      <c r="H1520" t="s">
        <v>21</v>
      </c>
      <c r="I1520" t="s">
        <v>21</v>
      </c>
      <c r="K1520" t="str">
        <f>IF(Aggregate[[#This Row],[Under 30]]="Yes", "Under 30", IF(Aggregate[[#This Row],[Senior]]="Yes", "Senior", "Other"))</f>
        <v>Other</v>
      </c>
      <c r="P1520">
        <v>1</v>
      </c>
      <c r="R1520">
        <v>12</v>
      </c>
      <c r="S1520">
        <v>2</v>
      </c>
      <c r="T1520">
        <v>121.3</v>
      </c>
      <c r="U1520">
        <v>0</v>
      </c>
      <c r="V1520">
        <v>0</v>
      </c>
      <c r="W1520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521" spans="1:23" x14ac:dyDescent="0.2">
      <c r="A1521" t="s">
        <v>21</v>
      </c>
      <c r="B1521">
        <v>47</v>
      </c>
      <c r="C1521" t="s">
        <v>25</v>
      </c>
      <c r="D1521" t="s">
        <v>22</v>
      </c>
      <c r="E1521" t="s">
        <v>81</v>
      </c>
      <c r="F1521" t="s">
        <v>26</v>
      </c>
      <c r="G1521">
        <v>21</v>
      </c>
      <c r="H1521" t="s">
        <v>25</v>
      </c>
      <c r="I1521" t="s">
        <v>21</v>
      </c>
      <c r="K1521" t="str">
        <f>IF(Aggregate[[#This Row],[Under 30]]="Yes", "Under 30", IF(Aggregate[[#This Row],[Senior]]="Yes", "Senior", "Other"))</f>
        <v>Under 30</v>
      </c>
      <c r="P1521">
        <v>1</v>
      </c>
      <c r="R1521">
        <v>9</v>
      </c>
      <c r="S1521">
        <v>1</v>
      </c>
      <c r="T1521">
        <v>324.3</v>
      </c>
      <c r="U1521">
        <v>0</v>
      </c>
      <c r="V1521">
        <v>0</v>
      </c>
      <c r="W1521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522" spans="1:23" x14ac:dyDescent="0.2">
      <c r="A1522" t="s">
        <v>21</v>
      </c>
      <c r="B1522">
        <v>47</v>
      </c>
      <c r="C1522" t="s">
        <v>25</v>
      </c>
      <c r="D1522" t="s">
        <v>22</v>
      </c>
      <c r="E1522" t="s">
        <v>82</v>
      </c>
      <c r="F1522" t="s">
        <v>26</v>
      </c>
      <c r="G1522">
        <v>30</v>
      </c>
      <c r="H1522" t="s">
        <v>21</v>
      </c>
      <c r="I1522" t="s">
        <v>21</v>
      </c>
      <c r="K1522" t="str">
        <f>IF(Aggregate[[#This Row],[Under 30]]="Yes", "Under 30", IF(Aggregate[[#This Row],[Senior]]="Yes", "Senior", "Other"))</f>
        <v>Other</v>
      </c>
      <c r="P1522">
        <v>1</v>
      </c>
      <c r="R1522">
        <v>8</v>
      </c>
      <c r="S1522">
        <v>0</v>
      </c>
      <c r="T1522">
        <v>122.2</v>
      </c>
      <c r="U1522">
        <v>0</v>
      </c>
      <c r="V1522">
        <v>0</v>
      </c>
      <c r="W1522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523" spans="1:23" x14ac:dyDescent="0.2">
      <c r="A1523" t="s">
        <v>21</v>
      </c>
      <c r="B1523">
        <v>47</v>
      </c>
      <c r="C1523" t="s">
        <v>25</v>
      </c>
      <c r="D1523" t="s">
        <v>22</v>
      </c>
      <c r="E1523" t="s">
        <v>84</v>
      </c>
      <c r="F1523" t="s">
        <v>24</v>
      </c>
      <c r="G1523">
        <v>25</v>
      </c>
      <c r="H1523" t="s">
        <v>25</v>
      </c>
      <c r="I1523" t="s">
        <v>21</v>
      </c>
      <c r="K1523" t="str">
        <f>IF(Aggregate[[#This Row],[Under 30]]="Yes", "Under 30", IF(Aggregate[[#This Row],[Senior]]="Yes", "Senior", "Other"))</f>
        <v>Under 30</v>
      </c>
      <c r="P1523">
        <v>1</v>
      </c>
      <c r="R1523">
        <v>26</v>
      </c>
      <c r="S1523">
        <v>0</v>
      </c>
      <c r="T1523">
        <v>128.80000000000001</v>
      </c>
      <c r="U1523">
        <v>23</v>
      </c>
      <c r="V1523">
        <v>10</v>
      </c>
      <c r="W1523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1524" spans="1:23" x14ac:dyDescent="0.2">
      <c r="A1524" t="s">
        <v>21</v>
      </c>
      <c r="B1524">
        <v>48</v>
      </c>
      <c r="C1524" t="s">
        <v>21</v>
      </c>
      <c r="D1524" t="s">
        <v>22</v>
      </c>
      <c r="E1524" t="s">
        <v>31</v>
      </c>
      <c r="F1524" t="s">
        <v>24</v>
      </c>
      <c r="G1524">
        <v>39</v>
      </c>
      <c r="H1524" t="s">
        <v>21</v>
      </c>
      <c r="I1524" t="s">
        <v>21</v>
      </c>
      <c r="K1524" t="str">
        <f>IF(Aggregate[[#This Row],[Under 30]]="Yes", "Under 30", IF(Aggregate[[#This Row],[Senior]]="Yes", "Senior", "Other"))</f>
        <v>Other</v>
      </c>
      <c r="P1524">
        <v>1</v>
      </c>
      <c r="R1524">
        <v>6</v>
      </c>
      <c r="S1524">
        <v>2</v>
      </c>
      <c r="T1524">
        <v>0</v>
      </c>
      <c r="U1524">
        <v>0</v>
      </c>
      <c r="V1524">
        <v>0</v>
      </c>
      <c r="W1524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525" spans="1:23" x14ac:dyDescent="0.2">
      <c r="A1525" t="s">
        <v>21</v>
      </c>
      <c r="B1525">
        <v>48</v>
      </c>
      <c r="C1525" t="s">
        <v>21</v>
      </c>
      <c r="D1525" t="s">
        <v>22</v>
      </c>
      <c r="E1525" t="s">
        <v>42</v>
      </c>
      <c r="F1525" t="s">
        <v>24</v>
      </c>
      <c r="G1525">
        <v>53</v>
      </c>
      <c r="H1525" t="s">
        <v>21</v>
      </c>
      <c r="I1525" t="s">
        <v>21</v>
      </c>
      <c r="K1525" t="str">
        <f>IF(Aggregate[[#This Row],[Under 30]]="Yes", "Under 30", IF(Aggregate[[#This Row],[Senior]]="Yes", "Senior", "Other"))</f>
        <v>Other</v>
      </c>
      <c r="P1525">
        <v>1</v>
      </c>
      <c r="R1525">
        <v>28</v>
      </c>
      <c r="S1525">
        <v>0</v>
      </c>
      <c r="T1525">
        <v>0</v>
      </c>
      <c r="U1525">
        <v>25</v>
      </c>
      <c r="V1525">
        <v>1</v>
      </c>
      <c r="W1525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526" spans="1:23" x14ac:dyDescent="0.2">
      <c r="A1526" t="s">
        <v>21</v>
      </c>
      <c r="B1526">
        <v>48</v>
      </c>
      <c r="C1526" t="s">
        <v>21</v>
      </c>
      <c r="D1526" t="s">
        <v>22</v>
      </c>
      <c r="E1526" t="s">
        <v>46</v>
      </c>
      <c r="F1526" t="s">
        <v>24</v>
      </c>
      <c r="G1526">
        <v>23</v>
      </c>
      <c r="H1526" t="s">
        <v>25</v>
      </c>
      <c r="I1526" t="s">
        <v>21</v>
      </c>
      <c r="K1526" t="str">
        <f>IF(Aggregate[[#This Row],[Under 30]]="Yes", "Under 30", IF(Aggregate[[#This Row],[Senior]]="Yes", "Senior", "Other"))</f>
        <v>Under 30</v>
      </c>
      <c r="P1526">
        <v>1</v>
      </c>
      <c r="R1526">
        <v>8</v>
      </c>
      <c r="S1526">
        <v>0</v>
      </c>
      <c r="T1526">
        <v>0</v>
      </c>
      <c r="U1526">
        <v>0</v>
      </c>
      <c r="V1526">
        <v>0</v>
      </c>
      <c r="W1526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527" spans="1:23" x14ac:dyDescent="0.2">
      <c r="A1527" t="s">
        <v>21</v>
      </c>
      <c r="B1527">
        <v>48</v>
      </c>
      <c r="C1527" t="s">
        <v>21</v>
      </c>
      <c r="D1527" t="s">
        <v>22</v>
      </c>
      <c r="E1527" t="s">
        <v>47</v>
      </c>
      <c r="F1527" t="s">
        <v>24</v>
      </c>
      <c r="G1527">
        <v>22</v>
      </c>
      <c r="H1527" t="s">
        <v>25</v>
      </c>
      <c r="I1527" t="s">
        <v>21</v>
      </c>
      <c r="K1527" t="str">
        <f>IF(Aggregate[[#This Row],[Under 30]]="Yes", "Under 30", IF(Aggregate[[#This Row],[Senior]]="Yes", "Senior", "Other"))</f>
        <v>Under 30</v>
      </c>
      <c r="P1527">
        <v>1</v>
      </c>
      <c r="R1527">
        <v>31</v>
      </c>
      <c r="S1527">
        <v>0</v>
      </c>
      <c r="T1527">
        <v>0</v>
      </c>
      <c r="U1527">
        <v>57</v>
      </c>
      <c r="V1527">
        <v>26</v>
      </c>
      <c r="W1527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1528" spans="1:23" x14ac:dyDescent="0.2">
      <c r="A1528" t="s">
        <v>21</v>
      </c>
      <c r="B1528">
        <v>48</v>
      </c>
      <c r="C1528" t="s">
        <v>21</v>
      </c>
      <c r="D1528" t="s">
        <v>22</v>
      </c>
      <c r="E1528" t="s">
        <v>55</v>
      </c>
      <c r="F1528" t="s">
        <v>24</v>
      </c>
      <c r="G1528">
        <v>78</v>
      </c>
      <c r="H1528" t="s">
        <v>21</v>
      </c>
      <c r="I1528" t="s">
        <v>25</v>
      </c>
      <c r="J1528" t="s">
        <v>21</v>
      </c>
      <c r="K1528" t="str">
        <f>IF(Aggregate[[#This Row],[Under 30]]="Yes", "Under 30", IF(Aggregate[[#This Row],[Senior]]="Yes", "Senior", "Other"))</f>
        <v>Senior</v>
      </c>
      <c r="L1528" t="s">
        <v>32</v>
      </c>
      <c r="M1528" t="s">
        <v>38</v>
      </c>
      <c r="N1528" t="s">
        <v>65</v>
      </c>
      <c r="O1528" t="s">
        <v>97</v>
      </c>
      <c r="P1528">
        <v>1</v>
      </c>
      <c r="Q1528">
        <v>1</v>
      </c>
      <c r="R1528">
        <v>51</v>
      </c>
      <c r="S1528">
        <v>1</v>
      </c>
      <c r="T1528">
        <v>0</v>
      </c>
      <c r="U1528">
        <v>31</v>
      </c>
      <c r="V1528">
        <v>4</v>
      </c>
      <c r="W1528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529" spans="1:23" x14ac:dyDescent="0.2">
      <c r="A1529" t="s">
        <v>21</v>
      </c>
      <c r="B1529">
        <v>48</v>
      </c>
      <c r="C1529" t="s">
        <v>21</v>
      </c>
      <c r="D1529" t="s">
        <v>22</v>
      </c>
      <c r="E1529" t="s">
        <v>72</v>
      </c>
      <c r="F1529" t="s">
        <v>26</v>
      </c>
      <c r="G1529">
        <v>23</v>
      </c>
      <c r="H1529" t="s">
        <v>25</v>
      </c>
      <c r="I1529" t="s">
        <v>21</v>
      </c>
      <c r="K1529" t="str">
        <f>IF(Aggregate[[#This Row],[Under 30]]="Yes", "Under 30", IF(Aggregate[[#This Row],[Senior]]="Yes", "Senior", "Other"))</f>
        <v>Under 30</v>
      </c>
      <c r="P1529">
        <v>1</v>
      </c>
      <c r="R1529">
        <v>43</v>
      </c>
      <c r="S1529">
        <v>2</v>
      </c>
      <c r="T1529">
        <v>0</v>
      </c>
      <c r="U1529">
        <v>42</v>
      </c>
      <c r="V1529">
        <v>21</v>
      </c>
      <c r="W1529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1530" spans="1:23" x14ac:dyDescent="0.2">
      <c r="A1530" t="s">
        <v>21</v>
      </c>
      <c r="B1530">
        <v>48</v>
      </c>
      <c r="C1530" t="s">
        <v>21</v>
      </c>
      <c r="D1530" t="s">
        <v>22</v>
      </c>
      <c r="E1530" t="s">
        <v>75</v>
      </c>
      <c r="F1530" t="s">
        <v>26</v>
      </c>
      <c r="G1530">
        <v>68</v>
      </c>
      <c r="H1530" t="s">
        <v>21</v>
      </c>
      <c r="I1530" t="s">
        <v>25</v>
      </c>
      <c r="J1530" t="s">
        <v>21</v>
      </c>
      <c r="K1530" t="str">
        <f>IF(Aggregate[[#This Row],[Under 30]]="Yes", "Under 30", IF(Aggregate[[#This Row],[Senior]]="Yes", "Senior", "Other"))</f>
        <v>Senior</v>
      </c>
      <c r="L1530" t="s">
        <v>53</v>
      </c>
      <c r="M1530" t="s">
        <v>38</v>
      </c>
      <c r="N1530" t="s">
        <v>34</v>
      </c>
      <c r="O1530" t="s">
        <v>34</v>
      </c>
      <c r="P1530">
        <v>1</v>
      </c>
      <c r="R1530">
        <v>15</v>
      </c>
      <c r="S1530">
        <v>0</v>
      </c>
      <c r="T1530">
        <v>0</v>
      </c>
      <c r="U1530">
        <v>0</v>
      </c>
      <c r="V1530">
        <v>0</v>
      </c>
      <c r="W1530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531" spans="1:23" x14ac:dyDescent="0.2">
      <c r="A1531" t="s">
        <v>21</v>
      </c>
      <c r="B1531">
        <v>48</v>
      </c>
      <c r="C1531" t="s">
        <v>21</v>
      </c>
      <c r="D1531" t="s">
        <v>22</v>
      </c>
      <c r="E1531" t="s">
        <v>78</v>
      </c>
      <c r="F1531" t="s">
        <v>24</v>
      </c>
      <c r="G1531">
        <v>52</v>
      </c>
      <c r="H1531" t="s">
        <v>21</v>
      </c>
      <c r="I1531" t="s">
        <v>21</v>
      </c>
      <c r="K1531" t="str">
        <f>IF(Aggregate[[#This Row],[Under 30]]="Yes", "Under 30", IF(Aggregate[[#This Row],[Senior]]="Yes", "Senior", "Other"))</f>
        <v>Other</v>
      </c>
      <c r="P1531">
        <v>1</v>
      </c>
      <c r="R1531">
        <v>8</v>
      </c>
      <c r="S1531">
        <v>0</v>
      </c>
      <c r="T1531">
        <v>0</v>
      </c>
      <c r="U1531">
        <v>0</v>
      </c>
      <c r="V1531">
        <v>0</v>
      </c>
      <c r="W1531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532" spans="1:23" x14ac:dyDescent="0.2">
      <c r="A1532" t="s">
        <v>21</v>
      </c>
      <c r="B1532">
        <v>48</v>
      </c>
      <c r="C1532" t="s">
        <v>21</v>
      </c>
      <c r="D1532" t="s">
        <v>22</v>
      </c>
      <c r="E1532" t="s">
        <v>79</v>
      </c>
      <c r="F1532" t="s">
        <v>24</v>
      </c>
      <c r="G1532">
        <v>33</v>
      </c>
      <c r="H1532" t="s">
        <v>21</v>
      </c>
      <c r="I1532" t="s">
        <v>21</v>
      </c>
      <c r="K1532" t="str">
        <f>IF(Aggregate[[#This Row],[Under 30]]="Yes", "Under 30", IF(Aggregate[[#This Row],[Senior]]="Yes", "Senior", "Other"))</f>
        <v>Other</v>
      </c>
      <c r="P1532">
        <v>1</v>
      </c>
      <c r="R1532">
        <v>9</v>
      </c>
      <c r="S1532">
        <v>0</v>
      </c>
      <c r="T1532">
        <v>0</v>
      </c>
      <c r="U1532">
        <v>0</v>
      </c>
      <c r="V1532">
        <v>0</v>
      </c>
      <c r="W1532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533" spans="1:23" x14ac:dyDescent="0.2">
      <c r="A1533" t="s">
        <v>21</v>
      </c>
      <c r="B1533">
        <v>48</v>
      </c>
      <c r="C1533" t="s">
        <v>21</v>
      </c>
      <c r="D1533" t="s">
        <v>22</v>
      </c>
      <c r="E1533" t="s">
        <v>79</v>
      </c>
      <c r="F1533" t="s">
        <v>24</v>
      </c>
      <c r="G1533">
        <v>34</v>
      </c>
      <c r="H1533" t="s">
        <v>21</v>
      </c>
      <c r="I1533" t="s">
        <v>21</v>
      </c>
      <c r="K1533" t="str">
        <f>IF(Aggregate[[#This Row],[Under 30]]="Yes", "Under 30", IF(Aggregate[[#This Row],[Senior]]="Yes", "Senior", "Other"))</f>
        <v>Other</v>
      </c>
      <c r="P1533">
        <v>1</v>
      </c>
      <c r="R1533">
        <v>7</v>
      </c>
      <c r="S1533">
        <v>0</v>
      </c>
      <c r="T1533">
        <v>0</v>
      </c>
      <c r="U1533">
        <v>0</v>
      </c>
      <c r="V1533">
        <v>0</v>
      </c>
      <c r="W1533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534" spans="1:23" x14ac:dyDescent="0.2">
      <c r="A1534" t="s">
        <v>21</v>
      </c>
      <c r="B1534">
        <v>48</v>
      </c>
      <c r="C1534" t="s">
        <v>21</v>
      </c>
      <c r="D1534" t="s">
        <v>22</v>
      </c>
      <c r="E1534" t="s">
        <v>82</v>
      </c>
      <c r="F1534" t="s">
        <v>24</v>
      </c>
      <c r="G1534">
        <v>32</v>
      </c>
      <c r="H1534" t="s">
        <v>21</v>
      </c>
      <c r="I1534" t="s">
        <v>21</v>
      </c>
      <c r="K1534" t="str">
        <f>IF(Aggregate[[#This Row],[Under 30]]="Yes", "Under 30", IF(Aggregate[[#This Row],[Senior]]="Yes", "Senior", "Other"))</f>
        <v>Other</v>
      </c>
      <c r="P1534">
        <v>1</v>
      </c>
      <c r="R1534">
        <v>7</v>
      </c>
      <c r="S1534">
        <v>0</v>
      </c>
      <c r="T1534">
        <v>0</v>
      </c>
      <c r="U1534">
        <v>0</v>
      </c>
      <c r="V1534">
        <v>0</v>
      </c>
      <c r="W1534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535" spans="1:23" x14ac:dyDescent="0.2">
      <c r="A1535" t="s">
        <v>21</v>
      </c>
      <c r="B1535">
        <v>48</v>
      </c>
      <c r="C1535" t="s">
        <v>25</v>
      </c>
      <c r="D1535" t="s">
        <v>22</v>
      </c>
      <c r="E1535" t="s">
        <v>27</v>
      </c>
      <c r="F1535" t="s">
        <v>24</v>
      </c>
      <c r="G1535">
        <v>25</v>
      </c>
      <c r="H1535" t="s">
        <v>25</v>
      </c>
      <c r="I1535" t="s">
        <v>21</v>
      </c>
      <c r="K1535" t="str">
        <f>IF(Aggregate[[#This Row],[Under 30]]="Yes", "Under 30", IF(Aggregate[[#This Row],[Senior]]="Yes", "Senior", "Other"))</f>
        <v>Under 30</v>
      </c>
      <c r="P1535">
        <v>1</v>
      </c>
      <c r="R1535">
        <v>9</v>
      </c>
      <c r="S1535">
        <v>0</v>
      </c>
      <c r="T1535">
        <v>151.19999999999999</v>
      </c>
      <c r="U1535">
        <v>0</v>
      </c>
      <c r="V1535">
        <v>0</v>
      </c>
      <c r="W1535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536" spans="1:23" x14ac:dyDescent="0.2">
      <c r="A1536" t="s">
        <v>21</v>
      </c>
      <c r="B1536">
        <v>48</v>
      </c>
      <c r="C1536" t="s">
        <v>25</v>
      </c>
      <c r="D1536" t="s">
        <v>22</v>
      </c>
      <c r="E1536" t="s">
        <v>93</v>
      </c>
      <c r="F1536" t="s">
        <v>24</v>
      </c>
      <c r="G1536">
        <v>70</v>
      </c>
      <c r="H1536" t="s">
        <v>21</v>
      </c>
      <c r="I1536" t="s">
        <v>25</v>
      </c>
      <c r="J1536" t="s">
        <v>21</v>
      </c>
      <c r="K1536" t="str">
        <f>IF(Aggregate[[#This Row],[Under 30]]="Yes", "Under 30", IF(Aggregate[[#This Row],[Senior]]="Yes", "Senior", "Other"))</f>
        <v>Senior</v>
      </c>
      <c r="L1536" t="s">
        <v>32</v>
      </c>
      <c r="M1536" t="s">
        <v>38</v>
      </c>
      <c r="N1536" t="s">
        <v>34</v>
      </c>
      <c r="O1536" t="s">
        <v>34</v>
      </c>
      <c r="P1536">
        <v>1</v>
      </c>
      <c r="R1536">
        <v>42</v>
      </c>
      <c r="S1536">
        <v>0</v>
      </c>
      <c r="T1536">
        <v>388.8</v>
      </c>
      <c r="U1536">
        <v>75</v>
      </c>
      <c r="V1536">
        <v>2</v>
      </c>
      <c r="W1536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537" spans="1:23" x14ac:dyDescent="0.2">
      <c r="A1537" t="s">
        <v>21</v>
      </c>
      <c r="B1537">
        <v>48</v>
      </c>
      <c r="C1537" t="s">
        <v>25</v>
      </c>
      <c r="D1537" t="s">
        <v>22</v>
      </c>
      <c r="E1537" t="s">
        <v>67</v>
      </c>
      <c r="F1537" t="s">
        <v>26</v>
      </c>
      <c r="G1537">
        <v>44</v>
      </c>
      <c r="H1537" t="s">
        <v>21</v>
      </c>
      <c r="I1537" t="s">
        <v>21</v>
      </c>
      <c r="K1537" t="str">
        <f>IF(Aggregate[[#This Row],[Under 30]]="Yes", "Under 30", IF(Aggregate[[#This Row],[Senior]]="Yes", "Senior", "Other"))</f>
        <v>Other</v>
      </c>
      <c r="P1537">
        <v>1</v>
      </c>
      <c r="R1537">
        <v>43</v>
      </c>
      <c r="S1537">
        <v>0</v>
      </c>
      <c r="T1537">
        <v>142.1</v>
      </c>
      <c r="U1537">
        <v>48</v>
      </c>
      <c r="V1537">
        <v>6</v>
      </c>
      <c r="W1537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1538" spans="1:23" x14ac:dyDescent="0.2">
      <c r="A1538" t="s">
        <v>21</v>
      </c>
      <c r="B1538">
        <v>48</v>
      </c>
      <c r="C1538" t="s">
        <v>25</v>
      </c>
      <c r="D1538" t="s">
        <v>22</v>
      </c>
      <c r="E1538" t="s">
        <v>73</v>
      </c>
      <c r="F1538" t="s">
        <v>24</v>
      </c>
      <c r="G1538">
        <v>45</v>
      </c>
      <c r="H1538" t="s">
        <v>21</v>
      </c>
      <c r="I1538" t="s">
        <v>21</v>
      </c>
      <c r="K1538" t="str">
        <f>IF(Aggregate[[#This Row],[Under 30]]="Yes", "Under 30", IF(Aggregate[[#This Row],[Senior]]="Yes", "Senior", "Other"))</f>
        <v>Other</v>
      </c>
      <c r="P1538">
        <v>1</v>
      </c>
      <c r="Q1538">
        <v>1</v>
      </c>
      <c r="R1538">
        <v>68</v>
      </c>
      <c r="S1538">
        <v>3</v>
      </c>
      <c r="T1538">
        <v>121.9</v>
      </c>
      <c r="U1538">
        <v>0</v>
      </c>
      <c r="V1538">
        <v>6</v>
      </c>
      <c r="W1538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1539" spans="1:23" x14ac:dyDescent="0.2">
      <c r="A1539" t="s">
        <v>21</v>
      </c>
      <c r="B1539">
        <v>48</v>
      </c>
      <c r="C1539" t="s">
        <v>25</v>
      </c>
      <c r="D1539" t="s">
        <v>88</v>
      </c>
      <c r="E1539" t="s">
        <v>82</v>
      </c>
      <c r="F1539" t="s">
        <v>26</v>
      </c>
      <c r="G1539">
        <v>76</v>
      </c>
      <c r="H1539" t="s">
        <v>21</v>
      </c>
      <c r="I1539" t="s">
        <v>25</v>
      </c>
      <c r="J1539" t="s">
        <v>21</v>
      </c>
      <c r="K1539" t="str">
        <f>IF(Aggregate[[#This Row],[Under 30]]="Yes", "Under 30", IF(Aggregate[[#This Row],[Senior]]="Yes", "Senior", "Other"))</f>
        <v>Senior</v>
      </c>
      <c r="L1539" t="s">
        <v>98</v>
      </c>
      <c r="M1539" t="s">
        <v>33</v>
      </c>
      <c r="N1539" t="s">
        <v>34</v>
      </c>
      <c r="O1539" t="s">
        <v>34</v>
      </c>
      <c r="P1539">
        <v>1</v>
      </c>
      <c r="R1539">
        <v>9</v>
      </c>
      <c r="S1539">
        <v>0</v>
      </c>
      <c r="T1539">
        <v>0</v>
      </c>
      <c r="U1539">
        <v>0</v>
      </c>
      <c r="V1539">
        <v>0</v>
      </c>
      <c r="W1539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540" spans="1:23" x14ac:dyDescent="0.2">
      <c r="A1540" t="s">
        <v>21</v>
      </c>
      <c r="B1540">
        <v>49</v>
      </c>
      <c r="C1540" t="s">
        <v>21</v>
      </c>
      <c r="D1540" t="s">
        <v>22</v>
      </c>
      <c r="E1540" t="s">
        <v>54</v>
      </c>
      <c r="F1540" t="s">
        <v>26</v>
      </c>
      <c r="G1540">
        <v>27</v>
      </c>
      <c r="H1540" t="s">
        <v>25</v>
      </c>
      <c r="I1540" t="s">
        <v>21</v>
      </c>
      <c r="K1540" t="str">
        <f>IF(Aggregate[[#This Row],[Under 30]]="Yes", "Under 30", IF(Aggregate[[#This Row],[Senior]]="Yes", "Senior", "Other"))</f>
        <v>Under 30</v>
      </c>
      <c r="P1540">
        <v>1</v>
      </c>
      <c r="Q1540">
        <v>1</v>
      </c>
      <c r="R1540">
        <v>36</v>
      </c>
      <c r="S1540">
        <v>2</v>
      </c>
      <c r="T1540">
        <v>0</v>
      </c>
      <c r="U1540">
        <v>75</v>
      </c>
      <c r="V1540">
        <v>15</v>
      </c>
      <c r="W1540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1541" spans="1:23" x14ac:dyDescent="0.2">
      <c r="A1541" t="s">
        <v>21</v>
      </c>
      <c r="B1541">
        <v>49</v>
      </c>
      <c r="C1541" t="s">
        <v>21</v>
      </c>
      <c r="D1541" t="s">
        <v>22</v>
      </c>
      <c r="E1541" t="s">
        <v>67</v>
      </c>
      <c r="F1541" t="s">
        <v>26</v>
      </c>
      <c r="G1541">
        <v>45</v>
      </c>
      <c r="H1541" t="s">
        <v>21</v>
      </c>
      <c r="I1541" t="s">
        <v>21</v>
      </c>
      <c r="K1541" t="str">
        <f>IF(Aggregate[[#This Row],[Under 30]]="Yes", "Under 30", IF(Aggregate[[#This Row],[Senior]]="Yes", "Senior", "Other"))</f>
        <v>Other</v>
      </c>
      <c r="P1541">
        <v>1</v>
      </c>
      <c r="R1541">
        <v>9</v>
      </c>
      <c r="S1541">
        <v>0</v>
      </c>
      <c r="T1541">
        <v>0</v>
      </c>
      <c r="U1541">
        <v>0</v>
      </c>
      <c r="V1541">
        <v>0</v>
      </c>
      <c r="W1541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542" spans="1:23" x14ac:dyDescent="0.2">
      <c r="A1542" t="s">
        <v>21</v>
      </c>
      <c r="B1542">
        <v>49</v>
      </c>
      <c r="C1542" t="s">
        <v>21</v>
      </c>
      <c r="D1542" t="s">
        <v>22</v>
      </c>
      <c r="E1542" t="s">
        <v>74</v>
      </c>
      <c r="F1542" t="s">
        <v>24</v>
      </c>
      <c r="G1542">
        <v>45</v>
      </c>
      <c r="H1542" t="s">
        <v>21</v>
      </c>
      <c r="I1542" t="s">
        <v>21</v>
      </c>
      <c r="K1542" t="str">
        <f>IF(Aggregate[[#This Row],[Under 30]]="Yes", "Under 30", IF(Aggregate[[#This Row],[Senior]]="Yes", "Senior", "Other"))</f>
        <v>Other</v>
      </c>
      <c r="P1542">
        <v>1</v>
      </c>
      <c r="R1542">
        <v>39</v>
      </c>
      <c r="S1542">
        <v>0</v>
      </c>
      <c r="T1542">
        <v>0</v>
      </c>
      <c r="U1542">
        <v>73</v>
      </c>
      <c r="V1542">
        <v>2</v>
      </c>
      <c r="W1542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543" spans="1:23" x14ac:dyDescent="0.2">
      <c r="A1543" t="s">
        <v>21</v>
      </c>
      <c r="B1543">
        <v>49</v>
      </c>
      <c r="C1543" t="s">
        <v>21</v>
      </c>
      <c r="D1543" t="s">
        <v>22</v>
      </c>
      <c r="E1543" t="s">
        <v>75</v>
      </c>
      <c r="F1543" t="s">
        <v>24</v>
      </c>
      <c r="G1543">
        <v>70</v>
      </c>
      <c r="H1543" t="s">
        <v>21</v>
      </c>
      <c r="I1543" t="s">
        <v>25</v>
      </c>
      <c r="J1543" t="s">
        <v>21</v>
      </c>
      <c r="K1543" t="str">
        <f>IF(Aggregate[[#This Row],[Under 30]]="Yes", "Under 30", IF(Aggregate[[#This Row],[Senior]]="Yes", "Senior", "Other"))</f>
        <v>Senior</v>
      </c>
      <c r="L1543" t="s">
        <v>53</v>
      </c>
      <c r="M1543" t="s">
        <v>33</v>
      </c>
      <c r="N1543" t="s">
        <v>34</v>
      </c>
      <c r="O1543" t="s">
        <v>34</v>
      </c>
      <c r="P1543">
        <v>1</v>
      </c>
      <c r="R1543">
        <v>13</v>
      </c>
      <c r="S1543">
        <v>2</v>
      </c>
      <c r="T1543">
        <v>0</v>
      </c>
      <c r="U1543">
        <v>0</v>
      </c>
      <c r="V1543">
        <v>0</v>
      </c>
      <c r="W1543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544" spans="1:23" x14ac:dyDescent="0.2">
      <c r="A1544" t="s">
        <v>21</v>
      </c>
      <c r="B1544">
        <v>49</v>
      </c>
      <c r="C1544" t="s">
        <v>21</v>
      </c>
      <c r="D1544" t="s">
        <v>22</v>
      </c>
      <c r="E1544" t="s">
        <v>76</v>
      </c>
      <c r="F1544" t="s">
        <v>24</v>
      </c>
      <c r="G1544">
        <v>45</v>
      </c>
      <c r="H1544" t="s">
        <v>21</v>
      </c>
      <c r="I1544" t="s">
        <v>21</v>
      </c>
      <c r="K1544" t="str">
        <f>IF(Aggregate[[#This Row],[Under 30]]="Yes", "Under 30", IF(Aggregate[[#This Row],[Senior]]="Yes", "Senior", "Other"))</f>
        <v>Other</v>
      </c>
      <c r="P1544">
        <v>1</v>
      </c>
      <c r="R1544">
        <v>8</v>
      </c>
      <c r="S1544">
        <v>0</v>
      </c>
      <c r="T1544">
        <v>0</v>
      </c>
      <c r="U1544">
        <v>0</v>
      </c>
      <c r="V1544">
        <v>0</v>
      </c>
      <c r="W1544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545" spans="1:23" x14ac:dyDescent="0.2">
      <c r="A1545" t="s">
        <v>21</v>
      </c>
      <c r="B1545">
        <v>49</v>
      </c>
      <c r="C1545" t="s">
        <v>21</v>
      </c>
      <c r="D1545" t="s">
        <v>22</v>
      </c>
      <c r="E1545" t="s">
        <v>80</v>
      </c>
      <c r="F1545" t="s">
        <v>26</v>
      </c>
      <c r="G1545">
        <v>26</v>
      </c>
      <c r="H1545" t="s">
        <v>25</v>
      </c>
      <c r="I1545" t="s">
        <v>21</v>
      </c>
      <c r="K1545" t="str">
        <f>IF(Aggregate[[#This Row],[Under 30]]="Yes", "Under 30", IF(Aggregate[[#This Row],[Senior]]="Yes", "Senior", "Other"))</f>
        <v>Under 30</v>
      </c>
      <c r="P1545">
        <v>2</v>
      </c>
      <c r="Q1545">
        <v>1</v>
      </c>
      <c r="R1545">
        <v>22</v>
      </c>
      <c r="S1545">
        <v>2.5</v>
      </c>
      <c r="T1545">
        <v>0</v>
      </c>
      <c r="U1545">
        <v>25</v>
      </c>
      <c r="V1545">
        <v>15</v>
      </c>
      <c r="W1545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1546" spans="1:23" x14ac:dyDescent="0.2">
      <c r="A1546" t="s">
        <v>21</v>
      </c>
      <c r="B1546">
        <v>49</v>
      </c>
      <c r="C1546" t="s">
        <v>21</v>
      </c>
      <c r="D1546" t="s">
        <v>22</v>
      </c>
      <c r="E1546" t="s">
        <v>80</v>
      </c>
      <c r="F1546" t="s">
        <v>26</v>
      </c>
      <c r="G1546">
        <v>62</v>
      </c>
      <c r="H1546" t="s">
        <v>21</v>
      </c>
      <c r="I1546" t="s">
        <v>21</v>
      </c>
      <c r="K1546" t="str">
        <f>IF(Aggregate[[#This Row],[Under 30]]="Yes", "Under 30", IF(Aggregate[[#This Row],[Senior]]="Yes", "Senior", "Other"))</f>
        <v>Other</v>
      </c>
      <c r="P1546">
        <v>1</v>
      </c>
      <c r="R1546">
        <v>62</v>
      </c>
      <c r="S1546">
        <v>0</v>
      </c>
      <c r="T1546">
        <v>0</v>
      </c>
      <c r="U1546">
        <v>33</v>
      </c>
      <c r="V1546">
        <v>3</v>
      </c>
      <c r="W1546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547" spans="1:23" x14ac:dyDescent="0.2">
      <c r="A1547" t="s">
        <v>21</v>
      </c>
      <c r="B1547">
        <v>49</v>
      </c>
      <c r="C1547" t="s">
        <v>21</v>
      </c>
      <c r="D1547" t="s">
        <v>22</v>
      </c>
      <c r="E1547" t="s">
        <v>82</v>
      </c>
      <c r="F1547" t="s">
        <v>26</v>
      </c>
      <c r="G1547">
        <v>74</v>
      </c>
      <c r="H1547" t="s">
        <v>21</v>
      </c>
      <c r="I1547" t="s">
        <v>25</v>
      </c>
      <c r="J1547" t="s">
        <v>21</v>
      </c>
      <c r="K1547" t="str">
        <f>IF(Aggregate[[#This Row],[Under 30]]="Yes", "Under 30", IF(Aggregate[[#This Row],[Senior]]="Yes", "Senior", "Other"))</f>
        <v>Senior</v>
      </c>
      <c r="L1547" t="s">
        <v>32</v>
      </c>
      <c r="M1547" t="s">
        <v>38</v>
      </c>
      <c r="N1547" t="s">
        <v>34</v>
      </c>
      <c r="O1547" t="s">
        <v>34</v>
      </c>
      <c r="P1547">
        <v>1</v>
      </c>
      <c r="R1547">
        <v>24</v>
      </c>
      <c r="S1547">
        <v>0</v>
      </c>
      <c r="T1547">
        <v>0</v>
      </c>
      <c r="U1547">
        <v>64</v>
      </c>
      <c r="V1547">
        <v>6</v>
      </c>
      <c r="W1547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1548" spans="1:23" x14ac:dyDescent="0.2">
      <c r="A1548" t="s">
        <v>21</v>
      </c>
      <c r="B1548">
        <v>49</v>
      </c>
      <c r="C1548" t="s">
        <v>21</v>
      </c>
      <c r="D1548" t="s">
        <v>88</v>
      </c>
      <c r="E1548" t="s">
        <v>61</v>
      </c>
      <c r="F1548" t="s">
        <v>26</v>
      </c>
      <c r="G1548">
        <v>61</v>
      </c>
      <c r="H1548" t="s">
        <v>21</v>
      </c>
      <c r="I1548" t="s">
        <v>21</v>
      </c>
      <c r="K1548" t="str">
        <f>IF(Aggregate[[#This Row],[Under 30]]="Yes", "Under 30", IF(Aggregate[[#This Row],[Senior]]="Yes", "Senior", "Other"))</f>
        <v>Other</v>
      </c>
      <c r="P1548">
        <v>1</v>
      </c>
      <c r="Q1548">
        <v>1</v>
      </c>
      <c r="R1548">
        <v>20</v>
      </c>
      <c r="S1548">
        <v>5</v>
      </c>
      <c r="T1548">
        <v>0</v>
      </c>
      <c r="U1548">
        <v>24</v>
      </c>
      <c r="V1548">
        <v>1</v>
      </c>
      <c r="W1548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549" spans="1:23" x14ac:dyDescent="0.2">
      <c r="A1549" t="s">
        <v>21</v>
      </c>
      <c r="B1549">
        <v>49</v>
      </c>
      <c r="C1549" t="s">
        <v>25</v>
      </c>
      <c r="D1549" t="s">
        <v>22</v>
      </c>
      <c r="E1549" t="s">
        <v>30</v>
      </c>
      <c r="F1549" t="s">
        <v>24</v>
      </c>
      <c r="G1549">
        <v>25</v>
      </c>
      <c r="H1549" t="s">
        <v>25</v>
      </c>
      <c r="I1549" t="s">
        <v>21</v>
      </c>
      <c r="K1549" t="str">
        <f>IF(Aggregate[[#This Row],[Under 30]]="Yes", "Under 30", IF(Aggregate[[#This Row],[Senior]]="Yes", "Senior", "Other"))</f>
        <v>Under 30</v>
      </c>
      <c r="P1549">
        <v>1</v>
      </c>
      <c r="Q1549">
        <v>1</v>
      </c>
      <c r="R1549">
        <v>13</v>
      </c>
      <c r="S1549">
        <v>4</v>
      </c>
      <c r="T1549">
        <v>89.2</v>
      </c>
      <c r="U1549">
        <v>0</v>
      </c>
      <c r="V1549">
        <v>0</v>
      </c>
      <c r="W1549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550" spans="1:23" x14ac:dyDescent="0.2">
      <c r="A1550" t="s">
        <v>21</v>
      </c>
      <c r="B1550">
        <v>49</v>
      </c>
      <c r="C1550" t="s">
        <v>25</v>
      </c>
      <c r="D1550" t="s">
        <v>22</v>
      </c>
      <c r="E1550" t="s">
        <v>35</v>
      </c>
      <c r="F1550" t="s">
        <v>26</v>
      </c>
      <c r="G1550">
        <v>44</v>
      </c>
      <c r="H1550" t="s">
        <v>21</v>
      </c>
      <c r="I1550" t="s">
        <v>21</v>
      </c>
      <c r="K1550" t="str">
        <f>IF(Aggregate[[#This Row],[Under 30]]="Yes", "Under 30", IF(Aggregate[[#This Row],[Senior]]="Yes", "Senior", "Other"))</f>
        <v>Other</v>
      </c>
      <c r="P1550">
        <v>1</v>
      </c>
      <c r="R1550">
        <v>11</v>
      </c>
      <c r="S1550">
        <v>0</v>
      </c>
      <c r="T1550">
        <v>76.400000000000006</v>
      </c>
      <c r="U1550">
        <v>0</v>
      </c>
      <c r="V1550">
        <v>0</v>
      </c>
      <c r="W1550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551" spans="1:23" x14ac:dyDescent="0.2">
      <c r="A1551" t="s">
        <v>21</v>
      </c>
      <c r="B1551">
        <v>49</v>
      </c>
      <c r="C1551" t="s">
        <v>25</v>
      </c>
      <c r="D1551" t="s">
        <v>22</v>
      </c>
      <c r="E1551" t="s">
        <v>37</v>
      </c>
      <c r="F1551" t="s">
        <v>24</v>
      </c>
      <c r="G1551">
        <v>58</v>
      </c>
      <c r="H1551" t="s">
        <v>21</v>
      </c>
      <c r="I1551" t="s">
        <v>21</v>
      </c>
      <c r="K1551" t="str">
        <f>IF(Aggregate[[#This Row],[Under 30]]="Yes", "Under 30", IF(Aggregate[[#This Row],[Senior]]="Yes", "Senior", "Other"))</f>
        <v>Other</v>
      </c>
      <c r="P1551">
        <v>1</v>
      </c>
      <c r="R1551">
        <v>13</v>
      </c>
      <c r="S1551">
        <v>1</v>
      </c>
      <c r="T1551">
        <v>377.3</v>
      </c>
      <c r="U1551">
        <v>0</v>
      </c>
      <c r="V1551">
        <v>0</v>
      </c>
      <c r="W1551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552" spans="1:23" x14ac:dyDescent="0.2">
      <c r="A1552" t="s">
        <v>21</v>
      </c>
      <c r="B1552">
        <v>49</v>
      </c>
      <c r="C1552" t="s">
        <v>25</v>
      </c>
      <c r="D1552" t="s">
        <v>22</v>
      </c>
      <c r="E1552" t="s">
        <v>51</v>
      </c>
      <c r="F1552" t="s">
        <v>24</v>
      </c>
      <c r="G1552">
        <v>67</v>
      </c>
      <c r="H1552" t="s">
        <v>21</v>
      </c>
      <c r="I1552" t="s">
        <v>25</v>
      </c>
      <c r="J1552" t="s">
        <v>21</v>
      </c>
      <c r="K1552" t="str">
        <f>IF(Aggregate[[#This Row],[Under 30]]="Yes", "Under 30", IF(Aggregate[[#This Row],[Senior]]="Yes", "Senior", "Other"))</f>
        <v>Senior</v>
      </c>
      <c r="L1552" t="s">
        <v>98</v>
      </c>
      <c r="M1552" t="s">
        <v>38</v>
      </c>
      <c r="N1552" t="s">
        <v>34</v>
      </c>
      <c r="O1552" t="s">
        <v>34</v>
      </c>
      <c r="P1552">
        <v>1</v>
      </c>
      <c r="R1552">
        <v>16</v>
      </c>
      <c r="S1552">
        <v>2</v>
      </c>
      <c r="T1552">
        <v>103.9</v>
      </c>
      <c r="U1552">
        <v>0</v>
      </c>
      <c r="V1552">
        <v>0</v>
      </c>
      <c r="W1552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553" spans="1:23" x14ac:dyDescent="0.2">
      <c r="A1553" t="s">
        <v>21</v>
      </c>
      <c r="B1553">
        <v>49</v>
      </c>
      <c r="C1553" t="s">
        <v>25</v>
      </c>
      <c r="D1553" t="s">
        <v>22</v>
      </c>
      <c r="E1553" t="s">
        <v>62</v>
      </c>
      <c r="F1553" t="s">
        <v>26</v>
      </c>
      <c r="G1553">
        <v>60</v>
      </c>
      <c r="H1553" t="s">
        <v>21</v>
      </c>
      <c r="I1553" t="s">
        <v>21</v>
      </c>
      <c r="K1553" t="str">
        <f>IF(Aggregate[[#This Row],[Under 30]]="Yes", "Under 30", IF(Aggregate[[#This Row],[Senior]]="Yes", "Senior", "Other"))</f>
        <v>Other</v>
      </c>
      <c r="P1553">
        <v>1</v>
      </c>
      <c r="Q1553">
        <v>1</v>
      </c>
      <c r="R1553">
        <v>33</v>
      </c>
      <c r="S1553">
        <v>2</v>
      </c>
      <c r="T1553">
        <v>237.7</v>
      </c>
      <c r="U1553">
        <v>13</v>
      </c>
      <c r="V1553">
        <v>12</v>
      </c>
      <c r="W1553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1554" spans="1:23" x14ac:dyDescent="0.2">
      <c r="A1554" t="s">
        <v>21</v>
      </c>
      <c r="B1554">
        <v>49</v>
      </c>
      <c r="C1554" t="s">
        <v>25</v>
      </c>
      <c r="D1554" t="s">
        <v>22</v>
      </c>
      <c r="E1554" t="s">
        <v>63</v>
      </c>
      <c r="F1554" t="s">
        <v>24</v>
      </c>
      <c r="G1554">
        <v>50</v>
      </c>
      <c r="H1554" t="s">
        <v>21</v>
      </c>
      <c r="I1554" t="s">
        <v>21</v>
      </c>
      <c r="K1554" t="str">
        <f>IF(Aggregate[[#This Row],[Under 30]]="Yes", "Under 30", IF(Aggregate[[#This Row],[Senior]]="Yes", "Senior", "Other"))</f>
        <v>Other</v>
      </c>
      <c r="P1554">
        <v>1</v>
      </c>
      <c r="R1554">
        <v>9</v>
      </c>
      <c r="S1554">
        <v>0</v>
      </c>
      <c r="T1554">
        <v>113.9</v>
      </c>
      <c r="U1554">
        <v>0</v>
      </c>
      <c r="V1554">
        <v>0</v>
      </c>
      <c r="W1554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555" spans="1:23" x14ac:dyDescent="0.2">
      <c r="A1555" t="s">
        <v>21</v>
      </c>
      <c r="B1555">
        <v>49</v>
      </c>
      <c r="C1555" t="s">
        <v>25</v>
      </c>
      <c r="D1555" t="s">
        <v>22</v>
      </c>
      <c r="E1555" t="s">
        <v>63</v>
      </c>
      <c r="F1555" t="s">
        <v>26</v>
      </c>
      <c r="G1555">
        <v>60</v>
      </c>
      <c r="H1555" t="s">
        <v>21</v>
      </c>
      <c r="I1555" t="s">
        <v>21</v>
      </c>
      <c r="K1555" t="str">
        <f>IF(Aggregate[[#This Row],[Under 30]]="Yes", "Under 30", IF(Aggregate[[#This Row],[Senior]]="Yes", "Senior", "Other"))</f>
        <v>Other</v>
      </c>
      <c r="P1555">
        <v>1</v>
      </c>
      <c r="R1555">
        <v>11</v>
      </c>
      <c r="S1555">
        <v>2</v>
      </c>
      <c r="T1555">
        <v>69.8</v>
      </c>
      <c r="U1555">
        <v>0</v>
      </c>
      <c r="V1555">
        <v>0</v>
      </c>
      <c r="W1555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556" spans="1:23" x14ac:dyDescent="0.2">
      <c r="A1556" t="s">
        <v>21</v>
      </c>
      <c r="B1556">
        <v>50</v>
      </c>
      <c r="C1556" t="s">
        <v>21</v>
      </c>
      <c r="D1556" t="s">
        <v>22</v>
      </c>
      <c r="E1556" t="s">
        <v>42</v>
      </c>
      <c r="F1556" t="s">
        <v>24</v>
      </c>
      <c r="G1556">
        <v>21</v>
      </c>
      <c r="H1556" t="s">
        <v>25</v>
      </c>
      <c r="I1556" t="s">
        <v>21</v>
      </c>
      <c r="K1556" t="str">
        <f>IF(Aggregate[[#This Row],[Under 30]]="Yes", "Under 30", IF(Aggregate[[#This Row],[Senior]]="Yes", "Senior", "Other"))</f>
        <v>Under 30</v>
      </c>
      <c r="P1556">
        <v>1</v>
      </c>
      <c r="R1556">
        <v>34</v>
      </c>
      <c r="S1556">
        <v>0</v>
      </c>
      <c r="T1556">
        <v>0</v>
      </c>
      <c r="U1556">
        <v>21</v>
      </c>
      <c r="V1556">
        <v>21</v>
      </c>
      <c r="W1556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1557" spans="1:23" x14ac:dyDescent="0.2">
      <c r="A1557" t="s">
        <v>21</v>
      </c>
      <c r="B1557">
        <v>50</v>
      </c>
      <c r="C1557" t="s">
        <v>21</v>
      </c>
      <c r="D1557" t="s">
        <v>22</v>
      </c>
      <c r="E1557" t="s">
        <v>43</v>
      </c>
      <c r="F1557" t="s">
        <v>24</v>
      </c>
      <c r="G1557">
        <v>61</v>
      </c>
      <c r="H1557" t="s">
        <v>21</v>
      </c>
      <c r="I1557" t="s">
        <v>21</v>
      </c>
      <c r="K1557" t="str">
        <f>IF(Aggregate[[#This Row],[Under 30]]="Yes", "Under 30", IF(Aggregate[[#This Row],[Senior]]="Yes", "Senior", "Other"))</f>
        <v>Other</v>
      </c>
      <c r="P1557">
        <v>1</v>
      </c>
      <c r="R1557">
        <v>11</v>
      </c>
      <c r="S1557">
        <v>0</v>
      </c>
      <c r="T1557">
        <v>0</v>
      </c>
      <c r="U1557">
        <v>0</v>
      </c>
      <c r="V1557">
        <v>0</v>
      </c>
      <c r="W1557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558" spans="1:23" x14ac:dyDescent="0.2">
      <c r="A1558" t="s">
        <v>21</v>
      </c>
      <c r="B1558">
        <v>50</v>
      </c>
      <c r="C1558" t="s">
        <v>21</v>
      </c>
      <c r="D1558" t="s">
        <v>22</v>
      </c>
      <c r="E1558" t="s">
        <v>45</v>
      </c>
      <c r="F1558" t="s">
        <v>26</v>
      </c>
      <c r="G1558">
        <v>38</v>
      </c>
      <c r="H1558" t="s">
        <v>21</v>
      </c>
      <c r="I1558" t="s">
        <v>21</v>
      </c>
      <c r="K1558" t="str">
        <f>IF(Aggregate[[#This Row],[Under 30]]="Yes", "Under 30", IF(Aggregate[[#This Row],[Senior]]="Yes", "Senior", "Other"))</f>
        <v>Other</v>
      </c>
      <c r="P1558">
        <v>1</v>
      </c>
      <c r="R1558">
        <v>10</v>
      </c>
      <c r="S1558">
        <v>0</v>
      </c>
      <c r="T1558">
        <v>0</v>
      </c>
      <c r="U1558">
        <v>0</v>
      </c>
      <c r="V1558">
        <v>0</v>
      </c>
      <c r="W1558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559" spans="1:23" x14ac:dyDescent="0.2">
      <c r="A1559" t="s">
        <v>21</v>
      </c>
      <c r="B1559">
        <v>50</v>
      </c>
      <c r="C1559" t="s">
        <v>21</v>
      </c>
      <c r="D1559" t="s">
        <v>22</v>
      </c>
      <c r="E1559" t="s">
        <v>46</v>
      </c>
      <c r="F1559" t="s">
        <v>26</v>
      </c>
      <c r="G1559">
        <v>67</v>
      </c>
      <c r="H1559" t="s">
        <v>21</v>
      </c>
      <c r="I1559" t="s">
        <v>25</v>
      </c>
      <c r="J1559" t="s">
        <v>21</v>
      </c>
      <c r="K1559" t="str">
        <f>IF(Aggregate[[#This Row],[Under 30]]="Yes", "Under 30", IF(Aggregate[[#This Row],[Senior]]="Yes", "Senior", "Other"))</f>
        <v>Senior</v>
      </c>
      <c r="L1559" t="s">
        <v>53</v>
      </c>
      <c r="M1559" t="s">
        <v>33</v>
      </c>
      <c r="N1559" t="s">
        <v>34</v>
      </c>
      <c r="O1559" t="s">
        <v>34</v>
      </c>
      <c r="P1559">
        <v>1</v>
      </c>
      <c r="R1559">
        <v>7</v>
      </c>
      <c r="S1559">
        <v>2</v>
      </c>
      <c r="T1559">
        <v>0</v>
      </c>
      <c r="U1559">
        <v>0</v>
      </c>
      <c r="V1559">
        <v>0</v>
      </c>
      <c r="W1559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560" spans="1:23" x14ac:dyDescent="0.2">
      <c r="A1560" t="s">
        <v>21</v>
      </c>
      <c r="B1560">
        <v>50</v>
      </c>
      <c r="C1560" t="s">
        <v>21</v>
      </c>
      <c r="D1560" t="s">
        <v>22</v>
      </c>
      <c r="E1560" t="s">
        <v>46</v>
      </c>
      <c r="F1560" t="s">
        <v>26</v>
      </c>
      <c r="G1560">
        <v>71</v>
      </c>
      <c r="H1560" t="s">
        <v>21</v>
      </c>
      <c r="I1560" t="s">
        <v>25</v>
      </c>
      <c r="J1560" t="s">
        <v>21</v>
      </c>
      <c r="K1560" t="str">
        <f>IF(Aggregate[[#This Row],[Under 30]]="Yes", "Under 30", IF(Aggregate[[#This Row],[Senior]]="Yes", "Senior", "Other"))</f>
        <v>Senior</v>
      </c>
      <c r="L1560" t="s">
        <v>98</v>
      </c>
      <c r="M1560" t="s">
        <v>38</v>
      </c>
      <c r="N1560" t="s">
        <v>34</v>
      </c>
      <c r="O1560" t="s">
        <v>34</v>
      </c>
      <c r="P1560">
        <v>1</v>
      </c>
      <c r="R1560">
        <v>11</v>
      </c>
      <c r="S1560">
        <v>0</v>
      </c>
      <c r="T1560">
        <v>0</v>
      </c>
      <c r="U1560">
        <v>0</v>
      </c>
      <c r="V1560">
        <v>0</v>
      </c>
      <c r="W1560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561" spans="1:23" x14ac:dyDescent="0.2">
      <c r="A1561" t="s">
        <v>21</v>
      </c>
      <c r="B1561">
        <v>50</v>
      </c>
      <c r="C1561" t="s">
        <v>21</v>
      </c>
      <c r="D1561" t="s">
        <v>22</v>
      </c>
      <c r="E1561" t="s">
        <v>58</v>
      </c>
      <c r="F1561" t="s">
        <v>24</v>
      </c>
      <c r="G1561">
        <v>66</v>
      </c>
      <c r="H1561" t="s">
        <v>21</v>
      </c>
      <c r="I1561" t="s">
        <v>25</v>
      </c>
      <c r="J1561" t="s">
        <v>21</v>
      </c>
      <c r="K1561" t="str">
        <f>IF(Aggregate[[#This Row],[Under 30]]="Yes", "Under 30", IF(Aggregate[[#This Row],[Senior]]="Yes", "Senior", "Other"))</f>
        <v>Senior</v>
      </c>
      <c r="L1561" t="s">
        <v>98</v>
      </c>
      <c r="M1561" t="s">
        <v>33</v>
      </c>
      <c r="N1561" t="s">
        <v>34</v>
      </c>
      <c r="O1561" t="s">
        <v>34</v>
      </c>
      <c r="P1561">
        <v>1</v>
      </c>
      <c r="R1561">
        <v>7</v>
      </c>
      <c r="S1561">
        <v>0</v>
      </c>
      <c r="T1561">
        <v>0</v>
      </c>
      <c r="U1561">
        <v>0</v>
      </c>
      <c r="V1561">
        <v>0</v>
      </c>
      <c r="W1561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562" spans="1:23" x14ac:dyDescent="0.2">
      <c r="A1562" t="s">
        <v>21</v>
      </c>
      <c r="B1562">
        <v>50</v>
      </c>
      <c r="C1562" t="s">
        <v>21</v>
      </c>
      <c r="D1562" t="s">
        <v>22</v>
      </c>
      <c r="E1562" t="s">
        <v>94</v>
      </c>
      <c r="F1562" t="s">
        <v>26</v>
      </c>
      <c r="G1562">
        <v>45</v>
      </c>
      <c r="H1562" t="s">
        <v>21</v>
      </c>
      <c r="I1562" t="s">
        <v>21</v>
      </c>
      <c r="K1562" t="str">
        <f>IF(Aggregate[[#This Row],[Under 30]]="Yes", "Under 30", IF(Aggregate[[#This Row],[Senior]]="Yes", "Senior", "Other"))</f>
        <v>Other</v>
      </c>
      <c r="P1562">
        <v>1</v>
      </c>
      <c r="R1562">
        <v>11</v>
      </c>
      <c r="S1562">
        <v>0</v>
      </c>
      <c r="T1562">
        <v>0</v>
      </c>
      <c r="U1562">
        <v>0</v>
      </c>
      <c r="V1562">
        <v>0</v>
      </c>
      <c r="W1562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563" spans="1:23" x14ac:dyDescent="0.2">
      <c r="A1563" t="s">
        <v>21</v>
      </c>
      <c r="B1563">
        <v>50</v>
      </c>
      <c r="C1563" t="s">
        <v>21</v>
      </c>
      <c r="D1563" t="s">
        <v>22</v>
      </c>
      <c r="E1563" t="s">
        <v>61</v>
      </c>
      <c r="F1563" t="s">
        <v>24</v>
      </c>
      <c r="G1563">
        <v>59</v>
      </c>
      <c r="H1563" t="s">
        <v>21</v>
      </c>
      <c r="I1563" t="s">
        <v>21</v>
      </c>
      <c r="K1563" t="str">
        <f>IF(Aggregate[[#This Row],[Under 30]]="Yes", "Under 30", IF(Aggregate[[#This Row],[Senior]]="Yes", "Senior", "Other"))</f>
        <v>Other</v>
      </c>
      <c r="P1563">
        <v>1</v>
      </c>
      <c r="R1563">
        <v>10</v>
      </c>
      <c r="S1563">
        <v>1</v>
      </c>
      <c r="T1563">
        <v>0</v>
      </c>
      <c r="U1563">
        <v>0</v>
      </c>
      <c r="V1563">
        <v>0</v>
      </c>
      <c r="W1563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564" spans="1:23" x14ac:dyDescent="0.2">
      <c r="A1564" t="s">
        <v>21</v>
      </c>
      <c r="B1564">
        <v>50</v>
      </c>
      <c r="C1564" t="s">
        <v>21</v>
      </c>
      <c r="D1564" t="s">
        <v>22</v>
      </c>
      <c r="E1564" t="s">
        <v>61</v>
      </c>
      <c r="F1564" t="s">
        <v>26</v>
      </c>
      <c r="G1564">
        <v>60</v>
      </c>
      <c r="H1564" t="s">
        <v>21</v>
      </c>
      <c r="I1564" t="s">
        <v>21</v>
      </c>
      <c r="K1564" t="str">
        <f>IF(Aggregate[[#This Row],[Under 30]]="Yes", "Under 30", IF(Aggregate[[#This Row],[Senior]]="Yes", "Senior", "Other"))</f>
        <v>Other</v>
      </c>
      <c r="P1564">
        <v>1</v>
      </c>
      <c r="R1564">
        <v>11</v>
      </c>
      <c r="S1564">
        <v>1</v>
      </c>
      <c r="T1564">
        <v>0</v>
      </c>
      <c r="U1564">
        <v>0</v>
      </c>
      <c r="V1564">
        <v>0</v>
      </c>
      <c r="W1564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565" spans="1:23" x14ac:dyDescent="0.2">
      <c r="A1565" t="s">
        <v>21</v>
      </c>
      <c r="B1565">
        <v>50</v>
      </c>
      <c r="C1565" t="s">
        <v>21</v>
      </c>
      <c r="D1565" t="s">
        <v>22</v>
      </c>
      <c r="E1565" t="s">
        <v>70</v>
      </c>
      <c r="F1565" t="s">
        <v>24</v>
      </c>
      <c r="G1565">
        <v>57</v>
      </c>
      <c r="H1565" t="s">
        <v>21</v>
      </c>
      <c r="I1565" t="s">
        <v>21</v>
      </c>
      <c r="K1565" t="str">
        <f>IF(Aggregate[[#This Row],[Under 30]]="Yes", "Under 30", IF(Aggregate[[#This Row],[Senior]]="Yes", "Senior", "Other"))</f>
        <v>Other</v>
      </c>
      <c r="P1565">
        <v>1</v>
      </c>
      <c r="R1565">
        <v>14</v>
      </c>
      <c r="S1565">
        <v>0</v>
      </c>
      <c r="T1565">
        <v>0</v>
      </c>
      <c r="U1565">
        <v>0</v>
      </c>
      <c r="V1565">
        <v>0</v>
      </c>
      <c r="W1565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566" spans="1:23" x14ac:dyDescent="0.2">
      <c r="A1566" t="s">
        <v>21</v>
      </c>
      <c r="B1566">
        <v>50</v>
      </c>
      <c r="C1566" t="s">
        <v>21</v>
      </c>
      <c r="D1566" t="s">
        <v>22</v>
      </c>
      <c r="E1566" t="s">
        <v>82</v>
      </c>
      <c r="F1566" t="s">
        <v>26</v>
      </c>
      <c r="G1566">
        <v>52</v>
      </c>
      <c r="H1566" t="s">
        <v>21</v>
      </c>
      <c r="I1566" t="s">
        <v>21</v>
      </c>
      <c r="K1566" t="str">
        <f>IF(Aggregate[[#This Row],[Under 30]]="Yes", "Under 30", IF(Aggregate[[#This Row],[Senior]]="Yes", "Senior", "Other"))</f>
        <v>Other</v>
      </c>
      <c r="P1566">
        <v>1</v>
      </c>
      <c r="R1566">
        <v>39</v>
      </c>
      <c r="S1566">
        <v>2</v>
      </c>
      <c r="T1566">
        <v>0</v>
      </c>
      <c r="U1566">
        <v>6</v>
      </c>
      <c r="V1566">
        <v>2</v>
      </c>
      <c r="W1566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567" spans="1:23" x14ac:dyDescent="0.2">
      <c r="A1567" t="s">
        <v>21</v>
      </c>
      <c r="B1567">
        <v>50</v>
      </c>
      <c r="C1567" t="s">
        <v>25</v>
      </c>
      <c r="D1567" t="s">
        <v>22</v>
      </c>
      <c r="E1567" t="s">
        <v>30</v>
      </c>
      <c r="F1567" t="s">
        <v>26</v>
      </c>
      <c r="G1567">
        <v>42</v>
      </c>
      <c r="H1567" t="s">
        <v>21</v>
      </c>
      <c r="I1567" t="s">
        <v>21</v>
      </c>
      <c r="K1567" t="str">
        <f>IF(Aggregate[[#This Row],[Under 30]]="Yes", "Under 30", IF(Aggregate[[#This Row],[Senior]]="Yes", "Senior", "Other"))</f>
        <v>Other</v>
      </c>
      <c r="P1567">
        <v>1</v>
      </c>
      <c r="R1567">
        <v>11</v>
      </c>
      <c r="S1567">
        <v>1</v>
      </c>
      <c r="T1567">
        <v>345</v>
      </c>
      <c r="U1567">
        <v>0</v>
      </c>
      <c r="V1567">
        <v>0</v>
      </c>
      <c r="W1567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568" spans="1:23" x14ac:dyDescent="0.2">
      <c r="A1568" t="s">
        <v>21</v>
      </c>
      <c r="B1568">
        <v>50</v>
      </c>
      <c r="C1568" t="s">
        <v>25</v>
      </c>
      <c r="D1568" t="s">
        <v>22</v>
      </c>
      <c r="E1568" t="s">
        <v>30</v>
      </c>
      <c r="F1568" t="s">
        <v>26</v>
      </c>
      <c r="G1568">
        <v>59</v>
      </c>
      <c r="H1568" t="s">
        <v>21</v>
      </c>
      <c r="I1568" t="s">
        <v>21</v>
      </c>
      <c r="K1568" t="str">
        <f>IF(Aggregate[[#This Row],[Under 30]]="Yes", "Under 30", IF(Aggregate[[#This Row],[Senior]]="Yes", "Senior", "Other"))</f>
        <v>Other</v>
      </c>
      <c r="P1568">
        <v>1</v>
      </c>
      <c r="R1568">
        <v>48</v>
      </c>
      <c r="S1568">
        <v>1</v>
      </c>
      <c r="T1568">
        <v>205</v>
      </c>
      <c r="U1568">
        <v>12</v>
      </c>
      <c r="V1568">
        <v>4</v>
      </c>
      <c r="W1568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569" spans="1:23" x14ac:dyDescent="0.2">
      <c r="A1569" t="s">
        <v>21</v>
      </c>
      <c r="B1569">
        <v>50</v>
      </c>
      <c r="C1569" t="s">
        <v>25</v>
      </c>
      <c r="D1569" t="s">
        <v>22</v>
      </c>
      <c r="E1569" t="s">
        <v>93</v>
      </c>
      <c r="F1569" t="s">
        <v>24</v>
      </c>
      <c r="G1569">
        <v>58</v>
      </c>
      <c r="H1569" t="s">
        <v>21</v>
      </c>
      <c r="I1569" t="s">
        <v>21</v>
      </c>
      <c r="K1569" t="str">
        <f>IF(Aggregate[[#This Row],[Under 30]]="Yes", "Under 30", IF(Aggregate[[#This Row],[Senior]]="Yes", "Senior", "Other"))</f>
        <v>Other</v>
      </c>
      <c r="P1569">
        <v>1</v>
      </c>
      <c r="R1569">
        <v>8</v>
      </c>
      <c r="S1569">
        <v>0</v>
      </c>
      <c r="T1569">
        <v>265</v>
      </c>
      <c r="U1569">
        <v>0</v>
      </c>
      <c r="V1569">
        <v>0</v>
      </c>
      <c r="W1569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570" spans="1:23" x14ac:dyDescent="0.2">
      <c r="A1570" t="s">
        <v>21</v>
      </c>
      <c r="B1570">
        <v>50</v>
      </c>
      <c r="C1570" t="s">
        <v>25</v>
      </c>
      <c r="D1570" t="s">
        <v>22</v>
      </c>
      <c r="E1570" t="s">
        <v>58</v>
      </c>
      <c r="F1570" t="s">
        <v>24</v>
      </c>
      <c r="G1570">
        <v>29</v>
      </c>
      <c r="H1570" t="s">
        <v>25</v>
      </c>
      <c r="I1570" t="s">
        <v>21</v>
      </c>
      <c r="K1570" t="str">
        <f>IF(Aggregate[[#This Row],[Under 30]]="Yes", "Under 30", IF(Aggregate[[#This Row],[Senior]]="Yes", "Senior", "Other"))</f>
        <v>Under 30</v>
      </c>
      <c r="P1570">
        <v>1</v>
      </c>
      <c r="R1570">
        <v>15</v>
      </c>
      <c r="S1570">
        <v>1</v>
      </c>
      <c r="T1570">
        <v>153.80000000000001</v>
      </c>
      <c r="U1570">
        <v>57</v>
      </c>
      <c r="V1570">
        <v>13</v>
      </c>
      <c r="W1570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1571" spans="1:23" x14ac:dyDescent="0.2">
      <c r="A1571" t="s">
        <v>21</v>
      </c>
      <c r="B1571">
        <v>50</v>
      </c>
      <c r="C1571" t="s">
        <v>25</v>
      </c>
      <c r="D1571" t="s">
        <v>22</v>
      </c>
      <c r="E1571" t="s">
        <v>78</v>
      </c>
      <c r="F1571" t="s">
        <v>24</v>
      </c>
      <c r="G1571">
        <v>61</v>
      </c>
      <c r="H1571" t="s">
        <v>21</v>
      </c>
      <c r="I1571" t="s">
        <v>21</v>
      </c>
      <c r="K1571" t="str">
        <f>IF(Aggregate[[#This Row],[Under 30]]="Yes", "Under 30", IF(Aggregate[[#This Row],[Senior]]="Yes", "Senior", "Other"))</f>
        <v>Other</v>
      </c>
      <c r="P1571">
        <v>1</v>
      </c>
      <c r="R1571">
        <v>10</v>
      </c>
      <c r="S1571">
        <v>0</v>
      </c>
      <c r="T1571">
        <v>268.3</v>
      </c>
      <c r="U1571">
        <v>0</v>
      </c>
      <c r="V1571">
        <v>0</v>
      </c>
      <c r="W1571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572" spans="1:23" x14ac:dyDescent="0.2">
      <c r="A1572" t="s">
        <v>21</v>
      </c>
      <c r="B1572">
        <v>50</v>
      </c>
      <c r="C1572" t="s">
        <v>25</v>
      </c>
      <c r="D1572" t="s">
        <v>22</v>
      </c>
      <c r="E1572" t="s">
        <v>78</v>
      </c>
      <c r="F1572" t="s">
        <v>26</v>
      </c>
      <c r="G1572">
        <v>29</v>
      </c>
      <c r="H1572" t="s">
        <v>25</v>
      </c>
      <c r="I1572" t="s">
        <v>21</v>
      </c>
      <c r="K1572" t="str">
        <f>IF(Aggregate[[#This Row],[Under 30]]="Yes", "Under 30", IF(Aggregate[[#This Row],[Senior]]="Yes", "Senior", "Other"))</f>
        <v>Under 30</v>
      </c>
      <c r="P1572">
        <v>1</v>
      </c>
      <c r="R1572">
        <v>34</v>
      </c>
      <c r="S1572">
        <v>1</v>
      </c>
      <c r="T1572">
        <v>125</v>
      </c>
      <c r="U1572">
        <v>18</v>
      </c>
      <c r="V1572">
        <v>9</v>
      </c>
      <c r="W1572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1573" spans="1:23" x14ac:dyDescent="0.2">
      <c r="A1573" t="s">
        <v>21</v>
      </c>
      <c r="B1573">
        <v>50</v>
      </c>
      <c r="C1573" t="s">
        <v>25</v>
      </c>
      <c r="D1573" t="s">
        <v>88</v>
      </c>
      <c r="E1573" t="s">
        <v>52</v>
      </c>
      <c r="F1573" t="s">
        <v>24</v>
      </c>
      <c r="G1573">
        <v>65</v>
      </c>
      <c r="H1573" t="s">
        <v>21</v>
      </c>
      <c r="I1573" t="s">
        <v>25</v>
      </c>
      <c r="J1573" t="s">
        <v>21</v>
      </c>
      <c r="K1573" t="str">
        <f>IF(Aggregate[[#This Row],[Under 30]]="Yes", "Under 30", IF(Aggregate[[#This Row],[Senior]]="Yes", "Senior", "Other"))</f>
        <v>Senior</v>
      </c>
      <c r="L1573" t="s">
        <v>98</v>
      </c>
      <c r="M1573" t="s">
        <v>38</v>
      </c>
      <c r="N1573" t="s">
        <v>34</v>
      </c>
      <c r="O1573" t="s">
        <v>34</v>
      </c>
      <c r="P1573">
        <v>1</v>
      </c>
      <c r="R1573">
        <v>10</v>
      </c>
      <c r="S1573">
        <v>0</v>
      </c>
      <c r="T1573">
        <v>0</v>
      </c>
      <c r="U1573">
        <v>0</v>
      </c>
      <c r="V1573">
        <v>0</v>
      </c>
      <c r="W1573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574" spans="1:23" x14ac:dyDescent="0.2">
      <c r="A1574" t="s">
        <v>21</v>
      </c>
      <c r="B1574">
        <v>50</v>
      </c>
      <c r="C1574" t="s">
        <v>25</v>
      </c>
      <c r="D1574" t="s">
        <v>88</v>
      </c>
      <c r="E1574" t="s">
        <v>71</v>
      </c>
      <c r="F1574" t="s">
        <v>26</v>
      </c>
      <c r="G1574">
        <v>67</v>
      </c>
      <c r="H1574" t="s">
        <v>21</v>
      </c>
      <c r="I1574" t="s">
        <v>25</v>
      </c>
      <c r="J1574" t="s">
        <v>21</v>
      </c>
      <c r="K1574" t="str">
        <f>IF(Aggregate[[#This Row],[Under 30]]="Yes", "Under 30", IF(Aggregate[[#This Row],[Senior]]="Yes", "Senior", "Other"))</f>
        <v>Senior</v>
      </c>
      <c r="L1574" t="s">
        <v>53</v>
      </c>
      <c r="M1574" t="s">
        <v>33</v>
      </c>
      <c r="N1574" t="s">
        <v>34</v>
      </c>
      <c r="O1574" t="s">
        <v>34</v>
      </c>
      <c r="P1574">
        <v>1</v>
      </c>
      <c r="R1574">
        <v>16</v>
      </c>
      <c r="S1574">
        <v>1</v>
      </c>
      <c r="T1574">
        <v>0</v>
      </c>
      <c r="U1574">
        <v>0</v>
      </c>
      <c r="V1574">
        <v>0</v>
      </c>
      <c r="W1574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575" spans="1:23" x14ac:dyDescent="0.2">
      <c r="A1575" t="s">
        <v>21</v>
      </c>
      <c r="B1575">
        <v>51</v>
      </c>
      <c r="C1575" t="s">
        <v>21</v>
      </c>
      <c r="D1575" t="s">
        <v>22</v>
      </c>
      <c r="E1575" t="s">
        <v>42</v>
      </c>
      <c r="F1575" t="s">
        <v>26</v>
      </c>
      <c r="G1575">
        <v>59</v>
      </c>
      <c r="H1575" t="s">
        <v>21</v>
      </c>
      <c r="I1575" t="s">
        <v>21</v>
      </c>
      <c r="K1575" t="str">
        <f>IF(Aggregate[[#This Row],[Under 30]]="Yes", "Under 30", IF(Aggregate[[#This Row],[Senior]]="Yes", "Senior", "Other"))</f>
        <v>Other</v>
      </c>
      <c r="P1575">
        <v>1</v>
      </c>
      <c r="R1575">
        <v>57</v>
      </c>
      <c r="S1575">
        <v>0</v>
      </c>
      <c r="T1575">
        <v>0</v>
      </c>
      <c r="U1575">
        <v>38</v>
      </c>
      <c r="V1575">
        <v>1</v>
      </c>
      <c r="W1575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576" spans="1:23" x14ac:dyDescent="0.2">
      <c r="A1576" t="s">
        <v>21</v>
      </c>
      <c r="B1576">
        <v>51</v>
      </c>
      <c r="C1576" t="s">
        <v>21</v>
      </c>
      <c r="D1576" t="s">
        <v>22</v>
      </c>
      <c r="E1576" t="s">
        <v>43</v>
      </c>
      <c r="F1576" t="s">
        <v>26</v>
      </c>
      <c r="G1576">
        <v>41</v>
      </c>
      <c r="H1576" t="s">
        <v>21</v>
      </c>
      <c r="I1576" t="s">
        <v>21</v>
      </c>
      <c r="K1576" t="str">
        <f>IF(Aggregate[[#This Row],[Under 30]]="Yes", "Under 30", IF(Aggregate[[#This Row],[Senior]]="Yes", "Senior", "Other"))</f>
        <v>Other</v>
      </c>
      <c r="P1576">
        <v>1</v>
      </c>
      <c r="R1576">
        <v>8</v>
      </c>
      <c r="S1576">
        <v>0</v>
      </c>
      <c r="T1576">
        <v>0</v>
      </c>
      <c r="U1576">
        <v>0</v>
      </c>
      <c r="V1576">
        <v>0</v>
      </c>
      <c r="W1576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577" spans="1:23" x14ac:dyDescent="0.2">
      <c r="A1577" t="s">
        <v>21</v>
      </c>
      <c r="B1577">
        <v>51</v>
      </c>
      <c r="C1577" t="s">
        <v>21</v>
      </c>
      <c r="D1577" t="s">
        <v>22</v>
      </c>
      <c r="E1577" t="s">
        <v>44</v>
      </c>
      <c r="F1577" t="s">
        <v>26</v>
      </c>
      <c r="G1577">
        <v>45</v>
      </c>
      <c r="H1577" t="s">
        <v>21</v>
      </c>
      <c r="I1577" t="s">
        <v>21</v>
      </c>
      <c r="K1577" t="str">
        <f>IF(Aggregate[[#This Row],[Under 30]]="Yes", "Under 30", IF(Aggregate[[#This Row],[Senior]]="Yes", "Senior", "Other"))</f>
        <v>Other</v>
      </c>
      <c r="P1577">
        <v>1</v>
      </c>
      <c r="Q1577">
        <v>1</v>
      </c>
      <c r="R1577">
        <v>36</v>
      </c>
      <c r="S1577">
        <v>2</v>
      </c>
      <c r="T1577">
        <v>0</v>
      </c>
      <c r="U1577">
        <v>34</v>
      </c>
      <c r="V1577">
        <v>2</v>
      </c>
      <c r="W1577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578" spans="1:23" x14ac:dyDescent="0.2">
      <c r="A1578" t="s">
        <v>21</v>
      </c>
      <c r="B1578">
        <v>51</v>
      </c>
      <c r="C1578" t="s">
        <v>21</v>
      </c>
      <c r="D1578" t="s">
        <v>22</v>
      </c>
      <c r="E1578" t="s">
        <v>46</v>
      </c>
      <c r="F1578" t="s">
        <v>26</v>
      </c>
      <c r="G1578">
        <v>21</v>
      </c>
      <c r="H1578" t="s">
        <v>25</v>
      </c>
      <c r="I1578" t="s">
        <v>21</v>
      </c>
      <c r="K1578" t="str">
        <f>IF(Aggregate[[#This Row],[Under 30]]="Yes", "Under 30", IF(Aggregate[[#This Row],[Senior]]="Yes", "Senior", "Other"))</f>
        <v>Under 30</v>
      </c>
      <c r="P1578">
        <v>1</v>
      </c>
      <c r="R1578">
        <v>10</v>
      </c>
      <c r="S1578">
        <v>0</v>
      </c>
      <c r="T1578">
        <v>0</v>
      </c>
      <c r="U1578">
        <v>0</v>
      </c>
      <c r="V1578">
        <v>0</v>
      </c>
      <c r="W1578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579" spans="1:23" x14ac:dyDescent="0.2">
      <c r="A1579" t="s">
        <v>21</v>
      </c>
      <c r="B1579">
        <v>51</v>
      </c>
      <c r="C1579" t="s">
        <v>21</v>
      </c>
      <c r="D1579" t="s">
        <v>22</v>
      </c>
      <c r="E1579" t="s">
        <v>47</v>
      </c>
      <c r="F1579" t="s">
        <v>24</v>
      </c>
      <c r="G1579">
        <v>20</v>
      </c>
      <c r="H1579" t="s">
        <v>25</v>
      </c>
      <c r="I1579" t="s">
        <v>21</v>
      </c>
      <c r="K1579" t="str">
        <f>IF(Aggregate[[#This Row],[Under 30]]="Yes", "Under 30", IF(Aggregate[[#This Row],[Senior]]="Yes", "Senior", "Other"))</f>
        <v>Under 30</v>
      </c>
      <c r="P1579">
        <v>1</v>
      </c>
      <c r="R1579">
        <v>53</v>
      </c>
      <c r="S1579">
        <v>0</v>
      </c>
      <c r="T1579">
        <v>0</v>
      </c>
      <c r="U1579">
        <v>6</v>
      </c>
      <c r="V1579">
        <v>12</v>
      </c>
      <c r="W1579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1580" spans="1:23" x14ac:dyDescent="0.2">
      <c r="A1580" t="s">
        <v>21</v>
      </c>
      <c r="B1580">
        <v>51</v>
      </c>
      <c r="C1580" t="s">
        <v>21</v>
      </c>
      <c r="D1580" t="s">
        <v>22</v>
      </c>
      <c r="E1580" t="s">
        <v>58</v>
      </c>
      <c r="F1580" t="s">
        <v>26</v>
      </c>
      <c r="G1580">
        <v>27</v>
      </c>
      <c r="H1580" t="s">
        <v>25</v>
      </c>
      <c r="I1580" t="s">
        <v>21</v>
      </c>
      <c r="K1580" t="str">
        <f>IF(Aggregate[[#This Row],[Under 30]]="Yes", "Under 30", IF(Aggregate[[#This Row],[Senior]]="Yes", "Senior", "Other"))</f>
        <v>Under 30</v>
      </c>
      <c r="P1580">
        <v>1</v>
      </c>
      <c r="R1580">
        <v>8</v>
      </c>
      <c r="S1580">
        <v>0</v>
      </c>
      <c r="T1580">
        <v>0</v>
      </c>
      <c r="U1580">
        <v>0</v>
      </c>
      <c r="V1580">
        <v>0</v>
      </c>
      <c r="W1580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581" spans="1:23" x14ac:dyDescent="0.2">
      <c r="A1581" t="s">
        <v>21</v>
      </c>
      <c r="B1581">
        <v>51</v>
      </c>
      <c r="C1581" t="s">
        <v>21</v>
      </c>
      <c r="D1581" t="s">
        <v>22</v>
      </c>
      <c r="E1581" t="s">
        <v>59</v>
      </c>
      <c r="F1581" t="s">
        <v>24</v>
      </c>
      <c r="G1581">
        <v>76</v>
      </c>
      <c r="H1581" t="s">
        <v>21</v>
      </c>
      <c r="I1581" t="s">
        <v>25</v>
      </c>
      <c r="J1581" t="s">
        <v>21</v>
      </c>
      <c r="K1581" t="str">
        <f>IF(Aggregate[[#This Row],[Under 30]]="Yes", "Under 30", IF(Aggregate[[#This Row],[Senior]]="Yes", "Senior", "Other"))</f>
        <v>Senior</v>
      </c>
      <c r="L1581" t="s">
        <v>53</v>
      </c>
      <c r="M1581" t="s">
        <v>33</v>
      </c>
      <c r="N1581" t="s">
        <v>34</v>
      </c>
      <c r="O1581" t="s">
        <v>34</v>
      </c>
      <c r="P1581">
        <v>1</v>
      </c>
      <c r="R1581">
        <v>9</v>
      </c>
      <c r="S1581">
        <v>0</v>
      </c>
      <c r="T1581">
        <v>0</v>
      </c>
      <c r="U1581">
        <v>0</v>
      </c>
      <c r="V1581">
        <v>0</v>
      </c>
      <c r="W1581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582" spans="1:23" x14ac:dyDescent="0.2">
      <c r="A1582" t="s">
        <v>21</v>
      </c>
      <c r="B1582">
        <v>51</v>
      </c>
      <c r="C1582" t="s">
        <v>21</v>
      </c>
      <c r="D1582" t="s">
        <v>22</v>
      </c>
      <c r="E1582" t="s">
        <v>59</v>
      </c>
      <c r="F1582" t="s">
        <v>26</v>
      </c>
      <c r="G1582">
        <v>23</v>
      </c>
      <c r="H1582" t="s">
        <v>25</v>
      </c>
      <c r="I1582" t="s">
        <v>21</v>
      </c>
      <c r="K1582" t="str">
        <f>IF(Aggregate[[#This Row],[Under 30]]="Yes", "Under 30", IF(Aggregate[[#This Row],[Senior]]="Yes", "Senior", "Other"))</f>
        <v>Under 30</v>
      </c>
      <c r="P1582">
        <v>1</v>
      </c>
      <c r="R1582">
        <v>44</v>
      </c>
      <c r="S1582">
        <v>0</v>
      </c>
      <c r="T1582">
        <v>0</v>
      </c>
      <c r="U1582">
        <v>0</v>
      </c>
      <c r="V1582">
        <v>17</v>
      </c>
      <c r="W1582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1583" spans="1:23" x14ac:dyDescent="0.2">
      <c r="A1583" t="s">
        <v>21</v>
      </c>
      <c r="B1583">
        <v>51</v>
      </c>
      <c r="C1583" t="s">
        <v>21</v>
      </c>
      <c r="D1583" t="s">
        <v>22</v>
      </c>
      <c r="E1583" t="s">
        <v>59</v>
      </c>
      <c r="F1583" t="s">
        <v>26</v>
      </c>
      <c r="G1583">
        <v>35</v>
      </c>
      <c r="H1583" t="s">
        <v>21</v>
      </c>
      <c r="I1583" t="s">
        <v>21</v>
      </c>
      <c r="K1583" t="str">
        <f>IF(Aggregate[[#This Row],[Under 30]]="Yes", "Under 30", IF(Aggregate[[#This Row],[Senior]]="Yes", "Senior", "Other"))</f>
        <v>Other</v>
      </c>
      <c r="P1583">
        <v>1</v>
      </c>
      <c r="R1583">
        <v>8</v>
      </c>
      <c r="S1583">
        <v>0</v>
      </c>
      <c r="T1583">
        <v>0</v>
      </c>
      <c r="U1583">
        <v>0</v>
      </c>
      <c r="V1583">
        <v>0</v>
      </c>
      <c r="W1583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584" spans="1:23" x14ac:dyDescent="0.2">
      <c r="A1584" t="s">
        <v>21</v>
      </c>
      <c r="B1584">
        <v>51</v>
      </c>
      <c r="C1584" t="s">
        <v>21</v>
      </c>
      <c r="D1584" t="s">
        <v>22</v>
      </c>
      <c r="E1584" t="s">
        <v>68</v>
      </c>
      <c r="F1584" t="s">
        <v>24</v>
      </c>
      <c r="G1584">
        <v>33</v>
      </c>
      <c r="H1584" t="s">
        <v>21</v>
      </c>
      <c r="I1584" t="s">
        <v>21</v>
      </c>
      <c r="K1584" t="str">
        <f>IF(Aggregate[[#This Row],[Under 30]]="Yes", "Under 30", IF(Aggregate[[#This Row],[Senior]]="Yes", "Senior", "Other"))</f>
        <v>Other</v>
      </c>
      <c r="P1584">
        <v>1</v>
      </c>
      <c r="R1584">
        <v>9</v>
      </c>
      <c r="S1584">
        <v>0</v>
      </c>
      <c r="T1584">
        <v>0</v>
      </c>
      <c r="U1584">
        <v>0</v>
      </c>
      <c r="V1584">
        <v>0</v>
      </c>
      <c r="W1584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585" spans="1:23" x14ac:dyDescent="0.2">
      <c r="A1585" t="s">
        <v>21</v>
      </c>
      <c r="B1585">
        <v>51</v>
      </c>
      <c r="C1585" t="s">
        <v>21</v>
      </c>
      <c r="D1585" t="s">
        <v>22</v>
      </c>
      <c r="E1585" t="s">
        <v>71</v>
      </c>
      <c r="F1585" t="s">
        <v>26</v>
      </c>
      <c r="G1585">
        <v>46</v>
      </c>
      <c r="H1585" t="s">
        <v>21</v>
      </c>
      <c r="I1585" t="s">
        <v>21</v>
      </c>
      <c r="K1585" t="str">
        <f>IF(Aggregate[[#This Row],[Under 30]]="Yes", "Under 30", IF(Aggregate[[#This Row],[Senior]]="Yes", "Senior", "Other"))</f>
        <v>Other</v>
      </c>
      <c r="P1585">
        <v>1</v>
      </c>
      <c r="R1585">
        <v>8</v>
      </c>
      <c r="S1585">
        <v>1</v>
      </c>
      <c r="T1585">
        <v>0</v>
      </c>
      <c r="U1585">
        <v>0</v>
      </c>
      <c r="V1585">
        <v>0</v>
      </c>
      <c r="W1585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586" spans="1:23" x14ac:dyDescent="0.2">
      <c r="A1586" t="s">
        <v>21</v>
      </c>
      <c r="B1586">
        <v>51</v>
      </c>
      <c r="C1586" t="s">
        <v>21</v>
      </c>
      <c r="D1586" t="s">
        <v>22</v>
      </c>
      <c r="E1586" t="s">
        <v>77</v>
      </c>
      <c r="F1586" t="s">
        <v>24</v>
      </c>
      <c r="G1586">
        <v>64</v>
      </c>
      <c r="H1586" t="s">
        <v>21</v>
      </c>
      <c r="I1586" t="s">
        <v>21</v>
      </c>
      <c r="K1586" t="str">
        <f>IF(Aggregate[[#This Row],[Under 30]]="Yes", "Under 30", IF(Aggregate[[#This Row],[Senior]]="Yes", "Senior", "Other"))</f>
        <v>Other</v>
      </c>
      <c r="P1586">
        <v>1</v>
      </c>
      <c r="R1586">
        <v>6</v>
      </c>
      <c r="S1586">
        <v>0</v>
      </c>
      <c r="T1586">
        <v>0</v>
      </c>
      <c r="U1586">
        <v>0</v>
      </c>
      <c r="V1586">
        <v>0</v>
      </c>
      <c r="W1586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587" spans="1:23" x14ac:dyDescent="0.2">
      <c r="A1587" t="s">
        <v>21</v>
      </c>
      <c r="B1587">
        <v>51</v>
      </c>
      <c r="C1587" t="s">
        <v>21</v>
      </c>
      <c r="D1587" t="s">
        <v>22</v>
      </c>
      <c r="E1587" t="s">
        <v>79</v>
      </c>
      <c r="F1587" t="s">
        <v>26</v>
      </c>
      <c r="G1587">
        <v>49</v>
      </c>
      <c r="H1587" t="s">
        <v>21</v>
      </c>
      <c r="I1587" t="s">
        <v>21</v>
      </c>
      <c r="K1587" t="str">
        <f>IF(Aggregate[[#This Row],[Under 30]]="Yes", "Under 30", IF(Aggregate[[#This Row],[Senior]]="Yes", "Senior", "Other"))</f>
        <v>Other</v>
      </c>
      <c r="P1587">
        <v>1</v>
      </c>
      <c r="R1587">
        <v>54</v>
      </c>
      <c r="S1587">
        <v>0</v>
      </c>
      <c r="T1587">
        <v>0</v>
      </c>
      <c r="U1587">
        <v>6</v>
      </c>
      <c r="V1587">
        <v>5</v>
      </c>
      <c r="W1587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1588" spans="1:23" x14ac:dyDescent="0.2">
      <c r="A1588" t="s">
        <v>21</v>
      </c>
      <c r="B1588">
        <v>51</v>
      </c>
      <c r="C1588" t="s">
        <v>21</v>
      </c>
      <c r="D1588" t="s">
        <v>22</v>
      </c>
      <c r="E1588" t="s">
        <v>84</v>
      </c>
      <c r="F1588" t="s">
        <v>26</v>
      </c>
      <c r="G1588">
        <v>30</v>
      </c>
      <c r="H1588" t="s">
        <v>21</v>
      </c>
      <c r="I1588" t="s">
        <v>21</v>
      </c>
      <c r="K1588" t="str">
        <f>IF(Aggregate[[#This Row],[Under 30]]="Yes", "Under 30", IF(Aggregate[[#This Row],[Senior]]="Yes", "Senior", "Other"))</f>
        <v>Other</v>
      </c>
      <c r="P1588">
        <v>1</v>
      </c>
      <c r="R1588">
        <v>45</v>
      </c>
      <c r="S1588">
        <v>0</v>
      </c>
      <c r="T1588">
        <v>0</v>
      </c>
      <c r="U1588">
        <v>72</v>
      </c>
      <c r="V1588">
        <v>11</v>
      </c>
      <c r="W1588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1589" spans="1:23" x14ac:dyDescent="0.2">
      <c r="A1589" t="s">
        <v>21</v>
      </c>
      <c r="B1589">
        <v>51</v>
      </c>
      <c r="C1589" t="s">
        <v>21</v>
      </c>
      <c r="D1589" t="s">
        <v>22</v>
      </c>
      <c r="E1589" t="s">
        <v>85</v>
      </c>
      <c r="F1589" t="s">
        <v>24</v>
      </c>
      <c r="G1589">
        <v>24</v>
      </c>
      <c r="H1589" t="s">
        <v>25</v>
      </c>
      <c r="I1589" t="s">
        <v>21</v>
      </c>
      <c r="K1589" t="str">
        <f>IF(Aggregate[[#This Row],[Under 30]]="Yes", "Under 30", IF(Aggregate[[#This Row],[Senior]]="Yes", "Senior", "Other"))</f>
        <v>Under 30</v>
      </c>
      <c r="P1589">
        <v>1</v>
      </c>
      <c r="R1589">
        <v>12</v>
      </c>
      <c r="S1589">
        <v>0</v>
      </c>
      <c r="T1589">
        <v>0</v>
      </c>
      <c r="U1589">
        <v>0</v>
      </c>
      <c r="V1589">
        <v>0</v>
      </c>
      <c r="W1589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590" spans="1:23" x14ac:dyDescent="0.2">
      <c r="A1590" t="s">
        <v>21</v>
      </c>
      <c r="B1590">
        <v>51</v>
      </c>
      <c r="C1590" t="s">
        <v>21</v>
      </c>
      <c r="D1590" t="s">
        <v>22</v>
      </c>
      <c r="E1590" t="s">
        <v>85</v>
      </c>
      <c r="F1590" t="s">
        <v>24</v>
      </c>
      <c r="G1590">
        <v>50</v>
      </c>
      <c r="H1590" t="s">
        <v>21</v>
      </c>
      <c r="I1590" t="s">
        <v>21</v>
      </c>
      <c r="K1590" t="str">
        <f>IF(Aggregate[[#This Row],[Under 30]]="Yes", "Under 30", IF(Aggregate[[#This Row],[Senior]]="Yes", "Senior", "Other"))</f>
        <v>Other</v>
      </c>
      <c r="P1590">
        <v>1</v>
      </c>
      <c r="R1590">
        <v>9</v>
      </c>
      <c r="S1590">
        <v>1</v>
      </c>
      <c r="T1590">
        <v>0</v>
      </c>
      <c r="U1590">
        <v>0</v>
      </c>
      <c r="V1590">
        <v>0</v>
      </c>
      <c r="W1590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591" spans="1:23" x14ac:dyDescent="0.2">
      <c r="A1591" t="s">
        <v>21</v>
      </c>
      <c r="B1591">
        <v>51</v>
      </c>
      <c r="C1591" t="s">
        <v>21</v>
      </c>
      <c r="D1591" t="s">
        <v>22</v>
      </c>
      <c r="E1591" t="s">
        <v>85</v>
      </c>
      <c r="F1591" t="s">
        <v>26</v>
      </c>
      <c r="G1591">
        <v>59</v>
      </c>
      <c r="H1591" t="s">
        <v>21</v>
      </c>
      <c r="I1591" t="s">
        <v>21</v>
      </c>
      <c r="K1591" t="str">
        <f>IF(Aggregate[[#This Row],[Under 30]]="Yes", "Under 30", IF(Aggregate[[#This Row],[Senior]]="Yes", "Senior", "Other"))</f>
        <v>Other</v>
      </c>
      <c r="P1591">
        <v>1</v>
      </c>
      <c r="R1591">
        <v>9</v>
      </c>
      <c r="S1591">
        <v>2</v>
      </c>
      <c r="T1591">
        <v>0</v>
      </c>
      <c r="U1591">
        <v>0</v>
      </c>
      <c r="V1591">
        <v>0</v>
      </c>
      <c r="W1591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592" spans="1:23" x14ac:dyDescent="0.2">
      <c r="A1592" t="s">
        <v>21</v>
      </c>
      <c r="B1592">
        <v>51</v>
      </c>
      <c r="C1592" t="s">
        <v>25</v>
      </c>
      <c r="D1592" t="s">
        <v>22</v>
      </c>
      <c r="E1592" t="s">
        <v>23</v>
      </c>
      <c r="F1592" t="s">
        <v>24</v>
      </c>
      <c r="G1592">
        <v>54</v>
      </c>
      <c r="H1592" t="s">
        <v>21</v>
      </c>
      <c r="I1592" t="s">
        <v>21</v>
      </c>
      <c r="K1592" t="str">
        <f>IF(Aggregate[[#This Row],[Under 30]]="Yes", "Under 30", IF(Aggregate[[#This Row],[Senior]]="Yes", "Senior", "Other"))</f>
        <v>Other</v>
      </c>
      <c r="P1592">
        <v>1</v>
      </c>
      <c r="R1592">
        <v>8</v>
      </c>
      <c r="S1592">
        <v>1</v>
      </c>
      <c r="T1592">
        <v>153</v>
      </c>
      <c r="U1592">
        <v>0</v>
      </c>
      <c r="V1592">
        <v>0</v>
      </c>
      <c r="W1592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593" spans="1:23" x14ac:dyDescent="0.2">
      <c r="A1593" t="s">
        <v>21</v>
      </c>
      <c r="B1593">
        <v>51</v>
      </c>
      <c r="C1593" t="s">
        <v>25</v>
      </c>
      <c r="D1593" t="s">
        <v>22</v>
      </c>
      <c r="E1593" t="s">
        <v>47</v>
      </c>
      <c r="F1593" t="s">
        <v>24</v>
      </c>
      <c r="G1593">
        <v>65</v>
      </c>
      <c r="H1593" t="s">
        <v>21</v>
      </c>
      <c r="I1593" t="s">
        <v>21</v>
      </c>
      <c r="K1593" t="str">
        <f>IF(Aggregate[[#This Row],[Under 30]]="Yes", "Under 30", IF(Aggregate[[#This Row],[Senior]]="Yes", "Senior", "Other"))</f>
        <v>Other</v>
      </c>
      <c r="P1593">
        <v>1</v>
      </c>
      <c r="Q1593">
        <v>1</v>
      </c>
      <c r="R1593">
        <v>53</v>
      </c>
      <c r="S1593">
        <v>1</v>
      </c>
      <c r="T1593">
        <v>125</v>
      </c>
      <c r="U1593">
        <v>33</v>
      </c>
      <c r="V1593">
        <v>1</v>
      </c>
      <c r="W1593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594" spans="1:23" x14ac:dyDescent="0.2">
      <c r="A1594" t="s">
        <v>21</v>
      </c>
      <c r="B1594">
        <v>51</v>
      </c>
      <c r="C1594" t="s">
        <v>25</v>
      </c>
      <c r="D1594" t="s">
        <v>22</v>
      </c>
      <c r="E1594" t="s">
        <v>52</v>
      </c>
      <c r="F1594" t="s">
        <v>26</v>
      </c>
      <c r="G1594">
        <v>36</v>
      </c>
      <c r="H1594" t="s">
        <v>21</v>
      </c>
      <c r="I1594" t="s">
        <v>21</v>
      </c>
      <c r="K1594" t="str">
        <f>IF(Aggregate[[#This Row],[Under 30]]="Yes", "Under 30", IF(Aggregate[[#This Row],[Senior]]="Yes", "Senior", "Other"))</f>
        <v>Other</v>
      </c>
      <c r="P1594">
        <v>1</v>
      </c>
      <c r="R1594">
        <v>13</v>
      </c>
      <c r="S1594">
        <v>0</v>
      </c>
      <c r="T1594">
        <v>323.89999999999998</v>
      </c>
      <c r="U1594">
        <v>0</v>
      </c>
      <c r="V1594">
        <v>0</v>
      </c>
      <c r="W1594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595" spans="1:23" x14ac:dyDescent="0.2">
      <c r="A1595" t="s">
        <v>21</v>
      </c>
      <c r="B1595">
        <v>51</v>
      </c>
      <c r="C1595" t="s">
        <v>25</v>
      </c>
      <c r="D1595" t="s">
        <v>22</v>
      </c>
      <c r="E1595" t="s">
        <v>54</v>
      </c>
      <c r="F1595" t="s">
        <v>26</v>
      </c>
      <c r="G1595">
        <v>62</v>
      </c>
      <c r="H1595" t="s">
        <v>21</v>
      </c>
      <c r="I1595" t="s">
        <v>21</v>
      </c>
      <c r="K1595" t="str">
        <f>IF(Aggregate[[#This Row],[Under 30]]="Yes", "Under 30", IF(Aggregate[[#This Row],[Senior]]="Yes", "Senior", "Other"))</f>
        <v>Other</v>
      </c>
      <c r="P1595">
        <v>1</v>
      </c>
      <c r="R1595">
        <v>8</v>
      </c>
      <c r="S1595">
        <v>1</v>
      </c>
      <c r="T1595">
        <v>257.60000000000002</v>
      </c>
      <c r="U1595">
        <v>0</v>
      </c>
      <c r="V1595">
        <v>0</v>
      </c>
      <c r="W1595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596" spans="1:23" x14ac:dyDescent="0.2">
      <c r="A1596" t="s">
        <v>21</v>
      </c>
      <c r="B1596">
        <v>51</v>
      </c>
      <c r="C1596" t="s">
        <v>25</v>
      </c>
      <c r="D1596" t="s">
        <v>22</v>
      </c>
      <c r="E1596" t="s">
        <v>79</v>
      </c>
      <c r="F1596" t="s">
        <v>26</v>
      </c>
      <c r="G1596">
        <v>39</v>
      </c>
      <c r="H1596" t="s">
        <v>21</v>
      </c>
      <c r="I1596" t="s">
        <v>21</v>
      </c>
      <c r="K1596" t="str">
        <f>IF(Aggregate[[#This Row],[Under 30]]="Yes", "Under 30", IF(Aggregate[[#This Row],[Senior]]="Yes", "Senior", "Other"))</f>
        <v>Other</v>
      </c>
      <c r="P1596">
        <v>1</v>
      </c>
      <c r="R1596">
        <v>8</v>
      </c>
      <c r="S1596">
        <v>0</v>
      </c>
      <c r="T1596">
        <v>106.1</v>
      </c>
      <c r="U1596">
        <v>0</v>
      </c>
      <c r="V1596">
        <v>0</v>
      </c>
      <c r="W1596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597" spans="1:23" x14ac:dyDescent="0.2">
      <c r="A1597" t="s">
        <v>21</v>
      </c>
      <c r="B1597">
        <v>51</v>
      </c>
      <c r="C1597" t="s">
        <v>25</v>
      </c>
      <c r="D1597" t="s">
        <v>22</v>
      </c>
      <c r="E1597" t="s">
        <v>82</v>
      </c>
      <c r="F1597" t="s">
        <v>24</v>
      </c>
      <c r="G1597">
        <v>61</v>
      </c>
      <c r="H1597" t="s">
        <v>21</v>
      </c>
      <c r="I1597" t="s">
        <v>21</v>
      </c>
      <c r="K1597" t="str">
        <f>IF(Aggregate[[#This Row],[Under 30]]="Yes", "Under 30", IF(Aggregate[[#This Row],[Senior]]="Yes", "Senior", "Other"))</f>
        <v>Other</v>
      </c>
      <c r="P1597">
        <v>1</v>
      </c>
      <c r="R1597">
        <v>17</v>
      </c>
      <c r="S1597">
        <v>0</v>
      </c>
      <c r="T1597">
        <v>323.89999999999998</v>
      </c>
      <c r="U1597">
        <v>53</v>
      </c>
      <c r="V1597">
        <v>2</v>
      </c>
      <c r="W1597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598" spans="1:23" x14ac:dyDescent="0.2">
      <c r="A1598" t="s">
        <v>21</v>
      </c>
      <c r="B1598">
        <v>52</v>
      </c>
      <c r="C1598" t="s">
        <v>21</v>
      </c>
      <c r="D1598" t="s">
        <v>22</v>
      </c>
      <c r="E1598" t="s">
        <v>28</v>
      </c>
      <c r="F1598" t="s">
        <v>26</v>
      </c>
      <c r="G1598">
        <v>24</v>
      </c>
      <c r="H1598" t="s">
        <v>25</v>
      </c>
      <c r="I1598" t="s">
        <v>21</v>
      </c>
      <c r="K1598" t="str">
        <f>IF(Aggregate[[#This Row],[Under 30]]="Yes", "Under 30", IF(Aggregate[[#This Row],[Senior]]="Yes", "Senior", "Other"))</f>
        <v>Under 30</v>
      </c>
      <c r="P1598">
        <v>1</v>
      </c>
      <c r="R1598">
        <v>10</v>
      </c>
      <c r="S1598">
        <v>0</v>
      </c>
      <c r="T1598">
        <v>0</v>
      </c>
      <c r="U1598">
        <v>0</v>
      </c>
      <c r="V1598">
        <v>0</v>
      </c>
      <c r="W1598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599" spans="1:23" x14ac:dyDescent="0.2">
      <c r="A1599" t="s">
        <v>21</v>
      </c>
      <c r="B1599">
        <v>52</v>
      </c>
      <c r="C1599" t="s">
        <v>21</v>
      </c>
      <c r="D1599" t="s">
        <v>22</v>
      </c>
      <c r="E1599" t="s">
        <v>93</v>
      </c>
      <c r="F1599" t="s">
        <v>24</v>
      </c>
      <c r="G1599">
        <v>28</v>
      </c>
      <c r="H1599" t="s">
        <v>25</v>
      </c>
      <c r="I1599" t="s">
        <v>21</v>
      </c>
      <c r="K1599" t="str">
        <f>IF(Aggregate[[#This Row],[Under 30]]="Yes", "Under 30", IF(Aggregate[[#This Row],[Senior]]="Yes", "Senior", "Other"))</f>
        <v>Under 30</v>
      </c>
      <c r="P1599">
        <v>1</v>
      </c>
      <c r="R1599">
        <v>12</v>
      </c>
      <c r="S1599">
        <v>1</v>
      </c>
      <c r="T1599">
        <v>0</v>
      </c>
      <c r="U1599">
        <v>0</v>
      </c>
      <c r="V1599">
        <v>0</v>
      </c>
      <c r="W1599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600" spans="1:23" x14ac:dyDescent="0.2">
      <c r="A1600" t="s">
        <v>21</v>
      </c>
      <c r="B1600">
        <v>52</v>
      </c>
      <c r="C1600" t="s">
        <v>21</v>
      </c>
      <c r="D1600" t="s">
        <v>22</v>
      </c>
      <c r="E1600" t="s">
        <v>41</v>
      </c>
      <c r="F1600" t="s">
        <v>26</v>
      </c>
      <c r="G1600">
        <v>26</v>
      </c>
      <c r="H1600" t="s">
        <v>25</v>
      </c>
      <c r="I1600" t="s">
        <v>21</v>
      </c>
      <c r="K1600" t="str">
        <f>IF(Aggregate[[#This Row],[Under 30]]="Yes", "Under 30", IF(Aggregate[[#This Row],[Senior]]="Yes", "Senior", "Other"))</f>
        <v>Under 30</v>
      </c>
      <c r="P1600">
        <v>1</v>
      </c>
      <c r="R1600">
        <v>9</v>
      </c>
      <c r="S1600">
        <v>0</v>
      </c>
      <c r="T1600">
        <v>0</v>
      </c>
      <c r="U1600">
        <v>0</v>
      </c>
      <c r="V1600">
        <v>0</v>
      </c>
      <c r="W1600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601" spans="1:23" x14ac:dyDescent="0.2">
      <c r="A1601" t="s">
        <v>21</v>
      </c>
      <c r="B1601">
        <v>52</v>
      </c>
      <c r="C1601" t="s">
        <v>21</v>
      </c>
      <c r="D1601" t="s">
        <v>22</v>
      </c>
      <c r="E1601" t="s">
        <v>41</v>
      </c>
      <c r="F1601" t="s">
        <v>26</v>
      </c>
      <c r="G1601">
        <v>67</v>
      </c>
      <c r="H1601" t="s">
        <v>21</v>
      </c>
      <c r="I1601" t="s">
        <v>25</v>
      </c>
      <c r="J1601" t="s">
        <v>21</v>
      </c>
      <c r="K1601" t="str">
        <f>IF(Aggregate[[#This Row],[Under 30]]="Yes", "Under 30", IF(Aggregate[[#This Row],[Senior]]="Yes", "Senior", "Other"))</f>
        <v>Senior</v>
      </c>
      <c r="L1601" t="s">
        <v>53</v>
      </c>
      <c r="M1601" t="s">
        <v>38</v>
      </c>
      <c r="N1601" t="s">
        <v>56</v>
      </c>
      <c r="O1601" t="s">
        <v>57</v>
      </c>
      <c r="P1601">
        <v>1</v>
      </c>
      <c r="Q1601">
        <v>1</v>
      </c>
      <c r="R1601">
        <v>57</v>
      </c>
      <c r="S1601">
        <v>4</v>
      </c>
      <c r="T1601">
        <v>0</v>
      </c>
      <c r="U1601">
        <v>70</v>
      </c>
      <c r="V1601">
        <v>9</v>
      </c>
      <c r="W1601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1602" spans="1:23" x14ac:dyDescent="0.2">
      <c r="A1602" t="s">
        <v>21</v>
      </c>
      <c r="B1602">
        <v>52</v>
      </c>
      <c r="C1602" t="s">
        <v>21</v>
      </c>
      <c r="D1602" t="s">
        <v>22</v>
      </c>
      <c r="E1602" t="s">
        <v>47</v>
      </c>
      <c r="F1602" t="s">
        <v>24</v>
      </c>
      <c r="G1602">
        <v>44</v>
      </c>
      <c r="H1602" t="s">
        <v>21</v>
      </c>
      <c r="I1602" t="s">
        <v>21</v>
      </c>
      <c r="K1602" t="str">
        <f>IF(Aggregate[[#This Row],[Under 30]]="Yes", "Under 30", IF(Aggregate[[#This Row],[Senior]]="Yes", "Senior", "Other"))</f>
        <v>Other</v>
      </c>
      <c r="P1602">
        <v>1</v>
      </c>
      <c r="R1602">
        <v>9</v>
      </c>
      <c r="S1602">
        <v>2</v>
      </c>
      <c r="T1602">
        <v>0</v>
      </c>
      <c r="U1602">
        <v>0</v>
      </c>
      <c r="V1602">
        <v>0</v>
      </c>
      <c r="W1602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603" spans="1:23" x14ac:dyDescent="0.2">
      <c r="A1603" t="s">
        <v>21</v>
      </c>
      <c r="B1603">
        <v>52</v>
      </c>
      <c r="C1603" t="s">
        <v>21</v>
      </c>
      <c r="D1603" t="s">
        <v>22</v>
      </c>
      <c r="E1603" t="s">
        <v>58</v>
      </c>
      <c r="F1603" t="s">
        <v>24</v>
      </c>
      <c r="G1603">
        <v>54</v>
      </c>
      <c r="H1603" t="s">
        <v>21</v>
      </c>
      <c r="I1603" t="s">
        <v>21</v>
      </c>
      <c r="K1603" t="str">
        <f>IF(Aggregate[[#This Row],[Under 30]]="Yes", "Under 30", IF(Aggregate[[#This Row],[Senior]]="Yes", "Senior", "Other"))</f>
        <v>Other</v>
      </c>
      <c r="P1603">
        <v>1</v>
      </c>
      <c r="R1603">
        <v>8</v>
      </c>
      <c r="S1603">
        <v>0</v>
      </c>
      <c r="T1603">
        <v>0</v>
      </c>
      <c r="U1603">
        <v>0</v>
      </c>
      <c r="V1603">
        <v>0</v>
      </c>
      <c r="W1603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604" spans="1:23" x14ac:dyDescent="0.2">
      <c r="A1604" t="s">
        <v>21</v>
      </c>
      <c r="B1604">
        <v>52</v>
      </c>
      <c r="C1604" t="s">
        <v>21</v>
      </c>
      <c r="D1604" t="s">
        <v>22</v>
      </c>
      <c r="E1604" t="s">
        <v>60</v>
      </c>
      <c r="F1604" t="s">
        <v>24</v>
      </c>
      <c r="G1604">
        <v>48</v>
      </c>
      <c r="H1604" t="s">
        <v>21</v>
      </c>
      <c r="I1604" t="s">
        <v>21</v>
      </c>
      <c r="K1604" t="str">
        <f>IF(Aggregate[[#This Row],[Under 30]]="Yes", "Under 30", IF(Aggregate[[#This Row],[Senior]]="Yes", "Senior", "Other"))</f>
        <v>Other</v>
      </c>
      <c r="P1604">
        <v>1</v>
      </c>
      <c r="R1604">
        <v>7</v>
      </c>
      <c r="S1604">
        <v>0</v>
      </c>
      <c r="T1604">
        <v>0</v>
      </c>
      <c r="U1604">
        <v>0</v>
      </c>
      <c r="V1604">
        <v>0</v>
      </c>
      <c r="W1604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605" spans="1:23" x14ac:dyDescent="0.2">
      <c r="A1605" t="s">
        <v>21</v>
      </c>
      <c r="B1605">
        <v>52</v>
      </c>
      <c r="C1605" t="s">
        <v>21</v>
      </c>
      <c r="D1605" t="s">
        <v>22</v>
      </c>
      <c r="E1605" t="s">
        <v>69</v>
      </c>
      <c r="F1605" t="s">
        <v>26</v>
      </c>
      <c r="G1605">
        <v>58</v>
      </c>
      <c r="H1605" t="s">
        <v>21</v>
      </c>
      <c r="I1605" t="s">
        <v>21</v>
      </c>
      <c r="K1605" t="str">
        <f>IF(Aggregate[[#This Row],[Under 30]]="Yes", "Under 30", IF(Aggregate[[#This Row],[Senior]]="Yes", "Senior", "Other"))</f>
        <v>Other</v>
      </c>
      <c r="P1605">
        <v>1</v>
      </c>
      <c r="R1605">
        <v>50</v>
      </c>
      <c r="S1605">
        <v>0</v>
      </c>
      <c r="T1605">
        <v>0</v>
      </c>
      <c r="U1605">
        <v>25</v>
      </c>
      <c r="V1605">
        <v>8</v>
      </c>
      <c r="W1605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1606" spans="1:23" x14ac:dyDescent="0.2">
      <c r="A1606" t="s">
        <v>21</v>
      </c>
      <c r="B1606">
        <v>52</v>
      </c>
      <c r="C1606" t="s">
        <v>21</v>
      </c>
      <c r="D1606" t="s">
        <v>22</v>
      </c>
      <c r="E1606" t="s">
        <v>71</v>
      </c>
      <c r="F1606" t="s">
        <v>24</v>
      </c>
      <c r="G1606">
        <v>40</v>
      </c>
      <c r="H1606" t="s">
        <v>21</v>
      </c>
      <c r="I1606" t="s">
        <v>21</v>
      </c>
      <c r="K1606" t="str">
        <f>IF(Aggregate[[#This Row],[Under 30]]="Yes", "Under 30", IF(Aggregate[[#This Row],[Senior]]="Yes", "Senior", "Other"))</f>
        <v>Other</v>
      </c>
      <c r="P1606">
        <v>1</v>
      </c>
      <c r="R1606">
        <v>6</v>
      </c>
      <c r="S1606">
        <v>0</v>
      </c>
      <c r="T1606">
        <v>0</v>
      </c>
      <c r="U1606">
        <v>0</v>
      </c>
      <c r="V1606">
        <v>0</v>
      </c>
      <c r="W1606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607" spans="1:23" x14ac:dyDescent="0.2">
      <c r="A1607" t="s">
        <v>21</v>
      </c>
      <c r="B1607">
        <v>52</v>
      </c>
      <c r="C1607" t="s">
        <v>21</v>
      </c>
      <c r="D1607" t="s">
        <v>22</v>
      </c>
      <c r="E1607" t="s">
        <v>73</v>
      </c>
      <c r="F1607" t="s">
        <v>26</v>
      </c>
      <c r="G1607">
        <v>62</v>
      </c>
      <c r="H1607" t="s">
        <v>21</v>
      </c>
      <c r="I1607" t="s">
        <v>21</v>
      </c>
      <c r="K1607" t="str">
        <f>IF(Aggregate[[#This Row],[Under 30]]="Yes", "Under 30", IF(Aggregate[[#This Row],[Senior]]="Yes", "Senior", "Other"))</f>
        <v>Other</v>
      </c>
      <c r="P1607">
        <v>1</v>
      </c>
      <c r="R1607">
        <v>36</v>
      </c>
      <c r="S1607">
        <v>0</v>
      </c>
      <c r="T1607">
        <v>0</v>
      </c>
      <c r="U1607">
        <v>39</v>
      </c>
      <c r="V1607">
        <v>8</v>
      </c>
      <c r="W1607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1608" spans="1:23" x14ac:dyDescent="0.2">
      <c r="A1608" t="s">
        <v>21</v>
      </c>
      <c r="B1608">
        <v>52</v>
      </c>
      <c r="C1608" t="s">
        <v>21</v>
      </c>
      <c r="D1608" t="s">
        <v>22</v>
      </c>
      <c r="E1608" t="s">
        <v>79</v>
      </c>
      <c r="F1608" t="s">
        <v>26</v>
      </c>
      <c r="G1608">
        <v>35</v>
      </c>
      <c r="H1608" t="s">
        <v>21</v>
      </c>
      <c r="I1608" t="s">
        <v>21</v>
      </c>
      <c r="K1608" t="str">
        <f>IF(Aggregate[[#This Row],[Under 30]]="Yes", "Under 30", IF(Aggregate[[#This Row],[Senior]]="Yes", "Senior", "Other"))</f>
        <v>Other</v>
      </c>
      <c r="P1608">
        <v>1</v>
      </c>
      <c r="R1608">
        <v>10</v>
      </c>
      <c r="S1608">
        <v>0</v>
      </c>
      <c r="T1608">
        <v>0</v>
      </c>
      <c r="U1608">
        <v>0</v>
      </c>
      <c r="V1608">
        <v>0</v>
      </c>
      <c r="W1608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609" spans="1:23" x14ac:dyDescent="0.2">
      <c r="A1609" t="s">
        <v>21</v>
      </c>
      <c r="B1609">
        <v>52</v>
      </c>
      <c r="C1609" t="s">
        <v>21</v>
      </c>
      <c r="D1609" t="s">
        <v>22</v>
      </c>
      <c r="E1609" t="s">
        <v>83</v>
      </c>
      <c r="F1609" t="s">
        <v>26</v>
      </c>
      <c r="G1609">
        <v>65</v>
      </c>
      <c r="H1609" t="s">
        <v>21</v>
      </c>
      <c r="I1609" t="s">
        <v>25</v>
      </c>
      <c r="J1609" t="s">
        <v>25</v>
      </c>
      <c r="K1609" t="str">
        <f>IF(Aggregate[[#This Row],[Under 30]]="Yes", "Under 30", IF(Aggregate[[#This Row],[Senior]]="Yes", "Senior", "Other"))</f>
        <v>Senior</v>
      </c>
      <c r="L1609" t="s">
        <v>53</v>
      </c>
      <c r="M1609" t="s">
        <v>95</v>
      </c>
      <c r="N1609" t="s">
        <v>34</v>
      </c>
      <c r="O1609" t="s">
        <v>34</v>
      </c>
      <c r="P1609">
        <v>1</v>
      </c>
      <c r="R1609">
        <v>9</v>
      </c>
      <c r="S1609">
        <v>1</v>
      </c>
      <c r="T1609">
        <v>0</v>
      </c>
      <c r="U1609">
        <v>0</v>
      </c>
      <c r="V1609">
        <v>0</v>
      </c>
      <c r="W1609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610" spans="1:23" x14ac:dyDescent="0.2">
      <c r="A1610" t="s">
        <v>21</v>
      </c>
      <c r="B1610">
        <v>52</v>
      </c>
      <c r="C1610" t="s">
        <v>21</v>
      </c>
      <c r="D1610" t="s">
        <v>22</v>
      </c>
      <c r="E1610" t="s">
        <v>85</v>
      </c>
      <c r="F1610" t="s">
        <v>24</v>
      </c>
      <c r="G1610">
        <v>23</v>
      </c>
      <c r="H1610" t="s">
        <v>25</v>
      </c>
      <c r="I1610" t="s">
        <v>21</v>
      </c>
      <c r="K1610" t="str">
        <f>IF(Aggregate[[#This Row],[Under 30]]="Yes", "Under 30", IF(Aggregate[[#This Row],[Senior]]="Yes", "Senior", "Other"))</f>
        <v>Under 30</v>
      </c>
      <c r="P1610">
        <v>1</v>
      </c>
      <c r="R1610">
        <v>11</v>
      </c>
      <c r="S1610">
        <v>2</v>
      </c>
      <c r="T1610">
        <v>0</v>
      </c>
      <c r="U1610">
        <v>0</v>
      </c>
      <c r="V1610">
        <v>0</v>
      </c>
      <c r="W1610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611" spans="1:23" x14ac:dyDescent="0.2">
      <c r="A1611" t="s">
        <v>21</v>
      </c>
      <c r="B1611">
        <v>52</v>
      </c>
      <c r="C1611" t="s">
        <v>25</v>
      </c>
      <c r="D1611" t="s">
        <v>22</v>
      </c>
      <c r="E1611" t="s">
        <v>23</v>
      </c>
      <c r="F1611" t="s">
        <v>24</v>
      </c>
      <c r="G1611">
        <v>30</v>
      </c>
      <c r="H1611" t="s">
        <v>21</v>
      </c>
      <c r="I1611" t="s">
        <v>21</v>
      </c>
      <c r="K1611" t="str">
        <f>IF(Aggregate[[#This Row],[Under 30]]="Yes", "Under 30", IF(Aggregate[[#This Row],[Senior]]="Yes", "Senior", "Other"))</f>
        <v>Other</v>
      </c>
      <c r="P1611">
        <v>1</v>
      </c>
      <c r="R1611">
        <v>9</v>
      </c>
      <c r="S1611">
        <v>0</v>
      </c>
      <c r="T1611">
        <v>168.1</v>
      </c>
      <c r="U1611">
        <v>0</v>
      </c>
      <c r="V1611">
        <v>0</v>
      </c>
      <c r="W1611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612" spans="1:23" x14ac:dyDescent="0.2">
      <c r="A1612" t="s">
        <v>21</v>
      </c>
      <c r="B1612">
        <v>52</v>
      </c>
      <c r="C1612" t="s">
        <v>25</v>
      </c>
      <c r="D1612" t="s">
        <v>22</v>
      </c>
      <c r="E1612" t="s">
        <v>31</v>
      </c>
      <c r="F1612" t="s">
        <v>26</v>
      </c>
      <c r="G1612">
        <v>36</v>
      </c>
      <c r="H1612" t="s">
        <v>21</v>
      </c>
      <c r="I1612" t="s">
        <v>21</v>
      </c>
      <c r="K1612" t="str">
        <f>IF(Aggregate[[#This Row],[Under 30]]="Yes", "Under 30", IF(Aggregate[[#This Row],[Senior]]="Yes", "Senior", "Other"))</f>
        <v>Other</v>
      </c>
      <c r="P1612">
        <v>1</v>
      </c>
      <c r="R1612">
        <v>7</v>
      </c>
      <c r="S1612">
        <v>1</v>
      </c>
      <c r="T1612">
        <v>154.69999999999999</v>
      </c>
      <c r="U1612">
        <v>0</v>
      </c>
      <c r="V1612">
        <v>0</v>
      </c>
      <c r="W1612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613" spans="1:23" x14ac:dyDescent="0.2">
      <c r="A1613" t="s">
        <v>21</v>
      </c>
      <c r="B1613">
        <v>52</v>
      </c>
      <c r="C1613" t="s">
        <v>25</v>
      </c>
      <c r="D1613" t="s">
        <v>22</v>
      </c>
      <c r="E1613" t="s">
        <v>36</v>
      </c>
      <c r="F1613" t="s">
        <v>26</v>
      </c>
      <c r="G1613">
        <v>73</v>
      </c>
      <c r="H1613" t="s">
        <v>21</v>
      </c>
      <c r="I1613" t="s">
        <v>25</v>
      </c>
      <c r="J1613" t="s">
        <v>21</v>
      </c>
      <c r="K1613" t="str">
        <f>IF(Aggregate[[#This Row],[Under 30]]="Yes", "Under 30", IF(Aggregate[[#This Row],[Senior]]="Yes", "Senior", "Other"))</f>
        <v>Senior</v>
      </c>
      <c r="L1613" t="s">
        <v>32</v>
      </c>
      <c r="M1613" t="s">
        <v>38</v>
      </c>
      <c r="N1613" t="s">
        <v>56</v>
      </c>
      <c r="O1613" t="s">
        <v>57</v>
      </c>
      <c r="P1613">
        <v>1</v>
      </c>
      <c r="Q1613">
        <v>1</v>
      </c>
      <c r="R1613">
        <v>28</v>
      </c>
      <c r="S1613">
        <v>0</v>
      </c>
      <c r="T1613">
        <v>27.9</v>
      </c>
      <c r="U1613">
        <v>20</v>
      </c>
      <c r="V1613">
        <v>4</v>
      </c>
      <c r="W1613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614" spans="1:23" x14ac:dyDescent="0.2">
      <c r="A1614" t="s">
        <v>21</v>
      </c>
      <c r="B1614">
        <v>52</v>
      </c>
      <c r="C1614" t="s">
        <v>25</v>
      </c>
      <c r="D1614" t="s">
        <v>22</v>
      </c>
      <c r="E1614" t="s">
        <v>43</v>
      </c>
      <c r="F1614" t="s">
        <v>24</v>
      </c>
      <c r="G1614">
        <v>60</v>
      </c>
      <c r="H1614" t="s">
        <v>21</v>
      </c>
      <c r="I1614" t="s">
        <v>21</v>
      </c>
      <c r="K1614" t="str">
        <f>IF(Aggregate[[#This Row],[Under 30]]="Yes", "Under 30", IF(Aggregate[[#This Row],[Senior]]="Yes", "Senior", "Other"))</f>
        <v>Other</v>
      </c>
      <c r="P1614">
        <v>1</v>
      </c>
      <c r="R1614">
        <v>13</v>
      </c>
      <c r="S1614">
        <v>0</v>
      </c>
      <c r="T1614">
        <v>254.8</v>
      </c>
      <c r="U1614">
        <v>0</v>
      </c>
      <c r="V1614">
        <v>0</v>
      </c>
      <c r="W1614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615" spans="1:23" x14ac:dyDescent="0.2">
      <c r="A1615" t="s">
        <v>21</v>
      </c>
      <c r="B1615">
        <v>52</v>
      </c>
      <c r="C1615" t="s">
        <v>25</v>
      </c>
      <c r="D1615" t="s">
        <v>22</v>
      </c>
      <c r="E1615" t="s">
        <v>69</v>
      </c>
      <c r="F1615" t="s">
        <v>24</v>
      </c>
      <c r="G1615">
        <v>44</v>
      </c>
      <c r="H1615" t="s">
        <v>21</v>
      </c>
      <c r="I1615" t="s">
        <v>21</v>
      </c>
      <c r="K1615" t="str">
        <f>IF(Aggregate[[#This Row],[Under 30]]="Yes", "Under 30", IF(Aggregate[[#This Row],[Senior]]="Yes", "Senior", "Other"))</f>
        <v>Other</v>
      </c>
      <c r="P1615">
        <v>1</v>
      </c>
      <c r="R1615">
        <v>25</v>
      </c>
      <c r="S1615">
        <v>0</v>
      </c>
      <c r="T1615">
        <v>330.2</v>
      </c>
      <c r="U1615">
        <v>69</v>
      </c>
      <c r="V1615">
        <v>7</v>
      </c>
      <c r="W1615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1616" spans="1:23" x14ac:dyDescent="0.2">
      <c r="A1616" t="s">
        <v>21</v>
      </c>
      <c r="B1616">
        <v>52</v>
      </c>
      <c r="C1616" t="s">
        <v>25</v>
      </c>
      <c r="D1616" t="s">
        <v>22</v>
      </c>
      <c r="E1616" t="s">
        <v>74</v>
      </c>
      <c r="F1616" t="s">
        <v>24</v>
      </c>
      <c r="G1616">
        <v>84</v>
      </c>
      <c r="H1616" t="s">
        <v>21</v>
      </c>
      <c r="I1616" t="s">
        <v>25</v>
      </c>
      <c r="J1616" t="s">
        <v>21</v>
      </c>
      <c r="K1616" t="str">
        <f>IF(Aggregate[[#This Row],[Under 30]]="Yes", "Under 30", IF(Aggregate[[#This Row],[Senior]]="Yes", "Senior", "Other"))</f>
        <v>Senior</v>
      </c>
      <c r="L1616" t="s">
        <v>98</v>
      </c>
      <c r="M1616" t="s">
        <v>38</v>
      </c>
      <c r="N1616" t="s">
        <v>34</v>
      </c>
      <c r="O1616" t="s">
        <v>34</v>
      </c>
      <c r="P1616">
        <v>1</v>
      </c>
      <c r="R1616">
        <v>12</v>
      </c>
      <c r="S1616">
        <v>0</v>
      </c>
      <c r="T1616">
        <v>138.30000000000001</v>
      </c>
      <c r="U1616">
        <v>0</v>
      </c>
      <c r="V1616">
        <v>0</v>
      </c>
      <c r="W1616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617" spans="1:23" x14ac:dyDescent="0.2">
      <c r="A1617" t="s">
        <v>21</v>
      </c>
      <c r="B1617">
        <v>52</v>
      </c>
      <c r="C1617" t="s">
        <v>25</v>
      </c>
      <c r="D1617" t="s">
        <v>22</v>
      </c>
      <c r="E1617" t="s">
        <v>85</v>
      </c>
      <c r="F1617" t="s">
        <v>24</v>
      </c>
      <c r="G1617">
        <v>64</v>
      </c>
      <c r="H1617" t="s">
        <v>21</v>
      </c>
      <c r="I1617" t="s">
        <v>21</v>
      </c>
      <c r="K1617" t="str">
        <f>IF(Aggregate[[#This Row],[Under 30]]="Yes", "Under 30", IF(Aggregate[[#This Row],[Senior]]="Yes", "Senior", "Other"))</f>
        <v>Other</v>
      </c>
      <c r="P1617">
        <v>1</v>
      </c>
      <c r="R1617">
        <v>11</v>
      </c>
      <c r="S1617">
        <v>0</v>
      </c>
      <c r="T1617">
        <v>211.9</v>
      </c>
      <c r="U1617">
        <v>0</v>
      </c>
      <c r="V1617">
        <v>0</v>
      </c>
      <c r="W1617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618" spans="1:23" x14ac:dyDescent="0.2">
      <c r="A1618" t="s">
        <v>21</v>
      </c>
      <c r="B1618">
        <v>52</v>
      </c>
      <c r="C1618" t="s">
        <v>25</v>
      </c>
      <c r="D1618" t="s">
        <v>22</v>
      </c>
      <c r="E1618" t="s">
        <v>85</v>
      </c>
      <c r="F1618" t="s">
        <v>26</v>
      </c>
      <c r="G1618">
        <v>51</v>
      </c>
      <c r="H1618" t="s">
        <v>21</v>
      </c>
      <c r="I1618" t="s">
        <v>21</v>
      </c>
      <c r="K1618" t="str">
        <f>IF(Aggregate[[#This Row],[Under 30]]="Yes", "Under 30", IF(Aggregate[[#This Row],[Senior]]="Yes", "Senior", "Other"))</f>
        <v>Other</v>
      </c>
      <c r="P1618">
        <v>1</v>
      </c>
      <c r="R1618">
        <v>7</v>
      </c>
      <c r="S1618">
        <v>0</v>
      </c>
      <c r="T1618">
        <v>122.2</v>
      </c>
      <c r="U1618">
        <v>0</v>
      </c>
      <c r="V1618">
        <v>0</v>
      </c>
      <c r="W1618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619" spans="1:23" x14ac:dyDescent="0.2">
      <c r="A1619" t="s">
        <v>21</v>
      </c>
      <c r="B1619">
        <v>52</v>
      </c>
      <c r="C1619" t="s">
        <v>25</v>
      </c>
      <c r="D1619" t="s">
        <v>88</v>
      </c>
      <c r="E1619" t="s">
        <v>37</v>
      </c>
      <c r="F1619" t="s">
        <v>26</v>
      </c>
      <c r="G1619">
        <v>43</v>
      </c>
      <c r="H1619" t="s">
        <v>21</v>
      </c>
      <c r="I1619" t="s">
        <v>21</v>
      </c>
      <c r="K1619" t="str">
        <f>IF(Aggregate[[#This Row],[Under 30]]="Yes", "Under 30", IF(Aggregate[[#This Row],[Senior]]="Yes", "Senior", "Other"))</f>
        <v>Other</v>
      </c>
      <c r="P1619">
        <v>1</v>
      </c>
      <c r="R1619">
        <v>10</v>
      </c>
      <c r="S1619">
        <v>1</v>
      </c>
      <c r="T1619">
        <v>0</v>
      </c>
      <c r="U1619">
        <v>0</v>
      </c>
      <c r="V1619">
        <v>0</v>
      </c>
      <c r="W1619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620" spans="1:23" x14ac:dyDescent="0.2">
      <c r="A1620" t="s">
        <v>21</v>
      </c>
      <c r="B1620">
        <v>52</v>
      </c>
      <c r="C1620" t="s">
        <v>25</v>
      </c>
      <c r="D1620" t="s">
        <v>88</v>
      </c>
      <c r="E1620" t="s">
        <v>75</v>
      </c>
      <c r="F1620" t="s">
        <v>24</v>
      </c>
      <c r="G1620">
        <v>61</v>
      </c>
      <c r="H1620" t="s">
        <v>21</v>
      </c>
      <c r="I1620" t="s">
        <v>21</v>
      </c>
      <c r="K1620" t="str">
        <f>IF(Aggregate[[#This Row],[Under 30]]="Yes", "Under 30", IF(Aggregate[[#This Row],[Senior]]="Yes", "Senior", "Other"))</f>
        <v>Other</v>
      </c>
      <c r="P1620">
        <v>1</v>
      </c>
      <c r="R1620">
        <v>8</v>
      </c>
      <c r="S1620">
        <v>0</v>
      </c>
      <c r="T1620">
        <v>0</v>
      </c>
      <c r="U1620">
        <v>0</v>
      </c>
      <c r="V1620">
        <v>0</v>
      </c>
      <c r="W1620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621" spans="1:23" x14ac:dyDescent="0.2">
      <c r="A1621" t="s">
        <v>21</v>
      </c>
      <c r="B1621">
        <v>52</v>
      </c>
      <c r="C1621" t="s">
        <v>25</v>
      </c>
      <c r="D1621" t="s">
        <v>88</v>
      </c>
      <c r="E1621" t="s">
        <v>85</v>
      </c>
      <c r="F1621" t="s">
        <v>24</v>
      </c>
      <c r="G1621">
        <v>64</v>
      </c>
      <c r="H1621" t="s">
        <v>21</v>
      </c>
      <c r="I1621" t="s">
        <v>21</v>
      </c>
      <c r="K1621" t="str">
        <f>IF(Aggregate[[#This Row],[Under 30]]="Yes", "Under 30", IF(Aggregate[[#This Row],[Senior]]="Yes", "Senior", "Other"))</f>
        <v>Other</v>
      </c>
      <c r="P1621">
        <v>1</v>
      </c>
      <c r="R1621">
        <v>5</v>
      </c>
      <c r="S1621">
        <v>1</v>
      </c>
      <c r="T1621">
        <v>0</v>
      </c>
      <c r="U1621">
        <v>0</v>
      </c>
      <c r="V1621">
        <v>0</v>
      </c>
      <c r="W1621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622" spans="1:23" x14ac:dyDescent="0.2">
      <c r="A1622" t="s">
        <v>21</v>
      </c>
      <c r="B1622">
        <v>53</v>
      </c>
      <c r="C1622" t="s">
        <v>21</v>
      </c>
      <c r="D1622" t="s">
        <v>22</v>
      </c>
      <c r="E1622" t="s">
        <v>29</v>
      </c>
      <c r="F1622" t="s">
        <v>24</v>
      </c>
      <c r="G1622">
        <v>45</v>
      </c>
      <c r="H1622" t="s">
        <v>21</v>
      </c>
      <c r="I1622" t="s">
        <v>21</v>
      </c>
      <c r="K1622" t="str">
        <f>IF(Aggregate[[#This Row],[Under 30]]="Yes", "Under 30", IF(Aggregate[[#This Row],[Senior]]="Yes", "Senior", "Other"))</f>
        <v>Other</v>
      </c>
      <c r="P1622">
        <v>1</v>
      </c>
      <c r="R1622">
        <v>51</v>
      </c>
      <c r="S1622">
        <v>0</v>
      </c>
      <c r="T1622">
        <v>0</v>
      </c>
      <c r="U1622">
        <v>82</v>
      </c>
      <c r="V1622">
        <v>14</v>
      </c>
      <c r="W1622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1623" spans="1:23" x14ac:dyDescent="0.2">
      <c r="A1623" t="s">
        <v>21</v>
      </c>
      <c r="B1623">
        <v>53</v>
      </c>
      <c r="C1623" t="s">
        <v>21</v>
      </c>
      <c r="D1623" t="s">
        <v>22</v>
      </c>
      <c r="E1623" t="s">
        <v>35</v>
      </c>
      <c r="F1623" t="s">
        <v>24</v>
      </c>
      <c r="G1623">
        <v>39</v>
      </c>
      <c r="H1623" t="s">
        <v>21</v>
      </c>
      <c r="I1623" t="s">
        <v>21</v>
      </c>
      <c r="K1623" t="str">
        <f>IF(Aggregate[[#This Row],[Under 30]]="Yes", "Under 30", IF(Aggregate[[#This Row],[Senior]]="Yes", "Senior", "Other"))</f>
        <v>Other</v>
      </c>
      <c r="P1623">
        <v>1</v>
      </c>
      <c r="R1623">
        <v>11</v>
      </c>
      <c r="S1623">
        <v>1</v>
      </c>
      <c r="T1623">
        <v>0</v>
      </c>
      <c r="U1623">
        <v>0</v>
      </c>
      <c r="V1623">
        <v>0</v>
      </c>
      <c r="W1623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624" spans="1:23" x14ac:dyDescent="0.2">
      <c r="A1624" t="s">
        <v>21</v>
      </c>
      <c r="B1624">
        <v>53</v>
      </c>
      <c r="C1624" t="s">
        <v>21</v>
      </c>
      <c r="D1624" t="s">
        <v>22</v>
      </c>
      <c r="E1624" t="s">
        <v>41</v>
      </c>
      <c r="F1624" t="s">
        <v>24</v>
      </c>
      <c r="G1624">
        <v>64</v>
      </c>
      <c r="H1624" t="s">
        <v>21</v>
      </c>
      <c r="I1624" t="s">
        <v>21</v>
      </c>
      <c r="K1624" t="str">
        <f>IF(Aggregate[[#This Row],[Under 30]]="Yes", "Under 30", IF(Aggregate[[#This Row],[Senior]]="Yes", "Senior", "Other"))</f>
        <v>Other</v>
      </c>
      <c r="P1624">
        <v>1</v>
      </c>
      <c r="R1624">
        <v>9</v>
      </c>
      <c r="S1624">
        <v>1</v>
      </c>
      <c r="T1624">
        <v>0</v>
      </c>
      <c r="U1624">
        <v>0</v>
      </c>
      <c r="V1624">
        <v>0</v>
      </c>
      <c r="W1624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625" spans="1:23" x14ac:dyDescent="0.2">
      <c r="A1625" t="s">
        <v>21</v>
      </c>
      <c r="B1625">
        <v>53</v>
      </c>
      <c r="C1625" t="s">
        <v>21</v>
      </c>
      <c r="D1625" t="s">
        <v>22</v>
      </c>
      <c r="E1625" t="s">
        <v>42</v>
      </c>
      <c r="F1625" t="s">
        <v>26</v>
      </c>
      <c r="G1625">
        <v>42</v>
      </c>
      <c r="H1625" t="s">
        <v>21</v>
      </c>
      <c r="I1625" t="s">
        <v>21</v>
      </c>
      <c r="K1625" t="str">
        <f>IF(Aggregate[[#This Row],[Under 30]]="Yes", "Under 30", IF(Aggregate[[#This Row],[Senior]]="Yes", "Senior", "Other"))</f>
        <v>Other</v>
      </c>
      <c r="P1625">
        <v>1</v>
      </c>
      <c r="R1625">
        <v>10</v>
      </c>
      <c r="S1625">
        <v>0</v>
      </c>
      <c r="T1625">
        <v>0</v>
      </c>
      <c r="U1625">
        <v>0</v>
      </c>
      <c r="V1625">
        <v>0</v>
      </c>
      <c r="W1625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626" spans="1:23" x14ac:dyDescent="0.2">
      <c r="A1626" t="s">
        <v>21</v>
      </c>
      <c r="B1626">
        <v>53</v>
      </c>
      <c r="C1626" t="s">
        <v>21</v>
      </c>
      <c r="D1626" t="s">
        <v>22</v>
      </c>
      <c r="E1626" t="s">
        <v>50</v>
      </c>
      <c r="F1626" t="s">
        <v>26</v>
      </c>
      <c r="G1626">
        <v>45</v>
      </c>
      <c r="H1626" t="s">
        <v>21</v>
      </c>
      <c r="I1626" t="s">
        <v>21</v>
      </c>
      <c r="K1626" t="str">
        <f>IF(Aggregate[[#This Row],[Under 30]]="Yes", "Under 30", IF(Aggregate[[#This Row],[Senior]]="Yes", "Senior", "Other"))</f>
        <v>Other</v>
      </c>
      <c r="P1626">
        <v>1</v>
      </c>
      <c r="R1626">
        <v>9</v>
      </c>
      <c r="S1626">
        <v>0</v>
      </c>
      <c r="T1626">
        <v>0</v>
      </c>
      <c r="U1626">
        <v>0</v>
      </c>
      <c r="V1626">
        <v>0</v>
      </c>
      <c r="W1626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627" spans="1:23" x14ac:dyDescent="0.2">
      <c r="A1627" t="s">
        <v>21</v>
      </c>
      <c r="B1627">
        <v>53</v>
      </c>
      <c r="C1627" t="s">
        <v>21</v>
      </c>
      <c r="D1627" t="s">
        <v>22</v>
      </c>
      <c r="E1627" t="s">
        <v>58</v>
      </c>
      <c r="F1627" t="s">
        <v>24</v>
      </c>
      <c r="G1627">
        <v>24</v>
      </c>
      <c r="H1627" t="s">
        <v>25</v>
      </c>
      <c r="I1627" t="s">
        <v>21</v>
      </c>
      <c r="K1627" t="str">
        <f>IF(Aggregate[[#This Row],[Under 30]]="Yes", "Under 30", IF(Aggregate[[#This Row],[Senior]]="Yes", "Senior", "Other"))</f>
        <v>Under 30</v>
      </c>
      <c r="P1627">
        <v>1</v>
      </c>
      <c r="R1627">
        <v>7</v>
      </c>
      <c r="S1627">
        <v>0</v>
      </c>
      <c r="T1627">
        <v>0</v>
      </c>
      <c r="U1627">
        <v>0</v>
      </c>
      <c r="V1627">
        <v>0</v>
      </c>
      <c r="W1627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628" spans="1:23" x14ac:dyDescent="0.2">
      <c r="A1628" t="s">
        <v>21</v>
      </c>
      <c r="B1628">
        <v>53</v>
      </c>
      <c r="C1628" t="s">
        <v>21</v>
      </c>
      <c r="D1628" t="s">
        <v>22</v>
      </c>
      <c r="E1628" t="s">
        <v>59</v>
      </c>
      <c r="F1628" t="s">
        <v>26</v>
      </c>
      <c r="G1628">
        <v>66</v>
      </c>
      <c r="H1628" t="s">
        <v>21</v>
      </c>
      <c r="I1628" t="s">
        <v>25</v>
      </c>
      <c r="J1628" t="s">
        <v>21</v>
      </c>
      <c r="K1628" t="str">
        <f>IF(Aggregate[[#This Row],[Under 30]]="Yes", "Under 30", IF(Aggregate[[#This Row],[Senior]]="Yes", "Senior", "Other"))</f>
        <v>Senior</v>
      </c>
      <c r="L1628" t="s">
        <v>53</v>
      </c>
      <c r="M1628" t="s">
        <v>38</v>
      </c>
      <c r="N1628" t="s">
        <v>34</v>
      </c>
      <c r="O1628" t="s">
        <v>34</v>
      </c>
      <c r="P1628">
        <v>1</v>
      </c>
      <c r="R1628">
        <v>7</v>
      </c>
      <c r="S1628">
        <v>0</v>
      </c>
      <c r="T1628">
        <v>0</v>
      </c>
      <c r="U1628">
        <v>0</v>
      </c>
      <c r="V1628">
        <v>0</v>
      </c>
      <c r="W1628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629" spans="1:23" x14ac:dyDescent="0.2">
      <c r="A1629" t="s">
        <v>21</v>
      </c>
      <c r="B1629">
        <v>53</v>
      </c>
      <c r="C1629" t="s">
        <v>21</v>
      </c>
      <c r="D1629" t="s">
        <v>22</v>
      </c>
      <c r="E1629" t="s">
        <v>61</v>
      </c>
      <c r="F1629" t="s">
        <v>24</v>
      </c>
      <c r="G1629">
        <v>21</v>
      </c>
      <c r="H1629" t="s">
        <v>25</v>
      </c>
      <c r="I1629" t="s">
        <v>21</v>
      </c>
      <c r="K1629" t="str">
        <f>IF(Aggregate[[#This Row],[Under 30]]="Yes", "Under 30", IF(Aggregate[[#This Row],[Senior]]="Yes", "Senior", "Other"))</f>
        <v>Under 30</v>
      </c>
      <c r="P1629">
        <v>1</v>
      </c>
      <c r="R1629">
        <v>34</v>
      </c>
      <c r="S1629">
        <v>1</v>
      </c>
      <c r="T1629">
        <v>0</v>
      </c>
      <c r="U1629">
        <v>99</v>
      </c>
      <c r="V1629">
        <v>13</v>
      </c>
      <c r="W1629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1630" spans="1:23" x14ac:dyDescent="0.2">
      <c r="A1630" t="s">
        <v>21</v>
      </c>
      <c r="B1630">
        <v>53</v>
      </c>
      <c r="C1630" t="s">
        <v>21</v>
      </c>
      <c r="D1630" t="s">
        <v>22</v>
      </c>
      <c r="E1630" t="s">
        <v>62</v>
      </c>
      <c r="F1630" t="s">
        <v>24</v>
      </c>
      <c r="G1630">
        <v>67</v>
      </c>
      <c r="H1630" t="s">
        <v>21</v>
      </c>
      <c r="I1630" t="s">
        <v>25</v>
      </c>
      <c r="J1630" t="s">
        <v>21</v>
      </c>
      <c r="K1630" t="str">
        <f>IF(Aggregate[[#This Row],[Under 30]]="Yes", "Under 30", IF(Aggregate[[#This Row],[Senior]]="Yes", "Senior", "Other"))</f>
        <v>Senior</v>
      </c>
      <c r="L1630" t="s">
        <v>98</v>
      </c>
      <c r="M1630" t="s">
        <v>38</v>
      </c>
      <c r="N1630" t="s">
        <v>34</v>
      </c>
      <c r="O1630" t="s">
        <v>34</v>
      </c>
      <c r="P1630">
        <v>1</v>
      </c>
      <c r="R1630">
        <v>65</v>
      </c>
      <c r="S1630">
        <v>0</v>
      </c>
      <c r="T1630">
        <v>0</v>
      </c>
      <c r="U1630">
        <v>33</v>
      </c>
      <c r="V1630">
        <v>4</v>
      </c>
      <c r="W1630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631" spans="1:23" x14ac:dyDescent="0.2">
      <c r="A1631" t="s">
        <v>21</v>
      </c>
      <c r="B1631">
        <v>53</v>
      </c>
      <c r="C1631" t="s">
        <v>21</v>
      </c>
      <c r="D1631" t="s">
        <v>22</v>
      </c>
      <c r="E1631" t="s">
        <v>68</v>
      </c>
      <c r="F1631" t="s">
        <v>24</v>
      </c>
      <c r="G1631">
        <v>41</v>
      </c>
      <c r="H1631" t="s">
        <v>21</v>
      </c>
      <c r="I1631" t="s">
        <v>21</v>
      </c>
      <c r="K1631" t="str">
        <f>IF(Aggregate[[#This Row],[Under 30]]="Yes", "Under 30", IF(Aggregate[[#This Row],[Senior]]="Yes", "Senior", "Other"))</f>
        <v>Other</v>
      </c>
      <c r="P1631">
        <v>1</v>
      </c>
      <c r="R1631">
        <v>7</v>
      </c>
      <c r="S1631">
        <v>2</v>
      </c>
      <c r="T1631">
        <v>0</v>
      </c>
      <c r="U1631">
        <v>0</v>
      </c>
      <c r="V1631">
        <v>0</v>
      </c>
      <c r="W1631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632" spans="1:23" x14ac:dyDescent="0.2">
      <c r="A1632" t="s">
        <v>21</v>
      </c>
      <c r="B1632">
        <v>53</v>
      </c>
      <c r="C1632" t="s">
        <v>21</v>
      </c>
      <c r="D1632" t="s">
        <v>22</v>
      </c>
      <c r="E1632" t="s">
        <v>79</v>
      </c>
      <c r="F1632" t="s">
        <v>24</v>
      </c>
      <c r="G1632">
        <v>29</v>
      </c>
      <c r="H1632" t="s">
        <v>25</v>
      </c>
      <c r="I1632" t="s">
        <v>21</v>
      </c>
      <c r="K1632" t="str">
        <f>IF(Aggregate[[#This Row],[Under 30]]="Yes", "Under 30", IF(Aggregate[[#This Row],[Senior]]="Yes", "Senior", "Other"))</f>
        <v>Under 30</v>
      </c>
      <c r="P1632">
        <v>1</v>
      </c>
      <c r="R1632">
        <v>7</v>
      </c>
      <c r="S1632">
        <v>1</v>
      </c>
      <c r="T1632">
        <v>0</v>
      </c>
      <c r="U1632">
        <v>0</v>
      </c>
      <c r="V1632">
        <v>0</v>
      </c>
      <c r="W1632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633" spans="1:23" x14ac:dyDescent="0.2">
      <c r="A1633" t="s">
        <v>21</v>
      </c>
      <c r="B1633">
        <v>53</v>
      </c>
      <c r="C1633" t="s">
        <v>25</v>
      </c>
      <c r="D1633" t="s">
        <v>22</v>
      </c>
      <c r="E1633" t="s">
        <v>31</v>
      </c>
      <c r="F1633" t="s">
        <v>26</v>
      </c>
      <c r="G1633">
        <v>66</v>
      </c>
      <c r="H1633" t="s">
        <v>21</v>
      </c>
      <c r="I1633" t="s">
        <v>25</v>
      </c>
      <c r="J1633" t="s">
        <v>21</v>
      </c>
      <c r="K1633" t="str">
        <f>IF(Aggregate[[#This Row],[Under 30]]="Yes", "Under 30", IF(Aggregate[[#This Row],[Senior]]="Yes", "Senior", "Other"))</f>
        <v>Senior</v>
      </c>
      <c r="L1633" t="s">
        <v>53</v>
      </c>
      <c r="M1633" t="s">
        <v>38</v>
      </c>
      <c r="N1633" t="s">
        <v>48</v>
      </c>
      <c r="O1633" t="s">
        <v>49</v>
      </c>
      <c r="P1633">
        <v>1</v>
      </c>
      <c r="Q1633">
        <v>1</v>
      </c>
      <c r="R1633">
        <v>8</v>
      </c>
      <c r="S1633">
        <v>4</v>
      </c>
      <c r="T1633">
        <v>189</v>
      </c>
      <c r="U1633">
        <v>0</v>
      </c>
      <c r="V1633">
        <v>0</v>
      </c>
      <c r="W1633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634" spans="1:23" x14ac:dyDescent="0.2">
      <c r="A1634" t="s">
        <v>21</v>
      </c>
      <c r="B1634">
        <v>53</v>
      </c>
      <c r="C1634" t="s">
        <v>25</v>
      </c>
      <c r="D1634" t="s">
        <v>22</v>
      </c>
      <c r="E1634" t="s">
        <v>46</v>
      </c>
      <c r="F1634" t="s">
        <v>26</v>
      </c>
      <c r="G1634">
        <v>33</v>
      </c>
      <c r="H1634" t="s">
        <v>21</v>
      </c>
      <c r="I1634" t="s">
        <v>21</v>
      </c>
      <c r="K1634" t="str">
        <f>IF(Aggregate[[#This Row],[Under 30]]="Yes", "Under 30", IF(Aggregate[[#This Row],[Senior]]="Yes", "Senior", "Other"))</f>
        <v>Other</v>
      </c>
      <c r="P1634">
        <v>1</v>
      </c>
      <c r="R1634">
        <v>11</v>
      </c>
      <c r="S1634">
        <v>1</v>
      </c>
      <c r="T1634">
        <v>126.1</v>
      </c>
      <c r="U1634">
        <v>0</v>
      </c>
      <c r="V1634">
        <v>0</v>
      </c>
      <c r="W1634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635" spans="1:23" x14ac:dyDescent="0.2">
      <c r="A1635" t="s">
        <v>21</v>
      </c>
      <c r="B1635">
        <v>53</v>
      </c>
      <c r="C1635" t="s">
        <v>25</v>
      </c>
      <c r="D1635" t="s">
        <v>22</v>
      </c>
      <c r="E1635" t="s">
        <v>54</v>
      </c>
      <c r="F1635" t="s">
        <v>26</v>
      </c>
      <c r="G1635">
        <v>41</v>
      </c>
      <c r="H1635" t="s">
        <v>21</v>
      </c>
      <c r="I1635" t="s">
        <v>21</v>
      </c>
      <c r="K1635" t="str">
        <f>IF(Aggregate[[#This Row],[Under 30]]="Yes", "Under 30", IF(Aggregate[[#This Row],[Senior]]="Yes", "Senior", "Other"))</f>
        <v>Other</v>
      </c>
      <c r="P1635">
        <v>1</v>
      </c>
      <c r="R1635">
        <v>8</v>
      </c>
      <c r="S1635">
        <v>0</v>
      </c>
      <c r="T1635">
        <v>184.2</v>
      </c>
      <c r="U1635">
        <v>0</v>
      </c>
      <c r="V1635">
        <v>0</v>
      </c>
      <c r="W1635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636" spans="1:23" x14ac:dyDescent="0.2">
      <c r="A1636" t="s">
        <v>21</v>
      </c>
      <c r="B1636">
        <v>53</v>
      </c>
      <c r="C1636" t="s">
        <v>25</v>
      </c>
      <c r="D1636" t="s">
        <v>22</v>
      </c>
      <c r="E1636" t="s">
        <v>64</v>
      </c>
      <c r="F1636" t="s">
        <v>26</v>
      </c>
      <c r="G1636">
        <v>30</v>
      </c>
      <c r="H1636" t="s">
        <v>21</v>
      </c>
      <c r="I1636" t="s">
        <v>21</v>
      </c>
      <c r="K1636" t="str">
        <f>IF(Aggregate[[#This Row],[Under 30]]="Yes", "Under 30", IF(Aggregate[[#This Row],[Senior]]="Yes", "Senior", "Other"))</f>
        <v>Other</v>
      </c>
      <c r="P1636">
        <v>1</v>
      </c>
      <c r="Q1636">
        <v>1</v>
      </c>
      <c r="R1636">
        <v>34</v>
      </c>
      <c r="S1636">
        <v>5</v>
      </c>
      <c r="T1636">
        <v>196.1</v>
      </c>
      <c r="U1636">
        <v>33</v>
      </c>
      <c r="V1636">
        <v>24</v>
      </c>
      <c r="W1636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1637" spans="1:23" x14ac:dyDescent="0.2">
      <c r="A1637" t="s">
        <v>21</v>
      </c>
      <c r="B1637">
        <v>53</v>
      </c>
      <c r="C1637" t="s">
        <v>25</v>
      </c>
      <c r="D1637" t="s">
        <v>22</v>
      </c>
      <c r="E1637" t="s">
        <v>71</v>
      </c>
      <c r="F1637" t="s">
        <v>26</v>
      </c>
      <c r="G1637">
        <v>21</v>
      </c>
      <c r="H1637" t="s">
        <v>25</v>
      </c>
      <c r="I1637" t="s">
        <v>21</v>
      </c>
      <c r="K1637" t="str">
        <f>IF(Aggregate[[#This Row],[Under 30]]="Yes", "Under 30", IF(Aggregate[[#This Row],[Senior]]="Yes", "Senior", "Other"))</f>
        <v>Under 30</v>
      </c>
      <c r="P1637">
        <v>1</v>
      </c>
      <c r="Q1637">
        <v>1</v>
      </c>
      <c r="R1637">
        <v>16</v>
      </c>
      <c r="S1637">
        <v>3</v>
      </c>
      <c r="T1637">
        <v>227.9</v>
      </c>
      <c r="U1637">
        <v>0</v>
      </c>
      <c r="V1637">
        <v>0</v>
      </c>
      <c r="W1637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638" spans="1:23" x14ac:dyDescent="0.2">
      <c r="A1638" t="s">
        <v>21</v>
      </c>
      <c r="B1638">
        <v>53</v>
      </c>
      <c r="C1638" t="s">
        <v>25</v>
      </c>
      <c r="D1638" t="s">
        <v>22</v>
      </c>
      <c r="E1638" t="s">
        <v>76</v>
      </c>
      <c r="F1638" t="s">
        <v>24</v>
      </c>
      <c r="G1638">
        <v>60</v>
      </c>
      <c r="H1638" t="s">
        <v>21</v>
      </c>
      <c r="I1638" t="s">
        <v>21</v>
      </c>
      <c r="K1638" t="str">
        <f>IF(Aggregate[[#This Row],[Under 30]]="Yes", "Under 30", IF(Aggregate[[#This Row],[Senior]]="Yes", "Senior", "Other"))</f>
        <v>Other</v>
      </c>
      <c r="P1638">
        <v>1</v>
      </c>
      <c r="R1638">
        <v>7</v>
      </c>
      <c r="S1638">
        <v>1</v>
      </c>
      <c r="T1638">
        <v>49.8</v>
      </c>
      <c r="U1638">
        <v>0</v>
      </c>
      <c r="V1638">
        <v>0</v>
      </c>
      <c r="W1638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639" spans="1:23" x14ac:dyDescent="0.2">
      <c r="A1639" t="s">
        <v>21</v>
      </c>
      <c r="B1639">
        <v>53</v>
      </c>
      <c r="C1639" t="s">
        <v>25</v>
      </c>
      <c r="D1639" t="s">
        <v>22</v>
      </c>
      <c r="E1639" t="s">
        <v>80</v>
      </c>
      <c r="F1639" t="s">
        <v>26</v>
      </c>
      <c r="G1639">
        <v>32</v>
      </c>
      <c r="H1639" t="s">
        <v>21</v>
      </c>
      <c r="I1639" t="s">
        <v>21</v>
      </c>
      <c r="K1639" t="str">
        <f>IF(Aggregate[[#This Row],[Under 30]]="Yes", "Under 30", IF(Aggregate[[#This Row],[Senior]]="Yes", "Senior", "Other"))</f>
        <v>Other</v>
      </c>
      <c r="P1639">
        <v>1</v>
      </c>
      <c r="R1639">
        <v>30</v>
      </c>
      <c r="S1639">
        <v>0</v>
      </c>
      <c r="T1639">
        <v>101.8</v>
      </c>
      <c r="U1639">
        <v>40</v>
      </c>
      <c r="V1639">
        <v>12</v>
      </c>
      <c r="W1639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1640" spans="1:23" x14ac:dyDescent="0.2">
      <c r="A1640" t="s">
        <v>21</v>
      </c>
      <c r="B1640">
        <v>53</v>
      </c>
      <c r="C1640" t="s">
        <v>25</v>
      </c>
      <c r="D1640" t="s">
        <v>22</v>
      </c>
      <c r="E1640" t="s">
        <v>82</v>
      </c>
      <c r="F1640" t="s">
        <v>24</v>
      </c>
      <c r="G1640">
        <v>61</v>
      </c>
      <c r="H1640" t="s">
        <v>21</v>
      </c>
      <c r="I1640" t="s">
        <v>21</v>
      </c>
      <c r="K1640" t="str">
        <f>IF(Aggregate[[#This Row],[Under 30]]="Yes", "Under 30", IF(Aggregate[[#This Row],[Senior]]="Yes", "Senior", "Other"))</f>
        <v>Other</v>
      </c>
      <c r="P1640">
        <v>1</v>
      </c>
      <c r="R1640">
        <v>23</v>
      </c>
      <c r="S1640">
        <v>0</v>
      </c>
      <c r="T1640">
        <v>151.6</v>
      </c>
      <c r="U1640">
        <v>67</v>
      </c>
      <c r="V1640">
        <v>4</v>
      </c>
      <c r="W1640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641" spans="1:23" x14ac:dyDescent="0.2">
      <c r="A1641" t="s">
        <v>21</v>
      </c>
      <c r="B1641">
        <v>53</v>
      </c>
      <c r="C1641" t="s">
        <v>25</v>
      </c>
      <c r="D1641" t="s">
        <v>88</v>
      </c>
      <c r="E1641" t="s">
        <v>93</v>
      </c>
      <c r="F1641" t="s">
        <v>26</v>
      </c>
      <c r="G1641">
        <v>24</v>
      </c>
      <c r="H1641" t="s">
        <v>25</v>
      </c>
      <c r="I1641" t="s">
        <v>21</v>
      </c>
      <c r="K1641" t="str">
        <f>IF(Aggregate[[#This Row],[Under 30]]="Yes", "Under 30", IF(Aggregate[[#This Row],[Senior]]="Yes", "Senior", "Other"))</f>
        <v>Under 30</v>
      </c>
      <c r="P1641">
        <v>1</v>
      </c>
      <c r="R1641">
        <v>28</v>
      </c>
      <c r="S1641">
        <v>1</v>
      </c>
      <c r="T1641">
        <v>0</v>
      </c>
      <c r="U1641">
        <v>18</v>
      </c>
      <c r="V1641">
        <v>17</v>
      </c>
      <c r="W1641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1642" spans="1:23" x14ac:dyDescent="0.2">
      <c r="A1642" t="s">
        <v>21</v>
      </c>
      <c r="B1642">
        <v>53</v>
      </c>
      <c r="C1642" t="s">
        <v>25</v>
      </c>
      <c r="D1642" t="s">
        <v>88</v>
      </c>
      <c r="E1642" t="s">
        <v>54</v>
      </c>
      <c r="F1642" t="s">
        <v>24</v>
      </c>
      <c r="G1642">
        <v>47</v>
      </c>
      <c r="H1642" t="s">
        <v>21</v>
      </c>
      <c r="I1642" t="s">
        <v>21</v>
      </c>
      <c r="K1642" t="str">
        <f>IF(Aggregate[[#This Row],[Under 30]]="Yes", "Under 30", IF(Aggregate[[#This Row],[Senior]]="Yes", "Senior", "Other"))</f>
        <v>Other</v>
      </c>
      <c r="P1642">
        <v>1</v>
      </c>
      <c r="R1642">
        <v>8</v>
      </c>
      <c r="S1642">
        <v>0</v>
      </c>
      <c r="T1642">
        <v>0</v>
      </c>
      <c r="U1642">
        <v>0</v>
      </c>
      <c r="V1642">
        <v>0</v>
      </c>
      <c r="W1642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643" spans="1:23" x14ac:dyDescent="0.2">
      <c r="A1643" t="s">
        <v>21</v>
      </c>
      <c r="B1643">
        <v>53</v>
      </c>
      <c r="C1643" t="s">
        <v>25</v>
      </c>
      <c r="D1643" t="s">
        <v>88</v>
      </c>
      <c r="E1643" t="s">
        <v>68</v>
      </c>
      <c r="F1643" t="s">
        <v>26</v>
      </c>
      <c r="G1643">
        <v>71</v>
      </c>
      <c r="H1643" t="s">
        <v>21</v>
      </c>
      <c r="I1643" t="s">
        <v>25</v>
      </c>
      <c r="J1643" t="s">
        <v>21</v>
      </c>
      <c r="K1643" t="str">
        <f>IF(Aggregate[[#This Row],[Under 30]]="Yes", "Under 30", IF(Aggregate[[#This Row],[Senior]]="Yes", "Senior", "Other"))</f>
        <v>Senior</v>
      </c>
      <c r="L1643" t="s">
        <v>32</v>
      </c>
      <c r="M1643" t="s">
        <v>33</v>
      </c>
      <c r="N1643" t="s">
        <v>34</v>
      </c>
      <c r="O1643" t="s">
        <v>34</v>
      </c>
      <c r="P1643">
        <v>1</v>
      </c>
      <c r="R1643">
        <v>35</v>
      </c>
      <c r="S1643">
        <v>0</v>
      </c>
      <c r="T1643">
        <v>0</v>
      </c>
      <c r="U1643">
        <v>19</v>
      </c>
      <c r="V1643">
        <v>7</v>
      </c>
      <c r="W1643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1644" spans="1:23" x14ac:dyDescent="0.2">
      <c r="A1644" t="s">
        <v>21</v>
      </c>
      <c r="B1644">
        <v>53</v>
      </c>
      <c r="C1644" t="s">
        <v>25</v>
      </c>
      <c r="D1644" t="s">
        <v>88</v>
      </c>
      <c r="E1644" t="s">
        <v>71</v>
      </c>
      <c r="F1644" t="s">
        <v>24</v>
      </c>
      <c r="G1644">
        <v>66</v>
      </c>
      <c r="H1644" t="s">
        <v>21</v>
      </c>
      <c r="I1644" t="s">
        <v>25</v>
      </c>
      <c r="J1644" t="s">
        <v>25</v>
      </c>
      <c r="K1644" t="str">
        <f>IF(Aggregate[[#This Row],[Under 30]]="Yes", "Under 30", IF(Aggregate[[#This Row],[Senior]]="Yes", "Senior", "Other"))</f>
        <v>Senior</v>
      </c>
      <c r="L1644" t="s">
        <v>53</v>
      </c>
      <c r="M1644" t="s">
        <v>33</v>
      </c>
      <c r="N1644" t="s">
        <v>34</v>
      </c>
      <c r="O1644" t="s">
        <v>34</v>
      </c>
      <c r="P1644">
        <v>1</v>
      </c>
      <c r="R1644">
        <v>10</v>
      </c>
      <c r="S1644">
        <v>0</v>
      </c>
      <c r="T1644">
        <v>0</v>
      </c>
      <c r="U1644">
        <v>0</v>
      </c>
      <c r="V1644">
        <v>0</v>
      </c>
      <c r="W1644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645" spans="1:23" x14ac:dyDescent="0.2">
      <c r="A1645" t="s">
        <v>21</v>
      </c>
      <c r="B1645">
        <v>53</v>
      </c>
      <c r="C1645" t="s">
        <v>25</v>
      </c>
      <c r="D1645" t="s">
        <v>88</v>
      </c>
      <c r="E1645" t="s">
        <v>79</v>
      </c>
      <c r="F1645" t="s">
        <v>26</v>
      </c>
      <c r="G1645">
        <v>60</v>
      </c>
      <c r="H1645" t="s">
        <v>21</v>
      </c>
      <c r="I1645" t="s">
        <v>21</v>
      </c>
      <c r="K1645" t="str">
        <f>IF(Aggregate[[#This Row],[Under 30]]="Yes", "Under 30", IF(Aggregate[[#This Row],[Senior]]="Yes", "Senior", "Other"))</f>
        <v>Other</v>
      </c>
      <c r="P1645">
        <v>1</v>
      </c>
      <c r="R1645">
        <v>27</v>
      </c>
      <c r="S1645">
        <v>0</v>
      </c>
      <c r="T1645">
        <v>0</v>
      </c>
      <c r="U1645">
        <v>51</v>
      </c>
      <c r="V1645">
        <v>5</v>
      </c>
      <c r="W1645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1646" spans="1:23" x14ac:dyDescent="0.2">
      <c r="A1646" t="s">
        <v>21</v>
      </c>
      <c r="B1646">
        <v>54</v>
      </c>
      <c r="C1646" t="s">
        <v>21</v>
      </c>
      <c r="D1646" t="s">
        <v>22</v>
      </c>
      <c r="E1646" t="s">
        <v>28</v>
      </c>
      <c r="F1646" t="s">
        <v>24</v>
      </c>
      <c r="G1646">
        <v>48</v>
      </c>
      <c r="H1646" t="s">
        <v>21</v>
      </c>
      <c r="I1646" t="s">
        <v>21</v>
      </c>
      <c r="K1646" t="str">
        <f>IF(Aggregate[[#This Row],[Under 30]]="Yes", "Under 30", IF(Aggregate[[#This Row],[Senior]]="Yes", "Senior", "Other"))</f>
        <v>Other</v>
      </c>
      <c r="P1646">
        <v>1</v>
      </c>
      <c r="R1646">
        <v>13</v>
      </c>
      <c r="S1646">
        <v>0</v>
      </c>
      <c r="T1646">
        <v>0</v>
      </c>
      <c r="U1646">
        <v>0</v>
      </c>
      <c r="V1646">
        <v>0</v>
      </c>
      <c r="W1646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647" spans="1:23" x14ac:dyDescent="0.2">
      <c r="A1647" t="s">
        <v>21</v>
      </c>
      <c r="B1647">
        <v>54</v>
      </c>
      <c r="C1647" t="s">
        <v>21</v>
      </c>
      <c r="D1647" t="s">
        <v>22</v>
      </c>
      <c r="E1647" t="s">
        <v>36</v>
      </c>
      <c r="F1647" t="s">
        <v>26</v>
      </c>
      <c r="G1647">
        <v>54</v>
      </c>
      <c r="H1647" t="s">
        <v>21</v>
      </c>
      <c r="I1647" t="s">
        <v>21</v>
      </c>
      <c r="K1647" t="str">
        <f>IF(Aggregate[[#This Row],[Under 30]]="Yes", "Under 30", IF(Aggregate[[#This Row],[Senior]]="Yes", "Senior", "Other"))</f>
        <v>Other</v>
      </c>
      <c r="P1647">
        <v>1</v>
      </c>
      <c r="R1647">
        <v>32</v>
      </c>
      <c r="S1647">
        <v>0</v>
      </c>
      <c r="T1647">
        <v>0</v>
      </c>
      <c r="U1647">
        <v>36</v>
      </c>
      <c r="V1647">
        <v>10</v>
      </c>
      <c r="W1647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1648" spans="1:23" x14ac:dyDescent="0.2">
      <c r="A1648" t="s">
        <v>21</v>
      </c>
      <c r="B1648">
        <v>54</v>
      </c>
      <c r="C1648" t="s">
        <v>21</v>
      </c>
      <c r="D1648" t="s">
        <v>22</v>
      </c>
      <c r="E1648" t="s">
        <v>37</v>
      </c>
      <c r="F1648" t="s">
        <v>26</v>
      </c>
      <c r="G1648">
        <v>29</v>
      </c>
      <c r="H1648" t="s">
        <v>25</v>
      </c>
      <c r="I1648" t="s">
        <v>21</v>
      </c>
      <c r="K1648" t="str">
        <f>IF(Aggregate[[#This Row],[Under 30]]="Yes", "Under 30", IF(Aggregate[[#This Row],[Senior]]="Yes", "Senior", "Other"))</f>
        <v>Under 30</v>
      </c>
      <c r="P1648">
        <v>1</v>
      </c>
      <c r="R1648">
        <v>12</v>
      </c>
      <c r="S1648">
        <v>1</v>
      </c>
      <c r="T1648">
        <v>0</v>
      </c>
      <c r="U1648">
        <v>0</v>
      </c>
      <c r="V1648">
        <v>0</v>
      </c>
      <c r="W1648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649" spans="1:23" x14ac:dyDescent="0.2">
      <c r="A1649" t="s">
        <v>21</v>
      </c>
      <c r="B1649">
        <v>54</v>
      </c>
      <c r="C1649" t="s">
        <v>21</v>
      </c>
      <c r="D1649" t="s">
        <v>22</v>
      </c>
      <c r="E1649" t="s">
        <v>42</v>
      </c>
      <c r="F1649" t="s">
        <v>26</v>
      </c>
      <c r="G1649">
        <v>58</v>
      </c>
      <c r="H1649" t="s">
        <v>21</v>
      </c>
      <c r="I1649" t="s">
        <v>21</v>
      </c>
      <c r="K1649" t="str">
        <f>IF(Aggregate[[#This Row],[Under 30]]="Yes", "Under 30", IF(Aggregate[[#This Row],[Senior]]="Yes", "Senior", "Other"))</f>
        <v>Other</v>
      </c>
      <c r="P1649">
        <v>1</v>
      </c>
      <c r="R1649">
        <v>9</v>
      </c>
      <c r="S1649">
        <v>0</v>
      </c>
      <c r="T1649">
        <v>0</v>
      </c>
      <c r="U1649">
        <v>0</v>
      </c>
      <c r="V1649">
        <v>0</v>
      </c>
      <c r="W1649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650" spans="1:23" x14ac:dyDescent="0.2">
      <c r="A1650" t="s">
        <v>21</v>
      </c>
      <c r="B1650">
        <v>54</v>
      </c>
      <c r="C1650" t="s">
        <v>21</v>
      </c>
      <c r="D1650" t="s">
        <v>22</v>
      </c>
      <c r="E1650" t="s">
        <v>45</v>
      </c>
      <c r="F1650" t="s">
        <v>26</v>
      </c>
      <c r="G1650">
        <v>36</v>
      </c>
      <c r="H1650" t="s">
        <v>21</v>
      </c>
      <c r="I1650" t="s">
        <v>21</v>
      </c>
      <c r="K1650" t="str">
        <f>IF(Aggregate[[#This Row],[Under 30]]="Yes", "Under 30", IF(Aggregate[[#This Row],[Senior]]="Yes", "Senior", "Other"))</f>
        <v>Other</v>
      </c>
      <c r="P1650">
        <v>1</v>
      </c>
      <c r="R1650">
        <v>11</v>
      </c>
      <c r="S1650">
        <v>0</v>
      </c>
      <c r="T1650">
        <v>0</v>
      </c>
      <c r="U1650">
        <v>0</v>
      </c>
      <c r="V1650">
        <v>0</v>
      </c>
      <c r="W1650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651" spans="1:23" x14ac:dyDescent="0.2">
      <c r="A1651" t="s">
        <v>21</v>
      </c>
      <c r="B1651">
        <v>54</v>
      </c>
      <c r="C1651" t="s">
        <v>21</v>
      </c>
      <c r="D1651" t="s">
        <v>22</v>
      </c>
      <c r="E1651" t="s">
        <v>52</v>
      </c>
      <c r="F1651" t="s">
        <v>24</v>
      </c>
      <c r="G1651">
        <v>45</v>
      </c>
      <c r="H1651" t="s">
        <v>21</v>
      </c>
      <c r="I1651" t="s">
        <v>21</v>
      </c>
      <c r="K1651" t="str">
        <f>IF(Aggregate[[#This Row],[Under 30]]="Yes", "Under 30", IF(Aggregate[[#This Row],[Senior]]="Yes", "Senior", "Other"))</f>
        <v>Other</v>
      </c>
      <c r="P1651">
        <v>1</v>
      </c>
      <c r="R1651">
        <v>7</v>
      </c>
      <c r="S1651">
        <v>0</v>
      </c>
      <c r="T1651">
        <v>0</v>
      </c>
      <c r="U1651">
        <v>0</v>
      </c>
      <c r="V1651">
        <v>0</v>
      </c>
      <c r="W1651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652" spans="1:23" x14ac:dyDescent="0.2">
      <c r="A1652" t="s">
        <v>21</v>
      </c>
      <c r="B1652">
        <v>54</v>
      </c>
      <c r="C1652" t="s">
        <v>21</v>
      </c>
      <c r="D1652" t="s">
        <v>22</v>
      </c>
      <c r="E1652" t="s">
        <v>55</v>
      </c>
      <c r="F1652" t="s">
        <v>24</v>
      </c>
      <c r="G1652">
        <v>33</v>
      </c>
      <c r="H1652" t="s">
        <v>21</v>
      </c>
      <c r="I1652" t="s">
        <v>21</v>
      </c>
      <c r="K1652" t="str">
        <f>IF(Aggregate[[#This Row],[Under 30]]="Yes", "Under 30", IF(Aggregate[[#This Row],[Senior]]="Yes", "Senior", "Other"))</f>
        <v>Other</v>
      </c>
      <c r="P1652">
        <v>1</v>
      </c>
      <c r="R1652">
        <v>62</v>
      </c>
      <c r="S1652">
        <v>2</v>
      </c>
      <c r="T1652">
        <v>0</v>
      </c>
      <c r="U1652">
        <v>25</v>
      </c>
      <c r="V1652">
        <v>8</v>
      </c>
      <c r="W1652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1653" spans="1:23" x14ac:dyDescent="0.2">
      <c r="A1653" t="s">
        <v>21</v>
      </c>
      <c r="B1653">
        <v>54</v>
      </c>
      <c r="C1653" t="s">
        <v>21</v>
      </c>
      <c r="D1653" t="s">
        <v>22</v>
      </c>
      <c r="E1653" t="s">
        <v>94</v>
      </c>
      <c r="F1653" t="s">
        <v>24</v>
      </c>
      <c r="G1653">
        <v>30</v>
      </c>
      <c r="H1653" t="s">
        <v>21</v>
      </c>
      <c r="I1653" t="s">
        <v>21</v>
      </c>
      <c r="K1653" t="str">
        <f>IF(Aggregate[[#This Row],[Under 30]]="Yes", "Under 30", IF(Aggregate[[#This Row],[Senior]]="Yes", "Senior", "Other"))</f>
        <v>Other</v>
      </c>
      <c r="P1653">
        <v>1</v>
      </c>
      <c r="R1653">
        <v>7</v>
      </c>
      <c r="S1653">
        <v>0</v>
      </c>
      <c r="T1653">
        <v>0</v>
      </c>
      <c r="U1653">
        <v>0</v>
      </c>
      <c r="V1653">
        <v>0</v>
      </c>
      <c r="W1653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654" spans="1:23" x14ac:dyDescent="0.2">
      <c r="A1654" t="s">
        <v>21</v>
      </c>
      <c r="B1654">
        <v>54</v>
      </c>
      <c r="C1654" t="s">
        <v>21</v>
      </c>
      <c r="D1654" t="s">
        <v>22</v>
      </c>
      <c r="E1654" t="s">
        <v>62</v>
      </c>
      <c r="F1654" t="s">
        <v>24</v>
      </c>
      <c r="G1654">
        <v>54</v>
      </c>
      <c r="H1654" t="s">
        <v>21</v>
      </c>
      <c r="I1654" t="s">
        <v>21</v>
      </c>
      <c r="K1654" t="str">
        <f>IF(Aggregate[[#This Row],[Under 30]]="Yes", "Under 30", IF(Aggregate[[#This Row],[Senior]]="Yes", "Senior", "Other"))</f>
        <v>Other</v>
      </c>
      <c r="P1654">
        <v>1</v>
      </c>
      <c r="R1654">
        <v>38</v>
      </c>
      <c r="S1654">
        <v>0</v>
      </c>
      <c r="T1654">
        <v>0</v>
      </c>
      <c r="U1654">
        <v>29</v>
      </c>
      <c r="V1654">
        <v>6</v>
      </c>
      <c r="W1654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1655" spans="1:23" x14ac:dyDescent="0.2">
      <c r="A1655" t="s">
        <v>21</v>
      </c>
      <c r="B1655">
        <v>54</v>
      </c>
      <c r="C1655" t="s">
        <v>21</v>
      </c>
      <c r="D1655" t="s">
        <v>22</v>
      </c>
      <c r="E1655" t="s">
        <v>67</v>
      </c>
      <c r="F1655" t="s">
        <v>24</v>
      </c>
      <c r="G1655">
        <v>60</v>
      </c>
      <c r="H1655" t="s">
        <v>21</v>
      </c>
      <c r="I1655" t="s">
        <v>21</v>
      </c>
      <c r="K1655" t="str">
        <f>IF(Aggregate[[#This Row],[Under 30]]="Yes", "Under 30", IF(Aggregate[[#This Row],[Senior]]="Yes", "Senior", "Other"))</f>
        <v>Other</v>
      </c>
      <c r="P1655">
        <v>1</v>
      </c>
      <c r="R1655">
        <v>8</v>
      </c>
      <c r="S1655">
        <v>0</v>
      </c>
      <c r="T1655">
        <v>0</v>
      </c>
      <c r="U1655">
        <v>0</v>
      </c>
      <c r="V1655">
        <v>0</v>
      </c>
      <c r="W1655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656" spans="1:23" x14ac:dyDescent="0.2">
      <c r="A1656" t="s">
        <v>21</v>
      </c>
      <c r="B1656">
        <v>54</v>
      </c>
      <c r="C1656" t="s">
        <v>21</v>
      </c>
      <c r="D1656" t="s">
        <v>22</v>
      </c>
      <c r="E1656" t="s">
        <v>72</v>
      </c>
      <c r="F1656" t="s">
        <v>24</v>
      </c>
      <c r="G1656">
        <v>24</v>
      </c>
      <c r="H1656" t="s">
        <v>25</v>
      </c>
      <c r="I1656" t="s">
        <v>21</v>
      </c>
      <c r="K1656" t="str">
        <f>IF(Aggregate[[#This Row],[Under 30]]="Yes", "Under 30", IF(Aggregate[[#This Row],[Senior]]="Yes", "Senior", "Other"))</f>
        <v>Under 30</v>
      </c>
      <c r="P1656">
        <v>1</v>
      </c>
      <c r="R1656">
        <v>6</v>
      </c>
      <c r="S1656">
        <v>0</v>
      </c>
      <c r="T1656">
        <v>0</v>
      </c>
      <c r="U1656">
        <v>0</v>
      </c>
      <c r="V1656">
        <v>0</v>
      </c>
      <c r="W1656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657" spans="1:23" x14ac:dyDescent="0.2">
      <c r="A1657" t="s">
        <v>21</v>
      </c>
      <c r="B1657">
        <v>54</v>
      </c>
      <c r="C1657" t="s">
        <v>21</v>
      </c>
      <c r="D1657" t="s">
        <v>22</v>
      </c>
      <c r="E1657" t="s">
        <v>72</v>
      </c>
      <c r="F1657" t="s">
        <v>26</v>
      </c>
      <c r="G1657">
        <v>48</v>
      </c>
      <c r="H1657" t="s">
        <v>21</v>
      </c>
      <c r="I1657" t="s">
        <v>21</v>
      </c>
      <c r="K1657" t="str">
        <f>IF(Aggregate[[#This Row],[Under 30]]="Yes", "Under 30", IF(Aggregate[[#This Row],[Senior]]="Yes", "Senior", "Other"))</f>
        <v>Other</v>
      </c>
      <c r="P1657">
        <v>1</v>
      </c>
      <c r="R1657">
        <v>11</v>
      </c>
      <c r="S1657">
        <v>1</v>
      </c>
      <c r="T1657">
        <v>0</v>
      </c>
      <c r="U1657">
        <v>0</v>
      </c>
      <c r="V1657">
        <v>0</v>
      </c>
      <c r="W1657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658" spans="1:23" x14ac:dyDescent="0.2">
      <c r="A1658" t="s">
        <v>21</v>
      </c>
      <c r="B1658">
        <v>54</v>
      </c>
      <c r="C1658" t="s">
        <v>21</v>
      </c>
      <c r="D1658" t="s">
        <v>22</v>
      </c>
      <c r="E1658" t="s">
        <v>76</v>
      </c>
      <c r="F1658" t="s">
        <v>24</v>
      </c>
      <c r="G1658">
        <v>25</v>
      </c>
      <c r="H1658" t="s">
        <v>25</v>
      </c>
      <c r="I1658" t="s">
        <v>21</v>
      </c>
      <c r="K1658" t="str">
        <f>IF(Aggregate[[#This Row],[Under 30]]="Yes", "Under 30", IF(Aggregate[[#This Row],[Senior]]="Yes", "Senior", "Other"))</f>
        <v>Under 30</v>
      </c>
      <c r="P1658">
        <v>1</v>
      </c>
      <c r="R1658">
        <v>46</v>
      </c>
      <c r="S1658">
        <v>1</v>
      </c>
      <c r="T1658">
        <v>0</v>
      </c>
      <c r="U1658">
        <v>67</v>
      </c>
      <c r="V1658">
        <v>14</v>
      </c>
      <c r="W1658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1659" spans="1:23" x14ac:dyDescent="0.2">
      <c r="A1659" t="s">
        <v>21</v>
      </c>
      <c r="B1659">
        <v>54</v>
      </c>
      <c r="C1659" t="s">
        <v>21</v>
      </c>
      <c r="D1659" t="s">
        <v>22</v>
      </c>
      <c r="E1659" t="s">
        <v>85</v>
      </c>
      <c r="F1659" t="s">
        <v>26</v>
      </c>
      <c r="G1659">
        <v>57</v>
      </c>
      <c r="H1659" t="s">
        <v>21</v>
      </c>
      <c r="I1659" t="s">
        <v>21</v>
      </c>
      <c r="K1659" t="str">
        <f>IF(Aggregate[[#This Row],[Under 30]]="Yes", "Under 30", IF(Aggregate[[#This Row],[Senior]]="Yes", "Senior", "Other"))</f>
        <v>Other</v>
      </c>
      <c r="P1659">
        <v>1</v>
      </c>
      <c r="R1659">
        <v>30</v>
      </c>
      <c r="S1659">
        <v>0</v>
      </c>
      <c r="T1659">
        <v>0</v>
      </c>
      <c r="U1659">
        <v>29</v>
      </c>
      <c r="V1659">
        <v>6</v>
      </c>
      <c r="W1659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1660" spans="1:23" x14ac:dyDescent="0.2">
      <c r="A1660" t="s">
        <v>21</v>
      </c>
      <c r="B1660">
        <v>54</v>
      </c>
      <c r="C1660" t="s">
        <v>25</v>
      </c>
      <c r="D1660" t="s">
        <v>22</v>
      </c>
      <c r="E1660" t="s">
        <v>28</v>
      </c>
      <c r="F1660" t="s">
        <v>24</v>
      </c>
      <c r="G1660">
        <v>62</v>
      </c>
      <c r="H1660" t="s">
        <v>21</v>
      </c>
      <c r="I1660" t="s">
        <v>21</v>
      </c>
      <c r="K1660" t="str">
        <f>IF(Aggregate[[#This Row],[Under 30]]="Yes", "Under 30", IF(Aggregate[[#This Row],[Senior]]="Yes", "Senior", "Other"))</f>
        <v>Other</v>
      </c>
      <c r="P1660">
        <v>1</v>
      </c>
      <c r="R1660">
        <v>10</v>
      </c>
      <c r="S1660">
        <v>0</v>
      </c>
      <c r="T1660">
        <v>71.3</v>
      </c>
      <c r="U1660">
        <v>0</v>
      </c>
      <c r="V1660">
        <v>0</v>
      </c>
      <c r="W1660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661" spans="1:23" x14ac:dyDescent="0.2">
      <c r="A1661" t="s">
        <v>21</v>
      </c>
      <c r="B1661">
        <v>54</v>
      </c>
      <c r="C1661" t="s">
        <v>25</v>
      </c>
      <c r="D1661" t="s">
        <v>22</v>
      </c>
      <c r="E1661" t="s">
        <v>36</v>
      </c>
      <c r="F1661" t="s">
        <v>26</v>
      </c>
      <c r="G1661">
        <v>23</v>
      </c>
      <c r="H1661" t="s">
        <v>25</v>
      </c>
      <c r="I1661" t="s">
        <v>21</v>
      </c>
      <c r="K1661" t="str">
        <f>IF(Aggregate[[#This Row],[Under 30]]="Yes", "Under 30", IF(Aggregate[[#This Row],[Senior]]="Yes", "Senior", "Other"))</f>
        <v>Under 30</v>
      </c>
      <c r="P1661">
        <v>1</v>
      </c>
      <c r="Q1661">
        <v>1</v>
      </c>
      <c r="R1661">
        <v>22</v>
      </c>
      <c r="S1661">
        <v>3</v>
      </c>
      <c r="T1661">
        <v>159.30000000000001</v>
      </c>
      <c r="U1661">
        <v>43</v>
      </c>
      <c r="V1661">
        <v>12</v>
      </c>
      <c r="W1661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1662" spans="1:23" x14ac:dyDescent="0.2">
      <c r="A1662" t="s">
        <v>21</v>
      </c>
      <c r="B1662">
        <v>54</v>
      </c>
      <c r="C1662" t="s">
        <v>25</v>
      </c>
      <c r="D1662" t="s">
        <v>22</v>
      </c>
      <c r="E1662" t="s">
        <v>44</v>
      </c>
      <c r="F1662" t="s">
        <v>26</v>
      </c>
      <c r="G1662">
        <v>33</v>
      </c>
      <c r="H1662" t="s">
        <v>21</v>
      </c>
      <c r="I1662" t="s">
        <v>21</v>
      </c>
      <c r="K1662" t="str">
        <f>IF(Aggregate[[#This Row],[Under 30]]="Yes", "Under 30", IF(Aggregate[[#This Row],[Senior]]="Yes", "Senior", "Other"))</f>
        <v>Other</v>
      </c>
      <c r="P1662">
        <v>1</v>
      </c>
      <c r="R1662">
        <v>9</v>
      </c>
      <c r="S1662">
        <v>1</v>
      </c>
      <c r="T1662">
        <v>356.4</v>
      </c>
      <c r="U1662">
        <v>0</v>
      </c>
      <c r="V1662">
        <v>0</v>
      </c>
      <c r="W1662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663" spans="1:23" x14ac:dyDescent="0.2">
      <c r="A1663" t="s">
        <v>21</v>
      </c>
      <c r="B1663">
        <v>54</v>
      </c>
      <c r="C1663" t="s">
        <v>25</v>
      </c>
      <c r="D1663" t="s">
        <v>22</v>
      </c>
      <c r="E1663" t="s">
        <v>59</v>
      </c>
      <c r="F1663" t="s">
        <v>24</v>
      </c>
      <c r="G1663">
        <v>51</v>
      </c>
      <c r="H1663" t="s">
        <v>21</v>
      </c>
      <c r="I1663" t="s">
        <v>21</v>
      </c>
      <c r="K1663" t="str">
        <f>IF(Aggregate[[#This Row],[Under 30]]="Yes", "Under 30", IF(Aggregate[[#This Row],[Senior]]="Yes", "Senior", "Other"))</f>
        <v>Other</v>
      </c>
      <c r="P1663">
        <v>1</v>
      </c>
      <c r="R1663">
        <v>8</v>
      </c>
      <c r="S1663">
        <v>0</v>
      </c>
      <c r="T1663">
        <v>324</v>
      </c>
      <c r="U1663">
        <v>0</v>
      </c>
      <c r="V1663">
        <v>0</v>
      </c>
      <c r="W1663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664" spans="1:23" x14ac:dyDescent="0.2">
      <c r="A1664" t="s">
        <v>21</v>
      </c>
      <c r="B1664">
        <v>54</v>
      </c>
      <c r="C1664" t="s">
        <v>25</v>
      </c>
      <c r="D1664" t="s">
        <v>22</v>
      </c>
      <c r="E1664" t="s">
        <v>70</v>
      </c>
      <c r="F1664" t="s">
        <v>24</v>
      </c>
      <c r="G1664">
        <v>43</v>
      </c>
      <c r="H1664" t="s">
        <v>21</v>
      </c>
      <c r="I1664" t="s">
        <v>21</v>
      </c>
      <c r="K1664" t="str">
        <f>IF(Aggregate[[#This Row],[Under 30]]="Yes", "Under 30", IF(Aggregate[[#This Row],[Senior]]="Yes", "Senior", "Other"))</f>
        <v>Other</v>
      </c>
      <c r="P1664">
        <v>1</v>
      </c>
      <c r="R1664">
        <v>9</v>
      </c>
      <c r="S1664">
        <v>0</v>
      </c>
      <c r="T1664">
        <v>113.4</v>
      </c>
      <c r="U1664">
        <v>0</v>
      </c>
      <c r="V1664">
        <v>0</v>
      </c>
      <c r="W1664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665" spans="1:23" x14ac:dyDescent="0.2">
      <c r="A1665" t="s">
        <v>21</v>
      </c>
      <c r="B1665">
        <v>54</v>
      </c>
      <c r="C1665" t="s">
        <v>25</v>
      </c>
      <c r="D1665" t="s">
        <v>22</v>
      </c>
      <c r="E1665" t="s">
        <v>73</v>
      </c>
      <c r="F1665" t="s">
        <v>24</v>
      </c>
      <c r="G1665">
        <v>35</v>
      </c>
      <c r="H1665" t="s">
        <v>21</v>
      </c>
      <c r="I1665" t="s">
        <v>21</v>
      </c>
      <c r="K1665" t="str">
        <f>IF(Aggregate[[#This Row],[Under 30]]="Yes", "Under 30", IF(Aggregate[[#This Row],[Senior]]="Yes", "Senior", "Other"))</f>
        <v>Other</v>
      </c>
      <c r="P1665">
        <v>1</v>
      </c>
      <c r="R1665">
        <v>10</v>
      </c>
      <c r="S1665">
        <v>0</v>
      </c>
      <c r="T1665">
        <v>58.3</v>
      </c>
      <c r="U1665">
        <v>0</v>
      </c>
      <c r="V1665">
        <v>0</v>
      </c>
      <c r="W1665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666" spans="1:23" x14ac:dyDescent="0.2">
      <c r="A1666" t="s">
        <v>21</v>
      </c>
      <c r="B1666">
        <v>54</v>
      </c>
      <c r="C1666" t="s">
        <v>25</v>
      </c>
      <c r="D1666" t="s">
        <v>22</v>
      </c>
      <c r="E1666" t="s">
        <v>77</v>
      </c>
      <c r="F1666" t="s">
        <v>24</v>
      </c>
      <c r="G1666">
        <v>27</v>
      </c>
      <c r="H1666" t="s">
        <v>25</v>
      </c>
      <c r="I1666" t="s">
        <v>21</v>
      </c>
      <c r="K1666" t="str">
        <f>IF(Aggregate[[#This Row],[Under 30]]="Yes", "Under 30", IF(Aggregate[[#This Row],[Senior]]="Yes", "Senior", "Other"))</f>
        <v>Under 30</v>
      </c>
      <c r="P1666">
        <v>1</v>
      </c>
      <c r="R1666">
        <v>7</v>
      </c>
      <c r="S1666">
        <v>2</v>
      </c>
      <c r="T1666">
        <v>270</v>
      </c>
      <c r="U1666">
        <v>0</v>
      </c>
      <c r="V1666">
        <v>0</v>
      </c>
      <c r="W1666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667" spans="1:23" x14ac:dyDescent="0.2">
      <c r="A1667" t="s">
        <v>21</v>
      </c>
      <c r="B1667">
        <v>54</v>
      </c>
      <c r="C1667" t="s">
        <v>25</v>
      </c>
      <c r="D1667" t="s">
        <v>22</v>
      </c>
      <c r="E1667" t="s">
        <v>80</v>
      </c>
      <c r="F1667" t="s">
        <v>26</v>
      </c>
      <c r="G1667">
        <v>58</v>
      </c>
      <c r="H1667" t="s">
        <v>21</v>
      </c>
      <c r="I1667" t="s">
        <v>21</v>
      </c>
      <c r="K1667" t="str">
        <f>IF(Aggregate[[#This Row],[Under 30]]="Yes", "Under 30", IF(Aggregate[[#This Row],[Senior]]="Yes", "Senior", "Other"))</f>
        <v>Other</v>
      </c>
      <c r="P1667">
        <v>1</v>
      </c>
      <c r="R1667">
        <v>52</v>
      </c>
      <c r="S1667">
        <v>0</v>
      </c>
      <c r="T1667">
        <v>283.5</v>
      </c>
      <c r="U1667">
        <v>47</v>
      </c>
      <c r="V1667">
        <v>13</v>
      </c>
      <c r="W1667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1668" spans="1:23" x14ac:dyDescent="0.2">
      <c r="A1668" t="s">
        <v>21</v>
      </c>
      <c r="B1668">
        <v>54</v>
      </c>
      <c r="C1668" t="s">
        <v>25</v>
      </c>
      <c r="D1668" t="s">
        <v>22</v>
      </c>
      <c r="E1668" t="s">
        <v>86</v>
      </c>
      <c r="F1668" t="s">
        <v>26</v>
      </c>
      <c r="G1668">
        <v>68</v>
      </c>
      <c r="H1668" t="s">
        <v>21</v>
      </c>
      <c r="I1668" t="s">
        <v>25</v>
      </c>
      <c r="J1668" t="s">
        <v>21</v>
      </c>
      <c r="K1668" t="str">
        <f>IF(Aggregate[[#This Row],[Under 30]]="Yes", "Under 30", IF(Aggregate[[#This Row],[Senior]]="Yes", "Senior", "Other"))</f>
        <v>Senior</v>
      </c>
      <c r="L1668" t="s">
        <v>98</v>
      </c>
      <c r="M1668" t="s">
        <v>38</v>
      </c>
      <c r="N1668" t="s">
        <v>39</v>
      </c>
      <c r="O1668" t="s">
        <v>40</v>
      </c>
      <c r="P1668">
        <v>1</v>
      </c>
      <c r="Q1668">
        <v>1</v>
      </c>
      <c r="R1668">
        <v>23</v>
      </c>
      <c r="S1668">
        <v>1</v>
      </c>
      <c r="T1668">
        <v>243</v>
      </c>
      <c r="U1668">
        <v>52</v>
      </c>
      <c r="V1668">
        <v>1</v>
      </c>
      <c r="W1668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669" spans="1:23" x14ac:dyDescent="0.2">
      <c r="A1669" t="s">
        <v>21</v>
      </c>
      <c r="B1669">
        <v>54</v>
      </c>
      <c r="C1669" t="s">
        <v>25</v>
      </c>
      <c r="D1669" t="s">
        <v>88</v>
      </c>
      <c r="E1669" t="s">
        <v>27</v>
      </c>
      <c r="F1669" t="s">
        <v>24</v>
      </c>
      <c r="G1669">
        <v>72</v>
      </c>
      <c r="H1669" t="s">
        <v>21</v>
      </c>
      <c r="I1669" t="s">
        <v>25</v>
      </c>
      <c r="J1669" t="s">
        <v>21</v>
      </c>
      <c r="K1669" t="str">
        <f>IF(Aggregate[[#This Row],[Under 30]]="Yes", "Under 30", IF(Aggregate[[#This Row],[Senior]]="Yes", "Senior", "Other"))</f>
        <v>Senior</v>
      </c>
      <c r="L1669" t="s">
        <v>53</v>
      </c>
      <c r="M1669" t="s">
        <v>95</v>
      </c>
      <c r="N1669" t="s">
        <v>34</v>
      </c>
      <c r="O1669" t="s">
        <v>34</v>
      </c>
      <c r="P1669">
        <v>1</v>
      </c>
      <c r="R1669">
        <v>8</v>
      </c>
      <c r="S1669">
        <v>0</v>
      </c>
      <c r="T1669">
        <v>0</v>
      </c>
      <c r="U1669">
        <v>0</v>
      </c>
      <c r="V1669">
        <v>0</v>
      </c>
      <c r="W1669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670" spans="1:23" x14ac:dyDescent="0.2">
      <c r="A1670" t="s">
        <v>21</v>
      </c>
      <c r="B1670">
        <v>54</v>
      </c>
      <c r="C1670" t="s">
        <v>25</v>
      </c>
      <c r="D1670" t="s">
        <v>88</v>
      </c>
      <c r="E1670" t="s">
        <v>52</v>
      </c>
      <c r="F1670" t="s">
        <v>26</v>
      </c>
      <c r="G1670">
        <v>37</v>
      </c>
      <c r="H1670" t="s">
        <v>21</v>
      </c>
      <c r="I1670" t="s">
        <v>21</v>
      </c>
      <c r="K1670" t="str">
        <f>IF(Aggregate[[#This Row],[Under 30]]="Yes", "Under 30", IF(Aggregate[[#This Row],[Senior]]="Yes", "Senior", "Other"))</f>
        <v>Other</v>
      </c>
      <c r="P1670">
        <v>1</v>
      </c>
      <c r="R1670">
        <v>7</v>
      </c>
      <c r="S1670">
        <v>1</v>
      </c>
      <c r="T1670">
        <v>0</v>
      </c>
      <c r="U1670">
        <v>0</v>
      </c>
      <c r="V1670">
        <v>0</v>
      </c>
      <c r="W1670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671" spans="1:23" x14ac:dyDescent="0.2">
      <c r="A1671" t="s">
        <v>21</v>
      </c>
      <c r="B1671">
        <v>55</v>
      </c>
      <c r="C1671" t="s">
        <v>21</v>
      </c>
      <c r="D1671" t="s">
        <v>22</v>
      </c>
      <c r="E1671" t="s">
        <v>27</v>
      </c>
      <c r="F1671" t="s">
        <v>26</v>
      </c>
      <c r="G1671">
        <v>58</v>
      </c>
      <c r="H1671" t="s">
        <v>21</v>
      </c>
      <c r="I1671" t="s">
        <v>21</v>
      </c>
      <c r="K1671" t="str">
        <f>IF(Aggregate[[#This Row],[Under 30]]="Yes", "Under 30", IF(Aggregate[[#This Row],[Senior]]="Yes", "Senior", "Other"))</f>
        <v>Other</v>
      </c>
      <c r="P1671">
        <v>1</v>
      </c>
      <c r="R1671">
        <v>13</v>
      </c>
      <c r="S1671">
        <v>2</v>
      </c>
      <c r="T1671">
        <v>0</v>
      </c>
      <c r="U1671">
        <v>0</v>
      </c>
      <c r="V1671">
        <v>0</v>
      </c>
      <c r="W1671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672" spans="1:23" x14ac:dyDescent="0.2">
      <c r="A1672" t="s">
        <v>21</v>
      </c>
      <c r="B1672">
        <v>55</v>
      </c>
      <c r="C1672" t="s">
        <v>21</v>
      </c>
      <c r="D1672" t="s">
        <v>22</v>
      </c>
      <c r="E1672" t="s">
        <v>93</v>
      </c>
      <c r="F1672" t="s">
        <v>26</v>
      </c>
      <c r="G1672">
        <v>22</v>
      </c>
      <c r="H1672" t="s">
        <v>25</v>
      </c>
      <c r="I1672" t="s">
        <v>21</v>
      </c>
      <c r="K1672" t="str">
        <f>IF(Aggregate[[#This Row],[Under 30]]="Yes", "Under 30", IF(Aggregate[[#This Row],[Senior]]="Yes", "Senior", "Other"))</f>
        <v>Under 30</v>
      </c>
      <c r="P1672">
        <v>1</v>
      </c>
      <c r="R1672">
        <v>24</v>
      </c>
      <c r="S1672">
        <v>1</v>
      </c>
      <c r="T1672">
        <v>0</v>
      </c>
      <c r="U1672">
        <v>22</v>
      </c>
      <c r="V1672">
        <v>8</v>
      </c>
      <c r="W1672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1673" spans="1:23" x14ac:dyDescent="0.2">
      <c r="A1673" t="s">
        <v>21</v>
      </c>
      <c r="B1673">
        <v>55</v>
      </c>
      <c r="C1673" t="s">
        <v>21</v>
      </c>
      <c r="D1673" t="s">
        <v>22</v>
      </c>
      <c r="E1673" t="s">
        <v>42</v>
      </c>
      <c r="F1673" t="s">
        <v>26</v>
      </c>
      <c r="G1673">
        <v>56</v>
      </c>
      <c r="H1673" t="s">
        <v>21</v>
      </c>
      <c r="I1673" t="s">
        <v>21</v>
      </c>
      <c r="K1673" t="str">
        <f>IF(Aggregate[[#This Row],[Under 30]]="Yes", "Under 30", IF(Aggregate[[#This Row],[Senior]]="Yes", "Senior", "Other"))</f>
        <v>Other</v>
      </c>
      <c r="P1673">
        <v>1</v>
      </c>
      <c r="R1673">
        <v>44</v>
      </c>
      <c r="S1673">
        <v>0</v>
      </c>
      <c r="T1673">
        <v>0</v>
      </c>
      <c r="U1673">
        <v>4</v>
      </c>
      <c r="V1673">
        <v>2</v>
      </c>
      <c r="W1673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674" spans="1:23" x14ac:dyDescent="0.2">
      <c r="A1674" t="s">
        <v>21</v>
      </c>
      <c r="B1674">
        <v>55</v>
      </c>
      <c r="C1674" t="s">
        <v>21</v>
      </c>
      <c r="D1674" t="s">
        <v>22</v>
      </c>
      <c r="E1674" t="s">
        <v>43</v>
      </c>
      <c r="F1674" t="s">
        <v>26</v>
      </c>
      <c r="G1674">
        <v>73</v>
      </c>
      <c r="H1674" t="s">
        <v>21</v>
      </c>
      <c r="I1674" t="s">
        <v>25</v>
      </c>
      <c r="J1674" t="s">
        <v>21</v>
      </c>
      <c r="K1674" t="str">
        <f>IF(Aggregate[[#This Row],[Under 30]]="Yes", "Under 30", IF(Aggregate[[#This Row],[Senior]]="Yes", "Senior", "Other"))</f>
        <v>Senior</v>
      </c>
      <c r="L1674" t="s">
        <v>53</v>
      </c>
      <c r="M1674" t="s">
        <v>38</v>
      </c>
      <c r="N1674" t="s">
        <v>34</v>
      </c>
      <c r="O1674" t="s">
        <v>34</v>
      </c>
      <c r="P1674">
        <v>1</v>
      </c>
      <c r="R1674">
        <v>65</v>
      </c>
      <c r="S1674">
        <v>1</v>
      </c>
      <c r="T1674">
        <v>0</v>
      </c>
      <c r="U1674">
        <v>6</v>
      </c>
      <c r="V1674">
        <v>5</v>
      </c>
      <c r="W1674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1675" spans="1:23" x14ac:dyDescent="0.2">
      <c r="A1675" t="s">
        <v>21</v>
      </c>
      <c r="B1675">
        <v>55</v>
      </c>
      <c r="C1675" t="s">
        <v>21</v>
      </c>
      <c r="D1675" t="s">
        <v>22</v>
      </c>
      <c r="E1675" t="s">
        <v>44</v>
      </c>
      <c r="F1675" t="s">
        <v>24</v>
      </c>
      <c r="G1675">
        <v>56</v>
      </c>
      <c r="H1675" t="s">
        <v>21</v>
      </c>
      <c r="I1675" t="s">
        <v>21</v>
      </c>
      <c r="K1675" t="str">
        <f>IF(Aggregate[[#This Row],[Under 30]]="Yes", "Under 30", IF(Aggregate[[#This Row],[Senior]]="Yes", "Senior", "Other"))</f>
        <v>Other</v>
      </c>
      <c r="P1675">
        <v>1</v>
      </c>
      <c r="R1675">
        <v>6</v>
      </c>
      <c r="S1675">
        <v>0</v>
      </c>
      <c r="T1675">
        <v>0</v>
      </c>
      <c r="U1675">
        <v>0</v>
      </c>
      <c r="V1675">
        <v>0</v>
      </c>
      <c r="W1675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676" spans="1:23" x14ac:dyDescent="0.2">
      <c r="A1676" t="s">
        <v>21</v>
      </c>
      <c r="B1676">
        <v>55</v>
      </c>
      <c r="C1676" t="s">
        <v>21</v>
      </c>
      <c r="D1676" t="s">
        <v>22</v>
      </c>
      <c r="E1676" t="s">
        <v>60</v>
      </c>
      <c r="F1676" t="s">
        <v>24</v>
      </c>
      <c r="G1676">
        <v>62</v>
      </c>
      <c r="H1676" t="s">
        <v>21</v>
      </c>
      <c r="I1676" t="s">
        <v>21</v>
      </c>
      <c r="K1676" t="str">
        <f>IF(Aggregate[[#This Row],[Under 30]]="Yes", "Under 30", IF(Aggregate[[#This Row],[Senior]]="Yes", "Senior", "Other"))</f>
        <v>Other</v>
      </c>
      <c r="P1676">
        <v>1</v>
      </c>
      <c r="R1676">
        <v>12</v>
      </c>
      <c r="S1676">
        <v>2</v>
      </c>
      <c r="T1676">
        <v>0</v>
      </c>
      <c r="U1676">
        <v>0</v>
      </c>
      <c r="V1676">
        <v>0</v>
      </c>
      <c r="W1676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677" spans="1:23" x14ac:dyDescent="0.2">
      <c r="A1677" t="s">
        <v>21</v>
      </c>
      <c r="B1677">
        <v>55</v>
      </c>
      <c r="C1677" t="s">
        <v>21</v>
      </c>
      <c r="D1677" t="s">
        <v>22</v>
      </c>
      <c r="E1677" t="s">
        <v>70</v>
      </c>
      <c r="F1677" t="s">
        <v>26</v>
      </c>
      <c r="G1677">
        <v>19</v>
      </c>
      <c r="H1677" t="s">
        <v>25</v>
      </c>
      <c r="I1677" t="s">
        <v>21</v>
      </c>
      <c r="K1677" t="str">
        <f>IF(Aggregate[[#This Row],[Under 30]]="Yes", "Under 30", IF(Aggregate[[#This Row],[Senior]]="Yes", "Senior", "Other"))</f>
        <v>Under 30</v>
      </c>
      <c r="P1677">
        <v>1</v>
      </c>
      <c r="R1677">
        <v>6</v>
      </c>
      <c r="S1677">
        <v>0</v>
      </c>
      <c r="T1677">
        <v>0</v>
      </c>
      <c r="U1677">
        <v>0</v>
      </c>
      <c r="V1677">
        <v>0</v>
      </c>
      <c r="W1677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678" spans="1:23" x14ac:dyDescent="0.2">
      <c r="A1678" t="s">
        <v>21</v>
      </c>
      <c r="B1678">
        <v>55</v>
      </c>
      <c r="C1678" t="s">
        <v>21</v>
      </c>
      <c r="D1678" t="s">
        <v>22</v>
      </c>
      <c r="E1678" t="s">
        <v>72</v>
      </c>
      <c r="F1678" t="s">
        <v>24</v>
      </c>
      <c r="G1678">
        <v>43</v>
      </c>
      <c r="H1678" t="s">
        <v>21</v>
      </c>
      <c r="I1678" t="s">
        <v>21</v>
      </c>
      <c r="K1678" t="str">
        <f>IF(Aggregate[[#This Row],[Under 30]]="Yes", "Under 30", IF(Aggregate[[#This Row],[Senior]]="Yes", "Senior", "Other"))</f>
        <v>Other</v>
      </c>
      <c r="P1678">
        <v>1</v>
      </c>
      <c r="R1678">
        <v>19</v>
      </c>
      <c r="S1678">
        <v>0</v>
      </c>
      <c r="T1678">
        <v>0</v>
      </c>
      <c r="U1678">
        <v>65</v>
      </c>
      <c r="V1678">
        <v>13</v>
      </c>
      <c r="W1678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1679" spans="1:23" x14ac:dyDescent="0.2">
      <c r="A1679" t="s">
        <v>21</v>
      </c>
      <c r="B1679">
        <v>55</v>
      </c>
      <c r="C1679" t="s">
        <v>21</v>
      </c>
      <c r="D1679" t="s">
        <v>22</v>
      </c>
      <c r="E1679" t="s">
        <v>73</v>
      </c>
      <c r="F1679" t="s">
        <v>26</v>
      </c>
      <c r="G1679">
        <v>33</v>
      </c>
      <c r="H1679" t="s">
        <v>21</v>
      </c>
      <c r="I1679" t="s">
        <v>21</v>
      </c>
      <c r="K1679" t="str">
        <f>IF(Aggregate[[#This Row],[Under 30]]="Yes", "Under 30", IF(Aggregate[[#This Row],[Senior]]="Yes", "Senior", "Other"))</f>
        <v>Other</v>
      </c>
      <c r="P1679">
        <v>1</v>
      </c>
      <c r="Q1679">
        <v>1</v>
      </c>
      <c r="R1679">
        <v>25</v>
      </c>
      <c r="S1679">
        <v>0</v>
      </c>
      <c r="T1679">
        <v>0</v>
      </c>
      <c r="U1679">
        <v>25</v>
      </c>
      <c r="V1679">
        <v>21</v>
      </c>
      <c r="W1679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1680" spans="1:23" x14ac:dyDescent="0.2">
      <c r="A1680" t="s">
        <v>21</v>
      </c>
      <c r="B1680">
        <v>55</v>
      </c>
      <c r="C1680" t="s">
        <v>21</v>
      </c>
      <c r="D1680" t="s">
        <v>22</v>
      </c>
      <c r="E1680" t="s">
        <v>80</v>
      </c>
      <c r="F1680" t="s">
        <v>24</v>
      </c>
      <c r="G1680">
        <v>48</v>
      </c>
      <c r="H1680" t="s">
        <v>21</v>
      </c>
      <c r="I1680" t="s">
        <v>21</v>
      </c>
      <c r="K1680" t="str">
        <f>IF(Aggregate[[#This Row],[Under 30]]="Yes", "Under 30", IF(Aggregate[[#This Row],[Senior]]="Yes", "Senior", "Other"))</f>
        <v>Other</v>
      </c>
      <c r="P1680">
        <v>1</v>
      </c>
      <c r="R1680">
        <v>48</v>
      </c>
      <c r="S1680">
        <v>0</v>
      </c>
      <c r="T1680">
        <v>0</v>
      </c>
      <c r="U1680">
        <v>13</v>
      </c>
      <c r="V1680">
        <v>1</v>
      </c>
      <c r="W1680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681" spans="1:23" x14ac:dyDescent="0.2">
      <c r="A1681" t="s">
        <v>21</v>
      </c>
      <c r="B1681">
        <v>55</v>
      </c>
      <c r="C1681" t="s">
        <v>21</v>
      </c>
      <c r="D1681" t="s">
        <v>22</v>
      </c>
      <c r="E1681" t="s">
        <v>80</v>
      </c>
      <c r="F1681" t="s">
        <v>24</v>
      </c>
      <c r="G1681">
        <v>61</v>
      </c>
      <c r="H1681" t="s">
        <v>21</v>
      </c>
      <c r="I1681" t="s">
        <v>21</v>
      </c>
      <c r="K1681" t="str">
        <f>IF(Aggregate[[#This Row],[Under 30]]="Yes", "Under 30", IF(Aggregate[[#This Row],[Senior]]="Yes", "Senior", "Other"))</f>
        <v>Other</v>
      </c>
      <c r="P1681">
        <v>1</v>
      </c>
      <c r="R1681">
        <v>12</v>
      </c>
      <c r="S1681">
        <v>0</v>
      </c>
      <c r="T1681">
        <v>0</v>
      </c>
      <c r="U1681">
        <v>0</v>
      </c>
      <c r="V1681">
        <v>0</v>
      </c>
      <c r="W1681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682" spans="1:23" x14ac:dyDescent="0.2">
      <c r="A1682" t="s">
        <v>21</v>
      </c>
      <c r="B1682">
        <v>55</v>
      </c>
      <c r="C1682" t="s">
        <v>21</v>
      </c>
      <c r="D1682" t="s">
        <v>22</v>
      </c>
      <c r="E1682" t="s">
        <v>82</v>
      </c>
      <c r="F1682" t="s">
        <v>26</v>
      </c>
      <c r="G1682">
        <v>59</v>
      </c>
      <c r="H1682" t="s">
        <v>21</v>
      </c>
      <c r="I1682" t="s">
        <v>21</v>
      </c>
      <c r="K1682" t="str">
        <f>IF(Aggregate[[#This Row],[Under 30]]="Yes", "Under 30", IF(Aggregate[[#This Row],[Senior]]="Yes", "Senior", "Other"))</f>
        <v>Other</v>
      </c>
      <c r="P1682">
        <v>1</v>
      </c>
      <c r="R1682">
        <v>17</v>
      </c>
      <c r="S1682">
        <v>0</v>
      </c>
      <c r="T1682">
        <v>0</v>
      </c>
      <c r="U1682">
        <v>37</v>
      </c>
      <c r="V1682">
        <v>6</v>
      </c>
      <c r="W1682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1683" spans="1:23" x14ac:dyDescent="0.2">
      <c r="A1683" t="s">
        <v>21</v>
      </c>
      <c r="B1683">
        <v>55</v>
      </c>
      <c r="C1683" t="s">
        <v>21</v>
      </c>
      <c r="D1683" t="s">
        <v>22</v>
      </c>
      <c r="E1683" t="s">
        <v>85</v>
      </c>
      <c r="F1683" t="s">
        <v>26</v>
      </c>
      <c r="G1683">
        <v>48</v>
      </c>
      <c r="H1683" t="s">
        <v>21</v>
      </c>
      <c r="I1683" t="s">
        <v>21</v>
      </c>
      <c r="K1683" t="str">
        <f>IF(Aggregate[[#This Row],[Under 30]]="Yes", "Under 30", IF(Aggregate[[#This Row],[Senior]]="Yes", "Senior", "Other"))</f>
        <v>Other</v>
      </c>
      <c r="P1683">
        <v>1</v>
      </c>
      <c r="R1683">
        <v>8</v>
      </c>
      <c r="S1683">
        <v>0</v>
      </c>
      <c r="T1683">
        <v>0</v>
      </c>
      <c r="U1683">
        <v>0</v>
      </c>
      <c r="V1683">
        <v>0</v>
      </c>
      <c r="W1683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684" spans="1:23" x14ac:dyDescent="0.2">
      <c r="A1684" t="s">
        <v>21</v>
      </c>
      <c r="B1684">
        <v>55</v>
      </c>
      <c r="C1684" t="s">
        <v>25</v>
      </c>
      <c r="D1684" t="s">
        <v>22</v>
      </c>
      <c r="E1684" t="s">
        <v>80</v>
      </c>
      <c r="F1684" t="s">
        <v>24</v>
      </c>
      <c r="G1684">
        <v>40</v>
      </c>
      <c r="H1684" t="s">
        <v>21</v>
      </c>
      <c r="I1684" t="s">
        <v>21</v>
      </c>
      <c r="K1684" t="str">
        <f>IF(Aggregate[[#This Row],[Under 30]]="Yes", "Under 30", IF(Aggregate[[#This Row],[Senior]]="Yes", "Senior", "Other"))</f>
        <v>Other</v>
      </c>
      <c r="P1684">
        <v>1</v>
      </c>
      <c r="R1684">
        <v>40</v>
      </c>
      <c r="S1684">
        <v>0</v>
      </c>
      <c r="T1684">
        <v>121</v>
      </c>
      <c r="U1684">
        <v>8</v>
      </c>
      <c r="V1684">
        <v>19</v>
      </c>
      <c r="W1684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1685" spans="1:23" x14ac:dyDescent="0.2">
      <c r="A1685" t="s">
        <v>21</v>
      </c>
      <c r="B1685">
        <v>55</v>
      </c>
      <c r="C1685" t="s">
        <v>25</v>
      </c>
      <c r="D1685" t="s">
        <v>22</v>
      </c>
      <c r="E1685" t="s">
        <v>82</v>
      </c>
      <c r="F1685" t="s">
        <v>24</v>
      </c>
      <c r="G1685">
        <v>70</v>
      </c>
      <c r="H1685" t="s">
        <v>21</v>
      </c>
      <c r="I1685" t="s">
        <v>25</v>
      </c>
      <c r="J1685" t="s">
        <v>21</v>
      </c>
      <c r="K1685" t="str">
        <f>IF(Aggregate[[#This Row],[Under 30]]="Yes", "Under 30", IF(Aggregate[[#This Row],[Senior]]="Yes", "Senior", "Other"))</f>
        <v>Senior</v>
      </c>
      <c r="L1685" t="s">
        <v>98</v>
      </c>
      <c r="M1685" t="s">
        <v>38</v>
      </c>
      <c r="N1685" t="s">
        <v>56</v>
      </c>
      <c r="O1685" t="s">
        <v>102</v>
      </c>
      <c r="P1685">
        <v>1</v>
      </c>
      <c r="Q1685">
        <v>1</v>
      </c>
      <c r="R1685">
        <v>59</v>
      </c>
      <c r="S1685">
        <v>1</v>
      </c>
      <c r="T1685">
        <v>12.2</v>
      </c>
      <c r="U1685">
        <v>37</v>
      </c>
      <c r="V1685">
        <v>2</v>
      </c>
      <c r="W1685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686" spans="1:23" x14ac:dyDescent="0.2">
      <c r="A1686" t="s">
        <v>21</v>
      </c>
      <c r="B1686">
        <v>56</v>
      </c>
      <c r="C1686" t="s">
        <v>21</v>
      </c>
      <c r="D1686" t="s">
        <v>22</v>
      </c>
      <c r="E1686" t="s">
        <v>30</v>
      </c>
      <c r="F1686" t="s">
        <v>26</v>
      </c>
      <c r="G1686">
        <v>29</v>
      </c>
      <c r="H1686" t="s">
        <v>25</v>
      </c>
      <c r="I1686" t="s">
        <v>21</v>
      </c>
      <c r="K1686" t="str">
        <f>IF(Aggregate[[#This Row],[Under 30]]="Yes", "Under 30", IF(Aggregate[[#This Row],[Senior]]="Yes", "Senior", "Other"))</f>
        <v>Under 30</v>
      </c>
      <c r="P1686">
        <v>1</v>
      </c>
      <c r="R1686">
        <v>12</v>
      </c>
      <c r="S1686">
        <v>0</v>
      </c>
      <c r="T1686">
        <v>0</v>
      </c>
      <c r="U1686">
        <v>0</v>
      </c>
      <c r="V1686">
        <v>0</v>
      </c>
      <c r="W1686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687" spans="1:23" x14ac:dyDescent="0.2">
      <c r="A1687" t="s">
        <v>21</v>
      </c>
      <c r="B1687">
        <v>56</v>
      </c>
      <c r="C1687" t="s">
        <v>21</v>
      </c>
      <c r="D1687" t="s">
        <v>22</v>
      </c>
      <c r="E1687" t="s">
        <v>36</v>
      </c>
      <c r="F1687" t="s">
        <v>26</v>
      </c>
      <c r="G1687">
        <v>58</v>
      </c>
      <c r="H1687" t="s">
        <v>21</v>
      </c>
      <c r="I1687" t="s">
        <v>21</v>
      </c>
      <c r="K1687" t="str">
        <f>IF(Aggregate[[#This Row],[Under 30]]="Yes", "Under 30", IF(Aggregate[[#This Row],[Senior]]="Yes", "Senior", "Other"))</f>
        <v>Other</v>
      </c>
      <c r="P1687">
        <v>1</v>
      </c>
      <c r="R1687">
        <v>11</v>
      </c>
      <c r="S1687">
        <v>0</v>
      </c>
      <c r="T1687">
        <v>0</v>
      </c>
      <c r="U1687">
        <v>0</v>
      </c>
      <c r="V1687">
        <v>0</v>
      </c>
      <c r="W1687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688" spans="1:23" x14ac:dyDescent="0.2">
      <c r="A1688" t="s">
        <v>21</v>
      </c>
      <c r="B1688">
        <v>56</v>
      </c>
      <c r="C1688" t="s">
        <v>21</v>
      </c>
      <c r="D1688" t="s">
        <v>22</v>
      </c>
      <c r="E1688" t="s">
        <v>37</v>
      </c>
      <c r="F1688" t="s">
        <v>26</v>
      </c>
      <c r="G1688">
        <v>48</v>
      </c>
      <c r="H1688" t="s">
        <v>21</v>
      </c>
      <c r="I1688" t="s">
        <v>21</v>
      </c>
      <c r="K1688" t="str">
        <f>IF(Aggregate[[#This Row],[Under 30]]="Yes", "Under 30", IF(Aggregate[[#This Row],[Senior]]="Yes", "Senior", "Other"))</f>
        <v>Other</v>
      </c>
      <c r="P1688">
        <v>1</v>
      </c>
      <c r="Q1688">
        <v>1</v>
      </c>
      <c r="R1688">
        <v>48</v>
      </c>
      <c r="S1688">
        <v>4</v>
      </c>
      <c r="T1688">
        <v>9</v>
      </c>
      <c r="U1688">
        <v>40</v>
      </c>
      <c r="V1688">
        <v>2</v>
      </c>
      <c r="W1688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689" spans="1:23" x14ac:dyDescent="0.2">
      <c r="A1689" t="s">
        <v>21</v>
      </c>
      <c r="B1689">
        <v>56</v>
      </c>
      <c r="C1689" t="s">
        <v>21</v>
      </c>
      <c r="D1689" t="s">
        <v>22</v>
      </c>
      <c r="E1689" t="s">
        <v>67</v>
      </c>
      <c r="F1689" t="s">
        <v>26</v>
      </c>
      <c r="G1689">
        <v>43</v>
      </c>
      <c r="H1689" t="s">
        <v>21</v>
      </c>
      <c r="I1689" t="s">
        <v>21</v>
      </c>
      <c r="K1689" t="str">
        <f>IF(Aggregate[[#This Row],[Under 30]]="Yes", "Under 30", IF(Aggregate[[#This Row],[Senior]]="Yes", "Senior", "Other"))</f>
        <v>Other</v>
      </c>
      <c r="P1689">
        <v>1</v>
      </c>
      <c r="R1689">
        <v>8</v>
      </c>
      <c r="S1689">
        <v>2</v>
      </c>
      <c r="T1689">
        <v>0</v>
      </c>
      <c r="U1689">
        <v>0</v>
      </c>
      <c r="V1689">
        <v>0</v>
      </c>
      <c r="W1689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690" spans="1:23" x14ac:dyDescent="0.2">
      <c r="A1690" t="s">
        <v>21</v>
      </c>
      <c r="B1690">
        <v>56</v>
      </c>
      <c r="C1690" t="s">
        <v>21</v>
      </c>
      <c r="D1690" t="s">
        <v>22</v>
      </c>
      <c r="E1690" t="s">
        <v>67</v>
      </c>
      <c r="F1690" t="s">
        <v>26</v>
      </c>
      <c r="G1690">
        <v>66</v>
      </c>
      <c r="H1690" t="s">
        <v>21</v>
      </c>
      <c r="I1690" t="s">
        <v>25</v>
      </c>
      <c r="J1690" t="s">
        <v>21</v>
      </c>
      <c r="K1690" t="str">
        <f>IF(Aggregate[[#This Row],[Under 30]]="Yes", "Under 30", IF(Aggregate[[#This Row],[Senior]]="Yes", "Senior", "Other"))</f>
        <v>Senior</v>
      </c>
      <c r="L1690" t="s">
        <v>53</v>
      </c>
      <c r="M1690" t="s">
        <v>38</v>
      </c>
      <c r="N1690" t="s">
        <v>34</v>
      </c>
      <c r="O1690" t="s">
        <v>34</v>
      </c>
      <c r="P1690">
        <v>1</v>
      </c>
      <c r="R1690">
        <v>38</v>
      </c>
      <c r="S1690">
        <v>0</v>
      </c>
      <c r="T1690">
        <v>0</v>
      </c>
      <c r="U1690">
        <v>48</v>
      </c>
      <c r="V1690">
        <v>5</v>
      </c>
      <c r="W1690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1691" spans="1:23" x14ac:dyDescent="0.2">
      <c r="A1691" t="s">
        <v>21</v>
      </c>
      <c r="B1691">
        <v>56</v>
      </c>
      <c r="C1691" t="s">
        <v>21</v>
      </c>
      <c r="D1691" t="s">
        <v>22</v>
      </c>
      <c r="E1691" t="s">
        <v>71</v>
      </c>
      <c r="F1691" t="s">
        <v>24</v>
      </c>
      <c r="G1691">
        <v>42</v>
      </c>
      <c r="H1691" t="s">
        <v>21</v>
      </c>
      <c r="I1691" t="s">
        <v>21</v>
      </c>
      <c r="K1691" t="str">
        <f>IF(Aggregate[[#This Row],[Under 30]]="Yes", "Under 30", IF(Aggregate[[#This Row],[Senior]]="Yes", "Senior", "Other"))</f>
        <v>Other</v>
      </c>
      <c r="P1691">
        <v>1</v>
      </c>
      <c r="R1691">
        <v>13</v>
      </c>
      <c r="S1691">
        <v>0</v>
      </c>
      <c r="T1691">
        <v>0</v>
      </c>
      <c r="U1691">
        <v>0</v>
      </c>
      <c r="V1691">
        <v>0</v>
      </c>
      <c r="W1691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692" spans="1:23" x14ac:dyDescent="0.2">
      <c r="A1692" t="s">
        <v>21</v>
      </c>
      <c r="B1692">
        <v>56</v>
      </c>
      <c r="C1692" t="s">
        <v>21</v>
      </c>
      <c r="D1692" t="s">
        <v>22</v>
      </c>
      <c r="E1692" t="s">
        <v>75</v>
      </c>
      <c r="F1692" t="s">
        <v>24</v>
      </c>
      <c r="G1692">
        <v>21</v>
      </c>
      <c r="H1692" t="s">
        <v>25</v>
      </c>
      <c r="I1692" t="s">
        <v>21</v>
      </c>
      <c r="K1692" t="str">
        <f>IF(Aggregate[[#This Row],[Under 30]]="Yes", "Under 30", IF(Aggregate[[#This Row],[Senior]]="Yes", "Senior", "Other"))</f>
        <v>Under 30</v>
      </c>
      <c r="P1692">
        <v>1</v>
      </c>
      <c r="Q1692">
        <v>1</v>
      </c>
      <c r="R1692">
        <v>59</v>
      </c>
      <c r="S1692">
        <v>4</v>
      </c>
      <c r="T1692">
        <v>0</v>
      </c>
      <c r="U1692">
        <v>60</v>
      </c>
      <c r="V1692">
        <v>24</v>
      </c>
      <c r="W1692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1693" spans="1:23" x14ac:dyDescent="0.2">
      <c r="A1693" t="s">
        <v>21</v>
      </c>
      <c r="B1693">
        <v>56</v>
      </c>
      <c r="C1693" t="s">
        <v>21</v>
      </c>
      <c r="D1693" t="s">
        <v>22</v>
      </c>
      <c r="E1693" t="s">
        <v>86</v>
      </c>
      <c r="F1693" t="s">
        <v>24</v>
      </c>
      <c r="G1693">
        <v>24</v>
      </c>
      <c r="H1693" t="s">
        <v>25</v>
      </c>
      <c r="I1693" t="s">
        <v>21</v>
      </c>
      <c r="K1693" t="str">
        <f>IF(Aggregate[[#This Row],[Under 30]]="Yes", "Under 30", IF(Aggregate[[#This Row],[Senior]]="Yes", "Senior", "Other"))</f>
        <v>Under 30</v>
      </c>
      <c r="P1693">
        <v>1</v>
      </c>
      <c r="R1693">
        <v>6</v>
      </c>
      <c r="S1693">
        <v>0</v>
      </c>
      <c r="T1693">
        <v>0</v>
      </c>
      <c r="U1693">
        <v>0</v>
      </c>
      <c r="V1693">
        <v>0</v>
      </c>
      <c r="W1693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694" spans="1:23" x14ac:dyDescent="0.2">
      <c r="A1694" t="s">
        <v>21</v>
      </c>
      <c r="B1694">
        <v>56</v>
      </c>
      <c r="C1694" t="s">
        <v>21</v>
      </c>
      <c r="D1694" t="s">
        <v>22</v>
      </c>
      <c r="E1694" t="s">
        <v>86</v>
      </c>
      <c r="F1694" t="s">
        <v>26</v>
      </c>
      <c r="G1694">
        <v>34</v>
      </c>
      <c r="H1694" t="s">
        <v>21</v>
      </c>
      <c r="I1694" t="s">
        <v>21</v>
      </c>
      <c r="K1694" t="str">
        <f>IF(Aggregate[[#This Row],[Under 30]]="Yes", "Under 30", IF(Aggregate[[#This Row],[Senior]]="Yes", "Senior", "Other"))</f>
        <v>Other</v>
      </c>
      <c r="P1694">
        <v>1</v>
      </c>
      <c r="R1694">
        <v>7</v>
      </c>
      <c r="S1694">
        <v>1</v>
      </c>
      <c r="T1694">
        <v>0</v>
      </c>
      <c r="U1694">
        <v>0</v>
      </c>
      <c r="V1694">
        <v>0</v>
      </c>
      <c r="W1694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695" spans="1:23" x14ac:dyDescent="0.2">
      <c r="A1695" t="s">
        <v>21</v>
      </c>
      <c r="B1695">
        <v>56</v>
      </c>
      <c r="C1695" t="s">
        <v>25</v>
      </c>
      <c r="D1695" t="s">
        <v>22</v>
      </c>
      <c r="E1695" t="s">
        <v>58</v>
      </c>
      <c r="F1695" t="s">
        <v>26</v>
      </c>
      <c r="G1695">
        <v>56</v>
      </c>
      <c r="H1695" t="s">
        <v>21</v>
      </c>
      <c r="I1695" t="s">
        <v>21</v>
      </c>
      <c r="K1695" t="str">
        <f>IF(Aggregate[[#This Row],[Under 30]]="Yes", "Under 30", IF(Aggregate[[#This Row],[Senior]]="Yes", "Senior", "Other"))</f>
        <v>Other</v>
      </c>
      <c r="P1695">
        <v>1</v>
      </c>
      <c r="R1695">
        <v>11</v>
      </c>
      <c r="S1695">
        <v>0</v>
      </c>
      <c r="T1695">
        <v>100.8</v>
      </c>
      <c r="U1695">
        <v>0</v>
      </c>
      <c r="V1695">
        <v>0</v>
      </c>
      <c r="W1695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696" spans="1:23" x14ac:dyDescent="0.2">
      <c r="A1696" t="s">
        <v>21</v>
      </c>
      <c r="B1696">
        <v>56</v>
      </c>
      <c r="C1696" t="s">
        <v>25</v>
      </c>
      <c r="D1696" t="s">
        <v>22</v>
      </c>
      <c r="E1696" t="s">
        <v>64</v>
      </c>
      <c r="F1696" t="s">
        <v>24</v>
      </c>
      <c r="G1696">
        <v>83</v>
      </c>
      <c r="H1696" t="s">
        <v>21</v>
      </c>
      <c r="I1696" t="s">
        <v>25</v>
      </c>
      <c r="J1696" t="s">
        <v>25</v>
      </c>
      <c r="K1696" t="str">
        <f>IF(Aggregate[[#This Row],[Under 30]]="Yes", "Under 30", IF(Aggregate[[#This Row],[Senior]]="Yes", "Senior", "Other"))</f>
        <v>Senior</v>
      </c>
      <c r="L1696" t="s">
        <v>53</v>
      </c>
      <c r="M1696" t="s">
        <v>33</v>
      </c>
      <c r="N1696" t="s">
        <v>34</v>
      </c>
      <c r="O1696" t="s">
        <v>34</v>
      </c>
      <c r="P1696">
        <v>1</v>
      </c>
      <c r="R1696">
        <v>21</v>
      </c>
      <c r="S1696">
        <v>0</v>
      </c>
      <c r="T1696">
        <v>186.7</v>
      </c>
      <c r="U1696">
        <v>50</v>
      </c>
      <c r="V1696">
        <v>4</v>
      </c>
      <c r="W1696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697" spans="1:23" x14ac:dyDescent="0.2">
      <c r="A1697" t="s">
        <v>21</v>
      </c>
      <c r="B1697">
        <v>56</v>
      </c>
      <c r="C1697" t="s">
        <v>25</v>
      </c>
      <c r="D1697" t="s">
        <v>22</v>
      </c>
      <c r="E1697" t="s">
        <v>71</v>
      </c>
      <c r="F1697" t="s">
        <v>24</v>
      </c>
      <c r="G1697">
        <v>77</v>
      </c>
      <c r="H1697" t="s">
        <v>21</v>
      </c>
      <c r="I1697" t="s">
        <v>25</v>
      </c>
      <c r="J1697" t="s">
        <v>21</v>
      </c>
      <c r="K1697" t="str">
        <f>IF(Aggregate[[#This Row],[Under 30]]="Yes", "Under 30", IF(Aggregate[[#This Row],[Senior]]="Yes", "Senior", "Other"))</f>
        <v>Senior</v>
      </c>
      <c r="L1697" t="s">
        <v>32</v>
      </c>
      <c r="M1697" t="s">
        <v>38</v>
      </c>
      <c r="N1697" t="s">
        <v>34</v>
      </c>
      <c r="O1697" t="s">
        <v>34</v>
      </c>
      <c r="P1697">
        <v>1</v>
      </c>
      <c r="R1697">
        <v>50</v>
      </c>
      <c r="S1697">
        <v>2</v>
      </c>
      <c r="T1697">
        <v>520.79999999999995</v>
      </c>
      <c r="U1697">
        <v>60</v>
      </c>
      <c r="V1697">
        <v>15</v>
      </c>
      <c r="W1697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1698" spans="1:23" x14ac:dyDescent="0.2">
      <c r="A1698" t="s">
        <v>21</v>
      </c>
      <c r="B1698">
        <v>56</v>
      </c>
      <c r="C1698" t="s">
        <v>25</v>
      </c>
      <c r="D1698" t="s">
        <v>88</v>
      </c>
      <c r="E1698" t="s">
        <v>81</v>
      </c>
      <c r="F1698" t="s">
        <v>26</v>
      </c>
      <c r="G1698">
        <v>50</v>
      </c>
      <c r="H1698" t="s">
        <v>21</v>
      </c>
      <c r="I1698" t="s">
        <v>21</v>
      </c>
      <c r="K1698" t="str">
        <f>IF(Aggregate[[#This Row],[Under 30]]="Yes", "Under 30", IF(Aggregate[[#This Row],[Senior]]="Yes", "Senior", "Other"))</f>
        <v>Other</v>
      </c>
      <c r="P1698">
        <v>1</v>
      </c>
      <c r="R1698">
        <v>17</v>
      </c>
      <c r="S1698">
        <v>0</v>
      </c>
      <c r="T1698">
        <v>0</v>
      </c>
      <c r="U1698">
        <v>0</v>
      </c>
      <c r="V1698">
        <v>0</v>
      </c>
      <c r="W1698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699" spans="1:23" x14ac:dyDescent="0.2">
      <c r="A1699" t="s">
        <v>21</v>
      </c>
      <c r="B1699">
        <v>57</v>
      </c>
      <c r="C1699" t="s">
        <v>21</v>
      </c>
      <c r="D1699" t="s">
        <v>22</v>
      </c>
      <c r="E1699" t="s">
        <v>29</v>
      </c>
      <c r="F1699" t="s">
        <v>24</v>
      </c>
      <c r="G1699">
        <v>38</v>
      </c>
      <c r="H1699" t="s">
        <v>21</v>
      </c>
      <c r="I1699" t="s">
        <v>21</v>
      </c>
      <c r="K1699" t="str">
        <f>IF(Aggregate[[#This Row],[Under 30]]="Yes", "Under 30", IF(Aggregate[[#This Row],[Senior]]="Yes", "Senior", "Other"))</f>
        <v>Other</v>
      </c>
      <c r="P1699">
        <v>1</v>
      </c>
      <c r="R1699">
        <v>7</v>
      </c>
      <c r="S1699">
        <v>2</v>
      </c>
      <c r="T1699">
        <v>0</v>
      </c>
      <c r="U1699">
        <v>0</v>
      </c>
      <c r="V1699">
        <v>0</v>
      </c>
      <c r="W1699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700" spans="1:23" x14ac:dyDescent="0.2">
      <c r="A1700" t="s">
        <v>21</v>
      </c>
      <c r="B1700">
        <v>57</v>
      </c>
      <c r="C1700" t="s">
        <v>21</v>
      </c>
      <c r="D1700" t="s">
        <v>22</v>
      </c>
      <c r="E1700" t="s">
        <v>31</v>
      </c>
      <c r="F1700" t="s">
        <v>24</v>
      </c>
      <c r="G1700">
        <v>64</v>
      </c>
      <c r="H1700" t="s">
        <v>21</v>
      </c>
      <c r="I1700" t="s">
        <v>21</v>
      </c>
      <c r="K1700" t="str">
        <f>IF(Aggregate[[#This Row],[Under 30]]="Yes", "Under 30", IF(Aggregate[[#This Row],[Senior]]="Yes", "Senior", "Other"))</f>
        <v>Other</v>
      </c>
      <c r="P1700">
        <v>1</v>
      </c>
      <c r="Q1700">
        <v>1</v>
      </c>
      <c r="R1700">
        <v>53</v>
      </c>
      <c r="S1700">
        <v>3</v>
      </c>
      <c r="T1700">
        <v>4.0999999999999996</v>
      </c>
      <c r="U1700">
        <v>43</v>
      </c>
      <c r="V1700">
        <v>5</v>
      </c>
      <c r="W1700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1701" spans="1:23" x14ac:dyDescent="0.2">
      <c r="A1701" t="s">
        <v>21</v>
      </c>
      <c r="B1701">
        <v>57</v>
      </c>
      <c r="C1701" t="s">
        <v>21</v>
      </c>
      <c r="D1701" t="s">
        <v>22</v>
      </c>
      <c r="E1701" t="s">
        <v>41</v>
      </c>
      <c r="F1701" t="s">
        <v>26</v>
      </c>
      <c r="G1701">
        <v>51</v>
      </c>
      <c r="H1701" t="s">
        <v>21</v>
      </c>
      <c r="I1701" t="s">
        <v>21</v>
      </c>
      <c r="K1701" t="str">
        <f>IF(Aggregate[[#This Row],[Under 30]]="Yes", "Under 30", IF(Aggregate[[#This Row],[Senior]]="Yes", "Senior", "Other"))</f>
        <v>Other</v>
      </c>
      <c r="P1701">
        <v>1</v>
      </c>
      <c r="R1701">
        <v>12</v>
      </c>
      <c r="S1701">
        <v>1</v>
      </c>
      <c r="T1701">
        <v>0</v>
      </c>
      <c r="U1701">
        <v>0</v>
      </c>
      <c r="V1701">
        <v>0</v>
      </c>
      <c r="W1701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702" spans="1:23" x14ac:dyDescent="0.2">
      <c r="A1702" t="s">
        <v>21</v>
      </c>
      <c r="B1702">
        <v>57</v>
      </c>
      <c r="C1702" t="s">
        <v>21</v>
      </c>
      <c r="D1702" t="s">
        <v>22</v>
      </c>
      <c r="E1702" t="s">
        <v>41</v>
      </c>
      <c r="F1702" t="s">
        <v>26</v>
      </c>
      <c r="G1702">
        <v>76</v>
      </c>
      <c r="H1702" t="s">
        <v>21</v>
      </c>
      <c r="I1702" t="s">
        <v>25</v>
      </c>
      <c r="J1702" t="s">
        <v>25</v>
      </c>
      <c r="K1702" t="str">
        <f>IF(Aggregate[[#This Row],[Under 30]]="Yes", "Under 30", IF(Aggregate[[#This Row],[Senior]]="Yes", "Senior", "Other"))</f>
        <v>Senior</v>
      </c>
      <c r="L1702" t="s">
        <v>98</v>
      </c>
      <c r="M1702" t="s">
        <v>38</v>
      </c>
      <c r="N1702" t="s">
        <v>34</v>
      </c>
      <c r="O1702" t="s">
        <v>34</v>
      </c>
      <c r="P1702">
        <v>1</v>
      </c>
      <c r="R1702">
        <v>39</v>
      </c>
      <c r="S1702">
        <v>0</v>
      </c>
      <c r="T1702">
        <v>0</v>
      </c>
      <c r="U1702">
        <v>80</v>
      </c>
      <c r="V1702">
        <v>3</v>
      </c>
      <c r="W1702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703" spans="1:23" x14ac:dyDescent="0.2">
      <c r="A1703" t="s">
        <v>21</v>
      </c>
      <c r="B1703">
        <v>57</v>
      </c>
      <c r="C1703" t="s">
        <v>21</v>
      </c>
      <c r="D1703" t="s">
        <v>22</v>
      </c>
      <c r="E1703" t="s">
        <v>44</v>
      </c>
      <c r="F1703" t="s">
        <v>26</v>
      </c>
      <c r="G1703">
        <v>29</v>
      </c>
      <c r="H1703" t="s">
        <v>25</v>
      </c>
      <c r="I1703" t="s">
        <v>21</v>
      </c>
      <c r="K1703" t="str">
        <f>IF(Aggregate[[#This Row],[Under 30]]="Yes", "Under 30", IF(Aggregate[[#This Row],[Senior]]="Yes", "Senior", "Other"))</f>
        <v>Under 30</v>
      </c>
      <c r="P1703">
        <v>1</v>
      </c>
      <c r="R1703">
        <v>30</v>
      </c>
      <c r="S1703">
        <v>0</v>
      </c>
      <c r="T1703">
        <v>0</v>
      </c>
      <c r="U1703">
        <v>78</v>
      </c>
      <c r="V1703">
        <v>23</v>
      </c>
      <c r="W1703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1704" spans="1:23" x14ac:dyDescent="0.2">
      <c r="A1704" t="s">
        <v>21</v>
      </c>
      <c r="B1704">
        <v>57</v>
      </c>
      <c r="C1704" t="s">
        <v>21</v>
      </c>
      <c r="D1704" t="s">
        <v>22</v>
      </c>
      <c r="E1704" t="s">
        <v>58</v>
      </c>
      <c r="F1704" t="s">
        <v>24</v>
      </c>
      <c r="G1704">
        <v>22</v>
      </c>
      <c r="H1704" t="s">
        <v>25</v>
      </c>
      <c r="I1704" t="s">
        <v>21</v>
      </c>
      <c r="K1704" t="str">
        <f>IF(Aggregate[[#This Row],[Under 30]]="Yes", "Under 30", IF(Aggregate[[#This Row],[Senior]]="Yes", "Senior", "Other"))</f>
        <v>Under 30</v>
      </c>
      <c r="P1704">
        <v>1</v>
      </c>
      <c r="R1704">
        <v>9</v>
      </c>
      <c r="S1704">
        <v>0</v>
      </c>
      <c r="T1704">
        <v>0</v>
      </c>
      <c r="U1704">
        <v>0</v>
      </c>
      <c r="V1704">
        <v>0</v>
      </c>
      <c r="W1704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705" spans="1:23" x14ac:dyDescent="0.2">
      <c r="A1705" t="s">
        <v>21</v>
      </c>
      <c r="B1705">
        <v>57</v>
      </c>
      <c r="C1705" t="s">
        <v>21</v>
      </c>
      <c r="D1705" t="s">
        <v>22</v>
      </c>
      <c r="E1705" t="s">
        <v>58</v>
      </c>
      <c r="F1705" t="s">
        <v>24</v>
      </c>
      <c r="G1705">
        <v>62</v>
      </c>
      <c r="H1705" t="s">
        <v>21</v>
      </c>
      <c r="I1705" t="s">
        <v>21</v>
      </c>
      <c r="K1705" t="str">
        <f>IF(Aggregate[[#This Row],[Under 30]]="Yes", "Under 30", IF(Aggregate[[#This Row],[Senior]]="Yes", "Senior", "Other"))</f>
        <v>Other</v>
      </c>
      <c r="P1705">
        <v>1</v>
      </c>
      <c r="R1705">
        <v>10</v>
      </c>
      <c r="S1705">
        <v>2</v>
      </c>
      <c r="T1705">
        <v>0</v>
      </c>
      <c r="U1705">
        <v>0</v>
      </c>
      <c r="V1705">
        <v>0</v>
      </c>
      <c r="W1705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706" spans="1:23" x14ac:dyDescent="0.2">
      <c r="A1706" t="s">
        <v>21</v>
      </c>
      <c r="B1706">
        <v>57</v>
      </c>
      <c r="C1706" t="s">
        <v>21</v>
      </c>
      <c r="D1706" t="s">
        <v>22</v>
      </c>
      <c r="E1706" t="s">
        <v>94</v>
      </c>
      <c r="F1706" t="s">
        <v>24</v>
      </c>
      <c r="G1706">
        <v>57</v>
      </c>
      <c r="H1706" t="s">
        <v>21</v>
      </c>
      <c r="I1706" t="s">
        <v>21</v>
      </c>
      <c r="K1706" t="str">
        <f>IF(Aggregate[[#This Row],[Under 30]]="Yes", "Under 30", IF(Aggregate[[#This Row],[Senior]]="Yes", "Senior", "Other"))</f>
        <v>Other</v>
      </c>
      <c r="P1706">
        <v>1</v>
      </c>
      <c r="R1706">
        <v>8</v>
      </c>
      <c r="S1706">
        <v>0</v>
      </c>
      <c r="T1706">
        <v>0</v>
      </c>
      <c r="U1706">
        <v>0</v>
      </c>
      <c r="V1706">
        <v>0</v>
      </c>
      <c r="W1706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707" spans="1:23" x14ac:dyDescent="0.2">
      <c r="A1707" t="s">
        <v>21</v>
      </c>
      <c r="B1707">
        <v>57</v>
      </c>
      <c r="C1707" t="s">
        <v>21</v>
      </c>
      <c r="D1707" t="s">
        <v>22</v>
      </c>
      <c r="E1707" t="s">
        <v>94</v>
      </c>
      <c r="F1707" t="s">
        <v>24</v>
      </c>
      <c r="G1707">
        <v>67</v>
      </c>
      <c r="H1707" t="s">
        <v>21</v>
      </c>
      <c r="I1707" t="s">
        <v>25</v>
      </c>
      <c r="J1707" t="s">
        <v>21</v>
      </c>
      <c r="K1707" t="str">
        <f>IF(Aggregate[[#This Row],[Under 30]]="Yes", "Under 30", IF(Aggregate[[#This Row],[Senior]]="Yes", "Senior", "Other"))</f>
        <v>Senior</v>
      </c>
      <c r="L1707" t="s">
        <v>32</v>
      </c>
      <c r="M1707" t="s">
        <v>38</v>
      </c>
      <c r="N1707" t="s">
        <v>34</v>
      </c>
      <c r="O1707" t="s">
        <v>34</v>
      </c>
      <c r="P1707">
        <v>1</v>
      </c>
      <c r="R1707">
        <v>36</v>
      </c>
      <c r="S1707">
        <v>0</v>
      </c>
      <c r="T1707">
        <v>0</v>
      </c>
      <c r="U1707">
        <v>14</v>
      </c>
      <c r="V1707">
        <v>10</v>
      </c>
      <c r="W1707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1708" spans="1:23" x14ac:dyDescent="0.2">
      <c r="A1708" t="s">
        <v>21</v>
      </c>
      <c r="B1708">
        <v>57</v>
      </c>
      <c r="C1708" t="s">
        <v>21</v>
      </c>
      <c r="D1708" t="s">
        <v>22</v>
      </c>
      <c r="E1708" t="s">
        <v>67</v>
      </c>
      <c r="F1708" t="s">
        <v>24</v>
      </c>
      <c r="G1708">
        <v>58</v>
      </c>
      <c r="H1708" t="s">
        <v>21</v>
      </c>
      <c r="I1708" t="s">
        <v>21</v>
      </c>
      <c r="K1708" t="str">
        <f>IF(Aggregate[[#This Row],[Under 30]]="Yes", "Under 30", IF(Aggregate[[#This Row],[Senior]]="Yes", "Senior", "Other"))</f>
        <v>Other</v>
      </c>
      <c r="P1708">
        <v>1</v>
      </c>
      <c r="R1708">
        <v>8</v>
      </c>
      <c r="S1708">
        <v>0</v>
      </c>
      <c r="T1708">
        <v>0</v>
      </c>
      <c r="U1708">
        <v>0</v>
      </c>
      <c r="V1708">
        <v>0</v>
      </c>
      <c r="W1708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709" spans="1:23" x14ac:dyDescent="0.2">
      <c r="A1709" t="s">
        <v>21</v>
      </c>
      <c r="B1709">
        <v>57</v>
      </c>
      <c r="C1709" t="s">
        <v>21</v>
      </c>
      <c r="D1709" t="s">
        <v>22</v>
      </c>
      <c r="E1709" t="s">
        <v>72</v>
      </c>
      <c r="F1709" t="s">
        <v>26</v>
      </c>
      <c r="G1709">
        <v>55</v>
      </c>
      <c r="H1709" t="s">
        <v>21</v>
      </c>
      <c r="I1709" t="s">
        <v>21</v>
      </c>
      <c r="K1709" t="str">
        <f>IF(Aggregate[[#This Row],[Under 30]]="Yes", "Under 30", IF(Aggregate[[#This Row],[Senior]]="Yes", "Senior", "Other"))</f>
        <v>Other</v>
      </c>
      <c r="P1709">
        <v>1</v>
      </c>
      <c r="R1709">
        <v>6</v>
      </c>
      <c r="S1709">
        <v>0</v>
      </c>
      <c r="T1709">
        <v>0</v>
      </c>
      <c r="U1709">
        <v>0</v>
      </c>
      <c r="V1709">
        <v>0</v>
      </c>
      <c r="W1709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710" spans="1:23" x14ac:dyDescent="0.2">
      <c r="A1710" t="s">
        <v>21</v>
      </c>
      <c r="B1710">
        <v>57</v>
      </c>
      <c r="C1710" t="s">
        <v>21</v>
      </c>
      <c r="D1710" t="s">
        <v>22</v>
      </c>
      <c r="E1710" t="s">
        <v>74</v>
      </c>
      <c r="F1710" t="s">
        <v>26</v>
      </c>
      <c r="G1710">
        <v>31</v>
      </c>
      <c r="H1710" t="s">
        <v>21</v>
      </c>
      <c r="I1710" t="s">
        <v>21</v>
      </c>
      <c r="K1710" t="str">
        <f>IF(Aggregate[[#This Row],[Under 30]]="Yes", "Under 30", IF(Aggregate[[#This Row],[Senior]]="Yes", "Senior", "Other"))</f>
        <v>Other</v>
      </c>
      <c r="P1710">
        <v>1</v>
      </c>
      <c r="R1710">
        <v>7</v>
      </c>
      <c r="S1710">
        <v>0</v>
      </c>
      <c r="T1710">
        <v>0</v>
      </c>
      <c r="U1710">
        <v>0</v>
      </c>
      <c r="V1710">
        <v>0</v>
      </c>
      <c r="W1710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711" spans="1:23" x14ac:dyDescent="0.2">
      <c r="A1711" t="s">
        <v>21</v>
      </c>
      <c r="B1711">
        <v>57</v>
      </c>
      <c r="C1711" t="s">
        <v>21</v>
      </c>
      <c r="D1711" t="s">
        <v>22</v>
      </c>
      <c r="E1711" t="s">
        <v>76</v>
      </c>
      <c r="F1711" t="s">
        <v>26</v>
      </c>
      <c r="G1711">
        <v>58</v>
      </c>
      <c r="H1711" t="s">
        <v>21</v>
      </c>
      <c r="I1711" t="s">
        <v>21</v>
      </c>
      <c r="K1711" t="str">
        <f>IF(Aggregate[[#This Row],[Under 30]]="Yes", "Under 30", IF(Aggregate[[#This Row],[Senior]]="Yes", "Senior", "Other"))</f>
        <v>Other</v>
      </c>
      <c r="P1711">
        <v>1</v>
      </c>
      <c r="R1711">
        <v>10</v>
      </c>
      <c r="S1711">
        <v>0</v>
      </c>
      <c r="T1711">
        <v>0</v>
      </c>
      <c r="U1711">
        <v>0</v>
      </c>
      <c r="V1711">
        <v>0</v>
      </c>
      <c r="W1711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712" spans="1:23" x14ac:dyDescent="0.2">
      <c r="A1712" t="s">
        <v>21</v>
      </c>
      <c r="B1712">
        <v>57</v>
      </c>
      <c r="C1712" t="s">
        <v>21</v>
      </c>
      <c r="D1712" t="s">
        <v>22</v>
      </c>
      <c r="E1712" t="s">
        <v>78</v>
      </c>
      <c r="F1712" t="s">
        <v>24</v>
      </c>
      <c r="G1712">
        <v>63</v>
      </c>
      <c r="H1712" t="s">
        <v>21</v>
      </c>
      <c r="I1712" t="s">
        <v>21</v>
      </c>
      <c r="K1712" t="str">
        <f>IF(Aggregate[[#This Row],[Under 30]]="Yes", "Under 30", IF(Aggregate[[#This Row],[Senior]]="Yes", "Senior", "Other"))</f>
        <v>Other</v>
      </c>
      <c r="P1712">
        <v>1</v>
      </c>
      <c r="R1712">
        <v>20</v>
      </c>
      <c r="S1712">
        <v>0</v>
      </c>
      <c r="T1712">
        <v>0</v>
      </c>
      <c r="U1712">
        <v>0</v>
      </c>
      <c r="V1712">
        <v>2</v>
      </c>
      <c r="W1712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713" spans="1:23" x14ac:dyDescent="0.2">
      <c r="A1713" t="s">
        <v>21</v>
      </c>
      <c r="B1713">
        <v>57</v>
      </c>
      <c r="C1713" t="s">
        <v>21</v>
      </c>
      <c r="D1713" t="s">
        <v>22</v>
      </c>
      <c r="E1713" t="s">
        <v>78</v>
      </c>
      <c r="F1713" t="s">
        <v>26</v>
      </c>
      <c r="G1713">
        <v>37</v>
      </c>
      <c r="H1713" t="s">
        <v>21</v>
      </c>
      <c r="I1713" t="s">
        <v>21</v>
      </c>
      <c r="K1713" t="str">
        <f>IF(Aggregate[[#This Row],[Under 30]]="Yes", "Under 30", IF(Aggregate[[#This Row],[Senior]]="Yes", "Senior", "Other"))</f>
        <v>Other</v>
      </c>
      <c r="P1713">
        <v>1</v>
      </c>
      <c r="R1713">
        <v>7</v>
      </c>
      <c r="S1713">
        <v>0</v>
      </c>
      <c r="T1713">
        <v>0</v>
      </c>
      <c r="U1713">
        <v>0</v>
      </c>
      <c r="V1713">
        <v>0</v>
      </c>
      <c r="W1713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714" spans="1:23" x14ac:dyDescent="0.2">
      <c r="A1714" t="s">
        <v>21</v>
      </c>
      <c r="B1714">
        <v>57</v>
      </c>
      <c r="C1714" t="s">
        <v>25</v>
      </c>
      <c r="D1714" t="s">
        <v>22</v>
      </c>
      <c r="E1714" t="s">
        <v>27</v>
      </c>
      <c r="F1714" t="s">
        <v>26</v>
      </c>
      <c r="G1714">
        <v>51</v>
      </c>
      <c r="H1714" t="s">
        <v>21</v>
      </c>
      <c r="I1714" t="s">
        <v>21</v>
      </c>
      <c r="K1714" t="str">
        <f>IF(Aggregate[[#This Row],[Under 30]]="Yes", "Under 30", IF(Aggregate[[#This Row],[Senior]]="Yes", "Senior", "Other"))</f>
        <v>Other</v>
      </c>
      <c r="P1714">
        <v>1</v>
      </c>
      <c r="R1714">
        <v>13</v>
      </c>
      <c r="S1714">
        <v>0</v>
      </c>
      <c r="T1714">
        <v>161.9</v>
      </c>
      <c r="U1714">
        <v>0</v>
      </c>
      <c r="V1714">
        <v>0</v>
      </c>
      <c r="W1714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715" spans="1:23" x14ac:dyDescent="0.2">
      <c r="A1715" t="s">
        <v>21</v>
      </c>
      <c r="B1715">
        <v>57</v>
      </c>
      <c r="C1715" t="s">
        <v>25</v>
      </c>
      <c r="D1715" t="s">
        <v>22</v>
      </c>
      <c r="E1715" t="s">
        <v>36</v>
      </c>
      <c r="F1715" t="s">
        <v>24</v>
      </c>
      <c r="G1715">
        <v>31</v>
      </c>
      <c r="H1715" t="s">
        <v>21</v>
      </c>
      <c r="I1715" t="s">
        <v>21</v>
      </c>
      <c r="K1715" t="str">
        <f>IF(Aggregate[[#This Row],[Under 30]]="Yes", "Under 30", IF(Aggregate[[#This Row],[Senior]]="Yes", "Senior", "Other"))</f>
        <v>Other</v>
      </c>
      <c r="P1715">
        <v>1</v>
      </c>
      <c r="R1715">
        <v>9</v>
      </c>
      <c r="S1715">
        <v>0</v>
      </c>
      <c r="T1715">
        <v>293.60000000000002</v>
      </c>
      <c r="U1715">
        <v>0</v>
      </c>
      <c r="V1715">
        <v>0</v>
      </c>
      <c r="W1715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716" spans="1:23" x14ac:dyDescent="0.2">
      <c r="A1716" t="s">
        <v>21</v>
      </c>
      <c r="B1716">
        <v>57</v>
      </c>
      <c r="C1716" t="s">
        <v>25</v>
      </c>
      <c r="D1716" t="s">
        <v>22</v>
      </c>
      <c r="E1716" t="s">
        <v>50</v>
      </c>
      <c r="F1716" t="s">
        <v>24</v>
      </c>
      <c r="G1716">
        <v>22</v>
      </c>
      <c r="H1716" t="s">
        <v>25</v>
      </c>
      <c r="I1716" t="s">
        <v>21</v>
      </c>
      <c r="K1716" t="str">
        <f>IF(Aggregate[[#This Row],[Under 30]]="Yes", "Under 30", IF(Aggregate[[#This Row],[Senior]]="Yes", "Senior", "Other"))</f>
        <v>Under 30</v>
      </c>
      <c r="P1716">
        <v>1</v>
      </c>
      <c r="R1716">
        <v>63</v>
      </c>
      <c r="S1716">
        <v>1</v>
      </c>
      <c r="T1716">
        <v>193.8</v>
      </c>
      <c r="U1716">
        <v>0</v>
      </c>
      <c r="V1716">
        <v>24</v>
      </c>
      <c r="W1716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1717" spans="1:23" x14ac:dyDescent="0.2">
      <c r="A1717" t="s">
        <v>21</v>
      </c>
      <c r="B1717">
        <v>57</v>
      </c>
      <c r="C1717" t="s">
        <v>25</v>
      </c>
      <c r="D1717" t="s">
        <v>22</v>
      </c>
      <c r="E1717" t="s">
        <v>51</v>
      </c>
      <c r="F1717" t="s">
        <v>26</v>
      </c>
      <c r="G1717">
        <v>41</v>
      </c>
      <c r="H1717" t="s">
        <v>21</v>
      </c>
      <c r="I1717" t="s">
        <v>21</v>
      </c>
      <c r="K1717" t="str">
        <f>IF(Aggregate[[#This Row],[Under 30]]="Yes", "Under 30", IF(Aggregate[[#This Row],[Senior]]="Yes", "Senior", "Other"))</f>
        <v>Other</v>
      </c>
      <c r="P1717">
        <v>1</v>
      </c>
      <c r="R1717">
        <v>52</v>
      </c>
      <c r="S1717">
        <v>2</v>
      </c>
      <c r="T1717">
        <v>155</v>
      </c>
      <c r="U1717">
        <v>39</v>
      </c>
      <c r="V1717">
        <v>1</v>
      </c>
      <c r="W1717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718" spans="1:23" x14ac:dyDescent="0.2">
      <c r="A1718" t="s">
        <v>21</v>
      </c>
      <c r="B1718">
        <v>57</v>
      </c>
      <c r="C1718" t="s">
        <v>25</v>
      </c>
      <c r="D1718" t="s">
        <v>22</v>
      </c>
      <c r="E1718" t="s">
        <v>51</v>
      </c>
      <c r="F1718" t="s">
        <v>26</v>
      </c>
      <c r="G1718">
        <v>46</v>
      </c>
      <c r="H1718" t="s">
        <v>21</v>
      </c>
      <c r="I1718" t="s">
        <v>21</v>
      </c>
      <c r="K1718" t="str">
        <f>IF(Aggregate[[#This Row],[Under 30]]="Yes", "Under 30", IF(Aggregate[[#This Row],[Senior]]="Yes", "Senior", "Other"))</f>
        <v>Other</v>
      </c>
      <c r="P1718">
        <v>1</v>
      </c>
      <c r="R1718">
        <v>37</v>
      </c>
      <c r="S1718">
        <v>0</v>
      </c>
      <c r="T1718">
        <v>393.3</v>
      </c>
      <c r="U1718">
        <v>0</v>
      </c>
      <c r="V1718">
        <v>9</v>
      </c>
      <c r="W1718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1719" spans="1:23" x14ac:dyDescent="0.2">
      <c r="A1719" t="s">
        <v>21</v>
      </c>
      <c r="B1719">
        <v>57</v>
      </c>
      <c r="C1719" t="s">
        <v>25</v>
      </c>
      <c r="D1719" t="s">
        <v>22</v>
      </c>
      <c r="E1719" t="s">
        <v>94</v>
      </c>
      <c r="F1719" t="s">
        <v>26</v>
      </c>
      <c r="G1719">
        <v>55</v>
      </c>
      <c r="H1719" t="s">
        <v>21</v>
      </c>
      <c r="I1719" t="s">
        <v>21</v>
      </c>
      <c r="K1719" t="str">
        <f>IF(Aggregate[[#This Row],[Under 30]]="Yes", "Under 30", IF(Aggregate[[#This Row],[Senior]]="Yes", "Senior", "Other"))</f>
        <v>Other</v>
      </c>
      <c r="P1719">
        <v>1</v>
      </c>
      <c r="Q1719">
        <v>1</v>
      </c>
      <c r="R1719">
        <v>11</v>
      </c>
      <c r="S1719">
        <v>4</v>
      </c>
      <c r="T1719">
        <v>16.100000000000001</v>
      </c>
      <c r="U1719">
        <v>0</v>
      </c>
      <c r="V1719">
        <v>0</v>
      </c>
      <c r="W1719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720" spans="1:23" x14ac:dyDescent="0.2">
      <c r="A1720" t="s">
        <v>21</v>
      </c>
      <c r="B1720">
        <v>57</v>
      </c>
      <c r="C1720" t="s">
        <v>25</v>
      </c>
      <c r="D1720" t="s">
        <v>22</v>
      </c>
      <c r="E1720" t="s">
        <v>62</v>
      </c>
      <c r="F1720" t="s">
        <v>24</v>
      </c>
      <c r="G1720">
        <v>66</v>
      </c>
      <c r="H1720" t="s">
        <v>21</v>
      </c>
      <c r="I1720" t="s">
        <v>25</v>
      </c>
      <c r="J1720" t="s">
        <v>21</v>
      </c>
      <c r="K1720" t="str">
        <f>IF(Aggregate[[#This Row],[Under 30]]="Yes", "Under 30", IF(Aggregate[[#This Row],[Senior]]="Yes", "Senior", "Other"))</f>
        <v>Senior</v>
      </c>
      <c r="L1720" t="s">
        <v>32</v>
      </c>
      <c r="M1720" t="s">
        <v>38</v>
      </c>
      <c r="N1720" t="s">
        <v>90</v>
      </c>
      <c r="O1720" t="s">
        <v>91</v>
      </c>
      <c r="P1720">
        <v>1</v>
      </c>
      <c r="Q1720">
        <v>1</v>
      </c>
      <c r="R1720">
        <v>62</v>
      </c>
      <c r="S1720">
        <v>4</v>
      </c>
      <c r="T1720">
        <v>226.6</v>
      </c>
      <c r="U1720">
        <v>70</v>
      </c>
      <c r="V1720">
        <v>15</v>
      </c>
      <c r="W1720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1721" spans="1:23" x14ac:dyDescent="0.2">
      <c r="A1721" t="s">
        <v>21</v>
      </c>
      <c r="B1721">
        <v>57</v>
      </c>
      <c r="C1721" t="s">
        <v>25</v>
      </c>
      <c r="D1721" t="s">
        <v>88</v>
      </c>
      <c r="E1721" t="s">
        <v>52</v>
      </c>
      <c r="F1721" t="s">
        <v>26</v>
      </c>
      <c r="G1721">
        <v>34</v>
      </c>
      <c r="H1721" t="s">
        <v>21</v>
      </c>
      <c r="I1721" t="s">
        <v>21</v>
      </c>
      <c r="K1721" t="str">
        <f>IF(Aggregate[[#This Row],[Under 30]]="Yes", "Under 30", IF(Aggregate[[#This Row],[Senior]]="Yes", "Senior", "Other"))</f>
        <v>Other</v>
      </c>
      <c r="P1721">
        <v>1</v>
      </c>
      <c r="R1721">
        <v>12</v>
      </c>
      <c r="S1721">
        <v>0</v>
      </c>
      <c r="T1721">
        <v>0</v>
      </c>
      <c r="U1721">
        <v>0</v>
      </c>
      <c r="V1721">
        <v>0</v>
      </c>
      <c r="W1721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722" spans="1:23" x14ac:dyDescent="0.2">
      <c r="A1722" t="s">
        <v>21</v>
      </c>
      <c r="B1722">
        <v>57</v>
      </c>
      <c r="C1722" t="s">
        <v>25</v>
      </c>
      <c r="D1722" t="s">
        <v>88</v>
      </c>
      <c r="E1722" t="s">
        <v>62</v>
      </c>
      <c r="F1722" t="s">
        <v>24</v>
      </c>
      <c r="G1722">
        <v>58</v>
      </c>
      <c r="H1722" t="s">
        <v>21</v>
      </c>
      <c r="I1722" t="s">
        <v>21</v>
      </c>
      <c r="K1722" t="str">
        <f>IF(Aggregate[[#This Row],[Under 30]]="Yes", "Under 30", IF(Aggregate[[#This Row],[Senior]]="Yes", "Senior", "Other"))</f>
        <v>Other</v>
      </c>
      <c r="P1722">
        <v>1</v>
      </c>
      <c r="R1722">
        <v>49</v>
      </c>
      <c r="S1722">
        <v>1</v>
      </c>
      <c r="T1722">
        <v>0</v>
      </c>
      <c r="U1722">
        <v>18</v>
      </c>
      <c r="V1722">
        <v>6</v>
      </c>
      <c r="W1722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1723" spans="1:23" x14ac:dyDescent="0.2">
      <c r="A1723" t="s">
        <v>21</v>
      </c>
      <c r="B1723">
        <v>57</v>
      </c>
      <c r="C1723" t="s">
        <v>25</v>
      </c>
      <c r="D1723" t="s">
        <v>88</v>
      </c>
      <c r="E1723" t="s">
        <v>70</v>
      </c>
      <c r="F1723" t="s">
        <v>26</v>
      </c>
      <c r="G1723">
        <v>59</v>
      </c>
      <c r="H1723" t="s">
        <v>21</v>
      </c>
      <c r="I1723" t="s">
        <v>21</v>
      </c>
      <c r="K1723" t="str">
        <f>IF(Aggregate[[#This Row],[Under 30]]="Yes", "Under 30", IF(Aggregate[[#This Row],[Senior]]="Yes", "Senior", "Other"))</f>
        <v>Other</v>
      </c>
      <c r="P1723">
        <v>1</v>
      </c>
      <c r="R1723">
        <v>40</v>
      </c>
      <c r="S1723">
        <v>0</v>
      </c>
      <c r="T1723">
        <v>0</v>
      </c>
      <c r="U1723">
        <v>38</v>
      </c>
      <c r="V1723">
        <v>3</v>
      </c>
      <c r="W1723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724" spans="1:23" x14ac:dyDescent="0.2">
      <c r="A1724" t="s">
        <v>21</v>
      </c>
      <c r="B1724">
        <v>58</v>
      </c>
      <c r="C1724" t="s">
        <v>21</v>
      </c>
      <c r="D1724" t="s">
        <v>22</v>
      </c>
      <c r="E1724" t="s">
        <v>30</v>
      </c>
      <c r="F1724" t="s">
        <v>26</v>
      </c>
      <c r="G1724">
        <v>36</v>
      </c>
      <c r="H1724" t="s">
        <v>21</v>
      </c>
      <c r="I1724" t="s">
        <v>21</v>
      </c>
      <c r="K1724" t="str">
        <f>IF(Aggregate[[#This Row],[Under 30]]="Yes", "Under 30", IF(Aggregate[[#This Row],[Senior]]="Yes", "Senior", "Other"))</f>
        <v>Other</v>
      </c>
      <c r="P1724">
        <v>1</v>
      </c>
      <c r="R1724">
        <v>26</v>
      </c>
      <c r="S1724">
        <v>0</v>
      </c>
      <c r="T1724">
        <v>0</v>
      </c>
      <c r="U1724">
        <v>42</v>
      </c>
      <c r="V1724">
        <v>6</v>
      </c>
      <c r="W1724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1725" spans="1:23" x14ac:dyDescent="0.2">
      <c r="A1725" t="s">
        <v>21</v>
      </c>
      <c r="B1725">
        <v>58</v>
      </c>
      <c r="C1725" t="s">
        <v>21</v>
      </c>
      <c r="D1725" t="s">
        <v>22</v>
      </c>
      <c r="E1725" t="s">
        <v>41</v>
      </c>
      <c r="F1725" t="s">
        <v>26</v>
      </c>
      <c r="G1725">
        <v>30</v>
      </c>
      <c r="H1725" t="s">
        <v>21</v>
      </c>
      <c r="I1725" t="s">
        <v>21</v>
      </c>
      <c r="K1725" t="str">
        <f>IF(Aggregate[[#This Row],[Under 30]]="Yes", "Under 30", IF(Aggregate[[#This Row],[Senior]]="Yes", "Senior", "Other"))</f>
        <v>Other</v>
      </c>
      <c r="P1725">
        <v>1</v>
      </c>
      <c r="R1725">
        <v>9</v>
      </c>
      <c r="S1725">
        <v>0</v>
      </c>
      <c r="T1725">
        <v>0</v>
      </c>
      <c r="U1725">
        <v>0</v>
      </c>
      <c r="V1725">
        <v>0</v>
      </c>
      <c r="W1725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726" spans="1:23" x14ac:dyDescent="0.2">
      <c r="A1726" t="s">
        <v>21</v>
      </c>
      <c r="B1726">
        <v>58</v>
      </c>
      <c r="C1726" t="s">
        <v>21</v>
      </c>
      <c r="D1726" t="s">
        <v>22</v>
      </c>
      <c r="E1726" t="s">
        <v>43</v>
      </c>
      <c r="F1726" t="s">
        <v>26</v>
      </c>
      <c r="G1726">
        <v>66</v>
      </c>
      <c r="H1726" t="s">
        <v>21</v>
      </c>
      <c r="I1726" t="s">
        <v>25</v>
      </c>
      <c r="J1726" t="s">
        <v>25</v>
      </c>
      <c r="K1726" t="str">
        <f>IF(Aggregate[[#This Row],[Under 30]]="Yes", "Under 30", IF(Aggregate[[#This Row],[Senior]]="Yes", "Senior", "Other"))</f>
        <v>Senior</v>
      </c>
      <c r="L1726" t="s">
        <v>53</v>
      </c>
      <c r="M1726" t="s">
        <v>33</v>
      </c>
      <c r="N1726" t="s">
        <v>34</v>
      </c>
      <c r="O1726" t="s">
        <v>34</v>
      </c>
      <c r="P1726">
        <v>1</v>
      </c>
      <c r="R1726">
        <v>11</v>
      </c>
      <c r="S1726">
        <v>2</v>
      </c>
      <c r="T1726">
        <v>0</v>
      </c>
      <c r="U1726">
        <v>0</v>
      </c>
      <c r="V1726">
        <v>0</v>
      </c>
      <c r="W1726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727" spans="1:23" x14ac:dyDescent="0.2">
      <c r="A1727" t="s">
        <v>21</v>
      </c>
      <c r="B1727">
        <v>58</v>
      </c>
      <c r="C1727" t="s">
        <v>21</v>
      </c>
      <c r="D1727" t="s">
        <v>22</v>
      </c>
      <c r="E1727" t="s">
        <v>51</v>
      </c>
      <c r="F1727" t="s">
        <v>24</v>
      </c>
      <c r="G1727">
        <v>51</v>
      </c>
      <c r="H1727" t="s">
        <v>21</v>
      </c>
      <c r="I1727" t="s">
        <v>21</v>
      </c>
      <c r="K1727" t="str">
        <f>IF(Aggregate[[#This Row],[Under 30]]="Yes", "Under 30", IF(Aggregate[[#This Row],[Senior]]="Yes", "Senior", "Other"))</f>
        <v>Other</v>
      </c>
      <c r="P1727">
        <v>1</v>
      </c>
      <c r="R1727">
        <v>6</v>
      </c>
      <c r="S1727">
        <v>1</v>
      </c>
      <c r="T1727">
        <v>0</v>
      </c>
      <c r="U1727">
        <v>0</v>
      </c>
      <c r="V1727">
        <v>0</v>
      </c>
      <c r="W1727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728" spans="1:23" x14ac:dyDescent="0.2">
      <c r="A1728" t="s">
        <v>21</v>
      </c>
      <c r="B1728">
        <v>58</v>
      </c>
      <c r="C1728" t="s">
        <v>21</v>
      </c>
      <c r="D1728" t="s">
        <v>22</v>
      </c>
      <c r="E1728" t="s">
        <v>51</v>
      </c>
      <c r="F1728" t="s">
        <v>24</v>
      </c>
      <c r="G1728">
        <v>56</v>
      </c>
      <c r="H1728" t="s">
        <v>21</v>
      </c>
      <c r="I1728" t="s">
        <v>21</v>
      </c>
      <c r="K1728" t="str">
        <f>IF(Aggregate[[#This Row],[Under 30]]="Yes", "Under 30", IF(Aggregate[[#This Row],[Senior]]="Yes", "Senior", "Other"))</f>
        <v>Other</v>
      </c>
      <c r="P1728">
        <v>1</v>
      </c>
      <c r="R1728">
        <v>8</v>
      </c>
      <c r="S1728">
        <v>0</v>
      </c>
      <c r="T1728">
        <v>0</v>
      </c>
      <c r="U1728">
        <v>0</v>
      </c>
      <c r="V1728">
        <v>0</v>
      </c>
      <c r="W1728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729" spans="1:23" x14ac:dyDescent="0.2">
      <c r="A1729" t="s">
        <v>21</v>
      </c>
      <c r="B1729">
        <v>58</v>
      </c>
      <c r="C1729" t="s">
        <v>21</v>
      </c>
      <c r="D1729" t="s">
        <v>22</v>
      </c>
      <c r="E1729" t="s">
        <v>54</v>
      </c>
      <c r="F1729" t="s">
        <v>24</v>
      </c>
      <c r="G1729">
        <v>32</v>
      </c>
      <c r="H1729" t="s">
        <v>21</v>
      </c>
      <c r="I1729" t="s">
        <v>21</v>
      </c>
      <c r="K1729" t="str">
        <f>IF(Aggregate[[#This Row],[Under 30]]="Yes", "Under 30", IF(Aggregate[[#This Row],[Senior]]="Yes", "Senior", "Other"))</f>
        <v>Other</v>
      </c>
      <c r="P1729">
        <v>1</v>
      </c>
      <c r="Q1729">
        <v>1</v>
      </c>
      <c r="R1729">
        <v>56</v>
      </c>
      <c r="S1729">
        <v>4</v>
      </c>
      <c r="T1729">
        <v>0</v>
      </c>
      <c r="U1729">
        <v>57</v>
      </c>
      <c r="V1729">
        <v>6</v>
      </c>
      <c r="W1729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1730" spans="1:23" x14ac:dyDescent="0.2">
      <c r="A1730" t="s">
        <v>21</v>
      </c>
      <c r="B1730">
        <v>58</v>
      </c>
      <c r="C1730" t="s">
        <v>21</v>
      </c>
      <c r="D1730" t="s">
        <v>22</v>
      </c>
      <c r="E1730" t="s">
        <v>60</v>
      </c>
      <c r="F1730" t="s">
        <v>26</v>
      </c>
      <c r="G1730">
        <v>42</v>
      </c>
      <c r="H1730" t="s">
        <v>21</v>
      </c>
      <c r="I1730" t="s">
        <v>21</v>
      </c>
      <c r="K1730" t="str">
        <f>IF(Aggregate[[#This Row],[Under 30]]="Yes", "Under 30", IF(Aggregate[[#This Row],[Senior]]="Yes", "Senior", "Other"))</f>
        <v>Other</v>
      </c>
      <c r="P1730">
        <v>1</v>
      </c>
      <c r="R1730">
        <v>15</v>
      </c>
      <c r="S1730">
        <v>0</v>
      </c>
      <c r="T1730">
        <v>0</v>
      </c>
      <c r="U1730">
        <v>0</v>
      </c>
      <c r="V1730">
        <v>0</v>
      </c>
      <c r="W1730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731" spans="1:23" x14ac:dyDescent="0.2">
      <c r="A1731" t="s">
        <v>21</v>
      </c>
      <c r="B1731">
        <v>58</v>
      </c>
      <c r="C1731" t="s">
        <v>21</v>
      </c>
      <c r="D1731" t="s">
        <v>22</v>
      </c>
      <c r="E1731" t="s">
        <v>62</v>
      </c>
      <c r="F1731" t="s">
        <v>24</v>
      </c>
      <c r="G1731">
        <v>76</v>
      </c>
      <c r="H1731" t="s">
        <v>21</v>
      </c>
      <c r="I1731" t="s">
        <v>25</v>
      </c>
      <c r="J1731" t="s">
        <v>21</v>
      </c>
      <c r="K1731" t="str">
        <f>IF(Aggregate[[#This Row],[Under 30]]="Yes", "Under 30", IF(Aggregate[[#This Row],[Senior]]="Yes", "Senior", "Other"))</f>
        <v>Senior</v>
      </c>
      <c r="L1731" t="s">
        <v>98</v>
      </c>
      <c r="M1731" t="s">
        <v>38</v>
      </c>
      <c r="N1731" t="s">
        <v>34</v>
      </c>
      <c r="O1731" t="s">
        <v>34</v>
      </c>
      <c r="P1731">
        <v>1</v>
      </c>
      <c r="R1731">
        <v>62</v>
      </c>
      <c r="S1731">
        <v>2</v>
      </c>
      <c r="T1731">
        <v>0</v>
      </c>
      <c r="U1731">
        <v>10</v>
      </c>
      <c r="V1731">
        <v>4</v>
      </c>
      <c r="W1731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732" spans="1:23" x14ac:dyDescent="0.2">
      <c r="A1732" t="s">
        <v>21</v>
      </c>
      <c r="B1732">
        <v>58</v>
      </c>
      <c r="C1732" t="s">
        <v>21</v>
      </c>
      <c r="D1732" t="s">
        <v>22</v>
      </c>
      <c r="E1732" t="s">
        <v>79</v>
      </c>
      <c r="F1732" t="s">
        <v>26</v>
      </c>
      <c r="G1732">
        <v>37</v>
      </c>
      <c r="H1732" t="s">
        <v>21</v>
      </c>
      <c r="I1732" t="s">
        <v>21</v>
      </c>
      <c r="K1732" t="str">
        <f>IF(Aggregate[[#This Row],[Under 30]]="Yes", "Under 30", IF(Aggregate[[#This Row],[Senior]]="Yes", "Senior", "Other"))</f>
        <v>Other</v>
      </c>
      <c r="P1732">
        <v>1</v>
      </c>
      <c r="R1732">
        <v>12</v>
      </c>
      <c r="S1732">
        <v>1</v>
      </c>
      <c r="T1732">
        <v>0</v>
      </c>
      <c r="U1732">
        <v>0</v>
      </c>
      <c r="V1732">
        <v>0</v>
      </c>
      <c r="W1732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733" spans="1:23" x14ac:dyDescent="0.2">
      <c r="A1733" t="s">
        <v>21</v>
      </c>
      <c r="B1733">
        <v>58</v>
      </c>
      <c r="C1733" t="s">
        <v>21</v>
      </c>
      <c r="D1733" t="s">
        <v>22</v>
      </c>
      <c r="E1733" t="s">
        <v>80</v>
      </c>
      <c r="F1733" t="s">
        <v>24</v>
      </c>
      <c r="G1733">
        <v>57</v>
      </c>
      <c r="H1733" t="s">
        <v>21</v>
      </c>
      <c r="I1733" t="s">
        <v>21</v>
      </c>
      <c r="K1733" t="str">
        <f>IF(Aggregate[[#This Row],[Under 30]]="Yes", "Under 30", IF(Aggregate[[#This Row],[Senior]]="Yes", "Senior", "Other"))</f>
        <v>Other</v>
      </c>
      <c r="P1733">
        <v>1</v>
      </c>
      <c r="R1733">
        <v>9</v>
      </c>
      <c r="S1733">
        <v>1</v>
      </c>
      <c r="T1733">
        <v>0</v>
      </c>
      <c r="U1733">
        <v>0</v>
      </c>
      <c r="V1733">
        <v>0</v>
      </c>
      <c r="W1733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734" spans="1:23" x14ac:dyDescent="0.2">
      <c r="A1734" t="s">
        <v>21</v>
      </c>
      <c r="B1734">
        <v>58</v>
      </c>
      <c r="C1734" t="s">
        <v>21</v>
      </c>
      <c r="D1734" t="s">
        <v>22</v>
      </c>
      <c r="E1734" t="s">
        <v>84</v>
      </c>
      <c r="F1734" t="s">
        <v>24</v>
      </c>
      <c r="G1734">
        <v>58</v>
      </c>
      <c r="H1734" t="s">
        <v>21</v>
      </c>
      <c r="I1734" t="s">
        <v>21</v>
      </c>
      <c r="K1734" t="str">
        <f>IF(Aggregate[[#This Row],[Under 30]]="Yes", "Under 30", IF(Aggregate[[#This Row],[Senior]]="Yes", "Senior", "Other"))</f>
        <v>Other</v>
      </c>
      <c r="P1734">
        <v>1</v>
      </c>
      <c r="R1734">
        <v>7</v>
      </c>
      <c r="S1734">
        <v>1</v>
      </c>
      <c r="T1734">
        <v>0</v>
      </c>
      <c r="U1734">
        <v>0</v>
      </c>
      <c r="V1734">
        <v>0</v>
      </c>
      <c r="W1734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735" spans="1:23" x14ac:dyDescent="0.2">
      <c r="A1735" t="s">
        <v>21</v>
      </c>
      <c r="B1735">
        <v>58</v>
      </c>
      <c r="C1735" t="s">
        <v>21</v>
      </c>
      <c r="D1735" t="s">
        <v>22</v>
      </c>
      <c r="E1735" t="s">
        <v>86</v>
      </c>
      <c r="F1735" t="s">
        <v>26</v>
      </c>
      <c r="G1735">
        <v>52</v>
      </c>
      <c r="H1735" t="s">
        <v>21</v>
      </c>
      <c r="I1735" t="s">
        <v>21</v>
      </c>
      <c r="K1735" t="str">
        <f>IF(Aggregate[[#This Row],[Under 30]]="Yes", "Under 30", IF(Aggregate[[#This Row],[Senior]]="Yes", "Senior", "Other"))</f>
        <v>Other</v>
      </c>
      <c r="P1735">
        <v>1</v>
      </c>
      <c r="R1735">
        <v>12</v>
      </c>
      <c r="S1735">
        <v>0</v>
      </c>
      <c r="T1735">
        <v>0</v>
      </c>
      <c r="U1735">
        <v>0</v>
      </c>
      <c r="V1735">
        <v>0</v>
      </c>
      <c r="W1735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736" spans="1:23" x14ac:dyDescent="0.2">
      <c r="A1736" t="s">
        <v>21</v>
      </c>
      <c r="B1736">
        <v>58</v>
      </c>
      <c r="C1736" t="s">
        <v>25</v>
      </c>
      <c r="D1736" t="s">
        <v>22</v>
      </c>
      <c r="E1736" t="s">
        <v>93</v>
      </c>
      <c r="F1736" t="s">
        <v>24</v>
      </c>
      <c r="G1736">
        <v>46</v>
      </c>
      <c r="H1736" t="s">
        <v>21</v>
      </c>
      <c r="I1736" t="s">
        <v>21</v>
      </c>
      <c r="K1736" t="str">
        <f>IF(Aggregate[[#This Row],[Under 30]]="Yes", "Under 30", IF(Aggregate[[#This Row],[Senior]]="Yes", "Senior", "Other"))</f>
        <v>Other</v>
      </c>
      <c r="P1736">
        <v>1</v>
      </c>
      <c r="R1736">
        <v>23</v>
      </c>
      <c r="S1736">
        <v>0</v>
      </c>
      <c r="T1736">
        <v>330.6</v>
      </c>
      <c r="U1736">
        <v>42</v>
      </c>
      <c r="V1736">
        <v>5</v>
      </c>
      <c r="W1736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1737" spans="1:23" x14ac:dyDescent="0.2">
      <c r="A1737" t="s">
        <v>21</v>
      </c>
      <c r="B1737">
        <v>58</v>
      </c>
      <c r="C1737" t="s">
        <v>25</v>
      </c>
      <c r="D1737" t="s">
        <v>22</v>
      </c>
      <c r="E1737" t="s">
        <v>47</v>
      </c>
      <c r="F1737" t="s">
        <v>24</v>
      </c>
      <c r="G1737">
        <v>58</v>
      </c>
      <c r="H1737" t="s">
        <v>21</v>
      </c>
      <c r="I1737" t="s">
        <v>21</v>
      </c>
      <c r="K1737" t="str">
        <f>IF(Aggregate[[#This Row],[Under 30]]="Yes", "Under 30", IF(Aggregate[[#This Row],[Senior]]="Yes", "Senior", "Other"))</f>
        <v>Other</v>
      </c>
      <c r="P1737">
        <v>1</v>
      </c>
      <c r="R1737">
        <v>12</v>
      </c>
      <c r="S1737">
        <v>0</v>
      </c>
      <c r="T1737">
        <v>169.4</v>
      </c>
      <c r="U1737">
        <v>0</v>
      </c>
      <c r="V1737">
        <v>0</v>
      </c>
      <c r="W1737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738" spans="1:23" x14ac:dyDescent="0.2">
      <c r="A1738" t="s">
        <v>21</v>
      </c>
      <c r="B1738">
        <v>58</v>
      </c>
      <c r="C1738" t="s">
        <v>25</v>
      </c>
      <c r="D1738" t="s">
        <v>22</v>
      </c>
      <c r="E1738" t="s">
        <v>55</v>
      </c>
      <c r="F1738" t="s">
        <v>24</v>
      </c>
      <c r="G1738">
        <v>30</v>
      </c>
      <c r="H1738" t="s">
        <v>21</v>
      </c>
      <c r="I1738" t="s">
        <v>21</v>
      </c>
      <c r="K1738" t="str">
        <f>IF(Aggregate[[#This Row],[Under 30]]="Yes", "Under 30", IF(Aggregate[[#This Row],[Senior]]="Yes", "Senior", "Other"))</f>
        <v>Other</v>
      </c>
      <c r="P1738">
        <v>1</v>
      </c>
      <c r="R1738">
        <v>11</v>
      </c>
      <c r="S1738">
        <v>1</v>
      </c>
      <c r="T1738">
        <v>114.6</v>
      </c>
      <c r="U1738">
        <v>0</v>
      </c>
      <c r="V1738">
        <v>0</v>
      </c>
      <c r="W1738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739" spans="1:23" x14ac:dyDescent="0.2">
      <c r="A1739" t="s">
        <v>21</v>
      </c>
      <c r="B1739">
        <v>58</v>
      </c>
      <c r="C1739" t="s">
        <v>25</v>
      </c>
      <c r="D1739" t="s">
        <v>22</v>
      </c>
      <c r="E1739" t="s">
        <v>71</v>
      </c>
      <c r="F1739" t="s">
        <v>24</v>
      </c>
      <c r="G1739">
        <v>22</v>
      </c>
      <c r="H1739" t="s">
        <v>25</v>
      </c>
      <c r="I1739" t="s">
        <v>21</v>
      </c>
      <c r="K1739" t="str">
        <f>IF(Aggregate[[#This Row],[Under 30]]="Yes", "Under 30", IF(Aggregate[[#This Row],[Senior]]="Yes", "Senior", "Other"))</f>
        <v>Under 30</v>
      </c>
      <c r="P1739">
        <v>1</v>
      </c>
      <c r="R1739">
        <v>9</v>
      </c>
      <c r="S1739">
        <v>0</v>
      </c>
      <c r="T1739">
        <v>214.6</v>
      </c>
      <c r="U1739">
        <v>0</v>
      </c>
      <c r="V1739">
        <v>0</v>
      </c>
      <c r="W1739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740" spans="1:23" x14ac:dyDescent="0.2">
      <c r="A1740" t="s">
        <v>21</v>
      </c>
      <c r="B1740">
        <v>58</v>
      </c>
      <c r="C1740" t="s">
        <v>25</v>
      </c>
      <c r="D1740" t="s">
        <v>22</v>
      </c>
      <c r="E1740" t="s">
        <v>79</v>
      </c>
      <c r="F1740" t="s">
        <v>26</v>
      </c>
      <c r="G1740">
        <v>44</v>
      </c>
      <c r="H1740" t="s">
        <v>21</v>
      </c>
      <c r="I1740" t="s">
        <v>21</v>
      </c>
      <c r="K1740" t="str">
        <f>IF(Aggregate[[#This Row],[Under 30]]="Yes", "Under 30", IF(Aggregate[[#This Row],[Senior]]="Yes", "Senior", "Other"))</f>
        <v>Other</v>
      </c>
      <c r="P1740">
        <v>1</v>
      </c>
      <c r="R1740">
        <v>10</v>
      </c>
      <c r="S1740">
        <v>2</v>
      </c>
      <c r="T1740">
        <v>119.5</v>
      </c>
      <c r="U1740">
        <v>0</v>
      </c>
      <c r="V1740">
        <v>0</v>
      </c>
      <c r="W1740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741" spans="1:23" x14ac:dyDescent="0.2">
      <c r="A1741" t="s">
        <v>21</v>
      </c>
      <c r="B1741">
        <v>58</v>
      </c>
      <c r="C1741" t="s">
        <v>25</v>
      </c>
      <c r="D1741" t="s">
        <v>88</v>
      </c>
      <c r="E1741" t="s">
        <v>74</v>
      </c>
      <c r="F1741" t="s">
        <v>26</v>
      </c>
      <c r="G1741">
        <v>29</v>
      </c>
      <c r="H1741" t="s">
        <v>25</v>
      </c>
      <c r="I1741" t="s">
        <v>21</v>
      </c>
      <c r="K1741" t="str">
        <f>IF(Aggregate[[#This Row],[Under 30]]="Yes", "Under 30", IF(Aggregate[[#This Row],[Senior]]="Yes", "Senior", "Other"))</f>
        <v>Under 30</v>
      </c>
      <c r="P1741">
        <v>1</v>
      </c>
      <c r="R1741">
        <v>10</v>
      </c>
      <c r="S1741">
        <v>0</v>
      </c>
      <c r="T1741">
        <v>0</v>
      </c>
      <c r="U1741">
        <v>0</v>
      </c>
      <c r="V1741">
        <v>0</v>
      </c>
      <c r="W1741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742" spans="1:23" x14ac:dyDescent="0.2">
      <c r="A1742" t="s">
        <v>21</v>
      </c>
      <c r="B1742">
        <v>58</v>
      </c>
      <c r="C1742" t="s">
        <v>25</v>
      </c>
      <c r="D1742" t="s">
        <v>88</v>
      </c>
      <c r="E1742" t="s">
        <v>80</v>
      </c>
      <c r="F1742" t="s">
        <v>26</v>
      </c>
      <c r="G1742">
        <v>37</v>
      </c>
      <c r="H1742" t="s">
        <v>21</v>
      </c>
      <c r="I1742" t="s">
        <v>21</v>
      </c>
      <c r="K1742" t="str">
        <f>IF(Aggregate[[#This Row],[Under 30]]="Yes", "Under 30", IF(Aggregate[[#This Row],[Senior]]="Yes", "Senior", "Other"))</f>
        <v>Other</v>
      </c>
      <c r="P1742">
        <v>1</v>
      </c>
      <c r="R1742">
        <v>55</v>
      </c>
      <c r="S1742">
        <v>0</v>
      </c>
      <c r="T1742">
        <v>0</v>
      </c>
      <c r="U1742">
        <v>29</v>
      </c>
      <c r="V1742">
        <v>5</v>
      </c>
      <c r="W1742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1743" spans="1:23" x14ac:dyDescent="0.2">
      <c r="A1743" t="s">
        <v>21</v>
      </c>
      <c r="B1743">
        <v>59</v>
      </c>
      <c r="C1743" t="s">
        <v>21</v>
      </c>
      <c r="D1743" t="s">
        <v>22</v>
      </c>
      <c r="E1743" t="s">
        <v>31</v>
      </c>
      <c r="F1743" t="s">
        <v>26</v>
      </c>
      <c r="G1743">
        <v>46</v>
      </c>
      <c r="H1743" t="s">
        <v>21</v>
      </c>
      <c r="I1743" t="s">
        <v>21</v>
      </c>
      <c r="K1743" t="str">
        <f>IF(Aggregate[[#This Row],[Under 30]]="Yes", "Under 30", IF(Aggregate[[#This Row],[Senior]]="Yes", "Senior", "Other"))</f>
        <v>Other</v>
      </c>
      <c r="P1743">
        <v>1</v>
      </c>
      <c r="Q1743">
        <v>1</v>
      </c>
      <c r="R1743">
        <v>70</v>
      </c>
      <c r="S1743">
        <v>0</v>
      </c>
      <c r="T1743">
        <v>0</v>
      </c>
      <c r="U1743">
        <v>14</v>
      </c>
      <c r="V1743">
        <v>7</v>
      </c>
      <c r="W1743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1744" spans="1:23" x14ac:dyDescent="0.2">
      <c r="A1744" t="s">
        <v>21</v>
      </c>
      <c r="B1744">
        <v>59</v>
      </c>
      <c r="C1744" t="s">
        <v>21</v>
      </c>
      <c r="D1744" t="s">
        <v>22</v>
      </c>
      <c r="E1744" t="s">
        <v>35</v>
      </c>
      <c r="F1744" t="s">
        <v>24</v>
      </c>
      <c r="G1744">
        <v>53</v>
      </c>
      <c r="H1744" t="s">
        <v>21</v>
      </c>
      <c r="I1744" t="s">
        <v>21</v>
      </c>
      <c r="K1744" t="str">
        <f>IF(Aggregate[[#This Row],[Under 30]]="Yes", "Under 30", IF(Aggregate[[#This Row],[Senior]]="Yes", "Senior", "Other"))</f>
        <v>Other</v>
      </c>
      <c r="P1744">
        <v>1</v>
      </c>
      <c r="R1744">
        <v>61</v>
      </c>
      <c r="S1744">
        <v>0</v>
      </c>
      <c r="T1744">
        <v>0</v>
      </c>
      <c r="U1744">
        <v>80</v>
      </c>
      <c r="V1744">
        <v>7</v>
      </c>
      <c r="W1744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1745" spans="1:23" x14ac:dyDescent="0.2">
      <c r="A1745" t="s">
        <v>21</v>
      </c>
      <c r="B1745">
        <v>59</v>
      </c>
      <c r="C1745" t="s">
        <v>21</v>
      </c>
      <c r="D1745" t="s">
        <v>22</v>
      </c>
      <c r="E1745" t="s">
        <v>93</v>
      </c>
      <c r="F1745" t="s">
        <v>26</v>
      </c>
      <c r="G1745">
        <v>62</v>
      </c>
      <c r="H1745" t="s">
        <v>21</v>
      </c>
      <c r="I1745" t="s">
        <v>21</v>
      </c>
      <c r="K1745" t="str">
        <f>IF(Aggregate[[#This Row],[Under 30]]="Yes", "Under 30", IF(Aggregate[[#This Row],[Senior]]="Yes", "Senior", "Other"))</f>
        <v>Other</v>
      </c>
      <c r="P1745">
        <v>1</v>
      </c>
      <c r="R1745">
        <v>12</v>
      </c>
      <c r="S1745">
        <v>0</v>
      </c>
      <c r="T1745">
        <v>0</v>
      </c>
      <c r="U1745">
        <v>0</v>
      </c>
      <c r="V1745">
        <v>0</v>
      </c>
      <c r="W1745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746" spans="1:23" x14ac:dyDescent="0.2">
      <c r="A1746" t="s">
        <v>21</v>
      </c>
      <c r="B1746">
        <v>59</v>
      </c>
      <c r="C1746" t="s">
        <v>21</v>
      </c>
      <c r="D1746" t="s">
        <v>22</v>
      </c>
      <c r="E1746" t="s">
        <v>43</v>
      </c>
      <c r="F1746" t="s">
        <v>26</v>
      </c>
      <c r="G1746">
        <v>36</v>
      </c>
      <c r="H1746" t="s">
        <v>21</v>
      </c>
      <c r="I1746" t="s">
        <v>21</v>
      </c>
      <c r="K1746" t="str">
        <f>IF(Aggregate[[#This Row],[Under 30]]="Yes", "Under 30", IF(Aggregate[[#This Row],[Senior]]="Yes", "Senior", "Other"))</f>
        <v>Other</v>
      </c>
      <c r="P1746">
        <v>1</v>
      </c>
      <c r="R1746">
        <v>31</v>
      </c>
      <c r="S1746">
        <v>1</v>
      </c>
      <c r="T1746">
        <v>0</v>
      </c>
      <c r="U1746">
        <v>31</v>
      </c>
      <c r="V1746">
        <v>29</v>
      </c>
      <c r="W1746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1747" spans="1:23" x14ac:dyDescent="0.2">
      <c r="A1747" t="s">
        <v>21</v>
      </c>
      <c r="B1747">
        <v>59</v>
      </c>
      <c r="C1747" t="s">
        <v>21</v>
      </c>
      <c r="D1747" t="s">
        <v>22</v>
      </c>
      <c r="E1747" t="s">
        <v>59</v>
      </c>
      <c r="F1747" t="s">
        <v>24</v>
      </c>
      <c r="G1747">
        <v>67</v>
      </c>
      <c r="H1747" t="s">
        <v>21</v>
      </c>
      <c r="I1747" t="s">
        <v>25</v>
      </c>
      <c r="J1747" t="s">
        <v>21</v>
      </c>
      <c r="K1747" t="str">
        <f>IF(Aggregate[[#This Row],[Under 30]]="Yes", "Under 30", IF(Aggregate[[#This Row],[Senior]]="Yes", "Senior", "Other"))</f>
        <v>Senior</v>
      </c>
      <c r="L1747" t="s">
        <v>53</v>
      </c>
      <c r="M1747" t="s">
        <v>33</v>
      </c>
      <c r="N1747" t="s">
        <v>34</v>
      </c>
      <c r="O1747" t="s">
        <v>34</v>
      </c>
      <c r="P1747">
        <v>1</v>
      </c>
      <c r="R1747">
        <v>25</v>
      </c>
      <c r="S1747">
        <v>0</v>
      </c>
      <c r="T1747">
        <v>0</v>
      </c>
      <c r="U1747">
        <v>19</v>
      </c>
      <c r="V1747">
        <v>7</v>
      </c>
      <c r="W1747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1748" spans="1:23" x14ac:dyDescent="0.2">
      <c r="A1748" t="s">
        <v>21</v>
      </c>
      <c r="B1748">
        <v>59</v>
      </c>
      <c r="C1748" t="s">
        <v>21</v>
      </c>
      <c r="D1748" t="s">
        <v>22</v>
      </c>
      <c r="E1748" t="s">
        <v>62</v>
      </c>
      <c r="F1748" t="s">
        <v>26</v>
      </c>
      <c r="G1748">
        <v>53</v>
      </c>
      <c r="H1748" t="s">
        <v>21</v>
      </c>
      <c r="I1748" t="s">
        <v>21</v>
      </c>
      <c r="K1748" t="str">
        <f>IF(Aggregate[[#This Row],[Under 30]]="Yes", "Under 30", IF(Aggregate[[#This Row],[Senior]]="Yes", "Senior", "Other"))</f>
        <v>Other</v>
      </c>
      <c r="P1748">
        <v>1</v>
      </c>
      <c r="R1748">
        <v>8</v>
      </c>
      <c r="S1748">
        <v>0</v>
      </c>
      <c r="T1748">
        <v>0</v>
      </c>
      <c r="U1748">
        <v>0</v>
      </c>
      <c r="V1748">
        <v>0</v>
      </c>
      <c r="W1748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749" spans="1:23" x14ac:dyDescent="0.2">
      <c r="A1749" t="s">
        <v>21</v>
      </c>
      <c r="B1749">
        <v>59</v>
      </c>
      <c r="C1749" t="s">
        <v>21</v>
      </c>
      <c r="D1749" t="s">
        <v>22</v>
      </c>
      <c r="E1749" t="s">
        <v>67</v>
      </c>
      <c r="F1749" t="s">
        <v>26</v>
      </c>
      <c r="G1749">
        <v>34</v>
      </c>
      <c r="H1749" t="s">
        <v>21</v>
      </c>
      <c r="I1749" t="s">
        <v>21</v>
      </c>
      <c r="K1749" t="str">
        <f>IF(Aggregate[[#This Row],[Under 30]]="Yes", "Under 30", IF(Aggregate[[#This Row],[Senior]]="Yes", "Senior", "Other"))</f>
        <v>Other</v>
      </c>
      <c r="P1749">
        <v>1</v>
      </c>
      <c r="R1749">
        <v>8</v>
      </c>
      <c r="S1749">
        <v>0</v>
      </c>
      <c r="T1749">
        <v>0</v>
      </c>
      <c r="U1749">
        <v>0</v>
      </c>
      <c r="V1749">
        <v>0</v>
      </c>
      <c r="W1749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750" spans="1:23" x14ac:dyDescent="0.2">
      <c r="A1750" t="s">
        <v>21</v>
      </c>
      <c r="B1750">
        <v>59</v>
      </c>
      <c r="C1750" t="s">
        <v>21</v>
      </c>
      <c r="D1750" t="s">
        <v>22</v>
      </c>
      <c r="E1750" t="s">
        <v>69</v>
      </c>
      <c r="F1750" t="s">
        <v>26</v>
      </c>
      <c r="G1750">
        <v>39</v>
      </c>
      <c r="H1750" t="s">
        <v>21</v>
      </c>
      <c r="I1750" t="s">
        <v>21</v>
      </c>
      <c r="K1750" t="str">
        <f>IF(Aggregate[[#This Row],[Under 30]]="Yes", "Under 30", IF(Aggregate[[#This Row],[Senior]]="Yes", "Senior", "Other"))</f>
        <v>Other</v>
      </c>
      <c r="P1750">
        <v>1</v>
      </c>
      <c r="R1750">
        <v>11</v>
      </c>
      <c r="S1750">
        <v>0</v>
      </c>
      <c r="T1750">
        <v>0</v>
      </c>
      <c r="U1750">
        <v>0</v>
      </c>
      <c r="V1750">
        <v>0</v>
      </c>
      <c r="W1750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751" spans="1:23" x14ac:dyDescent="0.2">
      <c r="A1751" t="s">
        <v>21</v>
      </c>
      <c r="B1751">
        <v>59</v>
      </c>
      <c r="C1751" t="s">
        <v>21</v>
      </c>
      <c r="D1751" t="s">
        <v>22</v>
      </c>
      <c r="E1751" t="s">
        <v>73</v>
      </c>
      <c r="F1751" t="s">
        <v>26</v>
      </c>
      <c r="G1751">
        <v>30</v>
      </c>
      <c r="H1751" t="s">
        <v>21</v>
      </c>
      <c r="I1751" t="s">
        <v>21</v>
      </c>
      <c r="K1751" t="str">
        <f>IF(Aggregate[[#This Row],[Under 30]]="Yes", "Under 30", IF(Aggregate[[#This Row],[Senior]]="Yes", "Senior", "Other"))</f>
        <v>Other</v>
      </c>
      <c r="P1751">
        <v>1</v>
      </c>
      <c r="R1751">
        <v>7</v>
      </c>
      <c r="S1751">
        <v>0</v>
      </c>
      <c r="T1751">
        <v>0</v>
      </c>
      <c r="U1751">
        <v>0</v>
      </c>
      <c r="V1751">
        <v>0</v>
      </c>
      <c r="W1751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752" spans="1:23" x14ac:dyDescent="0.2">
      <c r="A1752" t="s">
        <v>21</v>
      </c>
      <c r="B1752">
        <v>59</v>
      </c>
      <c r="C1752" t="s">
        <v>21</v>
      </c>
      <c r="D1752" t="s">
        <v>22</v>
      </c>
      <c r="E1752" t="s">
        <v>83</v>
      </c>
      <c r="F1752" t="s">
        <v>24</v>
      </c>
      <c r="G1752">
        <v>39</v>
      </c>
      <c r="H1752" t="s">
        <v>21</v>
      </c>
      <c r="I1752" t="s">
        <v>21</v>
      </c>
      <c r="K1752" t="str">
        <f>IF(Aggregate[[#This Row],[Under 30]]="Yes", "Under 30", IF(Aggregate[[#This Row],[Senior]]="Yes", "Senior", "Other"))</f>
        <v>Other</v>
      </c>
      <c r="P1752">
        <v>1</v>
      </c>
      <c r="R1752">
        <v>13</v>
      </c>
      <c r="S1752">
        <v>0</v>
      </c>
      <c r="T1752">
        <v>0</v>
      </c>
      <c r="U1752">
        <v>0</v>
      </c>
      <c r="V1752">
        <v>0</v>
      </c>
      <c r="W1752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753" spans="1:23" x14ac:dyDescent="0.2">
      <c r="A1753" t="s">
        <v>21</v>
      </c>
      <c r="B1753">
        <v>59</v>
      </c>
      <c r="C1753" t="s">
        <v>21</v>
      </c>
      <c r="D1753" t="s">
        <v>22</v>
      </c>
      <c r="E1753" t="s">
        <v>85</v>
      </c>
      <c r="F1753" t="s">
        <v>26</v>
      </c>
      <c r="G1753">
        <v>50</v>
      </c>
      <c r="H1753" t="s">
        <v>21</v>
      </c>
      <c r="I1753" t="s">
        <v>21</v>
      </c>
      <c r="K1753" t="str">
        <f>IF(Aggregate[[#This Row],[Under 30]]="Yes", "Under 30", IF(Aggregate[[#This Row],[Senior]]="Yes", "Senior", "Other"))</f>
        <v>Other</v>
      </c>
      <c r="P1753">
        <v>1</v>
      </c>
      <c r="R1753">
        <v>13</v>
      </c>
      <c r="S1753">
        <v>0</v>
      </c>
      <c r="T1753">
        <v>0</v>
      </c>
      <c r="U1753">
        <v>0</v>
      </c>
      <c r="V1753">
        <v>0</v>
      </c>
      <c r="W1753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754" spans="1:23" x14ac:dyDescent="0.2">
      <c r="A1754" t="s">
        <v>21</v>
      </c>
      <c r="B1754">
        <v>59</v>
      </c>
      <c r="C1754" t="s">
        <v>25</v>
      </c>
      <c r="D1754" t="s">
        <v>22</v>
      </c>
      <c r="E1754" t="s">
        <v>52</v>
      </c>
      <c r="F1754" t="s">
        <v>26</v>
      </c>
      <c r="G1754">
        <v>40</v>
      </c>
      <c r="H1754" t="s">
        <v>21</v>
      </c>
      <c r="I1754" t="s">
        <v>21</v>
      </c>
      <c r="K1754" t="str">
        <f>IF(Aggregate[[#This Row],[Under 30]]="Yes", "Under 30", IF(Aggregate[[#This Row],[Senior]]="Yes", "Senior", "Other"))</f>
        <v>Other</v>
      </c>
      <c r="P1754">
        <v>1</v>
      </c>
      <c r="R1754">
        <v>10</v>
      </c>
      <c r="S1754">
        <v>0</v>
      </c>
      <c r="T1754">
        <v>123.9</v>
      </c>
      <c r="U1754">
        <v>0</v>
      </c>
      <c r="V1754">
        <v>0</v>
      </c>
      <c r="W1754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755" spans="1:23" x14ac:dyDescent="0.2">
      <c r="A1755" t="s">
        <v>21</v>
      </c>
      <c r="B1755">
        <v>59</v>
      </c>
      <c r="C1755" t="s">
        <v>25</v>
      </c>
      <c r="D1755" t="s">
        <v>22</v>
      </c>
      <c r="E1755" t="s">
        <v>72</v>
      </c>
      <c r="F1755" t="s">
        <v>24</v>
      </c>
      <c r="G1755">
        <v>67</v>
      </c>
      <c r="H1755" t="s">
        <v>21</v>
      </c>
      <c r="I1755" t="s">
        <v>25</v>
      </c>
      <c r="J1755" t="s">
        <v>21</v>
      </c>
      <c r="K1755" t="str">
        <f>IF(Aggregate[[#This Row],[Under 30]]="Yes", "Under 30", IF(Aggregate[[#This Row],[Senior]]="Yes", "Senior", "Other"))</f>
        <v>Senior</v>
      </c>
      <c r="L1755" t="s">
        <v>53</v>
      </c>
      <c r="M1755" t="s">
        <v>38</v>
      </c>
      <c r="N1755" t="s">
        <v>34</v>
      </c>
      <c r="O1755" t="s">
        <v>34</v>
      </c>
      <c r="P1755">
        <v>1</v>
      </c>
      <c r="R1755">
        <v>32</v>
      </c>
      <c r="S1755">
        <v>0</v>
      </c>
      <c r="T1755">
        <v>135.69999999999999</v>
      </c>
      <c r="U1755">
        <v>5</v>
      </c>
      <c r="V1755">
        <v>10</v>
      </c>
      <c r="W1755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1756" spans="1:23" x14ac:dyDescent="0.2">
      <c r="A1756" t="s">
        <v>21</v>
      </c>
      <c r="B1756">
        <v>59</v>
      </c>
      <c r="C1756" t="s">
        <v>25</v>
      </c>
      <c r="D1756" t="s">
        <v>22</v>
      </c>
      <c r="E1756" t="s">
        <v>73</v>
      </c>
      <c r="F1756" t="s">
        <v>24</v>
      </c>
      <c r="G1756">
        <v>48</v>
      </c>
      <c r="H1756" t="s">
        <v>21</v>
      </c>
      <c r="I1756" t="s">
        <v>21</v>
      </c>
      <c r="K1756" t="str">
        <f>IF(Aggregate[[#This Row],[Under 30]]="Yes", "Under 30", IF(Aggregate[[#This Row],[Senior]]="Yes", "Senior", "Other"))</f>
        <v>Other</v>
      </c>
      <c r="P1756">
        <v>1</v>
      </c>
      <c r="R1756">
        <v>7</v>
      </c>
      <c r="S1756">
        <v>0</v>
      </c>
      <c r="T1756">
        <v>286.2</v>
      </c>
      <c r="U1756">
        <v>0</v>
      </c>
      <c r="V1756">
        <v>0</v>
      </c>
      <c r="W1756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757" spans="1:23" x14ac:dyDescent="0.2">
      <c r="A1757" t="s">
        <v>21</v>
      </c>
      <c r="B1757">
        <v>59</v>
      </c>
      <c r="C1757" t="s">
        <v>25</v>
      </c>
      <c r="D1757" t="s">
        <v>22</v>
      </c>
      <c r="E1757" t="s">
        <v>77</v>
      </c>
      <c r="F1757" t="s">
        <v>26</v>
      </c>
      <c r="G1757">
        <v>26</v>
      </c>
      <c r="H1757" t="s">
        <v>25</v>
      </c>
      <c r="I1757" t="s">
        <v>21</v>
      </c>
      <c r="K1757" t="str">
        <f>IF(Aggregate[[#This Row],[Under 30]]="Yes", "Under 30", IF(Aggregate[[#This Row],[Senior]]="Yes", "Senior", "Other"))</f>
        <v>Under 30</v>
      </c>
      <c r="P1757">
        <v>1</v>
      </c>
      <c r="R1757">
        <v>38</v>
      </c>
      <c r="S1757">
        <v>0</v>
      </c>
      <c r="T1757">
        <v>279.3</v>
      </c>
      <c r="U1757">
        <v>0</v>
      </c>
      <c r="V1757">
        <v>17</v>
      </c>
      <c r="W1757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1758" spans="1:23" x14ac:dyDescent="0.2">
      <c r="A1758" t="s">
        <v>21</v>
      </c>
      <c r="B1758">
        <v>59</v>
      </c>
      <c r="C1758" t="s">
        <v>25</v>
      </c>
      <c r="D1758" t="s">
        <v>22</v>
      </c>
      <c r="E1758" t="s">
        <v>85</v>
      </c>
      <c r="F1758" t="s">
        <v>26</v>
      </c>
      <c r="G1758">
        <v>37</v>
      </c>
      <c r="H1758" t="s">
        <v>21</v>
      </c>
      <c r="I1758" t="s">
        <v>21</v>
      </c>
      <c r="K1758" t="str">
        <f>IF(Aggregate[[#This Row],[Under 30]]="Yes", "Under 30", IF(Aggregate[[#This Row],[Senior]]="Yes", "Senior", "Other"))</f>
        <v>Other</v>
      </c>
      <c r="P1758">
        <v>1</v>
      </c>
      <c r="Q1758">
        <v>1</v>
      </c>
      <c r="R1758">
        <v>48</v>
      </c>
      <c r="S1758">
        <v>1</v>
      </c>
      <c r="T1758">
        <v>108</v>
      </c>
      <c r="U1758">
        <v>23</v>
      </c>
      <c r="V1758">
        <v>8</v>
      </c>
      <c r="W1758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1759" spans="1:23" x14ac:dyDescent="0.2">
      <c r="A1759" t="s">
        <v>21</v>
      </c>
      <c r="B1759">
        <v>59</v>
      </c>
      <c r="C1759" t="s">
        <v>25</v>
      </c>
      <c r="D1759" t="s">
        <v>22</v>
      </c>
      <c r="E1759" t="s">
        <v>86</v>
      </c>
      <c r="F1759" t="s">
        <v>24</v>
      </c>
      <c r="G1759">
        <v>60</v>
      </c>
      <c r="H1759" t="s">
        <v>21</v>
      </c>
      <c r="I1759" t="s">
        <v>21</v>
      </c>
      <c r="K1759" t="str">
        <f>IF(Aggregate[[#This Row],[Under 30]]="Yes", "Under 30", IF(Aggregate[[#This Row],[Senior]]="Yes", "Senior", "Other"))</f>
        <v>Other</v>
      </c>
      <c r="P1759">
        <v>1</v>
      </c>
      <c r="R1759">
        <v>43</v>
      </c>
      <c r="S1759">
        <v>0</v>
      </c>
      <c r="T1759">
        <v>185.9</v>
      </c>
      <c r="U1759">
        <v>96</v>
      </c>
      <c r="V1759">
        <v>2</v>
      </c>
      <c r="W1759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760" spans="1:23" x14ac:dyDescent="0.2">
      <c r="A1760" t="s">
        <v>21</v>
      </c>
      <c r="B1760">
        <v>60</v>
      </c>
      <c r="C1760" t="s">
        <v>21</v>
      </c>
      <c r="D1760" t="s">
        <v>22</v>
      </c>
      <c r="E1760" t="s">
        <v>23</v>
      </c>
      <c r="F1760" t="s">
        <v>26</v>
      </c>
      <c r="G1760">
        <v>51</v>
      </c>
      <c r="H1760" t="s">
        <v>21</v>
      </c>
      <c r="I1760" t="s">
        <v>21</v>
      </c>
      <c r="K1760" t="str">
        <f>IF(Aggregate[[#This Row],[Under 30]]="Yes", "Under 30", IF(Aggregate[[#This Row],[Senior]]="Yes", "Senior", "Other"))</f>
        <v>Other</v>
      </c>
      <c r="P1760">
        <v>1</v>
      </c>
      <c r="R1760">
        <v>54</v>
      </c>
      <c r="S1760">
        <v>0</v>
      </c>
      <c r="T1760">
        <v>0</v>
      </c>
      <c r="U1760">
        <v>42</v>
      </c>
      <c r="V1760">
        <v>38</v>
      </c>
      <c r="W1760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1761" spans="1:23" x14ac:dyDescent="0.2">
      <c r="A1761" t="s">
        <v>21</v>
      </c>
      <c r="B1761">
        <v>60</v>
      </c>
      <c r="C1761" t="s">
        <v>21</v>
      </c>
      <c r="D1761" t="s">
        <v>22</v>
      </c>
      <c r="E1761" t="s">
        <v>23</v>
      </c>
      <c r="F1761" t="s">
        <v>26</v>
      </c>
      <c r="G1761">
        <v>62</v>
      </c>
      <c r="H1761" t="s">
        <v>21</v>
      </c>
      <c r="I1761" t="s">
        <v>21</v>
      </c>
      <c r="K1761" t="str">
        <f>IF(Aggregate[[#This Row],[Under 30]]="Yes", "Under 30", IF(Aggregate[[#This Row],[Senior]]="Yes", "Senior", "Other"))</f>
        <v>Other</v>
      </c>
      <c r="P1761">
        <v>1</v>
      </c>
      <c r="R1761">
        <v>13</v>
      </c>
      <c r="S1761">
        <v>0</v>
      </c>
      <c r="T1761">
        <v>0</v>
      </c>
      <c r="U1761">
        <v>0</v>
      </c>
      <c r="V1761">
        <v>0</v>
      </c>
      <c r="W1761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762" spans="1:23" x14ac:dyDescent="0.2">
      <c r="A1762" t="s">
        <v>21</v>
      </c>
      <c r="B1762">
        <v>60</v>
      </c>
      <c r="C1762" t="s">
        <v>21</v>
      </c>
      <c r="D1762" t="s">
        <v>22</v>
      </c>
      <c r="E1762" t="s">
        <v>31</v>
      </c>
      <c r="F1762" t="s">
        <v>24</v>
      </c>
      <c r="G1762">
        <v>48</v>
      </c>
      <c r="H1762" t="s">
        <v>21</v>
      </c>
      <c r="I1762" t="s">
        <v>21</v>
      </c>
      <c r="K1762" t="str">
        <f>IF(Aggregate[[#This Row],[Under 30]]="Yes", "Under 30", IF(Aggregate[[#This Row],[Senior]]="Yes", "Senior", "Other"))</f>
        <v>Other</v>
      </c>
      <c r="P1762">
        <v>1</v>
      </c>
      <c r="R1762">
        <v>15</v>
      </c>
      <c r="S1762">
        <v>0</v>
      </c>
      <c r="T1762">
        <v>0</v>
      </c>
      <c r="U1762">
        <v>0</v>
      </c>
      <c r="V1762">
        <v>0</v>
      </c>
      <c r="W1762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763" spans="1:23" x14ac:dyDescent="0.2">
      <c r="A1763" t="s">
        <v>21</v>
      </c>
      <c r="B1763">
        <v>60</v>
      </c>
      <c r="C1763" t="s">
        <v>21</v>
      </c>
      <c r="D1763" t="s">
        <v>22</v>
      </c>
      <c r="E1763" t="s">
        <v>44</v>
      </c>
      <c r="F1763" t="s">
        <v>24</v>
      </c>
      <c r="G1763">
        <v>25</v>
      </c>
      <c r="H1763" t="s">
        <v>25</v>
      </c>
      <c r="I1763" t="s">
        <v>21</v>
      </c>
      <c r="K1763" t="str">
        <f>IF(Aggregate[[#This Row],[Under 30]]="Yes", "Under 30", IF(Aggregate[[#This Row],[Senior]]="Yes", "Senior", "Other"))</f>
        <v>Under 30</v>
      </c>
      <c r="P1763">
        <v>1</v>
      </c>
      <c r="R1763">
        <v>53</v>
      </c>
      <c r="S1763">
        <v>0</v>
      </c>
      <c r="T1763">
        <v>0</v>
      </c>
      <c r="U1763">
        <v>83</v>
      </c>
      <c r="V1763">
        <v>13</v>
      </c>
      <c r="W1763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1764" spans="1:23" x14ac:dyDescent="0.2">
      <c r="A1764" t="s">
        <v>21</v>
      </c>
      <c r="B1764">
        <v>60</v>
      </c>
      <c r="C1764" t="s">
        <v>21</v>
      </c>
      <c r="D1764" t="s">
        <v>22</v>
      </c>
      <c r="E1764" t="s">
        <v>50</v>
      </c>
      <c r="F1764" t="s">
        <v>24</v>
      </c>
      <c r="G1764">
        <v>61</v>
      </c>
      <c r="H1764" t="s">
        <v>21</v>
      </c>
      <c r="I1764" t="s">
        <v>21</v>
      </c>
      <c r="K1764" t="str">
        <f>IF(Aggregate[[#This Row],[Under 30]]="Yes", "Under 30", IF(Aggregate[[#This Row],[Senior]]="Yes", "Senior", "Other"))</f>
        <v>Other</v>
      </c>
      <c r="P1764">
        <v>1</v>
      </c>
      <c r="R1764">
        <v>10</v>
      </c>
      <c r="S1764">
        <v>0</v>
      </c>
      <c r="T1764">
        <v>0</v>
      </c>
      <c r="U1764">
        <v>0</v>
      </c>
      <c r="V1764">
        <v>0</v>
      </c>
      <c r="W1764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765" spans="1:23" x14ac:dyDescent="0.2">
      <c r="A1765" t="s">
        <v>21</v>
      </c>
      <c r="B1765">
        <v>60</v>
      </c>
      <c r="C1765" t="s">
        <v>21</v>
      </c>
      <c r="D1765" t="s">
        <v>22</v>
      </c>
      <c r="E1765" t="s">
        <v>51</v>
      </c>
      <c r="F1765" t="s">
        <v>26</v>
      </c>
      <c r="G1765">
        <v>58</v>
      </c>
      <c r="H1765" t="s">
        <v>21</v>
      </c>
      <c r="I1765" t="s">
        <v>21</v>
      </c>
      <c r="K1765" t="str">
        <f>IF(Aggregate[[#This Row],[Under 30]]="Yes", "Under 30", IF(Aggregate[[#This Row],[Senior]]="Yes", "Senior", "Other"))</f>
        <v>Other</v>
      </c>
      <c r="P1765">
        <v>1</v>
      </c>
      <c r="R1765">
        <v>8</v>
      </c>
      <c r="S1765">
        <v>0</v>
      </c>
      <c r="T1765">
        <v>0</v>
      </c>
      <c r="U1765">
        <v>0</v>
      </c>
      <c r="V1765">
        <v>0</v>
      </c>
      <c r="W1765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766" spans="1:23" x14ac:dyDescent="0.2">
      <c r="A1766" t="s">
        <v>21</v>
      </c>
      <c r="B1766">
        <v>60</v>
      </c>
      <c r="C1766" t="s">
        <v>21</v>
      </c>
      <c r="D1766" t="s">
        <v>22</v>
      </c>
      <c r="E1766" t="s">
        <v>94</v>
      </c>
      <c r="F1766" t="s">
        <v>24</v>
      </c>
      <c r="G1766">
        <v>39</v>
      </c>
      <c r="H1766" t="s">
        <v>21</v>
      </c>
      <c r="I1766" t="s">
        <v>21</v>
      </c>
      <c r="K1766" t="str">
        <f>IF(Aggregate[[#This Row],[Under 30]]="Yes", "Under 30", IF(Aggregate[[#This Row],[Senior]]="Yes", "Senior", "Other"))</f>
        <v>Other</v>
      </c>
      <c r="P1766">
        <v>1</v>
      </c>
      <c r="R1766">
        <v>9</v>
      </c>
      <c r="S1766">
        <v>1</v>
      </c>
      <c r="T1766">
        <v>0</v>
      </c>
      <c r="U1766">
        <v>0</v>
      </c>
      <c r="V1766">
        <v>0</v>
      </c>
      <c r="W1766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767" spans="1:23" x14ac:dyDescent="0.2">
      <c r="A1767" t="s">
        <v>21</v>
      </c>
      <c r="B1767">
        <v>60</v>
      </c>
      <c r="C1767" t="s">
        <v>21</v>
      </c>
      <c r="D1767" t="s">
        <v>22</v>
      </c>
      <c r="E1767" t="s">
        <v>61</v>
      </c>
      <c r="F1767" t="s">
        <v>26</v>
      </c>
      <c r="G1767">
        <v>84</v>
      </c>
      <c r="H1767" t="s">
        <v>21</v>
      </c>
      <c r="I1767" t="s">
        <v>25</v>
      </c>
      <c r="J1767" t="s">
        <v>21</v>
      </c>
      <c r="K1767" t="str">
        <f>IF(Aggregate[[#This Row],[Under 30]]="Yes", "Under 30", IF(Aggregate[[#This Row],[Senior]]="Yes", "Senior", "Other"))</f>
        <v>Senior</v>
      </c>
      <c r="L1767" t="s">
        <v>53</v>
      </c>
      <c r="M1767" t="s">
        <v>38</v>
      </c>
      <c r="N1767" t="s">
        <v>34</v>
      </c>
      <c r="O1767" t="s">
        <v>34</v>
      </c>
      <c r="P1767">
        <v>1</v>
      </c>
      <c r="R1767">
        <v>12</v>
      </c>
      <c r="S1767">
        <v>2</v>
      </c>
      <c r="T1767">
        <v>0</v>
      </c>
      <c r="U1767">
        <v>0</v>
      </c>
      <c r="V1767">
        <v>0</v>
      </c>
      <c r="W1767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768" spans="1:23" x14ac:dyDescent="0.2">
      <c r="A1768" t="s">
        <v>21</v>
      </c>
      <c r="B1768">
        <v>60</v>
      </c>
      <c r="C1768" t="s">
        <v>21</v>
      </c>
      <c r="D1768" t="s">
        <v>22</v>
      </c>
      <c r="E1768" t="s">
        <v>73</v>
      </c>
      <c r="F1768" t="s">
        <v>26</v>
      </c>
      <c r="G1768">
        <v>48</v>
      </c>
      <c r="H1768" t="s">
        <v>21</v>
      </c>
      <c r="I1768" t="s">
        <v>21</v>
      </c>
      <c r="K1768" t="str">
        <f>IF(Aggregate[[#This Row],[Under 30]]="Yes", "Under 30", IF(Aggregate[[#This Row],[Senior]]="Yes", "Senior", "Other"))</f>
        <v>Other</v>
      </c>
      <c r="P1768">
        <v>1</v>
      </c>
      <c r="R1768">
        <v>8</v>
      </c>
      <c r="S1768">
        <v>0</v>
      </c>
      <c r="T1768">
        <v>0</v>
      </c>
      <c r="U1768">
        <v>0</v>
      </c>
      <c r="V1768">
        <v>0</v>
      </c>
      <c r="W1768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769" spans="1:23" x14ac:dyDescent="0.2">
      <c r="A1769" t="s">
        <v>21</v>
      </c>
      <c r="B1769">
        <v>60</v>
      </c>
      <c r="C1769" t="s">
        <v>21</v>
      </c>
      <c r="D1769" t="s">
        <v>22</v>
      </c>
      <c r="E1769" t="s">
        <v>78</v>
      </c>
      <c r="F1769" t="s">
        <v>26</v>
      </c>
      <c r="G1769">
        <v>21</v>
      </c>
      <c r="H1769" t="s">
        <v>25</v>
      </c>
      <c r="I1769" t="s">
        <v>21</v>
      </c>
      <c r="K1769" t="str">
        <f>IF(Aggregate[[#This Row],[Under 30]]="Yes", "Under 30", IF(Aggregate[[#This Row],[Senior]]="Yes", "Senior", "Other"))</f>
        <v>Under 30</v>
      </c>
      <c r="P1769">
        <v>1</v>
      </c>
      <c r="R1769">
        <v>29</v>
      </c>
      <c r="S1769">
        <v>0</v>
      </c>
      <c r="T1769">
        <v>0</v>
      </c>
      <c r="U1769">
        <v>13</v>
      </c>
      <c r="V1769">
        <v>13</v>
      </c>
      <c r="W1769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1770" spans="1:23" x14ac:dyDescent="0.2">
      <c r="A1770" t="s">
        <v>21</v>
      </c>
      <c r="B1770">
        <v>60</v>
      </c>
      <c r="C1770" t="s">
        <v>21</v>
      </c>
      <c r="D1770" t="s">
        <v>22</v>
      </c>
      <c r="E1770" t="s">
        <v>79</v>
      </c>
      <c r="F1770" t="s">
        <v>26</v>
      </c>
      <c r="G1770">
        <v>19</v>
      </c>
      <c r="H1770" t="s">
        <v>25</v>
      </c>
      <c r="I1770" t="s">
        <v>21</v>
      </c>
      <c r="K1770" t="str">
        <f>IF(Aggregate[[#This Row],[Under 30]]="Yes", "Under 30", IF(Aggregate[[#This Row],[Senior]]="Yes", "Senior", "Other"))</f>
        <v>Under 30</v>
      </c>
      <c r="P1770">
        <v>1</v>
      </c>
      <c r="R1770">
        <v>10</v>
      </c>
      <c r="S1770">
        <v>0</v>
      </c>
      <c r="T1770">
        <v>0</v>
      </c>
      <c r="U1770">
        <v>0</v>
      </c>
      <c r="V1770">
        <v>0</v>
      </c>
      <c r="W1770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771" spans="1:23" x14ac:dyDescent="0.2">
      <c r="A1771" t="s">
        <v>21</v>
      </c>
      <c r="B1771">
        <v>60</v>
      </c>
      <c r="C1771" t="s">
        <v>21</v>
      </c>
      <c r="D1771" t="s">
        <v>22</v>
      </c>
      <c r="E1771" t="s">
        <v>83</v>
      </c>
      <c r="F1771" t="s">
        <v>24</v>
      </c>
      <c r="G1771">
        <v>58</v>
      </c>
      <c r="H1771" t="s">
        <v>21</v>
      </c>
      <c r="I1771" t="s">
        <v>21</v>
      </c>
      <c r="K1771" t="str">
        <f>IF(Aggregate[[#This Row],[Under 30]]="Yes", "Under 30", IF(Aggregate[[#This Row],[Senior]]="Yes", "Senior", "Other"))</f>
        <v>Other</v>
      </c>
      <c r="P1771">
        <v>1</v>
      </c>
      <c r="R1771">
        <v>29</v>
      </c>
      <c r="S1771">
        <v>0</v>
      </c>
      <c r="T1771">
        <v>0</v>
      </c>
      <c r="U1771">
        <v>59</v>
      </c>
      <c r="V1771">
        <v>5</v>
      </c>
      <c r="W1771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1772" spans="1:23" x14ac:dyDescent="0.2">
      <c r="A1772" t="s">
        <v>21</v>
      </c>
      <c r="B1772">
        <v>60</v>
      </c>
      <c r="C1772" t="s">
        <v>25</v>
      </c>
      <c r="D1772" t="s">
        <v>22</v>
      </c>
      <c r="E1772" t="s">
        <v>93</v>
      </c>
      <c r="F1772" t="s">
        <v>26</v>
      </c>
      <c r="G1772">
        <v>45</v>
      </c>
      <c r="H1772" t="s">
        <v>21</v>
      </c>
      <c r="I1772" t="s">
        <v>21</v>
      </c>
      <c r="K1772" t="str">
        <f>IF(Aggregate[[#This Row],[Under 30]]="Yes", "Under 30", IF(Aggregate[[#This Row],[Senior]]="Yes", "Senior", "Other"))</f>
        <v>Other</v>
      </c>
      <c r="P1772">
        <v>1</v>
      </c>
      <c r="R1772">
        <v>7</v>
      </c>
      <c r="S1772">
        <v>0</v>
      </c>
      <c r="T1772">
        <v>306</v>
      </c>
      <c r="U1772">
        <v>0</v>
      </c>
      <c r="V1772">
        <v>0</v>
      </c>
      <c r="W1772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773" spans="1:23" x14ac:dyDescent="0.2">
      <c r="A1773" t="s">
        <v>21</v>
      </c>
      <c r="B1773">
        <v>60</v>
      </c>
      <c r="C1773" t="s">
        <v>25</v>
      </c>
      <c r="D1773" t="s">
        <v>22</v>
      </c>
      <c r="E1773" t="s">
        <v>43</v>
      </c>
      <c r="F1773" t="s">
        <v>24</v>
      </c>
      <c r="G1773">
        <v>60</v>
      </c>
      <c r="H1773" t="s">
        <v>21</v>
      </c>
      <c r="I1773" t="s">
        <v>21</v>
      </c>
      <c r="K1773" t="str">
        <f>IF(Aggregate[[#This Row],[Under 30]]="Yes", "Under 30", IF(Aggregate[[#This Row],[Senior]]="Yes", "Senior", "Other"))</f>
        <v>Other</v>
      </c>
      <c r="P1773">
        <v>1</v>
      </c>
      <c r="R1773">
        <v>13</v>
      </c>
      <c r="S1773">
        <v>0</v>
      </c>
      <c r="T1773">
        <v>204</v>
      </c>
      <c r="U1773">
        <v>0</v>
      </c>
      <c r="V1773">
        <v>0</v>
      </c>
      <c r="W1773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774" spans="1:23" x14ac:dyDescent="0.2">
      <c r="A1774" t="s">
        <v>21</v>
      </c>
      <c r="B1774">
        <v>60</v>
      </c>
      <c r="C1774" t="s">
        <v>25</v>
      </c>
      <c r="D1774" t="s">
        <v>22</v>
      </c>
      <c r="E1774" t="s">
        <v>44</v>
      </c>
      <c r="F1774" t="s">
        <v>26</v>
      </c>
      <c r="G1774">
        <v>48</v>
      </c>
      <c r="H1774" t="s">
        <v>21</v>
      </c>
      <c r="I1774" t="s">
        <v>21</v>
      </c>
      <c r="K1774" t="str">
        <f>IF(Aggregate[[#This Row],[Under 30]]="Yes", "Under 30", IF(Aggregate[[#This Row],[Senior]]="Yes", "Senior", "Other"))</f>
        <v>Other</v>
      </c>
      <c r="P1774">
        <v>1</v>
      </c>
      <c r="R1774">
        <v>7</v>
      </c>
      <c r="S1774">
        <v>0</v>
      </c>
      <c r="T1774">
        <v>270</v>
      </c>
      <c r="U1774">
        <v>0</v>
      </c>
      <c r="V1774">
        <v>0</v>
      </c>
      <c r="W1774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775" spans="1:23" x14ac:dyDescent="0.2">
      <c r="A1775" t="s">
        <v>21</v>
      </c>
      <c r="B1775">
        <v>60</v>
      </c>
      <c r="C1775" t="s">
        <v>25</v>
      </c>
      <c r="D1775" t="s">
        <v>22</v>
      </c>
      <c r="E1775" t="s">
        <v>51</v>
      </c>
      <c r="F1775" t="s">
        <v>26</v>
      </c>
      <c r="G1775">
        <v>21</v>
      </c>
      <c r="H1775" t="s">
        <v>25</v>
      </c>
      <c r="I1775" t="s">
        <v>21</v>
      </c>
      <c r="K1775" t="str">
        <f>IF(Aggregate[[#This Row],[Under 30]]="Yes", "Under 30", IF(Aggregate[[#This Row],[Senior]]="Yes", "Senior", "Other"))</f>
        <v>Under 30</v>
      </c>
      <c r="P1775">
        <v>1</v>
      </c>
      <c r="R1775">
        <v>46</v>
      </c>
      <c r="S1775">
        <v>0</v>
      </c>
      <c r="T1775">
        <v>85.2</v>
      </c>
      <c r="U1775">
        <v>99</v>
      </c>
      <c r="V1775">
        <v>24</v>
      </c>
      <c r="W1775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1776" spans="1:23" x14ac:dyDescent="0.2">
      <c r="A1776" t="s">
        <v>21</v>
      </c>
      <c r="B1776">
        <v>60</v>
      </c>
      <c r="C1776" t="s">
        <v>25</v>
      </c>
      <c r="D1776" t="s">
        <v>22</v>
      </c>
      <c r="E1776" t="s">
        <v>59</v>
      </c>
      <c r="F1776" t="s">
        <v>24</v>
      </c>
      <c r="G1776">
        <v>41</v>
      </c>
      <c r="H1776" t="s">
        <v>21</v>
      </c>
      <c r="I1776" t="s">
        <v>21</v>
      </c>
      <c r="K1776" t="str">
        <f>IF(Aggregate[[#This Row],[Under 30]]="Yes", "Under 30", IF(Aggregate[[#This Row],[Senior]]="Yes", "Senior", "Other"))</f>
        <v>Other</v>
      </c>
      <c r="P1776">
        <v>1</v>
      </c>
      <c r="R1776">
        <v>30</v>
      </c>
      <c r="S1776">
        <v>2</v>
      </c>
      <c r="T1776">
        <v>414</v>
      </c>
      <c r="U1776">
        <v>18</v>
      </c>
      <c r="V1776">
        <v>6</v>
      </c>
      <c r="W1776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1777" spans="1:23" x14ac:dyDescent="0.2">
      <c r="A1777" t="s">
        <v>21</v>
      </c>
      <c r="B1777">
        <v>60</v>
      </c>
      <c r="C1777" t="s">
        <v>25</v>
      </c>
      <c r="D1777" t="s">
        <v>22</v>
      </c>
      <c r="E1777" t="s">
        <v>62</v>
      </c>
      <c r="F1777" t="s">
        <v>24</v>
      </c>
      <c r="G1777">
        <v>36</v>
      </c>
      <c r="H1777" t="s">
        <v>21</v>
      </c>
      <c r="I1777" t="s">
        <v>21</v>
      </c>
      <c r="K1777" t="str">
        <f>IF(Aggregate[[#This Row],[Under 30]]="Yes", "Under 30", IF(Aggregate[[#This Row],[Senior]]="Yes", "Senior", "Other"))</f>
        <v>Other</v>
      </c>
      <c r="P1777">
        <v>1</v>
      </c>
      <c r="R1777">
        <v>6</v>
      </c>
      <c r="S1777">
        <v>0</v>
      </c>
      <c r="T1777">
        <v>156</v>
      </c>
      <c r="U1777">
        <v>0</v>
      </c>
      <c r="V1777">
        <v>0</v>
      </c>
      <c r="W1777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778" spans="1:23" x14ac:dyDescent="0.2">
      <c r="A1778" t="s">
        <v>21</v>
      </c>
      <c r="B1778">
        <v>60</v>
      </c>
      <c r="C1778" t="s">
        <v>25</v>
      </c>
      <c r="D1778" t="s">
        <v>22</v>
      </c>
      <c r="E1778" t="s">
        <v>70</v>
      </c>
      <c r="F1778" t="s">
        <v>24</v>
      </c>
      <c r="G1778">
        <v>68</v>
      </c>
      <c r="H1778" t="s">
        <v>21</v>
      </c>
      <c r="I1778" t="s">
        <v>25</v>
      </c>
      <c r="J1778" t="s">
        <v>21</v>
      </c>
      <c r="K1778" t="str">
        <f>IF(Aggregate[[#This Row],[Under 30]]="Yes", "Under 30", IF(Aggregate[[#This Row],[Senior]]="Yes", "Senior", "Other"))</f>
        <v>Senior</v>
      </c>
      <c r="L1778" t="s">
        <v>32</v>
      </c>
      <c r="M1778" t="s">
        <v>38</v>
      </c>
      <c r="N1778" t="s">
        <v>34</v>
      </c>
      <c r="O1778" t="s">
        <v>34</v>
      </c>
      <c r="P1778">
        <v>1</v>
      </c>
      <c r="R1778">
        <v>69</v>
      </c>
      <c r="S1778">
        <v>0</v>
      </c>
      <c r="T1778">
        <v>145.19999999999999</v>
      </c>
      <c r="U1778">
        <v>40</v>
      </c>
      <c r="V1778">
        <v>13</v>
      </c>
      <c r="W1778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1779" spans="1:23" x14ac:dyDescent="0.2">
      <c r="A1779" t="s">
        <v>21</v>
      </c>
      <c r="B1779">
        <v>60</v>
      </c>
      <c r="C1779" t="s">
        <v>25</v>
      </c>
      <c r="D1779" t="s">
        <v>22</v>
      </c>
      <c r="E1779" t="s">
        <v>71</v>
      </c>
      <c r="F1779" t="s">
        <v>26</v>
      </c>
      <c r="G1779">
        <v>51</v>
      </c>
      <c r="H1779" t="s">
        <v>21</v>
      </c>
      <c r="I1779" t="s">
        <v>21</v>
      </c>
      <c r="K1779" t="str">
        <f>IF(Aggregate[[#This Row],[Under 30]]="Yes", "Under 30", IF(Aggregate[[#This Row],[Senior]]="Yes", "Senior", "Other"))</f>
        <v>Other</v>
      </c>
      <c r="P1779">
        <v>1</v>
      </c>
      <c r="R1779">
        <v>12</v>
      </c>
      <c r="S1779">
        <v>0</v>
      </c>
      <c r="T1779">
        <v>339</v>
      </c>
      <c r="U1779">
        <v>0</v>
      </c>
      <c r="V1779">
        <v>0</v>
      </c>
      <c r="W1779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780" spans="1:23" x14ac:dyDescent="0.2">
      <c r="A1780" t="s">
        <v>21</v>
      </c>
      <c r="B1780">
        <v>60</v>
      </c>
      <c r="C1780" t="s">
        <v>25</v>
      </c>
      <c r="D1780" t="s">
        <v>22</v>
      </c>
      <c r="E1780" t="s">
        <v>81</v>
      </c>
      <c r="F1780" t="s">
        <v>26</v>
      </c>
      <c r="G1780">
        <v>72</v>
      </c>
      <c r="H1780" t="s">
        <v>21</v>
      </c>
      <c r="I1780" t="s">
        <v>25</v>
      </c>
      <c r="J1780" t="s">
        <v>21</v>
      </c>
      <c r="K1780" t="str">
        <f>IF(Aggregate[[#This Row],[Under 30]]="Yes", "Under 30", IF(Aggregate[[#This Row],[Senior]]="Yes", "Senior", "Other"))</f>
        <v>Senior</v>
      </c>
      <c r="L1780" t="s">
        <v>53</v>
      </c>
      <c r="M1780" t="s">
        <v>38</v>
      </c>
      <c r="N1780" t="s">
        <v>34</v>
      </c>
      <c r="O1780" t="s">
        <v>34</v>
      </c>
      <c r="P1780">
        <v>1</v>
      </c>
      <c r="R1780">
        <v>15</v>
      </c>
      <c r="S1780">
        <v>0</v>
      </c>
      <c r="T1780">
        <v>226</v>
      </c>
      <c r="U1780">
        <v>0</v>
      </c>
      <c r="V1780">
        <v>0</v>
      </c>
      <c r="W1780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781" spans="1:23" x14ac:dyDescent="0.2">
      <c r="A1781" t="s">
        <v>21</v>
      </c>
      <c r="B1781">
        <v>60</v>
      </c>
      <c r="C1781" t="s">
        <v>25</v>
      </c>
      <c r="D1781" t="s">
        <v>22</v>
      </c>
      <c r="E1781" t="s">
        <v>84</v>
      </c>
      <c r="F1781" t="s">
        <v>24</v>
      </c>
      <c r="G1781">
        <v>60</v>
      </c>
      <c r="H1781" t="s">
        <v>21</v>
      </c>
      <c r="I1781" t="s">
        <v>21</v>
      </c>
      <c r="K1781" t="str">
        <f>IF(Aggregate[[#This Row],[Under 30]]="Yes", "Under 30", IF(Aggregate[[#This Row],[Senior]]="Yes", "Senior", "Other"))</f>
        <v>Other</v>
      </c>
      <c r="P1781">
        <v>1</v>
      </c>
      <c r="R1781">
        <v>7</v>
      </c>
      <c r="S1781">
        <v>2</v>
      </c>
      <c r="T1781">
        <v>102</v>
      </c>
      <c r="U1781">
        <v>0</v>
      </c>
      <c r="V1781">
        <v>0</v>
      </c>
      <c r="W1781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782" spans="1:23" x14ac:dyDescent="0.2">
      <c r="A1782" t="s">
        <v>21</v>
      </c>
      <c r="B1782">
        <v>60</v>
      </c>
      <c r="C1782" t="s">
        <v>25</v>
      </c>
      <c r="D1782" t="s">
        <v>88</v>
      </c>
      <c r="E1782" t="s">
        <v>61</v>
      </c>
      <c r="F1782" t="s">
        <v>26</v>
      </c>
      <c r="G1782">
        <v>25</v>
      </c>
      <c r="H1782" t="s">
        <v>25</v>
      </c>
      <c r="I1782" t="s">
        <v>21</v>
      </c>
      <c r="K1782" t="str">
        <f>IF(Aggregate[[#This Row],[Under 30]]="Yes", "Under 30", IF(Aggregate[[#This Row],[Senior]]="Yes", "Senior", "Other"))</f>
        <v>Under 30</v>
      </c>
      <c r="P1782">
        <v>1</v>
      </c>
      <c r="R1782">
        <v>15</v>
      </c>
      <c r="S1782">
        <v>2</v>
      </c>
      <c r="T1782">
        <v>0</v>
      </c>
      <c r="U1782">
        <v>0</v>
      </c>
      <c r="V1782">
        <v>0</v>
      </c>
      <c r="W1782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783" spans="1:23" x14ac:dyDescent="0.2">
      <c r="A1783" t="s">
        <v>21</v>
      </c>
      <c r="B1783">
        <v>60</v>
      </c>
      <c r="C1783" t="s">
        <v>25</v>
      </c>
      <c r="D1783" t="s">
        <v>88</v>
      </c>
      <c r="E1783" t="s">
        <v>73</v>
      </c>
      <c r="F1783" t="s">
        <v>26</v>
      </c>
      <c r="G1783">
        <v>45</v>
      </c>
      <c r="H1783" t="s">
        <v>21</v>
      </c>
      <c r="I1783" t="s">
        <v>21</v>
      </c>
      <c r="K1783" t="str">
        <f>IF(Aggregate[[#This Row],[Under 30]]="Yes", "Under 30", IF(Aggregate[[#This Row],[Senior]]="Yes", "Senior", "Other"))</f>
        <v>Other</v>
      </c>
      <c r="P1783">
        <v>1</v>
      </c>
      <c r="R1783">
        <v>6</v>
      </c>
      <c r="S1783">
        <v>0</v>
      </c>
      <c r="T1783">
        <v>0</v>
      </c>
      <c r="U1783">
        <v>0</v>
      </c>
      <c r="V1783">
        <v>0</v>
      </c>
      <c r="W1783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784" spans="1:23" x14ac:dyDescent="0.2">
      <c r="A1784" t="s">
        <v>21</v>
      </c>
      <c r="B1784">
        <v>60</v>
      </c>
      <c r="C1784" t="s">
        <v>25</v>
      </c>
      <c r="D1784" t="s">
        <v>88</v>
      </c>
      <c r="E1784" t="s">
        <v>84</v>
      </c>
      <c r="F1784" t="s">
        <v>24</v>
      </c>
      <c r="G1784">
        <v>21</v>
      </c>
      <c r="H1784" t="s">
        <v>25</v>
      </c>
      <c r="I1784" t="s">
        <v>21</v>
      </c>
      <c r="K1784" t="str">
        <f>IF(Aggregate[[#This Row],[Under 30]]="Yes", "Under 30", IF(Aggregate[[#This Row],[Senior]]="Yes", "Senior", "Other"))</f>
        <v>Under 30</v>
      </c>
      <c r="P1784">
        <v>1</v>
      </c>
      <c r="R1784">
        <v>9</v>
      </c>
      <c r="S1784">
        <v>0</v>
      </c>
      <c r="T1784">
        <v>0</v>
      </c>
      <c r="U1784">
        <v>0</v>
      </c>
      <c r="V1784">
        <v>0</v>
      </c>
      <c r="W1784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785" spans="1:23" x14ac:dyDescent="0.2">
      <c r="A1785" t="s">
        <v>21</v>
      </c>
      <c r="B1785">
        <v>60</v>
      </c>
      <c r="C1785" t="s">
        <v>25</v>
      </c>
      <c r="D1785" t="s">
        <v>88</v>
      </c>
      <c r="E1785" t="s">
        <v>86</v>
      </c>
      <c r="F1785" t="s">
        <v>24</v>
      </c>
      <c r="G1785">
        <v>43</v>
      </c>
      <c r="H1785" t="s">
        <v>21</v>
      </c>
      <c r="I1785" t="s">
        <v>21</v>
      </c>
      <c r="K1785" t="str">
        <f>IF(Aggregate[[#This Row],[Under 30]]="Yes", "Under 30", IF(Aggregate[[#This Row],[Senior]]="Yes", "Senior", "Other"))</f>
        <v>Other</v>
      </c>
      <c r="P1785">
        <v>1</v>
      </c>
      <c r="R1785">
        <v>9</v>
      </c>
      <c r="S1785">
        <v>0</v>
      </c>
      <c r="T1785">
        <v>0</v>
      </c>
      <c r="U1785">
        <v>0</v>
      </c>
      <c r="V1785">
        <v>0</v>
      </c>
      <c r="W1785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786" spans="1:23" x14ac:dyDescent="0.2">
      <c r="A1786" t="s">
        <v>21</v>
      </c>
      <c r="B1786">
        <v>61</v>
      </c>
      <c r="C1786" t="s">
        <v>21</v>
      </c>
      <c r="D1786" t="s">
        <v>22</v>
      </c>
      <c r="E1786" t="s">
        <v>23</v>
      </c>
      <c r="F1786" t="s">
        <v>24</v>
      </c>
      <c r="G1786">
        <v>29</v>
      </c>
      <c r="H1786" t="s">
        <v>25</v>
      </c>
      <c r="I1786" t="s">
        <v>21</v>
      </c>
      <c r="K1786" t="str">
        <f>IF(Aggregate[[#This Row],[Under 30]]="Yes", "Under 30", IF(Aggregate[[#This Row],[Senior]]="Yes", "Senior", "Other"))</f>
        <v>Under 30</v>
      </c>
      <c r="P1786">
        <v>1</v>
      </c>
      <c r="R1786">
        <v>29</v>
      </c>
      <c r="S1786">
        <v>0</v>
      </c>
      <c r="T1786">
        <v>0</v>
      </c>
      <c r="U1786">
        <v>48</v>
      </c>
      <c r="V1786">
        <v>8</v>
      </c>
      <c r="W1786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1787" spans="1:23" x14ac:dyDescent="0.2">
      <c r="A1787" t="s">
        <v>21</v>
      </c>
      <c r="B1787">
        <v>61</v>
      </c>
      <c r="C1787" t="s">
        <v>21</v>
      </c>
      <c r="D1787" t="s">
        <v>22</v>
      </c>
      <c r="E1787" t="s">
        <v>41</v>
      </c>
      <c r="F1787" t="s">
        <v>26</v>
      </c>
      <c r="G1787">
        <v>29</v>
      </c>
      <c r="H1787" t="s">
        <v>25</v>
      </c>
      <c r="I1787" t="s">
        <v>21</v>
      </c>
      <c r="K1787" t="str">
        <f>IF(Aggregate[[#This Row],[Under 30]]="Yes", "Under 30", IF(Aggregate[[#This Row],[Senior]]="Yes", "Senior", "Other"))</f>
        <v>Under 30</v>
      </c>
      <c r="P1787">
        <v>1</v>
      </c>
      <c r="R1787">
        <v>24</v>
      </c>
      <c r="S1787">
        <v>0</v>
      </c>
      <c r="T1787">
        <v>0</v>
      </c>
      <c r="U1787">
        <v>24</v>
      </c>
      <c r="V1787">
        <v>10</v>
      </c>
      <c r="W1787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1788" spans="1:23" x14ac:dyDescent="0.2">
      <c r="A1788" t="s">
        <v>21</v>
      </c>
      <c r="B1788">
        <v>61</v>
      </c>
      <c r="C1788" t="s">
        <v>21</v>
      </c>
      <c r="D1788" t="s">
        <v>22</v>
      </c>
      <c r="E1788" t="s">
        <v>44</v>
      </c>
      <c r="F1788" t="s">
        <v>26</v>
      </c>
      <c r="G1788">
        <v>48</v>
      </c>
      <c r="H1788" t="s">
        <v>21</v>
      </c>
      <c r="I1788" t="s">
        <v>21</v>
      </c>
      <c r="K1788" t="str">
        <f>IF(Aggregate[[#This Row],[Under 30]]="Yes", "Under 30", IF(Aggregate[[#This Row],[Senior]]="Yes", "Senior", "Other"))</f>
        <v>Other</v>
      </c>
      <c r="P1788">
        <v>1</v>
      </c>
      <c r="R1788">
        <v>11</v>
      </c>
      <c r="S1788">
        <v>0</v>
      </c>
      <c r="T1788">
        <v>0</v>
      </c>
      <c r="U1788">
        <v>0</v>
      </c>
      <c r="V1788">
        <v>0</v>
      </c>
      <c r="W1788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789" spans="1:23" x14ac:dyDescent="0.2">
      <c r="A1789" t="s">
        <v>21</v>
      </c>
      <c r="B1789">
        <v>61</v>
      </c>
      <c r="C1789" t="s">
        <v>21</v>
      </c>
      <c r="D1789" t="s">
        <v>22</v>
      </c>
      <c r="E1789" t="s">
        <v>46</v>
      </c>
      <c r="F1789" t="s">
        <v>24</v>
      </c>
      <c r="G1789">
        <v>22</v>
      </c>
      <c r="H1789" t="s">
        <v>25</v>
      </c>
      <c r="I1789" t="s">
        <v>21</v>
      </c>
      <c r="K1789" t="str">
        <f>IF(Aggregate[[#This Row],[Under 30]]="Yes", "Under 30", IF(Aggregate[[#This Row],[Senior]]="Yes", "Senior", "Other"))</f>
        <v>Under 30</v>
      </c>
      <c r="P1789">
        <v>1</v>
      </c>
      <c r="Q1789">
        <v>1</v>
      </c>
      <c r="R1789">
        <v>13</v>
      </c>
      <c r="S1789">
        <v>4</v>
      </c>
      <c r="T1789">
        <v>21.9</v>
      </c>
      <c r="U1789">
        <v>0</v>
      </c>
      <c r="V1789">
        <v>0</v>
      </c>
      <c r="W1789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790" spans="1:23" x14ac:dyDescent="0.2">
      <c r="A1790" t="s">
        <v>21</v>
      </c>
      <c r="B1790">
        <v>61</v>
      </c>
      <c r="C1790" t="s">
        <v>21</v>
      </c>
      <c r="D1790" t="s">
        <v>22</v>
      </c>
      <c r="E1790" t="s">
        <v>46</v>
      </c>
      <c r="F1790" t="s">
        <v>26</v>
      </c>
      <c r="G1790">
        <v>24</v>
      </c>
      <c r="H1790" t="s">
        <v>25</v>
      </c>
      <c r="I1790" t="s">
        <v>21</v>
      </c>
      <c r="K1790" t="str">
        <f>IF(Aggregate[[#This Row],[Under 30]]="Yes", "Under 30", IF(Aggregate[[#This Row],[Senior]]="Yes", "Senior", "Other"))</f>
        <v>Under 30</v>
      </c>
      <c r="P1790">
        <v>1</v>
      </c>
      <c r="R1790">
        <v>9</v>
      </c>
      <c r="S1790">
        <v>0</v>
      </c>
      <c r="T1790">
        <v>0</v>
      </c>
      <c r="U1790">
        <v>0</v>
      </c>
      <c r="V1790">
        <v>0</v>
      </c>
      <c r="W1790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791" spans="1:23" x14ac:dyDescent="0.2">
      <c r="A1791" t="s">
        <v>21</v>
      </c>
      <c r="B1791">
        <v>61</v>
      </c>
      <c r="C1791" t="s">
        <v>21</v>
      </c>
      <c r="D1791" t="s">
        <v>22</v>
      </c>
      <c r="E1791" t="s">
        <v>54</v>
      </c>
      <c r="F1791" t="s">
        <v>26</v>
      </c>
      <c r="G1791">
        <v>26</v>
      </c>
      <c r="H1791" t="s">
        <v>25</v>
      </c>
      <c r="I1791" t="s">
        <v>21</v>
      </c>
      <c r="K1791" t="str">
        <f>IF(Aggregate[[#This Row],[Under 30]]="Yes", "Under 30", IF(Aggregate[[#This Row],[Senior]]="Yes", "Senior", "Other"))</f>
        <v>Under 30</v>
      </c>
      <c r="P1791">
        <v>1</v>
      </c>
      <c r="R1791">
        <v>12</v>
      </c>
      <c r="S1791">
        <v>0</v>
      </c>
      <c r="T1791">
        <v>0</v>
      </c>
      <c r="U1791">
        <v>0</v>
      </c>
      <c r="V1791">
        <v>0</v>
      </c>
      <c r="W1791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792" spans="1:23" x14ac:dyDescent="0.2">
      <c r="A1792" t="s">
        <v>21</v>
      </c>
      <c r="B1792">
        <v>61</v>
      </c>
      <c r="C1792" t="s">
        <v>21</v>
      </c>
      <c r="D1792" t="s">
        <v>22</v>
      </c>
      <c r="E1792" t="s">
        <v>58</v>
      </c>
      <c r="F1792" t="s">
        <v>26</v>
      </c>
      <c r="G1792">
        <v>22</v>
      </c>
      <c r="H1792" t="s">
        <v>25</v>
      </c>
      <c r="I1792" t="s">
        <v>21</v>
      </c>
      <c r="K1792" t="str">
        <f>IF(Aggregate[[#This Row],[Under 30]]="Yes", "Under 30", IF(Aggregate[[#This Row],[Senior]]="Yes", "Senior", "Other"))</f>
        <v>Under 30</v>
      </c>
      <c r="P1792">
        <v>1</v>
      </c>
      <c r="R1792">
        <v>40</v>
      </c>
      <c r="S1792">
        <v>0</v>
      </c>
      <c r="T1792">
        <v>0</v>
      </c>
      <c r="U1792">
        <v>66</v>
      </c>
      <c r="V1792">
        <v>26</v>
      </c>
      <c r="W1792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1793" spans="1:23" x14ac:dyDescent="0.2">
      <c r="A1793" t="s">
        <v>21</v>
      </c>
      <c r="B1793">
        <v>61</v>
      </c>
      <c r="C1793" t="s">
        <v>21</v>
      </c>
      <c r="D1793" t="s">
        <v>22</v>
      </c>
      <c r="E1793" t="s">
        <v>94</v>
      </c>
      <c r="F1793" t="s">
        <v>24</v>
      </c>
      <c r="G1793">
        <v>23</v>
      </c>
      <c r="H1793" t="s">
        <v>25</v>
      </c>
      <c r="I1793" t="s">
        <v>21</v>
      </c>
      <c r="K1793" t="str">
        <f>IF(Aggregate[[#This Row],[Under 30]]="Yes", "Under 30", IF(Aggregate[[#This Row],[Senior]]="Yes", "Senior", "Other"))</f>
        <v>Under 30</v>
      </c>
      <c r="P1793">
        <v>1</v>
      </c>
      <c r="R1793">
        <v>10</v>
      </c>
      <c r="S1793">
        <v>2</v>
      </c>
      <c r="T1793">
        <v>0</v>
      </c>
      <c r="U1793">
        <v>0</v>
      </c>
      <c r="V1793">
        <v>0</v>
      </c>
      <c r="W1793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794" spans="1:23" x14ac:dyDescent="0.2">
      <c r="A1794" t="s">
        <v>21</v>
      </c>
      <c r="B1794">
        <v>61</v>
      </c>
      <c r="C1794" t="s">
        <v>21</v>
      </c>
      <c r="D1794" t="s">
        <v>22</v>
      </c>
      <c r="E1794" t="s">
        <v>67</v>
      </c>
      <c r="F1794" t="s">
        <v>24</v>
      </c>
      <c r="G1794">
        <v>72</v>
      </c>
      <c r="H1794" t="s">
        <v>21</v>
      </c>
      <c r="I1794" t="s">
        <v>25</v>
      </c>
      <c r="J1794" t="s">
        <v>21</v>
      </c>
      <c r="K1794" t="str">
        <f>IF(Aggregate[[#This Row],[Under 30]]="Yes", "Under 30", IF(Aggregate[[#This Row],[Senior]]="Yes", "Senior", "Other"))</f>
        <v>Senior</v>
      </c>
      <c r="L1794" t="s">
        <v>98</v>
      </c>
      <c r="M1794" t="s">
        <v>38</v>
      </c>
      <c r="N1794" t="s">
        <v>48</v>
      </c>
      <c r="O1794" t="s">
        <v>49</v>
      </c>
      <c r="P1794">
        <v>1</v>
      </c>
      <c r="Q1794">
        <v>1</v>
      </c>
      <c r="R1794">
        <v>54</v>
      </c>
      <c r="S1794">
        <v>4</v>
      </c>
      <c r="T1794">
        <v>0</v>
      </c>
      <c r="U1794">
        <v>48</v>
      </c>
      <c r="V1794">
        <v>3</v>
      </c>
      <c r="W1794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795" spans="1:23" x14ac:dyDescent="0.2">
      <c r="A1795" t="s">
        <v>21</v>
      </c>
      <c r="B1795">
        <v>61</v>
      </c>
      <c r="C1795" t="s">
        <v>21</v>
      </c>
      <c r="D1795" t="s">
        <v>22</v>
      </c>
      <c r="E1795" t="s">
        <v>68</v>
      </c>
      <c r="F1795" t="s">
        <v>26</v>
      </c>
      <c r="G1795">
        <v>57</v>
      </c>
      <c r="H1795" t="s">
        <v>21</v>
      </c>
      <c r="I1795" t="s">
        <v>21</v>
      </c>
      <c r="K1795" t="str">
        <f>IF(Aggregate[[#This Row],[Under 30]]="Yes", "Under 30", IF(Aggregate[[#This Row],[Senior]]="Yes", "Senior", "Other"))</f>
        <v>Other</v>
      </c>
      <c r="P1795">
        <v>1</v>
      </c>
      <c r="R1795">
        <v>9</v>
      </c>
      <c r="S1795">
        <v>0</v>
      </c>
      <c r="T1795">
        <v>0</v>
      </c>
      <c r="U1795">
        <v>0</v>
      </c>
      <c r="V1795">
        <v>0</v>
      </c>
      <c r="W1795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796" spans="1:23" x14ac:dyDescent="0.2">
      <c r="A1796" t="s">
        <v>21</v>
      </c>
      <c r="B1796">
        <v>61</v>
      </c>
      <c r="C1796" t="s">
        <v>21</v>
      </c>
      <c r="D1796" t="s">
        <v>22</v>
      </c>
      <c r="E1796" t="s">
        <v>78</v>
      </c>
      <c r="F1796" t="s">
        <v>26</v>
      </c>
      <c r="G1796">
        <v>54</v>
      </c>
      <c r="H1796" t="s">
        <v>21</v>
      </c>
      <c r="I1796" t="s">
        <v>21</v>
      </c>
      <c r="K1796" t="str">
        <f>IF(Aggregate[[#This Row],[Under 30]]="Yes", "Under 30", IF(Aggregate[[#This Row],[Senior]]="Yes", "Senior", "Other"))</f>
        <v>Other</v>
      </c>
      <c r="P1796">
        <v>1</v>
      </c>
      <c r="R1796">
        <v>9</v>
      </c>
      <c r="S1796">
        <v>2</v>
      </c>
      <c r="T1796">
        <v>0</v>
      </c>
      <c r="U1796">
        <v>0</v>
      </c>
      <c r="V1796">
        <v>0</v>
      </c>
      <c r="W1796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797" spans="1:23" x14ac:dyDescent="0.2">
      <c r="A1797" t="s">
        <v>21</v>
      </c>
      <c r="B1797">
        <v>61</v>
      </c>
      <c r="C1797" t="s">
        <v>21</v>
      </c>
      <c r="D1797" t="s">
        <v>22</v>
      </c>
      <c r="E1797" t="s">
        <v>78</v>
      </c>
      <c r="F1797" t="s">
        <v>26</v>
      </c>
      <c r="G1797">
        <v>60</v>
      </c>
      <c r="H1797" t="s">
        <v>21</v>
      </c>
      <c r="I1797" t="s">
        <v>21</v>
      </c>
      <c r="K1797" t="str">
        <f>IF(Aggregate[[#This Row],[Under 30]]="Yes", "Under 30", IF(Aggregate[[#This Row],[Senior]]="Yes", "Senior", "Other"))</f>
        <v>Other</v>
      </c>
      <c r="P1797">
        <v>1</v>
      </c>
      <c r="R1797">
        <v>9</v>
      </c>
      <c r="S1797">
        <v>1</v>
      </c>
      <c r="T1797">
        <v>0</v>
      </c>
      <c r="U1797">
        <v>0</v>
      </c>
      <c r="V1797">
        <v>0</v>
      </c>
      <c r="W1797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798" spans="1:23" x14ac:dyDescent="0.2">
      <c r="A1798" t="s">
        <v>21</v>
      </c>
      <c r="B1798">
        <v>61</v>
      </c>
      <c r="C1798" t="s">
        <v>21</v>
      </c>
      <c r="D1798" t="s">
        <v>22</v>
      </c>
      <c r="E1798" t="s">
        <v>78</v>
      </c>
      <c r="F1798" t="s">
        <v>26</v>
      </c>
      <c r="G1798">
        <v>78</v>
      </c>
      <c r="H1798" t="s">
        <v>21</v>
      </c>
      <c r="I1798" t="s">
        <v>25</v>
      </c>
      <c r="J1798" t="s">
        <v>25</v>
      </c>
      <c r="K1798" t="str">
        <f>IF(Aggregate[[#This Row],[Under 30]]="Yes", "Under 30", IF(Aggregate[[#This Row],[Senior]]="Yes", "Senior", "Other"))</f>
        <v>Senior</v>
      </c>
      <c r="L1798" t="s">
        <v>98</v>
      </c>
      <c r="M1798" t="s">
        <v>38</v>
      </c>
      <c r="N1798" t="s">
        <v>34</v>
      </c>
      <c r="O1798" t="s">
        <v>34</v>
      </c>
      <c r="P1798">
        <v>1</v>
      </c>
      <c r="R1798">
        <v>8</v>
      </c>
      <c r="S1798">
        <v>0</v>
      </c>
      <c r="T1798">
        <v>0</v>
      </c>
      <c r="U1798">
        <v>0</v>
      </c>
      <c r="V1798">
        <v>0</v>
      </c>
      <c r="W1798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799" spans="1:23" x14ac:dyDescent="0.2">
      <c r="A1799" t="s">
        <v>21</v>
      </c>
      <c r="B1799">
        <v>61</v>
      </c>
      <c r="C1799" t="s">
        <v>21</v>
      </c>
      <c r="D1799" t="s">
        <v>22</v>
      </c>
      <c r="E1799" t="s">
        <v>83</v>
      </c>
      <c r="F1799" t="s">
        <v>24</v>
      </c>
      <c r="G1799">
        <v>68</v>
      </c>
      <c r="H1799" t="s">
        <v>21</v>
      </c>
      <c r="I1799" t="s">
        <v>25</v>
      </c>
      <c r="J1799" t="s">
        <v>21</v>
      </c>
      <c r="K1799" t="str">
        <f>IF(Aggregate[[#This Row],[Under 30]]="Yes", "Under 30", IF(Aggregate[[#This Row],[Senior]]="Yes", "Senior", "Other"))</f>
        <v>Senior</v>
      </c>
      <c r="L1799" t="s">
        <v>53</v>
      </c>
      <c r="M1799" t="s">
        <v>38</v>
      </c>
      <c r="N1799" t="s">
        <v>34</v>
      </c>
      <c r="O1799" t="s">
        <v>34</v>
      </c>
      <c r="P1799">
        <v>1</v>
      </c>
      <c r="R1799">
        <v>11</v>
      </c>
      <c r="S1799">
        <v>0</v>
      </c>
      <c r="T1799">
        <v>0</v>
      </c>
      <c r="U1799">
        <v>0</v>
      </c>
      <c r="V1799">
        <v>0</v>
      </c>
      <c r="W1799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800" spans="1:23" x14ac:dyDescent="0.2">
      <c r="A1800" t="s">
        <v>21</v>
      </c>
      <c r="B1800">
        <v>61</v>
      </c>
      <c r="C1800" t="s">
        <v>21</v>
      </c>
      <c r="D1800" t="s">
        <v>22</v>
      </c>
      <c r="E1800" t="s">
        <v>83</v>
      </c>
      <c r="F1800" t="s">
        <v>26</v>
      </c>
      <c r="G1800">
        <v>46</v>
      </c>
      <c r="H1800" t="s">
        <v>21</v>
      </c>
      <c r="I1800" t="s">
        <v>21</v>
      </c>
      <c r="K1800" t="str">
        <f>IF(Aggregate[[#This Row],[Under 30]]="Yes", "Under 30", IF(Aggregate[[#This Row],[Senior]]="Yes", "Senior", "Other"))</f>
        <v>Other</v>
      </c>
      <c r="P1800">
        <v>1</v>
      </c>
      <c r="R1800">
        <v>10</v>
      </c>
      <c r="S1800">
        <v>0</v>
      </c>
      <c r="T1800">
        <v>0</v>
      </c>
      <c r="U1800">
        <v>0</v>
      </c>
      <c r="V1800">
        <v>0</v>
      </c>
      <c r="W1800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801" spans="1:23" x14ac:dyDescent="0.2">
      <c r="A1801" t="s">
        <v>21</v>
      </c>
      <c r="B1801">
        <v>61</v>
      </c>
      <c r="C1801" t="s">
        <v>21</v>
      </c>
      <c r="D1801" t="s">
        <v>22</v>
      </c>
      <c r="E1801" t="s">
        <v>86</v>
      </c>
      <c r="F1801" t="s">
        <v>24</v>
      </c>
      <c r="G1801">
        <v>47</v>
      </c>
      <c r="H1801" t="s">
        <v>21</v>
      </c>
      <c r="I1801" t="s">
        <v>21</v>
      </c>
      <c r="K1801" t="str">
        <f>IF(Aggregate[[#This Row],[Under 30]]="Yes", "Under 30", IF(Aggregate[[#This Row],[Senior]]="Yes", "Senior", "Other"))</f>
        <v>Other</v>
      </c>
      <c r="P1801">
        <v>1</v>
      </c>
      <c r="R1801">
        <v>13</v>
      </c>
      <c r="S1801">
        <v>2</v>
      </c>
      <c r="T1801">
        <v>0</v>
      </c>
      <c r="U1801">
        <v>0</v>
      </c>
      <c r="V1801">
        <v>0</v>
      </c>
      <c r="W1801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802" spans="1:23" x14ac:dyDescent="0.2">
      <c r="A1802" t="s">
        <v>21</v>
      </c>
      <c r="B1802">
        <v>61</v>
      </c>
      <c r="C1802" t="s">
        <v>25</v>
      </c>
      <c r="D1802" t="s">
        <v>22</v>
      </c>
      <c r="E1802" t="s">
        <v>36</v>
      </c>
      <c r="F1802" t="s">
        <v>24</v>
      </c>
      <c r="G1802">
        <v>59</v>
      </c>
      <c r="H1802" t="s">
        <v>21</v>
      </c>
      <c r="I1802" t="s">
        <v>21</v>
      </c>
      <c r="K1802" t="str">
        <f>IF(Aggregate[[#This Row],[Under 30]]="Yes", "Under 30", IF(Aggregate[[#This Row],[Senior]]="Yes", "Senior", "Other"))</f>
        <v>Other</v>
      </c>
      <c r="P1802">
        <v>1</v>
      </c>
      <c r="R1802">
        <v>17</v>
      </c>
      <c r="S1802">
        <v>0</v>
      </c>
      <c r="T1802">
        <v>172.3</v>
      </c>
      <c r="U1802">
        <v>0</v>
      </c>
      <c r="V1802">
        <v>0</v>
      </c>
      <c r="W1802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803" spans="1:23" x14ac:dyDescent="0.2">
      <c r="A1803" t="s">
        <v>21</v>
      </c>
      <c r="B1803">
        <v>61</v>
      </c>
      <c r="C1803" t="s">
        <v>25</v>
      </c>
      <c r="D1803" t="s">
        <v>22</v>
      </c>
      <c r="E1803" t="s">
        <v>46</v>
      </c>
      <c r="F1803" t="s">
        <v>24</v>
      </c>
      <c r="G1803">
        <v>56</v>
      </c>
      <c r="H1803" t="s">
        <v>21</v>
      </c>
      <c r="I1803" t="s">
        <v>21</v>
      </c>
      <c r="K1803" t="str">
        <f>IF(Aggregate[[#This Row],[Under 30]]="Yes", "Under 30", IF(Aggregate[[#This Row],[Senior]]="Yes", "Senior", "Other"))</f>
        <v>Other</v>
      </c>
      <c r="P1803">
        <v>1</v>
      </c>
      <c r="R1803">
        <v>11</v>
      </c>
      <c r="S1803">
        <v>0</v>
      </c>
      <c r="T1803">
        <v>148.80000000000001</v>
      </c>
      <c r="U1803">
        <v>0</v>
      </c>
      <c r="V1803">
        <v>0</v>
      </c>
      <c r="W1803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804" spans="1:23" x14ac:dyDescent="0.2">
      <c r="A1804" t="s">
        <v>21</v>
      </c>
      <c r="B1804">
        <v>61</v>
      </c>
      <c r="C1804" t="s">
        <v>25</v>
      </c>
      <c r="D1804" t="s">
        <v>22</v>
      </c>
      <c r="E1804" t="s">
        <v>86</v>
      </c>
      <c r="F1804" t="s">
        <v>26</v>
      </c>
      <c r="G1804">
        <v>67</v>
      </c>
      <c r="H1804" t="s">
        <v>21</v>
      </c>
      <c r="I1804" t="s">
        <v>25</v>
      </c>
      <c r="J1804" t="s">
        <v>21</v>
      </c>
      <c r="K1804" t="str">
        <f>IF(Aggregate[[#This Row],[Under 30]]="Yes", "Under 30", IF(Aggregate[[#This Row],[Senior]]="Yes", "Senior", "Other"))</f>
        <v>Senior</v>
      </c>
      <c r="L1804" t="s">
        <v>53</v>
      </c>
      <c r="M1804" t="s">
        <v>38</v>
      </c>
      <c r="N1804" t="s">
        <v>34</v>
      </c>
      <c r="O1804" t="s">
        <v>34</v>
      </c>
      <c r="P1804">
        <v>1</v>
      </c>
      <c r="R1804">
        <v>55</v>
      </c>
      <c r="S1804">
        <v>2</v>
      </c>
      <c r="T1804">
        <v>305</v>
      </c>
      <c r="U1804">
        <v>88</v>
      </c>
      <c r="V1804">
        <v>2</v>
      </c>
      <c r="W1804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805" spans="1:23" x14ac:dyDescent="0.2">
      <c r="A1805" t="s">
        <v>21</v>
      </c>
      <c r="B1805">
        <v>61</v>
      </c>
      <c r="C1805" t="s">
        <v>25</v>
      </c>
      <c r="D1805" t="s">
        <v>88</v>
      </c>
      <c r="E1805" t="s">
        <v>44</v>
      </c>
      <c r="F1805" t="s">
        <v>26</v>
      </c>
      <c r="G1805">
        <v>44</v>
      </c>
      <c r="H1805" t="s">
        <v>21</v>
      </c>
      <c r="I1805" t="s">
        <v>21</v>
      </c>
      <c r="K1805" t="str">
        <f>IF(Aggregate[[#This Row],[Under 30]]="Yes", "Under 30", IF(Aggregate[[#This Row],[Senior]]="Yes", "Senior", "Other"))</f>
        <v>Other</v>
      </c>
      <c r="P1805">
        <v>1</v>
      </c>
      <c r="R1805">
        <v>7</v>
      </c>
      <c r="S1805">
        <v>0</v>
      </c>
      <c r="T1805">
        <v>0</v>
      </c>
      <c r="U1805">
        <v>0</v>
      </c>
      <c r="V1805">
        <v>0</v>
      </c>
      <c r="W1805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806" spans="1:23" x14ac:dyDescent="0.2">
      <c r="A1806" t="s">
        <v>21</v>
      </c>
      <c r="B1806">
        <v>61</v>
      </c>
      <c r="C1806" t="s">
        <v>25</v>
      </c>
      <c r="D1806" t="s">
        <v>88</v>
      </c>
      <c r="E1806" t="s">
        <v>59</v>
      </c>
      <c r="F1806" t="s">
        <v>26</v>
      </c>
      <c r="G1806">
        <v>69</v>
      </c>
      <c r="H1806" t="s">
        <v>21</v>
      </c>
      <c r="I1806" t="s">
        <v>25</v>
      </c>
      <c r="J1806" t="s">
        <v>21</v>
      </c>
      <c r="K1806" t="str">
        <f>IF(Aggregate[[#This Row],[Under 30]]="Yes", "Under 30", IF(Aggregate[[#This Row],[Senior]]="Yes", "Senior", "Other"))</f>
        <v>Senior</v>
      </c>
      <c r="L1806" t="s">
        <v>98</v>
      </c>
      <c r="M1806" t="s">
        <v>38</v>
      </c>
      <c r="N1806" t="s">
        <v>34</v>
      </c>
      <c r="O1806" t="s">
        <v>34</v>
      </c>
      <c r="P1806">
        <v>1</v>
      </c>
      <c r="R1806">
        <v>47</v>
      </c>
      <c r="S1806">
        <v>0</v>
      </c>
      <c r="T1806">
        <v>0</v>
      </c>
      <c r="U1806">
        <v>3</v>
      </c>
      <c r="V1806">
        <v>7</v>
      </c>
      <c r="W1806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1807" spans="1:23" x14ac:dyDescent="0.2">
      <c r="A1807" t="s">
        <v>21</v>
      </c>
      <c r="B1807">
        <v>62</v>
      </c>
      <c r="C1807" t="s">
        <v>21</v>
      </c>
      <c r="D1807" t="s">
        <v>22</v>
      </c>
      <c r="E1807" t="s">
        <v>41</v>
      </c>
      <c r="F1807" t="s">
        <v>26</v>
      </c>
      <c r="G1807">
        <v>21</v>
      </c>
      <c r="H1807" t="s">
        <v>25</v>
      </c>
      <c r="I1807" t="s">
        <v>21</v>
      </c>
      <c r="K1807" t="str">
        <f>IF(Aggregate[[#This Row],[Under 30]]="Yes", "Under 30", IF(Aggregate[[#This Row],[Senior]]="Yes", "Senior", "Other"))</f>
        <v>Under 30</v>
      </c>
      <c r="P1807">
        <v>1</v>
      </c>
      <c r="R1807">
        <v>11</v>
      </c>
      <c r="S1807">
        <v>0</v>
      </c>
      <c r="T1807">
        <v>0</v>
      </c>
      <c r="U1807">
        <v>0</v>
      </c>
      <c r="V1807">
        <v>0</v>
      </c>
      <c r="W1807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808" spans="1:23" x14ac:dyDescent="0.2">
      <c r="A1808" t="s">
        <v>21</v>
      </c>
      <c r="B1808">
        <v>62</v>
      </c>
      <c r="C1808" t="s">
        <v>21</v>
      </c>
      <c r="D1808" t="s">
        <v>22</v>
      </c>
      <c r="E1808" t="s">
        <v>42</v>
      </c>
      <c r="F1808" t="s">
        <v>26</v>
      </c>
      <c r="G1808">
        <v>37</v>
      </c>
      <c r="H1808" t="s">
        <v>21</v>
      </c>
      <c r="I1808" t="s">
        <v>21</v>
      </c>
      <c r="K1808" t="str">
        <f>IF(Aggregate[[#This Row],[Under 30]]="Yes", "Under 30", IF(Aggregate[[#This Row],[Senior]]="Yes", "Senior", "Other"))</f>
        <v>Other</v>
      </c>
      <c r="P1808">
        <v>1</v>
      </c>
      <c r="R1808">
        <v>9</v>
      </c>
      <c r="S1808">
        <v>0</v>
      </c>
      <c r="T1808">
        <v>0</v>
      </c>
      <c r="U1808">
        <v>0</v>
      </c>
      <c r="V1808">
        <v>0</v>
      </c>
      <c r="W1808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809" spans="1:23" x14ac:dyDescent="0.2">
      <c r="A1809" t="s">
        <v>21</v>
      </c>
      <c r="B1809">
        <v>62</v>
      </c>
      <c r="C1809" t="s">
        <v>21</v>
      </c>
      <c r="D1809" t="s">
        <v>22</v>
      </c>
      <c r="E1809" t="s">
        <v>51</v>
      </c>
      <c r="F1809" t="s">
        <v>24</v>
      </c>
      <c r="G1809">
        <v>51</v>
      </c>
      <c r="H1809" t="s">
        <v>21</v>
      </c>
      <c r="I1809" t="s">
        <v>21</v>
      </c>
      <c r="K1809" t="str">
        <f>IF(Aggregate[[#This Row],[Under 30]]="Yes", "Under 30", IF(Aggregate[[#This Row],[Senior]]="Yes", "Senior", "Other"))</f>
        <v>Other</v>
      </c>
      <c r="P1809">
        <v>1</v>
      </c>
      <c r="R1809">
        <v>5</v>
      </c>
      <c r="S1809">
        <v>0</v>
      </c>
      <c r="T1809">
        <v>0</v>
      </c>
      <c r="U1809">
        <v>0</v>
      </c>
      <c r="V1809">
        <v>0</v>
      </c>
      <c r="W1809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810" spans="1:23" x14ac:dyDescent="0.2">
      <c r="A1810" t="s">
        <v>21</v>
      </c>
      <c r="B1810">
        <v>62</v>
      </c>
      <c r="C1810" t="s">
        <v>21</v>
      </c>
      <c r="D1810" t="s">
        <v>22</v>
      </c>
      <c r="E1810" t="s">
        <v>58</v>
      </c>
      <c r="F1810" t="s">
        <v>24</v>
      </c>
      <c r="G1810">
        <v>51</v>
      </c>
      <c r="H1810" t="s">
        <v>21</v>
      </c>
      <c r="I1810" t="s">
        <v>21</v>
      </c>
      <c r="K1810" t="str">
        <f>IF(Aggregate[[#This Row],[Under 30]]="Yes", "Under 30", IF(Aggregate[[#This Row],[Senior]]="Yes", "Senior", "Other"))</f>
        <v>Other</v>
      </c>
      <c r="P1810">
        <v>1</v>
      </c>
      <c r="Q1810">
        <v>1</v>
      </c>
      <c r="R1810">
        <v>54</v>
      </c>
      <c r="S1810">
        <v>0</v>
      </c>
      <c r="T1810">
        <v>7.1</v>
      </c>
      <c r="U1810">
        <v>0</v>
      </c>
      <c r="V1810">
        <v>8</v>
      </c>
      <c r="W1810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1811" spans="1:23" x14ac:dyDescent="0.2">
      <c r="A1811" t="s">
        <v>21</v>
      </c>
      <c r="B1811">
        <v>62</v>
      </c>
      <c r="C1811" t="s">
        <v>21</v>
      </c>
      <c r="D1811" t="s">
        <v>22</v>
      </c>
      <c r="E1811" t="s">
        <v>94</v>
      </c>
      <c r="F1811" t="s">
        <v>24</v>
      </c>
      <c r="G1811">
        <v>29</v>
      </c>
      <c r="H1811" t="s">
        <v>25</v>
      </c>
      <c r="I1811" t="s">
        <v>21</v>
      </c>
      <c r="K1811" t="str">
        <f>IF(Aggregate[[#This Row],[Under 30]]="Yes", "Under 30", IF(Aggregate[[#This Row],[Senior]]="Yes", "Senior", "Other"))</f>
        <v>Under 30</v>
      </c>
      <c r="P1811">
        <v>1</v>
      </c>
      <c r="R1811">
        <v>11</v>
      </c>
      <c r="S1811">
        <v>0</v>
      </c>
      <c r="T1811">
        <v>0</v>
      </c>
      <c r="U1811">
        <v>0</v>
      </c>
      <c r="V1811">
        <v>0</v>
      </c>
      <c r="W1811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812" spans="1:23" x14ac:dyDescent="0.2">
      <c r="A1812" t="s">
        <v>21</v>
      </c>
      <c r="B1812">
        <v>62</v>
      </c>
      <c r="C1812" t="s">
        <v>21</v>
      </c>
      <c r="D1812" t="s">
        <v>22</v>
      </c>
      <c r="E1812" t="s">
        <v>61</v>
      </c>
      <c r="F1812" t="s">
        <v>24</v>
      </c>
      <c r="G1812">
        <v>44</v>
      </c>
      <c r="H1812" t="s">
        <v>21</v>
      </c>
      <c r="I1812" t="s">
        <v>21</v>
      </c>
      <c r="K1812" t="str">
        <f>IF(Aggregate[[#This Row],[Under 30]]="Yes", "Under 30", IF(Aggregate[[#This Row],[Senior]]="Yes", "Senior", "Other"))</f>
        <v>Other</v>
      </c>
      <c r="P1812">
        <v>1</v>
      </c>
      <c r="R1812">
        <v>8</v>
      </c>
      <c r="S1812">
        <v>0</v>
      </c>
      <c r="T1812">
        <v>0</v>
      </c>
      <c r="U1812">
        <v>0</v>
      </c>
      <c r="V1812">
        <v>0</v>
      </c>
      <c r="W1812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813" spans="1:23" x14ac:dyDescent="0.2">
      <c r="A1813" t="s">
        <v>21</v>
      </c>
      <c r="B1813">
        <v>62</v>
      </c>
      <c r="C1813" t="s">
        <v>21</v>
      </c>
      <c r="D1813" t="s">
        <v>22</v>
      </c>
      <c r="E1813" t="s">
        <v>61</v>
      </c>
      <c r="F1813" t="s">
        <v>26</v>
      </c>
      <c r="G1813">
        <v>44</v>
      </c>
      <c r="H1813" t="s">
        <v>21</v>
      </c>
      <c r="I1813" t="s">
        <v>21</v>
      </c>
      <c r="K1813" t="str">
        <f>IF(Aggregate[[#This Row],[Under 30]]="Yes", "Under 30", IF(Aggregate[[#This Row],[Senior]]="Yes", "Senior", "Other"))</f>
        <v>Other</v>
      </c>
      <c r="P1813">
        <v>1</v>
      </c>
      <c r="R1813">
        <v>12</v>
      </c>
      <c r="S1813">
        <v>0</v>
      </c>
      <c r="T1813">
        <v>0</v>
      </c>
      <c r="U1813">
        <v>0</v>
      </c>
      <c r="V1813">
        <v>0</v>
      </c>
      <c r="W1813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814" spans="1:23" x14ac:dyDescent="0.2">
      <c r="A1814" t="s">
        <v>21</v>
      </c>
      <c r="B1814">
        <v>62</v>
      </c>
      <c r="C1814" t="s">
        <v>21</v>
      </c>
      <c r="D1814" t="s">
        <v>22</v>
      </c>
      <c r="E1814" t="s">
        <v>72</v>
      </c>
      <c r="F1814" t="s">
        <v>26</v>
      </c>
      <c r="G1814">
        <v>36</v>
      </c>
      <c r="H1814" t="s">
        <v>21</v>
      </c>
      <c r="I1814" t="s">
        <v>21</v>
      </c>
      <c r="K1814" t="str">
        <f>IF(Aggregate[[#This Row],[Under 30]]="Yes", "Under 30", IF(Aggregate[[#This Row],[Senior]]="Yes", "Senior", "Other"))</f>
        <v>Other</v>
      </c>
      <c r="P1814">
        <v>1</v>
      </c>
      <c r="R1814">
        <v>7</v>
      </c>
      <c r="S1814">
        <v>0</v>
      </c>
      <c r="T1814">
        <v>0</v>
      </c>
      <c r="U1814">
        <v>0</v>
      </c>
      <c r="V1814">
        <v>0</v>
      </c>
      <c r="W1814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815" spans="1:23" x14ac:dyDescent="0.2">
      <c r="A1815" t="s">
        <v>21</v>
      </c>
      <c r="B1815">
        <v>62</v>
      </c>
      <c r="C1815" t="s">
        <v>21</v>
      </c>
      <c r="D1815" t="s">
        <v>22</v>
      </c>
      <c r="E1815" t="s">
        <v>78</v>
      </c>
      <c r="F1815" t="s">
        <v>26</v>
      </c>
      <c r="G1815">
        <v>45</v>
      </c>
      <c r="H1815" t="s">
        <v>21</v>
      </c>
      <c r="I1815" t="s">
        <v>21</v>
      </c>
      <c r="K1815" t="str">
        <f>IF(Aggregate[[#This Row],[Under 30]]="Yes", "Under 30", IF(Aggregate[[#This Row],[Senior]]="Yes", "Senior", "Other"))</f>
        <v>Other</v>
      </c>
      <c r="P1815">
        <v>1</v>
      </c>
      <c r="R1815">
        <v>16</v>
      </c>
      <c r="S1815">
        <v>1</v>
      </c>
      <c r="T1815">
        <v>0</v>
      </c>
      <c r="U1815">
        <v>0</v>
      </c>
      <c r="V1815">
        <v>0</v>
      </c>
      <c r="W1815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816" spans="1:23" x14ac:dyDescent="0.2">
      <c r="A1816" t="s">
        <v>21</v>
      </c>
      <c r="B1816">
        <v>62</v>
      </c>
      <c r="C1816" t="s">
        <v>21</v>
      </c>
      <c r="D1816" t="s">
        <v>22</v>
      </c>
      <c r="E1816" t="s">
        <v>84</v>
      </c>
      <c r="F1816" t="s">
        <v>24</v>
      </c>
      <c r="G1816">
        <v>32</v>
      </c>
      <c r="H1816" t="s">
        <v>21</v>
      </c>
      <c r="I1816" t="s">
        <v>21</v>
      </c>
      <c r="K1816" t="str">
        <f>IF(Aggregate[[#This Row],[Under 30]]="Yes", "Under 30", IF(Aggregate[[#This Row],[Senior]]="Yes", "Senior", "Other"))</f>
        <v>Other</v>
      </c>
      <c r="P1816">
        <v>1</v>
      </c>
      <c r="R1816">
        <v>42</v>
      </c>
      <c r="S1816">
        <v>0</v>
      </c>
      <c r="T1816">
        <v>0</v>
      </c>
      <c r="U1816">
        <v>53</v>
      </c>
      <c r="V1816">
        <v>14</v>
      </c>
      <c r="W1816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1817" spans="1:23" x14ac:dyDescent="0.2">
      <c r="A1817" t="s">
        <v>21</v>
      </c>
      <c r="B1817">
        <v>62</v>
      </c>
      <c r="C1817" t="s">
        <v>25</v>
      </c>
      <c r="D1817" t="s">
        <v>22</v>
      </c>
      <c r="E1817" t="s">
        <v>51</v>
      </c>
      <c r="F1817" t="s">
        <v>26</v>
      </c>
      <c r="G1817">
        <v>54</v>
      </c>
      <c r="H1817" t="s">
        <v>21</v>
      </c>
      <c r="I1817" t="s">
        <v>21</v>
      </c>
      <c r="K1817" t="str">
        <f>IF(Aggregate[[#This Row],[Under 30]]="Yes", "Under 30", IF(Aggregate[[#This Row],[Senior]]="Yes", "Senior", "Other"))</f>
        <v>Other</v>
      </c>
      <c r="P1817">
        <v>1</v>
      </c>
      <c r="R1817">
        <v>8</v>
      </c>
      <c r="S1817">
        <v>1</v>
      </c>
      <c r="T1817">
        <v>409.2</v>
      </c>
      <c r="U1817">
        <v>0</v>
      </c>
      <c r="V1817">
        <v>0</v>
      </c>
      <c r="W1817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818" spans="1:23" x14ac:dyDescent="0.2">
      <c r="A1818" t="s">
        <v>21</v>
      </c>
      <c r="B1818">
        <v>62</v>
      </c>
      <c r="C1818" t="s">
        <v>25</v>
      </c>
      <c r="D1818" t="s">
        <v>22</v>
      </c>
      <c r="E1818" t="s">
        <v>61</v>
      </c>
      <c r="F1818" t="s">
        <v>26</v>
      </c>
      <c r="G1818">
        <v>30</v>
      </c>
      <c r="H1818" t="s">
        <v>21</v>
      </c>
      <c r="I1818" t="s">
        <v>21</v>
      </c>
      <c r="K1818" t="str">
        <f>IF(Aggregate[[#This Row],[Under 30]]="Yes", "Under 30", IF(Aggregate[[#This Row],[Senior]]="Yes", "Senior", "Other"))</f>
        <v>Other</v>
      </c>
      <c r="P1818">
        <v>1</v>
      </c>
      <c r="R1818">
        <v>13</v>
      </c>
      <c r="S1818">
        <v>0</v>
      </c>
      <c r="T1818">
        <v>155</v>
      </c>
      <c r="U1818">
        <v>0</v>
      </c>
      <c r="V1818">
        <v>0</v>
      </c>
      <c r="W1818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819" spans="1:23" x14ac:dyDescent="0.2">
      <c r="A1819" t="s">
        <v>21</v>
      </c>
      <c r="B1819">
        <v>62</v>
      </c>
      <c r="C1819" t="s">
        <v>25</v>
      </c>
      <c r="D1819" t="s">
        <v>22</v>
      </c>
      <c r="E1819" t="s">
        <v>63</v>
      </c>
      <c r="F1819" t="s">
        <v>26</v>
      </c>
      <c r="G1819">
        <v>35</v>
      </c>
      <c r="H1819" t="s">
        <v>21</v>
      </c>
      <c r="I1819" t="s">
        <v>21</v>
      </c>
      <c r="K1819" t="str">
        <f>IF(Aggregate[[#This Row],[Under 30]]="Yes", "Under 30", IF(Aggregate[[#This Row],[Senior]]="Yes", "Senior", "Other"))</f>
        <v>Other</v>
      </c>
      <c r="P1819">
        <v>1</v>
      </c>
      <c r="R1819">
        <v>33</v>
      </c>
      <c r="S1819">
        <v>0</v>
      </c>
      <c r="T1819">
        <v>226.9</v>
      </c>
      <c r="U1819">
        <v>30</v>
      </c>
      <c r="V1819">
        <v>3</v>
      </c>
      <c r="W1819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820" spans="1:23" x14ac:dyDescent="0.2">
      <c r="A1820" t="s">
        <v>21</v>
      </c>
      <c r="B1820">
        <v>62</v>
      </c>
      <c r="C1820" t="s">
        <v>25</v>
      </c>
      <c r="D1820" t="s">
        <v>22</v>
      </c>
      <c r="E1820" t="s">
        <v>64</v>
      </c>
      <c r="F1820" t="s">
        <v>24</v>
      </c>
      <c r="G1820">
        <v>31</v>
      </c>
      <c r="H1820" t="s">
        <v>21</v>
      </c>
      <c r="I1820" t="s">
        <v>21</v>
      </c>
      <c r="K1820" t="str">
        <f>IF(Aggregate[[#This Row],[Under 30]]="Yes", "Under 30", IF(Aggregate[[#This Row],[Senior]]="Yes", "Senior", "Other"))</f>
        <v>Other</v>
      </c>
      <c r="P1820">
        <v>1</v>
      </c>
      <c r="R1820">
        <v>15</v>
      </c>
      <c r="S1820">
        <v>2</v>
      </c>
      <c r="T1820">
        <v>165.9</v>
      </c>
      <c r="U1820">
        <v>62</v>
      </c>
      <c r="V1820">
        <v>13</v>
      </c>
      <c r="W1820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1821" spans="1:23" x14ac:dyDescent="0.2">
      <c r="A1821" t="s">
        <v>21</v>
      </c>
      <c r="B1821">
        <v>62</v>
      </c>
      <c r="C1821" t="s">
        <v>25</v>
      </c>
      <c r="D1821" t="s">
        <v>22</v>
      </c>
      <c r="E1821" t="s">
        <v>67</v>
      </c>
      <c r="F1821" t="s">
        <v>26</v>
      </c>
      <c r="G1821">
        <v>28</v>
      </c>
      <c r="H1821" t="s">
        <v>25</v>
      </c>
      <c r="I1821" t="s">
        <v>21</v>
      </c>
      <c r="K1821" t="str">
        <f>IF(Aggregate[[#This Row],[Under 30]]="Yes", "Under 30", IF(Aggregate[[#This Row],[Senior]]="Yes", "Senior", "Other"))</f>
        <v>Under 30</v>
      </c>
      <c r="P1821">
        <v>1</v>
      </c>
      <c r="R1821">
        <v>7</v>
      </c>
      <c r="S1821">
        <v>0</v>
      </c>
      <c r="T1821">
        <v>147.30000000000001</v>
      </c>
      <c r="U1821">
        <v>0</v>
      </c>
      <c r="V1821">
        <v>0</v>
      </c>
      <c r="W1821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822" spans="1:23" x14ac:dyDescent="0.2">
      <c r="A1822" t="s">
        <v>21</v>
      </c>
      <c r="B1822">
        <v>62</v>
      </c>
      <c r="C1822" t="s">
        <v>25</v>
      </c>
      <c r="D1822" t="s">
        <v>22</v>
      </c>
      <c r="E1822" t="s">
        <v>81</v>
      </c>
      <c r="F1822" t="s">
        <v>26</v>
      </c>
      <c r="G1822">
        <v>23</v>
      </c>
      <c r="H1822" t="s">
        <v>25</v>
      </c>
      <c r="I1822" t="s">
        <v>21</v>
      </c>
      <c r="K1822" t="str">
        <f>IF(Aggregate[[#This Row],[Under 30]]="Yes", "Under 30", IF(Aggregate[[#This Row],[Senior]]="Yes", "Senior", "Other"))</f>
        <v>Under 30</v>
      </c>
      <c r="P1822">
        <v>1</v>
      </c>
      <c r="R1822">
        <v>16</v>
      </c>
      <c r="S1822">
        <v>2</v>
      </c>
      <c r="T1822">
        <v>142.6</v>
      </c>
      <c r="U1822">
        <v>0</v>
      </c>
      <c r="V1822">
        <v>0</v>
      </c>
      <c r="W1822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823" spans="1:23" x14ac:dyDescent="0.2">
      <c r="A1823" t="s">
        <v>21</v>
      </c>
      <c r="B1823">
        <v>62</v>
      </c>
      <c r="C1823" t="s">
        <v>25</v>
      </c>
      <c r="D1823" t="s">
        <v>88</v>
      </c>
      <c r="E1823" t="s">
        <v>78</v>
      </c>
      <c r="F1823" t="s">
        <v>24</v>
      </c>
      <c r="G1823">
        <v>38</v>
      </c>
      <c r="H1823" t="s">
        <v>21</v>
      </c>
      <c r="I1823" t="s">
        <v>21</v>
      </c>
      <c r="K1823" t="str">
        <f>IF(Aggregate[[#This Row],[Under 30]]="Yes", "Under 30", IF(Aggregate[[#This Row],[Senior]]="Yes", "Senior", "Other"))</f>
        <v>Other</v>
      </c>
      <c r="P1823">
        <v>1</v>
      </c>
      <c r="R1823">
        <v>26</v>
      </c>
      <c r="S1823">
        <v>0</v>
      </c>
      <c r="T1823">
        <v>0</v>
      </c>
      <c r="U1823">
        <v>11</v>
      </c>
      <c r="V1823">
        <v>4</v>
      </c>
      <c r="W1823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824" spans="1:23" x14ac:dyDescent="0.2">
      <c r="A1824" t="s">
        <v>21</v>
      </c>
      <c r="B1824">
        <v>63</v>
      </c>
      <c r="C1824" t="s">
        <v>21</v>
      </c>
      <c r="D1824" t="s">
        <v>22</v>
      </c>
      <c r="E1824" t="s">
        <v>35</v>
      </c>
      <c r="F1824" t="s">
        <v>26</v>
      </c>
      <c r="G1824">
        <v>44</v>
      </c>
      <c r="H1824" t="s">
        <v>21</v>
      </c>
      <c r="I1824" t="s">
        <v>21</v>
      </c>
      <c r="K1824" t="str">
        <f>IF(Aggregate[[#This Row],[Under 30]]="Yes", "Under 30", IF(Aggregate[[#This Row],[Senior]]="Yes", "Senior", "Other"))</f>
        <v>Other</v>
      </c>
      <c r="P1824">
        <v>1</v>
      </c>
      <c r="R1824">
        <v>8</v>
      </c>
      <c r="S1824">
        <v>0</v>
      </c>
      <c r="T1824">
        <v>0</v>
      </c>
      <c r="U1824">
        <v>0</v>
      </c>
      <c r="V1824">
        <v>0</v>
      </c>
      <c r="W1824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825" spans="1:23" x14ac:dyDescent="0.2">
      <c r="A1825" t="s">
        <v>21</v>
      </c>
      <c r="B1825">
        <v>63</v>
      </c>
      <c r="C1825" t="s">
        <v>21</v>
      </c>
      <c r="D1825" t="s">
        <v>22</v>
      </c>
      <c r="E1825" t="s">
        <v>37</v>
      </c>
      <c r="F1825" t="s">
        <v>24</v>
      </c>
      <c r="G1825">
        <v>23</v>
      </c>
      <c r="H1825" t="s">
        <v>25</v>
      </c>
      <c r="I1825" t="s">
        <v>21</v>
      </c>
      <c r="K1825" t="str">
        <f>IF(Aggregate[[#This Row],[Under 30]]="Yes", "Under 30", IF(Aggregate[[#This Row],[Senior]]="Yes", "Senior", "Other"))</f>
        <v>Under 30</v>
      </c>
      <c r="P1825">
        <v>1</v>
      </c>
      <c r="R1825">
        <v>9</v>
      </c>
      <c r="S1825">
        <v>0</v>
      </c>
      <c r="T1825">
        <v>0</v>
      </c>
      <c r="U1825">
        <v>0</v>
      </c>
      <c r="V1825">
        <v>0</v>
      </c>
      <c r="W1825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826" spans="1:23" x14ac:dyDescent="0.2">
      <c r="A1826" t="s">
        <v>21</v>
      </c>
      <c r="B1826">
        <v>63</v>
      </c>
      <c r="C1826" t="s">
        <v>21</v>
      </c>
      <c r="D1826" t="s">
        <v>22</v>
      </c>
      <c r="E1826" t="s">
        <v>41</v>
      </c>
      <c r="F1826" t="s">
        <v>24</v>
      </c>
      <c r="G1826">
        <v>63</v>
      </c>
      <c r="H1826" t="s">
        <v>21</v>
      </c>
      <c r="I1826" t="s">
        <v>21</v>
      </c>
      <c r="K1826" t="str">
        <f>IF(Aggregate[[#This Row],[Under 30]]="Yes", "Under 30", IF(Aggregate[[#This Row],[Senior]]="Yes", "Senior", "Other"))</f>
        <v>Other</v>
      </c>
      <c r="P1826">
        <v>1</v>
      </c>
      <c r="R1826">
        <v>10</v>
      </c>
      <c r="S1826">
        <v>0</v>
      </c>
      <c r="T1826">
        <v>0</v>
      </c>
      <c r="U1826">
        <v>0</v>
      </c>
      <c r="V1826">
        <v>0</v>
      </c>
      <c r="W1826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827" spans="1:23" x14ac:dyDescent="0.2">
      <c r="A1827" t="s">
        <v>21</v>
      </c>
      <c r="B1827">
        <v>63</v>
      </c>
      <c r="C1827" t="s">
        <v>21</v>
      </c>
      <c r="D1827" t="s">
        <v>22</v>
      </c>
      <c r="E1827" t="s">
        <v>46</v>
      </c>
      <c r="F1827" t="s">
        <v>26</v>
      </c>
      <c r="G1827">
        <v>74</v>
      </c>
      <c r="H1827" t="s">
        <v>21</v>
      </c>
      <c r="I1827" t="s">
        <v>25</v>
      </c>
      <c r="J1827" t="s">
        <v>25</v>
      </c>
      <c r="K1827" t="str">
        <f>IF(Aggregate[[#This Row],[Under 30]]="Yes", "Under 30", IF(Aggregate[[#This Row],[Senior]]="Yes", "Senior", "Other"))</f>
        <v>Senior</v>
      </c>
      <c r="L1827" t="s">
        <v>53</v>
      </c>
      <c r="M1827" t="s">
        <v>38</v>
      </c>
      <c r="N1827" t="s">
        <v>34</v>
      </c>
      <c r="O1827" t="s">
        <v>34</v>
      </c>
      <c r="P1827">
        <v>1</v>
      </c>
      <c r="R1827">
        <v>8</v>
      </c>
      <c r="S1827">
        <v>0</v>
      </c>
      <c r="T1827">
        <v>0</v>
      </c>
      <c r="U1827">
        <v>0</v>
      </c>
      <c r="V1827">
        <v>0</v>
      </c>
      <c r="W1827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828" spans="1:23" x14ac:dyDescent="0.2">
      <c r="A1828" t="s">
        <v>21</v>
      </c>
      <c r="B1828">
        <v>63</v>
      </c>
      <c r="C1828" t="s">
        <v>21</v>
      </c>
      <c r="D1828" t="s">
        <v>22</v>
      </c>
      <c r="E1828" t="s">
        <v>51</v>
      </c>
      <c r="F1828" t="s">
        <v>24</v>
      </c>
      <c r="G1828">
        <v>49</v>
      </c>
      <c r="H1828" t="s">
        <v>21</v>
      </c>
      <c r="I1828" t="s">
        <v>21</v>
      </c>
      <c r="K1828" t="str">
        <f>IF(Aggregate[[#This Row],[Under 30]]="Yes", "Under 30", IF(Aggregate[[#This Row],[Senior]]="Yes", "Senior", "Other"))</f>
        <v>Other</v>
      </c>
      <c r="P1828">
        <v>1</v>
      </c>
      <c r="R1828">
        <v>13</v>
      </c>
      <c r="S1828">
        <v>0</v>
      </c>
      <c r="T1828">
        <v>0</v>
      </c>
      <c r="U1828">
        <v>0</v>
      </c>
      <c r="V1828">
        <v>0</v>
      </c>
      <c r="W1828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829" spans="1:23" x14ac:dyDescent="0.2">
      <c r="A1829" t="s">
        <v>21</v>
      </c>
      <c r="B1829">
        <v>63</v>
      </c>
      <c r="C1829" t="s">
        <v>21</v>
      </c>
      <c r="D1829" t="s">
        <v>22</v>
      </c>
      <c r="E1829" t="s">
        <v>51</v>
      </c>
      <c r="F1829" t="s">
        <v>26</v>
      </c>
      <c r="G1829">
        <v>45</v>
      </c>
      <c r="H1829" t="s">
        <v>21</v>
      </c>
      <c r="I1829" t="s">
        <v>21</v>
      </c>
      <c r="K1829" t="str">
        <f>IF(Aggregate[[#This Row],[Under 30]]="Yes", "Under 30", IF(Aggregate[[#This Row],[Senior]]="Yes", "Senior", "Other"))</f>
        <v>Other</v>
      </c>
      <c r="P1829">
        <v>1</v>
      </c>
      <c r="R1829">
        <v>9</v>
      </c>
      <c r="S1829">
        <v>0</v>
      </c>
      <c r="T1829">
        <v>0</v>
      </c>
      <c r="U1829">
        <v>0</v>
      </c>
      <c r="V1829">
        <v>0</v>
      </c>
      <c r="W1829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830" spans="1:23" x14ac:dyDescent="0.2">
      <c r="A1830" t="s">
        <v>21</v>
      </c>
      <c r="B1830">
        <v>63</v>
      </c>
      <c r="C1830" t="s">
        <v>21</v>
      </c>
      <c r="D1830" t="s">
        <v>22</v>
      </c>
      <c r="E1830" t="s">
        <v>55</v>
      </c>
      <c r="F1830" t="s">
        <v>26</v>
      </c>
      <c r="G1830">
        <v>56</v>
      </c>
      <c r="H1830" t="s">
        <v>21</v>
      </c>
      <c r="I1830" t="s">
        <v>21</v>
      </c>
      <c r="K1830" t="str">
        <f>IF(Aggregate[[#This Row],[Under 30]]="Yes", "Under 30", IF(Aggregate[[#This Row],[Senior]]="Yes", "Senior", "Other"))</f>
        <v>Other</v>
      </c>
      <c r="P1830">
        <v>1</v>
      </c>
      <c r="R1830">
        <v>39</v>
      </c>
      <c r="S1830">
        <v>0</v>
      </c>
      <c r="T1830">
        <v>0</v>
      </c>
      <c r="U1830">
        <v>76</v>
      </c>
      <c r="V1830">
        <v>14</v>
      </c>
      <c r="W1830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1831" spans="1:23" x14ac:dyDescent="0.2">
      <c r="A1831" t="s">
        <v>21</v>
      </c>
      <c r="B1831">
        <v>63</v>
      </c>
      <c r="C1831" t="s">
        <v>21</v>
      </c>
      <c r="D1831" t="s">
        <v>22</v>
      </c>
      <c r="E1831" t="s">
        <v>94</v>
      </c>
      <c r="F1831" t="s">
        <v>26</v>
      </c>
      <c r="G1831">
        <v>40</v>
      </c>
      <c r="H1831" t="s">
        <v>21</v>
      </c>
      <c r="I1831" t="s">
        <v>21</v>
      </c>
      <c r="K1831" t="str">
        <f>IF(Aggregate[[#This Row],[Under 30]]="Yes", "Under 30", IF(Aggregate[[#This Row],[Senior]]="Yes", "Senior", "Other"))</f>
        <v>Other</v>
      </c>
      <c r="P1831">
        <v>1</v>
      </c>
      <c r="R1831">
        <v>12</v>
      </c>
      <c r="S1831">
        <v>0</v>
      </c>
      <c r="T1831">
        <v>0</v>
      </c>
      <c r="U1831">
        <v>0</v>
      </c>
      <c r="V1831">
        <v>0</v>
      </c>
      <c r="W1831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832" spans="1:23" x14ac:dyDescent="0.2">
      <c r="A1832" t="s">
        <v>21</v>
      </c>
      <c r="B1832">
        <v>63</v>
      </c>
      <c r="C1832" t="s">
        <v>21</v>
      </c>
      <c r="D1832" t="s">
        <v>22</v>
      </c>
      <c r="E1832" t="s">
        <v>63</v>
      </c>
      <c r="F1832" t="s">
        <v>24</v>
      </c>
      <c r="G1832">
        <v>71</v>
      </c>
      <c r="H1832" t="s">
        <v>21</v>
      </c>
      <c r="I1832" t="s">
        <v>25</v>
      </c>
      <c r="J1832" t="s">
        <v>25</v>
      </c>
      <c r="K1832" t="str">
        <f>IF(Aggregate[[#This Row],[Under 30]]="Yes", "Under 30", IF(Aggregate[[#This Row],[Senior]]="Yes", "Senior", "Other"))</f>
        <v>Senior</v>
      </c>
      <c r="L1832" t="s">
        <v>53</v>
      </c>
      <c r="M1832" t="s">
        <v>33</v>
      </c>
      <c r="N1832" t="s">
        <v>34</v>
      </c>
      <c r="O1832" t="s">
        <v>34</v>
      </c>
      <c r="P1832">
        <v>1</v>
      </c>
      <c r="R1832">
        <v>33</v>
      </c>
      <c r="S1832">
        <v>0</v>
      </c>
      <c r="T1832">
        <v>0</v>
      </c>
      <c r="U1832">
        <v>92</v>
      </c>
      <c r="V1832">
        <v>2</v>
      </c>
      <c r="W1832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833" spans="1:23" x14ac:dyDescent="0.2">
      <c r="A1833" t="s">
        <v>21</v>
      </c>
      <c r="B1833">
        <v>63</v>
      </c>
      <c r="C1833" t="s">
        <v>21</v>
      </c>
      <c r="D1833" t="s">
        <v>22</v>
      </c>
      <c r="E1833" t="s">
        <v>81</v>
      </c>
      <c r="F1833" t="s">
        <v>26</v>
      </c>
      <c r="G1833">
        <v>29</v>
      </c>
      <c r="H1833" t="s">
        <v>25</v>
      </c>
      <c r="I1833" t="s">
        <v>21</v>
      </c>
      <c r="K1833" t="str">
        <f>IF(Aggregate[[#This Row],[Under 30]]="Yes", "Under 30", IF(Aggregate[[#This Row],[Senior]]="Yes", "Senior", "Other"))</f>
        <v>Under 30</v>
      </c>
      <c r="P1833">
        <v>1</v>
      </c>
      <c r="R1833">
        <v>10</v>
      </c>
      <c r="S1833">
        <v>0</v>
      </c>
      <c r="T1833">
        <v>0</v>
      </c>
      <c r="U1833">
        <v>0</v>
      </c>
      <c r="V1833">
        <v>0</v>
      </c>
      <c r="W1833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834" spans="1:23" x14ac:dyDescent="0.2">
      <c r="A1834" t="s">
        <v>21</v>
      </c>
      <c r="B1834">
        <v>63</v>
      </c>
      <c r="C1834" t="s">
        <v>21</v>
      </c>
      <c r="D1834" t="s">
        <v>22</v>
      </c>
      <c r="E1834" t="s">
        <v>84</v>
      </c>
      <c r="F1834" t="s">
        <v>24</v>
      </c>
      <c r="G1834">
        <v>21</v>
      </c>
      <c r="H1834" t="s">
        <v>25</v>
      </c>
      <c r="I1834" t="s">
        <v>21</v>
      </c>
      <c r="K1834" t="str">
        <f>IF(Aggregate[[#This Row],[Under 30]]="Yes", "Under 30", IF(Aggregate[[#This Row],[Senior]]="Yes", "Senior", "Other"))</f>
        <v>Under 30</v>
      </c>
      <c r="P1834">
        <v>1</v>
      </c>
      <c r="R1834">
        <v>5</v>
      </c>
      <c r="S1834">
        <v>0</v>
      </c>
      <c r="T1834">
        <v>0</v>
      </c>
      <c r="U1834">
        <v>0</v>
      </c>
      <c r="V1834">
        <v>0</v>
      </c>
      <c r="W1834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835" spans="1:23" x14ac:dyDescent="0.2">
      <c r="A1835" t="s">
        <v>21</v>
      </c>
      <c r="B1835">
        <v>63</v>
      </c>
      <c r="C1835" t="s">
        <v>21</v>
      </c>
      <c r="D1835" t="s">
        <v>22</v>
      </c>
      <c r="E1835" t="s">
        <v>86</v>
      </c>
      <c r="F1835" t="s">
        <v>24</v>
      </c>
      <c r="G1835">
        <v>27</v>
      </c>
      <c r="H1835" t="s">
        <v>25</v>
      </c>
      <c r="I1835" t="s">
        <v>21</v>
      </c>
      <c r="K1835" t="str">
        <f>IF(Aggregate[[#This Row],[Under 30]]="Yes", "Under 30", IF(Aggregate[[#This Row],[Senior]]="Yes", "Senior", "Other"))</f>
        <v>Under 30</v>
      </c>
      <c r="P1835">
        <v>1</v>
      </c>
      <c r="R1835">
        <v>11</v>
      </c>
      <c r="S1835">
        <v>1</v>
      </c>
      <c r="T1835">
        <v>0</v>
      </c>
      <c r="U1835">
        <v>0</v>
      </c>
      <c r="V1835">
        <v>0</v>
      </c>
      <c r="W1835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836" spans="1:23" x14ac:dyDescent="0.2">
      <c r="A1836" t="s">
        <v>21</v>
      </c>
      <c r="B1836">
        <v>63</v>
      </c>
      <c r="C1836" t="s">
        <v>25</v>
      </c>
      <c r="D1836" t="s">
        <v>22</v>
      </c>
      <c r="E1836" t="s">
        <v>27</v>
      </c>
      <c r="F1836" t="s">
        <v>26</v>
      </c>
      <c r="G1836">
        <v>26</v>
      </c>
      <c r="H1836" t="s">
        <v>25</v>
      </c>
      <c r="I1836" t="s">
        <v>21</v>
      </c>
      <c r="K1836" t="str">
        <f>IF(Aggregate[[#This Row],[Under 30]]="Yes", "Under 30", IF(Aggregate[[#This Row],[Senior]]="Yes", "Senior", "Other"))</f>
        <v>Under 30</v>
      </c>
      <c r="P1836">
        <v>1</v>
      </c>
      <c r="R1836">
        <v>12</v>
      </c>
      <c r="S1836">
        <v>0</v>
      </c>
      <c r="T1836">
        <v>237.3</v>
      </c>
      <c r="U1836">
        <v>45</v>
      </c>
      <c r="V1836">
        <v>38</v>
      </c>
      <c r="W1836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1837" spans="1:23" x14ac:dyDescent="0.2">
      <c r="A1837" t="s">
        <v>21</v>
      </c>
      <c r="B1837">
        <v>63</v>
      </c>
      <c r="C1837" t="s">
        <v>25</v>
      </c>
      <c r="D1837" t="s">
        <v>22</v>
      </c>
      <c r="E1837" t="s">
        <v>30</v>
      </c>
      <c r="F1837" t="s">
        <v>24</v>
      </c>
      <c r="G1837">
        <v>21</v>
      </c>
      <c r="H1837" t="s">
        <v>25</v>
      </c>
      <c r="I1837" t="s">
        <v>21</v>
      </c>
      <c r="K1837" t="str">
        <f>IF(Aggregate[[#This Row],[Under 30]]="Yes", "Under 30", IF(Aggregate[[#This Row],[Senior]]="Yes", "Senior", "Other"))</f>
        <v>Under 30</v>
      </c>
      <c r="P1837">
        <v>1</v>
      </c>
      <c r="R1837">
        <v>34</v>
      </c>
      <c r="S1837">
        <v>2</v>
      </c>
      <c r="T1837">
        <v>56.7</v>
      </c>
      <c r="U1837">
        <v>64</v>
      </c>
      <c r="V1837">
        <v>38</v>
      </c>
      <c r="W1837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1838" spans="1:23" x14ac:dyDescent="0.2">
      <c r="A1838" t="s">
        <v>21</v>
      </c>
      <c r="B1838">
        <v>63</v>
      </c>
      <c r="C1838" t="s">
        <v>25</v>
      </c>
      <c r="D1838" t="s">
        <v>22</v>
      </c>
      <c r="E1838" t="s">
        <v>37</v>
      </c>
      <c r="F1838" t="s">
        <v>24</v>
      </c>
      <c r="G1838">
        <v>25</v>
      </c>
      <c r="H1838" t="s">
        <v>25</v>
      </c>
      <c r="I1838" t="s">
        <v>21</v>
      </c>
      <c r="K1838" t="str">
        <f>IF(Aggregate[[#This Row],[Under 30]]="Yes", "Under 30", IF(Aggregate[[#This Row],[Senior]]="Yes", "Senior", "Other"))</f>
        <v>Under 30</v>
      </c>
      <c r="P1838">
        <v>1</v>
      </c>
      <c r="R1838">
        <v>11</v>
      </c>
      <c r="S1838">
        <v>0</v>
      </c>
      <c r="T1838">
        <v>352.8</v>
      </c>
      <c r="U1838">
        <v>0</v>
      </c>
      <c r="V1838">
        <v>0</v>
      </c>
      <c r="W1838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839" spans="1:23" x14ac:dyDescent="0.2">
      <c r="A1839" t="s">
        <v>21</v>
      </c>
      <c r="B1839">
        <v>63</v>
      </c>
      <c r="C1839" t="s">
        <v>25</v>
      </c>
      <c r="D1839" t="s">
        <v>22</v>
      </c>
      <c r="E1839" t="s">
        <v>45</v>
      </c>
      <c r="F1839" t="s">
        <v>26</v>
      </c>
      <c r="G1839">
        <v>68</v>
      </c>
      <c r="H1839" t="s">
        <v>21</v>
      </c>
      <c r="I1839" t="s">
        <v>25</v>
      </c>
      <c r="J1839" t="s">
        <v>25</v>
      </c>
      <c r="K1839" t="str">
        <f>IF(Aggregate[[#This Row],[Under 30]]="Yes", "Under 30", IF(Aggregate[[#This Row],[Senior]]="Yes", "Senior", "Other"))</f>
        <v>Senior</v>
      </c>
      <c r="L1839" t="s">
        <v>53</v>
      </c>
      <c r="M1839" t="s">
        <v>33</v>
      </c>
      <c r="N1839" t="s">
        <v>34</v>
      </c>
      <c r="O1839" t="s">
        <v>34</v>
      </c>
      <c r="P1839">
        <v>1</v>
      </c>
      <c r="R1839">
        <v>8</v>
      </c>
      <c r="S1839">
        <v>0</v>
      </c>
      <c r="T1839">
        <v>197.4</v>
      </c>
      <c r="U1839">
        <v>0</v>
      </c>
      <c r="V1839">
        <v>0</v>
      </c>
      <c r="W1839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840" spans="1:23" x14ac:dyDescent="0.2">
      <c r="A1840" t="s">
        <v>21</v>
      </c>
      <c r="B1840">
        <v>63</v>
      </c>
      <c r="C1840" t="s">
        <v>25</v>
      </c>
      <c r="D1840" t="s">
        <v>22</v>
      </c>
      <c r="E1840" t="s">
        <v>55</v>
      </c>
      <c r="F1840" t="s">
        <v>24</v>
      </c>
      <c r="G1840">
        <v>60</v>
      </c>
      <c r="H1840" t="s">
        <v>21</v>
      </c>
      <c r="I1840" t="s">
        <v>21</v>
      </c>
      <c r="K1840" t="str">
        <f>IF(Aggregate[[#This Row],[Under 30]]="Yes", "Under 30", IF(Aggregate[[#This Row],[Senior]]="Yes", "Senior", "Other"))</f>
        <v>Other</v>
      </c>
      <c r="P1840">
        <v>1</v>
      </c>
      <c r="R1840">
        <v>20</v>
      </c>
      <c r="S1840">
        <v>0</v>
      </c>
      <c r="T1840">
        <v>239.4</v>
      </c>
      <c r="U1840">
        <v>31</v>
      </c>
      <c r="V1840">
        <v>14</v>
      </c>
      <c r="W1840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1841" spans="1:23" x14ac:dyDescent="0.2">
      <c r="A1841" t="s">
        <v>21</v>
      </c>
      <c r="B1841">
        <v>63</v>
      </c>
      <c r="C1841" t="s">
        <v>25</v>
      </c>
      <c r="D1841" t="s">
        <v>22</v>
      </c>
      <c r="E1841" t="s">
        <v>58</v>
      </c>
      <c r="F1841" t="s">
        <v>24</v>
      </c>
      <c r="G1841">
        <v>43</v>
      </c>
      <c r="H1841" t="s">
        <v>21</v>
      </c>
      <c r="I1841" t="s">
        <v>21</v>
      </c>
      <c r="K1841" t="str">
        <f>IF(Aggregate[[#This Row],[Under 30]]="Yes", "Under 30", IF(Aggregate[[#This Row],[Senior]]="Yes", "Senior", "Other"))</f>
        <v>Other</v>
      </c>
      <c r="P1841">
        <v>1</v>
      </c>
      <c r="R1841">
        <v>15</v>
      </c>
      <c r="S1841">
        <v>0</v>
      </c>
      <c r="T1841">
        <v>123.5</v>
      </c>
      <c r="U1841">
        <v>0</v>
      </c>
      <c r="V1841">
        <v>0</v>
      </c>
      <c r="W1841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842" spans="1:23" x14ac:dyDescent="0.2">
      <c r="A1842" t="s">
        <v>21</v>
      </c>
      <c r="B1842">
        <v>63</v>
      </c>
      <c r="C1842" t="s">
        <v>25</v>
      </c>
      <c r="D1842" t="s">
        <v>22</v>
      </c>
      <c r="E1842" t="s">
        <v>60</v>
      </c>
      <c r="F1842" t="s">
        <v>24</v>
      </c>
      <c r="G1842">
        <v>25</v>
      </c>
      <c r="H1842" t="s">
        <v>25</v>
      </c>
      <c r="I1842" t="s">
        <v>21</v>
      </c>
      <c r="K1842" t="str">
        <f>IF(Aggregate[[#This Row],[Under 30]]="Yes", "Under 30", IF(Aggregate[[#This Row],[Senior]]="Yes", "Senior", "Other"))</f>
        <v>Under 30</v>
      </c>
      <c r="P1842">
        <v>1</v>
      </c>
      <c r="R1842">
        <v>43</v>
      </c>
      <c r="S1842">
        <v>0</v>
      </c>
      <c r="T1842">
        <v>327.60000000000002</v>
      </c>
      <c r="U1842">
        <v>26</v>
      </c>
      <c r="V1842">
        <v>17</v>
      </c>
      <c r="W1842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1843" spans="1:23" x14ac:dyDescent="0.2">
      <c r="A1843" t="s">
        <v>21</v>
      </c>
      <c r="B1843">
        <v>63</v>
      </c>
      <c r="C1843" t="s">
        <v>25</v>
      </c>
      <c r="D1843" t="s">
        <v>22</v>
      </c>
      <c r="E1843" t="s">
        <v>67</v>
      </c>
      <c r="F1843" t="s">
        <v>26</v>
      </c>
      <c r="G1843">
        <v>47</v>
      </c>
      <c r="H1843" t="s">
        <v>21</v>
      </c>
      <c r="I1843" t="s">
        <v>21</v>
      </c>
      <c r="K1843" t="str">
        <f>IF(Aggregate[[#This Row],[Under 30]]="Yes", "Under 30", IF(Aggregate[[#This Row],[Senior]]="Yes", "Senior", "Other"))</f>
        <v>Other</v>
      </c>
      <c r="P1843">
        <v>1</v>
      </c>
      <c r="R1843">
        <v>8</v>
      </c>
      <c r="S1843">
        <v>0</v>
      </c>
      <c r="T1843">
        <v>178.9</v>
      </c>
      <c r="U1843">
        <v>0</v>
      </c>
      <c r="V1843">
        <v>0</v>
      </c>
      <c r="W1843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844" spans="1:23" x14ac:dyDescent="0.2">
      <c r="A1844" t="s">
        <v>21</v>
      </c>
      <c r="B1844">
        <v>63</v>
      </c>
      <c r="C1844" t="s">
        <v>25</v>
      </c>
      <c r="D1844" t="s">
        <v>22</v>
      </c>
      <c r="E1844" t="s">
        <v>69</v>
      </c>
      <c r="F1844" t="s">
        <v>24</v>
      </c>
      <c r="G1844">
        <v>68</v>
      </c>
      <c r="H1844" t="s">
        <v>21</v>
      </c>
      <c r="I1844" t="s">
        <v>25</v>
      </c>
      <c r="J1844" t="s">
        <v>21</v>
      </c>
      <c r="K1844" t="str">
        <f>IF(Aggregate[[#This Row],[Under 30]]="Yes", "Under 30", IF(Aggregate[[#This Row],[Senior]]="Yes", "Senior", "Other"))</f>
        <v>Senior</v>
      </c>
      <c r="L1844" t="s">
        <v>53</v>
      </c>
      <c r="M1844" t="s">
        <v>33</v>
      </c>
      <c r="N1844" t="s">
        <v>34</v>
      </c>
      <c r="O1844" t="s">
        <v>34</v>
      </c>
      <c r="P1844">
        <v>1</v>
      </c>
      <c r="R1844">
        <v>9</v>
      </c>
      <c r="S1844">
        <v>0</v>
      </c>
      <c r="T1844">
        <v>239.4</v>
      </c>
      <c r="U1844">
        <v>0</v>
      </c>
      <c r="V1844">
        <v>0</v>
      </c>
      <c r="W1844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845" spans="1:23" x14ac:dyDescent="0.2">
      <c r="A1845" t="s">
        <v>21</v>
      </c>
      <c r="B1845">
        <v>63</v>
      </c>
      <c r="C1845" t="s">
        <v>25</v>
      </c>
      <c r="D1845" t="s">
        <v>22</v>
      </c>
      <c r="E1845" t="s">
        <v>76</v>
      </c>
      <c r="F1845" t="s">
        <v>26</v>
      </c>
      <c r="G1845">
        <v>38</v>
      </c>
      <c r="H1845" t="s">
        <v>21</v>
      </c>
      <c r="I1845" t="s">
        <v>21</v>
      </c>
      <c r="K1845" t="str">
        <f>IF(Aggregate[[#This Row],[Under 30]]="Yes", "Under 30", IF(Aggregate[[#This Row],[Senior]]="Yes", "Senior", "Other"))</f>
        <v>Other</v>
      </c>
      <c r="P1845">
        <v>1</v>
      </c>
      <c r="R1845">
        <v>7</v>
      </c>
      <c r="S1845">
        <v>0</v>
      </c>
      <c r="T1845">
        <v>428.4</v>
      </c>
      <c r="U1845">
        <v>0</v>
      </c>
      <c r="V1845">
        <v>0</v>
      </c>
      <c r="W1845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846" spans="1:23" x14ac:dyDescent="0.2">
      <c r="A1846" t="s">
        <v>21</v>
      </c>
      <c r="B1846">
        <v>63</v>
      </c>
      <c r="C1846" t="s">
        <v>25</v>
      </c>
      <c r="D1846" t="s">
        <v>22</v>
      </c>
      <c r="E1846" t="s">
        <v>85</v>
      </c>
      <c r="F1846" t="s">
        <v>24</v>
      </c>
      <c r="G1846">
        <v>55</v>
      </c>
      <c r="H1846" t="s">
        <v>21</v>
      </c>
      <c r="I1846" t="s">
        <v>21</v>
      </c>
      <c r="K1846" t="str">
        <f>IF(Aggregate[[#This Row],[Under 30]]="Yes", "Under 30", IF(Aggregate[[#This Row],[Senior]]="Yes", "Senior", "Other"))</f>
        <v>Other</v>
      </c>
      <c r="P1846">
        <v>1</v>
      </c>
      <c r="R1846">
        <v>32</v>
      </c>
      <c r="S1846">
        <v>2</v>
      </c>
      <c r="T1846">
        <v>195.3</v>
      </c>
      <c r="U1846">
        <v>14</v>
      </c>
      <c r="V1846">
        <v>6</v>
      </c>
      <c r="W1846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1847" spans="1:23" x14ac:dyDescent="0.2">
      <c r="A1847" t="s">
        <v>21</v>
      </c>
      <c r="B1847">
        <v>64</v>
      </c>
      <c r="C1847" t="s">
        <v>21</v>
      </c>
      <c r="D1847" t="s">
        <v>22</v>
      </c>
      <c r="E1847" t="s">
        <v>35</v>
      </c>
      <c r="F1847" t="s">
        <v>26</v>
      </c>
      <c r="G1847">
        <v>64</v>
      </c>
      <c r="H1847" t="s">
        <v>21</v>
      </c>
      <c r="I1847" t="s">
        <v>21</v>
      </c>
      <c r="K1847" t="str">
        <f>IF(Aggregate[[#This Row],[Under 30]]="Yes", "Under 30", IF(Aggregate[[#This Row],[Senior]]="Yes", "Senior", "Other"))</f>
        <v>Other</v>
      </c>
      <c r="P1847">
        <v>1</v>
      </c>
      <c r="Q1847">
        <v>1</v>
      </c>
      <c r="R1847">
        <v>68</v>
      </c>
      <c r="S1847">
        <v>3</v>
      </c>
      <c r="T1847">
        <v>0</v>
      </c>
      <c r="U1847">
        <v>59</v>
      </c>
      <c r="V1847">
        <v>1</v>
      </c>
      <c r="W1847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848" spans="1:23" x14ac:dyDescent="0.2">
      <c r="A1848" t="s">
        <v>21</v>
      </c>
      <c r="B1848">
        <v>64</v>
      </c>
      <c r="C1848" t="s">
        <v>21</v>
      </c>
      <c r="D1848" t="s">
        <v>22</v>
      </c>
      <c r="E1848" t="s">
        <v>41</v>
      </c>
      <c r="F1848" t="s">
        <v>24</v>
      </c>
      <c r="G1848">
        <v>48</v>
      </c>
      <c r="H1848" t="s">
        <v>21</v>
      </c>
      <c r="I1848" t="s">
        <v>21</v>
      </c>
      <c r="K1848" t="str">
        <f>IF(Aggregate[[#This Row],[Under 30]]="Yes", "Under 30", IF(Aggregate[[#This Row],[Senior]]="Yes", "Senior", "Other"))</f>
        <v>Other</v>
      </c>
      <c r="P1848">
        <v>1</v>
      </c>
      <c r="R1848">
        <v>7</v>
      </c>
      <c r="S1848">
        <v>0</v>
      </c>
      <c r="T1848">
        <v>0</v>
      </c>
      <c r="U1848">
        <v>0</v>
      </c>
      <c r="V1848">
        <v>0</v>
      </c>
      <c r="W1848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849" spans="1:23" x14ac:dyDescent="0.2">
      <c r="A1849" t="s">
        <v>21</v>
      </c>
      <c r="B1849">
        <v>64</v>
      </c>
      <c r="C1849" t="s">
        <v>21</v>
      </c>
      <c r="D1849" t="s">
        <v>22</v>
      </c>
      <c r="E1849" t="s">
        <v>44</v>
      </c>
      <c r="F1849" t="s">
        <v>24</v>
      </c>
      <c r="G1849">
        <v>63</v>
      </c>
      <c r="H1849" t="s">
        <v>21</v>
      </c>
      <c r="I1849" t="s">
        <v>21</v>
      </c>
      <c r="K1849" t="str">
        <f>IF(Aggregate[[#This Row],[Under 30]]="Yes", "Under 30", IF(Aggregate[[#This Row],[Senior]]="Yes", "Senior", "Other"))</f>
        <v>Other</v>
      </c>
      <c r="P1849">
        <v>1</v>
      </c>
      <c r="R1849">
        <v>45</v>
      </c>
      <c r="S1849">
        <v>2</v>
      </c>
      <c r="T1849">
        <v>0</v>
      </c>
      <c r="U1849">
        <v>47</v>
      </c>
      <c r="V1849">
        <v>2</v>
      </c>
      <c r="W1849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850" spans="1:23" x14ac:dyDescent="0.2">
      <c r="A1850" t="s">
        <v>21</v>
      </c>
      <c r="B1850">
        <v>64</v>
      </c>
      <c r="C1850" t="s">
        <v>21</v>
      </c>
      <c r="D1850" t="s">
        <v>22</v>
      </c>
      <c r="E1850" t="s">
        <v>51</v>
      </c>
      <c r="F1850" t="s">
        <v>26</v>
      </c>
      <c r="G1850">
        <v>51</v>
      </c>
      <c r="H1850" t="s">
        <v>21</v>
      </c>
      <c r="I1850" t="s">
        <v>21</v>
      </c>
      <c r="K1850" t="str">
        <f>IF(Aggregate[[#This Row],[Under 30]]="Yes", "Under 30", IF(Aggregate[[#This Row],[Senior]]="Yes", "Senior", "Other"))</f>
        <v>Other</v>
      </c>
      <c r="P1850">
        <v>1</v>
      </c>
      <c r="R1850">
        <v>10</v>
      </c>
      <c r="S1850">
        <v>0</v>
      </c>
      <c r="T1850">
        <v>0</v>
      </c>
      <c r="U1850">
        <v>0</v>
      </c>
      <c r="V1850">
        <v>0</v>
      </c>
      <c r="W1850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851" spans="1:23" x14ac:dyDescent="0.2">
      <c r="A1851" t="s">
        <v>21</v>
      </c>
      <c r="B1851">
        <v>64</v>
      </c>
      <c r="C1851" t="s">
        <v>21</v>
      </c>
      <c r="D1851" t="s">
        <v>22</v>
      </c>
      <c r="E1851" t="s">
        <v>51</v>
      </c>
      <c r="F1851" t="s">
        <v>26</v>
      </c>
      <c r="G1851">
        <v>54</v>
      </c>
      <c r="H1851" t="s">
        <v>21</v>
      </c>
      <c r="I1851" t="s">
        <v>21</v>
      </c>
      <c r="K1851" t="str">
        <f>IF(Aggregate[[#This Row],[Under 30]]="Yes", "Under 30", IF(Aggregate[[#This Row],[Senior]]="Yes", "Senior", "Other"))</f>
        <v>Other</v>
      </c>
      <c r="P1851">
        <v>1</v>
      </c>
      <c r="R1851">
        <v>10</v>
      </c>
      <c r="S1851">
        <v>0</v>
      </c>
      <c r="T1851">
        <v>0</v>
      </c>
      <c r="U1851">
        <v>0</v>
      </c>
      <c r="V1851">
        <v>0</v>
      </c>
      <c r="W1851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852" spans="1:23" x14ac:dyDescent="0.2">
      <c r="A1852" t="s">
        <v>21</v>
      </c>
      <c r="B1852">
        <v>64</v>
      </c>
      <c r="C1852" t="s">
        <v>21</v>
      </c>
      <c r="D1852" t="s">
        <v>22</v>
      </c>
      <c r="E1852" t="s">
        <v>52</v>
      </c>
      <c r="F1852" t="s">
        <v>26</v>
      </c>
      <c r="G1852">
        <v>62</v>
      </c>
      <c r="H1852" t="s">
        <v>21</v>
      </c>
      <c r="I1852" t="s">
        <v>21</v>
      </c>
      <c r="K1852" t="str">
        <f>IF(Aggregate[[#This Row],[Under 30]]="Yes", "Under 30", IF(Aggregate[[#This Row],[Senior]]="Yes", "Senior", "Other"))</f>
        <v>Other</v>
      </c>
      <c r="P1852">
        <v>1</v>
      </c>
      <c r="R1852">
        <v>12</v>
      </c>
      <c r="S1852">
        <v>0</v>
      </c>
      <c r="T1852">
        <v>0</v>
      </c>
      <c r="U1852">
        <v>0</v>
      </c>
      <c r="V1852">
        <v>0</v>
      </c>
      <c r="W1852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853" spans="1:23" x14ac:dyDescent="0.2">
      <c r="A1853" t="s">
        <v>21</v>
      </c>
      <c r="B1853">
        <v>64</v>
      </c>
      <c r="C1853" t="s">
        <v>21</v>
      </c>
      <c r="D1853" t="s">
        <v>22</v>
      </c>
      <c r="E1853" t="s">
        <v>60</v>
      </c>
      <c r="F1853" t="s">
        <v>26</v>
      </c>
      <c r="G1853">
        <v>23</v>
      </c>
      <c r="H1853" t="s">
        <v>25</v>
      </c>
      <c r="I1853" t="s">
        <v>21</v>
      </c>
      <c r="K1853" t="str">
        <f>IF(Aggregate[[#This Row],[Under 30]]="Yes", "Under 30", IF(Aggregate[[#This Row],[Senior]]="Yes", "Senior", "Other"))</f>
        <v>Under 30</v>
      </c>
      <c r="P1853">
        <v>1</v>
      </c>
      <c r="R1853">
        <v>11</v>
      </c>
      <c r="S1853">
        <v>0</v>
      </c>
      <c r="T1853">
        <v>0</v>
      </c>
      <c r="U1853">
        <v>0</v>
      </c>
      <c r="V1853">
        <v>0</v>
      </c>
      <c r="W1853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854" spans="1:23" x14ac:dyDescent="0.2">
      <c r="A1854" t="s">
        <v>21</v>
      </c>
      <c r="B1854">
        <v>64</v>
      </c>
      <c r="C1854" t="s">
        <v>21</v>
      </c>
      <c r="D1854" t="s">
        <v>22</v>
      </c>
      <c r="E1854" t="s">
        <v>61</v>
      </c>
      <c r="F1854" t="s">
        <v>24</v>
      </c>
      <c r="G1854">
        <v>22</v>
      </c>
      <c r="H1854" t="s">
        <v>25</v>
      </c>
      <c r="I1854" t="s">
        <v>21</v>
      </c>
      <c r="K1854" t="str">
        <f>IF(Aggregate[[#This Row],[Under 30]]="Yes", "Under 30", IF(Aggregate[[#This Row],[Senior]]="Yes", "Senior", "Other"))</f>
        <v>Under 30</v>
      </c>
      <c r="P1854">
        <v>1</v>
      </c>
      <c r="R1854">
        <v>42</v>
      </c>
      <c r="S1854">
        <v>0</v>
      </c>
      <c r="T1854">
        <v>0</v>
      </c>
      <c r="U1854">
        <v>12</v>
      </c>
      <c r="V1854">
        <v>26</v>
      </c>
      <c r="W1854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1855" spans="1:23" x14ac:dyDescent="0.2">
      <c r="A1855" t="s">
        <v>21</v>
      </c>
      <c r="B1855">
        <v>64</v>
      </c>
      <c r="C1855" t="s">
        <v>21</v>
      </c>
      <c r="D1855" t="s">
        <v>22</v>
      </c>
      <c r="E1855" t="s">
        <v>62</v>
      </c>
      <c r="F1855" t="s">
        <v>26</v>
      </c>
      <c r="G1855">
        <v>21</v>
      </c>
      <c r="H1855" t="s">
        <v>25</v>
      </c>
      <c r="I1855" t="s">
        <v>21</v>
      </c>
      <c r="K1855" t="str">
        <f>IF(Aggregate[[#This Row],[Under 30]]="Yes", "Under 30", IF(Aggregate[[#This Row],[Senior]]="Yes", "Senior", "Other"))</f>
        <v>Under 30</v>
      </c>
      <c r="P1855">
        <v>1</v>
      </c>
      <c r="R1855">
        <v>11</v>
      </c>
      <c r="S1855">
        <v>1</v>
      </c>
      <c r="T1855">
        <v>0</v>
      </c>
      <c r="U1855">
        <v>0</v>
      </c>
      <c r="V1855">
        <v>0</v>
      </c>
      <c r="W1855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856" spans="1:23" x14ac:dyDescent="0.2">
      <c r="A1856" t="s">
        <v>21</v>
      </c>
      <c r="B1856">
        <v>64</v>
      </c>
      <c r="C1856" t="s">
        <v>21</v>
      </c>
      <c r="D1856" t="s">
        <v>22</v>
      </c>
      <c r="E1856" t="s">
        <v>73</v>
      </c>
      <c r="F1856" t="s">
        <v>24</v>
      </c>
      <c r="G1856">
        <v>67</v>
      </c>
      <c r="H1856" t="s">
        <v>21</v>
      </c>
      <c r="I1856" t="s">
        <v>25</v>
      </c>
      <c r="J1856" t="s">
        <v>25</v>
      </c>
      <c r="K1856" t="str">
        <f>IF(Aggregate[[#This Row],[Under 30]]="Yes", "Under 30", IF(Aggregate[[#This Row],[Senior]]="Yes", "Senior", "Other"))</f>
        <v>Senior</v>
      </c>
      <c r="L1856" t="s">
        <v>98</v>
      </c>
      <c r="M1856" t="s">
        <v>38</v>
      </c>
      <c r="N1856" t="s">
        <v>34</v>
      </c>
      <c r="O1856" t="s">
        <v>34</v>
      </c>
      <c r="P1856">
        <v>1</v>
      </c>
      <c r="R1856">
        <v>56</v>
      </c>
      <c r="S1856">
        <v>0</v>
      </c>
      <c r="T1856">
        <v>0</v>
      </c>
      <c r="U1856">
        <v>13</v>
      </c>
      <c r="V1856">
        <v>6</v>
      </c>
      <c r="W1856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1857" spans="1:23" x14ac:dyDescent="0.2">
      <c r="A1857" t="s">
        <v>21</v>
      </c>
      <c r="B1857">
        <v>64</v>
      </c>
      <c r="C1857" t="s">
        <v>21</v>
      </c>
      <c r="D1857" t="s">
        <v>22</v>
      </c>
      <c r="E1857" t="s">
        <v>79</v>
      </c>
      <c r="F1857" t="s">
        <v>24</v>
      </c>
      <c r="G1857">
        <v>61</v>
      </c>
      <c r="H1857" t="s">
        <v>21</v>
      </c>
      <c r="I1857" t="s">
        <v>21</v>
      </c>
      <c r="K1857" t="str">
        <f>IF(Aggregate[[#This Row],[Under 30]]="Yes", "Under 30", IF(Aggregate[[#This Row],[Senior]]="Yes", "Senior", "Other"))</f>
        <v>Other</v>
      </c>
      <c r="P1857">
        <v>1</v>
      </c>
      <c r="R1857">
        <v>7</v>
      </c>
      <c r="S1857">
        <v>0</v>
      </c>
      <c r="T1857">
        <v>0</v>
      </c>
      <c r="U1857">
        <v>0</v>
      </c>
      <c r="V1857">
        <v>0</v>
      </c>
      <c r="W1857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858" spans="1:23" x14ac:dyDescent="0.2">
      <c r="A1858" t="s">
        <v>21</v>
      </c>
      <c r="B1858">
        <v>64</v>
      </c>
      <c r="C1858" t="s">
        <v>21</v>
      </c>
      <c r="D1858" t="s">
        <v>22</v>
      </c>
      <c r="E1858" t="s">
        <v>81</v>
      </c>
      <c r="F1858" t="s">
        <v>24</v>
      </c>
      <c r="G1858">
        <v>25</v>
      </c>
      <c r="H1858" t="s">
        <v>25</v>
      </c>
      <c r="I1858" t="s">
        <v>21</v>
      </c>
      <c r="K1858" t="str">
        <f>IF(Aggregate[[#This Row],[Under 30]]="Yes", "Under 30", IF(Aggregate[[#This Row],[Senior]]="Yes", "Senior", "Other"))</f>
        <v>Under 30</v>
      </c>
      <c r="P1858">
        <v>1</v>
      </c>
      <c r="R1858">
        <v>30</v>
      </c>
      <c r="S1858">
        <v>0</v>
      </c>
      <c r="T1858">
        <v>0</v>
      </c>
      <c r="U1858">
        <v>27</v>
      </c>
      <c r="V1858">
        <v>20</v>
      </c>
      <c r="W1858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1859" spans="1:23" x14ac:dyDescent="0.2">
      <c r="A1859" t="s">
        <v>21</v>
      </c>
      <c r="B1859">
        <v>64</v>
      </c>
      <c r="C1859" t="s">
        <v>21</v>
      </c>
      <c r="D1859" t="s">
        <v>22</v>
      </c>
      <c r="E1859" t="s">
        <v>84</v>
      </c>
      <c r="F1859" t="s">
        <v>26</v>
      </c>
      <c r="G1859">
        <v>45</v>
      </c>
      <c r="H1859" t="s">
        <v>21</v>
      </c>
      <c r="I1859" t="s">
        <v>21</v>
      </c>
      <c r="K1859" t="str">
        <f>IF(Aggregate[[#This Row],[Under 30]]="Yes", "Under 30", IF(Aggregate[[#This Row],[Senior]]="Yes", "Senior", "Other"))</f>
        <v>Other</v>
      </c>
      <c r="P1859">
        <v>1</v>
      </c>
      <c r="R1859">
        <v>36</v>
      </c>
      <c r="S1859">
        <v>0</v>
      </c>
      <c r="T1859">
        <v>0</v>
      </c>
      <c r="U1859">
        <v>44</v>
      </c>
      <c r="V1859">
        <v>6</v>
      </c>
      <c r="W1859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1860" spans="1:23" x14ac:dyDescent="0.2">
      <c r="A1860" t="s">
        <v>21</v>
      </c>
      <c r="B1860">
        <v>64</v>
      </c>
      <c r="C1860" t="s">
        <v>21</v>
      </c>
      <c r="D1860" t="s">
        <v>88</v>
      </c>
      <c r="E1860" t="s">
        <v>47</v>
      </c>
      <c r="F1860" t="s">
        <v>26</v>
      </c>
      <c r="G1860">
        <v>67</v>
      </c>
      <c r="H1860" t="s">
        <v>21</v>
      </c>
      <c r="I1860" t="s">
        <v>25</v>
      </c>
      <c r="J1860" t="s">
        <v>21</v>
      </c>
      <c r="K1860" t="str">
        <f>IF(Aggregate[[#This Row],[Under 30]]="Yes", "Under 30", IF(Aggregate[[#This Row],[Senior]]="Yes", "Senior", "Other"))</f>
        <v>Senior</v>
      </c>
      <c r="L1860" t="s">
        <v>98</v>
      </c>
      <c r="M1860" t="s">
        <v>38</v>
      </c>
      <c r="N1860" t="s">
        <v>48</v>
      </c>
      <c r="O1860" t="s">
        <v>92</v>
      </c>
      <c r="P1860">
        <v>1</v>
      </c>
      <c r="Q1860">
        <v>1</v>
      </c>
      <c r="R1860">
        <v>45</v>
      </c>
      <c r="S1860">
        <v>1</v>
      </c>
      <c r="T1860">
        <v>0</v>
      </c>
      <c r="U1860">
        <v>47</v>
      </c>
      <c r="V1860">
        <v>5</v>
      </c>
      <c r="W1860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1861" spans="1:23" x14ac:dyDescent="0.2">
      <c r="A1861" t="s">
        <v>21</v>
      </c>
      <c r="B1861">
        <v>64</v>
      </c>
      <c r="C1861" t="s">
        <v>25</v>
      </c>
      <c r="D1861" t="s">
        <v>22</v>
      </c>
      <c r="E1861" t="s">
        <v>50</v>
      </c>
      <c r="F1861" t="s">
        <v>24</v>
      </c>
      <c r="G1861">
        <v>25</v>
      </c>
      <c r="H1861" t="s">
        <v>25</v>
      </c>
      <c r="I1861" t="s">
        <v>21</v>
      </c>
      <c r="K1861" t="str">
        <f>IF(Aggregate[[#This Row],[Under 30]]="Yes", "Under 30", IF(Aggregate[[#This Row],[Senior]]="Yes", "Senior", "Other"))</f>
        <v>Under 30</v>
      </c>
      <c r="P1861">
        <v>1</v>
      </c>
      <c r="R1861">
        <v>11</v>
      </c>
      <c r="S1861">
        <v>0</v>
      </c>
      <c r="T1861">
        <v>332.8</v>
      </c>
      <c r="U1861">
        <v>0</v>
      </c>
      <c r="V1861">
        <v>0</v>
      </c>
      <c r="W1861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862" spans="1:23" x14ac:dyDescent="0.2">
      <c r="A1862" t="s">
        <v>21</v>
      </c>
      <c r="B1862">
        <v>64</v>
      </c>
      <c r="C1862" t="s">
        <v>25</v>
      </c>
      <c r="D1862" t="s">
        <v>22</v>
      </c>
      <c r="E1862" t="s">
        <v>62</v>
      </c>
      <c r="F1862" t="s">
        <v>26</v>
      </c>
      <c r="G1862">
        <v>54</v>
      </c>
      <c r="H1862" t="s">
        <v>21</v>
      </c>
      <c r="I1862" t="s">
        <v>21</v>
      </c>
      <c r="K1862" t="str">
        <f>IF(Aggregate[[#This Row],[Under 30]]="Yes", "Under 30", IF(Aggregate[[#This Row],[Senior]]="Yes", "Senior", "Other"))</f>
        <v>Other</v>
      </c>
      <c r="P1862">
        <v>1</v>
      </c>
      <c r="R1862">
        <v>8</v>
      </c>
      <c r="S1862">
        <v>1</v>
      </c>
      <c r="T1862">
        <v>252.8</v>
      </c>
      <c r="U1862">
        <v>0</v>
      </c>
      <c r="V1862">
        <v>0</v>
      </c>
      <c r="W1862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863" spans="1:23" x14ac:dyDescent="0.2">
      <c r="A1863" t="s">
        <v>21</v>
      </c>
      <c r="B1863">
        <v>64</v>
      </c>
      <c r="C1863" t="s">
        <v>25</v>
      </c>
      <c r="D1863" t="s">
        <v>22</v>
      </c>
      <c r="E1863" t="s">
        <v>64</v>
      </c>
      <c r="F1863" t="s">
        <v>26</v>
      </c>
      <c r="G1863">
        <v>52</v>
      </c>
      <c r="H1863" t="s">
        <v>21</v>
      </c>
      <c r="I1863" t="s">
        <v>21</v>
      </c>
      <c r="K1863" t="str">
        <f>IF(Aggregate[[#This Row],[Under 30]]="Yes", "Under 30", IF(Aggregate[[#This Row],[Senior]]="Yes", "Senior", "Other"))</f>
        <v>Other</v>
      </c>
      <c r="P1863">
        <v>1</v>
      </c>
      <c r="R1863">
        <v>8</v>
      </c>
      <c r="S1863">
        <v>1</v>
      </c>
      <c r="T1863">
        <v>332.8</v>
      </c>
      <c r="U1863">
        <v>0</v>
      </c>
      <c r="V1863">
        <v>0</v>
      </c>
      <c r="W1863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864" spans="1:23" x14ac:dyDescent="0.2">
      <c r="A1864" t="s">
        <v>21</v>
      </c>
      <c r="B1864">
        <v>64</v>
      </c>
      <c r="C1864" t="s">
        <v>25</v>
      </c>
      <c r="D1864" t="s">
        <v>22</v>
      </c>
      <c r="E1864" t="s">
        <v>68</v>
      </c>
      <c r="F1864" t="s">
        <v>26</v>
      </c>
      <c r="G1864">
        <v>50</v>
      </c>
      <c r="H1864" t="s">
        <v>21</v>
      </c>
      <c r="I1864" t="s">
        <v>21</v>
      </c>
      <c r="K1864" t="str">
        <f>IF(Aggregate[[#This Row],[Under 30]]="Yes", "Under 30", IF(Aggregate[[#This Row],[Senior]]="Yes", "Senior", "Other"))</f>
        <v>Other</v>
      </c>
      <c r="P1864">
        <v>1</v>
      </c>
      <c r="R1864">
        <v>50</v>
      </c>
      <c r="S1864">
        <v>0</v>
      </c>
      <c r="T1864">
        <v>156.80000000000001</v>
      </c>
      <c r="U1864">
        <v>7</v>
      </c>
      <c r="V1864">
        <v>2</v>
      </c>
      <c r="W1864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865" spans="1:23" x14ac:dyDescent="0.2">
      <c r="A1865" t="s">
        <v>21</v>
      </c>
      <c r="B1865">
        <v>64</v>
      </c>
      <c r="C1865" t="s">
        <v>25</v>
      </c>
      <c r="D1865" t="s">
        <v>22</v>
      </c>
      <c r="E1865" t="s">
        <v>72</v>
      </c>
      <c r="F1865" t="s">
        <v>26</v>
      </c>
      <c r="G1865">
        <v>67</v>
      </c>
      <c r="H1865" t="s">
        <v>21</v>
      </c>
      <c r="I1865" t="s">
        <v>25</v>
      </c>
      <c r="J1865" t="s">
        <v>25</v>
      </c>
      <c r="K1865" t="str">
        <f>IF(Aggregate[[#This Row],[Under 30]]="Yes", "Under 30", IF(Aggregate[[#This Row],[Senior]]="Yes", "Senior", "Other"))</f>
        <v>Senior</v>
      </c>
      <c r="L1865" t="s">
        <v>53</v>
      </c>
      <c r="M1865" t="s">
        <v>33</v>
      </c>
      <c r="N1865" t="s">
        <v>34</v>
      </c>
      <c r="O1865" t="s">
        <v>34</v>
      </c>
      <c r="P1865">
        <v>1</v>
      </c>
      <c r="R1865">
        <v>9</v>
      </c>
      <c r="S1865">
        <v>0</v>
      </c>
      <c r="T1865">
        <v>348.8</v>
      </c>
      <c r="U1865">
        <v>0</v>
      </c>
      <c r="V1865">
        <v>0</v>
      </c>
      <c r="W1865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866" spans="1:23" x14ac:dyDescent="0.2">
      <c r="A1866" t="s">
        <v>21</v>
      </c>
      <c r="B1866">
        <v>64</v>
      </c>
      <c r="C1866" t="s">
        <v>25</v>
      </c>
      <c r="D1866" t="s">
        <v>22</v>
      </c>
      <c r="E1866" t="s">
        <v>73</v>
      </c>
      <c r="F1866" t="s">
        <v>26</v>
      </c>
      <c r="G1866">
        <v>55</v>
      </c>
      <c r="H1866" t="s">
        <v>21</v>
      </c>
      <c r="I1866" t="s">
        <v>21</v>
      </c>
      <c r="K1866" t="str">
        <f>IF(Aggregate[[#This Row],[Under 30]]="Yes", "Under 30", IF(Aggregate[[#This Row],[Senior]]="Yes", "Senior", "Other"))</f>
        <v>Other</v>
      </c>
      <c r="P1866">
        <v>1</v>
      </c>
      <c r="R1866">
        <v>13</v>
      </c>
      <c r="S1866">
        <v>2</v>
      </c>
      <c r="T1866">
        <v>209.6</v>
      </c>
      <c r="U1866">
        <v>0</v>
      </c>
      <c r="V1866">
        <v>0</v>
      </c>
      <c r="W1866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867" spans="1:23" x14ac:dyDescent="0.2">
      <c r="A1867" t="s">
        <v>21</v>
      </c>
      <c r="B1867">
        <v>64</v>
      </c>
      <c r="C1867" t="s">
        <v>25</v>
      </c>
      <c r="D1867" t="s">
        <v>22</v>
      </c>
      <c r="E1867" t="s">
        <v>76</v>
      </c>
      <c r="F1867" t="s">
        <v>26</v>
      </c>
      <c r="G1867">
        <v>25</v>
      </c>
      <c r="H1867" t="s">
        <v>25</v>
      </c>
      <c r="I1867" t="s">
        <v>21</v>
      </c>
      <c r="K1867" t="str">
        <f>IF(Aggregate[[#This Row],[Under 30]]="Yes", "Under 30", IF(Aggregate[[#This Row],[Senior]]="Yes", "Senior", "Other"))</f>
        <v>Under 30</v>
      </c>
      <c r="P1867">
        <v>1</v>
      </c>
      <c r="R1867">
        <v>43</v>
      </c>
      <c r="S1867">
        <v>0</v>
      </c>
      <c r="T1867">
        <v>121.6</v>
      </c>
      <c r="U1867">
        <v>48</v>
      </c>
      <c r="V1867">
        <v>15</v>
      </c>
      <c r="W1867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1868" spans="1:23" x14ac:dyDescent="0.2">
      <c r="A1868" t="s">
        <v>21</v>
      </c>
      <c r="B1868">
        <v>64</v>
      </c>
      <c r="C1868" t="s">
        <v>25</v>
      </c>
      <c r="D1868" t="s">
        <v>22</v>
      </c>
      <c r="E1868" t="s">
        <v>79</v>
      </c>
      <c r="F1868" t="s">
        <v>24</v>
      </c>
      <c r="G1868">
        <v>54</v>
      </c>
      <c r="H1868" t="s">
        <v>21</v>
      </c>
      <c r="I1868" t="s">
        <v>21</v>
      </c>
      <c r="K1868" t="str">
        <f>IF(Aggregate[[#This Row],[Under 30]]="Yes", "Under 30", IF(Aggregate[[#This Row],[Senior]]="Yes", "Senior", "Other"))</f>
        <v>Other</v>
      </c>
      <c r="P1868">
        <v>1</v>
      </c>
      <c r="Q1868">
        <v>1</v>
      </c>
      <c r="R1868">
        <v>66</v>
      </c>
      <c r="S1868">
        <v>2</v>
      </c>
      <c r="T1868">
        <v>199.8</v>
      </c>
      <c r="U1868">
        <v>20</v>
      </c>
      <c r="V1868">
        <v>7</v>
      </c>
      <c r="W1868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1869" spans="1:23" x14ac:dyDescent="0.2">
      <c r="A1869" t="s">
        <v>21</v>
      </c>
      <c r="B1869">
        <v>64</v>
      </c>
      <c r="C1869" t="s">
        <v>25</v>
      </c>
      <c r="D1869" t="s">
        <v>22</v>
      </c>
      <c r="E1869" t="s">
        <v>80</v>
      </c>
      <c r="F1869" t="s">
        <v>24</v>
      </c>
      <c r="G1869">
        <v>41</v>
      </c>
      <c r="H1869" t="s">
        <v>21</v>
      </c>
      <c r="I1869" t="s">
        <v>21</v>
      </c>
      <c r="K1869" t="str">
        <f>IF(Aggregate[[#This Row],[Under 30]]="Yes", "Under 30", IF(Aggregate[[#This Row],[Senior]]="Yes", "Senior", "Other"))</f>
        <v>Other</v>
      </c>
      <c r="P1869">
        <v>1</v>
      </c>
      <c r="R1869">
        <v>63</v>
      </c>
      <c r="S1869">
        <v>0</v>
      </c>
      <c r="T1869">
        <v>185.6</v>
      </c>
      <c r="U1869">
        <v>38</v>
      </c>
      <c r="V1869">
        <v>8</v>
      </c>
      <c r="W1869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1870" spans="1:23" x14ac:dyDescent="0.2">
      <c r="A1870" t="s">
        <v>21</v>
      </c>
      <c r="B1870">
        <v>64</v>
      </c>
      <c r="C1870" t="s">
        <v>25</v>
      </c>
      <c r="D1870" t="s">
        <v>22</v>
      </c>
      <c r="E1870" t="s">
        <v>80</v>
      </c>
      <c r="F1870" t="s">
        <v>24</v>
      </c>
      <c r="G1870">
        <v>45</v>
      </c>
      <c r="H1870" t="s">
        <v>21</v>
      </c>
      <c r="I1870" t="s">
        <v>21</v>
      </c>
      <c r="K1870" t="str">
        <f>IF(Aggregate[[#This Row],[Under 30]]="Yes", "Under 30", IF(Aggregate[[#This Row],[Senior]]="Yes", "Senior", "Other"))</f>
        <v>Other</v>
      </c>
      <c r="P1870">
        <v>1</v>
      </c>
      <c r="R1870">
        <v>12</v>
      </c>
      <c r="S1870">
        <v>1</v>
      </c>
      <c r="T1870">
        <v>160</v>
      </c>
      <c r="U1870">
        <v>0</v>
      </c>
      <c r="V1870">
        <v>0</v>
      </c>
      <c r="W1870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871" spans="1:23" x14ac:dyDescent="0.2">
      <c r="A1871" t="s">
        <v>21</v>
      </c>
      <c r="B1871">
        <v>64</v>
      </c>
      <c r="C1871" t="s">
        <v>25</v>
      </c>
      <c r="D1871" t="s">
        <v>22</v>
      </c>
      <c r="E1871" t="s">
        <v>80</v>
      </c>
      <c r="F1871" t="s">
        <v>26</v>
      </c>
      <c r="G1871">
        <v>26</v>
      </c>
      <c r="H1871" t="s">
        <v>25</v>
      </c>
      <c r="I1871" t="s">
        <v>21</v>
      </c>
      <c r="K1871" t="str">
        <f>IF(Aggregate[[#This Row],[Under 30]]="Yes", "Under 30", IF(Aggregate[[#This Row],[Senior]]="Yes", "Senior", "Other"))</f>
        <v>Under 30</v>
      </c>
      <c r="P1871">
        <v>1</v>
      </c>
      <c r="R1871">
        <v>12</v>
      </c>
      <c r="S1871">
        <v>1</v>
      </c>
      <c r="T1871">
        <v>174.4</v>
      </c>
      <c r="U1871">
        <v>0</v>
      </c>
      <c r="V1871">
        <v>0</v>
      </c>
      <c r="W1871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872" spans="1:23" x14ac:dyDescent="0.2">
      <c r="A1872" t="s">
        <v>21</v>
      </c>
      <c r="B1872">
        <v>64</v>
      </c>
      <c r="C1872" t="s">
        <v>25</v>
      </c>
      <c r="D1872" t="s">
        <v>22</v>
      </c>
      <c r="E1872" t="s">
        <v>82</v>
      </c>
      <c r="F1872" t="s">
        <v>24</v>
      </c>
      <c r="G1872">
        <v>55</v>
      </c>
      <c r="H1872" t="s">
        <v>21</v>
      </c>
      <c r="I1872" t="s">
        <v>21</v>
      </c>
      <c r="K1872" t="str">
        <f>IF(Aggregate[[#This Row],[Under 30]]="Yes", "Under 30", IF(Aggregate[[#This Row],[Senior]]="Yes", "Senior", "Other"))</f>
        <v>Other</v>
      </c>
      <c r="P1872">
        <v>1</v>
      </c>
      <c r="R1872">
        <v>9</v>
      </c>
      <c r="S1872">
        <v>0</v>
      </c>
      <c r="T1872">
        <v>183</v>
      </c>
      <c r="U1872">
        <v>0</v>
      </c>
      <c r="V1872">
        <v>0</v>
      </c>
      <c r="W1872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873" spans="1:23" x14ac:dyDescent="0.2">
      <c r="A1873" t="s">
        <v>21</v>
      </c>
      <c r="B1873">
        <v>64</v>
      </c>
      <c r="C1873" t="s">
        <v>25</v>
      </c>
      <c r="D1873" t="s">
        <v>22</v>
      </c>
      <c r="E1873" t="s">
        <v>86</v>
      </c>
      <c r="F1873" t="s">
        <v>26</v>
      </c>
      <c r="G1873">
        <v>54</v>
      </c>
      <c r="H1873" t="s">
        <v>21</v>
      </c>
      <c r="I1873" t="s">
        <v>21</v>
      </c>
      <c r="K1873" t="str">
        <f>IF(Aggregate[[#This Row],[Under 30]]="Yes", "Under 30", IF(Aggregate[[#This Row],[Senior]]="Yes", "Senior", "Other"))</f>
        <v>Other</v>
      </c>
      <c r="P1873">
        <v>1</v>
      </c>
      <c r="R1873">
        <v>7</v>
      </c>
      <c r="S1873">
        <v>0</v>
      </c>
      <c r="T1873">
        <v>156.80000000000001</v>
      </c>
      <c r="U1873">
        <v>0</v>
      </c>
      <c r="V1873">
        <v>0</v>
      </c>
      <c r="W1873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874" spans="1:23" x14ac:dyDescent="0.2">
      <c r="A1874" t="s">
        <v>21</v>
      </c>
      <c r="B1874">
        <v>64</v>
      </c>
      <c r="C1874" t="s">
        <v>25</v>
      </c>
      <c r="D1874" t="s">
        <v>88</v>
      </c>
      <c r="E1874" t="s">
        <v>55</v>
      </c>
      <c r="F1874" t="s">
        <v>26</v>
      </c>
      <c r="G1874">
        <v>53</v>
      </c>
      <c r="H1874" t="s">
        <v>21</v>
      </c>
      <c r="I1874" t="s">
        <v>21</v>
      </c>
      <c r="K1874" t="str">
        <f>IF(Aggregate[[#This Row],[Under 30]]="Yes", "Under 30", IF(Aggregate[[#This Row],[Senior]]="Yes", "Senior", "Other"))</f>
        <v>Other</v>
      </c>
      <c r="P1874">
        <v>1</v>
      </c>
      <c r="R1874">
        <v>7</v>
      </c>
      <c r="S1874">
        <v>0</v>
      </c>
      <c r="T1874">
        <v>0</v>
      </c>
      <c r="U1874">
        <v>0</v>
      </c>
      <c r="V1874">
        <v>0</v>
      </c>
      <c r="W1874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875" spans="1:23" x14ac:dyDescent="0.2">
      <c r="A1875" t="s">
        <v>21</v>
      </c>
      <c r="B1875">
        <v>64</v>
      </c>
      <c r="C1875" t="s">
        <v>25</v>
      </c>
      <c r="D1875" t="s">
        <v>88</v>
      </c>
      <c r="E1875" t="s">
        <v>94</v>
      </c>
      <c r="F1875" t="s">
        <v>24</v>
      </c>
      <c r="G1875">
        <v>46</v>
      </c>
      <c r="H1875" t="s">
        <v>21</v>
      </c>
      <c r="I1875" t="s">
        <v>21</v>
      </c>
      <c r="K1875" t="str">
        <f>IF(Aggregate[[#This Row],[Under 30]]="Yes", "Under 30", IF(Aggregate[[#This Row],[Senior]]="Yes", "Senior", "Other"))</f>
        <v>Other</v>
      </c>
      <c r="P1875">
        <v>1</v>
      </c>
      <c r="R1875">
        <v>7</v>
      </c>
      <c r="S1875">
        <v>0</v>
      </c>
      <c r="T1875">
        <v>0</v>
      </c>
      <c r="U1875">
        <v>0</v>
      </c>
      <c r="V1875">
        <v>0</v>
      </c>
      <c r="W1875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876" spans="1:23" x14ac:dyDescent="0.2">
      <c r="A1876" t="s">
        <v>21</v>
      </c>
      <c r="B1876">
        <v>64</v>
      </c>
      <c r="C1876" t="s">
        <v>25</v>
      </c>
      <c r="D1876" t="s">
        <v>88</v>
      </c>
      <c r="E1876" t="s">
        <v>71</v>
      </c>
      <c r="F1876" t="s">
        <v>26</v>
      </c>
      <c r="G1876">
        <v>36</v>
      </c>
      <c r="H1876" t="s">
        <v>21</v>
      </c>
      <c r="I1876" t="s">
        <v>21</v>
      </c>
      <c r="K1876" t="str">
        <f>IF(Aggregate[[#This Row],[Under 30]]="Yes", "Under 30", IF(Aggregate[[#This Row],[Senior]]="Yes", "Senior", "Other"))</f>
        <v>Other</v>
      </c>
      <c r="P1876">
        <v>1</v>
      </c>
      <c r="R1876">
        <v>58</v>
      </c>
      <c r="S1876">
        <v>0</v>
      </c>
      <c r="T1876">
        <v>0</v>
      </c>
      <c r="U1876">
        <v>38</v>
      </c>
      <c r="V1876">
        <v>9</v>
      </c>
      <c r="W1876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1877" spans="1:23" x14ac:dyDescent="0.2">
      <c r="A1877" t="s">
        <v>21</v>
      </c>
      <c r="B1877">
        <v>64</v>
      </c>
      <c r="C1877" t="s">
        <v>25</v>
      </c>
      <c r="D1877" t="s">
        <v>88</v>
      </c>
      <c r="E1877" t="s">
        <v>73</v>
      </c>
      <c r="F1877" t="s">
        <v>24</v>
      </c>
      <c r="G1877">
        <v>51</v>
      </c>
      <c r="H1877" t="s">
        <v>21</v>
      </c>
      <c r="I1877" t="s">
        <v>21</v>
      </c>
      <c r="K1877" t="str">
        <f>IF(Aggregate[[#This Row],[Under 30]]="Yes", "Under 30", IF(Aggregate[[#This Row],[Senior]]="Yes", "Senior", "Other"))</f>
        <v>Other</v>
      </c>
      <c r="P1877">
        <v>1</v>
      </c>
      <c r="R1877">
        <v>7</v>
      </c>
      <c r="S1877">
        <v>0</v>
      </c>
      <c r="T1877">
        <v>0</v>
      </c>
      <c r="U1877">
        <v>0</v>
      </c>
      <c r="V1877">
        <v>0</v>
      </c>
      <c r="W1877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878" spans="1:23" x14ac:dyDescent="0.2">
      <c r="A1878" t="s">
        <v>21</v>
      </c>
      <c r="B1878">
        <v>65</v>
      </c>
      <c r="C1878" t="s">
        <v>21</v>
      </c>
      <c r="D1878" t="s">
        <v>22</v>
      </c>
      <c r="E1878" t="s">
        <v>42</v>
      </c>
      <c r="F1878" t="s">
        <v>26</v>
      </c>
      <c r="G1878">
        <v>46</v>
      </c>
      <c r="H1878" t="s">
        <v>21</v>
      </c>
      <c r="I1878" t="s">
        <v>21</v>
      </c>
      <c r="K1878" t="str">
        <f>IF(Aggregate[[#This Row],[Under 30]]="Yes", "Under 30", IF(Aggregate[[#This Row],[Senior]]="Yes", "Senior", "Other"))</f>
        <v>Other</v>
      </c>
      <c r="P1878">
        <v>1</v>
      </c>
      <c r="R1878">
        <v>7</v>
      </c>
      <c r="S1878">
        <v>0</v>
      </c>
      <c r="T1878">
        <v>0</v>
      </c>
      <c r="U1878">
        <v>0</v>
      </c>
      <c r="V1878">
        <v>0</v>
      </c>
      <c r="W1878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879" spans="1:23" x14ac:dyDescent="0.2">
      <c r="A1879" t="s">
        <v>21</v>
      </c>
      <c r="B1879">
        <v>65</v>
      </c>
      <c r="C1879" t="s">
        <v>21</v>
      </c>
      <c r="D1879" t="s">
        <v>22</v>
      </c>
      <c r="E1879" t="s">
        <v>43</v>
      </c>
      <c r="F1879" t="s">
        <v>26</v>
      </c>
      <c r="G1879">
        <v>58</v>
      </c>
      <c r="H1879" t="s">
        <v>21</v>
      </c>
      <c r="I1879" t="s">
        <v>21</v>
      </c>
      <c r="K1879" t="str">
        <f>IF(Aggregate[[#This Row],[Under 30]]="Yes", "Under 30", IF(Aggregate[[#This Row],[Senior]]="Yes", "Senior", "Other"))</f>
        <v>Other</v>
      </c>
      <c r="P1879">
        <v>1</v>
      </c>
      <c r="R1879">
        <v>25</v>
      </c>
      <c r="S1879">
        <v>0</v>
      </c>
      <c r="T1879">
        <v>0</v>
      </c>
      <c r="U1879">
        <v>22</v>
      </c>
      <c r="V1879">
        <v>3</v>
      </c>
      <c r="W1879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880" spans="1:23" x14ac:dyDescent="0.2">
      <c r="A1880" t="s">
        <v>21</v>
      </c>
      <c r="B1880">
        <v>65</v>
      </c>
      <c r="C1880" t="s">
        <v>21</v>
      </c>
      <c r="D1880" t="s">
        <v>22</v>
      </c>
      <c r="E1880" t="s">
        <v>45</v>
      </c>
      <c r="F1880" t="s">
        <v>26</v>
      </c>
      <c r="G1880">
        <v>48</v>
      </c>
      <c r="H1880" t="s">
        <v>21</v>
      </c>
      <c r="I1880" t="s">
        <v>21</v>
      </c>
      <c r="K1880" t="str">
        <f>IF(Aggregate[[#This Row],[Under 30]]="Yes", "Under 30", IF(Aggregate[[#This Row],[Senior]]="Yes", "Senior", "Other"))</f>
        <v>Other</v>
      </c>
      <c r="P1880">
        <v>1</v>
      </c>
      <c r="R1880">
        <v>11</v>
      </c>
      <c r="S1880">
        <v>0</v>
      </c>
      <c r="T1880">
        <v>0</v>
      </c>
      <c r="U1880">
        <v>0</v>
      </c>
      <c r="V1880">
        <v>0</v>
      </c>
      <c r="W1880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881" spans="1:23" x14ac:dyDescent="0.2">
      <c r="A1881" t="s">
        <v>21</v>
      </c>
      <c r="B1881">
        <v>65</v>
      </c>
      <c r="C1881" t="s">
        <v>21</v>
      </c>
      <c r="D1881" t="s">
        <v>22</v>
      </c>
      <c r="E1881" t="s">
        <v>51</v>
      </c>
      <c r="F1881" t="s">
        <v>24</v>
      </c>
      <c r="G1881">
        <v>44</v>
      </c>
      <c r="H1881" t="s">
        <v>21</v>
      </c>
      <c r="I1881" t="s">
        <v>21</v>
      </c>
      <c r="K1881" t="str">
        <f>IF(Aggregate[[#This Row],[Under 30]]="Yes", "Under 30", IF(Aggregate[[#This Row],[Senior]]="Yes", "Senior", "Other"))</f>
        <v>Other</v>
      </c>
      <c r="P1881">
        <v>1</v>
      </c>
      <c r="Q1881">
        <v>1</v>
      </c>
      <c r="R1881">
        <v>60</v>
      </c>
      <c r="S1881">
        <v>1</v>
      </c>
      <c r="T1881">
        <v>0</v>
      </c>
      <c r="U1881">
        <v>79</v>
      </c>
      <c r="V1881">
        <v>6</v>
      </c>
      <c r="W1881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1882" spans="1:23" x14ac:dyDescent="0.2">
      <c r="A1882" t="s">
        <v>21</v>
      </c>
      <c r="B1882">
        <v>65</v>
      </c>
      <c r="C1882" t="s">
        <v>21</v>
      </c>
      <c r="D1882" t="s">
        <v>22</v>
      </c>
      <c r="E1882" t="s">
        <v>51</v>
      </c>
      <c r="F1882" t="s">
        <v>26</v>
      </c>
      <c r="G1882">
        <v>39</v>
      </c>
      <c r="H1882" t="s">
        <v>21</v>
      </c>
      <c r="I1882" t="s">
        <v>21</v>
      </c>
      <c r="K1882" t="str">
        <f>IF(Aggregate[[#This Row],[Under 30]]="Yes", "Under 30", IF(Aggregate[[#This Row],[Senior]]="Yes", "Senior", "Other"))</f>
        <v>Other</v>
      </c>
      <c r="P1882">
        <v>1</v>
      </c>
      <c r="R1882">
        <v>9</v>
      </c>
      <c r="S1882">
        <v>0</v>
      </c>
      <c r="T1882">
        <v>0</v>
      </c>
      <c r="U1882">
        <v>0</v>
      </c>
      <c r="V1882">
        <v>0</v>
      </c>
      <c r="W1882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883" spans="1:23" x14ac:dyDescent="0.2">
      <c r="A1883" t="s">
        <v>21</v>
      </c>
      <c r="B1883">
        <v>65</v>
      </c>
      <c r="C1883" t="s">
        <v>21</v>
      </c>
      <c r="D1883" t="s">
        <v>22</v>
      </c>
      <c r="E1883" t="s">
        <v>52</v>
      </c>
      <c r="F1883" t="s">
        <v>24</v>
      </c>
      <c r="G1883">
        <v>34</v>
      </c>
      <c r="H1883" t="s">
        <v>21</v>
      </c>
      <c r="I1883" t="s">
        <v>21</v>
      </c>
      <c r="K1883" t="str">
        <f>IF(Aggregate[[#This Row],[Under 30]]="Yes", "Under 30", IF(Aggregate[[#This Row],[Senior]]="Yes", "Senior", "Other"))</f>
        <v>Other</v>
      </c>
      <c r="P1883">
        <v>1</v>
      </c>
      <c r="R1883">
        <v>10</v>
      </c>
      <c r="S1883">
        <v>0</v>
      </c>
      <c r="T1883">
        <v>0</v>
      </c>
      <c r="U1883">
        <v>0</v>
      </c>
      <c r="V1883">
        <v>0</v>
      </c>
      <c r="W1883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884" spans="1:23" x14ac:dyDescent="0.2">
      <c r="A1884" t="s">
        <v>21</v>
      </c>
      <c r="B1884">
        <v>65</v>
      </c>
      <c r="C1884" t="s">
        <v>21</v>
      </c>
      <c r="D1884" t="s">
        <v>22</v>
      </c>
      <c r="E1884" t="s">
        <v>58</v>
      </c>
      <c r="F1884" t="s">
        <v>26</v>
      </c>
      <c r="G1884">
        <v>28</v>
      </c>
      <c r="H1884" t="s">
        <v>25</v>
      </c>
      <c r="I1884" t="s">
        <v>21</v>
      </c>
      <c r="K1884" t="str">
        <f>IF(Aggregate[[#This Row],[Under 30]]="Yes", "Under 30", IF(Aggregate[[#This Row],[Senior]]="Yes", "Senior", "Other"))</f>
        <v>Under 30</v>
      </c>
      <c r="P1884">
        <v>1</v>
      </c>
      <c r="R1884">
        <v>10</v>
      </c>
      <c r="S1884">
        <v>0</v>
      </c>
      <c r="T1884">
        <v>0</v>
      </c>
      <c r="U1884">
        <v>0</v>
      </c>
      <c r="V1884">
        <v>0</v>
      </c>
      <c r="W1884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885" spans="1:23" x14ac:dyDescent="0.2">
      <c r="A1885" t="s">
        <v>21</v>
      </c>
      <c r="B1885">
        <v>65</v>
      </c>
      <c r="C1885" t="s">
        <v>21</v>
      </c>
      <c r="D1885" t="s">
        <v>22</v>
      </c>
      <c r="E1885" t="s">
        <v>59</v>
      </c>
      <c r="F1885" t="s">
        <v>26</v>
      </c>
      <c r="G1885">
        <v>48</v>
      </c>
      <c r="H1885" t="s">
        <v>21</v>
      </c>
      <c r="I1885" t="s">
        <v>21</v>
      </c>
      <c r="K1885" t="str">
        <f>IF(Aggregate[[#This Row],[Under 30]]="Yes", "Under 30", IF(Aggregate[[#This Row],[Senior]]="Yes", "Senior", "Other"))</f>
        <v>Other</v>
      </c>
      <c r="P1885">
        <v>1</v>
      </c>
      <c r="R1885">
        <v>61</v>
      </c>
      <c r="S1885">
        <v>0</v>
      </c>
      <c r="T1885">
        <v>0</v>
      </c>
      <c r="U1885">
        <v>11</v>
      </c>
      <c r="V1885">
        <v>5</v>
      </c>
      <c r="W1885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1886" spans="1:23" x14ac:dyDescent="0.2">
      <c r="A1886" t="s">
        <v>21</v>
      </c>
      <c r="B1886">
        <v>65</v>
      </c>
      <c r="C1886" t="s">
        <v>21</v>
      </c>
      <c r="D1886" t="s">
        <v>22</v>
      </c>
      <c r="E1886" t="s">
        <v>64</v>
      </c>
      <c r="F1886" t="s">
        <v>24</v>
      </c>
      <c r="G1886">
        <v>65</v>
      </c>
      <c r="H1886" t="s">
        <v>21</v>
      </c>
      <c r="I1886" t="s">
        <v>25</v>
      </c>
      <c r="J1886" t="s">
        <v>25</v>
      </c>
      <c r="K1886" t="str">
        <f>IF(Aggregate[[#This Row],[Under 30]]="Yes", "Under 30", IF(Aggregate[[#This Row],[Senior]]="Yes", "Senior", "Other"))</f>
        <v>Senior</v>
      </c>
      <c r="L1886" t="s">
        <v>53</v>
      </c>
      <c r="M1886" t="s">
        <v>38</v>
      </c>
      <c r="N1886" t="s">
        <v>34</v>
      </c>
      <c r="O1886" t="s">
        <v>34</v>
      </c>
      <c r="P1886">
        <v>1</v>
      </c>
      <c r="R1886">
        <v>46</v>
      </c>
      <c r="S1886">
        <v>2</v>
      </c>
      <c r="T1886">
        <v>0</v>
      </c>
      <c r="U1886">
        <v>30</v>
      </c>
      <c r="V1886">
        <v>8</v>
      </c>
      <c r="W1886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1887" spans="1:23" x14ac:dyDescent="0.2">
      <c r="A1887" t="s">
        <v>21</v>
      </c>
      <c r="B1887">
        <v>65</v>
      </c>
      <c r="C1887" t="s">
        <v>21</v>
      </c>
      <c r="D1887" t="s">
        <v>22</v>
      </c>
      <c r="E1887" t="s">
        <v>69</v>
      </c>
      <c r="F1887" t="s">
        <v>24</v>
      </c>
      <c r="G1887">
        <v>48</v>
      </c>
      <c r="H1887" t="s">
        <v>21</v>
      </c>
      <c r="I1887" t="s">
        <v>21</v>
      </c>
      <c r="K1887" t="str">
        <f>IF(Aggregate[[#This Row],[Under 30]]="Yes", "Under 30", IF(Aggregate[[#This Row],[Senior]]="Yes", "Senior", "Other"))</f>
        <v>Other</v>
      </c>
      <c r="P1887">
        <v>1</v>
      </c>
      <c r="R1887">
        <v>11</v>
      </c>
      <c r="S1887">
        <v>0</v>
      </c>
      <c r="T1887">
        <v>0</v>
      </c>
      <c r="U1887">
        <v>0</v>
      </c>
      <c r="V1887">
        <v>0</v>
      </c>
      <c r="W1887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888" spans="1:23" x14ac:dyDescent="0.2">
      <c r="A1888" t="s">
        <v>21</v>
      </c>
      <c r="B1888">
        <v>65</v>
      </c>
      <c r="C1888" t="s">
        <v>21</v>
      </c>
      <c r="D1888" t="s">
        <v>22</v>
      </c>
      <c r="E1888" t="s">
        <v>80</v>
      </c>
      <c r="F1888" t="s">
        <v>26</v>
      </c>
      <c r="G1888">
        <v>46</v>
      </c>
      <c r="H1888" t="s">
        <v>21</v>
      </c>
      <c r="I1888" t="s">
        <v>21</v>
      </c>
      <c r="K1888" t="str">
        <f>IF(Aggregate[[#This Row],[Under 30]]="Yes", "Under 30", IF(Aggregate[[#This Row],[Senior]]="Yes", "Senior", "Other"))</f>
        <v>Other</v>
      </c>
      <c r="P1888">
        <v>1</v>
      </c>
      <c r="R1888">
        <v>10</v>
      </c>
      <c r="S1888">
        <v>0</v>
      </c>
      <c r="T1888">
        <v>0</v>
      </c>
      <c r="U1888">
        <v>0</v>
      </c>
      <c r="V1888">
        <v>0</v>
      </c>
      <c r="W1888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889" spans="1:23" x14ac:dyDescent="0.2">
      <c r="A1889" t="s">
        <v>21</v>
      </c>
      <c r="B1889">
        <v>65</v>
      </c>
      <c r="C1889" t="s">
        <v>21</v>
      </c>
      <c r="D1889" t="s">
        <v>22</v>
      </c>
      <c r="E1889" t="s">
        <v>81</v>
      </c>
      <c r="F1889" t="s">
        <v>24</v>
      </c>
      <c r="G1889">
        <v>41</v>
      </c>
      <c r="H1889" t="s">
        <v>21</v>
      </c>
      <c r="I1889" t="s">
        <v>21</v>
      </c>
      <c r="K1889" t="str">
        <f>IF(Aggregate[[#This Row],[Under 30]]="Yes", "Under 30", IF(Aggregate[[#This Row],[Senior]]="Yes", "Senior", "Other"))</f>
        <v>Other</v>
      </c>
      <c r="P1889">
        <v>1</v>
      </c>
      <c r="R1889">
        <v>16</v>
      </c>
      <c r="S1889">
        <v>0</v>
      </c>
      <c r="T1889">
        <v>0</v>
      </c>
      <c r="U1889">
        <v>0</v>
      </c>
      <c r="V1889">
        <v>0</v>
      </c>
      <c r="W1889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890" spans="1:23" x14ac:dyDescent="0.2">
      <c r="A1890" t="s">
        <v>21</v>
      </c>
      <c r="B1890">
        <v>65</v>
      </c>
      <c r="C1890" t="s">
        <v>21</v>
      </c>
      <c r="D1890" t="s">
        <v>22</v>
      </c>
      <c r="E1890" t="s">
        <v>82</v>
      </c>
      <c r="F1890" t="s">
        <v>24</v>
      </c>
      <c r="G1890">
        <v>48</v>
      </c>
      <c r="H1890" t="s">
        <v>21</v>
      </c>
      <c r="I1890" t="s">
        <v>21</v>
      </c>
      <c r="K1890" t="str">
        <f>IF(Aggregate[[#This Row],[Under 30]]="Yes", "Under 30", IF(Aggregate[[#This Row],[Senior]]="Yes", "Senior", "Other"))</f>
        <v>Other</v>
      </c>
      <c r="P1890">
        <v>1</v>
      </c>
      <c r="R1890">
        <v>28</v>
      </c>
      <c r="S1890">
        <v>0</v>
      </c>
      <c r="T1890">
        <v>0</v>
      </c>
      <c r="U1890">
        <v>41</v>
      </c>
      <c r="V1890">
        <v>3</v>
      </c>
      <c r="W1890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891" spans="1:23" x14ac:dyDescent="0.2">
      <c r="A1891" t="s">
        <v>21</v>
      </c>
      <c r="B1891">
        <v>65</v>
      </c>
      <c r="C1891" t="s">
        <v>21</v>
      </c>
      <c r="D1891" t="s">
        <v>22</v>
      </c>
      <c r="E1891" t="s">
        <v>84</v>
      </c>
      <c r="F1891" t="s">
        <v>26</v>
      </c>
      <c r="G1891">
        <v>21</v>
      </c>
      <c r="H1891" t="s">
        <v>25</v>
      </c>
      <c r="I1891" t="s">
        <v>21</v>
      </c>
      <c r="K1891" t="str">
        <f>IF(Aggregate[[#This Row],[Under 30]]="Yes", "Under 30", IF(Aggregate[[#This Row],[Senior]]="Yes", "Senior", "Other"))</f>
        <v>Under 30</v>
      </c>
      <c r="P1891">
        <v>1</v>
      </c>
      <c r="R1891">
        <v>15</v>
      </c>
      <c r="S1891">
        <v>0</v>
      </c>
      <c r="T1891">
        <v>0</v>
      </c>
      <c r="U1891">
        <v>0</v>
      </c>
      <c r="V1891">
        <v>0</v>
      </c>
      <c r="W1891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892" spans="1:23" x14ac:dyDescent="0.2">
      <c r="A1892" t="s">
        <v>21</v>
      </c>
      <c r="B1892">
        <v>65</v>
      </c>
      <c r="C1892" t="s">
        <v>21</v>
      </c>
      <c r="D1892" t="s">
        <v>22</v>
      </c>
      <c r="E1892" t="s">
        <v>84</v>
      </c>
      <c r="F1892" t="s">
        <v>26</v>
      </c>
      <c r="G1892">
        <v>50</v>
      </c>
      <c r="H1892" t="s">
        <v>21</v>
      </c>
      <c r="I1892" t="s">
        <v>21</v>
      </c>
      <c r="K1892" t="str">
        <f>IF(Aggregate[[#This Row],[Under 30]]="Yes", "Under 30", IF(Aggregate[[#This Row],[Senior]]="Yes", "Senior", "Other"))</f>
        <v>Other</v>
      </c>
      <c r="P1892">
        <v>1</v>
      </c>
      <c r="R1892">
        <v>40</v>
      </c>
      <c r="S1892">
        <v>0</v>
      </c>
      <c r="T1892">
        <v>0</v>
      </c>
      <c r="U1892">
        <v>62</v>
      </c>
      <c r="V1892">
        <v>1</v>
      </c>
      <c r="W1892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893" spans="1:23" x14ac:dyDescent="0.2">
      <c r="A1893" t="s">
        <v>21</v>
      </c>
      <c r="B1893">
        <v>65</v>
      </c>
      <c r="C1893" t="s">
        <v>25</v>
      </c>
      <c r="D1893" t="s">
        <v>22</v>
      </c>
      <c r="E1893" t="s">
        <v>37</v>
      </c>
      <c r="F1893" t="s">
        <v>26</v>
      </c>
      <c r="G1893">
        <v>29</v>
      </c>
      <c r="H1893" t="s">
        <v>25</v>
      </c>
      <c r="I1893" t="s">
        <v>21</v>
      </c>
      <c r="K1893" t="str">
        <f>IF(Aggregate[[#This Row],[Under 30]]="Yes", "Under 30", IF(Aggregate[[#This Row],[Senior]]="Yes", "Senior", "Other"))</f>
        <v>Under 30</v>
      </c>
      <c r="P1893">
        <v>1</v>
      </c>
      <c r="R1893">
        <v>11</v>
      </c>
      <c r="S1893">
        <v>1</v>
      </c>
      <c r="T1893">
        <v>370.5</v>
      </c>
      <c r="U1893">
        <v>0</v>
      </c>
      <c r="V1893">
        <v>0</v>
      </c>
      <c r="W1893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894" spans="1:23" x14ac:dyDescent="0.2">
      <c r="A1894" t="s">
        <v>21</v>
      </c>
      <c r="B1894">
        <v>65</v>
      </c>
      <c r="C1894" t="s">
        <v>25</v>
      </c>
      <c r="D1894" t="s">
        <v>22</v>
      </c>
      <c r="E1894" t="s">
        <v>79</v>
      </c>
      <c r="F1894" t="s">
        <v>26</v>
      </c>
      <c r="G1894">
        <v>68</v>
      </c>
      <c r="H1894" t="s">
        <v>21</v>
      </c>
      <c r="I1894" t="s">
        <v>25</v>
      </c>
      <c r="J1894" t="s">
        <v>21</v>
      </c>
      <c r="K1894" t="str">
        <f>IF(Aggregate[[#This Row],[Under 30]]="Yes", "Under 30", IF(Aggregate[[#This Row],[Senior]]="Yes", "Senior", "Other"))</f>
        <v>Senior</v>
      </c>
      <c r="L1894" t="s">
        <v>53</v>
      </c>
      <c r="M1894" t="s">
        <v>33</v>
      </c>
      <c r="N1894" t="s">
        <v>56</v>
      </c>
      <c r="O1894" t="s">
        <v>102</v>
      </c>
      <c r="P1894">
        <v>1</v>
      </c>
      <c r="Q1894">
        <v>1</v>
      </c>
      <c r="R1894">
        <v>34</v>
      </c>
      <c r="S1894">
        <v>0</v>
      </c>
      <c r="T1894">
        <v>137.80000000000001</v>
      </c>
      <c r="U1894">
        <v>65</v>
      </c>
      <c r="V1894">
        <v>8</v>
      </c>
      <c r="W1894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1895" spans="1:23" x14ac:dyDescent="0.2">
      <c r="A1895" t="s">
        <v>21</v>
      </c>
      <c r="B1895">
        <v>65</v>
      </c>
      <c r="C1895" t="s">
        <v>25</v>
      </c>
      <c r="D1895" t="s">
        <v>88</v>
      </c>
      <c r="E1895" t="s">
        <v>85</v>
      </c>
      <c r="F1895" t="s">
        <v>26</v>
      </c>
      <c r="G1895">
        <v>54</v>
      </c>
      <c r="H1895" t="s">
        <v>21</v>
      </c>
      <c r="I1895" t="s">
        <v>21</v>
      </c>
      <c r="K1895" t="str">
        <f>IF(Aggregate[[#This Row],[Under 30]]="Yes", "Under 30", IF(Aggregate[[#This Row],[Senior]]="Yes", "Senior", "Other"))</f>
        <v>Other</v>
      </c>
      <c r="P1895">
        <v>1</v>
      </c>
      <c r="R1895">
        <v>13</v>
      </c>
      <c r="S1895">
        <v>0</v>
      </c>
      <c r="T1895">
        <v>0</v>
      </c>
      <c r="U1895">
        <v>0</v>
      </c>
      <c r="V1895">
        <v>0</v>
      </c>
      <c r="W1895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896" spans="1:23" x14ac:dyDescent="0.2">
      <c r="A1896" t="s">
        <v>21</v>
      </c>
      <c r="B1896">
        <v>66</v>
      </c>
      <c r="C1896" t="s">
        <v>21</v>
      </c>
      <c r="D1896" t="s">
        <v>22</v>
      </c>
      <c r="E1896" t="s">
        <v>27</v>
      </c>
      <c r="F1896" t="s">
        <v>24</v>
      </c>
      <c r="G1896">
        <v>31</v>
      </c>
      <c r="H1896" t="s">
        <v>21</v>
      </c>
      <c r="I1896" t="s">
        <v>21</v>
      </c>
      <c r="K1896" t="str">
        <f>IF(Aggregate[[#This Row],[Under 30]]="Yes", "Under 30", IF(Aggregate[[#This Row],[Senior]]="Yes", "Senior", "Other"))</f>
        <v>Other</v>
      </c>
      <c r="P1896">
        <v>1</v>
      </c>
      <c r="R1896">
        <v>34</v>
      </c>
      <c r="S1896">
        <v>0</v>
      </c>
      <c r="T1896">
        <v>0</v>
      </c>
      <c r="U1896">
        <v>13</v>
      </c>
      <c r="V1896">
        <v>13</v>
      </c>
      <c r="W1896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1897" spans="1:23" x14ac:dyDescent="0.2">
      <c r="A1897" t="s">
        <v>21</v>
      </c>
      <c r="B1897">
        <v>66</v>
      </c>
      <c r="C1897" t="s">
        <v>21</v>
      </c>
      <c r="D1897" t="s">
        <v>22</v>
      </c>
      <c r="E1897" t="s">
        <v>27</v>
      </c>
      <c r="F1897" t="s">
        <v>24</v>
      </c>
      <c r="G1897">
        <v>43</v>
      </c>
      <c r="H1897" t="s">
        <v>21</v>
      </c>
      <c r="I1897" t="s">
        <v>21</v>
      </c>
      <c r="K1897" t="str">
        <f>IF(Aggregate[[#This Row],[Under 30]]="Yes", "Under 30", IF(Aggregate[[#This Row],[Senior]]="Yes", "Senior", "Other"))</f>
        <v>Other</v>
      </c>
      <c r="P1897">
        <v>1</v>
      </c>
      <c r="R1897">
        <v>7</v>
      </c>
      <c r="S1897">
        <v>0</v>
      </c>
      <c r="T1897">
        <v>0</v>
      </c>
      <c r="U1897">
        <v>0</v>
      </c>
      <c r="V1897">
        <v>0</v>
      </c>
      <c r="W1897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898" spans="1:23" x14ac:dyDescent="0.2">
      <c r="A1898" t="s">
        <v>21</v>
      </c>
      <c r="B1898">
        <v>66</v>
      </c>
      <c r="C1898" t="s">
        <v>21</v>
      </c>
      <c r="D1898" t="s">
        <v>22</v>
      </c>
      <c r="E1898" t="s">
        <v>29</v>
      </c>
      <c r="F1898" t="s">
        <v>26</v>
      </c>
      <c r="G1898">
        <v>64</v>
      </c>
      <c r="H1898" t="s">
        <v>21</v>
      </c>
      <c r="I1898" t="s">
        <v>21</v>
      </c>
      <c r="K1898" t="str">
        <f>IF(Aggregate[[#This Row],[Under 30]]="Yes", "Under 30", IF(Aggregate[[#This Row],[Senior]]="Yes", "Senior", "Other"))</f>
        <v>Other</v>
      </c>
      <c r="P1898">
        <v>1</v>
      </c>
      <c r="R1898">
        <v>9</v>
      </c>
      <c r="S1898">
        <v>0</v>
      </c>
      <c r="T1898">
        <v>0</v>
      </c>
      <c r="U1898">
        <v>0</v>
      </c>
      <c r="V1898">
        <v>0</v>
      </c>
      <c r="W1898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899" spans="1:23" x14ac:dyDescent="0.2">
      <c r="A1899" t="s">
        <v>21</v>
      </c>
      <c r="B1899">
        <v>66</v>
      </c>
      <c r="C1899" t="s">
        <v>21</v>
      </c>
      <c r="D1899" t="s">
        <v>22</v>
      </c>
      <c r="E1899" t="s">
        <v>37</v>
      </c>
      <c r="F1899" t="s">
        <v>24</v>
      </c>
      <c r="G1899">
        <v>27</v>
      </c>
      <c r="H1899" t="s">
        <v>25</v>
      </c>
      <c r="I1899" t="s">
        <v>21</v>
      </c>
      <c r="K1899" t="str">
        <f>IF(Aggregate[[#This Row],[Under 30]]="Yes", "Under 30", IF(Aggregate[[#This Row],[Senior]]="Yes", "Senior", "Other"))</f>
        <v>Under 30</v>
      </c>
      <c r="P1899">
        <v>1</v>
      </c>
      <c r="R1899">
        <v>10</v>
      </c>
      <c r="S1899">
        <v>0</v>
      </c>
      <c r="T1899">
        <v>0</v>
      </c>
      <c r="U1899">
        <v>0</v>
      </c>
      <c r="V1899">
        <v>0</v>
      </c>
      <c r="W1899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900" spans="1:23" x14ac:dyDescent="0.2">
      <c r="A1900" t="s">
        <v>21</v>
      </c>
      <c r="B1900">
        <v>66</v>
      </c>
      <c r="C1900" t="s">
        <v>21</v>
      </c>
      <c r="D1900" t="s">
        <v>22</v>
      </c>
      <c r="E1900" t="s">
        <v>93</v>
      </c>
      <c r="F1900" t="s">
        <v>24</v>
      </c>
      <c r="G1900">
        <v>35</v>
      </c>
      <c r="H1900" t="s">
        <v>21</v>
      </c>
      <c r="I1900" t="s">
        <v>21</v>
      </c>
      <c r="K1900" t="str">
        <f>IF(Aggregate[[#This Row],[Under 30]]="Yes", "Under 30", IF(Aggregate[[#This Row],[Senior]]="Yes", "Senior", "Other"))</f>
        <v>Other</v>
      </c>
      <c r="P1900">
        <v>1</v>
      </c>
      <c r="R1900">
        <v>14</v>
      </c>
      <c r="S1900">
        <v>2</v>
      </c>
      <c r="T1900">
        <v>0</v>
      </c>
      <c r="U1900">
        <v>0</v>
      </c>
      <c r="V1900">
        <v>0</v>
      </c>
      <c r="W1900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901" spans="1:23" x14ac:dyDescent="0.2">
      <c r="A1901" t="s">
        <v>21</v>
      </c>
      <c r="B1901">
        <v>66</v>
      </c>
      <c r="C1901" t="s">
        <v>21</v>
      </c>
      <c r="D1901" t="s">
        <v>22</v>
      </c>
      <c r="E1901" t="s">
        <v>50</v>
      </c>
      <c r="F1901" t="s">
        <v>24</v>
      </c>
      <c r="G1901">
        <v>42</v>
      </c>
      <c r="H1901" t="s">
        <v>21</v>
      </c>
      <c r="I1901" t="s">
        <v>21</v>
      </c>
      <c r="K1901" t="str">
        <f>IF(Aggregate[[#This Row],[Under 30]]="Yes", "Under 30", IF(Aggregate[[#This Row],[Senior]]="Yes", "Senior", "Other"))</f>
        <v>Other</v>
      </c>
      <c r="P1901">
        <v>1</v>
      </c>
      <c r="R1901">
        <v>40</v>
      </c>
      <c r="S1901">
        <v>0</v>
      </c>
      <c r="T1901">
        <v>0</v>
      </c>
      <c r="U1901">
        <v>13</v>
      </c>
      <c r="V1901">
        <v>9</v>
      </c>
      <c r="W1901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1902" spans="1:23" x14ac:dyDescent="0.2">
      <c r="A1902" t="s">
        <v>21</v>
      </c>
      <c r="B1902">
        <v>66</v>
      </c>
      <c r="C1902" t="s">
        <v>21</v>
      </c>
      <c r="D1902" t="s">
        <v>22</v>
      </c>
      <c r="E1902" t="s">
        <v>94</v>
      </c>
      <c r="F1902" t="s">
        <v>26</v>
      </c>
      <c r="G1902">
        <v>68</v>
      </c>
      <c r="H1902" t="s">
        <v>21</v>
      </c>
      <c r="I1902" t="s">
        <v>25</v>
      </c>
      <c r="J1902" t="s">
        <v>25</v>
      </c>
      <c r="K1902" t="str">
        <f>IF(Aggregate[[#This Row],[Under 30]]="Yes", "Under 30", IF(Aggregate[[#This Row],[Senior]]="Yes", "Senior", "Other"))</f>
        <v>Senior</v>
      </c>
      <c r="L1902" t="s">
        <v>53</v>
      </c>
      <c r="M1902" t="s">
        <v>33</v>
      </c>
      <c r="N1902" t="s">
        <v>34</v>
      </c>
      <c r="O1902" t="s">
        <v>34</v>
      </c>
      <c r="P1902">
        <v>1</v>
      </c>
      <c r="R1902">
        <v>9</v>
      </c>
      <c r="S1902">
        <v>0</v>
      </c>
      <c r="T1902">
        <v>0</v>
      </c>
      <c r="U1902">
        <v>0</v>
      </c>
      <c r="V1902">
        <v>0</v>
      </c>
      <c r="W1902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903" spans="1:23" x14ac:dyDescent="0.2">
      <c r="A1903" t="s">
        <v>21</v>
      </c>
      <c r="B1903">
        <v>66</v>
      </c>
      <c r="C1903" t="s">
        <v>21</v>
      </c>
      <c r="D1903" t="s">
        <v>22</v>
      </c>
      <c r="E1903" t="s">
        <v>70</v>
      </c>
      <c r="F1903" t="s">
        <v>24</v>
      </c>
      <c r="G1903">
        <v>50</v>
      </c>
      <c r="H1903" t="s">
        <v>21</v>
      </c>
      <c r="I1903" t="s">
        <v>21</v>
      </c>
      <c r="K1903" t="str">
        <f>IF(Aggregate[[#This Row],[Under 30]]="Yes", "Under 30", IF(Aggregate[[#This Row],[Senior]]="Yes", "Senior", "Other"))</f>
        <v>Other</v>
      </c>
      <c r="P1903">
        <v>1</v>
      </c>
      <c r="R1903">
        <v>41</v>
      </c>
      <c r="S1903">
        <v>0</v>
      </c>
      <c r="T1903">
        <v>0</v>
      </c>
      <c r="U1903">
        <v>57</v>
      </c>
      <c r="V1903">
        <v>3</v>
      </c>
      <c r="W1903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904" spans="1:23" x14ac:dyDescent="0.2">
      <c r="A1904" t="s">
        <v>21</v>
      </c>
      <c r="B1904">
        <v>66</v>
      </c>
      <c r="C1904" t="s">
        <v>21</v>
      </c>
      <c r="D1904" t="s">
        <v>22</v>
      </c>
      <c r="E1904" t="s">
        <v>72</v>
      </c>
      <c r="F1904" t="s">
        <v>26</v>
      </c>
      <c r="G1904">
        <v>21</v>
      </c>
      <c r="H1904" t="s">
        <v>25</v>
      </c>
      <c r="I1904" t="s">
        <v>21</v>
      </c>
      <c r="K1904" t="str">
        <f>IF(Aggregate[[#This Row],[Under 30]]="Yes", "Under 30", IF(Aggregate[[#This Row],[Senior]]="Yes", "Senior", "Other"))</f>
        <v>Under 30</v>
      </c>
      <c r="P1904">
        <v>1</v>
      </c>
      <c r="R1904">
        <v>11</v>
      </c>
      <c r="S1904">
        <v>2</v>
      </c>
      <c r="T1904">
        <v>0</v>
      </c>
      <c r="U1904">
        <v>0</v>
      </c>
      <c r="V1904">
        <v>0</v>
      </c>
      <c r="W1904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905" spans="1:23" x14ac:dyDescent="0.2">
      <c r="A1905" t="s">
        <v>21</v>
      </c>
      <c r="B1905">
        <v>66</v>
      </c>
      <c r="C1905" t="s">
        <v>21</v>
      </c>
      <c r="D1905" t="s">
        <v>22</v>
      </c>
      <c r="E1905" t="s">
        <v>80</v>
      </c>
      <c r="F1905" t="s">
        <v>26</v>
      </c>
      <c r="G1905">
        <v>47</v>
      </c>
      <c r="H1905" t="s">
        <v>21</v>
      </c>
      <c r="I1905" t="s">
        <v>21</v>
      </c>
      <c r="K1905" t="str">
        <f>IF(Aggregate[[#This Row],[Under 30]]="Yes", "Under 30", IF(Aggregate[[#This Row],[Senior]]="Yes", "Senior", "Other"))</f>
        <v>Other</v>
      </c>
      <c r="P1905">
        <v>1</v>
      </c>
      <c r="R1905">
        <v>6</v>
      </c>
      <c r="S1905">
        <v>0</v>
      </c>
      <c r="T1905">
        <v>0</v>
      </c>
      <c r="U1905">
        <v>0</v>
      </c>
      <c r="V1905">
        <v>0</v>
      </c>
      <c r="W1905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906" spans="1:23" x14ac:dyDescent="0.2">
      <c r="A1906" t="s">
        <v>21</v>
      </c>
      <c r="B1906">
        <v>66</v>
      </c>
      <c r="C1906" t="s">
        <v>21</v>
      </c>
      <c r="D1906" t="s">
        <v>22</v>
      </c>
      <c r="E1906" t="s">
        <v>80</v>
      </c>
      <c r="F1906" t="s">
        <v>26</v>
      </c>
      <c r="G1906">
        <v>57</v>
      </c>
      <c r="H1906" t="s">
        <v>21</v>
      </c>
      <c r="I1906" t="s">
        <v>21</v>
      </c>
      <c r="K1906" t="str">
        <f>IF(Aggregate[[#This Row],[Under 30]]="Yes", "Under 30", IF(Aggregate[[#This Row],[Senior]]="Yes", "Senior", "Other"))</f>
        <v>Other</v>
      </c>
      <c r="P1906">
        <v>1</v>
      </c>
      <c r="R1906">
        <v>8</v>
      </c>
      <c r="S1906">
        <v>0</v>
      </c>
      <c r="T1906">
        <v>0</v>
      </c>
      <c r="U1906">
        <v>0</v>
      </c>
      <c r="V1906">
        <v>0</v>
      </c>
      <c r="W1906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907" spans="1:23" x14ac:dyDescent="0.2">
      <c r="A1907" t="s">
        <v>21</v>
      </c>
      <c r="B1907">
        <v>66</v>
      </c>
      <c r="C1907" t="s">
        <v>21</v>
      </c>
      <c r="D1907" t="s">
        <v>22</v>
      </c>
      <c r="E1907" t="s">
        <v>82</v>
      </c>
      <c r="F1907" t="s">
        <v>24</v>
      </c>
      <c r="G1907">
        <v>65</v>
      </c>
      <c r="H1907" t="s">
        <v>21</v>
      </c>
      <c r="I1907" t="s">
        <v>25</v>
      </c>
      <c r="J1907" t="s">
        <v>25</v>
      </c>
      <c r="K1907" t="str">
        <f>IF(Aggregate[[#This Row],[Under 30]]="Yes", "Under 30", IF(Aggregate[[#This Row],[Senior]]="Yes", "Senior", "Other"))</f>
        <v>Senior</v>
      </c>
      <c r="L1907" t="s">
        <v>53</v>
      </c>
      <c r="M1907" t="s">
        <v>33</v>
      </c>
      <c r="N1907" t="s">
        <v>34</v>
      </c>
      <c r="O1907" t="s">
        <v>34</v>
      </c>
      <c r="P1907">
        <v>1</v>
      </c>
      <c r="R1907">
        <v>29</v>
      </c>
      <c r="S1907">
        <v>0</v>
      </c>
      <c r="T1907">
        <v>0</v>
      </c>
      <c r="U1907">
        <v>67</v>
      </c>
      <c r="V1907">
        <v>3</v>
      </c>
      <c r="W1907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908" spans="1:23" x14ac:dyDescent="0.2">
      <c r="A1908" t="s">
        <v>21</v>
      </c>
      <c r="B1908">
        <v>66</v>
      </c>
      <c r="C1908" t="s">
        <v>21</v>
      </c>
      <c r="D1908" t="s">
        <v>22</v>
      </c>
      <c r="E1908" t="s">
        <v>85</v>
      </c>
      <c r="F1908" t="s">
        <v>26</v>
      </c>
      <c r="G1908">
        <v>63</v>
      </c>
      <c r="H1908" t="s">
        <v>21</v>
      </c>
      <c r="I1908" t="s">
        <v>21</v>
      </c>
      <c r="K1908" t="str">
        <f>IF(Aggregate[[#This Row],[Under 30]]="Yes", "Under 30", IF(Aggregate[[#This Row],[Senior]]="Yes", "Senior", "Other"))</f>
        <v>Other</v>
      </c>
      <c r="P1908">
        <v>1</v>
      </c>
      <c r="R1908">
        <v>11</v>
      </c>
      <c r="S1908">
        <v>2</v>
      </c>
      <c r="T1908">
        <v>0</v>
      </c>
      <c r="U1908">
        <v>0</v>
      </c>
      <c r="V1908">
        <v>0</v>
      </c>
      <c r="W1908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909" spans="1:23" x14ac:dyDescent="0.2">
      <c r="A1909" t="s">
        <v>21</v>
      </c>
      <c r="B1909">
        <v>66</v>
      </c>
      <c r="C1909" t="s">
        <v>21</v>
      </c>
      <c r="D1909" t="s">
        <v>22</v>
      </c>
      <c r="E1909" t="s">
        <v>86</v>
      </c>
      <c r="F1909" t="s">
        <v>24</v>
      </c>
      <c r="G1909">
        <v>62</v>
      </c>
      <c r="H1909" t="s">
        <v>21</v>
      </c>
      <c r="I1909" t="s">
        <v>21</v>
      </c>
      <c r="K1909" t="str">
        <f>IF(Aggregate[[#This Row],[Under 30]]="Yes", "Under 30", IF(Aggregate[[#This Row],[Senior]]="Yes", "Senior", "Other"))</f>
        <v>Other</v>
      </c>
      <c r="P1909">
        <v>1</v>
      </c>
      <c r="R1909">
        <v>35</v>
      </c>
      <c r="S1909">
        <v>0</v>
      </c>
      <c r="T1909">
        <v>0</v>
      </c>
      <c r="U1909">
        <v>16</v>
      </c>
      <c r="V1909">
        <v>3</v>
      </c>
      <c r="W1909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910" spans="1:23" x14ac:dyDescent="0.2">
      <c r="A1910" t="s">
        <v>21</v>
      </c>
      <c r="B1910">
        <v>66</v>
      </c>
      <c r="C1910" t="s">
        <v>25</v>
      </c>
      <c r="D1910" t="s">
        <v>22</v>
      </c>
      <c r="E1910" t="s">
        <v>44</v>
      </c>
      <c r="F1910" t="s">
        <v>24</v>
      </c>
      <c r="G1910">
        <v>38</v>
      </c>
      <c r="H1910" t="s">
        <v>21</v>
      </c>
      <c r="I1910" t="s">
        <v>21</v>
      </c>
      <c r="K1910" t="str">
        <f>IF(Aggregate[[#This Row],[Under 30]]="Yes", "Under 30", IF(Aggregate[[#This Row],[Senior]]="Yes", "Senior", "Other"))</f>
        <v>Other</v>
      </c>
      <c r="P1910">
        <v>1</v>
      </c>
      <c r="R1910">
        <v>56</v>
      </c>
      <c r="S1910">
        <v>1</v>
      </c>
      <c r="T1910">
        <v>475.2</v>
      </c>
      <c r="U1910">
        <v>40</v>
      </c>
      <c r="V1910">
        <v>6</v>
      </c>
      <c r="W1910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1911" spans="1:23" x14ac:dyDescent="0.2">
      <c r="A1911" t="s">
        <v>21</v>
      </c>
      <c r="B1911">
        <v>66</v>
      </c>
      <c r="C1911" t="s">
        <v>25</v>
      </c>
      <c r="D1911" t="s">
        <v>22</v>
      </c>
      <c r="E1911" t="s">
        <v>46</v>
      </c>
      <c r="F1911" t="s">
        <v>26</v>
      </c>
      <c r="G1911">
        <v>47</v>
      </c>
      <c r="H1911" t="s">
        <v>21</v>
      </c>
      <c r="I1911" t="s">
        <v>21</v>
      </c>
      <c r="K1911" t="str">
        <f>IF(Aggregate[[#This Row],[Under 30]]="Yes", "Under 30", IF(Aggregate[[#This Row],[Senior]]="Yes", "Senior", "Other"))</f>
        <v>Other</v>
      </c>
      <c r="P1911">
        <v>1</v>
      </c>
      <c r="R1911">
        <v>9</v>
      </c>
      <c r="S1911">
        <v>0</v>
      </c>
      <c r="T1911">
        <v>246.4</v>
      </c>
      <c r="U1911">
        <v>0</v>
      </c>
      <c r="V1911">
        <v>0</v>
      </c>
      <c r="W1911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912" spans="1:23" x14ac:dyDescent="0.2">
      <c r="A1912" t="s">
        <v>21</v>
      </c>
      <c r="B1912">
        <v>66</v>
      </c>
      <c r="C1912" t="s">
        <v>25</v>
      </c>
      <c r="D1912" t="s">
        <v>22</v>
      </c>
      <c r="E1912" t="s">
        <v>52</v>
      </c>
      <c r="F1912" t="s">
        <v>26</v>
      </c>
      <c r="G1912">
        <v>30</v>
      </c>
      <c r="H1912" t="s">
        <v>21</v>
      </c>
      <c r="I1912" t="s">
        <v>21</v>
      </c>
      <c r="K1912" t="str">
        <f>IF(Aggregate[[#This Row],[Under 30]]="Yes", "Under 30", IF(Aggregate[[#This Row],[Senior]]="Yes", "Senior", "Other"))</f>
        <v>Other</v>
      </c>
      <c r="P1912">
        <v>1</v>
      </c>
      <c r="R1912">
        <v>11</v>
      </c>
      <c r="S1912">
        <v>2</v>
      </c>
      <c r="T1912">
        <v>234.3</v>
      </c>
      <c r="U1912">
        <v>0</v>
      </c>
      <c r="V1912">
        <v>0</v>
      </c>
      <c r="W1912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913" spans="1:23" x14ac:dyDescent="0.2">
      <c r="A1913" t="s">
        <v>21</v>
      </c>
      <c r="B1913">
        <v>66</v>
      </c>
      <c r="C1913" t="s">
        <v>25</v>
      </c>
      <c r="D1913" t="s">
        <v>22</v>
      </c>
      <c r="E1913" t="s">
        <v>73</v>
      </c>
      <c r="F1913" t="s">
        <v>26</v>
      </c>
      <c r="G1913">
        <v>61</v>
      </c>
      <c r="H1913" t="s">
        <v>21</v>
      </c>
      <c r="I1913" t="s">
        <v>21</v>
      </c>
      <c r="K1913" t="str">
        <f>IF(Aggregate[[#This Row],[Under 30]]="Yes", "Under 30", IF(Aggregate[[#This Row],[Senior]]="Yes", "Senior", "Other"))</f>
        <v>Other</v>
      </c>
      <c r="P1913">
        <v>1</v>
      </c>
      <c r="R1913">
        <v>8</v>
      </c>
      <c r="S1913">
        <v>1</v>
      </c>
      <c r="T1913">
        <v>254.1</v>
      </c>
      <c r="U1913">
        <v>0</v>
      </c>
      <c r="V1913">
        <v>0</v>
      </c>
      <c r="W1913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914" spans="1:23" x14ac:dyDescent="0.2">
      <c r="A1914" t="s">
        <v>21</v>
      </c>
      <c r="B1914">
        <v>66</v>
      </c>
      <c r="C1914" t="s">
        <v>25</v>
      </c>
      <c r="D1914" t="s">
        <v>22</v>
      </c>
      <c r="E1914" t="s">
        <v>84</v>
      </c>
      <c r="F1914" t="s">
        <v>24</v>
      </c>
      <c r="G1914">
        <v>68</v>
      </c>
      <c r="H1914" t="s">
        <v>21</v>
      </c>
      <c r="I1914" t="s">
        <v>25</v>
      </c>
      <c r="J1914" t="s">
        <v>25</v>
      </c>
      <c r="K1914" t="str">
        <f>IF(Aggregate[[#This Row],[Under 30]]="Yes", "Under 30", IF(Aggregate[[#This Row],[Senior]]="Yes", "Senior", "Other"))</f>
        <v>Senior</v>
      </c>
      <c r="L1914" t="s">
        <v>53</v>
      </c>
      <c r="M1914" t="s">
        <v>38</v>
      </c>
      <c r="N1914" t="s">
        <v>34</v>
      </c>
      <c r="O1914" t="s">
        <v>34</v>
      </c>
      <c r="P1914">
        <v>1</v>
      </c>
      <c r="R1914">
        <v>10</v>
      </c>
      <c r="S1914">
        <v>0</v>
      </c>
      <c r="T1914">
        <v>160.1</v>
      </c>
      <c r="U1914">
        <v>0</v>
      </c>
      <c r="V1914">
        <v>0</v>
      </c>
      <c r="W1914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915" spans="1:23" x14ac:dyDescent="0.2">
      <c r="A1915" t="s">
        <v>21</v>
      </c>
      <c r="B1915">
        <v>67</v>
      </c>
      <c r="C1915" t="s">
        <v>21</v>
      </c>
      <c r="D1915" t="s">
        <v>22</v>
      </c>
      <c r="E1915" t="s">
        <v>31</v>
      </c>
      <c r="F1915" t="s">
        <v>26</v>
      </c>
      <c r="G1915">
        <v>59</v>
      </c>
      <c r="H1915" t="s">
        <v>21</v>
      </c>
      <c r="I1915" t="s">
        <v>21</v>
      </c>
      <c r="K1915" t="str">
        <f>IF(Aggregate[[#This Row],[Under 30]]="Yes", "Under 30", IF(Aggregate[[#This Row],[Senior]]="Yes", "Senior", "Other"))</f>
        <v>Other</v>
      </c>
      <c r="P1915">
        <v>1</v>
      </c>
      <c r="R1915">
        <v>48</v>
      </c>
      <c r="S1915">
        <v>0</v>
      </c>
      <c r="T1915">
        <v>0</v>
      </c>
      <c r="U1915">
        <v>26</v>
      </c>
      <c r="V1915">
        <v>2</v>
      </c>
      <c r="W1915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916" spans="1:23" x14ac:dyDescent="0.2">
      <c r="A1916" t="s">
        <v>21</v>
      </c>
      <c r="B1916">
        <v>67</v>
      </c>
      <c r="C1916" t="s">
        <v>21</v>
      </c>
      <c r="D1916" t="s">
        <v>22</v>
      </c>
      <c r="E1916" t="s">
        <v>31</v>
      </c>
      <c r="F1916" t="s">
        <v>26</v>
      </c>
      <c r="G1916">
        <v>71</v>
      </c>
      <c r="H1916" t="s">
        <v>21</v>
      </c>
      <c r="I1916" t="s">
        <v>25</v>
      </c>
      <c r="J1916" t="s">
        <v>21</v>
      </c>
      <c r="K1916" t="str">
        <f>IF(Aggregate[[#This Row],[Under 30]]="Yes", "Under 30", IF(Aggregate[[#This Row],[Senior]]="Yes", "Senior", "Other"))</f>
        <v>Senior</v>
      </c>
      <c r="L1916" t="s">
        <v>53</v>
      </c>
      <c r="M1916" t="s">
        <v>33</v>
      </c>
      <c r="N1916" t="s">
        <v>34</v>
      </c>
      <c r="O1916" t="s">
        <v>34</v>
      </c>
      <c r="P1916">
        <v>1</v>
      </c>
      <c r="R1916">
        <v>8</v>
      </c>
      <c r="S1916">
        <v>0</v>
      </c>
      <c r="T1916">
        <v>0</v>
      </c>
      <c r="U1916">
        <v>0</v>
      </c>
      <c r="V1916">
        <v>0</v>
      </c>
      <c r="W1916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917" spans="1:23" x14ac:dyDescent="0.2">
      <c r="A1917" t="s">
        <v>21</v>
      </c>
      <c r="B1917">
        <v>67</v>
      </c>
      <c r="C1917" t="s">
        <v>21</v>
      </c>
      <c r="D1917" t="s">
        <v>22</v>
      </c>
      <c r="E1917" t="s">
        <v>37</v>
      </c>
      <c r="F1917" t="s">
        <v>24</v>
      </c>
      <c r="G1917">
        <v>44</v>
      </c>
      <c r="H1917" t="s">
        <v>21</v>
      </c>
      <c r="I1917" t="s">
        <v>21</v>
      </c>
      <c r="K1917" t="str">
        <f>IF(Aggregate[[#This Row],[Under 30]]="Yes", "Under 30", IF(Aggregate[[#This Row],[Senior]]="Yes", "Senior", "Other"))</f>
        <v>Other</v>
      </c>
      <c r="P1917">
        <v>1</v>
      </c>
      <c r="R1917">
        <v>14</v>
      </c>
      <c r="S1917">
        <v>0</v>
      </c>
      <c r="T1917">
        <v>0</v>
      </c>
      <c r="U1917">
        <v>0</v>
      </c>
      <c r="V1917">
        <v>0</v>
      </c>
      <c r="W1917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918" spans="1:23" x14ac:dyDescent="0.2">
      <c r="A1918" t="s">
        <v>21</v>
      </c>
      <c r="B1918">
        <v>67</v>
      </c>
      <c r="C1918" t="s">
        <v>21</v>
      </c>
      <c r="D1918" t="s">
        <v>22</v>
      </c>
      <c r="E1918" t="s">
        <v>44</v>
      </c>
      <c r="F1918" t="s">
        <v>26</v>
      </c>
      <c r="G1918">
        <v>42</v>
      </c>
      <c r="H1918" t="s">
        <v>21</v>
      </c>
      <c r="I1918" t="s">
        <v>21</v>
      </c>
      <c r="K1918" t="str">
        <f>IF(Aggregate[[#This Row],[Under 30]]="Yes", "Under 30", IF(Aggregate[[#This Row],[Senior]]="Yes", "Senior", "Other"))</f>
        <v>Other</v>
      </c>
      <c r="P1918">
        <v>1</v>
      </c>
      <c r="R1918">
        <v>57</v>
      </c>
      <c r="S1918">
        <v>0</v>
      </c>
      <c r="T1918">
        <v>0</v>
      </c>
      <c r="U1918">
        <v>53</v>
      </c>
      <c r="V1918">
        <v>2</v>
      </c>
      <c r="W1918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919" spans="1:23" x14ac:dyDescent="0.2">
      <c r="A1919" t="s">
        <v>21</v>
      </c>
      <c r="B1919">
        <v>67</v>
      </c>
      <c r="C1919" t="s">
        <v>21</v>
      </c>
      <c r="D1919" t="s">
        <v>22</v>
      </c>
      <c r="E1919" t="s">
        <v>52</v>
      </c>
      <c r="F1919" t="s">
        <v>24</v>
      </c>
      <c r="G1919">
        <v>68</v>
      </c>
      <c r="H1919" t="s">
        <v>21</v>
      </c>
      <c r="I1919" t="s">
        <v>25</v>
      </c>
      <c r="J1919" t="s">
        <v>21</v>
      </c>
      <c r="K1919" t="str">
        <f>IF(Aggregate[[#This Row],[Under 30]]="Yes", "Under 30", IF(Aggregate[[#This Row],[Senior]]="Yes", "Senior", "Other"))</f>
        <v>Senior</v>
      </c>
      <c r="L1919" t="s">
        <v>53</v>
      </c>
      <c r="M1919" t="s">
        <v>33</v>
      </c>
      <c r="N1919" t="s">
        <v>34</v>
      </c>
      <c r="O1919" t="s">
        <v>34</v>
      </c>
      <c r="P1919">
        <v>1</v>
      </c>
      <c r="R1919">
        <v>10</v>
      </c>
      <c r="S1919">
        <v>0</v>
      </c>
      <c r="T1919">
        <v>0</v>
      </c>
      <c r="U1919">
        <v>0</v>
      </c>
      <c r="V1919">
        <v>0</v>
      </c>
      <c r="W1919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920" spans="1:23" x14ac:dyDescent="0.2">
      <c r="A1920" t="s">
        <v>21</v>
      </c>
      <c r="B1920">
        <v>67</v>
      </c>
      <c r="C1920" t="s">
        <v>21</v>
      </c>
      <c r="D1920" t="s">
        <v>22</v>
      </c>
      <c r="E1920" t="s">
        <v>54</v>
      </c>
      <c r="F1920" t="s">
        <v>24</v>
      </c>
      <c r="G1920">
        <v>49</v>
      </c>
      <c r="H1920" t="s">
        <v>21</v>
      </c>
      <c r="I1920" t="s">
        <v>21</v>
      </c>
      <c r="K1920" t="str">
        <f>IF(Aggregate[[#This Row],[Under 30]]="Yes", "Under 30", IF(Aggregate[[#This Row],[Senior]]="Yes", "Senior", "Other"))</f>
        <v>Other</v>
      </c>
      <c r="P1920">
        <v>1</v>
      </c>
      <c r="R1920">
        <v>16</v>
      </c>
      <c r="S1920">
        <v>1</v>
      </c>
      <c r="T1920">
        <v>0</v>
      </c>
      <c r="U1920">
        <v>0</v>
      </c>
      <c r="V1920">
        <v>0</v>
      </c>
      <c r="W1920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921" spans="1:23" x14ac:dyDescent="0.2">
      <c r="A1921" t="s">
        <v>21</v>
      </c>
      <c r="B1921">
        <v>67</v>
      </c>
      <c r="C1921" t="s">
        <v>21</v>
      </c>
      <c r="D1921" t="s">
        <v>22</v>
      </c>
      <c r="E1921" t="s">
        <v>54</v>
      </c>
      <c r="F1921" t="s">
        <v>26</v>
      </c>
      <c r="G1921">
        <v>63</v>
      </c>
      <c r="H1921" t="s">
        <v>21</v>
      </c>
      <c r="I1921" t="s">
        <v>21</v>
      </c>
      <c r="K1921" t="str">
        <f>IF(Aggregate[[#This Row],[Under 30]]="Yes", "Under 30", IF(Aggregate[[#This Row],[Senior]]="Yes", "Senior", "Other"))</f>
        <v>Other</v>
      </c>
      <c r="P1921">
        <v>1</v>
      </c>
      <c r="R1921">
        <v>11</v>
      </c>
      <c r="S1921">
        <v>0</v>
      </c>
      <c r="T1921">
        <v>0</v>
      </c>
      <c r="U1921">
        <v>0</v>
      </c>
      <c r="V1921">
        <v>0</v>
      </c>
      <c r="W1921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922" spans="1:23" x14ac:dyDescent="0.2">
      <c r="A1922" t="s">
        <v>21</v>
      </c>
      <c r="B1922">
        <v>67</v>
      </c>
      <c r="C1922" t="s">
        <v>21</v>
      </c>
      <c r="D1922" t="s">
        <v>22</v>
      </c>
      <c r="E1922" t="s">
        <v>58</v>
      </c>
      <c r="F1922" t="s">
        <v>26</v>
      </c>
      <c r="G1922">
        <v>22</v>
      </c>
      <c r="H1922" t="s">
        <v>25</v>
      </c>
      <c r="I1922" t="s">
        <v>21</v>
      </c>
      <c r="K1922" t="str">
        <f>IF(Aggregate[[#This Row],[Under 30]]="Yes", "Under 30", IF(Aggregate[[#This Row],[Senior]]="Yes", "Senior", "Other"))</f>
        <v>Under 30</v>
      </c>
      <c r="P1922">
        <v>1</v>
      </c>
      <c r="R1922">
        <v>26</v>
      </c>
      <c r="S1922">
        <v>0</v>
      </c>
      <c r="T1922">
        <v>0</v>
      </c>
      <c r="U1922">
        <v>41</v>
      </c>
      <c r="V1922">
        <v>20</v>
      </c>
      <c r="W1922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1923" spans="1:23" x14ac:dyDescent="0.2">
      <c r="A1923" t="s">
        <v>21</v>
      </c>
      <c r="B1923">
        <v>67</v>
      </c>
      <c r="C1923" t="s">
        <v>21</v>
      </c>
      <c r="D1923" t="s">
        <v>22</v>
      </c>
      <c r="E1923" t="s">
        <v>58</v>
      </c>
      <c r="F1923" t="s">
        <v>26</v>
      </c>
      <c r="G1923">
        <v>32</v>
      </c>
      <c r="H1923" t="s">
        <v>21</v>
      </c>
      <c r="I1923" t="s">
        <v>21</v>
      </c>
      <c r="K1923" t="str">
        <f>IF(Aggregate[[#This Row],[Under 30]]="Yes", "Under 30", IF(Aggregate[[#This Row],[Senior]]="Yes", "Senior", "Other"))</f>
        <v>Other</v>
      </c>
      <c r="P1923">
        <v>1</v>
      </c>
      <c r="R1923">
        <v>33</v>
      </c>
      <c r="S1923">
        <v>2</v>
      </c>
      <c r="T1923">
        <v>0</v>
      </c>
      <c r="U1923">
        <v>18</v>
      </c>
      <c r="V1923">
        <v>14</v>
      </c>
      <c r="W1923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1924" spans="1:23" x14ac:dyDescent="0.2">
      <c r="A1924" t="s">
        <v>21</v>
      </c>
      <c r="B1924">
        <v>67</v>
      </c>
      <c r="C1924" t="s">
        <v>21</v>
      </c>
      <c r="D1924" t="s">
        <v>22</v>
      </c>
      <c r="E1924" t="s">
        <v>58</v>
      </c>
      <c r="F1924" t="s">
        <v>26</v>
      </c>
      <c r="G1924">
        <v>43</v>
      </c>
      <c r="H1924" t="s">
        <v>21</v>
      </c>
      <c r="I1924" t="s">
        <v>21</v>
      </c>
      <c r="K1924" t="str">
        <f>IF(Aggregate[[#This Row],[Under 30]]="Yes", "Under 30", IF(Aggregate[[#This Row],[Senior]]="Yes", "Senior", "Other"))</f>
        <v>Other</v>
      </c>
      <c r="P1924">
        <v>1</v>
      </c>
      <c r="R1924">
        <v>10</v>
      </c>
      <c r="S1924">
        <v>0</v>
      </c>
      <c r="T1924">
        <v>0</v>
      </c>
      <c r="U1924">
        <v>0</v>
      </c>
      <c r="V1924">
        <v>0</v>
      </c>
      <c r="W1924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925" spans="1:23" x14ac:dyDescent="0.2">
      <c r="A1925" t="s">
        <v>21</v>
      </c>
      <c r="B1925">
        <v>67</v>
      </c>
      <c r="C1925" t="s">
        <v>21</v>
      </c>
      <c r="D1925" t="s">
        <v>22</v>
      </c>
      <c r="E1925" t="s">
        <v>76</v>
      </c>
      <c r="F1925" t="s">
        <v>24</v>
      </c>
      <c r="G1925">
        <v>52</v>
      </c>
      <c r="H1925" t="s">
        <v>21</v>
      </c>
      <c r="I1925" t="s">
        <v>21</v>
      </c>
      <c r="K1925" t="str">
        <f>IF(Aggregate[[#This Row],[Under 30]]="Yes", "Under 30", IF(Aggregate[[#This Row],[Senior]]="Yes", "Senior", "Other"))</f>
        <v>Other</v>
      </c>
      <c r="P1925">
        <v>1</v>
      </c>
      <c r="R1925">
        <v>8</v>
      </c>
      <c r="S1925">
        <v>0</v>
      </c>
      <c r="T1925">
        <v>0</v>
      </c>
      <c r="U1925">
        <v>0</v>
      </c>
      <c r="V1925">
        <v>0</v>
      </c>
      <c r="W1925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926" spans="1:23" x14ac:dyDescent="0.2">
      <c r="A1926" t="s">
        <v>21</v>
      </c>
      <c r="B1926">
        <v>67</v>
      </c>
      <c r="C1926" t="s">
        <v>21</v>
      </c>
      <c r="D1926" t="s">
        <v>22</v>
      </c>
      <c r="E1926" t="s">
        <v>82</v>
      </c>
      <c r="F1926" t="s">
        <v>24</v>
      </c>
      <c r="G1926">
        <v>28</v>
      </c>
      <c r="H1926" t="s">
        <v>25</v>
      </c>
      <c r="I1926" t="s">
        <v>21</v>
      </c>
      <c r="K1926" t="str">
        <f>IF(Aggregate[[#This Row],[Under 30]]="Yes", "Under 30", IF(Aggregate[[#This Row],[Senior]]="Yes", "Senior", "Other"))</f>
        <v>Under 30</v>
      </c>
      <c r="P1926">
        <v>1</v>
      </c>
      <c r="R1926">
        <v>13</v>
      </c>
      <c r="S1926">
        <v>0</v>
      </c>
      <c r="T1926">
        <v>0</v>
      </c>
      <c r="U1926">
        <v>0</v>
      </c>
      <c r="V1926">
        <v>0</v>
      </c>
      <c r="W1926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927" spans="1:23" x14ac:dyDescent="0.2">
      <c r="A1927" t="s">
        <v>21</v>
      </c>
      <c r="B1927">
        <v>67</v>
      </c>
      <c r="C1927" t="s">
        <v>21</v>
      </c>
      <c r="D1927" t="s">
        <v>22</v>
      </c>
      <c r="E1927" t="s">
        <v>82</v>
      </c>
      <c r="F1927" t="s">
        <v>24</v>
      </c>
      <c r="G1927">
        <v>39</v>
      </c>
      <c r="H1927" t="s">
        <v>21</v>
      </c>
      <c r="I1927" t="s">
        <v>21</v>
      </c>
      <c r="K1927" t="str">
        <f>IF(Aggregate[[#This Row],[Under 30]]="Yes", "Under 30", IF(Aggregate[[#This Row],[Senior]]="Yes", "Senior", "Other"))</f>
        <v>Other</v>
      </c>
      <c r="P1927">
        <v>1</v>
      </c>
      <c r="R1927">
        <v>14</v>
      </c>
      <c r="S1927">
        <v>0</v>
      </c>
      <c r="T1927">
        <v>0</v>
      </c>
      <c r="U1927">
        <v>0</v>
      </c>
      <c r="V1927">
        <v>0</v>
      </c>
      <c r="W1927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928" spans="1:23" x14ac:dyDescent="0.2">
      <c r="A1928" t="s">
        <v>21</v>
      </c>
      <c r="B1928">
        <v>67</v>
      </c>
      <c r="C1928" t="s">
        <v>21</v>
      </c>
      <c r="D1928" t="s">
        <v>22</v>
      </c>
      <c r="E1928" t="s">
        <v>85</v>
      </c>
      <c r="F1928" t="s">
        <v>24</v>
      </c>
      <c r="G1928">
        <v>37</v>
      </c>
      <c r="H1928" t="s">
        <v>21</v>
      </c>
      <c r="I1928" t="s">
        <v>21</v>
      </c>
      <c r="K1928" t="str">
        <f>IF(Aggregate[[#This Row],[Under 30]]="Yes", "Under 30", IF(Aggregate[[#This Row],[Senior]]="Yes", "Senior", "Other"))</f>
        <v>Other</v>
      </c>
      <c r="P1928">
        <v>1</v>
      </c>
      <c r="R1928">
        <v>8</v>
      </c>
      <c r="S1928">
        <v>2</v>
      </c>
      <c r="T1928">
        <v>0</v>
      </c>
      <c r="U1928">
        <v>0</v>
      </c>
      <c r="V1928">
        <v>0</v>
      </c>
      <c r="W1928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929" spans="1:23" x14ac:dyDescent="0.2">
      <c r="A1929" t="s">
        <v>21</v>
      </c>
      <c r="B1929">
        <v>67</v>
      </c>
      <c r="C1929" t="s">
        <v>25</v>
      </c>
      <c r="D1929" t="s">
        <v>22</v>
      </c>
      <c r="E1929" t="s">
        <v>27</v>
      </c>
      <c r="F1929" t="s">
        <v>24</v>
      </c>
      <c r="G1929">
        <v>51</v>
      </c>
      <c r="H1929" t="s">
        <v>21</v>
      </c>
      <c r="I1929" t="s">
        <v>21</v>
      </c>
      <c r="K1929" t="str">
        <f>IF(Aggregate[[#This Row],[Under 30]]="Yes", "Under 30", IF(Aggregate[[#This Row],[Senior]]="Yes", "Senior", "Other"))</f>
        <v>Other</v>
      </c>
      <c r="P1929">
        <v>1</v>
      </c>
      <c r="R1929">
        <v>16</v>
      </c>
      <c r="S1929">
        <v>0</v>
      </c>
      <c r="T1929">
        <v>209.4</v>
      </c>
      <c r="U1929">
        <v>0</v>
      </c>
      <c r="V1929">
        <v>0</v>
      </c>
      <c r="W1929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930" spans="1:23" x14ac:dyDescent="0.2">
      <c r="A1930" t="s">
        <v>21</v>
      </c>
      <c r="B1930">
        <v>67</v>
      </c>
      <c r="C1930" t="s">
        <v>25</v>
      </c>
      <c r="D1930" t="s">
        <v>22</v>
      </c>
      <c r="E1930" t="s">
        <v>42</v>
      </c>
      <c r="F1930" t="s">
        <v>24</v>
      </c>
      <c r="G1930">
        <v>68</v>
      </c>
      <c r="H1930" t="s">
        <v>21</v>
      </c>
      <c r="I1930" t="s">
        <v>25</v>
      </c>
      <c r="J1930" t="s">
        <v>21</v>
      </c>
      <c r="K1930" t="str">
        <f>IF(Aggregate[[#This Row],[Under 30]]="Yes", "Under 30", IF(Aggregate[[#This Row],[Senior]]="Yes", "Senior", "Other"))</f>
        <v>Senior</v>
      </c>
      <c r="L1930" t="s">
        <v>53</v>
      </c>
      <c r="M1930" t="s">
        <v>95</v>
      </c>
      <c r="N1930" t="s">
        <v>34</v>
      </c>
      <c r="O1930" t="s">
        <v>34</v>
      </c>
      <c r="P1930">
        <v>1</v>
      </c>
      <c r="R1930">
        <v>22</v>
      </c>
      <c r="S1930">
        <v>0</v>
      </c>
      <c r="T1930">
        <v>318.3</v>
      </c>
      <c r="U1930">
        <v>0</v>
      </c>
      <c r="V1930">
        <v>10</v>
      </c>
      <c r="W1930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1931" spans="1:23" x14ac:dyDescent="0.2">
      <c r="A1931" t="s">
        <v>21</v>
      </c>
      <c r="B1931">
        <v>67</v>
      </c>
      <c r="C1931" t="s">
        <v>25</v>
      </c>
      <c r="D1931" t="s">
        <v>22</v>
      </c>
      <c r="E1931" t="s">
        <v>44</v>
      </c>
      <c r="F1931" t="s">
        <v>26</v>
      </c>
      <c r="G1931">
        <v>24</v>
      </c>
      <c r="H1931" t="s">
        <v>25</v>
      </c>
      <c r="I1931" t="s">
        <v>21</v>
      </c>
      <c r="K1931" t="str">
        <f>IF(Aggregate[[#This Row],[Under 30]]="Yes", "Under 30", IF(Aggregate[[#This Row],[Senior]]="Yes", "Senior", "Other"))</f>
        <v>Under 30</v>
      </c>
      <c r="P1931">
        <v>1</v>
      </c>
      <c r="R1931">
        <v>6</v>
      </c>
      <c r="S1931">
        <v>0</v>
      </c>
      <c r="T1931">
        <v>448.9</v>
      </c>
      <c r="U1931">
        <v>0</v>
      </c>
      <c r="V1931">
        <v>0</v>
      </c>
      <c r="W1931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932" spans="1:23" x14ac:dyDescent="0.2">
      <c r="A1932" t="s">
        <v>21</v>
      </c>
      <c r="B1932">
        <v>67</v>
      </c>
      <c r="C1932" t="s">
        <v>25</v>
      </c>
      <c r="D1932" t="s">
        <v>22</v>
      </c>
      <c r="E1932" t="s">
        <v>46</v>
      </c>
      <c r="F1932" t="s">
        <v>26</v>
      </c>
      <c r="G1932">
        <v>32</v>
      </c>
      <c r="H1932" t="s">
        <v>21</v>
      </c>
      <c r="I1932" t="s">
        <v>21</v>
      </c>
      <c r="K1932" t="str">
        <f>IF(Aggregate[[#This Row],[Under 30]]="Yes", "Under 30", IF(Aggregate[[#This Row],[Senior]]="Yes", "Senior", "Other"))</f>
        <v>Other</v>
      </c>
      <c r="P1932">
        <v>1</v>
      </c>
      <c r="R1932">
        <v>25</v>
      </c>
      <c r="S1932">
        <v>0</v>
      </c>
      <c r="T1932">
        <v>107.2</v>
      </c>
      <c r="U1932">
        <v>62</v>
      </c>
      <c r="V1932">
        <v>12</v>
      </c>
      <c r="W1932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1933" spans="1:23" x14ac:dyDescent="0.2">
      <c r="A1933" t="s">
        <v>21</v>
      </c>
      <c r="B1933">
        <v>67</v>
      </c>
      <c r="C1933" t="s">
        <v>25</v>
      </c>
      <c r="D1933" t="s">
        <v>22</v>
      </c>
      <c r="E1933" t="s">
        <v>54</v>
      </c>
      <c r="F1933" t="s">
        <v>26</v>
      </c>
      <c r="G1933">
        <v>70</v>
      </c>
      <c r="H1933" t="s">
        <v>21</v>
      </c>
      <c r="I1933" t="s">
        <v>25</v>
      </c>
      <c r="J1933" t="s">
        <v>21</v>
      </c>
      <c r="K1933" t="str">
        <f>IF(Aggregate[[#This Row],[Under 30]]="Yes", "Under 30", IF(Aggregate[[#This Row],[Senior]]="Yes", "Senior", "Other"))</f>
        <v>Senior</v>
      </c>
      <c r="L1933" t="s">
        <v>53</v>
      </c>
      <c r="M1933" t="s">
        <v>33</v>
      </c>
      <c r="N1933" t="s">
        <v>34</v>
      </c>
      <c r="O1933" t="s">
        <v>34</v>
      </c>
      <c r="P1933">
        <v>1</v>
      </c>
      <c r="R1933">
        <v>10</v>
      </c>
      <c r="S1933">
        <v>2</v>
      </c>
      <c r="T1933">
        <v>163.5</v>
      </c>
      <c r="U1933">
        <v>0</v>
      </c>
      <c r="V1933">
        <v>0</v>
      </c>
      <c r="W1933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934" spans="1:23" x14ac:dyDescent="0.2">
      <c r="A1934" t="s">
        <v>21</v>
      </c>
      <c r="B1934">
        <v>67</v>
      </c>
      <c r="C1934" t="s">
        <v>25</v>
      </c>
      <c r="D1934" t="s">
        <v>22</v>
      </c>
      <c r="E1934" t="s">
        <v>71</v>
      </c>
      <c r="F1934" t="s">
        <v>24</v>
      </c>
      <c r="G1934">
        <v>23</v>
      </c>
      <c r="H1934" t="s">
        <v>25</v>
      </c>
      <c r="I1934" t="s">
        <v>21</v>
      </c>
      <c r="K1934" t="str">
        <f>IF(Aggregate[[#This Row],[Under 30]]="Yes", "Under 30", IF(Aggregate[[#This Row],[Senior]]="Yes", "Senior", "Other"))</f>
        <v>Under 30</v>
      </c>
      <c r="P1934">
        <v>1</v>
      </c>
      <c r="R1934">
        <v>10</v>
      </c>
      <c r="S1934">
        <v>0</v>
      </c>
      <c r="T1934">
        <v>258</v>
      </c>
      <c r="U1934">
        <v>0</v>
      </c>
      <c r="V1934">
        <v>0</v>
      </c>
      <c r="W1934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935" spans="1:23" x14ac:dyDescent="0.2">
      <c r="A1935" t="s">
        <v>21</v>
      </c>
      <c r="B1935">
        <v>67</v>
      </c>
      <c r="C1935" t="s">
        <v>25</v>
      </c>
      <c r="D1935" t="s">
        <v>22</v>
      </c>
      <c r="E1935" t="s">
        <v>75</v>
      </c>
      <c r="F1935" t="s">
        <v>24</v>
      </c>
      <c r="G1935">
        <v>51</v>
      </c>
      <c r="H1935" t="s">
        <v>21</v>
      </c>
      <c r="I1935" t="s">
        <v>21</v>
      </c>
      <c r="K1935" t="str">
        <f>IF(Aggregate[[#This Row],[Under 30]]="Yes", "Under 30", IF(Aggregate[[#This Row],[Senior]]="Yes", "Senior", "Other"))</f>
        <v>Other</v>
      </c>
      <c r="P1935">
        <v>1</v>
      </c>
      <c r="R1935">
        <v>41</v>
      </c>
      <c r="S1935">
        <v>0</v>
      </c>
      <c r="T1935">
        <v>448.9</v>
      </c>
      <c r="U1935">
        <v>88</v>
      </c>
      <c r="V1935">
        <v>4</v>
      </c>
      <c r="W1935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936" spans="1:23" x14ac:dyDescent="0.2">
      <c r="A1936" t="s">
        <v>21</v>
      </c>
      <c r="B1936">
        <v>67</v>
      </c>
      <c r="C1936" t="s">
        <v>25</v>
      </c>
      <c r="D1936" t="s">
        <v>22</v>
      </c>
      <c r="E1936" t="s">
        <v>75</v>
      </c>
      <c r="F1936" t="s">
        <v>26</v>
      </c>
      <c r="G1936">
        <v>26</v>
      </c>
      <c r="H1936" t="s">
        <v>25</v>
      </c>
      <c r="I1936" t="s">
        <v>21</v>
      </c>
      <c r="K1936" t="str">
        <f>IF(Aggregate[[#This Row],[Under 30]]="Yes", "Under 30", IF(Aggregate[[#This Row],[Senior]]="Yes", "Senior", "Other"))</f>
        <v>Under 30</v>
      </c>
      <c r="P1936">
        <v>1</v>
      </c>
      <c r="R1936">
        <v>34</v>
      </c>
      <c r="S1936">
        <v>0</v>
      </c>
      <c r="T1936">
        <v>227.8</v>
      </c>
      <c r="U1936">
        <v>6</v>
      </c>
      <c r="V1936">
        <v>5</v>
      </c>
      <c r="W1936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1937" spans="1:23" x14ac:dyDescent="0.2">
      <c r="A1937" t="s">
        <v>21</v>
      </c>
      <c r="B1937">
        <v>67</v>
      </c>
      <c r="C1937" t="s">
        <v>25</v>
      </c>
      <c r="D1937" t="s">
        <v>22</v>
      </c>
      <c r="E1937" t="s">
        <v>77</v>
      </c>
      <c r="F1937" t="s">
        <v>26</v>
      </c>
      <c r="G1937">
        <v>59</v>
      </c>
      <c r="H1937" t="s">
        <v>21</v>
      </c>
      <c r="I1937" t="s">
        <v>21</v>
      </c>
      <c r="K1937" t="str">
        <f>IF(Aggregate[[#This Row],[Under 30]]="Yes", "Under 30", IF(Aggregate[[#This Row],[Senior]]="Yes", "Senior", "Other"))</f>
        <v>Other</v>
      </c>
      <c r="P1937">
        <v>1</v>
      </c>
      <c r="R1937">
        <v>16</v>
      </c>
      <c r="S1937">
        <v>0</v>
      </c>
      <c r="T1937">
        <v>163</v>
      </c>
      <c r="U1937">
        <v>0</v>
      </c>
      <c r="V1937">
        <v>0</v>
      </c>
      <c r="W1937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938" spans="1:23" x14ac:dyDescent="0.2">
      <c r="A1938" t="s">
        <v>21</v>
      </c>
      <c r="B1938">
        <v>67</v>
      </c>
      <c r="C1938" t="s">
        <v>25</v>
      </c>
      <c r="D1938" t="s">
        <v>88</v>
      </c>
      <c r="E1938" t="s">
        <v>30</v>
      </c>
      <c r="F1938" t="s">
        <v>26</v>
      </c>
      <c r="G1938">
        <v>35</v>
      </c>
      <c r="H1938" t="s">
        <v>21</v>
      </c>
      <c r="I1938" t="s">
        <v>21</v>
      </c>
      <c r="K1938" t="str">
        <f>IF(Aggregate[[#This Row],[Under 30]]="Yes", "Under 30", IF(Aggregate[[#This Row],[Senior]]="Yes", "Senior", "Other"))</f>
        <v>Other</v>
      </c>
      <c r="P1938">
        <v>1</v>
      </c>
      <c r="R1938">
        <v>13</v>
      </c>
      <c r="S1938">
        <v>0</v>
      </c>
      <c r="T1938">
        <v>0</v>
      </c>
      <c r="U1938">
        <v>0</v>
      </c>
      <c r="V1938">
        <v>0</v>
      </c>
      <c r="W1938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939" spans="1:23" x14ac:dyDescent="0.2">
      <c r="A1939" t="s">
        <v>21</v>
      </c>
      <c r="B1939">
        <v>67</v>
      </c>
      <c r="C1939" t="s">
        <v>25</v>
      </c>
      <c r="D1939" t="s">
        <v>88</v>
      </c>
      <c r="E1939" t="s">
        <v>62</v>
      </c>
      <c r="F1939" t="s">
        <v>24</v>
      </c>
      <c r="G1939">
        <v>49</v>
      </c>
      <c r="H1939" t="s">
        <v>21</v>
      </c>
      <c r="I1939" t="s">
        <v>21</v>
      </c>
      <c r="K1939" t="str">
        <f>IF(Aggregate[[#This Row],[Under 30]]="Yes", "Under 30", IF(Aggregate[[#This Row],[Senior]]="Yes", "Senior", "Other"))</f>
        <v>Other</v>
      </c>
      <c r="P1939">
        <v>1</v>
      </c>
      <c r="R1939">
        <v>9</v>
      </c>
      <c r="S1939">
        <v>0</v>
      </c>
      <c r="T1939">
        <v>0</v>
      </c>
      <c r="U1939">
        <v>0</v>
      </c>
      <c r="V1939">
        <v>0</v>
      </c>
      <c r="W1939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940" spans="1:23" x14ac:dyDescent="0.2">
      <c r="A1940" t="s">
        <v>21</v>
      </c>
      <c r="B1940">
        <v>67</v>
      </c>
      <c r="C1940" t="s">
        <v>25</v>
      </c>
      <c r="D1940" t="s">
        <v>88</v>
      </c>
      <c r="E1940" t="s">
        <v>76</v>
      </c>
      <c r="F1940" t="s">
        <v>24</v>
      </c>
      <c r="G1940">
        <v>46</v>
      </c>
      <c r="H1940" t="s">
        <v>21</v>
      </c>
      <c r="I1940" t="s">
        <v>21</v>
      </c>
      <c r="K1940" t="str">
        <f>IF(Aggregate[[#This Row],[Under 30]]="Yes", "Under 30", IF(Aggregate[[#This Row],[Senior]]="Yes", "Senior", "Other"))</f>
        <v>Other</v>
      </c>
      <c r="P1940">
        <v>1</v>
      </c>
      <c r="R1940">
        <v>10</v>
      </c>
      <c r="S1940">
        <v>1</v>
      </c>
      <c r="T1940">
        <v>0</v>
      </c>
      <c r="U1940">
        <v>0</v>
      </c>
      <c r="V1940">
        <v>0</v>
      </c>
      <c r="W1940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941" spans="1:23" x14ac:dyDescent="0.2">
      <c r="A1941" t="s">
        <v>21</v>
      </c>
      <c r="B1941">
        <v>68</v>
      </c>
      <c r="C1941" t="s">
        <v>21</v>
      </c>
      <c r="D1941" t="s">
        <v>22</v>
      </c>
      <c r="E1941" t="s">
        <v>29</v>
      </c>
      <c r="F1941" t="s">
        <v>26</v>
      </c>
      <c r="G1941">
        <v>48</v>
      </c>
      <c r="H1941" t="s">
        <v>21</v>
      </c>
      <c r="I1941" t="s">
        <v>21</v>
      </c>
      <c r="K1941" t="str">
        <f>IF(Aggregate[[#This Row],[Under 30]]="Yes", "Under 30", IF(Aggregate[[#This Row],[Senior]]="Yes", "Senior", "Other"))</f>
        <v>Other</v>
      </c>
      <c r="P1941">
        <v>1</v>
      </c>
      <c r="R1941">
        <v>10</v>
      </c>
      <c r="S1941">
        <v>0</v>
      </c>
      <c r="T1941">
        <v>0</v>
      </c>
      <c r="U1941">
        <v>0</v>
      </c>
      <c r="V1941">
        <v>0</v>
      </c>
      <c r="W1941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942" spans="1:23" x14ac:dyDescent="0.2">
      <c r="A1942" t="s">
        <v>21</v>
      </c>
      <c r="B1942">
        <v>68</v>
      </c>
      <c r="C1942" t="s">
        <v>21</v>
      </c>
      <c r="D1942" t="s">
        <v>22</v>
      </c>
      <c r="E1942" t="s">
        <v>31</v>
      </c>
      <c r="F1942" t="s">
        <v>26</v>
      </c>
      <c r="G1942">
        <v>51</v>
      </c>
      <c r="H1942" t="s">
        <v>21</v>
      </c>
      <c r="I1942" t="s">
        <v>21</v>
      </c>
      <c r="K1942" t="str">
        <f>IF(Aggregate[[#This Row],[Under 30]]="Yes", "Under 30", IF(Aggregate[[#This Row],[Senior]]="Yes", "Senior", "Other"))</f>
        <v>Other</v>
      </c>
      <c r="P1942">
        <v>1</v>
      </c>
      <c r="R1942">
        <v>8</v>
      </c>
      <c r="S1942">
        <v>0</v>
      </c>
      <c r="T1942">
        <v>0</v>
      </c>
      <c r="U1942">
        <v>0</v>
      </c>
      <c r="V1942">
        <v>0</v>
      </c>
      <c r="W1942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943" spans="1:23" x14ac:dyDescent="0.2">
      <c r="A1943" t="s">
        <v>21</v>
      </c>
      <c r="B1943">
        <v>68</v>
      </c>
      <c r="C1943" t="s">
        <v>21</v>
      </c>
      <c r="D1943" t="s">
        <v>22</v>
      </c>
      <c r="E1943" t="s">
        <v>36</v>
      </c>
      <c r="F1943" t="s">
        <v>24</v>
      </c>
      <c r="G1943">
        <v>61</v>
      </c>
      <c r="H1943" t="s">
        <v>21</v>
      </c>
      <c r="I1943" t="s">
        <v>21</v>
      </c>
      <c r="K1943" t="str">
        <f>IF(Aggregate[[#This Row],[Under 30]]="Yes", "Under 30", IF(Aggregate[[#This Row],[Senior]]="Yes", "Senior", "Other"))</f>
        <v>Other</v>
      </c>
      <c r="P1943">
        <v>1</v>
      </c>
      <c r="R1943">
        <v>13</v>
      </c>
      <c r="S1943">
        <v>0</v>
      </c>
      <c r="T1943">
        <v>0</v>
      </c>
      <c r="U1943">
        <v>0</v>
      </c>
      <c r="V1943">
        <v>0</v>
      </c>
      <c r="W1943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944" spans="1:23" x14ac:dyDescent="0.2">
      <c r="A1944" t="s">
        <v>21</v>
      </c>
      <c r="B1944">
        <v>68</v>
      </c>
      <c r="C1944" t="s">
        <v>21</v>
      </c>
      <c r="D1944" t="s">
        <v>22</v>
      </c>
      <c r="E1944" t="s">
        <v>93</v>
      </c>
      <c r="F1944" t="s">
        <v>26</v>
      </c>
      <c r="G1944">
        <v>48</v>
      </c>
      <c r="H1944" t="s">
        <v>21</v>
      </c>
      <c r="I1944" t="s">
        <v>21</v>
      </c>
      <c r="K1944" t="str">
        <f>IF(Aggregate[[#This Row],[Under 30]]="Yes", "Under 30", IF(Aggregate[[#This Row],[Senior]]="Yes", "Senior", "Other"))</f>
        <v>Other</v>
      </c>
      <c r="P1944">
        <v>1</v>
      </c>
      <c r="R1944">
        <v>12</v>
      </c>
      <c r="S1944">
        <v>0</v>
      </c>
      <c r="T1944">
        <v>0</v>
      </c>
      <c r="U1944">
        <v>0</v>
      </c>
      <c r="V1944">
        <v>0</v>
      </c>
      <c r="W1944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945" spans="1:23" x14ac:dyDescent="0.2">
      <c r="A1945" t="s">
        <v>21</v>
      </c>
      <c r="B1945">
        <v>68</v>
      </c>
      <c r="C1945" t="s">
        <v>21</v>
      </c>
      <c r="D1945" t="s">
        <v>22</v>
      </c>
      <c r="E1945" t="s">
        <v>41</v>
      </c>
      <c r="F1945" t="s">
        <v>26</v>
      </c>
      <c r="G1945">
        <v>72</v>
      </c>
      <c r="H1945" t="s">
        <v>21</v>
      </c>
      <c r="I1945" t="s">
        <v>25</v>
      </c>
      <c r="J1945" t="s">
        <v>21</v>
      </c>
      <c r="K1945" t="str">
        <f>IF(Aggregate[[#This Row],[Under 30]]="Yes", "Under 30", IF(Aggregate[[#This Row],[Senior]]="Yes", "Senior", "Other"))</f>
        <v>Senior</v>
      </c>
      <c r="L1945" t="s">
        <v>53</v>
      </c>
      <c r="M1945" t="s">
        <v>33</v>
      </c>
      <c r="N1945" t="s">
        <v>34</v>
      </c>
      <c r="O1945" t="s">
        <v>34</v>
      </c>
      <c r="P1945">
        <v>1</v>
      </c>
      <c r="R1945">
        <v>77</v>
      </c>
      <c r="S1945">
        <v>1</v>
      </c>
      <c r="T1945">
        <v>0</v>
      </c>
      <c r="U1945">
        <v>23</v>
      </c>
      <c r="V1945">
        <v>6</v>
      </c>
      <c r="W1945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1946" spans="1:23" x14ac:dyDescent="0.2">
      <c r="A1946" t="s">
        <v>21</v>
      </c>
      <c r="B1946">
        <v>68</v>
      </c>
      <c r="C1946" t="s">
        <v>21</v>
      </c>
      <c r="D1946" t="s">
        <v>22</v>
      </c>
      <c r="E1946" t="s">
        <v>44</v>
      </c>
      <c r="F1946" t="s">
        <v>24</v>
      </c>
      <c r="G1946">
        <v>46</v>
      </c>
      <c r="H1946" t="s">
        <v>21</v>
      </c>
      <c r="I1946" t="s">
        <v>21</v>
      </c>
      <c r="K1946" t="str">
        <f>IF(Aggregate[[#This Row],[Under 30]]="Yes", "Under 30", IF(Aggregate[[#This Row],[Senior]]="Yes", "Senior", "Other"))</f>
        <v>Other</v>
      </c>
      <c r="P1946">
        <v>1</v>
      </c>
      <c r="R1946">
        <v>11</v>
      </c>
      <c r="S1946">
        <v>0</v>
      </c>
      <c r="T1946">
        <v>0</v>
      </c>
      <c r="U1946">
        <v>0</v>
      </c>
      <c r="V1946">
        <v>0</v>
      </c>
      <c r="W1946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947" spans="1:23" x14ac:dyDescent="0.2">
      <c r="A1947" t="s">
        <v>21</v>
      </c>
      <c r="B1947">
        <v>68</v>
      </c>
      <c r="C1947" t="s">
        <v>21</v>
      </c>
      <c r="D1947" t="s">
        <v>22</v>
      </c>
      <c r="E1947" t="s">
        <v>46</v>
      </c>
      <c r="F1947" t="s">
        <v>26</v>
      </c>
      <c r="G1947">
        <v>41</v>
      </c>
      <c r="H1947" t="s">
        <v>21</v>
      </c>
      <c r="I1947" t="s">
        <v>21</v>
      </c>
      <c r="K1947" t="str">
        <f>IF(Aggregate[[#This Row],[Under 30]]="Yes", "Under 30", IF(Aggregate[[#This Row],[Senior]]="Yes", "Senior", "Other"))</f>
        <v>Other</v>
      </c>
      <c r="P1947">
        <v>1</v>
      </c>
      <c r="R1947">
        <v>46</v>
      </c>
      <c r="S1947">
        <v>0</v>
      </c>
      <c r="T1947">
        <v>0</v>
      </c>
      <c r="U1947">
        <v>31</v>
      </c>
      <c r="V1947">
        <v>6</v>
      </c>
      <c r="W1947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1948" spans="1:23" x14ac:dyDescent="0.2">
      <c r="A1948" t="s">
        <v>21</v>
      </c>
      <c r="B1948">
        <v>68</v>
      </c>
      <c r="C1948" t="s">
        <v>21</v>
      </c>
      <c r="D1948" t="s">
        <v>22</v>
      </c>
      <c r="E1948" t="s">
        <v>51</v>
      </c>
      <c r="F1948" t="s">
        <v>24</v>
      </c>
      <c r="G1948">
        <v>58</v>
      </c>
      <c r="H1948" t="s">
        <v>21</v>
      </c>
      <c r="I1948" t="s">
        <v>21</v>
      </c>
      <c r="K1948" t="str">
        <f>IF(Aggregate[[#This Row],[Under 30]]="Yes", "Under 30", IF(Aggregate[[#This Row],[Senior]]="Yes", "Senior", "Other"))</f>
        <v>Other</v>
      </c>
      <c r="P1948">
        <v>1</v>
      </c>
      <c r="R1948">
        <v>16</v>
      </c>
      <c r="S1948">
        <v>0</v>
      </c>
      <c r="T1948">
        <v>0</v>
      </c>
      <c r="U1948">
        <v>0</v>
      </c>
      <c r="V1948">
        <v>0</v>
      </c>
      <c r="W1948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949" spans="1:23" x14ac:dyDescent="0.2">
      <c r="A1949" t="s">
        <v>21</v>
      </c>
      <c r="B1949">
        <v>68</v>
      </c>
      <c r="C1949" t="s">
        <v>21</v>
      </c>
      <c r="D1949" t="s">
        <v>22</v>
      </c>
      <c r="E1949" t="s">
        <v>58</v>
      </c>
      <c r="F1949" t="s">
        <v>26</v>
      </c>
      <c r="G1949">
        <v>50</v>
      </c>
      <c r="H1949" t="s">
        <v>21</v>
      </c>
      <c r="I1949" t="s">
        <v>21</v>
      </c>
      <c r="K1949" t="str">
        <f>IF(Aggregate[[#This Row],[Under 30]]="Yes", "Under 30", IF(Aggregate[[#This Row],[Senior]]="Yes", "Senior", "Other"))</f>
        <v>Other</v>
      </c>
      <c r="P1949">
        <v>1</v>
      </c>
      <c r="R1949">
        <v>12</v>
      </c>
      <c r="S1949">
        <v>0</v>
      </c>
      <c r="T1949">
        <v>0</v>
      </c>
      <c r="U1949">
        <v>0</v>
      </c>
      <c r="V1949">
        <v>0</v>
      </c>
      <c r="W1949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950" spans="1:23" x14ac:dyDescent="0.2">
      <c r="A1950" t="s">
        <v>21</v>
      </c>
      <c r="B1950">
        <v>68</v>
      </c>
      <c r="C1950" t="s">
        <v>21</v>
      </c>
      <c r="D1950" t="s">
        <v>22</v>
      </c>
      <c r="E1950" t="s">
        <v>94</v>
      </c>
      <c r="F1950" t="s">
        <v>24</v>
      </c>
      <c r="G1950">
        <v>22</v>
      </c>
      <c r="H1950" t="s">
        <v>25</v>
      </c>
      <c r="I1950" t="s">
        <v>21</v>
      </c>
      <c r="K1950" t="str">
        <f>IF(Aggregate[[#This Row],[Under 30]]="Yes", "Under 30", IF(Aggregate[[#This Row],[Senior]]="Yes", "Senior", "Other"))</f>
        <v>Under 30</v>
      </c>
      <c r="P1950">
        <v>1</v>
      </c>
      <c r="R1950">
        <v>8</v>
      </c>
      <c r="S1950">
        <v>0</v>
      </c>
      <c r="T1950">
        <v>0</v>
      </c>
      <c r="U1950">
        <v>0</v>
      </c>
      <c r="V1950">
        <v>0</v>
      </c>
      <c r="W1950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951" spans="1:23" x14ac:dyDescent="0.2">
      <c r="A1951" t="s">
        <v>21</v>
      </c>
      <c r="B1951">
        <v>68</v>
      </c>
      <c r="C1951" t="s">
        <v>21</v>
      </c>
      <c r="D1951" t="s">
        <v>22</v>
      </c>
      <c r="E1951" t="s">
        <v>94</v>
      </c>
      <c r="F1951" t="s">
        <v>26</v>
      </c>
      <c r="G1951">
        <v>39</v>
      </c>
      <c r="H1951" t="s">
        <v>21</v>
      </c>
      <c r="I1951" t="s">
        <v>21</v>
      </c>
      <c r="K1951" t="str">
        <f>IF(Aggregate[[#This Row],[Under 30]]="Yes", "Under 30", IF(Aggregate[[#This Row],[Senior]]="Yes", "Senior", "Other"))</f>
        <v>Other</v>
      </c>
      <c r="P1951">
        <v>1</v>
      </c>
      <c r="R1951">
        <v>11</v>
      </c>
      <c r="S1951">
        <v>2</v>
      </c>
      <c r="T1951">
        <v>0</v>
      </c>
      <c r="U1951">
        <v>0</v>
      </c>
      <c r="V1951">
        <v>0</v>
      </c>
      <c r="W1951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952" spans="1:23" x14ac:dyDescent="0.2">
      <c r="A1952" t="s">
        <v>21</v>
      </c>
      <c r="B1952">
        <v>68</v>
      </c>
      <c r="C1952" t="s">
        <v>21</v>
      </c>
      <c r="D1952" t="s">
        <v>22</v>
      </c>
      <c r="E1952" t="s">
        <v>94</v>
      </c>
      <c r="F1952" t="s">
        <v>26</v>
      </c>
      <c r="G1952">
        <v>81</v>
      </c>
      <c r="H1952" t="s">
        <v>21</v>
      </c>
      <c r="I1952" t="s">
        <v>25</v>
      </c>
      <c r="J1952" t="s">
        <v>21</v>
      </c>
      <c r="K1952" t="str">
        <f>IF(Aggregate[[#This Row],[Under 30]]="Yes", "Under 30", IF(Aggregate[[#This Row],[Senior]]="Yes", "Senior", "Other"))</f>
        <v>Senior</v>
      </c>
      <c r="L1952" t="s">
        <v>53</v>
      </c>
      <c r="M1952" t="s">
        <v>33</v>
      </c>
      <c r="N1952" t="s">
        <v>34</v>
      </c>
      <c r="O1952" t="s">
        <v>34</v>
      </c>
      <c r="P1952">
        <v>1</v>
      </c>
      <c r="R1952">
        <v>14</v>
      </c>
      <c r="S1952">
        <v>0</v>
      </c>
      <c r="T1952">
        <v>0</v>
      </c>
      <c r="U1952">
        <v>0</v>
      </c>
      <c r="V1952">
        <v>0</v>
      </c>
      <c r="W1952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953" spans="1:23" x14ac:dyDescent="0.2">
      <c r="A1953" t="s">
        <v>21</v>
      </c>
      <c r="B1953">
        <v>68</v>
      </c>
      <c r="C1953" t="s">
        <v>21</v>
      </c>
      <c r="D1953" t="s">
        <v>22</v>
      </c>
      <c r="E1953" t="s">
        <v>60</v>
      </c>
      <c r="F1953" t="s">
        <v>26</v>
      </c>
      <c r="G1953">
        <v>38</v>
      </c>
      <c r="H1953" t="s">
        <v>21</v>
      </c>
      <c r="I1953" t="s">
        <v>21</v>
      </c>
      <c r="K1953" t="str">
        <f>IF(Aggregate[[#This Row],[Under 30]]="Yes", "Under 30", IF(Aggregate[[#This Row],[Senior]]="Yes", "Senior", "Other"))</f>
        <v>Other</v>
      </c>
      <c r="P1953">
        <v>1</v>
      </c>
      <c r="R1953">
        <v>11</v>
      </c>
      <c r="S1953">
        <v>1</v>
      </c>
      <c r="T1953">
        <v>0</v>
      </c>
      <c r="U1953">
        <v>0</v>
      </c>
      <c r="V1953">
        <v>0</v>
      </c>
      <c r="W1953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954" spans="1:23" x14ac:dyDescent="0.2">
      <c r="A1954" t="s">
        <v>21</v>
      </c>
      <c r="B1954">
        <v>68</v>
      </c>
      <c r="C1954" t="s">
        <v>21</v>
      </c>
      <c r="D1954" t="s">
        <v>22</v>
      </c>
      <c r="E1954" t="s">
        <v>62</v>
      </c>
      <c r="F1954" t="s">
        <v>26</v>
      </c>
      <c r="G1954">
        <v>25</v>
      </c>
      <c r="H1954" t="s">
        <v>25</v>
      </c>
      <c r="I1954" t="s">
        <v>21</v>
      </c>
      <c r="K1954" t="str">
        <f>IF(Aggregate[[#This Row],[Under 30]]="Yes", "Under 30", IF(Aggregate[[#This Row],[Senior]]="Yes", "Senior", "Other"))</f>
        <v>Under 30</v>
      </c>
      <c r="P1954">
        <v>1</v>
      </c>
      <c r="R1954">
        <v>7</v>
      </c>
      <c r="S1954">
        <v>0</v>
      </c>
      <c r="T1954">
        <v>0</v>
      </c>
      <c r="U1954">
        <v>0</v>
      </c>
      <c r="V1954">
        <v>0</v>
      </c>
      <c r="W1954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955" spans="1:23" x14ac:dyDescent="0.2">
      <c r="A1955" t="s">
        <v>21</v>
      </c>
      <c r="B1955">
        <v>68</v>
      </c>
      <c r="C1955" t="s">
        <v>21</v>
      </c>
      <c r="D1955" t="s">
        <v>22</v>
      </c>
      <c r="E1955" t="s">
        <v>64</v>
      </c>
      <c r="F1955" t="s">
        <v>24</v>
      </c>
      <c r="G1955">
        <v>50</v>
      </c>
      <c r="H1955" t="s">
        <v>21</v>
      </c>
      <c r="I1955" t="s">
        <v>21</v>
      </c>
      <c r="K1955" t="str">
        <f>IF(Aggregate[[#This Row],[Under 30]]="Yes", "Under 30", IF(Aggregate[[#This Row],[Senior]]="Yes", "Senior", "Other"))</f>
        <v>Other</v>
      </c>
      <c r="P1955">
        <v>1</v>
      </c>
      <c r="R1955">
        <v>8</v>
      </c>
      <c r="S1955">
        <v>0</v>
      </c>
      <c r="T1955">
        <v>0</v>
      </c>
      <c r="U1955">
        <v>0</v>
      </c>
      <c r="V1955">
        <v>0</v>
      </c>
      <c r="W1955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956" spans="1:23" x14ac:dyDescent="0.2">
      <c r="A1956" t="s">
        <v>21</v>
      </c>
      <c r="B1956">
        <v>68</v>
      </c>
      <c r="C1956" t="s">
        <v>21</v>
      </c>
      <c r="D1956" t="s">
        <v>22</v>
      </c>
      <c r="E1956" t="s">
        <v>68</v>
      </c>
      <c r="F1956" t="s">
        <v>26</v>
      </c>
      <c r="G1956">
        <v>66</v>
      </c>
      <c r="H1956" t="s">
        <v>21</v>
      </c>
      <c r="I1956" t="s">
        <v>25</v>
      </c>
      <c r="J1956" t="s">
        <v>25</v>
      </c>
      <c r="K1956" t="str">
        <f>IF(Aggregate[[#This Row],[Under 30]]="Yes", "Under 30", IF(Aggregate[[#This Row],[Senior]]="Yes", "Senior", "Other"))</f>
        <v>Senior</v>
      </c>
      <c r="L1956" t="s">
        <v>53</v>
      </c>
      <c r="M1956" t="s">
        <v>33</v>
      </c>
      <c r="N1956" t="s">
        <v>34</v>
      </c>
      <c r="O1956" t="s">
        <v>34</v>
      </c>
      <c r="P1956">
        <v>1</v>
      </c>
      <c r="R1956">
        <v>9</v>
      </c>
      <c r="S1956">
        <v>0</v>
      </c>
      <c r="T1956">
        <v>0</v>
      </c>
      <c r="U1956">
        <v>0</v>
      </c>
      <c r="V1956">
        <v>0</v>
      </c>
      <c r="W1956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957" spans="1:23" x14ac:dyDescent="0.2">
      <c r="A1957" t="s">
        <v>21</v>
      </c>
      <c r="B1957">
        <v>68</v>
      </c>
      <c r="C1957" t="s">
        <v>21</v>
      </c>
      <c r="D1957" t="s">
        <v>22</v>
      </c>
      <c r="E1957" t="s">
        <v>70</v>
      </c>
      <c r="F1957" t="s">
        <v>26</v>
      </c>
      <c r="G1957">
        <v>32</v>
      </c>
      <c r="H1957" t="s">
        <v>21</v>
      </c>
      <c r="I1957" t="s">
        <v>21</v>
      </c>
      <c r="K1957" t="str">
        <f>IF(Aggregate[[#This Row],[Under 30]]="Yes", "Under 30", IF(Aggregate[[#This Row],[Senior]]="Yes", "Senior", "Other"))</f>
        <v>Other</v>
      </c>
      <c r="P1957">
        <v>1</v>
      </c>
      <c r="R1957">
        <v>8</v>
      </c>
      <c r="S1957">
        <v>0</v>
      </c>
      <c r="T1957">
        <v>0</v>
      </c>
      <c r="U1957">
        <v>0</v>
      </c>
      <c r="V1957">
        <v>0</v>
      </c>
      <c r="W1957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958" spans="1:23" x14ac:dyDescent="0.2">
      <c r="A1958" t="s">
        <v>21</v>
      </c>
      <c r="B1958">
        <v>68</v>
      </c>
      <c r="C1958" t="s">
        <v>21</v>
      </c>
      <c r="D1958" t="s">
        <v>22</v>
      </c>
      <c r="E1958" t="s">
        <v>73</v>
      </c>
      <c r="F1958" t="s">
        <v>24</v>
      </c>
      <c r="G1958">
        <v>53</v>
      </c>
      <c r="H1958" t="s">
        <v>21</v>
      </c>
      <c r="I1958" t="s">
        <v>21</v>
      </c>
      <c r="K1958" t="str">
        <f>IF(Aggregate[[#This Row],[Under 30]]="Yes", "Under 30", IF(Aggregate[[#This Row],[Senior]]="Yes", "Senior", "Other"))</f>
        <v>Other</v>
      </c>
      <c r="P1958">
        <v>1</v>
      </c>
      <c r="R1958">
        <v>37</v>
      </c>
      <c r="S1958">
        <v>0</v>
      </c>
      <c r="T1958">
        <v>0</v>
      </c>
      <c r="U1958">
        <v>69</v>
      </c>
      <c r="V1958">
        <v>8</v>
      </c>
      <c r="W1958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1959" spans="1:23" x14ac:dyDescent="0.2">
      <c r="A1959" t="s">
        <v>21</v>
      </c>
      <c r="B1959">
        <v>68</v>
      </c>
      <c r="C1959" t="s">
        <v>21</v>
      </c>
      <c r="D1959" t="s">
        <v>22</v>
      </c>
      <c r="E1959" t="s">
        <v>79</v>
      </c>
      <c r="F1959" t="s">
        <v>24</v>
      </c>
      <c r="G1959">
        <v>21</v>
      </c>
      <c r="H1959" t="s">
        <v>25</v>
      </c>
      <c r="I1959" t="s">
        <v>21</v>
      </c>
      <c r="K1959" t="str">
        <f>IF(Aggregate[[#This Row],[Under 30]]="Yes", "Under 30", IF(Aggregate[[#This Row],[Senior]]="Yes", "Senior", "Other"))</f>
        <v>Under 30</v>
      </c>
      <c r="P1959">
        <v>1</v>
      </c>
      <c r="R1959">
        <v>29</v>
      </c>
      <c r="S1959">
        <v>2</v>
      </c>
      <c r="T1959">
        <v>0</v>
      </c>
      <c r="U1959">
        <v>9</v>
      </c>
      <c r="V1959">
        <v>12</v>
      </c>
      <c r="W1959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1960" spans="1:23" x14ac:dyDescent="0.2">
      <c r="A1960" t="s">
        <v>21</v>
      </c>
      <c r="B1960">
        <v>68</v>
      </c>
      <c r="C1960" t="s">
        <v>21</v>
      </c>
      <c r="D1960" t="s">
        <v>22</v>
      </c>
      <c r="E1960" t="s">
        <v>82</v>
      </c>
      <c r="F1960" t="s">
        <v>26</v>
      </c>
      <c r="G1960">
        <v>38</v>
      </c>
      <c r="H1960" t="s">
        <v>21</v>
      </c>
      <c r="I1960" t="s">
        <v>21</v>
      </c>
      <c r="K1960" t="str">
        <f>IF(Aggregate[[#This Row],[Under 30]]="Yes", "Under 30", IF(Aggregate[[#This Row],[Senior]]="Yes", "Senior", "Other"))</f>
        <v>Other</v>
      </c>
      <c r="P1960">
        <v>1</v>
      </c>
      <c r="R1960">
        <v>17</v>
      </c>
      <c r="S1960">
        <v>1</v>
      </c>
      <c r="T1960">
        <v>0</v>
      </c>
      <c r="U1960">
        <v>0</v>
      </c>
      <c r="V1960">
        <v>0</v>
      </c>
      <c r="W1960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961" spans="1:23" x14ac:dyDescent="0.2">
      <c r="A1961" t="s">
        <v>21</v>
      </c>
      <c r="B1961">
        <v>68</v>
      </c>
      <c r="C1961" t="s">
        <v>21</v>
      </c>
      <c r="D1961" t="s">
        <v>22</v>
      </c>
      <c r="E1961" t="s">
        <v>85</v>
      </c>
      <c r="F1961" t="s">
        <v>24</v>
      </c>
      <c r="G1961">
        <v>23</v>
      </c>
      <c r="H1961" t="s">
        <v>25</v>
      </c>
      <c r="I1961" t="s">
        <v>21</v>
      </c>
      <c r="K1961" t="str">
        <f>IF(Aggregate[[#This Row],[Under 30]]="Yes", "Under 30", IF(Aggregate[[#This Row],[Senior]]="Yes", "Senior", "Other"))</f>
        <v>Under 30</v>
      </c>
      <c r="P1961">
        <v>1</v>
      </c>
      <c r="R1961">
        <v>47</v>
      </c>
      <c r="S1961">
        <v>0</v>
      </c>
      <c r="T1961">
        <v>0</v>
      </c>
      <c r="U1961">
        <v>45</v>
      </c>
      <c r="V1961">
        <v>20</v>
      </c>
      <c r="W1961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1962" spans="1:23" x14ac:dyDescent="0.2">
      <c r="A1962" t="s">
        <v>21</v>
      </c>
      <c r="B1962">
        <v>68</v>
      </c>
      <c r="C1962" t="s">
        <v>21</v>
      </c>
      <c r="D1962" t="s">
        <v>22</v>
      </c>
      <c r="E1962" t="s">
        <v>86</v>
      </c>
      <c r="F1962" t="s">
        <v>24</v>
      </c>
      <c r="G1962">
        <v>24</v>
      </c>
      <c r="H1962" t="s">
        <v>25</v>
      </c>
      <c r="I1962" t="s">
        <v>21</v>
      </c>
      <c r="K1962" t="str">
        <f>IF(Aggregate[[#This Row],[Under 30]]="Yes", "Under 30", IF(Aggregate[[#This Row],[Senior]]="Yes", "Senior", "Other"))</f>
        <v>Under 30</v>
      </c>
      <c r="P1962">
        <v>1</v>
      </c>
      <c r="R1962">
        <v>14</v>
      </c>
      <c r="S1962">
        <v>0</v>
      </c>
      <c r="T1962">
        <v>0</v>
      </c>
      <c r="U1962">
        <v>0</v>
      </c>
      <c r="V1962">
        <v>0</v>
      </c>
      <c r="W1962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963" spans="1:23" x14ac:dyDescent="0.2">
      <c r="A1963" t="s">
        <v>21</v>
      </c>
      <c r="B1963">
        <v>68</v>
      </c>
      <c r="C1963" t="s">
        <v>25</v>
      </c>
      <c r="D1963" t="s">
        <v>22</v>
      </c>
      <c r="E1963" t="s">
        <v>27</v>
      </c>
      <c r="F1963" t="s">
        <v>26</v>
      </c>
      <c r="G1963">
        <v>50</v>
      </c>
      <c r="H1963" t="s">
        <v>21</v>
      </c>
      <c r="I1963" t="s">
        <v>21</v>
      </c>
      <c r="K1963" t="str">
        <f>IF(Aggregate[[#This Row],[Under 30]]="Yes", "Under 30", IF(Aggregate[[#This Row],[Senior]]="Yes", "Senior", "Other"))</f>
        <v>Other</v>
      </c>
      <c r="P1963">
        <v>1</v>
      </c>
      <c r="R1963">
        <v>9</v>
      </c>
      <c r="S1963">
        <v>0</v>
      </c>
      <c r="T1963">
        <v>113.9</v>
      </c>
      <c r="U1963">
        <v>0</v>
      </c>
      <c r="V1963">
        <v>0</v>
      </c>
      <c r="W1963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964" spans="1:23" x14ac:dyDescent="0.2">
      <c r="A1964" t="s">
        <v>21</v>
      </c>
      <c r="B1964">
        <v>68</v>
      </c>
      <c r="C1964" t="s">
        <v>25</v>
      </c>
      <c r="D1964" t="s">
        <v>22</v>
      </c>
      <c r="E1964" t="s">
        <v>37</v>
      </c>
      <c r="F1964" t="s">
        <v>24</v>
      </c>
      <c r="G1964">
        <v>67</v>
      </c>
      <c r="H1964" t="s">
        <v>21</v>
      </c>
      <c r="I1964" t="s">
        <v>25</v>
      </c>
      <c r="J1964" t="s">
        <v>21</v>
      </c>
      <c r="K1964" t="str">
        <f>IF(Aggregate[[#This Row],[Under 30]]="Yes", "Under 30", IF(Aggregate[[#This Row],[Senior]]="Yes", "Senior", "Other"))</f>
        <v>Senior</v>
      </c>
      <c r="L1964" t="s">
        <v>98</v>
      </c>
      <c r="M1964" t="s">
        <v>33</v>
      </c>
      <c r="N1964" t="s">
        <v>34</v>
      </c>
      <c r="O1964" t="s">
        <v>34</v>
      </c>
      <c r="P1964">
        <v>1</v>
      </c>
      <c r="R1964">
        <v>50</v>
      </c>
      <c r="S1964">
        <v>2</v>
      </c>
      <c r="T1964">
        <v>238</v>
      </c>
      <c r="U1964">
        <v>24</v>
      </c>
      <c r="V1964">
        <v>3</v>
      </c>
      <c r="W1964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965" spans="1:23" x14ac:dyDescent="0.2">
      <c r="A1965" t="s">
        <v>21</v>
      </c>
      <c r="B1965">
        <v>68</v>
      </c>
      <c r="C1965" t="s">
        <v>25</v>
      </c>
      <c r="D1965" t="s">
        <v>22</v>
      </c>
      <c r="E1965" t="s">
        <v>46</v>
      </c>
      <c r="F1965" t="s">
        <v>26</v>
      </c>
      <c r="G1965">
        <v>61</v>
      </c>
      <c r="H1965" t="s">
        <v>21</v>
      </c>
      <c r="I1965" t="s">
        <v>21</v>
      </c>
      <c r="K1965" t="str">
        <f>IF(Aggregate[[#This Row],[Under 30]]="Yes", "Under 30", IF(Aggregate[[#This Row],[Senior]]="Yes", "Senior", "Other"))</f>
        <v>Other</v>
      </c>
      <c r="P1965">
        <v>1</v>
      </c>
      <c r="R1965">
        <v>13</v>
      </c>
      <c r="S1965">
        <v>0</v>
      </c>
      <c r="T1965">
        <v>174.1</v>
      </c>
      <c r="U1965">
        <v>0</v>
      </c>
      <c r="V1965">
        <v>0</v>
      </c>
      <c r="W1965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966" spans="1:23" x14ac:dyDescent="0.2">
      <c r="A1966" t="s">
        <v>21</v>
      </c>
      <c r="B1966">
        <v>68</v>
      </c>
      <c r="C1966" t="s">
        <v>25</v>
      </c>
      <c r="D1966" t="s">
        <v>22</v>
      </c>
      <c r="E1966" t="s">
        <v>54</v>
      </c>
      <c r="F1966" t="s">
        <v>26</v>
      </c>
      <c r="G1966">
        <v>22</v>
      </c>
      <c r="H1966" t="s">
        <v>25</v>
      </c>
      <c r="I1966" t="s">
        <v>21</v>
      </c>
      <c r="K1966" t="str">
        <f>IF(Aggregate[[#This Row],[Under 30]]="Yes", "Under 30", IF(Aggregate[[#This Row],[Senior]]="Yes", "Senior", "Other"))</f>
        <v>Under 30</v>
      </c>
      <c r="P1966">
        <v>1</v>
      </c>
      <c r="R1966">
        <v>11</v>
      </c>
      <c r="S1966">
        <v>0</v>
      </c>
      <c r="T1966">
        <v>167.3</v>
      </c>
      <c r="U1966">
        <v>0</v>
      </c>
      <c r="V1966">
        <v>0</v>
      </c>
      <c r="W1966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967" spans="1:23" x14ac:dyDescent="0.2">
      <c r="A1967" t="s">
        <v>21</v>
      </c>
      <c r="B1967">
        <v>68</v>
      </c>
      <c r="C1967" t="s">
        <v>25</v>
      </c>
      <c r="D1967" t="s">
        <v>22</v>
      </c>
      <c r="E1967" t="s">
        <v>72</v>
      </c>
      <c r="F1967" t="s">
        <v>26</v>
      </c>
      <c r="G1967">
        <v>52</v>
      </c>
      <c r="H1967" t="s">
        <v>21</v>
      </c>
      <c r="I1967" t="s">
        <v>21</v>
      </c>
      <c r="K1967" t="str">
        <f>IF(Aggregate[[#This Row],[Under 30]]="Yes", "Under 30", IF(Aggregate[[#This Row],[Senior]]="Yes", "Senior", "Other"))</f>
        <v>Other</v>
      </c>
      <c r="P1967">
        <v>1</v>
      </c>
      <c r="R1967">
        <v>11</v>
      </c>
      <c r="S1967">
        <v>0</v>
      </c>
      <c r="T1967">
        <v>340</v>
      </c>
      <c r="U1967">
        <v>0</v>
      </c>
      <c r="V1967">
        <v>0</v>
      </c>
      <c r="W1967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968" spans="1:23" x14ac:dyDescent="0.2">
      <c r="A1968" t="s">
        <v>21</v>
      </c>
      <c r="B1968">
        <v>68</v>
      </c>
      <c r="C1968" t="s">
        <v>25</v>
      </c>
      <c r="D1968" t="s">
        <v>22</v>
      </c>
      <c r="E1968" t="s">
        <v>74</v>
      </c>
      <c r="F1968" t="s">
        <v>26</v>
      </c>
      <c r="G1968">
        <v>69</v>
      </c>
      <c r="H1968" t="s">
        <v>21</v>
      </c>
      <c r="I1968" t="s">
        <v>25</v>
      </c>
      <c r="J1968" t="s">
        <v>21</v>
      </c>
      <c r="K1968" t="str">
        <f>IF(Aggregate[[#This Row],[Under 30]]="Yes", "Under 30", IF(Aggregate[[#This Row],[Senior]]="Yes", "Senior", "Other"))</f>
        <v>Senior</v>
      </c>
      <c r="L1968" t="s">
        <v>32</v>
      </c>
      <c r="M1968" t="s">
        <v>38</v>
      </c>
      <c r="N1968" t="s">
        <v>56</v>
      </c>
      <c r="O1968" t="s">
        <v>96</v>
      </c>
      <c r="P1968">
        <v>1</v>
      </c>
      <c r="Q1968">
        <v>1</v>
      </c>
      <c r="R1968">
        <v>36</v>
      </c>
      <c r="S1968">
        <v>4</v>
      </c>
      <c r="T1968">
        <v>265.2</v>
      </c>
      <c r="U1968">
        <v>39</v>
      </c>
      <c r="V1968">
        <v>1</v>
      </c>
      <c r="W1968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969" spans="1:23" x14ac:dyDescent="0.2">
      <c r="A1969" t="s">
        <v>21</v>
      </c>
      <c r="B1969">
        <v>68</v>
      </c>
      <c r="C1969" t="s">
        <v>25</v>
      </c>
      <c r="D1969" t="s">
        <v>22</v>
      </c>
      <c r="E1969" t="s">
        <v>86</v>
      </c>
      <c r="F1969" t="s">
        <v>24</v>
      </c>
      <c r="G1969">
        <v>29</v>
      </c>
      <c r="H1969" t="s">
        <v>25</v>
      </c>
      <c r="I1969" t="s">
        <v>21</v>
      </c>
      <c r="K1969" t="str">
        <f>IF(Aggregate[[#This Row],[Under 30]]="Yes", "Under 30", IF(Aggregate[[#This Row],[Senior]]="Yes", "Senior", "Other"))</f>
        <v>Under 30</v>
      </c>
      <c r="P1969">
        <v>1</v>
      </c>
      <c r="R1969">
        <v>11</v>
      </c>
      <c r="S1969">
        <v>0</v>
      </c>
      <c r="T1969">
        <v>156.4</v>
      </c>
      <c r="U1969">
        <v>0</v>
      </c>
      <c r="V1969">
        <v>0</v>
      </c>
      <c r="W1969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970" spans="1:23" x14ac:dyDescent="0.2">
      <c r="A1970" t="s">
        <v>21</v>
      </c>
      <c r="B1970">
        <v>68</v>
      </c>
      <c r="C1970" t="s">
        <v>25</v>
      </c>
      <c r="D1970" t="s">
        <v>88</v>
      </c>
      <c r="E1970" t="s">
        <v>36</v>
      </c>
      <c r="F1970" t="s">
        <v>24</v>
      </c>
      <c r="G1970">
        <v>27</v>
      </c>
      <c r="H1970" t="s">
        <v>25</v>
      </c>
      <c r="I1970" t="s">
        <v>21</v>
      </c>
      <c r="K1970" t="str">
        <f>IF(Aggregate[[#This Row],[Under 30]]="Yes", "Under 30", IF(Aggregate[[#This Row],[Senior]]="Yes", "Senior", "Other"))</f>
        <v>Under 30</v>
      </c>
      <c r="P1970">
        <v>1</v>
      </c>
      <c r="R1970">
        <v>41</v>
      </c>
      <c r="S1970">
        <v>0</v>
      </c>
      <c r="T1970">
        <v>0</v>
      </c>
      <c r="U1970">
        <v>61</v>
      </c>
      <c r="V1970">
        <v>15</v>
      </c>
      <c r="W1970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1971" spans="1:23" x14ac:dyDescent="0.2">
      <c r="A1971" t="s">
        <v>21</v>
      </c>
      <c r="B1971">
        <v>68</v>
      </c>
      <c r="C1971" t="s">
        <v>25</v>
      </c>
      <c r="D1971" t="s">
        <v>88</v>
      </c>
      <c r="E1971" t="s">
        <v>37</v>
      </c>
      <c r="F1971" t="s">
        <v>24</v>
      </c>
      <c r="G1971">
        <v>29</v>
      </c>
      <c r="H1971" t="s">
        <v>25</v>
      </c>
      <c r="I1971" t="s">
        <v>21</v>
      </c>
      <c r="K1971" t="str">
        <f>IF(Aggregate[[#This Row],[Under 30]]="Yes", "Under 30", IF(Aggregate[[#This Row],[Senior]]="Yes", "Senior", "Other"))</f>
        <v>Under 30</v>
      </c>
      <c r="P1971">
        <v>1</v>
      </c>
      <c r="R1971">
        <v>12</v>
      </c>
      <c r="S1971">
        <v>2</v>
      </c>
      <c r="T1971">
        <v>0</v>
      </c>
      <c r="U1971">
        <v>0</v>
      </c>
      <c r="V1971">
        <v>0</v>
      </c>
      <c r="W1971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972" spans="1:23" x14ac:dyDescent="0.2">
      <c r="A1972" t="s">
        <v>21</v>
      </c>
      <c r="B1972">
        <v>69</v>
      </c>
      <c r="C1972" t="s">
        <v>21</v>
      </c>
      <c r="D1972" t="s">
        <v>22</v>
      </c>
      <c r="E1972" t="s">
        <v>28</v>
      </c>
      <c r="F1972" t="s">
        <v>24</v>
      </c>
      <c r="G1972">
        <v>23</v>
      </c>
      <c r="H1972" t="s">
        <v>25</v>
      </c>
      <c r="I1972" t="s">
        <v>21</v>
      </c>
      <c r="K1972" t="str">
        <f>IF(Aggregate[[#This Row],[Under 30]]="Yes", "Under 30", IF(Aggregate[[#This Row],[Senior]]="Yes", "Senior", "Other"))</f>
        <v>Under 30</v>
      </c>
      <c r="P1972">
        <v>1</v>
      </c>
      <c r="R1972">
        <v>15</v>
      </c>
      <c r="S1972">
        <v>0</v>
      </c>
      <c r="T1972">
        <v>0</v>
      </c>
      <c r="U1972">
        <v>0</v>
      </c>
      <c r="V1972">
        <v>0</v>
      </c>
      <c r="W1972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973" spans="1:23" x14ac:dyDescent="0.2">
      <c r="A1973" t="s">
        <v>21</v>
      </c>
      <c r="B1973">
        <v>69</v>
      </c>
      <c r="C1973" t="s">
        <v>21</v>
      </c>
      <c r="D1973" t="s">
        <v>22</v>
      </c>
      <c r="E1973" t="s">
        <v>35</v>
      </c>
      <c r="F1973" t="s">
        <v>24</v>
      </c>
      <c r="G1973">
        <v>25</v>
      </c>
      <c r="H1973" t="s">
        <v>25</v>
      </c>
      <c r="I1973" t="s">
        <v>21</v>
      </c>
      <c r="K1973" t="str">
        <f>IF(Aggregate[[#This Row],[Under 30]]="Yes", "Under 30", IF(Aggregate[[#This Row],[Senior]]="Yes", "Senior", "Other"))</f>
        <v>Under 30</v>
      </c>
      <c r="P1973">
        <v>1</v>
      </c>
      <c r="R1973">
        <v>62</v>
      </c>
      <c r="S1973">
        <v>1</v>
      </c>
      <c r="T1973">
        <v>0</v>
      </c>
      <c r="U1973">
        <v>41</v>
      </c>
      <c r="V1973">
        <v>26</v>
      </c>
      <c r="W1973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1974" spans="1:23" x14ac:dyDescent="0.2">
      <c r="A1974" t="s">
        <v>21</v>
      </c>
      <c r="B1974">
        <v>69</v>
      </c>
      <c r="C1974" t="s">
        <v>21</v>
      </c>
      <c r="D1974" t="s">
        <v>22</v>
      </c>
      <c r="E1974" t="s">
        <v>35</v>
      </c>
      <c r="F1974" t="s">
        <v>26</v>
      </c>
      <c r="G1974">
        <v>25</v>
      </c>
      <c r="H1974" t="s">
        <v>25</v>
      </c>
      <c r="I1974" t="s">
        <v>21</v>
      </c>
      <c r="K1974" t="str">
        <f>IF(Aggregate[[#This Row],[Under 30]]="Yes", "Under 30", IF(Aggregate[[#This Row],[Senior]]="Yes", "Senior", "Other"))</f>
        <v>Under 30</v>
      </c>
      <c r="P1974">
        <v>1</v>
      </c>
      <c r="R1974">
        <v>40</v>
      </c>
      <c r="S1974">
        <v>0</v>
      </c>
      <c r="T1974">
        <v>0</v>
      </c>
      <c r="U1974">
        <v>22</v>
      </c>
      <c r="V1974">
        <v>35</v>
      </c>
      <c r="W1974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1975" spans="1:23" x14ac:dyDescent="0.2">
      <c r="A1975" t="s">
        <v>21</v>
      </c>
      <c r="B1975">
        <v>69</v>
      </c>
      <c r="C1975" t="s">
        <v>21</v>
      </c>
      <c r="D1975" t="s">
        <v>22</v>
      </c>
      <c r="E1975" t="s">
        <v>36</v>
      </c>
      <c r="F1975" t="s">
        <v>26</v>
      </c>
      <c r="G1975">
        <v>43</v>
      </c>
      <c r="H1975" t="s">
        <v>21</v>
      </c>
      <c r="I1975" t="s">
        <v>21</v>
      </c>
      <c r="K1975" t="str">
        <f>IF(Aggregate[[#This Row],[Under 30]]="Yes", "Under 30", IF(Aggregate[[#This Row],[Senior]]="Yes", "Senior", "Other"))</f>
        <v>Other</v>
      </c>
      <c r="P1975">
        <v>1</v>
      </c>
      <c r="R1975">
        <v>10</v>
      </c>
      <c r="S1975">
        <v>0</v>
      </c>
      <c r="T1975">
        <v>0</v>
      </c>
      <c r="U1975">
        <v>0</v>
      </c>
      <c r="V1975">
        <v>0</v>
      </c>
      <c r="W1975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976" spans="1:23" x14ac:dyDescent="0.2">
      <c r="A1976" t="s">
        <v>21</v>
      </c>
      <c r="B1976">
        <v>69</v>
      </c>
      <c r="C1976" t="s">
        <v>21</v>
      </c>
      <c r="D1976" t="s">
        <v>22</v>
      </c>
      <c r="E1976" t="s">
        <v>41</v>
      </c>
      <c r="F1976" t="s">
        <v>26</v>
      </c>
      <c r="G1976">
        <v>59</v>
      </c>
      <c r="H1976" t="s">
        <v>21</v>
      </c>
      <c r="I1976" t="s">
        <v>21</v>
      </c>
      <c r="K1976" t="str">
        <f>IF(Aggregate[[#This Row],[Under 30]]="Yes", "Under 30", IF(Aggregate[[#This Row],[Senior]]="Yes", "Senior", "Other"))</f>
        <v>Other</v>
      </c>
      <c r="P1976">
        <v>1</v>
      </c>
      <c r="R1976">
        <v>8</v>
      </c>
      <c r="S1976">
        <v>0</v>
      </c>
      <c r="T1976">
        <v>0</v>
      </c>
      <c r="U1976">
        <v>0</v>
      </c>
      <c r="V1976">
        <v>0</v>
      </c>
      <c r="W1976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977" spans="1:23" x14ac:dyDescent="0.2">
      <c r="A1977" t="s">
        <v>21</v>
      </c>
      <c r="B1977">
        <v>69</v>
      </c>
      <c r="C1977" t="s">
        <v>21</v>
      </c>
      <c r="D1977" t="s">
        <v>22</v>
      </c>
      <c r="E1977" t="s">
        <v>43</v>
      </c>
      <c r="F1977" t="s">
        <v>26</v>
      </c>
      <c r="G1977">
        <v>55</v>
      </c>
      <c r="H1977" t="s">
        <v>21</v>
      </c>
      <c r="I1977" t="s">
        <v>21</v>
      </c>
      <c r="K1977" t="str">
        <f>IF(Aggregate[[#This Row],[Under 30]]="Yes", "Under 30", IF(Aggregate[[#This Row],[Senior]]="Yes", "Senior", "Other"))</f>
        <v>Other</v>
      </c>
      <c r="P1977">
        <v>1</v>
      </c>
      <c r="Q1977">
        <v>1</v>
      </c>
      <c r="R1977">
        <v>41</v>
      </c>
      <c r="S1977">
        <v>4</v>
      </c>
      <c r="T1977">
        <v>0</v>
      </c>
      <c r="U1977">
        <v>6</v>
      </c>
      <c r="V1977">
        <v>4</v>
      </c>
      <c r="W1977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978" spans="1:23" x14ac:dyDescent="0.2">
      <c r="A1978" t="s">
        <v>21</v>
      </c>
      <c r="B1978">
        <v>69</v>
      </c>
      <c r="C1978" t="s">
        <v>21</v>
      </c>
      <c r="D1978" t="s">
        <v>22</v>
      </c>
      <c r="E1978" t="s">
        <v>46</v>
      </c>
      <c r="F1978" t="s">
        <v>26</v>
      </c>
      <c r="G1978">
        <v>29</v>
      </c>
      <c r="H1978" t="s">
        <v>25</v>
      </c>
      <c r="I1978" t="s">
        <v>21</v>
      </c>
      <c r="K1978" t="str">
        <f>IF(Aggregate[[#This Row],[Under 30]]="Yes", "Under 30", IF(Aggregate[[#This Row],[Senior]]="Yes", "Senior", "Other"))</f>
        <v>Under 30</v>
      </c>
      <c r="P1978">
        <v>1</v>
      </c>
      <c r="R1978">
        <v>9</v>
      </c>
      <c r="S1978">
        <v>2</v>
      </c>
      <c r="T1978">
        <v>0</v>
      </c>
      <c r="U1978">
        <v>0</v>
      </c>
      <c r="V1978">
        <v>0</v>
      </c>
      <c r="W1978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979" spans="1:23" x14ac:dyDescent="0.2">
      <c r="A1979" t="s">
        <v>21</v>
      </c>
      <c r="B1979">
        <v>69</v>
      </c>
      <c r="C1979" t="s">
        <v>21</v>
      </c>
      <c r="D1979" t="s">
        <v>22</v>
      </c>
      <c r="E1979" t="s">
        <v>46</v>
      </c>
      <c r="F1979" t="s">
        <v>26</v>
      </c>
      <c r="G1979">
        <v>59</v>
      </c>
      <c r="H1979" t="s">
        <v>21</v>
      </c>
      <c r="I1979" t="s">
        <v>21</v>
      </c>
      <c r="K1979" t="str">
        <f>IF(Aggregate[[#This Row],[Under 30]]="Yes", "Under 30", IF(Aggregate[[#This Row],[Senior]]="Yes", "Senior", "Other"))</f>
        <v>Other</v>
      </c>
      <c r="P1979">
        <v>1</v>
      </c>
      <c r="R1979">
        <v>36</v>
      </c>
      <c r="S1979">
        <v>0</v>
      </c>
      <c r="T1979">
        <v>0</v>
      </c>
      <c r="U1979">
        <v>69</v>
      </c>
      <c r="V1979">
        <v>3</v>
      </c>
      <c r="W1979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980" spans="1:23" x14ac:dyDescent="0.2">
      <c r="A1980" t="s">
        <v>21</v>
      </c>
      <c r="B1980">
        <v>69</v>
      </c>
      <c r="C1980" t="s">
        <v>21</v>
      </c>
      <c r="D1980" t="s">
        <v>22</v>
      </c>
      <c r="E1980" t="s">
        <v>47</v>
      </c>
      <c r="F1980" t="s">
        <v>24</v>
      </c>
      <c r="G1980">
        <v>48</v>
      </c>
      <c r="H1980" t="s">
        <v>21</v>
      </c>
      <c r="I1980" t="s">
        <v>21</v>
      </c>
      <c r="K1980" t="str">
        <f>IF(Aggregate[[#This Row],[Under 30]]="Yes", "Under 30", IF(Aggregate[[#This Row],[Senior]]="Yes", "Senior", "Other"))</f>
        <v>Other</v>
      </c>
      <c r="P1980">
        <v>1</v>
      </c>
      <c r="R1980">
        <v>27</v>
      </c>
      <c r="S1980">
        <v>0</v>
      </c>
      <c r="T1980">
        <v>0</v>
      </c>
      <c r="U1980">
        <v>12</v>
      </c>
      <c r="V1980">
        <v>5</v>
      </c>
      <c r="W1980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1981" spans="1:23" x14ac:dyDescent="0.2">
      <c r="A1981" t="s">
        <v>21</v>
      </c>
      <c r="B1981">
        <v>69</v>
      </c>
      <c r="C1981" t="s">
        <v>21</v>
      </c>
      <c r="D1981" t="s">
        <v>22</v>
      </c>
      <c r="E1981" t="s">
        <v>94</v>
      </c>
      <c r="F1981" t="s">
        <v>24</v>
      </c>
      <c r="G1981">
        <v>45</v>
      </c>
      <c r="H1981" t="s">
        <v>21</v>
      </c>
      <c r="I1981" t="s">
        <v>21</v>
      </c>
      <c r="K1981" t="str">
        <f>IF(Aggregate[[#This Row],[Under 30]]="Yes", "Under 30", IF(Aggregate[[#This Row],[Senior]]="Yes", "Senior", "Other"))</f>
        <v>Other</v>
      </c>
      <c r="P1981">
        <v>1</v>
      </c>
      <c r="R1981">
        <v>15</v>
      </c>
      <c r="S1981">
        <v>0</v>
      </c>
      <c r="T1981">
        <v>0</v>
      </c>
      <c r="U1981">
        <v>0</v>
      </c>
      <c r="V1981">
        <v>0</v>
      </c>
      <c r="W1981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982" spans="1:23" x14ac:dyDescent="0.2">
      <c r="A1982" t="s">
        <v>21</v>
      </c>
      <c r="B1982">
        <v>69</v>
      </c>
      <c r="C1982" t="s">
        <v>21</v>
      </c>
      <c r="D1982" t="s">
        <v>22</v>
      </c>
      <c r="E1982" t="s">
        <v>60</v>
      </c>
      <c r="F1982" t="s">
        <v>26</v>
      </c>
      <c r="G1982">
        <v>24</v>
      </c>
      <c r="H1982" t="s">
        <v>25</v>
      </c>
      <c r="I1982" t="s">
        <v>21</v>
      </c>
      <c r="K1982" t="str">
        <f>IF(Aggregate[[#This Row],[Under 30]]="Yes", "Under 30", IF(Aggregate[[#This Row],[Senior]]="Yes", "Senior", "Other"))</f>
        <v>Under 30</v>
      </c>
      <c r="P1982">
        <v>1</v>
      </c>
      <c r="R1982">
        <v>31</v>
      </c>
      <c r="S1982">
        <v>0</v>
      </c>
      <c r="T1982">
        <v>0</v>
      </c>
      <c r="U1982">
        <v>35</v>
      </c>
      <c r="V1982">
        <v>13</v>
      </c>
      <c r="W1982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1983" spans="1:23" x14ac:dyDescent="0.2">
      <c r="A1983" t="s">
        <v>21</v>
      </c>
      <c r="B1983">
        <v>69</v>
      </c>
      <c r="C1983" t="s">
        <v>21</v>
      </c>
      <c r="D1983" t="s">
        <v>22</v>
      </c>
      <c r="E1983" t="s">
        <v>61</v>
      </c>
      <c r="F1983" t="s">
        <v>26</v>
      </c>
      <c r="G1983">
        <v>54</v>
      </c>
      <c r="H1983" t="s">
        <v>21</v>
      </c>
      <c r="I1983" t="s">
        <v>21</v>
      </c>
      <c r="K1983" t="str">
        <f>IF(Aggregate[[#This Row],[Under 30]]="Yes", "Under 30", IF(Aggregate[[#This Row],[Senior]]="Yes", "Senior", "Other"))</f>
        <v>Other</v>
      </c>
      <c r="P1983">
        <v>1</v>
      </c>
      <c r="R1983">
        <v>51</v>
      </c>
      <c r="S1983">
        <v>0</v>
      </c>
      <c r="T1983">
        <v>0</v>
      </c>
      <c r="U1983">
        <v>6</v>
      </c>
      <c r="V1983">
        <v>7</v>
      </c>
      <c r="W1983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1984" spans="1:23" x14ac:dyDescent="0.2">
      <c r="A1984" t="s">
        <v>21</v>
      </c>
      <c r="B1984">
        <v>69</v>
      </c>
      <c r="C1984" t="s">
        <v>21</v>
      </c>
      <c r="D1984" t="s">
        <v>22</v>
      </c>
      <c r="E1984" t="s">
        <v>64</v>
      </c>
      <c r="F1984" t="s">
        <v>24</v>
      </c>
      <c r="G1984">
        <v>36</v>
      </c>
      <c r="H1984" t="s">
        <v>21</v>
      </c>
      <c r="I1984" t="s">
        <v>21</v>
      </c>
      <c r="K1984" t="str">
        <f>IF(Aggregate[[#This Row],[Under 30]]="Yes", "Under 30", IF(Aggregate[[#This Row],[Senior]]="Yes", "Senior", "Other"))</f>
        <v>Other</v>
      </c>
      <c r="P1984">
        <v>1</v>
      </c>
      <c r="R1984">
        <v>14</v>
      </c>
      <c r="S1984">
        <v>0</v>
      </c>
      <c r="T1984">
        <v>0</v>
      </c>
      <c r="U1984">
        <v>0</v>
      </c>
      <c r="V1984">
        <v>0</v>
      </c>
      <c r="W1984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985" spans="1:23" x14ac:dyDescent="0.2">
      <c r="A1985" t="s">
        <v>21</v>
      </c>
      <c r="B1985">
        <v>69</v>
      </c>
      <c r="C1985" t="s">
        <v>21</v>
      </c>
      <c r="D1985" t="s">
        <v>22</v>
      </c>
      <c r="E1985" t="s">
        <v>64</v>
      </c>
      <c r="F1985" t="s">
        <v>26</v>
      </c>
      <c r="G1985">
        <v>48</v>
      </c>
      <c r="H1985" t="s">
        <v>21</v>
      </c>
      <c r="I1985" t="s">
        <v>21</v>
      </c>
      <c r="K1985" t="str">
        <f>IF(Aggregate[[#This Row],[Under 30]]="Yes", "Under 30", IF(Aggregate[[#This Row],[Senior]]="Yes", "Senior", "Other"))</f>
        <v>Other</v>
      </c>
      <c r="P1985">
        <v>1</v>
      </c>
      <c r="R1985">
        <v>10</v>
      </c>
      <c r="S1985">
        <v>0</v>
      </c>
      <c r="T1985">
        <v>0</v>
      </c>
      <c r="U1985">
        <v>0</v>
      </c>
      <c r="V1985">
        <v>0</v>
      </c>
      <c r="W1985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986" spans="1:23" x14ac:dyDescent="0.2">
      <c r="A1986" t="s">
        <v>21</v>
      </c>
      <c r="B1986">
        <v>69</v>
      </c>
      <c r="C1986" t="s">
        <v>21</v>
      </c>
      <c r="D1986" t="s">
        <v>22</v>
      </c>
      <c r="E1986" t="s">
        <v>71</v>
      </c>
      <c r="F1986" t="s">
        <v>24</v>
      </c>
      <c r="G1986">
        <v>48</v>
      </c>
      <c r="H1986" t="s">
        <v>21</v>
      </c>
      <c r="I1986" t="s">
        <v>21</v>
      </c>
      <c r="K1986" t="str">
        <f>IF(Aggregate[[#This Row],[Under 30]]="Yes", "Under 30", IF(Aggregate[[#This Row],[Senior]]="Yes", "Senior", "Other"))</f>
        <v>Other</v>
      </c>
      <c r="P1986">
        <v>1</v>
      </c>
      <c r="R1986">
        <v>13</v>
      </c>
      <c r="S1986">
        <v>2</v>
      </c>
      <c r="T1986">
        <v>0</v>
      </c>
      <c r="U1986">
        <v>0</v>
      </c>
      <c r="V1986">
        <v>0</v>
      </c>
      <c r="W1986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987" spans="1:23" x14ac:dyDescent="0.2">
      <c r="A1987" t="s">
        <v>21</v>
      </c>
      <c r="B1987">
        <v>69</v>
      </c>
      <c r="C1987" t="s">
        <v>21</v>
      </c>
      <c r="D1987" t="s">
        <v>22</v>
      </c>
      <c r="E1987" t="s">
        <v>73</v>
      </c>
      <c r="F1987" t="s">
        <v>24</v>
      </c>
      <c r="G1987">
        <v>63</v>
      </c>
      <c r="H1987" t="s">
        <v>21</v>
      </c>
      <c r="I1987" t="s">
        <v>21</v>
      </c>
      <c r="K1987" t="str">
        <f>IF(Aggregate[[#This Row],[Under 30]]="Yes", "Under 30", IF(Aggregate[[#This Row],[Senior]]="Yes", "Senior", "Other"))</f>
        <v>Other</v>
      </c>
      <c r="P1987">
        <v>1</v>
      </c>
      <c r="R1987">
        <v>55</v>
      </c>
      <c r="S1987">
        <v>0</v>
      </c>
      <c r="T1987">
        <v>0</v>
      </c>
      <c r="U1987">
        <v>11</v>
      </c>
      <c r="V1987">
        <v>6</v>
      </c>
      <c r="W1987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1988" spans="1:23" x14ac:dyDescent="0.2">
      <c r="A1988" t="s">
        <v>21</v>
      </c>
      <c r="B1988">
        <v>69</v>
      </c>
      <c r="C1988" t="s">
        <v>21</v>
      </c>
      <c r="D1988" t="s">
        <v>22</v>
      </c>
      <c r="E1988" t="s">
        <v>75</v>
      </c>
      <c r="F1988" t="s">
        <v>24</v>
      </c>
      <c r="G1988">
        <v>55</v>
      </c>
      <c r="H1988" t="s">
        <v>21</v>
      </c>
      <c r="I1988" t="s">
        <v>21</v>
      </c>
      <c r="K1988" t="str">
        <f>IF(Aggregate[[#This Row],[Under 30]]="Yes", "Under 30", IF(Aggregate[[#This Row],[Senior]]="Yes", "Senior", "Other"))</f>
        <v>Other</v>
      </c>
      <c r="P1988">
        <v>1</v>
      </c>
      <c r="R1988">
        <v>48</v>
      </c>
      <c r="S1988">
        <v>0</v>
      </c>
      <c r="T1988">
        <v>0</v>
      </c>
      <c r="U1988">
        <v>27</v>
      </c>
      <c r="V1988">
        <v>2</v>
      </c>
      <c r="W1988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989" spans="1:23" x14ac:dyDescent="0.2">
      <c r="A1989" t="s">
        <v>21</v>
      </c>
      <c r="B1989">
        <v>69</v>
      </c>
      <c r="C1989" t="s">
        <v>21</v>
      </c>
      <c r="D1989" t="s">
        <v>22</v>
      </c>
      <c r="E1989" t="s">
        <v>78</v>
      </c>
      <c r="F1989" t="s">
        <v>24</v>
      </c>
      <c r="G1989">
        <v>24</v>
      </c>
      <c r="H1989" t="s">
        <v>25</v>
      </c>
      <c r="I1989" t="s">
        <v>21</v>
      </c>
      <c r="K1989" t="str">
        <f>IF(Aggregate[[#This Row],[Under 30]]="Yes", "Under 30", IF(Aggregate[[#This Row],[Senior]]="Yes", "Senior", "Other"))</f>
        <v>Under 30</v>
      </c>
      <c r="P1989">
        <v>1</v>
      </c>
      <c r="R1989">
        <v>12</v>
      </c>
      <c r="S1989">
        <v>1</v>
      </c>
      <c r="T1989">
        <v>0</v>
      </c>
      <c r="U1989">
        <v>0</v>
      </c>
      <c r="V1989">
        <v>0</v>
      </c>
      <c r="W1989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990" spans="1:23" x14ac:dyDescent="0.2">
      <c r="A1990" t="s">
        <v>21</v>
      </c>
      <c r="B1990">
        <v>69</v>
      </c>
      <c r="C1990" t="s">
        <v>21</v>
      </c>
      <c r="D1990" t="s">
        <v>22</v>
      </c>
      <c r="E1990" t="s">
        <v>79</v>
      </c>
      <c r="F1990" t="s">
        <v>24</v>
      </c>
      <c r="G1990">
        <v>21</v>
      </c>
      <c r="H1990" t="s">
        <v>25</v>
      </c>
      <c r="I1990" t="s">
        <v>21</v>
      </c>
      <c r="K1990" t="str">
        <f>IF(Aggregate[[#This Row],[Under 30]]="Yes", "Under 30", IF(Aggregate[[#This Row],[Senior]]="Yes", "Senior", "Other"))</f>
        <v>Under 30</v>
      </c>
      <c r="P1990">
        <v>1</v>
      </c>
      <c r="R1990">
        <v>50</v>
      </c>
      <c r="S1990">
        <v>0</v>
      </c>
      <c r="T1990">
        <v>0</v>
      </c>
      <c r="U1990">
        <v>62</v>
      </c>
      <c r="V1990">
        <v>12</v>
      </c>
      <c r="W1990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1991" spans="1:23" x14ac:dyDescent="0.2">
      <c r="A1991" t="s">
        <v>21</v>
      </c>
      <c r="B1991">
        <v>69</v>
      </c>
      <c r="C1991" t="s">
        <v>21</v>
      </c>
      <c r="D1991" t="s">
        <v>22</v>
      </c>
      <c r="E1991" t="s">
        <v>80</v>
      </c>
      <c r="F1991" t="s">
        <v>24</v>
      </c>
      <c r="G1991">
        <v>54</v>
      </c>
      <c r="H1991" t="s">
        <v>21</v>
      </c>
      <c r="I1991" t="s">
        <v>21</v>
      </c>
      <c r="K1991" t="str">
        <f>IF(Aggregate[[#This Row],[Under 30]]="Yes", "Under 30", IF(Aggregate[[#This Row],[Senior]]="Yes", "Senior", "Other"))</f>
        <v>Other</v>
      </c>
      <c r="P1991">
        <v>1</v>
      </c>
      <c r="R1991">
        <v>59</v>
      </c>
      <c r="S1991">
        <v>0</v>
      </c>
      <c r="T1991">
        <v>0</v>
      </c>
      <c r="U1991">
        <v>19</v>
      </c>
      <c r="V1991">
        <v>15</v>
      </c>
      <c r="W1991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1992" spans="1:23" x14ac:dyDescent="0.2">
      <c r="A1992" t="s">
        <v>21</v>
      </c>
      <c r="B1992">
        <v>69</v>
      </c>
      <c r="C1992" t="s">
        <v>21</v>
      </c>
      <c r="D1992" t="s">
        <v>22</v>
      </c>
      <c r="E1992" t="s">
        <v>81</v>
      </c>
      <c r="F1992" t="s">
        <v>24</v>
      </c>
      <c r="G1992">
        <v>48</v>
      </c>
      <c r="H1992" t="s">
        <v>21</v>
      </c>
      <c r="I1992" t="s">
        <v>21</v>
      </c>
      <c r="K1992" t="str">
        <f>IF(Aggregate[[#This Row],[Under 30]]="Yes", "Under 30", IF(Aggregate[[#This Row],[Senior]]="Yes", "Senior", "Other"))</f>
        <v>Other</v>
      </c>
      <c r="P1992">
        <v>1</v>
      </c>
      <c r="R1992">
        <v>9</v>
      </c>
      <c r="S1992">
        <v>2</v>
      </c>
      <c r="T1992">
        <v>0</v>
      </c>
      <c r="U1992">
        <v>0</v>
      </c>
      <c r="V1992">
        <v>0</v>
      </c>
      <c r="W1992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993" spans="1:23" x14ac:dyDescent="0.2">
      <c r="A1993" t="s">
        <v>21</v>
      </c>
      <c r="B1993">
        <v>69</v>
      </c>
      <c r="C1993" t="s">
        <v>25</v>
      </c>
      <c r="D1993" t="s">
        <v>22</v>
      </c>
      <c r="E1993" t="s">
        <v>89</v>
      </c>
      <c r="F1993" t="s">
        <v>26</v>
      </c>
      <c r="G1993">
        <v>61</v>
      </c>
      <c r="H1993" t="s">
        <v>21</v>
      </c>
      <c r="I1993" t="s">
        <v>21</v>
      </c>
      <c r="K1993" t="str">
        <f>IF(Aggregate[[#This Row],[Under 30]]="Yes", "Under 30", IF(Aggregate[[#This Row],[Senior]]="Yes", "Senior", "Other"))</f>
        <v>Other</v>
      </c>
      <c r="P1993">
        <v>1</v>
      </c>
      <c r="R1993">
        <v>10</v>
      </c>
      <c r="S1993">
        <v>0</v>
      </c>
      <c r="T1993">
        <v>341.6</v>
      </c>
      <c r="U1993">
        <v>0</v>
      </c>
      <c r="V1993">
        <v>0</v>
      </c>
      <c r="W1993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994" spans="1:23" x14ac:dyDescent="0.2">
      <c r="A1994" t="s">
        <v>21</v>
      </c>
      <c r="B1994">
        <v>69</v>
      </c>
      <c r="C1994" t="s">
        <v>25</v>
      </c>
      <c r="D1994" t="s">
        <v>22</v>
      </c>
      <c r="E1994" t="s">
        <v>93</v>
      </c>
      <c r="F1994" t="s">
        <v>26</v>
      </c>
      <c r="G1994">
        <v>22</v>
      </c>
      <c r="H1994" t="s">
        <v>25</v>
      </c>
      <c r="I1994" t="s">
        <v>21</v>
      </c>
      <c r="K1994" t="str">
        <f>IF(Aggregate[[#This Row],[Under 30]]="Yes", "Under 30", IF(Aggregate[[#This Row],[Senior]]="Yes", "Senior", "Other"))</f>
        <v>Under 30</v>
      </c>
      <c r="P1994">
        <v>1</v>
      </c>
      <c r="R1994">
        <v>16</v>
      </c>
      <c r="S1994">
        <v>1</v>
      </c>
      <c r="T1994">
        <v>160.1</v>
      </c>
      <c r="U1994">
        <v>0</v>
      </c>
      <c r="V1994">
        <v>0</v>
      </c>
      <c r="W1994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995" spans="1:23" x14ac:dyDescent="0.2">
      <c r="A1995" t="s">
        <v>21</v>
      </c>
      <c r="B1995">
        <v>69</v>
      </c>
      <c r="C1995" t="s">
        <v>25</v>
      </c>
      <c r="D1995" t="s">
        <v>22</v>
      </c>
      <c r="E1995" t="s">
        <v>46</v>
      </c>
      <c r="F1995" t="s">
        <v>24</v>
      </c>
      <c r="G1995">
        <v>25</v>
      </c>
      <c r="H1995" t="s">
        <v>25</v>
      </c>
      <c r="I1995" t="s">
        <v>21</v>
      </c>
      <c r="K1995" t="str">
        <f>IF(Aggregate[[#This Row],[Under 30]]="Yes", "Under 30", IF(Aggregate[[#This Row],[Senior]]="Yes", "Senior", "Other"))</f>
        <v>Under 30</v>
      </c>
      <c r="P1995">
        <v>1</v>
      </c>
      <c r="R1995">
        <v>12</v>
      </c>
      <c r="S1995">
        <v>0</v>
      </c>
      <c r="T1995">
        <v>483</v>
      </c>
      <c r="U1995">
        <v>0</v>
      </c>
      <c r="V1995">
        <v>0</v>
      </c>
      <c r="W1995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996" spans="1:23" x14ac:dyDescent="0.2">
      <c r="A1996" t="s">
        <v>21</v>
      </c>
      <c r="B1996">
        <v>69</v>
      </c>
      <c r="C1996" t="s">
        <v>25</v>
      </c>
      <c r="D1996" t="s">
        <v>22</v>
      </c>
      <c r="E1996" t="s">
        <v>59</v>
      </c>
      <c r="F1996" t="s">
        <v>24</v>
      </c>
      <c r="G1996">
        <v>53</v>
      </c>
      <c r="H1996" t="s">
        <v>21</v>
      </c>
      <c r="I1996" t="s">
        <v>21</v>
      </c>
      <c r="K1996" t="str">
        <f>IF(Aggregate[[#This Row],[Under 30]]="Yes", "Under 30", IF(Aggregate[[#This Row],[Senior]]="Yes", "Senior", "Other"))</f>
        <v>Other</v>
      </c>
      <c r="P1996">
        <v>1</v>
      </c>
      <c r="R1996">
        <v>14</v>
      </c>
      <c r="S1996">
        <v>0</v>
      </c>
      <c r="T1996">
        <v>193.2</v>
      </c>
      <c r="U1996">
        <v>0</v>
      </c>
      <c r="V1996">
        <v>0</v>
      </c>
      <c r="W1996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997" spans="1:23" x14ac:dyDescent="0.2">
      <c r="A1997" t="s">
        <v>21</v>
      </c>
      <c r="B1997">
        <v>69</v>
      </c>
      <c r="C1997" t="s">
        <v>25</v>
      </c>
      <c r="D1997" t="s">
        <v>22</v>
      </c>
      <c r="E1997" t="s">
        <v>68</v>
      </c>
      <c r="F1997" t="s">
        <v>26</v>
      </c>
      <c r="G1997">
        <v>23</v>
      </c>
      <c r="H1997" t="s">
        <v>25</v>
      </c>
      <c r="I1997" t="s">
        <v>21</v>
      </c>
      <c r="K1997" t="str">
        <f>IF(Aggregate[[#This Row],[Under 30]]="Yes", "Under 30", IF(Aggregate[[#This Row],[Senior]]="Yes", "Senior", "Other"))</f>
        <v>Under 30</v>
      </c>
      <c r="P1997">
        <v>1</v>
      </c>
      <c r="R1997">
        <v>50</v>
      </c>
      <c r="S1997">
        <v>0</v>
      </c>
      <c r="T1997">
        <v>285.2</v>
      </c>
      <c r="U1997">
        <v>45</v>
      </c>
      <c r="V1997">
        <v>15</v>
      </c>
      <c r="W1997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1998" spans="1:23" x14ac:dyDescent="0.2">
      <c r="A1998" t="s">
        <v>21</v>
      </c>
      <c r="B1998">
        <v>69</v>
      </c>
      <c r="C1998" t="s">
        <v>25</v>
      </c>
      <c r="D1998" t="s">
        <v>22</v>
      </c>
      <c r="E1998" t="s">
        <v>71</v>
      </c>
      <c r="F1998" t="s">
        <v>26</v>
      </c>
      <c r="G1998">
        <v>63</v>
      </c>
      <c r="H1998" t="s">
        <v>21</v>
      </c>
      <c r="I1998" t="s">
        <v>21</v>
      </c>
      <c r="K1998" t="str">
        <f>IF(Aggregate[[#This Row],[Under 30]]="Yes", "Under 30", IF(Aggregate[[#This Row],[Senior]]="Yes", "Senior", "Other"))</f>
        <v>Other</v>
      </c>
      <c r="P1998">
        <v>1</v>
      </c>
      <c r="R1998">
        <v>13</v>
      </c>
      <c r="S1998">
        <v>1</v>
      </c>
      <c r="T1998">
        <v>317.39999999999998</v>
      </c>
      <c r="U1998">
        <v>0</v>
      </c>
      <c r="V1998">
        <v>0</v>
      </c>
      <c r="W1998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1999" spans="1:23" x14ac:dyDescent="0.2">
      <c r="A1999" t="s">
        <v>21</v>
      </c>
      <c r="B1999">
        <v>69</v>
      </c>
      <c r="C1999" t="s">
        <v>25</v>
      </c>
      <c r="D1999" t="s">
        <v>22</v>
      </c>
      <c r="E1999" t="s">
        <v>72</v>
      </c>
      <c r="F1999" t="s">
        <v>24</v>
      </c>
      <c r="G1999">
        <v>46</v>
      </c>
      <c r="H1999" t="s">
        <v>21</v>
      </c>
      <c r="I1999" t="s">
        <v>21</v>
      </c>
      <c r="K1999" t="str">
        <f>IF(Aggregate[[#This Row],[Under 30]]="Yes", "Under 30", IF(Aggregate[[#This Row],[Senior]]="Yes", "Senior", "Other"))</f>
        <v>Other</v>
      </c>
      <c r="P1999">
        <v>1</v>
      </c>
      <c r="R1999">
        <v>29</v>
      </c>
      <c r="S1999">
        <v>0</v>
      </c>
      <c r="T1999">
        <v>200.1</v>
      </c>
      <c r="U1999">
        <v>16</v>
      </c>
      <c r="V1999">
        <v>4</v>
      </c>
      <c r="W1999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000" spans="1:23" x14ac:dyDescent="0.2">
      <c r="A2000" t="s">
        <v>21</v>
      </c>
      <c r="B2000">
        <v>69</v>
      </c>
      <c r="C2000" t="s">
        <v>25</v>
      </c>
      <c r="D2000" t="s">
        <v>22</v>
      </c>
      <c r="E2000" t="s">
        <v>72</v>
      </c>
      <c r="F2000" t="s">
        <v>26</v>
      </c>
      <c r="G2000">
        <v>85</v>
      </c>
      <c r="H2000" t="s">
        <v>21</v>
      </c>
      <c r="I2000" t="s">
        <v>25</v>
      </c>
      <c r="J2000" t="s">
        <v>25</v>
      </c>
      <c r="K2000" t="str">
        <f>IF(Aggregate[[#This Row],[Under 30]]="Yes", "Under 30", IF(Aggregate[[#This Row],[Senior]]="Yes", "Senior", "Other"))</f>
        <v>Senior</v>
      </c>
      <c r="L2000" t="s">
        <v>98</v>
      </c>
      <c r="M2000" t="s">
        <v>33</v>
      </c>
      <c r="N2000" t="s">
        <v>34</v>
      </c>
      <c r="O2000" t="s">
        <v>34</v>
      </c>
      <c r="P2000">
        <v>1</v>
      </c>
      <c r="R2000">
        <v>52</v>
      </c>
      <c r="S2000">
        <v>0</v>
      </c>
      <c r="T2000">
        <v>186.3</v>
      </c>
      <c r="U2000">
        <v>32</v>
      </c>
      <c r="V2000">
        <v>4</v>
      </c>
      <c r="W2000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001" spans="1:23" x14ac:dyDescent="0.2">
      <c r="A2001" t="s">
        <v>21</v>
      </c>
      <c r="B2001">
        <v>69</v>
      </c>
      <c r="C2001" t="s">
        <v>25</v>
      </c>
      <c r="D2001" t="s">
        <v>22</v>
      </c>
      <c r="E2001" t="s">
        <v>75</v>
      </c>
      <c r="F2001" t="s">
        <v>24</v>
      </c>
      <c r="G2001">
        <v>57</v>
      </c>
      <c r="H2001" t="s">
        <v>21</v>
      </c>
      <c r="I2001" t="s">
        <v>21</v>
      </c>
      <c r="K2001" t="str">
        <f>IF(Aggregate[[#This Row],[Under 30]]="Yes", "Under 30", IF(Aggregate[[#This Row],[Senior]]="Yes", "Senior", "Other"))</f>
        <v>Other</v>
      </c>
      <c r="P2001">
        <v>1</v>
      </c>
      <c r="R2001">
        <v>15</v>
      </c>
      <c r="S2001">
        <v>0</v>
      </c>
      <c r="T2001">
        <v>174.2</v>
      </c>
      <c r="U2001">
        <v>0</v>
      </c>
      <c r="V2001">
        <v>0</v>
      </c>
      <c r="W2001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002" spans="1:23" x14ac:dyDescent="0.2">
      <c r="A2002" t="s">
        <v>21</v>
      </c>
      <c r="B2002">
        <v>69</v>
      </c>
      <c r="C2002" t="s">
        <v>25</v>
      </c>
      <c r="D2002" t="s">
        <v>88</v>
      </c>
      <c r="E2002" t="s">
        <v>44</v>
      </c>
      <c r="F2002" t="s">
        <v>24</v>
      </c>
      <c r="G2002">
        <v>21</v>
      </c>
      <c r="H2002" t="s">
        <v>25</v>
      </c>
      <c r="I2002" t="s">
        <v>21</v>
      </c>
      <c r="K2002" t="str">
        <f>IF(Aggregate[[#This Row],[Under 30]]="Yes", "Under 30", IF(Aggregate[[#This Row],[Senior]]="Yes", "Senior", "Other"))</f>
        <v>Under 30</v>
      </c>
      <c r="P2002">
        <v>1</v>
      </c>
      <c r="R2002">
        <v>9</v>
      </c>
      <c r="S2002">
        <v>0</v>
      </c>
      <c r="T2002">
        <v>0</v>
      </c>
      <c r="U2002">
        <v>0</v>
      </c>
      <c r="V2002">
        <v>0</v>
      </c>
      <c r="W2002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003" spans="1:23" x14ac:dyDescent="0.2">
      <c r="A2003" t="s">
        <v>21</v>
      </c>
      <c r="B2003">
        <v>69</v>
      </c>
      <c r="C2003" t="s">
        <v>25</v>
      </c>
      <c r="D2003" t="s">
        <v>88</v>
      </c>
      <c r="E2003" t="s">
        <v>44</v>
      </c>
      <c r="F2003" t="s">
        <v>26</v>
      </c>
      <c r="G2003">
        <v>64</v>
      </c>
      <c r="H2003" t="s">
        <v>21</v>
      </c>
      <c r="I2003" t="s">
        <v>21</v>
      </c>
      <c r="K2003" t="str">
        <f>IF(Aggregate[[#This Row],[Under 30]]="Yes", "Under 30", IF(Aggregate[[#This Row],[Senior]]="Yes", "Senior", "Other"))</f>
        <v>Other</v>
      </c>
      <c r="P2003">
        <v>1</v>
      </c>
      <c r="R2003">
        <v>9</v>
      </c>
      <c r="S2003">
        <v>0</v>
      </c>
      <c r="T2003">
        <v>0</v>
      </c>
      <c r="U2003">
        <v>0</v>
      </c>
      <c r="V2003">
        <v>0</v>
      </c>
      <c r="W2003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004" spans="1:23" x14ac:dyDescent="0.2">
      <c r="A2004" t="s">
        <v>21</v>
      </c>
      <c r="B2004">
        <v>69</v>
      </c>
      <c r="C2004" t="s">
        <v>25</v>
      </c>
      <c r="D2004" t="s">
        <v>88</v>
      </c>
      <c r="E2004" t="s">
        <v>72</v>
      </c>
      <c r="F2004" t="s">
        <v>26</v>
      </c>
      <c r="G2004">
        <v>56</v>
      </c>
      <c r="H2004" t="s">
        <v>21</v>
      </c>
      <c r="I2004" t="s">
        <v>21</v>
      </c>
      <c r="K2004" t="str">
        <f>IF(Aggregate[[#This Row],[Under 30]]="Yes", "Under 30", IF(Aggregate[[#This Row],[Senior]]="Yes", "Senior", "Other"))</f>
        <v>Other</v>
      </c>
      <c r="P2004">
        <v>1</v>
      </c>
      <c r="R2004">
        <v>13</v>
      </c>
      <c r="S2004">
        <v>0</v>
      </c>
      <c r="T2004">
        <v>0</v>
      </c>
      <c r="U2004">
        <v>0</v>
      </c>
      <c r="V2004">
        <v>0</v>
      </c>
      <c r="W2004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005" spans="1:23" x14ac:dyDescent="0.2">
      <c r="A2005" t="s">
        <v>21</v>
      </c>
      <c r="B2005">
        <v>70</v>
      </c>
      <c r="C2005" t="s">
        <v>21</v>
      </c>
      <c r="D2005" t="s">
        <v>22</v>
      </c>
      <c r="E2005" t="s">
        <v>28</v>
      </c>
      <c r="F2005" t="s">
        <v>24</v>
      </c>
      <c r="G2005">
        <v>37</v>
      </c>
      <c r="H2005" t="s">
        <v>21</v>
      </c>
      <c r="I2005" t="s">
        <v>21</v>
      </c>
      <c r="K2005" t="str">
        <f>IF(Aggregate[[#This Row],[Under 30]]="Yes", "Under 30", IF(Aggregate[[#This Row],[Senior]]="Yes", "Senior", "Other"))</f>
        <v>Other</v>
      </c>
      <c r="P2005">
        <v>1</v>
      </c>
      <c r="R2005">
        <v>7</v>
      </c>
      <c r="S2005">
        <v>0</v>
      </c>
      <c r="T2005">
        <v>0</v>
      </c>
      <c r="U2005">
        <v>0</v>
      </c>
      <c r="V2005">
        <v>0</v>
      </c>
      <c r="W2005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006" spans="1:23" x14ac:dyDescent="0.2">
      <c r="A2006" t="s">
        <v>21</v>
      </c>
      <c r="B2006">
        <v>70</v>
      </c>
      <c r="C2006" t="s">
        <v>21</v>
      </c>
      <c r="D2006" t="s">
        <v>22</v>
      </c>
      <c r="E2006" t="s">
        <v>29</v>
      </c>
      <c r="F2006" t="s">
        <v>24</v>
      </c>
      <c r="G2006">
        <v>28</v>
      </c>
      <c r="H2006" t="s">
        <v>25</v>
      </c>
      <c r="I2006" t="s">
        <v>21</v>
      </c>
      <c r="K2006" t="str">
        <f>IF(Aggregate[[#This Row],[Under 30]]="Yes", "Under 30", IF(Aggregate[[#This Row],[Senior]]="Yes", "Senior", "Other"))</f>
        <v>Under 30</v>
      </c>
      <c r="P2006">
        <v>1</v>
      </c>
      <c r="R2006">
        <v>6</v>
      </c>
      <c r="S2006">
        <v>2</v>
      </c>
      <c r="T2006">
        <v>0</v>
      </c>
      <c r="U2006">
        <v>0</v>
      </c>
      <c r="V2006">
        <v>0</v>
      </c>
      <c r="W2006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007" spans="1:23" x14ac:dyDescent="0.2">
      <c r="A2007" t="s">
        <v>21</v>
      </c>
      <c r="B2007">
        <v>70</v>
      </c>
      <c r="C2007" t="s">
        <v>21</v>
      </c>
      <c r="D2007" t="s">
        <v>22</v>
      </c>
      <c r="E2007" t="s">
        <v>31</v>
      </c>
      <c r="F2007" t="s">
        <v>24</v>
      </c>
      <c r="G2007">
        <v>23</v>
      </c>
      <c r="H2007" t="s">
        <v>25</v>
      </c>
      <c r="I2007" t="s">
        <v>21</v>
      </c>
      <c r="K2007" t="str">
        <f>IF(Aggregate[[#This Row],[Under 30]]="Yes", "Under 30", IF(Aggregate[[#This Row],[Senior]]="Yes", "Senior", "Other"))</f>
        <v>Under 30</v>
      </c>
      <c r="P2007">
        <v>1</v>
      </c>
      <c r="Q2007">
        <v>1</v>
      </c>
      <c r="R2007">
        <v>41</v>
      </c>
      <c r="S2007">
        <v>2</v>
      </c>
      <c r="T2007">
        <v>0</v>
      </c>
      <c r="U2007">
        <v>63</v>
      </c>
      <c r="V2007">
        <v>12</v>
      </c>
      <c r="W2007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2008" spans="1:23" x14ac:dyDescent="0.2">
      <c r="A2008" t="s">
        <v>21</v>
      </c>
      <c r="B2008">
        <v>70</v>
      </c>
      <c r="C2008" t="s">
        <v>21</v>
      </c>
      <c r="D2008" t="s">
        <v>22</v>
      </c>
      <c r="E2008" t="s">
        <v>93</v>
      </c>
      <c r="F2008" t="s">
        <v>26</v>
      </c>
      <c r="G2008">
        <v>62</v>
      </c>
      <c r="H2008" t="s">
        <v>21</v>
      </c>
      <c r="I2008" t="s">
        <v>21</v>
      </c>
      <c r="K2008" t="str">
        <f>IF(Aggregate[[#This Row],[Under 30]]="Yes", "Under 30", IF(Aggregate[[#This Row],[Senior]]="Yes", "Senior", "Other"))</f>
        <v>Other</v>
      </c>
      <c r="P2008">
        <v>1</v>
      </c>
      <c r="R2008">
        <v>16</v>
      </c>
      <c r="S2008">
        <v>0</v>
      </c>
      <c r="T2008">
        <v>0</v>
      </c>
      <c r="U2008">
        <v>0</v>
      </c>
      <c r="V2008">
        <v>0</v>
      </c>
      <c r="W2008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009" spans="1:23" x14ac:dyDescent="0.2">
      <c r="A2009" t="s">
        <v>21</v>
      </c>
      <c r="B2009">
        <v>70</v>
      </c>
      <c r="C2009" t="s">
        <v>21</v>
      </c>
      <c r="D2009" t="s">
        <v>22</v>
      </c>
      <c r="E2009" t="s">
        <v>43</v>
      </c>
      <c r="F2009" t="s">
        <v>24</v>
      </c>
      <c r="G2009">
        <v>74</v>
      </c>
      <c r="H2009" t="s">
        <v>21</v>
      </c>
      <c r="I2009" t="s">
        <v>25</v>
      </c>
      <c r="J2009" t="s">
        <v>21</v>
      </c>
      <c r="K2009" t="str">
        <f>IF(Aggregate[[#This Row],[Under 30]]="Yes", "Under 30", IF(Aggregate[[#This Row],[Senior]]="Yes", "Senior", "Other"))</f>
        <v>Senior</v>
      </c>
      <c r="L2009" t="s">
        <v>53</v>
      </c>
      <c r="M2009" t="s">
        <v>33</v>
      </c>
      <c r="N2009" t="s">
        <v>34</v>
      </c>
      <c r="O2009" t="s">
        <v>34</v>
      </c>
      <c r="P2009">
        <v>1</v>
      </c>
      <c r="R2009">
        <v>49</v>
      </c>
      <c r="S2009">
        <v>0</v>
      </c>
      <c r="T2009">
        <v>0</v>
      </c>
      <c r="U2009">
        <v>83</v>
      </c>
      <c r="V2009">
        <v>4</v>
      </c>
      <c r="W2009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010" spans="1:23" x14ac:dyDescent="0.2">
      <c r="A2010" t="s">
        <v>21</v>
      </c>
      <c r="B2010">
        <v>70</v>
      </c>
      <c r="C2010" t="s">
        <v>21</v>
      </c>
      <c r="D2010" t="s">
        <v>22</v>
      </c>
      <c r="E2010" t="s">
        <v>47</v>
      </c>
      <c r="F2010" t="s">
        <v>24</v>
      </c>
      <c r="G2010">
        <v>41</v>
      </c>
      <c r="H2010" t="s">
        <v>21</v>
      </c>
      <c r="I2010" t="s">
        <v>21</v>
      </c>
      <c r="K2010" t="str">
        <f>IF(Aggregate[[#This Row],[Under 30]]="Yes", "Under 30", IF(Aggregate[[#This Row],[Senior]]="Yes", "Senior", "Other"))</f>
        <v>Other</v>
      </c>
      <c r="P2010">
        <v>1</v>
      </c>
      <c r="R2010">
        <v>9</v>
      </c>
      <c r="S2010">
        <v>0</v>
      </c>
      <c r="T2010">
        <v>0</v>
      </c>
      <c r="U2010">
        <v>0</v>
      </c>
      <c r="V2010">
        <v>0</v>
      </c>
      <c r="W2010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011" spans="1:23" x14ac:dyDescent="0.2">
      <c r="A2011" t="s">
        <v>21</v>
      </c>
      <c r="B2011">
        <v>70</v>
      </c>
      <c r="C2011" t="s">
        <v>21</v>
      </c>
      <c r="D2011" t="s">
        <v>22</v>
      </c>
      <c r="E2011" t="s">
        <v>51</v>
      </c>
      <c r="F2011" t="s">
        <v>24</v>
      </c>
      <c r="G2011">
        <v>53</v>
      </c>
      <c r="H2011" t="s">
        <v>21</v>
      </c>
      <c r="I2011" t="s">
        <v>21</v>
      </c>
      <c r="K2011" t="str">
        <f>IF(Aggregate[[#This Row],[Under 30]]="Yes", "Under 30", IF(Aggregate[[#This Row],[Senior]]="Yes", "Senior", "Other"))</f>
        <v>Other</v>
      </c>
      <c r="P2011">
        <v>1</v>
      </c>
      <c r="R2011">
        <v>36</v>
      </c>
      <c r="S2011">
        <v>0</v>
      </c>
      <c r="T2011">
        <v>0</v>
      </c>
      <c r="U2011">
        <v>26</v>
      </c>
      <c r="V2011">
        <v>6</v>
      </c>
      <c r="W2011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2012" spans="1:23" x14ac:dyDescent="0.2">
      <c r="A2012" t="s">
        <v>21</v>
      </c>
      <c r="B2012">
        <v>70</v>
      </c>
      <c r="C2012" t="s">
        <v>21</v>
      </c>
      <c r="D2012" t="s">
        <v>22</v>
      </c>
      <c r="E2012" t="s">
        <v>51</v>
      </c>
      <c r="F2012" t="s">
        <v>26</v>
      </c>
      <c r="G2012">
        <v>24</v>
      </c>
      <c r="H2012" t="s">
        <v>25</v>
      </c>
      <c r="I2012" t="s">
        <v>21</v>
      </c>
      <c r="K2012" t="str">
        <f>IF(Aggregate[[#This Row],[Under 30]]="Yes", "Under 30", IF(Aggregate[[#This Row],[Senior]]="Yes", "Senior", "Other"))</f>
        <v>Under 30</v>
      </c>
      <c r="P2012">
        <v>1</v>
      </c>
      <c r="R2012">
        <v>10</v>
      </c>
      <c r="S2012">
        <v>0</v>
      </c>
      <c r="T2012">
        <v>0</v>
      </c>
      <c r="U2012">
        <v>0</v>
      </c>
      <c r="V2012">
        <v>0</v>
      </c>
      <c r="W2012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013" spans="1:23" x14ac:dyDescent="0.2">
      <c r="A2013" t="s">
        <v>21</v>
      </c>
      <c r="B2013">
        <v>70</v>
      </c>
      <c r="C2013" t="s">
        <v>21</v>
      </c>
      <c r="D2013" t="s">
        <v>22</v>
      </c>
      <c r="E2013" t="s">
        <v>59</v>
      </c>
      <c r="F2013" t="s">
        <v>24</v>
      </c>
      <c r="G2013">
        <v>28</v>
      </c>
      <c r="H2013" t="s">
        <v>25</v>
      </c>
      <c r="I2013" t="s">
        <v>21</v>
      </c>
      <c r="K2013" t="str">
        <f>IF(Aggregate[[#This Row],[Under 30]]="Yes", "Under 30", IF(Aggregate[[#This Row],[Senior]]="Yes", "Senior", "Other"))</f>
        <v>Under 30</v>
      </c>
      <c r="P2013">
        <v>1</v>
      </c>
      <c r="R2013">
        <v>9</v>
      </c>
      <c r="S2013">
        <v>0</v>
      </c>
      <c r="T2013">
        <v>0</v>
      </c>
      <c r="U2013">
        <v>0</v>
      </c>
      <c r="V2013">
        <v>0</v>
      </c>
      <c r="W2013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014" spans="1:23" x14ac:dyDescent="0.2">
      <c r="A2014" t="s">
        <v>21</v>
      </c>
      <c r="B2014">
        <v>70</v>
      </c>
      <c r="C2014" t="s">
        <v>21</v>
      </c>
      <c r="D2014" t="s">
        <v>22</v>
      </c>
      <c r="E2014" t="s">
        <v>62</v>
      </c>
      <c r="F2014" t="s">
        <v>26</v>
      </c>
      <c r="G2014">
        <v>85</v>
      </c>
      <c r="H2014" t="s">
        <v>21</v>
      </c>
      <c r="I2014" t="s">
        <v>25</v>
      </c>
      <c r="J2014" t="s">
        <v>21</v>
      </c>
      <c r="K2014" t="str">
        <f>IF(Aggregate[[#This Row],[Under 30]]="Yes", "Under 30", IF(Aggregate[[#This Row],[Senior]]="Yes", "Senior", "Other"))</f>
        <v>Senior</v>
      </c>
      <c r="L2014" t="s">
        <v>53</v>
      </c>
      <c r="M2014" t="s">
        <v>33</v>
      </c>
      <c r="N2014" t="s">
        <v>34</v>
      </c>
      <c r="O2014" t="s">
        <v>34</v>
      </c>
      <c r="P2014">
        <v>1</v>
      </c>
      <c r="R2014">
        <v>13</v>
      </c>
      <c r="S2014">
        <v>1</v>
      </c>
      <c r="T2014">
        <v>0</v>
      </c>
      <c r="U2014">
        <v>0</v>
      </c>
      <c r="V2014">
        <v>0</v>
      </c>
      <c r="W2014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015" spans="1:23" x14ac:dyDescent="0.2">
      <c r="A2015" t="s">
        <v>21</v>
      </c>
      <c r="B2015">
        <v>70</v>
      </c>
      <c r="C2015" t="s">
        <v>21</v>
      </c>
      <c r="D2015" t="s">
        <v>22</v>
      </c>
      <c r="E2015" t="s">
        <v>70</v>
      </c>
      <c r="F2015" t="s">
        <v>26</v>
      </c>
      <c r="G2015">
        <v>26</v>
      </c>
      <c r="H2015" t="s">
        <v>25</v>
      </c>
      <c r="I2015" t="s">
        <v>21</v>
      </c>
      <c r="K2015" t="str">
        <f>IF(Aggregate[[#This Row],[Under 30]]="Yes", "Under 30", IF(Aggregate[[#This Row],[Senior]]="Yes", "Senior", "Other"))</f>
        <v>Under 30</v>
      </c>
      <c r="P2015">
        <v>1</v>
      </c>
      <c r="R2015">
        <v>13</v>
      </c>
      <c r="S2015">
        <v>1</v>
      </c>
      <c r="T2015">
        <v>0</v>
      </c>
      <c r="U2015">
        <v>0</v>
      </c>
      <c r="V2015">
        <v>0</v>
      </c>
      <c r="W2015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016" spans="1:23" x14ac:dyDescent="0.2">
      <c r="A2016" t="s">
        <v>21</v>
      </c>
      <c r="B2016">
        <v>70</v>
      </c>
      <c r="C2016" t="s">
        <v>21</v>
      </c>
      <c r="D2016" t="s">
        <v>22</v>
      </c>
      <c r="E2016" t="s">
        <v>72</v>
      </c>
      <c r="F2016" t="s">
        <v>24</v>
      </c>
      <c r="G2016">
        <v>46</v>
      </c>
      <c r="H2016" t="s">
        <v>21</v>
      </c>
      <c r="I2016" t="s">
        <v>21</v>
      </c>
      <c r="K2016" t="str">
        <f>IF(Aggregate[[#This Row],[Under 30]]="Yes", "Under 30", IF(Aggregate[[#This Row],[Senior]]="Yes", "Senior", "Other"))</f>
        <v>Other</v>
      </c>
      <c r="P2016">
        <v>1</v>
      </c>
      <c r="R2016">
        <v>60</v>
      </c>
      <c r="S2016">
        <v>0</v>
      </c>
      <c r="T2016">
        <v>0</v>
      </c>
      <c r="U2016">
        <v>51</v>
      </c>
      <c r="V2016">
        <v>5</v>
      </c>
      <c r="W2016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2017" spans="1:23" x14ac:dyDescent="0.2">
      <c r="A2017" t="s">
        <v>21</v>
      </c>
      <c r="B2017">
        <v>70</v>
      </c>
      <c r="C2017" t="s">
        <v>21</v>
      </c>
      <c r="D2017" t="s">
        <v>22</v>
      </c>
      <c r="E2017" t="s">
        <v>74</v>
      </c>
      <c r="F2017" t="s">
        <v>24</v>
      </c>
      <c r="G2017">
        <v>51</v>
      </c>
      <c r="H2017" t="s">
        <v>21</v>
      </c>
      <c r="I2017" t="s">
        <v>21</v>
      </c>
      <c r="K2017" t="str">
        <f>IF(Aggregate[[#This Row],[Under 30]]="Yes", "Under 30", IF(Aggregate[[#This Row],[Senior]]="Yes", "Senior", "Other"))</f>
        <v>Other</v>
      </c>
      <c r="P2017">
        <v>1</v>
      </c>
      <c r="R2017">
        <v>6</v>
      </c>
      <c r="S2017">
        <v>0</v>
      </c>
      <c r="T2017">
        <v>0</v>
      </c>
      <c r="U2017">
        <v>0</v>
      </c>
      <c r="V2017">
        <v>0</v>
      </c>
      <c r="W2017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018" spans="1:23" x14ac:dyDescent="0.2">
      <c r="A2018" t="s">
        <v>21</v>
      </c>
      <c r="B2018">
        <v>70</v>
      </c>
      <c r="C2018" t="s">
        <v>21</v>
      </c>
      <c r="D2018" t="s">
        <v>22</v>
      </c>
      <c r="E2018" t="s">
        <v>75</v>
      </c>
      <c r="F2018" t="s">
        <v>26</v>
      </c>
      <c r="G2018">
        <v>25</v>
      </c>
      <c r="H2018" t="s">
        <v>25</v>
      </c>
      <c r="I2018" t="s">
        <v>21</v>
      </c>
      <c r="K2018" t="str">
        <f>IF(Aggregate[[#This Row],[Under 30]]="Yes", "Under 30", IF(Aggregate[[#This Row],[Senior]]="Yes", "Senior", "Other"))</f>
        <v>Under 30</v>
      </c>
      <c r="P2018">
        <v>1</v>
      </c>
      <c r="R2018">
        <v>7</v>
      </c>
      <c r="S2018">
        <v>0</v>
      </c>
      <c r="T2018">
        <v>0</v>
      </c>
      <c r="U2018">
        <v>0</v>
      </c>
      <c r="V2018">
        <v>0</v>
      </c>
      <c r="W2018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019" spans="1:23" x14ac:dyDescent="0.2">
      <c r="A2019" t="s">
        <v>21</v>
      </c>
      <c r="B2019">
        <v>70</v>
      </c>
      <c r="C2019" t="s">
        <v>21</v>
      </c>
      <c r="D2019" t="s">
        <v>22</v>
      </c>
      <c r="E2019" t="s">
        <v>76</v>
      </c>
      <c r="F2019" t="s">
        <v>26</v>
      </c>
      <c r="G2019">
        <v>67</v>
      </c>
      <c r="H2019" t="s">
        <v>21</v>
      </c>
      <c r="I2019" t="s">
        <v>25</v>
      </c>
      <c r="J2019" t="s">
        <v>21</v>
      </c>
      <c r="K2019" t="str">
        <f>IF(Aggregate[[#This Row],[Under 30]]="Yes", "Under 30", IF(Aggregate[[#This Row],[Senior]]="Yes", "Senior", "Other"))</f>
        <v>Senior</v>
      </c>
      <c r="L2019" t="s">
        <v>53</v>
      </c>
      <c r="M2019" t="s">
        <v>33</v>
      </c>
      <c r="N2019" t="s">
        <v>34</v>
      </c>
      <c r="O2019" t="s">
        <v>34</v>
      </c>
      <c r="P2019">
        <v>1</v>
      </c>
      <c r="R2019">
        <v>33</v>
      </c>
      <c r="S2019">
        <v>1</v>
      </c>
      <c r="T2019">
        <v>0</v>
      </c>
      <c r="U2019">
        <v>15</v>
      </c>
      <c r="V2019">
        <v>1</v>
      </c>
      <c r="W2019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020" spans="1:23" x14ac:dyDescent="0.2">
      <c r="A2020" t="s">
        <v>21</v>
      </c>
      <c r="B2020">
        <v>70</v>
      </c>
      <c r="C2020" t="s">
        <v>21</v>
      </c>
      <c r="D2020" t="s">
        <v>22</v>
      </c>
      <c r="E2020" t="s">
        <v>78</v>
      </c>
      <c r="F2020" t="s">
        <v>26</v>
      </c>
      <c r="G2020">
        <v>49</v>
      </c>
      <c r="H2020" t="s">
        <v>21</v>
      </c>
      <c r="I2020" t="s">
        <v>21</v>
      </c>
      <c r="K2020" t="str">
        <f>IF(Aggregate[[#This Row],[Under 30]]="Yes", "Under 30", IF(Aggregate[[#This Row],[Senior]]="Yes", "Senior", "Other"))</f>
        <v>Other</v>
      </c>
      <c r="P2020">
        <v>1</v>
      </c>
      <c r="R2020">
        <v>8</v>
      </c>
      <c r="S2020">
        <v>0</v>
      </c>
      <c r="T2020">
        <v>0</v>
      </c>
      <c r="U2020">
        <v>0</v>
      </c>
      <c r="V2020">
        <v>0</v>
      </c>
      <c r="W2020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021" spans="1:23" x14ac:dyDescent="0.2">
      <c r="A2021" t="s">
        <v>21</v>
      </c>
      <c r="B2021">
        <v>70</v>
      </c>
      <c r="C2021" t="s">
        <v>21</v>
      </c>
      <c r="D2021" t="s">
        <v>22</v>
      </c>
      <c r="E2021" t="s">
        <v>80</v>
      </c>
      <c r="F2021" t="s">
        <v>26</v>
      </c>
      <c r="G2021">
        <v>37</v>
      </c>
      <c r="H2021" t="s">
        <v>21</v>
      </c>
      <c r="I2021" t="s">
        <v>21</v>
      </c>
      <c r="K2021" t="str">
        <f>IF(Aggregate[[#This Row],[Under 30]]="Yes", "Under 30", IF(Aggregate[[#This Row],[Senior]]="Yes", "Senior", "Other"))</f>
        <v>Other</v>
      </c>
      <c r="P2021">
        <v>1</v>
      </c>
      <c r="R2021">
        <v>12</v>
      </c>
      <c r="S2021">
        <v>0</v>
      </c>
      <c r="T2021">
        <v>0</v>
      </c>
      <c r="U2021">
        <v>0</v>
      </c>
      <c r="V2021">
        <v>0</v>
      </c>
      <c r="W2021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022" spans="1:23" x14ac:dyDescent="0.2">
      <c r="A2022" t="s">
        <v>21</v>
      </c>
      <c r="B2022">
        <v>70</v>
      </c>
      <c r="C2022" t="s">
        <v>21</v>
      </c>
      <c r="D2022" t="s">
        <v>22</v>
      </c>
      <c r="E2022" t="s">
        <v>84</v>
      </c>
      <c r="F2022" t="s">
        <v>24</v>
      </c>
      <c r="G2022">
        <v>43</v>
      </c>
      <c r="H2022" t="s">
        <v>21</v>
      </c>
      <c r="I2022" t="s">
        <v>21</v>
      </c>
      <c r="K2022" t="str">
        <f>IF(Aggregate[[#This Row],[Under 30]]="Yes", "Under 30", IF(Aggregate[[#This Row],[Senior]]="Yes", "Senior", "Other"))</f>
        <v>Other</v>
      </c>
      <c r="P2022">
        <v>1</v>
      </c>
      <c r="R2022">
        <v>8</v>
      </c>
      <c r="S2022">
        <v>0</v>
      </c>
      <c r="T2022">
        <v>0</v>
      </c>
      <c r="U2022">
        <v>0</v>
      </c>
      <c r="V2022">
        <v>0</v>
      </c>
      <c r="W2022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023" spans="1:23" x14ac:dyDescent="0.2">
      <c r="A2023" t="s">
        <v>21</v>
      </c>
      <c r="B2023">
        <v>70</v>
      </c>
      <c r="C2023" t="s">
        <v>21</v>
      </c>
      <c r="D2023" t="s">
        <v>22</v>
      </c>
      <c r="E2023" t="s">
        <v>85</v>
      </c>
      <c r="F2023" t="s">
        <v>24</v>
      </c>
      <c r="G2023">
        <v>28</v>
      </c>
      <c r="H2023" t="s">
        <v>25</v>
      </c>
      <c r="I2023" t="s">
        <v>21</v>
      </c>
      <c r="K2023" t="str">
        <f>IF(Aggregate[[#This Row],[Under 30]]="Yes", "Under 30", IF(Aggregate[[#This Row],[Senior]]="Yes", "Senior", "Other"))</f>
        <v>Under 30</v>
      </c>
      <c r="P2023">
        <v>1</v>
      </c>
      <c r="R2023">
        <v>10</v>
      </c>
      <c r="S2023">
        <v>0</v>
      </c>
      <c r="T2023">
        <v>0</v>
      </c>
      <c r="U2023">
        <v>0</v>
      </c>
      <c r="V2023">
        <v>0</v>
      </c>
      <c r="W2023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024" spans="1:23" x14ac:dyDescent="0.2">
      <c r="A2024" t="s">
        <v>21</v>
      </c>
      <c r="B2024">
        <v>70</v>
      </c>
      <c r="C2024" t="s">
        <v>21</v>
      </c>
      <c r="D2024" t="s">
        <v>22</v>
      </c>
      <c r="E2024" t="s">
        <v>86</v>
      </c>
      <c r="F2024" t="s">
        <v>24</v>
      </c>
      <c r="G2024">
        <v>57</v>
      </c>
      <c r="H2024" t="s">
        <v>21</v>
      </c>
      <c r="I2024" t="s">
        <v>21</v>
      </c>
      <c r="K2024" t="str">
        <f>IF(Aggregate[[#This Row],[Under 30]]="Yes", "Under 30", IF(Aggregate[[#This Row],[Senior]]="Yes", "Senior", "Other"))</f>
        <v>Other</v>
      </c>
      <c r="P2024">
        <v>1</v>
      </c>
      <c r="R2024">
        <v>56</v>
      </c>
      <c r="S2024">
        <v>2</v>
      </c>
      <c r="T2024">
        <v>0</v>
      </c>
      <c r="U2024">
        <v>67</v>
      </c>
      <c r="V2024">
        <v>5</v>
      </c>
      <c r="W2024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2025" spans="1:23" x14ac:dyDescent="0.2">
      <c r="A2025" t="s">
        <v>21</v>
      </c>
      <c r="B2025">
        <v>70</v>
      </c>
      <c r="C2025" t="s">
        <v>25</v>
      </c>
      <c r="D2025" t="s">
        <v>22</v>
      </c>
      <c r="E2025" t="s">
        <v>23</v>
      </c>
      <c r="F2025" t="s">
        <v>24</v>
      </c>
      <c r="G2025">
        <v>41</v>
      </c>
      <c r="H2025" t="s">
        <v>21</v>
      </c>
      <c r="I2025" t="s">
        <v>21</v>
      </c>
      <c r="K2025" t="str">
        <f>IF(Aggregate[[#This Row],[Under 30]]="Yes", "Under 30", IF(Aggregate[[#This Row],[Senior]]="Yes", "Senior", "Other"))</f>
        <v>Other</v>
      </c>
      <c r="P2025">
        <v>1</v>
      </c>
      <c r="R2025">
        <v>8</v>
      </c>
      <c r="S2025">
        <v>2</v>
      </c>
      <c r="T2025">
        <v>183.4</v>
      </c>
      <c r="U2025">
        <v>0</v>
      </c>
      <c r="V2025">
        <v>0</v>
      </c>
      <c r="W2025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026" spans="1:23" x14ac:dyDescent="0.2">
      <c r="A2026" t="s">
        <v>21</v>
      </c>
      <c r="B2026">
        <v>70</v>
      </c>
      <c r="C2026" t="s">
        <v>25</v>
      </c>
      <c r="D2026" t="s">
        <v>22</v>
      </c>
      <c r="E2026" t="s">
        <v>35</v>
      </c>
      <c r="F2026" t="s">
        <v>24</v>
      </c>
      <c r="G2026">
        <v>29</v>
      </c>
      <c r="H2026" t="s">
        <v>25</v>
      </c>
      <c r="I2026" t="s">
        <v>21</v>
      </c>
      <c r="K2026" t="str">
        <f>IF(Aggregate[[#This Row],[Under 30]]="Yes", "Under 30", IF(Aggregate[[#This Row],[Senior]]="Yes", "Senior", "Other"))</f>
        <v>Under 30</v>
      </c>
      <c r="P2026">
        <v>1</v>
      </c>
      <c r="R2026">
        <v>12</v>
      </c>
      <c r="S2026">
        <v>0</v>
      </c>
      <c r="T2026">
        <v>339.5</v>
      </c>
      <c r="U2026">
        <v>0</v>
      </c>
      <c r="V2026">
        <v>0</v>
      </c>
      <c r="W2026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027" spans="1:23" x14ac:dyDescent="0.2">
      <c r="A2027" t="s">
        <v>21</v>
      </c>
      <c r="B2027">
        <v>70</v>
      </c>
      <c r="C2027" t="s">
        <v>25</v>
      </c>
      <c r="D2027" t="s">
        <v>22</v>
      </c>
      <c r="E2027" t="s">
        <v>45</v>
      </c>
      <c r="F2027" t="s">
        <v>24</v>
      </c>
      <c r="G2027">
        <v>26</v>
      </c>
      <c r="H2027" t="s">
        <v>25</v>
      </c>
      <c r="I2027" t="s">
        <v>21</v>
      </c>
      <c r="K2027" t="str">
        <f>IF(Aggregate[[#This Row],[Under 30]]="Yes", "Under 30", IF(Aggregate[[#This Row],[Senior]]="Yes", "Senior", "Other"))</f>
        <v>Under 30</v>
      </c>
      <c r="P2027">
        <v>1</v>
      </c>
      <c r="R2027">
        <v>33</v>
      </c>
      <c r="S2027">
        <v>2</v>
      </c>
      <c r="T2027">
        <v>284.7</v>
      </c>
      <c r="U2027">
        <v>69</v>
      </c>
      <c r="V2027">
        <v>21</v>
      </c>
      <c r="W2027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2028" spans="1:23" x14ac:dyDescent="0.2">
      <c r="A2028" t="s">
        <v>21</v>
      </c>
      <c r="B2028">
        <v>70</v>
      </c>
      <c r="C2028" t="s">
        <v>25</v>
      </c>
      <c r="D2028" t="s">
        <v>22</v>
      </c>
      <c r="E2028" t="s">
        <v>47</v>
      </c>
      <c r="F2028" t="s">
        <v>26</v>
      </c>
      <c r="G2028">
        <v>61</v>
      </c>
      <c r="H2028" t="s">
        <v>21</v>
      </c>
      <c r="I2028" t="s">
        <v>21</v>
      </c>
      <c r="K2028" t="str">
        <f>IF(Aggregate[[#This Row],[Under 30]]="Yes", "Under 30", IF(Aggregate[[#This Row],[Senior]]="Yes", "Senior", "Other"))</f>
        <v>Other</v>
      </c>
      <c r="P2028">
        <v>1</v>
      </c>
      <c r="Q2028">
        <v>1</v>
      </c>
      <c r="R2028">
        <v>26</v>
      </c>
      <c r="S2028">
        <v>2</v>
      </c>
      <c r="T2028">
        <v>16.899999999999999</v>
      </c>
      <c r="U2028">
        <v>56</v>
      </c>
      <c r="V2028">
        <v>5</v>
      </c>
      <c r="W2028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2029" spans="1:23" x14ac:dyDescent="0.2">
      <c r="A2029" t="s">
        <v>21</v>
      </c>
      <c r="B2029">
        <v>70</v>
      </c>
      <c r="C2029" t="s">
        <v>25</v>
      </c>
      <c r="D2029" t="s">
        <v>22</v>
      </c>
      <c r="E2029" t="s">
        <v>58</v>
      </c>
      <c r="F2029" t="s">
        <v>24</v>
      </c>
      <c r="G2029">
        <v>59</v>
      </c>
      <c r="H2029" t="s">
        <v>21</v>
      </c>
      <c r="I2029" t="s">
        <v>21</v>
      </c>
      <c r="K2029" t="str">
        <f>IF(Aggregate[[#This Row],[Under 30]]="Yes", "Under 30", IF(Aggregate[[#This Row],[Senior]]="Yes", "Senior", "Other"))</f>
        <v>Other</v>
      </c>
      <c r="P2029">
        <v>1</v>
      </c>
      <c r="R2029">
        <v>9</v>
      </c>
      <c r="S2029">
        <v>0</v>
      </c>
      <c r="T2029">
        <v>145.6</v>
      </c>
      <c r="U2029">
        <v>0</v>
      </c>
      <c r="V2029">
        <v>0</v>
      </c>
      <c r="W2029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030" spans="1:23" x14ac:dyDescent="0.2">
      <c r="A2030" t="s">
        <v>21</v>
      </c>
      <c r="B2030">
        <v>70</v>
      </c>
      <c r="C2030" t="s">
        <v>25</v>
      </c>
      <c r="D2030" t="s">
        <v>22</v>
      </c>
      <c r="E2030" t="s">
        <v>94</v>
      </c>
      <c r="F2030" t="s">
        <v>24</v>
      </c>
      <c r="G2030">
        <v>31</v>
      </c>
      <c r="H2030" t="s">
        <v>21</v>
      </c>
      <c r="I2030" t="s">
        <v>21</v>
      </c>
      <c r="K2030" t="str">
        <f>IF(Aggregate[[#This Row],[Under 30]]="Yes", "Under 30", IF(Aggregate[[#This Row],[Senior]]="Yes", "Senior", "Other"))</f>
        <v>Other</v>
      </c>
      <c r="P2030">
        <v>1</v>
      </c>
      <c r="R2030">
        <v>10</v>
      </c>
      <c r="S2030">
        <v>1</v>
      </c>
      <c r="T2030">
        <v>135.80000000000001</v>
      </c>
      <c r="U2030">
        <v>0</v>
      </c>
      <c r="V2030">
        <v>0</v>
      </c>
      <c r="W2030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031" spans="1:23" x14ac:dyDescent="0.2">
      <c r="A2031" t="s">
        <v>21</v>
      </c>
      <c r="B2031">
        <v>70</v>
      </c>
      <c r="C2031" t="s">
        <v>25</v>
      </c>
      <c r="D2031" t="s">
        <v>22</v>
      </c>
      <c r="E2031" t="s">
        <v>63</v>
      </c>
      <c r="F2031" t="s">
        <v>24</v>
      </c>
      <c r="G2031">
        <v>39</v>
      </c>
      <c r="H2031" t="s">
        <v>21</v>
      </c>
      <c r="I2031" t="s">
        <v>21</v>
      </c>
      <c r="K2031" t="str">
        <f>IF(Aggregate[[#This Row],[Under 30]]="Yes", "Under 30", IF(Aggregate[[#This Row],[Senior]]="Yes", "Senior", "Other"))</f>
        <v>Other</v>
      </c>
      <c r="P2031">
        <v>1</v>
      </c>
      <c r="R2031">
        <v>13</v>
      </c>
      <c r="S2031">
        <v>1</v>
      </c>
      <c r="T2031">
        <v>133</v>
      </c>
      <c r="U2031">
        <v>0</v>
      </c>
      <c r="V2031">
        <v>0</v>
      </c>
      <c r="W2031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032" spans="1:23" x14ac:dyDescent="0.2">
      <c r="A2032" t="s">
        <v>21</v>
      </c>
      <c r="B2032">
        <v>70</v>
      </c>
      <c r="C2032" t="s">
        <v>25</v>
      </c>
      <c r="D2032" t="s">
        <v>22</v>
      </c>
      <c r="E2032" t="s">
        <v>64</v>
      </c>
      <c r="F2032" t="s">
        <v>24</v>
      </c>
      <c r="G2032">
        <v>35</v>
      </c>
      <c r="H2032" t="s">
        <v>21</v>
      </c>
      <c r="I2032" t="s">
        <v>21</v>
      </c>
      <c r="K2032" t="str">
        <f>IF(Aggregate[[#This Row],[Under 30]]="Yes", "Under 30", IF(Aggregate[[#This Row],[Senior]]="Yes", "Senior", "Other"))</f>
        <v>Other</v>
      </c>
      <c r="P2032">
        <v>1</v>
      </c>
      <c r="R2032">
        <v>9</v>
      </c>
      <c r="S2032">
        <v>0</v>
      </c>
      <c r="T2032">
        <v>199.5</v>
      </c>
      <c r="U2032">
        <v>0</v>
      </c>
      <c r="V2032">
        <v>0</v>
      </c>
      <c r="W2032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033" spans="1:23" x14ac:dyDescent="0.2">
      <c r="A2033" t="s">
        <v>21</v>
      </c>
      <c r="B2033">
        <v>70</v>
      </c>
      <c r="C2033" t="s">
        <v>25</v>
      </c>
      <c r="D2033" t="s">
        <v>22</v>
      </c>
      <c r="E2033" t="s">
        <v>68</v>
      </c>
      <c r="F2033" t="s">
        <v>24</v>
      </c>
      <c r="G2033">
        <v>24</v>
      </c>
      <c r="H2033" t="s">
        <v>25</v>
      </c>
      <c r="I2033" t="s">
        <v>21</v>
      </c>
      <c r="K2033" t="str">
        <f>IF(Aggregate[[#This Row],[Under 30]]="Yes", "Under 30", IF(Aggregate[[#This Row],[Senior]]="Yes", "Senior", "Other"))</f>
        <v>Under 30</v>
      </c>
      <c r="P2033">
        <v>1</v>
      </c>
      <c r="R2033">
        <v>52</v>
      </c>
      <c r="S2033">
        <v>0</v>
      </c>
      <c r="T2033">
        <v>200.2</v>
      </c>
      <c r="U2033">
        <v>53</v>
      </c>
      <c r="V2033">
        <v>23</v>
      </c>
      <c r="W2033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2034" spans="1:23" x14ac:dyDescent="0.2">
      <c r="A2034" t="s">
        <v>21</v>
      </c>
      <c r="B2034">
        <v>70</v>
      </c>
      <c r="C2034" t="s">
        <v>25</v>
      </c>
      <c r="D2034" t="s">
        <v>22</v>
      </c>
      <c r="E2034" t="s">
        <v>71</v>
      </c>
      <c r="F2034" t="s">
        <v>24</v>
      </c>
      <c r="G2034">
        <v>25</v>
      </c>
      <c r="H2034" t="s">
        <v>25</v>
      </c>
      <c r="I2034" t="s">
        <v>21</v>
      </c>
      <c r="K2034" t="str">
        <f>IF(Aggregate[[#This Row],[Under 30]]="Yes", "Under 30", IF(Aggregate[[#This Row],[Senior]]="Yes", "Senior", "Other"))</f>
        <v>Under 30</v>
      </c>
      <c r="P2034">
        <v>1</v>
      </c>
      <c r="R2034">
        <v>10</v>
      </c>
      <c r="S2034">
        <v>2</v>
      </c>
      <c r="T2034">
        <v>294</v>
      </c>
      <c r="U2034">
        <v>0</v>
      </c>
      <c r="V2034">
        <v>0</v>
      </c>
      <c r="W2034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035" spans="1:23" x14ac:dyDescent="0.2">
      <c r="A2035" t="s">
        <v>21</v>
      </c>
      <c r="B2035">
        <v>70</v>
      </c>
      <c r="C2035" t="s">
        <v>25</v>
      </c>
      <c r="D2035" t="s">
        <v>22</v>
      </c>
      <c r="E2035" t="s">
        <v>71</v>
      </c>
      <c r="F2035" t="s">
        <v>26</v>
      </c>
      <c r="G2035">
        <v>47</v>
      </c>
      <c r="H2035" t="s">
        <v>21</v>
      </c>
      <c r="I2035" t="s">
        <v>21</v>
      </c>
      <c r="K2035" t="str">
        <f>IF(Aggregate[[#This Row],[Under 30]]="Yes", "Under 30", IF(Aggregate[[#This Row],[Senior]]="Yes", "Senior", "Other"))</f>
        <v>Other</v>
      </c>
      <c r="P2035">
        <v>1</v>
      </c>
      <c r="R2035">
        <v>47</v>
      </c>
      <c r="S2035">
        <v>0</v>
      </c>
      <c r="T2035">
        <v>353.5</v>
      </c>
      <c r="U2035">
        <v>45</v>
      </c>
      <c r="V2035">
        <v>14</v>
      </c>
      <c r="W2035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2036" spans="1:23" x14ac:dyDescent="0.2">
      <c r="A2036" t="s">
        <v>21</v>
      </c>
      <c r="B2036">
        <v>70</v>
      </c>
      <c r="C2036" t="s">
        <v>25</v>
      </c>
      <c r="D2036" t="s">
        <v>88</v>
      </c>
      <c r="E2036" t="s">
        <v>27</v>
      </c>
      <c r="F2036" t="s">
        <v>26</v>
      </c>
      <c r="G2036">
        <v>22</v>
      </c>
      <c r="H2036" t="s">
        <v>25</v>
      </c>
      <c r="I2036" t="s">
        <v>21</v>
      </c>
      <c r="K2036" t="str">
        <f>IF(Aggregate[[#This Row],[Under 30]]="Yes", "Under 30", IF(Aggregate[[#This Row],[Senior]]="Yes", "Senior", "Other"))</f>
        <v>Under 30</v>
      </c>
      <c r="P2036">
        <v>1</v>
      </c>
      <c r="R2036">
        <v>7</v>
      </c>
      <c r="S2036">
        <v>2</v>
      </c>
      <c r="T2036">
        <v>0</v>
      </c>
      <c r="U2036">
        <v>0</v>
      </c>
      <c r="V2036">
        <v>0</v>
      </c>
      <c r="W2036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037" spans="1:23" x14ac:dyDescent="0.2">
      <c r="A2037" t="s">
        <v>21</v>
      </c>
      <c r="B2037">
        <v>70</v>
      </c>
      <c r="C2037" t="s">
        <v>25</v>
      </c>
      <c r="D2037" t="s">
        <v>88</v>
      </c>
      <c r="E2037" t="s">
        <v>31</v>
      </c>
      <c r="F2037" t="s">
        <v>26</v>
      </c>
      <c r="G2037">
        <v>84</v>
      </c>
      <c r="H2037" t="s">
        <v>21</v>
      </c>
      <c r="I2037" t="s">
        <v>25</v>
      </c>
      <c r="J2037" t="s">
        <v>21</v>
      </c>
      <c r="K2037" t="str">
        <f>IF(Aggregate[[#This Row],[Under 30]]="Yes", "Under 30", IF(Aggregate[[#This Row],[Senior]]="Yes", "Senior", "Other"))</f>
        <v>Senior</v>
      </c>
      <c r="L2037" t="s">
        <v>53</v>
      </c>
      <c r="M2037" t="s">
        <v>33</v>
      </c>
      <c r="N2037" t="s">
        <v>34</v>
      </c>
      <c r="O2037" t="s">
        <v>34</v>
      </c>
      <c r="P2037">
        <v>1</v>
      </c>
      <c r="R2037">
        <v>29</v>
      </c>
      <c r="S2037">
        <v>2</v>
      </c>
      <c r="T2037">
        <v>0</v>
      </c>
      <c r="U2037">
        <v>20</v>
      </c>
      <c r="V2037">
        <v>4</v>
      </c>
      <c r="W2037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038" spans="1:23" x14ac:dyDescent="0.2">
      <c r="A2038" t="s">
        <v>21</v>
      </c>
      <c r="B2038">
        <v>70</v>
      </c>
      <c r="C2038" t="s">
        <v>25</v>
      </c>
      <c r="D2038" t="s">
        <v>88</v>
      </c>
      <c r="E2038" t="s">
        <v>35</v>
      </c>
      <c r="F2038" t="s">
        <v>26</v>
      </c>
      <c r="G2038">
        <v>30</v>
      </c>
      <c r="H2038" t="s">
        <v>21</v>
      </c>
      <c r="I2038" t="s">
        <v>21</v>
      </c>
      <c r="K2038" t="str">
        <f>IF(Aggregate[[#This Row],[Under 30]]="Yes", "Under 30", IF(Aggregate[[#This Row],[Senior]]="Yes", "Senior", "Other"))</f>
        <v>Other</v>
      </c>
      <c r="P2038">
        <v>1</v>
      </c>
      <c r="R2038">
        <v>10</v>
      </c>
      <c r="S2038">
        <v>1</v>
      </c>
      <c r="T2038">
        <v>0</v>
      </c>
      <c r="U2038">
        <v>0</v>
      </c>
      <c r="V2038">
        <v>0</v>
      </c>
      <c r="W2038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039" spans="1:23" x14ac:dyDescent="0.2">
      <c r="A2039" t="s">
        <v>21</v>
      </c>
      <c r="B2039">
        <v>70</v>
      </c>
      <c r="C2039" t="s">
        <v>25</v>
      </c>
      <c r="D2039" t="s">
        <v>88</v>
      </c>
      <c r="E2039" t="s">
        <v>44</v>
      </c>
      <c r="F2039" t="s">
        <v>26</v>
      </c>
      <c r="G2039">
        <v>74</v>
      </c>
      <c r="H2039" t="s">
        <v>21</v>
      </c>
      <c r="I2039" t="s">
        <v>25</v>
      </c>
      <c r="J2039" t="s">
        <v>25</v>
      </c>
      <c r="K2039" t="str">
        <f>IF(Aggregate[[#This Row],[Under 30]]="Yes", "Under 30", IF(Aggregate[[#This Row],[Senior]]="Yes", "Senior", "Other"))</f>
        <v>Senior</v>
      </c>
      <c r="L2039" t="s">
        <v>53</v>
      </c>
      <c r="M2039" t="s">
        <v>33</v>
      </c>
      <c r="N2039" t="s">
        <v>34</v>
      </c>
      <c r="O2039" t="s">
        <v>34</v>
      </c>
      <c r="P2039">
        <v>1</v>
      </c>
      <c r="R2039">
        <v>7</v>
      </c>
      <c r="S2039">
        <v>0</v>
      </c>
      <c r="T2039">
        <v>0</v>
      </c>
      <c r="U2039">
        <v>0</v>
      </c>
      <c r="V2039">
        <v>0</v>
      </c>
      <c r="W2039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040" spans="1:23" x14ac:dyDescent="0.2">
      <c r="A2040" t="s">
        <v>21</v>
      </c>
      <c r="B2040">
        <v>70</v>
      </c>
      <c r="C2040" t="s">
        <v>25</v>
      </c>
      <c r="D2040" t="s">
        <v>88</v>
      </c>
      <c r="E2040" t="s">
        <v>52</v>
      </c>
      <c r="F2040" t="s">
        <v>24</v>
      </c>
      <c r="G2040">
        <v>56</v>
      </c>
      <c r="H2040" t="s">
        <v>21</v>
      </c>
      <c r="I2040" t="s">
        <v>21</v>
      </c>
      <c r="K2040" t="str">
        <f>IF(Aggregate[[#This Row],[Under 30]]="Yes", "Under 30", IF(Aggregate[[#This Row],[Senior]]="Yes", "Senior", "Other"))</f>
        <v>Other</v>
      </c>
      <c r="P2040">
        <v>1</v>
      </c>
      <c r="R2040">
        <v>24</v>
      </c>
      <c r="S2040">
        <v>0</v>
      </c>
      <c r="T2040">
        <v>0</v>
      </c>
      <c r="U2040">
        <v>36</v>
      </c>
      <c r="V2040">
        <v>5</v>
      </c>
      <c r="W2040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2041" spans="1:23" x14ac:dyDescent="0.2">
      <c r="A2041" t="s">
        <v>21</v>
      </c>
      <c r="B2041">
        <v>70</v>
      </c>
      <c r="C2041" t="s">
        <v>25</v>
      </c>
      <c r="D2041" t="s">
        <v>88</v>
      </c>
      <c r="E2041" t="s">
        <v>61</v>
      </c>
      <c r="F2041" t="s">
        <v>26</v>
      </c>
      <c r="G2041">
        <v>36</v>
      </c>
      <c r="H2041" t="s">
        <v>21</v>
      </c>
      <c r="I2041" t="s">
        <v>21</v>
      </c>
      <c r="K2041" t="str">
        <f>IF(Aggregate[[#This Row],[Under 30]]="Yes", "Under 30", IF(Aggregate[[#This Row],[Senior]]="Yes", "Senior", "Other"))</f>
        <v>Other</v>
      </c>
      <c r="P2041">
        <v>1</v>
      </c>
      <c r="R2041">
        <v>21</v>
      </c>
      <c r="S2041">
        <v>1</v>
      </c>
      <c r="T2041">
        <v>0</v>
      </c>
      <c r="U2041">
        <v>53</v>
      </c>
      <c r="V2041">
        <v>6</v>
      </c>
      <c r="W2041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2042" spans="1:23" x14ac:dyDescent="0.2">
      <c r="A2042" t="s">
        <v>21</v>
      </c>
      <c r="B2042">
        <v>70</v>
      </c>
      <c r="C2042" t="s">
        <v>25</v>
      </c>
      <c r="D2042" t="s">
        <v>88</v>
      </c>
      <c r="E2042" t="s">
        <v>77</v>
      </c>
      <c r="F2042" t="s">
        <v>24</v>
      </c>
      <c r="G2042">
        <v>59</v>
      </c>
      <c r="H2042" t="s">
        <v>21</v>
      </c>
      <c r="I2042" t="s">
        <v>21</v>
      </c>
      <c r="K2042" t="str">
        <f>IF(Aggregate[[#This Row],[Under 30]]="Yes", "Under 30", IF(Aggregate[[#This Row],[Senior]]="Yes", "Senior", "Other"))</f>
        <v>Other</v>
      </c>
      <c r="P2042">
        <v>1</v>
      </c>
      <c r="R2042">
        <v>9</v>
      </c>
      <c r="S2042">
        <v>2</v>
      </c>
      <c r="T2042">
        <v>0</v>
      </c>
      <c r="U2042">
        <v>0</v>
      </c>
      <c r="V2042">
        <v>0</v>
      </c>
      <c r="W2042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043" spans="1:23" x14ac:dyDescent="0.2">
      <c r="A2043" t="s">
        <v>21</v>
      </c>
      <c r="B2043">
        <v>71</v>
      </c>
      <c r="C2043" t="s">
        <v>21</v>
      </c>
      <c r="D2043" t="s">
        <v>22</v>
      </c>
      <c r="E2043" t="s">
        <v>23</v>
      </c>
      <c r="F2043" t="s">
        <v>24</v>
      </c>
      <c r="G2043">
        <v>26</v>
      </c>
      <c r="H2043" t="s">
        <v>25</v>
      </c>
      <c r="I2043" t="s">
        <v>21</v>
      </c>
      <c r="K2043" t="str">
        <f>IF(Aggregate[[#This Row],[Under 30]]="Yes", "Under 30", IF(Aggregate[[#This Row],[Senior]]="Yes", "Senior", "Other"))</f>
        <v>Under 30</v>
      </c>
      <c r="P2043">
        <v>1</v>
      </c>
      <c r="R2043">
        <v>8</v>
      </c>
      <c r="S2043">
        <v>0</v>
      </c>
      <c r="T2043">
        <v>0</v>
      </c>
      <c r="U2043">
        <v>0</v>
      </c>
      <c r="V2043">
        <v>0</v>
      </c>
      <c r="W2043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044" spans="1:23" x14ac:dyDescent="0.2">
      <c r="A2044" t="s">
        <v>21</v>
      </c>
      <c r="B2044">
        <v>71</v>
      </c>
      <c r="C2044" t="s">
        <v>21</v>
      </c>
      <c r="D2044" t="s">
        <v>22</v>
      </c>
      <c r="E2044" t="s">
        <v>27</v>
      </c>
      <c r="F2044" t="s">
        <v>26</v>
      </c>
      <c r="G2044">
        <v>22</v>
      </c>
      <c r="H2044" t="s">
        <v>25</v>
      </c>
      <c r="I2044" t="s">
        <v>21</v>
      </c>
      <c r="K2044" t="str">
        <f>IF(Aggregate[[#This Row],[Under 30]]="Yes", "Under 30", IF(Aggregate[[#This Row],[Senior]]="Yes", "Senior", "Other"))</f>
        <v>Under 30</v>
      </c>
      <c r="P2044">
        <v>1</v>
      </c>
      <c r="R2044">
        <v>49</v>
      </c>
      <c r="S2044">
        <v>1</v>
      </c>
      <c r="T2044">
        <v>0</v>
      </c>
      <c r="U2044">
        <v>5</v>
      </c>
      <c r="V2044">
        <v>30</v>
      </c>
      <c r="W2044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2045" spans="1:23" x14ac:dyDescent="0.2">
      <c r="A2045" t="s">
        <v>21</v>
      </c>
      <c r="B2045">
        <v>71</v>
      </c>
      <c r="C2045" t="s">
        <v>21</v>
      </c>
      <c r="D2045" t="s">
        <v>22</v>
      </c>
      <c r="E2045" t="s">
        <v>27</v>
      </c>
      <c r="F2045" t="s">
        <v>26</v>
      </c>
      <c r="G2045">
        <v>54</v>
      </c>
      <c r="H2045" t="s">
        <v>21</v>
      </c>
      <c r="I2045" t="s">
        <v>21</v>
      </c>
      <c r="K2045" t="str">
        <f>IF(Aggregate[[#This Row],[Under 30]]="Yes", "Under 30", IF(Aggregate[[#This Row],[Senior]]="Yes", "Senior", "Other"))</f>
        <v>Other</v>
      </c>
      <c r="P2045">
        <v>1</v>
      </c>
      <c r="R2045">
        <v>52</v>
      </c>
      <c r="S2045">
        <v>0</v>
      </c>
      <c r="T2045">
        <v>0</v>
      </c>
      <c r="U2045">
        <v>16</v>
      </c>
      <c r="V2045">
        <v>2</v>
      </c>
      <c r="W2045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046" spans="1:23" x14ac:dyDescent="0.2">
      <c r="A2046" t="s">
        <v>21</v>
      </c>
      <c r="B2046">
        <v>71</v>
      </c>
      <c r="C2046" t="s">
        <v>21</v>
      </c>
      <c r="D2046" t="s">
        <v>22</v>
      </c>
      <c r="E2046" t="s">
        <v>29</v>
      </c>
      <c r="F2046" t="s">
        <v>24</v>
      </c>
      <c r="G2046">
        <v>68</v>
      </c>
      <c r="H2046" t="s">
        <v>21</v>
      </c>
      <c r="I2046" t="s">
        <v>25</v>
      </c>
      <c r="J2046" t="s">
        <v>21</v>
      </c>
      <c r="K2046" t="str">
        <f>IF(Aggregate[[#This Row],[Under 30]]="Yes", "Under 30", IF(Aggregate[[#This Row],[Senior]]="Yes", "Senior", "Other"))</f>
        <v>Senior</v>
      </c>
      <c r="L2046" t="s">
        <v>53</v>
      </c>
      <c r="M2046" t="s">
        <v>33</v>
      </c>
      <c r="N2046" t="s">
        <v>34</v>
      </c>
      <c r="O2046" t="s">
        <v>34</v>
      </c>
      <c r="P2046">
        <v>1</v>
      </c>
      <c r="R2046">
        <v>52</v>
      </c>
      <c r="S2046">
        <v>0</v>
      </c>
      <c r="T2046">
        <v>0</v>
      </c>
      <c r="U2046">
        <v>38</v>
      </c>
      <c r="V2046">
        <v>2</v>
      </c>
      <c r="W2046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047" spans="1:23" x14ac:dyDescent="0.2">
      <c r="A2047" t="s">
        <v>21</v>
      </c>
      <c r="B2047">
        <v>71</v>
      </c>
      <c r="C2047" t="s">
        <v>21</v>
      </c>
      <c r="D2047" t="s">
        <v>22</v>
      </c>
      <c r="E2047" t="s">
        <v>30</v>
      </c>
      <c r="F2047" t="s">
        <v>24</v>
      </c>
      <c r="G2047">
        <v>47</v>
      </c>
      <c r="H2047" t="s">
        <v>21</v>
      </c>
      <c r="I2047" t="s">
        <v>21</v>
      </c>
      <c r="K2047" t="str">
        <f>IF(Aggregate[[#This Row],[Under 30]]="Yes", "Under 30", IF(Aggregate[[#This Row],[Senior]]="Yes", "Senior", "Other"))</f>
        <v>Other</v>
      </c>
      <c r="P2047">
        <v>2</v>
      </c>
      <c r="R2047">
        <v>12.5</v>
      </c>
      <c r="S2047">
        <v>0</v>
      </c>
      <c r="T2047">
        <v>0</v>
      </c>
      <c r="U2047">
        <v>0</v>
      </c>
      <c r="V2047">
        <v>0</v>
      </c>
      <c r="W2047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048" spans="1:23" x14ac:dyDescent="0.2">
      <c r="A2048" t="s">
        <v>21</v>
      </c>
      <c r="B2048">
        <v>71</v>
      </c>
      <c r="C2048" t="s">
        <v>21</v>
      </c>
      <c r="D2048" t="s">
        <v>22</v>
      </c>
      <c r="E2048" t="s">
        <v>30</v>
      </c>
      <c r="F2048" t="s">
        <v>26</v>
      </c>
      <c r="G2048">
        <v>52</v>
      </c>
      <c r="H2048" t="s">
        <v>21</v>
      </c>
      <c r="I2048" t="s">
        <v>21</v>
      </c>
      <c r="K2048" t="str">
        <f>IF(Aggregate[[#This Row],[Under 30]]="Yes", "Under 30", IF(Aggregate[[#This Row],[Senior]]="Yes", "Senior", "Other"))</f>
        <v>Other</v>
      </c>
      <c r="P2048">
        <v>1</v>
      </c>
      <c r="R2048">
        <v>10</v>
      </c>
      <c r="S2048">
        <v>0</v>
      </c>
      <c r="T2048">
        <v>0</v>
      </c>
      <c r="U2048">
        <v>0</v>
      </c>
      <c r="V2048">
        <v>0</v>
      </c>
      <c r="W2048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049" spans="1:23" x14ac:dyDescent="0.2">
      <c r="A2049" t="s">
        <v>21</v>
      </c>
      <c r="B2049">
        <v>71</v>
      </c>
      <c r="C2049" t="s">
        <v>21</v>
      </c>
      <c r="D2049" t="s">
        <v>22</v>
      </c>
      <c r="E2049" t="s">
        <v>31</v>
      </c>
      <c r="F2049" t="s">
        <v>26</v>
      </c>
      <c r="G2049">
        <v>21</v>
      </c>
      <c r="H2049" t="s">
        <v>25</v>
      </c>
      <c r="I2049" t="s">
        <v>21</v>
      </c>
      <c r="K2049" t="str">
        <f>IF(Aggregate[[#This Row],[Under 30]]="Yes", "Under 30", IF(Aggregate[[#This Row],[Senior]]="Yes", "Senior", "Other"))</f>
        <v>Under 30</v>
      </c>
      <c r="P2049">
        <v>1</v>
      </c>
      <c r="R2049">
        <v>31</v>
      </c>
      <c r="S2049">
        <v>1</v>
      </c>
      <c r="T2049">
        <v>0</v>
      </c>
      <c r="U2049">
        <v>44</v>
      </c>
      <c r="V2049">
        <v>14</v>
      </c>
      <c r="W2049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2050" spans="1:23" x14ac:dyDescent="0.2">
      <c r="A2050" t="s">
        <v>21</v>
      </c>
      <c r="B2050">
        <v>71</v>
      </c>
      <c r="C2050" t="s">
        <v>21</v>
      </c>
      <c r="D2050" t="s">
        <v>22</v>
      </c>
      <c r="E2050" t="s">
        <v>41</v>
      </c>
      <c r="F2050" t="s">
        <v>24</v>
      </c>
      <c r="G2050">
        <v>60</v>
      </c>
      <c r="H2050" t="s">
        <v>21</v>
      </c>
      <c r="I2050" t="s">
        <v>21</v>
      </c>
      <c r="K2050" t="str">
        <f>IF(Aggregate[[#This Row],[Under 30]]="Yes", "Under 30", IF(Aggregate[[#This Row],[Senior]]="Yes", "Senior", "Other"))</f>
        <v>Other</v>
      </c>
      <c r="P2050">
        <v>1</v>
      </c>
      <c r="R2050">
        <v>10</v>
      </c>
      <c r="S2050">
        <v>0</v>
      </c>
      <c r="T2050">
        <v>0</v>
      </c>
      <c r="U2050">
        <v>0</v>
      </c>
      <c r="V2050">
        <v>0</v>
      </c>
      <c r="W2050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051" spans="1:23" x14ac:dyDescent="0.2">
      <c r="A2051" t="s">
        <v>21</v>
      </c>
      <c r="B2051">
        <v>71</v>
      </c>
      <c r="C2051" t="s">
        <v>21</v>
      </c>
      <c r="D2051" t="s">
        <v>22</v>
      </c>
      <c r="E2051" t="s">
        <v>42</v>
      </c>
      <c r="F2051" t="s">
        <v>24</v>
      </c>
      <c r="G2051">
        <v>63</v>
      </c>
      <c r="H2051" t="s">
        <v>21</v>
      </c>
      <c r="I2051" t="s">
        <v>21</v>
      </c>
      <c r="K2051" t="str">
        <f>IF(Aggregate[[#This Row],[Under 30]]="Yes", "Under 30", IF(Aggregate[[#This Row],[Senior]]="Yes", "Senior", "Other"))</f>
        <v>Other</v>
      </c>
      <c r="P2051">
        <v>1</v>
      </c>
      <c r="R2051">
        <v>8</v>
      </c>
      <c r="S2051">
        <v>0</v>
      </c>
      <c r="T2051">
        <v>0</v>
      </c>
      <c r="U2051">
        <v>0</v>
      </c>
      <c r="V2051">
        <v>0</v>
      </c>
      <c r="W2051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052" spans="1:23" x14ac:dyDescent="0.2">
      <c r="A2052" t="s">
        <v>21</v>
      </c>
      <c r="B2052">
        <v>71</v>
      </c>
      <c r="C2052" t="s">
        <v>21</v>
      </c>
      <c r="D2052" t="s">
        <v>22</v>
      </c>
      <c r="E2052" t="s">
        <v>42</v>
      </c>
      <c r="F2052" t="s">
        <v>26</v>
      </c>
      <c r="G2052">
        <v>19</v>
      </c>
      <c r="H2052" t="s">
        <v>25</v>
      </c>
      <c r="I2052" t="s">
        <v>21</v>
      </c>
      <c r="K2052" t="str">
        <f>IF(Aggregate[[#This Row],[Under 30]]="Yes", "Under 30", IF(Aggregate[[#This Row],[Senior]]="Yes", "Senior", "Other"))</f>
        <v>Under 30</v>
      </c>
      <c r="P2052">
        <v>1</v>
      </c>
      <c r="R2052">
        <v>11</v>
      </c>
      <c r="S2052">
        <v>0</v>
      </c>
      <c r="T2052">
        <v>0</v>
      </c>
      <c r="U2052">
        <v>0</v>
      </c>
      <c r="V2052">
        <v>0</v>
      </c>
      <c r="W2052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053" spans="1:23" x14ac:dyDescent="0.2">
      <c r="A2053" t="s">
        <v>21</v>
      </c>
      <c r="B2053">
        <v>71</v>
      </c>
      <c r="C2053" t="s">
        <v>21</v>
      </c>
      <c r="D2053" t="s">
        <v>22</v>
      </c>
      <c r="E2053" t="s">
        <v>44</v>
      </c>
      <c r="F2053" t="s">
        <v>24</v>
      </c>
      <c r="G2053">
        <v>37</v>
      </c>
      <c r="H2053" t="s">
        <v>21</v>
      </c>
      <c r="I2053" t="s">
        <v>21</v>
      </c>
      <c r="K2053" t="str">
        <f>IF(Aggregate[[#This Row],[Under 30]]="Yes", "Under 30", IF(Aggregate[[#This Row],[Senior]]="Yes", "Senior", "Other"))</f>
        <v>Other</v>
      </c>
      <c r="P2053">
        <v>1</v>
      </c>
      <c r="R2053">
        <v>57</v>
      </c>
      <c r="S2053">
        <v>0</v>
      </c>
      <c r="T2053">
        <v>0</v>
      </c>
      <c r="U2053">
        <v>63</v>
      </c>
      <c r="V2053">
        <v>2</v>
      </c>
      <c r="W2053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054" spans="1:23" x14ac:dyDescent="0.2">
      <c r="A2054" t="s">
        <v>21</v>
      </c>
      <c r="B2054">
        <v>71</v>
      </c>
      <c r="C2054" t="s">
        <v>21</v>
      </c>
      <c r="D2054" t="s">
        <v>22</v>
      </c>
      <c r="E2054" t="s">
        <v>45</v>
      </c>
      <c r="F2054" t="s">
        <v>26</v>
      </c>
      <c r="G2054">
        <v>68</v>
      </c>
      <c r="H2054" t="s">
        <v>21</v>
      </c>
      <c r="I2054" t="s">
        <v>25</v>
      </c>
      <c r="J2054" t="s">
        <v>25</v>
      </c>
      <c r="K2054" t="str">
        <f>IF(Aggregate[[#This Row],[Under 30]]="Yes", "Under 30", IF(Aggregate[[#This Row],[Senior]]="Yes", "Senior", "Other"))</f>
        <v>Senior</v>
      </c>
      <c r="L2054" t="s">
        <v>53</v>
      </c>
      <c r="M2054" t="s">
        <v>38</v>
      </c>
      <c r="N2054" t="s">
        <v>34</v>
      </c>
      <c r="O2054" t="s">
        <v>34</v>
      </c>
      <c r="P2054">
        <v>1</v>
      </c>
      <c r="R2054">
        <v>9</v>
      </c>
      <c r="S2054">
        <v>0</v>
      </c>
      <c r="T2054">
        <v>0</v>
      </c>
      <c r="U2054">
        <v>0</v>
      </c>
      <c r="V2054">
        <v>0</v>
      </c>
      <c r="W2054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055" spans="1:23" x14ac:dyDescent="0.2">
      <c r="A2055" t="s">
        <v>21</v>
      </c>
      <c r="B2055">
        <v>71</v>
      </c>
      <c r="C2055" t="s">
        <v>21</v>
      </c>
      <c r="D2055" t="s">
        <v>22</v>
      </c>
      <c r="E2055" t="s">
        <v>45</v>
      </c>
      <c r="F2055" t="s">
        <v>26</v>
      </c>
      <c r="G2055">
        <v>74</v>
      </c>
      <c r="H2055" t="s">
        <v>21</v>
      </c>
      <c r="I2055" t="s">
        <v>25</v>
      </c>
      <c r="J2055" t="s">
        <v>21</v>
      </c>
      <c r="K2055" t="str">
        <f>IF(Aggregate[[#This Row],[Under 30]]="Yes", "Under 30", IF(Aggregate[[#This Row],[Senior]]="Yes", "Senior", "Other"))</f>
        <v>Senior</v>
      </c>
      <c r="L2055" t="s">
        <v>53</v>
      </c>
      <c r="M2055" t="s">
        <v>33</v>
      </c>
      <c r="N2055" t="s">
        <v>34</v>
      </c>
      <c r="O2055" t="s">
        <v>34</v>
      </c>
      <c r="P2055">
        <v>1</v>
      </c>
      <c r="R2055">
        <v>53</v>
      </c>
      <c r="S2055">
        <v>2</v>
      </c>
      <c r="T2055">
        <v>0</v>
      </c>
      <c r="U2055">
        <v>13</v>
      </c>
      <c r="V2055">
        <v>7</v>
      </c>
      <c r="W2055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2056" spans="1:23" x14ac:dyDescent="0.2">
      <c r="A2056" t="s">
        <v>21</v>
      </c>
      <c r="B2056">
        <v>71</v>
      </c>
      <c r="C2056" t="s">
        <v>21</v>
      </c>
      <c r="D2056" t="s">
        <v>22</v>
      </c>
      <c r="E2056" t="s">
        <v>47</v>
      </c>
      <c r="F2056" t="s">
        <v>24</v>
      </c>
      <c r="G2056">
        <v>38</v>
      </c>
      <c r="H2056" t="s">
        <v>21</v>
      </c>
      <c r="I2056" t="s">
        <v>21</v>
      </c>
      <c r="K2056" t="str">
        <f>IF(Aggregate[[#This Row],[Under 30]]="Yes", "Under 30", IF(Aggregate[[#This Row],[Senior]]="Yes", "Senior", "Other"))</f>
        <v>Other</v>
      </c>
      <c r="P2056">
        <v>1</v>
      </c>
      <c r="R2056">
        <v>31</v>
      </c>
      <c r="S2056">
        <v>2</v>
      </c>
      <c r="T2056">
        <v>0</v>
      </c>
      <c r="U2056">
        <v>0</v>
      </c>
      <c r="V2056">
        <v>5</v>
      </c>
      <c r="W2056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2057" spans="1:23" x14ac:dyDescent="0.2">
      <c r="A2057" t="s">
        <v>21</v>
      </c>
      <c r="B2057">
        <v>71</v>
      </c>
      <c r="C2057" t="s">
        <v>21</v>
      </c>
      <c r="D2057" t="s">
        <v>22</v>
      </c>
      <c r="E2057" t="s">
        <v>59</v>
      </c>
      <c r="F2057" t="s">
        <v>24</v>
      </c>
      <c r="G2057">
        <v>24</v>
      </c>
      <c r="H2057" t="s">
        <v>25</v>
      </c>
      <c r="I2057" t="s">
        <v>21</v>
      </c>
      <c r="K2057" t="str">
        <f>IF(Aggregate[[#This Row],[Under 30]]="Yes", "Under 30", IF(Aggregate[[#This Row],[Senior]]="Yes", "Senior", "Other"))</f>
        <v>Under 30</v>
      </c>
      <c r="P2057">
        <v>1</v>
      </c>
      <c r="R2057">
        <v>33</v>
      </c>
      <c r="S2057">
        <v>0</v>
      </c>
      <c r="T2057">
        <v>0</v>
      </c>
      <c r="U2057">
        <v>62</v>
      </c>
      <c r="V2057">
        <v>28</v>
      </c>
      <c r="W2057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2058" spans="1:23" x14ac:dyDescent="0.2">
      <c r="A2058" t="s">
        <v>21</v>
      </c>
      <c r="B2058">
        <v>71</v>
      </c>
      <c r="C2058" t="s">
        <v>21</v>
      </c>
      <c r="D2058" t="s">
        <v>22</v>
      </c>
      <c r="E2058" t="s">
        <v>64</v>
      </c>
      <c r="F2058" t="s">
        <v>26</v>
      </c>
      <c r="G2058">
        <v>34</v>
      </c>
      <c r="H2058" t="s">
        <v>21</v>
      </c>
      <c r="I2058" t="s">
        <v>21</v>
      </c>
      <c r="K2058" t="str">
        <f>IF(Aggregate[[#This Row],[Under 30]]="Yes", "Under 30", IF(Aggregate[[#This Row],[Senior]]="Yes", "Senior", "Other"))</f>
        <v>Other</v>
      </c>
      <c r="P2058">
        <v>1</v>
      </c>
      <c r="R2058">
        <v>54</v>
      </c>
      <c r="S2058">
        <v>0</v>
      </c>
      <c r="T2058">
        <v>0</v>
      </c>
      <c r="U2058">
        <v>72</v>
      </c>
      <c r="V2058">
        <v>3</v>
      </c>
      <c r="W2058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059" spans="1:23" x14ac:dyDescent="0.2">
      <c r="A2059" t="s">
        <v>21</v>
      </c>
      <c r="B2059">
        <v>71</v>
      </c>
      <c r="C2059" t="s">
        <v>21</v>
      </c>
      <c r="D2059" t="s">
        <v>22</v>
      </c>
      <c r="E2059" t="s">
        <v>70</v>
      </c>
      <c r="F2059" t="s">
        <v>24</v>
      </c>
      <c r="G2059">
        <v>63</v>
      </c>
      <c r="H2059" t="s">
        <v>21</v>
      </c>
      <c r="I2059" t="s">
        <v>21</v>
      </c>
      <c r="K2059" t="str">
        <f>IF(Aggregate[[#This Row],[Under 30]]="Yes", "Under 30", IF(Aggregate[[#This Row],[Senior]]="Yes", "Senior", "Other"))</f>
        <v>Other</v>
      </c>
      <c r="P2059">
        <v>1</v>
      </c>
      <c r="R2059">
        <v>60</v>
      </c>
      <c r="S2059">
        <v>0</v>
      </c>
      <c r="T2059">
        <v>0</v>
      </c>
      <c r="U2059">
        <v>43</v>
      </c>
      <c r="V2059">
        <v>12</v>
      </c>
      <c r="W2059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2060" spans="1:23" x14ac:dyDescent="0.2">
      <c r="A2060" t="s">
        <v>21</v>
      </c>
      <c r="B2060">
        <v>71</v>
      </c>
      <c r="C2060" t="s">
        <v>21</v>
      </c>
      <c r="D2060" t="s">
        <v>22</v>
      </c>
      <c r="E2060" t="s">
        <v>73</v>
      </c>
      <c r="F2060" t="s">
        <v>26</v>
      </c>
      <c r="G2060">
        <v>43</v>
      </c>
      <c r="H2060" t="s">
        <v>21</v>
      </c>
      <c r="I2060" t="s">
        <v>21</v>
      </c>
      <c r="K2060" t="str">
        <f>IF(Aggregate[[#This Row],[Under 30]]="Yes", "Under 30", IF(Aggregate[[#This Row],[Senior]]="Yes", "Senior", "Other"))</f>
        <v>Other</v>
      </c>
      <c r="P2060">
        <v>1</v>
      </c>
      <c r="R2060">
        <v>14</v>
      </c>
      <c r="S2060">
        <v>0</v>
      </c>
      <c r="T2060">
        <v>0</v>
      </c>
      <c r="U2060">
        <v>0</v>
      </c>
      <c r="V2060">
        <v>0</v>
      </c>
      <c r="W2060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061" spans="1:23" x14ac:dyDescent="0.2">
      <c r="A2061" t="s">
        <v>21</v>
      </c>
      <c r="B2061">
        <v>71</v>
      </c>
      <c r="C2061" t="s">
        <v>21</v>
      </c>
      <c r="D2061" t="s">
        <v>22</v>
      </c>
      <c r="E2061" t="s">
        <v>73</v>
      </c>
      <c r="F2061" t="s">
        <v>26</v>
      </c>
      <c r="G2061">
        <v>70</v>
      </c>
      <c r="H2061" t="s">
        <v>21</v>
      </c>
      <c r="I2061" t="s">
        <v>25</v>
      </c>
      <c r="J2061" t="s">
        <v>21</v>
      </c>
      <c r="K2061" t="str">
        <f>IF(Aggregate[[#This Row],[Under 30]]="Yes", "Under 30", IF(Aggregate[[#This Row],[Senior]]="Yes", "Senior", "Other"))</f>
        <v>Senior</v>
      </c>
      <c r="L2061" t="s">
        <v>53</v>
      </c>
      <c r="M2061" t="s">
        <v>33</v>
      </c>
      <c r="N2061" t="s">
        <v>34</v>
      </c>
      <c r="O2061" t="s">
        <v>34</v>
      </c>
      <c r="P2061">
        <v>1</v>
      </c>
      <c r="R2061">
        <v>12</v>
      </c>
      <c r="S2061">
        <v>0</v>
      </c>
      <c r="T2061">
        <v>0</v>
      </c>
      <c r="U2061">
        <v>0</v>
      </c>
      <c r="V2061">
        <v>0</v>
      </c>
      <c r="W2061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062" spans="1:23" x14ac:dyDescent="0.2">
      <c r="A2062" t="s">
        <v>21</v>
      </c>
      <c r="B2062">
        <v>71</v>
      </c>
      <c r="C2062" t="s">
        <v>21</v>
      </c>
      <c r="D2062" t="s">
        <v>22</v>
      </c>
      <c r="E2062" t="s">
        <v>75</v>
      </c>
      <c r="F2062" t="s">
        <v>24</v>
      </c>
      <c r="G2062">
        <v>40</v>
      </c>
      <c r="H2062" t="s">
        <v>21</v>
      </c>
      <c r="I2062" t="s">
        <v>21</v>
      </c>
      <c r="K2062" t="str">
        <f>IF(Aggregate[[#This Row],[Under 30]]="Yes", "Under 30", IF(Aggregate[[#This Row],[Senior]]="Yes", "Senior", "Other"))</f>
        <v>Other</v>
      </c>
      <c r="P2062">
        <v>1</v>
      </c>
      <c r="R2062">
        <v>9</v>
      </c>
      <c r="S2062">
        <v>0</v>
      </c>
      <c r="T2062">
        <v>0</v>
      </c>
      <c r="U2062">
        <v>0</v>
      </c>
      <c r="V2062">
        <v>0</v>
      </c>
      <c r="W2062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063" spans="1:23" x14ac:dyDescent="0.2">
      <c r="A2063" t="s">
        <v>21</v>
      </c>
      <c r="B2063">
        <v>71</v>
      </c>
      <c r="C2063" t="s">
        <v>21</v>
      </c>
      <c r="D2063" t="s">
        <v>22</v>
      </c>
      <c r="E2063" t="s">
        <v>75</v>
      </c>
      <c r="F2063" t="s">
        <v>26</v>
      </c>
      <c r="G2063">
        <v>44</v>
      </c>
      <c r="H2063" t="s">
        <v>21</v>
      </c>
      <c r="I2063" t="s">
        <v>21</v>
      </c>
      <c r="K2063" t="str">
        <f>IF(Aggregate[[#This Row],[Under 30]]="Yes", "Under 30", IF(Aggregate[[#This Row],[Senior]]="Yes", "Senior", "Other"))</f>
        <v>Other</v>
      </c>
      <c r="P2063">
        <v>1</v>
      </c>
      <c r="R2063">
        <v>61</v>
      </c>
      <c r="S2063">
        <v>2</v>
      </c>
      <c r="T2063">
        <v>0</v>
      </c>
      <c r="U2063">
        <v>56</v>
      </c>
      <c r="V2063">
        <v>9</v>
      </c>
      <c r="W2063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2064" spans="1:23" x14ac:dyDescent="0.2">
      <c r="A2064" t="s">
        <v>21</v>
      </c>
      <c r="B2064">
        <v>71</v>
      </c>
      <c r="C2064" t="s">
        <v>21</v>
      </c>
      <c r="D2064" t="s">
        <v>22</v>
      </c>
      <c r="E2064" t="s">
        <v>77</v>
      </c>
      <c r="F2064" t="s">
        <v>26</v>
      </c>
      <c r="G2064">
        <v>29</v>
      </c>
      <c r="H2064" t="s">
        <v>25</v>
      </c>
      <c r="I2064" t="s">
        <v>21</v>
      </c>
      <c r="K2064" t="str">
        <f>IF(Aggregate[[#This Row],[Under 30]]="Yes", "Under 30", IF(Aggregate[[#This Row],[Senior]]="Yes", "Senior", "Other"))</f>
        <v>Under 30</v>
      </c>
      <c r="P2064">
        <v>1</v>
      </c>
      <c r="R2064">
        <v>8</v>
      </c>
      <c r="S2064">
        <v>0</v>
      </c>
      <c r="T2064">
        <v>0</v>
      </c>
      <c r="U2064">
        <v>0</v>
      </c>
      <c r="V2064">
        <v>0</v>
      </c>
      <c r="W2064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065" spans="1:23" x14ac:dyDescent="0.2">
      <c r="A2065" t="s">
        <v>21</v>
      </c>
      <c r="B2065">
        <v>71</v>
      </c>
      <c r="C2065" t="s">
        <v>21</v>
      </c>
      <c r="D2065" t="s">
        <v>22</v>
      </c>
      <c r="E2065" t="s">
        <v>77</v>
      </c>
      <c r="F2065" t="s">
        <v>26</v>
      </c>
      <c r="G2065">
        <v>35</v>
      </c>
      <c r="H2065" t="s">
        <v>21</v>
      </c>
      <c r="I2065" t="s">
        <v>21</v>
      </c>
      <c r="K2065" t="str">
        <f>IF(Aggregate[[#This Row],[Under 30]]="Yes", "Under 30", IF(Aggregate[[#This Row],[Senior]]="Yes", "Senior", "Other"))</f>
        <v>Other</v>
      </c>
      <c r="P2065">
        <v>1</v>
      </c>
      <c r="R2065">
        <v>35</v>
      </c>
      <c r="S2065">
        <v>0</v>
      </c>
      <c r="T2065">
        <v>0</v>
      </c>
      <c r="U2065">
        <v>21</v>
      </c>
      <c r="V2065">
        <v>3</v>
      </c>
      <c r="W2065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066" spans="1:23" x14ac:dyDescent="0.2">
      <c r="A2066" t="s">
        <v>21</v>
      </c>
      <c r="B2066">
        <v>71</v>
      </c>
      <c r="C2066" t="s">
        <v>21</v>
      </c>
      <c r="D2066" t="s">
        <v>22</v>
      </c>
      <c r="E2066" t="s">
        <v>78</v>
      </c>
      <c r="F2066" t="s">
        <v>26</v>
      </c>
      <c r="G2066">
        <v>37</v>
      </c>
      <c r="H2066" t="s">
        <v>21</v>
      </c>
      <c r="I2066" t="s">
        <v>21</v>
      </c>
      <c r="K2066" t="str">
        <f>IF(Aggregate[[#This Row],[Under 30]]="Yes", "Under 30", IF(Aggregate[[#This Row],[Senior]]="Yes", "Senior", "Other"))</f>
        <v>Other</v>
      </c>
      <c r="P2066">
        <v>1</v>
      </c>
      <c r="R2066">
        <v>57</v>
      </c>
      <c r="S2066">
        <v>0</v>
      </c>
      <c r="T2066">
        <v>0</v>
      </c>
      <c r="U2066">
        <v>58</v>
      </c>
      <c r="V2066">
        <v>11</v>
      </c>
      <c r="W2066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2067" spans="1:23" x14ac:dyDescent="0.2">
      <c r="A2067" t="s">
        <v>21</v>
      </c>
      <c r="B2067">
        <v>71</v>
      </c>
      <c r="C2067" t="s">
        <v>21</v>
      </c>
      <c r="D2067" t="s">
        <v>22</v>
      </c>
      <c r="E2067" t="s">
        <v>79</v>
      </c>
      <c r="F2067" t="s">
        <v>26</v>
      </c>
      <c r="G2067">
        <v>48</v>
      </c>
      <c r="H2067" t="s">
        <v>21</v>
      </c>
      <c r="I2067" t="s">
        <v>21</v>
      </c>
      <c r="K2067" t="str">
        <f>IF(Aggregate[[#This Row],[Under 30]]="Yes", "Under 30", IF(Aggregate[[#This Row],[Senior]]="Yes", "Senior", "Other"))</f>
        <v>Other</v>
      </c>
      <c r="P2067">
        <v>1</v>
      </c>
      <c r="R2067">
        <v>8</v>
      </c>
      <c r="S2067">
        <v>0</v>
      </c>
      <c r="T2067">
        <v>0</v>
      </c>
      <c r="U2067">
        <v>0</v>
      </c>
      <c r="V2067">
        <v>0</v>
      </c>
      <c r="W2067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068" spans="1:23" x14ac:dyDescent="0.2">
      <c r="A2068" t="s">
        <v>21</v>
      </c>
      <c r="B2068">
        <v>71</v>
      </c>
      <c r="C2068" t="s">
        <v>21</v>
      </c>
      <c r="D2068" t="s">
        <v>22</v>
      </c>
      <c r="E2068" t="s">
        <v>79</v>
      </c>
      <c r="F2068" t="s">
        <v>26</v>
      </c>
      <c r="G2068">
        <v>50</v>
      </c>
      <c r="H2068" t="s">
        <v>21</v>
      </c>
      <c r="I2068" t="s">
        <v>21</v>
      </c>
      <c r="K2068" t="str">
        <f>IF(Aggregate[[#This Row],[Under 30]]="Yes", "Under 30", IF(Aggregate[[#This Row],[Senior]]="Yes", "Senior", "Other"))</f>
        <v>Other</v>
      </c>
      <c r="P2068">
        <v>1</v>
      </c>
      <c r="R2068">
        <v>7</v>
      </c>
      <c r="S2068">
        <v>0</v>
      </c>
      <c r="T2068">
        <v>0</v>
      </c>
      <c r="U2068">
        <v>0</v>
      </c>
      <c r="V2068">
        <v>0</v>
      </c>
      <c r="W2068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069" spans="1:23" x14ac:dyDescent="0.2">
      <c r="A2069" t="s">
        <v>21</v>
      </c>
      <c r="B2069">
        <v>71</v>
      </c>
      <c r="C2069" t="s">
        <v>21</v>
      </c>
      <c r="D2069" t="s">
        <v>22</v>
      </c>
      <c r="E2069" t="s">
        <v>81</v>
      </c>
      <c r="F2069" t="s">
        <v>24</v>
      </c>
      <c r="G2069">
        <v>50</v>
      </c>
      <c r="H2069" t="s">
        <v>21</v>
      </c>
      <c r="I2069" t="s">
        <v>21</v>
      </c>
      <c r="K2069" t="str">
        <f>IF(Aggregate[[#This Row],[Under 30]]="Yes", "Under 30", IF(Aggregate[[#This Row],[Senior]]="Yes", "Senior", "Other"))</f>
        <v>Other</v>
      </c>
      <c r="P2069">
        <v>1</v>
      </c>
      <c r="R2069">
        <v>6</v>
      </c>
      <c r="S2069">
        <v>0</v>
      </c>
      <c r="T2069">
        <v>0</v>
      </c>
      <c r="U2069">
        <v>0</v>
      </c>
      <c r="V2069">
        <v>0</v>
      </c>
      <c r="W2069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070" spans="1:23" x14ac:dyDescent="0.2">
      <c r="A2070" t="s">
        <v>21</v>
      </c>
      <c r="B2070">
        <v>71</v>
      </c>
      <c r="C2070" t="s">
        <v>21</v>
      </c>
      <c r="D2070" t="s">
        <v>22</v>
      </c>
      <c r="E2070" t="s">
        <v>83</v>
      </c>
      <c r="F2070" t="s">
        <v>24</v>
      </c>
      <c r="G2070">
        <v>54</v>
      </c>
      <c r="H2070" t="s">
        <v>21</v>
      </c>
      <c r="I2070" t="s">
        <v>21</v>
      </c>
      <c r="K2070" t="str">
        <f>IF(Aggregate[[#This Row],[Under 30]]="Yes", "Under 30", IF(Aggregate[[#This Row],[Senior]]="Yes", "Senior", "Other"))</f>
        <v>Other</v>
      </c>
      <c r="P2070">
        <v>1</v>
      </c>
      <c r="R2070">
        <v>14</v>
      </c>
      <c r="S2070">
        <v>2</v>
      </c>
      <c r="T2070">
        <v>0</v>
      </c>
      <c r="U2070">
        <v>0</v>
      </c>
      <c r="V2070">
        <v>0</v>
      </c>
      <c r="W2070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071" spans="1:23" x14ac:dyDescent="0.2">
      <c r="A2071" t="s">
        <v>21</v>
      </c>
      <c r="B2071">
        <v>71</v>
      </c>
      <c r="C2071" t="s">
        <v>21</v>
      </c>
      <c r="D2071" t="s">
        <v>22</v>
      </c>
      <c r="E2071" t="s">
        <v>83</v>
      </c>
      <c r="F2071" t="s">
        <v>26</v>
      </c>
      <c r="G2071">
        <v>23</v>
      </c>
      <c r="H2071" t="s">
        <v>25</v>
      </c>
      <c r="I2071" t="s">
        <v>21</v>
      </c>
      <c r="K2071" t="str">
        <f>IF(Aggregate[[#This Row],[Under 30]]="Yes", "Under 30", IF(Aggregate[[#This Row],[Senior]]="Yes", "Senior", "Other"))</f>
        <v>Under 30</v>
      </c>
      <c r="P2071">
        <v>1</v>
      </c>
      <c r="R2071">
        <v>5</v>
      </c>
      <c r="S2071">
        <v>0</v>
      </c>
      <c r="T2071">
        <v>0</v>
      </c>
      <c r="U2071">
        <v>0</v>
      </c>
      <c r="V2071">
        <v>0</v>
      </c>
      <c r="W2071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072" spans="1:23" x14ac:dyDescent="0.2">
      <c r="A2072" t="s">
        <v>21</v>
      </c>
      <c r="B2072">
        <v>71</v>
      </c>
      <c r="C2072" t="s">
        <v>21</v>
      </c>
      <c r="D2072" t="s">
        <v>22</v>
      </c>
      <c r="E2072" t="s">
        <v>84</v>
      </c>
      <c r="F2072" t="s">
        <v>26</v>
      </c>
      <c r="G2072">
        <v>24</v>
      </c>
      <c r="H2072" t="s">
        <v>25</v>
      </c>
      <c r="I2072" t="s">
        <v>21</v>
      </c>
      <c r="K2072" t="str">
        <f>IF(Aggregate[[#This Row],[Under 30]]="Yes", "Under 30", IF(Aggregate[[#This Row],[Senior]]="Yes", "Senior", "Other"))</f>
        <v>Under 30</v>
      </c>
      <c r="P2072">
        <v>1</v>
      </c>
      <c r="R2072">
        <v>11</v>
      </c>
      <c r="S2072">
        <v>0</v>
      </c>
      <c r="T2072">
        <v>0</v>
      </c>
      <c r="U2072">
        <v>0</v>
      </c>
      <c r="V2072">
        <v>0</v>
      </c>
      <c r="W2072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073" spans="1:23" x14ac:dyDescent="0.2">
      <c r="A2073" t="s">
        <v>21</v>
      </c>
      <c r="B2073">
        <v>71</v>
      </c>
      <c r="C2073" t="s">
        <v>21</v>
      </c>
      <c r="D2073" t="s">
        <v>22</v>
      </c>
      <c r="E2073" t="s">
        <v>85</v>
      </c>
      <c r="F2073" t="s">
        <v>24</v>
      </c>
      <c r="G2073">
        <v>49</v>
      </c>
      <c r="H2073" t="s">
        <v>21</v>
      </c>
      <c r="I2073" t="s">
        <v>21</v>
      </c>
      <c r="K2073" t="str">
        <f>IF(Aggregate[[#This Row],[Under 30]]="Yes", "Under 30", IF(Aggregate[[#This Row],[Senior]]="Yes", "Senior", "Other"))</f>
        <v>Other</v>
      </c>
      <c r="P2073">
        <v>1</v>
      </c>
      <c r="R2073">
        <v>55</v>
      </c>
      <c r="S2073">
        <v>0</v>
      </c>
      <c r="T2073">
        <v>0</v>
      </c>
      <c r="U2073">
        <v>22</v>
      </c>
      <c r="V2073">
        <v>6</v>
      </c>
      <c r="W2073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2074" spans="1:23" x14ac:dyDescent="0.2">
      <c r="A2074" t="s">
        <v>21</v>
      </c>
      <c r="B2074">
        <v>71</v>
      </c>
      <c r="C2074" t="s">
        <v>21</v>
      </c>
      <c r="D2074" t="s">
        <v>22</v>
      </c>
      <c r="E2074" t="s">
        <v>86</v>
      </c>
      <c r="F2074" t="s">
        <v>26</v>
      </c>
      <c r="G2074">
        <v>35</v>
      </c>
      <c r="H2074" t="s">
        <v>21</v>
      </c>
      <c r="I2074" t="s">
        <v>21</v>
      </c>
      <c r="K2074" t="str">
        <f>IF(Aggregate[[#This Row],[Under 30]]="Yes", "Under 30", IF(Aggregate[[#This Row],[Senior]]="Yes", "Senior", "Other"))</f>
        <v>Other</v>
      </c>
      <c r="P2074">
        <v>1</v>
      </c>
      <c r="R2074">
        <v>57</v>
      </c>
      <c r="S2074">
        <v>0</v>
      </c>
      <c r="T2074">
        <v>0</v>
      </c>
      <c r="U2074">
        <v>25</v>
      </c>
      <c r="V2074">
        <v>19</v>
      </c>
      <c r="W2074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2075" spans="1:23" x14ac:dyDescent="0.2">
      <c r="A2075" t="s">
        <v>21</v>
      </c>
      <c r="B2075">
        <v>71</v>
      </c>
      <c r="C2075" t="s">
        <v>25</v>
      </c>
      <c r="D2075" t="s">
        <v>22</v>
      </c>
      <c r="E2075" t="s">
        <v>27</v>
      </c>
      <c r="F2075" t="s">
        <v>24</v>
      </c>
      <c r="G2075">
        <v>44</v>
      </c>
      <c r="H2075" t="s">
        <v>21</v>
      </c>
      <c r="I2075" t="s">
        <v>21</v>
      </c>
      <c r="K2075" t="str">
        <f>IF(Aggregate[[#This Row],[Under 30]]="Yes", "Under 30", IF(Aggregate[[#This Row],[Senior]]="Yes", "Senior", "Other"))</f>
        <v>Other</v>
      </c>
      <c r="P2075">
        <v>2</v>
      </c>
      <c r="R2075">
        <v>19.5</v>
      </c>
      <c r="S2075">
        <v>1</v>
      </c>
      <c r="T2075">
        <v>164.95</v>
      </c>
      <c r="U2075">
        <v>17</v>
      </c>
      <c r="V2075">
        <v>1</v>
      </c>
      <c r="W2075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076" spans="1:23" x14ac:dyDescent="0.2">
      <c r="A2076" t="s">
        <v>21</v>
      </c>
      <c r="B2076">
        <v>71</v>
      </c>
      <c r="C2076" t="s">
        <v>25</v>
      </c>
      <c r="D2076" t="s">
        <v>22</v>
      </c>
      <c r="E2076" t="s">
        <v>28</v>
      </c>
      <c r="F2076" t="s">
        <v>24</v>
      </c>
      <c r="G2076">
        <v>32</v>
      </c>
      <c r="H2076" t="s">
        <v>21</v>
      </c>
      <c r="I2076" t="s">
        <v>21</v>
      </c>
      <c r="K2076" t="str">
        <f>IF(Aggregate[[#This Row],[Under 30]]="Yes", "Under 30", IF(Aggregate[[#This Row],[Senior]]="Yes", "Senior", "Other"))</f>
        <v>Other</v>
      </c>
      <c r="P2076">
        <v>1</v>
      </c>
      <c r="R2076">
        <v>12</v>
      </c>
      <c r="S2076">
        <v>0</v>
      </c>
      <c r="T2076">
        <v>252.1</v>
      </c>
      <c r="U2076">
        <v>0</v>
      </c>
      <c r="V2076">
        <v>0</v>
      </c>
      <c r="W2076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077" spans="1:23" x14ac:dyDescent="0.2">
      <c r="A2077" t="s">
        <v>21</v>
      </c>
      <c r="B2077">
        <v>71</v>
      </c>
      <c r="C2077" t="s">
        <v>25</v>
      </c>
      <c r="D2077" t="s">
        <v>22</v>
      </c>
      <c r="E2077" t="s">
        <v>35</v>
      </c>
      <c r="F2077" t="s">
        <v>24</v>
      </c>
      <c r="G2077">
        <v>38</v>
      </c>
      <c r="H2077" t="s">
        <v>21</v>
      </c>
      <c r="I2077" t="s">
        <v>21</v>
      </c>
      <c r="K2077" t="str">
        <f>IF(Aggregate[[#This Row],[Under 30]]="Yes", "Under 30", IF(Aggregate[[#This Row],[Senior]]="Yes", "Senior", "Other"))</f>
        <v>Other</v>
      </c>
      <c r="P2077">
        <v>1</v>
      </c>
      <c r="R2077">
        <v>12</v>
      </c>
      <c r="S2077">
        <v>0</v>
      </c>
      <c r="T2077">
        <v>582.20000000000005</v>
      </c>
      <c r="U2077">
        <v>0</v>
      </c>
      <c r="V2077">
        <v>0</v>
      </c>
      <c r="W2077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078" spans="1:23" x14ac:dyDescent="0.2">
      <c r="A2078" t="s">
        <v>21</v>
      </c>
      <c r="B2078">
        <v>71</v>
      </c>
      <c r="C2078" t="s">
        <v>25</v>
      </c>
      <c r="D2078" t="s">
        <v>22</v>
      </c>
      <c r="E2078" t="s">
        <v>44</v>
      </c>
      <c r="F2078" t="s">
        <v>26</v>
      </c>
      <c r="G2078">
        <v>30</v>
      </c>
      <c r="H2078" t="s">
        <v>21</v>
      </c>
      <c r="I2078" t="s">
        <v>21</v>
      </c>
      <c r="K2078" t="str">
        <f>IF(Aggregate[[#This Row],[Under 30]]="Yes", "Under 30", IF(Aggregate[[#This Row],[Senior]]="Yes", "Senior", "Other"))</f>
        <v>Other</v>
      </c>
      <c r="P2078">
        <v>1</v>
      </c>
      <c r="R2078">
        <v>11</v>
      </c>
      <c r="S2078">
        <v>0</v>
      </c>
      <c r="T2078">
        <v>216.6</v>
      </c>
      <c r="U2078">
        <v>0</v>
      </c>
      <c r="V2078">
        <v>0</v>
      </c>
      <c r="W2078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079" spans="1:23" x14ac:dyDescent="0.2">
      <c r="A2079" t="s">
        <v>21</v>
      </c>
      <c r="B2079">
        <v>71</v>
      </c>
      <c r="C2079" t="s">
        <v>25</v>
      </c>
      <c r="D2079" t="s">
        <v>22</v>
      </c>
      <c r="E2079" t="s">
        <v>52</v>
      </c>
      <c r="F2079" t="s">
        <v>26</v>
      </c>
      <c r="G2079">
        <v>61</v>
      </c>
      <c r="H2079" t="s">
        <v>21</v>
      </c>
      <c r="I2079" t="s">
        <v>21</v>
      </c>
      <c r="K2079" t="str">
        <f>IF(Aggregate[[#This Row],[Under 30]]="Yes", "Under 30", IF(Aggregate[[#This Row],[Senior]]="Yes", "Senior", "Other"))</f>
        <v>Other</v>
      </c>
      <c r="P2079">
        <v>1</v>
      </c>
      <c r="Q2079">
        <v>1</v>
      </c>
      <c r="R2079">
        <v>52</v>
      </c>
      <c r="S2079">
        <v>5</v>
      </c>
      <c r="T2079">
        <v>186.4</v>
      </c>
      <c r="U2079">
        <v>12</v>
      </c>
      <c r="V2079">
        <v>4</v>
      </c>
      <c r="W2079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080" spans="1:23" x14ac:dyDescent="0.2">
      <c r="A2080" t="s">
        <v>21</v>
      </c>
      <c r="B2080">
        <v>71</v>
      </c>
      <c r="C2080" t="s">
        <v>25</v>
      </c>
      <c r="D2080" t="s">
        <v>22</v>
      </c>
      <c r="E2080" t="s">
        <v>94</v>
      </c>
      <c r="F2080" t="s">
        <v>26</v>
      </c>
      <c r="G2080">
        <v>24</v>
      </c>
      <c r="H2080" t="s">
        <v>25</v>
      </c>
      <c r="I2080" t="s">
        <v>21</v>
      </c>
      <c r="K2080" t="str">
        <f>IF(Aggregate[[#This Row],[Under 30]]="Yes", "Under 30", IF(Aggregate[[#This Row],[Senior]]="Yes", "Senior", "Other"))</f>
        <v>Under 30</v>
      </c>
      <c r="P2080">
        <v>1</v>
      </c>
      <c r="R2080">
        <v>12</v>
      </c>
      <c r="S2080">
        <v>2</v>
      </c>
      <c r="T2080">
        <v>248.5</v>
      </c>
      <c r="U2080">
        <v>0</v>
      </c>
      <c r="V2080">
        <v>0</v>
      </c>
      <c r="W2080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081" spans="1:23" x14ac:dyDescent="0.2">
      <c r="A2081" t="s">
        <v>21</v>
      </c>
      <c r="B2081">
        <v>71</v>
      </c>
      <c r="C2081" t="s">
        <v>25</v>
      </c>
      <c r="D2081" t="s">
        <v>22</v>
      </c>
      <c r="E2081" t="s">
        <v>59</v>
      </c>
      <c r="F2081" t="s">
        <v>26</v>
      </c>
      <c r="G2081">
        <v>35</v>
      </c>
      <c r="H2081" t="s">
        <v>21</v>
      </c>
      <c r="I2081" t="s">
        <v>21</v>
      </c>
      <c r="K2081" t="str">
        <f>IF(Aggregate[[#This Row],[Under 30]]="Yes", "Under 30", IF(Aggregate[[#This Row],[Senior]]="Yes", "Senior", "Other"))</f>
        <v>Other</v>
      </c>
      <c r="P2081">
        <v>1</v>
      </c>
      <c r="R2081">
        <v>13</v>
      </c>
      <c r="S2081">
        <v>1</v>
      </c>
      <c r="T2081">
        <v>443.8</v>
      </c>
      <c r="U2081">
        <v>0</v>
      </c>
      <c r="V2081">
        <v>0</v>
      </c>
      <c r="W2081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082" spans="1:23" x14ac:dyDescent="0.2">
      <c r="A2082" t="s">
        <v>21</v>
      </c>
      <c r="B2082">
        <v>71</v>
      </c>
      <c r="C2082" t="s">
        <v>25</v>
      </c>
      <c r="D2082" t="s">
        <v>22</v>
      </c>
      <c r="E2082" t="s">
        <v>59</v>
      </c>
      <c r="F2082" t="s">
        <v>26</v>
      </c>
      <c r="G2082">
        <v>59</v>
      </c>
      <c r="H2082" t="s">
        <v>21</v>
      </c>
      <c r="I2082" t="s">
        <v>21</v>
      </c>
      <c r="K2082" t="str">
        <f>IF(Aggregate[[#This Row],[Under 30]]="Yes", "Under 30", IF(Aggregate[[#This Row],[Senior]]="Yes", "Senior", "Other"))</f>
        <v>Other</v>
      </c>
      <c r="P2082">
        <v>1</v>
      </c>
      <c r="R2082">
        <v>12</v>
      </c>
      <c r="S2082">
        <v>0</v>
      </c>
      <c r="T2082">
        <v>153.4</v>
      </c>
      <c r="U2082">
        <v>0</v>
      </c>
      <c r="V2082">
        <v>0</v>
      </c>
      <c r="W2082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083" spans="1:23" x14ac:dyDescent="0.2">
      <c r="A2083" t="s">
        <v>21</v>
      </c>
      <c r="B2083">
        <v>71</v>
      </c>
      <c r="C2083" t="s">
        <v>25</v>
      </c>
      <c r="D2083" t="s">
        <v>22</v>
      </c>
      <c r="E2083" t="s">
        <v>61</v>
      </c>
      <c r="F2083" t="s">
        <v>26</v>
      </c>
      <c r="G2083">
        <v>85</v>
      </c>
      <c r="H2083" t="s">
        <v>21</v>
      </c>
      <c r="I2083" t="s">
        <v>25</v>
      </c>
      <c r="J2083" t="s">
        <v>21</v>
      </c>
      <c r="K2083" t="str">
        <f>IF(Aggregate[[#This Row],[Under 30]]="Yes", "Under 30", IF(Aggregate[[#This Row],[Senior]]="Yes", "Senior", "Other"))</f>
        <v>Senior</v>
      </c>
      <c r="L2083" t="s">
        <v>53</v>
      </c>
      <c r="M2083" t="s">
        <v>38</v>
      </c>
      <c r="N2083" t="s">
        <v>34</v>
      </c>
      <c r="O2083" t="s">
        <v>34</v>
      </c>
      <c r="P2083">
        <v>1</v>
      </c>
      <c r="R2083">
        <v>10</v>
      </c>
      <c r="S2083">
        <v>0</v>
      </c>
      <c r="T2083">
        <v>387</v>
      </c>
      <c r="U2083">
        <v>0</v>
      </c>
      <c r="V2083">
        <v>0</v>
      </c>
      <c r="W2083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084" spans="1:23" x14ac:dyDescent="0.2">
      <c r="A2084" t="s">
        <v>21</v>
      </c>
      <c r="B2084">
        <v>71</v>
      </c>
      <c r="C2084" t="s">
        <v>25</v>
      </c>
      <c r="D2084" t="s">
        <v>22</v>
      </c>
      <c r="E2084" t="s">
        <v>62</v>
      </c>
      <c r="F2084" t="s">
        <v>24</v>
      </c>
      <c r="G2084">
        <v>63</v>
      </c>
      <c r="H2084" t="s">
        <v>21</v>
      </c>
      <c r="I2084" t="s">
        <v>21</v>
      </c>
      <c r="K2084" t="str">
        <f>IF(Aggregate[[#This Row],[Under 30]]="Yes", "Under 30", IF(Aggregate[[#This Row],[Senior]]="Yes", "Senior", "Other"))</f>
        <v>Other</v>
      </c>
      <c r="P2084">
        <v>1</v>
      </c>
      <c r="R2084">
        <v>50</v>
      </c>
      <c r="S2084">
        <v>1</v>
      </c>
      <c r="T2084">
        <v>17.8</v>
      </c>
      <c r="U2084">
        <v>44</v>
      </c>
      <c r="V2084">
        <v>14</v>
      </c>
      <c r="W2084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2085" spans="1:23" x14ac:dyDescent="0.2">
      <c r="A2085" t="s">
        <v>21</v>
      </c>
      <c r="B2085">
        <v>71</v>
      </c>
      <c r="C2085" t="s">
        <v>25</v>
      </c>
      <c r="D2085" t="s">
        <v>22</v>
      </c>
      <c r="E2085" t="s">
        <v>62</v>
      </c>
      <c r="F2085" t="s">
        <v>26</v>
      </c>
      <c r="G2085">
        <v>41</v>
      </c>
      <c r="H2085" t="s">
        <v>21</v>
      </c>
      <c r="I2085" t="s">
        <v>21</v>
      </c>
      <c r="K2085" t="str">
        <f>IF(Aggregate[[#This Row],[Under 30]]="Yes", "Under 30", IF(Aggregate[[#This Row],[Senior]]="Yes", "Senior", "Other"))</f>
        <v>Other</v>
      </c>
      <c r="P2085">
        <v>1</v>
      </c>
      <c r="R2085">
        <v>25</v>
      </c>
      <c r="S2085">
        <v>0</v>
      </c>
      <c r="T2085">
        <v>295.8</v>
      </c>
      <c r="U2085">
        <v>5</v>
      </c>
      <c r="V2085">
        <v>9</v>
      </c>
      <c r="W2085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2086" spans="1:23" x14ac:dyDescent="0.2">
      <c r="A2086" t="s">
        <v>21</v>
      </c>
      <c r="B2086">
        <v>71</v>
      </c>
      <c r="C2086" t="s">
        <v>25</v>
      </c>
      <c r="D2086" t="s">
        <v>22</v>
      </c>
      <c r="E2086" t="s">
        <v>69</v>
      </c>
      <c r="F2086" t="s">
        <v>24</v>
      </c>
      <c r="G2086">
        <v>60</v>
      </c>
      <c r="H2086" t="s">
        <v>21</v>
      </c>
      <c r="I2086" t="s">
        <v>21</v>
      </c>
      <c r="K2086" t="str">
        <f>IF(Aggregate[[#This Row],[Under 30]]="Yes", "Under 30", IF(Aggregate[[#This Row],[Senior]]="Yes", "Senior", "Other"))</f>
        <v>Other</v>
      </c>
      <c r="P2086">
        <v>1</v>
      </c>
      <c r="R2086">
        <v>10</v>
      </c>
      <c r="S2086">
        <v>2</v>
      </c>
      <c r="T2086">
        <v>140.6</v>
      </c>
      <c r="U2086">
        <v>0</v>
      </c>
      <c r="V2086">
        <v>0</v>
      </c>
      <c r="W2086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087" spans="1:23" x14ac:dyDescent="0.2">
      <c r="A2087" t="s">
        <v>21</v>
      </c>
      <c r="B2087">
        <v>71</v>
      </c>
      <c r="C2087" t="s">
        <v>25</v>
      </c>
      <c r="D2087" t="s">
        <v>22</v>
      </c>
      <c r="E2087" t="s">
        <v>70</v>
      </c>
      <c r="F2087" t="s">
        <v>24</v>
      </c>
      <c r="G2087">
        <v>28</v>
      </c>
      <c r="H2087" t="s">
        <v>25</v>
      </c>
      <c r="I2087" t="s">
        <v>21</v>
      </c>
      <c r="K2087" t="str">
        <f>IF(Aggregate[[#This Row],[Under 30]]="Yes", "Under 30", IF(Aggregate[[#This Row],[Senior]]="Yes", "Senior", "Other"))</f>
        <v>Under 30</v>
      </c>
      <c r="P2087">
        <v>1</v>
      </c>
      <c r="R2087">
        <v>42</v>
      </c>
      <c r="S2087">
        <v>0</v>
      </c>
      <c r="T2087">
        <v>204.1</v>
      </c>
      <c r="U2087">
        <v>68</v>
      </c>
      <c r="V2087">
        <v>12</v>
      </c>
      <c r="W2087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2088" spans="1:23" x14ac:dyDescent="0.2">
      <c r="A2088" t="s">
        <v>21</v>
      </c>
      <c r="B2088">
        <v>71</v>
      </c>
      <c r="C2088" t="s">
        <v>25</v>
      </c>
      <c r="D2088" t="s">
        <v>22</v>
      </c>
      <c r="E2088" t="s">
        <v>71</v>
      </c>
      <c r="F2088" t="s">
        <v>26</v>
      </c>
      <c r="G2088">
        <v>47</v>
      </c>
      <c r="H2088" t="s">
        <v>21</v>
      </c>
      <c r="I2088" t="s">
        <v>21</v>
      </c>
      <c r="K2088" t="str">
        <f>IF(Aggregate[[#This Row],[Under 30]]="Yes", "Under 30", IF(Aggregate[[#This Row],[Senior]]="Yes", "Senior", "Other"))</f>
        <v>Other</v>
      </c>
      <c r="P2088">
        <v>1</v>
      </c>
      <c r="Q2088">
        <v>1</v>
      </c>
      <c r="R2088">
        <v>20</v>
      </c>
      <c r="S2088">
        <v>5</v>
      </c>
      <c r="T2088">
        <v>186</v>
      </c>
      <c r="U2088">
        <v>36</v>
      </c>
      <c r="V2088">
        <v>8</v>
      </c>
      <c r="W2088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2089" spans="1:23" x14ac:dyDescent="0.2">
      <c r="A2089" t="s">
        <v>21</v>
      </c>
      <c r="B2089">
        <v>71</v>
      </c>
      <c r="C2089" t="s">
        <v>25</v>
      </c>
      <c r="D2089" t="s">
        <v>22</v>
      </c>
      <c r="E2089" t="s">
        <v>86</v>
      </c>
      <c r="F2089" t="s">
        <v>24</v>
      </c>
      <c r="G2089">
        <v>37</v>
      </c>
      <c r="H2089" t="s">
        <v>21</v>
      </c>
      <c r="I2089" t="s">
        <v>21</v>
      </c>
      <c r="K2089" t="str">
        <f>IF(Aggregate[[#This Row],[Under 30]]="Yes", "Under 30", IF(Aggregate[[#This Row],[Senior]]="Yes", "Senior", "Other"))</f>
        <v>Other</v>
      </c>
      <c r="P2089">
        <v>1</v>
      </c>
      <c r="R2089">
        <v>26</v>
      </c>
      <c r="S2089">
        <v>0</v>
      </c>
      <c r="T2089">
        <v>319.5</v>
      </c>
      <c r="U2089">
        <v>71</v>
      </c>
      <c r="V2089">
        <v>7</v>
      </c>
      <c r="W2089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2090" spans="1:23" x14ac:dyDescent="0.2">
      <c r="A2090" t="s">
        <v>21</v>
      </c>
      <c r="B2090">
        <v>71</v>
      </c>
      <c r="C2090" t="s">
        <v>25</v>
      </c>
      <c r="D2090" t="s">
        <v>88</v>
      </c>
      <c r="E2090" t="s">
        <v>43</v>
      </c>
      <c r="F2090" t="s">
        <v>24</v>
      </c>
      <c r="G2090">
        <v>19</v>
      </c>
      <c r="H2090" t="s">
        <v>25</v>
      </c>
      <c r="I2090" t="s">
        <v>21</v>
      </c>
      <c r="K2090" t="str">
        <f>IF(Aggregate[[#This Row],[Under 30]]="Yes", "Under 30", IF(Aggregate[[#This Row],[Senior]]="Yes", "Senior", "Other"))</f>
        <v>Under 30</v>
      </c>
      <c r="P2090">
        <v>1</v>
      </c>
      <c r="R2090">
        <v>10</v>
      </c>
      <c r="S2090">
        <v>1</v>
      </c>
      <c r="T2090">
        <v>0</v>
      </c>
      <c r="U2090">
        <v>0</v>
      </c>
      <c r="V2090">
        <v>0</v>
      </c>
      <c r="W2090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091" spans="1:23" x14ac:dyDescent="0.2">
      <c r="A2091" t="s">
        <v>21</v>
      </c>
      <c r="B2091">
        <v>71</v>
      </c>
      <c r="C2091" t="s">
        <v>25</v>
      </c>
      <c r="D2091" t="s">
        <v>88</v>
      </c>
      <c r="E2091" t="s">
        <v>51</v>
      </c>
      <c r="F2091" t="s">
        <v>24</v>
      </c>
      <c r="G2091">
        <v>33</v>
      </c>
      <c r="H2091" t="s">
        <v>21</v>
      </c>
      <c r="I2091" t="s">
        <v>21</v>
      </c>
      <c r="K2091" t="str">
        <f>IF(Aggregate[[#This Row],[Under 30]]="Yes", "Under 30", IF(Aggregate[[#This Row],[Senior]]="Yes", "Senior", "Other"))</f>
        <v>Other</v>
      </c>
      <c r="P2091">
        <v>1</v>
      </c>
      <c r="R2091">
        <v>15</v>
      </c>
      <c r="S2091">
        <v>0</v>
      </c>
      <c r="T2091">
        <v>0</v>
      </c>
      <c r="U2091">
        <v>0</v>
      </c>
      <c r="V2091">
        <v>0</v>
      </c>
      <c r="W2091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092" spans="1:23" x14ac:dyDescent="0.2">
      <c r="A2092" t="s">
        <v>21</v>
      </c>
      <c r="B2092">
        <v>71</v>
      </c>
      <c r="C2092" t="s">
        <v>25</v>
      </c>
      <c r="D2092" t="s">
        <v>88</v>
      </c>
      <c r="E2092" t="s">
        <v>84</v>
      </c>
      <c r="F2092" t="s">
        <v>26</v>
      </c>
      <c r="G2092">
        <v>38</v>
      </c>
      <c r="H2092" t="s">
        <v>21</v>
      </c>
      <c r="I2092" t="s">
        <v>21</v>
      </c>
      <c r="K2092" t="str">
        <f>IF(Aggregate[[#This Row],[Under 30]]="Yes", "Under 30", IF(Aggregate[[#This Row],[Senior]]="Yes", "Senior", "Other"))</f>
        <v>Other</v>
      </c>
      <c r="P2092">
        <v>1</v>
      </c>
      <c r="R2092">
        <v>31</v>
      </c>
      <c r="S2092">
        <v>0</v>
      </c>
      <c r="T2092">
        <v>0</v>
      </c>
      <c r="U2092">
        <v>57</v>
      </c>
      <c r="V2092">
        <v>4</v>
      </c>
      <c r="W2092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093" spans="1:23" x14ac:dyDescent="0.2">
      <c r="A2093" t="s">
        <v>21</v>
      </c>
      <c r="B2093">
        <v>72</v>
      </c>
      <c r="C2093" t="s">
        <v>21</v>
      </c>
      <c r="D2093" t="s">
        <v>22</v>
      </c>
      <c r="E2093" t="s">
        <v>29</v>
      </c>
      <c r="F2093" t="s">
        <v>24</v>
      </c>
      <c r="G2093">
        <v>45</v>
      </c>
      <c r="H2093" t="s">
        <v>21</v>
      </c>
      <c r="I2093" t="s">
        <v>21</v>
      </c>
      <c r="K2093" t="str">
        <f>IF(Aggregate[[#This Row],[Under 30]]="Yes", "Under 30", IF(Aggregate[[#This Row],[Senior]]="Yes", "Senior", "Other"))</f>
        <v>Other</v>
      </c>
      <c r="P2093">
        <v>1</v>
      </c>
      <c r="R2093">
        <v>13</v>
      </c>
      <c r="S2093">
        <v>0</v>
      </c>
      <c r="T2093">
        <v>0</v>
      </c>
      <c r="U2093">
        <v>0</v>
      </c>
      <c r="V2093">
        <v>0</v>
      </c>
      <c r="W2093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094" spans="1:23" x14ac:dyDescent="0.2">
      <c r="A2094" t="s">
        <v>21</v>
      </c>
      <c r="B2094">
        <v>72</v>
      </c>
      <c r="C2094" t="s">
        <v>21</v>
      </c>
      <c r="D2094" t="s">
        <v>22</v>
      </c>
      <c r="E2094" t="s">
        <v>30</v>
      </c>
      <c r="F2094" t="s">
        <v>26</v>
      </c>
      <c r="G2094">
        <v>78</v>
      </c>
      <c r="H2094" t="s">
        <v>21</v>
      </c>
      <c r="I2094" t="s">
        <v>25</v>
      </c>
      <c r="J2094" t="s">
        <v>21</v>
      </c>
      <c r="K2094" t="str">
        <f>IF(Aggregate[[#This Row],[Under 30]]="Yes", "Under 30", IF(Aggregate[[#This Row],[Senior]]="Yes", "Senior", "Other"))</f>
        <v>Senior</v>
      </c>
      <c r="L2094" t="s">
        <v>32</v>
      </c>
      <c r="M2094" t="s">
        <v>38</v>
      </c>
      <c r="N2094" t="s">
        <v>34</v>
      </c>
      <c r="O2094" t="s">
        <v>34</v>
      </c>
      <c r="P2094">
        <v>1</v>
      </c>
      <c r="R2094">
        <v>26</v>
      </c>
      <c r="S2094">
        <v>0</v>
      </c>
      <c r="T2094">
        <v>0</v>
      </c>
      <c r="U2094">
        <v>22</v>
      </c>
      <c r="V2094">
        <v>14</v>
      </c>
      <c r="W2094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2095" spans="1:23" x14ac:dyDescent="0.2">
      <c r="A2095" t="s">
        <v>21</v>
      </c>
      <c r="B2095">
        <v>72</v>
      </c>
      <c r="C2095" t="s">
        <v>21</v>
      </c>
      <c r="D2095" t="s">
        <v>22</v>
      </c>
      <c r="E2095" t="s">
        <v>31</v>
      </c>
      <c r="F2095" t="s">
        <v>26</v>
      </c>
      <c r="G2095">
        <v>65</v>
      </c>
      <c r="H2095" t="s">
        <v>21</v>
      </c>
      <c r="I2095" t="s">
        <v>21</v>
      </c>
      <c r="K2095" t="str">
        <f>IF(Aggregate[[#This Row],[Under 30]]="Yes", "Under 30", IF(Aggregate[[#This Row],[Senior]]="Yes", "Senior", "Other"))</f>
        <v>Other</v>
      </c>
      <c r="P2095">
        <v>1</v>
      </c>
      <c r="R2095">
        <v>54</v>
      </c>
      <c r="S2095">
        <v>0</v>
      </c>
      <c r="T2095">
        <v>0</v>
      </c>
      <c r="U2095">
        <v>19</v>
      </c>
      <c r="V2095">
        <v>8</v>
      </c>
      <c r="W2095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2096" spans="1:23" x14ac:dyDescent="0.2">
      <c r="A2096" t="s">
        <v>21</v>
      </c>
      <c r="B2096">
        <v>72</v>
      </c>
      <c r="C2096" t="s">
        <v>21</v>
      </c>
      <c r="D2096" t="s">
        <v>22</v>
      </c>
      <c r="E2096" t="s">
        <v>43</v>
      </c>
      <c r="F2096" t="s">
        <v>26</v>
      </c>
      <c r="G2096">
        <v>41</v>
      </c>
      <c r="H2096" t="s">
        <v>21</v>
      </c>
      <c r="I2096" t="s">
        <v>21</v>
      </c>
      <c r="K2096" t="str">
        <f>IF(Aggregate[[#This Row],[Under 30]]="Yes", "Under 30", IF(Aggregate[[#This Row],[Senior]]="Yes", "Senior", "Other"))</f>
        <v>Other</v>
      </c>
      <c r="P2096">
        <v>1</v>
      </c>
      <c r="R2096">
        <v>10</v>
      </c>
      <c r="S2096">
        <v>0</v>
      </c>
      <c r="T2096">
        <v>0</v>
      </c>
      <c r="U2096">
        <v>0</v>
      </c>
      <c r="V2096">
        <v>0</v>
      </c>
      <c r="W2096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097" spans="1:23" x14ac:dyDescent="0.2">
      <c r="A2097" t="s">
        <v>21</v>
      </c>
      <c r="B2097">
        <v>72</v>
      </c>
      <c r="C2097" t="s">
        <v>21</v>
      </c>
      <c r="D2097" t="s">
        <v>22</v>
      </c>
      <c r="E2097" t="s">
        <v>43</v>
      </c>
      <c r="F2097" t="s">
        <v>26</v>
      </c>
      <c r="G2097">
        <v>61</v>
      </c>
      <c r="H2097" t="s">
        <v>21</v>
      </c>
      <c r="I2097" t="s">
        <v>21</v>
      </c>
      <c r="K2097" t="str">
        <f>IF(Aggregate[[#This Row],[Under 30]]="Yes", "Under 30", IF(Aggregate[[#This Row],[Senior]]="Yes", "Senior", "Other"))</f>
        <v>Other</v>
      </c>
      <c r="P2097">
        <v>1</v>
      </c>
      <c r="R2097">
        <v>10</v>
      </c>
      <c r="S2097">
        <v>0</v>
      </c>
      <c r="T2097">
        <v>0</v>
      </c>
      <c r="U2097">
        <v>0</v>
      </c>
      <c r="V2097">
        <v>0</v>
      </c>
      <c r="W2097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098" spans="1:23" x14ac:dyDescent="0.2">
      <c r="A2098" t="s">
        <v>21</v>
      </c>
      <c r="B2098">
        <v>72</v>
      </c>
      <c r="C2098" t="s">
        <v>21</v>
      </c>
      <c r="D2098" t="s">
        <v>22</v>
      </c>
      <c r="E2098" t="s">
        <v>46</v>
      </c>
      <c r="F2098" t="s">
        <v>26</v>
      </c>
      <c r="G2098">
        <v>48</v>
      </c>
      <c r="H2098" t="s">
        <v>21</v>
      </c>
      <c r="I2098" t="s">
        <v>21</v>
      </c>
      <c r="K2098" t="str">
        <f>IF(Aggregate[[#This Row],[Under 30]]="Yes", "Under 30", IF(Aggregate[[#This Row],[Senior]]="Yes", "Senior", "Other"))</f>
        <v>Other</v>
      </c>
      <c r="P2098">
        <v>1</v>
      </c>
      <c r="R2098">
        <v>48</v>
      </c>
      <c r="S2098">
        <v>0</v>
      </c>
      <c r="T2098">
        <v>0</v>
      </c>
      <c r="U2098">
        <v>34</v>
      </c>
      <c r="V2098">
        <v>13</v>
      </c>
      <c r="W2098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2099" spans="1:23" x14ac:dyDescent="0.2">
      <c r="A2099" t="s">
        <v>21</v>
      </c>
      <c r="B2099">
        <v>72</v>
      </c>
      <c r="C2099" t="s">
        <v>21</v>
      </c>
      <c r="D2099" t="s">
        <v>22</v>
      </c>
      <c r="E2099" t="s">
        <v>51</v>
      </c>
      <c r="F2099" t="s">
        <v>24</v>
      </c>
      <c r="G2099">
        <v>28</v>
      </c>
      <c r="H2099" t="s">
        <v>25</v>
      </c>
      <c r="I2099" t="s">
        <v>21</v>
      </c>
      <c r="K2099" t="str">
        <f>IF(Aggregate[[#This Row],[Under 30]]="Yes", "Under 30", IF(Aggregate[[#This Row],[Senior]]="Yes", "Senior", "Other"))</f>
        <v>Under 30</v>
      </c>
      <c r="P2099">
        <v>1</v>
      </c>
      <c r="R2099">
        <v>10</v>
      </c>
      <c r="S2099">
        <v>0</v>
      </c>
      <c r="T2099">
        <v>0</v>
      </c>
      <c r="U2099">
        <v>0</v>
      </c>
      <c r="V2099">
        <v>0</v>
      </c>
      <c r="W2099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100" spans="1:23" x14ac:dyDescent="0.2">
      <c r="A2100" t="s">
        <v>21</v>
      </c>
      <c r="B2100">
        <v>72</v>
      </c>
      <c r="C2100" t="s">
        <v>21</v>
      </c>
      <c r="D2100" t="s">
        <v>22</v>
      </c>
      <c r="E2100" t="s">
        <v>55</v>
      </c>
      <c r="F2100" t="s">
        <v>26</v>
      </c>
      <c r="G2100">
        <v>23</v>
      </c>
      <c r="H2100" t="s">
        <v>25</v>
      </c>
      <c r="I2100" t="s">
        <v>21</v>
      </c>
      <c r="K2100" t="str">
        <f>IF(Aggregate[[#This Row],[Under 30]]="Yes", "Under 30", IF(Aggregate[[#This Row],[Senior]]="Yes", "Senior", "Other"))</f>
        <v>Under 30</v>
      </c>
      <c r="P2100">
        <v>1</v>
      </c>
      <c r="R2100">
        <v>11</v>
      </c>
      <c r="S2100">
        <v>2</v>
      </c>
      <c r="T2100">
        <v>0</v>
      </c>
      <c r="U2100">
        <v>0</v>
      </c>
      <c r="V2100">
        <v>0</v>
      </c>
      <c r="W2100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101" spans="1:23" x14ac:dyDescent="0.2">
      <c r="A2101" t="s">
        <v>21</v>
      </c>
      <c r="B2101">
        <v>72</v>
      </c>
      <c r="C2101" t="s">
        <v>21</v>
      </c>
      <c r="D2101" t="s">
        <v>22</v>
      </c>
      <c r="E2101" t="s">
        <v>58</v>
      </c>
      <c r="F2101" t="s">
        <v>26</v>
      </c>
      <c r="G2101">
        <v>22</v>
      </c>
      <c r="H2101" t="s">
        <v>25</v>
      </c>
      <c r="I2101" t="s">
        <v>21</v>
      </c>
      <c r="K2101" t="str">
        <f>IF(Aggregate[[#This Row],[Under 30]]="Yes", "Under 30", IF(Aggregate[[#This Row],[Senior]]="Yes", "Senior", "Other"))</f>
        <v>Under 30</v>
      </c>
      <c r="P2101">
        <v>1</v>
      </c>
      <c r="R2101">
        <v>43</v>
      </c>
      <c r="S2101">
        <v>1</v>
      </c>
      <c r="T2101">
        <v>0</v>
      </c>
      <c r="U2101">
        <v>22</v>
      </c>
      <c r="V2101">
        <v>12</v>
      </c>
      <c r="W2101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2102" spans="1:23" x14ac:dyDescent="0.2">
      <c r="A2102" t="s">
        <v>21</v>
      </c>
      <c r="B2102">
        <v>72</v>
      </c>
      <c r="C2102" t="s">
        <v>21</v>
      </c>
      <c r="D2102" t="s">
        <v>22</v>
      </c>
      <c r="E2102" t="s">
        <v>59</v>
      </c>
      <c r="F2102" t="s">
        <v>26</v>
      </c>
      <c r="G2102">
        <v>47</v>
      </c>
      <c r="H2102" t="s">
        <v>21</v>
      </c>
      <c r="I2102" t="s">
        <v>21</v>
      </c>
      <c r="K2102" t="str">
        <f>IF(Aggregate[[#This Row],[Under 30]]="Yes", "Under 30", IF(Aggregate[[#This Row],[Senior]]="Yes", "Senior", "Other"))</f>
        <v>Other</v>
      </c>
      <c r="P2102">
        <v>1</v>
      </c>
      <c r="R2102">
        <v>11</v>
      </c>
      <c r="S2102">
        <v>2</v>
      </c>
      <c r="T2102">
        <v>0</v>
      </c>
      <c r="U2102">
        <v>0</v>
      </c>
      <c r="V2102">
        <v>0</v>
      </c>
      <c r="W2102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103" spans="1:23" x14ac:dyDescent="0.2">
      <c r="A2103" t="s">
        <v>21</v>
      </c>
      <c r="B2103">
        <v>72</v>
      </c>
      <c r="C2103" t="s">
        <v>21</v>
      </c>
      <c r="D2103" t="s">
        <v>22</v>
      </c>
      <c r="E2103" t="s">
        <v>60</v>
      </c>
      <c r="F2103" t="s">
        <v>26</v>
      </c>
      <c r="G2103">
        <v>56</v>
      </c>
      <c r="H2103" t="s">
        <v>21</v>
      </c>
      <c r="I2103" t="s">
        <v>21</v>
      </c>
      <c r="K2103" t="str">
        <f>IF(Aggregate[[#This Row],[Under 30]]="Yes", "Under 30", IF(Aggregate[[#This Row],[Senior]]="Yes", "Senior", "Other"))</f>
        <v>Other</v>
      </c>
      <c r="P2103">
        <v>1</v>
      </c>
      <c r="R2103">
        <v>12</v>
      </c>
      <c r="S2103">
        <v>0</v>
      </c>
      <c r="T2103">
        <v>0</v>
      </c>
      <c r="U2103">
        <v>0</v>
      </c>
      <c r="V2103">
        <v>0</v>
      </c>
      <c r="W2103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104" spans="1:23" x14ac:dyDescent="0.2">
      <c r="A2104" t="s">
        <v>21</v>
      </c>
      <c r="B2104">
        <v>72</v>
      </c>
      <c r="C2104" t="s">
        <v>21</v>
      </c>
      <c r="D2104" t="s">
        <v>22</v>
      </c>
      <c r="E2104" t="s">
        <v>61</v>
      </c>
      <c r="F2104" t="s">
        <v>26</v>
      </c>
      <c r="G2104">
        <v>43</v>
      </c>
      <c r="H2104" t="s">
        <v>21</v>
      </c>
      <c r="I2104" t="s">
        <v>21</v>
      </c>
      <c r="K2104" t="str">
        <f>IF(Aggregate[[#This Row],[Under 30]]="Yes", "Under 30", IF(Aggregate[[#This Row],[Senior]]="Yes", "Senior", "Other"))</f>
        <v>Other</v>
      </c>
      <c r="P2104">
        <v>1</v>
      </c>
      <c r="R2104">
        <v>57</v>
      </c>
      <c r="S2104">
        <v>2</v>
      </c>
      <c r="T2104">
        <v>0</v>
      </c>
      <c r="U2104">
        <v>53</v>
      </c>
      <c r="V2104">
        <v>2</v>
      </c>
      <c r="W2104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105" spans="1:23" x14ac:dyDescent="0.2">
      <c r="A2105" t="s">
        <v>21</v>
      </c>
      <c r="B2105">
        <v>72</v>
      </c>
      <c r="C2105" t="s">
        <v>21</v>
      </c>
      <c r="D2105" t="s">
        <v>22</v>
      </c>
      <c r="E2105" t="s">
        <v>63</v>
      </c>
      <c r="F2105" t="s">
        <v>24</v>
      </c>
      <c r="G2105">
        <v>21</v>
      </c>
      <c r="H2105" t="s">
        <v>25</v>
      </c>
      <c r="I2105" t="s">
        <v>21</v>
      </c>
      <c r="K2105" t="str">
        <f>IF(Aggregate[[#This Row],[Under 30]]="Yes", "Under 30", IF(Aggregate[[#This Row],[Senior]]="Yes", "Senior", "Other"))</f>
        <v>Under 30</v>
      </c>
      <c r="P2105">
        <v>1</v>
      </c>
      <c r="R2105">
        <v>34</v>
      </c>
      <c r="S2105">
        <v>0</v>
      </c>
      <c r="T2105">
        <v>0</v>
      </c>
      <c r="U2105">
        <v>41</v>
      </c>
      <c r="V2105">
        <v>5</v>
      </c>
      <c r="W2105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2106" spans="1:23" x14ac:dyDescent="0.2">
      <c r="A2106" t="s">
        <v>21</v>
      </c>
      <c r="B2106">
        <v>72</v>
      </c>
      <c r="C2106" t="s">
        <v>21</v>
      </c>
      <c r="D2106" t="s">
        <v>22</v>
      </c>
      <c r="E2106" t="s">
        <v>69</v>
      </c>
      <c r="F2106" t="s">
        <v>24</v>
      </c>
      <c r="G2106">
        <v>22</v>
      </c>
      <c r="H2106" t="s">
        <v>25</v>
      </c>
      <c r="I2106" t="s">
        <v>21</v>
      </c>
      <c r="K2106" t="str">
        <f>IF(Aggregate[[#This Row],[Under 30]]="Yes", "Under 30", IF(Aggregate[[#This Row],[Senior]]="Yes", "Senior", "Other"))</f>
        <v>Under 30</v>
      </c>
      <c r="P2106">
        <v>1</v>
      </c>
      <c r="R2106">
        <v>10</v>
      </c>
      <c r="S2106">
        <v>1</v>
      </c>
      <c r="T2106">
        <v>0</v>
      </c>
      <c r="U2106">
        <v>0</v>
      </c>
      <c r="V2106">
        <v>0</v>
      </c>
      <c r="W2106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107" spans="1:23" x14ac:dyDescent="0.2">
      <c r="A2107" t="s">
        <v>21</v>
      </c>
      <c r="B2107">
        <v>72</v>
      </c>
      <c r="C2107" t="s">
        <v>21</v>
      </c>
      <c r="D2107" t="s">
        <v>22</v>
      </c>
      <c r="E2107" t="s">
        <v>71</v>
      </c>
      <c r="F2107" t="s">
        <v>24</v>
      </c>
      <c r="G2107">
        <v>43</v>
      </c>
      <c r="H2107" t="s">
        <v>21</v>
      </c>
      <c r="I2107" t="s">
        <v>21</v>
      </c>
      <c r="K2107" t="str">
        <f>IF(Aggregate[[#This Row],[Under 30]]="Yes", "Under 30", IF(Aggregate[[#This Row],[Senior]]="Yes", "Senior", "Other"))</f>
        <v>Other</v>
      </c>
      <c r="P2107">
        <v>1</v>
      </c>
      <c r="R2107">
        <v>35</v>
      </c>
      <c r="S2107">
        <v>1</v>
      </c>
      <c r="T2107">
        <v>0</v>
      </c>
      <c r="U2107">
        <v>4</v>
      </c>
      <c r="V2107">
        <v>8</v>
      </c>
      <c r="W2107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2108" spans="1:23" x14ac:dyDescent="0.2">
      <c r="A2108" t="s">
        <v>21</v>
      </c>
      <c r="B2108">
        <v>72</v>
      </c>
      <c r="C2108" t="s">
        <v>21</v>
      </c>
      <c r="D2108" t="s">
        <v>22</v>
      </c>
      <c r="E2108" t="s">
        <v>72</v>
      </c>
      <c r="F2108" t="s">
        <v>24</v>
      </c>
      <c r="G2108">
        <v>75</v>
      </c>
      <c r="H2108" t="s">
        <v>21</v>
      </c>
      <c r="I2108" t="s">
        <v>25</v>
      </c>
      <c r="J2108" t="s">
        <v>21</v>
      </c>
      <c r="K2108" t="str">
        <f>IF(Aggregate[[#This Row],[Under 30]]="Yes", "Under 30", IF(Aggregate[[#This Row],[Senior]]="Yes", "Senior", "Other"))</f>
        <v>Senior</v>
      </c>
      <c r="L2108" t="s">
        <v>98</v>
      </c>
      <c r="M2108" t="s">
        <v>33</v>
      </c>
      <c r="N2108" t="s">
        <v>34</v>
      </c>
      <c r="O2108" t="s">
        <v>34</v>
      </c>
      <c r="P2108">
        <v>1</v>
      </c>
      <c r="R2108">
        <v>57</v>
      </c>
      <c r="S2108">
        <v>0</v>
      </c>
      <c r="T2108">
        <v>0</v>
      </c>
      <c r="U2108">
        <v>37</v>
      </c>
      <c r="V2108">
        <v>8</v>
      </c>
      <c r="W2108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2109" spans="1:23" x14ac:dyDescent="0.2">
      <c r="A2109" t="s">
        <v>21</v>
      </c>
      <c r="B2109">
        <v>72</v>
      </c>
      <c r="C2109" t="s">
        <v>21</v>
      </c>
      <c r="D2109" t="s">
        <v>22</v>
      </c>
      <c r="E2109" t="s">
        <v>75</v>
      </c>
      <c r="F2109" t="s">
        <v>24</v>
      </c>
      <c r="G2109">
        <v>62</v>
      </c>
      <c r="H2109" t="s">
        <v>21</v>
      </c>
      <c r="I2109" t="s">
        <v>21</v>
      </c>
      <c r="K2109" t="str">
        <f>IF(Aggregate[[#This Row],[Under 30]]="Yes", "Under 30", IF(Aggregate[[#This Row],[Senior]]="Yes", "Senior", "Other"))</f>
        <v>Other</v>
      </c>
      <c r="P2109">
        <v>1</v>
      </c>
      <c r="R2109">
        <v>9</v>
      </c>
      <c r="S2109">
        <v>0</v>
      </c>
      <c r="T2109">
        <v>0</v>
      </c>
      <c r="U2109">
        <v>0</v>
      </c>
      <c r="V2109">
        <v>0</v>
      </c>
      <c r="W2109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110" spans="1:23" x14ac:dyDescent="0.2">
      <c r="A2110" t="s">
        <v>21</v>
      </c>
      <c r="B2110">
        <v>72</v>
      </c>
      <c r="C2110" t="s">
        <v>21</v>
      </c>
      <c r="D2110" t="s">
        <v>22</v>
      </c>
      <c r="E2110" t="s">
        <v>75</v>
      </c>
      <c r="F2110" t="s">
        <v>26</v>
      </c>
      <c r="G2110">
        <v>76</v>
      </c>
      <c r="H2110" t="s">
        <v>21</v>
      </c>
      <c r="I2110" t="s">
        <v>25</v>
      </c>
      <c r="J2110" t="s">
        <v>21</v>
      </c>
      <c r="K2110" t="str">
        <f>IF(Aggregate[[#This Row],[Under 30]]="Yes", "Under 30", IF(Aggregate[[#This Row],[Senior]]="Yes", "Senior", "Other"))</f>
        <v>Senior</v>
      </c>
      <c r="L2110" t="s">
        <v>53</v>
      </c>
      <c r="M2110" t="s">
        <v>33</v>
      </c>
      <c r="N2110" t="s">
        <v>34</v>
      </c>
      <c r="O2110" t="s">
        <v>34</v>
      </c>
      <c r="P2110">
        <v>1</v>
      </c>
      <c r="R2110">
        <v>9</v>
      </c>
      <c r="S2110">
        <v>0</v>
      </c>
      <c r="T2110">
        <v>0</v>
      </c>
      <c r="U2110">
        <v>0</v>
      </c>
      <c r="V2110">
        <v>0</v>
      </c>
      <c r="W2110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111" spans="1:23" x14ac:dyDescent="0.2">
      <c r="A2111" t="s">
        <v>21</v>
      </c>
      <c r="B2111">
        <v>72</v>
      </c>
      <c r="C2111" t="s">
        <v>21</v>
      </c>
      <c r="D2111" t="s">
        <v>22</v>
      </c>
      <c r="E2111" t="s">
        <v>77</v>
      </c>
      <c r="F2111" t="s">
        <v>26</v>
      </c>
      <c r="G2111">
        <v>77</v>
      </c>
      <c r="H2111" t="s">
        <v>21</v>
      </c>
      <c r="I2111" t="s">
        <v>25</v>
      </c>
      <c r="J2111" t="s">
        <v>21</v>
      </c>
      <c r="K2111" t="str">
        <f>IF(Aggregate[[#This Row],[Under 30]]="Yes", "Under 30", IF(Aggregate[[#This Row],[Senior]]="Yes", "Senior", "Other"))</f>
        <v>Senior</v>
      </c>
      <c r="L2111" t="s">
        <v>53</v>
      </c>
      <c r="M2111" t="s">
        <v>38</v>
      </c>
      <c r="N2111" t="s">
        <v>34</v>
      </c>
      <c r="O2111" t="s">
        <v>34</v>
      </c>
      <c r="P2111">
        <v>1</v>
      </c>
      <c r="R2111">
        <v>44</v>
      </c>
      <c r="S2111">
        <v>0</v>
      </c>
      <c r="T2111">
        <v>0</v>
      </c>
      <c r="U2111">
        <v>39</v>
      </c>
      <c r="V2111">
        <v>10</v>
      </c>
      <c r="W2111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2112" spans="1:23" x14ac:dyDescent="0.2">
      <c r="A2112" t="s">
        <v>21</v>
      </c>
      <c r="B2112">
        <v>72</v>
      </c>
      <c r="C2112" t="s">
        <v>21</v>
      </c>
      <c r="D2112" t="s">
        <v>22</v>
      </c>
      <c r="E2112" t="s">
        <v>81</v>
      </c>
      <c r="F2112" t="s">
        <v>26</v>
      </c>
      <c r="G2112">
        <v>20</v>
      </c>
      <c r="H2112" t="s">
        <v>25</v>
      </c>
      <c r="I2112" t="s">
        <v>21</v>
      </c>
      <c r="K2112" t="str">
        <f>IF(Aggregate[[#This Row],[Under 30]]="Yes", "Under 30", IF(Aggregate[[#This Row],[Senior]]="Yes", "Senior", "Other"))</f>
        <v>Under 30</v>
      </c>
      <c r="P2112">
        <v>1</v>
      </c>
      <c r="R2112">
        <v>38</v>
      </c>
      <c r="S2112">
        <v>0</v>
      </c>
      <c r="T2112">
        <v>0</v>
      </c>
      <c r="U2112">
        <v>5</v>
      </c>
      <c r="V2112">
        <v>37</v>
      </c>
      <c r="W2112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2113" spans="1:23" x14ac:dyDescent="0.2">
      <c r="A2113" t="s">
        <v>21</v>
      </c>
      <c r="B2113">
        <v>72</v>
      </c>
      <c r="C2113" t="s">
        <v>21</v>
      </c>
      <c r="D2113" t="s">
        <v>22</v>
      </c>
      <c r="E2113" t="s">
        <v>82</v>
      </c>
      <c r="F2113" t="s">
        <v>24</v>
      </c>
      <c r="G2113">
        <v>40</v>
      </c>
      <c r="H2113" t="s">
        <v>21</v>
      </c>
      <c r="I2113" t="s">
        <v>21</v>
      </c>
      <c r="K2113" t="str">
        <f>IF(Aggregate[[#This Row],[Under 30]]="Yes", "Under 30", IF(Aggregate[[#This Row],[Senior]]="Yes", "Senior", "Other"))</f>
        <v>Other</v>
      </c>
      <c r="P2113">
        <v>1</v>
      </c>
      <c r="R2113">
        <v>68</v>
      </c>
      <c r="S2113">
        <v>0</v>
      </c>
      <c r="T2113">
        <v>0</v>
      </c>
      <c r="U2113">
        <v>31</v>
      </c>
      <c r="V2113">
        <v>1</v>
      </c>
      <c r="W2113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114" spans="1:23" x14ac:dyDescent="0.2">
      <c r="A2114" t="s">
        <v>21</v>
      </c>
      <c r="B2114">
        <v>72</v>
      </c>
      <c r="C2114" t="s">
        <v>21</v>
      </c>
      <c r="D2114" t="s">
        <v>22</v>
      </c>
      <c r="E2114" t="s">
        <v>86</v>
      </c>
      <c r="F2114" t="s">
        <v>26</v>
      </c>
      <c r="G2114">
        <v>82</v>
      </c>
      <c r="H2114" t="s">
        <v>21</v>
      </c>
      <c r="I2114" t="s">
        <v>25</v>
      </c>
      <c r="J2114" t="s">
        <v>21</v>
      </c>
      <c r="K2114" t="str">
        <f>IF(Aggregate[[#This Row],[Under 30]]="Yes", "Under 30", IF(Aggregate[[#This Row],[Senior]]="Yes", "Senior", "Other"))</f>
        <v>Senior</v>
      </c>
      <c r="L2114" t="s">
        <v>53</v>
      </c>
      <c r="M2114" t="s">
        <v>38</v>
      </c>
      <c r="N2114" t="s">
        <v>34</v>
      </c>
      <c r="O2114" t="s">
        <v>34</v>
      </c>
      <c r="P2114">
        <v>1</v>
      </c>
      <c r="R2114">
        <v>15</v>
      </c>
      <c r="S2114">
        <v>1</v>
      </c>
      <c r="T2114">
        <v>0</v>
      </c>
      <c r="U2114">
        <v>0</v>
      </c>
      <c r="V2114">
        <v>0</v>
      </c>
      <c r="W2114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115" spans="1:23" x14ac:dyDescent="0.2">
      <c r="A2115" t="s">
        <v>21</v>
      </c>
      <c r="B2115">
        <v>72</v>
      </c>
      <c r="C2115" t="s">
        <v>21</v>
      </c>
      <c r="D2115" t="s">
        <v>88</v>
      </c>
      <c r="E2115" t="s">
        <v>80</v>
      </c>
      <c r="F2115" t="s">
        <v>26</v>
      </c>
      <c r="G2115">
        <v>33</v>
      </c>
      <c r="H2115" t="s">
        <v>21</v>
      </c>
      <c r="I2115" t="s">
        <v>21</v>
      </c>
      <c r="K2115" t="str">
        <f>IF(Aggregate[[#This Row],[Under 30]]="Yes", "Under 30", IF(Aggregate[[#This Row],[Senior]]="Yes", "Senior", "Other"))</f>
        <v>Other</v>
      </c>
      <c r="P2115">
        <v>1</v>
      </c>
      <c r="R2115">
        <v>10</v>
      </c>
      <c r="S2115">
        <v>0</v>
      </c>
      <c r="T2115">
        <v>0</v>
      </c>
      <c r="U2115">
        <v>0</v>
      </c>
      <c r="V2115">
        <v>0</v>
      </c>
      <c r="W2115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116" spans="1:23" x14ac:dyDescent="0.2">
      <c r="A2116" t="s">
        <v>21</v>
      </c>
      <c r="B2116">
        <v>72</v>
      </c>
      <c r="C2116" t="s">
        <v>25</v>
      </c>
      <c r="D2116" t="s">
        <v>22</v>
      </c>
      <c r="E2116" t="s">
        <v>61</v>
      </c>
      <c r="F2116" t="s">
        <v>24</v>
      </c>
      <c r="G2116">
        <v>27</v>
      </c>
      <c r="H2116" t="s">
        <v>25</v>
      </c>
      <c r="I2116" t="s">
        <v>21</v>
      </c>
      <c r="K2116" t="str">
        <f>IF(Aggregate[[#This Row],[Under 30]]="Yes", "Under 30", IF(Aggregate[[#This Row],[Senior]]="Yes", "Senior", "Other"))</f>
        <v>Under 30</v>
      </c>
      <c r="P2116">
        <v>1</v>
      </c>
      <c r="R2116">
        <v>43</v>
      </c>
      <c r="S2116">
        <v>0</v>
      </c>
      <c r="T2116">
        <v>396</v>
      </c>
      <c r="U2116">
        <v>56</v>
      </c>
      <c r="V2116">
        <v>13</v>
      </c>
      <c r="W2116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2117" spans="1:23" x14ac:dyDescent="0.2">
      <c r="A2117" t="s">
        <v>21</v>
      </c>
      <c r="B2117">
        <v>72</v>
      </c>
      <c r="C2117" t="s">
        <v>25</v>
      </c>
      <c r="D2117" t="s">
        <v>22</v>
      </c>
      <c r="E2117" t="s">
        <v>62</v>
      </c>
      <c r="F2117" t="s">
        <v>26</v>
      </c>
      <c r="G2117">
        <v>19</v>
      </c>
      <c r="H2117" t="s">
        <v>25</v>
      </c>
      <c r="I2117" t="s">
        <v>21</v>
      </c>
      <c r="K2117" t="str">
        <f>IF(Aggregate[[#This Row],[Under 30]]="Yes", "Under 30", IF(Aggregate[[#This Row],[Senior]]="Yes", "Senior", "Other"))</f>
        <v>Under 30</v>
      </c>
      <c r="P2117">
        <v>1</v>
      </c>
      <c r="R2117">
        <v>9</v>
      </c>
      <c r="S2117">
        <v>1</v>
      </c>
      <c r="T2117">
        <v>529.20000000000005</v>
      </c>
      <c r="U2117">
        <v>0</v>
      </c>
      <c r="V2117">
        <v>0</v>
      </c>
      <c r="W2117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118" spans="1:23" x14ac:dyDescent="0.2">
      <c r="A2118" t="s">
        <v>21</v>
      </c>
      <c r="B2118">
        <v>72</v>
      </c>
      <c r="C2118" t="s">
        <v>25</v>
      </c>
      <c r="D2118" t="s">
        <v>22</v>
      </c>
      <c r="E2118" t="s">
        <v>62</v>
      </c>
      <c r="F2118" t="s">
        <v>26</v>
      </c>
      <c r="G2118">
        <v>80</v>
      </c>
      <c r="H2118" t="s">
        <v>21</v>
      </c>
      <c r="I2118" t="s">
        <v>25</v>
      </c>
      <c r="J2118" t="s">
        <v>21</v>
      </c>
      <c r="K2118" t="str">
        <f>IF(Aggregate[[#This Row],[Under 30]]="Yes", "Under 30", IF(Aggregate[[#This Row],[Senior]]="Yes", "Senior", "Other"))</f>
        <v>Senior</v>
      </c>
      <c r="L2118" t="s">
        <v>53</v>
      </c>
      <c r="M2118" t="s">
        <v>38</v>
      </c>
      <c r="N2118" t="s">
        <v>34</v>
      </c>
      <c r="O2118" t="s">
        <v>34</v>
      </c>
      <c r="P2118">
        <v>1</v>
      </c>
      <c r="R2118">
        <v>63</v>
      </c>
      <c r="S2118">
        <v>0</v>
      </c>
      <c r="T2118">
        <v>153</v>
      </c>
      <c r="U2118">
        <v>72</v>
      </c>
      <c r="V2118">
        <v>3</v>
      </c>
      <c r="W2118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119" spans="1:23" x14ac:dyDescent="0.2">
      <c r="A2119" t="s">
        <v>21</v>
      </c>
      <c r="B2119">
        <v>72</v>
      </c>
      <c r="C2119" t="s">
        <v>25</v>
      </c>
      <c r="D2119" t="s">
        <v>22</v>
      </c>
      <c r="E2119" t="s">
        <v>68</v>
      </c>
      <c r="F2119" t="s">
        <v>24</v>
      </c>
      <c r="G2119">
        <v>27</v>
      </c>
      <c r="H2119" t="s">
        <v>25</v>
      </c>
      <c r="I2119" t="s">
        <v>21</v>
      </c>
      <c r="K2119" t="str">
        <f>IF(Aggregate[[#This Row],[Under 30]]="Yes", "Under 30", IF(Aggregate[[#This Row],[Senior]]="Yes", "Senior", "Other"))</f>
        <v>Under 30</v>
      </c>
      <c r="P2119">
        <v>1</v>
      </c>
      <c r="R2119">
        <v>29</v>
      </c>
      <c r="S2119">
        <v>0</v>
      </c>
      <c r="T2119">
        <v>342</v>
      </c>
      <c r="U2119">
        <v>36</v>
      </c>
      <c r="V2119">
        <v>13</v>
      </c>
      <c r="W2119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2120" spans="1:23" x14ac:dyDescent="0.2">
      <c r="A2120" t="s">
        <v>21</v>
      </c>
      <c r="B2120">
        <v>72</v>
      </c>
      <c r="C2120" t="s">
        <v>25</v>
      </c>
      <c r="D2120" t="s">
        <v>22</v>
      </c>
      <c r="E2120" t="s">
        <v>79</v>
      </c>
      <c r="F2120" t="s">
        <v>26</v>
      </c>
      <c r="G2120">
        <v>27</v>
      </c>
      <c r="H2120" t="s">
        <v>25</v>
      </c>
      <c r="I2120" t="s">
        <v>21</v>
      </c>
      <c r="K2120" t="str">
        <f>IF(Aggregate[[#This Row],[Under 30]]="Yes", "Under 30", IF(Aggregate[[#This Row],[Senior]]="Yes", "Senior", "Other"))</f>
        <v>Under 30</v>
      </c>
      <c r="P2120">
        <v>1</v>
      </c>
      <c r="R2120">
        <v>10</v>
      </c>
      <c r="S2120">
        <v>0</v>
      </c>
      <c r="T2120">
        <v>316.8</v>
      </c>
      <c r="U2120">
        <v>0</v>
      </c>
      <c r="V2120">
        <v>0</v>
      </c>
      <c r="W2120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121" spans="1:23" x14ac:dyDescent="0.2">
      <c r="A2121" t="s">
        <v>21</v>
      </c>
      <c r="B2121">
        <v>72</v>
      </c>
      <c r="C2121" t="s">
        <v>25</v>
      </c>
      <c r="D2121" t="s">
        <v>22</v>
      </c>
      <c r="E2121" t="s">
        <v>82</v>
      </c>
      <c r="F2121" t="s">
        <v>26</v>
      </c>
      <c r="G2121">
        <v>29</v>
      </c>
      <c r="H2121" t="s">
        <v>25</v>
      </c>
      <c r="I2121" t="s">
        <v>21</v>
      </c>
      <c r="K2121" t="str">
        <f>IF(Aggregate[[#This Row],[Under 30]]="Yes", "Under 30", IF(Aggregate[[#This Row],[Senior]]="Yes", "Senior", "Other"))</f>
        <v>Under 30</v>
      </c>
      <c r="P2121">
        <v>1</v>
      </c>
      <c r="R2121">
        <v>75</v>
      </c>
      <c r="S2121">
        <v>2</v>
      </c>
      <c r="T2121">
        <v>259.2</v>
      </c>
      <c r="U2121">
        <v>74</v>
      </c>
      <c r="V2121">
        <v>5</v>
      </c>
      <c r="W2121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2122" spans="1:23" x14ac:dyDescent="0.2">
      <c r="A2122" t="s">
        <v>21</v>
      </c>
      <c r="B2122">
        <v>72</v>
      </c>
      <c r="C2122" t="s">
        <v>25</v>
      </c>
      <c r="D2122" t="s">
        <v>22</v>
      </c>
      <c r="E2122" t="s">
        <v>83</v>
      </c>
      <c r="F2122" t="s">
        <v>24</v>
      </c>
      <c r="G2122">
        <v>23</v>
      </c>
      <c r="H2122" t="s">
        <v>25</v>
      </c>
      <c r="I2122" t="s">
        <v>21</v>
      </c>
      <c r="K2122" t="str">
        <f>IF(Aggregate[[#This Row],[Under 30]]="Yes", "Under 30", IF(Aggregate[[#This Row],[Senior]]="Yes", "Senior", "Other"))</f>
        <v>Under 30</v>
      </c>
      <c r="P2122">
        <v>1</v>
      </c>
      <c r="R2122">
        <v>9</v>
      </c>
      <c r="S2122">
        <v>0</v>
      </c>
      <c r="T2122">
        <v>151.19999999999999</v>
      </c>
      <c r="U2122">
        <v>0</v>
      </c>
      <c r="V2122">
        <v>0</v>
      </c>
      <c r="W2122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123" spans="1:23" x14ac:dyDescent="0.2">
      <c r="A2123" t="s">
        <v>21</v>
      </c>
      <c r="B2123">
        <v>72</v>
      </c>
      <c r="C2123" t="s">
        <v>25</v>
      </c>
      <c r="D2123" t="s">
        <v>22</v>
      </c>
      <c r="E2123" t="s">
        <v>83</v>
      </c>
      <c r="F2123" t="s">
        <v>26</v>
      </c>
      <c r="G2123">
        <v>72</v>
      </c>
      <c r="H2123" t="s">
        <v>21</v>
      </c>
      <c r="I2123" t="s">
        <v>25</v>
      </c>
      <c r="J2123" t="s">
        <v>21</v>
      </c>
      <c r="K2123" t="str">
        <f>IF(Aggregate[[#This Row],[Under 30]]="Yes", "Under 30", IF(Aggregate[[#This Row],[Senior]]="Yes", "Senior", "Other"))</f>
        <v>Senior</v>
      </c>
      <c r="L2123" t="s">
        <v>32</v>
      </c>
      <c r="M2123" t="s">
        <v>38</v>
      </c>
      <c r="N2123" t="s">
        <v>34</v>
      </c>
      <c r="O2123" t="s">
        <v>34</v>
      </c>
      <c r="P2123">
        <v>1</v>
      </c>
      <c r="R2123">
        <v>52</v>
      </c>
      <c r="S2123">
        <v>0</v>
      </c>
      <c r="T2123">
        <v>252</v>
      </c>
      <c r="U2123">
        <v>73</v>
      </c>
      <c r="V2123">
        <v>5</v>
      </c>
      <c r="W2123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2124" spans="1:23" x14ac:dyDescent="0.2">
      <c r="A2124" t="s">
        <v>21</v>
      </c>
      <c r="B2124">
        <v>72</v>
      </c>
      <c r="C2124" t="s">
        <v>25</v>
      </c>
      <c r="D2124" t="s">
        <v>22</v>
      </c>
      <c r="E2124" t="s">
        <v>86</v>
      </c>
      <c r="F2124" t="s">
        <v>26</v>
      </c>
      <c r="G2124">
        <v>70</v>
      </c>
      <c r="H2124" t="s">
        <v>21</v>
      </c>
      <c r="I2124" t="s">
        <v>25</v>
      </c>
      <c r="J2124" t="s">
        <v>21</v>
      </c>
      <c r="K2124" t="str">
        <f>IF(Aggregate[[#This Row],[Under 30]]="Yes", "Under 30", IF(Aggregate[[#This Row],[Senior]]="Yes", "Senior", "Other"))</f>
        <v>Senior</v>
      </c>
      <c r="L2124" t="s">
        <v>53</v>
      </c>
      <c r="M2124" t="s">
        <v>38</v>
      </c>
      <c r="N2124" t="s">
        <v>34</v>
      </c>
      <c r="O2124" t="s">
        <v>34</v>
      </c>
      <c r="P2124">
        <v>1</v>
      </c>
      <c r="R2124">
        <v>61</v>
      </c>
      <c r="S2124">
        <v>2</v>
      </c>
      <c r="T2124">
        <v>450</v>
      </c>
      <c r="U2124">
        <v>49</v>
      </c>
      <c r="V2124">
        <v>7</v>
      </c>
      <c r="W2124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2125" spans="1:23" x14ac:dyDescent="0.2">
      <c r="A2125" t="s">
        <v>21</v>
      </c>
      <c r="B2125">
        <v>72</v>
      </c>
      <c r="C2125" t="s">
        <v>25</v>
      </c>
      <c r="D2125" t="s">
        <v>88</v>
      </c>
      <c r="E2125" t="s">
        <v>75</v>
      </c>
      <c r="F2125" t="s">
        <v>26</v>
      </c>
      <c r="G2125">
        <v>67</v>
      </c>
      <c r="H2125" t="s">
        <v>21</v>
      </c>
      <c r="I2125" t="s">
        <v>25</v>
      </c>
      <c r="J2125" t="s">
        <v>21</v>
      </c>
      <c r="K2125" t="str">
        <f>IF(Aggregate[[#This Row],[Under 30]]="Yes", "Under 30", IF(Aggregate[[#This Row],[Senior]]="Yes", "Senior", "Other"))</f>
        <v>Senior</v>
      </c>
      <c r="L2125" t="s">
        <v>53</v>
      </c>
      <c r="M2125" t="s">
        <v>38</v>
      </c>
      <c r="N2125" t="s">
        <v>34</v>
      </c>
      <c r="O2125" t="s">
        <v>34</v>
      </c>
      <c r="P2125">
        <v>1</v>
      </c>
      <c r="R2125">
        <v>47</v>
      </c>
      <c r="S2125">
        <v>0</v>
      </c>
      <c r="T2125">
        <v>0</v>
      </c>
      <c r="U2125">
        <v>59</v>
      </c>
      <c r="V2125">
        <v>5</v>
      </c>
      <c r="W2125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2126" spans="1:23" x14ac:dyDescent="0.2">
      <c r="A2126" t="s">
        <v>21</v>
      </c>
      <c r="B2126">
        <v>72</v>
      </c>
      <c r="C2126" t="s">
        <v>25</v>
      </c>
      <c r="D2126" t="s">
        <v>88</v>
      </c>
      <c r="E2126" t="s">
        <v>80</v>
      </c>
      <c r="F2126" t="s">
        <v>24</v>
      </c>
      <c r="G2126">
        <v>67</v>
      </c>
      <c r="H2126" t="s">
        <v>21</v>
      </c>
      <c r="I2126" t="s">
        <v>25</v>
      </c>
      <c r="J2126" t="s">
        <v>21</v>
      </c>
      <c r="K2126" t="str">
        <f>IF(Aggregate[[#This Row],[Under 30]]="Yes", "Under 30", IF(Aggregate[[#This Row],[Senior]]="Yes", "Senior", "Other"))</f>
        <v>Senior</v>
      </c>
      <c r="L2126" t="s">
        <v>98</v>
      </c>
      <c r="M2126" t="s">
        <v>38</v>
      </c>
      <c r="N2126" t="s">
        <v>34</v>
      </c>
      <c r="O2126" t="s">
        <v>34</v>
      </c>
      <c r="P2126">
        <v>1</v>
      </c>
      <c r="R2126">
        <v>43</v>
      </c>
      <c r="S2126">
        <v>0</v>
      </c>
      <c r="T2126">
        <v>0</v>
      </c>
      <c r="U2126">
        <v>45</v>
      </c>
      <c r="V2126">
        <v>4</v>
      </c>
      <c r="W2126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127" spans="1:23" x14ac:dyDescent="0.2">
      <c r="A2127" t="s">
        <v>21</v>
      </c>
      <c r="B2127">
        <v>73</v>
      </c>
      <c r="C2127" t="s">
        <v>21</v>
      </c>
      <c r="D2127" t="s">
        <v>22</v>
      </c>
      <c r="E2127" t="s">
        <v>89</v>
      </c>
      <c r="F2127" t="s">
        <v>26</v>
      </c>
      <c r="G2127">
        <v>27</v>
      </c>
      <c r="H2127" t="s">
        <v>25</v>
      </c>
      <c r="I2127" t="s">
        <v>21</v>
      </c>
      <c r="K2127" t="str">
        <f>IF(Aggregate[[#This Row],[Under 30]]="Yes", "Under 30", IF(Aggregate[[#This Row],[Senior]]="Yes", "Senior", "Other"))</f>
        <v>Under 30</v>
      </c>
      <c r="P2127">
        <v>1</v>
      </c>
      <c r="R2127">
        <v>38</v>
      </c>
      <c r="S2127">
        <v>0</v>
      </c>
      <c r="T2127">
        <v>0</v>
      </c>
      <c r="U2127">
        <v>45</v>
      </c>
      <c r="V2127">
        <v>14</v>
      </c>
      <c r="W2127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2128" spans="1:23" x14ac:dyDescent="0.2">
      <c r="A2128" t="s">
        <v>21</v>
      </c>
      <c r="B2128">
        <v>73</v>
      </c>
      <c r="C2128" t="s">
        <v>21</v>
      </c>
      <c r="D2128" t="s">
        <v>22</v>
      </c>
      <c r="E2128" t="s">
        <v>35</v>
      </c>
      <c r="F2128" t="s">
        <v>24</v>
      </c>
      <c r="G2128">
        <v>22</v>
      </c>
      <c r="H2128" t="s">
        <v>25</v>
      </c>
      <c r="I2128" t="s">
        <v>21</v>
      </c>
      <c r="K2128" t="str">
        <f>IF(Aggregate[[#This Row],[Under 30]]="Yes", "Under 30", IF(Aggregate[[#This Row],[Senior]]="Yes", "Senior", "Other"))</f>
        <v>Under 30</v>
      </c>
      <c r="P2128">
        <v>1</v>
      </c>
      <c r="R2128">
        <v>56</v>
      </c>
      <c r="S2128">
        <v>0</v>
      </c>
      <c r="T2128">
        <v>0</v>
      </c>
      <c r="U2128">
        <v>73</v>
      </c>
      <c r="V2128">
        <v>24</v>
      </c>
      <c r="W2128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2129" spans="1:23" x14ac:dyDescent="0.2">
      <c r="A2129" t="s">
        <v>21</v>
      </c>
      <c r="B2129">
        <v>73</v>
      </c>
      <c r="C2129" t="s">
        <v>21</v>
      </c>
      <c r="D2129" t="s">
        <v>22</v>
      </c>
      <c r="E2129" t="s">
        <v>36</v>
      </c>
      <c r="F2129" t="s">
        <v>26</v>
      </c>
      <c r="G2129">
        <v>32</v>
      </c>
      <c r="H2129" t="s">
        <v>21</v>
      </c>
      <c r="I2129" t="s">
        <v>21</v>
      </c>
      <c r="K2129" t="str">
        <f>IF(Aggregate[[#This Row],[Under 30]]="Yes", "Under 30", IF(Aggregate[[#This Row],[Senior]]="Yes", "Senior", "Other"))</f>
        <v>Other</v>
      </c>
      <c r="P2129">
        <v>1</v>
      </c>
      <c r="R2129">
        <v>25</v>
      </c>
      <c r="S2129">
        <v>0</v>
      </c>
      <c r="T2129">
        <v>0</v>
      </c>
      <c r="U2129">
        <v>91</v>
      </c>
      <c r="V2129">
        <v>3</v>
      </c>
      <c r="W2129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130" spans="1:23" x14ac:dyDescent="0.2">
      <c r="A2130" t="s">
        <v>21</v>
      </c>
      <c r="B2130">
        <v>73</v>
      </c>
      <c r="C2130" t="s">
        <v>21</v>
      </c>
      <c r="D2130" t="s">
        <v>22</v>
      </c>
      <c r="E2130" t="s">
        <v>36</v>
      </c>
      <c r="F2130" t="s">
        <v>26</v>
      </c>
      <c r="G2130">
        <v>47</v>
      </c>
      <c r="H2130" t="s">
        <v>21</v>
      </c>
      <c r="I2130" t="s">
        <v>21</v>
      </c>
      <c r="K2130" t="str">
        <f>IF(Aggregate[[#This Row],[Under 30]]="Yes", "Under 30", IF(Aggregate[[#This Row],[Senior]]="Yes", "Senior", "Other"))</f>
        <v>Other</v>
      </c>
      <c r="P2130">
        <v>1</v>
      </c>
      <c r="R2130">
        <v>44</v>
      </c>
      <c r="S2130">
        <v>0</v>
      </c>
      <c r="T2130">
        <v>0</v>
      </c>
      <c r="U2130">
        <v>18</v>
      </c>
      <c r="V2130">
        <v>3</v>
      </c>
      <c r="W2130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131" spans="1:23" x14ac:dyDescent="0.2">
      <c r="A2131" t="s">
        <v>21</v>
      </c>
      <c r="B2131">
        <v>73</v>
      </c>
      <c r="C2131" t="s">
        <v>21</v>
      </c>
      <c r="D2131" t="s">
        <v>22</v>
      </c>
      <c r="E2131" t="s">
        <v>93</v>
      </c>
      <c r="F2131" t="s">
        <v>26</v>
      </c>
      <c r="G2131">
        <v>23</v>
      </c>
      <c r="H2131" t="s">
        <v>25</v>
      </c>
      <c r="I2131" t="s">
        <v>21</v>
      </c>
      <c r="K2131" t="str">
        <f>IF(Aggregate[[#This Row],[Under 30]]="Yes", "Under 30", IF(Aggregate[[#This Row],[Senior]]="Yes", "Senior", "Other"))</f>
        <v>Under 30</v>
      </c>
      <c r="P2131">
        <v>1</v>
      </c>
      <c r="R2131">
        <v>11</v>
      </c>
      <c r="S2131">
        <v>0</v>
      </c>
      <c r="T2131">
        <v>0</v>
      </c>
      <c r="U2131">
        <v>0</v>
      </c>
      <c r="V2131">
        <v>0</v>
      </c>
      <c r="W2131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132" spans="1:23" x14ac:dyDescent="0.2">
      <c r="A2132" t="s">
        <v>21</v>
      </c>
      <c r="B2132">
        <v>73</v>
      </c>
      <c r="C2132" t="s">
        <v>21</v>
      </c>
      <c r="D2132" t="s">
        <v>22</v>
      </c>
      <c r="E2132" t="s">
        <v>45</v>
      </c>
      <c r="F2132" t="s">
        <v>24</v>
      </c>
      <c r="G2132">
        <v>38</v>
      </c>
      <c r="H2132" t="s">
        <v>21</v>
      </c>
      <c r="I2132" t="s">
        <v>21</v>
      </c>
      <c r="K2132" t="str">
        <f>IF(Aggregate[[#This Row],[Under 30]]="Yes", "Under 30", IF(Aggregate[[#This Row],[Senior]]="Yes", "Senior", "Other"))</f>
        <v>Other</v>
      </c>
      <c r="P2132">
        <v>1</v>
      </c>
      <c r="R2132">
        <v>39</v>
      </c>
      <c r="S2132">
        <v>0</v>
      </c>
      <c r="T2132">
        <v>0</v>
      </c>
      <c r="U2132">
        <v>53</v>
      </c>
      <c r="V2132">
        <v>6</v>
      </c>
      <c r="W2132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2133" spans="1:23" x14ac:dyDescent="0.2">
      <c r="A2133" t="s">
        <v>21</v>
      </c>
      <c r="B2133">
        <v>73</v>
      </c>
      <c r="C2133" t="s">
        <v>21</v>
      </c>
      <c r="D2133" t="s">
        <v>22</v>
      </c>
      <c r="E2133" t="s">
        <v>45</v>
      </c>
      <c r="F2133" t="s">
        <v>24</v>
      </c>
      <c r="G2133">
        <v>49</v>
      </c>
      <c r="H2133" t="s">
        <v>21</v>
      </c>
      <c r="I2133" t="s">
        <v>21</v>
      </c>
      <c r="K2133" t="str">
        <f>IF(Aggregate[[#This Row],[Under 30]]="Yes", "Under 30", IF(Aggregate[[#This Row],[Senior]]="Yes", "Senior", "Other"))</f>
        <v>Other</v>
      </c>
      <c r="P2133">
        <v>1</v>
      </c>
      <c r="R2133">
        <v>10</v>
      </c>
      <c r="S2133">
        <v>2</v>
      </c>
      <c r="T2133">
        <v>0</v>
      </c>
      <c r="U2133">
        <v>0</v>
      </c>
      <c r="V2133">
        <v>0</v>
      </c>
      <c r="W2133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134" spans="1:23" x14ac:dyDescent="0.2">
      <c r="A2134" t="s">
        <v>21</v>
      </c>
      <c r="B2134">
        <v>73</v>
      </c>
      <c r="C2134" t="s">
        <v>21</v>
      </c>
      <c r="D2134" t="s">
        <v>22</v>
      </c>
      <c r="E2134" t="s">
        <v>46</v>
      </c>
      <c r="F2134" t="s">
        <v>24</v>
      </c>
      <c r="G2134">
        <v>38</v>
      </c>
      <c r="H2134" t="s">
        <v>21</v>
      </c>
      <c r="I2134" t="s">
        <v>21</v>
      </c>
      <c r="K2134" t="str">
        <f>IF(Aggregate[[#This Row],[Under 30]]="Yes", "Under 30", IF(Aggregate[[#This Row],[Senior]]="Yes", "Senior", "Other"))</f>
        <v>Other</v>
      </c>
      <c r="P2134">
        <v>1</v>
      </c>
      <c r="R2134">
        <v>9</v>
      </c>
      <c r="S2134">
        <v>2</v>
      </c>
      <c r="T2134">
        <v>0</v>
      </c>
      <c r="U2134">
        <v>0</v>
      </c>
      <c r="V2134">
        <v>0</v>
      </c>
      <c r="W2134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135" spans="1:23" x14ac:dyDescent="0.2">
      <c r="A2135" t="s">
        <v>21</v>
      </c>
      <c r="B2135">
        <v>73</v>
      </c>
      <c r="C2135" t="s">
        <v>21</v>
      </c>
      <c r="D2135" t="s">
        <v>22</v>
      </c>
      <c r="E2135" t="s">
        <v>94</v>
      </c>
      <c r="F2135" t="s">
        <v>24</v>
      </c>
      <c r="G2135">
        <v>26</v>
      </c>
      <c r="H2135" t="s">
        <v>25</v>
      </c>
      <c r="I2135" t="s">
        <v>21</v>
      </c>
      <c r="K2135" t="str">
        <f>IF(Aggregate[[#This Row],[Under 30]]="Yes", "Under 30", IF(Aggregate[[#This Row],[Senior]]="Yes", "Senior", "Other"))</f>
        <v>Under 30</v>
      </c>
      <c r="P2135">
        <v>1</v>
      </c>
      <c r="R2135">
        <v>8</v>
      </c>
      <c r="S2135">
        <v>0</v>
      </c>
      <c r="T2135">
        <v>0</v>
      </c>
      <c r="U2135">
        <v>0</v>
      </c>
      <c r="V2135">
        <v>0</v>
      </c>
      <c r="W2135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136" spans="1:23" x14ac:dyDescent="0.2">
      <c r="A2136" t="s">
        <v>21</v>
      </c>
      <c r="B2136">
        <v>73</v>
      </c>
      <c r="C2136" t="s">
        <v>21</v>
      </c>
      <c r="D2136" t="s">
        <v>22</v>
      </c>
      <c r="E2136" t="s">
        <v>59</v>
      </c>
      <c r="F2136" t="s">
        <v>26</v>
      </c>
      <c r="G2136">
        <v>49</v>
      </c>
      <c r="H2136" t="s">
        <v>21</v>
      </c>
      <c r="I2136" t="s">
        <v>21</v>
      </c>
      <c r="K2136" t="str">
        <f>IF(Aggregate[[#This Row],[Under 30]]="Yes", "Under 30", IF(Aggregate[[#This Row],[Senior]]="Yes", "Senior", "Other"))</f>
        <v>Other</v>
      </c>
      <c r="P2136">
        <v>1</v>
      </c>
      <c r="R2136">
        <v>13</v>
      </c>
      <c r="S2136">
        <v>0</v>
      </c>
      <c r="T2136">
        <v>0</v>
      </c>
      <c r="U2136">
        <v>0</v>
      </c>
      <c r="V2136">
        <v>0</v>
      </c>
      <c r="W2136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137" spans="1:23" x14ac:dyDescent="0.2">
      <c r="A2137" t="s">
        <v>21</v>
      </c>
      <c r="B2137">
        <v>73</v>
      </c>
      <c r="C2137" t="s">
        <v>21</v>
      </c>
      <c r="D2137" t="s">
        <v>22</v>
      </c>
      <c r="E2137" t="s">
        <v>67</v>
      </c>
      <c r="F2137" t="s">
        <v>24</v>
      </c>
      <c r="G2137">
        <v>41</v>
      </c>
      <c r="H2137" t="s">
        <v>21</v>
      </c>
      <c r="I2137" t="s">
        <v>21</v>
      </c>
      <c r="K2137" t="str">
        <f>IF(Aggregate[[#This Row],[Under 30]]="Yes", "Under 30", IF(Aggregate[[#This Row],[Senior]]="Yes", "Senior", "Other"))</f>
        <v>Other</v>
      </c>
      <c r="P2137">
        <v>1</v>
      </c>
      <c r="R2137">
        <v>7</v>
      </c>
      <c r="S2137">
        <v>0</v>
      </c>
      <c r="T2137">
        <v>0</v>
      </c>
      <c r="U2137">
        <v>0</v>
      </c>
      <c r="V2137">
        <v>0</v>
      </c>
      <c r="W2137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138" spans="1:23" x14ac:dyDescent="0.2">
      <c r="A2138" t="s">
        <v>21</v>
      </c>
      <c r="B2138">
        <v>73</v>
      </c>
      <c r="C2138" t="s">
        <v>21</v>
      </c>
      <c r="D2138" t="s">
        <v>22</v>
      </c>
      <c r="E2138" t="s">
        <v>67</v>
      </c>
      <c r="F2138" t="s">
        <v>26</v>
      </c>
      <c r="G2138">
        <v>34</v>
      </c>
      <c r="H2138" t="s">
        <v>21</v>
      </c>
      <c r="I2138" t="s">
        <v>21</v>
      </c>
      <c r="K2138" t="str">
        <f>IF(Aggregate[[#This Row],[Under 30]]="Yes", "Under 30", IF(Aggregate[[#This Row],[Senior]]="Yes", "Senior", "Other"))</f>
        <v>Other</v>
      </c>
      <c r="P2138">
        <v>1</v>
      </c>
      <c r="R2138">
        <v>9</v>
      </c>
      <c r="S2138">
        <v>1</v>
      </c>
      <c r="T2138">
        <v>0</v>
      </c>
      <c r="U2138">
        <v>0</v>
      </c>
      <c r="V2138">
        <v>0</v>
      </c>
      <c r="W2138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139" spans="1:23" x14ac:dyDescent="0.2">
      <c r="A2139" t="s">
        <v>21</v>
      </c>
      <c r="B2139">
        <v>73</v>
      </c>
      <c r="C2139" t="s">
        <v>21</v>
      </c>
      <c r="D2139" t="s">
        <v>22</v>
      </c>
      <c r="E2139" t="s">
        <v>71</v>
      </c>
      <c r="F2139" t="s">
        <v>26</v>
      </c>
      <c r="G2139">
        <v>41</v>
      </c>
      <c r="H2139" t="s">
        <v>21</v>
      </c>
      <c r="I2139" t="s">
        <v>21</v>
      </c>
      <c r="K2139" t="str">
        <f>IF(Aggregate[[#This Row],[Under 30]]="Yes", "Under 30", IF(Aggregate[[#This Row],[Senior]]="Yes", "Senior", "Other"))</f>
        <v>Other</v>
      </c>
      <c r="P2139">
        <v>1</v>
      </c>
      <c r="R2139">
        <v>48</v>
      </c>
      <c r="S2139">
        <v>0</v>
      </c>
      <c r="T2139">
        <v>0</v>
      </c>
      <c r="U2139">
        <v>0</v>
      </c>
      <c r="V2139">
        <v>2</v>
      </c>
      <c r="W2139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140" spans="1:23" x14ac:dyDescent="0.2">
      <c r="A2140" t="s">
        <v>21</v>
      </c>
      <c r="B2140">
        <v>73</v>
      </c>
      <c r="C2140" t="s">
        <v>21</v>
      </c>
      <c r="D2140" t="s">
        <v>22</v>
      </c>
      <c r="E2140" t="s">
        <v>72</v>
      </c>
      <c r="F2140" t="s">
        <v>24</v>
      </c>
      <c r="G2140">
        <v>38</v>
      </c>
      <c r="H2140" t="s">
        <v>21</v>
      </c>
      <c r="I2140" t="s">
        <v>21</v>
      </c>
      <c r="K2140" t="str">
        <f>IF(Aggregate[[#This Row],[Under 30]]="Yes", "Under 30", IF(Aggregate[[#This Row],[Senior]]="Yes", "Senior", "Other"))</f>
        <v>Other</v>
      </c>
      <c r="P2140">
        <v>1</v>
      </c>
      <c r="R2140">
        <v>6</v>
      </c>
      <c r="S2140">
        <v>0</v>
      </c>
      <c r="T2140">
        <v>0</v>
      </c>
      <c r="U2140">
        <v>0</v>
      </c>
      <c r="V2140">
        <v>0</v>
      </c>
      <c r="W2140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141" spans="1:23" x14ac:dyDescent="0.2">
      <c r="A2141" t="s">
        <v>21</v>
      </c>
      <c r="B2141">
        <v>73</v>
      </c>
      <c r="C2141" t="s">
        <v>21</v>
      </c>
      <c r="D2141" t="s">
        <v>22</v>
      </c>
      <c r="E2141" t="s">
        <v>72</v>
      </c>
      <c r="F2141" t="s">
        <v>24</v>
      </c>
      <c r="G2141">
        <v>43</v>
      </c>
      <c r="H2141" t="s">
        <v>21</v>
      </c>
      <c r="I2141" t="s">
        <v>21</v>
      </c>
      <c r="K2141" t="str">
        <f>IF(Aggregate[[#This Row],[Under 30]]="Yes", "Under 30", IF(Aggregate[[#This Row],[Senior]]="Yes", "Senior", "Other"))</f>
        <v>Other</v>
      </c>
      <c r="P2141">
        <v>1</v>
      </c>
      <c r="R2141">
        <v>37</v>
      </c>
      <c r="S2141">
        <v>0</v>
      </c>
      <c r="T2141">
        <v>0</v>
      </c>
      <c r="U2141">
        <v>33</v>
      </c>
      <c r="V2141">
        <v>7</v>
      </c>
      <c r="W2141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2142" spans="1:23" x14ac:dyDescent="0.2">
      <c r="A2142" t="s">
        <v>21</v>
      </c>
      <c r="B2142">
        <v>73</v>
      </c>
      <c r="C2142" t="s">
        <v>21</v>
      </c>
      <c r="D2142" t="s">
        <v>22</v>
      </c>
      <c r="E2142" t="s">
        <v>73</v>
      </c>
      <c r="F2142" t="s">
        <v>24</v>
      </c>
      <c r="G2142">
        <v>32</v>
      </c>
      <c r="H2142" t="s">
        <v>21</v>
      </c>
      <c r="I2142" t="s">
        <v>21</v>
      </c>
      <c r="K2142" t="str">
        <f>IF(Aggregate[[#This Row],[Under 30]]="Yes", "Under 30", IF(Aggregate[[#This Row],[Senior]]="Yes", "Senior", "Other"))</f>
        <v>Other</v>
      </c>
      <c r="P2142">
        <v>1</v>
      </c>
      <c r="R2142">
        <v>6</v>
      </c>
      <c r="S2142">
        <v>0</v>
      </c>
      <c r="T2142">
        <v>0</v>
      </c>
      <c r="U2142">
        <v>0</v>
      </c>
      <c r="V2142">
        <v>0</v>
      </c>
      <c r="W2142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143" spans="1:23" x14ac:dyDescent="0.2">
      <c r="A2143" t="s">
        <v>21</v>
      </c>
      <c r="B2143">
        <v>73</v>
      </c>
      <c r="C2143" t="s">
        <v>21</v>
      </c>
      <c r="D2143" t="s">
        <v>22</v>
      </c>
      <c r="E2143" t="s">
        <v>78</v>
      </c>
      <c r="F2143" t="s">
        <v>24</v>
      </c>
      <c r="G2143">
        <v>28</v>
      </c>
      <c r="H2143" t="s">
        <v>25</v>
      </c>
      <c r="I2143" t="s">
        <v>21</v>
      </c>
      <c r="K2143" t="str">
        <f>IF(Aggregate[[#This Row],[Under 30]]="Yes", "Under 30", IF(Aggregate[[#This Row],[Senior]]="Yes", "Senior", "Other"))</f>
        <v>Under 30</v>
      </c>
      <c r="P2143">
        <v>1</v>
      </c>
      <c r="R2143">
        <v>23</v>
      </c>
      <c r="S2143">
        <v>0</v>
      </c>
      <c r="T2143">
        <v>0</v>
      </c>
      <c r="U2143">
        <v>38</v>
      </c>
      <c r="V2143">
        <v>35</v>
      </c>
      <c r="W2143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2144" spans="1:23" x14ac:dyDescent="0.2">
      <c r="A2144" t="s">
        <v>21</v>
      </c>
      <c r="B2144">
        <v>73</v>
      </c>
      <c r="C2144" t="s">
        <v>21</v>
      </c>
      <c r="D2144" t="s">
        <v>22</v>
      </c>
      <c r="E2144" t="s">
        <v>82</v>
      </c>
      <c r="F2144" t="s">
        <v>24</v>
      </c>
      <c r="G2144">
        <v>80</v>
      </c>
      <c r="H2144" t="s">
        <v>21</v>
      </c>
      <c r="I2144" t="s">
        <v>25</v>
      </c>
      <c r="J2144" t="s">
        <v>21</v>
      </c>
      <c r="K2144" t="str">
        <f>IF(Aggregate[[#This Row],[Under 30]]="Yes", "Under 30", IF(Aggregate[[#This Row],[Senior]]="Yes", "Senior", "Other"))</f>
        <v>Senior</v>
      </c>
      <c r="L2144" t="s">
        <v>53</v>
      </c>
      <c r="M2144" t="s">
        <v>33</v>
      </c>
      <c r="N2144" t="s">
        <v>34</v>
      </c>
      <c r="O2144" t="s">
        <v>34</v>
      </c>
      <c r="P2144">
        <v>1</v>
      </c>
      <c r="R2144">
        <v>52</v>
      </c>
      <c r="S2144">
        <v>0</v>
      </c>
      <c r="T2144">
        <v>0</v>
      </c>
      <c r="U2144">
        <v>79</v>
      </c>
      <c r="V2144">
        <v>8</v>
      </c>
      <c r="W2144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2145" spans="1:23" x14ac:dyDescent="0.2">
      <c r="A2145" t="s">
        <v>21</v>
      </c>
      <c r="B2145">
        <v>73</v>
      </c>
      <c r="C2145" t="s">
        <v>21</v>
      </c>
      <c r="D2145" t="s">
        <v>22</v>
      </c>
      <c r="E2145" t="s">
        <v>83</v>
      </c>
      <c r="F2145" t="s">
        <v>24</v>
      </c>
      <c r="G2145">
        <v>58</v>
      </c>
      <c r="H2145" t="s">
        <v>21</v>
      </c>
      <c r="I2145" t="s">
        <v>21</v>
      </c>
      <c r="K2145" t="str">
        <f>IF(Aggregate[[#This Row],[Under 30]]="Yes", "Under 30", IF(Aggregate[[#This Row],[Senior]]="Yes", "Senior", "Other"))</f>
        <v>Other</v>
      </c>
      <c r="P2145">
        <v>1</v>
      </c>
      <c r="R2145">
        <v>11</v>
      </c>
      <c r="S2145">
        <v>1</v>
      </c>
      <c r="T2145">
        <v>0</v>
      </c>
      <c r="U2145">
        <v>0</v>
      </c>
      <c r="V2145">
        <v>0</v>
      </c>
      <c r="W2145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146" spans="1:23" x14ac:dyDescent="0.2">
      <c r="A2146" t="s">
        <v>21</v>
      </c>
      <c r="B2146">
        <v>73</v>
      </c>
      <c r="C2146" t="s">
        <v>21</v>
      </c>
      <c r="D2146" t="s">
        <v>22</v>
      </c>
      <c r="E2146" t="s">
        <v>86</v>
      </c>
      <c r="F2146" t="s">
        <v>26</v>
      </c>
      <c r="G2146">
        <v>57</v>
      </c>
      <c r="H2146" t="s">
        <v>21</v>
      </c>
      <c r="I2146" t="s">
        <v>21</v>
      </c>
      <c r="K2146" t="str">
        <f>IF(Aggregate[[#This Row],[Under 30]]="Yes", "Under 30", IF(Aggregate[[#This Row],[Senior]]="Yes", "Senior", "Other"))</f>
        <v>Other</v>
      </c>
      <c r="P2146">
        <v>1</v>
      </c>
      <c r="R2146">
        <v>13</v>
      </c>
      <c r="S2146">
        <v>0</v>
      </c>
      <c r="T2146">
        <v>0</v>
      </c>
      <c r="U2146">
        <v>0</v>
      </c>
      <c r="V2146">
        <v>0</v>
      </c>
      <c r="W2146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147" spans="1:23" x14ac:dyDescent="0.2">
      <c r="A2147" t="s">
        <v>21</v>
      </c>
      <c r="B2147">
        <v>73</v>
      </c>
      <c r="C2147" t="s">
        <v>25</v>
      </c>
      <c r="D2147" t="s">
        <v>22</v>
      </c>
      <c r="E2147" t="s">
        <v>47</v>
      </c>
      <c r="F2147" t="s">
        <v>24</v>
      </c>
      <c r="G2147">
        <v>48</v>
      </c>
      <c r="H2147" t="s">
        <v>21</v>
      </c>
      <c r="I2147" t="s">
        <v>21</v>
      </c>
      <c r="K2147" t="str">
        <f>IF(Aggregate[[#This Row],[Under 30]]="Yes", "Under 30", IF(Aggregate[[#This Row],[Senior]]="Yes", "Senior", "Other"))</f>
        <v>Other</v>
      </c>
      <c r="P2147">
        <v>1</v>
      </c>
      <c r="R2147">
        <v>14</v>
      </c>
      <c r="S2147">
        <v>0</v>
      </c>
      <c r="T2147">
        <v>159.1</v>
      </c>
      <c r="U2147">
        <v>0</v>
      </c>
      <c r="V2147">
        <v>0</v>
      </c>
      <c r="W2147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148" spans="1:23" x14ac:dyDescent="0.2">
      <c r="A2148" t="s">
        <v>21</v>
      </c>
      <c r="B2148">
        <v>73</v>
      </c>
      <c r="C2148" t="s">
        <v>25</v>
      </c>
      <c r="D2148" t="s">
        <v>22</v>
      </c>
      <c r="E2148" t="s">
        <v>51</v>
      </c>
      <c r="F2148" t="s">
        <v>24</v>
      </c>
      <c r="G2148">
        <v>52</v>
      </c>
      <c r="H2148" t="s">
        <v>21</v>
      </c>
      <c r="I2148" t="s">
        <v>21</v>
      </c>
      <c r="K2148" t="str">
        <f>IF(Aggregate[[#This Row],[Under 30]]="Yes", "Under 30", IF(Aggregate[[#This Row],[Senior]]="Yes", "Senior", "Other"))</f>
        <v>Other</v>
      </c>
      <c r="P2148">
        <v>1</v>
      </c>
      <c r="R2148">
        <v>49</v>
      </c>
      <c r="S2148">
        <v>0</v>
      </c>
      <c r="T2148">
        <v>181</v>
      </c>
      <c r="U2148">
        <v>26</v>
      </c>
      <c r="V2148">
        <v>8</v>
      </c>
      <c r="W2148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2149" spans="1:23" x14ac:dyDescent="0.2">
      <c r="A2149" t="s">
        <v>21</v>
      </c>
      <c r="B2149">
        <v>73</v>
      </c>
      <c r="C2149" t="s">
        <v>25</v>
      </c>
      <c r="D2149" t="s">
        <v>22</v>
      </c>
      <c r="E2149" t="s">
        <v>55</v>
      </c>
      <c r="F2149" t="s">
        <v>26</v>
      </c>
      <c r="G2149">
        <v>74</v>
      </c>
      <c r="H2149" t="s">
        <v>21</v>
      </c>
      <c r="I2149" t="s">
        <v>25</v>
      </c>
      <c r="J2149" t="s">
        <v>25</v>
      </c>
      <c r="K2149" t="str">
        <f>IF(Aggregate[[#This Row],[Under 30]]="Yes", "Under 30", IF(Aggregate[[#This Row],[Senior]]="Yes", "Senior", "Other"))</f>
        <v>Senior</v>
      </c>
      <c r="L2149" t="s">
        <v>53</v>
      </c>
      <c r="M2149" t="s">
        <v>33</v>
      </c>
      <c r="N2149" t="s">
        <v>34</v>
      </c>
      <c r="O2149" t="s">
        <v>34</v>
      </c>
      <c r="P2149">
        <v>1</v>
      </c>
      <c r="R2149">
        <v>61</v>
      </c>
      <c r="S2149">
        <v>0</v>
      </c>
      <c r="T2149">
        <v>304.2</v>
      </c>
      <c r="U2149">
        <v>52</v>
      </c>
      <c r="V2149">
        <v>4</v>
      </c>
      <c r="W2149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150" spans="1:23" x14ac:dyDescent="0.2">
      <c r="A2150" t="s">
        <v>21</v>
      </c>
      <c r="B2150">
        <v>73</v>
      </c>
      <c r="C2150" t="s">
        <v>25</v>
      </c>
      <c r="D2150" t="s">
        <v>22</v>
      </c>
      <c r="E2150" t="s">
        <v>61</v>
      </c>
      <c r="F2150" t="s">
        <v>26</v>
      </c>
      <c r="G2150">
        <v>54</v>
      </c>
      <c r="H2150" t="s">
        <v>21</v>
      </c>
      <c r="I2150" t="s">
        <v>21</v>
      </c>
      <c r="K2150" t="str">
        <f>IF(Aggregate[[#This Row],[Under 30]]="Yes", "Under 30", IF(Aggregate[[#This Row],[Senior]]="Yes", "Senior", "Other"))</f>
        <v>Other</v>
      </c>
      <c r="P2150">
        <v>1</v>
      </c>
      <c r="R2150">
        <v>42</v>
      </c>
      <c r="S2150">
        <v>2</v>
      </c>
      <c r="T2150">
        <v>438</v>
      </c>
      <c r="U2150">
        <v>79</v>
      </c>
      <c r="V2150">
        <v>15</v>
      </c>
      <c r="W2150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2151" spans="1:23" x14ac:dyDescent="0.2">
      <c r="A2151" t="s">
        <v>21</v>
      </c>
      <c r="B2151">
        <v>73</v>
      </c>
      <c r="C2151" t="s">
        <v>25</v>
      </c>
      <c r="D2151" t="s">
        <v>22</v>
      </c>
      <c r="E2151" t="s">
        <v>80</v>
      </c>
      <c r="F2151" t="s">
        <v>26</v>
      </c>
      <c r="G2151">
        <v>55</v>
      </c>
      <c r="H2151" t="s">
        <v>21</v>
      </c>
      <c r="I2151" t="s">
        <v>21</v>
      </c>
      <c r="K2151" t="str">
        <f>IF(Aggregate[[#This Row],[Under 30]]="Yes", "Under 30", IF(Aggregate[[#This Row],[Senior]]="Yes", "Senior", "Other"))</f>
        <v>Other</v>
      </c>
      <c r="P2151">
        <v>1</v>
      </c>
      <c r="R2151">
        <v>9</v>
      </c>
      <c r="S2151">
        <v>0</v>
      </c>
      <c r="T2151">
        <v>106.6</v>
      </c>
      <c r="U2151">
        <v>0</v>
      </c>
      <c r="V2151">
        <v>0</v>
      </c>
      <c r="W2151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152" spans="1:23" x14ac:dyDescent="0.2">
      <c r="A2152" t="s">
        <v>21</v>
      </c>
      <c r="B2152">
        <v>73</v>
      </c>
      <c r="C2152" t="s">
        <v>25</v>
      </c>
      <c r="D2152" t="s">
        <v>22</v>
      </c>
      <c r="E2152" t="s">
        <v>82</v>
      </c>
      <c r="F2152" t="s">
        <v>24</v>
      </c>
      <c r="G2152">
        <v>63</v>
      </c>
      <c r="H2152" t="s">
        <v>21</v>
      </c>
      <c r="I2152" t="s">
        <v>21</v>
      </c>
      <c r="K2152" t="str">
        <f>IF(Aggregate[[#This Row],[Under 30]]="Yes", "Under 30", IF(Aggregate[[#This Row],[Senior]]="Yes", "Senior", "Other"))</f>
        <v>Other</v>
      </c>
      <c r="P2152">
        <v>1</v>
      </c>
      <c r="R2152">
        <v>15</v>
      </c>
      <c r="S2152">
        <v>0</v>
      </c>
      <c r="T2152">
        <v>192.7</v>
      </c>
      <c r="U2152">
        <v>0</v>
      </c>
      <c r="V2152">
        <v>0</v>
      </c>
      <c r="W2152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153" spans="1:23" x14ac:dyDescent="0.2">
      <c r="A2153" t="s">
        <v>21</v>
      </c>
      <c r="B2153">
        <v>73</v>
      </c>
      <c r="C2153" t="s">
        <v>25</v>
      </c>
      <c r="D2153" t="s">
        <v>22</v>
      </c>
      <c r="E2153" t="s">
        <v>86</v>
      </c>
      <c r="F2153" t="s">
        <v>26</v>
      </c>
      <c r="G2153">
        <v>24</v>
      </c>
      <c r="H2153" t="s">
        <v>25</v>
      </c>
      <c r="I2153" t="s">
        <v>21</v>
      </c>
      <c r="K2153" t="str">
        <f>IF(Aggregate[[#This Row],[Under 30]]="Yes", "Under 30", IF(Aggregate[[#This Row],[Senior]]="Yes", "Senior", "Other"))</f>
        <v>Under 30</v>
      </c>
      <c r="P2153">
        <v>1</v>
      </c>
      <c r="R2153">
        <v>46</v>
      </c>
      <c r="S2153">
        <v>1</v>
      </c>
      <c r="T2153">
        <v>309</v>
      </c>
      <c r="U2153">
        <v>8</v>
      </c>
      <c r="V2153">
        <v>18</v>
      </c>
      <c r="W2153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2154" spans="1:23" x14ac:dyDescent="0.2">
      <c r="A2154" t="s">
        <v>21</v>
      </c>
      <c r="B2154">
        <v>73</v>
      </c>
      <c r="C2154" t="s">
        <v>25</v>
      </c>
      <c r="D2154" t="s">
        <v>22</v>
      </c>
      <c r="E2154" t="s">
        <v>86</v>
      </c>
      <c r="F2154" t="s">
        <v>26</v>
      </c>
      <c r="G2154">
        <v>46</v>
      </c>
      <c r="H2154" t="s">
        <v>21</v>
      </c>
      <c r="I2154" t="s">
        <v>21</v>
      </c>
      <c r="K2154" t="str">
        <f>IF(Aggregate[[#This Row],[Under 30]]="Yes", "Under 30", IF(Aggregate[[#This Row],[Senior]]="Yes", "Senior", "Other"))</f>
        <v>Other</v>
      </c>
      <c r="P2154">
        <v>1</v>
      </c>
      <c r="R2154">
        <v>52</v>
      </c>
      <c r="S2154">
        <v>0</v>
      </c>
      <c r="T2154">
        <v>193.5</v>
      </c>
      <c r="U2154">
        <v>19</v>
      </c>
      <c r="V2154">
        <v>19</v>
      </c>
      <c r="W2154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2155" spans="1:23" x14ac:dyDescent="0.2">
      <c r="A2155" t="s">
        <v>21</v>
      </c>
      <c r="B2155">
        <v>73</v>
      </c>
      <c r="C2155" t="s">
        <v>25</v>
      </c>
      <c r="D2155" t="s">
        <v>88</v>
      </c>
      <c r="E2155" t="s">
        <v>81</v>
      </c>
      <c r="F2155" t="s">
        <v>24</v>
      </c>
      <c r="G2155">
        <v>45</v>
      </c>
      <c r="H2155" t="s">
        <v>21</v>
      </c>
      <c r="I2155" t="s">
        <v>21</v>
      </c>
      <c r="K2155" t="str">
        <f>IF(Aggregate[[#This Row],[Under 30]]="Yes", "Under 30", IF(Aggregate[[#This Row],[Senior]]="Yes", "Senior", "Other"))</f>
        <v>Other</v>
      </c>
      <c r="P2155">
        <v>1</v>
      </c>
      <c r="R2155">
        <v>8</v>
      </c>
      <c r="S2155">
        <v>1</v>
      </c>
      <c r="T2155">
        <v>0</v>
      </c>
      <c r="U2155">
        <v>0</v>
      </c>
      <c r="V2155">
        <v>0</v>
      </c>
      <c r="W2155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156" spans="1:23" x14ac:dyDescent="0.2">
      <c r="A2156" t="s">
        <v>21</v>
      </c>
      <c r="B2156">
        <v>73</v>
      </c>
      <c r="C2156" t="s">
        <v>25</v>
      </c>
      <c r="D2156" t="s">
        <v>88</v>
      </c>
      <c r="E2156" t="s">
        <v>82</v>
      </c>
      <c r="F2156" t="s">
        <v>26</v>
      </c>
      <c r="G2156">
        <v>70</v>
      </c>
      <c r="H2156" t="s">
        <v>21</v>
      </c>
      <c r="I2156" t="s">
        <v>25</v>
      </c>
      <c r="J2156" t="s">
        <v>21</v>
      </c>
      <c r="K2156" t="str">
        <f>IF(Aggregate[[#This Row],[Under 30]]="Yes", "Under 30", IF(Aggregate[[#This Row],[Senior]]="Yes", "Senior", "Other"))</f>
        <v>Senior</v>
      </c>
      <c r="L2156" t="s">
        <v>53</v>
      </c>
      <c r="M2156" t="s">
        <v>38</v>
      </c>
      <c r="N2156" t="s">
        <v>34</v>
      </c>
      <c r="O2156" t="s">
        <v>34</v>
      </c>
      <c r="P2156">
        <v>1</v>
      </c>
      <c r="R2156">
        <v>8</v>
      </c>
      <c r="S2156">
        <v>0</v>
      </c>
      <c r="T2156">
        <v>0</v>
      </c>
      <c r="U2156">
        <v>0</v>
      </c>
      <c r="V2156">
        <v>0</v>
      </c>
      <c r="W2156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157" spans="1:23" x14ac:dyDescent="0.2">
      <c r="A2157" t="s">
        <v>21</v>
      </c>
      <c r="B2157">
        <v>73</v>
      </c>
      <c r="C2157" t="s">
        <v>25</v>
      </c>
      <c r="D2157" t="s">
        <v>88</v>
      </c>
      <c r="E2157" t="s">
        <v>86</v>
      </c>
      <c r="F2157" t="s">
        <v>24</v>
      </c>
      <c r="G2157">
        <v>32</v>
      </c>
      <c r="H2157" t="s">
        <v>21</v>
      </c>
      <c r="I2157" t="s">
        <v>21</v>
      </c>
      <c r="K2157" t="str">
        <f>IF(Aggregate[[#This Row],[Under 30]]="Yes", "Under 30", IF(Aggregate[[#This Row],[Senior]]="Yes", "Senior", "Other"))</f>
        <v>Other</v>
      </c>
      <c r="P2157">
        <v>1</v>
      </c>
      <c r="R2157">
        <v>66</v>
      </c>
      <c r="S2157">
        <v>0</v>
      </c>
      <c r="T2157">
        <v>0</v>
      </c>
      <c r="U2157">
        <v>39</v>
      </c>
      <c r="V2157">
        <v>3</v>
      </c>
      <c r="W2157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158" spans="1:23" x14ac:dyDescent="0.2">
      <c r="A2158" t="s">
        <v>21</v>
      </c>
      <c r="B2158">
        <v>74</v>
      </c>
      <c r="C2158" t="s">
        <v>21</v>
      </c>
      <c r="D2158" t="s">
        <v>22</v>
      </c>
      <c r="E2158" t="s">
        <v>28</v>
      </c>
      <c r="F2158" t="s">
        <v>24</v>
      </c>
      <c r="G2158">
        <v>40</v>
      </c>
      <c r="H2158" t="s">
        <v>21</v>
      </c>
      <c r="I2158" t="s">
        <v>21</v>
      </c>
      <c r="K2158" t="str">
        <f>IF(Aggregate[[#This Row],[Under 30]]="Yes", "Under 30", IF(Aggregate[[#This Row],[Senior]]="Yes", "Senior", "Other"))</f>
        <v>Other</v>
      </c>
      <c r="P2158">
        <v>1</v>
      </c>
      <c r="R2158">
        <v>12</v>
      </c>
      <c r="S2158">
        <v>0</v>
      </c>
      <c r="T2158">
        <v>0</v>
      </c>
      <c r="U2158">
        <v>0</v>
      </c>
      <c r="V2158">
        <v>0</v>
      </c>
      <c r="W2158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159" spans="1:23" x14ac:dyDescent="0.2">
      <c r="A2159" t="s">
        <v>21</v>
      </c>
      <c r="B2159">
        <v>74</v>
      </c>
      <c r="C2159" t="s">
        <v>21</v>
      </c>
      <c r="D2159" t="s">
        <v>22</v>
      </c>
      <c r="E2159" t="s">
        <v>28</v>
      </c>
      <c r="F2159" t="s">
        <v>24</v>
      </c>
      <c r="G2159">
        <v>68</v>
      </c>
      <c r="H2159" t="s">
        <v>21</v>
      </c>
      <c r="I2159" t="s">
        <v>25</v>
      </c>
      <c r="J2159" t="s">
        <v>21</v>
      </c>
      <c r="K2159" t="str">
        <f>IF(Aggregate[[#This Row],[Under 30]]="Yes", "Under 30", IF(Aggregate[[#This Row],[Senior]]="Yes", "Senior", "Other"))</f>
        <v>Senior</v>
      </c>
      <c r="L2159" t="s">
        <v>53</v>
      </c>
      <c r="M2159" t="s">
        <v>38</v>
      </c>
      <c r="N2159" t="s">
        <v>34</v>
      </c>
      <c r="O2159" t="s">
        <v>34</v>
      </c>
      <c r="P2159">
        <v>1</v>
      </c>
      <c r="R2159">
        <v>11</v>
      </c>
      <c r="S2159">
        <v>0</v>
      </c>
      <c r="T2159">
        <v>0</v>
      </c>
      <c r="U2159">
        <v>0</v>
      </c>
      <c r="V2159">
        <v>0</v>
      </c>
      <c r="W2159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160" spans="1:23" x14ac:dyDescent="0.2">
      <c r="A2160" t="s">
        <v>21</v>
      </c>
      <c r="B2160">
        <v>74</v>
      </c>
      <c r="C2160" t="s">
        <v>21</v>
      </c>
      <c r="D2160" t="s">
        <v>22</v>
      </c>
      <c r="E2160" t="s">
        <v>30</v>
      </c>
      <c r="F2160" t="s">
        <v>24</v>
      </c>
      <c r="G2160">
        <v>60</v>
      </c>
      <c r="H2160" t="s">
        <v>21</v>
      </c>
      <c r="I2160" t="s">
        <v>21</v>
      </c>
      <c r="K2160" t="str">
        <f>IF(Aggregate[[#This Row],[Under 30]]="Yes", "Under 30", IF(Aggregate[[#This Row],[Senior]]="Yes", "Senior", "Other"))</f>
        <v>Other</v>
      </c>
      <c r="P2160">
        <v>1</v>
      </c>
      <c r="R2160">
        <v>11</v>
      </c>
      <c r="S2160">
        <v>0</v>
      </c>
      <c r="T2160">
        <v>0</v>
      </c>
      <c r="U2160">
        <v>0</v>
      </c>
      <c r="V2160">
        <v>0</v>
      </c>
      <c r="W2160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161" spans="1:23" x14ac:dyDescent="0.2">
      <c r="A2161" t="s">
        <v>21</v>
      </c>
      <c r="B2161">
        <v>74</v>
      </c>
      <c r="C2161" t="s">
        <v>21</v>
      </c>
      <c r="D2161" t="s">
        <v>22</v>
      </c>
      <c r="E2161" t="s">
        <v>31</v>
      </c>
      <c r="F2161" t="s">
        <v>24</v>
      </c>
      <c r="G2161">
        <v>42</v>
      </c>
      <c r="H2161" t="s">
        <v>21</v>
      </c>
      <c r="I2161" t="s">
        <v>21</v>
      </c>
      <c r="K2161" t="str">
        <f>IF(Aggregate[[#This Row],[Under 30]]="Yes", "Under 30", IF(Aggregate[[#This Row],[Senior]]="Yes", "Senior", "Other"))</f>
        <v>Other</v>
      </c>
      <c r="P2161">
        <v>1</v>
      </c>
      <c r="R2161">
        <v>7</v>
      </c>
      <c r="S2161">
        <v>2</v>
      </c>
      <c r="T2161">
        <v>0</v>
      </c>
      <c r="U2161">
        <v>0</v>
      </c>
      <c r="V2161">
        <v>0</v>
      </c>
      <c r="W2161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162" spans="1:23" x14ac:dyDescent="0.2">
      <c r="A2162" t="s">
        <v>21</v>
      </c>
      <c r="B2162">
        <v>74</v>
      </c>
      <c r="C2162" t="s">
        <v>21</v>
      </c>
      <c r="D2162" t="s">
        <v>22</v>
      </c>
      <c r="E2162" t="s">
        <v>60</v>
      </c>
      <c r="F2162" t="s">
        <v>24</v>
      </c>
      <c r="G2162">
        <v>58</v>
      </c>
      <c r="H2162" t="s">
        <v>21</v>
      </c>
      <c r="I2162" t="s">
        <v>21</v>
      </c>
      <c r="K2162" t="str">
        <f>IF(Aggregate[[#This Row],[Under 30]]="Yes", "Under 30", IF(Aggregate[[#This Row],[Senior]]="Yes", "Senior", "Other"))</f>
        <v>Other</v>
      </c>
      <c r="P2162">
        <v>1</v>
      </c>
      <c r="R2162">
        <v>30</v>
      </c>
      <c r="S2162">
        <v>1</v>
      </c>
      <c r="T2162">
        <v>0</v>
      </c>
      <c r="U2162">
        <v>57</v>
      </c>
      <c r="V2162">
        <v>14</v>
      </c>
      <c r="W2162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2163" spans="1:23" x14ac:dyDescent="0.2">
      <c r="A2163" t="s">
        <v>21</v>
      </c>
      <c r="B2163">
        <v>74</v>
      </c>
      <c r="C2163" t="s">
        <v>21</v>
      </c>
      <c r="D2163" t="s">
        <v>22</v>
      </c>
      <c r="E2163" t="s">
        <v>62</v>
      </c>
      <c r="F2163" t="s">
        <v>26</v>
      </c>
      <c r="G2163">
        <v>46</v>
      </c>
      <c r="H2163" t="s">
        <v>21</v>
      </c>
      <c r="I2163" t="s">
        <v>21</v>
      </c>
      <c r="K2163" t="str">
        <f>IF(Aggregate[[#This Row],[Under 30]]="Yes", "Under 30", IF(Aggregate[[#This Row],[Senior]]="Yes", "Senior", "Other"))</f>
        <v>Other</v>
      </c>
      <c r="P2163">
        <v>1</v>
      </c>
      <c r="R2163">
        <v>11</v>
      </c>
      <c r="S2163">
        <v>0</v>
      </c>
      <c r="T2163">
        <v>0</v>
      </c>
      <c r="U2163">
        <v>0</v>
      </c>
      <c r="V2163">
        <v>0</v>
      </c>
      <c r="W2163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164" spans="1:23" x14ac:dyDescent="0.2">
      <c r="A2164" t="s">
        <v>21</v>
      </c>
      <c r="B2164">
        <v>74</v>
      </c>
      <c r="C2164" t="s">
        <v>21</v>
      </c>
      <c r="D2164" t="s">
        <v>22</v>
      </c>
      <c r="E2164" t="s">
        <v>70</v>
      </c>
      <c r="F2164" t="s">
        <v>24</v>
      </c>
      <c r="G2164">
        <v>53</v>
      </c>
      <c r="H2164" t="s">
        <v>21</v>
      </c>
      <c r="I2164" t="s">
        <v>21</v>
      </c>
      <c r="K2164" t="str">
        <f>IF(Aggregate[[#This Row],[Under 30]]="Yes", "Under 30", IF(Aggregate[[#This Row],[Senior]]="Yes", "Senior", "Other"))</f>
        <v>Other</v>
      </c>
      <c r="P2164">
        <v>1</v>
      </c>
      <c r="R2164">
        <v>14</v>
      </c>
      <c r="S2164">
        <v>0</v>
      </c>
      <c r="T2164">
        <v>0</v>
      </c>
      <c r="U2164">
        <v>0</v>
      </c>
      <c r="V2164">
        <v>0</v>
      </c>
      <c r="W2164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165" spans="1:23" x14ac:dyDescent="0.2">
      <c r="A2165" t="s">
        <v>21</v>
      </c>
      <c r="B2165">
        <v>74</v>
      </c>
      <c r="C2165" t="s">
        <v>21</v>
      </c>
      <c r="D2165" t="s">
        <v>22</v>
      </c>
      <c r="E2165" t="s">
        <v>76</v>
      </c>
      <c r="F2165" t="s">
        <v>24</v>
      </c>
      <c r="G2165">
        <v>45</v>
      </c>
      <c r="H2165" t="s">
        <v>21</v>
      </c>
      <c r="I2165" t="s">
        <v>21</v>
      </c>
      <c r="K2165" t="str">
        <f>IF(Aggregate[[#This Row],[Under 30]]="Yes", "Under 30", IF(Aggregate[[#This Row],[Senior]]="Yes", "Senior", "Other"))</f>
        <v>Other</v>
      </c>
      <c r="P2165">
        <v>1</v>
      </c>
      <c r="R2165">
        <v>7</v>
      </c>
      <c r="S2165">
        <v>0</v>
      </c>
      <c r="T2165">
        <v>0</v>
      </c>
      <c r="U2165">
        <v>0</v>
      </c>
      <c r="V2165">
        <v>0</v>
      </c>
      <c r="W2165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166" spans="1:23" x14ac:dyDescent="0.2">
      <c r="A2166" t="s">
        <v>21</v>
      </c>
      <c r="B2166">
        <v>74</v>
      </c>
      <c r="C2166" t="s">
        <v>21</v>
      </c>
      <c r="D2166" t="s">
        <v>22</v>
      </c>
      <c r="E2166" t="s">
        <v>78</v>
      </c>
      <c r="F2166" t="s">
        <v>24</v>
      </c>
      <c r="G2166">
        <v>53</v>
      </c>
      <c r="H2166" t="s">
        <v>21</v>
      </c>
      <c r="I2166" t="s">
        <v>21</v>
      </c>
      <c r="K2166" t="str">
        <f>IF(Aggregate[[#This Row],[Under 30]]="Yes", "Under 30", IF(Aggregate[[#This Row],[Senior]]="Yes", "Senior", "Other"))</f>
        <v>Other</v>
      </c>
      <c r="P2166">
        <v>1</v>
      </c>
      <c r="R2166">
        <v>8</v>
      </c>
      <c r="S2166">
        <v>0</v>
      </c>
      <c r="T2166">
        <v>0</v>
      </c>
      <c r="U2166">
        <v>0</v>
      </c>
      <c r="V2166">
        <v>0</v>
      </c>
      <c r="W2166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167" spans="1:23" x14ac:dyDescent="0.2">
      <c r="A2167" t="s">
        <v>21</v>
      </c>
      <c r="B2167">
        <v>74</v>
      </c>
      <c r="C2167" t="s">
        <v>21</v>
      </c>
      <c r="D2167" t="s">
        <v>22</v>
      </c>
      <c r="E2167" t="s">
        <v>79</v>
      </c>
      <c r="F2167" t="s">
        <v>24</v>
      </c>
      <c r="G2167">
        <v>36</v>
      </c>
      <c r="H2167" t="s">
        <v>21</v>
      </c>
      <c r="I2167" t="s">
        <v>21</v>
      </c>
      <c r="K2167" t="str">
        <f>IF(Aggregate[[#This Row],[Under 30]]="Yes", "Under 30", IF(Aggregate[[#This Row],[Senior]]="Yes", "Senior", "Other"))</f>
        <v>Other</v>
      </c>
      <c r="P2167">
        <v>1</v>
      </c>
      <c r="R2167">
        <v>10</v>
      </c>
      <c r="S2167">
        <v>0</v>
      </c>
      <c r="T2167">
        <v>0</v>
      </c>
      <c r="U2167">
        <v>0</v>
      </c>
      <c r="V2167">
        <v>0</v>
      </c>
      <c r="W2167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168" spans="1:23" x14ac:dyDescent="0.2">
      <c r="A2168" t="s">
        <v>21</v>
      </c>
      <c r="B2168">
        <v>74</v>
      </c>
      <c r="C2168" t="s">
        <v>25</v>
      </c>
      <c r="D2168" t="s">
        <v>22</v>
      </c>
      <c r="E2168" t="s">
        <v>41</v>
      </c>
      <c r="F2168" t="s">
        <v>24</v>
      </c>
      <c r="G2168">
        <v>40</v>
      </c>
      <c r="H2168" t="s">
        <v>21</v>
      </c>
      <c r="I2168" t="s">
        <v>21</v>
      </c>
      <c r="K2168" t="str">
        <f>IF(Aggregate[[#This Row],[Under 30]]="Yes", "Under 30", IF(Aggregate[[#This Row],[Senior]]="Yes", "Senior", "Other"))</f>
        <v>Other</v>
      </c>
      <c r="P2168">
        <v>1</v>
      </c>
      <c r="R2168">
        <v>12</v>
      </c>
      <c r="S2168">
        <v>0</v>
      </c>
      <c r="T2168">
        <v>239.3</v>
      </c>
      <c r="U2168">
        <v>0</v>
      </c>
      <c r="V2168">
        <v>0</v>
      </c>
      <c r="W2168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169" spans="1:23" x14ac:dyDescent="0.2">
      <c r="A2169" t="s">
        <v>21</v>
      </c>
      <c r="B2169">
        <v>74</v>
      </c>
      <c r="C2169" t="s">
        <v>25</v>
      </c>
      <c r="D2169" t="s">
        <v>22</v>
      </c>
      <c r="E2169" t="s">
        <v>54</v>
      </c>
      <c r="F2169" t="s">
        <v>26</v>
      </c>
      <c r="G2169">
        <v>53</v>
      </c>
      <c r="H2169" t="s">
        <v>21</v>
      </c>
      <c r="I2169" t="s">
        <v>21</v>
      </c>
      <c r="K2169" t="str">
        <f>IF(Aggregate[[#This Row],[Under 30]]="Yes", "Under 30", IF(Aggregate[[#This Row],[Senior]]="Yes", "Senior", "Other"))</f>
        <v>Other</v>
      </c>
      <c r="P2169">
        <v>1</v>
      </c>
      <c r="R2169">
        <v>36</v>
      </c>
      <c r="S2169">
        <v>2</v>
      </c>
      <c r="T2169">
        <v>168.4</v>
      </c>
      <c r="U2169">
        <v>6</v>
      </c>
      <c r="V2169">
        <v>3</v>
      </c>
      <c r="W2169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170" spans="1:23" x14ac:dyDescent="0.2">
      <c r="A2170" t="s">
        <v>21</v>
      </c>
      <c r="B2170">
        <v>74</v>
      </c>
      <c r="C2170" t="s">
        <v>25</v>
      </c>
      <c r="D2170" t="s">
        <v>22</v>
      </c>
      <c r="E2170" t="s">
        <v>82</v>
      </c>
      <c r="F2170" t="s">
        <v>26</v>
      </c>
      <c r="G2170">
        <v>22</v>
      </c>
      <c r="H2170" t="s">
        <v>25</v>
      </c>
      <c r="I2170" t="s">
        <v>21</v>
      </c>
      <c r="K2170" t="str">
        <f>IF(Aggregate[[#This Row],[Under 30]]="Yes", "Under 30", IF(Aggregate[[#This Row],[Senior]]="Yes", "Senior", "Other"))</f>
        <v>Under 30</v>
      </c>
      <c r="P2170">
        <v>1</v>
      </c>
      <c r="R2170">
        <v>12</v>
      </c>
      <c r="S2170">
        <v>0</v>
      </c>
      <c r="T2170">
        <v>233.1</v>
      </c>
      <c r="U2170">
        <v>0</v>
      </c>
      <c r="V2170">
        <v>0</v>
      </c>
      <c r="W2170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171" spans="1:23" x14ac:dyDescent="0.2">
      <c r="A2171" t="s">
        <v>21</v>
      </c>
      <c r="B2171">
        <v>74</v>
      </c>
      <c r="C2171" t="s">
        <v>25</v>
      </c>
      <c r="D2171" t="s">
        <v>88</v>
      </c>
      <c r="E2171" t="s">
        <v>28</v>
      </c>
      <c r="F2171" t="s">
        <v>24</v>
      </c>
      <c r="G2171">
        <v>47</v>
      </c>
      <c r="H2171" t="s">
        <v>21</v>
      </c>
      <c r="I2171" t="s">
        <v>21</v>
      </c>
      <c r="K2171" t="str">
        <f>IF(Aggregate[[#This Row],[Under 30]]="Yes", "Under 30", IF(Aggregate[[#This Row],[Senior]]="Yes", "Senior", "Other"))</f>
        <v>Other</v>
      </c>
      <c r="P2171">
        <v>1</v>
      </c>
      <c r="R2171">
        <v>17</v>
      </c>
      <c r="S2171">
        <v>0</v>
      </c>
      <c r="T2171">
        <v>0</v>
      </c>
      <c r="U2171">
        <v>0</v>
      </c>
      <c r="V2171">
        <v>0</v>
      </c>
      <c r="W2171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172" spans="1:23" x14ac:dyDescent="0.2">
      <c r="A2172" t="s">
        <v>21</v>
      </c>
      <c r="B2172">
        <v>74</v>
      </c>
      <c r="C2172" t="s">
        <v>25</v>
      </c>
      <c r="D2172" t="s">
        <v>88</v>
      </c>
      <c r="E2172" t="s">
        <v>46</v>
      </c>
      <c r="F2172" t="s">
        <v>26</v>
      </c>
      <c r="G2172">
        <v>53</v>
      </c>
      <c r="H2172" t="s">
        <v>21</v>
      </c>
      <c r="I2172" t="s">
        <v>21</v>
      </c>
      <c r="K2172" t="str">
        <f>IF(Aggregate[[#This Row],[Under 30]]="Yes", "Under 30", IF(Aggregate[[#This Row],[Senior]]="Yes", "Senior", "Other"))</f>
        <v>Other</v>
      </c>
      <c r="P2172">
        <v>1</v>
      </c>
      <c r="R2172">
        <v>8</v>
      </c>
      <c r="S2172">
        <v>0</v>
      </c>
      <c r="T2172">
        <v>0</v>
      </c>
      <c r="U2172">
        <v>0</v>
      </c>
      <c r="V2172">
        <v>0</v>
      </c>
      <c r="W2172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173" spans="1:23" x14ac:dyDescent="0.2">
      <c r="A2173" t="s">
        <v>21</v>
      </c>
      <c r="B2173">
        <v>74</v>
      </c>
      <c r="C2173" t="s">
        <v>25</v>
      </c>
      <c r="D2173" t="s">
        <v>88</v>
      </c>
      <c r="E2173" t="s">
        <v>84</v>
      </c>
      <c r="F2173" t="s">
        <v>26</v>
      </c>
      <c r="G2173">
        <v>38</v>
      </c>
      <c r="H2173" t="s">
        <v>21</v>
      </c>
      <c r="I2173" t="s">
        <v>21</v>
      </c>
      <c r="K2173" t="str">
        <f>IF(Aggregate[[#This Row],[Under 30]]="Yes", "Under 30", IF(Aggregate[[#This Row],[Senior]]="Yes", "Senior", "Other"))</f>
        <v>Other</v>
      </c>
      <c r="P2173">
        <v>1</v>
      </c>
      <c r="R2173">
        <v>13</v>
      </c>
      <c r="S2173">
        <v>0</v>
      </c>
      <c r="T2173">
        <v>0</v>
      </c>
      <c r="U2173">
        <v>0</v>
      </c>
      <c r="V2173">
        <v>0</v>
      </c>
      <c r="W2173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174" spans="1:23" x14ac:dyDescent="0.2">
      <c r="A2174" t="s">
        <v>21</v>
      </c>
      <c r="B2174">
        <v>75</v>
      </c>
      <c r="C2174" t="s">
        <v>21</v>
      </c>
      <c r="D2174" t="s">
        <v>22</v>
      </c>
      <c r="E2174" t="s">
        <v>28</v>
      </c>
      <c r="F2174" t="s">
        <v>24</v>
      </c>
      <c r="G2174">
        <v>45</v>
      </c>
      <c r="H2174" t="s">
        <v>21</v>
      </c>
      <c r="I2174" t="s">
        <v>21</v>
      </c>
      <c r="K2174" t="str">
        <f>IF(Aggregate[[#This Row],[Under 30]]="Yes", "Under 30", IF(Aggregate[[#This Row],[Senior]]="Yes", "Senior", "Other"))</f>
        <v>Other</v>
      </c>
      <c r="P2174">
        <v>1</v>
      </c>
      <c r="R2174">
        <v>9</v>
      </c>
      <c r="S2174">
        <v>0</v>
      </c>
      <c r="T2174">
        <v>0</v>
      </c>
      <c r="U2174">
        <v>0</v>
      </c>
      <c r="V2174">
        <v>0</v>
      </c>
      <c r="W2174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175" spans="1:23" x14ac:dyDescent="0.2">
      <c r="A2175" t="s">
        <v>21</v>
      </c>
      <c r="B2175">
        <v>75</v>
      </c>
      <c r="C2175" t="s">
        <v>21</v>
      </c>
      <c r="D2175" t="s">
        <v>22</v>
      </c>
      <c r="E2175" t="s">
        <v>30</v>
      </c>
      <c r="F2175" t="s">
        <v>26</v>
      </c>
      <c r="G2175">
        <v>58</v>
      </c>
      <c r="H2175" t="s">
        <v>21</v>
      </c>
      <c r="I2175" t="s">
        <v>21</v>
      </c>
      <c r="K2175" t="str">
        <f>IF(Aggregate[[#This Row],[Under 30]]="Yes", "Under 30", IF(Aggregate[[#This Row],[Senior]]="Yes", "Senior", "Other"))</f>
        <v>Other</v>
      </c>
      <c r="P2175">
        <v>1</v>
      </c>
      <c r="R2175">
        <v>13</v>
      </c>
      <c r="S2175">
        <v>1</v>
      </c>
      <c r="T2175">
        <v>0</v>
      </c>
      <c r="U2175">
        <v>0</v>
      </c>
      <c r="V2175">
        <v>0</v>
      </c>
      <c r="W2175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176" spans="1:23" x14ac:dyDescent="0.2">
      <c r="A2176" t="s">
        <v>21</v>
      </c>
      <c r="B2176">
        <v>75</v>
      </c>
      <c r="C2176" t="s">
        <v>21</v>
      </c>
      <c r="D2176" t="s">
        <v>22</v>
      </c>
      <c r="E2176" t="s">
        <v>43</v>
      </c>
      <c r="F2176" t="s">
        <v>24</v>
      </c>
      <c r="G2176">
        <v>78</v>
      </c>
      <c r="H2176" t="s">
        <v>21</v>
      </c>
      <c r="I2176" t="s">
        <v>25</v>
      </c>
      <c r="J2176" t="s">
        <v>21</v>
      </c>
      <c r="K2176" t="str">
        <f>IF(Aggregate[[#This Row],[Under 30]]="Yes", "Under 30", IF(Aggregate[[#This Row],[Senior]]="Yes", "Senior", "Other"))</f>
        <v>Senior</v>
      </c>
      <c r="L2176" t="s">
        <v>53</v>
      </c>
      <c r="M2176" t="s">
        <v>33</v>
      </c>
      <c r="N2176" t="s">
        <v>34</v>
      </c>
      <c r="O2176" t="s">
        <v>34</v>
      </c>
      <c r="P2176">
        <v>1</v>
      </c>
      <c r="R2176">
        <v>11</v>
      </c>
      <c r="S2176">
        <v>0</v>
      </c>
      <c r="T2176">
        <v>0</v>
      </c>
      <c r="U2176">
        <v>0</v>
      </c>
      <c r="V2176">
        <v>0</v>
      </c>
      <c r="W2176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177" spans="1:23" x14ac:dyDescent="0.2">
      <c r="A2177" t="s">
        <v>21</v>
      </c>
      <c r="B2177">
        <v>75</v>
      </c>
      <c r="C2177" t="s">
        <v>21</v>
      </c>
      <c r="D2177" t="s">
        <v>22</v>
      </c>
      <c r="E2177" t="s">
        <v>52</v>
      </c>
      <c r="F2177" t="s">
        <v>24</v>
      </c>
      <c r="G2177">
        <v>62</v>
      </c>
      <c r="H2177" t="s">
        <v>21</v>
      </c>
      <c r="I2177" t="s">
        <v>21</v>
      </c>
      <c r="K2177" t="str">
        <f>IF(Aggregate[[#This Row],[Under 30]]="Yes", "Under 30", IF(Aggregate[[#This Row],[Senior]]="Yes", "Senior", "Other"))</f>
        <v>Other</v>
      </c>
      <c r="P2177">
        <v>1</v>
      </c>
      <c r="R2177">
        <v>9</v>
      </c>
      <c r="S2177">
        <v>0</v>
      </c>
      <c r="T2177">
        <v>0</v>
      </c>
      <c r="U2177">
        <v>0</v>
      </c>
      <c r="V2177">
        <v>0</v>
      </c>
      <c r="W2177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178" spans="1:23" x14ac:dyDescent="0.2">
      <c r="A2178" t="s">
        <v>21</v>
      </c>
      <c r="B2178">
        <v>75</v>
      </c>
      <c r="C2178" t="s">
        <v>21</v>
      </c>
      <c r="D2178" t="s">
        <v>22</v>
      </c>
      <c r="E2178" t="s">
        <v>52</v>
      </c>
      <c r="F2178" t="s">
        <v>26</v>
      </c>
      <c r="G2178">
        <v>52</v>
      </c>
      <c r="H2178" t="s">
        <v>21</v>
      </c>
      <c r="I2178" t="s">
        <v>21</v>
      </c>
      <c r="K2178" t="str">
        <f>IF(Aggregate[[#This Row],[Under 30]]="Yes", "Under 30", IF(Aggregate[[#This Row],[Senior]]="Yes", "Senior", "Other"))</f>
        <v>Other</v>
      </c>
      <c r="P2178">
        <v>1</v>
      </c>
      <c r="R2178">
        <v>12</v>
      </c>
      <c r="S2178">
        <v>0</v>
      </c>
      <c r="T2178">
        <v>0</v>
      </c>
      <c r="U2178">
        <v>0</v>
      </c>
      <c r="V2178">
        <v>0</v>
      </c>
      <c r="W2178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179" spans="1:23" x14ac:dyDescent="0.2">
      <c r="A2179" t="s">
        <v>21</v>
      </c>
      <c r="B2179">
        <v>75</v>
      </c>
      <c r="C2179" t="s">
        <v>21</v>
      </c>
      <c r="D2179" t="s">
        <v>22</v>
      </c>
      <c r="E2179" t="s">
        <v>73</v>
      </c>
      <c r="F2179" t="s">
        <v>24</v>
      </c>
      <c r="G2179">
        <v>45</v>
      </c>
      <c r="H2179" t="s">
        <v>21</v>
      </c>
      <c r="I2179" t="s">
        <v>21</v>
      </c>
      <c r="K2179" t="str">
        <f>IF(Aggregate[[#This Row],[Under 30]]="Yes", "Under 30", IF(Aggregate[[#This Row],[Senior]]="Yes", "Senior", "Other"))</f>
        <v>Other</v>
      </c>
      <c r="P2179">
        <v>1</v>
      </c>
      <c r="R2179">
        <v>12</v>
      </c>
      <c r="S2179">
        <v>1</v>
      </c>
      <c r="T2179">
        <v>0</v>
      </c>
      <c r="U2179">
        <v>0</v>
      </c>
      <c r="V2179">
        <v>0</v>
      </c>
      <c r="W2179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180" spans="1:23" x14ac:dyDescent="0.2">
      <c r="A2180" t="s">
        <v>21</v>
      </c>
      <c r="B2180">
        <v>75</v>
      </c>
      <c r="C2180" t="s">
        <v>25</v>
      </c>
      <c r="D2180" t="s">
        <v>22</v>
      </c>
      <c r="E2180" t="s">
        <v>78</v>
      </c>
      <c r="F2180" t="s">
        <v>24</v>
      </c>
      <c r="G2180">
        <v>21</v>
      </c>
      <c r="H2180" t="s">
        <v>25</v>
      </c>
      <c r="I2180" t="s">
        <v>21</v>
      </c>
      <c r="K2180" t="str">
        <f>IF(Aggregate[[#This Row],[Under 30]]="Yes", "Under 30", IF(Aggregate[[#This Row],[Senior]]="Yes", "Senior", "Other"))</f>
        <v>Under 30</v>
      </c>
      <c r="P2180">
        <v>1</v>
      </c>
      <c r="R2180">
        <v>13</v>
      </c>
      <c r="S2180">
        <v>0</v>
      </c>
      <c r="T2180">
        <v>240</v>
      </c>
      <c r="U2180">
        <v>0</v>
      </c>
      <c r="V2180">
        <v>0</v>
      </c>
      <c r="W2180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181" spans="1:23" x14ac:dyDescent="0.2">
      <c r="A2181" t="s">
        <v>21</v>
      </c>
      <c r="B2181">
        <v>76</v>
      </c>
      <c r="C2181" t="s">
        <v>21</v>
      </c>
      <c r="D2181" t="s">
        <v>22</v>
      </c>
      <c r="E2181" t="s">
        <v>45</v>
      </c>
      <c r="F2181" t="s">
        <v>26</v>
      </c>
      <c r="G2181">
        <v>37</v>
      </c>
      <c r="H2181" t="s">
        <v>21</v>
      </c>
      <c r="I2181" t="s">
        <v>21</v>
      </c>
      <c r="K2181" t="str">
        <f>IF(Aggregate[[#This Row],[Under 30]]="Yes", "Under 30", IF(Aggregate[[#This Row],[Senior]]="Yes", "Senior", "Other"))</f>
        <v>Other</v>
      </c>
      <c r="P2181">
        <v>1</v>
      </c>
      <c r="R2181">
        <v>17</v>
      </c>
      <c r="S2181">
        <v>3</v>
      </c>
      <c r="T2181">
        <v>0</v>
      </c>
      <c r="U2181">
        <v>0</v>
      </c>
      <c r="V2181">
        <v>0</v>
      </c>
      <c r="W2181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182" spans="1:23" x14ac:dyDescent="0.2">
      <c r="A2182" t="s">
        <v>21</v>
      </c>
      <c r="B2182">
        <v>76</v>
      </c>
      <c r="C2182" t="s">
        <v>21</v>
      </c>
      <c r="D2182" t="s">
        <v>22</v>
      </c>
      <c r="E2182" t="s">
        <v>54</v>
      </c>
      <c r="F2182" t="s">
        <v>24</v>
      </c>
      <c r="G2182">
        <v>36</v>
      </c>
      <c r="H2182" t="s">
        <v>21</v>
      </c>
      <c r="I2182" t="s">
        <v>21</v>
      </c>
      <c r="K2182" t="str">
        <f>IF(Aggregate[[#This Row],[Under 30]]="Yes", "Under 30", IF(Aggregate[[#This Row],[Senior]]="Yes", "Senior", "Other"))</f>
        <v>Other</v>
      </c>
      <c r="P2182">
        <v>1</v>
      </c>
      <c r="R2182">
        <v>11</v>
      </c>
      <c r="S2182">
        <v>0</v>
      </c>
      <c r="T2182">
        <v>0</v>
      </c>
      <c r="U2182">
        <v>0</v>
      </c>
      <c r="V2182">
        <v>0</v>
      </c>
      <c r="W2182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183" spans="1:23" x14ac:dyDescent="0.2">
      <c r="A2183" t="s">
        <v>21</v>
      </c>
      <c r="B2183">
        <v>76</v>
      </c>
      <c r="C2183" t="s">
        <v>21</v>
      </c>
      <c r="D2183" t="s">
        <v>22</v>
      </c>
      <c r="E2183" t="s">
        <v>83</v>
      </c>
      <c r="F2183" t="s">
        <v>26</v>
      </c>
      <c r="G2183">
        <v>67</v>
      </c>
      <c r="H2183" t="s">
        <v>21</v>
      </c>
      <c r="I2183" t="s">
        <v>25</v>
      </c>
      <c r="J2183" t="s">
        <v>21</v>
      </c>
      <c r="K2183" t="str">
        <f>IF(Aggregate[[#This Row],[Under 30]]="Yes", "Under 30", IF(Aggregate[[#This Row],[Senior]]="Yes", "Senior", "Other"))</f>
        <v>Senior</v>
      </c>
      <c r="L2183" t="s">
        <v>53</v>
      </c>
      <c r="M2183" t="s">
        <v>38</v>
      </c>
      <c r="N2183" t="s">
        <v>34</v>
      </c>
      <c r="O2183" t="s">
        <v>34</v>
      </c>
      <c r="P2183">
        <v>1</v>
      </c>
      <c r="R2183">
        <v>9</v>
      </c>
      <c r="S2183">
        <v>0</v>
      </c>
      <c r="T2183">
        <v>0</v>
      </c>
      <c r="U2183">
        <v>0</v>
      </c>
      <c r="V2183">
        <v>0</v>
      </c>
      <c r="W2183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184" spans="1:23" x14ac:dyDescent="0.2">
      <c r="A2184" t="s">
        <v>21</v>
      </c>
      <c r="B2184">
        <v>77</v>
      </c>
      <c r="C2184" t="s">
        <v>21</v>
      </c>
      <c r="D2184" t="s">
        <v>22</v>
      </c>
      <c r="E2184" t="s">
        <v>29</v>
      </c>
      <c r="F2184" t="s">
        <v>24</v>
      </c>
      <c r="G2184">
        <v>28</v>
      </c>
      <c r="H2184" t="s">
        <v>25</v>
      </c>
      <c r="I2184" t="s">
        <v>21</v>
      </c>
      <c r="K2184" t="str">
        <f>IF(Aggregate[[#This Row],[Under 30]]="Yes", "Under 30", IF(Aggregate[[#This Row],[Senior]]="Yes", "Senior", "Other"))</f>
        <v>Under 30</v>
      </c>
      <c r="P2184">
        <v>1</v>
      </c>
      <c r="R2184">
        <v>7</v>
      </c>
      <c r="S2184">
        <v>0</v>
      </c>
      <c r="T2184">
        <v>0</v>
      </c>
      <c r="U2184">
        <v>0</v>
      </c>
      <c r="V2184">
        <v>0</v>
      </c>
      <c r="W2184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185" spans="1:23" x14ac:dyDescent="0.2">
      <c r="A2185" t="s">
        <v>21</v>
      </c>
      <c r="B2185">
        <v>77</v>
      </c>
      <c r="C2185" t="s">
        <v>21</v>
      </c>
      <c r="D2185" t="s">
        <v>22</v>
      </c>
      <c r="E2185" t="s">
        <v>59</v>
      </c>
      <c r="F2185" t="s">
        <v>24</v>
      </c>
      <c r="G2185">
        <v>47</v>
      </c>
      <c r="H2185" t="s">
        <v>21</v>
      </c>
      <c r="I2185" t="s">
        <v>21</v>
      </c>
      <c r="K2185" t="str">
        <f>IF(Aggregate[[#This Row],[Under 30]]="Yes", "Under 30", IF(Aggregate[[#This Row],[Senior]]="Yes", "Senior", "Other"))</f>
        <v>Other</v>
      </c>
      <c r="P2185">
        <v>1</v>
      </c>
      <c r="R2185">
        <v>10</v>
      </c>
      <c r="S2185">
        <v>0</v>
      </c>
      <c r="T2185">
        <v>0</v>
      </c>
      <c r="U2185">
        <v>0</v>
      </c>
      <c r="V2185">
        <v>0</v>
      </c>
      <c r="W2185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186" spans="1:23" x14ac:dyDescent="0.2">
      <c r="A2186" t="s">
        <v>21</v>
      </c>
      <c r="B2186">
        <v>77</v>
      </c>
      <c r="C2186" t="s">
        <v>21</v>
      </c>
      <c r="D2186" t="s">
        <v>22</v>
      </c>
      <c r="E2186" t="s">
        <v>69</v>
      </c>
      <c r="F2186" t="s">
        <v>24</v>
      </c>
      <c r="G2186">
        <v>66</v>
      </c>
      <c r="H2186" t="s">
        <v>21</v>
      </c>
      <c r="I2186" t="s">
        <v>25</v>
      </c>
      <c r="J2186" t="s">
        <v>21</v>
      </c>
      <c r="K2186" t="str">
        <f>IF(Aggregate[[#This Row],[Under 30]]="Yes", "Under 30", IF(Aggregate[[#This Row],[Senior]]="Yes", "Senior", "Other"))</f>
        <v>Senior</v>
      </c>
      <c r="L2186" t="s">
        <v>53</v>
      </c>
      <c r="M2186" t="s">
        <v>33</v>
      </c>
      <c r="N2186" t="s">
        <v>34</v>
      </c>
      <c r="O2186" t="s">
        <v>34</v>
      </c>
      <c r="P2186">
        <v>1</v>
      </c>
      <c r="R2186">
        <v>13</v>
      </c>
      <c r="S2186">
        <v>0</v>
      </c>
      <c r="T2186">
        <v>0</v>
      </c>
      <c r="U2186">
        <v>0</v>
      </c>
      <c r="V2186">
        <v>0</v>
      </c>
      <c r="W2186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187" spans="1:23" x14ac:dyDescent="0.2">
      <c r="A2187" t="s">
        <v>21</v>
      </c>
      <c r="B2187">
        <v>77</v>
      </c>
      <c r="C2187" t="s">
        <v>25</v>
      </c>
      <c r="D2187" t="s">
        <v>22</v>
      </c>
      <c r="E2187" t="s">
        <v>72</v>
      </c>
      <c r="F2187" t="s">
        <v>26</v>
      </c>
      <c r="G2187">
        <v>59</v>
      </c>
      <c r="H2187" t="s">
        <v>21</v>
      </c>
      <c r="I2187" t="s">
        <v>21</v>
      </c>
      <c r="K2187" t="str">
        <f>IF(Aggregate[[#This Row],[Under 30]]="Yes", "Under 30", IF(Aggregate[[#This Row],[Senior]]="Yes", "Senior", "Other"))</f>
        <v>Other</v>
      </c>
      <c r="P2187">
        <v>1</v>
      </c>
      <c r="R2187">
        <v>13</v>
      </c>
      <c r="S2187">
        <v>0</v>
      </c>
      <c r="T2187">
        <v>150.9</v>
      </c>
      <c r="U2187">
        <v>0</v>
      </c>
      <c r="V2187">
        <v>0</v>
      </c>
      <c r="W2187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188" spans="1:23" x14ac:dyDescent="0.2">
      <c r="A2188" t="s">
        <v>21</v>
      </c>
      <c r="B2188">
        <v>77</v>
      </c>
      <c r="C2188" t="s">
        <v>25</v>
      </c>
      <c r="D2188" t="s">
        <v>22</v>
      </c>
      <c r="E2188" t="s">
        <v>81</v>
      </c>
      <c r="F2188" t="s">
        <v>26</v>
      </c>
      <c r="G2188">
        <v>24</v>
      </c>
      <c r="H2188" t="s">
        <v>25</v>
      </c>
      <c r="I2188" t="s">
        <v>21</v>
      </c>
      <c r="K2188" t="str">
        <f>IF(Aggregate[[#This Row],[Under 30]]="Yes", "Under 30", IF(Aggregate[[#This Row],[Senior]]="Yes", "Senior", "Other"))</f>
        <v>Under 30</v>
      </c>
      <c r="P2188">
        <v>1</v>
      </c>
      <c r="R2188">
        <v>9</v>
      </c>
      <c r="S2188">
        <v>0</v>
      </c>
      <c r="T2188">
        <v>454.3</v>
      </c>
      <c r="U2188">
        <v>0</v>
      </c>
      <c r="V2188">
        <v>0</v>
      </c>
      <c r="W2188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189" spans="1:23" x14ac:dyDescent="0.2">
      <c r="A2189" t="s">
        <v>25</v>
      </c>
      <c r="B2189">
        <v>1</v>
      </c>
      <c r="C2189" t="s">
        <v>21</v>
      </c>
      <c r="D2189" t="s">
        <v>22</v>
      </c>
      <c r="E2189" t="s">
        <v>23</v>
      </c>
      <c r="F2189" t="s">
        <v>24</v>
      </c>
      <c r="G2189">
        <v>22</v>
      </c>
      <c r="H2189" t="s">
        <v>25</v>
      </c>
      <c r="I2189" t="s">
        <v>21</v>
      </c>
      <c r="K2189" t="str">
        <f>IF(Aggregate[[#This Row],[Under 30]]="Yes", "Under 30", IF(Aggregate[[#This Row],[Senior]]="Yes", "Senior", "Other"))</f>
        <v>Under 30</v>
      </c>
      <c r="P2189">
        <v>1</v>
      </c>
      <c r="Q2189">
        <v>1</v>
      </c>
      <c r="R2189">
        <v>21</v>
      </c>
      <c r="S2189">
        <v>3</v>
      </c>
      <c r="T2189">
        <v>0</v>
      </c>
      <c r="U2189">
        <v>0</v>
      </c>
      <c r="V2189">
        <v>26</v>
      </c>
      <c r="W2189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2190" spans="1:23" x14ac:dyDescent="0.2">
      <c r="A2190" t="s">
        <v>25</v>
      </c>
      <c r="B2190">
        <v>1</v>
      </c>
      <c r="C2190" t="s">
        <v>21</v>
      </c>
      <c r="D2190" t="s">
        <v>22</v>
      </c>
      <c r="E2190" t="s">
        <v>23</v>
      </c>
      <c r="F2190" t="s">
        <v>24</v>
      </c>
      <c r="G2190">
        <v>25</v>
      </c>
      <c r="H2190" t="s">
        <v>25</v>
      </c>
      <c r="I2190" t="s">
        <v>21</v>
      </c>
      <c r="K2190" t="str">
        <f>IF(Aggregate[[#This Row],[Under 30]]="Yes", "Under 30", IF(Aggregate[[#This Row],[Senior]]="Yes", "Senior", "Other"))</f>
        <v>Under 30</v>
      </c>
      <c r="P2190">
        <v>1</v>
      </c>
      <c r="R2190">
        <v>22</v>
      </c>
      <c r="S2190">
        <v>0</v>
      </c>
      <c r="T2190">
        <v>0</v>
      </c>
      <c r="U2190">
        <v>0</v>
      </c>
      <c r="V2190">
        <v>21</v>
      </c>
      <c r="W2190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2191" spans="1:23" x14ac:dyDescent="0.2">
      <c r="A2191" t="s">
        <v>25</v>
      </c>
      <c r="B2191">
        <v>1</v>
      </c>
      <c r="C2191" t="s">
        <v>21</v>
      </c>
      <c r="D2191" t="s">
        <v>22</v>
      </c>
      <c r="E2191" t="s">
        <v>23</v>
      </c>
      <c r="F2191" t="s">
        <v>24</v>
      </c>
      <c r="G2191">
        <v>48</v>
      </c>
      <c r="H2191" t="s">
        <v>21</v>
      </c>
      <c r="I2191" t="s">
        <v>21</v>
      </c>
      <c r="K2191" t="str">
        <f>IF(Aggregate[[#This Row],[Under 30]]="Yes", "Under 30", IF(Aggregate[[#This Row],[Senior]]="Yes", "Senior", "Other"))</f>
        <v>Other</v>
      </c>
      <c r="P2191">
        <v>1</v>
      </c>
      <c r="Q2191">
        <v>1</v>
      </c>
      <c r="R2191">
        <v>35</v>
      </c>
      <c r="S2191">
        <v>4</v>
      </c>
      <c r="T2191">
        <v>0</v>
      </c>
      <c r="U2191">
        <v>0</v>
      </c>
      <c r="V2191">
        <v>2</v>
      </c>
      <c r="W2191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192" spans="1:23" x14ac:dyDescent="0.2">
      <c r="A2192" t="s">
        <v>25</v>
      </c>
      <c r="B2192">
        <v>1</v>
      </c>
      <c r="C2192" t="s">
        <v>21</v>
      </c>
      <c r="D2192" t="s">
        <v>22</v>
      </c>
      <c r="E2192" t="s">
        <v>27</v>
      </c>
      <c r="F2192" t="s">
        <v>24</v>
      </c>
      <c r="G2192">
        <v>29</v>
      </c>
      <c r="H2192" t="s">
        <v>25</v>
      </c>
      <c r="I2192" t="s">
        <v>21</v>
      </c>
      <c r="K2192" t="str">
        <f>IF(Aggregate[[#This Row],[Under 30]]="Yes", "Under 30", IF(Aggregate[[#This Row],[Senior]]="Yes", "Senior", "Other"))</f>
        <v>Under 30</v>
      </c>
      <c r="P2192">
        <v>1</v>
      </c>
      <c r="Q2192">
        <v>1</v>
      </c>
      <c r="R2192">
        <v>27</v>
      </c>
      <c r="S2192">
        <v>1</v>
      </c>
      <c r="T2192">
        <v>0</v>
      </c>
      <c r="U2192">
        <v>0</v>
      </c>
      <c r="V2192">
        <v>15</v>
      </c>
      <c r="W2192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2193" spans="1:23" x14ac:dyDescent="0.2">
      <c r="A2193" t="s">
        <v>25</v>
      </c>
      <c r="B2193">
        <v>1</v>
      </c>
      <c r="C2193" t="s">
        <v>21</v>
      </c>
      <c r="D2193" t="s">
        <v>22</v>
      </c>
      <c r="E2193" t="s">
        <v>27</v>
      </c>
      <c r="F2193" t="s">
        <v>24</v>
      </c>
      <c r="G2193">
        <v>41</v>
      </c>
      <c r="H2193" t="s">
        <v>21</v>
      </c>
      <c r="I2193" t="s">
        <v>21</v>
      </c>
      <c r="K2193" t="str">
        <f>IF(Aggregate[[#This Row],[Under 30]]="Yes", "Under 30", IF(Aggregate[[#This Row],[Senior]]="Yes", "Senior", "Other"))</f>
        <v>Other</v>
      </c>
      <c r="P2193">
        <v>1</v>
      </c>
      <c r="R2193">
        <v>17</v>
      </c>
      <c r="S2193">
        <v>2</v>
      </c>
      <c r="T2193">
        <v>0</v>
      </c>
      <c r="U2193">
        <v>0</v>
      </c>
      <c r="V2193">
        <v>2</v>
      </c>
      <c r="W2193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194" spans="1:23" x14ac:dyDescent="0.2">
      <c r="A2194" t="s">
        <v>25</v>
      </c>
      <c r="B2194">
        <v>1</v>
      </c>
      <c r="C2194" t="s">
        <v>21</v>
      </c>
      <c r="D2194" t="s">
        <v>22</v>
      </c>
      <c r="E2194" t="s">
        <v>27</v>
      </c>
      <c r="F2194" t="s">
        <v>26</v>
      </c>
      <c r="G2194">
        <v>22</v>
      </c>
      <c r="H2194" t="s">
        <v>25</v>
      </c>
      <c r="I2194" t="s">
        <v>21</v>
      </c>
      <c r="K2194" t="str">
        <f>IF(Aggregate[[#This Row],[Under 30]]="Yes", "Under 30", IF(Aggregate[[#This Row],[Senior]]="Yes", "Senior", "Other"))</f>
        <v>Under 30</v>
      </c>
      <c r="P2194">
        <v>1</v>
      </c>
      <c r="R2194">
        <v>19</v>
      </c>
      <c r="S2194">
        <v>0</v>
      </c>
      <c r="T2194">
        <v>0</v>
      </c>
      <c r="U2194">
        <v>0</v>
      </c>
      <c r="V2194">
        <v>16</v>
      </c>
      <c r="W2194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2195" spans="1:23" x14ac:dyDescent="0.2">
      <c r="A2195" t="s">
        <v>25</v>
      </c>
      <c r="B2195">
        <v>1</v>
      </c>
      <c r="C2195" t="s">
        <v>21</v>
      </c>
      <c r="D2195" t="s">
        <v>22</v>
      </c>
      <c r="E2195" t="s">
        <v>27</v>
      </c>
      <c r="F2195" t="s">
        <v>26</v>
      </c>
      <c r="G2195">
        <v>53</v>
      </c>
      <c r="H2195" t="s">
        <v>21</v>
      </c>
      <c r="I2195" t="s">
        <v>21</v>
      </c>
      <c r="K2195" t="str">
        <f>IF(Aggregate[[#This Row],[Under 30]]="Yes", "Under 30", IF(Aggregate[[#This Row],[Senior]]="Yes", "Senior", "Other"))</f>
        <v>Other</v>
      </c>
      <c r="P2195">
        <v>1</v>
      </c>
      <c r="R2195">
        <v>32</v>
      </c>
      <c r="S2195">
        <v>1</v>
      </c>
      <c r="T2195">
        <v>0</v>
      </c>
      <c r="U2195">
        <v>0</v>
      </c>
      <c r="V2195">
        <v>4</v>
      </c>
      <c r="W2195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196" spans="1:23" x14ac:dyDescent="0.2">
      <c r="A2196" t="s">
        <v>25</v>
      </c>
      <c r="B2196">
        <v>1</v>
      </c>
      <c r="C2196" t="s">
        <v>21</v>
      </c>
      <c r="D2196" t="s">
        <v>22</v>
      </c>
      <c r="E2196" t="s">
        <v>27</v>
      </c>
      <c r="F2196" t="s">
        <v>26</v>
      </c>
      <c r="G2196">
        <v>64</v>
      </c>
      <c r="H2196" t="s">
        <v>21</v>
      </c>
      <c r="I2196" t="s">
        <v>21</v>
      </c>
      <c r="K2196" t="str">
        <f>IF(Aggregate[[#This Row],[Under 30]]="Yes", "Under 30", IF(Aggregate[[#This Row],[Senior]]="Yes", "Senior", "Other"))</f>
        <v>Other</v>
      </c>
      <c r="P2196">
        <v>1</v>
      </c>
      <c r="Q2196">
        <v>1</v>
      </c>
      <c r="R2196">
        <v>12</v>
      </c>
      <c r="S2196">
        <v>1</v>
      </c>
      <c r="T2196">
        <v>14.6</v>
      </c>
      <c r="U2196">
        <v>0</v>
      </c>
      <c r="V2196">
        <v>7</v>
      </c>
      <c r="W2196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2197" spans="1:23" x14ac:dyDescent="0.2">
      <c r="A2197" t="s">
        <v>25</v>
      </c>
      <c r="B2197">
        <v>1</v>
      </c>
      <c r="C2197" t="s">
        <v>21</v>
      </c>
      <c r="D2197" t="s">
        <v>22</v>
      </c>
      <c r="E2197" t="s">
        <v>28</v>
      </c>
      <c r="F2197" t="s">
        <v>24</v>
      </c>
      <c r="G2197">
        <v>66</v>
      </c>
      <c r="H2197" t="s">
        <v>21</v>
      </c>
      <c r="I2197" t="s">
        <v>25</v>
      </c>
      <c r="J2197" t="s">
        <v>21</v>
      </c>
      <c r="K2197" t="str">
        <f>IF(Aggregate[[#This Row],[Under 30]]="Yes", "Under 30", IF(Aggregate[[#This Row],[Senior]]="Yes", "Senior", "Other"))</f>
        <v>Senior</v>
      </c>
      <c r="L2197" t="s">
        <v>32</v>
      </c>
      <c r="M2197" t="s">
        <v>38</v>
      </c>
      <c r="N2197" t="s">
        <v>56</v>
      </c>
      <c r="O2197" t="s">
        <v>96</v>
      </c>
      <c r="P2197">
        <v>1</v>
      </c>
      <c r="Q2197">
        <v>1</v>
      </c>
      <c r="R2197">
        <v>37</v>
      </c>
      <c r="S2197">
        <v>0</v>
      </c>
      <c r="T2197">
        <v>0</v>
      </c>
      <c r="U2197">
        <v>0</v>
      </c>
      <c r="V2197">
        <v>4</v>
      </c>
      <c r="W2197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198" spans="1:23" x14ac:dyDescent="0.2">
      <c r="A2198" t="s">
        <v>25</v>
      </c>
      <c r="B2198">
        <v>1</v>
      </c>
      <c r="C2198" t="s">
        <v>21</v>
      </c>
      <c r="D2198" t="s">
        <v>22</v>
      </c>
      <c r="E2198" t="s">
        <v>28</v>
      </c>
      <c r="F2198" t="s">
        <v>26</v>
      </c>
      <c r="G2198">
        <v>41</v>
      </c>
      <c r="H2198" t="s">
        <v>21</v>
      </c>
      <c r="I2198" t="s">
        <v>21</v>
      </c>
      <c r="K2198" t="str">
        <f>IF(Aggregate[[#This Row],[Under 30]]="Yes", "Under 30", IF(Aggregate[[#This Row],[Senior]]="Yes", "Senior", "Other"))</f>
        <v>Other</v>
      </c>
      <c r="P2198">
        <v>1</v>
      </c>
      <c r="Q2198">
        <v>1</v>
      </c>
      <c r="R2198">
        <v>33</v>
      </c>
      <c r="S2198">
        <v>3</v>
      </c>
      <c r="T2198">
        <v>0</v>
      </c>
      <c r="U2198">
        <v>0</v>
      </c>
      <c r="V2198">
        <v>3</v>
      </c>
      <c r="W2198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199" spans="1:23" x14ac:dyDescent="0.2">
      <c r="A2199" t="s">
        <v>25</v>
      </c>
      <c r="B2199">
        <v>1</v>
      </c>
      <c r="C2199" t="s">
        <v>21</v>
      </c>
      <c r="D2199" t="s">
        <v>22</v>
      </c>
      <c r="E2199" t="s">
        <v>29</v>
      </c>
      <c r="F2199" t="s">
        <v>24</v>
      </c>
      <c r="G2199">
        <v>74</v>
      </c>
      <c r="H2199" t="s">
        <v>21</v>
      </c>
      <c r="I2199" t="s">
        <v>25</v>
      </c>
      <c r="J2199" t="s">
        <v>21</v>
      </c>
      <c r="K2199" t="str">
        <f>IF(Aggregate[[#This Row],[Under 30]]="Yes", "Under 30", IF(Aggregate[[#This Row],[Senior]]="Yes", "Senior", "Other"))</f>
        <v>Senior</v>
      </c>
      <c r="L2199" t="s">
        <v>32</v>
      </c>
      <c r="M2199" t="s">
        <v>38</v>
      </c>
      <c r="N2199" t="s">
        <v>56</v>
      </c>
      <c r="O2199" t="s">
        <v>57</v>
      </c>
      <c r="P2199">
        <v>1</v>
      </c>
      <c r="Q2199">
        <v>1</v>
      </c>
      <c r="R2199">
        <v>12</v>
      </c>
      <c r="S2199">
        <v>3</v>
      </c>
      <c r="T2199">
        <v>0</v>
      </c>
      <c r="U2199">
        <v>0</v>
      </c>
      <c r="V2199">
        <v>10</v>
      </c>
      <c r="W2199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2200" spans="1:23" x14ac:dyDescent="0.2">
      <c r="A2200" t="s">
        <v>25</v>
      </c>
      <c r="B2200">
        <v>1</v>
      </c>
      <c r="C2200" t="s">
        <v>21</v>
      </c>
      <c r="D2200" t="s">
        <v>22</v>
      </c>
      <c r="E2200" t="s">
        <v>29</v>
      </c>
      <c r="F2200" t="s">
        <v>26</v>
      </c>
      <c r="G2200">
        <v>40</v>
      </c>
      <c r="H2200" t="s">
        <v>21</v>
      </c>
      <c r="I2200" t="s">
        <v>21</v>
      </c>
      <c r="K2200" t="str">
        <f>IF(Aggregate[[#This Row],[Under 30]]="Yes", "Under 30", IF(Aggregate[[#This Row],[Senior]]="Yes", "Senior", "Other"))</f>
        <v>Other</v>
      </c>
      <c r="P2200">
        <v>1</v>
      </c>
      <c r="Q2200">
        <v>1</v>
      </c>
      <c r="R2200">
        <v>28</v>
      </c>
      <c r="S2200">
        <v>1</v>
      </c>
      <c r="T2200">
        <v>45.9</v>
      </c>
      <c r="U2200">
        <v>0</v>
      </c>
      <c r="V2200">
        <v>5</v>
      </c>
      <c r="W2200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2201" spans="1:23" x14ac:dyDescent="0.2">
      <c r="A2201" t="s">
        <v>25</v>
      </c>
      <c r="B2201">
        <v>1</v>
      </c>
      <c r="C2201" t="s">
        <v>21</v>
      </c>
      <c r="D2201" t="s">
        <v>22</v>
      </c>
      <c r="E2201" t="s">
        <v>29</v>
      </c>
      <c r="F2201" t="s">
        <v>26</v>
      </c>
      <c r="G2201">
        <v>54</v>
      </c>
      <c r="H2201" t="s">
        <v>21</v>
      </c>
      <c r="I2201" t="s">
        <v>21</v>
      </c>
      <c r="K2201" t="str">
        <f>IF(Aggregate[[#This Row],[Under 30]]="Yes", "Under 30", IF(Aggregate[[#This Row],[Senior]]="Yes", "Senior", "Other"))</f>
        <v>Other</v>
      </c>
      <c r="P2201">
        <v>1</v>
      </c>
      <c r="R2201">
        <v>16</v>
      </c>
      <c r="S2201">
        <v>0</v>
      </c>
      <c r="T2201">
        <v>0</v>
      </c>
      <c r="U2201">
        <v>0</v>
      </c>
      <c r="V2201">
        <v>1</v>
      </c>
      <c r="W2201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202" spans="1:23" x14ac:dyDescent="0.2">
      <c r="A2202" t="s">
        <v>25</v>
      </c>
      <c r="B2202">
        <v>1</v>
      </c>
      <c r="C2202" t="s">
        <v>21</v>
      </c>
      <c r="D2202" t="s">
        <v>22</v>
      </c>
      <c r="E2202" t="s">
        <v>30</v>
      </c>
      <c r="F2202" t="s">
        <v>26</v>
      </c>
      <c r="G2202">
        <v>30</v>
      </c>
      <c r="H2202" t="s">
        <v>21</v>
      </c>
      <c r="I2202" t="s">
        <v>21</v>
      </c>
      <c r="K2202" t="str">
        <f>IF(Aggregate[[#This Row],[Under 30]]="Yes", "Under 30", IF(Aggregate[[#This Row],[Senior]]="Yes", "Senior", "Other"))</f>
        <v>Other</v>
      </c>
      <c r="P2202">
        <v>1</v>
      </c>
      <c r="R2202">
        <v>28</v>
      </c>
      <c r="S2202">
        <v>0</v>
      </c>
      <c r="T2202">
        <v>0</v>
      </c>
      <c r="U2202">
        <v>0</v>
      </c>
      <c r="V2202">
        <v>12</v>
      </c>
      <c r="W2202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2203" spans="1:23" x14ac:dyDescent="0.2">
      <c r="A2203" t="s">
        <v>25</v>
      </c>
      <c r="B2203">
        <v>1</v>
      </c>
      <c r="C2203" t="s">
        <v>21</v>
      </c>
      <c r="D2203" t="s">
        <v>22</v>
      </c>
      <c r="E2203" t="s">
        <v>30</v>
      </c>
      <c r="F2203" t="s">
        <v>26</v>
      </c>
      <c r="G2203">
        <v>34</v>
      </c>
      <c r="H2203" t="s">
        <v>21</v>
      </c>
      <c r="I2203" t="s">
        <v>21</v>
      </c>
      <c r="K2203" t="str">
        <f>IF(Aggregate[[#This Row],[Under 30]]="Yes", "Under 30", IF(Aggregate[[#This Row],[Senior]]="Yes", "Senior", "Other"))</f>
        <v>Other</v>
      </c>
      <c r="P2203">
        <v>1</v>
      </c>
      <c r="R2203">
        <v>39</v>
      </c>
      <c r="S2203">
        <v>0</v>
      </c>
      <c r="T2203">
        <v>0</v>
      </c>
      <c r="U2203">
        <v>0</v>
      </c>
      <c r="V2203">
        <v>5</v>
      </c>
      <c r="W2203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2204" spans="1:23" x14ac:dyDescent="0.2">
      <c r="A2204" t="s">
        <v>25</v>
      </c>
      <c r="B2204">
        <v>1</v>
      </c>
      <c r="C2204" t="s">
        <v>21</v>
      </c>
      <c r="D2204" t="s">
        <v>22</v>
      </c>
      <c r="E2204" t="s">
        <v>30</v>
      </c>
      <c r="F2204" t="s">
        <v>26</v>
      </c>
      <c r="G2204">
        <v>60</v>
      </c>
      <c r="H2204" t="s">
        <v>21</v>
      </c>
      <c r="I2204" t="s">
        <v>21</v>
      </c>
      <c r="K2204" t="str">
        <f>IF(Aggregate[[#This Row],[Under 30]]="Yes", "Under 30", IF(Aggregate[[#This Row],[Senior]]="Yes", "Senior", "Other"))</f>
        <v>Other</v>
      </c>
      <c r="P2204">
        <v>1</v>
      </c>
      <c r="Q2204">
        <v>1</v>
      </c>
      <c r="R2204">
        <v>48</v>
      </c>
      <c r="S2204">
        <v>5</v>
      </c>
      <c r="T2204">
        <v>0</v>
      </c>
      <c r="U2204">
        <v>0</v>
      </c>
      <c r="V2204">
        <v>3</v>
      </c>
      <c r="W2204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205" spans="1:23" x14ac:dyDescent="0.2">
      <c r="A2205" t="s">
        <v>25</v>
      </c>
      <c r="B2205">
        <v>1</v>
      </c>
      <c r="C2205" t="s">
        <v>21</v>
      </c>
      <c r="D2205" t="s">
        <v>22</v>
      </c>
      <c r="E2205" t="s">
        <v>31</v>
      </c>
      <c r="F2205" t="s">
        <v>24</v>
      </c>
      <c r="G2205">
        <v>19</v>
      </c>
      <c r="H2205" t="s">
        <v>25</v>
      </c>
      <c r="I2205" t="s">
        <v>21</v>
      </c>
      <c r="K2205" t="str">
        <f>IF(Aggregate[[#This Row],[Under 30]]="Yes", "Under 30", IF(Aggregate[[#This Row],[Senior]]="Yes", "Senior", "Other"))</f>
        <v>Under 30</v>
      </c>
      <c r="P2205">
        <v>1</v>
      </c>
      <c r="R2205">
        <v>26</v>
      </c>
      <c r="S2205">
        <v>0</v>
      </c>
      <c r="T2205">
        <v>0</v>
      </c>
      <c r="U2205">
        <v>0</v>
      </c>
      <c r="V2205">
        <v>13</v>
      </c>
      <c r="W2205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2206" spans="1:23" x14ac:dyDescent="0.2">
      <c r="A2206" t="s">
        <v>25</v>
      </c>
      <c r="B2206">
        <v>1</v>
      </c>
      <c r="C2206" t="s">
        <v>21</v>
      </c>
      <c r="D2206" t="s">
        <v>22</v>
      </c>
      <c r="E2206" t="s">
        <v>31</v>
      </c>
      <c r="F2206" t="s">
        <v>24</v>
      </c>
      <c r="G2206">
        <v>81</v>
      </c>
      <c r="H2206" t="s">
        <v>21</v>
      </c>
      <c r="I2206" t="s">
        <v>25</v>
      </c>
      <c r="J2206" t="s">
        <v>21</v>
      </c>
      <c r="K2206" t="str">
        <f>IF(Aggregate[[#This Row],[Under 30]]="Yes", "Under 30", IF(Aggregate[[#This Row],[Senior]]="Yes", "Senior", "Other"))</f>
        <v>Senior</v>
      </c>
      <c r="L2206" t="s">
        <v>32</v>
      </c>
      <c r="M2206" t="s">
        <v>95</v>
      </c>
      <c r="N2206" t="s">
        <v>90</v>
      </c>
      <c r="O2206" t="s">
        <v>91</v>
      </c>
      <c r="P2206">
        <v>1</v>
      </c>
      <c r="Q2206">
        <v>1</v>
      </c>
      <c r="R2206">
        <v>37</v>
      </c>
      <c r="S2206">
        <v>4</v>
      </c>
      <c r="T2206">
        <v>0</v>
      </c>
      <c r="U2206">
        <v>0</v>
      </c>
      <c r="V2206">
        <v>2</v>
      </c>
      <c r="W2206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207" spans="1:23" x14ac:dyDescent="0.2">
      <c r="A2207" t="s">
        <v>25</v>
      </c>
      <c r="B2207">
        <v>1</v>
      </c>
      <c r="C2207" t="s">
        <v>21</v>
      </c>
      <c r="D2207" t="s">
        <v>22</v>
      </c>
      <c r="E2207" t="s">
        <v>35</v>
      </c>
      <c r="F2207" t="s">
        <v>24</v>
      </c>
      <c r="G2207">
        <v>42</v>
      </c>
      <c r="H2207" t="s">
        <v>21</v>
      </c>
      <c r="I2207" t="s">
        <v>21</v>
      </c>
      <c r="K2207" t="str">
        <f>IF(Aggregate[[#This Row],[Under 30]]="Yes", "Under 30", IF(Aggregate[[#This Row],[Senior]]="Yes", "Senior", "Other"))</f>
        <v>Other</v>
      </c>
      <c r="P2207">
        <v>1</v>
      </c>
      <c r="Q2207">
        <v>1</v>
      </c>
      <c r="R2207">
        <v>32</v>
      </c>
      <c r="S2207">
        <v>1</v>
      </c>
      <c r="T2207">
        <v>0</v>
      </c>
      <c r="U2207">
        <v>0</v>
      </c>
      <c r="V2207">
        <v>6</v>
      </c>
      <c r="W2207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2208" spans="1:23" x14ac:dyDescent="0.2">
      <c r="A2208" t="s">
        <v>25</v>
      </c>
      <c r="B2208">
        <v>1</v>
      </c>
      <c r="C2208" t="s">
        <v>21</v>
      </c>
      <c r="D2208" t="s">
        <v>22</v>
      </c>
      <c r="E2208" t="s">
        <v>35</v>
      </c>
      <c r="F2208" t="s">
        <v>26</v>
      </c>
      <c r="G2208">
        <v>19</v>
      </c>
      <c r="H2208" t="s">
        <v>25</v>
      </c>
      <c r="I2208" t="s">
        <v>21</v>
      </c>
      <c r="K2208" t="str">
        <f>IF(Aggregate[[#This Row],[Under 30]]="Yes", "Under 30", IF(Aggregate[[#This Row],[Senior]]="Yes", "Senior", "Other"))</f>
        <v>Under 30</v>
      </c>
      <c r="P2208">
        <v>1</v>
      </c>
      <c r="R2208">
        <v>31</v>
      </c>
      <c r="S2208">
        <v>0</v>
      </c>
      <c r="T2208">
        <v>0</v>
      </c>
      <c r="U2208">
        <v>0</v>
      </c>
      <c r="V2208">
        <v>13</v>
      </c>
      <c r="W2208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2209" spans="1:23" x14ac:dyDescent="0.2">
      <c r="A2209" t="s">
        <v>25</v>
      </c>
      <c r="B2209">
        <v>1</v>
      </c>
      <c r="C2209" t="s">
        <v>21</v>
      </c>
      <c r="D2209" t="s">
        <v>22</v>
      </c>
      <c r="E2209" t="s">
        <v>35</v>
      </c>
      <c r="F2209" t="s">
        <v>26</v>
      </c>
      <c r="G2209">
        <v>30</v>
      </c>
      <c r="H2209" t="s">
        <v>21</v>
      </c>
      <c r="I2209" t="s">
        <v>21</v>
      </c>
      <c r="K2209" t="str">
        <f>IF(Aggregate[[#This Row],[Under 30]]="Yes", "Under 30", IF(Aggregate[[#This Row],[Senior]]="Yes", "Senior", "Other"))</f>
        <v>Other</v>
      </c>
      <c r="P2209">
        <v>1</v>
      </c>
      <c r="R2209">
        <v>13</v>
      </c>
      <c r="S2209">
        <v>0</v>
      </c>
      <c r="T2209">
        <v>0</v>
      </c>
      <c r="U2209">
        <v>0</v>
      </c>
      <c r="V2209">
        <v>3</v>
      </c>
      <c r="W2209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210" spans="1:23" x14ac:dyDescent="0.2">
      <c r="A2210" t="s">
        <v>25</v>
      </c>
      <c r="B2210">
        <v>1</v>
      </c>
      <c r="C2210" t="s">
        <v>21</v>
      </c>
      <c r="D2210" t="s">
        <v>22</v>
      </c>
      <c r="E2210" t="s">
        <v>36</v>
      </c>
      <c r="F2210" t="s">
        <v>24</v>
      </c>
      <c r="G2210">
        <v>29</v>
      </c>
      <c r="H2210" t="s">
        <v>25</v>
      </c>
      <c r="I2210" t="s">
        <v>21</v>
      </c>
      <c r="K2210" t="str">
        <f>IF(Aggregate[[#This Row],[Under 30]]="Yes", "Under 30", IF(Aggregate[[#This Row],[Senior]]="Yes", "Senior", "Other"))</f>
        <v>Under 30</v>
      </c>
      <c r="P2210">
        <v>1</v>
      </c>
      <c r="Q2210">
        <v>1</v>
      </c>
      <c r="R2210">
        <v>20</v>
      </c>
      <c r="S2210">
        <v>0</v>
      </c>
      <c r="T2210">
        <v>0</v>
      </c>
      <c r="U2210">
        <v>0</v>
      </c>
      <c r="V2210">
        <v>15</v>
      </c>
      <c r="W2210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2211" spans="1:23" x14ac:dyDescent="0.2">
      <c r="A2211" t="s">
        <v>25</v>
      </c>
      <c r="B2211">
        <v>1</v>
      </c>
      <c r="C2211" t="s">
        <v>21</v>
      </c>
      <c r="D2211" t="s">
        <v>22</v>
      </c>
      <c r="E2211" t="s">
        <v>36</v>
      </c>
      <c r="F2211" t="s">
        <v>26</v>
      </c>
      <c r="G2211">
        <v>27</v>
      </c>
      <c r="H2211" t="s">
        <v>25</v>
      </c>
      <c r="I2211" t="s">
        <v>21</v>
      </c>
      <c r="K2211" t="str">
        <f>IF(Aggregate[[#This Row],[Under 30]]="Yes", "Under 30", IF(Aggregate[[#This Row],[Senior]]="Yes", "Senior", "Other"))</f>
        <v>Under 30</v>
      </c>
      <c r="P2211">
        <v>1</v>
      </c>
      <c r="Q2211">
        <v>1</v>
      </c>
      <c r="R2211">
        <v>46</v>
      </c>
      <c r="S2211">
        <v>4</v>
      </c>
      <c r="T2211">
        <v>229.2</v>
      </c>
      <c r="U2211">
        <v>0</v>
      </c>
      <c r="V2211">
        <v>10</v>
      </c>
      <c r="W2211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2212" spans="1:23" x14ac:dyDescent="0.2">
      <c r="A2212" t="s">
        <v>25</v>
      </c>
      <c r="B2212">
        <v>1</v>
      </c>
      <c r="C2212" t="s">
        <v>21</v>
      </c>
      <c r="D2212" t="s">
        <v>22</v>
      </c>
      <c r="E2212" t="s">
        <v>36</v>
      </c>
      <c r="F2212" t="s">
        <v>26</v>
      </c>
      <c r="G2212">
        <v>66</v>
      </c>
      <c r="H2212" t="s">
        <v>21</v>
      </c>
      <c r="I2212" t="s">
        <v>25</v>
      </c>
      <c r="J2212" t="s">
        <v>21</v>
      </c>
      <c r="K2212" t="str">
        <f>IF(Aggregate[[#This Row],[Under 30]]="Yes", "Under 30", IF(Aggregate[[#This Row],[Senior]]="Yes", "Senior", "Other"))</f>
        <v>Senior</v>
      </c>
      <c r="L2212" t="s">
        <v>32</v>
      </c>
      <c r="M2212" t="s">
        <v>33</v>
      </c>
      <c r="N2212" t="s">
        <v>65</v>
      </c>
      <c r="O2212" t="s">
        <v>105</v>
      </c>
      <c r="P2212">
        <v>1</v>
      </c>
      <c r="Q2212">
        <v>1</v>
      </c>
      <c r="R2212">
        <v>21</v>
      </c>
      <c r="S2212">
        <v>3</v>
      </c>
      <c r="T2212">
        <v>0</v>
      </c>
      <c r="U2212">
        <v>0</v>
      </c>
      <c r="V2212">
        <v>7</v>
      </c>
      <c r="W2212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2213" spans="1:23" x14ac:dyDescent="0.2">
      <c r="A2213" t="s">
        <v>25</v>
      </c>
      <c r="B2213">
        <v>1</v>
      </c>
      <c r="C2213" t="s">
        <v>21</v>
      </c>
      <c r="D2213" t="s">
        <v>22</v>
      </c>
      <c r="E2213" t="s">
        <v>36</v>
      </c>
      <c r="F2213" t="s">
        <v>26</v>
      </c>
      <c r="G2213">
        <v>80</v>
      </c>
      <c r="H2213" t="s">
        <v>21</v>
      </c>
      <c r="I2213" t="s">
        <v>25</v>
      </c>
      <c r="J2213" t="s">
        <v>21</v>
      </c>
      <c r="K2213" t="str">
        <f>IF(Aggregate[[#This Row],[Under 30]]="Yes", "Under 30", IF(Aggregate[[#This Row],[Senior]]="Yes", "Senior", "Other"))</f>
        <v>Senior</v>
      </c>
      <c r="L2213" t="s">
        <v>32</v>
      </c>
      <c r="M2213" t="s">
        <v>38</v>
      </c>
      <c r="N2213" t="s">
        <v>39</v>
      </c>
      <c r="O2213" t="s">
        <v>106</v>
      </c>
      <c r="P2213">
        <v>1</v>
      </c>
      <c r="Q2213">
        <v>1</v>
      </c>
      <c r="R2213">
        <v>27</v>
      </c>
      <c r="S2213">
        <v>2</v>
      </c>
      <c r="T2213">
        <v>0</v>
      </c>
      <c r="U2213">
        <v>0</v>
      </c>
      <c r="V2213">
        <v>9</v>
      </c>
      <c r="W2213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2214" spans="1:23" x14ac:dyDescent="0.2">
      <c r="A2214" t="s">
        <v>25</v>
      </c>
      <c r="B2214">
        <v>1</v>
      </c>
      <c r="C2214" t="s">
        <v>21</v>
      </c>
      <c r="D2214" t="s">
        <v>22</v>
      </c>
      <c r="E2214" t="s">
        <v>37</v>
      </c>
      <c r="F2214" t="s">
        <v>26</v>
      </c>
      <c r="G2214">
        <v>63</v>
      </c>
      <c r="H2214" t="s">
        <v>21</v>
      </c>
      <c r="I2214" t="s">
        <v>21</v>
      </c>
      <c r="K2214" t="str">
        <f>IF(Aggregate[[#This Row],[Under 30]]="Yes", "Under 30", IF(Aggregate[[#This Row],[Senior]]="Yes", "Senior", "Other"))</f>
        <v>Other</v>
      </c>
      <c r="P2214">
        <v>1</v>
      </c>
      <c r="Q2214">
        <v>1</v>
      </c>
      <c r="R2214">
        <v>34</v>
      </c>
      <c r="S2214">
        <v>5</v>
      </c>
      <c r="T2214">
        <v>0</v>
      </c>
      <c r="U2214">
        <v>0</v>
      </c>
      <c r="V2214">
        <v>5</v>
      </c>
      <c r="W2214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2215" spans="1:23" x14ac:dyDescent="0.2">
      <c r="A2215" t="s">
        <v>25</v>
      </c>
      <c r="B2215">
        <v>1</v>
      </c>
      <c r="C2215" t="s">
        <v>21</v>
      </c>
      <c r="D2215" t="s">
        <v>22</v>
      </c>
      <c r="E2215" t="s">
        <v>93</v>
      </c>
      <c r="F2215" t="s">
        <v>26</v>
      </c>
      <c r="G2215">
        <v>35</v>
      </c>
      <c r="H2215" t="s">
        <v>21</v>
      </c>
      <c r="I2215" t="s">
        <v>21</v>
      </c>
      <c r="K2215" t="str">
        <f>IF(Aggregate[[#This Row],[Under 30]]="Yes", "Under 30", IF(Aggregate[[#This Row],[Senior]]="Yes", "Senior", "Other"))</f>
        <v>Other</v>
      </c>
      <c r="P2215">
        <v>1</v>
      </c>
      <c r="R2215">
        <v>18</v>
      </c>
      <c r="S2215">
        <v>0</v>
      </c>
      <c r="T2215">
        <v>0</v>
      </c>
      <c r="U2215">
        <v>0</v>
      </c>
      <c r="V2215">
        <v>5</v>
      </c>
      <c r="W2215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2216" spans="1:23" x14ac:dyDescent="0.2">
      <c r="A2216" t="s">
        <v>25</v>
      </c>
      <c r="B2216">
        <v>1</v>
      </c>
      <c r="C2216" t="s">
        <v>21</v>
      </c>
      <c r="D2216" t="s">
        <v>22</v>
      </c>
      <c r="E2216" t="s">
        <v>93</v>
      </c>
      <c r="F2216" t="s">
        <v>26</v>
      </c>
      <c r="G2216">
        <v>47</v>
      </c>
      <c r="H2216" t="s">
        <v>21</v>
      </c>
      <c r="I2216" t="s">
        <v>21</v>
      </c>
      <c r="K2216" t="str">
        <f>IF(Aggregate[[#This Row],[Under 30]]="Yes", "Under 30", IF(Aggregate[[#This Row],[Senior]]="Yes", "Senior", "Other"))</f>
        <v>Other</v>
      </c>
      <c r="P2216">
        <v>1</v>
      </c>
      <c r="R2216">
        <v>12</v>
      </c>
      <c r="S2216">
        <v>0</v>
      </c>
      <c r="T2216">
        <v>0</v>
      </c>
      <c r="U2216">
        <v>0</v>
      </c>
      <c r="V2216">
        <v>4</v>
      </c>
      <c r="W2216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217" spans="1:23" x14ac:dyDescent="0.2">
      <c r="A2217" t="s">
        <v>25</v>
      </c>
      <c r="B2217">
        <v>1</v>
      </c>
      <c r="C2217" t="s">
        <v>21</v>
      </c>
      <c r="D2217" t="s">
        <v>22</v>
      </c>
      <c r="E2217" t="s">
        <v>42</v>
      </c>
      <c r="F2217" t="s">
        <v>24</v>
      </c>
      <c r="G2217">
        <v>22</v>
      </c>
      <c r="H2217" t="s">
        <v>25</v>
      </c>
      <c r="I2217" t="s">
        <v>21</v>
      </c>
      <c r="K2217" t="str">
        <f>IF(Aggregate[[#This Row],[Under 30]]="Yes", "Under 30", IF(Aggregate[[#This Row],[Senior]]="Yes", "Senior", "Other"))</f>
        <v>Under 30</v>
      </c>
      <c r="P2217">
        <v>1</v>
      </c>
      <c r="Q2217">
        <v>1</v>
      </c>
      <c r="R2217">
        <v>31</v>
      </c>
      <c r="S2217">
        <v>1</v>
      </c>
      <c r="T2217">
        <v>135.30000000000001</v>
      </c>
      <c r="U2217">
        <v>0</v>
      </c>
      <c r="V2217">
        <v>15</v>
      </c>
      <c r="W2217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2218" spans="1:23" x14ac:dyDescent="0.2">
      <c r="A2218" t="s">
        <v>25</v>
      </c>
      <c r="B2218">
        <v>1</v>
      </c>
      <c r="C2218" t="s">
        <v>21</v>
      </c>
      <c r="D2218" t="s">
        <v>22</v>
      </c>
      <c r="E2218" t="s">
        <v>42</v>
      </c>
      <c r="F2218" t="s">
        <v>26</v>
      </c>
      <c r="G2218">
        <v>35</v>
      </c>
      <c r="H2218" t="s">
        <v>21</v>
      </c>
      <c r="I2218" t="s">
        <v>21</v>
      </c>
      <c r="K2218" t="str">
        <f>IF(Aggregate[[#This Row],[Under 30]]="Yes", "Under 30", IF(Aggregate[[#This Row],[Senior]]="Yes", "Senior", "Other"))</f>
        <v>Other</v>
      </c>
      <c r="P2218">
        <v>1</v>
      </c>
      <c r="Q2218">
        <v>1</v>
      </c>
      <c r="R2218">
        <v>39</v>
      </c>
      <c r="S2218">
        <v>0</v>
      </c>
      <c r="T2218">
        <v>11.3</v>
      </c>
      <c r="U2218">
        <v>0</v>
      </c>
      <c r="V2218">
        <v>1</v>
      </c>
      <c r="W2218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219" spans="1:23" x14ac:dyDescent="0.2">
      <c r="A2219" t="s">
        <v>25</v>
      </c>
      <c r="B2219">
        <v>1</v>
      </c>
      <c r="C2219" t="s">
        <v>21</v>
      </c>
      <c r="D2219" t="s">
        <v>22</v>
      </c>
      <c r="E2219" t="s">
        <v>43</v>
      </c>
      <c r="F2219" t="s">
        <v>24</v>
      </c>
      <c r="G2219">
        <v>30</v>
      </c>
      <c r="H2219" t="s">
        <v>21</v>
      </c>
      <c r="I2219" t="s">
        <v>21</v>
      </c>
      <c r="K2219" t="str">
        <f>IF(Aggregate[[#This Row],[Under 30]]="Yes", "Under 30", IF(Aggregate[[#This Row],[Senior]]="Yes", "Senior", "Other"))</f>
        <v>Other</v>
      </c>
      <c r="P2219">
        <v>1</v>
      </c>
      <c r="Q2219">
        <v>1</v>
      </c>
      <c r="R2219">
        <v>28</v>
      </c>
      <c r="S2219">
        <v>4</v>
      </c>
      <c r="T2219">
        <v>0</v>
      </c>
      <c r="U2219">
        <v>0</v>
      </c>
      <c r="V2219">
        <v>20</v>
      </c>
      <c r="W2219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2220" spans="1:23" x14ac:dyDescent="0.2">
      <c r="A2220" t="s">
        <v>25</v>
      </c>
      <c r="B2220">
        <v>1</v>
      </c>
      <c r="C2220" t="s">
        <v>21</v>
      </c>
      <c r="D2220" t="s">
        <v>22</v>
      </c>
      <c r="E2220" t="s">
        <v>43</v>
      </c>
      <c r="F2220" t="s">
        <v>24</v>
      </c>
      <c r="G2220">
        <v>54</v>
      </c>
      <c r="H2220" t="s">
        <v>21</v>
      </c>
      <c r="I2220" t="s">
        <v>21</v>
      </c>
      <c r="K2220" t="str">
        <f>IF(Aggregate[[#This Row],[Under 30]]="Yes", "Under 30", IF(Aggregate[[#This Row],[Senior]]="Yes", "Senior", "Other"))</f>
        <v>Other</v>
      </c>
      <c r="P2220">
        <v>1</v>
      </c>
      <c r="R2220">
        <v>10</v>
      </c>
      <c r="S2220">
        <v>0</v>
      </c>
      <c r="T2220">
        <v>0</v>
      </c>
      <c r="U2220">
        <v>0</v>
      </c>
      <c r="V2220">
        <v>5</v>
      </c>
      <c r="W2220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2221" spans="1:23" x14ac:dyDescent="0.2">
      <c r="A2221" t="s">
        <v>25</v>
      </c>
      <c r="B2221">
        <v>1</v>
      </c>
      <c r="C2221" t="s">
        <v>21</v>
      </c>
      <c r="D2221" t="s">
        <v>22</v>
      </c>
      <c r="E2221" t="s">
        <v>43</v>
      </c>
      <c r="F2221" t="s">
        <v>24</v>
      </c>
      <c r="G2221">
        <v>75</v>
      </c>
      <c r="H2221" t="s">
        <v>21</v>
      </c>
      <c r="I2221" t="s">
        <v>25</v>
      </c>
      <c r="J2221" t="s">
        <v>21</v>
      </c>
      <c r="K2221" t="str">
        <f>IF(Aggregate[[#This Row],[Under 30]]="Yes", "Under 30", IF(Aggregate[[#This Row],[Senior]]="Yes", "Senior", "Other"))</f>
        <v>Senior</v>
      </c>
      <c r="L2221" t="s">
        <v>32</v>
      </c>
      <c r="M2221" t="s">
        <v>38</v>
      </c>
      <c r="N2221" t="s">
        <v>90</v>
      </c>
      <c r="O2221" t="s">
        <v>103</v>
      </c>
      <c r="P2221">
        <v>1</v>
      </c>
      <c r="Q2221">
        <v>1</v>
      </c>
      <c r="R2221">
        <v>43</v>
      </c>
      <c r="S2221">
        <v>4</v>
      </c>
      <c r="T2221">
        <v>0</v>
      </c>
      <c r="U2221">
        <v>0</v>
      </c>
      <c r="V2221">
        <v>1</v>
      </c>
      <c r="W2221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222" spans="1:23" x14ac:dyDescent="0.2">
      <c r="A2222" t="s">
        <v>25</v>
      </c>
      <c r="B2222">
        <v>1</v>
      </c>
      <c r="C2222" t="s">
        <v>21</v>
      </c>
      <c r="D2222" t="s">
        <v>22</v>
      </c>
      <c r="E2222" t="s">
        <v>43</v>
      </c>
      <c r="F2222" t="s">
        <v>26</v>
      </c>
      <c r="G2222">
        <v>62</v>
      </c>
      <c r="H2222" t="s">
        <v>21</v>
      </c>
      <c r="I2222" t="s">
        <v>21</v>
      </c>
      <c r="K2222" t="str">
        <f>IF(Aggregate[[#This Row],[Under 30]]="Yes", "Under 30", IF(Aggregate[[#This Row],[Senior]]="Yes", "Senior", "Other"))</f>
        <v>Other</v>
      </c>
      <c r="P2222">
        <v>1</v>
      </c>
      <c r="Q2222">
        <v>1</v>
      </c>
      <c r="R2222">
        <v>18</v>
      </c>
      <c r="S2222">
        <v>2</v>
      </c>
      <c r="T2222">
        <v>0</v>
      </c>
      <c r="U2222">
        <v>0</v>
      </c>
      <c r="V2222">
        <v>1</v>
      </c>
      <c r="W2222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223" spans="1:23" x14ac:dyDescent="0.2">
      <c r="A2223" t="s">
        <v>25</v>
      </c>
      <c r="B2223">
        <v>1</v>
      </c>
      <c r="C2223" t="s">
        <v>21</v>
      </c>
      <c r="D2223" t="s">
        <v>22</v>
      </c>
      <c r="E2223" t="s">
        <v>43</v>
      </c>
      <c r="F2223" t="s">
        <v>26</v>
      </c>
      <c r="G2223">
        <v>65</v>
      </c>
      <c r="H2223" t="s">
        <v>21</v>
      </c>
      <c r="I2223" t="s">
        <v>25</v>
      </c>
      <c r="J2223" t="s">
        <v>21</v>
      </c>
      <c r="K2223" t="str">
        <f>IF(Aggregate[[#This Row],[Under 30]]="Yes", "Under 30", IF(Aggregate[[#This Row],[Senior]]="Yes", "Senior", "Other"))</f>
        <v>Senior</v>
      </c>
      <c r="L2223" t="s">
        <v>32</v>
      </c>
      <c r="M2223" t="s">
        <v>95</v>
      </c>
      <c r="N2223" t="s">
        <v>34</v>
      </c>
      <c r="O2223" t="s">
        <v>34</v>
      </c>
      <c r="P2223">
        <v>1</v>
      </c>
      <c r="R2223">
        <v>22</v>
      </c>
      <c r="S2223">
        <v>0</v>
      </c>
      <c r="T2223">
        <v>0</v>
      </c>
      <c r="U2223">
        <v>0</v>
      </c>
      <c r="V2223">
        <v>4</v>
      </c>
      <c r="W2223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224" spans="1:23" x14ac:dyDescent="0.2">
      <c r="A2224" t="s">
        <v>25</v>
      </c>
      <c r="B2224">
        <v>1</v>
      </c>
      <c r="C2224" t="s">
        <v>21</v>
      </c>
      <c r="D2224" t="s">
        <v>22</v>
      </c>
      <c r="E2224" t="s">
        <v>44</v>
      </c>
      <c r="F2224" t="s">
        <v>24</v>
      </c>
      <c r="G2224">
        <v>58</v>
      </c>
      <c r="H2224" t="s">
        <v>21</v>
      </c>
      <c r="I2224" t="s">
        <v>21</v>
      </c>
      <c r="K2224" t="str">
        <f>IF(Aggregate[[#This Row],[Under 30]]="Yes", "Under 30", IF(Aggregate[[#This Row],[Senior]]="Yes", "Senior", "Other"))</f>
        <v>Other</v>
      </c>
      <c r="P2224">
        <v>1</v>
      </c>
      <c r="R2224">
        <v>39</v>
      </c>
      <c r="S2224">
        <v>0</v>
      </c>
      <c r="T2224">
        <v>0</v>
      </c>
      <c r="U2224">
        <v>0</v>
      </c>
      <c r="V2224">
        <v>15</v>
      </c>
      <c r="W2224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2225" spans="1:23" x14ac:dyDescent="0.2">
      <c r="A2225" t="s">
        <v>25</v>
      </c>
      <c r="B2225">
        <v>1</v>
      </c>
      <c r="C2225" t="s">
        <v>21</v>
      </c>
      <c r="D2225" t="s">
        <v>22</v>
      </c>
      <c r="E2225" t="s">
        <v>44</v>
      </c>
      <c r="F2225" t="s">
        <v>26</v>
      </c>
      <c r="G2225">
        <v>23</v>
      </c>
      <c r="H2225" t="s">
        <v>25</v>
      </c>
      <c r="I2225" t="s">
        <v>21</v>
      </c>
      <c r="K2225" t="str">
        <f>IF(Aggregate[[#This Row],[Under 30]]="Yes", "Under 30", IF(Aggregate[[#This Row],[Senior]]="Yes", "Senior", "Other"))</f>
        <v>Under 30</v>
      </c>
      <c r="P2225">
        <v>1</v>
      </c>
      <c r="Q2225">
        <v>1</v>
      </c>
      <c r="R2225">
        <v>44</v>
      </c>
      <c r="S2225">
        <v>0</v>
      </c>
      <c r="T2225">
        <v>0</v>
      </c>
      <c r="U2225">
        <v>0</v>
      </c>
      <c r="V2225">
        <v>14</v>
      </c>
      <c r="W2225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2226" spans="1:23" x14ac:dyDescent="0.2">
      <c r="A2226" t="s">
        <v>25</v>
      </c>
      <c r="B2226">
        <v>1</v>
      </c>
      <c r="C2226" t="s">
        <v>21</v>
      </c>
      <c r="D2226" t="s">
        <v>22</v>
      </c>
      <c r="E2226" t="s">
        <v>44</v>
      </c>
      <c r="F2226" t="s">
        <v>26</v>
      </c>
      <c r="G2226">
        <v>32</v>
      </c>
      <c r="H2226" t="s">
        <v>21</v>
      </c>
      <c r="I2226" t="s">
        <v>21</v>
      </c>
      <c r="K2226" t="str">
        <f>IF(Aggregate[[#This Row],[Under 30]]="Yes", "Under 30", IF(Aggregate[[#This Row],[Senior]]="Yes", "Senior", "Other"))</f>
        <v>Other</v>
      </c>
      <c r="P2226">
        <v>1</v>
      </c>
      <c r="R2226">
        <v>24</v>
      </c>
      <c r="S2226">
        <v>2</v>
      </c>
      <c r="T2226">
        <v>0</v>
      </c>
      <c r="U2226">
        <v>0</v>
      </c>
      <c r="V2226">
        <v>8</v>
      </c>
      <c r="W2226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2227" spans="1:23" x14ac:dyDescent="0.2">
      <c r="A2227" t="s">
        <v>25</v>
      </c>
      <c r="B2227">
        <v>1</v>
      </c>
      <c r="C2227" t="s">
        <v>21</v>
      </c>
      <c r="D2227" t="s">
        <v>22</v>
      </c>
      <c r="E2227" t="s">
        <v>44</v>
      </c>
      <c r="F2227" t="s">
        <v>26</v>
      </c>
      <c r="G2227">
        <v>37</v>
      </c>
      <c r="H2227" t="s">
        <v>21</v>
      </c>
      <c r="I2227" t="s">
        <v>21</v>
      </c>
      <c r="K2227" t="str">
        <f>IF(Aggregate[[#This Row],[Under 30]]="Yes", "Under 30", IF(Aggregate[[#This Row],[Senior]]="Yes", "Senior", "Other"))</f>
        <v>Other</v>
      </c>
      <c r="P2227">
        <v>1</v>
      </c>
      <c r="Q2227">
        <v>1</v>
      </c>
      <c r="R2227">
        <v>39</v>
      </c>
      <c r="S2227">
        <v>0</v>
      </c>
      <c r="T2227">
        <v>101.6</v>
      </c>
      <c r="U2227">
        <v>0</v>
      </c>
      <c r="V2227">
        <v>9</v>
      </c>
      <c r="W2227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2228" spans="1:23" x14ac:dyDescent="0.2">
      <c r="A2228" t="s">
        <v>25</v>
      </c>
      <c r="B2228">
        <v>1</v>
      </c>
      <c r="C2228" t="s">
        <v>21</v>
      </c>
      <c r="D2228" t="s">
        <v>22</v>
      </c>
      <c r="E2228" t="s">
        <v>44</v>
      </c>
      <c r="F2228" t="s">
        <v>26</v>
      </c>
      <c r="G2228">
        <v>43</v>
      </c>
      <c r="H2228" t="s">
        <v>21</v>
      </c>
      <c r="I2228" t="s">
        <v>21</v>
      </c>
      <c r="K2228" t="str">
        <f>IF(Aggregate[[#This Row],[Under 30]]="Yes", "Under 30", IF(Aggregate[[#This Row],[Senior]]="Yes", "Senior", "Other"))</f>
        <v>Other</v>
      </c>
      <c r="P2228">
        <v>1</v>
      </c>
      <c r="Q2228">
        <v>1</v>
      </c>
      <c r="R2228">
        <v>37</v>
      </c>
      <c r="S2228">
        <v>0</v>
      </c>
      <c r="T2228">
        <v>0</v>
      </c>
      <c r="U2228">
        <v>0</v>
      </c>
      <c r="V2228">
        <v>8</v>
      </c>
      <c r="W2228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2229" spans="1:23" x14ac:dyDescent="0.2">
      <c r="A2229" t="s">
        <v>25</v>
      </c>
      <c r="B2229">
        <v>1</v>
      </c>
      <c r="C2229" t="s">
        <v>21</v>
      </c>
      <c r="D2229" t="s">
        <v>22</v>
      </c>
      <c r="E2229" t="s">
        <v>44</v>
      </c>
      <c r="F2229" t="s">
        <v>26</v>
      </c>
      <c r="G2229">
        <v>58</v>
      </c>
      <c r="H2229" t="s">
        <v>21</v>
      </c>
      <c r="I2229" t="s">
        <v>21</v>
      </c>
      <c r="K2229" t="str">
        <f>IF(Aggregate[[#This Row],[Under 30]]="Yes", "Under 30", IF(Aggregate[[#This Row],[Senior]]="Yes", "Senior", "Other"))</f>
        <v>Other</v>
      </c>
      <c r="P2229">
        <v>1</v>
      </c>
      <c r="Q2229">
        <v>1</v>
      </c>
      <c r="R2229">
        <v>47</v>
      </c>
      <c r="S2229">
        <v>3</v>
      </c>
      <c r="T2229">
        <v>0</v>
      </c>
      <c r="U2229">
        <v>0</v>
      </c>
      <c r="V2229">
        <v>5</v>
      </c>
      <c r="W2229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2230" spans="1:23" x14ac:dyDescent="0.2">
      <c r="A2230" t="s">
        <v>25</v>
      </c>
      <c r="B2230">
        <v>1</v>
      </c>
      <c r="C2230" t="s">
        <v>21</v>
      </c>
      <c r="D2230" t="s">
        <v>22</v>
      </c>
      <c r="E2230" t="s">
        <v>45</v>
      </c>
      <c r="F2230" t="s">
        <v>24</v>
      </c>
      <c r="G2230">
        <v>36</v>
      </c>
      <c r="H2230" t="s">
        <v>21</v>
      </c>
      <c r="I2230" t="s">
        <v>21</v>
      </c>
      <c r="K2230" t="str">
        <f>IF(Aggregate[[#This Row],[Under 30]]="Yes", "Under 30", IF(Aggregate[[#This Row],[Senior]]="Yes", "Senior", "Other"))</f>
        <v>Other</v>
      </c>
      <c r="P2230">
        <v>1</v>
      </c>
      <c r="Q2230">
        <v>1</v>
      </c>
      <c r="R2230">
        <v>25</v>
      </c>
      <c r="S2230">
        <v>0</v>
      </c>
      <c r="T2230">
        <v>0</v>
      </c>
      <c r="U2230">
        <v>0</v>
      </c>
      <c r="V2230">
        <v>1</v>
      </c>
      <c r="W2230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231" spans="1:23" x14ac:dyDescent="0.2">
      <c r="A2231" t="s">
        <v>25</v>
      </c>
      <c r="B2231">
        <v>1</v>
      </c>
      <c r="C2231" t="s">
        <v>21</v>
      </c>
      <c r="D2231" t="s">
        <v>22</v>
      </c>
      <c r="E2231" t="s">
        <v>45</v>
      </c>
      <c r="F2231" t="s">
        <v>24</v>
      </c>
      <c r="G2231">
        <v>57</v>
      </c>
      <c r="H2231" t="s">
        <v>21</v>
      </c>
      <c r="I2231" t="s">
        <v>21</v>
      </c>
      <c r="K2231" t="str">
        <f>IF(Aggregate[[#This Row],[Under 30]]="Yes", "Under 30", IF(Aggregate[[#This Row],[Senior]]="Yes", "Senior", "Other"))</f>
        <v>Other</v>
      </c>
      <c r="P2231">
        <v>1</v>
      </c>
      <c r="Q2231">
        <v>1</v>
      </c>
      <c r="R2231">
        <v>47</v>
      </c>
      <c r="S2231">
        <v>4</v>
      </c>
      <c r="T2231">
        <v>0</v>
      </c>
      <c r="U2231">
        <v>0</v>
      </c>
      <c r="V2231">
        <v>6</v>
      </c>
      <c r="W2231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2232" spans="1:23" x14ac:dyDescent="0.2">
      <c r="A2232" t="s">
        <v>25</v>
      </c>
      <c r="B2232">
        <v>1</v>
      </c>
      <c r="C2232" t="s">
        <v>21</v>
      </c>
      <c r="D2232" t="s">
        <v>22</v>
      </c>
      <c r="E2232" t="s">
        <v>45</v>
      </c>
      <c r="F2232" t="s">
        <v>26</v>
      </c>
      <c r="G2232">
        <v>29</v>
      </c>
      <c r="H2232" t="s">
        <v>25</v>
      </c>
      <c r="I2232" t="s">
        <v>21</v>
      </c>
      <c r="K2232" t="str">
        <f>IF(Aggregate[[#This Row],[Under 30]]="Yes", "Under 30", IF(Aggregate[[#This Row],[Senior]]="Yes", "Senior", "Other"))</f>
        <v>Under 30</v>
      </c>
      <c r="P2232">
        <v>1</v>
      </c>
      <c r="Q2232">
        <v>1</v>
      </c>
      <c r="R2232">
        <v>13</v>
      </c>
      <c r="S2232">
        <v>3</v>
      </c>
      <c r="T2232">
        <v>0</v>
      </c>
      <c r="U2232">
        <v>0</v>
      </c>
      <c r="V2232">
        <v>13</v>
      </c>
      <c r="W2232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2233" spans="1:23" x14ac:dyDescent="0.2">
      <c r="A2233" t="s">
        <v>25</v>
      </c>
      <c r="B2233">
        <v>1</v>
      </c>
      <c r="C2233" t="s">
        <v>21</v>
      </c>
      <c r="D2233" t="s">
        <v>22</v>
      </c>
      <c r="E2233" t="s">
        <v>45</v>
      </c>
      <c r="F2233" t="s">
        <v>26</v>
      </c>
      <c r="G2233">
        <v>44</v>
      </c>
      <c r="H2233" t="s">
        <v>21</v>
      </c>
      <c r="I2233" t="s">
        <v>21</v>
      </c>
      <c r="K2233" t="str">
        <f>IF(Aggregate[[#This Row],[Under 30]]="Yes", "Under 30", IF(Aggregate[[#This Row],[Senior]]="Yes", "Senior", "Other"))</f>
        <v>Other</v>
      </c>
      <c r="P2233">
        <v>1</v>
      </c>
      <c r="R2233">
        <v>18</v>
      </c>
      <c r="S2233">
        <v>3</v>
      </c>
      <c r="T2233">
        <v>0</v>
      </c>
      <c r="U2233">
        <v>0</v>
      </c>
      <c r="V2233">
        <v>3</v>
      </c>
      <c r="W2233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234" spans="1:23" x14ac:dyDescent="0.2">
      <c r="A2234" t="s">
        <v>25</v>
      </c>
      <c r="B2234">
        <v>1</v>
      </c>
      <c r="C2234" t="s">
        <v>21</v>
      </c>
      <c r="D2234" t="s">
        <v>22</v>
      </c>
      <c r="E2234" t="s">
        <v>46</v>
      </c>
      <c r="F2234" t="s">
        <v>24</v>
      </c>
      <c r="G2234">
        <v>35</v>
      </c>
      <c r="H2234" t="s">
        <v>21</v>
      </c>
      <c r="I2234" t="s">
        <v>21</v>
      </c>
      <c r="K2234" t="str">
        <f>IF(Aggregate[[#This Row],[Under 30]]="Yes", "Under 30", IF(Aggregate[[#This Row],[Senior]]="Yes", "Senior", "Other"))</f>
        <v>Other</v>
      </c>
      <c r="P2234">
        <v>1</v>
      </c>
      <c r="R2234">
        <v>10</v>
      </c>
      <c r="S2234">
        <v>0</v>
      </c>
      <c r="T2234">
        <v>0</v>
      </c>
      <c r="U2234">
        <v>0</v>
      </c>
      <c r="V2234">
        <v>3</v>
      </c>
      <c r="W2234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235" spans="1:23" x14ac:dyDescent="0.2">
      <c r="A2235" t="s">
        <v>25</v>
      </c>
      <c r="B2235">
        <v>1</v>
      </c>
      <c r="C2235" t="s">
        <v>21</v>
      </c>
      <c r="D2235" t="s">
        <v>22</v>
      </c>
      <c r="E2235" t="s">
        <v>46</v>
      </c>
      <c r="F2235" t="s">
        <v>24</v>
      </c>
      <c r="G2235">
        <v>74</v>
      </c>
      <c r="H2235" t="s">
        <v>21</v>
      </c>
      <c r="I2235" t="s">
        <v>25</v>
      </c>
      <c r="J2235" t="s">
        <v>21</v>
      </c>
      <c r="K2235" t="str">
        <f>IF(Aggregate[[#This Row],[Under 30]]="Yes", "Under 30", IF(Aggregate[[#This Row],[Senior]]="Yes", "Senior", "Other"))</f>
        <v>Senior</v>
      </c>
      <c r="L2235" t="s">
        <v>32</v>
      </c>
      <c r="M2235" t="s">
        <v>38</v>
      </c>
      <c r="N2235" t="s">
        <v>39</v>
      </c>
      <c r="O2235" t="s">
        <v>104</v>
      </c>
      <c r="P2235">
        <v>1</v>
      </c>
      <c r="Q2235">
        <v>1</v>
      </c>
      <c r="R2235">
        <v>40</v>
      </c>
      <c r="S2235">
        <v>1</v>
      </c>
      <c r="T2235">
        <v>0</v>
      </c>
      <c r="U2235">
        <v>0</v>
      </c>
      <c r="V2235">
        <v>8</v>
      </c>
      <c r="W2235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2236" spans="1:23" x14ac:dyDescent="0.2">
      <c r="A2236" t="s">
        <v>25</v>
      </c>
      <c r="B2236">
        <v>1</v>
      </c>
      <c r="C2236" t="s">
        <v>21</v>
      </c>
      <c r="D2236" t="s">
        <v>22</v>
      </c>
      <c r="E2236" t="s">
        <v>46</v>
      </c>
      <c r="F2236" t="s">
        <v>26</v>
      </c>
      <c r="G2236">
        <v>33</v>
      </c>
      <c r="H2236" t="s">
        <v>21</v>
      </c>
      <c r="I2236" t="s">
        <v>21</v>
      </c>
      <c r="K2236" t="str">
        <f>IF(Aggregate[[#This Row],[Under 30]]="Yes", "Under 30", IF(Aggregate[[#This Row],[Senior]]="Yes", "Senior", "Other"))</f>
        <v>Other</v>
      </c>
      <c r="P2236">
        <v>1</v>
      </c>
      <c r="Q2236">
        <v>1</v>
      </c>
      <c r="R2236">
        <v>34</v>
      </c>
      <c r="S2236">
        <v>1</v>
      </c>
      <c r="T2236">
        <v>0</v>
      </c>
      <c r="U2236">
        <v>0</v>
      </c>
      <c r="V2236">
        <v>5</v>
      </c>
      <c r="W2236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2237" spans="1:23" x14ac:dyDescent="0.2">
      <c r="A2237" t="s">
        <v>25</v>
      </c>
      <c r="B2237">
        <v>1</v>
      </c>
      <c r="C2237" t="s">
        <v>21</v>
      </c>
      <c r="D2237" t="s">
        <v>22</v>
      </c>
      <c r="E2237" t="s">
        <v>46</v>
      </c>
      <c r="F2237" t="s">
        <v>26</v>
      </c>
      <c r="G2237">
        <v>45</v>
      </c>
      <c r="H2237" t="s">
        <v>21</v>
      </c>
      <c r="I2237" t="s">
        <v>21</v>
      </c>
      <c r="K2237" t="str">
        <f>IF(Aggregate[[#This Row],[Under 30]]="Yes", "Under 30", IF(Aggregate[[#This Row],[Senior]]="Yes", "Senior", "Other"))</f>
        <v>Other</v>
      </c>
      <c r="P2237">
        <v>1</v>
      </c>
      <c r="R2237">
        <v>36</v>
      </c>
      <c r="S2237">
        <v>2</v>
      </c>
      <c r="T2237">
        <v>0</v>
      </c>
      <c r="U2237">
        <v>0</v>
      </c>
      <c r="V2237">
        <v>4</v>
      </c>
      <c r="W2237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238" spans="1:23" x14ac:dyDescent="0.2">
      <c r="A2238" t="s">
        <v>25</v>
      </c>
      <c r="B2238">
        <v>1</v>
      </c>
      <c r="C2238" t="s">
        <v>21</v>
      </c>
      <c r="D2238" t="s">
        <v>22</v>
      </c>
      <c r="E2238" t="s">
        <v>46</v>
      </c>
      <c r="F2238" t="s">
        <v>26</v>
      </c>
      <c r="G2238">
        <v>47</v>
      </c>
      <c r="H2238" t="s">
        <v>21</v>
      </c>
      <c r="I2238" t="s">
        <v>21</v>
      </c>
      <c r="K2238" t="str">
        <f>IF(Aggregate[[#This Row],[Under 30]]="Yes", "Under 30", IF(Aggregate[[#This Row],[Senior]]="Yes", "Senior", "Other"))</f>
        <v>Other</v>
      </c>
      <c r="P2238">
        <v>1</v>
      </c>
      <c r="Q2238">
        <v>1</v>
      </c>
      <c r="R2238">
        <v>50</v>
      </c>
      <c r="S2238">
        <v>3</v>
      </c>
      <c r="T2238">
        <v>16.8</v>
      </c>
      <c r="U2238">
        <v>0</v>
      </c>
      <c r="V2238">
        <v>1</v>
      </c>
      <c r="W2238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239" spans="1:23" x14ac:dyDescent="0.2">
      <c r="A2239" t="s">
        <v>25</v>
      </c>
      <c r="B2239">
        <v>1</v>
      </c>
      <c r="C2239" t="s">
        <v>21</v>
      </c>
      <c r="D2239" t="s">
        <v>22</v>
      </c>
      <c r="E2239" t="s">
        <v>46</v>
      </c>
      <c r="F2239" t="s">
        <v>26</v>
      </c>
      <c r="G2239">
        <v>50</v>
      </c>
      <c r="H2239" t="s">
        <v>21</v>
      </c>
      <c r="I2239" t="s">
        <v>21</v>
      </c>
      <c r="K2239" t="str">
        <f>IF(Aggregate[[#This Row],[Under 30]]="Yes", "Under 30", IF(Aggregate[[#This Row],[Senior]]="Yes", "Senior", "Other"))</f>
        <v>Other</v>
      </c>
      <c r="P2239">
        <v>1</v>
      </c>
      <c r="Q2239">
        <v>1</v>
      </c>
      <c r="R2239">
        <v>21</v>
      </c>
      <c r="S2239">
        <v>4</v>
      </c>
      <c r="T2239">
        <v>0</v>
      </c>
      <c r="U2239">
        <v>0</v>
      </c>
      <c r="V2239">
        <v>5</v>
      </c>
      <c r="W2239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2240" spans="1:23" x14ac:dyDescent="0.2">
      <c r="A2240" t="s">
        <v>25</v>
      </c>
      <c r="B2240">
        <v>1</v>
      </c>
      <c r="C2240" t="s">
        <v>21</v>
      </c>
      <c r="D2240" t="s">
        <v>22</v>
      </c>
      <c r="E2240" t="s">
        <v>46</v>
      </c>
      <c r="F2240" t="s">
        <v>26</v>
      </c>
      <c r="G2240">
        <v>66</v>
      </c>
      <c r="H2240" t="s">
        <v>21</v>
      </c>
      <c r="I2240" t="s">
        <v>25</v>
      </c>
      <c r="J2240" t="s">
        <v>21</v>
      </c>
      <c r="K2240" t="str">
        <f>IF(Aggregate[[#This Row],[Under 30]]="Yes", "Under 30", IF(Aggregate[[#This Row],[Senior]]="Yes", "Senior", "Other"))</f>
        <v>Senior</v>
      </c>
      <c r="L2240" t="s">
        <v>32</v>
      </c>
      <c r="M2240" t="s">
        <v>95</v>
      </c>
      <c r="N2240" t="s">
        <v>56</v>
      </c>
      <c r="O2240" t="s">
        <v>57</v>
      </c>
      <c r="P2240">
        <v>1</v>
      </c>
      <c r="Q2240">
        <v>1</v>
      </c>
      <c r="R2240">
        <v>44</v>
      </c>
      <c r="S2240">
        <v>4</v>
      </c>
      <c r="T2240">
        <v>0</v>
      </c>
      <c r="U2240">
        <v>0</v>
      </c>
      <c r="V2240">
        <v>7</v>
      </c>
      <c r="W2240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2241" spans="1:23" x14ac:dyDescent="0.2">
      <c r="A2241" t="s">
        <v>25</v>
      </c>
      <c r="B2241">
        <v>1</v>
      </c>
      <c r="C2241" t="s">
        <v>21</v>
      </c>
      <c r="D2241" t="s">
        <v>22</v>
      </c>
      <c r="E2241" t="s">
        <v>46</v>
      </c>
      <c r="F2241" t="s">
        <v>26</v>
      </c>
      <c r="G2241">
        <v>68</v>
      </c>
      <c r="H2241" t="s">
        <v>21</v>
      </c>
      <c r="I2241" t="s">
        <v>25</v>
      </c>
      <c r="J2241" t="s">
        <v>21</v>
      </c>
      <c r="K2241" t="str">
        <f>IF(Aggregate[[#This Row],[Under 30]]="Yes", "Under 30", IF(Aggregate[[#This Row],[Senior]]="Yes", "Senior", "Other"))</f>
        <v>Senior</v>
      </c>
      <c r="L2241" t="s">
        <v>32</v>
      </c>
      <c r="M2241" t="s">
        <v>38</v>
      </c>
      <c r="N2241" t="s">
        <v>56</v>
      </c>
      <c r="O2241" t="s">
        <v>96</v>
      </c>
      <c r="P2241">
        <v>1</v>
      </c>
      <c r="Q2241">
        <v>1</v>
      </c>
      <c r="R2241">
        <v>39</v>
      </c>
      <c r="S2241">
        <v>0</v>
      </c>
      <c r="T2241">
        <v>0</v>
      </c>
      <c r="U2241">
        <v>0</v>
      </c>
      <c r="V2241">
        <v>12</v>
      </c>
      <c r="W2241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2242" spans="1:23" x14ac:dyDescent="0.2">
      <c r="A2242" t="s">
        <v>25</v>
      </c>
      <c r="B2242">
        <v>1</v>
      </c>
      <c r="C2242" t="s">
        <v>21</v>
      </c>
      <c r="D2242" t="s">
        <v>22</v>
      </c>
      <c r="E2242" t="s">
        <v>47</v>
      </c>
      <c r="F2242" t="s">
        <v>24</v>
      </c>
      <c r="G2242">
        <v>29</v>
      </c>
      <c r="H2242" t="s">
        <v>25</v>
      </c>
      <c r="I2242" t="s">
        <v>21</v>
      </c>
      <c r="K2242" t="str">
        <f>IF(Aggregate[[#This Row],[Under 30]]="Yes", "Under 30", IF(Aggregate[[#This Row],[Senior]]="Yes", "Senior", "Other"))</f>
        <v>Under 30</v>
      </c>
      <c r="P2242">
        <v>2</v>
      </c>
      <c r="Q2242">
        <v>2</v>
      </c>
      <c r="R2242">
        <v>34.5</v>
      </c>
      <c r="S2242">
        <v>2.5</v>
      </c>
      <c r="T2242">
        <v>0</v>
      </c>
      <c r="U2242">
        <v>0</v>
      </c>
      <c r="V2242">
        <v>22.5</v>
      </c>
      <c r="W2242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2243" spans="1:23" x14ac:dyDescent="0.2">
      <c r="A2243" t="s">
        <v>25</v>
      </c>
      <c r="B2243">
        <v>1</v>
      </c>
      <c r="C2243" t="s">
        <v>21</v>
      </c>
      <c r="D2243" t="s">
        <v>22</v>
      </c>
      <c r="E2243" t="s">
        <v>47</v>
      </c>
      <c r="F2243" t="s">
        <v>24</v>
      </c>
      <c r="G2243">
        <v>66</v>
      </c>
      <c r="H2243" t="s">
        <v>21</v>
      </c>
      <c r="I2243" t="s">
        <v>25</v>
      </c>
      <c r="J2243" t="s">
        <v>21</v>
      </c>
      <c r="K2243" t="str">
        <f>IF(Aggregate[[#This Row],[Under 30]]="Yes", "Under 30", IF(Aggregate[[#This Row],[Senior]]="Yes", "Senior", "Other"))</f>
        <v>Senior</v>
      </c>
      <c r="L2243" t="s">
        <v>32</v>
      </c>
      <c r="M2243" t="s">
        <v>95</v>
      </c>
      <c r="N2243" t="s">
        <v>56</v>
      </c>
      <c r="O2243" t="s">
        <v>102</v>
      </c>
      <c r="P2243">
        <v>1</v>
      </c>
      <c r="Q2243">
        <v>1</v>
      </c>
      <c r="R2243">
        <v>21</v>
      </c>
      <c r="S2243">
        <v>4</v>
      </c>
      <c r="T2243">
        <v>0</v>
      </c>
      <c r="U2243">
        <v>0</v>
      </c>
      <c r="V2243">
        <v>11</v>
      </c>
      <c r="W2243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2244" spans="1:23" x14ac:dyDescent="0.2">
      <c r="A2244" t="s">
        <v>25</v>
      </c>
      <c r="B2244">
        <v>1</v>
      </c>
      <c r="C2244" t="s">
        <v>21</v>
      </c>
      <c r="D2244" t="s">
        <v>22</v>
      </c>
      <c r="E2244" t="s">
        <v>47</v>
      </c>
      <c r="F2244" t="s">
        <v>24</v>
      </c>
      <c r="G2244">
        <v>84</v>
      </c>
      <c r="H2244" t="s">
        <v>21</v>
      </c>
      <c r="I2244" t="s">
        <v>25</v>
      </c>
      <c r="J2244" t="s">
        <v>21</v>
      </c>
      <c r="K2244" t="str">
        <f>IF(Aggregate[[#This Row],[Under 30]]="Yes", "Under 30", IF(Aggregate[[#This Row],[Senior]]="Yes", "Senior", "Other"))</f>
        <v>Senior</v>
      </c>
      <c r="L2244" t="s">
        <v>32</v>
      </c>
      <c r="M2244" t="s">
        <v>38</v>
      </c>
      <c r="N2244" t="s">
        <v>65</v>
      </c>
      <c r="O2244" t="s">
        <v>66</v>
      </c>
      <c r="P2244">
        <v>1</v>
      </c>
      <c r="Q2244">
        <v>1</v>
      </c>
      <c r="R2244">
        <v>24</v>
      </c>
      <c r="S2244">
        <v>1</v>
      </c>
      <c r="T2244">
        <v>0</v>
      </c>
      <c r="U2244">
        <v>0</v>
      </c>
      <c r="V2244">
        <v>5</v>
      </c>
      <c r="W2244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2245" spans="1:23" x14ac:dyDescent="0.2">
      <c r="A2245" t="s">
        <v>25</v>
      </c>
      <c r="B2245">
        <v>1</v>
      </c>
      <c r="C2245" t="s">
        <v>21</v>
      </c>
      <c r="D2245" t="s">
        <v>22</v>
      </c>
      <c r="E2245" t="s">
        <v>47</v>
      </c>
      <c r="F2245" t="s">
        <v>26</v>
      </c>
      <c r="G2245">
        <v>24</v>
      </c>
      <c r="H2245" t="s">
        <v>25</v>
      </c>
      <c r="I2245" t="s">
        <v>21</v>
      </c>
      <c r="K2245" t="str">
        <f>IF(Aggregate[[#This Row],[Under 30]]="Yes", "Under 30", IF(Aggregate[[#This Row],[Senior]]="Yes", "Senior", "Other"))</f>
        <v>Under 30</v>
      </c>
      <c r="P2245">
        <v>1</v>
      </c>
      <c r="Q2245">
        <v>1</v>
      </c>
      <c r="R2245">
        <v>20</v>
      </c>
      <c r="S2245">
        <v>5</v>
      </c>
      <c r="T2245">
        <v>0</v>
      </c>
      <c r="U2245">
        <v>0</v>
      </c>
      <c r="V2245">
        <v>17</v>
      </c>
      <c r="W2245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2246" spans="1:23" x14ac:dyDescent="0.2">
      <c r="A2246" t="s">
        <v>25</v>
      </c>
      <c r="B2246">
        <v>1</v>
      </c>
      <c r="C2246" t="s">
        <v>21</v>
      </c>
      <c r="D2246" t="s">
        <v>22</v>
      </c>
      <c r="E2246" t="s">
        <v>47</v>
      </c>
      <c r="F2246" t="s">
        <v>26</v>
      </c>
      <c r="G2246">
        <v>26</v>
      </c>
      <c r="H2246" t="s">
        <v>25</v>
      </c>
      <c r="I2246" t="s">
        <v>21</v>
      </c>
      <c r="K2246" t="str">
        <f>IF(Aggregate[[#This Row],[Under 30]]="Yes", "Under 30", IF(Aggregate[[#This Row],[Senior]]="Yes", "Senior", "Other"))</f>
        <v>Under 30</v>
      </c>
      <c r="P2246">
        <v>1</v>
      </c>
      <c r="R2246">
        <v>27</v>
      </c>
      <c r="S2246">
        <v>0</v>
      </c>
      <c r="T2246">
        <v>0</v>
      </c>
      <c r="U2246">
        <v>0</v>
      </c>
      <c r="V2246">
        <v>10</v>
      </c>
      <c r="W2246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2247" spans="1:23" x14ac:dyDescent="0.2">
      <c r="A2247" t="s">
        <v>25</v>
      </c>
      <c r="B2247">
        <v>1</v>
      </c>
      <c r="C2247" t="s">
        <v>21</v>
      </c>
      <c r="D2247" t="s">
        <v>22</v>
      </c>
      <c r="E2247" t="s">
        <v>47</v>
      </c>
      <c r="F2247" t="s">
        <v>26</v>
      </c>
      <c r="G2247">
        <v>55</v>
      </c>
      <c r="H2247" t="s">
        <v>21</v>
      </c>
      <c r="I2247" t="s">
        <v>21</v>
      </c>
      <c r="K2247" t="str">
        <f>IF(Aggregate[[#This Row],[Under 30]]="Yes", "Under 30", IF(Aggregate[[#This Row],[Senior]]="Yes", "Senior", "Other"))</f>
        <v>Other</v>
      </c>
      <c r="P2247">
        <v>1</v>
      </c>
      <c r="Q2247">
        <v>1</v>
      </c>
      <c r="R2247">
        <v>46</v>
      </c>
      <c r="S2247">
        <v>1</v>
      </c>
      <c r="T2247">
        <v>9.1999999999999993</v>
      </c>
      <c r="U2247">
        <v>0</v>
      </c>
      <c r="V2247">
        <v>14</v>
      </c>
      <c r="W2247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2248" spans="1:23" x14ac:dyDescent="0.2">
      <c r="A2248" t="s">
        <v>25</v>
      </c>
      <c r="B2248">
        <v>1</v>
      </c>
      <c r="C2248" t="s">
        <v>21</v>
      </c>
      <c r="D2248" t="s">
        <v>22</v>
      </c>
      <c r="E2248" t="s">
        <v>47</v>
      </c>
      <c r="F2248" t="s">
        <v>26</v>
      </c>
      <c r="G2248">
        <v>78</v>
      </c>
      <c r="H2248" t="s">
        <v>21</v>
      </c>
      <c r="I2248" t="s">
        <v>25</v>
      </c>
      <c r="J2248" t="s">
        <v>21</v>
      </c>
      <c r="K2248" t="str">
        <f>IF(Aggregate[[#This Row],[Under 30]]="Yes", "Under 30", IF(Aggregate[[#This Row],[Senior]]="Yes", "Senior", "Other"))</f>
        <v>Senior</v>
      </c>
      <c r="L2248" t="s">
        <v>53</v>
      </c>
      <c r="M2248" t="s">
        <v>38</v>
      </c>
      <c r="N2248" t="s">
        <v>34</v>
      </c>
      <c r="O2248" t="s">
        <v>34</v>
      </c>
      <c r="P2248">
        <v>1</v>
      </c>
      <c r="R2248">
        <v>16</v>
      </c>
      <c r="S2248">
        <v>0</v>
      </c>
      <c r="T2248">
        <v>0</v>
      </c>
      <c r="U2248">
        <v>0</v>
      </c>
      <c r="V2248">
        <v>8</v>
      </c>
      <c r="W2248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2249" spans="1:23" x14ac:dyDescent="0.2">
      <c r="A2249" t="s">
        <v>25</v>
      </c>
      <c r="B2249">
        <v>1</v>
      </c>
      <c r="C2249" t="s">
        <v>21</v>
      </c>
      <c r="D2249" t="s">
        <v>22</v>
      </c>
      <c r="E2249" t="s">
        <v>50</v>
      </c>
      <c r="F2249" t="s">
        <v>24</v>
      </c>
      <c r="G2249">
        <v>49</v>
      </c>
      <c r="H2249" t="s">
        <v>21</v>
      </c>
      <c r="I2249" t="s">
        <v>21</v>
      </c>
      <c r="K2249" t="str">
        <f>IF(Aggregate[[#This Row],[Under 30]]="Yes", "Under 30", IF(Aggregate[[#This Row],[Senior]]="Yes", "Senior", "Other"))</f>
        <v>Other</v>
      </c>
      <c r="P2249">
        <v>1</v>
      </c>
      <c r="Q2249">
        <v>1</v>
      </c>
      <c r="R2249">
        <v>55</v>
      </c>
      <c r="S2249">
        <v>2</v>
      </c>
      <c r="T2249">
        <v>49.4</v>
      </c>
      <c r="U2249">
        <v>0</v>
      </c>
      <c r="V2249">
        <v>10</v>
      </c>
      <c r="W2249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2250" spans="1:23" x14ac:dyDescent="0.2">
      <c r="A2250" t="s">
        <v>25</v>
      </c>
      <c r="B2250">
        <v>1</v>
      </c>
      <c r="C2250" t="s">
        <v>21</v>
      </c>
      <c r="D2250" t="s">
        <v>22</v>
      </c>
      <c r="E2250" t="s">
        <v>50</v>
      </c>
      <c r="F2250" t="s">
        <v>26</v>
      </c>
      <c r="G2250">
        <v>25</v>
      </c>
      <c r="H2250" t="s">
        <v>25</v>
      </c>
      <c r="I2250" t="s">
        <v>21</v>
      </c>
      <c r="K2250" t="str">
        <f>IF(Aggregate[[#This Row],[Under 30]]="Yes", "Under 30", IF(Aggregate[[#This Row],[Senior]]="Yes", "Senior", "Other"))</f>
        <v>Under 30</v>
      </c>
      <c r="P2250">
        <v>1</v>
      </c>
      <c r="Q2250">
        <v>1</v>
      </c>
      <c r="R2250">
        <v>48</v>
      </c>
      <c r="S2250">
        <v>1</v>
      </c>
      <c r="T2250">
        <v>0</v>
      </c>
      <c r="U2250">
        <v>0</v>
      </c>
      <c r="V2250">
        <v>8</v>
      </c>
      <c r="W2250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2251" spans="1:23" x14ac:dyDescent="0.2">
      <c r="A2251" t="s">
        <v>25</v>
      </c>
      <c r="B2251">
        <v>1</v>
      </c>
      <c r="C2251" t="s">
        <v>21</v>
      </c>
      <c r="D2251" t="s">
        <v>22</v>
      </c>
      <c r="E2251" t="s">
        <v>50</v>
      </c>
      <c r="F2251" t="s">
        <v>26</v>
      </c>
      <c r="G2251">
        <v>26</v>
      </c>
      <c r="H2251" t="s">
        <v>25</v>
      </c>
      <c r="I2251" t="s">
        <v>21</v>
      </c>
      <c r="K2251" t="str">
        <f>IF(Aggregate[[#This Row],[Under 30]]="Yes", "Under 30", IF(Aggregate[[#This Row],[Senior]]="Yes", "Senior", "Other"))</f>
        <v>Under 30</v>
      </c>
      <c r="P2251">
        <v>1</v>
      </c>
      <c r="R2251">
        <v>18</v>
      </c>
      <c r="S2251">
        <v>0</v>
      </c>
      <c r="T2251">
        <v>0</v>
      </c>
      <c r="U2251">
        <v>0</v>
      </c>
      <c r="V2251">
        <v>17</v>
      </c>
      <c r="W2251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2252" spans="1:23" x14ac:dyDescent="0.2">
      <c r="A2252" t="s">
        <v>25</v>
      </c>
      <c r="B2252">
        <v>1</v>
      </c>
      <c r="C2252" t="s">
        <v>21</v>
      </c>
      <c r="D2252" t="s">
        <v>22</v>
      </c>
      <c r="E2252" t="s">
        <v>50</v>
      </c>
      <c r="F2252" t="s">
        <v>26</v>
      </c>
      <c r="G2252">
        <v>76</v>
      </c>
      <c r="H2252" t="s">
        <v>21</v>
      </c>
      <c r="I2252" t="s">
        <v>25</v>
      </c>
      <c r="J2252" t="s">
        <v>21</v>
      </c>
      <c r="K2252" t="str">
        <f>IF(Aggregate[[#This Row],[Under 30]]="Yes", "Under 30", IF(Aggregate[[#This Row],[Senior]]="Yes", "Senior", "Other"))</f>
        <v>Senior</v>
      </c>
      <c r="L2252" t="s">
        <v>98</v>
      </c>
      <c r="M2252" t="s">
        <v>38</v>
      </c>
      <c r="N2252" t="s">
        <v>34</v>
      </c>
      <c r="O2252" t="s">
        <v>34</v>
      </c>
      <c r="P2252">
        <v>1</v>
      </c>
      <c r="R2252">
        <v>42</v>
      </c>
      <c r="S2252">
        <v>0</v>
      </c>
      <c r="T2252">
        <v>0</v>
      </c>
      <c r="U2252">
        <v>0</v>
      </c>
      <c r="V2252">
        <v>0</v>
      </c>
      <c r="W2252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253" spans="1:23" x14ac:dyDescent="0.2">
      <c r="A2253" t="s">
        <v>25</v>
      </c>
      <c r="B2253">
        <v>1</v>
      </c>
      <c r="C2253" t="s">
        <v>21</v>
      </c>
      <c r="D2253" t="s">
        <v>22</v>
      </c>
      <c r="E2253" t="s">
        <v>51</v>
      </c>
      <c r="F2253" t="s">
        <v>24</v>
      </c>
      <c r="G2253">
        <v>30</v>
      </c>
      <c r="H2253" t="s">
        <v>21</v>
      </c>
      <c r="I2253" t="s">
        <v>21</v>
      </c>
      <c r="K2253" t="str">
        <f>IF(Aggregate[[#This Row],[Under 30]]="Yes", "Under 30", IF(Aggregate[[#This Row],[Senior]]="Yes", "Senior", "Other"))</f>
        <v>Other</v>
      </c>
      <c r="P2253">
        <v>1</v>
      </c>
      <c r="Q2253">
        <v>1</v>
      </c>
      <c r="R2253">
        <v>42</v>
      </c>
      <c r="S2253">
        <v>0</v>
      </c>
      <c r="T2253">
        <v>0</v>
      </c>
      <c r="U2253">
        <v>0</v>
      </c>
      <c r="V2253">
        <v>4</v>
      </c>
      <c r="W2253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254" spans="1:23" x14ac:dyDescent="0.2">
      <c r="A2254" t="s">
        <v>25</v>
      </c>
      <c r="B2254">
        <v>1</v>
      </c>
      <c r="C2254" t="s">
        <v>21</v>
      </c>
      <c r="D2254" t="s">
        <v>22</v>
      </c>
      <c r="E2254" t="s">
        <v>51</v>
      </c>
      <c r="F2254" t="s">
        <v>24</v>
      </c>
      <c r="G2254">
        <v>53</v>
      </c>
      <c r="H2254" t="s">
        <v>21</v>
      </c>
      <c r="I2254" t="s">
        <v>21</v>
      </c>
      <c r="K2254" t="str">
        <f>IF(Aggregate[[#This Row],[Under 30]]="Yes", "Under 30", IF(Aggregate[[#This Row],[Senior]]="Yes", "Senior", "Other"))</f>
        <v>Other</v>
      </c>
      <c r="P2254">
        <v>1</v>
      </c>
      <c r="Q2254">
        <v>1</v>
      </c>
      <c r="R2254">
        <v>21</v>
      </c>
      <c r="S2254">
        <v>1</v>
      </c>
      <c r="T2254">
        <v>0</v>
      </c>
      <c r="U2254">
        <v>0</v>
      </c>
      <c r="V2254">
        <v>5</v>
      </c>
      <c r="W2254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2255" spans="1:23" x14ac:dyDescent="0.2">
      <c r="A2255" t="s">
        <v>25</v>
      </c>
      <c r="B2255">
        <v>1</v>
      </c>
      <c r="C2255" t="s">
        <v>21</v>
      </c>
      <c r="D2255" t="s">
        <v>22</v>
      </c>
      <c r="E2255" t="s">
        <v>51</v>
      </c>
      <c r="F2255" t="s">
        <v>26</v>
      </c>
      <c r="G2255">
        <v>33</v>
      </c>
      <c r="H2255" t="s">
        <v>21</v>
      </c>
      <c r="I2255" t="s">
        <v>21</v>
      </c>
      <c r="K2255" t="str">
        <f>IF(Aggregate[[#This Row],[Under 30]]="Yes", "Under 30", IF(Aggregate[[#This Row],[Senior]]="Yes", "Senior", "Other"))</f>
        <v>Other</v>
      </c>
      <c r="P2255">
        <v>1</v>
      </c>
      <c r="R2255">
        <v>19</v>
      </c>
      <c r="S2255">
        <v>2</v>
      </c>
      <c r="T2255">
        <v>0</v>
      </c>
      <c r="U2255">
        <v>0</v>
      </c>
      <c r="V2255">
        <v>11</v>
      </c>
      <c r="W2255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2256" spans="1:23" x14ac:dyDescent="0.2">
      <c r="A2256" t="s">
        <v>25</v>
      </c>
      <c r="B2256">
        <v>1</v>
      </c>
      <c r="C2256" t="s">
        <v>21</v>
      </c>
      <c r="D2256" t="s">
        <v>22</v>
      </c>
      <c r="E2256" t="s">
        <v>52</v>
      </c>
      <c r="F2256" t="s">
        <v>24</v>
      </c>
      <c r="G2256">
        <v>41</v>
      </c>
      <c r="H2256" t="s">
        <v>21</v>
      </c>
      <c r="I2256" t="s">
        <v>21</v>
      </c>
      <c r="K2256" t="str">
        <f>IF(Aggregate[[#This Row],[Under 30]]="Yes", "Under 30", IF(Aggregate[[#This Row],[Senior]]="Yes", "Senior", "Other"))</f>
        <v>Other</v>
      </c>
      <c r="P2256">
        <v>1</v>
      </c>
      <c r="R2256">
        <v>14</v>
      </c>
      <c r="S2256">
        <v>0</v>
      </c>
      <c r="T2256">
        <v>0</v>
      </c>
      <c r="U2256">
        <v>0</v>
      </c>
      <c r="V2256">
        <v>5</v>
      </c>
      <c r="W2256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2257" spans="1:23" x14ac:dyDescent="0.2">
      <c r="A2257" t="s">
        <v>25</v>
      </c>
      <c r="B2257">
        <v>1</v>
      </c>
      <c r="C2257" t="s">
        <v>21</v>
      </c>
      <c r="D2257" t="s">
        <v>22</v>
      </c>
      <c r="E2257" t="s">
        <v>52</v>
      </c>
      <c r="F2257" t="s">
        <v>26</v>
      </c>
      <c r="G2257">
        <v>29</v>
      </c>
      <c r="H2257" t="s">
        <v>25</v>
      </c>
      <c r="I2257" t="s">
        <v>21</v>
      </c>
      <c r="K2257" t="str">
        <f>IF(Aggregate[[#This Row],[Under 30]]="Yes", "Under 30", IF(Aggregate[[#This Row],[Senior]]="Yes", "Senior", "Other"))</f>
        <v>Under 30</v>
      </c>
      <c r="P2257">
        <v>2</v>
      </c>
      <c r="Q2257">
        <v>2</v>
      </c>
      <c r="R2257">
        <v>22</v>
      </c>
      <c r="S2257">
        <v>1.5</v>
      </c>
      <c r="T2257">
        <v>0</v>
      </c>
      <c r="U2257">
        <v>0</v>
      </c>
      <c r="V2257">
        <v>24.5</v>
      </c>
      <c r="W2257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2258" spans="1:23" x14ac:dyDescent="0.2">
      <c r="A2258" t="s">
        <v>25</v>
      </c>
      <c r="B2258">
        <v>1</v>
      </c>
      <c r="C2258" t="s">
        <v>21</v>
      </c>
      <c r="D2258" t="s">
        <v>22</v>
      </c>
      <c r="E2258" t="s">
        <v>52</v>
      </c>
      <c r="F2258" t="s">
        <v>26</v>
      </c>
      <c r="G2258">
        <v>53</v>
      </c>
      <c r="H2258" t="s">
        <v>21</v>
      </c>
      <c r="I2258" t="s">
        <v>21</v>
      </c>
      <c r="K2258" t="str">
        <f>IF(Aggregate[[#This Row],[Under 30]]="Yes", "Under 30", IF(Aggregate[[#This Row],[Senior]]="Yes", "Senior", "Other"))</f>
        <v>Other</v>
      </c>
      <c r="P2258">
        <v>1</v>
      </c>
      <c r="R2258">
        <v>27</v>
      </c>
      <c r="S2258">
        <v>1</v>
      </c>
      <c r="T2258">
        <v>0</v>
      </c>
      <c r="U2258">
        <v>0</v>
      </c>
      <c r="V2258">
        <v>3</v>
      </c>
      <c r="W2258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259" spans="1:23" x14ac:dyDescent="0.2">
      <c r="A2259" t="s">
        <v>25</v>
      </c>
      <c r="B2259">
        <v>1</v>
      </c>
      <c r="C2259" t="s">
        <v>21</v>
      </c>
      <c r="D2259" t="s">
        <v>22</v>
      </c>
      <c r="E2259" t="s">
        <v>54</v>
      </c>
      <c r="F2259" t="s">
        <v>26</v>
      </c>
      <c r="G2259">
        <v>48</v>
      </c>
      <c r="H2259" t="s">
        <v>21</v>
      </c>
      <c r="I2259" t="s">
        <v>21</v>
      </c>
      <c r="K2259" t="str">
        <f>IF(Aggregate[[#This Row],[Under 30]]="Yes", "Under 30", IF(Aggregate[[#This Row],[Senior]]="Yes", "Senior", "Other"))</f>
        <v>Other</v>
      </c>
      <c r="P2259">
        <v>1</v>
      </c>
      <c r="R2259">
        <v>16</v>
      </c>
      <c r="S2259">
        <v>0</v>
      </c>
      <c r="T2259">
        <v>0</v>
      </c>
      <c r="U2259">
        <v>0</v>
      </c>
      <c r="V2259">
        <v>1</v>
      </c>
      <c r="W2259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260" spans="1:23" x14ac:dyDescent="0.2">
      <c r="A2260" t="s">
        <v>25</v>
      </c>
      <c r="B2260">
        <v>1</v>
      </c>
      <c r="C2260" t="s">
        <v>21</v>
      </c>
      <c r="D2260" t="s">
        <v>22</v>
      </c>
      <c r="E2260" t="s">
        <v>55</v>
      </c>
      <c r="F2260" t="s">
        <v>24</v>
      </c>
      <c r="G2260">
        <v>47</v>
      </c>
      <c r="H2260" t="s">
        <v>21</v>
      </c>
      <c r="I2260" t="s">
        <v>21</v>
      </c>
      <c r="K2260" t="str">
        <f>IF(Aggregate[[#This Row],[Under 30]]="Yes", "Under 30", IF(Aggregate[[#This Row],[Senior]]="Yes", "Senior", "Other"))</f>
        <v>Other</v>
      </c>
      <c r="P2260">
        <v>1</v>
      </c>
      <c r="Q2260">
        <v>1</v>
      </c>
      <c r="R2260">
        <v>36</v>
      </c>
      <c r="S2260">
        <v>3</v>
      </c>
      <c r="T2260">
        <v>0</v>
      </c>
      <c r="U2260">
        <v>0</v>
      </c>
      <c r="V2260">
        <v>5</v>
      </c>
      <c r="W2260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2261" spans="1:23" x14ac:dyDescent="0.2">
      <c r="A2261" t="s">
        <v>25</v>
      </c>
      <c r="B2261">
        <v>1</v>
      </c>
      <c r="C2261" t="s">
        <v>21</v>
      </c>
      <c r="D2261" t="s">
        <v>22</v>
      </c>
      <c r="E2261" t="s">
        <v>55</v>
      </c>
      <c r="F2261" t="s">
        <v>24</v>
      </c>
      <c r="G2261">
        <v>56</v>
      </c>
      <c r="H2261" t="s">
        <v>21</v>
      </c>
      <c r="I2261" t="s">
        <v>21</v>
      </c>
      <c r="K2261" t="str">
        <f>IF(Aggregate[[#This Row],[Under 30]]="Yes", "Under 30", IF(Aggregate[[#This Row],[Senior]]="Yes", "Senior", "Other"))</f>
        <v>Other</v>
      </c>
      <c r="P2261">
        <v>1</v>
      </c>
      <c r="Q2261">
        <v>1</v>
      </c>
      <c r="R2261">
        <v>35</v>
      </c>
      <c r="S2261">
        <v>5</v>
      </c>
      <c r="T2261">
        <v>235</v>
      </c>
      <c r="U2261">
        <v>0</v>
      </c>
      <c r="V2261">
        <v>2</v>
      </c>
      <c r="W2261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262" spans="1:23" x14ac:dyDescent="0.2">
      <c r="A2262" t="s">
        <v>25</v>
      </c>
      <c r="B2262">
        <v>1</v>
      </c>
      <c r="C2262" t="s">
        <v>21</v>
      </c>
      <c r="D2262" t="s">
        <v>22</v>
      </c>
      <c r="E2262" t="s">
        <v>55</v>
      </c>
      <c r="F2262" t="s">
        <v>26</v>
      </c>
      <c r="G2262">
        <v>43</v>
      </c>
      <c r="H2262" t="s">
        <v>21</v>
      </c>
      <c r="I2262" t="s">
        <v>21</v>
      </c>
      <c r="K2262" t="str">
        <f>IF(Aggregate[[#This Row],[Under 30]]="Yes", "Under 30", IF(Aggregate[[#This Row],[Senior]]="Yes", "Senior", "Other"))</f>
        <v>Other</v>
      </c>
      <c r="P2262">
        <v>1</v>
      </c>
      <c r="Q2262">
        <v>1</v>
      </c>
      <c r="R2262">
        <v>41</v>
      </c>
      <c r="S2262">
        <v>1</v>
      </c>
      <c r="T2262">
        <v>0</v>
      </c>
      <c r="U2262">
        <v>0</v>
      </c>
      <c r="V2262">
        <v>11</v>
      </c>
      <c r="W2262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2263" spans="1:23" x14ac:dyDescent="0.2">
      <c r="A2263" t="s">
        <v>25</v>
      </c>
      <c r="B2263">
        <v>1</v>
      </c>
      <c r="C2263" t="s">
        <v>21</v>
      </c>
      <c r="D2263" t="s">
        <v>22</v>
      </c>
      <c r="E2263" t="s">
        <v>55</v>
      </c>
      <c r="F2263" t="s">
        <v>26</v>
      </c>
      <c r="G2263">
        <v>63</v>
      </c>
      <c r="H2263" t="s">
        <v>21</v>
      </c>
      <c r="I2263" t="s">
        <v>21</v>
      </c>
      <c r="K2263" t="str">
        <f>IF(Aggregate[[#This Row],[Under 30]]="Yes", "Under 30", IF(Aggregate[[#This Row],[Senior]]="Yes", "Senior", "Other"))</f>
        <v>Other</v>
      </c>
      <c r="P2263">
        <v>1</v>
      </c>
      <c r="R2263">
        <v>27</v>
      </c>
      <c r="S2263">
        <v>0</v>
      </c>
      <c r="T2263">
        <v>0</v>
      </c>
      <c r="U2263">
        <v>0</v>
      </c>
      <c r="V2263">
        <v>4</v>
      </c>
      <c r="W2263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264" spans="1:23" x14ac:dyDescent="0.2">
      <c r="A2264" t="s">
        <v>25</v>
      </c>
      <c r="B2264">
        <v>1</v>
      </c>
      <c r="C2264" t="s">
        <v>21</v>
      </c>
      <c r="D2264" t="s">
        <v>22</v>
      </c>
      <c r="E2264" t="s">
        <v>58</v>
      </c>
      <c r="F2264" t="s">
        <v>24</v>
      </c>
      <c r="G2264">
        <v>21</v>
      </c>
      <c r="H2264" t="s">
        <v>25</v>
      </c>
      <c r="I2264" t="s">
        <v>21</v>
      </c>
      <c r="K2264" t="str">
        <f>IF(Aggregate[[#This Row],[Under 30]]="Yes", "Under 30", IF(Aggregate[[#This Row],[Senior]]="Yes", "Senior", "Other"))</f>
        <v>Under 30</v>
      </c>
      <c r="P2264">
        <v>1</v>
      </c>
      <c r="Q2264">
        <v>1</v>
      </c>
      <c r="R2264">
        <v>26</v>
      </c>
      <c r="S2264">
        <v>2</v>
      </c>
      <c r="T2264">
        <v>187</v>
      </c>
      <c r="U2264">
        <v>0</v>
      </c>
      <c r="V2264">
        <v>13</v>
      </c>
      <c r="W2264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2265" spans="1:23" x14ac:dyDescent="0.2">
      <c r="A2265" t="s">
        <v>25</v>
      </c>
      <c r="B2265">
        <v>1</v>
      </c>
      <c r="C2265" t="s">
        <v>21</v>
      </c>
      <c r="D2265" t="s">
        <v>22</v>
      </c>
      <c r="E2265" t="s">
        <v>58</v>
      </c>
      <c r="F2265" t="s">
        <v>24</v>
      </c>
      <c r="G2265">
        <v>77</v>
      </c>
      <c r="H2265" t="s">
        <v>21</v>
      </c>
      <c r="I2265" t="s">
        <v>25</v>
      </c>
      <c r="J2265" t="s">
        <v>21</v>
      </c>
      <c r="K2265" t="str">
        <f>IF(Aggregate[[#This Row],[Under 30]]="Yes", "Under 30", IF(Aggregate[[#This Row],[Senior]]="Yes", "Senior", "Other"))</f>
        <v>Senior</v>
      </c>
      <c r="L2265" t="s">
        <v>32</v>
      </c>
      <c r="M2265" t="s">
        <v>38</v>
      </c>
      <c r="N2265" t="s">
        <v>90</v>
      </c>
      <c r="O2265" t="s">
        <v>103</v>
      </c>
      <c r="P2265">
        <v>1</v>
      </c>
      <c r="Q2265">
        <v>1</v>
      </c>
      <c r="R2265">
        <v>46</v>
      </c>
      <c r="S2265">
        <v>4</v>
      </c>
      <c r="T2265">
        <v>0</v>
      </c>
      <c r="U2265">
        <v>0</v>
      </c>
      <c r="V2265">
        <v>3</v>
      </c>
      <c r="W2265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266" spans="1:23" x14ac:dyDescent="0.2">
      <c r="A2266" t="s">
        <v>25</v>
      </c>
      <c r="B2266">
        <v>1</v>
      </c>
      <c r="C2266" t="s">
        <v>21</v>
      </c>
      <c r="D2266" t="s">
        <v>22</v>
      </c>
      <c r="E2266" t="s">
        <v>58</v>
      </c>
      <c r="F2266" t="s">
        <v>26</v>
      </c>
      <c r="G2266">
        <v>43</v>
      </c>
      <c r="H2266" t="s">
        <v>21</v>
      </c>
      <c r="I2266" t="s">
        <v>21</v>
      </c>
      <c r="K2266" t="str">
        <f>IF(Aggregate[[#This Row],[Under 30]]="Yes", "Under 30", IF(Aggregate[[#This Row],[Senior]]="Yes", "Senior", "Other"))</f>
        <v>Other</v>
      </c>
      <c r="P2266">
        <v>1</v>
      </c>
      <c r="R2266">
        <v>17</v>
      </c>
      <c r="S2266">
        <v>0</v>
      </c>
      <c r="T2266">
        <v>0</v>
      </c>
      <c r="U2266">
        <v>0</v>
      </c>
      <c r="V2266">
        <v>4</v>
      </c>
      <c r="W2266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267" spans="1:23" x14ac:dyDescent="0.2">
      <c r="A2267" t="s">
        <v>25</v>
      </c>
      <c r="B2267">
        <v>1</v>
      </c>
      <c r="C2267" t="s">
        <v>21</v>
      </c>
      <c r="D2267" t="s">
        <v>22</v>
      </c>
      <c r="E2267" t="s">
        <v>58</v>
      </c>
      <c r="F2267" t="s">
        <v>26</v>
      </c>
      <c r="G2267">
        <v>44</v>
      </c>
      <c r="H2267" t="s">
        <v>21</v>
      </c>
      <c r="I2267" t="s">
        <v>21</v>
      </c>
      <c r="K2267" t="str">
        <f>IF(Aggregate[[#This Row],[Under 30]]="Yes", "Under 30", IF(Aggregate[[#This Row],[Senior]]="Yes", "Senior", "Other"))</f>
        <v>Other</v>
      </c>
      <c r="P2267">
        <v>1</v>
      </c>
      <c r="Q2267">
        <v>1</v>
      </c>
      <c r="R2267">
        <v>58</v>
      </c>
      <c r="S2267">
        <v>1</v>
      </c>
      <c r="T2267">
        <v>0</v>
      </c>
      <c r="U2267">
        <v>0</v>
      </c>
      <c r="V2267">
        <v>4</v>
      </c>
      <c r="W2267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268" spans="1:23" x14ac:dyDescent="0.2">
      <c r="A2268" t="s">
        <v>25</v>
      </c>
      <c r="B2268">
        <v>1</v>
      </c>
      <c r="C2268" t="s">
        <v>21</v>
      </c>
      <c r="D2268" t="s">
        <v>22</v>
      </c>
      <c r="E2268" t="s">
        <v>58</v>
      </c>
      <c r="F2268" t="s">
        <v>26</v>
      </c>
      <c r="G2268">
        <v>58</v>
      </c>
      <c r="H2268" t="s">
        <v>21</v>
      </c>
      <c r="I2268" t="s">
        <v>21</v>
      </c>
      <c r="K2268" t="str">
        <f>IF(Aggregate[[#This Row],[Under 30]]="Yes", "Under 30", IF(Aggregate[[#This Row],[Senior]]="Yes", "Senior", "Other"))</f>
        <v>Other</v>
      </c>
      <c r="P2268">
        <v>1</v>
      </c>
      <c r="R2268">
        <v>41</v>
      </c>
      <c r="S2268">
        <v>2</v>
      </c>
      <c r="T2268">
        <v>0</v>
      </c>
      <c r="U2268">
        <v>0</v>
      </c>
      <c r="V2268">
        <v>1</v>
      </c>
      <c r="W2268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269" spans="1:23" x14ac:dyDescent="0.2">
      <c r="A2269" t="s">
        <v>25</v>
      </c>
      <c r="B2269">
        <v>1</v>
      </c>
      <c r="C2269" t="s">
        <v>21</v>
      </c>
      <c r="D2269" t="s">
        <v>22</v>
      </c>
      <c r="E2269" t="s">
        <v>94</v>
      </c>
      <c r="F2269" t="s">
        <v>24</v>
      </c>
      <c r="G2269">
        <v>46</v>
      </c>
      <c r="H2269" t="s">
        <v>21</v>
      </c>
      <c r="I2269" t="s">
        <v>21</v>
      </c>
      <c r="K2269" t="str">
        <f>IF(Aggregate[[#This Row],[Under 30]]="Yes", "Under 30", IF(Aggregate[[#This Row],[Senior]]="Yes", "Senior", "Other"))</f>
        <v>Other</v>
      </c>
      <c r="P2269">
        <v>1</v>
      </c>
      <c r="R2269">
        <v>19</v>
      </c>
      <c r="S2269">
        <v>0</v>
      </c>
      <c r="T2269">
        <v>0</v>
      </c>
      <c r="U2269">
        <v>0</v>
      </c>
      <c r="V2269">
        <v>3</v>
      </c>
      <c r="W2269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270" spans="1:23" x14ac:dyDescent="0.2">
      <c r="A2270" t="s">
        <v>25</v>
      </c>
      <c r="B2270">
        <v>1</v>
      </c>
      <c r="C2270" t="s">
        <v>21</v>
      </c>
      <c r="D2270" t="s">
        <v>22</v>
      </c>
      <c r="E2270" t="s">
        <v>94</v>
      </c>
      <c r="F2270" t="s">
        <v>24</v>
      </c>
      <c r="G2270">
        <v>67</v>
      </c>
      <c r="H2270" t="s">
        <v>21</v>
      </c>
      <c r="I2270" t="s">
        <v>25</v>
      </c>
      <c r="J2270" t="s">
        <v>21</v>
      </c>
      <c r="K2270" t="str">
        <f>IF(Aggregate[[#This Row],[Under 30]]="Yes", "Under 30", IF(Aggregate[[#This Row],[Senior]]="Yes", "Senior", "Other"))</f>
        <v>Senior</v>
      </c>
      <c r="L2270" t="s">
        <v>32</v>
      </c>
      <c r="M2270" t="s">
        <v>38</v>
      </c>
      <c r="N2270" t="s">
        <v>56</v>
      </c>
      <c r="O2270" t="s">
        <v>96</v>
      </c>
      <c r="P2270">
        <v>1</v>
      </c>
      <c r="Q2270">
        <v>1</v>
      </c>
      <c r="R2270">
        <v>21</v>
      </c>
      <c r="S2270">
        <v>4</v>
      </c>
      <c r="T2270">
        <v>0</v>
      </c>
      <c r="U2270">
        <v>0</v>
      </c>
      <c r="V2270">
        <v>10</v>
      </c>
      <c r="W2270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2271" spans="1:23" x14ac:dyDescent="0.2">
      <c r="A2271" t="s">
        <v>25</v>
      </c>
      <c r="B2271">
        <v>1</v>
      </c>
      <c r="C2271" t="s">
        <v>21</v>
      </c>
      <c r="D2271" t="s">
        <v>22</v>
      </c>
      <c r="E2271" t="s">
        <v>94</v>
      </c>
      <c r="F2271" t="s">
        <v>26</v>
      </c>
      <c r="G2271">
        <v>33</v>
      </c>
      <c r="H2271" t="s">
        <v>21</v>
      </c>
      <c r="I2271" t="s">
        <v>21</v>
      </c>
      <c r="K2271" t="str">
        <f>IF(Aggregate[[#This Row],[Under 30]]="Yes", "Under 30", IF(Aggregate[[#This Row],[Senior]]="Yes", "Senior", "Other"))</f>
        <v>Other</v>
      </c>
      <c r="P2271">
        <v>1</v>
      </c>
      <c r="Q2271">
        <v>1</v>
      </c>
      <c r="R2271">
        <v>13</v>
      </c>
      <c r="S2271">
        <v>1</v>
      </c>
      <c r="T2271">
        <v>0</v>
      </c>
      <c r="U2271">
        <v>0</v>
      </c>
      <c r="V2271">
        <v>6</v>
      </c>
      <c r="W2271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2272" spans="1:23" x14ac:dyDescent="0.2">
      <c r="A2272" t="s">
        <v>25</v>
      </c>
      <c r="B2272">
        <v>1</v>
      </c>
      <c r="C2272" t="s">
        <v>21</v>
      </c>
      <c r="D2272" t="s">
        <v>22</v>
      </c>
      <c r="E2272" t="s">
        <v>94</v>
      </c>
      <c r="F2272" t="s">
        <v>26</v>
      </c>
      <c r="G2272">
        <v>76</v>
      </c>
      <c r="H2272" t="s">
        <v>21</v>
      </c>
      <c r="I2272" t="s">
        <v>25</v>
      </c>
      <c r="J2272" t="s">
        <v>21</v>
      </c>
      <c r="K2272" t="str">
        <f>IF(Aggregate[[#This Row],[Under 30]]="Yes", "Under 30", IF(Aggregate[[#This Row],[Senior]]="Yes", "Senior", "Other"))</f>
        <v>Senior</v>
      </c>
      <c r="L2272" t="s">
        <v>32</v>
      </c>
      <c r="M2272" t="s">
        <v>38</v>
      </c>
      <c r="N2272" t="s">
        <v>90</v>
      </c>
      <c r="O2272" t="s">
        <v>91</v>
      </c>
      <c r="P2272">
        <v>1</v>
      </c>
      <c r="Q2272">
        <v>1</v>
      </c>
      <c r="R2272">
        <v>24</v>
      </c>
      <c r="S2272">
        <v>5</v>
      </c>
      <c r="T2272">
        <v>0</v>
      </c>
      <c r="U2272">
        <v>0</v>
      </c>
      <c r="V2272">
        <v>4</v>
      </c>
      <c r="W2272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273" spans="1:23" x14ac:dyDescent="0.2">
      <c r="A2273" t="s">
        <v>25</v>
      </c>
      <c r="B2273">
        <v>1</v>
      </c>
      <c r="C2273" t="s">
        <v>21</v>
      </c>
      <c r="D2273" t="s">
        <v>22</v>
      </c>
      <c r="E2273" t="s">
        <v>94</v>
      </c>
      <c r="F2273" t="s">
        <v>26</v>
      </c>
      <c r="G2273">
        <v>80</v>
      </c>
      <c r="H2273" t="s">
        <v>21</v>
      </c>
      <c r="I2273" t="s">
        <v>25</v>
      </c>
      <c r="J2273" t="s">
        <v>21</v>
      </c>
      <c r="K2273" t="str">
        <f>IF(Aggregate[[#This Row],[Under 30]]="Yes", "Under 30", IF(Aggregate[[#This Row],[Senior]]="Yes", "Senior", "Other"))</f>
        <v>Senior</v>
      </c>
      <c r="L2273" t="s">
        <v>32</v>
      </c>
      <c r="M2273" t="s">
        <v>38</v>
      </c>
      <c r="N2273" t="s">
        <v>48</v>
      </c>
      <c r="O2273" t="s">
        <v>92</v>
      </c>
      <c r="P2273">
        <v>1</v>
      </c>
      <c r="Q2273">
        <v>1</v>
      </c>
      <c r="R2273">
        <v>34</v>
      </c>
      <c r="S2273">
        <v>4</v>
      </c>
      <c r="T2273">
        <v>0</v>
      </c>
      <c r="U2273">
        <v>0</v>
      </c>
      <c r="V2273">
        <v>3</v>
      </c>
      <c r="W2273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274" spans="1:23" x14ac:dyDescent="0.2">
      <c r="A2274" t="s">
        <v>25</v>
      </c>
      <c r="B2274">
        <v>1</v>
      </c>
      <c r="C2274" t="s">
        <v>21</v>
      </c>
      <c r="D2274" t="s">
        <v>22</v>
      </c>
      <c r="E2274" t="s">
        <v>59</v>
      </c>
      <c r="F2274" t="s">
        <v>24</v>
      </c>
      <c r="G2274">
        <v>29</v>
      </c>
      <c r="H2274" t="s">
        <v>25</v>
      </c>
      <c r="I2274" t="s">
        <v>21</v>
      </c>
      <c r="K2274" t="str">
        <f>IF(Aggregate[[#This Row],[Under 30]]="Yes", "Under 30", IF(Aggregate[[#This Row],[Senior]]="Yes", "Senior", "Other"))</f>
        <v>Under 30</v>
      </c>
      <c r="P2274">
        <v>1</v>
      </c>
      <c r="R2274">
        <v>29</v>
      </c>
      <c r="S2274">
        <v>0</v>
      </c>
      <c r="T2274">
        <v>0</v>
      </c>
      <c r="U2274">
        <v>0</v>
      </c>
      <c r="V2274">
        <v>16</v>
      </c>
      <c r="W2274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2275" spans="1:23" x14ac:dyDescent="0.2">
      <c r="A2275" t="s">
        <v>25</v>
      </c>
      <c r="B2275">
        <v>1</v>
      </c>
      <c r="C2275" t="s">
        <v>21</v>
      </c>
      <c r="D2275" t="s">
        <v>22</v>
      </c>
      <c r="E2275" t="s">
        <v>59</v>
      </c>
      <c r="F2275" t="s">
        <v>24</v>
      </c>
      <c r="G2275">
        <v>77</v>
      </c>
      <c r="H2275" t="s">
        <v>21</v>
      </c>
      <c r="I2275" t="s">
        <v>25</v>
      </c>
      <c r="J2275" t="s">
        <v>21</v>
      </c>
      <c r="K2275" t="str">
        <f>IF(Aggregate[[#This Row],[Under 30]]="Yes", "Under 30", IF(Aggregate[[#This Row],[Senior]]="Yes", "Senior", "Other"))</f>
        <v>Senior</v>
      </c>
      <c r="L2275" t="s">
        <v>32</v>
      </c>
      <c r="M2275" t="s">
        <v>38</v>
      </c>
      <c r="N2275" t="s">
        <v>56</v>
      </c>
      <c r="O2275" t="s">
        <v>57</v>
      </c>
      <c r="P2275">
        <v>1</v>
      </c>
      <c r="Q2275">
        <v>1</v>
      </c>
      <c r="R2275">
        <v>43</v>
      </c>
      <c r="S2275">
        <v>5</v>
      </c>
      <c r="T2275">
        <v>0</v>
      </c>
      <c r="U2275">
        <v>0</v>
      </c>
      <c r="V2275">
        <v>2</v>
      </c>
      <c r="W2275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276" spans="1:23" x14ac:dyDescent="0.2">
      <c r="A2276" t="s">
        <v>25</v>
      </c>
      <c r="B2276">
        <v>1</v>
      </c>
      <c r="C2276" t="s">
        <v>21</v>
      </c>
      <c r="D2276" t="s">
        <v>22</v>
      </c>
      <c r="E2276" t="s">
        <v>59</v>
      </c>
      <c r="F2276" t="s">
        <v>26</v>
      </c>
      <c r="G2276">
        <v>23</v>
      </c>
      <c r="H2276" t="s">
        <v>25</v>
      </c>
      <c r="I2276" t="s">
        <v>21</v>
      </c>
      <c r="K2276" t="str">
        <f>IF(Aggregate[[#This Row],[Under 30]]="Yes", "Under 30", IF(Aggregate[[#This Row],[Senior]]="Yes", "Senior", "Other"))</f>
        <v>Under 30</v>
      </c>
      <c r="P2276">
        <v>1</v>
      </c>
      <c r="Q2276">
        <v>1</v>
      </c>
      <c r="R2276">
        <v>27</v>
      </c>
      <c r="S2276">
        <v>1</v>
      </c>
      <c r="T2276">
        <v>0</v>
      </c>
      <c r="U2276">
        <v>0</v>
      </c>
      <c r="V2276">
        <v>18</v>
      </c>
      <c r="W2276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2277" spans="1:23" x14ac:dyDescent="0.2">
      <c r="A2277" t="s">
        <v>25</v>
      </c>
      <c r="B2277">
        <v>1</v>
      </c>
      <c r="C2277" t="s">
        <v>21</v>
      </c>
      <c r="D2277" t="s">
        <v>22</v>
      </c>
      <c r="E2277" t="s">
        <v>59</v>
      </c>
      <c r="F2277" t="s">
        <v>26</v>
      </c>
      <c r="G2277">
        <v>38</v>
      </c>
      <c r="H2277" t="s">
        <v>21</v>
      </c>
      <c r="I2277" t="s">
        <v>21</v>
      </c>
      <c r="K2277" t="str">
        <f>IF(Aggregate[[#This Row],[Under 30]]="Yes", "Under 30", IF(Aggregate[[#This Row],[Senior]]="Yes", "Senior", "Other"))</f>
        <v>Other</v>
      </c>
      <c r="P2277">
        <v>1</v>
      </c>
      <c r="Q2277">
        <v>1</v>
      </c>
      <c r="R2277">
        <v>38</v>
      </c>
      <c r="S2277">
        <v>0</v>
      </c>
      <c r="T2277">
        <v>0</v>
      </c>
      <c r="U2277">
        <v>0</v>
      </c>
      <c r="V2277">
        <v>4</v>
      </c>
      <c r="W2277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278" spans="1:23" x14ac:dyDescent="0.2">
      <c r="A2278" t="s">
        <v>25</v>
      </c>
      <c r="B2278">
        <v>1</v>
      </c>
      <c r="C2278" t="s">
        <v>21</v>
      </c>
      <c r="D2278" t="s">
        <v>22</v>
      </c>
      <c r="E2278" t="s">
        <v>59</v>
      </c>
      <c r="F2278" t="s">
        <v>26</v>
      </c>
      <c r="G2278">
        <v>60</v>
      </c>
      <c r="H2278" t="s">
        <v>21</v>
      </c>
      <c r="I2278" t="s">
        <v>21</v>
      </c>
      <c r="K2278" t="str">
        <f>IF(Aggregate[[#This Row],[Under 30]]="Yes", "Under 30", IF(Aggregate[[#This Row],[Senior]]="Yes", "Senior", "Other"))</f>
        <v>Other</v>
      </c>
      <c r="P2278">
        <v>1</v>
      </c>
      <c r="R2278">
        <v>18</v>
      </c>
      <c r="S2278">
        <v>0</v>
      </c>
      <c r="T2278">
        <v>0</v>
      </c>
      <c r="U2278">
        <v>0</v>
      </c>
      <c r="V2278">
        <v>15</v>
      </c>
      <c r="W2278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2279" spans="1:23" x14ac:dyDescent="0.2">
      <c r="A2279" t="s">
        <v>25</v>
      </c>
      <c r="B2279">
        <v>1</v>
      </c>
      <c r="C2279" t="s">
        <v>21</v>
      </c>
      <c r="D2279" t="s">
        <v>22</v>
      </c>
      <c r="E2279" t="s">
        <v>59</v>
      </c>
      <c r="F2279" t="s">
        <v>26</v>
      </c>
      <c r="G2279">
        <v>82</v>
      </c>
      <c r="H2279" t="s">
        <v>21</v>
      </c>
      <c r="I2279" t="s">
        <v>25</v>
      </c>
      <c r="J2279" t="s">
        <v>21</v>
      </c>
      <c r="K2279" t="str">
        <f>IF(Aggregate[[#This Row],[Under 30]]="Yes", "Under 30", IF(Aggregate[[#This Row],[Senior]]="Yes", "Senior", "Other"))</f>
        <v>Senior</v>
      </c>
      <c r="L2279" t="s">
        <v>32</v>
      </c>
      <c r="M2279" t="s">
        <v>38</v>
      </c>
      <c r="N2279" t="s">
        <v>65</v>
      </c>
      <c r="O2279" t="s">
        <v>87</v>
      </c>
      <c r="P2279">
        <v>1</v>
      </c>
      <c r="Q2279">
        <v>1</v>
      </c>
      <c r="R2279">
        <v>19</v>
      </c>
      <c r="S2279">
        <v>3</v>
      </c>
      <c r="T2279">
        <v>94.3</v>
      </c>
      <c r="U2279">
        <v>0</v>
      </c>
      <c r="V2279">
        <v>3</v>
      </c>
      <c r="W2279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280" spans="1:23" x14ac:dyDescent="0.2">
      <c r="A2280" t="s">
        <v>25</v>
      </c>
      <c r="B2280">
        <v>1</v>
      </c>
      <c r="C2280" t="s">
        <v>21</v>
      </c>
      <c r="D2280" t="s">
        <v>22</v>
      </c>
      <c r="E2280" t="s">
        <v>60</v>
      </c>
      <c r="F2280" t="s">
        <v>24</v>
      </c>
      <c r="G2280">
        <v>22</v>
      </c>
      <c r="H2280" t="s">
        <v>25</v>
      </c>
      <c r="I2280" t="s">
        <v>21</v>
      </c>
      <c r="K2280" t="str">
        <f>IF(Aggregate[[#This Row],[Under 30]]="Yes", "Under 30", IF(Aggregate[[#This Row],[Senior]]="Yes", "Senior", "Other"))</f>
        <v>Under 30</v>
      </c>
      <c r="P2280">
        <v>1</v>
      </c>
      <c r="Q2280">
        <v>1</v>
      </c>
      <c r="R2280">
        <v>29</v>
      </c>
      <c r="S2280">
        <v>0</v>
      </c>
      <c r="T2280">
        <v>0</v>
      </c>
      <c r="U2280">
        <v>0</v>
      </c>
      <c r="V2280">
        <v>5</v>
      </c>
      <c r="W2280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2281" spans="1:23" x14ac:dyDescent="0.2">
      <c r="A2281" t="s">
        <v>25</v>
      </c>
      <c r="B2281">
        <v>1</v>
      </c>
      <c r="C2281" t="s">
        <v>21</v>
      </c>
      <c r="D2281" t="s">
        <v>22</v>
      </c>
      <c r="E2281" t="s">
        <v>60</v>
      </c>
      <c r="F2281" t="s">
        <v>26</v>
      </c>
      <c r="G2281">
        <v>23</v>
      </c>
      <c r="H2281" t="s">
        <v>25</v>
      </c>
      <c r="I2281" t="s">
        <v>21</v>
      </c>
      <c r="K2281" t="str">
        <f>IF(Aggregate[[#This Row],[Under 30]]="Yes", "Under 30", IF(Aggregate[[#This Row],[Senior]]="Yes", "Senior", "Other"))</f>
        <v>Under 30</v>
      </c>
      <c r="P2281">
        <v>1</v>
      </c>
      <c r="Q2281">
        <v>1</v>
      </c>
      <c r="R2281">
        <v>33</v>
      </c>
      <c r="S2281">
        <v>4</v>
      </c>
      <c r="T2281">
        <v>0</v>
      </c>
      <c r="U2281">
        <v>0</v>
      </c>
      <c r="V2281">
        <v>10</v>
      </c>
      <c r="W2281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2282" spans="1:23" x14ac:dyDescent="0.2">
      <c r="A2282" t="s">
        <v>25</v>
      </c>
      <c r="B2282">
        <v>1</v>
      </c>
      <c r="C2282" t="s">
        <v>21</v>
      </c>
      <c r="D2282" t="s">
        <v>22</v>
      </c>
      <c r="E2282" t="s">
        <v>61</v>
      </c>
      <c r="F2282" t="s">
        <v>24</v>
      </c>
      <c r="G2282">
        <v>67</v>
      </c>
      <c r="H2282" t="s">
        <v>21</v>
      </c>
      <c r="I2282" t="s">
        <v>25</v>
      </c>
      <c r="J2282" t="s">
        <v>21</v>
      </c>
      <c r="K2282" t="str">
        <f>IF(Aggregate[[#This Row],[Under 30]]="Yes", "Under 30", IF(Aggregate[[#This Row],[Senior]]="Yes", "Senior", "Other"))</f>
        <v>Senior</v>
      </c>
      <c r="L2282" t="s">
        <v>32</v>
      </c>
      <c r="M2282" t="s">
        <v>38</v>
      </c>
      <c r="N2282" t="s">
        <v>34</v>
      </c>
      <c r="O2282" t="s">
        <v>34</v>
      </c>
      <c r="P2282">
        <v>1</v>
      </c>
      <c r="R2282">
        <v>33</v>
      </c>
      <c r="S2282">
        <v>0</v>
      </c>
      <c r="T2282">
        <v>0</v>
      </c>
      <c r="U2282">
        <v>0</v>
      </c>
      <c r="V2282">
        <v>2</v>
      </c>
      <c r="W2282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283" spans="1:23" x14ac:dyDescent="0.2">
      <c r="A2283" t="s">
        <v>25</v>
      </c>
      <c r="B2283">
        <v>1</v>
      </c>
      <c r="C2283" t="s">
        <v>21</v>
      </c>
      <c r="D2283" t="s">
        <v>22</v>
      </c>
      <c r="E2283" t="s">
        <v>61</v>
      </c>
      <c r="F2283" t="s">
        <v>26</v>
      </c>
      <c r="G2283">
        <v>33</v>
      </c>
      <c r="H2283" t="s">
        <v>21</v>
      </c>
      <c r="I2283" t="s">
        <v>21</v>
      </c>
      <c r="K2283" t="str">
        <f>IF(Aggregate[[#This Row],[Under 30]]="Yes", "Under 30", IF(Aggregate[[#This Row],[Senior]]="Yes", "Senior", "Other"))</f>
        <v>Other</v>
      </c>
      <c r="P2283">
        <v>1</v>
      </c>
      <c r="R2283">
        <v>26</v>
      </c>
      <c r="S2283">
        <v>1</v>
      </c>
      <c r="T2283">
        <v>0</v>
      </c>
      <c r="U2283">
        <v>0</v>
      </c>
      <c r="V2283">
        <v>8</v>
      </c>
      <c r="W2283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2284" spans="1:23" x14ac:dyDescent="0.2">
      <c r="A2284" t="s">
        <v>25</v>
      </c>
      <c r="B2284">
        <v>1</v>
      </c>
      <c r="C2284" t="s">
        <v>21</v>
      </c>
      <c r="D2284" t="s">
        <v>22</v>
      </c>
      <c r="E2284" t="s">
        <v>61</v>
      </c>
      <c r="F2284" t="s">
        <v>26</v>
      </c>
      <c r="G2284">
        <v>36</v>
      </c>
      <c r="H2284" t="s">
        <v>21</v>
      </c>
      <c r="I2284" t="s">
        <v>21</v>
      </c>
      <c r="K2284" t="str">
        <f>IF(Aggregate[[#This Row],[Under 30]]="Yes", "Under 30", IF(Aggregate[[#This Row],[Senior]]="Yes", "Senior", "Other"))</f>
        <v>Other</v>
      </c>
      <c r="P2284">
        <v>1</v>
      </c>
      <c r="R2284">
        <v>47</v>
      </c>
      <c r="S2284">
        <v>2</v>
      </c>
      <c r="T2284">
        <v>0</v>
      </c>
      <c r="U2284">
        <v>0</v>
      </c>
      <c r="V2284">
        <v>5</v>
      </c>
      <c r="W2284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2285" spans="1:23" x14ac:dyDescent="0.2">
      <c r="A2285" t="s">
        <v>25</v>
      </c>
      <c r="B2285">
        <v>1</v>
      </c>
      <c r="C2285" t="s">
        <v>21</v>
      </c>
      <c r="D2285" t="s">
        <v>22</v>
      </c>
      <c r="E2285" t="s">
        <v>62</v>
      </c>
      <c r="F2285" t="s">
        <v>24</v>
      </c>
      <c r="G2285">
        <v>42</v>
      </c>
      <c r="H2285" t="s">
        <v>21</v>
      </c>
      <c r="I2285" t="s">
        <v>21</v>
      </c>
      <c r="K2285" t="str">
        <f>IF(Aggregate[[#This Row],[Under 30]]="Yes", "Under 30", IF(Aggregate[[#This Row],[Senior]]="Yes", "Senior", "Other"))</f>
        <v>Other</v>
      </c>
      <c r="P2285">
        <v>1</v>
      </c>
      <c r="R2285">
        <v>17</v>
      </c>
      <c r="S2285">
        <v>2</v>
      </c>
      <c r="T2285">
        <v>0</v>
      </c>
      <c r="U2285">
        <v>0</v>
      </c>
      <c r="V2285">
        <v>3</v>
      </c>
      <c r="W2285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286" spans="1:23" x14ac:dyDescent="0.2">
      <c r="A2286" t="s">
        <v>25</v>
      </c>
      <c r="B2286">
        <v>1</v>
      </c>
      <c r="C2286" t="s">
        <v>21</v>
      </c>
      <c r="D2286" t="s">
        <v>22</v>
      </c>
      <c r="E2286" t="s">
        <v>62</v>
      </c>
      <c r="F2286" t="s">
        <v>24</v>
      </c>
      <c r="G2286">
        <v>61</v>
      </c>
      <c r="H2286" t="s">
        <v>21</v>
      </c>
      <c r="I2286" t="s">
        <v>21</v>
      </c>
      <c r="K2286" t="str">
        <f>IF(Aggregate[[#This Row],[Under 30]]="Yes", "Under 30", IF(Aggregate[[#This Row],[Senior]]="Yes", "Senior", "Other"))</f>
        <v>Other</v>
      </c>
      <c r="P2286">
        <v>1</v>
      </c>
      <c r="Q2286">
        <v>1</v>
      </c>
      <c r="R2286">
        <v>31</v>
      </c>
      <c r="S2286">
        <v>5</v>
      </c>
      <c r="T2286">
        <v>0</v>
      </c>
      <c r="U2286">
        <v>0</v>
      </c>
      <c r="V2286">
        <v>3</v>
      </c>
      <c r="W2286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287" spans="1:23" x14ac:dyDescent="0.2">
      <c r="A2287" t="s">
        <v>25</v>
      </c>
      <c r="B2287">
        <v>1</v>
      </c>
      <c r="C2287" t="s">
        <v>21</v>
      </c>
      <c r="D2287" t="s">
        <v>22</v>
      </c>
      <c r="E2287" t="s">
        <v>62</v>
      </c>
      <c r="F2287" t="s">
        <v>26</v>
      </c>
      <c r="G2287">
        <v>50</v>
      </c>
      <c r="H2287" t="s">
        <v>21</v>
      </c>
      <c r="I2287" t="s">
        <v>21</v>
      </c>
      <c r="K2287" t="str">
        <f>IF(Aggregate[[#This Row],[Under 30]]="Yes", "Under 30", IF(Aggregate[[#This Row],[Senior]]="Yes", "Senior", "Other"))</f>
        <v>Other</v>
      </c>
      <c r="P2287">
        <v>1</v>
      </c>
      <c r="R2287">
        <v>31</v>
      </c>
      <c r="S2287">
        <v>0</v>
      </c>
      <c r="T2287">
        <v>0</v>
      </c>
      <c r="U2287">
        <v>0</v>
      </c>
      <c r="V2287">
        <v>1</v>
      </c>
      <c r="W2287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288" spans="1:23" x14ac:dyDescent="0.2">
      <c r="A2288" t="s">
        <v>25</v>
      </c>
      <c r="B2288">
        <v>1</v>
      </c>
      <c r="C2288" t="s">
        <v>21</v>
      </c>
      <c r="D2288" t="s">
        <v>22</v>
      </c>
      <c r="E2288" t="s">
        <v>62</v>
      </c>
      <c r="F2288" t="s">
        <v>26</v>
      </c>
      <c r="G2288">
        <v>53</v>
      </c>
      <c r="H2288" t="s">
        <v>21</v>
      </c>
      <c r="I2288" t="s">
        <v>21</v>
      </c>
      <c r="K2288" t="str">
        <f>IF(Aggregate[[#This Row],[Under 30]]="Yes", "Under 30", IF(Aggregate[[#This Row],[Senior]]="Yes", "Senior", "Other"))</f>
        <v>Other</v>
      </c>
      <c r="P2288">
        <v>1</v>
      </c>
      <c r="Q2288">
        <v>1</v>
      </c>
      <c r="R2288">
        <v>45</v>
      </c>
      <c r="S2288">
        <v>1</v>
      </c>
      <c r="T2288">
        <v>0</v>
      </c>
      <c r="U2288">
        <v>0</v>
      </c>
      <c r="V2288">
        <v>3</v>
      </c>
      <c r="W2288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289" spans="1:23" x14ac:dyDescent="0.2">
      <c r="A2289" t="s">
        <v>25</v>
      </c>
      <c r="B2289">
        <v>1</v>
      </c>
      <c r="C2289" t="s">
        <v>21</v>
      </c>
      <c r="D2289" t="s">
        <v>22</v>
      </c>
      <c r="E2289" t="s">
        <v>63</v>
      </c>
      <c r="F2289" t="s">
        <v>24</v>
      </c>
      <c r="G2289">
        <v>33</v>
      </c>
      <c r="H2289" t="s">
        <v>21</v>
      </c>
      <c r="I2289" t="s">
        <v>21</v>
      </c>
      <c r="K2289" t="str">
        <f>IF(Aggregate[[#This Row],[Under 30]]="Yes", "Under 30", IF(Aggregate[[#This Row],[Senior]]="Yes", "Senior", "Other"))</f>
        <v>Other</v>
      </c>
      <c r="P2289">
        <v>1</v>
      </c>
      <c r="Q2289">
        <v>1</v>
      </c>
      <c r="R2289">
        <v>32</v>
      </c>
      <c r="S2289">
        <v>3</v>
      </c>
      <c r="T2289">
        <v>6.3</v>
      </c>
      <c r="U2289">
        <v>0</v>
      </c>
      <c r="V2289">
        <v>1</v>
      </c>
      <c r="W2289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290" spans="1:23" x14ac:dyDescent="0.2">
      <c r="A2290" t="s">
        <v>25</v>
      </c>
      <c r="B2290">
        <v>1</v>
      </c>
      <c r="C2290" t="s">
        <v>21</v>
      </c>
      <c r="D2290" t="s">
        <v>22</v>
      </c>
      <c r="E2290" t="s">
        <v>63</v>
      </c>
      <c r="F2290" t="s">
        <v>24</v>
      </c>
      <c r="G2290">
        <v>40</v>
      </c>
      <c r="H2290" t="s">
        <v>21</v>
      </c>
      <c r="I2290" t="s">
        <v>21</v>
      </c>
      <c r="K2290" t="str">
        <f>IF(Aggregate[[#This Row],[Under 30]]="Yes", "Under 30", IF(Aggregate[[#This Row],[Senior]]="Yes", "Senior", "Other"))</f>
        <v>Other</v>
      </c>
      <c r="P2290">
        <v>1</v>
      </c>
      <c r="R2290">
        <v>15</v>
      </c>
      <c r="S2290">
        <v>0</v>
      </c>
      <c r="T2290">
        <v>0</v>
      </c>
      <c r="U2290">
        <v>0</v>
      </c>
      <c r="V2290">
        <v>3</v>
      </c>
      <c r="W2290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291" spans="1:23" x14ac:dyDescent="0.2">
      <c r="A2291" t="s">
        <v>25</v>
      </c>
      <c r="B2291">
        <v>1</v>
      </c>
      <c r="C2291" t="s">
        <v>21</v>
      </c>
      <c r="D2291" t="s">
        <v>22</v>
      </c>
      <c r="E2291" t="s">
        <v>63</v>
      </c>
      <c r="F2291" t="s">
        <v>24</v>
      </c>
      <c r="G2291">
        <v>54</v>
      </c>
      <c r="H2291" t="s">
        <v>21</v>
      </c>
      <c r="I2291" t="s">
        <v>21</v>
      </c>
      <c r="K2291" t="str">
        <f>IF(Aggregate[[#This Row],[Under 30]]="Yes", "Under 30", IF(Aggregate[[#This Row],[Senior]]="Yes", "Senior", "Other"))</f>
        <v>Other</v>
      </c>
      <c r="P2291">
        <v>1</v>
      </c>
      <c r="R2291">
        <v>58</v>
      </c>
      <c r="S2291">
        <v>0</v>
      </c>
      <c r="T2291">
        <v>0</v>
      </c>
      <c r="U2291">
        <v>0</v>
      </c>
      <c r="V2291">
        <v>5</v>
      </c>
      <c r="W2291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2292" spans="1:23" x14ac:dyDescent="0.2">
      <c r="A2292" t="s">
        <v>25</v>
      </c>
      <c r="B2292">
        <v>1</v>
      </c>
      <c r="C2292" t="s">
        <v>21</v>
      </c>
      <c r="D2292" t="s">
        <v>22</v>
      </c>
      <c r="E2292" t="s">
        <v>63</v>
      </c>
      <c r="F2292" t="s">
        <v>24</v>
      </c>
      <c r="G2292">
        <v>61</v>
      </c>
      <c r="H2292" t="s">
        <v>21</v>
      </c>
      <c r="I2292" t="s">
        <v>21</v>
      </c>
      <c r="K2292" t="str">
        <f>IF(Aggregate[[#This Row],[Under 30]]="Yes", "Under 30", IF(Aggregate[[#This Row],[Senior]]="Yes", "Senior", "Other"))</f>
        <v>Other</v>
      </c>
      <c r="P2292">
        <v>1</v>
      </c>
      <c r="Q2292">
        <v>1</v>
      </c>
      <c r="R2292">
        <v>27</v>
      </c>
      <c r="S2292">
        <v>3</v>
      </c>
      <c r="T2292">
        <v>0</v>
      </c>
      <c r="U2292">
        <v>0</v>
      </c>
      <c r="V2292">
        <v>2</v>
      </c>
      <c r="W2292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293" spans="1:23" x14ac:dyDescent="0.2">
      <c r="A2293" t="s">
        <v>25</v>
      </c>
      <c r="B2293">
        <v>1</v>
      </c>
      <c r="C2293" t="s">
        <v>21</v>
      </c>
      <c r="D2293" t="s">
        <v>22</v>
      </c>
      <c r="E2293" t="s">
        <v>64</v>
      </c>
      <c r="F2293" t="s">
        <v>26</v>
      </c>
      <c r="G2293">
        <v>72</v>
      </c>
      <c r="H2293" t="s">
        <v>21</v>
      </c>
      <c r="I2293" t="s">
        <v>25</v>
      </c>
      <c r="J2293" t="s">
        <v>21</v>
      </c>
      <c r="K2293" t="str">
        <f>IF(Aggregate[[#This Row],[Under 30]]="Yes", "Under 30", IF(Aggregate[[#This Row],[Senior]]="Yes", "Senior", "Other"))</f>
        <v>Senior</v>
      </c>
      <c r="L2293" t="s">
        <v>32</v>
      </c>
      <c r="M2293" t="s">
        <v>95</v>
      </c>
      <c r="N2293" t="s">
        <v>56</v>
      </c>
      <c r="O2293" t="s">
        <v>57</v>
      </c>
      <c r="P2293">
        <v>1</v>
      </c>
      <c r="Q2293">
        <v>1</v>
      </c>
      <c r="R2293">
        <v>20</v>
      </c>
      <c r="S2293">
        <v>0</v>
      </c>
      <c r="T2293">
        <v>0</v>
      </c>
      <c r="U2293">
        <v>0</v>
      </c>
      <c r="V2293">
        <v>6</v>
      </c>
      <c r="W2293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2294" spans="1:23" x14ac:dyDescent="0.2">
      <c r="A2294" t="s">
        <v>25</v>
      </c>
      <c r="B2294">
        <v>1</v>
      </c>
      <c r="C2294" t="s">
        <v>21</v>
      </c>
      <c r="D2294" t="s">
        <v>22</v>
      </c>
      <c r="E2294" t="s">
        <v>67</v>
      </c>
      <c r="F2294" t="s">
        <v>26</v>
      </c>
      <c r="G2294">
        <v>28</v>
      </c>
      <c r="H2294" t="s">
        <v>25</v>
      </c>
      <c r="I2294" t="s">
        <v>21</v>
      </c>
      <c r="K2294" t="str">
        <f>IF(Aggregate[[#This Row],[Under 30]]="Yes", "Under 30", IF(Aggregate[[#This Row],[Senior]]="Yes", "Senior", "Other"))</f>
        <v>Under 30</v>
      </c>
      <c r="P2294">
        <v>1</v>
      </c>
      <c r="Q2294">
        <v>1</v>
      </c>
      <c r="R2294">
        <v>33</v>
      </c>
      <c r="S2294">
        <v>5</v>
      </c>
      <c r="T2294">
        <v>0</v>
      </c>
      <c r="U2294">
        <v>0</v>
      </c>
      <c r="V2294">
        <v>19</v>
      </c>
      <c r="W2294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2295" spans="1:23" x14ac:dyDescent="0.2">
      <c r="A2295" t="s">
        <v>25</v>
      </c>
      <c r="B2295">
        <v>1</v>
      </c>
      <c r="C2295" t="s">
        <v>21</v>
      </c>
      <c r="D2295" t="s">
        <v>22</v>
      </c>
      <c r="E2295" t="s">
        <v>67</v>
      </c>
      <c r="F2295" t="s">
        <v>26</v>
      </c>
      <c r="G2295">
        <v>33</v>
      </c>
      <c r="H2295" t="s">
        <v>21</v>
      </c>
      <c r="I2295" t="s">
        <v>21</v>
      </c>
      <c r="K2295" t="str">
        <f>IF(Aggregate[[#This Row],[Under 30]]="Yes", "Under 30", IF(Aggregate[[#This Row],[Senior]]="Yes", "Senior", "Other"))</f>
        <v>Other</v>
      </c>
      <c r="P2295">
        <v>1</v>
      </c>
      <c r="Q2295">
        <v>1</v>
      </c>
      <c r="R2295">
        <v>30</v>
      </c>
      <c r="S2295">
        <v>3</v>
      </c>
      <c r="T2295">
        <v>0</v>
      </c>
      <c r="U2295">
        <v>0</v>
      </c>
      <c r="V2295">
        <v>6</v>
      </c>
      <c r="W2295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2296" spans="1:23" x14ac:dyDescent="0.2">
      <c r="A2296" t="s">
        <v>25</v>
      </c>
      <c r="B2296">
        <v>1</v>
      </c>
      <c r="C2296" t="s">
        <v>21</v>
      </c>
      <c r="D2296" t="s">
        <v>22</v>
      </c>
      <c r="E2296" t="s">
        <v>67</v>
      </c>
      <c r="F2296" t="s">
        <v>26</v>
      </c>
      <c r="G2296">
        <v>42</v>
      </c>
      <c r="H2296" t="s">
        <v>21</v>
      </c>
      <c r="I2296" t="s">
        <v>21</v>
      </c>
      <c r="K2296" t="str">
        <f>IF(Aggregate[[#This Row],[Under 30]]="Yes", "Under 30", IF(Aggregate[[#This Row],[Senior]]="Yes", "Senior", "Other"))</f>
        <v>Other</v>
      </c>
      <c r="P2296">
        <v>1</v>
      </c>
      <c r="R2296">
        <v>27</v>
      </c>
      <c r="S2296">
        <v>0</v>
      </c>
      <c r="T2296">
        <v>0</v>
      </c>
      <c r="U2296">
        <v>0</v>
      </c>
      <c r="V2296">
        <v>3</v>
      </c>
      <c r="W2296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297" spans="1:23" x14ac:dyDescent="0.2">
      <c r="A2297" t="s">
        <v>25</v>
      </c>
      <c r="B2297">
        <v>1</v>
      </c>
      <c r="C2297" t="s">
        <v>21</v>
      </c>
      <c r="D2297" t="s">
        <v>22</v>
      </c>
      <c r="E2297" t="s">
        <v>67</v>
      </c>
      <c r="F2297" t="s">
        <v>26</v>
      </c>
      <c r="G2297">
        <v>48</v>
      </c>
      <c r="H2297" t="s">
        <v>21</v>
      </c>
      <c r="I2297" t="s">
        <v>21</v>
      </c>
      <c r="K2297" t="str">
        <f>IF(Aggregate[[#This Row],[Under 30]]="Yes", "Under 30", IF(Aggregate[[#This Row],[Senior]]="Yes", "Senior", "Other"))</f>
        <v>Other</v>
      </c>
      <c r="P2297">
        <v>1</v>
      </c>
      <c r="Q2297">
        <v>1</v>
      </c>
      <c r="R2297">
        <v>31</v>
      </c>
      <c r="S2297">
        <v>5</v>
      </c>
      <c r="T2297">
        <v>0</v>
      </c>
      <c r="U2297">
        <v>0</v>
      </c>
      <c r="V2297">
        <v>6</v>
      </c>
      <c r="W2297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2298" spans="1:23" x14ac:dyDescent="0.2">
      <c r="A2298" t="s">
        <v>25</v>
      </c>
      <c r="B2298">
        <v>1</v>
      </c>
      <c r="C2298" t="s">
        <v>21</v>
      </c>
      <c r="D2298" t="s">
        <v>22</v>
      </c>
      <c r="E2298" t="s">
        <v>67</v>
      </c>
      <c r="F2298" t="s">
        <v>26</v>
      </c>
      <c r="G2298">
        <v>54</v>
      </c>
      <c r="H2298" t="s">
        <v>21</v>
      </c>
      <c r="I2298" t="s">
        <v>21</v>
      </c>
      <c r="K2298" t="str">
        <f>IF(Aggregate[[#This Row],[Under 30]]="Yes", "Under 30", IF(Aggregate[[#This Row],[Senior]]="Yes", "Senior", "Other"))</f>
        <v>Other</v>
      </c>
      <c r="P2298">
        <v>1</v>
      </c>
      <c r="Q2298">
        <v>1</v>
      </c>
      <c r="R2298">
        <v>36</v>
      </c>
      <c r="S2298">
        <v>0</v>
      </c>
      <c r="T2298">
        <v>0</v>
      </c>
      <c r="U2298">
        <v>0</v>
      </c>
      <c r="V2298">
        <v>3</v>
      </c>
      <c r="W2298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299" spans="1:23" x14ac:dyDescent="0.2">
      <c r="A2299" t="s">
        <v>25</v>
      </c>
      <c r="B2299">
        <v>1</v>
      </c>
      <c r="C2299" t="s">
        <v>21</v>
      </c>
      <c r="D2299" t="s">
        <v>22</v>
      </c>
      <c r="E2299" t="s">
        <v>68</v>
      </c>
      <c r="F2299" t="s">
        <v>24</v>
      </c>
      <c r="G2299">
        <v>29</v>
      </c>
      <c r="H2299" t="s">
        <v>25</v>
      </c>
      <c r="I2299" t="s">
        <v>21</v>
      </c>
      <c r="K2299" t="str">
        <f>IF(Aggregate[[#This Row],[Under 30]]="Yes", "Under 30", IF(Aggregate[[#This Row],[Senior]]="Yes", "Senior", "Other"))</f>
        <v>Under 30</v>
      </c>
      <c r="P2299">
        <v>2</v>
      </c>
      <c r="Q2299">
        <v>1</v>
      </c>
      <c r="R2299">
        <v>22</v>
      </c>
      <c r="S2299">
        <v>0.5</v>
      </c>
      <c r="T2299">
        <v>0</v>
      </c>
      <c r="U2299">
        <v>0</v>
      </c>
      <c r="V2299">
        <v>20.5</v>
      </c>
      <c r="W2299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2300" spans="1:23" x14ac:dyDescent="0.2">
      <c r="A2300" t="s">
        <v>25</v>
      </c>
      <c r="B2300">
        <v>1</v>
      </c>
      <c r="C2300" t="s">
        <v>21</v>
      </c>
      <c r="D2300" t="s">
        <v>22</v>
      </c>
      <c r="E2300" t="s">
        <v>68</v>
      </c>
      <c r="F2300" t="s">
        <v>24</v>
      </c>
      <c r="G2300">
        <v>32</v>
      </c>
      <c r="H2300" t="s">
        <v>21</v>
      </c>
      <c r="I2300" t="s">
        <v>21</v>
      </c>
      <c r="K2300" t="str">
        <f>IF(Aggregate[[#This Row],[Under 30]]="Yes", "Under 30", IF(Aggregate[[#This Row],[Senior]]="Yes", "Senior", "Other"))</f>
        <v>Other</v>
      </c>
      <c r="P2300">
        <v>1</v>
      </c>
      <c r="Q2300">
        <v>1</v>
      </c>
      <c r="R2300">
        <v>14</v>
      </c>
      <c r="S2300">
        <v>1</v>
      </c>
      <c r="T2300">
        <v>24.8</v>
      </c>
      <c r="U2300">
        <v>0</v>
      </c>
      <c r="V2300">
        <v>10</v>
      </c>
      <c r="W2300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2301" spans="1:23" x14ac:dyDescent="0.2">
      <c r="A2301" t="s">
        <v>25</v>
      </c>
      <c r="B2301">
        <v>1</v>
      </c>
      <c r="C2301" t="s">
        <v>21</v>
      </c>
      <c r="D2301" t="s">
        <v>22</v>
      </c>
      <c r="E2301" t="s">
        <v>68</v>
      </c>
      <c r="F2301" t="s">
        <v>26</v>
      </c>
      <c r="G2301">
        <v>33</v>
      </c>
      <c r="H2301" t="s">
        <v>21</v>
      </c>
      <c r="I2301" t="s">
        <v>21</v>
      </c>
      <c r="K2301" t="str">
        <f>IF(Aggregate[[#This Row],[Under 30]]="Yes", "Under 30", IF(Aggregate[[#This Row],[Senior]]="Yes", "Senior", "Other"))</f>
        <v>Other</v>
      </c>
      <c r="P2301">
        <v>1</v>
      </c>
      <c r="R2301">
        <v>13</v>
      </c>
      <c r="S2301">
        <v>0</v>
      </c>
      <c r="T2301">
        <v>0</v>
      </c>
      <c r="U2301">
        <v>0</v>
      </c>
      <c r="V2301">
        <v>4</v>
      </c>
      <c r="W2301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302" spans="1:23" x14ac:dyDescent="0.2">
      <c r="A2302" t="s">
        <v>25</v>
      </c>
      <c r="B2302">
        <v>1</v>
      </c>
      <c r="C2302" t="s">
        <v>21</v>
      </c>
      <c r="D2302" t="s">
        <v>22</v>
      </c>
      <c r="E2302" t="s">
        <v>68</v>
      </c>
      <c r="F2302" t="s">
        <v>26</v>
      </c>
      <c r="G2302">
        <v>48</v>
      </c>
      <c r="H2302" t="s">
        <v>21</v>
      </c>
      <c r="I2302" t="s">
        <v>21</v>
      </c>
      <c r="K2302" t="str">
        <f>IF(Aggregate[[#This Row],[Under 30]]="Yes", "Under 30", IF(Aggregate[[#This Row],[Senior]]="Yes", "Senior", "Other"))</f>
        <v>Other</v>
      </c>
      <c r="P2302">
        <v>1</v>
      </c>
      <c r="Q2302">
        <v>1</v>
      </c>
      <c r="R2302">
        <v>25</v>
      </c>
      <c r="S2302">
        <v>1</v>
      </c>
      <c r="T2302">
        <v>0</v>
      </c>
      <c r="U2302">
        <v>0</v>
      </c>
      <c r="V2302">
        <v>6</v>
      </c>
      <c r="W2302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2303" spans="1:23" x14ac:dyDescent="0.2">
      <c r="A2303" t="s">
        <v>25</v>
      </c>
      <c r="B2303">
        <v>1</v>
      </c>
      <c r="C2303" t="s">
        <v>21</v>
      </c>
      <c r="D2303" t="s">
        <v>22</v>
      </c>
      <c r="E2303" t="s">
        <v>68</v>
      </c>
      <c r="F2303" t="s">
        <v>26</v>
      </c>
      <c r="G2303">
        <v>53</v>
      </c>
      <c r="H2303" t="s">
        <v>21</v>
      </c>
      <c r="I2303" t="s">
        <v>21</v>
      </c>
      <c r="K2303" t="str">
        <f>IF(Aggregate[[#This Row],[Under 30]]="Yes", "Under 30", IF(Aggregate[[#This Row],[Senior]]="Yes", "Senior", "Other"))</f>
        <v>Other</v>
      </c>
      <c r="P2303">
        <v>2</v>
      </c>
      <c r="Q2303">
        <v>2</v>
      </c>
      <c r="R2303">
        <v>35.5</v>
      </c>
      <c r="S2303">
        <v>1.5</v>
      </c>
      <c r="T2303">
        <v>0</v>
      </c>
      <c r="U2303">
        <v>0</v>
      </c>
      <c r="V2303">
        <v>3.5</v>
      </c>
      <c r="W2303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304" spans="1:23" x14ac:dyDescent="0.2">
      <c r="A2304" t="s">
        <v>25</v>
      </c>
      <c r="B2304">
        <v>1</v>
      </c>
      <c r="C2304" t="s">
        <v>21</v>
      </c>
      <c r="D2304" t="s">
        <v>22</v>
      </c>
      <c r="E2304" t="s">
        <v>69</v>
      </c>
      <c r="F2304" t="s">
        <v>26</v>
      </c>
      <c r="G2304">
        <v>25</v>
      </c>
      <c r="H2304" t="s">
        <v>25</v>
      </c>
      <c r="I2304" t="s">
        <v>21</v>
      </c>
      <c r="K2304" t="str">
        <f>IF(Aggregate[[#This Row],[Under 30]]="Yes", "Under 30", IF(Aggregate[[#This Row],[Senior]]="Yes", "Senior", "Other"))</f>
        <v>Under 30</v>
      </c>
      <c r="P2304">
        <v>1</v>
      </c>
      <c r="Q2304">
        <v>1</v>
      </c>
      <c r="R2304">
        <v>25</v>
      </c>
      <c r="S2304">
        <v>5</v>
      </c>
      <c r="T2304">
        <v>92.1</v>
      </c>
      <c r="U2304">
        <v>0</v>
      </c>
      <c r="V2304">
        <v>11</v>
      </c>
      <c r="W2304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2305" spans="1:23" x14ac:dyDescent="0.2">
      <c r="A2305" t="s">
        <v>25</v>
      </c>
      <c r="B2305">
        <v>1</v>
      </c>
      <c r="C2305" t="s">
        <v>21</v>
      </c>
      <c r="D2305" t="s">
        <v>22</v>
      </c>
      <c r="E2305" t="s">
        <v>69</v>
      </c>
      <c r="F2305" t="s">
        <v>26</v>
      </c>
      <c r="G2305">
        <v>34</v>
      </c>
      <c r="H2305" t="s">
        <v>21</v>
      </c>
      <c r="I2305" t="s">
        <v>21</v>
      </c>
      <c r="K2305" t="str">
        <f>IF(Aggregate[[#This Row],[Under 30]]="Yes", "Under 30", IF(Aggregate[[#This Row],[Senior]]="Yes", "Senior", "Other"))</f>
        <v>Other</v>
      </c>
      <c r="P2305">
        <v>1</v>
      </c>
      <c r="R2305">
        <v>23</v>
      </c>
      <c r="S2305">
        <v>2</v>
      </c>
      <c r="T2305">
        <v>0</v>
      </c>
      <c r="U2305">
        <v>0</v>
      </c>
      <c r="V2305">
        <v>6</v>
      </c>
      <c r="W2305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2306" spans="1:23" x14ac:dyDescent="0.2">
      <c r="A2306" t="s">
        <v>25</v>
      </c>
      <c r="B2306">
        <v>1</v>
      </c>
      <c r="C2306" t="s">
        <v>21</v>
      </c>
      <c r="D2306" t="s">
        <v>22</v>
      </c>
      <c r="E2306" t="s">
        <v>69</v>
      </c>
      <c r="F2306" t="s">
        <v>26</v>
      </c>
      <c r="G2306">
        <v>62</v>
      </c>
      <c r="H2306" t="s">
        <v>21</v>
      </c>
      <c r="I2306" t="s">
        <v>21</v>
      </c>
      <c r="K2306" t="str">
        <f>IF(Aggregate[[#This Row],[Under 30]]="Yes", "Under 30", IF(Aggregate[[#This Row],[Senior]]="Yes", "Senior", "Other"))</f>
        <v>Other</v>
      </c>
      <c r="P2306">
        <v>1</v>
      </c>
      <c r="Q2306">
        <v>1</v>
      </c>
      <c r="R2306">
        <v>18</v>
      </c>
      <c r="S2306">
        <v>0</v>
      </c>
      <c r="T2306">
        <v>0</v>
      </c>
      <c r="U2306">
        <v>0</v>
      </c>
      <c r="V2306">
        <v>7</v>
      </c>
      <c r="W2306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2307" spans="1:23" x14ac:dyDescent="0.2">
      <c r="A2307" t="s">
        <v>25</v>
      </c>
      <c r="B2307">
        <v>1</v>
      </c>
      <c r="C2307" t="s">
        <v>21</v>
      </c>
      <c r="D2307" t="s">
        <v>22</v>
      </c>
      <c r="E2307" t="s">
        <v>69</v>
      </c>
      <c r="F2307" t="s">
        <v>26</v>
      </c>
      <c r="G2307">
        <v>78</v>
      </c>
      <c r="H2307" t="s">
        <v>21</v>
      </c>
      <c r="I2307" t="s">
        <v>25</v>
      </c>
      <c r="J2307" t="s">
        <v>21</v>
      </c>
      <c r="K2307" t="str">
        <f>IF(Aggregate[[#This Row],[Under 30]]="Yes", "Under 30", IF(Aggregate[[#This Row],[Senior]]="Yes", "Senior", "Other"))</f>
        <v>Senior</v>
      </c>
      <c r="L2307" t="s">
        <v>32</v>
      </c>
      <c r="M2307" t="s">
        <v>38</v>
      </c>
      <c r="N2307" t="s">
        <v>56</v>
      </c>
      <c r="O2307" t="s">
        <v>57</v>
      </c>
      <c r="P2307">
        <v>1</v>
      </c>
      <c r="Q2307">
        <v>1</v>
      </c>
      <c r="R2307">
        <v>58</v>
      </c>
      <c r="S2307">
        <v>2</v>
      </c>
      <c r="T2307">
        <v>0</v>
      </c>
      <c r="U2307">
        <v>0</v>
      </c>
      <c r="V2307">
        <v>1</v>
      </c>
      <c r="W2307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308" spans="1:23" x14ac:dyDescent="0.2">
      <c r="A2308" t="s">
        <v>25</v>
      </c>
      <c r="B2308">
        <v>1</v>
      </c>
      <c r="C2308" t="s">
        <v>21</v>
      </c>
      <c r="D2308" t="s">
        <v>22</v>
      </c>
      <c r="E2308" t="s">
        <v>70</v>
      </c>
      <c r="F2308" t="s">
        <v>24</v>
      </c>
      <c r="G2308">
        <v>34</v>
      </c>
      <c r="H2308" t="s">
        <v>21</v>
      </c>
      <c r="I2308" t="s">
        <v>21</v>
      </c>
      <c r="K2308" t="str">
        <f>IF(Aggregate[[#This Row],[Under 30]]="Yes", "Under 30", IF(Aggregate[[#This Row],[Senior]]="Yes", "Senior", "Other"))</f>
        <v>Other</v>
      </c>
      <c r="P2308">
        <v>1</v>
      </c>
      <c r="R2308">
        <v>23</v>
      </c>
      <c r="S2308">
        <v>0</v>
      </c>
      <c r="T2308">
        <v>0</v>
      </c>
      <c r="U2308">
        <v>0</v>
      </c>
      <c r="V2308">
        <v>5</v>
      </c>
      <c r="W2308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2309" spans="1:23" x14ac:dyDescent="0.2">
      <c r="A2309" t="s">
        <v>25</v>
      </c>
      <c r="B2309">
        <v>1</v>
      </c>
      <c r="C2309" t="s">
        <v>21</v>
      </c>
      <c r="D2309" t="s">
        <v>22</v>
      </c>
      <c r="E2309" t="s">
        <v>70</v>
      </c>
      <c r="F2309" t="s">
        <v>24</v>
      </c>
      <c r="G2309">
        <v>42</v>
      </c>
      <c r="H2309" t="s">
        <v>21</v>
      </c>
      <c r="I2309" t="s">
        <v>21</v>
      </c>
      <c r="K2309" t="str">
        <f>IF(Aggregate[[#This Row],[Under 30]]="Yes", "Under 30", IF(Aggregate[[#This Row],[Senior]]="Yes", "Senior", "Other"))</f>
        <v>Other</v>
      </c>
      <c r="P2309">
        <v>1</v>
      </c>
      <c r="R2309">
        <v>29</v>
      </c>
      <c r="S2309">
        <v>0</v>
      </c>
      <c r="T2309">
        <v>0</v>
      </c>
      <c r="U2309">
        <v>0</v>
      </c>
      <c r="V2309">
        <v>1</v>
      </c>
      <c r="W2309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310" spans="1:23" x14ac:dyDescent="0.2">
      <c r="A2310" t="s">
        <v>25</v>
      </c>
      <c r="B2310">
        <v>1</v>
      </c>
      <c r="C2310" t="s">
        <v>21</v>
      </c>
      <c r="D2310" t="s">
        <v>22</v>
      </c>
      <c r="E2310" t="s">
        <v>70</v>
      </c>
      <c r="F2310" t="s">
        <v>24</v>
      </c>
      <c r="G2310">
        <v>55</v>
      </c>
      <c r="H2310" t="s">
        <v>21</v>
      </c>
      <c r="I2310" t="s">
        <v>21</v>
      </c>
      <c r="K2310" t="str">
        <f>IF(Aggregate[[#This Row],[Under 30]]="Yes", "Under 30", IF(Aggregate[[#This Row],[Senior]]="Yes", "Senior", "Other"))</f>
        <v>Other</v>
      </c>
      <c r="P2310">
        <v>1</v>
      </c>
      <c r="Q2310">
        <v>1</v>
      </c>
      <c r="R2310">
        <v>30</v>
      </c>
      <c r="S2310">
        <v>3</v>
      </c>
      <c r="T2310">
        <v>0</v>
      </c>
      <c r="U2310">
        <v>0</v>
      </c>
      <c r="V2310">
        <v>12</v>
      </c>
      <c r="W2310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2311" spans="1:23" x14ac:dyDescent="0.2">
      <c r="A2311" t="s">
        <v>25</v>
      </c>
      <c r="B2311">
        <v>1</v>
      </c>
      <c r="C2311" t="s">
        <v>21</v>
      </c>
      <c r="D2311" t="s">
        <v>22</v>
      </c>
      <c r="E2311" t="s">
        <v>70</v>
      </c>
      <c r="F2311" t="s">
        <v>24</v>
      </c>
      <c r="G2311">
        <v>66</v>
      </c>
      <c r="H2311" t="s">
        <v>21</v>
      </c>
      <c r="I2311" t="s">
        <v>25</v>
      </c>
      <c r="J2311" t="s">
        <v>21</v>
      </c>
      <c r="K2311" t="str">
        <f>IF(Aggregate[[#This Row],[Under 30]]="Yes", "Under 30", IF(Aggregate[[#This Row],[Senior]]="Yes", "Senior", "Other"))</f>
        <v>Senior</v>
      </c>
      <c r="L2311" t="s">
        <v>32</v>
      </c>
      <c r="M2311" t="s">
        <v>38</v>
      </c>
      <c r="N2311" t="s">
        <v>56</v>
      </c>
      <c r="O2311" t="s">
        <v>96</v>
      </c>
      <c r="P2311">
        <v>1</v>
      </c>
      <c r="Q2311">
        <v>1</v>
      </c>
      <c r="R2311">
        <v>41</v>
      </c>
      <c r="S2311">
        <v>5</v>
      </c>
      <c r="T2311">
        <v>0</v>
      </c>
      <c r="U2311">
        <v>0</v>
      </c>
      <c r="V2311">
        <v>15</v>
      </c>
      <c r="W2311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2312" spans="1:23" x14ac:dyDescent="0.2">
      <c r="A2312" t="s">
        <v>25</v>
      </c>
      <c r="B2312">
        <v>1</v>
      </c>
      <c r="C2312" t="s">
        <v>21</v>
      </c>
      <c r="D2312" t="s">
        <v>22</v>
      </c>
      <c r="E2312" t="s">
        <v>70</v>
      </c>
      <c r="F2312" t="s">
        <v>26</v>
      </c>
      <c r="G2312">
        <v>26</v>
      </c>
      <c r="H2312" t="s">
        <v>25</v>
      </c>
      <c r="I2312" t="s">
        <v>21</v>
      </c>
      <c r="K2312" t="str">
        <f>IF(Aggregate[[#This Row],[Under 30]]="Yes", "Under 30", IF(Aggregate[[#This Row],[Senior]]="Yes", "Senior", "Other"))</f>
        <v>Under 30</v>
      </c>
      <c r="P2312">
        <v>1</v>
      </c>
      <c r="Q2312">
        <v>1</v>
      </c>
      <c r="R2312">
        <v>52</v>
      </c>
      <c r="S2312">
        <v>0</v>
      </c>
      <c r="T2312">
        <v>0</v>
      </c>
      <c r="U2312">
        <v>0</v>
      </c>
      <c r="V2312">
        <v>35</v>
      </c>
      <c r="W2312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2313" spans="1:23" x14ac:dyDescent="0.2">
      <c r="A2313" t="s">
        <v>25</v>
      </c>
      <c r="B2313">
        <v>1</v>
      </c>
      <c r="C2313" t="s">
        <v>21</v>
      </c>
      <c r="D2313" t="s">
        <v>22</v>
      </c>
      <c r="E2313" t="s">
        <v>70</v>
      </c>
      <c r="F2313" t="s">
        <v>26</v>
      </c>
      <c r="G2313">
        <v>35</v>
      </c>
      <c r="H2313" t="s">
        <v>21</v>
      </c>
      <c r="I2313" t="s">
        <v>21</v>
      </c>
      <c r="K2313" t="str">
        <f>IF(Aggregate[[#This Row],[Under 30]]="Yes", "Under 30", IF(Aggregate[[#This Row],[Senior]]="Yes", "Senior", "Other"))</f>
        <v>Other</v>
      </c>
      <c r="P2313">
        <v>2</v>
      </c>
      <c r="Q2313">
        <v>1</v>
      </c>
      <c r="R2313">
        <v>24</v>
      </c>
      <c r="S2313">
        <v>2</v>
      </c>
      <c r="T2313">
        <v>68.95</v>
      </c>
      <c r="U2313">
        <v>0</v>
      </c>
      <c r="V2313">
        <v>4.5</v>
      </c>
      <c r="W2313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314" spans="1:23" x14ac:dyDescent="0.2">
      <c r="A2314" t="s">
        <v>25</v>
      </c>
      <c r="B2314">
        <v>1</v>
      </c>
      <c r="C2314" t="s">
        <v>21</v>
      </c>
      <c r="D2314" t="s">
        <v>22</v>
      </c>
      <c r="E2314" t="s">
        <v>70</v>
      </c>
      <c r="F2314" t="s">
        <v>26</v>
      </c>
      <c r="G2314">
        <v>79</v>
      </c>
      <c r="H2314" t="s">
        <v>21</v>
      </c>
      <c r="I2314" t="s">
        <v>25</v>
      </c>
      <c r="J2314" t="s">
        <v>21</v>
      </c>
      <c r="K2314" t="str">
        <f>IF(Aggregate[[#This Row],[Under 30]]="Yes", "Under 30", IF(Aggregate[[#This Row],[Senior]]="Yes", "Senior", "Other"))</f>
        <v>Senior</v>
      </c>
      <c r="L2314" t="s">
        <v>32</v>
      </c>
      <c r="M2314" t="s">
        <v>38</v>
      </c>
      <c r="N2314" t="s">
        <v>56</v>
      </c>
      <c r="O2314" t="s">
        <v>96</v>
      </c>
      <c r="P2314">
        <v>1</v>
      </c>
      <c r="Q2314">
        <v>1</v>
      </c>
      <c r="R2314">
        <v>16</v>
      </c>
      <c r="S2314">
        <v>1</v>
      </c>
      <c r="T2314">
        <v>0</v>
      </c>
      <c r="U2314">
        <v>0</v>
      </c>
      <c r="V2314">
        <v>6</v>
      </c>
      <c r="W2314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2315" spans="1:23" x14ac:dyDescent="0.2">
      <c r="A2315" t="s">
        <v>25</v>
      </c>
      <c r="B2315">
        <v>1</v>
      </c>
      <c r="C2315" t="s">
        <v>21</v>
      </c>
      <c r="D2315" t="s">
        <v>22</v>
      </c>
      <c r="E2315" t="s">
        <v>71</v>
      </c>
      <c r="F2315" t="s">
        <v>26</v>
      </c>
      <c r="G2315">
        <v>31</v>
      </c>
      <c r="H2315" t="s">
        <v>21</v>
      </c>
      <c r="I2315" t="s">
        <v>21</v>
      </c>
      <c r="K2315" t="str">
        <f>IF(Aggregate[[#This Row],[Under 30]]="Yes", "Under 30", IF(Aggregate[[#This Row],[Senior]]="Yes", "Senior", "Other"))</f>
        <v>Other</v>
      </c>
      <c r="P2315">
        <v>1</v>
      </c>
      <c r="R2315">
        <v>29</v>
      </c>
      <c r="S2315">
        <v>0</v>
      </c>
      <c r="T2315">
        <v>0</v>
      </c>
      <c r="U2315">
        <v>0</v>
      </c>
      <c r="V2315">
        <v>4</v>
      </c>
      <c r="W2315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316" spans="1:23" x14ac:dyDescent="0.2">
      <c r="A2316" t="s">
        <v>25</v>
      </c>
      <c r="B2316">
        <v>1</v>
      </c>
      <c r="C2316" t="s">
        <v>21</v>
      </c>
      <c r="D2316" t="s">
        <v>22</v>
      </c>
      <c r="E2316" t="s">
        <v>71</v>
      </c>
      <c r="F2316" t="s">
        <v>26</v>
      </c>
      <c r="G2316">
        <v>63</v>
      </c>
      <c r="H2316" t="s">
        <v>21</v>
      </c>
      <c r="I2316" t="s">
        <v>21</v>
      </c>
      <c r="K2316" t="str">
        <f>IF(Aggregate[[#This Row],[Under 30]]="Yes", "Under 30", IF(Aggregate[[#This Row],[Senior]]="Yes", "Senior", "Other"))</f>
        <v>Other</v>
      </c>
      <c r="P2316">
        <v>1</v>
      </c>
      <c r="Q2316">
        <v>1</v>
      </c>
      <c r="R2316">
        <v>38</v>
      </c>
      <c r="S2316">
        <v>4</v>
      </c>
      <c r="T2316">
        <v>0</v>
      </c>
      <c r="U2316">
        <v>0</v>
      </c>
      <c r="V2316">
        <v>10</v>
      </c>
      <c r="W2316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2317" spans="1:23" x14ac:dyDescent="0.2">
      <c r="A2317" t="s">
        <v>25</v>
      </c>
      <c r="B2317">
        <v>1</v>
      </c>
      <c r="C2317" t="s">
        <v>21</v>
      </c>
      <c r="D2317" t="s">
        <v>22</v>
      </c>
      <c r="E2317" t="s">
        <v>72</v>
      </c>
      <c r="F2317" t="s">
        <v>24</v>
      </c>
      <c r="G2317">
        <v>19</v>
      </c>
      <c r="H2317" t="s">
        <v>25</v>
      </c>
      <c r="I2317" t="s">
        <v>21</v>
      </c>
      <c r="K2317" t="str">
        <f>IF(Aggregate[[#This Row],[Under 30]]="Yes", "Under 30", IF(Aggregate[[#This Row],[Senior]]="Yes", "Senior", "Other"))</f>
        <v>Under 30</v>
      </c>
      <c r="P2317">
        <v>1</v>
      </c>
      <c r="R2317">
        <v>14</v>
      </c>
      <c r="S2317">
        <v>0</v>
      </c>
      <c r="T2317">
        <v>0</v>
      </c>
      <c r="U2317">
        <v>0</v>
      </c>
      <c r="V2317">
        <v>13</v>
      </c>
      <c r="W2317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2318" spans="1:23" x14ac:dyDescent="0.2">
      <c r="A2318" t="s">
        <v>25</v>
      </c>
      <c r="B2318">
        <v>1</v>
      </c>
      <c r="C2318" t="s">
        <v>21</v>
      </c>
      <c r="D2318" t="s">
        <v>22</v>
      </c>
      <c r="E2318" t="s">
        <v>72</v>
      </c>
      <c r="F2318" t="s">
        <v>24</v>
      </c>
      <c r="G2318">
        <v>29</v>
      </c>
      <c r="H2318" t="s">
        <v>25</v>
      </c>
      <c r="I2318" t="s">
        <v>21</v>
      </c>
      <c r="K2318" t="str">
        <f>IF(Aggregate[[#This Row],[Under 30]]="Yes", "Under 30", IF(Aggregate[[#This Row],[Senior]]="Yes", "Senior", "Other"))</f>
        <v>Under 30</v>
      </c>
      <c r="P2318">
        <v>1</v>
      </c>
      <c r="Q2318">
        <v>1</v>
      </c>
      <c r="R2318">
        <v>42</v>
      </c>
      <c r="S2318">
        <v>1</v>
      </c>
      <c r="T2318">
        <v>0</v>
      </c>
      <c r="U2318">
        <v>0</v>
      </c>
      <c r="V2318">
        <v>20</v>
      </c>
      <c r="W2318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2319" spans="1:23" x14ac:dyDescent="0.2">
      <c r="A2319" t="s">
        <v>25</v>
      </c>
      <c r="B2319">
        <v>1</v>
      </c>
      <c r="C2319" t="s">
        <v>21</v>
      </c>
      <c r="D2319" t="s">
        <v>22</v>
      </c>
      <c r="E2319" t="s">
        <v>72</v>
      </c>
      <c r="F2319" t="s">
        <v>24</v>
      </c>
      <c r="G2319">
        <v>80</v>
      </c>
      <c r="H2319" t="s">
        <v>21</v>
      </c>
      <c r="I2319" t="s">
        <v>25</v>
      </c>
      <c r="J2319" t="s">
        <v>21</v>
      </c>
      <c r="K2319" t="str">
        <f>IF(Aggregate[[#This Row],[Under 30]]="Yes", "Under 30", IF(Aggregate[[#This Row],[Senior]]="Yes", "Senior", "Other"))</f>
        <v>Senior</v>
      </c>
      <c r="L2319" t="s">
        <v>32</v>
      </c>
      <c r="M2319" t="s">
        <v>33</v>
      </c>
      <c r="N2319" t="s">
        <v>56</v>
      </c>
      <c r="O2319" t="s">
        <v>57</v>
      </c>
      <c r="P2319">
        <v>1</v>
      </c>
      <c r="Q2319">
        <v>1</v>
      </c>
      <c r="R2319">
        <v>37</v>
      </c>
      <c r="S2319">
        <v>2</v>
      </c>
      <c r="T2319">
        <v>0</v>
      </c>
      <c r="U2319">
        <v>0</v>
      </c>
      <c r="V2319">
        <v>3</v>
      </c>
      <c r="W2319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320" spans="1:23" x14ac:dyDescent="0.2">
      <c r="A2320" t="s">
        <v>25</v>
      </c>
      <c r="B2320">
        <v>1</v>
      </c>
      <c r="C2320" t="s">
        <v>21</v>
      </c>
      <c r="D2320" t="s">
        <v>22</v>
      </c>
      <c r="E2320" t="s">
        <v>72</v>
      </c>
      <c r="F2320" t="s">
        <v>26</v>
      </c>
      <c r="G2320">
        <v>28</v>
      </c>
      <c r="H2320" t="s">
        <v>25</v>
      </c>
      <c r="I2320" t="s">
        <v>21</v>
      </c>
      <c r="K2320" t="str">
        <f>IF(Aggregate[[#This Row],[Under 30]]="Yes", "Under 30", IF(Aggregate[[#This Row],[Senior]]="Yes", "Senior", "Other"))</f>
        <v>Under 30</v>
      </c>
      <c r="P2320">
        <v>1</v>
      </c>
      <c r="Q2320">
        <v>1</v>
      </c>
      <c r="R2320">
        <v>20</v>
      </c>
      <c r="S2320">
        <v>4</v>
      </c>
      <c r="T2320">
        <v>78.5</v>
      </c>
      <c r="U2320">
        <v>0</v>
      </c>
      <c r="V2320">
        <v>30</v>
      </c>
      <c r="W2320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2321" spans="1:23" x14ac:dyDescent="0.2">
      <c r="A2321" t="s">
        <v>25</v>
      </c>
      <c r="B2321">
        <v>1</v>
      </c>
      <c r="C2321" t="s">
        <v>21</v>
      </c>
      <c r="D2321" t="s">
        <v>22</v>
      </c>
      <c r="E2321" t="s">
        <v>72</v>
      </c>
      <c r="F2321" t="s">
        <v>26</v>
      </c>
      <c r="G2321">
        <v>76</v>
      </c>
      <c r="H2321" t="s">
        <v>21</v>
      </c>
      <c r="I2321" t="s">
        <v>25</v>
      </c>
      <c r="J2321" t="s">
        <v>21</v>
      </c>
      <c r="K2321" t="str">
        <f>IF(Aggregate[[#This Row],[Under 30]]="Yes", "Under 30", IF(Aggregate[[#This Row],[Senior]]="Yes", "Senior", "Other"))</f>
        <v>Senior</v>
      </c>
      <c r="L2321" t="s">
        <v>98</v>
      </c>
      <c r="M2321" t="s">
        <v>38</v>
      </c>
      <c r="N2321" t="s">
        <v>34</v>
      </c>
      <c r="O2321" t="s">
        <v>34</v>
      </c>
      <c r="P2321">
        <v>1</v>
      </c>
      <c r="R2321">
        <v>29</v>
      </c>
      <c r="S2321">
        <v>0</v>
      </c>
      <c r="T2321">
        <v>0</v>
      </c>
      <c r="U2321">
        <v>0</v>
      </c>
      <c r="V2321">
        <v>4</v>
      </c>
      <c r="W2321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322" spans="1:23" x14ac:dyDescent="0.2">
      <c r="A2322" t="s">
        <v>25</v>
      </c>
      <c r="B2322">
        <v>1</v>
      </c>
      <c r="C2322" t="s">
        <v>21</v>
      </c>
      <c r="D2322" t="s">
        <v>22</v>
      </c>
      <c r="E2322" t="s">
        <v>73</v>
      </c>
      <c r="F2322" t="s">
        <v>24</v>
      </c>
      <c r="G2322">
        <v>29</v>
      </c>
      <c r="H2322" t="s">
        <v>25</v>
      </c>
      <c r="I2322" t="s">
        <v>21</v>
      </c>
      <c r="K2322" t="str">
        <f>IF(Aggregate[[#This Row],[Under 30]]="Yes", "Under 30", IF(Aggregate[[#This Row],[Senior]]="Yes", "Senior", "Other"))</f>
        <v>Under 30</v>
      </c>
      <c r="P2322">
        <v>1</v>
      </c>
      <c r="Q2322">
        <v>1</v>
      </c>
      <c r="R2322">
        <v>49</v>
      </c>
      <c r="S2322">
        <v>0</v>
      </c>
      <c r="T2322">
        <v>0</v>
      </c>
      <c r="U2322">
        <v>0</v>
      </c>
      <c r="V2322">
        <v>7</v>
      </c>
      <c r="W2322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2323" spans="1:23" x14ac:dyDescent="0.2">
      <c r="A2323" t="s">
        <v>25</v>
      </c>
      <c r="B2323">
        <v>1</v>
      </c>
      <c r="C2323" t="s">
        <v>21</v>
      </c>
      <c r="D2323" t="s">
        <v>22</v>
      </c>
      <c r="E2323" t="s">
        <v>73</v>
      </c>
      <c r="F2323" t="s">
        <v>26</v>
      </c>
      <c r="G2323">
        <v>45</v>
      </c>
      <c r="H2323" t="s">
        <v>21</v>
      </c>
      <c r="I2323" t="s">
        <v>21</v>
      </c>
      <c r="K2323" t="str">
        <f>IF(Aggregate[[#This Row],[Under 30]]="Yes", "Under 30", IF(Aggregate[[#This Row],[Senior]]="Yes", "Senior", "Other"))</f>
        <v>Other</v>
      </c>
      <c r="P2323">
        <v>1</v>
      </c>
      <c r="Q2323">
        <v>1</v>
      </c>
      <c r="R2323">
        <v>16</v>
      </c>
      <c r="S2323">
        <v>5</v>
      </c>
      <c r="T2323">
        <v>0</v>
      </c>
      <c r="U2323">
        <v>0</v>
      </c>
      <c r="V2323">
        <v>1</v>
      </c>
      <c r="W2323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324" spans="1:23" x14ac:dyDescent="0.2">
      <c r="A2324" t="s">
        <v>25</v>
      </c>
      <c r="B2324">
        <v>1</v>
      </c>
      <c r="C2324" t="s">
        <v>21</v>
      </c>
      <c r="D2324" t="s">
        <v>22</v>
      </c>
      <c r="E2324" t="s">
        <v>73</v>
      </c>
      <c r="F2324" t="s">
        <v>26</v>
      </c>
      <c r="G2324">
        <v>58</v>
      </c>
      <c r="H2324" t="s">
        <v>21</v>
      </c>
      <c r="I2324" t="s">
        <v>21</v>
      </c>
      <c r="K2324" t="str">
        <f>IF(Aggregate[[#This Row],[Under 30]]="Yes", "Under 30", IF(Aggregate[[#This Row],[Senior]]="Yes", "Senior", "Other"))</f>
        <v>Other</v>
      </c>
      <c r="P2324">
        <v>1</v>
      </c>
      <c r="R2324">
        <v>23</v>
      </c>
      <c r="S2324">
        <v>2</v>
      </c>
      <c r="T2324">
        <v>0</v>
      </c>
      <c r="U2324">
        <v>0</v>
      </c>
      <c r="V2324">
        <v>2</v>
      </c>
      <c r="W2324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325" spans="1:23" x14ac:dyDescent="0.2">
      <c r="A2325" t="s">
        <v>25</v>
      </c>
      <c r="B2325">
        <v>1</v>
      </c>
      <c r="C2325" t="s">
        <v>21</v>
      </c>
      <c r="D2325" t="s">
        <v>22</v>
      </c>
      <c r="E2325" t="s">
        <v>74</v>
      </c>
      <c r="F2325" t="s">
        <v>24</v>
      </c>
      <c r="G2325">
        <v>28</v>
      </c>
      <c r="H2325" t="s">
        <v>25</v>
      </c>
      <c r="I2325" t="s">
        <v>21</v>
      </c>
      <c r="K2325" t="str">
        <f>IF(Aggregate[[#This Row],[Under 30]]="Yes", "Under 30", IF(Aggregate[[#This Row],[Senior]]="Yes", "Senior", "Other"))</f>
        <v>Under 30</v>
      </c>
      <c r="P2325">
        <v>1</v>
      </c>
      <c r="Q2325">
        <v>1</v>
      </c>
      <c r="R2325">
        <v>47</v>
      </c>
      <c r="S2325">
        <v>2</v>
      </c>
      <c r="T2325">
        <v>11.9</v>
      </c>
      <c r="U2325">
        <v>0</v>
      </c>
      <c r="V2325">
        <v>17</v>
      </c>
      <c r="W2325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2326" spans="1:23" x14ac:dyDescent="0.2">
      <c r="A2326" t="s">
        <v>25</v>
      </c>
      <c r="B2326">
        <v>1</v>
      </c>
      <c r="C2326" t="s">
        <v>21</v>
      </c>
      <c r="D2326" t="s">
        <v>22</v>
      </c>
      <c r="E2326" t="s">
        <v>74</v>
      </c>
      <c r="F2326" t="s">
        <v>24</v>
      </c>
      <c r="G2326">
        <v>66</v>
      </c>
      <c r="H2326" t="s">
        <v>21</v>
      </c>
      <c r="I2326" t="s">
        <v>25</v>
      </c>
      <c r="J2326" t="s">
        <v>21</v>
      </c>
      <c r="K2326" t="str">
        <f>IF(Aggregate[[#This Row],[Under 30]]="Yes", "Under 30", IF(Aggregate[[#This Row],[Senior]]="Yes", "Senior", "Other"))</f>
        <v>Senior</v>
      </c>
      <c r="L2326" t="s">
        <v>32</v>
      </c>
      <c r="M2326" t="s">
        <v>95</v>
      </c>
      <c r="N2326" t="s">
        <v>90</v>
      </c>
      <c r="O2326" t="s">
        <v>103</v>
      </c>
      <c r="P2326">
        <v>1</v>
      </c>
      <c r="Q2326">
        <v>1</v>
      </c>
      <c r="R2326">
        <v>9</v>
      </c>
      <c r="S2326">
        <v>1</v>
      </c>
      <c r="T2326">
        <v>0</v>
      </c>
      <c r="U2326">
        <v>0</v>
      </c>
      <c r="V2326">
        <v>3</v>
      </c>
      <c r="W2326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327" spans="1:23" x14ac:dyDescent="0.2">
      <c r="A2327" t="s">
        <v>25</v>
      </c>
      <c r="B2327">
        <v>1</v>
      </c>
      <c r="C2327" t="s">
        <v>21</v>
      </c>
      <c r="D2327" t="s">
        <v>22</v>
      </c>
      <c r="E2327" t="s">
        <v>74</v>
      </c>
      <c r="F2327" t="s">
        <v>26</v>
      </c>
      <c r="G2327">
        <v>48</v>
      </c>
      <c r="H2327" t="s">
        <v>21</v>
      </c>
      <c r="I2327" t="s">
        <v>21</v>
      </c>
      <c r="K2327" t="str">
        <f>IF(Aggregate[[#This Row],[Under 30]]="Yes", "Under 30", IF(Aggregate[[#This Row],[Senior]]="Yes", "Senior", "Other"))</f>
        <v>Other</v>
      </c>
      <c r="P2327">
        <v>1</v>
      </c>
      <c r="R2327">
        <v>15</v>
      </c>
      <c r="S2327">
        <v>0</v>
      </c>
      <c r="T2327">
        <v>0</v>
      </c>
      <c r="U2327">
        <v>0</v>
      </c>
      <c r="V2327">
        <v>10</v>
      </c>
      <c r="W2327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2328" spans="1:23" x14ac:dyDescent="0.2">
      <c r="A2328" t="s">
        <v>25</v>
      </c>
      <c r="B2328">
        <v>1</v>
      </c>
      <c r="C2328" t="s">
        <v>21</v>
      </c>
      <c r="D2328" t="s">
        <v>22</v>
      </c>
      <c r="E2328" t="s">
        <v>74</v>
      </c>
      <c r="F2328" t="s">
        <v>26</v>
      </c>
      <c r="G2328">
        <v>74</v>
      </c>
      <c r="H2328" t="s">
        <v>21</v>
      </c>
      <c r="I2328" t="s">
        <v>25</v>
      </c>
      <c r="J2328" t="s">
        <v>21</v>
      </c>
      <c r="K2328" t="str">
        <f>IF(Aggregate[[#This Row],[Under 30]]="Yes", "Under 30", IF(Aggregate[[#This Row],[Senior]]="Yes", "Senior", "Other"))</f>
        <v>Senior</v>
      </c>
      <c r="L2328" t="s">
        <v>53</v>
      </c>
      <c r="M2328" t="s">
        <v>38</v>
      </c>
      <c r="N2328" t="s">
        <v>34</v>
      </c>
      <c r="O2328" t="s">
        <v>34</v>
      </c>
      <c r="P2328">
        <v>1</v>
      </c>
      <c r="R2328">
        <v>16</v>
      </c>
      <c r="S2328">
        <v>0</v>
      </c>
      <c r="T2328">
        <v>0</v>
      </c>
      <c r="U2328">
        <v>0</v>
      </c>
      <c r="V2328">
        <v>2</v>
      </c>
      <c r="W2328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329" spans="1:23" x14ac:dyDescent="0.2">
      <c r="A2329" t="s">
        <v>25</v>
      </c>
      <c r="B2329">
        <v>1</v>
      </c>
      <c r="C2329" t="s">
        <v>21</v>
      </c>
      <c r="D2329" t="s">
        <v>22</v>
      </c>
      <c r="E2329" t="s">
        <v>75</v>
      </c>
      <c r="F2329" t="s">
        <v>24</v>
      </c>
      <c r="G2329">
        <v>37</v>
      </c>
      <c r="H2329" t="s">
        <v>21</v>
      </c>
      <c r="I2329" t="s">
        <v>21</v>
      </c>
      <c r="K2329" t="str">
        <f>IF(Aggregate[[#This Row],[Under 30]]="Yes", "Under 30", IF(Aggregate[[#This Row],[Senior]]="Yes", "Senior", "Other"))</f>
        <v>Other</v>
      </c>
      <c r="P2329">
        <v>1</v>
      </c>
      <c r="Q2329">
        <v>1</v>
      </c>
      <c r="R2329">
        <v>29</v>
      </c>
      <c r="S2329">
        <v>1</v>
      </c>
      <c r="T2329">
        <v>0</v>
      </c>
      <c r="U2329">
        <v>0</v>
      </c>
      <c r="V2329">
        <v>2</v>
      </c>
      <c r="W2329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330" spans="1:23" x14ac:dyDescent="0.2">
      <c r="A2330" t="s">
        <v>25</v>
      </c>
      <c r="B2330">
        <v>1</v>
      </c>
      <c r="C2330" t="s">
        <v>21</v>
      </c>
      <c r="D2330" t="s">
        <v>22</v>
      </c>
      <c r="E2330" t="s">
        <v>75</v>
      </c>
      <c r="F2330" t="s">
        <v>24</v>
      </c>
      <c r="G2330">
        <v>38</v>
      </c>
      <c r="H2330" t="s">
        <v>21</v>
      </c>
      <c r="I2330" t="s">
        <v>21</v>
      </c>
      <c r="K2330" t="str">
        <f>IF(Aggregate[[#This Row],[Under 30]]="Yes", "Under 30", IF(Aggregate[[#This Row],[Senior]]="Yes", "Senior", "Other"))</f>
        <v>Other</v>
      </c>
      <c r="P2330">
        <v>1</v>
      </c>
      <c r="Q2330">
        <v>1</v>
      </c>
      <c r="R2330">
        <v>47</v>
      </c>
      <c r="S2330">
        <v>5</v>
      </c>
      <c r="T2330">
        <v>0</v>
      </c>
      <c r="U2330">
        <v>0</v>
      </c>
      <c r="V2330">
        <v>11</v>
      </c>
      <c r="W2330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2331" spans="1:23" x14ac:dyDescent="0.2">
      <c r="A2331" t="s">
        <v>25</v>
      </c>
      <c r="B2331">
        <v>1</v>
      </c>
      <c r="C2331" t="s">
        <v>21</v>
      </c>
      <c r="D2331" t="s">
        <v>22</v>
      </c>
      <c r="E2331" t="s">
        <v>75</v>
      </c>
      <c r="F2331" t="s">
        <v>24</v>
      </c>
      <c r="G2331">
        <v>44</v>
      </c>
      <c r="H2331" t="s">
        <v>21</v>
      </c>
      <c r="I2331" t="s">
        <v>21</v>
      </c>
      <c r="K2331" t="str">
        <f>IF(Aggregate[[#This Row],[Under 30]]="Yes", "Under 30", IF(Aggregate[[#This Row],[Senior]]="Yes", "Senior", "Other"))</f>
        <v>Other</v>
      </c>
      <c r="P2331">
        <v>1</v>
      </c>
      <c r="R2331">
        <v>36</v>
      </c>
      <c r="S2331">
        <v>0</v>
      </c>
      <c r="T2331">
        <v>0</v>
      </c>
      <c r="U2331">
        <v>0</v>
      </c>
      <c r="V2331">
        <v>1</v>
      </c>
      <c r="W2331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332" spans="1:23" x14ac:dyDescent="0.2">
      <c r="A2332" t="s">
        <v>25</v>
      </c>
      <c r="B2332">
        <v>1</v>
      </c>
      <c r="C2332" t="s">
        <v>21</v>
      </c>
      <c r="D2332" t="s">
        <v>22</v>
      </c>
      <c r="E2332" t="s">
        <v>75</v>
      </c>
      <c r="F2332" t="s">
        <v>24</v>
      </c>
      <c r="G2332">
        <v>47</v>
      </c>
      <c r="H2332" t="s">
        <v>21</v>
      </c>
      <c r="I2332" t="s">
        <v>21</v>
      </c>
      <c r="K2332" t="str">
        <f>IF(Aggregate[[#This Row],[Under 30]]="Yes", "Under 30", IF(Aggregate[[#This Row],[Senior]]="Yes", "Senior", "Other"))</f>
        <v>Other</v>
      </c>
      <c r="P2332">
        <v>1</v>
      </c>
      <c r="Q2332">
        <v>1</v>
      </c>
      <c r="R2332">
        <v>33</v>
      </c>
      <c r="S2332">
        <v>1</v>
      </c>
      <c r="T2332">
        <v>0</v>
      </c>
      <c r="U2332">
        <v>0</v>
      </c>
      <c r="V2332">
        <v>4</v>
      </c>
      <c r="W2332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333" spans="1:23" x14ac:dyDescent="0.2">
      <c r="A2333" t="s">
        <v>25</v>
      </c>
      <c r="B2333">
        <v>1</v>
      </c>
      <c r="C2333" t="s">
        <v>21</v>
      </c>
      <c r="D2333" t="s">
        <v>22</v>
      </c>
      <c r="E2333" t="s">
        <v>75</v>
      </c>
      <c r="F2333" t="s">
        <v>24</v>
      </c>
      <c r="G2333">
        <v>49</v>
      </c>
      <c r="H2333" t="s">
        <v>21</v>
      </c>
      <c r="I2333" t="s">
        <v>21</v>
      </c>
      <c r="K2333" t="str">
        <f>IF(Aggregate[[#This Row],[Under 30]]="Yes", "Under 30", IF(Aggregate[[#This Row],[Senior]]="Yes", "Senior", "Other"))</f>
        <v>Other</v>
      </c>
      <c r="P2333">
        <v>1</v>
      </c>
      <c r="R2333">
        <v>28</v>
      </c>
      <c r="S2333">
        <v>1</v>
      </c>
      <c r="T2333">
        <v>0</v>
      </c>
      <c r="U2333">
        <v>0</v>
      </c>
      <c r="V2333">
        <v>5</v>
      </c>
      <c r="W2333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2334" spans="1:23" x14ac:dyDescent="0.2">
      <c r="A2334" t="s">
        <v>25</v>
      </c>
      <c r="B2334">
        <v>1</v>
      </c>
      <c r="C2334" t="s">
        <v>21</v>
      </c>
      <c r="D2334" t="s">
        <v>22</v>
      </c>
      <c r="E2334" t="s">
        <v>75</v>
      </c>
      <c r="F2334" t="s">
        <v>24</v>
      </c>
      <c r="G2334">
        <v>54</v>
      </c>
      <c r="H2334" t="s">
        <v>21</v>
      </c>
      <c r="I2334" t="s">
        <v>21</v>
      </c>
      <c r="K2334" t="str">
        <f>IF(Aggregate[[#This Row],[Under 30]]="Yes", "Under 30", IF(Aggregate[[#This Row],[Senior]]="Yes", "Senior", "Other"))</f>
        <v>Other</v>
      </c>
      <c r="P2334">
        <v>1</v>
      </c>
      <c r="Q2334">
        <v>1</v>
      </c>
      <c r="R2334">
        <v>24</v>
      </c>
      <c r="S2334">
        <v>3</v>
      </c>
      <c r="T2334">
        <v>0</v>
      </c>
      <c r="U2334">
        <v>0</v>
      </c>
      <c r="V2334">
        <v>2</v>
      </c>
      <c r="W2334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335" spans="1:23" x14ac:dyDescent="0.2">
      <c r="A2335" t="s">
        <v>25</v>
      </c>
      <c r="B2335">
        <v>1</v>
      </c>
      <c r="C2335" t="s">
        <v>21</v>
      </c>
      <c r="D2335" t="s">
        <v>22</v>
      </c>
      <c r="E2335" t="s">
        <v>75</v>
      </c>
      <c r="F2335" t="s">
        <v>26</v>
      </c>
      <c r="G2335">
        <v>32</v>
      </c>
      <c r="H2335" t="s">
        <v>21</v>
      </c>
      <c r="I2335" t="s">
        <v>21</v>
      </c>
      <c r="K2335" t="str">
        <f>IF(Aggregate[[#This Row],[Under 30]]="Yes", "Under 30", IF(Aggregate[[#This Row],[Senior]]="Yes", "Senior", "Other"))</f>
        <v>Other</v>
      </c>
      <c r="P2335">
        <v>1</v>
      </c>
      <c r="R2335">
        <v>25</v>
      </c>
      <c r="S2335">
        <v>1</v>
      </c>
      <c r="T2335">
        <v>0</v>
      </c>
      <c r="U2335">
        <v>0</v>
      </c>
      <c r="V2335">
        <v>38</v>
      </c>
      <c r="W2335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2336" spans="1:23" x14ac:dyDescent="0.2">
      <c r="A2336" t="s">
        <v>25</v>
      </c>
      <c r="B2336">
        <v>1</v>
      </c>
      <c r="C2336" t="s">
        <v>21</v>
      </c>
      <c r="D2336" t="s">
        <v>22</v>
      </c>
      <c r="E2336" t="s">
        <v>75</v>
      </c>
      <c r="F2336" t="s">
        <v>26</v>
      </c>
      <c r="G2336">
        <v>53</v>
      </c>
      <c r="H2336" t="s">
        <v>21</v>
      </c>
      <c r="I2336" t="s">
        <v>21</v>
      </c>
      <c r="K2336" t="str">
        <f>IF(Aggregate[[#This Row],[Under 30]]="Yes", "Under 30", IF(Aggregate[[#This Row],[Senior]]="Yes", "Senior", "Other"))</f>
        <v>Other</v>
      </c>
      <c r="P2336">
        <v>1</v>
      </c>
      <c r="R2336">
        <v>33</v>
      </c>
      <c r="S2336">
        <v>0</v>
      </c>
      <c r="T2336">
        <v>0</v>
      </c>
      <c r="U2336">
        <v>0</v>
      </c>
      <c r="V2336">
        <v>7</v>
      </c>
      <c r="W2336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2337" spans="1:23" x14ac:dyDescent="0.2">
      <c r="A2337" t="s">
        <v>25</v>
      </c>
      <c r="B2337">
        <v>1</v>
      </c>
      <c r="C2337" t="s">
        <v>21</v>
      </c>
      <c r="D2337" t="s">
        <v>22</v>
      </c>
      <c r="E2337" t="s">
        <v>76</v>
      </c>
      <c r="F2337" t="s">
        <v>24</v>
      </c>
      <c r="G2337">
        <v>40</v>
      </c>
      <c r="H2337" t="s">
        <v>21</v>
      </c>
      <c r="I2337" t="s">
        <v>21</v>
      </c>
      <c r="K2337" t="str">
        <f>IF(Aggregate[[#This Row],[Under 30]]="Yes", "Under 30", IF(Aggregate[[#This Row],[Senior]]="Yes", "Senior", "Other"))</f>
        <v>Other</v>
      </c>
      <c r="P2337">
        <v>1</v>
      </c>
      <c r="Q2337">
        <v>1</v>
      </c>
      <c r="R2337">
        <v>33</v>
      </c>
      <c r="S2337">
        <v>0</v>
      </c>
      <c r="T2337">
        <v>0</v>
      </c>
      <c r="U2337">
        <v>0</v>
      </c>
      <c r="V2337">
        <v>1</v>
      </c>
      <c r="W2337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338" spans="1:23" x14ac:dyDescent="0.2">
      <c r="A2338" t="s">
        <v>25</v>
      </c>
      <c r="B2338">
        <v>1</v>
      </c>
      <c r="C2338" t="s">
        <v>21</v>
      </c>
      <c r="D2338" t="s">
        <v>22</v>
      </c>
      <c r="E2338" t="s">
        <v>76</v>
      </c>
      <c r="F2338" t="s">
        <v>24</v>
      </c>
      <c r="G2338">
        <v>66</v>
      </c>
      <c r="H2338" t="s">
        <v>21</v>
      </c>
      <c r="I2338" t="s">
        <v>25</v>
      </c>
      <c r="J2338" t="s">
        <v>21</v>
      </c>
      <c r="K2338" t="str">
        <f>IF(Aggregate[[#This Row],[Under 30]]="Yes", "Under 30", IF(Aggregate[[#This Row],[Senior]]="Yes", "Senior", "Other"))</f>
        <v>Senior</v>
      </c>
      <c r="L2338" t="s">
        <v>32</v>
      </c>
      <c r="M2338" t="s">
        <v>38</v>
      </c>
      <c r="N2338" t="s">
        <v>48</v>
      </c>
      <c r="O2338" t="s">
        <v>92</v>
      </c>
      <c r="P2338">
        <v>1</v>
      </c>
      <c r="Q2338">
        <v>1</v>
      </c>
      <c r="R2338">
        <v>35</v>
      </c>
      <c r="S2338">
        <v>4</v>
      </c>
      <c r="T2338">
        <v>0</v>
      </c>
      <c r="U2338">
        <v>0</v>
      </c>
      <c r="V2338">
        <v>9</v>
      </c>
      <c r="W2338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2339" spans="1:23" x14ac:dyDescent="0.2">
      <c r="A2339" t="s">
        <v>25</v>
      </c>
      <c r="B2339">
        <v>1</v>
      </c>
      <c r="C2339" t="s">
        <v>21</v>
      </c>
      <c r="D2339" t="s">
        <v>22</v>
      </c>
      <c r="E2339" t="s">
        <v>76</v>
      </c>
      <c r="F2339" t="s">
        <v>26</v>
      </c>
      <c r="G2339">
        <v>46</v>
      </c>
      <c r="H2339" t="s">
        <v>21</v>
      </c>
      <c r="I2339" t="s">
        <v>21</v>
      </c>
      <c r="K2339" t="str">
        <f>IF(Aggregate[[#This Row],[Under 30]]="Yes", "Under 30", IF(Aggregate[[#This Row],[Senior]]="Yes", "Senior", "Other"))</f>
        <v>Other</v>
      </c>
      <c r="P2339">
        <v>1</v>
      </c>
      <c r="Q2339">
        <v>1</v>
      </c>
      <c r="R2339">
        <v>39</v>
      </c>
      <c r="S2339">
        <v>0</v>
      </c>
      <c r="T2339">
        <v>0</v>
      </c>
      <c r="U2339">
        <v>0</v>
      </c>
      <c r="V2339">
        <v>2</v>
      </c>
      <c r="W2339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340" spans="1:23" x14ac:dyDescent="0.2">
      <c r="A2340" t="s">
        <v>25</v>
      </c>
      <c r="B2340">
        <v>1</v>
      </c>
      <c r="C2340" t="s">
        <v>21</v>
      </c>
      <c r="D2340" t="s">
        <v>22</v>
      </c>
      <c r="E2340" t="s">
        <v>76</v>
      </c>
      <c r="F2340" t="s">
        <v>26</v>
      </c>
      <c r="G2340">
        <v>85</v>
      </c>
      <c r="H2340" t="s">
        <v>21</v>
      </c>
      <c r="I2340" t="s">
        <v>25</v>
      </c>
      <c r="J2340" t="s">
        <v>21</v>
      </c>
      <c r="K2340" t="str">
        <f>IF(Aggregate[[#This Row],[Under 30]]="Yes", "Under 30", IF(Aggregate[[#This Row],[Senior]]="Yes", "Senior", "Other"))</f>
        <v>Senior</v>
      </c>
      <c r="L2340" t="s">
        <v>32</v>
      </c>
      <c r="M2340" t="s">
        <v>38</v>
      </c>
      <c r="N2340" t="s">
        <v>56</v>
      </c>
      <c r="O2340" t="s">
        <v>96</v>
      </c>
      <c r="P2340">
        <v>1</v>
      </c>
      <c r="Q2340">
        <v>1</v>
      </c>
      <c r="R2340">
        <v>28</v>
      </c>
      <c r="S2340">
        <v>0</v>
      </c>
      <c r="T2340">
        <v>0</v>
      </c>
      <c r="U2340">
        <v>0</v>
      </c>
      <c r="V2340">
        <v>14</v>
      </c>
      <c r="W2340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2341" spans="1:23" x14ac:dyDescent="0.2">
      <c r="A2341" t="s">
        <v>25</v>
      </c>
      <c r="B2341">
        <v>1</v>
      </c>
      <c r="C2341" t="s">
        <v>21</v>
      </c>
      <c r="D2341" t="s">
        <v>22</v>
      </c>
      <c r="E2341" t="s">
        <v>77</v>
      </c>
      <c r="F2341" t="s">
        <v>24</v>
      </c>
      <c r="G2341">
        <v>48</v>
      </c>
      <c r="H2341" t="s">
        <v>21</v>
      </c>
      <c r="I2341" t="s">
        <v>21</v>
      </c>
      <c r="K2341" t="str">
        <f>IF(Aggregate[[#This Row],[Under 30]]="Yes", "Under 30", IF(Aggregate[[#This Row],[Senior]]="Yes", "Senior", "Other"))</f>
        <v>Other</v>
      </c>
      <c r="P2341">
        <v>1</v>
      </c>
      <c r="Q2341">
        <v>1</v>
      </c>
      <c r="R2341">
        <v>23</v>
      </c>
      <c r="S2341">
        <v>1</v>
      </c>
      <c r="T2341">
        <v>0</v>
      </c>
      <c r="U2341">
        <v>0</v>
      </c>
      <c r="V2341">
        <v>11</v>
      </c>
      <c r="W2341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2342" spans="1:23" x14ac:dyDescent="0.2">
      <c r="A2342" t="s">
        <v>25</v>
      </c>
      <c r="B2342">
        <v>1</v>
      </c>
      <c r="C2342" t="s">
        <v>21</v>
      </c>
      <c r="D2342" t="s">
        <v>22</v>
      </c>
      <c r="E2342" t="s">
        <v>77</v>
      </c>
      <c r="F2342" t="s">
        <v>26</v>
      </c>
      <c r="G2342">
        <v>30</v>
      </c>
      <c r="H2342" t="s">
        <v>21</v>
      </c>
      <c r="I2342" t="s">
        <v>21</v>
      </c>
      <c r="K2342" t="str">
        <f>IF(Aggregate[[#This Row],[Under 30]]="Yes", "Under 30", IF(Aggregate[[#This Row],[Senior]]="Yes", "Senior", "Other"))</f>
        <v>Other</v>
      </c>
      <c r="P2342">
        <v>1</v>
      </c>
      <c r="Q2342">
        <v>1</v>
      </c>
      <c r="R2342">
        <v>20</v>
      </c>
      <c r="S2342">
        <v>2</v>
      </c>
      <c r="T2342">
        <v>0</v>
      </c>
      <c r="U2342">
        <v>0</v>
      </c>
      <c r="V2342">
        <v>5</v>
      </c>
      <c r="W2342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2343" spans="1:23" x14ac:dyDescent="0.2">
      <c r="A2343" t="s">
        <v>25</v>
      </c>
      <c r="B2343">
        <v>1</v>
      </c>
      <c r="C2343" t="s">
        <v>21</v>
      </c>
      <c r="D2343" t="s">
        <v>22</v>
      </c>
      <c r="E2343" t="s">
        <v>78</v>
      </c>
      <c r="F2343" t="s">
        <v>24</v>
      </c>
      <c r="G2343">
        <v>64</v>
      </c>
      <c r="H2343" t="s">
        <v>21</v>
      </c>
      <c r="I2343" t="s">
        <v>21</v>
      </c>
      <c r="K2343" t="str">
        <f>IF(Aggregate[[#This Row],[Under 30]]="Yes", "Under 30", IF(Aggregate[[#This Row],[Senior]]="Yes", "Senior", "Other"))</f>
        <v>Other</v>
      </c>
      <c r="P2343">
        <v>1</v>
      </c>
      <c r="R2343">
        <v>16</v>
      </c>
      <c r="S2343">
        <v>2</v>
      </c>
      <c r="T2343">
        <v>0</v>
      </c>
      <c r="U2343">
        <v>0</v>
      </c>
      <c r="V2343">
        <v>4</v>
      </c>
      <c r="W2343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344" spans="1:23" x14ac:dyDescent="0.2">
      <c r="A2344" t="s">
        <v>25</v>
      </c>
      <c r="B2344">
        <v>1</v>
      </c>
      <c r="C2344" t="s">
        <v>21</v>
      </c>
      <c r="D2344" t="s">
        <v>22</v>
      </c>
      <c r="E2344" t="s">
        <v>78</v>
      </c>
      <c r="F2344" t="s">
        <v>26</v>
      </c>
      <c r="G2344">
        <v>60</v>
      </c>
      <c r="H2344" t="s">
        <v>21</v>
      </c>
      <c r="I2344" t="s">
        <v>21</v>
      </c>
      <c r="K2344" t="str">
        <f>IF(Aggregate[[#This Row],[Under 30]]="Yes", "Under 30", IF(Aggregate[[#This Row],[Senior]]="Yes", "Senior", "Other"))</f>
        <v>Other</v>
      </c>
      <c r="P2344">
        <v>1</v>
      </c>
      <c r="R2344">
        <v>32</v>
      </c>
      <c r="S2344">
        <v>2</v>
      </c>
      <c r="T2344">
        <v>0</v>
      </c>
      <c r="U2344">
        <v>0</v>
      </c>
      <c r="V2344">
        <v>7</v>
      </c>
      <c r="W2344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2345" spans="1:23" x14ac:dyDescent="0.2">
      <c r="A2345" t="s">
        <v>25</v>
      </c>
      <c r="B2345">
        <v>1</v>
      </c>
      <c r="C2345" t="s">
        <v>21</v>
      </c>
      <c r="D2345" t="s">
        <v>22</v>
      </c>
      <c r="E2345" t="s">
        <v>79</v>
      </c>
      <c r="F2345" t="s">
        <v>24</v>
      </c>
      <c r="G2345">
        <v>58</v>
      </c>
      <c r="H2345" t="s">
        <v>21</v>
      </c>
      <c r="I2345" t="s">
        <v>21</v>
      </c>
      <c r="K2345" t="str">
        <f>IF(Aggregate[[#This Row],[Under 30]]="Yes", "Under 30", IF(Aggregate[[#This Row],[Senior]]="Yes", "Senior", "Other"))</f>
        <v>Other</v>
      </c>
      <c r="P2345">
        <v>1</v>
      </c>
      <c r="Q2345">
        <v>1</v>
      </c>
      <c r="R2345">
        <v>46</v>
      </c>
      <c r="S2345">
        <v>5</v>
      </c>
      <c r="T2345">
        <v>13.9</v>
      </c>
      <c r="U2345">
        <v>0</v>
      </c>
      <c r="V2345">
        <v>3</v>
      </c>
      <c r="W2345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346" spans="1:23" x14ac:dyDescent="0.2">
      <c r="A2346" t="s">
        <v>25</v>
      </c>
      <c r="B2346">
        <v>1</v>
      </c>
      <c r="C2346" t="s">
        <v>21</v>
      </c>
      <c r="D2346" t="s">
        <v>22</v>
      </c>
      <c r="E2346" t="s">
        <v>79</v>
      </c>
      <c r="F2346" t="s">
        <v>24</v>
      </c>
      <c r="G2346">
        <v>77</v>
      </c>
      <c r="H2346" t="s">
        <v>21</v>
      </c>
      <c r="I2346" t="s">
        <v>25</v>
      </c>
      <c r="J2346" t="s">
        <v>21</v>
      </c>
      <c r="K2346" t="str">
        <f>IF(Aggregate[[#This Row],[Under 30]]="Yes", "Under 30", IF(Aggregate[[#This Row],[Senior]]="Yes", "Senior", "Other"))</f>
        <v>Senior</v>
      </c>
      <c r="L2346" t="s">
        <v>32</v>
      </c>
      <c r="M2346" t="s">
        <v>38</v>
      </c>
      <c r="N2346" t="s">
        <v>56</v>
      </c>
      <c r="O2346" t="s">
        <v>96</v>
      </c>
      <c r="P2346">
        <v>1</v>
      </c>
      <c r="Q2346">
        <v>1</v>
      </c>
      <c r="R2346">
        <v>39</v>
      </c>
      <c r="S2346">
        <v>1</v>
      </c>
      <c r="T2346">
        <v>0</v>
      </c>
      <c r="U2346">
        <v>0</v>
      </c>
      <c r="V2346">
        <v>5</v>
      </c>
      <c r="W2346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2347" spans="1:23" x14ac:dyDescent="0.2">
      <c r="A2347" t="s">
        <v>25</v>
      </c>
      <c r="B2347">
        <v>1</v>
      </c>
      <c r="C2347" t="s">
        <v>21</v>
      </c>
      <c r="D2347" t="s">
        <v>22</v>
      </c>
      <c r="E2347" t="s">
        <v>79</v>
      </c>
      <c r="F2347" t="s">
        <v>26</v>
      </c>
      <c r="G2347">
        <v>41</v>
      </c>
      <c r="H2347" t="s">
        <v>21</v>
      </c>
      <c r="I2347" t="s">
        <v>21</v>
      </c>
      <c r="K2347" t="str">
        <f>IF(Aggregate[[#This Row],[Under 30]]="Yes", "Under 30", IF(Aggregate[[#This Row],[Senior]]="Yes", "Senior", "Other"))</f>
        <v>Other</v>
      </c>
      <c r="P2347">
        <v>1</v>
      </c>
      <c r="Q2347">
        <v>1</v>
      </c>
      <c r="R2347">
        <v>25</v>
      </c>
      <c r="S2347">
        <v>5</v>
      </c>
      <c r="T2347">
        <v>0</v>
      </c>
      <c r="U2347">
        <v>0</v>
      </c>
      <c r="V2347">
        <v>5</v>
      </c>
      <c r="W2347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2348" spans="1:23" x14ac:dyDescent="0.2">
      <c r="A2348" t="s">
        <v>25</v>
      </c>
      <c r="B2348">
        <v>1</v>
      </c>
      <c r="C2348" t="s">
        <v>21</v>
      </c>
      <c r="D2348" t="s">
        <v>22</v>
      </c>
      <c r="E2348" t="s">
        <v>80</v>
      </c>
      <c r="F2348" t="s">
        <v>24</v>
      </c>
      <c r="G2348">
        <v>38</v>
      </c>
      <c r="H2348" t="s">
        <v>21</v>
      </c>
      <c r="I2348" t="s">
        <v>21</v>
      </c>
      <c r="K2348" t="str">
        <f>IF(Aggregate[[#This Row],[Under 30]]="Yes", "Under 30", IF(Aggregate[[#This Row],[Senior]]="Yes", "Senior", "Other"))</f>
        <v>Other</v>
      </c>
      <c r="P2348">
        <v>1</v>
      </c>
      <c r="R2348">
        <v>21</v>
      </c>
      <c r="S2348">
        <v>2</v>
      </c>
      <c r="T2348">
        <v>0</v>
      </c>
      <c r="U2348">
        <v>0</v>
      </c>
      <c r="V2348">
        <v>18</v>
      </c>
      <c r="W2348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2349" spans="1:23" x14ac:dyDescent="0.2">
      <c r="A2349" t="s">
        <v>25</v>
      </c>
      <c r="B2349">
        <v>1</v>
      </c>
      <c r="C2349" t="s">
        <v>21</v>
      </c>
      <c r="D2349" t="s">
        <v>22</v>
      </c>
      <c r="E2349" t="s">
        <v>80</v>
      </c>
      <c r="F2349" t="s">
        <v>24</v>
      </c>
      <c r="G2349">
        <v>48</v>
      </c>
      <c r="H2349" t="s">
        <v>21</v>
      </c>
      <c r="I2349" t="s">
        <v>21</v>
      </c>
      <c r="K2349" t="str">
        <f>IF(Aggregate[[#This Row],[Under 30]]="Yes", "Under 30", IF(Aggregate[[#This Row],[Senior]]="Yes", "Senior", "Other"))</f>
        <v>Other</v>
      </c>
      <c r="P2349">
        <v>1</v>
      </c>
      <c r="R2349">
        <v>21</v>
      </c>
      <c r="S2349">
        <v>0</v>
      </c>
      <c r="T2349">
        <v>0</v>
      </c>
      <c r="U2349">
        <v>0</v>
      </c>
      <c r="V2349">
        <v>3</v>
      </c>
      <c r="W2349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350" spans="1:23" x14ac:dyDescent="0.2">
      <c r="A2350" t="s">
        <v>25</v>
      </c>
      <c r="B2350">
        <v>1</v>
      </c>
      <c r="C2350" t="s">
        <v>21</v>
      </c>
      <c r="D2350" t="s">
        <v>22</v>
      </c>
      <c r="E2350" t="s">
        <v>80</v>
      </c>
      <c r="F2350" t="s">
        <v>26</v>
      </c>
      <c r="G2350">
        <v>29</v>
      </c>
      <c r="H2350" t="s">
        <v>25</v>
      </c>
      <c r="I2350" t="s">
        <v>21</v>
      </c>
      <c r="K2350" t="str">
        <f>IF(Aggregate[[#This Row],[Under 30]]="Yes", "Under 30", IF(Aggregate[[#This Row],[Senior]]="Yes", "Senior", "Other"))</f>
        <v>Under 30</v>
      </c>
      <c r="P2350">
        <v>1</v>
      </c>
      <c r="Q2350">
        <v>1</v>
      </c>
      <c r="R2350">
        <v>36</v>
      </c>
      <c r="S2350">
        <v>1</v>
      </c>
      <c r="T2350">
        <v>0</v>
      </c>
      <c r="U2350">
        <v>0</v>
      </c>
      <c r="V2350">
        <v>14</v>
      </c>
      <c r="W2350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2351" spans="1:23" x14ac:dyDescent="0.2">
      <c r="A2351" t="s">
        <v>25</v>
      </c>
      <c r="B2351">
        <v>1</v>
      </c>
      <c r="C2351" t="s">
        <v>21</v>
      </c>
      <c r="D2351" t="s">
        <v>22</v>
      </c>
      <c r="E2351" t="s">
        <v>81</v>
      </c>
      <c r="F2351" t="s">
        <v>24</v>
      </c>
      <c r="G2351">
        <v>69</v>
      </c>
      <c r="H2351" t="s">
        <v>21</v>
      </c>
      <c r="I2351" t="s">
        <v>25</v>
      </c>
      <c r="J2351" t="s">
        <v>21</v>
      </c>
      <c r="K2351" t="str">
        <f>IF(Aggregate[[#This Row],[Under 30]]="Yes", "Under 30", IF(Aggregate[[#This Row],[Senior]]="Yes", "Senior", "Other"))</f>
        <v>Senior</v>
      </c>
      <c r="L2351" t="s">
        <v>98</v>
      </c>
      <c r="M2351" t="s">
        <v>38</v>
      </c>
      <c r="N2351" t="s">
        <v>34</v>
      </c>
      <c r="O2351" t="s">
        <v>34</v>
      </c>
      <c r="P2351">
        <v>1</v>
      </c>
      <c r="R2351">
        <v>41</v>
      </c>
      <c r="S2351">
        <v>0</v>
      </c>
      <c r="T2351">
        <v>0</v>
      </c>
      <c r="U2351">
        <v>0</v>
      </c>
      <c r="V2351">
        <v>11</v>
      </c>
      <c r="W2351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2352" spans="1:23" x14ac:dyDescent="0.2">
      <c r="A2352" t="s">
        <v>25</v>
      </c>
      <c r="B2352">
        <v>1</v>
      </c>
      <c r="C2352" t="s">
        <v>21</v>
      </c>
      <c r="D2352" t="s">
        <v>22</v>
      </c>
      <c r="E2352" t="s">
        <v>81</v>
      </c>
      <c r="F2352" t="s">
        <v>24</v>
      </c>
      <c r="G2352">
        <v>77</v>
      </c>
      <c r="H2352" t="s">
        <v>21</v>
      </c>
      <c r="I2352" t="s">
        <v>25</v>
      </c>
      <c r="J2352" t="s">
        <v>21</v>
      </c>
      <c r="K2352" t="str">
        <f>IF(Aggregate[[#This Row],[Under 30]]="Yes", "Under 30", IF(Aggregate[[#This Row],[Senior]]="Yes", "Senior", "Other"))</f>
        <v>Senior</v>
      </c>
      <c r="L2352" t="s">
        <v>32</v>
      </c>
      <c r="M2352" t="s">
        <v>33</v>
      </c>
      <c r="N2352" t="s">
        <v>56</v>
      </c>
      <c r="O2352" t="s">
        <v>96</v>
      </c>
      <c r="P2352">
        <v>1</v>
      </c>
      <c r="Q2352">
        <v>1</v>
      </c>
      <c r="R2352">
        <v>30</v>
      </c>
      <c r="S2352">
        <v>3</v>
      </c>
      <c r="T2352">
        <v>0</v>
      </c>
      <c r="U2352">
        <v>0</v>
      </c>
      <c r="V2352">
        <v>5</v>
      </c>
      <c r="W2352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2353" spans="1:23" x14ac:dyDescent="0.2">
      <c r="A2353" t="s">
        <v>25</v>
      </c>
      <c r="B2353">
        <v>1</v>
      </c>
      <c r="C2353" t="s">
        <v>21</v>
      </c>
      <c r="D2353" t="s">
        <v>22</v>
      </c>
      <c r="E2353" t="s">
        <v>81</v>
      </c>
      <c r="F2353" t="s">
        <v>26</v>
      </c>
      <c r="G2353">
        <v>28</v>
      </c>
      <c r="H2353" t="s">
        <v>25</v>
      </c>
      <c r="I2353" t="s">
        <v>21</v>
      </c>
      <c r="K2353" t="str">
        <f>IF(Aggregate[[#This Row],[Under 30]]="Yes", "Under 30", IF(Aggregate[[#This Row],[Senior]]="Yes", "Senior", "Other"))</f>
        <v>Under 30</v>
      </c>
      <c r="P2353">
        <v>1</v>
      </c>
      <c r="Q2353">
        <v>1</v>
      </c>
      <c r="R2353">
        <v>26</v>
      </c>
      <c r="S2353">
        <v>2</v>
      </c>
      <c r="T2353">
        <v>0</v>
      </c>
      <c r="U2353">
        <v>0</v>
      </c>
      <c r="V2353">
        <v>11</v>
      </c>
      <c r="W2353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2354" spans="1:23" x14ac:dyDescent="0.2">
      <c r="A2354" t="s">
        <v>25</v>
      </c>
      <c r="B2354">
        <v>1</v>
      </c>
      <c r="C2354" t="s">
        <v>21</v>
      </c>
      <c r="D2354" t="s">
        <v>22</v>
      </c>
      <c r="E2354" t="s">
        <v>81</v>
      </c>
      <c r="F2354" t="s">
        <v>26</v>
      </c>
      <c r="G2354">
        <v>31</v>
      </c>
      <c r="H2354" t="s">
        <v>21</v>
      </c>
      <c r="I2354" t="s">
        <v>21</v>
      </c>
      <c r="K2354" t="str">
        <f>IF(Aggregate[[#This Row],[Under 30]]="Yes", "Under 30", IF(Aggregate[[#This Row],[Senior]]="Yes", "Senior", "Other"))</f>
        <v>Other</v>
      </c>
      <c r="P2354">
        <v>1</v>
      </c>
      <c r="R2354">
        <v>46</v>
      </c>
      <c r="S2354">
        <v>0</v>
      </c>
      <c r="T2354">
        <v>0</v>
      </c>
      <c r="U2354">
        <v>0</v>
      </c>
      <c r="V2354">
        <v>2</v>
      </c>
      <c r="W2354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355" spans="1:23" x14ac:dyDescent="0.2">
      <c r="A2355" t="s">
        <v>25</v>
      </c>
      <c r="B2355">
        <v>1</v>
      </c>
      <c r="C2355" t="s">
        <v>21</v>
      </c>
      <c r="D2355" t="s">
        <v>22</v>
      </c>
      <c r="E2355" t="s">
        <v>81</v>
      </c>
      <c r="F2355" t="s">
        <v>26</v>
      </c>
      <c r="G2355">
        <v>43</v>
      </c>
      <c r="H2355" t="s">
        <v>21</v>
      </c>
      <c r="I2355" t="s">
        <v>21</v>
      </c>
      <c r="K2355" t="str">
        <f>IF(Aggregate[[#This Row],[Under 30]]="Yes", "Under 30", IF(Aggregate[[#This Row],[Senior]]="Yes", "Senior", "Other"))</f>
        <v>Other</v>
      </c>
      <c r="P2355">
        <v>1</v>
      </c>
      <c r="R2355">
        <v>26</v>
      </c>
      <c r="S2355">
        <v>0</v>
      </c>
      <c r="T2355">
        <v>0</v>
      </c>
      <c r="U2355">
        <v>0</v>
      </c>
      <c r="V2355">
        <v>5</v>
      </c>
      <c r="W2355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2356" spans="1:23" x14ac:dyDescent="0.2">
      <c r="A2356" t="s">
        <v>25</v>
      </c>
      <c r="B2356">
        <v>1</v>
      </c>
      <c r="C2356" t="s">
        <v>21</v>
      </c>
      <c r="D2356" t="s">
        <v>22</v>
      </c>
      <c r="E2356" t="s">
        <v>81</v>
      </c>
      <c r="F2356" t="s">
        <v>26</v>
      </c>
      <c r="G2356">
        <v>59</v>
      </c>
      <c r="H2356" t="s">
        <v>21</v>
      </c>
      <c r="I2356" t="s">
        <v>21</v>
      </c>
      <c r="K2356" t="str">
        <f>IF(Aggregate[[#This Row],[Under 30]]="Yes", "Under 30", IF(Aggregate[[#This Row],[Senior]]="Yes", "Senior", "Other"))</f>
        <v>Other</v>
      </c>
      <c r="P2356">
        <v>1</v>
      </c>
      <c r="Q2356">
        <v>1</v>
      </c>
      <c r="R2356">
        <v>10</v>
      </c>
      <c r="S2356">
        <v>2</v>
      </c>
      <c r="T2356">
        <v>0</v>
      </c>
      <c r="U2356">
        <v>0</v>
      </c>
      <c r="V2356">
        <v>7</v>
      </c>
      <c r="W2356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2357" spans="1:23" x14ac:dyDescent="0.2">
      <c r="A2357" t="s">
        <v>25</v>
      </c>
      <c r="B2357">
        <v>1</v>
      </c>
      <c r="C2357" t="s">
        <v>21</v>
      </c>
      <c r="D2357" t="s">
        <v>22</v>
      </c>
      <c r="E2357" t="s">
        <v>82</v>
      </c>
      <c r="F2357" t="s">
        <v>24</v>
      </c>
      <c r="G2357">
        <v>34</v>
      </c>
      <c r="H2357" t="s">
        <v>21</v>
      </c>
      <c r="I2357" t="s">
        <v>21</v>
      </c>
      <c r="K2357" t="str">
        <f>IF(Aggregate[[#This Row],[Under 30]]="Yes", "Under 30", IF(Aggregate[[#This Row],[Senior]]="Yes", "Senior", "Other"))</f>
        <v>Other</v>
      </c>
      <c r="P2357">
        <v>1</v>
      </c>
      <c r="Q2357">
        <v>1</v>
      </c>
      <c r="R2357">
        <v>18</v>
      </c>
      <c r="S2357">
        <v>4</v>
      </c>
      <c r="T2357">
        <v>0</v>
      </c>
      <c r="U2357">
        <v>0</v>
      </c>
      <c r="V2357">
        <v>4</v>
      </c>
      <c r="W2357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358" spans="1:23" x14ac:dyDescent="0.2">
      <c r="A2358" t="s">
        <v>25</v>
      </c>
      <c r="B2358">
        <v>1</v>
      </c>
      <c r="C2358" t="s">
        <v>21</v>
      </c>
      <c r="D2358" t="s">
        <v>22</v>
      </c>
      <c r="E2358" t="s">
        <v>83</v>
      </c>
      <c r="F2358" t="s">
        <v>24</v>
      </c>
      <c r="G2358">
        <v>63</v>
      </c>
      <c r="H2358" t="s">
        <v>21</v>
      </c>
      <c r="I2358" t="s">
        <v>21</v>
      </c>
      <c r="K2358" t="str">
        <f>IF(Aggregate[[#This Row],[Under 30]]="Yes", "Under 30", IF(Aggregate[[#This Row],[Senior]]="Yes", "Senior", "Other"))</f>
        <v>Other</v>
      </c>
      <c r="P2358">
        <v>1</v>
      </c>
      <c r="Q2358">
        <v>1</v>
      </c>
      <c r="R2358">
        <v>43</v>
      </c>
      <c r="S2358">
        <v>5</v>
      </c>
      <c r="T2358">
        <v>0</v>
      </c>
      <c r="U2358">
        <v>0</v>
      </c>
      <c r="V2358">
        <v>11</v>
      </c>
      <c r="W2358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2359" spans="1:23" x14ac:dyDescent="0.2">
      <c r="A2359" t="s">
        <v>25</v>
      </c>
      <c r="B2359">
        <v>1</v>
      </c>
      <c r="C2359" t="s">
        <v>21</v>
      </c>
      <c r="D2359" t="s">
        <v>22</v>
      </c>
      <c r="E2359" t="s">
        <v>83</v>
      </c>
      <c r="F2359" t="s">
        <v>24</v>
      </c>
      <c r="G2359">
        <v>69</v>
      </c>
      <c r="H2359" t="s">
        <v>21</v>
      </c>
      <c r="I2359" t="s">
        <v>25</v>
      </c>
      <c r="J2359" t="s">
        <v>21</v>
      </c>
      <c r="K2359" t="str">
        <f>IF(Aggregate[[#This Row],[Under 30]]="Yes", "Under 30", IF(Aggregate[[#This Row],[Senior]]="Yes", "Senior", "Other"))</f>
        <v>Senior</v>
      </c>
      <c r="L2359" t="s">
        <v>32</v>
      </c>
      <c r="M2359" t="s">
        <v>38</v>
      </c>
      <c r="N2359" t="s">
        <v>56</v>
      </c>
      <c r="O2359" t="s">
        <v>100</v>
      </c>
      <c r="P2359">
        <v>1</v>
      </c>
      <c r="Q2359">
        <v>1</v>
      </c>
      <c r="R2359">
        <v>37</v>
      </c>
      <c r="S2359">
        <v>3</v>
      </c>
      <c r="T2359">
        <v>0</v>
      </c>
      <c r="U2359">
        <v>0</v>
      </c>
      <c r="V2359">
        <v>3</v>
      </c>
      <c r="W2359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360" spans="1:23" x14ac:dyDescent="0.2">
      <c r="A2360" t="s">
        <v>25</v>
      </c>
      <c r="B2360">
        <v>1</v>
      </c>
      <c r="C2360" t="s">
        <v>21</v>
      </c>
      <c r="D2360" t="s">
        <v>22</v>
      </c>
      <c r="E2360" t="s">
        <v>83</v>
      </c>
      <c r="F2360" t="s">
        <v>24</v>
      </c>
      <c r="G2360">
        <v>73</v>
      </c>
      <c r="H2360" t="s">
        <v>21</v>
      </c>
      <c r="I2360" t="s">
        <v>25</v>
      </c>
      <c r="J2360" t="s">
        <v>21</v>
      </c>
      <c r="K2360" t="str">
        <f>IF(Aggregate[[#This Row],[Under 30]]="Yes", "Under 30", IF(Aggregate[[#This Row],[Senior]]="Yes", "Senior", "Other"))</f>
        <v>Senior</v>
      </c>
      <c r="L2360" t="s">
        <v>32</v>
      </c>
      <c r="M2360" t="s">
        <v>38</v>
      </c>
      <c r="N2360" t="s">
        <v>65</v>
      </c>
      <c r="O2360" t="s">
        <v>97</v>
      </c>
      <c r="P2360">
        <v>1</v>
      </c>
      <c r="Q2360">
        <v>1</v>
      </c>
      <c r="R2360">
        <v>38</v>
      </c>
      <c r="S2360">
        <v>2</v>
      </c>
      <c r="T2360">
        <v>0</v>
      </c>
      <c r="U2360">
        <v>0</v>
      </c>
      <c r="V2360">
        <v>11</v>
      </c>
      <c r="W2360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2361" spans="1:23" x14ac:dyDescent="0.2">
      <c r="A2361" t="s">
        <v>25</v>
      </c>
      <c r="B2361">
        <v>1</v>
      </c>
      <c r="C2361" t="s">
        <v>21</v>
      </c>
      <c r="D2361" t="s">
        <v>22</v>
      </c>
      <c r="E2361" t="s">
        <v>83</v>
      </c>
      <c r="F2361" t="s">
        <v>26</v>
      </c>
      <c r="G2361">
        <v>54</v>
      </c>
      <c r="H2361" t="s">
        <v>21</v>
      </c>
      <c r="I2361" t="s">
        <v>21</v>
      </c>
      <c r="K2361" t="str">
        <f>IF(Aggregate[[#This Row],[Under 30]]="Yes", "Under 30", IF(Aggregate[[#This Row],[Senior]]="Yes", "Senior", "Other"))</f>
        <v>Other</v>
      </c>
      <c r="P2361">
        <v>1</v>
      </c>
      <c r="Q2361">
        <v>1</v>
      </c>
      <c r="R2361">
        <v>21</v>
      </c>
      <c r="S2361">
        <v>2</v>
      </c>
      <c r="T2361">
        <v>0</v>
      </c>
      <c r="U2361">
        <v>0</v>
      </c>
      <c r="V2361">
        <v>3</v>
      </c>
      <c r="W2361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362" spans="1:23" x14ac:dyDescent="0.2">
      <c r="A2362" t="s">
        <v>25</v>
      </c>
      <c r="B2362">
        <v>1</v>
      </c>
      <c r="C2362" t="s">
        <v>21</v>
      </c>
      <c r="D2362" t="s">
        <v>22</v>
      </c>
      <c r="E2362" t="s">
        <v>83</v>
      </c>
      <c r="F2362" t="s">
        <v>26</v>
      </c>
      <c r="G2362">
        <v>81</v>
      </c>
      <c r="H2362" t="s">
        <v>21</v>
      </c>
      <c r="I2362" t="s">
        <v>25</v>
      </c>
      <c r="J2362" t="s">
        <v>21</v>
      </c>
      <c r="K2362" t="str">
        <f>IF(Aggregate[[#This Row],[Under 30]]="Yes", "Under 30", IF(Aggregate[[#This Row],[Senior]]="Yes", "Senior", "Other"))</f>
        <v>Senior</v>
      </c>
      <c r="L2362" t="s">
        <v>53</v>
      </c>
      <c r="M2362" t="s">
        <v>38</v>
      </c>
      <c r="N2362" t="s">
        <v>34</v>
      </c>
      <c r="O2362" t="s">
        <v>34</v>
      </c>
      <c r="P2362">
        <v>1</v>
      </c>
      <c r="R2362">
        <v>48</v>
      </c>
      <c r="S2362">
        <v>0</v>
      </c>
      <c r="T2362">
        <v>0</v>
      </c>
      <c r="U2362">
        <v>0</v>
      </c>
      <c r="V2362">
        <v>4</v>
      </c>
      <c r="W2362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363" spans="1:23" x14ac:dyDescent="0.2">
      <c r="A2363" t="s">
        <v>25</v>
      </c>
      <c r="B2363">
        <v>1</v>
      </c>
      <c r="C2363" t="s">
        <v>21</v>
      </c>
      <c r="D2363" t="s">
        <v>22</v>
      </c>
      <c r="E2363" t="s">
        <v>84</v>
      </c>
      <c r="F2363" t="s">
        <v>24</v>
      </c>
      <c r="G2363">
        <v>57</v>
      </c>
      <c r="H2363" t="s">
        <v>21</v>
      </c>
      <c r="I2363" t="s">
        <v>21</v>
      </c>
      <c r="K2363" t="str">
        <f>IF(Aggregate[[#This Row],[Under 30]]="Yes", "Under 30", IF(Aggregate[[#This Row],[Senior]]="Yes", "Senior", "Other"))</f>
        <v>Other</v>
      </c>
      <c r="P2363">
        <v>1</v>
      </c>
      <c r="Q2363">
        <v>1</v>
      </c>
      <c r="R2363">
        <v>50</v>
      </c>
      <c r="S2363">
        <v>2</v>
      </c>
      <c r="T2363">
        <v>0</v>
      </c>
      <c r="U2363">
        <v>0</v>
      </c>
      <c r="V2363">
        <v>2</v>
      </c>
      <c r="W2363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364" spans="1:23" x14ac:dyDescent="0.2">
      <c r="A2364" t="s">
        <v>25</v>
      </c>
      <c r="B2364">
        <v>1</v>
      </c>
      <c r="C2364" t="s">
        <v>21</v>
      </c>
      <c r="D2364" t="s">
        <v>22</v>
      </c>
      <c r="E2364" t="s">
        <v>84</v>
      </c>
      <c r="F2364" t="s">
        <v>24</v>
      </c>
      <c r="G2364">
        <v>59</v>
      </c>
      <c r="H2364" t="s">
        <v>21</v>
      </c>
      <c r="I2364" t="s">
        <v>21</v>
      </c>
      <c r="K2364" t="str">
        <f>IF(Aggregate[[#This Row],[Under 30]]="Yes", "Under 30", IF(Aggregate[[#This Row],[Senior]]="Yes", "Senior", "Other"))</f>
        <v>Other</v>
      </c>
      <c r="P2364">
        <v>1</v>
      </c>
      <c r="Q2364">
        <v>1</v>
      </c>
      <c r="R2364">
        <v>20</v>
      </c>
      <c r="S2364">
        <v>3</v>
      </c>
      <c r="T2364">
        <v>0</v>
      </c>
      <c r="U2364">
        <v>0</v>
      </c>
      <c r="V2364">
        <v>4</v>
      </c>
      <c r="W2364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365" spans="1:23" x14ac:dyDescent="0.2">
      <c r="A2365" t="s">
        <v>25</v>
      </c>
      <c r="B2365">
        <v>1</v>
      </c>
      <c r="C2365" t="s">
        <v>21</v>
      </c>
      <c r="D2365" t="s">
        <v>22</v>
      </c>
      <c r="E2365" t="s">
        <v>84</v>
      </c>
      <c r="F2365" t="s">
        <v>24</v>
      </c>
      <c r="G2365">
        <v>62</v>
      </c>
      <c r="H2365" t="s">
        <v>21</v>
      </c>
      <c r="I2365" t="s">
        <v>21</v>
      </c>
      <c r="K2365" t="str">
        <f>IF(Aggregate[[#This Row],[Under 30]]="Yes", "Under 30", IF(Aggregate[[#This Row],[Senior]]="Yes", "Senior", "Other"))</f>
        <v>Other</v>
      </c>
      <c r="P2365">
        <v>1</v>
      </c>
      <c r="Q2365">
        <v>1</v>
      </c>
      <c r="R2365">
        <v>33</v>
      </c>
      <c r="S2365">
        <v>2</v>
      </c>
      <c r="T2365">
        <v>0</v>
      </c>
      <c r="U2365">
        <v>0</v>
      </c>
      <c r="V2365">
        <v>9</v>
      </c>
      <c r="W2365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2366" spans="1:23" x14ac:dyDescent="0.2">
      <c r="A2366" t="s">
        <v>25</v>
      </c>
      <c r="B2366">
        <v>1</v>
      </c>
      <c r="C2366" t="s">
        <v>21</v>
      </c>
      <c r="D2366" t="s">
        <v>22</v>
      </c>
      <c r="E2366" t="s">
        <v>85</v>
      </c>
      <c r="F2366" t="s">
        <v>24</v>
      </c>
      <c r="G2366">
        <v>31</v>
      </c>
      <c r="H2366" t="s">
        <v>21</v>
      </c>
      <c r="I2366" t="s">
        <v>21</v>
      </c>
      <c r="K2366" t="str">
        <f>IF(Aggregate[[#This Row],[Under 30]]="Yes", "Under 30", IF(Aggregate[[#This Row],[Senior]]="Yes", "Senior", "Other"))</f>
        <v>Other</v>
      </c>
      <c r="P2366">
        <v>1</v>
      </c>
      <c r="R2366">
        <v>40</v>
      </c>
      <c r="S2366">
        <v>0</v>
      </c>
      <c r="T2366">
        <v>0</v>
      </c>
      <c r="U2366">
        <v>0</v>
      </c>
      <c r="V2366">
        <v>7</v>
      </c>
      <c r="W2366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2367" spans="1:23" x14ac:dyDescent="0.2">
      <c r="A2367" t="s">
        <v>25</v>
      </c>
      <c r="B2367">
        <v>1</v>
      </c>
      <c r="C2367" t="s">
        <v>21</v>
      </c>
      <c r="D2367" t="s">
        <v>22</v>
      </c>
      <c r="E2367" t="s">
        <v>85</v>
      </c>
      <c r="F2367" t="s">
        <v>24</v>
      </c>
      <c r="G2367">
        <v>51</v>
      </c>
      <c r="H2367" t="s">
        <v>21</v>
      </c>
      <c r="I2367" t="s">
        <v>21</v>
      </c>
      <c r="K2367" t="str">
        <f>IF(Aggregate[[#This Row],[Under 30]]="Yes", "Under 30", IF(Aggregate[[#This Row],[Senior]]="Yes", "Senior", "Other"))</f>
        <v>Other</v>
      </c>
      <c r="P2367">
        <v>1</v>
      </c>
      <c r="Q2367">
        <v>1</v>
      </c>
      <c r="R2367">
        <v>42</v>
      </c>
      <c r="S2367">
        <v>1</v>
      </c>
      <c r="T2367">
        <v>0</v>
      </c>
      <c r="U2367">
        <v>0</v>
      </c>
      <c r="V2367">
        <v>2</v>
      </c>
      <c r="W2367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368" spans="1:23" x14ac:dyDescent="0.2">
      <c r="A2368" t="s">
        <v>25</v>
      </c>
      <c r="B2368">
        <v>1</v>
      </c>
      <c r="C2368" t="s">
        <v>21</v>
      </c>
      <c r="D2368" t="s">
        <v>22</v>
      </c>
      <c r="E2368" t="s">
        <v>85</v>
      </c>
      <c r="F2368" t="s">
        <v>26</v>
      </c>
      <c r="G2368">
        <v>47</v>
      </c>
      <c r="H2368" t="s">
        <v>21</v>
      </c>
      <c r="I2368" t="s">
        <v>21</v>
      </c>
      <c r="K2368" t="str">
        <f>IF(Aggregate[[#This Row],[Under 30]]="Yes", "Under 30", IF(Aggregate[[#This Row],[Senior]]="Yes", "Senior", "Other"))</f>
        <v>Other</v>
      </c>
      <c r="P2368">
        <v>1</v>
      </c>
      <c r="R2368">
        <v>24</v>
      </c>
      <c r="S2368">
        <v>0</v>
      </c>
      <c r="T2368">
        <v>0</v>
      </c>
      <c r="U2368">
        <v>0</v>
      </c>
      <c r="V2368">
        <v>6</v>
      </c>
      <c r="W2368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2369" spans="1:23" x14ac:dyDescent="0.2">
      <c r="A2369" t="s">
        <v>25</v>
      </c>
      <c r="B2369">
        <v>1</v>
      </c>
      <c r="C2369" t="s">
        <v>21</v>
      </c>
      <c r="D2369" t="s">
        <v>22</v>
      </c>
      <c r="E2369" t="s">
        <v>85</v>
      </c>
      <c r="F2369" t="s">
        <v>26</v>
      </c>
      <c r="G2369">
        <v>55</v>
      </c>
      <c r="H2369" t="s">
        <v>21</v>
      </c>
      <c r="I2369" t="s">
        <v>21</v>
      </c>
      <c r="K2369" t="str">
        <f>IF(Aggregate[[#This Row],[Under 30]]="Yes", "Under 30", IF(Aggregate[[#This Row],[Senior]]="Yes", "Senior", "Other"))</f>
        <v>Other</v>
      </c>
      <c r="P2369">
        <v>1</v>
      </c>
      <c r="Q2369">
        <v>1</v>
      </c>
      <c r="R2369">
        <v>27</v>
      </c>
      <c r="S2369">
        <v>0</v>
      </c>
      <c r="T2369">
        <v>0</v>
      </c>
      <c r="U2369">
        <v>0</v>
      </c>
      <c r="V2369">
        <v>7</v>
      </c>
      <c r="W2369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2370" spans="1:23" x14ac:dyDescent="0.2">
      <c r="A2370" t="s">
        <v>25</v>
      </c>
      <c r="B2370">
        <v>1</v>
      </c>
      <c r="C2370" t="s">
        <v>21</v>
      </c>
      <c r="D2370" t="s">
        <v>22</v>
      </c>
      <c r="E2370" t="s">
        <v>85</v>
      </c>
      <c r="F2370" t="s">
        <v>26</v>
      </c>
      <c r="G2370">
        <v>68</v>
      </c>
      <c r="H2370" t="s">
        <v>21</v>
      </c>
      <c r="I2370" t="s">
        <v>25</v>
      </c>
      <c r="J2370" t="s">
        <v>21</v>
      </c>
      <c r="K2370" t="str">
        <f>IF(Aggregate[[#This Row],[Under 30]]="Yes", "Under 30", IF(Aggregate[[#This Row],[Senior]]="Yes", "Senior", "Other"))</f>
        <v>Senior</v>
      </c>
      <c r="L2370" t="s">
        <v>53</v>
      </c>
      <c r="M2370" t="s">
        <v>38</v>
      </c>
      <c r="N2370" t="s">
        <v>34</v>
      </c>
      <c r="O2370" t="s">
        <v>34</v>
      </c>
      <c r="P2370">
        <v>1</v>
      </c>
      <c r="R2370">
        <v>30</v>
      </c>
      <c r="S2370">
        <v>0</v>
      </c>
      <c r="T2370">
        <v>0</v>
      </c>
      <c r="U2370">
        <v>0</v>
      </c>
      <c r="V2370">
        <v>5</v>
      </c>
      <c r="W2370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2371" spans="1:23" x14ac:dyDescent="0.2">
      <c r="A2371" t="s">
        <v>25</v>
      </c>
      <c r="B2371">
        <v>1</v>
      </c>
      <c r="C2371" t="s">
        <v>21</v>
      </c>
      <c r="D2371" t="s">
        <v>22</v>
      </c>
      <c r="E2371" t="s">
        <v>85</v>
      </c>
      <c r="F2371" t="s">
        <v>26</v>
      </c>
      <c r="G2371">
        <v>76</v>
      </c>
      <c r="H2371" t="s">
        <v>21</v>
      </c>
      <c r="I2371" t="s">
        <v>25</v>
      </c>
      <c r="J2371" t="s">
        <v>25</v>
      </c>
      <c r="K2371" t="str">
        <f>IF(Aggregate[[#This Row],[Under 30]]="Yes", "Under 30", IF(Aggregate[[#This Row],[Senior]]="Yes", "Senior", "Other"))</f>
        <v>Senior</v>
      </c>
      <c r="L2371" t="s">
        <v>32</v>
      </c>
      <c r="M2371" t="s">
        <v>33</v>
      </c>
      <c r="N2371" t="s">
        <v>65</v>
      </c>
      <c r="O2371" t="s">
        <v>66</v>
      </c>
      <c r="P2371">
        <v>1</v>
      </c>
      <c r="Q2371">
        <v>1</v>
      </c>
      <c r="R2371">
        <v>14</v>
      </c>
      <c r="S2371">
        <v>1</v>
      </c>
      <c r="T2371">
        <v>0</v>
      </c>
      <c r="U2371">
        <v>0</v>
      </c>
      <c r="V2371">
        <v>6</v>
      </c>
      <c r="W2371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2372" spans="1:23" x14ac:dyDescent="0.2">
      <c r="A2372" t="s">
        <v>25</v>
      </c>
      <c r="B2372">
        <v>1</v>
      </c>
      <c r="C2372" t="s">
        <v>21</v>
      </c>
      <c r="D2372" t="s">
        <v>22</v>
      </c>
      <c r="E2372" t="s">
        <v>86</v>
      </c>
      <c r="F2372" t="s">
        <v>26</v>
      </c>
      <c r="G2372">
        <v>19</v>
      </c>
      <c r="H2372" t="s">
        <v>25</v>
      </c>
      <c r="I2372" t="s">
        <v>21</v>
      </c>
      <c r="K2372" t="str">
        <f>IF(Aggregate[[#This Row],[Under 30]]="Yes", "Under 30", IF(Aggregate[[#This Row],[Senior]]="Yes", "Senior", "Other"))</f>
        <v>Under 30</v>
      </c>
      <c r="P2372">
        <v>1</v>
      </c>
      <c r="R2372">
        <v>40</v>
      </c>
      <c r="S2372">
        <v>0</v>
      </c>
      <c r="T2372">
        <v>0</v>
      </c>
      <c r="U2372">
        <v>0</v>
      </c>
      <c r="V2372">
        <v>28</v>
      </c>
      <c r="W2372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2373" spans="1:23" x14ac:dyDescent="0.2">
      <c r="A2373" t="s">
        <v>25</v>
      </c>
      <c r="B2373">
        <v>1</v>
      </c>
      <c r="C2373" t="s">
        <v>21</v>
      </c>
      <c r="D2373" t="s">
        <v>22</v>
      </c>
      <c r="E2373" t="s">
        <v>86</v>
      </c>
      <c r="F2373" t="s">
        <v>26</v>
      </c>
      <c r="G2373">
        <v>43</v>
      </c>
      <c r="H2373" t="s">
        <v>21</v>
      </c>
      <c r="I2373" t="s">
        <v>21</v>
      </c>
      <c r="K2373" t="str">
        <f>IF(Aggregate[[#This Row],[Under 30]]="Yes", "Under 30", IF(Aggregate[[#This Row],[Senior]]="Yes", "Senior", "Other"))</f>
        <v>Other</v>
      </c>
      <c r="P2373">
        <v>1</v>
      </c>
      <c r="R2373">
        <v>11</v>
      </c>
      <c r="S2373">
        <v>0</v>
      </c>
      <c r="T2373">
        <v>0</v>
      </c>
      <c r="U2373">
        <v>0</v>
      </c>
      <c r="V2373">
        <v>3</v>
      </c>
      <c r="W2373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374" spans="1:23" x14ac:dyDescent="0.2">
      <c r="A2374" t="s">
        <v>25</v>
      </c>
      <c r="B2374">
        <v>1</v>
      </c>
      <c r="C2374" t="s">
        <v>21</v>
      </c>
      <c r="D2374" t="s">
        <v>22</v>
      </c>
      <c r="E2374" t="s">
        <v>86</v>
      </c>
      <c r="F2374" t="s">
        <v>26</v>
      </c>
      <c r="G2374">
        <v>75</v>
      </c>
      <c r="H2374" t="s">
        <v>21</v>
      </c>
      <c r="I2374" t="s">
        <v>25</v>
      </c>
      <c r="J2374" t="s">
        <v>21</v>
      </c>
      <c r="K2374" t="str">
        <f>IF(Aggregate[[#This Row],[Under 30]]="Yes", "Under 30", IF(Aggregate[[#This Row],[Senior]]="Yes", "Senior", "Other"))</f>
        <v>Senior</v>
      </c>
      <c r="L2374" t="s">
        <v>32</v>
      </c>
      <c r="M2374" t="s">
        <v>38</v>
      </c>
      <c r="N2374" t="s">
        <v>39</v>
      </c>
      <c r="O2374" t="s">
        <v>104</v>
      </c>
      <c r="P2374">
        <v>1</v>
      </c>
      <c r="Q2374">
        <v>1</v>
      </c>
      <c r="R2374">
        <v>42</v>
      </c>
      <c r="S2374">
        <v>1</v>
      </c>
      <c r="T2374">
        <v>0</v>
      </c>
      <c r="U2374">
        <v>0</v>
      </c>
      <c r="V2374">
        <v>1</v>
      </c>
      <c r="W2374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375" spans="1:23" x14ac:dyDescent="0.2">
      <c r="A2375" t="s">
        <v>25</v>
      </c>
      <c r="B2375">
        <v>1</v>
      </c>
      <c r="C2375" t="s">
        <v>21</v>
      </c>
      <c r="D2375" t="s">
        <v>22</v>
      </c>
      <c r="E2375" t="s">
        <v>86</v>
      </c>
      <c r="F2375" t="s">
        <v>26</v>
      </c>
      <c r="G2375">
        <v>85</v>
      </c>
      <c r="H2375" t="s">
        <v>21</v>
      </c>
      <c r="I2375" t="s">
        <v>25</v>
      </c>
      <c r="J2375" t="s">
        <v>21</v>
      </c>
      <c r="K2375" t="str">
        <f>IF(Aggregate[[#This Row],[Under 30]]="Yes", "Under 30", IF(Aggregate[[#This Row],[Senior]]="Yes", "Senior", "Other"))</f>
        <v>Senior</v>
      </c>
      <c r="L2375" t="s">
        <v>32</v>
      </c>
      <c r="M2375" t="s">
        <v>38</v>
      </c>
      <c r="N2375" t="s">
        <v>90</v>
      </c>
      <c r="O2375" t="s">
        <v>103</v>
      </c>
      <c r="P2375">
        <v>1</v>
      </c>
      <c r="Q2375">
        <v>1</v>
      </c>
      <c r="R2375">
        <v>34</v>
      </c>
      <c r="S2375">
        <v>5</v>
      </c>
      <c r="T2375">
        <v>0</v>
      </c>
      <c r="U2375">
        <v>0</v>
      </c>
      <c r="V2375">
        <v>5</v>
      </c>
      <c r="W2375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2376" spans="1:23" x14ac:dyDescent="0.2">
      <c r="A2376" t="s">
        <v>25</v>
      </c>
      <c r="B2376">
        <v>1</v>
      </c>
      <c r="C2376" t="s">
        <v>21</v>
      </c>
      <c r="D2376" t="s">
        <v>88</v>
      </c>
      <c r="E2376" t="s">
        <v>27</v>
      </c>
      <c r="F2376" t="s">
        <v>26</v>
      </c>
      <c r="G2376">
        <v>40</v>
      </c>
      <c r="H2376" t="s">
        <v>21</v>
      </c>
      <c r="I2376" t="s">
        <v>21</v>
      </c>
      <c r="K2376" t="str">
        <f>IF(Aggregate[[#This Row],[Under 30]]="Yes", "Under 30", IF(Aggregate[[#This Row],[Senior]]="Yes", "Senior", "Other"))</f>
        <v>Other</v>
      </c>
      <c r="P2376">
        <v>1</v>
      </c>
      <c r="Q2376">
        <v>1</v>
      </c>
      <c r="R2376">
        <v>29</v>
      </c>
      <c r="S2376">
        <v>4</v>
      </c>
      <c r="T2376">
        <v>0</v>
      </c>
      <c r="U2376">
        <v>0</v>
      </c>
      <c r="V2376">
        <v>2</v>
      </c>
      <c r="W2376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377" spans="1:23" x14ac:dyDescent="0.2">
      <c r="A2377" t="s">
        <v>25</v>
      </c>
      <c r="B2377">
        <v>1</v>
      </c>
      <c r="C2377" t="s">
        <v>21</v>
      </c>
      <c r="D2377" t="s">
        <v>88</v>
      </c>
      <c r="E2377" t="s">
        <v>31</v>
      </c>
      <c r="F2377" t="s">
        <v>26</v>
      </c>
      <c r="G2377">
        <v>69</v>
      </c>
      <c r="H2377" t="s">
        <v>21</v>
      </c>
      <c r="I2377" t="s">
        <v>25</v>
      </c>
      <c r="J2377" t="s">
        <v>21</v>
      </c>
      <c r="K2377" t="str">
        <f>IF(Aggregate[[#This Row],[Under 30]]="Yes", "Under 30", IF(Aggregate[[#This Row],[Senior]]="Yes", "Senior", "Other"))</f>
        <v>Senior</v>
      </c>
      <c r="L2377" t="s">
        <v>32</v>
      </c>
      <c r="M2377" t="s">
        <v>38</v>
      </c>
      <c r="N2377" t="s">
        <v>56</v>
      </c>
      <c r="O2377" t="s">
        <v>57</v>
      </c>
      <c r="P2377">
        <v>1</v>
      </c>
      <c r="Q2377">
        <v>1</v>
      </c>
      <c r="R2377">
        <v>34</v>
      </c>
      <c r="S2377">
        <v>2</v>
      </c>
      <c r="T2377">
        <v>0</v>
      </c>
      <c r="U2377">
        <v>0</v>
      </c>
      <c r="V2377">
        <v>5</v>
      </c>
      <c r="W2377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2378" spans="1:23" x14ac:dyDescent="0.2">
      <c r="A2378" t="s">
        <v>25</v>
      </c>
      <c r="B2378">
        <v>1</v>
      </c>
      <c r="C2378" t="s">
        <v>21</v>
      </c>
      <c r="D2378" t="s">
        <v>88</v>
      </c>
      <c r="E2378" t="s">
        <v>36</v>
      </c>
      <c r="F2378" t="s">
        <v>26</v>
      </c>
      <c r="G2378">
        <v>81</v>
      </c>
      <c r="H2378" t="s">
        <v>21</v>
      </c>
      <c r="I2378" t="s">
        <v>25</v>
      </c>
      <c r="J2378" t="s">
        <v>21</v>
      </c>
      <c r="K2378" t="str">
        <f>IF(Aggregate[[#This Row],[Under 30]]="Yes", "Under 30", IF(Aggregate[[#This Row],[Senior]]="Yes", "Senior", "Other"))</f>
        <v>Senior</v>
      </c>
      <c r="L2378" t="s">
        <v>32</v>
      </c>
      <c r="M2378" t="s">
        <v>38</v>
      </c>
      <c r="N2378" t="s">
        <v>65</v>
      </c>
      <c r="O2378" t="s">
        <v>105</v>
      </c>
      <c r="P2378">
        <v>1</v>
      </c>
      <c r="Q2378">
        <v>1</v>
      </c>
      <c r="R2378">
        <v>31</v>
      </c>
      <c r="S2378">
        <v>2</v>
      </c>
      <c r="T2378">
        <v>0</v>
      </c>
      <c r="U2378">
        <v>0</v>
      </c>
      <c r="V2378">
        <v>6</v>
      </c>
      <c r="W2378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2379" spans="1:23" x14ac:dyDescent="0.2">
      <c r="A2379" t="s">
        <v>25</v>
      </c>
      <c r="B2379">
        <v>1</v>
      </c>
      <c r="C2379" t="s">
        <v>21</v>
      </c>
      <c r="D2379" t="s">
        <v>88</v>
      </c>
      <c r="E2379" t="s">
        <v>43</v>
      </c>
      <c r="F2379" t="s">
        <v>26</v>
      </c>
      <c r="G2379">
        <v>55</v>
      </c>
      <c r="H2379" t="s">
        <v>21</v>
      </c>
      <c r="I2379" t="s">
        <v>21</v>
      </c>
      <c r="K2379" t="str">
        <f>IF(Aggregate[[#This Row],[Under 30]]="Yes", "Under 30", IF(Aggregate[[#This Row],[Senior]]="Yes", "Senior", "Other"))</f>
        <v>Other</v>
      </c>
      <c r="P2379">
        <v>1</v>
      </c>
      <c r="Q2379">
        <v>1</v>
      </c>
      <c r="R2379">
        <v>37</v>
      </c>
      <c r="S2379">
        <v>0</v>
      </c>
      <c r="T2379">
        <v>0</v>
      </c>
      <c r="U2379">
        <v>0</v>
      </c>
      <c r="V2379">
        <v>6</v>
      </c>
      <c r="W2379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2380" spans="1:23" x14ac:dyDescent="0.2">
      <c r="A2380" t="s">
        <v>25</v>
      </c>
      <c r="B2380">
        <v>1</v>
      </c>
      <c r="C2380" t="s">
        <v>21</v>
      </c>
      <c r="D2380" t="s">
        <v>88</v>
      </c>
      <c r="E2380" t="s">
        <v>45</v>
      </c>
      <c r="F2380" t="s">
        <v>26</v>
      </c>
      <c r="G2380">
        <v>62</v>
      </c>
      <c r="H2380" t="s">
        <v>21</v>
      </c>
      <c r="I2380" t="s">
        <v>21</v>
      </c>
      <c r="K2380" t="str">
        <f>IF(Aggregate[[#This Row],[Under 30]]="Yes", "Under 30", IF(Aggregate[[#This Row],[Senior]]="Yes", "Senior", "Other"))</f>
        <v>Other</v>
      </c>
      <c r="P2380">
        <v>1</v>
      </c>
      <c r="Q2380">
        <v>1</v>
      </c>
      <c r="R2380">
        <v>48</v>
      </c>
      <c r="S2380">
        <v>1</v>
      </c>
      <c r="T2380">
        <v>0</v>
      </c>
      <c r="U2380">
        <v>0</v>
      </c>
      <c r="V2380">
        <v>6</v>
      </c>
      <c r="W2380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2381" spans="1:23" x14ac:dyDescent="0.2">
      <c r="A2381" t="s">
        <v>25</v>
      </c>
      <c r="B2381">
        <v>1</v>
      </c>
      <c r="C2381" t="s">
        <v>21</v>
      </c>
      <c r="D2381" t="s">
        <v>88</v>
      </c>
      <c r="E2381" t="s">
        <v>46</v>
      </c>
      <c r="F2381" t="s">
        <v>24</v>
      </c>
      <c r="G2381">
        <v>40</v>
      </c>
      <c r="H2381" t="s">
        <v>21</v>
      </c>
      <c r="I2381" t="s">
        <v>21</v>
      </c>
      <c r="K2381" t="str">
        <f>IF(Aggregate[[#This Row],[Under 30]]="Yes", "Under 30", IF(Aggregate[[#This Row],[Senior]]="Yes", "Senior", "Other"))</f>
        <v>Other</v>
      </c>
      <c r="P2381">
        <v>1</v>
      </c>
      <c r="Q2381">
        <v>1</v>
      </c>
      <c r="R2381">
        <v>18</v>
      </c>
      <c r="S2381">
        <v>3</v>
      </c>
      <c r="T2381">
        <v>0</v>
      </c>
      <c r="U2381">
        <v>0</v>
      </c>
      <c r="V2381">
        <v>12</v>
      </c>
      <c r="W2381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2382" spans="1:23" x14ac:dyDescent="0.2">
      <c r="A2382" t="s">
        <v>25</v>
      </c>
      <c r="B2382">
        <v>1</v>
      </c>
      <c r="C2382" t="s">
        <v>21</v>
      </c>
      <c r="D2382" t="s">
        <v>88</v>
      </c>
      <c r="E2382" t="s">
        <v>51</v>
      </c>
      <c r="F2382" t="s">
        <v>24</v>
      </c>
      <c r="G2382">
        <v>25</v>
      </c>
      <c r="H2382" t="s">
        <v>25</v>
      </c>
      <c r="I2382" t="s">
        <v>21</v>
      </c>
      <c r="K2382" t="str">
        <f>IF(Aggregate[[#This Row],[Under 30]]="Yes", "Under 30", IF(Aggregate[[#This Row],[Senior]]="Yes", "Senior", "Other"))</f>
        <v>Under 30</v>
      </c>
      <c r="P2382">
        <v>1</v>
      </c>
      <c r="Q2382">
        <v>1</v>
      </c>
      <c r="R2382">
        <v>30</v>
      </c>
      <c r="S2382">
        <v>3</v>
      </c>
      <c r="T2382">
        <v>0</v>
      </c>
      <c r="U2382">
        <v>0</v>
      </c>
      <c r="V2382">
        <v>10</v>
      </c>
      <c r="W2382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2383" spans="1:23" x14ac:dyDescent="0.2">
      <c r="A2383" t="s">
        <v>25</v>
      </c>
      <c r="B2383">
        <v>1</v>
      </c>
      <c r="C2383" t="s">
        <v>21</v>
      </c>
      <c r="D2383" t="s">
        <v>88</v>
      </c>
      <c r="E2383" t="s">
        <v>94</v>
      </c>
      <c r="F2383" t="s">
        <v>24</v>
      </c>
      <c r="G2383">
        <v>42</v>
      </c>
      <c r="H2383" t="s">
        <v>21</v>
      </c>
      <c r="I2383" t="s">
        <v>21</v>
      </c>
      <c r="K2383" t="str">
        <f>IF(Aggregate[[#This Row],[Under 30]]="Yes", "Under 30", IF(Aggregate[[#This Row],[Senior]]="Yes", "Senior", "Other"))</f>
        <v>Other</v>
      </c>
      <c r="P2383">
        <v>1</v>
      </c>
      <c r="Q2383">
        <v>1</v>
      </c>
      <c r="R2383">
        <v>8</v>
      </c>
      <c r="S2383">
        <v>2</v>
      </c>
      <c r="T2383">
        <v>0</v>
      </c>
      <c r="U2383">
        <v>0</v>
      </c>
      <c r="V2383">
        <v>6</v>
      </c>
      <c r="W2383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2384" spans="1:23" x14ac:dyDescent="0.2">
      <c r="A2384" t="s">
        <v>25</v>
      </c>
      <c r="B2384">
        <v>1</v>
      </c>
      <c r="C2384" t="s">
        <v>21</v>
      </c>
      <c r="D2384" t="s">
        <v>88</v>
      </c>
      <c r="E2384" t="s">
        <v>61</v>
      </c>
      <c r="F2384" t="s">
        <v>26</v>
      </c>
      <c r="G2384">
        <v>44</v>
      </c>
      <c r="H2384" t="s">
        <v>21</v>
      </c>
      <c r="I2384" t="s">
        <v>21</v>
      </c>
      <c r="K2384" t="str">
        <f>IF(Aggregate[[#This Row],[Under 30]]="Yes", "Under 30", IF(Aggregate[[#This Row],[Senior]]="Yes", "Senior", "Other"))</f>
        <v>Other</v>
      </c>
      <c r="P2384">
        <v>1</v>
      </c>
      <c r="Q2384">
        <v>1</v>
      </c>
      <c r="R2384">
        <v>24</v>
      </c>
      <c r="S2384">
        <v>3</v>
      </c>
      <c r="T2384">
        <v>0</v>
      </c>
      <c r="U2384">
        <v>0</v>
      </c>
      <c r="V2384">
        <v>2</v>
      </c>
      <c r="W2384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385" spans="1:23" x14ac:dyDescent="0.2">
      <c r="A2385" t="s">
        <v>25</v>
      </c>
      <c r="B2385">
        <v>1</v>
      </c>
      <c r="C2385" t="s">
        <v>21</v>
      </c>
      <c r="D2385" t="s">
        <v>88</v>
      </c>
      <c r="E2385" t="s">
        <v>68</v>
      </c>
      <c r="F2385" t="s">
        <v>24</v>
      </c>
      <c r="G2385">
        <v>48</v>
      </c>
      <c r="H2385" t="s">
        <v>21</v>
      </c>
      <c r="I2385" t="s">
        <v>21</v>
      </c>
      <c r="K2385" t="str">
        <f>IF(Aggregate[[#This Row],[Under 30]]="Yes", "Under 30", IF(Aggregate[[#This Row],[Senior]]="Yes", "Senior", "Other"))</f>
        <v>Other</v>
      </c>
      <c r="P2385">
        <v>1</v>
      </c>
      <c r="Q2385">
        <v>1</v>
      </c>
      <c r="R2385">
        <v>48</v>
      </c>
      <c r="S2385">
        <v>0</v>
      </c>
      <c r="T2385">
        <v>0</v>
      </c>
      <c r="U2385">
        <v>0</v>
      </c>
      <c r="V2385">
        <v>0</v>
      </c>
      <c r="W2385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386" spans="1:23" x14ac:dyDescent="0.2">
      <c r="A2386" t="s">
        <v>25</v>
      </c>
      <c r="B2386">
        <v>1</v>
      </c>
      <c r="C2386" t="s">
        <v>21</v>
      </c>
      <c r="D2386" t="s">
        <v>88</v>
      </c>
      <c r="E2386" t="s">
        <v>69</v>
      </c>
      <c r="F2386" t="s">
        <v>26</v>
      </c>
      <c r="G2386">
        <v>40</v>
      </c>
      <c r="H2386" t="s">
        <v>21</v>
      </c>
      <c r="I2386" t="s">
        <v>21</v>
      </c>
      <c r="K2386" t="str">
        <f>IF(Aggregate[[#This Row],[Under 30]]="Yes", "Under 30", IF(Aggregate[[#This Row],[Senior]]="Yes", "Senior", "Other"))</f>
        <v>Other</v>
      </c>
      <c r="P2386">
        <v>1</v>
      </c>
      <c r="Q2386">
        <v>1</v>
      </c>
      <c r="R2386">
        <v>47</v>
      </c>
      <c r="S2386">
        <v>3</v>
      </c>
      <c r="T2386">
        <v>0</v>
      </c>
      <c r="U2386">
        <v>0</v>
      </c>
      <c r="V2386">
        <v>3</v>
      </c>
      <c r="W2386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387" spans="1:23" x14ac:dyDescent="0.2">
      <c r="A2387" t="s">
        <v>25</v>
      </c>
      <c r="B2387">
        <v>1</v>
      </c>
      <c r="C2387" t="s">
        <v>21</v>
      </c>
      <c r="D2387" t="s">
        <v>88</v>
      </c>
      <c r="E2387" t="s">
        <v>71</v>
      </c>
      <c r="F2387" t="s">
        <v>24</v>
      </c>
      <c r="G2387">
        <v>53</v>
      </c>
      <c r="H2387" t="s">
        <v>21</v>
      </c>
      <c r="I2387" t="s">
        <v>21</v>
      </c>
      <c r="K2387" t="str">
        <f>IF(Aggregate[[#This Row],[Under 30]]="Yes", "Under 30", IF(Aggregate[[#This Row],[Senior]]="Yes", "Senior", "Other"))</f>
        <v>Other</v>
      </c>
      <c r="P2387">
        <v>1</v>
      </c>
      <c r="Q2387">
        <v>1</v>
      </c>
      <c r="R2387">
        <v>56</v>
      </c>
      <c r="S2387">
        <v>2</v>
      </c>
      <c r="T2387">
        <v>0</v>
      </c>
      <c r="U2387">
        <v>0</v>
      </c>
      <c r="V2387">
        <v>3</v>
      </c>
      <c r="W2387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388" spans="1:23" x14ac:dyDescent="0.2">
      <c r="A2388" t="s">
        <v>25</v>
      </c>
      <c r="B2388">
        <v>1</v>
      </c>
      <c r="C2388" t="s">
        <v>21</v>
      </c>
      <c r="D2388" t="s">
        <v>88</v>
      </c>
      <c r="E2388" t="s">
        <v>71</v>
      </c>
      <c r="F2388" t="s">
        <v>26</v>
      </c>
      <c r="G2388">
        <v>47</v>
      </c>
      <c r="H2388" t="s">
        <v>21</v>
      </c>
      <c r="I2388" t="s">
        <v>21</v>
      </c>
      <c r="K2388" t="str">
        <f>IF(Aggregate[[#This Row],[Under 30]]="Yes", "Under 30", IF(Aggregate[[#This Row],[Senior]]="Yes", "Senior", "Other"))</f>
        <v>Other</v>
      </c>
      <c r="P2388">
        <v>1</v>
      </c>
      <c r="Q2388">
        <v>1</v>
      </c>
      <c r="R2388">
        <v>40</v>
      </c>
      <c r="S2388">
        <v>0</v>
      </c>
      <c r="T2388">
        <v>0</v>
      </c>
      <c r="U2388">
        <v>0</v>
      </c>
      <c r="V2388">
        <v>3</v>
      </c>
      <c r="W2388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389" spans="1:23" x14ac:dyDescent="0.2">
      <c r="A2389" t="s">
        <v>25</v>
      </c>
      <c r="B2389">
        <v>1</v>
      </c>
      <c r="C2389" t="s">
        <v>21</v>
      </c>
      <c r="D2389" t="s">
        <v>88</v>
      </c>
      <c r="E2389" t="s">
        <v>73</v>
      </c>
      <c r="F2389" t="s">
        <v>24</v>
      </c>
      <c r="G2389">
        <v>50</v>
      </c>
      <c r="H2389" t="s">
        <v>21</v>
      </c>
      <c r="I2389" t="s">
        <v>21</v>
      </c>
      <c r="K2389" t="str">
        <f>IF(Aggregate[[#This Row],[Under 30]]="Yes", "Under 30", IF(Aggregate[[#This Row],[Senior]]="Yes", "Senior", "Other"))</f>
        <v>Other</v>
      </c>
      <c r="P2389">
        <v>1</v>
      </c>
      <c r="Q2389">
        <v>1</v>
      </c>
      <c r="R2389">
        <v>34</v>
      </c>
      <c r="S2389">
        <v>0</v>
      </c>
      <c r="T2389">
        <v>0</v>
      </c>
      <c r="U2389">
        <v>0</v>
      </c>
      <c r="V2389">
        <v>2</v>
      </c>
      <c r="W2389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390" spans="1:23" x14ac:dyDescent="0.2">
      <c r="A2390" t="s">
        <v>25</v>
      </c>
      <c r="B2390">
        <v>1</v>
      </c>
      <c r="C2390" t="s">
        <v>21</v>
      </c>
      <c r="D2390" t="s">
        <v>88</v>
      </c>
      <c r="E2390" t="s">
        <v>77</v>
      </c>
      <c r="F2390" t="s">
        <v>24</v>
      </c>
      <c r="G2390">
        <v>74</v>
      </c>
      <c r="H2390" t="s">
        <v>21</v>
      </c>
      <c r="I2390" t="s">
        <v>25</v>
      </c>
      <c r="J2390" t="s">
        <v>21</v>
      </c>
      <c r="K2390" t="str">
        <f>IF(Aggregate[[#This Row],[Under 30]]="Yes", "Under 30", IF(Aggregate[[#This Row],[Senior]]="Yes", "Senior", "Other"))</f>
        <v>Senior</v>
      </c>
      <c r="L2390" t="s">
        <v>32</v>
      </c>
      <c r="M2390" t="s">
        <v>38</v>
      </c>
      <c r="N2390" t="s">
        <v>48</v>
      </c>
      <c r="O2390" t="s">
        <v>92</v>
      </c>
      <c r="P2390">
        <v>1</v>
      </c>
      <c r="Q2390">
        <v>1</v>
      </c>
      <c r="R2390">
        <v>13</v>
      </c>
      <c r="S2390">
        <v>2</v>
      </c>
      <c r="T2390">
        <v>0</v>
      </c>
      <c r="U2390">
        <v>0</v>
      </c>
      <c r="V2390">
        <v>5</v>
      </c>
      <c r="W2390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2391" spans="1:23" x14ac:dyDescent="0.2">
      <c r="A2391" t="s">
        <v>25</v>
      </c>
      <c r="B2391">
        <v>1</v>
      </c>
      <c r="C2391" t="s">
        <v>21</v>
      </c>
      <c r="D2391" t="s">
        <v>88</v>
      </c>
      <c r="E2391" t="s">
        <v>80</v>
      </c>
      <c r="F2391" t="s">
        <v>26</v>
      </c>
      <c r="G2391">
        <v>67</v>
      </c>
      <c r="H2391" t="s">
        <v>21</v>
      </c>
      <c r="I2391" t="s">
        <v>25</v>
      </c>
      <c r="J2391" t="s">
        <v>21</v>
      </c>
      <c r="K2391" t="str">
        <f>IF(Aggregate[[#This Row],[Under 30]]="Yes", "Under 30", IF(Aggregate[[#This Row],[Senior]]="Yes", "Senior", "Other"))</f>
        <v>Senior</v>
      </c>
      <c r="L2391" t="s">
        <v>32</v>
      </c>
      <c r="M2391" t="s">
        <v>38</v>
      </c>
      <c r="N2391" t="s">
        <v>56</v>
      </c>
      <c r="O2391" t="s">
        <v>96</v>
      </c>
      <c r="P2391">
        <v>1</v>
      </c>
      <c r="Q2391">
        <v>1</v>
      </c>
      <c r="R2391">
        <v>29</v>
      </c>
      <c r="S2391">
        <v>0</v>
      </c>
      <c r="T2391">
        <v>0</v>
      </c>
      <c r="U2391">
        <v>0</v>
      </c>
      <c r="V2391">
        <v>5</v>
      </c>
      <c r="W2391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2392" spans="1:23" x14ac:dyDescent="0.2">
      <c r="A2392" t="s">
        <v>25</v>
      </c>
      <c r="B2392">
        <v>1</v>
      </c>
      <c r="C2392" t="s">
        <v>21</v>
      </c>
      <c r="D2392" t="s">
        <v>88</v>
      </c>
      <c r="E2392" t="s">
        <v>84</v>
      </c>
      <c r="F2392" t="s">
        <v>26</v>
      </c>
      <c r="G2392">
        <v>39</v>
      </c>
      <c r="H2392" t="s">
        <v>21</v>
      </c>
      <c r="I2392" t="s">
        <v>21</v>
      </c>
      <c r="K2392" t="str">
        <f>IF(Aggregate[[#This Row],[Under 30]]="Yes", "Under 30", IF(Aggregate[[#This Row],[Senior]]="Yes", "Senior", "Other"))</f>
        <v>Other</v>
      </c>
      <c r="P2392">
        <v>1</v>
      </c>
      <c r="Q2392">
        <v>1</v>
      </c>
      <c r="R2392">
        <v>28</v>
      </c>
      <c r="S2392">
        <v>5</v>
      </c>
      <c r="T2392">
        <v>0</v>
      </c>
      <c r="U2392">
        <v>0</v>
      </c>
      <c r="V2392">
        <v>7</v>
      </c>
      <c r="W2392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2393" spans="1:23" x14ac:dyDescent="0.2">
      <c r="A2393" t="s">
        <v>25</v>
      </c>
      <c r="B2393">
        <v>1</v>
      </c>
      <c r="C2393" t="s">
        <v>21</v>
      </c>
      <c r="D2393" t="s">
        <v>88</v>
      </c>
      <c r="E2393" t="s">
        <v>85</v>
      </c>
      <c r="F2393" t="s">
        <v>24</v>
      </c>
      <c r="G2393">
        <v>52</v>
      </c>
      <c r="H2393" t="s">
        <v>21</v>
      </c>
      <c r="I2393" t="s">
        <v>21</v>
      </c>
      <c r="K2393" t="str">
        <f>IF(Aggregate[[#This Row],[Under 30]]="Yes", "Under 30", IF(Aggregate[[#This Row],[Senior]]="Yes", "Senior", "Other"))</f>
        <v>Other</v>
      </c>
      <c r="P2393">
        <v>1</v>
      </c>
      <c r="Q2393">
        <v>1</v>
      </c>
      <c r="R2393">
        <v>19</v>
      </c>
      <c r="S2393">
        <v>3</v>
      </c>
      <c r="T2393">
        <v>0</v>
      </c>
      <c r="U2393">
        <v>0</v>
      </c>
      <c r="V2393">
        <v>14</v>
      </c>
      <c r="W2393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2394" spans="1:23" x14ac:dyDescent="0.2">
      <c r="A2394" t="s">
        <v>25</v>
      </c>
      <c r="B2394">
        <v>1</v>
      </c>
      <c r="C2394" t="s">
        <v>25</v>
      </c>
      <c r="D2394" t="s">
        <v>22</v>
      </c>
      <c r="E2394" t="s">
        <v>23</v>
      </c>
      <c r="F2394" t="s">
        <v>24</v>
      </c>
      <c r="G2394">
        <v>46</v>
      </c>
      <c r="H2394" t="s">
        <v>21</v>
      </c>
      <c r="I2394" t="s">
        <v>21</v>
      </c>
      <c r="K2394" t="str">
        <f>IF(Aggregate[[#This Row],[Under 30]]="Yes", "Under 30", IF(Aggregate[[#This Row],[Senior]]="Yes", "Senior", "Other"))</f>
        <v>Other</v>
      </c>
      <c r="P2394">
        <v>1</v>
      </c>
      <c r="Q2394">
        <v>1</v>
      </c>
      <c r="R2394">
        <v>26</v>
      </c>
      <c r="S2394">
        <v>0</v>
      </c>
      <c r="T2394">
        <v>205.2</v>
      </c>
      <c r="U2394">
        <v>0</v>
      </c>
      <c r="V2394">
        <v>5</v>
      </c>
      <c r="W2394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2395" spans="1:23" x14ac:dyDescent="0.2">
      <c r="A2395" t="s">
        <v>25</v>
      </c>
      <c r="B2395">
        <v>1</v>
      </c>
      <c r="C2395" t="s">
        <v>25</v>
      </c>
      <c r="D2395" t="s">
        <v>22</v>
      </c>
      <c r="E2395" t="s">
        <v>23</v>
      </c>
      <c r="F2395" t="s">
        <v>24</v>
      </c>
      <c r="G2395">
        <v>50</v>
      </c>
      <c r="H2395" t="s">
        <v>21</v>
      </c>
      <c r="I2395" t="s">
        <v>21</v>
      </c>
      <c r="K2395" t="str">
        <f>IF(Aggregate[[#This Row],[Under 30]]="Yes", "Under 30", IF(Aggregate[[#This Row],[Senior]]="Yes", "Senior", "Other"))</f>
        <v>Other</v>
      </c>
      <c r="P2395">
        <v>1</v>
      </c>
      <c r="R2395">
        <v>40</v>
      </c>
      <c r="S2395">
        <v>1</v>
      </c>
      <c r="T2395">
        <v>3.7</v>
      </c>
      <c r="U2395">
        <v>0</v>
      </c>
      <c r="V2395">
        <v>3</v>
      </c>
      <c r="W2395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396" spans="1:23" x14ac:dyDescent="0.2">
      <c r="A2396" t="s">
        <v>25</v>
      </c>
      <c r="B2396">
        <v>1</v>
      </c>
      <c r="C2396" t="s">
        <v>25</v>
      </c>
      <c r="D2396" t="s">
        <v>22</v>
      </c>
      <c r="E2396" t="s">
        <v>23</v>
      </c>
      <c r="F2396" t="s">
        <v>24</v>
      </c>
      <c r="G2396">
        <v>62</v>
      </c>
      <c r="H2396" t="s">
        <v>21</v>
      </c>
      <c r="I2396" t="s">
        <v>21</v>
      </c>
      <c r="K2396" t="str">
        <f>IF(Aggregate[[#This Row],[Under 30]]="Yes", "Under 30", IF(Aggregate[[#This Row],[Senior]]="Yes", "Senior", "Other"))</f>
        <v>Other</v>
      </c>
      <c r="P2396">
        <v>1</v>
      </c>
      <c r="Q2396">
        <v>1</v>
      </c>
      <c r="R2396">
        <v>26</v>
      </c>
      <c r="S2396">
        <v>1</v>
      </c>
      <c r="T2396">
        <v>6</v>
      </c>
      <c r="U2396">
        <v>0</v>
      </c>
      <c r="V2396">
        <v>15</v>
      </c>
      <c r="W2396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2397" spans="1:23" x14ac:dyDescent="0.2">
      <c r="A2397" t="s">
        <v>25</v>
      </c>
      <c r="B2397">
        <v>1</v>
      </c>
      <c r="C2397" t="s">
        <v>25</v>
      </c>
      <c r="D2397" t="s">
        <v>22</v>
      </c>
      <c r="E2397" t="s">
        <v>23</v>
      </c>
      <c r="F2397" t="s">
        <v>26</v>
      </c>
      <c r="G2397">
        <v>50</v>
      </c>
      <c r="H2397" t="s">
        <v>21</v>
      </c>
      <c r="I2397" t="s">
        <v>21</v>
      </c>
      <c r="K2397" t="str">
        <f>IF(Aggregate[[#This Row],[Under 30]]="Yes", "Under 30", IF(Aggregate[[#This Row],[Senior]]="Yes", "Senior", "Other"))</f>
        <v>Other</v>
      </c>
      <c r="P2397">
        <v>1</v>
      </c>
      <c r="Q2397">
        <v>1</v>
      </c>
      <c r="R2397">
        <v>23</v>
      </c>
      <c r="S2397">
        <v>1</v>
      </c>
      <c r="T2397">
        <v>3.7</v>
      </c>
      <c r="U2397">
        <v>0</v>
      </c>
      <c r="V2397">
        <v>3</v>
      </c>
      <c r="W2397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398" spans="1:23" x14ac:dyDescent="0.2">
      <c r="A2398" t="s">
        <v>25</v>
      </c>
      <c r="B2398">
        <v>1</v>
      </c>
      <c r="C2398" t="s">
        <v>25</v>
      </c>
      <c r="D2398" t="s">
        <v>22</v>
      </c>
      <c r="E2398" t="s">
        <v>27</v>
      </c>
      <c r="F2398" t="s">
        <v>24</v>
      </c>
      <c r="G2398">
        <v>51</v>
      </c>
      <c r="H2398" t="s">
        <v>21</v>
      </c>
      <c r="I2398" t="s">
        <v>21</v>
      </c>
      <c r="K2398" t="str">
        <f>IF(Aggregate[[#This Row],[Under 30]]="Yes", "Under 30", IF(Aggregate[[#This Row],[Senior]]="Yes", "Senior", "Other"))</f>
        <v>Other</v>
      </c>
      <c r="P2398">
        <v>2</v>
      </c>
      <c r="Q2398">
        <v>2</v>
      </c>
      <c r="R2398">
        <v>24</v>
      </c>
      <c r="S2398">
        <v>3.5</v>
      </c>
      <c r="T2398">
        <v>4.8</v>
      </c>
      <c r="U2398">
        <v>0</v>
      </c>
      <c r="V2398">
        <v>11</v>
      </c>
      <c r="W2398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2399" spans="1:23" x14ac:dyDescent="0.2">
      <c r="A2399" t="s">
        <v>25</v>
      </c>
      <c r="B2399">
        <v>1</v>
      </c>
      <c r="C2399" t="s">
        <v>25</v>
      </c>
      <c r="D2399" t="s">
        <v>22</v>
      </c>
      <c r="E2399" t="s">
        <v>27</v>
      </c>
      <c r="F2399" t="s">
        <v>24</v>
      </c>
      <c r="G2399">
        <v>57</v>
      </c>
      <c r="H2399" t="s">
        <v>21</v>
      </c>
      <c r="I2399" t="s">
        <v>21</v>
      </c>
      <c r="K2399" t="str">
        <f>IF(Aggregate[[#This Row],[Under 30]]="Yes", "Under 30", IF(Aggregate[[#This Row],[Senior]]="Yes", "Senior", "Other"))</f>
        <v>Other</v>
      </c>
      <c r="P2399">
        <v>1</v>
      </c>
      <c r="Q2399">
        <v>1</v>
      </c>
      <c r="R2399">
        <v>45</v>
      </c>
      <c r="S2399">
        <v>2</v>
      </c>
      <c r="T2399">
        <v>30.5</v>
      </c>
      <c r="U2399">
        <v>0</v>
      </c>
      <c r="V2399">
        <v>1</v>
      </c>
      <c r="W2399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400" spans="1:23" x14ac:dyDescent="0.2">
      <c r="A2400" t="s">
        <v>25</v>
      </c>
      <c r="B2400">
        <v>1</v>
      </c>
      <c r="C2400" t="s">
        <v>25</v>
      </c>
      <c r="D2400" t="s">
        <v>22</v>
      </c>
      <c r="E2400" t="s">
        <v>27</v>
      </c>
      <c r="F2400" t="s">
        <v>26</v>
      </c>
      <c r="G2400">
        <v>23</v>
      </c>
      <c r="H2400" t="s">
        <v>25</v>
      </c>
      <c r="I2400" t="s">
        <v>21</v>
      </c>
      <c r="K2400" t="str">
        <f>IF(Aggregate[[#This Row],[Under 30]]="Yes", "Under 30", IF(Aggregate[[#This Row],[Senior]]="Yes", "Senior", "Other"))</f>
        <v>Under 30</v>
      </c>
      <c r="P2400">
        <v>1</v>
      </c>
      <c r="Q2400">
        <v>1</v>
      </c>
      <c r="R2400">
        <v>45</v>
      </c>
      <c r="S2400">
        <v>4</v>
      </c>
      <c r="T2400">
        <v>3.2</v>
      </c>
      <c r="U2400">
        <v>0</v>
      </c>
      <c r="V2400">
        <v>17</v>
      </c>
      <c r="W2400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2401" spans="1:23" x14ac:dyDescent="0.2">
      <c r="A2401" t="s">
        <v>25</v>
      </c>
      <c r="B2401">
        <v>1</v>
      </c>
      <c r="C2401" t="s">
        <v>25</v>
      </c>
      <c r="D2401" t="s">
        <v>22</v>
      </c>
      <c r="E2401" t="s">
        <v>27</v>
      </c>
      <c r="F2401" t="s">
        <v>26</v>
      </c>
      <c r="G2401">
        <v>48</v>
      </c>
      <c r="H2401" t="s">
        <v>21</v>
      </c>
      <c r="I2401" t="s">
        <v>21</v>
      </c>
      <c r="K2401" t="str">
        <f>IF(Aggregate[[#This Row],[Under 30]]="Yes", "Under 30", IF(Aggregate[[#This Row],[Senior]]="Yes", "Senior", "Other"))</f>
        <v>Other</v>
      </c>
      <c r="P2401">
        <v>1</v>
      </c>
      <c r="R2401">
        <v>33</v>
      </c>
      <c r="S2401">
        <v>0</v>
      </c>
      <c r="T2401">
        <v>5.2</v>
      </c>
      <c r="U2401">
        <v>0</v>
      </c>
      <c r="V2401">
        <v>3</v>
      </c>
      <c r="W2401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402" spans="1:23" x14ac:dyDescent="0.2">
      <c r="A2402" t="s">
        <v>25</v>
      </c>
      <c r="B2402">
        <v>1</v>
      </c>
      <c r="C2402" t="s">
        <v>25</v>
      </c>
      <c r="D2402" t="s">
        <v>22</v>
      </c>
      <c r="E2402" t="s">
        <v>27</v>
      </c>
      <c r="F2402" t="s">
        <v>26</v>
      </c>
      <c r="G2402">
        <v>62</v>
      </c>
      <c r="H2402" t="s">
        <v>21</v>
      </c>
      <c r="I2402" t="s">
        <v>21</v>
      </c>
      <c r="K2402" t="str">
        <f>IF(Aggregate[[#This Row],[Under 30]]="Yes", "Under 30", IF(Aggregate[[#This Row],[Senior]]="Yes", "Senior", "Other"))</f>
        <v>Other</v>
      </c>
      <c r="P2402">
        <v>1</v>
      </c>
      <c r="Q2402">
        <v>1</v>
      </c>
      <c r="R2402">
        <v>51</v>
      </c>
      <c r="S2402">
        <v>4</v>
      </c>
      <c r="T2402">
        <v>2.5</v>
      </c>
      <c r="U2402">
        <v>0</v>
      </c>
      <c r="V2402">
        <v>11</v>
      </c>
      <c r="W2402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2403" spans="1:23" x14ac:dyDescent="0.2">
      <c r="A2403" t="s">
        <v>25</v>
      </c>
      <c r="B2403">
        <v>1</v>
      </c>
      <c r="C2403" t="s">
        <v>25</v>
      </c>
      <c r="D2403" t="s">
        <v>22</v>
      </c>
      <c r="E2403" t="s">
        <v>28</v>
      </c>
      <c r="F2403" t="s">
        <v>107</v>
      </c>
      <c r="G2403">
        <v>29</v>
      </c>
      <c r="H2403" t="s">
        <v>25</v>
      </c>
      <c r="I2403" t="s">
        <v>21</v>
      </c>
      <c r="K2403" t="str">
        <f>IF(Aggregate[[#This Row],[Under 30]]="Yes", "Under 30", IF(Aggregate[[#This Row],[Senior]]="Yes", "Senior", "Other"))</f>
        <v>Under 30</v>
      </c>
      <c r="P2403">
        <v>1</v>
      </c>
      <c r="Q2403">
        <v>1</v>
      </c>
      <c r="R2403">
        <v>16</v>
      </c>
      <c r="S2403">
        <v>5</v>
      </c>
      <c r="T2403">
        <v>3.3</v>
      </c>
      <c r="U2403">
        <v>0</v>
      </c>
      <c r="V2403">
        <v>37</v>
      </c>
      <c r="W2403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2404" spans="1:23" x14ac:dyDescent="0.2">
      <c r="A2404" t="s">
        <v>25</v>
      </c>
      <c r="B2404">
        <v>1</v>
      </c>
      <c r="C2404" t="s">
        <v>25</v>
      </c>
      <c r="D2404" t="s">
        <v>22</v>
      </c>
      <c r="E2404" t="s">
        <v>29</v>
      </c>
      <c r="F2404" t="s">
        <v>26</v>
      </c>
      <c r="G2404">
        <v>34</v>
      </c>
      <c r="H2404" t="s">
        <v>21</v>
      </c>
      <c r="I2404" t="s">
        <v>21</v>
      </c>
      <c r="K2404" t="str">
        <f>IF(Aggregate[[#This Row],[Under 30]]="Yes", "Under 30", IF(Aggregate[[#This Row],[Senior]]="Yes", "Senior", "Other"))</f>
        <v>Other</v>
      </c>
      <c r="P2404">
        <v>1</v>
      </c>
      <c r="Q2404">
        <v>1</v>
      </c>
      <c r="R2404">
        <v>25</v>
      </c>
      <c r="S2404">
        <v>5</v>
      </c>
      <c r="T2404">
        <v>0.2</v>
      </c>
      <c r="U2404">
        <v>0</v>
      </c>
      <c r="V2404">
        <v>9</v>
      </c>
      <c r="W2404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2405" spans="1:23" x14ac:dyDescent="0.2">
      <c r="A2405" t="s">
        <v>25</v>
      </c>
      <c r="B2405">
        <v>1</v>
      </c>
      <c r="C2405" t="s">
        <v>25</v>
      </c>
      <c r="D2405" t="s">
        <v>22</v>
      </c>
      <c r="E2405" t="s">
        <v>89</v>
      </c>
      <c r="F2405" t="s">
        <v>24</v>
      </c>
      <c r="G2405">
        <v>43</v>
      </c>
      <c r="H2405" t="s">
        <v>21</v>
      </c>
      <c r="I2405" t="s">
        <v>21</v>
      </c>
      <c r="K2405" t="str">
        <f>IF(Aggregate[[#This Row],[Under 30]]="Yes", "Under 30", IF(Aggregate[[#This Row],[Senior]]="Yes", "Senior", "Other"))</f>
        <v>Other</v>
      </c>
      <c r="P2405">
        <v>1</v>
      </c>
      <c r="Q2405">
        <v>1</v>
      </c>
      <c r="R2405">
        <v>53</v>
      </c>
      <c r="S2405">
        <v>0</v>
      </c>
      <c r="T2405">
        <v>4.4000000000000004</v>
      </c>
      <c r="U2405">
        <v>0</v>
      </c>
      <c r="V2405">
        <v>4</v>
      </c>
      <c r="W2405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406" spans="1:23" x14ac:dyDescent="0.2">
      <c r="A2406" t="s">
        <v>25</v>
      </c>
      <c r="B2406">
        <v>1</v>
      </c>
      <c r="C2406" t="s">
        <v>25</v>
      </c>
      <c r="D2406" t="s">
        <v>22</v>
      </c>
      <c r="E2406" t="s">
        <v>89</v>
      </c>
      <c r="F2406" t="s">
        <v>24</v>
      </c>
      <c r="G2406">
        <v>72</v>
      </c>
      <c r="H2406" t="s">
        <v>21</v>
      </c>
      <c r="I2406" t="s">
        <v>25</v>
      </c>
      <c r="J2406" t="s">
        <v>21</v>
      </c>
      <c r="K2406" t="str">
        <f>IF(Aggregate[[#This Row],[Under 30]]="Yes", "Under 30", IF(Aggregate[[#This Row],[Senior]]="Yes", "Senior", "Other"))</f>
        <v>Senior</v>
      </c>
      <c r="L2406" t="s">
        <v>32</v>
      </c>
      <c r="M2406" t="s">
        <v>38</v>
      </c>
      <c r="N2406" t="s">
        <v>65</v>
      </c>
      <c r="O2406" t="s">
        <v>106</v>
      </c>
      <c r="P2406">
        <v>1</v>
      </c>
      <c r="Q2406">
        <v>1</v>
      </c>
      <c r="R2406">
        <v>30</v>
      </c>
      <c r="S2406">
        <v>3</v>
      </c>
      <c r="T2406">
        <v>3.5</v>
      </c>
      <c r="U2406">
        <v>0</v>
      </c>
      <c r="V2406">
        <v>2</v>
      </c>
      <c r="W2406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407" spans="1:23" x14ac:dyDescent="0.2">
      <c r="A2407" t="s">
        <v>25</v>
      </c>
      <c r="B2407">
        <v>1</v>
      </c>
      <c r="C2407" t="s">
        <v>25</v>
      </c>
      <c r="D2407" t="s">
        <v>22</v>
      </c>
      <c r="E2407" t="s">
        <v>30</v>
      </c>
      <c r="F2407" t="s">
        <v>24</v>
      </c>
      <c r="G2407">
        <v>32</v>
      </c>
      <c r="H2407" t="s">
        <v>21</v>
      </c>
      <c r="I2407" t="s">
        <v>21</v>
      </c>
      <c r="K2407" t="str">
        <f>IF(Aggregate[[#This Row],[Under 30]]="Yes", "Under 30", IF(Aggregate[[#This Row],[Senior]]="Yes", "Senior", "Other"))</f>
        <v>Other</v>
      </c>
      <c r="P2407">
        <v>1</v>
      </c>
      <c r="R2407">
        <v>26</v>
      </c>
      <c r="S2407">
        <v>1</v>
      </c>
      <c r="T2407">
        <v>2.2000000000000002</v>
      </c>
      <c r="U2407">
        <v>0</v>
      </c>
      <c r="V2407">
        <v>2</v>
      </c>
      <c r="W2407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408" spans="1:23" x14ac:dyDescent="0.2">
      <c r="A2408" t="s">
        <v>25</v>
      </c>
      <c r="B2408">
        <v>1</v>
      </c>
      <c r="C2408" t="s">
        <v>25</v>
      </c>
      <c r="D2408" t="s">
        <v>22</v>
      </c>
      <c r="E2408" t="s">
        <v>31</v>
      </c>
      <c r="F2408" t="s">
        <v>24</v>
      </c>
      <c r="G2408">
        <v>34</v>
      </c>
      <c r="H2408" t="s">
        <v>21</v>
      </c>
      <c r="I2408" t="s">
        <v>21</v>
      </c>
      <c r="K2408" t="str">
        <f>IF(Aggregate[[#This Row],[Under 30]]="Yes", "Under 30", IF(Aggregate[[#This Row],[Senior]]="Yes", "Senior", "Other"))</f>
        <v>Other</v>
      </c>
      <c r="P2408">
        <v>1</v>
      </c>
      <c r="Q2408">
        <v>1</v>
      </c>
      <c r="R2408">
        <v>16</v>
      </c>
      <c r="S2408">
        <v>4</v>
      </c>
      <c r="T2408">
        <v>52.8</v>
      </c>
      <c r="U2408">
        <v>0</v>
      </c>
      <c r="V2408">
        <v>6</v>
      </c>
      <c r="W2408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2409" spans="1:23" x14ac:dyDescent="0.2">
      <c r="A2409" t="s">
        <v>25</v>
      </c>
      <c r="B2409">
        <v>1</v>
      </c>
      <c r="C2409" t="s">
        <v>25</v>
      </c>
      <c r="D2409" t="s">
        <v>22</v>
      </c>
      <c r="E2409" t="s">
        <v>31</v>
      </c>
      <c r="F2409" t="s">
        <v>24</v>
      </c>
      <c r="G2409">
        <v>36</v>
      </c>
      <c r="H2409" t="s">
        <v>21</v>
      </c>
      <c r="I2409" t="s">
        <v>21</v>
      </c>
      <c r="K2409" t="str">
        <f>IF(Aggregate[[#This Row],[Under 30]]="Yes", "Under 30", IF(Aggregate[[#This Row],[Senior]]="Yes", "Senior", "Other"))</f>
        <v>Other</v>
      </c>
      <c r="P2409">
        <v>1</v>
      </c>
      <c r="R2409">
        <v>13</v>
      </c>
      <c r="S2409">
        <v>0</v>
      </c>
      <c r="T2409">
        <v>3.5</v>
      </c>
      <c r="U2409">
        <v>0</v>
      </c>
      <c r="V2409">
        <v>5</v>
      </c>
      <c r="W2409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2410" spans="1:23" x14ac:dyDescent="0.2">
      <c r="A2410" t="s">
        <v>25</v>
      </c>
      <c r="B2410">
        <v>1</v>
      </c>
      <c r="C2410" t="s">
        <v>25</v>
      </c>
      <c r="D2410" t="s">
        <v>22</v>
      </c>
      <c r="E2410" t="s">
        <v>31</v>
      </c>
      <c r="F2410" t="s">
        <v>24</v>
      </c>
      <c r="G2410">
        <v>40</v>
      </c>
      <c r="H2410" t="s">
        <v>21</v>
      </c>
      <c r="I2410" t="s">
        <v>21</v>
      </c>
      <c r="K2410" t="str">
        <f>IF(Aggregate[[#This Row],[Under 30]]="Yes", "Under 30", IF(Aggregate[[#This Row],[Senior]]="Yes", "Senior", "Other"))</f>
        <v>Other</v>
      </c>
      <c r="P2410">
        <v>1</v>
      </c>
      <c r="Q2410">
        <v>1</v>
      </c>
      <c r="R2410">
        <v>32</v>
      </c>
      <c r="S2410">
        <v>2</v>
      </c>
      <c r="T2410">
        <v>3.6</v>
      </c>
      <c r="U2410">
        <v>0</v>
      </c>
      <c r="V2410">
        <v>2</v>
      </c>
      <c r="W2410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411" spans="1:23" x14ac:dyDescent="0.2">
      <c r="A2411" t="s">
        <v>25</v>
      </c>
      <c r="B2411">
        <v>1</v>
      </c>
      <c r="C2411" t="s">
        <v>25</v>
      </c>
      <c r="D2411" t="s">
        <v>22</v>
      </c>
      <c r="E2411" t="s">
        <v>31</v>
      </c>
      <c r="F2411" t="s">
        <v>24</v>
      </c>
      <c r="G2411">
        <v>50</v>
      </c>
      <c r="H2411" t="s">
        <v>21</v>
      </c>
      <c r="I2411" t="s">
        <v>21</v>
      </c>
      <c r="K2411" t="str">
        <f>IF(Aggregate[[#This Row],[Under 30]]="Yes", "Under 30", IF(Aggregate[[#This Row],[Senior]]="Yes", "Senior", "Other"))</f>
        <v>Other</v>
      </c>
      <c r="P2411">
        <v>1</v>
      </c>
      <c r="Q2411">
        <v>1</v>
      </c>
      <c r="R2411">
        <v>26</v>
      </c>
      <c r="S2411">
        <v>3</v>
      </c>
      <c r="T2411">
        <v>2.4</v>
      </c>
      <c r="U2411">
        <v>0</v>
      </c>
      <c r="V2411">
        <v>3</v>
      </c>
      <c r="W2411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412" spans="1:23" x14ac:dyDescent="0.2">
      <c r="A2412" t="s">
        <v>25</v>
      </c>
      <c r="B2412">
        <v>1</v>
      </c>
      <c r="C2412" t="s">
        <v>25</v>
      </c>
      <c r="D2412" t="s">
        <v>22</v>
      </c>
      <c r="E2412" t="s">
        <v>31</v>
      </c>
      <c r="F2412" t="s">
        <v>26</v>
      </c>
      <c r="G2412">
        <v>56</v>
      </c>
      <c r="H2412" t="s">
        <v>21</v>
      </c>
      <c r="I2412" t="s">
        <v>21</v>
      </c>
      <c r="K2412" t="str">
        <f>IF(Aggregate[[#This Row],[Under 30]]="Yes", "Under 30", IF(Aggregate[[#This Row],[Senior]]="Yes", "Senior", "Other"))</f>
        <v>Other</v>
      </c>
      <c r="P2412">
        <v>1</v>
      </c>
      <c r="Q2412">
        <v>1</v>
      </c>
      <c r="R2412">
        <v>16</v>
      </c>
      <c r="S2412">
        <v>0</v>
      </c>
      <c r="T2412">
        <v>62.9</v>
      </c>
      <c r="U2412">
        <v>0</v>
      </c>
      <c r="V2412">
        <v>6</v>
      </c>
      <c r="W2412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2413" spans="1:23" x14ac:dyDescent="0.2">
      <c r="A2413" t="s">
        <v>25</v>
      </c>
      <c r="B2413">
        <v>1</v>
      </c>
      <c r="C2413" t="s">
        <v>25</v>
      </c>
      <c r="D2413" t="s">
        <v>22</v>
      </c>
      <c r="E2413" t="s">
        <v>35</v>
      </c>
      <c r="F2413" t="s">
        <v>24</v>
      </c>
      <c r="G2413">
        <v>67</v>
      </c>
      <c r="H2413" t="s">
        <v>21</v>
      </c>
      <c r="I2413" t="s">
        <v>25</v>
      </c>
      <c r="J2413" t="s">
        <v>21</v>
      </c>
      <c r="K2413" t="str">
        <f>IF(Aggregate[[#This Row],[Under 30]]="Yes", "Under 30", IF(Aggregate[[#This Row],[Senior]]="Yes", "Senior", "Other"))</f>
        <v>Senior</v>
      </c>
      <c r="L2413" t="s">
        <v>32</v>
      </c>
      <c r="M2413" t="s">
        <v>38</v>
      </c>
      <c r="N2413" t="s">
        <v>34</v>
      </c>
      <c r="O2413" t="s">
        <v>34</v>
      </c>
      <c r="P2413">
        <v>1</v>
      </c>
      <c r="R2413">
        <v>17</v>
      </c>
      <c r="S2413">
        <v>0</v>
      </c>
      <c r="T2413">
        <v>3.2</v>
      </c>
      <c r="U2413">
        <v>0</v>
      </c>
      <c r="V2413">
        <v>5</v>
      </c>
      <c r="W2413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2414" spans="1:23" x14ac:dyDescent="0.2">
      <c r="A2414" t="s">
        <v>25</v>
      </c>
      <c r="B2414">
        <v>1</v>
      </c>
      <c r="C2414" t="s">
        <v>25</v>
      </c>
      <c r="D2414" t="s">
        <v>22</v>
      </c>
      <c r="E2414" t="s">
        <v>35</v>
      </c>
      <c r="F2414" t="s">
        <v>26</v>
      </c>
      <c r="G2414">
        <v>50</v>
      </c>
      <c r="H2414" t="s">
        <v>21</v>
      </c>
      <c r="I2414" t="s">
        <v>21</v>
      </c>
      <c r="K2414" t="str">
        <f>IF(Aggregate[[#This Row],[Under 30]]="Yes", "Under 30", IF(Aggregate[[#This Row],[Senior]]="Yes", "Senior", "Other"))</f>
        <v>Other</v>
      </c>
      <c r="P2414">
        <v>1</v>
      </c>
      <c r="Q2414">
        <v>1</v>
      </c>
      <c r="R2414">
        <v>16</v>
      </c>
      <c r="S2414">
        <v>0</v>
      </c>
      <c r="T2414">
        <v>4</v>
      </c>
      <c r="U2414">
        <v>0</v>
      </c>
      <c r="V2414">
        <v>7</v>
      </c>
      <c r="W2414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2415" spans="1:23" x14ac:dyDescent="0.2">
      <c r="A2415" t="s">
        <v>25</v>
      </c>
      <c r="B2415">
        <v>1</v>
      </c>
      <c r="C2415" t="s">
        <v>25</v>
      </c>
      <c r="D2415" t="s">
        <v>22</v>
      </c>
      <c r="E2415" t="s">
        <v>36</v>
      </c>
      <c r="F2415" t="s">
        <v>24</v>
      </c>
      <c r="G2415">
        <v>75</v>
      </c>
      <c r="H2415" t="s">
        <v>21</v>
      </c>
      <c r="I2415" t="s">
        <v>25</v>
      </c>
      <c r="J2415" t="s">
        <v>21</v>
      </c>
      <c r="K2415" t="str">
        <f>IF(Aggregate[[#This Row],[Under 30]]="Yes", "Under 30", IF(Aggregate[[#This Row],[Senior]]="Yes", "Senior", "Other"))</f>
        <v>Senior</v>
      </c>
      <c r="L2415" t="s">
        <v>32</v>
      </c>
      <c r="M2415" t="s">
        <v>38</v>
      </c>
      <c r="N2415" t="s">
        <v>90</v>
      </c>
      <c r="O2415" t="s">
        <v>103</v>
      </c>
      <c r="P2415">
        <v>1</v>
      </c>
      <c r="Q2415">
        <v>1</v>
      </c>
      <c r="R2415">
        <v>65</v>
      </c>
      <c r="S2415">
        <v>0</v>
      </c>
      <c r="T2415">
        <v>6.1</v>
      </c>
      <c r="U2415">
        <v>0</v>
      </c>
      <c r="V2415">
        <v>12</v>
      </c>
      <c r="W2415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2416" spans="1:23" x14ac:dyDescent="0.2">
      <c r="A2416" t="s">
        <v>25</v>
      </c>
      <c r="B2416">
        <v>1</v>
      </c>
      <c r="C2416" t="s">
        <v>25</v>
      </c>
      <c r="D2416" t="s">
        <v>22</v>
      </c>
      <c r="E2416" t="s">
        <v>36</v>
      </c>
      <c r="F2416" t="s">
        <v>26</v>
      </c>
      <c r="G2416">
        <v>68</v>
      </c>
      <c r="H2416" t="s">
        <v>21</v>
      </c>
      <c r="I2416" t="s">
        <v>25</v>
      </c>
      <c r="J2416" t="s">
        <v>21</v>
      </c>
      <c r="K2416" t="str">
        <f>IF(Aggregate[[#This Row],[Under 30]]="Yes", "Under 30", IF(Aggregate[[#This Row],[Senior]]="Yes", "Senior", "Other"))</f>
        <v>Senior</v>
      </c>
      <c r="L2416" t="s">
        <v>32</v>
      </c>
      <c r="M2416" t="s">
        <v>38</v>
      </c>
      <c r="N2416" t="s">
        <v>48</v>
      </c>
      <c r="O2416" t="s">
        <v>92</v>
      </c>
      <c r="P2416">
        <v>1</v>
      </c>
      <c r="Q2416">
        <v>1</v>
      </c>
      <c r="R2416">
        <v>56</v>
      </c>
      <c r="S2416">
        <v>1</v>
      </c>
      <c r="T2416">
        <v>2.8</v>
      </c>
      <c r="U2416">
        <v>0</v>
      </c>
      <c r="V2416">
        <v>2</v>
      </c>
      <c r="W2416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417" spans="1:23" x14ac:dyDescent="0.2">
      <c r="A2417" t="s">
        <v>25</v>
      </c>
      <c r="B2417">
        <v>1</v>
      </c>
      <c r="C2417" t="s">
        <v>25</v>
      </c>
      <c r="D2417" t="s">
        <v>22</v>
      </c>
      <c r="E2417" t="s">
        <v>37</v>
      </c>
      <c r="F2417" t="s">
        <v>24</v>
      </c>
      <c r="G2417">
        <v>20</v>
      </c>
      <c r="H2417" t="s">
        <v>25</v>
      </c>
      <c r="I2417" t="s">
        <v>21</v>
      </c>
      <c r="K2417" t="str">
        <f>IF(Aggregate[[#This Row],[Under 30]]="Yes", "Under 30", IF(Aggregate[[#This Row],[Senior]]="Yes", "Senior", "Other"))</f>
        <v>Under 30</v>
      </c>
      <c r="P2417">
        <v>1</v>
      </c>
      <c r="Q2417">
        <v>1</v>
      </c>
      <c r="R2417">
        <v>59</v>
      </c>
      <c r="S2417">
        <v>4</v>
      </c>
      <c r="T2417">
        <v>186</v>
      </c>
      <c r="U2417">
        <v>0</v>
      </c>
      <c r="V2417">
        <v>17</v>
      </c>
      <c r="W2417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2418" spans="1:23" x14ac:dyDescent="0.2">
      <c r="A2418" t="s">
        <v>25</v>
      </c>
      <c r="B2418">
        <v>1</v>
      </c>
      <c r="C2418" t="s">
        <v>25</v>
      </c>
      <c r="D2418" t="s">
        <v>22</v>
      </c>
      <c r="E2418" t="s">
        <v>37</v>
      </c>
      <c r="F2418" t="s">
        <v>24</v>
      </c>
      <c r="G2418">
        <v>53</v>
      </c>
      <c r="H2418" t="s">
        <v>21</v>
      </c>
      <c r="I2418" t="s">
        <v>21</v>
      </c>
      <c r="K2418" t="str">
        <f>IF(Aggregate[[#This Row],[Under 30]]="Yes", "Under 30", IF(Aggregate[[#This Row],[Senior]]="Yes", "Senior", "Other"))</f>
        <v>Other</v>
      </c>
      <c r="P2418">
        <v>1</v>
      </c>
      <c r="Q2418">
        <v>1</v>
      </c>
      <c r="R2418">
        <v>46</v>
      </c>
      <c r="S2418">
        <v>2</v>
      </c>
      <c r="T2418">
        <v>2</v>
      </c>
      <c r="U2418">
        <v>0</v>
      </c>
      <c r="V2418">
        <v>10</v>
      </c>
      <c r="W2418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2419" spans="1:23" x14ac:dyDescent="0.2">
      <c r="A2419" t="s">
        <v>25</v>
      </c>
      <c r="B2419">
        <v>1</v>
      </c>
      <c r="C2419" t="s">
        <v>25</v>
      </c>
      <c r="D2419" t="s">
        <v>22</v>
      </c>
      <c r="E2419" t="s">
        <v>37</v>
      </c>
      <c r="F2419" t="s">
        <v>26</v>
      </c>
      <c r="G2419">
        <v>50</v>
      </c>
      <c r="H2419" t="s">
        <v>21</v>
      </c>
      <c r="I2419" t="s">
        <v>21</v>
      </c>
      <c r="K2419" t="str">
        <f>IF(Aggregate[[#This Row],[Under 30]]="Yes", "Under 30", IF(Aggregate[[#This Row],[Senior]]="Yes", "Senior", "Other"))</f>
        <v>Other</v>
      </c>
      <c r="P2419">
        <v>1</v>
      </c>
      <c r="R2419">
        <v>24</v>
      </c>
      <c r="S2419">
        <v>3</v>
      </c>
      <c r="T2419">
        <v>3.1</v>
      </c>
      <c r="U2419">
        <v>0</v>
      </c>
      <c r="V2419">
        <v>4</v>
      </c>
      <c r="W2419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420" spans="1:23" x14ac:dyDescent="0.2">
      <c r="A2420" t="s">
        <v>25</v>
      </c>
      <c r="B2420">
        <v>1</v>
      </c>
      <c r="C2420" t="s">
        <v>25</v>
      </c>
      <c r="D2420" t="s">
        <v>22</v>
      </c>
      <c r="E2420" t="s">
        <v>37</v>
      </c>
      <c r="F2420" t="s">
        <v>26</v>
      </c>
      <c r="G2420">
        <v>60</v>
      </c>
      <c r="H2420" t="s">
        <v>21</v>
      </c>
      <c r="I2420" t="s">
        <v>21</v>
      </c>
      <c r="K2420" t="str">
        <f>IF(Aggregate[[#This Row],[Under 30]]="Yes", "Under 30", IF(Aggregate[[#This Row],[Senior]]="Yes", "Senior", "Other"))</f>
        <v>Other</v>
      </c>
      <c r="P2420">
        <v>1</v>
      </c>
      <c r="Q2420">
        <v>1</v>
      </c>
      <c r="R2420">
        <v>41</v>
      </c>
      <c r="S2420">
        <v>4</v>
      </c>
      <c r="T2420">
        <v>3.5</v>
      </c>
      <c r="U2420">
        <v>0</v>
      </c>
      <c r="V2420">
        <v>6</v>
      </c>
      <c r="W2420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2421" spans="1:23" x14ac:dyDescent="0.2">
      <c r="A2421" t="s">
        <v>25</v>
      </c>
      <c r="B2421">
        <v>1</v>
      </c>
      <c r="C2421" t="s">
        <v>25</v>
      </c>
      <c r="D2421" t="s">
        <v>22</v>
      </c>
      <c r="E2421" t="s">
        <v>93</v>
      </c>
      <c r="F2421" t="s">
        <v>26</v>
      </c>
      <c r="G2421">
        <v>25</v>
      </c>
      <c r="H2421" t="s">
        <v>25</v>
      </c>
      <c r="I2421" t="s">
        <v>21</v>
      </c>
      <c r="K2421" t="str">
        <f>IF(Aggregate[[#This Row],[Under 30]]="Yes", "Under 30", IF(Aggregate[[#This Row],[Senior]]="Yes", "Senior", "Other"))</f>
        <v>Under 30</v>
      </c>
      <c r="P2421">
        <v>1</v>
      </c>
      <c r="Q2421">
        <v>1</v>
      </c>
      <c r="R2421">
        <v>30</v>
      </c>
      <c r="S2421">
        <v>0</v>
      </c>
      <c r="T2421">
        <v>13.4</v>
      </c>
      <c r="U2421">
        <v>0</v>
      </c>
      <c r="V2421">
        <v>18</v>
      </c>
      <c r="W2421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2422" spans="1:23" x14ac:dyDescent="0.2">
      <c r="A2422" t="s">
        <v>25</v>
      </c>
      <c r="B2422">
        <v>1</v>
      </c>
      <c r="C2422" t="s">
        <v>25</v>
      </c>
      <c r="D2422" t="s">
        <v>22</v>
      </c>
      <c r="E2422" t="s">
        <v>41</v>
      </c>
      <c r="F2422" t="s">
        <v>24</v>
      </c>
      <c r="G2422">
        <v>21</v>
      </c>
      <c r="H2422" t="s">
        <v>25</v>
      </c>
      <c r="I2422" t="s">
        <v>21</v>
      </c>
      <c r="K2422" t="str">
        <f>IF(Aggregate[[#This Row],[Under 30]]="Yes", "Under 30", IF(Aggregate[[#This Row],[Senior]]="Yes", "Senior", "Other"))</f>
        <v>Under 30</v>
      </c>
      <c r="P2422">
        <v>1</v>
      </c>
      <c r="Q2422">
        <v>1</v>
      </c>
      <c r="R2422">
        <v>34</v>
      </c>
      <c r="S2422">
        <v>1</v>
      </c>
      <c r="T2422">
        <v>2.4</v>
      </c>
      <c r="U2422">
        <v>0</v>
      </c>
      <c r="V2422">
        <v>12</v>
      </c>
      <c r="W2422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2423" spans="1:23" x14ac:dyDescent="0.2">
      <c r="A2423" t="s">
        <v>25</v>
      </c>
      <c r="B2423">
        <v>1</v>
      </c>
      <c r="C2423" t="s">
        <v>25</v>
      </c>
      <c r="D2423" t="s">
        <v>22</v>
      </c>
      <c r="E2423" t="s">
        <v>41</v>
      </c>
      <c r="F2423" t="s">
        <v>24</v>
      </c>
      <c r="G2423">
        <v>26</v>
      </c>
      <c r="H2423" t="s">
        <v>25</v>
      </c>
      <c r="I2423" t="s">
        <v>21</v>
      </c>
      <c r="K2423" t="str">
        <f>IF(Aggregate[[#This Row],[Under 30]]="Yes", "Under 30", IF(Aggregate[[#This Row],[Senior]]="Yes", "Senior", "Other"))</f>
        <v>Under 30</v>
      </c>
      <c r="P2423">
        <v>1</v>
      </c>
      <c r="Q2423">
        <v>1</v>
      </c>
      <c r="R2423">
        <v>46</v>
      </c>
      <c r="S2423">
        <v>0</v>
      </c>
      <c r="T2423">
        <v>3</v>
      </c>
      <c r="U2423">
        <v>0</v>
      </c>
      <c r="V2423">
        <v>6</v>
      </c>
      <c r="W2423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2424" spans="1:23" x14ac:dyDescent="0.2">
      <c r="A2424" t="s">
        <v>25</v>
      </c>
      <c r="B2424">
        <v>1</v>
      </c>
      <c r="C2424" t="s">
        <v>25</v>
      </c>
      <c r="D2424" t="s">
        <v>22</v>
      </c>
      <c r="E2424" t="s">
        <v>41</v>
      </c>
      <c r="F2424" t="s">
        <v>24</v>
      </c>
      <c r="G2424">
        <v>56</v>
      </c>
      <c r="H2424" t="s">
        <v>21</v>
      </c>
      <c r="I2424" t="s">
        <v>21</v>
      </c>
      <c r="K2424" t="str">
        <f>IF(Aggregate[[#This Row],[Under 30]]="Yes", "Under 30", IF(Aggregate[[#This Row],[Senior]]="Yes", "Senior", "Other"))</f>
        <v>Other</v>
      </c>
      <c r="P2424">
        <v>1</v>
      </c>
      <c r="Q2424">
        <v>1</v>
      </c>
      <c r="R2424">
        <v>20</v>
      </c>
      <c r="S2424">
        <v>0</v>
      </c>
      <c r="T2424">
        <v>2.1</v>
      </c>
      <c r="U2424">
        <v>0</v>
      </c>
      <c r="V2424">
        <v>6</v>
      </c>
      <c r="W2424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2425" spans="1:23" x14ac:dyDescent="0.2">
      <c r="A2425" t="s">
        <v>25</v>
      </c>
      <c r="B2425">
        <v>1</v>
      </c>
      <c r="C2425" t="s">
        <v>25</v>
      </c>
      <c r="D2425" t="s">
        <v>22</v>
      </c>
      <c r="E2425" t="s">
        <v>41</v>
      </c>
      <c r="F2425" t="s">
        <v>26</v>
      </c>
      <c r="G2425">
        <v>65</v>
      </c>
      <c r="H2425" t="s">
        <v>21</v>
      </c>
      <c r="I2425" t="s">
        <v>21</v>
      </c>
      <c r="K2425" t="str">
        <f>IF(Aggregate[[#This Row],[Under 30]]="Yes", "Under 30", IF(Aggregate[[#This Row],[Senior]]="Yes", "Senior", "Other"))</f>
        <v>Other</v>
      </c>
      <c r="P2425">
        <v>1</v>
      </c>
      <c r="Q2425">
        <v>1</v>
      </c>
      <c r="R2425">
        <v>17</v>
      </c>
      <c r="S2425">
        <v>3</v>
      </c>
      <c r="T2425">
        <v>2.9</v>
      </c>
      <c r="U2425">
        <v>0</v>
      </c>
      <c r="V2425">
        <v>3</v>
      </c>
      <c r="W2425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426" spans="1:23" x14ac:dyDescent="0.2">
      <c r="A2426" t="s">
        <v>25</v>
      </c>
      <c r="B2426">
        <v>1</v>
      </c>
      <c r="C2426" t="s">
        <v>25</v>
      </c>
      <c r="D2426" t="s">
        <v>22</v>
      </c>
      <c r="E2426" t="s">
        <v>41</v>
      </c>
      <c r="F2426" t="s">
        <v>26</v>
      </c>
      <c r="G2426">
        <v>78</v>
      </c>
      <c r="H2426" t="s">
        <v>21</v>
      </c>
      <c r="I2426" t="s">
        <v>25</v>
      </c>
      <c r="J2426" t="s">
        <v>21</v>
      </c>
      <c r="K2426" t="str">
        <f>IF(Aggregate[[#This Row],[Under 30]]="Yes", "Under 30", IF(Aggregate[[#This Row],[Senior]]="Yes", "Senior", "Other"))</f>
        <v>Senior</v>
      </c>
      <c r="L2426" t="s">
        <v>32</v>
      </c>
      <c r="M2426" t="s">
        <v>38</v>
      </c>
      <c r="N2426" t="s">
        <v>48</v>
      </c>
      <c r="O2426" t="s">
        <v>49</v>
      </c>
      <c r="P2426">
        <v>1</v>
      </c>
      <c r="Q2426">
        <v>1</v>
      </c>
      <c r="R2426">
        <v>41</v>
      </c>
      <c r="S2426">
        <v>3</v>
      </c>
      <c r="T2426">
        <v>2.5</v>
      </c>
      <c r="U2426">
        <v>0</v>
      </c>
      <c r="V2426">
        <v>6</v>
      </c>
      <c r="W2426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2427" spans="1:23" x14ac:dyDescent="0.2">
      <c r="A2427" t="s">
        <v>25</v>
      </c>
      <c r="B2427">
        <v>1</v>
      </c>
      <c r="C2427" t="s">
        <v>25</v>
      </c>
      <c r="D2427" t="s">
        <v>22</v>
      </c>
      <c r="E2427" t="s">
        <v>42</v>
      </c>
      <c r="F2427" t="s">
        <v>26</v>
      </c>
      <c r="G2427">
        <v>41</v>
      </c>
      <c r="H2427" t="s">
        <v>21</v>
      </c>
      <c r="I2427" t="s">
        <v>21</v>
      </c>
      <c r="K2427" t="str">
        <f>IF(Aggregate[[#This Row],[Under 30]]="Yes", "Under 30", IF(Aggregate[[#This Row],[Senior]]="Yes", "Senior", "Other"))</f>
        <v>Other</v>
      </c>
      <c r="P2427">
        <v>1</v>
      </c>
      <c r="R2427">
        <v>19</v>
      </c>
      <c r="S2427">
        <v>1</v>
      </c>
      <c r="T2427">
        <v>5</v>
      </c>
      <c r="U2427">
        <v>0</v>
      </c>
      <c r="V2427">
        <v>0</v>
      </c>
      <c r="W2427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428" spans="1:23" x14ac:dyDescent="0.2">
      <c r="A2428" t="s">
        <v>25</v>
      </c>
      <c r="B2428">
        <v>1</v>
      </c>
      <c r="C2428" t="s">
        <v>25</v>
      </c>
      <c r="D2428" t="s">
        <v>22</v>
      </c>
      <c r="E2428" t="s">
        <v>42</v>
      </c>
      <c r="F2428" t="s">
        <v>26</v>
      </c>
      <c r="G2428">
        <v>77</v>
      </c>
      <c r="H2428" t="s">
        <v>21</v>
      </c>
      <c r="I2428" t="s">
        <v>25</v>
      </c>
      <c r="J2428" t="s">
        <v>21</v>
      </c>
      <c r="K2428" t="str">
        <f>IF(Aggregate[[#This Row],[Under 30]]="Yes", "Under 30", IF(Aggregate[[#This Row],[Senior]]="Yes", "Senior", "Other"))</f>
        <v>Senior</v>
      </c>
      <c r="L2428" t="s">
        <v>32</v>
      </c>
      <c r="M2428" t="s">
        <v>38</v>
      </c>
      <c r="N2428" t="s">
        <v>90</v>
      </c>
      <c r="O2428" t="s">
        <v>91</v>
      </c>
      <c r="P2428">
        <v>1</v>
      </c>
      <c r="Q2428">
        <v>1</v>
      </c>
      <c r="R2428">
        <v>44</v>
      </c>
      <c r="S2428">
        <v>1</v>
      </c>
      <c r="T2428">
        <v>2.9</v>
      </c>
      <c r="U2428">
        <v>0</v>
      </c>
      <c r="V2428">
        <v>6</v>
      </c>
      <c r="W2428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2429" spans="1:23" x14ac:dyDescent="0.2">
      <c r="A2429" t="s">
        <v>25</v>
      </c>
      <c r="B2429">
        <v>1</v>
      </c>
      <c r="C2429" t="s">
        <v>25</v>
      </c>
      <c r="D2429" t="s">
        <v>22</v>
      </c>
      <c r="E2429" t="s">
        <v>43</v>
      </c>
      <c r="F2429" t="s">
        <v>24</v>
      </c>
      <c r="G2429">
        <v>44</v>
      </c>
      <c r="H2429" t="s">
        <v>21</v>
      </c>
      <c r="I2429" t="s">
        <v>21</v>
      </c>
      <c r="K2429" t="str">
        <f>IF(Aggregate[[#This Row],[Under 30]]="Yes", "Under 30", IF(Aggregate[[#This Row],[Senior]]="Yes", "Senior", "Other"))</f>
        <v>Other</v>
      </c>
      <c r="P2429">
        <v>1</v>
      </c>
      <c r="Q2429">
        <v>1</v>
      </c>
      <c r="R2429">
        <v>56</v>
      </c>
      <c r="S2429">
        <v>5</v>
      </c>
      <c r="T2429">
        <v>6.4</v>
      </c>
      <c r="U2429">
        <v>0</v>
      </c>
      <c r="V2429">
        <v>6</v>
      </c>
      <c r="W2429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2430" spans="1:23" x14ac:dyDescent="0.2">
      <c r="A2430" t="s">
        <v>25</v>
      </c>
      <c r="B2430">
        <v>1</v>
      </c>
      <c r="C2430" t="s">
        <v>25</v>
      </c>
      <c r="D2430" t="s">
        <v>22</v>
      </c>
      <c r="E2430" t="s">
        <v>43</v>
      </c>
      <c r="F2430" t="s">
        <v>26</v>
      </c>
      <c r="G2430">
        <v>52</v>
      </c>
      <c r="H2430" t="s">
        <v>21</v>
      </c>
      <c r="I2430" t="s">
        <v>21</v>
      </c>
      <c r="K2430" t="str">
        <f>IF(Aggregate[[#This Row],[Under 30]]="Yes", "Under 30", IF(Aggregate[[#This Row],[Senior]]="Yes", "Senior", "Other"))</f>
        <v>Other</v>
      </c>
      <c r="P2430">
        <v>1</v>
      </c>
      <c r="Q2430">
        <v>1</v>
      </c>
      <c r="R2430">
        <v>22</v>
      </c>
      <c r="S2430">
        <v>2</v>
      </c>
      <c r="T2430">
        <v>2.8</v>
      </c>
      <c r="U2430">
        <v>0</v>
      </c>
      <c r="V2430">
        <v>6</v>
      </c>
      <c r="W2430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2431" spans="1:23" x14ac:dyDescent="0.2">
      <c r="A2431" t="s">
        <v>25</v>
      </c>
      <c r="B2431">
        <v>1</v>
      </c>
      <c r="C2431" t="s">
        <v>25</v>
      </c>
      <c r="D2431" t="s">
        <v>22</v>
      </c>
      <c r="E2431" t="s">
        <v>44</v>
      </c>
      <c r="F2431" t="s">
        <v>24</v>
      </c>
      <c r="G2431">
        <v>25</v>
      </c>
      <c r="H2431" t="s">
        <v>25</v>
      </c>
      <c r="I2431" t="s">
        <v>21</v>
      </c>
      <c r="K2431" t="str">
        <f>IF(Aggregate[[#This Row],[Under 30]]="Yes", "Under 30", IF(Aggregate[[#This Row],[Senior]]="Yes", "Senior", "Other"))</f>
        <v>Under 30</v>
      </c>
      <c r="P2431">
        <v>1</v>
      </c>
      <c r="Q2431">
        <v>1</v>
      </c>
      <c r="R2431">
        <v>35</v>
      </c>
      <c r="S2431">
        <v>0</v>
      </c>
      <c r="T2431">
        <v>28.5</v>
      </c>
      <c r="U2431">
        <v>0</v>
      </c>
      <c r="V2431">
        <v>29</v>
      </c>
      <c r="W2431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2432" spans="1:23" x14ac:dyDescent="0.2">
      <c r="A2432" t="s">
        <v>25</v>
      </c>
      <c r="B2432">
        <v>1</v>
      </c>
      <c r="C2432" t="s">
        <v>25</v>
      </c>
      <c r="D2432" t="s">
        <v>22</v>
      </c>
      <c r="E2432" t="s">
        <v>44</v>
      </c>
      <c r="F2432" t="s">
        <v>24</v>
      </c>
      <c r="G2432">
        <v>44</v>
      </c>
      <c r="H2432" t="s">
        <v>21</v>
      </c>
      <c r="I2432" t="s">
        <v>21</v>
      </c>
      <c r="K2432" t="str">
        <f>IF(Aggregate[[#This Row],[Under 30]]="Yes", "Under 30", IF(Aggregate[[#This Row],[Senior]]="Yes", "Senior", "Other"))</f>
        <v>Other</v>
      </c>
      <c r="P2432">
        <v>1</v>
      </c>
      <c r="Q2432">
        <v>1</v>
      </c>
      <c r="R2432">
        <v>26</v>
      </c>
      <c r="S2432">
        <v>5</v>
      </c>
      <c r="T2432">
        <v>181.2</v>
      </c>
      <c r="U2432">
        <v>0</v>
      </c>
      <c r="V2432">
        <v>9</v>
      </c>
      <c r="W2432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2433" spans="1:23" x14ac:dyDescent="0.2">
      <c r="A2433" t="s">
        <v>25</v>
      </c>
      <c r="B2433">
        <v>1</v>
      </c>
      <c r="C2433" t="s">
        <v>25</v>
      </c>
      <c r="D2433" t="s">
        <v>22</v>
      </c>
      <c r="E2433" t="s">
        <v>44</v>
      </c>
      <c r="F2433" t="s">
        <v>24</v>
      </c>
      <c r="G2433">
        <v>50</v>
      </c>
      <c r="H2433" t="s">
        <v>21</v>
      </c>
      <c r="I2433" t="s">
        <v>21</v>
      </c>
      <c r="K2433" t="str">
        <f>IF(Aggregate[[#This Row],[Under 30]]="Yes", "Under 30", IF(Aggregate[[#This Row],[Senior]]="Yes", "Senior", "Other"))</f>
        <v>Other</v>
      </c>
      <c r="P2433">
        <v>1</v>
      </c>
      <c r="Q2433">
        <v>1</v>
      </c>
      <c r="R2433">
        <v>16</v>
      </c>
      <c r="S2433">
        <v>5</v>
      </c>
      <c r="T2433">
        <v>6.1</v>
      </c>
      <c r="U2433">
        <v>0</v>
      </c>
      <c r="V2433">
        <v>0</v>
      </c>
      <c r="W2433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434" spans="1:23" x14ac:dyDescent="0.2">
      <c r="A2434" t="s">
        <v>25</v>
      </c>
      <c r="B2434">
        <v>1</v>
      </c>
      <c r="C2434" t="s">
        <v>25</v>
      </c>
      <c r="D2434" t="s">
        <v>22</v>
      </c>
      <c r="E2434" t="s">
        <v>44</v>
      </c>
      <c r="F2434" t="s">
        <v>26</v>
      </c>
      <c r="G2434">
        <v>63</v>
      </c>
      <c r="H2434" t="s">
        <v>21</v>
      </c>
      <c r="I2434" t="s">
        <v>21</v>
      </c>
      <c r="K2434" t="str">
        <f>IF(Aggregate[[#This Row],[Under 30]]="Yes", "Under 30", IF(Aggregate[[#This Row],[Senior]]="Yes", "Senior", "Other"))</f>
        <v>Other</v>
      </c>
      <c r="P2434">
        <v>1</v>
      </c>
      <c r="Q2434">
        <v>1</v>
      </c>
      <c r="R2434">
        <v>44</v>
      </c>
      <c r="S2434">
        <v>2</v>
      </c>
      <c r="T2434">
        <v>2.4</v>
      </c>
      <c r="U2434">
        <v>0</v>
      </c>
      <c r="V2434">
        <v>2</v>
      </c>
      <c r="W2434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435" spans="1:23" x14ac:dyDescent="0.2">
      <c r="A2435" t="s">
        <v>25</v>
      </c>
      <c r="B2435">
        <v>1</v>
      </c>
      <c r="C2435" t="s">
        <v>25</v>
      </c>
      <c r="D2435" t="s">
        <v>22</v>
      </c>
      <c r="E2435" t="s">
        <v>44</v>
      </c>
      <c r="F2435" t="s">
        <v>26</v>
      </c>
      <c r="G2435">
        <v>74</v>
      </c>
      <c r="H2435" t="s">
        <v>21</v>
      </c>
      <c r="I2435" t="s">
        <v>25</v>
      </c>
      <c r="J2435" t="s">
        <v>21</v>
      </c>
      <c r="K2435" t="str">
        <f>IF(Aggregate[[#This Row],[Under 30]]="Yes", "Under 30", IF(Aggregate[[#This Row],[Senior]]="Yes", "Senior", "Other"))</f>
        <v>Senior</v>
      </c>
      <c r="L2435" t="s">
        <v>32</v>
      </c>
      <c r="M2435" t="s">
        <v>38</v>
      </c>
      <c r="N2435" t="s">
        <v>56</v>
      </c>
      <c r="O2435" t="s">
        <v>96</v>
      </c>
      <c r="P2435">
        <v>1</v>
      </c>
      <c r="Q2435">
        <v>1</v>
      </c>
      <c r="R2435">
        <v>26</v>
      </c>
      <c r="S2435">
        <v>1</v>
      </c>
      <c r="T2435">
        <v>5</v>
      </c>
      <c r="U2435">
        <v>0</v>
      </c>
      <c r="V2435">
        <v>2</v>
      </c>
      <c r="W2435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436" spans="1:23" x14ac:dyDescent="0.2">
      <c r="A2436" t="s">
        <v>25</v>
      </c>
      <c r="B2436">
        <v>1</v>
      </c>
      <c r="C2436" t="s">
        <v>25</v>
      </c>
      <c r="D2436" t="s">
        <v>22</v>
      </c>
      <c r="E2436" t="s">
        <v>45</v>
      </c>
      <c r="F2436" t="s">
        <v>24</v>
      </c>
      <c r="G2436">
        <v>53</v>
      </c>
      <c r="H2436" t="s">
        <v>21</v>
      </c>
      <c r="I2436" t="s">
        <v>21</v>
      </c>
      <c r="K2436" t="str">
        <f>IF(Aggregate[[#This Row],[Under 30]]="Yes", "Under 30", IF(Aggregate[[#This Row],[Senior]]="Yes", "Senior", "Other"))</f>
        <v>Other</v>
      </c>
      <c r="P2436">
        <v>1</v>
      </c>
      <c r="Q2436">
        <v>1</v>
      </c>
      <c r="R2436">
        <v>40</v>
      </c>
      <c r="S2436">
        <v>1</v>
      </c>
      <c r="T2436">
        <v>49.7</v>
      </c>
      <c r="U2436">
        <v>0</v>
      </c>
      <c r="V2436">
        <v>1</v>
      </c>
      <c r="W2436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437" spans="1:23" x14ac:dyDescent="0.2">
      <c r="A2437" t="s">
        <v>25</v>
      </c>
      <c r="B2437">
        <v>1</v>
      </c>
      <c r="C2437" t="s">
        <v>25</v>
      </c>
      <c r="D2437" t="s">
        <v>22</v>
      </c>
      <c r="E2437" t="s">
        <v>45</v>
      </c>
      <c r="F2437" t="s">
        <v>26</v>
      </c>
      <c r="G2437">
        <v>43</v>
      </c>
      <c r="H2437" t="s">
        <v>21</v>
      </c>
      <c r="I2437" t="s">
        <v>21</v>
      </c>
      <c r="K2437" t="str">
        <f>IF(Aggregate[[#This Row],[Under 30]]="Yes", "Under 30", IF(Aggregate[[#This Row],[Senior]]="Yes", "Senior", "Other"))</f>
        <v>Other</v>
      </c>
      <c r="P2437">
        <v>1</v>
      </c>
      <c r="Q2437">
        <v>1</v>
      </c>
      <c r="R2437">
        <v>16</v>
      </c>
      <c r="S2437">
        <v>2</v>
      </c>
      <c r="T2437">
        <v>5.7</v>
      </c>
      <c r="U2437">
        <v>0</v>
      </c>
      <c r="V2437">
        <v>1</v>
      </c>
      <c r="W2437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438" spans="1:23" x14ac:dyDescent="0.2">
      <c r="A2438" t="s">
        <v>25</v>
      </c>
      <c r="B2438">
        <v>1</v>
      </c>
      <c r="C2438" t="s">
        <v>25</v>
      </c>
      <c r="D2438" t="s">
        <v>22</v>
      </c>
      <c r="E2438" t="s">
        <v>45</v>
      </c>
      <c r="F2438" t="s">
        <v>26</v>
      </c>
      <c r="G2438">
        <v>51</v>
      </c>
      <c r="H2438" t="s">
        <v>21</v>
      </c>
      <c r="I2438" t="s">
        <v>21</v>
      </c>
      <c r="K2438" t="str">
        <f>IF(Aggregate[[#This Row],[Under 30]]="Yes", "Under 30", IF(Aggregate[[#This Row],[Senior]]="Yes", "Senior", "Other"))</f>
        <v>Other</v>
      </c>
      <c r="P2438">
        <v>1</v>
      </c>
      <c r="Q2438">
        <v>1</v>
      </c>
      <c r="R2438">
        <v>16</v>
      </c>
      <c r="S2438">
        <v>4</v>
      </c>
      <c r="T2438">
        <v>43.4</v>
      </c>
      <c r="U2438">
        <v>0</v>
      </c>
      <c r="V2438">
        <v>2</v>
      </c>
      <c r="W2438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439" spans="1:23" x14ac:dyDescent="0.2">
      <c r="A2439" t="s">
        <v>25</v>
      </c>
      <c r="B2439">
        <v>1</v>
      </c>
      <c r="C2439" t="s">
        <v>25</v>
      </c>
      <c r="D2439" t="s">
        <v>22</v>
      </c>
      <c r="E2439" t="s">
        <v>46</v>
      </c>
      <c r="F2439" t="s">
        <v>24</v>
      </c>
      <c r="G2439">
        <v>79</v>
      </c>
      <c r="H2439" t="s">
        <v>21</v>
      </c>
      <c r="I2439" t="s">
        <v>25</v>
      </c>
      <c r="J2439" t="s">
        <v>21</v>
      </c>
      <c r="K2439" t="str">
        <f>IF(Aggregate[[#This Row],[Under 30]]="Yes", "Under 30", IF(Aggregate[[#This Row],[Senior]]="Yes", "Senior", "Other"))</f>
        <v>Senior</v>
      </c>
      <c r="L2439" t="s">
        <v>32</v>
      </c>
      <c r="M2439" t="s">
        <v>38</v>
      </c>
      <c r="N2439" t="s">
        <v>56</v>
      </c>
      <c r="O2439" t="s">
        <v>57</v>
      </c>
      <c r="P2439">
        <v>1</v>
      </c>
      <c r="Q2439">
        <v>1</v>
      </c>
      <c r="R2439">
        <v>15</v>
      </c>
      <c r="S2439">
        <v>1</v>
      </c>
      <c r="T2439">
        <v>9</v>
      </c>
      <c r="U2439">
        <v>0</v>
      </c>
      <c r="V2439">
        <v>1</v>
      </c>
      <c r="W2439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440" spans="1:23" x14ac:dyDescent="0.2">
      <c r="A2440" t="s">
        <v>25</v>
      </c>
      <c r="B2440">
        <v>1</v>
      </c>
      <c r="C2440" t="s">
        <v>25</v>
      </c>
      <c r="D2440" t="s">
        <v>22</v>
      </c>
      <c r="E2440" t="s">
        <v>47</v>
      </c>
      <c r="F2440" t="s">
        <v>26</v>
      </c>
      <c r="G2440">
        <v>22</v>
      </c>
      <c r="H2440" t="s">
        <v>25</v>
      </c>
      <c r="I2440" t="s">
        <v>21</v>
      </c>
      <c r="K2440" t="str">
        <f>IF(Aggregate[[#This Row],[Under 30]]="Yes", "Under 30", IF(Aggregate[[#This Row],[Senior]]="Yes", "Senior", "Other"))</f>
        <v>Under 30</v>
      </c>
      <c r="P2440">
        <v>1</v>
      </c>
      <c r="R2440">
        <v>37</v>
      </c>
      <c r="S2440">
        <v>0</v>
      </c>
      <c r="T2440">
        <v>4.9000000000000004</v>
      </c>
      <c r="U2440">
        <v>0</v>
      </c>
      <c r="V2440">
        <v>30</v>
      </c>
      <c r="W2440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2441" spans="1:23" x14ac:dyDescent="0.2">
      <c r="A2441" t="s">
        <v>25</v>
      </c>
      <c r="B2441">
        <v>1</v>
      </c>
      <c r="C2441" t="s">
        <v>25</v>
      </c>
      <c r="D2441" t="s">
        <v>22</v>
      </c>
      <c r="E2441" t="s">
        <v>47</v>
      </c>
      <c r="F2441" t="s">
        <v>26</v>
      </c>
      <c r="G2441">
        <v>77</v>
      </c>
      <c r="H2441" t="s">
        <v>21</v>
      </c>
      <c r="I2441" t="s">
        <v>25</v>
      </c>
      <c r="J2441" t="s">
        <v>21</v>
      </c>
      <c r="K2441" t="str">
        <f>IF(Aggregate[[#This Row],[Under 30]]="Yes", "Under 30", IF(Aggregate[[#This Row],[Senior]]="Yes", "Senior", "Other"))</f>
        <v>Senior</v>
      </c>
      <c r="L2441" t="s">
        <v>53</v>
      </c>
      <c r="M2441" t="s">
        <v>38</v>
      </c>
      <c r="N2441" t="s">
        <v>34</v>
      </c>
      <c r="O2441" t="s">
        <v>34</v>
      </c>
      <c r="P2441">
        <v>1</v>
      </c>
      <c r="R2441">
        <v>36</v>
      </c>
      <c r="S2441">
        <v>0</v>
      </c>
      <c r="T2441">
        <v>3</v>
      </c>
      <c r="U2441">
        <v>0</v>
      </c>
      <c r="V2441">
        <v>2</v>
      </c>
      <c r="W2441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442" spans="1:23" x14ac:dyDescent="0.2">
      <c r="A2442" t="s">
        <v>25</v>
      </c>
      <c r="B2442">
        <v>1</v>
      </c>
      <c r="C2442" t="s">
        <v>25</v>
      </c>
      <c r="D2442" t="s">
        <v>22</v>
      </c>
      <c r="E2442" t="s">
        <v>50</v>
      </c>
      <c r="F2442" t="s">
        <v>24</v>
      </c>
      <c r="G2442">
        <v>25</v>
      </c>
      <c r="H2442" t="s">
        <v>25</v>
      </c>
      <c r="I2442" t="s">
        <v>21</v>
      </c>
      <c r="K2442" t="str">
        <f>IF(Aggregate[[#This Row],[Under 30]]="Yes", "Under 30", IF(Aggregate[[#This Row],[Senior]]="Yes", "Senior", "Other"))</f>
        <v>Under 30</v>
      </c>
      <c r="P2442">
        <v>1</v>
      </c>
      <c r="Q2442">
        <v>1</v>
      </c>
      <c r="R2442">
        <v>36</v>
      </c>
      <c r="S2442">
        <v>3</v>
      </c>
      <c r="T2442">
        <v>1.9</v>
      </c>
      <c r="U2442">
        <v>0</v>
      </c>
      <c r="V2442">
        <v>30</v>
      </c>
      <c r="W2442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2443" spans="1:23" x14ac:dyDescent="0.2">
      <c r="A2443" t="s">
        <v>25</v>
      </c>
      <c r="B2443">
        <v>1</v>
      </c>
      <c r="C2443" t="s">
        <v>25</v>
      </c>
      <c r="D2443" t="s">
        <v>22</v>
      </c>
      <c r="E2443" t="s">
        <v>50</v>
      </c>
      <c r="F2443" t="s">
        <v>24</v>
      </c>
      <c r="G2443">
        <v>36</v>
      </c>
      <c r="H2443" t="s">
        <v>21</v>
      </c>
      <c r="I2443" t="s">
        <v>21</v>
      </c>
      <c r="K2443" t="str">
        <f>IF(Aggregate[[#This Row],[Under 30]]="Yes", "Under 30", IF(Aggregate[[#This Row],[Senior]]="Yes", "Senior", "Other"))</f>
        <v>Other</v>
      </c>
      <c r="P2443">
        <v>1</v>
      </c>
      <c r="Q2443">
        <v>1</v>
      </c>
      <c r="R2443">
        <v>17</v>
      </c>
      <c r="S2443">
        <v>5</v>
      </c>
      <c r="T2443">
        <v>4.4000000000000004</v>
      </c>
      <c r="U2443">
        <v>0</v>
      </c>
      <c r="V2443">
        <v>9</v>
      </c>
      <c r="W2443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2444" spans="1:23" x14ac:dyDescent="0.2">
      <c r="A2444" t="s">
        <v>25</v>
      </c>
      <c r="B2444">
        <v>1</v>
      </c>
      <c r="C2444" t="s">
        <v>25</v>
      </c>
      <c r="D2444" t="s">
        <v>22</v>
      </c>
      <c r="E2444" t="s">
        <v>50</v>
      </c>
      <c r="F2444" t="s">
        <v>26</v>
      </c>
      <c r="G2444">
        <v>68</v>
      </c>
      <c r="H2444" t="s">
        <v>21</v>
      </c>
      <c r="I2444" t="s">
        <v>25</v>
      </c>
      <c r="J2444" t="s">
        <v>21</v>
      </c>
      <c r="K2444" t="str">
        <f>IF(Aggregate[[#This Row],[Under 30]]="Yes", "Under 30", IF(Aggregate[[#This Row],[Senior]]="Yes", "Senior", "Other"))</f>
        <v>Senior</v>
      </c>
      <c r="L2444" t="s">
        <v>32</v>
      </c>
      <c r="M2444" t="s">
        <v>38</v>
      </c>
      <c r="N2444" t="s">
        <v>48</v>
      </c>
      <c r="O2444" t="s">
        <v>49</v>
      </c>
      <c r="P2444">
        <v>1</v>
      </c>
      <c r="Q2444">
        <v>1</v>
      </c>
      <c r="R2444">
        <v>27</v>
      </c>
      <c r="S2444">
        <v>5</v>
      </c>
      <c r="T2444">
        <v>1.2</v>
      </c>
      <c r="U2444">
        <v>0</v>
      </c>
      <c r="V2444">
        <v>7</v>
      </c>
      <c r="W2444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2445" spans="1:23" x14ac:dyDescent="0.2">
      <c r="A2445" t="s">
        <v>25</v>
      </c>
      <c r="B2445">
        <v>1</v>
      </c>
      <c r="C2445" t="s">
        <v>25</v>
      </c>
      <c r="D2445" t="s">
        <v>22</v>
      </c>
      <c r="E2445" t="s">
        <v>51</v>
      </c>
      <c r="F2445" t="s">
        <v>26</v>
      </c>
      <c r="G2445">
        <v>57</v>
      </c>
      <c r="H2445" t="s">
        <v>21</v>
      </c>
      <c r="I2445" t="s">
        <v>21</v>
      </c>
      <c r="K2445" t="str">
        <f>IF(Aggregate[[#This Row],[Under 30]]="Yes", "Under 30", IF(Aggregate[[#This Row],[Senior]]="Yes", "Senior", "Other"))</f>
        <v>Other</v>
      </c>
      <c r="P2445">
        <v>1</v>
      </c>
      <c r="Q2445">
        <v>1</v>
      </c>
      <c r="R2445">
        <v>34</v>
      </c>
      <c r="S2445">
        <v>5</v>
      </c>
      <c r="T2445">
        <v>49.9</v>
      </c>
      <c r="U2445">
        <v>0</v>
      </c>
      <c r="V2445">
        <v>7</v>
      </c>
      <c r="W2445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2446" spans="1:23" x14ac:dyDescent="0.2">
      <c r="A2446" t="s">
        <v>25</v>
      </c>
      <c r="B2446">
        <v>1</v>
      </c>
      <c r="C2446" t="s">
        <v>25</v>
      </c>
      <c r="D2446" t="s">
        <v>22</v>
      </c>
      <c r="E2446" t="s">
        <v>52</v>
      </c>
      <c r="F2446" t="s">
        <v>24</v>
      </c>
      <c r="G2446">
        <v>22</v>
      </c>
      <c r="H2446" t="s">
        <v>25</v>
      </c>
      <c r="I2446" t="s">
        <v>21</v>
      </c>
      <c r="K2446" t="str">
        <f>IF(Aggregate[[#This Row],[Under 30]]="Yes", "Under 30", IF(Aggregate[[#This Row],[Senior]]="Yes", "Senior", "Other"))</f>
        <v>Under 30</v>
      </c>
      <c r="P2446">
        <v>1</v>
      </c>
      <c r="Q2446">
        <v>1</v>
      </c>
      <c r="R2446">
        <v>36</v>
      </c>
      <c r="S2446">
        <v>4</v>
      </c>
      <c r="T2446">
        <v>4.7</v>
      </c>
      <c r="U2446">
        <v>0</v>
      </c>
      <c r="V2446">
        <v>17</v>
      </c>
      <c r="W2446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2447" spans="1:23" x14ac:dyDescent="0.2">
      <c r="A2447" t="s">
        <v>25</v>
      </c>
      <c r="B2447">
        <v>1</v>
      </c>
      <c r="C2447" t="s">
        <v>25</v>
      </c>
      <c r="D2447" t="s">
        <v>22</v>
      </c>
      <c r="E2447" t="s">
        <v>52</v>
      </c>
      <c r="F2447" t="s">
        <v>24</v>
      </c>
      <c r="G2447">
        <v>23</v>
      </c>
      <c r="H2447" t="s">
        <v>25</v>
      </c>
      <c r="I2447" t="s">
        <v>21</v>
      </c>
      <c r="K2447" t="str">
        <f>IF(Aggregate[[#This Row],[Under 30]]="Yes", "Under 30", IF(Aggregate[[#This Row],[Senior]]="Yes", "Senior", "Other"))</f>
        <v>Under 30</v>
      </c>
      <c r="P2447">
        <v>1</v>
      </c>
      <c r="Q2447">
        <v>1</v>
      </c>
      <c r="R2447">
        <v>32</v>
      </c>
      <c r="S2447">
        <v>4</v>
      </c>
      <c r="T2447">
        <v>4.5</v>
      </c>
      <c r="U2447">
        <v>0</v>
      </c>
      <c r="V2447">
        <v>5</v>
      </c>
      <c r="W2447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2448" spans="1:23" x14ac:dyDescent="0.2">
      <c r="A2448" t="s">
        <v>25</v>
      </c>
      <c r="B2448">
        <v>1</v>
      </c>
      <c r="C2448" t="s">
        <v>25</v>
      </c>
      <c r="D2448" t="s">
        <v>22</v>
      </c>
      <c r="E2448" t="s">
        <v>52</v>
      </c>
      <c r="F2448" t="s">
        <v>26</v>
      </c>
      <c r="G2448">
        <v>22</v>
      </c>
      <c r="H2448" t="s">
        <v>25</v>
      </c>
      <c r="I2448" t="s">
        <v>21</v>
      </c>
      <c r="K2448" t="str">
        <f>IF(Aggregate[[#This Row],[Under 30]]="Yes", "Under 30", IF(Aggregate[[#This Row],[Senior]]="Yes", "Senior", "Other"))</f>
        <v>Under 30</v>
      </c>
      <c r="P2448">
        <v>1</v>
      </c>
      <c r="Q2448">
        <v>1</v>
      </c>
      <c r="R2448">
        <v>32</v>
      </c>
      <c r="S2448">
        <v>3</v>
      </c>
      <c r="T2448">
        <v>2.2000000000000002</v>
      </c>
      <c r="U2448">
        <v>0</v>
      </c>
      <c r="V2448">
        <v>16</v>
      </c>
      <c r="W2448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2449" spans="1:23" x14ac:dyDescent="0.2">
      <c r="A2449" t="s">
        <v>25</v>
      </c>
      <c r="B2449">
        <v>1</v>
      </c>
      <c r="C2449" t="s">
        <v>25</v>
      </c>
      <c r="D2449" t="s">
        <v>22</v>
      </c>
      <c r="E2449" t="s">
        <v>52</v>
      </c>
      <c r="F2449" t="s">
        <v>26</v>
      </c>
      <c r="G2449">
        <v>25</v>
      </c>
      <c r="H2449" t="s">
        <v>25</v>
      </c>
      <c r="I2449" t="s">
        <v>21</v>
      </c>
      <c r="K2449" t="str">
        <f>IF(Aggregate[[#This Row],[Under 30]]="Yes", "Under 30", IF(Aggregate[[#This Row],[Senior]]="Yes", "Senior", "Other"))</f>
        <v>Under 30</v>
      </c>
      <c r="P2449">
        <v>1</v>
      </c>
      <c r="Q2449">
        <v>1</v>
      </c>
      <c r="R2449">
        <v>31</v>
      </c>
      <c r="S2449">
        <v>5</v>
      </c>
      <c r="T2449">
        <v>60.5</v>
      </c>
      <c r="U2449">
        <v>0</v>
      </c>
      <c r="V2449">
        <v>23</v>
      </c>
      <c r="W2449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2450" spans="1:23" x14ac:dyDescent="0.2">
      <c r="A2450" t="s">
        <v>25</v>
      </c>
      <c r="B2450">
        <v>1</v>
      </c>
      <c r="C2450" t="s">
        <v>25</v>
      </c>
      <c r="D2450" t="s">
        <v>22</v>
      </c>
      <c r="E2450" t="s">
        <v>52</v>
      </c>
      <c r="F2450" t="s">
        <v>26</v>
      </c>
      <c r="G2450">
        <v>34</v>
      </c>
      <c r="H2450" t="s">
        <v>21</v>
      </c>
      <c r="I2450" t="s">
        <v>21</v>
      </c>
      <c r="K2450" t="str">
        <f>IF(Aggregate[[#This Row],[Under 30]]="Yes", "Under 30", IF(Aggregate[[#This Row],[Senior]]="Yes", "Senior", "Other"))</f>
        <v>Other</v>
      </c>
      <c r="P2450">
        <v>1</v>
      </c>
      <c r="Q2450">
        <v>1</v>
      </c>
      <c r="R2450">
        <v>53</v>
      </c>
      <c r="S2450">
        <v>2</v>
      </c>
      <c r="T2450">
        <v>4.3</v>
      </c>
      <c r="U2450">
        <v>0</v>
      </c>
      <c r="V2450">
        <v>6</v>
      </c>
      <c r="W2450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2451" spans="1:23" x14ac:dyDescent="0.2">
      <c r="A2451" t="s">
        <v>25</v>
      </c>
      <c r="B2451">
        <v>1</v>
      </c>
      <c r="C2451" t="s">
        <v>25</v>
      </c>
      <c r="D2451" t="s">
        <v>22</v>
      </c>
      <c r="E2451" t="s">
        <v>52</v>
      </c>
      <c r="F2451" t="s">
        <v>26</v>
      </c>
      <c r="G2451">
        <v>42</v>
      </c>
      <c r="H2451" t="s">
        <v>21</v>
      </c>
      <c r="I2451" t="s">
        <v>21</v>
      </c>
      <c r="K2451" t="str">
        <f>IF(Aggregate[[#This Row],[Under 30]]="Yes", "Under 30", IF(Aggregate[[#This Row],[Senior]]="Yes", "Senior", "Other"))</f>
        <v>Other</v>
      </c>
      <c r="P2451">
        <v>1</v>
      </c>
      <c r="Q2451">
        <v>1</v>
      </c>
      <c r="R2451">
        <v>45</v>
      </c>
      <c r="S2451">
        <v>0</v>
      </c>
      <c r="T2451">
        <v>4.8</v>
      </c>
      <c r="U2451">
        <v>0</v>
      </c>
      <c r="V2451">
        <v>3</v>
      </c>
      <c r="W2451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452" spans="1:23" x14ac:dyDescent="0.2">
      <c r="A2452" t="s">
        <v>25</v>
      </c>
      <c r="B2452">
        <v>1</v>
      </c>
      <c r="C2452" t="s">
        <v>25</v>
      </c>
      <c r="D2452" t="s">
        <v>22</v>
      </c>
      <c r="E2452" t="s">
        <v>52</v>
      </c>
      <c r="F2452" t="s">
        <v>26</v>
      </c>
      <c r="G2452">
        <v>67</v>
      </c>
      <c r="H2452" t="s">
        <v>21</v>
      </c>
      <c r="I2452" t="s">
        <v>25</v>
      </c>
      <c r="J2452" t="s">
        <v>21</v>
      </c>
      <c r="K2452" t="str">
        <f>IF(Aggregate[[#This Row],[Under 30]]="Yes", "Under 30", IF(Aggregate[[#This Row],[Senior]]="Yes", "Senior", "Other"))</f>
        <v>Senior</v>
      </c>
      <c r="L2452" t="s">
        <v>32</v>
      </c>
      <c r="M2452" t="s">
        <v>38</v>
      </c>
      <c r="N2452" t="s">
        <v>56</v>
      </c>
      <c r="O2452" t="s">
        <v>96</v>
      </c>
      <c r="P2452">
        <v>1</v>
      </c>
      <c r="Q2452">
        <v>1</v>
      </c>
      <c r="R2452">
        <v>50</v>
      </c>
      <c r="S2452">
        <v>2</v>
      </c>
      <c r="T2452">
        <v>48.6</v>
      </c>
      <c r="U2452">
        <v>0</v>
      </c>
      <c r="V2452">
        <v>4</v>
      </c>
      <c r="W2452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453" spans="1:23" x14ac:dyDescent="0.2">
      <c r="A2453" t="s">
        <v>25</v>
      </c>
      <c r="B2453">
        <v>1</v>
      </c>
      <c r="C2453" t="s">
        <v>25</v>
      </c>
      <c r="D2453" t="s">
        <v>22</v>
      </c>
      <c r="E2453" t="s">
        <v>54</v>
      </c>
      <c r="F2453" t="s">
        <v>24</v>
      </c>
      <c r="G2453">
        <v>51</v>
      </c>
      <c r="H2453" t="s">
        <v>21</v>
      </c>
      <c r="I2453" t="s">
        <v>21</v>
      </c>
      <c r="K2453" t="str">
        <f>IF(Aggregate[[#This Row],[Under 30]]="Yes", "Under 30", IF(Aggregate[[#This Row],[Senior]]="Yes", "Senior", "Other"))</f>
        <v>Other</v>
      </c>
      <c r="P2453">
        <v>1</v>
      </c>
      <c r="Q2453">
        <v>1</v>
      </c>
      <c r="R2453">
        <v>34</v>
      </c>
      <c r="S2453">
        <v>3</v>
      </c>
      <c r="T2453">
        <v>3.6</v>
      </c>
      <c r="U2453">
        <v>0</v>
      </c>
      <c r="V2453">
        <v>2</v>
      </c>
      <c r="W2453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454" spans="1:23" x14ac:dyDescent="0.2">
      <c r="A2454" t="s">
        <v>25</v>
      </c>
      <c r="B2454">
        <v>1</v>
      </c>
      <c r="C2454" t="s">
        <v>25</v>
      </c>
      <c r="D2454" t="s">
        <v>22</v>
      </c>
      <c r="E2454" t="s">
        <v>54</v>
      </c>
      <c r="F2454" t="s">
        <v>24</v>
      </c>
      <c r="G2454">
        <v>70</v>
      </c>
      <c r="H2454" t="s">
        <v>21</v>
      </c>
      <c r="I2454" t="s">
        <v>25</v>
      </c>
      <c r="J2454" t="s">
        <v>21</v>
      </c>
      <c r="K2454" t="str">
        <f>IF(Aggregate[[#This Row],[Under 30]]="Yes", "Under 30", IF(Aggregate[[#This Row],[Senior]]="Yes", "Senior", "Other"))</f>
        <v>Senior</v>
      </c>
      <c r="L2454" t="s">
        <v>32</v>
      </c>
      <c r="M2454" t="s">
        <v>38</v>
      </c>
      <c r="N2454" t="s">
        <v>65</v>
      </c>
      <c r="O2454" t="s">
        <v>87</v>
      </c>
      <c r="P2454">
        <v>1</v>
      </c>
      <c r="Q2454">
        <v>1</v>
      </c>
      <c r="R2454">
        <v>18</v>
      </c>
      <c r="S2454">
        <v>0</v>
      </c>
      <c r="T2454">
        <v>2.5</v>
      </c>
      <c r="U2454">
        <v>0</v>
      </c>
      <c r="V2454">
        <v>2</v>
      </c>
      <c r="W2454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455" spans="1:23" x14ac:dyDescent="0.2">
      <c r="A2455" t="s">
        <v>25</v>
      </c>
      <c r="B2455">
        <v>1</v>
      </c>
      <c r="C2455" t="s">
        <v>25</v>
      </c>
      <c r="D2455" t="s">
        <v>22</v>
      </c>
      <c r="E2455" t="s">
        <v>54</v>
      </c>
      <c r="F2455" t="s">
        <v>24</v>
      </c>
      <c r="G2455">
        <v>72</v>
      </c>
      <c r="H2455" t="s">
        <v>21</v>
      </c>
      <c r="I2455" t="s">
        <v>25</v>
      </c>
      <c r="J2455" t="s">
        <v>21</v>
      </c>
      <c r="K2455" t="str">
        <f>IF(Aggregate[[#This Row],[Under 30]]="Yes", "Under 30", IF(Aggregate[[#This Row],[Senior]]="Yes", "Senior", "Other"))</f>
        <v>Senior</v>
      </c>
      <c r="L2455" t="s">
        <v>32</v>
      </c>
      <c r="M2455" t="s">
        <v>38</v>
      </c>
      <c r="N2455" t="s">
        <v>56</v>
      </c>
      <c r="O2455" t="s">
        <v>96</v>
      </c>
      <c r="P2455">
        <v>1</v>
      </c>
      <c r="Q2455">
        <v>1</v>
      </c>
      <c r="R2455">
        <v>51</v>
      </c>
      <c r="S2455">
        <v>5</v>
      </c>
      <c r="T2455">
        <v>4.9000000000000004</v>
      </c>
      <c r="U2455">
        <v>0</v>
      </c>
      <c r="V2455">
        <v>2</v>
      </c>
      <c r="W2455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456" spans="1:23" x14ac:dyDescent="0.2">
      <c r="A2456" t="s">
        <v>25</v>
      </c>
      <c r="B2456">
        <v>1</v>
      </c>
      <c r="C2456" t="s">
        <v>25</v>
      </c>
      <c r="D2456" t="s">
        <v>22</v>
      </c>
      <c r="E2456" t="s">
        <v>54</v>
      </c>
      <c r="F2456" t="s">
        <v>26</v>
      </c>
      <c r="G2456">
        <v>26</v>
      </c>
      <c r="H2456" t="s">
        <v>25</v>
      </c>
      <c r="I2456" t="s">
        <v>21</v>
      </c>
      <c r="K2456" t="str">
        <f>IF(Aggregate[[#This Row],[Under 30]]="Yes", "Under 30", IF(Aggregate[[#This Row],[Senior]]="Yes", "Senior", "Other"))</f>
        <v>Under 30</v>
      </c>
      <c r="P2456">
        <v>1</v>
      </c>
      <c r="Q2456">
        <v>1</v>
      </c>
      <c r="R2456">
        <v>31</v>
      </c>
      <c r="S2456">
        <v>0</v>
      </c>
      <c r="T2456">
        <v>3.4</v>
      </c>
      <c r="U2456">
        <v>0</v>
      </c>
      <c r="V2456">
        <v>13</v>
      </c>
      <c r="W2456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2457" spans="1:23" x14ac:dyDescent="0.2">
      <c r="A2457" t="s">
        <v>25</v>
      </c>
      <c r="B2457">
        <v>1</v>
      </c>
      <c r="C2457" t="s">
        <v>25</v>
      </c>
      <c r="D2457" t="s">
        <v>22</v>
      </c>
      <c r="E2457" t="s">
        <v>54</v>
      </c>
      <c r="F2457" t="s">
        <v>26</v>
      </c>
      <c r="G2457">
        <v>54</v>
      </c>
      <c r="H2457" t="s">
        <v>21</v>
      </c>
      <c r="I2457" t="s">
        <v>21</v>
      </c>
      <c r="K2457" t="str">
        <f>IF(Aggregate[[#This Row],[Under 30]]="Yes", "Under 30", IF(Aggregate[[#This Row],[Senior]]="Yes", "Senior", "Other"))</f>
        <v>Other</v>
      </c>
      <c r="P2457">
        <v>1</v>
      </c>
      <c r="Q2457">
        <v>1</v>
      </c>
      <c r="R2457">
        <v>7</v>
      </c>
      <c r="S2457">
        <v>1</v>
      </c>
      <c r="T2457">
        <v>2.8</v>
      </c>
      <c r="U2457">
        <v>0</v>
      </c>
      <c r="V2457">
        <v>29</v>
      </c>
      <c r="W2457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2458" spans="1:23" x14ac:dyDescent="0.2">
      <c r="A2458" t="s">
        <v>25</v>
      </c>
      <c r="B2458">
        <v>1</v>
      </c>
      <c r="C2458" t="s">
        <v>25</v>
      </c>
      <c r="D2458" t="s">
        <v>22</v>
      </c>
      <c r="E2458" t="s">
        <v>54</v>
      </c>
      <c r="F2458" t="s">
        <v>26</v>
      </c>
      <c r="G2458">
        <v>72</v>
      </c>
      <c r="H2458" t="s">
        <v>21</v>
      </c>
      <c r="I2458" t="s">
        <v>25</v>
      </c>
      <c r="J2458" t="s">
        <v>21</v>
      </c>
      <c r="K2458" t="str">
        <f>IF(Aggregate[[#This Row],[Under 30]]="Yes", "Under 30", IF(Aggregate[[#This Row],[Senior]]="Yes", "Senior", "Other"))</f>
        <v>Senior</v>
      </c>
      <c r="L2458" t="s">
        <v>32</v>
      </c>
      <c r="M2458" t="s">
        <v>38</v>
      </c>
      <c r="N2458" t="s">
        <v>48</v>
      </c>
      <c r="O2458" t="s">
        <v>92</v>
      </c>
      <c r="P2458">
        <v>1</v>
      </c>
      <c r="Q2458">
        <v>1</v>
      </c>
      <c r="R2458">
        <v>25</v>
      </c>
      <c r="S2458">
        <v>3</v>
      </c>
      <c r="T2458">
        <v>38.1</v>
      </c>
      <c r="U2458">
        <v>0</v>
      </c>
      <c r="V2458">
        <v>4</v>
      </c>
      <c r="W2458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459" spans="1:23" x14ac:dyDescent="0.2">
      <c r="A2459" t="s">
        <v>25</v>
      </c>
      <c r="B2459">
        <v>1</v>
      </c>
      <c r="C2459" t="s">
        <v>25</v>
      </c>
      <c r="D2459" t="s">
        <v>22</v>
      </c>
      <c r="E2459" t="s">
        <v>55</v>
      </c>
      <c r="F2459" t="s">
        <v>24</v>
      </c>
      <c r="G2459">
        <v>25</v>
      </c>
      <c r="H2459" t="s">
        <v>25</v>
      </c>
      <c r="I2459" t="s">
        <v>21</v>
      </c>
      <c r="K2459" t="str">
        <f>IF(Aggregate[[#This Row],[Under 30]]="Yes", "Under 30", IF(Aggregate[[#This Row],[Senior]]="Yes", "Senior", "Other"))</f>
        <v>Under 30</v>
      </c>
      <c r="P2459">
        <v>1</v>
      </c>
      <c r="Q2459">
        <v>1</v>
      </c>
      <c r="R2459">
        <v>31</v>
      </c>
      <c r="S2459">
        <v>2</v>
      </c>
      <c r="T2459">
        <v>3.6</v>
      </c>
      <c r="U2459">
        <v>0</v>
      </c>
      <c r="V2459">
        <v>35</v>
      </c>
      <c r="W2459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2460" spans="1:23" x14ac:dyDescent="0.2">
      <c r="A2460" t="s">
        <v>25</v>
      </c>
      <c r="B2460">
        <v>1</v>
      </c>
      <c r="C2460" t="s">
        <v>25</v>
      </c>
      <c r="D2460" t="s">
        <v>22</v>
      </c>
      <c r="E2460" t="s">
        <v>55</v>
      </c>
      <c r="F2460" t="s">
        <v>26</v>
      </c>
      <c r="G2460">
        <v>45</v>
      </c>
      <c r="H2460" t="s">
        <v>21</v>
      </c>
      <c r="I2460" t="s">
        <v>21</v>
      </c>
      <c r="K2460" t="str">
        <f>IF(Aggregate[[#This Row],[Under 30]]="Yes", "Under 30", IF(Aggregate[[#This Row],[Senior]]="Yes", "Senior", "Other"))</f>
        <v>Other</v>
      </c>
      <c r="P2460">
        <v>1</v>
      </c>
      <c r="Q2460">
        <v>1</v>
      </c>
      <c r="R2460">
        <v>42</v>
      </c>
      <c r="S2460">
        <v>1</v>
      </c>
      <c r="T2460">
        <v>1.5</v>
      </c>
      <c r="U2460">
        <v>0</v>
      </c>
      <c r="V2460">
        <v>3</v>
      </c>
      <c r="W2460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461" spans="1:23" x14ac:dyDescent="0.2">
      <c r="A2461" t="s">
        <v>25</v>
      </c>
      <c r="B2461">
        <v>1</v>
      </c>
      <c r="C2461" t="s">
        <v>25</v>
      </c>
      <c r="D2461" t="s">
        <v>22</v>
      </c>
      <c r="E2461" t="s">
        <v>55</v>
      </c>
      <c r="F2461" t="s">
        <v>26</v>
      </c>
      <c r="G2461">
        <v>57</v>
      </c>
      <c r="H2461" t="s">
        <v>21</v>
      </c>
      <c r="I2461" t="s">
        <v>21</v>
      </c>
      <c r="K2461" t="str">
        <f>IF(Aggregate[[#This Row],[Under 30]]="Yes", "Under 30", IF(Aggregate[[#This Row],[Senior]]="Yes", "Senior", "Other"))</f>
        <v>Other</v>
      </c>
      <c r="P2461">
        <v>1</v>
      </c>
      <c r="Q2461">
        <v>1</v>
      </c>
      <c r="R2461">
        <v>44</v>
      </c>
      <c r="S2461">
        <v>2</v>
      </c>
      <c r="T2461">
        <v>3.5</v>
      </c>
      <c r="U2461">
        <v>0</v>
      </c>
      <c r="V2461">
        <v>1</v>
      </c>
      <c r="W2461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462" spans="1:23" x14ac:dyDescent="0.2">
      <c r="A2462" t="s">
        <v>25</v>
      </c>
      <c r="B2462">
        <v>1</v>
      </c>
      <c r="C2462" t="s">
        <v>25</v>
      </c>
      <c r="D2462" t="s">
        <v>22</v>
      </c>
      <c r="E2462" t="s">
        <v>58</v>
      </c>
      <c r="F2462" t="s">
        <v>24</v>
      </c>
      <c r="G2462">
        <v>54</v>
      </c>
      <c r="H2462" t="s">
        <v>21</v>
      </c>
      <c r="I2462" t="s">
        <v>21</v>
      </c>
      <c r="K2462" t="str">
        <f>IF(Aggregate[[#This Row],[Under 30]]="Yes", "Under 30", IF(Aggregate[[#This Row],[Senior]]="Yes", "Senior", "Other"))</f>
        <v>Other</v>
      </c>
      <c r="P2462">
        <v>1</v>
      </c>
      <c r="Q2462">
        <v>1</v>
      </c>
      <c r="R2462">
        <v>35</v>
      </c>
      <c r="S2462">
        <v>0</v>
      </c>
      <c r="T2462">
        <v>4.3</v>
      </c>
      <c r="U2462">
        <v>0</v>
      </c>
      <c r="V2462">
        <v>5</v>
      </c>
      <c r="W2462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2463" spans="1:23" x14ac:dyDescent="0.2">
      <c r="A2463" t="s">
        <v>25</v>
      </c>
      <c r="B2463">
        <v>1</v>
      </c>
      <c r="C2463" t="s">
        <v>25</v>
      </c>
      <c r="D2463" t="s">
        <v>22</v>
      </c>
      <c r="E2463" t="s">
        <v>94</v>
      </c>
      <c r="F2463" t="s">
        <v>24</v>
      </c>
      <c r="G2463">
        <v>45</v>
      </c>
      <c r="H2463" t="s">
        <v>21</v>
      </c>
      <c r="I2463" t="s">
        <v>21</v>
      </c>
      <c r="K2463" t="str">
        <f>IF(Aggregate[[#This Row],[Under 30]]="Yes", "Under 30", IF(Aggregate[[#This Row],[Senior]]="Yes", "Senior", "Other"))</f>
        <v>Other</v>
      </c>
      <c r="P2463">
        <v>1</v>
      </c>
      <c r="Q2463">
        <v>1</v>
      </c>
      <c r="R2463">
        <v>42</v>
      </c>
      <c r="S2463">
        <v>1</v>
      </c>
      <c r="T2463">
        <v>2.5</v>
      </c>
      <c r="U2463">
        <v>0</v>
      </c>
      <c r="V2463">
        <v>6</v>
      </c>
      <c r="W2463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2464" spans="1:23" x14ac:dyDescent="0.2">
      <c r="A2464" t="s">
        <v>25</v>
      </c>
      <c r="B2464">
        <v>1</v>
      </c>
      <c r="C2464" t="s">
        <v>25</v>
      </c>
      <c r="D2464" t="s">
        <v>22</v>
      </c>
      <c r="E2464" t="s">
        <v>94</v>
      </c>
      <c r="F2464" t="s">
        <v>24</v>
      </c>
      <c r="G2464">
        <v>49</v>
      </c>
      <c r="H2464" t="s">
        <v>21</v>
      </c>
      <c r="I2464" t="s">
        <v>21</v>
      </c>
      <c r="K2464" t="str">
        <f>IF(Aggregate[[#This Row],[Under 30]]="Yes", "Under 30", IF(Aggregate[[#This Row],[Senior]]="Yes", "Senior", "Other"))</f>
        <v>Other</v>
      </c>
      <c r="P2464">
        <v>1</v>
      </c>
      <c r="R2464">
        <v>20</v>
      </c>
      <c r="S2464">
        <v>0</v>
      </c>
      <c r="T2464">
        <v>2.4</v>
      </c>
      <c r="U2464">
        <v>0</v>
      </c>
      <c r="V2464">
        <v>2</v>
      </c>
      <c r="W2464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465" spans="1:23" x14ac:dyDescent="0.2">
      <c r="A2465" t="s">
        <v>25</v>
      </c>
      <c r="B2465">
        <v>1</v>
      </c>
      <c r="C2465" t="s">
        <v>25</v>
      </c>
      <c r="D2465" t="s">
        <v>22</v>
      </c>
      <c r="E2465" t="s">
        <v>59</v>
      </c>
      <c r="F2465" t="s">
        <v>24</v>
      </c>
      <c r="G2465">
        <v>38</v>
      </c>
      <c r="H2465" t="s">
        <v>21</v>
      </c>
      <c r="I2465" t="s">
        <v>21</v>
      </c>
      <c r="K2465" t="str">
        <f>IF(Aggregate[[#This Row],[Under 30]]="Yes", "Under 30", IF(Aggregate[[#This Row],[Senior]]="Yes", "Senior", "Other"))</f>
        <v>Other</v>
      </c>
      <c r="P2465">
        <v>1</v>
      </c>
      <c r="Q2465">
        <v>1</v>
      </c>
      <c r="R2465">
        <v>16</v>
      </c>
      <c r="S2465">
        <v>2</v>
      </c>
      <c r="T2465">
        <v>3.4</v>
      </c>
      <c r="U2465">
        <v>0</v>
      </c>
      <c r="V2465">
        <v>9</v>
      </c>
      <c r="W2465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2466" spans="1:23" x14ac:dyDescent="0.2">
      <c r="A2466" t="s">
        <v>25</v>
      </c>
      <c r="B2466">
        <v>1</v>
      </c>
      <c r="C2466" t="s">
        <v>25</v>
      </c>
      <c r="D2466" t="s">
        <v>22</v>
      </c>
      <c r="E2466" t="s">
        <v>59</v>
      </c>
      <c r="F2466" t="s">
        <v>24</v>
      </c>
      <c r="G2466">
        <v>46</v>
      </c>
      <c r="H2466" t="s">
        <v>21</v>
      </c>
      <c r="I2466" t="s">
        <v>21</v>
      </c>
      <c r="K2466" t="str">
        <f>IF(Aggregate[[#This Row],[Under 30]]="Yes", "Under 30", IF(Aggregate[[#This Row],[Senior]]="Yes", "Senior", "Other"))</f>
        <v>Other</v>
      </c>
      <c r="P2466">
        <v>1</v>
      </c>
      <c r="Q2466">
        <v>1</v>
      </c>
      <c r="R2466">
        <v>34</v>
      </c>
      <c r="S2466">
        <v>1</v>
      </c>
      <c r="T2466">
        <v>133.9</v>
      </c>
      <c r="U2466">
        <v>0</v>
      </c>
      <c r="V2466">
        <v>7</v>
      </c>
      <c r="W2466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2467" spans="1:23" x14ac:dyDescent="0.2">
      <c r="A2467" t="s">
        <v>25</v>
      </c>
      <c r="B2467">
        <v>1</v>
      </c>
      <c r="C2467" t="s">
        <v>25</v>
      </c>
      <c r="D2467" t="s">
        <v>22</v>
      </c>
      <c r="E2467" t="s">
        <v>59</v>
      </c>
      <c r="F2467" t="s">
        <v>24</v>
      </c>
      <c r="G2467">
        <v>68</v>
      </c>
      <c r="H2467" t="s">
        <v>21</v>
      </c>
      <c r="I2467" t="s">
        <v>25</v>
      </c>
      <c r="J2467" t="s">
        <v>21</v>
      </c>
      <c r="K2467" t="str">
        <f>IF(Aggregate[[#This Row],[Under 30]]="Yes", "Under 30", IF(Aggregate[[#This Row],[Senior]]="Yes", "Senior", "Other"))</f>
        <v>Senior</v>
      </c>
      <c r="L2467" t="s">
        <v>32</v>
      </c>
      <c r="M2467" t="s">
        <v>38</v>
      </c>
      <c r="N2467" t="s">
        <v>65</v>
      </c>
      <c r="O2467" t="s">
        <v>87</v>
      </c>
      <c r="P2467">
        <v>1</v>
      </c>
      <c r="Q2467">
        <v>1</v>
      </c>
      <c r="R2467">
        <v>32</v>
      </c>
      <c r="S2467">
        <v>0</v>
      </c>
      <c r="T2467">
        <v>1.6</v>
      </c>
      <c r="U2467">
        <v>0</v>
      </c>
      <c r="V2467">
        <v>3</v>
      </c>
      <c r="W2467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468" spans="1:23" x14ac:dyDescent="0.2">
      <c r="A2468" t="s">
        <v>25</v>
      </c>
      <c r="B2468">
        <v>1</v>
      </c>
      <c r="C2468" t="s">
        <v>25</v>
      </c>
      <c r="D2468" t="s">
        <v>22</v>
      </c>
      <c r="E2468" t="s">
        <v>59</v>
      </c>
      <c r="F2468" t="s">
        <v>24</v>
      </c>
      <c r="G2468">
        <v>70</v>
      </c>
      <c r="H2468" t="s">
        <v>21</v>
      </c>
      <c r="I2468" t="s">
        <v>25</v>
      </c>
      <c r="J2468" t="s">
        <v>21</v>
      </c>
      <c r="K2468" t="str">
        <f>IF(Aggregate[[#This Row],[Under 30]]="Yes", "Under 30", IF(Aggregate[[#This Row],[Senior]]="Yes", "Senior", "Other"))</f>
        <v>Senior</v>
      </c>
      <c r="L2468" t="s">
        <v>32</v>
      </c>
      <c r="M2468" t="s">
        <v>38</v>
      </c>
      <c r="N2468" t="s">
        <v>56</v>
      </c>
      <c r="O2468" t="s">
        <v>96</v>
      </c>
      <c r="P2468">
        <v>1</v>
      </c>
      <c r="Q2468">
        <v>1</v>
      </c>
      <c r="R2468">
        <v>27</v>
      </c>
      <c r="S2468">
        <v>2</v>
      </c>
      <c r="T2468">
        <v>2.6</v>
      </c>
      <c r="U2468">
        <v>0</v>
      </c>
      <c r="V2468">
        <v>2</v>
      </c>
      <c r="W2468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469" spans="1:23" x14ac:dyDescent="0.2">
      <c r="A2469" t="s">
        <v>25</v>
      </c>
      <c r="B2469">
        <v>1</v>
      </c>
      <c r="C2469" t="s">
        <v>25</v>
      </c>
      <c r="D2469" t="s">
        <v>22</v>
      </c>
      <c r="E2469" t="s">
        <v>60</v>
      </c>
      <c r="F2469" t="s">
        <v>24</v>
      </c>
      <c r="G2469">
        <v>20</v>
      </c>
      <c r="H2469" t="s">
        <v>25</v>
      </c>
      <c r="I2469" t="s">
        <v>21</v>
      </c>
      <c r="K2469" t="str">
        <f>IF(Aggregate[[#This Row],[Under 30]]="Yes", "Under 30", IF(Aggregate[[#This Row],[Senior]]="Yes", "Senior", "Other"))</f>
        <v>Under 30</v>
      </c>
      <c r="P2469">
        <v>1</v>
      </c>
      <c r="Q2469">
        <v>1</v>
      </c>
      <c r="R2469">
        <v>27</v>
      </c>
      <c r="S2469">
        <v>4</v>
      </c>
      <c r="T2469">
        <v>4.3</v>
      </c>
      <c r="U2469">
        <v>0</v>
      </c>
      <c r="V2469">
        <v>17</v>
      </c>
      <c r="W2469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2470" spans="1:23" x14ac:dyDescent="0.2">
      <c r="A2470" t="s">
        <v>25</v>
      </c>
      <c r="B2470">
        <v>1</v>
      </c>
      <c r="C2470" t="s">
        <v>25</v>
      </c>
      <c r="D2470" t="s">
        <v>22</v>
      </c>
      <c r="E2470" t="s">
        <v>60</v>
      </c>
      <c r="F2470" t="s">
        <v>24</v>
      </c>
      <c r="G2470">
        <v>50</v>
      </c>
      <c r="H2470" t="s">
        <v>21</v>
      </c>
      <c r="I2470" t="s">
        <v>21</v>
      </c>
      <c r="K2470" t="str">
        <f>IF(Aggregate[[#This Row],[Under 30]]="Yes", "Under 30", IF(Aggregate[[#This Row],[Senior]]="Yes", "Senior", "Other"))</f>
        <v>Other</v>
      </c>
      <c r="P2470">
        <v>1</v>
      </c>
      <c r="Q2470">
        <v>1</v>
      </c>
      <c r="R2470">
        <v>38</v>
      </c>
      <c r="S2470">
        <v>1</v>
      </c>
      <c r="T2470">
        <v>43.3</v>
      </c>
      <c r="U2470">
        <v>0</v>
      </c>
      <c r="V2470">
        <v>3</v>
      </c>
      <c r="W2470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471" spans="1:23" x14ac:dyDescent="0.2">
      <c r="A2471" t="s">
        <v>25</v>
      </c>
      <c r="B2471">
        <v>1</v>
      </c>
      <c r="C2471" t="s">
        <v>25</v>
      </c>
      <c r="D2471" t="s">
        <v>22</v>
      </c>
      <c r="E2471" t="s">
        <v>60</v>
      </c>
      <c r="F2471" t="s">
        <v>26</v>
      </c>
      <c r="G2471">
        <v>29</v>
      </c>
      <c r="H2471" t="s">
        <v>25</v>
      </c>
      <c r="I2471" t="s">
        <v>21</v>
      </c>
      <c r="K2471" t="str">
        <f>IF(Aggregate[[#This Row],[Under 30]]="Yes", "Under 30", IF(Aggregate[[#This Row],[Senior]]="Yes", "Senior", "Other"))</f>
        <v>Under 30</v>
      </c>
      <c r="P2471">
        <v>1</v>
      </c>
      <c r="Q2471">
        <v>1</v>
      </c>
      <c r="R2471">
        <v>15</v>
      </c>
      <c r="S2471">
        <v>0</v>
      </c>
      <c r="T2471">
        <v>162.4</v>
      </c>
      <c r="U2471">
        <v>0</v>
      </c>
      <c r="V2471">
        <v>15</v>
      </c>
      <c r="W2471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2472" spans="1:23" x14ac:dyDescent="0.2">
      <c r="A2472" t="s">
        <v>25</v>
      </c>
      <c r="B2472">
        <v>1</v>
      </c>
      <c r="C2472" t="s">
        <v>25</v>
      </c>
      <c r="D2472" t="s">
        <v>22</v>
      </c>
      <c r="E2472" t="s">
        <v>60</v>
      </c>
      <c r="F2472" t="s">
        <v>26</v>
      </c>
      <c r="G2472">
        <v>48</v>
      </c>
      <c r="H2472" t="s">
        <v>21</v>
      </c>
      <c r="I2472" t="s">
        <v>21</v>
      </c>
      <c r="K2472" t="str">
        <f>IF(Aggregate[[#This Row],[Under 30]]="Yes", "Under 30", IF(Aggregate[[#This Row],[Senior]]="Yes", "Senior", "Other"))</f>
        <v>Other</v>
      </c>
      <c r="P2472">
        <v>1</v>
      </c>
      <c r="Q2472">
        <v>1</v>
      </c>
      <c r="R2472">
        <v>25</v>
      </c>
      <c r="S2472">
        <v>5</v>
      </c>
      <c r="T2472">
        <v>12.9</v>
      </c>
      <c r="U2472">
        <v>0</v>
      </c>
      <c r="V2472">
        <v>9</v>
      </c>
      <c r="W2472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2473" spans="1:23" x14ac:dyDescent="0.2">
      <c r="A2473" t="s">
        <v>25</v>
      </c>
      <c r="B2473">
        <v>1</v>
      </c>
      <c r="C2473" t="s">
        <v>25</v>
      </c>
      <c r="D2473" t="s">
        <v>22</v>
      </c>
      <c r="E2473" t="s">
        <v>62</v>
      </c>
      <c r="F2473" t="s">
        <v>24</v>
      </c>
      <c r="G2473">
        <v>74</v>
      </c>
      <c r="H2473" t="s">
        <v>21</v>
      </c>
      <c r="I2473" t="s">
        <v>25</v>
      </c>
      <c r="J2473" t="s">
        <v>21</v>
      </c>
      <c r="K2473" t="str">
        <f>IF(Aggregate[[#This Row],[Under 30]]="Yes", "Under 30", IF(Aggregate[[#This Row],[Senior]]="Yes", "Senior", "Other"))</f>
        <v>Senior</v>
      </c>
      <c r="L2473" t="s">
        <v>32</v>
      </c>
      <c r="M2473" t="s">
        <v>38</v>
      </c>
      <c r="N2473" t="s">
        <v>56</v>
      </c>
      <c r="O2473" t="s">
        <v>57</v>
      </c>
      <c r="P2473">
        <v>1</v>
      </c>
      <c r="Q2473">
        <v>1</v>
      </c>
      <c r="R2473">
        <v>51</v>
      </c>
      <c r="S2473">
        <v>1</v>
      </c>
      <c r="T2473">
        <v>13.3</v>
      </c>
      <c r="U2473">
        <v>0</v>
      </c>
      <c r="V2473">
        <v>6</v>
      </c>
      <c r="W2473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2474" spans="1:23" x14ac:dyDescent="0.2">
      <c r="A2474" t="s">
        <v>25</v>
      </c>
      <c r="B2474">
        <v>1</v>
      </c>
      <c r="C2474" t="s">
        <v>25</v>
      </c>
      <c r="D2474" t="s">
        <v>22</v>
      </c>
      <c r="E2474" t="s">
        <v>62</v>
      </c>
      <c r="F2474" t="s">
        <v>26</v>
      </c>
      <c r="G2474">
        <v>23</v>
      </c>
      <c r="H2474" t="s">
        <v>25</v>
      </c>
      <c r="I2474" t="s">
        <v>21</v>
      </c>
      <c r="K2474" t="str">
        <f>IF(Aggregate[[#This Row],[Under 30]]="Yes", "Under 30", IF(Aggregate[[#This Row],[Senior]]="Yes", "Senior", "Other"))</f>
        <v>Under 30</v>
      </c>
      <c r="P2474">
        <v>1</v>
      </c>
      <c r="Q2474">
        <v>1</v>
      </c>
      <c r="R2474">
        <v>54</v>
      </c>
      <c r="S2474">
        <v>3</v>
      </c>
      <c r="T2474">
        <v>5.5</v>
      </c>
      <c r="U2474">
        <v>0</v>
      </c>
      <c r="V2474">
        <v>13</v>
      </c>
      <c r="W2474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2475" spans="1:23" x14ac:dyDescent="0.2">
      <c r="A2475" t="s">
        <v>25</v>
      </c>
      <c r="B2475">
        <v>1</v>
      </c>
      <c r="C2475" t="s">
        <v>25</v>
      </c>
      <c r="D2475" t="s">
        <v>22</v>
      </c>
      <c r="E2475" t="s">
        <v>62</v>
      </c>
      <c r="F2475" t="s">
        <v>26</v>
      </c>
      <c r="G2475">
        <v>48</v>
      </c>
      <c r="H2475" t="s">
        <v>21</v>
      </c>
      <c r="I2475" t="s">
        <v>21</v>
      </c>
      <c r="K2475" t="str">
        <f>IF(Aggregate[[#This Row],[Under 30]]="Yes", "Under 30", IF(Aggregate[[#This Row],[Senior]]="Yes", "Senior", "Other"))</f>
        <v>Other</v>
      </c>
      <c r="P2475">
        <v>1</v>
      </c>
      <c r="R2475">
        <v>39</v>
      </c>
      <c r="S2475">
        <v>0</v>
      </c>
      <c r="T2475">
        <v>2.8</v>
      </c>
      <c r="U2475">
        <v>0</v>
      </c>
      <c r="V2475">
        <v>1</v>
      </c>
      <c r="W2475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476" spans="1:23" x14ac:dyDescent="0.2">
      <c r="A2476" t="s">
        <v>25</v>
      </c>
      <c r="B2476">
        <v>1</v>
      </c>
      <c r="C2476" t="s">
        <v>25</v>
      </c>
      <c r="D2476" t="s">
        <v>22</v>
      </c>
      <c r="E2476" t="s">
        <v>63</v>
      </c>
      <c r="F2476" t="s">
        <v>24</v>
      </c>
      <c r="G2476">
        <v>23</v>
      </c>
      <c r="H2476" t="s">
        <v>25</v>
      </c>
      <c r="I2476" t="s">
        <v>21</v>
      </c>
      <c r="K2476" t="str">
        <f>IF(Aggregate[[#This Row],[Under 30]]="Yes", "Under 30", IF(Aggregate[[#This Row],[Senior]]="Yes", "Senior", "Other"))</f>
        <v>Under 30</v>
      </c>
      <c r="P2476">
        <v>1</v>
      </c>
      <c r="Q2476">
        <v>1</v>
      </c>
      <c r="R2476">
        <v>32</v>
      </c>
      <c r="S2476">
        <v>4</v>
      </c>
      <c r="T2476">
        <v>2.5</v>
      </c>
      <c r="U2476">
        <v>0</v>
      </c>
      <c r="V2476">
        <v>14</v>
      </c>
      <c r="W2476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2477" spans="1:23" x14ac:dyDescent="0.2">
      <c r="A2477" t="s">
        <v>25</v>
      </c>
      <c r="B2477">
        <v>1</v>
      </c>
      <c r="C2477" t="s">
        <v>25</v>
      </c>
      <c r="D2477" t="s">
        <v>22</v>
      </c>
      <c r="E2477" t="s">
        <v>63</v>
      </c>
      <c r="F2477" t="s">
        <v>24</v>
      </c>
      <c r="G2477">
        <v>38</v>
      </c>
      <c r="H2477" t="s">
        <v>21</v>
      </c>
      <c r="I2477" t="s">
        <v>21</v>
      </c>
      <c r="K2477" t="str">
        <f>IF(Aggregate[[#This Row],[Under 30]]="Yes", "Under 30", IF(Aggregate[[#This Row],[Senior]]="Yes", "Senior", "Other"))</f>
        <v>Other</v>
      </c>
      <c r="P2477">
        <v>1</v>
      </c>
      <c r="Q2477">
        <v>1</v>
      </c>
      <c r="R2477">
        <v>22</v>
      </c>
      <c r="S2477">
        <v>5</v>
      </c>
      <c r="T2477">
        <v>2.2999999999999998</v>
      </c>
      <c r="U2477">
        <v>0</v>
      </c>
      <c r="V2477">
        <v>6</v>
      </c>
      <c r="W2477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2478" spans="1:23" x14ac:dyDescent="0.2">
      <c r="A2478" t="s">
        <v>25</v>
      </c>
      <c r="B2478">
        <v>1</v>
      </c>
      <c r="C2478" t="s">
        <v>25</v>
      </c>
      <c r="D2478" t="s">
        <v>22</v>
      </c>
      <c r="E2478" t="s">
        <v>63</v>
      </c>
      <c r="F2478" t="s">
        <v>24</v>
      </c>
      <c r="G2478">
        <v>41</v>
      </c>
      <c r="H2478" t="s">
        <v>21</v>
      </c>
      <c r="I2478" t="s">
        <v>21</v>
      </c>
      <c r="K2478" t="str">
        <f>IF(Aggregate[[#This Row],[Under 30]]="Yes", "Under 30", IF(Aggregate[[#This Row],[Senior]]="Yes", "Senior", "Other"))</f>
        <v>Other</v>
      </c>
      <c r="P2478">
        <v>1</v>
      </c>
      <c r="R2478">
        <v>17</v>
      </c>
      <c r="S2478">
        <v>0</v>
      </c>
      <c r="T2478">
        <v>2.7</v>
      </c>
      <c r="U2478">
        <v>0</v>
      </c>
      <c r="V2478">
        <v>11</v>
      </c>
      <c r="W2478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2479" spans="1:23" x14ac:dyDescent="0.2">
      <c r="A2479" t="s">
        <v>25</v>
      </c>
      <c r="B2479">
        <v>1</v>
      </c>
      <c r="C2479" t="s">
        <v>25</v>
      </c>
      <c r="D2479" t="s">
        <v>22</v>
      </c>
      <c r="E2479" t="s">
        <v>63</v>
      </c>
      <c r="F2479" t="s">
        <v>24</v>
      </c>
      <c r="G2479">
        <v>57</v>
      </c>
      <c r="H2479" t="s">
        <v>21</v>
      </c>
      <c r="I2479" t="s">
        <v>21</v>
      </c>
      <c r="K2479" t="str">
        <f>IF(Aggregate[[#This Row],[Under 30]]="Yes", "Under 30", IF(Aggregate[[#This Row],[Senior]]="Yes", "Senior", "Other"))</f>
        <v>Other</v>
      </c>
      <c r="P2479">
        <v>1</v>
      </c>
      <c r="Q2479">
        <v>1</v>
      </c>
      <c r="R2479">
        <v>32</v>
      </c>
      <c r="S2479">
        <v>4</v>
      </c>
      <c r="T2479">
        <v>4.7</v>
      </c>
      <c r="U2479">
        <v>0</v>
      </c>
      <c r="V2479">
        <v>6</v>
      </c>
      <c r="W2479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2480" spans="1:23" x14ac:dyDescent="0.2">
      <c r="A2480" t="s">
        <v>25</v>
      </c>
      <c r="B2480">
        <v>1</v>
      </c>
      <c r="C2480" t="s">
        <v>25</v>
      </c>
      <c r="D2480" t="s">
        <v>22</v>
      </c>
      <c r="E2480" t="s">
        <v>63</v>
      </c>
      <c r="F2480" t="s">
        <v>24</v>
      </c>
      <c r="G2480">
        <v>67</v>
      </c>
      <c r="H2480" t="s">
        <v>21</v>
      </c>
      <c r="I2480" t="s">
        <v>25</v>
      </c>
      <c r="J2480" t="s">
        <v>21</v>
      </c>
      <c r="K2480" t="str">
        <f>IF(Aggregate[[#This Row],[Under 30]]="Yes", "Under 30", IF(Aggregate[[#This Row],[Senior]]="Yes", "Senior", "Other"))</f>
        <v>Senior</v>
      </c>
      <c r="L2480" t="s">
        <v>32</v>
      </c>
      <c r="M2480" t="s">
        <v>33</v>
      </c>
      <c r="N2480" t="s">
        <v>65</v>
      </c>
      <c r="O2480" t="s">
        <v>105</v>
      </c>
      <c r="P2480">
        <v>1</v>
      </c>
      <c r="Q2480">
        <v>1</v>
      </c>
      <c r="R2480">
        <v>20</v>
      </c>
      <c r="S2480">
        <v>1</v>
      </c>
      <c r="T2480">
        <v>5.6</v>
      </c>
      <c r="U2480">
        <v>0</v>
      </c>
      <c r="V2480">
        <v>1</v>
      </c>
      <c r="W2480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481" spans="1:23" x14ac:dyDescent="0.2">
      <c r="A2481" t="s">
        <v>25</v>
      </c>
      <c r="B2481">
        <v>1</v>
      </c>
      <c r="C2481" t="s">
        <v>25</v>
      </c>
      <c r="D2481" t="s">
        <v>22</v>
      </c>
      <c r="E2481" t="s">
        <v>63</v>
      </c>
      <c r="F2481" t="s">
        <v>26</v>
      </c>
      <c r="G2481">
        <v>65</v>
      </c>
      <c r="H2481" t="s">
        <v>21</v>
      </c>
      <c r="I2481" t="s">
        <v>25</v>
      </c>
      <c r="J2481" t="s">
        <v>25</v>
      </c>
      <c r="K2481" t="str">
        <f>IF(Aggregate[[#This Row],[Under 30]]="Yes", "Under 30", IF(Aggregate[[#This Row],[Senior]]="Yes", "Senior", "Other"))</f>
        <v>Senior</v>
      </c>
      <c r="L2481" t="s">
        <v>32</v>
      </c>
      <c r="M2481" t="s">
        <v>38</v>
      </c>
      <c r="N2481" t="s">
        <v>34</v>
      </c>
      <c r="O2481" t="s">
        <v>34</v>
      </c>
      <c r="P2481">
        <v>1</v>
      </c>
      <c r="R2481">
        <v>25</v>
      </c>
      <c r="S2481">
        <v>0</v>
      </c>
      <c r="T2481">
        <v>5.5</v>
      </c>
      <c r="U2481">
        <v>0</v>
      </c>
      <c r="V2481">
        <v>4</v>
      </c>
      <c r="W2481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482" spans="1:23" x14ac:dyDescent="0.2">
      <c r="A2482" t="s">
        <v>25</v>
      </c>
      <c r="B2482">
        <v>1</v>
      </c>
      <c r="C2482" t="s">
        <v>25</v>
      </c>
      <c r="D2482" t="s">
        <v>22</v>
      </c>
      <c r="E2482" t="s">
        <v>64</v>
      </c>
      <c r="F2482" t="s">
        <v>24</v>
      </c>
      <c r="G2482">
        <v>61</v>
      </c>
      <c r="H2482" t="s">
        <v>21</v>
      </c>
      <c r="I2482" t="s">
        <v>21</v>
      </c>
      <c r="K2482" t="str">
        <f>IF(Aggregate[[#This Row],[Under 30]]="Yes", "Under 30", IF(Aggregate[[#This Row],[Senior]]="Yes", "Senior", "Other"))</f>
        <v>Other</v>
      </c>
      <c r="P2482">
        <v>1</v>
      </c>
      <c r="R2482">
        <v>23</v>
      </c>
      <c r="S2482">
        <v>0</v>
      </c>
      <c r="T2482">
        <v>5.4</v>
      </c>
      <c r="U2482">
        <v>0</v>
      </c>
      <c r="V2482">
        <v>25</v>
      </c>
      <c r="W2482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2483" spans="1:23" x14ac:dyDescent="0.2">
      <c r="A2483" t="s">
        <v>25</v>
      </c>
      <c r="B2483">
        <v>1</v>
      </c>
      <c r="C2483" t="s">
        <v>25</v>
      </c>
      <c r="D2483" t="s">
        <v>22</v>
      </c>
      <c r="E2483" t="s">
        <v>64</v>
      </c>
      <c r="F2483" t="s">
        <v>26</v>
      </c>
      <c r="G2483">
        <v>41</v>
      </c>
      <c r="H2483" t="s">
        <v>21</v>
      </c>
      <c r="I2483" t="s">
        <v>21</v>
      </c>
      <c r="K2483" t="str">
        <f>IF(Aggregate[[#This Row],[Under 30]]="Yes", "Under 30", IF(Aggregate[[#This Row],[Senior]]="Yes", "Senior", "Other"))</f>
        <v>Other</v>
      </c>
      <c r="P2483">
        <v>1</v>
      </c>
      <c r="Q2483">
        <v>1</v>
      </c>
      <c r="R2483">
        <v>19</v>
      </c>
      <c r="S2483">
        <v>4</v>
      </c>
      <c r="T2483">
        <v>1.8</v>
      </c>
      <c r="U2483">
        <v>0</v>
      </c>
      <c r="V2483">
        <v>5</v>
      </c>
      <c r="W2483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2484" spans="1:23" x14ac:dyDescent="0.2">
      <c r="A2484" t="s">
        <v>25</v>
      </c>
      <c r="B2484">
        <v>1</v>
      </c>
      <c r="C2484" t="s">
        <v>25</v>
      </c>
      <c r="D2484" t="s">
        <v>22</v>
      </c>
      <c r="E2484" t="s">
        <v>67</v>
      </c>
      <c r="F2484" t="s">
        <v>26</v>
      </c>
      <c r="G2484">
        <v>30</v>
      </c>
      <c r="H2484" t="s">
        <v>21</v>
      </c>
      <c r="I2484" t="s">
        <v>21</v>
      </c>
      <c r="K2484" t="str">
        <f>IF(Aggregate[[#This Row],[Under 30]]="Yes", "Under 30", IF(Aggregate[[#This Row],[Senior]]="Yes", "Senior", "Other"))</f>
        <v>Other</v>
      </c>
      <c r="P2484">
        <v>1</v>
      </c>
      <c r="Q2484">
        <v>1</v>
      </c>
      <c r="R2484">
        <v>56</v>
      </c>
      <c r="S2484">
        <v>4</v>
      </c>
      <c r="T2484">
        <v>2.2000000000000002</v>
      </c>
      <c r="U2484">
        <v>0</v>
      </c>
      <c r="V2484">
        <v>2</v>
      </c>
      <c r="W2484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485" spans="1:23" x14ac:dyDescent="0.2">
      <c r="A2485" t="s">
        <v>25</v>
      </c>
      <c r="B2485">
        <v>1</v>
      </c>
      <c r="C2485" t="s">
        <v>25</v>
      </c>
      <c r="D2485" t="s">
        <v>22</v>
      </c>
      <c r="E2485" t="s">
        <v>68</v>
      </c>
      <c r="F2485" t="s">
        <v>24</v>
      </c>
      <c r="G2485">
        <v>31</v>
      </c>
      <c r="H2485" t="s">
        <v>21</v>
      </c>
      <c r="I2485" t="s">
        <v>21</v>
      </c>
      <c r="K2485" t="str">
        <f>IF(Aggregate[[#This Row],[Under 30]]="Yes", "Under 30", IF(Aggregate[[#This Row],[Senior]]="Yes", "Senior", "Other"))</f>
        <v>Other</v>
      </c>
      <c r="P2485">
        <v>1</v>
      </c>
      <c r="Q2485">
        <v>1</v>
      </c>
      <c r="R2485">
        <v>17</v>
      </c>
      <c r="S2485">
        <v>4</v>
      </c>
      <c r="T2485">
        <v>2.1</v>
      </c>
      <c r="U2485">
        <v>0</v>
      </c>
      <c r="V2485">
        <v>9</v>
      </c>
      <c r="W2485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2486" spans="1:23" x14ac:dyDescent="0.2">
      <c r="A2486" t="s">
        <v>25</v>
      </c>
      <c r="B2486">
        <v>1</v>
      </c>
      <c r="C2486" t="s">
        <v>25</v>
      </c>
      <c r="D2486" t="s">
        <v>22</v>
      </c>
      <c r="E2486" t="s">
        <v>68</v>
      </c>
      <c r="F2486" t="s">
        <v>26</v>
      </c>
      <c r="G2486">
        <v>59</v>
      </c>
      <c r="H2486" t="s">
        <v>21</v>
      </c>
      <c r="I2486" t="s">
        <v>21</v>
      </c>
      <c r="K2486" t="str">
        <f>IF(Aggregate[[#This Row],[Under 30]]="Yes", "Under 30", IF(Aggregate[[#This Row],[Senior]]="Yes", "Senior", "Other"))</f>
        <v>Other</v>
      </c>
      <c r="P2486">
        <v>1</v>
      </c>
      <c r="R2486">
        <v>26</v>
      </c>
      <c r="S2486">
        <v>0</v>
      </c>
      <c r="T2486">
        <v>6</v>
      </c>
      <c r="U2486">
        <v>0</v>
      </c>
      <c r="V2486">
        <v>3</v>
      </c>
      <c r="W2486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487" spans="1:23" x14ac:dyDescent="0.2">
      <c r="A2487" t="s">
        <v>25</v>
      </c>
      <c r="B2487">
        <v>1</v>
      </c>
      <c r="C2487" t="s">
        <v>25</v>
      </c>
      <c r="D2487" t="s">
        <v>22</v>
      </c>
      <c r="E2487" t="s">
        <v>69</v>
      </c>
      <c r="F2487" t="s">
        <v>24</v>
      </c>
      <c r="G2487">
        <v>81</v>
      </c>
      <c r="H2487" t="s">
        <v>21</v>
      </c>
      <c r="I2487" t="s">
        <v>25</v>
      </c>
      <c r="J2487" t="s">
        <v>25</v>
      </c>
      <c r="K2487" t="str">
        <f>IF(Aggregate[[#This Row],[Under 30]]="Yes", "Under 30", IF(Aggregate[[#This Row],[Senior]]="Yes", "Senior", "Other"))</f>
        <v>Senior</v>
      </c>
      <c r="L2487" t="s">
        <v>32</v>
      </c>
      <c r="M2487" t="s">
        <v>95</v>
      </c>
      <c r="N2487" t="s">
        <v>39</v>
      </c>
      <c r="O2487" t="s">
        <v>104</v>
      </c>
      <c r="P2487">
        <v>1</v>
      </c>
      <c r="Q2487">
        <v>1</v>
      </c>
      <c r="R2487">
        <v>24</v>
      </c>
      <c r="S2487">
        <v>2</v>
      </c>
      <c r="T2487">
        <v>77.3</v>
      </c>
      <c r="U2487">
        <v>0</v>
      </c>
      <c r="V2487">
        <v>10</v>
      </c>
      <c r="W2487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2488" spans="1:23" x14ac:dyDescent="0.2">
      <c r="A2488" t="s">
        <v>25</v>
      </c>
      <c r="B2488">
        <v>1</v>
      </c>
      <c r="C2488" t="s">
        <v>25</v>
      </c>
      <c r="D2488" t="s">
        <v>22</v>
      </c>
      <c r="E2488" t="s">
        <v>70</v>
      </c>
      <c r="F2488" t="s">
        <v>24</v>
      </c>
      <c r="G2488">
        <v>41</v>
      </c>
      <c r="H2488" t="s">
        <v>21</v>
      </c>
      <c r="I2488" t="s">
        <v>21</v>
      </c>
      <c r="K2488" t="str">
        <f>IF(Aggregate[[#This Row],[Under 30]]="Yes", "Under 30", IF(Aggregate[[#This Row],[Senior]]="Yes", "Senior", "Other"))</f>
        <v>Other</v>
      </c>
      <c r="P2488">
        <v>1</v>
      </c>
      <c r="R2488">
        <v>40</v>
      </c>
      <c r="S2488">
        <v>0</v>
      </c>
      <c r="T2488">
        <v>4</v>
      </c>
      <c r="U2488">
        <v>0</v>
      </c>
      <c r="V2488">
        <v>6</v>
      </c>
      <c r="W2488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2489" spans="1:23" x14ac:dyDescent="0.2">
      <c r="A2489" t="s">
        <v>25</v>
      </c>
      <c r="B2489">
        <v>1</v>
      </c>
      <c r="C2489" t="s">
        <v>25</v>
      </c>
      <c r="D2489" t="s">
        <v>22</v>
      </c>
      <c r="E2489" t="s">
        <v>70</v>
      </c>
      <c r="F2489" t="s">
        <v>24</v>
      </c>
      <c r="G2489">
        <v>57</v>
      </c>
      <c r="H2489" t="s">
        <v>21</v>
      </c>
      <c r="I2489" t="s">
        <v>21</v>
      </c>
      <c r="K2489" t="str">
        <f>IF(Aggregate[[#This Row],[Under 30]]="Yes", "Under 30", IF(Aggregate[[#This Row],[Senior]]="Yes", "Senior", "Other"))</f>
        <v>Other</v>
      </c>
      <c r="P2489">
        <v>1</v>
      </c>
      <c r="R2489">
        <v>27</v>
      </c>
      <c r="S2489">
        <v>0</v>
      </c>
      <c r="T2489">
        <v>5.6</v>
      </c>
      <c r="U2489">
        <v>0</v>
      </c>
      <c r="V2489">
        <v>8</v>
      </c>
      <c r="W2489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2490" spans="1:23" x14ac:dyDescent="0.2">
      <c r="A2490" t="s">
        <v>25</v>
      </c>
      <c r="B2490">
        <v>1</v>
      </c>
      <c r="C2490" t="s">
        <v>25</v>
      </c>
      <c r="D2490" t="s">
        <v>22</v>
      </c>
      <c r="E2490" t="s">
        <v>70</v>
      </c>
      <c r="F2490" t="s">
        <v>24</v>
      </c>
      <c r="G2490">
        <v>63</v>
      </c>
      <c r="H2490" t="s">
        <v>21</v>
      </c>
      <c r="I2490" t="s">
        <v>21</v>
      </c>
      <c r="K2490" t="str">
        <f>IF(Aggregate[[#This Row],[Under 30]]="Yes", "Under 30", IF(Aggregate[[#This Row],[Senior]]="Yes", "Senior", "Other"))</f>
        <v>Other</v>
      </c>
      <c r="P2490">
        <v>1</v>
      </c>
      <c r="Q2490">
        <v>1</v>
      </c>
      <c r="R2490">
        <v>50</v>
      </c>
      <c r="S2490">
        <v>5</v>
      </c>
      <c r="T2490">
        <v>2.7</v>
      </c>
      <c r="U2490">
        <v>0</v>
      </c>
      <c r="V2490">
        <v>3</v>
      </c>
      <c r="W2490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491" spans="1:23" x14ac:dyDescent="0.2">
      <c r="A2491" t="s">
        <v>25</v>
      </c>
      <c r="B2491">
        <v>1</v>
      </c>
      <c r="C2491" t="s">
        <v>25</v>
      </c>
      <c r="D2491" t="s">
        <v>22</v>
      </c>
      <c r="E2491" t="s">
        <v>70</v>
      </c>
      <c r="F2491" t="s">
        <v>26</v>
      </c>
      <c r="G2491">
        <v>54</v>
      </c>
      <c r="H2491" t="s">
        <v>21</v>
      </c>
      <c r="I2491" t="s">
        <v>21</v>
      </c>
      <c r="K2491" t="str">
        <f>IF(Aggregate[[#This Row],[Under 30]]="Yes", "Under 30", IF(Aggregate[[#This Row],[Senior]]="Yes", "Senior", "Other"))</f>
        <v>Other</v>
      </c>
      <c r="P2491">
        <v>1</v>
      </c>
      <c r="Q2491">
        <v>1</v>
      </c>
      <c r="R2491">
        <v>36</v>
      </c>
      <c r="S2491">
        <v>1</v>
      </c>
      <c r="T2491">
        <v>2.1</v>
      </c>
      <c r="U2491">
        <v>0</v>
      </c>
      <c r="V2491">
        <v>4</v>
      </c>
      <c r="W2491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492" spans="1:23" x14ac:dyDescent="0.2">
      <c r="A2492" t="s">
        <v>25</v>
      </c>
      <c r="B2492">
        <v>1</v>
      </c>
      <c r="C2492" t="s">
        <v>25</v>
      </c>
      <c r="D2492" t="s">
        <v>22</v>
      </c>
      <c r="E2492" t="s">
        <v>70</v>
      </c>
      <c r="F2492" t="s">
        <v>26</v>
      </c>
      <c r="G2492">
        <v>68</v>
      </c>
      <c r="H2492" t="s">
        <v>21</v>
      </c>
      <c r="I2492" t="s">
        <v>25</v>
      </c>
      <c r="J2492" t="s">
        <v>21</v>
      </c>
      <c r="K2492" t="str">
        <f>IF(Aggregate[[#This Row],[Under 30]]="Yes", "Under 30", IF(Aggregate[[#This Row],[Senior]]="Yes", "Senior", "Other"))</f>
        <v>Senior</v>
      </c>
      <c r="L2492" t="s">
        <v>32</v>
      </c>
      <c r="M2492" t="s">
        <v>38</v>
      </c>
      <c r="N2492" t="s">
        <v>65</v>
      </c>
      <c r="O2492" t="s">
        <v>108</v>
      </c>
      <c r="P2492">
        <v>1</v>
      </c>
      <c r="Q2492">
        <v>1</v>
      </c>
      <c r="R2492">
        <v>10</v>
      </c>
      <c r="S2492">
        <v>4</v>
      </c>
      <c r="T2492">
        <v>6.3</v>
      </c>
      <c r="U2492">
        <v>0</v>
      </c>
      <c r="V2492">
        <v>2</v>
      </c>
      <c r="W2492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493" spans="1:23" x14ac:dyDescent="0.2">
      <c r="A2493" t="s">
        <v>25</v>
      </c>
      <c r="B2493">
        <v>1</v>
      </c>
      <c r="C2493" t="s">
        <v>25</v>
      </c>
      <c r="D2493" t="s">
        <v>22</v>
      </c>
      <c r="E2493" t="s">
        <v>71</v>
      </c>
      <c r="F2493" t="s">
        <v>24</v>
      </c>
      <c r="G2493">
        <v>37</v>
      </c>
      <c r="H2493" t="s">
        <v>21</v>
      </c>
      <c r="I2493" t="s">
        <v>21</v>
      </c>
      <c r="K2493" t="str">
        <f>IF(Aggregate[[#This Row],[Under 30]]="Yes", "Under 30", IF(Aggregate[[#This Row],[Senior]]="Yes", "Senior", "Other"))</f>
        <v>Other</v>
      </c>
      <c r="P2493">
        <v>1</v>
      </c>
      <c r="Q2493">
        <v>1</v>
      </c>
      <c r="R2493">
        <v>46</v>
      </c>
      <c r="S2493">
        <v>3</v>
      </c>
      <c r="T2493">
        <v>2.4</v>
      </c>
      <c r="U2493">
        <v>0</v>
      </c>
      <c r="V2493">
        <v>3</v>
      </c>
      <c r="W2493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494" spans="1:23" x14ac:dyDescent="0.2">
      <c r="A2494" t="s">
        <v>25</v>
      </c>
      <c r="B2494">
        <v>1</v>
      </c>
      <c r="C2494" t="s">
        <v>25</v>
      </c>
      <c r="D2494" t="s">
        <v>22</v>
      </c>
      <c r="E2494" t="s">
        <v>71</v>
      </c>
      <c r="F2494" t="s">
        <v>24</v>
      </c>
      <c r="G2494">
        <v>48</v>
      </c>
      <c r="H2494" t="s">
        <v>21</v>
      </c>
      <c r="I2494" t="s">
        <v>21</v>
      </c>
      <c r="K2494" t="str">
        <f>IF(Aggregate[[#This Row],[Under 30]]="Yes", "Under 30", IF(Aggregate[[#This Row],[Senior]]="Yes", "Senior", "Other"))</f>
        <v>Other</v>
      </c>
      <c r="P2494">
        <v>1</v>
      </c>
      <c r="Q2494">
        <v>1</v>
      </c>
      <c r="R2494">
        <v>45</v>
      </c>
      <c r="S2494">
        <v>0</v>
      </c>
      <c r="T2494">
        <v>2.6</v>
      </c>
      <c r="U2494">
        <v>0</v>
      </c>
      <c r="V2494">
        <v>3</v>
      </c>
      <c r="W2494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495" spans="1:23" x14ac:dyDescent="0.2">
      <c r="A2495" t="s">
        <v>25</v>
      </c>
      <c r="B2495">
        <v>1</v>
      </c>
      <c r="C2495" t="s">
        <v>25</v>
      </c>
      <c r="D2495" t="s">
        <v>22</v>
      </c>
      <c r="E2495" t="s">
        <v>72</v>
      </c>
      <c r="F2495" t="s">
        <v>26</v>
      </c>
      <c r="G2495">
        <v>43</v>
      </c>
      <c r="H2495" t="s">
        <v>21</v>
      </c>
      <c r="I2495" t="s">
        <v>21</v>
      </c>
      <c r="K2495" t="str">
        <f>IF(Aggregate[[#This Row],[Under 30]]="Yes", "Under 30", IF(Aggregate[[#This Row],[Senior]]="Yes", "Senior", "Other"))</f>
        <v>Other</v>
      </c>
      <c r="P2495">
        <v>1</v>
      </c>
      <c r="Q2495">
        <v>1</v>
      </c>
      <c r="R2495">
        <v>39</v>
      </c>
      <c r="S2495">
        <v>2</v>
      </c>
      <c r="T2495">
        <v>89</v>
      </c>
      <c r="U2495">
        <v>0</v>
      </c>
      <c r="V2495">
        <v>2</v>
      </c>
      <c r="W2495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496" spans="1:23" x14ac:dyDescent="0.2">
      <c r="A2496" t="s">
        <v>25</v>
      </c>
      <c r="B2496">
        <v>1</v>
      </c>
      <c r="C2496" t="s">
        <v>25</v>
      </c>
      <c r="D2496" t="s">
        <v>22</v>
      </c>
      <c r="E2496" t="s">
        <v>72</v>
      </c>
      <c r="F2496" t="s">
        <v>26</v>
      </c>
      <c r="G2496">
        <v>61</v>
      </c>
      <c r="H2496" t="s">
        <v>21</v>
      </c>
      <c r="I2496" t="s">
        <v>21</v>
      </c>
      <c r="K2496" t="str">
        <f>IF(Aggregate[[#This Row],[Under 30]]="Yes", "Under 30", IF(Aggregate[[#This Row],[Senior]]="Yes", "Senior", "Other"))</f>
        <v>Other</v>
      </c>
      <c r="P2496">
        <v>1</v>
      </c>
      <c r="Q2496">
        <v>1</v>
      </c>
      <c r="R2496">
        <v>45</v>
      </c>
      <c r="S2496">
        <v>1</v>
      </c>
      <c r="T2496">
        <v>2.6</v>
      </c>
      <c r="U2496">
        <v>0</v>
      </c>
      <c r="V2496">
        <v>1</v>
      </c>
      <c r="W2496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497" spans="1:23" x14ac:dyDescent="0.2">
      <c r="A2497" t="s">
        <v>25</v>
      </c>
      <c r="B2497">
        <v>1</v>
      </c>
      <c r="C2497" t="s">
        <v>25</v>
      </c>
      <c r="D2497" t="s">
        <v>22</v>
      </c>
      <c r="E2497" t="s">
        <v>72</v>
      </c>
      <c r="F2497" t="s">
        <v>26</v>
      </c>
      <c r="G2497">
        <v>65</v>
      </c>
      <c r="H2497" t="s">
        <v>21</v>
      </c>
      <c r="I2497" t="s">
        <v>25</v>
      </c>
      <c r="J2497" t="s">
        <v>21</v>
      </c>
      <c r="K2497" t="str">
        <f>IF(Aggregate[[#This Row],[Under 30]]="Yes", "Under 30", IF(Aggregate[[#This Row],[Senior]]="Yes", "Senior", "Other"))</f>
        <v>Senior</v>
      </c>
      <c r="L2497" t="s">
        <v>32</v>
      </c>
      <c r="M2497" t="s">
        <v>38</v>
      </c>
      <c r="N2497" t="s">
        <v>56</v>
      </c>
      <c r="O2497" t="s">
        <v>96</v>
      </c>
      <c r="P2497">
        <v>1</v>
      </c>
      <c r="Q2497">
        <v>1</v>
      </c>
      <c r="R2497">
        <v>33</v>
      </c>
      <c r="S2497">
        <v>0</v>
      </c>
      <c r="T2497">
        <v>7.3</v>
      </c>
      <c r="U2497">
        <v>0</v>
      </c>
      <c r="V2497">
        <v>1</v>
      </c>
      <c r="W2497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498" spans="1:23" x14ac:dyDescent="0.2">
      <c r="A2498" t="s">
        <v>25</v>
      </c>
      <c r="B2498">
        <v>1</v>
      </c>
      <c r="C2498" t="s">
        <v>25</v>
      </c>
      <c r="D2498" t="s">
        <v>22</v>
      </c>
      <c r="E2498" t="s">
        <v>73</v>
      </c>
      <c r="F2498" t="s">
        <v>24</v>
      </c>
      <c r="G2498">
        <v>39</v>
      </c>
      <c r="H2498" t="s">
        <v>21</v>
      </c>
      <c r="I2498" t="s">
        <v>21</v>
      </c>
      <c r="K2498" t="str">
        <f>IF(Aggregate[[#This Row],[Under 30]]="Yes", "Under 30", IF(Aggregate[[#This Row],[Senior]]="Yes", "Senior", "Other"))</f>
        <v>Other</v>
      </c>
      <c r="P2498">
        <v>1</v>
      </c>
      <c r="Q2498">
        <v>1</v>
      </c>
      <c r="R2498">
        <v>49</v>
      </c>
      <c r="S2498">
        <v>4</v>
      </c>
      <c r="T2498">
        <v>4.3</v>
      </c>
      <c r="U2498">
        <v>0</v>
      </c>
      <c r="V2498">
        <v>2</v>
      </c>
      <c r="W2498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499" spans="1:23" x14ac:dyDescent="0.2">
      <c r="A2499" t="s">
        <v>25</v>
      </c>
      <c r="B2499">
        <v>1</v>
      </c>
      <c r="C2499" t="s">
        <v>25</v>
      </c>
      <c r="D2499" t="s">
        <v>22</v>
      </c>
      <c r="E2499" t="s">
        <v>73</v>
      </c>
      <c r="F2499" t="s">
        <v>24</v>
      </c>
      <c r="G2499">
        <v>42</v>
      </c>
      <c r="H2499" t="s">
        <v>21</v>
      </c>
      <c r="I2499" t="s">
        <v>21</v>
      </c>
      <c r="K2499" t="str">
        <f>IF(Aggregate[[#This Row],[Under 30]]="Yes", "Under 30", IF(Aggregate[[#This Row],[Senior]]="Yes", "Senior", "Other"))</f>
        <v>Other</v>
      </c>
      <c r="P2499">
        <v>1</v>
      </c>
      <c r="Q2499">
        <v>1</v>
      </c>
      <c r="R2499">
        <v>29</v>
      </c>
      <c r="S2499">
        <v>1</v>
      </c>
      <c r="T2499">
        <v>4.0999999999999996</v>
      </c>
      <c r="U2499">
        <v>0</v>
      </c>
      <c r="V2499">
        <v>13</v>
      </c>
      <c r="W2499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2500" spans="1:23" x14ac:dyDescent="0.2">
      <c r="A2500" t="s">
        <v>25</v>
      </c>
      <c r="B2500">
        <v>1</v>
      </c>
      <c r="C2500" t="s">
        <v>25</v>
      </c>
      <c r="D2500" t="s">
        <v>22</v>
      </c>
      <c r="E2500" t="s">
        <v>73</v>
      </c>
      <c r="F2500" t="s">
        <v>24</v>
      </c>
      <c r="G2500">
        <v>46</v>
      </c>
      <c r="H2500" t="s">
        <v>21</v>
      </c>
      <c r="I2500" t="s">
        <v>21</v>
      </c>
      <c r="K2500" t="str">
        <f>IF(Aggregate[[#This Row],[Under 30]]="Yes", "Under 30", IF(Aggregate[[#This Row],[Senior]]="Yes", "Senior", "Other"))</f>
        <v>Other</v>
      </c>
      <c r="P2500">
        <v>1</v>
      </c>
      <c r="R2500">
        <v>37</v>
      </c>
      <c r="S2500">
        <v>0</v>
      </c>
      <c r="T2500">
        <v>2.9</v>
      </c>
      <c r="U2500">
        <v>0</v>
      </c>
      <c r="V2500">
        <v>1</v>
      </c>
      <c r="W2500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501" spans="1:23" x14ac:dyDescent="0.2">
      <c r="A2501" t="s">
        <v>25</v>
      </c>
      <c r="B2501">
        <v>1</v>
      </c>
      <c r="C2501" t="s">
        <v>25</v>
      </c>
      <c r="D2501" t="s">
        <v>22</v>
      </c>
      <c r="E2501" t="s">
        <v>73</v>
      </c>
      <c r="F2501" t="s">
        <v>26</v>
      </c>
      <c r="G2501">
        <v>66</v>
      </c>
      <c r="H2501" t="s">
        <v>21</v>
      </c>
      <c r="I2501" t="s">
        <v>25</v>
      </c>
      <c r="J2501" t="s">
        <v>25</v>
      </c>
      <c r="K2501" t="str">
        <f>IF(Aggregate[[#This Row],[Under 30]]="Yes", "Under 30", IF(Aggregate[[#This Row],[Senior]]="Yes", "Senior", "Other"))</f>
        <v>Senior</v>
      </c>
      <c r="L2501" t="s">
        <v>32</v>
      </c>
      <c r="M2501" t="s">
        <v>38</v>
      </c>
      <c r="N2501" t="s">
        <v>90</v>
      </c>
      <c r="O2501" t="s">
        <v>91</v>
      </c>
      <c r="P2501">
        <v>1</v>
      </c>
      <c r="Q2501">
        <v>1</v>
      </c>
      <c r="R2501">
        <v>29</v>
      </c>
      <c r="S2501">
        <v>2</v>
      </c>
      <c r="T2501">
        <v>3.4</v>
      </c>
      <c r="U2501">
        <v>0</v>
      </c>
      <c r="V2501">
        <v>5</v>
      </c>
      <c r="W2501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2502" spans="1:23" x14ac:dyDescent="0.2">
      <c r="A2502" t="s">
        <v>25</v>
      </c>
      <c r="B2502">
        <v>1</v>
      </c>
      <c r="C2502" t="s">
        <v>25</v>
      </c>
      <c r="D2502" t="s">
        <v>22</v>
      </c>
      <c r="E2502" t="s">
        <v>74</v>
      </c>
      <c r="F2502" t="s">
        <v>24</v>
      </c>
      <c r="G2502">
        <v>55</v>
      </c>
      <c r="H2502" t="s">
        <v>21</v>
      </c>
      <c r="I2502" t="s">
        <v>21</v>
      </c>
      <c r="K2502" t="str">
        <f>IF(Aggregate[[#This Row],[Under 30]]="Yes", "Under 30", IF(Aggregate[[#This Row],[Senior]]="Yes", "Senior", "Other"))</f>
        <v>Other</v>
      </c>
      <c r="P2502">
        <v>1</v>
      </c>
      <c r="Q2502">
        <v>1</v>
      </c>
      <c r="R2502">
        <v>34</v>
      </c>
      <c r="S2502">
        <v>2</v>
      </c>
      <c r="T2502">
        <v>1.6</v>
      </c>
      <c r="U2502">
        <v>0</v>
      </c>
      <c r="V2502">
        <v>3</v>
      </c>
      <c r="W2502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503" spans="1:23" x14ac:dyDescent="0.2">
      <c r="A2503" t="s">
        <v>25</v>
      </c>
      <c r="B2503">
        <v>1</v>
      </c>
      <c r="C2503" t="s">
        <v>25</v>
      </c>
      <c r="D2503" t="s">
        <v>22</v>
      </c>
      <c r="E2503" t="s">
        <v>74</v>
      </c>
      <c r="F2503" t="s">
        <v>26</v>
      </c>
      <c r="G2503">
        <v>29</v>
      </c>
      <c r="H2503" t="s">
        <v>25</v>
      </c>
      <c r="I2503" t="s">
        <v>21</v>
      </c>
      <c r="K2503" t="str">
        <f>IF(Aggregate[[#This Row],[Under 30]]="Yes", "Under 30", IF(Aggregate[[#This Row],[Senior]]="Yes", "Senior", "Other"))</f>
        <v>Under 30</v>
      </c>
      <c r="P2503">
        <v>1</v>
      </c>
      <c r="Q2503">
        <v>1</v>
      </c>
      <c r="R2503">
        <v>35</v>
      </c>
      <c r="S2503">
        <v>0</v>
      </c>
      <c r="T2503">
        <v>52.1</v>
      </c>
      <c r="U2503">
        <v>0</v>
      </c>
      <c r="V2503">
        <v>21</v>
      </c>
      <c r="W2503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2504" spans="1:23" x14ac:dyDescent="0.2">
      <c r="A2504" t="s">
        <v>25</v>
      </c>
      <c r="B2504">
        <v>1</v>
      </c>
      <c r="C2504" t="s">
        <v>25</v>
      </c>
      <c r="D2504" t="s">
        <v>22</v>
      </c>
      <c r="E2504" t="s">
        <v>74</v>
      </c>
      <c r="F2504" t="s">
        <v>26</v>
      </c>
      <c r="G2504">
        <v>49</v>
      </c>
      <c r="H2504" t="s">
        <v>21</v>
      </c>
      <c r="I2504" t="s">
        <v>21</v>
      </c>
      <c r="K2504" t="str">
        <f>IF(Aggregate[[#This Row],[Under 30]]="Yes", "Under 30", IF(Aggregate[[#This Row],[Senior]]="Yes", "Senior", "Other"))</f>
        <v>Other</v>
      </c>
      <c r="P2504">
        <v>1</v>
      </c>
      <c r="Q2504">
        <v>1</v>
      </c>
      <c r="R2504">
        <v>38</v>
      </c>
      <c r="S2504">
        <v>4</v>
      </c>
      <c r="T2504">
        <v>3.4</v>
      </c>
      <c r="U2504">
        <v>0</v>
      </c>
      <c r="V2504">
        <v>5</v>
      </c>
      <c r="W2504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2505" spans="1:23" x14ac:dyDescent="0.2">
      <c r="A2505" t="s">
        <v>25</v>
      </c>
      <c r="B2505">
        <v>1</v>
      </c>
      <c r="C2505" t="s">
        <v>25</v>
      </c>
      <c r="D2505" t="s">
        <v>22</v>
      </c>
      <c r="E2505" t="s">
        <v>74</v>
      </c>
      <c r="F2505" t="s">
        <v>26</v>
      </c>
      <c r="G2505">
        <v>64</v>
      </c>
      <c r="H2505" t="s">
        <v>21</v>
      </c>
      <c r="I2505" t="s">
        <v>21</v>
      </c>
      <c r="K2505" t="str">
        <f>IF(Aggregate[[#This Row],[Under 30]]="Yes", "Under 30", IF(Aggregate[[#This Row],[Senior]]="Yes", "Senior", "Other"))</f>
        <v>Other</v>
      </c>
      <c r="P2505">
        <v>1</v>
      </c>
      <c r="Q2505">
        <v>1</v>
      </c>
      <c r="R2505">
        <v>30</v>
      </c>
      <c r="S2505">
        <v>4</v>
      </c>
      <c r="T2505">
        <v>2.6</v>
      </c>
      <c r="U2505">
        <v>0</v>
      </c>
      <c r="V2505">
        <v>8</v>
      </c>
      <c r="W2505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2506" spans="1:23" x14ac:dyDescent="0.2">
      <c r="A2506" t="s">
        <v>25</v>
      </c>
      <c r="B2506">
        <v>1</v>
      </c>
      <c r="C2506" t="s">
        <v>25</v>
      </c>
      <c r="D2506" t="s">
        <v>22</v>
      </c>
      <c r="E2506" t="s">
        <v>75</v>
      </c>
      <c r="F2506" t="s">
        <v>24</v>
      </c>
      <c r="G2506">
        <v>40</v>
      </c>
      <c r="H2506" t="s">
        <v>21</v>
      </c>
      <c r="I2506" t="s">
        <v>21</v>
      </c>
      <c r="K2506" t="str">
        <f>IF(Aggregate[[#This Row],[Under 30]]="Yes", "Under 30", IF(Aggregate[[#This Row],[Senior]]="Yes", "Senior", "Other"))</f>
        <v>Other</v>
      </c>
      <c r="P2506">
        <v>1</v>
      </c>
      <c r="Q2506">
        <v>1</v>
      </c>
      <c r="R2506">
        <v>36</v>
      </c>
      <c r="S2506">
        <v>5</v>
      </c>
      <c r="T2506">
        <v>4.7</v>
      </c>
      <c r="U2506">
        <v>0</v>
      </c>
      <c r="V2506">
        <v>5</v>
      </c>
      <c r="W2506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2507" spans="1:23" x14ac:dyDescent="0.2">
      <c r="A2507" t="s">
        <v>25</v>
      </c>
      <c r="B2507">
        <v>1</v>
      </c>
      <c r="C2507" t="s">
        <v>25</v>
      </c>
      <c r="D2507" t="s">
        <v>22</v>
      </c>
      <c r="E2507" t="s">
        <v>75</v>
      </c>
      <c r="F2507" t="s">
        <v>24</v>
      </c>
      <c r="G2507">
        <v>66</v>
      </c>
      <c r="H2507" t="s">
        <v>21</v>
      </c>
      <c r="I2507" t="s">
        <v>25</v>
      </c>
      <c r="J2507" t="s">
        <v>21</v>
      </c>
      <c r="K2507" t="str">
        <f>IF(Aggregate[[#This Row],[Under 30]]="Yes", "Under 30", IF(Aggregate[[#This Row],[Senior]]="Yes", "Senior", "Other"))</f>
        <v>Senior</v>
      </c>
      <c r="L2507" t="s">
        <v>32</v>
      </c>
      <c r="M2507" t="s">
        <v>38</v>
      </c>
      <c r="N2507" t="s">
        <v>90</v>
      </c>
      <c r="O2507" t="s">
        <v>103</v>
      </c>
      <c r="P2507">
        <v>1</v>
      </c>
      <c r="Q2507">
        <v>1</v>
      </c>
      <c r="R2507">
        <v>36</v>
      </c>
      <c r="S2507">
        <v>5</v>
      </c>
      <c r="T2507">
        <v>6.6</v>
      </c>
      <c r="U2507">
        <v>0</v>
      </c>
      <c r="V2507">
        <v>1</v>
      </c>
      <c r="W2507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508" spans="1:23" x14ac:dyDescent="0.2">
      <c r="A2508" t="s">
        <v>25</v>
      </c>
      <c r="B2508">
        <v>1</v>
      </c>
      <c r="C2508" t="s">
        <v>25</v>
      </c>
      <c r="D2508" t="s">
        <v>22</v>
      </c>
      <c r="E2508" t="s">
        <v>75</v>
      </c>
      <c r="F2508" t="s">
        <v>26</v>
      </c>
      <c r="G2508">
        <v>43</v>
      </c>
      <c r="H2508" t="s">
        <v>21</v>
      </c>
      <c r="I2508" t="s">
        <v>21</v>
      </c>
      <c r="K2508" t="str">
        <f>IF(Aggregate[[#This Row],[Under 30]]="Yes", "Under 30", IF(Aggregate[[#This Row],[Senior]]="Yes", "Senior", "Other"))</f>
        <v>Other</v>
      </c>
      <c r="P2508">
        <v>1</v>
      </c>
      <c r="Q2508">
        <v>1</v>
      </c>
      <c r="R2508">
        <v>57</v>
      </c>
      <c r="S2508">
        <v>1</v>
      </c>
      <c r="T2508">
        <v>4.0999999999999996</v>
      </c>
      <c r="U2508">
        <v>0</v>
      </c>
      <c r="V2508">
        <v>5</v>
      </c>
      <c r="W2508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2509" spans="1:23" x14ac:dyDescent="0.2">
      <c r="A2509" t="s">
        <v>25</v>
      </c>
      <c r="B2509">
        <v>1</v>
      </c>
      <c r="C2509" t="s">
        <v>25</v>
      </c>
      <c r="D2509" t="s">
        <v>22</v>
      </c>
      <c r="E2509" t="s">
        <v>76</v>
      </c>
      <c r="F2509" t="s">
        <v>24</v>
      </c>
      <c r="G2509">
        <v>32</v>
      </c>
      <c r="H2509" t="s">
        <v>21</v>
      </c>
      <c r="I2509" t="s">
        <v>21</v>
      </c>
      <c r="K2509" t="str">
        <f>IF(Aggregate[[#This Row],[Under 30]]="Yes", "Under 30", IF(Aggregate[[#This Row],[Senior]]="Yes", "Senior", "Other"))</f>
        <v>Other</v>
      </c>
      <c r="P2509">
        <v>1</v>
      </c>
      <c r="Q2509">
        <v>1</v>
      </c>
      <c r="R2509">
        <v>42</v>
      </c>
      <c r="S2509">
        <v>3</v>
      </c>
      <c r="T2509">
        <v>1.6</v>
      </c>
      <c r="U2509">
        <v>0</v>
      </c>
      <c r="V2509">
        <v>8</v>
      </c>
      <c r="W2509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2510" spans="1:23" x14ac:dyDescent="0.2">
      <c r="A2510" t="s">
        <v>25</v>
      </c>
      <c r="B2510">
        <v>1</v>
      </c>
      <c r="C2510" t="s">
        <v>25</v>
      </c>
      <c r="D2510" t="s">
        <v>22</v>
      </c>
      <c r="E2510" t="s">
        <v>76</v>
      </c>
      <c r="F2510" t="s">
        <v>24</v>
      </c>
      <c r="G2510">
        <v>67</v>
      </c>
      <c r="H2510" t="s">
        <v>21</v>
      </c>
      <c r="I2510" t="s">
        <v>25</v>
      </c>
      <c r="J2510" t="s">
        <v>21</v>
      </c>
      <c r="K2510" t="str">
        <f>IF(Aggregate[[#This Row],[Under 30]]="Yes", "Under 30", IF(Aggregate[[#This Row],[Senior]]="Yes", "Senior", "Other"))</f>
        <v>Senior</v>
      </c>
      <c r="L2510" t="s">
        <v>32</v>
      </c>
      <c r="M2510" t="s">
        <v>95</v>
      </c>
      <c r="N2510" t="s">
        <v>90</v>
      </c>
      <c r="O2510" t="s">
        <v>103</v>
      </c>
      <c r="P2510">
        <v>1</v>
      </c>
      <c r="Q2510">
        <v>1</v>
      </c>
      <c r="R2510">
        <v>16</v>
      </c>
      <c r="S2510">
        <v>1</v>
      </c>
      <c r="T2510">
        <v>1.7</v>
      </c>
      <c r="U2510">
        <v>0</v>
      </c>
      <c r="V2510">
        <v>7</v>
      </c>
      <c r="W2510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2511" spans="1:23" x14ac:dyDescent="0.2">
      <c r="A2511" t="s">
        <v>25</v>
      </c>
      <c r="B2511">
        <v>1</v>
      </c>
      <c r="C2511" t="s">
        <v>25</v>
      </c>
      <c r="D2511" t="s">
        <v>22</v>
      </c>
      <c r="E2511" t="s">
        <v>76</v>
      </c>
      <c r="F2511" t="s">
        <v>24</v>
      </c>
      <c r="G2511">
        <v>70</v>
      </c>
      <c r="H2511" t="s">
        <v>21</v>
      </c>
      <c r="I2511" t="s">
        <v>25</v>
      </c>
      <c r="J2511" t="s">
        <v>21</v>
      </c>
      <c r="K2511" t="str">
        <f>IF(Aggregate[[#This Row],[Under 30]]="Yes", "Under 30", IF(Aggregate[[#This Row],[Senior]]="Yes", "Senior", "Other"))</f>
        <v>Senior</v>
      </c>
      <c r="L2511" t="s">
        <v>32</v>
      </c>
      <c r="M2511" t="s">
        <v>38</v>
      </c>
      <c r="N2511" t="s">
        <v>65</v>
      </c>
      <c r="O2511" t="s">
        <v>66</v>
      </c>
      <c r="P2511">
        <v>1</v>
      </c>
      <c r="Q2511">
        <v>1</v>
      </c>
      <c r="R2511">
        <v>27</v>
      </c>
      <c r="S2511">
        <v>0</v>
      </c>
      <c r="T2511">
        <v>2.6</v>
      </c>
      <c r="U2511">
        <v>0</v>
      </c>
      <c r="V2511">
        <v>4</v>
      </c>
      <c r="W2511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512" spans="1:23" x14ac:dyDescent="0.2">
      <c r="A2512" t="s">
        <v>25</v>
      </c>
      <c r="B2512">
        <v>1</v>
      </c>
      <c r="C2512" t="s">
        <v>25</v>
      </c>
      <c r="D2512" t="s">
        <v>22</v>
      </c>
      <c r="E2512" t="s">
        <v>76</v>
      </c>
      <c r="F2512" t="s">
        <v>26</v>
      </c>
      <c r="G2512">
        <v>22</v>
      </c>
      <c r="H2512" t="s">
        <v>25</v>
      </c>
      <c r="I2512" t="s">
        <v>21</v>
      </c>
      <c r="K2512" t="str">
        <f>IF(Aggregate[[#This Row],[Under 30]]="Yes", "Under 30", IF(Aggregate[[#This Row],[Senior]]="Yes", "Senior", "Other"))</f>
        <v>Under 30</v>
      </c>
      <c r="P2512">
        <v>1</v>
      </c>
      <c r="Q2512">
        <v>1</v>
      </c>
      <c r="R2512">
        <v>19</v>
      </c>
      <c r="S2512">
        <v>0</v>
      </c>
      <c r="T2512">
        <v>4</v>
      </c>
      <c r="U2512">
        <v>0</v>
      </c>
      <c r="V2512">
        <v>18</v>
      </c>
      <c r="W2512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2513" spans="1:23" x14ac:dyDescent="0.2">
      <c r="A2513" t="s">
        <v>25</v>
      </c>
      <c r="B2513">
        <v>1</v>
      </c>
      <c r="C2513" t="s">
        <v>25</v>
      </c>
      <c r="D2513" t="s">
        <v>22</v>
      </c>
      <c r="E2513" t="s">
        <v>76</v>
      </c>
      <c r="F2513" t="s">
        <v>26</v>
      </c>
      <c r="G2513">
        <v>35</v>
      </c>
      <c r="H2513" t="s">
        <v>21</v>
      </c>
      <c r="I2513" t="s">
        <v>21</v>
      </c>
      <c r="K2513" t="str">
        <f>IF(Aggregate[[#This Row],[Under 30]]="Yes", "Under 30", IF(Aggregate[[#This Row],[Senior]]="Yes", "Senior", "Other"))</f>
        <v>Other</v>
      </c>
      <c r="P2513">
        <v>1</v>
      </c>
      <c r="Q2513">
        <v>1</v>
      </c>
      <c r="R2513">
        <v>41</v>
      </c>
      <c r="S2513">
        <v>3</v>
      </c>
      <c r="T2513">
        <v>2.6</v>
      </c>
      <c r="U2513">
        <v>0</v>
      </c>
      <c r="V2513">
        <v>1</v>
      </c>
      <c r="W2513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514" spans="1:23" x14ac:dyDescent="0.2">
      <c r="A2514" t="s">
        <v>25</v>
      </c>
      <c r="B2514">
        <v>1</v>
      </c>
      <c r="C2514" t="s">
        <v>25</v>
      </c>
      <c r="D2514" t="s">
        <v>22</v>
      </c>
      <c r="E2514" t="s">
        <v>76</v>
      </c>
      <c r="F2514" t="s">
        <v>26</v>
      </c>
      <c r="G2514">
        <v>58</v>
      </c>
      <c r="H2514" t="s">
        <v>21</v>
      </c>
      <c r="I2514" t="s">
        <v>21</v>
      </c>
      <c r="K2514" t="str">
        <f>IF(Aggregate[[#This Row],[Under 30]]="Yes", "Under 30", IF(Aggregate[[#This Row],[Senior]]="Yes", "Senior", "Other"))</f>
        <v>Other</v>
      </c>
      <c r="P2514">
        <v>1</v>
      </c>
      <c r="Q2514">
        <v>1</v>
      </c>
      <c r="R2514">
        <v>44</v>
      </c>
      <c r="S2514">
        <v>5</v>
      </c>
      <c r="T2514">
        <v>2.6</v>
      </c>
      <c r="U2514">
        <v>0</v>
      </c>
      <c r="V2514">
        <v>15</v>
      </c>
      <c r="W2514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2515" spans="1:23" x14ac:dyDescent="0.2">
      <c r="A2515" t="s">
        <v>25</v>
      </c>
      <c r="B2515">
        <v>1</v>
      </c>
      <c r="C2515" t="s">
        <v>25</v>
      </c>
      <c r="D2515" t="s">
        <v>22</v>
      </c>
      <c r="E2515" t="s">
        <v>76</v>
      </c>
      <c r="F2515" t="s">
        <v>26</v>
      </c>
      <c r="G2515">
        <v>83</v>
      </c>
      <c r="H2515" t="s">
        <v>21</v>
      </c>
      <c r="I2515" t="s">
        <v>25</v>
      </c>
      <c r="J2515" t="s">
        <v>21</v>
      </c>
      <c r="K2515" t="str">
        <f>IF(Aggregate[[#This Row],[Under 30]]="Yes", "Under 30", IF(Aggregate[[#This Row],[Senior]]="Yes", "Senior", "Other"))</f>
        <v>Senior</v>
      </c>
      <c r="L2515" t="s">
        <v>32</v>
      </c>
      <c r="M2515" t="s">
        <v>38</v>
      </c>
      <c r="N2515" t="s">
        <v>56</v>
      </c>
      <c r="O2515" t="s">
        <v>96</v>
      </c>
      <c r="P2515">
        <v>1</v>
      </c>
      <c r="Q2515">
        <v>1</v>
      </c>
      <c r="R2515">
        <v>27</v>
      </c>
      <c r="S2515">
        <v>5</v>
      </c>
      <c r="T2515">
        <v>1.9</v>
      </c>
      <c r="U2515">
        <v>0</v>
      </c>
      <c r="V2515">
        <v>5</v>
      </c>
      <c r="W2515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2516" spans="1:23" x14ac:dyDescent="0.2">
      <c r="A2516" t="s">
        <v>25</v>
      </c>
      <c r="B2516">
        <v>1</v>
      </c>
      <c r="C2516" t="s">
        <v>25</v>
      </c>
      <c r="D2516" t="s">
        <v>22</v>
      </c>
      <c r="E2516" t="s">
        <v>77</v>
      </c>
      <c r="F2516" t="s">
        <v>24</v>
      </c>
      <c r="G2516">
        <v>46</v>
      </c>
      <c r="H2516" t="s">
        <v>21</v>
      </c>
      <c r="I2516" t="s">
        <v>21</v>
      </c>
      <c r="K2516" t="str">
        <f>IF(Aggregate[[#This Row],[Under 30]]="Yes", "Under 30", IF(Aggregate[[#This Row],[Senior]]="Yes", "Senior", "Other"))</f>
        <v>Other</v>
      </c>
      <c r="P2516">
        <v>1</v>
      </c>
      <c r="Q2516">
        <v>1</v>
      </c>
      <c r="R2516">
        <v>22</v>
      </c>
      <c r="S2516">
        <v>1</v>
      </c>
      <c r="T2516">
        <v>0.5</v>
      </c>
      <c r="U2516">
        <v>0</v>
      </c>
      <c r="V2516">
        <v>6</v>
      </c>
      <c r="W2516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2517" spans="1:23" x14ac:dyDescent="0.2">
      <c r="A2517" t="s">
        <v>25</v>
      </c>
      <c r="B2517">
        <v>1</v>
      </c>
      <c r="C2517" t="s">
        <v>25</v>
      </c>
      <c r="D2517" t="s">
        <v>22</v>
      </c>
      <c r="E2517" t="s">
        <v>77</v>
      </c>
      <c r="F2517" t="s">
        <v>26</v>
      </c>
      <c r="G2517">
        <v>41</v>
      </c>
      <c r="H2517" t="s">
        <v>21</v>
      </c>
      <c r="I2517" t="s">
        <v>21</v>
      </c>
      <c r="K2517" t="str">
        <f>IF(Aggregate[[#This Row],[Under 30]]="Yes", "Under 30", IF(Aggregate[[#This Row],[Senior]]="Yes", "Senior", "Other"))</f>
        <v>Other</v>
      </c>
      <c r="P2517">
        <v>1</v>
      </c>
      <c r="Q2517">
        <v>1</v>
      </c>
      <c r="R2517">
        <v>38</v>
      </c>
      <c r="S2517">
        <v>2</v>
      </c>
      <c r="T2517">
        <v>5.4</v>
      </c>
      <c r="U2517">
        <v>0</v>
      </c>
      <c r="V2517">
        <v>1</v>
      </c>
      <c r="W2517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518" spans="1:23" x14ac:dyDescent="0.2">
      <c r="A2518" t="s">
        <v>25</v>
      </c>
      <c r="B2518">
        <v>1</v>
      </c>
      <c r="C2518" t="s">
        <v>25</v>
      </c>
      <c r="D2518" t="s">
        <v>22</v>
      </c>
      <c r="E2518" t="s">
        <v>77</v>
      </c>
      <c r="F2518" t="s">
        <v>26</v>
      </c>
      <c r="G2518">
        <v>75</v>
      </c>
      <c r="H2518" t="s">
        <v>21</v>
      </c>
      <c r="I2518" t="s">
        <v>25</v>
      </c>
      <c r="J2518" t="s">
        <v>21</v>
      </c>
      <c r="K2518" t="str">
        <f>IF(Aggregate[[#This Row],[Under 30]]="Yes", "Under 30", IF(Aggregate[[#This Row],[Senior]]="Yes", "Senior", "Other"))</f>
        <v>Senior</v>
      </c>
      <c r="L2518" t="s">
        <v>32</v>
      </c>
      <c r="M2518" t="s">
        <v>38</v>
      </c>
      <c r="N2518" t="s">
        <v>39</v>
      </c>
      <c r="O2518" t="s">
        <v>40</v>
      </c>
      <c r="P2518">
        <v>1</v>
      </c>
      <c r="Q2518">
        <v>1</v>
      </c>
      <c r="R2518">
        <v>34</v>
      </c>
      <c r="S2518">
        <v>3</v>
      </c>
      <c r="T2518">
        <v>3.6</v>
      </c>
      <c r="U2518">
        <v>0</v>
      </c>
      <c r="V2518">
        <v>2</v>
      </c>
      <c r="W2518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519" spans="1:23" x14ac:dyDescent="0.2">
      <c r="A2519" t="s">
        <v>25</v>
      </c>
      <c r="B2519">
        <v>1</v>
      </c>
      <c r="C2519" t="s">
        <v>25</v>
      </c>
      <c r="D2519" t="s">
        <v>22</v>
      </c>
      <c r="E2519" t="s">
        <v>78</v>
      </c>
      <c r="F2519" t="s">
        <v>24</v>
      </c>
      <c r="G2519">
        <v>53</v>
      </c>
      <c r="H2519" t="s">
        <v>21</v>
      </c>
      <c r="I2519" t="s">
        <v>21</v>
      </c>
      <c r="K2519" t="str">
        <f>IF(Aggregate[[#This Row],[Under 30]]="Yes", "Under 30", IF(Aggregate[[#This Row],[Senior]]="Yes", "Senior", "Other"))</f>
        <v>Other</v>
      </c>
      <c r="P2519">
        <v>1</v>
      </c>
      <c r="R2519">
        <v>55</v>
      </c>
      <c r="S2519">
        <v>0</v>
      </c>
      <c r="T2519">
        <v>1.4</v>
      </c>
      <c r="U2519">
        <v>0</v>
      </c>
      <c r="V2519">
        <v>5</v>
      </c>
      <c r="W2519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2520" spans="1:23" x14ac:dyDescent="0.2">
      <c r="A2520" t="s">
        <v>25</v>
      </c>
      <c r="B2520">
        <v>1</v>
      </c>
      <c r="C2520" t="s">
        <v>25</v>
      </c>
      <c r="D2520" t="s">
        <v>22</v>
      </c>
      <c r="E2520" t="s">
        <v>78</v>
      </c>
      <c r="F2520" t="s">
        <v>24</v>
      </c>
      <c r="G2520">
        <v>80</v>
      </c>
      <c r="H2520" t="s">
        <v>21</v>
      </c>
      <c r="I2520" t="s">
        <v>25</v>
      </c>
      <c r="J2520" t="s">
        <v>21</v>
      </c>
      <c r="K2520" t="str">
        <f>IF(Aggregate[[#This Row],[Under 30]]="Yes", "Under 30", IF(Aggregate[[#This Row],[Senior]]="Yes", "Senior", "Other"))</f>
        <v>Senior</v>
      </c>
      <c r="L2520" t="s">
        <v>32</v>
      </c>
      <c r="M2520" t="s">
        <v>38</v>
      </c>
      <c r="N2520" t="s">
        <v>90</v>
      </c>
      <c r="O2520" t="s">
        <v>91</v>
      </c>
      <c r="P2520">
        <v>1</v>
      </c>
      <c r="Q2520">
        <v>1</v>
      </c>
      <c r="R2520">
        <v>40</v>
      </c>
      <c r="S2520">
        <v>4</v>
      </c>
      <c r="T2520">
        <v>2.5</v>
      </c>
      <c r="U2520">
        <v>0</v>
      </c>
      <c r="V2520">
        <v>5</v>
      </c>
      <c r="W2520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2521" spans="1:23" x14ac:dyDescent="0.2">
      <c r="A2521" t="s">
        <v>25</v>
      </c>
      <c r="B2521">
        <v>1</v>
      </c>
      <c r="C2521" t="s">
        <v>25</v>
      </c>
      <c r="D2521" t="s">
        <v>22</v>
      </c>
      <c r="E2521" t="s">
        <v>78</v>
      </c>
      <c r="F2521" t="s">
        <v>24</v>
      </c>
      <c r="G2521">
        <v>85</v>
      </c>
      <c r="H2521" t="s">
        <v>21</v>
      </c>
      <c r="I2521" t="s">
        <v>25</v>
      </c>
      <c r="J2521" t="s">
        <v>21</v>
      </c>
      <c r="K2521" t="str">
        <f>IF(Aggregate[[#This Row],[Under 30]]="Yes", "Under 30", IF(Aggregate[[#This Row],[Senior]]="Yes", "Senior", "Other"))</f>
        <v>Senior</v>
      </c>
      <c r="L2521" t="s">
        <v>32</v>
      </c>
      <c r="M2521" t="s">
        <v>38</v>
      </c>
      <c r="N2521" t="s">
        <v>56</v>
      </c>
      <c r="O2521" t="s">
        <v>57</v>
      </c>
      <c r="P2521">
        <v>1</v>
      </c>
      <c r="Q2521">
        <v>1</v>
      </c>
      <c r="R2521">
        <v>26</v>
      </c>
      <c r="S2521">
        <v>5</v>
      </c>
      <c r="T2521">
        <v>2.2000000000000002</v>
      </c>
      <c r="U2521">
        <v>0</v>
      </c>
      <c r="V2521">
        <v>3</v>
      </c>
      <c r="W2521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522" spans="1:23" x14ac:dyDescent="0.2">
      <c r="A2522" t="s">
        <v>25</v>
      </c>
      <c r="B2522">
        <v>1</v>
      </c>
      <c r="C2522" t="s">
        <v>25</v>
      </c>
      <c r="D2522" t="s">
        <v>22</v>
      </c>
      <c r="E2522" t="s">
        <v>78</v>
      </c>
      <c r="F2522" t="s">
        <v>26</v>
      </c>
      <c r="G2522">
        <v>42</v>
      </c>
      <c r="H2522" t="s">
        <v>21</v>
      </c>
      <c r="I2522" t="s">
        <v>21</v>
      </c>
      <c r="K2522" t="str">
        <f>IF(Aggregate[[#This Row],[Under 30]]="Yes", "Under 30", IF(Aggregate[[#This Row],[Senior]]="Yes", "Senior", "Other"))</f>
        <v>Other</v>
      </c>
      <c r="P2522">
        <v>1</v>
      </c>
      <c r="Q2522">
        <v>1</v>
      </c>
      <c r="R2522">
        <v>25</v>
      </c>
      <c r="S2522">
        <v>5</v>
      </c>
      <c r="T2522">
        <v>4.5999999999999996</v>
      </c>
      <c r="U2522">
        <v>0</v>
      </c>
      <c r="V2522">
        <v>7</v>
      </c>
      <c r="W2522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2523" spans="1:23" x14ac:dyDescent="0.2">
      <c r="A2523" t="s">
        <v>25</v>
      </c>
      <c r="B2523">
        <v>1</v>
      </c>
      <c r="C2523" t="s">
        <v>25</v>
      </c>
      <c r="D2523" t="s">
        <v>22</v>
      </c>
      <c r="E2523" t="s">
        <v>78</v>
      </c>
      <c r="F2523" t="s">
        <v>26</v>
      </c>
      <c r="G2523">
        <v>47</v>
      </c>
      <c r="H2523" t="s">
        <v>21</v>
      </c>
      <c r="I2523" t="s">
        <v>21</v>
      </c>
      <c r="K2523" t="str">
        <f>IF(Aggregate[[#This Row],[Under 30]]="Yes", "Under 30", IF(Aggregate[[#This Row],[Senior]]="Yes", "Senior", "Other"))</f>
        <v>Other</v>
      </c>
      <c r="P2523">
        <v>1</v>
      </c>
      <c r="Q2523">
        <v>1</v>
      </c>
      <c r="R2523">
        <v>59</v>
      </c>
      <c r="S2523">
        <v>4</v>
      </c>
      <c r="T2523">
        <v>3.5</v>
      </c>
      <c r="U2523">
        <v>0</v>
      </c>
      <c r="V2523">
        <v>1</v>
      </c>
      <c r="W2523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524" spans="1:23" x14ac:dyDescent="0.2">
      <c r="A2524" t="s">
        <v>25</v>
      </c>
      <c r="B2524">
        <v>1</v>
      </c>
      <c r="C2524" t="s">
        <v>25</v>
      </c>
      <c r="D2524" t="s">
        <v>22</v>
      </c>
      <c r="E2524" t="s">
        <v>78</v>
      </c>
      <c r="F2524" t="s">
        <v>26</v>
      </c>
      <c r="G2524">
        <v>48</v>
      </c>
      <c r="H2524" t="s">
        <v>21</v>
      </c>
      <c r="I2524" t="s">
        <v>21</v>
      </c>
      <c r="K2524" t="str">
        <f>IF(Aggregate[[#This Row],[Under 30]]="Yes", "Under 30", IF(Aggregate[[#This Row],[Senior]]="Yes", "Senior", "Other"))</f>
        <v>Other</v>
      </c>
      <c r="P2524">
        <v>1</v>
      </c>
      <c r="Q2524">
        <v>1</v>
      </c>
      <c r="R2524">
        <v>35</v>
      </c>
      <c r="S2524">
        <v>2</v>
      </c>
      <c r="T2524">
        <v>2</v>
      </c>
      <c r="U2524">
        <v>0</v>
      </c>
      <c r="V2524">
        <v>2</v>
      </c>
      <c r="W2524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525" spans="1:23" x14ac:dyDescent="0.2">
      <c r="A2525" t="s">
        <v>25</v>
      </c>
      <c r="B2525">
        <v>1</v>
      </c>
      <c r="C2525" t="s">
        <v>25</v>
      </c>
      <c r="D2525" t="s">
        <v>22</v>
      </c>
      <c r="E2525" t="s">
        <v>79</v>
      </c>
      <c r="F2525" t="s">
        <v>24</v>
      </c>
      <c r="G2525">
        <v>24</v>
      </c>
      <c r="H2525" t="s">
        <v>25</v>
      </c>
      <c r="I2525" t="s">
        <v>21</v>
      </c>
      <c r="K2525" t="str">
        <f>IF(Aggregate[[#This Row],[Under 30]]="Yes", "Under 30", IF(Aggregate[[#This Row],[Senior]]="Yes", "Senior", "Other"))</f>
        <v>Under 30</v>
      </c>
      <c r="P2525">
        <v>1</v>
      </c>
      <c r="Q2525">
        <v>1</v>
      </c>
      <c r="R2525">
        <v>41</v>
      </c>
      <c r="S2525">
        <v>0</v>
      </c>
      <c r="T2525">
        <v>7</v>
      </c>
      <c r="U2525">
        <v>0</v>
      </c>
      <c r="V2525">
        <v>14</v>
      </c>
      <c r="W2525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2526" spans="1:23" x14ac:dyDescent="0.2">
      <c r="A2526" t="s">
        <v>25</v>
      </c>
      <c r="B2526">
        <v>1</v>
      </c>
      <c r="C2526" t="s">
        <v>25</v>
      </c>
      <c r="D2526" t="s">
        <v>22</v>
      </c>
      <c r="E2526" t="s">
        <v>79</v>
      </c>
      <c r="F2526" t="s">
        <v>24</v>
      </c>
      <c r="G2526">
        <v>51</v>
      </c>
      <c r="H2526" t="s">
        <v>21</v>
      </c>
      <c r="I2526" t="s">
        <v>21</v>
      </c>
      <c r="K2526" t="str">
        <f>IF(Aggregate[[#This Row],[Under 30]]="Yes", "Under 30", IF(Aggregate[[#This Row],[Senior]]="Yes", "Senior", "Other"))</f>
        <v>Other</v>
      </c>
      <c r="P2526">
        <v>1</v>
      </c>
      <c r="Q2526">
        <v>1</v>
      </c>
      <c r="R2526">
        <v>25</v>
      </c>
      <c r="S2526">
        <v>0</v>
      </c>
      <c r="T2526">
        <v>90.7</v>
      </c>
      <c r="U2526">
        <v>0</v>
      </c>
      <c r="V2526">
        <v>5</v>
      </c>
      <c r="W2526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2527" spans="1:23" x14ac:dyDescent="0.2">
      <c r="A2527" t="s">
        <v>25</v>
      </c>
      <c r="B2527">
        <v>1</v>
      </c>
      <c r="C2527" t="s">
        <v>25</v>
      </c>
      <c r="D2527" t="s">
        <v>22</v>
      </c>
      <c r="E2527" t="s">
        <v>79</v>
      </c>
      <c r="F2527" t="s">
        <v>26</v>
      </c>
      <c r="G2527">
        <v>68</v>
      </c>
      <c r="H2527" t="s">
        <v>21</v>
      </c>
      <c r="I2527" t="s">
        <v>25</v>
      </c>
      <c r="J2527" t="s">
        <v>21</v>
      </c>
      <c r="K2527" t="str">
        <f>IF(Aggregate[[#This Row],[Under 30]]="Yes", "Under 30", IF(Aggregate[[#This Row],[Senior]]="Yes", "Senior", "Other"))</f>
        <v>Senior</v>
      </c>
      <c r="L2527" t="s">
        <v>32</v>
      </c>
      <c r="M2527" t="s">
        <v>38</v>
      </c>
      <c r="N2527" t="s">
        <v>65</v>
      </c>
      <c r="O2527" t="s">
        <v>97</v>
      </c>
      <c r="P2527">
        <v>1</v>
      </c>
      <c r="Q2527">
        <v>1</v>
      </c>
      <c r="R2527">
        <v>17</v>
      </c>
      <c r="S2527">
        <v>0</v>
      </c>
      <c r="T2527">
        <v>15.5</v>
      </c>
      <c r="U2527">
        <v>0</v>
      </c>
      <c r="V2527">
        <v>4</v>
      </c>
      <c r="W2527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528" spans="1:23" x14ac:dyDescent="0.2">
      <c r="A2528" t="s">
        <v>25</v>
      </c>
      <c r="B2528">
        <v>1</v>
      </c>
      <c r="C2528" t="s">
        <v>25</v>
      </c>
      <c r="D2528" t="s">
        <v>22</v>
      </c>
      <c r="E2528" t="s">
        <v>80</v>
      </c>
      <c r="F2528" t="s">
        <v>24</v>
      </c>
      <c r="G2528">
        <v>42</v>
      </c>
      <c r="H2528" t="s">
        <v>21</v>
      </c>
      <c r="I2528" t="s">
        <v>21</v>
      </c>
      <c r="K2528" t="str">
        <f>IF(Aggregate[[#This Row],[Under 30]]="Yes", "Under 30", IF(Aggregate[[#This Row],[Senior]]="Yes", "Senior", "Other"))</f>
        <v>Other</v>
      </c>
      <c r="P2528">
        <v>1</v>
      </c>
      <c r="Q2528">
        <v>1</v>
      </c>
      <c r="R2528">
        <v>26</v>
      </c>
      <c r="S2528">
        <v>1</v>
      </c>
      <c r="T2528">
        <v>4.9000000000000004</v>
      </c>
      <c r="U2528">
        <v>0</v>
      </c>
      <c r="V2528">
        <v>4</v>
      </c>
      <c r="W2528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529" spans="1:23" x14ac:dyDescent="0.2">
      <c r="A2529" t="s">
        <v>25</v>
      </c>
      <c r="B2529">
        <v>1</v>
      </c>
      <c r="C2529" t="s">
        <v>25</v>
      </c>
      <c r="D2529" t="s">
        <v>22</v>
      </c>
      <c r="E2529" t="s">
        <v>81</v>
      </c>
      <c r="F2529" t="s">
        <v>24</v>
      </c>
      <c r="G2529">
        <v>32</v>
      </c>
      <c r="H2529" t="s">
        <v>21</v>
      </c>
      <c r="I2529" t="s">
        <v>21</v>
      </c>
      <c r="K2529" t="str">
        <f>IF(Aggregate[[#This Row],[Under 30]]="Yes", "Under 30", IF(Aggregate[[#This Row],[Senior]]="Yes", "Senior", "Other"))</f>
        <v>Other</v>
      </c>
      <c r="P2529">
        <v>1</v>
      </c>
      <c r="Q2529">
        <v>1</v>
      </c>
      <c r="R2529">
        <v>45</v>
      </c>
      <c r="S2529">
        <v>2</v>
      </c>
      <c r="T2529">
        <v>3.2</v>
      </c>
      <c r="U2529">
        <v>0</v>
      </c>
      <c r="V2529">
        <v>9</v>
      </c>
      <c r="W2529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2530" spans="1:23" x14ac:dyDescent="0.2">
      <c r="A2530" t="s">
        <v>25</v>
      </c>
      <c r="B2530">
        <v>1</v>
      </c>
      <c r="C2530" t="s">
        <v>25</v>
      </c>
      <c r="D2530" t="s">
        <v>22</v>
      </c>
      <c r="E2530" t="s">
        <v>81</v>
      </c>
      <c r="F2530" t="s">
        <v>24</v>
      </c>
      <c r="G2530">
        <v>43</v>
      </c>
      <c r="H2530" t="s">
        <v>21</v>
      </c>
      <c r="I2530" t="s">
        <v>21</v>
      </c>
      <c r="K2530" t="str">
        <f>IF(Aggregate[[#This Row],[Under 30]]="Yes", "Under 30", IF(Aggregate[[#This Row],[Senior]]="Yes", "Senior", "Other"))</f>
        <v>Other</v>
      </c>
      <c r="P2530">
        <v>1</v>
      </c>
      <c r="Q2530">
        <v>1</v>
      </c>
      <c r="R2530">
        <v>19</v>
      </c>
      <c r="S2530">
        <v>1</v>
      </c>
      <c r="T2530">
        <v>2.8</v>
      </c>
      <c r="U2530">
        <v>0</v>
      </c>
      <c r="V2530">
        <v>8</v>
      </c>
      <c r="W2530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2531" spans="1:23" x14ac:dyDescent="0.2">
      <c r="A2531" t="s">
        <v>25</v>
      </c>
      <c r="B2531">
        <v>1</v>
      </c>
      <c r="C2531" t="s">
        <v>25</v>
      </c>
      <c r="D2531" t="s">
        <v>22</v>
      </c>
      <c r="E2531" t="s">
        <v>81</v>
      </c>
      <c r="F2531" t="s">
        <v>26</v>
      </c>
      <c r="G2531">
        <v>60</v>
      </c>
      <c r="H2531" t="s">
        <v>21</v>
      </c>
      <c r="I2531" t="s">
        <v>21</v>
      </c>
      <c r="K2531" t="str">
        <f>IF(Aggregate[[#This Row],[Under 30]]="Yes", "Under 30", IF(Aggregate[[#This Row],[Senior]]="Yes", "Senior", "Other"))</f>
        <v>Other</v>
      </c>
      <c r="P2531">
        <v>1</v>
      </c>
      <c r="Q2531">
        <v>1</v>
      </c>
      <c r="R2531">
        <v>47</v>
      </c>
      <c r="S2531">
        <v>5</v>
      </c>
      <c r="T2531">
        <v>5.4</v>
      </c>
      <c r="U2531">
        <v>0</v>
      </c>
      <c r="V2531">
        <v>4</v>
      </c>
      <c r="W2531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532" spans="1:23" x14ac:dyDescent="0.2">
      <c r="A2532" t="s">
        <v>25</v>
      </c>
      <c r="B2532">
        <v>1</v>
      </c>
      <c r="C2532" t="s">
        <v>25</v>
      </c>
      <c r="D2532" t="s">
        <v>22</v>
      </c>
      <c r="E2532" t="s">
        <v>82</v>
      </c>
      <c r="F2532" t="s">
        <v>24</v>
      </c>
      <c r="G2532">
        <v>44</v>
      </c>
      <c r="H2532" t="s">
        <v>21</v>
      </c>
      <c r="I2532" t="s">
        <v>21</v>
      </c>
      <c r="K2532" t="str">
        <f>IF(Aggregate[[#This Row],[Under 30]]="Yes", "Under 30", IF(Aggregate[[#This Row],[Senior]]="Yes", "Senior", "Other"))</f>
        <v>Other</v>
      </c>
      <c r="P2532">
        <v>1</v>
      </c>
      <c r="Q2532">
        <v>1</v>
      </c>
      <c r="R2532">
        <v>39</v>
      </c>
      <c r="S2532">
        <v>2</v>
      </c>
      <c r="T2532">
        <v>4.2</v>
      </c>
      <c r="U2532">
        <v>0</v>
      </c>
      <c r="V2532">
        <v>9</v>
      </c>
      <c r="W2532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2533" spans="1:23" x14ac:dyDescent="0.2">
      <c r="A2533" t="s">
        <v>25</v>
      </c>
      <c r="B2533">
        <v>1</v>
      </c>
      <c r="C2533" t="s">
        <v>25</v>
      </c>
      <c r="D2533" t="s">
        <v>22</v>
      </c>
      <c r="E2533" t="s">
        <v>82</v>
      </c>
      <c r="F2533" t="s">
        <v>24</v>
      </c>
      <c r="G2533">
        <v>55</v>
      </c>
      <c r="H2533" t="s">
        <v>21</v>
      </c>
      <c r="I2533" t="s">
        <v>21</v>
      </c>
      <c r="K2533" t="str">
        <f>IF(Aggregate[[#This Row],[Under 30]]="Yes", "Under 30", IF(Aggregate[[#This Row],[Senior]]="Yes", "Senior", "Other"))</f>
        <v>Other</v>
      </c>
      <c r="P2533">
        <v>1</v>
      </c>
      <c r="Q2533">
        <v>1</v>
      </c>
      <c r="R2533">
        <v>26</v>
      </c>
      <c r="S2533">
        <v>2</v>
      </c>
      <c r="T2533">
        <v>2.5</v>
      </c>
      <c r="U2533">
        <v>0</v>
      </c>
      <c r="V2533">
        <v>1</v>
      </c>
      <c r="W2533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534" spans="1:23" x14ac:dyDescent="0.2">
      <c r="A2534" t="s">
        <v>25</v>
      </c>
      <c r="B2534">
        <v>1</v>
      </c>
      <c r="C2534" t="s">
        <v>25</v>
      </c>
      <c r="D2534" t="s">
        <v>22</v>
      </c>
      <c r="E2534" t="s">
        <v>82</v>
      </c>
      <c r="F2534" t="s">
        <v>24</v>
      </c>
      <c r="G2534">
        <v>75</v>
      </c>
      <c r="H2534" t="s">
        <v>21</v>
      </c>
      <c r="I2534" t="s">
        <v>25</v>
      </c>
      <c r="J2534" t="s">
        <v>21</v>
      </c>
      <c r="K2534" t="str">
        <f>IF(Aggregate[[#This Row],[Under 30]]="Yes", "Under 30", IF(Aggregate[[#This Row],[Senior]]="Yes", "Senior", "Other"))</f>
        <v>Senior</v>
      </c>
      <c r="L2534" t="s">
        <v>32</v>
      </c>
      <c r="M2534" t="s">
        <v>38</v>
      </c>
      <c r="N2534" t="s">
        <v>48</v>
      </c>
      <c r="O2534" t="s">
        <v>92</v>
      </c>
      <c r="P2534">
        <v>1</v>
      </c>
      <c r="Q2534">
        <v>1</v>
      </c>
      <c r="R2534">
        <v>49</v>
      </c>
      <c r="S2534">
        <v>3</v>
      </c>
      <c r="T2534">
        <v>0.3</v>
      </c>
      <c r="U2534">
        <v>0</v>
      </c>
      <c r="V2534">
        <v>12</v>
      </c>
      <c r="W2534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2535" spans="1:23" x14ac:dyDescent="0.2">
      <c r="A2535" t="s">
        <v>25</v>
      </c>
      <c r="B2535">
        <v>1</v>
      </c>
      <c r="C2535" t="s">
        <v>25</v>
      </c>
      <c r="D2535" t="s">
        <v>22</v>
      </c>
      <c r="E2535" t="s">
        <v>82</v>
      </c>
      <c r="F2535" t="s">
        <v>26</v>
      </c>
      <c r="G2535">
        <v>47</v>
      </c>
      <c r="H2535" t="s">
        <v>21</v>
      </c>
      <c r="I2535" t="s">
        <v>21</v>
      </c>
      <c r="K2535" t="str">
        <f>IF(Aggregate[[#This Row],[Under 30]]="Yes", "Under 30", IF(Aggregate[[#This Row],[Senior]]="Yes", "Senior", "Other"))</f>
        <v>Other</v>
      </c>
      <c r="P2535">
        <v>1</v>
      </c>
      <c r="Q2535">
        <v>1</v>
      </c>
      <c r="R2535">
        <v>22</v>
      </c>
      <c r="S2535">
        <v>3</v>
      </c>
      <c r="T2535">
        <v>1.8</v>
      </c>
      <c r="U2535">
        <v>0</v>
      </c>
      <c r="V2535">
        <v>2</v>
      </c>
      <c r="W2535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536" spans="1:23" x14ac:dyDescent="0.2">
      <c r="A2536" t="s">
        <v>25</v>
      </c>
      <c r="B2536">
        <v>1</v>
      </c>
      <c r="C2536" t="s">
        <v>25</v>
      </c>
      <c r="D2536" t="s">
        <v>22</v>
      </c>
      <c r="E2536" t="s">
        <v>82</v>
      </c>
      <c r="F2536" t="s">
        <v>26</v>
      </c>
      <c r="G2536">
        <v>63</v>
      </c>
      <c r="H2536" t="s">
        <v>21</v>
      </c>
      <c r="I2536" t="s">
        <v>21</v>
      </c>
      <c r="K2536" t="str">
        <f>IF(Aggregate[[#This Row],[Under 30]]="Yes", "Under 30", IF(Aggregate[[#This Row],[Senior]]="Yes", "Senior", "Other"))</f>
        <v>Other</v>
      </c>
      <c r="P2536">
        <v>1</v>
      </c>
      <c r="Q2536">
        <v>1</v>
      </c>
      <c r="R2536">
        <v>42</v>
      </c>
      <c r="S2536">
        <v>1</v>
      </c>
      <c r="T2536">
        <v>6.7</v>
      </c>
      <c r="U2536">
        <v>0</v>
      </c>
      <c r="V2536">
        <v>3</v>
      </c>
      <c r="W2536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537" spans="1:23" x14ac:dyDescent="0.2">
      <c r="A2537" t="s">
        <v>25</v>
      </c>
      <c r="B2537">
        <v>1</v>
      </c>
      <c r="C2537" t="s">
        <v>25</v>
      </c>
      <c r="D2537" t="s">
        <v>22</v>
      </c>
      <c r="E2537" t="s">
        <v>82</v>
      </c>
      <c r="F2537" t="s">
        <v>26</v>
      </c>
      <c r="G2537">
        <v>66</v>
      </c>
      <c r="H2537" t="s">
        <v>21</v>
      </c>
      <c r="I2537" t="s">
        <v>25</v>
      </c>
      <c r="J2537" t="s">
        <v>21</v>
      </c>
      <c r="K2537" t="str">
        <f>IF(Aggregate[[#This Row],[Under 30]]="Yes", "Under 30", IF(Aggregate[[#This Row],[Senior]]="Yes", "Senior", "Other"))</f>
        <v>Senior</v>
      </c>
      <c r="L2537" t="s">
        <v>32</v>
      </c>
      <c r="M2537" t="s">
        <v>38</v>
      </c>
      <c r="N2537" t="s">
        <v>34</v>
      </c>
      <c r="O2537" t="s">
        <v>34</v>
      </c>
      <c r="P2537">
        <v>1</v>
      </c>
      <c r="R2537">
        <v>22</v>
      </c>
      <c r="S2537">
        <v>0</v>
      </c>
      <c r="T2537">
        <v>2</v>
      </c>
      <c r="U2537">
        <v>0</v>
      </c>
      <c r="V2537">
        <v>9</v>
      </c>
      <c r="W2537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2538" spans="1:23" x14ac:dyDescent="0.2">
      <c r="A2538" t="s">
        <v>25</v>
      </c>
      <c r="B2538">
        <v>1</v>
      </c>
      <c r="C2538" t="s">
        <v>25</v>
      </c>
      <c r="D2538" t="s">
        <v>22</v>
      </c>
      <c r="E2538" t="s">
        <v>83</v>
      </c>
      <c r="F2538" t="s">
        <v>26</v>
      </c>
      <c r="G2538">
        <v>28</v>
      </c>
      <c r="H2538" t="s">
        <v>25</v>
      </c>
      <c r="I2538" t="s">
        <v>21</v>
      </c>
      <c r="K2538" t="str">
        <f>IF(Aggregate[[#This Row],[Under 30]]="Yes", "Under 30", IF(Aggregate[[#This Row],[Senior]]="Yes", "Senior", "Other"))</f>
        <v>Under 30</v>
      </c>
      <c r="P2538">
        <v>1</v>
      </c>
      <c r="Q2538">
        <v>1</v>
      </c>
      <c r="R2538">
        <v>26</v>
      </c>
      <c r="S2538">
        <v>1</v>
      </c>
      <c r="T2538">
        <v>4.2</v>
      </c>
      <c r="U2538">
        <v>0</v>
      </c>
      <c r="V2538">
        <v>21</v>
      </c>
      <c r="W2538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2539" spans="1:23" x14ac:dyDescent="0.2">
      <c r="A2539" t="s">
        <v>25</v>
      </c>
      <c r="B2539">
        <v>1</v>
      </c>
      <c r="C2539" t="s">
        <v>25</v>
      </c>
      <c r="D2539" t="s">
        <v>22</v>
      </c>
      <c r="E2539" t="s">
        <v>83</v>
      </c>
      <c r="F2539" t="s">
        <v>26</v>
      </c>
      <c r="G2539">
        <v>59</v>
      </c>
      <c r="H2539" t="s">
        <v>21</v>
      </c>
      <c r="I2539" t="s">
        <v>21</v>
      </c>
      <c r="K2539" t="str">
        <f>IF(Aggregate[[#This Row],[Under 30]]="Yes", "Under 30", IF(Aggregate[[#This Row],[Senior]]="Yes", "Senior", "Other"))</f>
        <v>Other</v>
      </c>
      <c r="P2539">
        <v>1</v>
      </c>
      <c r="R2539">
        <v>31</v>
      </c>
      <c r="S2539">
        <v>0</v>
      </c>
      <c r="T2539">
        <v>2.2000000000000002</v>
      </c>
      <c r="U2539">
        <v>0</v>
      </c>
      <c r="V2539">
        <v>14</v>
      </c>
      <c r="W2539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2540" spans="1:23" x14ac:dyDescent="0.2">
      <c r="A2540" t="s">
        <v>25</v>
      </c>
      <c r="B2540">
        <v>1</v>
      </c>
      <c r="C2540" t="s">
        <v>25</v>
      </c>
      <c r="D2540" t="s">
        <v>22</v>
      </c>
      <c r="E2540" t="s">
        <v>85</v>
      </c>
      <c r="F2540" t="s">
        <v>24</v>
      </c>
      <c r="G2540">
        <v>35</v>
      </c>
      <c r="H2540" t="s">
        <v>21</v>
      </c>
      <c r="I2540" t="s">
        <v>21</v>
      </c>
      <c r="K2540" t="str">
        <f>IF(Aggregate[[#This Row],[Under 30]]="Yes", "Under 30", IF(Aggregate[[#This Row],[Senior]]="Yes", "Senior", "Other"))</f>
        <v>Other</v>
      </c>
      <c r="P2540">
        <v>1</v>
      </c>
      <c r="Q2540">
        <v>1</v>
      </c>
      <c r="R2540">
        <v>26</v>
      </c>
      <c r="S2540">
        <v>5</v>
      </c>
      <c r="T2540">
        <v>34.200000000000003</v>
      </c>
      <c r="U2540">
        <v>0</v>
      </c>
      <c r="V2540">
        <v>29</v>
      </c>
      <c r="W2540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2541" spans="1:23" x14ac:dyDescent="0.2">
      <c r="A2541" t="s">
        <v>25</v>
      </c>
      <c r="B2541">
        <v>1</v>
      </c>
      <c r="C2541" t="s">
        <v>25</v>
      </c>
      <c r="D2541" t="s">
        <v>22</v>
      </c>
      <c r="E2541" t="s">
        <v>85</v>
      </c>
      <c r="F2541" t="s">
        <v>24</v>
      </c>
      <c r="G2541">
        <v>43</v>
      </c>
      <c r="H2541" t="s">
        <v>21</v>
      </c>
      <c r="I2541" t="s">
        <v>21</v>
      </c>
      <c r="K2541" t="str">
        <f>IF(Aggregate[[#This Row],[Under 30]]="Yes", "Under 30", IF(Aggregate[[#This Row],[Senior]]="Yes", "Senior", "Other"))</f>
        <v>Other</v>
      </c>
      <c r="P2541">
        <v>1</v>
      </c>
      <c r="Q2541">
        <v>1</v>
      </c>
      <c r="R2541">
        <v>26</v>
      </c>
      <c r="S2541">
        <v>2</v>
      </c>
      <c r="T2541">
        <v>4.3</v>
      </c>
      <c r="U2541">
        <v>0</v>
      </c>
      <c r="V2541">
        <v>3</v>
      </c>
      <c r="W2541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542" spans="1:23" x14ac:dyDescent="0.2">
      <c r="A2542" t="s">
        <v>25</v>
      </c>
      <c r="B2542">
        <v>1</v>
      </c>
      <c r="C2542" t="s">
        <v>25</v>
      </c>
      <c r="D2542" t="s">
        <v>22</v>
      </c>
      <c r="E2542" t="s">
        <v>85</v>
      </c>
      <c r="F2542" t="s">
        <v>24</v>
      </c>
      <c r="G2542">
        <v>67</v>
      </c>
      <c r="H2542" t="s">
        <v>21</v>
      </c>
      <c r="I2542" t="s">
        <v>25</v>
      </c>
      <c r="J2542" t="s">
        <v>21</v>
      </c>
      <c r="K2542" t="str">
        <f>IF(Aggregate[[#This Row],[Under 30]]="Yes", "Under 30", IF(Aggregate[[#This Row],[Senior]]="Yes", "Senior", "Other"))</f>
        <v>Senior</v>
      </c>
      <c r="L2542" t="s">
        <v>32</v>
      </c>
      <c r="M2542" t="s">
        <v>33</v>
      </c>
      <c r="N2542" t="s">
        <v>56</v>
      </c>
      <c r="O2542" t="s">
        <v>96</v>
      </c>
      <c r="P2542">
        <v>1</v>
      </c>
      <c r="Q2542">
        <v>1</v>
      </c>
      <c r="R2542">
        <v>10</v>
      </c>
      <c r="S2542">
        <v>0</v>
      </c>
      <c r="T2542">
        <v>4</v>
      </c>
      <c r="U2542">
        <v>0</v>
      </c>
      <c r="V2542">
        <v>7</v>
      </c>
      <c r="W2542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2543" spans="1:23" x14ac:dyDescent="0.2">
      <c r="A2543" t="s">
        <v>25</v>
      </c>
      <c r="B2543">
        <v>1</v>
      </c>
      <c r="C2543" t="s">
        <v>25</v>
      </c>
      <c r="D2543" t="s">
        <v>22</v>
      </c>
      <c r="E2543" t="s">
        <v>85</v>
      </c>
      <c r="F2543" t="s">
        <v>26</v>
      </c>
      <c r="G2543">
        <v>39</v>
      </c>
      <c r="H2543" t="s">
        <v>21</v>
      </c>
      <c r="I2543" t="s">
        <v>21</v>
      </c>
      <c r="K2543" t="str">
        <f>IF(Aggregate[[#This Row],[Under 30]]="Yes", "Under 30", IF(Aggregate[[#This Row],[Senior]]="Yes", "Senior", "Other"))</f>
        <v>Other</v>
      </c>
      <c r="P2543">
        <v>1</v>
      </c>
      <c r="R2543">
        <v>27</v>
      </c>
      <c r="S2543">
        <v>1</v>
      </c>
      <c r="T2543">
        <v>4.2</v>
      </c>
      <c r="U2543">
        <v>0</v>
      </c>
      <c r="V2543">
        <v>3</v>
      </c>
      <c r="W2543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544" spans="1:23" x14ac:dyDescent="0.2">
      <c r="A2544" t="s">
        <v>25</v>
      </c>
      <c r="B2544">
        <v>1</v>
      </c>
      <c r="C2544" t="s">
        <v>25</v>
      </c>
      <c r="D2544" t="s">
        <v>22</v>
      </c>
      <c r="E2544" t="s">
        <v>86</v>
      </c>
      <c r="F2544" t="s">
        <v>26</v>
      </c>
      <c r="G2544">
        <v>24</v>
      </c>
      <c r="H2544" t="s">
        <v>25</v>
      </c>
      <c r="I2544" t="s">
        <v>21</v>
      </c>
      <c r="K2544" t="str">
        <f>IF(Aggregate[[#This Row],[Under 30]]="Yes", "Under 30", IF(Aggregate[[#This Row],[Senior]]="Yes", "Senior", "Other"))</f>
        <v>Under 30</v>
      </c>
      <c r="P2544">
        <v>1</v>
      </c>
      <c r="Q2544">
        <v>1</v>
      </c>
      <c r="R2544">
        <v>39</v>
      </c>
      <c r="S2544">
        <v>2</v>
      </c>
      <c r="T2544">
        <v>2.9</v>
      </c>
      <c r="U2544">
        <v>0</v>
      </c>
      <c r="V2544">
        <v>26</v>
      </c>
      <c r="W2544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2545" spans="1:23" x14ac:dyDescent="0.2">
      <c r="A2545" t="s">
        <v>25</v>
      </c>
      <c r="B2545">
        <v>1</v>
      </c>
      <c r="C2545" t="s">
        <v>25</v>
      </c>
      <c r="D2545" t="s">
        <v>22</v>
      </c>
      <c r="E2545" t="s">
        <v>86</v>
      </c>
      <c r="F2545" t="s">
        <v>26</v>
      </c>
      <c r="G2545">
        <v>50</v>
      </c>
      <c r="H2545" t="s">
        <v>21</v>
      </c>
      <c r="I2545" t="s">
        <v>21</v>
      </c>
      <c r="K2545" t="str">
        <f>IF(Aggregate[[#This Row],[Under 30]]="Yes", "Under 30", IF(Aggregate[[#This Row],[Senior]]="Yes", "Senior", "Other"))</f>
        <v>Other</v>
      </c>
      <c r="P2545">
        <v>1</v>
      </c>
      <c r="Q2545">
        <v>1</v>
      </c>
      <c r="R2545">
        <v>20</v>
      </c>
      <c r="S2545">
        <v>4</v>
      </c>
      <c r="T2545">
        <v>2.4</v>
      </c>
      <c r="U2545">
        <v>0</v>
      </c>
      <c r="V2545">
        <v>4</v>
      </c>
      <c r="W2545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546" spans="1:23" x14ac:dyDescent="0.2">
      <c r="A2546" t="s">
        <v>25</v>
      </c>
      <c r="B2546">
        <v>1</v>
      </c>
      <c r="C2546" t="s">
        <v>25</v>
      </c>
      <c r="D2546" t="s">
        <v>88</v>
      </c>
      <c r="E2546" t="s">
        <v>29</v>
      </c>
      <c r="F2546" t="s">
        <v>24</v>
      </c>
      <c r="G2546">
        <v>43</v>
      </c>
      <c r="H2546" t="s">
        <v>21</v>
      </c>
      <c r="I2546" t="s">
        <v>21</v>
      </c>
      <c r="K2546" t="str">
        <f>IF(Aggregate[[#This Row],[Under 30]]="Yes", "Under 30", IF(Aggregate[[#This Row],[Senior]]="Yes", "Senior", "Other"))</f>
        <v>Other</v>
      </c>
      <c r="P2546">
        <v>1</v>
      </c>
      <c r="R2546">
        <v>17</v>
      </c>
      <c r="S2546">
        <v>0</v>
      </c>
      <c r="T2546">
        <v>0</v>
      </c>
      <c r="U2546">
        <v>0</v>
      </c>
      <c r="V2546">
        <v>1</v>
      </c>
      <c r="W2546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547" spans="1:23" x14ac:dyDescent="0.2">
      <c r="A2547" t="s">
        <v>25</v>
      </c>
      <c r="B2547">
        <v>1</v>
      </c>
      <c r="C2547" t="s">
        <v>25</v>
      </c>
      <c r="D2547" t="s">
        <v>88</v>
      </c>
      <c r="E2547" t="s">
        <v>41</v>
      </c>
      <c r="F2547" t="s">
        <v>24</v>
      </c>
      <c r="G2547">
        <v>21</v>
      </c>
      <c r="H2547" t="s">
        <v>25</v>
      </c>
      <c r="I2547" t="s">
        <v>21</v>
      </c>
      <c r="K2547" t="str">
        <f>IF(Aggregate[[#This Row],[Under 30]]="Yes", "Under 30", IF(Aggregate[[#This Row],[Senior]]="Yes", "Senior", "Other"))</f>
        <v>Under 30</v>
      </c>
      <c r="P2547">
        <v>1</v>
      </c>
      <c r="R2547">
        <v>26</v>
      </c>
      <c r="S2547">
        <v>0</v>
      </c>
      <c r="T2547">
        <v>0</v>
      </c>
      <c r="U2547">
        <v>0</v>
      </c>
      <c r="V2547">
        <v>10</v>
      </c>
      <c r="W2547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2548" spans="1:23" x14ac:dyDescent="0.2">
      <c r="A2548" t="s">
        <v>25</v>
      </c>
      <c r="B2548">
        <v>1</v>
      </c>
      <c r="C2548" t="s">
        <v>25</v>
      </c>
      <c r="D2548" t="s">
        <v>88</v>
      </c>
      <c r="E2548" t="s">
        <v>41</v>
      </c>
      <c r="F2548" t="s">
        <v>26</v>
      </c>
      <c r="G2548">
        <v>40</v>
      </c>
      <c r="H2548" t="s">
        <v>21</v>
      </c>
      <c r="I2548" t="s">
        <v>21</v>
      </c>
      <c r="K2548" t="str">
        <f>IF(Aggregate[[#This Row],[Under 30]]="Yes", "Under 30", IF(Aggregate[[#This Row],[Senior]]="Yes", "Senior", "Other"))</f>
        <v>Other</v>
      </c>
      <c r="P2548">
        <v>1</v>
      </c>
      <c r="R2548">
        <v>27</v>
      </c>
      <c r="S2548">
        <v>0</v>
      </c>
      <c r="T2548">
        <v>0</v>
      </c>
      <c r="U2548">
        <v>0</v>
      </c>
      <c r="V2548">
        <v>5</v>
      </c>
      <c r="W2548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2549" spans="1:23" x14ac:dyDescent="0.2">
      <c r="A2549" t="s">
        <v>25</v>
      </c>
      <c r="B2549">
        <v>1</v>
      </c>
      <c r="C2549" t="s">
        <v>25</v>
      </c>
      <c r="D2549" t="s">
        <v>88</v>
      </c>
      <c r="E2549" t="s">
        <v>51</v>
      </c>
      <c r="F2549" t="s">
        <v>24</v>
      </c>
      <c r="G2549">
        <v>48</v>
      </c>
      <c r="H2549" t="s">
        <v>21</v>
      </c>
      <c r="I2549" t="s">
        <v>21</v>
      </c>
      <c r="K2549" t="str">
        <f>IF(Aggregate[[#This Row],[Under 30]]="Yes", "Under 30", IF(Aggregate[[#This Row],[Senior]]="Yes", "Senior", "Other"))</f>
        <v>Other</v>
      </c>
      <c r="P2549">
        <v>1</v>
      </c>
      <c r="R2549">
        <v>17</v>
      </c>
      <c r="S2549">
        <v>0</v>
      </c>
      <c r="T2549">
        <v>0</v>
      </c>
      <c r="U2549">
        <v>0</v>
      </c>
      <c r="V2549">
        <v>5</v>
      </c>
      <c r="W2549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2550" spans="1:23" x14ac:dyDescent="0.2">
      <c r="A2550" t="s">
        <v>25</v>
      </c>
      <c r="B2550">
        <v>1</v>
      </c>
      <c r="C2550" t="s">
        <v>25</v>
      </c>
      <c r="D2550" t="s">
        <v>88</v>
      </c>
      <c r="E2550" t="s">
        <v>61</v>
      </c>
      <c r="F2550" t="s">
        <v>24</v>
      </c>
      <c r="G2550">
        <v>45</v>
      </c>
      <c r="H2550" t="s">
        <v>21</v>
      </c>
      <c r="I2550" t="s">
        <v>21</v>
      </c>
      <c r="K2550" t="str">
        <f>IF(Aggregate[[#This Row],[Under 30]]="Yes", "Under 30", IF(Aggregate[[#This Row],[Senior]]="Yes", "Senior", "Other"))</f>
        <v>Other</v>
      </c>
      <c r="P2550">
        <v>1</v>
      </c>
      <c r="R2550">
        <v>18</v>
      </c>
      <c r="S2550">
        <v>1</v>
      </c>
      <c r="T2550">
        <v>0</v>
      </c>
      <c r="U2550">
        <v>0</v>
      </c>
      <c r="V2550">
        <v>5</v>
      </c>
      <c r="W2550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2551" spans="1:23" x14ac:dyDescent="0.2">
      <c r="A2551" t="s">
        <v>25</v>
      </c>
      <c r="B2551">
        <v>1</v>
      </c>
      <c r="C2551" t="s">
        <v>25</v>
      </c>
      <c r="D2551" t="s">
        <v>88</v>
      </c>
      <c r="E2551" t="s">
        <v>79</v>
      </c>
      <c r="F2551" t="s">
        <v>24</v>
      </c>
      <c r="G2551">
        <v>35</v>
      </c>
      <c r="H2551" t="s">
        <v>21</v>
      </c>
      <c r="I2551" t="s">
        <v>21</v>
      </c>
      <c r="K2551" t="str">
        <f>IF(Aggregate[[#This Row],[Under 30]]="Yes", "Under 30", IF(Aggregate[[#This Row],[Senior]]="Yes", "Senior", "Other"))</f>
        <v>Other</v>
      </c>
      <c r="P2551">
        <v>1</v>
      </c>
      <c r="Q2551">
        <v>1</v>
      </c>
      <c r="R2551">
        <v>19</v>
      </c>
      <c r="S2551">
        <v>1</v>
      </c>
      <c r="T2551">
        <v>0</v>
      </c>
      <c r="U2551">
        <v>0</v>
      </c>
      <c r="V2551">
        <v>1</v>
      </c>
      <c r="W2551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552" spans="1:23" x14ac:dyDescent="0.2">
      <c r="A2552" t="s">
        <v>25</v>
      </c>
      <c r="B2552">
        <v>2</v>
      </c>
      <c r="C2552" t="s">
        <v>21</v>
      </c>
      <c r="D2552" t="s">
        <v>22</v>
      </c>
      <c r="E2552" t="s">
        <v>23</v>
      </c>
      <c r="F2552" t="s">
        <v>26</v>
      </c>
      <c r="G2552">
        <v>22</v>
      </c>
      <c r="H2552" t="s">
        <v>25</v>
      </c>
      <c r="I2552" t="s">
        <v>21</v>
      </c>
      <c r="K2552" t="str">
        <f>IF(Aggregate[[#This Row],[Under 30]]="Yes", "Under 30", IF(Aggregate[[#This Row],[Senior]]="Yes", "Senior", "Other"))</f>
        <v>Under 30</v>
      </c>
      <c r="P2552">
        <v>1</v>
      </c>
      <c r="R2552">
        <v>25</v>
      </c>
      <c r="S2552">
        <v>0</v>
      </c>
      <c r="T2552">
        <v>0</v>
      </c>
      <c r="U2552">
        <v>0</v>
      </c>
      <c r="V2552">
        <v>17</v>
      </c>
      <c r="W2552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2553" spans="1:23" x14ac:dyDescent="0.2">
      <c r="A2553" t="s">
        <v>25</v>
      </c>
      <c r="B2553">
        <v>2</v>
      </c>
      <c r="C2553" t="s">
        <v>21</v>
      </c>
      <c r="D2553" t="s">
        <v>22</v>
      </c>
      <c r="E2553" t="s">
        <v>23</v>
      </c>
      <c r="F2553" t="s">
        <v>26</v>
      </c>
      <c r="G2553">
        <v>77</v>
      </c>
      <c r="H2553" t="s">
        <v>21</v>
      </c>
      <c r="I2553" t="s">
        <v>25</v>
      </c>
      <c r="J2553" t="s">
        <v>21</v>
      </c>
      <c r="K2553" t="str">
        <f>IF(Aggregate[[#This Row],[Under 30]]="Yes", "Under 30", IF(Aggregate[[#This Row],[Senior]]="Yes", "Senior", "Other"))</f>
        <v>Senior</v>
      </c>
      <c r="L2553" t="s">
        <v>32</v>
      </c>
      <c r="M2553" t="s">
        <v>33</v>
      </c>
      <c r="N2553" t="s">
        <v>39</v>
      </c>
      <c r="O2553" t="s">
        <v>104</v>
      </c>
      <c r="P2553">
        <v>1</v>
      </c>
      <c r="Q2553">
        <v>1</v>
      </c>
      <c r="R2553">
        <v>16</v>
      </c>
      <c r="S2553">
        <v>3</v>
      </c>
      <c r="T2553">
        <v>0</v>
      </c>
      <c r="U2553">
        <v>0</v>
      </c>
      <c r="V2553">
        <v>3</v>
      </c>
      <c r="W2553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554" spans="1:23" x14ac:dyDescent="0.2">
      <c r="A2554" t="s">
        <v>25</v>
      </c>
      <c r="B2554">
        <v>2</v>
      </c>
      <c r="C2554" t="s">
        <v>21</v>
      </c>
      <c r="D2554" t="s">
        <v>22</v>
      </c>
      <c r="E2554" t="s">
        <v>27</v>
      </c>
      <c r="F2554" t="s">
        <v>24</v>
      </c>
      <c r="G2554">
        <v>22</v>
      </c>
      <c r="H2554" t="s">
        <v>25</v>
      </c>
      <c r="I2554" t="s">
        <v>21</v>
      </c>
      <c r="K2554" t="str">
        <f>IF(Aggregate[[#This Row],[Under 30]]="Yes", "Under 30", IF(Aggregate[[#This Row],[Senior]]="Yes", "Senior", "Other"))</f>
        <v>Under 30</v>
      </c>
      <c r="P2554">
        <v>1</v>
      </c>
      <c r="R2554">
        <v>18</v>
      </c>
      <c r="S2554">
        <v>1</v>
      </c>
      <c r="T2554">
        <v>0</v>
      </c>
      <c r="U2554">
        <v>0</v>
      </c>
      <c r="V2554">
        <v>12</v>
      </c>
      <c r="W2554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2555" spans="1:23" x14ac:dyDescent="0.2">
      <c r="A2555" t="s">
        <v>25</v>
      </c>
      <c r="B2555">
        <v>2</v>
      </c>
      <c r="C2555" t="s">
        <v>21</v>
      </c>
      <c r="D2555" t="s">
        <v>22</v>
      </c>
      <c r="E2555" t="s">
        <v>27</v>
      </c>
      <c r="F2555" t="s">
        <v>26</v>
      </c>
      <c r="G2555">
        <v>75</v>
      </c>
      <c r="H2555" t="s">
        <v>21</v>
      </c>
      <c r="I2555" t="s">
        <v>25</v>
      </c>
      <c r="J2555" t="s">
        <v>21</v>
      </c>
      <c r="K2555" t="str">
        <f>IF(Aggregate[[#This Row],[Under 30]]="Yes", "Under 30", IF(Aggregate[[#This Row],[Senior]]="Yes", "Senior", "Other"))</f>
        <v>Senior</v>
      </c>
      <c r="L2555" t="s">
        <v>32</v>
      </c>
      <c r="M2555" t="s">
        <v>38</v>
      </c>
      <c r="N2555" t="s">
        <v>34</v>
      </c>
      <c r="O2555" t="s">
        <v>34</v>
      </c>
      <c r="P2555">
        <v>1</v>
      </c>
      <c r="R2555">
        <v>30</v>
      </c>
      <c r="S2555">
        <v>0</v>
      </c>
      <c r="T2555">
        <v>0</v>
      </c>
      <c r="U2555">
        <v>0</v>
      </c>
      <c r="V2555">
        <v>8</v>
      </c>
      <c r="W2555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2556" spans="1:23" x14ac:dyDescent="0.2">
      <c r="A2556" t="s">
        <v>25</v>
      </c>
      <c r="B2556">
        <v>2</v>
      </c>
      <c r="C2556" t="s">
        <v>21</v>
      </c>
      <c r="D2556" t="s">
        <v>22</v>
      </c>
      <c r="E2556" t="s">
        <v>28</v>
      </c>
      <c r="F2556" t="s">
        <v>24</v>
      </c>
      <c r="G2556">
        <v>23</v>
      </c>
      <c r="H2556" t="s">
        <v>25</v>
      </c>
      <c r="I2556" t="s">
        <v>21</v>
      </c>
      <c r="K2556" t="str">
        <f>IF(Aggregate[[#This Row],[Under 30]]="Yes", "Under 30", IF(Aggregate[[#This Row],[Senior]]="Yes", "Senior", "Other"))</f>
        <v>Under 30</v>
      </c>
      <c r="P2556">
        <v>1</v>
      </c>
      <c r="Q2556">
        <v>1</v>
      </c>
      <c r="R2556">
        <v>23</v>
      </c>
      <c r="S2556">
        <v>3</v>
      </c>
      <c r="T2556">
        <v>0</v>
      </c>
      <c r="U2556">
        <v>0</v>
      </c>
      <c r="V2556">
        <v>17</v>
      </c>
      <c r="W2556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2557" spans="1:23" x14ac:dyDescent="0.2">
      <c r="A2557" t="s">
        <v>25</v>
      </c>
      <c r="B2557">
        <v>2</v>
      </c>
      <c r="C2557" t="s">
        <v>21</v>
      </c>
      <c r="D2557" t="s">
        <v>22</v>
      </c>
      <c r="E2557" t="s">
        <v>29</v>
      </c>
      <c r="F2557" t="s">
        <v>26</v>
      </c>
      <c r="G2557">
        <v>35</v>
      </c>
      <c r="H2557" t="s">
        <v>21</v>
      </c>
      <c r="I2557" t="s">
        <v>21</v>
      </c>
      <c r="K2557" t="str">
        <f>IF(Aggregate[[#This Row],[Under 30]]="Yes", "Under 30", IF(Aggregate[[#This Row],[Senior]]="Yes", "Senior", "Other"))</f>
        <v>Other</v>
      </c>
      <c r="P2557">
        <v>1</v>
      </c>
      <c r="R2557">
        <v>34</v>
      </c>
      <c r="S2557">
        <v>0</v>
      </c>
      <c r="T2557">
        <v>0</v>
      </c>
      <c r="U2557">
        <v>0</v>
      </c>
      <c r="V2557">
        <v>6</v>
      </c>
      <c r="W2557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2558" spans="1:23" x14ac:dyDescent="0.2">
      <c r="A2558" t="s">
        <v>25</v>
      </c>
      <c r="B2558">
        <v>2</v>
      </c>
      <c r="C2558" t="s">
        <v>21</v>
      </c>
      <c r="D2558" t="s">
        <v>22</v>
      </c>
      <c r="E2558" t="s">
        <v>30</v>
      </c>
      <c r="F2558" t="s">
        <v>26</v>
      </c>
      <c r="G2558">
        <v>19</v>
      </c>
      <c r="H2558" t="s">
        <v>25</v>
      </c>
      <c r="I2558" t="s">
        <v>21</v>
      </c>
      <c r="K2558" t="str">
        <f>IF(Aggregate[[#This Row],[Under 30]]="Yes", "Under 30", IF(Aggregate[[#This Row],[Senior]]="Yes", "Senior", "Other"))</f>
        <v>Under 30</v>
      </c>
      <c r="P2558">
        <v>1</v>
      </c>
      <c r="R2558">
        <v>50</v>
      </c>
      <c r="S2558">
        <v>1</v>
      </c>
      <c r="T2558">
        <v>0</v>
      </c>
      <c r="U2558">
        <v>0</v>
      </c>
      <c r="V2558">
        <v>10</v>
      </c>
      <c r="W2558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2559" spans="1:23" x14ac:dyDescent="0.2">
      <c r="A2559" t="s">
        <v>25</v>
      </c>
      <c r="B2559">
        <v>2</v>
      </c>
      <c r="C2559" t="s">
        <v>21</v>
      </c>
      <c r="D2559" t="s">
        <v>22</v>
      </c>
      <c r="E2559" t="s">
        <v>30</v>
      </c>
      <c r="F2559" t="s">
        <v>26</v>
      </c>
      <c r="G2559">
        <v>32</v>
      </c>
      <c r="H2559" t="s">
        <v>21</v>
      </c>
      <c r="I2559" t="s">
        <v>21</v>
      </c>
      <c r="K2559" t="str">
        <f>IF(Aggregate[[#This Row],[Under 30]]="Yes", "Under 30", IF(Aggregate[[#This Row],[Senior]]="Yes", "Senior", "Other"))</f>
        <v>Other</v>
      </c>
      <c r="P2559">
        <v>1</v>
      </c>
      <c r="Q2559">
        <v>1</v>
      </c>
      <c r="R2559">
        <v>37</v>
      </c>
      <c r="S2559">
        <v>5</v>
      </c>
      <c r="T2559">
        <v>0</v>
      </c>
      <c r="U2559">
        <v>0</v>
      </c>
      <c r="V2559">
        <v>11</v>
      </c>
      <c r="W2559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2560" spans="1:23" x14ac:dyDescent="0.2">
      <c r="A2560" t="s">
        <v>25</v>
      </c>
      <c r="B2560">
        <v>2</v>
      </c>
      <c r="C2560" t="s">
        <v>21</v>
      </c>
      <c r="D2560" t="s">
        <v>22</v>
      </c>
      <c r="E2560" t="s">
        <v>31</v>
      </c>
      <c r="F2560" t="s">
        <v>26</v>
      </c>
      <c r="G2560">
        <v>59</v>
      </c>
      <c r="H2560" t="s">
        <v>21</v>
      </c>
      <c r="I2560" t="s">
        <v>21</v>
      </c>
      <c r="K2560" t="str">
        <f>IF(Aggregate[[#This Row],[Under 30]]="Yes", "Under 30", IF(Aggregate[[#This Row],[Senior]]="Yes", "Senior", "Other"))</f>
        <v>Other</v>
      </c>
      <c r="P2560">
        <v>1</v>
      </c>
      <c r="Q2560">
        <v>1</v>
      </c>
      <c r="R2560">
        <v>40</v>
      </c>
      <c r="S2560">
        <v>1</v>
      </c>
      <c r="T2560">
        <v>0</v>
      </c>
      <c r="U2560">
        <v>0</v>
      </c>
      <c r="V2560">
        <v>15</v>
      </c>
      <c r="W2560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2561" spans="1:23" x14ac:dyDescent="0.2">
      <c r="A2561" t="s">
        <v>25</v>
      </c>
      <c r="B2561">
        <v>2</v>
      </c>
      <c r="C2561" t="s">
        <v>21</v>
      </c>
      <c r="D2561" t="s">
        <v>22</v>
      </c>
      <c r="E2561" t="s">
        <v>36</v>
      </c>
      <c r="F2561" t="s">
        <v>24</v>
      </c>
      <c r="G2561">
        <v>36</v>
      </c>
      <c r="H2561" t="s">
        <v>21</v>
      </c>
      <c r="I2561" t="s">
        <v>21</v>
      </c>
      <c r="K2561" t="str">
        <f>IF(Aggregate[[#This Row],[Under 30]]="Yes", "Under 30", IF(Aggregate[[#This Row],[Senior]]="Yes", "Senior", "Other"))</f>
        <v>Other</v>
      </c>
      <c r="P2561">
        <v>1</v>
      </c>
      <c r="R2561">
        <v>23</v>
      </c>
      <c r="S2561">
        <v>0</v>
      </c>
      <c r="T2561">
        <v>0</v>
      </c>
      <c r="U2561">
        <v>0</v>
      </c>
      <c r="V2561">
        <v>3</v>
      </c>
      <c r="W2561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562" spans="1:23" x14ac:dyDescent="0.2">
      <c r="A2562" t="s">
        <v>25</v>
      </c>
      <c r="B2562">
        <v>2</v>
      </c>
      <c r="C2562" t="s">
        <v>21</v>
      </c>
      <c r="D2562" t="s">
        <v>22</v>
      </c>
      <c r="E2562" t="s">
        <v>93</v>
      </c>
      <c r="F2562" t="s">
        <v>24</v>
      </c>
      <c r="G2562">
        <v>79</v>
      </c>
      <c r="H2562" t="s">
        <v>21</v>
      </c>
      <c r="I2562" t="s">
        <v>25</v>
      </c>
      <c r="J2562" t="s">
        <v>21</v>
      </c>
      <c r="K2562" t="str">
        <f>IF(Aggregate[[#This Row],[Under 30]]="Yes", "Under 30", IF(Aggregate[[#This Row],[Senior]]="Yes", "Senior", "Other"))</f>
        <v>Senior</v>
      </c>
      <c r="L2562" t="s">
        <v>32</v>
      </c>
      <c r="M2562" t="s">
        <v>38</v>
      </c>
      <c r="N2562" t="s">
        <v>39</v>
      </c>
      <c r="O2562" t="s">
        <v>104</v>
      </c>
      <c r="P2562">
        <v>1</v>
      </c>
      <c r="Q2562">
        <v>1</v>
      </c>
      <c r="R2562">
        <v>38</v>
      </c>
      <c r="S2562">
        <v>3</v>
      </c>
      <c r="T2562">
        <v>0</v>
      </c>
      <c r="U2562">
        <v>0</v>
      </c>
      <c r="V2562">
        <v>3</v>
      </c>
      <c r="W2562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563" spans="1:23" x14ac:dyDescent="0.2">
      <c r="A2563" t="s">
        <v>25</v>
      </c>
      <c r="B2563">
        <v>2</v>
      </c>
      <c r="C2563" t="s">
        <v>21</v>
      </c>
      <c r="D2563" t="s">
        <v>22</v>
      </c>
      <c r="E2563" t="s">
        <v>41</v>
      </c>
      <c r="F2563" t="s">
        <v>24</v>
      </c>
      <c r="G2563">
        <v>54</v>
      </c>
      <c r="H2563" t="s">
        <v>21</v>
      </c>
      <c r="I2563" t="s">
        <v>21</v>
      </c>
      <c r="K2563" t="str">
        <f>IF(Aggregate[[#This Row],[Under 30]]="Yes", "Under 30", IF(Aggregate[[#This Row],[Senior]]="Yes", "Senior", "Other"))</f>
        <v>Other</v>
      </c>
      <c r="P2563">
        <v>1</v>
      </c>
      <c r="Q2563">
        <v>1</v>
      </c>
      <c r="R2563">
        <v>43</v>
      </c>
      <c r="S2563">
        <v>5</v>
      </c>
      <c r="T2563">
        <v>0</v>
      </c>
      <c r="U2563">
        <v>0</v>
      </c>
      <c r="V2563">
        <v>3</v>
      </c>
      <c r="W2563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564" spans="1:23" x14ac:dyDescent="0.2">
      <c r="A2564" t="s">
        <v>25</v>
      </c>
      <c r="B2564">
        <v>2</v>
      </c>
      <c r="C2564" t="s">
        <v>21</v>
      </c>
      <c r="D2564" t="s">
        <v>22</v>
      </c>
      <c r="E2564" t="s">
        <v>41</v>
      </c>
      <c r="F2564" t="s">
        <v>24</v>
      </c>
      <c r="G2564">
        <v>71</v>
      </c>
      <c r="H2564" t="s">
        <v>21</v>
      </c>
      <c r="I2564" t="s">
        <v>25</v>
      </c>
      <c r="J2564" t="s">
        <v>21</v>
      </c>
      <c r="K2564" t="str">
        <f>IF(Aggregate[[#This Row],[Under 30]]="Yes", "Under 30", IF(Aggregate[[#This Row],[Senior]]="Yes", "Senior", "Other"))</f>
        <v>Senior</v>
      </c>
      <c r="L2564" t="s">
        <v>32</v>
      </c>
      <c r="M2564" t="s">
        <v>38</v>
      </c>
      <c r="N2564" t="s">
        <v>56</v>
      </c>
      <c r="O2564" t="s">
        <v>96</v>
      </c>
      <c r="P2564">
        <v>1</v>
      </c>
      <c r="Q2564">
        <v>1</v>
      </c>
      <c r="R2564">
        <v>25</v>
      </c>
      <c r="S2564">
        <v>4</v>
      </c>
      <c r="T2564">
        <v>0</v>
      </c>
      <c r="U2564">
        <v>0</v>
      </c>
      <c r="V2564">
        <v>8</v>
      </c>
      <c r="W2564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2565" spans="1:23" x14ac:dyDescent="0.2">
      <c r="A2565" t="s">
        <v>25</v>
      </c>
      <c r="B2565">
        <v>2</v>
      </c>
      <c r="C2565" t="s">
        <v>21</v>
      </c>
      <c r="D2565" t="s">
        <v>22</v>
      </c>
      <c r="E2565" t="s">
        <v>41</v>
      </c>
      <c r="F2565" t="s">
        <v>24</v>
      </c>
      <c r="G2565">
        <v>81</v>
      </c>
      <c r="H2565" t="s">
        <v>21</v>
      </c>
      <c r="I2565" t="s">
        <v>25</v>
      </c>
      <c r="J2565" t="s">
        <v>21</v>
      </c>
      <c r="K2565" t="str">
        <f>IF(Aggregate[[#This Row],[Under 30]]="Yes", "Under 30", IF(Aggregate[[#This Row],[Senior]]="Yes", "Senior", "Other"))</f>
        <v>Senior</v>
      </c>
      <c r="L2565" t="s">
        <v>53</v>
      </c>
      <c r="M2565" t="s">
        <v>38</v>
      </c>
      <c r="N2565" t="s">
        <v>34</v>
      </c>
      <c r="O2565" t="s">
        <v>34</v>
      </c>
      <c r="P2565">
        <v>1</v>
      </c>
      <c r="R2565">
        <v>34</v>
      </c>
      <c r="S2565">
        <v>0</v>
      </c>
      <c r="T2565">
        <v>0</v>
      </c>
      <c r="U2565">
        <v>0</v>
      </c>
      <c r="V2565">
        <v>5</v>
      </c>
      <c r="W2565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2566" spans="1:23" x14ac:dyDescent="0.2">
      <c r="A2566" t="s">
        <v>25</v>
      </c>
      <c r="B2566">
        <v>2</v>
      </c>
      <c r="C2566" t="s">
        <v>21</v>
      </c>
      <c r="D2566" t="s">
        <v>22</v>
      </c>
      <c r="E2566" t="s">
        <v>41</v>
      </c>
      <c r="F2566" t="s">
        <v>26</v>
      </c>
      <c r="G2566">
        <v>68</v>
      </c>
      <c r="H2566" t="s">
        <v>21</v>
      </c>
      <c r="I2566" t="s">
        <v>25</v>
      </c>
      <c r="J2566" t="s">
        <v>21</v>
      </c>
      <c r="K2566" t="str">
        <f>IF(Aggregate[[#This Row],[Under 30]]="Yes", "Under 30", IF(Aggregate[[#This Row],[Senior]]="Yes", "Senior", "Other"))</f>
        <v>Senior</v>
      </c>
      <c r="L2566" t="s">
        <v>53</v>
      </c>
      <c r="M2566" t="s">
        <v>95</v>
      </c>
      <c r="N2566" t="s">
        <v>34</v>
      </c>
      <c r="O2566" t="s">
        <v>34</v>
      </c>
      <c r="P2566">
        <v>1</v>
      </c>
      <c r="R2566">
        <v>29</v>
      </c>
      <c r="S2566">
        <v>0</v>
      </c>
      <c r="T2566">
        <v>0</v>
      </c>
      <c r="U2566">
        <v>0</v>
      </c>
      <c r="V2566">
        <v>3</v>
      </c>
      <c r="W2566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567" spans="1:23" x14ac:dyDescent="0.2">
      <c r="A2567" t="s">
        <v>25</v>
      </c>
      <c r="B2567">
        <v>2</v>
      </c>
      <c r="C2567" t="s">
        <v>21</v>
      </c>
      <c r="D2567" t="s">
        <v>22</v>
      </c>
      <c r="E2567" t="s">
        <v>42</v>
      </c>
      <c r="F2567" t="s">
        <v>24</v>
      </c>
      <c r="G2567">
        <v>52</v>
      </c>
      <c r="H2567" t="s">
        <v>21</v>
      </c>
      <c r="I2567" t="s">
        <v>21</v>
      </c>
      <c r="K2567" t="str">
        <f>IF(Aggregate[[#This Row],[Under 30]]="Yes", "Under 30", IF(Aggregate[[#This Row],[Senior]]="Yes", "Senior", "Other"))</f>
        <v>Other</v>
      </c>
      <c r="P2567">
        <v>1</v>
      </c>
      <c r="R2567">
        <v>35</v>
      </c>
      <c r="S2567">
        <v>0</v>
      </c>
      <c r="T2567">
        <v>0</v>
      </c>
      <c r="U2567">
        <v>0</v>
      </c>
      <c r="V2567">
        <v>2</v>
      </c>
      <c r="W2567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568" spans="1:23" x14ac:dyDescent="0.2">
      <c r="A2568" t="s">
        <v>25</v>
      </c>
      <c r="B2568">
        <v>2</v>
      </c>
      <c r="C2568" t="s">
        <v>21</v>
      </c>
      <c r="D2568" t="s">
        <v>22</v>
      </c>
      <c r="E2568" t="s">
        <v>43</v>
      </c>
      <c r="F2568" t="s">
        <v>24</v>
      </c>
      <c r="G2568">
        <v>47</v>
      </c>
      <c r="H2568" t="s">
        <v>21</v>
      </c>
      <c r="I2568" t="s">
        <v>21</v>
      </c>
      <c r="K2568" t="str">
        <f>IF(Aggregate[[#This Row],[Under 30]]="Yes", "Under 30", IF(Aggregate[[#This Row],[Senior]]="Yes", "Senior", "Other"))</f>
        <v>Other</v>
      </c>
      <c r="P2568">
        <v>1</v>
      </c>
      <c r="R2568">
        <v>19</v>
      </c>
      <c r="S2568">
        <v>2</v>
      </c>
      <c r="T2568">
        <v>0</v>
      </c>
      <c r="U2568">
        <v>0</v>
      </c>
      <c r="V2568">
        <v>2</v>
      </c>
      <c r="W2568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569" spans="1:23" x14ac:dyDescent="0.2">
      <c r="A2569" t="s">
        <v>25</v>
      </c>
      <c r="B2569">
        <v>2</v>
      </c>
      <c r="C2569" t="s">
        <v>21</v>
      </c>
      <c r="D2569" t="s">
        <v>22</v>
      </c>
      <c r="E2569" t="s">
        <v>43</v>
      </c>
      <c r="F2569" t="s">
        <v>24</v>
      </c>
      <c r="G2569">
        <v>66</v>
      </c>
      <c r="H2569" t="s">
        <v>21</v>
      </c>
      <c r="I2569" t="s">
        <v>25</v>
      </c>
      <c r="J2569" t="s">
        <v>21</v>
      </c>
      <c r="K2569" t="str">
        <f>IF(Aggregate[[#This Row],[Under 30]]="Yes", "Under 30", IF(Aggregate[[#This Row],[Senior]]="Yes", "Senior", "Other"))</f>
        <v>Senior</v>
      </c>
      <c r="L2569" t="s">
        <v>32</v>
      </c>
      <c r="M2569" t="s">
        <v>38</v>
      </c>
      <c r="N2569" t="s">
        <v>56</v>
      </c>
      <c r="O2569" t="s">
        <v>96</v>
      </c>
      <c r="P2569">
        <v>1</v>
      </c>
      <c r="Q2569">
        <v>1</v>
      </c>
      <c r="R2569">
        <v>41</v>
      </c>
      <c r="S2569">
        <v>5</v>
      </c>
      <c r="T2569">
        <v>0</v>
      </c>
      <c r="U2569">
        <v>0</v>
      </c>
      <c r="V2569">
        <v>9</v>
      </c>
      <c r="W2569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2570" spans="1:23" x14ac:dyDescent="0.2">
      <c r="A2570" t="s">
        <v>25</v>
      </c>
      <c r="B2570">
        <v>2</v>
      </c>
      <c r="C2570" t="s">
        <v>21</v>
      </c>
      <c r="D2570" t="s">
        <v>22</v>
      </c>
      <c r="E2570" t="s">
        <v>44</v>
      </c>
      <c r="F2570" t="s">
        <v>24</v>
      </c>
      <c r="G2570">
        <v>43</v>
      </c>
      <c r="H2570" t="s">
        <v>21</v>
      </c>
      <c r="I2570" t="s">
        <v>21</v>
      </c>
      <c r="K2570" t="str">
        <f>IF(Aggregate[[#This Row],[Under 30]]="Yes", "Under 30", IF(Aggregate[[#This Row],[Senior]]="Yes", "Senior", "Other"))</f>
        <v>Other</v>
      </c>
      <c r="P2570">
        <v>1</v>
      </c>
      <c r="Q2570">
        <v>1</v>
      </c>
      <c r="R2570">
        <v>31</v>
      </c>
      <c r="S2570">
        <v>1</v>
      </c>
      <c r="T2570">
        <v>0</v>
      </c>
      <c r="U2570">
        <v>0</v>
      </c>
      <c r="V2570">
        <v>8</v>
      </c>
      <c r="W2570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2571" spans="1:23" x14ac:dyDescent="0.2">
      <c r="A2571" t="s">
        <v>25</v>
      </c>
      <c r="B2571">
        <v>2</v>
      </c>
      <c r="C2571" t="s">
        <v>21</v>
      </c>
      <c r="D2571" t="s">
        <v>22</v>
      </c>
      <c r="E2571" t="s">
        <v>45</v>
      </c>
      <c r="F2571" t="s">
        <v>24</v>
      </c>
      <c r="G2571">
        <v>21</v>
      </c>
      <c r="H2571" t="s">
        <v>25</v>
      </c>
      <c r="I2571" t="s">
        <v>21</v>
      </c>
      <c r="K2571" t="str">
        <f>IF(Aggregate[[#This Row],[Under 30]]="Yes", "Under 30", IF(Aggregate[[#This Row],[Senior]]="Yes", "Senior", "Other"))</f>
        <v>Under 30</v>
      </c>
      <c r="P2571">
        <v>1</v>
      </c>
      <c r="Q2571">
        <v>1</v>
      </c>
      <c r="R2571">
        <v>15</v>
      </c>
      <c r="S2571">
        <v>5</v>
      </c>
      <c r="T2571">
        <v>34.4</v>
      </c>
      <c r="U2571">
        <v>0</v>
      </c>
      <c r="V2571">
        <v>25</v>
      </c>
      <c r="W2571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2572" spans="1:23" x14ac:dyDescent="0.2">
      <c r="A2572" t="s">
        <v>25</v>
      </c>
      <c r="B2572">
        <v>2</v>
      </c>
      <c r="C2572" t="s">
        <v>21</v>
      </c>
      <c r="D2572" t="s">
        <v>22</v>
      </c>
      <c r="E2572" t="s">
        <v>45</v>
      </c>
      <c r="F2572" t="s">
        <v>26</v>
      </c>
      <c r="G2572">
        <v>38</v>
      </c>
      <c r="H2572" t="s">
        <v>21</v>
      </c>
      <c r="I2572" t="s">
        <v>21</v>
      </c>
      <c r="K2572" t="str">
        <f>IF(Aggregate[[#This Row],[Under 30]]="Yes", "Under 30", IF(Aggregate[[#This Row],[Senior]]="Yes", "Senior", "Other"))</f>
        <v>Other</v>
      </c>
      <c r="P2572">
        <v>1</v>
      </c>
      <c r="Q2572">
        <v>1</v>
      </c>
      <c r="R2572">
        <v>21</v>
      </c>
      <c r="S2572">
        <v>1</v>
      </c>
      <c r="T2572">
        <v>0</v>
      </c>
      <c r="U2572">
        <v>0</v>
      </c>
      <c r="V2572">
        <v>3</v>
      </c>
      <c r="W2572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573" spans="1:23" x14ac:dyDescent="0.2">
      <c r="A2573" t="s">
        <v>25</v>
      </c>
      <c r="B2573">
        <v>2</v>
      </c>
      <c r="C2573" t="s">
        <v>21</v>
      </c>
      <c r="D2573" t="s">
        <v>22</v>
      </c>
      <c r="E2573" t="s">
        <v>46</v>
      </c>
      <c r="F2573" t="s">
        <v>24</v>
      </c>
      <c r="G2573">
        <v>37</v>
      </c>
      <c r="H2573" t="s">
        <v>21</v>
      </c>
      <c r="I2573" t="s">
        <v>21</v>
      </c>
      <c r="K2573" t="str">
        <f>IF(Aggregate[[#This Row],[Under 30]]="Yes", "Under 30", IF(Aggregate[[#This Row],[Senior]]="Yes", "Senior", "Other"))</f>
        <v>Other</v>
      </c>
      <c r="P2573">
        <v>1</v>
      </c>
      <c r="R2573">
        <v>22</v>
      </c>
      <c r="S2573">
        <v>2</v>
      </c>
      <c r="T2573">
        <v>0</v>
      </c>
      <c r="U2573">
        <v>0</v>
      </c>
      <c r="V2573">
        <v>2</v>
      </c>
      <c r="W2573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574" spans="1:23" x14ac:dyDescent="0.2">
      <c r="A2574" t="s">
        <v>25</v>
      </c>
      <c r="B2574">
        <v>2</v>
      </c>
      <c r="C2574" t="s">
        <v>21</v>
      </c>
      <c r="D2574" t="s">
        <v>22</v>
      </c>
      <c r="E2574" t="s">
        <v>46</v>
      </c>
      <c r="F2574" t="s">
        <v>26</v>
      </c>
      <c r="G2574">
        <v>58</v>
      </c>
      <c r="H2574" t="s">
        <v>21</v>
      </c>
      <c r="I2574" t="s">
        <v>21</v>
      </c>
      <c r="K2574" t="str">
        <f>IF(Aggregate[[#This Row],[Under 30]]="Yes", "Under 30", IF(Aggregate[[#This Row],[Senior]]="Yes", "Senior", "Other"))</f>
        <v>Other</v>
      </c>
      <c r="P2574">
        <v>1</v>
      </c>
      <c r="R2574">
        <v>28</v>
      </c>
      <c r="S2574">
        <v>1</v>
      </c>
      <c r="T2574">
        <v>0</v>
      </c>
      <c r="U2574">
        <v>0</v>
      </c>
      <c r="V2574">
        <v>2</v>
      </c>
      <c r="W2574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575" spans="1:23" x14ac:dyDescent="0.2">
      <c r="A2575" t="s">
        <v>25</v>
      </c>
      <c r="B2575">
        <v>2</v>
      </c>
      <c r="C2575" t="s">
        <v>21</v>
      </c>
      <c r="D2575" t="s">
        <v>22</v>
      </c>
      <c r="E2575" t="s">
        <v>46</v>
      </c>
      <c r="F2575" t="s">
        <v>26</v>
      </c>
      <c r="G2575">
        <v>61</v>
      </c>
      <c r="H2575" t="s">
        <v>21</v>
      </c>
      <c r="I2575" t="s">
        <v>21</v>
      </c>
      <c r="K2575" t="str">
        <f>IF(Aggregate[[#This Row],[Under 30]]="Yes", "Under 30", IF(Aggregate[[#This Row],[Senior]]="Yes", "Senior", "Other"))</f>
        <v>Other</v>
      </c>
      <c r="P2575">
        <v>1</v>
      </c>
      <c r="Q2575">
        <v>1</v>
      </c>
      <c r="R2575">
        <v>45</v>
      </c>
      <c r="S2575">
        <v>1</v>
      </c>
      <c r="T2575">
        <v>0</v>
      </c>
      <c r="U2575">
        <v>0</v>
      </c>
      <c r="V2575">
        <v>5</v>
      </c>
      <c r="W2575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2576" spans="1:23" x14ac:dyDescent="0.2">
      <c r="A2576" t="s">
        <v>25</v>
      </c>
      <c r="B2576">
        <v>2</v>
      </c>
      <c r="C2576" t="s">
        <v>21</v>
      </c>
      <c r="D2576" t="s">
        <v>22</v>
      </c>
      <c r="E2576" t="s">
        <v>50</v>
      </c>
      <c r="F2576" t="s">
        <v>24</v>
      </c>
      <c r="G2576">
        <v>44</v>
      </c>
      <c r="H2576" t="s">
        <v>21</v>
      </c>
      <c r="I2576" t="s">
        <v>21</v>
      </c>
      <c r="K2576" t="str">
        <f>IF(Aggregate[[#This Row],[Under 30]]="Yes", "Under 30", IF(Aggregate[[#This Row],[Senior]]="Yes", "Senior", "Other"))</f>
        <v>Other</v>
      </c>
      <c r="P2576">
        <v>1</v>
      </c>
      <c r="Q2576">
        <v>1</v>
      </c>
      <c r="R2576">
        <v>36</v>
      </c>
      <c r="S2576">
        <v>3</v>
      </c>
      <c r="T2576">
        <v>0</v>
      </c>
      <c r="U2576">
        <v>0</v>
      </c>
      <c r="V2576">
        <v>1</v>
      </c>
      <c r="W2576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577" spans="1:23" x14ac:dyDescent="0.2">
      <c r="A2577" t="s">
        <v>25</v>
      </c>
      <c r="B2577">
        <v>2</v>
      </c>
      <c r="C2577" t="s">
        <v>21</v>
      </c>
      <c r="D2577" t="s">
        <v>22</v>
      </c>
      <c r="E2577" t="s">
        <v>50</v>
      </c>
      <c r="F2577" t="s">
        <v>26</v>
      </c>
      <c r="G2577">
        <v>21</v>
      </c>
      <c r="H2577" t="s">
        <v>25</v>
      </c>
      <c r="I2577" t="s">
        <v>21</v>
      </c>
      <c r="K2577" t="str">
        <f>IF(Aggregate[[#This Row],[Under 30]]="Yes", "Under 30", IF(Aggregate[[#This Row],[Senior]]="Yes", "Senior", "Other"))</f>
        <v>Under 30</v>
      </c>
      <c r="P2577">
        <v>1</v>
      </c>
      <c r="Q2577">
        <v>1</v>
      </c>
      <c r="R2577">
        <v>20</v>
      </c>
      <c r="S2577">
        <v>3</v>
      </c>
      <c r="T2577">
        <v>179</v>
      </c>
      <c r="U2577">
        <v>0</v>
      </c>
      <c r="V2577">
        <v>8</v>
      </c>
      <c r="W2577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2578" spans="1:23" x14ac:dyDescent="0.2">
      <c r="A2578" t="s">
        <v>25</v>
      </c>
      <c r="B2578">
        <v>2</v>
      </c>
      <c r="C2578" t="s">
        <v>21</v>
      </c>
      <c r="D2578" t="s">
        <v>22</v>
      </c>
      <c r="E2578" t="s">
        <v>51</v>
      </c>
      <c r="F2578" t="s">
        <v>24</v>
      </c>
      <c r="G2578">
        <v>42</v>
      </c>
      <c r="H2578" t="s">
        <v>21</v>
      </c>
      <c r="I2578" t="s">
        <v>21</v>
      </c>
      <c r="K2578" t="str">
        <f>IF(Aggregate[[#This Row],[Under 30]]="Yes", "Under 30", IF(Aggregate[[#This Row],[Senior]]="Yes", "Senior", "Other"))</f>
        <v>Other</v>
      </c>
      <c r="P2578">
        <v>1</v>
      </c>
      <c r="Q2578">
        <v>1</v>
      </c>
      <c r="R2578">
        <v>47</v>
      </c>
      <c r="S2578">
        <v>2</v>
      </c>
      <c r="T2578">
        <v>0</v>
      </c>
      <c r="U2578">
        <v>0</v>
      </c>
      <c r="V2578">
        <v>5</v>
      </c>
      <c r="W2578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2579" spans="1:23" x14ac:dyDescent="0.2">
      <c r="A2579" t="s">
        <v>25</v>
      </c>
      <c r="B2579">
        <v>2</v>
      </c>
      <c r="C2579" t="s">
        <v>21</v>
      </c>
      <c r="D2579" t="s">
        <v>22</v>
      </c>
      <c r="E2579" t="s">
        <v>51</v>
      </c>
      <c r="F2579" t="s">
        <v>24</v>
      </c>
      <c r="G2579">
        <v>54</v>
      </c>
      <c r="H2579" t="s">
        <v>21</v>
      </c>
      <c r="I2579" t="s">
        <v>21</v>
      </c>
      <c r="K2579" t="str">
        <f>IF(Aggregate[[#This Row],[Under 30]]="Yes", "Under 30", IF(Aggregate[[#This Row],[Senior]]="Yes", "Senior", "Other"))</f>
        <v>Other</v>
      </c>
      <c r="P2579">
        <v>1</v>
      </c>
      <c r="R2579">
        <v>49</v>
      </c>
      <c r="S2579">
        <v>0</v>
      </c>
      <c r="T2579">
        <v>0</v>
      </c>
      <c r="U2579">
        <v>0</v>
      </c>
      <c r="V2579">
        <v>6</v>
      </c>
      <c r="W2579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2580" spans="1:23" x14ac:dyDescent="0.2">
      <c r="A2580" t="s">
        <v>25</v>
      </c>
      <c r="B2580">
        <v>2</v>
      </c>
      <c r="C2580" t="s">
        <v>21</v>
      </c>
      <c r="D2580" t="s">
        <v>22</v>
      </c>
      <c r="E2580" t="s">
        <v>52</v>
      </c>
      <c r="F2580" t="s">
        <v>24</v>
      </c>
      <c r="G2580">
        <v>78</v>
      </c>
      <c r="H2580" t="s">
        <v>21</v>
      </c>
      <c r="I2580" t="s">
        <v>25</v>
      </c>
      <c r="J2580" t="s">
        <v>21</v>
      </c>
      <c r="K2580" t="str">
        <f>IF(Aggregate[[#This Row],[Under 30]]="Yes", "Under 30", IF(Aggregate[[#This Row],[Senior]]="Yes", "Senior", "Other"))</f>
        <v>Senior</v>
      </c>
      <c r="L2580" t="s">
        <v>98</v>
      </c>
      <c r="M2580" t="s">
        <v>38</v>
      </c>
      <c r="N2580" t="s">
        <v>34</v>
      </c>
      <c r="O2580" t="s">
        <v>34</v>
      </c>
      <c r="P2580">
        <v>1</v>
      </c>
      <c r="R2580">
        <v>23</v>
      </c>
      <c r="S2580">
        <v>0</v>
      </c>
      <c r="T2580">
        <v>0</v>
      </c>
      <c r="U2580">
        <v>0</v>
      </c>
      <c r="V2580">
        <v>11</v>
      </c>
      <c r="W2580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2581" spans="1:23" x14ac:dyDescent="0.2">
      <c r="A2581" t="s">
        <v>25</v>
      </c>
      <c r="B2581">
        <v>2</v>
      </c>
      <c r="C2581" t="s">
        <v>21</v>
      </c>
      <c r="D2581" t="s">
        <v>22</v>
      </c>
      <c r="E2581" t="s">
        <v>52</v>
      </c>
      <c r="F2581" t="s">
        <v>26</v>
      </c>
      <c r="G2581">
        <v>48</v>
      </c>
      <c r="H2581" t="s">
        <v>21</v>
      </c>
      <c r="I2581" t="s">
        <v>21</v>
      </c>
      <c r="K2581" t="str">
        <f>IF(Aggregate[[#This Row],[Under 30]]="Yes", "Under 30", IF(Aggregate[[#This Row],[Senior]]="Yes", "Senior", "Other"))</f>
        <v>Other</v>
      </c>
      <c r="P2581">
        <v>1</v>
      </c>
      <c r="R2581">
        <v>24</v>
      </c>
      <c r="S2581">
        <v>0</v>
      </c>
      <c r="T2581">
        <v>0</v>
      </c>
      <c r="U2581">
        <v>0</v>
      </c>
      <c r="V2581">
        <v>27</v>
      </c>
      <c r="W2581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2582" spans="1:23" x14ac:dyDescent="0.2">
      <c r="A2582" t="s">
        <v>25</v>
      </c>
      <c r="B2582">
        <v>2</v>
      </c>
      <c r="C2582" t="s">
        <v>21</v>
      </c>
      <c r="D2582" t="s">
        <v>22</v>
      </c>
      <c r="E2582" t="s">
        <v>54</v>
      </c>
      <c r="F2582" t="s">
        <v>26</v>
      </c>
      <c r="G2582">
        <v>51</v>
      </c>
      <c r="H2582" t="s">
        <v>21</v>
      </c>
      <c r="I2582" t="s">
        <v>21</v>
      </c>
      <c r="K2582" t="str">
        <f>IF(Aggregate[[#This Row],[Under 30]]="Yes", "Under 30", IF(Aggregate[[#This Row],[Senior]]="Yes", "Senior", "Other"))</f>
        <v>Other</v>
      </c>
      <c r="P2582">
        <v>1</v>
      </c>
      <c r="R2582">
        <v>21</v>
      </c>
      <c r="S2582">
        <v>0</v>
      </c>
      <c r="T2582">
        <v>0</v>
      </c>
      <c r="U2582">
        <v>0</v>
      </c>
      <c r="V2582">
        <v>10</v>
      </c>
      <c r="W2582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2583" spans="1:23" x14ac:dyDescent="0.2">
      <c r="A2583" t="s">
        <v>25</v>
      </c>
      <c r="B2583">
        <v>2</v>
      </c>
      <c r="C2583" t="s">
        <v>21</v>
      </c>
      <c r="D2583" t="s">
        <v>22</v>
      </c>
      <c r="E2583" t="s">
        <v>54</v>
      </c>
      <c r="F2583" t="s">
        <v>26</v>
      </c>
      <c r="G2583">
        <v>63</v>
      </c>
      <c r="H2583" t="s">
        <v>21</v>
      </c>
      <c r="I2583" t="s">
        <v>21</v>
      </c>
      <c r="K2583" t="str">
        <f>IF(Aggregate[[#This Row],[Under 30]]="Yes", "Under 30", IF(Aggregate[[#This Row],[Senior]]="Yes", "Senior", "Other"))</f>
        <v>Other</v>
      </c>
      <c r="P2583">
        <v>1</v>
      </c>
      <c r="Q2583">
        <v>1</v>
      </c>
      <c r="R2583">
        <v>59</v>
      </c>
      <c r="S2583">
        <v>4</v>
      </c>
      <c r="T2583">
        <v>0</v>
      </c>
      <c r="U2583">
        <v>0</v>
      </c>
      <c r="V2583">
        <v>4</v>
      </c>
      <c r="W2583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584" spans="1:23" x14ac:dyDescent="0.2">
      <c r="A2584" t="s">
        <v>25</v>
      </c>
      <c r="B2584">
        <v>2</v>
      </c>
      <c r="C2584" t="s">
        <v>21</v>
      </c>
      <c r="D2584" t="s">
        <v>22</v>
      </c>
      <c r="E2584" t="s">
        <v>55</v>
      </c>
      <c r="F2584" t="s">
        <v>26</v>
      </c>
      <c r="G2584">
        <v>21</v>
      </c>
      <c r="H2584" t="s">
        <v>25</v>
      </c>
      <c r="I2584" t="s">
        <v>21</v>
      </c>
      <c r="K2584" t="str">
        <f>IF(Aggregate[[#This Row],[Under 30]]="Yes", "Under 30", IF(Aggregate[[#This Row],[Senior]]="Yes", "Senior", "Other"))</f>
        <v>Under 30</v>
      </c>
      <c r="P2584">
        <v>1</v>
      </c>
      <c r="R2584">
        <v>12</v>
      </c>
      <c r="S2584">
        <v>0</v>
      </c>
      <c r="T2584">
        <v>0</v>
      </c>
      <c r="U2584">
        <v>0</v>
      </c>
      <c r="V2584">
        <v>30</v>
      </c>
      <c r="W2584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2585" spans="1:23" x14ac:dyDescent="0.2">
      <c r="A2585" t="s">
        <v>25</v>
      </c>
      <c r="B2585">
        <v>2</v>
      </c>
      <c r="C2585" t="s">
        <v>21</v>
      </c>
      <c r="D2585" t="s">
        <v>22</v>
      </c>
      <c r="E2585" t="s">
        <v>55</v>
      </c>
      <c r="F2585" t="s">
        <v>26</v>
      </c>
      <c r="G2585">
        <v>22</v>
      </c>
      <c r="H2585" t="s">
        <v>25</v>
      </c>
      <c r="I2585" t="s">
        <v>21</v>
      </c>
      <c r="K2585" t="str">
        <f>IF(Aggregate[[#This Row],[Under 30]]="Yes", "Under 30", IF(Aggregate[[#This Row],[Senior]]="Yes", "Senior", "Other"))</f>
        <v>Under 30</v>
      </c>
      <c r="P2585">
        <v>1</v>
      </c>
      <c r="R2585">
        <v>21</v>
      </c>
      <c r="S2585">
        <v>0</v>
      </c>
      <c r="T2585">
        <v>0</v>
      </c>
      <c r="U2585">
        <v>0</v>
      </c>
      <c r="V2585">
        <v>24</v>
      </c>
      <c r="W2585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2586" spans="1:23" x14ac:dyDescent="0.2">
      <c r="A2586" t="s">
        <v>25</v>
      </c>
      <c r="B2586">
        <v>2</v>
      </c>
      <c r="C2586" t="s">
        <v>21</v>
      </c>
      <c r="D2586" t="s">
        <v>22</v>
      </c>
      <c r="E2586" t="s">
        <v>55</v>
      </c>
      <c r="F2586" t="s">
        <v>26</v>
      </c>
      <c r="G2586">
        <v>33</v>
      </c>
      <c r="H2586" t="s">
        <v>21</v>
      </c>
      <c r="I2586" t="s">
        <v>21</v>
      </c>
      <c r="K2586" t="str">
        <f>IF(Aggregate[[#This Row],[Under 30]]="Yes", "Under 30", IF(Aggregate[[#This Row],[Senior]]="Yes", "Senior", "Other"))</f>
        <v>Other</v>
      </c>
      <c r="P2586">
        <v>1</v>
      </c>
      <c r="R2586">
        <v>27</v>
      </c>
      <c r="S2586">
        <v>0</v>
      </c>
      <c r="T2586">
        <v>0</v>
      </c>
      <c r="U2586">
        <v>0</v>
      </c>
      <c r="V2586">
        <v>25</v>
      </c>
      <c r="W2586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2587" spans="1:23" x14ac:dyDescent="0.2">
      <c r="A2587" t="s">
        <v>25</v>
      </c>
      <c r="B2587">
        <v>2</v>
      </c>
      <c r="C2587" t="s">
        <v>21</v>
      </c>
      <c r="D2587" t="s">
        <v>22</v>
      </c>
      <c r="E2587" t="s">
        <v>58</v>
      </c>
      <c r="F2587" t="s">
        <v>24</v>
      </c>
      <c r="G2587">
        <v>45</v>
      </c>
      <c r="H2587" t="s">
        <v>21</v>
      </c>
      <c r="I2587" t="s">
        <v>21</v>
      </c>
      <c r="K2587" t="str">
        <f>IF(Aggregate[[#This Row],[Under 30]]="Yes", "Under 30", IF(Aggregate[[#This Row],[Senior]]="Yes", "Senior", "Other"))</f>
        <v>Other</v>
      </c>
      <c r="P2587">
        <v>1</v>
      </c>
      <c r="Q2587">
        <v>1</v>
      </c>
      <c r="R2587">
        <v>43</v>
      </c>
      <c r="S2587">
        <v>2</v>
      </c>
      <c r="T2587">
        <v>0</v>
      </c>
      <c r="U2587">
        <v>0</v>
      </c>
      <c r="V2587">
        <v>12</v>
      </c>
      <c r="W2587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2588" spans="1:23" x14ac:dyDescent="0.2">
      <c r="A2588" t="s">
        <v>25</v>
      </c>
      <c r="B2588">
        <v>2</v>
      </c>
      <c r="C2588" t="s">
        <v>21</v>
      </c>
      <c r="D2588" t="s">
        <v>22</v>
      </c>
      <c r="E2588" t="s">
        <v>58</v>
      </c>
      <c r="F2588" t="s">
        <v>26</v>
      </c>
      <c r="G2588">
        <v>22</v>
      </c>
      <c r="H2588" t="s">
        <v>25</v>
      </c>
      <c r="I2588" t="s">
        <v>21</v>
      </c>
      <c r="K2588" t="str">
        <f>IF(Aggregate[[#This Row],[Under 30]]="Yes", "Under 30", IF(Aggregate[[#This Row],[Senior]]="Yes", "Senior", "Other"))</f>
        <v>Under 30</v>
      </c>
      <c r="P2588">
        <v>1</v>
      </c>
      <c r="Q2588">
        <v>1</v>
      </c>
      <c r="R2588">
        <v>25</v>
      </c>
      <c r="S2588">
        <v>1</v>
      </c>
      <c r="T2588">
        <v>90.8</v>
      </c>
      <c r="U2588">
        <v>0</v>
      </c>
      <c r="V2588">
        <v>37</v>
      </c>
      <c r="W2588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2589" spans="1:23" x14ac:dyDescent="0.2">
      <c r="A2589" t="s">
        <v>25</v>
      </c>
      <c r="B2589">
        <v>2</v>
      </c>
      <c r="C2589" t="s">
        <v>21</v>
      </c>
      <c r="D2589" t="s">
        <v>22</v>
      </c>
      <c r="E2589" t="s">
        <v>94</v>
      </c>
      <c r="F2589" t="s">
        <v>24</v>
      </c>
      <c r="G2589">
        <v>41</v>
      </c>
      <c r="H2589" t="s">
        <v>21</v>
      </c>
      <c r="I2589" t="s">
        <v>21</v>
      </c>
      <c r="K2589" t="str">
        <f>IF(Aggregate[[#This Row],[Under 30]]="Yes", "Under 30", IF(Aggregate[[#This Row],[Senior]]="Yes", "Senior", "Other"))</f>
        <v>Other</v>
      </c>
      <c r="P2589">
        <v>1</v>
      </c>
      <c r="R2589">
        <v>31</v>
      </c>
      <c r="S2589">
        <v>2</v>
      </c>
      <c r="T2589">
        <v>0</v>
      </c>
      <c r="U2589">
        <v>0</v>
      </c>
      <c r="V2589">
        <v>8</v>
      </c>
      <c r="W2589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2590" spans="1:23" x14ac:dyDescent="0.2">
      <c r="A2590" t="s">
        <v>25</v>
      </c>
      <c r="B2590">
        <v>2</v>
      </c>
      <c r="C2590" t="s">
        <v>21</v>
      </c>
      <c r="D2590" t="s">
        <v>22</v>
      </c>
      <c r="E2590" t="s">
        <v>94</v>
      </c>
      <c r="F2590" t="s">
        <v>26</v>
      </c>
      <c r="G2590">
        <v>53</v>
      </c>
      <c r="H2590" t="s">
        <v>21</v>
      </c>
      <c r="I2590" t="s">
        <v>21</v>
      </c>
      <c r="K2590" t="str">
        <f>IF(Aggregate[[#This Row],[Under 30]]="Yes", "Under 30", IF(Aggregate[[#This Row],[Senior]]="Yes", "Senior", "Other"))</f>
        <v>Other</v>
      </c>
      <c r="P2590">
        <v>1</v>
      </c>
      <c r="Q2590">
        <v>1</v>
      </c>
      <c r="R2590">
        <v>53</v>
      </c>
      <c r="S2590">
        <v>5</v>
      </c>
      <c r="T2590">
        <v>23</v>
      </c>
      <c r="U2590">
        <v>0</v>
      </c>
      <c r="V2590">
        <v>10</v>
      </c>
      <c r="W2590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2591" spans="1:23" x14ac:dyDescent="0.2">
      <c r="A2591" t="s">
        <v>25</v>
      </c>
      <c r="B2591">
        <v>2</v>
      </c>
      <c r="C2591" t="s">
        <v>21</v>
      </c>
      <c r="D2591" t="s">
        <v>22</v>
      </c>
      <c r="E2591" t="s">
        <v>94</v>
      </c>
      <c r="F2591" t="s">
        <v>26</v>
      </c>
      <c r="G2591">
        <v>59</v>
      </c>
      <c r="H2591" t="s">
        <v>21</v>
      </c>
      <c r="I2591" t="s">
        <v>21</v>
      </c>
      <c r="K2591" t="str">
        <f>IF(Aggregate[[#This Row],[Under 30]]="Yes", "Under 30", IF(Aggregate[[#This Row],[Senior]]="Yes", "Senior", "Other"))</f>
        <v>Other</v>
      </c>
      <c r="P2591">
        <v>1</v>
      </c>
      <c r="R2591">
        <v>45</v>
      </c>
      <c r="S2591">
        <v>2</v>
      </c>
      <c r="T2591">
        <v>0</v>
      </c>
      <c r="U2591">
        <v>0</v>
      </c>
      <c r="V2591">
        <v>6</v>
      </c>
      <c r="W2591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2592" spans="1:23" x14ac:dyDescent="0.2">
      <c r="A2592" t="s">
        <v>25</v>
      </c>
      <c r="B2592">
        <v>2</v>
      </c>
      <c r="C2592" t="s">
        <v>21</v>
      </c>
      <c r="D2592" t="s">
        <v>22</v>
      </c>
      <c r="E2592" t="s">
        <v>59</v>
      </c>
      <c r="F2592" t="s">
        <v>26</v>
      </c>
      <c r="G2592">
        <v>45</v>
      </c>
      <c r="H2592" t="s">
        <v>21</v>
      </c>
      <c r="I2592" t="s">
        <v>21</v>
      </c>
      <c r="K2592" t="str">
        <f>IF(Aggregate[[#This Row],[Under 30]]="Yes", "Under 30", IF(Aggregate[[#This Row],[Senior]]="Yes", "Senior", "Other"))</f>
        <v>Other</v>
      </c>
      <c r="P2592">
        <v>1</v>
      </c>
      <c r="Q2592">
        <v>1</v>
      </c>
      <c r="R2592">
        <v>45</v>
      </c>
      <c r="S2592">
        <v>1</v>
      </c>
      <c r="T2592">
        <v>0</v>
      </c>
      <c r="U2592">
        <v>0</v>
      </c>
      <c r="V2592">
        <v>1</v>
      </c>
      <c r="W2592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593" spans="1:23" x14ac:dyDescent="0.2">
      <c r="A2593" t="s">
        <v>25</v>
      </c>
      <c r="B2593">
        <v>2</v>
      </c>
      <c r="C2593" t="s">
        <v>21</v>
      </c>
      <c r="D2593" t="s">
        <v>22</v>
      </c>
      <c r="E2593" t="s">
        <v>60</v>
      </c>
      <c r="F2593" t="s">
        <v>24</v>
      </c>
      <c r="G2593">
        <v>67</v>
      </c>
      <c r="H2593" t="s">
        <v>21</v>
      </c>
      <c r="I2593" t="s">
        <v>25</v>
      </c>
      <c r="J2593" t="s">
        <v>21</v>
      </c>
      <c r="K2593" t="str">
        <f>IF(Aggregate[[#This Row],[Under 30]]="Yes", "Under 30", IF(Aggregate[[#This Row],[Senior]]="Yes", "Senior", "Other"))</f>
        <v>Senior</v>
      </c>
      <c r="L2593" t="s">
        <v>53</v>
      </c>
      <c r="M2593" t="s">
        <v>38</v>
      </c>
      <c r="N2593" t="s">
        <v>34</v>
      </c>
      <c r="O2593" t="s">
        <v>34</v>
      </c>
      <c r="P2593">
        <v>1</v>
      </c>
      <c r="R2593">
        <v>55</v>
      </c>
      <c r="S2593">
        <v>0</v>
      </c>
      <c r="T2593">
        <v>0</v>
      </c>
      <c r="U2593">
        <v>0</v>
      </c>
      <c r="V2593">
        <v>7</v>
      </c>
      <c r="W2593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2594" spans="1:23" x14ac:dyDescent="0.2">
      <c r="A2594" t="s">
        <v>25</v>
      </c>
      <c r="B2594">
        <v>2</v>
      </c>
      <c r="C2594" t="s">
        <v>21</v>
      </c>
      <c r="D2594" t="s">
        <v>22</v>
      </c>
      <c r="E2594" t="s">
        <v>61</v>
      </c>
      <c r="F2594" t="s">
        <v>24</v>
      </c>
      <c r="G2594">
        <v>53</v>
      </c>
      <c r="H2594" t="s">
        <v>21</v>
      </c>
      <c r="I2594" t="s">
        <v>21</v>
      </c>
      <c r="K2594" t="str">
        <f>IF(Aggregate[[#This Row],[Under 30]]="Yes", "Under 30", IF(Aggregate[[#This Row],[Senior]]="Yes", "Senior", "Other"))</f>
        <v>Other</v>
      </c>
      <c r="P2594">
        <v>1</v>
      </c>
      <c r="R2594">
        <v>38</v>
      </c>
      <c r="S2594">
        <v>0</v>
      </c>
      <c r="T2594">
        <v>0</v>
      </c>
      <c r="U2594">
        <v>0</v>
      </c>
      <c r="V2594">
        <v>12</v>
      </c>
      <c r="W2594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2595" spans="1:23" x14ac:dyDescent="0.2">
      <c r="A2595" t="s">
        <v>25</v>
      </c>
      <c r="B2595">
        <v>2</v>
      </c>
      <c r="C2595" t="s">
        <v>21</v>
      </c>
      <c r="D2595" t="s">
        <v>22</v>
      </c>
      <c r="E2595" t="s">
        <v>62</v>
      </c>
      <c r="F2595" t="s">
        <v>24</v>
      </c>
      <c r="G2595">
        <v>55</v>
      </c>
      <c r="H2595" t="s">
        <v>21</v>
      </c>
      <c r="I2595" t="s">
        <v>21</v>
      </c>
      <c r="K2595" t="str">
        <f>IF(Aggregate[[#This Row],[Under 30]]="Yes", "Under 30", IF(Aggregate[[#This Row],[Senior]]="Yes", "Senior", "Other"))</f>
        <v>Other</v>
      </c>
      <c r="P2595">
        <v>1</v>
      </c>
      <c r="R2595">
        <v>9</v>
      </c>
      <c r="S2595">
        <v>0</v>
      </c>
      <c r="T2595">
        <v>0</v>
      </c>
      <c r="U2595">
        <v>0</v>
      </c>
      <c r="V2595">
        <v>7</v>
      </c>
      <c r="W2595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2596" spans="1:23" x14ac:dyDescent="0.2">
      <c r="A2596" t="s">
        <v>25</v>
      </c>
      <c r="B2596">
        <v>2</v>
      </c>
      <c r="C2596" t="s">
        <v>21</v>
      </c>
      <c r="D2596" t="s">
        <v>22</v>
      </c>
      <c r="E2596" t="s">
        <v>63</v>
      </c>
      <c r="F2596" t="s">
        <v>24</v>
      </c>
      <c r="G2596">
        <v>29</v>
      </c>
      <c r="H2596" t="s">
        <v>25</v>
      </c>
      <c r="I2596" t="s">
        <v>21</v>
      </c>
      <c r="K2596" t="str">
        <f>IF(Aggregate[[#This Row],[Under 30]]="Yes", "Under 30", IF(Aggregate[[#This Row],[Senior]]="Yes", "Senior", "Other"))</f>
        <v>Under 30</v>
      </c>
      <c r="P2596">
        <v>1</v>
      </c>
      <c r="Q2596">
        <v>1</v>
      </c>
      <c r="R2596">
        <v>29</v>
      </c>
      <c r="S2596">
        <v>0</v>
      </c>
      <c r="T2596">
        <v>0</v>
      </c>
      <c r="U2596">
        <v>0</v>
      </c>
      <c r="V2596">
        <v>30</v>
      </c>
      <c r="W2596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2597" spans="1:23" x14ac:dyDescent="0.2">
      <c r="A2597" t="s">
        <v>25</v>
      </c>
      <c r="B2597">
        <v>2</v>
      </c>
      <c r="C2597" t="s">
        <v>21</v>
      </c>
      <c r="D2597" t="s">
        <v>22</v>
      </c>
      <c r="E2597" t="s">
        <v>64</v>
      </c>
      <c r="F2597" t="s">
        <v>24</v>
      </c>
      <c r="G2597">
        <v>29</v>
      </c>
      <c r="H2597" t="s">
        <v>25</v>
      </c>
      <c r="I2597" t="s">
        <v>21</v>
      </c>
      <c r="K2597" t="str">
        <f>IF(Aggregate[[#This Row],[Under 30]]="Yes", "Under 30", IF(Aggregate[[#This Row],[Senior]]="Yes", "Senior", "Other"))</f>
        <v>Under 30</v>
      </c>
      <c r="P2597">
        <v>1</v>
      </c>
      <c r="Q2597">
        <v>1</v>
      </c>
      <c r="R2597">
        <v>33</v>
      </c>
      <c r="S2597">
        <v>4</v>
      </c>
      <c r="T2597">
        <v>0</v>
      </c>
      <c r="U2597">
        <v>0</v>
      </c>
      <c r="V2597">
        <v>17</v>
      </c>
      <c r="W2597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2598" spans="1:23" x14ac:dyDescent="0.2">
      <c r="A2598" t="s">
        <v>25</v>
      </c>
      <c r="B2598">
        <v>2</v>
      </c>
      <c r="C2598" t="s">
        <v>21</v>
      </c>
      <c r="D2598" t="s">
        <v>22</v>
      </c>
      <c r="E2598" t="s">
        <v>64</v>
      </c>
      <c r="F2598" t="s">
        <v>26</v>
      </c>
      <c r="G2598">
        <v>49</v>
      </c>
      <c r="H2598" t="s">
        <v>21</v>
      </c>
      <c r="I2598" t="s">
        <v>21</v>
      </c>
      <c r="K2598" t="str">
        <f>IF(Aggregate[[#This Row],[Under 30]]="Yes", "Under 30", IF(Aggregate[[#This Row],[Senior]]="Yes", "Senior", "Other"))</f>
        <v>Other</v>
      </c>
      <c r="P2598">
        <v>1</v>
      </c>
      <c r="R2598">
        <v>34</v>
      </c>
      <c r="S2598">
        <v>0</v>
      </c>
      <c r="T2598">
        <v>0</v>
      </c>
      <c r="U2598">
        <v>0</v>
      </c>
      <c r="V2598">
        <v>5</v>
      </c>
      <c r="W2598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2599" spans="1:23" x14ac:dyDescent="0.2">
      <c r="A2599" t="s">
        <v>25</v>
      </c>
      <c r="B2599">
        <v>2</v>
      </c>
      <c r="C2599" t="s">
        <v>21</v>
      </c>
      <c r="D2599" t="s">
        <v>22</v>
      </c>
      <c r="E2599" t="s">
        <v>67</v>
      </c>
      <c r="F2599" t="s">
        <v>24</v>
      </c>
      <c r="G2599">
        <v>46</v>
      </c>
      <c r="H2599" t="s">
        <v>21</v>
      </c>
      <c r="I2599" t="s">
        <v>21</v>
      </c>
      <c r="K2599" t="str">
        <f>IF(Aggregate[[#This Row],[Under 30]]="Yes", "Under 30", IF(Aggregate[[#This Row],[Senior]]="Yes", "Senior", "Other"))</f>
        <v>Other</v>
      </c>
      <c r="P2599">
        <v>1</v>
      </c>
      <c r="Q2599">
        <v>1</v>
      </c>
      <c r="R2599">
        <v>39</v>
      </c>
      <c r="S2599">
        <v>0</v>
      </c>
      <c r="T2599">
        <v>13</v>
      </c>
      <c r="U2599">
        <v>0</v>
      </c>
      <c r="V2599">
        <v>11</v>
      </c>
      <c r="W2599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2600" spans="1:23" x14ac:dyDescent="0.2">
      <c r="A2600" t="s">
        <v>25</v>
      </c>
      <c r="B2600">
        <v>2</v>
      </c>
      <c r="C2600" t="s">
        <v>21</v>
      </c>
      <c r="D2600" t="s">
        <v>22</v>
      </c>
      <c r="E2600" t="s">
        <v>67</v>
      </c>
      <c r="F2600" t="s">
        <v>26</v>
      </c>
      <c r="G2600">
        <v>19</v>
      </c>
      <c r="H2600" t="s">
        <v>25</v>
      </c>
      <c r="I2600" t="s">
        <v>21</v>
      </c>
      <c r="K2600" t="str">
        <f>IF(Aggregate[[#This Row],[Under 30]]="Yes", "Under 30", IF(Aggregate[[#This Row],[Senior]]="Yes", "Senior", "Other"))</f>
        <v>Under 30</v>
      </c>
      <c r="P2600">
        <v>1</v>
      </c>
      <c r="Q2600">
        <v>1</v>
      </c>
      <c r="R2600">
        <v>28</v>
      </c>
      <c r="S2600">
        <v>3</v>
      </c>
      <c r="T2600">
        <v>0</v>
      </c>
      <c r="U2600">
        <v>0</v>
      </c>
      <c r="V2600">
        <v>10</v>
      </c>
      <c r="W2600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2601" spans="1:23" x14ac:dyDescent="0.2">
      <c r="A2601" t="s">
        <v>25</v>
      </c>
      <c r="B2601">
        <v>2</v>
      </c>
      <c r="C2601" t="s">
        <v>21</v>
      </c>
      <c r="D2601" t="s">
        <v>22</v>
      </c>
      <c r="E2601" t="s">
        <v>67</v>
      </c>
      <c r="F2601" t="s">
        <v>26</v>
      </c>
      <c r="G2601">
        <v>36</v>
      </c>
      <c r="H2601" t="s">
        <v>21</v>
      </c>
      <c r="I2601" t="s">
        <v>21</v>
      </c>
      <c r="K2601" t="str">
        <f>IF(Aggregate[[#This Row],[Under 30]]="Yes", "Under 30", IF(Aggregate[[#This Row],[Senior]]="Yes", "Senior", "Other"))</f>
        <v>Other</v>
      </c>
      <c r="P2601">
        <v>1</v>
      </c>
      <c r="Q2601">
        <v>1</v>
      </c>
      <c r="R2601">
        <v>34</v>
      </c>
      <c r="S2601">
        <v>0</v>
      </c>
      <c r="T2601">
        <v>0</v>
      </c>
      <c r="U2601">
        <v>0</v>
      </c>
      <c r="V2601">
        <v>7</v>
      </c>
      <c r="W2601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2602" spans="1:23" x14ac:dyDescent="0.2">
      <c r="A2602" t="s">
        <v>25</v>
      </c>
      <c r="B2602">
        <v>2</v>
      </c>
      <c r="C2602" t="s">
        <v>21</v>
      </c>
      <c r="D2602" t="s">
        <v>22</v>
      </c>
      <c r="E2602" t="s">
        <v>67</v>
      </c>
      <c r="F2602" t="s">
        <v>26</v>
      </c>
      <c r="G2602">
        <v>52</v>
      </c>
      <c r="H2602" t="s">
        <v>21</v>
      </c>
      <c r="I2602" t="s">
        <v>21</v>
      </c>
      <c r="K2602" t="str">
        <f>IF(Aggregate[[#This Row],[Under 30]]="Yes", "Under 30", IF(Aggregate[[#This Row],[Senior]]="Yes", "Senior", "Other"))</f>
        <v>Other</v>
      </c>
      <c r="P2602">
        <v>1</v>
      </c>
      <c r="R2602">
        <v>30</v>
      </c>
      <c r="S2602">
        <v>0</v>
      </c>
      <c r="T2602">
        <v>0</v>
      </c>
      <c r="U2602">
        <v>0</v>
      </c>
      <c r="V2602">
        <v>4</v>
      </c>
      <c r="W2602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603" spans="1:23" x14ac:dyDescent="0.2">
      <c r="A2603" t="s">
        <v>25</v>
      </c>
      <c r="B2603">
        <v>2</v>
      </c>
      <c r="C2603" t="s">
        <v>21</v>
      </c>
      <c r="D2603" t="s">
        <v>22</v>
      </c>
      <c r="E2603" t="s">
        <v>67</v>
      </c>
      <c r="F2603" t="s">
        <v>26</v>
      </c>
      <c r="G2603">
        <v>71</v>
      </c>
      <c r="H2603" t="s">
        <v>21</v>
      </c>
      <c r="I2603" t="s">
        <v>25</v>
      </c>
      <c r="J2603" t="s">
        <v>21</v>
      </c>
      <c r="K2603" t="str">
        <f>IF(Aggregate[[#This Row],[Under 30]]="Yes", "Under 30", IF(Aggregate[[#This Row],[Senior]]="Yes", "Senior", "Other"))</f>
        <v>Senior</v>
      </c>
      <c r="L2603" t="s">
        <v>32</v>
      </c>
      <c r="M2603" t="s">
        <v>38</v>
      </c>
      <c r="N2603" t="s">
        <v>56</v>
      </c>
      <c r="O2603" t="s">
        <v>57</v>
      </c>
      <c r="P2603">
        <v>1</v>
      </c>
      <c r="Q2603">
        <v>1</v>
      </c>
      <c r="R2603">
        <v>27</v>
      </c>
      <c r="S2603">
        <v>2</v>
      </c>
      <c r="T2603">
        <v>0</v>
      </c>
      <c r="U2603">
        <v>0</v>
      </c>
      <c r="V2603">
        <v>2</v>
      </c>
      <c r="W2603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604" spans="1:23" x14ac:dyDescent="0.2">
      <c r="A2604" t="s">
        <v>25</v>
      </c>
      <c r="B2604">
        <v>2</v>
      </c>
      <c r="C2604" t="s">
        <v>21</v>
      </c>
      <c r="D2604" t="s">
        <v>22</v>
      </c>
      <c r="E2604" t="s">
        <v>68</v>
      </c>
      <c r="F2604" t="s">
        <v>26</v>
      </c>
      <c r="G2604">
        <v>24</v>
      </c>
      <c r="H2604" t="s">
        <v>25</v>
      </c>
      <c r="I2604" t="s">
        <v>21</v>
      </c>
      <c r="K2604" t="str">
        <f>IF(Aggregate[[#This Row],[Under 30]]="Yes", "Under 30", IF(Aggregate[[#This Row],[Senior]]="Yes", "Senior", "Other"))</f>
        <v>Under 30</v>
      </c>
      <c r="P2604">
        <v>1</v>
      </c>
      <c r="Q2604">
        <v>1</v>
      </c>
      <c r="R2604">
        <v>57</v>
      </c>
      <c r="S2604">
        <v>0</v>
      </c>
      <c r="T2604">
        <v>109.7</v>
      </c>
      <c r="U2604">
        <v>0</v>
      </c>
      <c r="V2604">
        <v>14</v>
      </c>
      <c r="W2604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2605" spans="1:23" x14ac:dyDescent="0.2">
      <c r="A2605" t="s">
        <v>25</v>
      </c>
      <c r="B2605">
        <v>2</v>
      </c>
      <c r="C2605" t="s">
        <v>21</v>
      </c>
      <c r="D2605" t="s">
        <v>22</v>
      </c>
      <c r="E2605" t="s">
        <v>68</v>
      </c>
      <c r="F2605" t="s">
        <v>26</v>
      </c>
      <c r="G2605">
        <v>59</v>
      </c>
      <c r="H2605" t="s">
        <v>21</v>
      </c>
      <c r="I2605" t="s">
        <v>21</v>
      </c>
      <c r="K2605" t="str">
        <f>IF(Aggregate[[#This Row],[Under 30]]="Yes", "Under 30", IF(Aggregate[[#This Row],[Senior]]="Yes", "Senior", "Other"))</f>
        <v>Other</v>
      </c>
      <c r="P2605">
        <v>1</v>
      </c>
      <c r="Q2605">
        <v>1</v>
      </c>
      <c r="R2605">
        <v>45</v>
      </c>
      <c r="S2605">
        <v>0</v>
      </c>
      <c r="T2605">
        <v>0</v>
      </c>
      <c r="U2605">
        <v>0</v>
      </c>
      <c r="V2605">
        <v>1</v>
      </c>
      <c r="W2605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606" spans="1:23" x14ac:dyDescent="0.2">
      <c r="A2606" t="s">
        <v>25</v>
      </c>
      <c r="B2606">
        <v>2</v>
      </c>
      <c r="C2606" t="s">
        <v>21</v>
      </c>
      <c r="D2606" t="s">
        <v>22</v>
      </c>
      <c r="E2606" t="s">
        <v>68</v>
      </c>
      <c r="F2606" t="s">
        <v>26</v>
      </c>
      <c r="G2606">
        <v>65</v>
      </c>
      <c r="H2606" t="s">
        <v>21</v>
      </c>
      <c r="I2606" t="s">
        <v>25</v>
      </c>
      <c r="J2606" t="s">
        <v>21</v>
      </c>
      <c r="K2606" t="str">
        <f>IF(Aggregate[[#This Row],[Under 30]]="Yes", "Under 30", IF(Aggregate[[#This Row],[Senior]]="Yes", "Senior", "Other"))</f>
        <v>Senior</v>
      </c>
      <c r="L2606" t="s">
        <v>32</v>
      </c>
      <c r="M2606" t="s">
        <v>38</v>
      </c>
      <c r="N2606" t="s">
        <v>56</v>
      </c>
      <c r="O2606" t="s">
        <v>96</v>
      </c>
      <c r="P2606">
        <v>1</v>
      </c>
      <c r="Q2606">
        <v>1</v>
      </c>
      <c r="R2606">
        <v>59</v>
      </c>
      <c r="S2606">
        <v>5</v>
      </c>
      <c r="T2606">
        <v>0</v>
      </c>
      <c r="U2606">
        <v>0</v>
      </c>
      <c r="V2606">
        <v>1</v>
      </c>
      <c r="W2606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607" spans="1:23" x14ac:dyDescent="0.2">
      <c r="A2607" t="s">
        <v>25</v>
      </c>
      <c r="B2607">
        <v>2</v>
      </c>
      <c r="C2607" t="s">
        <v>21</v>
      </c>
      <c r="D2607" t="s">
        <v>22</v>
      </c>
      <c r="E2607" t="s">
        <v>69</v>
      </c>
      <c r="F2607" t="s">
        <v>24</v>
      </c>
      <c r="G2607">
        <v>28</v>
      </c>
      <c r="H2607" t="s">
        <v>25</v>
      </c>
      <c r="I2607" t="s">
        <v>21</v>
      </c>
      <c r="K2607" t="str">
        <f>IF(Aggregate[[#This Row],[Under 30]]="Yes", "Under 30", IF(Aggregate[[#This Row],[Senior]]="Yes", "Senior", "Other"))</f>
        <v>Under 30</v>
      </c>
      <c r="P2607">
        <v>1</v>
      </c>
      <c r="R2607">
        <v>27</v>
      </c>
      <c r="S2607">
        <v>2</v>
      </c>
      <c r="T2607">
        <v>0</v>
      </c>
      <c r="U2607">
        <v>0</v>
      </c>
      <c r="V2607">
        <v>16</v>
      </c>
      <c r="W2607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2608" spans="1:23" x14ac:dyDescent="0.2">
      <c r="A2608" t="s">
        <v>25</v>
      </c>
      <c r="B2608">
        <v>2</v>
      </c>
      <c r="C2608" t="s">
        <v>21</v>
      </c>
      <c r="D2608" t="s">
        <v>22</v>
      </c>
      <c r="E2608" t="s">
        <v>69</v>
      </c>
      <c r="F2608" t="s">
        <v>24</v>
      </c>
      <c r="G2608">
        <v>55</v>
      </c>
      <c r="H2608" t="s">
        <v>21</v>
      </c>
      <c r="I2608" t="s">
        <v>21</v>
      </c>
      <c r="K2608" t="str">
        <f>IF(Aggregate[[#This Row],[Under 30]]="Yes", "Under 30", IF(Aggregate[[#This Row],[Senior]]="Yes", "Senior", "Other"))</f>
        <v>Other</v>
      </c>
      <c r="P2608">
        <v>1</v>
      </c>
      <c r="R2608">
        <v>36</v>
      </c>
      <c r="S2608">
        <v>0</v>
      </c>
      <c r="T2608">
        <v>0</v>
      </c>
      <c r="U2608">
        <v>0</v>
      </c>
      <c r="V2608">
        <v>5</v>
      </c>
      <c r="W2608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2609" spans="1:23" x14ac:dyDescent="0.2">
      <c r="A2609" t="s">
        <v>25</v>
      </c>
      <c r="B2609">
        <v>2</v>
      </c>
      <c r="C2609" t="s">
        <v>21</v>
      </c>
      <c r="D2609" t="s">
        <v>22</v>
      </c>
      <c r="E2609" t="s">
        <v>70</v>
      </c>
      <c r="F2609" t="s">
        <v>24</v>
      </c>
      <c r="G2609">
        <v>28</v>
      </c>
      <c r="H2609" t="s">
        <v>25</v>
      </c>
      <c r="I2609" t="s">
        <v>21</v>
      </c>
      <c r="K2609" t="str">
        <f>IF(Aggregate[[#This Row],[Under 30]]="Yes", "Under 30", IF(Aggregate[[#This Row],[Senior]]="Yes", "Senior", "Other"))</f>
        <v>Under 30</v>
      </c>
      <c r="P2609">
        <v>1</v>
      </c>
      <c r="Q2609">
        <v>1</v>
      </c>
      <c r="R2609">
        <v>38</v>
      </c>
      <c r="S2609">
        <v>3</v>
      </c>
      <c r="T2609">
        <v>0</v>
      </c>
      <c r="U2609">
        <v>0</v>
      </c>
      <c r="V2609">
        <v>13</v>
      </c>
      <c r="W2609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2610" spans="1:23" x14ac:dyDescent="0.2">
      <c r="A2610" t="s">
        <v>25</v>
      </c>
      <c r="B2610">
        <v>2</v>
      </c>
      <c r="C2610" t="s">
        <v>21</v>
      </c>
      <c r="D2610" t="s">
        <v>22</v>
      </c>
      <c r="E2610" t="s">
        <v>70</v>
      </c>
      <c r="F2610" t="s">
        <v>24</v>
      </c>
      <c r="G2610">
        <v>40</v>
      </c>
      <c r="H2610" t="s">
        <v>21</v>
      </c>
      <c r="I2610" t="s">
        <v>21</v>
      </c>
      <c r="K2610" t="str">
        <f>IF(Aggregate[[#This Row],[Under 30]]="Yes", "Under 30", IF(Aggregate[[#This Row],[Senior]]="Yes", "Senior", "Other"))</f>
        <v>Other</v>
      </c>
      <c r="P2610">
        <v>1</v>
      </c>
      <c r="Q2610">
        <v>1</v>
      </c>
      <c r="R2610">
        <v>39</v>
      </c>
      <c r="S2610">
        <v>4</v>
      </c>
      <c r="T2610">
        <v>0</v>
      </c>
      <c r="U2610">
        <v>0</v>
      </c>
      <c r="V2610">
        <v>3</v>
      </c>
      <c r="W2610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611" spans="1:23" x14ac:dyDescent="0.2">
      <c r="A2611" t="s">
        <v>25</v>
      </c>
      <c r="B2611">
        <v>2</v>
      </c>
      <c r="C2611" t="s">
        <v>21</v>
      </c>
      <c r="D2611" t="s">
        <v>22</v>
      </c>
      <c r="E2611" t="s">
        <v>70</v>
      </c>
      <c r="F2611" t="s">
        <v>24</v>
      </c>
      <c r="G2611">
        <v>66</v>
      </c>
      <c r="H2611" t="s">
        <v>21</v>
      </c>
      <c r="I2611" t="s">
        <v>25</v>
      </c>
      <c r="J2611" t="s">
        <v>21</v>
      </c>
      <c r="K2611" t="str">
        <f>IF(Aggregate[[#This Row],[Under 30]]="Yes", "Under 30", IF(Aggregate[[#This Row],[Senior]]="Yes", "Senior", "Other"))</f>
        <v>Senior</v>
      </c>
      <c r="L2611" t="s">
        <v>32</v>
      </c>
      <c r="M2611" t="s">
        <v>33</v>
      </c>
      <c r="N2611" t="s">
        <v>34</v>
      </c>
      <c r="O2611" t="s">
        <v>34</v>
      </c>
      <c r="P2611">
        <v>1</v>
      </c>
      <c r="R2611">
        <v>29</v>
      </c>
      <c r="S2611">
        <v>0</v>
      </c>
      <c r="T2611">
        <v>0</v>
      </c>
      <c r="U2611">
        <v>0</v>
      </c>
      <c r="V2611">
        <v>5</v>
      </c>
      <c r="W2611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2612" spans="1:23" x14ac:dyDescent="0.2">
      <c r="A2612" t="s">
        <v>25</v>
      </c>
      <c r="B2612">
        <v>2</v>
      </c>
      <c r="C2612" t="s">
        <v>21</v>
      </c>
      <c r="D2612" t="s">
        <v>22</v>
      </c>
      <c r="E2612" t="s">
        <v>71</v>
      </c>
      <c r="F2612" t="s">
        <v>24</v>
      </c>
      <c r="G2612">
        <v>66</v>
      </c>
      <c r="H2612" t="s">
        <v>21</v>
      </c>
      <c r="I2612" t="s">
        <v>25</v>
      </c>
      <c r="J2612" t="s">
        <v>21</v>
      </c>
      <c r="K2612" t="str">
        <f>IF(Aggregate[[#This Row],[Under 30]]="Yes", "Under 30", IF(Aggregate[[#This Row],[Senior]]="Yes", "Senior", "Other"))</f>
        <v>Senior</v>
      </c>
      <c r="L2612" t="s">
        <v>32</v>
      </c>
      <c r="M2612" t="s">
        <v>95</v>
      </c>
      <c r="N2612" t="s">
        <v>90</v>
      </c>
      <c r="O2612" t="s">
        <v>103</v>
      </c>
      <c r="P2612">
        <v>1</v>
      </c>
      <c r="Q2612">
        <v>1</v>
      </c>
      <c r="R2612">
        <v>35</v>
      </c>
      <c r="S2612">
        <v>3</v>
      </c>
      <c r="T2612">
        <v>0</v>
      </c>
      <c r="U2612">
        <v>0</v>
      </c>
      <c r="V2612">
        <v>9</v>
      </c>
      <c r="W2612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2613" spans="1:23" x14ac:dyDescent="0.2">
      <c r="A2613" t="s">
        <v>25</v>
      </c>
      <c r="B2613">
        <v>2</v>
      </c>
      <c r="C2613" t="s">
        <v>21</v>
      </c>
      <c r="D2613" t="s">
        <v>22</v>
      </c>
      <c r="E2613" t="s">
        <v>72</v>
      </c>
      <c r="F2613" t="s">
        <v>24</v>
      </c>
      <c r="G2613">
        <v>76</v>
      </c>
      <c r="H2613" t="s">
        <v>21</v>
      </c>
      <c r="I2613" t="s">
        <v>25</v>
      </c>
      <c r="J2613" t="s">
        <v>21</v>
      </c>
      <c r="K2613" t="str">
        <f>IF(Aggregate[[#This Row],[Under 30]]="Yes", "Under 30", IF(Aggregate[[#This Row],[Senior]]="Yes", "Senior", "Other"))</f>
        <v>Senior</v>
      </c>
      <c r="L2613" t="s">
        <v>53</v>
      </c>
      <c r="M2613" t="s">
        <v>38</v>
      </c>
      <c r="N2613" t="s">
        <v>34</v>
      </c>
      <c r="O2613" t="s">
        <v>34</v>
      </c>
      <c r="P2613">
        <v>1</v>
      </c>
      <c r="R2613">
        <v>37</v>
      </c>
      <c r="S2613">
        <v>0</v>
      </c>
      <c r="T2613">
        <v>0</v>
      </c>
      <c r="U2613">
        <v>0</v>
      </c>
      <c r="V2613">
        <v>1</v>
      </c>
      <c r="W2613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614" spans="1:23" x14ac:dyDescent="0.2">
      <c r="A2614" t="s">
        <v>25</v>
      </c>
      <c r="B2614">
        <v>2</v>
      </c>
      <c r="C2614" t="s">
        <v>21</v>
      </c>
      <c r="D2614" t="s">
        <v>22</v>
      </c>
      <c r="E2614" t="s">
        <v>73</v>
      </c>
      <c r="F2614" t="s">
        <v>24</v>
      </c>
      <c r="G2614">
        <v>56</v>
      </c>
      <c r="H2614" t="s">
        <v>21</v>
      </c>
      <c r="I2614" t="s">
        <v>21</v>
      </c>
      <c r="K2614" t="str">
        <f>IF(Aggregate[[#This Row],[Under 30]]="Yes", "Under 30", IF(Aggregate[[#This Row],[Senior]]="Yes", "Senior", "Other"))</f>
        <v>Other</v>
      </c>
      <c r="P2614">
        <v>1</v>
      </c>
      <c r="Q2614">
        <v>1</v>
      </c>
      <c r="R2614">
        <v>31</v>
      </c>
      <c r="S2614">
        <v>0</v>
      </c>
      <c r="T2614">
        <v>0</v>
      </c>
      <c r="U2614">
        <v>0</v>
      </c>
      <c r="V2614">
        <v>9</v>
      </c>
      <c r="W2614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2615" spans="1:23" x14ac:dyDescent="0.2">
      <c r="A2615" t="s">
        <v>25</v>
      </c>
      <c r="B2615">
        <v>2</v>
      </c>
      <c r="C2615" t="s">
        <v>21</v>
      </c>
      <c r="D2615" t="s">
        <v>22</v>
      </c>
      <c r="E2615" t="s">
        <v>73</v>
      </c>
      <c r="F2615" t="s">
        <v>26</v>
      </c>
      <c r="G2615">
        <v>84</v>
      </c>
      <c r="H2615" t="s">
        <v>21</v>
      </c>
      <c r="I2615" t="s">
        <v>25</v>
      </c>
      <c r="J2615" t="s">
        <v>21</v>
      </c>
      <c r="K2615" t="str">
        <f>IF(Aggregate[[#This Row],[Under 30]]="Yes", "Under 30", IF(Aggregate[[#This Row],[Senior]]="Yes", "Senior", "Other"))</f>
        <v>Senior</v>
      </c>
      <c r="L2615" t="s">
        <v>32</v>
      </c>
      <c r="M2615" t="s">
        <v>95</v>
      </c>
      <c r="N2615" t="s">
        <v>56</v>
      </c>
      <c r="O2615" t="s">
        <v>57</v>
      </c>
      <c r="P2615">
        <v>1</v>
      </c>
      <c r="Q2615">
        <v>1</v>
      </c>
      <c r="R2615">
        <v>33</v>
      </c>
      <c r="S2615">
        <v>0</v>
      </c>
      <c r="T2615">
        <v>0</v>
      </c>
      <c r="U2615">
        <v>0</v>
      </c>
      <c r="V2615">
        <v>4</v>
      </c>
      <c r="W2615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616" spans="1:23" x14ac:dyDescent="0.2">
      <c r="A2616" t="s">
        <v>25</v>
      </c>
      <c r="B2616">
        <v>2</v>
      </c>
      <c r="C2616" t="s">
        <v>21</v>
      </c>
      <c r="D2616" t="s">
        <v>22</v>
      </c>
      <c r="E2616" t="s">
        <v>76</v>
      </c>
      <c r="F2616" t="s">
        <v>24</v>
      </c>
      <c r="G2616">
        <v>61</v>
      </c>
      <c r="H2616" t="s">
        <v>21</v>
      </c>
      <c r="I2616" t="s">
        <v>21</v>
      </c>
      <c r="K2616" t="str">
        <f>IF(Aggregate[[#This Row],[Under 30]]="Yes", "Under 30", IF(Aggregate[[#This Row],[Senior]]="Yes", "Senior", "Other"))</f>
        <v>Other</v>
      </c>
      <c r="P2616">
        <v>1</v>
      </c>
      <c r="Q2616">
        <v>1</v>
      </c>
      <c r="R2616">
        <v>40</v>
      </c>
      <c r="S2616">
        <v>5</v>
      </c>
      <c r="T2616">
        <v>0</v>
      </c>
      <c r="U2616">
        <v>0</v>
      </c>
      <c r="V2616">
        <v>9</v>
      </c>
      <c r="W2616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2617" spans="1:23" x14ac:dyDescent="0.2">
      <c r="A2617" t="s">
        <v>25</v>
      </c>
      <c r="B2617">
        <v>2</v>
      </c>
      <c r="C2617" t="s">
        <v>21</v>
      </c>
      <c r="D2617" t="s">
        <v>22</v>
      </c>
      <c r="E2617" t="s">
        <v>76</v>
      </c>
      <c r="F2617" t="s">
        <v>26</v>
      </c>
      <c r="G2617">
        <v>44</v>
      </c>
      <c r="H2617" t="s">
        <v>21</v>
      </c>
      <c r="I2617" t="s">
        <v>21</v>
      </c>
      <c r="K2617" t="str">
        <f>IF(Aggregate[[#This Row],[Under 30]]="Yes", "Under 30", IF(Aggregate[[#This Row],[Senior]]="Yes", "Senior", "Other"))</f>
        <v>Other</v>
      </c>
      <c r="P2617">
        <v>1</v>
      </c>
      <c r="R2617">
        <v>24</v>
      </c>
      <c r="S2617">
        <v>0</v>
      </c>
      <c r="T2617">
        <v>0</v>
      </c>
      <c r="U2617">
        <v>0</v>
      </c>
      <c r="V2617">
        <v>4</v>
      </c>
      <c r="W2617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618" spans="1:23" x14ac:dyDescent="0.2">
      <c r="A2618" t="s">
        <v>25</v>
      </c>
      <c r="B2618">
        <v>2</v>
      </c>
      <c r="C2618" t="s">
        <v>21</v>
      </c>
      <c r="D2618" t="s">
        <v>22</v>
      </c>
      <c r="E2618" t="s">
        <v>77</v>
      </c>
      <c r="F2618" t="s">
        <v>24</v>
      </c>
      <c r="G2618">
        <v>48</v>
      </c>
      <c r="H2618" t="s">
        <v>21</v>
      </c>
      <c r="I2618" t="s">
        <v>21</v>
      </c>
      <c r="K2618" t="str">
        <f>IF(Aggregate[[#This Row],[Under 30]]="Yes", "Under 30", IF(Aggregate[[#This Row],[Senior]]="Yes", "Senior", "Other"))</f>
        <v>Other</v>
      </c>
      <c r="P2618">
        <v>1</v>
      </c>
      <c r="R2618">
        <v>48</v>
      </c>
      <c r="S2618">
        <v>2</v>
      </c>
      <c r="T2618">
        <v>0</v>
      </c>
      <c r="U2618">
        <v>0</v>
      </c>
      <c r="V2618">
        <v>1</v>
      </c>
      <c r="W2618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619" spans="1:23" x14ac:dyDescent="0.2">
      <c r="A2619" t="s">
        <v>25</v>
      </c>
      <c r="B2619">
        <v>2</v>
      </c>
      <c r="C2619" t="s">
        <v>21</v>
      </c>
      <c r="D2619" t="s">
        <v>22</v>
      </c>
      <c r="E2619" t="s">
        <v>78</v>
      </c>
      <c r="F2619" t="s">
        <v>26</v>
      </c>
      <c r="G2619">
        <v>74</v>
      </c>
      <c r="H2619" t="s">
        <v>21</v>
      </c>
      <c r="I2619" t="s">
        <v>25</v>
      </c>
      <c r="J2619" t="s">
        <v>21</v>
      </c>
      <c r="K2619" t="str">
        <f>IF(Aggregate[[#This Row],[Under 30]]="Yes", "Under 30", IF(Aggregate[[#This Row],[Senior]]="Yes", "Senior", "Other"))</f>
        <v>Senior</v>
      </c>
      <c r="L2619" t="s">
        <v>53</v>
      </c>
      <c r="M2619" t="s">
        <v>38</v>
      </c>
      <c r="N2619" t="s">
        <v>34</v>
      </c>
      <c r="O2619" t="s">
        <v>34</v>
      </c>
      <c r="P2619">
        <v>1</v>
      </c>
      <c r="R2619">
        <v>31</v>
      </c>
      <c r="S2619">
        <v>0</v>
      </c>
      <c r="T2619">
        <v>0</v>
      </c>
      <c r="U2619">
        <v>0</v>
      </c>
      <c r="V2619">
        <v>3</v>
      </c>
      <c r="W2619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620" spans="1:23" x14ac:dyDescent="0.2">
      <c r="A2620" t="s">
        <v>25</v>
      </c>
      <c r="B2620">
        <v>2</v>
      </c>
      <c r="C2620" t="s">
        <v>21</v>
      </c>
      <c r="D2620" t="s">
        <v>22</v>
      </c>
      <c r="E2620" t="s">
        <v>80</v>
      </c>
      <c r="F2620" t="s">
        <v>24</v>
      </c>
      <c r="G2620">
        <v>33</v>
      </c>
      <c r="H2620" t="s">
        <v>21</v>
      </c>
      <c r="I2620" t="s">
        <v>21</v>
      </c>
      <c r="K2620" t="str">
        <f>IF(Aggregate[[#This Row],[Under 30]]="Yes", "Under 30", IF(Aggregate[[#This Row],[Senior]]="Yes", "Senior", "Other"))</f>
        <v>Other</v>
      </c>
      <c r="P2620">
        <v>1</v>
      </c>
      <c r="R2620">
        <v>23</v>
      </c>
      <c r="S2620">
        <v>0</v>
      </c>
      <c r="T2620">
        <v>0</v>
      </c>
      <c r="U2620">
        <v>0</v>
      </c>
      <c r="V2620">
        <v>9</v>
      </c>
      <c r="W2620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2621" spans="1:23" x14ac:dyDescent="0.2">
      <c r="A2621" t="s">
        <v>25</v>
      </c>
      <c r="B2621">
        <v>2</v>
      </c>
      <c r="C2621" t="s">
        <v>21</v>
      </c>
      <c r="D2621" t="s">
        <v>22</v>
      </c>
      <c r="E2621" t="s">
        <v>80</v>
      </c>
      <c r="F2621" t="s">
        <v>24</v>
      </c>
      <c r="G2621">
        <v>43</v>
      </c>
      <c r="H2621" t="s">
        <v>21</v>
      </c>
      <c r="I2621" t="s">
        <v>21</v>
      </c>
      <c r="K2621" t="str">
        <f>IF(Aggregate[[#This Row],[Under 30]]="Yes", "Under 30", IF(Aggregate[[#This Row],[Senior]]="Yes", "Senior", "Other"))</f>
        <v>Other</v>
      </c>
      <c r="P2621">
        <v>1</v>
      </c>
      <c r="R2621">
        <v>45</v>
      </c>
      <c r="S2621">
        <v>0</v>
      </c>
      <c r="T2621">
        <v>0</v>
      </c>
      <c r="U2621">
        <v>0</v>
      </c>
      <c r="V2621">
        <v>4</v>
      </c>
      <c r="W2621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622" spans="1:23" x14ac:dyDescent="0.2">
      <c r="A2622" t="s">
        <v>25</v>
      </c>
      <c r="B2622">
        <v>2</v>
      </c>
      <c r="C2622" t="s">
        <v>21</v>
      </c>
      <c r="D2622" t="s">
        <v>22</v>
      </c>
      <c r="E2622" t="s">
        <v>81</v>
      </c>
      <c r="F2622" t="s">
        <v>24</v>
      </c>
      <c r="G2622">
        <v>29</v>
      </c>
      <c r="H2622" t="s">
        <v>25</v>
      </c>
      <c r="I2622" t="s">
        <v>21</v>
      </c>
      <c r="K2622" t="str">
        <f>IF(Aggregate[[#This Row],[Under 30]]="Yes", "Under 30", IF(Aggregate[[#This Row],[Senior]]="Yes", "Senior", "Other"))</f>
        <v>Under 30</v>
      </c>
      <c r="P2622">
        <v>1</v>
      </c>
      <c r="Q2622">
        <v>1</v>
      </c>
      <c r="R2622">
        <v>31</v>
      </c>
      <c r="S2622">
        <v>0</v>
      </c>
      <c r="T2622">
        <v>0</v>
      </c>
      <c r="U2622">
        <v>0</v>
      </c>
      <c r="V2622">
        <v>14</v>
      </c>
      <c r="W2622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2623" spans="1:23" x14ac:dyDescent="0.2">
      <c r="A2623" t="s">
        <v>25</v>
      </c>
      <c r="B2623">
        <v>2</v>
      </c>
      <c r="C2623" t="s">
        <v>21</v>
      </c>
      <c r="D2623" t="s">
        <v>22</v>
      </c>
      <c r="E2623" t="s">
        <v>82</v>
      </c>
      <c r="F2623" t="s">
        <v>26</v>
      </c>
      <c r="G2623">
        <v>57</v>
      </c>
      <c r="H2623" t="s">
        <v>21</v>
      </c>
      <c r="I2623" t="s">
        <v>21</v>
      </c>
      <c r="K2623" t="str">
        <f>IF(Aggregate[[#This Row],[Under 30]]="Yes", "Under 30", IF(Aggregate[[#This Row],[Senior]]="Yes", "Senior", "Other"))</f>
        <v>Other</v>
      </c>
      <c r="P2623">
        <v>1</v>
      </c>
      <c r="R2623">
        <v>41</v>
      </c>
      <c r="S2623">
        <v>0</v>
      </c>
      <c r="T2623">
        <v>0</v>
      </c>
      <c r="U2623">
        <v>0</v>
      </c>
      <c r="V2623">
        <v>1</v>
      </c>
      <c r="W2623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624" spans="1:23" x14ac:dyDescent="0.2">
      <c r="A2624" t="s">
        <v>25</v>
      </c>
      <c r="B2624">
        <v>2</v>
      </c>
      <c r="C2624" t="s">
        <v>21</v>
      </c>
      <c r="D2624" t="s">
        <v>22</v>
      </c>
      <c r="E2624" t="s">
        <v>83</v>
      </c>
      <c r="F2624" t="s">
        <v>24</v>
      </c>
      <c r="G2624">
        <v>30</v>
      </c>
      <c r="H2624" t="s">
        <v>21</v>
      </c>
      <c r="I2624" t="s">
        <v>21</v>
      </c>
      <c r="K2624" t="str">
        <f>IF(Aggregate[[#This Row],[Under 30]]="Yes", "Under 30", IF(Aggregate[[#This Row],[Senior]]="Yes", "Senior", "Other"))</f>
        <v>Other</v>
      </c>
      <c r="P2624">
        <v>1</v>
      </c>
      <c r="Q2624">
        <v>1</v>
      </c>
      <c r="R2624">
        <v>27</v>
      </c>
      <c r="S2624">
        <v>4</v>
      </c>
      <c r="T2624">
        <v>0</v>
      </c>
      <c r="U2624">
        <v>0</v>
      </c>
      <c r="V2624">
        <v>5</v>
      </c>
      <c r="W2624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2625" spans="1:23" x14ac:dyDescent="0.2">
      <c r="A2625" t="s">
        <v>25</v>
      </c>
      <c r="B2625">
        <v>2</v>
      </c>
      <c r="C2625" t="s">
        <v>21</v>
      </c>
      <c r="D2625" t="s">
        <v>22</v>
      </c>
      <c r="E2625" t="s">
        <v>84</v>
      </c>
      <c r="F2625" t="s">
        <v>24</v>
      </c>
      <c r="G2625">
        <v>74</v>
      </c>
      <c r="H2625" t="s">
        <v>21</v>
      </c>
      <c r="I2625" t="s">
        <v>25</v>
      </c>
      <c r="J2625" t="s">
        <v>21</v>
      </c>
      <c r="K2625" t="str">
        <f>IF(Aggregate[[#This Row],[Under 30]]="Yes", "Under 30", IF(Aggregate[[#This Row],[Senior]]="Yes", "Senior", "Other"))</f>
        <v>Senior</v>
      </c>
      <c r="L2625" t="s">
        <v>32</v>
      </c>
      <c r="M2625" t="s">
        <v>38</v>
      </c>
      <c r="N2625" t="s">
        <v>90</v>
      </c>
      <c r="O2625" t="s">
        <v>91</v>
      </c>
      <c r="P2625">
        <v>1</v>
      </c>
      <c r="Q2625">
        <v>1</v>
      </c>
      <c r="R2625">
        <v>51</v>
      </c>
      <c r="S2625">
        <v>3</v>
      </c>
      <c r="T2625">
        <v>0</v>
      </c>
      <c r="U2625">
        <v>0</v>
      </c>
      <c r="V2625">
        <v>5</v>
      </c>
      <c r="W2625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2626" spans="1:23" x14ac:dyDescent="0.2">
      <c r="A2626" t="s">
        <v>25</v>
      </c>
      <c r="B2626">
        <v>2</v>
      </c>
      <c r="C2626" t="s">
        <v>21</v>
      </c>
      <c r="D2626" t="s">
        <v>22</v>
      </c>
      <c r="E2626" t="s">
        <v>84</v>
      </c>
      <c r="F2626" t="s">
        <v>26</v>
      </c>
      <c r="G2626">
        <v>36</v>
      </c>
      <c r="H2626" t="s">
        <v>21</v>
      </c>
      <c r="I2626" t="s">
        <v>21</v>
      </c>
      <c r="K2626" t="str">
        <f>IF(Aggregate[[#This Row],[Under 30]]="Yes", "Under 30", IF(Aggregate[[#This Row],[Senior]]="Yes", "Senior", "Other"))</f>
        <v>Other</v>
      </c>
      <c r="P2626">
        <v>1</v>
      </c>
      <c r="R2626">
        <v>20</v>
      </c>
      <c r="S2626">
        <v>0</v>
      </c>
      <c r="T2626">
        <v>0</v>
      </c>
      <c r="U2626">
        <v>0</v>
      </c>
      <c r="V2626">
        <v>10</v>
      </c>
      <c r="W2626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2627" spans="1:23" x14ac:dyDescent="0.2">
      <c r="A2627" t="s">
        <v>25</v>
      </c>
      <c r="B2627">
        <v>2</v>
      </c>
      <c r="C2627" t="s">
        <v>21</v>
      </c>
      <c r="D2627" t="s">
        <v>22</v>
      </c>
      <c r="E2627" t="s">
        <v>85</v>
      </c>
      <c r="F2627" t="s">
        <v>24</v>
      </c>
      <c r="G2627">
        <v>21</v>
      </c>
      <c r="H2627" t="s">
        <v>25</v>
      </c>
      <c r="I2627" t="s">
        <v>21</v>
      </c>
      <c r="K2627" t="str">
        <f>IF(Aggregate[[#This Row],[Under 30]]="Yes", "Under 30", IF(Aggregate[[#This Row],[Senior]]="Yes", "Senior", "Other"))</f>
        <v>Under 30</v>
      </c>
      <c r="P2627">
        <v>1</v>
      </c>
      <c r="R2627">
        <v>17</v>
      </c>
      <c r="S2627">
        <v>0</v>
      </c>
      <c r="T2627">
        <v>0</v>
      </c>
      <c r="U2627">
        <v>0</v>
      </c>
      <c r="V2627">
        <v>5</v>
      </c>
      <c r="W2627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2628" spans="1:23" x14ac:dyDescent="0.2">
      <c r="A2628" t="s">
        <v>25</v>
      </c>
      <c r="B2628">
        <v>2</v>
      </c>
      <c r="C2628" t="s">
        <v>21</v>
      </c>
      <c r="D2628" t="s">
        <v>22</v>
      </c>
      <c r="E2628" t="s">
        <v>85</v>
      </c>
      <c r="F2628" t="s">
        <v>24</v>
      </c>
      <c r="G2628">
        <v>35</v>
      </c>
      <c r="H2628" t="s">
        <v>21</v>
      </c>
      <c r="I2628" t="s">
        <v>21</v>
      </c>
      <c r="K2628" t="str">
        <f>IF(Aggregate[[#This Row],[Under 30]]="Yes", "Under 30", IF(Aggregate[[#This Row],[Senior]]="Yes", "Senior", "Other"))</f>
        <v>Other</v>
      </c>
      <c r="P2628">
        <v>1</v>
      </c>
      <c r="R2628">
        <v>44</v>
      </c>
      <c r="S2628">
        <v>0</v>
      </c>
      <c r="T2628">
        <v>0</v>
      </c>
      <c r="U2628">
        <v>0</v>
      </c>
      <c r="V2628">
        <v>2</v>
      </c>
      <c r="W2628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629" spans="1:23" x14ac:dyDescent="0.2">
      <c r="A2629" t="s">
        <v>25</v>
      </c>
      <c r="B2629">
        <v>2</v>
      </c>
      <c r="C2629" t="s">
        <v>21</v>
      </c>
      <c r="D2629" t="s">
        <v>22</v>
      </c>
      <c r="E2629" t="s">
        <v>85</v>
      </c>
      <c r="F2629" t="s">
        <v>26</v>
      </c>
      <c r="G2629">
        <v>22</v>
      </c>
      <c r="H2629" t="s">
        <v>25</v>
      </c>
      <c r="I2629" t="s">
        <v>21</v>
      </c>
      <c r="K2629" t="str">
        <f>IF(Aggregate[[#This Row],[Under 30]]="Yes", "Under 30", IF(Aggregate[[#This Row],[Senior]]="Yes", "Senior", "Other"))</f>
        <v>Under 30</v>
      </c>
      <c r="P2629">
        <v>1</v>
      </c>
      <c r="R2629">
        <v>44</v>
      </c>
      <c r="S2629">
        <v>0</v>
      </c>
      <c r="T2629">
        <v>0</v>
      </c>
      <c r="U2629">
        <v>0</v>
      </c>
      <c r="V2629">
        <v>28</v>
      </c>
      <c r="W2629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2630" spans="1:23" x14ac:dyDescent="0.2">
      <c r="A2630" t="s">
        <v>25</v>
      </c>
      <c r="B2630">
        <v>2</v>
      </c>
      <c r="C2630" t="s">
        <v>21</v>
      </c>
      <c r="D2630" t="s">
        <v>22</v>
      </c>
      <c r="E2630" t="s">
        <v>85</v>
      </c>
      <c r="F2630" t="s">
        <v>26</v>
      </c>
      <c r="G2630">
        <v>62</v>
      </c>
      <c r="H2630" t="s">
        <v>21</v>
      </c>
      <c r="I2630" t="s">
        <v>21</v>
      </c>
      <c r="K2630" t="str">
        <f>IF(Aggregate[[#This Row],[Under 30]]="Yes", "Under 30", IF(Aggregate[[#This Row],[Senior]]="Yes", "Senior", "Other"))</f>
        <v>Other</v>
      </c>
      <c r="P2630">
        <v>1</v>
      </c>
      <c r="Q2630">
        <v>1</v>
      </c>
      <c r="R2630">
        <v>49</v>
      </c>
      <c r="S2630">
        <v>1</v>
      </c>
      <c r="T2630">
        <v>0</v>
      </c>
      <c r="U2630">
        <v>0</v>
      </c>
      <c r="V2630">
        <v>9</v>
      </c>
      <c r="W2630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2631" spans="1:23" x14ac:dyDescent="0.2">
      <c r="A2631" t="s">
        <v>25</v>
      </c>
      <c r="B2631">
        <v>2</v>
      </c>
      <c r="C2631" t="s">
        <v>21</v>
      </c>
      <c r="D2631" t="s">
        <v>22</v>
      </c>
      <c r="E2631" t="s">
        <v>86</v>
      </c>
      <c r="F2631" t="s">
        <v>24</v>
      </c>
      <c r="G2631">
        <v>30</v>
      </c>
      <c r="H2631" t="s">
        <v>21</v>
      </c>
      <c r="I2631" t="s">
        <v>21</v>
      </c>
      <c r="K2631" t="str">
        <f>IF(Aggregate[[#This Row],[Under 30]]="Yes", "Under 30", IF(Aggregate[[#This Row],[Senior]]="Yes", "Senior", "Other"))</f>
        <v>Other</v>
      </c>
      <c r="P2631">
        <v>1</v>
      </c>
      <c r="R2631">
        <v>20</v>
      </c>
      <c r="S2631">
        <v>0</v>
      </c>
      <c r="T2631">
        <v>0</v>
      </c>
      <c r="U2631">
        <v>0</v>
      </c>
      <c r="V2631">
        <v>13</v>
      </c>
      <c r="W2631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2632" spans="1:23" x14ac:dyDescent="0.2">
      <c r="A2632" t="s">
        <v>25</v>
      </c>
      <c r="B2632">
        <v>2</v>
      </c>
      <c r="C2632" t="s">
        <v>21</v>
      </c>
      <c r="D2632" t="s">
        <v>22</v>
      </c>
      <c r="E2632" t="s">
        <v>86</v>
      </c>
      <c r="F2632" t="s">
        <v>24</v>
      </c>
      <c r="G2632">
        <v>34</v>
      </c>
      <c r="H2632" t="s">
        <v>21</v>
      </c>
      <c r="I2632" t="s">
        <v>21</v>
      </c>
      <c r="K2632" t="str">
        <f>IF(Aggregate[[#This Row],[Under 30]]="Yes", "Under 30", IF(Aggregate[[#This Row],[Senior]]="Yes", "Senior", "Other"))</f>
        <v>Other</v>
      </c>
      <c r="P2632">
        <v>1</v>
      </c>
      <c r="R2632">
        <v>29</v>
      </c>
      <c r="S2632">
        <v>0</v>
      </c>
      <c r="T2632">
        <v>0</v>
      </c>
      <c r="U2632">
        <v>0</v>
      </c>
      <c r="V2632">
        <v>7</v>
      </c>
      <c r="W2632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2633" spans="1:23" x14ac:dyDescent="0.2">
      <c r="A2633" t="s">
        <v>25</v>
      </c>
      <c r="B2633">
        <v>2</v>
      </c>
      <c r="C2633" t="s">
        <v>21</v>
      </c>
      <c r="D2633" t="s">
        <v>22</v>
      </c>
      <c r="E2633" t="s">
        <v>86</v>
      </c>
      <c r="F2633" t="s">
        <v>26</v>
      </c>
      <c r="G2633">
        <v>54</v>
      </c>
      <c r="H2633" t="s">
        <v>21</v>
      </c>
      <c r="I2633" t="s">
        <v>21</v>
      </c>
      <c r="K2633" t="str">
        <f>IF(Aggregate[[#This Row],[Under 30]]="Yes", "Under 30", IF(Aggregate[[#This Row],[Senior]]="Yes", "Senior", "Other"))</f>
        <v>Other</v>
      </c>
      <c r="P2633">
        <v>1</v>
      </c>
      <c r="Q2633">
        <v>1</v>
      </c>
      <c r="R2633">
        <v>23</v>
      </c>
      <c r="S2633">
        <v>1</v>
      </c>
      <c r="T2633">
        <v>0</v>
      </c>
      <c r="U2633">
        <v>0</v>
      </c>
      <c r="V2633">
        <v>14</v>
      </c>
      <c r="W2633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2634" spans="1:23" x14ac:dyDescent="0.2">
      <c r="A2634" t="s">
        <v>25</v>
      </c>
      <c r="B2634">
        <v>2</v>
      </c>
      <c r="C2634" t="s">
        <v>21</v>
      </c>
      <c r="D2634" t="s">
        <v>88</v>
      </c>
      <c r="E2634" t="s">
        <v>36</v>
      </c>
      <c r="F2634" t="s">
        <v>26</v>
      </c>
      <c r="G2634">
        <v>67</v>
      </c>
      <c r="H2634" t="s">
        <v>21</v>
      </c>
      <c r="I2634" t="s">
        <v>25</v>
      </c>
      <c r="J2634" t="s">
        <v>21</v>
      </c>
      <c r="K2634" t="str">
        <f>IF(Aggregate[[#This Row],[Under 30]]="Yes", "Under 30", IF(Aggregate[[#This Row],[Senior]]="Yes", "Senior", "Other"))</f>
        <v>Senior</v>
      </c>
      <c r="L2634" t="s">
        <v>32</v>
      </c>
      <c r="M2634" t="s">
        <v>38</v>
      </c>
      <c r="N2634" t="s">
        <v>48</v>
      </c>
      <c r="O2634" t="s">
        <v>101</v>
      </c>
      <c r="P2634">
        <v>1</v>
      </c>
      <c r="Q2634">
        <v>1</v>
      </c>
      <c r="R2634">
        <v>50</v>
      </c>
      <c r="S2634">
        <v>2</v>
      </c>
      <c r="T2634">
        <v>0</v>
      </c>
      <c r="U2634">
        <v>0</v>
      </c>
      <c r="V2634">
        <v>5</v>
      </c>
      <c r="W2634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2635" spans="1:23" x14ac:dyDescent="0.2">
      <c r="A2635" t="s">
        <v>25</v>
      </c>
      <c r="B2635">
        <v>2</v>
      </c>
      <c r="C2635" t="s">
        <v>21</v>
      </c>
      <c r="D2635" t="s">
        <v>88</v>
      </c>
      <c r="E2635" t="s">
        <v>46</v>
      </c>
      <c r="F2635" t="s">
        <v>24</v>
      </c>
      <c r="G2635">
        <v>40</v>
      </c>
      <c r="H2635" t="s">
        <v>21</v>
      </c>
      <c r="I2635" t="s">
        <v>21</v>
      </c>
      <c r="K2635" t="str">
        <f>IF(Aggregate[[#This Row],[Under 30]]="Yes", "Under 30", IF(Aggregate[[#This Row],[Senior]]="Yes", "Senior", "Other"))</f>
        <v>Other</v>
      </c>
      <c r="P2635">
        <v>1</v>
      </c>
      <c r="Q2635">
        <v>1</v>
      </c>
      <c r="R2635">
        <v>16</v>
      </c>
      <c r="S2635">
        <v>0</v>
      </c>
      <c r="T2635">
        <v>0</v>
      </c>
      <c r="U2635">
        <v>0</v>
      </c>
      <c r="V2635">
        <v>4</v>
      </c>
      <c r="W2635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636" spans="1:23" x14ac:dyDescent="0.2">
      <c r="A2636" t="s">
        <v>25</v>
      </c>
      <c r="B2636">
        <v>2</v>
      </c>
      <c r="C2636" t="s">
        <v>21</v>
      </c>
      <c r="D2636" t="s">
        <v>88</v>
      </c>
      <c r="E2636" t="s">
        <v>46</v>
      </c>
      <c r="F2636" t="s">
        <v>24</v>
      </c>
      <c r="G2636">
        <v>43</v>
      </c>
      <c r="H2636" t="s">
        <v>21</v>
      </c>
      <c r="I2636" t="s">
        <v>21</v>
      </c>
      <c r="K2636" t="str">
        <f>IF(Aggregate[[#This Row],[Under 30]]="Yes", "Under 30", IF(Aggregate[[#This Row],[Senior]]="Yes", "Senior", "Other"))</f>
        <v>Other</v>
      </c>
      <c r="P2636">
        <v>1</v>
      </c>
      <c r="Q2636">
        <v>1</v>
      </c>
      <c r="R2636">
        <v>36</v>
      </c>
      <c r="S2636">
        <v>0</v>
      </c>
      <c r="T2636">
        <v>0</v>
      </c>
      <c r="U2636">
        <v>0</v>
      </c>
      <c r="V2636">
        <v>5</v>
      </c>
      <c r="W2636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2637" spans="1:23" x14ac:dyDescent="0.2">
      <c r="A2637" t="s">
        <v>25</v>
      </c>
      <c r="B2637">
        <v>2</v>
      </c>
      <c r="C2637" t="s">
        <v>21</v>
      </c>
      <c r="D2637" t="s">
        <v>88</v>
      </c>
      <c r="E2637" t="s">
        <v>52</v>
      </c>
      <c r="F2637" t="s">
        <v>24</v>
      </c>
      <c r="G2637">
        <v>78</v>
      </c>
      <c r="H2637" t="s">
        <v>21</v>
      </c>
      <c r="I2637" t="s">
        <v>25</v>
      </c>
      <c r="J2637" t="s">
        <v>21</v>
      </c>
      <c r="K2637" t="str">
        <f>IF(Aggregate[[#This Row],[Under 30]]="Yes", "Under 30", IF(Aggregate[[#This Row],[Senior]]="Yes", "Senior", "Other"))</f>
        <v>Senior</v>
      </c>
      <c r="L2637" t="s">
        <v>32</v>
      </c>
      <c r="M2637" t="s">
        <v>33</v>
      </c>
      <c r="N2637" t="s">
        <v>48</v>
      </c>
      <c r="O2637" t="s">
        <v>99</v>
      </c>
      <c r="P2637">
        <v>1</v>
      </c>
      <c r="Q2637">
        <v>1</v>
      </c>
      <c r="R2637">
        <v>21</v>
      </c>
      <c r="S2637">
        <v>0</v>
      </c>
      <c r="T2637">
        <v>0</v>
      </c>
      <c r="U2637">
        <v>0</v>
      </c>
      <c r="V2637">
        <v>2</v>
      </c>
      <c r="W2637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638" spans="1:23" x14ac:dyDescent="0.2">
      <c r="A2638" t="s">
        <v>25</v>
      </c>
      <c r="B2638">
        <v>2</v>
      </c>
      <c r="C2638" t="s">
        <v>21</v>
      </c>
      <c r="D2638" t="s">
        <v>88</v>
      </c>
      <c r="E2638" t="s">
        <v>54</v>
      </c>
      <c r="F2638" t="s">
        <v>24</v>
      </c>
      <c r="G2638">
        <v>28</v>
      </c>
      <c r="H2638" t="s">
        <v>25</v>
      </c>
      <c r="I2638" t="s">
        <v>21</v>
      </c>
      <c r="K2638" t="str">
        <f>IF(Aggregate[[#This Row],[Under 30]]="Yes", "Under 30", IF(Aggregate[[#This Row],[Senior]]="Yes", "Senior", "Other"))</f>
        <v>Under 30</v>
      </c>
      <c r="P2638">
        <v>1</v>
      </c>
      <c r="Q2638">
        <v>1</v>
      </c>
      <c r="R2638">
        <v>43</v>
      </c>
      <c r="S2638">
        <v>4</v>
      </c>
      <c r="T2638">
        <v>0</v>
      </c>
      <c r="U2638">
        <v>0</v>
      </c>
      <c r="V2638">
        <v>10</v>
      </c>
      <c r="W2638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2639" spans="1:23" x14ac:dyDescent="0.2">
      <c r="A2639" t="s">
        <v>25</v>
      </c>
      <c r="B2639">
        <v>2</v>
      </c>
      <c r="C2639" t="s">
        <v>21</v>
      </c>
      <c r="D2639" t="s">
        <v>88</v>
      </c>
      <c r="E2639" t="s">
        <v>72</v>
      </c>
      <c r="F2639" t="s">
        <v>24</v>
      </c>
      <c r="G2639">
        <v>21</v>
      </c>
      <c r="H2639" t="s">
        <v>25</v>
      </c>
      <c r="I2639" t="s">
        <v>21</v>
      </c>
      <c r="K2639" t="str">
        <f>IF(Aggregate[[#This Row],[Under 30]]="Yes", "Under 30", IF(Aggregate[[#This Row],[Senior]]="Yes", "Senior", "Other"))</f>
        <v>Under 30</v>
      </c>
      <c r="P2639">
        <v>1</v>
      </c>
      <c r="Q2639">
        <v>1</v>
      </c>
      <c r="R2639">
        <v>27</v>
      </c>
      <c r="S2639">
        <v>0</v>
      </c>
      <c r="T2639">
        <v>0</v>
      </c>
      <c r="U2639">
        <v>0</v>
      </c>
      <c r="V2639">
        <v>26</v>
      </c>
      <c r="W2639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2640" spans="1:23" x14ac:dyDescent="0.2">
      <c r="A2640" t="s">
        <v>25</v>
      </c>
      <c r="B2640">
        <v>2</v>
      </c>
      <c r="C2640" t="s">
        <v>21</v>
      </c>
      <c r="D2640" t="s">
        <v>88</v>
      </c>
      <c r="E2640" t="s">
        <v>79</v>
      </c>
      <c r="F2640" t="s">
        <v>24</v>
      </c>
      <c r="G2640">
        <v>28</v>
      </c>
      <c r="H2640" t="s">
        <v>25</v>
      </c>
      <c r="I2640" t="s">
        <v>21</v>
      </c>
      <c r="K2640" t="str">
        <f>IF(Aggregate[[#This Row],[Under 30]]="Yes", "Under 30", IF(Aggregate[[#This Row],[Senior]]="Yes", "Senior", "Other"))</f>
        <v>Under 30</v>
      </c>
      <c r="P2640">
        <v>1</v>
      </c>
      <c r="Q2640">
        <v>1</v>
      </c>
      <c r="R2640">
        <v>45</v>
      </c>
      <c r="S2640">
        <v>1</v>
      </c>
      <c r="T2640">
        <v>0</v>
      </c>
      <c r="U2640">
        <v>0</v>
      </c>
      <c r="V2640">
        <v>5</v>
      </c>
      <c r="W2640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2641" spans="1:23" x14ac:dyDescent="0.2">
      <c r="A2641" t="s">
        <v>25</v>
      </c>
      <c r="B2641">
        <v>2</v>
      </c>
      <c r="C2641" t="s">
        <v>21</v>
      </c>
      <c r="D2641" t="s">
        <v>88</v>
      </c>
      <c r="E2641" t="s">
        <v>80</v>
      </c>
      <c r="F2641" t="s">
        <v>26</v>
      </c>
      <c r="G2641">
        <v>49</v>
      </c>
      <c r="H2641" t="s">
        <v>21</v>
      </c>
      <c r="I2641" t="s">
        <v>21</v>
      </c>
      <c r="K2641" t="str">
        <f>IF(Aggregate[[#This Row],[Under 30]]="Yes", "Under 30", IF(Aggregate[[#This Row],[Senior]]="Yes", "Senior", "Other"))</f>
        <v>Other</v>
      </c>
      <c r="P2641">
        <v>1</v>
      </c>
      <c r="Q2641">
        <v>1</v>
      </c>
      <c r="R2641">
        <v>51</v>
      </c>
      <c r="S2641">
        <v>0</v>
      </c>
      <c r="T2641">
        <v>0</v>
      </c>
      <c r="U2641">
        <v>0</v>
      </c>
      <c r="V2641">
        <v>5</v>
      </c>
      <c r="W2641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2642" spans="1:23" x14ac:dyDescent="0.2">
      <c r="A2642" t="s">
        <v>25</v>
      </c>
      <c r="B2642">
        <v>2</v>
      </c>
      <c r="C2642" t="s">
        <v>21</v>
      </c>
      <c r="D2642" t="s">
        <v>88</v>
      </c>
      <c r="E2642" t="s">
        <v>81</v>
      </c>
      <c r="F2642" t="s">
        <v>26</v>
      </c>
      <c r="G2642">
        <v>21</v>
      </c>
      <c r="H2642" t="s">
        <v>25</v>
      </c>
      <c r="I2642" t="s">
        <v>21</v>
      </c>
      <c r="K2642" t="str">
        <f>IF(Aggregate[[#This Row],[Under 30]]="Yes", "Under 30", IF(Aggregate[[#This Row],[Senior]]="Yes", "Senior", "Other"))</f>
        <v>Under 30</v>
      </c>
      <c r="P2642">
        <v>1</v>
      </c>
      <c r="Q2642">
        <v>1</v>
      </c>
      <c r="R2642">
        <v>20</v>
      </c>
      <c r="S2642">
        <v>1</v>
      </c>
      <c r="T2642">
        <v>0</v>
      </c>
      <c r="U2642">
        <v>0</v>
      </c>
      <c r="V2642">
        <v>17</v>
      </c>
      <c r="W2642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2643" spans="1:23" x14ac:dyDescent="0.2">
      <c r="A2643" t="s">
        <v>25</v>
      </c>
      <c r="B2643">
        <v>2</v>
      </c>
      <c r="C2643" t="s">
        <v>25</v>
      </c>
      <c r="D2643" t="s">
        <v>22</v>
      </c>
      <c r="E2643" t="s">
        <v>23</v>
      </c>
      <c r="F2643" t="s">
        <v>26</v>
      </c>
      <c r="G2643">
        <v>70</v>
      </c>
      <c r="H2643" t="s">
        <v>21</v>
      </c>
      <c r="I2643" t="s">
        <v>25</v>
      </c>
      <c r="J2643" t="s">
        <v>21</v>
      </c>
      <c r="K2643" t="str">
        <f>IF(Aggregate[[#This Row],[Under 30]]="Yes", "Under 30", IF(Aggregate[[#This Row],[Senior]]="Yes", "Senior", "Other"))</f>
        <v>Senior</v>
      </c>
      <c r="L2643" t="s">
        <v>32</v>
      </c>
      <c r="M2643" t="s">
        <v>95</v>
      </c>
      <c r="N2643" t="s">
        <v>34</v>
      </c>
      <c r="O2643" t="s">
        <v>34</v>
      </c>
      <c r="P2643">
        <v>1</v>
      </c>
      <c r="R2643">
        <v>28</v>
      </c>
      <c r="S2643">
        <v>0</v>
      </c>
      <c r="T2643">
        <v>4.8</v>
      </c>
      <c r="U2643">
        <v>0</v>
      </c>
      <c r="V2643">
        <v>6</v>
      </c>
      <c r="W2643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2644" spans="1:23" x14ac:dyDescent="0.2">
      <c r="A2644" t="s">
        <v>25</v>
      </c>
      <c r="B2644">
        <v>2</v>
      </c>
      <c r="C2644" t="s">
        <v>25</v>
      </c>
      <c r="D2644" t="s">
        <v>22</v>
      </c>
      <c r="E2644" t="s">
        <v>27</v>
      </c>
      <c r="F2644" t="s">
        <v>24</v>
      </c>
      <c r="G2644">
        <v>57</v>
      </c>
      <c r="H2644" t="s">
        <v>21</v>
      </c>
      <c r="I2644" t="s">
        <v>21</v>
      </c>
      <c r="K2644" t="str">
        <f>IF(Aggregate[[#This Row],[Under 30]]="Yes", "Under 30", IF(Aggregate[[#This Row],[Senior]]="Yes", "Senior", "Other"))</f>
        <v>Other</v>
      </c>
      <c r="P2644">
        <v>1</v>
      </c>
      <c r="R2644">
        <v>19</v>
      </c>
      <c r="S2644">
        <v>1</v>
      </c>
      <c r="T2644">
        <v>5.3</v>
      </c>
      <c r="U2644">
        <v>0</v>
      </c>
      <c r="V2644">
        <v>27</v>
      </c>
      <c r="W2644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2645" spans="1:23" x14ac:dyDescent="0.2">
      <c r="A2645" t="s">
        <v>25</v>
      </c>
      <c r="B2645">
        <v>2</v>
      </c>
      <c r="C2645" t="s">
        <v>25</v>
      </c>
      <c r="D2645" t="s">
        <v>22</v>
      </c>
      <c r="E2645" t="s">
        <v>27</v>
      </c>
      <c r="F2645" t="s">
        <v>24</v>
      </c>
      <c r="G2645">
        <v>83</v>
      </c>
      <c r="H2645" t="s">
        <v>21</v>
      </c>
      <c r="I2645" t="s">
        <v>25</v>
      </c>
      <c r="J2645" t="s">
        <v>21</v>
      </c>
      <c r="K2645" t="str">
        <f>IF(Aggregate[[#This Row],[Under 30]]="Yes", "Under 30", IF(Aggregate[[#This Row],[Senior]]="Yes", "Senior", "Other"))</f>
        <v>Senior</v>
      </c>
      <c r="L2645" t="s">
        <v>32</v>
      </c>
      <c r="M2645" t="s">
        <v>38</v>
      </c>
      <c r="N2645" t="s">
        <v>65</v>
      </c>
      <c r="O2645" t="s">
        <v>97</v>
      </c>
      <c r="P2645">
        <v>1</v>
      </c>
      <c r="Q2645">
        <v>1</v>
      </c>
      <c r="R2645">
        <v>40</v>
      </c>
      <c r="S2645">
        <v>5</v>
      </c>
      <c r="T2645">
        <v>5.3</v>
      </c>
      <c r="U2645">
        <v>0</v>
      </c>
      <c r="V2645">
        <v>8</v>
      </c>
      <c r="W2645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2646" spans="1:23" x14ac:dyDescent="0.2">
      <c r="A2646" t="s">
        <v>25</v>
      </c>
      <c r="B2646">
        <v>2</v>
      </c>
      <c r="C2646" t="s">
        <v>25</v>
      </c>
      <c r="D2646" t="s">
        <v>22</v>
      </c>
      <c r="E2646" t="s">
        <v>27</v>
      </c>
      <c r="F2646" t="s">
        <v>26</v>
      </c>
      <c r="G2646">
        <v>22</v>
      </c>
      <c r="H2646" t="s">
        <v>25</v>
      </c>
      <c r="I2646" t="s">
        <v>21</v>
      </c>
      <c r="K2646" t="str">
        <f>IF(Aggregate[[#This Row],[Under 30]]="Yes", "Under 30", IF(Aggregate[[#This Row],[Senior]]="Yes", "Senior", "Other"))</f>
        <v>Under 30</v>
      </c>
      <c r="P2646">
        <v>1</v>
      </c>
      <c r="Q2646">
        <v>1</v>
      </c>
      <c r="R2646">
        <v>17</v>
      </c>
      <c r="S2646">
        <v>0</v>
      </c>
      <c r="T2646">
        <v>5.8</v>
      </c>
      <c r="U2646">
        <v>0</v>
      </c>
      <c r="V2646">
        <v>37</v>
      </c>
      <c r="W2646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2647" spans="1:23" x14ac:dyDescent="0.2">
      <c r="A2647" t="s">
        <v>25</v>
      </c>
      <c r="B2647">
        <v>2</v>
      </c>
      <c r="C2647" t="s">
        <v>25</v>
      </c>
      <c r="D2647" t="s">
        <v>22</v>
      </c>
      <c r="E2647" t="s">
        <v>28</v>
      </c>
      <c r="F2647" t="s">
        <v>26</v>
      </c>
      <c r="G2647">
        <v>44</v>
      </c>
      <c r="H2647" t="s">
        <v>21</v>
      </c>
      <c r="I2647" t="s">
        <v>21</v>
      </c>
      <c r="K2647" t="str">
        <f>IF(Aggregate[[#This Row],[Under 30]]="Yes", "Under 30", IF(Aggregate[[#This Row],[Senior]]="Yes", "Senior", "Other"))</f>
        <v>Other</v>
      </c>
      <c r="P2647">
        <v>1</v>
      </c>
      <c r="Q2647">
        <v>1</v>
      </c>
      <c r="R2647">
        <v>16</v>
      </c>
      <c r="S2647">
        <v>5</v>
      </c>
      <c r="T2647">
        <v>75.8</v>
      </c>
      <c r="U2647">
        <v>0</v>
      </c>
      <c r="V2647">
        <v>1</v>
      </c>
      <c r="W2647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648" spans="1:23" x14ac:dyDescent="0.2">
      <c r="A2648" t="s">
        <v>25</v>
      </c>
      <c r="B2648">
        <v>2</v>
      </c>
      <c r="C2648" t="s">
        <v>25</v>
      </c>
      <c r="D2648" t="s">
        <v>22</v>
      </c>
      <c r="E2648" t="s">
        <v>31</v>
      </c>
      <c r="F2648" t="s">
        <v>24</v>
      </c>
      <c r="G2648">
        <v>46</v>
      </c>
      <c r="H2648" t="s">
        <v>21</v>
      </c>
      <c r="I2648" t="s">
        <v>21</v>
      </c>
      <c r="K2648" t="str">
        <f>IF(Aggregate[[#This Row],[Under 30]]="Yes", "Under 30", IF(Aggregate[[#This Row],[Senior]]="Yes", "Senior", "Other"))</f>
        <v>Other</v>
      </c>
      <c r="P2648">
        <v>1</v>
      </c>
      <c r="Q2648">
        <v>1</v>
      </c>
      <c r="R2648">
        <v>27</v>
      </c>
      <c r="S2648">
        <v>2</v>
      </c>
      <c r="T2648">
        <v>3.2</v>
      </c>
      <c r="U2648">
        <v>0</v>
      </c>
      <c r="V2648">
        <v>10</v>
      </c>
      <c r="W2648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2649" spans="1:23" x14ac:dyDescent="0.2">
      <c r="A2649" t="s">
        <v>25</v>
      </c>
      <c r="B2649">
        <v>2</v>
      </c>
      <c r="C2649" t="s">
        <v>25</v>
      </c>
      <c r="D2649" t="s">
        <v>22</v>
      </c>
      <c r="E2649" t="s">
        <v>31</v>
      </c>
      <c r="F2649" t="s">
        <v>24</v>
      </c>
      <c r="G2649">
        <v>53</v>
      </c>
      <c r="H2649" t="s">
        <v>21</v>
      </c>
      <c r="I2649" t="s">
        <v>21</v>
      </c>
      <c r="K2649" t="str">
        <f>IF(Aggregate[[#This Row],[Under 30]]="Yes", "Under 30", IF(Aggregate[[#This Row],[Senior]]="Yes", "Senior", "Other"))</f>
        <v>Other</v>
      </c>
      <c r="P2649">
        <v>1</v>
      </c>
      <c r="Q2649">
        <v>1</v>
      </c>
      <c r="R2649">
        <v>16</v>
      </c>
      <c r="S2649">
        <v>4</v>
      </c>
      <c r="T2649">
        <v>66.599999999999994</v>
      </c>
      <c r="U2649">
        <v>0</v>
      </c>
      <c r="V2649">
        <v>7</v>
      </c>
      <c r="W2649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2650" spans="1:23" x14ac:dyDescent="0.2">
      <c r="A2650" t="s">
        <v>25</v>
      </c>
      <c r="B2650">
        <v>2</v>
      </c>
      <c r="C2650" t="s">
        <v>25</v>
      </c>
      <c r="D2650" t="s">
        <v>22</v>
      </c>
      <c r="E2650" t="s">
        <v>31</v>
      </c>
      <c r="F2650" t="s">
        <v>24</v>
      </c>
      <c r="G2650">
        <v>66</v>
      </c>
      <c r="H2650" t="s">
        <v>21</v>
      </c>
      <c r="I2650" t="s">
        <v>25</v>
      </c>
      <c r="J2650" t="s">
        <v>21</v>
      </c>
      <c r="K2650" t="str">
        <f>IF(Aggregate[[#This Row],[Under 30]]="Yes", "Under 30", IF(Aggregate[[#This Row],[Senior]]="Yes", "Senior", "Other"))</f>
        <v>Senior</v>
      </c>
      <c r="L2650" t="s">
        <v>32</v>
      </c>
      <c r="M2650" t="s">
        <v>38</v>
      </c>
      <c r="N2650" t="s">
        <v>56</v>
      </c>
      <c r="O2650" t="s">
        <v>96</v>
      </c>
      <c r="P2650">
        <v>1</v>
      </c>
      <c r="Q2650">
        <v>1</v>
      </c>
      <c r="R2650">
        <v>8</v>
      </c>
      <c r="S2650">
        <v>2</v>
      </c>
      <c r="T2650">
        <v>5.9</v>
      </c>
      <c r="U2650">
        <v>0</v>
      </c>
      <c r="V2650">
        <v>9</v>
      </c>
      <c r="W2650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2651" spans="1:23" x14ac:dyDescent="0.2">
      <c r="A2651" t="s">
        <v>25</v>
      </c>
      <c r="B2651">
        <v>2</v>
      </c>
      <c r="C2651" t="s">
        <v>25</v>
      </c>
      <c r="D2651" t="s">
        <v>22</v>
      </c>
      <c r="E2651" t="s">
        <v>37</v>
      </c>
      <c r="F2651" t="s">
        <v>24</v>
      </c>
      <c r="G2651">
        <v>54</v>
      </c>
      <c r="H2651" t="s">
        <v>21</v>
      </c>
      <c r="I2651" t="s">
        <v>21</v>
      </c>
      <c r="K2651" t="str">
        <f>IF(Aggregate[[#This Row],[Under 30]]="Yes", "Under 30", IF(Aggregate[[#This Row],[Senior]]="Yes", "Senior", "Other"))</f>
        <v>Other</v>
      </c>
      <c r="P2651">
        <v>1</v>
      </c>
      <c r="Q2651">
        <v>1</v>
      </c>
      <c r="R2651">
        <v>44</v>
      </c>
      <c r="S2651">
        <v>1</v>
      </c>
      <c r="T2651">
        <v>20.5</v>
      </c>
      <c r="U2651">
        <v>0</v>
      </c>
      <c r="V2651">
        <v>5</v>
      </c>
      <c r="W2651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2652" spans="1:23" x14ac:dyDescent="0.2">
      <c r="A2652" t="s">
        <v>25</v>
      </c>
      <c r="B2652">
        <v>2</v>
      </c>
      <c r="C2652" t="s">
        <v>25</v>
      </c>
      <c r="D2652" t="s">
        <v>22</v>
      </c>
      <c r="E2652" t="s">
        <v>93</v>
      </c>
      <c r="F2652" t="s">
        <v>24</v>
      </c>
      <c r="G2652">
        <v>74</v>
      </c>
      <c r="H2652" t="s">
        <v>21</v>
      </c>
      <c r="I2652" t="s">
        <v>25</v>
      </c>
      <c r="J2652" t="s">
        <v>21</v>
      </c>
      <c r="K2652" t="str">
        <f>IF(Aggregate[[#This Row],[Under 30]]="Yes", "Under 30", IF(Aggregate[[#This Row],[Senior]]="Yes", "Senior", "Other"))</f>
        <v>Senior</v>
      </c>
      <c r="L2652" t="s">
        <v>32</v>
      </c>
      <c r="M2652" t="s">
        <v>33</v>
      </c>
      <c r="N2652" t="s">
        <v>48</v>
      </c>
      <c r="O2652" t="s">
        <v>49</v>
      </c>
      <c r="P2652">
        <v>1</v>
      </c>
      <c r="Q2652">
        <v>1</v>
      </c>
      <c r="R2652">
        <v>41</v>
      </c>
      <c r="S2652">
        <v>2</v>
      </c>
      <c r="T2652">
        <v>10.4</v>
      </c>
      <c r="U2652">
        <v>0</v>
      </c>
      <c r="V2652">
        <v>5</v>
      </c>
      <c r="W2652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2653" spans="1:23" x14ac:dyDescent="0.2">
      <c r="A2653" t="s">
        <v>25</v>
      </c>
      <c r="B2653">
        <v>2</v>
      </c>
      <c r="C2653" t="s">
        <v>25</v>
      </c>
      <c r="D2653" t="s">
        <v>22</v>
      </c>
      <c r="E2653" t="s">
        <v>93</v>
      </c>
      <c r="F2653" t="s">
        <v>26</v>
      </c>
      <c r="G2653">
        <v>48</v>
      </c>
      <c r="H2653" t="s">
        <v>21</v>
      </c>
      <c r="I2653" t="s">
        <v>21</v>
      </c>
      <c r="K2653" t="str">
        <f>IF(Aggregate[[#This Row],[Under 30]]="Yes", "Under 30", IF(Aggregate[[#This Row],[Senior]]="Yes", "Senior", "Other"))</f>
        <v>Other</v>
      </c>
      <c r="P2653">
        <v>1</v>
      </c>
      <c r="Q2653">
        <v>1</v>
      </c>
      <c r="R2653">
        <v>34</v>
      </c>
      <c r="S2653">
        <v>2</v>
      </c>
      <c r="T2653">
        <v>4.7</v>
      </c>
      <c r="U2653">
        <v>0</v>
      </c>
      <c r="V2653">
        <v>12</v>
      </c>
      <c r="W2653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2654" spans="1:23" x14ac:dyDescent="0.2">
      <c r="A2654" t="s">
        <v>25</v>
      </c>
      <c r="B2654">
        <v>2</v>
      </c>
      <c r="C2654" t="s">
        <v>25</v>
      </c>
      <c r="D2654" t="s">
        <v>22</v>
      </c>
      <c r="E2654" t="s">
        <v>41</v>
      </c>
      <c r="F2654" t="s">
        <v>24</v>
      </c>
      <c r="G2654">
        <v>70</v>
      </c>
      <c r="H2654" t="s">
        <v>21</v>
      </c>
      <c r="I2654" t="s">
        <v>25</v>
      </c>
      <c r="J2654" t="s">
        <v>21</v>
      </c>
      <c r="K2654" t="str">
        <f>IF(Aggregate[[#This Row],[Under 30]]="Yes", "Under 30", IF(Aggregate[[#This Row],[Senior]]="Yes", "Senior", "Other"))</f>
        <v>Senior</v>
      </c>
      <c r="L2654" t="s">
        <v>53</v>
      </c>
      <c r="M2654" t="s">
        <v>33</v>
      </c>
      <c r="N2654" t="s">
        <v>34</v>
      </c>
      <c r="O2654" t="s">
        <v>34</v>
      </c>
      <c r="P2654">
        <v>1</v>
      </c>
      <c r="R2654">
        <v>45</v>
      </c>
      <c r="S2654">
        <v>0</v>
      </c>
      <c r="T2654">
        <v>12.1</v>
      </c>
      <c r="U2654">
        <v>0</v>
      </c>
      <c r="V2654">
        <v>7</v>
      </c>
      <c r="W2654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2655" spans="1:23" x14ac:dyDescent="0.2">
      <c r="A2655" t="s">
        <v>25</v>
      </c>
      <c r="B2655">
        <v>2</v>
      </c>
      <c r="C2655" t="s">
        <v>25</v>
      </c>
      <c r="D2655" t="s">
        <v>22</v>
      </c>
      <c r="E2655" t="s">
        <v>42</v>
      </c>
      <c r="F2655" t="s">
        <v>26</v>
      </c>
      <c r="G2655">
        <v>55</v>
      </c>
      <c r="H2655" t="s">
        <v>21</v>
      </c>
      <c r="I2655" t="s">
        <v>21</v>
      </c>
      <c r="K2655" t="str">
        <f>IF(Aggregate[[#This Row],[Under 30]]="Yes", "Under 30", IF(Aggregate[[#This Row],[Senior]]="Yes", "Senior", "Other"))</f>
        <v>Other</v>
      </c>
      <c r="P2655">
        <v>1</v>
      </c>
      <c r="Q2655">
        <v>1</v>
      </c>
      <c r="R2655">
        <v>59</v>
      </c>
      <c r="S2655">
        <v>5</v>
      </c>
      <c r="T2655">
        <v>3.9</v>
      </c>
      <c r="U2655">
        <v>0</v>
      </c>
      <c r="V2655">
        <v>4</v>
      </c>
      <c r="W2655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656" spans="1:23" x14ac:dyDescent="0.2">
      <c r="A2656" t="s">
        <v>25</v>
      </c>
      <c r="B2656">
        <v>2</v>
      </c>
      <c r="C2656" t="s">
        <v>25</v>
      </c>
      <c r="D2656" t="s">
        <v>22</v>
      </c>
      <c r="E2656" t="s">
        <v>43</v>
      </c>
      <c r="F2656" t="s">
        <v>24</v>
      </c>
      <c r="G2656">
        <v>29</v>
      </c>
      <c r="H2656" t="s">
        <v>25</v>
      </c>
      <c r="I2656" t="s">
        <v>21</v>
      </c>
      <c r="K2656" t="str">
        <f>IF(Aggregate[[#This Row],[Under 30]]="Yes", "Under 30", IF(Aggregate[[#This Row],[Senior]]="Yes", "Senior", "Other"))</f>
        <v>Under 30</v>
      </c>
      <c r="P2656">
        <v>1</v>
      </c>
      <c r="Q2656">
        <v>1</v>
      </c>
      <c r="R2656">
        <v>27</v>
      </c>
      <c r="S2656">
        <v>3</v>
      </c>
      <c r="T2656">
        <v>2.8</v>
      </c>
      <c r="U2656">
        <v>0</v>
      </c>
      <c r="V2656">
        <v>10</v>
      </c>
      <c r="W2656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2657" spans="1:23" x14ac:dyDescent="0.2">
      <c r="A2657" t="s">
        <v>25</v>
      </c>
      <c r="B2657">
        <v>2</v>
      </c>
      <c r="C2657" t="s">
        <v>25</v>
      </c>
      <c r="D2657" t="s">
        <v>22</v>
      </c>
      <c r="E2657" t="s">
        <v>43</v>
      </c>
      <c r="F2657" t="s">
        <v>26</v>
      </c>
      <c r="G2657">
        <v>22</v>
      </c>
      <c r="H2657" t="s">
        <v>25</v>
      </c>
      <c r="I2657" t="s">
        <v>21</v>
      </c>
      <c r="K2657" t="str">
        <f>IF(Aggregate[[#This Row],[Under 30]]="Yes", "Under 30", IF(Aggregate[[#This Row],[Senior]]="Yes", "Senior", "Other"))</f>
        <v>Under 30</v>
      </c>
      <c r="P2657">
        <v>1</v>
      </c>
      <c r="R2657">
        <v>22</v>
      </c>
      <c r="S2657">
        <v>2</v>
      </c>
      <c r="T2657">
        <v>7.1</v>
      </c>
      <c r="U2657">
        <v>0</v>
      </c>
      <c r="V2657">
        <v>15</v>
      </c>
      <c r="W2657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2658" spans="1:23" x14ac:dyDescent="0.2">
      <c r="A2658" t="s">
        <v>25</v>
      </c>
      <c r="B2658">
        <v>2</v>
      </c>
      <c r="C2658" t="s">
        <v>25</v>
      </c>
      <c r="D2658" t="s">
        <v>22</v>
      </c>
      <c r="E2658" t="s">
        <v>43</v>
      </c>
      <c r="F2658" t="s">
        <v>26</v>
      </c>
      <c r="G2658">
        <v>56</v>
      </c>
      <c r="H2658" t="s">
        <v>21</v>
      </c>
      <c r="I2658" t="s">
        <v>21</v>
      </c>
      <c r="K2658" t="str">
        <f>IF(Aggregate[[#This Row],[Under 30]]="Yes", "Under 30", IF(Aggregate[[#This Row],[Senior]]="Yes", "Senior", "Other"))</f>
        <v>Other</v>
      </c>
      <c r="P2658">
        <v>1</v>
      </c>
      <c r="Q2658">
        <v>1</v>
      </c>
      <c r="R2658">
        <v>33</v>
      </c>
      <c r="S2658">
        <v>0</v>
      </c>
      <c r="T2658">
        <v>6.2</v>
      </c>
      <c r="U2658">
        <v>0</v>
      </c>
      <c r="V2658">
        <v>1</v>
      </c>
      <c r="W2658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659" spans="1:23" x14ac:dyDescent="0.2">
      <c r="A2659" t="s">
        <v>25</v>
      </c>
      <c r="B2659">
        <v>2</v>
      </c>
      <c r="C2659" t="s">
        <v>25</v>
      </c>
      <c r="D2659" t="s">
        <v>22</v>
      </c>
      <c r="E2659" t="s">
        <v>50</v>
      </c>
      <c r="F2659" t="s">
        <v>24</v>
      </c>
      <c r="G2659">
        <v>31</v>
      </c>
      <c r="H2659" t="s">
        <v>21</v>
      </c>
      <c r="I2659" t="s">
        <v>21</v>
      </c>
      <c r="K2659" t="str">
        <f>IF(Aggregate[[#This Row],[Under 30]]="Yes", "Under 30", IF(Aggregate[[#This Row],[Senior]]="Yes", "Senior", "Other"))</f>
        <v>Other</v>
      </c>
      <c r="P2659">
        <v>1</v>
      </c>
      <c r="Q2659">
        <v>1</v>
      </c>
      <c r="R2659">
        <v>45</v>
      </c>
      <c r="S2659">
        <v>0</v>
      </c>
      <c r="T2659">
        <v>4.7</v>
      </c>
      <c r="U2659">
        <v>0</v>
      </c>
      <c r="V2659">
        <v>9</v>
      </c>
      <c r="W2659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2660" spans="1:23" x14ac:dyDescent="0.2">
      <c r="A2660" t="s">
        <v>25</v>
      </c>
      <c r="B2660">
        <v>2</v>
      </c>
      <c r="C2660" t="s">
        <v>25</v>
      </c>
      <c r="D2660" t="s">
        <v>22</v>
      </c>
      <c r="E2660" t="s">
        <v>51</v>
      </c>
      <c r="F2660" t="s">
        <v>26</v>
      </c>
      <c r="G2660">
        <v>73</v>
      </c>
      <c r="H2660" t="s">
        <v>21</v>
      </c>
      <c r="I2660" t="s">
        <v>25</v>
      </c>
      <c r="J2660" t="s">
        <v>21</v>
      </c>
      <c r="K2660" t="str">
        <f>IF(Aggregate[[#This Row],[Under 30]]="Yes", "Under 30", IF(Aggregate[[#This Row],[Senior]]="Yes", "Senior", "Other"))</f>
        <v>Senior</v>
      </c>
      <c r="L2660" t="s">
        <v>32</v>
      </c>
      <c r="M2660" t="s">
        <v>33</v>
      </c>
      <c r="N2660" t="s">
        <v>39</v>
      </c>
      <c r="O2660" t="s">
        <v>106</v>
      </c>
      <c r="P2660">
        <v>1</v>
      </c>
      <c r="Q2660">
        <v>1</v>
      </c>
      <c r="R2660">
        <v>48</v>
      </c>
      <c r="S2660">
        <v>5</v>
      </c>
      <c r="T2660">
        <v>5.4</v>
      </c>
      <c r="U2660">
        <v>0</v>
      </c>
      <c r="V2660">
        <v>4</v>
      </c>
      <c r="W2660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661" spans="1:23" x14ac:dyDescent="0.2">
      <c r="A2661" t="s">
        <v>25</v>
      </c>
      <c r="B2661">
        <v>2</v>
      </c>
      <c r="C2661" t="s">
        <v>25</v>
      </c>
      <c r="D2661" t="s">
        <v>22</v>
      </c>
      <c r="E2661" t="s">
        <v>52</v>
      </c>
      <c r="F2661" t="s">
        <v>24</v>
      </c>
      <c r="G2661">
        <v>85</v>
      </c>
      <c r="H2661" t="s">
        <v>21</v>
      </c>
      <c r="I2661" t="s">
        <v>25</v>
      </c>
      <c r="J2661" t="s">
        <v>21</v>
      </c>
      <c r="K2661" t="str">
        <f>IF(Aggregate[[#This Row],[Under 30]]="Yes", "Under 30", IF(Aggregate[[#This Row],[Senior]]="Yes", "Senior", "Other"))</f>
        <v>Senior</v>
      </c>
      <c r="L2661" t="s">
        <v>32</v>
      </c>
      <c r="M2661" t="s">
        <v>38</v>
      </c>
      <c r="N2661" t="s">
        <v>48</v>
      </c>
      <c r="O2661" t="s">
        <v>49</v>
      </c>
      <c r="P2661">
        <v>1</v>
      </c>
      <c r="Q2661">
        <v>1</v>
      </c>
      <c r="R2661">
        <v>28</v>
      </c>
      <c r="S2661">
        <v>2</v>
      </c>
      <c r="T2661">
        <v>45.9</v>
      </c>
      <c r="U2661">
        <v>0</v>
      </c>
      <c r="V2661">
        <v>15</v>
      </c>
      <c r="W2661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2662" spans="1:23" x14ac:dyDescent="0.2">
      <c r="A2662" t="s">
        <v>25</v>
      </c>
      <c r="B2662">
        <v>2</v>
      </c>
      <c r="C2662" t="s">
        <v>25</v>
      </c>
      <c r="D2662" t="s">
        <v>22</v>
      </c>
      <c r="E2662" t="s">
        <v>55</v>
      </c>
      <c r="F2662" t="s">
        <v>24</v>
      </c>
      <c r="G2662">
        <v>54</v>
      </c>
      <c r="H2662" t="s">
        <v>21</v>
      </c>
      <c r="I2662" t="s">
        <v>21</v>
      </c>
      <c r="K2662" t="str">
        <f>IF(Aggregate[[#This Row],[Under 30]]="Yes", "Under 30", IF(Aggregate[[#This Row],[Senior]]="Yes", "Senior", "Other"))</f>
        <v>Other</v>
      </c>
      <c r="P2662">
        <v>1</v>
      </c>
      <c r="Q2662">
        <v>1</v>
      </c>
      <c r="R2662">
        <v>38</v>
      </c>
      <c r="S2662">
        <v>4</v>
      </c>
      <c r="T2662">
        <v>4.3</v>
      </c>
      <c r="U2662">
        <v>0</v>
      </c>
      <c r="V2662">
        <v>1</v>
      </c>
      <c r="W2662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663" spans="1:23" x14ac:dyDescent="0.2">
      <c r="A2663" t="s">
        <v>25</v>
      </c>
      <c r="B2663">
        <v>2</v>
      </c>
      <c r="C2663" t="s">
        <v>25</v>
      </c>
      <c r="D2663" t="s">
        <v>22</v>
      </c>
      <c r="E2663" t="s">
        <v>94</v>
      </c>
      <c r="F2663" t="s">
        <v>24</v>
      </c>
      <c r="G2663">
        <v>61</v>
      </c>
      <c r="H2663" t="s">
        <v>21</v>
      </c>
      <c r="I2663" t="s">
        <v>21</v>
      </c>
      <c r="K2663" t="str">
        <f>IF(Aggregate[[#This Row],[Under 30]]="Yes", "Under 30", IF(Aggregate[[#This Row],[Senior]]="Yes", "Senior", "Other"))</f>
        <v>Other</v>
      </c>
      <c r="P2663">
        <v>1</v>
      </c>
      <c r="Q2663">
        <v>1</v>
      </c>
      <c r="R2663">
        <v>26</v>
      </c>
      <c r="S2663">
        <v>5</v>
      </c>
      <c r="T2663">
        <v>12.1</v>
      </c>
      <c r="U2663">
        <v>0</v>
      </c>
      <c r="V2663">
        <v>13</v>
      </c>
      <c r="W2663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2664" spans="1:23" x14ac:dyDescent="0.2">
      <c r="A2664" t="s">
        <v>25</v>
      </c>
      <c r="B2664">
        <v>2</v>
      </c>
      <c r="C2664" t="s">
        <v>25</v>
      </c>
      <c r="D2664" t="s">
        <v>22</v>
      </c>
      <c r="E2664" t="s">
        <v>94</v>
      </c>
      <c r="F2664" t="s">
        <v>24</v>
      </c>
      <c r="G2664">
        <v>72</v>
      </c>
      <c r="H2664" t="s">
        <v>21</v>
      </c>
      <c r="I2664" t="s">
        <v>25</v>
      </c>
      <c r="J2664" t="s">
        <v>21</v>
      </c>
      <c r="K2664" t="str">
        <f>IF(Aggregate[[#This Row],[Under 30]]="Yes", "Under 30", IF(Aggregate[[#This Row],[Senior]]="Yes", "Senior", "Other"))</f>
        <v>Senior</v>
      </c>
      <c r="L2664" t="s">
        <v>32</v>
      </c>
      <c r="M2664" t="s">
        <v>33</v>
      </c>
      <c r="N2664" t="s">
        <v>56</v>
      </c>
      <c r="O2664" t="s">
        <v>96</v>
      </c>
      <c r="P2664">
        <v>1</v>
      </c>
      <c r="Q2664">
        <v>1</v>
      </c>
      <c r="R2664">
        <v>26</v>
      </c>
      <c r="S2664">
        <v>1</v>
      </c>
      <c r="T2664">
        <v>6.7</v>
      </c>
      <c r="U2664">
        <v>0</v>
      </c>
      <c r="V2664">
        <v>7</v>
      </c>
      <c r="W2664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2665" spans="1:23" x14ac:dyDescent="0.2">
      <c r="A2665" t="s">
        <v>25</v>
      </c>
      <c r="B2665">
        <v>2</v>
      </c>
      <c r="C2665" t="s">
        <v>25</v>
      </c>
      <c r="D2665" t="s">
        <v>22</v>
      </c>
      <c r="E2665" t="s">
        <v>94</v>
      </c>
      <c r="F2665" t="s">
        <v>26</v>
      </c>
      <c r="G2665">
        <v>75</v>
      </c>
      <c r="H2665" t="s">
        <v>21</v>
      </c>
      <c r="I2665" t="s">
        <v>25</v>
      </c>
      <c r="J2665" t="s">
        <v>21</v>
      </c>
      <c r="K2665" t="str">
        <f>IF(Aggregate[[#This Row],[Under 30]]="Yes", "Under 30", IF(Aggregate[[#This Row],[Senior]]="Yes", "Senior", "Other"))</f>
        <v>Senior</v>
      </c>
      <c r="L2665" t="s">
        <v>32</v>
      </c>
      <c r="M2665" t="s">
        <v>38</v>
      </c>
      <c r="N2665" t="s">
        <v>90</v>
      </c>
      <c r="O2665" t="s">
        <v>91</v>
      </c>
      <c r="P2665">
        <v>1</v>
      </c>
      <c r="Q2665">
        <v>1</v>
      </c>
      <c r="R2665">
        <v>29</v>
      </c>
      <c r="S2665">
        <v>3</v>
      </c>
      <c r="T2665">
        <v>6.2</v>
      </c>
      <c r="U2665">
        <v>0</v>
      </c>
      <c r="V2665">
        <v>6</v>
      </c>
      <c r="W2665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2666" spans="1:23" x14ac:dyDescent="0.2">
      <c r="A2666" t="s">
        <v>25</v>
      </c>
      <c r="B2666">
        <v>2</v>
      </c>
      <c r="C2666" t="s">
        <v>25</v>
      </c>
      <c r="D2666" t="s">
        <v>22</v>
      </c>
      <c r="E2666" t="s">
        <v>60</v>
      </c>
      <c r="F2666" t="s">
        <v>24</v>
      </c>
      <c r="G2666">
        <v>37</v>
      </c>
      <c r="H2666" t="s">
        <v>21</v>
      </c>
      <c r="I2666" t="s">
        <v>21</v>
      </c>
      <c r="K2666" t="str">
        <f>IF(Aggregate[[#This Row],[Under 30]]="Yes", "Under 30", IF(Aggregate[[#This Row],[Senior]]="Yes", "Senior", "Other"))</f>
        <v>Other</v>
      </c>
      <c r="P2666">
        <v>1</v>
      </c>
      <c r="R2666">
        <v>24</v>
      </c>
      <c r="S2666">
        <v>0</v>
      </c>
      <c r="T2666">
        <v>4.0999999999999996</v>
      </c>
      <c r="U2666">
        <v>0</v>
      </c>
      <c r="V2666">
        <v>6</v>
      </c>
      <c r="W2666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2667" spans="1:23" x14ac:dyDescent="0.2">
      <c r="A2667" t="s">
        <v>25</v>
      </c>
      <c r="B2667">
        <v>2</v>
      </c>
      <c r="C2667" t="s">
        <v>25</v>
      </c>
      <c r="D2667" t="s">
        <v>22</v>
      </c>
      <c r="E2667" t="s">
        <v>60</v>
      </c>
      <c r="F2667" t="s">
        <v>24</v>
      </c>
      <c r="G2667">
        <v>58</v>
      </c>
      <c r="H2667" t="s">
        <v>21</v>
      </c>
      <c r="I2667" t="s">
        <v>21</v>
      </c>
      <c r="K2667" t="str">
        <f>IF(Aggregate[[#This Row],[Under 30]]="Yes", "Under 30", IF(Aggregate[[#This Row],[Senior]]="Yes", "Senior", "Other"))</f>
        <v>Other</v>
      </c>
      <c r="P2667">
        <v>1</v>
      </c>
      <c r="Q2667">
        <v>1</v>
      </c>
      <c r="R2667">
        <v>51</v>
      </c>
      <c r="S2667">
        <v>0</v>
      </c>
      <c r="T2667">
        <v>13</v>
      </c>
      <c r="U2667">
        <v>0</v>
      </c>
      <c r="V2667">
        <v>10</v>
      </c>
      <c r="W2667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2668" spans="1:23" x14ac:dyDescent="0.2">
      <c r="A2668" t="s">
        <v>25</v>
      </c>
      <c r="B2668">
        <v>2</v>
      </c>
      <c r="C2668" t="s">
        <v>25</v>
      </c>
      <c r="D2668" t="s">
        <v>22</v>
      </c>
      <c r="E2668" t="s">
        <v>61</v>
      </c>
      <c r="F2668" t="s">
        <v>24</v>
      </c>
      <c r="G2668">
        <v>25</v>
      </c>
      <c r="H2668" t="s">
        <v>25</v>
      </c>
      <c r="I2668" t="s">
        <v>21</v>
      </c>
      <c r="K2668" t="str">
        <f>IF(Aggregate[[#This Row],[Under 30]]="Yes", "Under 30", IF(Aggregate[[#This Row],[Senior]]="Yes", "Senior", "Other"))</f>
        <v>Under 30</v>
      </c>
      <c r="P2668">
        <v>1</v>
      </c>
      <c r="Q2668">
        <v>1</v>
      </c>
      <c r="R2668">
        <v>50</v>
      </c>
      <c r="S2668">
        <v>4</v>
      </c>
      <c r="T2668">
        <v>5.7</v>
      </c>
      <c r="U2668">
        <v>0</v>
      </c>
      <c r="V2668">
        <v>9</v>
      </c>
      <c r="W2668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2669" spans="1:23" x14ac:dyDescent="0.2">
      <c r="A2669" t="s">
        <v>25</v>
      </c>
      <c r="B2669">
        <v>2</v>
      </c>
      <c r="C2669" t="s">
        <v>25</v>
      </c>
      <c r="D2669" t="s">
        <v>22</v>
      </c>
      <c r="E2669" t="s">
        <v>61</v>
      </c>
      <c r="F2669" t="s">
        <v>26</v>
      </c>
      <c r="G2669">
        <v>23</v>
      </c>
      <c r="H2669" t="s">
        <v>25</v>
      </c>
      <c r="I2669" t="s">
        <v>21</v>
      </c>
      <c r="K2669" t="str">
        <f>IF(Aggregate[[#This Row],[Under 30]]="Yes", "Under 30", IF(Aggregate[[#This Row],[Senior]]="Yes", "Senior", "Other"))</f>
        <v>Under 30</v>
      </c>
      <c r="P2669">
        <v>1</v>
      </c>
      <c r="R2669">
        <v>42</v>
      </c>
      <c r="S2669">
        <v>1</v>
      </c>
      <c r="T2669">
        <v>5.3</v>
      </c>
      <c r="U2669">
        <v>0</v>
      </c>
      <c r="V2669">
        <v>24</v>
      </c>
      <c r="W2669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2670" spans="1:23" x14ac:dyDescent="0.2">
      <c r="A2670" t="s">
        <v>25</v>
      </c>
      <c r="B2670">
        <v>2</v>
      </c>
      <c r="C2670" t="s">
        <v>25</v>
      </c>
      <c r="D2670" t="s">
        <v>22</v>
      </c>
      <c r="E2670" t="s">
        <v>62</v>
      </c>
      <c r="F2670" t="s">
        <v>24</v>
      </c>
      <c r="G2670">
        <v>76</v>
      </c>
      <c r="H2670" t="s">
        <v>21</v>
      </c>
      <c r="I2670" t="s">
        <v>25</v>
      </c>
      <c r="J2670" t="s">
        <v>21</v>
      </c>
      <c r="K2670" t="str">
        <f>IF(Aggregate[[#This Row],[Under 30]]="Yes", "Under 30", IF(Aggregate[[#This Row],[Senior]]="Yes", "Senior", "Other"))</f>
        <v>Senior</v>
      </c>
      <c r="L2670" t="s">
        <v>32</v>
      </c>
      <c r="M2670" t="s">
        <v>38</v>
      </c>
      <c r="N2670" t="s">
        <v>56</v>
      </c>
      <c r="O2670" t="s">
        <v>96</v>
      </c>
      <c r="P2670">
        <v>1</v>
      </c>
      <c r="Q2670">
        <v>1</v>
      </c>
      <c r="R2670">
        <v>15</v>
      </c>
      <c r="S2670">
        <v>2</v>
      </c>
      <c r="T2670">
        <v>7.5</v>
      </c>
      <c r="U2670">
        <v>0</v>
      </c>
      <c r="V2670">
        <v>4</v>
      </c>
      <c r="W2670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671" spans="1:23" x14ac:dyDescent="0.2">
      <c r="A2671" t="s">
        <v>25</v>
      </c>
      <c r="B2671">
        <v>2</v>
      </c>
      <c r="C2671" t="s">
        <v>25</v>
      </c>
      <c r="D2671" t="s">
        <v>22</v>
      </c>
      <c r="E2671" t="s">
        <v>63</v>
      </c>
      <c r="F2671" t="s">
        <v>24</v>
      </c>
      <c r="G2671">
        <v>34</v>
      </c>
      <c r="H2671" t="s">
        <v>21</v>
      </c>
      <c r="I2671" t="s">
        <v>21</v>
      </c>
      <c r="K2671" t="str">
        <f>IF(Aggregate[[#This Row],[Under 30]]="Yes", "Under 30", IF(Aggregate[[#This Row],[Senior]]="Yes", "Senior", "Other"))</f>
        <v>Other</v>
      </c>
      <c r="P2671">
        <v>1</v>
      </c>
      <c r="R2671">
        <v>48</v>
      </c>
      <c r="S2671">
        <v>1</v>
      </c>
      <c r="T2671">
        <v>5.8</v>
      </c>
      <c r="U2671">
        <v>0</v>
      </c>
      <c r="V2671">
        <v>8</v>
      </c>
      <c r="W2671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2672" spans="1:23" x14ac:dyDescent="0.2">
      <c r="A2672" t="s">
        <v>25</v>
      </c>
      <c r="B2672">
        <v>2</v>
      </c>
      <c r="C2672" t="s">
        <v>25</v>
      </c>
      <c r="D2672" t="s">
        <v>22</v>
      </c>
      <c r="E2672" t="s">
        <v>64</v>
      </c>
      <c r="F2672" t="s">
        <v>24</v>
      </c>
      <c r="G2672">
        <v>26</v>
      </c>
      <c r="H2672" t="s">
        <v>25</v>
      </c>
      <c r="I2672" t="s">
        <v>21</v>
      </c>
      <c r="K2672" t="str">
        <f>IF(Aggregate[[#This Row],[Under 30]]="Yes", "Under 30", IF(Aggregate[[#This Row],[Senior]]="Yes", "Senior", "Other"))</f>
        <v>Under 30</v>
      </c>
      <c r="P2672">
        <v>1</v>
      </c>
      <c r="Q2672">
        <v>1</v>
      </c>
      <c r="R2672">
        <v>42</v>
      </c>
      <c r="S2672">
        <v>2</v>
      </c>
      <c r="T2672">
        <v>44.9</v>
      </c>
      <c r="U2672">
        <v>0</v>
      </c>
      <c r="V2672">
        <v>18</v>
      </c>
      <c r="W2672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2673" spans="1:23" x14ac:dyDescent="0.2">
      <c r="A2673" t="s">
        <v>25</v>
      </c>
      <c r="B2673">
        <v>2</v>
      </c>
      <c r="C2673" t="s">
        <v>25</v>
      </c>
      <c r="D2673" t="s">
        <v>22</v>
      </c>
      <c r="E2673" t="s">
        <v>64</v>
      </c>
      <c r="F2673" t="s">
        <v>24</v>
      </c>
      <c r="G2673">
        <v>51</v>
      </c>
      <c r="H2673" t="s">
        <v>21</v>
      </c>
      <c r="I2673" t="s">
        <v>21</v>
      </c>
      <c r="K2673" t="str">
        <f>IF(Aggregate[[#This Row],[Under 30]]="Yes", "Under 30", IF(Aggregate[[#This Row],[Senior]]="Yes", "Senior", "Other"))</f>
        <v>Other</v>
      </c>
      <c r="P2673">
        <v>1</v>
      </c>
      <c r="Q2673">
        <v>1</v>
      </c>
      <c r="R2673">
        <v>16</v>
      </c>
      <c r="S2673">
        <v>1</v>
      </c>
      <c r="T2673">
        <v>4.4000000000000004</v>
      </c>
      <c r="U2673">
        <v>0</v>
      </c>
      <c r="V2673">
        <v>6</v>
      </c>
      <c r="W2673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2674" spans="1:23" x14ac:dyDescent="0.2">
      <c r="A2674" t="s">
        <v>25</v>
      </c>
      <c r="B2674">
        <v>2</v>
      </c>
      <c r="C2674" t="s">
        <v>25</v>
      </c>
      <c r="D2674" t="s">
        <v>22</v>
      </c>
      <c r="E2674" t="s">
        <v>64</v>
      </c>
      <c r="F2674" t="s">
        <v>24</v>
      </c>
      <c r="G2674">
        <v>82</v>
      </c>
      <c r="H2674" t="s">
        <v>21</v>
      </c>
      <c r="I2674" t="s">
        <v>25</v>
      </c>
      <c r="J2674" t="s">
        <v>21</v>
      </c>
      <c r="K2674" t="str">
        <f>IF(Aggregate[[#This Row],[Under 30]]="Yes", "Under 30", IF(Aggregate[[#This Row],[Senior]]="Yes", "Senior", "Other"))</f>
        <v>Senior</v>
      </c>
      <c r="L2674" t="s">
        <v>32</v>
      </c>
      <c r="M2674" t="s">
        <v>38</v>
      </c>
      <c r="N2674" t="s">
        <v>39</v>
      </c>
      <c r="O2674" t="s">
        <v>106</v>
      </c>
      <c r="P2674">
        <v>1</v>
      </c>
      <c r="Q2674">
        <v>1</v>
      </c>
      <c r="R2674">
        <v>46</v>
      </c>
      <c r="S2674">
        <v>2</v>
      </c>
      <c r="T2674">
        <v>51.8</v>
      </c>
      <c r="U2674">
        <v>0</v>
      </c>
      <c r="V2674">
        <v>4</v>
      </c>
      <c r="W2674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675" spans="1:23" x14ac:dyDescent="0.2">
      <c r="A2675" t="s">
        <v>25</v>
      </c>
      <c r="B2675">
        <v>2</v>
      </c>
      <c r="C2675" t="s">
        <v>25</v>
      </c>
      <c r="D2675" t="s">
        <v>22</v>
      </c>
      <c r="E2675" t="s">
        <v>64</v>
      </c>
      <c r="F2675" t="s">
        <v>26</v>
      </c>
      <c r="G2675">
        <v>23</v>
      </c>
      <c r="H2675" t="s">
        <v>25</v>
      </c>
      <c r="I2675" t="s">
        <v>21</v>
      </c>
      <c r="K2675" t="str">
        <f>IF(Aggregate[[#This Row],[Under 30]]="Yes", "Under 30", IF(Aggregate[[#This Row],[Senior]]="Yes", "Senior", "Other"))</f>
        <v>Under 30</v>
      </c>
      <c r="P2675">
        <v>1</v>
      </c>
      <c r="Q2675">
        <v>1</v>
      </c>
      <c r="R2675">
        <v>43</v>
      </c>
      <c r="S2675">
        <v>3</v>
      </c>
      <c r="T2675">
        <v>3.4</v>
      </c>
      <c r="U2675">
        <v>0</v>
      </c>
      <c r="V2675">
        <v>17</v>
      </c>
      <c r="W2675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2676" spans="1:23" x14ac:dyDescent="0.2">
      <c r="A2676" t="s">
        <v>25</v>
      </c>
      <c r="B2676">
        <v>2</v>
      </c>
      <c r="C2676" t="s">
        <v>25</v>
      </c>
      <c r="D2676" t="s">
        <v>22</v>
      </c>
      <c r="E2676" t="s">
        <v>67</v>
      </c>
      <c r="F2676" t="s">
        <v>24</v>
      </c>
      <c r="G2676">
        <v>44</v>
      </c>
      <c r="H2676" t="s">
        <v>21</v>
      </c>
      <c r="I2676" t="s">
        <v>21</v>
      </c>
      <c r="K2676" t="str">
        <f>IF(Aggregate[[#This Row],[Under 30]]="Yes", "Under 30", IF(Aggregate[[#This Row],[Senior]]="Yes", "Senior", "Other"))</f>
        <v>Other</v>
      </c>
      <c r="P2676">
        <v>1</v>
      </c>
      <c r="Q2676">
        <v>1</v>
      </c>
      <c r="R2676">
        <v>46</v>
      </c>
      <c r="S2676">
        <v>2</v>
      </c>
      <c r="T2676">
        <v>5.8</v>
      </c>
      <c r="U2676">
        <v>0</v>
      </c>
      <c r="V2676">
        <v>13</v>
      </c>
      <c r="W2676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2677" spans="1:23" x14ac:dyDescent="0.2">
      <c r="A2677" t="s">
        <v>25</v>
      </c>
      <c r="B2677">
        <v>2</v>
      </c>
      <c r="C2677" t="s">
        <v>25</v>
      </c>
      <c r="D2677" t="s">
        <v>22</v>
      </c>
      <c r="E2677" t="s">
        <v>67</v>
      </c>
      <c r="F2677" t="s">
        <v>26</v>
      </c>
      <c r="G2677">
        <v>60</v>
      </c>
      <c r="H2677" t="s">
        <v>21</v>
      </c>
      <c r="I2677" t="s">
        <v>21</v>
      </c>
      <c r="K2677" t="str">
        <f>IF(Aggregate[[#This Row],[Under 30]]="Yes", "Under 30", IF(Aggregate[[#This Row],[Senior]]="Yes", "Senior", "Other"))</f>
        <v>Other</v>
      </c>
      <c r="P2677">
        <v>1</v>
      </c>
      <c r="Q2677">
        <v>1</v>
      </c>
      <c r="R2677">
        <v>24</v>
      </c>
      <c r="S2677">
        <v>2</v>
      </c>
      <c r="T2677">
        <v>6.2</v>
      </c>
      <c r="U2677">
        <v>0</v>
      </c>
      <c r="V2677">
        <v>5</v>
      </c>
      <c r="W2677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2678" spans="1:23" x14ac:dyDescent="0.2">
      <c r="A2678" t="s">
        <v>25</v>
      </c>
      <c r="B2678">
        <v>2</v>
      </c>
      <c r="C2678" t="s">
        <v>25</v>
      </c>
      <c r="D2678" t="s">
        <v>22</v>
      </c>
      <c r="E2678" t="s">
        <v>68</v>
      </c>
      <c r="F2678" t="s">
        <v>24</v>
      </c>
      <c r="G2678">
        <v>51</v>
      </c>
      <c r="H2678" t="s">
        <v>21</v>
      </c>
      <c r="I2678" t="s">
        <v>21</v>
      </c>
      <c r="K2678" t="str">
        <f>IF(Aggregate[[#This Row],[Under 30]]="Yes", "Under 30", IF(Aggregate[[#This Row],[Senior]]="Yes", "Senior", "Other"))</f>
        <v>Other</v>
      </c>
      <c r="P2678">
        <v>1</v>
      </c>
      <c r="R2678">
        <v>28</v>
      </c>
      <c r="S2678">
        <v>2</v>
      </c>
      <c r="T2678">
        <v>5.6</v>
      </c>
      <c r="U2678">
        <v>0</v>
      </c>
      <c r="V2678">
        <v>7</v>
      </c>
      <c r="W2678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2679" spans="1:23" x14ac:dyDescent="0.2">
      <c r="A2679" t="s">
        <v>25</v>
      </c>
      <c r="B2679">
        <v>2</v>
      </c>
      <c r="C2679" t="s">
        <v>25</v>
      </c>
      <c r="D2679" t="s">
        <v>22</v>
      </c>
      <c r="E2679" t="s">
        <v>68</v>
      </c>
      <c r="F2679" t="s">
        <v>24</v>
      </c>
      <c r="G2679">
        <v>72</v>
      </c>
      <c r="H2679" t="s">
        <v>21</v>
      </c>
      <c r="I2679" t="s">
        <v>25</v>
      </c>
      <c r="J2679" t="s">
        <v>21</v>
      </c>
      <c r="K2679" t="str">
        <f>IF(Aggregate[[#This Row],[Under 30]]="Yes", "Under 30", IF(Aggregate[[#This Row],[Senior]]="Yes", "Senior", "Other"))</f>
        <v>Senior</v>
      </c>
      <c r="L2679" t="s">
        <v>32</v>
      </c>
      <c r="M2679" t="s">
        <v>38</v>
      </c>
      <c r="N2679" t="s">
        <v>56</v>
      </c>
      <c r="O2679" t="s">
        <v>100</v>
      </c>
      <c r="P2679">
        <v>1</v>
      </c>
      <c r="Q2679">
        <v>1</v>
      </c>
      <c r="R2679">
        <v>24</v>
      </c>
      <c r="S2679">
        <v>3</v>
      </c>
      <c r="T2679">
        <v>6.3</v>
      </c>
      <c r="U2679">
        <v>0</v>
      </c>
      <c r="V2679">
        <v>7</v>
      </c>
      <c r="W2679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2680" spans="1:23" x14ac:dyDescent="0.2">
      <c r="A2680" t="s">
        <v>25</v>
      </c>
      <c r="B2680">
        <v>2</v>
      </c>
      <c r="C2680" t="s">
        <v>25</v>
      </c>
      <c r="D2680" t="s">
        <v>22</v>
      </c>
      <c r="E2680" t="s">
        <v>70</v>
      </c>
      <c r="F2680" t="s">
        <v>24</v>
      </c>
      <c r="G2680">
        <v>19</v>
      </c>
      <c r="H2680" t="s">
        <v>25</v>
      </c>
      <c r="I2680" t="s">
        <v>21</v>
      </c>
      <c r="K2680" t="str">
        <f>IF(Aggregate[[#This Row],[Under 30]]="Yes", "Under 30", IF(Aggregate[[#This Row],[Senior]]="Yes", "Senior", "Other"))</f>
        <v>Under 30</v>
      </c>
      <c r="P2680">
        <v>1</v>
      </c>
      <c r="R2680">
        <v>51</v>
      </c>
      <c r="S2680">
        <v>1</v>
      </c>
      <c r="T2680">
        <v>6.4</v>
      </c>
      <c r="U2680">
        <v>0</v>
      </c>
      <c r="V2680">
        <v>11</v>
      </c>
      <c r="W2680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2681" spans="1:23" x14ac:dyDescent="0.2">
      <c r="A2681" t="s">
        <v>25</v>
      </c>
      <c r="B2681">
        <v>2</v>
      </c>
      <c r="C2681" t="s">
        <v>25</v>
      </c>
      <c r="D2681" t="s">
        <v>22</v>
      </c>
      <c r="E2681" t="s">
        <v>70</v>
      </c>
      <c r="F2681" t="s">
        <v>24</v>
      </c>
      <c r="G2681">
        <v>31</v>
      </c>
      <c r="H2681" t="s">
        <v>21</v>
      </c>
      <c r="I2681" t="s">
        <v>21</v>
      </c>
      <c r="K2681" t="str">
        <f>IF(Aggregate[[#This Row],[Under 30]]="Yes", "Under 30", IF(Aggregate[[#This Row],[Senior]]="Yes", "Senior", "Other"))</f>
        <v>Other</v>
      </c>
      <c r="P2681">
        <v>1</v>
      </c>
      <c r="Q2681">
        <v>1</v>
      </c>
      <c r="R2681">
        <v>54</v>
      </c>
      <c r="S2681">
        <v>0</v>
      </c>
      <c r="T2681">
        <v>3.9</v>
      </c>
      <c r="U2681">
        <v>0</v>
      </c>
      <c r="V2681">
        <v>5</v>
      </c>
      <c r="W2681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2682" spans="1:23" x14ac:dyDescent="0.2">
      <c r="A2682" t="s">
        <v>25</v>
      </c>
      <c r="B2682">
        <v>2</v>
      </c>
      <c r="C2682" t="s">
        <v>25</v>
      </c>
      <c r="D2682" t="s">
        <v>22</v>
      </c>
      <c r="E2682" t="s">
        <v>70</v>
      </c>
      <c r="F2682" t="s">
        <v>26</v>
      </c>
      <c r="G2682">
        <v>33</v>
      </c>
      <c r="H2682" t="s">
        <v>21</v>
      </c>
      <c r="I2682" t="s">
        <v>21</v>
      </c>
      <c r="K2682" t="str">
        <f>IF(Aggregate[[#This Row],[Under 30]]="Yes", "Under 30", IF(Aggregate[[#This Row],[Senior]]="Yes", "Senior", "Other"))</f>
        <v>Other</v>
      </c>
      <c r="P2682">
        <v>1</v>
      </c>
      <c r="Q2682">
        <v>1</v>
      </c>
      <c r="R2682">
        <v>57</v>
      </c>
      <c r="S2682">
        <v>4</v>
      </c>
      <c r="T2682">
        <v>53.6</v>
      </c>
      <c r="U2682">
        <v>0</v>
      </c>
      <c r="V2682">
        <v>9</v>
      </c>
      <c r="W2682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2683" spans="1:23" x14ac:dyDescent="0.2">
      <c r="A2683" t="s">
        <v>25</v>
      </c>
      <c r="B2683">
        <v>2</v>
      </c>
      <c r="C2683" t="s">
        <v>25</v>
      </c>
      <c r="D2683" t="s">
        <v>22</v>
      </c>
      <c r="E2683" t="s">
        <v>71</v>
      </c>
      <c r="F2683" t="s">
        <v>24</v>
      </c>
      <c r="G2683">
        <v>59</v>
      </c>
      <c r="H2683" t="s">
        <v>21</v>
      </c>
      <c r="I2683" t="s">
        <v>21</v>
      </c>
      <c r="K2683" t="str">
        <f>IF(Aggregate[[#This Row],[Under 30]]="Yes", "Under 30", IF(Aggregate[[#This Row],[Senior]]="Yes", "Senior", "Other"))</f>
        <v>Other</v>
      </c>
      <c r="P2683">
        <v>1</v>
      </c>
      <c r="R2683">
        <v>26</v>
      </c>
      <c r="S2683">
        <v>0</v>
      </c>
      <c r="T2683">
        <v>3.3</v>
      </c>
      <c r="U2683">
        <v>0</v>
      </c>
      <c r="V2683">
        <v>4</v>
      </c>
      <c r="W2683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684" spans="1:23" x14ac:dyDescent="0.2">
      <c r="A2684" t="s">
        <v>25</v>
      </c>
      <c r="B2684">
        <v>2</v>
      </c>
      <c r="C2684" t="s">
        <v>25</v>
      </c>
      <c r="D2684" t="s">
        <v>22</v>
      </c>
      <c r="E2684" t="s">
        <v>71</v>
      </c>
      <c r="F2684" t="s">
        <v>24</v>
      </c>
      <c r="G2684">
        <v>74</v>
      </c>
      <c r="H2684" t="s">
        <v>21</v>
      </c>
      <c r="I2684" t="s">
        <v>25</v>
      </c>
      <c r="J2684" t="s">
        <v>21</v>
      </c>
      <c r="K2684" t="str">
        <f>IF(Aggregate[[#This Row],[Under 30]]="Yes", "Under 30", IF(Aggregate[[#This Row],[Senior]]="Yes", "Senior", "Other"))</f>
        <v>Senior</v>
      </c>
      <c r="L2684" t="s">
        <v>32</v>
      </c>
      <c r="M2684" t="s">
        <v>38</v>
      </c>
      <c r="N2684" t="s">
        <v>56</v>
      </c>
      <c r="O2684" t="s">
        <v>57</v>
      </c>
      <c r="P2684">
        <v>1</v>
      </c>
      <c r="Q2684">
        <v>1</v>
      </c>
      <c r="R2684">
        <v>36</v>
      </c>
      <c r="S2684">
        <v>1</v>
      </c>
      <c r="T2684">
        <v>5.0999999999999996</v>
      </c>
      <c r="U2684">
        <v>0</v>
      </c>
      <c r="V2684">
        <v>5</v>
      </c>
      <c r="W2684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2685" spans="1:23" x14ac:dyDescent="0.2">
      <c r="A2685" t="s">
        <v>25</v>
      </c>
      <c r="B2685">
        <v>2</v>
      </c>
      <c r="C2685" t="s">
        <v>25</v>
      </c>
      <c r="D2685" t="s">
        <v>22</v>
      </c>
      <c r="E2685" t="s">
        <v>71</v>
      </c>
      <c r="F2685" t="s">
        <v>26</v>
      </c>
      <c r="G2685">
        <v>40</v>
      </c>
      <c r="H2685" t="s">
        <v>21</v>
      </c>
      <c r="I2685" t="s">
        <v>21</v>
      </c>
      <c r="K2685" t="str">
        <f>IF(Aggregate[[#This Row],[Under 30]]="Yes", "Under 30", IF(Aggregate[[#This Row],[Senior]]="Yes", "Senior", "Other"))</f>
        <v>Other</v>
      </c>
      <c r="P2685">
        <v>1</v>
      </c>
      <c r="Q2685">
        <v>1</v>
      </c>
      <c r="R2685">
        <v>37</v>
      </c>
      <c r="S2685">
        <v>5</v>
      </c>
      <c r="T2685">
        <v>3.4</v>
      </c>
      <c r="U2685">
        <v>0</v>
      </c>
      <c r="V2685">
        <v>4</v>
      </c>
      <c r="W2685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686" spans="1:23" x14ac:dyDescent="0.2">
      <c r="A2686" t="s">
        <v>25</v>
      </c>
      <c r="B2686">
        <v>2</v>
      </c>
      <c r="C2686" t="s">
        <v>25</v>
      </c>
      <c r="D2686" t="s">
        <v>22</v>
      </c>
      <c r="E2686" t="s">
        <v>72</v>
      </c>
      <c r="F2686" t="s">
        <v>24</v>
      </c>
      <c r="G2686">
        <v>30</v>
      </c>
      <c r="H2686" t="s">
        <v>21</v>
      </c>
      <c r="I2686" t="s">
        <v>21</v>
      </c>
      <c r="K2686" t="str">
        <f>IF(Aggregate[[#This Row],[Under 30]]="Yes", "Under 30", IF(Aggregate[[#This Row],[Senior]]="Yes", "Senior", "Other"))</f>
        <v>Other</v>
      </c>
      <c r="P2686">
        <v>1</v>
      </c>
      <c r="R2686">
        <v>13</v>
      </c>
      <c r="S2686">
        <v>0</v>
      </c>
      <c r="T2686">
        <v>4.5999999999999996</v>
      </c>
      <c r="U2686">
        <v>0</v>
      </c>
      <c r="V2686">
        <v>5</v>
      </c>
      <c r="W2686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2687" spans="1:23" x14ac:dyDescent="0.2">
      <c r="A2687" t="s">
        <v>25</v>
      </c>
      <c r="B2687">
        <v>2</v>
      </c>
      <c r="C2687" t="s">
        <v>25</v>
      </c>
      <c r="D2687" t="s">
        <v>22</v>
      </c>
      <c r="E2687" t="s">
        <v>72</v>
      </c>
      <c r="F2687" t="s">
        <v>24</v>
      </c>
      <c r="G2687">
        <v>36</v>
      </c>
      <c r="H2687" t="s">
        <v>21</v>
      </c>
      <c r="I2687" t="s">
        <v>21</v>
      </c>
      <c r="K2687" t="str">
        <f>IF(Aggregate[[#This Row],[Under 30]]="Yes", "Under 30", IF(Aggregate[[#This Row],[Senior]]="Yes", "Senior", "Other"))</f>
        <v>Other</v>
      </c>
      <c r="P2687">
        <v>1</v>
      </c>
      <c r="Q2687">
        <v>1</v>
      </c>
      <c r="R2687">
        <v>26</v>
      </c>
      <c r="S2687">
        <v>4</v>
      </c>
      <c r="T2687">
        <v>8.6</v>
      </c>
      <c r="U2687">
        <v>0</v>
      </c>
      <c r="V2687">
        <v>5</v>
      </c>
      <c r="W2687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2688" spans="1:23" x14ac:dyDescent="0.2">
      <c r="A2688" t="s">
        <v>25</v>
      </c>
      <c r="B2688">
        <v>2</v>
      </c>
      <c r="C2688" t="s">
        <v>25</v>
      </c>
      <c r="D2688" t="s">
        <v>22</v>
      </c>
      <c r="E2688" t="s">
        <v>73</v>
      </c>
      <c r="F2688" t="s">
        <v>24</v>
      </c>
      <c r="G2688">
        <v>28</v>
      </c>
      <c r="H2688" t="s">
        <v>25</v>
      </c>
      <c r="I2688" t="s">
        <v>21</v>
      </c>
      <c r="K2688" t="str">
        <f>IF(Aggregate[[#This Row],[Under 30]]="Yes", "Under 30", IF(Aggregate[[#This Row],[Senior]]="Yes", "Senior", "Other"))</f>
        <v>Under 30</v>
      </c>
      <c r="P2688">
        <v>1</v>
      </c>
      <c r="Q2688">
        <v>1</v>
      </c>
      <c r="R2688">
        <v>21</v>
      </c>
      <c r="S2688">
        <v>4</v>
      </c>
      <c r="T2688">
        <v>9.1</v>
      </c>
      <c r="U2688">
        <v>0</v>
      </c>
      <c r="V2688">
        <v>5</v>
      </c>
      <c r="W2688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2689" spans="1:23" x14ac:dyDescent="0.2">
      <c r="A2689" t="s">
        <v>25</v>
      </c>
      <c r="B2689">
        <v>2</v>
      </c>
      <c r="C2689" t="s">
        <v>25</v>
      </c>
      <c r="D2689" t="s">
        <v>22</v>
      </c>
      <c r="E2689" t="s">
        <v>73</v>
      </c>
      <c r="F2689" t="s">
        <v>24</v>
      </c>
      <c r="G2689">
        <v>71</v>
      </c>
      <c r="H2689" t="s">
        <v>21</v>
      </c>
      <c r="I2689" t="s">
        <v>25</v>
      </c>
      <c r="J2689" t="s">
        <v>21</v>
      </c>
      <c r="K2689" t="str">
        <f>IF(Aggregate[[#This Row],[Under 30]]="Yes", "Under 30", IF(Aggregate[[#This Row],[Senior]]="Yes", "Senior", "Other"))</f>
        <v>Senior</v>
      </c>
      <c r="L2689" t="s">
        <v>32</v>
      </c>
      <c r="M2689" t="s">
        <v>38</v>
      </c>
      <c r="N2689" t="s">
        <v>48</v>
      </c>
      <c r="O2689" t="s">
        <v>99</v>
      </c>
      <c r="P2689">
        <v>1</v>
      </c>
      <c r="Q2689">
        <v>1</v>
      </c>
      <c r="R2689">
        <v>46</v>
      </c>
      <c r="S2689">
        <v>0</v>
      </c>
      <c r="T2689">
        <v>10.6</v>
      </c>
      <c r="U2689">
        <v>0</v>
      </c>
      <c r="V2689">
        <v>4</v>
      </c>
      <c r="W2689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690" spans="1:23" x14ac:dyDescent="0.2">
      <c r="A2690" t="s">
        <v>25</v>
      </c>
      <c r="B2690">
        <v>2</v>
      </c>
      <c r="C2690" t="s">
        <v>25</v>
      </c>
      <c r="D2690" t="s">
        <v>22</v>
      </c>
      <c r="E2690" t="s">
        <v>73</v>
      </c>
      <c r="F2690" t="s">
        <v>26</v>
      </c>
      <c r="G2690">
        <v>25</v>
      </c>
      <c r="H2690" t="s">
        <v>25</v>
      </c>
      <c r="I2690" t="s">
        <v>21</v>
      </c>
      <c r="K2690" t="str">
        <f>IF(Aggregate[[#This Row],[Under 30]]="Yes", "Under 30", IF(Aggregate[[#This Row],[Senior]]="Yes", "Senior", "Other"))</f>
        <v>Under 30</v>
      </c>
      <c r="P2690">
        <v>1</v>
      </c>
      <c r="R2690">
        <v>41</v>
      </c>
      <c r="S2690">
        <v>0</v>
      </c>
      <c r="T2690">
        <v>4.3</v>
      </c>
      <c r="U2690">
        <v>0</v>
      </c>
      <c r="V2690">
        <v>24</v>
      </c>
      <c r="W2690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2691" spans="1:23" x14ac:dyDescent="0.2">
      <c r="A2691" t="s">
        <v>25</v>
      </c>
      <c r="B2691">
        <v>2</v>
      </c>
      <c r="C2691" t="s">
        <v>25</v>
      </c>
      <c r="D2691" t="s">
        <v>22</v>
      </c>
      <c r="E2691" t="s">
        <v>74</v>
      </c>
      <c r="F2691" t="s">
        <v>26</v>
      </c>
      <c r="G2691">
        <v>37</v>
      </c>
      <c r="H2691" t="s">
        <v>21</v>
      </c>
      <c r="I2691" t="s">
        <v>21</v>
      </c>
      <c r="K2691" t="str">
        <f>IF(Aggregate[[#This Row],[Under 30]]="Yes", "Under 30", IF(Aggregate[[#This Row],[Senior]]="Yes", "Senior", "Other"))</f>
        <v>Other</v>
      </c>
      <c r="P2691">
        <v>1</v>
      </c>
      <c r="Q2691">
        <v>1</v>
      </c>
      <c r="R2691">
        <v>20</v>
      </c>
      <c r="S2691">
        <v>0</v>
      </c>
      <c r="T2691">
        <v>15.6</v>
      </c>
      <c r="U2691">
        <v>0</v>
      </c>
      <c r="V2691">
        <v>3</v>
      </c>
      <c r="W2691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692" spans="1:23" x14ac:dyDescent="0.2">
      <c r="A2692" t="s">
        <v>25</v>
      </c>
      <c r="B2692">
        <v>2</v>
      </c>
      <c r="C2692" t="s">
        <v>25</v>
      </c>
      <c r="D2692" t="s">
        <v>22</v>
      </c>
      <c r="E2692" t="s">
        <v>76</v>
      </c>
      <c r="F2692" t="s">
        <v>26</v>
      </c>
      <c r="G2692">
        <v>69</v>
      </c>
      <c r="H2692" t="s">
        <v>21</v>
      </c>
      <c r="I2692" t="s">
        <v>25</v>
      </c>
      <c r="J2692" t="s">
        <v>21</v>
      </c>
      <c r="K2692" t="str">
        <f>IF(Aggregate[[#This Row],[Under 30]]="Yes", "Under 30", IF(Aggregate[[#This Row],[Senior]]="Yes", "Senior", "Other"))</f>
        <v>Senior</v>
      </c>
      <c r="L2692" t="s">
        <v>32</v>
      </c>
      <c r="M2692" t="s">
        <v>38</v>
      </c>
      <c r="N2692" t="s">
        <v>56</v>
      </c>
      <c r="O2692" t="s">
        <v>100</v>
      </c>
      <c r="P2692">
        <v>1</v>
      </c>
      <c r="Q2692">
        <v>1</v>
      </c>
      <c r="R2692">
        <v>27</v>
      </c>
      <c r="S2692">
        <v>5</v>
      </c>
      <c r="T2692">
        <v>57.6</v>
      </c>
      <c r="U2692">
        <v>0</v>
      </c>
      <c r="V2692">
        <v>4</v>
      </c>
      <c r="W2692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693" spans="1:23" x14ac:dyDescent="0.2">
      <c r="A2693" t="s">
        <v>25</v>
      </c>
      <c r="B2693">
        <v>2</v>
      </c>
      <c r="C2693" t="s">
        <v>25</v>
      </c>
      <c r="D2693" t="s">
        <v>22</v>
      </c>
      <c r="E2693" t="s">
        <v>76</v>
      </c>
      <c r="F2693" t="s">
        <v>26</v>
      </c>
      <c r="G2693">
        <v>74</v>
      </c>
      <c r="H2693" t="s">
        <v>21</v>
      </c>
      <c r="I2693" t="s">
        <v>25</v>
      </c>
      <c r="J2693" t="s">
        <v>21</v>
      </c>
      <c r="K2693" t="str">
        <f>IF(Aggregate[[#This Row],[Under 30]]="Yes", "Under 30", IF(Aggregate[[#This Row],[Senior]]="Yes", "Senior", "Other"))</f>
        <v>Senior</v>
      </c>
      <c r="L2693" t="s">
        <v>32</v>
      </c>
      <c r="M2693" t="s">
        <v>38</v>
      </c>
      <c r="N2693" t="s">
        <v>56</v>
      </c>
      <c r="O2693" t="s">
        <v>57</v>
      </c>
      <c r="P2693">
        <v>1</v>
      </c>
      <c r="Q2693">
        <v>1</v>
      </c>
      <c r="R2693">
        <v>31</v>
      </c>
      <c r="S2693">
        <v>3</v>
      </c>
      <c r="T2693">
        <v>24.1</v>
      </c>
      <c r="U2693">
        <v>0</v>
      </c>
      <c r="V2693">
        <v>7</v>
      </c>
      <c r="W2693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2694" spans="1:23" x14ac:dyDescent="0.2">
      <c r="A2694" t="s">
        <v>25</v>
      </c>
      <c r="B2694">
        <v>2</v>
      </c>
      <c r="C2694" t="s">
        <v>25</v>
      </c>
      <c r="D2694" t="s">
        <v>22</v>
      </c>
      <c r="E2694" t="s">
        <v>77</v>
      </c>
      <c r="F2694" t="s">
        <v>24</v>
      </c>
      <c r="G2694">
        <v>37</v>
      </c>
      <c r="H2694" t="s">
        <v>21</v>
      </c>
      <c r="I2694" t="s">
        <v>21</v>
      </c>
      <c r="K2694" t="str">
        <f>IF(Aggregate[[#This Row],[Under 30]]="Yes", "Under 30", IF(Aggregate[[#This Row],[Senior]]="Yes", "Senior", "Other"))</f>
        <v>Other</v>
      </c>
      <c r="P2694">
        <v>1</v>
      </c>
      <c r="Q2694">
        <v>1</v>
      </c>
      <c r="R2694">
        <v>50</v>
      </c>
      <c r="S2694">
        <v>4</v>
      </c>
      <c r="T2694">
        <v>3.1</v>
      </c>
      <c r="U2694">
        <v>0</v>
      </c>
      <c r="V2694">
        <v>3</v>
      </c>
      <c r="W2694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695" spans="1:23" x14ac:dyDescent="0.2">
      <c r="A2695" t="s">
        <v>25</v>
      </c>
      <c r="B2695">
        <v>2</v>
      </c>
      <c r="C2695" t="s">
        <v>25</v>
      </c>
      <c r="D2695" t="s">
        <v>22</v>
      </c>
      <c r="E2695" t="s">
        <v>77</v>
      </c>
      <c r="F2695" t="s">
        <v>26</v>
      </c>
      <c r="G2695">
        <v>33</v>
      </c>
      <c r="H2695" t="s">
        <v>21</v>
      </c>
      <c r="I2695" t="s">
        <v>21</v>
      </c>
      <c r="K2695" t="str">
        <f>IF(Aggregate[[#This Row],[Under 30]]="Yes", "Under 30", IF(Aggregate[[#This Row],[Senior]]="Yes", "Senior", "Other"))</f>
        <v>Other</v>
      </c>
      <c r="P2695">
        <v>1</v>
      </c>
      <c r="Q2695">
        <v>1</v>
      </c>
      <c r="R2695">
        <v>45</v>
      </c>
      <c r="S2695">
        <v>5</v>
      </c>
      <c r="T2695">
        <v>7.2</v>
      </c>
      <c r="U2695">
        <v>0</v>
      </c>
      <c r="V2695">
        <v>15</v>
      </c>
      <c r="W2695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2696" spans="1:23" x14ac:dyDescent="0.2">
      <c r="A2696" t="s">
        <v>25</v>
      </c>
      <c r="B2696">
        <v>2</v>
      </c>
      <c r="C2696" t="s">
        <v>25</v>
      </c>
      <c r="D2696" t="s">
        <v>22</v>
      </c>
      <c r="E2696" t="s">
        <v>77</v>
      </c>
      <c r="F2696" t="s">
        <v>26</v>
      </c>
      <c r="G2696">
        <v>43</v>
      </c>
      <c r="H2696" t="s">
        <v>21</v>
      </c>
      <c r="I2696" t="s">
        <v>21</v>
      </c>
      <c r="K2696" t="str">
        <f>IF(Aggregate[[#This Row],[Under 30]]="Yes", "Under 30", IF(Aggregate[[#This Row],[Senior]]="Yes", "Senior", "Other"))</f>
        <v>Other</v>
      </c>
      <c r="P2696">
        <v>1</v>
      </c>
      <c r="R2696">
        <v>34</v>
      </c>
      <c r="S2696">
        <v>0</v>
      </c>
      <c r="T2696">
        <v>11.6</v>
      </c>
      <c r="U2696">
        <v>0</v>
      </c>
      <c r="V2696">
        <v>12</v>
      </c>
      <c r="W2696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2697" spans="1:23" x14ac:dyDescent="0.2">
      <c r="A2697" t="s">
        <v>25</v>
      </c>
      <c r="B2697">
        <v>2</v>
      </c>
      <c r="C2697" t="s">
        <v>25</v>
      </c>
      <c r="D2697" t="s">
        <v>22</v>
      </c>
      <c r="E2697" t="s">
        <v>77</v>
      </c>
      <c r="F2697" t="s">
        <v>26</v>
      </c>
      <c r="G2697">
        <v>64</v>
      </c>
      <c r="H2697" t="s">
        <v>21</v>
      </c>
      <c r="I2697" t="s">
        <v>21</v>
      </c>
      <c r="K2697" t="str">
        <f>IF(Aggregate[[#This Row],[Under 30]]="Yes", "Under 30", IF(Aggregate[[#This Row],[Senior]]="Yes", "Senior", "Other"))</f>
        <v>Other</v>
      </c>
      <c r="P2697">
        <v>1</v>
      </c>
      <c r="Q2697">
        <v>1</v>
      </c>
      <c r="R2697">
        <v>10</v>
      </c>
      <c r="S2697">
        <v>5</v>
      </c>
      <c r="T2697">
        <v>10.4</v>
      </c>
      <c r="U2697">
        <v>0</v>
      </c>
      <c r="V2697">
        <v>2</v>
      </c>
      <c r="W2697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698" spans="1:23" x14ac:dyDescent="0.2">
      <c r="A2698" t="s">
        <v>25</v>
      </c>
      <c r="B2698">
        <v>2</v>
      </c>
      <c r="C2698" t="s">
        <v>25</v>
      </c>
      <c r="D2698" t="s">
        <v>22</v>
      </c>
      <c r="E2698" t="s">
        <v>78</v>
      </c>
      <c r="F2698" t="s">
        <v>26</v>
      </c>
      <c r="G2698">
        <v>47</v>
      </c>
      <c r="H2698" t="s">
        <v>21</v>
      </c>
      <c r="I2698" t="s">
        <v>21</v>
      </c>
      <c r="K2698" t="str">
        <f>IF(Aggregate[[#This Row],[Under 30]]="Yes", "Under 30", IF(Aggregate[[#This Row],[Senior]]="Yes", "Senior", "Other"))</f>
        <v>Other</v>
      </c>
      <c r="P2698">
        <v>1</v>
      </c>
      <c r="Q2698">
        <v>1</v>
      </c>
      <c r="R2698">
        <v>30</v>
      </c>
      <c r="S2698">
        <v>3</v>
      </c>
      <c r="T2698">
        <v>9.5</v>
      </c>
      <c r="U2698">
        <v>0</v>
      </c>
      <c r="V2698">
        <v>5</v>
      </c>
      <c r="W2698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2699" spans="1:23" x14ac:dyDescent="0.2">
      <c r="A2699" t="s">
        <v>25</v>
      </c>
      <c r="B2699">
        <v>2</v>
      </c>
      <c r="C2699" t="s">
        <v>25</v>
      </c>
      <c r="D2699" t="s">
        <v>22</v>
      </c>
      <c r="E2699" t="s">
        <v>79</v>
      </c>
      <c r="F2699" t="s">
        <v>26</v>
      </c>
      <c r="G2699">
        <v>33</v>
      </c>
      <c r="H2699" t="s">
        <v>21</v>
      </c>
      <c r="I2699" t="s">
        <v>21</v>
      </c>
      <c r="K2699" t="str">
        <f>IF(Aggregate[[#This Row],[Under 30]]="Yes", "Under 30", IF(Aggregate[[#This Row],[Senior]]="Yes", "Senior", "Other"))</f>
        <v>Other</v>
      </c>
      <c r="P2699">
        <v>1</v>
      </c>
      <c r="Q2699">
        <v>1</v>
      </c>
      <c r="R2699">
        <v>23</v>
      </c>
      <c r="S2699">
        <v>5</v>
      </c>
      <c r="T2699">
        <v>167.7</v>
      </c>
      <c r="U2699">
        <v>0</v>
      </c>
      <c r="V2699">
        <v>2</v>
      </c>
      <c r="W2699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700" spans="1:23" x14ac:dyDescent="0.2">
      <c r="A2700" t="s">
        <v>25</v>
      </c>
      <c r="B2700">
        <v>2</v>
      </c>
      <c r="C2700" t="s">
        <v>25</v>
      </c>
      <c r="D2700" t="s">
        <v>22</v>
      </c>
      <c r="E2700" t="s">
        <v>80</v>
      </c>
      <c r="F2700" t="s">
        <v>24</v>
      </c>
      <c r="G2700">
        <v>54</v>
      </c>
      <c r="H2700" t="s">
        <v>21</v>
      </c>
      <c r="I2700" t="s">
        <v>21</v>
      </c>
      <c r="K2700" t="str">
        <f>IF(Aggregate[[#This Row],[Under 30]]="Yes", "Under 30", IF(Aggregate[[#This Row],[Senior]]="Yes", "Senior", "Other"))</f>
        <v>Other</v>
      </c>
      <c r="P2700">
        <v>1</v>
      </c>
      <c r="R2700">
        <v>35</v>
      </c>
      <c r="S2700">
        <v>0</v>
      </c>
      <c r="T2700">
        <v>7.3</v>
      </c>
      <c r="U2700">
        <v>0</v>
      </c>
      <c r="V2700">
        <v>3</v>
      </c>
      <c r="W2700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701" spans="1:23" x14ac:dyDescent="0.2">
      <c r="A2701" t="s">
        <v>25</v>
      </c>
      <c r="B2701">
        <v>2</v>
      </c>
      <c r="C2701" t="s">
        <v>25</v>
      </c>
      <c r="D2701" t="s">
        <v>22</v>
      </c>
      <c r="E2701" t="s">
        <v>84</v>
      </c>
      <c r="F2701" t="s">
        <v>24</v>
      </c>
      <c r="G2701">
        <v>50</v>
      </c>
      <c r="H2701" t="s">
        <v>21</v>
      </c>
      <c r="I2701" t="s">
        <v>21</v>
      </c>
      <c r="K2701" t="str">
        <f>IF(Aggregate[[#This Row],[Under 30]]="Yes", "Under 30", IF(Aggregate[[#This Row],[Senior]]="Yes", "Senior", "Other"))</f>
        <v>Other</v>
      </c>
      <c r="P2701">
        <v>1</v>
      </c>
      <c r="Q2701">
        <v>1</v>
      </c>
      <c r="R2701">
        <v>58</v>
      </c>
      <c r="S2701">
        <v>0</v>
      </c>
      <c r="T2701">
        <v>27.3</v>
      </c>
      <c r="U2701">
        <v>0</v>
      </c>
      <c r="V2701">
        <v>4</v>
      </c>
      <c r="W2701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702" spans="1:23" x14ac:dyDescent="0.2">
      <c r="A2702" t="s">
        <v>25</v>
      </c>
      <c r="B2702">
        <v>2</v>
      </c>
      <c r="C2702" t="s">
        <v>25</v>
      </c>
      <c r="D2702" t="s">
        <v>22</v>
      </c>
      <c r="E2702" t="s">
        <v>85</v>
      </c>
      <c r="F2702" t="s">
        <v>24</v>
      </c>
      <c r="G2702">
        <v>23</v>
      </c>
      <c r="H2702" t="s">
        <v>25</v>
      </c>
      <c r="I2702" t="s">
        <v>21</v>
      </c>
      <c r="K2702" t="str">
        <f>IF(Aggregate[[#This Row],[Under 30]]="Yes", "Under 30", IF(Aggregate[[#This Row],[Senior]]="Yes", "Senior", "Other"))</f>
        <v>Under 30</v>
      </c>
      <c r="P2702">
        <v>1</v>
      </c>
      <c r="Q2702">
        <v>1</v>
      </c>
      <c r="R2702">
        <v>24</v>
      </c>
      <c r="S2702">
        <v>1</v>
      </c>
      <c r="T2702">
        <v>5.9</v>
      </c>
      <c r="U2702">
        <v>0</v>
      </c>
      <c r="V2702">
        <v>26</v>
      </c>
      <c r="W2702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2703" spans="1:23" x14ac:dyDescent="0.2">
      <c r="A2703" t="s">
        <v>25</v>
      </c>
      <c r="B2703">
        <v>2</v>
      </c>
      <c r="C2703" t="s">
        <v>25</v>
      </c>
      <c r="D2703" t="s">
        <v>22</v>
      </c>
      <c r="E2703" t="s">
        <v>85</v>
      </c>
      <c r="F2703" t="s">
        <v>24</v>
      </c>
      <c r="G2703">
        <v>37</v>
      </c>
      <c r="H2703" t="s">
        <v>21</v>
      </c>
      <c r="I2703" t="s">
        <v>21</v>
      </c>
      <c r="K2703" t="str">
        <f>IF(Aggregate[[#This Row],[Under 30]]="Yes", "Under 30", IF(Aggregate[[#This Row],[Senior]]="Yes", "Senior", "Other"))</f>
        <v>Other</v>
      </c>
      <c r="P2703">
        <v>1</v>
      </c>
      <c r="R2703">
        <v>12</v>
      </c>
      <c r="S2703">
        <v>0</v>
      </c>
      <c r="T2703">
        <v>6</v>
      </c>
      <c r="U2703">
        <v>0</v>
      </c>
      <c r="V2703">
        <v>2</v>
      </c>
      <c r="W2703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704" spans="1:23" x14ac:dyDescent="0.2">
      <c r="A2704" t="s">
        <v>25</v>
      </c>
      <c r="B2704">
        <v>2</v>
      </c>
      <c r="C2704" t="s">
        <v>25</v>
      </c>
      <c r="D2704" t="s">
        <v>22</v>
      </c>
      <c r="E2704" t="s">
        <v>85</v>
      </c>
      <c r="F2704" t="s">
        <v>24</v>
      </c>
      <c r="G2704">
        <v>57</v>
      </c>
      <c r="H2704" t="s">
        <v>21</v>
      </c>
      <c r="I2704" t="s">
        <v>21</v>
      </c>
      <c r="K2704" t="str">
        <f>IF(Aggregate[[#This Row],[Under 30]]="Yes", "Under 30", IF(Aggregate[[#This Row],[Senior]]="Yes", "Senior", "Other"))</f>
        <v>Other</v>
      </c>
      <c r="P2704">
        <v>1</v>
      </c>
      <c r="R2704">
        <v>39</v>
      </c>
      <c r="S2704">
        <v>0</v>
      </c>
      <c r="T2704">
        <v>5.0999999999999996</v>
      </c>
      <c r="U2704">
        <v>0</v>
      </c>
      <c r="V2704">
        <v>5</v>
      </c>
      <c r="W2704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2705" spans="1:23" x14ac:dyDescent="0.2">
      <c r="A2705" t="s">
        <v>25</v>
      </c>
      <c r="B2705">
        <v>2</v>
      </c>
      <c r="C2705" t="s">
        <v>25</v>
      </c>
      <c r="D2705" t="s">
        <v>22</v>
      </c>
      <c r="E2705" t="s">
        <v>85</v>
      </c>
      <c r="F2705" t="s">
        <v>26</v>
      </c>
      <c r="G2705">
        <v>19</v>
      </c>
      <c r="H2705" t="s">
        <v>25</v>
      </c>
      <c r="I2705" t="s">
        <v>21</v>
      </c>
      <c r="K2705" t="str">
        <f>IF(Aggregate[[#This Row],[Under 30]]="Yes", "Under 30", IF(Aggregate[[#This Row],[Senior]]="Yes", "Senior", "Other"))</f>
        <v>Under 30</v>
      </c>
      <c r="P2705">
        <v>1</v>
      </c>
      <c r="Q2705">
        <v>1</v>
      </c>
      <c r="R2705">
        <v>48</v>
      </c>
      <c r="S2705">
        <v>1</v>
      </c>
      <c r="T2705">
        <v>5.3</v>
      </c>
      <c r="U2705">
        <v>0</v>
      </c>
      <c r="V2705">
        <v>10</v>
      </c>
      <c r="W2705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2706" spans="1:23" x14ac:dyDescent="0.2">
      <c r="A2706" t="s">
        <v>25</v>
      </c>
      <c r="B2706">
        <v>2</v>
      </c>
      <c r="C2706" t="s">
        <v>25</v>
      </c>
      <c r="D2706" t="s">
        <v>22</v>
      </c>
      <c r="E2706" t="s">
        <v>86</v>
      </c>
      <c r="F2706" t="s">
        <v>24</v>
      </c>
      <c r="G2706">
        <v>42</v>
      </c>
      <c r="H2706" t="s">
        <v>21</v>
      </c>
      <c r="I2706" t="s">
        <v>21</v>
      </c>
      <c r="K2706" t="str">
        <f>IF(Aggregate[[#This Row],[Under 30]]="Yes", "Under 30", IF(Aggregate[[#This Row],[Senior]]="Yes", "Senior", "Other"))</f>
        <v>Other</v>
      </c>
      <c r="P2706">
        <v>1</v>
      </c>
      <c r="Q2706">
        <v>1</v>
      </c>
      <c r="R2706">
        <v>29</v>
      </c>
      <c r="S2706">
        <v>1</v>
      </c>
      <c r="T2706">
        <v>3.5</v>
      </c>
      <c r="U2706">
        <v>0</v>
      </c>
      <c r="V2706">
        <v>2</v>
      </c>
      <c r="W2706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707" spans="1:23" x14ac:dyDescent="0.2">
      <c r="A2707" t="s">
        <v>25</v>
      </c>
      <c r="B2707">
        <v>2</v>
      </c>
      <c r="C2707" t="s">
        <v>25</v>
      </c>
      <c r="D2707" t="s">
        <v>22</v>
      </c>
      <c r="E2707" t="s">
        <v>86</v>
      </c>
      <c r="F2707" t="s">
        <v>24</v>
      </c>
      <c r="G2707">
        <v>62</v>
      </c>
      <c r="H2707" t="s">
        <v>21</v>
      </c>
      <c r="I2707" t="s">
        <v>21</v>
      </c>
      <c r="K2707" t="str">
        <f>IF(Aggregate[[#This Row],[Under 30]]="Yes", "Under 30", IF(Aggregate[[#This Row],[Senior]]="Yes", "Senior", "Other"))</f>
        <v>Other</v>
      </c>
      <c r="P2707">
        <v>1</v>
      </c>
      <c r="Q2707">
        <v>1</v>
      </c>
      <c r="R2707">
        <v>32</v>
      </c>
      <c r="S2707">
        <v>5</v>
      </c>
      <c r="T2707">
        <v>15.9</v>
      </c>
      <c r="U2707">
        <v>0</v>
      </c>
      <c r="V2707">
        <v>2</v>
      </c>
      <c r="W2707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708" spans="1:23" x14ac:dyDescent="0.2">
      <c r="A2708" t="s">
        <v>25</v>
      </c>
      <c r="B2708">
        <v>2</v>
      </c>
      <c r="C2708" t="s">
        <v>25</v>
      </c>
      <c r="D2708" t="s">
        <v>88</v>
      </c>
      <c r="E2708" t="s">
        <v>27</v>
      </c>
      <c r="F2708" t="s">
        <v>24</v>
      </c>
      <c r="G2708">
        <v>67</v>
      </c>
      <c r="H2708" t="s">
        <v>21</v>
      </c>
      <c r="I2708" t="s">
        <v>25</v>
      </c>
      <c r="J2708" t="s">
        <v>21</v>
      </c>
      <c r="K2708" t="str">
        <f>IF(Aggregate[[#This Row],[Under 30]]="Yes", "Under 30", IF(Aggregate[[#This Row],[Senior]]="Yes", "Senior", "Other"))</f>
        <v>Senior</v>
      </c>
      <c r="L2708" t="s">
        <v>32</v>
      </c>
      <c r="M2708" t="s">
        <v>38</v>
      </c>
      <c r="N2708" t="s">
        <v>34</v>
      </c>
      <c r="O2708" t="s">
        <v>34</v>
      </c>
      <c r="P2708">
        <v>1</v>
      </c>
      <c r="R2708">
        <v>30</v>
      </c>
      <c r="S2708">
        <v>0</v>
      </c>
      <c r="T2708">
        <v>0</v>
      </c>
      <c r="U2708">
        <v>0</v>
      </c>
      <c r="V2708">
        <v>13</v>
      </c>
      <c r="W2708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2709" spans="1:23" x14ac:dyDescent="0.2">
      <c r="A2709" t="s">
        <v>25</v>
      </c>
      <c r="B2709">
        <v>2</v>
      </c>
      <c r="C2709" t="s">
        <v>25</v>
      </c>
      <c r="D2709" t="s">
        <v>88</v>
      </c>
      <c r="E2709" t="s">
        <v>94</v>
      </c>
      <c r="F2709" t="s">
        <v>24</v>
      </c>
      <c r="G2709">
        <v>71</v>
      </c>
      <c r="H2709" t="s">
        <v>21</v>
      </c>
      <c r="I2709" t="s">
        <v>25</v>
      </c>
      <c r="J2709" t="s">
        <v>21</v>
      </c>
      <c r="K2709" t="str">
        <f>IF(Aggregate[[#This Row],[Under 30]]="Yes", "Under 30", IF(Aggregate[[#This Row],[Senior]]="Yes", "Senior", "Other"))</f>
        <v>Senior</v>
      </c>
      <c r="L2709" t="s">
        <v>32</v>
      </c>
      <c r="M2709" t="s">
        <v>38</v>
      </c>
      <c r="N2709" t="s">
        <v>34</v>
      </c>
      <c r="O2709" t="s">
        <v>34</v>
      </c>
      <c r="P2709">
        <v>1</v>
      </c>
      <c r="R2709">
        <v>16</v>
      </c>
      <c r="S2709">
        <v>0</v>
      </c>
      <c r="T2709">
        <v>0</v>
      </c>
      <c r="U2709">
        <v>0</v>
      </c>
      <c r="V2709">
        <v>8</v>
      </c>
      <c r="W2709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2710" spans="1:23" x14ac:dyDescent="0.2">
      <c r="A2710" t="s">
        <v>25</v>
      </c>
      <c r="B2710">
        <v>2</v>
      </c>
      <c r="C2710" t="s">
        <v>25</v>
      </c>
      <c r="D2710" t="s">
        <v>88</v>
      </c>
      <c r="E2710" t="s">
        <v>62</v>
      </c>
      <c r="F2710" t="s">
        <v>26</v>
      </c>
      <c r="G2710">
        <v>41</v>
      </c>
      <c r="H2710" t="s">
        <v>21</v>
      </c>
      <c r="I2710" t="s">
        <v>21</v>
      </c>
      <c r="K2710" t="str">
        <f>IF(Aggregate[[#This Row],[Under 30]]="Yes", "Under 30", IF(Aggregate[[#This Row],[Senior]]="Yes", "Senior", "Other"))</f>
        <v>Other</v>
      </c>
      <c r="P2710">
        <v>1</v>
      </c>
      <c r="Q2710">
        <v>1</v>
      </c>
      <c r="R2710">
        <v>47</v>
      </c>
      <c r="S2710">
        <v>5</v>
      </c>
      <c r="T2710">
        <v>0</v>
      </c>
      <c r="U2710">
        <v>0</v>
      </c>
      <c r="V2710">
        <v>7</v>
      </c>
      <c r="W2710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2711" spans="1:23" x14ac:dyDescent="0.2">
      <c r="A2711" t="s">
        <v>25</v>
      </c>
      <c r="B2711">
        <v>2</v>
      </c>
      <c r="C2711" t="s">
        <v>25</v>
      </c>
      <c r="D2711" t="s">
        <v>88</v>
      </c>
      <c r="E2711" t="s">
        <v>62</v>
      </c>
      <c r="F2711" t="s">
        <v>26</v>
      </c>
      <c r="G2711">
        <v>67</v>
      </c>
      <c r="H2711" t="s">
        <v>21</v>
      </c>
      <c r="I2711" t="s">
        <v>25</v>
      </c>
      <c r="J2711" t="s">
        <v>21</v>
      </c>
      <c r="K2711" t="str">
        <f>IF(Aggregate[[#This Row],[Under 30]]="Yes", "Under 30", IF(Aggregate[[#This Row],[Senior]]="Yes", "Senior", "Other"))</f>
        <v>Senior</v>
      </c>
      <c r="L2711" t="s">
        <v>32</v>
      </c>
      <c r="M2711" t="s">
        <v>38</v>
      </c>
      <c r="N2711" t="s">
        <v>56</v>
      </c>
      <c r="O2711" t="s">
        <v>96</v>
      </c>
      <c r="P2711">
        <v>1</v>
      </c>
      <c r="Q2711">
        <v>1</v>
      </c>
      <c r="R2711">
        <v>18</v>
      </c>
      <c r="S2711">
        <v>4</v>
      </c>
      <c r="T2711">
        <v>0</v>
      </c>
      <c r="U2711">
        <v>0</v>
      </c>
      <c r="V2711">
        <v>5</v>
      </c>
      <c r="W2711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2712" spans="1:23" x14ac:dyDescent="0.2">
      <c r="A2712" t="s">
        <v>25</v>
      </c>
      <c r="B2712">
        <v>2</v>
      </c>
      <c r="C2712" t="s">
        <v>25</v>
      </c>
      <c r="D2712" t="s">
        <v>88</v>
      </c>
      <c r="E2712" t="s">
        <v>80</v>
      </c>
      <c r="F2712" t="s">
        <v>26</v>
      </c>
      <c r="G2712">
        <v>60</v>
      </c>
      <c r="H2712" t="s">
        <v>21</v>
      </c>
      <c r="I2712" t="s">
        <v>21</v>
      </c>
      <c r="K2712" t="str">
        <f>IF(Aggregate[[#This Row],[Under 30]]="Yes", "Under 30", IF(Aggregate[[#This Row],[Senior]]="Yes", "Senior", "Other"))</f>
        <v>Other</v>
      </c>
      <c r="P2712">
        <v>1</v>
      </c>
      <c r="R2712">
        <v>23</v>
      </c>
      <c r="S2712">
        <v>0</v>
      </c>
      <c r="T2712">
        <v>0</v>
      </c>
      <c r="U2712">
        <v>0</v>
      </c>
      <c r="V2712">
        <v>4</v>
      </c>
      <c r="W2712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713" spans="1:23" x14ac:dyDescent="0.2">
      <c r="A2713" t="s">
        <v>25</v>
      </c>
      <c r="B2713">
        <v>2</v>
      </c>
      <c r="C2713" t="s">
        <v>25</v>
      </c>
      <c r="D2713" t="s">
        <v>88</v>
      </c>
      <c r="E2713" t="s">
        <v>81</v>
      </c>
      <c r="F2713" t="s">
        <v>24</v>
      </c>
      <c r="G2713">
        <v>42</v>
      </c>
      <c r="H2713" t="s">
        <v>21</v>
      </c>
      <c r="I2713" t="s">
        <v>21</v>
      </c>
      <c r="K2713" t="str">
        <f>IF(Aggregate[[#This Row],[Under 30]]="Yes", "Under 30", IF(Aggregate[[#This Row],[Senior]]="Yes", "Senior", "Other"))</f>
        <v>Other</v>
      </c>
      <c r="P2713">
        <v>1</v>
      </c>
      <c r="R2713">
        <v>20</v>
      </c>
      <c r="S2713">
        <v>0</v>
      </c>
      <c r="T2713">
        <v>0</v>
      </c>
      <c r="U2713">
        <v>0</v>
      </c>
      <c r="V2713">
        <v>6</v>
      </c>
      <c r="W2713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2714" spans="1:23" x14ac:dyDescent="0.2">
      <c r="A2714" t="s">
        <v>25</v>
      </c>
      <c r="B2714">
        <v>3</v>
      </c>
      <c r="C2714" t="s">
        <v>21</v>
      </c>
      <c r="D2714" t="s">
        <v>22</v>
      </c>
      <c r="E2714" t="s">
        <v>23</v>
      </c>
      <c r="F2714" t="s">
        <v>24</v>
      </c>
      <c r="G2714">
        <v>49</v>
      </c>
      <c r="H2714" t="s">
        <v>21</v>
      </c>
      <c r="I2714" t="s">
        <v>21</v>
      </c>
      <c r="K2714" t="str">
        <f>IF(Aggregate[[#This Row],[Under 30]]="Yes", "Under 30", IF(Aggregate[[#This Row],[Senior]]="Yes", "Senior", "Other"))</f>
        <v>Other</v>
      </c>
      <c r="P2714">
        <v>1</v>
      </c>
      <c r="Q2714">
        <v>1</v>
      </c>
      <c r="R2714">
        <v>18</v>
      </c>
      <c r="S2714">
        <v>4</v>
      </c>
      <c r="T2714">
        <v>0</v>
      </c>
      <c r="U2714">
        <v>0</v>
      </c>
      <c r="V2714">
        <v>2</v>
      </c>
      <c r="W2714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715" spans="1:23" x14ac:dyDescent="0.2">
      <c r="A2715" t="s">
        <v>25</v>
      </c>
      <c r="B2715">
        <v>3</v>
      </c>
      <c r="C2715" t="s">
        <v>21</v>
      </c>
      <c r="D2715" t="s">
        <v>22</v>
      </c>
      <c r="E2715" t="s">
        <v>27</v>
      </c>
      <c r="F2715" t="s">
        <v>24</v>
      </c>
      <c r="G2715">
        <v>48</v>
      </c>
      <c r="H2715" t="s">
        <v>21</v>
      </c>
      <c r="I2715" t="s">
        <v>21</v>
      </c>
      <c r="K2715" t="str">
        <f>IF(Aggregate[[#This Row],[Under 30]]="Yes", "Under 30", IF(Aggregate[[#This Row],[Senior]]="Yes", "Senior", "Other"))</f>
        <v>Other</v>
      </c>
      <c r="P2715">
        <v>1</v>
      </c>
      <c r="R2715">
        <v>28</v>
      </c>
      <c r="S2715">
        <v>0</v>
      </c>
      <c r="T2715">
        <v>0</v>
      </c>
      <c r="U2715">
        <v>0</v>
      </c>
      <c r="V2715">
        <v>7</v>
      </c>
      <c r="W2715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2716" spans="1:23" x14ac:dyDescent="0.2">
      <c r="A2716" t="s">
        <v>25</v>
      </c>
      <c r="B2716">
        <v>3</v>
      </c>
      <c r="C2716" t="s">
        <v>21</v>
      </c>
      <c r="D2716" t="s">
        <v>22</v>
      </c>
      <c r="E2716" t="s">
        <v>28</v>
      </c>
      <c r="F2716" t="s">
        <v>24</v>
      </c>
      <c r="G2716">
        <v>39</v>
      </c>
      <c r="H2716" t="s">
        <v>21</v>
      </c>
      <c r="I2716" t="s">
        <v>21</v>
      </c>
      <c r="K2716" t="str">
        <f>IF(Aggregate[[#This Row],[Under 30]]="Yes", "Under 30", IF(Aggregate[[#This Row],[Senior]]="Yes", "Senior", "Other"))</f>
        <v>Other</v>
      </c>
      <c r="P2716">
        <v>1</v>
      </c>
      <c r="Q2716">
        <v>1</v>
      </c>
      <c r="R2716">
        <v>49</v>
      </c>
      <c r="S2716">
        <v>2</v>
      </c>
      <c r="T2716">
        <v>0</v>
      </c>
      <c r="U2716">
        <v>0</v>
      </c>
      <c r="V2716">
        <v>2</v>
      </c>
      <c r="W2716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717" spans="1:23" x14ac:dyDescent="0.2">
      <c r="A2717" t="s">
        <v>25</v>
      </c>
      <c r="B2717">
        <v>3</v>
      </c>
      <c r="C2717" t="s">
        <v>21</v>
      </c>
      <c r="D2717" t="s">
        <v>22</v>
      </c>
      <c r="E2717" t="s">
        <v>29</v>
      </c>
      <c r="F2717" t="s">
        <v>26</v>
      </c>
      <c r="G2717">
        <v>21</v>
      </c>
      <c r="H2717" t="s">
        <v>25</v>
      </c>
      <c r="I2717" t="s">
        <v>21</v>
      </c>
      <c r="K2717" t="str">
        <f>IF(Aggregate[[#This Row],[Under 30]]="Yes", "Under 30", IF(Aggregate[[#This Row],[Senior]]="Yes", "Senior", "Other"))</f>
        <v>Under 30</v>
      </c>
      <c r="P2717">
        <v>1</v>
      </c>
      <c r="R2717">
        <v>17</v>
      </c>
      <c r="S2717">
        <v>0</v>
      </c>
      <c r="T2717">
        <v>0</v>
      </c>
      <c r="U2717">
        <v>0</v>
      </c>
      <c r="V2717">
        <v>30</v>
      </c>
      <c r="W2717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2718" spans="1:23" x14ac:dyDescent="0.2">
      <c r="A2718" t="s">
        <v>25</v>
      </c>
      <c r="B2718">
        <v>3</v>
      </c>
      <c r="C2718" t="s">
        <v>21</v>
      </c>
      <c r="D2718" t="s">
        <v>22</v>
      </c>
      <c r="E2718" t="s">
        <v>29</v>
      </c>
      <c r="F2718" t="s">
        <v>26</v>
      </c>
      <c r="G2718">
        <v>41</v>
      </c>
      <c r="H2718" t="s">
        <v>21</v>
      </c>
      <c r="I2718" t="s">
        <v>21</v>
      </c>
      <c r="K2718" t="str">
        <f>IF(Aggregate[[#This Row],[Under 30]]="Yes", "Under 30", IF(Aggregate[[#This Row],[Senior]]="Yes", "Senior", "Other"))</f>
        <v>Other</v>
      </c>
      <c r="P2718">
        <v>1</v>
      </c>
      <c r="R2718">
        <v>70</v>
      </c>
      <c r="S2718">
        <v>2</v>
      </c>
      <c r="T2718">
        <v>0</v>
      </c>
      <c r="U2718">
        <v>0</v>
      </c>
      <c r="V2718">
        <v>9</v>
      </c>
      <c r="W2718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2719" spans="1:23" x14ac:dyDescent="0.2">
      <c r="A2719" t="s">
        <v>25</v>
      </c>
      <c r="B2719">
        <v>3</v>
      </c>
      <c r="C2719" t="s">
        <v>21</v>
      </c>
      <c r="D2719" t="s">
        <v>22</v>
      </c>
      <c r="E2719" t="s">
        <v>31</v>
      </c>
      <c r="F2719" t="s">
        <v>24</v>
      </c>
      <c r="G2719">
        <v>60</v>
      </c>
      <c r="H2719" t="s">
        <v>21</v>
      </c>
      <c r="I2719" t="s">
        <v>21</v>
      </c>
      <c r="K2719" t="str">
        <f>IF(Aggregate[[#This Row],[Under 30]]="Yes", "Under 30", IF(Aggregate[[#This Row],[Senior]]="Yes", "Senior", "Other"))</f>
        <v>Other</v>
      </c>
      <c r="P2719">
        <v>1</v>
      </c>
      <c r="Q2719">
        <v>1</v>
      </c>
      <c r="R2719">
        <v>31</v>
      </c>
      <c r="S2719">
        <v>4</v>
      </c>
      <c r="T2719">
        <v>0</v>
      </c>
      <c r="U2719">
        <v>0</v>
      </c>
      <c r="V2719">
        <v>3</v>
      </c>
      <c r="W2719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720" spans="1:23" x14ac:dyDescent="0.2">
      <c r="A2720" t="s">
        <v>25</v>
      </c>
      <c r="B2720">
        <v>3</v>
      </c>
      <c r="C2720" t="s">
        <v>21</v>
      </c>
      <c r="D2720" t="s">
        <v>22</v>
      </c>
      <c r="E2720" t="s">
        <v>31</v>
      </c>
      <c r="F2720" t="s">
        <v>26</v>
      </c>
      <c r="G2720">
        <v>24</v>
      </c>
      <c r="H2720" t="s">
        <v>25</v>
      </c>
      <c r="I2720" t="s">
        <v>21</v>
      </c>
      <c r="K2720" t="str">
        <f>IF(Aggregate[[#This Row],[Under 30]]="Yes", "Under 30", IF(Aggregate[[#This Row],[Senior]]="Yes", "Senior", "Other"))</f>
        <v>Under 30</v>
      </c>
      <c r="P2720">
        <v>1</v>
      </c>
      <c r="R2720">
        <v>35</v>
      </c>
      <c r="S2720">
        <v>2</v>
      </c>
      <c r="T2720">
        <v>0</v>
      </c>
      <c r="U2720">
        <v>0</v>
      </c>
      <c r="V2720">
        <v>18</v>
      </c>
      <c r="W2720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2721" spans="1:23" x14ac:dyDescent="0.2">
      <c r="A2721" t="s">
        <v>25</v>
      </c>
      <c r="B2721">
        <v>3</v>
      </c>
      <c r="C2721" t="s">
        <v>21</v>
      </c>
      <c r="D2721" t="s">
        <v>22</v>
      </c>
      <c r="E2721" t="s">
        <v>35</v>
      </c>
      <c r="F2721" t="s">
        <v>24</v>
      </c>
      <c r="G2721">
        <v>33</v>
      </c>
      <c r="H2721" t="s">
        <v>21</v>
      </c>
      <c r="I2721" t="s">
        <v>21</v>
      </c>
      <c r="K2721" t="str">
        <f>IF(Aggregate[[#This Row],[Under 30]]="Yes", "Under 30", IF(Aggregate[[#This Row],[Senior]]="Yes", "Senior", "Other"))</f>
        <v>Other</v>
      </c>
      <c r="P2721">
        <v>1</v>
      </c>
      <c r="Q2721">
        <v>1</v>
      </c>
      <c r="R2721">
        <v>45</v>
      </c>
      <c r="S2721">
        <v>5</v>
      </c>
      <c r="T2721">
        <v>0</v>
      </c>
      <c r="U2721">
        <v>0</v>
      </c>
      <c r="V2721">
        <v>17</v>
      </c>
      <c r="W2721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2722" spans="1:23" x14ac:dyDescent="0.2">
      <c r="A2722" t="s">
        <v>25</v>
      </c>
      <c r="B2722">
        <v>3</v>
      </c>
      <c r="C2722" t="s">
        <v>21</v>
      </c>
      <c r="D2722" t="s">
        <v>22</v>
      </c>
      <c r="E2722" t="s">
        <v>36</v>
      </c>
      <c r="F2722" t="s">
        <v>24</v>
      </c>
      <c r="G2722">
        <v>21</v>
      </c>
      <c r="H2722" t="s">
        <v>25</v>
      </c>
      <c r="I2722" t="s">
        <v>21</v>
      </c>
      <c r="K2722" t="str">
        <f>IF(Aggregate[[#This Row],[Under 30]]="Yes", "Under 30", IF(Aggregate[[#This Row],[Senior]]="Yes", "Senior", "Other"))</f>
        <v>Under 30</v>
      </c>
      <c r="P2722">
        <v>1</v>
      </c>
      <c r="R2722">
        <v>32</v>
      </c>
      <c r="S2722">
        <v>2</v>
      </c>
      <c r="T2722">
        <v>0</v>
      </c>
      <c r="U2722">
        <v>0</v>
      </c>
      <c r="V2722">
        <v>8</v>
      </c>
      <c r="W2722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2723" spans="1:23" x14ac:dyDescent="0.2">
      <c r="A2723" t="s">
        <v>25</v>
      </c>
      <c r="B2723">
        <v>3</v>
      </c>
      <c r="C2723" t="s">
        <v>21</v>
      </c>
      <c r="D2723" t="s">
        <v>22</v>
      </c>
      <c r="E2723" t="s">
        <v>37</v>
      </c>
      <c r="F2723" t="s">
        <v>24</v>
      </c>
      <c r="G2723">
        <v>37</v>
      </c>
      <c r="H2723" t="s">
        <v>21</v>
      </c>
      <c r="I2723" t="s">
        <v>21</v>
      </c>
      <c r="K2723" t="str">
        <f>IF(Aggregate[[#This Row],[Under 30]]="Yes", "Under 30", IF(Aggregate[[#This Row],[Senior]]="Yes", "Senior", "Other"))</f>
        <v>Other</v>
      </c>
      <c r="P2723">
        <v>1</v>
      </c>
      <c r="R2723">
        <v>15</v>
      </c>
      <c r="S2723">
        <v>0</v>
      </c>
      <c r="T2723">
        <v>0</v>
      </c>
      <c r="U2723">
        <v>0</v>
      </c>
      <c r="V2723">
        <v>7</v>
      </c>
      <c r="W2723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2724" spans="1:23" x14ac:dyDescent="0.2">
      <c r="A2724" t="s">
        <v>25</v>
      </c>
      <c r="B2724">
        <v>3</v>
      </c>
      <c r="C2724" t="s">
        <v>21</v>
      </c>
      <c r="D2724" t="s">
        <v>22</v>
      </c>
      <c r="E2724" t="s">
        <v>93</v>
      </c>
      <c r="F2724" t="s">
        <v>24</v>
      </c>
      <c r="G2724">
        <v>45</v>
      </c>
      <c r="H2724" t="s">
        <v>21</v>
      </c>
      <c r="I2724" t="s">
        <v>21</v>
      </c>
      <c r="K2724" t="str">
        <f>IF(Aggregate[[#This Row],[Under 30]]="Yes", "Under 30", IF(Aggregate[[#This Row],[Senior]]="Yes", "Senior", "Other"))</f>
        <v>Other</v>
      </c>
      <c r="P2724">
        <v>1</v>
      </c>
      <c r="R2724">
        <v>30</v>
      </c>
      <c r="S2724">
        <v>0</v>
      </c>
      <c r="T2724">
        <v>0</v>
      </c>
      <c r="U2724">
        <v>0</v>
      </c>
      <c r="V2724">
        <v>2</v>
      </c>
      <c r="W2724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725" spans="1:23" x14ac:dyDescent="0.2">
      <c r="A2725" t="s">
        <v>25</v>
      </c>
      <c r="B2725">
        <v>3</v>
      </c>
      <c r="C2725" t="s">
        <v>21</v>
      </c>
      <c r="D2725" t="s">
        <v>22</v>
      </c>
      <c r="E2725" t="s">
        <v>41</v>
      </c>
      <c r="F2725" t="s">
        <v>24</v>
      </c>
      <c r="G2725">
        <v>64</v>
      </c>
      <c r="H2725" t="s">
        <v>21</v>
      </c>
      <c r="I2725" t="s">
        <v>21</v>
      </c>
      <c r="K2725" t="str">
        <f>IF(Aggregate[[#This Row],[Under 30]]="Yes", "Under 30", IF(Aggregate[[#This Row],[Senior]]="Yes", "Senior", "Other"))</f>
        <v>Other</v>
      </c>
      <c r="P2725">
        <v>1</v>
      </c>
      <c r="Q2725">
        <v>1</v>
      </c>
      <c r="R2725">
        <v>31</v>
      </c>
      <c r="S2725">
        <v>3</v>
      </c>
      <c r="T2725">
        <v>0</v>
      </c>
      <c r="U2725">
        <v>0</v>
      </c>
      <c r="V2725">
        <v>1</v>
      </c>
      <c r="W2725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726" spans="1:23" x14ac:dyDescent="0.2">
      <c r="A2726" t="s">
        <v>25</v>
      </c>
      <c r="B2726">
        <v>3</v>
      </c>
      <c r="C2726" t="s">
        <v>21</v>
      </c>
      <c r="D2726" t="s">
        <v>22</v>
      </c>
      <c r="E2726" t="s">
        <v>41</v>
      </c>
      <c r="F2726" t="s">
        <v>26</v>
      </c>
      <c r="G2726">
        <v>21</v>
      </c>
      <c r="H2726" t="s">
        <v>25</v>
      </c>
      <c r="I2726" t="s">
        <v>21</v>
      </c>
      <c r="K2726" t="str">
        <f>IF(Aggregate[[#This Row],[Under 30]]="Yes", "Under 30", IF(Aggregate[[#This Row],[Senior]]="Yes", "Senior", "Other"))</f>
        <v>Under 30</v>
      </c>
      <c r="P2726">
        <v>1</v>
      </c>
      <c r="R2726">
        <v>47</v>
      </c>
      <c r="S2726">
        <v>0</v>
      </c>
      <c r="T2726">
        <v>0</v>
      </c>
      <c r="U2726">
        <v>0</v>
      </c>
      <c r="V2726">
        <v>10</v>
      </c>
      <c r="W2726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2727" spans="1:23" x14ac:dyDescent="0.2">
      <c r="A2727" t="s">
        <v>25</v>
      </c>
      <c r="B2727">
        <v>3</v>
      </c>
      <c r="C2727" t="s">
        <v>21</v>
      </c>
      <c r="D2727" t="s">
        <v>22</v>
      </c>
      <c r="E2727" t="s">
        <v>42</v>
      </c>
      <c r="F2727" t="s">
        <v>24</v>
      </c>
      <c r="G2727">
        <v>54</v>
      </c>
      <c r="H2727" t="s">
        <v>21</v>
      </c>
      <c r="I2727" t="s">
        <v>21</v>
      </c>
      <c r="K2727" t="str">
        <f>IF(Aggregate[[#This Row],[Under 30]]="Yes", "Under 30", IF(Aggregate[[#This Row],[Senior]]="Yes", "Senior", "Other"))</f>
        <v>Other</v>
      </c>
      <c r="P2727">
        <v>1</v>
      </c>
      <c r="R2727">
        <v>47</v>
      </c>
      <c r="S2727">
        <v>0</v>
      </c>
      <c r="T2727">
        <v>0</v>
      </c>
      <c r="U2727">
        <v>0</v>
      </c>
      <c r="V2727">
        <v>5</v>
      </c>
      <c r="W2727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2728" spans="1:23" x14ac:dyDescent="0.2">
      <c r="A2728" t="s">
        <v>25</v>
      </c>
      <c r="B2728">
        <v>3</v>
      </c>
      <c r="C2728" t="s">
        <v>21</v>
      </c>
      <c r="D2728" t="s">
        <v>22</v>
      </c>
      <c r="E2728" t="s">
        <v>42</v>
      </c>
      <c r="F2728" t="s">
        <v>24</v>
      </c>
      <c r="G2728">
        <v>67</v>
      </c>
      <c r="H2728" t="s">
        <v>21</v>
      </c>
      <c r="I2728" t="s">
        <v>25</v>
      </c>
      <c r="J2728" t="s">
        <v>21</v>
      </c>
      <c r="K2728" t="str">
        <f>IF(Aggregate[[#This Row],[Under 30]]="Yes", "Under 30", IF(Aggregate[[#This Row],[Senior]]="Yes", "Senior", "Other"))</f>
        <v>Senior</v>
      </c>
      <c r="L2728" t="s">
        <v>32</v>
      </c>
      <c r="M2728" t="s">
        <v>38</v>
      </c>
      <c r="N2728" t="s">
        <v>56</v>
      </c>
      <c r="O2728" t="s">
        <v>57</v>
      </c>
      <c r="P2728">
        <v>1</v>
      </c>
      <c r="Q2728">
        <v>1</v>
      </c>
      <c r="R2728">
        <v>28</v>
      </c>
      <c r="S2728">
        <v>4</v>
      </c>
      <c r="T2728">
        <v>0</v>
      </c>
      <c r="U2728">
        <v>0</v>
      </c>
      <c r="V2728">
        <v>8</v>
      </c>
      <c r="W2728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2729" spans="1:23" x14ac:dyDescent="0.2">
      <c r="A2729" t="s">
        <v>25</v>
      </c>
      <c r="B2729">
        <v>3</v>
      </c>
      <c r="C2729" t="s">
        <v>21</v>
      </c>
      <c r="D2729" t="s">
        <v>22</v>
      </c>
      <c r="E2729" t="s">
        <v>43</v>
      </c>
      <c r="F2729" t="s">
        <v>24</v>
      </c>
      <c r="G2729">
        <v>48</v>
      </c>
      <c r="H2729" t="s">
        <v>21</v>
      </c>
      <c r="I2729" t="s">
        <v>21</v>
      </c>
      <c r="K2729" t="str">
        <f>IF(Aggregate[[#This Row],[Under 30]]="Yes", "Under 30", IF(Aggregate[[#This Row],[Senior]]="Yes", "Senior", "Other"))</f>
        <v>Other</v>
      </c>
      <c r="P2729">
        <v>1</v>
      </c>
      <c r="R2729">
        <v>24</v>
      </c>
      <c r="S2729">
        <v>0</v>
      </c>
      <c r="T2729">
        <v>0</v>
      </c>
      <c r="U2729">
        <v>0</v>
      </c>
      <c r="V2729">
        <v>3</v>
      </c>
      <c r="W2729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730" spans="1:23" x14ac:dyDescent="0.2">
      <c r="A2730" t="s">
        <v>25</v>
      </c>
      <c r="B2730">
        <v>3</v>
      </c>
      <c r="C2730" t="s">
        <v>21</v>
      </c>
      <c r="D2730" t="s">
        <v>22</v>
      </c>
      <c r="E2730" t="s">
        <v>46</v>
      </c>
      <c r="F2730" t="s">
        <v>24</v>
      </c>
      <c r="G2730">
        <v>46</v>
      </c>
      <c r="H2730" t="s">
        <v>21</v>
      </c>
      <c r="I2730" t="s">
        <v>21</v>
      </c>
      <c r="K2730" t="str">
        <f>IF(Aggregate[[#This Row],[Under 30]]="Yes", "Under 30", IF(Aggregate[[#This Row],[Senior]]="Yes", "Senior", "Other"))</f>
        <v>Other</v>
      </c>
      <c r="P2730">
        <v>1</v>
      </c>
      <c r="Q2730">
        <v>1</v>
      </c>
      <c r="R2730">
        <v>56</v>
      </c>
      <c r="S2730">
        <v>5</v>
      </c>
      <c r="T2730">
        <v>0</v>
      </c>
      <c r="U2730">
        <v>0</v>
      </c>
      <c r="V2730">
        <v>15</v>
      </c>
      <c r="W2730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2731" spans="1:23" x14ac:dyDescent="0.2">
      <c r="A2731" t="s">
        <v>25</v>
      </c>
      <c r="B2731">
        <v>3</v>
      </c>
      <c r="C2731" t="s">
        <v>21</v>
      </c>
      <c r="D2731" t="s">
        <v>22</v>
      </c>
      <c r="E2731" t="s">
        <v>46</v>
      </c>
      <c r="F2731" t="s">
        <v>24</v>
      </c>
      <c r="G2731">
        <v>71</v>
      </c>
      <c r="H2731" t="s">
        <v>21</v>
      </c>
      <c r="I2731" t="s">
        <v>25</v>
      </c>
      <c r="J2731" t="s">
        <v>21</v>
      </c>
      <c r="K2731" t="str">
        <f>IF(Aggregate[[#This Row],[Under 30]]="Yes", "Under 30", IF(Aggregate[[#This Row],[Senior]]="Yes", "Senior", "Other"))</f>
        <v>Senior</v>
      </c>
      <c r="L2731" t="s">
        <v>32</v>
      </c>
      <c r="M2731" t="s">
        <v>38</v>
      </c>
      <c r="N2731" t="s">
        <v>90</v>
      </c>
      <c r="O2731" t="s">
        <v>103</v>
      </c>
      <c r="P2731">
        <v>1</v>
      </c>
      <c r="Q2731">
        <v>1</v>
      </c>
      <c r="R2731">
        <v>50</v>
      </c>
      <c r="S2731">
        <v>5</v>
      </c>
      <c r="T2731">
        <v>17.8</v>
      </c>
      <c r="U2731">
        <v>0</v>
      </c>
      <c r="V2731">
        <v>2</v>
      </c>
      <c r="W2731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732" spans="1:23" x14ac:dyDescent="0.2">
      <c r="A2732" t="s">
        <v>25</v>
      </c>
      <c r="B2732">
        <v>3</v>
      </c>
      <c r="C2732" t="s">
        <v>21</v>
      </c>
      <c r="D2732" t="s">
        <v>22</v>
      </c>
      <c r="E2732" t="s">
        <v>46</v>
      </c>
      <c r="F2732" t="s">
        <v>24</v>
      </c>
      <c r="G2732">
        <v>72</v>
      </c>
      <c r="H2732" t="s">
        <v>21</v>
      </c>
      <c r="I2732" t="s">
        <v>25</v>
      </c>
      <c r="J2732" t="s">
        <v>21</v>
      </c>
      <c r="K2732" t="str">
        <f>IF(Aggregate[[#This Row],[Under 30]]="Yes", "Under 30", IF(Aggregate[[#This Row],[Senior]]="Yes", "Senior", "Other"))</f>
        <v>Senior</v>
      </c>
      <c r="L2732" t="s">
        <v>32</v>
      </c>
      <c r="M2732" t="s">
        <v>33</v>
      </c>
      <c r="N2732" t="s">
        <v>65</v>
      </c>
      <c r="O2732" t="s">
        <v>97</v>
      </c>
      <c r="P2732">
        <v>1</v>
      </c>
      <c r="Q2732">
        <v>1</v>
      </c>
      <c r="R2732">
        <v>30</v>
      </c>
      <c r="S2732">
        <v>3</v>
      </c>
      <c r="T2732">
        <v>0</v>
      </c>
      <c r="U2732">
        <v>0</v>
      </c>
      <c r="V2732">
        <v>6</v>
      </c>
      <c r="W2732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2733" spans="1:23" x14ac:dyDescent="0.2">
      <c r="A2733" t="s">
        <v>25</v>
      </c>
      <c r="B2733">
        <v>3</v>
      </c>
      <c r="C2733" t="s">
        <v>21</v>
      </c>
      <c r="D2733" t="s">
        <v>22</v>
      </c>
      <c r="E2733" t="s">
        <v>55</v>
      </c>
      <c r="F2733" t="s">
        <v>26</v>
      </c>
      <c r="G2733">
        <v>28</v>
      </c>
      <c r="H2733" t="s">
        <v>25</v>
      </c>
      <c r="I2733" t="s">
        <v>21</v>
      </c>
      <c r="K2733" t="str">
        <f>IF(Aggregate[[#This Row],[Under 30]]="Yes", "Under 30", IF(Aggregate[[#This Row],[Senior]]="Yes", "Senior", "Other"))</f>
        <v>Under 30</v>
      </c>
      <c r="P2733">
        <v>1</v>
      </c>
      <c r="Q2733">
        <v>1</v>
      </c>
      <c r="R2733">
        <v>20</v>
      </c>
      <c r="S2733">
        <v>2</v>
      </c>
      <c r="T2733">
        <v>160.9</v>
      </c>
      <c r="U2733">
        <v>0</v>
      </c>
      <c r="V2733">
        <v>30</v>
      </c>
      <c r="W2733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2734" spans="1:23" x14ac:dyDescent="0.2">
      <c r="A2734" t="s">
        <v>25</v>
      </c>
      <c r="B2734">
        <v>3</v>
      </c>
      <c r="C2734" t="s">
        <v>21</v>
      </c>
      <c r="D2734" t="s">
        <v>22</v>
      </c>
      <c r="E2734" t="s">
        <v>58</v>
      </c>
      <c r="F2734" t="s">
        <v>24</v>
      </c>
      <c r="G2734">
        <v>45</v>
      </c>
      <c r="H2734" t="s">
        <v>21</v>
      </c>
      <c r="I2734" t="s">
        <v>21</v>
      </c>
      <c r="K2734" t="str">
        <f>IF(Aggregate[[#This Row],[Under 30]]="Yes", "Under 30", IF(Aggregate[[#This Row],[Senior]]="Yes", "Senior", "Other"))</f>
        <v>Other</v>
      </c>
      <c r="P2734">
        <v>1</v>
      </c>
      <c r="Q2734">
        <v>1</v>
      </c>
      <c r="R2734">
        <v>15</v>
      </c>
      <c r="S2734">
        <v>2</v>
      </c>
      <c r="T2734">
        <v>0</v>
      </c>
      <c r="U2734">
        <v>0</v>
      </c>
      <c r="V2734">
        <v>5</v>
      </c>
      <c r="W2734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2735" spans="1:23" x14ac:dyDescent="0.2">
      <c r="A2735" t="s">
        <v>25</v>
      </c>
      <c r="B2735">
        <v>3</v>
      </c>
      <c r="C2735" t="s">
        <v>21</v>
      </c>
      <c r="D2735" t="s">
        <v>22</v>
      </c>
      <c r="E2735" t="s">
        <v>58</v>
      </c>
      <c r="F2735" t="s">
        <v>24</v>
      </c>
      <c r="G2735">
        <v>65</v>
      </c>
      <c r="H2735" t="s">
        <v>21</v>
      </c>
      <c r="I2735" t="s">
        <v>25</v>
      </c>
      <c r="J2735" t="s">
        <v>25</v>
      </c>
      <c r="K2735" t="str">
        <f>IF(Aggregate[[#This Row],[Under 30]]="Yes", "Under 30", IF(Aggregate[[#This Row],[Senior]]="Yes", "Senior", "Other"))</f>
        <v>Senior</v>
      </c>
      <c r="L2735" t="s">
        <v>32</v>
      </c>
      <c r="M2735" t="s">
        <v>38</v>
      </c>
      <c r="N2735" t="s">
        <v>34</v>
      </c>
      <c r="O2735" t="s">
        <v>34</v>
      </c>
      <c r="P2735">
        <v>1</v>
      </c>
      <c r="R2735">
        <v>26</v>
      </c>
      <c r="S2735">
        <v>0</v>
      </c>
      <c r="T2735">
        <v>0</v>
      </c>
      <c r="U2735">
        <v>0</v>
      </c>
      <c r="V2735">
        <v>4</v>
      </c>
      <c r="W2735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736" spans="1:23" x14ac:dyDescent="0.2">
      <c r="A2736" t="s">
        <v>25</v>
      </c>
      <c r="B2736">
        <v>3</v>
      </c>
      <c r="C2736" t="s">
        <v>21</v>
      </c>
      <c r="D2736" t="s">
        <v>22</v>
      </c>
      <c r="E2736" t="s">
        <v>58</v>
      </c>
      <c r="F2736" t="s">
        <v>24</v>
      </c>
      <c r="G2736">
        <v>72</v>
      </c>
      <c r="H2736" t="s">
        <v>21</v>
      </c>
      <c r="I2736" t="s">
        <v>25</v>
      </c>
      <c r="J2736" t="s">
        <v>21</v>
      </c>
      <c r="K2736" t="str">
        <f>IF(Aggregate[[#This Row],[Under 30]]="Yes", "Under 30", IF(Aggregate[[#This Row],[Senior]]="Yes", "Senior", "Other"))</f>
        <v>Senior</v>
      </c>
      <c r="L2736" t="s">
        <v>32</v>
      </c>
      <c r="M2736" t="s">
        <v>95</v>
      </c>
      <c r="N2736" t="s">
        <v>90</v>
      </c>
      <c r="O2736" t="s">
        <v>91</v>
      </c>
      <c r="P2736">
        <v>1</v>
      </c>
      <c r="Q2736">
        <v>1</v>
      </c>
      <c r="R2736">
        <v>57</v>
      </c>
      <c r="S2736">
        <v>2</v>
      </c>
      <c r="T2736">
        <v>0</v>
      </c>
      <c r="U2736">
        <v>0</v>
      </c>
      <c r="V2736">
        <v>1</v>
      </c>
      <c r="W2736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737" spans="1:23" x14ac:dyDescent="0.2">
      <c r="A2737" t="s">
        <v>25</v>
      </c>
      <c r="B2737">
        <v>3</v>
      </c>
      <c r="C2737" t="s">
        <v>21</v>
      </c>
      <c r="D2737" t="s">
        <v>22</v>
      </c>
      <c r="E2737" t="s">
        <v>94</v>
      </c>
      <c r="F2737" t="s">
        <v>24</v>
      </c>
      <c r="G2737">
        <v>59</v>
      </c>
      <c r="H2737" t="s">
        <v>21</v>
      </c>
      <c r="I2737" t="s">
        <v>21</v>
      </c>
      <c r="K2737" t="str">
        <f>IF(Aggregate[[#This Row],[Under 30]]="Yes", "Under 30", IF(Aggregate[[#This Row],[Senior]]="Yes", "Senior", "Other"))</f>
        <v>Other</v>
      </c>
      <c r="P2737">
        <v>1</v>
      </c>
      <c r="Q2737">
        <v>1</v>
      </c>
      <c r="R2737">
        <v>52</v>
      </c>
      <c r="S2737">
        <v>4</v>
      </c>
      <c r="T2737">
        <v>0</v>
      </c>
      <c r="U2737">
        <v>0</v>
      </c>
      <c r="V2737">
        <v>7</v>
      </c>
      <c r="W2737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2738" spans="1:23" x14ac:dyDescent="0.2">
      <c r="A2738" t="s">
        <v>25</v>
      </c>
      <c r="B2738">
        <v>3</v>
      </c>
      <c r="C2738" t="s">
        <v>21</v>
      </c>
      <c r="D2738" t="s">
        <v>22</v>
      </c>
      <c r="E2738" t="s">
        <v>60</v>
      </c>
      <c r="F2738" t="s">
        <v>26</v>
      </c>
      <c r="G2738">
        <v>36</v>
      </c>
      <c r="H2738" t="s">
        <v>21</v>
      </c>
      <c r="I2738" t="s">
        <v>21</v>
      </c>
      <c r="K2738" t="str">
        <f>IF(Aggregate[[#This Row],[Under 30]]="Yes", "Under 30", IF(Aggregate[[#This Row],[Senior]]="Yes", "Senior", "Other"))</f>
        <v>Other</v>
      </c>
      <c r="P2738">
        <v>1</v>
      </c>
      <c r="R2738">
        <v>22</v>
      </c>
      <c r="S2738">
        <v>0</v>
      </c>
      <c r="T2738">
        <v>0</v>
      </c>
      <c r="U2738">
        <v>0</v>
      </c>
      <c r="V2738">
        <v>8</v>
      </c>
      <c r="W2738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2739" spans="1:23" x14ac:dyDescent="0.2">
      <c r="A2739" t="s">
        <v>25</v>
      </c>
      <c r="B2739">
        <v>3</v>
      </c>
      <c r="C2739" t="s">
        <v>21</v>
      </c>
      <c r="D2739" t="s">
        <v>22</v>
      </c>
      <c r="E2739" t="s">
        <v>60</v>
      </c>
      <c r="F2739" t="s">
        <v>26</v>
      </c>
      <c r="G2739">
        <v>46</v>
      </c>
      <c r="H2739" t="s">
        <v>21</v>
      </c>
      <c r="I2739" t="s">
        <v>21</v>
      </c>
      <c r="K2739" t="str">
        <f>IF(Aggregate[[#This Row],[Under 30]]="Yes", "Under 30", IF(Aggregate[[#This Row],[Senior]]="Yes", "Senior", "Other"))</f>
        <v>Other</v>
      </c>
      <c r="P2739">
        <v>1</v>
      </c>
      <c r="R2739">
        <v>46</v>
      </c>
      <c r="S2739">
        <v>0</v>
      </c>
      <c r="T2739">
        <v>0</v>
      </c>
      <c r="U2739">
        <v>0</v>
      </c>
      <c r="V2739">
        <v>2</v>
      </c>
      <c r="W2739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740" spans="1:23" x14ac:dyDescent="0.2">
      <c r="A2740" t="s">
        <v>25</v>
      </c>
      <c r="B2740">
        <v>3</v>
      </c>
      <c r="C2740" t="s">
        <v>21</v>
      </c>
      <c r="D2740" t="s">
        <v>22</v>
      </c>
      <c r="E2740" t="s">
        <v>61</v>
      </c>
      <c r="F2740" t="s">
        <v>24</v>
      </c>
      <c r="G2740">
        <v>31</v>
      </c>
      <c r="H2740" t="s">
        <v>21</v>
      </c>
      <c r="I2740" t="s">
        <v>21</v>
      </c>
      <c r="K2740" t="str">
        <f>IF(Aggregate[[#This Row],[Under 30]]="Yes", "Under 30", IF(Aggregate[[#This Row],[Senior]]="Yes", "Senior", "Other"))</f>
        <v>Other</v>
      </c>
      <c r="P2740">
        <v>1</v>
      </c>
      <c r="Q2740">
        <v>1</v>
      </c>
      <c r="R2740">
        <v>29</v>
      </c>
      <c r="S2740">
        <v>1</v>
      </c>
      <c r="T2740">
        <v>0</v>
      </c>
      <c r="U2740">
        <v>0</v>
      </c>
      <c r="V2740">
        <v>12</v>
      </c>
      <c r="W2740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2741" spans="1:23" x14ac:dyDescent="0.2">
      <c r="A2741" t="s">
        <v>25</v>
      </c>
      <c r="B2741">
        <v>3</v>
      </c>
      <c r="C2741" t="s">
        <v>21</v>
      </c>
      <c r="D2741" t="s">
        <v>22</v>
      </c>
      <c r="E2741" t="s">
        <v>61</v>
      </c>
      <c r="F2741" t="s">
        <v>26</v>
      </c>
      <c r="G2741">
        <v>60</v>
      </c>
      <c r="H2741" t="s">
        <v>21</v>
      </c>
      <c r="I2741" t="s">
        <v>21</v>
      </c>
      <c r="K2741" t="str">
        <f>IF(Aggregate[[#This Row],[Under 30]]="Yes", "Under 30", IF(Aggregate[[#This Row],[Senior]]="Yes", "Senior", "Other"))</f>
        <v>Other</v>
      </c>
      <c r="P2741">
        <v>1</v>
      </c>
      <c r="R2741">
        <v>14</v>
      </c>
      <c r="S2741">
        <v>0</v>
      </c>
      <c r="T2741">
        <v>0</v>
      </c>
      <c r="U2741">
        <v>0</v>
      </c>
      <c r="V2741">
        <v>1</v>
      </c>
      <c r="W2741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742" spans="1:23" x14ac:dyDescent="0.2">
      <c r="A2742" t="s">
        <v>25</v>
      </c>
      <c r="B2742">
        <v>3</v>
      </c>
      <c r="C2742" t="s">
        <v>21</v>
      </c>
      <c r="D2742" t="s">
        <v>22</v>
      </c>
      <c r="E2742" t="s">
        <v>62</v>
      </c>
      <c r="F2742" t="s">
        <v>26</v>
      </c>
      <c r="G2742">
        <v>22</v>
      </c>
      <c r="H2742" t="s">
        <v>25</v>
      </c>
      <c r="I2742" t="s">
        <v>21</v>
      </c>
      <c r="K2742" t="str">
        <f>IF(Aggregate[[#This Row],[Under 30]]="Yes", "Under 30", IF(Aggregate[[#This Row],[Senior]]="Yes", "Senior", "Other"))</f>
        <v>Under 30</v>
      </c>
      <c r="P2742">
        <v>1</v>
      </c>
      <c r="R2742">
        <v>18</v>
      </c>
      <c r="S2742">
        <v>0</v>
      </c>
      <c r="T2742">
        <v>0</v>
      </c>
      <c r="U2742">
        <v>0</v>
      </c>
      <c r="V2742">
        <v>20</v>
      </c>
      <c r="W2742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2743" spans="1:23" x14ac:dyDescent="0.2">
      <c r="A2743" t="s">
        <v>25</v>
      </c>
      <c r="B2743">
        <v>3</v>
      </c>
      <c r="C2743" t="s">
        <v>21</v>
      </c>
      <c r="D2743" t="s">
        <v>22</v>
      </c>
      <c r="E2743" t="s">
        <v>63</v>
      </c>
      <c r="F2743" t="s">
        <v>24</v>
      </c>
      <c r="G2743">
        <v>42</v>
      </c>
      <c r="H2743" t="s">
        <v>21</v>
      </c>
      <c r="I2743" t="s">
        <v>21</v>
      </c>
      <c r="K2743" t="str">
        <f>IF(Aggregate[[#This Row],[Under 30]]="Yes", "Under 30", IF(Aggregate[[#This Row],[Senior]]="Yes", "Senior", "Other"))</f>
        <v>Other</v>
      </c>
      <c r="P2743">
        <v>1</v>
      </c>
      <c r="Q2743">
        <v>1</v>
      </c>
      <c r="R2743">
        <v>40</v>
      </c>
      <c r="S2743">
        <v>0</v>
      </c>
      <c r="T2743">
        <v>0</v>
      </c>
      <c r="U2743">
        <v>0</v>
      </c>
      <c r="V2743">
        <v>4</v>
      </c>
      <c r="W2743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744" spans="1:23" x14ac:dyDescent="0.2">
      <c r="A2744" t="s">
        <v>25</v>
      </c>
      <c r="B2744">
        <v>3</v>
      </c>
      <c r="C2744" t="s">
        <v>21</v>
      </c>
      <c r="D2744" t="s">
        <v>22</v>
      </c>
      <c r="E2744" t="s">
        <v>64</v>
      </c>
      <c r="F2744" t="s">
        <v>26</v>
      </c>
      <c r="G2744">
        <v>51</v>
      </c>
      <c r="H2744" t="s">
        <v>21</v>
      </c>
      <c r="I2744" t="s">
        <v>21</v>
      </c>
      <c r="K2744" t="str">
        <f>IF(Aggregate[[#This Row],[Under 30]]="Yes", "Under 30", IF(Aggregate[[#This Row],[Senior]]="Yes", "Senior", "Other"))</f>
        <v>Other</v>
      </c>
      <c r="P2744">
        <v>1</v>
      </c>
      <c r="Q2744">
        <v>1</v>
      </c>
      <c r="R2744">
        <v>43</v>
      </c>
      <c r="S2744">
        <v>1</v>
      </c>
      <c r="T2744">
        <v>0</v>
      </c>
      <c r="U2744">
        <v>0</v>
      </c>
      <c r="V2744">
        <v>2</v>
      </c>
      <c r="W2744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745" spans="1:23" x14ac:dyDescent="0.2">
      <c r="A2745" t="s">
        <v>25</v>
      </c>
      <c r="B2745">
        <v>3</v>
      </c>
      <c r="C2745" t="s">
        <v>21</v>
      </c>
      <c r="D2745" t="s">
        <v>22</v>
      </c>
      <c r="E2745" t="s">
        <v>67</v>
      </c>
      <c r="F2745" t="s">
        <v>26</v>
      </c>
      <c r="G2745">
        <v>23</v>
      </c>
      <c r="H2745" t="s">
        <v>25</v>
      </c>
      <c r="I2745" t="s">
        <v>21</v>
      </c>
      <c r="K2745" t="str">
        <f>IF(Aggregate[[#This Row],[Under 30]]="Yes", "Under 30", IF(Aggregate[[#This Row],[Senior]]="Yes", "Senior", "Other"))</f>
        <v>Under 30</v>
      </c>
      <c r="P2745">
        <v>1</v>
      </c>
      <c r="Q2745">
        <v>1</v>
      </c>
      <c r="R2745">
        <v>22</v>
      </c>
      <c r="S2745">
        <v>1</v>
      </c>
      <c r="T2745">
        <v>6.9</v>
      </c>
      <c r="U2745">
        <v>0</v>
      </c>
      <c r="V2745">
        <v>17</v>
      </c>
      <c r="W2745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2746" spans="1:23" x14ac:dyDescent="0.2">
      <c r="A2746" t="s">
        <v>25</v>
      </c>
      <c r="B2746">
        <v>3</v>
      </c>
      <c r="C2746" t="s">
        <v>21</v>
      </c>
      <c r="D2746" t="s">
        <v>22</v>
      </c>
      <c r="E2746" t="s">
        <v>69</v>
      </c>
      <c r="F2746" t="s">
        <v>26</v>
      </c>
      <c r="G2746">
        <v>38</v>
      </c>
      <c r="H2746" t="s">
        <v>21</v>
      </c>
      <c r="I2746" t="s">
        <v>21</v>
      </c>
      <c r="K2746" t="str">
        <f>IF(Aggregate[[#This Row],[Under 30]]="Yes", "Under 30", IF(Aggregate[[#This Row],[Senior]]="Yes", "Senior", "Other"))</f>
        <v>Other</v>
      </c>
      <c r="P2746">
        <v>1</v>
      </c>
      <c r="R2746">
        <v>19</v>
      </c>
      <c r="S2746">
        <v>2</v>
      </c>
      <c r="T2746">
        <v>0</v>
      </c>
      <c r="U2746">
        <v>0</v>
      </c>
      <c r="V2746">
        <v>11</v>
      </c>
      <c r="W2746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2747" spans="1:23" x14ac:dyDescent="0.2">
      <c r="A2747" t="s">
        <v>25</v>
      </c>
      <c r="B2747">
        <v>3</v>
      </c>
      <c r="C2747" t="s">
        <v>21</v>
      </c>
      <c r="D2747" t="s">
        <v>22</v>
      </c>
      <c r="E2747" t="s">
        <v>70</v>
      </c>
      <c r="F2747" t="s">
        <v>24</v>
      </c>
      <c r="G2747">
        <v>29</v>
      </c>
      <c r="H2747" t="s">
        <v>25</v>
      </c>
      <c r="I2747" t="s">
        <v>21</v>
      </c>
      <c r="K2747" t="str">
        <f>IF(Aggregate[[#This Row],[Under 30]]="Yes", "Under 30", IF(Aggregate[[#This Row],[Senior]]="Yes", "Senior", "Other"))</f>
        <v>Under 30</v>
      </c>
      <c r="P2747">
        <v>1</v>
      </c>
      <c r="Q2747">
        <v>1</v>
      </c>
      <c r="R2747">
        <v>31</v>
      </c>
      <c r="S2747">
        <v>4</v>
      </c>
      <c r="T2747">
        <v>11</v>
      </c>
      <c r="U2747">
        <v>0</v>
      </c>
      <c r="V2747">
        <v>15</v>
      </c>
      <c r="W2747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2748" spans="1:23" x14ac:dyDescent="0.2">
      <c r="A2748" t="s">
        <v>25</v>
      </c>
      <c r="B2748">
        <v>3</v>
      </c>
      <c r="C2748" t="s">
        <v>21</v>
      </c>
      <c r="D2748" t="s">
        <v>22</v>
      </c>
      <c r="E2748" t="s">
        <v>70</v>
      </c>
      <c r="F2748" t="s">
        <v>24</v>
      </c>
      <c r="G2748">
        <v>43</v>
      </c>
      <c r="H2748" t="s">
        <v>21</v>
      </c>
      <c r="I2748" t="s">
        <v>21</v>
      </c>
      <c r="K2748" t="str">
        <f>IF(Aggregate[[#This Row],[Under 30]]="Yes", "Under 30", IF(Aggregate[[#This Row],[Senior]]="Yes", "Senior", "Other"))</f>
        <v>Other</v>
      </c>
      <c r="P2748">
        <v>1</v>
      </c>
      <c r="Q2748">
        <v>1</v>
      </c>
      <c r="R2748">
        <v>44</v>
      </c>
      <c r="S2748">
        <v>0</v>
      </c>
      <c r="T2748">
        <v>0</v>
      </c>
      <c r="U2748">
        <v>0</v>
      </c>
      <c r="V2748">
        <v>6</v>
      </c>
      <c r="W2748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2749" spans="1:23" x14ac:dyDescent="0.2">
      <c r="A2749" t="s">
        <v>25</v>
      </c>
      <c r="B2749">
        <v>3</v>
      </c>
      <c r="C2749" t="s">
        <v>21</v>
      </c>
      <c r="D2749" t="s">
        <v>22</v>
      </c>
      <c r="E2749" t="s">
        <v>70</v>
      </c>
      <c r="F2749" t="s">
        <v>26</v>
      </c>
      <c r="G2749">
        <v>66</v>
      </c>
      <c r="H2749" t="s">
        <v>21</v>
      </c>
      <c r="I2749" t="s">
        <v>25</v>
      </c>
      <c r="J2749" t="s">
        <v>21</v>
      </c>
      <c r="K2749" t="str">
        <f>IF(Aggregate[[#This Row],[Under 30]]="Yes", "Under 30", IF(Aggregate[[#This Row],[Senior]]="Yes", "Senior", "Other"))</f>
        <v>Senior</v>
      </c>
      <c r="L2749" t="s">
        <v>32</v>
      </c>
      <c r="M2749" t="s">
        <v>38</v>
      </c>
      <c r="N2749" t="s">
        <v>90</v>
      </c>
      <c r="O2749" t="s">
        <v>91</v>
      </c>
      <c r="P2749">
        <v>1</v>
      </c>
      <c r="Q2749">
        <v>1</v>
      </c>
      <c r="R2749">
        <v>50</v>
      </c>
      <c r="S2749">
        <v>0</v>
      </c>
      <c r="T2749">
        <v>0</v>
      </c>
      <c r="U2749">
        <v>0</v>
      </c>
      <c r="V2749">
        <v>5</v>
      </c>
      <c r="W2749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2750" spans="1:23" x14ac:dyDescent="0.2">
      <c r="A2750" t="s">
        <v>25</v>
      </c>
      <c r="B2750">
        <v>3</v>
      </c>
      <c r="C2750" t="s">
        <v>21</v>
      </c>
      <c r="D2750" t="s">
        <v>22</v>
      </c>
      <c r="E2750" t="s">
        <v>71</v>
      </c>
      <c r="F2750" t="s">
        <v>26</v>
      </c>
      <c r="G2750">
        <v>67</v>
      </c>
      <c r="H2750" t="s">
        <v>21</v>
      </c>
      <c r="I2750" t="s">
        <v>25</v>
      </c>
      <c r="J2750" t="s">
        <v>21</v>
      </c>
      <c r="K2750" t="str">
        <f>IF(Aggregate[[#This Row],[Under 30]]="Yes", "Under 30", IF(Aggregate[[#This Row],[Senior]]="Yes", "Senior", "Other"))</f>
        <v>Senior</v>
      </c>
      <c r="L2750" t="s">
        <v>32</v>
      </c>
      <c r="M2750" t="s">
        <v>38</v>
      </c>
      <c r="N2750" t="s">
        <v>56</v>
      </c>
      <c r="O2750" t="s">
        <v>96</v>
      </c>
      <c r="P2750">
        <v>1</v>
      </c>
      <c r="Q2750">
        <v>1</v>
      </c>
      <c r="R2750">
        <v>38</v>
      </c>
      <c r="S2750">
        <v>0</v>
      </c>
      <c r="T2750">
        <v>0</v>
      </c>
      <c r="U2750">
        <v>0</v>
      </c>
      <c r="V2750">
        <v>14</v>
      </c>
      <c r="W2750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2751" spans="1:23" x14ac:dyDescent="0.2">
      <c r="A2751" t="s">
        <v>25</v>
      </c>
      <c r="B2751">
        <v>3</v>
      </c>
      <c r="C2751" t="s">
        <v>21</v>
      </c>
      <c r="D2751" t="s">
        <v>22</v>
      </c>
      <c r="E2751" t="s">
        <v>72</v>
      </c>
      <c r="F2751" t="s">
        <v>24</v>
      </c>
      <c r="G2751">
        <v>56</v>
      </c>
      <c r="H2751" t="s">
        <v>21</v>
      </c>
      <c r="I2751" t="s">
        <v>21</v>
      </c>
      <c r="K2751" t="str">
        <f>IF(Aggregate[[#This Row],[Under 30]]="Yes", "Under 30", IF(Aggregate[[#This Row],[Senior]]="Yes", "Senior", "Other"))</f>
        <v>Other</v>
      </c>
      <c r="P2751">
        <v>1</v>
      </c>
      <c r="R2751">
        <v>49</v>
      </c>
      <c r="S2751">
        <v>0</v>
      </c>
      <c r="T2751">
        <v>0</v>
      </c>
      <c r="U2751">
        <v>0</v>
      </c>
      <c r="V2751">
        <v>14</v>
      </c>
      <c r="W2751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2752" spans="1:23" x14ac:dyDescent="0.2">
      <c r="A2752" t="s">
        <v>25</v>
      </c>
      <c r="B2752">
        <v>3</v>
      </c>
      <c r="C2752" t="s">
        <v>21</v>
      </c>
      <c r="D2752" t="s">
        <v>22</v>
      </c>
      <c r="E2752" t="s">
        <v>72</v>
      </c>
      <c r="F2752" t="s">
        <v>26</v>
      </c>
      <c r="G2752">
        <v>38</v>
      </c>
      <c r="H2752" t="s">
        <v>21</v>
      </c>
      <c r="I2752" t="s">
        <v>21</v>
      </c>
      <c r="K2752" t="str">
        <f>IF(Aggregate[[#This Row],[Under 30]]="Yes", "Under 30", IF(Aggregate[[#This Row],[Senior]]="Yes", "Senior", "Other"))</f>
        <v>Other</v>
      </c>
      <c r="P2752">
        <v>1</v>
      </c>
      <c r="R2752">
        <v>36</v>
      </c>
      <c r="S2752">
        <v>0</v>
      </c>
      <c r="T2752">
        <v>0</v>
      </c>
      <c r="U2752">
        <v>0</v>
      </c>
      <c r="V2752">
        <v>4</v>
      </c>
      <c r="W2752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753" spans="1:23" x14ac:dyDescent="0.2">
      <c r="A2753" t="s">
        <v>25</v>
      </c>
      <c r="B2753">
        <v>3</v>
      </c>
      <c r="C2753" t="s">
        <v>21</v>
      </c>
      <c r="D2753" t="s">
        <v>22</v>
      </c>
      <c r="E2753" t="s">
        <v>74</v>
      </c>
      <c r="F2753" t="s">
        <v>26</v>
      </c>
      <c r="G2753">
        <v>22</v>
      </c>
      <c r="H2753" t="s">
        <v>25</v>
      </c>
      <c r="I2753" t="s">
        <v>21</v>
      </c>
      <c r="K2753" t="str">
        <f>IF(Aggregate[[#This Row],[Under 30]]="Yes", "Under 30", IF(Aggregate[[#This Row],[Senior]]="Yes", "Senior", "Other"))</f>
        <v>Under 30</v>
      </c>
      <c r="P2753">
        <v>1</v>
      </c>
      <c r="R2753">
        <v>27</v>
      </c>
      <c r="S2753">
        <v>0</v>
      </c>
      <c r="T2753">
        <v>0</v>
      </c>
      <c r="U2753">
        <v>0</v>
      </c>
      <c r="V2753">
        <v>35</v>
      </c>
      <c r="W2753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2754" spans="1:23" x14ac:dyDescent="0.2">
      <c r="A2754" t="s">
        <v>25</v>
      </c>
      <c r="B2754">
        <v>3</v>
      </c>
      <c r="C2754" t="s">
        <v>21</v>
      </c>
      <c r="D2754" t="s">
        <v>22</v>
      </c>
      <c r="E2754" t="s">
        <v>74</v>
      </c>
      <c r="F2754" t="s">
        <v>26</v>
      </c>
      <c r="G2754">
        <v>45</v>
      </c>
      <c r="H2754" t="s">
        <v>21</v>
      </c>
      <c r="I2754" t="s">
        <v>21</v>
      </c>
      <c r="K2754" t="str">
        <f>IF(Aggregate[[#This Row],[Under 30]]="Yes", "Under 30", IF(Aggregate[[#This Row],[Senior]]="Yes", "Senior", "Other"))</f>
        <v>Other</v>
      </c>
      <c r="P2754">
        <v>1</v>
      </c>
      <c r="Q2754">
        <v>1</v>
      </c>
      <c r="R2754">
        <v>55</v>
      </c>
      <c r="S2754">
        <v>2</v>
      </c>
      <c r="T2754">
        <v>0</v>
      </c>
      <c r="U2754">
        <v>0</v>
      </c>
      <c r="V2754">
        <v>4</v>
      </c>
      <c r="W2754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755" spans="1:23" x14ac:dyDescent="0.2">
      <c r="A2755" t="s">
        <v>25</v>
      </c>
      <c r="B2755">
        <v>3</v>
      </c>
      <c r="C2755" t="s">
        <v>21</v>
      </c>
      <c r="D2755" t="s">
        <v>22</v>
      </c>
      <c r="E2755" t="s">
        <v>76</v>
      </c>
      <c r="F2755" t="s">
        <v>24</v>
      </c>
      <c r="G2755">
        <v>42</v>
      </c>
      <c r="H2755" t="s">
        <v>21</v>
      </c>
      <c r="I2755" t="s">
        <v>21</v>
      </c>
      <c r="K2755" t="str">
        <f>IF(Aggregate[[#This Row],[Under 30]]="Yes", "Under 30", IF(Aggregate[[#This Row],[Senior]]="Yes", "Senior", "Other"))</f>
        <v>Other</v>
      </c>
      <c r="P2755">
        <v>1</v>
      </c>
      <c r="Q2755">
        <v>1</v>
      </c>
      <c r="R2755">
        <v>19</v>
      </c>
      <c r="S2755">
        <v>0</v>
      </c>
      <c r="T2755">
        <v>0</v>
      </c>
      <c r="U2755">
        <v>0</v>
      </c>
      <c r="V2755">
        <v>4</v>
      </c>
      <c r="W2755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756" spans="1:23" x14ac:dyDescent="0.2">
      <c r="A2756" t="s">
        <v>25</v>
      </c>
      <c r="B2756">
        <v>3</v>
      </c>
      <c r="C2756" t="s">
        <v>21</v>
      </c>
      <c r="D2756" t="s">
        <v>22</v>
      </c>
      <c r="E2756" t="s">
        <v>76</v>
      </c>
      <c r="F2756" t="s">
        <v>24</v>
      </c>
      <c r="G2756">
        <v>49</v>
      </c>
      <c r="H2756" t="s">
        <v>21</v>
      </c>
      <c r="I2756" t="s">
        <v>21</v>
      </c>
      <c r="K2756" t="str">
        <f>IF(Aggregate[[#This Row],[Under 30]]="Yes", "Under 30", IF(Aggregate[[#This Row],[Senior]]="Yes", "Senior", "Other"))</f>
        <v>Other</v>
      </c>
      <c r="P2756">
        <v>1</v>
      </c>
      <c r="R2756">
        <v>59</v>
      </c>
      <c r="S2756">
        <v>2</v>
      </c>
      <c r="T2756">
        <v>0</v>
      </c>
      <c r="U2756">
        <v>0</v>
      </c>
      <c r="V2756">
        <v>2</v>
      </c>
      <c r="W2756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757" spans="1:23" x14ac:dyDescent="0.2">
      <c r="A2757" t="s">
        <v>25</v>
      </c>
      <c r="B2757">
        <v>3</v>
      </c>
      <c r="C2757" t="s">
        <v>21</v>
      </c>
      <c r="D2757" t="s">
        <v>22</v>
      </c>
      <c r="E2757" t="s">
        <v>76</v>
      </c>
      <c r="F2757" t="s">
        <v>26</v>
      </c>
      <c r="G2757">
        <v>56</v>
      </c>
      <c r="H2757" t="s">
        <v>21</v>
      </c>
      <c r="I2757" t="s">
        <v>21</v>
      </c>
      <c r="K2757" t="str">
        <f>IF(Aggregate[[#This Row],[Under 30]]="Yes", "Under 30", IF(Aggregate[[#This Row],[Senior]]="Yes", "Senior", "Other"))</f>
        <v>Other</v>
      </c>
      <c r="P2757">
        <v>1</v>
      </c>
      <c r="R2757">
        <v>12</v>
      </c>
      <c r="S2757">
        <v>0</v>
      </c>
      <c r="T2757">
        <v>0</v>
      </c>
      <c r="U2757">
        <v>0</v>
      </c>
      <c r="V2757">
        <v>9</v>
      </c>
      <c r="W2757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2758" spans="1:23" x14ac:dyDescent="0.2">
      <c r="A2758" t="s">
        <v>25</v>
      </c>
      <c r="B2758">
        <v>3</v>
      </c>
      <c r="C2758" t="s">
        <v>21</v>
      </c>
      <c r="D2758" t="s">
        <v>22</v>
      </c>
      <c r="E2758" t="s">
        <v>77</v>
      </c>
      <c r="F2758" t="s">
        <v>24</v>
      </c>
      <c r="G2758">
        <v>19</v>
      </c>
      <c r="H2758" t="s">
        <v>25</v>
      </c>
      <c r="I2758" t="s">
        <v>21</v>
      </c>
      <c r="K2758" t="str">
        <f>IF(Aggregate[[#This Row],[Under 30]]="Yes", "Under 30", IF(Aggregate[[#This Row],[Senior]]="Yes", "Senior", "Other"))</f>
        <v>Under 30</v>
      </c>
      <c r="P2758">
        <v>1</v>
      </c>
      <c r="Q2758">
        <v>1</v>
      </c>
      <c r="R2758">
        <v>18</v>
      </c>
      <c r="S2758">
        <v>2</v>
      </c>
      <c r="T2758">
        <v>0</v>
      </c>
      <c r="U2758">
        <v>0</v>
      </c>
      <c r="V2758">
        <v>10</v>
      </c>
      <c r="W2758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2759" spans="1:23" x14ac:dyDescent="0.2">
      <c r="A2759" t="s">
        <v>25</v>
      </c>
      <c r="B2759">
        <v>3</v>
      </c>
      <c r="C2759" t="s">
        <v>21</v>
      </c>
      <c r="D2759" t="s">
        <v>22</v>
      </c>
      <c r="E2759" t="s">
        <v>77</v>
      </c>
      <c r="F2759" t="s">
        <v>26</v>
      </c>
      <c r="G2759">
        <v>35</v>
      </c>
      <c r="H2759" t="s">
        <v>21</v>
      </c>
      <c r="I2759" t="s">
        <v>21</v>
      </c>
      <c r="K2759" t="str">
        <f>IF(Aggregate[[#This Row],[Under 30]]="Yes", "Under 30", IF(Aggregate[[#This Row],[Senior]]="Yes", "Senior", "Other"))</f>
        <v>Other</v>
      </c>
      <c r="P2759">
        <v>1</v>
      </c>
      <c r="R2759">
        <v>40</v>
      </c>
      <c r="S2759">
        <v>0</v>
      </c>
      <c r="T2759">
        <v>0</v>
      </c>
      <c r="U2759">
        <v>0</v>
      </c>
      <c r="V2759">
        <v>2</v>
      </c>
      <c r="W2759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760" spans="1:23" x14ac:dyDescent="0.2">
      <c r="A2760" t="s">
        <v>25</v>
      </c>
      <c r="B2760">
        <v>3</v>
      </c>
      <c r="C2760" t="s">
        <v>21</v>
      </c>
      <c r="D2760" t="s">
        <v>22</v>
      </c>
      <c r="E2760" t="s">
        <v>79</v>
      </c>
      <c r="F2760" t="s">
        <v>24</v>
      </c>
      <c r="G2760">
        <v>27</v>
      </c>
      <c r="H2760" t="s">
        <v>25</v>
      </c>
      <c r="I2760" t="s">
        <v>21</v>
      </c>
      <c r="K2760" t="str">
        <f>IF(Aggregate[[#This Row],[Under 30]]="Yes", "Under 30", IF(Aggregate[[#This Row],[Senior]]="Yes", "Senior", "Other"))</f>
        <v>Under 30</v>
      </c>
      <c r="P2760">
        <v>1</v>
      </c>
      <c r="R2760">
        <v>17</v>
      </c>
      <c r="S2760">
        <v>0</v>
      </c>
      <c r="T2760">
        <v>0</v>
      </c>
      <c r="U2760">
        <v>0</v>
      </c>
      <c r="V2760">
        <v>17</v>
      </c>
      <c r="W2760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2761" spans="1:23" x14ac:dyDescent="0.2">
      <c r="A2761" t="s">
        <v>25</v>
      </c>
      <c r="B2761">
        <v>3</v>
      </c>
      <c r="C2761" t="s">
        <v>21</v>
      </c>
      <c r="D2761" t="s">
        <v>22</v>
      </c>
      <c r="E2761" t="s">
        <v>79</v>
      </c>
      <c r="F2761" t="s">
        <v>26</v>
      </c>
      <c r="G2761">
        <v>28</v>
      </c>
      <c r="H2761" t="s">
        <v>25</v>
      </c>
      <c r="I2761" t="s">
        <v>21</v>
      </c>
      <c r="K2761" t="str">
        <f>IF(Aggregate[[#This Row],[Under 30]]="Yes", "Under 30", IF(Aggregate[[#This Row],[Senior]]="Yes", "Senior", "Other"))</f>
        <v>Under 30</v>
      </c>
      <c r="P2761">
        <v>1</v>
      </c>
      <c r="R2761">
        <v>20</v>
      </c>
      <c r="S2761">
        <v>0</v>
      </c>
      <c r="T2761">
        <v>0</v>
      </c>
      <c r="U2761">
        <v>0</v>
      </c>
      <c r="V2761">
        <v>30</v>
      </c>
      <c r="W2761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2762" spans="1:23" x14ac:dyDescent="0.2">
      <c r="A2762" t="s">
        <v>25</v>
      </c>
      <c r="B2762">
        <v>3</v>
      </c>
      <c r="C2762" t="s">
        <v>21</v>
      </c>
      <c r="D2762" t="s">
        <v>22</v>
      </c>
      <c r="E2762" t="s">
        <v>80</v>
      </c>
      <c r="F2762" t="s">
        <v>24</v>
      </c>
      <c r="G2762">
        <v>20</v>
      </c>
      <c r="H2762" t="s">
        <v>25</v>
      </c>
      <c r="I2762" t="s">
        <v>21</v>
      </c>
      <c r="K2762" t="str">
        <f>IF(Aggregate[[#This Row],[Under 30]]="Yes", "Under 30", IF(Aggregate[[#This Row],[Senior]]="Yes", "Senior", "Other"))</f>
        <v>Under 30</v>
      </c>
      <c r="P2762">
        <v>1</v>
      </c>
      <c r="R2762">
        <v>32</v>
      </c>
      <c r="S2762">
        <v>2</v>
      </c>
      <c r="T2762">
        <v>0</v>
      </c>
      <c r="U2762">
        <v>0</v>
      </c>
      <c r="V2762">
        <v>12</v>
      </c>
      <c r="W2762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2763" spans="1:23" x14ac:dyDescent="0.2">
      <c r="A2763" t="s">
        <v>25</v>
      </c>
      <c r="B2763">
        <v>3</v>
      </c>
      <c r="C2763" t="s">
        <v>21</v>
      </c>
      <c r="D2763" t="s">
        <v>22</v>
      </c>
      <c r="E2763" t="s">
        <v>81</v>
      </c>
      <c r="F2763" t="s">
        <v>26</v>
      </c>
      <c r="G2763">
        <v>48</v>
      </c>
      <c r="H2763" t="s">
        <v>21</v>
      </c>
      <c r="I2763" t="s">
        <v>21</v>
      </c>
      <c r="K2763" t="str">
        <f>IF(Aggregate[[#This Row],[Under 30]]="Yes", "Under 30", IF(Aggregate[[#This Row],[Senior]]="Yes", "Senior", "Other"))</f>
        <v>Other</v>
      </c>
      <c r="P2763">
        <v>1</v>
      </c>
      <c r="R2763">
        <v>30</v>
      </c>
      <c r="S2763">
        <v>0</v>
      </c>
      <c r="T2763">
        <v>0</v>
      </c>
      <c r="U2763">
        <v>0</v>
      </c>
      <c r="V2763">
        <v>5</v>
      </c>
      <c r="W2763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2764" spans="1:23" x14ac:dyDescent="0.2">
      <c r="A2764" t="s">
        <v>25</v>
      </c>
      <c r="B2764">
        <v>3</v>
      </c>
      <c r="C2764" t="s">
        <v>21</v>
      </c>
      <c r="D2764" t="s">
        <v>22</v>
      </c>
      <c r="E2764" t="s">
        <v>81</v>
      </c>
      <c r="F2764" t="s">
        <v>26</v>
      </c>
      <c r="G2764">
        <v>68</v>
      </c>
      <c r="H2764" t="s">
        <v>21</v>
      </c>
      <c r="I2764" t="s">
        <v>25</v>
      </c>
      <c r="J2764" t="s">
        <v>21</v>
      </c>
      <c r="K2764" t="str">
        <f>IF(Aggregate[[#This Row],[Under 30]]="Yes", "Under 30", IF(Aggregate[[#This Row],[Senior]]="Yes", "Senior", "Other"))</f>
        <v>Senior</v>
      </c>
      <c r="L2764" t="s">
        <v>32</v>
      </c>
      <c r="M2764" t="s">
        <v>95</v>
      </c>
      <c r="N2764" t="s">
        <v>34</v>
      </c>
      <c r="O2764" t="s">
        <v>34</v>
      </c>
      <c r="P2764">
        <v>1</v>
      </c>
      <c r="R2764">
        <v>33</v>
      </c>
      <c r="S2764">
        <v>1</v>
      </c>
      <c r="T2764">
        <v>0</v>
      </c>
      <c r="U2764">
        <v>0</v>
      </c>
      <c r="V2764">
        <v>15</v>
      </c>
      <c r="W2764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2765" spans="1:23" x14ac:dyDescent="0.2">
      <c r="A2765" t="s">
        <v>25</v>
      </c>
      <c r="B2765">
        <v>3</v>
      </c>
      <c r="C2765" t="s">
        <v>21</v>
      </c>
      <c r="D2765" t="s">
        <v>22</v>
      </c>
      <c r="E2765" t="s">
        <v>82</v>
      </c>
      <c r="F2765" t="s">
        <v>26</v>
      </c>
      <c r="G2765">
        <v>38</v>
      </c>
      <c r="H2765" t="s">
        <v>21</v>
      </c>
      <c r="I2765" t="s">
        <v>21</v>
      </c>
      <c r="K2765" t="str">
        <f>IF(Aggregate[[#This Row],[Under 30]]="Yes", "Under 30", IF(Aggregate[[#This Row],[Senior]]="Yes", "Senior", "Other"))</f>
        <v>Other</v>
      </c>
      <c r="P2765">
        <v>1</v>
      </c>
      <c r="R2765">
        <v>43</v>
      </c>
      <c r="S2765">
        <v>0</v>
      </c>
      <c r="T2765">
        <v>0</v>
      </c>
      <c r="U2765">
        <v>0</v>
      </c>
      <c r="V2765">
        <v>5</v>
      </c>
      <c r="W2765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2766" spans="1:23" x14ac:dyDescent="0.2">
      <c r="A2766" t="s">
        <v>25</v>
      </c>
      <c r="B2766">
        <v>3</v>
      </c>
      <c r="C2766" t="s">
        <v>21</v>
      </c>
      <c r="D2766" t="s">
        <v>22</v>
      </c>
      <c r="E2766" t="s">
        <v>82</v>
      </c>
      <c r="F2766" t="s">
        <v>26</v>
      </c>
      <c r="G2766">
        <v>45</v>
      </c>
      <c r="H2766" t="s">
        <v>21</v>
      </c>
      <c r="I2766" t="s">
        <v>21</v>
      </c>
      <c r="K2766" t="str">
        <f>IF(Aggregate[[#This Row],[Under 30]]="Yes", "Under 30", IF(Aggregate[[#This Row],[Senior]]="Yes", "Senior", "Other"))</f>
        <v>Other</v>
      </c>
      <c r="P2766">
        <v>1</v>
      </c>
      <c r="Q2766">
        <v>1</v>
      </c>
      <c r="R2766">
        <v>16</v>
      </c>
      <c r="S2766">
        <v>5</v>
      </c>
      <c r="T2766">
        <v>0</v>
      </c>
      <c r="U2766">
        <v>0</v>
      </c>
      <c r="V2766">
        <v>1</v>
      </c>
      <c r="W2766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767" spans="1:23" x14ac:dyDescent="0.2">
      <c r="A2767" t="s">
        <v>25</v>
      </c>
      <c r="B2767">
        <v>3</v>
      </c>
      <c r="C2767" t="s">
        <v>21</v>
      </c>
      <c r="D2767" t="s">
        <v>22</v>
      </c>
      <c r="E2767" t="s">
        <v>83</v>
      </c>
      <c r="F2767" t="s">
        <v>24</v>
      </c>
      <c r="G2767">
        <v>51</v>
      </c>
      <c r="H2767" t="s">
        <v>21</v>
      </c>
      <c r="I2767" t="s">
        <v>21</v>
      </c>
      <c r="K2767" t="str">
        <f>IF(Aggregate[[#This Row],[Under 30]]="Yes", "Under 30", IF(Aggregate[[#This Row],[Senior]]="Yes", "Senior", "Other"))</f>
        <v>Other</v>
      </c>
      <c r="P2767">
        <v>1</v>
      </c>
      <c r="R2767">
        <v>46</v>
      </c>
      <c r="S2767">
        <v>0</v>
      </c>
      <c r="T2767">
        <v>0</v>
      </c>
      <c r="U2767">
        <v>0</v>
      </c>
      <c r="V2767">
        <v>5</v>
      </c>
      <c r="W2767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2768" spans="1:23" x14ac:dyDescent="0.2">
      <c r="A2768" t="s">
        <v>25</v>
      </c>
      <c r="B2768">
        <v>3</v>
      </c>
      <c r="C2768" t="s">
        <v>21</v>
      </c>
      <c r="D2768" t="s">
        <v>22</v>
      </c>
      <c r="E2768" t="s">
        <v>83</v>
      </c>
      <c r="F2768" t="s">
        <v>26</v>
      </c>
      <c r="G2768">
        <v>25</v>
      </c>
      <c r="H2768" t="s">
        <v>25</v>
      </c>
      <c r="I2768" t="s">
        <v>21</v>
      </c>
      <c r="K2768" t="str">
        <f>IF(Aggregate[[#This Row],[Under 30]]="Yes", "Under 30", IF(Aggregate[[#This Row],[Senior]]="Yes", "Senior", "Other"))</f>
        <v>Under 30</v>
      </c>
      <c r="P2768">
        <v>1</v>
      </c>
      <c r="Q2768">
        <v>1</v>
      </c>
      <c r="R2768">
        <v>24</v>
      </c>
      <c r="S2768">
        <v>0</v>
      </c>
      <c r="T2768">
        <v>0</v>
      </c>
      <c r="U2768">
        <v>0</v>
      </c>
      <c r="V2768">
        <v>13</v>
      </c>
      <c r="W2768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2769" spans="1:23" x14ac:dyDescent="0.2">
      <c r="A2769" t="s">
        <v>25</v>
      </c>
      <c r="B2769">
        <v>3</v>
      </c>
      <c r="C2769" t="s">
        <v>21</v>
      </c>
      <c r="D2769" t="s">
        <v>22</v>
      </c>
      <c r="E2769" t="s">
        <v>83</v>
      </c>
      <c r="F2769" t="s">
        <v>26</v>
      </c>
      <c r="G2769">
        <v>31</v>
      </c>
      <c r="H2769" t="s">
        <v>21</v>
      </c>
      <c r="I2769" t="s">
        <v>21</v>
      </c>
      <c r="K2769" t="str">
        <f>IF(Aggregate[[#This Row],[Under 30]]="Yes", "Under 30", IF(Aggregate[[#This Row],[Senior]]="Yes", "Senior", "Other"))</f>
        <v>Other</v>
      </c>
      <c r="P2769">
        <v>1</v>
      </c>
      <c r="R2769">
        <v>26</v>
      </c>
      <c r="S2769">
        <v>0</v>
      </c>
      <c r="T2769">
        <v>0</v>
      </c>
      <c r="U2769">
        <v>0</v>
      </c>
      <c r="V2769">
        <v>14</v>
      </c>
      <c r="W2769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2770" spans="1:23" x14ac:dyDescent="0.2">
      <c r="A2770" t="s">
        <v>25</v>
      </c>
      <c r="B2770">
        <v>3</v>
      </c>
      <c r="C2770" t="s">
        <v>21</v>
      </c>
      <c r="D2770" t="s">
        <v>22</v>
      </c>
      <c r="E2770" t="s">
        <v>83</v>
      </c>
      <c r="F2770" t="s">
        <v>26</v>
      </c>
      <c r="G2770">
        <v>36</v>
      </c>
      <c r="H2770" t="s">
        <v>21</v>
      </c>
      <c r="I2770" t="s">
        <v>21</v>
      </c>
      <c r="K2770" t="str">
        <f>IF(Aggregate[[#This Row],[Under 30]]="Yes", "Under 30", IF(Aggregate[[#This Row],[Senior]]="Yes", "Senior", "Other"))</f>
        <v>Other</v>
      </c>
      <c r="P2770">
        <v>1</v>
      </c>
      <c r="R2770">
        <v>16</v>
      </c>
      <c r="S2770">
        <v>0</v>
      </c>
      <c r="T2770">
        <v>0</v>
      </c>
      <c r="U2770">
        <v>0</v>
      </c>
      <c r="V2770">
        <v>6</v>
      </c>
      <c r="W2770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2771" spans="1:23" x14ac:dyDescent="0.2">
      <c r="A2771" t="s">
        <v>25</v>
      </c>
      <c r="B2771">
        <v>3</v>
      </c>
      <c r="C2771" t="s">
        <v>21</v>
      </c>
      <c r="D2771" t="s">
        <v>22</v>
      </c>
      <c r="E2771" t="s">
        <v>85</v>
      </c>
      <c r="F2771" t="s">
        <v>24</v>
      </c>
      <c r="G2771">
        <v>79</v>
      </c>
      <c r="H2771" t="s">
        <v>21</v>
      </c>
      <c r="I2771" t="s">
        <v>25</v>
      </c>
      <c r="J2771" t="s">
        <v>21</v>
      </c>
      <c r="K2771" t="str">
        <f>IF(Aggregate[[#This Row],[Under 30]]="Yes", "Under 30", IF(Aggregate[[#This Row],[Senior]]="Yes", "Senior", "Other"))</f>
        <v>Senior</v>
      </c>
      <c r="L2771" t="s">
        <v>53</v>
      </c>
      <c r="M2771" t="s">
        <v>38</v>
      </c>
      <c r="N2771" t="s">
        <v>34</v>
      </c>
      <c r="O2771" t="s">
        <v>34</v>
      </c>
      <c r="P2771">
        <v>1</v>
      </c>
      <c r="R2771">
        <v>40</v>
      </c>
      <c r="S2771">
        <v>2</v>
      </c>
      <c r="T2771">
        <v>0</v>
      </c>
      <c r="U2771">
        <v>0</v>
      </c>
      <c r="V2771">
        <v>13</v>
      </c>
      <c r="W2771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2772" spans="1:23" x14ac:dyDescent="0.2">
      <c r="A2772" t="s">
        <v>25</v>
      </c>
      <c r="B2772">
        <v>3</v>
      </c>
      <c r="C2772" t="s">
        <v>21</v>
      </c>
      <c r="D2772" t="s">
        <v>22</v>
      </c>
      <c r="E2772" t="s">
        <v>85</v>
      </c>
      <c r="F2772" t="s">
        <v>26</v>
      </c>
      <c r="G2772">
        <v>21</v>
      </c>
      <c r="H2772" t="s">
        <v>25</v>
      </c>
      <c r="I2772" t="s">
        <v>21</v>
      </c>
      <c r="K2772" t="str">
        <f>IF(Aggregate[[#This Row],[Under 30]]="Yes", "Under 30", IF(Aggregate[[#This Row],[Senior]]="Yes", "Senior", "Other"))</f>
        <v>Under 30</v>
      </c>
      <c r="P2772">
        <v>1</v>
      </c>
      <c r="Q2772">
        <v>1</v>
      </c>
      <c r="R2772">
        <v>15</v>
      </c>
      <c r="S2772">
        <v>4</v>
      </c>
      <c r="T2772">
        <v>0</v>
      </c>
      <c r="U2772">
        <v>0</v>
      </c>
      <c r="V2772">
        <v>9</v>
      </c>
      <c r="W2772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2773" spans="1:23" x14ac:dyDescent="0.2">
      <c r="A2773" t="s">
        <v>25</v>
      </c>
      <c r="B2773">
        <v>3</v>
      </c>
      <c r="C2773" t="s">
        <v>21</v>
      </c>
      <c r="D2773" t="s">
        <v>22</v>
      </c>
      <c r="E2773" t="s">
        <v>85</v>
      </c>
      <c r="F2773" t="s">
        <v>26</v>
      </c>
      <c r="G2773">
        <v>46</v>
      </c>
      <c r="H2773" t="s">
        <v>21</v>
      </c>
      <c r="I2773" t="s">
        <v>21</v>
      </c>
      <c r="K2773" t="str">
        <f>IF(Aggregate[[#This Row],[Under 30]]="Yes", "Under 30", IF(Aggregate[[#This Row],[Senior]]="Yes", "Senior", "Other"))</f>
        <v>Other</v>
      </c>
      <c r="P2773">
        <v>1</v>
      </c>
      <c r="R2773">
        <v>39</v>
      </c>
      <c r="S2773">
        <v>0</v>
      </c>
      <c r="T2773">
        <v>0</v>
      </c>
      <c r="U2773">
        <v>0</v>
      </c>
      <c r="V2773">
        <v>6</v>
      </c>
      <c r="W2773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2774" spans="1:23" x14ac:dyDescent="0.2">
      <c r="A2774" t="s">
        <v>25</v>
      </c>
      <c r="B2774">
        <v>3</v>
      </c>
      <c r="C2774" t="s">
        <v>21</v>
      </c>
      <c r="D2774" t="s">
        <v>88</v>
      </c>
      <c r="E2774" t="s">
        <v>58</v>
      </c>
      <c r="F2774" t="s">
        <v>26</v>
      </c>
      <c r="G2774">
        <v>49</v>
      </c>
      <c r="H2774" t="s">
        <v>21</v>
      </c>
      <c r="I2774" t="s">
        <v>21</v>
      </c>
      <c r="K2774" t="str">
        <f>IF(Aggregate[[#This Row],[Under 30]]="Yes", "Under 30", IF(Aggregate[[#This Row],[Senior]]="Yes", "Senior", "Other"))</f>
        <v>Other</v>
      </c>
      <c r="P2774">
        <v>1</v>
      </c>
      <c r="R2774">
        <v>48</v>
      </c>
      <c r="S2774">
        <v>0</v>
      </c>
      <c r="T2774">
        <v>0</v>
      </c>
      <c r="U2774">
        <v>0</v>
      </c>
      <c r="V2774">
        <v>9</v>
      </c>
      <c r="W2774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2775" spans="1:23" x14ac:dyDescent="0.2">
      <c r="A2775" t="s">
        <v>25</v>
      </c>
      <c r="B2775">
        <v>3</v>
      </c>
      <c r="C2775" t="s">
        <v>21</v>
      </c>
      <c r="D2775" t="s">
        <v>88</v>
      </c>
      <c r="E2775" t="s">
        <v>94</v>
      </c>
      <c r="F2775" t="s">
        <v>24</v>
      </c>
      <c r="G2775">
        <v>59</v>
      </c>
      <c r="H2775" t="s">
        <v>21</v>
      </c>
      <c r="I2775" t="s">
        <v>21</v>
      </c>
      <c r="K2775" t="str">
        <f>IF(Aggregate[[#This Row],[Under 30]]="Yes", "Under 30", IF(Aggregate[[#This Row],[Senior]]="Yes", "Senior", "Other"))</f>
        <v>Other</v>
      </c>
      <c r="P2775">
        <v>1</v>
      </c>
      <c r="Q2775">
        <v>1</v>
      </c>
      <c r="R2775">
        <v>31</v>
      </c>
      <c r="S2775">
        <v>2</v>
      </c>
      <c r="T2775">
        <v>0</v>
      </c>
      <c r="U2775">
        <v>0</v>
      </c>
      <c r="V2775">
        <v>15</v>
      </c>
      <c r="W2775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2776" spans="1:23" x14ac:dyDescent="0.2">
      <c r="A2776" t="s">
        <v>25</v>
      </c>
      <c r="B2776">
        <v>3</v>
      </c>
      <c r="C2776" t="s">
        <v>21</v>
      </c>
      <c r="D2776" t="s">
        <v>88</v>
      </c>
      <c r="E2776" t="s">
        <v>59</v>
      </c>
      <c r="F2776" t="s">
        <v>26</v>
      </c>
      <c r="G2776">
        <v>48</v>
      </c>
      <c r="H2776" t="s">
        <v>21</v>
      </c>
      <c r="I2776" t="s">
        <v>21</v>
      </c>
      <c r="K2776" t="str">
        <f>IF(Aggregate[[#This Row],[Under 30]]="Yes", "Under 30", IF(Aggregate[[#This Row],[Senior]]="Yes", "Senior", "Other"))</f>
        <v>Other</v>
      </c>
      <c r="P2776">
        <v>1</v>
      </c>
      <c r="Q2776">
        <v>1</v>
      </c>
      <c r="R2776">
        <v>44</v>
      </c>
      <c r="S2776">
        <v>4</v>
      </c>
      <c r="T2776">
        <v>0</v>
      </c>
      <c r="U2776">
        <v>0</v>
      </c>
      <c r="V2776">
        <v>7</v>
      </c>
      <c r="W2776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2777" spans="1:23" x14ac:dyDescent="0.2">
      <c r="A2777" t="s">
        <v>25</v>
      </c>
      <c r="B2777">
        <v>3</v>
      </c>
      <c r="C2777" t="s">
        <v>21</v>
      </c>
      <c r="D2777" t="s">
        <v>88</v>
      </c>
      <c r="E2777" t="s">
        <v>61</v>
      </c>
      <c r="F2777" t="s">
        <v>26</v>
      </c>
      <c r="G2777">
        <v>25</v>
      </c>
      <c r="H2777" t="s">
        <v>25</v>
      </c>
      <c r="I2777" t="s">
        <v>21</v>
      </c>
      <c r="K2777" t="str">
        <f>IF(Aggregate[[#This Row],[Under 30]]="Yes", "Under 30", IF(Aggregate[[#This Row],[Senior]]="Yes", "Senior", "Other"))</f>
        <v>Under 30</v>
      </c>
      <c r="P2777">
        <v>1</v>
      </c>
      <c r="Q2777">
        <v>1</v>
      </c>
      <c r="R2777">
        <v>32</v>
      </c>
      <c r="S2777">
        <v>3</v>
      </c>
      <c r="T2777">
        <v>0</v>
      </c>
      <c r="U2777">
        <v>0</v>
      </c>
      <c r="V2777">
        <v>26</v>
      </c>
      <c r="W2777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2778" spans="1:23" x14ac:dyDescent="0.2">
      <c r="A2778" t="s">
        <v>25</v>
      </c>
      <c r="B2778">
        <v>3</v>
      </c>
      <c r="C2778" t="s">
        <v>21</v>
      </c>
      <c r="D2778" t="s">
        <v>88</v>
      </c>
      <c r="E2778" t="s">
        <v>64</v>
      </c>
      <c r="F2778" t="s">
        <v>24</v>
      </c>
      <c r="G2778">
        <v>53</v>
      </c>
      <c r="H2778" t="s">
        <v>21</v>
      </c>
      <c r="I2778" t="s">
        <v>21</v>
      </c>
      <c r="K2778" t="str">
        <f>IF(Aggregate[[#This Row],[Under 30]]="Yes", "Under 30", IF(Aggregate[[#This Row],[Senior]]="Yes", "Senior", "Other"))</f>
        <v>Other</v>
      </c>
      <c r="P2778">
        <v>1</v>
      </c>
      <c r="Q2778">
        <v>1</v>
      </c>
      <c r="R2778">
        <v>53</v>
      </c>
      <c r="S2778">
        <v>2</v>
      </c>
      <c r="T2778">
        <v>0</v>
      </c>
      <c r="U2778">
        <v>0</v>
      </c>
      <c r="V2778">
        <v>1</v>
      </c>
      <c r="W2778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779" spans="1:23" x14ac:dyDescent="0.2">
      <c r="A2779" t="s">
        <v>25</v>
      </c>
      <c r="B2779">
        <v>3</v>
      </c>
      <c r="C2779" t="s">
        <v>21</v>
      </c>
      <c r="D2779" t="s">
        <v>88</v>
      </c>
      <c r="E2779" t="s">
        <v>84</v>
      </c>
      <c r="F2779" t="s">
        <v>24</v>
      </c>
      <c r="G2779">
        <v>22</v>
      </c>
      <c r="H2779" t="s">
        <v>25</v>
      </c>
      <c r="I2779" t="s">
        <v>21</v>
      </c>
      <c r="K2779" t="str">
        <f>IF(Aggregate[[#This Row],[Under 30]]="Yes", "Under 30", IF(Aggregate[[#This Row],[Senior]]="Yes", "Senior", "Other"))</f>
        <v>Under 30</v>
      </c>
      <c r="P2779">
        <v>1</v>
      </c>
      <c r="Q2779">
        <v>1</v>
      </c>
      <c r="R2779">
        <v>13</v>
      </c>
      <c r="S2779">
        <v>4</v>
      </c>
      <c r="T2779">
        <v>0</v>
      </c>
      <c r="U2779">
        <v>0</v>
      </c>
      <c r="V2779">
        <v>6</v>
      </c>
      <c r="W2779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2780" spans="1:23" x14ac:dyDescent="0.2">
      <c r="A2780" t="s">
        <v>25</v>
      </c>
      <c r="B2780">
        <v>3</v>
      </c>
      <c r="C2780" t="s">
        <v>21</v>
      </c>
      <c r="D2780" t="s">
        <v>88</v>
      </c>
      <c r="E2780" t="s">
        <v>86</v>
      </c>
      <c r="F2780" t="s">
        <v>26</v>
      </c>
      <c r="G2780">
        <v>34</v>
      </c>
      <c r="H2780" t="s">
        <v>21</v>
      </c>
      <c r="I2780" t="s">
        <v>21</v>
      </c>
      <c r="K2780" t="str">
        <f>IF(Aggregate[[#This Row],[Under 30]]="Yes", "Under 30", IF(Aggregate[[#This Row],[Senior]]="Yes", "Senior", "Other"))</f>
        <v>Other</v>
      </c>
      <c r="P2780">
        <v>1</v>
      </c>
      <c r="Q2780">
        <v>1</v>
      </c>
      <c r="R2780">
        <v>33</v>
      </c>
      <c r="S2780">
        <v>1</v>
      </c>
      <c r="T2780">
        <v>0</v>
      </c>
      <c r="U2780">
        <v>0</v>
      </c>
      <c r="V2780">
        <v>3</v>
      </c>
      <c r="W2780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781" spans="1:23" x14ac:dyDescent="0.2">
      <c r="A2781" t="s">
        <v>25</v>
      </c>
      <c r="B2781">
        <v>3</v>
      </c>
      <c r="C2781" t="s">
        <v>25</v>
      </c>
      <c r="D2781" t="s">
        <v>22</v>
      </c>
      <c r="E2781" t="s">
        <v>23</v>
      </c>
      <c r="F2781" t="s">
        <v>24</v>
      </c>
      <c r="G2781">
        <v>70</v>
      </c>
      <c r="H2781" t="s">
        <v>21</v>
      </c>
      <c r="I2781" t="s">
        <v>25</v>
      </c>
      <c r="J2781" t="s">
        <v>21</v>
      </c>
      <c r="K2781" t="str">
        <f>IF(Aggregate[[#This Row],[Under 30]]="Yes", "Under 30", IF(Aggregate[[#This Row],[Senior]]="Yes", "Senior", "Other"))</f>
        <v>Senior</v>
      </c>
      <c r="L2781" t="s">
        <v>32</v>
      </c>
      <c r="M2781" t="s">
        <v>38</v>
      </c>
      <c r="N2781" t="s">
        <v>90</v>
      </c>
      <c r="O2781" t="s">
        <v>103</v>
      </c>
      <c r="P2781">
        <v>1</v>
      </c>
      <c r="Q2781">
        <v>1</v>
      </c>
      <c r="R2781">
        <v>56</v>
      </c>
      <c r="S2781">
        <v>2</v>
      </c>
      <c r="T2781">
        <v>33</v>
      </c>
      <c r="U2781">
        <v>0</v>
      </c>
      <c r="V2781">
        <v>7</v>
      </c>
      <c r="W2781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2782" spans="1:23" x14ac:dyDescent="0.2">
      <c r="A2782" t="s">
        <v>25</v>
      </c>
      <c r="B2782">
        <v>3</v>
      </c>
      <c r="C2782" t="s">
        <v>25</v>
      </c>
      <c r="D2782" t="s">
        <v>22</v>
      </c>
      <c r="E2782" t="s">
        <v>27</v>
      </c>
      <c r="F2782" t="s">
        <v>26</v>
      </c>
      <c r="G2782">
        <v>68</v>
      </c>
      <c r="H2782" t="s">
        <v>21</v>
      </c>
      <c r="I2782" t="s">
        <v>25</v>
      </c>
      <c r="J2782" t="s">
        <v>21</v>
      </c>
      <c r="K2782" t="str">
        <f>IF(Aggregate[[#This Row],[Under 30]]="Yes", "Under 30", IF(Aggregate[[#This Row],[Senior]]="Yes", "Senior", "Other"))</f>
        <v>Senior</v>
      </c>
      <c r="L2782" t="s">
        <v>32</v>
      </c>
      <c r="M2782" t="s">
        <v>38</v>
      </c>
      <c r="N2782" t="s">
        <v>39</v>
      </c>
      <c r="O2782" t="s">
        <v>104</v>
      </c>
      <c r="P2782">
        <v>1</v>
      </c>
      <c r="Q2782">
        <v>1</v>
      </c>
      <c r="R2782">
        <v>17</v>
      </c>
      <c r="S2782">
        <v>5</v>
      </c>
      <c r="T2782">
        <v>5.3</v>
      </c>
      <c r="U2782">
        <v>0</v>
      </c>
      <c r="V2782">
        <v>3</v>
      </c>
      <c r="W2782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783" spans="1:23" x14ac:dyDescent="0.2">
      <c r="A2783" t="s">
        <v>25</v>
      </c>
      <c r="B2783">
        <v>3</v>
      </c>
      <c r="C2783" t="s">
        <v>25</v>
      </c>
      <c r="D2783" t="s">
        <v>22</v>
      </c>
      <c r="E2783" t="s">
        <v>29</v>
      </c>
      <c r="F2783" t="s">
        <v>26</v>
      </c>
      <c r="G2783">
        <v>28</v>
      </c>
      <c r="H2783" t="s">
        <v>25</v>
      </c>
      <c r="I2783" t="s">
        <v>21</v>
      </c>
      <c r="K2783" t="str">
        <f>IF(Aggregate[[#This Row],[Under 30]]="Yes", "Under 30", IF(Aggregate[[#This Row],[Senior]]="Yes", "Senior", "Other"))</f>
        <v>Under 30</v>
      </c>
      <c r="P2783">
        <v>1</v>
      </c>
      <c r="R2783">
        <v>16</v>
      </c>
      <c r="S2783">
        <v>2</v>
      </c>
      <c r="T2783">
        <v>21</v>
      </c>
      <c r="U2783">
        <v>0</v>
      </c>
      <c r="V2783">
        <v>35</v>
      </c>
      <c r="W2783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2784" spans="1:23" x14ac:dyDescent="0.2">
      <c r="A2784" t="s">
        <v>25</v>
      </c>
      <c r="B2784">
        <v>3</v>
      </c>
      <c r="C2784" t="s">
        <v>25</v>
      </c>
      <c r="D2784" t="s">
        <v>22</v>
      </c>
      <c r="E2784" t="s">
        <v>29</v>
      </c>
      <c r="F2784" t="s">
        <v>26</v>
      </c>
      <c r="G2784">
        <v>47</v>
      </c>
      <c r="H2784" t="s">
        <v>21</v>
      </c>
      <c r="I2784" t="s">
        <v>21</v>
      </c>
      <c r="K2784" t="str">
        <f>IF(Aggregate[[#This Row],[Under 30]]="Yes", "Under 30", IF(Aggregate[[#This Row],[Senior]]="Yes", "Senior", "Other"))</f>
        <v>Other</v>
      </c>
      <c r="P2784">
        <v>1</v>
      </c>
      <c r="R2784">
        <v>36</v>
      </c>
      <c r="S2784">
        <v>0</v>
      </c>
      <c r="T2784">
        <v>6.8</v>
      </c>
      <c r="U2784">
        <v>0</v>
      </c>
      <c r="V2784">
        <v>9</v>
      </c>
      <c r="W2784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2785" spans="1:23" x14ac:dyDescent="0.2">
      <c r="A2785" t="s">
        <v>25</v>
      </c>
      <c r="B2785">
        <v>3</v>
      </c>
      <c r="C2785" t="s">
        <v>25</v>
      </c>
      <c r="D2785" t="s">
        <v>22</v>
      </c>
      <c r="E2785" t="s">
        <v>36</v>
      </c>
      <c r="F2785" t="s">
        <v>24</v>
      </c>
      <c r="G2785">
        <v>51</v>
      </c>
      <c r="H2785" t="s">
        <v>21</v>
      </c>
      <c r="I2785" t="s">
        <v>21</v>
      </c>
      <c r="K2785" t="str">
        <f>IF(Aggregate[[#This Row],[Under 30]]="Yes", "Under 30", IF(Aggregate[[#This Row],[Senior]]="Yes", "Senior", "Other"))</f>
        <v>Other</v>
      </c>
      <c r="P2785">
        <v>1</v>
      </c>
      <c r="R2785">
        <v>39</v>
      </c>
      <c r="S2785">
        <v>0</v>
      </c>
      <c r="T2785">
        <v>4.5</v>
      </c>
      <c r="U2785">
        <v>0</v>
      </c>
      <c r="V2785">
        <v>7</v>
      </c>
      <c r="W2785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2786" spans="1:23" x14ac:dyDescent="0.2">
      <c r="A2786" t="s">
        <v>25</v>
      </c>
      <c r="B2786">
        <v>3</v>
      </c>
      <c r="C2786" t="s">
        <v>25</v>
      </c>
      <c r="D2786" t="s">
        <v>22</v>
      </c>
      <c r="E2786" t="s">
        <v>93</v>
      </c>
      <c r="F2786" t="s">
        <v>24</v>
      </c>
      <c r="G2786">
        <v>47</v>
      </c>
      <c r="H2786" t="s">
        <v>21</v>
      </c>
      <c r="I2786" t="s">
        <v>21</v>
      </c>
      <c r="K2786" t="str">
        <f>IF(Aggregate[[#This Row],[Under 30]]="Yes", "Under 30", IF(Aggregate[[#This Row],[Senior]]="Yes", "Senior", "Other"))</f>
        <v>Other</v>
      </c>
      <c r="P2786">
        <v>1</v>
      </c>
      <c r="R2786">
        <v>47</v>
      </c>
      <c r="S2786">
        <v>1</v>
      </c>
      <c r="T2786">
        <v>13.8</v>
      </c>
      <c r="U2786">
        <v>0</v>
      </c>
      <c r="V2786">
        <v>2</v>
      </c>
      <c r="W2786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787" spans="1:23" x14ac:dyDescent="0.2">
      <c r="A2787" t="s">
        <v>25</v>
      </c>
      <c r="B2787">
        <v>3</v>
      </c>
      <c r="C2787" t="s">
        <v>25</v>
      </c>
      <c r="D2787" t="s">
        <v>22</v>
      </c>
      <c r="E2787" t="s">
        <v>41</v>
      </c>
      <c r="F2787" t="s">
        <v>24</v>
      </c>
      <c r="G2787">
        <v>27</v>
      </c>
      <c r="H2787" t="s">
        <v>25</v>
      </c>
      <c r="I2787" t="s">
        <v>21</v>
      </c>
      <c r="K2787" t="str">
        <f>IF(Aggregate[[#This Row],[Under 30]]="Yes", "Under 30", IF(Aggregate[[#This Row],[Senior]]="Yes", "Senior", "Other"))</f>
        <v>Under 30</v>
      </c>
      <c r="P2787">
        <v>1</v>
      </c>
      <c r="R2787">
        <v>19</v>
      </c>
      <c r="S2787">
        <v>1</v>
      </c>
      <c r="T2787">
        <v>5.5</v>
      </c>
      <c r="U2787">
        <v>0</v>
      </c>
      <c r="V2787">
        <v>15</v>
      </c>
      <c r="W2787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2788" spans="1:23" x14ac:dyDescent="0.2">
      <c r="A2788" t="s">
        <v>25</v>
      </c>
      <c r="B2788">
        <v>3</v>
      </c>
      <c r="C2788" t="s">
        <v>25</v>
      </c>
      <c r="D2788" t="s">
        <v>22</v>
      </c>
      <c r="E2788" t="s">
        <v>42</v>
      </c>
      <c r="F2788" t="s">
        <v>26</v>
      </c>
      <c r="G2788">
        <v>74</v>
      </c>
      <c r="H2788" t="s">
        <v>21</v>
      </c>
      <c r="I2788" t="s">
        <v>25</v>
      </c>
      <c r="J2788" t="s">
        <v>21</v>
      </c>
      <c r="K2788" t="str">
        <f>IF(Aggregate[[#This Row],[Under 30]]="Yes", "Under 30", IF(Aggregate[[#This Row],[Senior]]="Yes", "Senior", "Other"))</f>
        <v>Senior</v>
      </c>
      <c r="L2788" t="s">
        <v>32</v>
      </c>
      <c r="M2788" t="s">
        <v>38</v>
      </c>
      <c r="N2788" t="s">
        <v>48</v>
      </c>
      <c r="O2788" t="s">
        <v>92</v>
      </c>
      <c r="P2788">
        <v>1</v>
      </c>
      <c r="Q2788">
        <v>1</v>
      </c>
      <c r="R2788">
        <v>52</v>
      </c>
      <c r="S2788">
        <v>4</v>
      </c>
      <c r="T2788">
        <v>8.6999999999999993</v>
      </c>
      <c r="U2788">
        <v>0</v>
      </c>
      <c r="V2788">
        <v>1</v>
      </c>
      <c r="W2788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789" spans="1:23" x14ac:dyDescent="0.2">
      <c r="A2789" t="s">
        <v>25</v>
      </c>
      <c r="B2789">
        <v>3</v>
      </c>
      <c r="C2789" t="s">
        <v>25</v>
      </c>
      <c r="D2789" t="s">
        <v>22</v>
      </c>
      <c r="E2789" t="s">
        <v>43</v>
      </c>
      <c r="F2789" t="s">
        <v>24</v>
      </c>
      <c r="G2789">
        <v>60</v>
      </c>
      <c r="H2789" t="s">
        <v>21</v>
      </c>
      <c r="I2789" t="s">
        <v>21</v>
      </c>
      <c r="K2789" t="str">
        <f>IF(Aggregate[[#This Row],[Under 30]]="Yes", "Under 30", IF(Aggregate[[#This Row],[Senior]]="Yes", "Senior", "Other"))</f>
        <v>Other</v>
      </c>
      <c r="P2789">
        <v>1</v>
      </c>
      <c r="R2789">
        <v>25</v>
      </c>
      <c r="S2789">
        <v>1</v>
      </c>
      <c r="T2789">
        <v>10.4</v>
      </c>
      <c r="U2789">
        <v>0</v>
      </c>
      <c r="V2789">
        <v>14</v>
      </c>
      <c r="W2789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2790" spans="1:23" x14ac:dyDescent="0.2">
      <c r="A2790" t="s">
        <v>25</v>
      </c>
      <c r="B2790">
        <v>3</v>
      </c>
      <c r="C2790" t="s">
        <v>25</v>
      </c>
      <c r="D2790" t="s">
        <v>22</v>
      </c>
      <c r="E2790" t="s">
        <v>43</v>
      </c>
      <c r="F2790" t="s">
        <v>26</v>
      </c>
      <c r="G2790">
        <v>38</v>
      </c>
      <c r="H2790" t="s">
        <v>21</v>
      </c>
      <c r="I2790" t="s">
        <v>21</v>
      </c>
      <c r="K2790" t="str">
        <f>IF(Aggregate[[#This Row],[Under 30]]="Yes", "Under 30", IF(Aggregate[[#This Row],[Senior]]="Yes", "Senior", "Other"))</f>
        <v>Other</v>
      </c>
      <c r="P2790">
        <v>1</v>
      </c>
      <c r="Q2790">
        <v>1</v>
      </c>
      <c r="R2790">
        <v>34</v>
      </c>
      <c r="S2790">
        <v>5</v>
      </c>
      <c r="T2790">
        <v>13.4</v>
      </c>
      <c r="U2790">
        <v>0</v>
      </c>
      <c r="V2790">
        <v>4</v>
      </c>
      <c r="W2790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791" spans="1:23" x14ac:dyDescent="0.2">
      <c r="A2791" t="s">
        <v>25</v>
      </c>
      <c r="B2791">
        <v>3</v>
      </c>
      <c r="C2791" t="s">
        <v>25</v>
      </c>
      <c r="D2791" t="s">
        <v>22</v>
      </c>
      <c r="E2791" t="s">
        <v>44</v>
      </c>
      <c r="F2791" t="s">
        <v>26</v>
      </c>
      <c r="G2791">
        <v>32</v>
      </c>
      <c r="H2791" t="s">
        <v>21</v>
      </c>
      <c r="I2791" t="s">
        <v>21</v>
      </c>
      <c r="K2791" t="str">
        <f>IF(Aggregate[[#This Row],[Under 30]]="Yes", "Under 30", IF(Aggregate[[#This Row],[Senior]]="Yes", "Senior", "Other"))</f>
        <v>Other</v>
      </c>
      <c r="P2791">
        <v>1</v>
      </c>
      <c r="Q2791">
        <v>1</v>
      </c>
      <c r="R2791">
        <v>43</v>
      </c>
      <c r="S2791">
        <v>1</v>
      </c>
      <c r="T2791">
        <v>8.5</v>
      </c>
      <c r="U2791">
        <v>0</v>
      </c>
      <c r="V2791">
        <v>6</v>
      </c>
      <c r="W2791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2792" spans="1:23" x14ac:dyDescent="0.2">
      <c r="A2792" t="s">
        <v>25</v>
      </c>
      <c r="B2792">
        <v>3</v>
      </c>
      <c r="C2792" t="s">
        <v>25</v>
      </c>
      <c r="D2792" t="s">
        <v>22</v>
      </c>
      <c r="E2792" t="s">
        <v>44</v>
      </c>
      <c r="F2792" t="s">
        <v>26</v>
      </c>
      <c r="G2792">
        <v>62</v>
      </c>
      <c r="H2792" t="s">
        <v>21</v>
      </c>
      <c r="I2792" t="s">
        <v>21</v>
      </c>
      <c r="K2792" t="str">
        <f>IF(Aggregate[[#This Row],[Under 30]]="Yes", "Under 30", IF(Aggregate[[#This Row],[Senior]]="Yes", "Senior", "Other"))</f>
        <v>Other</v>
      </c>
      <c r="P2792">
        <v>1</v>
      </c>
      <c r="Q2792">
        <v>1</v>
      </c>
      <c r="R2792">
        <v>34</v>
      </c>
      <c r="S2792">
        <v>5</v>
      </c>
      <c r="T2792">
        <v>4.9000000000000004</v>
      </c>
      <c r="U2792">
        <v>0</v>
      </c>
      <c r="V2792">
        <v>6</v>
      </c>
      <c r="W2792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2793" spans="1:23" x14ac:dyDescent="0.2">
      <c r="A2793" t="s">
        <v>25</v>
      </c>
      <c r="B2793">
        <v>3</v>
      </c>
      <c r="C2793" t="s">
        <v>25</v>
      </c>
      <c r="D2793" t="s">
        <v>22</v>
      </c>
      <c r="E2793" t="s">
        <v>45</v>
      </c>
      <c r="F2793" t="s">
        <v>26</v>
      </c>
      <c r="G2793">
        <v>31</v>
      </c>
      <c r="H2793" t="s">
        <v>21</v>
      </c>
      <c r="I2793" t="s">
        <v>21</v>
      </c>
      <c r="K2793" t="str">
        <f>IF(Aggregate[[#This Row],[Under 30]]="Yes", "Under 30", IF(Aggregate[[#This Row],[Senior]]="Yes", "Senior", "Other"))</f>
        <v>Other</v>
      </c>
      <c r="P2793">
        <v>1</v>
      </c>
      <c r="R2793">
        <v>18</v>
      </c>
      <c r="S2793">
        <v>0</v>
      </c>
      <c r="T2793">
        <v>6.8</v>
      </c>
      <c r="U2793">
        <v>0</v>
      </c>
      <c r="V2793">
        <v>6</v>
      </c>
      <c r="W2793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2794" spans="1:23" x14ac:dyDescent="0.2">
      <c r="A2794" t="s">
        <v>25</v>
      </c>
      <c r="B2794">
        <v>3</v>
      </c>
      <c r="C2794" t="s">
        <v>25</v>
      </c>
      <c r="D2794" t="s">
        <v>22</v>
      </c>
      <c r="E2794" t="s">
        <v>47</v>
      </c>
      <c r="F2794" t="s">
        <v>26</v>
      </c>
      <c r="G2794">
        <v>71</v>
      </c>
      <c r="H2794" t="s">
        <v>21</v>
      </c>
      <c r="I2794" t="s">
        <v>25</v>
      </c>
      <c r="J2794" t="s">
        <v>21</v>
      </c>
      <c r="K2794" t="str">
        <f>IF(Aggregate[[#This Row],[Under 30]]="Yes", "Under 30", IF(Aggregate[[#This Row],[Senior]]="Yes", "Senior", "Other"))</f>
        <v>Senior</v>
      </c>
      <c r="L2794" t="s">
        <v>32</v>
      </c>
      <c r="M2794" t="s">
        <v>33</v>
      </c>
      <c r="N2794" t="s">
        <v>56</v>
      </c>
      <c r="O2794" t="s">
        <v>96</v>
      </c>
      <c r="P2794">
        <v>1</v>
      </c>
      <c r="Q2794">
        <v>1</v>
      </c>
      <c r="R2794">
        <v>15</v>
      </c>
      <c r="S2794">
        <v>1</v>
      </c>
      <c r="T2794">
        <v>8.4</v>
      </c>
      <c r="U2794">
        <v>0</v>
      </c>
      <c r="V2794">
        <v>7</v>
      </c>
      <c r="W2794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2795" spans="1:23" x14ac:dyDescent="0.2">
      <c r="A2795" t="s">
        <v>25</v>
      </c>
      <c r="B2795">
        <v>3</v>
      </c>
      <c r="C2795" t="s">
        <v>25</v>
      </c>
      <c r="D2795" t="s">
        <v>22</v>
      </c>
      <c r="E2795" t="s">
        <v>51</v>
      </c>
      <c r="F2795" t="s">
        <v>26</v>
      </c>
      <c r="G2795">
        <v>52</v>
      </c>
      <c r="H2795" t="s">
        <v>21</v>
      </c>
      <c r="I2795" t="s">
        <v>21</v>
      </c>
      <c r="K2795" t="str">
        <f>IF(Aggregate[[#This Row],[Under 30]]="Yes", "Under 30", IF(Aggregate[[#This Row],[Senior]]="Yes", "Senior", "Other"))</f>
        <v>Other</v>
      </c>
      <c r="P2795">
        <v>1</v>
      </c>
      <c r="R2795">
        <v>44</v>
      </c>
      <c r="S2795">
        <v>0</v>
      </c>
      <c r="T2795">
        <v>6.8</v>
      </c>
      <c r="U2795">
        <v>0</v>
      </c>
      <c r="V2795">
        <v>10</v>
      </c>
      <c r="W2795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2796" spans="1:23" x14ac:dyDescent="0.2">
      <c r="A2796" t="s">
        <v>25</v>
      </c>
      <c r="B2796">
        <v>3</v>
      </c>
      <c r="C2796" t="s">
        <v>25</v>
      </c>
      <c r="D2796" t="s">
        <v>22</v>
      </c>
      <c r="E2796" t="s">
        <v>52</v>
      </c>
      <c r="F2796" t="s">
        <v>24</v>
      </c>
      <c r="G2796">
        <v>32</v>
      </c>
      <c r="H2796" t="s">
        <v>21</v>
      </c>
      <c r="I2796" t="s">
        <v>21</v>
      </c>
      <c r="K2796" t="str">
        <f>IF(Aggregate[[#This Row],[Under 30]]="Yes", "Under 30", IF(Aggregate[[#This Row],[Senior]]="Yes", "Senior", "Other"))</f>
        <v>Other</v>
      </c>
      <c r="P2796">
        <v>1</v>
      </c>
      <c r="R2796">
        <v>27</v>
      </c>
      <c r="S2796">
        <v>0</v>
      </c>
      <c r="T2796">
        <v>10</v>
      </c>
      <c r="U2796">
        <v>0</v>
      </c>
      <c r="V2796">
        <v>3</v>
      </c>
      <c r="W2796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797" spans="1:23" x14ac:dyDescent="0.2">
      <c r="A2797" t="s">
        <v>25</v>
      </c>
      <c r="B2797">
        <v>3</v>
      </c>
      <c r="C2797" t="s">
        <v>25</v>
      </c>
      <c r="D2797" t="s">
        <v>22</v>
      </c>
      <c r="E2797" t="s">
        <v>52</v>
      </c>
      <c r="F2797" t="s">
        <v>24</v>
      </c>
      <c r="G2797">
        <v>43</v>
      </c>
      <c r="H2797" t="s">
        <v>21</v>
      </c>
      <c r="I2797" t="s">
        <v>21</v>
      </c>
      <c r="K2797" t="str">
        <f>IF(Aggregate[[#This Row],[Under 30]]="Yes", "Under 30", IF(Aggregate[[#This Row],[Senior]]="Yes", "Senior", "Other"))</f>
        <v>Other</v>
      </c>
      <c r="P2797">
        <v>1</v>
      </c>
      <c r="Q2797">
        <v>1</v>
      </c>
      <c r="R2797">
        <v>38</v>
      </c>
      <c r="S2797">
        <v>4</v>
      </c>
      <c r="T2797">
        <v>13.7</v>
      </c>
      <c r="U2797">
        <v>0</v>
      </c>
      <c r="V2797">
        <v>9</v>
      </c>
      <c r="W2797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2798" spans="1:23" x14ac:dyDescent="0.2">
      <c r="A2798" t="s">
        <v>25</v>
      </c>
      <c r="B2798">
        <v>3</v>
      </c>
      <c r="C2798" t="s">
        <v>25</v>
      </c>
      <c r="D2798" t="s">
        <v>22</v>
      </c>
      <c r="E2798" t="s">
        <v>52</v>
      </c>
      <c r="F2798" t="s">
        <v>24</v>
      </c>
      <c r="G2798">
        <v>78</v>
      </c>
      <c r="H2798" t="s">
        <v>21</v>
      </c>
      <c r="I2798" t="s">
        <v>25</v>
      </c>
      <c r="J2798" t="s">
        <v>21</v>
      </c>
      <c r="K2798" t="str">
        <f>IF(Aggregate[[#This Row],[Under 30]]="Yes", "Under 30", IF(Aggregate[[#This Row],[Senior]]="Yes", "Senior", "Other"))</f>
        <v>Senior</v>
      </c>
      <c r="L2798" t="s">
        <v>32</v>
      </c>
      <c r="M2798" t="s">
        <v>38</v>
      </c>
      <c r="N2798" t="s">
        <v>90</v>
      </c>
      <c r="O2798" t="s">
        <v>91</v>
      </c>
      <c r="P2798">
        <v>1</v>
      </c>
      <c r="Q2798">
        <v>1</v>
      </c>
      <c r="R2798">
        <v>11</v>
      </c>
      <c r="S2798">
        <v>2</v>
      </c>
      <c r="T2798">
        <v>9</v>
      </c>
      <c r="U2798">
        <v>0</v>
      </c>
      <c r="V2798">
        <v>3</v>
      </c>
      <c r="W2798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799" spans="1:23" x14ac:dyDescent="0.2">
      <c r="A2799" t="s">
        <v>25</v>
      </c>
      <c r="B2799">
        <v>3</v>
      </c>
      <c r="C2799" t="s">
        <v>25</v>
      </c>
      <c r="D2799" t="s">
        <v>22</v>
      </c>
      <c r="E2799" t="s">
        <v>52</v>
      </c>
      <c r="F2799" t="s">
        <v>26</v>
      </c>
      <c r="G2799">
        <v>21</v>
      </c>
      <c r="H2799" t="s">
        <v>25</v>
      </c>
      <c r="I2799" t="s">
        <v>21</v>
      </c>
      <c r="K2799" t="str">
        <f>IF(Aggregate[[#This Row],[Under 30]]="Yes", "Under 30", IF(Aggregate[[#This Row],[Senior]]="Yes", "Senior", "Other"))</f>
        <v>Under 30</v>
      </c>
      <c r="P2799">
        <v>1</v>
      </c>
      <c r="Q2799">
        <v>1</v>
      </c>
      <c r="R2799">
        <v>33</v>
      </c>
      <c r="S2799">
        <v>4</v>
      </c>
      <c r="T2799">
        <v>4.3</v>
      </c>
      <c r="U2799">
        <v>0</v>
      </c>
      <c r="V2799">
        <v>14</v>
      </c>
      <c r="W2799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2800" spans="1:23" x14ac:dyDescent="0.2">
      <c r="A2800" t="s">
        <v>25</v>
      </c>
      <c r="B2800">
        <v>3</v>
      </c>
      <c r="C2800" t="s">
        <v>25</v>
      </c>
      <c r="D2800" t="s">
        <v>22</v>
      </c>
      <c r="E2800" t="s">
        <v>55</v>
      </c>
      <c r="F2800" t="s">
        <v>24</v>
      </c>
      <c r="G2800">
        <v>60</v>
      </c>
      <c r="H2800" t="s">
        <v>21</v>
      </c>
      <c r="I2800" t="s">
        <v>21</v>
      </c>
      <c r="K2800" t="str">
        <f>IF(Aggregate[[#This Row],[Under 30]]="Yes", "Under 30", IF(Aggregate[[#This Row],[Senior]]="Yes", "Senior", "Other"))</f>
        <v>Other</v>
      </c>
      <c r="P2800">
        <v>1</v>
      </c>
      <c r="Q2800">
        <v>1</v>
      </c>
      <c r="R2800">
        <v>28</v>
      </c>
      <c r="S2800">
        <v>5</v>
      </c>
      <c r="T2800">
        <v>15</v>
      </c>
      <c r="U2800">
        <v>0</v>
      </c>
      <c r="V2800">
        <v>5</v>
      </c>
      <c r="W2800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2801" spans="1:23" x14ac:dyDescent="0.2">
      <c r="A2801" t="s">
        <v>25</v>
      </c>
      <c r="B2801">
        <v>3</v>
      </c>
      <c r="C2801" t="s">
        <v>25</v>
      </c>
      <c r="D2801" t="s">
        <v>22</v>
      </c>
      <c r="E2801" t="s">
        <v>58</v>
      </c>
      <c r="F2801" t="s">
        <v>24</v>
      </c>
      <c r="G2801">
        <v>45</v>
      </c>
      <c r="H2801" t="s">
        <v>21</v>
      </c>
      <c r="I2801" t="s">
        <v>21</v>
      </c>
      <c r="K2801" t="str">
        <f>IF(Aggregate[[#This Row],[Under 30]]="Yes", "Under 30", IF(Aggregate[[#This Row],[Senior]]="Yes", "Senior", "Other"))</f>
        <v>Other</v>
      </c>
      <c r="P2801">
        <v>1</v>
      </c>
      <c r="Q2801">
        <v>1</v>
      </c>
      <c r="R2801">
        <v>25</v>
      </c>
      <c r="S2801">
        <v>5</v>
      </c>
      <c r="T2801">
        <v>7.1</v>
      </c>
      <c r="U2801">
        <v>0</v>
      </c>
      <c r="V2801">
        <v>6</v>
      </c>
      <c r="W2801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2802" spans="1:23" x14ac:dyDescent="0.2">
      <c r="A2802" t="s">
        <v>25</v>
      </c>
      <c r="B2802">
        <v>3</v>
      </c>
      <c r="C2802" t="s">
        <v>25</v>
      </c>
      <c r="D2802" t="s">
        <v>22</v>
      </c>
      <c r="E2802" t="s">
        <v>58</v>
      </c>
      <c r="F2802" t="s">
        <v>26</v>
      </c>
      <c r="G2802">
        <v>71</v>
      </c>
      <c r="H2802" t="s">
        <v>21</v>
      </c>
      <c r="I2802" t="s">
        <v>25</v>
      </c>
      <c r="J2802" t="s">
        <v>21</v>
      </c>
      <c r="K2802" t="str">
        <f>IF(Aggregate[[#This Row],[Under 30]]="Yes", "Under 30", IF(Aggregate[[#This Row],[Senior]]="Yes", "Senior", "Other"))</f>
        <v>Senior</v>
      </c>
      <c r="L2802" t="s">
        <v>32</v>
      </c>
      <c r="M2802" t="s">
        <v>38</v>
      </c>
      <c r="N2802" t="s">
        <v>48</v>
      </c>
      <c r="O2802" t="s">
        <v>49</v>
      </c>
      <c r="P2802">
        <v>1</v>
      </c>
      <c r="Q2802">
        <v>1</v>
      </c>
      <c r="R2802">
        <v>25</v>
      </c>
      <c r="S2802">
        <v>2</v>
      </c>
      <c r="T2802">
        <v>13.8</v>
      </c>
      <c r="U2802">
        <v>0</v>
      </c>
      <c r="V2802">
        <v>9</v>
      </c>
      <c r="W2802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2803" spans="1:23" x14ac:dyDescent="0.2">
      <c r="A2803" t="s">
        <v>25</v>
      </c>
      <c r="B2803">
        <v>3</v>
      </c>
      <c r="C2803" t="s">
        <v>25</v>
      </c>
      <c r="D2803" t="s">
        <v>22</v>
      </c>
      <c r="E2803" t="s">
        <v>94</v>
      </c>
      <c r="F2803" t="s">
        <v>26</v>
      </c>
      <c r="G2803">
        <v>35</v>
      </c>
      <c r="H2803" t="s">
        <v>21</v>
      </c>
      <c r="I2803" t="s">
        <v>21</v>
      </c>
      <c r="K2803" t="str">
        <f>IF(Aggregate[[#This Row],[Under 30]]="Yes", "Under 30", IF(Aggregate[[#This Row],[Senior]]="Yes", "Senior", "Other"))</f>
        <v>Other</v>
      </c>
      <c r="P2803">
        <v>1</v>
      </c>
      <c r="Q2803">
        <v>1</v>
      </c>
      <c r="R2803">
        <v>14</v>
      </c>
      <c r="S2803">
        <v>0</v>
      </c>
      <c r="T2803">
        <v>9.8000000000000007</v>
      </c>
      <c r="U2803">
        <v>0</v>
      </c>
      <c r="V2803">
        <v>9</v>
      </c>
      <c r="W2803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2804" spans="1:23" x14ac:dyDescent="0.2">
      <c r="A2804" t="s">
        <v>25</v>
      </c>
      <c r="B2804">
        <v>3</v>
      </c>
      <c r="C2804" t="s">
        <v>25</v>
      </c>
      <c r="D2804" t="s">
        <v>22</v>
      </c>
      <c r="E2804" t="s">
        <v>59</v>
      </c>
      <c r="F2804" t="s">
        <v>26</v>
      </c>
      <c r="G2804">
        <v>57</v>
      </c>
      <c r="H2804" t="s">
        <v>21</v>
      </c>
      <c r="I2804" t="s">
        <v>21</v>
      </c>
      <c r="K2804" t="str">
        <f>IF(Aggregate[[#This Row],[Under 30]]="Yes", "Under 30", IF(Aggregate[[#This Row],[Senior]]="Yes", "Senior", "Other"))</f>
        <v>Other</v>
      </c>
      <c r="P2804">
        <v>1</v>
      </c>
      <c r="Q2804">
        <v>1</v>
      </c>
      <c r="R2804">
        <v>40</v>
      </c>
      <c r="S2804">
        <v>2</v>
      </c>
      <c r="T2804">
        <v>11.3</v>
      </c>
      <c r="U2804">
        <v>0</v>
      </c>
      <c r="V2804">
        <v>11</v>
      </c>
      <c r="W2804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2805" spans="1:23" x14ac:dyDescent="0.2">
      <c r="A2805" t="s">
        <v>25</v>
      </c>
      <c r="B2805">
        <v>3</v>
      </c>
      <c r="C2805" t="s">
        <v>25</v>
      </c>
      <c r="D2805" t="s">
        <v>22</v>
      </c>
      <c r="E2805" t="s">
        <v>60</v>
      </c>
      <c r="F2805" t="s">
        <v>26</v>
      </c>
      <c r="G2805">
        <v>68</v>
      </c>
      <c r="H2805" t="s">
        <v>21</v>
      </c>
      <c r="I2805" t="s">
        <v>25</v>
      </c>
      <c r="J2805" t="s">
        <v>21</v>
      </c>
      <c r="K2805" t="str">
        <f>IF(Aggregate[[#This Row],[Under 30]]="Yes", "Under 30", IF(Aggregate[[#This Row],[Senior]]="Yes", "Senior", "Other"))</f>
        <v>Senior</v>
      </c>
      <c r="L2805" t="s">
        <v>32</v>
      </c>
      <c r="M2805" t="s">
        <v>38</v>
      </c>
      <c r="N2805" t="s">
        <v>56</v>
      </c>
      <c r="O2805" t="s">
        <v>96</v>
      </c>
      <c r="P2805">
        <v>1</v>
      </c>
      <c r="Q2805">
        <v>1</v>
      </c>
      <c r="R2805">
        <v>37</v>
      </c>
      <c r="S2805">
        <v>2</v>
      </c>
      <c r="T2805">
        <v>10.4</v>
      </c>
      <c r="U2805">
        <v>0</v>
      </c>
      <c r="V2805">
        <v>6</v>
      </c>
      <c r="W2805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2806" spans="1:23" x14ac:dyDescent="0.2">
      <c r="A2806" t="s">
        <v>25</v>
      </c>
      <c r="B2806">
        <v>3</v>
      </c>
      <c r="C2806" t="s">
        <v>25</v>
      </c>
      <c r="D2806" t="s">
        <v>22</v>
      </c>
      <c r="E2806" t="s">
        <v>62</v>
      </c>
      <c r="F2806" t="s">
        <v>24</v>
      </c>
      <c r="G2806">
        <v>28</v>
      </c>
      <c r="H2806" t="s">
        <v>25</v>
      </c>
      <c r="I2806" t="s">
        <v>21</v>
      </c>
      <c r="K2806" t="str">
        <f>IF(Aggregate[[#This Row],[Under 30]]="Yes", "Under 30", IF(Aggregate[[#This Row],[Senior]]="Yes", "Senior", "Other"))</f>
        <v>Under 30</v>
      </c>
      <c r="P2806">
        <v>1</v>
      </c>
      <c r="Q2806">
        <v>1</v>
      </c>
      <c r="R2806">
        <v>50</v>
      </c>
      <c r="S2806">
        <v>0</v>
      </c>
      <c r="T2806">
        <v>12.1</v>
      </c>
      <c r="U2806">
        <v>0</v>
      </c>
      <c r="V2806">
        <v>25</v>
      </c>
      <c r="W2806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2807" spans="1:23" x14ac:dyDescent="0.2">
      <c r="A2807" t="s">
        <v>25</v>
      </c>
      <c r="B2807">
        <v>3</v>
      </c>
      <c r="C2807" t="s">
        <v>25</v>
      </c>
      <c r="D2807" t="s">
        <v>22</v>
      </c>
      <c r="E2807" t="s">
        <v>63</v>
      </c>
      <c r="F2807" t="s">
        <v>26</v>
      </c>
      <c r="G2807">
        <v>40</v>
      </c>
      <c r="H2807" t="s">
        <v>21</v>
      </c>
      <c r="I2807" t="s">
        <v>21</v>
      </c>
      <c r="K2807" t="str">
        <f>IF(Aggregate[[#This Row],[Under 30]]="Yes", "Under 30", IF(Aggregate[[#This Row],[Senior]]="Yes", "Senior", "Other"))</f>
        <v>Other</v>
      </c>
      <c r="P2807">
        <v>1</v>
      </c>
      <c r="R2807">
        <v>24</v>
      </c>
      <c r="S2807">
        <v>0</v>
      </c>
      <c r="T2807">
        <v>6.8</v>
      </c>
      <c r="U2807">
        <v>0</v>
      </c>
      <c r="V2807">
        <v>2</v>
      </c>
      <c r="W2807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808" spans="1:23" x14ac:dyDescent="0.2">
      <c r="A2808" t="s">
        <v>25</v>
      </c>
      <c r="B2808">
        <v>3</v>
      </c>
      <c r="C2808" t="s">
        <v>25</v>
      </c>
      <c r="D2808" t="s">
        <v>22</v>
      </c>
      <c r="E2808" t="s">
        <v>64</v>
      </c>
      <c r="F2808" t="s">
        <v>24</v>
      </c>
      <c r="G2808">
        <v>36</v>
      </c>
      <c r="H2808" t="s">
        <v>21</v>
      </c>
      <c r="I2808" t="s">
        <v>21</v>
      </c>
      <c r="K2808" t="str">
        <f>IF(Aggregate[[#This Row],[Under 30]]="Yes", "Under 30", IF(Aggregate[[#This Row],[Senior]]="Yes", "Senior", "Other"))</f>
        <v>Other</v>
      </c>
      <c r="P2808">
        <v>1</v>
      </c>
      <c r="Q2808">
        <v>1</v>
      </c>
      <c r="R2808">
        <v>50</v>
      </c>
      <c r="S2808">
        <v>1</v>
      </c>
      <c r="T2808">
        <v>9.4</v>
      </c>
      <c r="U2808">
        <v>0</v>
      </c>
      <c r="V2808">
        <v>7</v>
      </c>
      <c r="W2808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2809" spans="1:23" x14ac:dyDescent="0.2">
      <c r="A2809" t="s">
        <v>25</v>
      </c>
      <c r="B2809">
        <v>3</v>
      </c>
      <c r="C2809" t="s">
        <v>25</v>
      </c>
      <c r="D2809" t="s">
        <v>22</v>
      </c>
      <c r="E2809" t="s">
        <v>64</v>
      </c>
      <c r="F2809" t="s">
        <v>24</v>
      </c>
      <c r="G2809">
        <v>72</v>
      </c>
      <c r="H2809" t="s">
        <v>21</v>
      </c>
      <c r="I2809" t="s">
        <v>25</v>
      </c>
      <c r="J2809" t="s">
        <v>21</v>
      </c>
      <c r="K2809" t="str">
        <f>IF(Aggregate[[#This Row],[Under 30]]="Yes", "Under 30", IF(Aggregate[[#This Row],[Senior]]="Yes", "Senior", "Other"))</f>
        <v>Senior</v>
      </c>
      <c r="L2809" t="s">
        <v>32</v>
      </c>
      <c r="M2809" t="s">
        <v>38</v>
      </c>
      <c r="N2809" t="s">
        <v>65</v>
      </c>
      <c r="O2809" t="s">
        <v>97</v>
      </c>
      <c r="P2809">
        <v>1</v>
      </c>
      <c r="Q2809">
        <v>1</v>
      </c>
      <c r="R2809">
        <v>49</v>
      </c>
      <c r="S2809">
        <v>4</v>
      </c>
      <c r="T2809">
        <v>17.3</v>
      </c>
      <c r="U2809">
        <v>0</v>
      </c>
      <c r="V2809">
        <v>10</v>
      </c>
      <c r="W2809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2810" spans="1:23" x14ac:dyDescent="0.2">
      <c r="A2810" t="s">
        <v>25</v>
      </c>
      <c r="B2810">
        <v>3</v>
      </c>
      <c r="C2810" t="s">
        <v>25</v>
      </c>
      <c r="D2810" t="s">
        <v>22</v>
      </c>
      <c r="E2810" t="s">
        <v>64</v>
      </c>
      <c r="F2810" t="s">
        <v>24</v>
      </c>
      <c r="G2810">
        <v>72</v>
      </c>
      <c r="H2810" t="s">
        <v>21</v>
      </c>
      <c r="I2810" t="s">
        <v>25</v>
      </c>
      <c r="J2810" t="s">
        <v>21</v>
      </c>
      <c r="K2810" t="str">
        <f>IF(Aggregate[[#This Row],[Under 30]]="Yes", "Under 30", IF(Aggregate[[#This Row],[Senior]]="Yes", "Senior", "Other"))</f>
        <v>Senior</v>
      </c>
      <c r="L2810" t="s">
        <v>32</v>
      </c>
      <c r="M2810" t="s">
        <v>38</v>
      </c>
      <c r="N2810" t="s">
        <v>34</v>
      </c>
      <c r="O2810" t="s">
        <v>34</v>
      </c>
      <c r="P2810">
        <v>1</v>
      </c>
      <c r="R2810">
        <v>12</v>
      </c>
      <c r="S2810">
        <v>0</v>
      </c>
      <c r="T2810">
        <v>16.399999999999999</v>
      </c>
      <c r="U2810">
        <v>0</v>
      </c>
      <c r="V2810">
        <v>1</v>
      </c>
      <c r="W2810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811" spans="1:23" x14ac:dyDescent="0.2">
      <c r="A2811" t="s">
        <v>25</v>
      </c>
      <c r="B2811">
        <v>3</v>
      </c>
      <c r="C2811" t="s">
        <v>25</v>
      </c>
      <c r="D2811" t="s">
        <v>22</v>
      </c>
      <c r="E2811" t="s">
        <v>64</v>
      </c>
      <c r="F2811" t="s">
        <v>26</v>
      </c>
      <c r="G2811">
        <v>25</v>
      </c>
      <c r="H2811" t="s">
        <v>25</v>
      </c>
      <c r="I2811" t="s">
        <v>21</v>
      </c>
      <c r="K2811" t="str">
        <f>IF(Aggregate[[#This Row],[Under 30]]="Yes", "Under 30", IF(Aggregate[[#This Row],[Senior]]="Yes", "Senior", "Other"))</f>
        <v>Under 30</v>
      </c>
      <c r="P2811">
        <v>1</v>
      </c>
      <c r="Q2811">
        <v>1</v>
      </c>
      <c r="R2811">
        <v>22</v>
      </c>
      <c r="S2811">
        <v>2</v>
      </c>
      <c r="T2811">
        <v>11.7</v>
      </c>
      <c r="U2811">
        <v>0</v>
      </c>
      <c r="V2811">
        <v>8</v>
      </c>
      <c r="W2811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2812" spans="1:23" x14ac:dyDescent="0.2">
      <c r="A2812" t="s">
        <v>25</v>
      </c>
      <c r="B2812">
        <v>3</v>
      </c>
      <c r="C2812" t="s">
        <v>25</v>
      </c>
      <c r="D2812" t="s">
        <v>22</v>
      </c>
      <c r="E2812" t="s">
        <v>67</v>
      </c>
      <c r="F2812" t="s">
        <v>24</v>
      </c>
      <c r="G2812">
        <v>20</v>
      </c>
      <c r="H2812" t="s">
        <v>25</v>
      </c>
      <c r="I2812" t="s">
        <v>21</v>
      </c>
      <c r="K2812" t="str">
        <f>IF(Aggregate[[#This Row],[Under 30]]="Yes", "Under 30", IF(Aggregate[[#This Row],[Senior]]="Yes", "Senior", "Other"))</f>
        <v>Under 30</v>
      </c>
      <c r="P2812">
        <v>1</v>
      </c>
      <c r="Q2812">
        <v>1</v>
      </c>
      <c r="R2812">
        <v>33</v>
      </c>
      <c r="S2812">
        <v>5</v>
      </c>
      <c r="T2812">
        <v>9.5</v>
      </c>
      <c r="U2812">
        <v>0</v>
      </c>
      <c r="V2812">
        <v>15</v>
      </c>
      <c r="W2812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2813" spans="1:23" x14ac:dyDescent="0.2">
      <c r="A2813" t="s">
        <v>25</v>
      </c>
      <c r="B2813">
        <v>3</v>
      </c>
      <c r="C2813" t="s">
        <v>25</v>
      </c>
      <c r="D2813" t="s">
        <v>22</v>
      </c>
      <c r="E2813" t="s">
        <v>68</v>
      </c>
      <c r="F2813" t="s">
        <v>24</v>
      </c>
      <c r="G2813">
        <v>47</v>
      </c>
      <c r="H2813" t="s">
        <v>21</v>
      </c>
      <c r="I2813" t="s">
        <v>21</v>
      </c>
      <c r="K2813" t="str">
        <f>IF(Aggregate[[#This Row],[Under 30]]="Yes", "Under 30", IF(Aggregate[[#This Row],[Senior]]="Yes", "Senior", "Other"))</f>
        <v>Other</v>
      </c>
      <c r="P2813">
        <v>1</v>
      </c>
      <c r="R2813">
        <v>15</v>
      </c>
      <c r="S2813">
        <v>0</v>
      </c>
      <c r="T2813">
        <v>10.4</v>
      </c>
      <c r="U2813">
        <v>0</v>
      </c>
      <c r="V2813">
        <v>18</v>
      </c>
      <c r="W2813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2814" spans="1:23" x14ac:dyDescent="0.2">
      <c r="A2814" t="s">
        <v>25</v>
      </c>
      <c r="B2814">
        <v>3</v>
      </c>
      <c r="C2814" t="s">
        <v>25</v>
      </c>
      <c r="D2814" t="s">
        <v>22</v>
      </c>
      <c r="E2814" t="s">
        <v>68</v>
      </c>
      <c r="F2814" t="s">
        <v>26</v>
      </c>
      <c r="G2814">
        <v>79</v>
      </c>
      <c r="H2814" t="s">
        <v>21</v>
      </c>
      <c r="I2814" t="s">
        <v>25</v>
      </c>
      <c r="J2814" t="s">
        <v>21</v>
      </c>
      <c r="K2814" t="str">
        <f>IF(Aggregate[[#This Row],[Under 30]]="Yes", "Under 30", IF(Aggregate[[#This Row],[Senior]]="Yes", "Senior", "Other"))</f>
        <v>Senior</v>
      </c>
      <c r="L2814" t="s">
        <v>32</v>
      </c>
      <c r="M2814" t="s">
        <v>38</v>
      </c>
      <c r="N2814" t="s">
        <v>56</v>
      </c>
      <c r="O2814" t="s">
        <v>96</v>
      </c>
      <c r="P2814">
        <v>1</v>
      </c>
      <c r="Q2814">
        <v>1</v>
      </c>
      <c r="R2814">
        <v>45</v>
      </c>
      <c r="S2814">
        <v>3</v>
      </c>
      <c r="T2814">
        <v>204.7</v>
      </c>
      <c r="U2814">
        <v>0</v>
      </c>
      <c r="V2814">
        <v>4</v>
      </c>
      <c r="W2814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815" spans="1:23" x14ac:dyDescent="0.2">
      <c r="A2815" t="s">
        <v>25</v>
      </c>
      <c r="B2815">
        <v>3</v>
      </c>
      <c r="C2815" t="s">
        <v>25</v>
      </c>
      <c r="D2815" t="s">
        <v>22</v>
      </c>
      <c r="E2815" t="s">
        <v>69</v>
      </c>
      <c r="F2815" t="s">
        <v>24</v>
      </c>
      <c r="G2815">
        <v>72</v>
      </c>
      <c r="H2815" t="s">
        <v>21</v>
      </c>
      <c r="I2815" t="s">
        <v>25</v>
      </c>
      <c r="J2815" t="s">
        <v>21</v>
      </c>
      <c r="K2815" t="str">
        <f>IF(Aggregate[[#This Row],[Under 30]]="Yes", "Under 30", IF(Aggregate[[#This Row],[Senior]]="Yes", "Senior", "Other"))</f>
        <v>Senior</v>
      </c>
      <c r="L2815" t="s">
        <v>32</v>
      </c>
      <c r="M2815" t="s">
        <v>38</v>
      </c>
      <c r="N2815" t="s">
        <v>65</v>
      </c>
      <c r="O2815" t="s">
        <v>105</v>
      </c>
      <c r="P2815">
        <v>1</v>
      </c>
      <c r="Q2815">
        <v>1</v>
      </c>
      <c r="R2815">
        <v>52</v>
      </c>
      <c r="S2815">
        <v>5</v>
      </c>
      <c r="T2815">
        <v>5.2</v>
      </c>
      <c r="U2815">
        <v>0</v>
      </c>
      <c r="V2815">
        <v>6</v>
      </c>
      <c r="W2815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2816" spans="1:23" x14ac:dyDescent="0.2">
      <c r="A2816" t="s">
        <v>25</v>
      </c>
      <c r="B2816">
        <v>3</v>
      </c>
      <c r="C2816" t="s">
        <v>25</v>
      </c>
      <c r="D2816" t="s">
        <v>22</v>
      </c>
      <c r="E2816" t="s">
        <v>70</v>
      </c>
      <c r="F2816" t="s">
        <v>24</v>
      </c>
      <c r="G2816">
        <v>54</v>
      </c>
      <c r="H2816" t="s">
        <v>21</v>
      </c>
      <c r="I2816" t="s">
        <v>21</v>
      </c>
      <c r="K2816" t="str">
        <f>IF(Aggregate[[#This Row],[Under 30]]="Yes", "Under 30", IF(Aggregate[[#This Row],[Senior]]="Yes", "Senior", "Other"))</f>
        <v>Other</v>
      </c>
      <c r="P2816">
        <v>1</v>
      </c>
      <c r="R2816">
        <v>37</v>
      </c>
      <c r="S2816">
        <v>1</v>
      </c>
      <c r="T2816">
        <v>0.8</v>
      </c>
      <c r="U2816">
        <v>0</v>
      </c>
      <c r="V2816">
        <v>3</v>
      </c>
      <c r="W2816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817" spans="1:23" x14ac:dyDescent="0.2">
      <c r="A2817" t="s">
        <v>25</v>
      </c>
      <c r="B2817">
        <v>3</v>
      </c>
      <c r="C2817" t="s">
        <v>25</v>
      </c>
      <c r="D2817" t="s">
        <v>22</v>
      </c>
      <c r="E2817" t="s">
        <v>70</v>
      </c>
      <c r="F2817" t="s">
        <v>26</v>
      </c>
      <c r="G2817">
        <v>55</v>
      </c>
      <c r="H2817" t="s">
        <v>21</v>
      </c>
      <c r="I2817" t="s">
        <v>21</v>
      </c>
      <c r="K2817" t="str">
        <f>IF(Aggregate[[#This Row],[Under 30]]="Yes", "Under 30", IF(Aggregate[[#This Row],[Senior]]="Yes", "Senior", "Other"))</f>
        <v>Other</v>
      </c>
      <c r="P2817">
        <v>1</v>
      </c>
      <c r="R2817">
        <v>38</v>
      </c>
      <c r="S2817">
        <v>1</v>
      </c>
      <c r="T2817">
        <v>5.3</v>
      </c>
      <c r="U2817">
        <v>0</v>
      </c>
      <c r="V2817">
        <v>6</v>
      </c>
      <c r="W2817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2818" spans="1:23" x14ac:dyDescent="0.2">
      <c r="A2818" t="s">
        <v>25</v>
      </c>
      <c r="B2818">
        <v>3</v>
      </c>
      <c r="C2818" t="s">
        <v>25</v>
      </c>
      <c r="D2818" t="s">
        <v>22</v>
      </c>
      <c r="E2818" t="s">
        <v>70</v>
      </c>
      <c r="F2818" t="s">
        <v>26</v>
      </c>
      <c r="G2818">
        <v>63</v>
      </c>
      <c r="H2818" t="s">
        <v>21</v>
      </c>
      <c r="I2818" t="s">
        <v>21</v>
      </c>
      <c r="K2818" t="str">
        <f>IF(Aggregate[[#This Row],[Under 30]]="Yes", "Under 30", IF(Aggregate[[#This Row],[Senior]]="Yes", "Senior", "Other"))</f>
        <v>Other</v>
      </c>
      <c r="P2818">
        <v>1</v>
      </c>
      <c r="Q2818">
        <v>1</v>
      </c>
      <c r="R2818">
        <v>50</v>
      </c>
      <c r="S2818">
        <v>0</v>
      </c>
      <c r="T2818">
        <v>11.1</v>
      </c>
      <c r="U2818">
        <v>0</v>
      </c>
      <c r="V2818">
        <v>4</v>
      </c>
      <c r="W2818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819" spans="1:23" x14ac:dyDescent="0.2">
      <c r="A2819" t="s">
        <v>25</v>
      </c>
      <c r="B2819">
        <v>3</v>
      </c>
      <c r="C2819" t="s">
        <v>25</v>
      </c>
      <c r="D2819" t="s">
        <v>22</v>
      </c>
      <c r="E2819" t="s">
        <v>73</v>
      </c>
      <c r="F2819" t="s">
        <v>26</v>
      </c>
      <c r="G2819">
        <v>55</v>
      </c>
      <c r="H2819" t="s">
        <v>21</v>
      </c>
      <c r="I2819" t="s">
        <v>21</v>
      </c>
      <c r="K2819" t="str">
        <f>IF(Aggregate[[#This Row],[Under 30]]="Yes", "Under 30", IF(Aggregate[[#This Row],[Senior]]="Yes", "Senior", "Other"))</f>
        <v>Other</v>
      </c>
      <c r="P2819">
        <v>1</v>
      </c>
      <c r="Q2819">
        <v>1</v>
      </c>
      <c r="R2819">
        <v>41</v>
      </c>
      <c r="S2819">
        <v>0</v>
      </c>
      <c r="T2819">
        <v>13.4</v>
      </c>
      <c r="U2819">
        <v>0</v>
      </c>
      <c r="V2819">
        <v>1</v>
      </c>
      <c r="W2819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820" spans="1:23" x14ac:dyDescent="0.2">
      <c r="A2820" t="s">
        <v>25</v>
      </c>
      <c r="B2820">
        <v>3</v>
      </c>
      <c r="C2820" t="s">
        <v>25</v>
      </c>
      <c r="D2820" t="s">
        <v>22</v>
      </c>
      <c r="E2820" t="s">
        <v>73</v>
      </c>
      <c r="F2820" t="s">
        <v>26</v>
      </c>
      <c r="G2820">
        <v>82</v>
      </c>
      <c r="H2820" t="s">
        <v>21</v>
      </c>
      <c r="I2820" t="s">
        <v>25</v>
      </c>
      <c r="J2820" t="s">
        <v>21</v>
      </c>
      <c r="K2820" t="str">
        <f>IF(Aggregate[[#This Row],[Under 30]]="Yes", "Under 30", IF(Aggregate[[#This Row],[Senior]]="Yes", "Senior", "Other"))</f>
        <v>Senior</v>
      </c>
      <c r="L2820" t="s">
        <v>32</v>
      </c>
      <c r="M2820" t="s">
        <v>38</v>
      </c>
      <c r="N2820" t="s">
        <v>56</v>
      </c>
      <c r="O2820" t="s">
        <v>57</v>
      </c>
      <c r="P2820">
        <v>1</v>
      </c>
      <c r="Q2820">
        <v>1</v>
      </c>
      <c r="R2820">
        <v>49</v>
      </c>
      <c r="S2820">
        <v>2</v>
      </c>
      <c r="T2820">
        <v>15.2</v>
      </c>
      <c r="U2820">
        <v>0</v>
      </c>
      <c r="V2820">
        <v>3</v>
      </c>
      <c r="W2820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821" spans="1:23" x14ac:dyDescent="0.2">
      <c r="A2821" t="s">
        <v>25</v>
      </c>
      <c r="B2821">
        <v>3</v>
      </c>
      <c r="C2821" t="s">
        <v>25</v>
      </c>
      <c r="D2821" t="s">
        <v>22</v>
      </c>
      <c r="E2821" t="s">
        <v>75</v>
      </c>
      <c r="F2821" t="s">
        <v>26</v>
      </c>
      <c r="G2821">
        <v>30</v>
      </c>
      <c r="H2821" t="s">
        <v>21</v>
      </c>
      <c r="I2821" t="s">
        <v>21</v>
      </c>
      <c r="K2821" t="str">
        <f>IF(Aggregate[[#This Row],[Under 30]]="Yes", "Under 30", IF(Aggregate[[#This Row],[Senior]]="Yes", "Senior", "Other"))</f>
        <v>Other</v>
      </c>
      <c r="P2821">
        <v>1</v>
      </c>
      <c r="Q2821">
        <v>1</v>
      </c>
      <c r="R2821">
        <v>51</v>
      </c>
      <c r="S2821">
        <v>0</v>
      </c>
      <c r="T2821">
        <v>5.4</v>
      </c>
      <c r="U2821">
        <v>0</v>
      </c>
      <c r="V2821">
        <v>37</v>
      </c>
      <c r="W2821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2822" spans="1:23" x14ac:dyDescent="0.2">
      <c r="A2822" t="s">
        <v>25</v>
      </c>
      <c r="B2822">
        <v>3</v>
      </c>
      <c r="C2822" t="s">
        <v>25</v>
      </c>
      <c r="D2822" t="s">
        <v>22</v>
      </c>
      <c r="E2822" t="s">
        <v>75</v>
      </c>
      <c r="F2822" t="s">
        <v>26</v>
      </c>
      <c r="G2822">
        <v>32</v>
      </c>
      <c r="H2822" t="s">
        <v>21</v>
      </c>
      <c r="I2822" t="s">
        <v>21</v>
      </c>
      <c r="K2822" t="str">
        <f>IF(Aggregate[[#This Row],[Under 30]]="Yes", "Under 30", IF(Aggregate[[#This Row],[Senior]]="Yes", "Senior", "Other"))</f>
        <v>Other</v>
      </c>
      <c r="P2822">
        <v>1</v>
      </c>
      <c r="Q2822">
        <v>1</v>
      </c>
      <c r="R2822">
        <v>44</v>
      </c>
      <c r="S2822">
        <v>2</v>
      </c>
      <c r="T2822">
        <v>7.2</v>
      </c>
      <c r="U2822">
        <v>0</v>
      </c>
      <c r="V2822">
        <v>3</v>
      </c>
      <c r="W2822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823" spans="1:23" x14ac:dyDescent="0.2">
      <c r="A2823" t="s">
        <v>25</v>
      </c>
      <c r="B2823">
        <v>3</v>
      </c>
      <c r="C2823" t="s">
        <v>25</v>
      </c>
      <c r="D2823" t="s">
        <v>22</v>
      </c>
      <c r="E2823" t="s">
        <v>76</v>
      </c>
      <c r="F2823" t="s">
        <v>24</v>
      </c>
      <c r="G2823">
        <v>21</v>
      </c>
      <c r="H2823" t="s">
        <v>25</v>
      </c>
      <c r="I2823" t="s">
        <v>21</v>
      </c>
      <c r="K2823" t="str">
        <f>IF(Aggregate[[#This Row],[Under 30]]="Yes", "Under 30", IF(Aggregate[[#This Row],[Senior]]="Yes", "Senior", "Other"))</f>
        <v>Under 30</v>
      </c>
      <c r="P2823">
        <v>1</v>
      </c>
      <c r="Q2823">
        <v>1</v>
      </c>
      <c r="R2823">
        <v>29</v>
      </c>
      <c r="S2823">
        <v>1</v>
      </c>
      <c r="T2823">
        <v>20.3</v>
      </c>
      <c r="U2823">
        <v>0</v>
      </c>
      <c r="V2823">
        <v>17</v>
      </c>
      <c r="W2823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2824" spans="1:23" x14ac:dyDescent="0.2">
      <c r="A2824" t="s">
        <v>25</v>
      </c>
      <c r="B2824">
        <v>3</v>
      </c>
      <c r="C2824" t="s">
        <v>25</v>
      </c>
      <c r="D2824" t="s">
        <v>22</v>
      </c>
      <c r="E2824" t="s">
        <v>78</v>
      </c>
      <c r="F2824" t="s">
        <v>26</v>
      </c>
      <c r="G2824">
        <v>34</v>
      </c>
      <c r="H2824" t="s">
        <v>21</v>
      </c>
      <c r="I2824" t="s">
        <v>21</v>
      </c>
      <c r="K2824" t="str">
        <f>IF(Aggregate[[#This Row],[Under 30]]="Yes", "Under 30", IF(Aggregate[[#This Row],[Senior]]="Yes", "Senior", "Other"))</f>
        <v>Other</v>
      </c>
      <c r="P2824">
        <v>1</v>
      </c>
      <c r="R2824">
        <v>17</v>
      </c>
      <c r="S2824">
        <v>0</v>
      </c>
      <c r="T2824">
        <v>12.7</v>
      </c>
      <c r="U2824">
        <v>0</v>
      </c>
      <c r="V2824">
        <v>3</v>
      </c>
      <c r="W2824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825" spans="1:23" x14ac:dyDescent="0.2">
      <c r="A2825" t="s">
        <v>25</v>
      </c>
      <c r="B2825">
        <v>3</v>
      </c>
      <c r="C2825" t="s">
        <v>25</v>
      </c>
      <c r="D2825" t="s">
        <v>22</v>
      </c>
      <c r="E2825" t="s">
        <v>79</v>
      </c>
      <c r="F2825" t="s">
        <v>26</v>
      </c>
      <c r="G2825">
        <v>49</v>
      </c>
      <c r="H2825" t="s">
        <v>21</v>
      </c>
      <c r="I2825" t="s">
        <v>21</v>
      </c>
      <c r="K2825" t="str">
        <f>IF(Aggregate[[#This Row],[Under 30]]="Yes", "Under 30", IF(Aggregate[[#This Row],[Senior]]="Yes", "Senior", "Other"))</f>
        <v>Other</v>
      </c>
      <c r="P2825">
        <v>1</v>
      </c>
      <c r="R2825">
        <v>12</v>
      </c>
      <c r="S2825">
        <v>1</v>
      </c>
      <c r="T2825">
        <v>14.7</v>
      </c>
      <c r="U2825">
        <v>0</v>
      </c>
      <c r="V2825">
        <v>2</v>
      </c>
      <c r="W2825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826" spans="1:23" x14ac:dyDescent="0.2">
      <c r="A2826" t="s">
        <v>25</v>
      </c>
      <c r="B2826">
        <v>3</v>
      </c>
      <c r="C2826" t="s">
        <v>25</v>
      </c>
      <c r="D2826" t="s">
        <v>22</v>
      </c>
      <c r="E2826" t="s">
        <v>79</v>
      </c>
      <c r="F2826" t="s">
        <v>26</v>
      </c>
      <c r="G2826">
        <v>54</v>
      </c>
      <c r="H2826" t="s">
        <v>21</v>
      </c>
      <c r="I2826" t="s">
        <v>21</v>
      </c>
      <c r="K2826" t="str">
        <f>IF(Aggregate[[#This Row],[Under 30]]="Yes", "Under 30", IF(Aggregate[[#This Row],[Senior]]="Yes", "Senior", "Other"))</f>
        <v>Other</v>
      </c>
      <c r="P2826">
        <v>1</v>
      </c>
      <c r="R2826">
        <v>16</v>
      </c>
      <c r="S2826">
        <v>0</v>
      </c>
      <c r="T2826">
        <v>20.100000000000001</v>
      </c>
      <c r="U2826">
        <v>0</v>
      </c>
      <c r="V2826">
        <v>8</v>
      </c>
      <c r="W2826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2827" spans="1:23" x14ac:dyDescent="0.2">
      <c r="A2827" t="s">
        <v>25</v>
      </c>
      <c r="B2827">
        <v>3</v>
      </c>
      <c r="C2827" t="s">
        <v>25</v>
      </c>
      <c r="D2827" t="s">
        <v>22</v>
      </c>
      <c r="E2827" t="s">
        <v>83</v>
      </c>
      <c r="F2827" t="s">
        <v>24</v>
      </c>
      <c r="G2827">
        <v>68</v>
      </c>
      <c r="H2827" t="s">
        <v>21</v>
      </c>
      <c r="I2827" t="s">
        <v>25</v>
      </c>
      <c r="J2827" t="s">
        <v>21</v>
      </c>
      <c r="K2827" t="str">
        <f>IF(Aggregate[[#This Row],[Under 30]]="Yes", "Under 30", IF(Aggregate[[#This Row],[Senior]]="Yes", "Senior", "Other"))</f>
        <v>Senior</v>
      </c>
      <c r="L2827" t="s">
        <v>32</v>
      </c>
      <c r="M2827" t="s">
        <v>38</v>
      </c>
      <c r="N2827" t="s">
        <v>39</v>
      </c>
      <c r="O2827" t="s">
        <v>104</v>
      </c>
      <c r="P2827">
        <v>1</v>
      </c>
      <c r="Q2827">
        <v>1</v>
      </c>
      <c r="R2827">
        <v>30</v>
      </c>
      <c r="S2827">
        <v>2</v>
      </c>
      <c r="T2827">
        <v>12.3</v>
      </c>
      <c r="U2827">
        <v>0</v>
      </c>
      <c r="V2827">
        <v>1</v>
      </c>
      <c r="W2827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828" spans="1:23" x14ac:dyDescent="0.2">
      <c r="A2828" t="s">
        <v>25</v>
      </c>
      <c r="B2828">
        <v>3</v>
      </c>
      <c r="C2828" t="s">
        <v>25</v>
      </c>
      <c r="D2828" t="s">
        <v>22</v>
      </c>
      <c r="E2828" t="s">
        <v>84</v>
      </c>
      <c r="F2828" t="s">
        <v>24</v>
      </c>
      <c r="G2828">
        <v>47</v>
      </c>
      <c r="H2828" t="s">
        <v>21</v>
      </c>
      <c r="I2828" t="s">
        <v>21</v>
      </c>
      <c r="K2828" t="str">
        <f>IF(Aggregate[[#This Row],[Under 30]]="Yes", "Under 30", IF(Aggregate[[#This Row],[Senior]]="Yes", "Senior", "Other"))</f>
        <v>Other</v>
      </c>
      <c r="P2828">
        <v>1</v>
      </c>
      <c r="Q2828">
        <v>1</v>
      </c>
      <c r="R2828">
        <v>55</v>
      </c>
      <c r="S2828">
        <v>5</v>
      </c>
      <c r="T2828">
        <v>11.8</v>
      </c>
      <c r="U2828">
        <v>0</v>
      </c>
      <c r="V2828">
        <v>7</v>
      </c>
      <c r="W2828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2829" spans="1:23" x14ac:dyDescent="0.2">
      <c r="A2829" t="s">
        <v>25</v>
      </c>
      <c r="B2829">
        <v>3</v>
      </c>
      <c r="C2829" t="s">
        <v>25</v>
      </c>
      <c r="D2829" t="s">
        <v>22</v>
      </c>
      <c r="E2829" t="s">
        <v>85</v>
      </c>
      <c r="F2829" t="s">
        <v>26</v>
      </c>
      <c r="G2829">
        <v>42</v>
      </c>
      <c r="H2829" t="s">
        <v>21</v>
      </c>
      <c r="I2829" t="s">
        <v>21</v>
      </c>
      <c r="K2829" t="str">
        <f>IF(Aggregate[[#This Row],[Under 30]]="Yes", "Under 30", IF(Aggregate[[#This Row],[Senior]]="Yes", "Senior", "Other"))</f>
        <v>Other</v>
      </c>
      <c r="P2829">
        <v>1</v>
      </c>
      <c r="Q2829">
        <v>1</v>
      </c>
      <c r="R2829">
        <v>35</v>
      </c>
      <c r="S2829">
        <v>0</v>
      </c>
      <c r="T2829">
        <v>58.8</v>
      </c>
      <c r="U2829">
        <v>0</v>
      </c>
      <c r="V2829">
        <v>8</v>
      </c>
      <c r="W2829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2830" spans="1:23" x14ac:dyDescent="0.2">
      <c r="A2830" t="s">
        <v>25</v>
      </c>
      <c r="B2830">
        <v>3</v>
      </c>
      <c r="C2830" t="s">
        <v>25</v>
      </c>
      <c r="D2830" t="s">
        <v>88</v>
      </c>
      <c r="E2830" t="s">
        <v>35</v>
      </c>
      <c r="F2830" t="s">
        <v>24</v>
      </c>
      <c r="G2830">
        <v>20</v>
      </c>
      <c r="H2830" t="s">
        <v>25</v>
      </c>
      <c r="I2830" t="s">
        <v>21</v>
      </c>
      <c r="K2830" t="str">
        <f>IF(Aggregate[[#This Row],[Under 30]]="Yes", "Under 30", IF(Aggregate[[#This Row],[Senior]]="Yes", "Senior", "Other"))</f>
        <v>Under 30</v>
      </c>
      <c r="P2830">
        <v>1</v>
      </c>
      <c r="R2830">
        <v>26</v>
      </c>
      <c r="S2830">
        <v>0</v>
      </c>
      <c r="T2830">
        <v>0</v>
      </c>
      <c r="U2830">
        <v>0</v>
      </c>
      <c r="V2830">
        <v>15</v>
      </c>
      <c r="W2830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2831" spans="1:23" x14ac:dyDescent="0.2">
      <c r="A2831" t="s">
        <v>25</v>
      </c>
      <c r="B2831">
        <v>3</v>
      </c>
      <c r="C2831" t="s">
        <v>25</v>
      </c>
      <c r="D2831" t="s">
        <v>88</v>
      </c>
      <c r="E2831" t="s">
        <v>36</v>
      </c>
      <c r="F2831" t="s">
        <v>26</v>
      </c>
      <c r="G2831">
        <v>43</v>
      </c>
      <c r="H2831" t="s">
        <v>21</v>
      </c>
      <c r="I2831" t="s">
        <v>21</v>
      </c>
      <c r="K2831" t="str">
        <f>IF(Aggregate[[#This Row],[Under 30]]="Yes", "Under 30", IF(Aggregate[[#This Row],[Senior]]="Yes", "Senior", "Other"))</f>
        <v>Other</v>
      </c>
      <c r="P2831">
        <v>1</v>
      </c>
      <c r="Q2831">
        <v>1</v>
      </c>
      <c r="R2831">
        <v>16</v>
      </c>
      <c r="S2831">
        <v>0</v>
      </c>
      <c r="T2831">
        <v>0</v>
      </c>
      <c r="U2831">
        <v>0</v>
      </c>
      <c r="V2831">
        <v>11</v>
      </c>
      <c r="W2831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2832" spans="1:23" x14ac:dyDescent="0.2">
      <c r="A2832" t="s">
        <v>25</v>
      </c>
      <c r="B2832">
        <v>3</v>
      </c>
      <c r="C2832" t="s">
        <v>25</v>
      </c>
      <c r="D2832" t="s">
        <v>88</v>
      </c>
      <c r="E2832" t="s">
        <v>45</v>
      </c>
      <c r="F2832" t="s">
        <v>24</v>
      </c>
      <c r="G2832">
        <v>33</v>
      </c>
      <c r="H2832" t="s">
        <v>21</v>
      </c>
      <c r="I2832" t="s">
        <v>21</v>
      </c>
      <c r="K2832" t="str">
        <f>IF(Aggregate[[#This Row],[Under 30]]="Yes", "Under 30", IF(Aggregate[[#This Row],[Senior]]="Yes", "Senior", "Other"))</f>
        <v>Other</v>
      </c>
      <c r="P2832">
        <v>1</v>
      </c>
      <c r="Q2832">
        <v>1</v>
      </c>
      <c r="R2832">
        <v>40</v>
      </c>
      <c r="S2832">
        <v>4</v>
      </c>
      <c r="T2832">
        <v>0</v>
      </c>
      <c r="U2832">
        <v>0</v>
      </c>
      <c r="V2832">
        <v>29</v>
      </c>
      <c r="W2832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2833" spans="1:23" x14ac:dyDescent="0.2">
      <c r="A2833" t="s">
        <v>25</v>
      </c>
      <c r="B2833">
        <v>3</v>
      </c>
      <c r="C2833" t="s">
        <v>25</v>
      </c>
      <c r="D2833" t="s">
        <v>88</v>
      </c>
      <c r="E2833" t="s">
        <v>54</v>
      </c>
      <c r="F2833" t="s">
        <v>26</v>
      </c>
      <c r="G2833">
        <v>37</v>
      </c>
      <c r="H2833" t="s">
        <v>21</v>
      </c>
      <c r="I2833" t="s">
        <v>21</v>
      </c>
      <c r="K2833" t="str">
        <f>IF(Aggregate[[#This Row],[Under 30]]="Yes", "Under 30", IF(Aggregate[[#This Row],[Senior]]="Yes", "Senior", "Other"))</f>
        <v>Other</v>
      </c>
      <c r="P2833">
        <v>1</v>
      </c>
      <c r="R2833">
        <v>35</v>
      </c>
      <c r="S2833">
        <v>0</v>
      </c>
      <c r="T2833">
        <v>0</v>
      </c>
      <c r="U2833">
        <v>0</v>
      </c>
      <c r="V2833">
        <v>3</v>
      </c>
      <c r="W2833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834" spans="1:23" x14ac:dyDescent="0.2">
      <c r="A2834" t="s">
        <v>25</v>
      </c>
      <c r="B2834">
        <v>3</v>
      </c>
      <c r="C2834" t="s">
        <v>25</v>
      </c>
      <c r="D2834" t="s">
        <v>88</v>
      </c>
      <c r="E2834" t="s">
        <v>94</v>
      </c>
      <c r="F2834" t="s">
        <v>26</v>
      </c>
      <c r="G2834">
        <v>58</v>
      </c>
      <c r="H2834" t="s">
        <v>21</v>
      </c>
      <c r="I2834" t="s">
        <v>21</v>
      </c>
      <c r="K2834" t="str">
        <f>IF(Aggregate[[#This Row],[Under 30]]="Yes", "Under 30", IF(Aggregate[[#This Row],[Senior]]="Yes", "Senior", "Other"))</f>
        <v>Other</v>
      </c>
      <c r="P2834">
        <v>1</v>
      </c>
      <c r="R2834">
        <v>50</v>
      </c>
      <c r="S2834">
        <v>0</v>
      </c>
      <c r="T2834">
        <v>0</v>
      </c>
      <c r="U2834">
        <v>0</v>
      </c>
      <c r="V2834">
        <v>9</v>
      </c>
      <c r="W2834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2835" spans="1:23" x14ac:dyDescent="0.2">
      <c r="A2835" t="s">
        <v>25</v>
      </c>
      <c r="B2835">
        <v>3</v>
      </c>
      <c r="C2835" t="s">
        <v>25</v>
      </c>
      <c r="D2835" t="s">
        <v>88</v>
      </c>
      <c r="E2835" t="s">
        <v>67</v>
      </c>
      <c r="F2835" t="s">
        <v>26</v>
      </c>
      <c r="G2835">
        <v>56</v>
      </c>
      <c r="H2835" t="s">
        <v>21</v>
      </c>
      <c r="I2835" t="s">
        <v>21</v>
      </c>
      <c r="K2835" t="str">
        <f>IF(Aggregate[[#This Row],[Under 30]]="Yes", "Under 30", IF(Aggregate[[#This Row],[Senior]]="Yes", "Senior", "Other"))</f>
        <v>Other</v>
      </c>
      <c r="P2835">
        <v>1</v>
      </c>
      <c r="R2835">
        <v>41</v>
      </c>
      <c r="S2835">
        <v>1</v>
      </c>
      <c r="T2835">
        <v>0</v>
      </c>
      <c r="U2835">
        <v>0</v>
      </c>
      <c r="V2835">
        <v>2</v>
      </c>
      <c r="W2835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836" spans="1:23" x14ac:dyDescent="0.2">
      <c r="A2836" t="s">
        <v>25</v>
      </c>
      <c r="B2836">
        <v>3</v>
      </c>
      <c r="C2836" t="s">
        <v>25</v>
      </c>
      <c r="D2836" t="s">
        <v>88</v>
      </c>
      <c r="E2836" t="s">
        <v>77</v>
      </c>
      <c r="F2836" t="s">
        <v>26</v>
      </c>
      <c r="G2836">
        <v>33</v>
      </c>
      <c r="H2836" t="s">
        <v>21</v>
      </c>
      <c r="I2836" t="s">
        <v>21</v>
      </c>
      <c r="K2836" t="str">
        <f>IF(Aggregate[[#This Row],[Under 30]]="Yes", "Under 30", IF(Aggregate[[#This Row],[Senior]]="Yes", "Senior", "Other"))</f>
        <v>Other</v>
      </c>
      <c r="P2836">
        <v>1</v>
      </c>
      <c r="R2836">
        <v>35</v>
      </c>
      <c r="S2836">
        <v>0</v>
      </c>
      <c r="T2836">
        <v>0</v>
      </c>
      <c r="U2836">
        <v>0</v>
      </c>
      <c r="V2836">
        <v>2</v>
      </c>
      <c r="W2836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837" spans="1:23" x14ac:dyDescent="0.2">
      <c r="A2837" t="s">
        <v>25</v>
      </c>
      <c r="B2837">
        <v>3</v>
      </c>
      <c r="C2837" t="s">
        <v>25</v>
      </c>
      <c r="D2837" t="s">
        <v>88</v>
      </c>
      <c r="E2837" t="s">
        <v>78</v>
      </c>
      <c r="F2837" t="s">
        <v>24</v>
      </c>
      <c r="G2837">
        <v>59</v>
      </c>
      <c r="H2837" t="s">
        <v>21</v>
      </c>
      <c r="I2837" t="s">
        <v>21</v>
      </c>
      <c r="K2837" t="str">
        <f>IF(Aggregate[[#This Row],[Under 30]]="Yes", "Under 30", IF(Aggregate[[#This Row],[Senior]]="Yes", "Senior", "Other"))</f>
        <v>Other</v>
      </c>
      <c r="P2837">
        <v>1</v>
      </c>
      <c r="R2837">
        <v>28</v>
      </c>
      <c r="S2837">
        <v>0</v>
      </c>
      <c r="T2837">
        <v>0</v>
      </c>
      <c r="U2837">
        <v>0</v>
      </c>
      <c r="V2837">
        <v>4</v>
      </c>
      <c r="W2837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838" spans="1:23" x14ac:dyDescent="0.2">
      <c r="A2838" t="s">
        <v>25</v>
      </c>
      <c r="B2838">
        <v>4</v>
      </c>
      <c r="C2838" t="s">
        <v>21</v>
      </c>
      <c r="D2838" t="s">
        <v>22</v>
      </c>
      <c r="E2838" t="s">
        <v>23</v>
      </c>
      <c r="F2838" t="s">
        <v>26</v>
      </c>
      <c r="G2838">
        <v>26</v>
      </c>
      <c r="H2838" t="s">
        <v>25</v>
      </c>
      <c r="I2838" t="s">
        <v>21</v>
      </c>
      <c r="K2838" t="str">
        <f>IF(Aggregate[[#This Row],[Under 30]]="Yes", "Under 30", IF(Aggregate[[#This Row],[Senior]]="Yes", "Senior", "Other"))</f>
        <v>Under 30</v>
      </c>
      <c r="P2838">
        <v>1</v>
      </c>
      <c r="Q2838">
        <v>1</v>
      </c>
      <c r="R2838">
        <v>47</v>
      </c>
      <c r="S2838">
        <v>3</v>
      </c>
      <c r="T2838">
        <v>22.1</v>
      </c>
      <c r="U2838">
        <v>0</v>
      </c>
      <c r="V2838">
        <v>6</v>
      </c>
      <c r="W2838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2839" spans="1:23" x14ac:dyDescent="0.2">
      <c r="A2839" t="s">
        <v>25</v>
      </c>
      <c r="B2839">
        <v>4</v>
      </c>
      <c r="C2839" t="s">
        <v>21</v>
      </c>
      <c r="D2839" t="s">
        <v>22</v>
      </c>
      <c r="E2839" t="s">
        <v>23</v>
      </c>
      <c r="F2839" t="s">
        <v>26</v>
      </c>
      <c r="G2839">
        <v>75</v>
      </c>
      <c r="H2839" t="s">
        <v>21</v>
      </c>
      <c r="I2839" t="s">
        <v>25</v>
      </c>
      <c r="J2839" t="s">
        <v>21</v>
      </c>
      <c r="K2839" t="str">
        <f>IF(Aggregate[[#This Row],[Under 30]]="Yes", "Under 30", IF(Aggregate[[#This Row],[Senior]]="Yes", "Senior", "Other"))</f>
        <v>Senior</v>
      </c>
      <c r="L2839" t="s">
        <v>53</v>
      </c>
      <c r="M2839" t="s">
        <v>38</v>
      </c>
      <c r="N2839" t="s">
        <v>34</v>
      </c>
      <c r="O2839" t="s">
        <v>34</v>
      </c>
      <c r="P2839">
        <v>1</v>
      </c>
      <c r="R2839">
        <v>46</v>
      </c>
      <c r="S2839">
        <v>0</v>
      </c>
      <c r="T2839">
        <v>0</v>
      </c>
      <c r="U2839">
        <v>0</v>
      </c>
      <c r="V2839">
        <v>2</v>
      </c>
      <c r="W2839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840" spans="1:23" x14ac:dyDescent="0.2">
      <c r="A2840" t="s">
        <v>25</v>
      </c>
      <c r="B2840">
        <v>4</v>
      </c>
      <c r="C2840" t="s">
        <v>21</v>
      </c>
      <c r="D2840" t="s">
        <v>22</v>
      </c>
      <c r="E2840" t="s">
        <v>27</v>
      </c>
      <c r="F2840" t="s">
        <v>26</v>
      </c>
      <c r="G2840">
        <v>78</v>
      </c>
      <c r="H2840" t="s">
        <v>21</v>
      </c>
      <c r="I2840" t="s">
        <v>25</v>
      </c>
      <c r="J2840" t="s">
        <v>21</v>
      </c>
      <c r="K2840" t="str">
        <f>IF(Aggregate[[#This Row],[Under 30]]="Yes", "Under 30", IF(Aggregate[[#This Row],[Senior]]="Yes", "Senior", "Other"))</f>
        <v>Senior</v>
      </c>
      <c r="L2840" t="s">
        <v>32</v>
      </c>
      <c r="M2840" t="s">
        <v>38</v>
      </c>
      <c r="N2840" t="s">
        <v>39</v>
      </c>
      <c r="O2840" t="s">
        <v>106</v>
      </c>
      <c r="P2840">
        <v>1</v>
      </c>
      <c r="Q2840">
        <v>1</v>
      </c>
      <c r="R2840">
        <v>11</v>
      </c>
      <c r="S2840">
        <v>0</v>
      </c>
      <c r="T2840">
        <v>0</v>
      </c>
      <c r="U2840">
        <v>0</v>
      </c>
      <c r="V2840">
        <v>10</v>
      </c>
      <c r="W2840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2841" spans="1:23" x14ac:dyDescent="0.2">
      <c r="A2841" t="s">
        <v>25</v>
      </c>
      <c r="B2841">
        <v>4</v>
      </c>
      <c r="C2841" t="s">
        <v>21</v>
      </c>
      <c r="D2841" t="s">
        <v>22</v>
      </c>
      <c r="E2841" t="s">
        <v>28</v>
      </c>
      <c r="F2841" t="s">
        <v>26</v>
      </c>
      <c r="G2841">
        <v>42</v>
      </c>
      <c r="H2841" t="s">
        <v>21</v>
      </c>
      <c r="I2841" t="s">
        <v>21</v>
      </c>
      <c r="K2841" t="str">
        <f>IF(Aggregate[[#This Row],[Under 30]]="Yes", "Under 30", IF(Aggregate[[#This Row],[Senior]]="Yes", "Senior", "Other"))</f>
        <v>Other</v>
      </c>
      <c r="P2841">
        <v>2</v>
      </c>
      <c r="Q2841">
        <v>1</v>
      </c>
      <c r="R2841">
        <v>34</v>
      </c>
      <c r="S2841">
        <v>1.5</v>
      </c>
      <c r="T2841">
        <v>0</v>
      </c>
      <c r="U2841">
        <v>0</v>
      </c>
      <c r="V2841">
        <v>4</v>
      </c>
      <c r="W2841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842" spans="1:23" x14ac:dyDescent="0.2">
      <c r="A2842" t="s">
        <v>25</v>
      </c>
      <c r="B2842">
        <v>4</v>
      </c>
      <c r="C2842" t="s">
        <v>21</v>
      </c>
      <c r="D2842" t="s">
        <v>22</v>
      </c>
      <c r="E2842" t="s">
        <v>29</v>
      </c>
      <c r="F2842" t="s">
        <v>26</v>
      </c>
      <c r="G2842">
        <v>27</v>
      </c>
      <c r="H2842" t="s">
        <v>25</v>
      </c>
      <c r="I2842" t="s">
        <v>21</v>
      </c>
      <c r="K2842" t="str">
        <f>IF(Aggregate[[#This Row],[Under 30]]="Yes", "Under 30", IF(Aggregate[[#This Row],[Senior]]="Yes", "Senior", "Other"))</f>
        <v>Under 30</v>
      </c>
      <c r="P2842">
        <v>1</v>
      </c>
      <c r="Q2842">
        <v>1</v>
      </c>
      <c r="R2842">
        <v>13</v>
      </c>
      <c r="S2842">
        <v>0</v>
      </c>
      <c r="T2842">
        <v>0</v>
      </c>
      <c r="U2842">
        <v>0</v>
      </c>
      <c r="V2842">
        <v>24</v>
      </c>
      <c r="W2842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2843" spans="1:23" x14ac:dyDescent="0.2">
      <c r="A2843" t="s">
        <v>25</v>
      </c>
      <c r="B2843">
        <v>4</v>
      </c>
      <c r="C2843" t="s">
        <v>21</v>
      </c>
      <c r="D2843" t="s">
        <v>22</v>
      </c>
      <c r="E2843" t="s">
        <v>29</v>
      </c>
      <c r="F2843" t="s">
        <v>26</v>
      </c>
      <c r="G2843">
        <v>34</v>
      </c>
      <c r="H2843" t="s">
        <v>21</v>
      </c>
      <c r="I2843" t="s">
        <v>21</v>
      </c>
      <c r="K2843" t="str">
        <f>IF(Aggregate[[#This Row],[Under 30]]="Yes", "Under 30", IF(Aggregate[[#This Row],[Senior]]="Yes", "Senior", "Other"))</f>
        <v>Other</v>
      </c>
      <c r="P2843">
        <v>1</v>
      </c>
      <c r="R2843">
        <v>15</v>
      </c>
      <c r="S2843">
        <v>0</v>
      </c>
      <c r="T2843">
        <v>0</v>
      </c>
      <c r="U2843">
        <v>0</v>
      </c>
      <c r="V2843">
        <v>4</v>
      </c>
      <c r="W2843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844" spans="1:23" x14ac:dyDescent="0.2">
      <c r="A2844" t="s">
        <v>25</v>
      </c>
      <c r="B2844">
        <v>4</v>
      </c>
      <c r="C2844" t="s">
        <v>21</v>
      </c>
      <c r="D2844" t="s">
        <v>22</v>
      </c>
      <c r="E2844" t="s">
        <v>31</v>
      </c>
      <c r="F2844" t="s">
        <v>24</v>
      </c>
      <c r="G2844">
        <v>55</v>
      </c>
      <c r="H2844" t="s">
        <v>21</v>
      </c>
      <c r="I2844" t="s">
        <v>21</v>
      </c>
      <c r="K2844" t="str">
        <f>IF(Aggregate[[#This Row],[Under 30]]="Yes", "Under 30", IF(Aggregate[[#This Row],[Senior]]="Yes", "Senior", "Other"))</f>
        <v>Other</v>
      </c>
      <c r="P2844">
        <v>1</v>
      </c>
      <c r="R2844">
        <v>21</v>
      </c>
      <c r="S2844">
        <v>0</v>
      </c>
      <c r="T2844">
        <v>0</v>
      </c>
      <c r="U2844">
        <v>0</v>
      </c>
      <c r="V2844">
        <v>3</v>
      </c>
      <c r="W2844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845" spans="1:23" x14ac:dyDescent="0.2">
      <c r="A2845" t="s">
        <v>25</v>
      </c>
      <c r="B2845">
        <v>4</v>
      </c>
      <c r="C2845" t="s">
        <v>21</v>
      </c>
      <c r="D2845" t="s">
        <v>22</v>
      </c>
      <c r="E2845" t="s">
        <v>31</v>
      </c>
      <c r="F2845" t="s">
        <v>24</v>
      </c>
      <c r="G2845">
        <v>73</v>
      </c>
      <c r="H2845" t="s">
        <v>21</v>
      </c>
      <c r="I2845" t="s">
        <v>25</v>
      </c>
      <c r="J2845" t="s">
        <v>21</v>
      </c>
      <c r="K2845" t="str">
        <f>IF(Aggregate[[#This Row],[Under 30]]="Yes", "Under 30", IF(Aggregate[[#This Row],[Senior]]="Yes", "Senior", "Other"))</f>
        <v>Senior</v>
      </c>
      <c r="L2845" t="s">
        <v>53</v>
      </c>
      <c r="M2845" t="s">
        <v>38</v>
      </c>
      <c r="N2845" t="s">
        <v>34</v>
      </c>
      <c r="O2845" t="s">
        <v>34</v>
      </c>
      <c r="P2845">
        <v>1</v>
      </c>
      <c r="R2845">
        <v>43</v>
      </c>
      <c r="S2845">
        <v>2</v>
      </c>
      <c r="T2845">
        <v>0</v>
      </c>
      <c r="U2845">
        <v>0</v>
      </c>
      <c r="V2845">
        <v>2</v>
      </c>
      <c r="W2845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846" spans="1:23" x14ac:dyDescent="0.2">
      <c r="A2846" t="s">
        <v>25</v>
      </c>
      <c r="B2846">
        <v>4</v>
      </c>
      <c r="C2846" t="s">
        <v>21</v>
      </c>
      <c r="D2846" t="s">
        <v>22</v>
      </c>
      <c r="E2846" t="s">
        <v>36</v>
      </c>
      <c r="F2846" t="s">
        <v>26</v>
      </c>
      <c r="G2846">
        <v>53</v>
      </c>
      <c r="H2846" t="s">
        <v>21</v>
      </c>
      <c r="I2846" t="s">
        <v>21</v>
      </c>
      <c r="K2846" t="str">
        <f>IF(Aggregate[[#This Row],[Under 30]]="Yes", "Under 30", IF(Aggregate[[#This Row],[Senior]]="Yes", "Senior", "Other"))</f>
        <v>Other</v>
      </c>
      <c r="P2846">
        <v>1</v>
      </c>
      <c r="R2846">
        <v>23</v>
      </c>
      <c r="S2846">
        <v>1</v>
      </c>
      <c r="T2846">
        <v>0</v>
      </c>
      <c r="U2846">
        <v>0</v>
      </c>
      <c r="V2846">
        <v>1</v>
      </c>
      <c r="W2846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847" spans="1:23" x14ac:dyDescent="0.2">
      <c r="A2847" t="s">
        <v>25</v>
      </c>
      <c r="B2847">
        <v>4</v>
      </c>
      <c r="C2847" t="s">
        <v>21</v>
      </c>
      <c r="D2847" t="s">
        <v>22</v>
      </c>
      <c r="E2847" t="s">
        <v>37</v>
      </c>
      <c r="F2847" t="s">
        <v>24</v>
      </c>
      <c r="G2847">
        <v>69</v>
      </c>
      <c r="H2847" t="s">
        <v>21</v>
      </c>
      <c r="I2847" t="s">
        <v>25</v>
      </c>
      <c r="J2847" t="s">
        <v>21</v>
      </c>
      <c r="K2847" t="str">
        <f>IF(Aggregate[[#This Row],[Under 30]]="Yes", "Under 30", IF(Aggregate[[#This Row],[Senior]]="Yes", "Senior", "Other"))</f>
        <v>Senior</v>
      </c>
      <c r="L2847" t="s">
        <v>32</v>
      </c>
      <c r="M2847" t="s">
        <v>38</v>
      </c>
      <c r="N2847" t="s">
        <v>39</v>
      </c>
      <c r="O2847" t="s">
        <v>40</v>
      </c>
      <c r="P2847">
        <v>1</v>
      </c>
      <c r="Q2847">
        <v>1</v>
      </c>
      <c r="R2847">
        <v>26</v>
      </c>
      <c r="S2847">
        <v>2</v>
      </c>
      <c r="T2847">
        <v>0</v>
      </c>
      <c r="U2847">
        <v>0</v>
      </c>
      <c r="V2847">
        <v>9</v>
      </c>
      <c r="W2847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2848" spans="1:23" x14ac:dyDescent="0.2">
      <c r="A2848" t="s">
        <v>25</v>
      </c>
      <c r="B2848">
        <v>4</v>
      </c>
      <c r="C2848" t="s">
        <v>21</v>
      </c>
      <c r="D2848" t="s">
        <v>22</v>
      </c>
      <c r="E2848" t="s">
        <v>37</v>
      </c>
      <c r="F2848" t="s">
        <v>24</v>
      </c>
      <c r="G2848">
        <v>79</v>
      </c>
      <c r="H2848" t="s">
        <v>21</v>
      </c>
      <c r="I2848" t="s">
        <v>25</v>
      </c>
      <c r="J2848" t="s">
        <v>21</v>
      </c>
      <c r="K2848" t="str">
        <f>IF(Aggregate[[#This Row],[Under 30]]="Yes", "Under 30", IF(Aggregate[[#This Row],[Senior]]="Yes", "Senior", "Other"))</f>
        <v>Senior</v>
      </c>
      <c r="L2848" t="s">
        <v>32</v>
      </c>
      <c r="M2848" t="s">
        <v>38</v>
      </c>
      <c r="N2848" t="s">
        <v>56</v>
      </c>
      <c r="O2848" t="s">
        <v>57</v>
      </c>
      <c r="P2848">
        <v>1</v>
      </c>
      <c r="Q2848">
        <v>1</v>
      </c>
      <c r="R2848">
        <v>53</v>
      </c>
      <c r="S2848">
        <v>5</v>
      </c>
      <c r="T2848">
        <v>76.3</v>
      </c>
      <c r="U2848">
        <v>0</v>
      </c>
      <c r="V2848">
        <v>1</v>
      </c>
      <c r="W2848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849" spans="1:23" x14ac:dyDescent="0.2">
      <c r="A2849" t="s">
        <v>25</v>
      </c>
      <c r="B2849">
        <v>4</v>
      </c>
      <c r="C2849" t="s">
        <v>21</v>
      </c>
      <c r="D2849" t="s">
        <v>22</v>
      </c>
      <c r="E2849" t="s">
        <v>37</v>
      </c>
      <c r="F2849" t="s">
        <v>26</v>
      </c>
      <c r="G2849">
        <v>51</v>
      </c>
      <c r="H2849" t="s">
        <v>21</v>
      </c>
      <c r="I2849" t="s">
        <v>21</v>
      </c>
      <c r="K2849" t="str">
        <f>IF(Aggregate[[#This Row],[Under 30]]="Yes", "Under 30", IF(Aggregate[[#This Row],[Senior]]="Yes", "Senior", "Other"))</f>
        <v>Other</v>
      </c>
      <c r="P2849">
        <v>1</v>
      </c>
      <c r="R2849">
        <v>40</v>
      </c>
      <c r="S2849">
        <v>1</v>
      </c>
      <c r="T2849">
        <v>0</v>
      </c>
      <c r="U2849">
        <v>0</v>
      </c>
      <c r="V2849">
        <v>4</v>
      </c>
      <c r="W2849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850" spans="1:23" x14ac:dyDescent="0.2">
      <c r="A2850" t="s">
        <v>25</v>
      </c>
      <c r="B2850">
        <v>4</v>
      </c>
      <c r="C2850" t="s">
        <v>21</v>
      </c>
      <c r="D2850" t="s">
        <v>22</v>
      </c>
      <c r="E2850" t="s">
        <v>93</v>
      </c>
      <c r="F2850" t="s">
        <v>24</v>
      </c>
      <c r="G2850">
        <v>41</v>
      </c>
      <c r="H2850" t="s">
        <v>21</v>
      </c>
      <c r="I2850" t="s">
        <v>21</v>
      </c>
      <c r="K2850" t="str">
        <f>IF(Aggregate[[#This Row],[Under 30]]="Yes", "Under 30", IF(Aggregate[[#This Row],[Senior]]="Yes", "Senior", "Other"))</f>
        <v>Other</v>
      </c>
      <c r="P2850">
        <v>1</v>
      </c>
      <c r="Q2850">
        <v>1</v>
      </c>
      <c r="R2850">
        <v>22</v>
      </c>
      <c r="S2850">
        <v>5</v>
      </c>
      <c r="T2850">
        <v>43.7</v>
      </c>
      <c r="U2850">
        <v>0</v>
      </c>
      <c r="V2850">
        <v>14</v>
      </c>
      <c r="W2850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2851" spans="1:23" x14ac:dyDescent="0.2">
      <c r="A2851" t="s">
        <v>25</v>
      </c>
      <c r="B2851">
        <v>4</v>
      </c>
      <c r="C2851" t="s">
        <v>21</v>
      </c>
      <c r="D2851" t="s">
        <v>22</v>
      </c>
      <c r="E2851" t="s">
        <v>43</v>
      </c>
      <c r="F2851" t="s">
        <v>26</v>
      </c>
      <c r="G2851">
        <v>38</v>
      </c>
      <c r="H2851" t="s">
        <v>21</v>
      </c>
      <c r="I2851" t="s">
        <v>21</v>
      </c>
      <c r="K2851" t="str">
        <f>IF(Aggregate[[#This Row],[Under 30]]="Yes", "Under 30", IF(Aggregate[[#This Row],[Senior]]="Yes", "Senior", "Other"))</f>
        <v>Other</v>
      </c>
      <c r="P2851">
        <v>1</v>
      </c>
      <c r="Q2851">
        <v>1</v>
      </c>
      <c r="R2851">
        <v>33</v>
      </c>
      <c r="S2851">
        <v>3</v>
      </c>
      <c r="T2851">
        <v>0</v>
      </c>
      <c r="U2851">
        <v>0</v>
      </c>
      <c r="V2851">
        <v>1</v>
      </c>
      <c r="W2851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852" spans="1:23" x14ac:dyDescent="0.2">
      <c r="A2852" t="s">
        <v>25</v>
      </c>
      <c r="B2852">
        <v>4</v>
      </c>
      <c r="C2852" t="s">
        <v>21</v>
      </c>
      <c r="D2852" t="s">
        <v>22</v>
      </c>
      <c r="E2852" t="s">
        <v>46</v>
      </c>
      <c r="F2852" t="s">
        <v>26</v>
      </c>
      <c r="G2852">
        <v>40</v>
      </c>
      <c r="H2852" t="s">
        <v>21</v>
      </c>
      <c r="I2852" t="s">
        <v>21</v>
      </c>
      <c r="K2852" t="str">
        <f>IF(Aggregate[[#This Row],[Under 30]]="Yes", "Under 30", IF(Aggregate[[#This Row],[Senior]]="Yes", "Senior", "Other"))</f>
        <v>Other</v>
      </c>
      <c r="P2852">
        <v>1</v>
      </c>
      <c r="Q2852">
        <v>1</v>
      </c>
      <c r="R2852">
        <v>14</v>
      </c>
      <c r="S2852">
        <v>2</v>
      </c>
      <c r="T2852">
        <v>0</v>
      </c>
      <c r="U2852">
        <v>0</v>
      </c>
      <c r="V2852">
        <v>1</v>
      </c>
      <c r="W2852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853" spans="1:23" x14ac:dyDescent="0.2">
      <c r="A2853" t="s">
        <v>25</v>
      </c>
      <c r="B2853">
        <v>4</v>
      </c>
      <c r="C2853" t="s">
        <v>21</v>
      </c>
      <c r="D2853" t="s">
        <v>22</v>
      </c>
      <c r="E2853" t="s">
        <v>47</v>
      </c>
      <c r="F2853" t="s">
        <v>24</v>
      </c>
      <c r="G2853">
        <v>47</v>
      </c>
      <c r="H2853" t="s">
        <v>21</v>
      </c>
      <c r="I2853" t="s">
        <v>21</v>
      </c>
      <c r="K2853" t="str">
        <f>IF(Aggregate[[#This Row],[Under 30]]="Yes", "Under 30", IF(Aggregate[[#This Row],[Senior]]="Yes", "Senior", "Other"))</f>
        <v>Other</v>
      </c>
      <c r="P2853">
        <v>1</v>
      </c>
      <c r="Q2853">
        <v>1</v>
      </c>
      <c r="R2853">
        <v>42</v>
      </c>
      <c r="S2853">
        <v>3</v>
      </c>
      <c r="T2853">
        <v>24.7</v>
      </c>
      <c r="U2853">
        <v>0</v>
      </c>
      <c r="V2853">
        <v>10</v>
      </c>
      <c r="W2853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2854" spans="1:23" x14ac:dyDescent="0.2">
      <c r="A2854" t="s">
        <v>25</v>
      </c>
      <c r="B2854">
        <v>4</v>
      </c>
      <c r="C2854" t="s">
        <v>21</v>
      </c>
      <c r="D2854" t="s">
        <v>22</v>
      </c>
      <c r="E2854" t="s">
        <v>50</v>
      </c>
      <c r="F2854" t="s">
        <v>24</v>
      </c>
      <c r="G2854">
        <v>24</v>
      </c>
      <c r="H2854" t="s">
        <v>25</v>
      </c>
      <c r="I2854" t="s">
        <v>21</v>
      </c>
      <c r="K2854" t="str">
        <f>IF(Aggregate[[#This Row],[Under 30]]="Yes", "Under 30", IF(Aggregate[[#This Row],[Senior]]="Yes", "Senior", "Other"))</f>
        <v>Under 30</v>
      </c>
      <c r="P2854">
        <v>1</v>
      </c>
      <c r="R2854">
        <v>23</v>
      </c>
      <c r="S2854">
        <v>0</v>
      </c>
      <c r="T2854">
        <v>0</v>
      </c>
      <c r="U2854">
        <v>0</v>
      </c>
      <c r="V2854">
        <v>10</v>
      </c>
      <c r="W2854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2855" spans="1:23" x14ac:dyDescent="0.2">
      <c r="A2855" t="s">
        <v>25</v>
      </c>
      <c r="B2855">
        <v>4</v>
      </c>
      <c r="C2855" t="s">
        <v>21</v>
      </c>
      <c r="D2855" t="s">
        <v>22</v>
      </c>
      <c r="E2855" t="s">
        <v>51</v>
      </c>
      <c r="F2855" t="s">
        <v>26</v>
      </c>
      <c r="G2855">
        <v>20</v>
      </c>
      <c r="H2855" t="s">
        <v>25</v>
      </c>
      <c r="I2855" t="s">
        <v>21</v>
      </c>
      <c r="K2855" t="str">
        <f>IF(Aggregate[[#This Row],[Under 30]]="Yes", "Under 30", IF(Aggregate[[#This Row],[Senior]]="Yes", "Senior", "Other"))</f>
        <v>Under 30</v>
      </c>
      <c r="P2855">
        <v>1</v>
      </c>
      <c r="Q2855">
        <v>1</v>
      </c>
      <c r="R2855">
        <v>43</v>
      </c>
      <c r="S2855">
        <v>4</v>
      </c>
      <c r="T2855">
        <v>0</v>
      </c>
      <c r="U2855">
        <v>0</v>
      </c>
      <c r="V2855">
        <v>36</v>
      </c>
      <c r="W2855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2856" spans="1:23" x14ac:dyDescent="0.2">
      <c r="A2856" t="s">
        <v>25</v>
      </c>
      <c r="B2856">
        <v>4</v>
      </c>
      <c r="C2856" t="s">
        <v>21</v>
      </c>
      <c r="D2856" t="s">
        <v>22</v>
      </c>
      <c r="E2856" t="s">
        <v>52</v>
      </c>
      <c r="F2856" t="s">
        <v>26</v>
      </c>
      <c r="G2856">
        <v>49</v>
      </c>
      <c r="H2856" t="s">
        <v>21</v>
      </c>
      <c r="I2856" t="s">
        <v>21</v>
      </c>
      <c r="K2856" t="str">
        <f>IF(Aggregate[[#This Row],[Under 30]]="Yes", "Under 30", IF(Aggregate[[#This Row],[Senior]]="Yes", "Senior", "Other"))</f>
        <v>Other</v>
      </c>
      <c r="P2856">
        <v>1</v>
      </c>
      <c r="Q2856">
        <v>1</v>
      </c>
      <c r="R2856">
        <v>39</v>
      </c>
      <c r="S2856">
        <v>2</v>
      </c>
      <c r="T2856">
        <v>0</v>
      </c>
      <c r="U2856">
        <v>0</v>
      </c>
      <c r="V2856">
        <v>1</v>
      </c>
      <c r="W2856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857" spans="1:23" x14ac:dyDescent="0.2">
      <c r="A2857" t="s">
        <v>25</v>
      </c>
      <c r="B2857">
        <v>4</v>
      </c>
      <c r="C2857" t="s">
        <v>21</v>
      </c>
      <c r="D2857" t="s">
        <v>22</v>
      </c>
      <c r="E2857" t="s">
        <v>54</v>
      </c>
      <c r="F2857" t="s">
        <v>26</v>
      </c>
      <c r="G2857">
        <v>54</v>
      </c>
      <c r="H2857" t="s">
        <v>21</v>
      </c>
      <c r="I2857" t="s">
        <v>21</v>
      </c>
      <c r="K2857" t="str">
        <f>IF(Aggregate[[#This Row],[Under 30]]="Yes", "Under 30", IF(Aggregate[[#This Row],[Senior]]="Yes", "Senior", "Other"))</f>
        <v>Other</v>
      </c>
      <c r="P2857">
        <v>1</v>
      </c>
      <c r="Q2857">
        <v>1</v>
      </c>
      <c r="R2857">
        <v>18</v>
      </c>
      <c r="S2857">
        <v>5</v>
      </c>
      <c r="T2857">
        <v>199</v>
      </c>
      <c r="U2857">
        <v>0</v>
      </c>
      <c r="V2857">
        <v>11</v>
      </c>
      <c r="W2857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2858" spans="1:23" x14ac:dyDescent="0.2">
      <c r="A2858" t="s">
        <v>25</v>
      </c>
      <c r="B2858">
        <v>4</v>
      </c>
      <c r="C2858" t="s">
        <v>21</v>
      </c>
      <c r="D2858" t="s">
        <v>22</v>
      </c>
      <c r="E2858" t="s">
        <v>55</v>
      </c>
      <c r="F2858" t="s">
        <v>24</v>
      </c>
      <c r="G2858">
        <v>28</v>
      </c>
      <c r="H2858" t="s">
        <v>25</v>
      </c>
      <c r="I2858" t="s">
        <v>21</v>
      </c>
      <c r="K2858" t="str">
        <f>IF(Aggregate[[#This Row],[Under 30]]="Yes", "Under 30", IF(Aggregate[[#This Row],[Senior]]="Yes", "Senior", "Other"))</f>
        <v>Under 30</v>
      </c>
      <c r="P2858">
        <v>1</v>
      </c>
      <c r="R2858">
        <v>43</v>
      </c>
      <c r="S2858">
        <v>0</v>
      </c>
      <c r="T2858">
        <v>0</v>
      </c>
      <c r="U2858">
        <v>0</v>
      </c>
      <c r="V2858">
        <v>10</v>
      </c>
      <c r="W2858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2859" spans="1:23" x14ac:dyDescent="0.2">
      <c r="A2859" t="s">
        <v>25</v>
      </c>
      <c r="B2859">
        <v>4</v>
      </c>
      <c r="C2859" t="s">
        <v>21</v>
      </c>
      <c r="D2859" t="s">
        <v>22</v>
      </c>
      <c r="E2859" t="s">
        <v>55</v>
      </c>
      <c r="F2859" t="s">
        <v>24</v>
      </c>
      <c r="G2859">
        <v>30</v>
      </c>
      <c r="H2859" t="s">
        <v>21</v>
      </c>
      <c r="I2859" t="s">
        <v>21</v>
      </c>
      <c r="K2859" t="str">
        <f>IF(Aggregate[[#This Row],[Under 30]]="Yes", "Under 30", IF(Aggregate[[#This Row],[Senior]]="Yes", "Senior", "Other"))</f>
        <v>Other</v>
      </c>
      <c r="P2859">
        <v>1</v>
      </c>
      <c r="R2859">
        <v>28</v>
      </c>
      <c r="S2859">
        <v>0</v>
      </c>
      <c r="T2859">
        <v>0</v>
      </c>
      <c r="U2859">
        <v>0</v>
      </c>
      <c r="V2859">
        <v>26</v>
      </c>
      <c r="W2859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2860" spans="1:23" x14ac:dyDescent="0.2">
      <c r="A2860" t="s">
        <v>25</v>
      </c>
      <c r="B2860">
        <v>4</v>
      </c>
      <c r="C2860" t="s">
        <v>21</v>
      </c>
      <c r="D2860" t="s">
        <v>22</v>
      </c>
      <c r="E2860" t="s">
        <v>55</v>
      </c>
      <c r="F2860" t="s">
        <v>26</v>
      </c>
      <c r="G2860">
        <v>27</v>
      </c>
      <c r="H2860" t="s">
        <v>25</v>
      </c>
      <c r="I2860" t="s">
        <v>21</v>
      </c>
      <c r="K2860" t="str">
        <f>IF(Aggregate[[#This Row],[Under 30]]="Yes", "Under 30", IF(Aggregate[[#This Row],[Senior]]="Yes", "Senior", "Other"))</f>
        <v>Under 30</v>
      </c>
      <c r="P2860">
        <v>1</v>
      </c>
      <c r="R2860">
        <v>45</v>
      </c>
      <c r="S2860">
        <v>1</v>
      </c>
      <c r="T2860">
        <v>0</v>
      </c>
      <c r="U2860">
        <v>0</v>
      </c>
      <c r="V2860">
        <v>21</v>
      </c>
      <c r="W2860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2861" spans="1:23" x14ac:dyDescent="0.2">
      <c r="A2861" t="s">
        <v>25</v>
      </c>
      <c r="B2861">
        <v>4</v>
      </c>
      <c r="C2861" t="s">
        <v>21</v>
      </c>
      <c r="D2861" t="s">
        <v>22</v>
      </c>
      <c r="E2861" t="s">
        <v>58</v>
      </c>
      <c r="F2861" t="s">
        <v>26</v>
      </c>
      <c r="G2861">
        <v>74</v>
      </c>
      <c r="H2861" t="s">
        <v>21</v>
      </c>
      <c r="I2861" t="s">
        <v>25</v>
      </c>
      <c r="J2861" t="s">
        <v>21</v>
      </c>
      <c r="K2861" t="str">
        <f>IF(Aggregate[[#This Row],[Under 30]]="Yes", "Under 30", IF(Aggregate[[#This Row],[Senior]]="Yes", "Senior", "Other"))</f>
        <v>Senior</v>
      </c>
      <c r="L2861" t="s">
        <v>53</v>
      </c>
      <c r="M2861" t="s">
        <v>38</v>
      </c>
      <c r="N2861" t="s">
        <v>34</v>
      </c>
      <c r="O2861" t="s">
        <v>34</v>
      </c>
      <c r="P2861">
        <v>1</v>
      </c>
      <c r="R2861">
        <v>37</v>
      </c>
      <c r="S2861">
        <v>0</v>
      </c>
      <c r="T2861">
        <v>0</v>
      </c>
      <c r="U2861">
        <v>0</v>
      </c>
      <c r="V2861">
        <v>5</v>
      </c>
      <c r="W2861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2862" spans="1:23" x14ac:dyDescent="0.2">
      <c r="A2862" t="s">
        <v>25</v>
      </c>
      <c r="B2862">
        <v>4</v>
      </c>
      <c r="C2862" t="s">
        <v>21</v>
      </c>
      <c r="D2862" t="s">
        <v>22</v>
      </c>
      <c r="E2862" t="s">
        <v>94</v>
      </c>
      <c r="F2862" t="s">
        <v>24</v>
      </c>
      <c r="G2862">
        <v>57</v>
      </c>
      <c r="H2862" t="s">
        <v>21</v>
      </c>
      <c r="I2862" t="s">
        <v>21</v>
      </c>
      <c r="K2862" t="str">
        <f>IF(Aggregate[[#This Row],[Under 30]]="Yes", "Under 30", IF(Aggregate[[#This Row],[Senior]]="Yes", "Senior", "Other"))</f>
        <v>Other</v>
      </c>
      <c r="P2862">
        <v>1</v>
      </c>
      <c r="Q2862">
        <v>1</v>
      </c>
      <c r="R2862">
        <v>63</v>
      </c>
      <c r="S2862">
        <v>0</v>
      </c>
      <c r="T2862">
        <v>0</v>
      </c>
      <c r="U2862">
        <v>0</v>
      </c>
      <c r="V2862">
        <v>9</v>
      </c>
      <c r="W2862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2863" spans="1:23" x14ac:dyDescent="0.2">
      <c r="A2863" t="s">
        <v>25</v>
      </c>
      <c r="B2863">
        <v>4</v>
      </c>
      <c r="C2863" t="s">
        <v>21</v>
      </c>
      <c r="D2863" t="s">
        <v>22</v>
      </c>
      <c r="E2863" t="s">
        <v>59</v>
      </c>
      <c r="F2863" t="s">
        <v>26</v>
      </c>
      <c r="G2863">
        <v>28</v>
      </c>
      <c r="H2863" t="s">
        <v>25</v>
      </c>
      <c r="I2863" t="s">
        <v>21</v>
      </c>
      <c r="K2863" t="str">
        <f>IF(Aggregate[[#This Row],[Under 30]]="Yes", "Under 30", IF(Aggregate[[#This Row],[Senior]]="Yes", "Senior", "Other"))</f>
        <v>Under 30</v>
      </c>
      <c r="P2863">
        <v>1</v>
      </c>
      <c r="Q2863">
        <v>1</v>
      </c>
      <c r="R2863">
        <v>40</v>
      </c>
      <c r="S2863">
        <v>4</v>
      </c>
      <c r="T2863">
        <v>0</v>
      </c>
      <c r="U2863">
        <v>0</v>
      </c>
      <c r="V2863">
        <v>17</v>
      </c>
      <c r="W2863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2864" spans="1:23" x14ac:dyDescent="0.2">
      <c r="A2864" t="s">
        <v>25</v>
      </c>
      <c r="B2864">
        <v>4</v>
      </c>
      <c r="C2864" t="s">
        <v>21</v>
      </c>
      <c r="D2864" t="s">
        <v>22</v>
      </c>
      <c r="E2864" t="s">
        <v>60</v>
      </c>
      <c r="F2864" t="s">
        <v>24</v>
      </c>
      <c r="G2864">
        <v>47</v>
      </c>
      <c r="H2864" t="s">
        <v>21</v>
      </c>
      <c r="I2864" t="s">
        <v>21</v>
      </c>
      <c r="K2864" t="str">
        <f>IF(Aggregate[[#This Row],[Under 30]]="Yes", "Under 30", IF(Aggregate[[#This Row],[Senior]]="Yes", "Senior", "Other"))</f>
        <v>Other</v>
      </c>
      <c r="P2864">
        <v>1</v>
      </c>
      <c r="Q2864">
        <v>1</v>
      </c>
      <c r="R2864">
        <v>16</v>
      </c>
      <c r="S2864">
        <v>1</v>
      </c>
      <c r="T2864">
        <v>0</v>
      </c>
      <c r="U2864">
        <v>0</v>
      </c>
      <c r="V2864">
        <v>4</v>
      </c>
      <c r="W2864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865" spans="1:23" x14ac:dyDescent="0.2">
      <c r="A2865" t="s">
        <v>25</v>
      </c>
      <c r="B2865">
        <v>4</v>
      </c>
      <c r="C2865" t="s">
        <v>21</v>
      </c>
      <c r="D2865" t="s">
        <v>22</v>
      </c>
      <c r="E2865" t="s">
        <v>60</v>
      </c>
      <c r="F2865" t="s">
        <v>26</v>
      </c>
      <c r="G2865">
        <v>56</v>
      </c>
      <c r="H2865" t="s">
        <v>21</v>
      </c>
      <c r="I2865" t="s">
        <v>21</v>
      </c>
      <c r="K2865" t="str">
        <f>IF(Aggregate[[#This Row],[Under 30]]="Yes", "Under 30", IF(Aggregate[[#This Row],[Senior]]="Yes", "Senior", "Other"))</f>
        <v>Other</v>
      </c>
      <c r="P2865">
        <v>1</v>
      </c>
      <c r="R2865">
        <v>24</v>
      </c>
      <c r="S2865">
        <v>0</v>
      </c>
      <c r="T2865">
        <v>0</v>
      </c>
      <c r="U2865">
        <v>0</v>
      </c>
      <c r="V2865">
        <v>11</v>
      </c>
      <c r="W2865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2866" spans="1:23" x14ac:dyDescent="0.2">
      <c r="A2866" t="s">
        <v>25</v>
      </c>
      <c r="B2866">
        <v>4</v>
      </c>
      <c r="C2866" t="s">
        <v>21</v>
      </c>
      <c r="D2866" t="s">
        <v>22</v>
      </c>
      <c r="E2866" t="s">
        <v>62</v>
      </c>
      <c r="F2866" t="s">
        <v>26</v>
      </c>
      <c r="G2866">
        <v>69</v>
      </c>
      <c r="H2866" t="s">
        <v>21</v>
      </c>
      <c r="I2866" t="s">
        <v>25</v>
      </c>
      <c r="J2866" t="s">
        <v>21</v>
      </c>
      <c r="K2866" t="str">
        <f>IF(Aggregate[[#This Row],[Under 30]]="Yes", "Under 30", IF(Aggregate[[#This Row],[Senior]]="Yes", "Senior", "Other"))</f>
        <v>Senior</v>
      </c>
      <c r="L2866" t="s">
        <v>53</v>
      </c>
      <c r="M2866" t="s">
        <v>38</v>
      </c>
      <c r="N2866" t="s">
        <v>34</v>
      </c>
      <c r="O2866" t="s">
        <v>34</v>
      </c>
      <c r="P2866">
        <v>1</v>
      </c>
      <c r="R2866">
        <v>59</v>
      </c>
      <c r="S2866">
        <v>0</v>
      </c>
      <c r="T2866">
        <v>0</v>
      </c>
      <c r="U2866">
        <v>0</v>
      </c>
      <c r="V2866">
        <v>6</v>
      </c>
      <c r="W2866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2867" spans="1:23" x14ac:dyDescent="0.2">
      <c r="A2867" t="s">
        <v>25</v>
      </c>
      <c r="B2867">
        <v>4</v>
      </c>
      <c r="C2867" t="s">
        <v>21</v>
      </c>
      <c r="D2867" t="s">
        <v>22</v>
      </c>
      <c r="E2867" t="s">
        <v>63</v>
      </c>
      <c r="F2867" t="s">
        <v>24</v>
      </c>
      <c r="G2867">
        <v>46</v>
      </c>
      <c r="H2867" t="s">
        <v>21</v>
      </c>
      <c r="I2867" t="s">
        <v>21</v>
      </c>
      <c r="K2867" t="str">
        <f>IF(Aggregate[[#This Row],[Under 30]]="Yes", "Under 30", IF(Aggregate[[#This Row],[Senior]]="Yes", "Senior", "Other"))</f>
        <v>Other</v>
      </c>
      <c r="P2867">
        <v>1</v>
      </c>
      <c r="Q2867">
        <v>1</v>
      </c>
      <c r="R2867">
        <v>12</v>
      </c>
      <c r="S2867">
        <v>5</v>
      </c>
      <c r="T2867">
        <v>0</v>
      </c>
      <c r="U2867">
        <v>0</v>
      </c>
      <c r="V2867">
        <v>1</v>
      </c>
      <c r="W2867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868" spans="1:23" x14ac:dyDescent="0.2">
      <c r="A2868" t="s">
        <v>25</v>
      </c>
      <c r="B2868">
        <v>4</v>
      </c>
      <c r="C2868" t="s">
        <v>21</v>
      </c>
      <c r="D2868" t="s">
        <v>22</v>
      </c>
      <c r="E2868" t="s">
        <v>67</v>
      </c>
      <c r="F2868" t="s">
        <v>24</v>
      </c>
      <c r="G2868">
        <v>61</v>
      </c>
      <c r="H2868" t="s">
        <v>21</v>
      </c>
      <c r="I2868" t="s">
        <v>21</v>
      </c>
      <c r="K2868" t="str">
        <f>IF(Aggregate[[#This Row],[Under 30]]="Yes", "Under 30", IF(Aggregate[[#This Row],[Senior]]="Yes", "Senior", "Other"))</f>
        <v>Other</v>
      </c>
      <c r="P2868">
        <v>1</v>
      </c>
      <c r="Q2868">
        <v>1</v>
      </c>
      <c r="R2868">
        <v>44</v>
      </c>
      <c r="S2868">
        <v>2</v>
      </c>
      <c r="T2868">
        <v>36.4</v>
      </c>
      <c r="U2868">
        <v>0</v>
      </c>
      <c r="V2868">
        <v>3</v>
      </c>
      <c r="W2868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869" spans="1:23" x14ac:dyDescent="0.2">
      <c r="A2869" t="s">
        <v>25</v>
      </c>
      <c r="B2869">
        <v>4</v>
      </c>
      <c r="C2869" t="s">
        <v>21</v>
      </c>
      <c r="D2869" t="s">
        <v>22</v>
      </c>
      <c r="E2869" t="s">
        <v>67</v>
      </c>
      <c r="F2869" t="s">
        <v>26</v>
      </c>
      <c r="G2869">
        <v>49</v>
      </c>
      <c r="H2869" t="s">
        <v>21</v>
      </c>
      <c r="I2869" t="s">
        <v>21</v>
      </c>
      <c r="K2869" t="str">
        <f>IF(Aggregate[[#This Row],[Under 30]]="Yes", "Under 30", IF(Aggregate[[#This Row],[Senior]]="Yes", "Senior", "Other"))</f>
        <v>Other</v>
      </c>
      <c r="P2869">
        <v>1</v>
      </c>
      <c r="R2869">
        <v>27</v>
      </c>
      <c r="S2869">
        <v>0</v>
      </c>
      <c r="T2869">
        <v>0</v>
      </c>
      <c r="U2869">
        <v>0</v>
      </c>
      <c r="V2869">
        <v>10</v>
      </c>
      <c r="W2869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2870" spans="1:23" x14ac:dyDescent="0.2">
      <c r="A2870" t="s">
        <v>25</v>
      </c>
      <c r="B2870">
        <v>4</v>
      </c>
      <c r="C2870" t="s">
        <v>21</v>
      </c>
      <c r="D2870" t="s">
        <v>22</v>
      </c>
      <c r="E2870" t="s">
        <v>68</v>
      </c>
      <c r="F2870" t="s">
        <v>24</v>
      </c>
      <c r="G2870">
        <v>79</v>
      </c>
      <c r="H2870" t="s">
        <v>21</v>
      </c>
      <c r="I2870" t="s">
        <v>25</v>
      </c>
      <c r="J2870" t="s">
        <v>21</v>
      </c>
      <c r="K2870" t="str">
        <f>IF(Aggregate[[#This Row],[Under 30]]="Yes", "Under 30", IF(Aggregate[[#This Row],[Senior]]="Yes", "Senior", "Other"))</f>
        <v>Senior</v>
      </c>
      <c r="L2870" t="s">
        <v>32</v>
      </c>
      <c r="M2870" t="s">
        <v>38</v>
      </c>
      <c r="N2870" t="s">
        <v>56</v>
      </c>
      <c r="O2870" t="s">
        <v>96</v>
      </c>
      <c r="P2870">
        <v>1</v>
      </c>
      <c r="Q2870">
        <v>1</v>
      </c>
      <c r="R2870">
        <v>31</v>
      </c>
      <c r="S2870">
        <v>4</v>
      </c>
      <c r="T2870">
        <v>0</v>
      </c>
      <c r="U2870">
        <v>0</v>
      </c>
      <c r="V2870">
        <v>6</v>
      </c>
      <c r="W2870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2871" spans="1:23" x14ac:dyDescent="0.2">
      <c r="A2871" t="s">
        <v>25</v>
      </c>
      <c r="B2871">
        <v>4</v>
      </c>
      <c r="C2871" t="s">
        <v>21</v>
      </c>
      <c r="D2871" t="s">
        <v>22</v>
      </c>
      <c r="E2871" t="s">
        <v>71</v>
      </c>
      <c r="F2871" t="s">
        <v>26</v>
      </c>
      <c r="G2871">
        <v>23</v>
      </c>
      <c r="H2871" t="s">
        <v>25</v>
      </c>
      <c r="I2871" t="s">
        <v>21</v>
      </c>
      <c r="K2871" t="str">
        <f>IF(Aggregate[[#This Row],[Under 30]]="Yes", "Under 30", IF(Aggregate[[#This Row],[Senior]]="Yes", "Senior", "Other"))</f>
        <v>Under 30</v>
      </c>
      <c r="P2871">
        <v>1</v>
      </c>
      <c r="Q2871">
        <v>1</v>
      </c>
      <c r="R2871">
        <v>37</v>
      </c>
      <c r="S2871">
        <v>4</v>
      </c>
      <c r="T2871">
        <v>3.5</v>
      </c>
      <c r="U2871">
        <v>0</v>
      </c>
      <c r="V2871">
        <v>10</v>
      </c>
      <c r="W2871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2872" spans="1:23" x14ac:dyDescent="0.2">
      <c r="A2872" t="s">
        <v>25</v>
      </c>
      <c r="B2872">
        <v>4</v>
      </c>
      <c r="C2872" t="s">
        <v>21</v>
      </c>
      <c r="D2872" t="s">
        <v>22</v>
      </c>
      <c r="E2872" t="s">
        <v>72</v>
      </c>
      <c r="F2872" t="s">
        <v>24</v>
      </c>
      <c r="G2872">
        <v>36</v>
      </c>
      <c r="H2872" t="s">
        <v>21</v>
      </c>
      <c r="I2872" t="s">
        <v>21</v>
      </c>
      <c r="K2872" t="str">
        <f>IF(Aggregate[[#This Row],[Under 30]]="Yes", "Under 30", IF(Aggregate[[#This Row],[Senior]]="Yes", "Senior", "Other"))</f>
        <v>Other</v>
      </c>
      <c r="P2872">
        <v>1</v>
      </c>
      <c r="Q2872">
        <v>1</v>
      </c>
      <c r="R2872">
        <v>43</v>
      </c>
      <c r="S2872">
        <v>4</v>
      </c>
      <c r="T2872">
        <v>0</v>
      </c>
      <c r="U2872">
        <v>0</v>
      </c>
      <c r="V2872">
        <v>1</v>
      </c>
      <c r="W2872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873" spans="1:23" x14ac:dyDescent="0.2">
      <c r="A2873" t="s">
        <v>25</v>
      </c>
      <c r="B2873">
        <v>4</v>
      </c>
      <c r="C2873" t="s">
        <v>21</v>
      </c>
      <c r="D2873" t="s">
        <v>22</v>
      </c>
      <c r="E2873" t="s">
        <v>72</v>
      </c>
      <c r="F2873" t="s">
        <v>24</v>
      </c>
      <c r="G2873">
        <v>63</v>
      </c>
      <c r="H2873" t="s">
        <v>21</v>
      </c>
      <c r="I2873" t="s">
        <v>21</v>
      </c>
      <c r="K2873" t="str">
        <f>IF(Aggregate[[#This Row],[Under 30]]="Yes", "Under 30", IF(Aggregate[[#This Row],[Senior]]="Yes", "Senior", "Other"))</f>
        <v>Other</v>
      </c>
      <c r="P2873">
        <v>1</v>
      </c>
      <c r="R2873">
        <v>17</v>
      </c>
      <c r="S2873">
        <v>0</v>
      </c>
      <c r="T2873">
        <v>0</v>
      </c>
      <c r="U2873">
        <v>0</v>
      </c>
      <c r="V2873">
        <v>8</v>
      </c>
      <c r="W2873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2874" spans="1:23" x14ac:dyDescent="0.2">
      <c r="A2874" t="s">
        <v>25</v>
      </c>
      <c r="B2874">
        <v>4</v>
      </c>
      <c r="C2874" t="s">
        <v>21</v>
      </c>
      <c r="D2874" t="s">
        <v>22</v>
      </c>
      <c r="E2874" t="s">
        <v>72</v>
      </c>
      <c r="F2874" t="s">
        <v>26</v>
      </c>
      <c r="G2874">
        <v>28</v>
      </c>
      <c r="H2874" t="s">
        <v>25</v>
      </c>
      <c r="I2874" t="s">
        <v>21</v>
      </c>
      <c r="K2874" t="str">
        <f>IF(Aggregate[[#This Row],[Under 30]]="Yes", "Under 30", IF(Aggregate[[#This Row],[Senior]]="Yes", "Senior", "Other"))</f>
        <v>Under 30</v>
      </c>
      <c r="P2874">
        <v>1</v>
      </c>
      <c r="R2874">
        <v>23</v>
      </c>
      <c r="S2874">
        <v>1</v>
      </c>
      <c r="T2874">
        <v>0</v>
      </c>
      <c r="U2874">
        <v>0</v>
      </c>
      <c r="V2874">
        <v>21</v>
      </c>
      <c r="W2874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2875" spans="1:23" x14ac:dyDescent="0.2">
      <c r="A2875" t="s">
        <v>25</v>
      </c>
      <c r="B2875">
        <v>4</v>
      </c>
      <c r="C2875" t="s">
        <v>21</v>
      </c>
      <c r="D2875" t="s">
        <v>22</v>
      </c>
      <c r="E2875" t="s">
        <v>72</v>
      </c>
      <c r="F2875" t="s">
        <v>26</v>
      </c>
      <c r="G2875">
        <v>75</v>
      </c>
      <c r="H2875" t="s">
        <v>21</v>
      </c>
      <c r="I2875" t="s">
        <v>25</v>
      </c>
      <c r="J2875" t="s">
        <v>21</v>
      </c>
      <c r="K2875" t="str">
        <f>IF(Aggregate[[#This Row],[Under 30]]="Yes", "Under 30", IF(Aggregate[[#This Row],[Senior]]="Yes", "Senior", "Other"))</f>
        <v>Senior</v>
      </c>
      <c r="L2875" t="s">
        <v>53</v>
      </c>
      <c r="M2875" t="s">
        <v>38</v>
      </c>
      <c r="N2875" t="s">
        <v>34</v>
      </c>
      <c r="O2875" t="s">
        <v>34</v>
      </c>
      <c r="P2875">
        <v>1</v>
      </c>
      <c r="R2875">
        <v>17</v>
      </c>
      <c r="S2875">
        <v>0</v>
      </c>
      <c r="T2875">
        <v>0</v>
      </c>
      <c r="U2875">
        <v>0</v>
      </c>
      <c r="V2875">
        <v>2</v>
      </c>
      <c r="W2875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876" spans="1:23" x14ac:dyDescent="0.2">
      <c r="A2876" t="s">
        <v>25</v>
      </c>
      <c r="B2876">
        <v>4</v>
      </c>
      <c r="C2876" t="s">
        <v>21</v>
      </c>
      <c r="D2876" t="s">
        <v>22</v>
      </c>
      <c r="E2876" t="s">
        <v>73</v>
      </c>
      <c r="F2876" t="s">
        <v>24</v>
      </c>
      <c r="G2876">
        <v>30</v>
      </c>
      <c r="H2876" t="s">
        <v>21</v>
      </c>
      <c r="I2876" t="s">
        <v>21</v>
      </c>
      <c r="K2876" t="str">
        <f>IF(Aggregate[[#This Row],[Under 30]]="Yes", "Under 30", IF(Aggregate[[#This Row],[Senior]]="Yes", "Senior", "Other"))</f>
        <v>Other</v>
      </c>
      <c r="P2876">
        <v>1</v>
      </c>
      <c r="R2876">
        <v>30</v>
      </c>
      <c r="S2876">
        <v>0</v>
      </c>
      <c r="T2876">
        <v>0</v>
      </c>
      <c r="U2876">
        <v>0</v>
      </c>
      <c r="V2876">
        <v>17</v>
      </c>
      <c r="W2876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2877" spans="1:23" x14ac:dyDescent="0.2">
      <c r="A2877" t="s">
        <v>25</v>
      </c>
      <c r="B2877">
        <v>4</v>
      </c>
      <c r="C2877" t="s">
        <v>21</v>
      </c>
      <c r="D2877" t="s">
        <v>22</v>
      </c>
      <c r="E2877" t="s">
        <v>75</v>
      </c>
      <c r="F2877" t="s">
        <v>26</v>
      </c>
      <c r="G2877">
        <v>53</v>
      </c>
      <c r="H2877" t="s">
        <v>21</v>
      </c>
      <c r="I2877" t="s">
        <v>21</v>
      </c>
      <c r="K2877" t="str">
        <f>IF(Aggregate[[#This Row],[Under 30]]="Yes", "Under 30", IF(Aggregate[[#This Row],[Senior]]="Yes", "Senior", "Other"))</f>
        <v>Other</v>
      </c>
      <c r="P2877">
        <v>1</v>
      </c>
      <c r="R2877">
        <v>42</v>
      </c>
      <c r="S2877">
        <v>0</v>
      </c>
      <c r="T2877">
        <v>0</v>
      </c>
      <c r="U2877">
        <v>0</v>
      </c>
      <c r="V2877">
        <v>1</v>
      </c>
      <c r="W2877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878" spans="1:23" x14ac:dyDescent="0.2">
      <c r="A2878" t="s">
        <v>25</v>
      </c>
      <c r="B2878">
        <v>4</v>
      </c>
      <c r="C2878" t="s">
        <v>21</v>
      </c>
      <c r="D2878" t="s">
        <v>22</v>
      </c>
      <c r="E2878" t="s">
        <v>76</v>
      </c>
      <c r="F2878" t="s">
        <v>26</v>
      </c>
      <c r="G2878">
        <v>77</v>
      </c>
      <c r="H2878" t="s">
        <v>21</v>
      </c>
      <c r="I2878" t="s">
        <v>25</v>
      </c>
      <c r="J2878" t="s">
        <v>21</v>
      </c>
      <c r="K2878" t="str">
        <f>IF(Aggregate[[#This Row],[Under 30]]="Yes", "Under 30", IF(Aggregate[[#This Row],[Senior]]="Yes", "Senior", "Other"))</f>
        <v>Senior</v>
      </c>
      <c r="L2878" t="s">
        <v>53</v>
      </c>
      <c r="M2878" t="s">
        <v>38</v>
      </c>
      <c r="N2878" t="s">
        <v>34</v>
      </c>
      <c r="O2878" t="s">
        <v>34</v>
      </c>
      <c r="P2878">
        <v>1</v>
      </c>
      <c r="R2878">
        <v>60</v>
      </c>
      <c r="S2878">
        <v>0</v>
      </c>
      <c r="T2878">
        <v>0</v>
      </c>
      <c r="U2878">
        <v>0</v>
      </c>
      <c r="V2878">
        <v>6</v>
      </c>
      <c r="W2878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2879" spans="1:23" x14ac:dyDescent="0.2">
      <c r="A2879" t="s">
        <v>25</v>
      </c>
      <c r="B2879">
        <v>4</v>
      </c>
      <c r="C2879" t="s">
        <v>21</v>
      </c>
      <c r="D2879" t="s">
        <v>22</v>
      </c>
      <c r="E2879" t="s">
        <v>76</v>
      </c>
      <c r="F2879" t="s">
        <v>107</v>
      </c>
      <c r="G2879">
        <v>70</v>
      </c>
      <c r="H2879" t="s">
        <v>21</v>
      </c>
      <c r="I2879" t="s">
        <v>25</v>
      </c>
      <c r="J2879" t="s">
        <v>21</v>
      </c>
      <c r="K2879" t="str">
        <f>IF(Aggregate[[#This Row],[Under 30]]="Yes", "Under 30", IF(Aggregate[[#This Row],[Senior]]="Yes", "Senior", "Other"))</f>
        <v>Senior</v>
      </c>
      <c r="L2879" t="s">
        <v>98</v>
      </c>
      <c r="M2879" t="s">
        <v>38</v>
      </c>
      <c r="N2879" t="s">
        <v>34</v>
      </c>
      <c r="O2879" t="s">
        <v>34</v>
      </c>
      <c r="P2879">
        <v>1</v>
      </c>
      <c r="R2879">
        <v>34</v>
      </c>
      <c r="S2879">
        <v>0</v>
      </c>
      <c r="T2879">
        <v>0</v>
      </c>
      <c r="U2879">
        <v>0</v>
      </c>
      <c r="V2879">
        <v>6</v>
      </c>
      <c r="W2879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2880" spans="1:23" x14ac:dyDescent="0.2">
      <c r="A2880" t="s">
        <v>25</v>
      </c>
      <c r="B2880">
        <v>4</v>
      </c>
      <c r="C2880" t="s">
        <v>21</v>
      </c>
      <c r="D2880" t="s">
        <v>22</v>
      </c>
      <c r="E2880" t="s">
        <v>80</v>
      </c>
      <c r="F2880" t="s">
        <v>24</v>
      </c>
      <c r="G2880">
        <v>39</v>
      </c>
      <c r="H2880" t="s">
        <v>21</v>
      </c>
      <c r="I2880" t="s">
        <v>21</v>
      </c>
      <c r="K2880" t="str">
        <f>IF(Aggregate[[#This Row],[Under 30]]="Yes", "Under 30", IF(Aggregate[[#This Row],[Senior]]="Yes", "Senior", "Other"))</f>
        <v>Other</v>
      </c>
      <c r="P2880">
        <v>1</v>
      </c>
      <c r="R2880">
        <v>23</v>
      </c>
      <c r="S2880">
        <v>2</v>
      </c>
      <c r="T2880">
        <v>0</v>
      </c>
      <c r="U2880">
        <v>0</v>
      </c>
      <c r="V2880">
        <v>2</v>
      </c>
      <c r="W2880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881" spans="1:23" x14ac:dyDescent="0.2">
      <c r="A2881" t="s">
        <v>25</v>
      </c>
      <c r="B2881">
        <v>4</v>
      </c>
      <c r="C2881" t="s">
        <v>21</v>
      </c>
      <c r="D2881" t="s">
        <v>22</v>
      </c>
      <c r="E2881" t="s">
        <v>82</v>
      </c>
      <c r="F2881" t="s">
        <v>24</v>
      </c>
      <c r="G2881">
        <v>26</v>
      </c>
      <c r="H2881" t="s">
        <v>25</v>
      </c>
      <c r="I2881" t="s">
        <v>21</v>
      </c>
      <c r="K2881" t="str">
        <f>IF(Aggregate[[#This Row],[Under 30]]="Yes", "Under 30", IF(Aggregate[[#This Row],[Senior]]="Yes", "Senior", "Other"))</f>
        <v>Under 30</v>
      </c>
      <c r="P2881">
        <v>1</v>
      </c>
      <c r="R2881">
        <v>31</v>
      </c>
      <c r="S2881">
        <v>0</v>
      </c>
      <c r="T2881">
        <v>0</v>
      </c>
      <c r="U2881">
        <v>0</v>
      </c>
      <c r="V2881">
        <v>15</v>
      </c>
      <c r="W2881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2882" spans="1:23" x14ac:dyDescent="0.2">
      <c r="A2882" t="s">
        <v>25</v>
      </c>
      <c r="B2882">
        <v>4</v>
      </c>
      <c r="C2882" t="s">
        <v>21</v>
      </c>
      <c r="D2882" t="s">
        <v>22</v>
      </c>
      <c r="E2882" t="s">
        <v>83</v>
      </c>
      <c r="F2882" t="s">
        <v>24</v>
      </c>
      <c r="G2882">
        <v>27</v>
      </c>
      <c r="H2882" t="s">
        <v>25</v>
      </c>
      <c r="I2882" t="s">
        <v>21</v>
      </c>
      <c r="K2882" t="str">
        <f>IF(Aggregate[[#This Row],[Under 30]]="Yes", "Under 30", IF(Aggregate[[#This Row],[Senior]]="Yes", "Senior", "Other"))</f>
        <v>Under 30</v>
      </c>
      <c r="P2882">
        <v>1</v>
      </c>
      <c r="R2882">
        <v>50</v>
      </c>
      <c r="S2882">
        <v>0</v>
      </c>
      <c r="T2882">
        <v>0</v>
      </c>
      <c r="U2882">
        <v>0</v>
      </c>
      <c r="V2882">
        <v>18</v>
      </c>
      <c r="W2882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2883" spans="1:23" x14ac:dyDescent="0.2">
      <c r="A2883" t="s">
        <v>25</v>
      </c>
      <c r="B2883">
        <v>4</v>
      </c>
      <c r="C2883" t="s">
        <v>21</v>
      </c>
      <c r="D2883" t="s">
        <v>22</v>
      </c>
      <c r="E2883" t="s">
        <v>84</v>
      </c>
      <c r="F2883" t="s">
        <v>24</v>
      </c>
      <c r="G2883">
        <v>39</v>
      </c>
      <c r="H2883" t="s">
        <v>21</v>
      </c>
      <c r="I2883" t="s">
        <v>21</v>
      </c>
      <c r="K2883" t="str">
        <f>IF(Aggregate[[#This Row],[Under 30]]="Yes", "Under 30", IF(Aggregate[[#This Row],[Senior]]="Yes", "Senior", "Other"))</f>
        <v>Other</v>
      </c>
      <c r="P2883">
        <v>1</v>
      </c>
      <c r="R2883">
        <v>38</v>
      </c>
      <c r="S2883">
        <v>0</v>
      </c>
      <c r="T2883">
        <v>0</v>
      </c>
      <c r="U2883">
        <v>0</v>
      </c>
      <c r="V2883">
        <v>6</v>
      </c>
      <c r="W2883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2884" spans="1:23" x14ac:dyDescent="0.2">
      <c r="A2884" t="s">
        <v>25</v>
      </c>
      <c r="B2884">
        <v>4</v>
      </c>
      <c r="C2884" t="s">
        <v>21</v>
      </c>
      <c r="D2884" t="s">
        <v>22</v>
      </c>
      <c r="E2884" t="s">
        <v>85</v>
      </c>
      <c r="F2884" t="s">
        <v>24</v>
      </c>
      <c r="G2884">
        <v>21</v>
      </c>
      <c r="H2884" t="s">
        <v>25</v>
      </c>
      <c r="I2884" t="s">
        <v>21</v>
      </c>
      <c r="K2884" t="str">
        <f>IF(Aggregate[[#This Row],[Under 30]]="Yes", "Under 30", IF(Aggregate[[#This Row],[Senior]]="Yes", "Senior", "Other"))</f>
        <v>Under 30</v>
      </c>
      <c r="P2884">
        <v>1</v>
      </c>
      <c r="Q2884">
        <v>1</v>
      </c>
      <c r="R2884">
        <v>50</v>
      </c>
      <c r="S2884">
        <v>4</v>
      </c>
      <c r="T2884">
        <v>0</v>
      </c>
      <c r="U2884">
        <v>0</v>
      </c>
      <c r="V2884">
        <v>17</v>
      </c>
      <c r="W2884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2885" spans="1:23" x14ac:dyDescent="0.2">
      <c r="A2885" t="s">
        <v>25</v>
      </c>
      <c r="B2885">
        <v>4</v>
      </c>
      <c r="C2885" t="s">
        <v>21</v>
      </c>
      <c r="D2885" t="s">
        <v>22</v>
      </c>
      <c r="E2885" t="s">
        <v>85</v>
      </c>
      <c r="F2885" t="s">
        <v>26</v>
      </c>
      <c r="G2885">
        <v>74</v>
      </c>
      <c r="H2885" t="s">
        <v>21</v>
      </c>
      <c r="I2885" t="s">
        <v>25</v>
      </c>
      <c r="J2885" t="s">
        <v>21</v>
      </c>
      <c r="K2885" t="str">
        <f>IF(Aggregate[[#This Row],[Under 30]]="Yes", "Under 30", IF(Aggregate[[#This Row],[Senior]]="Yes", "Senior", "Other"))</f>
        <v>Senior</v>
      </c>
      <c r="L2885" t="s">
        <v>32</v>
      </c>
      <c r="M2885" t="s">
        <v>38</v>
      </c>
      <c r="N2885" t="s">
        <v>34</v>
      </c>
      <c r="O2885" t="s">
        <v>34</v>
      </c>
      <c r="P2885">
        <v>1</v>
      </c>
      <c r="R2885">
        <v>40</v>
      </c>
      <c r="S2885">
        <v>0</v>
      </c>
      <c r="T2885">
        <v>0</v>
      </c>
      <c r="U2885">
        <v>0</v>
      </c>
      <c r="V2885">
        <v>6</v>
      </c>
      <c r="W2885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2886" spans="1:23" x14ac:dyDescent="0.2">
      <c r="A2886" t="s">
        <v>25</v>
      </c>
      <c r="B2886">
        <v>4</v>
      </c>
      <c r="C2886" t="s">
        <v>21</v>
      </c>
      <c r="D2886" t="s">
        <v>22</v>
      </c>
      <c r="E2886" t="s">
        <v>86</v>
      </c>
      <c r="F2886" t="s">
        <v>24</v>
      </c>
      <c r="G2886">
        <v>46</v>
      </c>
      <c r="H2886" t="s">
        <v>21</v>
      </c>
      <c r="I2886" t="s">
        <v>21</v>
      </c>
      <c r="K2886" t="str">
        <f>IF(Aggregate[[#This Row],[Under 30]]="Yes", "Under 30", IF(Aggregate[[#This Row],[Senior]]="Yes", "Senior", "Other"))</f>
        <v>Other</v>
      </c>
      <c r="P2886">
        <v>1</v>
      </c>
      <c r="Q2886">
        <v>1</v>
      </c>
      <c r="R2886">
        <v>26</v>
      </c>
      <c r="S2886">
        <v>2</v>
      </c>
      <c r="T2886">
        <v>0</v>
      </c>
      <c r="U2886">
        <v>0</v>
      </c>
      <c r="V2886">
        <v>5</v>
      </c>
      <c r="W2886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2887" spans="1:23" x14ac:dyDescent="0.2">
      <c r="A2887" t="s">
        <v>25</v>
      </c>
      <c r="B2887">
        <v>4</v>
      </c>
      <c r="C2887" t="s">
        <v>21</v>
      </c>
      <c r="D2887" t="s">
        <v>22</v>
      </c>
      <c r="E2887" t="s">
        <v>86</v>
      </c>
      <c r="F2887" t="s">
        <v>26</v>
      </c>
      <c r="G2887">
        <v>36</v>
      </c>
      <c r="H2887" t="s">
        <v>21</v>
      </c>
      <c r="I2887" t="s">
        <v>21</v>
      </c>
      <c r="K2887" t="str">
        <f>IF(Aggregate[[#This Row],[Under 30]]="Yes", "Under 30", IF(Aggregate[[#This Row],[Senior]]="Yes", "Senior", "Other"))</f>
        <v>Other</v>
      </c>
      <c r="P2887">
        <v>1</v>
      </c>
      <c r="R2887">
        <v>25</v>
      </c>
      <c r="S2887">
        <v>2</v>
      </c>
      <c r="T2887">
        <v>0</v>
      </c>
      <c r="U2887">
        <v>0</v>
      </c>
      <c r="V2887">
        <v>3</v>
      </c>
      <c r="W2887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888" spans="1:23" x14ac:dyDescent="0.2">
      <c r="A2888" t="s">
        <v>25</v>
      </c>
      <c r="B2888">
        <v>4</v>
      </c>
      <c r="C2888" t="s">
        <v>21</v>
      </c>
      <c r="D2888" t="s">
        <v>88</v>
      </c>
      <c r="E2888" t="s">
        <v>35</v>
      </c>
      <c r="F2888" t="s">
        <v>26</v>
      </c>
      <c r="G2888">
        <v>58</v>
      </c>
      <c r="H2888" t="s">
        <v>21</v>
      </c>
      <c r="I2888" t="s">
        <v>21</v>
      </c>
      <c r="K2888" t="str">
        <f>IF(Aggregate[[#This Row],[Under 30]]="Yes", "Under 30", IF(Aggregate[[#This Row],[Senior]]="Yes", "Senior", "Other"))</f>
        <v>Other</v>
      </c>
      <c r="P2888">
        <v>1</v>
      </c>
      <c r="Q2888">
        <v>1</v>
      </c>
      <c r="R2888">
        <v>17</v>
      </c>
      <c r="S2888">
        <v>5</v>
      </c>
      <c r="T2888">
        <v>0</v>
      </c>
      <c r="U2888">
        <v>0</v>
      </c>
      <c r="V2888">
        <v>2</v>
      </c>
      <c r="W2888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889" spans="1:23" x14ac:dyDescent="0.2">
      <c r="A2889" t="s">
        <v>25</v>
      </c>
      <c r="B2889">
        <v>4</v>
      </c>
      <c r="C2889" t="s">
        <v>21</v>
      </c>
      <c r="D2889" t="s">
        <v>88</v>
      </c>
      <c r="E2889" t="s">
        <v>47</v>
      </c>
      <c r="F2889" t="s">
        <v>24</v>
      </c>
      <c r="G2889">
        <v>66</v>
      </c>
      <c r="H2889" t="s">
        <v>21</v>
      </c>
      <c r="I2889" t="s">
        <v>25</v>
      </c>
      <c r="J2889" t="s">
        <v>21</v>
      </c>
      <c r="K2889" t="str">
        <f>IF(Aggregate[[#This Row],[Under 30]]="Yes", "Under 30", IF(Aggregate[[#This Row],[Senior]]="Yes", "Senior", "Other"))</f>
        <v>Senior</v>
      </c>
      <c r="L2889" t="s">
        <v>32</v>
      </c>
      <c r="M2889" t="s">
        <v>38</v>
      </c>
      <c r="N2889" t="s">
        <v>56</v>
      </c>
      <c r="O2889" t="s">
        <v>96</v>
      </c>
      <c r="P2889">
        <v>1</v>
      </c>
      <c r="Q2889">
        <v>1</v>
      </c>
      <c r="R2889">
        <v>51</v>
      </c>
      <c r="S2889">
        <v>2</v>
      </c>
      <c r="T2889">
        <v>0</v>
      </c>
      <c r="U2889">
        <v>0</v>
      </c>
      <c r="V2889">
        <v>4</v>
      </c>
      <c r="W2889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890" spans="1:23" x14ac:dyDescent="0.2">
      <c r="A2890" t="s">
        <v>25</v>
      </c>
      <c r="B2890">
        <v>4</v>
      </c>
      <c r="C2890" t="s">
        <v>21</v>
      </c>
      <c r="D2890" t="s">
        <v>88</v>
      </c>
      <c r="E2890" t="s">
        <v>54</v>
      </c>
      <c r="F2890" t="s">
        <v>26</v>
      </c>
      <c r="G2890">
        <v>43</v>
      </c>
      <c r="H2890" t="s">
        <v>21</v>
      </c>
      <c r="I2890" t="s">
        <v>21</v>
      </c>
      <c r="K2890" t="str">
        <f>IF(Aggregate[[#This Row],[Under 30]]="Yes", "Under 30", IF(Aggregate[[#This Row],[Senior]]="Yes", "Senior", "Other"))</f>
        <v>Other</v>
      </c>
      <c r="P2890">
        <v>1</v>
      </c>
      <c r="Q2890">
        <v>1</v>
      </c>
      <c r="R2890">
        <v>32</v>
      </c>
      <c r="S2890">
        <v>2</v>
      </c>
      <c r="T2890">
        <v>0</v>
      </c>
      <c r="U2890">
        <v>0</v>
      </c>
      <c r="V2890">
        <v>5</v>
      </c>
      <c r="W2890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2891" spans="1:23" x14ac:dyDescent="0.2">
      <c r="A2891" t="s">
        <v>25</v>
      </c>
      <c r="B2891">
        <v>4</v>
      </c>
      <c r="C2891" t="s">
        <v>21</v>
      </c>
      <c r="D2891" t="s">
        <v>88</v>
      </c>
      <c r="E2891" t="s">
        <v>55</v>
      </c>
      <c r="F2891" t="s">
        <v>24</v>
      </c>
      <c r="G2891">
        <v>65</v>
      </c>
      <c r="H2891" t="s">
        <v>21</v>
      </c>
      <c r="I2891" t="s">
        <v>25</v>
      </c>
      <c r="J2891" t="s">
        <v>21</v>
      </c>
      <c r="K2891" t="str">
        <f>IF(Aggregate[[#This Row],[Under 30]]="Yes", "Under 30", IF(Aggregate[[#This Row],[Senior]]="Yes", "Senior", "Other"))</f>
        <v>Senior</v>
      </c>
      <c r="L2891" t="s">
        <v>32</v>
      </c>
      <c r="M2891" t="s">
        <v>38</v>
      </c>
      <c r="N2891" t="s">
        <v>65</v>
      </c>
      <c r="O2891" t="s">
        <v>87</v>
      </c>
      <c r="P2891">
        <v>1</v>
      </c>
      <c r="Q2891">
        <v>1</v>
      </c>
      <c r="R2891">
        <v>34</v>
      </c>
      <c r="S2891">
        <v>0</v>
      </c>
      <c r="T2891">
        <v>0</v>
      </c>
      <c r="U2891">
        <v>0</v>
      </c>
      <c r="V2891">
        <v>9</v>
      </c>
      <c r="W2891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2892" spans="1:23" x14ac:dyDescent="0.2">
      <c r="A2892" t="s">
        <v>25</v>
      </c>
      <c r="B2892">
        <v>4</v>
      </c>
      <c r="C2892" t="s">
        <v>21</v>
      </c>
      <c r="D2892" t="s">
        <v>88</v>
      </c>
      <c r="E2892" t="s">
        <v>69</v>
      </c>
      <c r="F2892" t="s">
        <v>26</v>
      </c>
      <c r="G2892">
        <v>28</v>
      </c>
      <c r="H2892" t="s">
        <v>25</v>
      </c>
      <c r="I2892" t="s">
        <v>21</v>
      </c>
      <c r="K2892" t="str">
        <f>IF(Aggregate[[#This Row],[Under 30]]="Yes", "Under 30", IF(Aggregate[[#This Row],[Senior]]="Yes", "Senior", "Other"))</f>
        <v>Under 30</v>
      </c>
      <c r="P2892">
        <v>1</v>
      </c>
      <c r="R2892">
        <v>26</v>
      </c>
      <c r="S2892">
        <v>3</v>
      </c>
      <c r="T2892">
        <v>0</v>
      </c>
      <c r="U2892">
        <v>0</v>
      </c>
      <c r="V2892">
        <v>12</v>
      </c>
      <c r="W2892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2893" spans="1:23" x14ac:dyDescent="0.2">
      <c r="A2893" t="s">
        <v>25</v>
      </c>
      <c r="B2893">
        <v>4</v>
      </c>
      <c r="C2893" t="s">
        <v>21</v>
      </c>
      <c r="D2893" t="s">
        <v>88</v>
      </c>
      <c r="E2893" t="s">
        <v>78</v>
      </c>
      <c r="F2893" t="s">
        <v>26</v>
      </c>
      <c r="G2893">
        <v>31</v>
      </c>
      <c r="H2893" t="s">
        <v>21</v>
      </c>
      <c r="I2893" t="s">
        <v>21</v>
      </c>
      <c r="K2893" t="str">
        <f>IF(Aggregate[[#This Row],[Under 30]]="Yes", "Under 30", IF(Aggregate[[#This Row],[Senior]]="Yes", "Senior", "Other"))</f>
        <v>Other</v>
      </c>
      <c r="P2893">
        <v>1</v>
      </c>
      <c r="Q2893">
        <v>1</v>
      </c>
      <c r="R2893">
        <v>55</v>
      </c>
      <c r="S2893">
        <v>0</v>
      </c>
      <c r="T2893">
        <v>0</v>
      </c>
      <c r="U2893">
        <v>0</v>
      </c>
      <c r="V2893">
        <v>4</v>
      </c>
      <c r="W2893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894" spans="1:23" x14ac:dyDescent="0.2">
      <c r="A2894" t="s">
        <v>25</v>
      </c>
      <c r="B2894">
        <v>4</v>
      </c>
      <c r="C2894" t="s">
        <v>21</v>
      </c>
      <c r="D2894" t="s">
        <v>88</v>
      </c>
      <c r="E2894" t="s">
        <v>85</v>
      </c>
      <c r="F2894" t="s">
        <v>26</v>
      </c>
      <c r="G2894">
        <v>28</v>
      </c>
      <c r="H2894" t="s">
        <v>25</v>
      </c>
      <c r="I2894" t="s">
        <v>21</v>
      </c>
      <c r="K2894" t="str">
        <f>IF(Aggregate[[#This Row],[Under 30]]="Yes", "Under 30", IF(Aggregate[[#This Row],[Senior]]="Yes", "Senior", "Other"))</f>
        <v>Under 30</v>
      </c>
      <c r="P2894">
        <v>1</v>
      </c>
      <c r="Q2894">
        <v>1</v>
      </c>
      <c r="R2894">
        <v>26</v>
      </c>
      <c r="S2894">
        <v>3</v>
      </c>
      <c r="T2894">
        <v>0</v>
      </c>
      <c r="U2894">
        <v>0</v>
      </c>
      <c r="V2894">
        <v>19</v>
      </c>
      <c r="W2894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2895" spans="1:23" x14ac:dyDescent="0.2">
      <c r="A2895" t="s">
        <v>25</v>
      </c>
      <c r="B2895">
        <v>4</v>
      </c>
      <c r="C2895" t="s">
        <v>25</v>
      </c>
      <c r="D2895" t="s">
        <v>22</v>
      </c>
      <c r="E2895" t="s">
        <v>27</v>
      </c>
      <c r="F2895" t="s">
        <v>26</v>
      </c>
      <c r="G2895">
        <v>61</v>
      </c>
      <c r="H2895" t="s">
        <v>21</v>
      </c>
      <c r="I2895" t="s">
        <v>21</v>
      </c>
      <c r="K2895" t="str">
        <f>IF(Aggregate[[#This Row],[Under 30]]="Yes", "Under 30", IF(Aggregate[[#This Row],[Senior]]="Yes", "Senior", "Other"))</f>
        <v>Other</v>
      </c>
      <c r="P2895">
        <v>1</v>
      </c>
      <c r="Q2895">
        <v>1</v>
      </c>
      <c r="R2895">
        <v>41</v>
      </c>
      <c r="S2895">
        <v>3</v>
      </c>
      <c r="T2895">
        <v>25.8</v>
      </c>
      <c r="U2895">
        <v>0</v>
      </c>
      <c r="V2895">
        <v>3</v>
      </c>
      <c r="W2895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896" spans="1:23" x14ac:dyDescent="0.2">
      <c r="A2896" t="s">
        <v>25</v>
      </c>
      <c r="B2896">
        <v>4</v>
      </c>
      <c r="C2896" t="s">
        <v>25</v>
      </c>
      <c r="D2896" t="s">
        <v>22</v>
      </c>
      <c r="E2896" t="s">
        <v>93</v>
      </c>
      <c r="F2896" t="s">
        <v>26</v>
      </c>
      <c r="G2896">
        <v>30</v>
      </c>
      <c r="H2896" t="s">
        <v>21</v>
      </c>
      <c r="I2896" t="s">
        <v>21</v>
      </c>
      <c r="K2896" t="str">
        <f>IF(Aggregate[[#This Row],[Under 30]]="Yes", "Under 30", IF(Aggregate[[#This Row],[Senior]]="Yes", "Senior", "Other"))</f>
        <v>Other</v>
      </c>
      <c r="P2896">
        <v>1</v>
      </c>
      <c r="Q2896">
        <v>1</v>
      </c>
      <c r="R2896">
        <v>51</v>
      </c>
      <c r="S2896">
        <v>5</v>
      </c>
      <c r="T2896">
        <v>11.3</v>
      </c>
      <c r="U2896">
        <v>0</v>
      </c>
      <c r="V2896">
        <v>38</v>
      </c>
      <c r="W2896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2897" spans="1:23" x14ac:dyDescent="0.2">
      <c r="A2897" t="s">
        <v>25</v>
      </c>
      <c r="B2897">
        <v>4</v>
      </c>
      <c r="C2897" t="s">
        <v>25</v>
      </c>
      <c r="D2897" t="s">
        <v>22</v>
      </c>
      <c r="E2897" t="s">
        <v>41</v>
      </c>
      <c r="F2897" t="s">
        <v>24</v>
      </c>
      <c r="G2897">
        <v>51</v>
      </c>
      <c r="H2897" t="s">
        <v>21</v>
      </c>
      <c r="I2897" t="s">
        <v>21</v>
      </c>
      <c r="K2897" t="str">
        <f>IF(Aggregate[[#This Row],[Under 30]]="Yes", "Under 30", IF(Aggregate[[#This Row],[Senior]]="Yes", "Senior", "Other"))</f>
        <v>Other</v>
      </c>
      <c r="P2897">
        <v>1</v>
      </c>
      <c r="Q2897">
        <v>1</v>
      </c>
      <c r="R2897">
        <v>23</v>
      </c>
      <c r="S2897">
        <v>2</v>
      </c>
      <c r="T2897">
        <v>14.3</v>
      </c>
      <c r="U2897">
        <v>0</v>
      </c>
      <c r="V2897">
        <v>5</v>
      </c>
      <c r="W2897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2898" spans="1:23" x14ac:dyDescent="0.2">
      <c r="A2898" t="s">
        <v>25</v>
      </c>
      <c r="B2898">
        <v>4</v>
      </c>
      <c r="C2898" t="s">
        <v>25</v>
      </c>
      <c r="D2898" t="s">
        <v>22</v>
      </c>
      <c r="E2898" t="s">
        <v>41</v>
      </c>
      <c r="F2898" t="s">
        <v>24</v>
      </c>
      <c r="G2898">
        <v>69</v>
      </c>
      <c r="H2898" t="s">
        <v>21</v>
      </c>
      <c r="I2898" t="s">
        <v>25</v>
      </c>
      <c r="J2898" t="s">
        <v>21</v>
      </c>
      <c r="K2898" t="str">
        <f>IF(Aggregate[[#This Row],[Under 30]]="Yes", "Under 30", IF(Aggregate[[#This Row],[Senior]]="Yes", "Senior", "Other"))</f>
        <v>Senior</v>
      </c>
      <c r="L2898" t="s">
        <v>53</v>
      </c>
      <c r="M2898" t="s">
        <v>38</v>
      </c>
      <c r="N2898" t="s">
        <v>34</v>
      </c>
      <c r="O2898" t="s">
        <v>34</v>
      </c>
      <c r="P2898">
        <v>1</v>
      </c>
      <c r="R2898">
        <v>33</v>
      </c>
      <c r="S2898">
        <v>0</v>
      </c>
      <c r="T2898">
        <v>8</v>
      </c>
      <c r="U2898">
        <v>0</v>
      </c>
      <c r="V2898">
        <v>4</v>
      </c>
      <c r="W2898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899" spans="1:23" x14ac:dyDescent="0.2">
      <c r="A2899" t="s">
        <v>25</v>
      </c>
      <c r="B2899">
        <v>4</v>
      </c>
      <c r="C2899" t="s">
        <v>25</v>
      </c>
      <c r="D2899" t="s">
        <v>22</v>
      </c>
      <c r="E2899" t="s">
        <v>42</v>
      </c>
      <c r="F2899" t="s">
        <v>24</v>
      </c>
      <c r="G2899">
        <v>45</v>
      </c>
      <c r="H2899" t="s">
        <v>21</v>
      </c>
      <c r="I2899" t="s">
        <v>21</v>
      </c>
      <c r="K2899" t="str">
        <f>IF(Aggregate[[#This Row],[Under 30]]="Yes", "Under 30", IF(Aggregate[[#This Row],[Senior]]="Yes", "Senior", "Other"))</f>
        <v>Other</v>
      </c>
      <c r="P2899">
        <v>1</v>
      </c>
      <c r="Q2899">
        <v>1</v>
      </c>
      <c r="R2899">
        <v>26</v>
      </c>
      <c r="S2899">
        <v>3</v>
      </c>
      <c r="T2899">
        <v>7.3</v>
      </c>
      <c r="U2899">
        <v>0</v>
      </c>
      <c r="V2899">
        <v>6</v>
      </c>
      <c r="W2899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2900" spans="1:23" x14ac:dyDescent="0.2">
      <c r="A2900" t="s">
        <v>25</v>
      </c>
      <c r="B2900">
        <v>4</v>
      </c>
      <c r="C2900" t="s">
        <v>25</v>
      </c>
      <c r="D2900" t="s">
        <v>22</v>
      </c>
      <c r="E2900" t="s">
        <v>45</v>
      </c>
      <c r="F2900" t="s">
        <v>24</v>
      </c>
      <c r="G2900">
        <v>25</v>
      </c>
      <c r="H2900" t="s">
        <v>25</v>
      </c>
      <c r="I2900" t="s">
        <v>21</v>
      </c>
      <c r="K2900" t="str">
        <f>IF(Aggregate[[#This Row],[Under 30]]="Yes", "Under 30", IF(Aggregate[[#This Row],[Senior]]="Yes", "Senior", "Other"))</f>
        <v>Under 30</v>
      </c>
      <c r="P2900">
        <v>1</v>
      </c>
      <c r="Q2900">
        <v>1</v>
      </c>
      <c r="R2900">
        <v>41</v>
      </c>
      <c r="S2900">
        <v>4</v>
      </c>
      <c r="T2900">
        <v>10.4</v>
      </c>
      <c r="U2900">
        <v>0</v>
      </c>
      <c r="V2900">
        <v>12</v>
      </c>
      <c r="W2900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2901" spans="1:23" x14ac:dyDescent="0.2">
      <c r="A2901" t="s">
        <v>25</v>
      </c>
      <c r="B2901">
        <v>4</v>
      </c>
      <c r="C2901" t="s">
        <v>25</v>
      </c>
      <c r="D2901" t="s">
        <v>22</v>
      </c>
      <c r="E2901" t="s">
        <v>46</v>
      </c>
      <c r="F2901" t="s">
        <v>26</v>
      </c>
      <c r="G2901">
        <v>58</v>
      </c>
      <c r="H2901" t="s">
        <v>21</v>
      </c>
      <c r="I2901" t="s">
        <v>21</v>
      </c>
      <c r="K2901" t="str">
        <f>IF(Aggregate[[#This Row],[Under 30]]="Yes", "Under 30", IF(Aggregate[[#This Row],[Senior]]="Yes", "Senior", "Other"))</f>
        <v>Other</v>
      </c>
      <c r="P2901">
        <v>1</v>
      </c>
      <c r="Q2901">
        <v>1</v>
      </c>
      <c r="R2901">
        <v>42</v>
      </c>
      <c r="S2901">
        <v>2</v>
      </c>
      <c r="T2901">
        <v>11.4</v>
      </c>
      <c r="U2901">
        <v>0</v>
      </c>
      <c r="V2901">
        <v>4</v>
      </c>
      <c r="W2901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902" spans="1:23" x14ac:dyDescent="0.2">
      <c r="A2902" t="s">
        <v>25</v>
      </c>
      <c r="B2902">
        <v>4</v>
      </c>
      <c r="C2902" t="s">
        <v>25</v>
      </c>
      <c r="D2902" t="s">
        <v>22</v>
      </c>
      <c r="E2902" t="s">
        <v>50</v>
      </c>
      <c r="F2902" t="s">
        <v>24</v>
      </c>
      <c r="G2902">
        <v>35</v>
      </c>
      <c r="H2902" t="s">
        <v>21</v>
      </c>
      <c r="I2902" t="s">
        <v>21</v>
      </c>
      <c r="K2902" t="str">
        <f>IF(Aggregate[[#This Row],[Under 30]]="Yes", "Under 30", IF(Aggregate[[#This Row],[Senior]]="Yes", "Senior", "Other"))</f>
        <v>Other</v>
      </c>
      <c r="P2902">
        <v>1</v>
      </c>
      <c r="Q2902">
        <v>1</v>
      </c>
      <c r="R2902">
        <v>51</v>
      </c>
      <c r="S2902">
        <v>4</v>
      </c>
      <c r="T2902">
        <v>7</v>
      </c>
      <c r="U2902">
        <v>0</v>
      </c>
      <c r="V2902">
        <v>6</v>
      </c>
      <c r="W2902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2903" spans="1:23" x14ac:dyDescent="0.2">
      <c r="A2903" t="s">
        <v>25</v>
      </c>
      <c r="B2903">
        <v>4</v>
      </c>
      <c r="C2903" t="s">
        <v>25</v>
      </c>
      <c r="D2903" t="s">
        <v>22</v>
      </c>
      <c r="E2903" t="s">
        <v>52</v>
      </c>
      <c r="F2903" t="s">
        <v>24</v>
      </c>
      <c r="G2903">
        <v>33</v>
      </c>
      <c r="H2903" t="s">
        <v>21</v>
      </c>
      <c r="I2903" t="s">
        <v>21</v>
      </c>
      <c r="K2903" t="str">
        <f>IF(Aggregate[[#This Row],[Under 30]]="Yes", "Under 30", IF(Aggregate[[#This Row],[Senior]]="Yes", "Senior", "Other"))</f>
        <v>Other</v>
      </c>
      <c r="P2903">
        <v>1</v>
      </c>
      <c r="Q2903">
        <v>1</v>
      </c>
      <c r="R2903">
        <v>49</v>
      </c>
      <c r="S2903">
        <v>4</v>
      </c>
      <c r="T2903">
        <v>10.9</v>
      </c>
      <c r="U2903">
        <v>0</v>
      </c>
      <c r="V2903">
        <v>6</v>
      </c>
      <c r="W2903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2904" spans="1:23" x14ac:dyDescent="0.2">
      <c r="A2904" t="s">
        <v>25</v>
      </c>
      <c r="B2904">
        <v>4</v>
      </c>
      <c r="C2904" t="s">
        <v>25</v>
      </c>
      <c r="D2904" t="s">
        <v>22</v>
      </c>
      <c r="E2904" t="s">
        <v>52</v>
      </c>
      <c r="F2904" t="s">
        <v>24</v>
      </c>
      <c r="G2904">
        <v>70</v>
      </c>
      <c r="H2904" t="s">
        <v>21</v>
      </c>
      <c r="I2904" t="s">
        <v>25</v>
      </c>
      <c r="J2904" t="s">
        <v>21</v>
      </c>
      <c r="K2904" t="str">
        <f>IF(Aggregate[[#This Row],[Under 30]]="Yes", "Under 30", IF(Aggregate[[#This Row],[Senior]]="Yes", "Senior", "Other"))</f>
        <v>Senior</v>
      </c>
      <c r="L2904" t="s">
        <v>98</v>
      </c>
      <c r="M2904" t="s">
        <v>38</v>
      </c>
      <c r="N2904" t="s">
        <v>34</v>
      </c>
      <c r="O2904" t="s">
        <v>34</v>
      </c>
      <c r="P2904">
        <v>1</v>
      </c>
      <c r="R2904">
        <v>44</v>
      </c>
      <c r="S2904">
        <v>0</v>
      </c>
      <c r="T2904">
        <v>13</v>
      </c>
      <c r="U2904">
        <v>0</v>
      </c>
      <c r="V2904">
        <v>4</v>
      </c>
      <c r="W2904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905" spans="1:23" x14ac:dyDescent="0.2">
      <c r="A2905" t="s">
        <v>25</v>
      </c>
      <c r="B2905">
        <v>4</v>
      </c>
      <c r="C2905" t="s">
        <v>25</v>
      </c>
      <c r="D2905" t="s">
        <v>22</v>
      </c>
      <c r="E2905" t="s">
        <v>94</v>
      </c>
      <c r="F2905" t="s">
        <v>26</v>
      </c>
      <c r="G2905">
        <v>33</v>
      </c>
      <c r="H2905" t="s">
        <v>21</v>
      </c>
      <c r="I2905" t="s">
        <v>21</v>
      </c>
      <c r="K2905" t="str">
        <f>IF(Aggregate[[#This Row],[Under 30]]="Yes", "Under 30", IF(Aggregate[[#This Row],[Senior]]="Yes", "Senior", "Other"))</f>
        <v>Other</v>
      </c>
      <c r="P2905">
        <v>1</v>
      </c>
      <c r="R2905">
        <v>20</v>
      </c>
      <c r="S2905">
        <v>0</v>
      </c>
      <c r="T2905">
        <v>8.6999999999999993</v>
      </c>
      <c r="U2905">
        <v>0</v>
      </c>
      <c r="V2905">
        <v>2</v>
      </c>
      <c r="W2905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906" spans="1:23" x14ac:dyDescent="0.2">
      <c r="A2906" t="s">
        <v>25</v>
      </c>
      <c r="B2906">
        <v>4</v>
      </c>
      <c r="C2906" t="s">
        <v>25</v>
      </c>
      <c r="D2906" t="s">
        <v>22</v>
      </c>
      <c r="E2906" t="s">
        <v>60</v>
      </c>
      <c r="F2906" t="s">
        <v>24</v>
      </c>
      <c r="G2906">
        <v>72</v>
      </c>
      <c r="H2906" t="s">
        <v>21</v>
      </c>
      <c r="I2906" t="s">
        <v>25</v>
      </c>
      <c r="J2906" t="s">
        <v>21</v>
      </c>
      <c r="K2906" t="str">
        <f>IF(Aggregate[[#This Row],[Under 30]]="Yes", "Under 30", IF(Aggregate[[#This Row],[Senior]]="Yes", "Senior", "Other"))</f>
        <v>Senior</v>
      </c>
      <c r="L2906" t="s">
        <v>32</v>
      </c>
      <c r="M2906" t="s">
        <v>38</v>
      </c>
      <c r="N2906" t="s">
        <v>48</v>
      </c>
      <c r="O2906" t="s">
        <v>101</v>
      </c>
      <c r="P2906">
        <v>1</v>
      </c>
      <c r="Q2906">
        <v>1</v>
      </c>
      <c r="R2906">
        <v>32</v>
      </c>
      <c r="S2906">
        <v>5</v>
      </c>
      <c r="T2906">
        <v>19.7</v>
      </c>
      <c r="U2906">
        <v>0</v>
      </c>
      <c r="V2906">
        <v>10</v>
      </c>
      <c r="W2906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2907" spans="1:23" x14ac:dyDescent="0.2">
      <c r="A2907" t="s">
        <v>25</v>
      </c>
      <c r="B2907">
        <v>4</v>
      </c>
      <c r="C2907" t="s">
        <v>25</v>
      </c>
      <c r="D2907" t="s">
        <v>22</v>
      </c>
      <c r="E2907" t="s">
        <v>63</v>
      </c>
      <c r="F2907" t="s">
        <v>24</v>
      </c>
      <c r="G2907">
        <v>68</v>
      </c>
      <c r="H2907" t="s">
        <v>21</v>
      </c>
      <c r="I2907" t="s">
        <v>25</v>
      </c>
      <c r="J2907" t="s">
        <v>21</v>
      </c>
      <c r="K2907" t="str">
        <f>IF(Aggregate[[#This Row],[Under 30]]="Yes", "Under 30", IF(Aggregate[[#This Row],[Senior]]="Yes", "Senior", "Other"))</f>
        <v>Senior</v>
      </c>
      <c r="L2907" t="s">
        <v>32</v>
      </c>
      <c r="M2907" t="s">
        <v>33</v>
      </c>
      <c r="N2907" t="s">
        <v>56</v>
      </c>
      <c r="O2907" t="s">
        <v>96</v>
      </c>
      <c r="P2907">
        <v>1</v>
      </c>
      <c r="Q2907">
        <v>1</v>
      </c>
      <c r="R2907">
        <v>32</v>
      </c>
      <c r="S2907">
        <v>3</v>
      </c>
      <c r="T2907">
        <v>13.3</v>
      </c>
      <c r="U2907">
        <v>0</v>
      </c>
      <c r="V2907">
        <v>7</v>
      </c>
      <c r="W2907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2908" spans="1:23" x14ac:dyDescent="0.2">
      <c r="A2908" t="s">
        <v>25</v>
      </c>
      <c r="B2908">
        <v>4</v>
      </c>
      <c r="C2908" t="s">
        <v>25</v>
      </c>
      <c r="D2908" t="s">
        <v>22</v>
      </c>
      <c r="E2908" t="s">
        <v>63</v>
      </c>
      <c r="F2908" t="s">
        <v>26</v>
      </c>
      <c r="G2908">
        <v>55</v>
      </c>
      <c r="H2908" t="s">
        <v>21</v>
      </c>
      <c r="I2908" t="s">
        <v>21</v>
      </c>
      <c r="K2908" t="str">
        <f>IF(Aggregate[[#This Row],[Under 30]]="Yes", "Under 30", IF(Aggregate[[#This Row],[Senior]]="Yes", "Senior", "Other"))</f>
        <v>Other</v>
      </c>
      <c r="P2908">
        <v>1</v>
      </c>
      <c r="Q2908">
        <v>1</v>
      </c>
      <c r="R2908">
        <v>49</v>
      </c>
      <c r="S2908">
        <v>0</v>
      </c>
      <c r="T2908">
        <v>13.4</v>
      </c>
      <c r="U2908">
        <v>0</v>
      </c>
      <c r="V2908">
        <v>7</v>
      </c>
      <c r="W2908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2909" spans="1:23" x14ac:dyDescent="0.2">
      <c r="A2909" t="s">
        <v>25</v>
      </c>
      <c r="B2909">
        <v>4</v>
      </c>
      <c r="C2909" t="s">
        <v>25</v>
      </c>
      <c r="D2909" t="s">
        <v>22</v>
      </c>
      <c r="E2909" t="s">
        <v>64</v>
      </c>
      <c r="F2909" t="s">
        <v>26</v>
      </c>
      <c r="G2909">
        <v>56</v>
      </c>
      <c r="H2909" t="s">
        <v>21</v>
      </c>
      <c r="I2909" t="s">
        <v>21</v>
      </c>
      <c r="K2909" t="str">
        <f>IF(Aggregate[[#This Row],[Under 30]]="Yes", "Under 30", IF(Aggregate[[#This Row],[Senior]]="Yes", "Senior", "Other"))</f>
        <v>Other</v>
      </c>
      <c r="P2909">
        <v>1</v>
      </c>
      <c r="R2909">
        <v>16</v>
      </c>
      <c r="S2909">
        <v>0</v>
      </c>
      <c r="T2909">
        <v>8.1</v>
      </c>
      <c r="U2909">
        <v>0</v>
      </c>
      <c r="V2909">
        <v>6</v>
      </c>
      <c r="W2909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2910" spans="1:23" x14ac:dyDescent="0.2">
      <c r="A2910" t="s">
        <v>25</v>
      </c>
      <c r="B2910">
        <v>4</v>
      </c>
      <c r="C2910" t="s">
        <v>25</v>
      </c>
      <c r="D2910" t="s">
        <v>22</v>
      </c>
      <c r="E2910" t="s">
        <v>67</v>
      </c>
      <c r="F2910" t="s">
        <v>24</v>
      </c>
      <c r="G2910">
        <v>20</v>
      </c>
      <c r="H2910" t="s">
        <v>25</v>
      </c>
      <c r="I2910" t="s">
        <v>21</v>
      </c>
      <c r="K2910" t="str">
        <f>IF(Aggregate[[#This Row],[Under 30]]="Yes", "Under 30", IF(Aggregate[[#This Row],[Senior]]="Yes", "Senior", "Other"))</f>
        <v>Under 30</v>
      </c>
      <c r="P2910">
        <v>1</v>
      </c>
      <c r="R2910">
        <v>28</v>
      </c>
      <c r="S2910">
        <v>0</v>
      </c>
      <c r="T2910">
        <v>7.4</v>
      </c>
      <c r="U2910">
        <v>0</v>
      </c>
      <c r="V2910">
        <v>24</v>
      </c>
      <c r="W2910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2911" spans="1:23" x14ac:dyDescent="0.2">
      <c r="A2911" t="s">
        <v>25</v>
      </c>
      <c r="B2911">
        <v>4</v>
      </c>
      <c r="C2911" t="s">
        <v>25</v>
      </c>
      <c r="D2911" t="s">
        <v>22</v>
      </c>
      <c r="E2911" t="s">
        <v>67</v>
      </c>
      <c r="F2911" t="s">
        <v>24</v>
      </c>
      <c r="G2911">
        <v>66</v>
      </c>
      <c r="H2911" t="s">
        <v>21</v>
      </c>
      <c r="I2911" t="s">
        <v>25</v>
      </c>
      <c r="J2911" t="s">
        <v>25</v>
      </c>
      <c r="K2911" t="str">
        <f>IF(Aggregate[[#This Row],[Under 30]]="Yes", "Under 30", IF(Aggregate[[#This Row],[Senior]]="Yes", "Senior", "Other"))</f>
        <v>Senior</v>
      </c>
      <c r="L2911" t="s">
        <v>32</v>
      </c>
      <c r="M2911" t="s">
        <v>38</v>
      </c>
      <c r="N2911" t="s">
        <v>56</v>
      </c>
      <c r="O2911" t="s">
        <v>57</v>
      </c>
      <c r="P2911">
        <v>1</v>
      </c>
      <c r="Q2911">
        <v>1</v>
      </c>
      <c r="R2911">
        <v>24</v>
      </c>
      <c r="S2911">
        <v>1</v>
      </c>
      <c r="T2911">
        <v>12.8</v>
      </c>
      <c r="U2911">
        <v>0</v>
      </c>
      <c r="V2911">
        <v>13</v>
      </c>
      <c r="W2911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2912" spans="1:23" x14ac:dyDescent="0.2">
      <c r="A2912" t="s">
        <v>25</v>
      </c>
      <c r="B2912">
        <v>4</v>
      </c>
      <c r="C2912" t="s">
        <v>25</v>
      </c>
      <c r="D2912" t="s">
        <v>22</v>
      </c>
      <c r="E2912" t="s">
        <v>67</v>
      </c>
      <c r="F2912" t="s">
        <v>26</v>
      </c>
      <c r="G2912">
        <v>66</v>
      </c>
      <c r="H2912" t="s">
        <v>21</v>
      </c>
      <c r="I2912" t="s">
        <v>25</v>
      </c>
      <c r="J2912" t="s">
        <v>21</v>
      </c>
      <c r="K2912" t="str">
        <f>IF(Aggregate[[#This Row],[Under 30]]="Yes", "Under 30", IF(Aggregate[[#This Row],[Senior]]="Yes", "Senior", "Other"))</f>
        <v>Senior</v>
      </c>
      <c r="L2912" t="s">
        <v>32</v>
      </c>
      <c r="M2912" t="s">
        <v>38</v>
      </c>
      <c r="N2912" t="s">
        <v>48</v>
      </c>
      <c r="O2912" t="s">
        <v>49</v>
      </c>
      <c r="P2912">
        <v>1</v>
      </c>
      <c r="Q2912">
        <v>1</v>
      </c>
      <c r="R2912">
        <v>43</v>
      </c>
      <c r="S2912">
        <v>0</v>
      </c>
      <c r="T2912">
        <v>27</v>
      </c>
      <c r="U2912">
        <v>0</v>
      </c>
      <c r="V2912">
        <v>7</v>
      </c>
      <c r="W2912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2913" spans="1:23" x14ac:dyDescent="0.2">
      <c r="A2913" t="s">
        <v>25</v>
      </c>
      <c r="B2913">
        <v>4</v>
      </c>
      <c r="C2913" t="s">
        <v>25</v>
      </c>
      <c r="D2913" t="s">
        <v>22</v>
      </c>
      <c r="E2913" t="s">
        <v>68</v>
      </c>
      <c r="F2913" t="s">
        <v>24</v>
      </c>
      <c r="G2913">
        <v>29</v>
      </c>
      <c r="H2913" t="s">
        <v>25</v>
      </c>
      <c r="I2913" t="s">
        <v>21</v>
      </c>
      <c r="K2913" t="str">
        <f>IF(Aggregate[[#This Row],[Under 30]]="Yes", "Under 30", IF(Aggregate[[#This Row],[Senior]]="Yes", "Senior", "Other"))</f>
        <v>Under 30</v>
      </c>
      <c r="P2913">
        <v>1</v>
      </c>
      <c r="Q2913">
        <v>1</v>
      </c>
      <c r="R2913">
        <v>38</v>
      </c>
      <c r="S2913">
        <v>5</v>
      </c>
      <c r="T2913">
        <v>17.899999999999999</v>
      </c>
      <c r="U2913">
        <v>0</v>
      </c>
      <c r="V2913">
        <v>10</v>
      </c>
      <c r="W2913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2914" spans="1:23" x14ac:dyDescent="0.2">
      <c r="A2914" t="s">
        <v>25</v>
      </c>
      <c r="B2914">
        <v>4</v>
      </c>
      <c r="C2914" t="s">
        <v>25</v>
      </c>
      <c r="D2914" t="s">
        <v>22</v>
      </c>
      <c r="E2914" t="s">
        <v>69</v>
      </c>
      <c r="F2914" t="s">
        <v>24</v>
      </c>
      <c r="G2914">
        <v>45</v>
      </c>
      <c r="H2914" t="s">
        <v>21</v>
      </c>
      <c r="I2914" t="s">
        <v>21</v>
      </c>
      <c r="K2914" t="str">
        <f>IF(Aggregate[[#This Row],[Under 30]]="Yes", "Under 30", IF(Aggregate[[#This Row],[Senior]]="Yes", "Senior", "Other"))</f>
        <v>Other</v>
      </c>
      <c r="P2914">
        <v>1</v>
      </c>
      <c r="Q2914">
        <v>1</v>
      </c>
      <c r="R2914">
        <v>41</v>
      </c>
      <c r="S2914">
        <v>5</v>
      </c>
      <c r="T2914">
        <v>68.5</v>
      </c>
      <c r="U2914">
        <v>0</v>
      </c>
      <c r="V2914">
        <v>2</v>
      </c>
      <c r="W2914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915" spans="1:23" x14ac:dyDescent="0.2">
      <c r="A2915" t="s">
        <v>25</v>
      </c>
      <c r="B2915">
        <v>4</v>
      </c>
      <c r="C2915" t="s">
        <v>25</v>
      </c>
      <c r="D2915" t="s">
        <v>22</v>
      </c>
      <c r="E2915" t="s">
        <v>69</v>
      </c>
      <c r="F2915" t="s">
        <v>26</v>
      </c>
      <c r="G2915">
        <v>27</v>
      </c>
      <c r="H2915" t="s">
        <v>25</v>
      </c>
      <c r="I2915" t="s">
        <v>21</v>
      </c>
      <c r="K2915" t="str">
        <f>IF(Aggregate[[#This Row],[Under 30]]="Yes", "Under 30", IF(Aggregate[[#This Row],[Senior]]="Yes", "Senior", "Other"))</f>
        <v>Under 30</v>
      </c>
      <c r="P2915">
        <v>1</v>
      </c>
      <c r="Q2915">
        <v>1</v>
      </c>
      <c r="R2915">
        <v>29</v>
      </c>
      <c r="S2915">
        <v>3</v>
      </c>
      <c r="T2915">
        <v>13.3</v>
      </c>
      <c r="U2915">
        <v>0</v>
      </c>
      <c r="V2915">
        <v>9</v>
      </c>
      <c r="W2915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2916" spans="1:23" x14ac:dyDescent="0.2">
      <c r="A2916" t="s">
        <v>25</v>
      </c>
      <c r="B2916">
        <v>4</v>
      </c>
      <c r="C2916" t="s">
        <v>25</v>
      </c>
      <c r="D2916" t="s">
        <v>22</v>
      </c>
      <c r="E2916" t="s">
        <v>69</v>
      </c>
      <c r="F2916" t="s">
        <v>26</v>
      </c>
      <c r="G2916">
        <v>46</v>
      </c>
      <c r="H2916" t="s">
        <v>21</v>
      </c>
      <c r="I2916" t="s">
        <v>21</v>
      </c>
      <c r="K2916" t="str">
        <f>IF(Aggregate[[#This Row],[Under 30]]="Yes", "Under 30", IF(Aggregate[[#This Row],[Senior]]="Yes", "Senior", "Other"))</f>
        <v>Other</v>
      </c>
      <c r="P2916">
        <v>1</v>
      </c>
      <c r="Q2916">
        <v>1</v>
      </c>
      <c r="R2916">
        <v>22</v>
      </c>
      <c r="S2916">
        <v>4</v>
      </c>
      <c r="T2916">
        <v>11.5</v>
      </c>
      <c r="U2916">
        <v>0</v>
      </c>
      <c r="V2916">
        <v>9</v>
      </c>
      <c r="W2916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2917" spans="1:23" x14ac:dyDescent="0.2">
      <c r="A2917" t="s">
        <v>25</v>
      </c>
      <c r="B2917">
        <v>4</v>
      </c>
      <c r="C2917" t="s">
        <v>25</v>
      </c>
      <c r="D2917" t="s">
        <v>22</v>
      </c>
      <c r="E2917" t="s">
        <v>70</v>
      </c>
      <c r="F2917" t="s">
        <v>26</v>
      </c>
      <c r="G2917">
        <v>23</v>
      </c>
      <c r="H2917" t="s">
        <v>25</v>
      </c>
      <c r="I2917" t="s">
        <v>21</v>
      </c>
      <c r="K2917" t="str">
        <f>IF(Aggregate[[#This Row],[Under 30]]="Yes", "Under 30", IF(Aggregate[[#This Row],[Senior]]="Yes", "Senior", "Other"))</f>
        <v>Under 30</v>
      </c>
      <c r="P2917">
        <v>1</v>
      </c>
      <c r="Q2917">
        <v>1</v>
      </c>
      <c r="R2917">
        <v>27</v>
      </c>
      <c r="S2917">
        <v>5</v>
      </c>
      <c r="T2917">
        <v>18.399999999999999</v>
      </c>
      <c r="U2917">
        <v>0</v>
      </c>
      <c r="V2917">
        <v>27</v>
      </c>
      <c r="W2917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2918" spans="1:23" x14ac:dyDescent="0.2">
      <c r="A2918" t="s">
        <v>25</v>
      </c>
      <c r="B2918">
        <v>4</v>
      </c>
      <c r="C2918" t="s">
        <v>25</v>
      </c>
      <c r="D2918" t="s">
        <v>22</v>
      </c>
      <c r="E2918" t="s">
        <v>70</v>
      </c>
      <c r="F2918" t="s">
        <v>26</v>
      </c>
      <c r="G2918">
        <v>24</v>
      </c>
      <c r="H2918" t="s">
        <v>25</v>
      </c>
      <c r="I2918" t="s">
        <v>21</v>
      </c>
      <c r="K2918" t="str">
        <f>IF(Aggregate[[#This Row],[Under 30]]="Yes", "Under 30", IF(Aggregate[[#This Row],[Senior]]="Yes", "Senior", "Other"))</f>
        <v>Under 30</v>
      </c>
      <c r="P2918">
        <v>1</v>
      </c>
      <c r="R2918">
        <v>35</v>
      </c>
      <c r="S2918">
        <v>2</v>
      </c>
      <c r="T2918">
        <v>18.2</v>
      </c>
      <c r="U2918">
        <v>0</v>
      </c>
      <c r="V2918">
        <v>30</v>
      </c>
      <c r="W2918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2919" spans="1:23" x14ac:dyDescent="0.2">
      <c r="A2919" t="s">
        <v>25</v>
      </c>
      <c r="B2919">
        <v>4</v>
      </c>
      <c r="C2919" t="s">
        <v>25</v>
      </c>
      <c r="D2919" t="s">
        <v>22</v>
      </c>
      <c r="E2919" t="s">
        <v>71</v>
      </c>
      <c r="F2919" t="s">
        <v>26</v>
      </c>
      <c r="G2919">
        <v>19</v>
      </c>
      <c r="H2919" t="s">
        <v>25</v>
      </c>
      <c r="I2919" t="s">
        <v>21</v>
      </c>
      <c r="K2919" t="str">
        <f>IF(Aggregate[[#This Row],[Under 30]]="Yes", "Under 30", IF(Aggregate[[#This Row],[Senior]]="Yes", "Senior", "Other"))</f>
        <v>Under 30</v>
      </c>
      <c r="P2919">
        <v>1</v>
      </c>
      <c r="Q2919">
        <v>1</v>
      </c>
      <c r="R2919">
        <v>56</v>
      </c>
      <c r="S2919">
        <v>5</v>
      </c>
      <c r="T2919">
        <v>9.3000000000000007</v>
      </c>
      <c r="U2919">
        <v>0</v>
      </c>
      <c r="V2919">
        <v>18</v>
      </c>
      <c r="W2919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2920" spans="1:23" x14ac:dyDescent="0.2">
      <c r="A2920" t="s">
        <v>25</v>
      </c>
      <c r="B2920">
        <v>4</v>
      </c>
      <c r="C2920" t="s">
        <v>25</v>
      </c>
      <c r="D2920" t="s">
        <v>22</v>
      </c>
      <c r="E2920" t="s">
        <v>72</v>
      </c>
      <c r="F2920" t="s">
        <v>24</v>
      </c>
      <c r="G2920">
        <v>34</v>
      </c>
      <c r="H2920" t="s">
        <v>21</v>
      </c>
      <c r="I2920" t="s">
        <v>21</v>
      </c>
      <c r="K2920" t="str">
        <f>IF(Aggregate[[#This Row],[Under 30]]="Yes", "Under 30", IF(Aggregate[[#This Row],[Senior]]="Yes", "Senior", "Other"))</f>
        <v>Other</v>
      </c>
      <c r="P2920">
        <v>1</v>
      </c>
      <c r="Q2920">
        <v>1</v>
      </c>
      <c r="R2920">
        <v>15</v>
      </c>
      <c r="S2920">
        <v>1</v>
      </c>
      <c r="T2920">
        <v>16.600000000000001</v>
      </c>
      <c r="U2920">
        <v>0</v>
      </c>
      <c r="V2920">
        <v>2</v>
      </c>
      <c r="W2920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921" spans="1:23" x14ac:dyDescent="0.2">
      <c r="A2921" t="s">
        <v>25</v>
      </c>
      <c r="B2921">
        <v>4</v>
      </c>
      <c r="C2921" t="s">
        <v>25</v>
      </c>
      <c r="D2921" t="s">
        <v>22</v>
      </c>
      <c r="E2921" t="s">
        <v>72</v>
      </c>
      <c r="F2921" t="s">
        <v>24</v>
      </c>
      <c r="G2921">
        <v>76</v>
      </c>
      <c r="H2921" t="s">
        <v>21</v>
      </c>
      <c r="I2921" t="s">
        <v>25</v>
      </c>
      <c r="J2921" t="s">
        <v>21</v>
      </c>
      <c r="K2921" t="str">
        <f>IF(Aggregate[[#This Row],[Under 30]]="Yes", "Under 30", IF(Aggregate[[#This Row],[Senior]]="Yes", "Senior", "Other"))</f>
        <v>Senior</v>
      </c>
      <c r="L2921" t="s">
        <v>98</v>
      </c>
      <c r="M2921" t="s">
        <v>38</v>
      </c>
      <c r="N2921" t="s">
        <v>34</v>
      </c>
      <c r="O2921" t="s">
        <v>34</v>
      </c>
      <c r="P2921">
        <v>1</v>
      </c>
      <c r="R2921">
        <v>29</v>
      </c>
      <c r="S2921">
        <v>0</v>
      </c>
      <c r="T2921">
        <v>7.5</v>
      </c>
      <c r="U2921">
        <v>0</v>
      </c>
      <c r="V2921">
        <v>8</v>
      </c>
      <c r="W2921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2922" spans="1:23" x14ac:dyDescent="0.2">
      <c r="A2922" t="s">
        <v>25</v>
      </c>
      <c r="B2922">
        <v>4</v>
      </c>
      <c r="C2922" t="s">
        <v>25</v>
      </c>
      <c r="D2922" t="s">
        <v>22</v>
      </c>
      <c r="E2922" t="s">
        <v>73</v>
      </c>
      <c r="F2922" t="s">
        <v>24</v>
      </c>
      <c r="G2922">
        <v>26</v>
      </c>
      <c r="H2922" t="s">
        <v>25</v>
      </c>
      <c r="I2922" t="s">
        <v>21</v>
      </c>
      <c r="K2922" t="str">
        <f>IF(Aggregate[[#This Row],[Under 30]]="Yes", "Under 30", IF(Aggregate[[#This Row],[Senior]]="Yes", "Senior", "Other"))</f>
        <v>Under 30</v>
      </c>
      <c r="P2922">
        <v>1</v>
      </c>
      <c r="Q2922">
        <v>1</v>
      </c>
      <c r="R2922">
        <v>16</v>
      </c>
      <c r="S2922">
        <v>0</v>
      </c>
      <c r="T2922">
        <v>8.6999999999999993</v>
      </c>
      <c r="U2922">
        <v>0</v>
      </c>
      <c r="V2922">
        <v>10</v>
      </c>
      <c r="W2922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2923" spans="1:23" x14ac:dyDescent="0.2">
      <c r="A2923" t="s">
        <v>25</v>
      </c>
      <c r="B2923">
        <v>4</v>
      </c>
      <c r="C2923" t="s">
        <v>25</v>
      </c>
      <c r="D2923" t="s">
        <v>22</v>
      </c>
      <c r="E2923" t="s">
        <v>73</v>
      </c>
      <c r="F2923" t="s">
        <v>24</v>
      </c>
      <c r="G2923">
        <v>44</v>
      </c>
      <c r="H2923" t="s">
        <v>21</v>
      </c>
      <c r="I2923" t="s">
        <v>21</v>
      </c>
      <c r="K2923" t="str">
        <f>IF(Aggregate[[#This Row],[Under 30]]="Yes", "Under 30", IF(Aggregate[[#This Row],[Senior]]="Yes", "Senior", "Other"))</f>
        <v>Other</v>
      </c>
      <c r="P2923">
        <v>1</v>
      </c>
      <c r="Q2923">
        <v>1</v>
      </c>
      <c r="R2923">
        <v>30</v>
      </c>
      <c r="S2923">
        <v>4</v>
      </c>
      <c r="T2923">
        <v>8.8000000000000007</v>
      </c>
      <c r="U2923">
        <v>0</v>
      </c>
      <c r="V2923">
        <v>12</v>
      </c>
      <c r="W2923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2924" spans="1:23" x14ac:dyDescent="0.2">
      <c r="A2924" t="s">
        <v>25</v>
      </c>
      <c r="B2924">
        <v>4</v>
      </c>
      <c r="C2924" t="s">
        <v>25</v>
      </c>
      <c r="D2924" t="s">
        <v>22</v>
      </c>
      <c r="E2924" t="s">
        <v>73</v>
      </c>
      <c r="F2924" t="s">
        <v>26</v>
      </c>
      <c r="G2924">
        <v>39</v>
      </c>
      <c r="H2924" t="s">
        <v>21</v>
      </c>
      <c r="I2924" t="s">
        <v>21</v>
      </c>
      <c r="K2924" t="str">
        <f>IF(Aggregate[[#This Row],[Under 30]]="Yes", "Under 30", IF(Aggregate[[#This Row],[Senior]]="Yes", "Senior", "Other"))</f>
        <v>Other</v>
      </c>
      <c r="P2924">
        <v>1</v>
      </c>
      <c r="R2924">
        <v>21</v>
      </c>
      <c r="S2924">
        <v>0</v>
      </c>
      <c r="T2924">
        <v>8.1</v>
      </c>
      <c r="U2924">
        <v>0</v>
      </c>
      <c r="V2924">
        <v>10</v>
      </c>
      <c r="W2924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2925" spans="1:23" x14ac:dyDescent="0.2">
      <c r="A2925" t="s">
        <v>25</v>
      </c>
      <c r="B2925">
        <v>4</v>
      </c>
      <c r="C2925" t="s">
        <v>25</v>
      </c>
      <c r="D2925" t="s">
        <v>22</v>
      </c>
      <c r="E2925" t="s">
        <v>73</v>
      </c>
      <c r="F2925" t="s">
        <v>26</v>
      </c>
      <c r="G2925">
        <v>43</v>
      </c>
      <c r="H2925" t="s">
        <v>21</v>
      </c>
      <c r="I2925" t="s">
        <v>21</v>
      </c>
      <c r="K2925" t="str">
        <f>IF(Aggregate[[#This Row],[Under 30]]="Yes", "Under 30", IF(Aggregate[[#This Row],[Senior]]="Yes", "Senior", "Other"))</f>
        <v>Other</v>
      </c>
      <c r="P2925">
        <v>1</v>
      </c>
      <c r="Q2925">
        <v>1</v>
      </c>
      <c r="R2925">
        <v>25</v>
      </c>
      <c r="S2925">
        <v>2</v>
      </c>
      <c r="T2925">
        <v>9.4</v>
      </c>
      <c r="U2925">
        <v>0</v>
      </c>
      <c r="V2925">
        <v>9</v>
      </c>
      <c r="W2925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2926" spans="1:23" x14ac:dyDescent="0.2">
      <c r="A2926" t="s">
        <v>25</v>
      </c>
      <c r="B2926">
        <v>4</v>
      </c>
      <c r="C2926" t="s">
        <v>25</v>
      </c>
      <c r="D2926" t="s">
        <v>22</v>
      </c>
      <c r="E2926" t="s">
        <v>78</v>
      </c>
      <c r="F2926" t="s">
        <v>24</v>
      </c>
      <c r="G2926">
        <v>53</v>
      </c>
      <c r="H2926" t="s">
        <v>21</v>
      </c>
      <c r="I2926" t="s">
        <v>21</v>
      </c>
      <c r="K2926" t="str">
        <f>IF(Aggregate[[#This Row],[Under 30]]="Yes", "Under 30", IF(Aggregate[[#This Row],[Senior]]="Yes", "Senior", "Other"))</f>
        <v>Other</v>
      </c>
      <c r="P2926">
        <v>1</v>
      </c>
      <c r="R2926">
        <v>14</v>
      </c>
      <c r="S2926">
        <v>1</v>
      </c>
      <c r="T2926">
        <v>6.5</v>
      </c>
      <c r="U2926">
        <v>0</v>
      </c>
      <c r="V2926">
        <v>15</v>
      </c>
      <c r="W2926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2927" spans="1:23" x14ac:dyDescent="0.2">
      <c r="A2927" t="s">
        <v>25</v>
      </c>
      <c r="B2927">
        <v>4</v>
      </c>
      <c r="C2927" t="s">
        <v>25</v>
      </c>
      <c r="D2927" t="s">
        <v>22</v>
      </c>
      <c r="E2927" t="s">
        <v>80</v>
      </c>
      <c r="F2927" t="s">
        <v>24</v>
      </c>
      <c r="G2927">
        <v>48</v>
      </c>
      <c r="H2927" t="s">
        <v>21</v>
      </c>
      <c r="I2927" t="s">
        <v>21</v>
      </c>
      <c r="K2927" t="str">
        <f>IF(Aggregate[[#This Row],[Under 30]]="Yes", "Under 30", IF(Aggregate[[#This Row],[Senior]]="Yes", "Senior", "Other"))</f>
        <v>Other</v>
      </c>
      <c r="P2927">
        <v>1</v>
      </c>
      <c r="Q2927">
        <v>1</v>
      </c>
      <c r="R2927">
        <v>33</v>
      </c>
      <c r="S2927">
        <v>4</v>
      </c>
      <c r="T2927">
        <v>19.5</v>
      </c>
      <c r="U2927">
        <v>0</v>
      </c>
      <c r="V2927">
        <v>4</v>
      </c>
      <c r="W2927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928" spans="1:23" x14ac:dyDescent="0.2">
      <c r="A2928" t="s">
        <v>25</v>
      </c>
      <c r="B2928">
        <v>4</v>
      </c>
      <c r="C2928" t="s">
        <v>25</v>
      </c>
      <c r="D2928" t="s">
        <v>22</v>
      </c>
      <c r="E2928" t="s">
        <v>81</v>
      </c>
      <c r="F2928" t="s">
        <v>24</v>
      </c>
      <c r="G2928">
        <v>50</v>
      </c>
      <c r="H2928" t="s">
        <v>21</v>
      </c>
      <c r="I2928" t="s">
        <v>21</v>
      </c>
      <c r="K2928" t="str">
        <f>IF(Aggregate[[#This Row],[Under 30]]="Yes", "Under 30", IF(Aggregate[[#This Row],[Senior]]="Yes", "Senior", "Other"))</f>
        <v>Other</v>
      </c>
      <c r="P2928">
        <v>1</v>
      </c>
      <c r="Q2928">
        <v>1</v>
      </c>
      <c r="R2928">
        <v>43</v>
      </c>
      <c r="S2928">
        <v>0</v>
      </c>
      <c r="T2928">
        <v>21.8</v>
      </c>
      <c r="U2928">
        <v>0</v>
      </c>
      <c r="V2928">
        <v>1</v>
      </c>
      <c r="W2928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929" spans="1:23" x14ac:dyDescent="0.2">
      <c r="A2929" t="s">
        <v>25</v>
      </c>
      <c r="B2929">
        <v>4</v>
      </c>
      <c r="C2929" t="s">
        <v>25</v>
      </c>
      <c r="D2929" t="s">
        <v>22</v>
      </c>
      <c r="E2929" t="s">
        <v>81</v>
      </c>
      <c r="F2929" t="s">
        <v>26</v>
      </c>
      <c r="G2929">
        <v>29</v>
      </c>
      <c r="H2929" t="s">
        <v>25</v>
      </c>
      <c r="I2929" t="s">
        <v>21</v>
      </c>
      <c r="K2929" t="str">
        <f>IF(Aggregate[[#This Row],[Under 30]]="Yes", "Under 30", IF(Aggregate[[#This Row],[Senior]]="Yes", "Senior", "Other"))</f>
        <v>Under 30</v>
      </c>
      <c r="P2929">
        <v>1</v>
      </c>
      <c r="R2929">
        <v>41</v>
      </c>
      <c r="S2929">
        <v>0</v>
      </c>
      <c r="T2929">
        <v>14.4</v>
      </c>
      <c r="U2929">
        <v>0</v>
      </c>
      <c r="V2929">
        <v>27</v>
      </c>
      <c r="W2929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2930" spans="1:23" x14ac:dyDescent="0.2">
      <c r="A2930" t="s">
        <v>25</v>
      </c>
      <c r="B2930">
        <v>4</v>
      </c>
      <c r="C2930" t="s">
        <v>25</v>
      </c>
      <c r="D2930" t="s">
        <v>22</v>
      </c>
      <c r="E2930" t="s">
        <v>81</v>
      </c>
      <c r="F2930" t="s">
        <v>26</v>
      </c>
      <c r="G2930">
        <v>48</v>
      </c>
      <c r="H2930" t="s">
        <v>21</v>
      </c>
      <c r="I2930" t="s">
        <v>21</v>
      </c>
      <c r="K2930" t="str">
        <f>IF(Aggregate[[#This Row],[Under 30]]="Yes", "Under 30", IF(Aggregate[[#This Row],[Senior]]="Yes", "Senior", "Other"))</f>
        <v>Other</v>
      </c>
      <c r="P2930">
        <v>1</v>
      </c>
      <c r="Q2930">
        <v>1</v>
      </c>
      <c r="R2930">
        <v>49</v>
      </c>
      <c r="S2930">
        <v>0</v>
      </c>
      <c r="T2930">
        <v>8.1</v>
      </c>
      <c r="U2930">
        <v>0</v>
      </c>
      <c r="V2930">
        <v>15</v>
      </c>
      <c r="W2930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2931" spans="1:23" x14ac:dyDescent="0.2">
      <c r="A2931" t="s">
        <v>25</v>
      </c>
      <c r="B2931">
        <v>4</v>
      </c>
      <c r="C2931" t="s">
        <v>25</v>
      </c>
      <c r="D2931" t="s">
        <v>22</v>
      </c>
      <c r="E2931" t="s">
        <v>82</v>
      </c>
      <c r="F2931" t="s">
        <v>26</v>
      </c>
      <c r="G2931">
        <v>37</v>
      </c>
      <c r="H2931" t="s">
        <v>21</v>
      </c>
      <c r="I2931" t="s">
        <v>21</v>
      </c>
      <c r="K2931" t="str">
        <f>IF(Aggregate[[#This Row],[Under 30]]="Yes", "Under 30", IF(Aggregate[[#This Row],[Senior]]="Yes", "Senior", "Other"))</f>
        <v>Other</v>
      </c>
      <c r="P2931">
        <v>1</v>
      </c>
      <c r="R2931">
        <v>33</v>
      </c>
      <c r="S2931">
        <v>2</v>
      </c>
      <c r="T2931">
        <v>13.5</v>
      </c>
      <c r="U2931">
        <v>0</v>
      </c>
      <c r="V2931">
        <v>8</v>
      </c>
      <c r="W2931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2932" spans="1:23" x14ac:dyDescent="0.2">
      <c r="A2932" t="s">
        <v>25</v>
      </c>
      <c r="B2932">
        <v>4</v>
      </c>
      <c r="C2932" t="s">
        <v>25</v>
      </c>
      <c r="D2932" t="s">
        <v>22</v>
      </c>
      <c r="E2932" t="s">
        <v>82</v>
      </c>
      <c r="F2932" t="s">
        <v>26</v>
      </c>
      <c r="G2932">
        <v>41</v>
      </c>
      <c r="H2932" t="s">
        <v>21</v>
      </c>
      <c r="I2932" t="s">
        <v>21</v>
      </c>
      <c r="K2932" t="str">
        <f>IF(Aggregate[[#This Row],[Under 30]]="Yes", "Under 30", IF(Aggregate[[#This Row],[Senior]]="Yes", "Senior", "Other"))</f>
        <v>Other</v>
      </c>
      <c r="P2932">
        <v>1</v>
      </c>
      <c r="R2932">
        <v>25</v>
      </c>
      <c r="S2932">
        <v>0</v>
      </c>
      <c r="T2932">
        <v>6.8</v>
      </c>
      <c r="U2932">
        <v>0</v>
      </c>
      <c r="V2932">
        <v>12</v>
      </c>
      <c r="W2932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2933" spans="1:23" x14ac:dyDescent="0.2">
      <c r="A2933" t="s">
        <v>25</v>
      </c>
      <c r="B2933">
        <v>4</v>
      </c>
      <c r="C2933" t="s">
        <v>25</v>
      </c>
      <c r="D2933" t="s">
        <v>22</v>
      </c>
      <c r="E2933" t="s">
        <v>82</v>
      </c>
      <c r="F2933" t="s">
        <v>26</v>
      </c>
      <c r="G2933">
        <v>59</v>
      </c>
      <c r="H2933" t="s">
        <v>21</v>
      </c>
      <c r="I2933" t="s">
        <v>21</v>
      </c>
      <c r="K2933" t="str">
        <f>IF(Aggregate[[#This Row],[Under 30]]="Yes", "Under 30", IF(Aggregate[[#This Row],[Senior]]="Yes", "Senior", "Other"))</f>
        <v>Other</v>
      </c>
      <c r="P2933">
        <v>1</v>
      </c>
      <c r="Q2933">
        <v>1</v>
      </c>
      <c r="R2933">
        <v>18</v>
      </c>
      <c r="S2933">
        <v>0</v>
      </c>
      <c r="T2933">
        <v>16.3</v>
      </c>
      <c r="U2933">
        <v>0</v>
      </c>
      <c r="V2933">
        <v>29</v>
      </c>
      <c r="W2933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2934" spans="1:23" x14ac:dyDescent="0.2">
      <c r="A2934" t="s">
        <v>25</v>
      </c>
      <c r="B2934">
        <v>4</v>
      </c>
      <c r="C2934" t="s">
        <v>25</v>
      </c>
      <c r="D2934" t="s">
        <v>22</v>
      </c>
      <c r="E2934" t="s">
        <v>83</v>
      </c>
      <c r="F2934" t="s">
        <v>24</v>
      </c>
      <c r="G2934">
        <v>35</v>
      </c>
      <c r="H2934" t="s">
        <v>21</v>
      </c>
      <c r="I2934" t="s">
        <v>21</v>
      </c>
      <c r="K2934" t="str">
        <f>IF(Aggregate[[#This Row],[Under 30]]="Yes", "Under 30", IF(Aggregate[[#This Row],[Senior]]="Yes", "Senior", "Other"))</f>
        <v>Other</v>
      </c>
      <c r="P2934">
        <v>1</v>
      </c>
      <c r="Q2934">
        <v>1</v>
      </c>
      <c r="R2934">
        <v>24</v>
      </c>
      <c r="S2934">
        <v>4</v>
      </c>
      <c r="T2934">
        <v>11.8</v>
      </c>
      <c r="U2934">
        <v>0</v>
      </c>
      <c r="V2934">
        <v>7</v>
      </c>
      <c r="W2934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2935" spans="1:23" x14ac:dyDescent="0.2">
      <c r="A2935" t="s">
        <v>25</v>
      </c>
      <c r="B2935">
        <v>4</v>
      </c>
      <c r="C2935" t="s">
        <v>25</v>
      </c>
      <c r="D2935" t="s">
        <v>22</v>
      </c>
      <c r="E2935" t="s">
        <v>83</v>
      </c>
      <c r="F2935" t="s">
        <v>24</v>
      </c>
      <c r="G2935">
        <v>38</v>
      </c>
      <c r="H2935" t="s">
        <v>21</v>
      </c>
      <c r="I2935" t="s">
        <v>21</v>
      </c>
      <c r="K2935" t="str">
        <f>IF(Aggregate[[#This Row],[Under 30]]="Yes", "Under 30", IF(Aggregate[[#This Row],[Senior]]="Yes", "Senior", "Other"))</f>
        <v>Other</v>
      </c>
      <c r="P2935">
        <v>1</v>
      </c>
      <c r="Q2935">
        <v>1</v>
      </c>
      <c r="R2935">
        <v>26</v>
      </c>
      <c r="S2935">
        <v>0</v>
      </c>
      <c r="T2935">
        <v>20.3</v>
      </c>
      <c r="U2935">
        <v>0</v>
      </c>
      <c r="V2935">
        <v>9</v>
      </c>
      <c r="W2935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2936" spans="1:23" x14ac:dyDescent="0.2">
      <c r="A2936" t="s">
        <v>25</v>
      </c>
      <c r="B2936">
        <v>4</v>
      </c>
      <c r="C2936" t="s">
        <v>25</v>
      </c>
      <c r="D2936" t="s">
        <v>22</v>
      </c>
      <c r="E2936" t="s">
        <v>84</v>
      </c>
      <c r="F2936" t="s">
        <v>24</v>
      </c>
      <c r="G2936">
        <v>34</v>
      </c>
      <c r="H2936" t="s">
        <v>21</v>
      </c>
      <c r="I2936" t="s">
        <v>21</v>
      </c>
      <c r="K2936" t="str">
        <f>IF(Aggregate[[#This Row],[Under 30]]="Yes", "Under 30", IF(Aggregate[[#This Row],[Senior]]="Yes", "Senior", "Other"))</f>
        <v>Other</v>
      </c>
      <c r="P2936">
        <v>1</v>
      </c>
      <c r="Q2936">
        <v>1</v>
      </c>
      <c r="R2936">
        <v>29</v>
      </c>
      <c r="S2936">
        <v>5</v>
      </c>
      <c r="T2936">
        <v>23</v>
      </c>
      <c r="U2936">
        <v>0</v>
      </c>
      <c r="V2936">
        <v>5</v>
      </c>
      <c r="W2936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2937" spans="1:23" x14ac:dyDescent="0.2">
      <c r="A2937" t="s">
        <v>25</v>
      </c>
      <c r="B2937">
        <v>4</v>
      </c>
      <c r="C2937" t="s">
        <v>25</v>
      </c>
      <c r="D2937" t="s">
        <v>22</v>
      </c>
      <c r="E2937" t="s">
        <v>84</v>
      </c>
      <c r="F2937" t="s">
        <v>24</v>
      </c>
      <c r="G2937">
        <v>63</v>
      </c>
      <c r="H2937" t="s">
        <v>21</v>
      </c>
      <c r="I2937" t="s">
        <v>21</v>
      </c>
      <c r="K2937" t="str">
        <f>IF(Aggregate[[#This Row],[Under 30]]="Yes", "Under 30", IF(Aggregate[[#This Row],[Senior]]="Yes", "Senior", "Other"))</f>
        <v>Other</v>
      </c>
      <c r="P2937">
        <v>1</v>
      </c>
      <c r="Q2937">
        <v>1</v>
      </c>
      <c r="R2937">
        <v>43</v>
      </c>
      <c r="S2937">
        <v>5</v>
      </c>
      <c r="T2937">
        <v>124.1</v>
      </c>
      <c r="U2937">
        <v>0</v>
      </c>
      <c r="V2937">
        <v>5</v>
      </c>
      <c r="W2937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2938" spans="1:23" x14ac:dyDescent="0.2">
      <c r="A2938" t="s">
        <v>25</v>
      </c>
      <c r="B2938">
        <v>4</v>
      </c>
      <c r="C2938" t="s">
        <v>25</v>
      </c>
      <c r="D2938" t="s">
        <v>22</v>
      </c>
      <c r="E2938" t="s">
        <v>85</v>
      </c>
      <c r="F2938" t="s">
        <v>24</v>
      </c>
      <c r="G2938">
        <v>21</v>
      </c>
      <c r="H2938" t="s">
        <v>25</v>
      </c>
      <c r="I2938" t="s">
        <v>21</v>
      </c>
      <c r="K2938" t="str">
        <f>IF(Aggregate[[#This Row],[Under 30]]="Yes", "Under 30", IF(Aggregate[[#This Row],[Senior]]="Yes", "Senior", "Other"))</f>
        <v>Under 30</v>
      </c>
      <c r="P2938">
        <v>1</v>
      </c>
      <c r="Q2938">
        <v>1</v>
      </c>
      <c r="R2938">
        <v>38</v>
      </c>
      <c r="S2938">
        <v>2</v>
      </c>
      <c r="T2938">
        <v>10.5</v>
      </c>
      <c r="U2938">
        <v>0</v>
      </c>
      <c r="V2938">
        <v>35</v>
      </c>
      <c r="W2938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2939" spans="1:23" x14ac:dyDescent="0.2">
      <c r="A2939" t="s">
        <v>25</v>
      </c>
      <c r="B2939">
        <v>4</v>
      </c>
      <c r="C2939" t="s">
        <v>25</v>
      </c>
      <c r="D2939" t="s">
        <v>22</v>
      </c>
      <c r="E2939" t="s">
        <v>85</v>
      </c>
      <c r="F2939" t="s">
        <v>24</v>
      </c>
      <c r="G2939">
        <v>49</v>
      </c>
      <c r="H2939" t="s">
        <v>21</v>
      </c>
      <c r="I2939" t="s">
        <v>21</v>
      </c>
      <c r="K2939" t="str">
        <f>IF(Aggregate[[#This Row],[Under 30]]="Yes", "Under 30", IF(Aggregate[[#This Row],[Senior]]="Yes", "Senior", "Other"))</f>
        <v>Other</v>
      </c>
      <c r="P2939">
        <v>1</v>
      </c>
      <c r="Q2939">
        <v>1</v>
      </c>
      <c r="R2939">
        <v>42</v>
      </c>
      <c r="S2939">
        <v>2</v>
      </c>
      <c r="T2939">
        <v>6.3</v>
      </c>
      <c r="U2939">
        <v>0</v>
      </c>
      <c r="V2939">
        <v>12</v>
      </c>
      <c r="W2939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2940" spans="1:23" x14ac:dyDescent="0.2">
      <c r="A2940" t="s">
        <v>25</v>
      </c>
      <c r="B2940">
        <v>4</v>
      </c>
      <c r="C2940" t="s">
        <v>25</v>
      </c>
      <c r="D2940" t="s">
        <v>22</v>
      </c>
      <c r="E2940" t="s">
        <v>86</v>
      </c>
      <c r="F2940" t="s">
        <v>24</v>
      </c>
      <c r="G2940">
        <v>68</v>
      </c>
      <c r="H2940" t="s">
        <v>21</v>
      </c>
      <c r="I2940" t="s">
        <v>25</v>
      </c>
      <c r="J2940" t="s">
        <v>21</v>
      </c>
      <c r="K2940" t="str">
        <f>IF(Aggregate[[#This Row],[Under 30]]="Yes", "Under 30", IF(Aggregate[[#This Row],[Senior]]="Yes", "Senior", "Other"))</f>
        <v>Senior</v>
      </c>
      <c r="L2940" t="s">
        <v>32</v>
      </c>
      <c r="M2940" t="s">
        <v>38</v>
      </c>
      <c r="N2940" t="s">
        <v>34</v>
      </c>
      <c r="O2940" t="s">
        <v>34</v>
      </c>
      <c r="P2940">
        <v>1</v>
      </c>
      <c r="R2940">
        <v>19</v>
      </c>
      <c r="S2940">
        <v>2</v>
      </c>
      <c r="T2940">
        <v>10.3</v>
      </c>
      <c r="U2940">
        <v>0</v>
      </c>
      <c r="V2940">
        <v>4</v>
      </c>
      <c r="W2940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941" spans="1:23" x14ac:dyDescent="0.2">
      <c r="A2941" t="s">
        <v>25</v>
      </c>
      <c r="B2941">
        <v>4</v>
      </c>
      <c r="C2941" t="s">
        <v>25</v>
      </c>
      <c r="D2941" t="s">
        <v>22</v>
      </c>
      <c r="E2941" t="s">
        <v>86</v>
      </c>
      <c r="F2941" t="s">
        <v>26</v>
      </c>
      <c r="G2941">
        <v>26</v>
      </c>
      <c r="H2941" t="s">
        <v>25</v>
      </c>
      <c r="I2941" t="s">
        <v>21</v>
      </c>
      <c r="K2941" t="str">
        <f>IF(Aggregate[[#This Row],[Under 30]]="Yes", "Under 30", IF(Aggregate[[#This Row],[Senior]]="Yes", "Senior", "Other"))</f>
        <v>Under 30</v>
      </c>
      <c r="P2941">
        <v>1</v>
      </c>
      <c r="Q2941">
        <v>1</v>
      </c>
      <c r="R2941">
        <v>48</v>
      </c>
      <c r="S2941">
        <v>4</v>
      </c>
      <c r="T2941">
        <v>2.6</v>
      </c>
      <c r="U2941">
        <v>0</v>
      </c>
      <c r="V2941">
        <v>8</v>
      </c>
      <c r="W2941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2942" spans="1:23" x14ac:dyDescent="0.2">
      <c r="A2942" t="s">
        <v>25</v>
      </c>
      <c r="B2942">
        <v>4</v>
      </c>
      <c r="C2942" t="s">
        <v>25</v>
      </c>
      <c r="D2942" t="s">
        <v>22</v>
      </c>
      <c r="E2942" t="s">
        <v>86</v>
      </c>
      <c r="F2942" t="s">
        <v>26</v>
      </c>
      <c r="G2942">
        <v>30</v>
      </c>
      <c r="H2942" t="s">
        <v>21</v>
      </c>
      <c r="I2942" t="s">
        <v>21</v>
      </c>
      <c r="K2942" t="str">
        <f>IF(Aggregate[[#This Row],[Under 30]]="Yes", "Under 30", IF(Aggregate[[#This Row],[Senior]]="Yes", "Senior", "Other"))</f>
        <v>Other</v>
      </c>
      <c r="P2942">
        <v>1</v>
      </c>
      <c r="Q2942">
        <v>1</v>
      </c>
      <c r="R2942">
        <v>37</v>
      </c>
      <c r="S2942">
        <v>2</v>
      </c>
      <c r="T2942">
        <v>50.3</v>
      </c>
      <c r="U2942">
        <v>0</v>
      </c>
      <c r="V2942">
        <v>12</v>
      </c>
      <c r="W2942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2943" spans="1:23" x14ac:dyDescent="0.2">
      <c r="A2943" t="s">
        <v>25</v>
      </c>
      <c r="B2943">
        <v>4</v>
      </c>
      <c r="C2943" t="s">
        <v>25</v>
      </c>
      <c r="D2943" t="s">
        <v>88</v>
      </c>
      <c r="E2943" t="s">
        <v>27</v>
      </c>
      <c r="F2943" t="s">
        <v>26</v>
      </c>
      <c r="G2943">
        <v>32</v>
      </c>
      <c r="H2943" t="s">
        <v>21</v>
      </c>
      <c r="I2943" t="s">
        <v>21</v>
      </c>
      <c r="K2943" t="str">
        <f>IF(Aggregate[[#This Row],[Under 30]]="Yes", "Under 30", IF(Aggregate[[#This Row],[Senior]]="Yes", "Senior", "Other"))</f>
        <v>Other</v>
      </c>
      <c r="P2943">
        <v>1</v>
      </c>
      <c r="R2943">
        <v>29</v>
      </c>
      <c r="S2943">
        <v>2</v>
      </c>
      <c r="T2943">
        <v>0</v>
      </c>
      <c r="U2943">
        <v>0</v>
      </c>
      <c r="V2943">
        <v>2</v>
      </c>
      <c r="W2943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944" spans="1:23" x14ac:dyDescent="0.2">
      <c r="A2944" t="s">
        <v>25</v>
      </c>
      <c r="B2944">
        <v>4</v>
      </c>
      <c r="C2944" t="s">
        <v>25</v>
      </c>
      <c r="D2944" t="s">
        <v>88</v>
      </c>
      <c r="E2944" t="s">
        <v>43</v>
      </c>
      <c r="F2944" t="s">
        <v>24</v>
      </c>
      <c r="G2944">
        <v>59</v>
      </c>
      <c r="H2944" t="s">
        <v>21</v>
      </c>
      <c r="I2944" t="s">
        <v>21</v>
      </c>
      <c r="K2944" t="str">
        <f>IF(Aggregate[[#This Row],[Under 30]]="Yes", "Under 30", IF(Aggregate[[#This Row],[Senior]]="Yes", "Senior", "Other"))</f>
        <v>Other</v>
      </c>
      <c r="P2944">
        <v>1</v>
      </c>
      <c r="Q2944">
        <v>1</v>
      </c>
      <c r="R2944">
        <v>51</v>
      </c>
      <c r="S2944">
        <v>1</v>
      </c>
      <c r="T2944">
        <v>0</v>
      </c>
      <c r="U2944">
        <v>0</v>
      </c>
      <c r="V2944">
        <v>4</v>
      </c>
      <c r="W2944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945" spans="1:23" x14ac:dyDescent="0.2">
      <c r="A2945" t="s">
        <v>25</v>
      </c>
      <c r="B2945">
        <v>4</v>
      </c>
      <c r="C2945" t="s">
        <v>25</v>
      </c>
      <c r="D2945" t="s">
        <v>88</v>
      </c>
      <c r="E2945" t="s">
        <v>44</v>
      </c>
      <c r="F2945" t="s">
        <v>24</v>
      </c>
      <c r="G2945">
        <v>62</v>
      </c>
      <c r="H2945" t="s">
        <v>21</v>
      </c>
      <c r="I2945" t="s">
        <v>21</v>
      </c>
      <c r="K2945" t="str">
        <f>IF(Aggregate[[#This Row],[Under 30]]="Yes", "Under 30", IF(Aggregate[[#This Row],[Senior]]="Yes", "Senior", "Other"))</f>
        <v>Other</v>
      </c>
      <c r="P2945">
        <v>1</v>
      </c>
      <c r="R2945">
        <v>35</v>
      </c>
      <c r="S2945">
        <v>0</v>
      </c>
      <c r="T2945">
        <v>0</v>
      </c>
      <c r="U2945">
        <v>0</v>
      </c>
      <c r="V2945">
        <v>5</v>
      </c>
      <c r="W2945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2946" spans="1:23" x14ac:dyDescent="0.2">
      <c r="A2946" t="s">
        <v>25</v>
      </c>
      <c r="B2946">
        <v>4</v>
      </c>
      <c r="C2946" t="s">
        <v>25</v>
      </c>
      <c r="D2946" t="s">
        <v>88</v>
      </c>
      <c r="E2946" t="s">
        <v>46</v>
      </c>
      <c r="F2946" t="s">
        <v>26</v>
      </c>
      <c r="G2946">
        <v>61</v>
      </c>
      <c r="H2946" t="s">
        <v>21</v>
      </c>
      <c r="I2946" t="s">
        <v>21</v>
      </c>
      <c r="K2946" t="str">
        <f>IF(Aggregate[[#This Row],[Under 30]]="Yes", "Under 30", IF(Aggregate[[#This Row],[Senior]]="Yes", "Senior", "Other"))</f>
        <v>Other</v>
      </c>
      <c r="P2946">
        <v>1</v>
      </c>
      <c r="R2946">
        <v>52</v>
      </c>
      <c r="S2946">
        <v>2</v>
      </c>
      <c r="T2946">
        <v>0</v>
      </c>
      <c r="U2946">
        <v>0</v>
      </c>
      <c r="V2946">
        <v>5</v>
      </c>
      <c r="W2946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2947" spans="1:23" x14ac:dyDescent="0.2">
      <c r="A2947" t="s">
        <v>25</v>
      </c>
      <c r="B2947">
        <v>4</v>
      </c>
      <c r="C2947" t="s">
        <v>25</v>
      </c>
      <c r="D2947" t="s">
        <v>88</v>
      </c>
      <c r="E2947" t="s">
        <v>55</v>
      </c>
      <c r="F2947" t="s">
        <v>24</v>
      </c>
      <c r="G2947">
        <v>84</v>
      </c>
      <c r="H2947" t="s">
        <v>21</v>
      </c>
      <c r="I2947" t="s">
        <v>25</v>
      </c>
      <c r="J2947" t="s">
        <v>21</v>
      </c>
      <c r="K2947" t="str">
        <f>IF(Aggregate[[#This Row],[Under 30]]="Yes", "Under 30", IF(Aggregate[[#This Row],[Senior]]="Yes", "Senior", "Other"))</f>
        <v>Senior</v>
      </c>
      <c r="L2947" t="s">
        <v>32</v>
      </c>
      <c r="M2947" t="s">
        <v>38</v>
      </c>
      <c r="N2947" t="s">
        <v>56</v>
      </c>
      <c r="O2947" t="s">
        <v>57</v>
      </c>
      <c r="P2947">
        <v>1</v>
      </c>
      <c r="Q2947">
        <v>1</v>
      </c>
      <c r="R2947">
        <v>15</v>
      </c>
      <c r="S2947">
        <v>5</v>
      </c>
      <c r="T2947">
        <v>0</v>
      </c>
      <c r="U2947">
        <v>0</v>
      </c>
      <c r="V2947">
        <v>4</v>
      </c>
      <c r="W2947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948" spans="1:23" x14ac:dyDescent="0.2">
      <c r="A2948" t="s">
        <v>25</v>
      </c>
      <c r="B2948">
        <v>4</v>
      </c>
      <c r="C2948" t="s">
        <v>25</v>
      </c>
      <c r="D2948" t="s">
        <v>88</v>
      </c>
      <c r="E2948" t="s">
        <v>58</v>
      </c>
      <c r="F2948" t="s">
        <v>26</v>
      </c>
      <c r="G2948">
        <v>60</v>
      </c>
      <c r="H2948" t="s">
        <v>21</v>
      </c>
      <c r="I2948" t="s">
        <v>21</v>
      </c>
      <c r="K2948" t="str">
        <f>IF(Aggregate[[#This Row],[Under 30]]="Yes", "Under 30", IF(Aggregate[[#This Row],[Senior]]="Yes", "Senior", "Other"))</f>
        <v>Other</v>
      </c>
      <c r="P2948">
        <v>1</v>
      </c>
      <c r="R2948">
        <v>16</v>
      </c>
      <c r="S2948">
        <v>0</v>
      </c>
      <c r="T2948">
        <v>0</v>
      </c>
      <c r="U2948">
        <v>0</v>
      </c>
      <c r="V2948">
        <v>13</v>
      </c>
      <c r="W2948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2949" spans="1:23" x14ac:dyDescent="0.2">
      <c r="A2949" t="s">
        <v>25</v>
      </c>
      <c r="B2949">
        <v>4</v>
      </c>
      <c r="C2949" t="s">
        <v>25</v>
      </c>
      <c r="D2949" t="s">
        <v>88</v>
      </c>
      <c r="E2949" t="s">
        <v>74</v>
      </c>
      <c r="F2949" t="s">
        <v>24</v>
      </c>
      <c r="G2949">
        <v>65</v>
      </c>
      <c r="H2949" t="s">
        <v>21</v>
      </c>
      <c r="I2949" t="s">
        <v>25</v>
      </c>
      <c r="J2949" t="s">
        <v>25</v>
      </c>
      <c r="K2949" t="str">
        <f>IF(Aggregate[[#This Row],[Under 30]]="Yes", "Under 30", IF(Aggregate[[#This Row],[Senior]]="Yes", "Senior", "Other"))</f>
        <v>Senior</v>
      </c>
      <c r="L2949" t="s">
        <v>32</v>
      </c>
      <c r="M2949" t="s">
        <v>38</v>
      </c>
      <c r="N2949" t="s">
        <v>34</v>
      </c>
      <c r="O2949" t="s">
        <v>34</v>
      </c>
      <c r="P2949">
        <v>1</v>
      </c>
      <c r="R2949">
        <v>19</v>
      </c>
      <c r="S2949">
        <v>0</v>
      </c>
      <c r="T2949">
        <v>0</v>
      </c>
      <c r="U2949">
        <v>0</v>
      </c>
      <c r="V2949">
        <v>4</v>
      </c>
      <c r="W2949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950" spans="1:23" x14ac:dyDescent="0.2">
      <c r="A2950" t="s">
        <v>25</v>
      </c>
      <c r="B2950">
        <v>4</v>
      </c>
      <c r="C2950" t="s">
        <v>25</v>
      </c>
      <c r="D2950" t="s">
        <v>88</v>
      </c>
      <c r="E2950" t="s">
        <v>84</v>
      </c>
      <c r="F2950" t="s">
        <v>26</v>
      </c>
      <c r="G2950">
        <v>77</v>
      </c>
      <c r="H2950" t="s">
        <v>21</v>
      </c>
      <c r="I2950" t="s">
        <v>25</v>
      </c>
      <c r="J2950" t="s">
        <v>21</v>
      </c>
      <c r="K2950" t="str">
        <f>IF(Aggregate[[#This Row],[Under 30]]="Yes", "Under 30", IF(Aggregate[[#This Row],[Senior]]="Yes", "Senior", "Other"))</f>
        <v>Senior</v>
      </c>
      <c r="L2950" t="s">
        <v>53</v>
      </c>
      <c r="M2950" t="s">
        <v>33</v>
      </c>
      <c r="N2950" t="s">
        <v>34</v>
      </c>
      <c r="O2950" t="s">
        <v>34</v>
      </c>
      <c r="P2950">
        <v>1</v>
      </c>
      <c r="R2950">
        <v>18</v>
      </c>
      <c r="S2950">
        <v>0</v>
      </c>
      <c r="T2950">
        <v>0</v>
      </c>
      <c r="U2950">
        <v>0</v>
      </c>
      <c r="V2950">
        <v>2</v>
      </c>
      <c r="W2950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951" spans="1:23" x14ac:dyDescent="0.2">
      <c r="A2951" t="s">
        <v>25</v>
      </c>
      <c r="B2951">
        <v>5</v>
      </c>
      <c r="C2951" t="s">
        <v>21</v>
      </c>
      <c r="D2951" t="s">
        <v>22</v>
      </c>
      <c r="E2951" t="s">
        <v>28</v>
      </c>
      <c r="F2951" t="s">
        <v>24</v>
      </c>
      <c r="G2951">
        <v>37</v>
      </c>
      <c r="H2951" t="s">
        <v>21</v>
      </c>
      <c r="I2951" t="s">
        <v>21</v>
      </c>
      <c r="K2951" t="str">
        <f>IF(Aggregate[[#This Row],[Under 30]]="Yes", "Under 30", IF(Aggregate[[#This Row],[Senior]]="Yes", "Senior", "Other"))</f>
        <v>Other</v>
      </c>
      <c r="P2951">
        <v>1</v>
      </c>
      <c r="Q2951">
        <v>1</v>
      </c>
      <c r="R2951">
        <v>38</v>
      </c>
      <c r="S2951">
        <v>0</v>
      </c>
      <c r="T2951">
        <v>0</v>
      </c>
      <c r="U2951">
        <v>0</v>
      </c>
      <c r="V2951">
        <v>6</v>
      </c>
      <c r="W2951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2952" spans="1:23" x14ac:dyDescent="0.2">
      <c r="A2952" t="s">
        <v>25</v>
      </c>
      <c r="B2952">
        <v>5</v>
      </c>
      <c r="C2952" t="s">
        <v>21</v>
      </c>
      <c r="D2952" t="s">
        <v>22</v>
      </c>
      <c r="E2952" t="s">
        <v>28</v>
      </c>
      <c r="F2952" t="s">
        <v>26</v>
      </c>
      <c r="G2952">
        <v>27</v>
      </c>
      <c r="H2952" t="s">
        <v>25</v>
      </c>
      <c r="I2952" t="s">
        <v>21</v>
      </c>
      <c r="K2952" t="str">
        <f>IF(Aggregate[[#This Row],[Under 30]]="Yes", "Under 30", IF(Aggregate[[#This Row],[Senior]]="Yes", "Senior", "Other"))</f>
        <v>Under 30</v>
      </c>
      <c r="P2952">
        <v>1</v>
      </c>
      <c r="Q2952">
        <v>1</v>
      </c>
      <c r="R2952">
        <v>18</v>
      </c>
      <c r="S2952">
        <v>5</v>
      </c>
      <c r="T2952">
        <v>0</v>
      </c>
      <c r="U2952">
        <v>0</v>
      </c>
      <c r="V2952">
        <v>17</v>
      </c>
      <c r="W2952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2953" spans="1:23" x14ac:dyDescent="0.2">
      <c r="A2953" t="s">
        <v>25</v>
      </c>
      <c r="B2953">
        <v>5</v>
      </c>
      <c r="C2953" t="s">
        <v>21</v>
      </c>
      <c r="D2953" t="s">
        <v>22</v>
      </c>
      <c r="E2953" t="s">
        <v>29</v>
      </c>
      <c r="F2953" t="s">
        <v>26</v>
      </c>
      <c r="G2953">
        <v>65</v>
      </c>
      <c r="H2953" t="s">
        <v>21</v>
      </c>
      <c r="I2953" t="s">
        <v>25</v>
      </c>
      <c r="J2953" t="s">
        <v>21</v>
      </c>
      <c r="K2953" t="str">
        <f>IF(Aggregate[[#This Row],[Under 30]]="Yes", "Under 30", IF(Aggregate[[#This Row],[Senior]]="Yes", "Senior", "Other"))</f>
        <v>Senior</v>
      </c>
      <c r="L2953" t="s">
        <v>32</v>
      </c>
      <c r="M2953" t="s">
        <v>38</v>
      </c>
      <c r="N2953" t="s">
        <v>56</v>
      </c>
      <c r="O2953" t="s">
        <v>57</v>
      </c>
      <c r="P2953">
        <v>1</v>
      </c>
      <c r="Q2953">
        <v>1</v>
      </c>
      <c r="R2953">
        <v>44</v>
      </c>
      <c r="S2953">
        <v>3</v>
      </c>
      <c r="T2953">
        <v>0</v>
      </c>
      <c r="U2953">
        <v>0</v>
      </c>
      <c r="V2953">
        <v>3</v>
      </c>
      <c r="W2953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954" spans="1:23" x14ac:dyDescent="0.2">
      <c r="A2954" t="s">
        <v>25</v>
      </c>
      <c r="B2954">
        <v>5</v>
      </c>
      <c r="C2954" t="s">
        <v>21</v>
      </c>
      <c r="D2954" t="s">
        <v>22</v>
      </c>
      <c r="E2954" t="s">
        <v>30</v>
      </c>
      <c r="F2954" t="s">
        <v>26</v>
      </c>
      <c r="G2954">
        <v>52</v>
      </c>
      <c r="H2954" t="s">
        <v>21</v>
      </c>
      <c r="I2954" t="s">
        <v>21</v>
      </c>
      <c r="K2954" t="str">
        <f>IF(Aggregate[[#This Row],[Under 30]]="Yes", "Under 30", IF(Aggregate[[#This Row],[Senior]]="Yes", "Senior", "Other"))</f>
        <v>Other</v>
      </c>
      <c r="P2954">
        <v>1</v>
      </c>
      <c r="Q2954">
        <v>1</v>
      </c>
      <c r="R2954">
        <v>57</v>
      </c>
      <c r="S2954">
        <v>2</v>
      </c>
      <c r="T2954">
        <v>22.4</v>
      </c>
      <c r="U2954">
        <v>0</v>
      </c>
      <c r="V2954">
        <v>4</v>
      </c>
      <c r="W2954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955" spans="1:23" x14ac:dyDescent="0.2">
      <c r="A2955" t="s">
        <v>25</v>
      </c>
      <c r="B2955">
        <v>5</v>
      </c>
      <c r="C2955" t="s">
        <v>21</v>
      </c>
      <c r="D2955" t="s">
        <v>22</v>
      </c>
      <c r="E2955" t="s">
        <v>35</v>
      </c>
      <c r="F2955" t="s">
        <v>24</v>
      </c>
      <c r="G2955">
        <v>45</v>
      </c>
      <c r="H2955" t="s">
        <v>21</v>
      </c>
      <c r="I2955" t="s">
        <v>21</v>
      </c>
      <c r="K2955" t="str">
        <f>IF(Aggregate[[#This Row],[Under 30]]="Yes", "Under 30", IF(Aggregate[[#This Row],[Senior]]="Yes", "Senior", "Other"))</f>
        <v>Other</v>
      </c>
      <c r="P2955">
        <v>1</v>
      </c>
      <c r="R2955">
        <v>21</v>
      </c>
      <c r="S2955">
        <v>1</v>
      </c>
      <c r="T2955">
        <v>0</v>
      </c>
      <c r="U2955">
        <v>0</v>
      </c>
      <c r="V2955">
        <v>13</v>
      </c>
      <c r="W2955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2956" spans="1:23" x14ac:dyDescent="0.2">
      <c r="A2956" t="s">
        <v>25</v>
      </c>
      <c r="B2956">
        <v>5</v>
      </c>
      <c r="C2956" t="s">
        <v>21</v>
      </c>
      <c r="D2956" t="s">
        <v>22</v>
      </c>
      <c r="E2956" t="s">
        <v>35</v>
      </c>
      <c r="F2956" t="s">
        <v>24</v>
      </c>
      <c r="G2956">
        <v>55</v>
      </c>
      <c r="H2956" t="s">
        <v>21</v>
      </c>
      <c r="I2956" t="s">
        <v>21</v>
      </c>
      <c r="K2956" t="str">
        <f>IF(Aggregate[[#This Row],[Under 30]]="Yes", "Under 30", IF(Aggregate[[#This Row],[Senior]]="Yes", "Senior", "Other"))</f>
        <v>Other</v>
      </c>
      <c r="P2956">
        <v>1</v>
      </c>
      <c r="Q2956">
        <v>1</v>
      </c>
      <c r="R2956">
        <v>27</v>
      </c>
      <c r="S2956">
        <v>3</v>
      </c>
      <c r="T2956">
        <v>20.8</v>
      </c>
      <c r="U2956">
        <v>0</v>
      </c>
      <c r="V2956">
        <v>5</v>
      </c>
      <c r="W2956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2957" spans="1:23" x14ac:dyDescent="0.2">
      <c r="A2957" t="s">
        <v>25</v>
      </c>
      <c r="B2957">
        <v>5</v>
      </c>
      <c r="C2957" t="s">
        <v>21</v>
      </c>
      <c r="D2957" t="s">
        <v>22</v>
      </c>
      <c r="E2957" t="s">
        <v>35</v>
      </c>
      <c r="F2957" t="s">
        <v>26</v>
      </c>
      <c r="G2957">
        <v>42</v>
      </c>
      <c r="H2957" t="s">
        <v>21</v>
      </c>
      <c r="I2957" t="s">
        <v>21</v>
      </c>
      <c r="K2957" t="str">
        <f>IF(Aggregate[[#This Row],[Under 30]]="Yes", "Under 30", IF(Aggregate[[#This Row],[Senior]]="Yes", "Senior", "Other"))</f>
        <v>Other</v>
      </c>
      <c r="P2957">
        <v>1</v>
      </c>
      <c r="R2957">
        <v>18</v>
      </c>
      <c r="S2957">
        <v>0</v>
      </c>
      <c r="T2957">
        <v>0</v>
      </c>
      <c r="U2957">
        <v>0</v>
      </c>
      <c r="V2957">
        <v>4</v>
      </c>
      <c r="W2957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958" spans="1:23" x14ac:dyDescent="0.2">
      <c r="A2958" t="s">
        <v>25</v>
      </c>
      <c r="B2958">
        <v>5</v>
      </c>
      <c r="C2958" t="s">
        <v>21</v>
      </c>
      <c r="D2958" t="s">
        <v>22</v>
      </c>
      <c r="E2958" t="s">
        <v>36</v>
      </c>
      <c r="F2958" t="s">
        <v>26</v>
      </c>
      <c r="G2958">
        <v>46</v>
      </c>
      <c r="H2958" t="s">
        <v>21</v>
      </c>
      <c r="I2958" t="s">
        <v>21</v>
      </c>
      <c r="K2958" t="str">
        <f>IF(Aggregate[[#This Row],[Under 30]]="Yes", "Under 30", IF(Aggregate[[#This Row],[Senior]]="Yes", "Senior", "Other"))</f>
        <v>Other</v>
      </c>
      <c r="P2958">
        <v>1</v>
      </c>
      <c r="Q2958">
        <v>1</v>
      </c>
      <c r="R2958">
        <v>35</v>
      </c>
      <c r="S2958">
        <v>5</v>
      </c>
      <c r="T2958">
        <v>0</v>
      </c>
      <c r="U2958">
        <v>0</v>
      </c>
      <c r="V2958">
        <v>6</v>
      </c>
      <c r="W2958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2959" spans="1:23" x14ac:dyDescent="0.2">
      <c r="A2959" t="s">
        <v>25</v>
      </c>
      <c r="B2959">
        <v>5</v>
      </c>
      <c r="C2959" t="s">
        <v>21</v>
      </c>
      <c r="D2959" t="s">
        <v>22</v>
      </c>
      <c r="E2959" t="s">
        <v>36</v>
      </c>
      <c r="F2959" t="s">
        <v>26</v>
      </c>
      <c r="G2959">
        <v>49</v>
      </c>
      <c r="H2959" t="s">
        <v>21</v>
      </c>
      <c r="I2959" t="s">
        <v>21</v>
      </c>
      <c r="K2959" t="str">
        <f>IF(Aggregate[[#This Row],[Under 30]]="Yes", "Under 30", IF(Aggregate[[#This Row],[Senior]]="Yes", "Senior", "Other"))</f>
        <v>Other</v>
      </c>
      <c r="P2959">
        <v>1</v>
      </c>
      <c r="R2959">
        <v>42</v>
      </c>
      <c r="S2959">
        <v>1</v>
      </c>
      <c r="T2959">
        <v>0</v>
      </c>
      <c r="U2959">
        <v>0</v>
      </c>
      <c r="V2959">
        <v>1</v>
      </c>
      <c r="W2959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960" spans="1:23" x14ac:dyDescent="0.2">
      <c r="A2960" t="s">
        <v>25</v>
      </c>
      <c r="B2960">
        <v>5</v>
      </c>
      <c r="C2960" t="s">
        <v>21</v>
      </c>
      <c r="D2960" t="s">
        <v>22</v>
      </c>
      <c r="E2960" t="s">
        <v>41</v>
      </c>
      <c r="F2960" t="s">
        <v>26</v>
      </c>
      <c r="G2960">
        <v>37</v>
      </c>
      <c r="H2960" t="s">
        <v>21</v>
      </c>
      <c r="I2960" t="s">
        <v>21</v>
      </c>
      <c r="K2960" t="str">
        <f>IF(Aggregate[[#This Row],[Under 30]]="Yes", "Under 30", IF(Aggregate[[#This Row],[Senior]]="Yes", "Senior", "Other"))</f>
        <v>Other</v>
      </c>
      <c r="P2960">
        <v>1</v>
      </c>
      <c r="R2960">
        <v>18</v>
      </c>
      <c r="S2960">
        <v>0</v>
      </c>
      <c r="T2960">
        <v>0</v>
      </c>
      <c r="U2960">
        <v>0</v>
      </c>
      <c r="V2960">
        <v>3</v>
      </c>
      <c r="W2960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961" spans="1:23" x14ac:dyDescent="0.2">
      <c r="A2961" t="s">
        <v>25</v>
      </c>
      <c r="B2961">
        <v>5</v>
      </c>
      <c r="C2961" t="s">
        <v>21</v>
      </c>
      <c r="D2961" t="s">
        <v>22</v>
      </c>
      <c r="E2961" t="s">
        <v>42</v>
      </c>
      <c r="F2961" t="s">
        <v>24</v>
      </c>
      <c r="G2961">
        <v>39</v>
      </c>
      <c r="H2961" t="s">
        <v>21</v>
      </c>
      <c r="I2961" t="s">
        <v>21</v>
      </c>
      <c r="K2961" t="str">
        <f>IF(Aggregate[[#This Row],[Under 30]]="Yes", "Under 30", IF(Aggregate[[#This Row],[Senior]]="Yes", "Senior", "Other"))</f>
        <v>Other</v>
      </c>
      <c r="P2961">
        <v>1</v>
      </c>
      <c r="R2961">
        <v>8</v>
      </c>
      <c r="S2961">
        <v>0</v>
      </c>
      <c r="T2961">
        <v>0</v>
      </c>
      <c r="U2961">
        <v>0</v>
      </c>
      <c r="V2961">
        <v>13</v>
      </c>
      <c r="W2961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2962" spans="1:23" x14ac:dyDescent="0.2">
      <c r="A2962" t="s">
        <v>25</v>
      </c>
      <c r="B2962">
        <v>5</v>
      </c>
      <c r="C2962" t="s">
        <v>21</v>
      </c>
      <c r="D2962" t="s">
        <v>22</v>
      </c>
      <c r="E2962" t="s">
        <v>45</v>
      </c>
      <c r="F2962" t="s">
        <v>24</v>
      </c>
      <c r="G2962">
        <v>45</v>
      </c>
      <c r="H2962" t="s">
        <v>21</v>
      </c>
      <c r="I2962" t="s">
        <v>21</v>
      </c>
      <c r="K2962" t="str">
        <f>IF(Aggregate[[#This Row],[Under 30]]="Yes", "Under 30", IF(Aggregate[[#This Row],[Senior]]="Yes", "Senior", "Other"))</f>
        <v>Other</v>
      </c>
      <c r="P2962">
        <v>1</v>
      </c>
      <c r="R2962">
        <v>25</v>
      </c>
      <c r="S2962">
        <v>0</v>
      </c>
      <c r="T2962">
        <v>0</v>
      </c>
      <c r="U2962">
        <v>0</v>
      </c>
      <c r="V2962">
        <v>5</v>
      </c>
      <c r="W2962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2963" spans="1:23" x14ac:dyDescent="0.2">
      <c r="A2963" t="s">
        <v>25</v>
      </c>
      <c r="B2963">
        <v>5</v>
      </c>
      <c r="C2963" t="s">
        <v>21</v>
      </c>
      <c r="D2963" t="s">
        <v>22</v>
      </c>
      <c r="E2963" t="s">
        <v>46</v>
      </c>
      <c r="F2963" t="s">
        <v>26</v>
      </c>
      <c r="G2963">
        <v>83</v>
      </c>
      <c r="H2963" t="s">
        <v>21</v>
      </c>
      <c r="I2963" t="s">
        <v>25</v>
      </c>
      <c r="J2963" t="s">
        <v>21</v>
      </c>
      <c r="K2963" t="str">
        <f>IF(Aggregate[[#This Row],[Under 30]]="Yes", "Under 30", IF(Aggregate[[#This Row],[Senior]]="Yes", "Senior", "Other"))</f>
        <v>Senior</v>
      </c>
      <c r="L2963" t="s">
        <v>53</v>
      </c>
      <c r="M2963" t="s">
        <v>33</v>
      </c>
      <c r="N2963" t="s">
        <v>34</v>
      </c>
      <c r="O2963" t="s">
        <v>34</v>
      </c>
      <c r="P2963">
        <v>1</v>
      </c>
      <c r="R2963">
        <v>34</v>
      </c>
      <c r="S2963">
        <v>0</v>
      </c>
      <c r="T2963">
        <v>0</v>
      </c>
      <c r="U2963">
        <v>0</v>
      </c>
      <c r="V2963">
        <v>3</v>
      </c>
      <c r="W2963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964" spans="1:23" x14ac:dyDescent="0.2">
      <c r="A2964" t="s">
        <v>25</v>
      </c>
      <c r="B2964">
        <v>5</v>
      </c>
      <c r="C2964" t="s">
        <v>21</v>
      </c>
      <c r="D2964" t="s">
        <v>22</v>
      </c>
      <c r="E2964" t="s">
        <v>50</v>
      </c>
      <c r="F2964" t="s">
        <v>24</v>
      </c>
      <c r="G2964">
        <v>78</v>
      </c>
      <c r="H2964" t="s">
        <v>21</v>
      </c>
      <c r="I2964" t="s">
        <v>25</v>
      </c>
      <c r="J2964" t="s">
        <v>21</v>
      </c>
      <c r="K2964" t="str">
        <f>IF(Aggregate[[#This Row],[Under 30]]="Yes", "Under 30", IF(Aggregate[[#This Row],[Senior]]="Yes", "Senior", "Other"))</f>
        <v>Senior</v>
      </c>
      <c r="L2964" t="s">
        <v>98</v>
      </c>
      <c r="M2964" t="s">
        <v>38</v>
      </c>
      <c r="N2964" t="s">
        <v>34</v>
      </c>
      <c r="O2964" t="s">
        <v>34</v>
      </c>
      <c r="P2964">
        <v>1</v>
      </c>
      <c r="R2964">
        <v>44</v>
      </c>
      <c r="S2964">
        <v>0</v>
      </c>
      <c r="T2964">
        <v>0</v>
      </c>
      <c r="U2964">
        <v>0</v>
      </c>
      <c r="V2964">
        <v>1</v>
      </c>
      <c r="W2964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965" spans="1:23" x14ac:dyDescent="0.2">
      <c r="A2965" t="s">
        <v>25</v>
      </c>
      <c r="B2965">
        <v>5</v>
      </c>
      <c r="C2965" t="s">
        <v>21</v>
      </c>
      <c r="D2965" t="s">
        <v>22</v>
      </c>
      <c r="E2965" t="s">
        <v>51</v>
      </c>
      <c r="F2965" t="s">
        <v>24</v>
      </c>
      <c r="G2965">
        <v>52</v>
      </c>
      <c r="H2965" t="s">
        <v>21</v>
      </c>
      <c r="I2965" t="s">
        <v>21</v>
      </c>
      <c r="K2965" t="str">
        <f>IF(Aggregate[[#This Row],[Under 30]]="Yes", "Under 30", IF(Aggregate[[#This Row],[Senior]]="Yes", "Senior", "Other"))</f>
        <v>Other</v>
      </c>
      <c r="P2965">
        <v>1</v>
      </c>
      <c r="Q2965">
        <v>1</v>
      </c>
      <c r="R2965">
        <v>62</v>
      </c>
      <c r="S2965">
        <v>5</v>
      </c>
      <c r="T2965">
        <v>0</v>
      </c>
      <c r="U2965">
        <v>0</v>
      </c>
      <c r="V2965">
        <v>10</v>
      </c>
      <c r="W2965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2966" spans="1:23" x14ac:dyDescent="0.2">
      <c r="A2966" t="s">
        <v>25</v>
      </c>
      <c r="B2966">
        <v>5</v>
      </c>
      <c r="C2966" t="s">
        <v>21</v>
      </c>
      <c r="D2966" t="s">
        <v>22</v>
      </c>
      <c r="E2966" t="s">
        <v>51</v>
      </c>
      <c r="F2966" t="s">
        <v>24</v>
      </c>
      <c r="G2966">
        <v>65</v>
      </c>
      <c r="H2966" t="s">
        <v>21</v>
      </c>
      <c r="I2966" t="s">
        <v>21</v>
      </c>
      <c r="K2966" t="str">
        <f>IF(Aggregate[[#This Row],[Under 30]]="Yes", "Under 30", IF(Aggregate[[#This Row],[Senior]]="Yes", "Senior", "Other"))</f>
        <v>Other</v>
      </c>
      <c r="P2966">
        <v>1</v>
      </c>
      <c r="R2966">
        <v>38</v>
      </c>
      <c r="S2966">
        <v>0</v>
      </c>
      <c r="T2966">
        <v>0</v>
      </c>
      <c r="U2966">
        <v>0</v>
      </c>
      <c r="V2966">
        <v>3</v>
      </c>
      <c r="W2966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967" spans="1:23" x14ac:dyDescent="0.2">
      <c r="A2967" t="s">
        <v>25</v>
      </c>
      <c r="B2967">
        <v>5</v>
      </c>
      <c r="C2967" t="s">
        <v>21</v>
      </c>
      <c r="D2967" t="s">
        <v>22</v>
      </c>
      <c r="E2967" t="s">
        <v>51</v>
      </c>
      <c r="F2967" t="s">
        <v>26</v>
      </c>
      <c r="G2967">
        <v>65</v>
      </c>
      <c r="H2967" t="s">
        <v>21</v>
      </c>
      <c r="I2967" t="s">
        <v>21</v>
      </c>
      <c r="K2967" t="str">
        <f>IF(Aggregate[[#This Row],[Under 30]]="Yes", "Under 30", IF(Aggregate[[#This Row],[Senior]]="Yes", "Senior", "Other"))</f>
        <v>Other</v>
      </c>
      <c r="P2967">
        <v>1</v>
      </c>
      <c r="R2967">
        <v>29</v>
      </c>
      <c r="S2967">
        <v>0</v>
      </c>
      <c r="T2967">
        <v>0</v>
      </c>
      <c r="U2967">
        <v>0</v>
      </c>
      <c r="V2967">
        <v>8</v>
      </c>
      <c r="W2967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2968" spans="1:23" x14ac:dyDescent="0.2">
      <c r="A2968" t="s">
        <v>25</v>
      </c>
      <c r="B2968">
        <v>5</v>
      </c>
      <c r="C2968" t="s">
        <v>21</v>
      </c>
      <c r="D2968" t="s">
        <v>22</v>
      </c>
      <c r="E2968" t="s">
        <v>59</v>
      </c>
      <c r="F2968" t="s">
        <v>26</v>
      </c>
      <c r="G2968">
        <v>36</v>
      </c>
      <c r="H2968" t="s">
        <v>21</v>
      </c>
      <c r="I2968" t="s">
        <v>21</v>
      </c>
      <c r="K2968" t="str">
        <f>IF(Aggregate[[#This Row],[Under 30]]="Yes", "Under 30", IF(Aggregate[[#This Row],[Senior]]="Yes", "Senior", "Other"))</f>
        <v>Other</v>
      </c>
      <c r="P2968">
        <v>1</v>
      </c>
      <c r="Q2968">
        <v>1</v>
      </c>
      <c r="R2968">
        <v>29</v>
      </c>
      <c r="S2968">
        <v>2</v>
      </c>
      <c r="T2968">
        <v>0</v>
      </c>
      <c r="U2968">
        <v>0</v>
      </c>
      <c r="V2968">
        <v>5</v>
      </c>
      <c r="W2968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2969" spans="1:23" x14ac:dyDescent="0.2">
      <c r="A2969" t="s">
        <v>25</v>
      </c>
      <c r="B2969">
        <v>5</v>
      </c>
      <c r="C2969" t="s">
        <v>21</v>
      </c>
      <c r="D2969" t="s">
        <v>22</v>
      </c>
      <c r="E2969" t="s">
        <v>60</v>
      </c>
      <c r="F2969" t="s">
        <v>26</v>
      </c>
      <c r="G2969">
        <v>36</v>
      </c>
      <c r="H2969" t="s">
        <v>21</v>
      </c>
      <c r="I2969" t="s">
        <v>21</v>
      </c>
      <c r="K2969" t="str">
        <f>IF(Aggregate[[#This Row],[Under 30]]="Yes", "Under 30", IF(Aggregate[[#This Row],[Senior]]="Yes", "Senior", "Other"))</f>
        <v>Other</v>
      </c>
      <c r="P2969">
        <v>1</v>
      </c>
      <c r="R2969">
        <v>55</v>
      </c>
      <c r="S2969">
        <v>0</v>
      </c>
      <c r="T2969">
        <v>0</v>
      </c>
      <c r="U2969">
        <v>0</v>
      </c>
      <c r="V2969">
        <v>9</v>
      </c>
      <c r="W2969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2970" spans="1:23" x14ac:dyDescent="0.2">
      <c r="A2970" t="s">
        <v>25</v>
      </c>
      <c r="B2970">
        <v>5</v>
      </c>
      <c r="C2970" t="s">
        <v>21</v>
      </c>
      <c r="D2970" t="s">
        <v>22</v>
      </c>
      <c r="E2970" t="s">
        <v>61</v>
      </c>
      <c r="F2970" t="s">
        <v>26</v>
      </c>
      <c r="G2970">
        <v>29</v>
      </c>
      <c r="H2970" t="s">
        <v>25</v>
      </c>
      <c r="I2970" t="s">
        <v>21</v>
      </c>
      <c r="K2970" t="str">
        <f>IF(Aggregate[[#This Row],[Under 30]]="Yes", "Under 30", IF(Aggregate[[#This Row],[Senior]]="Yes", "Senior", "Other"))</f>
        <v>Under 30</v>
      </c>
      <c r="P2970">
        <v>1</v>
      </c>
      <c r="Q2970">
        <v>1</v>
      </c>
      <c r="R2970">
        <v>40</v>
      </c>
      <c r="S2970">
        <v>4</v>
      </c>
      <c r="T2970">
        <v>0</v>
      </c>
      <c r="U2970">
        <v>0</v>
      </c>
      <c r="V2970">
        <v>15</v>
      </c>
      <c r="W2970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2971" spans="1:23" x14ac:dyDescent="0.2">
      <c r="A2971" t="s">
        <v>25</v>
      </c>
      <c r="B2971">
        <v>5</v>
      </c>
      <c r="C2971" t="s">
        <v>21</v>
      </c>
      <c r="D2971" t="s">
        <v>22</v>
      </c>
      <c r="E2971" t="s">
        <v>62</v>
      </c>
      <c r="F2971" t="s">
        <v>24</v>
      </c>
      <c r="G2971">
        <v>68</v>
      </c>
      <c r="H2971" t="s">
        <v>21</v>
      </c>
      <c r="I2971" t="s">
        <v>25</v>
      </c>
      <c r="J2971" t="s">
        <v>21</v>
      </c>
      <c r="K2971" t="str">
        <f>IF(Aggregate[[#This Row],[Under 30]]="Yes", "Under 30", IF(Aggregate[[#This Row],[Senior]]="Yes", "Senior", "Other"))</f>
        <v>Senior</v>
      </c>
      <c r="L2971" t="s">
        <v>32</v>
      </c>
      <c r="M2971" t="s">
        <v>33</v>
      </c>
      <c r="N2971" t="s">
        <v>56</v>
      </c>
      <c r="O2971" t="s">
        <v>57</v>
      </c>
      <c r="P2971">
        <v>1</v>
      </c>
      <c r="Q2971">
        <v>1</v>
      </c>
      <c r="R2971">
        <v>37</v>
      </c>
      <c r="S2971">
        <v>4</v>
      </c>
      <c r="T2971">
        <v>0</v>
      </c>
      <c r="U2971">
        <v>0</v>
      </c>
      <c r="V2971">
        <v>6</v>
      </c>
      <c r="W2971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2972" spans="1:23" x14ac:dyDescent="0.2">
      <c r="A2972" t="s">
        <v>25</v>
      </c>
      <c r="B2972">
        <v>5</v>
      </c>
      <c r="C2972" t="s">
        <v>21</v>
      </c>
      <c r="D2972" t="s">
        <v>22</v>
      </c>
      <c r="E2972" t="s">
        <v>63</v>
      </c>
      <c r="F2972" t="s">
        <v>24</v>
      </c>
      <c r="G2972">
        <v>64</v>
      </c>
      <c r="H2972" t="s">
        <v>21</v>
      </c>
      <c r="I2972" t="s">
        <v>21</v>
      </c>
      <c r="K2972" t="str">
        <f>IF(Aggregate[[#This Row],[Under 30]]="Yes", "Under 30", IF(Aggregate[[#This Row],[Senior]]="Yes", "Senior", "Other"))</f>
        <v>Other</v>
      </c>
      <c r="P2972">
        <v>1</v>
      </c>
      <c r="R2972">
        <v>57</v>
      </c>
      <c r="S2972">
        <v>0</v>
      </c>
      <c r="T2972">
        <v>0</v>
      </c>
      <c r="U2972">
        <v>0</v>
      </c>
      <c r="V2972">
        <v>3</v>
      </c>
      <c r="W2972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973" spans="1:23" x14ac:dyDescent="0.2">
      <c r="A2973" t="s">
        <v>25</v>
      </c>
      <c r="B2973">
        <v>5</v>
      </c>
      <c r="C2973" t="s">
        <v>21</v>
      </c>
      <c r="D2973" t="s">
        <v>22</v>
      </c>
      <c r="E2973" t="s">
        <v>64</v>
      </c>
      <c r="F2973" t="s">
        <v>24</v>
      </c>
      <c r="G2973">
        <v>53</v>
      </c>
      <c r="H2973" t="s">
        <v>21</v>
      </c>
      <c r="I2973" t="s">
        <v>21</v>
      </c>
      <c r="K2973" t="str">
        <f>IF(Aggregate[[#This Row],[Under 30]]="Yes", "Under 30", IF(Aggregate[[#This Row],[Senior]]="Yes", "Senior", "Other"))</f>
        <v>Other</v>
      </c>
      <c r="P2973">
        <v>1</v>
      </c>
      <c r="Q2973">
        <v>1</v>
      </c>
      <c r="R2973">
        <v>14</v>
      </c>
      <c r="S2973">
        <v>3</v>
      </c>
      <c r="T2973">
        <v>0</v>
      </c>
      <c r="U2973">
        <v>0</v>
      </c>
      <c r="V2973">
        <v>1</v>
      </c>
      <c r="W2973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974" spans="1:23" x14ac:dyDescent="0.2">
      <c r="A2974" t="s">
        <v>25</v>
      </c>
      <c r="B2974">
        <v>5</v>
      </c>
      <c r="C2974" t="s">
        <v>21</v>
      </c>
      <c r="D2974" t="s">
        <v>22</v>
      </c>
      <c r="E2974" t="s">
        <v>68</v>
      </c>
      <c r="F2974" t="s">
        <v>24</v>
      </c>
      <c r="G2974">
        <v>22</v>
      </c>
      <c r="H2974" t="s">
        <v>25</v>
      </c>
      <c r="I2974" t="s">
        <v>21</v>
      </c>
      <c r="K2974" t="str">
        <f>IF(Aggregate[[#This Row],[Under 30]]="Yes", "Under 30", IF(Aggregate[[#This Row],[Senior]]="Yes", "Senior", "Other"))</f>
        <v>Under 30</v>
      </c>
      <c r="P2974">
        <v>1</v>
      </c>
      <c r="R2974">
        <v>8</v>
      </c>
      <c r="S2974">
        <v>0</v>
      </c>
      <c r="T2974">
        <v>0</v>
      </c>
      <c r="U2974">
        <v>0</v>
      </c>
      <c r="V2974">
        <v>20</v>
      </c>
      <c r="W2974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2975" spans="1:23" x14ac:dyDescent="0.2">
      <c r="A2975" t="s">
        <v>25</v>
      </c>
      <c r="B2975">
        <v>5</v>
      </c>
      <c r="C2975" t="s">
        <v>21</v>
      </c>
      <c r="D2975" t="s">
        <v>22</v>
      </c>
      <c r="E2975" t="s">
        <v>69</v>
      </c>
      <c r="F2975" t="s">
        <v>24</v>
      </c>
      <c r="G2975">
        <v>20</v>
      </c>
      <c r="H2975" t="s">
        <v>25</v>
      </c>
      <c r="I2975" t="s">
        <v>21</v>
      </c>
      <c r="K2975" t="str">
        <f>IF(Aggregate[[#This Row],[Under 30]]="Yes", "Under 30", IF(Aggregate[[#This Row],[Senior]]="Yes", "Senior", "Other"))</f>
        <v>Under 30</v>
      </c>
      <c r="P2975">
        <v>1</v>
      </c>
      <c r="Q2975">
        <v>1</v>
      </c>
      <c r="R2975">
        <v>32</v>
      </c>
      <c r="S2975">
        <v>1</v>
      </c>
      <c r="T2975">
        <v>0</v>
      </c>
      <c r="U2975">
        <v>0</v>
      </c>
      <c r="V2975">
        <v>15</v>
      </c>
      <c r="W2975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2976" spans="1:23" x14ac:dyDescent="0.2">
      <c r="A2976" t="s">
        <v>25</v>
      </c>
      <c r="B2976">
        <v>5</v>
      </c>
      <c r="C2976" t="s">
        <v>21</v>
      </c>
      <c r="D2976" t="s">
        <v>22</v>
      </c>
      <c r="E2976" t="s">
        <v>70</v>
      </c>
      <c r="F2976" t="s">
        <v>24</v>
      </c>
      <c r="G2976">
        <v>48</v>
      </c>
      <c r="H2976" t="s">
        <v>21</v>
      </c>
      <c r="I2976" t="s">
        <v>21</v>
      </c>
      <c r="K2976" t="str">
        <f>IF(Aggregate[[#This Row],[Under 30]]="Yes", "Under 30", IF(Aggregate[[#This Row],[Senior]]="Yes", "Senior", "Other"))</f>
        <v>Other</v>
      </c>
      <c r="P2976">
        <v>1</v>
      </c>
      <c r="R2976">
        <v>39</v>
      </c>
      <c r="S2976">
        <v>0</v>
      </c>
      <c r="T2976">
        <v>0</v>
      </c>
      <c r="U2976">
        <v>0</v>
      </c>
      <c r="V2976">
        <v>5</v>
      </c>
      <c r="W2976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2977" spans="1:23" x14ac:dyDescent="0.2">
      <c r="A2977" t="s">
        <v>25</v>
      </c>
      <c r="B2977">
        <v>5</v>
      </c>
      <c r="C2977" t="s">
        <v>21</v>
      </c>
      <c r="D2977" t="s">
        <v>22</v>
      </c>
      <c r="E2977" t="s">
        <v>70</v>
      </c>
      <c r="F2977" t="s">
        <v>24</v>
      </c>
      <c r="G2977">
        <v>50</v>
      </c>
      <c r="H2977" t="s">
        <v>21</v>
      </c>
      <c r="I2977" t="s">
        <v>21</v>
      </c>
      <c r="K2977" t="str">
        <f>IF(Aggregate[[#This Row],[Under 30]]="Yes", "Under 30", IF(Aggregate[[#This Row],[Senior]]="Yes", "Senior", "Other"))</f>
        <v>Other</v>
      </c>
      <c r="P2977">
        <v>1</v>
      </c>
      <c r="R2977">
        <v>16</v>
      </c>
      <c r="S2977">
        <v>0</v>
      </c>
      <c r="T2977">
        <v>0</v>
      </c>
      <c r="U2977">
        <v>0</v>
      </c>
      <c r="V2977">
        <v>6</v>
      </c>
      <c r="W2977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2978" spans="1:23" x14ac:dyDescent="0.2">
      <c r="A2978" t="s">
        <v>25</v>
      </c>
      <c r="B2978">
        <v>5</v>
      </c>
      <c r="C2978" t="s">
        <v>21</v>
      </c>
      <c r="D2978" t="s">
        <v>22</v>
      </c>
      <c r="E2978" t="s">
        <v>70</v>
      </c>
      <c r="F2978" t="s">
        <v>26</v>
      </c>
      <c r="G2978">
        <v>55</v>
      </c>
      <c r="H2978" t="s">
        <v>21</v>
      </c>
      <c r="I2978" t="s">
        <v>21</v>
      </c>
      <c r="K2978" t="str">
        <f>IF(Aggregate[[#This Row],[Under 30]]="Yes", "Under 30", IF(Aggregate[[#This Row],[Senior]]="Yes", "Senior", "Other"))</f>
        <v>Other</v>
      </c>
      <c r="P2978">
        <v>1</v>
      </c>
      <c r="R2978">
        <v>15</v>
      </c>
      <c r="S2978">
        <v>0</v>
      </c>
      <c r="T2978">
        <v>0</v>
      </c>
      <c r="U2978">
        <v>0</v>
      </c>
      <c r="V2978">
        <v>11</v>
      </c>
      <c r="W2978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2979" spans="1:23" x14ac:dyDescent="0.2">
      <c r="A2979" t="s">
        <v>25</v>
      </c>
      <c r="B2979">
        <v>5</v>
      </c>
      <c r="C2979" t="s">
        <v>21</v>
      </c>
      <c r="D2979" t="s">
        <v>22</v>
      </c>
      <c r="E2979" t="s">
        <v>71</v>
      </c>
      <c r="F2979" t="s">
        <v>24</v>
      </c>
      <c r="G2979">
        <v>23</v>
      </c>
      <c r="H2979" t="s">
        <v>25</v>
      </c>
      <c r="I2979" t="s">
        <v>21</v>
      </c>
      <c r="K2979" t="str">
        <f>IF(Aggregate[[#This Row],[Under 30]]="Yes", "Under 30", IF(Aggregate[[#This Row],[Senior]]="Yes", "Senior", "Other"))</f>
        <v>Under 30</v>
      </c>
      <c r="P2979">
        <v>1</v>
      </c>
      <c r="R2979">
        <v>36</v>
      </c>
      <c r="S2979">
        <v>0</v>
      </c>
      <c r="T2979">
        <v>0</v>
      </c>
      <c r="U2979">
        <v>0</v>
      </c>
      <c r="V2979">
        <v>14</v>
      </c>
      <c r="W2979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2980" spans="1:23" x14ac:dyDescent="0.2">
      <c r="A2980" t="s">
        <v>25</v>
      </c>
      <c r="B2980">
        <v>5</v>
      </c>
      <c r="C2980" t="s">
        <v>21</v>
      </c>
      <c r="D2980" t="s">
        <v>22</v>
      </c>
      <c r="E2980" t="s">
        <v>72</v>
      </c>
      <c r="F2980" t="s">
        <v>26</v>
      </c>
      <c r="G2980">
        <v>54</v>
      </c>
      <c r="H2980" t="s">
        <v>21</v>
      </c>
      <c r="I2980" t="s">
        <v>21</v>
      </c>
      <c r="K2980" t="str">
        <f>IF(Aggregate[[#This Row],[Under 30]]="Yes", "Under 30", IF(Aggregate[[#This Row],[Senior]]="Yes", "Senior", "Other"))</f>
        <v>Other</v>
      </c>
      <c r="P2980">
        <v>1</v>
      </c>
      <c r="R2980">
        <v>47</v>
      </c>
      <c r="S2980">
        <v>0</v>
      </c>
      <c r="T2980">
        <v>0</v>
      </c>
      <c r="U2980">
        <v>0</v>
      </c>
      <c r="V2980">
        <v>3</v>
      </c>
      <c r="W2980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981" spans="1:23" x14ac:dyDescent="0.2">
      <c r="A2981" t="s">
        <v>25</v>
      </c>
      <c r="B2981">
        <v>5</v>
      </c>
      <c r="C2981" t="s">
        <v>21</v>
      </c>
      <c r="D2981" t="s">
        <v>22</v>
      </c>
      <c r="E2981" t="s">
        <v>73</v>
      </c>
      <c r="F2981" t="s">
        <v>26</v>
      </c>
      <c r="G2981">
        <v>25</v>
      </c>
      <c r="H2981" t="s">
        <v>25</v>
      </c>
      <c r="I2981" t="s">
        <v>21</v>
      </c>
      <c r="K2981" t="str">
        <f>IF(Aggregate[[#This Row],[Under 30]]="Yes", "Under 30", IF(Aggregate[[#This Row],[Senior]]="Yes", "Senior", "Other"))</f>
        <v>Under 30</v>
      </c>
      <c r="P2981">
        <v>1</v>
      </c>
      <c r="R2981">
        <v>36</v>
      </c>
      <c r="S2981">
        <v>0</v>
      </c>
      <c r="T2981">
        <v>0</v>
      </c>
      <c r="U2981">
        <v>0</v>
      </c>
      <c r="V2981">
        <v>14</v>
      </c>
      <c r="W2981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2982" spans="1:23" x14ac:dyDescent="0.2">
      <c r="A2982" t="s">
        <v>25</v>
      </c>
      <c r="B2982">
        <v>5</v>
      </c>
      <c r="C2982" t="s">
        <v>21</v>
      </c>
      <c r="D2982" t="s">
        <v>22</v>
      </c>
      <c r="E2982" t="s">
        <v>74</v>
      </c>
      <c r="F2982" t="s">
        <v>26</v>
      </c>
      <c r="G2982">
        <v>47</v>
      </c>
      <c r="H2982" t="s">
        <v>21</v>
      </c>
      <c r="I2982" t="s">
        <v>21</v>
      </c>
      <c r="K2982" t="str">
        <f>IF(Aggregate[[#This Row],[Under 30]]="Yes", "Under 30", IF(Aggregate[[#This Row],[Senior]]="Yes", "Senior", "Other"))</f>
        <v>Other</v>
      </c>
      <c r="P2982">
        <v>1</v>
      </c>
      <c r="R2982">
        <v>24</v>
      </c>
      <c r="S2982">
        <v>0</v>
      </c>
      <c r="T2982">
        <v>0</v>
      </c>
      <c r="U2982">
        <v>0</v>
      </c>
      <c r="V2982">
        <v>10</v>
      </c>
      <c r="W2982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2983" spans="1:23" x14ac:dyDescent="0.2">
      <c r="A2983" t="s">
        <v>25</v>
      </c>
      <c r="B2983">
        <v>5</v>
      </c>
      <c r="C2983" t="s">
        <v>21</v>
      </c>
      <c r="D2983" t="s">
        <v>22</v>
      </c>
      <c r="E2983" t="s">
        <v>78</v>
      </c>
      <c r="F2983" t="s">
        <v>24</v>
      </c>
      <c r="G2983">
        <v>53</v>
      </c>
      <c r="H2983" t="s">
        <v>21</v>
      </c>
      <c r="I2983" t="s">
        <v>21</v>
      </c>
      <c r="K2983" t="str">
        <f>IF(Aggregate[[#This Row],[Under 30]]="Yes", "Under 30", IF(Aggregate[[#This Row],[Senior]]="Yes", "Senior", "Other"))</f>
        <v>Other</v>
      </c>
      <c r="P2983">
        <v>1</v>
      </c>
      <c r="Q2983">
        <v>1</v>
      </c>
      <c r="R2983">
        <v>23</v>
      </c>
      <c r="S2983">
        <v>3</v>
      </c>
      <c r="T2983">
        <v>0</v>
      </c>
      <c r="U2983">
        <v>0</v>
      </c>
      <c r="V2983">
        <v>6</v>
      </c>
      <c r="W2983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2984" spans="1:23" x14ac:dyDescent="0.2">
      <c r="A2984" t="s">
        <v>25</v>
      </c>
      <c r="B2984">
        <v>5</v>
      </c>
      <c r="C2984" t="s">
        <v>21</v>
      </c>
      <c r="D2984" t="s">
        <v>22</v>
      </c>
      <c r="E2984" t="s">
        <v>80</v>
      </c>
      <c r="F2984" t="s">
        <v>24</v>
      </c>
      <c r="G2984">
        <v>54</v>
      </c>
      <c r="H2984" t="s">
        <v>21</v>
      </c>
      <c r="I2984" t="s">
        <v>21</v>
      </c>
      <c r="K2984" t="str">
        <f>IF(Aggregate[[#This Row],[Under 30]]="Yes", "Under 30", IF(Aggregate[[#This Row],[Senior]]="Yes", "Senior", "Other"))</f>
        <v>Other</v>
      </c>
      <c r="P2984">
        <v>1</v>
      </c>
      <c r="Q2984">
        <v>1</v>
      </c>
      <c r="R2984">
        <v>23</v>
      </c>
      <c r="S2984">
        <v>0</v>
      </c>
      <c r="T2984">
        <v>0</v>
      </c>
      <c r="U2984">
        <v>0</v>
      </c>
      <c r="V2984">
        <v>5</v>
      </c>
      <c r="W2984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2985" spans="1:23" x14ac:dyDescent="0.2">
      <c r="A2985" t="s">
        <v>25</v>
      </c>
      <c r="B2985">
        <v>5</v>
      </c>
      <c r="C2985" t="s">
        <v>21</v>
      </c>
      <c r="D2985" t="s">
        <v>22</v>
      </c>
      <c r="E2985" t="s">
        <v>82</v>
      </c>
      <c r="F2985" t="s">
        <v>24</v>
      </c>
      <c r="G2985">
        <v>67</v>
      </c>
      <c r="H2985" t="s">
        <v>21</v>
      </c>
      <c r="I2985" t="s">
        <v>25</v>
      </c>
      <c r="J2985" t="s">
        <v>21</v>
      </c>
      <c r="K2985" t="str">
        <f>IF(Aggregate[[#This Row],[Under 30]]="Yes", "Under 30", IF(Aggregate[[#This Row],[Senior]]="Yes", "Senior", "Other"))</f>
        <v>Senior</v>
      </c>
      <c r="L2985" t="s">
        <v>32</v>
      </c>
      <c r="M2985" t="s">
        <v>38</v>
      </c>
      <c r="N2985" t="s">
        <v>90</v>
      </c>
      <c r="O2985" t="s">
        <v>91</v>
      </c>
      <c r="P2985">
        <v>1</v>
      </c>
      <c r="Q2985">
        <v>1</v>
      </c>
      <c r="R2985">
        <v>44</v>
      </c>
      <c r="S2985">
        <v>3</v>
      </c>
      <c r="T2985">
        <v>0</v>
      </c>
      <c r="U2985">
        <v>0</v>
      </c>
      <c r="V2985">
        <v>10</v>
      </c>
      <c r="W2985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2986" spans="1:23" x14ac:dyDescent="0.2">
      <c r="A2986" t="s">
        <v>25</v>
      </c>
      <c r="B2986">
        <v>5</v>
      </c>
      <c r="C2986" t="s">
        <v>21</v>
      </c>
      <c r="D2986" t="s">
        <v>22</v>
      </c>
      <c r="E2986" t="s">
        <v>83</v>
      </c>
      <c r="F2986" t="s">
        <v>26</v>
      </c>
      <c r="G2986">
        <v>55</v>
      </c>
      <c r="H2986" t="s">
        <v>21</v>
      </c>
      <c r="I2986" t="s">
        <v>21</v>
      </c>
      <c r="K2986" t="str">
        <f>IF(Aggregate[[#This Row],[Under 30]]="Yes", "Under 30", IF(Aggregate[[#This Row],[Senior]]="Yes", "Senior", "Other"))</f>
        <v>Other</v>
      </c>
      <c r="P2986">
        <v>1</v>
      </c>
      <c r="Q2986">
        <v>1</v>
      </c>
      <c r="R2986">
        <v>38</v>
      </c>
      <c r="S2986">
        <v>0</v>
      </c>
      <c r="T2986">
        <v>21</v>
      </c>
      <c r="U2986">
        <v>0</v>
      </c>
      <c r="V2986">
        <v>8</v>
      </c>
      <c r="W2986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2987" spans="1:23" x14ac:dyDescent="0.2">
      <c r="A2987" t="s">
        <v>25</v>
      </c>
      <c r="B2987">
        <v>5</v>
      </c>
      <c r="C2987" t="s">
        <v>21</v>
      </c>
      <c r="D2987" t="s">
        <v>22</v>
      </c>
      <c r="E2987" t="s">
        <v>86</v>
      </c>
      <c r="F2987" t="s">
        <v>24</v>
      </c>
      <c r="G2987">
        <v>52</v>
      </c>
      <c r="H2987" t="s">
        <v>21</v>
      </c>
      <c r="I2987" t="s">
        <v>21</v>
      </c>
      <c r="K2987" t="str">
        <f>IF(Aggregate[[#This Row],[Under 30]]="Yes", "Under 30", IF(Aggregate[[#This Row],[Senior]]="Yes", "Senior", "Other"))</f>
        <v>Other</v>
      </c>
      <c r="P2987">
        <v>1</v>
      </c>
      <c r="Q2987">
        <v>1</v>
      </c>
      <c r="R2987">
        <v>50</v>
      </c>
      <c r="S2987">
        <v>0</v>
      </c>
      <c r="T2987">
        <v>0</v>
      </c>
      <c r="U2987">
        <v>0</v>
      </c>
      <c r="V2987">
        <v>12</v>
      </c>
      <c r="W2987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2988" spans="1:23" x14ac:dyDescent="0.2">
      <c r="A2988" t="s">
        <v>25</v>
      </c>
      <c r="B2988">
        <v>5</v>
      </c>
      <c r="C2988" t="s">
        <v>21</v>
      </c>
      <c r="D2988" t="s">
        <v>88</v>
      </c>
      <c r="E2988" t="s">
        <v>27</v>
      </c>
      <c r="F2988" t="s">
        <v>26</v>
      </c>
      <c r="G2988">
        <v>31</v>
      </c>
      <c r="H2988" t="s">
        <v>21</v>
      </c>
      <c r="I2988" t="s">
        <v>21</v>
      </c>
      <c r="K2988" t="str">
        <f>IF(Aggregate[[#This Row],[Under 30]]="Yes", "Under 30", IF(Aggregate[[#This Row],[Senior]]="Yes", "Senior", "Other"))</f>
        <v>Other</v>
      </c>
      <c r="P2988">
        <v>1</v>
      </c>
      <c r="Q2988">
        <v>1</v>
      </c>
      <c r="R2988">
        <v>39</v>
      </c>
      <c r="S2988">
        <v>0</v>
      </c>
      <c r="T2988">
        <v>0</v>
      </c>
      <c r="U2988">
        <v>0</v>
      </c>
      <c r="V2988">
        <v>1</v>
      </c>
      <c r="W2988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989" spans="1:23" x14ac:dyDescent="0.2">
      <c r="A2989" t="s">
        <v>25</v>
      </c>
      <c r="B2989">
        <v>5</v>
      </c>
      <c r="C2989" t="s">
        <v>21</v>
      </c>
      <c r="D2989" t="s">
        <v>88</v>
      </c>
      <c r="E2989" t="s">
        <v>54</v>
      </c>
      <c r="F2989" t="s">
        <v>24</v>
      </c>
      <c r="G2989">
        <v>74</v>
      </c>
      <c r="H2989" t="s">
        <v>21</v>
      </c>
      <c r="I2989" t="s">
        <v>25</v>
      </c>
      <c r="J2989" t="s">
        <v>21</v>
      </c>
      <c r="K2989" t="str">
        <f>IF(Aggregate[[#This Row],[Under 30]]="Yes", "Under 30", IF(Aggregate[[#This Row],[Senior]]="Yes", "Senior", "Other"))</f>
        <v>Senior</v>
      </c>
      <c r="L2989" t="s">
        <v>32</v>
      </c>
      <c r="M2989" t="s">
        <v>38</v>
      </c>
      <c r="N2989" t="s">
        <v>65</v>
      </c>
      <c r="O2989" t="s">
        <v>87</v>
      </c>
      <c r="P2989">
        <v>1</v>
      </c>
      <c r="Q2989">
        <v>1</v>
      </c>
      <c r="R2989">
        <v>15</v>
      </c>
      <c r="S2989">
        <v>0</v>
      </c>
      <c r="T2989">
        <v>0</v>
      </c>
      <c r="U2989">
        <v>0</v>
      </c>
      <c r="V2989">
        <v>5</v>
      </c>
      <c r="W2989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2990" spans="1:23" x14ac:dyDescent="0.2">
      <c r="A2990" t="s">
        <v>25</v>
      </c>
      <c r="B2990">
        <v>5</v>
      </c>
      <c r="C2990" t="s">
        <v>21</v>
      </c>
      <c r="D2990" t="s">
        <v>88</v>
      </c>
      <c r="E2990" t="s">
        <v>94</v>
      </c>
      <c r="F2990" t="s">
        <v>24</v>
      </c>
      <c r="G2990">
        <v>66</v>
      </c>
      <c r="H2990" t="s">
        <v>21</v>
      </c>
      <c r="I2990" t="s">
        <v>25</v>
      </c>
      <c r="J2990" t="s">
        <v>21</v>
      </c>
      <c r="K2990" t="str">
        <f>IF(Aggregate[[#This Row],[Under 30]]="Yes", "Under 30", IF(Aggregate[[#This Row],[Senior]]="Yes", "Senior", "Other"))</f>
        <v>Senior</v>
      </c>
      <c r="L2990" t="s">
        <v>32</v>
      </c>
      <c r="M2990" t="s">
        <v>33</v>
      </c>
      <c r="N2990" t="s">
        <v>65</v>
      </c>
      <c r="O2990" t="s">
        <v>66</v>
      </c>
      <c r="P2990">
        <v>1</v>
      </c>
      <c r="Q2990">
        <v>1</v>
      </c>
      <c r="R2990">
        <v>43</v>
      </c>
      <c r="S2990">
        <v>5</v>
      </c>
      <c r="T2990">
        <v>0</v>
      </c>
      <c r="U2990">
        <v>0</v>
      </c>
      <c r="V2990">
        <v>13</v>
      </c>
      <c r="W2990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2991" spans="1:23" x14ac:dyDescent="0.2">
      <c r="A2991" t="s">
        <v>25</v>
      </c>
      <c r="B2991">
        <v>5</v>
      </c>
      <c r="C2991" t="s">
        <v>21</v>
      </c>
      <c r="D2991" t="s">
        <v>88</v>
      </c>
      <c r="E2991" t="s">
        <v>74</v>
      </c>
      <c r="F2991" t="s">
        <v>26</v>
      </c>
      <c r="G2991">
        <v>43</v>
      </c>
      <c r="H2991" t="s">
        <v>21</v>
      </c>
      <c r="I2991" t="s">
        <v>21</v>
      </c>
      <c r="K2991" t="str">
        <f>IF(Aggregate[[#This Row],[Under 30]]="Yes", "Under 30", IF(Aggregate[[#This Row],[Senior]]="Yes", "Senior", "Other"))</f>
        <v>Other</v>
      </c>
      <c r="P2991">
        <v>1</v>
      </c>
      <c r="Q2991">
        <v>1</v>
      </c>
      <c r="R2991">
        <v>50</v>
      </c>
      <c r="S2991">
        <v>5</v>
      </c>
      <c r="T2991">
        <v>0</v>
      </c>
      <c r="U2991">
        <v>0</v>
      </c>
      <c r="V2991">
        <v>5</v>
      </c>
      <c r="W2991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2992" spans="1:23" x14ac:dyDescent="0.2">
      <c r="A2992" t="s">
        <v>25</v>
      </c>
      <c r="B2992">
        <v>5</v>
      </c>
      <c r="C2992" t="s">
        <v>21</v>
      </c>
      <c r="D2992" t="s">
        <v>88</v>
      </c>
      <c r="E2992" t="s">
        <v>85</v>
      </c>
      <c r="F2992" t="s">
        <v>24</v>
      </c>
      <c r="G2992">
        <v>48</v>
      </c>
      <c r="H2992" t="s">
        <v>21</v>
      </c>
      <c r="I2992" t="s">
        <v>21</v>
      </c>
      <c r="K2992" t="str">
        <f>IF(Aggregate[[#This Row],[Under 30]]="Yes", "Under 30", IF(Aggregate[[#This Row],[Senior]]="Yes", "Senior", "Other"))</f>
        <v>Other</v>
      </c>
      <c r="P2992">
        <v>1</v>
      </c>
      <c r="R2992">
        <v>22</v>
      </c>
      <c r="S2992">
        <v>0</v>
      </c>
      <c r="T2992">
        <v>0</v>
      </c>
      <c r="U2992">
        <v>0</v>
      </c>
      <c r="V2992">
        <v>10</v>
      </c>
      <c r="W2992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2993" spans="1:23" x14ac:dyDescent="0.2">
      <c r="A2993" t="s">
        <v>25</v>
      </c>
      <c r="B2993">
        <v>5</v>
      </c>
      <c r="C2993" t="s">
        <v>25</v>
      </c>
      <c r="D2993" t="s">
        <v>22</v>
      </c>
      <c r="E2993" t="s">
        <v>23</v>
      </c>
      <c r="F2993" t="s">
        <v>26</v>
      </c>
      <c r="G2993">
        <v>60</v>
      </c>
      <c r="H2993" t="s">
        <v>21</v>
      </c>
      <c r="I2993" t="s">
        <v>21</v>
      </c>
      <c r="K2993" t="str">
        <f>IF(Aggregate[[#This Row],[Under 30]]="Yes", "Under 30", IF(Aggregate[[#This Row],[Senior]]="Yes", "Senior", "Other"))</f>
        <v>Other</v>
      </c>
      <c r="P2993">
        <v>1</v>
      </c>
      <c r="Q2993">
        <v>1</v>
      </c>
      <c r="R2993">
        <v>19</v>
      </c>
      <c r="S2993">
        <v>0</v>
      </c>
      <c r="T2993">
        <v>72.2</v>
      </c>
      <c r="U2993">
        <v>0</v>
      </c>
      <c r="V2993">
        <v>19</v>
      </c>
      <c r="W2993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2994" spans="1:23" x14ac:dyDescent="0.2">
      <c r="A2994" t="s">
        <v>25</v>
      </c>
      <c r="B2994">
        <v>5</v>
      </c>
      <c r="C2994" t="s">
        <v>25</v>
      </c>
      <c r="D2994" t="s">
        <v>22</v>
      </c>
      <c r="E2994" t="s">
        <v>28</v>
      </c>
      <c r="F2994" t="s">
        <v>24</v>
      </c>
      <c r="G2994">
        <v>53</v>
      </c>
      <c r="H2994" t="s">
        <v>21</v>
      </c>
      <c r="I2994" t="s">
        <v>21</v>
      </c>
      <c r="K2994" t="str">
        <f>IF(Aggregate[[#This Row],[Under 30]]="Yes", "Under 30", IF(Aggregate[[#This Row],[Senior]]="Yes", "Senior", "Other"))</f>
        <v>Other</v>
      </c>
      <c r="P2994">
        <v>1</v>
      </c>
      <c r="Q2994">
        <v>1</v>
      </c>
      <c r="R2994">
        <v>44</v>
      </c>
      <c r="S2994">
        <v>1</v>
      </c>
      <c r="T2994">
        <v>2.6</v>
      </c>
      <c r="U2994">
        <v>0</v>
      </c>
      <c r="V2994">
        <v>3</v>
      </c>
      <c r="W2994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995" spans="1:23" x14ac:dyDescent="0.2">
      <c r="A2995" t="s">
        <v>25</v>
      </c>
      <c r="B2995">
        <v>5</v>
      </c>
      <c r="C2995" t="s">
        <v>25</v>
      </c>
      <c r="D2995" t="s">
        <v>22</v>
      </c>
      <c r="E2995" t="s">
        <v>28</v>
      </c>
      <c r="F2995" t="s">
        <v>24</v>
      </c>
      <c r="G2995">
        <v>66</v>
      </c>
      <c r="H2995" t="s">
        <v>21</v>
      </c>
      <c r="I2995" t="s">
        <v>25</v>
      </c>
      <c r="J2995" t="s">
        <v>21</v>
      </c>
      <c r="K2995" t="str">
        <f>IF(Aggregate[[#This Row],[Under 30]]="Yes", "Under 30", IF(Aggregate[[#This Row],[Senior]]="Yes", "Senior", "Other"))</f>
        <v>Senior</v>
      </c>
      <c r="L2995" t="s">
        <v>32</v>
      </c>
      <c r="M2995" t="s">
        <v>33</v>
      </c>
      <c r="N2995" t="s">
        <v>34</v>
      </c>
      <c r="O2995" t="s">
        <v>34</v>
      </c>
      <c r="P2995">
        <v>1</v>
      </c>
      <c r="R2995">
        <v>43</v>
      </c>
      <c r="S2995">
        <v>0</v>
      </c>
      <c r="T2995">
        <v>9.1999999999999993</v>
      </c>
      <c r="U2995">
        <v>0</v>
      </c>
      <c r="V2995">
        <v>3</v>
      </c>
      <c r="W2995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996" spans="1:23" x14ac:dyDescent="0.2">
      <c r="A2996" t="s">
        <v>25</v>
      </c>
      <c r="B2996">
        <v>5</v>
      </c>
      <c r="C2996" t="s">
        <v>25</v>
      </c>
      <c r="D2996" t="s">
        <v>22</v>
      </c>
      <c r="E2996" t="s">
        <v>28</v>
      </c>
      <c r="F2996" t="s">
        <v>26</v>
      </c>
      <c r="G2996">
        <v>76</v>
      </c>
      <c r="H2996" t="s">
        <v>21</v>
      </c>
      <c r="I2996" t="s">
        <v>25</v>
      </c>
      <c r="J2996" t="s">
        <v>21</v>
      </c>
      <c r="K2996" t="str">
        <f>IF(Aggregate[[#This Row],[Under 30]]="Yes", "Under 30", IF(Aggregate[[#This Row],[Senior]]="Yes", "Senior", "Other"))</f>
        <v>Senior</v>
      </c>
      <c r="L2996" t="s">
        <v>32</v>
      </c>
      <c r="M2996" t="s">
        <v>38</v>
      </c>
      <c r="N2996" t="s">
        <v>65</v>
      </c>
      <c r="O2996" t="s">
        <v>97</v>
      </c>
      <c r="P2996">
        <v>1</v>
      </c>
      <c r="Q2996">
        <v>1</v>
      </c>
      <c r="R2996">
        <v>37</v>
      </c>
      <c r="S2996">
        <v>5</v>
      </c>
      <c r="T2996">
        <v>10.1</v>
      </c>
      <c r="U2996">
        <v>0</v>
      </c>
      <c r="V2996">
        <v>3</v>
      </c>
      <c r="W2996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2997" spans="1:23" x14ac:dyDescent="0.2">
      <c r="A2997" t="s">
        <v>25</v>
      </c>
      <c r="B2997">
        <v>5</v>
      </c>
      <c r="C2997" t="s">
        <v>25</v>
      </c>
      <c r="D2997" t="s">
        <v>22</v>
      </c>
      <c r="E2997" t="s">
        <v>29</v>
      </c>
      <c r="F2997" t="s">
        <v>26</v>
      </c>
      <c r="G2997">
        <v>32</v>
      </c>
      <c r="H2997" t="s">
        <v>21</v>
      </c>
      <c r="I2997" t="s">
        <v>21</v>
      </c>
      <c r="K2997" t="str">
        <f>IF(Aggregate[[#This Row],[Under 30]]="Yes", "Under 30", IF(Aggregate[[#This Row],[Senior]]="Yes", "Senior", "Other"))</f>
        <v>Other</v>
      </c>
      <c r="P2997">
        <v>1</v>
      </c>
      <c r="Q2997">
        <v>1</v>
      </c>
      <c r="R2997">
        <v>59</v>
      </c>
      <c r="S2997">
        <v>4</v>
      </c>
      <c r="T2997">
        <v>22</v>
      </c>
      <c r="U2997">
        <v>0</v>
      </c>
      <c r="V2997">
        <v>8</v>
      </c>
      <c r="W2997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2998" spans="1:23" x14ac:dyDescent="0.2">
      <c r="A2998" t="s">
        <v>25</v>
      </c>
      <c r="B2998">
        <v>5</v>
      </c>
      <c r="C2998" t="s">
        <v>25</v>
      </c>
      <c r="D2998" t="s">
        <v>22</v>
      </c>
      <c r="E2998" t="s">
        <v>31</v>
      </c>
      <c r="F2998" t="s">
        <v>24</v>
      </c>
      <c r="G2998">
        <v>32</v>
      </c>
      <c r="H2998" t="s">
        <v>21</v>
      </c>
      <c r="I2998" t="s">
        <v>21</v>
      </c>
      <c r="K2998" t="str">
        <f>IF(Aggregate[[#This Row],[Under 30]]="Yes", "Under 30", IF(Aggregate[[#This Row],[Senior]]="Yes", "Senior", "Other"))</f>
        <v>Other</v>
      </c>
      <c r="P2998">
        <v>1</v>
      </c>
      <c r="R2998">
        <v>32</v>
      </c>
      <c r="S2998">
        <v>0</v>
      </c>
      <c r="T2998">
        <v>32.799999999999997</v>
      </c>
      <c r="U2998">
        <v>0</v>
      </c>
      <c r="V2998">
        <v>24</v>
      </c>
      <c r="W2998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2999" spans="1:23" x14ac:dyDescent="0.2">
      <c r="A2999" t="s">
        <v>25</v>
      </c>
      <c r="B2999">
        <v>5</v>
      </c>
      <c r="C2999" t="s">
        <v>25</v>
      </c>
      <c r="D2999" t="s">
        <v>22</v>
      </c>
      <c r="E2999" t="s">
        <v>37</v>
      </c>
      <c r="F2999" t="s">
        <v>26</v>
      </c>
      <c r="G2999">
        <v>62</v>
      </c>
      <c r="H2999" t="s">
        <v>21</v>
      </c>
      <c r="I2999" t="s">
        <v>21</v>
      </c>
      <c r="K2999" t="str">
        <f>IF(Aggregate[[#This Row],[Under 30]]="Yes", "Under 30", IF(Aggregate[[#This Row],[Senior]]="Yes", "Senior", "Other"))</f>
        <v>Other</v>
      </c>
      <c r="P2999">
        <v>1</v>
      </c>
      <c r="R2999">
        <v>47</v>
      </c>
      <c r="S2999">
        <v>2</v>
      </c>
      <c r="T2999">
        <v>11.3</v>
      </c>
      <c r="U2999">
        <v>0</v>
      </c>
      <c r="V2999">
        <v>5</v>
      </c>
      <c r="W2999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3000" spans="1:23" x14ac:dyDescent="0.2">
      <c r="A3000" t="s">
        <v>25</v>
      </c>
      <c r="B3000">
        <v>5</v>
      </c>
      <c r="C3000" t="s">
        <v>25</v>
      </c>
      <c r="D3000" t="s">
        <v>22</v>
      </c>
      <c r="E3000" t="s">
        <v>41</v>
      </c>
      <c r="F3000" t="s">
        <v>26</v>
      </c>
      <c r="G3000">
        <v>22</v>
      </c>
      <c r="H3000" t="s">
        <v>25</v>
      </c>
      <c r="I3000" t="s">
        <v>21</v>
      </c>
      <c r="K3000" t="str">
        <f>IF(Aggregate[[#This Row],[Under 30]]="Yes", "Under 30", IF(Aggregate[[#This Row],[Senior]]="Yes", "Senior", "Other"))</f>
        <v>Under 30</v>
      </c>
      <c r="P3000">
        <v>1</v>
      </c>
      <c r="R3000">
        <v>22</v>
      </c>
      <c r="S3000">
        <v>0</v>
      </c>
      <c r="T3000">
        <v>16.399999999999999</v>
      </c>
      <c r="U3000">
        <v>0</v>
      </c>
      <c r="V3000">
        <v>20</v>
      </c>
      <c r="W3000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3001" spans="1:23" x14ac:dyDescent="0.2">
      <c r="A3001" t="s">
        <v>25</v>
      </c>
      <c r="B3001">
        <v>5</v>
      </c>
      <c r="C3001" t="s">
        <v>25</v>
      </c>
      <c r="D3001" t="s">
        <v>22</v>
      </c>
      <c r="E3001" t="s">
        <v>50</v>
      </c>
      <c r="F3001" t="s">
        <v>24</v>
      </c>
      <c r="G3001">
        <v>23</v>
      </c>
      <c r="H3001" t="s">
        <v>25</v>
      </c>
      <c r="I3001" t="s">
        <v>21</v>
      </c>
      <c r="K3001" t="str">
        <f>IF(Aggregate[[#This Row],[Under 30]]="Yes", "Under 30", IF(Aggregate[[#This Row],[Senior]]="Yes", "Senior", "Other"))</f>
        <v>Under 30</v>
      </c>
      <c r="P3001">
        <v>1</v>
      </c>
      <c r="Q3001">
        <v>1</v>
      </c>
      <c r="R3001">
        <v>39</v>
      </c>
      <c r="S3001">
        <v>4</v>
      </c>
      <c r="T3001">
        <v>8.1</v>
      </c>
      <c r="U3001">
        <v>0</v>
      </c>
      <c r="V3001">
        <v>15</v>
      </c>
      <c r="W3001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3002" spans="1:23" x14ac:dyDescent="0.2">
      <c r="A3002" t="s">
        <v>25</v>
      </c>
      <c r="B3002">
        <v>5</v>
      </c>
      <c r="C3002" t="s">
        <v>25</v>
      </c>
      <c r="D3002" t="s">
        <v>22</v>
      </c>
      <c r="E3002" t="s">
        <v>52</v>
      </c>
      <c r="F3002" t="s">
        <v>26</v>
      </c>
      <c r="G3002">
        <v>50</v>
      </c>
      <c r="H3002" t="s">
        <v>21</v>
      </c>
      <c r="I3002" t="s">
        <v>21</v>
      </c>
      <c r="K3002" t="str">
        <f>IF(Aggregate[[#This Row],[Under 30]]="Yes", "Under 30", IF(Aggregate[[#This Row],[Senior]]="Yes", "Senior", "Other"))</f>
        <v>Other</v>
      </c>
      <c r="P3002">
        <v>1</v>
      </c>
      <c r="Q3002">
        <v>1</v>
      </c>
      <c r="R3002">
        <v>46</v>
      </c>
      <c r="S3002">
        <v>1</v>
      </c>
      <c r="T3002">
        <v>16.7</v>
      </c>
      <c r="U3002">
        <v>0</v>
      </c>
      <c r="V3002">
        <v>7</v>
      </c>
      <c r="W3002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3003" spans="1:23" x14ac:dyDescent="0.2">
      <c r="A3003" t="s">
        <v>25</v>
      </c>
      <c r="B3003">
        <v>5</v>
      </c>
      <c r="C3003" t="s">
        <v>25</v>
      </c>
      <c r="D3003" t="s">
        <v>22</v>
      </c>
      <c r="E3003" t="s">
        <v>55</v>
      </c>
      <c r="F3003" t="s">
        <v>26</v>
      </c>
      <c r="G3003">
        <v>37</v>
      </c>
      <c r="H3003" t="s">
        <v>21</v>
      </c>
      <c r="I3003" t="s">
        <v>21</v>
      </c>
      <c r="K3003" t="str">
        <f>IF(Aggregate[[#This Row],[Under 30]]="Yes", "Under 30", IF(Aggregate[[#This Row],[Senior]]="Yes", "Senior", "Other"))</f>
        <v>Other</v>
      </c>
      <c r="P3003">
        <v>1</v>
      </c>
      <c r="R3003">
        <v>39</v>
      </c>
      <c r="S3003">
        <v>0</v>
      </c>
      <c r="T3003">
        <v>9.1</v>
      </c>
      <c r="U3003">
        <v>0</v>
      </c>
      <c r="V3003">
        <v>8</v>
      </c>
      <c r="W3003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3004" spans="1:23" x14ac:dyDescent="0.2">
      <c r="A3004" t="s">
        <v>25</v>
      </c>
      <c r="B3004">
        <v>5</v>
      </c>
      <c r="C3004" t="s">
        <v>25</v>
      </c>
      <c r="D3004" t="s">
        <v>22</v>
      </c>
      <c r="E3004" t="s">
        <v>58</v>
      </c>
      <c r="F3004" t="s">
        <v>24</v>
      </c>
      <c r="G3004">
        <v>66</v>
      </c>
      <c r="H3004" t="s">
        <v>21</v>
      </c>
      <c r="I3004" t="s">
        <v>25</v>
      </c>
      <c r="J3004" t="s">
        <v>21</v>
      </c>
      <c r="K3004" t="str">
        <f>IF(Aggregate[[#This Row],[Under 30]]="Yes", "Under 30", IF(Aggregate[[#This Row],[Senior]]="Yes", "Senior", "Other"))</f>
        <v>Senior</v>
      </c>
      <c r="L3004" t="s">
        <v>32</v>
      </c>
      <c r="M3004" t="s">
        <v>38</v>
      </c>
      <c r="N3004" t="s">
        <v>56</v>
      </c>
      <c r="O3004" t="s">
        <v>57</v>
      </c>
      <c r="P3004">
        <v>1</v>
      </c>
      <c r="Q3004">
        <v>1</v>
      </c>
      <c r="R3004">
        <v>38</v>
      </c>
      <c r="S3004">
        <v>2</v>
      </c>
      <c r="T3004">
        <v>111.6</v>
      </c>
      <c r="U3004">
        <v>0</v>
      </c>
      <c r="V3004">
        <v>3</v>
      </c>
      <c r="W3004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3005" spans="1:23" x14ac:dyDescent="0.2">
      <c r="A3005" t="s">
        <v>25</v>
      </c>
      <c r="B3005">
        <v>5</v>
      </c>
      <c r="C3005" t="s">
        <v>25</v>
      </c>
      <c r="D3005" t="s">
        <v>22</v>
      </c>
      <c r="E3005" t="s">
        <v>59</v>
      </c>
      <c r="F3005" t="s">
        <v>24</v>
      </c>
      <c r="G3005">
        <v>48</v>
      </c>
      <c r="H3005" t="s">
        <v>21</v>
      </c>
      <c r="I3005" t="s">
        <v>21</v>
      </c>
      <c r="K3005" t="str">
        <f>IF(Aggregate[[#This Row],[Under 30]]="Yes", "Under 30", IF(Aggregate[[#This Row],[Senior]]="Yes", "Senior", "Other"))</f>
        <v>Other</v>
      </c>
      <c r="P3005">
        <v>1</v>
      </c>
      <c r="Q3005">
        <v>1</v>
      </c>
      <c r="R3005">
        <v>57</v>
      </c>
      <c r="S3005">
        <v>0</v>
      </c>
      <c r="T3005">
        <v>23.2</v>
      </c>
      <c r="U3005">
        <v>0</v>
      </c>
      <c r="V3005">
        <v>8</v>
      </c>
      <c r="W3005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3006" spans="1:23" x14ac:dyDescent="0.2">
      <c r="A3006" t="s">
        <v>25</v>
      </c>
      <c r="B3006">
        <v>5</v>
      </c>
      <c r="C3006" t="s">
        <v>25</v>
      </c>
      <c r="D3006" t="s">
        <v>22</v>
      </c>
      <c r="E3006" t="s">
        <v>59</v>
      </c>
      <c r="F3006" t="s">
        <v>24</v>
      </c>
      <c r="G3006">
        <v>69</v>
      </c>
      <c r="H3006" t="s">
        <v>21</v>
      </c>
      <c r="I3006" t="s">
        <v>25</v>
      </c>
      <c r="J3006" t="s">
        <v>21</v>
      </c>
      <c r="K3006" t="str">
        <f>IF(Aggregate[[#This Row],[Under 30]]="Yes", "Under 30", IF(Aggregate[[#This Row],[Senior]]="Yes", "Senior", "Other"))</f>
        <v>Senior</v>
      </c>
      <c r="L3006" t="s">
        <v>32</v>
      </c>
      <c r="M3006" t="s">
        <v>38</v>
      </c>
      <c r="N3006" t="s">
        <v>56</v>
      </c>
      <c r="O3006" t="s">
        <v>57</v>
      </c>
      <c r="P3006">
        <v>1</v>
      </c>
      <c r="Q3006">
        <v>1</v>
      </c>
      <c r="R3006">
        <v>55</v>
      </c>
      <c r="S3006">
        <v>2</v>
      </c>
      <c r="T3006">
        <v>3.3</v>
      </c>
      <c r="U3006">
        <v>0</v>
      </c>
      <c r="V3006">
        <v>12</v>
      </c>
      <c r="W3006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3007" spans="1:23" x14ac:dyDescent="0.2">
      <c r="A3007" t="s">
        <v>25</v>
      </c>
      <c r="B3007">
        <v>5</v>
      </c>
      <c r="C3007" t="s">
        <v>25</v>
      </c>
      <c r="D3007" t="s">
        <v>22</v>
      </c>
      <c r="E3007" t="s">
        <v>60</v>
      </c>
      <c r="F3007" t="s">
        <v>24</v>
      </c>
      <c r="G3007">
        <v>45</v>
      </c>
      <c r="H3007" t="s">
        <v>21</v>
      </c>
      <c r="I3007" t="s">
        <v>21</v>
      </c>
      <c r="K3007" t="str">
        <f>IF(Aggregate[[#This Row],[Under 30]]="Yes", "Under 30", IF(Aggregate[[#This Row],[Senior]]="Yes", "Senior", "Other"))</f>
        <v>Other</v>
      </c>
      <c r="P3007">
        <v>1</v>
      </c>
      <c r="R3007">
        <v>29</v>
      </c>
      <c r="S3007">
        <v>2</v>
      </c>
      <c r="T3007">
        <v>11.4</v>
      </c>
      <c r="U3007">
        <v>0</v>
      </c>
      <c r="V3007">
        <v>10</v>
      </c>
      <c r="W3007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3008" spans="1:23" x14ac:dyDescent="0.2">
      <c r="A3008" t="s">
        <v>25</v>
      </c>
      <c r="B3008">
        <v>5</v>
      </c>
      <c r="C3008" t="s">
        <v>25</v>
      </c>
      <c r="D3008" t="s">
        <v>22</v>
      </c>
      <c r="E3008" t="s">
        <v>60</v>
      </c>
      <c r="F3008" t="s">
        <v>26</v>
      </c>
      <c r="G3008">
        <v>29</v>
      </c>
      <c r="H3008" t="s">
        <v>25</v>
      </c>
      <c r="I3008" t="s">
        <v>21</v>
      </c>
      <c r="K3008" t="str">
        <f>IF(Aggregate[[#This Row],[Under 30]]="Yes", "Under 30", IF(Aggregate[[#This Row],[Senior]]="Yes", "Senior", "Other"))</f>
        <v>Under 30</v>
      </c>
      <c r="P3008">
        <v>1</v>
      </c>
      <c r="Q3008">
        <v>1</v>
      </c>
      <c r="R3008">
        <v>36</v>
      </c>
      <c r="S3008">
        <v>1</v>
      </c>
      <c r="T3008">
        <v>3.6</v>
      </c>
      <c r="U3008">
        <v>0</v>
      </c>
      <c r="V3008">
        <v>7</v>
      </c>
      <c r="W3008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3009" spans="1:23" x14ac:dyDescent="0.2">
      <c r="A3009" t="s">
        <v>25</v>
      </c>
      <c r="B3009">
        <v>5</v>
      </c>
      <c r="C3009" t="s">
        <v>25</v>
      </c>
      <c r="D3009" t="s">
        <v>22</v>
      </c>
      <c r="E3009" t="s">
        <v>60</v>
      </c>
      <c r="F3009" t="s">
        <v>26</v>
      </c>
      <c r="G3009">
        <v>46</v>
      </c>
      <c r="H3009" t="s">
        <v>21</v>
      </c>
      <c r="I3009" t="s">
        <v>21</v>
      </c>
      <c r="K3009" t="str">
        <f>IF(Aggregate[[#This Row],[Under 30]]="Yes", "Under 30", IF(Aggregate[[#This Row],[Senior]]="Yes", "Senior", "Other"))</f>
        <v>Other</v>
      </c>
      <c r="P3009">
        <v>1</v>
      </c>
      <c r="Q3009">
        <v>1</v>
      </c>
      <c r="R3009">
        <v>53</v>
      </c>
      <c r="S3009">
        <v>4</v>
      </c>
      <c r="T3009">
        <v>16.3</v>
      </c>
      <c r="U3009">
        <v>0</v>
      </c>
      <c r="V3009">
        <v>2</v>
      </c>
      <c r="W3009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3010" spans="1:23" x14ac:dyDescent="0.2">
      <c r="A3010" t="s">
        <v>25</v>
      </c>
      <c r="B3010">
        <v>5</v>
      </c>
      <c r="C3010" t="s">
        <v>25</v>
      </c>
      <c r="D3010" t="s">
        <v>22</v>
      </c>
      <c r="E3010" t="s">
        <v>60</v>
      </c>
      <c r="F3010" t="s">
        <v>26</v>
      </c>
      <c r="G3010">
        <v>78</v>
      </c>
      <c r="H3010" t="s">
        <v>21</v>
      </c>
      <c r="I3010" t="s">
        <v>25</v>
      </c>
      <c r="J3010" t="s">
        <v>21</v>
      </c>
      <c r="K3010" t="str">
        <f>IF(Aggregate[[#This Row],[Under 30]]="Yes", "Under 30", IF(Aggregate[[#This Row],[Senior]]="Yes", "Senior", "Other"))</f>
        <v>Senior</v>
      </c>
      <c r="L3010" t="s">
        <v>32</v>
      </c>
      <c r="M3010" t="s">
        <v>38</v>
      </c>
      <c r="N3010" t="s">
        <v>65</v>
      </c>
      <c r="O3010" t="s">
        <v>105</v>
      </c>
      <c r="P3010">
        <v>1</v>
      </c>
      <c r="Q3010">
        <v>1</v>
      </c>
      <c r="R3010">
        <v>22</v>
      </c>
      <c r="S3010">
        <v>2</v>
      </c>
      <c r="T3010">
        <v>14.4</v>
      </c>
      <c r="U3010">
        <v>0</v>
      </c>
      <c r="V3010">
        <v>7</v>
      </c>
      <c r="W3010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3011" spans="1:23" x14ac:dyDescent="0.2">
      <c r="A3011" t="s">
        <v>25</v>
      </c>
      <c r="B3011">
        <v>5</v>
      </c>
      <c r="C3011" t="s">
        <v>25</v>
      </c>
      <c r="D3011" t="s">
        <v>22</v>
      </c>
      <c r="E3011" t="s">
        <v>62</v>
      </c>
      <c r="F3011" t="s">
        <v>26</v>
      </c>
      <c r="G3011">
        <v>72</v>
      </c>
      <c r="H3011" t="s">
        <v>21</v>
      </c>
      <c r="I3011" t="s">
        <v>25</v>
      </c>
      <c r="J3011" t="s">
        <v>21</v>
      </c>
      <c r="K3011" t="str">
        <f>IF(Aggregate[[#This Row],[Under 30]]="Yes", "Under 30", IF(Aggregate[[#This Row],[Senior]]="Yes", "Senior", "Other"))</f>
        <v>Senior</v>
      </c>
      <c r="L3011" t="s">
        <v>32</v>
      </c>
      <c r="M3011" t="s">
        <v>33</v>
      </c>
      <c r="N3011" t="s">
        <v>48</v>
      </c>
      <c r="O3011" t="s">
        <v>92</v>
      </c>
      <c r="P3011">
        <v>1</v>
      </c>
      <c r="Q3011">
        <v>1</v>
      </c>
      <c r="R3011">
        <v>35</v>
      </c>
      <c r="S3011">
        <v>3</v>
      </c>
      <c r="T3011">
        <v>8</v>
      </c>
      <c r="U3011">
        <v>0</v>
      </c>
      <c r="V3011">
        <v>3</v>
      </c>
      <c r="W3011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3012" spans="1:23" x14ac:dyDescent="0.2">
      <c r="A3012" t="s">
        <v>25</v>
      </c>
      <c r="B3012">
        <v>5</v>
      </c>
      <c r="C3012" t="s">
        <v>25</v>
      </c>
      <c r="D3012" t="s">
        <v>22</v>
      </c>
      <c r="E3012" t="s">
        <v>63</v>
      </c>
      <c r="F3012" t="s">
        <v>24</v>
      </c>
      <c r="G3012">
        <v>27</v>
      </c>
      <c r="H3012" t="s">
        <v>25</v>
      </c>
      <c r="I3012" t="s">
        <v>21</v>
      </c>
      <c r="K3012" t="str">
        <f>IF(Aggregate[[#This Row],[Under 30]]="Yes", "Under 30", IF(Aggregate[[#This Row],[Senior]]="Yes", "Senior", "Other"))</f>
        <v>Under 30</v>
      </c>
      <c r="P3012">
        <v>1</v>
      </c>
      <c r="Q3012">
        <v>1</v>
      </c>
      <c r="R3012">
        <v>56</v>
      </c>
      <c r="S3012">
        <v>5</v>
      </c>
      <c r="T3012">
        <v>45.8</v>
      </c>
      <c r="U3012">
        <v>0</v>
      </c>
      <c r="V3012">
        <v>13</v>
      </c>
      <c r="W3012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3013" spans="1:23" x14ac:dyDescent="0.2">
      <c r="A3013" t="s">
        <v>25</v>
      </c>
      <c r="B3013">
        <v>5</v>
      </c>
      <c r="C3013" t="s">
        <v>25</v>
      </c>
      <c r="D3013" t="s">
        <v>22</v>
      </c>
      <c r="E3013" t="s">
        <v>64</v>
      </c>
      <c r="F3013" t="s">
        <v>24</v>
      </c>
      <c r="G3013">
        <v>47</v>
      </c>
      <c r="H3013" t="s">
        <v>21</v>
      </c>
      <c r="I3013" t="s">
        <v>21</v>
      </c>
      <c r="K3013" t="str">
        <f>IF(Aggregate[[#This Row],[Under 30]]="Yes", "Under 30", IF(Aggregate[[#This Row],[Senior]]="Yes", "Senior", "Other"))</f>
        <v>Other</v>
      </c>
      <c r="P3013">
        <v>1</v>
      </c>
      <c r="Q3013">
        <v>1</v>
      </c>
      <c r="R3013">
        <v>51</v>
      </c>
      <c r="S3013">
        <v>2</v>
      </c>
      <c r="T3013">
        <v>27.5</v>
      </c>
      <c r="U3013">
        <v>0</v>
      </c>
      <c r="V3013">
        <v>5</v>
      </c>
      <c r="W3013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3014" spans="1:23" x14ac:dyDescent="0.2">
      <c r="A3014" t="s">
        <v>25</v>
      </c>
      <c r="B3014">
        <v>5</v>
      </c>
      <c r="C3014" t="s">
        <v>25</v>
      </c>
      <c r="D3014" t="s">
        <v>22</v>
      </c>
      <c r="E3014" t="s">
        <v>64</v>
      </c>
      <c r="F3014" t="s">
        <v>24</v>
      </c>
      <c r="G3014">
        <v>51</v>
      </c>
      <c r="H3014" t="s">
        <v>21</v>
      </c>
      <c r="I3014" t="s">
        <v>21</v>
      </c>
      <c r="K3014" t="str">
        <f>IF(Aggregate[[#This Row],[Under 30]]="Yes", "Under 30", IF(Aggregate[[#This Row],[Senior]]="Yes", "Senior", "Other"))</f>
        <v>Other</v>
      </c>
      <c r="P3014">
        <v>1</v>
      </c>
      <c r="Q3014">
        <v>1</v>
      </c>
      <c r="R3014">
        <v>59</v>
      </c>
      <c r="S3014">
        <v>5</v>
      </c>
      <c r="T3014">
        <v>8.9</v>
      </c>
      <c r="U3014">
        <v>0</v>
      </c>
      <c r="V3014">
        <v>5</v>
      </c>
      <c r="W3014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3015" spans="1:23" x14ac:dyDescent="0.2">
      <c r="A3015" t="s">
        <v>25</v>
      </c>
      <c r="B3015">
        <v>5</v>
      </c>
      <c r="C3015" t="s">
        <v>25</v>
      </c>
      <c r="D3015" t="s">
        <v>22</v>
      </c>
      <c r="E3015" t="s">
        <v>69</v>
      </c>
      <c r="F3015" t="s">
        <v>26</v>
      </c>
      <c r="G3015">
        <v>29</v>
      </c>
      <c r="H3015" t="s">
        <v>25</v>
      </c>
      <c r="I3015" t="s">
        <v>21</v>
      </c>
      <c r="K3015" t="str">
        <f>IF(Aggregate[[#This Row],[Under 30]]="Yes", "Under 30", IF(Aggregate[[#This Row],[Senior]]="Yes", "Senior", "Other"))</f>
        <v>Under 30</v>
      </c>
      <c r="P3015">
        <v>1</v>
      </c>
      <c r="Q3015">
        <v>1</v>
      </c>
      <c r="R3015">
        <v>24</v>
      </c>
      <c r="S3015">
        <v>0</v>
      </c>
      <c r="T3015">
        <v>15.6</v>
      </c>
      <c r="U3015">
        <v>0</v>
      </c>
      <c r="V3015">
        <v>12</v>
      </c>
      <c r="W3015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3016" spans="1:23" x14ac:dyDescent="0.2">
      <c r="A3016" t="s">
        <v>25</v>
      </c>
      <c r="B3016">
        <v>5</v>
      </c>
      <c r="C3016" t="s">
        <v>25</v>
      </c>
      <c r="D3016" t="s">
        <v>22</v>
      </c>
      <c r="E3016" t="s">
        <v>71</v>
      </c>
      <c r="F3016" t="s">
        <v>24</v>
      </c>
      <c r="G3016">
        <v>25</v>
      </c>
      <c r="H3016" t="s">
        <v>25</v>
      </c>
      <c r="I3016" t="s">
        <v>21</v>
      </c>
      <c r="K3016" t="str">
        <f>IF(Aggregate[[#This Row],[Under 30]]="Yes", "Under 30", IF(Aggregate[[#This Row],[Senior]]="Yes", "Senior", "Other"))</f>
        <v>Under 30</v>
      </c>
      <c r="P3016">
        <v>1</v>
      </c>
      <c r="R3016">
        <v>40</v>
      </c>
      <c r="S3016">
        <v>1</v>
      </c>
      <c r="T3016">
        <v>16.5</v>
      </c>
      <c r="U3016">
        <v>0</v>
      </c>
      <c r="V3016">
        <v>20</v>
      </c>
      <c r="W3016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3017" spans="1:23" x14ac:dyDescent="0.2">
      <c r="A3017" t="s">
        <v>25</v>
      </c>
      <c r="B3017">
        <v>5</v>
      </c>
      <c r="C3017" t="s">
        <v>25</v>
      </c>
      <c r="D3017" t="s">
        <v>22</v>
      </c>
      <c r="E3017" t="s">
        <v>74</v>
      </c>
      <c r="F3017" t="s">
        <v>24</v>
      </c>
      <c r="G3017">
        <v>32</v>
      </c>
      <c r="H3017" t="s">
        <v>21</v>
      </c>
      <c r="I3017" t="s">
        <v>21</v>
      </c>
      <c r="K3017" t="str">
        <f>IF(Aggregate[[#This Row],[Under 30]]="Yes", "Under 30", IF(Aggregate[[#This Row],[Senior]]="Yes", "Senior", "Other"))</f>
        <v>Other</v>
      </c>
      <c r="P3017">
        <v>1</v>
      </c>
      <c r="R3017">
        <v>50</v>
      </c>
      <c r="S3017">
        <v>0</v>
      </c>
      <c r="T3017">
        <v>14.5</v>
      </c>
      <c r="U3017">
        <v>0</v>
      </c>
      <c r="V3017">
        <v>28</v>
      </c>
      <c r="W3017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3018" spans="1:23" x14ac:dyDescent="0.2">
      <c r="A3018" t="s">
        <v>25</v>
      </c>
      <c r="B3018">
        <v>5</v>
      </c>
      <c r="C3018" t="s">
        <v>25</v>
      </c>
      <c r="D3018" t="s">
        <v>22</v>
      </c>
      <c r="E3018" t="s">
        <v>74</v>
      </c>
      <c r="F3018" t="s">
        <v>26</v>
      </c>
      <c r="G3018">
        <v>37</v>
      </c>
      <c r="H3018" t="s">
        <v>21</v>
      </c>
      <c r="I3018" t="s">
        <v>21</v>
      </c>
      <c r="K3018" t="str">
        <f>IF(Aggregate[[#This Row],[Under 30]]="Yes", "Under 30", IF(Aggregate[[#This Row],[Senior]]="Yes", "Senior", "Other"))</f>
        <v>Other</v>
      </c>
      <c r="P3018">
        <v>1</v>
      </c>
      <c r="R3018">
        <v>40</v>
      </c>
      <c r="S3018">
        <v>1</v>
      </c>
      <c r="T3018">
        <v>12.6</v>
      </c>
      <c r="U3018">
        <v>0</v>
      </c>
      <c r="V3018">
        <v>1</v>
      </c>
      <c r="W3018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3019" spans="1:23" x14ac:dyDescent="0.2">
      <c r="A3019" t="s">
        <v>25</v>
      </c>
      <c r="B3019">
        <v>5</v>
      </c>
      <c r="C3019" t="s">
        <v>25</v>
      </c>
      <c r="D3019" t="s">
        <v>22</v>
      </c>
      <c r="E3019" t="s">
        <v>75</v>
      </c>
      <c r="F3019" t="s">
        <v>24</v>
      </c>
      <c r="G3019">
        <v>67</v>
      </c>
      <c r="H3019" t="s">
        <v>21</v>
      </c>
      <c r="I3019" t="s">
        <v>25</v>
      </c>
      <c r="J3019" t="s">
        <v>21</v>
      </c>
      <c r="K3019" t="str">
        <f>IF(Aggregate[[#This Row],[Under 30]]="Yes", "Under 30", IF(Aggregate[[#This Row],[Senior]]="Yes", "Senior", "Other"))</f>
        <v>Senior</v>
      </c>
      <c r="L3019" t="s">
        <v>32</v>
      </c>
      <c r="M3019" t="s">
        <v>38</v>
      </c>
      <c r="N3019" t="s">
        <v>34</v>
      </c>
      <c r="O3019" t="s">
        <v>34</v>
      </c>
      <c r="P3019">
        <v>1</v>
      </c>
      <c r="R3019">
        <v>38</v>
      </c>
      <c r="S3019">
        <v>2</v>
      </c>
      <c r="T3019">
        <v>19</v>
      </c>
      <c r="U3019">
        <v>0</v>
      </c>
      <c r="V3019">
        <v>4</v>
      </c>
      <c r="W3019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3020" spans="1:23" x14ac:dyDescent="0.2">
      <c r="A3020" t="s">
        <v>25</v>
      </c>
      <c r="B3020">
        <v>5</v>
      </c>
      <c r="C3020" t="s">
        <v>25</v>
      </c>
      <c r="D3020" t="s">
        <v>22</v>
      </c>
      <c r="E3020" t="s">
        <v>76</v>
      </c>
      <c r="F3020" t="s">
        <v>24</v>
      </c>
      <c r="G3020">
        <v>35</v>
      </c>
      <c r="H3020" t="s">
        <v>21</v>
      </c>
      <c r="I3020" t="s">
        <v>21</v>
      </c>
      <c r="K3020" t="str">
        <f>IF(Aggregate[[#This Row],[Under 30]]="Yes", "Under 30", IF(Aggregate[[#This Row],[Senior]]="Yes", "Senior", "Other"))</f>
        <v>Other</v>
      </c>
      <c r="P3020">
        <v>1</v>
      </c>
      <c r="Q3020">
        <v>1</v>
      </c>
      <c r="R3020">
        <v>26</v>
      </c>
      <c r="S3020">
        <v>3</v>
      </c>
      <c r="T3020">
        <v>8.6999999999999993</v>
      </c>
      <c r="U3020">
        <v>0</v>
      </c>
      <c r="V3020">
        <v>7</v>
      </c>
      <c r="W3020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3021" spans="1:23" x14ac:dyDescent="0.2">
      <c r="A3021" t="s">
        <v>25</v>
      </c>
      <c r="B3021">
        <v>5</v>
      </c>
      <c r="C3021" t="s">
        <v>25</v>
      </c>
      <c r="D3021" t="s">
        <v>22</v>
      </c>
      <c r="E3021" t="s">
        <v>76</v>
      </c>
      <c r="F3021" t="s">
        <v>24</v>
      </c>
      <c r="G3021">
        <v>66</v>
      </c>
      <c r="H3021" t="s">
        <v>21</v>
      </c>
      <c r="I3021" t="s">
        <v>25</v>
      </c>
      <c r="J3021" t="s">
        <v>21</v>
      </c>
      <c r="K3021" t="str">
        <f>IF(Aggregate[[#This Row],[Under 30]]="Yes", "Under 30", IF(Aggregate[[#This Row],[Senior]]="Yes", "Senior", "Other"))</f>
        <v>Senior</v>
      </c>
      <c r="L3021" t="s">
        <v>32</v>
      </c>
      <c r="M3021" t="s">
        <v>33</v>
      </c>
      <c r="N3021" t="s">
        <v>48</v>
      </c>
      <c r="O3021" t="s">
        <v>49</v>
      </c>
      <c r="P3021">
        <v>1</v>
      </c>
      <c r="Q3021">
        <v>1</v>
      </c>
      <c r="R3021">
        <v>49</v>
      </c>
      <c r="S3021">
        <v>4</v>
      </c>
      <c r="T3021">
        <v>13.5</v>
      </c>
      <c r="U3021">
        <v>0</v>
      </c>
      <c r="V3021">
        <v>3</v>
      </c>
      <c r="W3021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3022" spans="1:23" x14ac:dyDescent="0.2">
      <c r="A3022" t="s">
        <v>25</v>
      </c>
      <c r="B3022">
        <v>5</v>
      </c>
      <c r="C3022" t="s">
        <v>25</v>
      </c>
      <c r="D3022" t="s">
        <v>22</v>
      </c>
      <c r="E3022" t="s">
        <v>78</v>
      </c>
      <c r="F3022" t="s">
        <v>24</v>
      </c>
      <c r="G3022">
        <v>28</v>
      </c>
      <c r="H3022" t="s">
        <v>25</v>
      </c>
      <c r="I3022" t="s">
        <v>21</v>
      </c>
      <c r="K3022" t="str">
        <f>IF(Aggregate[[#This Row],[Under 30]]="Yes", "Under 30", IF(Aggregate[[#This Row],[Senior]]="Yes", "Senior", "Other"))</f>
        <v>Under 30</v>
      </c>
      <c r="P3022">
        <v>1</v>
      </c>
      <c r="Q3022">
        <v>1</v>
      </c>
      <c r="R3022">
        <v>55</v>
      </c>
      <c r="S3022">
        <v>0</v>
      </c>
      <c r="T3022">
        <v>14.4</v>
      </c>
      <c r="U3022">
        <v>0</v>
      </c>
      <c r="V3022">
        <v>12</v>
      </c>
      <c r="W3022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3023" spans="1:23" x14ac:dyDescent="0.2">
      <c r="A3023" t="s">
        <v>25</v>
      </c>
      <c r="B3023">
        <v>5</v>
      </c>
      <c r="C3023" t="s">
        <v>25</v>
      </c>
      <c r="D3023" t="s">
        <v>22</v>
      </c>
      <c r="E3023" t="s">
        <v>78</v>
      </c>
      <c r="F3023" t="s">
        <v>24</v>
      </c>
      <c r="G3023">
        <v>29</v>
      </c>
      <c r="H3023" t="s">
        <v>25</v>
      </c>
      <c r="I3023" t="s">
        <v>21</v>
      </c>
      <c r="K3023" t="str">
        <f>IF(Aggregate[[#This Row],[Under 30]]="Yes", "Under 30", IF(Aggregate[[#This Row],[Senior]]="Yes", "Senior", "Other"))</f>
        <v>Under 30</v>
      </c>
      <c r="P3023">
        <v>1</v>
      </c>
      <c r="Q3023">
        <v>1</v>
      </c>
      <c r="R3023">
        <v>54</v>
      </c>
      <c r="S3023">
        <v>4</v>
      </c>
      <c r="T3023">
        <v>3.6</v>
      </c>
      <c r="U3023">
        <v>0</v>
      </c>
      <c r="V3023">
        <v>35</v>
      </c>
      <c r="W3023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3024" spans="1:23" x14ac:dyDescent="0.2">
      <c r="A3024" t="s">
        <v>25</v>
      </c>
      <c r="B3024">
        <v>5</v>
      </c>
      <c r="C3024" t="s">
        <v>25</v>
      </c>
      <c r="D3024" t="s">
        <v>22</v>
      </c>
      <c r="E3024" t="s">
        <v>78</v>
      </c>
      <c r="F3024" t="s">
        <v>26</v>
      </c>
      <c r="G3024">
        <v>41</v>
      </c>
      <c r="H3024" t="s">
        <v>21</v>
      </c>
      <c r="I3024" t="s">
        <v>21</v>
      </c>
      <c r="K3024" t="str">
        <f>IF(Aggregate[[#This Row],[Under 30]]="Yes", "Under 30", IF(Aggregate[[#This Row],[Senior]]="Yes", "Senior", "Other"))</f>
        <v>Other</v>
      </c>
      <c r="P3024">
        <v>1</v>
      </c>
      <c r="R3024">
        <v>16</v>
      </c>
      <c r="S3024">
        <v>0</v>
      </c>
      <c r="T3024">
        <v>13.2</v>
      </c>
      <c r="U3024">
        <v>0</v>
      </c>
      <c r="V3024">
        <v>15</v>
      </c>
      <c r="W3024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3025" spans="1:23" x14ac:dyDescent="0.2">
      <c r="A3025" t="s">
        <v>25</v>
      </c>
      <c r="B3025">
        <v>5</v>
      </c>
      <c r="C3025" t="s">
        <v>25</v>
      </c>
      <c r="D3025" t="s">
        <v>22</v>
      </c>
      <c r="E3025" t="s">
        <v>81</v>
      </c>
      <c r="F3025" t="s">
        <v>24</v>
      </c>
      <c r="G3025">
        <v>77</v>
      </c>
      <c r="H3025" t="s">
        <v>21</v>
      </c>
      <c r="I3025" t="s">
        <v>25</v>
      </c>
      <c r="J3025" t="s">
        <v>21</v>
      </c>
      <c r="K3025" t="str">
        <f>IF(Aggregate[[#This Row],[Under 30]]="Yes", "Under 30", IF(Aggregate[[#This Row],[Senior]]="Yes", "Senior", "Other"))</f>
        <v>Senior</v>
      </c>
      <c r="L3025" t="s">
        <v>32</v>
      </c>
      <c r="M3025" t="s">
        <v>38</v>
      </c>
      <c r="N3025" t="s">
        <v>65</v>
      </c>
      <c r="O3025" t="s">
        <v>105</v>
      </c>
      <c r="P3025">
        <v>1</v>
      </c>
      <c r="Q3025">
        <v>1</v>
      </c>
      <c r="R3025">
        <v>44</v>
      </c>
      <c r="S3025">
        <v>4</v>
      </c>
      <c r="T3025">
        <v>24.1</v>
      </c>
      <c r="U3025">
        <v>0</v>
      </c>
      <c r="V3025">
        <v>6</v>
      </c>
      <c r="W3025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3026" spans="1:23" x14ac:dyDescent="0.2">
      <c r="A3026" t="s">
        <v>25</v>
      </c>
      <c r="B3026">
        <v>5</v>
      </c>
      <c r="C3026" t="s">
        <v>25</v>
      </c>
      <c r="D3026" t="s">
        <v>22</v>
      </c>
      <c r="E3026" t="s">
        <v>81</v>
      </c>
      <c r="F3026" t="s">
        <v>26</v>
      </c>
      <c r="G3026">
        <v>71</v>
      </c>
      <c r="H3026" t="s">
        <v>21</v>
      </c>
      <c r="I3026" t="s">
        <v>25</v>
      </c>
      <c r="J3026" t="s">
        <v>21</v>
      </c>
      <c r="K3026" t="str">
        <f>IF(Aggregate[[#This Row],[Under 30]]="Yes", "Under 30", IF(Aggregate[[#This Row],[Senior]]="Yes", "Senior", "Other"))</f>
        <v>Senior</v>
      </c>
      <c r="L3026" t="s">
        <v>32</v>
      </c>
      <c r="M3026" t="s">
        <v>38</v>
      </c>
      <c r="N3026" t="s">
        <v>90</v>
      </c>
      <c r="O3026" t="s">
        <v>91</v>
      </c>
      <c r="P3026">
        <v>1</v>
      </c>
      <c r="Q3026">
        <v>1</v>
      </c>
      <c r="R3026">
        <v>36</v>
      </c>
      <c r="S3026">
        <v>4</v>
      </c>
      <c r="T3026">
        <v>20.7</v>
      </c>
      <c r="U3026">
        <v>0</v>
      </c>
      <c r="V3026">
        <v>1</v>
      </c>
      <c r="W3026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3027" spans="1:23" x14ac:dyDescent="0.2">
      <c r="A3027" t="s">
        <v>25</v>
      </c>
      <c r="B3027">
        <v>5</v>
      </c>
      <c r="C3027" t="s">
        <v>25</v>
      </c>
      <c r="D3027" t="s">
        <v>22</v>
      </c>
      <c r="E3027" t="s">
        <v>82</v>
      </c>
      <c r="F3027" t="s">
        <v>24</v>
      </c>
      <c r="G3027">
        <v>75</v>
      </c>
      <c r="H3027" t="s">
        <v>21</v>
      </c>
      <c r="I3027" t="s">
        <v>25</v>
      </c>
      <c r="J3027" t="s">
        <v>21</v>
      </c>
      <c r="K3027" t="str">
        <f>IF(Aggregate[[#This Row],[Under 30]]="Yes", "Under 30", IF(Aggregate[[#This Row],[Senior]]="Yes", "Senior", "Other"))</f>
        <v>Senior</v>
      </c>
      <c r="L3027" t="s">
        <v>32</v>
      </c>
      <c r="M3027" t="s">
        <v>33</v>
      </c>
      <c r="N3027" t="s">
        <v>56</v>
      </c>
      <c r="O3027" t="s">
        <v>96</v>
      </c>
      <c r="P3027">
        <v>1</v>
      </c>
      <c r="Q3027">
        <v>1</v>
      </c>
      <c r="R3027">
        <v>44</v>
      </c>
      <c r="S3027">
        <v>3</v>
      </c>
      <c r="T3027">
        <v>184.2</v>
      </c>
      <c r="U3027">
        <v>0</v>
      </c>
      <c r="V3027">
        <v>2</v>
      </c>
      <c r="W3027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3028" spans="1:23" x14ac:dyDescent="0.2">
      <c r="A3028" t="s">
        <v>25</v>
      </c>
      <c r="B3028">
        <v>5</v>
      </c>
      <c r="C3028" t="s">
        <v>25</v>
      </c>
      <c r="D3028" t="s">
        <v>88</v>
      </c>
      <c r="E3028" t="s">
        <v>44</v>
      </c>
      <c r="F3028" t="s">
        <v>26</v>
      </c>
      <c r="G3028">
        <v>62</v>
      </c>
      <c r="H3028" t="s">
        <v>21</v>
      </c>
      <c r="I3028" t="s">
        <v>21</v>
      </c>
      <c r="K3028" t="str">
        <f>IF(Aggregate[[#This Row],[Under 30]]="Yes", "Under 30", IF(Aggregate[[#This Row],[Senior]]="Yes", "Senior", "Other"))</f>
        <v>Other</v>
      </c>
      <c r="P3028">
        <v>1</v>
      </c>
      <c r="Q3028">
        <v>1</v>
      </c>
      <c r="R3028">
        <v>46</v>
      </c>
      <c r="S3028">
        <v>3</v>
      </c>
      <c r="T3028">
        <v>0</v>
      </c>
      <c r="U3028">
        <v>0</v>
      </c>
      <c r="V3028">
        <v>2</v>
      </c>
      <c r="W3028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3029" spans="1:23" x14ac:dyDescent="0.2">
      <c r="A3029" t="s">
        <v>25</v>
      </c>
      <c r="B3029">
        <v>5</v>
      </c>
      <c r="C3029" t="s">
        <v>25</v>
      </c>
      <c r="D3029" t="s">
        <v>88</v>
      </c>
      <c r="E3029" t="s">
        <v>51</v>
      </c>
      <c r="F3029" t="s">
        <v>24</v>
      </c>
      <c r="G3029">
        <v>36</v>
      </c>
      <c r="H3029" t="s">
        <v>21</v>
      </c>
      <c r="I3029" t="s">
        <v>21</v>
      </c>
      <c r="K3029" t="str">
        <f>IF(Aggregate[[#This Row],[Under 30]]="Yes", "Under 30", IF(Aggregate[[#This Row],[Senior]]="Yes", "Senior", "Other"))</f>
        <v>Other</v>
      </c>
      <c r="P3029">
        <v>1</v>
      </c>
      <c r="Q3029">
        <v>1</v>
      </c>
      <c r="R3029">
        <v>45</v>
      </c>
      <c r="S3029">
        <v>4</v>
      </c>
      <c r="T3029">
        <v>0</v>
      </c>
      <c r="U3029">
        <v>0</v>
      </c>
      <c r="V3029">
        <v>14</v>
      </c>
      <c r="W3029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3030" spans="1:23" x14ac:dyDescent="0.2">
      <c r="A3030" t="s">
        <v>25</v>
      </c>
      <c r="B3030">
        <v>5</v>
      </c>
      <c r="C3030" t="s">
        <v>25</v>
      </c>
      <c r="D3030" t="s">
        <v>88</v>
      </c>
      <c r="E3030" t="s">
        <v>51</v>
      </c>
      <c r="F3030" t="s">
        <v>24</v>
      </c>
      <c r="G3030">
        <v>69</v>
      </c>
      <c r="H3030" t="s">
        <v>21</v>
      </c>
      <c r="I3030" t="s">
        <v>25</v>
      </c>
      <c r="J3030" t="s">
        <v>21</v>
      </c>
      <c r="K3030" t="str">
        <f>IF(Aggregate[[#This Row],[Under 30]]="Yes", "Under 30", IF(Aggregate[[#This Row],[Senior]]="Yes", "Senior", "Other"))</f>
        <v>Senior</v>
      </c>
      <c r="L3030" t="s">
        <v>32</v>
      </c>
      <c r="M3030" t="s">
        <v>38</v>
      </c>
      <c r="N3030" t="s">
        <v>34</v>
      </c>
      <c r="O3030" t="s">
        <v>34</v>
      </c>
      <c r="P3030">
        <v>1</v>
      </c>
      <c r="R3030">
        <v>32</v>
      </c>
      <c r="S3030">
        <v>0</v>
      </c>
      <c r="T3030">
        <v>0</v>
      </c>
      <c r="U3030">
        <v>0</v>
      </c>
      <c r="V3030">
        <v>9</v>
      </c>
      <c r="W3030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3031" spans="1:23" x14ac:dyDescent="0.2">
      <c r="A3031" t="s">
        <v>25</v>
      </c>
      <c r="B3031">
        <v>5</v>
      </c>
      <c r="C3031" t="s">
        <v>25</v>
      </c>
      <c r="D3031" t="s">
        <v>88</v>
      </c>
      <c r="E3031" t="s">
        <v>58</v>
      </c>
      <c r="F3031" t="s">
        <v>26</v>
      </c>
      <c r="G3031">
        <v>26</v>
      </c>
      <c r="H3031" t="s">
        <v>25</v>
      </c>
      <c r="I3031" t="s">
        <v>21</v>
      </c>
      <c r="K3031" t="str">
        <f>IF(Aggregate[[#This Row],[Under 30]]="Yes", "Under 30", IF(Aggregate[[#This Row],[Senior]]="Yes", "Senior", "Other"))</f>
        <v>Under 30</v>
      </c>
      <c r="P3031">
        <v>1</v>
      </c>
      <c r="R3031">
        <v>23</v>
      </c>
      <c r="S3031">
        <v>0</v>
      </c>
      <c r="T3031">
        <v>0</v>
      </c>
      <c r="U3031">
        <v>0</v>
      </c>
      <c r="V3031">
        <v>17</v>
      </c>
      <c r="W3031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3032" spans="1:23" x14ac:dyDescent="0.2">
      <c r="A3032" t="s">
        <v>25</v>
      </c>
      <c r="B3032">
        <v>5</v>
      </c>
      <c r="C3032" t="s">
        <v>25</v>
      </c>
      <c r="D3032" t="s">
        <v>88</v>
      </c>
      <c r="E3032" t="s">
        <v>62</v>
      </c>
      <c r="F3032" t="s">
        <v>26</v>
      </c>
      <c r="G3032">
        <v>71</v>
      </c>
      <c r="H3032" t="s">
        <v>21</v>
      </c>
      <c r="I3032" t="s">
        <v>25</v>
      </c>
      <c r="J3032" t="s">
        <v>21</v>
      </c>
      <c r="K3032" t="str">
        <f>IF(Aggregate[[#This Row],[Under 30]]="Yes", "Under 30", IF(Aggregate[[#This Row],[Senior]]="Yes", "Senior", "Other"))</f>
        <v>Senior</v>
      </c>
      <c r="L3032" t="s">
        <v>53</v>
      </c>
      <c r="M3032" t="s">
        <v>33</v>
      </c>
      <c r="N3032" t="s">
        <v>34</v>
      </c>
      <c r="O3032" t="s">
        <v>34</v>
      </c>
      <c r="P3032">
        <v>1</v>
      </c>
      <c r="R3032">
        <v>19</v>
      </c>
      <c r="S3032">
        <v>0</v>
      </c>
      <c r="T3032">
        <v>0</v>
      </c>
      <c r="U3032">
        <v>0</v>
      </c>
      <c r="V3032">
        <v>1</v>
      </c>
      <c r="W3032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3033" spans="1:23" x14ac:dyDescent="0.2">
      <c r="A3033" t="s">
        <v>25</v>
      </c>
      <c r="B3033">
        <v>5</v>
      </c>
      <c r="C3033" t="s">
        <v>25</v>
      </c>
      <c r="D3033" t="s">
        <v>88</v>
      </c>
      <c r="E3033" t="s">
        <v>74</v>
      </c>
      <c r="F3033" t="s">
        <v>24</v>
      </c>
      <c r="G3033">
        <v>22</v>
      </c>
      <c r="H3033" t="s">
        <v>25</v>
      </c>
      <c r="I3033" t="s">
        <v>21</v>
      </c>
      <c r="K3033" t="str">
        <f>IF(Aggregate[[#This Row],[Under 30]]="Yes", "Under 30", IF(Aggregate[[#This Row],[Senior]]="Yes", "Senior", "Other"))</f>
        <v>Under 30</v>
      </c>
      <c r="P3033">
        <v>1</v>
      </c>
      <c r="R3033">
        <v>15</v>
      </c>
      <c r="S3033">
        <v>0</v>
      </c>
      <c r="T3033">
        <v>0</v>
      </c>
      <c r="U3033">
        <v>0</v>
      </c>
      <c r="V3033">
        <v>13</v>
      </c>
      <c r="W3033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3034" spans="1:23" x14ac:dyDescent="0.2">
      <c r="A3034" t="s">
        <v>25</v>
      </c>
      <c r="B3034">
        <v>5</v>
      </c>
      <c r="C3034" t="s">
        <v>25</v>
      </c>
      <c r="D3034" t="s">
        <v>88</v>
      </c>
      <c r="E3034" t="s">
        <v>77</v>
      </c>
      <c r="F3034" t="s">
        <v>24</v>
      </c>
      <c r="G3034">
        <v>62</v>
      </c>
      <c r="H3034" t="s">
        <v>21</v>
      </c>
      <c r="I3034" t="s">
        <v>21</v>
      </c>
      <c r="K3034" t="str">
        <f>IF(Aggregate[[#This Row],[Under 30]]="Yes", "Under 30", IF(Aggregate[[#This Row],[Senior]]="Yes", "Senior", "Other"))</f>
        <v>Other</v>
      </c>
      <c r="P3034">
        <v>1</v>
      </c>
      <c r="R3034">
        <v>25</v>
      </c>
      <c r="S3034">
        <v>2</v>
      </c>
      <c r="T3034">
        <v>0</v>
      </c>
      <c r="U3034">
        <v>0</v>
      </c>
      <c r="V3034">
        <v>5</v>
      </c>
      <c r="W3034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3035" spans="1:23" x14ac:dyDescent="0.2">
      <c r="A3035" t="s">
        <v>25</v>
      </c>
      <c r="B3035">
        <v>5</v>
      </c>
      <c r="C3035" t="s">
        <v>25</v>
      </c>
      <c r="D3035" t="s">
        <v>88</v>
      </c>
      <c r="E3035" t="s">
        <v>82</v>
      </c>
      <c r="F3035" t="s">
        <v>24</v>
      </c>
      <c r="G3035">
        <v>24</v>
      </c>
      <c r="H3035" t="s">
        <v>25</v>
      </c>
      <c r="I3035" t="s">
        <v>21</v>
      </c>
      <c r="K3035" t="str">
        <f>IF(Aggregate[[#This Row],[Under 30]]="Yes", "Under 30", IF(Aggregate[[#This Row],[Senior]]="Yes", "Senior", "Other"))</f>
        <v>Under 30</v>
      </c>
      <c r="P3035">
        <v>1</v>
      </c>
      <c r="R3035">
        <v>26</v>
      </c>
      <c r="S3035">
        <v>0</v>
      </c>
      <c r="T3035">
        <v>0</v>
      </c>
      <c r="U3035">
        <v>0</v>
      </c>
      <c r="V3035">
        <v>21</v>
      </c>
      <c r="W3035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3036" spans="1:23" x14ac:dyDescent="0.2">
      <c r="A3036" t="s">
        <v>25</v>
      </c>
      <c r="B3036">
        <v>5</v>
      </c>
      <c r="C3036" t="s">
        <v>25</v>
      </c>
      <c r="D3036" t="s">
        <v>88</v>
      </c>
      <c r="E3036" t="s">
        <v>83</v>
      </c>
      <c r="F3036" t="s">
        <v>24</v>
      </c>
      <c r="G3036">
        <v>46</v>
      </c>
      <c r="H3036" t="s">
        <v>21</v>
      </c>
      <c r="I3036" t="s">
        <v>21</v>
      </c>
      <c r="K3036" t="str">
        <f>IF(Aggregate[[#This Row],[Under 30]]="Yes", "Under 30", IF(Aggregate[[#This Row],[Senior]]="Yes", "Senior", "Other"))</f>
        <v>Other</v>
      </c>
      <c r="P3036">
        <v>1</v>
      </c>
      <c r="R3036">
        <v>28</v>
      </c>
      <c r="S3036">
        <v>0</v>
      </c>
      <c r="T3036">
        <v>0</v>
      </c>
      <c r="U3036">
        <v>0</v>
      </c>
      <c r="V3036">
        <v>8</v>
      </c>
      <c r="W3036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3037" spans="1:23" x14ac:dyDescent="0.2">
      <c r="A3037" t="s">
        <v>25</v>
      </c>
      <c r="B3037">
        <v>6</v>
      </c>
      <c r="C3037" t="s">
        <v>21</v>
      </c>
      <c r="D3037" t="s">
        <v>22</v>
      </c>
      <c r="E3037" t="s">
        <v>23</v>
      </c>
      <c r="F3037" t="s">
        <v>24</v>
      </c>
      <c r="G3037">
        <v>69</v>
      </c>
      <c r="H3037" t="s">
        <v>21</v>
      </c>
      <c r="I3037" t="s">
        <v>25</v>
      </c>
      <c r="J3037" t="s">
        <v>21</v>
      </c>
      <c r="K3037" t="str">
        <f>IF(Aggregate[[#This Row],[Under 30]]="Yes", "Under 30", IF(Aggregate[[#This Row],[Senior]]="Yes", "Senior", "Other"))</f>
        <v>Senior</v>
      </c>
      <c r="L3037" t="s">
        <v>53</v>
      </c>
      <c r="M3037" t="s">
        <v>38</v>
      </c>
      <c r="N3037" t="s">
        <v>34</v>
      </c>
      <c r="O3037" t="s">
        <v>34</v>
      </c>
      <c r="P3037">
        <v>1</v>
      </c>
      <c r="R3037">
        <v>25</v>
      </c>
      <c r="S3037">
        <v>1</v>
      </c>
      <c r="T3037">
        <v>0</v>
      </c>
      <c r="U3037">
        <v>0</v>
      </c>
      <c r="V3037">
        <v>5</v>
      </c>
      <c r="W3037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3038" spans="1:23" x14ac:dyDescent="0.2">
      <c r="A3038" t="s">
        <v>25</v>
      </c>
      <c r="B3038">
        <v>6</v>
      </c>
      <c r="C3038" t="s">
        <v>21</v>
      </c>
      <c r="D3038" t="s">
        <v>22</v>
      </c>
      <c r="E3038" t="s">
        <v>28</v>
      </c>
      <c r="F3038" t="s">
        <v>24</v>
      </c>
      <c r="G3038">
        <v>69</v>
      </c>
      <c r="H3038" t="s">
        <v>21</v>
      </c>
      <c r="I3038" t="s">
        <v>25</v>
      </c>
      <c r="J3038" t="s">
        <v>21</v>
      </c>
      <c r="K3038" t="str">
        <f>IF(Aggregate[[#This Row],[Under 30]]="Yes", "Under 30", IF(Aggregate[[#This Row],[Senior]]="Yes", "Senior", "Other"))</f>
        <v>Senior</v>
      </c>
      <c r="L3038" t="s">
        <v>98</v>
      </c>
      <c r="M3038" t="s">
        <v>38</v>
      </c>
      <c r="N3038" t="s">
        <v>34</v>
      </c>
      <c r="O3038" t="s">
        <v>34</v>
      </c>
      <c r="P3038">
        <v>1</v>
      </c>
      <c r="R3038">
        <v>43</v>
      </c>
      <c r="S3038">
        <v>0</v>
      </c>
      <c r="T3038">
        <v>0</v>
      </c>
      <c r="U3038">
        <v>0</v>
      </c>
      <c r="V3038">
        <v>9</v>
      </c>
      <c r="W3038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3039" spans="1:23" x14ac:dyDescent="0.2">
      <c r="A3039" t="s">
        <v>25</v>
      </c>
      <c r="B3039">
        <v>6</v>
      </c>
      <c r="C3039" t="s">
        <v>21</v>
      </c>
      <c r="D3039" t="s">
        <v>22</v>
      </c>
      <c r="E3039" t="s">
        <v>29</v>
      </c>
      <c r="F3039" t="s">
        <v>24</v>
      </c>
      <c r="G3039">
        <v>57</v>
      </c>
      <c r="H3039" t="s">
        <v>21</v>
      </c>
      <c r="I3039" t="s">
        <v>21</v>
      </c>
      <c r="K3039" t="str">
        <f>IF(Aggregate[[#This Row],[Under 30]]="Yes", "Under 30", IF(Aggregate[[#This Row],[Senior]]="Yes", "Senior", "Other"))</f>
        <v>Other</v>
      </c>
      <c r="P3039">
        <v>1</v>
      </c>
      <c r="Q3039">
        <v>1</v>
      </c>
      <c r="R3039">
        <v>60</v>
      </c>
      <c r="S3039">
        <v>0</v>
      </c>
      <c r="T3039">
        <v>0</v>
      </c>
      <c r="U3039">
        <v>0</v>
      </c>
      <c r="V3039">
        <v>1</v>
      </c>
      <c r="W3039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3040" spans="1:23" x14ac:dyDescent="0.2">
      <c r="A3040" t="s">
        <v>25</v>
      </c>
      <c r="B3040">
        <v>6</v>
      </c>
      <c r="C3040" t="s">
        <v>21</v>
      </c>
      <c r="D3040" t="s">
        <v>22</v>
      </c>
      <c r="E3040" t="s">
        <v>89</v>
      </c>
      <c r="F3040" t="s">
        <v>24</v>
      </c>
      <c r="G3040">
        <v>38</v>
      </c>
      <c r="H3040" t="s">
        <v>21</v>
      </c>
      <c r="I3040" t="s">
        <v>21</v>
      </c>
      <c r="K3040" t="str">
        <f>IF(Aggregate[[#This Row],[Under 30]]="Yes", "Under 30", IF(Aggregate[[#This Row],[Senior]]="Yes", "Senior", "Other"))</f>
        <v>Other</v>
      </c>
      <c r="P3040">
        <v>1</v>
      </c>
      <c r="R3040">
        <v>26</v>
      </c>
      <c r="S3040">
        <v>1</v>
      </c>
      <c r="T3040">
        <v>0</v>
      </c>
      <c r="U3040">
        <v>0</v>
      </c>
      <c r="V3040">
        <v>3</v>
      </c>
      <c r="W3040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3041" spans="1:23" x14ac:dyDescent="0.2">
      <c r="A3041" t="s">
        <v>25</v>
      </c>
      <c r="B3041">
        <v>6</v>
      </c>
      <c r="C3041" t="s">
        <v>21</v>
      </c>
      <c r="D3041" t="s">
        <v>22</v>
      </c>
      <c r="E3041" t="s">
        <v>30</v>
      </c>
      <c r="F3041" t="s">
        <v>26</v>
      </c>
      <c r="G3041">
        <v>23</v>
      </c>
      <c r="H3041" t="s">
        <v>25</v>
      </c>
      <c r="I3041" t="s">
        <v>21</v>
      </c>
      <c r="K3041" t="str">
        <f>IF(Aggregate[[#This Row],[Under 30]]="Yes", "Under 30", IF(Aggregate[[#This Row],[Senior]]="Yes", "Senior", "Other"))</f>
        <v>Under 30</v>
      </c>
      <c r="P3041">
        <v>1</v>
      </c>
      <c r="R3041">
        <v>15</v>
      </c>
      <c r="S3041">
        <v>0</v>
      </c>
      <c r="T3041">
        <v>0</v>
      </c>
      <c r="U3041">
        <v>0</v>
      </c>
      <c r="V3041">
        <v>24</v>
      </c>
      <c r="W3041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3042" spans="1:23" x14ac:dyDescent="0.2">
      <c r="A3042" t="s">
        <v>25</v>
      </c>
      <c r="B3042">
        <v>6</v>
      </c>
      <c r="C3042" t="s">
        <v>21</v>
      </c>
      <c r="D3042" t="s">
        <v>22</v>
      </c>
      <c r="E3042" t="s">
        <v>31</v>
      </c>
      <c r="F3042" t="s">
        <v>24</v>
      </c>
      <c r="G3042">
        <v>82</v>
      </c>
      <c r="H3042" t="s">
        <v>21</v>
      </c>
      <c r="I3042" t="s">
        <v>25</v>
      </c>
      <c r="J3042" t="s">
        <v>21</v>
      </c>
      <c r="K3042" t="str">
        <f>IF(Aggregate[[#This Row],[Under 30]]="Yes", "Under 30", IF(Aggregate[[#This Row],[Senior]]="Yes", "Senior", "Other"))</f>
        <v>Senior</v>
      </c>
      <c r="L3042" t="s">
        <v>98</v>
      </c>
      <c r="M3042" t="s">
        <v>38</v>
      </c>
      <c r="N3042" t="s">
        <v>34</v>
      </c>
      <c r="O3042" t="s">
        <v>34</v>
      </c>
      <c r="P3042">
        <v>1</v>
      </c>
      <c r="R3042">
        <v>55</v>
      </c>
      <c r="S3042">
        <v>0</v>
      </c>
      <c r="T3042">
        <v>0</v>
      </c>
      <c r="U3042">
        <v>0</v>
      </c>
      <c r="V3042">
        <v>10</v>
      </c>
      <c r="W3042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3043" spans="1:23" x14ac:dyDescent="0.2">
      <c r="A3043" t="s">
        <v>25</v>
      </c>
      <c r="B3043">
        <v>6</v>
      </c>
      <c r="C3043" t="s">
        <v>21</v>
      </c>
      <c r="D3043" t="s">
        <v>22</v>
      </c>
      <c r="E3043" t="s">
        <v>31</v>
      </c>
      <c r="F3043" t="s">
        <v>26</v>
      </c>
      <c r="G3043">
        <v>53</v>
      </c>
      <c r="H3043" t="s">
        <v>21</v>
      </c>
      <c r="I3043" t="s">
        <v>21</v>
      </c>
      <c r="K3043" t="str">
        <f>IF(Aggregate[[#This Row],[Under 30]]="Yes", "Under 30", IF(Aggregate[[#This Row],[Senior]]="Yes", "Senior", "Other"))</f>
        <v>Other</v>
      </c>
      <c r="P3043">
        <v>1</v>
      </c>
      <c r="R3043">
        <v>38</v>
      </c>
      <c r="S3043">
        <v>0</v>
      </c>
      <c r="T3043">
        <v>0</v>
      </c>
      <c r="U3043">
        <v>0</v>
      </c>
      <c r="V3043">
        <v>14</v>
      </c>
      <c r="W3043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3044" spans="1:23" x14ac:dyDescent="0.2">
      <c r="A3044" t="s">
        <v>25</v>
      </c>
      <c r="B3044">
        <v>6</v>
      </c>
      <c r="C3044" t="s">
        <v>21</v>
      </c>
      <c r="D3044" t="s">
        <v>22</v>
      </c>
      <c r="E3044" t="s">
        <v>35</v>
      </c>
      <c r="F3044" t="s">
        <v>26</v>
      </c>
      <c r="G3044">
        <v>57</v>
      </c>
      <c r="H3044" t="s">
        <v>21</v>
      </c>
      <c r="I3044" t="s">
        <v>21</v>
      </c>
      <c r="K3044" t="str">
        <f>IF(Aggregate[[#This Row],[Under 30]]="Yes", "Under 30", IF(Aggregate[[#This Row],[Senior]]="Yes", "Senior", "Other"))</f>
        <v>Other</v>
      </c>
      <c r="P3044">
        <v>1</v>
      </c>
      <c r="R3044">
        <v>24</v>
      </c>
      <c r="S3044">
        <v>0</v>
      </c>
      <c r="T3044">
        <v>0</v>
      </c>
      <c r="U3044">
        <v>0</v>
      </c>
      <c r="V3044">
        <v>9</v>
      </c>
      <c r="W3044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3045" spans="1:23" x14ac:dyDescent="0.2">
      <c r="A3045" t="s">
        <v>25</v>
      </c>
      <c r="B3045">
        <v>6</v>
      </c>
      <c r="C3045" t="s">
        <v>21</v>
      </c>
      <c r="D3045" t="s">
        <v>22</v>
      </c>
      <c r="E3045" t="s">
        <v>37</v>
      </c>
      <c r="F3045" t="s">
        <v>24</v>
      </c>
      <c r="G3045">
        <v>39</v>
      </c>
      <c r="H3045" t="s">
        <v>21</v>
      </c>
      <c r="I3045" t="s">
        <v>21</v>
      </c>
      <c r="K3045" t="str">
        <f>IF(Aggregate[[#This Row],[Under 30]]="Yes", "Under 30", IF(Aggregate[[#This Row],[Senior]]="Yes", "Senior", "Other"))</f>
        <v>Other</v>
      </c>
      <c r="P3045">
        <v>1</v>
      </c>
      <c r="Q3045">
        <v>1</v>
      </c>
      <c r="R3045">
        <v>40</v>
      </c>
      <c r="S3045">
        <v>4</v>
      </c>
      <c r="T3045">
        <v>0</v>
      </c>
      <c r="U3045">
        <v>0</v>
      </c>
      <c r="V3045">
        <v>8</v>
      </c>
      <c r="W3045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3046" spans="1:23" x14ac:dyDescent="0.2">
      <c r="A3046" t="s">
        <v>25</v>
      </c>
      <c r="B3046">
        <v>6</v>
      </c>
      <c r="C3046" t="s">
        <v>21</v>
      </c>
      <c r="D3046" t="s">
        <v>22</v>
      </c>
      <c r="E3046" t="s">
        <v>41</v>
      </c>
      <c r="F3046" t="s">
        <v>24</v>
      </c>
      <c r="G3046">
        <v>46</v>
      </c>
      <c r="H3046" t="s">
        <v>21</v>
      </c>
      <c r="I3046" t="s">
        <v>21</v>
      </c>
      <c r="K3046" t="str">
        <f>IF(Aggregate[[#This Row],[Under 30]]="Yes", "Under 30", IF(Aggregate[[#This Row],[Senior]]="Yes", "Senior", "Other"))</f>
        <v>Other</v>
      </c>
      <c r="P3046">
        <v>1</v>
      </c>
      <c r="Q3046">
        <v>1</v>
      </c>
      <c r="R3046">
        <v>45</v>
      </c>
      <c r="S3046">
        <v>2</v>
      </c>
      <c r="T3046">
        <v>0</v>
      </c>
      <c r="U3046">
        <v>0</v>
      </c>
      <c r="V3046">
        <v>6</v>
      </c>
      <c r="W3046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3047" spans="1:23" x14ac:dyDescent="0.2">
      <c r="A3047" t="s">
        <v>25</v>
      </c>
      <c r="B3047">
        <v>6</v>
      </c>
      <c r="C3047" t="s">
        <v>21</v>
      </c>
      <c r="D3047" t="s">
        <v>22</v>
      </c>
      <c r="E3047" t="s">
        <v>41</v>
      </c>
      <c r="F3047" t="s">
        <v>26</v>
      </c>
      <c r="G3047">
        <v>67</v>
      </c>
      <c r="H3047" t="s">
        <v>21</v>
      </c>
      <c r="I3047" t="s">
        <v>25</v>
      </c>
      <c r="J3047" t="s">
        <v>21</v>
      </c>
      <c r="K3047" t="str">
        <f>IF(Aggregate[[#This Row],[Under 30]]="Yes", "Under 30", IF(Aggregate[[#This Row],[Senior]]="Yes", "Senior", "Other"))</f>
        <v>Senior</v>
      </c>
      <c r="L3047" t="s">
        <v>32</v>
      </c>
      <c r="M3047" t="s">
        <v>33</v>
      </c>
      <c r="N3047" t="s">
        <v>34</v>
      </c>
      <c r="O3047" t="s">
        <v>34</v>
      </c>
      <c r="P3047">
        <v>1</v>
      </c>
      <c r="R3047">
        <v>27</v>
      </c>
      <c r="S3047">
        <v>0</v>
      </c>
      <c r="T3047">
        <v>0</v>
      </c>
      <c r="U3047">
        <v>0</v>
      </c>
      <c r="V3047">
        <v>4</v>
      </c>
      <c r="W3047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3048" spans="1:23" x14ac:dyDescent="0.2">
      <c r="A3048" t="s">
        <v>25</v>
      </c>
      <c r="B3048">
        <v>6</v>
      </c>
      <c r="C3048" t="s">
        <v>21</v>
      </c>
      <c r="D3048" t="s">
        <v>22</v>
      </c>
      <c r="E3048" t="s">
        <v>42</v>
      </c>
      <c r="F3048" t="s">
        <v>24</v>
      </c>
      <c r="G3048">
        <v>38</v>
      </c>
      <c r="H3048" t="s">
        <v>21</v>
      </c>
      <c r="I3048" t="s">
        <v>21</v>
      </c>
      <c r="K3048" t="str">
        <f>IF(Aggregate[[#This Row],[Under 30]]="Yes", "Under 30", IF(Aggregate[[#This Row],[Senior]]="Yes", "Senior", "Other"))</f>
        <v>Other</v>
      </c>
      <c r="P3048">
        <v>1</v>
      </c>
      <c r="R3048">
        <v>30</v>
      </c>
      <c r="S3048">
        <v>2</v>
      </c>
      <c r="T3048">
        <v>0</v>
      </c>
      <c r="U3048">
        <v>0</v>
      </c>
      <c r="V3048">
        <v>4</v>
      </c>
      <c r="W3048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3049" spans="1:23" x14ac:dyDescent="0.2">
      <c r="A3049" t="s">
        <v>25</v>
      </c>
      <c r="B3049">
        <v>6</v>
      </c>
      <c r="C3049" t="s">
        <v>21</v>
      </c>
      <c r="D3049" t="s">
        <v>22</v>
      </c>
      <c r="E3049" t="s">
        <v>42</v>
      </c>
      <c r="F3049" t="s">
        <v>26</v>
      </c>
      <c r="G3049">
        <v>44</v>
      </c>
      <c r="H3049" t="s">
        <v>21</v>
      </c>
      <c r="I3049" t="s">
        <v>21</v>
      </c>
      <c r="K3049" t="str">
        <f>IF(Aggregate[[#This Row],[Under 30]]="Yes", "Under 30", IF(Aggregate[[#This Row],[Senior]]="Yes", "Senior", "Other"))</f>
        <v>Other</v>
      </c>
      <c r="P3049">
        <v>1</v>
      </c>
      <c r="R3049">
        <v>29</v>
      </c>
      <c r="S3049">
        <v>0</v>
      </c>
      <c r="T3049">
        <v>0</v>
      </c>
      <c r="U3049">
        <v>0</v>
      </c>
      <c r="V3049">
        <v>3</v>
      </c>
      <c r="W3049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3050" spans="1:23" x14ac:dyDescent="0.2">
      <c r="A3050" t="s">
        <v>25</v>
      </c>
      <c r="B3050">
        <v>6</v>
      </c>
      <c r="C3050" t="s">
        <v>21</v>
      </c>
      <c r="D3050" t="s">
        <v>22</v>
      </c>
      <c r="E3050" t="s">
        <v>42</v>
      </c>
      <c r="F3050" t="s">
        <v>26</v>
      </c>
      <c r="G3050">
        <v>51</v>
      </c>
      <c r="H3050" t="s">
        <v>21</v>
      </c>
      <c r="I3050" t="s">
        <v>21</v>
      </c>
      <c r="K3050" t="str">
        <f>IF(Aggregate[[#This Row],[Under 30]]="Yes", "Under 30", IF(Aggregate[[#This Row],[Senior]]="Yes", "Senior", "Other"))</f>
        <v>Other</v>
      </c>
      <c r="P3050">
        <v>1</v>
      </c>
      <c r="R3050">
        <v>24</v>
      </c>
      <c r="S3050">
        <v>0</v>
      </c>
      <c r="T3050">
        <v>0</v>
      </c>
      <c r="U3050">
        <v>0</v>
      </c>
      <c r="V3050">
        <v>10</v>
      </c>
      <c r="W3050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3051" spans="1:23" x14ac:dyDescent="0.2">
      <c r="A3051" t="s">
        <v>25</v>
      </c>
      <c r="B3051">
        <v>6</v>
      </c>
      <c r="C3051" t="s">
        <v>21</v>
      </c>
      <c r="D3051" t="s">
        <v>22</v>
      </c>
      <c r="E3051" t="s">
        <v>45</v>
      </c>
      <c r="F3051" t="s">
        <v>24</v>
      </c>
      <c r="G3051">
        <v>28</v>
      </c>
      <c r="H3051" t="s">
        <v>25</v>
      </c>
      <c r="I3051" t="s">
        <v>21</v>
      </c>
      <c r="K3051" t="str">
        <f>IF(Aggregate[[#This Row],[Under 30]]="Yes", "Under 30", IF(Aggregate[[#This Row],[Senior]]="Yes", "Senior", "Other"))</f>
        <v>Under 30</v>
      </c>
      <c r="P3051">
        <v>1</v>
      </c>
      <c r="Q3051">
        <v>1</v>
      </c>
      <c r="R3051">
        <v>30</v>
      </c>
      <c r="S3051">
        <v>2</v>
      </c>
      <c r="T3051">
        <v>0</v>
      </c>
      <c r="U3051">
        <v>0</v>
      </c>
      <c r="V3051">
        <v>23</v>
      </c>
      <c r="W3051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3052" spans="1:23" x14ac:dyDescent="0.2">
      <c r="A3052" t="s">
        <v>25</v>
      </c>
      <c r="B3052">
        <v>6</v>
      </c>
      <c r="C3052" t="s">
        <v>21</v>
      </c>
      <c r="D3052" t="s">
        <v>22</v>
      </c>
      <c r="E3052" t="s">
        <v>46</v>
      </c>
      <c r="F3052" t="s">
        <v>24</v>
      </c>
      <c r="G3052">
        <v>62</v>
      </c>
      <c r="H3052" t="s">
        <v>21</v>
      </c>
      <c r="I3052" t="s">
        <v>21</v>
      </c>
      <c r="K3052" t="str">
        <f>IF(Aggregate[[#This Row],[Under 30]]="Yes", "Under 30", IF(Aggregate[[#This Row],[Senior]]="Yes", "Senior", "Other"))</f>
        <v>Other</v>
      </c>
      <c r="P3052">
        <v>1</v>
      </c>
      <c r="Q3052">
        <v>1</v>
      </c>
      <c r="R3052">
        <v>34</v>
      </c>
      <c r="S3052">
        <v>3</v>
      </c>
      <c r="T3052">
        <v>33.799999999999997</v>
      </c>
      <c r="U3052">
        <v>0</v>
      </c>
      <c r="V3052">
        <v>12</v>
      </c>
      <c r="W3052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3053" spans="1:23" x14ac:dyDescent="0.2">
      <c r="A3053" t="s">
        <v>25</v>
      </c>
      <c r="B3053">
        <v>6</v>
      </c>
      <c r="C3053" t="s">
        <v>21</v>
      </c>
      <c r="D3053" t="s">
        <v>22</v>
      </c>
      <c r="E3053" t="s">
        <v>50</v>
      </c>
      <c r="F3053" t="s">
        <v>24</v>
      </c>
      <c r="G3053">
        <v>22</v>
      </c>
      <c r="H3053" t="s">
        <v>25</v>
      </c>
      <c r="I3053" t="s">
        <v>21</v>
      </c>
      <c r="K3053" t="str">
        <f>IF(Aggregate[[#This Row],[Under 30]]="Yes", "Under 30", IF(Aggregate[[#This Row],[Senior]]="Yes", "Senior", "Other"))</f>
        <v>Under 30</v>
      </c>
      <c r="P3053">
        <v>1</v>
      </c>
      <c r="R3053">
        <v>12</v>
      </c>
      <c r="S3053">
        <v>0</v>
      </c>
      <c r="T3053">
        <v>0</v>
      </c>
      <c r="U3053">
        <v>0</v>
      </c>
      <c r="V3053">
        <v>15</v>
      </c>
      <c r="W3053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3054" spans="1:23" x14ac:dyDescent="0.2">
      <c r="A3054" t="s">
        <v>25</v>
      </c>
      <c r="B3054">
        <v>6</v>
      </c>
      <c r="C3054" t="s">
        <v>21</v>
      </c>
      <c r="D3054" t="s">
        <v>22</v>
      </c>
      <c r="E3054" t="s">
        <v>50</v>
      </c>
      <c r="F3054" t="s">
        <v>24</v>
      </c>
      <c r="G3054">
        <v>29</v>
      </c>
      <c r="H3054" t="s">
        <v>25</v>
      </c>
      <c r="I3054" t="s">
        <v>21</v>
      </c>
      <c r="K3054" t="str">
        <f>IF(Aggregate[[#This Row],[Under 30]]="Yes", "Under 30", IF(Aggregate[[#This Row],[Senior]]="Yes", "Senior", "Other"))</f>
        <v>Under 30</v>
      </c>
      <c r="P3054">
        <v>2</v>
      </c>
      <c r="R3054">
        <v>25</v>
      </c>
      <c r="S3054">
        <v>0</v>
      </c>
      <c r="T3054">
        <v>0</v>
      </c>
      <c r="U3054">
        <v>0</v>
      </c>
      <c r="V3054">
        <v>18</v>
      </c>
      <c r="W3054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3055" spans="1:23" x14ac:dyDescent="0.2">
      <c r="A3055" t="s">
        <v>25</v>
      </c>
      <c r="B3055">
        <v>6</v>
      </c>
      <c r="C3055" t="s">
        <v>21</v>
      </c>
      <c r="D3055" t="s">
        <v>22</v>
      </c>
      <c r="E3055" t="s">
        <v>51</v>
      </c>
      <c r="F3055" t="s">
        <v>24</v>
      </c>
      <c r="G3055">
        <v>61</v>
      </c>
      <c r="H3055" t="s">
        <v>21</v>
      </c>
      <c r="I3055" t="s">
        <v>21</v>
      </c>
      <c r="K3055" t="str">
        <f>IF(Aggregate[[#This Row],[Under 30]]="Yes", "Under 30", IF(Aggregate[[#This Row],[Senior]]="Yes", "Senior", "Other"))</f>
        <v>Other</v>
      </c>
      <c r="P3055">
        <v>1</v>
      </c>
      <c r="R3055">
        <v>24</v>
      </c>
      <c r="S3055">
        <v>0</v>
      </c>
      <c r="T3055">
        <v>0</v>
      </c>
      <c r="U3055">
        <v>0</v>
      </c>
      <c r="V3055">
        <v>3</v>
      </c>
      <c r="W3055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3056" spans="1:23" x14ac:dyDescent="0.2">
      <c r="A3056" t="s">
        <v>25</v>
      </c>
      <c r="B3056">
        <v>6</v>
      </c>
      <c r="C3056" t="s">
        <v>21</v>
      </c>
      <c r="D3056" t="s">
        <v>22</v>
      </c>
      <c r="E3056" t="s">
        <v>52</v>
      </c>
      <c r="F3056" t="s">
        <v>24</v>
      </c>
      <c r="G3056">
        <v>42</v>
      </c>
      <c r="H3056" t="s">
        <v>21</v>
      </c>
      <c r="I3056" t="s">
        <v>21</v>
      </c>
      <c r="K3056" t="str">
        <f>IF(Aggregate[[#This Row],[Under 30]]="Yes", "Under 30", IF(Aggregate[[#This Row],[Senior]]="Yes", "Senior", "Other"))</f>
        <v>Other</v>
      </c>
      <c r="P3056">
        <v>1</v>
      </c>
      <c r="R3056">
        <v>32</v>
      </c>
      <c r="S3056">
        <v>2</v>
      </c>
      <c r="T3056">
        <v>0</v>
      </c>
      <c r="U3056">
        <v>0</v>
      </c>
      <c r="V3056">
        <v>12</v>
      </c>
      <c r="W3056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3057" spans="1:23" x14ac:dyDescent="0.2">
      <c r="A3057" t="s">
        <v>25</v>
      </c>
      <c r="B3057">
        <v>6</v>
      </c>
      <c r="C3057" t="s">
        <v>21</v>
      </c>
      <c r="D3057" t="s">
        <v>22</v>
      </c>
      <c r="E3057" t="s">
        <v>59</v>
      </c>
      <c r="F3057" t="s">
        <v>26</v>
      </c>
      <c r="G3057">
        <v>62</v>
      </c>
      <c r="H3057" t="s">
        <v>21</v>
      </c>
      <c r="I3057" t="s">
        <v>21</v>
      </c>
      <c r="K3057" t="str">
        <f>IF(Aggregate[[#This Row],[Under 30]]="Yes", "Under 30", IF(Aggregate[[#This Row],[Senior]]="Yes", "Senior", "Other"))</f>
        <v>Other</v>
      </c>
      <c r="P3057">
        <v>1</v>
      </c>
      <c r="R3057">
        <v>30</v>
      </c>
      <c r="S3057">
        <v>0</v>
      </c>
      <c r="T3057">
        <v>0</v>
      </c>
      <c r="U3057">
        <v>0</v>
      </c>
      <c r="V3057">
        <v>4</v>
      </c>
      <c r="W3057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3058" spans="1:23" x14ac:dyDescent="0.2">
      <c r="A3058" t="s">
        <v>25</v>
      </c>
      <c r="B3058">
        <v>6</v>
      </c>
      <c r="C3058" t="s">
        <v>21</v>
      </c>
      <c r="D3058" t="s">
        <v>22</v>
      </c>
      <c r="E3058" t="s">
        <v>60</v>
      </c>
      <c r="F3058" t="s">
        <v>26</v>
      </c>
      <c r="G3058">
        <v>59</v>
      </c>
      <c r="H3058" t="s">
        <v>21</v>
      </c>
      <c r="I3058" t="s">
        <v>21</v>
      </c>
      <c r="K3058" t="str">
        <f>IF(Aggregate[[#This Row],[Under 30]]="Yes", "Under 30", IF(Aggregate[[#This Row],[Senior]]="Yes", "Senior", "Other"))</f>
        <v>Other</v>
      </c>
      <c r="P3058">
        <v>1</v>
      </c>
      <c r="Q3058">
        <v>1</v>
      </c>
      <c r="R3058">
        <v>52</v>
      </c>
      <c r="S3058">
        <v>1</v>
      </c>
      <c r="T3058">
        <v>0</v>
      </c>
      <c r="U3058">
        <v>0</v>
      </c>
      <c r="V3058">
        <v>7</v>
      </c>
      <c r="W3058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3059" spans="1:23" x14ac:dyDescent="0.2">
      <c r="A3059" t="s">
        <v>25</v>
      </c>
      <c r="B3059">
        <v>6</v>
      </c>
      <c r="C3059" t="s">
        <v>21</v>
      </c>
      <c r="D3059" t="s">
        <v>22</v>
      </c>
      <c r="E3059" t="s">
        <v>61</v>
      </c>
      <c r="F3059" t="s">
        <v>24</v>
      </c>
      <c r="G3059">
        <v>25</v>
      </c>
      <c r="H3059" t="s">
        <v>25</v>
      </c>
      <c r="I3059" t="s">
        <v>21</v>
      </c>
      <c r="K3059" t="str">
        <f>IF(Aggregate[[#This Row],[Under 30]]="Yes", "Under 30", IF(Aggregate[[#This Row],[Senior]]="Yes", "Senior", "Other"))</f>
        <v>Under 30</v>
      </c>
      <c r="P3059">
        <v>1</v>
      </c>
      <c r="R3059">
        <v>23</v>
      </c>
      <c r="S3059">
        <v>0</v>
      </c>
      <c r="T3059">
        <v>0</v>
      </c>
      <c r="U3059">
        <v>0</v>
      </c>
      <c r="V3059">
        <v>24</v>
      </c>
      <c r="W3059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3060" spans="1:23" x14ac:dyDescent="0.2">
      <c r="A3060" t="s">
        <v>25</v>
      </c>
      <c r="B3060">
        <v>6</v>
      </c>
      <c r="C3060" t="s">
        <v>21</v>
      </c>
      <c r="D3060" t="s">
        <v>22</v>
      </c>
      <c r="E3060" t="s">
        <v>61</v>
      </c>
      <c r="F3060" t="s">
        <v>24</v>
      </c>
      <c r="G3060">
        <v>50</v>
      </c>
      <c r="H3060" t="s">
        <v>21</v>
      </c>
      <c r="I3060" t="s">
        <v>21</v>
      </c>
      <c r="K3060" t="str">
        <f>IF(Aggregate[[#This Row],[Under 30]]="Yes", "Under 30", IF(Aggregate[[#This Row],[Senior]]="Yes", "Senior", "Other"))</f>
        <v>Other</v>
      </c>
      <c r="P3060">
        <v>1</v>
      </c>
      <c r="R3060">
        <v>36</v>
      </c>
      <c r="S3060">
        <v>0</v>
      </c>
      <c r="T3060">
        <v>0</v>
      </c>
      <c r="U3060">
        <v>0</v>
      </c>
      <c r="V3060">
        <v>7</v>
      </c>
      <c r="W3060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3061" spans="1:23" x14ac:dyDescent="0.2">
      <c r="A3061" t="s">
        <v>25</v>
      </c>
      <c r="B3061">
        <v>6</v>
      </c>
      <c r="C3061" t="s">
        <v>21</v>
      </c>
      <c r="D3061" t="s">
        <v>22</v>
      </c>
      <c r="E3061" t="s">
        <v>63</v>
      </c>
      <c r="F3061" t="s">
        <v>26</v>
      </c>
      <c r="G3061">
        <v>48</v>
      </c>
      <c r="H3061" t="s">
        <v>21</v>
      </c>
      <c r="I3061" t="s">
        <v>21</v>
      </c>
      <c r="K3061" t="str">
        <f>IF(Aggregate[[#This Row],[Under 30]]="Yes", "Under 30", IF(Aggregate[[#This Row],[Senior]]="Yes", "Senior", "Other"))</f>
        <v>Other</v>
      </c>
      <c r="P3061">
        <v>1</v>
      </c>
      <c r="Q3061">
        <v>1</v>
      </c>
      <c r="R3061">
        <v>18</v>
      </c>
      <c r="S3061">
        <v>4</v>
      </c>
      <c r="T3061">
        <v>0</v>
      </c>
      <c r="U3061">
        <v>0</v>
      </c>
      <c r="V3061">
        <v>10</v>
      </c>
      <c r="W3061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3062" spans="1:23" x14ac:dyDescent="0.2">
      <c r="A3062" t="s">
        <v>25</v>
      </c>
      <c r="B3062">
        <v>6</v>
      </c>
      <c r="C3062" t="s">
        <v>21</v>
      </c>
      <c r="D3062" t="s">
        <v>22</v>
      </c>
      <c r="E3062" t="s">
        <v>64</v>
      </c>
      <c r="F3062" t="s">
        <v>24</v>
      </c>
      <c r="G3062">
        <v>59</v>
      </c>
      <c r="H3062" t="s">
        <v>21</v>
      </c>
      <c r="I3062" t="s">
        <v>21</v>
      </c>
      <c r="K3062" t="str">
        <f>IF(Aggregate[[#This Row],[Under 30]]="Yes", "Under 30", IF(Aggregate[[#This Row],[Senior]]="Yes", "Senior", "Other"))</f>
        <v>Other</v>
      </c>
      <c r="P3062">
        <v>1</v>
      </c>
      <c r="Q3062">
        <v>1</v>
      </c>
      <c r="R3062">
        <v>39</v>
      </c>
      <c r="S3062">
        <v>1</v>
      </c>
      <c r="T3062">
        <v>0</v>
      </c>
      <c r="U3062">
        <v>0</v>
      </c>
      <c r="V3062">
        <v>3</v>
      </c>
      <c r="W3062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3063" spans="1:23" x14ac:dyDescent="0.2">
      <c r="A3063" t="s">
        <v>25</v>
      </c>
      <c r="B3063">
        <v>6</v>
      </c>
      <c r="C3063" t="s">
        <v>21</v>
      </c>
      <c r="D3063" t="s">
        <v>22</v>
      </c>
      <c r="E3063" t="s">
        <v>67</v>
      </c>
      <c r="F3063" t="s">
        <v>26</v>
      </c>
      <c r="G3063">
        <v>58</v>
      </c>
      <c r="H3063" t="s">
        <v>21</v>
      </c>
      <c r="I3063" t="s">
        <v>21</v>
      </c>
      <c r="K3063" t="str">
        <f>IF(Aggregate[[#This Row],[Under 30]]="Yes", "Under 30", IF(Aggregate[[#This Row],[Senior]]="Yes", "Senior", "Other"))</f>
        <v>Other</v>
      </c>
      <c r="P3063">
        <v>1</v>
      </c>
      <c r="R3063">
        <v>39</v>
      </c>
      <c r="S3063">
        <v>2</v>
      </c>
      <c r="T3063">
        <v>0</v>
      </c>
      <c r="U3063">
        <v>0</v>
      </c>
      <c r="V3063">
        <v>1</v>
      </c>
      <c r="W3063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3064" spans="1:23" x14ac:dyDescent="0.2">
      <c r="A3064" t="s">
        <v>25</v>
      </c>
      <c r="B3064">
        <v>6</v>
      </c>
      <c r="C3064" t="s">
        <v>21</v>
      </c>
      <c r="D3064" t="s">
        <v>22</v>
      </c>
      <c r="E3064" t="s">
        <v>75</v>
      </c>
      <c r="F3064" t="s">
        <v>24</v>
      </c>
      <c r="G3064">
        <v>40</v>
      </c>
      <c r="H3064" t="s">
        <v>21</v>
      </c>
      <c r="I3064" t="s">
        <v>21</v>
      </c>
      <c r="K3064" t="str">
        <f>IF(Aggregate[[#This Row],[Under 30]]="Yes", "Under 30", IF(Aggregate[[#This Row],[Senior]]="Yes", "Senior", "Other"))</f>
        <v>Other</v>
      </c>
      <c r="P3064">
        <v>1</v>
      </c>
      <c r="R3064">
        <v>29</v>
      </c>
      <c r="S3064">
        <v>0</v>
      </c>
      <c r="T3064">
        <v>0</v>
      </c>
      <c r="U3064">
        <v>0</v>
      </c>
      <c r="V3064">
        <v>10</v>
      </c>
      <c r="W3064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3065" spans="1:23" x14ac:dyDescent="0.2">
      <c r="A3065" t="s">
        <v>25</v>
      </c>
      <c r="B3065">
        <v>6</v>
      </c>
      <c r="C3065" t="s">
        <v>21</v>
      </c>
      <c r="D3065" t="s">
        <v>22</v>
      </c>
      <c r="E3065" t="s">
        <v>75</v>
      </c>
      <c r="F3065" t="s">
        <v>24</v>
      </c>
      <c r="G3065">
        <v>55</v>
      </c>
      <c r="H3065" t="s">
        <v>21</v>
      </c>
      <c r="I3065" t="s">
        <v>21</v>
      </c>
      <c r="K3065" t="str">
        <f>IF(Aggregate[[#This Row],[Under 30]]="Yes", "Under 30", IF(Aggregate[[#This Row],[Senior]]="Yes", "Senior", "Other"))</f>
        <v>Other</v>
      </c>
      <c r="P3065">
        <v>1</v>
      </c>
      <c r="Q3065">
        <v>1</v>
      </c>
      <c r="R3065">
        <v>30</v>
      </c>
      <c r="S3065">
        <v>0</v>
      </c>
      <c r="T3065">
        <v>0</v>
      </c>
      <c r="U3065">
        <v>0</v>
      </c>
      <c r="V3065">
        <v>2</v>
      </c>
      <c r="W3065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3066" spans="1:23" x14ac:dyDescent="0.2">
      <c r="A3066" t="s">
        <v>25</v>
      </c>
      <c r="B3066">
        <v>6</v>
      </c>
      <c r="C3066" t="s">
        <v>21</v>
      </c>
      <c r="D3066" t="s">
        <v>22</v>
      </c>
      <c r="E3066" t="s">
        <v>76</v>
      </c>
      <c r="F3066" t="s">
        <v>26</v>
      </c>
      <c r="G3066">
        <v>36</v>
      </c>
      <c r="H3066" t="s">
        <v>21</v>
      </c>
      <c r="I3066" t="s">
        <v>21</v>
      </c>
      <c r="K3066" t="str">
        <f>IF(Aggregate[[#This Row],[Under 30]]="Yes", "Under 30", IF(Aggregate[[#This Row],[Senior]]="Yes", "Senior", "Other"))</f>
        <v>Other</v>
      </c>
      <c r="P3066">
        <v>1</v>
      </c>
      <c r="R3066">
        <v>50</v>
      </c>
      <c r="S3066">
        <v>0</v>
      </c>
      <c r="T3066">
        <v>0</v>
      </c>
      <c r="U3066">
        <v>0</v>
      </c>
      <c r="V3066">
        <v>6</v>
      </c>
      <c r="W3066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3067" spans="1:23" x14ac:dyDescent="0.2">
      <c r="A3067" t="s">
        <v>25</v>
      </c>
      <c r="B3067">
        <v>6</v>
      </c>
      <c r="C3067" t="s">
        <v>21</v>
      </c>
      <c r="D3067" t="s">
        <v>22</v>
      </c>
      <c r="E3067" t="s">
        <v>77</v>
      </c>
      <c r="F3067" t="s">
        <v>24</v>
      </c>
      <c r="G3067">
        <v>28</v>
      </c>
      <c r="H3067" t="s">
        <v>25</v>
      </c>
      <c r="I3067" t="s">
        <v>21</v>
      </c>
      <c r="K3067" t="str">
        <f>IF(Aggregate[[#This Row],[Under 30]]="Yes", "Under 30", IF(Aggregate[[#This Row],[Senior]]="Yes", "Senior", "Other"))</f>
        <v>Under 30</v>
      </c>
      <c r="P3067">
        <v>1</v>
      </c>
      <c r="R3067">
        <v>16</v>
      </c>
      <c r="S3067">
        <v>0</v>
      </c>
      <c r="T3067">
        <v>0</v>
      </c>
      <c r="U3067">
        <v>0</v>
      </c>
      <c r="V3067">
        <v>21</v>
      </c>
      <c r="W3067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3068" spans="1:23" x14ac:dyDescent="0.2">
      <c r="A3068" t="s">
        <v>25</v>
      </c>
      <c r="B3068">
        <v>6</v>
      </c>
      <c r="C3068" t="s">
        <v>21</v>
      </c>
      <c r="D3068" t="s">
        <v>22</v>
      </c>
      <c r="E3068" t="s">
        <v>78</v>
      </c>
      <c r="F3068" t="s">
        <v>26</v>
      </c>
      <c r="G3068">
        <v>20</v>
      </c>
      <c r="H3068" t="s">
        <v>25</v>
      </c>
      <c r="I3068" t="s">
        <v>21</v>
      </c>
      <c r="K3068" t="str">
        <f>IF(Aggregate[[#This Row],[Under 30]]="Yes", "Under 30", IF(Aggregate[[#This Row],[Senior]]="Yes", "Senior", "Other"))</f>
        <v>Under 30</v>
      </c>
      <c r="P3068">
        <v>1</v>
      </c>
      <c r="Q3068">
        <v>1</v>
      </c>
      <c r="R3068">
        <v>17</v>
      </c>
      <c r="S3068">
        <v>4</v>
      </c>
      <c r="T3068">
        <v>0</v>
      </c>
      <c r="U3068">
        <v>0</v>
      </c>
      <c r="V3068">
        <v>20</v>
      </c>
      <c r="W3068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3069" spans="1:23" x14ac:dyDescent="0.2">
      <c r="A3069" t="s">
        <v>25</v>
      </c>
      <c r="B3069">
        <v>6</v>
      </c>
      <c r="C3069" t="s">
        <v>21</v>
      </c>
      <c r="D3069" t="s">
        <v>22</v>
      </c>
      <c r="E3069" t="s">
        <v>80</v>
      </c>
      <c r="F3069" t="s">
        <v>26</v>
      </c>
      <c r="G3069">
        <v>64</v>
      </c>
      <c r="H3069" t="s">
        <v>21</v>
      </c>
      <c r="I3069" t="s">
        <v>21</v>
      </c>
      <c r="K3069" t="str">
        <f>IF(Aggregate[[#This Row],[Under 30]]="Yes", "Under 30", IF(Aggregate[[#This Row],[Senior]]="Yes", "Senior", "Other"))</f>
        <v>Other</v>
      </c>
      <c r="P3069">
        <v>1</v>
      </c>
      <c r="R3069">
        <v>17</v>
      </c>
      <c r="S3069">
        <v>0</v>
      </c>
      <c r="T3069">
        <v>0</v>
      </c>
      <c r="U3069">
        <v>0</v>
      </c>
      <c r="V3069">
        <v>6</v>
      </c>
      <c r="W3069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3070" spans="1:23" x14ac:dyDescent="0.2">
      <c r="A3070" t="s">
        <v>25</v>
      </c>
      <c r="B3070">
        <v>6</v>
      </c>
      <c r="C3070" t="s">
        <v>21</v>
      </c>
      <c r="D3070" t="s">
        <v>22</v>
      </c>
      <c r="E3070" t="s">
        <v>81</v>
      </c>
      <c r="F3070" t="s">
        <v>24</v>
      </c>
      <c r="G3070">
        <v>44</v>
      </c>
      <c r="H3070" t="s">
        <v>21</v>
      </c>
      <c r="I3070" t="s">
        <v>21</v>
      </c>
      <c r="K3070" t="str">
        <f>IF(Aggregate[[#This Row],[Under 30]]="Yes", "Under 30", IF(Aggregate[[#This Row],[Senior]]="Yes", "Senior", "Other"))</f>
        <v>Other</v>
      </c>
      <c r="P3070">
        <v>1</v>
      </c>
      <c r="R3070">
        <v>23</v>
      </c>
      <c r="S3070">
        <v>0</v>
      </c>
      <c r="T3070">
        <v>0</v>
      </c>
      <c r="U3070">
        <v>0</v>
      </c>
      <c r="V3070">
        <v>15</v>
      </c>
      <c r="W3070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3071" spans="1:23" x14ac:dyDescent="0.2">
      <c r="A3071" t="s">
        <v>25</v>
      </c>
      <c r="B3071">
        <v>6</v>
      </c>
      <c r="C3071" t="s">
        <v>21</v>
      </c>
      <c r="D3071" t="s">
        <v>22</v>
      </c>
      <c r="E3071" t="s">
        <v>81</v>
      </c>
      <c r="F3071" t="s">
        <v>26</v>
      </c>
      <c r="G3071">
        <v>59</v>
      </c>
      <c r="H3071" t="s">
        <v>21</v>
      </c>
      <c r="I3071" t="s">
        <v>21</v>
      </c>
      <c r="K3071" t="str">
        <f>IF(Aggregate[[#This Row],[Under 30]]="Yes", "Under 30", IF(Aggregate[[#This Row],[Senior]]="Yes", "Senior", "Other"))</f>
        <v>Other</v>
      </c>
      <c r="P3071">
        <v>1</v>
      </c>
      <c r="Q3071">
        <v>1</v>
      </c>
      <c r="R3071">
        <v>54</v>
      </c>
      <c r="S3071">
        <v>2</v>
      </c>
      <c r="T3071">
        <v>0</v>
      </c>
      <c r="U3071">
        <v>0</v>
      </c>
      <c r="V3071">
        <v>4</v>
      </c>
      <c r="W3071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3072" spans="1:23" x14ac:dyDescent="0.2">
      <c r="A3072" t="s">
        <v>25</v>
      </c>
      <c r="B3072">
        <v>6</v>
      </c>
      <c r="C3072" t="s">
        <v>21</v>
      </c>
      <c r="D3072" t="s">
        <v>22</v>
      </c>
      <c r="E3072" t="s">
        <v>85</v>
      </c>
      <c r="F3072" t="s">
        <v>26</v>
      </c>
      <c r="G3072">
        <v>33</v>
      </c>
      <c r="H3072" t="s">
        <v>21</v>
      </c>
      <c r="I3072" t="s">
        <v>21</v>
      </c>
      <c r="K3072" t="str">
        <f>IF(Aggregate[[#This Row],[Under 30]]="Yes", "Under 30", IF(Aggregate[[#This Row],[Senior]]="Yes", "Senior", "Other"))</f>
        <v>Other</v>
      </c>
      <c r="P3072">
        <v>1</v>
      </c>
      <c r="Q3072">
        <v>1</v>
      </c>
      <c r="R3072">
        <v>45</v>
      </c>
      <c r="S3072">
        <v>5</v>
      </c>
      <c r="T3072">
        <v>0</v>
      </c>
      <c r="U3072">
        <v>0</v>
      </c>
      <c r="V3072">
        <v>14</v>
      </c>
      <c r="W3072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3073" spans="1:23" x14ac:dyDescent="0.2">
      <c r="A3073" t="s">
        <v>25</v>
      </c>
      <c r="B3073">
        <v>6</v>
      </c>
      <c r="C3073" t="s">
        <v>21</v>
      </c>
      <c r="D3073" t="s">
        <v>88</v>
      </c>
      <c r="E3073" t="s">
        <v>55</v>
      </c>
      <c r="F3073" t="s">
        <v>24</v>
      </c>
      <c r="G3073">
        <v>84</v>
      </c>
      <c r="H3073" t="s">
        <v>21</v>
      </c>
      <c r="I3073" t="s">
        <v>25</v>
      </c>
      <c r="J3073" t="s">
        <v>21</v>
      </c>
      <c r="K3073" t="str">
        <f>IF(Aggregate[[#This Row],[Under 30]]="Yes", "Under 30", IF(Aggregate[[#This Row],[Senior]]="Yes", "Senior", "Other"))</f>
        <v>Senior</v>
      </c>
      <c r="L3073" t="s">
        <v>32</v>
      </c>
      <c r="M3073" t="s">
        <v>38</v>
      </c>
      <c r="N3073" t="s">
        <v>90</v>
      </c>
      <c r="O3073" t="s">
        <v>91</v>
      </c>
      <c r="P3073">
        <v>1</v>
      </c>
      <c r="Q3073">
        <v>1</v>
      </c>
      <c r="R3073">
        <v>59</v>
      </c>
      <c r="S3073">
        <v>2</v>
      </c>
      <c r="T3073">
        <v>0</v>
      </c>
      <c r="U3073">
        <v>0</v>
      </c>
      <c r="V3073">
        <v>15</v>
      </c>
      <c r="W3073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3074" spans="1:23" x14ac:dyDescent="0.2">
      <c r="A3074" t="s">
        <v>25</v>
      </c>
      <c r="B3074">
        <v>6</v>
      </c>
      <c r="C3074" t="s">
        <v>21</v>
      </c>
      <c r="D3074" t="s">
        <v>88</v>
      </c>
      <c r="E3074" t="s">
        <v>94</v>
      </c>
      <c r="F3074" t="s">
        <v>26</v>
      </c>
      <c r="G3074">
        <v>78</v>
      </c>
      <c r="H3074" t="s">
        <v>21</v>
      </c>
      <c r="I3074" t="s">
        <v>25</v>
      </c>
      <c r="J3074" t="s">
        <v>21</v>
      </c>
      <c r="K3074" t="str">
        <f>IF(Aggregate[[#This Row],[Under 30]]="Yes", "Under 30", IF(Aggregate[[#This Row],[Senior]]="Yes", "Senior", "Other"))</f>
        <v>Senior</v>
      </c>
      <c r="L3074" t="s">
        <v>32</v>
      </c>
      <c r="M3074" t="s">
        <v>38</v>
      </c>
      <c r="N3074" t="s">
        <v>90</v>
      </c>
      <c r="O3074" t="s">
        <v>103</v>
      </c>
      <c r="P3074">
        <v>1</v>
      </c>
      <c r="Q3074">
        <v>1</v>
      </c>
      <c r="R3074">
        <v>34</v>
      </c>
      <c r="S3074">
        <v>3</v>
      </c>
      <c r="T3074">
        <v>0</v>
      </c>
      <c r="U3074">
        <v>0</v>
      </c>
      <c r="V3074">
        <v>6</v>
      </c>
      <c r="W3074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3075" spans="1:23" x14ac:dyDescent="0.2">
      <c r="A3075" t="s">
        <v>25</v>
      </c>
      <c r="B3075">
        <v>6</v>
      </c>
      <c r="C3075" t="s">
        <v>21</v>
      </c>
      <c r="D3075" t="s">
        <v>88</v>
      </c>
      <c r="E3075" t="s">
        <v>69</v>
      </c>
      <c r="F3075" t="s">
        <v>24</v>
      </c>
      <c r="G3075">
        <v>75</v>
      </c>
      <c r="H3075" t="s">
        <v>21</v>
      </c>
      <c r="I3075" t="s">
        <v>25</v>
      </c>
      <c r="J3075" t="s">
        <v>21</v>
      </c>
      <c r="K3075" t="str">
        <f>IF(Aggregate[[#This Row],[Under 30]]="Yes", "Under 30", IF(Aggregate[[#This Row],[Senior]]="Yes", "Senior", "Other"))</f>
        <v>Senior</v>
      </c>
      <c r="L3075" t="s">
        <v>32</v>
      </c>
      <c r="M3075" t="s">
        <v>38</v>
      </c>
      <c r="N3075" t="s">
        <v>39</v>
      </c>
      <c r="O3075" t="s">
        <v>109</v>
      </c>
      <c r="P3075">
        <v>1</v>
      </c>
      <c r="Q3075">
        <v>1</v>
      </c>
      <c r="R3075">
        <v>42</v>
      </c>
      <c r="S3075">
        <v>2</v>
      </c>
      <c r="T3075">
        <v>0</v>
      </c>
      <c r="U3075">
        <v>0</v>
      </c>
      <c r="V3075">
        <v>6</v>
      </c>
      <c r="W3075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3076" spans="1:23" x14ac:dyDescent="0.2">
      <c r="A3076" t="s">
        <v>25</v>
      </c>
      <c r="B3076">
        <v>6</v>
      </c>
      <c r="C3076" t="s">
        <v>21</v>
      </c>
      <c r="D3076" t="s">
        <v>88</v>
      </c>
      <c r="E3076" t="s">
        <v>79</v>
      </c>
      <c r="F3076" t="s">
        <v>24</v>
      </c>
      <c r="G3076">
        <v>45</v>
      </c>
      <c r="H3076" t="s">
        <v>21</v>
      </c>
      <c r="I3076" t="s">
        <v>21</v>
      </c>
      <c r="K3076" t="str">
        <f>IF(Aggregate[[#This Row],[Under 30]]="Yes", "Under 30", IF(Aggregate[[#This Row],[Senior]]="Yes", "Senior", "Other"))</f>
        <v>Other</v>
      </c>
      <c r="P3076">
        <v>1</v>
      </c>
      <c r="Q3076">
        <v>1</v>
      </c>
      <c r="R3076">
        <v>49</v>
      </c>
      <c r="S3076">
        <v>2</v>
      </c>
      <c r="T3076">
        <v>0</v>
      </c>
      <c r="U3076">
        <v>0</v>
      </c>
      <c r="V3076">
        <v>1</v>
      </c>
      <c r="W3076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3077" spans="1:23" x14ac:dyDescent="0.2">
      <c r="A3077" t="s">
        <v>25</v>
      </c>
      <c r="B3077">
        <v>6</v>
      </c>
      <c r="C3077" t="s">
        <v>25</v>
      </c>
      <c r="D3077" t="s">
        <v>22</v>
      </c>
      <c r="E3077" t="s">
        <v>23</v>
      </c>
      <c r="F3077" t="s">
        <v>26</v>
      </c>
      <c r="G3077">
        <v>48</v>
      </c>
      <c r="H3077" t="s">
        <v>21</v>
      </c>
      <c r="I3077" t="s">
        <v>21</v>
      </c>
      <c r="K3077" t="str">
        <f>IF(Aggregate[[#This Row],[Under 30]]="Yes", "Under 30", IF(Aggregate[[#This Row],[Senior]]="Yes", "Senior", "Other"))</f>
        <v>Other</v>
      </c>
      <c r="P3077">
        <v>1</v>
      </c>
      <c r="R3077">
        <v>29</v>
      </c>
      <c r="S3077">
        <v>1</v>
      </c>
      <c r="T3077">
        <v>18.399999999999999</v>
      </c>
      <c r="U3077">
        <v>0</v>
      </c>
      <c r="V3077">
        <v>2</v>
      </c>
      <c r="W3077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3078" spans="1:23" x14ac:dyDescent="0.2">
      <c r="A3078" t="s">
        <v>25</v>
      </c>
      <c r="B3078">
        <v>6</v>
      </c>
      <c r="C3078" t="s">
        <v>25</v>
      </c>
      <c r="D3078" t="s">
        <v>22</v>
      </c>
      <c r="E3078" t="s">
        <v>27</v>
      </c>
      <c r="F3078" t="s">
        <v>24</v>
      </c>
      <c r="G3078">
        <v>54</v>
      </c>
      <c r="H3078" t="s">
        <v>21</v>
      </c>
      <c r="I3078" t="s">
        <v>21</v>
      </c>
      <c r="K3078" t="str">
        <f>IF(Aggregate[[#This Row],[Under 30]]="Yes", "Under 30", IF(Aggregate[[#This Row],[Senior]]="Yes", "Senior", "Other"))</f>
        <v>Other</v>
      </c>
      <c r="P3078">
        <v>1</v>
      </c>
      <c r="Q3078">
        <v>1</v>
      </c>
      <c r="R3078">
        <v>27</v>
      </c>
      <c r="S3078">
        <v>0</v>
      </c>
      <c r="T3078">
        <v>7.1</v>
      </c>
      <c r="U3078">
        <v>0</v>
      </c>
      <c r="V3078">
        <v>3</v>
      </c>
      <c r="W3078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3079" spans="1:23" x14ac:dyDescent="0.2">
      <c r="A3079" t="s">
        <v>25</v>
      </c>
      <c r="B3079">
        <v>6</v>
      </c>
      <c r="C3079" t="s">
        <v>25</v>
      </c>
      <c r="D3079" t="s">
        <v>22</v>
      </c>
      <c r="E3079" t="s">
        <v>35</v>
      </c>
      <c r="F3079" t="s">
        <v>24</v>
      </c>
      <c r="G3079">
        <v>31</v>
      </c>
      <c r="H3079" t="s">
        <v>21</v>
      </c>
      <c r="I3079" t="s">
        <v>21</v>
      </c>
      <c r="K3079" t="str">
        <f>IF(Aggregate[[#This Row],[Under 30]]="Yes", "Under 30", IF(Aggregate[[#This Row],[Senior]]="Yes", "Senior", "Other"))</f>
        <v>Other</v>
      </c>
      <c r="P3079">
        <v>1</v>
      </c>
      <c r="R3079">
        <v>29</v>
      </c>
      <c r="S3079">
        <v>0</v>
      </c>
      <c r="T3079">
        <v>29.1</v>
      </c>
      <c r="U3079">
        <v>0</v>
      </c>
      <c r="V3079">
        <v>3</v>
      </c>
      <c r="W3079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3080" spans="1:23" x14ac:dyDescent="0.2">
      <c r="A3080" t="s">
        <v>25</v>
      </c>
      <c r="B3080">
        <v>6</v>
      </c>
      <c r="C3080" t="s">
        <v>25</v>
      </c>
      <c r="D3080" t="s">
        <v>22</v>
      </c>
      <c r="E3080" t="s">
        <v>42</v>
      </c>
      <c r="F3080" t="s">
        <v>26</v>
      </c>
      <c r="G3080">
        <v>36</v>
      </c>
      <c r="H3080" t="s">
        <v>21</v>
      </c>
      <c r="I3080" t="s">
        <v>21</v>
      </c>
      <c r="K3080" t="str">
        <f>IF(Aggregate[[#This Row],[Under 30]]="Yes", "Under 30", IF(Aggregate[[#This Row],[Senior]]="Yes", "Senior", "Other"))</f>
        <v>Other</v>
      </c>
      <c r="P3080">
        <v>1</v>
      </c>
      <c r="Q3080">
        <v>1</v>
      </c>
      <c r="R3080">
        <v>44</v>
      </c>
      <c r="S3080">
        <v>0</v>
      </c>
      <c r="T3080">
        <v>13.2</v>
      </c>
      <c r="U3080">
        <v>0</v>
      </c>
      <c r="V3080">
        <v>7</v>
      </c>
      <c r="W3080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3081" spans="1:23" x14ac:dyDescent="0.2">
      <c r="A3081" t="s">
        <v>25</v>
      </c>
      <c r="B3081">
        <v>6</v>
      </c>
      <c r="C3081" t="s">
        <v>25</v>
      </c>
      <c r="D3081" t="s">
        <v>22</v>
      </c>
      <c r="E3081" t="s">
        <v>45</v>
      </c>
      <c r="F3081" t="s">
        <v>24</v>
      </c>
      <c r="G3081">
        <v>23</v>
      </c>
      <c r="H3081" t="s">
        <v>25</v>
      </c>
      <c r="I3081" t="s">
        <v>21</v>
      </c>
      <c r="K3081" t="str">
        <f>IF(Aggregate[[#This Row],[Under 30]]="Yes", "Under 30", IF(Aggregate[[#This Row],[Senior]]="Yes", "Senior", "Other"))</f>
        <v>Under 30</v>
      </c>
      <c r="P3081">
        <v>1</v>
      </c>
      <c r="Q3081">
        <v>1</v>
      </c>
      <c r="R3081">
        <v>34</v>
      </c>
      <c r="S3081">
        <v>3</v>
      </c>
      <c r="T3081">
        <v>15.1</v>
      </c>
      <c r="U3081">
        <v>0</v>
      </c>
      <c r="V3081">
        <v>14</v>
      </c>
      <c r="W3081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3082" spans="1:23" x14ac:dyDescent="0.2">
      <c r="A3082" t="s">
        <v>25</v>
      </c>
      <c r="B3082">
        <v>6</v>
      </c>
      <c r="C3082" t="s">
        <v>25</v>
      </c>
      <c r="D3082" t="s">
        <v>22</v>
      </c>
      <c r="E3082" t="s">
        <v>47</v>
      </c>
      <c r="F3082" t="s">
        <v>24</v>
      </c>
      <c r="G3082">
        <v>23</v>
      </c>
      <c r="H3082" t="s">
        <v>25</v>
      </c>
      <c r="I3082" t="s">
        <v>21</v>
      </c>
      <c r="K3082" t="str">
        <f>IF(Aggregate[[#This Row],[Under 30]]="Yes", "Under 30", IF(Aggregate[[#This Row],[Senior]]="Yes", "Senior", "Other"))</f>
        <v>Under 30</v>
      </c>
      <c r="P3082">
        <v>1</v>
      </c>
      <c r="Q3082">
        <v>1</v>
      </c>
      <c r="R3082">
        <v>22</v>
      </c>
      <c r="S3082">
        <v>4</v>
      </c>
      <c r="T3082">
        <v>6.2</v>
      </c>
      <c r="U3082">
        <v>0</v>
      </c>
      <c r="V3082">
        <v>18</v>
      </c>
      <c r="W3082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3083" spans="1:23" x14ac:dyDescent="0.2">
      <c r="A3083" t="s">
        <v>25</v>
      </c>
      <c r="B3083">
        <v>6</v>
      </c>
      <c r="C3083" t="s">
        <v>25</v>
      </c>
      <c r="D3083" t="s">
        <v>22</v>
      </c>
      <c r="E3083" t="s">
        <v>47</v>
      </c>
      <c r="F3083" t="s">
        <v>24</v>
      </c>
      <c r="G3083">
        <v>60</v>
      </c>
      <c r="H3083" t="s">
        <v>21</v>
      </c>
      <c r="I3083" t="s">
        <v>21</v>
      </c>
      <c r="K3083" t="str">
        <f>IF(Aggregate[[#This Row],[Under 30]]="Yes", "Under 30", IF(Aggregate[[#This Row],[Senior]]="Yes", "Senior", "Other"))</f>
        <v>Other</v>
      </c>
      <c r="P3083">
        <v>1</v>
      </c>
      <c r="R3083">
        <v>31</v>
      </c>
      <c r="S3083">
        <v>0</v>
      </c>
      <c r="T3083">
        <v>17</v>
      </c>
      <c r="U3083">
        <v>0</v>
      </c>
      <c r="V3083">
        <v>4</v>
      </c>
      <c r="W3083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3084" spans="1:23" x14ac:dyDescent="0.2">
      <c r="A3084" t="s">
        <v>25</v>
      </c>
      <c r="B3084">
        <v>6</v>
      </c>
      <c r="C3084" t="s">
        <v>25</v>
      </c>
      <c r="D3084" t="s">
        <v>22</v>
      </c>
      <c r="E3084" t="s">
        <v>47</v>
      </c>
      <c r="F3084" t="s">
        <v>26</v>
      </c>
      <c r="G3084">
        <v>72</v>
      </c>
      <c r="H3084" t="s">
        <v>21</v>
      </c>
      <c r="I3084" t="s">
        <v>25</v>
      </c>
      <c r="J3084" t="s">
        <v>21</v>
      </c>
      <c r="K3084" t="str">
        <f>IF(Aggregate[[#This Row],[Under 30]]="Yes", "Under 30", IF(Aggregate[[#This Row],[Senior]]="Yes", "Senior", "Other"))</f>
        <v>Senior</v>
      </c>
      <c r="L3084" t="s">
        <v>32</v>
      </c>
      <c r="M3084" t="s">
        <v>38</v>
      </c>
      <c r="N3084" t="s">
        <v>39</v>
      </c>
      <c r="O3084" t="s">
        <v>40</v>
      </c>
      <c r="P3084">
        <v>1</v>
      </c>
      <c r="Q3084">
        <v>1</v>
      </c>
      <c r="R3084">
        <v>60</v>
      </c>
      <c r="S3084">
        <v>4</v>
      </c>
      <c r="T3084">
        <v>15.5</v>
      </c>
      <c r="U3084">
        <v>0</v>
      </c>
      <c r="V3084">
        <v>3</v>
      </c>
      <c r="W3084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3085" spans="1:23" x14ac:dyDescent="0.2">
      <c r="A3085" t="s">
        <v>25</v>
      </c>
      <c r="B3085">
        <v>6</v>
      </c>
      <c r="C3085" t="s">
        <v>25</v>
      </c>
      <c r="D3085" t="s">
        <v>22</v>
      </c>
      <c r="E3085" t="s">
        <v>55</v>
      </c>
      <c r="F3085" t="s">
        <v>26</v>
      </c>
      <c r="G3085">
        <v>27</v>
      </c>
      <c r="H3085" t="s">
        <v>25</v>
      </c>
      <c r="I3085" t="s">
        <v>21</v>
      </c>
      <c r="K3085" t="str">
        <f>IF(Aggregate[[#This Row],[Under 30]]="Yes", "Under 30", IF(Aggregate[[#This Row],[Senior]]="Yes", "Senior", "Other"))</f>
        <v>Under 30</v>
      </c>
      <c r="P3085">
        <v>1</v>
      </c>
      <c r="Q3085">
        <v>1</v>
      </c>
      <c r="R3085">
        <v>16</v>
      </c>
      <c r="S3085">
        <v>3</v>
      </c>
      <c r="T3085">
        <v>31.5</v>
      </c>
      <c r="U3085">
        <v>0</v>
      </c>
      <c r="V3085">
        <v>20</v>
      </c>
      <c r="W3085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3086" spans="1:23" x14ac:dyDescent="0.2">
      <c r="A3086" t="s">
        <v>25</v>
      </c>
      <c r="B3086">
        <v>6</v>
      </c>
      <c r="C3086" t="s">
        <v>25</v>
      </c>
      <c r="D3086" t="s">
        <v>22</v>
      </c>
      <c r="E3086" t="s">
        <v>58</v>
      </c>
      <c r="F3086" t="s">
        <v>26</v>
      </c>
      <c r="G3086">
        <v>48</v>
      </c>
      <c r="H3086" t="s">
        <v>21</v>
      </c>
      <c r="I3086" t="s">
        <v>21</v>
      </c>
      <c r="K3086" t="str">
        <f>IF(Aggregate[[#This Row],[Under 30]]="Yes", "Under 30", IF(Aggregate[[#This Row],[Senior]]="Yes", "Senior", "Other"))</f>
        <v>Other</v>
      </c>
      <c r="P3086">
        <v>1</v>
      </c>
      <c r="Q3086">
        <v>1</v>
      </c>
      <c r="R3086">
        <v>47</v>
      </c>
      <c r="S3086">
        <v>1</v>
      </c>
      <c r="T3086">
        <v>21.2</v>
      </c>
      <c r="U3086">
        <v>0</v>
      </c>
      <c r="V3086">
        <v>6</v>
      </c>
      <c r="W3086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3087" spans="1:23" x14ac:dyDescent="0.2">
      <c r="A3087" t="s">
        <v>25</v>
      </c>
      <c r="B3087">
        <v>6</v>
      </c>
      <c r="C3087" t="s">
        <v>25</v>
      </c>
      <c r="D3087" t="s">
        <v>22</v>
      </c>
      <c r="E3087" t="s">
        <v>94</v>
      </c>
      <c r="F3087" t="s">
        <v>26</v>
      </c>
      <c r="G3087">
        <v>46</v>
      </c>
      <c r="H3087" t="s">
        <v>21</v>
      </c>
      <c r="I3087" t="s">
        <v>21</v>
      </c>
      <c r="K3087" t="str">
        <f>IF(Aggregate[[#This Row],[Under 30]]="Yes", "Under 30", IF(Aggregate[[#This Row],[Senior]]="Yes", "Senior", "Other"))</f>
        <v>Other</v>
      </c>
      <c r="P3087">
        <v>1</v>
      </c>
      <c r="Q3087">
        <v>1</v>
      </c>
      <c r="R3087">
        <v>53</v>
      </c>
      <c r="S3087">
        <v>2</v>
      </c>
      <c r="T3087">
        <v>30.6</v>
      </c>
      <c r="U3087">
        <v>0</v>
      </c>
      <c r="V3087">
        <v>2</v>
      </c>
      <c r="W3087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3088" spans="1:23" x14ac:dyDescent="0.2">
      <c r="A3088" t="s">
        <v>25</v>
      </c>
      <c r="B3088">
        <v>6</v>
      </c>
      <c r="C3088" t="s">
        <v>25</v>
      </c>
      <c r="D3088" t="s">
        <v>22</v>
      </c>
      <c r="E3088" t="s">
        <v>59</v>
      </c>
      <c r="F3088" t="s">
        <v>24</v>
      </c>
      <c r="G3088">
        <v>57</v>
      </c>
      <c r="H3088" t="s">
        <v>21</v>
      </c>
      <c r="I3088" t="s">
        <v>21</v>
      </c>
      <c r="K3088" t="str">
        <f>IF(Aggregate[[#This Row],[Under 30]]="Yes", "Under 30", IF(Aggregate[[#This Row],[Senior]]="Yes", "Senior", "Other"))</f>
        <v>Other</v>
      </c>
      <c r="P3088">
        <v>1</v>
      </c>
      <c r="Q3088">
        <v>1</v>
      </c>
      <c r="R3088">
        <v>20</v>
      </c>
      <c r="S3088">
        <v>0</v>
      </c>
      <c r="T3088">
        <v>14.8</v>
      </c>
      <c r="U3088">
        <v>0</v>
      </c>
      <c r="V3088">
        <v>9</v>
      </c>
      <c r="W3088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3089" spans="1:23" x14ac:dyDescent="0.2">
      <c r="A3089" t="s">
        <v>25</v>
      </c>
      <c r="B3089">
        <v>6</v>
      </c>
      <c r="C3089" t="s">
        <v>25</v>
      </c>
      <c r="D3089" t="s">
        <v>22</v>
      </c>
      <c r="E3089" t="s">
        <v>67</v>
      </c>
      <c r="F3089" t="s">
        <v>26</v>
      </c>
      <c r="G3089">
        <v>49</v>
      </c>
      <c r="H3089" t="s">
        <v>21</v>
      </c>
      <c r="I3089" t="s">
        <v>21</v>
      </c>
      <c r="K3089" t="str">
        <f>IF(Aggregate[[#This Row],[Under 30]]="Yes", "Under 30", IF(Aggregate[[#This Row],[Senior]]="Yes", "Senior", "Other"))</f>
        <v>Other</v>
      </c>
      <c r="P3089">
        <v>1</v>
      </c>
      <c r="R3089">
        <v>25</v>
      </c>
      <c r="S3089">
        <v>0</v>
      </c>
      <c r="T3089">
        <v>17.8</v>
      </c>
      <c r="U3089">
        <v>0</v>
      </c>
      <c r="V3089">
        <v>9</v>
      </c>
      <c r="W3089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3090" spans="1:23" x14ac:dyDescent="0.2">
      <c r="A3090" t="s">
        <v>25</v>
      </c>
      <c r="B3090">
        <v>6</v>
      </c>
      <c r="C3090" t="s">
        <v>25</v>
      </c>
      <c r="D3090" t="s">
        <v>22</v>
      </c>
      <c r="E3090" t="s">
        <v>73</v>
      </c>
      <c r="F3090" t="s">
        <v>26</v>
      </c>
      <c r="G3090">
        <v>59</v>
      </c>
      <c r="H3090" t="s">
        <v>21</v>
      </c>
      <c r="I3090" t="s">
        <v>21</v>
      </c>
      <c r="K3090" t="str">
        <f>IF(Aggregate[[#This Row],[Under 30]]="Yes", "Under 30", IF(Aggregate[[#This Row],[Senior]]="Yes", "Senior", "Other"))</f>
        <v>Other</v>
      </c>
      <c r="P3090">
        <v>1</v>
      </c>
      <c r="Q3090">
        <v>1</v>
      </c>
      <c r="R3090">
        <v>24</v>
      </c>
      <c r="S3090">
        <v>1</v>
      </c>
      <c r="T3090">
        <v>19.2</v>
      </c>
      <c r="U3090">
        <v>0</v>
      </c>
      <c r="V3090">
        <v>7</v>
      </c>
      <c r="W3090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3091" spans="1:23" x14ac:dyDescent="0.2">
      <c r="A3091" t="s">
        <v>25</v>
      </c>
      <c r="B3091">
        <v>6</v>
      </c>
      <c r="C3091" t="s">
        <v>25</v>
      </c>
      <c r="D3091" t="s">
        <v>22</v>
      </c>
      <c r="E3091" t="s">
        <v>75</v>
      </c>
      <c r="F3091" t="s">
        <v>26</v>
      </c>
      <c r="G3091">
        <v>67</v>
      </c>
      <c r="H3091" t="s">
        <v>21</v>
      </c>
      <c r="I3091" t="s">
        <v>25</v>
      </c>
      <c r="J3091" t="s">
        <v>21</v>
      </c>
      <c r="K3091" t="str">
        <f>IF(Aggregate[[#This Row],[Under 30]]="Yes", "Under 30", IF(Aggregate[[#This Row],[Senior]]="Yes", "Senior", "Other"))</f>
        <v>Senior</v>
      </c>
      <c r="L3091" t="s">
        <v>32</v>
      </c>
      <c r="M3091" t="s">
        <v>38</v>
      </c>
      <c r="N3091" t="s">
        <v>56</v>
      </c>
      <c r="O3091" t="s">
        <v>57</v>
      </c>
      <c r="P3091">
        <v>1</v>
      </c>
      <c r="Q3091">
        <v>1</v>
      </c>
      <c r="R3091">
        <v>39</v>
      </c>
      <c r="S3091">
        <v>4</v>
      </c>
      <c r="T3091">
        <v>12.1</v>
      </c>
      <c r="U3091">
        <v>0</v>
      </c>
      <c r="V3091">
        <v>2</v>
      </c>
      <c r="W3091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3092" spans="1:23" x14ac:dyDescent="0.2">
      <c r="A3092" t="s">
        <v>25</v>
      </c>
      <c r="B3092">
        <v>6</v>
      </c>
      <c r="C3092" t="s">
        <v>25</v>
      </c>
      <c r="D3092" t="s">
        <v>22</v>
      </c>
      <c r="E3092" t="s">
        <v>76</v>
      </c>
      <c r="F3092" t="s">
        <v>26</v>
      </c>
      <c r="G3092">
        <v>80</v>
      </c>
      <c r="H3092" t="s">
        <v>21</v>
      </c>
      <c r="I3092" t="s">
        <v>25</v>
      </c>
      <c r="J3092" t="s">
        <v>21</v>
      </c>
      <c r="K3092" t="str">
        <f>IF(Aggregate[[#This Row],[Under 30]]="Yes", "Under 30", IF(Aggregate[[#This Row],[Senior]]="Yes", "Senior", "Other"))</f>
        <v>Senior</v>
      </c>
      <c r="L3092" t="s">
        <v>53</v>
      </c>
      <c r="M3092" t="s">
        <v>38</v>
      </c>
      <c r="N3092" t="s">
        <v>34</v>
      </c>
      <c r="O3092" t="s">
        <v>34</v>
      </c>
      <c r="P3092">
        <v>1</v>
      </c>
      <c r="R3092">
        <v>22</v>
      </c>
      <c r="S3092">
        <v>0</v>
      </c>
      <c r="T3092">
        <v>10.8</v>
      </c>
      <c r="U3092">
        <v>0</v>
      </c>
      <c r="V3092">
        <v>13</v>
      </c>
      <c r="W3092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3093" spans="1:23" x14ac:dyDescent="0.2">
      <c r="A3093" t="s">
        <v>25</v>
      </c>
      <c r="B3093">
        <v>6</v>
      </c>
      <c r="C3093" t="s">
        <v>25</v>
      </c>
      <c r="D3093" t="s">
        <v>22</v>
      </c>
      <c r="E3093" t="s">
        <v>79</v>
      </c>
      <c r="F3093" t="s">
        <v>24</v>
      </c>
      <c r="G3093">
        <v>34</v>
      </c>
      <c r="H3093" t="s">
        <v>21</v>
      </c>
      <c r="I3093" t="s">
        <v>21</v>
      </c>
      <c r="K3093" t="str">
        <f>IF(Aggregate[[#This Row],[Under 30]]="Yes", "Under 30", IF(Aggregate[[#This Row],[Senior]]="Yes", "Senior", "Other"))</f>
        <v>Other</v>
      </c>
      <c r="P3093">
        <v>1</v>
      </c>
      <c r="Q3093">
        <v>1</v>
      </c>
      <c r="R3093">
        <v>37</v>
      </c>
      <c r="S3093">
        <v>0</v>
      </c>
      <c r="T3093">
        <v>10.1</v>
      </c>
      <c r="U3093">
        <v>0</v>
      </c>
      <c r="V3093">
        <v>5</v>
      </c>
      <c r="W3093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3094" spans="1:23" x14ac:dyDescent="0.2">
      <c r="A3094" t="s">
        <v>25</v>
      </c>
      <c r="B3094">
        <v>6</v>
      </c>
      <c r="C3094" t="s">
        <v>25</v>
      </c>
      <c r="D3094" t="s">
        <v>22</v>
      </c>
      <c r="E3094" t="s">
        <v>79</v>
      </c>
      <c r="F3094" t="s">
        <v>26</v>
      </c>
      <c r="G3094">
        <v>38</v>
      </c>
      <c r="H3094" t="s">
        <v>21</v>
      </c>
      <c r="I3094" t="s">
        <v>21</v>
      </c>
      <c r="K3094" t="str">
        <f>IF(Aggregate[[#This Row],[Under 30]]="Yes", "Under 30", IF(Aggregate[[#This Row],[Senior]]="Yes", "Senior", "Other"))</f>
        <v>Other</v>
      </c>
      <c r="P3094">
        <v>1</v>
      </c>
      <c r="Q3094">
        <v>1</v>
      </c>
      <c r="R3094">
        <v>35</v>
      </c>
      <c r="S3094">
        <v>5</v>
      </c>
      <c r="T3094">
        <v>12</v>
      </c>
      <c r="U3094">
        <v>0</v>
      </c>
      <c r="V3094">
        <v>15</v>
      </c>
      <c r="W3094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3095" spans="1:23" x14ac:dyDescent="0.2">
      <c r="A3095" t="s">
        <v>25</v>
      </c>
      <c r="B3095">
        <v>6</v>
      </c>
      <c r="C3095" t="s">
        <v>25</v>
      </c>
      <c r="D3095" t="s">
        <v>22</v>
      </c>
      <c r="E3095" t="s">
        <v>80</v>
      </c>
      <c r="F3095" t="s">
        <v>24</v>
      </c>
      <c r="G3095">
        <v>22</v>
      </c>
      <c r="H3095" t="s">
        <v>25</v>
      </c>
      <c r="I3095" t="s">
        <v>21</v>
      </c>
      <c r="K3095" t="str">
        <f>IF(Aggregate[[#This Row],[Under 30]]="Yes", "Under 30", IF(Aggregate[[#This Row],[Senior]]="Yes", "Senior", "Other"))</f>
        <v>Under 30</v>
      </c>
      <c r="P3095">
        <v>1</v>
      </c>
      <c r="Q3095">
        <v>1</v>
      </c>
      <c r="R3095">
        <v>50</v>
      </c>
      <c r="S3095">
        <v>1</v>
      </c>
      <c r="T3095">
        <v>48.2</v>
      </c>
      <c r="U3095">
        <v>0</v>
      </c>
      <c r="V3095">
        <v>13</v>
      </c>
      <c r="W3095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3096" spans="1:23" x14ac:dyDescent="0.2">
      <c r="A3096" t="s">
        <v>25</v>
      </c>
      <c r="B3096">
        <v>6</v>
      </c>
      <c r="C3096" t="s">
        <v>25</v>
      </c>
      <c r="D3096" t="s">
        <v>22</v>
      </c>
      <c r="E3096" t="s">
        <v>84</v>
      </c>
      <c r="F3096" t="s">
        <v>26</v>
      </c>
      <c r="G3096">
        <v>22</v>
      </c>
      <c r="H3096" t="s">
        <v>25</v>
      </c>
      <c r="I3096" t="s">
        <v>21</v>
      </c>
      <c r="K3096" t="str">
        <f>IF(Aggregate[[#This Row],[Under 30]]="Yes", "Under 30", IF(Aggregate[[#This Row],[Senior]]="Yes", "Senior", "Other"))</f>
        <v>Under 30</v>
      </c>
      <c r="P3096">
        <v>1</v>
      </c>
      <c r="R3096">
        <v>36</v>
      </c>
      <c r="S3096">
        <v>0</v>
      </c>
      <c r="T3096">
        <v>13.4</v>
      </c>
      <c r="U3096">
        <v>0</v>
      </c>
      <c r="V3096">
        <v>10</v>
      </c>
      <c r="W3096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3097" spans="1:23" x14ac:dyDescent="0.2">
      <c r="A3097" t="s">
        <v>25</v>
      </c>
      <c r="B3097">
        <v>6</v>
      </c>
      <c r="C3097" t="s">
        <v>25</v>
      </c>
      <c r="D3097" t="s">
        <v>22</v>
      </c>
      <c r="E3097" t="s">
        <v>85</v>
      </c>
      <c r="F3097" t="s">
        <v>24</v>
      </c>
      <c r="G3097">
        <v>28</v>
      </c>
      <c r="H3097" t="s">
        <v>25</v>
      </c>
      <c r="I3097" t="s">
        <v>21</v>
      </c>
      <c r="K3097" t="str">
        <f>IF(Aggregate[[#This Row],[Under 30]]="Yes", "Under 30", IF(Aggregate[[#This Row],[Senior]]="Yes", "Senior", "Other"))</f>
        <v>Under 30</v>
      </c>
      <c r="P3097">
        <v>1</v>
      </c>
      <c r="R3097">
        <v>47</v>
      </c>
      <c r="S3097">
        <v>2</v>
      </c>
      <c r="T3097">
        <v>21.8</v>
      </c>
      <c r="U3097">
        <v>0</v>
      </c>
      <c r="V3097">
        <v>10</v>
      </c>
      <c r="W3097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3098" spans="1:23" x14ac:dyDescent="0.2">
      <c r="A3098" t="s">
        <v>25</v>
      </c>
      <c r="B3098">
        <v>6</v>
      </c>
      <c r="C3098" t="s">
        <v>25</v>
      </c>
      <c r="D3098" t="s">
        <v>22</v>
      </c>
      <c r="E3098" t="s">
        <v>85</v>
      </c>
      <c r="F3098" t="s">
        <v>26</v>
      </c>
      <c r="G3098">
        <v>66</v>
      </c>
      <c r="H3098" t="s">
        <v>21</v>
      </c>
      <c r="I3098" t="s">
        <v>25</v>
      </c>
      <c r="J3098" t="s">
        <v>21</v>
      </c>
      <c r="K3098" t="str">
        <f>IF(Aggregate[[#This Row],[Under 30]]="Yes", "Under 30", IF(Aggregate[[#This Row],[Senior]]="Yes", "Senior", "Other"))</f>
        <v>Senior</v>
      </c>
      <c r="L3098" t="s">
        <v>32</v>
      </c>
      <c r="M3098" t="s">
        <v>38</v>
      </c>
      <c r="N3098" t="s">
        <v>34</v>
      </c>
      <c r="O3098" t="s">
        <v>34</v>
      </c>
      <c r="P3098">
        <v>1</v>
      </c>
      <c r="R3098">
        <v>45</v>
      </c>
      <c r="S3098">
        <v>2</v>
      </c>
      <c r="T3098">
        <v>12.6</v>
      </c>
      <c r="U3098">
        <v>0</v>
      </c>
      <c r="V3098">
        <v>7</v>
      </c>
      <c r="W3098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3099" spans="1:23" x14ac:dyDescent="0.2">
      <c r="A3099" t="s">
        <v>25</v>
      </c>
      <c r="B3099">
        <v>6</v>
      </c>
      <c r="C3099" t="s">
        <v>25</v>
      </c>
      <c r="D3099" t="s">
        <v>22</v>
      </c>
      <c r="E3099" t="s">
        <v>86</v>
      </c>
      <c r="F3099" t="s">
        <v>24</v>
      </c>
      <c r="G3099">
        <v>49</v>
      </c>
      <c r="H3099" t="s">
        <v>21</v>
      </c>
      <c r="I3099" t="s">
        <v>21</v>
      </c>
      <c r="K3099" t="str">
        <f>IF(Aggregate[[#This Row],[Under 30]]="Yes", "Under 30", IF(Aggregate[[#This Row],[Senior]]="Yes", "Senior", "Other"))</f>
        <v>Other</v>
      </c>
      <c r="P3099">
        <v>1</v>
      </c>
      <c r="Q3099">
        <v>1</v>
      </c>
      <c r="R3099">
        <v>29</v>
      </c>
      <c r="S3099">
        <v>3</v>
      </c>
      <c r="T3099">
        <v>33.6</v>
      </c>
      <c r="U3099">
        <v>0</v>
      </c>
      <c r="V3099">
        <v>3</v>
      </c>
      <c r="W3099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3100" spans="1:23" x14ac:dyDescent="0.2">
      <c r="A3100" t="s">
        <v>25</v>
      </c>
      <c r="B3100">
        <v>7</v>
      </c>
      <c r="C3100" t="s">
        <v>21</v>
      </c>
      <c r="D3100" t="s">
        <v>22</v>
      </c>
      <c r="E3100" t="s">
        <v>27</v>
      </c>
      <c r="F3100" t="s">
        <v>24</v>
      </c>
      <c r="G3100">
        <v>30</v>
      </c>
      <c r="H3100" t="s">
        <v>21</v>
      </c>
      <c r="I3100" t="s">
        <v>21</v>
      </c>
      <c r="K3100" t="str">
        <f>IF(Aggregate[[#This Row],[Under 30]]="Yes", "Under 30", IF(Aggregate[[#This Row],[Senior]]="Yes", "Senior", "Other"))</f>
        <v>Other</v>
      </c>
      <c r="P3100">
        <v>1</v>
      </c>
      <c r="Q3100">
        <v>1</v>
      </c>
      <c r="R3100">
        <v>52</v>
      </c>
      <c r="S3100">
        <v>3</v>
      </c>
      <c r="T3100">
        <v>0</v>
      </c>
      <c r="U3100">
        <v>0</v>
      </c>
      <c r="V3100">
        <v>3</v>
      </c>
      <c r="W3100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3101" spans="1:23" x14ac:dyDescent="0.2">
      <c r="A3101" t="s">
        <v>25</v>
      </c>
      <c r="B3101">
        <v>7</v>
      </c>
      <c r="C3101" t="s">
        <v>21</v>
      </c>
      <c r="D3101" t="s">
        <v>22</v>
      </c>
      <c r="E3101" t="s">
        <v>27</v>
      </c>
      <c r="F3101" t="s">
        <v>26</v>
      </c>
      <c r="G3101">
        <v>55</v>
      </c>
      <c r="H3101" t="s">
        <v>21</v>
      </c>
      <c r="I3101" t="s">
        <v>21</v>
      </c>
      <c r="K3101" t="str">
        <f>IF(Aggregate[[#This Row],[Under 30]]="Yes", "Under 30", IF(Aggregate[[#This Row],[Senior]]="Yes", "Senior", "Other"))</f>
        <v>Other</v>
      </c>
      <c r="P3101">
        <v>1</v>
      </c>
      <c r="R3101">
        <v>36</v>
      </c>
      <c r="S3101">
        <v>0</v>
      </c>
      <c r="T3101">
        <v>0</v>
      </c>
      <c r="U3101">
        <v>0</v>
      </c>
      <c r="V3101">
        <v>12</v>
      </c>
      <c r="W3101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3102" spans="1:23" x14ac:dyDescent="0.2">
      <c r="A3102" t="s">
        <v>25</v>
      </c>
      <c r="B3102">
        <v>7</v>
      </c>
      <c r="C3102" t="s">
        <v>21</v>
      </c>
      <c r="D3102" t="s">
        <v>22</v>
      </c>
      <c r="E3102" t="s">
        <v>29</v>
      </c>
      <c r="F3102" t="s">
        <v>24</v>
      </c>
      <c r="G3102">
        <v>27</v>
      </c>
      <c r="H3102" t="s">
        <v>25</v>
      </c>
      <c r="I3102" t="s">
        <v>21</v>
      </c>
      <c r="K3102" t="str">
        <f>IF(Aggregate[[#This Row],[Under 30]]="Yes", "Under 30", IF(Aggregate[[#This Row],[Senior]]="Yes", "Senior", "Other"))</f>
        <v>Under 30</v>
      </c>
      <c r="P3102">
        <v>1</v>
      </c>
      <c r="Q3102">
        <v>1</v>
      </c>
      <c r="R3102">
        <v>36</v>
      </c>
      <c r="S3102">
        <v>3</v>
      </c>
      <c r="T3102">
        <v>0</v>
      </c>
      <c r="U3102">
        <v>0</v>
      </c>
      <c r="V3102">
        <v>15</v>
      </c>
      <c r="W3102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3103" spans="1:23" x14ac:dyDescent="0.2">
      <c r="A3103" t="s">
        <v>25</v>
      </c>
      <c r="B3103">
        <v>7</v>
      </c>
      <c r="C3103" t="s">
        <v>21</v>
      </c>
      <c r="D3103" t="s">
        <v>22</v>
      </c>
      <c r="E3103" t="s">
        <v>89</v>
      </c>
      <c r="F3103" t="s">
        <v>24</v>
      </c>
      <c r="G3103">
        <v>40</v>
      </c>
      <c r="H3103" t="s">
        <v>21</v>
      </c>
      <c r="I3103" t="s">
        <v>21</v>
      </c>
      <c r="K3103" t="str">
        <f>IF(Aggregate[[#This Row],[Under 30]]="Yes", "Under 30", IF(Aggregate[[#This Row],[Senior]]="Yes", "Senior", "Other"))</f>
        <v>Other</v>
      </c>
      <c r="P3103">
        <v>1</v>
      </c>
      <c r="R3103">
        <v>13</v>
      </c>
      <c r="S3103">
        <v>0</v>
      </c>
      <c r="T3103">
        <v>0</v>
      </c>
      <c r="U3103">
        <v>0</v>
      </c>
      <c r="V3103">
        <v>3</v>
      </c>
      <c r="W3103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3104" spans="1:23" x14ac:dyDescent="0.2">
      <c r="A3104" t="s">
        <v>25</v>
      </c>
      <c r="B3104">
        <v>7</v>
      </c>
      <c r="C3104" t="s">
        <v>21</v>
      </c>
      <c r="D3104" t="s">
        <v>22</v>
      </c>
      <c r="E3104" t="s">
        <v>89</v>
      </c>
      <c r="F3104" t="s">
        <v>24</v>
      </c>
      <c r="G3104">
        <v>54</v>
      </c>
      <c r="H3104" t="s">
        <v>21</v>
      </c>
      <c r="I3104" t="s">
        <v>21</v>
      </c>
      <c r="K3104" t="str">
        <f>IF(Aggregate[[#This Row],[Under 30]]="Yes", "Under 30", IF(Aggregate[[#This Row],[Senior]]="Yes", "Senior", "Other"))</f>
        <v>Other</v>
      </c>
      <c r="P3104">
        <v>1</v>
      </c>
      <c r="Q3104">
        <v>1</v>
      </c>
      <c r="R3104">
        <v>18</v>
      </c>
      <c r="S3104">
        <v>0</v>
      </c>
      <c r="T3104">
        <v>0</v>
      </c>
      <c r="U3104">
        <v>0</v>
      </c>
      <c r="V3104">
        <v>9</v>
      </c>
      <c r="W3104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3105" spans="1:23" x14ac:dyDescent="0.2">
      <c r="A3105" t="s">
        <v>25</v>
      </c>
      <c r="B3105">
        <v>7</v>
      </c>
      <c r="C3105" t="s">
        <v>21</v>
      </c>
      <c r="D3105" t="s">
        <v>22</v>
      </c>
      <c r="E3105" t="s">
        <v>30</v>
      </c>
      <c r="F3105" t="s">
        <v>24</v>
      </c>
      <c r="G3105">
        <v>42</v>
      </c>
      <c r="H3105" t="s">
        <v>21</v>
      </c>
      <c r="I3105" t="s">
        <v>21</v>
      </c>
      <c r="K3105" t="str">
        <f>IF(Aggregate[[#This Row],[Under 30]]="Yes", "Under 30", IF(Aggregate[[#This Row],[Senior]]="Yes", "Senior", "Other"))</f>
        <v>Other</v>
      </c>
      <c r="P3105">
        <v>1</v>
      </c>
      <c r="R3105">
        <v>24</v>
      </c>
      <c r="S3105">
        <v>2</v>
      </c>
      <c r="T3105">
        <v>0</v>
      </c>
      <c r="U3105">
        <v>0</v>
      </c>
      <c r="V3105">
        <v>7</v>
      </c>
      <c r="W3105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3106" spans="1:23" x14ac:dyDescent="0.2">
      <c r="A3106" t="s">
        <v>25</v>
      </c>
      <c r="B3106">
        <v>7</v>
      </c>
      <c r="C3106" t="s">
        <v>21</v>
      </c>
      <c r="D3106" t="s">
        <v>22</v>
      </c>
      <c r="E3106" t="s">
        <v>30</v>
      </c>
      <c r="F3106" t="s">
        <v>26</v>
      </c>
      <c r="G3106">
        <v>53</v>
      </c>
      <c r="H3106" t="s">
        <v>21</v>
      </c>
      <c r="I3106" t="s">
        <v>21</v>
      </c>
      <c r="K3106" t="str">
        <f>IF(Aggregate[[#This Row],[Under 30]]="Yes", "Under 30", IF(Aggregate[[#This Row],[Senior]]="Yes", "Senior", "Other"))</f>
        <v>Other</v>
      </c>
      <c r="P3106">
        <v>1</v>
      </c>
      <c r="R3106">
        <v>47</v>
      </c>
      <c r="S3106">
        <v>0</v>
      </c>
      <c r="T3106">
        <v>0</v>
      </c>
      <c r="U3106">
        <v>0</v>
      </c>
      <c r="V3106">
        <v>3</v>
      </c>
      <c r="W3106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3107" spans="1:23" x14ac:dyDescent="0.2">
      <c r="A3107" t="s">
        <v>25</v>
      </c>
      <c r="B3107">
        <v>7</v>
      </c>
      <c r="C3107" t="s">
        <v>21</v>
      </c>
      <c r="D3107" t="s">
        <v>22</v>
      </c>
      <c r="E3107" t="s">
        <v>93</v>
      </c>
      <c r="F3107" t="s">
        <v>26</v>
      </c>
      <c r="G3107">
        <v>30</v>
      </c>
      <c r="H3107" t="s">
        <v>21</v>
      </c>
      <c r="I3107" t="s">
        <v>21</v>
      </c>
      <c r="K3107" t="str">
        <f>IF(Aggregate[[#This Row],[Under 30]]="Yes", "Under 30", IF(Aggregate[[#This Row],[Senior]]="Yes", "Senior", "Other"))</f>
        <v>Other</v>
      </c>
      <c r="P3107">
        <v>1</v>
      </c>
      <c r="R3107">
        <v>18</v>
      </c>
      <c r="S3107">
        <v>0</v>
      </c>
      <c r="T3107">
        <v>0</v>
      </c>
      <c r="U3107">
        <v>0</v>
      </c>
      <c r="V3107">
        <v>24</v>
      </c>
      <c r="W3107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3108" spans="1:23" x14ac:dyDescent="0.2">
      <c r="A3108" t="s">
        <v>25</v>
      </c>
      <c r="B3108">
        <v>7</v>
      </c>
      <c r="C3108" t="s">
        <v>21</v>
      </c>
      <c r="D3108" t="s">
        <v>22</v>
      </c>
      <c r="E3108" t="s">
        <v>41</v>
      </c>
      <c r="F3108" t="s">
        <v>24</v>
      </c>
      <c r="G3108">
        <v>58</v>
      </c>
      <c r="H3108" t="s">
        <v>21</v>
      </c>
      <c r="I3108" t="s">
        <v>21</v>
      </c>
      <c r="K3108" t="str">
        <f>IF(Aggregate[[#This Row],[Under 30]]="Yes", "Under 30", IF(Aggregate[[#This Row],[Senior]]="Yes", "Senior", "Other"))</f>
        <v>Other</v>
      </c>
      <c r="P3108">
        <v>1</v>
      </c>
      <c r="Q3108">
        <v>1</v>
      </c>
      <c r="R3108">
        <v>37</v>
      </c>
      <c r="S3108">
        <v>1</v>
      </c>
      <c r="T3108">
        <v>0</v>
      </c>
      <c r="U3108">
        <v>0</v>
      </c>
      <c r="V3108">
        <v>11</v>
      </c>
      <c r="W3108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3109" spans="1:23" x14ac:dyDescent="0.2">
      <c r="A3109" t="s">
        <v>25</v>
      </c>
      <c r="B3109">
        <v>7</v>
      </c>
      <c r="C3109" t="s">
        <v>21</v>
      </c>
      <c r="D3109" t="s">
        <v>22</v>
      </c>
      <c r="E3109" t="s">
        <v>52</v>
      </c>
      <c r="F3109" t="s">
        <v>24</v>
      </c>
      <c r="G3109">
        <v>72</v>
      </c>
      <c r="H3109" t="s">
        <v>21</v>
      </c>
      <c r="I3109" t="s">
        <v>25</v>
      </c>
      <c r="J3109" t="s">
        <v>21</v>
      </c>
      <c r="K3109" t="str">
        <f>IF(Aggregate[[#This Row],[Under 30]]="Yes", "Under 30", IF(Aggregate[[#This Row],[Senior]]="Yes", "Senior", "Other"))</f>
        <v>Senior</v>
      </c>
      <c r="L3109" t="s">
        <v>32</v>
      </c>
      <c r="M3109" t="s">
        <v>38</v>
      </c>
      <c r="N3109" t="s">
        <v>65</v>
      </c>
      <c r="O3109" t="s">
        <v>87</v>
      </c>
      <c r="P3109">
        <v>1</v>
      </c>
      <c r="Q3109">
        <v>1</v>
      </c>
      <c r="R3109">
        <v>51</v>
      </c>
      <c r="S3109">
        <v>1</v>
      </c>
      <c r="T3109">
        <v>0</v>
      </c>
      <c r="U3109">
        <v>0</v>
      </c>
      <c r="V3109">
        <v>11</v>
      </c>
      <c r="W3109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3110" spans="1:23" x14ac:dyDescent="0.2">
      <c r="A3110" t="s">
        <v>25</v>
      </c>
      <c r="B3110">
        <v>7</v>
      </c>
      <c r="C3110" t="s">
        <v>21</v>
      </c>
      <c r="D3110" t="s">
        <v>22</v>
      </c>
      <c r="E3110" t="s">
        <v>54</v>
      </c>
      <c r="F3110" t="s">
        <v>26</v>
      </c>
      <c r="G3110">
        <v>66</v>
      </c>
      <c r="H3110" t="s">
        <v>21</v>
      </c>
      <c r="I3110" t="s">
        <v>25</v>
      </c>
      <c r="J3110" t="s">
        <v>21</v>
      </c>
      <c r="K3110" t="str">
        <f>IF(Aggregate[[#This Row],[Under 30]]="Yes", "Under 30", IF(Aggregate[[#This Row],[Senior]]="Yes", "Senior", "Other"))</f>
        <v>Senior</v>
      </c>
      <c r="L3110" t="s">
        <v>53</v>
      </c>
      <c r="M3110" t="s">
        <v>38</v>
      </c>
      <c r="N3110" t="s">
        <v>34</v>
      </c>
      <c r="O3110" t="s">
        <v>34</v>
      </c>
      <c r="P3110">
        <v>1</v>
      </c>
      <c r="R3110">
        <v>39</v>
      </c>
      <c r="S3110">
        <v>0</v>
      </c>
      <c r="T3110">
        <v>0</v>
      </c>
      <c r="U3110">
        <v>0</v>
      </c>
      <c r="V3110">
        <v>13</v>
      </c>
      <c r="W3110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3111" spans="1:23" x14ac:dyDescent="0.2">
      <c r="A3111" t="s">
        <v>25</v>
      </c>
      <c r="B3111">
        <v>7</v>
      </c>
      <c r="C3111" t="s">
        <v>21</v>
      </c>
      <c r="D3111" t="s">
        <v>22</v>
      </c>
      <c r="E3111" t="s">
        <v>58</v>
      </c>
      <c r="F3111" t="s">
        <v>24</v>
      </c>
      <c r="G3111">
        <v>65</v>
      </c>
      <c r="H3111" t="s">
        <v>21</v>
      </c>
      <c r="I3111" t="s">
        <v>25</v>
      </c>
      <c r="J3111" t="s">
        <v>21</v>
      </c>
      <c r="K3111" t="str">
        <f>IF(Aggregate[[#This Row],[Under 30]]="Yes", "Under 30", IF(Aggregate[[#This Row],[Senior]]="Yes", "Senior", "Other"))</f>
        <v>Senior</v>
      </c>
      <c r="L3111" t="s">
        <v>32</v>
      </c>
      <c r="M3111" t="s">
        <v>38</v>
      </c>
      <c r="N3111" t="s">
        <v>34</v>
      </c>
      <c r="O3111" t="s">
        <v>34</v>
      </c>
      <c r="P3111">
        <v>1</v>
      </c>
      <c r="R3111">
        <v>39</v>
      </c>
      <c r="S3111">
        <v>0</v>
      </c>
      <c r="T3111">
        <v>0</v>
      </c>
      <c r="U3111">
        <v>0</v>
      </c>
      <c r="V3111">
        <v>1</v>
      </c>
      <c r="W3111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3112" spans="1:23" x14ac:dyDescent="0.2">
      <c r="A3112" t="s">
        <v>25</v>
      </c>
      <c r="B3112">
        <v>7</v>
      </c>
      <c r="C3112" t="s">
        <v>21</v>
      </c>
      <c r="D3112" t="s">
        <v>22</v>
      </c>
      <c r="E3112" t="s">
        <v>58</v>
      </c>
      <c r="F3112" t="s">
        <v>26</v>
      </c>
      <c r="G3112">
        <v>32</v>
      </c>
      <c r="H3112" t="s">
        <v>21</v>
      </c>
      <c r="I3112" t="s">
        <v>21</v>
      </c>
      <c r="K3112" t="str">
        <f>IF(Aggregate[[#This Row],[Under 30]]="Yes", "Under 30", IF(Aggregate[[#This Row],[Senior]]="Yes", "Senior", "Other"))</f>
        <v>Other</v>
      </c>
      <c r="P3112">
        <v>1</v>
      </c>
      <c r="R3112">
        <v>37</v>
      </c>
      <c r="S3112">
        <v>1</v>
      </c>
      <c r="T3112">
        <v>0</v>
      </c>
      <c r="U3112">
        <v>0</v>
      </c>
      <c r="V3112">
        <v>24</v>
      </c>
      <c r="W3112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3113" spans="1:23" x14ac:dyDescent="0.2">
      <c r="A3113" t="s">
        <v>25</v>
      </c>
      <c r="B3113">
        <v>7</v>
      </c>
      <c r="C3113" t="s">
        <v>21</v>
      </c>
      <c r="D3113" t="s">
        <v>22</v>
      </c>
      <c r="E3113" t="s">
        <v>59</v>
      </c>
      <c r="F3113" t="s">
        <v>24</v>
      </c>
      <c r="G3113">
        <v>20</v>
      </c>
      <c r="H3113" t="s">
        <v>25</v>
      </c>
      <c r="I3113" t="s">
        <v>21</v>
      </c>
      <c r="K3113" t="str">
        <f>IF(Aggregate[[#This Row],[Under 30]]="Yes", "Under 30", IF(Aggregate[[#This Row],[Senior]]="Yes", "Senior", "Other"))</f>
        <v>Under 30</v>
      </c>
      <c r="P3113">
        <v>1</v>
      </c>
      <c r="R3113">
        <v>17</v>
      </c>
      <c r="S3113">
        <v>0</v>
      </c>
      <c r="T3113">
        <v>0</v>
      </c>
      <c r="U3113">
        <v>0</v>
      </c>
      <c r="V3113">
        <v>24</v>
      </c>
      <c r="W3113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3114" spans="1:23" x14ac:dyDescent="0.2">
      <c r="A3114" t="s">
        <v>25</v>
      </c>
      <c r="B3114">
        <v>7</v>
      </c>
      <c r="C3114" t="s">
        <v>21</v>
      </c>
      <c r="D3114" t="s">
        <v>22</v>
      </c>
      <c r="E3114" t="s">
        <v>59</v>
      </c>
      <c r="F3114" t="s">
        <v>24</v>
      </c>
      <c r="G3114">
        <v>21</v>
      </c>
      <c r="H3114" t="s">
        <v>25</v>
      </c>
      <c r="I3114" t="s">
        <v>21</v>
      </c>
      <c r="K3114" t="str">
        <f>IF(Aggregate[[#This Row],[Under 30]]="Yes", "Under 30", IF(Aggregate[[#This Row],[Senior]]="Yes", "Senior", "Other"))</f>
        <v>Under 30</v>
      </c>
      <c r="P3114">
        <v>1</v>
      </c>
      <c r="R3114">
        <v>25</v>
      </c>
      <c r="S3114">
        <v>0</v>
      </c>
      <c r="T3114">
        <v>0</v>
      </c>
      <c r="U3114">
        <v>0</v>
      </c>
      <c r="V3114">
        <v>11</v>
      </c>
      <c r="W3114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3115" spans="1:23" x14ac:dyDescent="0.2">
      <c r="A3115" t="s">
        <v>25</v>
      </c>
      <c r="B3115">
        <v>7</v>
      </c>
      <c r="C3115" t="s">
        <v>21</v>
      </c>
      <c r="D3115" t="s">
        <v>22</v>
      </c>
      <c r="E3115" t="s">
        <v>60</v>
      </c>
      <c r="F3115" t="s">
        <v>26</v>
      </c>
      <c r="G3115">
        <v>45</v>
      </c>
      <c r="H3115" t="s">
        <v>21</v>
      </c>
      <c r="I3115" t="s">
        <v>21</v>
      </c>
      <c r="K3115" t="str">
        <f>IF(Aggregate[[#This Row],[Under 30]]="Yes", "Under 30", IF(Aggregate[[#This Row],[Senior]]="Yes", "Senior", "Other"))</f>
        <v>Other</v>
      </c>
      <c r="P3115">
        <v>1</v>
      </c>
      <c r="R3115">
        <v>16</v>
      </c>
      <c r="S3115">
        <v>1</v>
      </c>
      <c r="T3115">
        <v>0</v>
      </c>
      <c r="U3115">
        <v>0</v>
      </c>
      <c r="V3115">
        <v>9</v>
      </c>
      <c r="W3115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3116" spans="1:23" x14ac:dyDescent="0.2">
      <c r="A3116" t="s">
        <v>25</v>
      </c>
      <c r="B3116">
        <v>7</v>
      </c>
      <c r="C3116" t="s">
        <v>21</v>
      </c>
      <c r="D3116" t="s">
        <v>22</v>
      </c>
      <c r="E3116" t="s">
        <v>62</v>
      </c>
      <c r="F3116" t="s">
        <v>24</v>
      </c>
      <c r="G3116">
        <v>32</v>
      </c>
      <c r="H3116" t="s">
        <v>21</v>
      </c>
      <c r="I3116" t="s">
        <v>21</v>
      </c>
      <c r="K3116" t="str">
        <f>IF(Aggregate[[#This Row],[Under 30]]="Yes", "Under 30", IF(Aggregate[[#This Row],[Senior]]="Yes", "Senior", "Other"))</f>
        <v>Other</v>
      </c>
      <c r="P3116">
        <v>1</v>
      </c>
      <c r="R3116">
        <v>15</v>
      </c>
      <c r="S3116">
        <v>0</v>
      </c>
      <c r="T3116">
        <v>0</v>
      </c>
      <c r="U3116">
        <v>0</v>
      </c>
      <c r="V3116">
        <v>5</v>
      </c>
      <c r="W3116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3117" spans="1:23" x14ac:dyDescent="0.2">
      <c r="A3117" t="s">
        <v>25</v>
      </c>
      <c r="B3117">
        <v>7</v>
      </c>
      <c r="C3117" t="s">
        <v>21</v>
      </c>
      <c r="D3117" t="s">
        <v>22</v>
      </c>
      <c r="E3117" t="s">
        <v>62</v>
      </c>
      <c r="F3117" t="s">
        <v>24</v>
      </c>
      <c r="G3117">
        <v>61</v>
      </c>
      <c r="H3117" t="s">
        <v>21</v>
      </c>
      <c r="I3117" t="s">
        <v>21</v>
      </c>
      <c r="K3117" t="str">
        <f>IF(Aggregate[[#This Row],[Under 30]]="Yes", "Under 30", IF(Aggregate[[#This Row],[Senior]]="Yes", "Senior", "Other"))</f>
        <v>Other</v>
      </c>
      <c r="P3117">
        <v>1</v>
      </c>
      <c r="Q3117">
        <v>1</v>
      </c>
      <c r="R3117">
        <v>30</v>
      </c>
      <c r="S3117">
        <v>1</v>
      </c>
      <c r="T3117">
        <v>0</v>
      </c>
      <c r="U3117">
        <v>0</v>
      </c>
      <c r="V3117">
        <v>1</v>
      </c>
      <c r="W3117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3118" spans="1:23" x14ac:dyDescent="0.2">
      <c r="A3118" t="s">
        <v>25</v>
      </c>
      <c r="B3118">
        <v>7</v>
      </c>
      <c r="C3118" t="s">
        <v>21</v>
      </c>
      <c r="D3118" t="s">
        <v>22</v>
      </c>
      <c r="E3118" t="s">
        <v>63</v>
      </c>
      <c r="F3118" t="s">
        <v>24</v>
      </c>
      <c r="G3118">
        <v>29</v>
      </c>
      <c r="H3118" t="s">
        <v>25</v>
      </c>
      <c r="I3118" t="s">
        <v>21</v>
      </c>
      <c r="K3118" t="str">
        <f>IF(Aggregate[[#This Row],[Under 30]]="Yes", "Under 30", IF(Aggregate[[#This Row],[Senior]]="Yes", "Senior", "Other"))</f>
        <v>Under 30</v>
      </c>
      <c r="P3118">
        <v>1</v>
      </c>
      <c r="R3118">
        <v>18</v>
      </c>
      <c r="S3118">
        <v>0</v>
      </c>
      <c r="T3118">
        <v>0</v>
      </c>
      <c r="U3118">
        <v>0</v>
      </c>
      <c r="V3118">
        <v>14</v>
      </c>
      <c r="W3118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3119" spans="1:23" x14ac:dyDescent="0.2">
      <c r="A3119" t="s">
        <v>25</v>
      </c>
      <c r="B3119">
        <v>7</v>
      </c>
      <c r="C3119" t="s">
        <v>21</v>
      </c>
      <c r="D3119" t="s">
        <v>22</v>
      </c>
      <c r="E3119" t="s">
        <v>63</v>
      </c>
      <c r="F3119" t="s">
        <v>24</v>
      </c>
      <c r="G3119">
        <v>47</v>
      </c>
      <c r="H3119" t="s">
        <v>21</v>
      </c>
      <c r="I3119" t="s">
        <v>21</v>
      </c>
      <c r="K3119" t="str">
        <f>IF(Aggregate[[#This Row],[Under 30]]="Yes", "Under 30", IF(Aggregate[[#This Row],[Senior]]="Yes", "Senior", "Other"))</f>
        <v>Other</v>
      </c>
      <c r="P3119">
        <v>1</v>
      </c>
      <c r="R3119">
        <v>52</v>
      </c>
      <c r="S3119">
        <v>0</v>
      </c>
      <c r="T3119">
        <v>0</v>
      </c>
      <c r="U3119">
        <v>0</v>
      </c>
      <c r="V3119">
        <v>3</v>
      </c>
      <c r="W3119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3120" spans="1:23" x14ac:dyDescent="0.2">
      <c r="A3120" t="s">
        <v>25</v>
      </c>
      <c r="B3120">
        <v>7</v>
      </c>
      <c r="C3120" t="s">
        <v>21</v>
      </c>
      <c r="D3120" t="s">
        <v>22</v>
      </c>
      <c r="E3120" t="s">
        <v>67</v>
      </c>
      <c r="F3120" t="s">
        <v>26</v>
      </c>
      <c r="G3120">
        <v>26</v>
      </c>
      <c r="H3120" t="s">
        <v>25</v>
      </c>
      <c r="I3120" t="s">
        <v>21</v>
      </c>
      <c r="K3120" t="str">
        <f>IF(Aggregate[[#This Row],[Under 30]]="Yes", "Under 30", IF(Aggregate[[#This Row],[Senior]]="Yes", "Senior", "Other"))</f>
        <v>Under 30</v>
      </c>
      <c r="P3120">
        <v>1</v>
      </c>
      <c r="R3120">
        <v>24</v>
      </c>
      <c r="S3120">
        <v>0</v>
      </c>
      <c r="T3120">
        <v>0</v>
      </c>
      <c r="U3120">
        <v>0</v>
      </c>
      <c r="V3120">
        <v>15</v>
      </c>
      <c r="W3120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3121" spans="1:23" x14ac:dyDescent="0.2">
      <c r="A3121" t="s">
        <v>25</v>
      </c>
      <c r="B3121">
        <v>7</v>
      </c>
      <c r="C3121" t="s">
        <v>21</v>
      </c>
      <c r="D3121" t="s">
        <v>22</v>
      </c>
      <c r="E3121" t="s">
        <v>69</v>
      </c>
      <c r="F3121" t="s">
        <v>24</v>
      </c>
      <c r="G3121">
        <v>41</v>
      </c>
      <c r="H3121" t="s">
        <v>21</v>
      </c>
      <c r="I3121" t="s">
        <v>21</v>
      </c>
      <c r="K3121" t="str">
        <f>IF(Aggregate[[#This Row],[Under 30]]="Yes", "Under 30", IF(Aggregate[[#This Row],[Senior]]="Yes", "Senior", "Other"))</f>
        <v>Other</v>
      </c>
      <c r="P3121">
        <v>1</v>
      </c>
      <c r="R3121">
        <v>21</v>
      </c>
      <c r="S3121">
        <v>0</v>
      </c>
      <c r="T3121">
        <v>0</v>
      </c>
      <c r="U3121">
        <v>0</v>
      </c>
      <c r="V3121">
        <v>5</v>
      </c>
      <c r="W3121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3122" spans="1:23" x14ac:dyDescent="0.2">
      <c r="A3122" t="s">
        <v>25</v>
      </c>
      <c r="B3122">
        <v>7</v>
      </c>
      <c r="C3122" t="s">
        <v>21</v>
      </c>
      <c r="D3122" t="s">
        <v>22</v>
      </c>
      <c r="E3122" t="s">
        <v>69</v>
      </c>
      <c r="F3122" t="s">
        <v>26</v>
      </c>
      <c r="G3122">
        <v>52</v>
      </c>
      <c r="H3122" t="s">
        <v>21</v>
      </c>
      <c r="I3122" t="s">
        <v>21</v>
      </c>
      <c r="K3122" t="str">
        <f>IF(Aggregate[[#This Row],[Under 30]]="Yes", "Under 30", IF(Aggregate[[#This Row],[Senior]]="Yes", "Senior", "Other"))</f>
        <v>Other</v>
      </c>
      <c r="P3122">
        <v>1</v>
      </c>
      <c r="R3122">
        <v>43</v>
      </c>
      <c r="S3122">
        <v>1</v>
      </c>
      <c r="T3122">
        <v>0</v>
      </c>
      <c r="U3122">
        <v>0</v>
      </c>
      <c r="V3122">
        <v>4</v>
      </c>
      <c r="W3122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3123" spans="1:23" x14ac:dyDescent="0.2">
      <c r="A3123" t="s">
        <v>25</v>
      </c>
      <c r="B3123">
        <v>7</v>
      </c>
      <c r="C3123" t="s">
        <v>21</v>
      </c>
      <c r="D3123" t="s">
        <v>22</v>
      </c>
      <c r="E3123" t="s">
        <v>70</v>
      </c>
      <c r="F3123" t="s">
        <v>24</v>
      </c>
      <c r="G3123">
        <v>27</v>
      </c>
      <c r="H3123" t="s">
        <v>25</v>
      </c>
      <c r="I3123" t="s">
        <v>21</v>
      </c>
      <c r="K3123" t="str">
        <f>IF(Aggregate[[#This Row],[Under 30]]="Yes", "Under 30", IF(Aggregate[[#This Row],[Senior]]="Yes", "Senior", "Other"))</f>
        <v>Under 30</v>
      </c>
      <c r="P3123">
        <v>1</v>
      </c>
      <c r="R3123">
        <v>35</v>
      </c>
      <c r="S3123">
        <v>0</v>
      </c>
      <c r="T3123">
        <v>0</v>
      </c>
      <c r="U3123">
        <v>0</v>
      </c>
      <c r="V3123">
        <v>8</v>
      </c>
      <c r="W3123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3124" spans="1:23" x14ac:dyDescent="0.2">
      <c r="A3124" t="s">
        <v>25</v>
      </c>
      <c r="B3124">
        <v>7</v>
      </c>
      <c r="C3124" t="s">
        <v>21</v>
      </c>
      <c r="D3124" t="s">
        <v>22</v>
      </c>
      <c r="E3124" t="s">
        <v>70</v>
      </c>
      <c r="F3124" t="s">
        <v>26</v>
      </c>
      <c r="G3124">
        <v>31</v>
      </c>
      <c r="H3124" t="s">
        <v>21</v>
      </c>
      <c r="I3124" t="s">
        <v>21</v>
      </c>
      <c r="K3124" t="str">
        <f>IF(Aggregate[[#This Row],[Under 30]]="Yes", "Under 30", IF(Aggregate[[#This Row],[Senior]]="Yes", "Senior", "Other"))</f>
        <v>Other</v>
      </c>
      <c r="P3124">
        <v>1</v>
      </c>
      <c r="Q3124">
        <v>1</v>
      </c>
      <c r="R3124">
        <v>53</v>
      </c>
      <c r="S3124">
        <v>5</v>
      </c>
      <c r="T3124">
        <v>0</v>
      </c>
      <c r="U3124">
        <v>0</v>
      </c>
      <c r="V3124">
        <v>6</v>
      </c>
      <c r="W3124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3125" spans="1:23" x14ac:dyDescent="0.2">
      <c r="A3125" t="s">
        <v>25</v>
      </c>
      <c r="B3125">
        <v>7</v>
      </c>
      <c r="C3125" t="s">
        <v>21</v>
      </c>
      <c r="D3125" t="s">
        <v>22</v>
      </c>
      <c r="E3125" t="s">
        <v>71</v>
      </c>
      <c r="F3125" t="s">
        <v>26</v>
      </c>
      <c r="G3125">
        <v>24</v>
      </c>
      <c r="H3125" t="s">
        <v>25</v>
      </c>
      <c r="I3125" t="s">
        <v>21</v>
      </c>
      <c r="K3125" t="str">
        <f>IF(Aggregate[[#This Row],[Under 30]]="Yes", "Under 30", IF(Aggregate[[#This Row],[Senior]]="Yes", "Senior", "Other"))</f>
        <v>Under 30</v>
      </c>
      <c r="P3125">
        <v>1</v>
      </c>
      <c r="Q3125">
        <v>1</v>
      </c>
      <c r="R3125">
        <v>18</v>
      </c>
      <c r="S3125">
        <v>2</v>
      </c>
      <c r="T3125">
        <v>0</v>
      </c>
      <c r="U3125">
        <v>0</v>
      </c>
      <c r="V3125">
        <v>21</v>
      </c>
      <c r="W3125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3126" spans="1:23" x14ac:dyDescent="0.2">
      <c r="A3126" t="s">
        <v>25</v>
      </c>
      <c r="B3126">
        <v>7</v>
      </c>
      <c r="C3126" t="s">
        <v>21</v>
      </c>
      <c r="D3126" t="s">
        <v>22</v>
      </c>
      <c r="E3126" t="s">
        <v>74</v>
      </c>
      <c r="F3126" t="s">
        <v>24</v>
      </c>
      <c r="G3126">
        <v>21</v>
      </c>
      <c r="H3126" t="s">
        <v>25</v>
      </c>
      <c r="I3126" t="s">
        <v>21</v>
      </c>
      <c r="K3126" t="str">
        <f>IF(Aggregate[[#This Row],[Under 30]]="Yes", "Under 30", IF(Aggregate[[#This Row],[Senior]]="Yes", "Senior", "Other"))</f>
        <v>Under 30</v>
      </c>
      <c r="P3126">
        <v>1</v>
      </c>
      <c r="R3126">
        <v>31</v>
      </c>
      <c r="S3126">
        <v>0</v>
      </c>
      <c r="T3126">
        <v>0</v>
      </c>
      <c r="U3126">
        <v>0</v>
      </c>
      <c r="V3126">
        <v>11</v>
      </c>
      <c r="W3126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3127" spans="1:23" x14ac:dyDescent="0.2">
      <c r="A3127" t="s">
        <v>25</v>
      </c>
      <c r="B3127">
        <v>7</v>
      </c>
      <c r="C3127" t="s">
        <v>21</v>
      </c>
      <c r="D3127" t="s">
        <v>22</v>
      </c>
      <c r="E3127" t="s">
        <v>75</v>
      </c>
      <c r="F3127" t="s">
        <v>24</v>
      </c>
      <c r="G3127">
        <v>37</v>
      </c>
      <c r="H3127" t="s">
        <v>21</v>
      </c>
      <c r="I3127" t="s">
        <v>21</v>
      </c>
      <c r="K3127" t="str">
        <f>IF(Aggregate[[#This Row],[Under 30]]="Yes", "Under 30", IF(Aggregate[[#This Row],[Senior]]="Yes", "Senior", "Other"))</f>
        <v>Other</v>
      </c>
      <c r="P3127">
        <v>1</v>
      </c>
      <c r="R3127">
        <v>27</v>
      </c>
      <c r="S3127">
        <v>2</v>
      </c>
      <c r="T3127">
        <v>0</v>
      </c>
      <c r="U3127">
        <v>0</v>
      </c>
      <c r="V3127">
        <v>2</v>
      </c>
      <c r="W3127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3128" spans="1:23" x14ac:dyDescent="0.2">
      <c r="A3128" t="s">
        <v>25</v>
      </c>
      <c r="B3128">
        <v>7</v>
      </c>
      <c r="C3128" t="s">
        <v>21</v>
      </c>
      <c r="D3128" t="s">
        <v>22</v>
      </c>
      <c r="E3128" t="s">
        <v>75</v>
      </c>
      <c r="F3128" t="s">
        <v>26</v>
      </c>
      <c r="G3128">
        <v>54</v>
      </c>
      <c r="H3128" t="s">
        <v>21</v>
      </c>
      <c r="I3128" t="s">
        <v>21</v>
      </c>
      <c r="K3128" t="str">
        <f>IF(Aggregate[[#This Row],[Under 30]]="Yes", "Under 30", IF(Aggregate[[#This Row],[Senior]]="Yes", "Senior", "Other"))</f>
        <v>Other</v>
      </c>
      <c r="P3128">
        <v>1</v>
      </c>
      <c r="Q3128">
        <v>1</v>
      </c>
      <c r="R3128">
        <v>33</v>
      </c>
      <c r="S3128">
        <v>5</v>
      </c>
      <c r="T3128">
        <v>0</v>
      </c>
      <c r="U3128">
        <v>0</v>
      </c>
      <c r="V3128">
        <v>11</v>
      </c>
      <c r="W3128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3129" spans="1:23" x14ac:dyDescent="0.2">
      <c r="A3129" t="s">
        <v>25</v>
      </c>
      <c r="B3129">
        <v>7</v>
      </c>
      <c r="C3129" t="s">
        <v>21</v>
      </c>
      <c r="D3129" t="s">
        <v>22</v>
      </c>
      <c r="E3129" t="s">
        <v>77</v>
      </c>
      <c r="F3129" t="s">
        <v>26</v>
      </c>
      <c r="G3129">
        <v>65</v>
      </c>
      <c r="H3129" t="s">
        <v>21</v>
      </c>
      <c r="I3129" t="s">
        <v>25</v>
      </c>
      <c r="J3129" t="s">
        <v>21</v>
      </c>
      <c r="K3129" t="str">
        <f>IF(Aggregate[[#This Row],[Under 30]]="Yes", "Under 30", IF(Aggregate[[#This Row],[Senior]]="Yes", "Senior", "Other"))</f>
        <v>Senior</v>
      </c>
      <c r="L3129" t="s">
        <v>32</v>
      </c>
      <c r="M3129" t="s">
        <v>38</v>
      </c>
      <c r="N3129" t="s">
        <v>39</v>
      </c>
      <c r="O3129" t="s">
        <v>104</v>
      </c>
      <c r="P3129">
        <v>1</v>
      </c>
      <c r="Q3129">
        <v>1</v>
      </c>
      <c r="R3129">
        <v>18</v>
      </c>
      <c r="S3129">
        <v>0</v>
      </c>
      <c r="T3129">
        <v>0</v>
      </c>
      <c r="U3129">
        <v>0</v>
      </c>
      <c r="V3129">
        <v>1</v>
      </c>
      <c r="W3129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3130" spans="1:23" x14ac:dyDescent="0.2">
      <c r="A3130" t="s">
        <v>25</v>
      </c>
      <c r="B3130">
        <v>7</v>
      </c>
      <c r="C3130" t="s">
        <v>21</v>
      </c>
      <c r="D3130" t="s">
        <v>22</v>
      </c>
      <c r="E3130" t="s">
        <v>78</v>
      </c>
      <c r="F3130" t="s">
        <v>24</v>
      </c>
      <c r="G3130">
        <v>22</v>
      </c>
      <c r="H3130" t="s">
        <v>25</v>
      </c>
      <c r="I3130" t="s">
        <v>21</v>
      </c>
      <c r="K3130" t="str">
        <f>IF(Aggregate[[#This Row],[Under 30]]="Yes", "Under 30", IF(Aggregate[[#This Row],[Senior]]="Yes", "Senior", "Other"))</f>
        <v>Under 30</v>
      </c>
      <c r="P3130">
        <v>1</v>
      </c>
      <c r="R3130">
        <v>59</v>
      </c>
      <c r="S3130">
        <v>0</v>
      </c>
      <c r="T3130">
        <v>0</v>
      </c>
      <c r="U3130">
        <v>0</v>
      </c>
      <c r="V3130">
        <v>14</v>
      </c>
      <c r="W3130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3131" spans="1:23" x14ac:dyDescent="0.2">
      <c r="A3131" t="s">
        <v>25</v>
      </c>
      <c r="B3131">
        <v>7</v>
      </c>
      <c r="C3131" t="s">
        <v>21</v>
      </c>
      <c r="D3131" t="s">
        <v>22</v>
      </c>
      <c r="E3131" t="s">
        <v>78</v>
      </c>
      <c r="F3131" t="s">
        <v>24</v>
      </c>
      <c r="G3131">
        <v>31</v>
      </c>
      <c r="H3131" t="s">
        <v>21</v>
      </c>
      <c r="I3131" t="s">
        <v>21</v>
      </c>
      <c r="K3131" t="str">
        <f>IF(Aggregate[[#This Row],[Under 30]]="Yes", "Under 30", IF(Aggregate[[#This Row],[Senior]]="Yes", "Senior", "Other"))</f>
        <v>Other</v>
      </c>
      <c r="P3131">
        <v>1</v>
      </c>
      <c r="Q3131">
        <v>1</v>
      </c>
      <c r="R3131">
        <v>47</v>
      </c>
      <c r="S3131">
        <v>5</v>
      </c>
      <c r="T3131">
        <v>0</v>
      </c>
      <c r="U3131">
        <v>0</v>
      </c>
      <c r="V3131">
        <v>5</v>
      </c>
      <c r="W3131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3132" spans="1:23" x14ac:dyDescent="0.2">
      <c r="A3132" t="s">
        <v>25</v>
      </c>
      <c r="B3132">
        <v>7</v>
      </c>
      <c r="C3132" t="s">
        <v>21</v>
      </c>
      <c r="D3132" t="s">
        <v>22</v>
      </c>
      <c r="E3132" t="s">
        <v>78</v>
      </c>
      <c r="F3132" t="s">
        <v>24</v>
      </c>
      <c r="G3132">
        <v>66</v>
      </c>
      <c r="H3132" t="s">
        <v>21</v>
      </c>
      <c r="I3132" t="s">
        <v>25</v>
      </c>
      <c r="J3132" t="s">
        <v>21</v>
      </c>
      <c r="K3132" t="str">
        <f>IF(Aggregate[[#This Row],[Under 30]]="Yes", "Under 30", IF(Aggregate[[#This Row],[Senior]]="Yes", "Senior", "Other"))</f>
        <v>Senior</v>
      </c>
      <c r="L3132" t="s">
        <v>53</v>
      </c>
      <c r="M3132" t="s">
        <v>38</v>
      </c>
      <c r="N3132" t="s">
        <v>34</v>
      </c>
      <c r="O3132" t="s">
        <v>34</v>
      </c>
      <c r="P3132">
        <v>1</v>
      </c>
      <c r="R3132">
        <v>28</v>
      </c>
      <c r="S3132">
        <v>0</v>
      </c>
      <c r="T3132">
        <v>0</v>
      </c>
      <c r="U3132">
        <v>0</v>
      </c>
      <c r="V3132">
        <v>5</v>
      </c>
      <c r="W3132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3133" spans="1:23" x14ac:dyDescent="0.2">
      <c r="A3133" t="s">
        <v>25</v>
      </c>
      <c r="B3133">
        <v>7</v>
      </c>
      <c r="C3133" t="s">
        <v>21</v>
      </c>
      <c r="D3133" t="s">
        <v>22</v>
      </c>
      <c r="E3133" t="s">
        <v>79</v>
      </c>
      <c r="F3133" t="s">
        <v>26</v>
      </c>
      <c r="G3133">
        <v>22</v>
      </c>
      <c r="H3133" t="s">
        <v>25</v>
      </c>
      <c r="I3133" t="s">
        <v>21</v>
      </c>
      <c r="K3133" t="str">
        <f>IF(Aggregate[[#This Row],[Under 30]]="Yes", "Under 30", IF(Aggregate[[#This Row],[Senior]]="Yes", "Senior", "Other"))</f>
        <v>Under 30</v>
      </c>
      <c r="P3133">
        <v>1</v>
      </c>
      <c r="R3133">
        <v>16</v>
      </c>
      <c r="S3133">
        <v>0</v>
      </c>
      <c r="T3133">
        <v>0</v>
      </c>
      <c r="U3133">
        <v>0</v>
      </c>
      <c r="V3133">
        <v>12</v>
      </c>
      <c r="W3133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3134" spans="1:23" x14ac:dyDescent="0.2">
      <c r="A3134" t="s">
        <v>25</v>
      </c>
      <c r="B3134">
        <v>7</v>
      </c>
      <c r="C3134" t="s">
        <v>21</v>
      </c>
      <c r="D3134" t="s">
        <v>22</v>
      </c>
      <c r="E3134" t="s">
        <v>80</v>
      </c>
      <c r="F3134" t="s">
        <v>26</v>
      </c>
      <c r="G3134">
        <v>27</v>
      </c>
      <c r="H3134" t="s">
        <v>25</v>
      </c>
      <c r="I3134" t="s">
        <v>21</v>
      </c>
      <c r="K3134" t="str">
        <f>IF(Aggregate[[#This Row],[Under 30]]="Yes", "Under 30", IF(Aggregate[[#This Row],[Senior]]="Yes", "Senior", "Other"))</f>
        <v>Under 30</v>
      </c>
      <c r="P3134">
        <v>1</v>
      </c>
      <c r="R3134">
        <v>39</v>
      </c>
      <c r="S3134">
        <v>0</v>
      </c>
      <c r="T3134">
        <v>0</v>
      </c>
      <c r="U3134">
        <v>0</v>
      </c>
      <c r="V3134">
        <v>13</v>
      </c>
      <c r="W3134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3135" spans="1:23" x14ac:dyDescent="0.2">
      <c r="A3135" t="s">
        <v>25</v>
      </c>
      <c r="B3135">
        <v>7</v>
      </c>
      <c r="C3135" t="s">
        <v>21</v>
      </c>
      <c r="D3135" t="s">
        <v>22</v>
      </c>
      <c r="E3135" t="s">
        <v>80</v>
      </c>
      <c r="F3135" t="s">
        <v>26</v>
      </c>
      <c r="G3135">
        <v>68</v>
      </c>
      <c r="H3135" t="s">
        <v>21</v>
      </c>
      <c r="I3135" t="s">
        <v>25</v>
      </c>
      <c r="J3135" t="s">
        <v>21</v>
      </c>
      <c r="K3135" t="str">
        <f>IF(Aggregate[[#This Row],[Under 30]]="Yes", "Under 30", IF(Aggregate[[#This Row],[Senior]]="Yes", "Senior", "Other"))</f>
        <v>Senior</v>
      </c>
      <c r="L3135" t="s">
        <v>53</v>
      </c>
      <c r="M3135" t="s">
        <v>38</v>
      </c>
      <c r="N3135" t="s">
        <v>34</v>
      </c>
      <c r="O3135" t="s">
        <v>34</v>
      </c>
      <c r="P3135">
        <v>1</v>
      </c>
      <c r="R3135">
        <v>45</v>
      </c>
      <c r="S3135">
        <v>0</v>
      </c>
      <c r="T3135">
        <v>0</v>
      </c>
      <c r="U3135">
        <v>0</v>
      </c>
      <c r="V3135">
        <v>6</v>
      </c>
      <c r="W3135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3136" spans="1:23" x14ac:dyDescent="0.2">
      <c r="A3136" t="s">
        <v>25</v>
      </c>
      <c r="B3136">
        <v>7</v>
      </c>
      <c r="C3136" t="s">
        <v>21</v>
      </c>
      <c r="D3136" t="s">
        <v>22</v>
      </c>
      <c r="E3136" t="s">
        <v>81</v>
      </c>
      <c r="F3136" t="s">
        <v>24</v>
      </c>
      <c r="G3136">
        <v>38</v>
      </c>
      <c r="H3136" t="s">
        <v>21</v>
      </c>
      <c r="I3136" t="s">
        <v>21</v>
      </c>
      <c r="K3136" t="str">
        <f>IF(Aggregate[[#This Row],[Under 30]]="Yes", "Under 30", IF(Aggregate[[#This Row],[Senior]]="Yes", "Senior", "Other"))</f>
        <v>Other</v>
      </c>
      <c r="P3136">
        <v>1</v>
      </c>
      <c r="Q3136">
        <v>1</v>
      </c>
      <c r="R3136">
        <v>36</v>
      </c>
      <c r="S3136">
        <v>1</v>
      </c>
      <c r="T3136">
        <v>0</v>
      </c>
      <c r="U3136">
        <v>0</v>
      </c>
      <c r="V3136">
        <v>7</v>
      </c>
      <c r="W3136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3137" spans="1:23" x14ac:dyDescent="0.2">
      <c r="A3137" t="s">
        <v>25</v>
      </c>
      <c r="B3137">
        <v>7</v>
      </c>
      <c r="C3137" t="s">
        <v>21</v>
      </c>
      <c r="D3137" t="s">
        <v>22</v>
      </c>
      <c r="E3137" t="s">
        <v>85</v>
      </c>
      <c r="F3137" t="s">
        <v>26</v>
      </c>
      <c r="G3137">
        <v>69</v>
      </c>
      <c r="H3137" t="s">
        <v>21</v>
      </c>
      <c r="I3137" t="s">
        <v>25</v>
      </c>
      <c r="J3137" t="s">
        <v>21</v>
      </c>
      <c r="K3137" t="str">
        <f>IF(Aggregate[[#This Row],[Under 30]]="Yes", "Under 30", IF(Aggregate[[#This Row],[Senior]]="Yes", "Senior", "Other"))</f>
        <v>Senior</v>
      </c>
      <c r="L3137" t="s">
        <v>32</v>
      </c>
      <c r="M3137" t="s">
        <v>33</v>
      </c>
      <c r="N3137" t="s">
        <v>90</v>
      </c>
      <c r="O3137" t="s">
        <v>103</v>
      </c>
      <c r="P3137">
        <v>1</v>
      </c>
      <c r="Q3137">
        <v>1</v>
      </c>
      <c r="R3137">
        <v>46</v>
      </c>
      <c r="S3137">
        <v>1</v>
      </c>
      <c r="T3137">
        <v>0</v>
      </c>
      <c r="U3137">
        <v>0</v>
      </c>
      <c r="V3137">
        <v>3</v>
      </c>
      <c r="W3137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3138" spans="1:23" x14ac:dyDescent="0.2">
      <c r="A3138" t="s">
        <v>25</v>
      </c>
      <c r="B3138">
        <v>7</v>
      </c>
      <c r="C3138" t="s">
        <v>21</v>
      </c>
      <c r="D3138" t="s">
        <v>22</v>
      </c>
      <c r="E3138" t="s">
        <v>85</v>
      </c>
      <c r="F3138" t="s">
        <v>26</v>
      </c>
      <c r="G3138">
        <v>69</v>
      </c>
      <c r="H3138" t="s">
        <v>21</v>
      </c>
      <c r="I3138" t="s">
        <v>25</v>
      </c>
      <c r="J3138" t="s">
        <v>21</v>
      </c>
      <c r="K3138" t="str">
        <f>IF(Aggregate[[#This Row],[Under 30]]="Yes", "Under 30", IF(Aggregate[[#This Row],[Senior]]="Yes", "Senior", "Other"))</f>
        <v>Senior</v>
      </c>
      <c r="L3138" t="s">
        <v>32</v>
      </c>
      <c r="M3138" t="s">
        <v>38</v>
      </c>
      <c r="N3138" t="s">
        <v>39</v>
      </c>
      <c r="O3138" t="s">
        <v>104</v>
      </c>
      <c r="P3138">
        <v>1</v>
      </c>
      <c r="Q3138">
        <v>1</v>
      </c>
      <c r="R3138">
        <v>56</v>
      </c>
      <c r="S3138">
        <v>2</v>
      </c>
      <c r="T3138">
        <v>0</v>
      </c>
      <c r="U3138">
        <v>0</v>
      </c>
      <c r="V3138">
        <v>2</v>
      </c>
      <c r="W3138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3139" spans="1:23" x14ac:dyDescent="0.2">
      <c r="A3139" t="s">
        <v>25</v>
      </c>
      <c r="B3139">
        <v>7</v>
      </c>
      <c r="C3139" t="s">
        <v>21</v>
      </c>
      <c r="D3139" t="s">
        <v>88</v>
      </c>
      <c r="E3139" t="s">
        <v>30</v>
      </c>
      <c r="F3139" t="s">
        <v>26</v>
      </c>
      <c r="G3139">
        <v>25</v>
      </c>
      <c r="H3139" t="s">
        <v>25</v>
      </c>
      <c r="I3139" t="s">
        <v>21</v>
      </c>
      <c r="K3139" t="str">
        <f>IF(Aggregate[[#This Row],[Under 30]]="Yes", "Under 30", IF(Aggregate[[#This Row],[Senior]]="Yes", "Senior", "Other"))</f>
        <v>Under 30</v>
      </c>
      <c r="P3139">
        <v>1</v>
      </c>
      <c r="Q3139">
        <v>1</v>
      </c>
      <c r="R3139">
        <v>34</v>
      </c>
      <c r="S3139">
        <v>4</v>
      </c>
      <c r="T3139">
        <v>0</v>
      </c>
      <c r="U3139">
        <v>0</v>
      </c>
      <c r="V3139">
        <v>10</v>
      </c>
      <c r="W3139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3140" spans="1:23" x14ac:dyDescent="0.2">
      <c r="A3140" t="s">
        <v>25</v>
      </c>
      <c r="B3140">
        <v>7</v>
      </c>
      <c r="C3140" t="s">
        <v>21</v>
      </c>
      <c r="D3140" t="s">
        <v>88</v>
      </c>
      <c r="E3140" t="s">
        <v>44</v>
      </c>
      <c r="F3140" t="s">
        <v>26</v>
      </c>
      <c r="G3140">
        <v>71</v>
      </c>
      <c r="H3140" t="s">
        <v>21</v>
      </c>
      <c r="I3140" t="s">
        <v>25</v>
      </c>
      <c r="J3140" t="s">
        <v>21</v>
      </c>
      <c r="K3140" t="str">
        <f>IF(Aggregate[[#This Row],[Under 30]]="Yes", "Under 30", IF(Aggregate[[#This Row],[Senior]]="Yes", "Senior", "Other"))</f>
        <v>Senior</v>
      </c>
      <c r="L3140" t="s">
        <v>32</v>
      </c>
      <c r="M3140" t="s">
        <v>38</v>
      </c>
      <c r="N3140" t="s">
        <v>56</v>
      </c>
      <c r="O3140" t="s">
        <v>57</v>
      </c>
      <c r="P3140">
        <v>1</v>
      </c>
      <c r="Q3140">
        <v>1</v>
      </c>
      <c r="R3140">
        <v>48</v>
      </c>
      <c r="S3140">
        <v>5</v>
      </c>
      <c r="T3140">
        <v>0</v>
      </c>
      <c r="U3140">
        <v>0</v>
      </c>
      <c r="V3140">
        <v>3</v>
      </c>
      <c r="W3140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3141" spans="1:23" x14ac:dyDescent="0.2">
      <c r="A3141" t="s">
        <v>25</v>
      </c>
      <c r="B3141">
        <v>7</v>
      </c>
      <c r="C3141" t="s">
        <v>21</v>
      </c>
      <c r="D3141" t="s">
        <v>88</v>
      </c>
      <c r="E3141" t="s">
        <v>46</v>
      </c>
      <c r="F3141" t="s">
        <v>24</v>
      </c>
      <c r="G3141">
        <v>49</v>
      </c>
      <c r="H3141" t="s">
        <v>21</v>
      </c>
      <c r="I3141" t="s">
        <v>21</v>
      </c>
      <c r="K3141" t="str">
        <f>IF(Aggregate[[#This Row],[Under 30]]="Yes", "Under 30", IF(Aggregate[[#This Row],[Senior]]="Yes", "Senior", "Other"))</f>
        <v>Other</v>
      </c>
      <c r="P3141">
        <v>1</v>
      </c>
      <c r="R3141">
        <v>43</v>
      </c>
      <c r="S3141">
        <v>1</v>
      </c>
      <c r="T3141">
        <v>0</v>
      </c>
      <c r="U3141">
        <v>0</v>
      </c>
      <c r="V3141">
        <v>3</v>
      </c>
      <c r="W3141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3142" spans="1:23" x14ac:dyDescent="0.2">
      <c r="A3142" t="s">
        <v>25</v>
      </c>
      <c r="B3142">
        <v>7</v>
      </c>
      <c r="C3142" t="s">
        <v>21</v>
      </c>
      <c r="D3142" t="s">
        <v>88</v>
      </c>
      <c r="E3142" t="s">
        <v>52</v>
      </c>
      <c r="F3142" t="s">
        <v>24</v>
      </c>
      <c r="G3142">
        <v>66</v>
      </c>
      <c r="H3142" t="s">
        <v>21</v>
      </c>
      <c r="I3142" t="s">
        <v>25</v>
      </c>
      <c r="J3142" t="s">
        <v>21</v>
      </c>
      <c r="K3142" t="str">
        <f>IF(Aggregate[[#This Row],[Under 30]]="Yes", "Under 30", IF(Aggregate[[#This Row],[Senior]]="Yes", "Senior", "Other"))</f>
        <v>Senior</v>
      </c>
      <c r="L3142" t="s">
        <v>32</v>
      </c>
      <c r="M3142" t="s">
        <v>38</v>
      </c>
      <c r="N3142" t="s">
        <v>56</v>
      </c>
      <c r="O3142" t="s">
        <v>96</v>
      </c>
      <c r="P3142">
        <v>1</v>
      </c>
      <c r="Q3142">
        <v>1</v>
      </c>
      <c r="R3142">
        <v>43</v>
      </c>
      <c r="S3142">
        <v>2</v>
      </c>
      <c r="T3142">
        <v>0</v>
      </c>
      <c r="U3142">
        <v>0</v>
      </c>
      <c r="V3142">
        <v>5</v>
      </c>
      <c r="W3142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3143" spans="1:23" x14ac:dyDescent="0.2">
      <c r="A3143" t="s">
        <v>25</v>
      </c>
      <c r="B3143">
        <v>7</v>
      </c>
      <c r="C3143" t="s">
        <v>21</v>
      </c>
      <c r="D3143" t="s">
        <v>88</v>
      </c>
      <c r="E3143" t="s">
        <v>83</v>
      </c>
      <c r="F3143" t="s">
        <v>26</v>
      </c>
      <c r="G3143">
        <v>59</v>
      </c>
      <c r="H3143" t="s">
        <v>21</v>
      </c>
      <c r="I3143" t="s">
        <v>21</v>
      </c>
      <c r="K3143" t="str">
        <f>IF(Aggregate[[#This Row],[Under 30]]="Yes", "Under 30", IF(Aggregate[[#This Row],[Senior]]="Yes", "Senior", "Other"))</f>
        <v>Other</v>
      </c>
      <c r="P3143">
        <v>1</v>
      </c>
      <c r="R3143">
        <v>9</v>
      </c>
      <c r="S3143">
        <v>0</v>
      </c>
      <c r="T3143">
        <v>0</v>
      </c>
      <c r="U3143">
        <v>0</v>
      </c>
      <c r="V3143">
        <v>3</v>
      </c>
      <c r="W3143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3144" spans="1:23" x14ac:dyDescent="0.2">
      <c r="A3144" t="s">
        <v>25</v>
      </c>
      <c r="B3144">
        <v>7</v>
      </c>
      <c r="C3144" t="s">
        <v>25</v>
      </c>
      <c r="D3144" t="s">
        <v>22</v>
      </c>
      <c r="E3144" t="s">
        <v>28</v>
      </c>
      <c r="F3144" t="s">
        <v>26</v>
      </c>
      <c r="G3144">
        <v>77</v>
      </c>
      <c r="H3144" t="s">
        <v>21</v>
      </c>
      <c r="I3144" t="s">
        <v>25</v>
      </c>
      <c r="J3144" t="s">
        <v>21</v>
      </c>
      <c r="K3144" t="str">
        <f>IF(Aggregate[[#This Row],[Under 30]]="Yes", "Under 30", IF(Aggregate[[#This Row],[Senior]]="Yes", "Senior", "Other"))</f>
        <v>Senior</v>
      </c>
      <c r="L3144" t="s">
        <v>98</v>
      </c>
      <c r="M3144" t="s">
        <v>38</v>
      </c>
      <c r="N3144" t="s">
        <v>34</v>
      </c>
      <c r="O3144" t="s">
        <v>34</v>
      </c>
      <c r="P3144">
        <v>1</v>
      </c>
      <c r="R3144">
        <v>16</v>
      </c>
      <c r="S3144">
        <v>1</v>
      </c>
      <c r="T3144">
        <v>46.6</v>
      </c>
      <c r="U3144">
        <v>0</v>
      </c>
      <c r="V3144">
        <v>3</v>
      </c>
      <c r="W3144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3145" spans="1:23" x14ac:dyDescent="0.2">
      <c r="A3145" t="s">
        <v>25</v>
      </c>
      <c r="B3145">
        <v>7</v>
      </c>
      <c r="C3145" t="s">
        <v>25</v>
      </c>
      <c r="D3145" t="s">
        <v>22</v>
      </c>
      <c r="E3145" t="s">
        <v>89</v>
      </c>
      <c r="F3145" t="s">
        <v>24</v>
      </c>
      <c r="G3145">
        <v>37</v>
      </c>
      <c r="H3145" t="s">
        <v>21</v>
      </c>
      <c r="I3145" t="s">
        <v>21</v>
      </c>
      <c r="K3145" t="str">
        <f>IF(Aggregate[[#This Row],[Under 30]]="Yes", "Under 30", IF(Aggregate[[#This Row],[Senior]]="Yes", "Senior", "Other"))</f>
        <v>Other</v>
      </c>
      <c r="P3145">
        <v>1</v>
      </c>
      <c r="R3145">
        <v>40</v>
      </c>
      <c r="S3145">
        <v>0</v>
      </c>
      <c r="T3145">
        <v>14.5</v>
      </c>
      <c r="U3145">
        <v>0</v>
      </c>
      <c r="V3145">
        <v>5</v>
      </c>
      <c r="W3145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3146" spans="1:23" x14ac:dyDescent="0.2">
      <c r="A3146" t="s">
        <v>25</v>
      </c>
      <c r="B3146">
        <v>7</v>
      </c>
      <c r="C3146" t="s">
        <v>25</v>
      </c>
      <c r="D3146" t="s">
        <v>22</v>
      </c>
      <c r="E3146" t="s">
        <v>30</v>
      </c>
      <c r="F3146" t="s">
        <v>24</v>
      </c>
      <c r="G3146">
        <v>33</v>
      </c>
      <c r="H3146" t="s">
        <v>21</v>
      </c>
      <c r="I3146" t="s">
        <v>21</v>
      </c>
      <c r="K3146" t="str">
        <f>IF(Aggregate[[#This Row],[Under 30]]="Yes", "Under 30", IF(Aggregate[[#This Row],[Senior]]="Yes", "Senior", "Other"))</f>
        <v>Other</v>
      </c>
      <c r="P3146">
        <v>1</v>
      </c>
      <c r="Q3146">
        <v>1</v>
      </c>
      <c r="R3146">
        <v>33</v>
      </c>
      <c r="S3146">
        <v>5</v>
      </c>
      <c r="T3146">
        <v>21.3</v>
      </c>
      <c r="U3146">
        <v>0</v>
      </c>
      <c r="V3146">
        <v>11</v>
      </c>
      <c r="W3146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3147" spans="1:23" x14ac:dyDescent="0.2">
      <c r="A3147" t="s">
        <v>25</v>
      </c>
      <c r="B3147">
        <v>7</v>
      </c>
      <c r="C3147" t="s">
        <v>25</v>
      </c>
      <c r="D3147" t="s">
        <v>22</v>
      </c>
      <c r="E3147" t="s">
        <v>30</v>
      </c>
      <c r="F3147" t="s">
        <v>26</v>
      </c>
      <c r="G3147">
        <v>46</v>
      </c>
      <c r="H3147" t="s">
        <v>21</v>
      </c>
      <c r="I3147" t="s">
        <v>21</v>
      </c>
      <c r="K3147" t="str">
        <f>IF(Aggregate[[#This Row],[Under 30]]="Yes", "Under 30", IF(Aggregate[[#This Row],[Senior]]="Yes", "Senior", "Other"))</f>
        <v>Other</v>
      </c>
      <c r="P3147">
        <v>1</v>
      </c>
      <c r="R3147">
        <v>30</v>
      </c>
      <c r="S3147">
        <v>0</v>
      </c>
      <c r="T3147">
        <v>17.8</v>
      </c>
      <c r="U3147">
        <v>0</v>
      </c>
      <c r="V3147">
        <v>6</v>
      </c>
      <c r="W3147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3148" spans="1:23" x14ac:dyDescent="0.2">
      <c r="A3148" t="s">
        <v>25</v>
      </c>
      <c r="B3148">
        <v>7</v>
      </c>
      <c r="C3148" t="s">
        <v>25</v>
      </c>
      <c r="D3148" t="s">
        <v>22</v>
      </c>
      <c r="E3148" t="s">
        <v>31</v>
      </c>
      <c r="F3148" t="s">
        <v>26</v>
      </c>
      <c r="G3148">
        <v>21</v>
      </c>
      <c r="H3148" t="s">
        <v>25</v>
      </c>
      <c r="I3148" t="s">
        <v>21</v>
      </c>
      <c r="K3148" t="str">
        <f>IF(Aggregate[[#This Row],[Under 30]]="Yes", "Under 30", IF(Aggregate[[#This Row],[Senior]]="Yes", "Senior", "Other"))</f>
        <v>Under 30</v>
      </c>
      <c r="P3148">
        <v>1</v>
      </c>
      <c r="R3148">
        <v>37</v>
      </c>
      <c r="S3148">
        <v>0</v>
      </c>
      <c r="T3148">
        <v>18.7</v>
      </c>
      <c r="U3148">
        <v>0</v>
      </c>
      <c r="V3148">
        <v>29</v>
      </c>
      <c r="W3148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3149" spans="1:23" x14ac:dyDescent="0.2">
      <c r="A3149" t="s">
        <v>25</v>
      </c>
      <c r="B3149">
        <v>7</v>
      </c>
      <c r="C3149" t="s">
        <v>25</v>
      </c>
      <c r="D3149" t="s">
        <v>22</v>
      </c>
      <c r="E3149" t="s">
        <v>35</v>
      </c>
      <c r="F3149" t="s">
        <v>26</v>
      </c>
      <c r="G3149">
        <v>64</v>
      </c>
      <c r="H3149" t="s">
        <v>21</v>
      </c>
      <c r="I3149" t="s">
        <v>21</v>
      </c>
      <c r="K3149" t="str">
        <f>IF(Aggregate[[#This Row],[Under 30]]="Yes", "Under 30", IF(Aggregate[[#This Row],[Senior]]="Yes", "Senior", "Other"))</f>
        <v>Other</v>
      </c>
      <c r="P3149">
        <v>1</v>
      </c>
      <c r="Q3149">
        <v>1</v>
      </c>
      <c r="R3149">
        <v>45</v>
      </c>
      <c r="S3149">
        <v>3</v>
      </c>
      <c r="T3149">
        <v>25.2</v>
      </c>
      <c r="U3149">
        <v>0</v>
      </c>
      <c r="V3149">
        <v>9</v>
      </c>
      <c r="W3149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3150" spans="1:23" x14ac:dyDescent="0.2">
      <c r="A3150" t="s">
        <v>25</v>
      </c>
      <c r="B3150">
        <v>7</v>
      </c>
      <c r="C3150" t="s">
        <v>25</v>
      </c>
      <c r="D3150" t="s">
        <v>22</v>
      </c>
      <c r="E3150" t="s">
        <v>36</v>
      </c>
      <c r="F3150" t="s">
        <v>24</v>
      </c>
      <c r="G3150">
        <v>29</v>
      </c>
      <c r="H3150" t="s">
        <v>25</v>
      </c>
      <c r="I3150" t="s">
        <v>21</v>
      </c>
      <c r="K3150" t="str">
        <f>IF(Aggregate[[#This Row],[Under 30]]="Yes", "Under 30", IF(Aggregate[[#This Row],[Senior]]="Yes", "Senior", "Other"))</f>
        <v>Under 30</v>
      </c>
      <c r="P3150">
        <v>1</v>
      </c>
      <c r="Q3150">
        <v>1</v>
      </c>
      <c r="R3150">
        <v>45</v>
      </c>
      <c r="S3150">
        <v>3</v>
      </c>
      <c r="T3150">
        <v>8.6999999999999993</v>
      </c>
      <c r="U3150">
        <v>0</v>
      </c>
      <c r="V3150">
        <v>13</v>
      </c>
      <c r="W3150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3151" spans="1:23" x14ac:dyDescent="0.2">
      <c r="A3151" t="s">
        <v>25</v>
      </c>
      <c r="B3151">
        <v>7</v>
      </c>
      <c r="C3151" t="s">
        <v>25</v>
      </c>
      <c r="D3151" t="s">
        <v>22</v>
      </c>
      <c r="E3151" t="s">
        <v>93</v>
      </c>
      <c r="F3151" t="s">
        <v>24</v>
      </c>
      <c r="G3151">
        <v>46</v>
      </c>
      <c r="H3151" t="s">
        <v>21</v>
      </c>
      <c r="I3151" t="s">
        <v>21</v>
      </c>
      <c r="K3151" t="str">
        <f>IF(Aggregate[[#This Row],[Under 30]]="Yes", "Under 30", IF(Aggregate[[#This Row],[Senior]]="Yes", "Senior", "Other"))</f>
        <v>Other</v>
      </c>
      <c r="P3151">
        <v>1</v>
      </c>
      <c r="R3151">
        <v>23</v>
      </c>
      <c r="S3151">
        <v>0</v>
      </c>
      <c r="T3151">
        <v>26.6</v>
      </c>
      <c r="U3151">
        <v>0</v>
      </c>
      <c r="V3151">
        <v>18</v>
      </c>
      <c r="W3151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3152" spans="1:23" x14ac:dyDescent="0.2">
      <c r="A3152" t="s">
        <v>25</v>
      </c>
      <c r="B3152">
        <v>7</v>
      </c>
      <c r="C3152" t="s">
        <v>25</v>
      </c>
      <c r="D3152" t="s">
        <v>22</v>
      </c>
      <c r="E3152" t="s">
        <v>41</v>
      </c>
      <c r="F3152" t="s">
        <v>24</v>
      </c>
      <c r="G3152">
        <v>25</v>
      </c>
      <c r="H3152" t="s">
        <v>25</v>
      </c>
      <c r="I3152" t="s">
        <v>21</v>
      </c>
      <c r="K3152" t="str">
        <f>IF(Aggregate[[#This Row],[Under 30]]="Yes", "Under 30", IF(Aggregate[[#This Row],[Senior]]="Yes", "Senior", "Other"))</f>
        <v>Under 30</v>
      </c>
      <c r="P3152">
        <v>1</v>
      </c>
      <c r="R3152">
        <v>19</v>
      </c>
      <c r="S3152">
        <v>2</v>
      </c>
      <c r="T3152">
        <v>35.200000000000003</v>
      </c>
      <c r="U3152">
        <v>0</v>
      </c>
      <c r="V3152">
        <v>17</v>
      </c>
      <c r="W3152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3153" spans="1:23" x14ac:dyDescent="0.2">
      <c r="A3153" t="s">
        <v>25</v>
      </c>
      <c r="B3153">
        <v>7</v>
      </c>
      <c r="C3153" t="s">
        <v>25</v>
      </c>
      <c r="D3153" t="s">
        <v>22</v>
      </c>
      <c r="E3153" t="s">
        <v>45</v>
      </c>
      <c r="F3153" t="s">
        <v>24</v>
      </c>
      <c r="G3153">
        <v>36</v>
      </c>
      <c r="H3153" t="s">
        <v>21</v>
      </c>
      <c r="I3153" t="s">
        <v>21</v>
      </c>
      <c r="K3153" t="str">
        <f>IF(Aggregate[[#This Row],[Under 30]]="Yes", "Under 30", IF(Aggregate[[#This Row],[Senior]]="Yes", "Senior", "Other"))</f>
        <v>Other</v>
      </c>
      <c r="P3153">
        <v>1</v>
      </c>
      <c r="Q3153">
        <v>1</v>
      </c>
      <c r="R3153">
        <v>40</v>
      </c>
      <c r="S3153">
        <v>3</v>
      </c>
      <c r="T3153">
        <v>28.7</v>
      </c>
      <c r="U3153">
        <v>0</v>
      </c>
      <c r="V3153">
        <v>6</v>
      </c>
      <c r="W3153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3154" spans="1:23" x14ac:dyDescent="0.2">
      <c r="A3154" t="s">
        <v>25</v>
      </c>
      <c r="B3154">
        <v>7</v>
      </c>
      <c r="C3154" t="s">
        <v>25</v>
      </c>
      <c r="D3154" t="s">
        <v>22</v>
      </c>
      <c r="E3154" t="s">
        <v>52</v>
      </c>
      <c r="F3154" t="s">
        <v>26</v>
      </c>
      <c r="G3154">
        <v>75</v>
      </c>
      <c r="H3154" t="s">
        <v>21</v>
      </c>
      <c r="I3154" t="s">
        <v>25</v>
      </c>
      <c r="J3154" t="s">
        <v>21</v>
      </c>
      <c r="K3154" t="str">
        <f>IF(Aggregate[[#This Row],[Under 30]]="Yes", "Under 30", IF(Aggregate[[#This Row],[Senior]]="Yes", "Senior", "Other"))</f>
        <v>Senior</v>
      </c>
      <c r="L3154" t="s">
        <v>32</v>
      </c>
      <c r="M3154" t="s">
        <v>33</v>
      </c>
      <c r="N3154" t="s">
        <v>90</v>
      </c>
      <c r="O3154" t="s">
        <v>91</v>
      </c>
      <c r="P3154">
        <v>1</v>
      </c>
      <c r="Q3154">
        <v>1</v>
      </c>
      <c r="R3154">
        <v>32</v>
      </c>
      <c r="S3154">
        <v>0</v>
      </c>
      <c r="T3154">
        <v>16.399999999999999</v>
      </c>
      <c r="U3154">
        <v>0</v>
      </c>
      <c r="V3154">
        <v>2</v>
      </c>
      <c r="W3154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3155" spans="1:23" x14ac:dyDescent="0.2">
      <c r="A3155" t="s">
        <v>25</v>
      </c>
      <c r="B3155">
        <v>7</v>
      </c>
      <c r="C3155" t="s">
        <v>25</v>
      </c>
      <c r="D3155" t="s">
        <v>22</v>
      </c>
      <c r="E3155" t="s">
        <v>54</v>
      </c>
      <c r="F3155" t="s">
        <v>26</v>
      </c>
      <c r="G3155">
        <v>53</v>
      </c>
      <c r="H3155" t="s">
        <v>21</v>
      </c>
      <c r="I3155" t="s">
        <v>21</v>
      </c>
      <c r="K3155" t="str">
        <f>IF(Aggregate[[#This Row],[Under 30]]="Yes", "Under 30", IF(Aggregate[[#This Row],[Senior]]="Yes", "Senior", "Other"))</f>
        <v>Other</v>
      </c>
      <c r="P3155">
        <v>1</v>
      </c>
      <c r="R3155">
        <v>45</v>
      </c>
      <c r="S3155">
        <v>0</v>
      </c>
      <c r="T3155">
        <v>18.100000000000001</v>
      </c>
      <c r="U3155">
        <v>0</v>
      </c>
      <c r="V3155">
        <v>4</v>
      </c>
      <c r="W3155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3156" spans="1:23" x14ac:dyDescent="0.2">
      <c r="A3156" t="s">
        <v>25</v>
      </c>
      <c r="B3156">
        <v>7</v>
      </c>
      <c r="C3156" t="s">
        <v>25</v>
      </c>
      <c r="D3156" t="s">
        <v>22</v>
      </c>
      <c r="E3156" t="s">
        <v>55</v>
      </c>
      <c r="F3156" t="s">
        <v>24</v>
      </c>
      <c r="G3156">
        <v>45</v>
      </c>
      <c r="H3156" t="s">
        <v>21</v>
      </c>
      <c r="I3156" t="s">
        <v>21</v>
      </c>
      <c r="K3156" t="str">
        <f>IF(Aggregate[[#This Row],[Under 30]]="Yes", "Under 30", IF(Aggregate[[#This Row],[Senior]]="Yes", "Senior", "Other"))</f>
        <v>Other</v>
      </c>
      <c r="P3156">
        <v>1</v>
      </c>
      <c r="Q3156">
        <v>1</v>
      </c>
      <c r="R3156">
        <v>50</v>
      </c>
      <c r="S3156">
        <v>0</v>
      </c>
      <c r="T3156">
        <v>8.6999999999999993</v>
      </c>
      <c r="U3156">
        <v>0</v>
      </c>
      <c r="V3156">
        <v>3</v>
      </c>
      <c r="W3156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3157" spans="1:23" x14ac:dyDescent="0.2">
      <c r="A3157" t="s">
        <v>25</v>
      </c>
      <c r="B3157">
        <v>7</v>
      </c>
      <c r="C3157" t="s">
        <v>25</v>
      </c>
      <c r="D3157" t="s">
        <v>22</v>
      </c>
      <c r="E3157" t="s">
        <v>58</v>
      </c>
      <c r="F3157" t="s">
        <v>24</v>
      </c>
      <c r="G3157">
        <v>67</v>
      </c>
      <c r="H3157" t="s">
        <v>21</v>
      </c>
      <c r="I3157" t="s">
        <v>25</v>
      </c>
      <c r="J3157" t="s">
        <v>21</v>
      </c>
      <c r="K3157" t="str">
        <f>IF(Aggregate[[#This Row],[Under 30]]="Yes", "Under 30", IF(Aggregate[[#This Row],[Senior]]="Yes", "Senior", "Other"))</f>
        <v>Senior</v>
      </c>
      <c r="L3157" t="s">
        <v>32</v>
      </c>
      <c r="M3157" t="s">
        <v>38</v>
      </c>
      <c r="N3157" t="s">
        <v>90</v>
      </c>
      <c r="O3157" t="s">
        <v>91</v>
      </c>
      <c r="P3157">
        <v>1</v>
      </c>
      <c r="Q3157">
        <v>1</v>
      </c>
      <c r="R3157">
        <v>54</v>
      </c>
      <c r="S3157">
        <v>2</v>
      </c>
      <c r="T3157">
        <v>15.5</v>
      </c>
      <c r="U3157">
        <v>0</v>
      </c>
      <c r="V3157">
        <v>9</v>
      </c>
      <c r="W3157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3158" spans="1:23" x14ac:dyDescent="0.2">
      <c r="A3158" t="s">
        <v>25</v>
      </c>
      <c r="B3158">
        <v>7</v>
      </c>
      <c r="C3158" t="s">
        <v>25</v>
      </c>
      <c r="D3158" t="s">
        <v>22</v>
      </c>
      <c r="E3158" t="s">
        <v>58</v>
      </c>
      <c r="F3158" t="s">
        <v>26</v>
      </c>
      <c r="G3158">
        <v>68</v>
      </c>
      <c r="H3158" t="s">
        <v>21</v>
      </c>
      <c r="I3158" t="s">
        <v>25</v>
      </c>
      <c r="J3158" t="s">
        <v>21</v>
      </c>
      <c r="K3158" t="str">
        <f>IF(Aggregate[[#This Row],[Under 30]]="Yes", "Under 30", IF(Aggregate[[#This Row],[Senior]]="Yes", "Senior", "Other"))</f>
        <v>Senior</v>
      </c>
      <c r="L3158" t="s">
        <v>32</v>
      </c>
      <c r="M3158" t="s">
        <v>38</v>
      </c>
      <c r="N3158" t="s">
        <v>90</v>
      </c>
      <c r="O3158" t="s">
        <v>91</v>
      </c>
      <c r="P3158">
        <v>1</v>
      </c>
      <c r="Q3158">
        <v>1</v>
      </c>
      <c r="R3158">
        <v>45</v>
      </c>
      <c r="S3158">
        <v>3</v>
      </c>
      <c r="T3158">
        <v>43.4</v>
      </c>
      <c r="U3158">
        <v>0</v>
      </c>
      <c r="V3158">
        <v>1</v>
      </c>
      <c r="W3158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3159" spans="1:23" x14ac:dyDescent="0.2">
      <c r="A3159" t="s">
        <v>25</v>
      </c>
      <c r="B3159">
        <v>7</v>
      </c>
      <c r="C3159" t="s">
        <v>25</v>
      </c>
      <c r="D3159" t="s">
        <v>22</v>
      </c>
      <c r="E3159" t="s">
        <v>60</v>
      </c>
      <c r="F3159" t="s">
        <v>26</v>
      </c>
      <c r="G3159">
        <v>41</v>
      </c>
      <c r="H3159" t="s">
        <v>21</v>
      </c>
      <c r="I3159" t="s">
        <v>21</v>
      </c>
      <c r="K3159" t="str">
        <f>IF(Aggregate[[#This Row],[Under 30]]="Yes", "Under 30", IF(Aggregate[[#This Row],[Senior]]="Yes", "Senior", "Other"))</f>
        <v>Other</v>
      </c>
      <c r="P3159">
        <v>1</v>
      </c>
      <c r="R3159">
        <v>23</v>
      </c>
      <c r="S3159">
        <v>0</v>
      </c>
      <c r="T3159">
        <v>18.899999999999999</v>
      </c>
      <c r="U3159">
        <v>0</v>
      </c>
      <c r="V3159">
        <v>11</v>
      </c>
      <c r="W3159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3160" spans="1:23" x14ac:dyDescent="0.2">
      <c r="A3160" t="s">
        <v>25</v>
      </c>
      <c r="B3160">
        <v>7</v>
      </c>
      <c r="C3160" t="s">
        <v>25</v>
      </c>
      <c r="D3160" t="s">
        <v>22</v>
      </c>
      <c r="E3160" t="s">
        <v>61</v>
      </c>
      <c r="F3160" t="s">
        <v>24</v>
      </c>
      <c r="G3160">
        <v>21</v>
      </c>
      <c r="H3160" t="s">
        <v>25</v>
      </c>
      <c r="I3160" t="s">
        <v>21</v>
      </c>
      <c r="K3160" t="str">
        <f>IF(Aggregate[[#This Row],[Under 30]]="Yes", "Under 30", IF(Aggregate[[#This Row],[Senior]]="Yes", "Senior", "Other"))</f>
        <v>Under 30</v>
      </c>
      <c r="P3160">
        <v>1</v>
      </c>
      <c r="R3160">
        <v>39</v>
      </c>
      <c r="S3160">
        <v>0</v>
      </c>
      <c r="T3160">
        <v>16.7</v>
      </c>
      <c r="U3160">
        <v>0</v>
      </c>
      <c r="V3160">
        <v>24</v>
      </c>
      <c r="W3160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3161" spans="1:23" x14ac:dyDescent="0.2">
      <c r="A3161" t="s">
        <v>25</v>
      </c>
      <c r="B3161">
        <v>7</v>
      </c>
      <c r="C3161" t="s">
        <v>25</v>
      </c>
      <c r="D3161" t="s">
        <v>22</v>
      </c>
      <c r="E3161" t="s">
        <v>63</v>
      </c>
      <c r="F3161" t="s">
        <v>26</v>
      </c>
      <c r="G3161">
        <v>22</v>
      </c>
      <c r="H3161" t="s">
        <v>25</v>
      </c>
      <c r="I3161" t="s">
        <v>21</v>
      </c>
      <c r="K3161" t="str">
        <f>IF(Aggregate[[#This Row],[Under 30]]="Yes", "Under 30", IF(Aggregate[[#This Row],[Senior]]="Yes", "Senior", "Other"))</f>
        <v>Under 30</v>
      </c>
      <c r="P3161">
        <v>1</v>
      </c>
      <c r="Q3161">
        <v>1</v>
      </c>
      <c r="R3161">
        <v>43</v>
      </c>
      <c r="S3161">
        <v>3</v>
      </c>
      <c r="T3161">
        <v>14.9</v>
      </c>
      <c r="U3161">
        <v>0</v>
      </c>
      <c r="V3161">
        <v>14</v>
      </c>
      <c r="W3161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3162" spans="1:23" x14ac:dyDescent="0.2">
      <c r="A3162" t="s">
        <v>25</v>
      </c>
      <c r="B3162">
        <v>7</v>
      </c>
      <c r="C3162" t="s">
        <v>25</v>
      </c>
      <c r="D3162" t="s">
        <v>22</v>
      </c>
      <c r="E3162" t="s">
        <v>63</v>
      </c>
      <c r="F3162" t="s">
        <v>26</v>
      </c>
      <c r="G3162">
        <v>25</v>
      </c>
      <c r="H3162" t="s">
        <v>25</v>
      </c>
      <c r="I3162" t="s">
        <v>21</v>
      </c>
      <c r="K3162" t="str">
        <f>IF(Aggregate[[#This Row],[Under 30]]="Yes", "Under 30", IF(Aggregate[[#This Row],[Senior]]="Yes", "Senior", "Other"))</f>
        <v>Under 30</v>
      </c>
      <c r="P3162">
        <v>1</v>
      </c>
      <c r="Q3162">
        <v>1</v>
      </c>
      <c r="R3162">
        <v>41</v>
      </c>
      <c r="S3162">
        <v>5</v>
      </c>
      <c r="T3162">
        <v>18.399999999999999</v>
      </c>
      <c r="U3162">
        <v>0</v>
      </c>
      <c r="V3162">
        <v>13</v>
      </c>
      <c r="W3162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3163" spans="1:23" x14ac:dyDescent="0.2">
      <c r="A3163" t="s">
        <v>25</v>
      </c>
      <c r="B3163">
        <v>7</v>
      </c>
      <c r="C3163" t="s">
        <v>25</v>
      </c>
      <c r="D3163" t="s">
        <v>22</v>
      </c>
      <c r="E3163" t="s">
        <v>68</v>
      </c>
      <c r="F3163" t="s">
        <v>26</v>
      </c>
      <c r="G3163">
        <v>24</v>
      </c>
      <c r="H3163" t="s">
        <v>25</v>
      </c>
      <c r="I3163" t="s">
        <v>21</v>
      </c>
      <c r="K3163" t="str">
        <f>IF(Aggregate[[#This Row],[Under 30]]="Yes", "Under 30", IF(Aggregate[[#This Row],[Senior]]="Yes", "Senior", "Other"))</f>
        <v>Under 30</v>
      </c>
      <c r="P3163">
        <v>1</v>
      </c>
      <c r="R3163">
        <v>45</v>
      </c>
      <c r="S3163">
        <v>0</v>
      </c>
      <c r="T3163">
        <v>15.7</v>
      </c>
      <c r="U3163">
        <v>0</v>
      </c>
      <c r="V3163">
        <v>12</v>
      </c>
      <c r="W3163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3164" spans="1:23" x14ac:dyDescent="0.2">
      <c r="A3164" t="s">
        <v>25</v>
      </c>
      <c r="B3164">
        <v>7</v>
      </c>
      <c r="C3164" t="s">
        <v>25</v>
      </c>
      <c r="D3164" t="s">
        <v>22</v>
      </c>
      <c r="E3164" t="s">
        <v>71</v>
      </c>
      <c r="F3164" t="s">
        <v>26</v>
      </c>
      <c r="G3164">
        <v>46</v>
      </c>
      <c r="H3164" t="s">
        <v>21</v>
      </c>
      <c r="I3164" t="s">
        <v>21</v>
      </c>
      <c r="K3164" t="str">
        <f>IF(Aggregate[[#This Row],[Under 30]]="Yes", "Under 30", IF(Aggregate[[#This Row],[Senior]]="Yes", "Senior", "Other"))</f>
        <v>Other</v>
      </c>
      <c r="P3164">
        <v>1</v>
      </c>
      <c r="Q3164">
        <v>1</v>
      </c>
      <c r="R3164">
        <v>20</v>
      </c>
      <c r="S3164">
        <v>2</v>
      </c>
      <c r="T3164">
        <v>8.4</v>
      </c>
      <c r="U3164">
        <v>0</v>
      </c>
      <c r="V3164">
        <v>4</v>
      </c>
      <c r="W3164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3165" spans="1:23" x14ac:dyDescent="0.2">
      <c r="A3165" t="s">
        <v>25</v>
      </c>
      <c r="B3165">
        <v>7</v>
      </c>
      <c r="C3165" t="s">
        <v>25</v>
      </c>
      <c r="D3165" t="s">
        <v>22</v>
      </c>
      <c r="E3165" t="s">
        <v>73</v>
      </c>
      <c r="F3165" t="s">
        <v>26</v>
      </c>
      <c r="G3165">
        <v>61</v>
      </c>
      <c r="H3165" t="s">
        <v>21</v>
      </c>
      <c r="I3165" t="s">
        <v>21</v>
      </c>
      <c r="K3165" t="str">
        <f>IF(Aggregate[[#This Row],[Under 30]]="Yes", "Under 30", IF(Aggregate[[#This Row],[Senior]]="Yes", "Senior", "Other"))</f>
        <v>Other</v>
      </c>
      <c r="P3165">
        <v>1</v>
      </c>
      <c r="Q3165">
        <v>1</v>
      </c>
      <c r="R3165">
        <v>43</v>
      </c>
      <c r="S3165">
        <v>4</v>
      </c>
      <c r="T3165">
        <v>17.399999999999999</v>
      </c>
      <c r="U3165">
        <v>0</v>
      </c>
      <c r="V3165">
        <v>14</v>
      </c>
      <c r="W3165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3166" spans="1:23" x14ac:dyDescent="0.2">
      <c r="A3166" t="s">
        <v>25</v>
      </c>
      <c r="B3166">
        <v>7</v>
      </c>
      <c r="C3166" t="s">
        <v>25</v>
      </c>
      <c r="D3166" t="s">
        <v>22</v>
      </c>
      <c r="E3166" t="s">
        <v>75</v>
      </c>
      <c r="F3166" t="s">
        <v>26</v>
      </c>
      <c r="G3166">
        <v>65</v>
      </c>
      <c r="H3166" t="s">
        <v>21</v>
      </c>
      <c r="I3166" t="s">
        <v>21</v>
      </c>
      <c r="K3166" t="str">
        <f>IF(Aggregate[[#This Row],[Under 30]]="Yes", "Under 30", IF(Aggregate[[#This Row],[Senior]]="Yes", "Senior", "Other"))</f>
        <v>Other</v>
      </c>
      <c r="P3166">
        <v>1</v>
      </c>
      <c r="Q3166">
        <v>1</v>
      </c>
      <c r="R3166">
        <v>44</v>
      </c>
      <c r="S3166">
        <v>5</v>
      </c>
      <c r="T3166">
        <v>9.8000000000000007</v>
      </c>
      <c r="U3166">
        <v>0</v>
      </c>
      <c r="V3166">
        <v>1</v>
      </c>
      <c r="W3166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3167" spans="1:23" x14ac:dyDescent="0.2">
      <c r="A3167" t="s">
        <v>25</v>
      </c>
      <c r="B3167">
        <v>7</v>
      </c>
      <c r="C3167" t="s">
        <v>25</v>
      </c>
      <c r="D3167" t="s">
        <v>22</v>
      </c>
      <c r="E3167" t="s">
        <v>79</v>
      </c>
      <c r="F3167" t="s">
        <v>24</v>
      </c>
      <c r="G3167">
        <v>43</v>
      </c>
      <c r="H3167" t="s">
        <v>21</v>
      </c>
      <c r="I3167" t="s">
        <v>21</v>
      </c>
      <c r="K3167" t="str">
        <f>IF(Aggregate[[#This Row],[Under 30]]="Yes", "Under 30", IF(Aggregate[[#This Row],[Senior]]="Yes", "Senior", "Other"))</f>
        <v>Other</v>
      </c>
      <c r="P3167">
        <v>1</v>
      </c>
      <c r="Q3167">
        <v>1</v>
      </c>
      <c r="R3167">
        <v>25</v>
      </c>
      <c r="S3167">
        <v>4</v>
      </c>
      <c r="T3167">
        <v>23.3</v>
      </c>
      <c r="U3167">
        <v>0</v>
      </c>
      <c r="V3167">
        <v>6</v>
      </c>
      <c r="W3167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3168" spans="1:23" x14ac:dyDescent="0.2">
      <c r="A3168" t="s">
        <v>25</v>
      </c>
      <c r="B3168">
        <v>7</v>
      </c>
      <c r="C3168" t="s">
        <v>25</v>
      </c>
      <c r="D3168" t="s">
        <v>22</v>
      </c>
      <c r="E3168" t="s">
        <v>82</v>
      </c>
      <c r="F3168" t="s">
        <v>24</v>
      </c>
      <c r="G3168">
        <v>39</v>
      </c>
      <c r="H3168" t="s">
        <v>21</v>
      </c>
      <c r="I3168" t="s">
        <v>21</v>
      </c>
      <c r="K3168" t="str">
        <f>IF(Aggregate[[#This Row],[Under 30]]="Yes", "Under 30", IF(Aggregate[[#This Row],[Senior]]="Yes", "Senior", "Other"))</f>
        <v>Other</v>
      </c>
      <c r="P3168">
        <v>1</v>
      </c>
      <c r="Q3168">
        <v>1</v>
      </c>
      <c r="R3168">
        <v>14</v>
      </c>
      <c r="S3168">
        <v>0</v>
      </c>
      <c r="T3168">
        <v>19.7</v>
      </c>
      <c r="U3168">
        <v>0</v>
      </c>
      <c r="V3168">
        <v>6</v>
      </c>
      <c r="W3168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3169" spans="1:23" x14ac:dyDescent="0.2">
      <c r="A3169" t="s">
        <v>25</v>
      </c>
      <c r="B3169">
        <v>7</v>
      </c>
      <c r="C3169" t="s">
        <v>25</v>
      </c>
      <c r="D3169" t="s">
        <v>22</v>
      </c>
      <c r="E3169" t="s">
        <v>82</v>
      </c>
      <c r="F3169" t="s">
        <v>26</v>
      </c>
      <c r="G3169">
        <v>77</v>
      </c>
      <c r="H3169" t="s">
        <v>21</v>
      </c>
      <c r="I3169" t="s">
        <v>25</v>
      </c>
      <c r="J3169" t="s">
        <v>21</v>
      </c>
      <c r="K3169" t="str">
        <f>IF(Aggregate[[#This Row],[Under 30]]="Yes", "Under 30", IF(Aggregate[[#This Row],[Senior]]="Yes", "Senior", "Other"))</f>
        <v>Senior</v>
      </c>
      <c r="L3169" t="s">
        <v>32</v>
      </c>
      <c r="M3169" t="s">
        <v>38</v>
      </c>
      <c r="N3169" t="s">
        <v>34</v>
      </c>
      <c r="O3169" t="s">
        <v>34</v>
      </c>
      <c r="P3169">
        <v>1</v>
      </c>
      <c r="R3169">
        <v>29</v>
      </c>
      <c r="S3169">
        <v>1</v>
      </c>
      <c r="T3169">
        <v>33.1</v>
      </c>
      <c r="U3169">
        <v>0</v>
      </c>
      <c r="V3169">
        <v>11</v>
      </c>
      <c r="W3169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3170" spans="1:23" x14ac:dyDescent="0.2">
      <c r="A3170" t="s">
        <v>25</v>
      </c>
      <c r="B3170">
        <v>7</v>
      </c>
      <c r="C3170" t="s">
        <v>25</v>
      </c>
      <c r="D3170" t="s">
        <v>22</v>
      </c>
      <c r="E3170" t="s">
        <v>83</v>
      </c>
      <c r="F3170" t="s">
        <v>24</v>
      </c>
      <c r="G3170">
        <v>48</v>
      </c>
      <c r="H3170" t="s">
        <v>21</v>
      </c>
      <c r="I3170" t="s">
        <v>21</v>
      </c>
      <c r="K3170" t="str">
        <f>IF(Aggregate[[#This Row],[Under 30]]="Yes", "Under 30", IF(Aggregate[[#This Row],[Senior]]="Yes", "Senior", "Other"))</f>
        <v>Other</v>
      </c>
      <c r="P3170">
        <v>1</v>
      </c>
      <c r="R3170">
        <v>59</v>
      </c>
      <c r="S3170">
        <v>0</v>
      </c>
      <c r="T3170">
        <v>15</v>
      </c>
      <c r="U3170">
        <v>0</v>
      </c>
      <c r="V3170">
        <v>6</v>
      </c>
      <c r="W3170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3171" spans="1:23" x14ac:dyDescent="0.2">
      <c r="A3171" t="s">
        <v>25</v>
      </c>
      <c r="B3171">
        <v>7</v>
      </c>
      <c r="C3171" t="s">
        <v>25</v>
      </c>
      <c r="D3171" t="s">
        <v>22</v>
      </c>
      <c r="E3171" t="s">
        <v>83</v>
      </c>
      <c r="F3171" t="s">
        <v>26</v>
      </c>
      <c r="G3171">
        <v>57</v>
      </c>
      <c r="H3171" t="s">
        <v>21</v>
      </c>
      <c r="I3171" t="s">
        <v>21</v>
      </c>
      <c r="K3171" t="str">
        <f>IF(Aggregate[[#This Row],[Under 30]]="Yes", "Under 30", IF(Aggregate[[#This Row],[Senior]]="Yes", "Senior", "Other"))</f>
        <v>Other</v>
      </c>
      <c r="P3171">
        <v>1</v>
      </c>
      <c r="Q3171">
        <v>1</v>
      </c>
      <c r="R3171">
        <v>34</v>
      </c>
      <c r="S3171">
        <v>3</v>
      </c>
      <c r="T3171">
        <v>14.1</v>
      </c>
      <c r="U3171">
        <v>0</v>
      </c>
      <c r="V3171">
        <v>2</v>
      </c>
      <c r="W3171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3172" spans="1:23" x14ac:dyDescent="0.2">
      <c r="A3172" t="s">
        <v>25</v>
      </c>
      <c r="B3172">
        <v>7</v>
      </c>
      <c r="C3172" t="s">
        <v>25</v>
      </c>
      <c r="D3172" t="s">
        <v>22</v>
      </c>
      <c r="E3172" t="s">
        <v>85</v>
      </c>
      <c r="F3172" t="s">
        <v>26</v>
      </c>
      <c r="G3172">
        <v>64</v>
      </c>
      <c r="H3172" t="s">
        <v>21</v>
      </c>
      <c r="I3172" t="s">
        <v>21</v>
      </c>
      <c r="K3172" t="str">
        <f>IF(Aggregate[[#This Row],[Under 30]]="Yes", "Under 30", IF(Aggregate[[#This Row],[Senior]]="Yes", "Senior", "Other"))</f>
        <v>Other</v>
      </c>
      <c r="P3172">
        <v>1</v>
      </c>
      <c r="Q3172">
        <v>1</v>
      </c>
      <c r="R3172">
        <v>38</v>
      </c>
      <c r="S3172">
        <v>0</v>
      </c>
      <c r="T3172">
        <v>18</v>
      </c>
      <c r="U3172">
        <v>0</v>
      </c>
      <c r="V3172">
        <v>5</v>
      </c>
      <c r="W3172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3173" spans="1:23" x14ac:dyDescent="0.2">
      <c r="A3173" t="s">
        <v>25</v>
      </c>
      <c r="B3173">
        <v>7</v>
      </c>
      <c r="C3173" t="s">
        <v>25</v>
      </c>
      <c r="D3173" t="s">
        <v>22</v>
      </c>
      <c r="E3173" t="s">
        <v>86</v>
      </c>
      <c r="F3173" t="s">
        <v>26</v>
      </c>
      <c r="G3173">
        <v>67</v>
      </c>
      <c r="H3173" t="s">
        <v>21</v>
      </c>
      <c r="I3173" t="s">
        <v>25</v>
      </c>
      <c r="J3173" t="s">
        <v>25</v>
      </c>
      <c r="K3173" t="str">
        <f>IF(Aggregate[[#This Row],[Under 30]]="Yes", "Under 30", IF(Aggregate[[#This Row],[Senior]]="Yes", "Senior", "Other"))</f>
        <v>Senior</v>
      </c>
      <c r="L3173" t="s">
        <v>32</v>
      </c>
      <c r="M3173" t="s">
        <v>33</v>
      </c>
      <c r="N3173" t="s">
        <v>34</v>
      </c>
      <c r="O3173" t="s">
        <v>34</v>
      </c>
      <c r="P3173">
        <v>1</v>
      </c>
      <c r="R3173">
        <v>30</v>
      </c>
      <c r="S3173">
        <v>0</v>
      </c>
      <c r="T3173">
        <v>31.9</v>
      </c>
      <c r="U3173">
        <v>0</v>
      </c>
      <c r="V3173">
        <v>26</v>
      </c>
      <c r="W3173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3174" spans="1:23" x14ac:dyDescent="0.2">
      <c r="A3174" t="s">
        <v>25</v>
      </c>
      <c r="B3174">
        <v>7</v>
      </c>
      <c r="C3174" t="s">
        <v>25</v>
      </c>
      <c r="D3174" t="s">
        <v>88</v>
      </c>
      <c r="E3174" t="s">
        <v>27</v>
      </c>
      <c r="F3174" t="s">
        <v>24</v>
      </c>
      <c r="G3174">
        <v>38</v>
      </c>
      <c r="H3174" t="s">
        <v>21</v>
      </c>
      <c r="I3174" t="s">
        <v>21</v>
      </c>
      <c r="K3174" t="str">
        <f>IF(Aggregate[[#This Row],[Under 30]]="Yes", "Under 30", IF(Aggregate[[#This Row],[Senior]]="Yes", "Senior", "Other"))</f>
        <v>Other</v>
      </c>
      <c r="P3174">
        <v>1</v>
      </c>
      <c r="Q3174">
        <v>1</v>
      </c>
      <c r="R3174">
        <v>38</v>
      </c>
      <c r="S3174">
        <v>0</v>
      </c>
      <c r="T3174">
        <v>0</v>
      </c>
      <c r="U3174">
        <v>0</v>
      </c>
      <c r="V3174">
        <v>12</v>
      </c>
      <c r="W3174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3175" spans="1:23" x14ac:dyDescent="0.2">
      <c r="A3175" t="s">
        <v>25</v>
      </c>
      <c r="B3175">
        <v>7</v>
      </c>
      <c r="C3175" t="s">
        <v>25</v>
      </c>
      <c r="D3175" t="s">
        <v>88</v>
      </c>
      <c r="E3175" t="s">
        <v>52</v>
      </c>
      <c r="F3175" t="s">
        <v>26</v>
      </c>
      <c r="G3175">
        <v>34</v>
      </c>
      <c r="H3175" t="s">
        <v>21</v>
      </c>
      <c r="I3175" t="s">
        <v>21</v>
      </c>
      <c r="K3175" t="str">
        <f>IF(Aggregate[[#This Row],[Under 30]]="Yes", "Under 30", IF(Aggregate[[#This Row],[Senior]]="Yes", "Senior", "Other"))</f>
        <v>Other</v>
      </c>
      <c r="P3175">
        <v>1</v>
      </c>
      <c r="Q3175">
        <v>1</v>
      </c>
      <c r="R3175">
        <v>45</v>
      </c>
      <c r="S3175">
        <v>2</v>
      </c>
      <c r="T3175">
        <v>0</v>
      </c>
      <c r="U3175">
        <v>0</v>
      </c>
      <c r="V3175">
        <v>7</v>
      </c>
      <c r="W3175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3176" spans="1:23" x14ac:dyDescent="0.2">
      <c r="A3176" t="s">
        <v>25</v>
      </c>
      <c r="B3176">
        <v>7</v>
      </c>
      <c r="C3176" t="s">
        <v>25</v>
      </c>
      <c r="D3176" t="s">
        <v>88</v>
      </c>
      <c r="E3176" t="s">
        <v>59</v>
      </c>
      <c r="F3176" t="s">
        <v>26</v>
      </c>
      <c r="G3176">
        <v>51</v>
      </c>
      <c r="H3176" t="s">
        <v>21</v>
      </c>
      <c r="I3176" t="s">
        <v>21</v>
      </c>
      <c r="K3176" t="str">
        <f>IF(Aggregate[[#This Row],[Under 30]]="Yes", "Under 30", IF(Aggregate[[#This Row],[Senior]]="Yes", "Senior", "Other"))</f>
        <v>Other</v>
      </c>
      <c r="P3176">
        <v>1</v>
      </c>
      <c r="R3176">
        <v>30</v>
      </c>
      <c r="S3176">
        <v>0</v>
      </c>
      <c r="T3176">
        <v>0</v>
      </c>
      <c r="U3176">
        <v>0</v>
      </c>
      <c r="V3176">
        <v>5</v>
      </c>
      <c r="W3176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3177" spans="1:23" x14ac:dyDescent="0.2">
      <c r="A3177" t="s">
        <v>25</v>
      </c>
      <c r="B3177">
        <v>7</v>
      </c>
      <c r="C3177" t="s">
        <v>25</v>
      </c>
      <c r="D3177" t="s">
        <v>88</v>
      </c>
      <c r="E3177" t="s">
        <v>63</v>
      </c>
      <c r="F3177" t="s">
        <v>26</v>
      </c>
      <c r="G3177">
        <v>72</v>
      </c>
      <c r="H3177" t="s">
        <v>21</v>
      </c>
      <c r="I3177" t="s">
        <v>25</v>
      </c>
      <c r="J3177" t="s">
        <v>21</v>
      </c>
      <c r="K3177" t="str">
        <f>IF(Aggregate[[#This Row],[Under 30]]="Yes", "Under 30", IF(Aggregate[[#This Row],[Senior]]="Yes", "Senior", "Other"))</f>
        <v>Senior</v>
      </c>
      <c r="L3177" t="s">
        <v>32</v>
      </c>
      <c r="M3177" t="s">
        <v>33</v>
      </c>
      <c r="N3177" t="s">
        <v>90</v>
      </c>
      <c r="O3177" t="s">
        <v>103</v>
      </c>
      <c r="P3177">
        <v>1</v>
      </c>
      <c r="Q3177">
        <v>1</v>
      </c>
      <c r="R3177">
        <v>35</v>
      </c>
      <c r="S3177">
        <v>0</v>
      </c>
      <c r="T3177">
        <v>0</v>
      </c>
      <c r="U3177">
        <v>0</v>
      </c>
      <c r="V3177">
        <v>4</v>
      </c>
      <c r="W3177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3178" spans="1:23" x14ac:dyDescent="0.2">
      <c r="A3178" t="s">
        <v>25</v>
      </c>
      <c r="B3178">
        <v>7</v>
      </c>
      <c r="C3178" t="s">
        <v>25</v>
      </c>
      <c r="D3178" t="s">
        <v>88</v>
      </c>
      <c r="E3178" t="s">
        <v>67</v>
      </c>
      <c r="F3178" t="s">
        <v>26</v>
      </c>
      <c r="G3178">
        <v>83</v>
      </c>
      <c r="H3178" t="s">
        <v>21</v>
      </c>
      <c r="I3178" t="s">
        <v>25</v>
      </c>
      <c r="J3178" t="s">
        <v>21</v>
      </c>
      <c r="K3178" t="str">
        <f>IF(Aggregate[[#This Row],[Under 30]]="Yes", "Under 30", IF(Aggregate[[#This Row],[Senior]]="Yes", "Senior", "Other"))</f>
        <v>Senior</v>
      </c>
      <c r="L3178" t="s">
        <v>32</v>
      </c>
      <c r="M3178" t="s">
        <v>33</v>
      </c>
      <c r="N3178" t="s">
        <v>90</v>
      </c>
      <c r="O3178" t="s">
        <v>103</v>
      </c>
      <c r="P3178">
        <v>1</v>
      </c>
      <c r="Q3178">
        <v>1</v>
      </c>
      <c r="R3178">
        <v>40</v>
      </c>
      <c r="S3178">
        <v>2</v>
      </c>
      <c r="T3178">
        <v>0</v>
      </c>
      <c r="U3178">
        <v>0</v>
      </c>
      <c r="V3178">
        <v>6</v>
      </c>
      <c r="W3178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3179" spans="1:23" x14ac:dyDescent="0.2">
      <c r="A3179" t="s">
        <v>25</v>
      </c>
      <c r="B3179">
        <v>7</v>
      </c>
      <c r="C3179" t="s">
        <v>25</v>
      </c>
      <c r="D3179" t="s">
        <v>88</v>
      </c>
      <c r="E3179" t="s">
        <v>72</v>
      </c>
      <c r="F3179" t="s">
        <v>24</v>
      </c>
      <c r="G3179">
        <v>61</v>
      </c>
      <c r="H3179" t="s">
        <v>21</v>
      </c>
      <c r="I3179" t="s">
        <v>21</v>
      </c>
      <c r="K3179" t="str">
        <f>IF(Aggregate[[#This Row],[Under 30]]="Yes", "Under 30", IF(Aggregate[[#This Row],[Senior]]="Yes", "Senior", "Other"))</f>
        <v>Other</v>
      </c>
      <c r="P3179">
        <v>1</v>
      </c>
      <c r="R3179">
        <v>44</v>
      </c>
      <c r="S3179">
        <v>0</v>
      </c>
      <c r="T3179">
        <v>0</v>
      </c>
      <c r="U3179">
        <v>0</v>
      </c>
      <c r="V3179">
        <v>3</v>
      </c>
      <c r="W3179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3180" spans="1:23" x14ac:dyDescent="0.2">
      <c r="A3180" t="s">
        <v>25</v>
      </c>
      <c r="B3180">
        <v>7</v>
      </c>
      <c r="C3180" t="s">
        <v>25</v>
      </c>
      <c r="D3180" t="s">
        <v>88</v>
      </c>
      <c r="E3180" t="s">
        <v>81</v>
      </c>
      <c r="F3180" t="s">
        <v>24</v>
      </c>
      <c r="G3180">
        <v>33</v>
      </c>
      <c r="H3180" t="s">
        <v>21</v>
      </c>
      <c r="I3180" t="s">
        <v>21</v>
      </c>
      <c r="K3180" t="str">
        <f>IF(Aggregate[[#This Row],[Under 30]]="Yes", "Under 30", IF(Aggregate[[#This Row],[Senior]]="Yes", "Senior", "Other"))</f>
        <v>Other</v>
      </c>
      <c r="P3180">
        <v>1</v>
      </c>
      <c r="R3180">
        <v>30</v>
      </c>
      <c r="S3180">
        <v>0</v>
      </c>
      <c r="T3180">
        <v>0</v>
      </c>
      <c r="U3180">
        <v>0</v>
      </c>
      <c r="V3180">
        <v>28</v>
      </c>
      <c r="W3180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3181" spans="1:23" x14ac:dyDescent="0.2">
      <c r="A3181" t="s">
        <v>25</v>
      </c>
      <c r="B3181">
        <v>8</v>
      </c>
      <c r="C3181" t="s">
        <v>21</v>
      </c>
      <c r="D3181" t="s">
        <v>22</v>
      </c>
      <c r="E3181" t="s">
        <v>23</v>
      </c>
      <c r="F3181" t="s">
        <v>24</v>
      </c>
      <c r="G3181">
        <v>65</v>
      </c>
      <c r="H3181" t="s">
        <v>21</v>
      </c>
      <c r="I3181" t="s">
        <v>21</v>
      </c>
      <c r="K3181" t="str">
        <f>IF(Aggregate[[#This Row],[Under 30]]="Yes", "Under 30", IF(Aggregate[[#This Row],[Senior]]="Yes", "Senior", "Other"))</f>
        <v>Other</v>
      </c>
      <c r="P3181">
        <v>1</v>
      </c>
      <c r="R3181">
        <v>32</v>
      </c>
      <c r="S3181">
        <v>0</v>
      </c>
      <c r="T3181">
        <v>0</v>
      </c>
      <c r="U3181">
        <v>0</v>
      </c>
      <c r="V3181">
        <v>2</v>
      </c>
      <c r="W3181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3182" spans="1:23" x14ac:dyDescent="0.2">
      <c r="A3182" t="s">
        <v>25</v>
      </c>
      <c r="B3182">
        <v>8</v>
      </c>
      <c r="C3182" t="s">
        <v>21</v>
      </c>
      <c r="D3182" t="s">
        <v>22</v>
      </c>
      <c r="E3182" t="s">
        <v>23</v>
      </c>
      <c r="F3182" t="s">
        <v>26</v>
      </c>
      <c r="G3182">
        <v>51</v>
      </c>
      <c r="H3182" t="s">
        <v>21</v>
      </c>
      <c r="I3182" t="s">
        <v>21</v>
      </c>
      <c r="K3182" t="str">
        <f>IF(Aggregate[[#This Row],[Under 30]]="Yes", "Under 30", IF(Aggregate[[#This Row],[Senior]]="Yes", "Senior", "Other"))</f>
        <v>Other</v>
      </c>
      <c r="P3182">
        <v>1</v>
      </c>
      <c r="R3182">
        <v>21</v>
      </c>
      <c r="S3182">
        <v>0</v>
      </c>
      <c r="T3182">
        <v>0</v>
      </c>
      <c r="U3182">
        <v>0</v>
      </c>
      <c r="V3182">
        <v>5</v>
      </c>
      <c r="W3182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3183" spans="1:23" x14ac:dyDescent="0.2">
      <c r="A3183" t="s">
        <v>25</v>
      </c>
      <c r="B3183">
        <v>8</v>
      </c>
      <c r="C3183" t="s">
        <v>21</v>
      </c>
      <c r="D3183" t="s">
        <v>22</v>
      </c>
      <c r="E3183" t="s">
        <v>27</v>
      </c>
      <c r="F3183" t="s">
        <v>24</v>
      </c>
      <c r="G3183">
        <v>26</v>
      </c>
      <c r="H3183" t="s">
        <v>25</v>
      </c>
      <c r="I3183" t="s">
        <v>21</v>
      </c>
      <c r="K3183" t="str">
        <f>IF(Aggregate[[#This Row],[Under 30]]="Yes", "Under 30", IF(Aggregate[[#This Row],[Senior]]="Yes", "Senior", "Other"))</f>
        <v>Under 30</v>
      </c>
      <c r="P3183">
        <v>1</v>
      </c>
      <c r="R3183">
        <v>34</v>
      </c>
      <c r="S3183">
        <v>0</v>
      </c>
      <c r="T3183">
        <v>0</v>
      </c>
      <c r="U3183">
        <v>0</v>
      </c>
      <c r="V3183">
        <v>18</v>
      </c>
      <c r="W3183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3184" spans="1:23" x14ac:dyDescent="0.2">
      <c r="A3184" t="s">
        <v>25</v>
      </c>
      <c r="B3184">
        <v>8</v>
      </c>
      <c r="C3184" t="s">
        <v>21</v>
      </c>
      <c r="D3184" t="s">
        <v>22</v>
      </c>
      <c r="E3184" t="s">
        <v>27</v>
      </c>
      <c r="F3184" t="s">
        <v>26</v>
      </c>
      <c r="G3184">
        <v>39</v>
      </c>
      <c r="H3184" t="s">
        <v>21</v>
      </c>
      <c r="I3184" t="s">
        <v>21</v>
      </c>
      <c r="K3184" t="str">
        <f>IF(Aggregate[[#This Row],[Under 30]]="Yes", "Under 30", IF(Aggregate[[#This Row],[Senior]]="Yes", "Senior", "Other"))</f>
        <v>Other</v>
      </c>
      <c r="P3184">
        <v>1</v>
      </c>
      <c r="R3184">
        <v>23</v>
      </c>
      <c r="S3184">
        <v>0</v>
      </c>
      <c r="T3184">
        <v>0</v>
      </c>
      <c r="U3184">
        <v>0</v>
      </c>
      <c r="V3184">
        <v>3</v>
      </c>
      <c r="W3184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3185" spans="1:23" x14ac:dyDescent="0.2">
      <c r="A3185" t="s">
        <v>25</v>
      </c>
      <c r="B3185">
        <v>8</v>
      </c>
      <c r="C3185" t="s">
        <v>21</v>
      </c>
      <c r="D3185" t="s">
        <v>22</v>
      </c>
      <c r="E3185" t="s">
        <v>27</v>
      </c>
      <c r="F3185" t="s">
        <v>26</v>
      </c>
      <c r="G3185">
        <v>70</v>
      </c>
      <c r="H3185" t="s">
        <v>21</v>
      </c>
      <c r="I3185" t="s">
        <v>25</v>
      </c>
      <c r="J3185" t="s">
        <v>21</v>
      </c>
      <c r="K3185" t="str">
        <f>IF(Aggregate[[#This Row],[Under 30]]="Yes", "Under 30", IF(Aggregate[[#This Row],[Senior]]="Yes", "Senior", "Other"))</f>
        <v>Senior</v>
      </c>
      <c r="L3185" t="s">
        <v>32</v>
      </c>
      <c r="M3185" t="s">
        <v>38</v>
      </c>
      <c r="N3185" t="s">
        <v>65</v>
      </c>
      <c r="O3185" t="s">
        <v>106</v>
      </c>
      <c r="P3185">
        <v>1</v>
      </c>
      <c r="Q3185">
        <v>1</v>
      </c>
      <c r="R3185">
        <v>37</v>
      </c>
      <c r="S3185">
        <v>0</v>
      </c>
      <c r="T3185">
        <v>42.7</v>
      </c>
      <c r="U3185">
        <v>0</v>
      </c>
      <c r="V3185">
        <v>1</v>
      </c>
      <c r="W3185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3186" spans="1:23" x14ac:dyDescent="0.2">
      <c r="A3186" t="s">
        <v>25</v>
      </c>
      <c r="B3186">
        <v>8</v>
      </c>
      <c r="C3186" t="s">
        <v>21</v>
      </c>
      <c r="D3186" t="s">
        <v>22</v>
      </c>
      <c r="E3186" t="s">
        <v>27</v>
      </c>
      <c r="F3186" t="s">
        <v>26</v>
      </c>
      <c r="G3186">
        <v>80</v>
      </c>
      <c r="H3186" t="s">
        <v>21</v>
      </c>
      <c r="I3186" t="s">
        <v>25</v>
      </c>
      <c r="J3186" t="s">
        <v>21</v>
      </c>
      <c r="K3186" t="str">
        <f>IF(Aggregate[[#This Row],[Under 30]]="Yes", "Under 30", IF(Aggregate[[#This Row],[Senior]]="Yes", "Senior", "Other"))</f>
        <v>Senior</v>
      </c>
      <c r="L3186" t="s">
        <v>32</v>
      </c>
      <c r="M3186" t="s">
        <v>38</v>
      </c>
      <c r="N3186" t="s">
        <v>90</v>
      </c>
      <c r="O3186" t="s">
        <v>91</v>
      </c>
      <c r="P3186">
        <v>1</v>
      </c>
      <c r="Q3186">
        <v>1</v>
      </c>
      <c r="R3186">
        <v>56</v>
      </c>
      <c r="S3186">
        <v>2</v>
      </c>
      <c r="T3186">
        <v>131</v>
      </c>
      <c r="U3186">
        <v>0</v>
      </c>
      <c r="V3186">
        <v>7</v>
      </c>
      <c r="W3186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3187" spans="1:23" x14ac:dyDescent="0.2">
      <c r="A3187" t="s">
        <v>25</v>
      </c>
      <c r="B3187">
        <v>8</v>
      </c>
      <c r="C3187" t="s">
        <v>21</v>
      </c>
      <c r="D3187" t="s">
        <v>22</v>
      </c>
      <c r="E3187" t="s">
        <v>28</v>
      </c>
      <c r="F3187" t="s">
        <v>26</v>
      </c>
      <c r="G3187">
        <v>68</v>
      </c>
      <c r="H3187" t="s">
        <v>21</v>
      </c>
      <c r="I3187" t="s">
        <v>25</v>
      </c>
      <c r="J3187" t="s">
        <v>21</v>
      </c>
      <c r="K3187" t="str">
        <f>IF(Aggregate[[#This Row],[Under 30]]="Yes", "Under 30", IF(Aggregate[[#This Row],[Senior]]="Yes", "Senior", "Other"))</f>
        <v>Senior</v>
      </c>
      <c r="L3187" t="s">
        <v>32</v>
      </c>
      <c r="M3187" t="s">
        <v>38</v>
      </c>
      <c r="N3187" t="s">
        <v>34</v>
      </c>
      <c r="O3187" t="s">
        <v>34</v>
      </c>
      <c r="P3187">
        <v>1</v>
      </c>
      <c r="R3187">
        <v>28</v>
      </c>
      <c r="S3187">
        <v>0</v>
      </c>
      <c r="T3187">
        <v>0</v>
      </c>
      <c r="U3187">
        <v>0</v>
      </c>
      <c r="V3187">
        <v>2</v>
      </c>
      <c r="W3187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3188" spans="1:23" x14ac:dyDescent="0.2">
      <c r="A3188" t="s">
        <v>25</v>
      </c>
      <c r="B3188">
        <v>8</v>
      </c>
      <c r="C3188" t="s">
        <v>21</v>
      </c>
      <c r="D3188" t="s">
        <v>22</v>
      </c>
      <c r="E3188" t="s">
        <v>29</v>
      </c>
      <c r="F3188" t="s">
        <v>26</v>
      </c>
      <c r="G3188">
        <v>70</v>
      </c>
      <c r="H3188" t="s">
        <v>21</v>
      </c>
      <c r="I3188" t="s">
        <v>25</v>
      </c>
      <c r="J3188" t="s">
        <v>21</v>
      </c>
      <c r="K3188" t="str">
        <f>IF(Aggregate[[#This Row],[Under 30]]="Yes", "Under 30", IF(Aggregate[[#This Row],[Senior]]="Yes", "Senior", "Other"))</f>
        <v>Senior</v>
      </c>
      <c r="L3188" t="s">
        <v>32</v>
      </c>
      <c r="M3188" t="s">
        <v>33</v>
      </c>
      <c r="N3188" t="s">
        <v>56</v>
      </c>
      <c r="O3188" t="s">
        <v>96</v>
      </c>
      <c r="P3188">
        <v>1</v>
      </c>
      <c r="Q3188">
        <v>1</v>
      </c>
      <c r="R3188">
        <v>45</v>
      </c>
      <c r="S3188">
        <v>3</v>
      </c>
      <c r="T3188">
        <v>84.4</v>
      </c>
      <c r="U3188">
        <v>0</v>
      </c>
      <c r="V3188">
        <v>5</v>
      </c>
      <c r="W3188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3189" spans="1:23" x14ac:dyDescent="0.2">
      <c r="A3189" t="s">
        <v>25</v>
      </c>
      <c r="B3189">
        <v>8</v>
      </c>
      <c r="C3189" t="s">
        <v>21</v>
      </c>
      <c r="D3189" t="s">
        <v>22</v>
      </c>
      <c r="E3189" t="s">
        <v>37</v>
      </c>
      <c r="F3189" t="s">
        <v>26</v>
      </c>
      <c r="G3189">
        <v>50</v>
      </c>
      <c r="H3189" t="s">
        <v>21</v>
      </c>
      <c r="I3189" t="s">
        <v>21</v>
      </c>
      <c r="K3189" t="str">
        <f>IF(Aggregate[[#This Row],[Under 30]]="Yes", "Under 30", IF(Aggregate[[#This Row],[Senior]]="Yes", "Senior", "Other"))</f>
        <v>Other</v>
      </c>
      <c r="P3189">
        <v>1</v>
      </c>
      <c r="R3189">
        <v>14</v>
      </c>
      <c r="S3189">
        <v>0</v>
      </c>
      <c r="T3189">
        <v>0</v>
      </c>
      <c r="U3189">
        <v>0</v>
      </c>
      <c r="V3189">
        <v>5</v>
      </c>
      <c r="W3189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3190" spans="1:23" x14ac:dyDescent="0.2">
      <c r="A3190" t="s">
        <v>25</v>
      </c>
      <c r="B3190">
        <v>8</v>
      </c>
      <c r="C3190" t="s">
        <v>21</v>
      </c>
      <c r="D3190" t="s">
        <v>22</v>
      </c>
      <c r="E3190" t="s">
        <v>93</v>
      </c>
      <c r="F3190" t="s">
        <v>24</v>
      </c>
      <c r="G3190">
        <v>31</v>
      </c>
      <c r="H3190" t="s">
        <v>21</v>
      </c>
      <c r="I3190" t="s">
        <v>21</v>
      </c>
      <c r="K3190" t="str">
        <f>IF(Aggregate[[#This Row],[Under 30]]="Yes", "Under 30", IF(Aggregate[[#This Row],[Senior]]="Yes", "Senior", "Other"))</f>
        <v>Other</v>
      </c>
      <c r="P3190">
        <v>1</v>
      </c>
      <c r="Q3190">
        <v>1</v>
      </c>
      <c r="R3190">
        <v>55</v>
      </c>
      <c r="S3190">
        <v>3</v>
      </c>
      <c r="T3190">
        <v>70.8</v>
      </c>
      <c r="U3190">
        <v>0</v>
      </c>
      <c r="V3190">
        <v>8</v>
      </c>
      <c r="W3190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3191" spans="1:23" x14ac:dyDescent="0.2">
      <c r="A3191" t="s">
        <v>25</v>
      </c>
      <c r="B3191">
        <v>8</v>
      </c>
      <c r="C3191" t="s">
        <v>21</v>
      </c>
      <c r="D3191" t="s">
        <v>22</v>
      </c>
      <c r="E3191" t="s">
        <v>93</v>
      </c>
      <c r="F3191" t="s">
        <v>26</v>
      </c>
      <c r="G3191">
        <v>26</v>
      </c>
      <c r="H3191" t="s">
        <v>25</v>
      </c>
      <c r="I3191" t="s">
        <v>21</v>
      </c>
      <c r="K3191" t="str">
        <f>IF(Aggregate[[#This Row],[Under 30]]="Yes", "Under 30", IF(Aggregate[[#This Row],[Senior]]="Yes", "Senior", "Other"))</f>
        <v>Under 30</v>
      </c>
      <c r="P3191">
        <v>1</v>
      </c>
      <c r="R3191">
        <v>37</v>
      </c>
      <c r="S3191">
        <v>0</v>
      </c>
      <c r="T3191">
        <v>0</v>
      </c>
      <c r="U3191">
        <v>0</v>
      </c>
      <c r="V3191">
        <v>41</v>
      </c>
      <c r="W3191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3192" spans="1:23" x14ac:dyDescent="0.2">
      <c r="A3192" t="s">
        <v>25</v>
      </c>
      <c r="B3192">
        <v>8</v>
      </c>
      <c r="C3192" t="s">
        <v>21</v>
      </c>
      <c r="D3192" t="s">
        <v>22</v>
      </c>
      <c r="E3192" t="s">
        <v>93</v>
      </c>
      <c r="F3192" t="s">
        <v>26</v>
      </c>
      <c r="G3192">
        <v>46</v>
      </c>
      <c r="H3192" t="s">
        <v>21</v>
      </c>
      <c r="I3192" t="s">
        <v>21</v>
      </c>
      <c r="K3192" t="str">
        <f>IF(Aggregate[[#This Row],[Under 30]]="Yes", "Under 30", IF(Aggregate[[#This Row],[Senior]]="Yes", "Senior", "Other"))</f>
        <v>Other</v>
      </c>
      <c r="P3192">
        <v>1</v>
      </c>
      <c r="R3192">
        <v>16</v>
      </c>
      <c r="S3192">
        <v>1</v>
      </c>
      <c r="T3192">
        <v>0</v>
      </c>
      <c r="U3192">
        <v>0</v>
      </c>
      <c r="V3192">
        <v>3</v>
      </c>
      <c r="W3192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3193" spans="1:23" x14ac:dyDescent="0.2">
      <c r="A3193" t="s">
        <v>25</v>
      </c>
      <c r="B3193">
        <v>8</v>
      </c>
      <c r="C3193" t="s">
        <v>21</v>
      </c>
      <c r="D3193" t="s">
        <v>22</v>
      </c>
      <c r="E3193" t="s">
        <v>41</v>
      </c>
      <c r="F3193" t="s">
        <v>26</v>
      </c>
      <c r="G3193">
        <v>39</v>
      </c>
      <c r="H3193" t="s">
        <v>21</v>
      </c>
      <c r="I3193" t="s">
        <v>21</v>
      </c>
      <c r="K3193" t="str">
        <f>IF(Aggregate[[#This Row],[Under 30]]="Yes", "Under 30", IF(Aggregate[[#This Row],[Senior]]="Yes", "Senior", "Other"))</f>
        <v>Other</v>
      </c>
      <c r="P3193">
        <v>1</v>
      </c>
      <c r="Q3193">
        <v>1</v>
      </c>
      <c r="R3193">
        <v>9</v>
      </c>
      <c r="S3193">
        <v>4</v>
      </c>
      <c r="T3193">
        <v>0</v>
      </c>
      <c r="U3193">
        <v>0</v>
      </c>
      <c r="V3193">
        <v>5</v>
      </c>
      <c r="W3193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3194" spans="1:23" x14ac:dyDescent="0.2">
      <c r="A3194" t="s">
        <v>25</v>
      </c>
      <c r="B3194">
        <v>8</v>
      </c>
      <c r="C3194" t="s">
        <v>21</v>
      </c>
      <c r="D3194" t="s">
        <v>22</v>
      </c>
      <c r="E3194" t="s">
        <v>42</v>
      </c>
      <c r="F3194" t="s">
        <v>24</v>
      </c>
      <c r="G3194">
        <v>32</v>
      </c>
      <c r="H3194" t="s">
        <v>21</v>
      </c>
      <c r="I3194" t="s">
        <v>21</v>
      </c>
      <c r="K3194" t="str">
        <f>IF(Aggregate[[#This Row],[Under 30]]="Yes", "Under 30", IF(Aggregate[[#This Row],[Senior]]="Yes", "Senior", "Other"))</f>
        <v>Other</v>
      </c>
      <c r="P3194">
        <v>1</v>
      </c>
      <c r="R3194">
        <v>30</v>
      </c>
      <c r="S3194">
        <v>0</v>
      </c>
      <c r="T3194">
        <v>0</v>
      </c>
      <c r="U3194">
        <v>0</v>
      </c>
      <c r="V3194">
        <v>4</v>
      </c>
      <c r="W3194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3195" spans="1:23" x14ac:dyDescent="0.2">
      <c r="A3195" t="s">
        <v>25</v>
      </c>
      <c r="B3195">
        <v>8</v>
      </c>
      <c r="C3195" t="s">
        <v>21</v>
      </c>
      <c r="D3195" t="s">
        <v>22</v>
      </c>
      <c r="E3195" t="s">
        <v>42</v>
      </c>
      <c r="F3195" t="s">
        <v>24</v>
      </c>
      <c r="G3195">
        <v>63</v>
      </c>
      <c r="H3195" t="s">
        <v>21</v>
      </c>
      <c r="I3195" t="s">
        <v>21</v>
      </c>
      <c r="K3195" t="str">
        <f>IF(Aggregate[[#This Row],[Under 30]]="Yes", "Under 30", IF(Aggregate[[#This Row],[Senior]]="Yes", "Senior", "Other"))</f>
        <v>Other</v>
      </c>
      <c r="P3195">
        <v>1</v>
      </c>
      <c r="R3195">
        <v>29</v>
      </c>
      <c r="S3195">
        <v>0</v>
      </c>
      <c r="T3195">
        <v>0</v>
      </c>
      <c r="U3195">
        <v>0</v>
      </c>
      <c r="V3195">
        <v>14</v>
      </c>
      <c r="W3195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3196" spans="1:23" x14ac:dyDescent="0.2">
      <c r="A3196" t="s">
        <v>25</v>
      </c>
      <c r="B3196">
        <v>8</v>
      </c>
      <c r="C3196" t="s">
        <v>21</v>
      </c>
      <c r="D3196" t="s">
        <v>22</v>
      </c>
      <c r="E3196" t="s">
        <v>43</v>
      </c>
      <c r="F3196" t="s">
        <v>24</v>
      </c>
      <c r="G3196">
        <v>37</v>
      </c>
      <c r="H3196" t="s">
        <v>21</v>
      </c>
      <c r="I3196" t="s">
        <v>21</v>
      </c>
      <c r="K3196" t="str">
        <f>IF(Aggregate[[#This Row],[Under 30]]="Yes", "Under 30", IF(Aggregate[[#This Row],[Senior]]="Yes", "Senior", "Other"))</f>
        <v>Other</v>
      </c>
      <c r="P3196">
        <v>1</v>
      </c>
      <c r="R3196">
        <v>35</v>
      </c>
      <c r="S3196">
        <v>2</v>
      </c>
      <c r="T3196">
        <v>0</v>
      </c>
      <c r="U3196">
        <v>0</v>
      </c>
      <c r="V3196">
        <v>4</v>
      </c>
      <c r="W3196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3197" spans="1:23" x14ac:dyDescent="0.2">
      <c r="A3197" t="s">
        <v>25</v>
      </c>
      <c r="B3197">
        <v>8</v>
      </c>
      <c r="C3197" t="s">
        <v>21</v>
      </c>
      <c r="D3197" t="s">
        <v>22</v>
      </c>
      <c r="E3197" t="s">
        <v>43</v>
      </c>
      <c r="F3197" t="s">
        <v>26</v>
      </c>
      <c r="G3197">
        <v>70</v>
      </c>
      <c r="H3197" t="s">
        <v>21</v>
      </c>
      <c r="I3197" t="s">
        <v>25</v>
      </c>
      <c r="J3197" t="s">
        <v>21</v>
      </c>
      <c r="K3197" t="str">
        <f>IF(Aggregate[[#This Row],[Under 30]]="Yes", "Under 30", IF(Aggregate[[#This Row],[Senior]]="Yes", "Senior", "Other"))</f>
        <v>Senior</v>
      </c>
      <c r="L3197" t="s">
        <v>53</v>
      </c>
      <c r="M3197" t="s">
        <v>38</v>
      </c>
      <c r="N3197" t="s">
        <v>34</v>
      </c>
      <c r="O3197" t="s">
        <v>34</v>
      </c>
      <c r="P3197">
        <v>1</v>
      </c>
      <c r="R3197">
        <v>32</v>
      </c>
      <c r="S3197">
        <v>0</v>
      </c>
      <c r="T3197">
        <v>0</v>
      </c>
      <c r="U3197">
        <v>0</v>
      </c>
      <c r="V3197">
        <v>1</v>
      </c>
      <c r="W3197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3198" spans="1:23" x14ac:dyDescent="0.2">
      <c r="A3198" t="s">
        <v>25</v>
      </c>
      <c r="B3198">
        <v>8</v>
      </c>
      <c r="C3198" t="s">
        <v>21</v>
      </c>
      <c r="D3198" t="s">
        <v>22</v>
      </c>
      <c r="E3198" t="s">
        <v>45</v>
      </c>
      <c r="F3198" t="s">
        <v>24</v>
      </c>
      <c r="G3198">
        <v>68</v>
      </c>
      <c r="H3198" t="s">
        <v>21</v>
      </c>
      <c r="I3198" t="s">
        <v>25</v>
      </c>
      <c r="J3198" t="s">
        <v>21</v>
      </c>
      <c r="K3198" t="str">
        <f>IF(Aggregate[[#This Row],[Under 30]]="Yes", "Under 30", IF(Aggregate[[#This Row],[Senior]]="Yes", "Senior", "Other"))</f>
        <v>Senior</v>
      </c>
      <c r="L3198" t="s">
        <v>32</v>
      </c>
      <c r="M3198" t="s">
        <v>38</v>
      </c>
      <c r="N3198" t="s">
        <v>56</v>
      </c>
      <c r="O3198" t="s">
        <v>96</v>
      </c>
      <c r="P3198">
        <v>1</v>
      </c>
      <c r="Q3198">
        <v>1</v>
      </c>
      <c r="R3198">
        <v>55</v>
      </c>
      <c r="S3198">
        <v>4</v>
      </c>
      <c r="T3198">
        <v>0</v>
      </c>
      <c r="U3198">
        <v>0</v>
      </c>
      <c r="V3198">
        <v>2</v>
      </c>
      <c r="W3198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3199" spans="1:23" x14ac:dyDescent="0.2">
      <c r="A3199" t="s">
        <v>25</v>
      </c>
      <c r="B3199">
        <v>8</v>
      </c>
      <c r="C3199" t="s">
        <v>21</v>
      </c>
      <c r="D3199" t="s">
        <v>22</v>
      </c>
      <c r="E3199" t="s">
        <v>46</v>
      </c>
      <c r="F3199" t="s">
        <v>24</v>
      </c>
      <c r="G3199">
        <v>66</v>
      </c>
      <c r="H3199" t="s">
        <v>21</v>
      </c>
      <c r="I3199" t="s">
        <v>25</v>
      </c>
      <c r="J3199" t="s">
        <v>25</v>
      </c>
      <c r="K3199" t="str">
        <f>IF(Aggregate[[#This Row],[Under 30]]="Yes", "Under 30", IF(Aggregate[[#This Row],[Senior]]="Yes", "Senior", "Other"))</f>
        <v>Senior</v>
      </c>
      <c r="L3199" t="s">
        <v>32</v>
      </c>
      <c r="M3199" t="s">
        <v>38</v>
      </c>
      <c r="N3199" t="s">
        <v>34</v>
      </c>
      <c r="O3199" t="s">
        <v>34</v>
      </c>
      <c r="P3199">
        <v>1</v>
      </c>
      <c r="R3199">
        <v>16</v>
      </c>
      <c r="S3199">
        <v>0</v>
      </c>
      <c r="T3199">
        <v>0</v>
      </c>
      <c r="U3199">
        <v>0</v>
      </c>
      <c r="V3199">
        <v>27</v>
      </c>
      <c r="W3199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3200" spans="1:23" x14ac:dyDescent="0.2">
      <c r="A3200" t="s">
        <v>25</v>
      </c>
      <c r="B3200">
        <v>8</v>
      </c>
      <c r="C3200" t="s">
        <v>21</v>
      </c>
      <c r="D3200" t="s">
        <v>22</v>
      </c>
      <c r="E3200" t="s">
        <v>47</v>
      </c>
      <c r="F3200" t="s">
        <v>26</v>
      </c>
      <c r="G3200">
        <v>43</v>
      </c>
      <c r="H3200" t="s">
        <v>21</v>
      </c>
      <c r="I3200" t="s">
        <v>21</v>
      </c>
      <c r="K3200" t="str">
        <f>IF(Aggregate[[#This Row],[Under 30]]="Yes", "Under 30", IF(Aggregate[[#This Row],[Senior]]="Yes", "Senior", "Other"))</f>
        <v>Other</v>
      </c>
      <c r="P3200">
        <v>1</v>
      </c>
      <c r="R3200">
        <v>27</v>
      </c>
      <c r="S3200">
        <v>0</v>
      </c>
      <c r="T3200">
        <v>0</v>
      </c>
      <c r="U3200">
        <v>0</v>
      </c>
      <c r="V3200">
        <v>12</v>
      </c>
      <c r="W3200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3201" spans="1:23" x14ac:dyDescent="0.2">
      <c r="A3201" t="s">
        <v>25</v>
      </c>
      <c r="B3201">
        <v>8</v>
      </c>
      <c r="C3201" t="s">
        <v>21</v>
      </c>
      <c r="D3201" t="s">
        <v>22</v>
      </c>
      <c r="E3201" t="s">
        <v>50</v>
      </c>
      <c r="F3201" t="s">
        <v>26</v>
      </c>
      <c r="G3201">
        <v>22</v>
      </c>
      <c r="H3201" t="s">
        <v>25</v>
      </c>
      <c r="I3201" t="s">
        <v>21</v>
      </c>
      <c r="K3201" t="str">
        <f>IF(Aggregate[[#This Row],[Under 30]]="Yes", "Under 30", IF(Aggregate[[#This Row],[Senior]]="Yes", "Senior", "Other"))</f>
        <v>Under 30</v>
      </c>
      <c r="P3201">
        <v>1</v>
      </c>
      <c r="R3201">
        <v>39</v>
      </c>
      <c r="S3201">
        <v>0</v>
      </c>
      <c r="T3201">
        <v>0</v>
      </c>
      <c r="U3201">
        <v>0</v>
      </c>
      <c r="V3201">
        <v>41</v>
      </c>
      <c r="W3201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3202" spans="1:23" x14ac:dyDescent="0.2">
      <c r="A3202" t="s">
        <v>25</v>
      </c>
      <c r="B3202">
        <v>8</v>
      </c>
      <c r="C3202" t="s">
        <v>21</v>
      </c>
      <c r="D3202" t="s">
        <v>22</v>
      </c>
      <c r="E3202" t="s">
        <v>50</v>
      </c>
      <c r="F3202" t="s">
        <v>26</v>
      </c>
      <c r="G3202">
        <v>50</v>
      </c>
      <c r="H3202" t="s">
        <v>21</v>
      </c>
      <c r="I3202" t="s">
        <v>21</v>
      </c>
      <c r="K3202" t="str">
        <f>IF(Aggregate[[#This Row],[Under 30]]="Yes", "Under 30", IF(Aggregate[[#This Row],[Senior]]="Yes", "Senior", "Other"))</f>
        <v>Other</v>
      </c>
      <c r="P3202">
        <v>1</v>
      </c>
      <c r="Q3202">
        <v>1</v>
      </c>
      <c r="R3202">
        <v>34</v>
      </c>
      <c r="S3202">
        <v>5</v>
      </c>
      <c r="T3202">
        <v>0</v>
      </c>
      <c r="U3202">
        <v>0</v>
      </c>
      <c r="V3202">
        <v>1</v>
      </c>
      <c r="W3202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3203" spans="1:23" x14ac:dyDescent="0.2">
      <c r="A3203" t="s">
        <v>25</v>
      </c>
      <c r="B3203">
        <v>8</v>
      </c>
      <c r="C3203" t="s">
        <v>21</v>
      </c>
      <c r="D3203" t="s">
        <v>22</v>
      </c>
      <c r="E3203" t="s">
        <v>52</v>
      </c>
      <c r="F3203" t="s">
        <v>24</v>
      </c>
      <c r="G3203">
        <v>51</v>
      </c>
      <c r="H3203" t="s">
        <v>21</v>
      </c>
      <c r="I3203" t="s">
        <v>21</v>
      </c>
      <c r="K3203" t="str">
        <f>IF(Aggregate[[#This Row],[Under 30]]="Yes", "Under 30", IF(Aggregate[[#This Row],[Senior]]="Yes", "Senior", "Other"))</f>
        <v>Other</v>
      </c>
      <c r="P3203">
        <v>1</v>
      </c>
      <c r="Q3203">
        <v>1</v>
      </c>
      <c r="R3203">
        <v>45</v>
      </c>
      <c r="S3203">
        <v>1</v>
      </c>
      <c r="T3203">
        <v>84.8</v>
      </c>
      <c r="U3203">
        <v>0</v>
      </c>
      <c r="V3203">
        <v>9</v>
      </c>
      <c r="W3203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3204" spans="1:23" x14ac:dyDescent="0.2">
      <c r="A3204" t="s">
        <v>25</v>
      </c>
      <c r="B3204">
        <v>8</v>
      </c>
      <c r="C3204" t="s">
        <v>21</v>
      </c>
      <c r="D3204" t="s">
        <v>22</v>
      </c>
      <c r="E3204" t="s">
        <v>54</v>
      </c>
      <c r="F3204" t="s">
        <v>26</v>
      </c>
      <c r="G3204">
        <v>67</v>
      </c>
      <c r="H3204" t="s">
        <v>21</v>
      </c>
      <c r="I3204" t="s">
        <v>25</v>
      </c>
      <c r="J3204" t="s">
        <v>21</v>
      </c>
      <c r="K3204" t="str">
        <f>IF(Aggregate[[#This Row],[Under 30]]="Yes", "Under 30", IF(Aggregate[[#This Row],[Senior]]="Yes", "Senior", "Other"))</f>
        <v>Senior</v>
      </c>
      <c r="L3204" t="s">
        <v>32</v>
      </c>
      <c r="M3204" t="s">
        <v>33</v>
      </c>
      <c r="N3204" t="s">
        <v>34</v>
      </c>
      <c r="O3204" t="s">
        <v>34</v>
      </c>
      <c r="P3204">
        <v>1</v>
      </c>
      <c r="R3204">
        <v>24</v>
      </c>
      <c r="S3204">
        <v>1</v>
      </c>
      <c r="T3204">
        <v>0</v>
      </c>
      <c r="U3204">
        <v>0</v>
      </c>
      <c r="V3204">
        <v>13</v>
      </c>
      <c r="W3204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3205" spans="1:23" x14ac:dyDescent="0.2">
      <c r="A3205" t="s">
        <v>25</v>
      </c>
      <c r="B3205">
        <v>8</v>
      </c>
      <c r="C3205" t="s">
        <v>21</v>
      </c>
      <c r="D3205" t="s">
        <v>22</v>
      </c>
      <c r="E3205" t="s">
        <v>55</v>
      </c>
      <c r="F3205" t="s">
        <v>24</v>
      </c>
      <c r="G3205">
        <v>55</v>
      </c>
      <c r="H3205" t="s">
        <v>21</v>
      </c>
      <c r="I3205" t="s">
        <v>21</v>
      </c>
      <c r="K3205" t="str">
        <f>IF(Aggregate[[#This Row],[Under 30]]="Yes", "Under 30", IF(Aggregate[[#This Row],[Senior]]="Yes", "Senior", "Other"))</f>
        <v>Other</v>
      </c>
      <c r="P3205">
        <v>1</v>
      </c>
      <c r="R3205">
        <v>38</v>
      </c>
      <c r="S3205">
        <v>0</v>
      </c>
      <c r="T3205">
        <v>0</v>
      </c>
      <c r="U3205">
        <v>0</v>
      </c>
      <c r="V3205">
        <v>1</v>
      </c>
      <c r="W3205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3206" spans="1:23" x14ac:dyDescent="0.2">
      <c r="A3206" t="s">
        <v>25</v>
      </c>
      <c r="B3206">
        <v>8</v>
      </c>
      <c r="C3206" t="s">
        <v>21</v>
      </c>
      <c r="D3206" t="s">
        <v>22</v>
      </c>
      <c r="E3206" t="s">
        <v>55</v>
      </c>
      <c r="F3206" t="s">
        <v>26</v>
      </c>
      <c r="G3206">
        <v>44</v>
      </c>
      <c r="H3206" t="s">
        <v>21</v>
      </c>
      <c r="I3206" t="s">
        <v>21</v>
      </c>
      <c r="K3206" t="str">
        <f>IF(Aggregate[[#This Row],[Under 30]]="Yes", "Under 30", IF(Aggregate[[#This Row],[Senior]]="Yes", "Senior", "Other"))</f>
        <v>Other</v>
      </c>
      <c r="P3206">
        <v>1</v>
      </c>
      <c r="R3206">
        <v>28</v>
      </c>
      <c r="S3206">
        <v>1</v>
      </c>
      <c r="T3206">
        <v>0</v>
      </c>
      <c r="U3206">
        <v>0</v>
      </c>
      <c r="V3206">
        <v>12</v>
      </c>
      <c r="W3206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3207" spans="1:23" x14ac:dyDescent="0.2">
      <c r="A3207" t="s">
        <v>25</v>
      </c>
      <c r="B3207">
        <v>8</v>
      </c>
      <c r="C3207" t="s">
        <v>21</v>
      </c>
      <c r="D3207" t="s">
        <v>22</v>
      </c>
      <c r="E3207" t="s">
        <v>59</v>
      </c>
      <c r="F3207" t="s">
        <v>24</v>
      </c>
      <c r="G3207">
        <v>45</v>
      </c>
      <c r="H3207" t="s">
        <v>21</v>
      </c>
      <c r="I3207" t="s">
        <v>21</v>
      </c>
      <c r="K3207" t="str">
        <f>IF(Aggregate[[#This Row],[Under 30]]="Yes", "Under 30", IF(Aggregate[[#This Row],[Senior]]="Yes", "Senior", "Other"))</f>
        <v>Other</v>
      </c>
      <c r="P3207">
        <v>1</v>
      </c>
      <c r="R3207">
        <v>16</v>
      </c>
      <c r="S3207">
        <v>0</v>
      </c>
      <c r="T3207">
        <v>0</v>
      </c>
      <c r="U3207">
        <v>0</v>
      </c>
      <c r="V3207">
        <v>1</v>
      </c>
      <c r="W3207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3208" spans="1:23" x14ac:dyDescent="0.2">
      <c r="A3208" t="s">
        <v>25</v>
      </c>
      <c r="B3208">
        <v>8</v>
      </c>
      <c r="C3208" t="s">
        <v>21</v>
      </c>
      <c r="D3208" t="s">
        <v>22</v>
      </c>
      <c r="E3208" t="s">
        <v>59</v>
      </c>
      <c r="F3208" t="s">
        <v>26</v>
      </c>
      <c r="G3208">
        <v>45</v>
      </c>
      <c r="H3208" t="s">
        <v>21</v>
      </c>
      <c r="I3208" t="s">
        <v>21</v>
      </c>
      <c r="K3208" t="str">
        <f>IF(Aggregate[[#This Row],[Under 30]]="Yes", "Under 30", IF(Aggregate[[#This Row],[Senior]]="Yes", "Senior", "Other"))</f>
        <v>Other</v>
      </c>
      <c r="P3208">
        <v>1</v>
      </c>
      <c r="R3208">
        <v>19</v>
      </c>
      <c r="S3208">
        <v>0</v>
      </c>
      <c r="T3208">
        <v>0</v>
      </c>
      <c r="U3208">
        <v>0</v>
      </c>
      <c r="V3208">
        <v>1</v>
      </c>
      <c r="W3208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3209" spans="1:23" x14ac:dyDescent="0.2">
      <c r="A3209" t="s">
        <v>25</v>
      </c>
      <c r="B3209">
        <v>8</v>
      </c>
      <c r="C3209" t="s">
        <v>21</v>
      </c>
      <c r="D3209" t="s">
        <v>22</v>
      </c>
      <c r="E3209" t="s">
        <v>59</v>
      </c>
      <c r="F3209" t="s">
        <v>26</v>
      </c>
      <c r="G3209">
        <v>53</v>
      </c>
      <c r="H3209" t="s">
        <v>21</v>
      </c>
      <c r="I3209" t="s">
        <v>21</v>
      </c>
      <c r="K3209" t="str">
        <f>IF(Aggregate[[#This Row],[Under 30]]="Yes", "Under 30", IF(Aggregate[[#This Row],[Senior]]="Yes", "Senior", "Other"))</f>
        <v>Other</v>
      </c>
      <c r="P3209">
        <v>1</v>
      </c>
      <c r="Q3209">
        <v>1</v>
      </c>
      <c r="R3209">
        <v>34</v>
      </c>
      <c r="S3209">
        <v>4</v>
      </c>
      <c r="T3209">
        <v>0</v>
      </c>
      <c r="U3209">
        <v>0</v>
      </c>
      <c r="V3209">
        <v>1</v>
      </c>
      <c r="W3209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3210" spans="1:23" x14ac:dyDescent="0.2">
      <c r="A3210" t="s">
        <v>25</v>
      </c>
      <c r="B3210">
        <v>8</v>
      </c>
      <c r="C3210" t="s">
        <v>21</v>
      </c>
      <c r="D3210" t="s">
        <v>22</v>
      </c>
      <c r="E3210" t="s">
        <v>60</v>
      </c>
      <c r="F3210" t="s">
        <v>26</v>
      </c>
      <c r="G3210">
        <v>26</v>
      </c>
      <c r="H3210" t="s">
        <v>25</v>
      </c>
      <c r="I3210" t="s">
        <v>21</v>
      </c>
      <c r="K3210" t="str">
        <f>IF(Aggregate[[#This Row],[Under 30]]="Yes", "Under 30", IF(Aggregate[[#This Row],[Senior]]="Yes", "Senior", "Other"))</f>
        <v>Under 30</v>
      </c>
      <c r="P3210">
        <v>1</v>
      </c>
      <c r="R3210">
        <v>8</v>
      </c>
      <c r="S3210">
        <v>0</v>
      </c>
      <c r="T3210">
        <v>0</v>
      </c>
      <c r="U3210">
        <v>0</v>
      </c>
      <c r="V3210">
        <v>17</v>
      </c>
      <c r="W3210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3211" spans="1:23" x14ac:dyDescent="0.2">
      <c r="A3211" t="s">
        <v>25</v>
      </c>
      <c r="B3211">
        <v>8</v>
      </c>
      <c r="C3211" t="s">
        <v>21</v>
      </c>
      <c r="D3211" t="s">
        <v>22</v>
      </c>
      <c r="E3211" t="s">
        <v>68</v>
      </c>
      <c r="F3211" t="s">
        <v>26</v>
      </c>
      <c r="G3211">
        <v>59</v>
      </c>
      <c r="H3211" t="s">
        <v>21</v>
      </c>
      <c r="I3211" t="s">
        <v>21</v>
      </c>
      <c r="K3211" t="str">
        <f>IF(Aggregate[[#This Row],[Under 30]]="Yes", "Under 30", IF(Aggregate[[#This Row],[Senior]]="Yes", "Senior", "Other"))</f>
        <v>Other</v>
      </c>
      <c r="P3211">
        <v>1</v>
      </c>
      <c r="R3211">
        <v>16</v>
      </c>
      <c r="S3211">
        <v>0</v>
      </c>
      <c r="T3211">
        <v>0</v>
      </c>
      <c r="U3211">
        <v>0</v>
      </c>
      <c r="V3211">
        <v>4</v>
      </c>
      <c r="W3211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3212" spans="1:23" x14ac:dyDescent="0.2">
      <c r="A3212" t="s">
        <v>25</v>
      </c>
      <c r="B3212">
        <v>8</v>
      </c>
      <c r="C3212" t="s">
        <v>21</v>
      </c>
      <c r="D3212" t="s">
        <v>22</v>
      </c>
      <c r="E3212" t="s">
        <v>70</v>
      </c>
      <c r="F3212" t="s">
        <v>24</v>
      </c>
      <c r="G3212">
        <v>38</v>
      </c>
      <c r="H3212" t="s">
        <v>21</v>
      </c>
      <c r="I3212" t="s">
        <v>21</v>
      </c>
      <c r="K3212" t="str">
        <f>IF(Aggregate[[#This Row],[Under 30]]="Yes", "Under 30", IF(Aggregate[[#This Row],[Senior]]="Yes", "Senior", "Other"))</f>
        <v>Other</v>
      </c>
      <c r="P3212">
        <v>1</v>
      </c>
      <c r="Q3212">
        <v>1</v>
      </c>
      <c r="R3212">
        <v>49</v>
      </c>
      <c r="S3212">
        <v>0</v>
      </c>
      <c r="T3212">
        <v>0</v>
      </c>
      <c r="U3212">
        <v>0</v>
      </c>
      <c r="V3212">
        <v>3</v>
      </c>
      <c r="W3212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3213" spans="1:23" x14ac:dyDescent="0.2">
      <c r="A3213" t="s">
        <v>25</v>
      </c>
      <c r="B3213">
        <v>8</v>
      </c>
      <c r="C3213" t="s">
        <v>21</v>
      </c>
      <c r="D3213" t="s">
        <v>22</v>
      </c>
      <c r="E3213" t="s">
        <v>72</v>
      </c>
      <c r="F3213" t="s">
        <v>26</v>
      </c>
      <c r="G3213">
        <v>77</v>
      </c>
      <c r="H3213" t="s">
        <v>21</v>
      </c>
      <c r="I3213" t="s">
        <v>25</v>
      </c>
      <c r="J3213" t="s">
        <v>25</v>
      </c>
      <c r="K3213" t="str">
        <f>IF(Aggregate[[#This Row],[Under 30]]="Yes", "Under 30", IF(Aggregate[[#This Row],[Senior]]="Yes", "Senior", "Other"))</f>
        <v>Senior</v>
      </c>
      <c r="L3213" t="s">
        <v>53</v>
      </c>
      <c r="M3213" t="s">
        <v>33</v>
      </c>
      <c r="N3213" t="s">
        <v>34</v>
      </c>
      <c r="O3213" t="s">
        <v>34</v>
      </c>
      <c r="P3213">
        <v>1</v>
      </c>
      <c r="R3213">
        <v>13</v>
      </c>
      <c r="S3213">
        <v>0</v>
      </c>
      <c r="T3213">
        <v>0</v>
      </c>
      <c r="U3213">
        <v>0</v>
      </c>
      <c r="V3213">
        <v>9</v>
      </c>
      <c r="W3213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3214" spans="1:23" x14ac:dyDescent="0.2">
      <c r="A3214" t="s">
        <v>25</v>
      </c>
      <c r="B3214">
        <v>8</v>
      </c>
      <c r="C3214" t="s">
        <v>21</v>
      </c>
      <c r="D3214" t="s">
        <v>22</v>
      </c>
      <c r="E3214" t="s">
        <v>74</v>
      </c>
      <c r="F3214" t="s">
        <v>24</v>
      </c>
      <c r="G3214">
        <v>63</v>
      </c>
      <c r="H3214" t="s">
        <v>21</v>
      </c>
      <c r="I3214" t="s">
        <v>21</v>
      </c>
      <c r="K3214" t="str">
        <f>IF(Aggregate[[#This Row],[Under 30]]="Yes", "Under 30", IF(Aggregate[[#This Row],[Senior]]="Yes", "Senior", "Other"))</f>
        <v>Other</v>
      </c>
      <c r="P3214">
        <v>1</v>
      </c>
      <c r="R3214">
        <v>46</v>
      </c>
      <c r="S3214">
        <v>1</v>
      </c>
      <c r="T3214">
        <v>0</v>
      </c>
      <c r="U3214">
        <v>0</v>
      </c>
      <c r="V3214">
        <v>2</v>
      </c>
      <c r="W3214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3215" spans="1:23" x14ac:dyDescent="0.2">
      <c r="A3215" t="s">
        <v>25</v>
      </c>
      <c r="B3215">
        <v>8</v>
      </c>
      <c r="C3215" t="s">
        <v>21</v>
      </c>
      <c r="D3215" t="s">
        <v>22</v>
      </c>
      <c r="E3215" t="s">
        <v>75</v>
      </c>
      <c r="F3215" t="s">
        <v>26</v>
      </c>
      <c r="G3215">
        <v>26</v>
      </c>
      <c r="H3215" t="s">
        <v>25</v>
      </c>
      <c r="I3215" t="s">
        <v>21</v>
      </c>
      <c r="K3215" t="str">
        <f>IF(Aggregate[[#This Row],[Under 30]]="Yes", "Under 30", IF(Aggregate[[#This Row],[Senior]]="Yes", "Senior", "Other"))</f>
        <v>Under 30</v>
      </c>
      <c r="P3215">
        <v>1</v>
      </c>
      <c r="R3215">
        <v>34</v>
      </c>
      <c r="S3215">
        <v>0</v>
      </c>
      <c r="T3215">
        <v>0</v>
      </c>
      <c r="U3215">
        <v>0</v>
      </c>
      <c r="V3215">
        <v>15</v>
      </c>
      <c r="W3215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3216" spans="1:23" x14ac:dyDescent="0.2">
      <c r="A3216" t="s">
        <v>25</v>
      </c>
      <c r="B3216">
        <v>8</v>
      </c>
      <c r="C3216" t="s">
        <v>21</v>
      </c>
      <c r="D3216" t="s">
        <v>22</v>
      </c>
      <c r="E3216" t="s">
        <v>75</v>
      </c>
      <c r="F3216" t="s">
        <v>26</v>
      </c>
      <c r="G3216">
        <v>35</v>
      </c>
      <c r="H3216" t="s">
        <v>21</v>
      </c>
      <c r="I3216" t="s">
        <v>21</v>
      </c>
      <c r="K3216" t="str">
        <f>IF(Aggregate[[#This Row],[Under 30]]="Yes", "Under 30", IF(Aggregate[[#This Row],[Senior]]="Yes", "Senior", "Other"))</f>
        <v>Other</v>
      </c>
      <c r="P3216">
        <v>1</v>
      </c>
      <c r="R3216">
        <v>29</v>
      </c>
      <c r="S3216">
        <v>0</v>
      </c>
      <c r="T3216">
        <v>0</v>
      </c>
      <c r="U3216">
        <v>0</v>
      </c>
      <c r="V3216">
        <v>3</v>
      </c>
      <c r="W3216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3217" spans="1:23" x14ac:dyDescent="0.2">
      <c r="A3217" t="s">
        <v>25</v>
      </c>
      <c r="B3217">
        <v>8</v>
      </c>
      <c r="C3217" t="s">
        <v>21</v>
      </c>
      <c r="D3217" t="s">
        <v>22</v>
      </c>
      <c r="E3217" t="s">
        <v>75</v>
      </c>
      <c r="F3217" t="s">
        <v>26</v>
      </c>
      <c r="G3217">
        <v>48</v>
      </c>
      <c r="H3217" t="s">
        <v>21</v>
      </c>
      <c r="I3217" t="s">
        <v>21</v>
      </c>
      <c r="K3217" t="str">
        <f>IF(Aggregate[[#This Row],[Under 30]]="Yes", "Under 30", IF(Aggregate[[#This Row],[Senior]]="Yes", "Senior", "Other"))</f>
        <v>Other</v>
      </c>
      <c r="P3217">
        <v>1</v>
      </c>
      <c r="R3217">
        <v>15</v>
      </c>
      <c r="S3217">
        <v>2</v>
      </c>
      <c r="T3217">
        <v>0</v>
      </c>
      <c r="U3217">
        <v>0</v>
      </c>
      <c r="V3217">
        <v>38</v>
      </c>
      <c r="W3217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3218" spans="1:23" x14ac:dyDescent="0.2">
      <c r="A3218" t="s">
        <v>25</v>
      </c>
      <c r="B3218">
        <v>8</v>
      </c>
      <c r="C3218" t="s">
        <v>21</v>
      </c>
      <c r="D3218" t="s">
        <v>22</v>
      </c>
      <c r="E3218" t="s">
        <v>76</v>
      </c>
      <c r="F3218" t="s">
        <v>26</v>
      </c>
      <c r="G3218">
        <v>44</v>
      </c>
      <c r="H3218" t="s">
        <v>21</v>
      </c>
      <c r="I3218" t="s">
        <v>21</v>
      </c>
      <c r="K3218" t="str">
        <f>IF(Aggregate[[#This Row],[Under 30]]="Yes", "Under 30", IF(Aggregate[[#This Row],[Senior]]="Yes", "Senior", "Other"))</f>
        <v>Other</v>
      </c>
      <c r="P3218">
        <v>1</v>
      </c>
      <c r="R3218">
        <v>26</v>
      </c>
      <c r="S3218">
        <v>0</v>
      </c>
      <c r="T3218">
        <v>0</v>
      </c>
      <c r="U3218">
        <v>0</v>
      </c>
      <c r="V3218">
        <v>14</v>
      </c>
      <c r="W3218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3219" spans="1:23" x14ac:dyDescent="0.2">
      <c r="A3219" t="s">
        <v>25</v>
      </c>
      <c r="B3219">
        <v>8</v>
      </c>
      <c r="C3219" t="s">
        <v>21</v>
      </c>
      <c r="D3219" t="s">
        <v>22</v>
      </c>
      <c r="E3219" t="s">
        <v>78</v>
      </c>
      <c r="F3219" t="s">
        <v>24</v>
      </c>
      <c r="G3219">
        <v>54</v>
      </c>
      <c r="H3219" t="s">
        <v>21</v>
      </c>
      <c r="I3219" t="s">
        <v>21</v>
      </c>
      <c r="K3219" t="str">
        <f>IF(Aggregate[[#This Row],[Under 30]]="Yes", "Under 30", IF(Aggregate[[#This Row],[Senior]]="Yes", "Senior", "Other"))</f>
        <v>Other</v>
      </c>
      <c r="P3219">
        <v>1</v>
      </c>
      <c r="R3219">
        <v>21</v>
      </c>
      <c r="S3219">
        <v>0</v>
      </c>
      <c r="T3219">
        <v>0</v>
      </c>
      <c r="U3219">
        <v>0</v>
      </c>
      <c r="V3219">
        <v>8</v>
      </c>
      <c r="W3219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3220" spans="1:23" x14ac:dyDescent="0.2">
      <c r="A3220" t="s">
        <v>25</v>
      </c>
      <c r="B3220">
        <v>8</v>
      </c>
      <c r="C3220" t="s">
        <v>21</v>
      </c>
      <c r="D3220" t="s">
        <v>22</v>
      </c>
      <c r="E3220" t="s">
        <v>82</v>
      </c>
      <c r="F3220" t="s">
        <v>24</v>
      </c>
      <c r="G3220">
        <v>46</v>
      </c>
      <c r="H3220" t="s">
        <v>21</v>
      </c>
      <c r="I3220" t="s">
        <v>21</v>
      </c>
      <c r="K3220" t="str">
        <f>IF(Aggregate[[#This Row],[Under 30]]="Yes", "Under 30", IF(Aggregate[[#This Row],[Senior]]="Yes", "Senior", "Other"))</f>
        <v>Other</v>
      </c>
      <c r="P3220">
        <v>1</v>
      </c>
      <c r="Q3220">
        <v>1</v>
      </c>
      <c r="R3220">
        <v>66</v>
      </c>
      <c r="S3220">
        <v>0</v>
      </c>
      <c r="T3220">
        <v>0</v>
      </c>
      <c r="U3220">
        <v>0</v>
      </c>
      <c r="V3220">
        <v>3</v>
      </c>
      <c r="W3220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3221" spans="1:23" x14ac:dyDescent="0.2">
      <c r="A3221" t="s">
        <v>25</v>
      </c>
      <c r="B3221">
        <v>8</v>
      </c>
      <c r="C3221" t="s">
        <v>21</v>
      </c>
      <c r="D3221" t="s">
        <v>22</v>
      </c>
      <c r="E3221" t="s">
        <v>82</v>
      </c>
      <c r="F3221" t="s">
        <v>24</v>
      </c>
      <c r="G3221">
        <v>61</v>
      </c>
      <c r="H3221" t="s">
        <v>21</v>
      </c>
      <c r="I3221" t="s">
        <v>21</v>
      </c>
      <c r="K3221" t="str">
        <f>IF(Aggregate[[#This Row],[Under 30]]="Yes", "Under 30", IF(Aggregate[[#This Row],[Senior]]="Yes", "Senior", "Other"))</f>
        <v>Other</v>
      </c>
      <c r="P3221">
        <v>1</v>
      </c>
      <c r="R3221">
        <v>10</v>
      </c>
      <c r="S3221">
        <v>1</v>
      </c>
      <c r="T3221">
        <v>0</v>
      </c>
      <c r="U3221">
        <v>0</v>
      </c>
      <c r="V3221">
        <v>1</v>
      </c>
      <c r="W3221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3222" spans="1:23" x14ac:dyDescent="0.2">
      <c r="A3222" t="s">
        <v>25</v>
      </c>
      <c r="B3222">
        <v>8</v>
      </c>
      <c r="C3222" t="s">
        <v>21</v>
      </c>
      <c r="D3222" t="s">
        <v>22</v>
      </c>
      <c r="E3222" t="s">
        <v>82</v>
      </c>
      <c r="F3222" t="s">
        <v>24</v>
      </c>
      <c r="G3222">
        <v>70</v>
      </c>
      <c r="H3222" t="s">
        <v>21</v>
      </c>
      <c r="I3222" t="s">
        <v>25</v>
      </c>
      <c r="J3222" t="s">
        <v>21</v>
      </c>
      <c r="K3222" t="str">
        <f>IF(Aggregate[[#This Row],[Under 30]]="Yes", "Under 30", IF(Aggregate[[#This Row],[Senior]]="Yes", "Senior", "Other"))</f>
        <v>Senior</v>
      </c>
      <c r="L3222" t="s">
        <v>53</v>
      </c>
      <c r="M3222" t="s">
        <v>33</v>
      </c>
      <c r="N3222" t="s">
        <v>34</v>
      </c>
      <c r="O3222" t="s">
        <v>34</v>
      </c>
      <c r="P3222">
        <v>1</v>
      </c>
      <c r="R3222">
        <v>27</v>
      </c>
      <c r="S3222">
        <v>2</v>
      </c>
      <c r="T3222">
        <v>0</v>
      </c>
      <c r="U3222">
        <v>0</v>
      </c>
      <c r="V3222">
        <v>6</v>
      </c>
      <c r="W3222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3223" spans="1:23" x14ac:dyDescent="0.2">
      <c r="A3223" t="s">
        <v>25</v>
      </c>
      <c r="B3223">
        <v>8</v>
      </c>
      <c r="C3223" t="s">
        <v>21</v>
      </c>
      <c r="D3223" t="s">
        <v>22</v>
      </c>
      <c r="E3223" t="s">
        <v>82</v>
      </c>
      <c r="F3223" t="s">
        <v>24</v>
      </c>
      <c r="G3223">
        <v>77</v>
      </c>
      <c r="H3223" t="s">
        <v>21</v>
      </c>
      <c r="I3223" t="s">
        <v>25</v>
      </c>
      <c r="J3223" t="s">
        <v>21</v>
      </c>
      <c r="K3223" t="str">
        <f>IF(Aggregate[[#This Row],[Under 30]]="Yes", "Under 30", IF(Aggregate[[#This Row],[Senior]]="Yes", "Senior", "Other"))</f>
        <v>Senior</v>
      </c>
      <c r="L3223" t="s">
        <v>53</v>
      </c>
      <c r="M3223" t="s">
        <v>38</v>
      </c>
      <c r="N3223" t="s">
        <v>34</v>
      </c>
      <c r="O3223" t="s">
        <v>34</v>
      </c>
      <c r="P3223">
        <v>1</v>
      </c>
      <c r="R3223">
        <v>27</v>
      </c>
      <c r="S3223">
        <v>0</v>
      </c>
      <c r="T3223">
        <v>0</v>
      </c>
      <c r="U3223">
        <v>0</v>
      </c>
      <c r="V3223">
        <v>3</v>
      </c>
      <c r="W3223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3224" spans="1:23" x14ac:dyDescent="0.2">
      <c r="A3224" t="s">
        <v>25</v>
      </c>
      <c r="B3224">
        <v>8</v>
      </c>
      <c r="C3224" t="s">
        <v>21</v>
      </c>
      <c r="D3224" t="s">
        <v>22</v>
      </c>
      <c r="E3224" t="s">
        <v>83</v>
      </c>
      <c r="F3224" t="s">
        <v>24</v>
      </c>
      <c r="G3224">
        <v>25</v>
      </c>
      <c r="H3224" t="s">
        <v>25</v>
      </c>
      <c r="I3224" t="s">
        <v>21</v>
      </c>
      <c r="K3224" t="str">
        <f>IF(Aggregate[[#This Row],[Under 30]]="Yes", "Under 30", IF(Aggregate[[#This Row],[Senior]]="Yes", "Senior", "Other"))</f>
        <v>Under 30</v>
      </c>
      <c r="P3224">
        <v>1</v>
      </c>
      <c r="R3224">
        <v>30</v>
      </c>
      <c r="S3224">
        <v>0</v>
      </c>
      <c r="T3224">
        <v>0</v>
      </c>
      <c r="U3224">
        <v>0</v>
      </c>
      <c r="V3224">
        <v>18</v>
      </c>
      <c r="W3224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3225" spans="1:23" x14ac:dyDescent="0.2">
      <c r="A3225" t="s">
        <v>25</v>
      </c>
      <c r="B3225">
        <v>8</v>
      </c>
      <c r="C3225" t="s">
        <v>21</v>
      </c>
      <c r="D3225" t="s">
        <v>22</v>
      </c>
      <c r="E3225" t="s">
        <v>83</v>
      </c>
      <c r="F3225" t="s">
        <v>26</v>
      </c>
      <c r="G3225">
        <v>49</v>
      </c>
      <c r="H3225" t="s">
        <v>21</v>
      </c>
      <c r="I3225" t="s">
        <v>21</v>
      </c>
      <c r="K3225" t="str">
        <f>IF(Aggregate[[#This Row],[Under 30]]="Yes", "Under 30", IF(Aggregate[[#This Row],[Senior]]="Yes", "Senior", "Other"))</f>
        <v>Other</v>
      </c>
      <c r="P3225">
        <v>1</v>
      </c>
      <c r="Q3225">
        <v>1</v>
      </c>
      <c r="R3225">
        <v>27</v>
      </c>
      <c r="S3225">
        <v>4</v>
      </c>
      <c r="T3225">
        <v>0</v>
      </c>
      <c r="U3225">
        <v>0</v>
      </c>
      <c r="V3225">
        <v>8</v>
      </c>
      <c r="W3225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3226" spans="1:23" x14ac:dyDescent="0.2">
      <c r="A3226" t="s">
        <v>25</v>
      </c>
      <c r="B3226">
        <v>8</v>
      </c>
      <c r="C3226" t="s">
        <v>21</v>
      </c>
      <c r="D3226" t="s">
        <v>22</v>
      </c>
      <c r="E3226" t="s">
        <v>84</v>
      </c>
      <c r="F3226" t="s">
        <v>24</v>
      </c>
      <c r="G3226">
        <v>67</v>
      </c>
      <c r="H3226" t="s">
        <v>21</v>
      </c>
      <c r="I3226" t="s">
        <v>25</v>
      </c>
      <c r="J3226" t="s">
        <v>21</v>
      </c>
      <c r="K3226" t="str">
        <f>IF(Aggregate[[#This Row],[Under 30]]="Yes", "Under 30", IF(Aggregate[[#This Row],[Senior]]="Yes", "Senior", "Other"))</f>
        <v>Senior</v>
      </c>
      <c r="L3226" t="s">
        <v>53</v>
      </c>
      <c r="M3226" t="s">
        <v>38</v>
      </c>
      <c r="N3226" t="s">
        <v>34</v>
      </c>
      <c r="O3226" t="s">
        <v>34</v>
      </c>
      <c r="P3226">
        <v>1</v>
      </c>
      <c r="R3226">
        <v>55</v>
      </c>
      <c r="S3226">
        <v>2</v>
      </c>
      <c r="T3226">
        <v>0</v>
      </c>
      <c r="U3226">
        <v>0</v>
      </c>
      <c r="V3226">
        <v>10</v>
      </c>
      <c r="W3226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3227" spans="1:23" x14ac:dyDescent="0.2">
      <c r="A3227" t="s">
        <v>25</v>
      </c>
      <c r="B3227">
        <v>8</v>
      </c>
      <c r="C3227" t="s">
        <v>21</v>
      </c>
      <c r="D3227" t="s">
        <v>22</v>
      </c>
      <c r="E3227" t="s">
        <v>86</v>
      </c>
      <c r="F3227" t="s">
        <v>26</v>
      </c>
      <c r="G3227">
        <v>21</v>
      </c>
      <c r="H3227" t="s">
        <v>25</v>
      </c>
      <c r="I3227" t="s">
        <v>21</v>
      </c>
      <c r="K3227" t="str">
        <f>IF(Aggregate[[#This Row],[Under 30]]="Yes", "Under 30", IF(Aggregate[[#This Row],[Senior]]="Yes", "Senior", "Other"))</f>
        <v>Under 30</v>
      </c>
      <c r="P3227">
        <v>1</v>
      </c>
      <c r="R3227">
        <v>28</v>
      </c>
      <c r="S3227">
        <v>0</v>
      </c>
      <c r="T3227">
        <v>0</v>
      </c>
      <c r="U3227">
        <v>0</v>
      </c>
      <c r="V3227">
        <v>16</v>
      </c>
      <c r="W3227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3228" spans="1:23" x14ac:dyDescent="0.2">
      <c r="A3228" t="s">
        <v>25</v>
      </c>
      <c r="B3228">
        <v>8</v>
      </c>
      <c r="C3228" t="s">
        <v>21</v>
      </c>
      <c r="D3228" t="s">
        <v>88</v>
      </c>
      <c r="E3228" t="s">
        <v>27</v>
      </c>
      <c r="F3228" t="s">
        <v>24</v>
      </c>
      <c r="G3228">
        <v>30</v>
      </c>
      <c r="H3228" t="s">
        <v>21</v>
      </c>
      <c r="I3228" t="s">
        <v>21</v>
      </c>
      <c r="K3228" t="str">
        <f>IF(Aggregate[[#This Row],[Under 30]]="Yes", "Under 30", IF(Aggregate[[#This Row],[Senior]]="Yes", "Senior", "Other"))</f>
        <v>Other</v>
      </c>
      <c r="P3228">
        <v>1</v>
      </c>
      <c r="Q3228">
        <v>1</v>
      </c>
      <c r="R3228">
        <v>38</v>
      </c>
      <c r="S3228">
        <v>0</v>
      </c>
      <c r="T3228">
        <v>0</v>
      </c>
      <c r="U3228">
        <v>0</v>
      </c>
      <c r="V3228">
        <v>5</v>
      </c>
      <c r="W3228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3229" spans="1:23" x14ac:dyDescent="0.2">
      <c r="A3229" t="s">
        <v>25</v>
      </c>
      <c r="B3229">
        <v>8</v>
      </c>
      <c r="C3229" t="s">
        <v>21</v>
      </c>
      <c r="D3229" t="s">
        <v>88</v>
      </c>
      <c r="E3229" t="s">
        <v>70</v>
      </c>
      <c r="F3229" t="s">
        <v>24</v>
      </c>
      <c r="G3229">
        <v>36</v>
      </c>
      <c r="H3229" t="s">
        <v>21</v>
      </c>
      <c r="I3229" t="s">
        <v>21</v>
      </c>
      <c r="K3229" t="str">
        <f>IF(Aggregate[[#This Row],[Under 30]]="Yes", "Under 30", IF(Aggregate[[#This Row],[Senior]]="Yes", "Senior", "Other"))</f>
        <v>Other</v>
      </c>
      <c r="P3229">
        <v>1</v>
      </c>
      <c r="R3229">
        <v>25</v>
      </c>
      <c r="S3229">
        <v>2</v>
      </c>
      <c r="T3229">
        <v>0</v>
      </c>
      <c r="U3229">
        <v>0</v>
      </c>
      <c r="V3229">
        <v>7</v>
      </c>
      <c r="W3229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3230" spans="1:23" x14ac:dyDescent="0.2">
      <c r="A3230" t="s">
        <v>25</v>
      </c>
      <c r="B3230">
        <v>8</v>
      </c>
      <c r="C3230" t="s">
        <v>25</v>
      </c>
      <c r="D3230" t="s">
        <v>22</v>
      </c>
      <c r="E3230" t="s">
        <v>28</v>
      </c>
      <c r="F3230" t="s">
        <v>24</v>
      </c>
      <c r="G3230">
        <v>37</v>
      </c>
      <c r="H3230" t="s">
        <v>21</v>
      </c>
      <c r="I3230" t="s">
        <v>21</v>
      </c>
      <c r="K3230" t="str">
        <f>IF(Aggregate[[#This Row],[Under 30]]="Yes", "Under 30", IF(Aggregate[[#This Row],[Senior]]="Yes", "Senior", "Other"))</f>
        <v>Other</v>
      </c>
      <c r="P3230">
        <v>1</v>
      </c>
      <c r="Q3230">
        <v>1</v>
      </c>
      <c r="R3230">
        <v>39</v>
      </c>
      <c r="S3230">
        <v>0</v>
      </c>
      <c r="T3230">
        <v>86.9</v>
      </c>
      <c r="U3230">
        <v>0</v>
      </c>
      <c r="V3230">
        <v>2</v>
      </c>
      <c r="W3230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3231" spans="1:23" x14ac:dyDescent="0.2">
      <c r="A3231" t="s">
        <v>25</v>
      </c>
      <c r="B3231">
        <v>8</v>
      </c>
      <c r="C3231" t="s">
        <v>25</v>
      </c>
      <c r="D3231" t="s">
        <v>22</v>
      </c>
      <c r="E3231" t="s">
        <v>31</v>
      </c>
      <c r="F3231" t="s">
        <v>24</v>
      </c>
      <c r="G3231">
        <v>65</v>
      </c>
      <c r="H3231" t="s">
        <v>21</v>
      </c>
      <c r="I3231" t="s">
        <v>25</v>
      </c>
      <c r="J3231" t="s">
        <v>21</v>
      </c>
      <c r="K3231" t="str">
        <f>IF(Aggregate[[#This Row],[Under 30]]="Yes", "Under 30", IF(Aggregate[[#This Row],[Senior]]="Yes", "Senior", "Other"))</f>
        <v>Senior</v>
      </c>
      <c r="L3231" t="s">
        <v>32</v>
      </c>
      <c r="M3231" t="s">
        <v>33</v>
      </c>
      <c r="N3231" t="s">
        <v>90</v>
      </c>
      <c r="O3231" t="s">
        <v>91</v>
      </c>
      <c r="P3231">
        <v>1</v>
      </c>
      <c r="Q3231">
        <v>1</v>
      </c>
      <c r="R3231">
        <v>30</v>
      </c>
      <c r="S3231">
        <v>4</v>
      </c>
      <c r="T3231">
        <v>21.1</v>
      </c>
      <c r="U3231">
        <v>0</v>
      </c>
      <c r="V3231">
        <v>6</v>
      </c>
      <c r="W3231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3232" spans="1:23" x14ac:dyDescent="0.2">
      <c r="A3232" t="s">
        <v>25</v>
      </c>
      <c r="B3232">
        <v>8</v>
      </c>
      <c r="C3232" t="s">
        <v>25</v>
      </c>
      <c r="D3232" t="s">
        <v>22</v>
      </c>
      <c r="E3232" t="s">
        <v>93</v>
      </c>
      <c r="F3232" t="s">
        <v>24</v>
      </c>
      <c r="G3232">
        <v>72</v>
      </c>
      <c r="H3232" t="s">
        <v>21</v>
      </c>
      <c r="I3232" t="s">
        <v>25</v>
      </c>
      <c r="J3232" t="s">
        <v>21</v>
      </c>
      <c r="K3232" t="str">
        <f>IF(Aggregate[[#This Row],[Under 30]]="Yes", "Under 30", IF(Aggregate[[#This Row],[Senior]]="Yes", "Senior", "Other"))</f>
        <v>Senior</v>
      </c>
      <c r="L3232" t="s">
        <v>32</v>
      </c>
      <c r="M3232" t="s">
        <v>38</v>
      </c>
      <c r="N3232" t="s">
        <v>56</v>
      </c>
      <c r="O3232" t="s">
        <v>57</v>
      </c>
      <c r="P3232">
        <v>1</v>
      </c>
      <c r="Q3232">
        <v>1</v>
      </c>
      <c r="R3232">
        <v>54</v>
      </c>
      <c r="S3232">
        <v>2</v>
      </c>
      <c r="T3232">
        <v>39.200000000000003</v>
      </c>
      <c r="U3232">
        <v>0</v>
      </c>
      <c r="V3232">
        <v>3</v>
      </c>
      <c r="W3232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3233" spans="1:23" x14ac:dyDescent="0.2">
      <c r="A3233" t="s">
        <v>25</v>
      </c>
      <c r="B3233">
        <v>8</v>
      </c>
      <c r="C3233" t="s">
        <v>25</v>
      </c>
      <c r="D3233" t="s">
        <v>22</v>
      </c>
      <c r="E3233" t="s">
        <v>41</v>
      </c>
      <c r="F3233" t="s">
        <v>26</v>
      </c>
      <c r="G3233">
        <v>19</v>
      </c>
      <c r="H3233" t="s">
        <v>25</v>
      </c>
      <c r="I3233" t="s">
        <v>21</v>
      </c>
      <c r="K3233" t="str">
        <f>IF(Aggregate[[#This Row],[Under 30]]="Yes", "Under 30", IF(Aggregate[[#This Row],[Senior]]="Yes", "Senior", "Other"))</f>
        <v>Under 30</v>
      </c>
      <c r="P3233">
        <v>1</v>
      </c>
      <c r="R3233">
        <v>22</v>
      </c>
      <c r="S3233">
        <v>0</v>
      </c>
      <c r="T3233">
        <v>17.8</v>
      </c>
      <c r="U3233">
        <v>0</v>
      </c>
      <c r="V3233">
        <v>9</v>
      </c>
      <c r="W3233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3234" spans="1:23" x14ac:dyDescent="0.2">
      <c r="A3234" t="s">
        <v>25</v>
      </c>
      <c r="B3234">
        <v>8</v>
      </c>
      <c r="C3234" t="s">
        <v>25</v>
      </c>
      <c r="D3234" t="s">
        <v>22</v>
      </c>
      <c r="E3234" t="s">
        <v>43</v>
      </c>
      <c r="F3234" t="s">
        <v>24</v>
      </c>
      <c r="G3234">
        <v>22</v>
      </c>
      <c r="H3234" t="s">
        <v>25</v>
      </c>
      <c r="I3234" t="s">
        <v>21</v>
      </c>
      <c r="K3234" t="str">
        <f>IF(Aggregate[[#This Row],[Under 30]]="Yes", "Under 30", IF(Aggregate[[#This Row],[Senior]]="Yes", "Senior", "Other"))</f>
        <v>Under 30</v>
      </c>
      <c r="P3234">
        <v>1</v>
      </c>
      <c r="Q3234">
        <v>1</v>
      </c>
      <c r="R3234">
        <v>48</v>
      </c>
      <c r="S3234">
        <v>5</v>
      </c>
      <c r="T3234">
        <v>36.4</v>
      </c>
      <c r="U3234">
        <v>0</v>
      </c>
      <c r="V3234">
        <v>15</v>
      </c>
      <c r="W3234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3235" spans="1:23" x14ac:dyDescent="0.2">
      <c r="A3235" t="s">
        <v>25</v>
      </c>
      <c r="B3235">
        <v>8</v>
      </c>
      <c r="C3235" t="s">
        <v>25</v>
      </c>
      <c r="D3235" t="s">
        <v>22</v>
      </c>
      <c r="E3235" t="s">
        <v>43</v>
      </c>
      <c r="F3235" t="s">
        <v>24</v>
      </c>
      <c r="G3235">
        <v>28</v>
      </c>
      <c r="H3235" t="s">
        <v>25</v>
      </c>
      <c r="I3235" t="s">
        <v>21</v>
      </c>
      <c r="K3235" t="str">
        <f>IF(Aggregate[[#This Row],[Under 30]]="Yes", "Under 30", IF(Aggregate[[#This Row],[Senior]]="Yes", "Senior", "Other"))</f>
        <v>Under 30</v>
      </c>
      <c r="P3235">
        <v>1</v>
      </c>
      <c r="Q3235">
        <v>1</v>
      </c>
      <c r="R3235">
        <v>62</v>
      </c>
      <c r="S3235">
        <v>3</v>
      </c>
      <c r="T3235">
        <v>3.3</v>
      </c>
      <c r="U3235">
        <v>0</v>
      </c>
      <c r="V3235">
        <v>21</v>
      </c>
      <c r="W3235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3236" spans="1:23" x14ac:dyDescent="0.2">
      <c r="A3236" t="s">
        <v>25</v>
      </c>
      <c r="B3236">
        <v>8</v>
      </c>
      <c r="C3236" t="s">
        <v>25</v>
      </c>
      <c r="D3236" t="s">
        <v>22</v>
      </c>
      <c r="E3236" t="s">
        <v>44</v>
      </c>
      <c r="F3236" t="s">
        <v>26</v>
      </c>
      <c r="G3236">
        <v>26</v>
      </c>
      <c r="H3236" t="s">
        <v>25</v>
      </c>
      <c r="I3236" t="s">
        <v>21</v>
      </c>
      <c r="K3236" t="str">
        <f>IF(Aggregate[[#This Row],[Under 30]]="Yes", "Under 30", IF(Aggregate[[#This Row],[Senior]]="Yes", "Senior", "Other"))</f>
        <v>Under 30</v>
      </c>
      <c r="P3236">
        <v>1</v>
      </c>
      <c r="R3236">
        <v>45</v>
      </c>
      <c r="S3236">
        <v>0</v>
      </c>
      <c r="T3236">
        <v>12.6</v>
      </c>
      <c r="U3236">
        <v>0</v>
      </c>
      <c r="V3236">
        <v>21</v>
      </c>
      <c r="W3236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3237" spans="1:23" x14ac:dyDescent="0.2">
      <c r="A3237" t="s">
        <v>25</v>
      </c>
      <c r="B3237">
        <v>8</v>
      </c>
      <c r="C3237" t="s">
        <v>25</v>
      </c>
      <c r="D3237" t="s">
        <v>22</v>
      </c>
      <c r="E3237" t="s">
        <v>45</v>
      </c>
      <c r="F3237" t="s">
        <v>26</v>
      </c>
      <c r="G3237">
        <v>59</v>
      </c>
      <c r="H3237" t="s">
        <v>21</v>
      </c>
      <c r="I3237" t="s">
        <v>21</v>
      </c>
      <c r="K3237" t="str">
        <f>IF(Aggregate[[#This Row],[Under 30]]="Yes", "Under 30", IF(Aggregate[[#This Row],[Senior]]="Yes", "Senior", "Other"))</f>
        <v>Other</v>
      </c>
      <c r="P3237">
        <v>1</v>
      </c>
      <c r="Q3237">
        <v>1</v>
      </c>
      <c r="R3237">
        <v>13</v>
      </c>
      <c r="S3237">
        <v>4</v>
      </c>
      <c r="T3237">
        <v>10.7</v>
      </c>
      <c r="U3237">
        <v>0</v>
      </c>
      <c r="V3237">
        <v>8</v>
      </c>
      <c r="W3237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3238" spans="1:23" x14ac:dyDescent="0.2">
      <c r="A3238" t="s">
        <v>25</v>
      </c>
      <c r="B3238">
        <v>8</v>
      </c>
      <c r="C3238" t="s">
        <v>25</v>
      </c>
      <c r="D3238" t="s">
        <v>22</v>
      </c>
      <c r="E3238" t="s">
        <v>52</v>
      </c>
      <c r="F3238" t="s">
        <v>26</v>
      </c>
      <c r="G3238">
        <v>42</v>
      </c>
      <c r="H3238" t="s">
        <v>21</v>
      </c>
      <c r="I3238" t="s">
        <v>21</v>
      </c>
      <c r="K3238" t="str">
        <f>IF(Aggregate[[#This Row],[Under 30]]="Yes", "Under 30", IF(Aggregate[[#This Row],[Senior]]="Yes", "Senior", "Other"))</f>
        <v>Other</v>
      </c>
      <c r="P3238">
        <v>1</v>
      </c>
      <c r="R3238">
        <v>28</v>
      </c>
      <c r="S3238">
        <v>1</v>
      </c>
      <c r="T3238">
        <v>37.6</v>
      </c>
      <c r="U3238">
        <v>0</v>
      </c>
      <c r="V3238">
        <v>6</v>
      </c>
      <c r="W3238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3239" spans="1:23" x14ac:dyDescent="0.2">
      <c r="A3239" t="s">
        <v>25</v>
      </c>
      <c r="B3239">
        <v>8</v>
      </c>
      <c r="C3239" t="s">
        <v>25</v>
      </c>
      <c r="D3239" t="s">
        <v>22</v>
      </c>
      <c r="E3239" t="s">
        <v>54</v>
      </c>
      <c r="F3239" t="s">
        <v>24</v>
      </c>
      <c r="G3239">
        <v>64</v>
      </c>
      <c r="H3239" t="s">
        <v>21</v>
      </c>
      <c r="I3239" t="s">
        <v>21</v>
      </c>
      <c r="K3239" t="str">
        <f>IF(Aggregate[[#This Row],[Under 30]]="Yes", "Under 30", IF(Aggregate[[#This Row],[Senior]]="Yes", "Senior", "Other"))</f>
        <v>Other</v>
      </c>
      <c r="P3239">
        <v>1</v>
      </c>
      <c r="Q3239">
        <v>1</v>
      </c>
      <c r="R3239">
        <v>34</v>
      </c>
      <c r="S3239">
        <v>2</v>
      </c>
      <c r="T3239">
        <v>7.2</v>
      </c>
      <c r="U3239">
        <v>0</v>
      </c>
      <c r="V3239">
        <v>2</v>
      </c>
      <c r="W3239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3240" spans="1:23" x14ac:dyDescent="0.2">
      <c r="A3240" t="s">
        <v>25</v>
      </c>
      <c r="B3240">
        <v>8</v>
      </c>
      <c r="C3240" t="s">
        <v>25</v>
      </c>
      <c r="D3240" t="s">
        <v>22</v>
      </c>
      <c r="E3240" t="s">
        <v>55</v>
      </c>
      <c r="F3240" t="s">
        <v>24</v>
      </c>
      <c r="G3240">
        <v>50</v>
      </c>
      <c r="H3240" t="s">
        <v>21</v>
      </c>
      <c r="I3240" t="s">
        <v>21</v>
      </c>
      <c r="K3240" t="str">
        <f>IF(Aggregate[[#This Row],[Under 30]]="Yes", "Under 30", IF(Aggregate[[#This Row],[Senior]]="Yes", "Senior", "Other"))</f>
        <v>Other</v>
      </c>
      <c r="P3240">
        <v>1</v>
      </c>
      <c r="R3240">
        <v>22</v>
      </c>
      <c r="S3240">
        <v>0</v>
      </c>
      <c r="T3240">
        <v>48</v>
      </c>
      <c r="U3240">
        <v>0</v>
      </c>
      <c r="V3240">
        <v>2</v>
      </c>
      <c r="W3240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3241" spans="1:23" x14ac:dyDescent="0.2">
      <c r="A3241" t="s">
        <v>25</v>
      </c>
      <c r="B3241">
        <v>8</v>
      </c>
      <c r="C3241" t="s">
        <v>25</v>
      </c>
      <c r="D3241" t="s">
        <v>22</v>
      </c>
      <c r="E3241" t="s">
        <v>55</v>
      </c>
      <c r="F3241" t="s">
        <v>24</v>
      </c>
      <c r="G3241">
        <v>67</v>
      </c>
      <c r="H3241" t="s">
        <v>21</v>
      </c>
      <c r="I3241" t="s">
        <v>25</v>
      </c>
      <c r="J3241" t="s">
        <v>21</v>
      </c>
      <c r="K3241" t="str">
        <f>IF(Aggregate[[#This Row],[Under 30]]="Yes", "Under 30", IF(Aggregate[[#This Row],[Senior]]="Yes", "Senior", "Other"))</f>
        <v>Senior</v>
      </c>
      <c r="L3241" t="s">
        <v>32</v>
      </c>
      <c r="M3241" t="s">
        <v>38</v>
      </c>
      <c r="N3241" t="s">
        <v>56</v>
      </c>
      <c r="O3241" t="s">
        <v>96</v>
      </c>
      <c r="P3241">
        <v>1</v>
      </c>
      <c r="Q3241">
        <v>1</v>
      </c>
      <c r="R3241">
        <v>33</v>
      </c>
      <c r="S3241">
        <v>4</v>
      </c>
      <c r="T3241">
        <v>14.9</v>
      </c>
      <c r="U3241">
        <v>0</v>
      </c>
      <c r="V3241">
        <v>14</v>
      </c>
      <c r="W3241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3242" spans="1:23" x14ac:dyDescent="0.2">
      <c r="A3242" t="s">
        <v>25</v>
      </c>
      <c r="B3242">
        <v>8</v>
      </c>
      <c r="C3242" t="s">
        <v>25</v>
      </c>
      <c r="D3242" t="s">
        <v>22</v>
      </c>
      <c r="E3242" t="s">
        <v>58</v>
      </c>
      <c r="F3242" t="s">
        <v>26</v>
      </c>
      <c r="G3242">
        <v>71</v>
      </c>
      <c r="H3242" t="s">
        <v>21</v>
      </c>
      <c r="I3242" t="s">
        <v>25</v>
      </c>
      <c r="J3242" t="s">
        <v>21</v>
      </c>
      <c r="K3242" t="str">
        <f>IF(Aggregate[[#This Row],[Under 30]]="Yes", "Under 30", IF(Aggregate[[#This Row],[Senior]]="Yes", "Senior", "Other"))</f>
        <v>Senior</v>
      </c>
      <c r="L3242" t="s">
        <v>53</v>
      </c>
      <c r="M3242" t="s">
        <v>33</v>
      </c>
      <c r="N3242" t="s">
        <v>34</v>
      </c>
      <c r="O3242" t="s">
        <v>34</v>
      </c>
      <c r="P3242">
        <v>1</v>
      </c>
      <c r="R3242">
        <v>45</v>
      </c>
      <c r="S3242">
        <v>0</v>
      </c>
      <c r="T3242">
        <v>23.8</v>
      </c>
      <c r="U3242">
        <v>0</v>
      </c>
      <c r="V3242">
        <v>3</v>
      </c>
      <c r="W3242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3243" spans="1:23" x14ac:dyDescent="0.2">
      <c r="A3243" t="s">
        <v>25</v>
      </c>
      <c r="B3243">
        <v>8</v>
      </c>
      <c r="C3243" t="s">
        <v>25</v>
      </c>
      <c r="D3243" t="s">
        <v>22</v>
      </c>
      <c r="E3243" t="s">
        <v>59</v>
      </c>
      <c r="F3243" t="s">
        <v>26</v>
      </c>
      <c r="G3243">
        <v>77</v>
      </c>
      <c r="H3243" t="s">
        <v>21</v>
      </c>
      <c r="I3243" t="s">
        <v>25</v>
      </c>
      <c r="J3243" t="s">
        <v>21</v>
      </c>
      <c r="K3243" t="str">
        <f>IF(Aggregate[[#This Row],[Under 30]]="Yes", "Under 30", IF(Aggregate[[#This Row],[Senior]]="Yes", "Senior", "Other"))</f>
        <v>Senior</v>
      </c>
      <c r="L3243" t="s">
        <v>32</v>
      </c>
      <c r="M3243" t="s">
        <v>38</v>
      </c>
      <c r="N3243" t="s">
        <v>65</v>
      </c>
      <c r="O3243" t="s">
        <v>105</v>
      </c>
      <c r="P3243">
        <v>1</v>
      </c>
      <c r="Q3243">
        <v>1</v>
      </c>
      <c r="R3243">
        <v>27</v>
      </c>
      <c r="S3243">
        <v>3</v>
      </c>
      <c r="T3243">
        <v>33.6</v>
      </c>
      <c r="U3243">
        <v>0</v>
      </c>
      <c r="V3243">
        <v>4</v>
      </c>
      <c r="W3243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3244" spans="1:23" x14ac:dyDescent="0.2">
      <c r="A3244" t="s">
        <v>25</v>
      </c>
      <c r="B3244">
        <v>8</v>
      </c>
      <c r="C3244" t="s">
        <v>25</v>
      </c>
      <c r="D3244" t="s">
        <v>22</v>
      </c>
      <c r="E3244" t="s">
        <v>60</v>
      </c>
      <c r="F3244" t="s">
        <v>24</v>
      </c>
      <c r="G3244">
        <v>84</v>
      </c>
      <c r="H3244" t="s">
        <v>21</v>
      </c>
      <c r="I3244" t="s">
        <v>25</v>
      </c>
      <c r="J3244" t="s">
        <v>21</v>
      </c>
      <c r="K3244" t="str">
        <f>IF(Aggregate[[#This Row],[Under 30]]="Yes", "Under 30", IF(Aggregate[[#This Row],[Senior]]="Yes", "Senior", "Other"))</f>
        <v>Senior</v>
      </c>
      <c r="L3244" t="s">
        <v>32</v>
      </c>
      <c r="M3244" t="s">
        <v>38</v>
      </c>
      <c r="N3244" t="s">
        <v>48</v>
      </c>
      <c r="O3244" t="s">
        <v>92</v>
      </c>
      <c r="P3244">
        <v>1</v>
      </c>
      <c r="Q3244">
        <v>1</v>
      </c>
      <c r="R3244">
        <v>39</v>
      </c>
      <c r="S3244">
        <v>2</v>
      </c>
      <c r="T3244">
        <v>22.1</v>
      </c>
      <c r="U3244">
        <v>0</v>
      </c>
      <c r="V3244">
        <v>5</v>
      </c>
      <c r="W3244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3245" spans="1:23" x14ac:dyDescent="0.2">
      <c r="A3245" t="s">
        <v>25</v>
      </c>
      <c r="B3245">
        <v>8</v>
      </c>
      <c r="C3245" t="s">
        <v>25</v>
      </c>
      <c r="D3245" t="s">
        <v>22</v>
      </c>
      <c r="E3245" t="s">
        <v>61</v>
      </c>
      <c r="F3245" t="s">
        <v>24</v>
      </c>
      <c r="G3245">
        <v>42</v>
      </c>
      <c r="H3245" t="s">
        <v>21</v>
      </c>
      <c r="I3245" t="s">
        <v>21</v>
      </c>
      <c r="K3245" t="str">
        <f>IF(Aggregate[[#This Row],[Under 30]]="Yes", "Under 30", IF(Aggregate[[#This Row],[Senior]]="Yes", "Senior", "Other"))</f>
        <v>Other</v>
      </c>
      <c r="P3245">
        <v>1</v>
      </c>
      <c r="R3245">
        <v>35</v>
      </c>
      <c r="S3245">
        <v>0</v>
      </c>
      <c r="T3245">
        <v>24.8</v>
      </c>
      <c r="U3245">
        <v>0</v>
      </c>
      <c r="V3245">
        <v>6</v>
      </c>
      <c r="W3245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3246" spans="1:23" x14ac:dyDescent="0.2">
      <c r="A3246" t="s">
        <v>25</v>
      </c>
      <c r="B3246">
        <v>8</v>
      </c>
      <c r="C3246" t="s">
        <v>25</v>
      </c>
      <c r="D3246" t="s">
        <v>22</v>
      </c>
      <c r="E3246" t="s">
        <v>62</v>
      </c>
      <c r="F3246" t="s">
        <v>24</v>
      </c>
      <c r="G3246">
        <v>79</v>
      </c>
      <c r="H3246" t="s">
        <v>21</v>
      </c>
      <c r="I3246" t="s">
        <v>25</v>
      </c>
      <c r="J3246" t="s">
        <v>21</v>
      </c>
      <c r="K3246" t="str">
        <f>IF(Aggregate[[#This Row],[Under 30]]="Yes", "Under 30", IF(Aggregate[[#This Row],[Senior]]="Yes", "Senior", "Other"))</f>
        <v>Senior</v>
      </c>
      <c r="L3246" t="s">
        <v>32</v>
      </c>
      <c r="M3246" t="s">
        <v>38</v>
      </c>
      <c r="N3246" t="s">
        <v>56</v>
      </c>
      <c r="O3246" t="s">
        <v>100</v>
      </c>
      <c r="P3246">
        <v>1</v>
      </c>
      <c r="Q3246">
        <v>1</v>
      </c>
      <c r="R3246">
        <v>37</v>
      </c>
      <c r="S3246">
        <v>5</v>
      </c>
      <c r="T3246">
        <v>9.6</v>
      </c>
      <c r="U3246">
        <v>0</v>
      </c>
      <c r="V3246">
        <v>1</v>
      </c>
      <c r="W3246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3247" spans="1:23" x14ac:dyDescent="0.2">
      <c r="A3247" t="s">
        <v>25</v>
      </c>
      <c r="B3247">
        <v>8</v>
      </c>
      <c r="C3247" t="s">
        <v>25</v>
      </c>
      <c r="D3247" t="s">
        <v>22</v>
      </c>
      <c r="E3247" t="s">
        <v>70</v>
      </c>
      <c r="F3247" t="s">
        <v>26</v>
      </c>
      <c r="G3247">
        <v>55</v>
      </c>
      <c r="H3247" t="s">
        <v>21</v>
      </c>
      <c r="I3247" t="s">
        <v>21</v>
      </c>
      <c r="K3247" t="str">
        <f>IF(Aggregate[[#This Row],[Under 30]]="Yes", "Under 30", IF(Aggregate[[#This Row],[Senior]]="Yes", "Senior", "Other"))</f>
        <v>Other</v>
      </c>
      <c r="P3247">
        <v>1</v>
      </c>
      <c r="Q3247">
        <v>1</v>
      </c>
      <c r="R3247">
        <v>36</v>
      </c>
      <c r="S3247">
        <v>2</v>
      </c>
      <c r="T3247">
        <v>28.4</v>
      </c>
      <c r="U3247">
        <v>0</v>
      </c>
      <c r="V3247">
        <v>6</v>
      </c>
      <c r="W3247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3248" spans="1:23" x14ac:dyDescent="0.2">
      <c r="A3248" t="s">
        <v>25</v>
      </c>
      <c r="B3248">
        <v>8</v>
      </c>
      <c r="C3248" t="s">
        <v>25</v>
      </c>
      <c r="D3248" t="s">
        <v>22</v>
      </c>
      <c r="E3248" t="s">
        <v>71</v>
      </c>
      <c r="F3248" t="s">
        <v>24</v>
      </c>
      <c r="G3248">
        <v>49</v>
      </c>
      <c r="H3248" t="s">
        <v>21</v>
      </c>
      <c r="I3248" t="s">
        <v>21</v>
      </c>
      <c r="K3248" t="str">
        <f>IF(Aggregate[[#This Row],[Under 30]]="Yes", "Under 30", IF(Aggregate[[#This Row],[Senior]]="Yes", "Senior", "Other"))</f>
        <v>Other</v>
      </c>
      <c r="P3248">
        <v>1</v>
      </c>
      <c r="R3248">
        <v>34</v>
      </c>
      <c r="S3248">
        <v>0</v>
      </c>
      <c r="T3248">
        <v>19.7</v>
      </c>
      <c r="U3248">
        <v>0</v>
      </c>
      <c r="V3248">
        <v>6</v>
      </c>
      <c r="W3248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3249" spans="1:23" x14ac:dyDescent="0.2">
      <c r="A3249" t="s">
        <v>25</v>
      </c>
      <c r="B3249">
        <v>8</v>
      </c>
      <c r="C3249" t="s">
        <v>25</v>
      </c>
      <c r="D3249" t="s">
        <v>22</v>
      </c>
      <c r="E3249" t="s">
        <v>73</v>
      </c>
      <c r="F3249" t="s">
        <v>26</v>
      </c>
      <c r="G3249">
        <v>29</v>
      </c>
      <c r="H3249" t="s">
        <v>25</v>
      </c>
      <c r="I3249" t="s">
        <v>21</v>
      </c>
      <c r="K3249" t="str">
        <f>IF(Aggregate[[#This Row],[Under 30]]="Yes", "Under 30", IF(Aggregate[[#This Row],[Senior]]="Yes", "Senior", "Other"))</f>
        <v>Under 30</v>
      </c>
      <c r="P3249">
        <v>1</v>
      </c>
      <c r="R3249">
        <v>38</v>
      </c>
      <c r="S3249">
        <v>0</v>
      </c>
      <c r="T3249">
        <v>18.7</v>
      </c>
      <c r="U3249">
        <v>0</v>
      </c>
      <c r="V3249">
        <v>10</v>
      </c>
      <c r="W3249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3250" spans="1:23" x14ac:dyDescent="0.2">
      <c r="A3250" t="s">
        <v>25</v>
      </c>
      <c r="B3250">
        <v>8</v>
      </c>
      <c r="C3250" t="s">
        <v>25</v>
      </c>
      <c r="D3250" t="s">
        <v>22</v>
      </c>
      <c r="E3250" t="s">
        <v>76</v>
      </c>
      <c r="F3250" t="s">
        <v>26</v>
      </c>
      <c r="G3250">
        <v>69</v>
      </c>
      <c r="H3250" t="s">
        <v>21</v>
      </c>
      <c r="I3250" t="s">
        <v>25</v>
      </c>
      <c r="J3250" t="s">
        <v>21</v>
      </c>
      <c r="K3250" t="str">
        <f>IF(Aggregate[[#This Row],[Under 30]]="Yes", "Under 30", IF(Aggregate[[#This Row],[Senior]]="Yes", "Senior", "Other"))</f>
        <v>Senior</v>
      </c>
      <c r="L3250" t="s">
        <v>32</v>
      </c>
      <c r="M3250" t="s">
        <v>38</v>
      </c>
      <c r="N3250" t="s">
        <v>56</v>
      </c>
      <c r="O3250" t="s">
        <v>96</v>
      </c>
      <c r="P3250">
        <v>1</v>
      </c>
      <c r="Q3250">
        <v>1</v>
      </c>
      <c r="R3250">
        <v>19</v>
      </c>
      <c r="S3250">
        <v>5</v>
      </c>
      <c r="T3250">
        <v>49.6</v>
      </c>
      <c r="U3250">
        <v>0</v>
      </c>
      <c r="V3250">
        <v>1</v>
      </c>
      <c r="W3250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3251" spans="1:23" x14ac:dyDescent="0.2">
      <c r="A3251" t="s">
        <v>25</v>
      </c>
      <c r="B3251">
        <v>8</v>
      </c>
      <c r="C3251" t="s">
        <v>25</v>
      </c>
      <c r="D3251" t="s">
        <v>22</v>
      </c>
      <c r="E3251" t="s">
        <v>76</v>
      </c>
      <c r="F3251" t="s">
        <v>26</v>
      </c>
      <c r="G3251">
        <v>72</v>
      </c>
      <c r="H3251" t="s">
        <v>21</v>
      </c>
      <c r="I3251" t="s">
        <v>25</v>
      </c>
      <c r="J3251" t="s">
        <v>21</v>
      </c>
      <c r="K3251" t="str">
        <f>IF(Aggregate[[#This Row],[Under 30]]="Yes", "Under 30", IF(Aggregate[[#This Row],[Senior]]="Yes", "Senior", "Other"))</f>
        <v>Senior</v>
      </c>
      <c r="L3251" t="s">
        <v>32</v>
      </c>
      <c r="M3251" t="s">
        <v>38</v>
      </c>
      <c r="N3251" t="s">
        <v>65</v>
      </c>
      <c r="O3251" t="s">
        <v>97</v>
      </c>
      <c r="P3251">
        <v>1</v>
      </c>
      <c r="Q3251">
        <v>1</v>
      </c>
      <c r="R3251">
        <v>42</v>
      </c>
      <c r="S3251">
        <v>2</v>
      </c>
      <c r="T3251">
        <v>57.8</v>
      </c>
      <c r="U3251">
        <v>0</v>
      </c>
      <c r="V3251">
        <v>5</v>
      </c>
      <c r="W3251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3252" spans="1:23" x14ac:dyDescent="0.2">
      <c r="A3252" t="s">
        <v>25</v>
      </c>
      <c r="B3252">
        <v>8</v>
      </c>
      <c r="C3252" t="s">
        <v>25</v>
      </c>
      <c r="D3252" t="s">
        <v>22</v>
      </c>
      <c r="E3252" t="s">
        <v>80</v>
      </c>
      <c r="F3252" t="s">
        <v>24</v>
      </c>
      <c r="G3252">
        <v>71</v>
      </c>
      <c r="H3252" t="s">
        <v>21</v>
      </c>
      <c r="I3252" t="s">
        <v>25</v>
      </c>
      <c r="J3252" t="s">
        <v>25</v>
      </c>
      <c r="K3252" t="str">
        <f>IF(Aggregate[[#This Row],[Under 30]]="Yes", "Under 30", IF(Aggregate[[#This Row],[Senior]]="Yes", "Senior", "Other"))</f>
        <v>Senior</v>
      </c>
      <c r="L3252" t="s">
        <v>32</v>
      </c>
      <c r="M3252" t="s">
        <v>33</v>
      </c>
      <c r="N3252" t="s">
        <v>56</v>
      </c>
      <c r="O3252" t="s">
        <v>57</v>
      </c>
      <c r="P3252">
        <v>1</v>
      </c>
      <c r="Q3252">
        <v>1</v>
      </c>
      <c r="R3252">
        <v>22</v>
      </c>
      <c r="S3252">
        <v>0</v>
      </c>
      <c r="T3252">
        <v>6.7</v>
      </c>
      <c r="U3252">
        <v>0</v>
      </c>
      <c r="V3252">
        <v>6</v>
      </c>
      <c r="W3252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3253" spans="1:23" x14ac:dyDescent="0.2">
      <c r="A3253" t="s">
        <v>25</v>
      </c>
      <c r="B3253">
        <v>8</v>
      </c>
      <c r="C3253" t="s">
        <v>25</v>
      </c>
      <c r="D3253" t="s">
        <v>22</v>
      </c>
      <c r="E3253" t="s">
        <v>80</v>
      </c>
      <c r="F3253" t="s">
        <v>26</v>
      </c>
      <c r="G3253">
        <v>63</v>
      </c>
      <c r="H3253" t="s">
        <v>21</v>
      </c>
      <c r="I3253" t="s">
        <v>21</v>
      </c>
      <c r="K3253" t="str">
        <f>IF(Aggregate[[#This Row],[Under 30]]="Yes", "Under 30", IF(Aggregate[[#This Row],[Senior]]="Yes", "Senior", "Other"))</f>
        <v>Other</v>
      </c>
      <c r="P3253">
        <v>1</v>
      </c>
      <c r="Q3253">
        <v>1</v>
      </c>
      <c r="R3253">
        <v>35</v>
      </c>
      <c r="S3253">
        <v>1</v>
      </c>
      <c r="T3253">
        <v>28.6</v>
      </c>
      <c r="U3253">
        <v>0</v>
      </c>
      <c r="V3253">
        <v>5</v>
      </c>
      <c r="W3253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3254" spans="1:23" x14ac:dyDescent="0.2">
      <c r="A3254" t="s">
        <v>25</v>
      </c>
      <c r="B3254">
        <v>8</v>
      </c>
      <c r="C3254" t="s">
        <v>25</v>
      </c>
      <c r="D3254" t="s">
        <v>22</v>
      </c>
      <c r="E3254" t="s">
        <v>81</v>
      </c>
      <c r="F3254" t="s">
        <v>26</v>
      </c>
      <c r="G3254">
        <v>46</v>
      </c>
      <c r="H3254" t="s">
        <v>21</v>
      </c>
      <c r="I3254" t="s">
        <v>21</v>
      </c>
      <c r="K3254" t="str">
        <f>IF(Aggregate[[#This Row],[Under 30]]="Yes", "Under 30", IF(Aggregate[[#This Row],[Senior]]="Yes", "Senior", "Other"))</f>
        <v>Other</v>
      </c>
      <c r="P3254">
        <v>1</v>
      </c>
      <c r="Q3254">
        <v>1</v>
      </c>
      <c r="R3254">
        <v>15</v>
      </c>
      <c r="S3254">
        <v>3</v>
      </c>
      <c r="T3254">
        <v>58.8</v>
      </c>
      <c r="U3254">
        <v>0</v>
      </c>
      <c r="V3254">
        <v>5</v>
      </c>
      <c r="W3254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3255" spans="1:23" x14ac:dyDescent="0.2">
      <c r="A3255" t="s">
        <v>25</v>
      </c>
      <c r="B3255">
        <v>8</v>
      </c>
      <c r="C3255" t="s">
        <v>25</v>
      </c>
      <c r="D3255" t="s">
        <v>22</v>
      </c>
      <c r="E3255" t="s">
        <v>82</v>
      </c>
      <c r="F3255" t="s">
        <v>26</v>
      </c>
      <c r="G3255">
        <v>62</v>
      </c>
      <c r="H3255" t="s">
        <v>21</v>
      </c>
      <c r="I3255" t="s">
        <v>21</v>
      </c>
      <c r="K3255" t="str">
        <f>IF(Aggregate[[#This Row],[Under 30]]="Yes", "Under 30", IF(Aggregate[[#This Row],[Senior]]="Yes", "Senior", "Other"))</f>
        <v>Other</v>
      </c>
      <c r="P3255">
        <v>1</v>
      </c>
      <c r="Q3255">
        <v>1</v>
      </c>
      <c r="R3255">
        <v>27</v>
      </c>
      <c r="S3255">
        <v>2</v>
      </c>
      <c r="T3255">
        <v>46</v>
      </c>
      <c r="U3255">
        <v>0</v>
      </c>
      <c r="V3255">
        <v>13</v>
      </c>
      <c r="W3255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3256" spans="1:23" x14ac:dyDescent="0.2">
      <c r="A3256" t="s">
        <v>25</v>
      </c>
      <c r="B3256">
        <v>8</v>
      </c>
      <c r="C3256" t="s">
        <v>25</v>
      </c>
      <c r="D3256" t="s">
        <v>22</v>
      </c>
      <c r="E3256" t="s">
        <v>85</v>
      </c>
      <c r="F3256" t="s">
        <v>26</v>
      </c>
      <c r="G3256">
        <v>22</v>
      </c>
      <c r="H3256" t="s">
        <v>25</v>
      </c>
      <c r="I3256" t="s">
        <v>21</v>
      </c>
      <c r="K3256" t="str">
        <f>IF(Aggregate[[#This Row],[Under 30]]="Yes", "Under 30", IF(Aggregate[[#This Row],[Senior]]="Yes", "Senior", "Other"))</f>
        <v>Under 30</v>
      </c>
      <c r="P3256">
        <v>1</v>
      </c>
      <c r="Q3256">
        <v>1</v>
      </c>
      <c r="R3256">
        <v>41</v>
      </c>
      <c r="S3256">
        <v>2</v>
      </c>
      <c r="T3256">
        <v>80.599999999999994</v>
      </c>
      <c r="U3256">
        <v>0</v>
      </c>
      <c r="V3256">
        <v>11</v>
      </c>
      <c r="W3256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3257" spans="1:23" x14ac:dyDescent="0.2">
      <c r="A3257" t="s">
        <v>25</v>
      </c>
      <c r="B3257">
        <v>8</v>
      </c>
      <c r="C3257" t="s">
        <v>25</v>
      </c>
      <c r="D3257" t="s">
        <v>22</v>
      </c>
      <c r="E3257" t="s">
        <v>85</v>
      </c>
      <c r="F3257" t="s">
        <v>26</v>
      </c>
      <c r="G3257">
        <v>60</v>
      </c>
      <c r="H3257" t="s">
        <v>21</v>
      </c>
      <c r="I3257" t="s">
        <v>21</v>
      </c>
      <c r="K3257" t="str">
        <f>IF(Aggregate[[#This Row],[Under 30]]="Yes", "Under 30", IF(Aggregate[[#This Row],[Senior]]="Yes", "Senior", "Other"))</f>
        <v>Other</v>
      </c>
      <c r="P3257">
        <v>1</v>
      </c>
      <c r="Q3257">
        <v>1</v>
      </c>
      <c r="R3257">
        <v>38</v>
      </c>
      <c r="S3257">
        <v>0</v>
      </c>
      <c r="T3257">
        <v>109.9</v>
      </c>
      <c r="U3257">
        <v>0</v>
      </c>
      <c r="V3257">
        <v>3</v>
      </c>
      <c r="W3257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3258" spans="1:23" x14ac:dyDescent="0.2">
      <c r="A3258" t="s">
        <v>25</v>
      </c>
      <c r="B3258">
        <v>8</v>
      </c>
      <c r="C3258" t="s">
        <v>25</v>
      </c>
      <c r="D3258" t="s">
        <v>88</v>
      </c>
      <c r="E3258" t="s">
        <v>59</v>
      </c>
      <c r="F3258" t="s">
        <v>26</v>
      </c>
      <c r="G3258">
        <v>50</v>
      </c>
      <c r="H3258" t="s">
        <v>21</v>
      </c>
      <c r="I3258" t="s">
        <v>21</v>
      </c>
      <c r="K3258" t="str">
        <f>IF(Aggregate[[#This Row],[Under 30]]="Yes", "Under 30", IF(Aggregate[[#This Row],[Senior]]="Yes", "Senior", "Other"))</f>
        <v>Other</v>
      </c>
      <c r="P3258">
        <v>1</v>
      </c>
      <c r="R3258">
        <v>16</v>
      </c>
      <c r="S3258">
        <v>0</v>
      </c>
      <c r="T3258">
        <v>0</v>
      </c>
      <c r="U3258">
        <v>0</v>
      </c>
      <c r="V3258">
        <v>5</v>
      </c>
      <c r="W3258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3259" spans="1:23" x14ac:dyDescent="0.2">
      <c r="A3259" t="s">
        <v>25</v>
      </c>
      <c r="B3259">
        <v>8</v>
      </c>
      <c r="C3259" t="s">
        <v>25</v>
      </c>
      <c r="D3259" t="s">
        <v>88</v>
      </c>
      <c r="E3259" t="s">
        <v>74</v>
      </c>
      <c r="F3259" t="s">
        <v>24</v>
      </c>
      <c r="G3259">
        <v>77</v>
      </c>
      <c r="H3259" t="s">
        <v>21</v>
      </c>
      <c r="I3259" t="s">
        <v>25</v>
      </c>
      <c r="J3259" t="s">
        <v>21</v>
      </c>
      <c r="K3259" t="str">
        <f>IF(Aggregate[[#This Row],[Under 30]]="Yes", "Under 30", IF(Aggregate[[#This Row],[Senior]]="Yes", "Senior", "Other"))</f>
        <v>Senior</v>
      </c>
      <c r="L3259" t="s">
        <v>32</v>
      </c>
      <c r="M3259" t="s">
        <v>38</v>
      </c>
      <c r="N3259" t="s">
        <v>34</v>
      </c>
      <c r="O3259" t="s">
        <v>34</v>
      </c>
      <c r="P3259">
        <v>1</v>
      </c>
      <c r="R3259">
        <v>45</v>
      </c>
      <c r="S3259">
        <v>0</v>
      </c>
      <c r="T3259">
        <v>0</v>
      </c>
      <c r="U3259">
        <v>0</v>
      </c>
      <c r="V3259">
        <v>9</v>
      </c>
      <c r="W3259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3260" spans="1:23" x14ac:dyDescent="0.2">
      <c r="A3260" t="s">
        <v>25</v>
      </c>
      <c r="B3260">
        <v>8</v>
      </c>
      <c r="C3260" t="s">
        <v>25</v>
      </c>
      <c r="D3260" t="s">
        <v>88</v>
      </c>
      <c r="E3260" t="s">
        <v>84</v>
      </c>
      <c r="F3260" t="s">
        <v>26</v>
      </c>
      <c r="G3260">
        <v>26</v>
      </c>
      <c r="H3260" t="s">
        <v>25</v>
      </c>
      <c r="I3260" t="s">
        <v>21</v>
      </c>
      <c r="K3260" t="str">
        <f>IF(Aggregate[[#This Row],[Under 30]]="Yes", "Under 30", IF(Aggregate[[#This Row],[Senior]]="Yes", "Senior", "Other"))</f>
        <v>Under 30</v>
      </c>
      <c r="P3260">
        <v>1</v>
      </c>
      <c r="R3260">
        <v>24</v>
      </c>
      <c r="S3260">
        <v>2</v>
      </c>
      <c r="T3260">
        <v>0</v>
      </c>
      <c r="U3260">
        <v>0</v>
      </c>
      <c r="V3260">
        <v>13</v>
      </c>
      <c r="W3260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3261" spans="1:23" x14ac:dyDescent="0.2">
      <c r="A3261" t="s">
        <v>25</v>
      </c>
      <c r="B3261">
        <v>9</v>
      </c>
      <c r="C3261" t="s">
        <v>21</v>
      </c>
      <c r="D3261" t="s">
        <v>22</v>
      </c>
      <c r="E3261" t="s">
        <v>23</v>
      </c>
      <c r="F3261" t="s">
        <v>26</v>
      </c>
      <c r="G3261">
        <v>37</v>
      </c>
      <c r="H3261" t="s">
        <v>21</v>
      </c>
      <c r="I3261" t="s">
        <v>21</v>
      </c>
      <c r="K3261" t="str">
        <f>IF(Aggregate[[#This Row],[Under 30]]="Yes", "Under 30", IF(Aggregate[[#This Row],[Senior]]="Yes", "Senior", "Other"))</f>
        <v>Other</v>
      </c>
      <c r="P3261">
        <v>1</v>
      </c>
      <c r="R3261">
        <v>19</v>
      </c>
      <c r="S3261">
        <v>0</v>
      </c>
      <c r="T3261">
        <v>0</v>
      </c>
      <c r="U3261">
        <v>0</v>
      </c>
      <c r="V3261">
        <v>6</v>
      </c>
      <c r="W3261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3262" spans="1:23" x14ac:dyDescent="0.2">
      <c r="A3262" t="s">
        <v>25</v>
      </c>
      <c r="B3262">
        <v>9</v>
      </c>
      <c r="C3262" t="s">
        <v>21</v>
      </c>
      <c r="D3262" t="s">
        <v>22</v>
      </c>
      <c r="E3262" t="s">
        <v>23</v>
      </c>
      <c r="F3262" t="s">
        <v>26</v>
      </c>
      <c r="G3262">
        <v>48</v>
      </c>
      <c r="H3262" t="s">
        <v>21</v>
      </c>
      <c r="I3262" t="s">
        <v>21</v>
      </c>
      <c r="K3262" t="str">
        <f>IF(Aggregate[[#This Row],[Under 30]]="Yes", "Under 30", IF(Aggregate[[#This Row],[Senior]]="Yes", "Senior", "Other"))</f>
        <v>Other</v>
      </c>
      <c r="P3262">
        <v>1</v>
      </c>
      <c r="R3262">
        <v>55</v>
      </c>
      <c r="S3262">
        <v>0</v>
      </c>
      <c r="T3262">
        <v>0</v>
      </c>
      <c r="U3262">
        <v>0</v>
      </c>
      <c r="V3262">
        <v>5</v>
      </c>
      <c r="W3262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3263" spans="1:23" x14ac:dyDescent="0.2">
      <c r="A3263" t="s">
        <v>25</v>
      </c>
      <c r="B3263">
        <v>9</v>
      </c>
      <c r="C3263" t="s">
        <v>21</v>
      </c>
      <c r="D3263" t="s">
        <v>22</v>
      </c>
      <c r="E3263" t="s">
        <v>89</v>
      </c>
      <c r="F3263" t="s">
        <v>24</v>
      </c>
      <c r="G3263">
        <v>33</v>
      </c>
      <c r="H3263" t="s">
        <v>21</v>
      </c>
      <c r="I3263" t="s">
        <v>21</v>
      </c>
      <c r="K3263" t="str">
        <f>IF(Aggregate[[#This Row],[Under 30]]="Yes", "Under 30", IF(Aggregate[[#This Row],[Senior]]="Yes", "Senior", "Other"))</f>
        <v>Other</v>
      </c>
      <c r="P3263">
        <v>1</v>
      </c>
      <c r="Q3263">
        <v>1</v>
      </c>
      <c r="R3263">
        <v>44</v>
      </c>
      <c r="S3263">
        <v>0</v>
      </c>
      <c r="T3263">
        <v>0</v>
      </c>
      <c r="U3263">
        <v>0</v>
      </c>
      <c r="V3263">
        <v>5</v>
      </c>
      <c r="W3263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3264" spans="1:23" x14ac:dyDescent="0.2">
      <c r="A3264" t="s">
        <v>25</v>
      </c>
      <c r="B3264">
        <v>9</v>
      </c>
      <c r="C3264" t="s">
        <v>21</v>
      </c>
      <c r="D3264" t="s">
        <v>22</v>
      </c>
      <c r="E3264" t="s">
        <v>30</v>
      </c>
      <c r="F3264" t="s">
        <v>26</v>
      </c>
      <c r="G3264">
        <v>39</v>
      </c>
      <c r="H3264" t="s">
        <v>21</v>
      </c>
      <c r="I3264" t="s">
        <v>21</v>
      </c>
      <c r="K3264" t="str">
        <f>IF(Aggregate[[#This Row],[Under 30]]="Yes", "Under 30", IF(Aggregate[[#This Row],[Senior]]="Yes", "Senior", "Other"))</f>
        <v>Other</v>
      </c>
      <c r="P3264">
        <v>1</v>
      </c>
      <c r="R3264">
        <v>40</v>
      </c>
      <c r="S3264">
        <v>2</v>
      </c>
      <c r="T3264">
        <v>0</v>
      </c>
      <c r="U3264">
        <v>0</v>
      </c>
      <c r="V3264">
        <v>3</v>
      </c>
      <c r="W3264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3265" spans="1:23" x14ac:dyDescent="0.2">
      <c r="A3265" t="s">
        <v>25</v>
      </c>
      <c r="B3265">
        <v>9</v>
      </c>
      <c r="C3265" t="s">
        <v>21</v>
      </c>
      <c r="D3265" t="s">
        <v>22</v>
      </c>
      <c r="E3265" t="s">
        <v>31</v>
      </c>
      <c r="F3265" t="s">
        <v>24</v>
      </c>
      <c r="G3265">
        <v>29</v>
      </c>
      <c r="H3265" t="s">
        <v>25</v>
      </c>
      <c r="I3265" t="s">
        <v>21</v>
      </c>
      <c r="K3265" t="str">
        <f>IF(Aggregate[[#This Row],[Under 30]]="Yes", "Under 30", IF(Aggregate[[#This Row],[Senior]]="Yes", "Senior", "Other"))</f>
        <v>Under 30</v>
      </c>
      <c r="P3265">
        <v>1</v>
      </c>
      <c r="Q3265">
        <v>1</v>
      </c>
      <c r="R3265">
        <v>50</v>
      </c>
      <c r="S3265">
        <v>2</v>
      </c>
      <c r="T3265">
        <v>0</v>
      </c>
      <c r="U3265">
        <v>0</v>
      </c>
      <c r="V3265">
        <v>27</v>
      </c>
      <c r="W3265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3266" spans="1:23" x14ac:dyDescent="0.2">
      <c r="A3266" t="s">
        <v>25</v>
      </c>
      <c r="B3266">
        <v>9</v>
      </c>
      <c r="C3266" t="s">
        <v>21</v>
      </c>
      <c r="D3266" t="s">
        <v>22</v>
      </c>
      <c r="E3266" t="s">
        <v>35</v>
      </c>
      <c r="F3266" t="s">
        <v>26</v>
      </c>
      <c r="G3266">
        <v>38</v>
      </c>
      <c r="H3266" t="s">
        <v>21</v>
      </c>
      <c r="I3266" t="s">
        <v>21</v>
      </c>
      <c r="K3266" t="str">
        <f>IF(Aggregate[[#This Row],[Under 30]]="Yes", "Under 30", IF(Aggregate[[#This Row],[Senior]]="Yes", "Senior", "Other"))</f>
        <v>Other</v>
      </c>
      <c r="P3266">
        <v>1</v>
      </c>
      <c r="Q3266">
        <v>1</v>
      </c>
      <c r="R3266">
        <v>54</v>
      </c>
      <c r="S3266">
        <v>1</v>
      </c>
      <c r="T3266">
        <v>0</v>
      </c>
      <c r="U3266">
        <v>0</v>
      </c>
      <c r="V3266">
        <v>4</v>
      </c>
      <c r="W3266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3267" spans="1:23" x14ac:dyDescent="0.2">
      <c r="A3267" t="s">
        <v>25</v>
      </c>
      <c r="B3267">
        <v>9</v>
      </c>
      <c r="C3267" t="s">
        <v>21</v>
      </c>
      <c r="D3267" t="s">
        <v>22</v>
      </c>
      <c r="E3267" t="s">
        <v>36</v>
      </c>
      <c r="F3267" t="s">
        <v>24</v>
      </c>
      <c r="G3267">
        <v>33</v>
      </c>
      <c r="H3267" t="s">
        <v>21</v>
      </c>
      <c r="I3267" t="s">
        <v>21</v>
      </c>
      <c r="K3267" t="str">
        <f>IF(Aggregate[[#This Row],[Under 30]]="Yes", "Under 30", IF(Aggregate[[#This Row],[Senior]]="Yes", "Senior", "Other"))</f>
        <v>Other</v>
      </c>
      <c r="P3267">
        <v>1</v>
      </c>
      <c r="R3267">
        <v>14</v>
      </c>
      <c r="S3267">
        <v>1</v>
      </c>
      <c r="T3267">
        <v>0</v>
      </c>
      <c r="U3267">
        <v>0</v>
      </c>
      <c r="V3267">
        <v>26</v>
      </c>
      <c r="W3267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3268" spans="1:23" x14ac:dyDescent="0.2">
      <c r="A3268" t="s">
        <v>25</v>
      </c>
      <c r="B3268">
        <v>9</v>
      </c>
      <c r="C3268" t="s">
        <v>21</v>
      </c>
      <c r="D3268" t="s">
        <v>22</v>
      </c>
      <c r="E3268" t="s">
        <v>37</v>
      </c>
      <c r="F3268" t="s">
        <v>24</v>
      </c>
      <c r="G3268">
        <v>25</v>
      </c>
      <c r="H3268" t="s">
        <v>25</v>
      </c>
      <c r="I3268" t="s">
        <v>21</v>
      </c>
      <c r="K3268" t="str">
        <f>IF(Aggregate[[#This Row],[Under 30]]="Yes", "Under 30", IF(Aggregate[[#This Row],[Senior]]="Yes", "Senior", "Other"))</f>
        <v>Under 30</v>
      </c>
      <c r="P3268">
        <v>1</v>
      </c>
      <c r="R3268">
        <v>59</v>
      </c>
      <c r="S3268">
        <v>0</v>
      </c>
      <c r="T3268">
        <v>0</v>
      </c>
      <c r="U3268">
        <v>0</v>
      </c>
      <c r="V3268">
        <v>10</v>
      </c>
      <c r="W3268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3269" spans="1:23" x14ac:dyDescent="0.2">
      <c r="A3269" t="s">
        <v>25</v>
      </c>
      <c r="B3269">
        <v>9</v>
      </c>
      <c r="C3269" t="s">
        <v>21</v>
      </c>
      <c r="D3269" t="s">
        <v>22</v>
      </c>
      <c r="E3269" t="s">
        <v>37</v>
      </c>
      <c r="F3269" t="s">
        <v>24</v>
      </c>
      <c r="G3269">
        <v>49</v>
      </c>
      <c r="H3269" t="s">
        <v>21</v>
      </c>
      <c r="I3269" t="s">
        <v>21</v>
      </c>
      <c r="K3269" t="str">
        <f>IF(Aggregate[[#This Row],[Under 30]]="Yes", "Under 30", IF(Aggregate[[#This Row],[Senior]]="Yes", "Senior", "Other"))</f>
        <v>Other</v>
      </c>
      <c r="P3269">
        <v>1</v>
      </c>
      <c r="R3269">
        <v>30</v>
      </c>
      <c r="S3269">
        <v>0</v>
      </c>
      <c r="T3269">
        <v>0</v>
      </c>
      <c r="U3269">
        <v>0</v>
      </c>
      <c r="V3269">
        <v>2</v>
      </c>
      <c r="W3269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3270" spans="1:23" x14ac:dyDescent="0.2">
      <c r="A3270" t="s">
        <v>25</v>
      </c>
      <c r="B3270">
        <v>9</v>
      </c>
      <c r="C3270" t="s">
        <v>21</v>
      </c>
      <c r="D3270" t="s">
        <v>22</v>
      </c>
      <c r="E3270" t="s">
        <v>37</v>
      </c>
      <c r="F3270" t="s">
        <v>26</v>
      </c>
      <c r="G3270">
        <v>29</v>
      </c>
      <c r="H3270" t="s">
        <v>25</v>
      </c>
      <c r="I3270" t="s">
        <v>21</v>
      </c>
      <c r="K3270" t="str">
        <f>IF(Aggregate[[#This Row],[Under 30]]="Yes", "Under 30", IF(Aggregate[[#This Row],[Senior]]="Yes", "Senior", "Other"))</f>
        <v>Under 30</v>
      </c>
      <c r="P3270">
        <v>1</v>
      </c>
      <c r="R3270">
        <v>37</v>
      </c>
      <c r="S3270">
        <v>0</v>
      </c>
      <c r="T3270">
        <v>0</v>
      </c>
      <c r="U3270">
        <v>0</v>
      </c>
      <c r="V3270">
        <v>20</v>
      </c>
      <c r="W3270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3271" spans="1:23" x14ac:dyDescent="0.2">
      <c r="A3271" t="s">
        <v>25</v>
      </c>
      <c r="B3271">
        <v>9</v>
      </c>
      <c r="C3271" t="s">
        <v>21</v>
      </c>
      <c r="D3271" t="s">
        <v>22</v>
      </c>
      <c r="E3271" t="s">
        <v>37</v>
      </c>
      <c r="F3271" t="s">
        <v>26</v>
      </c>
      <c r="G3271">
        <v>32</v>
      </c>
      <c r="H3271" t="s">
        <v>21</v>
      </c>
      <c r="I3271" t="s">
        <v>21</v>
      </c>
      <c r="K3271" t="str">
        <f>IF(Aggregate[[#This Row],[Under 30]]="Yes", "Under 30", IF(Aggregate[[#This Row],[Senior]]="Yes", "Senior", "Other"))</f>
        <v>Other</v>
      </c>
      <c r="P3271">
        <v>1</v>
      </c>
      <c r="R3271">
        <v>52</v>
      </c>
      <c r="S3271">
        <v>0</v>
      </c>
      <c r="T3271">
        <v>0</v>
      </c>
      <c r="U3271">
        <v>0</v>
      </c>
      <c r="V3271">
        <v>5</v>
      </c>
      <c r="W3271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3272" spans="1:23" x14ac:dyDescent="0.2">
      <c r="A3272" t="s">
        <v>25</v>
      </c>
      <c r="B3272">
        <v>9</v>
      </c>
      <c r="C3272" t="s">
        <v>21</v>
      </c>
      <c r="D3272" t="s">
        <v>22</v>
      </c>
      <c r="E3272" t="s">
        <v>93</v>
      </c>
      <c r="F3272" t="s">
        <v>24</v>
      </c>
      <c r="G3272">
        <v>36</v>
      </c>
      <c r="H3272" t="s">
        <v>21</v>
      </c>
      <c r="I3272" t="s">
        <v>21</v>
      </c>
      <c r="K3272" t="str">
        <f>IF(Aggregate[[#This Row],[Under 30]]="Yes", "Under 30", IF(Aggregate[[#This Row],[Senior]]="Yes", "Senior", "Other"))</f>
        <v>Other</v>
      </c>
      <c r="P3272">
        <v>1</v>
      </c>
      <c r="R3272">
        <v>26</v>
      </c>
      <c r="S3272">
        <v>0</v>
      </c>
      <c r="T3272">
        <v>0</v>
      </c>
      <c r="U3272">
        <v>0</v>
      </c>
      <c r="V3272">
        <v>10</v>
      </c>
      <c r="W3272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3273" spans="1:23" x14ac:dyDescent="0.2">
      <c r="A3273" t="s">
        <v>25</v>
      </c>
      <c r="B3273">
        <v>9</v>
      </c>
      <c r="C3273" t="s">
        <v>21</v>
      </c>
      <c r="D3273" t="s">
        <v>22</v>
      </c>
      <c r="E3273" t="s">
        <v>93</v>
      </c>
      <c r="F3273" t="s">
        <v>26</v>
      </c>
      <c r="G3273">
        <v>45</v>
      </c>
      <c r="H3273" t="s">
        <v>21</v>
      </c>
      <c r="I3273" t="s">
        <v>21</v>
      </c>
      <c r="K3273" t="str">
        <f>IF(Aggregate[[#This Row],[Under 30]]="Yes", "Under 30", IF(Aggregate[[#This Row],[Senior]]="Yes", "Senior", "Other"))</f>
        <v>Other</v>
      </c>
      <c r="P3273">
        <v>1</v>
      </c>
      <c r="R3273">
        <v>42</v>
      </c>
      <c r="S3273">
        <v>0</v>
      </c>
      <c r="T3273">
        <v>0</v>
      </c>
      <c r="U3273">
        <v>0</v>
      </c>
      <c r="V3273">
        <v>12</v>
      </c>
      <c r="W3273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3274" spans="1:23" x14ac:dyDescent="0.2">
      <c r="A3274" t="s">
        <v>25</v>
      </c>
      <c r="B3274">
        <v>9</v>
      </c>
      <c r="C3274" t="s">
        <v>21</v>
      </c>
      <c r="D3274" t="s">
        <v>22</v>
      </c>
      <c r="E3274" t="s">
        <v>45</v>
      </c>
      <c r="F3274" t="s">
        <v>26</v>
      </c>
      <c r="G3274">
        <v>26</v>
      </c>
      <c r="H3274" t="s">
        <v>25</v>
      </c>
      <c r="I3274" t="s">
        <v>21</v>
      </c>
      <c r="K3274" t="str">
        <f>IF(Aggregate[[#This Row],[Under 30]]="Yes", "Under 30", IF(Aggregate[[#This Row],[Senior]]="Yes", "Senior", "Other"))</f>
        <v>Under 30</v>
      </c>
      <c r="P3274">
        <v>1</v>
      </c>
      <c r="R3274">
        <v>41</v>
      </c>
      <c r="S3274">
        <v>0</v>
      </c>
      <c r="T3274">
        <v>0</v>
      </c>
      <c r="U3274">
        <v>0</v>
      </c>
      <c r="V3274">
        <v>13</v>
      </c>
      <c r="W3274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3275" spans="1:23" x14ac:dyDescent="0.2">
      <c r="A3275" t="s">
        <v>25</v>
      </c>
      <c r="B3275">
        <v>9</v>
      </c>
      <c r="C3275" t="s">
        <v>21</v>
      </c>
      <c r="D3275" t="s">
        <v>22</v>
      </c>
      <c r="E3275" t="s">
        <v>45</v>
      </c>
      <c r="F3275" t="s">
        <v>26</v>
      </c>
      <c r="G3275">
        <v>79</v>
      </c>
      <c r="H3275" t="s">
        <v>21</v>
      </c>
      <c r="I3275" t="s">
        <v>25</v>
      </c>
      <c r="J3275" t="s">
        <v>21</v>
      </c>
      <c r="K3275" t="str">
        <f>IF(Aggregate[[#This Row],[Under 30]]="Yes", "Under 30", IF(Aggregate[[#This Row],[Senior]]="Yes", "Senior", "Other"))</f>
        <v>Senior</v>
      </c>
      <c r="L3275" t="s">
        <v>53</v>
      </c>
      <c r="M3275" t="s">
        <v>95</v>
      </c>
      <c r="N3275" t="s">
        <v>34</v>
      </c>
      <c r="O3275" t="s">
        <v>34</v>
      </c>
      <c r="P3275">
        <v>1</v>
      </c>
      <c r="R3275">
        <v>21</v>
      </c>
      <c r="S3275">
        <v>0</v>
      </c>
      <c r="T3275">
        <v>0</v>
      </c>
      <c r="U3275">
        <v>0</v>
      </c>
      <c r="V3275">
        <v>2</v>
      </c>
      <c r="W3275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3276" spans="1:23" x14ac:dyDescent="0.2">
      <c r="A3276" t="s">
        <v>25</v>
      </c>
      <c r="B3276">
        <v>9</v>
      </c>
      <c r="C3276" t="s">
        <v>21</v>
      </c>
      <c r="D3276" t="s">
        <v>22</v>
      </c>
      <c r="E3276" t="s">
        <v>47</v>
      </c>
      <c r="F3276" t="s">
        <v>24</v>
      </c>
      <c r="G3276">
        <v>56</v>
      </c>
      <c r="H3276" t="s">
        <v>21</v>
      </c>
      <c r="I3276" t="s">
        <v>21</v>
      </c>
      <c r="K3276" t="str">
        <f>IF(Aggregate[[#This Row],[Under 30]]="Yes", "Under 30", IF(Aggregate[[#This Row],[Senior]]="Yes", "Senior", "Other"))</f>
        <v>Other</v>
      </c>
      <c r="P3276">
        <v>1</v>
      </c>
      <c r="Q3276">
        <v>1</v>
      </c>
      <c r="R3276">
        <v>31</v>
      </c>
      <c r="S3276">
        <v>4</v>
      </c>
      <c r="T3276">
        <v>0</v>
      </c>
      <c r="U3276">
        <v>0</v>
      </c>
      <c r="V3276">
        <v>8</v>
      </c>
      <c r="W3276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3277" spans="1:23" x14ac:dyDescent="0.2">
      <c r="A3277" t="s">
        <v>25</v>
      </c>
      <c r="B3277">
        <v>9</v>
      </c>
      <c r="C3277" t="s">
        <v>21</v>
      </c>
      <c r="D3277" t="s">
        <v>22</v>
      </c>
      <c r="E3277" t="s">
        <v>51</v>
      </c>
      <c r="F3277" t="s">
        <v>26</v>
      </c>
      <c r="G3277">
        <v>71</v>
      </c>
      <c r="H3277" t="s">
        <v>21</v>
      </c>
      <c r="I3277" t="s">
        <v>25</v>
      </c>
      <c r="J3277" t="s">
        <v>21</v>
      </c>
      <c r="K3277" t="str">
        <f>IF(Aggregate[[#This Row],[Under 30]]="Yes", "Under 30", IF(Aggregate[[#This Row],[Senior]]="Yes", "Senior", "Other"))</f>
        <v>Senior</v>
      </c>
      <c r="L3277" t="s">
        <v>53</v>
      </c>
      <c r="M3277" t="s">
        <v>33</v>
      </c>
      <c r="N3277" t="s">
        <v>34</v>
      </c>
      <c r="O3277" t="s">
        <v>34</v>
      </c>
      <c r="P3277">
        <v>1</v>
      </c>
      <c r="R3277">
        <v>20</v>
      </c>
      <c r="S3277">
        <v>1</v>
      </c>
      <c r="T3277">
        <v>0</v>
      </c>
      <c r="U3277">
        <v>0</v>
      </c>
      <c r="V3277">
        <v>5</v>
      </c>
      <c r="W3277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3278" spans="1:23" x14ac:dyDescent="0.2">
      <c r="A3278" t="s">
        <v>25</v>
      </c>
      <c r="B3278">
        <v>9</v>
      </c>
      <c r="C3278" t="s">
        <v>21</v>
      </c>
      <c r="D3278" t="s">
        <v>22</v>
      </c>
      <c r="E3278" t="s">
        <v>55</v>
      </c>
      <c r="F3278" t="s">
        <v>24</v>
      </c>
      <c r="G3278">
        <v>28</v>
      </c>
      <c r="H3278" t="s">
        <v>25</v>
      </c>
      <c r="I3278" t="s">
        <v>21</v>
      </c>
      <c r="K3278" t="str">
        <f>IF(Aggregate[[#This Row],[Under 30]]="Yes", "Under 30", IF(Aggregate[[#This Row],[Senior]]="Yes", "Senior", "Other"))</f>
        <v>Under 30</v>
      </c>
      <c r="P3278">
        <v>1</v>
      </c>
      <c r="R3278">
        <v>26</v>
      </c>
      <c r="S3278">
        <v>0</v>
      </c>
      <c r="T3278">
        <v>0</v>
      </c>
      <c r="U3278">
        <v>0</v>
      </c>
      <c r="V3278">
        <v>18</v>
      </c>
      <c r="W3278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3279" spans="1:23" x14ac:dyDescent="0.2">
      <c r="A3279" t="s">
        <v>25</v>
      </c>
      <c r="B3279">
        <v>9</v>
      </c>
      <c r="C3279" t="s">
        <v>21</v>
      </c>
      <c r="D3279" t="s">
        <v>22</v>
      </c>
      <c r="E3279" t="s">
        <v>55</v>
      </c>
      <c r="F3279" t="s">
        <v>26</v>
      </c>
      <c r="G3279">
        <v>50</v>
      </c>
      <c r="H3279" t="s">
        <v>21</v>
      </c>
      <c r="I3279" t="s">
        <v>21</v>
      </c>
      <c r="K3279" t="str">
        <f>IF(Aggregate[[#This Row],[Under 30]]="Yes", "Under 30", IF(Aggregate[[#This Row],[Senior]]="Yes", "Senior", "Other"))</f>
        <v>Other</v>
      </c>
      <c r="P3279">
        <v>1</v>
      </c>
      <c r="R3279">
        <v>40</v>
      </c>
      <c r="S3279">
        <v>0</v>
      </c>
      <c r="T3279">
        <v>0</v>
      </c>
      <c r="U3279">
        <v>0</v>
      </c>
      <c r="V3279">
        <v>1</v>
      </c>
      <c r="W3279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3280" spans="1:23" x14ac:dyDescent="0.2">
      <c r="A3280" t="s">
        <v>25</v>
      </c>
      <c r="B3280">
        <v>9</v>
      </c>
      <c r="C3280" t="s">
        <v>21</v>
      </c>
      <c r="D3280" t="s">
        <v>22</v>
      </c>
      <c r="E3280" t="s">
        <v>58</v>
      </c>
      <c r="F3280" t="s">
        <v>24</v>
      </c>
      <c r="G3280">
        <v>22</v>
      </c>
      <c r="H3280" t="s">
        <v>25</v>
      </c>
      <c r="I3280" t="s">
        <v>21</v>
      </c>
      <c r="K3280" t="str">
        <f>IF(Aggregate[[#This Row],[Under 30]]="Yes", "Under 30", IF(Aggregate[[#This Row],[Senior]]="Yes", "Senior", "Other"))</f>
        <v>Under 30</v>
      </c>
      <c r="P3280">
        <v>1</v>
      </c>
      <c r="R3280">
        <v>11</v>
      </c>
      <c r="S3280">
        <v>2</v>
      </c>
      <c r="T3280">
        <v>0</v>
      </c>
      <c r="U3280">
        <v>0</v>
      </c>
      <c r="V3280">
        <v>10</v>
      </c>
      <c r="W3280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3281" spans="1:23" x14ac:dyDescent="0.2">
      <c r="A3281" t="s">
        <v>25</v>
      </c>
      <c r="B3281">
        <v>9</v>
      </c>
      <c r="C3281" t="s">
        <v>21</v>
      </c>
      <c r="D3281" t="s">
        <v>22</v>
      </c>
      <c r="E3281" t="s">
        <v>59</v>
      </c>
      <c r="F3281" t="s">
        <v>24</v>
      </c>
      <c r="G3281">
        <v>71</v>
      </c>
      <c r="H3281" t="s">
        <v>21</v>
      </c>
      <c r="I3281" t="s">
        <v>25</v>
      </c>
      <c r="J3281" t="s">
        <v>21</v>
      </c>
      <c r="K3281" t="str">
        <f>IF(Aggregate[[#This Row],[Under 30]]="Yes", "Under 30", IF(Aggregate[[#This Row],[Senior]]="Yes", "Senior", "Other"))</f>
        <v>Senior</v>
      </c>
      <c r="L3281" t="s">
        <v>53</v>
      </c>
      <c r="M3281" t="s">
        <v>33</v>
      </c>
      <c r="N3281" t="s">
        <v>34</v>
      </c>
      <c r="O3281" t="s">
        <v>34</v>
      </c>
      <c r="P3281">
        <v>1</v>
      </c>
      <c r="R3281">
        <v>48</v>
      </c>
      <c r="S3281">
        <v>0</v>
      </c>
      <c r="T3281">
        <v>0</v>
      </c>
      <c r="U3281">
        <v>0</v>
      </c>
      <c r="V3281">
        <v>8</v>
      </c>
      <c r="W3281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3282" spans="1:23" x14ac:dyDescent="0.2">
      <c r="A3282" t="s">
        <v>25</v>
      </c>
      <c r="B3282">
        <v>9</v>
      </c>
      <c r="C3282" t="s">
        <v>21</v>
      </c>
      <c r="D3282" t="s">
        <v>22</v>
      </c>
      <c r="E3282" t="s">
        <v>62</v>
      </c>
      <c r="F3282" t="s">
        <v>26</v>
      </c>
      <c r="G3282">
        <v>44</v>
      </c>
      <c r="H3282" t="s">
        <v>21</v>
      </c>
      <c r="I3282" t="s">
        <v>21</v>
      </c>
      <c r="K3282" t="str">
        <f>IF(Aggregate[[#This Row],[Under 30]]="Yes", "Under 30", IF(Aggregate[[#This Row],[Senior]]="Yes", "Senior", "Other"))</f>
        <v>Other</v>
      </c>
      <c r="P3282">
        <v>1</v>
      </c>
      <c r="R3282">
        <v>45</v>
      </c>
      <c r="S3282">
        <v>2</v>
      </c>
      <c r="T3282">
        <v>0</v>
      </c>
      <c r="U3282">
        <v>0</v>
      </c>
      <c r="V3282">
        <v>1</v>
      </c>
      <c r="W3282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3283" spans="1:23" x14ac:dyDescent="0.2">
      <c r="A3283" t="s">
        <v>25</v>
      </c>
      <c r="B3283">
        <v>9</v>
      </c>
      <c r="C3283" t="s">
        <v>21</v>
      </c>
      <c r="D3283" t="s">
        <v>22</v>
      </c>
      <c r="E3283" t="s">
        <v>67</v>
      </c>
      <c r="F3283" t="s">
        <v>24</v>
      </c>
      <c r="G3283">
        <v>25</v>
      </c>
      <c r="H3283" t="s">
        <v>25</v>
      </c>
      <c r="I3283" t="s">
        <v>21</v>
      </c>
      <c r="K3283" t="str">
        <f>IF(Aggregate[[#This Row],[Under 30]]="Yes", "Under 30", IF(Aggregate[[#This Row],[Senior]]="Yes", "Senior", "Other"))</f>
        <v>Under 30</v>
      </c>
      <c r="P3283">
        <v>1</v>
      </c>
      <c r="Q3283">
        <v>1</v>
      </c>
      <c r="R3283">
        <v>33</v>
      </c>
      <c r="S3283">
        <v>3</v>
      </c>
      <c r="T3283">
        <v>0</v>
      </c>
      <c r="U3283">
        <v>0</v>
      </c>
      <c r="V3283">
        <v>19</v>
      </c>
      <c r="W3283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3284" spans="1:23" x14ac:dyDescent="0.2">
      <c r="A3284" t="s">
        <v>25</v>
      </c>
      <c r="B3284">
        <v>9</v>
      </c>
      <c r="C3284" t="s">
        <v>21</v>
      </c>
      <c r="D3284" t="s">
        <v>22</v>
      </c>
      <c r="E3284" t="s">
        <v>67</v>
      </c>
      <c r="F3284" t="s">
        <v>26</v>
      </c>
      <c r="G3284">
        <v>61</v>
      </c>
      <c r="H3284" t="s">
        <v>21</v>
      </c>
      <c r="I3284" t="s">
        <v>21</v>
      </c>
      <c r="K3284" t="str">
        <f>IF(Aggregate[[#This Row],[Under 30]]="Yes", "Under 30", IF(Aggregate[[#This Row],[Senior]]="Yes", "Senior", "Other"))</f>
        <v>Other</v>
      </c>
      <c r="P3284">
        <v>1</v>
      </c>
      <c r="R3284">
        <v>34</v>
      </c>
      <c r="S3284">
        <v>0</v>
      </c>
      <c r="T3284">
        <v>0</v>
      </c>
      <c r="U3284">
        <v>0</v>
      </c>
      <c r="V3284">
        <v>4</v>
      </c>
      <c r="W3284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3285" spans="1:23" x14ac:dyDescent="0.2">
      <c r="A3285" t="s">
        <v>25</v>
      </c>
      <c r="B3285">
        <v>9</v>
      </c>
      <c r="C3285" t="s">
        <v>21</v>
      </c>
      <c r="D3285" t="s">
        <v>22</v>
      </c>
      <c r="E3285" t="s">
        <v>68</v>
      </c>
      <c r="F3285" t="s">
        <v>26</v>
      </c>
      <c r="G3285">
        <v>75</v>
      </c>
      <c r="H3285" t="s">
        <v>21</v>
      </c>
      <c r="I3285" t="s">
        <v>25</v>
      </c>
      <c r="J3285" t="s">
        <v>21</v>
      </c>
      <c r="K3285" t="str">
        <f>IF(Aggregate[[#This Row],[Under 30]]="Yes", "Under 30", IF(Aggregate[[#This Row],[Senior]]="Yes", "Senior", "Other"))</f>
        <v>Senior</v>
      </c>
      <c r="L3285" t="s">
        <v>53</v>
      </c>
      <c r="M3285" t="s">
        <v>33</v>
      </c>
      <c r="N3285" t="s">
        <v>34</v>
      </c>
      <c r="O3285" t="s">
        <v>34</v>
      </c>
      <c r="P3285">
        <v>1</v>
      </c>
      <c r="R3285">
        <v>30</v>
      </c>
      <c r="S3285">
        <v>0</v>
      </c>
      <c r="T3285">
        <v>0</v>
      </c>
      <c r="U3285">
        <v>0</v>
      </c>
      <c r="V3285">
        <v>2</v>
      </c>
      <c r="W3285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3286" spans="1:23" x14ac:dyDescent="0.2">
      <c r="A3286" t="s">
        <v>25</v>
      </c>
      <c r="B3286">
        <v>9</v>
      </c>
      <c r="C3286" t="s">
        <v>21</v>
      </c>
      <c r="D3286" t="s">
        <v>22</v>
      </c>
      <c r="E3286" t="s">
        <v>69</v>
      </c>
      <c r="F3286" t="s">
        <v>24</v>
      </c>
      <c r="G3286">
        <v>57</v>
      </c>
      <c r="H3286" t="s">
        <v>21</v>
      </c>
      <c r="I3286" t="s">
        <v>21</v>
      </c>
      <c r="K3286" t="str">
        <f>IF(Aggregate[[#This Row],[Under 30]]="Yes", "Under 30", IF(Aggregate[[#This Row],[Senior]]="Yes", "Senior", "Other"))</f>
        <v>Other</v>
      </c>
      <c r="P3286">
        <v>1</v>
      </c>
      <c r="Q3286">
        <v>1</v>
      </c>
      <c r="R3286">
        <v>59</v>
      </c>
      <c r="S3286">
        <v>0</v>
      </c>
      <c r="T3286">
        <v>0</v>
      </c>
      <c r="U3286">
        <v>0</v>
      </c>
      <c r="V3286">
        <v>2</v>
      </c>
      <c r="W3286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3287" spans="1:23" x14ac:dyDescent="0.2">
      <c r="A3287" t="s">
        <v>25</v>
      </c>
      <c r="B3287">
        <v>9</v>
      </c>
      <c r="C3287" t="s">
        <v>21</v>
      </c>
      <c r="D3287" t="s">
        <v>22</v>
      </c>
      <c r="E3287" t="s">
        <v>70</v>
      </c>
      <c r="F3287" t="s">
        <v>24</v>
      </c>
      <c r="G3287">
        <v>60</v>
      </c>
      <c r="H3287" t="s">
        <v>21</v>
      </c>
      <c r="I3287" t="s">
        <v>21</v>
      </c>
      <c r="K3287" t="str">
        <f>IF(Aggregate[[#This Row],[Under 30]]="Yes", "Under 30", IF(Aggregate[[#This Row],[Senior]]="Yes", "Senior", "Other"))</f>
        <v>Other</v>
      </c>
      <c r="P3287">
        <v>1</v>
      </c>
      <c r="R3287">
        <v>21</v>
      </c>
      <c r="S3287">
        <v>0</v>
      </c>
      <c r="T3287">
        <v>0</v>
      </c>
      <c r="U3287">
        <v>0</v>
      </c>
      <c r="V3287">
        <v>4</v>
      </c>
      <c r="W3287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3288" spans="1:23" x14ac:dyDescent="0.2">
      <c r="A3288" t="s">
        <v>25</v>
      </c>
      <c r="B3288">
        <v>9</v>
      </c>
      <c r="C3288" t="s">
        <v>21</v>
      </c>
      <c r="D3288" t="s">
        <v>22</v>
      </c>
      <c r="E3288" t="s">
        <v>70</v>
      </c>
      <c r="F3288" t="s">
        <v>26</v>
      </c>
      <c r="G3288">
        <v>35</v>
      </c>
      <c r="H3288" t="s">
        <v>21</v>
      </c>
      <c r="I3288" t="s">
        <v>21</v>
      </c>
      <c r="K3288" t="str">
        <f>IF(Aggregate[[#This Row],[Under 30]]="Yes", "Under 30", IF(Aggregate[[#This Row],[Senior]]="Yes", "Senior", "Other"))</f>
        <v>Other</v>
      </c>
      <c r="P3288">
        <v>1</v>
      </c>
      <c r="R3288">
        <v>35</v>
      </c>
      <c r="S3288">
        <v>0</v>
      </c>
      <c r="T3288">
        <v>0</v>
      </c>
      <c r="U3288">
        <v>0</v>
      </c>
      <c r="V3288">
        <v>19</v>
      </c>
      <c r="W3288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3289" spans="1:23" x14ac:dyDescent="0.2">
      <c r="A3289" t="s">
        <v>25</v>
      </c>
      <c r="B3289">
        <v>9</v>
      </c>
      <c r="C3289" t="s">
        <v>21</v>
      </c>
      <c r="D3289" t="s">
        <v>22</v>
      </c>
      <c r="E3289" t="s">
        <v>70</v>
      </c>
      <c r="F3289" t="s">
        <v>26</v>
      </c>
      <c r="G3289">
        <v>38</v>
      </c>
      <c r="H3289" t="s">
        <v>21</v>
      </c>
      <c r="I3289" t="s">
        <v>21</v>
      </c>
      <c r="K3289" t="str">
        <f>IF(Aggregate[[#This Row],[Under 30]]="Yes", "Under 30", IF(Aggregate[[#This Row],[Senior]]="Yes", "Senior", "Other"))</f>
        <v>Other</v>
      </c>
      <c r="P3289">
        <v>1</v>
      </c>
      <c r="Q3289">
        <v>1</v>
      </c>
      <c r="R3289">
        <v>50</v>
      </c>
      <c r="S3289">
        <v>1</v>
      </c>
      <c r="T3289">
        <v>0</v>
      </c>
      <c r="U3289">
        <v>0</v>
      </c>
      <c r="V3289">
        <v>9</v>
      </c>
      <c r="W3289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3290" spans="1:23" x14ac:dyDescent="0.2">
      <c r="A3290" t="s">
        <v>25</v>
      </c>
      <c r="B3290">
        <v>9</v>
      </c>
      <c r="C3290" t="s">
        <v>21</v>
      </c>
      <c r="D3290" t="s">
        <v>22</v>
      </c>
      <c r="E3290" t="s">
        <v>73</v>
      </c>
      <c r="F3290" t="s">
        <v>24</v>
      </c>
      <c r="G3290">
        <v>25</v>
      </c>
      <c r="H3290" t="s">
        <v>25</v>
      </c>
      <c r="I3290" t="s">
        <v>21</v>
      </c>
      <c r="K3290" t="str">
        <f>IF(Aggregate[[#This Row],[Under 30]]="Yes", "Under 30", IF(Aggregate[[#This Row],[Senior]]="Yes", "Senior", "Other"))</f>
        <v>Under 30</v>
      </c>
      <c r="P3290">
        <v>1</v>
      </c>
      <c r="R3290">
        <v>27</v>
      </c>
      <c r="S3290">
        <v>0</v>
      </c>
      <c r="T3290">
        <v>0</v>
      </c>
      <c r="U3290">
        <v>0</v>
      </c>
      <c r="V3290">
        <v>13</v>
      </c>
      <c r="W3290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3291" spans="1:23" x14ac:dyDescent="0.2">
      <c r="A3291" t="s">
        <v>25</v>
      </c>
      <c r="B3291">
        <v>9</v>
      </c>
      <c r="C3291" t="s">
        <v>21</v>
      </c>
      <c r="D3291" t="s">
        <v>22</v>
      </c>
      <c r="E3291" t="s">
        <v>73</v>
      </c>
      <c r="F3291" t="s">
        <v>24</v>
      </c>
      <c r="G3291">
        <v>30</v>
      </c>
      <c r="H3291" t="s">
        <v>21</v>
      </c>
      <c r="I3291" t="s">
        <v>21</v>
      </c>
      <c r="K3291" t="str">
        <f>IF(Aggregate[[#This Row],[Under 30]]="Yes", "Under 30", IF(Aggregate[[#This Row],[Senior]]="Yes", "Senior", "Other"))</f>
        <v>Other</v>
      </c>
      <c r="P3291">
        <v>1</v>
      </c>
      <c r="R3291">
        <v>19</v>
      </c>
      <c r="S3291">
        <v>0</v>
      </c>
      <c r="T3291">
        <v>0</v>
      </c>
      <c r="U3291">
        <v>0</v>
      </c>
      <c r="V3291">
        <v>6</v>
      </c>
      <c r="W3291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3292" spans="1:23" x14ac:dyDescent="0.2">
      <c r="A3292" t="s">
        <v>25</v>
      </c>
      <c r="B3292">
        <v>9</v>
      </c>
      <c r="C3292" t="s">
        <v>21</v>
      </c>
      <c r="D3292" t="s">
        <v>22</v>
      </c>
      <c r="E3292" t="s">
        <v>74</v>
      </c>
      <c r="F3292" t="s">
        <v>26</v>
      </c>
      <c r="G3292">
        <v>30</v>
      </c>
      <c r="H3292" t="s">
        <v>21</v>
      </c>
      <c r="I3292" t="s">
        <v>21</v>
      </c>
      <c r="K3292" t="str">
        <f>IF(Aggregate[[#This Row],[Under 30]]="Yes", "Under 30", IF(Aggregate[[#This Row],[Senior]]="Yes", "Senior", "Other"))</f>
        <v>Other</v>
      </c>
      <c r="P3292">
        <v>1</v>
      </c>
      <c r="Q3292">
        <v>1</v>
      </c>
      <c r="R3292">
        <v>21</v>
      </c>
      <c r="S3292">
        <v>5</v>
      </c>
      <c r="T3292">
        <v>0</v>
      </c>
      <c r="U3292">
        <v>0</v>
      </c>
      <c r="V3292">
        <v>35</v>
      </c>
      <c r="W3292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3293" spans="1:23" x14ac:dyDescent="0.2">
      <c r="A3293" t="s">
        <v>25</v>
      </c>
      <c r="B3293">
        <v>9</v>
      </c>
      <c r="C3293" t="s">
        <v>21</v>
      </c>
      <c r="D3293" t="s">
        <v>22</v>
      </c>
      <c r="E3293" t="s">
        <v>75</v>
      </c>
      <c r="F3293" t="s">
        <v>24</v>
      </c>
      <c r="G3293">
        <v>51</v>
      </c>
      <c r="H3293" t="s">
        <v>21</v>
      </c>
      <c r="I3293" t="s">
        <v>21</v>
      </c>
      <c r="K3293" t="str">
        <f>IF(Aggregate[[#This Row],[Under 30]]="Yes", "Under 30", IF(Aggregate[[#This Row],[Senior]]="Yes", "Senior", "Other"))</f>
        <v>Other</v>
      </c>
      <c r="P3293">
        <v>1</v>
      </c>
      <c r="R3293">
        <v>17</v>
      </c>
      <c r="S3293">
        <v>0</v>
      </c>
      <c r="T3293">
        <v>0</v>
      </c>
      <c r="U3293">
        <v>0</v>
      </c>
      <c r="V3293">
        <v>6</v>
      </c>
      <c r="W3293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3294" spans="1:23" x14ac:dyDescent="0.2">
      <c r="A3294" t="s">
        <v>25</v>
      </c>
      <c r="B3294">
        <v>9</v>
      </c>
      <c r="C3294" t="s">
        <v>21</v>
      </c>
      <c r="D3294" t="s">
        <v>22</v>
      </c>
      <c r="E3294" t="s">
        <v>76</v>
      </c>
      <c r="F3294" t="s">
        <v>26</v>
      </c>
      <c r="G3294">
        <v>45</v>
      </c>
      <c r="H3294" t="s">
        <v>21</v>
      </c>
      <c r="I3294" t="s">
        <v>21</v>
      </c>
      <c r="K3294" t="str">
        <f>IF(Aggregate[[#This Row],[Under 30]]="Yes", "Under 30", IF(Aggregate[[#This Row],[Senior]]="Yes", "Senior", "Other"))</f>
        <v>Other</v>
      </c>
      <c r="P3294">
        <v>1</v>
      </c>
      <c r="Q3294">
        <v>1</v>
      </c>
      <c r="R3294">
        <v>35</v>
      </c>
      <c r="S3294">
        <v>0</v>
      </c>
      <c r="T3294">
        <v>0</v>
      </c>
      <c r="U3294">
        <v>0</v>
      </c>
      <c r="V3294">
        <v>10</v>
      </c>
      <c r="W3294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3295" spans="1:23" x14ac:dyDescent="0.2">
      <c r="A3295" t="s">
        <v>25</v>
      </c>
      <c r="B3295">
        <v>9</v>
      </c>
      <c r="C3295" t="s">
        <v>21</v>
      </c>
      <c r="D3295" t="s">
        <v>22</v>
      </c>
      <c r="E3295" t="s">
        <v>78</v>
      </c>
      <c r="F3295" t="s">
        <v>24</v>
      </c>
      <c r="G3295">
        <v>21</v>
      </c>
      <c r="H3295" t="s">
        <v>25</v>
      </c>
      <c r="I3295" t="s">
        <v>21</v>
      </c>
      <c r="K3295" t="str">
        <f>IF(Aggregate[[#This Row],[Under 30]]="Yes", "Under 30", IF(Aggregate[[#This Row],[Senior]]="Yes", "Senior", "Other"))</f>
        <v>Under 30</v>
      </c>
      <c r="P3295">
        <v>1</v>
      </c>
      <c r="R3295">
        <v>17</v>
      </c>
      <c r="S3295">
        <v>2</v>
      </c>
      <c r="T3295">
        <v>0</v>
      </c>
      <c r="U3295">
        <v>0</v>
      </c>
      <c r="V3295">
        <v>19</v>
      </c>
      <c r="W3295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3296" spans="1:23" x14ac:dyDescent="0.2">
      <c r="A3296" t="s">
        <v>25</v>
      </c>
      <c r="B3296">
        <v>9</v>
      </c>
      <c r="C3296" t="s">
        <v>21</v>
      </c>
      <c r="D3296" t="s">
        <v>22</v>
      </c>
      <c r="E3296" t="s">
        <v>80</v>
      </c>
      <c r="F3296" t="s">
        <v>26</v>
      </c>
      <c r="G3296">
        <v>52</v>
      </c>
      <c r="H3296" t="s">
        <v>21</v>
      </c>
      <c r="I3296" t="s">
        <v>21</v>
      </c>
      <c r="K3296" t="str">
        <f>IF(Aggregate[[#This Row],[Under 30]]="Yes", "Under 30", IF(Aggregate[[#This Row],[Senior]]="Yes", "Senior", "Other"))</f>
        <v>Other</v>
      </c>
      <c r="P3296">
        <v>1</v>
      </c>
      <c r="Q3296">
        <v>1</v>
      </c>
      <c r="R3296">
        <v>42</v>
      </c>
      <c r="S3296">
        <v>2</v>
      </c>
      <c r="T3296">
        <v>0</v>
      </c>
      <c r="U3296">
        <v>0</v>
      </c>
      <c r="V3296">
        <v>2</v>
      </c>
      <c r="W3296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3297" spans="1:23" x14ac:dyDescent="0.2">
      <c r="A3297" t="s">
        <v>25</v>
      </c>
      <c r="B3297">
        <v>9</v>
      </c>
      <c r="C3297" t="s">
        <v>21</v>
      </c>
      <c r="D3297" t="s">
        <v>22</v>
      </c>
      <c r="E3297" t="s">
        <v>80</v>
      </c>
      <c r="F3297" t="s">
        <v>26</v>
      </c>
      <c r="G3297">
        <v>62</v>
      </c>
      <c r="H3297" t="s">
        <v>21</v>
      </c>
      <c r="I3297" t="s">
        <v>21</v>
      </c>
      <c r="K3297" t="str">
        <f>IF(Aggregate[[#This Row],[Under 30]]="Yes", "Under 30", IF(Aggregate[[#This Row],[Senior]]="Yes", "Senior", "Other"))</f>
        <v>Other</v>
      </c>
      <c r="P3297">
        <v>1</v>
      </c>
      <c r="R3297">
        <v>43</v>
      </c>
      <c r="S3297">
        <v>1</v>
      </c>
      <c r="T3297">
        <v>0</v>
      </c>
      <c r="U3297">
        <v>0</v>
      </c>
      <c r="V3297">
        <v>3</v>
      </c>
      <c r="W3297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3298" spans="1:23" x14ac:dyDescent="0.2">
      <c r="A3298" t="s">
        <v>25</v>
      </c>
      <c r="B3298">
        <v>9</v>
      </c>
      <c r="C3298" t="s">
        <v>21</v>
      </c>
      <c r="D3298" t="s">
        <v>22</v>
      </c>
      <c r="E3298" t="s">
        <v>82</v>
      </c>
      <c r="F3298" t="s">
        <v>26</v>
      </c>
      <c r="G3298">
        <v>29</v>
      </c>
      <c r="H3298" t="s">
        <v>25</v>
      </c>
      <c r="I3298" t="s">
        <v>21</v>
      </c>
      <c r="K3298" t="str">
        <f>IF(Aggregate[[#This Row],[Under 30]]="Yes", "Under 30", IF(Aggregate[[#This Row],[Senior]]="Yes", "Senior", "Other"))</f>
        <v>Under 30</v>
      </c>
      <c r="P3298">
        <v>1</v>
      </c>
      <c r="R3298">
        <v>47</v>
      </c>
      <c r="S3298">
        <v>0</v>
      </c>
      <c r="T3298">
        <v>0</v>
      </c>
      <c r="U3298">
        <v>0</v>
      </c>
      <c r="V3298">
        <v>14</v>
      </c>
      <c r="W3298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3299" spans="1:23" x14ac:dyDescent="0.2">
      <c r="A3299" t="s">
        <v>25</v>
      </c>
      <c r="B3299">
        <v>9</v>
      </c>
      <c r="C3299" t="s">
        <v>21</v>
      </c>
      <c r="D3299" t="s">
        <v>22</v>
      </c>
      <c r="E3299" t="s">
        <v>83</v>
      </c>
      <c r="F3299" t="s">
        <v>26</v>
      </c>
      <c r="G3299">
        <v>50</v>
      </c>
      <c r="H3299" t="s">
        <v>21</v>
      </c>
      <c r="I3299" t="s">
        <v>21</v>
      </c>
      <c r="K3299" t="str">
        <f>IF(Aggregate[[#This Row],[Under 30]]="Yes", "Under 30", IF(Aggregate[[#This Row],[Senior]]="Yes", "Senior", "Other"))</f>
        <v>Other</v>
      </c>
      <c r="P3299">
        <v>1</v>
      </c>
      <c r="R3299">
        <v>41</v>
      </c>
      <c r="S3299">
        <v>0</v>
      </c>
      <c r="T3299">
        <v>0</v>
      </c>
      <c r="U3299">
        <v>0</v>
      </c>
      <c r="V3299">
        <v>7</v>
      </c>
      <c r="W3299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3300" spans="1:23" x14ac:dyDescent="0.2">
      <c r="A3300" t="s">
        <v>25</v>
      </c>
      <c r="B3300">
        <v>9</v>
      </c>
      <c r="C3300" t="s">
        <v>21</v>
      </c>
      <c r="D3300" t="s">
        <v>22</v>
      </c>
      <c r="E3300" t="s">
        <v>84</v>
      </c>
      <c r="F3300" t="s">
        <v>24</v>
      </c>
      <c r="G3300">
        <v>49</v>
      </c>
      <c r="H3300" t="s">
        <v>21</v>
      </c>
      <c r="I3300" t="s">
        <v>21</v>
      </c>
      <c r="K3300" t="str">
        <f>IF(Aggregate[[#This Row],[Under 30]]="Yes", "Under 30", IF(Aggregate[[#This Row],[Senior]]="Yes", "Senior", "Other"))</f>
        <v>Other</v>
      </c>
      <c r="P3300">
        <v>1</v>
      </c>
      <c r="Q3300">
        <v>1</v>
      </c>
      <c r="R3300">
        <v>48</v>
      </c>
      <c r="S3300">
        <v>2</v>
      </c>
      <c r="T3300">
        <v>0</v>
      </c>
      <c r="U3300">
        <v>0</v>
      </c>
      <c r="V3300">
        <v>5</v>
      </c>
      <c r="W3300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3301" spans="1:23" x14ac:dyDescent="0.2">
      <c r="A3301" t="s">
        <v>25</v>
      </c>
      <c r="B3301">
        <v>9</v>
      </c>
      <c r="C3301" t="s">
        <v>21</v>
      </c>
      <c r="D3301" t="s">
        <v>22</v>
      </c>
      <c r="E3301" t="s">
        <v>84</v>
      </c>
      <c r="F3301" t="s">
        <v>26</v>
      </c>
      <c r="G3301">
        <v>70</v>
      </c>
      <c r="H3301" t="s">
        <v>21</v>
      </c>
      <c r="I3301" t="s">
        <v>25</v>
      </c>
      <c r="J3301" t="s">
        <v>21</v>
      </c>
      <c r="K3301" t="str">
        <f>IF(Aggregate[[#This Row],[Under 30]]="Yes", "Under 30", IF(Aggregate[[#This Row],[Senior]]="Yes", "Senior", "Other"))</f>
        <v>Senior</v>
      </c>
      <c r="L3301" t="s">
        <v>53</v>
      </c>
      <c r="M3301" t="s">
        <v>38</v>
      </c>
      <c r="N3301" t="s">
        <v>34</v>
      </c>
      <c r="O3301" t="s">
        <v>34</v>
      </c>
      <c r="P3301">
        <v>1</v>
      </c>
      <c r="R3301">
        <v>31</v>
      </c>
      <c r="S3301">
        <v>1</v>
      </c>
      <c r="T3301">
        <v>0</v>
      </c>
      <c r="U3301">
        <v>0</v>
      </c>
      <c r="V3301">
        <v>8</v>
      </c>
      <c r="W3301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3302" spans="1:23" x14ac:dyDescent="0.2">
      <c r="A3302" t="s">
        <v>25</v>
      </c>
      <c r="B3302">
        <v>9</v>
      </c>
      <c r="C3302" t="s">
        <v>21</v>
      </c>
      <c r="D3302" t="s">
        <v>22</v>
      </c>
      <c r="E3302" t="s">
        <v>85</v>
      </c>
      <c r="F3302" t="s">
        <v>24</v>
      </c>
      <c r="G3302">
        <v>34</v>
      </c>
      <c r="H3302" t="s">
        <v>21</v>
      </c>
      <c r="I3302" t="s">
        <v>21</v>
      </c>
      <c r="K3302" t="str">
        <f>IF(Aggregate[[#This Row],[Under 30]]="Yes", "Under 30", IF(Aggregate[[#This Row],[Senior]]="Yes", "Senior", "Other"))</f>
        <v>Other</v>
      </c>
      <c r="P3302">
        <v>1</v>
      </c>
      <c r="Q3302">
        <v>1</v>
      </c>
      <c r="R3302">
        <v>37</v>
      </c>
      <c r="S3302">
        <v>0</v>
      </c>
      <c r="T3302">
        <v>0</v>
      </c>
      <c r="U3302">
        <v>0</v>
      </c>
      <c r="V3302">
        <v>4</v>
      </c>
      <c r="W3302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3303" spans="1:23" x14ac:dyDescent="0.2">
      <c r="A3303" t="s">
        <v>25</v>
      </c>
      <c r="B3303">
        <v>9</v>
      </c>
      <c r="C3303" t="s">
        <v>21</v>
      </c>
      <c r="D3303" t="s">
        <v>22</v>
      </c>
      <c r="E3303" t="s">
        <v>85</v>
      </c>
      <c r="F3303" t="s">
        <v>26</v>
      </c>
      <c r="G3303">
        <v>69</v>
      </c>
      <c r="H3303" t="s">
        <v>21</v>
      </c>
      <c r="I3303" t="s">
        <v>25</v>
      </c>
      <c r="J3303" t="s">
        <v>21</v>
      </c>
      <c r="K3303" t="str">
        <f>IF(Aggregate[[#This Row],[Under 30]]="Yes", "Under 30", IF(Aggregate[[#This Row],[Senior]]="Yes", "Senior", "Other"))</f>
        <v>Senior</v>
      </c>
      <c r="L3303" t="s">
        <v>32</v>
      </c>
      <c r="M3303" t="s">
        <v>38</v>
      </c>
      <c r="N3303" t="s">
        <v>56</v>
      </c>
      <c r="O3303" t="s">
        <v>96</v>
      </c>
      <c r="P3303">
        <v>1</v>
      </c>
      <c r="Q3303">
        <v>1</v>
      </c>
      <c r="R3303">
        <v>60</v>
      </c>
      <c r="S3303">
        <v>0</v>
      </c>
      <c r="T3303">
        <v>0</v>
      </c>
      <c r="U3303">
        <v>0</v>
      </c>
      <c r="V3303">
        <v>5</v>
      </c>
      <c r="W3303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3304" spans="1:23" x14ac:dyDescent="0.2">
      <c r="A3304" t="s">
        <v>25</v>
      </c>
      <c r="B3304">
        <v>9</v>
      </c>
      <c r="C3304" t="s">
        <v>21</v>
      </c>
      <c r="D3304" t="s">
        <v>22</v>
      </c>
      <c r="E3304" t="s">
        <v>86</v>
      </c>
      <c r="F3304" t="s">
        <v>26</v>
      </c>
      <c r="G3304">
        <v>57</v>
      </c>
      <c r="H3304" t="s">
        <v>21</v>
      </c>
      <c r="I3304" t="s">
        <v>21</v>
      </c>
      <c r="K3304" t="str">
        <f>IF(Aggregate[[#This Row],[Under 30]]="Yes", "Under 30", IF(Aggregate[[#This Row],[Senior]]="Yes", "Senior", "Other"))</f>
        <v>Other</v>
      </c>
      <c r="P3304">
        <v>1</v>
      </c>
      <c r="Q3304">
        <v>1</v>
      </c>
      <c r="R3304">
        <v>62</v>
      </c>
      <c r="S3304">
        <v>4</v>
      </c>
      <c r="T3304">
        <v>0</v>
      </c>
      <c r="U3304">
        <v>0</v>
      </c>
      <c r="V3304">
        <v>1</v>
      </c>
      <c r="W3304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3305" spans="1:23" x14ac:dyDescent="0.2">
      <c r="A3305" t="s">
        <v>25</v>
      </c>
      <c r="B3305">
        <v>9</v>
      </c>
      <c r="C3305" t="s">
        <v>21</v>
      </c>
      <c r="D3305" t="s">
        <v>88</v>
      </c>
      <c r="E3305" t="s">
        <v>55</v>
      </c>
      <c r="F3305" t="s">
        <v>24</v>
      </c>
      <c r="G3305">
        <v>43</v>
      </c>
      <c r="H3305" t="s">
        <v>21</v>
      </c>
      <c r="I3305" t="s">
        <v>21</v>
      </c>
      <c r="K3305" t="str">
        <f>IF(Aggregate[[#This Row],[Under 30]]="Yes", "Under 30", IF(Aggregate[[#This Row],[Senior]]="Yes", "Senior", "Other"))</f>
        <v>Other</v>
      </c>
      <c r="P3305">
        <v>1</v>
      </c>
      <c r="Q3305">
        <v>1</v>
      </c>
      <c r="R3305">
        <v>27</v>
      </c>
      <c r="S3305">
        <v>1</v>
      </c>
      <c r="T3305">
        <v>0</v>
      </c>
      <c r="U3305">
        <v>0</v>
      </c>
      <c r="V3305">
        <v>6</v>
      </c>
      <c r="W3305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3306" spans="1:23" x14ac:dyDescent="0.2">
      <c r="A3306" t="s">
        <v>25</v>
      </c>
      <c r="B3306">
        <v>9</v>
      </c>
      <c r="C3306" t="s">
        <v>21</v>
      </c>
      <c r="D3306" t="s">
        <v>88</v>
      </c>
      <c r="E3306" t="s">
        <v>68</v>
      </c>
      <c r="F3306" t="s">
        <v>24</v>
      </c>
      <c r="G3306">
        <v>48</v>
      </c>
      <c r="H3306" t="s">
        <v>21</v>
      </c>
      <c r="I3306" t="s">
        <v>21</v>
      </c>
      <c r="K3306" t="str">
        <f>IF(Aggregate[[#This Row],[Under 30]]="Yes", "Under 30", IF(Aggregate[[#This Row],[Senior]]="Yes", "Senior", "Other"))</f>
        <v>Other</v>
      </c>
      <c r="P3306">
        <v>1</v>
      </c>
      <c r="Q3306">
        <v>1</v>
      </c>
      <c r="R3306">
        <v>43</v>
      </c>
      <c r="S3306">
        <v>3</v>
      </c>
      <c r="T3306">
        <v>0</v>
      </c>
      <c r="U3306">
        <v>0</v>
      </c>
      <c r="V3306">
        <v>2</v>
      </c>
      <c r="W3306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3307" spans="1:23" x14ac:dyDescent="0.2">
      <c r="A3307" t="s">
        <v>25</v>
      </c>
      <c r="B3307">
        <v>9</v>
      </c>
      <c r="C3307" t="s">
        <v>21</v>
      </c>
      <c r="D3307" t="s">
        <v>88</v>
      </c>
      <c r="E3307" t="s">
        <v>74</v>
      </c>
      <c r="F3307" t="s">
        <v>26</v>
      </c>
      <c r="G3307">
        <v>42</v>
      </c>
      <c r="H3307" t="s">
        <v>21</v>
      </c>
      <c r="I3307" t="s">
        <v>21</v>
      </c>
      <c r="K3307" t="str">
        <f>IF(Aggregate[[#This Row],[Under 30]]="Yes", "Under 30", IF(Aggregate[[#This Row],[Senior]]="Yes", "Senior", "Other"))</f>
        <v>Other</v>
      </c>
      <c r="P3307">
        <v>1</v>
      </c>
      <c r="Q3307">
        <v>1</v>
      </c>
      <c r="R3307">
        <v>21</v>
      </c>
      <c r="S3307">
        <v>4</v>
      </c>
      <c r="T3307">
        <v>0</v>
      </c>
      <c r="U3307">
        <v>0</v>
      </c>
      <c r="V3307">
        <v>2</v>
      </c>
      <c r="W3307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3308" spans="1:23" x14ac:dyDescent="0.2">
      <c r="A3308" t="s">
        <v>25</v>
      </c>
      <c r="B3308">
        <v>9</v>
      </c>
      <c r="C3308" t="s">
        <v>25</v>
      </c>
      <c r="D3308" t="s">
        <v>22</v>
      </c>
      <c r="E3308" t="s">
        <v>29</v>
      </c>
      <c r="F3308" t="s">
        <v>24</v>
      </c>
      <c r="G3308">
        <v>41</v>
      </c>
      <c r="H3308" t="s">
        <v>21</v>
      </c>
      <c r="I3308" t="s">
        <v>21</v>
      </c>
      <c r="K3308" t="str">
        <f>IF(Aggregate[[#This Row],[Under 30]]="Yes", "Under 30", IF(Aggregate[[#This Row],[Senior]]="Yes", "Senior", "Other"))</f>
        <v>Other</v>
      </c>
      <c r="P3308">
        <v>1</v>
      </c>
      <c r="Q3308">
        <v>1</v>
      </c>
      <c r="R3308">
        <v>23</v>
      </c>
      <c r="S3308">
        <v>3</v>
      </c>
      <c r="T3308">
        <v>46.2</v>
      </c>
      <c r="U3308">
        <v>0</v>
      </c>
      <c r="V3308">
        <v>0</v>
      </c>
      <c r="W3308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3309" spans="1:23" x14ac:dyDescent="0.2">
      <c r="A3309" t="s">
        <v>25</v>
      </c>
      <c r="B3309">
        <v>9</v>
      </c>
      <c r="C3309" t="s">
        <v>25</v>
      </c>
      <c r="D3309" t="s">
        <v>22</v>
      </c>
      <c r="E3309" t="s">
        <v>89</v>
      </c>
      <c r="F3309" t="s">
        <v>26</v>
      </c>
      <c r="G3309">
        <v>28</v>
      </c>
      <c r="H3309" t="s">
        <v>25</v>
      </c>
      <c r="I3309" t="s">
        <v>21</v>
      </c>
      <c r="K3309" t="str">
        <f>IF(Aggregate[[#This Row],[Under 30]]="Yes", "Under 30", IF(Aggregate[[#This Row],[Senior]]="Yes", "Senior", "Other"))</f>
        <v>Under 30</v>
      </c>
      <c r="P3309">
        <v>1</v>
      </c>
      <c r="Q3309">
        <v>1</v>
      </c>
      <c r="R3309">
        <v>48</v>
      </c>
      <c r="S3309">
        <v>0</v>
      </c>
      <c r="T3309">
        <v>15.3</v>
      </c>
      <c r="U3309">
        <v>0</v>
      </c>
      <c r="V3309">
        <v>12</v>
      </c>
      <c r="W3309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3310" spans="1:23" x14ac:dyDescent="0.2">
      <c r="A3310" t="s">
        <v>25</v>
      </c>
      <c r="B3310">
        <v>9</v>
      </c>
      <c r="C3310" t="s">
        <v>25</v>
      </c>
      <c r="D3310" t="s">
        <v>22</v>
      </c>
      <c r="E3310" t="s">
        <v>89</v>
      </c>
      <c r="F3310" t="s">
        <v>26</v>
      </c>
      <c r="G3310">
        <v>31</v>
      </c>
      <c r="H3310" t="s">
        <v>21</v>
      </c>
      <c r="I3310" t="s">
        <v>21</v>
      </c>
      <c r="K3310" t="str">
        <f>IF(Aggregate[[#This Row],[Under 30]]="Yes", "Under 30", IF(Aggregate[[#This Row],[Senior]]="Yes", "Senior", "Other"))</f>
        <v>Other</v>
      </c>
      <c r="P3310">
        <v>1</v>
      </c>
      <c r="Q3310">
        <v>1</v>
      </c>
      <c r="R3310">
        <v>60</v>
      </c>
      <c r="S3310">
        <v>2</v>
      </c>
      <c r="T3310">
        <v>21.2</v>
      </c>
      <c r="U3310">
        <v>0</v>
      </c>
      <c r="V3310">
        <v>6</v>
      </c>
      <c r="W3310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3311" spans="1:23" x14ac:dyDescent="0.2">
      <c r="A3311" t="s">
        <v>25</v>
      </c>
      <c r="B3311">
        <v>9</v>
      </c>
      <c r="C3311" t="s">
        <v>25</v>
      </c>
      <c r="D3311" t="s">
        <v>22</v>
      </c>
      <c r="E3311" t="s">
        <v>43</v>
      </c>
      <c r="F3311" t="s">
        <v>26</v>
      </c>
      <c r="G3311">
        <v>41</v>
      </c>
      <c r="H3311" t="s">
        <v>21</v>
      </c>
      <c r="I3311" t="s">
        <v>21</v>
      </c>
      <c r="K3311" t="str">
        <f>IF(Aggregate[[#This Row],[Under 30]]="Yes", "Under 30", IF(Aggregate[[#This Row],[Senior]]="Yes", "Senior", "Other"))</f>
        <v>Other</v>
      </c>
      <c r="P3311">
        <v>1</v>
      </c>
      <c r="Q3311">
        <v>1</v>
      </c>
      <c r="R3311">
        <v>14</v>
      </c>
      <c r="S3311">
        <v>2</v>
      </c>
      <c r="T3311">
        <v>18.7</v>
      </c>
      <c r="U3311">
        <v>0</v>
      </c>
      <c r="V3311">
        <v>8</v>
      </c>
      <c r="W3311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3312" spans="1:23" x14ac:dyDescent="0.2">
      <c r="A3312" t="s">
        <v>25</v>
      </c>
      <c r="B3312">
        <v>9</v>
      </c>
      <c r="C3312" t="s">
        <v>25</v>
      </c>
      <c r="D3312" t="s">
        <v>22</v>
      </c>
      <c r="E3312" t="s">
        <v>45</v>
      </c>
      <c r="F3312" t="s">
        <v>24</v>
      </c>
      <c r="G3312">
        <v>48</v>
      </c>
      <c r="H3312" t="s">
        <v>21</v>
      </c>
      <c r="I3312" t="s">
        <v>21</v>
      </c>
      <c r="K3312" t="str">
        <f>IF(Aggregate[[#This Row],[Under 30]]="Yes", "Under 30", IF(Aggregate[[#This Row],[Senior]]="Yes", "Senior", "Other"))</f>
        <v>Other</v>
      </c>
      <c r="P3312">
        <v>1</v>
      </c>
      <c r="Q3312">
        <v>1</v>
      </c>
      <c r="R3312">
        <v>30</v>
      </c>
      <c r="S3312">
        <v>5</v>
      </c>
      <c r="T3312">
        <v>33.6</v>
      </c>
      <c r="U3312">
        <v>0</v>
      </c>
      <c r="V3312">
        <v>2</v>
      </c>
      <c r="W3312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3313" spans="1:23" x14ac:dyDescent="0.2">
      <c r="A3313" t="s">
        <v>25</v>
      </c>
      <c r="B3313">
        <v>9</v>
      </c>
      <c r="C3313" t="s">
        <v>25</v>
      </c>
      <c r="D3313" t="s">
        <v>22</v>
      </c>
      <c r="E3313" t="s">
        <v>47</v>
      </c>
      <c r="F3313" t="s">
        <v>26</v>
      </c>
      <c r="G3313">
        <v>59</v>
      </c>
      <c r="H3313" t="s">
        <v>21</v>
      </c>
      <c r="I3313" t="s">
        <v>21</v>
      </c>
      <c r="K3313" t="str">
        <f>IF(Aggregate[[#This Row],[Under 30]]="Yes", "Under 30", IF(Aggregate[[#This Row],[Senior]]="Yes", "Senior", "Other"))</f>
        <v>Other</v>
      </c>
      <c r="P3313">
        <v>1</v>
      </c>
      <c r="R3313">
        <v>18</v>
      </c>
      <c r="S3313">
        <v>0</v>
      </c>
      <c r="T3313">
        <v>54.5</v>
      </c>
      <c r="U3313">
        <v>0</v>
      </c>
      <c r="V3313">
        <v>4</v>
      </c>
      <c r="W3313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3314" spans="1:23" x14ac:dyDescent="0.2">
      <c r="A3314" t="s">
        <v>25</v>
      </c>
      <c r="B3314">
        <v>9</v>
      </c>
      <c r="C3314" t="s">
        <v>25</v>
      </c>
      <c r="D3314" t="s">
        <v>22</v>
      </c>
      <c r="E3314" t="s">
        <v>52</v>
      </c>
      <c r="F3314" t="s">
        <v>24</v>
      </c>
      <c r="G3314">
        <v>81</v>
      </c>
      <c r="H3314" t="s">
        <v>21</v>
      </c>
      <c r="I3314" t="s">
        <v>25</v>
      </c>
      <c r="J3314" t="s">
        <v>21</v>
      </c>
      <c r="K3314" t="str">
        <f>IF(Aggregate[[#This Row],[Under 30]]="Yes", "Under 30", IF(Aggregate[[#This Row],[Senior]]="Yes", "Senior", "Other"))</f>
        <v>Senior</v>
      </c>
      <c r="L3314" t="s">
        <v>32</v>
      </c>
      <c r="M3314" t="s">
        <v>38</v>
      </c>
      <c r="N3314" t="s">
        <v>56</v>
      </c>
      <c r="O3314" t="s">
        <v>57</v>
      </c>
      <c r="P3314">
        <v>1</v>
      </c>
      <c r="Q3314">
        <v>1</v>
      </c>
      <c r="R3314">
        <v>52</v>
      </c>
      <c r="S3314">
        <v>3</v>
      </c>
      <c r="T3314">
        <v>20.7</v>
      </c>
      <c r="U3314">
        <v>0</v>
      </c>
      <c r="V3314">
        <v>7</v>
      </c>
      <c r="W3314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3315" spans="1:23" x14ac:dyDescent="0.2">
      <c r="A3315" t="s">
        <v>25</v>
      </c>
      <c r="B3315">
        <v>9</v>
      </c>
      <c r="C3315" t="s">
        <v>25</v>
      </c>
      <c r="D3315" t="s">
        <v>22</v>
      </c>
      <c r="E3315" t="s">
        <v>55</v>
      </c>
      <c r="F3315" t="s">
        <v>24</v>
      </c>
      <c r="G3315">
        <v>40</v>
      </c>
      <c r="H3315" t="s">
        <v>21</v>
      </c>
      <c r="I3315" t="s">
        <v>21</v>
      </c>
      <c r="K3315" t="str">
        <f>IF(Aggregate[[#This Row],[Under 30]]="Yes", "Under 30", IF(Aggregate[[#This Row],[Senior]]="Yes", "Senior", "Other"))</f>
        <v>Other</v>
      </c>
      <c r="P3315">
        <v>1</v>
      </c>
      <c r="R3315">
        <v>36</v>
      </c>
      <c r="S3315">
        <v>0</v>
      </c>
      <c r="T3315">
        <v>24.5</v>
      </c>
      <c r="U3315">
        <v>0</v>
      </c>
      <c r="V3315">
        <v>8</v>
      </c>
      <c r="W3315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3316" spans="1:23" x14ac:dyDescent="0.2">
      <c r="A3316" t="s">
        <v>25</v>
      </c>
      <c r="B3316">
        <v>9</v>
      </c>
      <c r="C3316" t="s">
        <v>25</v>
      </c>
      <c r="D3316" t="s">
        <v>22</v>
      </c>
      <c r="E3316" t="s">
        <v>58</v>
      </c>
      <c r="F3316" t="s">
        <v>26</v>
      </c>
      <c r="G3316">
        <v>71</v>
      </c>
      <c r="H3316" t="s">
        <v>21</v>
      </c>
      <c r="I3316" t="s">
        <v>25</v>
      </c>
      <c r="J3316" t="s">
        <v>21</v>
      </c>
      <c r="K3316" t="str">
        <f>IF(Aggregate[[#This Row],[Under 30]]="Yes", "Under 30", IF(Aggregate[[#This Row],[Senior]]="Yes", "Senior", "Other"))</f>
        <v>Senior</v>
      </c>
      <c r="L3316" t="s">
        <v>32</v>
      </c>
      <c r="M3316" t="s">
        <v>33</v>
      </c>
      <c r="N3316" t="s">
        <v>90</v>
      </c>
      <c r="O3316" t="s">
        <v>91</v>
      </c>
      <c r="P3316">
        <v>1</v>
      </c>
      <c r="Q3316">
        <v>1</v>
      </c>
      <c r="R3316">
        <v>51</v>
      </c>
      <c r="S3316">
        <v>2</v>
      </c>
      <c r="T3316">
        <v>6.7</v>
      </c>
      <c r="U3316">
        <v>0</v>
      </c>
      <c r="V3316">
        <v>9</v>
      </c>
      <c r="W3316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3317" spans="1:23" x14ac:dyDescent="0.2">
      <c r="A3317" t="s">
        <v>25</v>
      </c>
      <c r="B3317">
        <v>9</v>
      </c>
      <c r="C3317" t="s">
        <v>25</v>
      </c>
      <c r="D3317" t="s">
        <v>22</v>
      </c>
      <c r="E3317" t="s">
        <v>58</v>
      </c>
      <c r="F3317" t="s">
        <v>26</v>
      </c>
      <c r="G3317">
        <v>84</v>
      </c>
      <c r="H3317" t="s">
        <v>21</v>
      </c>
      <c r="I3317" t="s">
        <v>25</v>
      </c>
      <c r="J3317" t="s">
        <v>21</v>
      </c>
      <c r="K3317" t="str">
        <f>IF(Aggregate[[#This Row],[Under 30]]="Yes", "Under 30", IF(Aggregate[[#This Row],[Senior]]="Yes", "Senior", "Other"))</f>
        <v>Senior</v>
      </c>
      <c r="L3317" t="s">
        <v>32</v>
      </c>
      <c r="M3317" t="s">
        <v>38</v>
      </c>
      <c r="N3317" t="s">
        <v>65</v>
      </c>
      <c r="O3317" t="s">
        <v>97</v>
      </c>
      <c r="P3317">
        <v>1</v>
      </c>
      <c r="Q3317">
        <v>1</v>
      </c>
      <c r="R3317">
        <v>21</v>
      </c>
      <c r="S3317">
        <v>1</v>
      </c>
      <c r="T3317">
        <v>18.399999999999999</v>
      </c>
      <c r="U3317">
        <v>0</v>
      </c>
      <c r="V3317">
        <v>2</v>
      </c>
      <c r="W3317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3318" spans="1:23" x14ac:dyDescent="0.2">
      <c r="A3318" t="s">
        <v>25</v>
      </c>
      <c r="B3318">
        <v>9</v>
      </c>
      <c r="C3318" t="s">
        <v>25</v>
      </c>
      <c r="D3318" t="s">
        <v>22</v>
      </c>
      <c r="E3318" t="s">
        <v>61</v>
      </c>
      <c r="F3318" t="s">
        <v>24</v>
      </c>
      <c r="G3318">
        <v>40</v>
      </c>
      <c r="H3318" t="s">
        <v>21</v>
      </c>
      <c r="I3318" t="s">
        <v>21</v>
      </c>
      <c r="K3318" t="str">
        <f>IF(Aggregate[[#This Row],[Under 30]]="Yes", "Under 30", IF(Aggregate[[#This Row],[Senior]]="Yes", "Senior", "Other"))</f>
        <v>Other</v>
      </c>
      <c r="P3318">
        <v>1</v>
      </c>
      <c r="Q3318">
        <v>1</v>
      </c>
      <c r="R3318">
        <v>35</v>
      </c>
      <c r="S3318">
        <v>4</v>
      </c>
      <c r="T3318">
        <v>7.1</v>
      </c>
      <c r="U3318">
        <v>0</v>
      </c>
      <c r="V3318">
        <v>7</v>
      </c>
      <c r="W3318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3319" spans="1:23" x14ac:dyDescent="0.2">
      <c r="A3319" t="s">
        <v>25</v>
      </c>
      <c r="B3319">
        <v>9</v>
      </c>
      <c r="C3319" t="s">
        <v>25</v>
      </c>
      <c r="D3319" t="s">
        <v>22</v>
      </c>
      <c r="E3319" t="s">
        <v>63</v>
      </c>
      <c r="F3319" t="s">
        <v>26</v>
      </c>
      <c r="G3319">
        <v>48</v>
      </c>
      <c r="H3319" t="s">
        <v>21</v>
      </c>
      <c r="I3319" t="s">
        <v>21</v>
      </c>
      <c r="K3319" t="str">
        <f>IF(Aggregate[[#This Row],[Under 30]]="Yes", "Under 30", IF(Aggregate[[#This Row],[Senior]]="Yes", "Senior", "Other"))</f>
        <v>Other</v>
      </c>
      <c r="P3319">
        <v>1</v>
      </c>
      <c r="Q3319">
        <v>1</v>
      </c>
      <c r="R3319">
        <v>47</v>
      </c>
      <c r="S3319">
        <v>4</v>
      </c>
      <c r="T3319">
        <v>35.799999999999997</v>
      </c>
      <c r="U3319">
        <v>0</v>
      </c>
      <c r="V3319">
        <v>5</v>
      </c>
      <c r="W3319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3320" spans="1:23" x14ac:dyDescent="0.2">
      <c r="A3320" t="s">
        <v>25</v>
      </c>
      <c r="B3320">
        <v>9</v>
      </c>
      <c r="C3320" t="s">
        <v>25</v>
      </c>
      <c r="D3320" t="s">
        <v>22</v>
      </c>
      <c r="E3320" t="s">
        <v>67</v>
      </c>
      <c r="F3320" t="s">
        <v>26</v>
      </c>
      <c r="G3320">
        <v>73</v>
      </c>
      <c r="H3320" t="s">
        <v>21</v>
      </c>
      <c r="I3320" t="s">
        <v>25</v>
      </c>
      <c r="J3320" t="s">
        <v>21</v>
      </c>
      <c r="K3320" t="str">
        <f>IF(Aggregate[[#This Row],[Under 30]]="Yes", "Under 30", IF(Aggregate[[#This Row],[Senior]]="Yes", "Senior", "Other"))</f>
        <v>Senior</v>
      </c>
      <c r="L3320" t="s">
        <v>98</v>
      </c>
      <c r="M3320" t="s">
        <v>38</v>
      </c>
      <c r="N3320" t="s">
        <v>34</v>
      </c>
      <c r="O3320" t="s">
        <v>34</v>
      </c>
      <c r="P3320">
        <v>1</v>
      </c>
      <c r="R3320">
        <v>23</v>
      </c>
      <c r="S3320">
        <v>1</v>
      </c>
      <c r="T3320">
        <v>13.9</v>
      </c>
      <c r="U3320">
        <v>0</v>
      </c>
      <c r="V3320">
        <v>8</v>
      </c>
      <c r="W3320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3321" spans="1:23" x14ac:dyDescent="0.2">
      <c r="A3321" t="s">
        <v>25</v>
      </c>
      <c r="B3321">
        <v>9</v>
      </c>
      <c r="C3321" t="s">
        <v>25</v>
      </c>
      <c r="D3321" t="s">
        <v>22</v>
      </c>
      <c r="E3321" t="s">
        <v>68</v>
      </c>
      <c r="F3321" t="s">
        <v>24</v>
      </c>
      <c r="G3321">
        <v>55</v>
      </c>
      <c r="H3321" t="s">
        <v>21</v>
      </c>
      <c r="I3321" t="s">
        <v>21</v>
      </c>
      <c r="K3321" t="str">
        <f>IF(Aggregate[[#This Row],[Under 30]]="Yes", "Under 30", IF(Aggregate[[#This Row],[Senior]]="Yes", "Senior", "Other"))</f>
        <v>Other</v>
      </c>
      <c r="P3321">
        <v>1</v>
      </c>
      <c r="R3321">
        <v>16</v>
      </c>
      <c r="S3321">
        <v>0</v>
      </c>
      <c r="T3321">
        <v>22.7</v>
      </c>
      <c r="U3321">
        <v>0</v>
      </c>
      <c r="V3321">
        <v>7</v>
      </c>
      <c r="W3321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3322" spans="1:23" x14ac:dyDescent="0.2">
      <c r="A3322" t="s">
        <v>25</v>
      </c>
      <c r="B3322">
        <v>9</v>
      </c>
      <c r="C3322" t="s">
        <v>25</v>
      </c>
      <c r="D3322" t="s">
        <v>22</v>
      </c>
      <c r="E3322" t="s">
        <v>71</v>
      </c>
      <c r="F3322" t="s">
        <v>24</v>
      </c>
      <c r="G3322">
        <v>39</v>
      </c>
      <c r="H3322" t="s">
        <v>21</v>
      </c>
      <c r="I3322" t="s">
        <v>21</v>
      </c>
      <c r="K3322" t="str">
        <f>IF(Aggregate[[#This Row],[Under 30]]="Yes", "Under 30", IF(Aggregate[[#This Row],[Senior]]="Yes", "Senior", "Other"))</f>
        <v>Other</v>
      </c>
      <c r="P3322">
        <v>1</v>
      </c>
      <c r="Q3322">
        <v>1</v>
      </c>
      <c r="R3322">
        <v>36</v>
      </c>
      <c r="S3322">
        <v>4</v>
      </c>
      <c r="T3322">
        <v>70.7</v>
      </c>
      <c r="U3322">
        <v>0</v>
      </c>
      <c r="V3322">
        <v>5</v>
      </c>
      <c r="W3322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3323" spans="1:23" x14ac:dyDescent="0.2">
      <c r="A3323" t="s">
        <v>25</v>
      </c>
      <c r="B3323">
        <v>9</v>
      </c>
      <c r="C3323" t="s">
        <v>25</v>
      </c>
      <c r="D3323" t="s">
        <v>22</v>
      </c>
      <c r="E3323" t="s">
        <v>73</v>
      </c>
      <c r="F3323" t="s">
        <v>24</v>
      </c>
      <c r="G3323">
        <v>24</v>
      </c>
      <c r="H3323" t="s">
        <v>25</v>
      </c>
      <c r="I3323" t="s">
        <v>21</v>
      </c>
      <c r="K3323" t="str">
        <f>IF(Aggregate[[#This Row],[Under 30]]="Yes", "Under 30", IF(Aggregate[[#This Row],[Senior]]="Yes", "Senior", "Other"))</f>
        <v>Under 30</v>
      </c>
      <c r="P3323">
        <v>1</v>
      </c>
      <c r="R3323">
        <v>30</v>
      </c>
      <c r="S3323">
        <v>0</v>
      </c>
      <c r="T3323">
        <v>33</v>
      </c>
      <c r="U3323">
        <v>0</v>
      </c>
      <c r="V3323">
        <v>14</v>
      </c>
      <c r="W3323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3324" spans="1:23" x14ac:dyDescent="0.2">
      <c r="A3324" t="s">
        <v>25</v>
      </c>
      <c r="B3324">
        <v>9</v>
      </c>
      <c r="C3324" t="s">
        <v>25</v>
      </c>
      <c r="D3324" t="s">
        <v>22</v>
      </c>
      <c r="E3324" t="s">
        <v>77</v>
      </c>
      <c r="F3324" t="s">
        <v>24</v>
      </c>
      <c r="G3324">
        <v>36</v>
      </c>
      <c r="H3324" t="s">
        <v>21</v>
      </c>
      <c r="I3324" t="s">
        <v>21</v>
      </c>
      <c r="K3324" t="str">
        <f>IF(Aggregate[[#This Row],[Under 30]]="Yes", "Under 30", IF(Aggregate[[#This Row],[Senior]]="Yes", "Senior", "Other"))</f>
        <v>Other</v>
      </c>
      <c r="P3324">
        <v>1</v>
      </c>
      <c r="R3324">
        <v>32</v>
      </c>
      <c r="S3324">
        <v>0</v>
      </c>
      <c r="T3324">
        <v>20.3</v>
      </c>
      <c r="U3324">
        <v>0</v>
      </c>
      <c r="V3324">
        <v>6</v>
      </c>
      <c r="W3324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3325" spans="1:23" x14ac:dyDescent="0.2">
      <c r="A3325" t="s">
        <v>25</v>
      </c>
      <c r="B3325">
        <v>9</v>
      </c>
      <c r="C3325" t="s">
        <v>25</v>
      </c>
      <c r="D3325" t="s">
        <v>22</v>
      </c>
      <c r="E3325" t="s">
        <v>77</v>
      </c>
      <c r="F3325" t="s">
        <v>24</v>
      </c>
      <c r="G3325">
        <v>51</v>
      </c>
      <c r="H3325" t="s">
        <v>21</v>
      </c>
      <c r="I3325" t="s">
        <v>21</v>
      </c>
      <c r="K3325" t="str">
        <f>IF(Aggregate[[#This Row],[Under 30]]="Yes", "Under 30", IF(Aggregate[[#This Row],[Senior]]="Yes", "Senior", "Other"))</f>
        <v>Other</v>
      </c>
      <c r="P3325">
        <v>1</v>
      </c>
      <c r="Q3325">
        <v>1</v>
      </c>
      <c r="R3325">
        <v>53</v>
      </c>
      <c r="S3325">
        <v>2</v>
      </c>
      <c r="T3325">
        <v>25.8</v>
      </c>
      <c r="U3325">
        <v>0</v>
      </c>
      <c r="V3325">
        <v>2</v>
      </c>
      <c r="W3325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3326" spans="1:23" x14ac:dyDescent="0.2">
      <c r="A3326" t="s">
        <v>25</v>
      </c>
      <c r="B3326">
        <v>9</v>
      </c>
      <c r="C3326" t="s">
        <v>25</v>
      </c>
      <c r="D3326" t="s">
        <v>22</v>
      </c>
      <c r="E3326" t="s">
        <v>77</v>
      </c>
      <c r="F3326" t="s">
        <v>24</v>
      </c>
      <c r="G3326">
        <v>63</v>
      </c>
      <c r="H3326" t="s">
        <v>21</v>
      </c>
      <c r="I3326" t="s">
        <v>21</v>
      </c>
      <c r="K3326" t="str">
        <f>IF(Aggregate[[#This Row],[Under 30]]="Yes", "Under 30", IF(Aggregate[[#This Row],[Senior]]="Yes", "Senior", "Other"))</f>
        <v>Other</v>
      </c>
      <c r="P3326">
        <v>1</v>
      </c>
      <c r="R3326">
        <v>27</v>
      </c>
      <c r="S3326">
        <v>0</v>
      </c>
      <c r="T3326">
        <v>65.3</v>
      </c>
      <c r="U3326">
        <v>0</v>
      </c>
      <c r="V3326">
        <v>6</v>
      </c>
      <c r="W3326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3327" spans="1:23" x14ac:dyDescent="0.2">
      <c r="A3327" t="s">
        <v>25</v>
      </c>
      <c r="B3327">
        <v>9</v>
      </c>
      <c r="C3327" t="s">
        <v>25</v>
      </c>
      <c r="D3327" t="s">
        <v>22</v>
      </c>
      <c r="E3327" t="s">
        <v>82</v>
      </c>
      <c r="F3327" t="s">
        <v>24</v>
      </c>
      <c r="G3327">
        <v>84</v>
      </c>
      <c r="H3327" t="s">
        <v>21</v>
      </c>
      <c r="I3327" t="s">
        <v>25</v>
      </c>
      <c r="J3327" t="s">
        <v>21</v>
      </c>
      <c r="K3327" t="str">
        <f>IF(Aggregate[[#This Row],[Under 30]]="Yes", "Under 30", IF(Aggregate[[#This Row],[Senior]]="Yes", "Senior", "Other"))</f>
        <v>Senior</v>
      </c>
      <c r="L3327" t="s">
        <v>32</v>
      </c>
      <c r="M3327" t="s">
        <v>38</v>
      </c>
      <c r="N3327" t="s">
        <v>90</v>
      </c>
      <c r="O3327" t="s">
        <v>91</v>
      </c>
      <c r="P3327">
        <v>1</v>
      </c>
      <c r="Q3327">
        <v>1</v>
      </c>
      <c r="R3327">
        <v>28</v>
      </c>
      <c r="S3327">
        <v>5</v>
      </c>
      <c r="T3327">
        <v>19.8</v>
      </c>
      <c r="U3327">
        <v>0</v>
      </c>
      <c r="V3327">
        <v>1</v>
      </c>
      <c r="W3327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3328" spans="1:23" x14ac:dyDescent="0.2">
      <c r="A3328" t="s">
        <v>25</v>
      </c>
      <c r="B3328">
        <v>9</v>
      </c>
      <c r="C3328" t="s">
        <v>25</v>
      </c>
      <c r="D3328" t="s">
        <v>22</v>
      </c>
      <c r="E3328" t="s">
        <v>82</v>
      </c>
      <c r="F3328" t="s">
        <v>26</v>
      </c>
      <c r="G3328">
        <v>70</v>
      </c>
      <c r="H3328" t="s">
        <v>21</v>
      </c>
      <c r="I3328" t="s">
        <v>25</v>
      </c>
      <c r="J3328" t="s">
        <v>21</v>
      </c>
      <c r="K3328" t="str">
        <f>IF(Aggregate[[#This Row],[Under 30]]="Yes", "Under 30", IF(Aggregate[[#This Row],[Senior]]="Yes", "Senior", "Other"))</f>
        <v>Senior</v>
      </c>
      <c r="L3328" t="s">
        <v>32</v>
      </c>
      <c r="M3328" t="s">
        <v>38</v>
      </c>
      <c r="N3328" t="s">
        <v>65</v>
      </c>
      <c r="O3328" t="s">
        <v>97</v>
      </c>
      <c r="P3328">
        <v>1</v>
      </c>
      <c r="Q3328">
        <v>1</v>
      </c>
      <c r="R3328">
        <v>55</v>
      </c>
      <c r="S3328">
        <v>0</v>
      </c>
      <c r="T3328">
        <v>29</v>
      </c>
      <c r="U3328">
        <v>0</v>
      </c>
      <c r="V3328">
        <v>7</v>
      </c>
      <c r="W3328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3329" spans="1:23" x14ac:dyDescent="0.2">
      <c r="A3329" t="s">
        <v>25</v>
      </c>
      <c r="B3329">
        <v>9</v>
      </c>
      <c r="C3329" t="s">
        <v>25</v>
      </c>
      <c r="D3329" t="s">
        <v>22</v>
      </c>
      <c r="E3329" t="s">
        <v>82</v>
      </c>
      <c r="F3329" t="s">
        <v>26</v>
      </c>
      <c r="G3329">
        <v>76</v>
      </c>
      <c r="H3329" t="s">
        <v>21</v>
      </c>
      <c r="I3329" t="s">
        <v>25</v>
      </c>
      <c r="J3329" t="s">
        <v>21</v>
      </c>
      <c r="K3329" t="str">
        <f>IF(Aggregate[[#This Row],[Under 30]]="Yes", "Under 30", IF(Aggregate[[#This Row],[Senior]]="Yes", "Senior", "Other"))</f>
        <v>Senior</v>
      </c>
      <c r="L3329" t="s">
        <v>32</v>
      </c>
      <c r="M3329" t="s">
        <v>38</v>
      </c>
      <c r="N3329" t="s">
        <v>56</v>
      </c>
      <c r="O3329" t="s">
        <v>57</v>
      </c>
      <c r="P3329">
        <v>1</v>
      </c>
      <c r="Q3329">
        <v>1</v>
      </c>
      <c r="R3329">
        <v>54</v>
      </c>
      <c r="S3329">
        <v>5</v>
      </c>
      <c r="T3329">
        <v>32.299999999999997</v>
      </c>
      <c r="U3329">
        <v>0</v>
      </c>
      <c r="V3329">
        <v>7</v>
      </c>
      <c r="W3329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3330" spans="1:23" x14ac:dyDescent="0.2">
      <c r="A3330" t="s">
        <v>25</v>
      </c>
      <c r="B3330">
        <v>9</v>
      </c>
      <c r="C3330" t="s">
        <v>25</v>
      </c>
      <c r="D3330" t="s">
        <v>22</v>
      </c>
      <c r="E3330" t="s">
        <v>84</v>
      </c>
      <c r="F3330" t="s">
        <v>26</v>
      </c>
      <c r="G3330">
        <v>47</v>
      </c>
      <c r="H3330" t="s">
        <v>21</v>
      </c>
      <c r="I3330" t="s">
        <v>21</v>
      </c>
      <c r="K3330" t="str">
        <f>IF(Aggregate[[#This Row],[Under 30]]="Yes", "Under 30", IF(Aggregate[[#This Row],[Senior]]="Yes", "Senior", "Other"))</f>
        <v>Other</v>
      </c>
      <c r="P3330">
        <v>1</v>
      </c>
      <c r="R3330">
        <v>26</v>
      </c>
      <c r="S3330">
        <v>0</v>
      </c>
      <c r="T3330">
        <v>26.1</v>
      </c>
      <c r="U3330">
        <v>0</v>
      </c>
      <c r="V3330">
        <v>2</v>
      </c>
      <c r="W3330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3331" spans="1:23" x14ac:dyDescent="0.2">
      <c r="A3331" t="s">
        <v>25</v>
      </c>
      <c r="B3331">
        <v>9</v>
      </c>
      <c r="C3331" t="s">
        <v>25</v>
      </c>
      <c r="D3331" t="s">
        <v>22</v>
      </c>
      <c r="E3331" t="s">
        <v>85</v>
      </c>
      <c r="F3331" t="s">
        <v>26</v>
      </c>
      <c r="G3331">
        <v>48</v>
      </c>
      <c r="H3331" t="s">
        <v>21</v>
      </c>
      <c r="I3331" t="s">
        <v>21</v>
      </c>
      <c r="K3331" t="str">
        <f>IF(Aggregate[[#This Row],[Under 30]]="Yes", "Under 30", IF(Aggregate[[#This Row],[Senior]]="Yes", "Senior", "Other"))</f>
        <v>Other</v>
      </c>
      <c r="P3331">
        <v>1</v>
      </c>
      <c r="R3331">
        <v>17</v>
      </c>
      <c r="S3331">
        <v>2</v>
      </c>
      <c r="T3331">
        <v>22.9</v>
      </c>
      <c r="U3331">
        <v>0</v>
      </c>
      <c r="V3331">
        <v>2</v>
      </c>
      <c r="W3331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3332" spans="1:23" x14ac:dyDescent="0.2">
      <c r="A3332" t="s">
        <v>25</v>
      </c>
      <c r="B3332">
        <v>9</v>
      </c>
      <c r="C3332" t="s">
        <v>25</v>
      </c>
      <c r="D3332" t="s">
        <v>22</v>
      </c>
      <c r="E3332" t="s">
        <v>86</v>
      </c>
      <c r="F3332" t="s">
        <v>24</v>
      </c>
      <c r="G3332">
        <v>59</v>
      </c>
      <c r="H3332" t="s">
        <v>21</v>
      </c>
      <c r="I3332" t="s">
        <v>21</v>
      </c>
      <c r="K3332" t="str">
        <f>IF(Aggregate[[#This Row],[Under 30]]="Yes", "Under 30", IF(Aggregate[[#This Row],[Senior]]="Yes", "Senior", "Other"))</f>
        <v>Other</v>
      </c>
      <c r="P3332">
        <v>1</v>
      </c>
      <c r="Q3332">
        <v>1</v>
      </c>
      <c r="R3332">
        <v>34</v>
      </c>
      <c r="S3332">
        <v>1</v>
      </c>
      <c r="T3332">
        <v>32.4</v>
      </c>
      <c r="U3332">
        <v>0</v>
      </c>
      <c r="V3332">
        <v>3</v>
      </c>
      <c r="W3332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3333" spans="1:23" x14ac:dyDescent="0.2">
      <c r="A3333" t="s">
        <v>25</v>
      </c>
      <c r="B3333">
        <v>9</v>
      </c>
      <c r="C3333" t="s">
        <v>25</v>
      </c>
      <c r="D3333" t="s">
        <v>88</v>
      </c>
      <c r="E3333" t="s">
        <v>23</v>
      </c>
      <c r="F3333" t="s">
        <v>24</v>
      </c>
      <c r="G3333">
        <v>70</v>
      </c>
      <c r="H3333" t="s">
        <v>21</v>
      </c>
      <c r="I3333" t="s">
        <v>25</v>
      </c>
      <c r="J3333" t="s">
        <v>21</v>
      </c>
      <c r="K3333" t="str">
        <f>IF(Aggregate[[#This Row],[Under 30]]="Yes", "Under 30", IF(Aggregate[[#This Row],[Senior]]="Yes", "Senior", "Other"))</f>
        <v>Senior</v>
      </c>
      <c r="L3333" t="s">
        <v>32</v>
      </c>
      <c r="M3333" t="s">
        <v>38</v>
      </c>
      <c r="N3333" t="s">
        <v>34</v>
      </c>
      <c r="O3333" t="s">
        <v>34</v>
      </c>
      <c r="P3333">
        <v>1</v>
      </c>
      <c r="R3333">
        <v>56</v>
      </c>
      <c r="S3333">
        <v>0</v>
      </c>
      <c r="T3333">
        <v>0</v>
      </c>
      <c r="U3333">
        <v>0</v>
      </c>
      <c r="V3333">
        <v>1</v>
      </c>
      <c r="W3333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3334" spans="1:23" x14ac:dyDescent="0.2">
      <c r="A3334" t="s">
        <v>25</v>
      </c>
      <c r="B3334">
        <v>9</v>
      </c>
      <c r="C3334" t="s">
        <v>25</v>
      </c>
      <c r="D3334" t="s">
        <v>88</v>
      </c>
      <c r="E3334" t="s">
        <v>28</v>
      </c>
      <c r="F3334" t="s">
        <v>24</v>
      </c>
      <c r="G3334">
        <v>61</v>
      </c>
      <c r="H3334" t="s">
        <v>21</v>
      </c>
      <c r="I3334" t="s">
        <v>21</v>
      </c>
      <c r="K3334" t="str">
        <f>IF(Aggregate[[#This Row],[Under 30]]="Yes", "Under 30", IF(Aggregate[[#This Row],[Senior]]="Yes", "Senior", "Other"))</f>
        <v>Other</v>
      </c>
      <c r="P3334">
        <v>1</v>
      </c>
      <c r="R3334">
        <v>24</v>
      </c>
      <c r="S3334">
        <v>0</v>
      </c>
      <c r="T3334">
        <v>0</v>
      </c>
      <c r="U3334">
        <v>0</v>
      </c>
      <c r="V3334">
        <v>1</v>
      </c>
      <c r="W3334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3335" spans="1:23" x14ac:dyDescent="0.2">
      <c r="A3335" t="s">
        <v>25</v>
      </c>
      <c r="B3335">
        <v>9</v>
      </c>
      <c r="C3335" t="s">
        <v>25</v>
      </c>
      <c r="D3335" t="s">
        <v>88</v>
      </c>
      <c r="E3335" t="s">
        <v>94</v>
      </c>
      <c r="F3335" t="s">
        <v>24</v>
      </c>
      <c r="G3335">
        <v>38</v>
      </c>
      <c r="H3335" t="s">
        <v>21</v>
      </c>
      <c r="I3335" t="s">
        <v>21</v>
      </c>
      <c r="K3335" t="str">
        <f>IF(Aggregate[[#This Row],[Under 30]]="Yes", "Under 30", IF(Aggregate[[#This Row],[Senior]]="Yes", "Senior", "Other"))</f>
        <v>Other</v>
      </c>
      <c r="P3335">
        <v>1</v>
      </c>
      <c r="R3335">
        <v>33</v>
      </c>
      <c r="S3335">
        <v>0</v>
      </c>
      <c r="T3335">
        <v>0</v>
      </c>
      <c r="U3335">
        <v>0</v>
      </c>
      <c r="V3335">
        <v>10</v>
      </c>
      <c r="W3335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3336" spans="1:23" x14ac:dyDescent="0.2">
      <c r="A3336" t="s">
        <v>25</v>
      </c>
      <c r="B3336">
        <v>9</v>
      </c>
      <c r="C3336" t="s">
        <v>25</v>
      </c>
      <c r="D3336" t="s">
        <v>88</v>
      </c>
      <c r="E3336" t="s">
        <v>61</v>
      </c>
      <c r="F3336" t="s">
        <v>26</v>
      </c>
      <c r="G3336">
        <v>48</v>
      </c>
      <c r="H3336" t="s">
        <v>21</v>
      </c>
      <c r="I3336" t="s">
        <v>21</v>
      </c>
      <c r="K3336" t="str">
        <f>IF(Aggregate[[#This Row],[Under 30]]="Yes", "Under 30", IF(Aggregate[[#This Row],[Senior]]="Yes", "Senior", "Other"))</f>
        <v>Other</v>
      </c>
      <c r="P3336">
        <v>1</v>
      </c>
      <c r="R3336">
        <v>28</v>
      </c>
      <c r="S3336">
        <v>0</v>
      </c>
      <c r="T3336">
        <v>0</v>
      </c>
      <c r="U3336">
        <v>0</v>
      </c>
      <c r="V3336">
        <v>29</v>
      </c>
      <c r="W3336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3337" spans="1:23" x14ac:dyDescent="0.2">
      <c r="A3337" t="s">
        <v>25</v>
      </c>
      <c r="B3337">
        <v>9</v>
      </c>
      <c r="C3337" t="s">
        <v>25</v>
      </c>
      <c r="D3337" t="s">
        <v>88</v>
      </c>
      <c r="E3337" t="s">
        <v>69</v>
      </c>
      <c r="F3337" t="s">
        <v>24</v>
      </c>
      <c r="G3337">
        <v>33</v>
      </c>
      <c r="H3337" t="s">
        <v>21</v>
      </c>
      <c r="I3337" t="s">
        <v>21</v>
      </c>
      <c r="K3337" t="str">
        <f>IF(Aggregate[[#This Row],[Under 30]]="Yes", "Under 30", IF(Aggregate[[#This Row],[Senior]]="Yes", "Senior", "Other"))</f>
        <v>Other</v>
      </c>
      <c r="P3337">
        <v>1</v>
      </c>
      <c r="Q3337">
        <v>1</v>
      </c>
      <c r="R3337">
        <v>21</v>
      </c>
      <c r="S3337">
        <v>0</v>
      </c>
      <c r="T3337">
        <v>0</v>
      </c>
      <c r="U3337">
        <v>0</v>
      </c>
      <c r="V3337">
        <v>16</v>
      </c>
      <c r="W3337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3338" spans="1:23" x14ac:dyDescent="0.2">
      <c r="A3338" t="s">
        <v>25</v>
      </c>
      <c r="B3338">
        <v>9</v>
      </c>
      <c r="C3338" t="s">
        <v>25</v>
      </c>
      <c r="D3338" t="s">
        <v>88</v>
      </c>
      <c r="E3338" t="s">
        <v>76</v>
      </c>
      <c r="F3338" t="s">
        <v>24</v>
      </c>
      <c r="G3338">
        <v>45</v>
      </c>
      <c r="H3338" t="s">
        <v>21</v>
      </c>
      <c r="I3338" t="s">
        <v>21</v>
      </c>
      <c r="K3338" t="str">
        <f>IF(Aggregate[[#This Row],[Under 30]]="Yes", "Under 30", IF(Aggregate[[#This Row],[Senior]]="Yes", "Senior", "Other"))</f>
        <v>Other</v>
      </c>
      <c r="P3338">
        <v>1</v>
      </c>
      <c r="R3338">
        <v>36</v>
      </c>
      <c r="S3338">
        <v>0</v>
      </c>
      <c r="T3338">
        <v>0</v>
      </c>
      <c r="U3338">
        <v>0</v>
      </c>
      <c r="V3338">
        <v>8</v>
      </c>
      <c r="W3338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3339" spans="1:23" x14ac:dyDescent="0.2">
      <c r="A3339" t="s">
        <v>25</v>
      </c>
      <c r="B3339">
        <v>9</v>
      </c>
      <c r="C3339" t="s">
        <v>25</v>
      </c>
      <c r="D3339" t="s">
        <v>88</v>
      </c>
      <c r="E3339" t="s">
        <v>79</v>
      </c>
      <c r="F3339" t="s">
        <v>26</v>
      </c>
      <c r="G3339">
        <v>65</v>
      </c>
      <c r="H3339" t="s">
        <v>21</v>
      </c>
      <c r="I3339" t="s">
        <v>21</v>
      </c>
      <c r="K3339" t="str">
        <f>IF(Aggregate[[#This Row],[Under 30]]="Yes", "Under 30", IF(Aggregate[[#This Row],[Senior]]="Yes", "Senior", "Other"))</f>
        <v>Other</v>
      </c>
      <c r="P3339">
        <v>1</v>
      </c>
      <c r="Q3339">
        <v>1</v>
      </c>
      <c r="R3339">
        <v>55</v>
      </c>
      <c r="S3339">
        <v>0</v>
      </c>
      <c r="T3339">
        <v>0</v>
      </c>
      <c r="U3339">
        <v>0</v>
      </c>
      <c r="V3339">
        <v>3</v>
      </c>
      <c r="W3339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3340" spans="1:23" x14ac:dyDescent="0.2">
      <c r="A3340" t="s">
        <v>25</v>
      </c>
      <c r="B3340">
        <v>10</v>
      </c>
      <c r="C3340" t="s">
        <v>21</v>
      </c>
      <c r="D3340" t="s">
        <v>22</v>
      </c>
      <c r="E3340" t="s">
        <v>23</v>
      </c>
      <c r="F3340" t="s">
        <v>24</v>
      </c>
      <c r="G3340">
        <v>70</v>
      </c>
      <c r="H3340" t="s">
        <v>21</v>
      </c>
      <c r="I3340" t="s">
        <v>25</v>
      </c>
      <c r="J3340" t="s">
        <v>21</v>
      </c>
      <c r="K3340" t="str">
        <f>IF(Aggregate[[#This Row],[Under 30]]="Yes", "Under 30", IF(Aggregate[[#This Row],[Senior]]="Yes", "Senior", "Other"))</f>
        <v>Senior</v>
      </c>
      <c r="L3340" t="s">
        <v>53</v>
      </c>
      <c r="M3340" t="s">
        <v>38</v>
      </c>
      <c r="N3340" t="s">
        <v>34</v>
      </c>
      <c r="O3340" t="s">
        <v>34</v>
      </c>
      <c r="P3340">
        <v>1</v>
      </c>
      <c r="R3340">
        <v>28</v>
      </c>
      <c r="S3340">
        <v>0</v>
      </c>
      <c r="T3340">
        <v>0</v>
      </c>
      <c r="U3340">
        <v>0</v>
      </c>
      <c r="V3340">
        <v>1</v>
      </c>
      <c r="W3340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3341" spans="1:23" x14ac:dyDescent="0.2">
      <c r="A3341" t="s">
        <v>25</v>
      </c>
      <c r="B3341">
        <v>10</v>
      </c>
      <c r="C3341" t="s">
        <v>21</v>
      </c>
      <c r="D3341" t="s">
        <v>22</v>
      </c>
      <c r="E3341" t="s">
        <v>27</v>
      </c>
      <c r="F3341" t="s">
        <v>26</v>
      </c>
      <c r="G3341">
        <v>58</v>
      </c>
      <c r="H3341" t="s">
        <v>21</v>
      </c>
      <c r="I3341" t="s">
        <v>21</v>
      </c>
      <c r="K3341" t="str">
        <f>IF(Aggregate[[#This Row],[Under 30]]="Yes", "Under 30", IF(Aggregate[[#This Row],[Senior]]="Yes", "Senior", "Other"))</f>
        <v>Other</v>
      </c>
      <c r="P3341">
        <v>1</v>
      </c>
      <c r="R3341">
        <v>47</v>
      </c>
      <c r="S3341">
        <v>1</v>
      </c>
      <c r="T3341">
        <v>0</v>
      </c>
      <c r="U3341">
        <v>0</v>
      </c>
      <c r="V3341">
        <v>3</v>
      </c>
      <c r="W3341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3342" spans="1:23" x14ac:dyDescent="0.2">
      <c r="A3342" t="s">
        <v>25</v>
      </c>
      <c r="B3342">
        <v>10</v>
      </c>
      <c r="C3342" t="s">
        <v>21</v>
      </c>
      <c r="D3342" t="s">
        <v>22</v>
      </c>
      <c r="E3342" t="s">
        <v>30</v>
      </c>
      <c r="F3342" t="s">
        <v>24</v>
      </c>
      <c r="G3342">
        <v>66</v>
      </c>
      <c r="H3342" t="s">
        <v>21</v>
      </c>
      <c r="I3342" t="s">
        <v>25</v>
      </c>
      <c r="J3342" t="s">
        <v>21</v>
      </c>
      <c r="K3342" t="str">
        <f>IF(Aggregate[[#This Row],[Under 30]]="Yes", "Under 30", IF(Aggregate[[#This Row],[Senior]]="Yes", "Senior", "Other"))</f>
        <v>Senior</v>
      </c>
      <c r="L3342" t="s">
        <v>32</v>
      </c>
      <c r="M3342" t="s">
        <v>38</v>
      </c>
      <c r="N3342" t="s">
        <v>56</v>
      </c>
      <c r="O3342" t="s">
        <v>57</v>
      </c>
      <c r="P3342">
        <v>1</v>
      </c>
      <c r="Q3342">
        <v>1</v>
      </c>
      <c r="R3342">
        <v>56</v>
      </c>
      <c r="S3342">
        <v>0</v>
      </c>
      <c r="T3342">
        <v>0</v>
      </c>
      <c r="U3342">
        <v>0</v>
      </c>
      <c r="V3342">
        <v>9</v>
      </c>
      <c r="W3342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3343" spans="1:23" x14ac:dyDescent="0.2">
      <c r="A3343" t="s">
        <v>25</v>
      </c>
      <c r="B3343">
        <v>10</v>
      </c>
      <c r="C3343" t="s">
        <v>21</v>
      </c>
      <c r="D3343" t="s">
        <v>22</v>
      </c>
      <c r="E3343" t="s">
        <v>31</v>
      </c>
      <c r="F3343" t="s">
        <v>26</v>
      </c>
      <c r="G3343">
        <v>52</v>
      </c>
      <c r="H3343" t="s">
        <v>21</v>
      </c>
      <c r="I3343" t="s">
        <v>21</v>
      </c>
      <c r="K3343" t="str">
        <f>IF(Aggregate[[#This Row],[Under 30]]="Yes", "Under 30", IF(Aggregate[[#This Row],[Senior]]="Yes", "Senior", "Other"))</f>
        <v>Other</v>
      </c>
      <c r="P3343">
        <v>1</v>
      </c>
      <c r="Q3343">
        <v>1</v>
      </c>
      <c r="R3343">
        <v>43</v>
      </c>
      <c r="S3343">
        <v>1</v>
      </c>
      <c r="T3343">
        <v>0</v>
      </c>
      <c r="U3343">
        <v>0</v>
      </c>
      <c r="V3343">
        <v>9</v>
      </c>
      <c r="W3343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3344" spans="1:23" x14ac:dyDescent="0.2">
      <c r="A3344" t="s">
        <v>25</v>
      </c>
      <c r="B3344">
        <v>10</v>
      </c>
      <c r="C3344" t="s">
        <v>21</v>
      </c>
      <c r="D3344" t="s">
        <v>22</v>
      </c>
      <c r="E3344" t="s">
        <v>35</v>
      </c>
      <c r="F3344" t="s">
        <v>26</v>
      </c>
      <c r="G3344">
        <v>33</v>
      </c>
      <c r="H3344" t="s">
        <v>21</v>
      </c>
      <c r="I3344" t="s">
        <v>21</v>
      </c>
      <c r="K3344" t="str">
        <f>IF(Aggregate[[#This Row],[Under 30]]="Yes", "Under 30", IF(Aggregate[[#This Row],[Senior]]="Yes", "Senior", "Other"))</f>
        <v>Other</v>
      </c>
      <c r="P3344">
        <v>1</v>
      </c>
      <c r="R3344">
        <v>23</v>
      </c>
      <c r="S3344">
        <v>0</v>
      </c>
      <c r="T3344">
        <v>0</v>
      </c>
      <c r="U3344">
        <v>0</v>
      </c>
      <c r="V3344">
        <v>7</v>
      </c>
      <c r="W3344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3345" spans="1:23" x14ac:dyDescent="0.2">
      <c r="A3345" t="s">
        <v>25</v>
      </c>
      <c r="B3345">
        <v>10</v>
      </c>
      <c r="C3345" t="s">
        <v>21</v>
      </c>
      <c r="D3345" t="s">
        <v>22</v>
      </c>
      <c r="E3345" t="s">
        <v>35</v>
      </c>
      <c r="F3345" t="s">
        <v>26</v>
      </c>
      <c r="G3345">
        <v>37</v>
      </c>
      <c r="H3345" t="s">
        <v>21</v>
      </c>
      <c r="I3345" t="s">
        <v>21</v>
      </c>
      <c r="K3345" t="str">
        <f>IF(Aggregate[[#This Row],[Under 30]]="Yes", "Under 30", IF(Aggregate[[#This Row],[Senior]]="Yes", "Senior", "Other"))</f>
        <v>Other</v>
      </c>
      <c r="P3345">
        <v>1</v>
      </c>
      <c r="R3345">
        <v>20</v>
      </c>
      <c r="S3345">
        <v>0</v>
      </c>
      <c r="T3345">
        <v>0</v>
      </c>
      <c r="U3345">
        <v>0</v>
      </c>
      <c r="V3345">
        <v>8</v>
      </c>
      <c r="W3345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3346" spans="1:23" x14ac:dyDescent="0.2">
      <c r="A3346" t="s">
        <v>25</v>
      </c>
      <c r="B3346">
        <v>10</v>
      </c>
      <c r="C3346" t="s">
        <v>21</v>
      </c>
      <c r="D3346" t="s">
        <v>22</v>
      </c>
      <c r="E3346" t="s">
        <v>37</v>
      </c>
      <c r="F3346" t="s">
        <v>26</v>
      </c>
      <c r="G3346">
        <v>55</v>
      </c>
      <c r="H3346" t="s">
        <v>21</v>
      </c>
      <c r="I3346" t="s">
        <v>21</v>
      </c>
      <c r="K3346" t="str">
        <f>IF(Aggregate[[#This Row],[Under 30]]="Yes", "Under 30", IF(Aggregate[[#This Row],[Senior]]="Yes", "Senior", "Other"))</f>
        <v>Other</v>
      </c>
      <c r="P3346">
        <v>1</v>
      </c>
      <c r="Q3346">
        <v>1</v>
      </c>
      <c r="R3346">
        <v>37</v>
      </c>
      <c r="S3346">
        <v>3</v>
      </c>
      <c r="T3346">
        <v>10.4</v>
      </c>
      <c r="U3346">
        <v>0</v>
      </c>
      <c r="V3346">
        <v>7</v>
      </c>
      <c r="W3346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3347" spans="1:23" x14ac:dyDescent="0.2">
      <c r="A3347" t="s">
        <v>25</v>
      </c>
      <c r="B3347">
        <v>10</v>
      </c>
      <c r="C3347" t="s">
        <v>21</v>
      </c>
      <c r="D3347" t="s">
        <v>22</v>
      </c>
      <c r="E3347" t="s">
        <v>93</v>
      </c>
      <c r="F3347" t="s">
        <v>26</v>
      </c>
      <c r="G3347">
        <v>51</v>
      </c>
      <c r="H3347" t="s">
        <v>21</v>
      </c>
      <c r="I3347" t="s">
        <v>21</v>
      </c>
      <c r="K3347" t="str">
        <f>IF(Aggregate[[#This Row],[Under 30]]="Yes", "Under 30", IF(Aggregate[[#This Row],[Senior]]="Yes", "Senior", "Other"))</f>
        <v>Other</v>
      </c>
      <c r="P3347">
        <v>1</v>
      </c>
      <c r="R3347">
        <v>27</v>
      </c>
      <c r="S3347">
        <v>0</v>
      </c>
      <c r="T3347">
        <v>0</v>
      </c>
      <c r="U3347">
        <v>0</v>
      </c>
      <c r="V3347">
        <v>2</v>
      </c>
      <c r="W3347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3348" spans="1:23" x14ac:dyDescent="0.2">
      <c r="A3348" t="s">
        <v>25</v>
      </c>
      <c r="B3348">
        <v>10</v>
      </c>
      <c r="C3348" t="s">
        <v>21</v>
      </c>
      <c r="D3348" t="s">
        <v>22</v>
      </c>
      <c r="E3348" t="s">
        <v>41</v>
      </c>
      <c r="F3348" t="s">
        <v>24</v>
      </c>
      <c r="G3348">
        <v>68</v>
      </c>
      <c r="H3348" t="s">
        <v>21</v>
      </c>
      <c r="I3348" t="s">
        <v>25</v>
      </c>
      <c r="J3348" t="s">
        <v>21</v>
      </c>
      <c r="K3348" t="str">
        <f>IF(Aggregate[[#This Row],[Under 30]]="Yes", "Under 30", IF(Aggregate[[#This Row],[Senior]]="Yes", "Senior", "Other"))</f>
        <v>Senior</v>
      </c>
      <c r="L3348" t="s">
        <v>53</v>
      </c>
      <c r="M3348" t="s">
        <v>33</v>
      </c>
      <c r="N3348" t="s">
        <v>34</v>
      </c>
      <c r="O3348" t="s">
        <v>34</v>
      </c>
      <c r="P3348">
        <v>1</v>
      </c>
      <c r="R3348">
        <v>21</v>
      </c>
      <c r="S3348">
        <v>0</v>
      </c>
      <c r="T3348">
        <v>0</v>
      </c>
      <c r="U3348">
        <v>0</v>
      </c>
      <c r="V3348">
        <v>2</v>
      </c>
      <c r="W3348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3349" spans="1:23" x14ac:dyDescent="0.2">
      <c r="A3349" t="s">
        <v>25</v>
      </c>
      <c r="B3349">
        <v>10</v>
      </c>
      <c r="C3349" t="s">
        <v>21</v>
      </c>
      <c r="D3349" t="s">
        <v>22</v>
      </c>
      <c r="E3349" t="s">
        <v>41</v>
      </c>
      <c r="F3349" t="s">
        <v>26</v>
      </c>
      <c r="G3349">
        <v>35</v>
      </c>
      <c r="H3349" t="s">
        <v>21</v>
      </c>
      <c r="I3349" t="s">
        <v>21</v>
      </c>
      <c r="K3349" t="str">
        <f>IF(Aggregate[[#This Row],[Under 30]]="Yes", "Under 30", IF(Aggregate[[#This Row],[Senior]]="Yes", "Senior", "Other"))</f>
        <v>Other</v>
      </c>
      <c r="P3349">
        <v>1</v>
      </c>
      <c r="R3349">
        <v>31</v>
      </c>
      <c r="S3349">
        <v>2</v>
      </c>
      <c r="T3349">
        <v>0</v>
      </c>
      <c r="U3349">
        <v>0</v>
      </c>
      <c r="V3349">
        <v>4</v>
      </c>
      <c r="W3349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3350" spans="1:23" x14ac:dyDescent="0.2">
      <c r="A3350" t="s">
        <v>25</v>
      </c>
      <c r="B3350">
        <v>10</v>
      </c>
      <c r="C3350" t="s">
        <v>21</v>
      </c>
      <c r="D3350" t="s">
        <v>22</v>
      </c>
      <c r="E3350" t="s">
        <v>45</v>
      </c>
      <c r="F3350" t="s">
        <v>24</v>
      </c>
      <c r="G3350">
        <v>67</v>
      </c>
      <c r="H3350" t="s">
        <v>21</v>
      </c>
      <c r="I3350" t="s">
        <v>25</v>
      </c>
      <c r="J3350" t="s">
        <v>21</v>
      </c>
      <c r="K3350" t="str">
        <f>IF(Aggregate[[#This Row],[Under 30]]="Yes", "Under 30", IF(Aggregate[[#This Row],[Senior]]="Yes", "Senior", "Other"))</f>
        <v>Senior</v>
      </c>
      <c r="L3350" t="s">
        <v>32</v>
      </c>
      <c r="M3350" t="s">
        <v>33</v>
      </c>
      <c r="N3350" t="s">
        <v>90</v>
      </c>
      <c r="O3350" t="s">
        <v>91</v>
      </c>
      <c r="P3350">
        <v>1</v>
      </c>
      <c r="Q3350">
        <v>1</v>
      </c>
      <c r="R3350">
        <v>46</v>
      </c>
      <c r="S3350">
        <v>2</v>
      </c>
      <c r="T3350">
        <v>0</v>
      </c>
      <c r="U3350">
        <v>0</v>
      </c>
      <c r="V3350">
        <v>8</v>
      </c>
      <c r="W3350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3351" spans="1:23" x14ac:dyDescent="0.2">
      <c r="A3351" t="s">
        <v>25</v>
      </c>
      <c r="B3351">
        <v>10</v>
      </c>
      <c r="C3351" t="s">
        <v>21</v>
      </c>
      <c r="D3351" t="s">
        <v>22</v>
      </c>
      <c r="E3351" t="s">
        <v>46</v>
      </c>
      <c r="F3351" t="s">
        <v>26</v>
      </c>
      <c r="G3351">
        <v>32</v>
      </c>
      <c r="H3351" t="s">
        <v>21</v>
      </c>
      <c r="I3351" t="s">
        <v>21</v>
      </c>
      <c r="K3351" t="str">
        <f>IF(Aggregate[[#This Row],[Under 30]]="Yes", "Under 30", IF(Aggregate[[#This Row],[Senior]]="Yes", "Senior", "Other"))</f>
        <v>Other</v>
      </c>
      <c r="P3351">
        <v>1</v>
      </c>
      <c r="R3351">
        <v>28</v>
      </c>
      <c r="S3351">
        <v>0</v>
      </c>
      <c r="T3351">
        <v>0</v>
      </c>
      <c r="U3351">
        <v>0</v>
      </c>
      <c r="V3351">
        <v>12</v>
      </c>
      <c r="W3351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3352" spans="1:23" x14ac:dyDescent="0.2">
      <c r="A3352" t="s">
        <v>25</v>
      </c>
      <c r="B3352">
        <v>10</v>
      </c>
      <c r="C3352" t="s">
        <v>21</v>
      </c>
      <c r="D3352" t="s">
        <v>22</v>
      </c>
      <c r="E3352" t="s">
        <v>47</v>
      </c>
      <c r="F3352" t="s">
        <v>24</v>
      </c>
      <c r="G3352">
        <v>20</v>
      </c>
      <c r="H3352" t="s">
        <v>25</v>
      </c>
      <c r="I3352" t="s">
        <v>21</v>
      </c>
      <c r="K3352" t="str">
        <f>IF(Aggregate[[#This Row],[Under 30]]="Yes", "Under 30", IF(Aggregate[[#This Row],[Senior]]="Yes", "Senior", "Other"))</f>
        <v>Under 30</v>
      </c>
      <c r="P3352">
        <v>1</v>
      </c>
      <c r="Q3352">
        <v>1</v>
      </c>
      <c r="R3352">
        <v>33</v>
      </c>
      <c r="S3352">
        <v>1</v>
      </c>
      <c r="T3352">
        <v>18.100000000000001</v>
      </c>
      <c r="U3352">
        <v>0</v>
      </c>
      <c r="V3352">
        <v>17</v>
      </c>
      <c r="W3352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3353" spans="1:23" x14ac:dyDescent="0.2">
      <c r="A3353" t="s">
        <v>25</v>
      </c>
      <c r="B3353">
        <v>10</v>
      </c>
      <c r="C3353" t="s">
        <v>21</v>
      </c>
      <c r="D3353" t="s">
        <v>22</v>
      </c>
      <c r="E3353" t="s">
        <v>55</v>
      </c>
      <c r="F3353" t="s">
        <v>24</v>
      </c>
      <c r="G3353">
        <v>25</v>
      </c>
      <c r="H3353" t="s">
        <v>25</v>
      </c>
      <c r="I3353" t="s">
        <v>21</v>
      </c>
      <c r="K3353" t="str">
        <f>IF(Aggregate[[#This Row],[Under 30]]="Yes", "Under 30", IF(Aggregate[[#This Row],[Senior]]="Yes", "Senior", "Other"))</f>
        <v>Under 30</v>
      </c>
      <c r="P3353">
        <v>1</v>
      </c>
      <c r="R3353">
        <v>35</v>
      </c>
      <c r="S3353">
        <v>2</v>
      </c>
      <c r="T3353">
        <v>0</v>
      </c>
      <c r="U3353">
        <v>0</v>
      </c>
      <c r="V3353">
        <v>8</v>
      </c>
      <c r="W3353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3354" spans="1:23" x14ac:dyDescent="0.2">
      <c r="A3354" t="s">
        <v>25</v>
      </c>
      <c r="B3354">
        <v>10</v>
      </c>
      <c r="C3354" t="s">
        <v>21</v>
      </c>
      <c r="D3354" t="s">
        <v>22</v>
      </c>
      <c r="E3354" t="s">
        <v>58</v>
      </c>
      <c r="F3354" t="s">
        <v>24</v>
      </c>
      <c r="G3354">
        <v>43</v>
      </c>
      <c r="H3354" t="s">
        <v>21</v>
      </c>
      <c r="I3354" t="s">
        <v>21</v>
      </c>
      <c r="K3354" t="str">
        <f>IF(Aggregate[[#This Row],[Under 30]]="Yes", "Under 30", IF(Aggregate[[#This Row],[Senior]]="Yes", "Senior", "Other"))</f>
        <v>Other</v>
      </c>
      <c r="P3354">
        <v>1</v>
      </c>
      <c r="R3354">
        <v>30</v>
      </c>
      <c r="S3354">
        <v>0</v>
      </c>
      <c r="T3354">
        <v>0</v>
      </c>
      <c r="U3354">
        <v>0</v>
      </c>
      <c r="V3354">
        <v>3</v>
      </c>
      <c r="W3354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3355" spans="1:23" x14ac:dyDescent="0.2">
      <c r="A3355" t="s">
        <v>25</v>
      </c>
      <c r="B3355">
        <v>10</v>
      </c>
      <c r="C3355" t="s">
        <v>21</v>
      </c>
      <c r="D3355" t="s">
        <v>22</v>
      </c>
      <c r="E3355" t="s">
        <v>58</v>
      </c>
      <c r="F3355" t="s">
        <v>24</v>
      </c>
      <c r="G3355">
        <v>62</v>
      </c>
      <c r="H3355" t="s">
        <v>21</v>
      </c>
      <c r="I3355" t="s">
        <v>21</v>
      </c>
      <c r="K3355" t="str">
        <f>IF(Aggregate[[#This Row],[Under 30]]="Yes", "Under 30", IF(Aggregate[[#This Row],[Senior]]="Yes", "Senior", "Other"))</f>
        <v>Other</v>
      </c>
      <c r="P3355">
        <v>1</v>
      </c>
      <c r="R3355">
        <v>28</v>
      </c>
      <c r="S3355">
        <v>0</v>
      </c>
      <c r="T3355">
        <v>0</v>
      </c>
      <c r="U3355">
        <v>0</v>
      </c>
      <c r="V3355">
        <v>7</v>
      </c>
      <c r="W3355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3356" spans="1:23" x14ac:dyDescent="0.2">
      <c r="A3356" t="s">
        <v>25</v>
      </c>
      <c r="B3356">
        <v>10</v>
      </c>
      <c r="C3356" t="s">
        <v>21</v>
      </c>
      <c r="D3356" t="s">
        <v>22</v>
      </c>
      <c r="E3356" t="s">
        <v>94</v>
      </c>
      <c r="F3356" t="s">
        <v>26</v>
      </c>
      <c r="G3356">
        <v>22</v>
      </c>
      <c r="H3356" t="s">
        <v>25</v>
      </c>
      <c r="I3356" t="s">
        <v>21</v>
      </c>
      <c r="K3356" t="str">
        <f>IF(Aggregate[[#This Row],[Under 30]]="Yes", "Under 30", IF(Aggregate[[#This Row],[Senior]]="Yes", "Senior", "Other"))</f>
        <v>Under 30</v>
      </c>
      <c r="P3356">
        <v>1</v>
      </c>
      <c r="R3356">
        <v>39</v>
      </c>
      <c r="S3356">
        <v>0</v>
      </c>
      <c r="T3356">
        <v>0</v>
      </c>
      <c r="U3356">
        <v>0</v>
      </c>
      <c r="V3356">
        <v>7</v>
      </c>
      <c r="W3356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3357" spans="1:23" x14ac:dyDescent="0.2">
      <c r="A3357" t="s">
        <v>25</v>
      </c>
      <c r="B3357">
        <v>10</v>
      </c>
      <c r="C3357" t="s">
        <v>21</v>
      </c>
      <c r="D3357" t="s">
        <v>22</v>
      </c>
      <c r="E3357" t="s">
        <v>60</v>
      </c>
      <c r="F3357" t="s">
        <v>26</v>
      </c>
      <c r="G3357">
        <v>22</v>
      </c>
      <c r="H3357" t="s">
        <v>25</v>
      </c>
      <c r="I3357" t="s">
        <v>21</v>
      </c>
      <c r="K3357" t="str">
        <f>IF(Aggregate[[#This Row],[Under 30]]="Yes", "Under 30", IF(Aggregate[[#This Row],[Senior]]="Yes", "Senior", "Other"))</f>
        <v>Under 30</v>
      </c>
      <c r="P3357">
        <v>1</v>
      </c>
      <c r="R3357">
        <v>28</v>
      </c>
      <c r="S3357">
        <v>0</v>
      </c>
      <c r="T3357">
        <v>0</v>
      </c>
      <c r="U3357">
        <v>0</v>
      </c>
      <c r="V3357">
        <v>13</v>
      </c>
      <c r="W3357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3358" spans="1:23" x14ac:dyDescent="0.2">
      <c r="A3358" t="s">
        <v>25</v>
      </c>
      <c r="B3358">
        <v>10</v>
      </c>
      <c r="C3358" t="s">
        <v>21</v>
      </c>
      <c r="D3358" t="s">
        <v>22</v>
      </c>
      <c r="E3358" t="s">
        <v>61</v>
      </c>
      <c r="F3358" t="s">
        <v>26</v>
      </c>
      <c r="G3358">
        <v>36</v>
      </c>
      <c r="H3358" t="s">
        <v>21</v>
      </c>
      <c r="I3358" t="s">
        <v>21</v>
      </c>
      <c r="K3358" t="str">
        <f>IF(Aggregate[[#This Row],[Under 30]]="Yes", "Under 30", IF(Aggregate[[#This Row],[Senior]]="Yes", "Senior", "Other"))</f>
        <v>Other</v>
      </c>
      <c r="P3358">
        <v>1</v>
      </c>
      <c r="Q3358">
        <v>1</v>
      </c>
      <c r="R3358">
        <v>40</v>
      </c>
      <c r="S3358">
        <v>4</v>
      </c>
      <c r="T3358">
        <v>96.8</v>
      </c>
      <c r="U3358">
        <v>0</v>
      </c>
      <c r="V3358">
        <v>2</v>
      </c>
      <c r="W3358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3359" spans="1:23" x14ac:dyDescent="0.2">
      <c r="A3359" t="s">
        <v>25</v>
      </c>
      <c r="B3359">
        <v>10</v>
      </c>
      <c r="C3359" t="s">
        <v>21</v>
      </c>
      <c r="D3359" t="s">
        <v>22</v>
      </c>
      <c r="E3359" t="s">
        <v>62</v>
      </c>
      <c r="F3359" t="s">
        <v>24</v>
      </c>
      <c r="G3359">
        <v>38</v>
      </c>
      <c r="H3359" t="s">
        <v>21</v>
      </c>
      <c r="I3359" t="s">
        <v>21</v>
      </c>
      <c r="K3359" t="str">
        <f>IF(Aggregate[[#This Row],[Under 30]]="Yes", "Under 30", IF(Aggregate[[#This Row],[Senior]]="Yes", "Senior", "Other"))</f>
        <v>Other</v>
      </c>
      <c r="P3359">
        <v>1</v>
      </c>
      <c r="Q3359">
        <v>1</v>
      </c>
      <c r="R3359">
        <v>59</v>
      </c>
      <c r="S3359">
        <v>4</v>
      </c>
      <c r="T3359">
        <v>0</v>
      </c>
      <c r="U3359">
        <v>0</v>
      </c>
      <c r="V3359">
        <v>7</v>
      </c>
      <c r="W3359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3360" spans="1:23" x14ac:dyDescent="0.2">
      <c r="A3360" t="s">
        <v>25</v>
      </c>
      <c r="B3360">
        <v>10</v>
      </c>
      <c r="C3360" t="s">
        <v>21</v>
      </c>
      <c r="D3360" t="s">
        <v>22</v>
      </c>
      <c r="E3360" t="s">
        <v>62</v>
      </c>
      <c r="F3360" t="s">
        <v>26</v>
      </c>
      <c r="G3360">
        <v>25</v>
      </c>
      <c r="H3360" t="s">
        <v>25</v>
      </c>
      <c r="I3360" t="s">
        <v>21</v>
      </c>
      <c r="K3360" t="str">
        <f>IF(Aggregate[[#This Row],[Under 30]]="Yes", "Under 30", IF(Aggregate[[#This Row],[Senior]]="Yes", "Senior", "Other"))</f>
        <v>Under 30</v>
      </c>
      <c r="P3360">
        <v>1</v>
      </c>
      <c r="R3360">
        <v>44</v>
      </c>
      <c r="S3360">
        <v>0</v>
      </c>
      <c r="T3360">
        <v>0</v>
      </c>
      <c r="U3360">
        <v>0</v>
      </c>
      <c r="V3360">
        <v>43</v>
      </c>
      <c r="W3360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3361" spans="1:23" x14ac:dyDescent="0.2">
      <c r="A3361" t="s">
        <v>25</v>
      </c>
      <c r="B3361">
        <v>10</v>
      </c>
      <c r="C3361" t="s">
        <v>21</v>
      </c>
      <c r="D3361" t="s">
        <v>22</v>
      </c>
      <c r="E3361" t="s">
        <v>62</v>
      </c>
      <c r="F3361" t="s">
        <v>26</v>
      </c>
      <c r="G3361">
        <v>33</v>
      </c>
      <c r="H3361" t="s">
        <v>21</v>
      </c>
      <c r="I3361" t="s">
        <v>21</v>
      </c>
      <c r="K3361" t="str">
        <f>IF(Aggregate[[#This Row],[Under 30]]="Yes", "Under 30", IF(Aggregate[[#This Row],[Senior]]="Yes", "Senior", "Other"))</f>
        <v>Other</v>
      </c>
      <c r="P3361">
        <v>1</v>
      </c>
      <c r="R3361">
        <v>31</v>
      </c>
      <c r="S3361">
        <v>0</v>
      </c>
      <c r="T3361">
        <v>0</v>
      </c>
      <c r="U3361">
        <v>0</v>
      </c>
      <c r="V3361">
        <v>2</v>
      </c>
      <c r="W3361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3362" spans="1:23" x14ac:dyDescent="0.2">
      <c r="A3362" t="s">
        <v>25</v>
      </c>
      <c r="B3362">
        <v>10</v>
      </c>
      <c r="C3362" t="s">
        <v>21</v>
      </c>
      <c r="D3362" t="s">
        <v>22</v>
      </c>
      <c r="E3362" t="s">
        <v>63</v>
      </c>
      <c r="F3362" t="s">
        <v>26</v>
      </c>
      <c r="G3362">
        <v>85</v>
      </c>
      <c r="H3362" t="s">
        <v>21</v>
      </c>
      <c r="I3362" t="s">
        <v>25</v>
      </c>
      <c r="J3362" t="s">
        <v>21</v>
      </c>
      <c r="K3362" t="str">
        <f>IF(Aggregate[[#This Row],[Under 30]]="Yes", "Under 30", IF(Aggregate[[#This Row],[Senior]]="Yes", "Senior", "Other"))</f>
        <v>Senior</v>
      </c>
      <c r="L3362" t="s">
        <v>53</v>
      </c>
      <c r="M3362" t="s">
        <v>38</v>
      </c>
      <c r="N3362" t="s">
        <v>34</v>
      </c>
      <c r="O3362" t="s">
        <v>34</v>
      </c>
      <c r="P3362">
        <v>1</v>
      </c>
      <c r="R3362">
        <v>46</v>
      </c>
      <c r="S3362">
        <v>0</v>
      </c>
      <c r="T3362">
        <v>0</v>
      </c>
      <c r="U3362">
        <v>0</v>
      </c>
      <c r="V3362">
        <v>8</v>
      </c>
      <c r="W3362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3363" spans="1:23" x14ac:dyDescent="0.2">
      <c r="A3363" t="s">
        <v>25</v>
      </c>
      <c r="B3363">
        <v>10</v>
      </c>
      <c r="C3363" t="s">
        <v>21</v>
      </c>
      <c r="D3363" t="s">
        <v>22</v>
      </c>
      <c r="E3363" t="s">
        <v>64</v>
      </c>
      <c r="F3363" t="s">
        <v>24</v>
      </c>
      <c r="G3363">
        <v>22</v>
      </c>
      <c r="H3363" t="s">
        <v>25</v>
      </c>
      <c r="I3363" t="s">
        <v>21</v>
      </c>
      <c r="K3363" t="str">
        <f>IF(Aggregate[[#This Row],[Under 30]]="Yes", "Under 30", IF(Aggregate[[#This Row],[Senior]]="Yes", "Senior", "Other"))</f>
        <v>Under 30</v>
      </c>
      <c r="P3363">
        <v>1</v>
      </c>
      <c r="R3363">
        <v>28</v>
      </c>
      <c r="S3363">
        <v>0</v>
      </c>
      <c r="T3363">
        <v>0</v>
      </c>
      <c r="U3363">
        <v>0</v>
      </c>
      <c r="V3363">
        <v>15</v>
      </c>
      <c r="W3363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3364" spans="1:23" x14ac:dyDescent="0.2">
      <c r="A3364" t="s">
        <v>25</v>
      </c>
      <c r="B3364">
        <v>10</v>
      </c>
      <c r="C3364" t="s">
        <v>21</v>
      </c>
      <c r="D3364" t="s">
        <v>22</v>
      </c>
      <c r="E3364" t="s">
        <v>67</v>
      </c>
      <c r="F3364" t="s">
        <v>24</v>
      </c>
      <c r="G3364">
        <v>26</v>
      </c>
      <c r="H3364" t="s">
        <v>25</v>
      </c>
      <c r="I3364" t="s">
        <v>21</v>
      </c>
      <c r="K3364" t="str">
        <f>IF(Aggregate[[#This Row],[Under 30]]="Yes", "Under 30", IF(Aggregate[[#This Row],[Senior]]="Yes", "Senior", "Other"))</f>
        <v>Under 30</v>
      </c>
      <c r="P3364">
        <v>1</v>
      </c>
      <c r="R3364">
        <v>41</v>
      </c>
      <c r="S3364">
        <v>0</v>
      </c>
      <c r="T3364">
        <v>0</v>
      </c>
      <c r="U3364">
        <v>0</v>
      </c>
      <c r="V3364">
        <v>12</v>
      </c>
      <c r="W3364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3365" spans="1:23" x14ac:dyDescent="0.2">
      <c r="A3365" t="s">
        <v>25</v>
      </c>
      <c r="B3365">
        <v>10</v>
      </c>
      <c r="C3365" t="s">
        <v>21</v>
      </c>
      <c r="D3365" t="s">
        <v>22</v>
      </c>
      <c r="E3365" t="s">
        <v>67</v>
      </c>
      <c r="F3365" t="s">
        <v>24</v>
      </c>
      <c r="G3365">
        <v>45</v>
      </c>
      <c r="H3365" t="s">
        <v>21</v>
      </c>
      <c r="I3365" t="s">
        <v>21</v>
      </c>
      <c r="K3365" t="str">
        <f>IF(Aggregate[[#This Row],[Under 30]]="Yes", "Under 30", IF(Aggregate[[#This Row],[Senior]]="Yes", "Senior", "Other"))</f>
        <v>Other</v>
      </c>
      <c r="P3365">
        <v>1</v>
      </c>
      <c r="Q3365">
        <v>1</v>
      </c>
      <c r="R3365">
        <v>34</v>
      </c>
      <c r="S3365">
        <v>0</v>
      </c>
      <c r="T3365">
        <v>0</v>
      </c>
      <c r="U3365">
        <v>0</v>
      </c>
      <c r="V3365">
        <v>6</v>
      </c>
      <c r="W3365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3366" spans="1:23" x14ac:dyDescent="0.2">
      <c r="A3366" t="s">
        <v>25</v>
      </c>
      <c r="B3366">
        <v>10</v>
      </c>
      <c r="C3366" t="s">
        <v>21</v>
      </c>
      <c r="D3366" t="s">
        <v>22</v>
      </c>
      <c r="E3366" t="s">
        <v>68</v>
      </c>
      <c r="F3366" t="s">
        <v>26</v>
      </c>
      <c r="G3366">
        <v>61</v>
      </c>
      <c r="H3366" t="s">
        <v>21</v>
      </c>
      <c r="I3366" t="s">
        <v>21</v>
      </c>
      <c r="K3366" t="str">
        <f>IF(Aggregate[[#This Row],[Under 30]]="Yes", "Under 30", IF(Aggregate[[#This Row],[Senior]]="Yes", "Senior", "Other"))</f>
        <v>Other</v>
      </c>
      <c r="P3366">
        <v>1</v>
      </c>
      <c r="R3366">
        <v>46</v>
      </c>
      <c r="S3366">
        <v>0</v>
      </c>
      <c r="T3366">
        <v>0</v>
      </c>
      <c r="U3366">
        <v>0</v>
      </c>
      <c r="V3366">
        <v>1</v>
      </c>
      <c r="W3366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3367" spans="1:23" x14ac:dyDescent="0.2">
      <c r="A3367" t="s">
        <v>25</v>
      </c>
      <c r="B3367">
        <v>10</v>
      </c>
      <c r="C3367" t="s">
        <v>21</v>
      </c>
      <c r="D3367" t="s">
        <v>22</v>
      </c>
      <c r="E3367" t="s">
        <v>69</v>
      </c>
      <c r="F3367" t="s">
        <v>26</v>
      </c>
      <c r="G3367">
        <v>42</v>
      </c>
      <c r="H3367" t="s">
        <v>21</v>
      </c>
      <c r="I3367" t="s">
        <v>21</v>
      </c>
      <c r="K3367" t="str">
        <f>IF(Aggregate[[#This Row],[Under 30]]="Yes", "Under 30", IF(Aggregate[[#This Row],[Senior]]="Yes", "Senior", "Other"))</f>
        <v>Other</v>
      </c>
      <c r="P3367">
        <v>1</v>
      </c>
      <c r="R3367">
        <v>34</v>
      </c>
      <c r="S3367">
        <v>0</v>
      </c>
      <c r="T3367">
        <v>0</v>
      </c>
      <c r="U3367">
        <v>0</v>
      </c>
      <c r="V3367">
        <v>7</v>
      </c>
      <c r="W3367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3368" spans="1:23" x14ac:dyDescent="0.2">
      <c r="A3368" t="s">
        <v>25</v>
      </c>
      <c r="B3368">
        <v>10</v>
      </c>
      <c r="C3368" t="s">
        <v>21</v>
      </c>
      <c r="D3368" t="s">
        <v>22</v>
      </c>
      <c r="E3368" t="s">
        <v>71</v>
      </c>
      <c r="F3368" t="s">
        <v>24</v>
      </c>
      <c r="G3368">
        <v>33</v>
      </c>
      <c r="H3368" t="s">
        <v>21</v>
      </c>
      <c r="I3368" t="s">
        <v>21</v>
      </c>
      <c r="K3368" t="str">
        <f>IF(Aggregate[[#This Row],[Under 30]]="Yes", "Under 30", IF(Aggregate[[#This Row],[Senior]]="Yes", "Senior", "Other"))</f>
        <v>Other</v>
      </c>
      <c r="P3368">
        <v>1</v>
      </c>
      <c r="R3368">
        <v>20</v>
      </c>
      <c r="S3368">
        <v>0</v>
      </c>
      <c r="T3368">
        <v>0</v>
      </c>
      <c r="U3368">
        <v>0</v>
      </c>
      <c r="V3368">
        <v>12</v>
      </c>
      <c r="W3368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3369" spans="1:23" x14ac:dyDescent="0.2">
      <c r="A3369" t="s">
        <v>25</v>
      </c>
      <c r="B3369">
        <v>10</v>
      </c>
      <c r="C3369" t="s">
        <v>21</v>
      </c>
      <c r="D3369" t="s">
        <v>22</v>
      </c>
      <c r="E3369" t="s">
        <v>71</v>
      </c>
      <c r="F3369" t="s">
        <v>26</v>
      </c>
      <c r="G3369">
        <v>34</v>
      </c>
      <c r="H3369" t="s">
        <v>21</v>
      </c>
      <c r="I3369" t="s">
        <v>21</v>
      </c>
      <c r="K3369" t="str">
        <f>IF(Aggregate[[#This Row],[Under 30]]="Yes", "Under 30", IF(Aggregate[[#This Row],[Senior]]="Yes", "Senior", "Other"))</f>
        <v>Other</v>
      </c>
      <c r="P3369">
        <v>1</v>
      </c>
      <c r="R3369">
        <v>32</v>
      </c>
      <c r="S3369">
        <v>0</v>
      </c>
      <c r="T3369">
        <v>0</v>
      </c>
      <c r="U3369">
        <v>0</v>
      </c>
      <c r="V3369">
        <v>4</v>
      </c>
      <c r="W3369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3370" spans="1:23" x14ac:dyDescent="0.2">
      <c r="A3370" t="s">
        <v>25</v>
      </c>
      <c r="B3370">
        <v>10</v>
      </c>
      <c r="C3370" t="s">
        <v>21</v>
      </c>
      <c r="D3370" t="s">
        <v>22</v>
      </c>
      <c r="E3370" t="s">
        <v>72</v>
      </c>
      <c r="F3370" t="s">
        <v>26</v>
      </c>
      <c r="G3370">
        <v>33</v>
      </c>
      <c r="H3370" t="s">
        <v>21</v>
      </c>
      <c r="I3370" t="s">
        <v>21</v>
      </c>
      <c r="K3370" t="str">
        <f>IF(Aggregate[[#This Row],[Under 30]]="Yes", "Under 30", IF(Aggregate[[#This Row],[Senior]]="Yes", "Senior", "Other"))</f>
        <v>Other</v>
      </c>
      <c r="P3370">
        <v>1</v>
      </c>
      <c r="Q3370">
        <v>1</v>
      </c>
      <c r="R3370">
        <v>27</v>
      </c>
      <c r="S3370">
        <v>5</v>
      </c>
      <c r="T3370">
        <v>104.5</v>
      </c>
      <c r="U3370">
        <v>0</v>
      </c>
      <c r="V3370">
        <v>3</v>
      </c>
      <c r="W3370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3371" spans="1:23" x14ac:dyDescent="0.2">
      <c r="A3371" t="s">
        <v>25</v>
      </c>
      <c r="B3371">
        <v>10</v>
      </c>
      <c r="C3371" t="s">
        <v>21</v>
      </c>
      <c r="D3371" t="s">
        <v>22</v>
      </c>
      <c r="E3371" t="s">
        <v>73</v>
      </c>
      <c r="F3371" t="s">
        <v>24</v>
      </c>
      <c r="G3371">
        <v>40</v>
      </c>
      <c r="H3371" t="s">
        <v>21</v>
      </c>
      <c r="I3371" t="s">
        <v>21</v>
      </c>
      <c r="K3371" t="str">
        <f>IF(Aggregate[[#This Row],[Under 30]]="Yes", "Under 30", IF(Aggregate[[#This Row],[Senior]]="Yes", "Senior", "Other"))</f>
        <v>Other</v>
      </c>
      <c r="P3371">
        <v>1</v>
      </c>
      <c r="R3371">
        <v>39</v>
      </c>
      <c r="S3371">
        <v>1</v>
      </c>
      <c r="T3371">
        <v>0</v>
      </c>
      <c r="U3371">
        <v>0</v>
      </c>
      <c r="V3371">
        <v>11</v>
      </c>
      <c r="W3371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3372" spans="1:23" x14ac:dyDescent="0.2">
      <c r="A3372" t="s">
        <v>25</v>
      </c>
      <c r="B3372">
        <v>10</v>
      </c>
      <c r="C3372" t="s">
        <v>21</v>
      </c>
      <c r="D3372" t="s">
        <v>22</v>
      </c>
      <c r="E3372" t="s">
        <v>73</v>
      </c>
      <c r="F3372" t="s">
        <v>26</v>
      </c>
      <c r="G3372">
        <v>53</v>
      </c>
      <c r="H3372" t="s">
        <v>21</v>
      </c>
      <c r="I3372" t="s">
        <v>21</v>
      </c>
      <c r="K3372" t="str">
        <f>IF(Aggregate[[#This Row],[Under 30]]="Yes", "Under 30", IF(Aggregate[[#This Row],[Senior]]="Yes", "Senior", "Other"))</f>
        <v>Other</v>
      </c>
      <c r="P3372">
        <v>1</v>
      </c>
      <c r="R3372">
        <v>23</v>
      </c>
      <c r="S3372">
        <v>0</v>
      </c>
      <c r="T3372">
        <v>0</v>
      </c>
      <c r="U3372">
        <v>0</v>
      </c>
      <c r="V3372">
        <v>5</v>
      </c>
      <c r="W3372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3373" spans="1:23" x14ac:dyDescent="0.2">
      <c r="A3373" t="s">
        <v>25</v>
      </c>
      <c r="B3373">
        <v>10</v>
      </c>
      <c r="C3373" t="s">
        <v>21</v>
      </c>
      <c r="D3373" t="s">
        <v>22</v>
      </c>
      <c r="E3373" t="s">
        <v>75</v>
      </c>
      <c r="F3373" t="s">
        <v>24</v>
      </c>
      <c r="G3373">
        <v>55</v>
      </c>
      <c r="H3373" t="s">
        <v>21</v>
      </c>
      <c r="I3373" t="s">
        <v>21</v>
      </c>
      <c r="K3373" t="str">
        <f>IF(Aggregate[[#This Row],[Under 30]]="Yes", "Under 30", IF(Aggregate[[#This Row],[Senior]]="Yes", "Senior", "Other"))</f>
        <v>Other</v>
      </c>
      <c r="P3373">
        <v>1</v>
      </c>
      <c r="Q3373">
        <v>1</v>
      </c>
      <c r="R3373">
        <v>43</v>
      </c>
      <c r="S3373">
        <v>4</v>
      </c>
      <c r="T3373">
        <v>0</v>
      </c>
      <c r="U3373">
        <v>0</v>
      </c>
      <c r="V3373">
        <v>4</v>
      </c>
      <c r="W3373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3374" spans="1:23" x14ac:dyDescent="0.2">
      <c r="A3374" t="s">
        <v>25</v>
      </c>
      <c r="B3374">
        <v>10</v>
      </c>
      <c r="C3374" t="s">
        <v>21</v>
      </c>
      <c r="D3374" t="s">
        <v>22</v>
      </c>
      <c r="E3374" t="s">
        <v>76</v>
      </c>
      <c r="F3374" t="s">
        <v>26</v>
      </c>
      <c r="G3374">
        <v>50</v>
      </c>
      <c r="H3374" t="s">
        <v>21</v>
      </c>
      <c r="I3374" t="s">
        <v>21</v>
      </c>
      <c r="K3374" t="str">
        <f>IF(Aggregate[[#This Row],[Under 30]]="Yes", "Under 30", IF(Aggregate[[#This Row],[Senior]]="Yes", "Senior", "Other"))</f>
        <v>Other</v>
      </c>
      <c r="P3374">
        <v>1</v>
      </c>
      <c r="R3374">
        <v>28</v>
      </c>
      <c r="S3374">
        <v>0</v>
      </c>
      <c r="T3374">
        <v>0</v>
      </c>
      <c r="U3374">
        <v>0</v>
      </c>
      <c r="V3374">
        <v>3</v>
      </c>
      <c r="W3374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3375" spans="1:23" x14ac:dyDescent="0.2">
      <c r="A3375" t="s">
        <v>25</v>
      </c>
      <c r="B3375">
        <v>10</v>
      </c>
      <c r="C3375" t="s">
        <v>21</v>
      </c>
      <c r="D3375" t="s">
        <v>22</v>
      </c>
      <c r="E3375" t="s">
        <v>77</v>
      </c>
      <c r="F3375" t="s">
        <v>24</v>
      </c>
      <c r="G3375">
        <v>44</v>
      </c>
      <c r="H3375" t="s">
        <v>21</v>
      </c>
      <c r="I3375" t="s">
        <v>21</v>
      </c>
      <c r="K3375" t="str">
        <f>IF(Aggregate[[#This Row],[Under 30]]="Yes", "Under 30", IF(Aggregate[[#This Row],[Senior]]="Yes", "Senior", "Other"))</f>
        <v>Other</v>
      </c>
      <c r="P3375">
        <v>1</v>
      </c>
      <c r="R3375">
        <v>15</v>
      </c>
      <c r="S3375">
        <v>0</v>
      </c>
      <c r="T3375">
        <v>0</v>
      </c>
      <c r="U3375">
        <v>0</v>
      </c>
      <c r="V3375">
        <v>7</v>
      </c>
      <c r="W3375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3376" spans="1:23" x14ac:dyDescent="0.2">
      <c r="A3376" t="s">
        <v>25</v>
      </c>
      <c r="B3376">
        <v>10</v>
      </c>
      <c r="C3376" t="s">
        <v>21</v>
      </c>
      <c r="D3376" t="s">
        <v>22</v>
      </c>
      <c r="E3376" t="s">
        <v>80</v>
      </c>
      <c r="F3376" t="s">
        <v>26</v>
      </c>
      <c r="G3376">
        <v>69</v>
      </c>
      <c r="H3376" t="s">
        <v>21</v>
      </c>
      <c r="I3376" t="s">
        <v>25</v>
      </c>
      <c r="J3376" t="s">
        <v>25</v>
      </c>
      <c r="K3376" t="str">
        <f>IF(Aggregate[[#This Row],[Under 30]]="Yes", "Under 30", IF(Aggregate[[#This Row],[Senior]]="Yes", "Senior", "Other"))</f>
        <v>Senior</v>
      </c>
      <c r="L3376" t="s">
        <v>98</v>
      </c>
      <c r="M3376" t="s">
        <v>33</v>
      </c>
      <c r="N3376" t="s">
        <v>34</v>
      </c>
      <c r="O3376" t="s">
        <v>34</v>
      </c>
      <c r="P3376">
        <v>1</v>
      </c>
      <c r="R3376">
        <v>20</v>
      </c>
      <c r="S3376">
        <v>0</v>
      </c>
      <c r="T3376">
        <v>0</v>
      </c>
      <c r="U3376">
        <v>0</v>
      </c>
      <c r="V3376">
        <v>6</v>
      </c>
      <c r="W3376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3377" spans="1:23" x14ac:dyDescent="0.2">
      <c r="A3377" t="s">
        <v>25</v>
      </c>
      <c r="B3377">
        <v>10</v>
      </c>
      <c r="C3377" t="s">
        <v>21</v>
      </c>
      <c r="D3377" t="s">
        <v>22</v>
      </c>
      <c r="E3377" t="s">
        <v>81</v>
      </c>
      <c r="F3377" t="s">
        <v>24</v>
      </c>
      <c r="G3377">
        <v>23</v>
      </c>
      <c r="H3377" t="s">
        <v>25</v>
      </c>
      <c r="I3377" t="s">
        <v>21</v>
      </c>
      <c r="K3377" t="str">
        <f>IF(Aggregate[[#This Row],[Under 30]]="Yes", "Under 30", IF(Aggregate[[#This Row],[Senior]]="Yes", "Senior", "Other"))</f>
        <v>Under 30</v>
      </c>
      <c r="P3377">
        <v>1</v>
      </c>
      <c r="Q3377">
        <v>1</v>
      </c>
      <c r="R3377">
        <v>34</v>
      </c>
      <c r="S3377">
        <v>0</v>
      </c>
      <c r="T3377">
        <v>0</v>
      </c>
      <c r="U3377">
        <v>0</v>
      </c>
      <c r="V3377">
        <v>17</v>
      </c>
      <c r="W3377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3378" spans="1:23" x14ac:dyDescent="0.2">
      <c r="A3378" t="s">
        <v>25</v>
      </c>
      <c r="B3378">
        <v>10</v>
      </c>
      <c r="C3378" t="s">
        <v>21</v>
      </c>
      <c r="D3378" t="s">
        <v>22</v>
      </c>
      <c r="E3378" t="s">
        <v>82</v>
      </c>
      <c r="F3378" t="s">
        <v>24</v>
      </c>
      <c r="G3378">
        <v>46</v>
      </c>
      <c r="H3378" t="s">
        <v>21</v>
      </c>
      <c r="I3378" t="s">
        <v>21</v>
      </c>
      <c r="K3378" t="str">
        <f>IF(Aggregate[[#This Row],[Under 30]]="Yes", "Under 30", IF(Aggregate[[#This Row],[Senior]]="Yes", "Senior", "Other"))</f>
        <v>Other</v>
      </c>
      <c r="P3378">
        <v>1</v>
      </c>
      <c r="R3378">
        <v>25</v>
      </c>
      <c r="S3378">
        <v>0</v>
      </c>
      <c r="T3378">
        <v>0</v>
      </c>
      <c r="U3378">
        <v>0</v>
      </c>
      <c r="V3378">
        <v>5</v>
      </c>
      <c r="W3378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3379" spans="1:23" x14ac:dyDescent="0.2">
      <c r="A3379" t="s">
        <v>25</v>
      </c>
      <c r="B3379">
        <v>10</v>
      </c>
      <c r="C3379" t="s">
        <v>21</v>
      </c>
      <c r="D3379" t="s">
        <v>22</v>
      </c>
      <c r="E3379" t="s">
        <v>84</v>
      </c>
      <c r="F3379" t="s">
        <v>24</v>
      </c>
      <c r="G3379">
        <v>41</v>
      </c>
      <c r="H3379" t="s">
        <v>21</v>
      </c>
      <c r="I3379" t="s">
        <v>21</v>
      </c>
      <c r="K3379" t="str">
        <f>IF(Aggregate[[#This Row],[Under 30]]="Yes", "Under 30", IF(Aggregate[[#This Row],[Senior]]="Yes", "Senior", "Other"))</f>
        <v>Other</v>
      </c>
      <c r="P3379">
        <v>1</v>
      </c>
      <c r="R3379">
        <v>33</v>
      </c>
      <c r="S3379">
        <v>0</v>
      </c>
      <c r="T3379">
        <v>0</v>
      </c>
      <c r="U3379">
        <v>0</v>
      </c>
      <c r="V3379">
        <v>9</v>
      </c>
      <c r="W3379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3380" spans="1:23" x14ac:dyDescent="0.2">
      <c r="A3380" t="s">
        <v>25</v>
      </c>
      <c r="B3380">
        <v>10</v>
      </c>
      <c r="C3380" t="s">
        <v>21</v>
      </c>
      <c r="D3380" t="s">
        <v>22</v>
      </c>
      <c r="E3380" t="s">
        <v>85</v>
      </c>
      <c r="F3380" t="s">
        <v>24</v>
      </c>
      <c r="G3380">
        <v>43</v>
      </c>
      <c r="H3380" t="s">
        <v>21</v>
      </c>
      <c r="I3380" t="s">
        <v>21</v>
      </c>
      <c r="K3380" t="str">
        <f>IF(Aggregate[[#This Row],[Under 30]]="Yes", "Under 30", IF(Aggregate[[#This Row],[Senior]]="Yes", "Senior", "Other"))</f>
        <v>Other</v>
      </c>
      <c r="P3380">
        <v>1</v>
      </c>
      <c r="Q3380">
        <v>1</v>
      </c>
      <c r="R3380">
        <v>34</v>
      </c>
      <c r="S3380">
        <v>1</v>
      </c>
      <c r="T3380">
        <v>0</v>
      </c>
      <c r="U3380">
        <v>0</v>
      </c>
      <c r="V3380">
        <v>5</v>
      </c>
      <c r="W3380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3381" spans="1:23" x14ac:dyDescent="0.2">
      <c r="A3381" t="s">
        <v>25</v>
      </c>
      <c r="B3381">
        <v>10</v>
      </c>
      <c r="C3381" t="s">
        <v>21</v>
      </c>
      <c r="D3381" t="s">
        <v>22</v>
      </c>
      <c r="E3381" t="s">
        <v>85</v>
      </c>
      <c r="F3381" t="s">
        <v>24</v>
      </c>
      <c r="G3381">
        <v>66</v>
      </c>
      <c r="H3381" t="s">
        <v>21</v>
      </c>
      <c r="I3381" t="s">
        <v>25</v>
      </c>
      <c r="J3381" t="s">
        <v>21</v>
      </c>
      <c r="K3381" t="str">
        <f>IF(Aggregate[[#This Row],[Under 30]]="Yes", "Under 30", IF(Aggregate[[#This Row],[Senior]]="Yes", "Senior", "Other"))</f>
        <v>Senior</v>
      </c>
      <c r="L3381" t="s">
        <v>32</v>
      </c>
      <c r="M3381" t="s">
        <v>33</v>
      </c>
      <c r="N3381" t="s">
        <v>34</v>
      </c>
      <c r="O3381" t="s">
        <v>34</v>
      </c>
      <c r="P3381">
        <v>1</v>
      </c>
      <c r="R3381">
        <v>41</v>
      </c>
      <c r="S3381">
        <v>0</v>
      </c>
      <c r="T3381">
        <v>0</v>
      </c>
      <c r="U3381">
        <v>0</v>
      </c>
      <c r="V3381">
        <v>2</v>
      </c>
      <c r="W3381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3382" spans="1:23" x14ac:dyDescent="0.2">
      <c r="A3382" t="s">
        <v>25</v>
      </c>
      <c r="B3382">
        <v>10</v>
      </c>
      <c r="C3382" t="s">
        <v>21</v>
      </c>
      <c r="D3382" t="s">
        <v>22</v>
      </c>
      <c r="E3382" t="s">
        <v>85</v>
      </c>
      <c r="F3382" t="s">
        <v>24</v>
      </c>
      <c r="G3382">
        <v>71</v>
      </c>
      <c r="H3382" t="s">
        <v>21</v>
      </c>
      <c r="I3382" t="s">
        <v>25</v>
      </c>
      <c r="J3382" t="s">
        <v>21</v>
      </c>
      <c r="K3382" t="str">
        <f>IF(Aggregate[[#This Row],[Under 30]]="Yes", "Under 30", IF(Aggregate[[#This Row],[Senior]]="Yes", "Senior", "Other"))</f>
        <v>Senior</v>
      </c>
      <c r="L3382" t="s">
        <v>32</v>
      </c>
      <c r="M3382" t="s">
        <v>38</v>
      </c>
      <c r="N3382" t="s">
        <v>48</v>
      </c>
      <c r="O3382" t="s">
        <v>99</v>
      </c>
      <c r="P3382">
        <v>1</v>
      </c>
      <c r="Q3382">
        <v>1</v>
      </c>
      <c r="R3382">
        <v>58</v>
      </c>
      <c r="S3382">
        <v>0</v>
      </c>
      <c r="T3382">
        <v>0</v>
      </c>
      <c r="U3382">
        <v>0</v>
      </c>
      <c r="V3382">
        <v>6</v>
      </c>
      <c r="W3382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3383" spans="1:23" x14ac:dyDescent="0.2">
      <c r="A3383" t="s">
        <v>25</v>
      </c>
      <c r="B3383">
        <v>10</v>
      </c>
      <c r="C3383" t="s">
        <v>21</v>
      </c>
      <c r="D3383" t="s">
        <v>22</v>
      </c>
      <c r="E3383" t="s">
        <v>86</v>
      </c>
      <c r="F3383" t="s">
        <v>24</v>
      </c>
      <c r="G3383">
        <v>31</v>
      </c>
      <c r="H3383" t="s">
        <v>21</v>
      </c>
      <c r="I3383" t="s">
        <v>21</v>
      </c>
      <c r="K3383" t="str">
        <f>IF(Aggregate[[#This Row],[Under 30]]="Yes", "Under 30", IF(Aggregate[[#This Row],[Senior]]="Yes", "Senior", "Other"))</f>
        <v>Other</v>
      </c>
      <c r="P3383">
        <v>1</v>
      </c>
      <c r="R3383">
        <v>23</v>
      </c>
      <c r="S3383">
        <v>0</v>
      </c>
      <c r="T3383">
        <v>0</v>
      </c>
      <c r="U3383">
        <v>0</v>
      </c>
      <c r="V3383">
        <v>5</v>
      </c>
      <c r="W3383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3384" spans="1:23" x14ac:dyDescent="0.2">
      <c r="A3384" t="s">
        <v>25</v>
      </c>
      <c r="B3384">
        <v>10</v>
      </c>
      <c r="C3384" t="s">
        <v>25</v>
      </c>
      <c r="D3384" t="s">
        <v>22</v>
      </c>
      <c r="E3384" t="s">
        <v>28</v>
      </c>
      <c r="F3384" t="s">
        <v>26</v>
      </c>
      <c r="G3384">
        <v>36</v>
      </c>
      <c r="H3384" t="s">
        <v>21</v>
      </c>
      <c r="I3384" t="s">
        <v>21</v>
      </c>
      <c r="K3384" t="str">
        <f>IF(Aggregate[[#This Row],[Under 30]]="Yes", "Under 30", IF(Aggregate[[#This Row],[Senior]]="Yes", "Senior", "Other"))</f>
        <v>Other</v>
      </c>
      <c r="P3384">
        <v>1</v>
      </c>
      <c r="Q3384">
        <v>1</v>
      </c>
      <c r="R3384">
        <v>54</v>
      </c>
      <c r="S3384">
        <v>5</v>
      </c>
      <c r="T3384">
        <v>45.7</v>
      </c>
      <c r="U3384">
        <v>0</v>
      </c>
      <c r="V3384">
        <v>1</v>
      </c>
      <c r="W3384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3385" spans="1:23" x14ac:dyDescent="0.2">
      <c r="A3385" t="s">
        <v>25</v>
      </c>
      <c r="B3385">
        <v>10</v>
      </c>
      <c r="C3385" t="s">
        <v>25</v>
      </c>
      <c r="D3385" t="s">
        <v>22</v>
      </c>
      <c r="E3385" t="s">
        <v>89</v>
      </c>
      <c r="F3385" t="s">
        <v>24</v>
      </c>
      <c r="G3385">
        <v>24</v>
      </c>
      <c r="H3385" t="s">
        <v>25</v>
      </c>
      <c r="I3385" t="s">
        <v>21</v>
      </c>
      <c r="K3385" t="str">
        <f>IF(Aggregate[[#This Row],[Under 30]]="Yes", "Under 30", IF(Aggregate[[#This Row],[Senior]]="Yes", "Senior", "Other"))</f>
        <v>Under 30</v>
      </c>
      <c r="P3385">
        <v>1</v>
      </c>
      <c r="Q3385">
        <v>1</v>
      </c>
      <c r="R3385">
        <v>20</v>
      </c>
      <c r="S3385">
        <v>2</v>
      </c>
      <c r="T3385">
        <v>21.8</v>
      </c>
      <c r="U3385">
        <v>0</v>
      </c>
      <c r="V3385">
        <v>13</v>
      </c>
      <c r="W3385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3386" spans="1:23" x14ac:dyDescent="0.2">
      <c r="A3386" t="s">
        <v>25</v>
      </c>
      <c r="B3386">
        <v>10</v>
      </c>
      <c r="C3386" t="s">
        <v>25</v>
      </c>
      <c r="D3386" t="s">
        <v>22</v>
      </c>
      <c r="E3386" t="s">
        <v>89</v>
      </c>
      <c r="F3386" t="s">
        <v>24</v>
      </c>
      <c r="G3386">
        <v>34</v>
      </c>
      <c r="H3386" t="s">
        <v>21</v>
      </c>
      <c r="I3386" t="s">
        <v>21</v>
      </c>
      <c r="K3386" t="str">
        <f>IF(Aggregate[[#This Row],[Under 30]]="Yes", "Under 30", IF(Aggregate[[#This Row],[Senior]]="Yes", "Senior", "Other"))</f>
        <v>Other</v>
      </c>
      <c r="P3386">
        <v>1</v>
      </c>
      <c r="Q3386">
        <v>1</v>
      </c>
      <c r="R3386">
        <v>65</v>
      </c>
      <c r="S3386">
        <v>2</v>
      </c>
      <c r="T3386">
        <v>38</v>
      </c>
      <c r="U3386">
        <v>0</v>
      </c>
      <c r="V3386">
        <v>6</v>
      </c>
      <c r="W3386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3387" spans="1:23" x14ac:dyDescent="0.2">
      <c r="A3387" t="s">
        <v>25</v>
      </c>
      <c r="B3387">
        <v>10</v>
      </c>
      <c r="C3387" t="s">
        <v>25</v>
      </c>
      <c r="D3387" t="s">
        <v>22</v>
      </c>
      <c r="E3387" t="s">
        <v>45</v>
      </c>
      <c r="F3387" t="s">
        <v>24</v>
      </c>
      <c r="G3387">
        <v>44</v>
      </c>
      <c r="H3387" t="s">
        <v>21</v>
      </c>
      <c r="I3387" t="s">
        <v>21</v>
      </c>
      <c r="K3387" t="str">
        <f>IF(Aggregate[[#This Row],[Under 30]]="Yes", "Under 30", IF(Aggregate[[#This Row],[Senior]]="Yes", "Senior", "Other"))</f>
        <v>Other</v>
      </c>
      <c r="P3387">
        <v>1</v>
      </c>
      <c r="R3387">
        <v>37</v>
      </c>
      <c r="S3387">
        <v>0</v>
      </c>
      <c r="T3387">
        <v>53.5</v>
      </c>
      <c r="U3387">
        <v>0</v>
      </c>
      <c r="V3387">
        <v>17</v>
      </c>
      <c r="W3387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3388" spans="1:23" x14ac:dyDescent="0.2">
      <c r="A3388" t="s">
        <v>25</v>
      </c>
      <c r="B3388">
        <v>10</v>
      </c>
      <c r="C3388" t="s">
        <v>25</v>
      </c>
      <c r="D3388" t="s">
        <v>22</v>
      </c>
      <c r="E3388" t="s">
        <v>45</v>
      </c>
      <c r="F3388" t="s">
        <v>26</v>
      </c>
      <c r="G3388">
        <v>57</v>
      </c>
      <c r="H3388" t="s">
        <v>21</v>
      </c>
      <c r="I3388" t="s">
        <v>21</v>
      </c>
      <c r="K3388" t="str">
        <f>IF(Aggregate[[#This Row],[Under 30]]="Yes", "Under 30", IF(Aggregate[[#This Row],[Senior]]="Yes", "Senior", "Other"))</f>
        <v>Other</v>
      </c>
      <c r="P3388">
        <v>1</v>
      </c>
      <c r="Q3388">
        <v>1</v>
      </c>
      <c r="R3388">
        <v>25</v>
      </c>
      <c r="S3388">
        <v>4</v>
      </c>
      <c r="T3388">
        <v>73.5</v>
      </c>
      <c r="U3388">
        <v>0</v>
      </c>
      <c r="V3388">
        <v>3</v>
      </c>
      <c r="W3388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3389" spans="1:23" x14ac:dyDescent="0.2">
      <c r="A3389" t="s">
        <v>25</v>
      </c>
      <c r="B3389">
        <v>10</v>
      </c>
      <c r="C3389" t="s">
        <v>25</v>
      </c>
      <c r="D3389" t="s">
        <v>22</v>
      </c>
      <c r="E3389" t="s">
        <v>46</v>
      </c>
      <c r="F3389" t="s">
        <v>26</v>
      </c>
      <c r="G3389">
        <v>78</v>
      </c>
      <c r="H3389" t="s">
        <v>21</v>
      </c>
      <c r="I3389" t="s">
        <v>25</v>
      </c>
      <c r="J3389" t="s">
        <v>25</v>
      </c>
      <c r="K3389" t="str">
        <f>IF(Aggregate[[#This Row],[Under 30]]="Yes", "Under 30", IF(Aggregate[[#This Row],[Senior]]="Yes", "Senior", "Other"))</f>
        <v>Senior</v>
      </c>
      <c r="L3389" t="s">
        <v>98</v>
      </c>
      <c r="M3389" t="s">
        <v>38</v>
      </c>
      <c r="N3389" t="s">
        <v>34</v>
      </c>
      <c r="O3389" t="s">
        <v>34</v>
      </c>
      <c r="P3389">
        <v>1</v>
      </c>
      <c r="R3389">
        <v>12</v>
      </c>
      <c r="S3389">
        <v>2</v>
      </c>
      <c r="T3389">
        <v>32</v>
      </c>
      <c r="U3389">
        <v>0</v>
      </c>
      <c r="V3389">
        <v>18</v>
      </c>
      <c r="W3389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3390" spans="1:23" x14ac:dyDescent="0.2">
      <c r="A3390" t="s">
        <v>25</v>
      </c>
      <c r="B3390">
        <v>10</v>
      </c>
      <c r="C3390" t="s">
        <v>25</v>
      </c>
      <c r="D3390" t="s">
        <v>22</v>
      </c>
      <c r="E3390" t="s">
        <v>50</v>
      </c>
      <c r="F3390" t="s">
        <v>26</v>
      </c>
      <c r="G3390">
        <v>53</v>
      </c>
      <c r="H3390" t="s">
        <v>21</v>
      </c>
      <c r="I3390" t="s">
        <v>21</v>
      </c>
      <c r="K3390" t="str">
        <f>IF(Aggregate[[#This Row],[Under 30]]="Yes", "Under 30", IF(Aggregate[[#This Row],[Senior]]="Yes", "Senior", "Other"))</f>
        <v>Other</v>
      </c>
      <c r="P3390">
        <v>1</v>
      </c>
      <c r="Q3390">
        <v>1</v>
      </c>
      <c r="R3390">
        <v>49</v>
      </c>
      <c r="S3390">
        <v>2</v>
      </c>
      <c r="T3390">
        <v>33</v>
      </c>
      <c r="U3390">
        <v>0</v>
      </c>
      <c r="V3390">
        <v>1</v>
      </c>
      <c r="W3390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3391" spans="1:23" x14ac:dyDescent="0.2">
      <c r="A3391" t="s">
        <v>25</v>
      </c>
      <c r="B3391">
        <v>10</v>
      </c>
      <c r="C3391" t="s">
        <v>25</v>
      </c>
      <c r="D3391" t="s">
        <v>22</v>
      </c>
      <c r="E3391" t="s">
        <v>51</v>
      </c>
      <c r="F3391" t="s">
        <v>26</v>
      </c>
      <c r="G3391">
        <v>56</v>
      </c>
      <c r="H3391" t="s">
        <v>21</v>
      </c>
      <c r="I3391" t="s">
        <v>21</v>
      </c>
      <c r="K3391" t="str">
        <f>IF(Aggregate[[#This Row],[Under 30]]="Yes", "Under 30", IF(Aggregate[[#This Row],[Senior]]="Yes", "Senior", "Other"))</f>
        <v>Other</v>
      </c>
      <c r="P3391">
        <v>1</v>
      </c>
      <c r="Q3391">
        <v>1</v>
      </c>
      <c r="R3391">
        <v>43</v>
      </c>
      <c r="S3391">
        <v>2</v>
      </c>
      <c r="T3391">
        <v>18.8</v>
      </c>
      <c r="U3391">
        <v>0</v>
      </c>
      <c r="V3391">
        <v>4</v>
      </c>
      <c r="W3391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3392" spans="1:23" x14ac:dyDescent="0.2">
      <c r="A3392" t="s">
        <v>25</v>
      </c>
      <c r="B3392">
        <v>10</v>
      </c>
      <c r="C3392" t="s">
        <v>25</v>
      </c>
      <c r="D3392" t="s">
        <v>22</v>
      </c>
      <c r="E3392" t="s">
        <v>62</v>
      </c>
      <c r="F3392" t="s">
        <v>26</v>
      </c>
      <c r="G3392">
        <v>80</v>
      </c>
      <c r="H3392" t="s">
        <v>21</v>
      </c>
      <c r="I3392" t="s">
        <v>25</v>
      </c>
      <c r="J3392" t="s">
        <v>21</v>
      </c>
      <c r="K3392" t="str">
        <f>IF(Aggregate[[#This Row],[Under 30]]="Yes", "Under 30", IF(Aggregate[[#This Row],[Senior]]="Yes", "Senior", "Other"))</f>
        <v>Senior</v>
      </c>
      <c r="L3392" t="s">
        <v>32</v>
      </c>
      <c r="M3392" t="s">
        <v>38</v>
      </c>
      <c r="N3392" t="s">
        <v>56</v>
      </c>
      <c r="O3392" t="s">
        <v>96</v>
      </c>
      <c r="P3392">
        <v>1</v>
      </c>
      <c r="Q3392">
        <v>1</v>
      </c>
      <c r="R3392">
        <v>47</v>
      </c>
      <c r="S3392">
        <v>1</v>
      </c>
      <c r="T3392">
        <v>32</v>
      </c>
      <c r="U3392">
        <v>0</v>
      </c>
      <c r="V3392">
        <v>4</v>
      </c>
      <c r="W3392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3393" spans="1:23" x14ac:dyDescent="0.2">
      <c r="A3393" t="s">
        <v>25</v>
      </c>
      <c r="B3393">
        <v>10</v>
      </c>
      <c r="C3393" t="s">
        <v>25</v>
      </c>
      <c r="D3393" t="s">
        <v>22</v>
      </c>
      <c r="E3393" t="s">
        <v>63</v>
      </c>
      <c r="F3393" t="s">
        <v>24</v>
      </c>
      <c r="G3393">
        <v>43</v>
      </c>
      <c r="H3393" t="s">
        <v>21</v>
      </c>
      <c r="I3393" t="s">
        <v>21</v>
      </c>
      <c r="K3393" t="str">
        <f>IF(Aggregate[[#This Row],[Under 30]]="Yes", "Under 30", IF(Aggregate[[#This Row],[Senior]]="Yes", "Senior", "Other"))</f>
        <v>Other</v>
      </c>
      <c r="P3393">
        <v>1</v>
      </c>
      <c r="R3393">
        <v>38</v>
      </c>
      <c r="S3393">
        <v>0</v>
      </c>
      <c r="T3393">
        <v>46</v>
      </c>
      <c r="U3393">
        <v>0</v>
      </c>
      <c r="V3393">
        <v>1</v>
      </c>
      <c r="W3393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3394" spans="1:23" x14ac:dyDescent="0.2">
      <c r="A3394" t="s">
        <v>25</v>
      </c>
      <c r="B3394">
        <v>10</v>
      </c>
      <c r="C3394" t="s">
        <v>25</v>
      </c>
      <c r="D3394" t="s">
        <v>22</v>
      </c>
      <c r="E3394" t="s">
        <v>67</v>
      </c>
      <c r="F3394" t="s">
        <v>26</v>
      </c>
      <c r="G3394">
        <v>79</v>
      </c>
      <c r="H3394" t="s">
        <v>21</v>
      </c>
      <c r="I3394" t="s">
        <v>25</v>
      </c>
      <c r="J3394" t="s">
        <v>21</v>
      </c>
      <c r="K3394" t="str">
        <f>IF(Aggregate[[#This Row],[Under 30]]="Yes", "Under 30", IF(Aggregate[[#This Row],[Senior]]="Yes", "Senior", "Other"))</f>
        <v>Senior</v>
      </c>
      <c r="L3394" t="s">
        <v>32</v>
      </c>
      <c r="M3394" t="s">
        <v>38</v>
      </c>
      <c r="N3394" t="s">
        <v>65</v>
      </c>
      <c r="O3394" t="s">
        <v>87</v>
      </c>
      <c r="P3394">
        <v>1</v>
      </c>
      <c r="Q3394">
        <v>1</v>
      </c>
      <c r="R3394">
        <v>39</v>
      </c>
      <c r="S3394">
        <v>1</v>
      </c>
      <c r="T3394">
        <v>38.299999999999997</v>
      </c>
      <c r="U3394">
        <v>0</v>
      </c>
      <c r="V3394">
        <v>2</v>
      </c>
      <c r="W3394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3395" spans="1:23" x14ac:dyDescent="0.2">
      <c r="A3395" t="s">
        <v>25</v>
      </c>
      <c r="B3395">
        <v>10</v>
      </c>
      <c r="C3395" t="s">
        <v>25</v>
      </c>
      <c r="D3395" t="s">
        <v>22</v>
      </c>
      <c r="E3395" t="s">
        <v>70</v>
      </c>
      <c r="F3395" t="s">
        <v>26</v>
      </c>
      <c r="G3395">
        <v>61</v>
      </c>
      <c r="H3395" t="s">
        <v>21</v>
      </c>
      <c r="I3395" t="s">
        <v>21</v>
      </c>
      <c r="K3395" t="str">
        <f>IF(Aggregate[[#This Row],[Under 30]]="Yes", "Under 30", IF(Aggregate[[#This Row],[Senior]]="Yes", "Senior", "Other"))</f>
        <v>Other</v>
      </c>
      <c r="P3395">
        <v>1</v>
      </c>
      <c r="Q3395">
        <v>1</v>
      </c>
      <c r="R3395">
        <v>53</v>
      </c>
      <c r="S3395">
        <v>4</v>
      </c>
      <c r="T3395">
        <v>48</v>
      </c>
      <c r="U3395">
        <v>0</v>
      </c>
      <c r="V3395">
        <v>7</v>
      </c>
      <c r="W3395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3396" spans="1:23" x14ac:dyDescent="0.2">
      <c r="A3396" t="s">
        <v>25</v>
      </c>
      <c r="B3396">
        <v>10</v>
      </c>
      <c r="C3396" t="s">
        <v>25</v>
      </c>
      <c r="D3396" t="s">
        <v>22</v>
      </c>
      <c r="E3396" t="s">
        <v>77</v>
      </c>
      <c r="F3396" t="s">
        <v>26</v>
      </c>
      <c r="G3396">
        <v>68</v>
      </c>
      <c r="H3396" t="s">
        <v>21</v>
      </c>
      <c r="I3396" t="s">
        <v>25</v>
      </c>
      <c r="J3396" t="s">
        <v>21</v>
      </c>
      <c r="K3396" t="str">
        <f>IF(Aggregate[[#This Row],[Under 30]]="Yes", "Under 30", IF(Aggregate[[#This Row],[Senior]]="Yes", "Senior", "Other"))</f>
        <v>Senior</v>
      </c>
      <c r="L3396" t="s">
        <v>32</v>
      </c>
      <c r="M3396" t="s">
        <v>38</v>
      </c>
      <c r="N3396" t="s">
        <v>56</v>
      </c>
      <c r="O3396" t="s">
        <v>57</v>
      </c>
      <c r="P3396">
        <v>1</v>
      </c>
      <c r="Q3396">
        <v>1</v>
      </c>
      <c r="R3396">
        <v>48</v>
      </c>
      <c r="S3396">
        <v>5</v>
      </c>
      <c r="T3396">
        <v>46.5</v>
      </c>
      <c r="U3396">
        <v>0</v>
      </c>
      <c r="V3396">
        <v>5</v>
      </c>
      <c r="W3396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3397" spans="1:23" x14ac:dyDescent="0.2">
      <c r="A3397" t="s">
        <v>25</v>
      </c>
      <c r="B3397">
        <v>10</v>
      </c>
      <c r="C3397" t="s">
        <v>25</v>
      </c>
      <c r="D3397" t="s">
        <v>22</v>
      </c>
      <c r="E3397" t="s">
        <v>78</v>
      </c>
      <c r="F3397" t="s">
        <v>24</v>
      </c>
      <c r="G3397">
        <v>71</v>
      </c>
      <c r="H3397" t="s">
        <v>21</v>
      </c>
      <c r="I3397" t="s">
        <v>25</v>
      </c>
      <c r="J3397" t="s">
        <v>21</v>
      </c>
      <c r="K3397" t="str">
        <f>IF(Aggregate[[#This Row],[Under 30]]="Yes", "Under 30", IF(Aggregate[[#This Row],[Senior]]="Yes", "Senior", "Other"))</f>
        <v>Senior</v>
      </c>
      <c r="L3397" t="s">
        <v>32</v>
      </c>
      <c r="M3397" t="s">
        <v>38</v>
      </c>
      <c r="N3397" t="s">
        <v>39</v>
      </c>
      <c r="O3397" t="s">
        <v>109</v>
      </c>
      <c r="P3397">
        <v>1</v>
      </c>
      <c r="Q3397">
        <v>1</v>
      </c>
      <c r="R3397">
        <v>14</v>
      </c>
      <c r="S3397">
        <v>3</v>
      </c>
      <c r="T3397">
        <v>35</v>
      </c>
      <c r="U3397">
        <v>0</v>
      </c>
      <c r="V3397">
        <v>1</v>
      </c>
      <c r="W3397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3398" spans="1:23" x14ac:dyDescent="0.2">
      <c r="A3398" t="s">
        <v>25</v>
      </c>
      <c r="B3398">
        <v>10</v>
      </c>
      <c r="C3398" t="s">
        <v>25</v>
      </c>
      <c r="D3398" t="s">
        <v>22</v>
      </c>
      <c r="E3398" t="s">
        <v>80</v>
      </c>
      <c r="F3398" t="s">
        <v>26</v>
      </c>
      <c r="G3398">
        <v>33</v>
      </c>
      <c r="H3398" t="s">
        <v>21</v>
      </c>
      <c r="I3398" t="s">
        <v>21</v>
      </c>
      <c r="K3398" t="str">
        <f>IF(Aggregate[[#This Row],[Under 30]]="Yes", "Under 30", IF(Aggregate[[#This Row],[Senior]]="Yes", "Senior", "Other"))</f>
        <v>Other</v>
      </c>
      <c r="P3398">
        <v>1</v>
      </c>
      <c r="R3398">
        <v>17</v>
      </c>
      <c r="S3398">
        <v>0</v>
      </c>
      <c r="T3398">
        <v>28</v>
      </c>
      <c r="U3398">
        <v>0</v>
      </c>
      <c r="V3398">
        <v>6</v>
      </c>
      <c r="W3398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3399" spans="1:23" x14ac:dyDescent="0.2">
      <c r="A3399" t="s">
        <v>25</v>
      </c>
      <c r="B3399">
        <v>10</v>
      </c>
      <c r="C3399" t="s">
        <v>25</v>
      </c>
      <c r="D3399" t="s">
        <v>22</v>
      </c>
      <c r="E3399" t="s">
        <v>82</v>
      </c>
      <c r="F3399" t="s">
        <v>26</v>
      </c>
      <c r="G3399">
        <v>82</v>
      </c>
      <c r="H3399" t="s">
        <v>21</v>
      </c>
      <c r="I3399" t="s">
        <v>25</v>
      </c>
      <c r="J3399" t="s">
        <v>21</v>
      </c>
      <c r="K3399" t="str">
        <f>IF(Aggregate[[#This Row],[Under 30]]="Yes", "Under 30", IF(Aggregate[[#This Row],[Senior]]="Yes", "Senior", "Other"))</f>
        <v>Senior</v>
      </c>
      <c r="L3399" t="s">
        <v>32</v>
      </c>
      <c r="M3399" t="s">
        <v>38</v>
      </c>
      <c r="N3399" t="s">
        <v>90</v>
      </c>
      <c r="O3399" t="s">
        <v>91</v>
      </c>
      <c r="P3399">
        <v>1</v>
      </c>
      <c r="Q3399">
        <v>1</v>
      </c>
      <c r="R3399">
        <v>51</v>
      </c>
      <c r="S3399">
        <v>1</v>
      </c>
      <c r="T3399">
        <v>27.6</v>
      </c>
      <c r="U3399">
        <v>0</v>
      </c>
      <c r="V3399">
        <v>7</v>
      </c>
      <c r="W3399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3400" spans="1:23" x14ac:dyDescent="0.2">
      <c r="A3400" t="s">
        <v>25</v>
      </c>
      <c r="B3400">
        <v>10</v>
      </c>
      <c r="C3400" t="s">
        <v>25</v>
      </c>
      <c r="D3400" t="s">
        <v>22</v>
      </c>
      <c r="E3400" t="s">
        <v>83</v>
      </c>
      <c r="F3400" t="s">
        <v>24</v>
      </c>
      <c r="G3400">
        <v>45</v>
      </c>
      <c r="H3400" t="s">
        <v>21</v>
      </c>
      <c r="I3400" t="s">
        <v>21</v>
      </c>
      <c r="K3400" t="str">
        <f>IF(Aggregate[[#This Row],[Under 30]]="Yes", "Under 30", IF(Aggregate[[#This Row],[Senior]]="Yes", "Senior", "Other"))</f>
        <v>Other</v>
      </c>
      <c r="P3400">
        <v>1</v>
      </c>
      <c r="Q3400">
        <v>1</v>
      </c>
      <c r="R3400">
        <v>34</v>
      </c>
      <c r="S3400">
        <v>2</v>
      </c>
      <c r="T3400">
        <v>103.2</v>
      </c>
      <c r="U3400">
        <v>0</v>
      </c>
      <c r="V3400">
        <v>9</v>
      </c>
      <c r="W3400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3401" spans="1:23" x14ac:dyDescent="0.2">
      <c r="A3401" t="s">
        <v>25</v>
      </c>
      <c r="B3401">
        <v>10</v>
      </c>
      <c r="C3401" t="s">
        <v>25</v>
      </c>
      <c r="D3401" t="s">
        <v>22</v>
      </c>
      <c r="E3401" t="s">
        <v>84</v>
      </c>
      <c r="F3401" t="s">
        <v>24</v>
      </c>
      <c r="G3401">
        <v>58</v>
      </c>
      <c r="H3401" t="s">
        <v>21</v>
      </c>
      <c r="I3401" t="s">
        <v>21</v>
      </c>
      <c r="K3401" t="str">
        <f>IF(Aggregate[[#This Row],[Under 30]]="Yes", "Under 30", IF(Aggregate[[#This Row],[Senior]]="Yes", "Senior", "Other"))</f>
        <v>Other</v>
      </c>
      <c r="P3401">
        <v>1</v>
      </c>
      <c r="Q3401">
        <v>1</v>
      </c>
      <c r="R3401">
        <v>43</v>
      </c>
      <c r="S3401">
        <v>5</v>
      </c>
      <c r="T3401">
        <v>23.2</v>
      </c>
      <c r="U3401">
        <v>0</v>
      </c>
      <c r="V3401">
        <v>5</v>
      </c>
      <c r="W3401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3402" spans="1:23" x14ac:dyDescent="0.2">
      <c r="A3402" t="s">
        <v>25</v>
      </c>
      <c r="B3402">
        <v>10</v>
      </c>
      <c r="C3402" t="s">
        <v>25</v>
      </c>
      <c r="D3402" t="s">
        <v>22</v>
      </c>
      <c r="E3402" t="s">
        <v>86</v>
      </c>
      <c r="F3402" t="s">
        <v>24</v>
      </c>
      <c r="G3402">
        <v>37</v>
      </c>
      <c r="H3402" t="s">
        <v>21</v>
      </c>
      <c r="I3402" t="s">
        <v>21</v>
      </c>
      <c r="K3402" t="str">
        <f>IF(Aggregate[[#This Row],[Under 30]]="Yes", "Under 30", IF(Aggregate[[#This Row],[Senior]]="Yes", "Senior", "Other"))</f>
        <v>Other</v>
      </c>
      <c r="P3402">
        <v>1</v>
      </c>
      <c r="Q3402">
        <v>1</v>
      </c>
      <c r="R3402">
        <v>56</v>
      </c>
      <c r="S3402">
        <v>4</v>
      </c>
      <c r="T3402">
        <v>31.3</v>
      </c>
      <c r="U3402">
        <v>0</v>
      </c>
      <c r="V3402">
        <v>11</v>
      </c>
      <c r="W3402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3403" spans="1:23" x14ac:dyDescent="0.2">
      <c r="A3403" t="s">
        <v>25</v>
      </c>
      <c r="B3403">
        <v>10</v>
      </c>
      <c r="C3403" t="s">
        <v>25</v>
      </c>
      <c r="D3403" t="s">
        <v>88</v>
      </c>
      <c r="E3403" t="s">
        <v>94</v>
      </c>
      <c r="F3403" t="s">
        <v>24</v>
      </c>
      <c r="G3403">
        <v>41</v>
      </c>
      <c r="H3403" t="s">
        <v>21</v>
      </c>
      <c r="I3403" t="s">
        <v>21</v>
      </c>
      <c r="K3403" t="str">
        <f>IF(Aggregate[[#This Row],[Under 30]]="Yes", "Under 30", IF(Aggregate[[#This Row],[Senior]]="Yes", "Senior", "Other"))</f>
        <v>Other</v>
      </c>
      <c r="P3403">
        <v>1</v>
      </c>
      <c r="R3403">
        <v>17</v>
      </c>
      <c r="S3403">
        <v>0</v>
      </c>
      <c r="T3403">
        <v>0</v>
      </c>
      <c r="U3403">
        <v>0</v>
      </c>
      <c r="V3403">
        <v>2</v>
      </c>
      <c r="W3403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3404" spans="1:23" x14ac:dyDescent="0.2">
      <c r="A3404" t="s">
        <v>25</v>
      </c>
      <c r="B3404">
        <v>10</v>
      </c>
      <c r="C3404" t="s">
        <v>25</v>
      </c>
      <c r="D3404" t="s">
        <v>88</v>
      </c>
      <c r="E3404" t="s">
        <v>61</v>
      </c>
      <c r="F3404" t="s">
        <v>24</v>
      </c>
      <c r="G3404">
        <v>25</v>
      </c>
      <c r="H3404" t="s">
        <v>25</v>
      </c>
      <c r="I3404" t="s">
        <v>21</v>
      </c>
      <c r="K3404" t="str">
        <f>IF(Aggregate[[#This Row],[Under 30]]="Yes", "Under 30", IF(Aggregate[[#This Row],[Senior]]="Yes", "Senior", "Other"))</f>
        <v>Under 30</v>
      </c>
      <c r="P3404">
        <v>1</v>
      </c>
      <c r="R3404">
        <v>26</v>
      </c>
      <c r="S3404">
        <v>0</v>
      </c>
      <c r="T3404">
        <v>0</v>
      </c>
      <c r="U3404">
        <v>0</v>
      </c>
      <c r="V3404">
        <v>15</v>
      </c>
      <c r="W3404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3405" spans="1:23" x14ac:dyDescent="0.2">
      <c r="A3405" t="s">
        <v>25</v>
      </c>
      <c r="B3405">
        <v>10</v>
      </c>
      <c r="C3405" t="s">
        <v>25</v>
      </c>
      <c r="D3405" t="s">
        <v>88</v>
      </c>
      <c r="E3405" t="s">
        <v>72</v>
      </c>
      <c r="F3405" t="s">
        <v>24</v>
      </c>
      <c r="G3405">
        <v>27</v>
      </c>
      <c r="H3405" t="s">
        <v>25</v>
      </c>
      <c r="I3405" t="s">
        <v>21</v>
      </c>
      <c r="K3405" t="str">
        <f>IF(Aggregate[[#This Row],[Under 30]]="Yes", "Under 30", IF(Aggregate[[#This Row],[Senior]]="Yes", "Senior", "Other"))</f>
        <v>Under 30</v>
      </c>
      <c r="P3405">
        <v>1</v>
      </c>
      <c r="R3405">
        <v>33</v>
      </c>
      <c r="S3405">
        <v>0</v>
      </c>
      <c r="T3405">
        <v>0</v>
      </c>
      <c r="U3405">
        <v>0</v>
      </c>
      <c r="V3405">
        <v>30</v>
      </c>
      <c r="W3405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3406" spans="1:23" x14ac:dyDescent="0.2">
      <c r="A3406" t="s">
        <v>25</v>
      </c>
      <c r="B3406">
        <v>10</v>
      </c>
      <c r="C3406" t="s">
        <v>25</v>
      </c>
      <c r="D3406" t="s">
        <v>88</v>
      </c>
      <c r="E3406" t="s">
        <v>81</v>
      </c>
      <c r="F3406" t="s">
        <v>24</v>
      </c>
      <c r="G3406">
        <v>36</v>
      </c>
      <c r="H3406" t="s">
        <v>21</v>
      </c>
      <c r="I3406" t="s">
        <v>21</v>
      </c>
      <c r="K3406" t="str">
        <f>IF(Aggregate[[#This Row],[Under 30]]="Yes", "Under 30", IF(Aggregate[[#This Row],[Senior]]="Yes", "Senior", "Other"))</f>
        <v>Other</v>
      </c>
      <c r="P3406">
        <v>1</v>
      </c>
      <c r="R3406">
        <v>16</v>
      </c>
      <c r="S3406">
        <v>1</v>
      </c>
      <c r="T3406">
        <v>0</v>
      </c>
      <c r="U3406">
        <v>0</v>
      </c>
      <c r="V3406">
        <v>6</v>
      </c>
      <c r="W3406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3407" spans="1:23" x14ac:dyDescent="0.2">
      <c r="A3407" t="s">
        <v>25</v>
      </c>
      <c r="B3407">
        <v>11</v>
      </c>
      <c r="C3407" t="s">
        <v>21</v>
      </c>
      <c r="D3407" t="s">
        <v>22</v>
      </c>
      <c r="E3407" t="s">
        <v>27</v>
      </c>
      <c r="F3407" t="s">
        <v>24</v>
      </c>
      <c r="G3407">
        <v>72</v>
      </c>
      <c r="H3407" t="s">
        <v>21</v>
      </c>
      <c r="I3407" t="s">
        <v>25</v>
      </c>
      <c r="J3407" t="s">
        <v>21</v>
      </c>
      <c r="K3407" t="str">
        <f>IF(Aggregate[[#This Row],[Under 30]]="Yes", "Under 30", IF(Aggregate[[#This Row],[Senior]]="Yes", "Senior", "Other"))</f>
        <v>Senior</v>
      </c>
      <c r="L3407" t="s">
        <v>98</v>
      </c>
      <c r="M3407" t="s">
        <v>38</v>
      </c>
      <c r="N3407" t="s">
        <v>34</v>
      </c>
      <c r="O3407" t="s">
        <v>34</v>
      </c>
      <c r="P3407">
        <v>1</v>
      </c>
      <c r="R3407">
        <v>29</v>
      </c>
      <c r="S3407">
        <v>0</v>
      </c>
      <c r="T3407">
        <v>0</v>
      </c>
      <c r="U3407">
        <v>0</v>
      </c>
      <c r="V3407">
        <v>1</v>
      </c>
      <c r="W3407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3408" spans="1:23" x14ac:dyDescent="0.2">
      <c r="A3408" t="s">
        <v>25</v>
      </c>
      <c r="B3408">
        <v>11</v>
      </c>
      <c r="C3408" t="s">
        <v>21</v>
      </c>
      <c r="D3408" t="s">
        <v>22</v>
      </c>
      <c r="E3408" t="s">
        <v>28</v>
      </c>
      <c r="F3408" t="s">
        <v>26</v>
      </c>
      <c r="G3408">
        <v>37</v>
      </c>
      <c r="H3408" t="s">
        <v>21</v>
      </c>
      <c r="I3408" t="s">
        <v>21</v>
      </c>
      <c r="K3408" t="str">
        <f>IF(Aggregate[[#This Row],[Under 30]]="Yes", "Under 30", IF(Aggregate[[#This Row],[Senior]]="Yes", "Senior", "Other"))</f>
        <v>Other</v>
      </c>
      <c r="P3408">
        <v>1</v>
      </c>
      <c r="R3408">
        <v>22</v>
      </c>
      <c r="S3408">
        <v>0</v>
      </c>
      <c r="T3408">
        <v>0</v>
      </c>
      <c r="U3408">
        <v>0</v>
      </c>
      <c r="V3408">
        <v>8</v>
      </c>
      <c r="W3408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3409" spans="1:23" x14ac:dyDescent="0.2">
      <c r="A3409" t="s">
        <v>25</v>
      </c>
      <c r="B3409">
        <v>11</v>
      </c>
      <c r="C3409" t="s">
        <v>21</v>
      </c>
      <c r="D3409" t="s">
        <v>22</v>
      </c>
      <c r="E3409" t="s">
        <v>28</v>
      </c>
      <c r="F3409" t="s">
        <v>26</v>
      </c>
      <c r="G3409">
        <v>42</v>
      </c>
      <c r="H3409" t="s">
        <v>21</v>
      </c>
      <c r="I3409" t="s">
        <v>21</v>
      </c>
      <c r="K3409" t="str">
        <f>IF(Aggregate[[#This Row],[Under 30]]="Yes", "Under 30", IF(Aggregate[[#This Row],[Senior]]="Yes", "Senior", "Other"))</f>
        <v>Other</v>
      </c>
      <c r="P3409">
        <v>1</v>
      </c>
      <c r="Q3409">
        <v>1</v>
      </c>
      <c r="R3409">
        <v>18</v>
      </c>
      <c r="S3409">
        <v>2</v>
      </c>
      <c r="T3409">
        <v>0</v>
      </c>
      <c r="U3409">
        <v>0</v>
      </c>
      <c r="V3409">
        <v>2</v>
      </c>
      <c r="W3409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3410" spans="1:23" x14ac:dyDescent="0.2">
      <c r="A3410" t="s">
        <v>25</v>
      </c>
      <c r="B3410">
        <v>11</v>
      </c>
      <c r="C3410" t="s">
        <v>21</v>
      </c>
      <c r="D3410" t="s">
        <v>22</v>
      </c>
      <c r="E3410" t="s">
        <v>29</v>
      </c>
      <c r="F3410" t="s">
        <v>26</v>
      </c>
      <c r="G3410">
        <v>44</v>
      </c>
      <c r="H3410" t="s">
        <v>21</v>
      </c>
      <c r="I3410" t="s">
        <v>21</v>
      </c>
      <c r="K3410" t="str">
        <f>IF(Aggregate[[#This Row],[Under 30]]="Yes", "Under 30", IF(Aggregate[[#This Row],[Senior]]="Yes", "Senior", "Other"))</f>
        <v>Other</v>
      </c>
      <c r="P3410">
        <v>1</v>
      </c>
      <c r="R3410">
        <v>28</v>
      </c>
      <c r="S3410">
        <v>0</v>
      </c>
      <c r="T3410">
        <v>0</v>
      </c>
      <c r="U3410">
        <v>0</v>
      </c>
      <c r="V3410">
        <v>3</v>
      </c>
      <c r="W3410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3411" spans="1:23" x14ac:dyDescent="0.2">
      <c r="A3411" t="s">
        <v>25</v>
      </c>
      <c r="B3411">
        <v>11</v>
      </c>
      <c r="C3411" t="s">
        <v>21</v>
      </c>
      <c r="D3411" t="s">
        <v>22</v>
      </c>
      <c r="E3411" t="s">
        <v>35</v>
      </c>
      <c r="F3411" t="s">
        <v>24</v>
      </c>
      <c r="G3411">
        <v>30</v>
      </c>
      <c r="H3411" t="s">
        <v>21</v>
      </c>
      <c r="I3411" t="s">
        <v>21</v>
      </c>
      <c r="K3411" t="str">
        <f>IF(Aggregate[[#This Row],[Under 30]]="Yes", "Under 30", IF(Aggregate[[#This Row],[Senior]]="Yes", "Senior", "Other"))</f>
        <v>Other</v>
      </c>
      <c r="P3411">
        <v>1</v>
      </c>
      <c r="R3411">
        <v>24</v>
      </c>
      <c r="S3411">
        <v>0</v>
      </c>
      <c r="T3411">
        <v>0</v>
      </c>
      <c r="U3411">
        <v>0</v>
      </c>
      <c r="V3411">
        <v>5</v>
      </c>
      <c r="W3411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3412" spans="1:23" x14ac:dyDescent="0.2">
      <c r="A3412" t="s">
        <v>25</v>
      </c>
      <c r="B3412">
        <v>11</v>
      </c>
      <c r="C3412" t="s">
        <v>21</v>
      </c>
      <c r="D3412" t="s">
        <v>22</v>
      </c>
      <c r="E3412" t="s">
        <v>43</v>
      </c>
      <c r="F3412" t="s">
        <v>24</v>
      </c>
      <c r="G3412">
        <v>60</v>
      </c>
      <c r="H3412" t="s">
        <v>21</v>
      </c>
      <c r="I3412" t="s">
        <v>21</v>
      </c>
      <c r="K3412" t="str">
        <f>IF(Aggregate[[#This Row],[Under 30]]="Yes", "Under 30", IF(Aggregate[[#This Row],[Senior]]="Yes", "Senior", "Other"))</f>
        <v>Other</v>
      </c>
      <c r="P3412">
        <v>1</v>
      </c>
      <c r="R3412">
        <v>31</v>
      </c>
      <c r="S3412">
        <v>0</v>
      </c>
      <c r="T3412">
        <v>0</v>
      </c>
      <c r="U3412">
        <v>0</v>
      </c>
      <c r="V3412">
        <v>5</v>
      </c>
      <c r="W3412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3413" spans="1:23" x14ac:dyDescent="0.2">
      <c r="A3413" t="s">
        <v>25</v>
      </c>
      <c r="B3413">
        <v>11</v>
      </c>
      <c r="C3413" t="s">
        <v>21</v>
      </c>
      <c r="D3413" t="s">
        <v>22</v>
      </c>
      <c r="E3413" t="s">
        <v>47</v>
      </c>
      <c r="F3413" t="s">
        <v>24</v>
      </c>
      <c r="G3413">
        <v>44</v>
      </c>
      <c r="H3413" t="s">
        <v>21</v>
      </c>
      <c r="I3413" t="s">
        <v>21</v>
      </c>
      <c r="K3413" t="str">
        <f>IF(Aggregate[[#This Row],[Under 30]]="Yes", "Under 30", IF(Aggregate[[#This Row],[Senior]]="Yes", "Senior", "Other"))</f>
        <v>Other</v>
      </c>
      <c r="P3413">
        <v>1</v>
      </c>
      <c r="Q3413">
        <v>1</v>
      </c>
      <c r="R3413">
        <v>53</v>
      </c>
      <c r="S3413">
        <v>0</v>
      </c>
      <c r="T3413">
        <v>0</v>
      </c>
      <c r="U3413">
        <v>0</v>
      </c>
      <c r="V3413">
        <v>2</v>
      </c>
      <c r="W3413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3414" spans="1:23" x14ac:dyDescent="0.2">
      <c r="A3414" t="s">
        <v>25</v>
      </c>
      <c r="B3414">
        <v>11</v>
      </c>
      <c r="C3414" t="s">
        <v>21</v>
      </c>
      <c r="D3414" t="s">
        <v>22</v>
      </c>
      <c r="E3414" t="s">
        <v>47</v>
      </c>
      <c r="F3414" t="s">
        <v>26</v>
      </c>
      <c r="G3414">
        <v>34</v>
      </c>
      <c r="H3414" t="s">
        <v>21</v>
      </c>
      <c r="I3414" t="s">
        <v>21</v>
      </c>
      <c r="K3414" t="str">
        <f>IF(Aggregate[[#This Row],[Under 30]]="Yes", "Under 30", IF(Aggregate[[#This Row],[Senior]]="Yes", "Senior", "Other"))</f>
        <v>Other</v>
      </c>
      <c r="P3414">
        <v>1</v>
      </c>
      <c r="R3414">
        <v>40</v>
      </c>
      <c r="S3414">
        <v>1</v>
      </c>
      <c r="T3414">
        <v>0</v>
      </c>
      <c r="U3414">
        <v>0</v>
      </c>
      <c r="V3414">
        <v>3</v>
      </c>
      <c r="W3414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3415" spans="1:23" x14ac:dyDescent="0.2">
      <c r="A3415" t="s">
        <v>25</v>
      </c>
      <c r="B3415">
        <v>11</v>
      </c>
      <c r="C3415" t="s">
        <v>21</v>
      </c>
      <c r="D3415" t="s">
        <v>22</v>
      </c>
      <c r="E3415" t="s">
        <v>47</v>
      </c>
      <c r="F3415" t="s">
        <v>26</v>
      </c>
      <c r="G3415">
        <v>38</v>
      </c>
      <c r="H3415" t="s">
        <v>21</v>
      </c>
      <c r="I3415" t="s">
        <v>21</v>
      </c>
      <c r="K3415" t="str">
        <f>IF(Aggregate[[#This Row],[Under 30]]="Yes", "Under 30", IF(Aggregate[[#This Row],[Senior]]="Yes", "Senior", "Other"))</f>
        <v>Other</v>
      </c>
      <c r="P3415">
        <v>1</v>
      </c>
      <c r="Q3415">
        <v>1</v>
      </c>
      <c r="R3415">
        <v>35</v>
      </c>
      <c r="S3415">
        <v>1</v>
      </c>
      <c r="T3415">
        <v>0</v>
      </c>
      <c r="U3415">
        <v>0</v>
      </c>
      <c r="V3415">
        <v>15</v>
      </c>
      <c r="W3415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3416" spans="1:23" x14ac:dyDescent="0.2">
      <c r="A3416" t="s">
        <v>25</v>
      </c>
      <c r="B3416">
        <v>11</v>
      </c>
      <c r="C3416" t="s">
        <v>21</v>
      </c>
      <c r="D3416" t="s">
        <v>22</v>
      </c>
      <c r="E3416" t="s">
        <v>51</v>
      </c>
      <c r="F3416" t="s">
        <v>24</v>
      </c>
      <c r="G3416">
        <v>21</v>
      </c>
      <c r="H3416" t="s">
        <v>25</v>
      </c>
      <c r="I3416" t="s">
        <v>21</v>
      </c>
      <c r="K3416" t="str">
        <f>IF(Aggregate[[#This Row],[Under 30]]="Yes", "Under 30", IF(Aggregate[[#This Row],[Senior]]="Yes", "Senior", "Other"))</f>
        <v>Under 30</v>
      </c>
      <c r="P3416">
        <v>1</v>
      </c>
      <c r="R3416">
        <v>22</v>
      </c>
      <c r="S3416">
        <v>0</v>
      </c>
      <c r="T3416">
        <v>0</v>
      </c>
      <c r="U3416">
        <v>0</v>
      </c>
      <c r="V3416">
        <v>8</v>
      </c>
      <c r="W3416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3417" spans="1:23" x14ac:dyDescent="0.2">
      <c r="A3417" t="s">
        <v>25</v>
      </c>
      <c r="B3417">
        <v>11</v>
      </c>
      <c r="C3417" t="s">
        <v>21</v>
      </c>
      <c r="D3417" t="s">
        <v>22</v>
      </c>
      <c r="E3417" t="s">
        <v>51</v>
      </c>
      <c r="F3417" t="s">
        <v>24</v>
      </c>
      <c r="G3417">
        <v>65</v>
      </c>
      <c r="H3417" t="s">
        <v>21</v>
      </c>
      <c r="I3417" t="s">
        <v>25</v>
      </c>
      <c r="J3417" t="s">
        <v>21</v>
      </c>
      <c r="K3417" t="str">
        <f>IF(Aggregate[[#This Row],[Under 30]]="Yes", "Under 30", IF(Aggregate[[#This Row],[Senior]]="Yes", "Senior", "Other"))</f>
        <v>Senior</v>
      </c>
      <c r="L3417" t="s">
        <v>98</v>
      </c>
      <c r="M3417" t="s">
        <v>33</v>
      </c>
      <c r="N3417" t="s">
        <v>34</v>
      </c>
      <c r="O3417" t="s">
        <v>34</v>
      </c>
      <c r="P3417">
        <v>1</v>
      </c>
      <c r="R3417">
        <v>30</v>
      </c>
      <c r="S3417">
        <v>0</v>
      </c>
      <c r="T3417">
        <v>0</v>
      </c>
      <c r="U3417">
        <v>0</v>
      </c>
      <c r="V3417">
        <v>5</v>
      </c>
      <c r="W3417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3418" spans="1:23" x14ac:dyDescent="0.2">
      <c r="A3418" t="s">
        <v>25</v>
      </c>
      <c r="B3418">
        <v>11</v>
      </c>
      <c r="C3418" t="s">
        <v>21</v>
      </c>
      <c r="D3418" t="s">
        <v>22</v>
      </c>
      <c r="E3418" t="s">
        <v>51</v>
      </c>
      <c r="F3418" t="s">
        <v>26</v>
      </c>
      <c r="G3418">
        <v>21</v>
      </c>
      <c r="H3418" t="s">
        <v>25</v>
      </c>
      <c r="I3418" t="s">
        <v>21</v>
      </c>
      <c r="K3418" t="str">
        <f>IF(Aggregate[[#This Row],[Under 30]]="Yes", "Under 30", IF(Aggregate[[#This Row],[Senior]]="Yes", "Senior", "Other"))</f>
        <v>Under 30</v>
      </c>
      <c r="P3418">
        <v>1</v>
      </c>
      <c r="R3418">
        <v>25</v>
      </c>
      <c r="S3418">
        <v>0</v>
      </c>
      <c r="T3418">
        <v>0</v>
      </c>
      <c r="U3418">
        <v>0</v>
      </c>
      <c r="V3418">
        <v>15</v>
      </c>
      <c r="W3418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3419" spans="1:23" x14ac:dyDescent="0.2">
      <c r="A3419" t="s">
        <v>25</v>
      </c>
      <c r="B3419">
        <v>11</v>
      </c>
      <c r="C3419" t="s">
        <v>21</v>
      </c>
      <c r="D3419" t="s">
        <v>22</v>
      </c>
      <c r="E3419" t="s">
        <v>54</v>
      </c>
      <c r="F3419" t="s">
        <v>24</v>
      </c>
      <c r="G3419">
        <v>39</v>
      </c>
      <c r="H3419" t="s">
        <v>21</v>
      </c>
      <c r="I3419" t="s">
        <v>21</v>
      </c>
      <c r="K3419" t="str">
        <f>IF(Aggregate[[#This Row],[Under 30]]="Yes", "Under 30", IF(Aggregate[[#This Row],[Senior]]="Yes", "Senior", "Other"))</f>
        <v>Other</v>
      </c>
      <c r="P3419">
        <v>1</v>
      </c>
      <c r="Q3419">
        <v>1</v>
      </c>
      <c r="R3419">
        <v>43</v>
      </c>
      <c r="S3419">
        <v>0</v>
      </c>
      <c r="T3419">
        <v>5.6</v>
      </c>
      <c r="U3419">
        <v>0</v>
      </c>
      <c r="V3419">
        <v>3</v>
      </c>
      <c r="W3419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3420" spans="1:23" x14ac:dyDescent="0.2">
      <c r="A3420" t="s">
        <v>25</v>
      </c>
      <c r="B3420">
        <v>11</v>
      </c>
      <c r="C3420" t="s">
        <v>21</v>
      </c>
      <c r="D3420" t="s">
        <v>22</v>
      </c>
      <c r="E3420" t="s">
        <v>54</v>
      </c>
      <c r="F3420" t="s">
        <v>24</v>
      </c>
      <c r="G3420">
        <v>44</v>
      </c>
      <c r="H3420" t="s">
        <v>21</v>
      </c>
      <c r="I3420" t="s">
        <v>21</v>
      </c>
      <c r="K3420" t="str">
        <f>IF(Aggregate[[#This Row],[Under 30]]="Yes", "Under 30", IF(Aggregate[[#This Row],[Senior]]="Yes", "Senior", "Other"))</f>
        <v>Other</v>
      </c>
      <c r="P3420">
        <v>1</v>
      </c>
      <c r="R3420">
        <v>24</v>
      </c>
      <c r="S3420">
        <v>0</v>
      </c>
      <c r="T3420">
        <v>0</v>
      </c>
      <c r="U3420">
        <v>0</v>
      </c>
      <c r="V3420">
        <v>15</v>
      </c>
      <c r="W3420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3421" spans="1:23" x14ac:dyDescent="0.2">
      <c r="A3421" t="s">
        <v>25</v>
      </c>
      <c r="B3421">
        <v>11</v>
      </c>
      <c r="C3421" t="s">
        <v>21</v>
      </c>
      <c r="D3421" t="s">
        <v>22</v>
      </c>
      <c r="E3421" t="s">
        <v>94</v>
      </c>
      <c r="F3421" t="s">
        <v>26</v>
      </c>
      <c r="G3421">
        <v>58</v>
      </c>
      <c r="H3421" t="s">
        <v>21</v>
      </c>
      <c r="I3421" t="s">
        <v>21</v>
      </c>
      <c r="K3421" t="str">
        <f>IF(Aggregate[[#This Row],[Under 30]]="Yes", "Under 30", IF(Aggregate[[#This Row],[Senior]]="Yes", "Senior", "Other"))</f>
        <v>Other</v>
      </c>
      <c r="P3421">
        <v>1</v>
      </c>
      <c r="Q3421">
        <v>1</v>
      </c>
      <c r="R3421">
        <v>28</v>
      </c>
      <c r="S3421">
        <v>2</v>
      </c>
      <c r="T3421">
        <v>0</v>
      </c>
      <c r="U3421">
        <v>0</v>
      </c>
      <c r="V3421">
        <v>3</v>
      </c>
      <c r="W3421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3422" spans="1:23" x14ac:dyDescent="0.2">
      <c r="A3422" t="s">
        <v>25</v>
      </c>
      <c r="B3422">
        <v>11</v>
      </c>
      <c r="C3422" t="s">
        <v>21</v>
      </c>
      <c r="D3422" t="s">
        <v>22</v>
      </c>
      <c r="E3422" t="s">
        <v>59</v>
      </c>
      <c r="F3422" t="s">
        <v>24</v>
      </c>
      <c r="G3422">
        <v>25</v>
      </c>
      <c r="H3422" t="s">
        <v>25</v>
      </c>
      <c r="I3422" t="s">
        <v>21</v>
      </c>
      <c r="K3422" t="str">
        <f>IF(Aggregate[[#This Row],[Under 30]]="Yes", "Under 30", IF(Aggregate[[#This Row],[Senior]]="Yes", "Senior", "Other"))</f>
        <v>Under 30</v>
      </c>
      <c r="P3422">
        <v>1</v>
      </c>
      <c r="R3422">
        <v>46</v>
      </c>
      <c r="S3422">
        <v>0</v>
      </c>
      <c r="T3422">
        <v>0</v>
      </c>
      <c r="U3422">
        <v>0</v>
      </c>
      <c r="V3422">
        <v>24</v>
      </c>
      <c r="W3422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3423" spans="1:23" x14ac:dyDescent="0.2">
      <c r="A3423" t="s">
        <v>25</v>
      </c>
      <c r="B3423">
        <v>11</v>
      </c>
      <c r="C3423" t="s">
        <v>21</v>
      </c>
      <c r="D3423" t="s">
        <v>22</v>
      </c>
      <c r="E3423" t="s">
        <v>60</v>
      </c>
      <c r="F3423" t="s">
        <v>24</v>
      </c>
      <c r="G3423">
        <v>45</v>
      </c>
      <c r="H3423" t="s">
        <v>21</v>
      </c>
      <c r="I3423" t="s">
        <v>21</v>
      </c>
      <c r="K3423" t="str">
        <f>IF(Aggregate[[#This Row],[Under 30]]="Yes", "Under 30", IF(Aggregate[[#This Row],[Senior]]="Yes", "Senior", "Other"))</f>
        <v>Other</v>
      </c>
      <c r="P3423">
        <v>1</v>
      </c>
      <c r="Q3423">
        <v>1</v>
      </c>
      <c r="R3423">
        <v>12</v>
      </c>
      <c r="S3423">
        <v>2</v>
      </c>
      <c r="T3423">
        <v>0</v>
      </c>
      <c r="U3423">
        <v>0</v>
      </c>
      <c r="V3423">
        <v>14</v>
      </c>
      <c r="W3423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3424" spans="1:23" x14ac:dyDescent="0.2">
      <c r="A3424" t="s">
        <v>25</v>
      </c>
      <c r="B3424">
        <v>11</v>
      </c>
      <c r="C3424" t="s">
        <v>21</v>
      </c>
      <c r="D3424" t="s">
        <v>22</v>
      </c>
      <c r="E3424" t="s">
        <v>60</v>
      </c>
      <c r="F3424" t="s">
        <v>26</v>
      </c>
      <c r="G3424">
        <v>40</v>
      </c>
      <c r="H3424" t="s">
        <v>21</v>
      </c>
      <c r="I3424" t="s">
        <v>21</v>
      </c>
      <c r="K3424" t="str">
        <f>IF(Aggregate[[#This Row],[Under 30]]="Yes", "Under 30", IF(Aggregate[[#This Row],[Senior]]="Yes", "Senior", "Other"))</f>
        <v>Other</v>
      </c>
      <c r="P3424">
        <v>1</v>
      </c>
      <c r="R3424">
        <v>61</v>
      </c>
      <c r="S3424">
        <v>0</v>
      </c>
      <c r="T3424">
        <v>0</v>
      </c>
      <c r="U3424">
        <v>0</v>
      </c>
      <c r="V3424">
        <v>13</v>
      </c>
      <c r="W3424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3425" spans="1:23" x14ac:dyDescent="0.2">
      <c r="A3425" t="s">
        <v>25</v>
      </c>
      <c r="B3425">
        <v>11</v>
      </c>
      <c r="C3425" t="s">
        <v>21</v>
      </c>
      <c r="D3425" t="s">
        <v>22</v>
      </c>
      <c r="E3425" t="s">
        <v>62</v>
      </c>
      <c r="F3425" t="s">
        <v>24</v>
      </c>
      <c r="G3425">
        <v>60</v>
      </c>
      <c r="H3425" t="s">
        <v>21</v>
      </c>
      <c r="I3425" t="s">
        <v>21</v>
      </c>
      <c r="K3425" t="str">
        <f>IF(Aggregate[[#This Row],[Under 30]]="Yes", "Under 30", IF(Aggregate[[#This Row],[Senior]]="Yes", "Senior", "Other"))</f>
        <v>Other</v>
      </c>
      <c r="P3425">
        <v>1</v>
      </c>
      <c r="Q3425">
        <v>1</v>
      </c>
      <c r="R3425">
        <v>38</v>
      </c>
      <c r="S3425">
        <v>1</v>
      </c>
      <c r="T3425">
        <v>0</v>
      </c>
      <c r="U3425">
        <v>0</v>
      </c>
      <c r="V3425">
        <v>2</v>
      </c>
      <c r="W3425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3426" spans="1:23" x14ac:dyDescent="0.2">
      <c r="A3426" t="s">
        <v>25</v>
      </c>
      <c r="B3426">
        <v>11</v>
      </c>
      <c r="C3426" t="s">
        <v>21</v>
      </c>
      <c r="D3426" t="s">
        <v>22</v>
      </c>
      <c r="E3426" t="s">
        <v>63</v>
      </c>
      <c r="F3426" t="s">
        <v>26</v>
      </c>
      <c r="G3426">
        <v>83</v>
      </c>
      <c r="H3426" t="s">
        <v>21</v>
      </c>
      <c r="I3426" t="s">
        <v>25</v>
      </c>
      <c r="J3426" t="s">
        <v>21</v>
      </c>
      <c r="K3426" t="str">
        <f>IF(Aggregate[[#This Row],[Under 30]]="Yes", "Under 30", IF(Aggregate[[#This Row],[Senior]]="Yes", "Senior", "Other"))</f>
        <v>Senior</v>
      </c>
      <c r="L3426" t="s">
        <v>53</v>
      </c>
      <c r="M3426" t="s">
        <v>33</v>
      </c>
      <c r="N3426" t="s">
        <v>34</v>
      </c>
      <c r="O3426" t="s">
        <v>34</v>
      </c>
      <c r="P3426">
        <v>1</v>
      </c>
      <c r="R3426">
        <v>37</v>
      </c>
      <c r="S3426">
        <v>0</v>
      </c>
      <c r="T3426">
        <v>0</v>
      </c>
      <c r="U3426">
        <v>0</v>
      </c>
      <c r="V3426">
        <v>5</v>
      </c>
      <c r="W3426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3427" spans="1:23" x14ac:dyDescent="0.2">
      <c r="A3427" t="s">
        <v>25</v>
      </c>
      <c r="B3427">
        <v>11</v>
      </c>
      <c r="C3427" t="s">
        <v>21</v>
      </c>
      <c r="D3427" t="s">
        <v>22</v>
      </c>
      <c r="E3427" t="s">
        <v>67</v>
      </c>
      <c r="F3427" t="s">
        <v>24</v>
      </c>
      <c r="G3427">
        <v>63</v>
      </c>
      <c r="H3427" t="s">
        <v>21</v>
      </c>
      <c r="I3427" t="s">
        <v>21</v>
      </c>
      <c r="K3427" t="str">
        <f>IF(Aggregate[[#This Row],[Under 30]]="Yes", "Under 30", IF(Aggregate[[#This Row],[Senior]]="Yes", "Senior", "Other"))</f>
        <v>Other</v>
      </c>
      <c r="P3427">
        <v>1</v>
      </c>
      <c r="R3427">
        <v>27</v>
      </c>
      <c r="S3427">
        <v>1</v>
      </c>
      <c r="T3427">
        <v>0</v>
      </c>
      <c r="U3427">
        <v>0</v>
      </c>
      <c r="V3427">
        <v>2</v>
      </c>
      <c r="W3427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3428" spans="1:23" x14ac:dyDescent="0.2">
      <c r="A3428" t="s">
        <v>25</v>
      </c>
      <c r="B3428">
        <v>11</v>
      </c>
      <c r="C3428" t="s">
        <v>21</v>
      </c>
      <c r="D3428" t="s">
        <v>22</v>
      </c>
      <c r="E3428" t="s">
        <v>68</v>
      </c>
      <c r="F3428" t="s">
        <v>26</v>
      </c>
      <c r="G3428">
        <v>27</v>
      </c>
      <c r="H3428" t="s">
        <v>25</v>
      </c>
      <c r="I3428" t="s">
        <v>21</v>
      </c>
      <c r="K3428" t="str">
        <f>IF(Aggregate[[#This Row],[Under 30]]="Yes", "Under 30", IF(Aggregate[[#This Row],[Senior]]="Yes", "Senior", "Other"))</f>
        <v>Under 30</v>
      </c>
      <c r="P3428">
        <v>1</v>
      </c>
      <c r="R3428">
        <v>34</v>
      </c>
      <c r="S3428">
        <v>0</v>
      </c>
      <c r="T3428">
        <v>0</v>
      </c>
      <c r="U3428">
        <v>0</v>
      </c>
      <c r="V3428">
        <v>25</v>
      </c>
      <c r="W3428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3429" spans="1:23" x14ac:dyDescent="0.2">
      <c r="A3429" t="s">
        <v>25</v>
      </c>
      <c r="B3429">
        <v>11</v>
      </c>
      <c r="C3429" t="s">
        <v>21</v>
      </c>
      <c r="D3429" t="s">
        <v>22</v>
      </c>
      <c r="E3429" t="s">
        <v>70</v>
      </c>
      <c r="F3429" t="s">
        <v>26</v>
      </c>
      <c r="G3429">
        <v>53</v>
      </c>
      <c r="H3429" t="s">
        <v>21</v>
      </c>
      <c r="I3429" t="s">
        <v>21</v>
      </c>
      <c r="K3429" t="str">
        <f>IF(Aggregate[[#This Row],[Under 30]]="Yes", "Under 30", IF(Aggregate[[#This Row],[Senior]]="Yes", "Senior", "Other"))</f>
        <v>Other</v>
      </c>
      <c r="P3429">
        <v>1</v>
      </c>
      <c r="R3429">
        <v>28</v>
      </c>
      <c r="S3429">
        <v>0</v>
      </c>
      <c r="T3429">
        <v>0</v>
      </c>
      <c r="U3429">
        <v>0</v>
      </c>
      <c r="V3429">
        <v>15</v>
      </c>
      <c r="W3429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3430" spans="1:23" x14ac:dyDescent="0.2">
      <c r="A3430" t="s">
        <v>25</v>
      </c>
      <c r="B3430">
        <v>11</v>
      </c>
      <c r="C3430" t="s">
        <v>21</v>
      </c>
      <c r="D3430" t="s">
        <v>22</v>
      </c>
      <c r="E3430" t="s">
        <v>71</v>
      </c>
      <c r="F3430" t="s">
        <v>24</v>
      </c>
      <c r="G3430">
        <v>49</v>
      </c>
      <c r="H3430" t="s">
        <v>21</v>
      </c>
      <c r="I3430" t="s">
        <v>21</v>
      </c>
      <c r="K3430" t="str">
        <f>IF(Aggregate[[#This Row],[Under 30]]="Yes", "Under 30", IF(Aggregate[[#This Row],[Senior]]="Yes", "Senior", "Other"))</f>
        <v>Other</v>
      </c>
      <c r="P3430">
        <v>1</v>
      </c>
      <c r="Q3430">
        <v>1</v>
      </c>
      <c r="R3430">
        <v>19</v>
      </c>
      <c r="S3430">
        <v>4</v>
      </c>
      <c r="T3430">
        <v>0</v>
      </c>
      <c r="U3430">
        <v>0</v>
      </c>
      <c r="V3430">
        <v>5</v>
      </c>
      <c r="W3430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3431" spans="1:23" x14ac:dyDescent="0.2">
      <c r="A3431" t="s">
        <v>25</v>
      </c>
      <c r="B3431">
        <v>11</v>
      </c>
      <c r="C3431" t="s">
        <v>21</v>
      </c>
      <c r="D3431" t="s">
        <v>22</v>
      </c>
      <c r="E3431" t="s">
        <v>71</v>
      </c>
      <c r="F3431" t="s">
        <v>26</v>
      </c>
      <c r="G3431">
        <v>22</v>
      </c>
      <c r="H3431" t="s">
        <v>25</v>
      </c>
      <c r="I3431" t="s">
        <v>21</v>
      </c>
      <c r="K3431" t="str">
        <f>IF(Aggregate[[#This Row],[Under 30]]="Yes", "Under 30", IF(Aggregate[[#This Row],[Senior]]="Yes", "Senior", "Other"))</f>
        <v>Under 30</v>
      </c>
      <c r="P3431">
        <v>1</v>
      </c>
      <c r="R3431">
        <v>28</v>
      </c>
      <c r="S3431">
        <v>0</v>
      </c>
      <c r="T3431">
        <v>0</v>
      </c>
      <c r="U3431">
        <v>0</v>
      </c>
      <c r="V3431">
        <v>9</v>
      </c>
      <c r="W3431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3432" spans="1:23" x14ac:dyDescent="0.2">
      <c r="A3432" t="s">
        <v>25</v>
      </c>
      <c r="B3432">
        <v>11</v>
      </c>
      <c r="C3432" t="s">
        <v>21</v>
      </c>
      <c r="D3432" t="s">
        <v>22</v>
      </c>
      <c r="E3432" t="s">
        <v>71</v>
      </c>
      <c r="F3432" t="s">
        <v>26</v>
      </c>
      <c r="G3432">
        <v>35</v>
      </c>
      <c r="H3432" t="s">
        <v>21</v>
      </c>
      <c r="I3432" t="s">
        <v>21</v>
      </c>
      <c r="K3432" t="str">
        <f>IF(Aggregate[[#This Row],[Under 30]]="Yes", "Under 30", IF(Aggregate[[#This Row],[Senior]]="Yes", "Senior", "Other"))</f>
        <v>Other</v>
      </c>
      <c r="P3432">
        <v>1</v>
      </c>
      <c r="R3432">
        <v>51</v>
      </c>
      <c r="S3432">
        <v>0</v>
      </c>
      <c r="T3432">
        <v>0</v>
      </c>
      <c r="U3432">
        <v>0</v>
      </c>
      <c r="V3432">
        <v>8</v>
      </c>
      <c r="W3432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3433" spans="1:23" x14ac:dyDescent="0.2">
      <c r="A3433" t="s">
        <v>25</v>
      </c>
      <c r="B3433">
        <v>11</v>
      </c>
      <c r="C3433" t="s">
        <v>21</v>
      </c>
      <c r="D3433" t="s">
        <v>22</v>
      </c>
      <c r="E3433" t="s">
        <v>71</v>
      </c>
      <c r="F3433" t="s">
        <v>26</v>
      </c>
      <c r="G3433">
        <v>41</v>
      </c>
      <c r="H3433" t="s">
        <v>21</v>
      </c>
      <c r="I3433" t="s">
        <v>21</v>
      </c>
      <c r="K3433" t="str">
        <f>IF(Aggregate[[#This Row],[Under 30]]="Yes", "Under 30", IF(Aggregate[[#This Row],[Senior]]="Yes", "Senior", "Other"))</f>
        <v>Other</v>
      </c>
      <c r="P3433">
        <v>1</v>
      </c>
      <c r="Q3433">
        <v>1</v>
      </c>
      <c r="R3433">
        <v>35</v>
      </c>
      <c r="S3433">
        <v>0</v>
      </c>
      <c r="T3433">
        <v>0</v>
      </c>
      <c r="U3433">
        <v>0</v>
      </c>
      <c r="V3433">
        <v>9</v>
      </c>
      <c r="W3433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3434" spans="1:23" x14ac:dyDescent="0.2">
      <c r="A3434" t="s">
        <v>25</v>
      </c>
      <c r="B3434">
        <v>11</v>
      </c>
      <c r="C3434" t="s">
        <v>21</v>
      </c>
      <c r="D3434" t="s">
        <v>22</v>
      </c>
      <c r="E3434" t="s">
        <v>75</v>
      </c>
      <c r="F3434" t="s">
        <v>24</v>
      </c>
      <c r="G3434">
        <v>46</v>
      </c>
      <c r="H3434" t="s">
        <v>21</v>
      </c>
      <c r="I3434" t="s">
        <v>21</v>
      </c>
      <c r="K3434" t="str">
        <f>IF(Aggregate[[#This Row],[Under 30]]="Yes", "Under 30", IF(Aggregate[[#This Row],[Senior]]="Yes", "Senior", "Other"))</f>
        <v>Other</v>
      </c>
      <c r="P3434">
        <v>1</v>
      </c>
      <c r="R3434">
        <v>33</v>
      </c>
      <c r="S3434">
        <v>0</v>
      </c>
      <c r="T3434">
        <v>0</v>
      </c>
      <c r="U3434">
        <v>0</v>
      </c>
      <c r="V3434">
        <v>26</v>
      </c>
      <c r="W3434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3435" spans="1:23" x14ac:dyDescent="0.2">
      <c r="A3435" t="s">
        <v>25</v>
      </c>
      <c r="B3435">
        <v>11</v>
      </c>
      <c r="C3435" t="s">
        <v>21</v>
      </c>
      <c r="D3435" t="s">
        <v>22</v>
      </c>
      <c r="E3435" t="s">
        <v>76</v>
      </c>
      <c r="F3435" t="s">
        <v>26</v>
      </c>
      <c r="G3435">
        <v>53</v>
      </c>
      <c r="H3435" t="s">
        <v>21</v>
      </c>
      <c r="I3435" t="s">
        <v>21</v>
      </c>
      <c r="K3435" t="str">
        <f>IF(Aggregate[[#This Row],[Under 30]]="Yes", "Under 30", IF(Aggregate[[#This Row],[Senior]]="Yes", "Senior", "Other"))</f>
        <v>Other</v>
      </c>
      <c r="P3435">
        <v>1</v>
      </c>
      <c r="Q3435">
        <v>1</v>
      </c>
      <c r="R3435">
        <v>18</v>
      </c>
      <c r="S3435">
        <v>5</v>
      </c>
      <c r="T3435">
        <v>12.9</v>
      </c>
      <c r="U3435">
        <v>0</v>
      </c>
      <c r="V3435">
        <v>4</v>
      </c>
      <c r="W3435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3436" spans="1:23" x14ac:dyDescent="0.2">
      <c r="A3436" t="s">
        <v>25</v>
      </c>
      <c r="B3436">
        <v>11</v>
      </c>
      <c r="C3436" t="s">
        <v>21</v>
      </c>
      <c r="D3436" t="s">
        <v>22</v>
      </c>
      <c r="E3436" t="s">
        <v>77</v>
      </c>
      <c r="F3436" t="s">
        <v>26</v>
      </c>
      <c r="G3436">
        <v>21</v>
      </c>
      <c r="H3436" t="s">
        <v>25</v>
      </c>
      <c r="I3436" t="s">
        <v>21</v>
      </c>
      <c r="K3436" t="str">
        <f>IF(Aggregate[[#This Row],[Under 30]]="Yes", "Under 30", IF(Aggregate[[#This Row],[Senior]]="Yes", "Senior", "Other"))</f>
        <v>Under 30</v>
      </c>
      <c r="P3436">
        <v>1</v>
      </c>
      <c r="R3436">
        <v>46</v>
      </c>
      <c r="S3436">
        <v>2</v>
      </c>
      <c r="T3436">
        <v>0</v>
      </c>
      <c r="U3436">
        <v>0</v>
      </c>
      <c r="V3436">
        <v>13</v>
      </c>
      <c r="W3436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3437" spans="1:23" x14ac:dyDescent="0.2">
      <c r="A3437" t="s">
        <v>25</v>
      </c>
      <c r="B3437">
        <v>11</v>
      </c>
      <c r="C3437" t="s">
        <v>21</v>
      </c>
      <c r="D3437" t="s">
        <v>22</v>
      </c>
      <c r="E3437" t="s">
        <v>78</v>
      </c>
      <c r="F3437" t="s">
        <v>24</v>
      </c>
      <c r="G3437">
        <v>45</v>
      </c>
      <c r="H3437" t="s">
        <v>21</v>
      </c>
      <c r="I3437" t="s">
        <v>21</v>
      </c>
      <c r="K3437" t="str">
        <f>IF(Aggregate[[#This Row],[Under 30]]="Yes", "Under 30", IF(Aggregate[[#This Row],[Senior]]="Yes", "Senior", "Other"))</f>
        <v>Other</v>
      </c>
      <c r="P3437">
        <v>1</v>
      </c>
      <c r="R3437">
        <v>31</v>
      </c>
      <c r="S3437">
        <v>0</v>
      </c>
      <c r="T3437">
        <v>0</v>
      </c>
      <c r="U3437">
        <v>0</v>
      </c>
      <c r="V3437">
        <v>7</v>
      </c>
      <c r="W3437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3438" spans="1:23" x14ac:dyDescent="0.2">
      <c r="A3438" t="s">
        <v>25</v>
      </c>
      <c r="B3438">
        <v>11</v>
      </c>
      <c r="C3438" t="s">
        <v>21</v>
      </c>
      <c r="D3438" t="s">
        <v>22</v>
      </c>
      <c r="E3438" t="s">
        <v>78</v>
      </c>
      <c r="F3438" t="s">
        <v>24</v>
      </c>
      <c r="G3438">
        <v>62</v>
      </c>
      <c r="H3438" t="s">
        <v>21</v>
      </c>
      <c r="I3438" t="s">
        <v>21</v>
      </c>
      <c r="K3438" t="str">
        <f>IF(Aggregate[[#This Row],[Under 30]]="Yes", "Under 30", IF(Aggregate[[#This Row],[Senior]]="Yes", "Senior", "Other"))</f>
        <v>Other</v>
      </c>
      <c r="P3438">
        <v>1</v>
      </c>
      <c r="Q3438">
        <v>1</v>
      </c>
      <c r="R3438">
        <v>57</v>
      </c>
      <c r="S3438">
        <v>2</v>
      </c>
      <c r="T3438">
        <v>0</v>
      </c>
      <c r="U3438">
        <v>0</v>
      </c>
      <c r="V3438">
        <v>9</v>
      </c>
      <c r="W3438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3439" spans="1:23" x14ac:dyDescent="0.2">
      <c r="A3439" t="s">
        <v>25</v>
      </c>
      <c r="B3439">
        <v>11</v>
      </c>
      <c r="C3439" t="s">
        <v>21</v>
      </c>
      <c r="D3439" t="s">
        <v>22</v>
      </c>
      <c r="E3439" t="s">
        <v>79</v>
      </c>
      <c r="F3439" t="s">
        <v>26</v>
      </c>
      <c r="G3439">
        <v>29</v>
      </c>
      <c r="H3439" t="s">
        <v>25</v>
      </c>
      <c r="I3439" t="s">
        <v>21</v>
      </c>
      <c r="K3439" t="str">
        <f>IF(Aggregate[[#This Row],[Under 30]]="Yes", "Under 30", IF(Aggregate[[#This Row],[Senior]]="Yes", "Senior", "Other"))</f>
        <v>Under 30</v>
      </c>
      <c r="P3439">
        <v>1</v>
      </c>
      <c r="R3439">
        <v>48</v>
      </c>
      <c r="S3439">
        <v>0</v>
      </c>
      <c r="T3439">
        <v>0</v>
      </c>
      <c r="U3439">
        <v>0</v>
      </c>
      <c r="V3439">
        <v>14</v>
      </c>
      <c r="W3439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3440" spans="1:23" x14ac:dyDescent="0.2">
      <c r="A3440" t="s">
        <v>25</v>
      </c>
      <c r="B3440">
        <v>11</v>
      </c>
      <c r="C3440" t="s">
        <v>21</v>
      </c>
      <c r="D3440" t="s">
        <v>22</v>
      </c>
      <c r="E3440" t="s">
        <v>80</v>
      </c>
      <c r="F3440" t="s">
        <v>26</v>
      </c>
      <c r="G3440">
        <v>23</v>
      </c>
      <c r="H3440" t="s">
        <v>25</v>
      </c>
      <c r="I3440" t="s">
        <v>21</v>
      </c>
      <c r="K3440" t="str">
        <f>IF(Aggregate[[#This Row],[Under 30]]="Yes", "Under 30", IF(Aggregate[[#This Row],[Senior]]="Yes", "Senior", "Other"))</f>
        <v>Under 30</v>
      </c>
      <c r="P3440">
        <v>1</v>
      </c>
      <c r="R3440">
        <v>21</v>
      </c>
      <c r="S3440">
        <v>0</v>
      </c>
      <c r="T3440">
        <v>0</v>
      </c>
      <c r="U3440">
        <v>0</v>
      </c>
      <c r="V3440">
        <v>9</v>
      </c>
      <c r="W3440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3441" spans="1:23" x14ac:dyDescent="0.2">
      <c r="A3441" t="s">
        <v>25</v>
      </c>
      <c r="B3441">
        <v>11</v>
      </c>
      <c r="C3441" t="s">
        <v>21</v>
      </c>
      <c r="D3441" t="s">
        <v>22</v>
      </c>
      <c r="E3441" t="s">
        <v>81</v>
      </c>
      <c r="F3441" t="s">
        <v>26</v>
      </c>
      <c r="G3441">
        <v>66</v>
      </c>
      <c r="H3441" t="s">
        <v>21</v>
      </c>
      <c r="I3441" t="s">
        <v>25</v>
      </c>
      <c r="J3441" t="s">
        <v>21</v>
      </c>
      <c r="K3441" t="str">
        <f>IF(Aggregate[[#This Row],[Under 30]]="Yes", "Under 30", IF(Aggregate[[#This Row],[Senior]]="Yes", "Senior", "Other"))</f>
        <v>Senior</v>
      </c>
      <c r="L3441" t="s">
        <v>32</v>
      </c>
      <c r="M3441" t="s">
        <v>38</v>
      </c>
      <c r="N3441" t="s">
        <v>34</v>
      </c>
      <c r="O3441" t="s">
        <v>34</v>
      </c>
      <c r="P3441">
        <v>1</v>
      </c>
      <c r="R3441">
        <v>31</v>
      </c>
      <c r="S3441">
        <v>2</v>
      </c>
      <c r="T3441">
        <v>0</v>
      </c>
      <c r="U3441">
        <v>0</v>
      </c>
      <c r="V3441">
        <v>4</v>
      </c>
      <c r="W3441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3442" spans="1:23" x14ac:dyDescent="0.2">
      <c r="A3442" t="s">
        <v>25</v>
      </c>
      <c r="B3442">
        <v>11</v>
      </c>
      <c r="C3442" t="s">
        <v>21</v>
      </c>
      <c r="D3442" t="s">
        <v>22</v>
      </c>
      <c r="E3442" t="s">
        <v>84</v>
      </c>
      <c r="F3442" t="s">
        <v>24</v>
      </c>
      <c r="G3442">
        <v>38</v>
      </c>
      <c r="H3442" t="s">
        <v>21</v>
      </c>
      <c r="I3442" t="s">
        <v>21</v>
      </c>
      <c r="K3442" t="str">
        <f>IF(Aggregate[[#This Row],[Under 30]]="Yes", "Under 30", IF(Aggregate[[#This Row],[Senior]]="Yes", "Senior", "Other"))</f>
        <v>Other</v>
      </c>
      <c r="P3442">
        <v>1</v>
      </c>
      <c r="Q3442">
        <v>1</v>
      </c>
      <c r="R3442">
        <v>38</v>
      </c>
      <c r="S3442">
        <v>4</v>
      </c>
      <c r="T3442">
        <v>0</v>
      </c>
      <c r="U3442">
        <v>0</v>
      </c>
      <c r="V3442">
        <v>13</v>
      </c>
      <c r="W3442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3443" spans="1:23" x14ac:dyDescent="0.2">
      <c r="A3443" t="s">
        <v>25</v>
      </c>
      <c r="B3443">
        <v>11</v>
      </c>
      <c r="C3443" t="s">
        <v>21</v>
      </c>
      <c r="D3443" t="s">
        <v>22</v>
      </c>
      <c r="E3443" t="s">
        <v>84</v>
      </c>
      <c r="F3443" t="s">
        <v>26</v>
      </c>
      <c r="G3443">
        <v>61</v>
      </c>
      <c r="H3443" t="s">
        <v>21</v>
      </c>
      <c r="I3443" t="s">
        <v>21</v>
      </c>
      <c r="K3443" t="str">
        <f>IF(Aggregate[[#This Row],[Under 30]]="Yes", "Under 30", IF(Aggregate[[#This Row],[Senior]]="Yes", "Senior", "Other"))</f>
        <v>Other</v>
      </c>
      <c r="P3443">
        <v>1</v>
      </c>
      <c r="Q3443">
        <v>1</v>
      </c>
      <c r="R3443">
        <v>35</v>
      </c>
      <c r="S3443">
        <v>3</v>
      </c>
      <c r="T3443">
        <v>0</v>
      </c>
      <c r="U3443">
        <v>0</v>
      </c>
      <c r="V3443">
        <v>9</v>
      </c>
      <c r="W3443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3444" spans="1:23" x14ac:dyDescent="0.2">
      <c r="A3444" t="s">
        <v>25</v>
      </c>
      <c r="B3444">
        <v>11</v>
      </c>
      <c r="C3444" t="s">
        <v>21</v>
      </c>
      <c r="D3444" t="s">
        <v>22</v>
      </c>
      <c r="E3444" t="s">
        <v>85</v>
      </c>
      <c r="F3444" t="s">
        <v>24</v>
      </c>
      <c r="G3444">
        <v>58</v>
      </c>
      <c r="H3444" t="s">
        <v>21</v>
      </c>
      <c r="I3444" t="s">
        <v>21</v>
      </c>
      <c r="K3444" t="str">
        <f>IF(Aggregate[[#This Row],[Under 30]]="Yes", "Under 30", IF(Aggregate[[#This Row],[Senior]]="Yes", "Senior", "Other"))</f>
        <v>Other</v>
      </c>
      <c r="P3444">
        <v>1</v>
      </c>
      <c r="R3444">
        <v>43</v>
      </c>
      <c r="S3444">
        <v>1</v>
      </c>
      <c r="T3444">
        <v>0</v>
      </c>
      <c r="U3444">
        <v>0</v>
      </c>
      <c r="V3444">
        <v>3</v>
      </c>
      <c r="W3444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3445" spans="1:23" x14ac:dyDescent="0.2">
      <c r="A3445" t="s">
        <v>25</v>
      </c>
      <c r="B3445">
        <v>11</v>
      </c>
      <c r="C3445" t="s">
        <v>21</v>
      </c>
      <c r="D3445" t="s">
        <v>22</v>
      </c>
      <c r="E3445" t="s">
        <v>85</v>
      </c>
      <c r="F3445" t="s">
        <v>24</v>
      </c>
      <c r="G3445">
        <v>70</v>
      </c>
      <c r="H3445" t="s">
        <v>21</v>
      </c>
      <c r="I3445" t="s">
        <v>25</v>
      </c>
      <c r="J3445" t="s">
        <v>21</v>
      </c>
      <c r="K3445" t="str">
        <f>IF(Aggregate[[#This Row],[Under 30]]="Yes", "Under 30", IF(Aggregate[[#This Row],[Senior]]="Yes", "Senior", "Other"))</f>
        <v>Senior</v>
      </c>
      <c r="L3445" t="s">
        <v>32</v>
      </c>
      <c r="M3445" t="s">
        <v>38</v>
      </c>
      <c r="N3445" t="s">
        <v>56</v>
      </c>
      <c r="O3445" t="s">
        <v>100</v>
      </c>
      <c r="P3445">
        <v>1</v>
      </c>
      <c r="Q3445">
        <v>1</v>
      </c>
      <c r="R3445">
        <v>49</v>
      </c>
      <c r="S3445">
        <v>4</v>
      </c>
      <c r="T3445">
        <v>0</v>
      </c>
      <c r="U3445">
        <v>0</v>
      </c>
      <c r="V3445">
        <v>9</v>
      </c>
      <c r="W3445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3446" spans="1:23" x14ac:dyDescent="0.2">
      <c r="A3446" t="s">
        <v>25</v>
      </c>
      <c r="B3446">
        <v>11</v>
      </c>
      <c r="C3446" t="s">
        <v>21</v>
      </c>
      <c r="D3446" t="s">
        <v>22</v>
      </c>
      <c r="E3446" t="s">
        <v>85</v>
      </c>
      <c r="F3446" t="s">
        <v>26</v>
      </c>
      <c r="G3446">
        <v>52</v>
      </c>
      <c r="H3446" t="s">
        <v>21</v>
      </c>
      <c r="I3446" t="s">
        <v>21</v>
      </c>
      <c r="K3446" t="str">
        <f>IF(Aggregate[[#This Row],[Under 30]]="Yes", "Under 30", IF(Aggregate[[#This Row],[Senior]]="Yes", "Senior", "Other"))</f>
        <v>Other</v>
      </c>
      <c r="P3446">
        <v>1</v>
      </c>
      <c r="R3446">
        <v>22</v>
      </c>
      <c r="S3446">
        <v>0</v>
      </c>
      <c r="T3446">
        <v>0</v>
      </c>
      <c r="U3446">
        <v>0</v>
      </c>
      <c r="V3446">
        <v>1</v>
      </c>
      <c r="W3446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3447" spans="1:23" x14ac:dyDescent="0.2">
      <c r="A3447" t="s">
        <v>25</v>
      </c>
      <c r="B3447">
        <v>11</v>
      </c>
      <c r="C3447" t="s">
        <v>21</v>
      </c>
      <c r="D3447" t="s">
        <v>22</v>
      </c>
      <c r="E3447" t="s">
        <v>86</v>
      </c>
      <c r="F3447" t="s">
        <v>24</v>
      </c>
      <c r="G3447">
        <v>62</v>
      </c>
      <c r="H3447" t="s">
        <v>21</v>
      </c>
      <c r="I3447" t="s">
        <v>21</v>
      </c>
      <c r="K3447" t="str">
        <f>IF(Aggregate[[#This Row],[Under 30]]="Yes", "Under 30", IF(Aggregate[[#This Row],[Senior]]="Yes", "Senior", "Other"))</f>
        <v>Other</v>
      </c>
      <c r="P3447">
        <v>1</v>
      </c>
      <c r="Q3447">
        <v>1</v>
      </c>
      <c r="R3447">
        <v>51</v>
      </c>
      <c r="S3447">
        <v>2</v>
      </c>
      <c r="T3447">
        <v>7.7</v>
      </c>
      <c r="U3447">
        <v>0</v>
      </c>
      <c r="V3447">
        <v>12</v>
      </c>
      <c r="W3447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3448" spans="1:23" x14ac:dyDescent="0.2">
      <c r="A3448" t="s">
        <v>25</v>
      </c>
      <c r="B3448">
        <v>11</v>
      </c>
      <c r="C3448" t="s">
        <v>21</v>
      </c>
      <c r="D3448" t="s">
        <v>88</v>
      </c>
      <c r="E3448" t="s">
        <v>45</v>
      </c>
      <c r="F3448" t="s">
        <v>24</v>
      </c>
      <c r="G3448">
        <v>35</v>
      </c>
      <c r="H3448" t="s">
        <v>21</v>
      </c>
      <c r="I3448" t="s">
        <v>21</v>
      </c>
      <c r="K3448" t="str">
        <f>IF(Aggregate[[#This Row],[Under 30]]="Yes", "Under 30", IF(Aggregate[[#This Row],[Senior]]="Yes", "Senior", "Other"))</f>
        <v>Other</v>
      </c>
      <c r="P3448">
        <v>1</v>
      </c>
      <c r="Q3448">
        <v>1</v>
      </c>
      <c r="R3448">
        <v>55</v>
      </c>
      <c r="S3448">
        <v>2</v>
      </c>
      <c r="T3448">
        <v>0</v>
      </c>
      <c r="U3448">
        <v>0</v>
      </c>
      <c r="V3448">
        <v>2</v>
      </c>
      <c r="W3448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3449" spans="1:23" x14ac:dyDescent="0.2">
      <c r="A3449" t="s">
        <v>25</v>
      </c>
      <c r="B3449">
        <v>11</v>
      </c>
      <c r="C3449" t="s">
        <v>25</v>
      </c>
      <c r="D3449" t="s">
        <v>22</v>
      </c>
      <c r="E3449" t="s">
        <v>27</v>
      </c>
      <c r="F3449" t="s">
        <v>26</v>
      </c>
      <c r="G3449">
        <v>47</v>
      </c>
      <c r="H3449" t="s">
        <v>21</v>
      </c>
      <c r="I3449" t="s">
        <v>21</v>
      </c>
      <c r="K3449" t="str">
        <f>IF(Aggregate[[#This Row],[Under 30]]="Yes", "Under 30", IF(Aggregate[[#This Row],[Senior]]="Yes", "Senior", "Other"))</f>
        <v>Other</v>
      </c>
      <c r="P3449">
        <v>1</v>
      </c>
      <c r="Q3449">
        <v>1</v>
      </c>
      <c r="R3449">
        <v>53</v>
      </c>
      <c r="S3449">
        <v>1</v>
      </c>
      <c r="T3449">
        <v>30.8</v>
      </c>
      <c r="U3449">
        <v>0</v>
      </c>
      <c r="V3449">
        <v>1</v>
      </c>
      <c r="W3449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3450" spans="1:23" x14ac:dyDescent="0.2">
      <c r="A3450" t="s">
        <v>25</v>
      </c>
      <c r="B3450">
        <v>11</v>
      </c>
      <c r="C3450" t="s">
        <v>25</v>
      </c>
      <c r="D3450" t="s">
        <v>22</v>
      </c>
      <c r="E3450" t="s">
        <v>89</v>
      </c>
      <c r="F3450" t="s">
        <v>24</v>
      </c>
      <c r="G3450">
        <v>47</v>
      </c>
      <c r="H3450" t="s">
        <v>21</v>
      </c>
      <c r="I3450" t="s">
        <v>21</v>
      </c>
      <c r="K3450" t="str">
        <f>IF(Aggregate[[#This Row],[Under 30]]="Yes", "Under 30", IF(Aggregate[[#This Row],[Senior]]="Yes", "Senior", "Other"))</f>
        <v>Other</v>
      </c>
      <c r="P3450">
        <v>1</v>
      </c>
      <c r="Q3450">
        <v>1</v>
      </c>
      <c r="R3450">
        <v>27</v>
      </c>
      <c r="S3450">
        <v>0</v>
      </c>
      <c r="T3450">
        <v>31.6</v>
      </c>
      <c r="U3450">
        <v>0</v>
      </c>
      <c r="V3450">
        <v>2</v>
      </c>
      <c r="W3450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3451" spans="1:23" x14ac:dyDescent="0.2">
      <c r="A3451" t="s">
        <v>25</v>
      </c>
      <c r="B3451">
        <v>11</v>
      </c>
      <c r="C3451" t="s">
        <v>25</v>
      </c>
      <c r="D3451" t="s">
        <v>22</v>
      </c>
      <c r="E3451" t="s">
        <v>35</v>
      </c>
      <c r="F3451" t="s">
        <v>26</v>
      </c>
      <c r="G3451">
        <v>29</v>
      </c>
      <c r="H3451" t="s">
        <v>25</v>
      </c>
      <c r="I3451" t="s">
        <v>21</v>
      </c>
      <c r="K3451" t="str">
        <f>IF(Aggregate[[#This Row],[Under 30]]="Yes", "Under 30", IF(Aggregate[[#This Row],[Senior]]="Yes", "Senior", "Other"))</f>
        <v>Under 30</v>
      </c>
      <c r="P3451">
        <v>1</v>
      </c>
      <c r="Q3451">
        <v>1</v>
      </c>
      <c r="R3451">
        <v>36</v>
      </c>
      <c r="S3451">
        <v>3</v>
      </c>
      <c r="T3451">
        <v>90.8</v>
      </c>
      <c r="U3451">
        <v>0</v>
      </c>
      <c r="V3451">
        <v>10</v>
      </c>
      <c r="W3451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3452" spans="1:23" x14ac:dyDescent="0.2">
      <c r="A3452" t="s">
        <v>25</v>
      </c>
      <c r="B3452">
        <v>11</v>
      </c>
      <c r="C3452" t="s">
        <v>25</v>
      </c>
      <c r="D3452" t="s">
        <v>22</v>
      </c>
      <c r="E3452" t="s">
        <v>93</v>
      </c>
      <c r="F3452" t="s">
        <v>26</v>
      </c>
      <c r="G3452">
        <v>51</v>
      </c>
      <c r="H3452" t="s">
        <v>21</v>
      </c>
      <c r="I3452" t="s">
        <v>21</v>
      </c>
      <c r="K3452" t="str">
        <f>IF(Aggregate[[#This Row],[Under 30]]="Yes", "Under 30", IF(Aggregate[[#This Row],[Senior]]="Yes", "Senior", "Other"))</f>
        <v>Other</v>
      </c>
      <c r="P3452">
        <v>1</v>
      </c>
      <c r="R3452">
        <v>14</v>
      </c>
      <c r="S3452">
        <v>0</v>
      </c>
      <c r="T3452">
        <v>20.5</v>
      </c>
      <c r="U3452">
        <v>0</v>
      </c>
      <c r="V3452">
        <v>7</v>
      </c>
      <c r="W3452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3453" spans="1:23" x14ac:dyDescent="0.2">
      <c r="A3453" t="s">
        <v>25</v>
      </c>
      <c r="B3453">
        <v>11</v>
      </c>
      <c r="C3453" t="s">
        <v>25</v>
      </c>
      <c r="D3453" t="s">
        <v>22</v>
      </c>
      <c r="E3453" t="s">
        <v>42</v>
      </c>
      <c r="F3453" t="s">
        <v>24</v>
      </c>
      <c r="G3453">
        <v>38</v>
      </c>
      <c r="H3453" t="s">
        <v>21</v>
      </c>
      <c r="I3453" t="s">
        <v>21</v>
      </c>
      <c r="K3453" t="str">
        <f>IF(Aggregate[[#This Row],[Under 30]]="Yes", "Under 30", IF(Aggregate[[#This Row],[Senior]]="Yes", "Senior", "Other"))</f>
        <v>Other</v>
      </c>
      <c r="P3453">
        <v>1</v>
      </c>
      <c r="R3453">
        <v>27</v>
      </c>
      <c r="S3453">
        <v>0</v>
      </c>
      <c r="T3453">
        <v>25</v>
      </c>
      <c r="U3453">
        <v>0</v>
      </c>
      <c r="V3453">
        <v>2</v>
      </c>
      <c r="W3453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3454" spans="1:23" x14ac:dyDescent="0.2">
      <c r="A3454" t="s">
        <v>25</v>
      </c>
      <c r="B3454">
        <v>11</v>
      </c>
      <c r="C3454" t="s">
        <v>25</v>
      </c>
      <c r="D3454" t="s">
        <v>22</v>
      </c>
      <c r="E3454" t="s">
        <v>43</v>
      </c>
      <c r="F3454" t="s">
        <v>24</v>
      </c>
      <c r="G3454">
        <v>42</v>
      </c>
      <c r="H3454" t="s">
        <v>21</v>
      </c>
      <c r="I3454" t="s">
        <v>21</v>
      </c>
      <c r="K3454" t="str">
        <f>IF(Aggregate[[#This Row],[Under 30]]="Yes", "Under 30", IF(Aggregate[[#This Row],[Senior]]="Yes", "Senior", "Other"))</f>
        <v>Other</v>
      </c>
      <c r="P3454">
        <v>1</v>
      </c>
      <c r="Q3454">
        <v>1</v>
      </c>
      <c r="R3454">
        <v>37</v>
      </c>
      <c r="S3454">
        <v>0</v>
      </c>
      <c r="T3454">
        <v>32.6</v>
      </c>
      <c r="U3454">
        <v>0</v>
      </c>
      <c r="V3454">
        <v>9</v>
      </c>
      <c r="W3454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3455" spans="1:23" x14ac:dyDescent="0.2">
      <c r="A3455" t="s">
        <v>25</v>
      </c>
      <c r="B3455">
        <v>11</v>
      </c>
      <c r="C3455" t="s">
        <v>25</v>
      </c>
      <c r="D3455" t="s">
        <v>22</v>
      </c>
      <c r="E3455" t="s">
        <v>43</v>
      </c>
      <c r="F3455" t="s">
        <v>26</v>
      </c>
      <c r="G3455">
        <v>27</v>
      </c>
      <c r="H3455" t="s">
        <v>25</v>
      </c>
      <c r="I3455" t="s">
        <v>21</v>
      </c>
      <c r="K3455" t="str">
        <f>IF(Aggregate[[#This Row],[Under 30]]="Yes", "Under 30", IF(Aggregate[[#This Row],[Senior]]="Yes", "Senior", "Other"))</f>
        <v>Under 30</v>
      </c>
      <c r="P3455">
        <v>1</v>
      </c>
      <c r="R3455">
        <v>21</v>
      </c>
      <c r="S3455">
        <v>0</v>
      </c>
      <c r="T3455">
        <v>41.8</v>
      </c>
      <c r="U3455">
        <v>0</v>
      </c>
      <c r="V3455">
        <v>12</v>
      </c>
      <c r="W3455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3456" spans="1:23" x14ac:dyDescent="0.2">
      <c r="A3456" t="s">
        <v>25</v>
      </c>
      <c r="B3456">
        <v>11</v>
      </c>
      <c r="C3456" t="s">
        <v>25</v>
      </c>
      <c r="D3456" t="s">
        <v>22</v>
      </c>
      <c r="E3456" t="s">
        <v>43</v>
      </c>
      <c r="F3456" t="s">
        <v>26</v>
      </c>
      <c r="G3456">
        <v>39</v>
      </c>
      <c r="H3456" t="s">
        <v>21</v>
      </c>
      <c r="I3456" t="s">
        <v>21</v>
      </c>
      <c r="K3456" t="str">
        <f>IF(Aggregate[[#This Row],[Under 30]]="Yes", "Under 30", IF(Aggregate[[#This Row],[Senior]]="Yes", "Senior", "Other"))</f>
        <v>Other</v>
      </c>
      <c r="P3456">
        <v>1</v>
      </c>
      <c r="Q3456">
        <v>1</v>
      </c>
      <c r="R3456">
        <v>26</v>
      </c>
      <c r="S3456">
        <v>3</v>
      </c>
      <c r="T3456">
        <v>64.900000000000006</v>
      </c>
      <c r="U3456">
        <v>0</v>
      </c>
      <c r="V3456">
        <v>12</v>
      </c>
      <c r="W3456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3457" spans="1:23" x14ac:dyDescent="0.2">
      <c r="A3457" t="s">
        <v>25</v>
      </c>
      <c r="B3457">
        <v>11</v>
      </c>
      <c r="C3457" t="s">
        <v>25</v>
      </c>
      <c r="D3457" t="s">
        <v>22</v>
      </c>
      <c r="E3457" t="s">
        <v>47</v>
      </c>
      <c r="F3457" t="s">
        <v>26</v>
      </c>
      <c r="G3457">
        <v>38</v>
      </c>
      <c r="H3457" t="s">
        <v>21</v>
      </c>
      <c r="I3457" t="s">
        <v>21</v>
      </c>
      <c r="K3457" t="str">
        <f>IF(Aggregate[[#This Row],[Under 30]]="Yes", "Under 30", IF(Aggregate[[#This Row],[Senior]]="Yes", "Senior", "Other"))</f>
        <v>Other</v>
      </c>
      <c r="P3457">
        <v>1</v>
      </c>
      <c r="Q3457">
        <v>1</v>
      </c>
      <c r="R3457">
        <v>63</v>
      </c>
      <c r="S3457">
        <v>0</v>
      </c>
      <c r="T3457">
        <v>48</v>
      </c>
      <c r="U3457">
        <v>0</v>
      </c>
      <c r="V3457">
        <v>9</v>
      </c>
      <c r="W3457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3458" spans="1:23" x14ac:dyDescent="0.2">
      <c r="A3458" t="s">
        <v>25</v>
      </c>
      <c r="B3458">
        <v>11</v>
      </c>
      <c r="C3458" t="s">
        <v>25</v>
      </c>
      <c r="D3458" t="s">
        <v>22</v>
      </c>
      <c r="E3458" t="s">
        <v>47</v>
      </c>
      <c r="F3458" t="s">
        <v>26</v>
      </c>
      <c r="G3458">
        <v>40</v>
      </c>
      <c r="H3458" t="s">
        <v>21</v>
      </c>
      <c r="I3458" t="s">
        <v>21</v>
      </c>
      <c r="K3458" t="str">
        <f>IF(Aggregate[[#This Row],[Under 30]]="Yes", "Under 30", IF(Aggregate[[#This Row],[Senior]]="Yes", "Senior", "Other"))</f>
        <v>Other</v>
      </c>
      <c r="P3458">
        <v>1</v>
      </c>
      <c r="Q3458">
        <v>1</v>
      </c>
      <c r="R3458">
        <v>30</v>
      </c>
      <c r="S3458">
        <v>5</v>
      </c>
      <c r="T3458">
        <v>4.4000000000000004</v>
      </c>
      <c r="U3458">
        <v>0</v>
      </c>
      <c r="V3458">
        <v>5</v>
      </c>
      <c r="W3458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3459" spans="1:23" x14ac:dyDescent="0.2">
      <c r="A3459" t="s">
        <v>25</v>
      </c>
      <c r="B3459">
        <v>11</v>
      </c>
      <c r="C3459" t="s">
        <v>25</v>
      </c>
      <c r="D3459" t="s">
        <v>22</v>
      </c>
      <c r="E3459" t="s">
        <v>50</v>
      </c>
      <c r="F3459" t="s">
        <v>26</v>
      </c>
      <c r="G3459">
        <v>51</v>
      </c>
      <c r="H3459" t="s">
        <v>21</v>
      </c>
      <c r="I3459" t="s">
        <v>21</v>
      </c>
      <c r="K3459" t="str">
        <f>IF(Aggregate[[#This Row],[Under 30]]="Yes", "Under 30", IF(Aggregate[[#This Row],[Senior]]="Yes", "Senior", "Other"))</f>
        <v>Other</v>
      </c>
      <c r="P3459">
        <v>1</v>
      </c>
      <c r="Q3459">
        <v>1</v>
      </c>
      <c r="R3459">
        <v>9</v>
      </c>
      <c r="S3459">
        <v>5</v>
      </c>
      <c r="T3459">
        <v>50.1</v>
      </c>
      <c r="U3459">
        <v>0</v>
      </c>
      <c r="V3459">
        <v>8</v>
      </c>
      <c r="W3459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3460" spans="1:23" x14ac:dyDescent="0.2">
      <c r="A3460" t="s">
        <v>25</v>
      </c>
      <c r="B3460">
        <v>11</v>
      </c>
      <c r="C3460" t="s">
        <v>25</v>
      </c>
      <c r="D3460" t="s">
        <v>22</v>
      </c>
      <c r="E3460" t="s">
        <v>54</v>
      </c>
      <c r="F3460" t="s">
        <v>24</v>
      </c>
      <c r="G3460">
        <v>83</v>
      </c>
      <c r="H3460" t="s">
        <v>21</v>
      </c>
      <c r="I3460" t="s">
        <v>25</v>
      </c>
      <c r="J3460" t="s">
        <v>21</v>
      </c>
      <c r="K3460" t="str">
        <f>IF(Aggregate[[#This Row],[Under 30]]="Yes", "Under 30", IF(Aggregate[[#This Row],[Senior]]="Yes", "Senior", "Other"))</f>
        <v>Senior</v>
      </c>
      <c r="L3460" t="s">
        <v>32</v>
      </c>
      <c r="M3460" t="s">
        <v>38</v>
      </c>
      <c r="N3460" t="s">
        <v>56</v>
      </c>
      <c r="O3460" t="s">
        <v>57</v>
      </c>
      <c r="P3460">
        <v>1</v>
      </c>
      <c r="Q3460">
        <v>1</v>
      </c>
      <c r="R3460">
        <v>66</v>
      </c>
      <c r="S3460">
        <v>5</v>
      </c>
      <c r="T3460">
        <v>23.5</v>
      </c>
      <c r="U3460">
        <v>0</v>
      </c>
      <c r="V3460">
        <v>4</v>
      </c>
      <c r="W3460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3461" spans="1:23" x14ac:dyDescent="0.2">
      <c r="A3461" t="s">
        <v>25</v>
      </c>
      <c r="B3461">
        <v>11</v>
      </c>
      <c r="C3461" t="s">
        <v>25</v>
      </c>
      <c r="D3461" t="s">
        <v>22</v>
      </c>
      <c r="E3461" t="s">
        <v>58</v>
      </c>
      <c r="F3461" t="s">
        <v>26</v>
      </c>
      <c r="G3461">
        <v>25</v>
      </c>
      <c r="H3461" t="s">
        <v>25</v>
      </c>
      <c r="I3461" t="s">
        <v>21</v>
      </c>
      <c r="K3461" t="str">
        <f>IF(Aggregate[[#This Row],[Under 30]]="Yes", "Under 30", IF(Aggregate[[#This Row],[Senior]]="Yes", "Senior", "Other"))</f>
        <v>Under 30</v>
      </c>
      <c r="P3461">
        <v>1</v>
      </c>
      <c r="Q3461">
        <v>1</v>
      </c>
      <c r="R3461">
        <v>56</v>
      </c>
      <c r="S3461">
        <v>0</v>
      </c>
      <c r="T3461">
        <v>22.4</v>
      </c>
      <c r="U3461">
        <v>0</v>
      </c>
      <c r="V3461">
        <v>14</v>
      </c>
      <c r="W3461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3462" spans="1:23" x14ac:dyDescent="0.2">
      <c r="A3462" t="s">
        <v>25</v>
      </c>
      <c r="B3462">
        <v>11</v>
      </c>
      <c r="C3462" t="s">
        <v>25</v>
      </c>
      <c r="D3462" t="s">
        <v>22</v>
      </c>
      <c r="E3462" t="s">
        <v>94</v>
      </c>
      <c r="F3462" t="s">
        <v>26</v>
      </c>
      <c r="G3462">
        <v>47</v>
      </c>
      <c r="H3462" t="s">
        <v>21</v>
      </c>
      <c r="I3462" t="s">
        <v>21</v>
      </c>
      <c r="K3462" t="str">
        <f>IF(Aggregate[[#This Row],[Under 30]]="Yes", "Under 30", IF(Aggregate[[#This Row],[Senior]]="Yes", "Senior", "Other"))</f>
        <v>Other</v>
      </c>
      <c r="P3462">
        <v>1</v>
      </c>
      <c r="R3462">
        <v>34</v>
      </c>
      <c r="S3462">
        <v>0</v>
      </c>
      <c r="T3462">
        <v>31.9</v>
      </c>
      <c r="U3462">
        <v>0</v>
      </c>
      <c r="V3462">
        <v>10</v>
      </c>
      <c r="W3462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3463" spans="1:23" x14ac:dyDescent="0.2">
      <c r="A3463" t="s">
        <v>25</v>
      </c>
      <c r="B3463">
        <v>11</v>
      </c>
      <c r="C3463" t="s">
        <v>25</v>
      </c>
      <c r="D3463" t="s">
        <v>22</v>
      </c>
      <c r="E3463" t="s">
        <v>59</v>
      </c>
      <c r="F3463" t="s">
        <v>24</v>
      </c>
      <c r="G3463">
        <v>28</v>
      </c>
      <c r="H3463" t="s">
        <v>25</v>
      </c>
      <c r="I3463" t="s">
        <v>21</v>
      </c>
      <c r="K3463" t="str">
        <f>IF(Aggregate[[#This Row],[Under 30]]="Yes", "Under 30", IF(Aggregate[[#This Row],[Senior]]="Yes", "Senior", "Other"))</f>
        <v>Under 30</v>
      </c>
      <c r="P3463">
        <v>1</v>
      </c>
      <c r="Q3463">
        <v>1</v>
      </c>
      <c r="R3463">
        <v>35</v>
      </c>
      <c r="S3463">
        <v>5</v>
      </c>
      <c r="T3463">
        <v>70.400000000000006</v>
      </c>
      <c r="U3463">
        <v>0</v>
      </c>
      <c r="V3463">
        <v>15</v>
      </c>
      <c r="W3463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3464" spans="1:23" x14ac:dyDescent="0.2">
      <c r="A3464" t="s">
        <v>25</v>
      </c>
      <c r="B3464">
        <v>11</v>
      </c>
      <c r="C3464" t="s">
        <v>25</v>
      </c>
      <c r="D3464" t="s">
        <v>22</v>
      </c>
      <c r="E3464" t="s">
        <v>60</v>
      </c>
      <c r="F3464" t="s">
        <v>24</v>
      </c>
      <c r="G3464">
        <v>49</v>
      </c>
      <c r="H3464" t="s">
        <v>21</v>
      </c>
      <c r="I3464" t="s">
        <v>21</v>
      </c>
      <c r="K3464" t="str">
        <f>IF(Aggregate[[#This Row],[Under 30]]="Yes", "Under 30", IF(Aggregate[[#This Row],[Senior]]="Yes", "Senior", "Other"))</f>
        <v>Other</v>
      </c>
      <c r="P3464">
        <v>1</v>
      </c>
      <c r="R3464">
        <v>41</v>
      </c>
      <c r="S3464">
        <v>0</v>
      </c>
      <c r="T3464">
        <v>36.299999999999997</v>
      </c>
      <c r="U3464">
        <v>0</v>
      </c>
      <c r="V3464">
        <v>9</v>
      </c>
      <c r="W3464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3465" spans="1:23" x14ac:dyDescent="0.2">
      <c r="A3465" t="s">
        <v>25</v>
      </c>
      <c r="B3465">
        <v>11</v>
      </c>
      <c r="C3465" t="s">
        <v>25</v>
      </c>
      <c r="D3465" t="s">
        <v>22</v>
      </c>
      <c r="E3465" t="s">
        <v>60</v>
      </c>
      <c r="F3465" t="s">
        <v>26</v>
      </c>
      <c r="G3465">
        <v>55</v>
      </c>
      <c r="H3465" t="s">
        <v>21</v>
      </c>
      <c r="I3465" t="s">
        <v>21</v>
      </c>
      <c r="K3465" t="str">
        <f>IF(Aggregate[[#This Row],[Under 30]]="Yes", "Under 30", IF(Aggregate[[#This Row],[Senior]]="Yes", "Senior", "Other"))</f>
        <v>Other</v>
      </c>
      <c r="P3465">
        <v>1</v>
      </c>
      <c r="R3465">
        <v>32</v>
      </c>
      <c r="S3465">
        <v>0</v>
      </c>
      <c r="T3465">
        <v>30.4</v>
      </c>
      <c r="U3465">
        <v>0</v>
      </c>
      <c r="V3465">
        <v>4</v>
      </c>
      <c r="W3465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3466" spans="1:23" x14ac:dyDescent="0.2">
      <c r="A3466" t="s">
        <v>25</v>
      </c>
      <c r="B3466">
        <v>11</v>
      </c>
      <c r="C3466" t="s">
        <v>25</v>
      </c>
      <c r="D3466" t="s">
        <v>22</v>
      </c>
      <c r="E3466" t="s">
        <v>63</v>
      </c>
      <c r="F3466" t="s">
        <v>26</v>
      </c>
      <c r="G3466">
        <v>58</v>
      </c>
      <c r="H3466" t="s">
        <v>21</v>
      </c>
      <c r="I3466" t="s">
        <v>21</v>
      </c>
      <c r="K3466" t="str">
        <f>IF(Aggregate[[#This Row],[Under 30]]="Yes", "Under 30", IF(Aggregate[[#This Row],[Senior]]="Yes", "Senior", "Other"))</f>
        <v>Other</v>
      </c>
      <c r="P3466">
        <v>1</v>
      </c>
      <c r="R3466">
        <v>33</v>
      </c>
      <c r="S3466">
        <v>0</v>
      </c>
      <c r="T3466">
        <v>100.1</v>
      </c>
      <c r="U3466">
        <v>0</v>
      </c>
      <c r="V3466">
        <v>11</v>
      </c>
      <c r="W3466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3467" spans="1:23" x14ac:dyDescent="0.2">
      <c r="A3467" t="s">
        <v>25</v>
      </c>
      <c r="B3467">
        <v>11</v>
      </c>
      <c r="C3467" t="s">
        <v>25</v>
      </c>
      <c r="D3467" t="s">
        <v>22</v>
      </c>
      <c r="E3467" t="s">
        <v>64</v>
      </c>
      <c r="F3467" t="s">
        <v>26</v>
      </c>
      <c r="G3467">
        <v>34</v>
      </c>
      <c r="H3467" t="s">
        <v>21</v>
      </c>
      <c r="I3467" t="s">
        <v>21</v>
      </c>
      <c r="K3467" t="str">
        <f>IF(Aggregate[[#This Row],[Under 30]]="Yes", "Under 30", IF(Aggregate[[#This Row],[Senior]]="Yes", "Senior", "Other"))</f>
        <v>Other</v>
      </c>
      <c r="P3467">
        <v>1</v>
      </c>
      <c r="Q3467">
        <v>1</v>
      </c>
      <c r="R3467">
        <v>42</v>
      </c>
      <c r="S3467">
        <v>5</v>
      </c>
      <c r="T3467">
        <v>17.8</v>
      </c>
      <c r="U3467">
        <v>0</v>
      </c>
      <c r="V3467">
        <v>5</v>
      </c>
      <c r="W3467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3468" spans="1:23" x14ac:dyDescent="0.2">
      <c r="A3468" t="s">
        <v>25</v>
      </c>
      <c r="B3468">
        <v>11</v>
      </c>
      <c r="C3468" t="s">
        <v>25</v>
      </c>
      <c r="D3468" t="s">
        <v>22</v>
      </c>
      <c r="E3468" t="s">
        <v>67</v>
      </c>
      <c r="F3468" t="s">
        <v>24</v>
      </c>
      <c r="G3468">
        <v>51</v>
      </c>
      <c r="H3468" t="s">
        <v>21</v>
      </c>
      <c r="I3468" t="s">
        <v>21</v>
      </c>
      <c r="K3468" t="str">
        <f>IF(Aggregate[[#This Row],[Under 30]]="Yes", "Under 30", IF(Aggregate[[#This Row],[Senior]]="Yes", "Senior", "Other"))</f>
        <v>Other</v>
      </c>
      <c r="P3468">
        <v>1</v>
      </c>
      <c r="Q3468">
        <v>1</v>
      </c>
      <c r="R3468">
        <v>33</v>
      </c>
      <c r="S3468">
        <v>0</v>
      </c>
      <c r="T3468">
        <v>107.7</v>
      </c>
      <c r="U3468">
        <v>0</v>
      </c>
      <c r="V3468">
        <v>9</v>
      </c>
      <c r="W3468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3469" spans="1:23" x14ac:dyDescent="0.2">
      <c r="A3469" t="s">
        <v>25</v>
      </c>
      <c r="B3469">
        <v>11</v>
      </c>
      <c r="C3469" t="s">
        <v>25</v>
      </c>
      <c r="D3469" t="s">
        <v>22</v>
      </c>
      <c r="E3469" t="s">
        <v>68</v>
      </c>
      <c r="F3469" t="s">
        <v>26</v>
      </c>
      <c r="G3469">
        <v>40</v>
      </c>
      <c r="H3469" t="s">
        <v>21</v>
      </c>
      <c r="I3469" t="s">
        <v>21</v>
      </c>
      <c r="K3469" t="str">
        <f>IF(Aggregate[[#This Row],[Under 30]]="Yes", "Under 30", IF(Aggregate[[#This Row],[Senior]]="Yes", "Senior", "Other"))</f>
        <v>Other</v>
      </c>
      <c r="P3469">
        <v>1</v>
      </c>
      <c r="Q3469">
        <v>1</v>
      </c>
      <c r="R3469">
        <v>33</v>
      </c>
      <c r="S3469">
        <v>3</v>
      </c>
      <c r="T3469">
        <v>50.2</v>
      </c>
      <c r="U3469">
        <v>0</v>
      </c>
      <c r="V3469">
        <v>7</v>
      </c>
      <c r="W3469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3470" spans="1:23" x14ac:dyDescent="0.2">
      <c r="A3470" t="s">
        <v>25</v>
      </c>
      <c r="B3470">
        <v>11</v>
      </c>
      <c r="C3470" t="s">
        <v>25</v>
      </c>
      <c r="D3470" t="s">
        <v>22</v>
      </c>
      <c r="E3470" t="s">
        <v>69</v>
      </c>
      <c r="F3470" t="s">
        <v>24</v>
      </c>
      <c r="G3470">
        <v>66</v>
      </c>
      <c r="H3470" t="s">
        <v>21</v>
      </c>
      <c r="I3470" t="s">
        <v>25</v>
      </c>
      <c r="J3470" t="s">
        <v>25</v>
      </c>
      <c r="K3470" t="str">
        <f>IF(Aggregate[[#This Row],[Under 30]]="Yes", "Under 30", IF(Aggregate[[#This Row],[Senior]]="Yes", "Senior", "Other"))</f>
        <v>Senior</v>
      </c>
      <c r="L3470" t="s">
        <v>32</v>
      </c>
      <c r="M3470" t="s">
        <v>38</v>
      </c>
      <c r="N3470" t="s">
        <v>48</v>
      </c>
      <c r="O3470" t="s">
        <v>92</v>
      </c>
      <c r="P3470">
        <v>1</v>
      </c>
      <c r="Q3470">
        <v>1</v>
      </c>
      <c r="R3470">
        <v>38</v>
      </c>
      <c r="S3470">
        <v>3</v>
      </c>
      <c r="T3470">
        <v>19.100000000000001</v>
      </c>
      <c r="U3470">
        <v>0</v>
      </c>
      <c r="V3470">
        <v>8</v>
      </c>
      <c r="W3470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3471" spans="1:23" x14ac:dyDescent="0.2">
      <c r="A3471" t="s">
        <v>25</v>
      </c>
      <c r="B3471">
        <v>11</v>
      </c>
      <c r="C3471" t="s">
        <v>25</v>
      </c>
      <c r="D3471" t="s">
        <v>22</v>
      </c>
      <c r="E3471" t="s">
        <v>71</v>
      </c>
      <c r="F3471" t="s">
        <v>26</v>
      </c>
      <c r="G3471">
        <v>67</v>
      </c>
      <c r="H3471" t="s">
        <v>21</v>
      </c>
      <c r="I3471" t="s">
        <v>25</v>
      </c>
      <c r="J3471" t="s">
        <v>25</v>
      </c>
      <c r="K3471" t="str">
        <f>IF(Aggregate[[#This Row],[Under 30]]="Yes", "Under 30", IF(Aggregate[[#This Row],[Senior]]="Yes", "Senior", "Other"))</f>
        <v>Senior</v>
      </c>
      <c r="L3471" t="s">
        <v>32</v>
      </c>
      <c r="M3471" t="s">
        <v>95</v>
      </c>
      <c r="N3471" t="s">
        <v>34</v>
      </c>
      <c r="O3471" t="s">
        <v>34</v>
      </c>
      <c r="P3471">
        <v>1</v>
      </c>
      <c r="R3471">
        <v>40</v>
      </c>
      <c r="S3471">
        <v>0</v>
      </c>
      <c r="T3471">
        <v>31.4</v>
      </c>
      <c r="U3471">
        <v>0</v>
      </c>
      <c r="V3471">
        <v>6</v>
      </c>
      <c r="W3471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3472" spans="1:23" x14ac:dyDescent="0.2">
      <c r="A3472" t="s">
        <v>25</v>
      </c>
      <c r="B3472">
        <v>11</v>
      </c>
      <c r="C3472" t="s">
        <v>25</v>
      </c>
      <c r="D3472" t="s">
        <v>22</v>
      </c>
      <c r="E3472" t="s">
        <v>73</v>
      </c>
      <c r="F3472" t="s">
        <v>24</v>
      </c>
      <c r="G3472">
        <v>82</v>
      </c>
      <c r="H3472" t="s">
        <v>21</v>
      </c>
      <c r="I3472" t="s">
        <v>25</v>
      </c>
      <c r="J3472" t="s">
        <v>25</v>
      </c>
      <c r="K3472" t="str">
        <f>IF(Aggregate[[#This Row],[Under 30]]="Yes", "Under 30", IF(Aggregate[[#This Row],[Senior]]="Yes", "Senior", "Other"))</f>
        <v>Senior</v>
      </c>
      <c r="L3472" t="s">
        <v>32</v>
      </c>
      <c r="M3472" t="s">
        <v>33</v>
      </c>
      <c r="N3472" t="s">
        <v>34</v>
      </c>
      <c r="O3472" t="s">
        <v>34</v>
      </c>
      <c r="P3472">
        <v>1</v>
      </c>
      <c r="R3472">
        <v>29</v>
      </c>
      <c r="S3472">
        <v>1</v>
      </c>
      <c r="T3472">
        <v>31.4</v>
      </c>
      <c r="U3472">
        <v>0</v>
      </c>
      <c r="V3472">
        <v>4</v>
      </c>
      <c r="W3472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3473" spans="1:23" x14ac:dyDescent="0.2">
      <c r="A3473" t="s">
        <v>25</v>
      </c>
      <c r="B3473">
        <v>11</v>
      </c>
      <c r="C3473" t="s">
        <v>25</v>
      </c>
      <c r="D3473" t="s">
        <v>22</v>
      </c>
      <c r="E3473" t="s">
        <v>75</v>
      </c>
      <c r="F3473" t="s">
        <v>26</v>
      </c>
      <c r="G3473">
        <v>30</v>
      </c>
      <c r="H3473" t="s">
        <v>21</v>
      </c>
      <c r="I3473" t="s">
        <v>21</v>
      </c>
      <c r="K3473" t="str">
        <f>IF(Aggregate[[#This Row],[Under 30]]="Yes", "Under 30", IF(Aggregate[[#This Row],[Senior]]="Yes", "Senior", "Other"))</f>
        <v>Other</v>
      </c>
      <c r="P3473">
        <v>1</v>
      </c>
      <c r="Q3473">
        <v>1</v>
      </c>
      <c r="R3473">
        <v>35</v>
      </c>
      <c r="S3473">
        <v>4</v>
      </c>
      <c r="T3473">
        <v>22.2</v>
      </c>
      <c r="U3473">
        <v>0</v>
      </c>
      <c r="V3473">
        <v>21</v>
      </c>
      <c r="W3473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3474" spans="1:23" x14ac:dyDescent="0.2">
      <c r="A3474" t="s">
        <v>25</v>
      </c>
      <c r="B3474">
        <v>11</v>
      </c>
      <c r="C3474" t="s">
        <v>25</v>
      </c>
      <c r="D3474" t="s">
        <v>22</v>
      </c>
      <c r="E3474" t="s">
        <v>79</v>
      </c>
      <c r="F3474" t="s">
        <v>24</v>
      </c>
      <c r="G3474">
        <v>83</v>
      </c>
      <c r="H3474" t="s">
        <v>21</v>
      </c>
      <c r="I3474" t="s">
        <v>25</v>
      </c>
      <c r="J3474" t="s">
        <v>21</v>
      </c>
      <c r="K3474" t="str">
        <f>IF(Aggregate[[#This Row],[Under 30]]="Yes", "Under 30", IF(Aggregate[[#This Row],[Senior]]="Yes", "Senior", "Other"))</f>
        <v>Senior</v>
      </c>
      <c r="L3474" t="s">
        <v>32</v>
      </c>
      <c r="M3474" t="s">
        <v>33</v>
      </c>
      <c r="N3474" t="s">
        <v>48</v>
      </c>
      <c r="O3474" t="s">
        <v>99</v>
      </c>
      <c r="P3474">
        <v>1</v>
      </c>
      <c r="Q3474">
        <v>1</v>
      </c>
      <c r="R3474">
        <v>51</v>
      </c>
      <c r="S3474">
        <v>5</v>
      </c>
      <c r="T3474">
        <v>28.9</v>
      </c>
      <c r="U3474">
        <v>0</v>
      </c>
      <c r="V3474">
        <v>3</v>
      </c>
      <c r="W3474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3475" spans="1:23" x14ac:dyDescent="0.2">
      <c r="A3475" t="s">
        <v>25</v>
      </c>
      <c r="B3475">
        <v>11</v>
      </c>
      <c r="C3475" t="s">
        <v>25</v>
      </c>
      <c r="D3475" t="s">
        <v>22</v>
      </c>
      <c r="E3475" t="s">
        <v>80</v>
      </c>
      <c r="F3475" t="s">
        <v>24</v>
      </c>
      <c r="G3475">
        <v>44</v>
      </c>
      <c r="H3475" t="s">
        <v>21</v>
      </c>
      <c r="I3475" t="s">
        <v>21</v>
      </c>
      <c r="K3475" t="str">
        <f>IF(Aggregate[[#This Row],[Under 30]]="Yes", "Under 30", IF(Aggregate[[#This Row],[Senior]]="Yes", "Senior", "Other"))</f>
        <v>Other</v>
      </c>
      <c r="P3475">
        <v>1</v>
      </c>
      <c r="Q3475">
        <v>1</v>
      </c>
      <c r="R3475">
        <v>24</v>
      </c>
      <c r="S3475">
        <v>1</v>
      </c>
      <c r="T3475">
        <v>92.4</v>
      </c>
      <c r="U3475">
        <v>0</v>
      </c>
      <c r="V3475">
        <v>10</v>
      </c>
      <c r="W3475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3476" spans="1:23" x14ac:dyDescent="0.2">
      <c r="A3476" t="s">
        <v>25</v>
      </c>
      <c r="B3476">
        <v>11</v>
      </c>
      <c r="C3476" t="s">
        <v>25</v>
      </c>
      <c r="D3476" t="s">
        <v>22</v>
      </c>
      <c r="E3476" t="s">
        <v>82</v>
      </c>
      <c r="F3476" t="s">
        <v>26</v>
      </c>
      <c r="G3476">
        <v>41</v>
      </c>
      <c r="H3476" t="s">
        <v>21</v>
      </c>
      <c r="I3476" t="s">
        <v>21</v>
      </c>
      <c r="K3476" t="str">
        <f>IF(Aggregate[[#This Row],[Under 30]]="Yes", "Under 30", IF(Aggregate[[#This Row],[Senior]]="Yes", "Senior", "Other"))</f>
        <v>Other</v>
      </c>
      <c r="P3476">
        <v>1</v>
      </c>
      <c r="Q3476">
        <v>1</v>
      </c>
      <c r="R3476">
        <v>33</v>
      </c>
      <c r="S3476">
        <v>4</v>
      </c>
      <c r="T3476">
        <v>11.6</v>
      </c>
      <c r="U3476">
        <v>0</v>
      </c>
      <c r="V3476">
        <v>1</v>
      </c>
      <c r="W3476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3477" spans="1:23" x14ac:dyDescent="0.2">
      <c r="A3477" t="s">
        <v>25</v>
      </c>
      <c r="B3477">
        <v>11</v>
      </c>
      <c r="C3477" t="s">
        <v>25</v>
      </c>
      <c r="D3477" t="s">
        <v>22</v>
      </c>
      <c r="E3477" t="s">
        <v>83</v>
      </c>
      <c r="F3477" t="s">
        <v>26</v>
      </c>
      <c r="G3477">
        <v>22</v>
      </c>
      <c r="H3477" t="s">
        <v>25</v>
      </c>
      <c r="I3477" t="s">
        <v>21</v>
      </c>
      <c r="K3477" t="str">
        <f>IF(Aggregate[[#This Row],[Under 30]]="Yes", "Under 30", IF(Aggregate[[#This Row],[Senior]]="Yes", "Senior", "Other"))</f>
        <v>Under 30</v>
      </c>
      <c r="P3477">
        <v>1</v>
      </c>
      <c r="Q3477">
        <v>1</v>
      </c>
      <c r="R3477">
        <v>42</v>
      </c>
      <c r="S3477">
        <v>5</v>
      </c>
      <c r="T3477">
        <v>22.7</v>
      </c>
      <c r="U3477">
        <v>0</v>
      </c>
      <c r="V3477">
        <v>8</v>
      </c>
      <c r="W3477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3478" spans="1:23" x14ac:dyDescent="0.2">
      <c r="A3478" t="s">
        <v>25</v>
      </c>
      <c r="B3478">
        <v>11</v>
      </c>
      <c r="C3478" t="s">
        <v>25</v>
      </c>
      <c r="D3478" t="s">
        <v>22</v>
      </c>
      <c r="E3478" t="s">
        <v>85</v>
      </c>
      <c r="F3478" t="s">
        <v>24</v>
      </c>
      <c r="G3478">
        <v>71</v>
      </c>
      <c r="H3478" t="s">
        <v>21</v>
      </c>
      <c r="I3478" t="s">
        <v>25</v>
      </c>
      <c r="J3478" t="s">
        <v>21</v>
      </c>
      <c r="K3478" t="str">
        <f>IF(Aggregate[[#This Row],[Under 30]]="Yes", "Under 30", IF(Aggregate[[#This Row],[Senior]]="Yes", "Senior", "Other"))</f>
        <v>Senior</v>
      </c>
      <c r="L3478" t="s">
        <v>32</v>
      </c>
      <c r="M3478" t="s">
        <v>38</v>
      </c>
      <c r="N3478" t="s">
        <v>65</v>
      </c>
      <c r="O3478" t="s">
        <v>66</v>
      </c>
      <c r="P3478">
        <v>1</v>
      </c>
      <c r="Q3478">
        <v>1</v>
      </c>
      <c r="R3478">
        <v>33</v>
      </c>
      <c r="S3478">
        <v>2</v>
      </c>
      <c r="T3478">
        <v>21.8</v>
      </c>
      <c r="U3478">
        <v>0</v>
      </c>
      <c r="V3478">
        <v>7</v>
      </c>
      <c r="W3478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3479" spans="1:23" x14ac:dyDescent="0.2">
      <c r="A3479" t="s">
        <v>25</v>
      </c>
      <c r="B3479">
        <v>11</v>
      </c>
      <c r="C3479" t="s">
        <v>25</v>
      </c>
      <c r="D3479" t="s">
        <v>88</v>
      </c>
      <c r="E3479" t="s">
        <v>27</v>
      </c>
      <c r="F3479" t="s">
        <v>24</v>
      </c>
      <c r="G3479">
        <v>58</v>
      </c>
      <c r="H3479" t="s">
        <v>21</v>
      </c>
      <c r="I3479" t="s">
        <v>21</v>
      </c>
      <c r="K3479" t="str">
        <f>IF(Aggregate[[#This Row],[Under 30]]="Yes", "Under 30", IF(Aggregate[[#This Row],[Senior]]="Yes", "Senior", "Other"))</f>
        <v>Other</v>
      </c>
      <c r="P3479">
        <v>1</v>
      </c>
      <c r="R3479">
        <v>57</v>
      </c>
      <c r="S3479">
        <v>2</v>
      </c>
      <c r="T3479">
        <v>0</v>
      </c>
      <c r="U3479">
        <v>0</v>
      </c>
      <c r="V3479">
        <v>1</v>
      </c>
      <c r="W3479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3480" spans="1:23" x14ac:dyDescent="0.2">
      <c r="A3480" t="s">
        <v>25</v>
      </c>
      <c r="B3480">
        <v>11</v>
      </c>
      <c r="C3480" t="s">
        <v>25</v>
      </c>
      <c r="D3480" t="s">
        <v>88</v>
      </c>
      <c r="E3480" t="s">
        <v>55</v>
      </c>
      <c r="F3480" t="s">
        <v>24</v>
      </c>
      <c r="G3480">
        <v>41</v>
      </c>
      <c r="H3480" t="s">
        <v>21</v>
      </c>
      <c r="I3480" t="s">
        <v>21</v>
      </c>
      <c r="K3480" t="str">
        <f>IF(Aggregate[[#This Row],[Under 30]]="Yes", "Under 30", IF(Aggregate[[#This Row],[Senior]]="Yes", "Senior", "Other"))</f>
        <v>Other</v>
      </c>
      <c r="P3480">
        <v>1</v>
      </c>
      <c r="R3480">
        <v>41</v>
      </c>
      <c r="S3480">
        <v>2</v>
      </c>
      <c r="T3480">
        <v>0</v>
      </c>
      <c r="U3480">
        <v>0</v>
      </c>
      <c r="V3480">
        <v>6</v>
      </c>
      <c r="W3480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3481" spans="1:23" x14ac:dyDescent="0.2">
      <c r="A3481" t="s">
        <v>25</v>
      </c>
      <c r="B3481">
        <v>11</v>
      </c>
      <c r="C3481" t="s">
        <v>25</v>
      </c>
      <c r="D3481" t="s">
        <v>88</v>
      </c>
      <c r="E3481" t="s">
        <v>70</v>
      </c>
      <c r="F3481" t="s">
        <v>26</v>
      </c>
      <c r="G3481">
        <v>77</v>
      </c>
      <c r="H3481" t="s">
        <v>21</v>
      </c>
      <c r="I3481" t="s">
        <v>25</v>
      </c>
      <c r="J3481" t="s">
        <v>25</v>
      </c>
      <c r="K3481" t="str">
        <f>IF(Aggregate[[#This Row],[Under 30]]="Yes", "Under 30", IF(Aggregate[[#This Row],[Senior]]="Yes", "Senior", "Other"))</f>
        <v>Senior</v>
      </c>
      <c r="L3481" t="s">
        <v>53</v>
      </c>
      <c r="M3481" t="s">
        <v>38</v>
      </c>
      <c r="N3481" t="s">
        <v>34</v>
      </c>
      <c r="O3481" t="s">
        <v>34</v>
      </c>
      <c r="P3481">
        <v>1</v>
      </c>
      <c r="R3481">
        <v>19</v>
      </c>
      <c r="S3481">
        <v>0</v>
      </c>
      <c r="T3481">
        <v>0</v>
      </c>
      <c r="U3481">
        <v>0</v>
      </c>
      <c r="V3481">
        <v>6</v>
      </c>
      <c r="W3481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3482" spans="1:23" x14ac:dyDescent="0.2">
      <c r="A3482" t="s">
        <v>25</v>
      </c>
      <c r="B3482">
        <v>11</v>
      </c>
      <c r="C3482" t="s">
        <v>25</v>
      </c>
      <c r="D3482" t="s">
        <v>88</v>
      </c>
      <c r="E3482" t="s">
        <v>73</v>
      </c>
      <c r="F3482" t="s">
        <v>26</v>
      </c>
      <c r="G3482">
        <v>76</v>
      </c>
      <c r="H3482" t="s">
        <v>21</v>
      </c>
      <c r="I3482" t="s">
        <v>25</v>
      </c>
      <c r="J3482" t="s">
        <v>21</v>
      </c>
      <c r="K3482" t="str">
        <f>IF(Aggregate[[#This Row],[Under 30]]="Yes", "Under 30", IF(Aggregate[[#This Row],[Senior]]="Yes", "Senior", "Other"))</f>
        <v>Senior</v>
      </c>
      <c r="L3482" t="s">
        <v>53</v>
      </c>
      <c r="M3482" t="s">
        <v>38</v>
      </c>
      <c r="N3482" t="s">
        <v>34</v>
      </c>
      <c r="O3482" t="s">
        <v>34</v>
      </c>
      <c r="P3482">
        <v>1</v>
      </c>
      <c r="R3482">
        <v>33</v>
      </c>
      <c r="S3482">
        <v>0</v>
      </c>
      <c r="T3482">
        <v>0</v>
      </c>
      <c r="U3482">
        <v>0</v>
      </c>
      <c r="V3482">
        <v>1</v>
      </c>
      <c r="W3482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3483" spans="1:23" x14ac:dyDescent="0.2">
      <c r="A3483" t="s">
        <v>25</v>
      </c>
      <c r="B3483">
        <v>11</v>
      </c>
      <c r="C3483" t="s">
        <v>25</v>
      </c>
      <c r="D3483" t="s">
        <v>88</v>
      </c>
      <c r="E3483" t="s">
        <v>73</v>
      </c>
      <c r="F3483" t="s">
        <v>107</v>
      </c>
      <c r="G3483">
        <v>25</v>
      </c>
      <c r="H3483" t="s">
        <v>25</v>
      </c>
      <c r="I3483" t="s">
        <v>21</v>
      </c>
      <c r="K3483" t="str">
        <f>IF(Aggregate[[#This Row],[Under 30]]="Yes", "Under 30", IF(Aggregate[[#This Row],[Senior]]="Yes", "Senior", "Other"))</f>
        <v>Under 30</v>
      </c>
      <c r="P3483">
        <v>1</v>
      </c>
      <c r="R3483">
        <v>27</v>
      </c>
      <c r="S3483">
        <v>0</v>
      </c>
      <c r="T3483">
        <v>0</v>
      </c>
      <c r="U3483">
        <v>0</v>
      </c>
      <c r="V3483">
        <v>8</v>
      </c>
      <c r="W3483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3484" spans="1:23" x14ac:dyDescent="0.2">
      <c r="A3484" t="s">
        <v>25</v>
      </c>
      <c r="B3484">
        <v>11</v>
      </c>
      <c r="C3484" t="s">
        <v>25</v>
      </c>
      <c r="D3484" t="s">
        <v>88</v>
      </c>
      <c r="E3484" t="s">
        <v>74</v>
      </c>
      <c r="F3484" t="s">
        <v>24</v>
      </c>
      <c r="G3484">
        <v>45</v>
      </c>
      <c r="H3484" t="s">
        <v>21</v>
      </c>
      <c r="I3484" t="s">
        <v>21</v>
      </c>
      <c r="K3484" t="str">
        <f>IF(Aggregate[[#This Row],[Under 30]]="Yes", "Under 30", IF(Aggregate[[#This Row],[Senior]]="Yes", "Senior", "Other"))</f>
        <v>Other</v>
      </c>
      <c r="P3484">
        <v>1</v>
      </c>
      <c r="Q3484">
        <v>1</v>
      </c>
      <c r="R3484">
        <v>31</v>
      </c>
      <c r="S3484">
        <v>0</v>
      </c>
      <c r="T3484">
        <v>0</v>
      </c>
      <c r="U3484">
        <v>0</v>
      </c>
      <c r="V3484">
        <v>1</v>
      </c>
      <c r="W3484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3485" spans="1:23" x14ac:dyDescent="0.2">
      <c r="A3485" t="s">
        <v>25</v>
      </c>
      <c r="B3485">
        <v>11</v>
      </c>
      <c r="C3485" t="s">
        <v>25</v>
      </c>
      <c r="D3485" t="s">
        <v>88</v>
      </c>
      <c r="E3485" t="s">
        <v>84</v>
      </c>
      <c r="F3485" t="s">
        <v>24</v>
      </c>
      <c r="G3485">
        <v>53</v>
      </c>
      <c r="H3485" t="s">
        <v>21</v>
      </c>
      <c r="I3485" t="s">
        <v>21</v>
      </c>
      <c r="K3485" t="str">
        <f>IF(Aggregate[[#This Row],[Under 30]]="Yes", "Under 30", IF(Aggregate[[#This Row],[Senior]]="Yes", "Senior", "Other"))</f>
        <v>Other</v>
      </c>
      <c r="P3485">
        <v>1</v>
      </c>
      <c r="R3485">
        <v>26</v>
      </c>
      <c r="S3485">
        <v>0</v>
      </c>
      <c r="T3485">
        <v>0</v>
      </c>
      <c r="U3485">
        <v>0</v>
      </c>
      <c r="V3485">
        <v>6</v>
      </c>
      <c r="W3485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3486" spans="1:23" x14ac:dyDescent="0.2">
      <c r="A3486" t="s">
        <v>25</v>
      </c>
      <c r="B3486">
        <v>12</v>
      </c>
      <c r="C3486" t="s">
        <v>21</v>
      </c>
      <c r="D3486" t="s">
        <v>22</v>
      </c>
      <c r="E3486" t="s">
        <v>23</v>
      </c>
      <c r="F3486" t="s">
        <v>24</v>
      </c>
      <c r="G3486">
        <v>39</v>
      </c>
      <c r="H3486" t="s">
        <v>21</v>
      </c>
      <c r="I3486" t="s">
        <v>21</v>
      </c>
      <c r="K3486" t="str">
        <f>IF(Aggregate[[#This Row],[Under 30]]="Yes", "Under 30", IF(Aggregate[[#This Row],[Senior]]="Yes", "Senior", "Other"))</f>
        <v>Other</v>
      </c>
      <c r="P3486">
        <v>1</v>
      </c>
      <c r="R3486">
        <v>29</v>
      </c>
      <c r="S3486">
        <v>0</v>
      </c>
      <c r="T3486">
        <v>0</v>
      </c>
      <c r="U3486">
        <v>0</v>
      </c>
      <c r="V3486">
        <v>10</v>
      </c>
      <c r="W3486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3487" spans="1:23" x14ac:dyDescent="0.2">
      <c r="A3487" t="s">
        <v>25</v>
      </c>
      <c r="B3487">
        <v>12</v>
      </c>
      <c r="C3487" t="s">
        <v>21</v>
      </c>
      <c r="D3487" t="s">
        <v>22</v>
      </c>
      <c r="E3487" t="s">
        <v>29</v>
      </c>
      <c r="F3487" t="s">
        <v>24</v>
      </c>
      <c r="G3487">
        <v>26</v>
      </c>
      <c r="H3487" t="s">
        <v>25</v>
      </c>
      <c r="I3487" t="s">
        <v>21</v>
      </c>
      <c r="K3487" t="str">
        <f>IF(Aggregate[[#This Row],[Under 30]]="Yes", "Under 30", IF(Aggregate[[#This Row],[Senior]]="Yes", "Senior", "Other"))</f>
        <v>Under 30</v>
      </c>
      <c r="P3487">
        <v>1</v>
      </c>
      <c r="R3487">
        <v>29</v>
      </c>
      <c r="S3487">
        <v>0</v>
      </c>
      <c r="T3487">
        <v>0</v>
      </c>
      <c r="U3487">
        <v>0</v>
      </c>
      <c r="V3487">
        <v>15</v>
      </c>
      <c r="W3487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3488" spans="1:23" x14ac:dyDescent="0.2">
      <c r="A3488" t="s">
        <v>25</v>
      </c>
      <c r="B3488">
        <v>12</v>
      </c>
      <c r="C3488" t="s">
        <v>21</v>
      </c>
      <c r="D3488" t="s">
        <v>22</v>
      </c>
      <c r="E3488" t="s">
        <v>35</v>
      </c>
      <c r="F3488" t="s">
        <v>26</v>
      </c>
      <c r="G3488">
        <v>74</v>
      </c>
      <c r="H3488" t="s">
        <v>21</v>
      </c>
      <c r="I3488" t="s">
        <v>25</v>
      </c>
      <c r="J3488" t="s">
        <v>21</v>
      </c>
      <c r="K3488" t="str">
        <f>IF(Aggregate[[#This Row],[Under 30]]="Yes", "Under 30", IF(Aggregate[[#This Row],[Senior]]="Yes", "Senior", "Other"))</f>
        <v>Senior</v>
      </c>
      <c r="L3488" t="s">
        <v>32</v>
      </c>
      <c r="M3488" t="s">
        <v>38</v>
      </c>
      <c r="N3488" t="s">
        <v>56</v>
      </c>
      <c r="O3488" t="s">
        <v>57</v>
      </c>
      <c r="P3488">
        <v>1</v>
      </c>
      <c r="Q3488">
        <v>1</v>
      </c>
      <c r="R3488">
        <v>39</v>
      </c>
      <c r="S3488">
        <v>4</v>
      </c>
      <c r="T3488">
        <v>0</v>
      </c>
      <c r="U3488">
        <v>0</v>
      </c>
      <c r="V3488">
        <v>4</v>
      </c>
      <c r="W3488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3489" spans="1:23" x14ac:dyDescent="0.2">
      <c r="A3489" t="s">
        <v>25</v>
      </c>
      <c r="B3489">
        <v>12</v>
      </c>
      <c r="C3489" t="s">
        <v>21</v>
      </c>
      <c r="D3489" t="s">
        <v>22</v>
      </c>
      <c r="E3489" t="s">
        <v>36</v>
      </c>
      <c r="F3489" t="s">
        <v>26</v>
      </c>
      <c r="G3489">
        <v>19</v>
      </c>
      <c r="H3489" t="s">
        <v>25</v>
      </c>
      <c r="I3489" t="s">
        <v>21</v>
      </c>
      <c r="K3489" t="str">
        <f>IF(Aggregate[[#This Row],[Under 30]]="Yes", "Under 30", IF(Aggregate[[#This Row],[Senior]]="Yes", "Senior", "Other"))</f>
        <v>Under 30</v>
      </c>
      <c r="P3489">
        <v>1</v>
      </c>
      <c r="R3489">
        <v>13</v>
      </c>
      <c r="S3489">
        <v>2</v>
      </c>
      <c r="T3489">
        <v>0</v>
      </c>
      <c r="U3489">
        <v>0</v>
      </c>
      <c r="V3489">
        <v>24</v>
      </c>
      <c r="W3489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3490" spans="1:23" x14ac:dyDescent="0.2">
      <c r="A3490" t="s">
        <v>25</v>
      </c>
      <c r="B3490">
        <v>12</v>
      </c>
      <c r="C3490" t="s">
        <v>21</v>
      </c>
      <c r="D3490" t="s">
        <v>22</v>
      </c>
      <c r="E3490" t="s">
        <v>36</v>
      </c>
      <c r="F3490" t="s">
        <v>26</v>
      </c>
      <c r="G3490">
        <v>20</v>
      </c>
      <c r="H3490" t="s">
        <v>25</v>
      </c>
      <c r="I3490" t="s">
        <v>21</v>
      </c>
      <c r="K3490" t="str">
        <f>IF(Aggregate[[#This Row],[Under 30]]="Yes", "Under 30", IF(Aggregate[[#This Row],[Senior]]="Yes", "Senior", "Other"))</f>
        <v>Under 30</v>
      </c>
      <c r="P3490">
        <v>1</v>
      </c>
      <c r="R3490">
        <v>13</v>
      </c>
      <c r="S3490">
        <v>0</v>
      </c>
      <c r="T3490">
        <v>0</v>
      </c>
      <c r="U3490">
        <v>0</v>
      </c>
      <c r="V3490">
        <v>24</v>
      </c>
      <c r="W3490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3491" spans="1:23" x14ac:dyDescent="0.2">
      <c r="A3491" t="s">
        <v>25</v>
      </c>
      <c r="B3491">
        <v>12</v>
      </c>
      <c r="C3491" t="s">
        <v>21</v>
      </c>
      <c r="D3491" t="s">
        <v>22</v>
      </c>
      <c r="E3491" t="s">
        <v>37</v>
      </c>
      <c r="F3491" t="s">
        <v>24</v>
      </c>
      <c r="G3491">
        <v>37</v>
      </c>
      <c r="H3491" t="s">
        <v>21</v>
      </c>
      <c r="I3491" t="s">
        <v>21</v>
      </c>
      <c r="K3491" t="str">
        <f>IF(Aggregate[[#This Row],[Under 30]]="Yes", "Under 30", IF(Aggregate[[#This Row],[Senior]]="Yes", "Senior", "Other"))</f>
        <v>Other</v>
      </c>
      <c r="P3491">
        <v>1</v>
      </c>
      <c r="R3491">
        <v>24</v>
      </c>
      <c r="S3491">
        <v>0</v>
      </c>
      <c r="T3491">
        <v>0</v>
      </c>
      <c r="U3491">
        <v>0</v>
      </c>
      <c r="V3491">
        <v>2</v>
      </c>
      <c r="W3491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3492" spans="1:23" x14ac:dyDescent="0.2">
      <c r="A3492" t="s">
        <v>25</v>
      </c>
      <c r="B3492">
        <v>12</v>
      </c>
      <c r="C3492" t="s">
        <v>21</v>
      </c>
      <c r="D3492" t="s">
        <v>22</v>
      </c>
      <c r="E3492" t="s">
        <v>37</v>
      </c>
      <c r="F3492" t="s">
        <v>26</v>
      </c>
      <c r="G3492">
        <v>47</v>
      </c>
      <c r="H3492" t="s">
        <v>21</v>
      </c>
      <c r="I3492" t="s">
        <v>21</v>
      </c>
      <c r="K3492" t="str">
        <f>IF(Aggregate[[#This Row],[Under 30]]="Yes", "Under 30", IF(Aggregate[[#This Row],[Senior]]="Yes", "Senior", "Other"))</f>
        <v>Other</v>
      </c>
      <c r="P3492">
        <v>1</v>
      </c>
      <c r="R3492">
        <v>34</v>
      </c>
      <c r="S3492">
        <v>0</v>
      </c>
      <c r="T3492">
        <v>0</v>
      </c>
      <c r="U3492">
        <v>0</v>
      </c>
      <c r="V3492">
        <v>5</v>
      </c>
      <c r="W3492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3493" spans="1:23" x14ac:dyDescent="0.2">
      <c r="A3493" t="s">
        <v>25</v>
      </c>
      <c r="B3493">
        <v>12</v>
      </c>
      <c r="C3493" t="s">
        <v>21</v>
      </c>
      <c r="D3493" t="s">
        <v>22</v>
      </c>
      <c r="E3493" t="s">
        <v>93</v>
      </c>
      <c r="F3493" t="s">
        <v>26</v>
      </c>
      <c r="G3493">
        <v>44</v>
      </c>
      <c r="H3493" t="s">
        <v>21</v>
      </c>
      <c r="I3493" t="s">
        <v>21</v>
      </c>
      <c r="K3493" t="str">
        <f>IF(Aggregate[[#This Row],[Under 30]]="Yes", "Under 30", IF(Aggregate[[#This Row],[Senior]]="Yes", "Senior", "Other"))</f>
        <v>Other</v>
      </c>
      <c r="P3493">
        <v>1</v>
      </c>
      <c r="R3493">
        <v>32</v>
      </c>
      <c r="S3493">
        <v>0</v>
      </c>
      <c r="T3493">
        <v>0</v>
      </c>
      <c r="U3493">
        <v>0</v>
      </c>
      <c r="V3493">
        <v>7</v>
      </c>
      <c r="W3493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3494" spans="1:23" x14ac:dyDescent="0.2">
      <c r="A3494" t="s">
        <v>25</v>
      </c>
      <c r="B3494">
        <v>12</v>
      </c>
      <c r="C3494" t="s">
        <v>21</v>
      </c>
      <c r="D3494" t="s">
        <v>22</v>
      </c>
      <c r="E3494" t="s">
        <v>41</v>
      </c>
      <c r="F3494" t="s">
        <v>24</v>
      </c>
      <c r="G3494">
        <v>56</v>
      </c>
      <c r="H3494" t="s">
        <v>21</v>
      </c>
      <c r="I3494" t="s">
        <v>21</v>
      </c>
      <c r="K3494" t="str">
        <f>IF(Aggregate[[#This Row],[Under 30]]="Yes", "Under 30", IF(Aggregate[[#This Row],[Senior]]="Yes", "Senior", "Other"))</f>
        <v>Other</v>
      </c>
      <c r="P3494">
        <v>1</v>
      </c>
      <c r="Q3494">
        <v>1</v>
      </c>
      <c r="R3494">
        <v>22</v>
      </c>
      <c r="S3494">
        <v>2</v>
      </c>
      <c r="T3494">
        <v>0</v>
      </c>
      <c r="U3494">
        <v>0</v>
      </c>
      <c r="V3494">
        <v>15</v>
      </c>
      <c r="W3494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3495" spans="1:23" x14ac:dyDescent="0.2">
      <c r="A3495" t="s">
        <v>25</v>
      </c>
      <c r="B3495">
        <v>12</v>
      </c>
      <c r="C3495" t="s">
        <v>21</v>
      </c>
      <c r="D3495" t="s">
        <v>22</v>
      </c>
      <c r="E3495" t="s">
        <v>43</v>
      </c>
      <c r="F3495" t="s">
        <v>24</v>
      </c>
      <c r="G3495">
        <v>59</v>
      </c>
      <c r="H3495" t="s">
        <v>21</v>
      </c>
      <c r="I3495" t="s">
        <v>21</v>
      </c>
      <c r="K3495" t="str">
        <f>IF(Aggregate[[#This Row],[Under 30]]="Yes", "Under 30", IF(Aggregate[[#This Row],[Senior]]="Yes", "Senior", "Other"))</f>
        <v>Other</v>
      </c>
      <c r="P3495">
        <v>1</v>
      </c>
      <c r="Q3495">
        <v>1</v>
      </c>
      <c r="R3495">
        <v>45</v>
      </c>
      <c r="S3495">
        <v>1</v>
      </c>
      <c r="T3495">
        <v>0</v>
      </c>
      <c r="U3495">
        <v>0</v>
      </c>
      <c r="V3495">
        <v>4</v>
      </c>
      <c r="W3495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3496" spans="1:23" x14ac:dyDescent="0.2">
      <c r="A3496" t="s">
        <v>25</v>
      </c>
      <c r="B3496">
        <v>12</v>
      </c>
      <c r="C3496" t="s">
        <v>21</v>
      </c>
      <c r="D3496" t="s">
        <v>22</v>
      </c>
      <c r="E3496" t="s">
        <v>43</v>
      </c>
      <c r="F3496" t="s">
        <v>26</v>
      </c>
      <c r="G3496">
        <v>45</v>
      </c>
      <c r="H3496" t="s">
        <v>21</v>
      </c>
      <c r="I3496" t="s">
        <v>21</v>
      </c>
      <c r="K3496" t="str">
        <f>IF(Aggregate[[#This Row],[Under 30]]="Yes", "Under 30", IF(Aggregate[[#This Row],[Senior]]="Yes", "Senior", "Other"))</f>
        <v>Other</v>
      </c>
      <c r="P3496">
        <v>1</v>
      </c>
      <c r="Q3496">
        <v>1</v>
      </c>
      <c r="R3496">
        <v>19</v>
      </c>
      <c r="S3496">
        <v>3</v>
      </c>
      <c r="T3496">
        <v>0</v>
      </c>
      <c r="U3496">
        <v>0</v>
      </c>
      <c r="V3496">
        <v>3</v>
      </c>
      <c r="W3496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3497" spans="1:23" x14ac:dyDescent="0.2">
      <c r="A3497" t="s">
        <v>25</v>
      </c>
      <c r="B3497">
        <v>12</v>
      </c>
      <c r="C3497" t="s">
        <v>21</v>
      </c>
      <c r="D3497" t="s">
        <v>22</v>
      </c>
      <c r="E3497" t="s">
        <v>43</v>
      </c>
      <c r="F3497" t="s">
        <v>26</v>
      </c>
      <c r="G3497">
        <v>59</v>
      </c>
      <c r="H3497" t="s">
        <v>21</v>
      </c>
      <c r="I3497" t="s">
        <v>21</v>
      </c>
      <c r="K3497" t="str">
        <f>IF(Aggregate[[#This Row],[Under 30]]="Yes", "Under 30", IF(Aggregate[[#This Row],[Senior]]="Yes", "Senior", "Other"))</f>
        <v>Other</v>
      </c>
      <c r="P3497">
        <v>1</v>
      </c>
      <c r="Q3497">
        <v>1</v>
      </c>
      <c r="R3497">
        <v>37</v>
      </c>
      <c r="S3497">
        <v>1</v>
      </c>
      <c r="T3497">
        <v>0</v>
      </c>
      <c r="U3497">
        <v>0</v>
      </c>
      <c r="V3497">
        <v>1</v>
      </c>
      <c r="W3497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3498" spans="1:23" x14ac:dyDescent="0.2">
      <c r="A3498" t="s">
        <v>25</v>
      </c>
      <c r="B3498">
        <v>12</v>
      </c>
      <c r="C3498" t="s">
        <v>21</v>
      </c>
      <c r="D3498" t="s">
        <v>22</v>
      </c>
      <c r="E3498" t="s">
        <v>45</v>
      </c>
      <c r="F3498" t="s">
        <v>24</v>
      </c>
      <c r="G3498">
        <v>30</v>
      </c>
      <c r="H3498" t="s">
        <v>21</v>
      </c>
      <c r="I3498" t="s">
        <v>21</v>
      </c>
      <c r="K3498" t="str">
        <f>IF(Aggregate[[#This Row],[Under 30]]="Yes", "Under 30", IF(Aggregate[[#This Row],[Senior]]="Yes", "Senior", "Other"))</f>
        <v>Other</v>
      </c>
      <c r="P3498">
        <v>1</v>
      </c>
      <c r="R3498">
        <v>47</v>
      </c>
      <c r="S3498">
        <v>1</v>
      </c>
      <c r="T3498">
        <v>0</v>
      </c>
      <c r="U3498">
        <v>0</v>
      </c>
      <c r="V3498">
        <v>8</v>
      </c>
      <c r="W3498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3499" spans="1:23" x14ac:dyDescent="0.2">
      <c r="A3499" t="s">
        <v>25</v>
      </c>
      <c r="B3499">
        <v>12</v>
      </c>
      <c r="C3499" t="s">
        <v>21</v>
      </c>
      <c r="D3499" t="s">
        <v>22</v>
      </c>
      <c r="E3499" t="s">
        <v>47</v>
      </c>
      <c r="F3499" t="s">
        <v>24</v>
      </c>
      <c r="G3499">
        <v>35</v>
      </c>
      <c r="H3499" t="s">
        <v>21</v>
      </c>
      <c r="I3499" t="s">
        <v>21</v>
      </c>
      <c r="K3499" t="str">
        <f>IF(Aggregate[[#This Row],[Under 30]]="Yes", "Under 30", IF(Aggregate[[#This Row],[Senior]]="Yes", "Senior", "Other"))</f>
        <v>Other</v>
      </c>
      <c r="P3499">
        <v>1</v>
      </c>
      <c r="Q3499">
        <v>1</v>
      </c>
      <c r="R3499">
        <v>32</v>
      </c>
      <c r="S3499">
        <v>3</v>
      </c>
      <c r="T3499">
        <v>0</v>
      </c>
      <c r="U3499">
        <v>0</v>
      </c>
      <c r="V3499">
        <v>5</v>
      </c>
      <c r="W3499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3500" spans="1:23" x14ac:dyDescent="0.2">
      <c r="A3500" t="s">
        <v>25</v>
      </c>
      <c r="B3500">
        <v>12</v>
      </c>
      <c r="C3500" t="s">
        <v>21</v>
      </c>
      <c r="D3500" t="s">
        <v>22</v>
      </c>
      <c r="E3500" t="s">
        <v>47</v>
      </c>
      <c r="F3500" t="s">
        <v>26</v>
      </c>
      <c r="G3500">
        <v>51</v>
      </c>
      <c r="H3500" t="s">
        <v>21</v>
      </c>
      <c r="I3500" t="s">
        <v>21</v>
      </c>
      <c r="K3500" t="str">
        <f>IF(Aggregate[[#This Row],[Under 30]]="Yes", "Under 30", IF(Aggregate[[#This Row],[Senior]]="Yes", "Senior", "Other"))</f>
        <v>Other</v>
      </c>
      <c r="P3500">
        <v>1</v>
      </c>
      <c r="R3500">
        <v>33</v>
      </c>
      <c r="S3500">
        <v>0</v>
      </c>
      <c r="T3500">
        <v>0</v>
      </c>
      <c r="U3500">
        <v>0</v>
      </c>
      <c r="V3500">
        <v>1</v>
      </c>
      <c r="W3500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3501" spans="1:23" x14ac:dyDescent="0.2">
      <c r="A3501" t="s">
        <v>25</v>
      </c>
      <c r="B3501">
        <v>12</v>
      </c>
      <c r="C3501" t="s">
        <v>21</v>
      </c>
      <c r="D3501" t="s">
        <v>22</v>
      </c>
      <c r="E3501" t="s">
        <v>50</v>
      </c>
      <c r="F3501" t="s">
        <v>24</v>
      </c>
      <c r="G3501">
        <v>46</v>
      </c>
      <c r="H3501" t="s">
        <v>21</v>
      </c>
      <c r="I3501" t="s">
        <v>21</v>
      </c>
      <c r="K3501" t="str">
        <f>IF(Aggregate[[#This Row],[Under 30]]="Yes", "Under 30", IF(Aggregate[[#This Row],[Senior]]="Yes", "Senior", "Other"))</f>
        <v>Other</v>
      </c>
      <c r="P3501">
        <v>1</v>
      </c>
      <c r="R3501">
        <v>18</v>
      </c>
      <c r="S3501">
        <v>0</v>
      </c>
      <c r="T3501">
        <v>0</v>
      </c>
      <c r="U3501">
        <v>0</v>
      </c>
      <c r="V3501">
        <v>3</v>
      </c>
      <c r="W3501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3502" spans="1:23" x14ac:dyDescent="0.2">
      <c r="A3502" t="s">
        <v>25</v>
      </c>
      <c r="B3502">
        <v>12</v>
      </c>
      <c r="C3502" t="s">
        <v>21</v>
      </c>
      <c r="D3502" t="s">
        <v>22</v>
      </c>
      <c r="E3502" t="s">
        <v>51</v>
      </c>
      <c r="F3502" t="s">
        <v>24</v>
      </c>
      <c r="G3502">
        <v>67</v>
      </c>
      <c r="H3502" t="s">
        <v>21</v>
      </c>
      <c r="I3502" t="s">
        <v>25</v>
      </c>
      <c r="J3502" t="s">
        <v>25</v>
      </c>
      <c r="K3502" t="str">
        <f>IF(Aggregate[[#This Row],[Under 30]]="Yes", "Under 30", IF(Aggregate[[#This Row],[Senior]]="Yes", "Senior", "Other"))</f>
        <v>Senior</v>
      </c>
      <c r="L3502" t="s">
        <v>32</v>
      </c>
      <c r="M3502" t="s">
        <v>95</v>
      </c>
      <c r="N3502" t="s">
        <v>34</v>
      </c>
      <c r="O3502" t="s">
        <v>34</v>
      </c>
      <c r="P3502">
        <v>1</v>
      </c>
      <c r="R3502">
        <v>14</v>
      </c>
      <c r="S3502">
        <v>2</v>
      </c>
      <c r="T3502">
        <v>0</v>
      </c>
      <c r="U3502">
        <v>0</v>
      </c>
      <c r="V3502">
        <v>7</v>
      </c>
      <c r="W3502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3503" spans="1:23" x14ac:dyDescent="0.2">
      <c r="A3503" t="s">
        <v>25</v>
      </c>
      <c r="B3503">
        <v>12</v>
      </c>
      <c r="C3503" t="s">
        <v>21</v>
      </c>
      <c r="D3503" t="s">
        <v>22</v>
      </c>
      <c r="E3503" t="s">
        <v>58</v>
      </c>
      <c r="F3503" t="s">
        <v>26</v>
      </c>
      <c r="G3503">
        <v>52</v>
      </c>
      <c r="H3503" t="s">
        <v>21</v>
      </c>
      <c r="I3503" t="s">
        <v>21</v>
      </c>
      <c r="K3503" t="str">
        <f>IF(Aggregate[[#This Row],[Under 30]]="Yes", "Under 30", IF(Aggregate[[#This Row],[Senior]]="Yes", "Senior", "Other"))</f>
        <v>Other</v>
      </c>
      <c r="P3503">
        <v>1</v>
      </c>
      <c r="R3503">
        <v>40</v>
      </c>
      <c r="S3503">
        <v>0</v>
      </c>
      <c r="T3503">
        <v>0</v>
      </c>
      <c r="U3503">
        <v>0</v>
      </c>
      <c r="V3503">
        <v>1</v>
      </c>
      <c r="W3503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3504" spans="1:23" x14ac:dyDescent="0.2">
      <c r="A3504" t="s">
        <v>25</v>
      </c>
      <c r="B3504">
        <v>12</v>
      </c>
      <c r="C3504" t="s">
        <v>21</v>
      </c>
      <c r="D3504" t="s">
        <v>22</v>
      </c>
      <c r="E3504" t="s">
        <v>58</v>
      </c>
      <c r="F3504" t="s">
        <v>26</v>
      </c>
      <c r="G3504">
        <v>82</v>
      </c>
      <c r="H3504" t="s">
        <v>21</v>
      </c>
      <c r="I3504" t="s">
        <v>25</v>
      </c>
      <c r="J3504" t="s">
        <v>21</v>
      </c>
      <c r="K3504" t="str">
        <f>IF(Aggregate[[#This Row],[Under 30]]="Yes", "Under 30", IF(Aggregate[[#This Row],[Senior]]="Yes", "Senior", "Other"))</f>
        <v>Senior</v>
      </c>
      <c r="L3504" t="s">
        <v>32</v>
      </c>
      <c r="M3504" t="s">
        <v>38</v>
      </c>
      <c r="N3504" t="s">
        <v>56</v>
      </c>
      <c r="O3504" t="s">
        <v>96</v>
      </c>
      <c r="P3504">
        <v>1</v>
      </c>
      <c r="Q3504">
        <v>1</v>
      </c>
      <c r="R3504">
        <v>26</v>
      </c>
      <c r="S3504">
        <v>2</v>
      </c>
      <c r="T3504">
        <v>0</v>
      </c>
      <c r="U3504">
        <v>0</v>
      </c>
      <c r="V3504">
        <v>3</v>
      </c>
      <c r="W3504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3505" spans="1:23" x14ac:dyDescent="0.2">
      <c r="A3505" t="s">
        <v>25</v>
      </c>
      <c r="B3505">
        <v>12</v>
      </c>
      <c r="C3505" t="s">
        <v>21</v>
      </c>
      <c r="D3505" t="s">
        <v>22</v>
      </c>
      <c r="E3505" t="s">
        <v>94</v>
      </c>
      <c r="F3505" t="s">
        <v>24</v>
      </c>
      <c r="G3505">
        <v>30</v>
      </c>
      <c r="H3505" t="s">
        <v>21</v>
      </c>
      <c r="I3505" t="s">
        <v>21</v>
      </c>
      <c r="K3505" t="str">
        <f>IF(Aggregate[[#This Row],[Under 30]]="Yes", "Under 30", IF(Aggregate[[#This Row],[Senior]]="Yes", "Senior", "Other"))</f>
        <v>Other</v>
      </c>
      <c r="P3505">
        <v>1</v>
      </c>
      <c r="R3505">
        <v>48</v>
      </c>
      <c r="S3505">
        <v>2</v>
      </c>
      <c r="T3505">
        <v>0</v>
      </c>
      <c r="U3505">
        <v>0</v>
      </c>
      <c r="V3505">
        <v>24</v>
      </c>
      <c r="W3505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3506" spans="1:23" x14ac:dyDescent="0.2">
      <c r="A3506" t="s">
        <v>25</v>
      </c>
      <c r="B3506">
        <v>12</v>
      </c>
      <c r="C3506" t="s">
        <v>21</v>
      </c>
      <c r="D3506" t="s">
        <v>22</v>
      </c>
      <c r="E3506" t="s">
        <v>61</v>
      </c>
      <c r="F3506" t="s">
        <v>24</v>
      </c>
      <c r="G3506">
        <v>55</v>
      </c>
      <c r="H3506" t="s">
        <v>21</v>
      </c>
      <c r="I3506" t="s">
        <v>21</v>
      </c>
      <c r="K3506" t="str">
        <f>IF(Aggregate[[#This Row],[Under 30]]="Yes", "Under 30", IF(Aggregate[[#This Row],[Senior]]="Yes", "Senior", "Other"))</f>
        <v>Other</v>
      </c>
      <c r="P3506">
        <v>1</v>
      </c>
      <c r="Q3506">
        <v>1</v>
      </c>
      <c r="R3506">
        <v>36</v>
      </c>
      <c r="S3506">
        <v>4</v>
      </c>
      <c r="T3506">
        <v>0</v>
      </c>
      <c r="U3506">
        <v>0</v>
      </c>
      <c r="V3506">
        <v>4</v>
      </c>
      <c r="W3506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3507" spans="1:23" x14ac:dyDescent="0.2">
      <c r="A3507" t="s">
        <v>25</v>
      </c>
      <c r="B3507">
        <v>12</v>
      </c>
      <c r="C3507" t="s">
        <v>21</v>
      </c>
      <c r="D3507" t="s">
        <v>22</v>
      </c>
      <c r="E3507" t="s">
        <v>61</v>
      </c>
      <c r="F3507" t="s">
        <v>26</v>
      </c>
      <c r="G3507">
        <v>39</v>
      </c>
      <c r="H3507" t="s">
        <v>21</v>
      </c>
      <c r="I3507" t="s">
        <v>21</v>
      </c>
      <c r="K3507" t="str">
        <f>IF(Aggregate[[#This Row],[Under 30]]="Yes", "Under 30", IF(Aggregate[[#This Row],[Senior]]="Yes", "Senior", "Other"))</f>
        <v>Other</v>
      </c>
      <c r="P3507">
        <v>1</v>
      </c>
      <c r="Q3507">
        <v>1</v>
      </c>
      <c r="R3507">
        <v>49</v>
      </c>
      <c r="S3507">
        <v>1</v>
      </c>
      <c r="T3507">
        <v>0</v>
      </c>
      <c r="U3507">
        <v>0</v>
      </c>
      <c r="V3507">
        <v>10</v>
      </c>
      <c r="W3507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3508" spans="1:23" x14ac:dyDescent="0.2">
      <c r="A3508" t="s">
        <v>25</v>
      </c>
      <c r="B3508">
        <v>12</v>
      </c>
      <c r="C3508" t="s">
        <v>21</v>
      </c>
      <c r="D3508" t="s">
        <v>22</v>
      </c>
      <c r="E3508" t="s">
        <v>63</v>
      </c>
      <c r="F3508" t="s">
        <v>24</v>
      </c>
      <c r="G3508">
        <v>42</v>
      </c>
      <c r="H3508" t="s">
        <v>21</v>
      </c>
      <c r="I3508" t="s">
        <v>21</v>
      </c>
      <c r="K3508" t="str">
        <f>IF(Aggregate[[#This Row],[Under 30]]="Yes", "Under 30", IF(Aggregate[[#This Row],[Senior]]="Yes", "Senior", "Other"))</f>
        <v>Other</v>
      </c>
      <c r="P3508">
        <v>1</v>
      </c>
      <c r="R3508">
        <v>21</v>
      </c>
      <c r="S3508">
        <v>1</v>
      </c>
      <c r="T3508">
        <v>0</v>
      </c>
      <c r="U3508">
        <v>0</v>
      </c>
      <c r="V3508">
        <v>5</v>
      </c>
      <c r="W3508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3509" spans="1:23" x14ac:dyDescent="0.2">
      <c r="A3509" t="s">
        <v>25</v>
      </c>
      <c r="B3509">
        <v>12</v>
      </c>
      <c r="C3509" t="s">
        <v>21</v>
      </c>
      <c r="D3509" t="s">
        <v>22</v>
      </c>
      <c r="E3509" t="s">
        <v>64</v>
      </c>
      <c r="F3509" t="s">
        <v>26</v>
      </c>
      <c r="G3509">
        <v>81</v>
      </c>
      <c r="H3509" t="s">
        <v>21</v>
      </c>
      <c r="I3509" t="s">
        <v>25</v>
      </c>
      <c r="J3509" t="s">
        <v>21</v>
      </c>
      <c r="K3509" t="str">
        <f>IF(Aggregate[[#This Row],[Under 30]]="Yes", "Under 30", IF(Aggregate[[#This Row],[Senior]]="Yes", "Senior", "Other"))</f>
        <v>Senior</v>
      </c>
      <c r="L3509" t="s">
        <v>53</v>
      </c>
      <c r="M3509" t="s">
        <v>38</v>
      </c>
      <c r="N3509" t="s">
        <v>34</v>
      </c>
      <c r="O3509" t="s">
        <v>34</v>
      </c>
      <c r="P3509">
        <v>1</v>
      </c>
      <c r="R3509">
        <v>29</v>
      </c>
      <c r="S3509">
        <v>2</v>
      </c>
      <c r="T3509">
        <v>0</v>
      </c>
      <c r="U3509">
        <v>0</v>
      </c>
      <c r="V3509">
        <v>7</v>
      </c>
      <c r="W3509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3510" spans="1:23" x14ac:dyDescent="0.2">
      <c r="A3510" t="s">
        <v>25</v>
      </c>
      <c r="B3510">
        <v>12</v>
      </c>
      <c r="C3510" t="s">
        <v>21</v>
      </c>
      <c r="D3510" t="s">
        <v>22</v>
      </c>
      <c r="E3510" t="s">
        <v>67</v>
      </c>
      <c r="F3510" t="s">
        <v>24</v>
      </c>
      <c r="G3510">
        <v>66</v>
      </c>
      <c r="H3510" t="s">
        <v>21</v>
      </c>
      <c r="I3510" t="s">
        <v>25</v>
      </c>
      <c r="J3510" t="s">
        <v>21</v>
      </c>
      <c r="K3510" t="str">
        <f>IF(Aggregate[[#This Row],[Under 30]]="Yes", "Under 30", IF(Aggregate[[#This Row],[Senior]]="Yes", "Senior", "Other"))</f>
        <v>Senior</v>
      </c>
      <c r="L3510" t="s">
        <v>32</v>
      </c>
      <c r="M3510" t="s">
        <v>38</v>
      </c>
      <c r="N3510" t="s">
        <v>90</v>
      </c>
      <c r="O3510" t="s">
        <v>91</v>
      </c>
      <c r="P3510">
        <v>1</v>
      </c>
      <c r="Q3510">
        <v>1</v>
      </c>
      <c r="R3510">
        <v>33</v>
      </c>
      <c r="S3510">
        <v>5</v>
      </c>
      <c r="T3510">
        <v>0</v>
      </c>
      <c r="U3510">
        <v>0</v>
      </c>
      <c r="V3510">
        <v>9</v>
      </c>
      <c r="W3510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3511" spans="1:23" x14ac:dyDescent="0.2">
      <c r="A3511" t="s">
        <v>25</v>
      </c>
      <c r="B3511">
        <v>12</v>
      </c>
      <c r="C3511" t="s">
        <v>21</v>
      </c>
      <c r="D3511" t="s">
        <v>22</v>
      </c>
      <c r="E3511" t="s">
        <v>68</v>
      </c>
      <c r="F3511" t="s">
        <v>24</v>
      </c>
      <c r="G3511">
        <v>32</v>
      </c>
      <c r="H3511" t="s">
        <v>21</v>
      </c>
      <c r="I3511" t="s">
        <v>21</v>
      </c>
      <c r="K3511" t="str">
        <f>IF(Aggregate[[#This Row],[Under 30]]="Yes", "Under 30", IF(Aggregate[[#This Row],[Senior]]="Yes", "Senior", "Other"))</f>
        <v>Other</v>
      </c>
      <c r="P3511">
        <v>1</v>
      </c>
      <c r="R3511">
        <v>28</v>
      </c>
      <c r="S3511">
        <v>0</v>
      </c>
      <c r="T3511">
        <v>0</v>
      </c>
      <c r="U3511">
        <v>0</v>
      </c>
      <c r="V3511">
        <v>5</v>
      </c>
      <c r="W3511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3512" spans="1:23" x14ac:dyDescent="0.2">
      <c r="A3512" t="s">
        <v>25</v>
      </c>
      <c r="B3512">
        <v>12</v>
      </c>
      <c r="C3512" t="s">
        <v>21</v>
      </c>
      <c r="D3512" t="s">
        <v>22</v>
      </c>
      <c r="E3512" t="s">
        <v>70</v>
      </c>
      <c r="F3512" t="s">
        <v>26</v>
      </c>
      <c r="G3512">
        <v>62</v>
      </c>
      <c r="H3512" t="s">
        <v>21</v>
      </c>
      <c r="I3512" t="s">
        <v>21</v>
      </c>
      <c r="K3512" t="str">
        <f>IF(Aggregate[[#This Row],[Under 30]]="Yes", "Under 30", IF(Aggregate[[#This Row],[Senior]]="Yes", "Senior", "Other"))</f>
        <v>Other</v>
      </c>
      <c r="P3512">
        <v>1</v>
      </c>
      <c r="R3512">
        <v>19</v>
      </c>
      <c r="S3512">
        <v>0</v>
      </c>
      <c r="T3512">
        <v>0</v>
      </c>
      <c r="U3512">
        <v>0</v>
      </c>
      <c r="V3512">
        <v>6</v>
      </c>
      <c r="W3512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3513" spans="1:23" x14ac:dyDescent="0.2">
      <c r="A3513" t="s">
        <v>25</v>
      </c>
      <c r="B3513">
        <v>12</v>
      </c>
      <c r="C3513" t="s">
        <v>21</v>
      </c>
      <c r="D3513" t="s">
        <v>22</v>
      </c>
      <c r="E3513" t="s">
        <v>70</v>
      </c>
      <c r="F3513" t="s">
        <v>26</v>
      </c>
      <c r="G3513">
        <v>81</v>
      </c>
      <c r="H3513" t="s">
        <v>21</v>
      </c>
      <c r="I3513" t="s">
        <v>25</v>
      </c>
      <c r="J3513" t="s">
        <v>21</v>
      </c>
      <c r="K3513" t="str">
        <f>IF(Aggregate[[#This Row],[Under 30]]="Yes", "Under 30", IF(Aggregate[[#This Row],[Senior]]="Yes", "Senior", "Other"))</f>
        <v>Senior</v>
      </c>
      <c r="L3513" t="s">
        <v>32</v>
      </c>
      <c r="M3513" t="s">
        <v>38</v>
      </c>
      <c r="N3513" t="s">
        <v>56</v>
      </c>
      <c r="O3513" t="s">
        <v>57</v>
      </c>
      <c r="P3513">
        <v>1</v>
      </c>
      <c r="Q3513">
        <v>1</v>
      </c>
      <c r="R3513">
        <v>52</v>
      </c>
      <c r="S3513">
        <v>5</v>
      </c>
      <c r="T3513">
        <v>0</v>
      </c>
      <c r="U3513">
        <v>0</v>
      </c>
      <c r="V3513">
        <v>5</v>
      </c>
      <c r="W3513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3514" spans="1:23" x14ac:dyDescent="0.2">
      <c r="A3514" t="s">
        <v>25</v>
      </c>
      <c r="B3514">
        <v>12</v>
      </c>
      <c r="C3514" t="s">
        <v>21</v>
      </c>
      <c r="D3514" t="s">
        <v>22</v>
      </c>
      <c r="E3514" t="s">
        <v>73</v>
      </c>
      <c r="F3514" t="s">
        <v>24</v>
      </c>
      <c r="G3514">
        <v>55</v>
      </c>
      <c r="H3514" t="s">
        <v>21</v>
      </c>
      <c r="I3514" t="s">
        <v>21</v>
      </c>
      <c r="K3514" t="str">
        <f>IF(Aggregate[[#This Row],[Under 30]]="Yes", "Under 30", IF(Aggregate[[#This Row],[Senior]]="Yes", "Senior", "Other"))</f>
        <v>Other</v>
      </c>
      <c r="P3514">
        <v>1</v>
      </c>
      <c r="Q3514">
        <v>1</v>
      </c>
      <c r="R3514">
        <v>33</v>
      </c>
      <c r="S3514">
        <v>5</v>
      </c>
      <c r="T3514">
        <v>6.8</v>
      </c>
      <c r="U3514">
        <v>0</v>
      </c>
      <c r="V3514">
        <v>2</v>
      </c>
      <c r="W3514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3515" spans="1:23" x14ac:dyDescent="0.2">
      <c r="A3515" t="s">
        <v>25</v>
      </c>
      <c r="B3515">
        <v>12</v>
      </c>
      <c r="C3515" t="s">
        <v>21</v>
      </c>
      <c r="D3515" t="s">
        <v>22</v>
      </c>
      <c r="E3515" t="s">
        <v>74</v>
      </c>
      <c r="F3515" t="s">
        <v>26</v>
      </c>
      <c r="G3515">
        <v>44</v>
      </c>
      <c r="H3515" t="s">
        <v>21</v>
      </c>
      <c r="I3515" t="s">
        <v>21</v>
      </c>
      <c r="K3515" t="str">
        <f>IF(Aggregate[[#This Row],[Under 30]]="Yes", "Under 30", IF(Aggregate[[#This Row],[Senior]]="Yes", "Senior", "Other"))</f>
        <v>Other</v>
      </c>
      <c r="P3515">
        <v>1</v>
      </c>
      <c r="R3515">
        <v>33</v>
      </c>
      <c r="S3515">
        <v>1</v>
      </c>
      <c r="T3515">
        <v>0</v>
      </c>
      <c r="U3515">
        <v>0</v>
      </c>
      <c r="V3515">
        <v>2</v>
      </c>
      <c r="W3515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3516" spans="1:23" x14ac:dyDescent="0.2">
      <c r="A3516" t="s">
        <v>25</v>
      </c>
      <c r="B3516">
        <v>12</v>
      </c>
      <c r="C3516" t="s">
        <v>21</v>
      </c>
      <c r="D3516" t="s">
        <v>22</v>
      </c>
      <c r="E3516" t="s">
        <v>75</v>
      </c>
      <c r="F3516" t="s">
        <v>24</v>
      </c>
      <c r="G3516">
        <v>32</v>
      </c>
      <c r="H3516" t="s">
        <v>21</v>
      </c>
      <c r="I3516" t="s">
        <v>21</v>
      </c>
      <c r="K3516" t="str">
        <f>IF(Aggregate[[#This Row],[Under 30]]="Yes", "Under 30", IF(Aggregate[[#This Row],[Senior]]="Yes", "Senior", "Other"))</f>
        <v>Other</v>
      </c>
      <c r="P3516">
        <v>1</v>
      </c>
      <c r="R3516">
        <v>13</v>
      </c>
      <c r="S3516">
        <v>0</v>
      </c>
      <c r="T3516">
        <v>0</v>
      </c>
      <c r="U3516">
        <v>0</v>
      </c>
      <c r="V3516">
        <v>9</v>
      </c>
      <c r="W3516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3517" spans="1:23" x14ac:dyDescent="0.2">
      <c r="A3517" t="s">
        <v>25</v>
      </c>
      <c r="B3517">
        <v>12</v>
      </c>
      <c r="C3517" t="s">
        <v>21</v>
      </c>
      <c r="D3517" t="s">
        <v>22</v>
      </c>
      <c r="E3517" t="s">
        <v>76</v>
      </c>
      <c r="F3517" t="s">
        <v>26</v>
      </c>
      <c r="G3517">
        <v>55</v>
      </c>
      <c r="H3517" t="s">
        <v>21</v>
      </c>
      <c r="I3517" t="s">
        <v>21</v>
      </c>
      <c r="K3517" t="str">
        <f>IF(Aggregate[[#This Row],[Under 30]]="Yes", "Under 30", IF(Aggregate[[#This Row],[Senior]]="Yes", "Senior", "Other"))</f>
        <v>Other</v>
      </c>
      <c r="P3517">
        <v>1</v>
      </c>
      <c r="R3517">
        <v>63</v>
      </c>
      <c r="S3517">
        <v>0</v>
      </c>
      <c r="T3517">
        <v>0</v>
      </c>
      <c r="U3517">
        <v>0</v>
      </c>
      <c r="V3517">
        <v>6</v>
      </c>
      <c r="W3517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3518" spans="1:23" x14ac:dyDescent="0.2">
      <c r="A3518" t="s">
        <v>25</v>
      </c>
      <c r="B3518">
        <v>12</v>
      </c>
      <c r="C3518" t="s">
        <v>21</v>
      </c>
      <c r="D3518" t="s">
        <v>22</v>
      </c>
      <c r="E3518" t="s">
        <v>77</v>
      </c>
      <c r="F3518" t="s">
        <v>26</v>
      </c>
      <c r="G3518">
        <v>54</v>
      </c>
      <c r="H3518" t="s">
        <v>21</v>
      </c>
      <c r="I3518" t="s">
        <v>21</v>
      </c>
      <c r="K3518" t="str">
        <f>IF(Aggregate[[#This Row],[Under 30]]="Yes", "Under 30", IF(Aggregate[[#This Row],[Senior]]="Yes", "Senior", "Other"))</f>
        <v>Other</v>
      </c>
      <c r="P3518">
        <v>1</v>
      </c>
      <c r="R3518">
        <v>24</v>
      </c>
      <c r="S3518">
        <v>0</v>
      </c>
      <c r="T3518">
        <v>0</v>
      </c>
      <c r="U3518">
        <v>0</v>
      </c>
      <c r="V3518">
        <v>11</v>
      </c>
      <c r="W3518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3519" spans="1:23" x14ac:dyDescent="0.2">
      <c r="A3519" t="s">
        <v>25</v>
      </c>
      <c r="B3519">
        <v>12</v>
      </c>
      <c r="C3519" t="s">
        <v>21</v>
      </c>
      <c r="D3519" t="s">
        <v>22</v>
      </c>
      <c r="E3519" t="s">
        <v>84</v>
      </c>
      <c r="F3519" t="s">
        <v>26</v>
      </c>
      <c r="G3519">
        <v>30</v>
      </c>
      <c r="H3519" t="s">
        <v>21</v>
      </c>
      <c r="I3519" t="s">
        <v>21</v>
      </c>
      <c r="K3519" t="str">
        <f>IF(Aggregate[[#This Row],[Under 30]]="Yes", "Under 30", IF(Aggregate[[#This Row],[Senior]]="Yes", "Senior", "Other"))</f>
        <v>Other</v>
      </c>
      <c r="P3519">
        <v>1</v>
      </c>
      <c r="R3519">
        <v>19</v>
      </c>
      <c r="S3519">
        <v>0</v>
      </c>
      <c r="T3519">
        <v>0</v>
      </c>
      <c r="U3519">
        <v>0</v>
      </c>
      <c r="V3519">
        <v>15</v>
      </c>
      <c r="W3519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3520" spans="1:23" x14ac:dyDescent="0.2">
      <c r="A3520" t="s">
        <v>25</v>
      </c>
      <c r="B3520">
        <v>12</v>
      </c>
      <c r="C3520" t="s">
        <v>21</v>
      </c>
      <c r="D3520" t="s">
        <v>22</v>
      </c>
      <c r="E3520" t="s">
        <v>85</v>
      </c>
      <c r="F3520" t="s">
        <v>26</v>
      </c>
      <c r="G3520">
        <v>47</v>
      </c>
      <c r="H3520" t="s">
        <v>21</v>
      </c>
      <c r="I3520" t="s">
        <v>21</v>
      </c>
      <c r="K3520" t="str">
        <f>IF(Aggregate[[#This Row],[Under 30]]="Yes", "Under 30", IF(Aggregate[[#This Row],[Senior]]="Yes", "Senior", "Other"))</f>
        <v>Other</v>
      </c>
      <c r="P3520">
        <v>1</v>
      </c>
      <c r="Q3520">
        <v>1</v>
      </c>
      <c r="R3520">
        <v>48</v>
      </c>
      <c r="S3520">
        <v>4</v>
      </c>
      <c r="T3520">
        <v>0</v>
      </c>
      <c r="U3520">
        <v>0</v>
      </c>
      <c r="V3520">
        <v>4</v>
      </c>
      <c r="W3520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3521" spans="1:23" x14ac:dyDescent="0.2">
      <c r="A3521" t="s">
        <v>25</v>
      </c>
      <c r="B3521">
        <v>12</v>
      </c>
      <c r="C3521" t="s">
        <v>21</v>
      </c>
      <c r="D3521" t="s">
        <v>88</v>
      </c>
      <c r="E3521" t="s">
        <v>27</v>
      </c>
      <c r="F3521" t="s">
        <v>24</v>
      </c>
      <c r="G3521">
        <v>39</v>
      </c>
      <c r="H3521" t="s">
        <v>21</v>
      </c>
      <c r="I3521" t="s">
        <v>21</v>
      </c>
      <c r="K3521" t="str">
        <f>IF(Aggregate[[#This Row],[Under 30]]="Yes", "Under 30", IF(Aggregate[[#This Row],[Senior]]="Yes", "Senior", "Other"))</f>
        <v>Other</v>
      </c>
      <c r="P3521">
        <v>1</v>
      </c>
      <c r="Q3521">
        <v>1</v>
      </c>
      <c r="R3521">
        <v>31</v>
      </c>
      <c r="S3521">
        <v>3</v>
      </c>
      <c r="T3521">
        <v>0</v>
      </c>
      <c r="U3521">
        <v>0</v>
      </c>
      <c r="V3521">
        <v>2</v>
      </c>
      <c r="W3521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3522" spans="1:23" x14ac:dyDescent="0.2">
      <c r="A3522" t="s">
        <v>25</v>
      </c>
      <c r="B3522">
        <v>12</v>
      </c>
      <c r="C3522" t="s">
        <v>21</v>
      </c>
      <c r="D3522" t="s">
        <v>88</v>
      </c>
      <c r="E3522" t="s">
        <v>52</v>
      </c>
      <c r="F3522" t="s">
        <v>26</v>
      </c>
      <c r="G3522">
        <v>39</v>
      </c>
      <c r="H3522" t="s">
        <v>21</v>
      </c>
      <c r="I3522" t="s">
        <v>21</v>
      </c>
      <c r="K3522" t="str">
        <f>IF(Aggregate[[#This Row],[Under 30]]="Yes", "Under 30", IF(Aggregate[[#This Row],[Senior]]="Yes", "Senior", "Other"))</f>
        <v>Other</v>
      </c>
      <c r="P3522">
        <v>1</v>
      </c>
      <c r="Q3522">
        <v>1</v>
      </c>
      <c r="R3522">
        <v>29</v>
      </c>
      <c r="S3522">
        <v>5</v>
      </c>
      <c r="T3522">
        <v>0</v>
      </c>
      <c r="U3522">
        <v>0</v>
      </c>
      <c r="V3522">
        <v>4</v>
      </c>
      <c r="W3522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3523" spans="1:23" x14ac:dyDescent="0.2">
      <c r="A3523" t="s">
        <v>25</v>
      </c>
      <c r="B3523">
        <v>12</v>
      </c>
      <c r="C3523" t="s">
        <v>21</v>
      </c>
      <c r="D3523" t="s">
        <v>88</v>
      </c>
      <c r="E3523" t="s">
        <v>52</v>
      </c>
      <c r="F3523" t="s">
        <v>26</v>
      </c>
      <c r="G3523">
        <v>58</v>
      </c>
      <c r="H3523" t="s">
        <v>21</v>
      </c>
      <c r="I3523" t="s">
        <v>21</v>
      </c>
      <c r="K3523" t="str">
        <f>IF(Aggregate[[#This Row],[Under 30]]="Yes", "Under 30", IF(Aggregate[[#This Row],[Senior]]="Yes", "Senior", "Other"))</f>
        <v>Other</v>
      </c>
      <c r="P3523">
        <v>1</v>
      </c>
      <c r="Q3523">
        <v>1</v>
      </c>
      <c r="R3523">
        <v>34</v>
      </c>
      <c r="S3523">
        <v>1</v>
      </c>
      <c r="T3523">
        <v>0</v>
      </c>
      <c r="U3523">
        <v>0</v>
      </c>
      <c r="V3523">
        <v>3</v>
      </c>
      <c r="W3523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3524" spans="1:23" x14ac:dyDescent="0.2">
      <c r="A3524" t="s">
        <v>25</v>
      </c>
      <c r="B3524">
        <v>12</v>
      </c>
      <c r="C3524" t="s">
        <v>25</v>
      </c>
      <c r="D3524" t="s">
        <v>22</v>
      </c>
      <c r="E3524" t="s">
        <v>23</v>
      </c>
      <c r="F3524" t="s">
        <v>26</v>
      </c>
      <c r="G3524">
        <v>58</v>
      </c>
      <c r="H3524" t="s">
        <v>21</v>
      </c>
      <c r="I3524" t="s">
        <v>21</v>
      </c>
      <c r="K3524" t="str">
        <f>IF(Aggregate[[#This Row],[Under 30]]="Yes", "Under 30", IF(Aggregate[[#This Row],[Senior]]="Yes", "Senior", "Other"))</f>
        <v>Other</v>
      </c>
      <c r="P3524">
        <v>1</v>
      </c>
      <c r="Q3524">
        <v>1</v>
      </c>
      <c r="R3524">
        <v>42</v>
      </c>
      <c r="S3524">
        <v>1</v>
      </c>
      <c r="T3524">
        <v>163.80000000000001</v>
      </c>
      <c r="U3524">
        <v>0</v>
      </c>
      <c r="V3524">
        <v>12</v>
      </c>
      <c r="W3524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3525" spans="1:23" x14ac:dyDescent="0.2">
      <c r="A3525" t="s">
        <v>25</v>
      </c>
      <c r="B3525">
        <v>12</v>
      </c>
      <c r="C3525" t="s">
        <v>25</v>
      </c>
      <c r="D3525" t="s">
        <v>22</v>
      </c>
      <c r="E3525" t="s">
        <v>27</v>
      </c>
      <c r="F3525" t="s">
        <v>24</v>
      </c>
      <c r="G3525">
        <v>51</v>
      </c>
      <c r="H3525" t="s">
        <v>21</v>
      </c>
      <c r="I3525" t="s">
        <v>21</v>
      </c>
      <c r="K3525" t="str">
        <f>IF(Aggregate[[#This Row],[Under 30]]="Yes", "Under 30", IF(Aggregate[[#This Row],[Senior]]="Yes", "Senior", "Other"))</f>
        <v>Other</v>
      </c>
      <c r="P3525">
        <v>1</v>
      </c>
      <c r="R3525">
        <v>12</v>
      </c>
      <c r="S3525">
        <v>0</v>
      </c>
      <c r="T3525">
        <v>73.2</v>
      </c>
      <c r="U3525">
        <v>0</v>
      </c>
      <c r="V3525">
        <v>7</v>
      </c>
      <c r="W3525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3526" spans="1:23" x14ac:dyDescent="0.2">
      <c r="A3526" t="s">
        <v>25</v>
      </c>
      <c r="B3526">
        <v>12</v>
      </c>
      <c r="C3526" t="s">
        <v>25</v>
      </c>
      <c r="D3526" t="s">
        <v>22</v>
      </c>
      <c r="E3526" t="s">
        <v>89</v>
      </c>
      <c r="F3526" t="s">
        <v>24</v>
      </c>
      <c r="G3526">
        <v>32</v>
      </c>
      <c r="H3526" t="s">
        <v>21</v>
      </c>
      <c r="I3526" t="s">
        <v>21</v>
      </c>
      <c r="K3526" t="str">
        <f>IF(Aggregate[[#This Row],[Under 30]]="Yes", "Under 30", IF(Aggregate[[#This Row],[Senior]]="Yes", "Senior", "Other"))</f>
        <v>Other</v>
      </c>
      <c r="P3526">
        <v>1</v>
      </c>
      <c r="Q3526">
        <v>1</v>
      </c>
      <c r="R3526">
        <v>25</v>
      </c>
      <c r="S3526">
        <v>0</v>
      </c>
      <c r="T3526">
        <v>53.4</v>
      </c>
      <c r="U3526">
        <v>0</v>
      </c>
      <c r="V3526">
        <v>9</v>
      </c>
      <c r="W3526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3527" spans="1:23" x14ac:dyDescent="0.2">
      <c r="A3527" t="s">
        <v>25</v>
      </c>
      <c r="B3527">
        <v>12</v>
      </c>
      <c r="C3527" t="s">
        <v>25</v>
      </c>
      <c r="D3527" t="s">
        <v>22</v>
      </c>
      <c r="E3527" t="s">
        <v>37</v>
      </c>
      <c r="F3527" t="s">
        <v>24</v>
      </c>
      <c r="G3527">
        <v>58</v>
      </c>
      <c r="H3527" t="s">
        <v>21</v>
      </c>
      <c r="I3527" t="s">
        <v>21</v>
      </c>
      <c r="K3527" t="str">
        <f>IF(Aggregate[[#This Row],[Under 30]]="Yes", "Under 30", IF(Aggregate[[#This Row],[Senior]]="Yes", "Senior", "Other"))</f>
        <v>Other</v>
      </c>
      <c r="P3527">
        <v>1</v>
      </c>
      <c r="R3527">
        <v>16</v>
      </c>
      <c r="S3527">
        <v>2</v>
      </c>
      <c r="T3527">
        <v>35.4</v>
      </c>
      <c r="U3527">
        <v>0</v>
      </c>
      <c r="V3527">
        <v>3</v>
      </c>
      <c r="W3527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3528" spans="1:23" x14ac:dyDescent="0.2">
      <c r="A3528" t="s">
        <v>25</v>
      </c>
      <c r="B3528">
        <v>12</v>
      </c>
      <c r="C3528" t="s">
        <v>25</v>
      </c>
      <c r="D3528" t="s">
        <v>22</v>
      </c>
      <c r="E3528" t="s">
        <v>93</v>
      </c>
      <c r="F3528" t="s">
        <v>24</v>
      </c>
      <c r="G3528">
        <v>37</v>
      </c>
      <c r="H3528" t="s">
        <v>21</v>
      </c>
      <c r="I3528" t="s">
        <v>21</v>
      </c>
      <c r="K3528" t="str">
        <f>IF(Aggregate[[#This Row],[Under 30]]="Yes", "Under 30", IF(Aggregate[[#This Row],[Senior]]="Yes", "Senior", "Other"))</f>
        <v>Other</v>
      </c>
      <c r="P3528">
        <v>1</v>
      </c>
      <c r="R3528">
        <v>46</v>
      </c>
      <c r="S3528">
        <v>2</v>
      </c>
      <c r="T3528">
        <v>70.8</v>
      </c>
      <c r="U3528">
        <v>0</v>
      </c>
      <c r="V3528">
        <v>6</v>
      </c>
      <c r="W3528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3529" spans="1:23" x14ac:dyDescent="0.2">
      <c r="A3529" t="s">
        <v>25</v>
      </c>
      <c r="B3529">
        <v>12</v>
      </c>
      <c r="C3529" t="s">
        <v>25</v>
      </c>
      <c r="D3529" t="s">
        <v>22</v>
      </c>
      <c r="E3529" t="s">
        <v>45</v>
      </c>
      <c r="F3529" t="s">
        <v>24</v>
      </c>
      <c r="G3529">
        <v>84</v>
      </c>
      <c r="H3529" t="s">
        <v>21</v>
      </c>
      <c r="I3529" t="s">
        <v>25</v>
      </c>
      <c r="J3529" t="s">
        <v>21</v>
      </c>
      <c r="K3529" t="str">
        <f>IF(Aggregate[[#This Row],[Under 30]]="Yes", "Under 30", IF(Aggregate[[#This Row],[Senior]]="Yes", "Senior", "Other"))</f>
        <v>Senior</v>
      </c>
      <c r="L3529" t="s">
        <v>32</v>
      </c>
      <c r="M3529" t="s">
        <v>38</v>
      </c>
      <c r="N3529" t="s">
        <v>56</v>
      </c>
      <c r="O3529" t="s">
        <v>57</v>
      </c>
      <c r="P3529">
        <v>1</v>
      </c>
      <c r="Q3529">
        <v>1</v>
      </c>
      <c r="R3529">
        <v>35</v>
      </c>
      <c r="S3529">
        <v>1</v>
      </c>
      <c r="T3529">
        <v>30.5</v>
      </c>
      <c r="U3529">
        <v>0</v>
      </c>
      <c r="V3529">
        <v>4</v>
      </c>
      <c r="W3529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3530" spans="1:23" x14ac:dyDescent="0.2">
      <c r="A3530" t="s">
        <v>25</v>
      </c>
      <c r="B3530">
        <v>12</v>
      </c>
      <c r="C3530" t="s">
        <v>25</v>
      </c>
      <c r="D3530" t="s">
        <v>22</v>
      </c>
      <c r="E3530" t="s">
        <v>46</v>
      </c>
      <c r="F3530" t="s">
        <v>26</v>
      </c>
      <c r="G3530">
        <v>83</v>
      </c>
      <c r="H3530" t="s">
        <v>21</v>
      </c>
      <c r="I3530" t="s">
        <v>25</v>
      </c>
      <c r="J3530" t="s">
        <v>21</v>
      </c>
      <c r="K3530" t="str">
        <f>IF(Aggregate[[#This Row],[Under 30]]="Yes", "Under 30", IF(Aggregate[[#This Row],[Senior]]="Yes", "Senior", "Other"))</f>
        <v>Senior</v>
      </c>
      <c r="L3530" t="s">
        <v>32</v>
      </c>
      <c r="M3530" t="s">
        <v>38</v>
      </c>
      <c r="N3530" t="s">
        <v>34</v>
      </c>
      <c r="O3530" t="s">
        <v>34</v>
      </c>
      <c r="P3530">
        <v>1</v>
      </c>
      <c r="R3530">
        <v>28</v>
      </c>
      <c r="S3530">
        <v>0</v>
      </c>
      <c r="T3530">
        <v>24</v>
      </c>
      <c r="U3530">
        <v>0</v>
      </c>
      <c r="V3530">
        <v>9</v>
      </c>
      <c r="W3530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3531" spans="1:23" x14ac:dyDescent="0.2">
      <c r="A3531" t="s">
        <v>25</v>
      </c>
      <c r="B3531">
        <v>12</v>
      </c>
      <c r="C3531" t="s">
        <v>25</v>
      </c>
      <c r="D3531" t="s">
        <v>22</v>
      </c>
      <c r="E3531" t="s">
        <v>51</v>
      </c>
      <c r="F3531" t="s">
        <v>24</v>
      </c>
      <c r="G3531">
        <v>27</v>
      </c>
      <c r="H3531" t="s">
        <v>25</v>
      </c>
      <c r="I3531" t="s">
        <v>21</v>
      </c>
      <c r="K3531" t="str">
        <f>IF(Aggregate[[#This Row],[Under 30]]="Yes", "Under 30", IF(Aggregate[[#This Row],[Senior]]="Yes", "Senior", "Other"))</f>
        <v>Under 30</v>
      </c>
      <c r="P3531">
        <v>1</v>
      </c>
      <c r="R3531">
        <v>13</v>
      </c>
      <c r="S3531">
        <v>0</v>
      </c>
      <c r="T3531">
        <v>27.6</v>
      </c>
      <c r="U3531">
        <v>0</v>
      </c>
      <c r="V3531">
        <v>5</v>
      </c>
      <c r="W3531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3532" spans="1:23" x14ac:dyDescent="0.2">
      <c r="A3532" t="s">
        <v>25</v>
      </c>
      <c r="B3532">
        <v>12</v>
      </c>
      <c r="C3532" t="s">
        <v>25</v>
      </c>
      <c r="D3532" t="s">
        <v>22</v>
      </c>
      <c r="E3532" t="s">
        <v>68</v>
      </c>
      <c r="F3532" t="s">
        <v>26</v>
      </c>
      <c r="G3532">
        <v>37</v>
      </c>
      <c r="H3532" t="s">
        <v>21</v>
      </c>
      <c r="I3532" t="s">
        <v>21</v>
      </c>
      <c r="K3532" t="str">
        <f>IF(Aggregate[[#This Row],[Under 30]]="Yes", "Under 30", IF(Aggregate[[#This Row],[Senior]]="Yes", "Senior", "Other"))</f>
        <v>Other</v>
      </c>
      <c r="P3532">
        <v>1</v>
      </c>
      <c r="R3532">
        <v>55</v>
      </c>
      <c r="S3532">
        <v>0</v>
      </c>
      <c r="T3532">
        <v>36</v>
      </c>
      <c r="U3532">
        <v>0</v>
      </c>
      <c r="V3532">
        <v>3</v>
      </c>
      <c r="W3532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3533" spans="1:23" x14ac:dyDescent="0.2">
      <c r="A3533" t="s">
        <v>25</v>
      </c>
      <c r="B3533">
        <v>12</v>
      </c>
      <c r="C3533" t="s">
        <v>25</v>
      </c>
      <c r="D3533" t="s">
        <v>22</v>
      </c>
      <c r="E3533" t="s">
        <v>69</v>
      </c>
      <c r="F3533" t="s">
        <v>26</v>
      </c>
      <c r="G3533">
        <v>29</v>
      </c>
      <c r="H3533" t="s">
        <v>25</v>
      </c>
      <c r="I3533" t="s">
        <v>21</v>
      </c>
      <c r="K3533" t="str">
        <f>IF(Aggregate[[#This Row],[Under 30]]="Yes", "Under 30", IF(Aggregate[[#This Row],[Senior]]="Yes", "Senior", "Other"))</f>
        <v>Under 30</v>
      </c>
      <c r="P3533">
        <v>1</v>
      </c>
      <c r="R3533">
        <v>23</v>
      </c>
      <c r="S3533">
        <v>0</v>
      </c>
      <c r="T3533">
        <v>34.799999999999997</v>
      </c>
      <c r="U3533">
        <v>0</v>
      </c>
      <c r="V3533">
        <v>20</v>
      </c>
      <c r="W3533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3534" spans="1:23" x14ac:dyDescent="0.2">
      <c r="A3534" t="s">
        <v>25</v>
      </c>
      <c r="B3534">
        <v>12</v>
      </c>
      <c r="C3534" t="s">
        <v>25</v>
      </c>
      <c r="D3534" t="s">
        <v>22</v>
      </c>
      <c r="E3534" t="s">
        <v>72</v>
      </c>
      <c r="F3534" t="s">
        <v>24</v>
      </c>
      <c r="G3534">
        <v>60</v>
      </c>
      <c r="H3534" t="s">
        <v>21</v>
      </c>
      <c r="I3534" t="s">
        <v>21</v>
      </c>
      <c r="K3534" t="str">
        <f>IF(Aggregate[[#This Row],[Under 30]]="Yes", "Under 30", IF(Aggregate[[#This Row],[Senior]]="Yes", "Senior", "Other"))</f>
        <v>Other</v>
      </c>
      <c r="P3534">
        <v>1</v>
      </c>
      <c r="R3534">
        <v>44</v>
      </c>
      <c r="S3534">
        <v>0</v>
      </c>
      <c r="T3534">
        <v>45</v>
      </c>
      <c r="U3534">
        <v>0</v>
      </c>
      <c r="V3534">
        <v>6</v>
      </c>
      <c r="W3534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3535" spans="1:23" x14ac:dyDescent="0.2">
      <c r="A3535" t="s">
        <v>25</v>
      </c>
      <c r="B3535">
        <v>12</v>
      </c>
      <c r="C3535" t="s">
        <v>25</v>
      </c>
      <c r="D3535" t="s">
        <v>22</v>
      </c>
      <c r="E3535" t="s">
        <v>77</v>
      </c>
      <c r="F3535" t="s">
        <v>24</v>
      </c>
      <c r="G3535">
        <v>26</v>
      </c>
      <c r="H3535" t="s">
        <v>25</v>
      </c>
      <c r="I3535" t="s">
        <v>21</v>
      </c>
      <c r="K3535" t="str">
        <f>IF(Aggregate[[#This Row],[Under 30]]="Yes", "Under 30", IF(Aggregate[[#This Row],[Senior]]="Yes", "Senior", "Other"))</f>
        <v>Under 30</v>
      </c>
      <c r="P3535">
        <v>2</v>
      </c>
      <c r="Q3535">
        <v>1</v>
      </c>
      <c r="R3535">
        <v>47</v>
      </c>
      <c r="S3535">
        <v>0</v>
      </c>
      <c r="T3535">
        <v>44.85</v>
      </c>
      <c r="U3535">
        <v>0</v>
      </c>
      <c r="V3535">
        <v>32.5</v>
      </c>
      <c r="W3535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3536" spans="1:23" x14ac:dyDescent="0.2">
      <c r="A3536" t="s">
        <v>25</v>
      </c>
      <c r="B3536">
        <v>12</v>
      </c>
      <c r="C3536" t="s">
        <v>25</v>
      </c>
      <c r="D3536" t="s">
        <v>22</v>
      </c>
      <c r="E3536" t="s">
        <v>80</v>
      </c>
      <c r="F3536" t="s">
        <v>24</v>
      </c>
      <c r="G3536">
        <v>33</v>
      </c>
      <c r="H3536" t="s">
        <v>21</v>
      </c>
      <c r="I3536" t="s">
        <v>21</v>
      </c>
      <c r="K3536" t="str">
        <f>IF(Aggregate[[#This Row],[Under 30]]="Yes", "Under 30", IF(Aggregate[[#This Row],[Senior]]="Yes", "Senior", "Other"))</f>
        <v>Other</v>
      </c>
      <c r="P3536">
        <v>1</v>
      </c>
      <c r="Q3536">
        <v>1</v>
      </c>
      <c r="R3536">
        <v>40</v>
      </c>
      <c r="S3536">
        <v>1</v>
      </c>
      <c r="T3536">
        <v>52.8</v>
      </c>
      <c r="U3536">
        <v>0</v>
      </c>
      <c r="V3536">
        <v>5</v>
      </c>
      <c r="W3536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3537" spans="1:23" x14ac:dyDescent="0.2">
      <c r="A3537" t="s">
        <v>25</v>
      </c>
      <c r="B3537">
        <v>12</v>
      </c>
      <c r="C3537" t="s">
        <v>25</v>
      </c>
      <c r="D3537" t="s">
        <v>22</v>
      </c>
      <c r="E3537" t="s">
        <v>80</v>
      </c>
      <c r="F3537" t="s">
        <v>24</v>
      </c>
      <c r="G3537">
        <v>40</v>
      </c>
      <c r="H3537" t="s">
        <v>21</v>
      </c>
      <c r="I3537" t="s">
        <v>21</v>
      </c>
      <c r="K3537" t="str">
        <f>IF(Aggregate[[#This Row],[Under 30]]="Yes", "Under 30", IF(Aggregate[[#This Row],[Senior]]="Yes", "Senior", "Other"))</f>
        <v>Other</v>
      </c>
      <c r="P3537">
        <v>1</v>
      </c>
      <c r="Q3537">
        <v>1</v>
      </c>
      <c r="R3537">
        <v>41</v>
      </c>
      <c r="S3537">
        <v>0</v>
      </c>
      <c r="T3537">
        <v>4.5999999999999996</v>
      </c>
      <c r="U3537">
        <v>0</v>
      </c>
      <c r="V3537">
        <v>1</v>
      </c>
      <c r="W3537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3538" spans="1:23" x14ac:dyDescent="0.2">
      <c r="A3538" t="s">
        <v>25</v>
      </c>
      <c r="B3538">
        <v>12</v>
      </c>
      <c r="C3538" t="s">
        <v>25</v>
      </c>
      <c r="D3538" t="s">
        <v>22</v>
      </c>
      <c r="E3538" t="s">
        <v>81</v>
      </c>
      <c r="F3538" t="s">
        <v>26</v>
      </c>
      <c r="G3538">
        <v>42</v>
      </c>
      <c r="H3538" t="s">
        <v>21</v>
      </c>
      <c r="I3538" t="s">
        <v>21</v>
      </c>
      <c r="K3538" t="str">
        <f>IF(Aggregate[[#This Row],[Under 30]]="Yes", "Under 30", IF(Aggregate[[#This Row],[Senior]]="Yes", "Senior", "Other"))</f>
        <v>Other</v>
      </c>
      <c r="P3538">
        <v>1</v>
      </c>
      <c r="Q3538">
        <v>1</v>
      </c>
      <c r="R3538">
        <v>34</v>
      </c>
      <c r="S3538">
        <v>5</v>
      </c>
      <c r="T3538">
        <v>49.6</v>
      </c>
      <c r="U3538">
        <v>0</v>
      </c>
      <c r="V3538">
        <v>8</v>
      </c>
      <c r="W3538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3539" spans="1:23" x14ac:dyDescent="0.2">
      <c r="A3539" t="s">
        <v>25</v>
      </c>
      <c r="B3539">
        <v>12</v>
      </c>
      <c r="C3539" t="s">
        <v>25</v>
      </c>
      <c r="D3539" t="s">
        <v>22</v>
      </c>
      <c r="E3539" t="s">
        <v>84</v>
      </c>
      <c r="F3539" t="s">
        <v>26</v>
      </c>
      <c r="G3539">
        <v>64</v>
      </c>
      <c r="H3539" t="s">
        <v>21</v>
      </c>
      <c r="I3539" t="s">
        <v>21</v>
      </c>
      <c r="K3539" t="str">
        <f>IF(Aggregate[[#This Row],[Under 30]]="Yes", "Under 30", IF(Aggregate[[#This Row],[Senior]]="Yes", "Senior", "Other"))</f>
        <v>Other</v>
      </c>
      <c r="P3539">
        <v>1</v>
      </c>
      <c r="Q3539">
        <v>1</v>
      </c>
      <c r="R3539">
        <v>36</v>
      </c>
      <c r="S3539">
        <v>0</v>
      </c>
      <c r="T3539">
        <v>75</v>
      </c>
      <c r="U3539">
        <v>0</v>
      </c>
      <c r="V3539">
        <v>1</v>
      </c>
      <c r="W3539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3540" spans="1:23" x14ac:dyDescent="0.2">
      <c r="A3540" t="s">
        <v>25</v>
      </c>
      <c r="B3540">
        <v>12</v>
      </c>
      <c r="C3540" t="s">
        <v>25</v>
      </c>
      <c r="D3540" t="s">
        <v>22</v>
      </c>
      <c r="E3540" t="s">
        <v>85</v>
      </c>
      <c r="F3540" t="s">
        <v>24</v>
      </c>
      <c r="G3540">
        <v>53</v>
      </c>
      <c r="H3540" t="s">
        <v>21</v>
      </c>
      <c r="I3540" t="s">
        <v>21</v>
      </c>
      <c r="K3540" t="str">
        <f>IF(Aggregate[[#This Row],[Under 30]]="Yes", "Under 30", IF(Aggregate[[#This Row],[Senior]]="Yes", "Senior", "Other"))</f>
        <v>Other</v>
      </c>
      <c r="P3540">
        <v>1</v>
      </c>
      <c r="Q3540">
        <v>1</v>
      </c>
      <c r="R3540">
        <v>64</v>
      </c>
      <c r="S3540">
        <v>2</v>
      </c>
      <c r="T3540">
        <v>28.6</v>
      </c>
      <c r="U3540">
        <v>0</v>
      </c>
      <c r="V3540">
        <v>4</v>
      </c>
      <c r="W3540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3541" spans="1:23" x14ac:dyDescent="0.2">
      <c r="A3541" t="s">
        <v>25</v>
      </c>
      <c r="B3541">
        <v>12</v>
      </c>
      <c r="C3541" t="s">
        <v>25</v>
      </c>
      <c r="D3541" t="s">
        <v>88</v>
      </c>
      <c r="E3541" t="s">
        <v>52</v>
      </c>
      <c r="F3541" t="s">
        <v>24</v>
      </c>
      <c r="G3541">
        <v>50</v>
      </c>
      <c r="H3541" t="s">
        <v>21</v>
      </c>
      <c r="I3541" t="s">
        <v>21</v>
      </c>
      <c r="K3541" t="str">
        <f>IF(Aggregate[[#This Row],[Under 30]]="Yes", "Under 30", IF(Aggregate[[#This Row],[Senior]]="Yes", "Senior", "Other"))</f>
        <v>Other</v>
      </c>
      <c r="P3541">
        <v>1</v>
      </c>
      <c r="R3541">
        <v>31</v>
      </c>
      <c r="S3541">
        <v>0</v>
      </c>
      <c r="T3541">
        <v>0</v>
      </c>
      <c r="U3541">
        <v>0</v>
      </c>
      <c r="V3541">
        <v>3</v>
      </c>
      <c r="W3541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3542" spans="1:23" x14ac:dyDescent="0.2">
      <c r="A3542" t="s">
        <v>25</v>
      </c>
      <c r="B3542">
        <v>13</v>
      </c>
      <c r="C3542" t="s">
        <v>21</v>
      </c>
      <c r="D3542" t="s">
        <v>22</v>
      </c>
      <c r="E3542" t="s">
        <v>23</v>
      </c>
      <c r="F3542" t="s">
        <v>24</v>
      </c>
      <c r="G3542">
        <v>65</v>
      </c>
      <c r="H3542" t="s">
        <v>21</v>
      </c>
      <c r="I3542" t="s">
        <v>25</v>
      </c>
      <c r="J3542" t="s">
        <v>21</v>
      </c>
      <c r="K3542" t="str">
        <f>IF(Aggregate[[#This Row],[Under 30]]="Yes", "Under 30", IF(Aggregate[[#This Row],[Senior]]="Yes", "Senior", "Other"))</f>
        <v>Senior</v>
      </c>
      <c r="L3542" t="s">
        <v>32</v>
      </c>
      <c r="M3542" t="s">
        <v>38</v>
      </c>
      <c r="N3542" t="s">
        <v>34</v>
      </c>
      <c r="O3542" t="s">
        <v>34</v>
      </c>
      <c r="P3542">
        <v>1</v>
      </c>
      <c r="R3542">
        <v>28</v>
      </c>
      <c r="S3542">
        <v>0</v>
      </c>
      <c r="T3542">
        <v>0</v>
      </c>
      <c r="U3542">
        <v>0</v>
      </c>
      <c r="V3542">
        <v>7</v>
      </c>
      <c r="W3542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3543" spans="1:23" x14ac:dyDescent="0.2">
      <c r="A3543" t="s">
        <v>25</v>
      </c>
      <c r="B3543">
        <v>13</v>
      </c>
      <c r="C3543" t="s">
        <v>21</v>
      </c>
      <c r="D3543" t="s">
        <v>22</v>
      </c>
      <c r="E3543" t="s">
        <v>27</v>
      </c>
      <c r="F3543" t="s">
        <v>24</v>
      </c>
      <c r="G3543">
        <v>64</v>
      </c>
      <c r="H3543" t="s">
        <v>21</v>
      </c>
      <c r="I3543" t="s">
        <v>21</v>
      </c>
      <c r="K3543" t="str">
        <f>IF(Aggregate[[#This Row],[Under 30]]="Yes", "Under 30", IF(Aggregate[[#This Row],[Senior]]="Yes", "Senior", "Other"))</f>
        <v>Other</v>
      </c>
      <c r="P3543">
        <v>1</v>
      </c>
      <c r="Q3543">
        <v>1</v>
      </c>
      <c r="R3543">
        <v>23</v>
      </c>
      <c r="S3543">
        <v>0</v>
      </c>
      <c r="T3543">
        <v>47.1</v>
      </c>
      <c r="U3543">
        <v>0</v>
      </c>
      <c r="V3543">
        <v>5</v>
      </c>
      <c r="W3543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3544" spans="1:23" x14ac:dyDescent="0.2">
      <c r="A3544" t="s">
        <v>25</v>
      </c>
      <c r="B3544">
        <v>13</v>
      </c>
      <c r="C3544" t="s">
        <v>21</v>
      </c>
      <c r="D3544" t="s">
        <v>22</v>
      </c>
      <c r="E3544" t="s">
        <v>27</v>
      </c>
      <c r="F3544" t="s">
        <v>26</v>
      </c>
      <c r="G3544">
        <v>27</v>
      </c>
      <c r="H3544" t="s">
        <v>25</v>
      </c>
      <c r="I3544" t="s">
        <v>21</v>
      </c>
      <c r="K3544" t="str">
        <f>IF(Aggregate[[#This Row],[Under 30]]="Yes", "Under 30", IF(Aggregate[[#This Row],[Senior]]="Yes", "Senior", "Other"))</f>
        <v>Under 30</v>
      </c>
      <c r="P3544">
        <v>1</v>
      </c>
      <c r="Q3544">
        <v>1</v>
      </c>
      <c r="R3544">
        <v>33</v>
      </c>
      <c r="S3544">
        <v>2</v>
      </c>
      <c r="T3544">
        <v>0</v>
      </c>
      <c r="U3544">
        <v>0</v>
      </c>
      <c r="V3544">
        <v>7</v>
      </c>
      <c r="W3544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3545" spans="1:23" x14ac:dyDescent="0.2">
      <c r="A3545" t="s">
        <v>25</v>
      </c>
      <c r="B3545">
        <v>13</v>
      </c>
      <c r="C3545" t="s">
        <v>21</v>
      </c>
      <c r="D3545" t="s">
        <v>22</v>
      </c>
      <c r="E3545" t="s">
        <v>27</v>
      </c>
      <c r="F3545" t="s">
        <v>26</v>
      </c>
      <c r="G3545">
        <v>38</v>
      </c>
      <c r="H3545" t="s">
        <v>21</v>
      </c>
      <c r="I3545" t="s">
        <v>21</v>
      </c>
      <c r="K3545" t="str">
        <f>IF(Aggregate[[#This Row],[Under 30]]="Yes", "Under 30", IF(Aggregate[[#This Row],[Senior]]="Yes", "Senior", "Other"))</f>
        <v>Other</v>
      </c>
      <c r="P3545">
        <v>1</v>
      </c>
      <c r="R3545">
        <v>20</v>
      </c>
      <c r="S3545">
        <v>1</v>
      </c>
      <c r="T3545">
        <v>0</v>
      </c>
      <c r="U3545">
        <v>0</v>
      </c>
      <c r="V3545">
        <v>3</v>
      </c>
      <c r="W3545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3546" spans="1:23" x14ac:dyDescent="0.2">
      <c r="A3546" t="s">
        <v>25</v>
      </c>
      <c r="B3546">
        <v>13</v>
      </c>
      <c r="C3546" t="s">
        <v>21</v>
      </c>
      <c r="D3546" t="s">
        <v>22</v>
      </c>
      <c r="E3546" t="s">
        <v>28</v>
      </c>
      <c r="F3546" t="s">
        <v>24</v>
      </c>
      <c r="G3546">
        <v>58</v>
      </c>
      <c r="H3546" t="s">
        <v>21</v>
      </c>
      <c r="I3546" t="s">
        <v>21</v>
      </c>
      <c r="K3546" t="str">
        <f>IF(Aggregate[[#This Row],[Under 30]]="Yes", "Under 30", IF(Aggregate[[#This Row],[Senior]]="Yes", "Senior", "Other"))</f>
        <v>Other</v>
      </c>
      <c r="P3546">
        <v>1</v>
      </c>
      <c r="R3546">
        <v>34</v>
      </c>
      <c r="S3546">
        <v>0</v>
      </c>
      <c r="T3546">
        <v>0</v>
      </c>
      <c r="U3546">
        <v>0</v>
      </c>
      <c r="V3546">
        <v>2</v>
      </c>
      <c r="W3546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3547" spans="1:23" x14ac:dyDescent="0.2">
      <c r="A3547" t="s">
        <v>25</v>
      </c>
      <c r="B3547">
        <v>13</v>
      </c>
      <c r="C3547" t="s">
        <v>21</v>
      </c>
      <c r="D3547" t="s">
        <v>22</v>
      </c>
      <c r="E3547" t="s">
        <v>89</v>
      </c>
      <c r="F3547" t="s">
        <v>26</v>
      </c>
      <c r="G3547">
        <v>71</v>
      </c>
      <c r="H3547" t="s">
        <v>21</v>
      </c>
      <c r="I3547" t="s">
        <v>25</v>
      </c>
      <c r="J3547" t="s">
        <v>21</v>
      </c>
      <c r="K3547" t="str">
        <f>IF(Aggregate[[#This Row],[Under 30]]="Yes", "Under 30", IF(Aggregate[[#This Row],[Senior]]="Yes", "Senior", "Other"))</f>
        <v>Senior</v>
      </c>
      <c r="L3547" t="s">
        <v>32</v>
      </c>
      <c r="M3547" t="s">
        <v>38</v>
      </c>
      <c r="N3547" t="s">
        <v>56</v>
      </c>
      <c r="O3547" t="s">
        <v>96</v>
      </c>
      <c r="P3547">
        <v>1</v>
      </c>
      <c r="Q3547">
        <v>1</v>
      </c>
      <c r="R3547">
        <v>37</v>
      </c>
      <c r="S3547">
        <v>0</v>
      </c>
      <c r="T3547">
        <v>0</v>
      </c>
      <c r="U3547">
        <v>0</v>
      </c>
      <c r="V3547">
        <v>1</v>
      </c>
      <c r="W3547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3548" spans="1:23" x14ac:dyDescent="0.2">
      <c r="A3548" t="s">
        <v>25</v>
      </c>
      <c r="B3548">
        <v>13</v>
      </c>
      <c r="C3548" t="s">
        <v>21</v>
      </c>
      <c r="D3548" t="s">
        <v>22</v>
      </c>
      <c r="E3548" t="s">
        <v>30</v>
      </c>
      <c r="F3548" t="s">
        <v>24</v>
      </c>
      <c r="G3548">
        <v>45</v>
      </c>
      <c r="H3548" t="s">
        <v>21</v>
      </c>
      <c r="I3548" t="s">
        <v>21</v>
      </c>
      <c r="K3548" t="str">
        <f>IF(Aggregate[[#This Row],[Under 30]]="Yes", "Under 30", IF(Aggregate[[#This Row],[Senior]]="Yes", "Senior", "Other"))</f>
        <v>Other</v>
      </c>
      <c r="P3548">
        <v>1</v>
      </c>
      <c r="Q3548">
        <v>1</v>
      </c>
      <c r="R3548">
        <v>39</v>
      </c>
      <c r="S3548">
        <v>5</v>
      </c>
      <c r="T3548">
        <v>0</v>
      </c>
      <c r="U3548">
        <v>0</v>
      </c>
      <c r="V3548">
        <v>4</v>
      </c>
      <c r="W3548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3549" spans="1:23" x14ac:dyDescent="0.2">
      <c r="A3549" t="s">
        <v>25</v>
      </c>
      <c r="B3549">
        <v>13</v>
      </c>
      <c r="C3549" t="s">
        <v>21</v>
      </c>
      <c r="D3549" t="s">
        <v>22</v>
      </c>
      <c r="E3549" t="s">
        <v>31</v>
      </c>
      <c r="F3549" t="s">
        <v>26</v>
      </c>
      <c r="G3549">
        <v>69</v>
      </c>
      <c r="H3549" t="s">
        <v>21</v>
      </c>
      <c r="I3549" t="s">
        <v>25</v>
      </c>
      <c r="J3549" t="s">
        <v>21</v>
      </c>
      <c r="K3549" t="str">
        <f>IF(Aggregate[[#This Row],[Under 30]]="Yes", "Under 30", IF(Aggregate[[#This Row],[Senior]]="Yes", "Senior", "Other"))</f>
        <v>Senior</v>
      </c>
      <c r="L3549" t="s">
        <v>32</v>
      </c>
      <c r="M3549" t="s">
        <v>38</v>
      </c>
      <c r="N3549" t="s">
        <v>34</v>
      </c>
      <c r="O3549" t="s">
        <v>34</v>
      </c>
      <c r="P3549">
        <v>1</v>
      </c>
      <c r="R3549">
        <v>51</v>
      </c>
      <c r="S3549">
        <v>0</v>
      </c>
      <c r="T3549">
        <v>0</v>
      </c>
      <c r="U3549">
        <v>0</v>
      </c>
      <c r="V3549">
        <v>3</v>
      </c>
      <c r="W3549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3550" spans="1:23" x14ac:dyDescent="0.2">
      <c r="A3550" t="s">
        <v>25</v>
      </c>
      <c r="B3550">
        <v>13</v>
      </c>
      <c r="C3550" t="s">
        <v>21</v>
      </c>
      <c r="D3550" t="s">
        <v>22</v>
      </c>
      <c r="E3550" t="s">
        <v>31</v>
      </c>
      <c r="F3550" t="s">
        <v>26</v>
      </c>
      <c r="G3550">
        <v>84</v>
      </c>
      <c r="H3550" t="s">
        <v>21</v>
      </c>
      <c r="I3550" t="s">
        <v>25</v>
      </c>
      <c r="J3550" t="s">
        <v>21</v>
      </c>
      <c r="K3550" t="str">
        <f>IF(Aggregate[[#This Row],[Under 30]]="Yes", "Under 30", IF(Aggregate[[#This Row],[Senior]]="Yes", "Senior", "Other"))</f>
        <v>Senior</v>
      </c>
      <c r="L3550" t="s">
        <v>53</v>
      </c>
      <c r="M3550" t="s">
        <v>33</v>
      </c>
      <c r="N3550" t="s">
        <v>34</v>
      </c>
      <c r="O3550" t="s">
        <v>34</v>
      </c>
      <c r="P3550">
        <v>1</v>
      </c>
      <c r="R3550">
        <v>13</v>
      </c>
      <c r="S3550">
        <v>2</v>
      </c>
      <c r="T3550">
        <v>0</v>
      </c>
      <c r="U3550">
        <v>0</v>
      </c>
      <c r="V3550">
        <v>1</v>
      </c>
      <c r="W3550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3551" spans="1:23" x14ac:dyDescent="0.2">
      <c r="A3551" t="s">
        <v>25</v>
      </c>
      <c r="B3551">
        <v>13</v>
      </c>
      <c r="C3551" t="s">
        <v>21</v>
      </c>
      <c r="D3551" t="s">
        <v>22</v>
      </c>
      <c r="E3551" t="s">
        <v>36</v>
      </c>
      <c r="F3551" t="s">
        <v>26</v>
      </c>
      <c r="G3551">
        <v>78</v>
      </c>
      <c r="H3551" t="s">
        <v>21</v>
      </c>
      <c r="I3551" t="s">
        <v>25</v>
      </c>
      <c r="J3551" t="s">
        <v>21</v>
      </c>
      <c r="K3551" t="str">
        <f>IF(Aggregate[[#This Row],[Under 30]]="Yes", "Under 30", IF(Aggregate[[#This Row],[Senior]]="Yes", "Senior", "Other"))</f>
        <v>Senior</v>
      </c>
      <c r="L3551" t="s">
        <v>53</v>
      </c>
      <c r="M3551" t="s">
        <v>38</v>
      </c>
      <c r="N3551" t="s">
        <v>34</v>
      </c>
      <c r="O3551" t="s">
        <v>34</v>
      </c>
      <c r="P3551">
        <v>1</v>
      </c>
      <c r="R3551">
        <v>49</v>
      </c>
      <c r="S3551">
        <v>0</v>
      </c>
      <c r="T3551">
        <v>0</v>
      </c>
      <c r="U3551">
        <v>0</v>
      </c>
      <c r="V3551">
        <v>1</v>
      </c>
      <c r="W3551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3552" spans="1:23" x14ac:dyDescent="0.2">
      <c r="A3552" t="s">
        <v>25</v>
      </c>
      <c r="B3552">
        <v>13</v>
      </c>
      <c r="C3552" t="s">
        <v>21</v>
      </c>
      <c r="D3552" t="s">
        <v>22</v>
      </c>
      <c r="E3552" t="s">
        <v>37</v>
      </c>
      <c r="F3552" t="s">
        <v>26</v>
      </c>
      <c r="G3552">
        <v>29</v>
      </c>
      <c r="H3552" t="s">
        <v>25</v>
      </c>
      <c r="I3552" t="s">
        <v>21</v>
      </c>
      <c r="K3552" t="str">
        <f>IF(Aggregate[[#This Row],[Under 30]]="Yes", "Under 30", IF(Aggregate[[#This Row],[Senior]]="Yes", "Senior", "Other"))</f>
        <v>Under 30</v>
      </c>
      <c r="P3552">
        <v>1</v>
      </c>
      <c r="Q3552">
        <v>1</v>
      </c>
      <c r="R3552">
        <v>56</v>
      </c>
      <c r="S3552">
        <v>5</v>
      </c>
      <c r="T3552">
        <v>0</v>
      </c>
      <c r="U3552">
        <v>0</v>
      </c>
      <c r="V3552">
        <v>8</v>
      </c>
      <c r="W3552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3553" spans="1:23" x14ac:dyDescent="0.2">
      <c r="A3553" t="s">
        <v>25</v>
      </c>
      <c r="B3553">
        <v>13</v>
      </c>
      <c r="C3553" t="s">
        <v>21</v>
      </c>
      <c r="D3553" t="s">
        <v>22</v>
      </c>
      <c r="E3553" t="s">
        <v>93</v>
      </c>
      <c r="F3553" t="s">
        <v>24</v>
      </c>
      <c r="G3553">
        <v>24</v>
      </c>
      <c r="H3553" t="s">
        <v>25</v>
      </c>
      <c r="I3553" t="s">
        <v>21</v>
      </c>
      <c r="K3553" t="str">
        <f>IF(Aggregate[[#This Row],[Under 30]]="Yes", "Under 30", IF(Aggregate[[#This Row],[Senior]]="Yes", "Senior", "Other"))</f>
        <v>Under 30</v>
      </c>
      <c r="P3553">
        <v>1</v>
      </c>
      <c r="R3553">
        <v>19</v>
      </c>
      <c r="S3553">
        <v>0</v>
      </c>
      <c r="T3553">
        <v>0</v>
      </c>
      <c r="U3553">
        <v>0</v>
      </c>
      <c r="V3553">
        <v>17</v>
      </c>
      <c r="W3553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3554" spans="1:23" x14ac:dyDescent="0.2">
      <c r="A3554" t="s">
        <v>25</v>
      </c>
      <c r="B3554">
        <v>13</v>
      </c>
      <c r="C3554" t="s">
        <v>21</v>
      </c>
      <c r="D3554" t="s">
        <v>22</v>
      </c>
      <c r="E3554" t="s">
        <v>46</v>
      </c>
      <c r="F3554" t="s">
        <v>26</v>
      </c>
      <c r="G3554">
        <v>23</v>
      </c>
      <c r="H3554" t="s">
        <v>25</v>
      </c>
      <c r="I3554" t="s">
        <v>21</v>
      </c>
      <c r="K3554" t="str">
        <f>IF(Aggregate[[#This Row],[Under 30]]="Yes", "Under 30", IF(Aggregate[[#This Row],[Senior]]="Yes", "Senior", "Other"))</f>
        <v>Under 30</v>
      </c>
      <c r="P3554">
        <v>1</v>
      </c>
      <c r="R3554">
        <v>28</v>
      </c>
      <c r="S3554">
        <v>0</v>
      </c>
      <c r="T3554">
        <v>0</v>
      </c>
      <c r="U3554">
        <v>0</v>
      </c>
      <c r="V3554">
        <v>21</v>
      </c>
      <c r="W3554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3555" spans="1:23" x14ac:dyDescent="0.2">
      <c r="A3555" t="s">
        <v>25</v>
      </c>
      <c r="B3555">
        <v>13</v>
      </c>
      <c r="C3555" t="s">
        <v>21</v>
      </c>
      <c r="D3555" t="s">
        <v>22</v>
      </c>
      <c r="E3555" t="s">
        <v>50</v>
      </c>
      <c r="F3555" t="s">
        <v>24</v>
      </c>
      <c r="G3555">
        <v>33</v>
      </c>
      <c r="H3555" t="s">
        <v>21</v>
      </c>
      <c r="I3555" t="s">
        <v>21</v>
      </c>
      <c r="K3555" t="str">
        <f>IF(Aggregate[[#This Row],[Under 30]]="Yes", "Under 30", IF(Aggregate[[#This Row],[Senior]]="Yes", "Senior", "Other"))</f>
        <v>Other</v>
      </c>
      <c r="P3555">
        <v>1</v>
      </c>
      <c r="R3555">
        <v>32</v>
      </c>
      <c r="S3555">
        <v>0</v>
      </c>
      <c r="T3555">
        <v>0</v>
      </c>
      <c r="U3555">
        <v>0</v>
      </c>
      <c r="V3555">
        <v>10</v>
      </c>
      <c r="W3555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3556" spans="1:23" x14ac:dyDescent="0.2">
      <c r="A3556" t="s">
        <v>25</v>
      </c>
      <c r="B3556">
        <v>13</v>
      </c>
      <c r="C3556" t="s">
        <v>21</v>
      </c>
      <c r="D3556" t="s">
        <v>22</v>
      </c>
      <c r="E3556" t="s">
        <v>52</v>
      </c>
      <c r="F3556" t="s">
        <v>24</v>
      </c>
      <c r="G3556">
        <v>28</v>
      </c>
      <c r="H3556" t="s">
        <v>25</v>
      </c>
      <c r="I3556" t="s">
        <v>21</v>
      </c>
      <c r="K3556" t="str">
        <f>IF(Aggregate[[#This Row],[Under 30]]="Yes", "Under 30", IF(Aggregate[[#This Row],[Senior]]="Yes", "Senior", "Other"))</f>
        <v>Under 30</v>
      </c>
      <c r="P3556">
        <v>1</v>
      </c>
      <c r="Q3556">
        <v>1</v>
      </c>
      <c r="R3556">
        <v>16</v>
      </c>
      <c r="S3556">
        <v>3</v>
      </c>
      <c r="T3556">
        <v>0</v>
      </c>
      <c r="U3556">
        <v>0</v>
      </c>
      <c r="V3556">
        <v>11</v>
      </c>
      <c r="W3556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3557" spans="1:23" x14ac:dyDescent="0.2">
      <c r="A3557" t="s">
        <v>25</v>
      </c>
      <c r="B3557">
        <v>13</v>
      </c>
      <c r="C3557" t="s">
        <v>21</v>
      </c>
      <c r="D3557" t="s">
        <v>22</v>
      </c>
      <c r="E3557" t="s">
        <v>52</v>
      </c>
      <c r="F3557" t="s">
        <v>24</v>
      </c>
      <c r="G3557">
        <v>47</v>
      </c>
      <c r="H3557" t="s">
        <v>21</v>
      </c>
      <c r="I3557" t="s">
        <v>21</v>
      </c>
      <c r="K3557" t="str">
        <f>IF(Aggregate[[#This Row],[Under 30]]="Yes", "Under 30", IF(Aggregate[[#This Row],[Senior]]="Yes", "Senior", "Other"))</f>
        <v>Other</v>
      </c>
      <c r="P3557">
        <v>1</v>
      </c>
      <c r="Q3557">
        <v>1</v>
      </c>
      <c r="R3557">
        <v>52</v>
      </c>
      <c r="S3557">
        <v>4</v>
      </c>
      <c r="T3557">
        <v>0</v>
      </c>
      <c r="U3557">
        <v>0</v>
      </c>
      <c r="V3557">
        <v>6</v>
      </c>
      <c r="W3557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3558" spans="1:23" x14ac:dyDescent="0.2">
      <c r="A3558" t="s">
        <v>25</v>
      </c>
      <c r="B3558">
        <v>13</v>
      </c>
      <c r="C3558" t="s">
        <v>21</v>
      </c>
      <c r="D3558" t="s">
        <v>22</v>
      </c>
      <c r="E3558" t="s">
        <v>52</v>
      </c>
      <c r="F3558" t="s">
        <v>26</v>
      </c>
      <c r="G3558">
        <v>50</v>
      </c>
      <c r="H3558" t="s">
        <v>21</v>
      </c>
      <c r="I3558" t="s">
        <v>21</v>
      </c>
      <c r="K3558" t="str">
        <f>IF(Aggregate[[#This Row],[Under 30]]="Yes", "Under 30", IF(Aggregate[[#This Row],[Senior]]="Yes", "Senior", "Other"))</f>
        <v>Other</v>
      </c>
      <c r="P3558">
        <v>1</v>
      </c>
      <c r="Q3558">
        <v>1</v>
      </c>
      <c r="R3558">
        <v>16</v>
      </c>
      <c r="S3558">
        <v>4</v>
      </c>
      <c r="T3558">
        <v>164.5</v>
      </c>
      <c r="U3558">
        <v>0</v>
      </c>
      <c r="V3558">
        <v>9</v>
      </c>
      <c r="W3558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3559" spans="1:23" x14ac:dyDescent="0.2">
      <c r="A3559" t="s">
        <v>25</v>
      </c>
      <c r="B3559">
        <v>13</v>
      </c>
      <c r="C3559" t="s">
        <v>21</v>
      </c>
      <c r="D3559" t="s">
        <v>22</v>
      </c>
      <c r="E3559" t="s">
        <v>58</v>
      </c>
      <c r="F3559" t="s">
        <v>107</v>
      </c>
      <c r="G3559">
        <v>39</v>
      </c>
      <c r="H3559" t="s">
        <v>21</v>
      </c>
      <c r="I3559" t="s">
        <v>21</v>
      </c>
      <c r="K3559" t="str">
        <f>IF(Aggregate[[#This Row],[Under 30]]="Yes", "Under 30", IF(Aggregate[[#This Row],[Senior]]="Yes", "Senior", "Other"))</f>
        <v>Other</v>
      </c>
      <c r="P3559">
        <v>1</v>
      </c>
      <c r="Q3559">
        <v>1</v>
      </c>
      <c r="R3559">
        <v>35</v>
      </c>
      <c r="S3559">
        <v>4</v>
      </c>
      <c r="T3559">
        <v>0</v>
      </c>
      <c r="U3559">
        <v>0</v>
      </c>
      <c r="V3559">
        <v>4</v>
      </c>
      <c r="W3559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3560" spans="1:23" x14ac:dyDescent="0.2">
      <c r="A3560" t="s">
        <v>25</v>
      </c>
      <c r="B3560">
        <v>13</v>
      </c>
      <c r="C3560" t="s">
        <v>21</v>
      </c>
      <c r="D3560" t="s">
        <v>22</v>
      </c>
      <c r="E3560" t="s">
        <v>60</v>
      </c>
      <c r="F3560" t="s">
        <v>24</v>
      </c>
      <c r="G3560">
        <v>78</v>
      </c>
      <c r="H3560" t="s">
        <v>21</v>
      </c>
      <c r="I3560" t="s">
        <v>25</v>
      </c>
      <c r="J3560" t="s">
        <v>21</v>
      </c>
      <c r="K3560" t="str">
        <f>IF(Aggregate[[#This Row],[Under 30]]="Yes", "Under 30", IF(Aggregate[[#This Row],[Senior]]="Yes", "Senior", "Other"))</f>
        <v>Senior</v>
      </c>
      <c r="L3560" t="s">
        <v>32</v>
      </c>
      <c r="M3560" t="s">
        <v>38</v>
      </c>
      <c r="N3560" t="s">
        <v>56</v>
      </c>
      <c r="O3560" t="s">
        <v>96</v>
      </c>
      <c r="P3560">
        <v>1</v>
      </c>
      <c r="Q3560">
        <v>1</v>
      </c>
      <c r="R3560">
        <v>39</v>
      </c>
      <c r="S3560">
        <v>3</v>
      </c>
      <c r="T3560">
        <v>95.2</v>
      </c>
      <c r="U3560">
        <v>0</v>
      </c>
      <c r="V3560">
        <v>4</v>
      </c>
      <c r="W3560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3561" spans="1:23" x14ac:dyDescent="0.2">
      <c r="A3561" t="s">
        <v>25</v>
      </c>
      <c r="B3561">
        <v>13</v>
      </c>
      <c r="C3561" t="s">
        <v>21</v>
      </c>
      <c r="D3561" t="s">
        <v>22</v>
      </c>
      <c r="E3561" t="s">
        <v>61</v>
      </c>
      <c r="F3561" t="s">
        <v>26</v>
      </c>
      <c r="G3561">
        <v>36</v>
      </c>
      <c r="H3561" t="s">
        <v>21</v>
      </c>
      <c r="I3561" t="s">
        <v>21</v>
      </c>
      <c r="K3561" t="str">
        <f>IF(Aggregate[[#This Row],[Under 30]]="Yes", "Under 30", IF(Aggregate[[#This Row],[Senior]]="Yes", "Senior", "Other"))</f>
        <v>Other</v>
      </c>
      <c r="P3561">
        <v>1</v>
      </c>
      <c r="R3561">
        <v>16</v>
      </c>
      <c r="S3561">
        <v>0</v>
      </c>
      <c r="T3561">
        <v>0</v>
      </c>
      <c r="U3561">
        <v>0</v>
      </c>
      <c r="V3561">
        <v>4</v>
      </c>
      <c r="W3561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3562" spans="1:23" x14ac:dyDescent="0.2">
      <c r="A3562" t="s">
        <v>25</v>
      </c>
      <c r="B3562">
        <v>13</v>
      </c>
      <c r="C3562" t="s">
        <v>21</v>
      </c>
      <c r="D3562" t="s">
        <v>22</v>
      </c>
      <c r="E3562" t="s">
        <v>61</v>
      </c>
      <c r="F3562" t="s">
        <v>26</v>
      </c>
      <c r="G3562">
        <v>39</v>
      </c>
      <c r="H3562" t="s">
        <v>21</v>
      </c>
      <c r="I3562" t="s">
        <v>21</v>
      </c>
      <c r="K3562" t="str">
        <f>IF(Aggregate[[#This Row],[Under 30]]="Yes", "Under 30", IF(Aggregate[[#This Row],[Senior]]="Yes", "Senior", "Other"))</f>
        <v>Other</v>
      </c>
      <c r="P3562">
        <v>1</v>
      </c>
      <c r="Q3562">
        <v>1</v>
      </c>
      <c r="R3562">
        <v>42</v>
      </c>
      <c r="S3562">
        <v>3</v>
      </c>
      <c r="T3562">
        <v>0</v>
      </c>
      <c r="U3562">
        <v>0</v>
      </c>
      <c r="V3562">
        <v>7</v>
      </c>
      <c r="W3562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3563" spans="1:23" x14ac:dyDescent="0.2">
      <c r="A3563" t="s">
        <v>25</v>
      </c>
      <c r="B3563">
        <v>13</v>
      </c>
      <c r="C3563" t="s">
        <v>21</v>
      </c>
      <c r="D3563" t="s">
        <v>22</v>
      </c>
      <c r="E3563" t="s">
        <v>68</v>
      </c>
      <c r="F3563" t="s">
        <v>26</v>
      </c>
      <c r="G3563">
        <v>73</v>
      </c>
      <c r="H3563" t="s">
        <v>21</v>
      </c>
      <c r="I3563" t="s">
        <v>25</v>
      </c>
      <c r="J3563" t="s">
        <v>21</v>
      </c>
      <c r="K3563" t="str">
        <f>IF(Aggregate[[#This Row],[Under 30]]="Yes", "Under 30", IF(Aggregate[[#This Row],[Senior]]="Yes", "Senior", "Other"))</f>
        <v>Senior</v>
      </c>
      <c r="L3563" t="s">
        <v>32</v>
      </c>
      <c r="M3563" t="s">
        <v>38</v>
      </c>
      <c r="N3563" t="s">
        <v>56</v>
      </c>
      <c r="O3563" t="s">
        <v>57</v>
      </c>
      <c r="P3563">
        <v>1</v>
      </c>
      <c r="Q3563">
        <v>1</v>
      </c>
      <c r="R3563">
        <v>49</v>
      </c>
      <c r="S3563">
        <v>4</v>
      </c>
      <c r="T3563">
        <v>0</v>
      </c>
      <c r="U3563">
        <v>0</v>
      </c>
      <c r="V3563">
        <v>1</v>
      </c>
      <c r="W3563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3564" spans="1:23" x14ac:dyDescent="0.2">
      <c r="A3564" t="s">
        <v>25</v>
      </c>
      <c r="B3564">
        <v>13</v>
      </c>
      <c r="C3564" t="s">
        <v>21</v>
      </c>
      <c r="D3564" t="s">
        <v>22</v>
      </c>
      <c r="E3564" t="s">
        <v>69</v>
      </c>
      <c r="F3564" t="s">
        <v>24</v>
      </c>
      <c r="G3564">
        <v>45</v>
      </c>
      <c r="H3564" t="s">
        <v>21</v>
      </c>
      <c r="I3564" t="s">
        <v>21</v>
      </c>
      <c r="K3564" t="str">
        <f>IF(Aggregate[[#This Row],[Under 30]]="Yes", "Under 30", IF(Aggregate[[#This Row],[Senior]]="Yes", "Senior", "Other"))</f>
        <v>Other</v>
      </c>
      <c r="P3564">
        <v>1</v>
      </c>
      <c r="Q3564">
        <v>1</v>
      </c>
      <c r="R3564">
        <v>17</v>
      </c>
      <c r="S3564">
        <v>0</v>
      </c>
      <c r="T3564">
        <v>0</v>
      </c>
      <c r="U3564">
        <v>0</v>
      </c>
      <c r="V3564">
        <v>2</v>
      </c>
      <c r="W3564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3565" spans="1:23" x14ac:dyDescent="0.2">
      <c r="A3565" t="s">
        <v>25</v>
      </c>
      <c r="B3565">
        <v>13</v>
      </c>
      <c r="C3565" t="s">
        <v>21</v>
      </c>
      <c r="D3565" t="s">
        <v>22</v>
      </c>
      <c r="E3565" t="s">
        <v>69</v>
      </c>
      <c r="F3565" t="s">
        <v>24</v>
      </c>
      <c r="G3565">
        <v>78</v>
      </c>
      <c r="H3565" t="s">
        <v>21</v>
      </c>
      <c r="I3565" t="s">
        <v>25</v>
      </c>
      <c r="J3565" t="s">
        <v>21</v>
      </c>
      <c r="K3565" t="str">
        <f>IF(Aggregate[[#This Row],[Under 30]]="Yes", "Under 30", IF(Aggregate[[#This Row],[Senior]]="Yes", "Senior", "Other"))</f>
        <v>Senior</v>
      </c>
      <c r="L3565" t="s">
        <v>53</v>
      </c>
      <c r="M3565" t="s">
        <v>38</v>
      </c>
      <c r="N3565" t="s">
        <v>34</v>
      </c>
      <c r="O3565" t="s">
        <v>34</v>
      </c>
      <c r="P3565">
        <v>1</v>
      </c>
      <c r="R3565">
        <v>32</v>
      </c>
      <c r="S3565">
        <v>0</v>
      </c>
      <c r="T3565">
        <v>0</v>
      </c>
      <c r="U3565">
        <v>0</v>
      </c>
      <c r="V3565">
        <v>1</v>
      </c>
      <c r="W3565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3566" spans="1:23" x14ac:dyDescent="0.2">
      <c r="A3566" t="s">
        <v>25</v>
      </c>
      <c r="B3566">
        <v>13</v>
      </c>
      <c r="C3566" t="s">
        <v>21</v>
      </c>
      <c r="D3566" t="s">
        <v>22</v>
      </c>
      <c r="E3566" t="s">
        <v>72</v>
      </c>
      <c r="F3566" t="s">
        <v>24</v>
      </c>
      <c r="G3566">
        <v>28</v>
      </c>
      <c r="H3566" t="s">
        <v>25</v>
      </c>
      <c r="I3566" t="s">
        <v>21</v>
      </c>
      <c r="K3566" t="str">
        <f>IF(Aggregate[[#This Row],[Under 30]]="Yes", "Under 30", IF(Aggregate[[#This Row],[Senior]]="Yes", "Senior", "Other"))</f>
        <v>Under 30</v>
      </c>
      <c r="P3566">
        <v>1</v>
      </c>
      <c r="Q3566">
        <v>1</v>
      </c>
      <c r="R3566">
        <v>53</v>
      </c>
      <c r="S3566">
        <v>0</v>
      </c>
      <c r="T3566">
        <v>0</v>
      </c>
      <c r="U3566">
        <v>0</v>
      </c>
      <c r="V3566">
        <v>26</v>
      </c>
      <c r="W3566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3567" spans="1:23" x14ac:dyDescent="0.2">
      <c r="A3567" t="s">
        <v>25</v>
      </c>
      <c r="B3567">
        <v>13</v>
      </c>
      <c r="C3567" t="s">
        <v>21</v>
      </c>
      <c r="D3567" t="s">
        <v>22</v>
      </c>
      <c r="E3567" t="s">
        <v>73</v>
      </c>
      <c r="F3567" t="s">
        <v>24</v>
      </c>
      <c r="G3567">
        <v>27</v>
      </c>
      <c r="H3567" t="s">
        <v>25</v>
      </c>
      <c r="I3567" t="s">
        <v>21</v>
      </c>
      <c r="K3567" t="str">
        <f>IF(Aggregate[[#This Row],[Under 30]]="Yes", "Under 30", IF(Aggregate[[#This Row],[Senior]]="Yes", "Senior", "Other"))</f>
        <v>Under 30</v>
      </c>
      <c r="P3567">
        <v>1</v>
      </c>
      <c r="Q3567">
        <v>1</v>
      </c>
      <c r="R3567">
        <v>46</v>
      </c>
      <c r="S3567">
        <v>2</v>
      </c>
      <c r="T3567">
        <v>0</v>
      </c>
      <c r="U3567">
        <v>0</v>
      </c>
      <c r="V3567">
        <v>21</v>
      </c>
      <c r="W3567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3568" spans="1:23" x14ac:dyDescent="0.2">
      <c r="A3568" t="s">
        <v>25</v>
      </c>
      <c r="B3568">
        <v>13</v>
      </c>
      <c r="C3568" t="s">
        <v>21</v>
      </c>
      <c r="D3568" t="s">
        <v>22</v>
      </c>
      <c r="E3568" t="s">
        <v>73</v>
      </c>
      <c r="F3568" t="s">
        <v>24</v>
      </c>
      <c r="G3568">
        <v>30</v>
      </c>
      <c r="H3568" t="s">
        <v>21</v>
      </c>
      <c r="I3568" t="s">
        <v>21</v>
      </c>
      <c r="K3568" t="str">
        <f>IF(Aggregate[[#This Row],[Under 30]]="Yes", "Under 30", IF(Aggregate[[#This Row],[Senior]]="Yes", "Senior", "Other"))</f>
        <v>Other</v>
      </c>
      <c r="P3568">
        <v>1</v>
      </c>
      <c r="Q3568">
        <v>1</v>
      </c>
      <c r="R3568">
        <v>57</v>
      </c>
      <c r="S3568">
        <v>0</v>
      </c>
      <c r="T3568">
        <v>0</v>
      </c>
      <c r="U3568">
        <v>0</v>
      </c>
      <c r="V3568">
        <v>8</v>
      </c>
      <c r="W3568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3569" spans="1:23" x14ac:dyDescent="0.2">
      <c r="A3569" t="s">
        <v>25</v>
      </c>
      <c r="B3569">
        <v>13</v>
      </c>
      <c r="C3569" t="s">
        <v>21</v>
      </c>
      <c r="D3569" t="s">
        <v>22</v>
      </c>
      <c r="E3569" t="s">
        <v>73</v>
      </c>
      <c r="F3569" t="s">
        <v>24</v>
      </c>
      <c r="G3569">
        <v>79</v>
      </c>
      <c r="H3569" t="s">
        <v>21</v>
      </c>
      <c r="I3569" t="s">
        <v>25</v>
      </c>
      <c r="J3569" t="s">
        <v>21</v>
      </c>
      <c r="K3569" t="str">
        <f>IF(Aggregate[[#This Row],[Under 30]]="Yes", "Under 30", IF(Aggregate[[#This Row],[Senior]]="Yes", "Senior", "Other"))</f>
        <v>Senior</v>
      </c>
      <c r="L3569" t="s">
        <v>53</v>
      </c>
      <c r="M3569" t="s">
        <v>38</v>
      </c>
      <c r="N3569" t="s">
        <v>34</v>
      </c>
      <c r="O3569" t="s">
        <v>34</v>
      </c>
      <c r="P3569">
        <v>1</v>
      </c>
      <c r="R3569">
        <v>53</v>
      </c>
      <c r="S3569">
        <v>0</v>
      </c>
      <c r="T3569">
        <v>0</v>
      </c>
      <c r="U3569">
        <v>0</v>
      </c>
      <c r="V3569">
        <v>5</v>
      </c>
      <c r="W3569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3570" spans="1:23" x14ac:dyDescent="0.2">
      <c r="A3570" t="s">
        <v>25</v>
      </c>
      <c r="B3570">
        <v>13</v>
      </c>
      <c r="C3570" t="s">
        <v>21</v>
      </c>
      <c r="D3570" t="s">
        <v>22</v>
      </c>
      <c r="E3570" t="s">
        <v>74</v>
      </c>
      <c r="F3570" t="s">
        <v>24</v>
      </c>
      <c r="G3570">
        <v>22</v>
      </c>
      <c r="H3570" t="s">
        <v>25</v>
      </c>
      <c r="I3570" t="s">
        <v>21</v>
      </c>
      <c r="K3570" t="str">
        <f>IF(Aggregate[[#This Row],[Under 30]]="Yes", "Under 30", IF(Aggregate[[#This Row],[Senior]]="Yes", "Senior", "Other"))</f>
        <v>Under 30</v>
      </c>
      <c r="P3570">
        <v>1</v>
      </c>
      <c r="R3570">
        <v>21</v>
      </c>
      <c r="S3570">
        <v>0</v>
      </c>
      <c r="T3570">
        <v>0</v>
      </c>
      <c r="U3570">
        <v>0</v>
      </c>
      <c r="V3570">
        <v>20</v>
      </c>
      <c r="W3570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3571" spans="1:23" x14ac:dyDescent="0.2">
      <c r="A3571" t="s">
        <v>25</v>
      </c>
      <c r="B3571">
        <v>13</v>
      </c>
      <c r="C3571" t="s">
        <v>21</v>
      </c>
      <c r="D3571" t="s">
        <v>22</v>
      </c>
      <c r="E3571" t="s">
        <v>76</v>
      </c>
      <c r="F3571" t="s">
        <v>26</v>
      </c>
      <c r="G3571">
        <v>30</v>
      </c>
      <c r="H3571" t="s">
        <v>21</v>
      </c>
      <c r="I3571" t="s">
        <v>21</v>
      </c>
      <c r="K3571" t="str">
        <f>IF(Aggregate[[#This Row],[Under 30]]="Yes", "Under 30", IF(Aggregate[[#This Row],[Senior]]="Yes", "Senior", "Other"))</f>
        <v>Other</v>
      </c>
      <c r="P3571">
        <v>1</v>
      </c>
      <c r="Q3571">
        <v>1</v>
      </c>
      <c r="R3571">
        <v>26</v>
      </c>
      <c r="S3571">
        <v>0</v>
      </c>
      <c r="T3571">
        <v>0</v>
      </c>
      <c r="U3571">
        <v>0</v>
      </c>
      <c r="V3571">
        <v>18</v>
      </c>
      <c r="W3571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3572" spans="1:23" x14ac:dyDescent="0.2">
      <c r="A3572" t="s">
        <v>25</v>
      </c>
      <c r="B3572">
        <v>13</v>
      </c>
      <c r="C3572" t="s">
        <v>21</v>
      </c>
      <c r="D3572" t="s">
        <v>22</v>
      </c>
      <c r="E3572" t="s">
        <v>76</v>
      </c>
      <c r="F3572" t="s">
        <v>26</v>
      </c>
      <c r="G3572">
        <v>36</v>
      </c>
      <c r="H3572" t="s">
        <v>21</v>
      </c>
      <c r="I3572" t="s">
        <v>21</v>
      </c>
      <c r="K3572" t="str">
        <f>IF(Aggregate[[#This Row],[Under 30]]="Yes", "Under 30", IF(Aggregate[[#This Row],[Senior]]="Yes", "Senior", "Other"))</f>
        <v>Other</v>
      </c>
      <c r="P3572">
        <v>1</v>
      </c>
      <c r="R3572">
        <v>28</v>
      </c>
      <c r="S3572">
        <v>0</v>
      </c>
      <c r="T3572">
        <v>0</v>
      </c>
      <c r="U3572">
        <v>0</v>
      </c>
      <c r="V3572">
        <v>8</v>
      </c>
      <c r="W3572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3573" spans="1:23" x14ac:dyDescent="0.2">
      <c r="A3573" t="s">
        <v>25</v>
      </c>
      <c r="B3573">
        <v>13</v>
      </c>
      <c r="C3573" t="s">
        <v>21</v>
      </c>
      <c r="D3573" t="s">
        <v>22</v>
      </c>
      <c r="E3573" t="s">
        <v>77</v>
      </c>
      <c r="F3573" t="s">
        <v>26</v>
      </c>
      <c r="G3573">
        <v>61</v>
      </c>
      <c r="H3573" t="s">
        <v>21</v>
      </c>
      <c r="I3573" t="s">
        <v>21</v>
      </c>
      <c r="K3573" t="str">
        <f>IF(Aggregate[[#This Row],[Under 30]]="Yes", "Under 30", IF(Aggregate[[#This Row],[Senior]]="Yes", "Senior", "Other"))</f>
        <v>Other</v>
      </c>
      <c r="P3573">
        <v>1</v>
      </c>
      <c r="R3573">
        <v>15</v>
      </c>
      <c r="S3573">
        <v>2</v>
      </c>
      <c r="T3573">
        <v>0</v>
      </c>
      <c r="U3573">
        <v>0</v>
      </c>
      <c r="V3573">
        <v>4</v>
      </c>
      <c r="W3573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3574" spans="1:23" x14ac:dyDescent="0.2">
      <c r="A3574" t="s">
        <v>25</v>
      </c>
      <c r="B3574">
        <v>13</v>
      </c>
      <c r="C3574" t="s">
        <v>21</v>
      </c>
      <c r="D3574" t="s">
        <v>22</v>
      </c>
      <c r="E3574" t="s">
        <v>78</v>
      </c>
      <c r="F3574" t="s">
        <v>26</v>
      </c>
      <c r="G3574">
        <v>75</v>
      </c>
      <c r="H3574" t="s">
        <v>21</v>
      </c>
      <c r="I3574" t="s">
        <v>25</v>
      </c>
      <c r="J3574" t="s">
        <v>21</v>
      </c>
      <c r="K3574" t="str">
        <f>IF(Aggregate[[#This Row],[Under 30]]="Yes", "Under 30", IF(Aggregate[[#This Row],[Senior]]="Yes", "Senior", "Other"))</f>
        <v>Senior</v>
      </c>
      <c r="L3574" t="s">
        <v>32</v>
      </c>
      <c r="M3574" t="s">
        <v>38</v>
      </c>
      <c r="N3574" t="s">
        <v>65</v>
      </c>
      <c r="O3574" t="s">
        <v>105</v>
      </c>
      <c r="P3574">
        <v>1</v>
      </c>
      <c r="Q3574">
        <v>1</v>
      </c>
      <c r="R3574">
        <v>51</v>
      </c>
      <c r="S3574">
        <v>4</v>
      </c>
      <c r="T3574">
        <v>0</v>
      </c>
      <c r="U3574">
        <v>0</v>
      </c>
      <c r="V3574">
        <v>2</v>
      </c>
      <c r="W3574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3575" spans="1:23" x14ac:dyDescent="0.2">
      <c r="A3575" t="s">
        <v>25</v>
      </c>
      <c r="B3575">
        <v>13</v>
      </c>
      <c r="C3575" t="s">
        <v>21</v>
      </c>
      <c r="D3575" t="s">
        <v>22</v>
      </c>
      <c r="E3575" t="s">
        <v>78</v>
      </c>
      <c r="F3575" t="s">
        <v>26</v>
      </c>
      <c r="G3575">
        <v>84</v>
      </c>
      <c r="H3575" t="s">
        <v>21</v>
      </c>
      <c r="I3575" t="s">
        <v>25</v>
      </c>
      <c r="J3575" t="s">
        <v>21</v>
      </c>
      <c r="K3575" t="str">
        <f>IF(Aggregate[[#This Row],[Under 30]]="Yes", "Under 30", IF(Aggregate[[#This Row],[Senior]]="Yes", "Senior", "Other"))</f>
        <v>Senior</v>
      </c>
      <c r="L3575" t="s">
        <v>53</v>
      </c>
      <c r="M3575" t="s">
        <v>33</v>
      </c>
      <c r="N3575" t="s">
        <v>34</v>
      </c>
      <c r="O3575" t="s">
        <v>34</v>
      </c>
      <c r="P3575">
        <v>1</v>
      </c>
      <c r="R3575">
        <v>37</v>
      </c>
      <c r="S3575">
        <v>0</v>
      </c>
      <c r="T3575">
        <v>0</v>
      </c>
      <c r="U3575">
        <v>0</v>
      </c>
      <c r="V3575">
        <v>2</v>
      </c>
      <c r="W3575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3576" spans="1:23" x14ac:dyDescent="0.2">
      <c r="A3576" t="s">
        <v>25</v>
      </c>
      <c r="B3576">
        <v>13</v>
      </c>
      <c r="C3576" t="s">
        <v>21</v>
      </c>
      <c r="D3576" t="s">
        <v>22</v>
      </c>
      <c r="E3576" t="s">
        <v>81</v>
      </c>
      <c r="F3576" t="s">
        <v>24</v>
      </c>
      <c r="G3576">
        <v>66</v>
      </c>
      <c r="H3576" t="s">
        <v>21</v>
      </c>
      <c r="I3576" t="s">
        <v>25</v>
      </c>
      <c r="J3576" t="s">
        <v>21</v>
      </c>
      <c r="K3576" t="str">
        <f>IF(Aggregate[[#This Row],[Under 30]]="Yes", "Under 30", IF(Aggregate[[#This Row],[Senior]]="Yes", "Senior", "Other"))</f>
        <v>Senior</v>
      </c>
      <c r="L3576" t="s">
        <v>98</v>
      </c>
      <c r="M3576" t="s">
        <v>38</v>
      </c>
      <c r="N3576" t="s">
        <v>34</v>
      </c>
      <c r="O3576" t="s">
        <v>34</v>
      </c>
      <c r="P3576">
        <v>1</v>
      </c>
      <c r="R3576">
        <v>32</v>
      </c>
      <c r="S3576">
        <v>0</v>
      </c>
      <c r="T3576">
        <v>0</v>
      </c>
      <c r="U3576">
        <v>0</v>
      </c>
      <c r="V3576">
        <v>5</v>
      </c>
      <c r="W3576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3577" spans="1:23" x14ac:dyDescent="0.2">
      <c r="A3577" t="s">
        <v>25</v>
      </c>
      <c r="B3577">
        <v>13</v>
      </c>
      <c r="C3577" t="s">
        <v>21</v>
      </c>
      <c r="D3577" t="s">
        <v>22</v>
      </c>
      <c r="E3577" t="s">
        <v>81</v>
      </c>
      <c r="F3577" t="s">
        <v>26</v>
      </c>
      <c r="G3577">
        <v>39</v>
      </c>
      <c r="H3577" t="s">
        <v>21</v>
      </c>
      <c r="I3577" t="s">
        <v>21</v>
      </c>
      <c r="K3577" t="str">
        <f>IF(Aggregate[[#This Row],[Under 30]]="Yes", "Under 30", IF(Aggregate[[#This Row],[Senior]]="Yes", "Senior", "Other"))</f>
        <v>Other</v>
      </c>
      <c r="P3577">
        <v>1</v>
      </c>
      <c r="Q3577">
        <v>1</v>
      </c>
      <c r="R3577">
        <v>38</v>
      </c>
      <c r="S3577">
        <v>0</v>
      </c>
      <c r="T3577">
        <v>0</v>
      </c>
      <c r="U3577">
        <v>0</v>
      </c>
      <c r="V3577">
        <v>8</v>
      </c>
      <c r="W3577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3578" spans="1:23" x14ac:dyDescent="0.2">
      <c r="A3578" t="s">
        <v>25</v>
      </c>
      <c r="B3578">
        <v>13</v>
      </c>
      <c r="C3578" t="s">
        <v>21</v>
      </c>
      <c r="D3578" t="s">
        <v>22</v>
      </c>
      <c r="E3578" t="s">
        <v>83</v>
      </c>
      <c r="F3578" t="s">
        <v>24</v>
      </c>
      <c r="G3578">
        <v>56</v>
      </c>
      <c r="H3578" t="s">
        <v>21</v>
      </c>
      <c r="I3578" t="s">
        <v>21</v>
      </c>
      <c r="K3578" t="str">
        <f>IF(Aggregate[[#This Row],[Under 30]]="Yes", "Under 30", IF(Aggregate[[#This Row],[Senior]]="Yes", "Senior", "Other"))</f>
        <v>Other</v>
      </c>
      <c r="P3578">
        <v>1</v>
      </c>
      <c r="R3578">
        <v>37</v>
      </c>
      <c r="S3578">
        <v>0</v>
      </c>
      <c r="T3578">
        <v>0</v>
      </c>
      <c r="U3578">
        <v>0</v>
      </c>
      <c r="V3578">
        <v>10</v>
      </c>
      <c r="W3578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3579" spans="1:23" x14ac:dyDescent="0.2">
      <c r="A3579" t="s">
        <v>25</v>
      </c>
      <c r="B3579">
        <v>13</v>
      </c>
      <c r="C3579" t="s">
        <v>21</v>
      </c>
      <c r="D3579" t="s">
        <v>22</v>
      </c>
      <c r="E3579" t="s">
        <v>84</v>
      </c>
      <c r="F3579" t="s">
        <v>24</v>
      </c>
      <c r="G3579">
        <v>41</v>
      </c>
      <c r="H3579" t="s">
        <v>21</v>
      </c>
      <c r="I3579" t="s">
        <v>21</v>
      </c>
      <c r="K3579" t="str">
        <f>IF(Aggregate[[#This Row],[Under 30]]="Yes", "Under 30", IF(Aggregate[[#This Row],[Senior]]="Yes", "Senior", "Other"))</f>
        <v>Other</v>
      </c>
      <c r="P3579">
        <v>1</v>
      </c>
      <c r="R3579">
        <v>32</v>
      </c>
      <c r="S3579">
        <v>0</v>
      </c>
      <c r="T3579">
        <v>0</v>
      </c>
      <c r="U3579">
        <v>0</v>
      </c>
      <c r="V3579">
        <v>7</v>
      </c>
      <c r="W3579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3580" spans="1:23" x14ac:dyDescent="0.2">
      <c r="A3580" t="s">
        <v>25</v>
      </c>
      <c r="B3580">
        <v>13</v>
      </c>
      <c r="C3580" t="s">
        <v>21</v>
      </c>
      <c r="D3580" t="s">
        <v>22</v>
      </c>
      <c r="E3580" t="s">
        <v>86</v>
      </c>
      <c r="F3580" t="s">
        <v>26</v>
      </c>
      <c r="G3580">
        <v>43</v>
      </c>
      <c r="H3580" t="s">
        <v>21</v>
      </c>
      <c r="I3580" t="s">
        <v>21</v>
      </c>
      <c r="K3580" t="str">
        <f>IF(Aggregate[[#This Row],[Under 30]]="Yes", "Under 30", IF(Aggregate[[#This Row],[Senior]]="Yes", "Senior", "Other"))</f>
        <v>Other</v>
      </c>
      <c r="P3580">
        <v>1</v>
      </c>
      <c r="Q3580">
        <v>1</v>
      </c>
      <c r="R3580">
        <v>56</v>
      </c>
      <c r="S3580">
        <v>0</v>
      </c>
      <c r="T3580">
        <v>0</v>
      </c>
      <c r="U3580">
        <v>0</v>
      </c>
      <c r="V3580">
        <v>5</v>
      </c>
      <c r="W3580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3581" spans="1:23" x14ac:dyDescent="0.2">
      <c r="A3581" t="s">
        <v>25</v>
      </c>
      <c r="B3581">
        <v>13</v>
      </c>
      <c r="C3581" t="s">
        <v>21</v>
      </c>
      <c r="D3581" t="s">
        <v>88</v>
      </c>
      <c r="E3581" t="s">
        <v>68</v>
      </c>
      <c r="F3581" t="s">
        <v>26</v>
      </c>
      <c r="G3581">
        <v>37</v>
      </c>
      <c r="H3581" t="s">
        <v>21</v>
      </c>
      <c r="I3581" t="s">
        <v>21</v>
      </c>
      <c r="K3581" t="str">
        <f>IF(Aggregate[[#This Row],[Under 30]]="Yes", "Under 30", IF(Aggregate[[#This Row],[Senior]]="Yes", "Senior", "Other"))</f>
        <v>Other</v>
      </c>
      <c r="P3581">
        <v>1</v>
      </c>
      <c r="R3581">
        <v>48</v>
      </c>
      <c r="S3581">
        <v>0</v>
      </c>
      <c r="T3581">
        <v>0</v>
      </c>
      <c r="U3581">
        <v>0</v>
      </c>
      <c r="V3581">
        <v>1</v>
      </c>
      <c r="W3581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3582" spans="1:23" x14ac:dyDescent="0.2">
      <c r="A3582" t="s">
        <v>25</v>
      </c>
      <c r="B3582">
        <v>13</v>
      </c>
      <c r="C3582" t="s">
        <v>21</v>
      </c>
      <c r="D3582" t="s">
        <v>88</v>
      </c>
      <c r="E3582" t="s">
        <v>75</v>
      </c>
      <c r="F3582" t="s">
        <v>24</v>
      </c>
      <c r="G3582">
        <v>46</v>
      </c>
      <c r="H3582" t="s">
        <v>21</v>
      </c>
      <c r="I3582" t="s">
        <v>21</v>
      </c>
      <c r="K3582" t="str">
        <f>IF(Aggregate[[#This Row],[Under 30]]="Yes", "Under 30", IF(Aggregate[[#This Row],[Senior]]="Yes", "Senior", "Other"))</f>
        <v>Other</v>
      </c>
      <c r="P3582">
        <v>1</v>
      </c>
      <c r="R3582">
        <v>24</v>
      </c>
      <c r="S3582">
        <v>2</v>
      </c>
      <c r="T3582">
        <v>0</v>
      </c>
      <c r="U3582">
        <v>0</v>
      </c>
      <c r="V3582">
        <v>7</v>
      </c>
      <c r="W3582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3583" spans="1:23" x14ac:dyDescent="0.2">
      <c r="A3583" t="s">
        <v>25</v>
      </c>
      <c r="B3583">
        <v>13</v>
      </c>
      <c r="C3583" t="s">
        <v>25</v>
      </c>
      <c r="D3583" t="s">
        <v>22</v>
      </c>
      <c r="E3583" t="s">
        <v>23</v>
      </c>
      <c r="F3583" t="s">
        <v>24</v>
      </c>
      <c r="G3583">
        <v>27</v>
      </c>
      <c r="H3583" t="s">
        <v>25</v>
      </c>
      <c r="I3583" t="s">
        <v>21</v>
      </c>
      <c r="K3583" t="str">
        <f>IF(Aggregate[[#This Row],[Under 30]]="Yes", "Under 30", IF(Aggregate[[#This Row],[Senior]]="Yes", "Senior", "Other"))</f>
        <v>Under 30</v>
      </c>
      <c r="P3583">
        <v>1</v>
      </c>
      <c r="Q3583">
        <v>1</v>
      </c>
      <c r="R3583">
        <v>35</v>
      </c>
      <c r="S3583">
        <v>0</v>
      </c>
      <c r="T3583">
        <v>40.799999999999997</v>
      </c>
      <c r="U3583">
        <v>0</v>
      </c>
      <c r="V3583">
        <v>24</v>
      </c>
      <c r="W3583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3584" spans="1:23" x14ac:dyDescent="0.2">
      <c r="A3584" t="s">
        <v>25</v>
      </c>
      <c r="B3584">
        <v>13</v>
      </c>
      <c r="C3584" t="s">
        <v>25</v>
      </c>
      <c r="D3584" t="s">
        <v>22</v>
      </c>
      <c r="E3584" t="s">
        <v>27</v>
      </c>
      <c r="F3584" t="s">
        <v>24</v>
      </c>
      <c r="G3584">
        <v>57</v>
      </c>
      <c r="H3584" t="s">
        <v>21</v>
      </c>
      <c r="I3584" t="s">
        <v>21</v>
      </c>
      <c r="K3584" t="str">
        <f>IF(Aggregate[[#This Row],[Under 30]]="Yes", "Under 30", IF(Aggregate[[#This Row],[Senior]]="Yes", "Senior", "Other"))</f>
        <v>Other</v>
      </c>
      <c r="P3584">
        <v>1</v>
      </c>
      <c r="R3584">
        <v>15</v>
      </c>
      <c r="S3584">
        <v>2</v>
      </c>
      <c r="T3584">
        <v>68.5</v>
      </c>
      <c r="U3584">
        <v>0</v>
      </c>
      <c r="V3584">
        <v>2</v>
      </c>
      <c r="W3584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3585" spans="1:23" x14ac:dyDescent="0.2">
      <c r="A3585" t="s">
        <v>25</v>
      </c>
      <c r="B3585">
        <v>13</v>
      </c>
      <c r="C3585" t="s">
        <v>25</v>
      </c>
      <c r="D3585" t="s">
        <v>22</v>
      </c>
      <c r="E3585" t="s">
        <v>27</v>
      </c>
      <c r="F3585" t="s">
        <v>24</v>
      </c>
      <c r="G3585">
        <v>62</v>
      </c>
      <c r="H3585" t="s">
        <v>21</v>
      </c>
      <c r="I3585" t="s">
        <v>21</v>
      </c>
      <c r="K3585" t="str">
        <f>IF(Aggregate[[#This Row],[Under 30]]="Yes", "Under 30", IF(Aggregate[[#This Row],[Senior]]="Yes", "Senior", "Other"))</f>
        <v>Other</v>
      </c>
      <c r="P3585">
        <v>1</v>
      </c>
      <c r="R3585">
        <v>14</v>
      </c>
      <c r="S3585">
        <v>0</v>
      </c>
      <c r="T3585">
        <v>48.5</v>
      </c>
      <c r="U3585">
        <v>0</v>
      </c>
      <c r="V3585">
        <v>6</v>
      </c>
      <c r="W3585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3586" spans="1:23" x14ac:dyDescent="0.2">
      <c r="A3586" t="s">
        <v>25</v>
      </c>
      <c r="B3586">
        <v>13</v>
      </c>
      <c r="C3586" t="s">
        <v>25</v>
      </c>
      <c r="D3586" t="s">
        <v>22</v>
      </c>
      <c r="E3586" t="s">
        <v>28</v>
      </c>
      <c r="F3586" t="s">
        <v>24</v>
      </c>
      <c r="G3586">
        <v>55</v>
      </c>
      <c r="H3586" t="s">
        <v>21</v>
      </c>
      <c r="I3586" t="s">
        <v>21</v>
      </c>
      <c r="K3586" t="str">
        <f>IF(Aggregate[[#This Row],[Under 30]]="Yes", "Under 30", IF(Aggregate[[#This Row],[Senior]]="Yes", "Senior", "Other"))</f>
        <v>Other</v>
      </c>
      <c r="P3586">
        <v>1</v>
      </c>
      <c r="Q3586">
        <v>1</v>
      </c>
      <c r="R3586">
        <v>49</v>
      </c>
      <c r="S3586">
        <v>2</v>
      </c>
      <c r="T3586">
        <v>93</v>
      </c>
      <c r="U3586">
        <v>0</v>
      </c>
      <c r="V3586">
        <v>10</v>
      </c>
      <c r="W3586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3587" spans="1:23" x14ac:dyDescent="0.2">
      <c r="A3587" t="s">
        <v>25</v>
      </c>
      <c r="B3587">
        <v>13</v>
      </c>
      <c r="C3587" t="s">
        <v>25</v>
      </c>
      <c r="D3587" t="s">
        <v>22</v>
      </c>
      <c r="E3587" t="s">
        <v>29</v>
      </c>
      <c r="F3587" t="s">
        <v>24</v>
      </c>
      <c r="G3587">
        <v>29</v>
      </c>
      <c r="H3587" t="s">
        <v>25</v>
      </c>
      <c r="I3587" t="s">
        <v>21</v>
      </c>
      <c r="K3587" t="str">
        <f>IF(Aggregate[[#This Row],[Under 30]]="Yes", "Under 30", IF(Aggregate[[#This Row],[Senior]]="Yes", "Senior", "Other"))</f>
        <v>Under 30</v>
      </c>
      <c r="P3587">
        <v>1</v>
      </c>
      <c r="Q3587">
        <v>1</v>
      </c>
      <c r="R3587">
        <v>11</v>
      </c>
      <c r="S3587">
        <v>5</v>
      </c>
      <c r="T3587">
        <v>109.9</v>
      </c>
      <c r="U3587">
        <v>0</v>
      </c>
      <c r="V3587">
        <v>11</v>
      </c>
      <c r="W3587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3588" spans="1:23" x14ac:dyDescent="0.2">
      <c r="A3588" t="s">
        <v>25</v>
      </c>
      <c r="B3588">
        <v>13</v>
      </c>
      <c r="C3588" t="s">
        <v>25</v>
      </c>
      <c r="D3588" t="s">
        <v>22</v>
      </c>
      <c r="E3588" t="s">
        <v>55</v>
      </c>
      <c r="F3588" t="s">
        <v>24</v>
      </c>
      <c r="G3588">
        <v>67</v>
      </c>
      <c r="H3588" t="s">
        <v>21</v>
      </c>
      <c r="I3588" t="s">
        <v>25</v>
      </c>
      <c r="J3588" t="s">
        <v>21</v>
      </c>
      <c r="K3588" t="str">
        <f>IF(Aggregate[[#This Row],[Under 30]]="Yes", "Under 30", IF(Aggregate[[#This Row],[Senior]]="Yes", "Senior", "Other"))</f>
        <v>Senior</v>
      </c>
      <c r="L3588" t="s">
        <v>32</v>
      </c>
      <c r="M3588" t="s">
        <v>38</v>
      </c>
      <c r="N3588" t="s">
        <v>90</v>
      </c>
      <c r="O3588" t="s">
        <v>91</v>
      </c>
      <c r="P3588">
        <v>1</v>
      </c>
      <c r="Q3588">
        <v>1</v>
      </c>
      <c r="R3588">
        <v>54</v>
      </c>
      <c r="S3588">
        <v>4</v>
      </c>
      <c r="T3588">
        <v>28.9</v>
      </c>
      <c r="U3588">
        <v>0</v>
      </c>
      <c r="V3588">
        <v>6</v>
      </c>
      <c r="W3588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3589" spans="1:23" x14ac:dyDescent="0.2">
      <c r="A3589" t="s">
        <v>25</v>
      </c>
      <c r="B3589">
        <v>13</v>
      </c>
      <c r="C3589" t="s">
        <v>25</v>
      </c>
      <c r="D3589" t="s">
        <v>22</v>
      </c>
      <c r="E3589" t="s">
        <v>94</v>
      </c>
      <c r="F3589" t="s">
        <v>24</v>
      </c>
      <c r="G3589">
        <v>29</v>
      </c>
      <c r="H3589" t="s">
        <v>25</v>
      </c>
      <c r="I3589" t="s">
        <v>21</v>
      </c>
      <c r="K3589" t="str">
        <f>IF(Aggregate[[#This Row],[Under 30]]="Yes", "Under 30", IF(Aggregate[[#This Row],[Senior]]="Yes", "Senior", "Other"))</f>
        <v>Under 30</v>
      </c>
      <c r="P3589">
        <v>1</v>
      </c>
      <c r="Q3589">
        <v>1</v>
      </c>
      <c r="R3589">
        <v>45</v>
      </c>
      <c r="S3589">
        <v>2</v>
      </c>
      <c r="T3589">
        <v>6.5</v>
      </c>
      <c r="U3589">
        <v>0</v>
      </c>
      <c r="V3589">
        <v>17</v>
      </c>
      <c r="W3589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3590" spans="1:23" x14ac:dyDescent="0.2">
      <c r="A3590" t="s">
        <v>25</v>
      </c>
      <c r="B3590">
        <v>13</v>
      </c>
      <c r="C3590" t="s">
        <v>25</v>
      </c>
      <c r="D3590" t="s">
        <v>22</v>
      </c>
      <c r="E3590" t="s">
        <v>60</v>
      </c>
      <c r="F3590" t="s">
        <v>26</v>
      </c>
      <c r="G3590">
        <v>41</v>
      </c>
      <c r="H3590" t="s">
        <v>21</v>
      </c>
      <c r="I3590" t="s">
        <v>21</v>
      </c>
      <c r="K3590" t="str">
        <f>IF(Aggregate[[#This Row],[Under 30]]="Yes", "Under 30", IF(Aggregate[[#This Row],[Senior]]="Yes", "Senior", "Other"))</f>
        <v>Other</v>
      </c>
      <c r="P3590">
        <v>1</v>
      </c>
      <c r="Q3590">
        <v>1</v>
      </c>
      <c r="R3590">
        <v>42</v>
      </c>
      <c r="S3590">
        <v>1</v>
      </c>
      <c r="T3590">
        <v>102.1</v>
      </c>
      <c r="U3590">
        <v>0</v>
      </c>
      <c r="V3590">
        <v>9</v>
      </c>
      <c r="W3590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3591" spans="1:23" x14ac:dyDescent="0.2">
      <c r="A3591" t="s">
        <v>25</v>
      </c>
      <c r="B3591">
        <v>13</v>
      </c>
      <c r="C3591" t="s">
        <v>25</v>
      </c>
      <c r="D3591" t="s">
        <v>22</v>
      </c>
      <c r="E3591" t="s">
        <v>62</v>
      </c>
      <c r="F3591" t="s">
        <v>24</v>
      </c>
      <c r="G3591">
        <v>58</v>
      </c>
      <c r="H3591" t="s">
        <v>21</v>
      </c>
      <c r="I3591" t="s">
        <v>21</v>
      </c>
      <c r="K3591" t="str">
        <f>IF(Aggregate[[#This Row],[Under 30]]="Yes", "Under 30", IF(Aggregate[[#This Row],[Senior]]="Yes", "Senior", "Other"))</f>
        <v>Other</v>
      </c>
      <c r="P3591">
        <v>1</v>
      </c>
      <c r="R3591">
        <v>15</v>
      </c>
      <c r="S3591">
        <v>0</v>
      </c>
      <c r="T3591">
        <v>33.5</v>
      </c>
      <c r="U3591">
        <v>0</v>
      </c>
      <c r="V3591">
        <v>14</v>
      </c>
      <c r="W3591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3592" spans="1:23" x14ac:dyDescent="0.2">
      <c r="A3592" t="s">
        <v>25</v>
      </c>
      <c r="B3592">
        <v>13</v>
      </c>
      <c r="C3592" t="s">
        <v>25</v>
      </c>
      <c r="D3592" t="s">
        <v>22</v>
      </c>
      <c r="E3592" t="s">
        <v>63</v>
      </c>
      <c r="F3592" t="s">
        <v>24</v>
      </c>
      <c r="G3592">
        <v>43</v>
      </c>
      <c r="H3592" t="s">
        <v>21</v>
      </c>
      <c r="I3592" t="s">
        <v>21</v>
      </c>
      <c r="K3592" t="str">
        <f>IF(Aggregate[[#This Row],[Under 30]]="Yes", "Under 30", IF(Aggregate[[#This Row],[Senior]]="Yes", "Senior", "Other"))</f>
        <v>Other</v>
      </c>
      <c r="P3592">
        <v>1</v>
      </c>
      <c r="R3592">
        <v>31</v>
      </c>
      <c r="S3592">
        <v>0</v>
      </c>
      <c r="T3592">
        <v>85.8</v>
      </c>
      <c r="U3592">
        <v>0</v>
      </c>
      <c r="V3592">
        <v>8</v>
      </c>
      <c r="W3592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3593" spans="1:23" x14ac:dyDescent="0.2">
      <c r="A3593" t="s">
        <v>25</v>
      </c>
      <c r="B3593">
        <v>13</v>
      </c>
      <c r="C3593" t="s">
        <v>25</v>
      </c>
      <c r="D3593" t="s">
        <v>22</v>
      </c>
      <c r="E3593" t="s">
        <v>67</v>
      </c>
      <c r="F3593" t="s">
        <v>26</v>
      </c>
      <c r="G3593">
        <v>28</v>
      </c>
      <c r="H3593" t="s">
        <v>25</v>
      </c>
      <c r="I3593" t="s">
        <v>21</v>
      </c>
      <c r="K3593" t="str">
        <f>IF(Aggregate[[#This Row],[Under 30]]="Yes", "Under 30", IF(Aggregate[[#This Row],[Senior]]="Yes", "Senior", "Other"))</f>
        <v>Under 30</v>
      </c>
      <c r="P3593">
        <v>1</v>
      </c>
      <c r="R3593">
        <v>15</v>
      </c>
      <c r="S3593">
        <v>0</v>
      </c>
      <c r="T3593">
        <v>43.6</v>
      </c>
      <c r="U3593">
        <v>0</v>
      </c>
      <c r="V3593">
        <v>15</v>
      </c>
      <c r="W3593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3594" spans="1:23" x14ac:dyDescent="0.2">
      <c r="A3594" t="s">
        <v>25</v>
      </c>
      <c r="B3594">
        <v>13</v>
      </c>
      <c r="C3594" t="s">
        <v>25</v>
      </c>
      <c r="D3594" t="s">
        <v>22</v>
      </c>
      <c r="E3594" t="s">
        <v>67</v>
      </c>
      <c r="F3594" t="s">
        <v>26</v>
      </c>
      <c r="G3594">
        <v>40</v>
      </c>
      <c r="H3594" t="s">
        <v>21</v>
      </c>
      <c r="I3594" t="s">
        <v>21</v>
      </c>
      <c r="K3594" t="str">
        <f>IF(Aggregate[[#This Row],[Under 30]]="Yes", "Under 30", IF(Aggregate[[#This Row],[Senior]]="Yes", "Senior", "Other"))</f>
        <v>Other</v>
      </c>
      <c r="P3594">
        <v>1</v>
      </c>
      <c r="Q3594">
        <v>1</v>
      </c>
      <c r="R3594">
        <v>34</v>
      </c>
      <c r="S3594">
        <v>5</v>
      </c>
      <c r="T3594">
        <v>47.1</v>
      </c>
      <c r="U3594">
        <v>0</v>
      </c>
      <c r="V3594">
        <v>8</v>
      </c>
      <c r="W3594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3595" spans="1:23" x14ac:dyDescent="0.2">
      <c r="A3595" t="s">
        <v>25</v>
      </c>
      <c r="B3595">
        <v>13</v>
      </c>
      <c r="C3595" t="s">
        <v>25</v>
      </c>
      <c r="D3595" t="s">
        <v>22</v>
      </c>
      <c r="E3595" t="s">
        <v>69</v>
      </c>
      <c r="F3595" t="s">
        <v>24</v>
      </c>
      <c r="G3595">
        <v>58</v>
      </c>
      <c r="H3595" t="s">
        <v>21</v>
      </c>
      <c r="I3595" t="s">
        <v>21</v>
      </c>
      <c r="K3595" t="str">
        <f>IF(Aggregate[[#This Row],[Under 30]]="Yes", "Under 30", IF(Aggregate[[#This Row],[Senior]]="Yes", "Senior", "Other"))</f>
        <v>Other</v>
      </c>
      <c r="P3595">
        <v>1</v>
      </c>
      <c r="Q3595">
        <v>1</v>
      </c>
      <c r="R3595">
        <v>44</v>
      </c>
      <c r="S3595">
        <v>4</v>
      </c>
      <c r="T3595">
        <v>66.3</v>
      </c>
      <c r="U3595">
        <v>0</v>
      </c>
      <c r="V3595">
        <v>5</v>
      </c>
      <c r="W3595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3596" spans="1:23" x14ac:dyDescent="0.2">
      <c r="A3596" t="s">
        <v>25</v>
      </c>
      <c r="B3596">
        <v>13</v>
      </c>
      <c r="C3596" t="s">
        <v>25</v>
      </c>
      <c r="D3596" t="s">
        <v>22</v>
      </c>
      <c r="E3596" t="s">
        <v>70</v>
      </c>
      <c r="F3596" t="s">
        <v>24</v>
      </c>
      <c r="G3596">
        <v>32</v>
      </c>
      <c r="H3596" t="s">
        <v>21</v>
      </c>
      <c r="I3596" t="s">
        <v>21</v>
      </c>
      <c r="K3596" t="str">
        <f>IF(Aggregate[[#This Row],[Under 30]]="Yes", "Under 30", IF(Aggregate[[#This Row],[Senior]]="Yes", "Senior", "Other"))</f>
        <v>Other</v>
      </c>
      <c r="P3596">
        <v>1</v>
      </c>
      <c r="R3596">
        <v>30</v>
      </c>
      <c r="S3596">
        <v>0</v>
      </c>
      <c r="T3596">
        <v>80.599999999999994</v>
      </c>
      <c r="U3596">
        <v>0</v>
      </c>
      <c r="V3596">
        <v>14</v>
      </c>
      <c r="W3596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3597" spans="1:23" x14ac:dyDescent="0.2">
      <c r="A3597" t="s">
        <v>25</v>
      </c>
      <c r="B3597">
        <v>13</v>
      </c>
      <c r="C3597" t="s">
        <v>25</v>
      </c>
      <c r="D3597" t="s">
        <v>22</v>
      </c>
      <c r="E3597" t="s">
        <v>73</v>
      </c>
      <c r="F3597" t="s">
        <v>26</v>
      </c>
      <c r="G3597">
        <v>48</v>
      </c>
      <c r="H3597" t="s">
        <v>21</v>
      </c>
      <c r="I3597" t="s">
        <v>21</v>
      </c>
      <c r="K3597" t="str">
        <f>IF(Aggregate[[#This Row],[Under 30]]="Yes", "Under 30", IF(Aggregate[[#This Row],[Senior]]="Yes", "Senior", "Other"))</f>
        <v>Other</v>
      </c>
      <c r="P3597">
        <v>1</v>
      </c>
      <c r="R3597">
        <v>26</v>
      </c>
      <c r="S3597">
        <v>0</v>
      </c>
      <c r="T3597">
        <v>50.7</v>
      </c>
      <c r="U3597">
        <v>0</v>
      </c>
      <c r="V3597">
        <v>9</v>
      </c>
      <c r="W3597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3598" spans="1:23" x14ac:dyDescent="0.2">
      <c r="A3598" t="s">
        <v>25</v>
      </c>
      <c r="B3598">
        <v>13</v>
      </c>
      <c r="C3598" t="s">
        <v>25</v>
      </c>
      <c r="D3598" t="s">
        <v>22</v>
      </c>
      <c r="E3598" t="s">
        <v>79</v>
      </c>
      <c r="F3598" t="s">
        <v>24</v>
      </c>
      <c r="G3598">
        <v>50</v>
      </c>
      <c r="H3598" t="s">
        <v>21</v>
      </c>
      <c r="I3598" t="s">
        <v>21</v>
      </c>
      <c r="K3598" t="str">
        <f>IF(Aggregate[[#This Row],[Under 30]]="Yes", "Under 30", IF(Aggregate[[#This Row],[Senior]]="Yes", "Senior", "Other"))</f>
        <v>Other</v>
      </c>
      <c r="P3598">
        <v>1</v>
      </c>
      <c r="R3598">
        <v>52</v>
      </c>
      <c r="S3598">
        <v>0</v>
      </c>
      <c r="T3598">
        <v>60.7</v>
      </c>
      <c r="U3598">
        <v>0</v>
      </c>
      <c r="V3598">
        <v>5</v>
      </c>
      <c r="W3598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3599" spans="1:23" x14ac:dyDescent="0.2">
      <c r="A3599" t="s">
        <v>25</v>
      </c>
      <c r="B3599">
        <v>13</v>
      </c>
      <c r="C3599" t="s">
        <v>25</v>
      </c>
      <c r="D3599" t="s">
        <v>22</v>
      </c>
      <c r="E3599" t="s">
        <v>80</v>
      </c>
      <c r="F3599" t="s">
        <v>24</v>
      </c>
      <c r="G3599">
        <v>62</v>
      </c>
      <c r="H3599" t="s">
        <v>21</v>
      </c>
      <c r="I3599" t="s">
        <v>21</v>
      </c>
      <c r="K3599" t="str">
        <f>IF(Aggregate[[#This Row],[Under 30]]="Yes", "Under 30", IF(Aggregate[[#This Row],[Senior]]="Yes", "Senior", "Other"))</f>
        <v>Other</v>
      </c>
      <c r="P3599">
        <v>1</v>
      </c>
      <c r="R3599">
        <v>27</v>
      </c>
      <c r="S3599">
        <v>0</v>
      </c>
      <c r="T3599">
        <v>34.700000000000003</v>
      </c>
      <c r="U3599">
        <v>0</v>
      </c>
      <c r="V3599">
        <v>4</v>
      </c>
      <c r="W3599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3600" spans="1:23" x14ac:dyDescent="0.2">
      <c r="A3600" t="s">
        <v>25</v>
      </c>
      <c r="B3600">
        <v>13</v>
      </c>
      <c r="C3600" t="s">
        <v>25</v>
      </c>
      <c r="D3600" t="s">
        <v>22</v>
      </c>
      <c r="E3600" t="s">
        <v>81</v>
      </c>
      <c r="F3600" t="s">
        <v>24</v>
      </c>
      <c r="G3600">
        <v>53</v>
      </c>
      <c r="H3600" t="s">
        <v>21</v>
      </c>
      <c r="I3600" t="s">
        <v>21</v>
      </c>
      <c r="K3600" t="str">
        <f>IF(Aggregate[[#This Row],[Under 30]]="Yes", "Under 30", IF(Aggregate[[#This Row],[Senior]]="Yes", "Senior", "Other"))</f>
        <v>Other</v>
      </c>
      <c r="P3600">
        <v>1</v>
      </c>
      <c r="R3600">
        <v>8</v>
      </c>
      <c r="S3600">
        <v>0</v>
      </c>
      <c r="T3600">
        <v>40</v>
      </c>
      <c r="U3600">
        <v>0</v>
      </c>
      <c r="V3600">
        <v>4</v>
      </c>
      <c r="W3600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3601" spans="1:23" x14ac:dyDescent="0.2">
      <c r="A3601" t="s">
        <v>25</v>
      </c>
      <c r="B3601">
        <v>13</v>
      </c>
      <c r="C3601" t="s">
        <v>25</v>
      </c>
      <c r="D3601" t="s">
        <v>22</v>
      </c>
      <c r="E3601" t="s">
        <v>82</v>
      </c>
      <c r="F3601" t="s">
        <v>24</v>
      </c>
      <c r="G3601">
        <v>38</v>
      </c>
      <c r="H3601" t="s">
        <v>21</v>
      </c>
      <c r="I3601" t="s">
        <v>21</v>
      </c>
      <c r="K3601" t="str">
        <f>IF(Aggregate[[#This Row],[Under 30]]="Yes", "Under 30", IF(Aggregate[[#This Row],[Senior]]="Yes", "Senior", "Other"))</f>
        <v>Other</v>
      </c>
      <c r="P3601">
        <v>1</v>
      </c>
      <c r="R3601">
        <v>36</v>
      </c>
      <c r="S3601">
        <v>0</v>
      </c>
      <c r="T3601">
        <v>44.6</v>
      </c>
      <c r="U3601">
        <v>0</v>
      </c>
      <c r="V3601">
        <v>4</v>
      </c>
      <c r="W3601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3602" spans="1:23" x14ac:dyDescent="0.2">
      <c r="A3602" t="s">
        <v>25</v>
      </c>
      <c r="B3602">
        <v>13</v>
      </c>
      <c r="C3602" t="s">
        <v>25</v>
      </c>
      <c r="D3602" t="s">
        <v>22</v>
      </c>
      <c r="E3602" t="s">
        <v>84</v>
      </c>
      <c r="F3602" t="s">
        <v>26</v>
      </c>
      <c r="G3602">
        <v>20</v>
      </c>
      <c r="H3602" t="s">
        <v>25</v>
      </c>
      <c r="I3602" t="s">
        <v>21</v>
      </c>
      <c r="K3602" t="str">
        <f>IF(Aggregate[[#This Row],[Under 30]]="Yes", "Under 30", IF(Aggregate[[#This Row],[Senior]]="Yes", "Senior", "Other"))</f>
        <v>Under 30</v>
      </c>
      <c r="P3602">
        <v>1</v>
      </c>
      <c r="Q3602">
        <v>1</v>
      </c>
      <c r="R3602">
        <v>27</v>
      </c>
      <c r="S3602">
        <v>3</v>
      </c>
      <c r="T3602">
        <v>44.6</v>
      </c>
      <c r="U3602">
        <v>0</v>
      </c>
      <c r="V3602">
        <v>16</v>
      </c>
      <c r="W3602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3603" spans="1:23" x14ac:dyDescent="0.2">
      <c r="A3603" t="s">
        <v>25</v>
      </c>
      <c r="B3603">
        <v>13</v>
      </c>
      <c r="C3603" t="s">
        <v>25</v>
      </c>
      <c r="D3603" t="s">
        <v>22</v>
      </c>
      <c r="E3603" t="s">
        <v>85</v>
      </c>
      <c r="F3603" t="s">
        <v>24</v>
      </c>
      <c r="G3603">
        <v>58</v>
      </c>
      <c r="H3603" t="s">
        <v>21</v>
      </c>
      <c r="I3603" t="s">
        <v>21</v>
      </c>
      <c r="K3603" t="str">
        <f>IF(Aggregate[[#This Row],[Under 30]]="Yes", "Under 30", IF(Aggregate[[#This Row],[Senior]]="Yes", "Senior", "Other"))</f>
        <v>Other</v>
      </c>
      <c r="P3603">
        <v>1</v>
      </c>
      <c r="Q3603">
        <v>1</v>
      </c>
      <c r="R3603">
        <v>36</v>
      </c>
      <c r="S3603">
        <v>1</v>
      </c>
      <c r="T3603">
        <v>32.5</v>
      </c>
      <c r="U3603">
        <v>0</v>
      </c>
      <c r="V3603">
        <v>1</v>
      </c>
      <c r="W3603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3604" spans="1:23" x14ac:dyDescent="0.2">
      <c r="A3604" t="s">
        <v>25</v>
      </c>
      <c r="B3604">
        <v>13</v>
      </c>
      <c r="C3604" t="s">
        <v>25</v>
      </c>
      <c r="D3604" t="s">
        <v>88</v>
      </c>
      <c r="E3604" t="s">
        <v>45</v>
      </c>
      <c r="F3604" t="s">
        <v>24</v>
      </c>
      <c r="G3604">
        <v>55</v>
      </c>
      <c r="H3604" t="s">
        <v>21</v>
      </c>
      <c r="I3604" t="s">
        <v>21</v>
      </c>
      <c r="K3604" t="str">
        <f>IF(Aggregate[[#This Row],[Under 30]]="Yes", "Under 30", IF(Aggregate[[#This Row],[Senior]]="Yes", "Senior", "Other"))</f>
        <v>Other</v>
      </c>
      <c r="P3604">
        <v>1</v>
      </c>
      <c r="R3604">
        <v>25</v>
      </c>
      <c r="S3604">
        <v>0</v>
      </c>
      <c r="T3604">
        <v>0</v>
      </c>
      <c r="U3604">
        <v>0</v>
      </c>
      <c r="V3604">
        <v>17</v>
      </c>
      <c r="W3604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3605" spans="1:23" x14ac:dyDescent="0.2">
      <c r="A3605" t="s">
        <v>25</v>
      </c>
      <c r="B3605">
        <v>13</v>
      </c>
      <c r="C3605" t="s">
        <v>25</v>
      </c>
      <c r="D3605" t="s">
        <v>88</v>
      </c>
      <c r="E3605" t="s">
        <v>55</v>
      </c>
      <c r="F3605" t="s">
        <v>26</v>
      </c>
      <c r="G3605">
        <v>27</v>
      </c>
      <c r="H3605" t="s">
        <v>25</v>
      </c>
      <c r="I3605" t="s">
        <v>21</v>
      </c>
      <c r="K3605" t="str">
        <f>IF(Aggregate[[#This Row],[Under 30]]="Yes", "Under 30", IF(Aggregate[[#This Row],[Senior]]="Yes", "Senior", "Other"))</f>
        <v>Under 30</v>
      </c>
      <c r="P3605">
        <v>1</v>
      </c>
      <c r="R3605">
        <v>20</v>
      </c>
      <c r="S3605">
        <v>1</v>
      </c>
      <c r="T3605">
        <v>0</v>
      </c>
      <c r="U3605">
        <v>0</v>
      </c>
      <c r="V3605">
        <v>15</v>
      </c>
      <c r="W3605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3606" spans="1:23" x14ac:dyDescent="0.2">
      <c r="A3606" t="s">
        <v>25</v>
      </c>
      <c r="B3606">
        <v>13</v>
      </c>
      <c r="C3606" t="s">
        <v>25</v>
      </c>
      <c r="D3606" t="s">
        <v>88</v>
      </c>
      <c r="E3606" t="s">
        <v>64</v>
      </c>
      <c r="F3606" t="s">
        <v>24</v>
      </c>
      <c r="G3606">
        <v>21</v>
      </c>
      <c r="H3606" t="s">
        <v>25</v>
      </c>
      <c r="I3606" t="s">
        <v>21</v>
      </c>
      <c r="K3606" t="str">
        <f>IF(Aggregate[[#This Row],[Under 30]]="Yes", "Under 30", IF(Aggregate[[#This Row],[Senior]]="Yes", "Senior", "Other"))</f>
        <v>Under 30</v>
      </c>
      <c r="P3606">
        <v>1</v>
      </c>
      <c r="R3606">
        <v>21</v>
      </c>
      <c r="S3606">
        <v>2</v>
      </c>
      <c r="T3606">
        <v>0</v>
      </c>
      <c r="U3606">
        <v>0</v>
      </c>
      <c r="V3606">
        <v>14</v>
      </c>
      <c r="W3606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3607" spans="1:23" x14ac:dyDescent="0.2">
      <c r="A3607" t="s">
        <v>25</v>
      </c>
      <c r="B3607">
        <v>13</v>
      </c>
      <c r="C3607" t="s">
        <v>25</v>
      </c>
      <c r="D3607" t="s">
        <v>88</v>
      </c>
      <c r="E3607" t="s">
        <v>69</v>
      </c>
      <c r="F3607" t="s">
        <v>24</v>
      </c>
      <c r="G3607">
        <v>49</v>
      </c>
      <c r="H3607" t="s">
        <v>21</v>
      </c>
      <c r="I3607" t="s">
        <v>21</v>
      </c>
      <c r="K3607" t="str">
        <f>IF(Aggregate[[#This Row],[Under 30]]="Yes", "Under 30", IF(Aggregate[[#This Row],[Senior]]="Yes", "Senior", "Other"))</f>
        <v>Other</v>
      </c>
      <c r="P3607">
        <v>1</v>
      </c>
      <c r="R3607">
        <v>23</v>
      </c>
      <c r="S3607">
        <v>0</v>
      </c>
      <c r="T3607">
        <v>0</v>
      </c>
      <c r="U3607">
        <v>0</v>
      </c>
      <c r="V3607">
        <v>3</v>
      </c>
      <c r="W3607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3608" spans="1:23" x14ac:dyDescent="0.2">
      <c r="A3608" t="s">
        <v>25</v>
      </c>
      <c r="B3608">
        <v>13</v>
      </c>
      <c r="C3608" t="s">
        <v>25</v>
      </c>
      <c r="D3608" t="s">
        <v>88</v>
      </c>
      <c r="E3608" t="s">
        <v>72</v>
      </c>
      <c r="F3608" t="s">
        <v>26</v>
      </c>
      <c r="G3608">
        <v>81</v>
      </c>
      <c r="H3608" t="s">
        <v>21</v>
      </c>
      <c r="I3608" t="s">
        <v>25</v>
      </c>
      <c r="J3608" t="s">
        <v>21</v>
      </c>
      <c r="K3608" t="str">
        <f>IF(Aggregate[[#This Row],[Under 30]]="Yes", "Under 30", IF(Aggregate[[#This Row],[Senior]]="Yes", "Senior", "Other"))</f>
        <v>Senior</v>
      </c>
      <c r="L3608" t="s">
        <v>32</v>
      </c>
      <c r="M3608" t="s">
        <v>38</v>
      </c>
      <c r="N3608" t="s">
        <v>34</v>
      </c>
      <c r="O3608" t="s">
        <v>34</v>
      </c>
      <c r="P3608">
        <v>1</v>
      </c>
      <c r="R3608">
        <v>36</v>
      </c>
      <c r="S3608">
        <v>0</v>
      </c>
      <c r="T3608">
        <v>0</v>
      </c>
      <c r="U3608">
        <v>0</v>
      </c>
      <c r="V3608">
        <v>6</v>
      </c>
      <c r="W3608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3609" spans="1:23" x14ac:dyDescent="0.2">
      <c r="A3609" t="s">
        <v>25</v>
      </c>
      <c r="B3609">
        <v>14</v>
      </c>
      <c r="C3609" t="s">
        <v>21</v>
      </c>
      <c r="D3609" t="s">
        <v>22</v>
      </c>
      <c r="E3609" t="s">
        <v>23</v>
      </c>
      <c r="F3609" t="s">
        <v>26</v>
      </c>
      <c r="G3609">
        <v>50</v>
      </c>
      <c r="H3609" t="s">
        <v>21</v>
      </c>
      <c r="I3609" t="s">
        <v>21</v>
      </c>
      <c r="K3609" t="str">
        <f>IF(Aggregate[[#This Row],[Under 30]]="Yes", "Under 30", IF(Aggregate[[#This Row],[Senior]]="Yes", "Senior", "Other"))</f>
        <v>Other</v>
      </c>
      <c r="P3609">
        <v>1</v>
      </c>
      <c r="R3609">
        <v>57</v>
      </c>
      <c r="S3609">
        <v>2</v>
      </c>
      <c r="T3609">
        <v>0</v>
      </c>
      <c r="U3609">
        <v>0</v>
      </c>
      <c r="V3609">
        <v>4</v>
      </c>
      <c r="W3609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3610" spans="1:23" x14ac:dyDescent="0.2">
      <c r="A3610" t="s">
        <v>25</v>
      </c>
      <c r="B3610">
        <v>14</v>
      </c>
      <c r="C3610" t="s">
        <v>21</v>
      </c>
      <c r="D3610" t="s">
        <v>22</v>
      </c>
      <c r="E3610" t="s">
        <v>27</v>
      </c>
      <c r="F3610" t="s">
        <v>26</v>
      </c>
      <c r="G3610">
        <v>50</v>
      </c>
      <c r="H3610" t="s">
        <v>21</v>
      </c>
      <c r="I3610" t="s">
        <v>21</v>
      </c>
      <c r="K3610" t="str">
        <f>IF(Aggregate[[#This Row],[Under 30]]="Yes", "Under 30", IF(Aggregate[[#This Row],[Senior]]="Yes", "Senior", "Other"))</f>
        <v>Other</v>
      </c>
      <c r="P3610">
        <v>1</v>
      </c>
      <c r="R3610">
        <v>25</v>
      </c>
      <c r="S3610">
        <v>0</v>
      </c>
      <c r="T3610">
        <v>0</v>
      </c>
      <c r="U3610">
        <v>0</v>
      </c>
      <c r="V3610">
        <v>1</v>
      </c>
      <c r="W3610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3611" spans="1:23" x14ac:dyDescent="0.2">
      <c r="A3611" t="s">
        <v>25</v>
      </c>
      <c r="B3611">
        <v>14</v>
      </c>
      <c r="C3611" t="s">
        <v>21</v>
      </c>
      <c r="D3611" t="s">
        <v>22</v>
      </c>
      <c r="E3611" t="s">
        <v>28</v>
      </c>
      <c r="F3611" t="s">
        <v>24</v>
      </c>
      <c r="G3611">
        <v>62</v>
      </c>
      <c r="H3611" t="s">
        <v>21</v>
      </c>
      <c r="I3611" t="s">
        <v>21</v>
      </c>
      <c r="K3611" t="str">
        <f>IF(Aggregate[[#This Row],[Under 30]]="Yes", "Under 30", IF(Aggregate[[#This Row],[Senior]]="Yes", "Senior", "Other"))</f>
        <v>Other</v>
      </c>
      <c r="P3611">
        <v>1</v>
      </c>
      <c r="R3611">
        <v>33</v>
      </c>
      <c r="S3611">
        <v>0</v>
      </c>
      <c r="T3611">
        <v>0</v>
      </c>
      <c r="U3611">
        <v>0</v>
      </c>
      <c r="V3611">
        <v>6</v>
      </c>
      <c r="W3611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3612" spans="1:23" x14ac:dyDescent="0.2">
      <c r="A3612" t="s">
        <v>25</v>
      </c>
      <c r="B3612">
        <v>14</v>
      </c>
      <c r="C3612" t="s">
        <v>21</v>
      </c>
      <c r="D3612" t="s">
        <v>22</v>
      </c>
      <c r="E3612" t="s">
        <v>28</v>
      </c>
      <c r="F3612" t="s">
        <v>26</v>
      </c>
      <c r="G3612">
        <v>38</v>
      </c>
      <c r="H3612" t="s">
        <v>21</v>
      </c>
      <c r="I3612" t="s">
        <v>21</v>
      </c>
      <c r="K3612" t="str">
        <f>IF(Aggregate[[#This Row],[Under 30]]="Yes", "Under 30", IF(Aggregate[[#This Row],[Senior]]="Yes", "Senior", "Other"))</f>
        <v>Other</v>
      </c>
      <c r="P3612">
        <v>1</v>
      </c>
      <c r="R3612">
        <v>21</v>
      </c>
      <c r="S3612">
        <v>1</v>
      </c>
      <c r="T3612">
        <v>0</v>
      </c>
      <c r="U3612">
        <v>0</v>
      </c>
      <c r="V3612">
        <v>5</v>
      </c>
      <c r="W3612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3613" spans="1:23" x14ac:dyDescent="0.2">
      <c r="A3613" t="s">
        <v>25</v>
      </c>
      <c r="B3613">
        <v>14</v>
      </c>
      <c r="C3613" t="s">
        <v>21</v>
      </c>
      <c r="D3613" t="s">
        <v>22</v>
      </c>
      <c r="E3613" t="s">
        <v>89</v>
      </c>
      <c r="F3613" t="s">
        <v>24</v>
      </c>
      <c r="G3613">
        <v>36</v>
      </c>
      <c r="H3613" t="s">
        <v>21</v>
      </c>
      <c r="I3613" t="s">
        <v>21</v>
      </c>
      <c r="K3613" t="str">
        <f>IF(Aggregate[[#This Row],[Under 30]]="Yes", "Under 30", IF(Aggregate[[#This Row],[Senior]]="Yes", "Senior", "Other"))</f>
        <v>Other</v>
      </c>
      <c r="P3613">
        <v>1</v>
      </c>
      <c r="R3613">
        <v>26</v>
      </c>
      <c r="S3613">
        <v>0</v>
      </c>
      <c r="T3613">
        <v>0</v>
      </c>
      <c r="U3613">
        <v>0</v>
      </c>
      <c r="V3613">
        <v>4</v>
      </c>
      <c r="W3613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3614" spans="1:23" x14ac:dyDescent="0.2">
      <c r="A3614" t="s">
        <v>25</v>
      </c>
      <c r="B3614">
        <v>14</v>
      </c>
      <c r="C3614" t="s">
        <v>21</v>
      </c>
      <c r="D3614" t="s">
        <v>22</v>
      </c>
      <c r="E3614" t="s">
        <v>31</v>
      </c>
      <c r="F3614" t="s">
        <v>26</v>
      </c>
      <c r="G3614">
        <v>71</v>
      </c>
      <c r="H3614" t="s">
        <v>21</v>
      </c>
      <c r="I3614" t="s">
        <v>25</v>
      </c>
      <c r="J3614" t="s">
        <v>21</v>
      </c>
      <c r="K3614" t="str">
        <f>IF(Aggregate[[#This Row],[Under 30]]="Yes", "Under 30", IF(Aggregate[[#This Row],[Senior]]="Yes", "Senior", "Other"))</f>
        <v>Senior</v>
      </c>
      <c r="L3614" t="s">
        <v>32</v>
      </c>
      <c r="M3614" t="s">
        <v>33</v>
      </c>
      <c r="N3614" t="s">
        <v>56</v>
      </c>
      <c r="O3614" t="s">
        <v>100</v>
      </c>
      <c r="P3614">
        <v>1</v>
      </c>
      <c r="Q3614">
        <v>1</v>
      </c>
      <c r="R3614">
        <v>39</v>
      </c>
      <c r="S3614">
        <v>3</v>
      </c>
      <c r="T3614">
        <v>4.9000000000000004</v>
      </c>
      <c r="U3614">
        <v>0</v>
      </c>
      <c r="V3614">
        <v>6</v>
      </c>
      <c r="W3614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3615" spans="1:23" x14ac:dyDescent="0.2">
      <c r="A3615" t="s">
        <v>25</v>
      </c>
      <c r="B3615">
        <v>14</v>
      </c>
      <c r="C3615" t="s">
        <v>21</v>
      </c>
      <c r="D3615" t="s">
        <v>22</v>
      </c>
      <c r="E3615" t="s">
        <v>35</v>
      </c>
      <c r="F3615" t="s">
        <v>26</v>
      </c>
      <c r="G3615">
        <v>63</v>
      </c>
      <c r="H3615" t="s">
        <v>21</v>
      </c>
      <c r="I3615" t="s">
        <v>21</v>
      </c>
      <c r="K3615" t="str">
        <f>IF(Aggregate[[#This Row],[Under 30]]="Yes", "Under 30", IF(Aggregate[[#This Row],[Senior]]="Yes", "Senior", "Other"))</f>
        <v>Other</v>
      </c>
      <c r="P3615">
        <v>1</v>
      </c>
      <c r="R3615">
        <v>19</v>
      </c>
      <c r="S3615">
        <v>0</v>
      </c>
      <c r="T3615">
        <v>0</v>
      </c>
      <c r="U3615">
        <v>0</v>
      </c>
      <c r="V3615">
        <v>4</v>
      </c>
      <c r="W3615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3616" spans="1:23" x14ac:dyDescent="0.2">
      <c r="A3616" t="s">
        <v>25</v>
      </c>
      <c r="B3616">
        <v>14</v>
      </c>
      <c r="C3616" t="s">
        <v>21</v>
      </c>
      <c r="D3616" t="s">
        <v>22</v>
      </c>
      <c r="E3616" t="s">
        <v>36</v>
      </c>
      <c r="F3616" t="s">
        <v>24</v>
      </c>
      <c r="G3616">
        <v>49</v>
      </c>
      <c r="H3616" t="s">
        <v>21</v>
      </c>
      <c r="I3616" t="s">
        <v>21</v>
      </c>
      <c r="K3616" t="str">
        <f>IF(Aggregate[[#This Row],[Under 30]]="Yes", "Under 30", IF(Aggregate[[#This Row],[Senior]]="Yes", "Senior", "Other"))</f>
        <v>Other</v>
      </c>
      <c r="P3616">
        <v>1</v>
      </c>
      <c r="R3616">
        <v>53</v>
      </c>
      <c r="S3616">
        <v>0</v>
      </c>
      <c r="T3616">
        <v>0</v>
      </c>
      <c r="U3616">
        <v>0</v>
      </c>
      <c r="V3616">
        <v>11</v>
      </c>
      <c r="W3616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3617" spans="1:23" x14ac:dyDescent="0.2">
      <c r="A3617" t="s">
        <v>25</v>
      </c>
      <c r="B3617">
        <v>14</v>
      </c>
      <c r="C3617" t="s">
        <v>21</v>
      </c>
      <c r="D3617" t="s">
        <v>22</v>
      </c>
      <c r="E3617" t="s">
        <v>43</v>
      </c>
      <c r="F3617" t="s">
        <v>24</v>
      </c>
      <c r="G3617">
        <v>39</v>
      </c>
      <c r="H3617" t="s">
        <v>21</v>
      </c>
      <c r="I3617" t="s">
        <v>21</v>
      </c>
      <c r="K3617" t="str">
        <f>IF(Aggregate[[#This Row],[Under 30]]="Yes", "Under 30", IF(Aggregate[[#This Row],[Senior]]="Yes", "Senior", "Other"))</f>
        <v>Other</v>
      </c>
      <c r="P3617">
        <v>1</v>
      </c>
      <c r="Q3617">
        <v>1</v>
      </c>
      <c r="R3617">
        <v>33</v>
      </c>
      <c r="S3617">
        <v>3</v>
      </c>
      <c r="T3617">
        <v>7.5</v>
      </c>
      <c r="U3617">
        <v>0</v>
      </c>
      <c r="V3617">
        <v>9</v>
      </c>
      <c r="W3617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3618" spans="1:23" x14ac:dyDescent="0.2">
      <c r="A3618" t="s">
        <v>25</v>
      </c>
      <c r="B3618">
        <v>14</v>
      </c>
      <c r="C3618" t="s">
        <v>21</v>
      </c>
      <c r="D3618" t="s">
        <v>22</v>
      </c>
      <c r="E3618" t="s">
        <v>44</v>
      </c>
      <c r="F3618" t="s">
        <v>24</v>
      </c>
      <c r="G3618">
        <v>76</v>
      </c>
      <c r="H3618" t="s">
        <v>21</v>
      </c>
      <c r="I3618" t="s">
        <v>25</v>
      </c>
      <c r="J3618" t="s">
        <v>21</v>
      </c>
      <c r="K3618" t="str">
        <f>IF(Aggregate[[#This Row],[Under 30]]="Yes", "Under 30", IF(Aggregate[[#This Row],[Senior]]="Yes", "Senior", "Other"))</f>
        <v>Senior</v>
      </c>
      <c r="L3618" t="s">
        <v>32</v>
      </c>
      <c r="M3618" t="s">
        <v>38</v>
      </c>
      <c r="N3618" t="s">
        <v>65</v>
      </c>
      <c r="O3618" t="s">
        <v>66</v>
      </c>
      <c r="P3618">
        <v>1</v>
      </c>
      <c r="Q3618">
        <v>1</v>
      </c>
      <c r="R3618">
        <v>45</v>
      </c>
      <c r="S3618">
        <v>4</v>
      </c>
      <c r="T3618">
        <v>0</v>
      </c>
      <c r="U3618">
        <v>0</v>
      </c>
      <c r="V3618">
        <v>10</v>
      </c>
      <c r="W3618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3619" spans="1:23" x14ac:dyDescent="0.2">
      <c r="A3619" t="s">
        <v>25</v>
      </c>
      <c r="B3619">
        <v>14</v>
      </c>
      <c r="C3619" t="s">
        <v>21</v>
      </c>
      <c r="D3619" t="s">
        <v>22</v>
      </c>
      <c r="E3619" t="s">
        <v>45</v>
      </c>
      <c r="F3619" t="s">
        <v>26</v>
      </c>
      <c r="G3619">
        <v>57</v>
      </c>
      <c r="H3619" t="s">
        <v>21</v>
      </c>
      <c r="I3619" t="s">
        <v>21</v>
      </c>
      <c r="K3619" t="str">
        <f>IF(Aggregate[[#This Row],[Under 30]]="Yes", "Under 30", IF(Aggregate[[#This Row],[Senior]]="Yes", "Senior", "Other"))</f>
        <v>Other</v>
      </c>
      <c r="P3619">
        <v>1</v>
      </c>
      <c r="Q3619">
        <v>1</v>
      </c>
      <c r="R3619">
        <v>20</v>
      </c>
      <c r="S3619">
        <v>2</v>
      </c>
      <c r="T3619">
        <v>0</v>
      </c>
      <c r="U3619">
        <v>0</v>
      </c>
      <c r="V3619">
        <v>2</v>
      </c>
      <c r="W3619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3620" spans="1:23" x14ac:dyDescent="0.2">
      <c r="A3620" t="s">
        <v>25</v>
      </c>
      <c r="B3620">
        <v>14</v>
      </c>
      <c r="C3620" t="s">
        <v>21</v>
      </c>
      <c r="D3620" t="s">
        <v>22</v>
      </c>
      <c r="E3620" t="s">
        <v>45</v>
      </c>
      <c r="F3620" t="s">
        <v>26</v>
      </c>
      <c r="G3620">
        <v>63</v>
      </c>
      <c r="H3620" t="s">
        <v>21</v>
      </c>
      <c r="I3620" t="s">
        <v>21</v>
      </c>
      <c r="K3620" t="str">
        <f>IF(Aggregate[[#This Row],[Under 30]]="Yes", "Under 30", IF(Aggregate[[#This Row],[Senior]]="Yes", "Senior", "Other"))</f>
        <v>Other</v>
      </c>
      <c r="P3620">
        <v>1</v>
      </c>
      <c r="Q3620">
        <v>1</v>
      </c>
      <c r="R3620">
        <v>40</v>
      </c>
      <c r="S3620">
        <v>1</v>
      </c>
      <c r="T3620">
        <v>3.7</v>
      </c>
      <c r="U3620">
        <v>0</v>
      </c>
      <c r="V3620">
        <v>15</v>
      </c>
      <c r="W3620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3621" spans="1:23" x14ac:dyDescent="0.2">
      <c r="A3621" t="s">
        <v>25</v>
      </c>
      <c r="B3621">
        <v>14</v>
      </c>
      <c r="C3621" t="s">
        <v>21</v>
      </c>
      <c r="D3621" t="s">
        <v>22</v>
      </c>
      <c r="E3621" t="s">
        <v>50</v>
      </c>
      <c r="F3621" t="s">
        <v>24</v>
      </c>
      <c r="G3621">
        <v>32</v>
      </c>
      <c r="H3621" t="s">
        <v>21</v>
      </c>
      <c r="I3621" t="s">
        <v>21</v>
      </c>
      <c r="K3621" t="str">
        <f>IF(Aggregate[[#This Row],[Under 30]]="Yes", "Under 30", IF(Aggregate[[#This Row],[Senior]]="Yes", "Senior", "Other"))</f>
        <v>Other</v>
      </c>
      <c r="P3621">
        <v>1</v>
      </c>
      <c r="R3621">
        <v>42</v>
      </c>
      <c r="S3621">
        <v>0</v>
      </c>
      <c r="T3621">
        <v>0</v>
      </c>
      <c r="U3621">
        <v>0</v>
      </c>
      <c r="V3621">
        <v>10</v>
      </c>
      <c r="W3621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3622" spans="1:23" x14ac:dyDescent="0.2">
      <c r="A3622" t="s">
        <v>25</v>
      </c>
      <c r="B3622">
        <v>14</v>
      </c>
      <c r="C3622" t="s">
        <v>21</v>
      </c>
      <c r="D3622" t="s">
        <v>22</v>
      </c>
      <c r="E3622" t="s">
        <v>52</v>
      </c>
      <c r="F3622" t="s">
        <v>24</v>
      </c>
      <c r="G3622">
        <v>58</v>
      </c>
      <c r="H3622" t="s">
        <v>21</v>
      </c>
      <c r="I3622" t="s">
        <v>21</v>
      </c>
      <c r="K3622" t="str">
        <f>IF(Aggregate[[#This Row],[Under 30]]="Yes", "Under 30", IF(Aggregate[[#This Row],[Senior]]="Yes", "Senior", "Other"))</f>
        <v>Other</v>
      </c>
      <c r="P3622">
        <v>1</v>
      </c>
      <c r="R3622">
        <v>55</v>
      </c>
      <c r="S3622">
        <v>0</v>
      </c>
      <c r="T3622">
        <v>0</v>
      </c>
      <c r="U3622">
        <v>0</v>
      </c>
      <c r="V3622">
        <v>15</v>
      </c>
      <c r="W3622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3623" spans="1:23" x14ac:dyDescent="0.2">
      <c r="A3623" t="s">
        <v>25</v>
      </c>
      <c r="B3623">
        <v>14</v>
      </c>
      <c r="C3623" t="s">
        <v>21</v>
      </c>
      <c r="D3623" t="s">
        <v>22</v>
      </c>
      <c r="E3623" t="s">
        <v>52</v>
      </c>
      <c r="F3623" t="s">
        <v>26</v>
      </c>
      <c r="G3623">
        <v>60</v>
      </c>
      <c r="H3623" t="s">
        <v>21</v>
      </c>
      <c r="I3623" t="s">
        <v>21</v>
      </c>
      <c r="K3623" t="str">
        <f>IF(Aggregate[[#This Row],[Under 30]]="Yes", "Under 30", IF(Aggregate[[#This Row],[Senior]]="Yes", "Senior", "Other"))</f>
        <v>Other</v>
      </c>
      <c r="P3623">
        <v>1</v>
      </c>
      <c r="R3623">
        <v>35</v>
      </c>
      <c r="S3623">
        <v>0</v>
      </c>
      <c r="T3623">
        <v>0</v>
      </c>
      <c r="U3623">
        <v>0</v>
      </c>
      <c r="V3623">
        <v>1</v>
      </c>
      <c r="W3623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3624" spans="1:23" x14ac:dyDescent="0.2">
      <c r="A3624" t="s">
        <v>25</v>
      </c>
      <c r="B3624">
        <v>14</v>
      </c>
      <c r="C3624" t="s">
        <v>21</v>
      </c>
      <c r="D3624" t="s">
        <v>22</v>
      </c>
      <c r="E3624" t="s">
        <v>55</v>
      </c>
      <c r="F3624" t="s">
        <v>24</v>
      </c>
      <c r="G3624">
        <v>54</v>
      </c>
      <c r="H3624" t="s">
        <v>21</v>
      </c>
      <c r="I3624" t="s">
        <v>21</v>
      </c>
      <c r="K3624" t="str">
        <f>IF(Aggregate[[#This Row],[Under 30]]="Yes", "Under 30", IF(Aggregate[[#This Row],[Senior]]="Yes", "Senior", "Other"))</f>
        <v>Other</v>
      </c>
      <c r="P3624">
        <v>1</v>
      </c>
      <c r="R3624">
        <v>31</v>
      </c>
      <c r="S3624">
        <v>0</v>
      </c>
      <c r="T3624">
        <v>0</v>
      </c>
      <c r="U3624">
        <v>0</v>
      </c>
      <c r="V3624">
        <v>5</v>
      </c>
      <c r="W3624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3625" spans="1:23" x14ac:dyDescent="0.2">
      <c r="A3625" t="s">
        <v>25</v>
      </c>
      <c r="B3625">
        <v>14</v>
      </c>
      <c r="C3625" t="s">
        <v>21</v>
      </c>
      <c r="D3625" t="s">
        <v>22</v>
      </c>
      <c r="E3625" t="s">
        <v>94</v>
      </c>
      <c r="F3625" t="s">
        <v>24</v>
      </c>
      <c r="G3625">
        <v>45</v>
      </c>
      <c r="H3625" t="s">
        <v>21</v>
      </c>
      <c r="I3625" t="s">
        <v>21</v>
      </c>
      <c r="K3625" t="str">
        <f>IF(Aggregate[[#This Row],[Under 30]]="Yes", "Under 30", IF(Aggregate[[#This Row],[Senior]]="Yes", "Senior", "Other"))</f>
        <v>Other</v>
      </c>
      <c r="P3625">
        <v>1</v>
      </c>
      <c r="R3625">
        <v>23</v>
      </c>
      <c r="S3625">
        <v>0</v>
      </c>
      <c r="T3625">
        <v>0</v>
      </c>
      <c r="U3625">
        <v>0</v>
      </c>
      <c r="V3625">
        <v>11</v>
      </c>
      <c r="W3625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3626" spans="1:23" x14ac:dyDescent="0.2">
      <c r="A3626" t="s">
        <v>25</v>
      </c>
      <c r="B3626">
        <v>14</v>
      </c>
      <c r="C3626" t="s">
        <v>21</v>
      </c>
      <c r="D3626" t="s">
        <v>22</v>
      </c>
      <c r="E3626" t="s">
        <v>94</v>
      </c>
      <c r="F3626" t="s">
        <v>26</v>
      </c>
      <c r="G3626">
        <v>20</v>
      </c>
      <c r="H3626" t="s">
        <v>25</v>
      </c>
      <c r="I3626" t="s">
        <v>21</v>
      </c>
      <c r="K3626" t="str">
        <f>IF(Aggregate[[#This Row],[Under 30]]="Yes", "Under 30", IF(Aggregate[[#This Row],[Senior]]="Yes", "Senior", "Other"))</f>
        <v>Under 30</v>
      </c>
      <c r="P3626">
        <v>1</v>
      </c>
      <c r="R3626">
        <v>42</v>
      </c>
      <c r="S3626">
        <v>0</v>
      </c>
      <c r="T3626">
        <v>0</v>
      </c>
      <c r="U3626">
        <v>0</v>
      </c>
      <c r="V3626">
        <v>20</v>
      </c>
      <c r="W3626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3627" spans="1:23" x14ac:dyDescent="0.2">
      <c r="A3627" t="s">
        <v>25</v>
      </c>
      <c r="B3627">
        <v>14</v>
      </c>
      <c r="C3627" t="s">
        <v>21</v>
      </c>
      <c r="D3627" t="s">
        <v>22</v>
      </c>
      <c r="E3627" t="s">
        <v>59</v>
      </c>
      <c r="F3627" t="s">
        <v>24</v>
      </c>
      <c r="G3627">
        <v>21</v>
      </c>
      <c r="H3627" t="s">
        <v>25</v>
      </c>
      <c r="I3627" t="s">
        <v>21</v>
      </c>
      <c r="K3627" t="str">
        <f>IF(Aggregate[[#This Row],[Under 30]]="Yes", "Under 30", IF(Aggregate[[#This Row],[Senior]]="Yes", "Senior", "Other"))</f>
        <v>Under 30</v>
      </c>
      <c r="P3627">
        <v>1</v>
      </c>
      <c r="R3627">
        <v>28</v>
      </c>
      <c r="S3627">
        <v>0</v>
      </c>
      <c r="T3627">
        <v>0</v>
      </c>
      <c r="U3627">
        <v>0</v>
      </c>
      <c r="V3627">
        <v>15</v>
      </c>
      <c r="W3627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3628" spans="1:23" x14ac:dyDescent="0.2">
      <c r="A3628" t="s">
        <v>25</v>
      </c>
      <c r="B3628">
        <v>14</v>
      </c>
      <c r="C3628" t="s">
        <v>21</v>
      </c>
      <c r="D3628" t="s">
        <v>22</v>
      </c>
      <c r="E3628" t="s">
        <v>60</v>
      </c>
      <c r="F3628" t="s">
        <v>24</v>
      </c>
      <c r="G3628">
        <v>76</v>
      </c>
      <c r="H3628" t="s">
        <v>21</v>
      </c>
      <c r="I3628" t="s">
        <v>25</v>
      </c>
      <c r="J3628" t="s">
        <v>25</v>
      </c>
      <c r="K3628" t="str">
        <f>IF(Aggregate[[#This Row],[Under 30]]="Yes", "Under 30", IF(Aggregate[[#This Row],[Senior]]="Yes", "Senior", "Other"))</f>
        <v>Senior</v>
      </c>
      <c r="L3628" t="s">
        <v>53</v>
      </c>
      <c r="M3628" t="s">
        <v>38</v>
      </c>
      <c r="N3628" t="s">
        <v>34</v>
      </c>
      <c r="O3628" t="s">
        <v>34</v>
      </c>
      <c r="P3628">
        <v>1</v>
      </c>
      <c r="R3628">
        <v>49</v>
      </c>
      <c r="S3628">
        <v>2</v>
      </c>
      <c r="T3628">
        <v>0</v>
      </c>
      <c r="U3628">
        <v>0</v>
      </c>
      <c r="V3628">
        <v>15</v>
      </c>
      <c r="W3628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3629" spans="1:23" x14ac:dyDescent="0.2">
      <c r="A3629" t="s">
        <v>25</v>
      </c>
      <c r="B3629">
        <v>14</v>
      </c>
      <c r="C3629" t="s">
        <v>21</v>
      </c>
      <c r="D3629" t="s">
        <v>22</v>
      </c>
      <c r="E3629" t="s">
        <v>60</v>
      </c>
      <c r="F3629" t="s">
        <v>24</v>
      </c>
      <c r="G3629">
        <v>78</v>
      </c>
      <c r="H3629" t="s">
        <v>21</v>
      </c>
      <c r="I3629" t="s">
        <v>25</v>
      </c>
      <c r="J3629" t="s">
        <v>21</v>
      </c>
      <c r="K3629" t="str">
        <f>IF(Aggregate[[#This Row],[Under 30]]="Yes", "Under 30", IF(Aggregate[[#This Row],[Senior]]="Yes", "Senior", "Other"))</f>
        <v>Senior</v>
      </c>
      <c r="L3629" t="s">
        <v>32</v>
      </c>
      <c r="M3629" t="s">
        <v>33</v>
      </c>
      <c r="N3629" t="s">
        <v>39</v>
      </c>
      <c r="O3629" t="s">
        <v>104</v>
      </c>
      <c r="P3629">
        <v>1</v>
      </c>
      <c r="Q3629">
        <v>1</v>
      </c>
      <c r="R3629">
        <v>32</v>
      </c>
      <c r="S3629">
        <v>4</v>
      </c>
      <c r="T3629">
        <v>0</v>
      </c>
      <c r="U3629">
        <v>0</v>
      </c>
      <c r="V3629">
        <v>5</v>
      </c>
      <c r="W3629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3630" spans="1:23" x14ac:dyDescent="0.2">
      <c r="A3630" t="s">
        <v>25</v>
      </c>
      <c r="B3630">
        <v>14</v>
      </c>
      <c r="C3630" t="s">
        <v>21</v>
      </c>
      <c r="D3630" t="s">
        <v>22</v>
      </c>
      <c r="E3630" t="s">
        <v>60</v>
      </c>
      <c r="F3630" t="s">
        <v>26</v>
      </c>
      <c r="G3630">
        <v>64</v>
      </c>
      <c r="H3630" t="s">
        <v>21</v>
      </c>
      <c r="I3630" t="s">
        <v>21</v>
      </c>
      <c r="K3630" t="str">
        <f>IF(Aggregate[[#This Row],[Under 30]]="Yes", "Under 30", IF(Aggregate[[#This Row],[Senior]]="Yes", "Senior", "Other"))</f>
        <v>Other</v>
      </c>
      <c r="P3630">
        <v>1</v>
      </c>
      <c r="R3630">
        <v>42</v>
      </c>
      <c r="S3630">
        <v>0</v>
      </c>
      <c r="T3630">
        <v>0</v>
      </c>
      <c r="U3630">
        <v>0</v>
      </c>
      <c r="V3630">
        <v>4</v>
      </c>
      <c r="W3630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3631" spans="1:23" x14ac:dyDescent="0.2">
      <c r="A3631" t="s">
        <v>25</v>
      </c>
      <c r="B3631">
        <v>14</v>
      </c>
      <c r="C3631" t="s">
        <v>21</v>
      </c>
      <c r="D3631" t="s">
        <v>22</v>
      </c>
      <c r="E3631" t="s">
        <v>61</v>
      </c>
      <c r="F3631" t="s">
        <v>24</v>
      </c>
      <c r="G3631">
        <v>26</v>
      </c>
      <c r="H3631" t="s">
        <v>25</v>
      </c>
      <c r="I3631" t="s">
        <v>21</v>
      </c>
      <c r="K3631" t="str">
        <f>IF(Aggregate[[#This Row],[Under 30]]="Yes", "Under 30", IF(Aggregate[[#This Row],[Senior]]="Yes", "Senior", "Other"))</f>
        <v>Under 30</v>
      </c>
      <c r="P3631">
        <v>1</v>
      </c>
      <c r="R3631">
        <v>24</v>
      </c>
      <c r="S3631">
        <v>0</v>
      </c>
      <c r="T3631">
        <v>0</v>
      </c>
      <c r="U3631">
        <v>0</v>
      </c>
      <c r="V3631">
        <v>9</v>
      </c>
      <c r="W3631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3632" spans="1:23" x14ac:dyDescent="0.2">
      <c r="A3632" t="s">
        <v>25</v>
      </c>
      <c r="B3632">
        <v>14</v>
      </c>
      <c r="C3632" t="s">
        <v>21</v>
      </c>
      <c r="D3632" t="s">
        <v>22</v>
      </c>
      <c r="E3632" t="s">
        <v>63</v>
      </c>
      <c r="F3632" t="s">
        <v>24</v>
      </c>
      <c r="G3632">
        <v>48</v>
      </c>
      <c r="H3632" t="s">
        <v>21</v>
      </c>
      <c r="I3632" t="s">
        <v>21</v>
      </c>
      <c r="K3632" t="str">
        <f>IF(Aggregate[[#This Row],[Under 30]]="Yes", "Under 30", IF(Aggregate[[#This Row],[Senior]]="Yes", "Senior", "Other"))</f>
        <v>Other</v>
      </c>
      <c r="P3632">
        <v>1</v>
      </c>
      <c r="R3632">
        <v>35</v>
      </c>
      <c r="S3632">
        <v>0</v>
      </c>
      <c r="T3632">
        <v>0</v>
      </c>
      <c r="U3632">
        <v>0</v>
      </c>
      <c r="V3632">
        <v>7</v>
      </c>
      <c r="W3632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3633" spans="1:23" x14ac:dyDescent="0.2">
      <c r="A3633" t="s">
        <v>25</v>
      </c>
      <c r="B3633">
        <v>14</v>
      </c>
      <c r="C3633" t="s">
        <v>21</v>
      </c>
      <c r="D3633" t="s">
        <v>22</v>
      </c>
      <c r="E3633" t="s">
        <v>68</v>
      </c>
      <c r="F3633" t="s">
        <v>24</v>
      </c>
      <c r="G3633">
        <v>64</v>
      </c>
      <c r="H3633" t="s">
        <v>21</v>
      </c>
      <c r="I3633" t="s">
        <v>21</v>
      </c>
      <c r="K3633" t="str">
        <f>IF(Aggregate[[#This Row],[Under 30]]="Yes", "Under 30", IF(Aggregate[[#This Row],[Senior]]="Yes", "Senior", "Other"))</f>
        <v>Other</v>
      </c>
      <c r="P3633">
        <v>1</v>
      </c>
      <c r="R3633">
        <v>58</v>
      </c>
      <c r="S3633">
        <v>0</v>
      </c>
      <c r="T3633">
        <v>0</v>
      </c>
      <c r="U3633">
        <v>0</v>
      </c>
      <c r="V3633">
        <v>10</v>
      </c>
      <c r="W3633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3634" spans="1:23" x14ac:dyDescent="0.2">
      <c r="A3634" t="s">
        <v>25</v>
      </c>
      <c r="B3634">
        <v>14</v>
      </c>
      <c r="C3634" t="s">
        <v>21</v>
      </c>
      <c r="D3634" t="s">
        <v>22</v>
      </c>
      <c r="E3634" t="s">
        <v>68</v>
      </c>
      <c r="F3634" t="s">
        <v>26</v>
      </c>
      <c r="G3634">
        <v>51</v>
      </c>
      <c r="H3634" t="s">
        <v>21</v>
      </c>
      <c r="I3634" t="s">
        <v>21</v>
      </c>
      <c r="K3634" t="str">
        <f>IF(Aggregate[[#This Row],[Under 30]]="Yes", "Under 30", IF(Aggregate[[#This Row],[Senior]]="Yes", "Senior", "Other"))</f>
        <v>Other</v>
      </c>
      <c r="P3634">
        <v>1</v>
      </c>
      <c r="R3634">
        <v>54</v>
      </c>
      <c r="S3634">
        <v>0</v>
      </c>
      <c r="T3634">
        <v>0</v>
      </c>
      <c r="U3634">
        <v>0</v>
      </c>
      <c r="V3634">
        <v>8</v>
      </c>
      <c r="W3634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3635" spans="1:23" x14ac:dyDescent="0.2">
      <c r="A3635" t="s">
        <v>25</v>
      </c>
      <c r="B3635">
        <v>14</v>
      </c>
      <c r="C3635" t="s">
        <v>21</v>
      </c>
      <c r="D3635" t="s">
        <v>22</v>
      </c>
      <c r="E3635" t="s">
        <v>69</v>
      </c>
      <c r="F3635" t="s">
        <v>24</v>
      </c>
      <c r="G3635">
        <v>58</v>
      </c>
      <c r="H3635" t="s">
        <v>21</v>
      </c>
      <c r="I3635" t="s">
        <v>21</v>
      </c>
      <c r="K3635" t="str">
        <f>IF(Aggregate[[#This Row],[Under 30]]="Yes", "Under 30", IF(Aggregate[[#This Row],[Senior]]="Yes", "Senior", "Other"))</f>
        <v>Other</v>
      </c>
      <c r="P3635">
        <v>1</v>
      </c>
      <c r="R3635">
        <v>32</v>
      </c>
      <c r="S3635">
        <v>0</v>
      </c>
      <c r="T3635">
        <v>0</v>
      </c>
      <c r="U3635">
        <v>0</v>
      </c>
      <c r="V3635">
        <v>1</v>
      </c>
      <c r="W3635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3636" spans="1:23" x14ac:dyDescent="0.2">
      <c r="A3636" t="s">
        <v>25</v>
      </c>
      <c r="B3636">
        <v>14</v>
      </c>
      <c r="C3636" t="s">
        <v>21</v>
      </c>
      <c r="D3636" t="s">
        <v>22</v>
      </c>
      <c r="E3636" t="s">
        <v>71</v>
      </c>
      <c r="F3636" t="s">
        <v>24</v>
      </c>
      <c r="G3636">
        <v>58</v>
      </c>
      <c r="H3636" t="s">
        <v>21</v>
      </c>
      <c r="I3636" t="s">
        <v>21</v>
      </c>
      <c r="K3636" t="str">
        <f>IF(Aggregate[[#This Row],[Under 30]]="Yes", "Under 30", IF(Aggregate[[#This Row],[Senior]]="Yes", "Senior", "Other"))</f>
        <v>Other</v>
      </c>
      <c r="P3636">
        <v>1</v>
      </c>
      <c r="Q3636">
        <v>1</v>
      </c>
      <c r="R3636">
        <v>62</v>
      </c>
      <c r="S3636">
        <v>5</v>
      </c>
      <c r="T3636">
        <v>0</v>
      </c>
      <c r="U3636">
        <v>0</v>
      </c>
      <c r="V3636">
        <v>7</v>
      </c>
      <c r="W3636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3637" spans="1:23" x14ac:dyDescent="0.2">
      <c r="A3637" t="s">
        <v>25</v>
      </c>
      <c r="B3637">
        <v>14</v>
      </c>
      <c r="C3637" t="s">
        <v>21</v>
      </c>
      <c r="D3637" t="s">
        <v>22</v>
      </c>
      <c r="E3637" t="s">
        <v>74</v>
      </c>
      <c r="F3637" t="s">
        <v>24</v>
      </c>
      <c r="G3637">
        <v>56</v>
      </c>
      <c r="H3637" t="s">
        <v>21</v>
      </c>
      <c r="I3637" t="s">
        <v>21</v>
      </c>
      <c r="K3637" t="str">
        <f>IF(Aggregate[[#This Row],[Under 30]]="Yes", "Under 30", IF(Aggregate[[#This Row],[Senior]]="Yes", "Senior", "Other"))</f>
        <v>Other</v>
      </c>
      <c r="P3637">
        <v>1</v>
      </c>
      <c r="Q3637">
        <v>1</v>
      </c>
      <c r="R3637">
        <v>32</v>
      </c>
      <c r="S3637">
        <v>0</v>
      </c>
      <c r="T3637">
        <v>0</v>
      </c>
      <c r="U3637">
        <v>0</v>
      </c>
      <c r="V3637">
        <v>2</v>
      </c>
      <c r="W3637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3638" spans="1:23" x14ac:dyDescent="0.2">
      <c r="A3638" t="s">
        <v>25</v>
      </c>
      <c r="B3638">
        <v>14</v>
      </c>
      <c r="C3638" t="s">
        <v>21</v>
      </c>
      <c r="D3638" t="s">
        <v>22</v>
      </c>
      <c r="E3638" t="s">
        <v>76</v>
      </c>
      <c r="F3638" t="s">
        <v>24</v>
      </c>
      <c r="G3638">
        <v>67</v>
      </c>
      <c r="H3638" t="s">
        <v>21</v>
      </c>
      <c r="I3638" t="s">
        <v>25</v>
      </c>
      <c r="J3638" t="s">
        <v>25</v>
      </c>
      <c r="K3638" t="str">
        <f>IF(Aggregate[[#This Row],[Under 30]]="Yes", "Under 30", IF(Aggregate[[#This Row],[Senior]]="Yes", "Senior", "Other"))</f>
        <v>Senior</v>
      </c>
      <c r="L3638" t="s">
        <v>32</v>
      </c>
      <c r="M3638" t="s">
        <v>38</v>
      </c>
      <c r="N3638" t="s">
        <v>34</v>
      </c>
      <c r="O3638" t="s">
        <v>34</v>
      </c>
      <c r="P3638">
        <v>1</v>
      </c>
      <c r="R3638">
        <v>27</v>
      </c>
      <c r="S3638">
        <v>0</v>
      </c>
      <c r="T3638">
        <v>0</v>
      </c>
      <c r="U3638">
        <v>0</v>
      </c>
      <c r="V3638">
        <v>3</v>
      </c>
      <c r="W3638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3639" spans="1:23" x14ac:dyDescent="0.2">
      <c r="A3639" t="s">
        <v>25</v>
      </c>
      <c r="B3639">
        <v>14</v>
      </c>
      <c r="C3639" t="s">
        <v>21</v>
      </c>
      <c r="D3639" t="s">
        <v>22</v>
      </c>
      <c r="E3639" t="s">
        <v>76</v>
      </c>
      <c r="F3639" t="s">
        <v>26</v>
      </c>
      <c r="G3639">
        <v>56</v>
      </c>
      <c r="H3639" t="s">
        <v>21</v>
      </c>
      <c r="I3639" t="s">
        <v>21</v>
      </c>
      <c r="K3639" t="str">
        <f>IF(Aggregate[[#This Row],[Under 30]]="Yes", "Under 30", IF(Aggregate[[#This Row],[Senior]]="Yes", "Senior", "Other"))</f>
        <v>Other</v>
      </c>
      <c r="P3639">
        <v>1</v>
      </c>
      <c r="R3639">
        <v>22</v>
      </c>
      <c r="S3639">
        <v>0</v>
      </c>
      <c r="T3639">
        <v>0</v>
      </c>
      <c r="U3639">
        <v>0</v>
      </c>
      <c r="V3639">
        <v>3</v>
      </c>
      <c r="W3639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3640" spans="1:23" x14ac:dyDescent="0.2">
      <c r="A3640" t="s">
        <v>25</v>
      </c>
      <c r="B3640">
        <v>14</v>
      </c>
      <c r="C3640" t="s">
        <v>21</v>
      </c>
      <c r="D3640" t="s">
        <v>22</v>
      </c>
      <c r="E3640" t="s">
        <v>77</v>
      </c>
      <c r="F3640" t="s">
        <v>26</v>
      </c>
      <c r="G3640">
        <v>50</v>
      </c>
      <c r="H3640" t="s">
        <v>21</v>
      </c>
      <c r="I3640" t="s">
        <v>21</v>
      </c>
      <c r="K3640" t="str">
        <f>IF(Aggregate[[#This Row],[Under 30]]="Yes", "Under 30", IF(Aggregate[[#This Row],[Senior]]="Yes", "Senior", "Other"))</f>
        <v>Other</v>
      </c>
      <c r="P3640">
        <v>1</v>
      </c>
      <c r="R3640">
        <v>29</v>
      </c>
      <c r="S3640">
        <v>0</v>
      </c>
      <c r="T3640">
        <v>0</v>
      </c>
      <c r="U3640">
        <v>0</v>
      </c>
      <c r="V3640">
        <v>25</v>
      </c>
      <c r="W3640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3641" spans="1:23" x14ac:dyDescent="0.2">
      <c r="A3641" t="s">
        <v>25</v>
      </c>
      <c r="B3641">
        <v>14</v>
      </c>
      <c r="C3641" t="s">
        <v>21</v>
      </c>
      <c r="D3641" t="s">
        <v>22</v>
      </c>
      <c r="E3641" t="s">
        <v>78</v>
      </c>
      <c r="F3641" t="s">
        <v>24</v>
      </c>
      <c r="G3641">
        <v>68</v>
      </c>
      <c r="H3641" t="s">
        <v>21</v>
      </c>
      <c r="I3641" t="s">
        <v>25</v>
      </c>
      <c r="J3641" t="s">
        <v>21</v>
      </c>
      <c r="K3641" t="str">
        <f>IF(Aggregate[[#This Row],[Under 30]]="Yes", "Under 30", IF(Aggregate[[#This Row],[Senior]]="Yes", "Senior", "Other"))</f>
        <v>Senior</v>
      </c>
      <c r="L3641" t="s">
        <v>32</v>
      </c>
      <c r="M3641" t="s">
        <v>38</v>
      </c>
      <c r="N3641" t="s">
        <v>56</v>
      </c>
      <c r="O3641" t="s">
        <v>57</v>
      </c>
      <c r="P3641">
        <v>1</v>
      </c>
      <c r="Q3641">
        <v>1</v>
      </c>
      <c r="R3641">
        <v>35</v>
      </c>
      <c r="S3641">
        <v>4</v>
      </c>
      <c r="T3641">
        <v>0</v>
      </c>
      <c r="U3641">
        <v>0</v>
      </c>
      <c r="V3641">
        <v>2</v>
      </c>
      <c r="W3641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3642" spans="1:23" x14ac:dyDescent="0.2">
      <c r="A3642" t="s">
        <v>25</v>
      </c>
      <c r="B3642">
        <v>14</v>
      </c>
      <c r="C3642" t="s">
        <v>21</v>
      </c>
      <c r="D3642" t="s">
        <v>22</v>
      </c>
      <c r="E3642" t="s">
        <v>84</v>
      </c>
      <c r="F3642" t="s">
        <v>26</v>
      </c>
      <c r="G3642">
        <v>24</v>
      </c>
      <c r="H3642" t="s">
        <v>25</v>
      </c>
      <c r="I3642" t="s">
        <v>21</v>
      </c>
      <c r="K3642" t="str">
        <f>IF(Aggregate[[#This Row],[Under 30]]="Yes", "Under 30", IF(Aggregate[[#This Row],[Senior]]="Yes", "Senior", "Other"))</f>
        <v>Under 30</v>
      </c>
      <c r="P3642">
        <v>1</v>
      </c>
      <c r="R3642">
        <v>28</v>
      </c>
      <c r="S3642">
        <v>0</v>
      </c>
      <c r="T3642">
        <v>0</v>
      </c>
      <c r="U3642">
        <v>0</v>
      </c>
      <c r="V3642">
        <v>26</v>
      </c>
      <c r="W3642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3643" spans="1:23" x14ac:dyDescent="0.2">
      <c r="A3643" t="s">
        <v>25</v>
      </c>
      <c r="B3643">
        <v>14</v>
      </c>
      <c r="C3643" t="s">
        <v>21</v>
      </c>
      <c r="D3643" t="s">
        <v>22</v>
      </c>
      <c r="E3643" t="s">
        <v>85</v>
      </c>
      <c r="F3643" t="s">
        <v>24</v>
      </c>
      <c r="G3643">
        <v>69</v>
      </c>
      <c r="H3643" t="s">
        <v>21</v>
      </c>
      <c r="I3643" t="s">
        <v>25</v>
      </c>
      <c r="J3643" t="s">
        <v>21</v>
      </c>
      <c r="K3643" t="str">
        <f>IF(Aggregate[[#This Row],[Under 30]]="Yes", "Under 30", IF(Aggregate[[#This Row],[Senior]]="Yes", "Senior", "Other"))</f>
        <v>Senior</v>
      </c>
      <c r="L3643" t="s">
        <v>32</v>
      </c>
      <c r="M3643" t="s">
        <v>38</v>
      </c>
      <c r="N3643" t="s">
        <v>56</v>
      </c>
      <c r="O3643" t="s">
        <v>57</v>
      </c>
      <c r="P3643">
        <v>1</v>
      </c>
      <c r="Q3643">
        <v>1</v>
      </c>
      <c r="R3643">
        <v>48</v>
      </c>
      <c r="S3643">
        <v>3</v>
      </c>
      <c r="T3643">
        <v>0</v>
      </c>
      <c r="U3643">
        <v>0</v>
      </c>
      <c r="V3643">
        <v>2</v>
      </c>
      <c r="W3643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3644" spans="1:23" x14ac:dyDescent="0.2">
      <c r="A3644" t="s">
        <v>25</v>
      </c>
      <c r="B3644">
        <v>14</v>
      </c>
      <c r="C3644" t="s">
        <v>21</v>
      </c>
      <c r="D3644" t="s">
        <v>22</v>
      </c>
      <c r="E3644" t="s">
        <v>85</v>
      </c>
      <c r="F3644" t="s">
        <v>26</v>
      </c>
      <c r="G3644">
        <v>61</v>
      </c>
      <c r="H3644" t="s">
        <v>21</v>
      </c>
      <c r="I3644" t="s">
        <v>21</v>
      </c>
      <c r="K3644" t="str">
        <f>IF(Aggregate[[#This Row],[Under 30]]="Yes", "Under 30", IF(Aggregate[[#This Row],[Senior]]="Yes", "Senior", "Other"))</f>
        <v>Other</v>
      </c>
      <c r="P3644">
        <v>1</v>
      </c>
      <c r="R3644">
        <v>20</v>
      </c>
      <c r="S3644">
        <v>0</v>
      </c>
      <c r="T3644">
        <v>0</v>
      </c>
      <c r="U3644">
        <v>0</v>
      </c>
      <c r="V3644">
        <v>5</v>
      </c>
      <c r="W3644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3645" spans="1:23" x14ac:dyDescent="0.2">
      <c r="A3645" t="s">
        <v>25</v>
      </c>
      <c r="B3645">
        <v>14</v>
      </c>
      <c r="C3645" t="s">
        <v>21</v>
      </c>
      <c r="D3645" t="s">
        <v>88</v>
      </c>
      <c r="E3645" t="s">
        <v>74</v>
      </c>
      <c r="F3645" t="s">
        <v>24</v>
      </c>
      <c r="G3645">
        <v>48</v>
      </c>
      <c r="H3645" t="s">
        <v>21</v>
      </c>
      <c r="I3645" t="s">
        <v>21</v>
      </c>
      <c r="K3645" t="str">
        <f>IF(Aggregate[[#This Row],[Under 30]]="Yes", "Under 30", IF(Aggregate[[#This Row],[Senior]]="Yes", "Senior", "Other"))</f>
        <v>Other</v>
      </c>
      <c r="P3645">
        <v>1</v>
      </c>
      <c r="Q3645">
        <v>1</v>
      </c>
      <c r="R3645">
        <v>42</v>
      </c>
      <c r="S3645">
        <v>2</v>
      </c>
      <c r="T3645">
        <v>0</v>
      </c>
      <c r="U3645">
        <v>0</v>
      </c>
      <c r="V3645">
        <v>6</v>
      </c>
      <c r="W3645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3646" spans="1:23" x14ac:dyDescent="0.2">
      <c r="A3646" t="s">
        <v>25</v>
      </c>
      <c r="B3646">
        <v>14</v>
      </c>
      <c r="C3646" t="s">
        <v>21</v>
      </c>
      <c r="D3646" t="s">
        <v>88</v>
      </c>
      <c r="E3646" t="s">
        <v>81</v>
      </c>
      <c r="F3646" t="s">
        <v>24</v>
      </c>
      <c r="G3646">
        <v>47</v>
      </c>
      <c r="H3646" t="s">
        <v>21</v>
      </c>
      <c r="I3646" t="s">
        <v>21</v>
      </c>
      <c r="K3646" t="str">
        <f>IF(Aggregate[[#This Row],[Under 30]]="Yes", "Under 30", IF(Aggregate[[#This Row],[Senior]]="Yes", "Senior", "Other"))</f>
        <v>Other</v>
      </c>
      <c r="P3646">
        <v>1</v>
      </c>
      <c r="Q3646">
        <v>1</v>
      </c>
      <c r="R3646">
        <v>30</v>
      </c>
      <c r="S3646">
        <v>1</v>
      </c>
      <c r="T3646">
        <v>0</v>
      </c>
      <c r="U3646">
        <v>0</v>
      </c>
      <c r="V3646">
        <v>19</v>
      </c>
      <c r="W3646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3647" spans="1:23" x14ac:dyDescent="0.2">
      <c r="A3647" t="s">
        <v>25</v>
      </c>
      <c r="B3647">
        <v>14</v>
      </c>
      <c r="C3647" t="s">
        <v>21</v>
      </c>
      <c r="D3647" t="s">
        <v>88</v>
      </c>
      <c r="E3647" t="s">
        <v>86</v>
      </c>
      <c r="F3647" t="s">
        <v>24</v>
      </c>
      <c r="G3647">
        <v>41</v>
      </c>
      <c r="H3647" t="s">
        <v>21</v>
      </c>
      <c r="I3647" t="s">
        <v>21</v>
      </c>
      <c r="K3647" t="str">
        <f>IF(Aggregate[[#This Row],[Under 30]]="Yes", "Under 30", IF(Aggregate[[#This Row],[Senior]]="Yes", "Senior", "Other"))</f>
        <v>Other</v>
      </c>
      <c r="P3647">
        <v>1</v>
      </c>
      <c r="Q3647">
        <v>1</v>
      </c>
      <c r="R3647">
        <v>27</v>
      </c>
      <c r="S3647">
        <v>3</v>
      </c>
      <c r="T3647">
        <v>0</v>
      </c>
      <c r="U3647">
        <v>0</v>
      </c>
      <c r="V3647">
        <v>5</v>
      </c>
      <c r="W3647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3648" spans="1:23" x14ac:dyDescent="0.2">
      <c r="A3648" t="s">
        <v>25</v>
      </c>
      <c r="B3648">
        <v>14</v>
      </c>
      <c r="C3648" t="s">
        <v>25</v>
      </c>
      <c r="D3648" t="s">
        <v>22</v>
      </c>
      <c r="E3648" t="s">
        <v>28</v>
      </c>
      <c r="F3648" t="s">
        <v>24</v>
      </c>
      <c r="G3648">
        <v>69</v>
      </c>
      <c r="H3648" t="s">
        <v>21</v>
      </c>
      <c r="I3648" t="s">
        <v>25</v>
      </c>
      <c r="J3648" t="s">
        <v>21</v>
      </c>
      <c r="K3648" t="str">
        <f>IF(Aggregate[[#This Row],[Under 30]]="Yes", "Under 30", IF(Aggregate[[#This Row],[Senior]]="Yes", "Senior", "Other"))</f>
        <v>Senior</v>
      </c>
      <c r="L3648" t="s">
        <v>98</v>
      </c>
      <c r="M3648" t="s">
        <v>33</v>
      </c>
      <c r="N3648" t="s">
        <v>34</v>
      </c>
      <c r="O3648" t="s">
        <v>34</v>
      </c>
      <c r="P3648">
        <v>1</v>
      </c>
      <c r="R3648">
        <v>33</v>
      </c>
      <c r="S3648">
        <v>2</v>
      </c>
      <c r="T3648">
        <v>100.8</v>
      </c>
      <c r="U3648">
        <v>0</v>
      </c>
      <c r="V3648">
        <v>7</v>
      </c>
      <c r="W3648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3649" spans="1:23" x14ac:dyDescent="0.2">
      <c r="A3649" t="s">
        <v>25</v>
      </c>
      <c r="B3649">
        <v>14</v>
      </c>
      <c r="C3649" t="s">
        <v>25</v>
      </c>
      <c r="D3649" t="s">
        <v>22</v>
      </c>
      <c r="E3649" t="s">
        <v>31</v>
      </c>
      <c r="F3649" t="s">
        <v>26</v>
      </c>
      <c r="G3649">
        <v>36</v>
      </c>
      <c r="H3649" t="s">
        <v>21</v>
      </c>
      <c r="I3649" t="s">
        <v>21</v>
      </c>
      <c r="K3649" t="str">
        <f>IF(Aggregate[[#This Row],[Under 30]]="Yes", "Under 30", IF(Aggregate[[#This Row],[Senior]]="Yes", "Senior", "Other"))</f>
        <v>Other</v>
      </c>
      <c r="P3649">
        <v>1</v>
      </c>
      <c r="R3649">
        <v>32</v>
      </c>
      <c r="S3649">
        <v>0</v>
      </c>
      <c r="T3649">
        <v>95.9</v>
      </c>
      <c r="U3649">
        <v>0</v>
      </c>
      <c r="V3649">
        <v>3</v>
      </c>
      <c r="W3649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3650" spans="1:23" x14ac:dyDescent="0.2">
      <c r="A3650" t="s">
        <v>25</v>
      </c>
      <c r="B3650">
        <v>14</v>
      </c>
      <c r="C3650" t="s">
        <v>25</v>
      </c>
      <c r="D3650" t="s">
        <v>22</v>
      </c>
      <c r="E3650" t="s">
        <v>35</v>
      </c>
      <c r="F3650" t="s">
        <v>24</v>
      </c>
      <c r="G3650">
        <v>45</v>
      </c>
      <c r="H3650" t="s">
        <v>21</v>
      </c>
      <c r="I3650" t="s">
        <v>21</v>
      </c>
      <c r="K3650" t="str">
        <f>IF(Aggregate[[#This Row],[Under 30]]="Yes", "Under 30", IF(Aggregate[[#This Row],[Senior]]="Yes", "Senior", "Other"))</f>
        <v>Other</v>
      </c>
      <c r="P3650">
        <v>1</v>
      </c>
      <c r="Q3650">
        <v>1</v>
      </c>
      <c r="R3650">
        <v>43</v>
      </c>
      <c r="S3650">
        <v>4</v>
      </c>
      <c r="T3650">
        <v>60.2</v>
      </c>
      <c r="U3650">
        <v>0</v>
      </c>
      <c r="V3650">
        <v>4</v>
      </c>
      <c r="W3650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3651" spans="1:23" x14ac:dyDescent="0.2">
      <c r="A3651" t="s">
        <v>25</v>
      </c>
      <c r="B3651">
        <v>14</v>
      </c>
      <c r="C3651" t="s">
        <v>25</v>
      </c>
      <c r="D3651" t="s">
        <v>22</v>
      </c>
      <c r="E3651" t="s">
        <v>37</v>
      </c>
      <c r="F3651" t="s">
        <v>26</v>
      </c>
      <c r="G3651">
        <v>52</v>
      </c>
      <c r="H3651" t="s">
        <v>21</v>
      </c>
      <c r="I3651" t="s">
        <v>21</v>
      </c>
      <c r="K3651" t="str">
        <f>IF(Aggregate[[#This Row],[Under 30]]="Yes", "Under 30", IF(Aggregate[[#This Row],[Senior]]="Yes", "Senior", "Other"))</f>
        <v>Other</v>
      </c>
      <c r="P3651">
        <v>1</v>
      </c>
      <c r="R3651">
        <v>25</v>
      </c>
      <c r="S3651">
        <v>1</v>
      </c>
      <c r="T3651">
        <v>50.4</v>
      </c>
      <c r="U3651">
        <v>0</v>
      </c>
      <c r="V3651">
        <v>7</v>
      </c>
      <c r="W3651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3652" spans="1:23" x14ac:dyDescent="0.2">
      <c r="A3652" t="s">
        <v>25</v>
      </c>
      <c r="B3652">
        <v>14</v>
      </c>
      <c r="C3652" t="s">
        <v>25</v>
      </c>
      <c r="D3652" t="s">
        <v>22</v>
      </c>
      <c r="E3652" t="s">
        <v>41</v>
      </c>
      <c r="F3652" t="s">
        <v>24</v>
      </c>
      <c r="G3652">
        <v>70</v>
      </c>
      <c r="H3652" t="s">
        <v>21</v>
      </c>
      <c r="I3652" t="s">
        <v>25</v>
      </c>
      <c r="J3652" t="s">
        <v>21</v>
      </c>
      <c r="K3652" t="str">
        <f>IF(Aggregate[[#This Row],[Under 30]]="Yes", "Under 30", IF(Aggregate[[#This Row],[Senior]]="Yes", "Senior", "Other"))</f>
        <v>Senior</v>
      </c>
      <c r="L3652" t="s">
        <v>32</v>
      </c>
      <c r="M3652" t="s">
        <v>38</v>
      </c>
      <c r="N3652" t="s">
        <v>56</v>
      </c>
      <c r="O3652" t="s">
        <v>57</v>
      </c>
      <c r="P3652">
        <v>1</v>
      </c>
      <c r="Q3652">
        <v>1</v>
      </c>
      <c r="R3652">
        <v>55</v>
      </c>
      <c r="S3652">
        <v>4</v>
      </c>
      <c r="T3652">
        <v>13.5</v>
      </c>
      <c r="U3652">
        <v>0</v>
      </c>
      <c r="V3652">
        <v>8</v>
      </c>
      <c r="W3652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3653" spans="1:23" x14ac:dyDescent="0.2">
      <c r="A3653" t="s">
        <v>25</v>
      </c>
      <c r="B3653">
        <v>14</v>
      </c>
      <c r="C3653" t="s">
        <v>25</v>
      </c>
      <c r="D3653" t="s">
        <v>22</v>
      </c>
      <c r="E3653" t="s">
        <v>44</v>
      </c>
      <c r="F3653" t="s">
        <v>24</v>
      </c>
      <c r="G3653">
        <v>46</v>
      </c>
      <c r="H3653" t="s">
        <v>21</v>
      </c>
      <c r="I3653" t="s">
        <v>21</v>
      </c>
      <c r="K3653" t="str">
        <f>IF(Aggregate[[#This Row],[Under 30]]="Yes", "Under 30", IF(Aggregate[[#This Row],[Senior]]="Yes", "Senior", "Other"))</f>
        <v>Other</v>
      </c>
      <c r="P3653">
        <v>1</v>
      </c>
      <c r="Q3653">
        <v>1</v>
      </c>
      <c r="R3653">
        <v>37</v>
      </c>
      <c r="S3653">
        <v>2</v>
      </c>
      <c r="T3653">
        <v>30</v>
      </c>
      <c r="U3653">
        <v>0</v>
      </c>
      <c r="V3653">
        <v>7</v>
      </c>
      <c r="W3653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3654" spans="1:23" x14ac:dyDescent="0.2">
      <c r="A3654" t="s">
        <v>25</v>
      </c>
      <c r="B3654">
        <v>14</v>
      </c>
      <c r="C3654" t="s">
        <v>25</v>
      </c>
      <c r="D3654" t="s">
        <v>22</v>
      </c>
      <c r="E3654" t="s">
        <v>45</v>
      </c>
      <c r="F3654" t="s">
        <v>24</v>
      </c>
      <c r="G3654">
        <v>37</v>
      </c>
      <c r="H3654" t="s">
        <v>21</v>
      </c>
      <c r="I3654" t="s">
        <v>21</v>
      </c>
      <c r="K3654" t="str">
        <f>IF(Aggregate[[#This Row],[Under 30]]="Yes", "Under 30", IF(Aggregate[[#This Row],[Senior]]="Yes", "Senior", "Other"))</f>
        <v>Other</v>
      </c>
      <c r="P3654">
        <v>1</v>
      </c>
      <c r="Q3654">
        <v>1</v>
      </c>
      <c r="R3654">
        <v>27</v>
      </c>
      <c r="S3654">
        <v>5</v>
      </c>
      <c r="T3654">
        <v>4.7</v>
      </c>
      <c r="U3654">
        <v>0</v>
      </c>
      <c r="V3654">
        <v>7</v>
      </c>
      <c r="W3654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3655" spans="1:23" x14ac:dyDescent="0.2">
      <c r="A3655" t="s">
        <v>25</v>
      </c>
      <c r="B3655">
        <v>14</v>
      </c>
      <c r="C3655" t="s">
        <v>25</v>
      </c>
      <c r="D3655" t="s">
        <v>22</v>
      </c>
      <c r="E3655" t="s">
        <v>47</v>
      </c>
      <c r="F3655" t="s">
        <v>24</v>
      </c>
      <c r="G3655">
        <v>42</v>
      </c>
      <c r="H3655" t="s">
        <v>21</v>
      </c>
      <c r="I3655" t="s">
        <v>21</v>
      </c>
      <c r="K3655" t="str">
        <f>IF(Aggregate[[#This Row],[Under 30]]="Yes", "Under 30", IF(Aggregate[[#This Row],[Senior]]="Yes", "Senior", "Other"))</f>
        <v>Other</v>
      </c>
      <c r="P3655">
        <v>1</v>
      </c>
      <c r="R3655">
        <v>42</v>
      </c>
      <c r="S3655">
        <v>0</v>
      </c>
      <c r="T3655">
        <v>39.200000000000003</v>
      </c>
      <c r="U3655">
        <v>0</v>
      </c>
      <c r="V3655">
        <v>5</v>
      </c>
      <c r="W3655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3656" spans="1:23" x14ac:dyDescent="0.2">
      <c r="A3656" t="s">
        <v>25</v>
      </c>
      <c r="B3656">
        <v>14</v>
      </c>
      <c r="C3656" t="s">
        <v>25</v>
      </c>
      <c r="D3656" t="s">
        <v>22</v>
      </c>
      <c r="E3656" t="s">
        <v>47</v>
      </c>
      <c r="F3656" t="s">
        <v>26</v>
      </c>
      <c r="G3656">
        <v>84</v>
      </c>
      <c r="H3656" t="s">
        <v>21</v>
      </c>
      <c r="I3656" t="s">
        <v>25</v>
      </c>
      <c r="J3656" t="s">
        <v>21</v>
      </c>
      <c r="K3656" t="str">
        <f>IF(Aggregate[[#This Row],[Under 30]]="Yes", "Under 30", IF(Aggregate[[#This Row],[Senior]]="Yes", "Senior", "Other"))</f>
        <v>Senior</v>
      </c>
      <c r="L3656" t="s">
        <v>32</v>
      </c>
      <c r="M3656" t="s">
        <v>38</v>
      </c>
      <c r="N3656" t="s">
        <v>34</v>
      </c>
      <c r="O3656" t="s">
        <v>34</v>
      </c>
      <c r="P3656">
        <v>1</v>
      </c>
      <c r="R3656">
        <v>48</v>
      </c>
      <c r="S3656">
        <v>2</v>
      </c>
      <c r="T3656">
        <v>75.599999999999994</v>
      </c>
      <c r="U3656">
        <v>0</v>
      </c>
      <c r="V3656">
        <v>9</v>
      </c>
      <c r="W3656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3657" spans="1:23" x14ac:dyDescent="0.2">
      <c r="A3657" t="s">
        <v>25</v>
      </c>
      <c r="B3657">
        <v>14</v>
      </c>
      <c r="C3657" t="s">
        <v>25</v>
      </c>
      <c r="D3657" t="s">
        <v>22</v>
      </c>
      <c r="E3657" t="s">
        <v>54</v>
      </c>
      <c r="F3657" t="s">
        <v>26</v>
      </c>
      <c r="G3657">
        <v>60</v>
      </c>
      <c r="H3657" t="s">
        <v>21</v>
      </c>
      <c r="I3657" t="s">
        <v>21</v>
      </c>
      <c r="K3657" t="str">
        <f>IF(Aggregate[[#This Row],[Under 30]]="Yes", "Under 30", IF(Aggregate[[#This Row],[Senior]]="Yes", "Senior", "Other"))</f>
        <v>Other</v>
      </c>
      <c r="P3657">
        <v>1</v>
      </c>
      <c r="Q3657">
        <v>1</v>
      </c>
      <c r="R3657">
        <v>57</v>
      </c>
      <c r="S3657">
        <v>2</v>
      </c>
      <c r="T3657">
        <v>51.8</v>
      </c>
      <c r="U3657">
        <v>0</v>
      </c>
      <c r="V3657">
        <v>7</v>
      </c>
      <c r="W3657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3658" spans="1:23" x14ac:dyDescent="0.2">
      <c r="A3658" t="s">
        <v>25</v>
      </c>
      <c r="B3658">
        <v>14</v>
      </c>
      <c r="C3658" t="s">
        <v>25</v>
      </c>
      <c r="D3658" t="s">
        <v>22</v>
      </c>
      <c r="E3658" t="s">
        <v>94</v>
      </c>
      <c r="F3658" t="s">
        <v>26</v>
      </c>
      <c r="G3658">
        <v>71</v>
      </c>
      <c r="H3658" t="s">
        <v>21</v>
      </c>
      <c r="I3658" t="s">
        <v>25</v>
      </c>
      <c r="J3658" t="s">
        <v>21</v>
      </c>
      <c r="K3658" t="str">
        <f>IF(Aggregate[[#This Row],[Under 30]]="Yes", "Under 30", IF(Aggregate[[#This Row],[Senior]]="Yes", "Senior", "Other"))</f>
        <v>Senior</v>
      </c>
      <c r="L3658" t="s">
        <v>32</v>
      </c>
      <c r="M3658" t="s">
        <v>38</v>
      </c>
      <c r="N3658" t="s">
        <v>48</v>
      </c>
      <c r="O3658" t="s">
        <v>99</v>
      </c>
      <c r="P3658">
        <v>1</v>
      </c>
      <c r="Q3658">
        <v>1</v>
      </c>
      <c r="R3658">
        <v>34</v>
      </c>
      <c r="S3658">
        <v>2</v>
      </c>
      <c r="T3658">
        <v>46.2</v>
      </c>
      <c r="U3658">
        <v>0</v>
      </c>
      <c r="V3658">
        <v>6</v>
      </c>
      <c r="W3658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3659" spans="1:23" x14ac:dyDescent="0.2">
      <c r="A3659" t="s">
        <v>25</v>
      </c>
      <c r="B3659">
        <v>14</v>
      </c>
      <c r="C3659" t="s">
        <v>25</v>
      </c>
      <c r="D3659" t="s">
        <v>22</v>
      </c>
      <c r="E3659" t="s">
        <v>59</v>
      </c>
      <c r="F3659" t="s">
        <v>26</v>
      </c>
      <c r="G3659">
        <v>40</v>
      </c>
      <c r="H3659" t="s">
        <v>21</v>
      </c>
      <c r="I3659" t="s">
        <v>21</v>
      </c>
      <c r="K3659" t="str">
        <f>IF(Aggregate[[#This Row],[Under 30]]="Yes", "Under 30", IF(Aggregate[[#This Row],[Senior]]="Yes", "Senior", "Other"))</f>
        <v>Other</v>
      </c>
      <c r="P3659">
        <v>1</v>
      </c>
      <c r="R3659">
        <v>51</v>
      </c>
      <c r="S3659">
        <v>2</v>
      </c>
      <c r="T3659">
        <v>70</v>
      </c>
      <c r="U3659">
        <v>0</v>
      </c>
      <c r="V3659">
        <v>6</v>
      </c>
      <c r="W3659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3660" spans="1:23" x14ac:dyDescent="0.2">
      <c r="A3660" t="s">
        <v>25</v>
      </c>
      <c r="B3660">
        <v>14</v>
      </c>
      <c r="C3660" t="s">
        <v>25</v>
      </c>
      <c r="D3660" t="s">
        <v>22</v>
      </c>
      <c r="E3660" t="s">
        <v>61</v>
      </c>
      <c r="F3660" t="s">
        <v>26</v>
      </c>
      <c r="G3660">
        <v>22</v>
      </c>
      <c r="H3660" t="s">
        <v>25</v>
      </c>
      <c r="I3660" t="s">
        <v>21</v>
      </c>
      <c r="K3660" t="str">
        <f>IF(Aggregate[[#This Row],[Under 30]]="Yes", "Under 30", IF(Aggregate[[#This Row],[Senior]]="Yes", "Senior", "Other"))</f>
        <v>Under 30</v>
      </c>
      <c r="P3660">
        <v>1</v>
      </c>
      <c r="Q3660">
        <v>1</v>
      </c>
      <c r="R3660">
        <v>42</v>
      </c>
      <c r="S3660">
        <v>1</v>
      </c>
      <c r="T3660">
        <v>52.7</v>
      </c>
      <c r="U3660">
        <v>0</v>
      </c>
      <c r="V3660">
        <v>8</v>
      </c>
      <c r="W3660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3661" spans="1:23" x14ac:dyDescent="0.2">
      <c r="A3661" t="s">
        <v>25</v>
      </c>
      <c r="B3661">
        <v>14</v>
      </c>
      <c r="C3661" t="s">
        <v>25</v>
      </c>
      <c r="D3661" t="s">
        <v>22</v>
      </c>
      <c r="E3661" t="s">
        <v>69</v>
      </c>
      <c r="F3661" t="s">
        <v>24</v>
      </c>
      <c r="G3661">
        <v>32</v>
      </c>
      <c r="H3661" t="s">
        <v>21</v>
      </c>
      <c r="I3661" t="s">
        <v>21</v>
      </c>
      <c r="K3661" t="str">
        <f>IF(Aggregate[[#This Row],[Under 30]]="Yes", "Under 30", IF(Aggregate[[#This Row],[Senior]]="Yes", "Senior", "Other"))</f>
        <v>Other</v>
      </c>
      <c r="P3661">
        <v>1</v>
      </c>
      <c r="Q3661">
        <v>1</v>
      </c>
      <c r="R3661">
        <v>21</v>
      </c>
      <c r="S3661">
        <v>0</v>
      </c>
      <c r="T3661">
        <v>32.200000000000003</v>
      </c>
      <c r="U3661">
        <v>0</v>
      </c>
      <c r="V3661">
        <v>9</v>
      </c>
      <c r="W3661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3662" spans="1:23" x14ac:dyDescent="0.2">
      <c r="A3662" t="s">
        <v>25</v>
      </c>
      <c r="B3662">
        <v>14</v>
      </c>
      <c r="C3662" t="s">
        <v>25</v>
      </c>
      <c r="D3662" t="s">
        <v>22</v>
      </c>
      <c r="E3662" t="s">
        <v>70</v>
      </c>
      <c r="F3662" t="s">
        <v>24</v>
      </c>
      <c r="G3662">
        <v>43</v>
      </c>
      <c r="H3662" t="s">
        <v>21</v>
      </c>
      <c r="I3662" t="s">
        <v>21</v>
      </c>
      <c r="K3662" t="str">
        <f>IF(Aggregate[[#This Row],[Under 30]]="Yes", "Under 30", IF(Aggregate[[#This Row],[Senior]]="Yes", "Senior", "Other"))</f>
        <v>Other</v>
      </c>
      <c r="P3662">
        <v>1</v>
      </c>
      <c r="R3662">
        <v>29</v>
      </c>
      <c r="S3662">
        <v>0</v>
      </c>
      <c r="T3662">
        <v>72.099999999999994</v>
      </c>
      <c r="U3662">
        <v>0</v>
      </c>
      <c r="V3662">
        <v>12</v>
      </c>
      <c r="W3662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3663" spans="1:23" x14ac:dyDescent="0.2">
      <c r="A3663" t="s">
        <v>25</v>
      </c>
      <c r="B3663">
        <v>14</v>
      </c>
      <c r="C3663" t="s">
        <v>25</v>
      </c>
      <c r="D3663" t="s">
        <v>22</v>
      </c>
      <c r="E3663" t="s">
        <v>77</v>
      </c>
      <c r="F3663" t="s">
        <v>24</v>
      </c>
      <c r="G3663">
        <v>33</v>
      </c>
      <c r="H3663" t="s">
        <v>21</v>
      </c>
      <c r="I3663" t="s">
        <v>21</v>
      </c>
      <c r="K3663" t="str">
        <f>IF(Aggregate[[#This Row],[Under 30]]="Yes", "Under 30", IF(Aggregate[[#This Row],[Senior]]="Yes", "Senior", "Other"))</f>
        <v>Other</v>
      </c>
      <c r="P3663">
        <v>1</v>
      </c>
      <c r="R3663">
        <v>21</v>
      </c>
      <c r="S3663">
        <v>2</v>
      </c>
      <c r="T3663">
        <v>47.6</v>
      </c>
      <c r="U3663">
        <v>0</v>
      </c>
      <c r="V3663">
        <v>1</v>
      </c>
      <c r="W3663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3664" spans="1:23" x14ac:dyDescent="0.2">
      <c r="A3664" t="s">
        <v>25</v>
      </c>
      <c r="B3664">
        <v>14</v>
      </c>
      <c r="C3664" t="s">
        <v>25</v>
      </c>
      <c r="D3664" t="s">
        <v>22</v>
      </c>
      <c r="E3664" t="s">
        <v>80</v>
      </c>
      <c r="F3664" t="s">
        <v>26</v>
      </c>
      <c r="G3664">
        <v>45</v>
      </c>
      <c r="H3664" t="s">
        <v>21</v>
      </c>
      <c r="I3664" t="s">
        <v>21</v>
      </c>
      <c r="K3664" t="str">
        <f>IF(Aggregate[[#This Row],[Under 30]]="Yes", "Under 30", IF(Aggregate[[#This Row],[Senior]]="Yes", "Senior", "Other"))</f>
        <v>Other</v>
      </c>
      <c r="P3664">
        <v>1</v>
      </c>
      <c r="Q3664">
        <v>1</v>
      </c>
      <c r="R3664">
        <v>34</v>
      </c>
      <c r="S3664">
        <v>4</v>
      </c>
      <c r="T3664">
        <v>48.5</v>
      </c>
      <c r="U3664">
        <v>0</v>
      </c>
      <c r="V3664">
        <v>10</v>
      </c>
      <c r="W3664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3665" spans="1:23" x14ac:dyDescent="0.2">
      <c r="A3665" t="s">
        <v>25</v>
      </c>
      <c r="B3665">
        <v>14</v>
      </c>
      <c r="C3665" t="s">
        <v>25</v>
      </c>
      <c r="D3665" t="s">
        <v>22</v>
      </c>
      <c r="E3665" t="s">
        <v>81</v>
      </c>
      <c r="F3665" t="s">
        <v>24</v>
      </c>
      <c r="G3665">
        <v>57</v>
      </c>
      <c r="H3665" t="s">
        <v>21</v>
      </c>
      <c r="I3665" t="s">
        <v>21</v>
      </c>
      <c r="K3665" t="str">
        <f>IF(Aggregate[[#This Row],[Under 30]]="Yes", "Under 30", IF(Aggregate[[#This Row],[Senior]]="Yes", "Senior", "Other"))</f>
        <v>Other</v>
      </c>
      <c r="P3665">
        <v>1</v>
      </c>
      <c r="R3665">
        <v>36</v>
      </c>
      <c r="S3665">
        <v>1</v>
      </c>
      <c r="T3665">
        <v>32.200000000000003</v>
      </c>
      <c r="U3665">
        <v>0</v>
      </c>
      <c r="V3665">
        <v>6</v>
      </c>
      <c r="W3665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3666" spans="1:23" x14ac:dyDescent="0.2">
      <c r="A3666" t="s">
        <v>25</v>
      </c>
      <c r="B3666">
        <v>15</v>
      </c>
      <c r="C3666" t="s">
        <v>21</v>
      </c>
      <c r="D3666" t="s">
        <v>22</v>
      </c>
      <c r="E3666" t="s">
        <v>28</v>
      </c>
      <c r="F3666" t="s">
        <v>24</v>
      </c>
      <c r="G3666">
        <v>19</v>
      </c>
      <c r="H3666" t="s">
        <v>25</v>
      </c>
      <c r="I3666" t="s">
        <v>21</v>
      </c>
      <c r="K3666" t="str">
        <f>IF(Aggregate[[#This Row],[Under 30]]="Yes", "Under 30", IF(Aggregate[[#This Row],[Senior]]="Yes", "Senior", "Other"))</f>
        <v>Under 30</v>
      </c>
      <c r="P3666">
        <v>1</v>
      </c>
      <c r="R3666">
        <v>31</v>
      </c>
      <c r="S3666">
        <v>0</v>
      </c>
      <c r="T3666">
        <v>0</v>
      </c>
      <c r="U3666">
        <v>0</v>
      </c>
      <c r="V3666">
        <v>30</v>
      </c>
      <c r="W3666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3667" spans="1:23" x14ac:dyDescent="0.2">
      <c r="A3667" t="s">
        <v>25</v>
      </c>
      <c r="B3667">
        <v>15</v>
      </c>
      <c r="C3667" t="s">
        <v>21</v>
      </c>
      <c r="D3667" t="s">
        <v>22</v>
      </c>
      <c r="E3667" t="s">
        <v>28</v>
      </c>
      <c r="F3667" t="s">
        <v>26</v>
      </c>
      <c r="G3667">
        <v>84</v>
      </c>
      <c r="H3667" t="s">
        <v>21</v>
      </c>
      <c r="I3667" t="s">
        <v>25</v>
      </c>
      <c r="J3667" t="s">
        <v>21</v>
      </c>
      <c r="K3667" t="str">
        <f>IF(Aggregate[[#This Row],[Under 30]]="Yes", "Under 30", IF(Aggregate[[#This Row],[Senior]]="Yes", "Senior", "Other"))</f>
        <v>Senior</v>
      </c>
      <c r="L3667" t="s">
        <v>53</v>
      </c>
      <c r="M3667" t="s">
        <v>38</v>
      </c>
      <c r="N3667" t="s">
        <v>34</v>
      </c>
      <c r="O3667" t="s">
        <v>34</v>
      </c>
      <c r="P3667">
        <v>1</v>
      </c>
      <c r="R3667">
        <v>28</v>
      </c>
      <c r="S3667">
        <v>1</v>
      </c>
      <c r="T3667">
        <v>0</v>
      </c>
      <c r="U3667">
        <v>0</v>
      </c>
      <c r="V3667">
        <v>12</v>
      </c>
      <c r="W3667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3668" spans="1:23" x14ac:dyDescent="0.2">
      <c r="A3668" t="s">
        <v>25</v>
      </c>
      <c r="B3668">
        <v>15</v>
      </c>
      <c r="C3668" t="s">
        <v>21</v>
      </c>
      <c r="D3668" t="s">
        <v>22</v>
      </c>
      <c r="E3668" t="s">
        <v>29</v>
      </c>
      <c r="F3668" t="s">
        <v>26</v>
      </c>
      <c r="G3668">
        <v>55</v>
      </c>
      <c r="H3668" t="s">
        <v>21</v>
      </c>
      <c r="I3668" t="s">
        <v>21</v>
      </c>
      <c r="K3668" t="str">
        <f>IF(Aggregate[[#This Row],[Under 30]]="Yes", "Under 30", IF(Aggregate[[#This Row],[Senior]]="Yes", "Senior", "Other"))</f>
        <v>Other</v>
      </c>
      <c r="P3668">
        <v>1</v>
      </c>
      <c r="R3668">
        <v>31</v>
      </c>
      <c r="S3668">
        <v>1</v>
      </c>
      <c r="T3668">
        <v>0</v>
      </c>
      <c r="U3668">
        <v>0</v>
      </c>
      <c r="V3668">
        <v>3</v>
      </c>
      <c r="W3668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3669" spans="1:23" x14ac:dyDescent="0.2">
      <c r="A3669" t="s">
        <v>25</v>
      </c>
      <c r="B3669">
        <v>15</v>
      </c>
      <c r="C3669" t="s">
        <v>21</v>
      </c>
      <c r="D3669" t="s">
        <v>22</v>
      </c>
      <c r="E3669" t="s">
        <v>30</v>
      </c>
      <c r="F3669" t="s">
        <v>24</v>
      </c>
      <c r="G3669">
        <v>52</v>
      </c>
      <c r="H3669" t="s">
        <v>21</v>
      </c>
      <c r="I3669" t="s">
        <v>21</v>
      </c>
      <c r="K3669" t="str">
        <f>IF(Aggregate[[#This Row],[Under 30]]="Yes", "Under 30", IF(Aggregate[[#This Row],[Senior]]="Yes", "Senior", "Other"))</f>
        <v>Other</v>
      </c>
      <c r="P3669">
        <v>1</v>
      </c>
      <c r="Q3669">
        <v>1</v>
      </c>
      <c r="R3669">
        <v>70</v>
      </c>
      <c r="S3669">
        <v>4</v>
      </c>
      <c r="T3669">
        <v>222.1</v>
      </c>
      <c r="U3669">
        <v>0</v>
      </c>
      <c r="V3669">
        <v>2</v>
      </c>
      <c r="W3669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3670" spans="1:23" x14ac:dyDescent="0.2">
      <c r="A3670" t="s">
        <v>25</v>
      </c>
      <c r="B3670">
        <v>15</v>
      </c>
      <c r="C3670" t="s">
        <v>21</v>
      </c>
      <c r="D3670" t="s">
        <v>22</v>
      </c>
      <c r="E3670" t="s">
        <v>31</v>
      </c>
      <c r="F3670" t="s">
        <v>24</v>
      </c>
      <c r="G3670">
        <v>56</v>
      </c>
      <c r="H3670" t="s">
        <v>21</v>
      </c>
      <c r="I3670" t="s">
        <v>21</v>
      </c>
      <c r="K3670" t="str">
        <f>IF(Aggregate[[#This Row],[Under 30]]="Yes", "Under 30", IF(Aggregate[[#This Row],[Senior]]="Yes", "Senior", "Other"))</f>
        <v>Other</v>
      </c>
      <c r="P3670">
        <v>1</v>
      </c>
      <c r="R3670">
        <v>53</v>
      </c>
      <c r="S3670">
        <v>0</v>
      </c>
      <c r="T3670">
        <v>0</v>
      </c>
      <c r="U3670">
        <v>0</v>
      </c>
      <c r="V3670">
        <v>1</v>
      </c>
      <c r="W3670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3671" spans="1:23" x14ac:dyDescent="0.2">
      <c r="A3671" t="s">
        <v>25</v>
      </c>
      <c r="B3671">
        <v>15</v>
      </c>
      <c r="C3671" t="s">
        <v>21</v>
      </c>
      <c r="D3671" t="s">
        <v>22</v>
      </c>
      <c r="E3671" t="s">
        <v>35</v>
      </c>
      <c r="F3671" t="s">
        <v>26</v>
      </c>
      <c r="G3671">
        <v>26</v>
      </c>
      <c r="H3671" t="s">
        <v>25</v>
      </c>
      <c r="I3671" t="s">
        <v>21</v>
      </c>
      <c r="K3671" t="str">
        <f>IF(Aggregate[[#This Row],[Under 30]]="Yes", "Under 30", IF(Aggregate[[#This Row],[Senior]]="Yes", "Senior", "Other"))</f>
        <v>Under 30</v>
      </c>
      <c r="P3671">
        <v>1</v>
      </c>
      <c r="R3671">
        <v>39</v>
      </c>
      <c r="S3671">
        <v>0</v>
      </c>
      <c r="T3671">
        <v>0</v>
      </c>
      <c r="U3671">
        <v>0</v>
      </c>
      <c r="V3671">
        <v>16</v>
      </c>
      <c r="W3671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3672" spans="1:23" x14ac:dyDescent="0.2">
      <c r="A3672" t="s">
        <v>25</v>
      </c>
      <c r="B3672">
        <v>15</v>
      </c>
      <c r="C3672" t="s">
        <v>21</v>
      </c>
      <c r="D3672" t="s">
        <v>22</v>
      </c>
      <c r="E3672" t="s">
        <v>36</v>
      </c>
      <c r="F3672" t="s">
        <v>24</v>
      </c>
      <c r="G3672">
        <v>38</v>
      </c>
      <c r="H3672" t="s">
        <v>21</v>
      </c>
      <c r="I3672" t="s">
        <v>21</v>
      </c>
      <c r="K3672" t="str">
        <f>IF(Aggregate[[#This Row],[Under 30]]="Yes", "Under 30", IF(Aggregate[[#This Row],[Senior]]="Yes", "Senior", "Other"))</f>
        <v>Other</v>
      </c>
      <c r="P3672">
        <v>1</v>
      </c>
      <c r="R3672">
        <v>34</v>
      </c>
      <c r="S3672">
        <v>0</v>
      </c>
      <c r="T3672">
        <v>0</v>
      </c>
      <c r="U3672">
        <v>0</v>
      </c>
      <c r="V3672">
        <v>8</v>
      </c>
      <c r="W3672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3673" spans="1:23" x14ac:dyDescent="0.2">
      <c r="A3673" t="s">
        <v>25</v>
      </c>
      <c r="B3673">
        <v>15</v>
      </c>
      <c r="C3673" t="s">
        <v>21</v>
      </c>
      <c r="D3673" t="s">
        <v>22</v>
      </c>
      <c r="E3673" t="s">
        <v>93</v>
      </c>
      <c r="F3673" t="s">
        <v>26</v>
      </c>
      <c r="G3673">
        <v>64</v>
      </c>
      <c r="H3673" t="s">
        <v>21</v>
      </c>
      <c r="I3673" t="s">
        <v>21</v>
      </c>
      <c r="K3673" t="str">
        <f>IF(Aggregate[[#This Row],[Under 30]]="Yes", "Under 30", IF(Aggregate[[#This Row],[Senior]]="Yes", "Senior", "Other"))</f>
        <v>Other</v>
      </c>
      <c r="P3673">
        <v>1</v>
      </c>
      <c r="R3673">
        <v>26</v>
      </c>
      <c r="S3673">
        <v>0</v>
      </c>
      <c r="T3673">
        <v>0</v>
      </c>
      <c r="U3673">
        <v>0</v>
      </c>
      <c r="V3673">
        <v>5</v>
      </c>
      <c r="W3673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3674" spans="1:23" x14ac:dyDescent="0.2">
      <c r="A3674" t="s">
        <v>25</v>
      </c>
      <c r="B3674">
        <v>15</v>
      </c>
      <c r="C3674" t="s">
        <v>21</v>
      </c>
      <c r="D3674" t="s">
        <v>22</v>
      </c>
      <c r="E3674" t="s">
        <v>42</v>
      </c>
      <c r="F3674" t="s">
        <v>26</v>
      </c>
      <c r="G3674">
        <v>56</v>
      </c>
      <c r="H3674" t="s">
        <v>21</v>
      </c>
      <c r="I3674" t="s">
        <v>21</v>
      </c>
      <c r="K3674" t="str">
        <f>IF(Aggregate[[#This Row],[Under 30]]="Yes", "Under 30", IF(Aggregate[[#This Row],[Senior]]="Yes", "Senior", "Other"))</f>
        <v>Other</v>
      </c>
      <c r="P3674">
        <v>1</v>
      </c>
      <c r="R3674">
        <v>17</v>
      </c>
      <c r="S3674">
        <v>0</v>
      </c>
      <c r="T3674">
        <v>0</v>
      </c>
      <c r="U3674">
        <v>0</v>
      </c>
      <c r="V3674">
        <v>29</v>
      </c>
      <c r="W3674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3675" spans="1:23" x14ac:dyDescent="0.2">
      <c r="A3675" t="s">
        <v>25</v>
      </c>
      <c r="B3675">
        <v>15</v>
      </c>
      <c r="C3675" t="s">
        <v>21</v>
      </c>
      <c r="D3675" t="s">
        <v>22</v>
      </c>
      <c r="E3675" t="s">
        <v>43</v>
      </c>
      <c r="F3675" t="s">
        <v>24</v>
      </c>
      <c r="G3675">
        <v>64</v>
      </c>
      <c r="H3675" t="s">
        <v>21</v>
      </c>
      <c r="I3675" t="s">
        <v>21</v>
      </c>
      <c r="K3675" t="str">
        <f>IF(Aggregate[[#This Row],[Under 30]]="Yes", "Under 30", IF(Aggregate[[#This Row],[Senior]]="Yes", "Senior", "Other"))</f>
        <v>Other</v>
      </c>
      <c r="P3675">
        <v>1</v>
      </c>
      <c r="R3675">
        <v>25</v>
      </c>
      <c r="S3675">
        <v>0</v>
      </c>
      <c r="T3675">
        <v>0</v>
      </c>
      <c r="U3675">
        <v>0</v>
      </c>
      <c r="V3675">
        <v>8</v>
      </c>
      <c r="W3675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3676" spans="1:23" x14ac:dyDescent="0.2">
      <c r="A3676" t="s">
        <v>25</v>
      </c>
      <c r="B3676">
        <v>15</v>
      </c>
      <c r="C3676" t="s">
        <v>21</v>
      </c>
      <c r="D3676" t="s">
        <v>22</v>
      </c>
      <c r="E3676" t="s">
        <v>45</v>
      </c>
      <c r="F3676" t="s">
        <v>26</v>
      </c>
      <c r="G3676">
        <v>20</v>
      </c>
      <c r="H3676" t="s">
        <v>25</v>
      </c>
      <c r="I3676" t="s">
        <v>21</v>
      </c>
      <c r="K3676" t="str">
        <f>IF(Aggregate[[#This Row],[Under 30]]="Yes", "Under 30", IF(Aggregate[[#This Row],[Senior]]="Yes", "Senior", "Other"))</f>
        <v>Under 30</v>
      </c>
      <c r="P3676">
        <v>1</v>
      </c>
      <c r="R3676">
        <v>39</v>
      </c>
      <c r="S3676">
        <v>2</v>
      </c>
      <c r="T3676">
        <v>0</v>
      </c>
      <c r="U3676">
        <v>0</v>
      </c>
      <c r="V3676">
        <v>7</v>
      </c>
      <c r="W3676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3677" spans="1:23" x14ac:dyDescent="0.2">
      <c r="A3677" t="s">
        <v>25</v>
      </c>
      <c r="B3677">
        <v>15</v>
      </c>
      <c r="C3677" t="s">
        <v>21</v>
      </c>
      <c r="D3677" t="s">
        <v>22</v>
      </c>
      <c r="E3677" t="s">
        <v>47</v>
      </c>
      <c r="F3677" t="s">
        <v>24</v>
      </c>
      <c r="G3677">
        <v>75</v>
      </c>
      <c r="H3677" t="s">
        <v>21</v>
      </c>
      <c r="I3677" t="s">
        <v>25</v>
      </c>
      <c r="J3677" t="s">
        <v>21</v>
      </c>
      <c r="K3677" t="str">
        <f>IF(Aggregate[[#This Row],[Under 30]]="Yes", "Under 30", IF(Aggregate[[#This Row],[Senior]]="Yes", "Senior", "Other"))</f>
        <v>Senior</v>
      </c>
      <c r="L3677" t="s">
        <v>32</v>
      </c>
      <c r="M3677" t="s">
        <v>33</v>
      </c>
      <c r="N3677" t="s">
        <v>56</v>
      </c>
      <c r="O3677" t="s">
        <v>100</v>
      </c>
      <c r="P3677">
        <v>1</v>
      </c>
      <c r="Q3677">
        <v>1</v>
      </c>
      <c r="R3677">
        <v>33</v>
      </c>
      <c r="S3677">
        <v>5</v>
      </c>
      <c r="T3677">
        <v>0</v>
      </c>
      <c r="U3677">
        <v>0</v>
      </c>
      <c r="V3677">
        <v>5</v>
      </c>
      <c r="W3677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3678" spans="1:23" x14ac:dyDescent="0.2">
      <c r="A3678" t="s">
        <v>25</v>
      </c>
      <c r="B3678">
        <v>15</v>
      </c>
      <c r="C3678" t="s">
        <v>21</v>
      </c>
      <c r="D3678" t="s">
        <v>22</v>
      </c>
      <c r="E3678" t="s">
        <v>50</v>
      </c>
      <c r="F3678" t="s">
        <v>24</v>
      </c>
      <c r="G3678">
        <v>40</v>
      </c>
      <c r="H3678" t="s">
        <v>21</v>
      </c>
      <c r="I3678" t="s">
        <v>21</v>
      </c>
      <c r="K3678" t="str">
        <f>IF(Aggregate[[#This Row],[Under 30]]="Yes", "Under 30", IF(Aggregate[[#This Row],[Senior]]="Yes", "Senior", "Other"))</f>
        <v>Other</v>
      </c>
      <c r="P3678">
        <v>1</v>
      </c>
      <c r="Q3678">
        <v>1</v>
      </c>
      <c r="R3678">
        <v>47</v>
      </c>
      <c r="S3678">
        <v>4</v>
      </c>
      <c r="T3678">
        <v>55.6</v>
      </c>
      <c r="U3678">
        <v>0</v>
      </c>
      <c r="V3678">
        <v>7</v>
      </c>
      <c r="W3678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3679" spans="1:23" x14ac:dyDescent="0.2">
      <c r="A3679" t="s">
        <v>25</v>
      </c>
      <c r="B3679">
        <v>15</v>
      </c>
      <c r="C3679" t="s">
        <v>21</v>
      </c>
      <c r="D3679" t="s">
        <v>22</v>
      </c>
      <c r="E3679" t="s">
        <v>51</v>
      </c>
      <c r="F3679" t="s">
        <v>26</v>
      </c>
      <c r="G3679">
        <v>38</v>
      </c>
      <c r="H3679" t="s">
        <v>21</v>
      </c>
      <c r="I3679" t="s">
        <v>21</v>
      </c>
      <c r="K3679" t="str">
        <f>IF(Aggregate[[#This Row],[Under 30]]="Yes", "Under 30", IF(Aggregate[[#This Row],[Senior]]="Yes", "Senior", "Other"))</f>
        <v>Other</v>
      </c>
      <c r="P3679">
        <v>1</v>
      </c>
      <c r="Q3679">
        <v>1</v>
      </c>
      <c r="R3679">
        <v>32</v>
      </c>
      <c r="S3679">
        <v>0</v>
      </c>
      <c r="T3679">
        <v>0</v>
      </c>
      <c r="U3679">
        <v>0</v>
      </c>
      <c r="V3679">
        <v>5</v>
      </c>
      <c r="W3679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3680" spans="1:23" x14ac:dyDescent="0.2">
      <c r="A3680" t="s">
        <v>25</v>
      </c>
      <c r="B3680">
        <v>15</v>
      </c>
      <c r="C3680" t="s">
        <v>21</v>
      </c>
      <c r="D3680" t="s">
        <v>22</v>
      </c>
      <c r="E3680" t="s">
        <v>54</v>
      </c>
      <c r="F3680" t="s">
        <v>26</v>
      </c>
      <c r="G3680">
        <v>42</v>
      </c>
      <c r="H3680" t="s">
        <v>21</v>
      </c>
      <c r="I3680" t="s">
        <v>21</v>
      </c>
      <c r="K3680" t="str">
        <f>IF(Aggregate[[#This Row],[Under 30]]="Yes", "Under 30", IF(Aggregate[[#This Row],[Senior]]="Yes", "Senior", "Other"))</f>
        <v>Other</v>
      </c>
      <c r="P3680">
        <v>1</v>
      </c>
      <c r="R3680">
        <v>29</v>
      </c>
      <c r="S3680">
        <v>1</v>
      </c>
      <c r="T3680">
        <v>0</v>
      </c>
      <c r="U3680">
        <v>0</v>
      </c>
      <c r="V3680">
        <v>9</v>
      </c>
      <c r="W3680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3681" spans="1:23" x14ac:dyDescent="0.2">
      <c r="A3681" t="s">
        <v>25</v>
      </c>
      <c r="B3681">
        <v>15</v>
      </c>
      <c r="C3681" t="s">
        <v>21</v>
      </c>
      <c r="D3681" t="s">
        <v>22</v>
      </c>
      <c r="E3681" t="s">
        <v>54</v>
      </c>
      <c r="F3681" t="s">
        <v>26</v>
      </c>
      <c r="G3681">
        <v>72</v>
      </c>
      <c r="H3681" t="s">
        <v>21</v>
      </c>
      <c r="I3681" t="s">
        <v>25</v>
      </c>
      <c r="J3681" t="s">
        <v>21</v>
      </c>
      <c r="K3681" t="str">
        <f>IF(Aggregate[[#This Row],[Under 30]]="Yes", "Under 30", IF(Aggregate[[#This Row],[Senior]]="Yes", "Senior", "Other"))</f>
        <v>Senior</v>
      </c>
      <c r="L3681" t="s">
        <v>32</v>
      </c>
      <c r="M3681" t="s">
        <v>38</v>
      </c>
      <c r="N3681" t="s">
        <v>34</v>
      </c>
      <c r="O3681" t="s">
        <v>34</v>
      </c>
      <c r="P3681">
        <v>1</v>
      </c>
      <c r="R3681">
        <v>33</v>
      </c>
      <c r="S3681">
        <v>0</v>
      </c>
      <c r="T3681">
        <v>0</v>
      </c>
      <c r="U3681">
        <v>0</v>
      </c>
      <c r="V3681">
        <v>4</v>
      </c>
      <c r="W3681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3682" spans="1:23" x14ac:dyDescent="0.2">
      <c r="A3682" t="s">
        <v>25</v>
      </c>
      <c r="B3682">
        <v>15</v>
      </c>
      <c r="C3682" t="s">
        <v>21</v>
      </c>
      <c r="D3682" t="s">
        <v>22</v>
      </c>
      <c r="E3682" t="s">
        <v>58</v>
      </c>
      <c r="F3682" t="s">
        <v>24</v>
      </c>
      <c r="G3682">
        <v>67</v>
      </c>
      <c r="H3682" t="s">
        <v>21</v>
      </c>
      <c r="I3682" t="s">
        <v>25</v>
      </c>
      <c r="J3682" t="s">
        <v>25</v>
      </c>
      <c r="K3682" t="str">
        <f>IF(Aggregate[[#This Row],[Under 30]]="Yes", "Under 30", IF(Aggregate[[#This Row],[Senior]]="Yes", "Senior", "Other"))</f>
        <v>Senior</v>
      </c>
      <c r="L3682" t="s">
        <v>32</v>
      </c>
      <c r="M3682" t="s">
        <v>95</v>
      </c>
      <c r="N3682" t="s">
        <v>65</v>
      </c>
      <c r="O3682" t="s">
        <v>87</v>
      </c>
      <c r="P3682">
        <v>1</v>
      </c>
      <c r="Q3682">
        <v>1</v>
      </c>
      <c r="R3682">
        <v>30</v>
      </c>
      <c r="S3682">
        <v>0</v>
      </c>
      <c r="T3682">
        <v>13.2</v>
      </c>
      <c r="U3682">
        <v>0</v>
      </c>
      <c r="V3682">
        <v>10</v>
      </c>
      <c r="W3682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3683" spans="1:23" x14ac:dyDescent="0.2">
      <c r="A3683" t="s">
        <v>25</v>
      </c>
      <c r="B3683">
        <v>15</v>
      </c>
      <c r="C3683" t="s">
        <v>21</v>
      </c>
      <c r="D3683" t="s">
        <v>22</v>
      </c>
      <c r="E3683" t="s">
        <v>59</v>
      </c>
      <c r="F3683" t="s">
        <v>24</v>
      </c>
      <c r="G3683">
        <v>24</v>
      </c>
      <c r="H3683" t="s">
        <v>25</v>
      </c>
      <c r="I3683" t="s">
        <v>21</v>
      </c>
      <c r="K3683" t="str">
        <f>IF(Aggregate[[#This Row],[Under 30]]="Yes", "Under 30", IF(Aggregate[[#This Row],[Senior]]="Yes", "Senior", "Other"))</f>
        <v>Under 30</v>
      </c>
      <c r="P3683">
        <v>1</v>
      </c>
      <c r="R3683">
        <v>37</v>
      </c>
      <c r="S3683">
        <v>0</v>
      </c>
      <c r="T3683">
        <v>0</v>
      </c>
      <c r="U3683">
        <v>0</v>
      </c>
      <c r="V3683">
        <v>14</v>
      </c>
      <c r="W3683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3684" spans="1:23" x14ac:dyDescent="0.2">
      <c r="A3684" t="s">
        <v>25</v>
      </c>
      <c r="B3684">
        <v>15</v>
      </c>
      <c r="C3684" t="s">
        <v>21</v>
      </c>
      <c r="D3684" t="s">
        <v>22</v>
      </c>
      <c r="E3684" t="s">
        <v>62</v>
      </c>
      <c r="F3684" t="s">
        <v>26</v>
      </c>
      <c r="G3684">
        <v>83</v>
      </c>
      <c r="H3684" t="s">
        <v>21</v>
      </c>
      <c r="I3684" t="s">
        <v>25</v>
      </c>
      <c r="J3684" t="s">
        <v>21</v>
      </c>
      <c r="K3684" t="str">
        <f>IF(Aggregate[[#This Row],[Under 30]]="Yes", "Under 30", IF(Aggregate[[#This Row],[Senior]]="Yes", "Senior", "Other"))</f>
        <v>Senior</v>
      </c>
      <c r="L3684" t="s">
        <v>32</v>
      </c>
      <c r="M3684" t="s">
        <v>38</v>
      </c>
      <c r="N3684" t="s">
        <v>56</v>
      </c>
      <c r="O3684" t="s">
        <v>102</v>
      </c>
      <c r="P3684">
        <v>1</v>
      </c>
      <c r="Q3684">
        <v>1</v>
      </c>
      <c r="R3684">
        <v>33</v>
      </c>
      <c r="S3684">
        <v>2</v>
      </c>
      <c r="T3684">
        <v>0</v>
      </c>
      <c r="U3684">
        <v>0</v>
      </c>
      <c r="V3684">
        <v>3</v>
      </c>
      <c r="W3684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3685" spans="1:23" x14ac:dyDescent="0.2">
      <c r="A3685" t="s">
        <v>25</v>
      </c>
      <c r="B3685">
        <v>15</v>
      </c>
      <c r="C3685" t="s">
        <v>21</v>
      </c>
      <c r="D3685" t="s">
        <v>22</v>
      </c>
      <c r="E3685" t="s">
        <v>64</v>
      </c>
      <c r="F3685" t="s">
        <v>26</v>
      </c>
      <c r="G3685">
        <v>47</v>
      </c>
      <c r="H3685" t="s">
        <v>21</v>
      </c>
      <c r="I3685" t="s">
        <v>21</v>
      </c>
      <c r="K3685" t="str">
        <f>IF(Aggregate[[#This Row],[Under 30]]="Yes", "Under 30", IF(Aggregate[[#This Row],[Senior]]="Yes", "Senior", "Other"))</f>
        <v>Other</v>
      </c>
      <c r="P3685">
        <v>1</v>
      </c>
      <c r="R3685">
        <v>44</v>
      </c>
      <c r="S3685">
        <v>0</v>
      </c>
      <c r="T3685">
        <v>0</v>
      </c>
      <c r="U3685">
        <v>0</v>
      </c>
      <c r="V3685">
        <v>6</v>
      </c>
      <c r="W3685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3686" spans="1:23" x14ac:dyDescent="0.2">
      <c r="A3686" t="s">
        <v>25</v>
      </c>
      <c r="B3686">
        <v>15</v>
      </c>
      <c r="C3686" t="s">
        <v>21</v>
      </c>
      <c r="D3686" t="s">
        <v>22</v>
      </c>
      <c r="E3686" t="s">
        <v>70</v>
      </c>
      <c r="F3686" t="s">
        <v>24</v>
      </c>
      <c r="G3686">
        <v>60</v>
      </c>
      <c r="H3686" t="s">
        <v>21</v>
      </c>
      <c r="I3686" t="s">
        <v>21</v>
      </c>
      <c r="K3686" t="str">
        <f>IF(Aggregate[[#This Row],[Under 30]]="Yes", "Under 30", IF(Aggregate[[#This Row],[Senior]]="Yes", "Senior", "Other"))</f>
        <v>Other</v>
      </c>
      <c r="P3686">
        <v>1</v>
      </c>
      <c r="R3686">
        <v>51</v>
      </c>
      <c r="S3686">
        <v>0</v>
      </c>
      <c r="T3686">
        <v>0</v>
      </c>
      <c r="U3686">
        <v>0</v>
      </c>
      <c r="V3686">
        <v>0</v>
      </c>
      <c r="W3686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3687" spans="1:23" x14ac:dyDescent="0.2">
      <c r="A3687" t="s">
        <v>25</v>
      </c>
      <c r="B3687">
        <v>15</v>
      </c>
      <c r="C3687" t="s">
        <v>21</v>
      </c>
      <c r="D3687" t="s">
        <v>22</v>
      </c>
      <c r="E3687" t="s">
        <v>70</v>
      </c>
      <c r="F3687" t="s">
        <v>24</v>
      </c>
      <c r="G3687">
        <v>77</v>
      </c>
      <c r="H3687" t="s">
        <v>21</v>
      </c>
      <c r="I3687" t="s">
        <v>25</v>
      </c>
      <c r="J3687" t="s">
        <v>21</v>
      </c>
      <c r="K3687" t="str">
        <f>IF(Aggregate[[#This Row],[Under 30]]="Yes", "Under 30", IF(Aggregate[[#This Row],[Senior]]="Yes", "Senior", "Other"))</f>
        <v>Senior</v>
      </c>
      <c r="L3687" t="s">
        <v>53</v>
      </c>
      <c r="M3687" t="s">
        <v>38</v>
      </c>
      <c r="N3687" t="s">
        <v>34</v>
      </c>
      <c r="O3687" t="s">
        <v>34</v>
      </c>
      <c r="P3687">
        <v>1</v>
      </c>
      <c r="R3687">
        <v>40</v>
      </c>
      <c r="S3687">
        <v>0</v>
      </c>
      <c r="T3687">
        <v>0</v>
      </c>
      <c r="U3687">
        <v>0</v>
      </c>
      <c r="V3687">
        <v>5</v>
      </c>
      <c r="W3687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3688" spans="1:23" x14ac:dyDescent="0.2">
      <c r="A3688" t="s">
        <v>25</v>
      </c>
      <c r="B3688">
        <v>15</v>
      </c>
      <c r="C3688" t="s">
        <v>21</v>
      </c>
      <c r="D3688" t="s">
        <v>22</v>
      </c>
      <c r="E3688" t="s">
        <v>73</v>
      </c>
      <c r="F3688" t="s">
        <v>26</v>
      </c>
      <c r="G3688">
        <v>39</v>
      </c>
      <c r="H3688" t="s">
        <v>21</v>
      </c>
      <c r="I3688" t="s">
        <v>21</v>
      </c>
      <c r="K3688" t="str">
        <f>IF(Aggregate[[#This Row],[Under 30]]="Yes", "Under 30", IF(Aggregate[[#This Row],[Senior]]="Yes", "Senior", "Other"))</f>
        <v>Other</v>
      </c>
      <c r="P3688">
        <v>1</v>
      </c>
      <c r="R3688">
        <v>20</v>
      </c>
      <c r="S3688">
        <v>0</v>
      </c>
      <c r="T3688">
        <v>0</v>
      </c>
      <c r="U3688">
        <v>0</v>
      </c>
      <c r="V3688">
        <v>6</v>
      </c>
      <c r="W3688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3689" spans="1:23" x14ac:dyDescent="0.2">
      <c r="A3689" t="s">
        <v>25</v>
      </c>
      <c r="B3689">
        <v>15</v>
      </c>
      <c r="C3689" t="s">
        <v>21</v>
      </c>
      <c r="D3689" t="s">
        <v>22</v>
      </c>
      <c r="E3689" t="s">
        <v>75</v>
      </c>
      <c r="F3689" t="s">
        <v>26</v>
      </c>
      <c r="G3689">
        <v>54</v>
      </c>
      <c r="H3689" t="s">
        <v>21</v>
      </c>
      <c r="I3689" t="s">
        <v>21</v>
      </c>
      <c r="K3689" t="str">
        <f>IF(Aggregate[[#This Row],[Under 30]]="Yes", "Under 30", IF(Aggregate[[#This Row],[Senior]]="Yes", "Senior", "Other"))</f>
        <v>Other</v>
      </c>
      <c r="P3689">
        <v>1</v>
      </c>
      <c r="R3689">
        <v>33</v>
      </c>
      <c r="S3689">
        <v>0</v>
      </c>
      <c r="T3689">
        <v>0</v>
      </c>
      <c r="U3689">
        <v>0</v>
      </c>
      <c r="V3689">
        <v>11</v>
      </c>
      <c r="W3689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3690" spans="1:23" x14ac:dyDescent="0.2">
      <c r="A3690" t="s">
        <v>25</v>
      </c>
      <c r="B3690">
        <v>15</v>
      </c>
      <c r="C3690" t="s">
        <v>21</v>
      </c>
      <c r="D3690" t="s">
        <v>22</v>
      </c>
      <c r="E3690" t="s">
        <v>77</v>
      </c>
      <c r="F3690" t="s">
        <v>26</v>
      </c>
      <c r="G3690">
        <v>80</v>
      </c>
      <c r="H3690" t="s">
        <v>21</v>
      </c>
      <c r="I3690" t="s">
        <v>25</v>
      </c>
      <c r="J3690" t="s">
        <v>21</v>
      </c>
      <c r="K3690" t="str">
        <f>IF(Aggregate[[#This Row],[Under 30]]="Yes", "Under 30", IF(Aggregate[[#This Row],[Senior]]="Yes", "Senior", "Other"))</f>
        <v>Senior</v>
      </c>
      <c r="L3690" t="s">
        <v>32</v>
      </c>
      <c r="M3690" t="s">
        <v>38</v>
      </c>
      <c r="N3690" t="s">
        <v>56</v>
      </c>
      <c r="O3690" t="s">
        <v>102</v>
      </c>
      <c r="P3690">
        <v>1</v>
      </c>
      <c r="Q3690">
        <v>1</v>
      </c>
      <c r="R3690">
        <v>29</v>
      </c>
      <c r="S3690">
        <v>1</v>
      </c>
      <c r="T3690">
        <v>0</v>
      </c>
      <c r="U3690">
        <v>0</v>
      </c>
      <c r="V3690">
        <v>1</v>
      </c>
      <c r="W3690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3691" spans="1:23" x14ac:dyDescent="0.2">
      <c r="A3691" t="s">
        <v>25</v>
      </c>
      <c r="B3691">
        <v>15</v>
      </c>
      <c r="C3691" t="s">
        <v>21</v>
      </c>
      <c r="D3691" t="s">
        <v>22</v>
      </c>
      <c r="E3691" t="s">
        <v>82</v>
      </c>
      <c r="F3691" t="s">
        <v>24</v>
      </c>
      <c r="G3691">
        <v>61</v>
      </c>
      <c r="H3691" t="s">
        <v>21</v>
      </c>
      <c r="I3691" t="s">
        <v>21</v>
      </c>
      <c r="K3691" t="str">
        <f>IF(Aggregate[[#This Row],[Under 30]]="Yes", "Under 30", IF(Aggregate[[#This Row],[Senior]]="Yes", "Senior", "Other"))</f>
        <v>Other</v>
      </c>
      <c r="P3691">
        <v>1</v>
      </c>
      <c r="R3691">
        <v>38</v>
      </c>
      <c r="S3691">
        <v>0</v>
      </c>
      <c r="T3691">
        <v>0</v>
      </c>
      <c r="U3691">
        <v>0</v>
      </c>
      <c r="V3691">
        <v>15</v>
      </c>
      <c r="W3691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3692" spans="1:23" x14ac:dyDescent="0.2">
      <c r="A3692" t="s">
        <v>25</v>
      </c>
      <c r="B3692">
        <v>15</v>
      </c>
      <c r="C3692" t="s">
        <v>21</v>
      </c>
      <c r="D3692" t="s">
        <v>22</v>
      </c>
      <c r="E3692" t="s">
        <v>84</v>
      </c>
      <c r="F3692" t="s">
        <v>26</v>
      </c>
      <c r="G3692">
        <v>41</v>
      </c>
      <c r="H3692" t="s">
        <v>21</v>
      </c>
      <c r="I3692" t="s">
        <v>21</v>
      </c>
      <c r="K3692" t="str">
        <f>IF(Aggregate[[#This Row],[Under 30]]="Yes", "Under 30", IF(Aggregate[[#This Row],[Senior]]="Yes", "Senior", "Other"))</f>
        <v>Other</v>
      </c>
      <c r="P3692">
        <v>1</v>
      </c>
      <c r="Q3692">
        <v>1</v>
      </c>
      <c r="R3692">
        <v>61</v>
      </c>
      <c r="S3692">
        <v>5</v>
      </c>
      <c r="T3692">
        <v>180.9</v>
      </c>
      <c r="U3692">
        <v>0</v>
      </c>
      <c r="V3692">
        <v>2</v>
      </c>
      <c r="W3692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3693" spans="1:23" x14ac:dyDescent="0.2">
      <c r="A3693" t="s">
        <v>25</v>
      </c>
      <c r="B3693">
        <v>15</v>
      </c>
      <c r="C3693" t="s">
        <v>21</v>
      </c>
      <c r="D3693" t="s">
        <v>22</v>
      </c>
      <c r="E3693" t="s">
        <v>85</v>
      </c>
      <c r="F3693" t="s">
        <v>24</v>
      </c>
      <c r="G3693">
        <v>19</v>
      </c>
      <c r="H3693" t="s">
        <v>25</v>
      </c>
      <c r="I3693" t="s">
        <v>21</v>
      </c>
      <c r="K3693" t="str">
        <f>IF(Aggregate[[#This Row],[Under 30]]="Yes", "Under 30", IF(Aggregate[[#This Row],[Senior]]="Yes", "Senior", "Other"))</f>
        <v>Under 30</v>
      </c>
      <c r="P3693">
        <v>1</v>
      </c>
      <c r="R3693">
        <v>53</v>
      </c>
      <c r="S3693">
        <v>0</v>
      </c>
      <c r="T3693">
        <v>0</v>
      </c>
      <c r="U3693">
        <v>0</v>
      </c>
      <c r="V3693">
        <v>17</v>
      </c>
      <c r="W3693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3694" spans="1:23" x14ac:dyDescent="0.2">
      <c r="A3694" t="s">
        <v>25</v>
      </c>
      <c r="B3694">
        <v>15</v>
      </c>
      <c r="C3694" t="s">
        <v>21</v>
      </c>
      <c r="D3694" t="s">
        <v>22</v>
      </c>
      <c r="E3694" t="s">
        <v>85</v>
      </c>
      <c r="F3694" t="s">
        <v>24</v>
      </c>
      <c r="G3694">
        <v>55</v>
      </c>
      <c r="H3694" t="s">
        <v>21</v>
      </c>
      <c r="I3694" t="s">
        <v>21</v>
      </c>
      <c r="K3694" t="str">
        <f>IF(Aggregate[[#This Row],[Under 30]]="Yes", "Under 30", IF(Aggregate[[#This Row],[Senior]]="Yes", "Senior", "Other"))</f>
        <v>Other</v>
      </c>
      <c r="P3694">
        <v>1</v>
      </c>
      <c r="Q3694">
        <v>1</v>
      </c>
      <c r="R3694">
        <v>23</v>
      </c>
      <c r="S3694">
        <v>3</v>
      </c>
      <c r="T3694">
        <v>0</v>
      </c>
      <c r="U3694">
        <v>0</v>
      </c>
      <c r="V3694">
        <v>13</v>
      </c>
      <c r="W3694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3695" spans="1:23" x14ac:dyDescent="0.2">
      <c r="A3695" t="s">
        <v>25</v>
      </c>
      <c r="B3695">
        <v>15</v>
      </c>
      <c r="C3695" t="s">
        <v>21</v>
      </c>
      <c r="D3695" t="s">
        <v>22</v>
      </c>
      <c r="E3695" t="s">
        <v>85</v>
      </c>
      <c r="F3695" t="s">
        <v>24</v>
      </c>
      <c r="G3695">
        <v>76</v>
      </c>
      <c r="H3695" t="s">
        <v>21</v>
      </c>
      <c r="I3695" t="s">
        <v>25</v>
      </c>
      <c r="J3695" t="s">
        <v>21</v>
      </c>
      <c r="K3695" t="str">
        <f>IF(Aggregate[[#This Row],[Under 30]]="Yes", "Under 30", IF(Aggregate[[#This Row],[Senior]]="Yes", "Senior", "Other"))</f>
        <v>Senior</v>
      </c>
      <c r="L3695" t="s">
        <v>53</v>
      </c>
      <c r="M3695" t="s">
        <v>38</v>
      </c>
      <c r="N3695" t="s">
        <v>34</v>
      </c>
      <c r="O3695" t="s">
        <v>34</v>
      </c>
      <c r="P3695">
        <v>1</v>
      </c>
      <c r="R3695">
        <v>30</v>
      </c>
      <c r="S3695">
        <v>1</v>
      </c>
      <c r="T3695">
        <v>0</v>
      </c>
      <c r="U3695">
        <v>0</v>
      </c>
      <c r="V3695">
        <v>1</v>
      </c>
      <c r="W3695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3696" spans="1:23" x14ac:dyDescent="0.2">
      <c r="A3696" t="s">
        <v>25</v>
      </c>
      <c r="B3696">
        <v>15</v>
      </c>
      <c r="C3696" t="s">
        <v>21</v>
      </c>
      <c r="D3696" t="s">
        <v>22</v>
      </c>
      <c r="E3696" t="s">
        <v>86</v>
      </c>
      <c r="F3696" t="s">
        <v>24</v>
      </c>
      <c r="G3696">
        <v>28</v>
      </c>
      <c r="H3696" t="s">
        <v>25</v>
      </c>
      <c r="I3696" t="s">
        <v>21</v>
      </c>
      <c r="K3696" t="str">
        <f>IF(Aggregate[[#This Row],[Under 30]]="Yes", "Under 30", IF(Aggregate[[#This Row],[Senior]]="Yes", "Senior", "Other"))</f>
        <v>Under 30</v>
      </c>
      <c r="P3696">
        <v>1</v>
      </c>
      <c r="R3696">
        <v>25</v>
      </c>
      <c r="S3696">
        <v>0</v>
      </c>
      <c r="T3696">
        <v>0</v>
      </c>
      <c r="U3696">
        <v>0</v>
      </c>
      <c r="V3696">
        <v>24</v>
      </c>
      <c r="W3696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3697" spans="1:23" x14ac:dyDescent="0.2">
      <c r="A3697" t="s">
        <v>25</v>
      </c>
      <c r="B3697">
        <v>15</v>
      </c>
      <c r="C3697" t="s">
        <v>21</v>
      </c>
      <c r="D3697" t="s">
        <v>88</v>
      </c>
      <c r="E3697" t="s">
        <v>37</v>
      </c>
      <c r="F3697" t="s">
        <v>24</v>
      </c>
      <c r="G3697">
        <v>64</v>
      </c>
      <c r="H3697" t="s">
        <v>21</v>
      </c>
      <c r="I3697" t="s">
        <v>21</v>
      </c>
      <c r="K3697" t="str">
        <f>IF(Aggregate[[#This Row],[Under 30]]="Yes", "Under 30", IF(Aggregate[[#This Row],[Senior]]="Yes", "Senior", "Other"))</f>
        <v>Other</v>
      </c>
      <c r="P3697">
        <v>1</v>
      </c>
      <c r="R3697">
        <v>24</v>
      </c>
      <c r="S3697">
        <v>1</v>
      </c>
      <c r="T3697">
        <v>0</v>
      </c>
      <c r="U3697">
        <v>0</v>
      </c>
      <c r="V3697">
        <v>6</v>
      </c>
      <c r="W3697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3698" spans="1:23" x14ac:dyDescent="0.2">
      <c r="A3698" t="s">
        <v>25</v>
      </c>
      <c r="B3698">
        <v>15</v>
      </c>
      <c r="C3698" t="s">
        <v>21</v>
      </c>
      <c r="D3698" t="s">
        <v>88</v>
      </c>
      <c r="E3698" t="s">
        <v>71</v>
      </c>
      <c r="F3698" t="s">
        <v>26</v>
      </c>
      <c r="G3698">
        <v>32</v>
      </c>
      <c r="H3698" t="s">
        <v>21</v>
      </c>
      <c r="I3698" t="s">
        <v>21</v>
      </c>
      <c r="K3698" t="str">
        <f>IF(Aggregate[[#This Row],[Under 30]]="Yes", "Under 30", IF(Aggregate[[#This Row],[Senior]]="Yes", "Senior", "Other"))</f>
        <v>Other</v>
      </c>
      <c r="P3698">
        <v>1</v>
      </c>
      <c r="Q3698">
        <v>1</v>
      </c>
      <c r="R3698">
        <v>29</v>
      </c>
      <c r="S3698">
        <v>1</v>
      </c>
      <c r="T3698">
        <v>0</v>
      </c>
      <c r="U3698">
        <v>0</v>
      </c>
      <c r="V3698">
        <v>26</v>
      </c>
      <c r="W3698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3699" spans="1:23" x14ac:dyDescent="0.2">
      <c r="A3699" t="s">
        <v>25</v>
      </c>
      <c r="B3699">
        <v>15</v>
      </c>
      <c r="C3699" t="s">
        <v>21</v>
      </c>
      <c r="D3699" t="s">
        <v>88</v>
      </c>
      <c r="E3699" t="s">
        <v>84</v>
      </c>
      <c r="F3699" t="s">
        <v>26</v>
      </c>
      <c r="G3699">
        <v>48</v>
      </c>
      <c r="H3699" t="s">
        <v>21</v>
      </c>
      <c r="I3699" t="s">
        <v>21</v>
      </c>
      <c r="K3699" t="str">
        <f>IF(Aggregate[[#This Row],[Under 30]]="Yes", "Under 30", IF(Aggregate[[#This Row],[Senior]]="Yes", "Senior", "Other"))</f>
        <v>Other</v>
      </c>
      <c r="P3699">
        <v>1</v>
      </c>
      <c r="Q3699">
        <v>1</v>
      </c>
      <c r="R3699">
        <v>31</v>
      </c>
      <c r="S3699">
        <v>4</v>
      </c>
      <c r="T3699">
        <v>0</v>
      </c>
      <c r="U3699">
        <v>0</v>
      </c>
      <c r="V3699">
        <v>4</v>
      </c>
      <c r="W3699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3700" spans="1:23" x14ac:dyDescent="0.2">
      <c r="A3700" t="s">
        <v>25</v>
      </c>
      <c r="B3700">
        <v>15</v>
      </c>
      <c r="C3700" t="s">
        <v>21</v>
      </c>
      <c r="D3700" t="s">
        <v>88</v>
      </c>
      <c r="E3700" t="s">
        <v>86</v>
      </c>
      <c r="F3700" t="s">
        <v>26</v>
      </c>
      <c r="G3700">
        <v>60</v>
      </c>
      <c r="H3700" t="s">
        <v>21</v>
      </c>
      <c r="I3700" t="s">
        <v>21</v>
      </c>
      <c r="K3700" t="str">
        <f>IF(Aggregate[[#This Row],[Under 30]]="Yes", "Under 30", IF(Aggregate[[#This Row],[Senior]]="Yes", "Senior", "Other"))</f>
        <v>Other</v>
      </c>
      <c r="P3700">
        <v>1</v>
      </c>
      <c r="Q3700">
        <v>1</v>
      </c>
      <c r="R3700">
        <v>67</v>
      </c>
      <c r="S3700">
        <v>1</v>
      </c>
      <c r="T3700">
        <v>0</v>
      </c>
      <c r="U3700">
        <v>0</v>
      </c>
      <c r="V3700">
        <v>6</v>
      </c>
      <c r="W3700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3701" spans="1:23" x14ac:dyDescent="0.2">
      <c r="A3701" t="s">
        <v>25</v>
      </c>
      <c r="B3701">
        <v>15</v>
      </c>
      <c r="C3701" t="s">
        <v>25</v>
      </c>
      <c r="D3701" t="s">
        <v>22</v>
      </c>
      <c r="E3701" t="s">
        <v>27</v>
      </c>
      <c r="F3701" t="s">
        <v>24</v>
      </c>
      <c r="G3701">
        <v>55</v>
      </c>
      <c r="H3701" t="s">
        <v>21</v>
      </c>
      <c r="I3701" t="s">
        <v>21</v>
      </c>
      <c r="K3701" t="str">
        <f>IF(Aggregate[[#This Row],[Under 30]]="Yes", "Under 30", IF(Aggregate[[#This Row],[Senior]]="Yes", "Senior", "Other"))</f>
        <v>Other</v>
      </c>
      <c r="P3701">
        <v>1</v>
      </c>
      <c r="Q3701">
        <v>1</v>
      </c>
      <c r="R3701">
        <v>26</v>
      </c>
      <c r="S3701">
        <v>5</v>
      </c>
      <c r="T3701">
        <v>7.4</v>
      </c>
      <c r="U3701">
        <v>0</v>
      </c>
      <c r="V3701">
        <v>8</v>
      </c>
      <c r="W3701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3702" spans="1:23" x14ac:dyDescent="0.2">
      <c r="A3702" t="s">
        <v>25</v>
      </c>
      <c r="B3702">
        <v>15</v>
      </c>
      <c r="C3702" t="s">
        <v>25</v>
      </c>
      <c r="D3702" t="s">
        <v>22</v>
      </c>
      <c r="E3702" t="s">
        <v>31</v>
      </c>
      <c r="F3702" t="s">
        <v>24</v>
      </c>
      <c r="G3702">
        <v>59</v>
      </c>
      <c r="H3702" t="s">
        <v>21</v>
      </c>
      <c r="I3702" t="s">
        <v>21</v>
      </c>
      <c r="K3702" t="str">
        <f>IF(Aggregate[[#This Row],[Under 30]]="Yes", "Under 30", IF(Aggregate[[#This Row],[Senior]]="Yes", "Senior", "Other"))</f>
        <v>Other</v>
      </c>
      <c r="P3702">
        <v>1</v>
      </c>
      <c r="Q3702">
        <v>1</v>
      </c>
      <c r="R3702">
        <v>45</v>
      </c>
      <c r="S3702">
        <v>4</v>
      </c>
      <c r="T3702">
        <v>100.6</v>
      </c>
      <c r="U3702">
        <v>0</v>
      </c>
      <c r="V3702">
        <v>5</v>
      </c>
      <c r="W3702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3703" spans="1:23" x14ac:dyDescent="0.2">
      <c r="A3703" t="s">
        <v>25</v>
      </c>
      <c r="B3703">
        <v>15</v>
      </c>
      <c r="C3703" t="s">
        <v>25</v>
      </c>
      <c r="D3703" t="s">
        <v>22</v>
      </c>
      <c r="E3703" t="s">
        <v>35</v>
      </c>
      <c r="F3703" t="s">
        <v>24</v>
      </c>
      <c r="G3703">
        <v>25</v>
      </c>
      <c r="H3703" t="s">
        <v>25</v>
      </c>
      <c r="I3703" t="s">
        <v>21</v>
      </c>
      <c r="K3703" t="str">
        <f>IF(Aggregate[[#This Row],[Under 30]]="Yes", "Under 30", IF(Aggregate[[#This Row],[Senior]]="Yes", "Senior", "Other"))</f>
        <v>Under 30</v>
      </c>
      <c r="P3703">
        <v>1</v>
      </c>
      <c r="Q3703">
        <v>1</v>
      </c>
      <c r="R3703">
        <v>36</v>
      </c>
      <c r="S3703">
        <v>2</v>
      </c>
      <c r="T3703">
        <v>52.5</v>
      </c>
      <c r="U3703">
        <v>0</v>
      </c>
      <c r="V3703">
        <v>10</v>
      </c>
      <c r="W3703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3704" spans="1:23" x14ac:dyDescent="0.2">
      <c r="A3704" t="s">
        <v>25</v>
      </c>
      <c r="B3704">
        <v>15</v>
      </c>
      <c r="C3704" t="s">
        <v>25</v>
      </c>
      <c r="D3704" t="s">
        <v>22</v>
      </c>
      <c r="E3704" t="s">
        <v>42</v>
      </c>
      <c r="F3704" t="s">
        <v>24</v>
      </c>
      <c r="G3704">
        <v>21</v>
      </c>
      <c r="H3704" t="s">
        <v>25</v>
      </c>
      <c r="I3704" t="s">
        <v>21</v>
      </c>
      <c r="K3704" t="str">
        <f>IF(Aggregate[[#This Row],[Under 30]]="Yes", "Under 30", IF(Aggregate[[#This Row],[Senior]]="Yes", "Senior", "Other"))</f>
        <v>Under 30</v>
      </c>
      <c r="P3704">
        <v>1</v>
      </c>
      <c r="Q3704">
        <v>1</v>
      </c>
      <c r="R3704">
        <v>33</v>
      </c>
      <c r="S3704">
        <v>2</v>
      </c>
      <c r="T3704">
        <v>107.3</v>
      </c>
      <c r="U3704">
        <v>0</v>
      </c>
      <c r="V3704">
        <v>13</v>
      </c>
      <c r="W3704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3705" spans="1:23" x14ac:dyDescent="0.2">
      <c r="A3705" t="s">
        <v>25</v>
      </c>
      <c r="B3705">
        <v>15</v>
      </c>
      <c r="C3705" t="s">
        <v>25</v>
      </c>
      <c r="D3705" t="s">
        <v>22</v>
      </c>
      <c r="E3705" t="s">
        <v>51</v>
      </c>
      <c r="F3705" t="s">
        <v>26</v>
      </c>
      <c r="G3705">
        <v>30</v>
      </c>
      <c r="H3705" t="s">
        <v>21</v>
      </c>
      <c r="I3705" t="s">
        <v>21</v>
      </c>
      <c r="K3705" t="str">
        <f>IF(Aggregate[[#This Row],[Under 30]]="Yes", "Under 30", IF(Aggregate[[#This Row],[Senior]]="Yes", "Senior", "Other"))</f>
        <v>Other</v>
      </c>
      <c r="P3705">
        <v>1</v>
      </c>
      <c r="R3705">
        <v>25</v>
      </c>
      <c r="S3705">
        <v>0</v>
      </c>
      <c r="T3705">
        <v>40.1</v>
      </c>
      <c r="U3705">
        <v>0</v>
      </c>
      <c r="V3705">
        <v>7</v>
      </c>
      <c r="W3705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3706" spans="1:23" x14ac:dyDescent="0.2">
      <c r="A3706" t="s">
        <v>25</v>
      </c>
      <c r="B3706">
        <v>15</v>
      </c>
      <c r="C3706" t="s">
        <v>25</v>
      </c>
      <c r="D3706" t="s">
        <v>22</v>
      </c>
      <c r="E3706" t="s">
        <v>61</v>
      </c>
      <c r="F3706" t="s">
        <v>24</v>
      </c>
      <c r="G3706">
        <v>33</v>
      </c>
      <c r="H3706" t="s">
        <v>21</v>
      </c>
      <c r="I3706" t="s">
        <v>21</v>
      </c>
      <c r="K3706" t="str">
        <f>IF(Aggregate[[#This Row],[Under 30]]="Yes", "Under 30", IF(Aggregate[[#This Row],[Senior]]="Yes", "Senior", "Other"))</f>
        <v>Other</v>
      </c>
      <c r="P3706">
        <v>1</v>
      </c>
      <c r="R3706">
        <v>29</v>
      </c>
      <c r="S3706">
        <v>0</v>
      </c>
      <c r="T3706">
        <v>33.299999999999997</v>
      </c>
      <c r="U3706">
        <v>0</v>
      </c>
      <c r="V3706">
        <v>12</v>
      </c>
      <c r="W3706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3707" spans="1:23" x14ac:dyDescent="0.2">
      <c r="A3707" t="s">
        <v>25</v>
      </c>
      <c r="B3707">
        <v>15</v>
      </c>
      <c r="C3707" t="s">
        <v>25</v>
      </c>
      <c r="D3707" t="s">
        <v>22</v>
      </c>
      <c r="E3707" t="s">
        <v>64</v>
      </c>
      <c r="F3707" t="s">
        <v>26</v>
      </c>
      <c r="G3707">
        <v>75</v>
      </c>
      <c r="H3707" t="s">
        <v>21</v>
      </c>
      <c r="I3707" t="s">
        <v>25</v>
      </c>
      <c r="J3707" t="s">
        <v>21</v>
      </c>
      <c r="K3707" t="str">
        <f>IF(Aggregate[[#This Row],[Under 30]]="Yes", "Under 30", IF(Aggregate[[#This Row],[Senior]]="Yes", "Senior", "Other"))</f>
        <v>Senior</v>
      </c>
      <c r="L3707" t="s">
        <v>32</v>
      </c>
      <c r="M3707" t="s">
        <v>38</v>
      </c>
      <c r="N3707" t="s">
        <v>90</v>
      </c>
      <c r="O3707" t="s">
        <v>91</v>
      </c>
      <c r="P3707">
        <v>1</v>
      </c>
      <c r="Q3707">
        <v>1</v>
      </c>
      <c r="R3707">
        <v>27</v>
      </c>
      <c r="S3707">
        <v>5</v>
      </c>
      <c r="T3707">
        <v>17.399999999999999</v>
      </c>
      <c r="U3707">
        <v>0</v>
      </c>
      <c r="V3707">
        <v>5</v>
      </c>
      <c r="W3707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3708" spans="1:23" x14ac:dyDescent="0.2">
      <c r="A3708" t="s">
        <v>25</v>
      </c>
      <c r="B3708">
        <v>15</v>
      </c>
      <c r="C3708" t="s">
        <v>25</v>
      </c>
      <c r="D3708" t="s">
        <v>22</v>
      </c>
      <c r="E3708" t="s">
        <v>71</v>
      </c>
      <c r="F3708" t="s">
        <v>26</v>
      </c>
      <c r="G3708">
        <v>79</v>
      </c>
      <c r="H3708" t="s">
        <v>21</v>
      </c>
      <c r="I3708" t="s">
        <v>25</v>
      </c>
      <c r="J3708" t="s">
        <v>21</v>
      </c>
      <c r="K3708" t="str">
        <f>IF(Aggregate[[#This Row],[Under 30]]="Yes", "Under 30", IF(Aggregate[[#This Row],[Senior]]="Yes", "Senior", "Other"))</f>
        <v>Senior</v>
      </c>
      <c r="L3708" t="s">
        <v>32</v>
      </c>
      <c r="M3708" t="s">
        <v>33</v>
      </c>
      <c r="N3708" t="s">
        <v>56</v>
      </c>
      <c r="O3708" t="s">
        <v>96</v>
      </c>
      <c r="P3708">
        <v>1</v>
      </c>
      <c r="Q3708">
        <v>1</v>
      </c>
      <c r="R3708">
        <v>32</v>
      </c>
      <c r="S3708">
        <v>4</v>
      </c>
      <c r="T3708">
        <v>32</v>
      </c>
      <c r="U3708">
        <v>0</v>
      </c>
      <c r="V3708">
        <v>2</v>
      </c>
      <c r="W3708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3709" spans="1:23" x14ac:dyDescent="0.2">
      <c r="A3709" t="s">
        <v>25</v>
      </c>
      <c r="B3709">
        <v>15</v>
      </c>
      <c r="C3709" t="s">
        <v>25</v>
      </c>
      <c r="D3709" t="s">
        <v>22</v>
      </c>
      <c r="E3709" t="s">
        <v>74</v>
      </c>
      <c r="F3709" t="s">
        <v>24</v>
      </c>
      <c r="G3709">
        <v>37</v>
      </c>
      <c r="H3709" t="s">
        <v>21</v>
      </c>
      <c r="I3709" t="s">
        <v>21</v>
      </c>
      <c r="K3709" t="str">
        <f>IF(Aggregate[[#This Row],[Under 30]]="Yes", "Under 30", IF(Aggregate[[#This Row],[Senior]]="Yes", "Senior", "Other"))</f>
        <v>Other</v>
      </c>
      <c r="P3709">
        <v>1</v>
      </c>
      <c r="R3709">
        <v>17</v>
      </c>
      <c r="S3709">
        <v>1</v>
      </c>
      <c r="T3709">
        <v>98.3</v>
      </c>
      <c r="U3709">
        <v>0</v>
      </c>
      <c r="V3709">
        <v>9</v>
      </c>
      <c r="W3709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3710" spans="1:23" x14ac:dyDescent="0.2">
      <c r="A3710" t="s">
        <v>25</v>
      </c>
      <c r="B3710">
        <v>15</v>
      </c>
      <c r="C3710" t="s">
        <v>25</v>
      </c>
      <c r="D3710" t="s">
        <v>22</v>
      </c>
      <c r="E3710" t="s">
        <v>81</v>
      </c>
      <c r="F3710" t="s">
        <v>24</v>
      </c>
      <c r="G3710">
        <v>85</v>
      </c>
      <c r="H3710" t="s">
        <v>21</v>
      </c>
      <c r="I3710" t="s">
        <v>25</v>
      </c>
      <c r="J3710" t="s">
        <v>21</v>
      </c>
      <c r="K3710" t="str">
        <f>IF(Aggregate[[#This Row],[Under 30]]="Yes", "Under 30", IF(Aggregate[[#This Row],[Senior]]="Yes", "Senior", "Other"))</f>
        <v>Senior</v>
      </c>
      <c r="L3710" t="s">
        <v>32</v>
      </c>
      <c r="M3710" t="s">
        <v>38</v>
      </c>
      <c r="N3710" t="s">
        <v>65</v>
      </c>
      <c r="O3710" t="s">
        <v>105</v>
      </c>
      <c r="P3710">
        <v>1</v>
      </c>
      <c r="Q3710">
        <v>1</v>
      </c>
      <c r="R3710">
        <v>55</v>
      </c>
      <c r="S3710">
        <v>2</v>
      </c>
      <c r="T3710">
        <v>43.3</v>
      </c>
      <c r="U3710">
        <v>0</v>
      </c>
      <c r="V3710">
        <v>4</v>
      </c>
      <c r="W3710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3711" spans="1:23" x14ac:dyDescent="0.2">
      <c r="A3711" t="s">
        <v>25</v>
      </c>
      <c r="B3711">
        <v>15</v>
      </c>
      <c r="C3711" t="s">
        <v>25</v>
      </c>
      <c r="D3711" t="s">
        <v>22</v>
      </c>
      <c r="E3711" t="s">
        <v>81</v>
      </c>
      <c r="F3711" t="s">
        <v>26</v>
      </c>
      <c r="G3711">
        <v>73</v>
      </c>
      <c r="H3711" t="s">
        <v>21</v>
      </c>
      <c r="I3711" t="s">
        <v>25</v>
      </c>
      <c r="J3711" t="s">
        <v>21</v>
      </c>
      <c r="K3711" t="str">
        <f>IF(Aggregate[[#This Row],[Under 30]]="Yes", "Under 30", IF(Aggregate[[#This Row],[Senior]]="Yes", "Senior", "Other"))</f>
        <v>Senior</v>
      </c>
      <c r="L3711" t="s">
        <v>32</v>
      </c>
      <c r="M3711" t="s">
        <v>38</v>
      </c>
      <c r="N3711" t="s">
        <v>65</v>
      </c>
      <c r="O3711" t="s">
        <v>97</v>
      </c>
      <c r="P3711">
        <v>1</v>
      </c>
      <c r="Q3711">
        <v>1</v>
      </c>
      <c r="R3711">
        <v>36</v>
      </c>
      <c r="S3711">
        <v>4</v>
      </c>
      <c r="T3711">
        <v>259</v>
      </c>
      <c r="U3711">
        <v>0</v>
      </c>
      <c r="V3711">
        <v>4</v>
      </c>
      <c r="W3711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3712" spans="1:23" x14ac:dyDescent="0.2">
      <c r="A3712" t="s">
        <v>25</v>
      </c>
      <c r="B3712">
        <v>15</v>
      </c>
      <c r="C3712" t="s">
        <v>25</v>
      </c>
      <c r="D3712" t="s">
        <v>22</v>
      </c>
      <c r="E3712" t="s">
        <v>85</v>
      </c>
      <c r="F3712" t="s">
        <v>26</v>
      </c>
      <c r="G3712">
        <v>51</v>
      </c>
      <c r="H3712" t="s">
        <v>21</v>
      </c>
      <c r="I3712" t="s">
        <v>21</v>
      </c>
      <c r="K3712" t="str">
        <f>IF(Aggregate[[#This Row],[Under 30]]="Yes", "Under 30", IF(Aggregate[[#This Row],[Senior]]="Yes", "Senior", "Other"))</f>
        <v>Other</v>
      </c>
      <c r="P3712">
        <v>1</v>
      </c>
      <c r="R3712">
        <v>9</v>
      </c>
      <c r="S3712">
        <v>0</v>
      </c>
      <c r="T3712">
        <v>42.4</v>
      </c>
      <c r="U3712">
        <v>0</v>
      </c>
      <c r="V3712">
        <v>2</v>
      </c>
      <c r="W3712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3713" spans="1:23" x14ac:dyDescent="0.2">
      <c r="A3713" t="s">
        <v>25</v>
      </c>
      <c r="B3713">
        <v>15</v>
      </c>
      <c r="C3713" t="s">
        <v>25</v>
      </c>
      <c r="D3713" t="s">
        <v>22</v>
      </c>
      <c r="E3713" t="s">
        <v>86</v>
      </c>
      <c r="F3713" t="s">
        <v>24</v>
      </c>
      <c r="G3713">
        <v>47</v>
      </c>
      <c r="H3713" t="s">
        <v>21</v>
      </c>
      <c r="I3713" t="s">
        <v>21</v>
      </c>
      <c r="K3713" t="str">
        <f>IF(Aggregate[[#This Row],[Under 30]]="Yes", "Under 30", IF(Aggregate[[#This Row],[Senior]]="Yes", "Senior", "Other"))</f>
        <v>Other</v>
      </c>
      <c r="P3713">
        <v>1</v>
      </c>
      <c r="R3713">
        <v>34</v>
      </c>
      <c r="S3713">
        <v>0</v>
      </c>
      <c r="T3713">
        <v>24.5</v>
      </c>
      <c r="U3713">
        <v>0</v>
      </c>
      <c r="V3713">
        <v>2</v>
      </c>
      <c r="W3713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3714" spans="1:23" x14ac:dyDescent="0.2">
      <c r="A3714" t="s">
        <v>25</v>
      </c>
      <c r="B3714">
        <v>15</v>
      </c>
      <c r="C3714" t="s">
        <v>25</v>
      </c>
      <c r="D3714" t="s">
        <v>22</v>
      </c>
      <c r="E3714" t="s">
        <v>86</v>
      </c>
      <c r="F3714" t="s">
        <v>24</v>
      </c>
      <c r="G3714">
        <v>61</v>
      </c>
      <c r="H3714" t="s">
        <v>21</v>
      </c>
      <c r="I3714" t="s">
        <v>21</v>
      </c>
      <c r="K3714" t="str">
        <f>IF(Aggregate[[#This Row],[Under 30]]="Yes", "Under 30", IF(Aggregate[[#This Row],[Senior]]="Yes", "Senior", "Other"))</f>
        <v>Other</v>
      </c>
      <c r="P3714">
        <v>1</v>
      </c>
      <c r="R3714">
        <v>24</v>
      </c>
      <c r="S3714">
        <v>0</v>
      </c>
      <c r="T3714">
        <v>64.5</v>
      </c>
      <c r="U3714">
        <v>0</v>
      </c>
      <c r="V3714">
        <v>4</v>
      </c>
      <c r="W3714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3715" spans="1:23" x14ac:dyDescent="0.2">
      <c r="A3715" t="s">
        <v>25</v>
      </c>
      <c r="B3715">
        <v>15</v>
      </c>
      <c r="C3715" t="s">
        <v>25</v>
      </c>
      <c r="D3715" t="s">
        <v>88</v>
      </c>
      <c r="E3715" t="s">
        <v>27</v>
      </c>
      <c r="F3715" t="s">
        <v>26</v>
      </c>
      <c r="G3715">
        <v>24</v>
      </c>
      <c r="H3715" t="s">
        <v>25</v>
      </c>
      <c r="I3715" t="s">
        <v>21</v>
      </c>
      <c r="K3715" t="str">
        <f>IF(Aggregate[[#This Row],[Under 30]]="Yes", "Under 30", IF(Aggregate[[#This Row],[Senior]]="Yes", "Senior", "Other"))</f>
        <v>Under 30</v>
      </c>
      <c r="P3715">
        <v>1</v>
      </c>
      <c r="R3715">
        <v>24</v>
      </c>
      <c r="S3715">
        <v>0</v>
      </c>
      <c r="T3715">
        <v>0</v>
      </c>
      <c r="U3715">
        <v>0</v>
      </c>
      <c r="V3715">
        <v>20</v>
      </c>
      <c r="W3715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3716" spans="1:23" x14ac:dyDescent="0.2">
      <c r="A3716" t="s">
        <v>25</v>
      </c>
      <c r="B3716">
        <v>15</v>
      </c>
      <c r="C3716" t="s">
        <v>25</v>
      </c>
      <c r="D3716" t="s">
        <v>88</v>
      </c>
      <c r="E3716" t="s">
        <v>28</v>
      </c>
      <c r="F3716" t="s">
        <v>26</v>
      </c>
      <c r="G3716">
        <v>29</v>
      </c>
      <c r="H3716" t="s">
        <v>25</v>
      </c>
      <c r="I3716" t="s">
        <v>21</v>
      </c>
      <c r="K3716" t="str">
        <f>IF(Aggregate[[#This Row],[Under 30]]="Yes", "Under 30", IF(Aggregate[[#This Row],[Senior]]="Yes", "Senior", "Other"))</f>
        <v>Under 30</v>
      </c>
      <c r="P3716">
        <v>1</v>
      </c>
      <c r="R3716">
        <v>22</v>
      </c>
      <c r="S3716">
        <v>0</v>
      </c>
      <c r="T3716">
        <v>0</v>
      </c>
      <c r="U3716">
        <v>0</v>
      </c>
      <c r="V3716">
        <v>24</v>
      </c>
      <c r="W3716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3717" spans="1:23" x14ac:dyDescent="0.2">
      <c r="A3717" t="s">
        <v>25</v>
      </c>
      <c r="B3717">
        <v>15</v>
      </c>
      <c r="C3717" t="s">
        <v>25</v>
      </c>
      <c r="D3717" t="s">
        <v>88</v>
      </c>
      <c r="E3717" t="s">
        <v>83</v>
      </c>
      <c r="F3717" t="s">
        <v>26</v>
      </c>
      <c r="G3717">
        <v>20</v>
      </c>
      <c r="H3717" t="s">
        <v>25</v>
      </c>
      <c r="I3717" t="s">
        <v>21</v>
      </c>
      <c r="K3717" t="str">
        <f>IF(Aggregate[[#This Row],[Under 30]]="Yes", "Under 30", IF(Aggregate[[#This Row],[Senior]]="Yes", "Senior", "Other"))</f>
        <v>Under 30</v>
      </c>
      <c r="P3717">
        <v>1</v>
      </c>
      <c r="R3717">
        <v>18</v>
      </c>
      <c r="S3717">
        <v>0</v>
      </c>
      <c r="T3717">
        <v>0</v>
      </c>
      <c r="U3717">
        <v>0</v>
      </c>
      <c r="V3717">
        <v>9</v>
      </c>
      <c r="W3717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3718" spans="1:23" x14ac:dyDescent="0.2">
      <c r="A3718" t="s">
        <v>25</v>
      </c>
      <c r="B3718">
        <v>16</v>
      </c>
      <c r="C3718" t="s">
        <v>21</v>
      </c>
      <c r="D3718" t="s">
        <v>22</v>
      </c>
      <c r="E3718" t="s">
        <v>23</v>
      </c>
      <c r="F3718" t="s">
        <v>26</v>
      </c>
      <c r="G3718">
        <v>46</v>
      </c>
      <c r="H3718" t="s">
        <v>21</v>
      </c>
      <c r="I3718" t="s">
        <v>21</v>
      </c>
      <c r="K3718" t="str">
        <f>IF(Aggregate[[#This Row],[Under 30]]="Yes", "Under 30", IF(Aggregate[[#This Row],[Senior]]="Yes", "Senior", "Other"))</f>
        <v>Other</v>
      </c>
      <c r="P3718">
        <v>1</v>
      </c>
      <c r="R3718">
        <v>25</v>
      </c>
      <c r="S3718">
        <v>0</v>
      </c>
      <c r="T3718">
        <v>0</v>
      </c>
      <c r="U3718">
        <v>0</v>
      </c>
      <c r="V3718">
        <v>1</v>
      </c>
      <c r="W3718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3719" spans="1:23" x14ac:dyDescent="0.2">
      <c r="A3719" t="s">
        <v>25</v>
      </c>
      <c r="B3719">
        <v>16</v>
      </c>
      <c r="C3719" t="s">
        <v>21</v>
      </c>
      <c r="D3719" t="s">
        <v>22</v>
      </c>
      <c r="E3719" t="s">
        <v>28</v>
      </c>
      <c r="F3719" t="s">
        <v>26</v>
      </c>
      <c r="G3719">
        <v>51</v>
      </c>
      <c r="H3719" t="s">
        <v>21</v>
      </c>
      <c r="I3719" t="s">
        <v>21</v>
      </c>
      <c r="K3719" t="str">
        <f>IF(Aggregate[[#This Row],[Under 30]]="Yes", "Under 30", IF(Aggregate[[#This Row],[Senior]]="Yes", "Senior", "Other"))</f>
        <v>Other</v>
      </c>
      <c r="P3719">
        <v>1</v>
      </c>
      <c r="R3719">
        <v>16</v>
      </c>
      <c r="S3719">
        <v>2</v>
      </c>
      <c r="T3719">
        <v>0</v>
      </c>
      <c r="U3719">
        <v>0</v>
      </c>
      <c r="V3719">
        <v>15</v>
      </c>
      <c r="W3719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3720" spans="1:23" x14ac:dyDescent="0.2">
      <c r="A3720" t="s">
        <v>25</v>
      </c>
      <c r="B3720">
        <v>16</v>
      </c>
      <c r="C3720" t="s">
        <v>21</v>
      </c>
      <c r="D3720" t="s">
        <v>22</v>
      </c>
      <c r="E3720" t="s">
        <v>28</v>
      </c>
      <c r="F3720" t="s">
        <v>26</v>
      </c>
      <c r="G3720">
        <v>62</v>
      </c>
      <c r="H3720" t="s">
        <v>21</v>
      </c>
      <c r="I3720" t="s">
        <v>21</v>
      </c>
      <c r="K3720" t="str">
        <f>IF(Aggregate[[#This Row],[Under 30]]="Yes", "Under 30", IF(Aggregate[[#This Row],[Senior]]="Yes", "Senior", "Other"))</f>
        <v>Other</v>
      </c>
      <c r="P3720">
        <v>1</v>
      </c>
      <c r="R3720">
        <v>33</v>
      </c>
      <c r="S3720">
        <v>0</v>
      </c>
      <c r="T3720">
        <v>0</v>
      </c>
      <c r="U3720">
        <v>0</v>
      </c>
      <c r="V3720">
        <v>3</v>
      </c>
      <c r="W3720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3721" spans="1:23" x14ac:dyDescent="0.2">
      <c r="A3721" t="s">
        <v>25</v>
      </c>
      <c r="B3721">
        <v>16</v>
      </c>
      <c r="C3721" t="s">
        <v>21</v>
      </c>
      <c r="D3721" t="s">
        <v>22</v>
      </c>
      <c r="E3721" t="s">
        <v>35</v>
      </c>
      <c r="F3721" t="s">
        <v>26</v>
      </c>
      <c r="G3721">
        <v>76</v>
      </c>
      <c r="H3721" t="s">
        <v>21</v>
      </c>
      <c r="I3721" t="s">
        <v>25</v>
      </c>
      <c r="J3721" t="s">
        <v>21</v>
      </c>
      <c r="K3721" t="str">
        <f>IF(Aggregate[[#This Row],[Under 30]]="Yes", "Under 30", IF(Aggregate[[#This Row],[Senior]]="Yes", "Senior", "Other"))</f>
        <v>Senior</v>
      </c>
      <c r="L3721" t="s">
        <v>53</v>
      </c>
      <c r="M3721" t="s">
        <v>38</v>
      </c>
      <c r="N3721" t="s">
        <v>34</v>
      </c>
      <c r="O3721" t="s">
        <v>34</v>
      </c>
      <c r="P3721">
        <v>1</v>
      </c>
      <c r="R3721">
        <v>47</v>
      </c>
      <c r="S3721">
        <v>2</v>
      </c>
      <c r="T3721">
        <v>0</v>
      </c>
      <c r="U3721">
        <v>0</v>
      </c>
      <c r="V3721">
        <v>3</v>
      </c>
      <c r="W3721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3722" spans="1:23" x14ac:dyDescent="0.2">
      <c r="A3722" t="s">
        <v>25</v>
      </c>
      <c r="B3722">
        <v>16</v>
      </c>
      <c r="C3722" t="s">
        <v>21</v>
      </c>
      <c r="D3722" t="s">
        <v>22</v>
      </c>
      <c r="E3722" t="s">
        <v>36</v>
      </c>
      <c r="F3722" t="s">
        <v>24</v>
      </c>
      <c r="G3722">
        <v>43</v>
      </c>
      <c r="H3722" t="s">
        <v>21</v>
      </c>
      <c r="I3722" t="s">
        <v>21</v>
      </c>
      <c r="K3722" t="str">
        <f>IF(Aggregate[[#This Row],[Under 30]]="Yes", "Under 30", IF(Aggregate[[#This Row],[Senior]]="Yes", "Senior", "Other"))</f>
        <v>Other</v>
      </c>
      <c r="P3722">
        <v>1</v>
      </c>
      <c r="R3722">
        <v>49</v>
      </c>
      <c r="S3722">
        <v>0</v>
      </c>
      <c r="T3722">
        <v>0</v>
      </c>
      <c r="U3722">
        <v>0</v>
      </c>
      <c r="V3722">
        <v>9</v>
      </c>
      <c r="W3722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3723" spans="1:23" x14ac:dyDescent="0.2">
      <c r="A3723" t="s">
        <v>25</v>
      </c>
      <c r="B3723">
        <v>16</v>
      </c>
      <c r="C3723" t="s">
        <v>21</v>
      </c>
      <c r="D3723" t="s">
        <v>22</v>
      </c>
      <c r="E3723" t="s">
        <v>36</v>
      </c>
      <c r="F3723" t="s">
        <v>24</v>
      </c>
      <c r="G3723">
        <v>62</v>
      </c>
      <c r="H3723" t="s">
        <v>21</v>
      </c>
      <c r="I3723" t="s">
        <v>21</v>
      </c>
      <c r="K3723" t="str">
        <f>IF(Aggregate[[#This Row],[Under 30]]="Yes", "Under 30", IF(Aggregate[[#This Row],[Senior]]="Yes", "Senior", "Other"))</f>
        <v>Other</v>
      </c>
      <c r="P3723">
        <v>1</v>
      </c>
      <c r="R3723">
        <v>23</v>
      </c>
      <c r="S3723">
        <v>0</v>
      </c>
      <c r="T3723">
        <v>0</v>
      </c>
      <c r="U3723">
        <v>0</v>
      </c>
      <c r="V3723">
        <v>10</v>
      </c>
      <c r="W3723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3724" spans="1:23" x14ac:dyDescent="0.2">
      <c r="A3724" t="s">
        <v>25</v>
      </c>
      <c r="B3724">
        <v>16</v>
      </c>
      <c r="C3724" t="s">
        <v>21</v>
      </c>
      <c r="D3724" t="s">
        <v>22</v>
      </c>
      <c r="E3724" t="s">
        <v>36</v>
      </c>
      <c r="F3724" t="s">
        <v>24</v>
      </c>
      <c r="G3724">
        <v>81</v>
      </c>
      <c r="H3724" t="s">
        <v>21</v>
      </c>
      <c r="I3724" t="s">
        <v>25</v>
      </c>
      <c r="J3724" t="s">
        <v>21</v>
      </c>
      <c r="K3724" t="str">
        <f>IF(Aggregate[[#This Row],[Under 30]]="Yes", "Under 30", IF(Aggregate[[#This Row],[Senior]]="Yes", "Senior", "Other"))</f>
        <v>Senior</v>
      </c>
      <c r="L3724" t="s">
        <v>32</v>
      </c>
      <c r="M3724" t="s">
        <v>38</v>
      </c>
      <c r="N3724" t="s">
        <v>90</v>
      </c>
      <c r="O3724" t="s">
        <v>91</v>
      </c>
      <c r="P3724">
        <v>1</v>
      </c>
      <c r="Q3724">
        <v>1</v>
      </c>
      <c r="R3724">
        <v>47</v>
      </c>
      <c r="S3724">
        <v>0</v>
      </c>
      <c r="T3724">
        <v>0</v>
      </c>
      <c r="U3724">
        <v>0</v>
      </c>
      <c r="V3724">
        <v>1</v>
      </c>
      <c r="W3724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3725" spans="1:23" x14ac:dyDescent="0.2">
      <c r="A3725" t="s">
        <v>25</v>
      </c>
      <c r="B3725">
        <v>16</v>
      </c>
      <c r="C3725" t="s">
        <v>21</v>
      </c>
      <c r="D3725" t="s">
        <v>22</v>
      </c>
      <c r="E3725" t="s">
        <v>36</v>
      </c>
      <c r="F3725" t="s">
        <v>26</v>
      </c>
      <c r="G3725">
        <v>51</v>
      </c>
      <c r="H3725" t="s">
        <v>21</v>
      </c>
      <c r="I3725" t="s">
        <v>21</v>
      </c>
      <c r="K3725" t="str">
        <f>IF(Aggregate[[#This Row],[Under 30]]="Yes", "Under 30", IF(Aggregate[[#This Row],[Senior]]="Yes", "Senior", "Other"))</f>
        <v>Other</v>
      </c>
      <c r="P3725">
        <v>1</v>
      </c>
      <c r="R3725">
        <v>43</v>
      </c>
      <c r="S3725">
        <v>0</v>
      </c>
      <c r="T3725">
        <v>0</v>
      </c>
      <c r="U3725">
        <v>0</v>
      </c>
      <c r="V3725">
        <v>4</v>
      </c>
      <c r="W3725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3726" spans="1:23" x14ac:dyDescent="0.2">
      <c r="A3726" t="s">
        <v>25</v>
      </c>
      <c r="B3726">
        <v>16</v>
      </c>
      <c r="C3726" t="s">
        <v>21</v>
      </c>
      <c r="D3726" t="s">
        <v>22</v>
      </c>
      <c r="E3726" t="s">
        <v>41</v>
      </c>
      <c r="F3726" t="s">
        <v>24</v>
      </c>
      <c r="G3726">
        <v>29</v>
      </c>
      <c r="H3726" t="s">
        <v>25</v>
      </c>
      <c r="I3726" t="s">
        <v>21</v>
      </c>
      <c r="K3726" t="str">
        <f>IF(Aggregate[[#This Row],[Under 30]]="Yes", "Under 30", IF(Aggregate[[#This Row],[Senior]]="Yes", "Senior", "Other"))</f>
        <v>Under 30</v>
      </c>
      <c r="P3726">
        <v>1</v>
      </c>
      <c r="R3726">
        <v>38</v>
      </c>
      <c r="S3726">
        <v>0</v>
      </c>
      <c r="T3726">
        <v>0</v>
      </c>
      <c r="U3726">
        <v>0</v>
      </c>
      <c r="V3726">
        <v>35</v>
      </c>
      <c r="W3726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3727" spans="1:23" x14ac:dyDescent="0.2">
      <c r="A3727" t="s">
        <v>25</v>
      </c>
      <c r="B3727">
        <v>16</v>
      </c>
      <c r="C3727" t="s">
        <v>21</v>
      </c>
      <c r="D3727" t="s">
        <v>22</v>
      </c>
      <c r="E3727" t="s">
        <v>44</v>
      </c>
      <c r="F3727" t="s">
        <v>26</v>
      </c>
      <c r="G3727">
        <v>75</v>
      </c>
      <c r="H3727" t="s">
        <v>21</v>
      </c>
      <c r="I3727" t="s">
        <v>25</v>
      </c>
      <c r="J3727" t="s">
        <v>21</v>
      </c>
      <c r="K3727" t="str">
        <f>IF(Aggregate[[#This Row],[Under 30]]="Yes", "Under 30", IF(Aggregate[[#This Row],[Senior]]="Yes", "Senior", "Other"))</f>
        <v>Senior</v>
      </c>
      <c r="L3727" t="s">
        <v>32</v>
      </c>
      <c r="M3727" t="s">
        <v>38</v>
      </c>
      <c r="N3727" t="s">
        <v>56</v>
      </c>
      <c r="O3727" t="s">
        <v>100</v>
      </c>
      <c r="P3727">
        <v>1</v>
      </c>
      <c r="Q3727">
        <v>1</v>
      </c>
      <c r="R3727">
        <v>45</v>
      </c>
      <c r="S3727">
        <v>5</v>
      </c>
      <c r="T3727">
        <v>0</v>
      </c>
      <c r="U3727">
        <v>0</v>
      </c>
      <c r="V3727">
        <v>3</v>
      </c>
      <c r="W3727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3728" spans="1:23" x14ac:dyDescent="0.2">
      <c r="A3728" t="s">
        <v>25</v>
      </c>
      <c r="B3728">
        <v>16</v>
      </c>
      <c r="C3728" t="s">
        <v>21</v>
      </c>
      <c r="D3728" t="s">
        <v>22</v>
      </c>
      <c r="E3728" t="s">
        <v>45</v>
      </c>
      <c r="F3728" t="s">
        <v>26</v>
      </c>
      <c r="G3728">
        <v>45</v>
      </c>
      <c r="H3728" t="s">
        <v>21</v>
      </c>
      <c r="I3728" t="s">
        <v>21</v>
      </c>
      <c r="K3728" t="str">
        <f>IF(Aggregate[[#This Row],[Under 30]]="Yes", "Under 30", IF(Aggregate[[#This Row],[Senior]]="Yes", "Senior", "Other"))</f>
        <v>Other</v>
      </c>
      <c r="P3728">
        <v>1</v>
      </c>
      <c r="R3728">
        <v>35</v>
      </c>
      <c r="S3728">
        <v>2</v>
      </c>
      <c r="T3728">
        <v>0</v>
      </c>
      <c r="U3728">
        <v>0</v>
      </c>
      <c r="V3728">
        <v>9</v>
      </c>
      <c r="W3728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3729" spans="1:23" x14ac:dyDescent="0.2">
      <c r="A3729" t="s">
        <v>25</v>
      </c>
      <c r="B3729">
        <v>16</v>
      </c>
      <c r="C3729" t="s">
        <v>21</v>
      </c>
      <c r="D3729" t="s">
        <v>22</v>
      </c>
      <c r="E3729" t="s">
        <v>45</v>
      </c>
      <c r="F3729" t="s">
        <v>26</v>
      </c>
      <c r="G3729">
        <v>79</v>
      </c>
      <c r="H3729" t="s">
        <v>21</v>
      </c>
      <c r="I3729" t="s">
        <v>25</v>
      </c>
      <c r="J3729" t="s">
        <v>21</v>
      </c>
      <c r="K3729" t="str">
        <f>IF(Aggregate[[#This Row],[Under 30]]="Yes", "Under 30", IF(Aggregate[[#This Row],[Senior]]="Yes", "Senior", "Other"))</f>
        <v>Senior</v>
      </c>
      <c r="L3729" t="s">
        <v>32</v>
      </c>
      <c r="M3729" t="s">
        <v>33</v>
      </c>
      <c r="N3729" t="s">
        <v>56</v>
      </c>
      <c r="O3729" t="s">
        <v>100</v>
      </c>
      <c r="P3729">
        <v>1</v>
      </c>
      <c r="Q3729">
        <v>1</v>
      </c>
      <c r="R3729">
        <v>59</v>
      </c>
      <c r="S3729">
        <v>2</v>
      </c>
      <c r="T3729">
        <v>0</v>
      </c>
      <c r="U3729">
        <v>0</v>
      </c>
      <c r="V3729">
        <v>4</v>
      </c>
      <c r="W3729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3730" spans="1:23" x14ac:dyDescent="0.2">
      <c r="A3730" t="s">
        <v>25</v>
      </c>
      <c r="B3730">
        <v>16</v>
      </c>
      <c r="C3730" t="s">
        <v>21</v>
      </c>
      <c r="D3730" t="s">
        <v>22</v>
      </c>
      <c r="E3730" t="s">
        <v>46</v>
      </c>
      <c r="F3730" t="s">
        <v>26</v>
      </c>
      <c r="G3730">
        <v>40</v>
      </c>
      <c r="H3730" t="s">
        <v>21</v>
      </c>
      <c r="I3730" t="s">
        <v>21</v>
      </c>
      <c r="K3730" t="str">
        <f>IF(Aggregate[[#This Row],[Under 30]]="Yes", "Under 30", IF(Aggregate[[#This Row],[Senior]]="Yes", "Senior", "Other"))</f>
        <v>Other</v>
      </c>
      <c r="P3730">
        <v>1</v>
      </c>
      <c r="R3730">
        <v>44</v>
      </c>
      <c r="S3730">
        <v>0</v>
      </c>
      <c r="T3730">
        <v>0</v>
      </c>
      <c r="U3730">
        <v>0</v>
      </c>
      <c r="V3730">
        <v>1</v>
      </c>
      <c r="W3730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3731" spans="1:23" x14ac:dyDescent="0.2">
      <c r="A3731" t="s">
        <v>25</v>
      </c>
      <c r="B3731">
        <v>16</v>
      </c>
      <c r="C3731" t="s">
        <v>21</v>
      </c>
      <c r="D3731" t="s">
        <v>22</v>
      </c>
      <c r="E3731" t="s">
        <v>51</v>
      </c>
      <c r="F3731" t="s">
        <v>24</v>
      </c>
      <c r="G3731">
        <v>58</v>
      </c>
      <c r="H3731" t="s">
        <v>21</v>
      </c>
      <c r="I3731" t="s">
        <v>21</v>
      </c>
      <c r="K3731" t="str">
        <f>IF(Aggregate[[#This Row],[Under 30]]="Yes", "Under 30", IF(Aggregate[[#This Row],[Senior]]="Yes", "Senior", "Other"))</f>
        <v>Other</v>
      </c>
      <c r="P3731">
        <v>1</v>
      </c>
      <c r="R3731">
        <v>55</v>
      </c>
      <c r="S3731">
        <v>1</v>
      </c>
      <c r="T3731">
        <v>0</v>
      </c>
      <c r="U3731">
        <v>0</v>
      </c>
      <c r="V3731">
        <v>10</v>
      </c>
      <c r="W3731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3732" spans="1:23" x14ac:dyDescent="0.2">
      <c r="A3732" t="s">
        <v>25</v>
      </c>
      <c r="B3732">
        <v>16</v>
      </c>
      <c r="C3732" t="s">
        <v>21</v>
      </c>
      <c r="D3732" t="s">
        <v>22</v>
      </c>
      <c r="E3732" t="s">
        <v>51</v>
      </c>
      <c r="F3732" t="s">
        <v>24</v>
      </c>
      <c r="G3732">
        <v>64</v>
      </c>
      <c r="H3732" t="s">
        <v>21</v>
      </c>
      <c r="I3732" t="s">
        <v>21</v>
      </c>
      <c r="K3732" t="str">
        <f>IF(Aggregate[[#This Row],[Under 30]]="Yes", "Under 30", IF(Aggregate[[#This Row],[Senior]]="Yes", "Senior", "Other"))</f>
        <v>Other</v>
      </c>
      <c r="P3732">
        <v>1</v>
      </c>
      <c r="Q3732">
        <v>1</v>
      </c>
      <c r="R3732">
        <v>34</v>
      </c>
      <c r="S3732">
        <v>0</v>
      </c>
      <c r="T3732">
        <v>0</v>
      </c>
      <c r="U3732">
        <v>0</v>
      </c>
      <c r="V3732">
        <v>5</v>
      </c>
      <c r="W3732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3733" spans="1:23" x14ac:dyDescent="0.2">
      <c r="A3733" t="s">
        <v>25</v>
      </c>
      <c r="B3733">
        <v>16</v>
      </c>
      <c r="C3733" t="s">
        <v>21</v>
      </c>
      <c r="D3733" t="s">
        <v>22</v>
      </c>
      <c r="E3733" t="s">
        <v>94</v>
      </c>
      <c r="F3733" t="s">
        <v>24</v>
      </c>
      <c r="G3733">
        <v>44</v>
      </c>
      <c r="H3733" t="s">
        <v>21</v>
      </c>
      <c r="I3733" t="s">
        <v>21</v>
      </c>
      <c r="K3733" t="str">
        <f>IF(Aggregate[[#This Row],[Under 30]]="Yes", "Under 30", IF(Aggregate[[#This Row],[Senior]]="Yes", "Senior", "Other"))</f>
        <v>Other</v>
      </c>
      <c r="P3733">
        <v>1</v>
      </c>
      <c r="Q3733">
        <v>1</v>
      </c>
      <c r="R3733">
        <v>43</v>
      </c>
      <c r="S3733">
        <v>3</v>
      </c>
      <c r="T3733">
        <v>4.3</v>
      </c>
      <c r="U3733">
        <v>0</v>
      </c>
      <c r="V3733">
        <v>5</v>
      </c>
      <c r="W3733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3734" spans="1:23" x14ac:dyDescent="0.2">
      <c r="A3734" t="s">
        <v>25</v>
      </c>
      <c r="B3734">
        <v>16</v>
      </c>
      <c r="C3734" t="s">
        <v>21</v>
      </c>
      <c r="D3734" t="s">
        <v>22</v>
      </c>
      <c r="E3734" t="s">
        <v>94</v>
      </c>
      <c r="F3734" t="s">
        <v>26</v>
      </c>
      <c r="G3734">
        <v>41</v>
      </c>
      <c r="H3734" t="s">
        <v>21</v>
      </c>
      <c r="I3734" t="s">
        <v>21</v>
      </c>
      <c r="K3734" t="str">
        <f>IF(Aggregate[[#This Row],[Under 30]]="Yes", "Under 30", IF(Aggregate[[#This Row],[Senior]]="Yes", "Senior", "Other"))</f>
        <v>Other</v>
      </c>
      <c r="P3734">
        <v>1</v>
      </c>
      <c r="R3734">
        <v>24</v>
      </c>
      <c r="S3734">
        <v>0</v>
      </c>
      <c r="T3734">
        <v>0</v>
      </c>
      <c r="U3734">
        <v>0</v>
      </c>
      <c r="V3734">
        <v>9</v>
      </c>
      <c r="W3734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3735" spans="1:23" x14ac:dyDescent="0.2">
      <c r="A3735" t="s">
        <v>25</v>
      </c>
      <c r="B3735">
        <v>16</v>
      </c>
      <c r="C3735" t="s">
        <v>21</v>
      </c>
      <c r="D3735" t="s">
        <v>22</v>
      </c>
      <c r="E3735" t="s">
        <v>61</v>
      </c>
      <c r="F3735" t="s">
        <v>24</v>
      </c>
      <c r="G3735">
        <v>47</v>
      </c>
      <c r="H3735" t="s">
        <v>21</v>
      </c>
      <c r="I3735" t="s">
        <v>21</v>
      </c>
      <c r="K3735" t="str">
        <f>IF(Aggregate[[#This Row],[Under 30]]="Yes", "Under 30", IF(Aggregate[[#This Row],[Senior]]="Yes", "Senior", "Other"))</f>
        <v>Other</v>
      </c>
      <c r="P3735">
        <v>1</v>
      </c>
      <c r="Q3735">
        <v>1</v>
      </c>
      <c r="R3735">
        <v>40</v>
      </c>
      <c r="S3735">
        <v>5</v>
      </c>
      <c r="T3735">
        <v>0</v>
      </c>
      <c r="U3735">
        <v>0</v>
      </c>
      <c r="V3735">
        <v>10</v>
      </c>
      <c r="W3735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3736" spans="1:23" x14ac:dyDescent="0.2">
      <c r="A3736" t="s">
        <v>25</v>
      </c>
      <c r="B3736">
        <v>16</v>
      </c>
      <c r="C3736" t="s">
        <v>21</v>
      </c>
      <c r="D3736" t="s">
        <v>22</v>
      </c>
      <c r="E3736" t="s">
        <v>64</v>
      </c>
      <c r="F3736" t="s">
        <v>26</v>
      </c>
      <c r="G3736">
        <v>57</v>
      </c>
      <c r="H3736" t="s">
        <v>21</v>
      </c>
      <c r="I3736" t="s">
        <v>21</v>
      </c>
      <c r="K3736" t="str">
        <f>IF(Aggregate[[#This Row],[Under 30]]="Yes", "Under 30", IF(Aggregate[[#This Row],[Senior]]="Yes", "Senior", "Other"))</f>
        <v>Other</v>
      </c>
      <c r="P3736">
        <v>1</v>
      </c>
      <c r="R3736">
        <v>38</v>
      </c>
      <c r="S3736">
        <v>2</v>
      </c>
      <c r="T3736">
        <v>0</v>
      </c>
      <c r="U3736">
        <v>0</v>
      </c>
      <c r="V3736">
        <v>6</v>
      </c>
      <c r="W3736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3737" spans="1:23" x14ac:dyDescent="0.2">
      <c r="A3737" t="s">
        <v>25</v>
      </c>
      <c r="B3737">
        <v>16</v>
      </c>
      <c r="C3737" t="s">
        <v>21</v>
      </c>
      <c r="D3737" t="s">
        <v>22</v>
      </c>
      <c r="E3737" t="s">
        <v>67</v>
      </c>
      <c r="F3737" t="s">
        <v>24</v>
      </c>
      <c r="G3737">
        <v>23</v>
      </c>
      <c r="H3737" t="s">
        <v>25</v>
      </c>
      <c r="I3737" t="s">
        <v>21</v>
      </c>
      <c r="K3737" t="str">
        <f>IF(Aggregate[[#This Row],[Under 30]]="Yes", "Under 30", IF(Aggregate[[#This Row],[Senior]]="Yes", "Senior", "Other"))</f>
        <v>Under 30</v>
      </c>
      <c r="P3737">
        <v>1</v>
      </c>
      <c r="Q3737">
        <v>1</v>
      </c>
      <c r="R3737">
        <v>31</v>
      </c>
      <c r="S3737">
        <v>5</v>
      </c>
      <c r="T3737">
        <v>0</v>
      </c>
      <c r="U3737">
        <v>0</v>
      </c>
      <c r="V3737">
        <v>38</v>
      </c>
      <c r="W3737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3738" spans="1:23" x14ac:dyDescent="0.2">
      <c r="A3738" t="s">
        <v>25</v>
      </c>
      <c r="B3738">
        <v>16</v>
      </c>
      <c r="C3738" t="s">
        <v>21</v>
      </c>
      <c r="D3738" t="s">
        <v>22</v>
      </c>
      <c r="E3738" t="s">
        <v>67</v>
      </c>
      <c r="F3738" t="s">
        <v>24</v>
      </c>
      <c r="G3738">
        <v>24</v>
      </c>
      <c r="H3738" t="s">
        <v>25</v>
      </c>
      <c r="I3738" t="s">
        <v>21</v>
      </c>
      <c r="K3738" t="str">
        <f>IF(Aggregate[[#This Row],[Under 30]]="Yes", "Under 30", IF(Aggregate[[#This Row],[Senior]]="Yes", "Senior", "Other"))</f>
        <v>Under 30</v>
      </c>
      <c r="P3738">
        <v>1</v>
      </c>
      <c r="R3738">
        <v>25</v>
      </c>
      <c r="S3738">
        <v>0</v>
      </c>
      <c r="T3738">
        <v>0</v>
      </c>
      <c r="U3738">
        <v>0</v>
      </c>
      <c r="V3738">
        <v>12</v>
      </c>
      <c r="W3738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3739" spans="1:23" x14ac:dyDescent="0.2">
      <c r="A3739" t="s">
        <v>25</v>
      </c>
      <c r="B3739">
        <v>16</v>
      </c>
      <c r="C3739" t="s">
        <v>21</v>
      </c>
      <c r="D3739" t="s">
        <v>22</v>
      </c>
      <c r="E3739" t="s">
        <v>68</v>
      </c>
      <c r="F3739" t="s">
        <v>24</v>
      </c>
      <c r="G3739">
        <v>59</v>
      </c>
      <c r="H3739" t="s">
        <v>21</v>
      </c>
      <c r="I3739" t="s">
        <v>21</v>
      </c>
      <c r="K3739" t="str">
        <f>IF(Aggregate[[#This Row],[Under 30]]="Yes", "Under 30", IF(Aggregate[[#This Row],[Senior]]="Yes", "Senior", "Other"))</f>
        <v>Other</v>
      </c>
      <c r="P3739">
        <v>1</v>
      </c>
      <c r="R3739">
        <v>50</v>
      </c>
      <c r="S3739">
        <v>1</v>
      </c>
      <c r="T3739">
        <v>0</v>
      </c>
      <c r="U3739">
        <v>0</v>
      </c>
      <c r="V3739">
        <v>7</v>
      </c>
      <c r="W3739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3740" spans="1:23" x14ac:dyDescent="0.2">
      <c r="A3740" t="s">
        <v>25</v>
      </c>
      <c r="B3740">
        <v>16</v>
      </c>
      <c r="C3740" t="s">
        <v>21</v>
      </c>
      <c r="D3740" t="s">
        <v>22</v>
      </c>
      <c r="E3740" t="s">
        <v>74</v>
      </c>
      <c r="F3740" t="s">
        <v>24</v>
      </c>
      <c r="G3740">
        <v>66</v>
      </c>
      <c r="H3740" t="s">
        <v>21</v>
      </c>
      <c r="I3740" t="s">
        <v>25</v>
      </c>
      <c r="J3740" t="s">
        <v>21</v>
      </c>
      <c r="K3740" t="str">
        <f>IF(Aggregate[[#This Row],[Under 30]]="Yes", "Under 30", IF(Aggregate[[#This Row],[Senior]]="Yes", "Senior", "Other"))</f>
        <v>Senior</v>
      </c>
      <c r="L3740" t="s">
        <v>32</v>
      </c>
      <c r="M3740" t="s">
        <v>38</v>
      </c>
      <c r="N3740" t="s">
        <v>56</v>
      </c>
      <c r="O3740" t="s">
        <v>96</v>
      </c>
      <c r="P3740">
        <v>1</v>
      </c>
      <c r="Q3740">
        <v>1</v>
      </c>
      <c r="R3740">
        <v>50</v>
      </c>
      <c r="S3740">
        <v>3</v>
      </c>
      <c r="T3740">
        <v>29.8</v>
      </c>
      <c r="U3740">
        <v>0</v>
      </c>
      <c r="V3740">
        <v>5</v>
      </c>
      <c r="W3740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3741" spans="1:23" x14ac:dyDescent="0.2">
      <c r="A3741" t="s">
        <v>25</v>
      </c>
      <c r="B3741">
        <v>16</v>
      </c>
      <c r="C3741" t="s">
        <v>21</v>
      </c>
      <c r="D3741" t="s">
        <v>22</v>
      </c>
      <c r="E3741" t="s">
        <v>77</v>
      </c>
      <c r="F3741" t="s">
        <v>26</v>
      </c>
      <c r="G3741">
        <v>29</v>
      </c>
      <c r="H3741" t="s">
        <v>25</v>
      </c>
      <c r="I3741" t="s">
        <v>21</v>
      </c>
      <c r="K3741" t="str">
        <f>IF(Aggregate[[#This Row],[Under 30]]="Yes", "Under 30", IF(Aggregate[[#This Row],[Senior]]="Yes", "Senior", "Other"))</f>
        <v>Under 30</v>
      </c>
      <c r="P3741">
        <v>1</v>
      </c>
      <c r="R3741">
        <v>17</v>
      </c>
      <c r="S3741">
        <v>0</v>
      </c>
      <c r="T3741">
        <v>0</v>
      </c>
      <c r="U3741">
        <v>0</v>
      </c>
      <c r="V3741">
        <v>15</v>
      </c>
      <c r="W3741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3742" spans="1:23" x14ac:dyDescent="0.2">
      <c r="A3742" t="s">
        <v>25</v>
      </c>
      <c r="B3742">
        <v>16</v>
      </c>
      <c r="C3742" t="s">
        <v>21</v>
      </c>
      <c r="D3742" t="s">
        <v>22</v>
      </c>
      <c r="E3742" t="s">
        <v>79</v>
      </c>
      <c r="F3742" t="s">
        <v>24</v>
      </c>
      <c r="G3742">
        <v>51</v>
      </c>
      <c r="H3742" t="s">
        <v>21</v>
      </c>
      <c r="I3742" t="s">
        <v>21</v>
      </c>
      <c r="K3742" t="str">
        <f>IF(Aggregate[[#This Row],[Under 30]]="Yes", "Under 30", IF(Aggregate[[#This Row],[Senior]]="Yes", "Senior", "Other"))</f>
        <v>Other</v>
      </c>
      <c r="P3742">
        <v>1</v>
      </c>
      <c r="R3742">
        <v>35</v>
      </c>
      <c r="S3742">
        <v>0</v>
      </c>
      <c r="T3742">
        <v>0</v>
      </c>
      <c r="U3742">
        <v>0</v>
      </c>
      <c r="V3742">
        <v>3</v>
      </c>
      <c r="W3742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3743" spans="1:23" x14ac:dyDescent="0.2">
      <c r="A3743" t="s">
        <v>25</v>
      </c>
      <c r="B3743">
        <v>16</v>
      </c>
      <c r="C3743" t="s">
        <v>21</v>
      </c>
      <c r="D3743" t="s">
        <v>22</v>
      </c>
      <c r="E3743" t="s">
        <v>80</v>
      </c>
      <c r="F3743" t="s">
        <v>24</v>
      </c>
      <c r="G3743">
        <v>35</v>
      </c>
      <c r="H3743" t="s">
        <v>21</v>
      </c>
      <c r="I3743" t="s">
        <v>21</v>
      </c>
      <c r="K3743" t="str">
        <f>IF(Aggregate[[#This Row],[Under 30]]="Yes", "Under 30", IF(Aggregate[[#This Row],[Senior]]="Yes", "Senior", "Other"))</f>
        <v>Other</v>
      </c>
      <c r="P3743">
        <v>1</v>
      </c>
      <c r="Q3743">
        <v>1</v>
      </c>
      <c r="R3743">
        <v>33</v>
      </c>
      <c r="S3743">
        <v>3</v>
      </c>
      <c r="T3743">
        <v>0</v>
      </c>
      <c r="U3743">
        <v>0</v>
      </c>
      <c r="V3743">
        <v>15</v>
      </c>
      <c r="W3743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3744" spans="1:23" x14ac:dyDescent="0.2">
      <c r="A3744" t="s">
        <v>25</v>
      </c>
      <c r="B3744">
        <v>16</v>
      </c>
      <c r="C3744" t="s">
        <v>21</v>
      </c>
      <c r="D3744" t="s">
        <v>22</v>
      </c>
      <c r="E3744" t="s">
        <v>81</v>
      </c>
      <c r="F3744" t="s">
        <v>24</v>
      </c>
      <c r="G3744">
        <v>33</v>
      </c>
      <c r="H3744" t="s">
        <v>21</v>
      </c>
      <c r="I3744" t="s">
        <v>21</v>
      </c>
      <c r="K3744" t="str">
        <f>IF(Aggregate[[#This Row],[Under 30]]="Yes", "Under 30", IF(Aggregate[[#This Row],[Senior]]="Yes", "Senior", "Other"))</f>
        <v>Other</v>
      </c>
      <c r="P3744">
        <v>1</v>
      </c>
      <c r="R3744">
        <v>37</v>
      </c>
      <c r="S3744">
        <v>0</v>
      </c>
      <c r="T3744">
        <v>0</v>
      </c>
      <c r="U3744">
        <v>0</v>
      </c>
      <c r="V3744">
        <v>17</v>
      </c>
      <c r="W3744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3745" spans="1:23" x14ac:dyDescent="0.2">
      <c r="A3745" t="s">
        <v>25</v>
      </c>
      <c r="B3745">
        <v>16</v>
      </c>
      <c r="C3745" t="s">
        <v>21</v>
      </c>
      <c r="D3745" t="s">
        <v>22</v>
      </c>
      <c r="E3745" t="s">
        <v>81</v>
      </c>
      <c r="F3745" t="s">
        <v>26</v>
      </c>
      <c r="G3745">
        <v>24</v>
      </c>
      <c r="H3745" t="s">
        <v>25</v>
      </c>
      <c r="I3745" t="s">
        <v>21</v>
      </c>
      <c r="K3745" t="str">
        <f>IF(Aggregate[[#This Row],[Under 30]]="Yes", "Under 30", IF(Aggregate[[#This Row],[Senior]]="Yes", "Senior", "Other"))</f>
        <v>Under 30</v>
      </c>
      <c r="P3745">
        <v>1</v>
      </c>
      <c r="R3745">
        <v>26</v>
      </c>
      <c r="S3745">
        <v>0</v>
      </c>
      <c r="T3745">
        <v>0</v>
      </c>
      <c r="U3745">
        <v>0</v>
      </c>
      <c r="V3745">
        <v>15</v>
      </c>
      <c r="W3745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3746" spans="1:23" x14ac:dyDescent="0.2">
      <c r="A3746" t="s">
        <v>25</v>
      </c>
      <c r="B3746">
        <v>16</v>
      </c>
      <c r="C3746" t="s">
        <v>21</v>
      </c>
      <c r="D3746" t="s">
        <v>22</v>
      </c>
      <c r="E3746" t="s">
        <v>82</v>
      </c>
      <c r="F3746" t="s">
        <v>26</v>
      </c>
      <c r="G3746">
        <v>57</v>
      </c>
      <c r="H3746" t="s">
        <v>21</v>
      </c>
      <c r="I3746" t="s">
        <v>21</v>
      </c>
      <c r="K3746" t="str">
        <f>IF(Aggregate[[#This Row],[Under 30]]="Yes", "Under 30", IF(Aggregate[[#This Row],[Senior]]="Yes", "Senior", "Other"))</f>
        <v>Other</v>
      </c>
      <c r="P3746">
        <v>1</v>
      </c>
      <c r="R3746">
        <v>15</v>
      </c>
      <c r="S3746">
        <v>1</v>
      </c>
      <c r="T3746">
        <v>0</v>
      </c>
      <c r="U3746">
        <v>0</v>
      </c>
      <c r="V3746">
        <v>3</v>
      </c>
      <c r="W3746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3747" spans="1:23" x14ac:dyDescent="0.2">
      <c r="A3747" t="s">
        <v>25</v>
      </c>
      <c r="B3747">
        <v>16</v>
      </c>
      <c r="C3747" t="s">
        <v>21</v>
      </c>
      <c r="D3747" t="s">
        <v>22</v>
      </c>
      <c r="E3747" t="s">
        <v>82</v>
      </c>
      <c r="F3747" t="s">
        <v>26</v>
      </c>
      <c r="G3747">
        <v>74</v>
      </c>
      <c r="H3747" t="s">
        <v>21</v>
      </c>
      <c r="I3747" t="s">
        <v>25</v>
      </c>
      <c r="J3747" t="s">
        <v>21</v>
      </c>
      <c r="K3747" t="str">
        <f>IF(Aggregate[[#This Row],[Under 30]]="Yes", "Under 30", IF(Aggregate[[#This Row],[Senior]]="Yes", "Senior", "Other"))</f>
        <v>Senior</v>
      </c>
      <c r="L3747" t="s">
        <v>32</v>
      </c>
      <c r="M3747" t="s">
        <v>38</v>
      </c>
      <c r="N3747" t="s">
        <v>90</v>
      </c>
      <c r="O3747" t="s">
        <v>91</v>
      </c>
      <c r="P3747">
        <v>1</v>
      </c>
      <c r="Q3747">
        <v>1</v>
      </c>
      <c r="R3747">
        <v>53</v>
      </c>
      <c r="S3747">
        <v>1</v>
      </c>
      <c r="T3747">
        <v>0</v>
      </c>
      <c r="U3747">
        <v>0</v>
      </c>
      <c r="V3747">
        <v>2</v>
      </c>
      <c r="W3747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3748" spans="1:23" x14ac:dyDescent="0.2">
      <c r="A3748" t="s">
        <v>25</v>
      </c>
      <c r="B3748">
        <v>16</v>
      </c>
      <c r="C3748" t="s">
        <v>21</v>
      </c>
      <c r="D3748" t="s">
        <v>22</v>
      </c>
      <c r="E3748" t="s">
        <v>85</v>
      </c>
      <c r="F3748" t="s">
        <v>26</v>
      </c>
      <c r="G3748">
        <v>30</v>
      </c>
      <c r="H3748" t="s">
        <v>21</v>
      </c>
      <c r="I3748" t="s">
        <v>21</v>
      </c>
      <c r="K3748" t="str">
        <f>IF(Aggregate[[#This Row],[Under 30]]="Yes", "Under 30", IF(Aggregate[[#This Row],[Senior]]="Yes", "Senior", "Other"))</f>
        <v>Other</v>
      </c>
      <c r="P3748">
        <v>1</v>
      </c>
      <c r="R3748">
        <v>28</v>
      </c>
      <c r="S3748">
        <v>1</v>
      </c>
      <c r="T3748">
        <v>0</v>
      </c>
      <c r="U3748">
        <v>0</v>
      </c>
      <c r="V3748">
        <v>3</v>
      </c>
      <c r="W3748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3749" spans="1:23" x14ac:dyDescent="0.2">
      <c r="A3749" t="s">
        <v>25</v>
      </c>
      <c r="B3749">
        <v>16</v>
      </c>
      <c r="C3749" t="s">
        <v>21</v>
      </c>
      <c r="D3749" t="s">
        <v>88</v>
      </c>
      <c r="E3749" t="s">
        <v>37</v>
      </c>
      <c r="F3749" t="s">
        <v>26</v>
      </c>
      <c r="G3749">
        <v>29</v>
      </c>
      <c r="H3749" t="s">
        <v>25</v>
      </c>
      <c r="I3749" t="s">
        <v>21</v>
      </c>
      <c r="K3749" t="str">
        <f>IF(Aggregate[[#This Row],[Under 30]]="Yes", "Under 30", IF(Aggregate[[#This Row],[Senior]]="Yes", "Senior", "Other"))</f>
        <v>Under 30</v>
      </c>
      <c r="P3749">
        <v>1</v>
      </c>
      <c r="Q3749">
        <v>1</v>
      </c>
      <c r="R3749">
        <v>23</v>
      </c>
      <c r="S3749">
        <v>4</v>
      </c>
      <c r="T3749">
        <v>0</v>
      </c>
      <c r="U3749">
        <v>0</v>
      </c>
      <c r="V3749">
        <v>15</v>
      </c>
      <c r="W3749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3750" spans="1:23" x14ac:dyDescent="0.2">
      <c r="A3750" t="s">
        <v>25</v>
      </c>
      <c r="B3750">
        <v>16</v>
      </c>
      <c r="C3750" t="s">
        <v>21</v>
      </c>
      <c r="D3750" t="s">
        <v>88</v>
      </c>
      <c r="E3750" t="s">
        <v>72</v>
      </c>
      <c r="F3750" t="s">
        <v>24</v>
      </c>
      <c r="G3750">
        <v>34</v>
      </c>
      <c r="H3750" t="s">
        <v>21</v>
      </c>
      <c r="I3750" t="s">
        <v>21</v>
      </c>
      <c r="K3750" t="str">
        <f>IF(Aggregate[[#This Row],[Under 30]]="Yes", "Under 30", IF(Aggregate[[#This Row],[Senior]]="Yes", "Senior", "Other"))</f>
        <v>Other</v>
      </c>
      <c r="P3750">
        <v>1</v>
      </c>
      <c r="Q3750">
        <v>1</v>
      </c>
      <c r="R3750">
        <v>43</v>
      </c>
      <c r="S3750">
        <v>2</v>
      </c>
      <c r="T3750">
        <v>0</v>
      </c>
      <c r="U3750">
        <v>0</v>
      </c>
      <c r="V3750">
        <v>9</v>
      </c>
      <c r="W3750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3751" spans="1:23" x14ac:dyDescent="0.2">
      <c r="A3751" t="s">
        <v>25</v>
      </c>
      <c r="B3751">
        <v>16</v>
      </c>
      <c r="C3751" t="s">
        <v>25</v>
      </c>
      <c r="D3751" t="s">
        <v>22</v>
      </c>
      <c r="E3751" t="s">
        <v>23</v>
      </c>
      <c r="F3751" t="s">
        <v>24</v>
      </c>
      <c r="G3751">
        <v>55</v>
      </c>
      <c r="H3751" t="s">
        <v>21</v>
      </c>
      <c r="I3751" t="s">
        <v>21</v>
      </c>
      <c r="K3751" t="str">
        <f>IF(Aggregate[[#This Row],[Under 30]]="Yes", "Under 30", IF(Aggregate[[#This Row],[Senior]]="Yes", "Senior", "Other"))</f>
        <v>Other</v>
      </c>
      <c r="P3751">
        <v>1</v>
      </c>
      <c r="R3751">
        <v>22</v>
      </c>
      <c r="S3751">
        <v>3</v>
      </c>
      <c r="T3751">
        <v>68.8</v>
      </c>
      <c r="U3751">
        <v>0</v>
      </c>
      <c r="V3751">
        <v>4</v>
      </c>
      <c r="W3751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3752" spans="1:23" x14ac:dyDescent="0.2">
      <c r="A3752" t="s">
        <v>25</v>
      </c>
      <c r="B3752">
        <v>16</v>
      </c>
      <c r="C3752" t="s">
        <v>25</v>
      </c>
      <c r="D3752" t="s">
        <v>22</v>
      </c>
      <c r="E3752" t="s">
        <v>27</v>
      </c>
      <c r="F3752" t="s">
        <v>26</v>
      </c>
      <c r="G3752">
        <v>67</v>
      </c>
      <c r="H3752" t="s">
        <v>21</v>
      </c>
      <c r="I3752" t="s">
        <v>25</v>
      </c>
      <c r="J3752" t="s">
        <v>21</v>
      </c>
      <c r="K3752" t="str">
        <f>IF(Aggregate[[#This Row],[Under 30]]="Yes", "Under 30", IF(Aggregate[[#This Row],[Senior]]="Yes", "Senior", "Other"))</f>
        <v>Senior</v>
      </c>
      <c r="L3752" t="s">
        <v>53</v>
      </c>
      <c r="M3752" t="s">
        <v>33</v>
      </c>
      <c r="N3752" t="s">
        <v>34</v>
      </c>
      <c r="O3752" t="s">
        <v>34</v>
      </c>
      <c r="P3752">
        <v>1</v>
      </c>
      <c r="R3752">
        <v>53</v>
      </c>
      <c r="S3752">
        <v>0</v>
      </c>
      <c r="T3752">
        <v>53.3</v>
      </c>
      <c r="U3752">
        <v>0</v>
      </c>
      <c r="V3752">
        <v>2</v>
      </c>
      <c r="W3752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3753" spans="1:23" x14ac:dyDescent="0.2">
      <c r="A3753" t="s">
        <v>25</v>
      </c>
      <c r="B3753">
        <v>16</v>
      </c>
      <c r="C3753" t="s">
        <v>25</v>
      </c>
      <c r="D3753" t="s">
        <v>22</v>
      </c>
      <c r="E3753" t="s">
        <v>30</v>
      </c>
      <c r="F3753" t="s">
        <v>26</v>
      </c>
      <c r="G3753">
        <v>71</v>
      </c>
      <c r="H3753" t="s">
        <v>21</v>
      </c>
      <c r="I3753" t="s">
        <v>25</v>
      </c>
      <c r="J3753" t="s">
        <v>21</v>
      </c>
      <c r="K3753" t="str">
        <f>IF(Aggregate[[#This Row],[Under 30]]="Yes", "Under 30", IF(Aggregate[[#This Row],[Senior]]="Yes", "Senior", "Other"))</f>
        <v>Senior</v>
      </c>
      <c r="L3753" t="s">
        <v>32</v>
      </c>
      <c r="M3753" t="s">
        <v>38</v>
      </c>
      <c r="N3753" t="s">
        <v>56</v>
      </c>
      <c r="O3753" t="s">
        <v>96</v>
      </c>
      <c r="P3753">
        <v>1</v>
      </c>
      <c r="Q3753">
        <v>1</v>
      </c>
      <c r="R3753">
        <v>43</v>
      </c>
      <c r="S3753">
        <v>1</v>
      </c>
      <c r="T3753">
        <v>37.700000000000003</v>
      </c>
      <c r="U3753">
        <v>0</v>
      </c>
      <c r="V3753">
        <v>6</v>
      </c>
      <c r="W3753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3754" spans="1:23" x14ac:dyDescent="0.2">
      <c r="A3754" t="s">
        <v>25</v>
      </c>
      <c r="B3754">
        <v>16</v>
      </c>
      <c r="C3754" t="s">
        <v>25</v>
      </c>
      <c r="D3754" t="s">
        <v>22</v>
      </c>
      <c r="E3754" t="s">
        <v>36</v>
      </c>
      <c r="F3754" t="s">
        <v>24</v>
      </c>
      <c r="G3754">
        <v>42</v>
      </c>
      <c r="H3754" t="s">
        <v>21</v>
      </c>
      <c r="I3754" t="s">
        <v>21</v>
      </c>
      <c r="K3754" t="str">
        <f>IF(Aggregate[[#This Row],[Under 30]]="Yes", "Under 30", IF(Aggregate[[#This Row],[Senior]]="Yes", "Senior", "Other"))</f>
        <v>Other</v>
      </c>
      <c r="P3754">
        <v>1</v>
      </c>
      <c r="Q3754">
        <v>1</v>
      </c>
      <c r="R3754">
        <v>48</v>
      </c>
      <c r="S3754">
        <v>1</v>
      </c>
      <c r="T3754">
        <v>16.899999999999999</v>
      </c>
      <c r="U3754">
        <v>0</v>
      </c>
      <c r="V3754">
        <v>8</v>
      </c>
      <c r="W3754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3755" spans="1:23" x14ac:dyDescent="0.2">
      <c r="A3755" t="s">
        <v>25</v>
      </c>
      <c r="B3755">
        <v>16</v>
      </c>
      <c r="C3755" t="s">
        <v>25</v>
      </c>
      <c r="D3755" t="s">
        <v>22</v>
      </c>
      <c r="E3755" t="s">
        <v>36</v>
      </c>
      <c r="F3755" t="s">
        <v>24</v>
      </c>
      <c r="G3755">
        <v>70</v>
      </c>
      <c r="H3755" t="s">
        <v>21</v>
      </c>
      <c r="I3755" t="s">
        <v>25</v>
      </c>
      <c r="J3755" t="s">
        <v>21</v>
      </c>
      <c r="K3755" t="str">
        <f>IF(Aggregate[[#This Row],[Under 30]]="Yes", "Under 30", IF(Aggregate[[#This Row],[Senior]]="Yes", "Senior", "Other"))</f>
        <v>Senior</v>
      </c>
      <c r="L3755" t="s">
        <v>32</v>
      </c>
      <c r="M3755" t="s">
        <v>33</v>
      </c>
      <c r="N3755" t="s">
        <v>65</v>
      </c>
      <c r="O3755" t="s">
        <v>87</v>
      </c>
      <c r="P3755">
        <v>1</v>
      </c>
      <c r="Q3755">
        <v>1</v>
      </c>
      <c r="R3755">
        <v>32</v>
      </c>
      <c r="S3755">
        <v>4</v>
      </c>
      <c r="T3755">
        <v>3.2</v>
      </c>
      <c r="U3755">
        <v>0</v>
      </c>
      <c r="V3755">
        <v>5</v>
      </c>
      <c r="W3755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3756" spans="1:23" x14ac:dyDescent="0.2">
      <c r="A3756" t="s">
        <v>25</v>
      </c>
      <c r="B3756">
        <v>16</v>
      </c>
      <c r="C3756" t="s">
        <v>25</v>
      </c>
      <c r="D3756" t="s">
        <v>22</v>
      </c>
      <c r="E3756" t="s">
        <v>45</v>
      </c>
      <c r="F3756" t="s">
        <v>26</v>
      </c>
      <c r="G3756">
        <v>79</v>
      </c>
      <c r="H3756" t="s">
        <v>21</v>
      </c>
      <c r="I3756" t="s">
        <v>25</v>
      </c>
      <c r="J3756" t="s">
        <v>21</v>
      </c>
      <c r="K3756" t="str">
        <f>IF(Aggregate[[#This Row],[Under 30]]="Yes", "Under 30", IF(Aggregate[[#This Row],[Senior]]="Yes", "Senior", "Other"))</f>
        <v>Senior</v>
      </c>
      <c r="L3756" t="s">
        <v>32</v>
      </c>
      <c r="M3756" t="s">
        <v>33</v>
      </c>
      <c r="N3756" t="s">
        <v>56</v>
      </c>
      <c r="O3756" t="s">
        <v>96</v>
      </c>
      <c r="P3756">
        <v>1</v>
      </c>
      <c r="Q3756">
        <v>1</v>
      </c>
      <c r="R3756">
        <v>42</v>
      </c>
      <c r="S3756">
        <v>2</v>
      </c>
      <c r="T3756">
        <v>23.7</v>
      </c>
      <c r="U3756">
        <v>0</v>
      </c>
      <c r="V3756">
        <v>2</v>
      </c>
      <c r="W3756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3757" spans="1:23" x14ac:dyDescent="0.2">
      <c r="A3757" t="s">
        <v>25</v>
      </c>
      <c r="B3757">
        <v>16</v>
      </c>
      <c r="C3757" t="s">
        <v>25</v>
      </c>
      <c r="D3757" t="s">
        <v>22</v>
      </c>
      <c r="E3757" t="s">
        <v>46</v>
      </c>
      <c r="F3757" t="s">
        <v>24</v>
      </c>
      <c r="G3757">
        <v>31</v>
      </c>
      <c r="H3757" t="s">
        <v>21</v>
      </c>
      <c r="I3757" t="s">
        <v>21</v>
      </c>
      <c r="K3757" t="str">
        <f>IF(Aggregate[[#This Row],[Under 30]]="Yes", "Under 30", IF(Aggregate[[#This Row],[Senior]]="Yes", "Senior", "Other"))</f>
        <v>Other</v>
      </c>
      <c r="P3757">
        <v>1</v>
      </c>
      <c r="R3757">
        <v>22</v>
      </c>
      <c r="S3757">
        <v>0</v>
      </c>
      <c r="T3757">
        <v>64</v>
      </c>
      <c r="U3757">
        <v>0</v>
      </c>
      <c r="V3757">
        <v>10</v>
      </c>
      <c r="W3757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3758" spans="1:23" x14ac:dyDescent="0.2">
      <c r="A3758" t="s">
        <v>25</v>
      </c>
      <c r="B3758">
        <v>16</v>
      </c>
      <c r="C3758" t="s">
        <v>25</v>
      </c>
      <c r="D3758" t="s">
        <v>22</v>
      </c>
      <c r="E3758" t="s">
        <v>52</v>
      </c>
      <c r="F3758" t="s">
        <v>26</v>
      </c>
      <c r="G3758">
        <v>75</v>
      </c>
      <c r="H3758" t="s">
        <v>21</v>
      </c>
      <c r="I3758" t="s">
        <v>25</v>
      </c>
      <c r="J3758" t="s">
        <v>21</v>
      </c>
      <c r="K3758" t="str">
        <f>IF(Aggregate[[#This Row],[Under 30]]="Yes", "Under 30", IF(Aggregate[[#This Row],[Senior]]="Yes", "Senior", "Other"))</f>
        <v>Senior</v>
      </c>
      <c r="L3758" t="s">
        <v>32</v>
      </c>
      <c r="M3758" t="s">
        <v>38</v>
      </c>
      <c r="N3758" t="s">
        <v>56</v>
      </c>
      <c r="O3758" t="s">
        <v>57</v>
      </c>
      <c r="P3758">
        <v>1</v>
      </c>
      <c r="Q3758">
        <v>1</v>
      </c>
      <c r="R3758">
        <v>35</v>
      </c>
      <c r="S3758">
        <v>5</v>
      </c>
      <c r="T3758">
        <v>44.3</v>
      </c>
      <c r="U3758">
        <v>0</v>
      </c>
      <c r="V3758">
        <v>8</v>
      </c>
      <c r="W3758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3759" spans="1:23" x14ac:dyDescent="0.2">
      <c r="A3759" t="s">
        <v>25</v>
      </c>
      <c r="B3759">
        <v>16</v>
      </c>
      <c r="C3759" t="s">
        <v>25</v>
      </c>
      <c r="D3759" t="s">
        <v>22</v>
      </c>
      <c r="E3759" t="s">
        <v>55</v>
      </c>
      <c r="F3759" t="s">
        <v>26</v>
      </c>
      <c r="G3759">
        <v>21</v>
      </c>
      <c r="H3759" t="s">
        <v>25</v>
      </c>
      <c r="I3759" t="s">
        <v>21</v>
      </c>
      <c r="K3759" t="str">
        <f>IF(Aggregate[[#This Row],[Under 30]]="Yes", "Under 30", IF(Aggregate[[#This Row],[Senior]]="Yes", "Senior", "Other"))</f>
        <v>Under 30</v>
      </c>
      <c r="P3759">
        <v>1</v>
      </c>
      <c r="R3759">
        <v>47</v>
      </c>
      <c r="S3759">
        <v>0</v>
      </c>
      <c r="T3759">
        <v>36.4</v>
      </c>
      <c r="U3759">
        <v>0</v>
      </c>
      <c r="V3759">
        <v>16</v>
      </c>
      <c r="W3759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3760" spans="1:23" x14ac:dyDescent="0.2">
      <c r="A3760" t="s">
        <v>25</v>
      </c>
      <c r="B3760">
        <v>16</v>
      </c>
      <c r="C3760" t="s">
        <v>25</v>
      </c>
      <c r="D3760" t="s">
        <v>22</v>
      </c>
      <c r="E3760" t="s">
        <v>55</v>
      </c>
      <c r="F3760" t="s">
        <v>26</v>
      </c>
      <c r="G3760">
        <v>51</v>
      </c>
      <c r="H3760" t="s">
        <v>21</v>
      </c>
      <c r="I3760" t="s">
        <v>21</v>
      </c>
      <c r="K3760" t="str">
        <f>IF(Aggregate[[#This Row],[Under 30]]="Yes", "Under 30", IF(Aggregate[[#This Row],[Senior]]="Yes", "Senior", "Other"))</f>
        <v>Other</v>
      </c>
      <c r="P3760">
        <v>1</v>
      </c>
      <c r="R3760">
        <v>22</v>
      </c>
      <c r="S3760">
        <v>0</v>
      </c>
      <c r="T3760">
        <v>92.8</v>
      </c>
      <c r="U3760">
        <v>0</v>
      </c>
      <c r="V3760">
        <v>11</v>
      </c>
      <c r="W3760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3761" spans="1:23" x14ac:dyDescent="0.2">
      <c r="A3761" t="s">
        <v>25</v>
      </c>
      <c r="B3761">
        <v>16</v>
      </c>
      <c r="C3761" t="s">
        <v>25</v>
      </c>
      <c r="D3761" t="s">
        <v>22</v>
      </c>
      <c r="E3761" t="s">
        <v>94</v>
      </c>
      <c r="F3761" t="s">
        <v>24</v>
      </c>
      <c r="G3761">
        <v>52</v>
      </c>
      <c r="H3761" t="s">
        <v>21</v>
      </c>
      <c r="I3761" t="s">
        <v>21</v>
      </c>
      <c r="K3761" t="str">
        <f>IF(Aggregate[[#This Row],[Under 30]]="Yes", "Under 30", IF(Aggregate[[#This Row],[Senior]]="Yes", "Senior", "Other"))</f>
        <v>Other</v>
      </c>
      <c r="P3761">
        <v>1</v>
      </c>
      <c r="R3761">
        <v>50</v>
      </c>
      <c r="S3761">
        <v>0</v>
      </c>
      <c r="T3761">
        <v>51.6</v>
      </c>
      <c r="U3761">
        <v>0</v>
      </c>
      <c r="V3761">
        <v>4</v>
      </c>
      <c r="W3761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3762" spans="1:23" x14ac:dyDescent="0.2">
      <c r="A3762" t="s">
        <v>25</v>
      </c>
      <c r="B3762">
        <v>16</v>
      </c>
      <c r="C3762" t="s">
        <v>25</v>
      </c>
      <c r="D3762" t="s">
        <v>22</v>
      </c>
      <c r="E3762" t="s">
        <v>60</v>
      </c>
      <c r="F3762" t="s">
        <v>24</v>
      </c>
      <c r="G3762">
        <v>35</v>
      </c>
      <c r="H3762" t="s">
        <v>21</v>
      </c>
      <c r="I3762" t="s">
        <v>21</v>
      </c>
      <c r="K3762" t="str">
        <f>IF(Aggregate[[#This Row],[Under 30]]="Yes", "Under 30", IF(Aggregate[[#This Row],[Senior]]="Yes", "Senior", "Other"))</f>
        <v>Other</v>
      </c>
      <c r="P3762">
        <v>1</v>
      </c>
      <c r="Q3762">
        <v>1</v>
      </c>
      <c r="R3762">
        <v>36</v>
      </c>
      <c r="S3762">
        <v>3</v>
      </c>
      <c r="T3762">
        <v>2.6</v>
      </c>
      <c r="U3762">
        <v>0</v>
      </c>
      <c r="V3762">
        <v>6</v>
      </c>
      <c r="W3762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3763" spans="1:23" x14ac:dyDescent="0.2">
      <c r="A3763" t="s">
        <v>25</v>
      </c>
      <c r="B3763">
        <v>16</v>
      </c>
      <c r="C3763" t="s">
        <v>25</v>
      </c>
      <c r="D3763" t="s">
        <v>22</v>
      </c>
      <c r="E3763" t="s">
        <v>63</v>
      </c>
      <c r="F3763" t="s">
        <v>24</v>
      </c>
      <c r="G3763">
        <v>37</v>
      </c>
      <c r="H3763" t="s">
        <v>21</v>
      </c>
      <c r="I3763" t="s">
        <v>21</v>
      </c>
      <c r="K3763" t="str">
        <f>IF(Aggregate[[#This Row],[Under 30]]="Yes", "Under 30", IF(Aggregate[[#This Row],[Senior]]="Yes", "Senior", "Other"))</f>
        <v>Other</v>
      </c>
      <c r="P3763">
        <v>1</v>
      </c>
      <c r="Q3763">
        <v>1</v>
      </c>
      <c r="R3763">
        <v>37</v>
      </c>
      <c r="S3763">
        <v>1</v>
      </c>
      <c r="T3763">
        <v>43.2</v>
      </c>
      <c r="U3763">
        <v>0</v>
      </c>
      <c r="V3763">
        <v>2</v>
      </c>
      <c r="W3763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3764" spans="1:23" x14ac:dyDescent="0.2">
      <c r="A3764" t="s">
        <v>25</v>
      </c>
      <c r="B3764">
        <v>16</v>
      </c>
      <c r="C3764" t="s">
        <v>25</v>
      </c>
      <c r="D3764" t="s">
        <v>22</v>
      </c>
      <c r="E3764" t="s">
        <v>63</v>
      </c>
      <c r="F3764" t="s">
        <v>26</v>
      </c>
      <c r="G3764">
        <v>53</v>
      </c>
      <c r="H3764" t="s">
        <v>21</v>
      </c>
      <c r="I3764" t="s">
        <v>21</v>
      </c>
      <c r="K3764" t="str">
        <f>IF(Aggregate[[#This Row],[Under 30]]="Yes", "Under 30", IF(Aggregate[[#This Row],[Senior]]="Yes", "Senior", "Other"))</f>
        <v>Other</v>
      </c>
      <c r="P3764">
        <v>1</v>
      </c>
      <c r="R3764">
        <v>42</v>
      </c>
      <c r="S3764">
        <v>0</v>
      </c>
      <c r="T3764">
        <v>24.6</v>
      </c>
      <c r="U3764">
        <v>0</v>
      </c>
      <c r="V3764">
        <v>6</v>
      </c>
      <c r="W3764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3765" spans="1:23" x14ac:dyDescent="0.2">
      <c r="A3765" t="s">
        <v>25</v>
      </c>
      <c r="B3765">
        <v>16</v>
      </c>
      <c r="C3765" t="s">
        <v>25</v>
      </c>
      <c r="D3765" t="s">
        <v>22</v>
      </c>
      <c r="E3765" t="s">
        <v>63</v>
      </c>
      <c r="F3765" t="s">
        <v>26</v>
      </c>
      <c r="G3765">
        <v>60</v>
      </c>
      <c r="H3765" t="s">
        <v>21</v>
      </c>
      <c r="I3765" t="s">
        <v>21</v>
      </c>
      <c r="K3765" t="str">
        <f>IF(Aggregate[[#This Row],[Under 30]]="Yes", "Under 30", IF(Aggregate[[#This Row],[Senior]]="Yes", "Senior", "Other"))</f>
        <v>Other</v>
      </c>
      <c r="P3765">
        <v>1</v>
      </c>
      <c r="Q3765">
        <v>1</v>
      </c>
      <c r="R3765">
        <v>36</v>
      </c>
      <c r="S3765">
        <v>5</v>
      </c>
      <c r="T3765">
        <v>40.799999999999997</v>
      </c>
      <c r="U3765">
        <v>0</v>
      </c>
      <c r="V3765">
        <v>5</v>
      </c>
      <c r="W3765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3766" spans="1:23" x14ac:dyDescent="0.2">
      <c r="A3766" t="s">
        <v>25</v>
      </c>
      <c r="B3766">
        <v>16</v>
      </c>
      <c r="C3766" t="s">
        <v>25</v>
      </c>
      <c r="D3766" t="s">
        <v>22</v>
      </c>
      <c r="E3766" t="s">
        <v>64</v>
      </c>
      <c r="F3766" t="s">
        <v>26</v>
      </c>
      <c r="G3766">
        <v>45</v>
      </c>
      <c r="H3766" t="s">
        <v>21</v>
      </c>
      <c r="I3766" t="s">
        <v>21</v>
      </c>
      <c r="K3766" t="str">
        <f>IF(Aggregate[[#This Row],[Under 30]]="Yes", "Under 30", IF(Aggregate[[#This Row],[Senior]]="Yes", "Senior", "Other"))</f>
        <v>Other</v>
      </c>
      <c r="P3766">
        <v>1</v>
      </c>
      <c r="Q3766">
        <v>1</v>
      </c>
      <c r="R3766">
        <v>44</v>
      </c>
      <c r="S3766">
        <v>4</v>
      </c>
      <c r="T3766">
        <v>45.6</v>
      </c>
      <c r="U3766">
        <v>0</v>
      </c>
      <c r="V3766">
        <v>3</v>
      </c>
      <c r="W3766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3767" spans="1:23" x14ac:dyDescent="0.2">
      <c r="A3767" t="s">
        <v>25</v>
      </c>
      <c r="B3767">
        <v>16</v>
      </c>
      <c r="C3767" t="s">
        <v>25</v>
      </c>
      <c r="D3767" t="s">
        <v>22</v>
      </c>
      <c r="E3767" t="s">
        <v>71</v>
      </c>
      <c r="F3767" t="s">
        <v>24</v>
      </c>
      <c r="G3767">
        <v>43</v>
      </c>
      <c r="H3767" t="s">
        <v>21</v>
      </c>
      <c r="I3767" t="s">
        <v>21</v>
      </c>
      <c r="K3767" t="str">
        <f>IF(Aggregate[[#This Row],[Under 30]]="Yes", "Under 30", IF(Aggregate[[#This Row],[Senior]]="Yes", "Senior", "Other"))</f>
        <v>Other</v>
      </c>
      <c r="P3767">
        <v>1</v>
      </c>
      <c r="R3767">
        <v>40</v>
      </c>
      <c r="S3767">
        <v>1</v>
      </c>
      <c r="T3767">
        <v>52.3</v>
      </c>
      <c r="U3767">
        <v>0</v>
      </c>
      <c r="V3767">
        <v>8</v>
      </c>
      <c r="W3767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3768" spans="1:23" x14ac:dyDescent="0.2">
      <c r="A3768" t="s">
        <v>25</v>
      </c>
      <c r="B3768">
        <v>16</v>
      </c>
      <c r="C3768" t="s">
        <v>25</v>
      </c>
      <c r="D3768" t="s">
        <v>22</v>
      </c>
      <c r="E3768" t="s">
        <v>71</v>
      </c>
      <c r="F3768" t="s">
        <v>26</v>
      </c>
      <c r="G3768">
        <v>70</v>
      </c>
      <c r="H3768" t="s">
        <v>21</v>
      </c>
      <c r="I3768" t="s">
        <v>25</v>
      </c>
      <c r="J3768" t="s">
        <v>21</v>
      </c>
      <c r="K3768" t="str">
        <f>IF(Aggregate[[#This Row],[Under 30]]="Yes", "Under 30", IF(Aggregate[[#This Row],[Senior]]="Yes", "Senior", "Other"))</f>
        <v>Senior</v>
      </c>
      <c r="L3768" t="s">
        <v>32</v>
      </c>
      <c r="M3768" t="s">
        <v>38</v>
      </c>
      <c r="N3768" t="s">
        <v>56</v>
      </c>
      <c r="O3768" t="s">
        <v>96</v>
      </c>
      <c r="P3768">
        <v>1</v>
      </c>
      <c r="Q3768">
        <v>1</v>
      </c>
      <c r="R3768">
        <v>49</v>
      </c>
      <c r="S3768">
        <v>5</v>
      </c>
      <c r="T3768">
        <v>18.899999999999999</v>
      </c>
      <c r="U3768">
        <v>0</v>
      </c>
      <c r="V3768">
        <v>2</v>
      </c>
      <c r="W3768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3769" spans="1:23" x14ac:dyDescent="0.2">
      <c r="A3769" t="s">
        <v>25</v>
      </c>
      <c r="B3769">
        <v>16</v>
      </c>
      <c r="C3769" t="s">
        <v>25</v>
      </c>
      <c r="D3769" t="s">
        <v>22</v>
      </c>
      <c r="E3769" t="s">
        <v>74</v>
      </c>
      <c r="F3769" t="s">
        <v>26</v>
      </c>
      <c r="G3769">
        <v>40</v>
      </c>
      <c r="H3769" t="s">
        <v>21</v>
      </c>
      <c r="I3769" t="s">
        <v>21</v>
      </c>
      <c r="K3769" t="str">
        <f>IF(Aggregate[[#This Row],[Under 30]]="Yes", "Under 30", IF(Aggregate[[#This Row],[Senior]]="Yes", "Senior", "Other"))</f>
        <v>Other</v>
      </c>
      <c r="P3769">
        <v>1</v>
      </c>
      <c r="Q3769">
        <v>1</v>
      </c>
      <c r="R3769">
        <v>38</v>
      </c>
      <c r="S3769">
        <v>5</v>
      </c>
      <c r="T3769">
        <v>33.299999999999997</v>
      </c>
      <c r="U3769">
        <v>0</v>
      </c>
      <c r="V3769">
        <v>5</v>
      </c>
      <c r="W3769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3770" spans="1:23" x14ac:dyDescent="0.2">
      <c r="A3770" t="s">
        <v>25</v>
      </c>
      <c r="B3770">
        <v>16</v>
      </c>
      <c r="C3770" t="s">
        <v>25</v>
      </c>
      <c r="D3770" t="s">
        <v>22</v>
      </c>
      <c r="E3770" t="s">
        <v>75</v>
      </c>
      <c r="F3770" t="s">
        <v>24</v>
      </c>
      <c r="G3770">
        <v>65</v>
      </c>
      <c r="H3770" t="s">
        <v>21</v>
      </c>
      <c r="I3770" t="s">
        <v>21</v>
      </c>
      <c r="K3770" t="str">
        <f>IF(Aggregate[[#This Row],[Under 30]]="Yes", "Under 30", IF(Aggregate[[#This Row],[Senior]]="Yes", "Senior", "Other"))</f>
        <v>Other</v>
      </c>
      <c r="P3770">
        <v>1</v>
      </c>
      <c r="Q3770">
        <v>1</v>
      </c>
      <c r="R3770">
        <v>30</v>
      </c>
      <c r="S3770">
        <v>2</v>
      </c>
      <c r="T3770">
        <v>43.2</v>
      </c>
      <c r="U3770">
        <v>0</v>
      </c>
      <c r="V3770">
        <v>2</v>
      </c>
      <c r="W3770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3771" spans="1:23" x14ac:dyDescent="0.2">
      <c r="A3771" t="s">
        <v>25</v>
      </c>
      <c r="B3771">
        <v>16</v>
      </c>
      <c r="C3771" t="s">
        <v>25</v>
      </c>
      <c r="D3771" t="s">
        <v>22</v>
      </c>
      <c r="E3771" t="s">
        <v>84</v>
      </c>
      <c r="F3771" t="s">
        <v>26</v>
      </c>
      <c r="G3771">
        <v>25</v>
      </c>
      <c r="H3771" t="s">
        <v>25</v>
      </c>
      <c r="I3771" t="s">
        <v>21</v>
      </c>
      <c r="K3771" t="str">
        <f>IF(Aggregate[[#This Row],[Under 30]]="Yes", "Under 30", IF(Aggregate[[#This Row],[Senior]]="Yes", "Senior", "Other"))</f>
        <v>Under 30</v>
      </c>
      <c r="P3771">
        <v>1</v>
      </c>
      <c r="R3771">
        <v>37</v>
      </c>
      <c r="S3771">
        <v>1</v>
      </c>
      <c r="T3771">
        <v>29.8</v>
      </c>
      <c r="U3771">
        <v>0</v>
      </c>
      <c r="V3771">
        <v>12</v>
      </c>
      <c r="W3771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3772" spans="1:23" x14ac:dyDescent="0.2">
      <c r="A3772" t="s">
        <v>25</v>
      </c>
      <c r="B3772">
        <v>16</v>
      </c>
      <c r="C3772" t="s">
        <v>25</v>
      </c>
      <c r="D3772" t="s">
        <v>22</v>
      </c>
      <c r="E3772" t="s">
        <v>86</v>
      </c>
      <c r="F3772" t="s">
        <v>24</v>
      </c>
      <c r="G3772">
        <v>58</v>
      </c>
      <c r="H3772" t="s">
        <v>21</v>
      </c>
      <c r="I3772" t="s">
        <v>21</v>
      </c>
      <c r="K3772" t="str">
        <f>IF(Aggregate[[#This Row],[Under 30]]="Yes", "Under 30", IF(Aggregate[[#This Row],[Senior]]="Yes", "Senior", "Other"))</f>
        <v>Other</v>
      </c>
      <c r="P3772">
        <v>1</v>
      </c>
      <c r="Q3772">
        <v>1</v>
      </c>
      <c r="R3772">
        <v>20</v>
      </c>
      <c r="S3772">
        <v>3</v>
      </c>
      <c r="T3772">
        <v>192.4</v>
      </c>
      <c r="U3772">
        <v>0</v>
      </c>
      <c r="V3772">
        <v>2</v>
      </c>
      <c r="W3772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3773" spans="1:23" x14ac:dyDescent="0.2">
      <c r="A3773" t="s">
        <v>25</v>
      </c>
      <c r="B3773">
        <v>16</v>
      </c>
      <c r="C3773" t="s">
        <v>25</v>
      </c>
      <c r="D3773" t="s">
        <v>88</v>
      </c>
      <c r="E3773" t="s">
        <v>89</v>
      </c>
      <c r="F3773" t="s">
        <v>24</v>
      </c>
      <c r="G3773">
        <v>75</v>
      </c>
      <c r="H3773" t="s">
        <v>21</v>
      </c>
      <c r="I3773" t="s">
        <v>25</v>
      </c>
      <c r="J3773" t="s">
        <v>21</v>
      </c>
      <c r="K3773" t="str">
        <f>IF(Aggregate[[#This Row],[Under 30]]="Yes", "Under 30", IF(Aggregate[[#This Row],[Senior]]="Yes", "Senior", "Other"))</f>
        <v>Senior</v>
      </c>
      <c r="L3773" t="s">
        <v>98</v>
      </c>
      <c r="M3773" t="s">
        <v>38</v>
      </c>
      <c r="N3773" t="s">
        <v>34</v>
      </c>
      <c r="O3773" t="s">
        <v>34</v>
      </c>
      <c r="P3773">
        <v>1</v>
      </c>
      <c r="Q3773">
        <v>1</v>
      </c>
      <c r="R3773">
        <v>23</v>
      </c>
      <c r="S3773">
        <v>0</v>
      </c>
      <c r="T3773">
        <v>0</v>
      </c>
      <c r="U3773">
        <v>0</v>
      </c>
      <c r="V3773">
        <v>7</v>
      </c>
      <c r="W3773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3774" spans="1:23" x14ac:dyDescent="0.2">
      <c r="A3774" t="s">
        <v>25</v>
      </c>
      <c r="B3774">
        <v>16</v>
      </c>
      <c r="C3774" t="s">
        <v>25</v>
      </c>
      <c r="D3774" t="s">
        <v>88</v>
      </c>
      <c r="E3774" t="s">
        <v>30</v>
      </c>
      <c r="F3774" t="s">
        <v>26</v>
      </c>
      <c r="G3774">
        <v>36</v>
      </c>
      <c r="H3774" t="s">
        <v>21</v>
      </c>
      <c r="I3774" t="s">
        <v>21</v>
      </c>
      <c r="K3774" t="str">
        <f>IF(Aggregate[[#This Row],[Under 30]]="Yes", "Under 30", IF(Aggregate[[#This Row],[Senior]]="Yes", "Senior", "Other"))</f>
        <v>Other</v>
      </c>
      <c r="P3774">
        <v>1</v>
      </c>
      <c r="R3774">
        <v>45</v>
      </c>
      <c r="S3774">
        <v>2</v>
      </c>
      <c r="T3774">
        <v>0</v>
      </c>
      <c r="U3774">
        <v>0</v>
      </c>
      <c r="V3774">
        <v>3</v>
      </c>
      <c r="W3774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3775" spans="1:23" x14ac:dyDescent="0.2">
      <c r="A3775" t="s">
        <v>25</v>
      </c>
      <c r="B3775">
        <v>16</v>
      </c>
      <c r="C3775" t="s">
        <v>25</v>
      </c>
      <c r="D3775" t="s">
        <v>88</v>
      </c>
      <c r="E3775" t="s">
        <v>58</v>
      </c>
      <c r="F3775" t="s">
        <v>26</v>
      </c>
      <c r="G3775">
        <v>32</v>
      </c>
      <c r="H3775" t="s">
        <v>21</v>
      </c>
      <c r="I3775" t="s">
        <v>21</v>
      </c>
      <c r="K3775" t="str">
        <f>IF(Aggregate[[#This Row],[Under 30]]="Yes", "Under 30", IF(Aggregate[[#This Row],[Senior]]="Yes", "Senior", "Other"))</f>
        <v>Other</v>
      </c>
      <c r="P3775">
        <v>1</v>
      </c>
      <c r="R3775">
        <v>44</v>
      </c>
      <c r="S3775">
        <v>0</v>
      </c>
      <c r="T3775">
        <v>0</v>
      </c>
      <c r="U3775">
        <v>0</v>
      </c>
      <c r="V3775">
        <v>20</v>
      </c>
      <c r="W3775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3776" spans="1:23" x14ac:dyDescent="0.2">
      <c r="A3776" t="s">
        <v>25</v>
      </c>
      <c r="B3776">
        <v>16</v>
      </c>
      <c r="C3776" t="s">
        <v>25</v>
      </c>
      <c r="D3776" t="s">
        <v>88</v>
      </c>
      <c r="E3776" t="s">
        <v>71</v>
      </c>
      <c r="F3776" t="s">
        <v>24</v>
      </c>
      <c r="G3776">
        <v>81</v>
      </c>
      <c r="H3776" t="s">
        <v>21</v>
      </c>
      <c r="I3776" t="s">
        <v>25</v>
      </c>
      <c r="J3776" t="s">
        <v>21</v>
      </c>
      <c r="K3776" t="str">
        <f>IF(Aggregate[[#This Row],[Under 30]]="Yes", "Under 30", IF(Aggregate[[#This Row],[Senior]]="Yes", "Senior", "Other"))</f>
        <v>Senior</v>
      </c>
      <c r="L3776" t="s">
        <v>32</v>
      </c>
      <c r="M3776" t="s">
        <v>38</v>
      </c>
      <c r="N3776" t="s">
        <v>39</v>
      </c>
      <c r="O3776" t="s">
        <v>104</v>
      </c>
      <c r="P3776">
        <v>1</v>
      </c>
      <c r="Q3776">
        <v>1</v>
      </c>
      <c r="R3776">
        <v>47</v>
      </c>
      <c r="S3776">
        <v>5</v>
      </c>
      <c r="T3776">
        <v>0</v>
      </c>
      <c r="U3776">
        <v>0</v>
      </c>
      <c r="V3776">
        <v>3</v>
      </c>
      <c r="W3776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3777" spans="1:23" x14ac:dyDescent="0.2">
      <c r="A3777" t="s">
        <v>25</v>
      </c>
      <c r="B3777">
        <v>17</v>
      </c>
      <c r="C3777" t="s">
        <v>21</v>
      </c>
      <c r="D3777" t="s">
        <v>22</v>
      </c>
      <c r="E3777" t="s">
        <v>23</v>
      </c>
      <c r="F3777" t="s">
        <v>24</v>
      </c>
      <c r="G3777">
        <v>67</v>
      </c>
      <c r="H3777" t="s">
        <v>21</v>
      </c>
      <c r="I3777" t="s">
        <v>25</v>
      </c>
      <c r="J3777" t="s">
        <v>21</v>
      </c>
      <c r="K3777" t="str">
        <f>IF(Aggregate[[#This Row],[Under 30]]="Yes", "Under 30", IF(Aggregate[[#This Row],[Senior]]="Yes", "Senior", "Other"))</f>
        <v>Senior</v>
      </c>
      <c r="L3777" t="s">
        <v>98</v>
      </c>
      <c r="M3777" t="s">
        <v>33</v>
      </c>
      <c r="N3777" t="s">
        <v>34</v>
      </c>
      <c r="O3777" t="s">
        <v>34</v>
      </c>
      <c r="P3777">
        <v>1</v>
      </c>
      <c r="R3777">
        <v>17</v>
      </c>
      <c r="S3777">
        <v>0</v>
      </c>
      <c r="T3777">
        <v>0</v>
      </c>
      <c r="U3777">
        <v>0</v>
      </c>
      <c r="V3777">
        <v>6</v>
      </c>
      <c r="W3777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3778" spans="1:23" x14ac:dyDescent="0.2">
      <c r="A3778" t="s">
        <v>25</v>
      </c>
      <c r="B3778">
        <v>17</v>
      </c>
      <c r="C3778" t="s">
        <v>21</v>
      </c>
      <c r="D3778" t="s">
        <v>22</v>
      </c>
      <c r="E3778" t="s">
        <v>27</v>
      </c>
      <c r="F3778" t="s">
        <v>24</v>
      </c>
      <c r="G3778">
        <v>29</v>
      </c>
      <c r="H3778" t="s">
        <v>25</v>
      </c>
      <c r="I3778" t="s">
        <v>21</v>
      </c>
      <c r="K3778" t="str">
        <f>IF(Aggregate[[#This Row],[Under 30]]="Yes", "Under 30", IF(Aggregate[[#This Row],[Senior]]="Yes", "Senior", "Other"))</f>
        <v>Under 30</v>
      </c>
      <c r="P3778">
        <v>1</v>
      </c>
      <c r="Q3778">
        <v>1</v>
      </c>
      <c r="R3778">
        <v>39</v>
      </c>
      <c r="S3778">
        <v>5</v>
      </c>
      <c r="T3778">
        <v>0</v>
      </c>
      <c r="U3778">
        <v>0</v>
      </c>
      <c r="V3778">
        <v>13</v>
      </c>
      <c r="W3778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3779" spans="1:23" x14ac:dyDescent="0.2">
      <c r="A3779" t="s">
        <v>25</v>
      </c>
      <c r="B3779">
        <v>17</v>
      </c>
      <c r="C3779" t="s">
        <v>21</v>
      </c>
      <c r="D3779" t="s">
        <v>22</v>
      </c>
      <c r="E3779" t="s">
        <v>28</v>
      </c>
      <c r="F3779" t="s">
        <v>24</v>
      </c>
      <c r="G3779">
        <v>48</v>
      </c>
      <c r="H3779" t="s">
        <v>21</v>
      </c>
      <c r="I3779" t="s">
        <v>21</v>
      </c>
      <c r="K3779" t="str">
        <f>IF(Aggregate[[#This Row],[Under 30]]="Yes", "Under 30", IF(Aggregate[[#This Row],[Senior]]="Yes", "Senior", "Other"))</f>
        <v>Other</v>
      </c>
      <c r="P3779">
        <v>1</v>
      </c>
      <c r="R3779">
        <v>41</v>
      </c>
      <c r="S3779">
        <v>0</v>
      </c>
      <c r="T3779">
        <v>0</v>
      </c>
      <c r="U3779">
        <v>0</v>
      </c>
      <c r="V3779">
        <v>4</v>
      </c>
      <c r="W3779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3780" spans="1:23" x14ac:dyDescent="0.2">
      <c r="A3780" t="s">
        <v>25</v>
      </c>
      <c r="B3780">
        <v>17</v>
      </c>
      <c r="C3780" t="s">
        <v>21</v>
      </c>
      <c r="D3780" t="s">
        <v>22</v>
      </c>
      <c r="E3780" t="s">
        <v>28</v>
      </c>
      <c r="F3780" t="s">
        <v>26</v>
      </c>
      <c r="G3780">
        <v>66</v>
      </c>
      <c r="H3780" t="s">
        <v>21</v>
      </c>
      <c r="I3780" t="s">
        <v>25</v>
      </c>
      <c r="J3780" t="s">
        <v>21</v>
      </c>
      <c r="K3780" t="str">
        <f>IF(Aggregate[[#This Row],[Under 30]]="Yes", "Under 30", IF(Aggregate[[#This Row],[Senior]]="Yes", "Senior", "Other"))</f>
        <v>Senior</v>
      </c>
      <c r="L3780" t="s">
        <v>32</v>
      </c>
      <c r="M3780" t="s">
        <v>38</v>
      </c>
      <c r="N3780" t="s">
        <v>56</v>
      </c>
      <c r="O3780" t="s">
        <v>57</v>
      </c>
      <c r="P3780">
        <v>1</v>
      </c>
      <c r="Q3780">
        <v>1</v>
      </c>
      <c r="R3780">
        <v>30</v>
      </c>
      <c r="S3780">
        <v>0</v>
      </c>
      <c r="T3780">
        <v>0</v>
      </c>
      <c r="U3780">
        <v>0</v>
      </c>
      <c r="V3780">
        <v>0</v>
      </c>
      <c r="W3780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3781" spans="1:23" x14ac:dyDescent="0.2">
      <c r="A3781" t="s">
        <v>25</v>
      </c>
      <c r="B3781">
        <v>17</v>
      </c>
      <c r="C3781" t="s">
        <v>21</v>
      </c>
      <c r="D3781" t="s">
        <v>22</v>
      </c>
      <c r="E3781" t="s">
        <v>30</v>
      </c>
      <c r="F3781" t="s">
        <v>26</v>
      </c>
      <c r="G3781">
        <v>38</v>
      </c>
      <c r="H3781" t="s">
        <v>21</v>
      </c>
      <c r="I3781" t="s">
        <v>21</v>
      </c>
      <c r="K3781" t="str">
        <f>IF(Aggregate[[#This Row],[Under 30]]="Yes", "Under 30", IF(Aggregate[[#This Row],[Senior]]="Yes", "Senior", "Other"))</f>
        <v>Other</v>
      </c>
      <c r="P3781">
        <v>1</v>
      </c>
      <c r="R3781">
        <v>21</v>
      </c>
      <c r="S3781">
        <v>0</v>
      </c>
      <c r="T3781">
        <v>0</v>
      </c>
      <c r="U3781">
        <v>0</v>
      </c>
      <c r="V3781">
        <v>27</v>
      </c>
      <c r="W3781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3782" spans="1:23" x14ac:dyDescent="0.2">
      <c r="A3782" t="s">
        <v>25</v>
      </c>
      <c r="B3782">
        <v>17</v>
      </c>
      <c r="C3782" t="s">
        <v>21</v>
      </c>
      <c r="D3782" t="s">
        <v>22</v>
      </c>
      <c r="E3782" t="s">
        <v>35</v>
      </c>
      <c r="F3782" t="s">
        <v>24</v>
      </c>
      <c r="G3782">
        <v>57</v>
      </c>
      <c r="H3782" t="s">
        <v>21</v>
      </c>
      <c r="I3782" t="s">
        <v>21</v>
      </c>
      <c r="K3782" t="str">
        <f>IF(Aggregate[[#This Row],[Under 30]]="Yes", "Under 30", IF(Aggregate[[#This Row],[Senior]]="Yes", "Senior", "Other"))</f>
        <v>Other</v>
      </c>
      <c r="P3782">
        <v>1</v>
      </c>
      <c r="R3782">
        <v>47</v>
      </c>
      <c r="S3782">
        <v>0</v>
      </c>
      <c r="T3782">
        <v>0</v>
      </c>
      <c r="U3782">
        <v>0</v>
      </c>
      <c r="V3782">
        <v>1</v>
      </c>
      <c r="W3782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3783" spans="1:23" x14ac:dyDescent="0.2">
      <c r="A3783" t="s">
        <v>25</v>
      </c>
      <c r="B3783">
        <v>17</v>
      </c>
      <c r="C3783" t="s">
        <v>21</v>
      </c>
      <c r="D3783" t="s">
        <v>22</v>
      </c>
      <c r="E3783" t="s">
        <v>37</v>
      </c>
      <c r="F3783" t="s">
        <v>24</v>
      </c>
      <c r="G3783">
        <v>50</v>
      </c>
      <c r="H3783" t="s">
        <v>21</v>
      </c>
      <c r="I3783" t="s">
        <v>21</v>
      </c>
      <c r="K3783" t="str">
        <f>IF(Aggregate[[#This Row],[Under 30]]="Yes", "Under 30", IF(Aggregate[[#This Row],[Senior]]="Yes", "Senior", "Other"))</f>
        <v>Other</v>
      </c>
      <c r="P3783">
        <v>1</v>
      </c>
      <c r="R3783">
        <v>35</v>
      </c>
      <c r="S3783">
        <v>1</v>
      </c>
      <c r="T3783">
        <v>0</v>
      </c>
      <c r="U3783">
        <v>0</v>
      </c>
      <c r="V3783">
        <v>8</v>
      </c>
      <c r="W3783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3784" spans="1:23" x14ac:dyDescent="0.2">
      <c r="A3784" t="s">
        <v>25</v>
      </c>
      <c r="B3784">
        <v>17</v>
      </c>
      <c r="C3784" t="s">
        <v>21</v>
      </c>
      <c r="D3784" t="s">
        <v>22</v>
      </c>
      <c r="E3784" t="s">
        <v>37</v>
      </c>
      <c r="F3784" t="s">
        <v>26</v>
      </c>
      <c r="G3784">
        <v>39</v>
      </c>
      <c r="H3784" t="s">
        <v>21</v>
      </c>
      <c r="I3784" t="s">
        <v>21</v>
      </c>
      <c r="K3784" t="str">
        <f>IF(Aggregate[[#This Row],[Under 30]]="Yes", "Under 30", IF(Aggregate[[#This Row],[Senior]]="Yes", "Senior", "Other"))</f>
        <v>Other</v>
      </c>
      <c r="P3784">
        <v>1</v>
      </c>
      <c r="Q3784">
        <v>1</v>
      </c>
      <c r="R3784">
        <v>17</v>
      </c>
      <c r="S3784">
        <v>1</v>
      </c>
      <c r="T3784">
        <v>0</v>
      </c>
      <c r="U3784">
        <v>0</v>
      </c>
      <c r="V3784">
        <v>1</v>
      </c>
      <c r="W3784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3785" spans="1:23" x14ac:dyDescent="0.2">
      <c r="A3785" t="s">
        <v>25</v>
      </c>
      <c r="B3785">
        <v>17</v>
      </c>
      <c r="C3785" t="s">
        <v>21</v>
      </c>
      <c r="D3785" t="s">
        <v>22</v>
      </c>
      <c r="E3785" t="s">
        <v>41</v>
      </c>
      <c r="F3785" t="s">
        <v>24</v>
      </c>
      <c r="G3785">
        <v>27</v>
      </c>
      <c r="H3785" t="s">
        <v>25</v>
      </c>
      <c r="I3785" t="s">
        <v>21</v>
      </c>
      <c r="K3785" t="str">
        <f>IF(Aggregate[[#This Row],[Under 30]]="Yes", "Under 30", IF(Aggregate[[#This Row],[Senior]]="Yes", "Senior", "Other"))</f>
        <v>Under 30</v>
      </c>
      <c r="P3785">
        <v>1</v>
      </c>
      <c r="R3785">
        <v>27</v>
      </c>
      <c r="S3785">
        <v>0</v>
      </c>
      <c r="T3785">
        <v>0</v>
      </c>
      <c r="U3785">
        <v>0</v>
      </c>
      <c r="V3785">
        <v>35</v>
      </c>
      <c r="W3785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3786" spans="1:23" x14ac:dyDescent="0.2">
      <c r="A3786" t="s">
        <v>25</v>
      </c>
      <c r="B3786">
        <v>17</v>
      </c>
      <c r="C3786" t="s">
        <v>21</v>
      </c>
      <c r="D3786" t="s">
        <v>22</v>
      </c>
      <c r="E3786" t="s">
        <v>41</v>
      </c>
      <c r="F3786" t="s">
        <v>26</v>
      </c>
      <c r="G3786">
        <v>35</v>
      </c>
      <c r="H3786" t="s">
        <v>21</v>
      </c>
      <c r="I3786" t="s">
        <v>21</v>
      </c>
      <c r="K3786" t="str">
        <f>IF(Aggregate[[#This Row],[Under 30]]="Yes", "Under 30", IF(Aggregate[[#This Row],[Senior]]="Yes", "Senior", "Other"))</f>
        <v>Other</v>
      </c>
      <c r="P3786">
        <v>1</v>
      </c>
      <c r="Q3786">
        <v>1</v>
      </c>
      <c r="R3786">
        <v>32</v>
      </c>
      <c r="S3786">
        <v>4</v>
      </c>
      <c r="T3786">
        <v>0</v>
      </c>
      <c r="U3786">
        <v>0</v>
      </c>
      <c r="V3786">
        <v>7</v>
      </c>
      <c r="W3786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3787" spans="1:23" x14ac:dyDescent="0.2">
      <c r="A3787" t="s">
        <v>25</v>
      </c>
      <c r="B3787">
        <v>17</v>
      </c>
      <c r="C3787" t="s">
        <v>21</v>
      </c>
      <c r="D3787" t="s">
        <v>22</v>
      </c>
      <c r="E3787" t="s">
        <v>42</v>
      </c>
      <c r="F3787" t="s">
        <v>24</v>
      </c>
      <c r="G3787">
        <v>59</v>
      </c>
      <c r="H3787" t="s">
        <v>21</v>
      </c>
      <c r="I3787" t="s">
        <v>21</v>
      </c>
      <c r="K3787" t="str">
        <f>IF(Aggregate[[#This Row],[Under 30]]="Yes", "Under 30", IF(Aggregate[[#This Row],[Senior]]="Yes", "Senior", "Other"))</f>
        <v>Other</v>
      </c>
      <c r="P3787">
        <v>1</v>
      </c>
      <c r="R3787">
        <v>35</v>
      </c>
      <c r="S3787">
        <v>0</v>
      </c>
      <c r="T3787">
        <v>0</v>
      </c>
      <c r="U3787">
        <v>0</v>
      </c>
      <c r="V3787">
        <v>13</v>
      </c>
      <c r="W3787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3788" spans="1:23" x14ac:dyDescent="0.2">
      <c r="A3788" t="s">
        <v>25</v>
      </c>
      <c r="B3788">
        <v>17</v>
      </c>
      <c r="C3788" t="s">
        <v>21</v>
      </c>
      <c r="D3788" t="s">
        <v>22</v>
      </c>
      <c r="E3788" t="s">
        <v>43</v>
      </c>
      <c r="F3788" t="s">
        <v>24</v>
      </c>
      <c r="G3788">
        <v>49</v>
      </c>
      <c r="H3788" t="s">
        <v>21</v>
      </c>
      <c r="I3788" t="s">
        <v>21</v>
      </c>
      <c r="K3788" t="str">
        <f>IF(Aggregate[[#This Row],[Under 30]]="Yes", "Under 30", IF(Aggregate[[#This Row],[Senior]]="Yes", "Senior", "Other"))</f>
        <v>Other</v>
      </c>
      <c r="P3788">
        <v>1</v>
      </c>
      <c r="Q3788">
        <v>1</v>
      </c>
      <c r="R3788">
        <v>15</v>
      </c>
      <c r="S3788">
        <v>0</v>
      </c>
      <c r="T3788">
        <v>0</v>
      </c>
      <c r="U3788">
        <v>0</v>
      </c>
      <c r="V3788">
        <v>8</v>
      </c>
      <c r="W3788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3789" spans="1:23" x14ac:dyDescent="0.2">
      <c r="A3789" t="s">
        <v>25</v>
      </c>
      <c r="B3789">
        <v>17</v>
      </c>
      <c r="C3789" t="s">
        <v>21</v>
      </c>
      <c r="D3789" t="s">
        <v>22</v>
      </c>
      <c r="E3789" t="s">
        <v>45</v>
      </c>
      <c r="F3789" t="s">
        <v>26</v>
      </c>
      <c r="G3789">
        <v>60</v>
      </c>
      <c r="H3789" t="s">
        <v>21</v>
      </c>
      <c r="I3789" t="s">
        <v>21</v>
      </c>
      <c r="K3789" t="str">
        <f>IF(Aggregate[[#This Row],[Under 30]]="Yes", "Under 30", IF(Aggregate[[#This Row],[Senior]]="Yes", "Senior", "Other"))</f>
        <v>Other</v>
      </c>
      <c r="P3789">
        <v>1</v>
      </c>
      <c r="R3789">
        <v>42</v>
      </c>
      <c r="S3789">
        <v>0</v>
      </c>
      <c r="T3789">
        <v>0</v>
      </c>
      <c r="U3789">
        <v>0</v>
      </c>
      <c r="V3789">
        <v>4</v>
      </c>
      <c r="W3789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3790" spans="1:23" x14ac:dyDescent="0.2">
      <c r="A3790" t="s">
        <v>25</v>
      </c>
      <c r="B3790">
        <v>17</v>
      </c>
      <c r="C3790" t="s">
        <v>21</v>
      </c>
      <c r="D3790" t="s">
        <v>22</v>
      </c>
      <c r="E3790" t="s">
        <v>46</v>
      </c>
      <c r="F3790" t="s">
        <v>24</v>
      </c>
      <c r="G3790">
        <v>33</v>
      </c>
      <c r="H3790" t="s">
        <v>21</v>
      </c>
      <c r="I3790" t="s">
        <v>21</v>
      </c>
      <c r="K3790" t="str">
        <f>IF(Aggregate[[#This Row],[Under 30]]="Yes", "Under 30", IF(Aggregate[[#This Row],[Senior]]="Yes", "Senior", "Other"))</f>
        <v>Other</v>
      </c>
      <c r="P3790">
        <v>1</v>
      </c>
      <c r="R3790">
        <v>15</v>
      </c>
      <c r="S3790">
        <v>1</v>
      </c>
      <c r="T3790">
        <v>0</v>
      </c>
      <c r="U3790">
        <v>0</v>
      </c>
      <c r="V3790">
        <v>10</v>
      </c>
      <c r="W3790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3791" spans="1:23" x14ac:dyDescent="0.2">
      <c r="A3791" t="s">
        <v>25</v>
      </c>
      <c r="B3791">
        <v>17</v>
      </c>
      <c r="C3791" t="s">
        <v>21</v>
      </c>
      <c r="D3791" t="s">
        <v>22</v>
      </c>
      <c r="E3791" t="s">
        <v>50</v>
      </c>
      <c r="F3791" t="s">
        <v>24</v>
      </c>
      <c r="G3791">
        <v>40</v>
      </c>
      <c r="H3791" t="s">
        <v>21</v>
      </c>
      <c r="I3791" t="s">
        <v>21</v>
      </c>
      <c r="K3791" t="str">
        <f>IF(Aggregate[[#This Row],[Under 30]]="Yes", "Under 30", IF(Aggregate[[#This Row],[Senior]]="Yes", "Senior", "Other"))</f>
        <v>Other</v>
      </c>
      <c r="P3791">
        <v>1</v>
      </c>
      <c r="R3791">
        <v>49</v>
      </c>
      <c r="S3791">
        <v>0</v>
      </c>
      <c r="T3791">
        <v>0</v>
      </c>
      <c r="U3791">
        <v>0</v>
      </c>
      <c r="V3791">
        <v>5</v>
      </c>
      <c r="W3791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3792" spans="1:23" x14ac:dyDescent="0.2">
      <c r="A3792" t="s">
        <v>25</v>
      </c>
      <c r="B3792">
        <v>17</v>
      </c>
      <c r="C3792" t="s">
        <v>21</v>
      </c>
      <c r="D3792" t="s">
        <v>22</v>
      </c>
      <c r="E3792" t="s">
        <v>51</v>
      </c>
      <c r="F3792" t="s">
        <v>24</v>
      </c>
      <c r="G3792">
        <v>32</v>
      </c>
      <c r="H3792" t="s">
        <v>21</v>
      </c>
      <c r="I3792" t="s">
        <v>21</v>
      </c>
      <c r="K3792" t="str">
        <f>IF(Aggregate[[#This Row],[Under 30]]="Yes", "Under 30", IF(Aggregate[[#This Row],[Senior]]="Yes", "Senior", "Other"))</f>
        <v>Other</v>
      </c>
      <c r="P3792">
        <v>1</v>
      </c>
      <c r="Q3792">
        <v>1</v>
      </c>
      <c r="R3792">
        <v>53</v>
      </c>
      <c r="S3792">
        <v>3</v>
      </c>
      <c r="T3792">
        <v>0</v>
      </c>
      <c r="U3792">
        <v>0</v>
      </c>
      <c r="V3792">
        <v>13</v>
      </c>
      <c r="W3792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3793" spans="1:23" x14ac:dyDescent="0.2">
      <c r="A3793" t="s">
        <v>25</v>
      </c>
      <c r="B3793">
        <v>17</v>
      </c>
      <c r="C3793" t="s">
        <v>21</v>
      </c>
      <c r="D3793" t="s">
        <v>22</v>
      </c>
      <c r="E3793" t="s">
        <v>51</v>
      </c>
      <c r="F3793" t="s">
        <v>26</v>
      </c>
      <c r="G3793">
        <v>42</v>
      </c>
      <c r="H3793" t="s">
        <v>21</v>
      </c>
      <c r="I3793" t="s">
        <v>21</v>
      </c>
      <c r="K3793" t="str">
        <f>IF(Aggregate[[#This Row],[Under 30]]="Yes", "Under 30", IF(Aggregate[[#This Row],[Senior]]="Yes", "Senior", "Other"))</f>
        <v>Other</v>
      </c>
      <c r="P3793">
        <v>1</v>
      </c>
      <c r="R3793">
        <v>43</v>
      </c>
      <c r="S3793">
        <v>1</v>
      </c>
      <c r="T3793">
        <v>0</v>
      </c>
      <c r="U3793">
        <v>0</v>
      </c>
      <c r="V3793">
        <v>9</v>
      </c>
      <c r="W3793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3794" spans="1:23" x14ac:dyDescent="0.2">
      <c r="A3794" t="s">
        <v>25</v>
      </c>
      <c r="B3794">
        <v>17</v>
      </c>
      <c r="C3794" t="s">
        <v>21</v>
      </c>
      <c r="D3794" t="s">
        <v>22</v>
      </c>
      <c r="E3794" t="s">
        <v>54</v>
      </c>
      <c r="F3794" t="s">
        <v>26</v>
      </c>
      <c r="G3794">
        <v>31</v>
      </c>
      <c r="H3794" t="s">
        <v>21</v>
      </c>
      <c r="I3794" t="s">
        <v>21</v>
      </c>
      <c r="K3794" t="str">
        <f>IF(Aggregate[[#This Row],[Under 30]]="Yes", "Under 30", IF(Aggregate[[#This Row],[Senior]]="Yes", "Senior", "Other"))</f>
        <v>Other</v>
      </c>
      <c r="P3794">
        <v>1</v>
      </c>
      <c r="R3794">
        <v>43</v>
      </c>
      <c r="S3794">
        <v>0</v>
      </c>
      <c r="T3794">
        <v>0</v>
      </c>
      <c r="U3794">
        <v>0</v>
      </c>
      <c r="V3794">
        <v>10</v>
      </c>
      <c r="W3794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3795" spans="1:23" x14ac:dyDescent="0.2">
      <c r="A3795" t="s">
        <v>25</v>
      </c>
      <c r="B3795">
        <v>17</v>
      </c>
      <c r="C3795" t="s">
        <v>21</v>
      </c>
      <c r="D3795" t="s">
        <v>22</v>
      </c>
      <c r="E3795" t="s">
        <v>58</v>
      </c>
      <c r="F3795" t="s">
        <v>24</v>
      </c>
      <c r="G3795">
        <v>84</v>
      </c>
      <c r="H3795" t="s">
        <v>21</v>
      </c>
      <c r="I3795" t="s">
        <v>25</v>
      </c>
      <c r="J3795" t="s">
        <v>21</v>
      </c>
      <c r="K3795" t="str">
        <f>IF(Aggregate[[#This Row],[Under 30]]="Yes", "Under 30", IF(Aggregate[[#This Row],[Senior]]="Yes", "Senior", "Other"))</f>
        <v>Senior</v>
      </c>
      <c r="L3795" t="s">
        <v>53</v>
      </c>
      <c r="M3795" t="s">
        <v>38</v>
      </c>
      <c r="N3795" t="s">
        <v>34</v>
      </c>
      <c r="O3795" t="s">
        <v>34</v>
      </c>
      <c r="P3795">
        <v>1</v>
      </c>
      <c r="R3795">
        <v>39</v>
      </c>
      <c r="S3795">
        <v>0</v>
      </c>
      <c r="T3795">
        <v>0</v>
      </c>
      <c r="U3795">
        <v>0</v>
      </c>
      <c r="V3795">
        <v>4</v>
      </c>
      <c r="W3795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3796" spans="1:23" x14ac:dyDescent="0.2">
      <c r="A3796" t="s">
        <v>25</v>
      </c>
      <c r="B3796">
        <v>17</v>
      </c>
      <c r="C3796" t="s">
        <v>21</v>
      </c>
      <c r="D3796" t="s">
        <v>22</v>
      </c>
      <c r="E3796" t="s">
        <v>58</v>
      </c>
      <c r="F3796" t="s">
        <v>26</v>
      </c>
      <c r="G3796">
        <v>24</v>
      </c>
      <c r="H3796" t="s">
        <v>25</v>
      </c>
      <c r="I3796" t="s">
        <v>21</v>
      </c>
      <c r="K3796" t="str">
        <f>IF(Aggregate[[#This Row],[Under 30]]="Yes", "Under 30", IF(Aggregate[[#This Row],[Senior]]="Yes", "Senior", "Other"))</f>
        <v>Under 30</v>
      </c>
      <c r="P3796">
        <v>1</v>
      </c>
      <c r="R3796">
        <v>38</v>
      </c>
      <c r="S3796">
        <v>0</v>
      </c>
      <c r="T3796">
        <v>0</v>
      </c>
      <c r="U3796">
        <v>0</v>
      </c>
      <c r="V3796">
        <v>12</v>
      </c>
      <c r="W3796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3797" spans="1:23" x14ac:dyDescent="0.2">
      <c r="A3797" t="s">
        <v>25</v>
      </c>
      <c r="B3797">
        <v>17</v>
      </c>
      <c r="C3797" t="s">
        <v>21</v>
      </c>
      <c r="D3797" t="s">
        <v>22</v>
      </c>
      <c r="E3797" t="s">
        <v>60</v>
      </c>
      <c r="F3797" t="s">
        <v>26</v>
      </c>
      <c r="G3797">
        <v>61</v>
      </c>
      <c r="H3797" t="s">
        <v>21</v>
      </c>
      <c r="I3797" t="s">
        <v>21</v>
      </c>
      <c r="K3797" t="str">
        <f>IF(Aggregate[[#This Row],[Under 30]]="Yes", "Under 30", IF(Aggregate[[#This Row],[Senior]]="Yes", "Senior", "Other"))</f>
        <v>Other</v>
      </c>
      <c r="P3797">
        <v>1</v>
      </c>
      <c r="R3797">
        <v>17</v>
      </c>
      <c r="S3797">
        <v>2</v>
      </c>
      <c r="T3797">
        <v>0</v>
      </c>
      <c r="U3797">
        <v>0</v>
      </c>
      <c r="V3797">
        <v>4</v>
      </c>
      <c r="W3797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3798" spans="1:23" x14ac:dyDescent="0.2">
      <c r="A3798" t="s">
        <v>25</v>
      </c>
      <c r="B3798">
        <v>17</v>
      </c>
      <c r="C3798" t="s">
        <v>21</v>
      </c>
      <c r="D3798" t="s">
        <v>22</v>
      </c>
      <c r="E3798" t="s">
        <v>61</v>
      </c>
      <c r="F3798" t="s">
        <v>26</v>
      </c>
      <c r="G3798">
        <v>70</v>
      </c>
      <c r="H3798" t="s">
        <v>21</v>
      </c>
      <c r="I3798" t="s">
        <v>25</v>
      </c>
      <c r="J3798" t="s">
        <v>21</v>
      </c>
      <c r="K3798" t="str">
        <f>IF(Aggregate[[#This Row],[Under 30]]="Yes", "Under 30", IF(Aggregate[[#This Row],[Senior]]="Yes", "Senior", "Other"))</f>
        <v>Senior</v>
      </c>
      <c r="L3798" t="s">
        <v>53</v>
      </c>
      <c r="M3798" t="s">
        <v>33</v>
      </c>
      <c r="N3798" t="s">
        <v>34</v>
      </c>
      <c r="O3798" t="s">
        <v>34</v>
      </c>
      <c r="P3798">
        <v>1</v>
      </c>
      <c r="R3798">
        <v>36</v>
      </c>
      <c r="S3798">
        <v>0</v>
      </c>
      <c r="T3798">
        <v>0</v>
      </c>
      <c r="U3798">
        <v>0</v>
      </c>
      <c r="V3798">
        <v>4</v>
      </c>
      <c r="W3798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3799" spans="1:23" x14ac:dyDescent="0.2">
      <c r="A3799" t="s">
        <v>25</v>
      </c>
      <c r="B3799">
        <v>17</v>
      </c>
      <c r="C3799" t="s">
        <v>21</v>
      </c>
      <c r="D3799" t="s">
        <v>22</v>
      </c>
      <c r="E3799" t="s">
        <v>64</v>
      </c>
      <c r="F3799" t="s">
        <v>26</v>
      </c>
      <c r="G3799">
        <v>32</v>
      </c>
      <c r="H3799" t="s">
        <v>21</v>
      </c>
      <c r="I3799" t="s">
        <v>21</v>
      </c>
      <c r="K3799" t="str">
        <f>IF(Aggregate[[#This Row],[Under 30]]="Yes", "Under 30", IF(Aggregate[[#This Row],[Senior]]="Yes", "Senior", "Other"))</f>
        <v>Other</v>
      </c>
      <c r="P3799">
        <v>1</v>
      </c>
      <c r="R3799">
        <v>28</v>
      </c>
      <c r="S3799">
        <v>0</v>
      </c>
      <c r="T3799">
        <v>0</v>
      </c>
      <c r="U3799">
        <v>0</v>
      </c>
      <c r="V3799">
        <v>5</v>
      </c>
      <c r="W3799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3800" spans="1:23" x14ac:dyDescent="0.2">
      <c r="A3800" t="s">
        <v>25</v>
      </c>
      <c r="B3800">
        <v>17</v>
      </c>
      <c r="C3800" t="s">
        <v>21</v>
      </c>
      <c r="D3800" t="s">
        <v>22</v>
      </c>
      <c r="E3800" t="s">
        <v>67</v>
      </c>
      <c r="F3800" t="s">
        <v>26</v>
      </c>
      <c r="G3800">
        <v>34</v>
      </c>
      <c r="H3800" t="s">
        <v>21</v>
      </c>
      <c r="I3800" t="s">
        <v>21</v>
      </c>
      <c r="K3800" t="str">
        <f>IF(Aggregate[[#This Row],[Under 30]]="Yes", "Under 30", IF(Aggregate[[#This Row],[Senior]]="Yes", "Senior", "Other"))</f>
        <v>Other</v>
      </c>
      <c r="P3800">
        <v>1</v>
      </c>
      <c r="R3800">
        <v>49</v>
      </c>
      <c r="S3800">
        <v>0</v>
      </c>
      <c r="T3800">
        <v>0</v>
      </c>
      <c r="U3800">
        <v>0</v>
      </c>
      <c r="V3800">
        <v>2</v>
      </c>
      <c r="W3800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3801" spans="1:23" x14ac:dyDescent="0.2">
      <c r="A3801" t="s">
        <v>25</v>
      </c>
      <c r="B3801">
        <v>17</v>
      </c>
      <c r="C3801" t="s">
        <v>21</v>
      </c>
      <c r="D3801" t="s">
        <v>22</v>
      </c>
      <c r="E3801" t="s">
        <v>68</v>
      </c>
      <c r="F3801" t="s">
        <v>26</v>
      </c>
      <c r="G3801">
        <v>67</v>
      </c>
      <c r="H3801" t="s">
        <v>21</v>
      </c>
      <c r="I3801" t="s">
        <v>25</v>
      </c>
      <c r="J3801" t="s">
        <v>21</v>
      </c>
      <c r="K3801" t="str">
        <f>IF(Aggregate[[#This Row],[Under 30]]="Yes", "Under 30", IF(Aggregate[[#This Row],[Senior]]="Yes", "Senior", "Other"))</f>
        <v>Senior</v>
      </c>
      <c r="L3801" t="s">
        <v>53</v>
      </c>
      <c r="M3801" t="s">
        <v>38</v>
      </c>
      <c r="N3801" t="s">
        <v>34</v>
      </c>
      <c r="O3801" t="s">
        <v>34</v>
      </c>
      <c r="P3801">
        <v>1</v>
      </c>
      <c r="R3801">
        <v>38</v>
      </c>
      <c r="S3801">
        <v>0</v>
      </c>
      <c r="T3801">
        <v>0</v>
      </c>
      <c r="U3801">
        <v>0</v>
      </c>
      <c r="V3801">
        <v>2</v>
      </c>
      <c r="W3801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3802" spans="1:23" x14ac:dyDescent="0.2">
      <c r="A3802" t="s">
        <v>25</v>
      </c>
      <c r="B3802">
        <v>17</v>
      </c>
      <c r="C3802" t="s">
        <v>21</v>
      </c>
      <c r="D3802" t="s">
        <v>22</v>
      </c>
      <c r="E3802" t="s">
        <v>69</v>
      </c>
      <c r="F3802" t="s">
        <v>26</v>
      </c>
      <c r="G3802">
        <v>46</v>
      </c>
      <c r="H3802" t="s">
        <v>21</v>
      </c>
      <c r="I3802" t="s">
        <v>21</v>
      </c>
      <c r="K3802" t="str">
        <f>IF(Aggregate[[#This Row],[Under 30]]="Yes", "Under 30", IF(Aggregate[[#This Row],[Senior]]="Yes", "Senior", "Other"))</f>
        <v>Other</v>
      </c>
      <c r="P3802">
        <v>1</v>
      </c>
      <c r="R3802">
        <v>36</v>
      </c>
      <c r="S3802">
        <v>0</v>
      </c>
      <c r="T3802">
        <v>0</v>
      </c>
      <c r="U3802">
        <v>0</v>
      </c>
      <c r="V3802">
        <v>2</v>
      </c>
      <c r="W3802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3803" spans="1:23" x14ac:dyDescent="0.2">
      <c r="A3803" t="s">
        <v>25</v>
      </c>
      <c r="B3803">
        <v>17</v>
      </c>
      <c r="C3803" t="s">
        <v>21</v>
      </c>
      <c r="D3803" t="s">
        <v>22</v>
      </c>
      <c r="E3803" t="s">
        <v>70</v>
      </c>
      <c r="F3803" t="s">
        <v>26</v>
      </c>
      <c r="G3803">
        <v>34</v>
      </c>
      <c r="H3803" t="s">
        <v>21</v>
      </c>
      <c r="I3803" t="s">
        <v>21</v>
      </c>
      <c r="K3803" t="str">
        <f>IF(Aggregate[[#This Row],[Under 30]]="Yes", "Under 30", IF(Aggregate[[#This Row],[Senior]]="Yes", "Senior", "Other"))</f>
        <v>Other</v>
      </c>
      <c r="P3803">
        <v>1</v>
      </c>
      <c r="Q3803">
        <v>1</v>
      </c>
      <c r="R3803">
        <v>42</v>
      </c>
      <c r="S3803">
        <v>0</v>
      </c>
      <c r="T3803">
        <v>0</v>
      </c>
      <c r="U3803">
        <v>0</v>
      </c>
      <c r="V3803">
        <v>2</v>
      </c>
      <c r="W3803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3804" spans="1:23" x14ac:dyDescent="0.2">
      <c r="A3804" t="s">
        <v>25</v>
      </c>
      <c r="B3804">
        <v>17</v>
      </c>
      <c r="C3804" t="s">
        <v>21</v>
      </c>
      <c r="D3804" t="s">
        <v>22</v>
      </c>
      <c r="E3804" t="s">
        <v>70</v>
      </c>
      <c r="F3804" t="s">
        <v>26</v>
      </c>
      <c r="G3804">
        <v>62</v>
      </c>
      <c r="H3804" t="s">
        <v>21</v>
      </c>
      <c r="I3804" t="s">
        <v>21</v>
      </c>
      <c r="K3804" t="str">
        <f>IF(Aggregate[[#This Row],[Under 30]]="Yes", "Under 30", IF(Aggregate[[#This Row],[Senior]]="Yes", "Senior", "Other"))</f>
        <v>Other</v>
      </c>
      <c r="P3804">
        <v>2</v>
      </c>
      <c r="R3804">
        <v>40.5</v>
      </c>
      <c r="S3804">
        <v>0</v>
      </c>
      <c r="T3804">
        <v>0</v>
      </c>
      <c r="U3804">
        <v>0</v>
      </c>
      <c r="V3804">
        <v>3.5</v>
      </c>
      <c r="W3804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3805" spans="1:23" x14ac:dyDescent="0.2">
      <c r="A3805" t="s">
        <v>25</v>
      </c>
      <c r="B3805">
        <v>17</v>
      </c>
      <c r="C3805" t="s">
        <v>21</v>
      </c>
      <c r="D3805" t="s">
        <v>22</v>
      </c>
      <c r="E3805" t="s">
        <v>71</v>
      </c>
      <c r="F3805" t="s">
        <v>24</v>
      </c>
      <c r="G3805">
        <v>37</v>
      </c>
      <c r="H3805" t="s">
        <v>21</v>
      </c>
      <c r="I3805" t="s">
        <v>21</v>
      </c>
      <c r="K3805" t="str">
        <f>IF(Aggregate[[#This Row],[Under 30]]="Yes", "Under 30", IF(Aggregate[[#This Row],[Senior]]="Yes", "Senior", "Other"))</f>
        <v>Other</v>
      </c>
      <c r="P3805">
        <v>1</v>
      </c>
      <c r="Q3805">
        <v>1</v>
      </c>
      <c r="R3805">
        <v>51</v>
      </c>
      <c r="S3805">
        <v>1</v>
      </c>
      <c r="T3805">
        <v>0</v>
      </c>
      <c r="U3805">
        <v>0</v>
      </c>
      <c r="V3805">
        <v>5</v>
      </c>
      <c r="W3805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3806" spans="1:23" x14ac:dyDescent="0.2">
      <c r="A3806" t="s">
        <v>25</v>
      </c>
      <c r="B3806">
        <v>17</v>
      </c>
      <c r="C3806" t="s">
        <v>21</v>
      </c>
      <c r="D3806" t="s">
        <v>22</v>
      </c>
      <c r="E3806" t="s">
        <v>71</v>
      </c>
      <c r="F3806" t="s">
        <v>26</v>
      </c>
      <c r="G3806">
        <v>57</v>
      </c>
      <c r="H3806" t="s">
        <v>21</v>
      </c>
      <c r="I3806" t="s">
        <v>21</v>
      </c>
      <c r="K3806" t="str">
        <f>IF(Aggregate[[#This Row],[Under 30]]="Yes", "Under 30", IF(Aggregate[[#This Row],[Senior]]="Yes", "Senior", "Other"))</f>
        <v>Other</v>
      </c>
      <c r="P3806">
        <v>1</v>
      </c>
      <c r="Q3806">
        <v>1</v>
      </c>
      <c r="R3806">
        <v>31</v>
      </c>
      <c r="S3806">
        <v>0</v>
      </c>
      <c r="T3806">
        <v>0</v>
      </c>
      <c r="U3806">
        <v>0</v>
      </c>
      <c r="V3806">
        <v>4</v>
      </c>
      <c r="W3806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3807" spans="1:23" x14ac:dyDescent="0.2">
      <c r="A3807" t="s">
        <v>25</v>
      </c>
      <c r="B3807">
        <v>17</v>
      </c>
      <c r="C3807" t="s">
        <v>21</v>
      </c>
      <c r="D3807" t="s">
        <v>22</v>
      </c>
      <c r="E3807" t="s">
        <v>76</v>
      </c>
      <c r="F3807" t="s">
        <v>24</v>
      </c>
      <c r="G3807">
        <v>48</v>
      </c>
      <c r="H3807" t="s">
        <v>21</v>
      </c>
      <c r="I3807" t="s">
        <v>21</v>
      </c>
      <c r="K3807" t="str">
        <f>IF(Aggregate[[#This Row],[Under 30]]="Yes", "Under 30", IF(Aggregate[[#This Row],[Senior]]="Yes", "Senior", "Other"))</f>
        <v>Other</v>
      </c>
      <c r="P3807">
        <v>1</v>
      </c>
      <c r="R3807">
        <v>32</v>
      </c>
      <c r="S3807">
        <v>0</v>
      </c>
      <c r="T3807">
        <v>0</v>
      </c>
      <c r="U3807">
        <v>0</v>
      </c>
      <c r="V3807">
        <v>11</v>
      </c>
      <c r="W3807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3808" spans="1:23" x14ac:dyDescent="0.2">
      <c r="A3808" t="s">
        <v>25</v>
      </c>
      <c r="B3808">
        <v>17</v>
      </c>
      <c r="C3808" t="s">
        <v>21</v>
      </c>
      <c r="D3808" t="s">
        <v>22</v>
      </c>
      <c r="E3808" t="s">
        <v>78</v>
      </c>
      <c r="F3808" t="s">
        <v>26</v>
      </c>
      <c r="G3808">
        <v>35</v>
      </c>
      <c r="H3808" t="s">
        <v>21</v>
      </c>
      <c r="I3808" t="s">
        <v>21</v>
      </c>
      <c r="K3808" t="str">
        <f>IF(Aggregate[[#This Row],[Under 30]]="Yes", "Under 30", IF(Aggregate[[#This Row],[Senior]]="Yes", "Senior", "Other"))</f>
        <v>Other</v>
      </c>
      <c r="P3808">
        <v>1</v>
      </c>
      <c r="R3808">
        <v>15</v>
      </c>
      <c r="S3808">
        <v>0</v>
      </c>
      <c r="T3808">
        <v>0</v>
      </c>
      <c r="U3808">
        <v>0</v>
      </c>
      <c r="V3808">
        <v>2</v>
      </c>
      <c r="W3808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3809" spans="1:23" x14ac:dyDescent="0.2">
      <c r="A3809" t="s">
        <v>25</v>
      </c>
      <c r="B3809">
        <v>17</v>
      </c>
      <c r="C3809" t="s">
        <v>21</v>
      </c>
      <c r="D3809" t="s">
        <v>22</v>
      </c>
      <c r="E3809" t="s">
        <v>80</v>
      </c>
      <c r="F3809" t="s">
        <v>24</v>
      </c>
      <c r="G3809">
        <v>37</v>
      </c>
      <c r="H3809" t="s">
        <v>21</v>
      </c>
      <c r="I3809" t="s">
        <v>21</v>
      </c>
      <c r="K3809" t="str">
        <f>IF(Aggregate[[#This Row],[Under 30]]="Yes", "Under 30", IF(Aggregate[[#This Row],[Senior]]="Yes", "Senior", "Other"))</f>
        <v>Other</v>
      </c>
      <c r="P3809">
        <v>1</v>
      </c>
      <c r="Q3809">
        <v>1</v>
      </c>
      <c r="R3809">
        <v>43</v>
      </c>
      <c r="S3809">
        <v>0</v>
      </c>
      <c r="T3809">
        <v>0</v>
      </c>
      <c r="U3809">
        <v>0</v>
      </c>
      <c r="V3809">
        <v>4</v>
      </c>
      <c r="W3809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3810" spans="1:23" x14ac:dyDescent="0.2">
      <c r="A3810" t="s">
        <v>25</v>
      </c>
      <c r="B3810">
        <v>17</v>
      </c>
      <c r="C3810" t="s">
        <v>21</v>
      </c>
      <c r="D3810" t="s">
        <v>22</v>
      </c>
      <c r="E3810" t="s">
        <v>80</v>
      </c>
      <c r="F3810" t="s">
        <v>24</v>
      </c>
      <c r="G3810">
        <v>49</v>
      </c>
      <c r="H3810" t="s">
        <v>21</v>
      </c>
      <c r="I3810" t="s">
        <v>21</v>
      </c>
      <c r="K3810" t="str">
        <f>IF(Aggregate[[#This Row],[Under 30]]="Yes", "Under 30", IF(Aggregate[[#This Row],[Senior]]="Yes", "Senior", "Other"))</f>
        <v>Other</v>
      </c>
      <c r="P3810">
        <v>1</v>
      </c>
      <c r="R3810">
        <v>47</v>
      </c>
      <c r="S3810">
        <v>0</v>
      </c>
      <c r="T3810">
        <v>0</v>
      </c>
      <c r="U3810">
        <v>0</v>
      </c>
      <c r="V3810">
        <v>3</v>
      </c>
      <c r="W3810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3811" spans="1:23" x14ac:dyDescent="0.2">
      <c r="A3811" t="s">
        <v>25</v>
      </c>
      <c r="B3811">
        <v>17</v>
      </c>
      <c r="C3811" t="s">
        <v>21</v>
      </c>
      <c r="D3811" t="s">
        <v>22</v>
      </c>
      <c r="E3811" t="s">
        <v>81</v>
      </c>
      <c r="F3811" t="s">
        <v>24</v>
      </c>
      <c r="G3811">
        <v>34</v>
      </c>
      <c r="H3811" t="s">
        <v>21</v>
      </c>
      <c r="I3811" t="s">
        <v>21</v>
      </c>
      <c r="K3811" t="str">
        <f>IF(Aggregate[[#This Row],[Under 30]]="Yes", "Under 30", IF(Aggregate[[#This Row],[Senior]]="Yes", "Senior", "Other"))</f>
        <v>Other</v>
      </c>
      <c r="P3811">
        <v>1</v>
      </c>
      <c r="Q3811">
        <v>1</v>
      </c>
      <c r="R3811">
        <v>56</v>
      </c>
      <c r="S3811">
        <v>2</v>
      </c>
      <c r="T3811">
        <v>0</v>
      </c>
      <c r="U3811">
        <v>0</v>
      </c>
      <c r="V3811">
        <v>2</v>
      </c>
      <c r="W3811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3812" spans="1:23" x14ac:dyDescent="0.2">
      <c r="A3812" t="s">
        <v>25</v>
      </c>
      <c r="B3812">
        <v>17</v>
      </c>
      <c r="C3812" t="s">
        <v>21</v>
      </c>
      <c r="D3812" t="s">
        <v>22</v>
      </c>
      <c r="E3812" t="s">
        <v>84</v>
      </c>
      <c r="F3812" t="s">
        <v>24</v>
      </c>
      <c r="G3812">
        <v>57</v>
      </c>
      <c r="H3812" t="s">
        <v>21</v>
      </c>
      <c r="I3812" t="s">
        <v>21</v>
      </c>
      <c r="K3812" t="str">
        <f>IF(Aggregate[[#This Row],[Under 30]]="Yes", "Under 30", IF(Aggregate[[#This Row],[Senior]]="Yes", "Senior", "Other"))</f>
        <v>Other</v>
      </c>
      <c r="P3812">
        <v>1</v>
      </c>
      <c r="R3812">
        <v>36</v>
      </c>
      <c r="S3812">
        <v>2</v>
      </c>
      <c r="T3812">
        <v>0</v>
      </c>
      <c r="U3812">
        <v>0</v>
      </c>
      <c r="V3812">
        <v>8</v>
      </c>
      <c r="W3812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3813" spans="1:23" x14ac:dyDescent="0.2">
      <c r="A3813" t="s">
        <v>25</v>
      </c>
      <c r="B3813">
        <v>17</v>
      </c>
      <c r="C3813" t="s">
        <v>21</v>
      </c>
      <c r="D3813" t="s">
        <v>22</v>
      </c>
      <c r="E3813" t="s">
        <v>84</v>
      </c>
      <c r="F3813" t="s">
        <v>24</v>
      </c>
      <c r="G3813">
        <v>77</v>
      </c>
      <c r="H3813" t="s">
        <v>21</v>
      </c>
      <c r="I3813" t="s">
        <v>25</v>
      </c>
      <c r="J3813" t="s">
        <v>21</v>
      </c>
      <c r="K3813" t="str">
        <f>IF(Aggregate[[#This Row],[Under 30]]="Yes", "Under 30", IF(Aggregate[[#This Row],[Senior]]="Yes", "Senior", "Other"))</f>
        <v>Senior</v>
      </c>
      <c r="L3813" t="s">
        <v>32</v>
      </c>
      <c r="M3813" t="s">
        <v>38</v>
      </c>
      <c r="N3813" t="s">
        <v>56</v>
      </c>
      <c r="O3813" t="s">
        <v>57</v>
      </c>
      <c r="P3813">
        <v>1</v>
      </c>
      <c r="Q3813">
        <v>1</v>
      </c>
      <c r="R3813">
        <v>39</v>
      </c>
      <c r="S3813">
        <v>4</v>
      </c>
      <c r="T3813">
        <v>0</v>
      </c>
      <c r="U3813">
        <v>0</v>
      </c>
      <c r="V3813">
        <v>2</v>
      </c>
      <c r="W3813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3814" spans="1:23" x14ac:dyDescent="0.2">
      <c r="A3814" t="s">
        <v>25</v>
      </c>
      <c r="B3814">
        <v>17</v>
      </c>
      <c r="C3814" t="s">
        <v>21</v>
      </c>
      <c r="D3814" t="s">
        <v>22</v>
      </c>
      <c r="E3814" t="s">
        <v>84</v>
      </c>
      <c r="F3814" t="s">
        <v>26</v>
      </c>
      <c r="G3814">
        <v>29</v>
      </c>
      <c r="H3814" t="s">
        <v>25</v>
      </c>
      <c r="I3814" t="s">
        <v>21</v>
      </c>
      <c r="K3814" t="str">
        <f>IF(Aggregate[[#This Row],[Under 30]]="Yes", "Under 30", IF(Aggregate[[#This Row],[Senior]]="Yes", "Senior", "Other"))</f>
        <v>Under 30</v>
      </c>
      <c r="P3814">
        <v>1</v>
      </c>
      <c r="R3814">
        <v>23</v>
      </c>
      <c r="S3814">
        <v>0</v>
      </c>
      <c r="T3814">
        <v>0</v>
      </c>
      <c r="U3814">
        <v>0</v>
      </c>
      <c r="V3814">
        <v>10</v>
      </c>
      <c r="W3814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3815" spans="1:23" x14ac:dyDescent="0.2">
      <c r="A3815" t="s">
        <v>25</v>
      </c>
      <c r="B3815">
        <v>17</v>
      </c>
      <c r="C3815" t="s">
        <v>21</v>
      </c>
      <c r="D3815" t="s">
        <v>22</v>
      </c>
      <c r="E3815" t="s">
        <v>85</v>
      </c>
      <c r="F3815" t="s">
        <v>24</v>
      </c>
      <c r="G3815">
        <v>28</v>
      </c>
      <c r="H3815" t="s">
        <v>25</v>
      </c>
      <c r="I3815" t="s">
        <v>21</v>
      </c>
      <c r="K3815" t="str">
        <f>IF(Aggregate[[#This Row],[Under 30]]="Yes", "Under 30", IF(Aggregate[[#This Row],[Senior]]="Yes", "Senior", "Other"))</f>
        <v>Under 30</v>
      </c>
      <c r="P3815">
        <v>1</v>
      </c>
      <c r="R3815">
        <v>25</v>
      </c>
      <c r="S3815">
        <v>0</v>
      </c>
      <c r="T3815">
        <v>0</v>
      </c>
      <c r="U3815">
        <v>0</v>
      </c>
      <c r="V3815">
        <v>10</v>
      </c>
      <c r="W3815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3816" spans="1:23" x14ac:dyDescent="0.2">
      <c r="A3816" t="s">
        <v>25</v>
      </c>
      <c r="B3816">
        <v>17</v>
      </c>
      <c r="C3816" t="s">
        <v>21</v>
      </c>
      <c r="D3816" t="s">
        <v>22</v>
      </c>
      <c r="E3816" t="s">
        <v>85</v>
      </c>
      <c r="F3816" t="s">
        <v>26</v>
      </c>
      <c r="G3816">
        <v>62</v>
      </c>
      <c r="H3816" t="s">
        <v>21</v>
      </c>
      <c r="I3816" t="s">
        <v>21</v>
      </c>
      <c r="K3816" t="str">
        <f>IF(Aggregate[[#This Row],[Under 30]]="Yes", "Under 30", IF(Aggregate[[#This Row],[Senior]]="Yes", "Senior", "Other"))</f>
        <v>Other</v>
      </c>
      <c r="P3816">
        <v>1</v>
      </c>
      <c r="Q3816">
        <v>1</v>
      </c>
      <c r="R3816">
        <v>35</v>
      </c>
      <c r="S3816">
        <v>2</v>
      </c>
      <c r="T3816">
        <v>0</v>
      </c>
      <c r="U3816">
        <v>0</v>
      </c>
      <c r="V3816">
        <v>3</v>
      </c>
      <c r="W3816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3817" spans="1:23" x14ac:dyDescent="0.2">
      <c r="A3817" t="s">
        <v>25</v>
      </c>
      <c r="B3817">
        <v>17</v>
      </c>
      <c r="C3817" t="s">
        <v>21</v>
      </c>
      <c r="D3817" t="s">
        <v>22</v>
      </c>
      <c r="E3817" t="s">
        <v>86</v>
      </c>
      <c r="F3817" t="s">
        <v>24</v>
      </c>
      <c r="G3817">
        <v>43</v>
      </c>
      <c r="H3817" t="s">
        <v>21</v>
      </c>
      <c r="I3817" t="s">
        <v>21</v>
      </c>
      <c r="K3817" t="str">
        <f>IF(Aggregate[[#This Row],[Under 30]]="Yes", "Under 30", IF(Aggregate[[#This Row],[Senior]]="Yes", "Senior", "Other"))</f>
        <v>Other</v>
      </c>
      <c r="P3817">
        <v>1</v>
      </c>
      <c r="Q3817">
        <v>1</v>
      </c>
      <c r="R3817">
        <v>49</v>
      </c>
      <c r="S3817">
        <v>2</v>
      </c>
      <c r="T3817">
        <v>0</v>
      </c>
      <c r="U3817">
        <v>0</v>
      </c>
      <c r="V3817">
        <v>2</v>
      </c>
      <c r="W3817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3818" spans="1:23" x14ac:dyDescent="0.2">
      <c r="A3818" t="s">
        <v>25</v>
      </c>
      <c r="B3818">
        <v>17</v>
      </c>
      <c r="C3818" t="s">
        <v>21</v>
      </c>
      <c r="D3818" t="s">
        <v>22</v>
      </c>
      <c r="E3818" t="s">
        <v>86</v>
      </c>
      <c r="F3818" t="s">
        <v>26</v>
      </c>
      <c r="G3818">
        <v>40</v>
      </c>
      <c r="H3818" t="s">
        <v>21</v>
      </c>
      <c r="I3818" t="s">
        <v>21</v>
      </c>
      <c r="K3818" t="str">
        <f>IF(Aggregate[[#This Row],[Under 30]]="Yes", "Under 30", IF(Aggregate[[#This Row],[Senior]]="Yes", "Senior", "Other"))</f>
        <v>Other</v>
      </c>
      <c r="P3818">
        <v>1</v>
      </c>
      <c r="R3818">
        <v>19</v>
      </c>
      <c r="S3818">
        <v>0</v>
      </c>
      <c r="T3818">
        <v>0</v>
      </c>
      <c r="U3818">
        <v>0</v>
      </c>
      <c r="V3818">
        <v>9</v>
      </c>
      <c r="W3818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3819" spans="1:23" x14ac:dyDescent="0.2">
      <c r="A3819" t="s">
        <v>25</v>
      </c>
      <c r="B3819">
        <v>17</v>
      </c>
      <c r="C3819" t="s">
        <v>21</v>
      </c>
      <c r="D3819" t="s">
        <v>22</v>
      </c>
      <c r="E3819" t="s">
        <v>86</v>
      </c>
      <c r="F3819" t="s">
        <v>26</v>
      </c>
      <c r="G3819">
        <v>44</v>
      </c>
      <c r="H3819" t="s">
        <v>21</v>
      </c>
      <c r="I3819" t="s">
        <v>21</v>
      </c>
      <c r="K3819" t="str">
        <f>IF(Aggregate[[#This Row],[Under 30]]="Yes", "Under 30", IF(Aggregate[[#This Row],[Senior]]="Yes", "Senior", "Other"))</f>
        <v>Other</v>
      </c>
      <c r="P3819">
        <v>1</v>
      </c>
      <c r="Q3819">
        <v>1</v>
      </c>
      <c r="R3819">
        <v>46</v>
      </c>
      <c r="S3819">
        <v>1</v>
      </c>
      <c r="T3819">
        <v>0</v>
      </c>
      <c r="U3819">
        <v>0</v>
      </c>
      <c r="V3819">
        <v>1</v>
      </c>
      <c r="W3819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3820" spans="1:23" x14ac:dyDescent="0.2">
      <c r="A3820" t="s">
        <v>25</v>
      </c>
      <c r="B3820">
        <v>17</v>
      </c>
      <c r="C3820" t="s">
        <v>25</v>
      </c>
      <c r="D3820" t="s">
        <v>22</v>
      </c>
      <c r="E3820" t="s">
        <v>27</v>
      </c>
      <c r="F3820" t="s">
        <v>24</v>
      </c>
      <c r="G3820">
        <v>53</v>
      </c>
      <c r="H3820" t="s">
        <v>21</v>
      </c>
      <c r="I3820" t="s">
        <v>21</v>
      </c>
      <c r="K3820" t="str">
        <f>IF(Aggregate[[#This Row],[Under 30]]="Yes", "Under 30", IF(Aggregate[[#This Row],[Senior]]="Yes", "Senior", "Other"))</f>
        <v>Other</v>
      </c>
      <c r="P3820">
        <v>1</v>
      </c>
      <c r="Q3820">
        <v>1</v>
      </c>
      <c r="R3820">
        <v>41</v>
      </c>
      <c r="S3820">
        <v>2</v>
      </c>
      <c r="T3820">
        <v>74.7</v>
      </c>
      <c r="U3820">
        <v>0</v>
      </c>
      <c r="V3820">
        <v>3</v>
      </c>
      <c r="W3820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3821" spans="1:23" x14ac:dyDescent="0.2">
      <c r="A3821" t="s">
        <v>25</v>
      </c>
      <c r="B3821">
        <v>17</v>
      </c>
      <c r="C3821" t="s">
        <v>25</v>
      </c>
      <c r="D3821" t="s">
        <v>22</v>
      </c>
      <c r="E3821" t="s">
        <v>27</v>
      </c>
      <c r="F3821" t="s">
        <v>24</v>
      </c>
      <c r="G3821">
        <v>54</v>
      </c>
      <c r="H3821" t="s">
        <v>21</v>
      </c>
      <c r="I3821" t="s">
        <v>21</v>
      </c>
      <c r="K3821" t="str">
        <f>IF(Aggregate[[#This Row],[Under 30]]="Yes", "Under 30", IF(Aggregate[[#This Row],[Senior]]="Yes", "Senior", "Other"))</f>
        <v>Other</v>
      </c>
      <c r="P3821">
        <v>1</v>
      </c>
      <c r="Q3821">
        <v>1</v>
      </c>
      <c r="R3821">
        <v>19</v>
      </c>
      <c r="S3821">
        <v>3</v>
      </c>
      <c r="T3821">
        <v>40.200000000000003</v>
      </c>
      <c r="U3821">
        <v>0</v>
      </c>
      <c r="V3821">
        <v>7</v>
      </c>
      <c r="W3821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3822" spans="1:23" x14ac:dyDescent="0.2">
      <c r="A3822" t="s">
        <v>25</v>
      </c>
      <c r="B3822">
        <v>17</v>
      </c>
      <c r="C3822" t="s">
        <v>25</v>
      </c>
      <c r="D3822" t="s">
        <v>22</v>
      </c>
      <c r="E3822" t="s">
        <v>28</v>
      </c>
      <c r="F3822" t="s">
        <v>26</v>
      </c>
      <c r="G3822">
        <v>62</v>
      </c>
      <c r="H3822" t="s">
        <v>21</v>
      </c>
      <c r="I3822" t="s">
        <v>21</v>
      </c>
      <c r="K3822" t="str">
        <f>IF(Aggregate[[#This Row],[Under 30]]="Yes", "Under 30", IF(Aggregate[[#This Row],[Senior]]="Yes", "Senior", "Other"))</f>
        <v>Other</v>
      </c>
      <c r="P3822">
        <v>1</v>
      </c>
      <c r="R3822">
        <v>23</v>
      </c>
      <c r="S3822">
        <v>0</v>
      </c>
      <c r="T3822">
        <v>43.5</v>
      </c>
      <c r="U3822">
        <v>0</v>
      </c>
      <c r="V3822">
        <v>8</v>
      </c>
      <c r="W3822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3823" spans="1:23" x14ac:dyDescent="0.2">
      <c r="A3823" t="s">
        <v>25</v>
      </c>
      <c r="B3823">
        <v>17</v>
      </c>
      <c r="C3823" t="s">
        <v>25</v>
      </c>
      <c r="D3823" t="s">
        <v>22</v>
      </c>
      <c r="E3823" t="s">
        <v>89</v>
      </c>
      <c r="F3823" t="s">
        <v>24</v>
      </c>
      <c r="G3823">
        <v>80</v>
      </c>
      <c r="H3823" t="s">
        <v>21</v>
      </c>
      <c r="I3823" t="s">
        <v>25</v>
      </c>
      <c r="J3823" t="s">
        <v>21</v>
      </c>
      <c r="K3823" t="str">
        <f>IF(Aggregate[[#This Row],[Under 30]]="Yes", "Under 30", IF(Aggregate[[#This Row],[Senior]]="Yes", "Senior", "Other"))</f>
        <v>Senior</v>
      </c>
      <c r="L3823" t="s">
        <v>53</v>
      </c>
      <c r="M3823" t="s">
        <v>33</v>
      </c>
      <c r="N3823" t="s">
        <v>34</v>
      </c>
      <c r="O3823" t="s">
        <v>34</v>
      </c>
      <c r="P3823">
        <v>1</v>
      </c>
      <c r="Q3823">
        <v>1</v>
      </c>
      <c r="R3823">
        <v>17</v>
      </c>
      <c r="S3823">
        <v>0</v>
      </c>
      <c r="T3823">
        <v>69.7</v>
      </c>
      <c r="U3823">
        <v>0</v>
      </c>
      <c r="V3823">
        <v>12</v>
      </c>
      <c r="W3823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3824" spans="1:23" x14ac:dyDescent="0.2">
      <c r="A3824" t="s">
        <v>25</v>
      </c>
      <c r="B3824">
        <v>17</v>
      </c>
      <c r="C3824" t="s">
        <v>25</v>
      </c>
      <c r="D3824" t="s">
        <v>22</v>
      </c>
      <c r="E3824" t="s">
        <v>31</v>
      </c>
      <c r="F3824" t="s">
        <v>24</v>
      </c>
      <c r="G3824">
        <v>74</v>
      </c>
      <c r="H3824" t="s">
        <v>21</v>
      </c>
      <c r="I3824" t="s">
        <v>25</v>
      </c>
      <c r="J3824" t="s">
        <v>21</v>
      </c>
      <c r="K3824" t="str">
        <f>IF(Aggregate[[#This Row],[Under 30]]="Yes", "Under 30", IF(Aggregate[[#This Row],[Senior]]="Yes", "Senior", "Other"))</f>
        <v>Senior</v>
      </c>
      <c r="L3824" t="s">
        <v>32</v>
      </c>
      <c r="M3824" t="s">
        <v>38</v>
      </c>
      <c r="N3824" t="s">
        <v>34</v>
      </c>
      <c r="O3824" t="s">
        <v>34</v>
      </c>
      <c r="P3824">
        <v>1</v>
      </c>
      <c r="R3824">
        <v>33</v>
      </c>
      <c r="S3824">
        <v>0</v>
      </c>
      <c r="T3824">
        <v>134.30000000000001</v>
      </c>
      <c r="U3824">
        <v>0</v>
      </c>
      <c r="V3824">
        <v>5</v>
      </c>
      <c r="W3824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3825" spans="1:23" x14ac:dyDescent="0.2">
      <c r="A3825" t="s">
        <v>25</v>
      </c>
      <c r="B3825">
        <v>17</v>
      </c>
      <c r="C3825" t="s">
        <v>25</v>
      </c>
      <c r="D3825" t="s">
        <v>22</v>
      </c>
      <c r="E3825" t="s">
        <v>31</v>
      </c>
      <c r="F3825" t="s">
        <v>26</v>
      </c>
      <c r="G3825">
        <v>23</v>
      </c>
      <c r="H3825" t="s">
        <v>25</v>
      </c>
      <c r="I3825" t="s">
        <v>21</v>
      </c>
      <c r="K3825" t="str">
        <f>IF(Aggregate[[#This Row],[Under 30]]="Yes", "Under 30", IF(Aggregate[[#This Row],[Senior]]="Yes", "Senior", "Other"))</f>
        <v>Under 30</v>
      </c>
      <c r="P3825">
        <v>1</v>
      </c>
      <c r="R3825">
        <v>14</v>
      </c>
      <c r="S3825">
        <v>0</v>
      </c>
      <c r="T3825">
        <v>97.8</v>
      </c>
      <c r="U3825">
        <v>0</v>
      </c>
      <c r="V3825">
        <v>17</v>
      </c>
      <c r="W3825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3826" spans="1:23" x14ac:dyDescent="0.2">
      <c r="A3826" t="s">
        <v>25</v>
      </c>
      <c r="B3826">
        <v>17</v>
      </c>
      <c r="C3826" t="s">
        <v>25</v>
      </c>
      <c r="D3826" t="s">
        <v>22</v>
      </c>
      <c r="E3826" t="s">
        <v>36</v>
      </c>
      <c r="F3826" t="s">
        <v>24</v>
      </c>
      <c r="G3826">
        <v>75</v>
      </c>
      <c r="H3826" t="s">
        <v>21</v>
      </c>
      <c r="I3826" t="s">
        <v>25</v>
      </c>
      <c r="J3826" t="s">
        <v>21</v>
      </c>
      <c r="K3826" t="str">
        <f>IF(Aggregate[[#This Row],[Under 30]]="Yes", "Under 30", IF(Aggregate[[#This Row],[Senior]]="Yes", "Senior", "Other"))</f>
        <v>Senior</v>
      </c>
      <c r="L3826" t="s">
        <v>32</v>
      </c>
      <c r="M3826" t="s">
        <v>38</v>
      </c>
      <c r="N3826" t="s">
        <v>65</v>
      </c>
      <c r="O3826" t="s">
        <v>66</v>
      </c>
      <c r="P3826">
        <v>1</v>
      </c>
      <c r="Q3826">
        <v>1</v>
      </c>
      <c r="R3826">
        <v>19</v>
      </c>
      <c r="S3826">
        <v>2</v>
      </c>
      <c r="T3826">
        <v>26.2</v>
      </c>
      <c r="U3826">
        <v>0</v>
      </c>
      <c r="V3826">
        <v>2</v>
      </c>
      <c r="W3826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3827" spans="1:23" x14ac:dyDescent="0.2">
      <c r="A3827" t="s">
        <v>25</v>
      </c>
      <c r="B3827">
        <v>17</v>
      </c>
      <c r="C3827" t="s">
        <v>25</v>
      </c>
      <c r="D3827" t="s">
        <v>22</v>
      </c>
      <c r="E3827" t="s">
        <v>93</v>
      </c>
      <c r="F3827" t="s">
        <v>24</v>
      </c>
      <c r="G3827">
        <v>72</v>
      </c>
      <c r="H3827" t="s">
        <v>21</v>
      </c>
      <c r="I3827" t="s">
        <v>25</v>
      </c>
      <c r="J3827" t="s">
        <v>21</v>
      </c>
      <c r="K3827" t="str">
        <f>IF(Aggregate[[#This Row],[Under 30]]="Yes", "Under 30", IF(Aggregate[[#This Row],[Senior]]="Yes", "Senior", "Other"))</f>
        <v>Senior</v>
      </c>
      <c r="L3827" t="s">
        <v>32</v>
      </c>
      <c r="M3827" t="s">
        <v>38</v>
      </c>
      <c r="N3827" t="s">
        <v>48</v>
      </c>
      <c r="O3827" t="s">
        <v>92</v>
      </c>
      <c r="P3827">
        <v>1</v>
      </c>
      <c r="Q3827">
        <v>1</v>
      </c>
      <c r="R3827">
        <v>30</v>
      </c>
      <c r="S3827">
        <v>2</v>
      </c>
      <c r="T3827">
        <v>28.9</v>
      </c>
      <c r="U3827">
        <v>0</v>
      </c>
      <c r="V3827">
        <v>5</v>
      </c>
      <c r="W3827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3828" spans="1:23" x14ac:dyDescent="0.2">
      <c r="A3828" t="s">
        <v>25</v>
      </c>
      <c r="B3828">
        <v>17</v>
      </c>
      <c r="C3828" t="s">
        <v>25</v>
      </c>
      <c r="D3828" t="s">
        <v>22</v>
      </c>
      <c r="E3828" t="s">
        <v>41</v>
      </c>
      <c r="F3828" t="s">
        <v>24</v>
      </c>
      <c r="G3828">
        <v>20</v>
      </c>
      <c r="H3828" t="s">
        <v>25</v>
      </c>
      <c r="I3828" t="s">
        <v>21</v>
      </c>
      <c r="K3828" t="str">
        <f>IF(Aggregate[[#This Row],[Under 30]]="Yes", "Under 30", IF(Aggregate[[#This Row],[Senior]]="Yes", "Senior", "Other"))</f>
        <v>Under 30</v>
      </c>
      <c r="P3828">
        <v>1</v>
      </c>
      <c r="Q3828">
        <v>1</v>
      </c>
      <c r="R3828">
        <v>24</v>
      </c>
      <c r="S3828">
        <v>0</v>
      </c>
      <c r="T3828">
        <v>18.5</v>
      </c>
      <c r="U3828">
        <v>0</v>
      </c>
      <c r="V3828">
        <v>14</v>
      </c>
      <c r="W3828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3829" spans="1:23" x14ac:dyDescent="0.2">
      <c r="A3829" t="s">
        <v>25</v>
      </c>
      <c r="B3829">
        <v>17</v>
      </c>
      <c r="C3829" t="s">
        <v>25</v>
      </c>
      <c r="D3829" t="s">
        <v>22</v>
      </c>
      <c r="E3829" t="s">
        <v>42</v>
      </c>
      <c r="F3829" t="s">
        <v>26</v>
      </c>
      <c r="G3829">
        <v>58</v>
      </c>
      <c r="H3829" t="s">
        <v>21</v>
      </c>
      <c r="I3829" t="s">
        <v>21</v>
      </c>
      <c r="K3829" t="str">
        <f>IF(Aggregate[[#This Row],[Under 30]]="Yes", "Under 30", IF(Aggregate[[#This Row],[Senior]]="Yes", "Senior", "Other"))</f>
        <v>Other</v>
      </c>
      <c r="P3829">
        <v>1</v>
      </c>
      <c r="Q3829">
        <v>1</v>
      </c>
      <c r="R3829">
        <v>38</v>
      </c>
      <c r="S3829">
        <v>4</v>
      </c>
      <c r="T3829">
        <v>68.599999999999994</v>
      </c>
      <c r="U3829">
        <v>0</v>
      </c>
      <c r="V3829">
        <v>4</v>
      </c>
      <c r="W3829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3830" spans="1:23" x14ac:dyDescent="0.2">
      <c r="A3830" t="s">
        <v>25</v>
      </c>
      <c r="B3830">
        <v>17</v>
      </c>
      <c r="C3830" t="s">
        <v>25</v>
      </c>
      <c r="D3830" t="s">
        <v>22</v>
      </c>
      <c r="E3830" t="s">
        <v>43</v>
      </c>
      <c r="F3830" t="s">
        <v>26</v>
      </c>
      <c r="G3830">
        <v>70</v>
      </c>
      <c r="H3830" t="s">
        <v>21</v>
      </c>
      <c r="I3830" t="s">
        <v>25</v>
      </c>
      <c r="J3830" t="s">
        <v>21</v>
      </c>
      <c r="K3830" t="str">
        <f>IF(Aggregate[[#This Row],[Under 30]]="Yes", "Under 30", IF(Aggregate[[#This Row],[Senior]]="Yes", "Senior", "Other"))</f>
        <v>Senior</v>
      </c>
      <c r="L3830" t="s">
        <v>32</v>
      </c>
      <c r="M3830" t="s">
        <v>38</v>
      </c>
      <c r="N3830" t="s">
        <v>34</v>
      </c>
      <c r="O3830" t="s">
        <v>34</v>
      </c>
      <c r="P3830">
        <v>1</v>
      </c>
      <c r="R3830">
        <v>37</v>
      </c>
      <c r="S3830">
        <v>0</v>
      </c>
      <c r="T3830">
        <v>44.6</v>
      </c>
      <c r="U3830">
        <v>0</v>
      </c>
      <c r="V3830">
        <v>4</v>
      </c>
      <c r="W3830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3831" spans="1:23" x14ac:dyDescent="0.2">
      <c r="A3831" t="s">
        <v>25</v>
      </c>
      <c r="B3831">
        <v>17</v>
      </c>
      <c r="C3831" t="s">
        <v>25</v>
      </c>
      <c r="D3831" t="s">
        <v>22</v>
      </c>
      <c r="E3831" t="s">
        <v>44</v>
      </c>
      <c r="F3831" t="s">
        <v>24</v>
      </c>
      <c r="G3831">
        <v>55</v>
      </c>
      <c r="H3831" t="s">
        <v>21</v>
      </c>
      <c r="I3831" t="s">
        <v>21</v>
      </c>
      <c r="K3831" t="str">
        <f>IF(Aggregate[[#This Row],[Under 30]]="Yes", "Under 30", IF(Aggregate[[#This Row],[Senior]]="Yes", "Senior", "Other"))</f>
        <v>Other</v>
      </c>
      <c r="P3831">
        <v>1</v>
      </c>
      <c r="Q3831">
        <v>1</v>
      </c>
      <c r="R3831">
        <v>39</v>
      </c>
      <c r="S3831">
        <v>2</v>
      </c>
      <c r="T3831">
        <v>71.400000000000006</v>
      </c>
      <c r="U3831">
        <v>0</v>
      </c>
      <c r="V3831">
        <v>4</v>
      </c>
      <c r="W3831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3832" spans="1:23" x14ac:dyDescent="0.2">
      <c r="A3832" t="s">
        <v>25</v>
      </c>
      <c r="B3832">
        <v>17</v>
      </c>
      <c r="C3832" t="s">
        <v>25</v>
      </c>
      <c r="D3832" t="s">
        <v>22</v>
      </c>
      <c r="E3832" t="s">
        <v>45</v>
      </c>
      <c r="F3832" t="s">
        <v>24</v>
      </c>
      <c r="G3832">
        <v>55</v>
      </c>
      <c r="H3832" t="s">
        <v>21</v>
      </c>
      <c r="I3832" t="s">
        <v>21</v>
      </c>
      <c r="K3832" t="str">
        <f>IF(Aggregate[[#This Row],[Under 30]]="Yes", "Under 30", IF(Aggregate[[#This Row],[Senior]]="Yes", "Senior", "Other"))</f>
        <v>Other</v>
      </c>
      <c r="P3832">
        <v>1</v>
      </c>
      <c r="Q3832">
        <v>1</v>
      </c>
      <c r="R3832">
        <v>45</v>
      </c>
      <c r="S3832">
        <v>5</v>
      </c>
      <c r="T3832">
        <v>137.69999999999999</v>
      </c>
      <c r="U3832">
        <v>0</v>
      </c>
      <c r="V3832">
        <v>5</v>
      </c>
      <c r="W3832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3833" spans="1:23" x14ac:dyDescent="0.2">
      <c r="A3833" t="s">
        <v>25</v>
      </c>
      <c r="B3833">
        <v>17</v>
      </c>
      <c r="C3833" t="s">
        <v>25</v>
      </c>
      <c r="D3833" t="s">
        <v>22</v>
      </c>
      <c r="E3833" t="s">
        <v>54</v>
      </c>
      <c r="F3833" t="s">
        <v>26</v>
      </c>
      <c r="G3833">
        <v>28</v>
      </c>
      <c r="H3833" t="s">
        <v>25</v>
      </c>
      <c r="I3833" t="s">
        <v>21</v>
      </c>
      <c r="K3833" t="str">
        <f>IF(Aggregate[[#This Row],[Under 30]]="Yes", "Under 30", IF(Aggregate[[#This Row],[Senior]]="Yes", "Senior", "Other"))</f>
        <v>Under 30</v>
      </c>
      <c r="P3833">
        <v>1</v>
      </c>
      <c r="R3833">
        <v>27</v>
      </c>
      <c r="S3833">
        <v>0</v>
      </c>
      <c r="T3833">
        <v>33</v>
      </c>
      <c r="U3833">
        <v>0</v>
      </c>
      <c r="V3833">
        <v>10</v>
      </c>
      <c r="W3833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3834" spans="1:23" x14ac:dyDescent="0.2">
      <c r="A3834" t="s">
        <v>25</v>
      </c>
      <c r="B3834">
        <v>17</v>
      </c>
      <c r="C3834" t="s">
        <v>25</v>
      </c>
      <c r="D3834" t="s">
        <v>22</v>
      </c>
      <c r="E3834" t="s">
        <v>55</v>
      </c>
      <c r="F3834" t="s">
        <v>24</v>
      </c>
      <c r="G3834">
        <v>23</v>
      </c>
      <c r="H3834" t="s">
        <v>25</v>
      </c>
      <c r="I3834" t="s">
        <v>21</v>
      </c>
      <c r="K3834" t="str">
        <f>IF(Aggregate[[#This Row],[Under 30]]="Yes", "Under 30", IF(Aggregate[[#This Row],[Senior]]="Yes", "Senior", "Other"))</f>
        <v>Under 30</v>
      </c>
      <c r="P3834">
        <v>1</v>
      </c>
      <c r="R3834">
        <v>10</v>
      </c>
      <c r="S3834">
        <v>0</v>
      </c>
      <c r="T3834">
        <v>44.8</v>
      </c>
      <c r="U3834">
        <v>0</v>
      </c>
      <c r="V3834">
        <v>21</v>
      </c>
      <c r="W3834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3835" spans="1:23" x14ac:dyDescent="0.2">
      <c r="A3835" t="s">
        <v>25</v>
      </c>
      <c r="B3835">
        <v>17</v>
      </c>
      <c r="C3835" t="s">
        <v>25</v>
      </c>
      <c r="D3835" t="s">
        <v>22</v>
      </c>
      <c r="E3835" t="s">
        <v>58</v>
      </c>
      <c r="F3835" t="s">
        <v>26</v>
      </c>
      <c r="G3835">
        <v>44</v>
      </c>
      <c r="H3835" t="s">
        <v>21</v>
      </c>
      <c r="I3835" t="s">
        <v>21</v>
      </c>
      <c r="K3835" t="str">
        <f>IF(Aggregate[[#This Row],[Under 30]]="Yes", "Under 30", IF(Aggregate[[#This Row],[Senior]]="Yes", "Senior", "Other"))</f>
        <v>Other</v>
      </c>
      <c r="P3835">
        <v>1</v>
      </c>
      <c r="R3835">
        <v>24</v>
      </c>
      <c r="S3835">
        <v>0</v>
      </c>
      <c r="T3835">
        <v>32.6</v>
      </c>
      <c r="U3835">
        <v>0</v>
      </c>
      <c r="V3835">
        <v>14</v>
      </c>
      <c r="W3835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3836" spans="1:23" x14ac:dyDescent="0.2">
      <c r="A3836" t="s">
        <v>25</v>
      </c>
      <c r="B3836">
        <v>17</v>
      </c>
      <c r="C3836" t="s">
        <v>25</v>
      </c>
      <c r="D3836" t="s">
        <v>22</v>
      </c>
      <c r="E3836" t="s">
        <v>58</v>
      </c>
      <c r="F3836" t="s">
        <v>26</v>
      </c>
      <c r="G3836">
        <v>66</v>
      </c>
      <c r="H3836" t="s">
        <v>21</v>
      </c>
      <c r="I3836" t="s">
        <v>25</v>
      </c>
      <c r="J3836" t="s">
        <v>21</v>
      </c>
      <c r="K3836" t="str">
        <f>IF(Aggregate[[#This Row],[Under 30]]="Yes", "Under 30", IF(Aggregate[[#This Row],[Senior]]="Yes", "Senior", "Other"))</f>
        <v>Senior</v>
      </c>
      <c r="L3836" t="s">
        <v>32</v>
      </c>
      <c r="M3836" t="s">
        <v>38</v>
      </c>
      <c r="N3836" t="s">
        <v>56</v>
      </c>
      <c r="O3836" t="s">
        <v>100</v>
      </c>
      <c r="P3836">
        <v>1</v>
      </c>
      <c r="Q3836">
        <v>1</v>
      </c>
      <c r="R3836">
        <v>34</v>
      </c>
      <c r="S3836">
        <v>2</v>
      </c>
      <c r="T3836">
        <v>1.9</v>
      </c>
      <c r="U3836">
        <v>0</v>
      </c>
      <c r="V3836">
        <v>4</v>
      </c>
      <c r="W3836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3837" spans="1:23" x14ac:dyDescent="0.2">
      <c r="A3837" t="s">
        <v>25</v>
      </c>
      <c r="B3837">
        <v>17</v>
      </c>
      <c r="C3837" t="s">
        <v>25</v>
      </c>
      <c r="D3837" t="s">
        <v>22</v>
      </c>
      <c r="E3837" t="s">
        <v>60</v>
      </c>
      <c r="F3837" t="s">
        <v>26</v>
      </c>
      <c r="G3837">
        <v>39</v>
      </c>
      <c r="H3837" t="s">
        <v>21</v>
      </c>
      <c r="I3837" t="s">
        <v>21</v>
      </c>
      <c r="K3837" t="str">
        <f>IF(Aggregate[[#This Row],[Under 30]]="Yes", "Under 30", IF(Aggregate[[#This Row],[Senior]]="Yes", "Senior", "Other"))</f>
        <v>Other</v>
      </c>
      <c r="P3837">
        <v>1</v>
      </c>
      <c r="Q3837">
        <v>1</v>
      </c>
      <c r="R3837">
        <v>35</v>
      </c>
      <c r="S3837">
        <v>1</v>
      </c>
      <c r="T3837">
        <v>91</v>
      </c>
      <c r="U3837">
        <v>0</v>
      </c>
      <c r="V3837">
        <v>2</v>
      </c>
      <c r="W3837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3838" spans="1:23" x14ac:dyDescent="0.2">
      <c r="A3838" t="s">
        <v>25</v>
      </c>
      <c r="B3838">
        <v>17</v>
      </c>
      <c r="C3838" t="s">
        <v>25</v>
      </c>
      <c r="D3838" t="s">
        <v>22</v>
      </c>
      <c r="E3838" t="s">
        <v>64</v>
      </c>
      <c r="F3838" t="s">
        <v>26</v>
      </c>
      <c r="G3838">
        <v>35</v>
      </c>
      <c r="H3838" t="s">
        <v>21</v>
      </c>
      <c r="I3838" t="s">
        <v>21</v>
      </c>
      <c r="K3838" t="str">
        <f>IF(Aggregate[[#This Row],[Under 30]]="Yes", "Under 30", IF(Aggregate[[#This Row],[Senior]]="Yes", "Senior", "Other"))</f>
        <v>Other</v>
      </c>
      <c r="P3838">
        <v>1</v>
      </c>
      <c r="R3838">
        <v>25</v>
      </c>
      <c r="S3838">
        <v>0</v>
      </c>
      <c r="T3838">
        <v>60.1</v>
      </c>
      <c r="U3838">
        <v>0</v>
      </c>
      <c r="V3838">
        <v>25</v>
      </c>
      <c r="W3838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3839" spans="1:23" x14ac:dyDescent="0.2">
      <c r="A3839" t="s">
        <v>25</v>
      </c>
      <c r="B3839">
        <v>17</v>
      </c>
      <c r="C3839" t="s">
        <v>25</v>
      </c>
      <c r="D3839" t="s">
        <v>22</v>
      </c>
      <c r="E3839" t="s">
        <v>71</v>
      </c>
      <c r="F3839" t="s">
        <v>24</v>
      </c>
      <c r="G3839">
        <v>85</v>
      </c>
      <c r="H3839" t="s">
        <v>21</v>
      </c>
      <c r="I3839" t="s">
        <v>25</v>
      </c>
      <c r="J3839" t="s">
        <v>21</v>
      </c>
      <c r="K3839" t="str">
        <f>IF(Aggregate[[#This Row],[Under 30]]="Yes", "Under 30", IF(Aggregate[[#This Row],[Senior]]="Yes", "Senior", "Other"))</f>
        <v>Senior</v>
      </c>
      <c r="L3839" t="s">
        <v>32</v>
      </c>
      <c r="M3839" t="s">
        <v>38</v>
      </c>
      <c r="N3839" t="s">
        <v>65</v>
      </c>
      <c r="O3839" t="s">
        <v>66</v>
      </c>
      <c r="P3839">
        <v>1</v>
      </c>
      <c r="Q3839">
        <v>1</v>
      </c>
      <c r="R3839">
        <v>57</v>
      </c>
      <c r="S3839">
        <v>1</v>
      </c>
      <c r="T3839">
        <v>3.4</v>
      </c>
      <c r="U3839">
        <v>0</v>
      </c>
      <c r="V3839">
        <v>9</v>
      </c>
      <c r="W3839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3840" spans="1:23" x14ac:dyDescent="0.2">
      <c r="A3840" t="s">
        <v>25</v>
      </c>
      <c r="B3840">
        <v>17</v>
      </c>
      <c r="C3840" t="s">
        <v>25</v>
      </c>
      <c r="D3840" t="s">
        <v>22</v>
      </c>
      <c r="E3840" t="s">
        <v>79</v>
      </c>
      <c r="F3840" t="s">
        <v>26</v>
      </c>
      <c r="G3840">
        <v>35</v>
      </c>
      <c r="H3840" t="s">
        <v>21</v>
      </c>
      <c r="I3840" t="s">
        <v>21</v>
      </c>
      <c r="K3840" t="str">
        <f>IF(Aggregate[[#This Row],[Under 30]]="Yes", "Under 30", IF(Aggregate[[#This Row],[Senior]]="Yes", "Senior", "Other"))</f>
        <v>Other</v>
      </c>
      <c r="P3840">
        <v>1</v>
      </c>
      <c r="Q3840">
        <v>1</v>
      </c>
      <c r="R3840">
        <v>42</v>
      </c>
      <c r="S3840">
        <v>5</v>
      </c>
      <c r="T3840">
        <v>50.3</v>
      </c>
      <c r="U3840">
        <v>0</v>
      </c>
      <c r="V3840">
        <v>15</v>
      </c>
      <c r="W3840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3841" spans="1:23" x14ac:dyDescent="0.2">
      <c r="A3841" t="s">
        <v>25</v>
      </c>
      <c r="B3841">
        <v>17</v>
      </c>
      <c r="C3841" t="s">
        <v>25</v>
      </c>
      <c r="D3841" t="s">
        <v>22</v>
      </c>
      <c r="E3841" t="s">
        <v>80</v>
      </c>
      <c r="F3841" t="s">
        <v>26</v>
      </c>
      <c r="G3841">
        <v>63</v>
      </c>
      <c r="H3841" t="s">
        <v>21</v>
      </c>
      <c r="I3841" t="s">
        <v>21</v>
      </c>
      <c r="K3841" t="str">
        <f>IF(Aggregate[[#This Row],[Under 30]]="Yes", "Under 30", IF(Aggregate[[#This Row],[Senior]]="Yes", "Senior", "Other"))</f>
        <v>Other</v>
      </c>
      <c r="P3841">
        <v>1</v>
      </c>
      <c r="R3841">
        <v>14</v>
      </c>
      <c r="S3841">
        <v>0</v>
      </c>
      <c r="T3841">
        <v>60.1</v>
      </c>
      <c r="U3841">
        <v>0</v>
      </c>
      <c r="V3841">
        <v>4</v>
      </c>
      <c r="W3841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3842" spans="1:23" x14ac:dyDescent="0.2">
      <c r="A3842" t="s">
        <v>25</v>
      </c>
      <c r="B3842">
        <v>17</v>
      </c>
      <c r="C3842" t="s">
        <v>25</v>
      </c>
      <c r="D3842" t="s">
        <v>88</v>
      </c>
      <c r="E3842" t="s">
        <v>93</v>
      </c>
      <c r="F3842" t="s">
        <v>26</v>
      </c>
      <c r="G3842">
        <v>79</v>
      </c>
      <c r="H3842" t="s">
        <v>21</v>
      </c>
      <c r="I3842" t="s">
        <v>25</v>
      </c>
      <c r="J3842" t="s">
        <v>21</v>
      </c>
      <c r="K3842" t="str">
        <f>IF(Aggregate[[#This Row],[Under 30]]="Yes", "Under 30", IF(Aggregate[[#This Row],[Senior]]="Yes", "Senior", "Other"))</f>
        <v>Senior</v>
      </c>
      <c r="L3842" t="s">
        <v>53</v>
      </c>
      <c r="M3842" t="s">
        <v>33</v>
      </c>
      <c r="N3842" t="s">
        <v>34</v>
      </c>
      <c r="O3842" t="s">
        <v>34</v>
      </c>
      <c r="P3842">
        <v>1</v>
      </c>
      <c r="R3842">
        <v>39</v>
      </c>
      <c r="S3842">
        <v>0</v>
      </c>
      <c r="T3842">
        <v>0</v>
      </c>
      <c r="U3842">
        <v>0</v>
      </c>
      <c r="V3842">
        <v>3</v>
      </c>
      <c r="W3842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3843" spans="1:23" x14ac:dyDescent="0.2">
      <c r="A3843" t="s">
        <v>25</v>
      </c>
      <c r="B3843">
        <v>17</v>
      </c>
      <c r="C3843" t="s">
        <v>25</v>
      </c>
      <c r="D3843" t="s">
        <v>88</v>
      </c>
      <c r="E3843" t="s">
        <v>44</v>
      </c>
      <c r="F3843" t="s">
        <v>26</v>
      </c>
      <c r="G3843">
        <v>29</v>
      </c>
      <c r="H3843" t="s">
        <v>25</v>
      </c>
      <c r="I3843" t="s">
        <v>21</v>
      </c>
      <c r="K3843" t="str">
        <f>IF(Aggregate[[#This Row],[Under 30]]="Yes", "Under 30", IF(Aggregate[[#This Row],[Senior]]="Yes", "Senior", "Other"))</f>
        <v>Under 30</v>
      </c>
      <c r="P3843">
        <v>1</v>
      </c>
      <c r="R3843">
        <v>33</v>
      </c>
      <c r="S3843">
        <v>0</v>
      </c>
      <c r="T3843">
        <v>0</v>
      </c>
      <c r="U3843">
        <v>0</v>
      </c>
      <c r="V3843">
        <v>13</v>
      </c>
      <c r="W3843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3844" spans="1:23" x14ac:dyDescent="0.2">
      <c r="A3844" t="s">
        <v>25</v>
      </c>
      <c r="B3844">
        <v>17</v>
      </c>
      <c r="C3844" t="s">
        <v>25</v>
      </c>
      <c r="D3844" t="s">
        <v>88</v>
      </c>
      <c r="E3844" t="s">
        <v>70</v>
      </c>
      <c r="F3844" t="s">
        <v>26</v>
      </c>
      <c r="G3844">
        <v>62</v>
      </c>
      <c r="H3844" t="s">
        <v>21</v>
      </c>
      <c r="I3844" t="s">
        <v>21</v>
      </c>
      <c r="K3844" t="str">
        <f>IF(Aggregate[[#This Row],[Under 30]]="Yes", "Under 30", IF(Aggregate[[#This Row],[Senior]]="Yes", "Senior", "Other"))</f>
        <v>Other</v>
      </c>
      <c r="P3844">
        <v>1</v>
      </c>
      <c r="R3844">
        <v>48</v>
      </c>
      <c r="S3844">
        <v>0</v>
      </c>
      <c r="T3844">
        <v>0</v>
      </c>
      <c r="U3844">
        <v>0</v>
      </c>
      <c r="V3844">
        <v>2</v>
      </c>
      <c r="W3844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3845" spans="1:23" x14ac:dyDescent="0.2">
      <c r="A3845" t="s">
        <v>25</v>
      </c>
      <c r="B3845">
        <v>17</v>
      </c>
      <c r="C3845" t="s">
        <v>25</v>
      </c>
      <c r="D3845" t="s">
        <v>88</v>
      </c>
      <c r="E3845" t="s">
        <v>78</v>
      </c>
      <c r="F3845" t="s">
        <v>24</v>
      </c>
      <c r="G3845">
        <v>66</v>
      </c>
      <c r="H3845" t="s">
        <v>21</v>
      </c>
      <c r="I3845" t="s">
        <v>25</v>
      </c>
      <c r="J3845" t="s">
        <v>21</v>
      </c>
      <c r="K3845" t="str">
        <f>IF(Aggregate[[#This Row],[Under 30]]="Yes", "Under 30", IF(Aggregate[[#This Row],[Senior]]="Yes", "Senior", "Other"))</f>
        <v>Senior</v>
      </c>
      <c r="L3845" t="s">
        <v>32</v>
      </c>
      <c r="M3845" t="s">
        <v>38</v>
      </c>
      <c r="N3845" t="s">
        <v>34</v>
      </c>
      <c r="O3845" t="s">
        <v>34</v>
      </c>
      <c r="P3845">
        <v>1</v>
      </c>
      <c r="R3845">
        <v>47</v>
      </c>
      <c r="S3845">
        <v>2</v>
      </c>
      <c r="T3845">
        <v>0</v>
      </c>
      <c r="U3845">
        <v>0</v>
      </c>
      <c r="V3845">
        <v>10</v>
      </c>
      <c r="W3845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3846" spans="1:23" x14ac:dyDescent="0.2">
      <c r="A3846" t="s">
        <v>25</v>
      </c>
      <c r="B3846">
        <v>17</v>
      </c>
      <c r="C3846" t="s">
        <v>25</v>
      </c>
      <c r="D3846" t="s">
        <v>88</v>
      </c>
      <c r="E3846" t="s">
        <v>83</v>
      </c>
      <c r="F3846" t="s">
        <v>24</v>
      </c>
      <c r="G3846">
        <v>27</v>
      </c>
      <c r="H3846" t="s">
        <v>25</v>
      </c>
      <c r="I3846" t="s">
        <v>21</v>
      </c>
      <c r="K3846" t="str">
        <f>IF(Aggregate[[#This Row],[Under 30]]="Yes", "Under 30", IF(Aggregate[[#This Row],[Senior]]="Yes", "Senior", "Other"))</f>
        <v>Under 30</v>
      </c>
      <c r="P3846">
        <v>1</v>
      </c>
      <c r="R3846">
        <v>22</v>
      </c>
      <c r="S3846">
        <v>1</v>
      </c>
      <c r="T3846">
        <v>0</v>
      </c>
      <c r="U3846">
        <v>0</v>
      </c>
      <c r="V3846">
        <v>15</v>
      </c>
      <c r="W3846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3847" spans="1:23" x14ac:dyDescent="0.2">
      <c r="A3847" t="s">
        <v>25</v>
      </c>
      <c r="B3847">
        <v>18</v>
      </c>
      <c r="C3847" t="s">
        <v>21</v>
      </c>
      <c r="D3847" t="s">
        <v>22</v>
      </c>
      <c r="E3847" t="s">
        <v>29</v>
      </c>
      <c r="F3847" t="s">
        <v>24</v>
      </c>
      <c r="G3847">
        <v>84</v>
      </c>
      <c r="H3847" t="s">
        <v>21</v>
      </c>
      <c r="I3847" t="s">
        <v>25</v>
      </c>
      <c r="J3847" t="s">
        <v>21</v>
      </c>
      <c r="K3847" t="str">
        <f>IF(Aggregate[[#This Row],[Under 30]]="Yes", "Under 30", IF(Aggregate[[#This Row],[Senior]]="Yes", "Senior", "Other"))</f>
        <v>Senior</v>
      </c>
      <c r="L3847" t="s">
        <v>98</v>
      </c>
      <c r="M3847" t="s">
        <v>33</v>
      </c>
      <c r="N3847" t="s">
        <v>34</v>
      </c>
      <c r="O3847" t="s">
        <v>34</v>
      </c>
      <c r="P3847">
        <v>1</v>
      </c>
      <c r="R3847">
        <v>48</v>
      </c>
      <c r="S3847">
        <v>0</v>
      </c>
      <c r="T3847">
        <v>0</v>
      </c>
      <c r="U3847">
        <v>0</v>
      </c>
      <c r="V3847">
        <v>6</v>
      </c>
      <c r="W3847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3848" spans="1:23" x14ac:dyDescent="0.2">
      <c r="A3848" t="s">
        <v>25</v>
      </c>
      <c r="B3848">
        <v>18</v>
      </c>
      <c r="C3848" t="s">
        <v>21</v>
      </c>
      <c r="D3848" t="s">
        <v>22</v>
      </c>
      <c r="E3848" t="s">
        <v>29</v>
      </c>
      <c r="F3848" t="s">
        <v>26</v>
      </c>
      <c r="G3848">
        <v>27</v>
      </c>
      <c r="H3848" t="s">
        <v>25</v>
      </c>
      <c r="I3848" t="s">
        <v>21</v>
      </c>
      <c r="K3848" t="str">
        <f>IF(Aggregate[[#This Row],[Under 30]]="Yes", "Under 30", IF(Aggregate[[#This Row],[Senior]]="Yes", "Senior", "Other"))</f>
        <v>Under 30</v>
      </c>
      <c r="P3848">
        <v>1</v>
      </c>
      <c r="R3848">
        <v>46</v>
      </c>
      <c r="S3848">
        <v>0</v>
      </c>
      <c r="T3848">
        <v>0</v>
      </c>
      <c r="U3848">
        <v>0</v>
      </c>
      <c r="V3848">
        <v>8</v>
      </c>
      <c r="W3848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3849" spans="1:23" x14ac:dyDescent="0.2">
      <c r="A3849" t="s">
        <v>25</v>
      </c>
      <c r="B3849">
        <v>18</v>
      </c>
      <c r="C3849" t="s">
        <v>21</v>
      </c>
      <c r="D3849" t="s">
        <v>22</v>
      </c>
      <c r="E3849" t="s">
        <v>29</v>
      </c>
      <c r="F3849" t="s">
        <v>26</v>
      </c>
      <c r="G3849">
        <v>48</v>
      </c>
      <c r="H3849" t="s">
        <v>21</v>
      </c>
      <c r="I3849" t="s">
        <v>21</v>
      </c>
      <c r="K3849" t="str">
        <f>IF(Aggregate[[#This Row],[Under 30]]="Yes", "Under 30", IF(Aggregate[[#This Row],[Senior]]="Yes", "Senior", "Other"))</f>
        <v>Other</v>
      </c>
      <c r="P3849">
        <v>1</v>
      </c>
      <c r="R3849">
        <v>61</v>
      </c>
      <c r="S3849">
        <v>2</v>
      </c>
      <c r="T3849">
        <v>0</v>
      </c>
      <c r="U3849">
        <v>0</v>
      </c>
      <c r="V3849">
        <v>11</v>
      </c>
      <c r="W3849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3850" spans="1:23" x14ac:dyDescent="0.2">
      <c r="A3850" t="s">
        <v>25</v>
      </c>
      <c r="B3850">
        <v>18</v>
      </c>
      <c r="C3850" t="s">
        <v>21</v>
      </c>
      <c r="D3850" t="s">
        <v>22</v>
      </c>
      <c r="E3850" t="s">
        <v>36</v>
      </c>
      <c r="F3850" t="s">
        <v>24</v>
      </c>
      <c r="G3850">
        <v>53</v>
      </c>
      <c r="H3850" t="s">
        <v>21</v>
      </c>
      <c r="I3850" t="s">
        <v>21</v>
      </c>
      <c r="K3850" t="str">
        <f>IF(Aggregate[[#This Row],[Under 30]]="Yes", "Under 30", IF(Aggregate[[#This Row],[Senior]]="Yes", "Senior", "Other"))</f>
        <v>Other</v>
      </c>
      <c r="P3850">
        <v>1</v>
      </c>
      <c r="R3850">
        <v>33</v>
      </c>
      <c r="S3850">
        <v>0</v>
      </c>
      <c r="T3850">
        <v>0</v>
      </c>
      <c r="U3850">
        <v>0</v>
      </c>
      <c r="V3850">
        <v>29</v>
      </c>
      <c r="W3850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3851" spans="1:23" x14ac:dyDescent="0.2">
      <c r="A3851" t="s">
        <v>25</v>
      </c>
      <c r="B3851">
        <v>18</v>
      </c>
      <c r="C3851" t="s">
        <v>21</v>
      </c>
      <c r="D3851" t="s">
        <v>22</v>
      </c>
      <c r="E3851" t="s">
        <v>37</v>
      </c>
      <c r="F3851" t="s">
        <v>24</v>
      </c>
      <c r="G3851">
        <v>43</v>
      </c>
      <c r="H3851" t="s">
        <v>21</v>
      </c>
      <c r="I3851" t="s">
        <v>21</v>
      </c>
      <c r="K3851" t="str">
        <f>IF(Aggregate[[#This Row],[Under 30]]="Yes", "Under 30", IF(Aggregate[[#This Row],[Senior]]="Yes", "Senior", "Other"))</f>
        <v>Other</v>
      </c>
      <c r="P3851">
        <v>1</v>
      </c>
      <c r="R3851">
        <v>30</v>
      </c>
      <c r="S3851">
        <v>0</v>
      </c>
      <c r="T3851">
        <v>0</v>
      </c>
      <c r="U3851">
        <v>0</v>
      </c>
      <c r="V3851">
        <v>4</v>
      </c>
      <c r="W3851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3852" spans="1:23" x14ac:dyDescent="0.2">
      <c r="A3852" t="s">
        <v>25</v>
      </c>
      <c r="B3852">
        <v>18</v>
      </c>
      <c r="C3852" t="s">
        <v>21</v>
      </c>
      <c r="D3852" t="s">
        <v>22</v>
      </c>
      <c r="E3852" t="s">
        <v>41</v>
      </c>
      <c r="F3852" t="s">
        <v>24</v>
      </c>
      <c r="G3852">
        <v>33</v>
      </c>
      <c r="H3852" t="s">
        <v>21</v>
      </c>
      <c r="I3852" t="s">
        <v>21</v>
      </c>
      <c r="K3852" t="str">
        <f>IF(Aggregate[[#This Row],[Under 30]]="Yes", "Under 30", IF(Aggregate[[#This Row],[Senior]]="Yes", "Senior", "Other"))</f>
        <v>Other</v>
      </c>
      <c r="P3852">
        <v>1</v>
      </c>
      <c r="R3852">
        <v>37</v>
      </c>
      <c r="S3852">
        <v>0</v>
      </c>
      <c r="T3852">
        <v>0</v>
      </c>
      <c r="U3852">
        <v>0</v>
      </c>
      <c r="V3852">
        <v>17</v>
      </c>
      <c r="W3852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3853" spans="1:23" x14ac:dyDescent="0.2">
      <c r="A3853" t="s">
        <v>25</v>
      </c>
      <c r="B3853">
        <v>18</v>
      </c>
      <c r="C3853" t="s">
        <v>21</v>
      </c>
      <c r="D3853" t="s">
        <v>22</v>
      </c>
      <c r="E3853" t="s">
        <v>41</v>
      </c>
      <c r="F3853" t="s">
        <v>24</v>
      </c>
      <c r="G3853">
        <v>60</v>
      </c>
      <c r="H3853" t="s">
        <v>21</v>
      </c>
      <c r="I3853" t="s">
        <v>21</v>
      </c>
      <c r="K3853" t="str">
        <f>IF(Aggregate[[#This Row],[Under 30]]="Yes", "Under 30", IF(Aggregate[[#This Row],[Senior]]="Yes", "Senior", "Other"))</f>
        <v>Other</v>
      </c>
      <c r="P3853">
        <v>1</v>
      </c>
      <c r="R3853">
        <v>53</v>
      </c>
      <c r="S3853">
        <v>1</v>
      </c>
      <c r="T3853">
        <v>0</v>
      </c>
      <c r="U3853">
        <v>0</v>
      </c>
      <c r="V3853">
        <v>2</v>
      </c>
      <c r="W3853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3854" spans="1:23" x14ac:dyDescent="0.2">
      <c r="A3854" t="s">
        <v>25</v>
      </c>
      <c r="B3854">
        <v>18</v>
      </c>
      <c r="C3854" t="s">
        <v>21</v>
      </c>
      <c r="D3854" t="s">
        <v>22</v>
      </c>
      <c r="E3854" t="s">
        <v>42</v>
      </c>
      <c r="F3854" t="s">
        <v>26</v>
      </c>
      <c r="G3854">
        <v>28</v>
      </c>
      <c r="H3854" t="s">
        <v>25</v>
      </c>
      <c r="I3854" t="s">
        <v>21</v>
      </c>
      <c r="K3854" t="str">
        <f>IF(Aggregate[[#This Row],[Under 30]]="Yes", "Under 30", IF(Aggregate[[#This Row],[Senior]]="Yes", "Senior", "Other"))</f>
        <v>Under 30</v>
      </c>
      <c r="P3854">
        <v>1</v>
      </c>
      <c r="Q3854">
        <v>1</v>
      </c>
      <c r="R3854">
        <v>31</v>
      </c>
      <c r="S3854">
        <v>3</v>
      </c>
      <c r="T3854">
        <v>0</v>
      </c>
      <c r="U3854">
        <v>0</v>
      </c>
      <c r="V3854">
        <v>5</v>
      </c>
      <c r="W3854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3855" spans="1:23" x14ac:dyDescent="0.2">
      <c r="A3855" t="s">
        <v>25</v>
      </c>
      <c r="B3855">
        <v>18</v>
      </c>
      <c r="C3855" t="s">
        <v>21</v>
      </c>
      <c r="D3855" t="s">
        <v>22</v>
      </c>
      <c r="E3855" t="s">
        <v>44</v>
      </c>
      <c r="F3855" t="s">
        <v>26</v>
      </c>
      <c r="G3855">
        <v>41</v>
      </c>
      <c r="H3855" t="s">
        <v>21</v>
      </c>
      <c r="I3855" t="s">
        <v>21</v>
      </c>
      <c r="K3855" t="str">
        <f>IF(Aggregate[[#This Row],[Under 30]]="Yes", "Under 30", IF(Aggregate[[#This Row],[Senior]]="Yes", "Senior", "Other"))</f>
        <v>Other</v>
      </c>
      <c r="P3855">
        <v>1</v>
      </c>
      <c r="R3855">
        <v>42</v>
      </c>
      <c r="S3855">
        <v>0</v>
      </c>
      <c r="T3855">
        <v>0</v>
      </c>
      <c r="U3855">
        <v>0</v>
      </c>
      <c r="V3855">
        <v>12</v>
      </c>
      <c r="W3855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3856" spans="1:23" x14ac:dyDescent="0.2">
      <c r="A3856" t="s">
        <v>25</v>
      </c>
      <c r="B3856">
        <v>18</v>
      </c>
      <c r="C3856" t="s">
        <v>21</v>
      </c>
      <c r="D3856" t="s">
        <v>22</v>
      </c>
      <c r="E3856" t="s">
        <v>50</v>
      </c>
      <c r="F3856" t="s">
        <v>24</v>
      </c>
      <c r="G3856">
        <v>56</v>
      </c>
      <c r="H3856" t="s">
        <v>21</v>
      </c>
      <c r="I3856" t="s">
        <v>21</v>
      </c>
      <c r="K3856" t="str">
        <f>IF(Aggregate[[#This Row],[Under 30]]="Yes", "Under 30", IF(Aggregate[[#This Row],[Senior]]="Yes", "Senior", "Other"))</f>
        <v>Other</v>
      </c>
      <c r="P3856">
        <v>1</v>
      </c>
      <c r="R3856">
        <v>38</v>
      </c>
      <c r="S3856">
        <v>2</v>
      </c>
      <c r="T3856">
        <v>0</v>
      </c>
      <c r="U3856">
        <v>0</v>
      </c>
      <c r="V3856">
        <v>8</v>
      </c>
      <c r="W3856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3857" spans="1:23" x14ac:dyDescent="0.2">
      <c r="A3857" t="s">
        <v>25</v>
      </c>
      <c r="B3857">
        <v>18</v>
      </c>
      <c r="C3857" t="s">
        <v>21</v>
      </c>
      <c r="D3857" t="s">
        <v>22</v>
      </c>
      <c r="E3857" t="s">
        <v>51</v>
      </c>
      <c r="F3857" t="s">
        <v>26</v>
      </c>
      <c r="G3857">
        <v>46</v>
      </c>
      <c r="H3857" t="s">
        <v>21</v>
      </c>
      <c r="I3857" t="s">
        <v>21</v>
      </c>
      <c r="K3857" t="str">
        <f>IF(Aggregate[[#This Row],[Under 30]]="Yes", "Under 30", IF(Aggregate[[#This Row],[Senior]]="Yes", "Senior", "Other"))</f>
        <v>Other</v>
      </c>
      <c r="P3857">
        <v>1</v>
      </c>
      <c r="R3857">
        <v>53</v>
      </c>
      <c r="S3857">
        <v>0</v>
      </c>
      <c r="T3857">
        <v>0</v>
      </c>
      <c r="U3857">
        <v>0</v>
      </c>
      <c r="V3857">
        <v>1</v>
      </c>
      <c r="W3857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3858" spans="1:23" x14ac:dyDescent="0.2">
      <c r="A3858" t="s">
        <v>25</v>
      </c>
      <c r="B3858">
        <v>18</v>
      </c>
      <c r="C3858" t="s">
        <v>21</v>
      </c>
      <c r="D3858" t="s">
        <v>22</v>
      </c>
      <c r="E3858" t="s">
        <v>55</v>
      </c>
      <c r="F3858" t="s">
        <v>26</v>
      </c>
      <c r="G3858">
        <v>62</v>
      </c>
      <c r="H3858" t="s">
        <v>21</v>
      </c>
      <c r="I3858" t="s">
        <v>21</v>
      </c>
      <c r="K3858" t="str">
        <f>IF(Aggregate[[#This Row],[Under 30]]="Yes", "Under 30", IF(Aggregate[[#This Row],[Senior]]="Yes", "Senior", "Other"))</f>
        <v>Other</v>
      </c>
      <c r="P3858">
        <v>1</v>
      </c>
      <c r="R3858">
        <v>29</v>
      </c>
      <c r="S3858">
        <v>0</v>
      </c>
      <c r="T3858">
        <v>0</v>
      </c>
      <c r="U3858">
        <v>0</v>
      </c>
      <c r="V3858">
        <v>6</v>
      </c>
      <c r="W3858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3859" spans="1:23" x14ac:dyDescent="0.2">
      <c r="A3859" t="s">
        <v>25</v>
      </c>
      <c r="B3859">
        <v>18</v>
      </c>
      <c r="C3859" t="s">
        <v>21</v>
      </c>
      <c r="D3859" t="s">
        <v>22</v>
      </c>
      <c r="E3859" t="s">
        <v>55</v>
      </c>
      <c r="F3859" t="s">
        <v>26</v>
      </c>
      <c r="G3859">
        <v>70</v>
      </c>
      <c r="H3859" t="s">
        <v>21</v>
      </c>
      <c r="I3859" t="s">
        <v>25</v>
      </c>
      <c r="J3859" t="s">
        <v>21</v>
      </c>
      <c r="K3859" t="str">
        <f>IF(Aggregate[[#This Row],[Under 30]]="Yes", "Under 30", IF(Aggregate[[#This Row],[Senior]]="Yes", "Senior", "Other"))</f>
        <v>Senior</v>
      </c>
      <c r="L3859" t="s">
        <v>32</v>
      </c>
      <c r="M3859" t="s">
        <v>38</v>
      </c>
      <c r="N3859" t="s">
        <v>90</v>
      </c>
      <c r="O3859" t="s">
        <v>91</v>
      </c>
      <c r="P3859">
        <v>1</v>
      </c>
      <c r="Q3859">
        <v>1</v>
      </c>
      <c r="R3859">
        <v>39</v>
      </c>
      <c r="S3859">
        <v>5</v>
      </c>
      <c r="T3859">
        <v>0</v>
      </c>
      <c r="U3859">
        <v>0</v>
      </c>
      <c r="V3859">
        <v>5</v>
      </c>
      <c r="W3859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3860" spans="1:23" x14ac:dyDescent="0.2">
      <c r="A3860" t="s">
        <v>25</v>
      </c>
      <c r="B3860">
        <v>18</v>
      </c>
      <c r="C3860" t="s">
        <v>21</v>
      </c>
      <c r="D3860" t="s">
        <v>22</v>
      </c>
      <c r="E3860" t="s">
        <v>94</v>
      </c>
      <c r="F3860" t="s">
        <v>24</v>
      </c>
      <c r="G3860">
        <v>48</v>
      </c>
      <c r="H3860" t="s">
        <v>21</v>
      </c>
      <c r="I3860" t="s">
        <v>21</v>
      </c>
      <c r="K3860" t="str">
        <f>IF(Aggregate[[#This Row],[Under 30]]="Yes", "Under 30", IF(Aggregate[[#This Row],[Senior]]="Yes", "Senior", "Other"))</f>
        <v>Other</v>
      </c>
      <c r="P3860">
        <v>1</v>
      </c>
      <c r="R3860">
        <v>22</v>
      </c>
      <c r="S3860">
        <v>0</v>
      </c>
      <c r="T3860">
        <v>0</v>
      </c>
      <c r="U3860">
        <v>0</v>
      </c>
      <c r="V3860">
        <v>14</v>
      </c>
      <c r="W3860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3861" spans="1:23" x14ac:dyDescent="0.2">
      <c r="A3861" t="s">
        <v>25</v>
      </c>
      <c r="B3861">
        <v>18</v>
      </c>
      <c r="C3861" t="s">
        <v>21</v>
      </c>
      <c r="D3861" t="s">
        <v>22</v>
      </c>
      <c r="E3861" t="s">
        <v>62</v>
      </c>
      <c r="F3861" t="s">
        <v>24</v>
      </c>
      <c r="G3861">
        <v>38</v>
      </c>
      <c r="H3861" t="s">
        <v>21</v>
      </c>
      <c r="I3861" t="s">
        <v>21</v>
      </c>
      <c r="K3861" t="str">
        <f>IF(Aggregate[[#This Row],[Under 30]]="Yes", "Under 30", IF(Aggregate[[#This Row],[Senior]]="Yes", "Senior", "Other"))</f>
        <v>Other</v>
      </c>
      <c r="P3861">
        <v>1</v>
      </c>
      <c r="R3861">
        <v>31</v>
      </c>
      <c r="S3861">
        <v>0</v>
      </c>
      <c r="T3861">
        <v>0</v>
      </c>
      <c r="U3861">
        <v>0</v>
      </c>
      <c r="V3861">
        <v>4</v>
      </c>
      <c r="W3861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3862" spans="1:23" x14ac:dyDescent="0.2">
      <c r="A3862" t="s">
        <v>25</v>
      </c>
      <c r="B3862">
        <v>18</v>
      </c>
      <c r="C3862" t="s">
        <v>21</v>
      </c>
      <c r="D3862" t="s">
        <v>22</v>
      </c>
      <c r="E3862" t="s">
        <v>62</v>
      </c>
      <c r="F3862" t="s">
        <v>26</v>
      </c>
      <c r="G3862">
        <v>20</v>
      </c>
      <c r="H3862" t="s">
        <v>25</v>
      </c>
      <c r="I3862" t="s">
        <v>21</v>
      </c>
      <c r="K3862" t="str">
        <f>IF(Aggregate[[#This Row],[Under 30]]="Yes", "Under 30", IF(Aggregate[[#This Row],[Senior]]="Yes", "Senior", "Other"))</f>
        <v>Under 30</v>
      </c>
      <c r="P3862">
        <v>1</v>
      </c>
      <c r="R3862">
        <v>14</v>
      </c>
      <c r="S3862">
        <v>0</v>
      </c>
      <c r="T3862">
        <v>0</v>
      </c>
      <c r="U3862">
        <v>0</v>
      </c>
      <c r="V3862">
        <v>26</v>
      </c>
      <c r="W3862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3863" spans="1:23" x14ac:dyDescent="0.2">
      <c r="A3863" t="s">
        <v>25</v>
      </c>
      <c r="B3863">
        <v>18</v>
      </c>
      <c r="C3863" t="s">
        <v>21</v>
      </c>
      <c r="D3863" t="s">
        <v>22</v>
      </c>
      <c r="E3863" t="s">
        <v>67</v>
      </c>
      <c r="F3863" t="s">
        <v>26</v>
      </c>
      <c r="G3863">
        <v>66</v>
      </c>
      <c r="H3863" t="s">
        <v>21</v>
      </c>
      <c r="I3863" t="s">
        <v>25</v>
      </c>
      <c r="J3863" t="s">
        <v>21</v>
      </c>
      <c r="K3863" t="str">
        <f>IF(Aggregate[[#This Row],[Under 30]]="Yes", "Under 30", IF(Aggregate[[#This Row],[Senior]]="Yes", "Senior", "Other"))</f>
        <v>Senior</v>
      </c>
      <c r="L3863" t="s">
        <v>32</v>
      </c>
      <c r="M3863" t="s">
        <v>33</v>
      </c>
      <c r="N3863" t="s">
        <v>34</v>
      </c>
      <c r="O3863" t="s">
        <v>34</v>
      </c>
      <c r="P3863">
        <v>1</v>
      </c>
      <c r="R3863">
        <v>27</v>
      </c>
      <c r="S3863">
        <v>0</v>
      </c>
      <c r="T3863">
        <v>0</v>
      </c>
      <c r="U3863">
        <v>0</v>
      </c>
      <c r="V3863">
        <v>4</v>
      </c>
      <c r="W3863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3864" spans="1:23" x14ac:dyDescent="0.2">
      <c r="A3864" t="s">
        <v>25</v>
      </c>
      <c r="B3864">
        <v>18</v>
      </c>
      <c r="C3864" t="s">
        <v>21</v>
      </c>
      <c r="D3864" t="s">
        <v>22</v>
      </c>
      <c r="E3864" t="s">
        <v>68</v>
      </c>
      <c r="F3864" t="s">
        <v>26</v>
      </c>
      <c r="G3864">
        <v>27</v>
      </c>
      <c r="H3864" t="s">
        <v>25</v>
      </c>
      <c r="I3864" t="s">
        <v>21</v>
      </c>
      <c r="K3864" t="str">
        <f>IF(Aggregate[[#This Row],[Under 30]]="Yes", "Under 30", IF(Aggregate[[#This Row],[Senior]]="Yes", "Senior", "Other"))</f>
        <v>Under 30</v>
      </c>
      <c r="P3864">
        <v>1</v>
      </c>
      <c r="R3864">
        <v>20</v>
      </c>
      <c r="S3864">
        <v>1</v>
      </c>
      <c r="T3864">
        <v>0</v>
      </c>
      <c r="U3864">
        <v>0</v>
      </c>
      <c r="V3864">
        <v>20</v>
      </c>
      <c r="W3864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3865" spans="1:23" x14ac:dyDescent="0.2">
      <c r="A3865" t="s">
        <v>25</v>
      </c>
      <c r="B3865">
        <v>18</v>
      </c>
      <c r="C3865" t="s">
        <v>21</v>
      </c>
      <c r="D3865" t="s">
        <v>22</v>
      </c>
      <c r="E3865" t="s">
        <v>70</v>
      </c>
      <c r="F3865" t="s">
        <v>24</v>
      </c>
      <c r="G3865">
        <v>23</v>
      </c>
      <c r="H3865" t="s">
        <v>25</v>
      </c>
      <c r="I3865" t="s">
        <v>21</v>
      </c>
      <c r="K3865" t="str">
        <f>IF(Aggregate[[#This Row],[Under 30]]="Yes", "Under 30", IF(Aggregate[[#This Row],[Senior]]="Yes", "Senior", "Other"))</f>
        <v>Under 30</v>
      </c>
      <c r="P3865">
        <v>1</v>
      </c>
      <c r="R3865">
        <v>52</v>
      </c>
      <c r="S3865">
        <v>2</v>
      </c>
      <c r="T3865">
        <v>0</v>
      </c>
      <c r="U3865">
        <v>0</v>
      </c>
      <c r="V3865">
        <v>12</v>
      </c>
      <c r="W3865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3866" spans="1:23" x14ac:dyDescent="0.2">
      <c r="A3866" t="s">
        <v>25</v>
      </c>
      <c r="B3866">
        <v>18</v>
      </c>
      <c r="C3866" t="s">
        <v>21</v>
      </c>
      <c r="D3866" t="s">
        <v>22</v>
      </c>
      <c r="E3866" t="s">
        <v>72</v>
      </c>
      <c r="F3866" t="s">
        <v>26</v>
      </c>
      <c r="G3866">
        <v>49</v>
      </c>
      <c r="H3866" t="s">
        <v>21</v>
      </c>
      <c r="I3866" t="s">
        <v>21</v>
      </c>
      <c r="K3866" t="str">
        <f>IF(Aggregate[[#This Row],[Under 30]]="Yes", "Under 30", IF(Aggregate[[#This Row],[Senior]]="Yes", "Senior", "Other"))</f>
        <v>Other</v>
      </c>
      <c r="P3866">
        <v>1</v>
      </c>
      <c r="R3866">
        <v>26</v>
      </c>
      <c r="S3866">
        <v>0</v>
      </c>
      <c r="T3866">
        <v>0</v>
      </c>
      <c r="U3866">
        <v>0</v>
      </c>
      <c r="V3866">
        <v>4</v>
      </c>
      <c r="W3866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3867" spans="1:23" x14ac:dyDescent="0.2">
      <c r="A3867" t="s">
        <v>25</v>
      </c>
      <c r="B3867">
        <v>18</v>
      </c>
      <c r="C3867" t="s">
        <v>21</v>
      </c>
      <c r="D3867" t="s">
        <v>22</v>
      </c>
      <c r="E3867" t="s">
        <v>73</v>
      </c>
      <c r="F3867" t="s">
        <v>24</v>
      </c>
      <c r="G3867">
        <v>32</v>
      </c>
      <c r="H3867" t="s">
        <v>21</v>
      </c>
      <c r="I3867" t="s">
        <v>21</v>
      </c>
      <c r="K3867" t="str">
        <f>IF(Aggregate[[#This Row],[Under 30]]="Yes", "Under 30", IF(Aggregate[[#This Row],[Senior]]="Yes", "Senior", "Other"))</f>
        <v>Other</v>
      </c>
      <c r="P3867">
        <v>1</v>
      </c>
      <c r="Q3867">
        <v>1</v>
      </c>
      <c r="R3867">
        <v>35</v>
      </c>
      <c r="S3867">
        <v>4</v>
      </c>
      <c r="T3867">
        <v>11.9</v>
      </c>
      <c r="U3867">
        <v>0</v>
      </c>
      <c r="V3867">
        <v>10</v>
      </c>
      <c r="W3867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3868" spans="1:23" x14ac:dyDescent="0.2">
      <c r="A3868" t="s">
        <v>25</v>
      </c>
      <c r="B3868">
        <v>18</v>
      </c>
      <c r="C3868" t="s">
        <v>21</v>
      </c>
      <c r="D3868" t="s">
        <v>22</v>
      </c>
      <c r="E3868" t="s">
        <v>77</v>
      </c>
      <c r="F3868" t="s">
        <v>24</v>
      </c>
      <c r="G3868">
        <v>46</v>
      </c>
      <c r="H3868" t="s">
        <v>21</v>
      </c>
      <c r="I3868" t="s">
        <v>21</v>
      </c>
      <c r="K3868" t="str">
        <f>IF(Aggregate[[#This Row],[Under 30]]="Yes", "Under 30", IF(Aggregate[[#This Row],[Senior]]="Yes", "Senior", "Other"))</f>
        <v>Other</v>
      </c>
      <c r="P3868">
        <v>1</v>
      </c>
      <c r="R3868">
        <v>19</v>
      </c>
      <c r="S3868">
        <v>0</v>
      </c>
      <c r="T3868">
        <v>0</v>
      </c>
      <c r="U3868">
        <v>0</v>
      </c>
      <c r="V3868">
        <v>1</v>
      </c>
      <c r="W3868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3869" spans="1:23" x14ac:dyDescent="0.2">
      <c r="A3869" t="s">
        <v>25</v>
      </c>
      <c r="B3869">
        <v>18</v>
      </c>
      <c r="C3869" t="s">
        <v>21</v>
      </c>
      <c r="D3869" t="s">
        <v>22</v>
      </c>
      <c r="E3869" t="s">
        <v>79</v>
      </c>
      <c r="F3869" t="s">
        <v>24</v>
      </c>
      <c r="G3869">
        <v>58</v>
      </c>
      <c r="H3869" t="s">
        <v>21</v>
      </c>
      <c r="I3869" t="s">
        <v>21</v>
      </c>
      <c r="K3869" t="str">
        <f>IF(Aggregate[[#This Row],[Under 30]]="Yes", "Under 30", IF(Aggregate[[#This Row],[Senior]]="Yes", "Senior", "Other"))</f>
        <v>Other</v>
      </c>
      <c r="P3869">
        <v>1</v>
      </c>
      <c r="R3869">
        <v>31</v>
      </c>
      <c r="S3869">
        <v>0</v>
      </c>
      <c r="T3869">
        <v>0</v>
      </c>
      <c r="U3869">
        <v>0</v>
      </c>
      <c r="V3869">
        <v>7</v>
      </c>
      <c r="W3869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3870" spans="1:23" x14ac:dyDescent="0.2">
      <c r="A3870" t="s">
        <v>25</v>
      </c>
      <c r="B3870">
        <v>18</v>
      </c>
      <c r="C3870" t="s">
        <v>21</v>
      </c>
      <c r="D3870" t="s">
        <v>22</v>
      </c>
      <c r="E3870" t="s">
        <v>85</v>
      </c>
      <c r="F3870" t="s">
        <v>24</v>
      </c>
      <c r="G3870">
        <v>19</v>
      </c>
      <c r="H3870" t="s">
        <v>25</v>
      </c>
      <c r="I3870" t="s">
        <v>21</v>
      </c>
      <c r="K3870" t="str">
        <f>IF(Aggregate[[#This Row],[Under 30]]="Yes", "Under 30", IF(Aggregate[[#This Row],[Senior]]="Yes", "Senior", "Other"))</f>
        <v>Under 30</v>
      </c>
      <c r="P3870">
        <v>1</v>
      </c>
      <c r="R3870">
        <v>34</v>
      </c>
      <c r="S3870">
        <v>2</v>
      </c>
      <c r="T3870">
        <v>0</v>
      </c>
      <c r="U3870">
        <v>0</v>
      </c>
      <c r="V3870">
        <v>23</v>
      </c>
      <c r="W3870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3871" spans="1:23" x14ac:dyDescent="0.2">
      <c r="A3871" t="s">
        <v>25</v>
      </c>
      <c r="B3871">
        <v>18</v>
      </c>
      <c r="C3871" t="s">
        <v>21</v>
      </c>
      <c r="D3871" t="s">
        <v>22</v>
      </c>
      <c r="E3871" t="s">
        <v>85</v>
      </c>
      <c r="F3871" t="s">
        <v>24</v>
      </c>
      <c r="G3871">
        <v>45</v>
      </c>
      <c r="H3871" t="s">
        <v>21</v>
      </c>
      <c r="I3871" t="s">
        <v>21</v>
      </c>
      <c r="K3871" t="str">
        <f>IF(Aggregate[[#This Row],[Under 30]]="Yes", "Under 30", IF(Aggregate[[#This Row],[Senior]]="Yes", "Senior", "Other"))</f>
        <v>Other</v>
      </c>
      <c r="P3871">
        <v>1</v>
      </c>
      <c r="R3871">
        <v>19</v>
      </c>
      <c r="S3871">
        <v>0</v>
      </c>
      <c r="T3871">
        <v>0</v>
      </c>
      <c r="U3871">
        <v>0</v>
      </c>
      <c r="V3871">
        <v>9</v>
      </c>
      <c r="W3871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3872" spans="1:23" x14ac:dyDescent="0.2">
      <c r="A3872" t="s">
        <v>25</v>
      </c>
      <c r="B3872">
        <v>18</v>
      </c>
      <c r="C3872" t="s">
        <v>21</v>
      </c>
      <c r="D3872" t="s">
        <v>22</v>
      </c>
      <c r="E3872" t="s">
        <v>85</v>
      </c>
      <c r="F3872" t="s">
        <v>24</v>
      </c>
      <c r="G3872">
        <v>76</v>
      </c>
      <c r="H3872" t="s">
        <v>21</v>
      </c>
      <c r="I3872" t="s">
        <v>25</v>
      </c>
      <c r="J3872" t="s">
        <v>21</v>
      </c>
      <c r="K3872" t="str">
        <f>IF(Aggregate[[#This Row],[Under 30]]="Yes", "Under 30", IF(Aggregate[[#This Row],[Senior]]="Yes", "Senior", "Other"))</f>
        <v>Senior</v>
      </c>
      <c r="L3872" t="s">
        <v>53</v>
      </c>
      <c r="M3872" t="s">
        <v>38</v>
      </c>
      <c r="N3872" t="s">
        <v>34</v>
      </c>
      <c r="O3872" t="s">
        <v>34</v>
      </c>
      <c r="P3872">
        <v>1</v>
      </c>
      <c r="R3872">
        <v>27</v>
      </c>
      <c r="S3872">
        <v>0</v>
      </c>
      <c r="T3872">
        <v>0</v>
      </c>
      <c r="U3872">
        <v>0</v>
      </c>
      <c r="V3872">
        <v>12</v>
      </c>
      <c r="W3872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3873" spans="1:23" x14ac:dyDescent="0.2">
      <c r="A3873" t="s">
        <v>25</v>
      </c>
      <c r="B3873">
        <v>18</v>
      </c>
      <c r="C3873" t="s">
        <v>21</v>
      </c>
      <c r="D3873" t="s">
        <v>22</v>
      </c>
      <c r="E3873" t="s">
        <v>85</v>
      </c>
      <c r="F3873" t="s">
        <v>26</v>
      </c>
      <c r="G3873">
        <v>75</v>
      </c>
      <c r="H3873" t="s">
        <v>21</v>
      </c>
      <c r="I3873" t="s">
        <v>25</v>
      </c>
      <c r="J3873" t="s">
        <v>21</v>
      </c>
      <c r="K3873" t="str">
        <f>IF(Aggregate[[#This Row],[Under 30]]="Yes", "Under 30", IF(Aggregate[[#This Row],[Senior]]="Yes", "Senior", "Other"))</f>
        <v>Senior</v>
      </c>
      <c r="L3873" t="s">
        <v>53</v>
      </c>
      <c r="M3873" t="s">
        <v>38</v>
      </c>
      <c r="N3873" t="s">
        <v>34</v>
      </c>
      <c r="O3873" t="s">
        <v>34</v>
      </c>
      <c r="P3873">
        <v>1</v>
      </c>
      <c r="R3873">
        <v>42</v>
      </c>
      <c r="S3873">
        <v>0</v>
      </c>
      <c r="T3873">
        <v>0</v>
      </c>
      <c r="U3873">
        <v>0</v>
      </c>
      <c r="V3873">
        <v>5</v>
      </c>
      <c r="W3873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3874" spans="1:23" x14ac:dyDescent="0.2">
      <c r="A3874" t="s">
        <v>25</v>
      </c>
      <c r="B3874">
        <v>18</v>
      </c>
      <c r="C3874" t="s">
        <v>21</v>
      </c>
      <c r="D3874" t="s">
        <v>88</v>
      </c>
      <c r="E3874" t="s">
        <v>70</v>
      </c>
      <c r="F3874" t="s">
        <v>24</v>
      </c>
      <c r="G3874">
        <v>29</v>
      </c>
      <c r="H3874" t="s">
        <v>25</v>
      </c>
      <c r="I3874" t="s">
        <v>21</v>
      </c>
      <c r="K3874" t="str">
        <f>IF(Aggregate[[#This Row],[Under 30]]="Yes", "Under 30", IF(Aggregate[[#This Row],[Senior]]="Yes", "Senior", "Other"))</f>
        <v>Under 30</v>
      </c>
      <c r="P3874">
        <v>1</v>
      </c>
      <c r="Q3874">
        <v>1</v>
      </c>
      <c r="R3874">
        <v>53</v>
      </c>
      <c r="S3874">
        <v>4</v>
      </c>
      <c r="T3874">
        <v>0</v>
      </c>
      <c r="U3874">
        <v>0</v>
      </c>
      <c r="V3874">
        <v>14</v>
      </c>
      <c r="W3874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3875" spans="1:23" x14ac:dyDescent="0.2">
      <c r="A3875" t="s">
        <v>25</v>
      </c>
      <c r="B3875">
        <v>18</v>
      </c>
      <c r="C3875" t="s">
        <v>21</v>
      </c>
      <c r="D3875" t="s">
        <v>88</v>
      </c>
      <c r="E3875" t="s">
        <v>82</v>
      </c>
      <c r="F3875" t="s">
        <v>24</v>
      </c>
      <c r="G3875">
        <v>46</v>
      </c>
      <c r="H3875" t="s">
        <v>21</v>
      </c>
      <c r="I3875" t="s">
        <v>21</v>
      </c>
      <c r="K3875" t="str">
        <f>IF(Aggregate[[#This Row],[Under 30]]="Yes", "Under 30", IF(Aggregate[[#This Row],[Senior]]="Yes", "Senior", "Other"))</f>
        <v>Other</v>
      </c>
      <c r="P3875">
        <v>1</v>
      </c>
      <c r="R3875">
        <v>47</v>
      </c>
      <c r="S3875">
        <v>0</v>
      </c>
      <c r="T3875">
        <v>0</v>
      </c>
      <c r="U3875">
        <v>0</v>
      </c>
      <c r="V3875">
        <v>3</v>
      </c>
      <c r="W3875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3876" spans="1:23" x14ac:dyDescent="0.2">
      <c r="A3876" t="s">
        <v>25</v>
      </c>
      <c r="B3876">
        <v>18</v>
      </c>
      <c r="C3876" t="s">
        <v>25</v>
      </c>
      <c r="D3876" t="s">
        <v>22</v>
      </c>
      <c r="E3876" t="s">
        <v>27</v>
      </c>
      <c r="F3876" t="s">
        <v>24</v>
      </c>
      <c r="G3876">
        <v>23</v>
      </c>
      <c r="H3876" t="s">
        <v>25</v>
      </c>
      <c r="I3876" t="s">
        <v>21</v>
      </c>
      <c r="K3876" t="str">
        <f>IF(Aggregate[[#This Row],[Under 30]]="Yes", "Under 30", IF(Aggregate[[#This Row],[Senior]]="Yes", "Senior", "Other"))</f>
        <v>Under 30</v>
      </c>
      <c r="P3876">
        <v>1</v>
      </c>
      <c r="Q3876">
        <v>1</v>
      </c>
      <c r="R3876">
        <v>62</v>
      </c>
      <c r="S3876">
        <v>2</v>
      </c>
      <c r="T3876">
        <v>223</v>
      </c>
      <c r="U3876">
        <v>0</v>
      </c>
      <c r="V3876">
        <v>5</v>
      </c>
      <c r="W3876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3877" spans="1:23" x14ac:dyDescent="0.2">
      <c r="A3877" t="s">
        <v>25</v>
      </c>
      <c r="B3877">
        <v>18</v>
      </c>
      <c r="C3877" t="s">
        <v>25</v>
      </c>
      <c r="D3877" t="s">
        <v>22</v>
      </c>
      <c r="E3877" t="s">
        <v>27</v>
      </c>
      <c r="F3877" t="s">
        <v>24</v>
      </c>
      <c r="G3877">
        <v>24</v>
      </c>
      <c r="H3877" t="s">
        <v>25</v>
      </c>
      <c r="I3877" t="s">
        <v>21</v>
      </c>
      <c r="K3877" t="str">
        <f>IF(Aggregate[[#This Row],[Under 30]]="Yes", "Under 30", IF(Aggregate[[#This Row],[Senior]]="Yes", "Senior", "Other"))</f>
        <v>Under 30</v>
      </c>
      <c r="P3877">
        <v>1</v>
      </c>
      <c r="R3877">
        <v>29</v>
      </c>
      <c r="S3877">
        <v>1</v>
      </c>
      <c r="T3877">
        <v>27</v>
      </c>
      <c r="U3877">
        <v>0</v>
      </c>
      <c r="V3877">
        <v>17</v>
      </c>
      <c r="W3877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3878" spans="1:23" x14ac:dyDescent="0.2">
      <c r="A3878" t="s">
        <v>25</v>
      </c>
      <c r="B3878">
        <v>18</v>
      </c>
      <c r="C3878" t="s">
        <v>25</v>
      </c>
      <c r="D3878" t="s">
        <v>22</v>
      </c>
      <c r="E3878" t="s">
        <v>27</v>
      </c>
      <c r="F3878" t="s">
        <v>26</v>
      </c>
      <c r="G3878">
        <v>57</v>
      </c>
      <c r="H3878" t="s">
        <v>21</v>
      </c>
      <c r="I3878" t="s">
        <v>21</v>
      </c>
      <c r="K3878" t="str">
        <f>IF(Aggregate[[#This Row],[Under 30]]="Yes", "Under 30", IF(Aggregate[[#This Row],[Senior]]="Yes", "Senior", "Other"))</f>
        <v>Other</v>
      </c>
      <c r="P3878">
        <v>1</v>
      </c>
      <c r="Q3878">
        <v>1</v>
      </c>
      <c r="R3878">
        <v>22</v>
      </c>
      <c r="S3878">
        <v>5</v>
      </c>
      <c r="T3878">
        <v>55.8</v>
      </c>
      <c r="U3878">
        <v>0</v>
      </c>
      <c r="V3878">
        <v>7</v>
      </c>
      <c r="W3878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3879" spans="1:23" x14ac:dyDescent="0.2">
      <c r="A3879" t="s">
        <v>25</v>
      </c>
      <c r="B3879">
        <v>18</v>
      </c>
      <c r="C3879" t="s">
        <v>25</v>
      </c>
      <c r="D3879" t="s">
        <v>22</v>
      </c>
      <c r="E3879" t="s">
        <v>29</v>
      </c>
      <c r="F3879" t="s">
        <v>24</v>
      </c>
      <c r="G3879">
        <v>77</v>
      </c>
      <c r="H3879" t="s">
        <v>21</v>
      </c>
      <c r="I3879" t="s">
        <v>25</v>
      </c>
      <c r="J3879" t="s">
        <v>21</v>
      </c>
      <c r="K3879" t="str">
        <f>IF(Aggregate[[#This Row],[Under 30]]="Yes", "Under 30", IF(Aggregate[[#This Row],[Senior]]="Yes", "Senior", "Other"))</f>
        <v>Senior</v>
      </c>
      <c r="L3879" t="s">
        <v>32</v>
      </c>
      <c r="M3879" t="s">
        <v>38</v>
      </c>
      <c r="N3879" t="s">
        <v>56</v>
      </c>
      <c r="O3879" t="s">
        <v>100</v>
      </c>
      <c r="P3879">
        <v>1</v>
      </c>
      <c r="Q3879">
        <v>1</v>
      </c>
      <c r="R3879">
        <v>45</v>
      </c>
      <c r="S3879">
        <v>2</v>
      </c>
      <c r="T3879">
        <v>72.599999999999994</v>
      </c>
      <c r="U3879">
        <v>0</v>
      </c>
      <c r="V3879">
        <v>7</v>
      </c>
      <c r="W3879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3880" spans="1:23" x14ac:dyDescent="0.2">
      <c r="A3880" t="s">
        <v>25</v>
      </c>
      <c r="B3880">
        <v>18</v>
      </c>
      <c r="C3880" t="s">
        <v>25</v>
      </c>
      <c r="D3880" t="s">
        <v>22</v>
      </c>
      <c r="E3880" t="s">
        <v>29</v>
      </c>
      <c r="F3880" t="s">
        <v>26</v>
      </c>
      <c r="G3880">
        <v>51</v>
      </c>
      <c r="H3880" t="s">
        <v>21</v>
      </c>
      <c r="I3880" t="s">
        <v>21</v>
      </c>
      <c r="K3880" t="str">
        <f>IF(Aggregate[[#This Row],[Under 30]]="Yes", "Under 30", IF(Aggregate[[#This Row],[Senior]]="Yes", "Senior", "Other"))</f>
        <v>Other</v>
      </c>
      <c r="P3880">
        <v>1</v>
      </c>
      <c r="Q3880">
        <v>1</v>
      </c>
      <c r="R3880">
        <v>62</v>
      </c>
      <c r="S3880">
        <v>1</v>
      </c>
      <c r="T3880">
        <v>57.6</v>
      </c>
      <c r="U3880">
        <v>0</v>
      </c>
      <c r="V3880">
        <v>5</v>
      </c>
      <c r="W3880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3881" spans="1:23" x14ac:dyDescent="0.2">
      <c r="A3881" t="s">
        <v>25</v>
      </c>
      <c r="B3881">
        <v>18</v>
      </c>
      <c r="C3881" t="s">
        <v>25</v>
      </c>
      <c r="D3881" t="s">
        <v>22</v>
      </c>
      <c r="E3881" t="s">
        <v>30</v>
      </c>
      <c r="F3881" t="s">
        <v>26</v>
      </c>
      <c r="G3881">
        <v>30</v>
      </c>
      <c r="H3881" t="s">
        <v>21</v>
      </c>
      <c r="I3881" t="s">
        <v>21</v>
      </c>
      <c r="K3881" t="str">
        <f>IF(Aggregate[[#This Row],[Under 30]]="Yes", "Under 30", IF(Aggregate[[#This Row],[Senior]]="Yes", "Senior", "Other"))</f>
        <v>Other</v>
      </c>
      <c r="P3881">
        <v>1</v>
      </c>
      <c r="Q3881">
        <v>1</v>
      </c>
      <c r="R3881">
        <v>32</v>
      </c>
      <c r="S3881">
        <v>3</v>
      </c>
      <c r="T3881">
        <v>31.3</v>
      </c>
      <c r="U3881">
        <v>0</v>
      </c>
      <c r="V3881">
        <v>2</v>
      </c>
      <c r="W3881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3882" spans="1:23" x14ac:dyDescent="0.2">
      <c r="A3882" t="s">
        <v>25</v>
      </c>
      <c r="B3882">
        <v>18</v>
      </c>
      <c r="C3882" t="s">
        <v>25</v>
      </c>
      <c r="D3882" t="s">
        <v>22</v>
      </c>
      <c r="E3882" t="s">
        <v>42</v>
      </c>
      <c r="F3882" t="s">
        <v>26</v>
      </c>
      <c r="G3882">
        <v>65</v>
      </c>
      <c r="H3882" t="s">
        <v>21</v>
      </c>
      <c r="I3882" t="s">
        <v>21</v>
      </c>
      <c r="K3882" t="str">
        <f>IF(Aggregate[[#This Row],[Under 30]]="Yes", "Under 30", IF(Aggregate[[#This Row],[Senior]]="Yes", "Senior", "Other"))</f>
        <v>Other</v>
      </c>
      <c r="P3882">
        <v>1</v>
      </c>
      <c r="R3882">
        <v>32</v>
      </c>
      <c r="S3882">
        <v>0</v>
      </c>
      <c r="T3882">
        <v>108.9</v>
      </c>
      <c r="U3882">
        <v>0</v>
      </c>
      <c r="V3882">
        <v>4</v>
      </c>
      <c r="W3882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3883" spans="1:23" x14ac:dyDescent="0.2">
      <c r="A3883" t="s">
        <v>25</v>
      </c>
      <c r="B3883">
        <v>18</v>
      </c>
      <c r="C3883" t="s">
        <v>25</v>
      </c>
      <c r="D3883" t="s">
        <v>22</v>
      </c>
      <c r="E3883" t="s">
        <v>44</v>
      </c>
      <c r="F3883" t="s">
        <v>24</v>
      </c>
      <c r="G3883">
        <v>33</v>
      </c>
      <c r="H3883" t="s">
        <v>21</v>
      </c>
      <c r="I3883" t="s">
        <v>21</v>
      </c>
      <c r="K3883" t="str">
        <f>IF(Aggregate[[#This Row],[Under 30]]="Yes", "Under 30", IF(Aggregate[[#This Row],[Senior]]="Yes", "Senior", "Other"))</f>
        <v>Other</v>
      </c>
      <c r="P3883">
        <v>1</v>
      </c>
      <c r="R3883">
        <v>40</v>
      </c>
      <c r="S3883">
        <v>0</v>
      </c>
      <c r="T3883">
        <v>172.8</v>
      </c>
      <c r="U3883">
        <v>0</v>
      </c>
      <c r="V3883">
        <v>4</v>
      </c>
      <c r="W3883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3884" spans="1:23" x14ac:dyDescent="0.2">
      <c r="A3884" t="s">
        <v>25</v>
      </c>
      <c r="B3884">
        <v>18</v>
      </c>
      <c r="C3884" t="s">
        <v>25</v>
      </c>
      <c r="D3884" t="s">
        <v>22</v>
      </c>
      <c r="E3884" t="s">
        <v>45</v>
      </c>
      <c r="F3884" t="s">
        <v>26</v>
      </c>
      <c r="G3884">
        <v>76</v>
      </c>
      <c r="H3884" t="s">
        <v>21</v>
      </c>
      <c r="I3884" t="s">
        <v>25</v>
      </c>
      <c r="J3884" t="s">
        <v>25</v>
      </c>
      <c r="K3884" t="str">
        <f>IF(Aggregate[[#This Row],[Under 30]]="Yes", "Under 30", IF(Aggregate[[#This Row],[Senior]]="Yes", "Senior", "Other"))</f>
        <v>Senior</v>
      </c>
      <c r="L3884" t="s">
        <v>32</v>
      </c>
      <c r="M3884" t="s">
        <v>38</v>
      </c>
      <c r="N3884" t="s">
        <v>56</v>
      </c>
      <c r="O3884" t="s">
        <v>57</v>
      </c>
      <c r="P3884">
        <v>1</v>
      </c>
      <c r="Q3884">
        <v>1</v>
      </c>
      <c r="R3884">
        <v>43</v>
      </c>
      <c r="S3884">
        <v>5</v>
      </c>
      <c r="T3884">
        <v>83.2</v>
      </c>
      <c r="U3884">
        <v>0</v>
      </c>
      <c r="V3884">
        <v>10</v>
      </c>
      <c r="W3884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3885" spans="1:23" x14ac:dyDescent="0.2">
      <c r="A3885" t="s">
        <v>25</v>
      </c>
      <c r="B3885">
        <v>18</v>
      </c>
      <c r="C3885" t="s">
        <v>25</v>
      </c>
      <c r="D3885" t="s">
        <v>22</v>
      </c>
      <c r="E3885" t="s">
        <v>50</v>
      </c>
      <c r="F3885" t="s">
        <v>26</v>
      </c>
      <c r="G3885">
        <v>41</v>
      </c>
      <c r="H3885" t="s">
        <v>21</v>
      </c>
      <c r="I3885" t="s">
        <v>21</v>
      </c>
      <c r="K3885" t="str">
        <f>IF(Aggregate[[#This Row],[Under 30]]="Yes", "Under 30", IF(Aggregate[[#This Row],[Senior]]="Yes", "Senior", "Other"))</f>
        <v>Other</v>
      </c>
      <c r="P3885">
        <v>1</v>
      </c>
      <c r="R3885">
        <v>45</v>
      </c>
      <c r="S3885">
        <v>1</v>
      </c>
      <c r="T3885">
        <v>31.7</v>
      </c>
      <c r="U3885">
        <v>0</v>
      </c>
      <c r="V3885">
        <v>8</v>
      </c>
      <c r="W3885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3886" spans="1:23" x14ac:dyDescent="0.2">
      <c r="A3886" t="s">
        <v>25</v>
      </c>
      <c r="B3886">
        <v>18</v>
      </c>
      <c r="C3886" t="s">
        <v>25</v>
      </c>
      <c r="D3886" t="s">
        <v>22</v>
      </c>
      <c r="E3886" t="s">
        <v>60</v>
      </c>
      <c r="F3886" t="s">
        <v>26</v>
      </c>
      <c r="G3886">
        <v>35</v>
      </c>
      <c r="H3886" t="s">
        <v>21</v>
      </c>
      <c r="I3886" t="s">
        <v>21</v>
      </c>
      <c r="K3886" t="str">
        <f>IF(Aggregate[[#This Row],[Under 30]]="Yes", "Under 30", IF(Aggregate[[#This Row],[Senior]]="Yes", "Senior", "Other"))</f>
        <v>Other</v>
      </c>
      <c r="P3886">
        <v>1</v>
      </c>
      <c r="R3886">
        <v>23</v>
      </c>
      <c r="S3886">
        <v>0</v>
      </c>
      <c r="T3886">
        <v>99</v>
      </c>
      <c r="U3886">
        <v>0</v>
      </c>
      <c r="V3886">
        <v>4</v>
      </c>
      <c r="W3886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3887" spans="1:23" x14ac:dyDescent="0.2">
      <c r="A3887" t="s">
        <v>25</v>
      </c>
      <c r="B3887">
        <v>18</v>
      </c>
      <c r="C3887" t="s">
        <v>25</v>
      </c>
      <c r="D3887" t="s">
        <v>22</v>
      </c>
      <c r="E3887" t="s">
        <v>69</v>
      </c>
      <c r="F3887" t="s">
        <v>26</v>
      </c>
      <c r="G3887">
        <v>55</v>
      </c>
      <c r="H3887" t="s">
        <v>21</v>
      </c>
      <c r="I3887" t="s">
        <v>21</v>
      </c>
      <c r="K3887" t="str">
        <f>IF(Aggregate[[#This Row],[Under 30]]="Yes", "Under 30", IF(Aggregate[[#This Row],[Senior]]="Yes", "Senior", "Other"))</f>
        <v>Other</v>
      </c>
      <c r="P3887">
        <v>1</v>
      </c>
      <c r="Q3887">
        <v>1</v>
      </c>
      <c r="R3887">
        <v>39</v>
      </c>
      <c r="S3887">
        <v>1</v>
      </c>
      <c r="T3887">
        <v>28.4</v>
      </c>
      <c r="U3887">
        <v>0</v>
      </c>
      <c r="V3887">
        <v>3</v>
      </c>
      <c r="W3887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3888" spans="1:23" x14ac:dyDescent="0.2">
      <c r="A3888" t="s">
        <v>25</v>
      </c>
      <c r="B3888">
        <v>18</v>
      </c>
      <c r="C3888" t="s">
        <v>25</v>
      </c>
      <c r="D3888" t="s">
        <v>22</v>
      </c>
      <c r="E3888" t="s">
        <v>69</v>
      </c>
      <c r="F3888" t="s">
        <v>26</v>
      </c>
      <c r="G3888">
        <v>65</v>
      </c>
      <c r="H3888" t="s">
        <v>21</v>
      </c>
      <c r="I3888" t="s">
        <v>21</v>
      </c>
      <c r="K3888" t="str">
        <f>IF(Aggregate[[#This Row],[Under 30]]="Yes", "Under 30", IF(Aggregate[[#This Row],[Senior]]="Yes", "Senior", "Other"))</f>
        <v>Other</v>
      </c>
      <c r="P3888">
        <v>1</v>
      </c>
      <c r="Q3888">
        <v>1</v>
      </c>
      <c r="R3888">
        <v>37</v>
      </c>
      <c r="S3888">
        <v>0</v>
      </c>
      <c r="T3888">
        <v>45</v>
      </c>
      <c r="U3888">
        <v>0</v>
      </c>
      <c r="V3888">
        <v>5</v>
      </c>
      <c r="W3888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3889" spans="1:23" x14ac:dyDescent="0.2">
      <c r="A3889" t="s">
        <v>25</v>
      </c>
      <c r="B3889">
        <v>18</v>
      </c>
      <c r="C3889" t="s">
        <v>25</v>
      </c>
      <c r="D3889" t="s">
        <v>22</v>
      </c>
      <c r="E3889" t="s">
        <v>71</v>
      </c>
      <c r="F3889" t="s">
        <v>26</v>
      </c>
      <c r="G3889">
        <v>65</v>
      </c>
      <c r="H3889" t="s">
        <v>21</v>
      </c>
      <c r="I3889" t="s">
        <v>25</v>
      </c>
      <c r="J3889" t="s">
        <v>21</v>
      </c>
      <c r="K3889" t="str">
        <f>IF(Aggregate[[#This Row],[Under 30]]="Yes", "Under 30", IF(Aggregate[[#This Row],[Senior]]="Yes", "Senior", "Other"))</f>
        <v>Senior</v>
      </c>
      <c r="L3889" t="s">
        <v>32</v>
      </c>
      <c r="M3889" t="s">
        <v>33</v>
      </c>
      <c r="N3889" t="s">
        <v>34</v>
      </c>
      <c r="O3889" t="s">
        <v>34</v>
      </c>
      <c r="P3889">
        <v>1</v>
      </c>
      <c r="R3889">
        <v>44</v>
      </c>
      <c r="S3889">
        <v>0</v>
      </c>
      <c r="T3889">
        <v>63.5</v>
      </c>
      <c r="U3889">
        <v>0</v>
      </c>
      <c r="V3889">
        <v>10</v>
      </c>
      <c r="W3889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3890" spans="1:23" x14ac:dyDescent="0.2">
      <c r="A3890" t="s">
        <v>25</v>
      </c>
      <c r="B3890">
        <v>18</v>
      </c>
      <c r="C3890" t="s">
        <v>25</v>
      </c>
      <c r="D3890" t="s">
        <v>22</v>
      </c>
      <c r="E3890" t="s">
        <v>71</v>
      </c>
      <c r="F3890" t="s">
        <v>26</v>
      </c>
      <c r="G3890">
        <v>66</v>
      </c>
      <c r="H3890" t="s">
        <v>21</v>
      </c>
      <c r="I3890" t="s">
        <v>25</v>
      </c>
      <c r="J3890" t="s">
        <v>21</v>
      </c>
      <c r="K3890" t="str">
        <f>IF(Aggregate[[#This Row],[Under 30]]="Yes", "Under 30", IF(Aggregate[[#This Row],[Senior]]="Yes", "Senior", "Other"))</f>
        <v>Senior</v>
      </c>
      <c r="L3890" t="s">
        <v>32</v>
      </c>
      <c r="M3890" t="s">
        <v>38</v>
      </c>
      <c r="N3890" t="s">
        <v>48</v>
      </c>
      <c r="O3890" t="s">
        <v>99</v>
      </c>
      <c r="P3890">
        <v>1</v>
      </c>
      <c r="Q3890">
        <v>1</v>
      </c>
      <c r="R3890">
        <v>42</v>
      </c>
      <c r="S3890">
        <v>0</v>
      </c>
      <c r="T3890">
        <v>74</v>
      </c>
      <c r="U3890">
        <v>0</v>
      </c>
      <c r="V3890">
        <v>5</v>
      </c>
      <c r="W3890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3891" spans="1:23" x14ac:dyDescent="0.2">
      <c r="A3891" t="s">
        <v>25</v>
      </c>
      <c r="B3891">
        <v>18</v>
      </c>
      <c r="C3891" t="s">
        <v>25</v>
      </c>
      <c r="D3891" t="s">
        <v>22</v>
      </c>
      <c r="E3891" t="s">
        <v>74</v>
      </c>
      <c r="F3891" t="s">
        <v>107</v>
      </c>
      <c r="G3891">
        <v>43</v>
      </c>
      <c r="H3891" t="s">
        <v>21</v>
      </c>
      <c r="I3891" t="s">
        <v>21</v>
      </c>
      <c r="K3891" t="str">
        <f>IF(Aggregate[[#This Row],[Under 30]]="Yes", "Under 30", IF(Aggregate[[#This Row],[Senior]]="Yes", "Senior", "Other"))</f>
        <v>Other</v>
      </c>
      <c r="P3891">
        <v>1</v>
      </c>
      <c r="R3891">
        <v>22</v>
      </c>
      <c r="S3891">
        <v>0</v>
      </c>
      <c r="T3891">
        <v>38.9</v>
      </c>
      <c r="U3891">
        <v>0</v>
      </c>
      <c r="V3891">
        <v>10</v>
      </c>
      <c r="W3891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3892" spans="1:23" x14ac:dyDescent="0.2">
      <c r="A3892" t="s">
        <v>25</v>
      </c>
      <c r="B3892">
        <v>18</v>
      </c>
      <c r="C3892" t="s">
        <v>25</v>
      </c>
      <c r="D3892" t="s">
        <v>22</v>
      </c>
      <c r="E3892" t="s">
        <v>75</v>
      </c>
      <c r="F3892" t="s">
        <v>26</v>
      </c>
      <c r="G3892">
        <v>57</v>
      </c>
      <c r="H3892" t="s">
        <v>21</v>
      </c>
      <c r="I3892" t="s">
        <v>21</v>
      </c>
      <c r="K3892" t="str">
        <f>IF(Aggregate[[#This Row],[Under 30]]="Yes", "Under 30", IF(Aggregate[[#This Row],[Senior]]="Yes", "Senior", "Other"))</f>
        <v>Other</v>
      </c>
      <c r="P3892">
        <v>1</v>
      </c>
      <c r="Q3892">
        <v>1</v>
      </c>
      <c r="R3892">
        <v>22</v>
      </c>
      <c r="S3892">
        <v>1</v>
      </c>
      <c r="T3892">
        <v>55.8</v>
      </c>
      <c r="U3892">
        <v>0</v>
      </c>
      <c r="V3892">
        <v>9</v>
      </c>
      <c r="W3892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3893" spans="1:23" x14ac:dyDescent="0.2">
      <c r="A3893" t="s">
        <v>25</v>
      </c>
      <c r="B3893">
        <v>18</v>
      </c>
      <c r="C3893" t="s">
        <v>25</v>
      </c>
      <c r="D3893" t="s">
        <v>22</v>
      </c>
      <c r="E3893" t="s">
        <v>85</v>
      </c>
      <c r="F3893" t="s">
        <v>24</v>
      </c>
      <c r="G3893">
        <v>47</v>
      </c>
      <c r="H3893" t="s">
        <v>21</v>
      </c>
      <c r="I3893" t="s">
        <v>21</v>
      </c>
      <c r="K3893" t="str">
        <f>IF(Aggregate[[#This Row],[Under 30]]="Yes", "Under 30", IF(Aggregate[[#This Row],[Senior]]="Yes", "Senior", "Other"))</f>
        <v>Other</v>
      </c>
      <c r="P3893">
        <v>1</v>
      </c>
      <c r="R3893">
        <v>13</v>
      </c>
      <c r="S3893">
        <v>0</v>
      </c>
      <c r="T3893">
        <v>59</v>
      </c>
      <c r="U3893">
        <v>0</v>
      </c>
      <c r="V3893">
        <v>6</v>
      </c>
      <c r="W3893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3894" spans="1:23" x14ac:dyDescent="0.2">
      <c r="A3894" t="s">
        <v>25</v>
      </c>
      <c r="B3894">
        <v>18</v>
      </c>
      <c r="C3894" t="s">
        <v>25</v>
      </c>
      <c r="D3894" t="s">
        <v>88</v>
      </c>
      <c r="E3894" t="s">
        <v>44</v>
      </c>
      <c r="F3894" t="s">
        <v>26</v>
      </c>
      <c r="G3894">
        <v>28</v>
      </c>
      <c r="H3894" t="s">
        <v>25</v>
      </c>
      <c r="I3894" t="s">
        <v>21</v>
      </c>
      <c r="K3894" t="str">
        <f>IF(Aggregate[[#This Row],[Under 30]]="Yes", "Under 30", IF(Aggregate[[#This Row],[Senior]]="Yes", "Senior", "Other"))</f>
        <v>Under 30</v>
      </c>
      <c r="P3894">
        <v>1</v>
      </c>
      <c r="R3894">
        <v>11</v>
      </c>
      <c r="S3894">
        <v>0</v>
      </c>
      <c r="T3894">
        <v>0</v>
      </c>
      <c r="U3894">
        <v>0</v>
      </c>
      <c r="V3894">
        <v>17</v>
      </c>
      <c r="W3894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3895" spans="1:23" x14ac:dyDescent="0.2">
      <c r="A3895" t="s">
        <v>25</v>
      </c>
      <c r="B3895">
        <v>18</v>
      </c>
      <c r="C3895" t="s">
        <v>25</v>
      </c>
      <c r="D3895" t="s">
        <v>88</v>
      </c>
      <c r="E3895" t="s">
        <v>58</v>
      </c>
      <c r="F3895" t="s">
        <v>26</v>
      </c>
      <c r="G3895">
        <v>19</v>
      </c>
      <c r="H3895" t="s">
        <v>25</v>
      </c>
      <c r="I3895" t="s">
        <v>21</v>
      </c>
      <c r="K3895" t="str">
        <f>IF(Aggregate[[#This Row],[Under 30]]="Yes", "Under 30", IF(Aggregate[[#This Row],[Senior]]="Yes", "Senior", "Other"))</f>
        <v>Under 30</v>
      </c>
      <c r="P3895">
        <v>1</v>
      </c>
      <c r="R3895">
        <v>34</v>
      </c>
      <c r="S3895">
        <v>0</v>
      </c>
      <c r="T3895">
        <v>0</v>
      </c>
      <c r="U3895">
        <v>0</v>
      </c>
      <c r="V3895">
        <v>24</v>
      </c>
      <c r="W3895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3896" spans="1:23" x14ac:dyDescent="0.2">
      <c r="A3896" t="s">
        <v>25</v>
      </c>
      <c r="B3896">
        <v>18</v>
      </c>
      <c r="C3896" t="s">
        <v>25</v>
      </c>
      <c r="D3896" t="s">
        <v>88</v>
      </c>
      <c r="E3896" t="s">
        <v>80</v>
      </c>
      <c r="F3896" t="s">
        <v>24</v>
      </c>
      <c r="G3896">
        <v>29</v>
      </c>
      <c r="H3896" t="s">
        <v>25</v>
      </c>
      <c r="I3896" t="s">
        <v>21</v>
      </c>
      <c r="K3896" t="str">
        <f>IF(Aggregate[[#This Row],[Under 30]]="Yes", "Under 30", IF(Aggregate[[#This Row],[Senior]]="Yes", "Senior", "Other"))</f>
        <v>Under 30</v>
      </c>
      <c r="P3896">
        <v>1</v>
      </c>
      <c r="R3896">
        <v>28</v>
      </c>
      <c r="S3896">
        <v>0</v>
      </c>
      <c r="T3896">
        <v>0</v>
      </c>
      <c r="U3896">
        <v>0</v>
      </c>
      <c r="V3896">
        <v>17</v>
      </c>
      <c r="W3896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3897" spans="1:23" x14ac:dyDescent="0.2">
      <c r="A3897" t="s">
        <v>25</v>
      </c>
      <c r="B3897">
        <v>19</v>
      </c>
      <c r="C3897" t="s">
        <v>21</v>
      </c>
      <c r="D3897" t="s">
        <v>22</v>
      </c>
      <c r="E3897" t="s">
        <v>29</v>
      </c>
      <c r="F3897" t="s">
        <v>26</v>
      </c>
      <c r="G3897">
        <v>58</v>
      </c>
      <c r="H3897" t="s">
        <v>21</v>
      </c>
      <c r="I3897" t="s">
        <v>21</v>
      </c>
      <c r="K3897" t="str">
        <f>IF(Aggregate[[#This Row],[Under 30]]="Yes", "Under 30", IF(Aggregate[[#This Row],[Senior]]="Yes", "Senior", "Other"))</f>
        <v>Other</v>
      </c>
      <c r="P3897">
        <v>1</v>
      </c>
      <c r="Q3897">
        <v>1</v>
      </c>
      <c r="R3897">
        <v>40</v>
      </c>
      <c r="S3897">
        <v>2</v>
      </c>
      <c r="T3897">
        <v>0</v>
      </c>
      <c r="U3897">
        <v>0</v>
      </c>
      <c r="V3897">
        <v>5</v>
      </c>
      <c r="W3897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3898" spans="1:23" x14ac:dyDescent="0.2">
      <c r="A3898" t="s">
        <v>25</v>
      </c>
      <c r="B3898">
        <v>19</v>
      </c>
      <c r="C3898" t="s">
        <v>21</v>
      </c>
      <c r="D3898" t="s">
        <v>22</v>
      </c>
      <c r="E3898" t="s">
        <v>31</v>
      </c>
      <c r="F3898" t="s">
        <v>26</v>
      </c>
      <c r="G3898">
        <v>67</v>
      </c>
      <c r="H3898" t="s">
        <v>21</v>
      </c>
      <c r="I3898" t="s">
        <v>25</v>
      </c>
      <c r="J3898" t="s">
        <v>21</v>
      </c>
      <c r="K3898" t="str">
        <f>IF(Aggregate[[#This Row],[Under 30]]="Yes", "Under 30", IF(Aggregate[[#This Row],[Senior]]="Yes", "Senior", "Other"))</f>
        <v>Senior</v>
      </c>
      <c r="L3898" t="s">
        <v>32</v>
      </c>
      <c r="M3898" t="s">
        <v>33</v>
      </c>
      <c r="N3898" t="s">
        <v>34</v>
      </c>
      <c r="O3898" t="s">
        <v>34</v>
      </c>
      <c r="P3898">
        <v>1</v>
      </c>
      <c r="R3898">
        <v>46</v>
      </c>
      <c r="S3898">
        <v>0</v>
      </c>
      <c r="T3898">
        <v>0</v>
      </c>
      <c r="U3898">
        <v>0</v>
      </c>
      <c r="V3898">
        <v>4</v>
      </c>
      <c r="W3898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3899" spans="1:23" x14ac:dyDescent="0.2">
      <c r="A3899" t="s">
        <v>25</v>
      </c>
      <c r="B3899">
        <v>19</v>
      </c>
      <c r="C3899" t="s">
        <v>21</v>
      </c>
      <c r="D3899" t="s">
        <v>22</v>
      </c>
      <c r="E3899" t="s">
        <v>36</v>
      </c>
      <c r="F3899" t="s">
        <v>26</v>
      </c>
      <c r="G3899">
        <v>56</v>
      </c>
      <c r="H3899" t="s">
        <v>21</v>
      </c>
      <c r="I3899" t="s">
        <v>21</v>
      </c>
      <c r="K3899" t="str">
        <f>IF(Aggregate[[#This Row],[Under 30]]="Yes", "Under 30", IF(Aggregate[[#This Row],[Senior]]="Yes", "Senior", "Other"))</f>
        <v>Other</v>
      </c>
      <c r="P3899">
        <v>1</v>
      </c>
      <c r="Q3899">
        <v>1</v>
      </c>
      <c r="R3899">
        <v>54</v>
      </c>
      <c r="S3899">
        <v>1</v>
      </c>
      <c r="T3899">
        <v>8</v>
      </c>
      <c r="U3899">
        <v>0</v>
      </c>
      <c r="V3899">
        <v>9</v>
      </c>
      <c r="W3899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3900" spans="1:23" x14ac:dyDescent="0.2">
      <c r="A3900" t="s">
        <v>25</v>
      </c>
      <c r="B3900">
        <v>19</v>
      </c>
      <c r="C3900" t="s">
        <v>21</v>
      </c>
      <c r="D3900" t="s">
        <v>22</v>
      </c>
      <c r="E3900" t="s">
        <v>46</v>
      </c>
      <c r="F3900" t="s">
        <v>26</v>
      </c>
      <c r="G3900">
        <v>59</v>
      </c>
      <c r="H3900" t="s">
        <v>21</v>
      </c>
      <c r="I3900" t="s">
        <v>21</v>
      </c>
      <c r="K3900" t="str">
        <f>IF(Aggregate[[#This Row],[Under 30]]="Yes", "Under 30", IF(Aggregate[[#This Row],[Senior]]="Yes", "Senior", "Other"))</f>
        <v>Other</v>
      </c>
      <c r="P3900">
        <v>1</v>
      </c>
      <c r="R3900">
        <v>37</v>
      </c>
      <c r="S3900">
        <v>0</v>
      </c>
      <c r="T3900">
        <v>0</v>
      </c>
      <c r="U3900">
        <v>0</v>
      </c>
      <c r="V3900">
        <v>5</v>
      </c>
      <c r="W3900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3901" spans="1:23" x14ac:dyDescent="0.2">
      <c r="A3901" t="s">
        <v>25</v>
      </c>
      <c r="B3901">
        <v>19</v>
      </c>
      <c r="C3901" t="s">
        <v>21</v>
      </c>
      <c r="D3901" t="s">
        <v>22</v>
      </c>
      <c r="E3901" t="s">
        <v>55</v>
      </c>
      <c r="F3901" t="s">
        <v>26</v>
      </c>
      <c r="G3901">
        <v>19</v>
      </c>
      <c r="H3901" t="s">
        <v>25</v>
      </c>
      <c r="I3901" t="s">
        <v>21</v>
      </c>
      <c r="K3901" t="str">
        <f>IF(Aggregate[[#This Row],[Under 30]]="Yes", "Under 30", IF(Aggregate[[#This Row],[Senior]]="Yes", "Senior", "Other"))</f>
        <v>Under 30</v>
      </c>
      <c r="P3901">
        <v>1</v>
      </c>
      <c r="R3901">
        <v>29</v>
      </c>
      <c r="S3901">
        <v>0</v>
      </c>
      <c r="T3901">
        <v>0</v>
      </c>
      <c r="U3901">
        <v>0</v>
      </c>
      <c r="V3901">
        <v>6</v>
      </c>
      <c r="W3901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3902" spans="1:23" x14ac:dyDescent="0.2">
      <c r="A3902" t="s">
        <v>25</v>
      </c>
      <c r="B3902">
        <v>19</v>
      </c>
      <c r="C3902" t="s">
        <v>21</v>
      </c>
      <c r="D3902" t="s">
        <v>22</v>
      </c>
      <c r="E3902" t="s">
        <v>61</v>
      </c>
      <c r="F3902" t="s">
        <v>26</v>
      </c>
      <c r="G3902">
        <v>40</v>
      </c>
      <c r="H3902" t="s">
        <v>21</v>
      </c>
      <c r="I3902" t="s">
        <v>21</v>
      </c>
      <c r="K3902" t="str">
        <f>IF(Aggregate[[#This Row],[Under 30]]="Yes", "Under 30", IF(Aggregate[[#This Row],[Senior]]="Yes", "Senior", "Other"))</f>
        <v>Other</v>
      </c>
      <c r="P3902">
        <v>1</v>
      </c>
      <c r="R3902">
        <v>15</v>
      </c>
      <c r="S3902">
        <v>0</v>
      </c>
      <c r="T3902">
        <v>0</v>
      </c>
      <c r="U3902">
        <v>0</v>
      </c>
      <c r="V3902">
        <v>3</v>
      </c>
      <c r="W3902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3903" spans="1:23" x14ac:dyDescent="0.2">
      <c r="A3903" t="s">
        <v>25</v>
      </c>
      <c r="B3903">
        <v>19</v>
      </c>
      <c r="C3903" t="s">
        <v>21</v>
      </c>
      <c r="D3903" t="s">
        <v>22</v>
      </c>
      <c r="E3903" t="s">
        <v>62</v>
      </c>
      <c r="F3903" t="s">
        <v>26</v>
      </c>
      <c r="G3903">
        <v>43</v>
      </c>
      <c r="H3903" t="s">
        <v>21</v>
      </c>
      <c r="I3903" t="s">
        <v>21</v>
      </c>
      <c r="K3903" t="str">
        <f>IF(Aggregate[[#This Row],[Under 30]]="Yes", "Under 30", IF(Aggregate[[#This Row],[Senior]]="Yes", "Senior", "Other"))</f>
        <v>Other</v>
      </c>
      <c r="P3903">
        <v>1</v>
      </c>
      <c r="R3903">
        <v>22</v>
      </c>
      <c r="S3903">
        <v>0</v>
      </c>
      <c r="T3903">
        <v>0</v>
      </c>
      <c r="U3903">
        <v>0</v>
      </c>
      <c r="V3903">
        <v>5</v>
      </c>
      <c r="W3903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3904" spans="1:23" x14ac:dyDescent="0.2">
      <c r="A3904" t="s">
        <v>25</v>
      </c>
      <c r="B3904">
        <v>19</v>
      </c>
      <c r="C3904" t="s">
        <v>21</v>
      </c>
      <c r="D3904" t="s">
        <v>22</v>
      </c>
      <c r="E3904" t="s">
        <v>71</v>
      </c>
      <c r="F3904" t="s">
        <v>24</v>
      </c>
      <c r="G3904">
        <v>61</v>
      </c>
      <c r="H3904" t="s">
        <v>21</v>
      </c>
      <c r="I3904" t="s">
        <v>21</v>
      </c>
      <c r="K3904" t="str">
        <f>IF(Aggregate[[#This Row],[Under 30]]="Yes", "Under 30", IF(Aggregate[[#This Row],[Senior]]="Yes", "Senior", "Other"))</f>
        <v>Other</v>
      </c>
      <c r="P3904">
        <v>1</v>
      </c>
      <c r="R3904">
        <v>36</v>
      </c>
      <c r="S3904">
        <v>0</v>
      </c>
      <c r="T3904">
        <v>0</v>
      </c>
      <c r="U3904">
        <v>0</v>
      </c>
      <c r="V3904">
        <v>7</v>
      </c>
      <c r="W3904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3905" spans="1:23" x14ac:dyDescent="0.2">
      <c r="A3905" t="s">
        <v>25</v>
      </c>
      <c r="B3905">
        <v>19</v>
      </c>
      <c r="C3905" t="s">
        <v>21</v>
      </c>
      <c r="D3905" t="s">
        <v>22</v>
      </c>
      <c r="E3905" t="s">
        <v>73</v>
      </c>
      <c r="F3905" t="s">
        <v>26</v>
      </c>
      <c r="G3905">
        <v>32</v>
      </c>
      <c r="H3905" t="s">
        <v>21</v>
      </c>
      <c r="I3905" t="s">
        <v>21</v>
      </c>
      <c r="K3905" t="str">
        <f>IF(Aggregate[[#This Row],[Under 30]]="Yes", "Under 30", IF(Aggregate[[#This Row],[Senior]]="Yes", "Senior", "Other"))</f>
        <v>Other</v>
      </c>
      <c r="P3905">
        <v>1</v>
      </c>
      <c r="R3905">
        <v>33</v>
      </c>
      <c r="S3905">
        <v>0</v>
      </c>
      <c r="T3905">
        <v>0</v>
      </c>
      <c r="U3905">
        <v>0</v>
      </c>
      <c r="V3905">
        <v>21</v>
      </c>
      <c r="W3905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3906" spans="1:23" x14ac:dyDescent="0.2">
      <c r="A3906" t="s">
        <v>25</v>
      </c>
      <c r="B3906">
        <v>19</v>
      </c>
      <c r="C3906" t="s">
        <v>21</v>
      </c>
      <c r="D3906" t="s">
        <v>22</v>
      </c>
      <c r="E3906" t="s">
        <v>75</v>
      </c>
      <c r="F3906" t="s">
        <v>26</v>
      </c>
      <c r="G3906">
        <v>57</v>
      </c>
      <c r="H3906" t="s">
        <v>21</v>
      </c>
      <c r="I3906" t="s">
        <v>21</v>
      </c>
      <c r="K3906" t="str">
        <f>IF(Aggregate[[#This Row],[Under 30]]="Yes", "Under 30", IF(Aggregate[[#This Row],[Senior]]="Yes", "Senior", "Other"))</f>
        <v>Other</v>
      </c>
      <c r="P3906">
        <v>1</v>
      </c>
      <c r="R3906">
        <v>25</v>
      </c>
      <c r="S3906">
        <v>0</v>
      </c>
      <c r="T3906">
        <v>0</v>
      </c>
      <c r="U3906">
        <v>0</v>
      </c>
      <c r="V3906">
        <v>3</v>
      </c>
      <c r="W3906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3907" spans="1:23" x14ac:dyDescent="0.2">
      <c r="A3907" t="s">
        <v>25</v>
      </c>
      <c r="B3907">
        <v>19</v>
      </c>
      <c r="C3907" t="s">
        <v>21</v>
      </c>
      <c r="D3907" t="s">
        <v>22</v>
      </c>
      <c r="E3907" t="s">
        <v>78</v>
      </c>
      <c r="F3907" t="s">
        <v>24</v>
      </c>
      <c r="G3907">
        <v>65</v>
      </c>
      <c r="H3907" t="s">
        <v>21</v>
      </c>
      <c r="I3907" t="s">
        <v>21</v>
      </c>
      <c r="K3907" t="str">
        <f>IF(Aggregate[[#This Row],[Under 30]]="Yes", "Under 30", IF(Aggregate[[#This Row],[Senior]]="Yes", "Senior", "Other"))</f>
        <v>Other</v>
      </c>
      <c r="P3907">
        <v>1</v>
      </c>
      <c r="Q3907">
        <v>1</v>
      </c>
      <c r="R3907">
        <v>31</v>
      </c>
      <c r="S3907">
        <v>0</v>
      </c>
      <c r="T3907">
        <v>0</v>
      </c>
      <c r="U3907">
        <v>0</v>
      </c>
      <c r="V3907">
        <v>9</v>
      </c>
      <c r="W3907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3908" spans="1:23" x14ac:dyDescent="0.2">
      <c r="A3908" t="s">
        <v>25</v>
      </c>
      <c r="B3908">
        <v>19</v>
      </c>
      <c r="C3908" t="s">
        <v>21</v>
      </c>
      <c r="D3908" t="s">
        <v>22</v>
      </c>
      <c r="E3908" t="s">
        <v>81</v>
      </c>
      <c r="F3908" t="s">
        <v>24</v>
      </c>
      <c r="G3908">
        <v>28</v>
      </c>
      <c r="H3908" t="s">
        <v>25</v>
      </c>
      <c r="I3908" t="s">
        <v>21</v>
      </c>
      <c r="K3908" t="str">
        <f>IF(Aggregate[[#This Row],[Under 30]]="Yes", "Under 30", IF(Aggregate[[#This Row],[Senior]]="Yes", "Senior", "Other"))</f>
        <v>Under 30</v>
      </c>
      <c r="P3908">
        <v>1</v>
      </c>
      <c r="Q3908">
        <v>1</v>
      </c>
      <c r="R3908">
        <v>22</v>
      </c>
      <c r="S3908">
        <v>4</v>
      </c>
      <c r="T3908">
        <v>2.8</v>
      </c>
      <c r="U3908">
        <v>0</v>
      </c>
      <c r="V3908">
        <v>10</v>
      </c>
      <c r="W3908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3909" spans="1:23" x14ac:dyDescent="0.2">
      <c r="A3909" t="s">
        <v>25</v>
      </c>
      <c r="B3909">
        <v>19</v>
      </c>
      <c r="C3909" t="s">
        <v>21</v>
      </c>
      <c r="D3909" t="s">
        <v>22</v>
      </c>
      <c r="E3909" t="s">
        <v>81</v>
      </c>
      <c r="F3909" t="s">
        <v>24</v>
      </c>
      <c r="G3909">
        <v>68</v>
      </c>
      <c r="H3909" t="s">
        <v>21</v>
      </c>
      <c r="I3909" t="s">
        <v>25</v>
      </c>
      <c r="J3909" t="s">
        <v>21</v>
      </c>
      <c r="K3909" t="str">
        <f>IF(Aggregate[[#This Row],[Under 30]]="Yes", "Under 30", IF(Aggregate[[#This Row],[Senior]]="Yes", "Senior", "Other"))</f>
        <v>Senior</v>
      </c>
      <c r="L3909" t="s">
        <v>32</v>
      </c>
      <c r="M3909" t="s">
        <v>33</v>
      </c>
      <c r="N3909" t="s">
        <v>34</v>
      </c>
      <c r="O3909" t="s">
        <v>34</v>
      </c>
      <c r="P3909">
        <v>1</v>
      </c>
      <c r="R3909">
        <v>29</v>
      </c>
      <c r="S3909">
        <v>1</v>
      </c>
      <c r="T3909">
        <v>0</v>
      </c>
      <c r="U3909">
        <v>0</v>
      </c>
      <c r="V3909">
        <v>2</v>
      </c>
      <c r="W3909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3910" spans="1:23" x14ac:dyDescent="0.2">
      <c r="A3910" t="s">
        <v>25</v>
      </c>
      <c r="B3910">
        <v>19</v>
      </c>
      <c r="C3910" t="s">
        <v>21</v>
      </c>
      <c r="D3910" t="s">
        <v>22</v>
      </c>
      <c r="E3910" t="s">
        <v>81</v>
      </c>
      <c r="F3910" t="s">
        <v>26</v>
      </c>
      <c r="G3910">
        <v>63</v>
      </c>
      <c r="H3910" t="s">
        <v>21</v>
      </c>
      <c r="I3910" t="s">
        <v>21</v>
      </c>
      <c r="K3910" t="str">
        <f>IF(Aggregate[[#This Row],[Under 30]]="Yes", "Under 30", IF(Aggregate[[#This Row],[Senior]]="Yes", "Senior", "Other"))</f>
        <v>Other</v>
      </c>
      <c r="P3910">
        <v>1</v>
      </c>
      <c r="Q3910">
        <v>1</v>
      </c>
      <c r="R3910">
        <v>33</v>
      </c>
      <c r="S3910">
        <v>3</v>
      </c>
      <c r="T3910">
        <v>0</v>
      </c>
      <c r="U3910">
        <v>0</v>
      </c>
      <c r="V3910">
        <v>1</v>
      </c>
      <c r="W3910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3911" spans="1:23" x14ac:dyDescent="0.2">
      <c r="A3911" t="s">
        <v>25</v>
      </c>
      <c r="B3911">
        <v>19</v>
      </c>
      <c r="C3911" t="s">
        <v>21</v>
      </c>
      <c r="D3911" t="s">
        <v>22</v>
      </c>
      <c r="E3911" t="s">
        <v>82</v>
      </c>
      <c r="F3911" t="s">
        <v>24</v>
      </c>
      <c r="G3911">
        <v>75</v>
      </c>
      <c r="H3911" t="s">
        <v>21</v>
      </c>
      <c r="I3911" t="s">
        <v>25</v>
      </c>
      <c r="J3911" t="s">
        <v>21</v>
      </c>
      <c r="K3911" t="str">
        <f>IF(Aggregate[[#This Row],[Under 30]]="Yes", "Under 30", IF(Aggregate[[#This Row],[Senior]]="Yes", "Senior", "Other"))</f>
        <v>Senior</v>
      </c>
      <c r="L3911" t="s">
        <v>53</v>
      </c>
      <c r="M3911" t="s">
        <v>38</v>
      </c>
      <c r="N3911" t="s">
        <v>34</v>
      </c>
      <c r="O3911" t="s">
        <v>34</v>
      </c>
      <c r="P3911">
        <v>1</v>
      </c>
      <c r="R3911">
        <v>42</v>
      </c>
      <c r="S3911">
        <v>0</v>
      </c>
      <c r="T3911">
        <v>0</v>
      </c>
      <c r="U3911">
        <v>0</v>
      </c>
      <c r="V3911">
        <v>9</v>
      </c>
      <c r="W3911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3912" spans="1:23" x14ac:dyDescent="0.2">
      <c r="A3912" t="s">
        <v>25</v>
      </c>
      <c r="B3912">
        <v>19</v>
      </c>
      <c r="C3912" t="s">
        <v>21</v>
      </c>
      <c r="D3912" t="s">
        <v>22</v>
      </c>
      <c r="E3912" t="s">
        <v>84</v>
      </c>
      <c r="F3912" t="s">
        <v>24</v>
      </c>
      <c r="G3912">
        <v>22</v>
      </c>
      <c r="H3912" t="s">
        <v>25</v>
      </c>
      <c r="I3912" t="s">
        <v>21</v>
      </c>
      <c r="K3912" t="str">
        <f>IF(Aggregate[[#This Row],[Under 30]]="Yes", "Under 30", IF(Aggregate[[#This Row],[Senior]]="Yes", "Senior", "Other"))</f>
        <v>Under 30</v>
      </c>
      <c r="P3912">
        <v>1</v>
      </c>
      <c r="R3912">
        <v>26</v>
      </c>
      <c r="S3912">
        <v>0</v>
      </c>
      <c r="T3912">
        <v>0</v>
      </c>
      <c r="U3912">
        <v>0</v>
      </c>
      <c r="V3912">
        <v>24</v>
      </c>
      <c r="W3912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3913" spans="1:23" x14ac:dyDescent="0.2">
      <c r="A3913" t="s">
        <v>25</v>
      </c>
      <c r="B3913">
        <v>19</v>
      </c>
      <c r="C3913" t="s">
        <v>21</v>
      </c>
      <c r="D3913" t="s">
        <v>22</v>
      </c>
      <c r="E3913" t="s">
        <v>85</v>
      </c>
      <c r="F3913" t="s">
        <v>26</v>
      </c>
      <c r="G3913">
        <v>31</v>
      </c>
      <c r="H3913" t="s">
        <v>21</v>
      </c>
      <c r="I3913" t="s">
        <v>21</v>
      </c>
      <c r="K3913" t="str">
        <f>IF(Aggregate[[#This Row],[Under 30]]="Yes", "Under 30", IF(Aggregate[[#This Row],[Senior]]="Yes", "Senior", "Other"))</f>
        <v>Other</v>
      </c>
      <c r="P3913">
        <v>1</v>
      </c>
      <c r="R3913">
        <v>35</v>
      </c>
      <c r="S3913">
        <v>0</v>
      </c>
      <c r="T3913">
        <v>0</v>
      </c>
      <c r="U3913">
        <v>0</v>
      </c>
      <c r="V3913">
        <v>5</v>
      </c>
      <c r="W3913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3914" spans="1:23" x14ac:dyDescent="0.2">
      <c r="A3914" t="s">
        <v>25</v>
      </c>
      <c r="B3914">
        <v>19</v>
      </c>
      <c r="C3914" t="s">
        <v>21</v>
      </c>
      <c r="D3914" t="s">
        <v>22</v>
      </c>
      <c r="E3914" t="s">
        <v>85</v>
      </c>
      <c r="F3914" t="s">
        <v>26</v>
      </c>
      <c r="G3914">
        <v>48</v>
      </c>
      <c r="H3914" t="s">
        <v>21</v>
      </c>
      <c r="I3914" t="s">
        <v>21</v>
      </c>
      <c r="K3914" t="str">
        <f>IF(Aggregate[[#This Row],[Under 30]]="Yes", "Under 30", IF(Aggregate[[#This Row],[Senior]]="Yes", "Senior", "Other"))</f>
        <v>Other</v>
      </c>
      <c r="P3914">
        <v>1</v>
      </c>
      <c r="R3914">
        <v>46</v>
      </c>
      <c r="S3914">
        <v>1</v>
      </c>
      <c r="T3914">
        <v>0</v>
      </c>
      <c r="U3914">
        <v>0</v>
      </c>
      <c r="V3914">
        <v>2</v>
      </c>
      <c r="W3914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3915" spans="1:23" x14ac:dyDescent="0.2">
      <c r="A3915" t="s">
        <v>25</v>
      </c>
      <c r="B3915">
        <v>19</v>
      </c>
      <c r="C3915" t="s">
        <v>21</v>
      </c>
      <c r="D3915" t="s">
        <v>22</v>
      </c>
      <c r="E3915" t="s">
        <v>86</v>
      </c>
      <c r="F3915" t="s">
        <v>26</v>
      </c>
      <c r="G3915">
        <v>35</v>
      </c>
      <c r="H3915" t="s">
        <v>21</v>
      </c>
      <c r="I3915" t="s">
        <v>21</v>
      </c>
      <c r="K3915" t="str">
        <f>IF(Aggregate[[#This Row],[Under 30]]="Yes", "Under 30", IF(Aggregate[[#This Row],[Senior]]="Yes", "Senior", "Other"))</f>
        <v>Other</v>
      </c>
      <c r="P3915">
        <v>1</v>
      </c>
      <c r="R3915">
        <v>15</v>
      </c>
      <c r="S3915">
        <v>0</v>
      </c>
      <c r="T3915">
        <v>0</v>
      </c>
      <c r="U3915">
        <v>0</v>
      </c>
      <c r="V3915">
        <v>2</v>
      </c>
      <c r="W3915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3916" spans="1:23" x14ac:dyDescent="0.2">
      <c r="A3916" t="s">
        <v>25</v>
      </c>
      <c r="B3916">
        <v>19</v>
      </c>
      <c r="C3916" t="s">
        <v>21</v>
      </c>
      <c r="D3916" t="s">
        <v>88</v>
      </c>
      <c r="E3916" t="s">
        <v>44</v>
      </c>
      <c r="F3916" t="s">
        <v>26</v>
      </c>
      <c r="G3916">
        <v>83</v>
      </c>
      <c r="H3916" t="s">
        <v>21</v>
      </c>
      <c r="I3916" t="s">
        <v>25</v>
      </c>
      <c r="J3916" t="s">
        <v>21</v>
      </c>
      <c r="K3916" t="str">
        <f>IF(Aggregate[[#This Row],[Under 30]]="Yes", "Under 30", IF(Aggregate[[#This Row],[Senior]]="Yes", "Senior", "Other"))</f>
        <v>Senior</v>
      </c>
      <c r="L3916" t="s">
        <v>32</v>
      </c>
      <c r="M3916" t="s">
        <v>33</v>
      </c>
      <c r="N3916" t="s">
        <v>90</v>
      </c>
      <c r="O3916" t="s">
        <v>103</v>
      </c>
      <c r="P3916">
        <v>1</v>
      </c>
      <c r="Q3916">
        <v>1</v>
      </c>
      <c r="R3916">
        <v>40</v>
      </c>
      <c r="S3916">
        <v>5</v>
      </c>
      <c r="T3916">
        <v>0</v>
      </c>
      <c r="U3916">
        <v>0</v>
      </c>
      <c r="V3916">
        <v>11</v>
      </c>
      <c r="W3916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3917" spans="1:23" x14ac:dyDescent="0.2">
      <c r="A3917" t="s">
        <v>25</v>
      </c>
      <c r="B3917">
        <v>19</v>
      </c>
      <c r="C3917" t="s">
        <v>21</v>
      </c>
      <c r="D3917" t="s">
        <v>88</v>
      </c>
      <c r="E3917" t="s">
        <v>59</v>
      </c>
      <c r="F3917" t="s">
        <v>26</v>
      </c>
      <c r="G3917">
        <v>54</v>
      </c>
      <c r="H3917" t="s">
        <v>21</v>
      </c>
      <c r="I3917" t="s">
        <v>21</v>
      </c>
      <c r="K3917" t="str">
        <f>IF(Aggregate[[#This Row],[Under 30]]="Yes", "Under 30", IF(Aggregate[[#This Row],[Senior]]="Yes", "Senior", "Other"))</f>
        <v>Other</v>
      </c>
      <c r="P3917">
        <v>1</v>
      </c>
      <c r="Q3917">
        <v>1</v>
      </c>
      <c r="R3917">
        <v>39</v>
      </c>
      <c r="S3917">
        <v>1</v>
      </c>
      <c r="T3917">
        <v>0</v>
      </c>
      <c r="U3917">
        <v>0</v>
      </c>
      <c r="V3917">
        <v>5</v>
      </c>
      <c r="W3917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3918" spans="1:23" x14ac:dyDescent="0.2">
      <c r="A3918" t="s">
        <v>25</v>
      </c>
      <c r="B3918">
        <v>19</v>
      </c>
      <c r="C3918" t="s">
        <v>25</v>
      </c>
      <c r="D3918" t="s">
        <v>22</v>
      </c>
      <c r="E3918" t="s">
        <v>43</v>
      </c>
      <c r="F3918" t="s">
        <v>26</v>
      </c>
      <c r="G3918">
        <v>37</v>
      </c>
      <c r="H3918" t="s">
        <v>21</v>
      </c>
      <c r="I3918" t="s">
        <v>21</v>
      </c>
      <c r="K3918" t="str">
        <f>IF(Aggregate[[#This Row],[Under 30]]="Yes", "Under 30", IF(Aggregate[[#This Row],[Senior]]="Yes", "Senior", "Other"))</f>
        <v>Other</v>
      </c>
      <c r="P3918">
        <v>1</v>
      </c>
      <c r="Q3918">
        <v>1</v>
      </c>
      <c r="R3918">
        <v>50</v>
      </c>
      <c r="S3918">
        <v>4</v>
      </c>
      <c r="T3918">
        <v>44.3</v>
      </c>
      <c r="U3918">
        <v>0</v>
      </c>
      <c r="V3918">
        <v>6</v>
      </c>
      <c r="W3918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3919" spans="1:23" x14ac:dyDescent="0.2">
      <c r="A3919" t="s">
        <v>25</v>
      </c>
      <c r="B3919">
        <v>19</v>
      </c>
      <c r="C3919" t="s">
        <v>25</v>
      </c>
      <c r="D3919" t="s">
        <v>22</v>
      </c>
      <c r="E3919" t="s">
        <v>45</v>
      </c>
      <c r="F3919" t="s">
        <v>26</v>
      </c>
      <c r="G3919">
        <v>76</v>
      </c>
      <c r="H3919" t="s">
        <v>21</v>
      </c>
      <c r="I3919" t="s">
        <v>25</v>
      </c>
      <c r="J3919" t="s">
        <v>21</v>
      </c>
      <c r="K3919" t="str">
        <f>IF(Aggregate[[#This Row],[Under 30]]="Yes", "Under 30", IF(Aggregate[[#This Row],[Senior]]="Yes", "Senior", "Other"))</f>
        <v>Senior</v>
      </c>
      <c r="L3919" t="s">
        <v>32</v>
      </c>
      <c r="M3919" t="s">
        <v>38</v>
      </c>
      <c r="N3919" t="s">
        <v>34</v>
      </c>
      <c r="O3919" t="s">
        <v>34</v>
      </c>
      <c r="P3919">
        <v>1</v>
      </c>
      <c r="R3919">
        <v>28</v>
      </c>
      <c r="S3919">
        <v>0</v>
      </c>
      <c r="T3919">
        <v>106.4</v>
      </c>
      <c r="U3919">
        <v>0</v>
      </c>
      <c r="V3919">
        <v>7</v>
      </c>
      <c r="W3919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3920" spans="1:23" x14ac:dyDescent="0.2">
      <c r="A3920" t="s">
        <v>25</v>
      </c>
      <c r="B3920">
        <v>19</v>
      </c>
      <c r="C3920" t="s">
        <v>25</v>
      </c>
      <c r="D3920" t="s">
        <v>22</v>
      </c>
      <c r="E3920" t="s">
        <v>46</v>
      </c>
      <c r="F3920" t="s">
        <v>26</v>
      </c>
      <c r="G3920">
        <v>32</v>
      </c>
      <c r="H3920" t="s">
        <v>21</v>
      </c>
      <c r="I3920" t="s">
        <v>21</v>
      </c>
      <c r="K3920" t="str">
        <f>IF(Aggregate[[#This Row],[Under 30]]="Yes", "Under 30", IF(Aggregate[[#This Row],[Senior]]="Yes", "Senior", "Other"))</f>
        <v>Other</v>
      </c>
      <c r="P3920">
        <v>1</v>
      </c>
      <c r="Q3920">
        <v>1</v>
      </c>
      <c r="R3920">
        <v>39</v>
      </c>
      <c r="S3920">
        <v>0</v>
      </c>
      <c r="T3920">
        <v>103.6</v>
      </c>
      <c r="U3920">
        <v>0</v>
      </c>
      <c r="V3920">
        <v>26</v>
      </c>
      <c r="W3920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3921" spans="1:23" x14ac:dyDescent="0.2">
      <c r="A3921" t="s">
        <v>25</v>
      </c>
      <c r="B3921">
        <v>19</v>
      </c>
      <c r="C3921" t="s">
        <v>25</v>
      </c>
      <c r="D3921" t="s">
        <v>22</v>
      </c>
      <c r="E3921" t="s">
        <v>51</v>
      </c>
      <c r="F3921" t="s">
        <v>24</v>
      </c>
      <c r="G3921">
        <v>67</v>
      </c>
      <c r="H3921" t="s">
        <v>21</v>
      </c>
      <c r="I3921" t="s">
        <v>25</v>
      </c>
      <c r="J3921" t="s">
        <v>21</v>
      </c>
      <c r="K3921" t="str">
        <f>IF(Aggregate[[#This Row],[Under 30]]="Yes", "Under 30", IF(Aggregate[[#This Row],[Senior]]="Yes", "Senior", "Other"))</f>
        <v>Senior</v>
      </c>
      <c r="L3921" t="s">
        <v>32</v>
      </c>
      <c r="M3921" t="s">
        <v>38</v>
      </c>
      <c r="N3921" t="s">
        <v>90</v>
      </c>
      <c r="O3921" t="s">
        <v>91</v>
      </c>
      <c r="P3921">
        <v>1</v>
      </c>
      <c r="Q3921">
        <v>1</v>
      </c>
      <c r="R3921">
        <v>52</v>
      </c>
      <c r="S3921">
        <v>5</v>
      </c>
      <c r="T3921">
        <v>107.7</v>
      </c>
      <c r="U3921">
        <v>0</v>
      </c>
      <c r="V3921">
        <v>1</v>
      </c>
      <c r="W3921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3922" spans="1:23" x14ac:dyDescent="0.2">
      <c r="A3922" t="s">
        <v>25</v>
      </c>
      <c r="B3922">
        <v>19</v>
      </c>
      <c r="C3922" t="s">
        <v>25</v>
      </c>
      <c r="D3922" t="s">
        <v>22</v>
      </c>
      <c r="E3922" t="s">
        <v>58</v>
      </c>
      <c r="F3922" t="s">
        <v>24</v>
      </c>
      <c r="G3922">
        <v>46</v>
      </c>
      <c r="H3922" t="s">
        <v>21</v>
      </c>
      <c r="I3922" t="s">
        <v>21</v>
      </c>
      <c r="K3922" t="str">
        <f>IF(Aggregate[[#This Row],[Under 30]]="Yes", "Under 30", IF(Aggregate[[#This Row],[Senior]]="Yes", "Senior", "Other"))</f>
        <v>Other</v>
      </c>
      <c r="P3922">
        <v>1</v>
      </c>
      <c r="R3922">
        <v>20</v>
      </c>
      <c r="S3922">
        <v>0</v>
      </c>
      <c r="T3922">
        <v>42.2</v>
      </c>
      <c r="U3922">
        <v>0</v>
      </c>
      <c r="V3922">
        <v>6</v>
      </c>
      <c r="W3922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3923" spans="1:23" x14ac:dyDescent="0.2">
      <c r="A3923" t="s">
        <v>25</v>
      </c>
      <c r="B3923">
        <v>19</v>
      </c>
      <c r="C3923" t="s">
        <v>25</v>
      </c>
      <c r="D3923" t="s">
        <v>22</v>
      </c>
      <c r="E3923" t="s">
        <v>59</v>
      </c>
      <c r="F3923" t="s">
        <v>26</v>
      </c>
      <c r="G3923">
        <v>63</v>
      </c>
      <c r="H3923" t="s">
        <v>21</v>
      </c>
      <c r="I3923" t="s">
        <v>21</v>
      </c>
      <c r="K3923" t="str">
        <f>IF(Aggregate[[#This Row],[Under 30]]="Yes", "Under 30", IF(Aggregate[[#This Row],[Senior]]="Yes", "Senior", "Other"))</f>
        <v>Other</v>
      </c>
      <c r="P3923">
        <v>1</v>
      </c>
      <c r="Q3923">
        <v>1</v>
      </c>
      <c r="R3923">
        <v>27</v>
      </c>
      <c r="S3923">
        <v>2</v>
      </c>
      <c r="T3923">
        <v>58.4</v>
      </c>
      <c r="U3923">
        <v>0</v>
      </c>
      <c r="V3923">
        <v>8</v>
      </c>
      <c r="W3923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3924" spans="1:23" x14ac:dyDescent="0.2">
      <c r="A3924" t="s">
        <v>25</v>
      </c>
      <c r="B3924">
        <v>19</v>
      </c>
      <c r="C3924" t="s">
        <v>25</v>
      </c>
      <c r="D3924" t="s">
        <v>22</v>
      </c>
      <c r="E3924" t="s">
        <v>61</v>
      </c>
      <c r="F3924" t="s">
        <v>24</v>
      </c>
      <c r="G3924">
        <v>27</v>
      </c>
      <c r="H3924" t="s">
        <v>25</v>
      </c>
      <c r="I3924" t="s">
        <v>21</v>
      </c>
      <c r="K3924" t="str">
        <f>IF(Aggregate[[#This Row],[Under 30]]="Yes", "Under 30", IF(Aggregate[[#This Row],[Senior]]="Yes", "Senior", "Other"))</f>
        <v>Under 30</v>
      </c>
      <c r="P3924">
        <v>1</v>
      </c>
      <c r="R3924">
        <v>34</v>
      </c>
      <c r="S3924">
        <v>0</v>
      </c>
      <c r="T3924">
        <v>74.099999999999994</v>
      </c>
      <c r="U3924">
        <v>0</v>
      </c>
      <c r="V3924">
        <v>8</v>
      </c>
      <c r="W3924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3925" spans="1:23" x14ac:dyDescent="0.2">
      <c r="A3925" t="s">
        <v>25</v>
      </c>
      <c r="B3925">
        <v>19</v>
      </c>
      <c r="C3925" t="s">
        <v>25</v>
      </c>
      <c r="D3925" t="s">
        <v>22</v>
      </c>
      <c r="E3925" t="s">
        <v>73</v>
      </c>
      <c r="F3925" t="s">
        <v>26</v>
      </c>
      <c r="G3925">
        <v>41</v>
      </c>
      <c r="H3925" t="s">
        <v>21</v>
      </c>
      <c r="I3925" t="s">
        <v>21</v>
      </c>
      <c r="K3925" t="str">
        <f>IF(Aggregate[[#This Row],[Under 30]]="Yes", "Under 30", IF(Aggregate[[#This Row],[Senior]]="Yes", "Senior", "Other"))</f>
        <v>Other</v>
      </c>
      <c r="P3925">
        <v>1</v>
      </c>
      <c r="R3925">
        <v>48</v>
      </c>
      <c r="S3925">
        <v>1</v>
      </c>
      <c r="T3925">
        <v>39.5</v>
      </c>
      <c r="U3925">
        <v>0</v>
      </c>
      <c r="V3925">
        <v>5</v>
      </c>
      <c r="W3925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3926" spans="1:23" x14ac:dyDescent="0.2">
      <c r="A3926" t="s">
        <v>25</v>
      </c>
      <c r="B3926">
        <v>19</v>
      </c>
      <c r="C3926" t="s">
        <v>25</v>
      </c>
      <c r="D3926" t="s">
        <v>22</v>
      </c>
      <c r="E3926" t="s">
        <v>77</v>
      </c>
      <c r="F3926" t="s">
        <v>26</v>
      </c>
      <c r="G3926">
        <v>64</v>
      </c>
      <c r="H3926" t="s">
        <v>21</v>
      </c>
      <c r="I3926" t="s">
        <v>21</v>
      </c>
      <c r="K3926" t="str">
        <f>IF(Aggregate[[#This Row],[Under 30]]="Yes", "Under 30", IF(Aggregate[[#This Row],[Senior]]="Yes", "Senior", "Other"))</f>
        <v>Other</v>
      </c>
      <c r="P3926">
        <v>1</v>
      </c>
      <c r="R3926">
        <v>49</v>
      </c>
      <c r="S3926">
        <v>1</v>
      </c>
      <c r="T3926">
        <v>77.3</v>
      </c>
      <c r="U3926">
        <v>0</v>
      </c>
      <c r="V3926">
        <v>4</v>
      </c>
      <c r="W3926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3927" spans="1:23" x14ac:dyDescent="0.2">
      <c r="A3927" t="s">
        <v>25</v>
      </c>
      <c r="B3927">
        <v>19</v>
      </c>
      <c r="C3927" t="s">
        <v>25</v>
      </c>
      <c r="D3927" t="s">
        <v>22</v>
      </c>
      <c r="E3927" t="s">
        <v>78</v>
      </c>
      <c r="F3927" t="s">
        <v>26</v>
      </c>
      <c r="G3927">
        <v>24</v>
      </c>
      <c r="H3927" t="s">
        <v>25</v>
      </c>
      <c r="I3927" t="s">
        <v>21</v>
      </c>
      <c r="K3927" t="str">
        <f>IF(Aggregate[[#This Row],[Under 30]]="Yes", "Under 30", IF(Aggregate[[#This Row],[Senior]]="Yes", "Senior", "Other"))</f>
        <v>Under 30</v>
      </c>
      <c r="P3927">
        <v>1</v>
      </c>
      <c r="R3927">
        <v>25</v>
      </c>
      <c r="S3927">
        <v>0</v>
      </c>
      <c r="T3927">
        <v>104.5</v>
      </c>
      <c r="U3927">
        <v>0</v>
      </c>
      <c r="V3927">
        <v>12</v>
      </c>
      <c r="W3927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3928" spans="1:23" x14ac:dyDescent="0.2">
      <c r="A3928" t="s">
        <v>25</v>
      </c>
      <c r="B3928">
        <v>19</v>
      </c>
      <c r="C3928" t="s">
        <v>25</v>
      </c>
      <c r="D3928" t="s">
        <v>22</v>
      </c>
      <c r="E3928" t="s">
        <v>81</v>
      </c>
      <c r="F3928" t="s">
        <v>26</v>
      </c>
      <c r="G3928">
        <v>80</v>
      </c>
      <c r="H3928" t="s">
        <v>21</v>
      </c>
      <c r="I3928" t="s">
        <v>25</v>
      </c>
      <c r="J3928" t="s">
        <v>21</v>
      </c>
      <c r="K3928" t="str">
        <f>IF(Aggregate[[#This Row],[Under 30]]="Yes", "Under 30", IF(Aggregate[[#This Row],[Senior]]="Yes", "Senior", "Other"))</f>
        <v>Senior</v>
      </c>
      <c r="L3928" t="s">
        <v>53</v>
      </c>
      <c r="M3928" t="s">
        <v>38</v>
      </c>
      <c r="N3928" t="s">
        <v>34</v>
      </c>
      <c r="O3928" t="s">
        <v>34</v>
      </c>
      <c r="P3928">
        <v>1</v>
      </c>
      <c r="R3928">
        <v>36</v>
      </c>
      <c r="S3928">
        <v>0</v>
      </c>
      <c r="T3928">
        <v>72.8</v>
      </c>
      <c r="U3928">
        <v>0</v>
      </c>
      <c r="V3928">
        <v>5</v>
      </c>
      <c r="W3928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3929" spans="1:23" x14ac:dyDescent="0.2">
      <c r="A3929" t="s">
        <v>25</v>
      </c>
      <c r="B3929">
        <v>19</v>
      </c>
      <c r="C3929" t="s">
        <v>25</v>
      </c>
      <c r="D3929" t="s">
        <v>22</v>
      </c>
      <c r="E3929" t="s">
        <v>82</v>
      </c>
      <c r="F3929" t="s">
        <v>26</v>
      </c>
      <c r="G3929">
        <v>61</v>
      </c>
      <c r="H3929" t="s">
        <v>21</v>
      </c>
      <c r="I3929" t="s">
        <v>21</v>
      </c>
      <c r="K3929" t="str">
        <f>IF(Aggregate[[#This Row],[Under 30]]="Yes", "Under 30", IF(Aggregate[[#This Row],[Senior]]="Yes", "Senior", "Other"))</f>
        <v>Other</v>
      </c>
      <c r="P3929">
        <v>1</v>
      </c>
      <c r="R3929">
        <v>25</v>
      </c>
      <c r="S3929">
        <v>0</v>
      </c>
      <c r="T3929">
        <v>134.9</v>
      </c>
      <c r="U3929">
        <v>0</v>
      </c>
      <c r="V3929">
        <v>5</v>
      </c>
      <c r="W3929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3930" spans="1:23" x14ac:dyDescent="0.2">
      <c r="A3930" t="s">
        <v>25</v>
      </c>
      <c r="B3930">
        <v>19</v>
      </c>
      <c r="C3930" t="s">
        <v>25</v>
      </c>
      <c r="D3930" t="s">
        <v>22</v>
      </c>
      <c r="E3930" t="s">
        <v>82</v>
      </c>
      <c r="F3930" t="s">
        <v>26</v>
      </c>
      <c r="G3930">
        <v>83</v>
      </c>
      <c r="H3930" t="s">
        <v>21</v>
      </c>
      <c r="I3930" t="s">
        <v>25</v>
      </c>
      <c r="J3930" t="s">
        <v>21</v>
      </c>
      <c r="K3930" t="str">
        <f>IF(Aggregate[[#This Row],[Under 30]]="Yes", "Under 30", IF(Aggregate[[#This Row],[Senior]]="Yes", "Senior", "Other"))</f>
        <v>Senior</v>
      </c>
      <c r="L3930" t="s">
        <v>98</v>
      </c>
      <c r="M3930" t="s">
        <v>33</v>
      </c>
      <c r="N3930" t="s">
        <v>34</v>
      </c>
      <c r="O3930" t="s">
        <v>34</v>
      </c>
      <c r="P3930">
        <v>1</v>
      </c>
      <c r="R3930">
        <v>39</v>
      </c>
      <c r="S3930">
        <v>0</v>
      </c>
      <c r="T3930">
        <v>46.7</v>
      </c>
      <c r="U3930">
        <v>0</v>
      </c>
      <c r="V3930">
        <v>3</v>
      </c>
      <c r="W3930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3931" spans="1:23" x14ac:dyDescent="0.2">
      <c r="A3931" t="s">
        <v>25</v>
      </c>
      <c r="B3931">
        <v>19</v>
      </c>
      <c r="C3931" t="s">
        <v>25</v>
      </c>
      <c r="D3931" t="s">
        <v>22</v>
      </c>
      <c r="E3931" t="s">
        <v>83</v>
      </c>
      <c r="F3931" t="s">
        <v>26</v>
      </c>
      <c r="G3931">
        <v>32</v>
      </c>
      <c r="H3931" t="s">
        <v>21</v>
      </c>
      <c r="I3931" t="s">
        <v>21</v>
      </c>
      <c r="K3931" t="str">
        <f>IF(Aggregate[[#This Row],[Under 30]]="Yes", "Under 30", IF(Aggregate[[#This Row],[Senior]]="Yes", "Senior", "Other"))</f>
        <v>Other</v>
      </c>
      <c r="P3931">
        <v>1</v>
      </c>
      <c r="R3931">
        <v>27</v>
      </c>
      <c r="S3931">
        <v>1</v>
      </c>
      <c r="T3931">
        <v>156.80000000000001</v>
      </c>
      <c r="U3931">
        <v>0</v>
      </c>
      <c r="V3931">
        <v>12</v>
      </c>
      <c r="W3931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3932" spans="1:23" x14ac:dyDescent="0.2">
      <c r="A3932" t="s">
        <v>25</v>
      </c>
      <c r="B3932">
        <v>19</v>
      </c>
      <c r="C3932" t="s">
        <v>25</v>
      </c>
      <c r="D3932" t="s">
        <v>22</v>
      </c>
      <c r="E3932" t="s">
        <v>84</v>
      </c>
      <c r="F3932" t="s">
        <v>24</v>
      </c>
      <c r="G3932">
        <v>46</v>
      </c>
      <c r="H3932" t="s">
        <v>21</v>
      </c>
      <c r="I3932" t="s">
        <v>21</v>
      </c>
      <c r="K3932" t="str">
        <f>IF(Aggregate[[#This Row],[Under 30]]="Yes", "Under 30", IF(Aggregate[[#This Row],[Senior]]="Yes", "Senior", "Other"))</f>
        <v>Other</v>
      </c>
      <c r="P3932">
        <v>1</v>
      </c>
      <c r="Q3932">
        <v>1</v>
      </c>
      <c r="R3932">
        <v>55</v>
      </c>
      <c r="S3932">
        <v>0</v>
      </c>
      <c r="T3932">
        <v>245</v>
      </c>
      <c r="U3932">
        <v>0</v>
      </c>
      <c r="V3932">
        <v>12</v>
      </c>
      <c r="W3932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3933" spans="1:23" x14ac:dyDescent="0.2">
      <c r="A3933" t="s">
        <v>25</v>
      </c>
      <c r="B3933">
        <v>19</v>
      </c>
      <c r="C3933" t="s">
        <v>25</v>
      </c>
      <c r="D3933" t="s">
        <v>22</v>
      </c>
      <c r="E3933" t="s">
        <v>85</v>
      </c>
      <c r="F3933" t="s">
        <v>24</v>
      </c>
      <c r="G3933">
        <v>32</v>
      </c>
      <c r="H3933" t="s">
        <v>21</v>
      </c>
      <c r="I3933" t="s">
        <v>21</v>
      </c>
      <c r="K3933" t="str">
        <f>IF(Aggregate[[#This Row],[Under 30]]="Yes", "Under 30", IF(Aggregate[[#This Row],[Senior]]="Yes", "Senior", "Other"))</f>
        <v>Other</v>
      </c>
      <c r="P3933">
        <v>1</v>
      </c>
      <c r="R3933">
        <v>20</v>
      </c>
      <c r="S3933">
        <v>0</v>
      </c>
      <c r="T3933">
        <v>46</v>
      </c>
      <c r="U3933">
        <v>0</v>
      </c>
      <c r="V3933">
        <v>4</v>
      </c>
      <c r="W3933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3934" spans="1:23" x14ac:dyDescent="0.2">
      <c r="A3934" t="s">
        <v>25</v>
      </c>
      <c r="B3934">
        <v>19</v>
      </c>
      <c r="C3934" t="s">
        <v>25</v>
      </c>
      <c r="D3934" t="s">
        <v>22</v>
      </c>
      <c r="E3934" t="s">
        <v>85</v>
      </c>
      <c r="F3934" t="s">
        <v>26</v>
      </c>
      <c r="G3934">
        <v>67</v>
      </c>
      <c r="H3934" t="s">
        <v>21</v>
      </c>
      <c r="I3934" t="s">
        <v>25</v>
      </c>
      <c r="J3934" t="s">
        <v>21</v>
      </c>
      <c r="K3934" t="str">
        <f>IF(Aggregate[[#This Row],[Under 30]]="Yes", "Under 30", IF(Aggregate[[#This Row],[Senior]]="Yes", "Senior", "Other"))</f>
        <v>Senior</v>
      </c>
      <c r="L3934" t="s">
        <v>32</v>
      </c>
      <c r="M3934" t="s">
        <v>33</v>
      </c>
      <c r="N3934" t="s">
        <v>34</v>
      </c>
      <c r="O3934" t="s">
        <v>34</v>
      </c>
      <c r="P3934">
        <v>1</v>
      </c>
      <c r="R3934">
        <v>31</v>
      </c>
      <c r="S3934">
        <v>3</v>
      </c>
      <c r="T3934">
        <v>38.799999999999997</v>
      </c>
      <c r="U3934">
        <v>0</v>
      </c>
      <c r="V3934">
        <v>7</v>
      </c>
      <c r="W3934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3935" spans="1:23" x14ac:dyDescent="0.2">
      <c r="A3935" t="s">
        <v>25</v>
      </c>
      <c r="B3935">
        <v>20</v>
      </c>
      <c r="C3935" t="s">
        <v>21</v>
      </c>
      <c r="D3935" t="s">
        <v>22</v>
      </c>
      <c r="E3935" t="s">
        <v>89</v>
      </c>
      <c r="F3935" t="s">
        <v>24</v>
      </c>
      <c r="G3935">
        <v>44</v>
      </c>
      <c r="H3935" t="s">
        <v>21</v>
      </c>
      <c r="I3935" t="s">
        <v>21</v>
      </c>
      <c r="K3935" t="str">
        <f>IF(Aggregate[[#This Row],[Under 30]]="Yes", "Under 30", IF(Aggregate[[#This Row],[Senior]]="Yes", "Senior", "Other"))</f>
        <v>Other</v>
      </c>
      <c r="P3935">
        <v>1</v>
      </c>
      <c r="R3935">
        <v>10</v>
      </c>
      <c r="S3935">
        <v>1</v>
      </c>
      <c r="T3935">
        <v>0</v>
      </c>
      <c r="U3935">
        <v>0</v>
      </c>
      <c r="V3935">
        <v>4</v>
      </c>
      <c r="W3935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3936" spans="1:23" x14ac:dyDescent="0.2">
      <c r="A3936" t="s">
        <v>25</v>
      </c>
      <c r="B3936">
        <v>20</v>
      </c>
      <c r="C3936" t="s">
        <v>21</v>
      </c>
      <c r="D3936" t="s">
        <v>22</v>
      </c>
      <c r="E3936" t="s">
        <v>89</v>
      </c>
      <c r="F3936" t="s">
        <v>26</v>
      </c>
      <c r="G3936">
        <v>68</v>
      </c>
      <c r="H3936" t="s">
        <v>21</v>
      </c>
      <c r="I3936" t="s">
        <v>25</v>
      </c>
      <c r="J3936" t="s">
        <v>21</v>
      </c>
      <c r="K3936" t="str">
        <f>IF(Aggregate[[#This Row],[Under 30]]="Yes", "Under 30", IF(Aggregate[[#This Row],[Senior]]="Yes", "Senior", "Other"))</f>
        <v>Senior</v>
      </c>
      <c r="L3936" t="s">
        <v>32</v>
      </c>
      <c r="M3936" t="s">
        <v>38</v>
      </c>
      <c r="N3936" t="s">
        <v>56</v>
      </c>
      <c r="O3936" t="s">
        <v>96</v>
      </c>
      <c r="P3936">
        <v>1</v>
      </c>
      <c r="Q3936">
        <v>1</v>
      </c>
      <c r="R3936">
        <v>40</v>
      </c>
      <c r="S3936">
        <v>4</v>
      </c>
      <c r="T3936">
        <v>32.9</v>
      </c>
      <c r="U3936">
        <v>0</v>
      </c>
      <c r="V3936">
        <v>5</v>
      </c>
      <c r="W3936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3937" spans="1:23" x14ac:dyDescent="0.2">
      <c r="A3937" t="s">
        <v>25</v>
      </c>
      <c r="B3937">
        <v>20</v>
      </c>
      <c r="C3937" t="s">
        <v>21</v>
      </c>
      <c r="D3937" t="s">
        <v>22</v>
      </c>
      <c r="E3937" t="s">
        <v>36</v>
      </c>
      <c r="F3937" t="s">
        <v>24</v>
      </c>
      <c r="G3937">
        <v>34</v>
      </c>
      <c r="H3937" t="s">
        <v>21</v>
      </c>
      <c r="I3937" t="s">
        <v>21</v>
      </c>
      <c r="K3937" t="str">
        <f>IF(Aggregate[[#This Row],[Under 30]]="Yes", "Under 30", IF(Aggregate[[#This Row],[Senior]]="Yes", "Senior", "Other"))</f>
        <v>Other</v>
      </c>
      <c r="P3937">
        <v>1</v>
      </c>
      <c r="Q3937">
        <v>1</v>
      </c>
      <c r="R3937">
        <v>38</v>
      </c>
      <c r="S3937">
        <v>2</v>
      </c>
      <c r="T3937">
        <v>0</v>
      </c>
      <c r="U3937">
        <v>0</v>
      </c>
      <c r="V3937">
        <v>11</v>
      </c>
      <c r="W3937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3938" spans="1:23" x14ac:dyDescent="0.2">
      <c r="A3938" t="s">
        <v>25</v>
      </c>
      <c r="B3938">
        <v>20</v>
      </c>
      <c r="C3938" t="s">
        <v>21</v>
      </c>
      <c r="D3938" t="s">
        <v>22</v>
      </c>
      <c r="E3938" t="s">
        <v>50</v>
      </c>
      <c r="F3938" t="s">
        <v>24</v>
      </c>
      <c r="G3938">
        <v>47</v>
      </c>
      <c r="H3938" t="s">
        <v>21</v>
      </c>
      <c r="I3938" t="s">
        <v>21</v>
      </c>
      <c r="K3938" t="str">
        <f>IF(Aggregate[[#This Row],[Under 30]]="Yes", "Under 30", IF(Aggregate[[#This Row],[Senior]]="Yes", "Senior", "Other"))</f>
        <v>Other</v>
      </c>
      <c r="P3938">
        <v>1</v>
      </c>
      <c r="R3938">
        <v>26</v>
      </c>
      <c r="S3938">
        <v>2</v>
      </c>
      <c r="T3938">
        <v>0</v>
      </c>
      <c r="U3938">
        <v>0</v>
      </c>
      <c r="V3938">
        <v>4</v>
      </c>
      <c r="W3938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3939" spans="1:23" x14ac:dyDescent="0.2">
      <c r="A3939" t="s">
        <v>25</v>
      </c>
      <c r="B3939">
        <v>20</v>
      </c>
      <c r="C3939" t="s">
        <v>21</v>
      </c>
      <c r="D3939" t="s">
        <v>22</v>
      </c>
      <c r="E3939" t="s">
        <v>52</v>
      </c>
      <c r="F3939" t="s">
        <v>24</v>
      </c>
      <c r="G3939">
        <v>31</v>
      </c>
      <c r="H3939" t="s">
        <v>21</v>
      </c>
      <c r="I3939" t="s">
        <v>21</v>
      </c>
      <c r="K3939" t="str">
        <f>IF(Aggregate[[#This Row],[Under 30]]="Yes", "Under 30", IF(Aggregate[[#This Row],[Senior]]="Yes", "Senior", "Other"))</f>
        <v>Other</v>
      </c>
      <c r="P3939">
        <v>1</v>
      </c>
      <c r="R3939">
        <v>49</v>
      </c>
      <c r="S3939">
        <v>0</v>
      </c>
      <c r="T3939">
        <v>0</v>
      </c>
      <c r="U3939">
        <v>0</v>
      </c>
      <c r="V3939">
        <v>8</v>
      </c>
      <c r="W3939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3940" spans="1:23" x14ac:dyDescent="0.2">
      <c r="A3940" t="s">
        <v>25</v>
      </c>
      <c r="B3940">
        <v>20</v>
      </c>
      <c r="C3940" t="s">
        <v>21</v>
      </c>
      <c r="D3940" t="s">
        <v>22</v>
      </c>
      <c r="E3940" t="s">
        <v>54</v>
      </c>
      <c r="F3940" t="s">
        <v>24</v>
      </c>
      <c r="G3940">
        <v>76</v>
      </c>
      <c r="H3940" t="s">
        <v>21</v>
      </c>
      <c r="I3940" t="s">
        <v>25</v>
      </c>
      <c r="J3940" t="s">
        <v>21</v>
      </c>
      <c r="K3940" t="str">
        <f>IF(Aggregate[[#This Row],[Under 30]]="Yes", "Under 30", IF(Aggregate[[#This Row],[Senior]]="Yes", "Senior", "Other"))</f>
        <v>Senior</v>
      </c>
      <c r="L3940" t="s">
        <v>98</v>
      </c>
      <c r="M3940" t="s">
        <v>38</v>
      </c>
      <c r="N3940" t="s">
        <v>34</v>
      </c>
      <c r="O3940" t="s">
        <v>34</v>
      </c>
      <c r="P3940">
        <v>1</v>
      </c>
      <c r="R3940">
        <v>54</v>
      </c>
      <c r="S3940">
        <v>0</v>
      </c>
      <c r="T3940">
        <v>0</v>
      </c>
      <c r="U3940">
        <v>0</v>
      </c>
      <c r="V3940">
        <v>1</v>
      </c>
      <c r="W3940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3941" spans="1:23" x14ac:dyDescent="0.2">
      <c r="A3941" t="s">
        <v>25</v>
      </c>
      <c r="B3941">
        <v>20</v>
      </c>
      <c r="C3941" t="s">
        <v>21</v>
      </c>
      <c r="D3941" t="s">
        <v>22</v>
      </c>
      <c r="E3941" t="s">
        <v>58</v>
      </c>
      <c r="F3941" t="s">
        <v>24</v>
      </c>
      <c r="G3941">
        <v>24</v>
      </c>
      <c r="H3941" t="s">
        <v>25</v>
      </c>
      <c r="I3941" t="s">
        <v>21</v>
      </c>
      <c r="K3941" t="str">
        <f>IF(Aggregate[[#This Row],[Under 30]]="Yes", "Under 30", IF(Aggregate[[#This Row],[Senior]]="Yes", "Senior", "Other"))</f>
        <v>Under 30</v>
      </c>
      <c r="P3941">
        <v>1</v>
      </c>
      <c r="R3941">
        <v>59</v>
      </c>
      <c r="S3941">
        <v>0</v>
      </c>
      <c r="T3941">
        <v>0</v>
      </c>
      <c r="U3941">
        <v>0</v>
      </c>
      <c r="V3941">
        <v>17</v>
      </c>
      <c r="W3941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3942" spans="1:23" x14ac:dyDescent="0.2">
      <c r="A3942" t="s">
        <v>25</v>
      </c>
      <c r="B3942">
        <v>20</v>
      </c>
      <c r="C3942" t="s">
        <v>21</v>
      </c>
      <c r="D3942" t="s">
        <v>22</v>
      </c>
      <c r="E3942" t="s">
        <v>59</v>
      </c>
      <c r="F3942" t="s">
        <v>26</v>
      </c>
      <c r="G3942">
        <v>41</v>
      </c>
      <c r="H3942" t="s">
        <v>21</v>
      </c>
      <c r="I3942" t="s">
        <v>21</v>
      </c>
      <c r="K3942" t="str">
        <f>IF(Aggregate[[#This Row],[Under 30]]="Yes", "Under 30", IF(Aggregate[[#This Row],[Senior]]="Yes", "Senior", "Other"))</f>
        <v>Other</v>
      </c>
      <c r="P3942">
        <v>1</v>
      </c>
      <c r="R3942">
        <v>36</v>
      </c>
      <c r="S3942">
        <v>1</v>
      </c>
      <c r="T3942">
        <v>0</v>
      </c>
      <c r="U3942">
        <v>0</v>
      </c>
      <c r="V3942">
        <v>6</v>
      </c>
      <c r="W3942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3943" spans="1:23" x14ac:dyDescent="0.2">
      <c r="A3943" t="s">
        <v>25</v>
      </c>
      <c r="B3943">
        <v>20</v>
      </c>
      <c r="C3943" t="s">
        <v>21</v>
      </c>
      <c r="D3943" t="s">
        <v>22</v>
      </c>
      <c r="E3943" t="s">
        <v>60</v>
      </c>
      <c r="F3943" t="s">
        <v>26</v>
      </c>
      <c r="G3943">
        <v>39</v>
      </c>
      <c r="H3943" t="s">
        <v>21</v>
      </c>
      <c r="I3943" t="s">
        <v>21</v>
      </c>
      <c r="K3943" t="str">
        <f>IF(Aggregate[[#This Row],[Under 30]]="Yes", "Under 30", IF(Aggregate[[#This Row],[Senior]]="Yes", "Senior", "Other"))</f>
        <v>Other</v>
      </c>
      <c r="P3943">
        <v>1</v>
      </c>
      <c r="R3943">
        <v>72</v>
      </c>
      <c r="S3943">
        <v>0</v>
      </c>
      <c r="T3943">
        <v>0</v>
      </c>
      <c r="U3943">
        <v>0</v>
      </c>
      <c r="V3943">
        <v>6</v>
      </c>
      <c r="W3943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3944" spans="1:23" x14ac:dyDescent="0.2">
      <c r="A3944" t="s">
        <v>25</v>
      </c>
      <c r="B3944">
        <v>20</v>
      </c>
      <c r="C3944" t="s">
        <v>21</v>
      </c>
      <c r="D3944" t="s">
        <v>22</v>
      </c>
      <c r="E3944" t="s">
        <v>60</v>
      </c>
      <c r="F3944" t="s">
        <v>26</v>
      </c>
      <c r="G3944">
        <v>80</v>
      </c>
      <c r="H3944" t="s">
        <v>21</v>
      </c>
      <c r="I3944" t="s">
        <v>25</v>
      </c>
      <c r="J3944" t="s">
        <v>21</v>
      </c>
      <c r="K3944" t="str">
        <f>IF(Aggregate[[#This Row],[Under 30]]="Yes", "Under 30", IF(Aggregate[[#This Row],[Senior]]="Yes", "Senior", "Other"))</f>
        <v>Senior</v>
      </c>
      <c r="L3944" t="s">
        <v>32</v>
      </c>
      <c r="M3944" t="s">
        <v>38</v>
      </c>
      <c r="N3944" t="s">
        <v>56</v>
      </c>
      <c r="O3944" t="s">
        <v>96</v>
      </c>
      <c r="P3944">
        <v>1</v>
      </c>
      <c r="Q3944">
        <v>1</v>
      </c>
      <c r="R3944">
        <v>49</v>
      </c>
      <c r="S3944">
        <v>0</v>
      </c>
      <c r="T3944">
        <v>259.10000000000002</v>
      </c>
      <c r="U3944">
        <v>0</v>
      </c>
      <c r="V3944">
        <v>3</v>
      </c>
      <c r="W3944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3945" spans="1:23" x14ac:dyDescent="0.2">
      <c r="A3945" t="s">
        <v>25</v>
      </c>
      <c r="B3945">
        <v>20</v>
      </c>
      <c r="C3945" t="s">
        <v>21</v>
      </c>
      <c r="D3945" t="s">
        <v>22</v>
      </c>
      <c r="E3945" t="s">
        <v>61</v>
      </c>
      <c r="F3945" t="s">
        <v>24</v>
      </c>
      <c r="G3945">
        <v>30</v>
      </c>
      <c r="H3945" t="s">
        <v>21</v>
      </c>
      <c r="I3945" t="s">
        <v>21</v>
      </c>
      <c r="K3945" t="str">
        <f>IF(Aggregate[[#This Row],[Under 30]]="Yes", "Under 30", IF(Aggregate[[#This Row],[Senior]]="Yes", "Senior", "Other"))</f>
        <v>Other</v>
      </c>
      <c r="P3945">
        <v>1</v>
      </c>
      <c r="R3945">
        <v>30</v>
      </c>
      <c r="S3945">
        <v>2</v>
      </c>
      <c r="T3945">
        <v>0</v>
      </c>
      <c r="U3945">
        <v>0</v>
      </c>
      <c r="V3945">
        <v>12</v>
      </c>
      <c r="W3945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3946" spans="1:23" x14ac:dyDescent="0.2">
      <c r="A3946" t="s">
        <v>25</v>
      </c>
      <c r="B3946">
        <v>20</v>
      </c>
      <c r="C3946" t="s">
        <v>21</v>
      </c>
      <c r="D3946" t="s">
        <v>22</v>
      </c>
      <c r="E3946" t="s">
        <v>63</v>
      </c>
      <c r="F3946" t="s">
        <v>24</v>
      </c>
      <c r="G3946">
        <v>27</v>
      </c>
      <c r="H3946" t="s">
        <v>25</v>
      </c>
      <c r="I3946" t="s">
        <v>21</v>
      </c>
      <c r="K3946" t="str">
        <f>IF(Aggregate[[#This Row],[Under 30]]="Yes", "Under 30", IF(Aggregate[[#This Row],[Senior]]="Yes", "Senior", "Other"))</f>
        <v>Under 30</v>
      </c>
      <c r="P3946">
        <v>1</v>
      </c>
      <c r="Q3946">
        <v>1</v>
      </c>
      <c r="R3946">
        <v>25</v>
      </c>
      <c r="S3946">
        <v>5</v>
      </c>
      <c r="T3946">
        <v>0</v>
      </c>
      <c r="U3946">
        <v>0</v>
      </c>
      <c r="V3946">
        <v>12</v>
      </c>
      <c r="W3946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3947" spans="1:23" x14ac:dyDescent="0.2">
      <c r="A3947" t="s">
        <v>25</v>
      </c>
      <c r="B3947">
        <v>20</v>
      </c>
      <c r="C3947" t="s">
        <v>21</v>
      </c>
      <c r="D3947" t="s">
        <v>22</v>
      </c>
      <c r="E3947" t="s">
        <v>64</v>
      </c>
      <c r="F3947" t="s">
        <v>26</v>
      </c>
      <c r="G3947">
        <v>63</v>
      </c>
      <c r="H3947" t="s">
        <v>21</v>
      </c>
      <c r="I3947" t="s">
        <v>21</v>
      </c>
      <c r="K3947" t="str">
        <f>IF(Aggregate[[#This Row],[Under 30]]="Yes", "Under 30", IF(Aggregate[[#This Row],[Senior]]="Yes", "Senior", "Other"))</f>
        <v>Other</v>
      </c>
      <c r="P3947">
        <v>1</v>
      </c>
      <c r="R3947">
        <v>22</v>
      </c>
      <c r="S3947">
        <v>0</v>
      </c>
      <c r="T3947">
        <v>0</v>
      </c>
      <c r="U3947">
        <v>0</v>
      </c>
      <c r="V3947">
        <v>4</v>
      </c>
      <c r="W3947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3948" spans="1:23" x14ac:dyDescent="0.2">
      <c r="A3948" t="s">
        <v>25</v>
      </c>
      <c r="B3948">
        <v>20</v>
      </c>
      <c r="C3948" t="s">
        <v>21</v>
      </c>
      <c r="D3948" t="s">
        <v>22</v>
      </c>
      <c r="E3948" t="s">
        <v>69</v>
      </c>
      <c r="F3948" t="s">
        <v>26</v>
      </c>
      <c r="G3948">
        <v>72</v>
      </c>
      <c r="H3948" t="s">
        <v>21</v>
      </c>
      <c r="I3948" t="s">
        <v>25</v>
      </c>
      <c r="J3948" t="s">
        <v>21</v>
      </c>
      <c r="K3948" t="str">
        <f>IF(Aggregate[[#This Row],[Under 30]]="Yes", "Under 30", IF(Aggregate[[#This Row],[Senior]]="Yes", "Senior", "Other"))</f>
        <v>Senior</v>
      </c>
      <c r="L3948" t="s">
        <v>98</v>
      </c>
      <c r="M3948" t="s">
        <v>33</v>
      </c>
      <c r="N3948" t="s">
        <v>34</v>
      </c>
      <c r="O3948" t="s">
        <v>34</v>
      </c>
      <c r="P3948">
        <v>1</v>
      </c>
      <c r="R3948">
        <v>35</v>
      </c>
      <c r="S3948">
        <v>0</v>
      </c>
      <c r="T3948">
        <v>0</v>
      </c>
      <c r="U3948">
        <v>0</v>
      </c>
      <c r="V3948">
        <v>4</v>
      </c>
      <c r="W3948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3949" spans="1:23" x14ac:dyDescent="0.2">
      <c r="A3949" t="s">
        <v>25</v>
      </c>
      <c r="B3949">
        <v>20</v>
      </c>
      <c r="C3949" t="s">
        <v>21</v>
      </c>
      <c r="D3949" t="s">
        <v>22</v>
      </c>
      <c r="E3949" t="s">
        <v>70</v>
      </c>
      <c r="F3949" t="s">
        <v>26</v>
      </c>
      <c r="G3949">
        <v>44</v>
      </c>
      <c r="H3949" t="s">
        <v>21</v>
      </c>
      <c r="I3949" t="s">
        <v>21</v>
      </c>
      <c r="K3949" t="str">
        <f>IF(Aggregate[[#This Row],[Under 30]]="Yes", "Under 30", IF(Aggregate[[#This Row],[Senior]]="Yes", "Senior", "Other"))</f>
        <v>Other</v>
      </c>
      <c r="P3949">
        <v>1</v>
      </c>
      <c r="R3949">
        <v>34</v>
      </c>
      <c r="S3949">
        <v>0</v>
      </c>
      <c r="T3949">
        <v>0</v>
      </c>
      <c r="U3949">
        <v>0</v>
      </c>
      <c r="V3949">
        <v>9</v>
      </c>
      <c r="W3949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3950" spans="1:23" x14ac:dyDescent="0.2">
      <c r="A3950" t="s">
        <v>25</v>
      </c>
      <c r="B3950">
        <v>20</v>
      </c>
      <c r="C3950" t="s">
        <v>21</v>
      </c>
      <c r="D3950" t="s">
        <v>22</v>
      </c>
      <c r="E3950" t="s">
        <v>80</v>
      </c>
      <c r="F3950" t="s">
        <v>26</v>
      </c>
      <c r="G3950">
        <v>52</v>
      </c>
      <c r="H3950" t="s">
        <v>21</v>
      </c>
      <c r="I3950" t="s">
        <v>21</v>
      </c>
      <c r="K3950" t="str">
        <f>IF(Aggregate[[#This Row],[Under 30]]="Yes", "Under 30", IF(Aggregate[[#This Row],[Senior]]="Yes", "Senior", "Other"))</f>
        <v>Other</v>
      </c>
      <c r="P3950">
        <v>1</v>
      </c>
      <c r="R3950">
        <v>26</v>
      </c>
      <c r="S3950">
        <v>2</v>
      </c>
      <c r="T3950">
        <v>0</v>
      </c>
      <c r="U3950">
        <v>0</v>
      </c>
      <c r="V3950">
        <v>1</v>
      </c>
      <c r="W3950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3951" spans="1:23" x14ac:dyDescent="0.2">
      <c r="A3951" t="s">
        <v>25</v>
      </c>
      <c r="B3951">
        <v>20</v>
      </c>
      <c r="C3951" t="s">
        <v>21</v>
      </c>
      <c r="D3951" t="s">
        <v>22</v>
      </c>
      <c r="E3951" t="s">
        <v>82</v>
      </c>
      <c r="F3951" t="s">
        <v>26</v>
      </c>
      <c r="G3951">
        <v>22</v>
      </c>
      <c r="H3951" t="s">
        <v>25</v>
      </c>
      <c r="I3951" t="s">
        <v>21</v>
      </c>
      <c r="K3951" t="str">
        <f>IF(Aggregate[[#This Row],[Under 30]]="Yes", "Under 30", IF(Aggregate[[#This Row],[Senior]]="Yes", "Senior", "Other"))</f>
        <v>Under 30</v>
      </c>
      <c r="P3951">
        <v>1</v>
      </c>
      <c r="Q3951">
        <v>1</v>
      </c>
      <c r="R3951">
        <v>50</v>
      </c>
      <c r="S3951">
        <v>5</v>
      </c>
      <c r="T3951">
        <v>0</v>
      </c>
      <c r="U3951">
        <v>0</v>
      </c>
      <c r="V3951">
        <v>20</v>
      </c>
      <c r="W3951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3952" spans="1:23" x14ac:dyDescent="0.2">
      <c r="A3952" t="s">
        <v>25</v>
      </c>
      <c r="B3952">
        <v>20</v>
      </c>
      <c r="C3952" t="s">
        <v>21</v>
      </c>
      <c r="D3952" t="s">
        <v>22</v>
      </c>
      <c r="E3952" t="s">
        <v>86</v>
      </c>
      <c r="F3952" t="s">
        <v>26</v>
      </c>
      <c r="G3952">
        <v>72</v>
      </c>
      <c r="H3952" t="s">
        <v>21</v>
      </c>
      <c r="I3952" t="s">
        <v>25</v>
      </c>
      <c r="J3952" t="s">
        <v>21</v>
      </c>
      <c r="K3952" t="str">
        <f>IF(Aggregate[[#This Row],[Under 30]]="Yes", "Under 30", IF(Aggregate[[#This Row],[Senior]]="Yes", "Senior", "Other"))</f>
        <v>Senior</v>
      </c>
      <c r="L3952" t="s">
        <v>98</v>
      </c>
      <c r="M3952" t="s">
        <v>38</v>
      </c>
      <c r="N3952" t="s">
        <v>34</v>
      </c>
      <c r="O3952" t="s">
        <v>34</v>
      </c>
      <c r="P3952">
        <v>1</v>
      </c>
      <c r="R3952">
        <v>69</v>
      </c>
      <c r="S3952">
        <v>0</v>
      </c>
      <c r="T3952">
        <v>0</v>
      </c>
      <c r="U3952">
        <v>0</v>
      </c>
      <c r="V3952">
        <v>1</v>
      </c>
      <c r="W3952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3953" spans="1:23" x14ac:dyDescent="0.2">
      <c r="A3953" t="s">
        <v>25</v>
      </c>
      <c r="B3953">
        <v>20</v>
      </c>
      <c r="C3953" t="s">
        <v>21</v>
      </c>
      <c r="D3953" t="s">
        <v>88</v>
      </c>
      <c r="E3953" t="s">
        <v>59</v>
      </c>
      <c r="F3953" t="s">
        <v>24</v>
      </c>
      <c r="G3953">
        <v>82</v>
      </c>
      <c r="H3953" t="s">
        <v>21</v>
      </c>
      <c r="I3953" t="s">
        <v>25</v>
      </c>
      <c r="J3953" t="s">
        <v>21</v>
      </c>
      <c r="K3953" t="str">
        <f>IF(Aggregate[[#This Row],[Under 30]]="Yes", "Under 30", IF(Aggregate[[#This Row],[Senior]]="Yes", "Senior", "Other"))</f>
        <v>Senior</v>
      </c>
      <c r="L3953" t="s">
        <v>32</v>
      </c>
      <c r="M3953" t="s">
        <v>38</v>
      </c>
      <c r="N3953" t="s">
        <v>56</v>
      </c>
      <c r="O3953" t="s">
        <v>57</v>
      </c>
      <c r="P3953">
        <v>1</v>
      </c>
      <c r="Q3953">
        <v>1</v>
      </c>
      <c r="R3953">
        <v>18</v>
      </c>
      <c r="S3953">
        <v>3</v>
      </c>
      <c r="T3953">
        <v>0</v>
      </c>
      <c r="U3953">
        <v>0</v>
      </c>
      <c r="V3953">
        <v>2</v>
      </c>
      <c r="W3953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3954" spans="1:23" x14ac:dyDescent="0.2">
      <c r="A3954" t="s">
        <v>25</v>
      </c>
      <c r="B3954">
        <v>20</v>
      </c>
      <c r="C3954" t="s">
        <v>25</v>
      </c>
      <c r="D3954" t="s">
        <v>22</v>
      </c>
      <c r="E3954" t="s">
        <v>28</v>
      </c>
      <c r="F3954" t="s">
        <v>26</v>
      </c>
      <c r="G3954">
        <v>61</v>
      </c>
      <c r="H3954" t="s">
        <v>21</v>
      </c>
      <c r="I3954" t="s">
        <v>21</v>
      </c>
      <c r="K3954" t="str">
        <f>IF(Aggregate[[#This Row],[Under 30]]="Yes", "Under 30", IF(Aggregate[[#This Row],[Senior]]="Yes", "Senior", "Other"))</f>
        <v>Other</v>
      </c>
      <c r="P3954">
        <v>1</v>
      </c>
      <c r="Q3954">
        <v>1</v>
      </c>
      <c r="R3954">
        <v>52</v>
      </c>
      <c r="S3954">
        <v>0</v>
      </c>
      <c r="T3954">
        <v>56</v>
      </c>
      <c r="U3954">
        <v>0</v>
      </c>
      <c r="V3954">
        <v>2</v>
      </c>
      <c r="W3954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3955" spans="1:23" x14ac:dyDescent="0.2">
      <c r="A3955" t="s">
        <v>25</v>
      </c>
      <c r="B3955">
        <v>20</v>
      </c>
      <c r="C3955" t="s">
        <v>25</v>
      </c>
      <c r="D3955" t="s">
        <v>22</v>
      </c>
      <c r="E3955" t="s">
        <v>89</v>
      </c>
      <c r="F3955" t="s">
        <v>26</v>
      </c>
      <c r="G3955">
        <v>37</v>
      </c>
      <c r="H3955" t="s">
        <v>21</v>
      </c>
      <c r="I3955" t="s">
        <v>21</v>
      </c>
      <c r="K3955" t="str">
        <f>IF(Aggregate[[#This Row],[Under 30]]="Yes", "Under 30", IF(Aggregate[[#This Row],[Senior]]="Yes", "Senior", "Other"))</f>
        <v>Other</v>
      </c>
      <c r="P3955">
        <v>1</v>
      </c>
      <c r="R3955">
        <v>19</v>
      </c>
      <c r="S3955">
        <v>0</v>
      </c>
      <c r="T3955">
        <v>125.3</v>
      </c>
      <c r="U3955">
        <v>0</v>
      </c>
      <c r="V3955">
        <v>1</v>
      </c>
      <c r="W3955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3956" spans="1:23" x14ac:dyDescent="0.2">
      <c r="A3956" t="s">
        <v>25</v>
      </c>
      <c r="B3956">
        <v>20</v>
      </c>
      <c r="C3956" t="s">
        <v>25</v>
      </c>
      <c r="D3956" t="s">
        <v>22</v>
      </c>
      <c r="E3956" t="s">
        <v>35</v>
      </c>
      <c r="F3956" t="s">
        <v>24</v>
      </c>
      <c r="G3956">
        <v>26</v>
      </c>
      <c r="H3956" t="s">
        <v>25</v>
      </c>
      <c r="I3956" t="s">
        <v>21</v>
      </c>
      <c r="K3956" t="str">
        <f>IF(Aggregate[[#This Row],[Under 30]]="Yes", "Under 30", IF(Aggregate[[#This Row],[Senior]]="Yes", "Senior", "Other"))</f>
        <v>Under 30</v>
      </c>
      <c r="P3956">
        <v>1</v>
      </c>
      <c r="R3956">
        <v>41</v>
      </c>
      <c r="S3956">
        <v>1</v>
      </c>
      <c r="T3956">
        <v>66.7</v>
      </c>
      <c r="U3956">
        <v>0</v>
      </c>
      <c r="V3956">
        <v>12</v>
      </c>
      <c r="W3956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3957" spans="1:23" x14ac:dyDescent="0.2">
      <c r="A3957" t="s">
        <v>25</v>
      </c>
      <c r="B3957">
        <v>20</v>
      </c>
      <c r="C3957" t="s">
        <v>25</v>
      </c>
      <c r="D3957" t="s">
        <v>22</v>
      </c>
      <c r="E3957" t="s">
        <v>44</v>
      </c>
      <c r="F3957" t="s">
        <v>24</v>
      </c>
      <c r="G3957">
        <v>65</v>
      </c>
      <c r="H3957" t="s">
        <v>21</v>
      </c>
      <c r="I3957" t="s">
        <v>21</v>
      </c>
      <c r="K3957" t="str">
        <f>IF(Aggregate[[#This Row],[Under 30]]="Yes", "Under 30", IF(Aggregate[[#This Row],[Senior]]="Yes", "Senior", "Other"))</f>
        <v>Other</v>
      </c>
      <c r="P3957">
        <v>1</v>
      </c>
      <c r="Q3957">
        <v>1</v>
      </c>
      <c r="R3957">
        <v>42</v>
      </c>
      <c r="S3957">
        <v>3</v>
      </c>
      <c r="T3957">
        <v>80</v>
      </c>
      <c r="U3957">
        <v>0</v>
      </c>
      <c r="V3957">
        <v>5</v>
      </c>
      <c r="W3957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3958" spans="1:23" x14ac:dyDescent="0.2">
      <c r="A3958" t="s">
        <v>25</v>
      </c>
      <c r="B3958">
        <v>20</v>
      </c>
      <c r="C3958" t="s">
        <v>25</v>
      </c>
      <c r="D3958" t="s">
        <v>22</v>
      </c>
      <c r="E3958" t="s">
        <v>59</v>
      </c>
      <c r="F3958" t="s">
        <v>26</v>
      </c>
      <c r="G3958">
        <v>48</v>
      </c>
      <c r="H3958" t="s">
        <v>21</v>
      </c>
      <c r="I3958" t="s">
        <v>21</v>
      </c>
      <c r="K3958" t="str">
        <f>IF(Aggregate[[#This Row],[Under 30]]="Yes", "Under 30", IF(Aggregate[[#This Row],[Senior]]="Yes", "Senior", "Other"))</f>
        <v>Other</v>
      </c>
      <c r="P3958">
        <v>1</v>
      </c>
      <c r="Q3958">
        <v>1</v>
      </c>
      <c r="R3958">
        <v>37</v>
      </c>
      <c r="S3958">
        <v>4</v>
      </c>
      <c r="T3958">
        <v>27</v>
      </c>
      <c r="U3958">
        <v>0</v>
      </c>
      <c r="V3958">
        <v>6</v>
      </c>
      <c r="W3958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3959" spans="1:23" x14ac:dyDescent="0.2">
      <c r="A3959" t="s">
        <v>25</v>
      </c>
      <c r="B3959">
        <v>20</v>
      </c>
      <c r="C3959" t="s">
        <v>25</v>
      </c>
      <c r="D3959" t="s">
        <v>22</v>
      </c>
      <c r="E3959" t="s">
        <v>68</v>
      </c>
      <c r="F3959" t="s">
        <v>24</v>
      </c>
      <c r="G3959">
        <v>63</v>
      </c>
      <c r="H3959" t="s">
        <v>21</v>
      </c>
      <c r="I3959" t="s">
        <v>21</v>
      </c>
      <c r="K3959" t="str">
        <f>IF(Aggregate[[#This Row],[Under 30]]="Yes", "Under 30", IF(Aggregate[[#This Row],[Senior]]="Yes", "Senior", "Other"))</f>
        <v>Other</v>
      </c>
      <c r="P3959">
        <v>1</v>
      </c>
      <c r="R3959">
        <v>60</v>
      </c>
      <c r="S3959">
        <v>1</v>
      </c>
      <c r="T3959">
        <v>45.6</v>
      </c>
      <c r="U3959">
        <v>0</v>
      </c>
      <c r="V3959">
        <v>1</v>
      </c>
      <c r="W3959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3960" spans="1:23" x14ac:dyDescent="0.2">
      <c r="A3960" t="s">
        <v>25</v>
      </c>
      <c r="B3960">
        <v>20</v>
      </c>
      <c r="C3960" t="s">
        <v>25</v>
      </c>
      <c r="D3960" t="s">
        <v>22</v>
      </c>
      <c r="E3960" t="s">
        <v>68</v>
      </c>
      <c r="F3960" t="s">
        <v>26</v>
      </c>
      <c r="G3960">
        <v>53</v>
      </c>
      <c r="H3960" t="s">
        <v>21</v>
      </c>
      <c r="I3960" t="s">
        <v>21</v>
      </c>
      <c r="K3960" t="str">
        <f>IF(Aggregate[[#This Row],[Under 30]]="Yes", "Under 30", IF(Aggregate[[#This Row],[Senior]]="Yes", "Senior", "Other"))</f>
        <v>Other</v>
      </c>
      <c r="P3960">
        <v>1</v>
      </c>
      <c r="R3960">
        <v>36</v>
      </c>
      <c r="S3960">
        <v>0</v>
      </c>
      <c r="T3960">
        <v>50</v>
      </c>
      <c r="U3960">
        <v>0</v>
      </c>
      <c r="V3960">
        <v>1</v>
      </c>
      <c r="W3960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3961" spans="1:23" x14ac:dyDescent="0.2">
      <c r="A3961" t="s">
        <v>25</v>
      </c>
      <c r="B3961">
        <v>20</v>
      </c>
      <c r="C3961" t="s">
        <v>25</v>
      </c>
      <c r="D3961" t="s">
        <v>22</v>
      </c>
      <c r="E3961" t="s">
        <v>70</v>
      </c>
      <c r="F3961" t="s">
        <v>26</v>
      </c>
      <c r="G3961">
        <v>79</v>
      </c>
      <c r="H3961" t="s">
        <v>21</v>
      </c>
      <c r="I3961" t="s">
        <v>25</v>
      </c>
      <c r="J3961" t="s">
        <v>21</v>
      </c>
      <c r="K3961" t="str">
        <f>IF(Aggregate[[#This Row],[Under 30]]="Yes", "Under 30", IF(Aggregate[[#This Row],[Senior]]="Yes", "Senior", "Other"))</f>
        <v>Senior</v>
      </c>
      <c r="L3961" t="s">
        <v>32</v>
      </c>
      <c r="M3961" t="s">
        <v>38</v>
      </c>
      <c r="N3961" t="s">
        <v>56</v>
      </c>
      <c r="O3961" t="s">
        <v>96</v>
      </c>
      <c r="P3961">
        <v>1</v>
      </c>
      <c r="Q3961">
        <v>1</v>
      </c>
      <c r="R3961">
        <v>51</v>
      </c>
      <c r="S3961">
        <v>0</v>
      </c>
      <c r="T3961">
        <v>312.8</v>
      </c>
      <c r="U3961">
        <v>0</v>
      </c>
      <c r="V3961">
        <v>5</v>
      </c>
      <c r="W3961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3962" spans="1:23" x14ac:dyDescent="0.2">
      <c r="A3962" t="s">
        <v>25</v>
      </c>
      <c r="B3962">
        <v>20</v>
      </c>
      <c r="C3962" t="s">
        <v>25</v>
      </c>
      <c r="D3962" t="s">
        <v>22</v>
      </c>
      <c r="E3962" t="s">
        <v>71</v>
      </c>
      <c r="F3962" t="s">
        <v>26</v>
      </c>
      <c r="G3962">
        <v>34</v>
      </c>
      <c r="H3962" t="s">
        <v>21</v>
      </c>
      <c r="I3962" t="s">
        <v>21</v>
      </c>
      <c r="K3962" t="str">
        <f>IF(Aggregate[[#This Row],[Under 30]]="Yes", "Under 30", IF(Aggregate[[#This Row],[Senior]]="Yes", "Senior", "Other"))</f>
        <v>Other</v>
      </c>
      <c r="P3962">
        <v>1</v>
      </c>
      <c r="Q3962">
        <v>1</v>
      </c>
      <c r="R3962">
        <v>45</v>
      </c>
      <c r="S3962">
        <v>4</v>
      </c>
      <c r="T3962">
        <v>51.2</v>
      </c>
      <c r="U3962">
        <v>0</v>
      </c>
      <c r="V3962">
        <v>1</v>
      </c>
      <c r="W3962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3963" spans="1:23" x14ac:dyDescent="0.2">
      <c r="A3963" t="s">
        <v>25</v>
      </c>
      <c r="B3963">
        <v>20</v>
      </c>
      <c r="C3963" t="s">
        <v>25</v>
      </c>
      <c r="D3963" t="s">
        <v>22</v>
      </c>
      <c r="E3963" t="s">
        <v>79</v>
      </c>
      <c r="F3963" t="s">
        <v>24</v>
      </c>
      <c r="G3963">
        <v>57</v>
      </c>
      <c r="H3963" t="s">
        <v>21</v>
      </c>
      <c r="I3963" t="s">
        <v>21</v>
      </c>
      <c r="K3963" t="str">
        <f>IF(Aggregate[[#This Row],[Under 30]]="Yes", "Under 30", IF(Aggregate[[#This Row],[Senior]]="Yes", "Senior", "Other"))</f>
        <v>Other</v>
      </c>
      <c r="P3963">
        <v>1</v>
      </c>
      <c r="R3963">
        <v>24</v>
      </c>
      <c r="S3963">
        <v>0</v>
      </c>
      <c r="T3963">
        <v>80</v>
      </c>
      <c r="U3963">
        <v>0</v>
      </c>
      <c r="V3963">
        <v>9</v>
      </c>
      <c r="W3963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3964" spans="1:23" x14ac:dyDescent="0.2">
      <c r="A3964" t="s">
        <v>25</v>
      </c>
      <c r="B3964">
        <v>20</v>
      </c>
      <c r="C3964" t="s">
        <v>25</v>
      </c>
      <c r="D3964" t="s">
        <v>22</v>
      </c>
      <c r="E3964" t="s">
        <v>84</v>
      </c>
      <c r="F3964" t="s">
        <v>24</v>
      </c>
      <c r="G3964">
        <v>43</v>
      </c>
      <c r="H3964" t="s">
        <v>21</v>
      </c>
      <c r="I3964" t="s">
        <v>21</v>
      </c>
      <c r="K3964" t="str">
        <f>IF(Aggregate[[#This Row],[Under 30]]="Yes", "Under 30", IF(Aggregate[[#This Row],[Senior]]="Yes", "Senior", "Other"))</f>
        <v>Other</v>
      </c>
      <c r="P3964">
        <v>1</v>
      </c>
      <c r="Q3964">
        <v>1</v>
      </c>
      <c r="R3964">
        <v>13</v>
      </c>
      <c r="S3964">
        <v>2</v>
      </c>
      <c r="T3964">
        <v>59.5</v>
      </c>
      <c r="U3964">
        <v>0</v>
      </c>
      <c r="V3964">
        <v>2</v>
      </c>
      <c r="W3964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3965" spans="1:23" x14ac:dyDescent="0.2">
      <c r="A3965" t="s">
        <v>25</v>
      </c>
      <c r="B3965">
        <v>20</v>
      </c>
      <c r="C3965" t="s">
        <v>25</v>
      </c>
      <c r="D3965" t="s">
        <v>22</v>
      </c>
      <c r="E3965" t="s">
        <v>84</v>
      </c>
      <c r="F3965" t="s">
        <v>26</v>
      </c>
      <c r="G3965">
        <v>56</v>
      </c>
      <c r="H3965" t="s">
        <v>21</v>
      </c>
      <c r="I3965" t="s">
        <v>21</v>
      </c>
      <c r="K3965" t="str">
        <f>IF(Aggregate[[#This Row],[Under 30]]="Yes", "Under 30", IF(Aggregate[[#This Row],[Senior]]="Yes", "Senior", "Other"))</f>
        <v>Other</v>
      </c>
      <c r="P3965">
        <v>1</v>
      </c>
      <c r="Q3965">
        <v>1</v>
      </c>
      <c r="R3965">
        <v>53</v>
      </c>
      <c r="S3965">
        <v>3</v>
      </c>
      <c r="T3965">
        <v>92</v>
      </c>
      <c r="U3965">
        <v>0</v>
      </c>
      <c r="V3965">
        <v>4</v>
      </c>
      <c r="W3965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3966" spans="1:23" x14ac:dyDescent="0.2">
      <c r="A3966" t="s">
        <v>25</v>
      </c>
      <c r="B3966">
        <v>20</v>
      </c>
      <c r="C3966" t="s">
        <v>25</v>
      </c>
      <c r="D3966" t="s">
        <v>22</v>
      </c>
      <c r="E3966" t="s">
        <v>86</v>
      </c>
      <c r="F3966" t="s">
        <v>26</v>
      </c>
      <c r="G3966">
        <v>37</v>
      </c>
      <c r="H3966" t="s">
        <v>21</v>
      </c>
      <c r="I3966" t="s">
        <v>21</v>
      </c>
      <c r="K3966" t="str">
        <f>IF(Aggregate[[#This Row],[Under 30]]="Yes", "Under 30", IF(Aggregate[[#This Row],[Senior]]="Yes", "Senior", "Other"))</f>
        <v>Other</v>
      </c>
      <c r="P3966">
        <v>1</v>
      </c>
      <c r="R3966">
        <v>35</v>
      </c>
      <c r="S3966">
        <v>0</v>
      </c>
      <c r="T3966">
        <v>110</v>
      </c>
      <c r="U3966">
        <v>0</v>
      </c>
      <c r="V3966">
        <v>5</v>
      </c>
      <c r="W3966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3967" spans="1:23" x14ac:dyDescent="0.2">
      <c r="A3967" t="s">
        <v>25</v>
      </c>
      <c r="B3967">
        <v>21</v>
      </c>
      <c r="C3967" t="s">
        <v>21</v>
      </c>
      <c r="D3967" t="s">
        <v>22</v>
      </c>
      <c r="E3967" t="s">
        <v>28</v>
      </c>
      <c r="F3967" t="s">
        <v>26</v>
      </c>
      <c r="G3967">
        <v>60</v>
      </c>
      <c r="H3967" t="s">
        <v>21</v>
      </c>
      <c r="I3967" t="s">
        <v>21</v>
      </c>
      <c r="K3967" t="str">
        <f>IF(Aggregate[[#This Row],[Under 30]]="Yes", "Under 30", IF(Aggregate[[#This Row],[Senior]]="Yes", "Senior", "Other"))</f>
        <v>Other</v>
      </c>
      <c r="P3967">
        <v>1</v>
      </c>
      <c r="R3967">
        <v>45</v>
      </c>
      <c r="S3967">
        <v>1</v>
      </c>
      <c r="T3967">
        <v>0</v>
      </c>
      <c r="U3967">
        <v>0</v>
      </c>
      <c r="V3967">
        <v>6</v>
      </c>
      <c r="W3967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3968" spans="1:23" x14ac:dyDescent="0.2">
      <c r="A3968" t="s">
        <v>25</v>
      </c>
      <c r="B3968">
        <v>21</v>
      </c>
      <c r="C3968" t="s">
        <v>21</v>
      </c>
      <c r="D3968" t="s">
        <v>22</v>
      </c>
      <c r="E3968" t="s">
        <v>89</v>
      </c>
      <c r="F3968" t="s">
        <v>26</v>
      </c>
      <c r="G3968">
        <v>46</v>
      </c>
      <c r="H3968" t="s">
        <v>21</v>
      </c>
      <c r="I3968" t="s">
        <v>21</v>
      </c>
      <c r="K3968" t="str">
        <f>IF(Aggregate[[#This Row],[Under 30]]="Yes", "Under 30", IF(Aggregate[[#This Row],[Senior]]="Yes", "Senior", "Other"))</f>
        <v>Other</v>
      </c>
      <c r="P3968">
        <v>1</v>
      </c>
      <c r="Q3968">
        <v>1</v>
      </c>
      <c r="R3968">
        <v>33</v>
      </c>
      <c r="S3968">
        <v>0</v>
      </c>
      <c r="T3968">
        <v>0</v>
      </c>
      <c r="U3968">
        <v>0</v>
      </c>
      <c r="V3968">
        <v>3</v>
      </c>
      <c r="W3968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3969" spans="1:23" x14ac:dyDescent="0.2">
      <c r="A3969" t="s">
        <v>25</v>
      </c>
      <c r="B3969">
        <v>21</v>
      </c>
      <c r="C3969" t="s">
        <v>21</v>
      </c>
      <c r="D3969" t="s">
        <v>22</v>
      </c>
      <c r="E3969" t="s">
        <v>31</v>
      </c>
      <c r="F3969" t="s">
        <v>24</v>
      </c>
      <c r="G3969">
        <v>31</v>
      </c>
      <c r="H3969" t="s">
        <v>21</v>
      </c>
      <c r="I3969" t="s">
        <v>21</v>
      </c>
      <c r="K3969" t="str">
        <f>IF(Aggregate[[#This Row],[Under 30]]="Yes", "Under 30", IF(Aggregate[[#This Row],[Senior]]="Yes", "Senior", "Other"))</f>
        <v>Other</v>
      </c>
      <c r="P3969">
        <v>1</v>
      </c>
      <c r="R3969">
        <v>40</v>
      </c>
      <c r="S3969">
        <v>0</v>
      </c>
      <c r="T3969">
        <v>0</v>
      </c>
      <c r="U3969">
        <v>0</v>
      </c>
      <c r="V3969">
        <v>10</v>
      </c>
      <c r="W3969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3970" spans="1:23" x14ac:dyDescent="0.2">
      <c r="A3970" t="s">
        <v>25</v>
      </c>
      <c r="B3970">
        <v>21</v>
      </c>
      <c r="C3970" t="s">
        <v>21</v>
      </c>
      <c r="D3970" t="s">
        <v>22</v>
      </c>
      <c r="E3970" t="s">
        <v>37</v>
      </c>
      <c r="F3970" t="s">
        <v>26</v>
      </c>
      <c r="G3970">
        <v>58</v>
      </c>
      <c r="H3970" t="s">
        <v>21</v>
      </c>
      <c r="I3970" t="s">
        <v>21</v>
      </c>
      <c r="K3970" t="str">
        <f>IF(Aggregate[[#This Row],[Under 30]]="Yes", "Under 30", IF(Aggregate[[#This Row],[Senior]]="Yes", "Senior", "Other"))</f>
        <v>Other</v>
      </c>
      <c r="P3970">
        <v>1</v>
      </c>
      <c r="R3970">
        <v>47</v>
      </c>
      <c r="S3970">
        <v>0</v>
      </c>
      <c r="T3970">
        <v>0</v>
      </c>
      <c r="U3970">
        <v>0</v>
      </c>
      <c r="V3970">
        <v>1</v>
      </c>
      <c r="W3970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3971" spans="1:23" x14ac:dyDescent="0.2">
      <c r="A3971" t="s">
        <v>25</v>
      </c>
      <c r="B3971">
        <v>21</v>
      </c>
      <c r="C3971" t="s">
        <v>21</v>
      </c>
      <c r="D3971" t="s">
        <v>22</v>
      </c>
      <c r="E3971" t="s">
        <v>93</v>
      </c>
      <c r="F3971" t="s">
        <v>26</v>
      </c>
      <c r="G3971">
        <v>76</v>
      </c>
      <c r="H3971" t="s">
        <v>21</v>
      </c>
      <c r="I3971" t="s">
        <v>25</v>
      </c>
      <c r="J3971" t="s">
        <v>21</v>
      </c>
      <c r="K3971" t="str">
        <f>IF(Aggregate[[#This Row],[Under 30]]="Yes", "Under 30", IF(Aggregate[[#This Row],[Senior]]="Yes", "Senior", "Other"))</f>
        <v>Senior</v>
      </c>
      <c r="L3971" t="s">
        <v>32</v>
      </c>
      <c r="M3971" t="s">
        <v>38</v>
      </c>
      <c r="N3971" t="s">
        <v>39</v>
      </c>
      <c r="O3971" t="s">
        <v>104</v>
      </c>
      <c r="P3971">
        <v>1</v>
      </c>
      <c r="Q3971">
        <v>1</v>
      </c>
      <c r="R3971">
        <v>47</v>
      </c>
      <c r="S3971">
        <v>0</v>
      </c>
      <c r="T3971">
        <v>0</v>
      </c>
      <c r="U3971">
        <v>0</v>
      </c>
      <c r="V3971">
        <v>14</v>
      </c>
      <c r="W3971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3972" spans="1:23" x14ac:dyDescent="0.2">
      <c r="A3972" t="s">
        <v>25</v>
      </c>
      <c r="B3972">
        <v>21</v>
      </c>
      <c r="C3972" t="s">
        <v>21</v>
      </c>
      <c r="D3972" t="s">
        <v>22</v>
      </c>
      <c r="E3972" t="s">
        <v>43</v>
      </c>
      <c r="F3972" t="s">
        <v>26</v>
      </c>
      <c r="G3972">
        <v>26</v>
      </c>
      <c r="H3972" t="s">
        <v>25</v>
      </c>
      <c r="I3972" t="s">
        <v>21</v>
      </c>
      <c r="K3972" t="str">
        <f>IF(Aggregate[[#This Row],[Under 30]]="Yes", "Under 30", IF(Aggregate[[#This Row],[Senior]]="Yes", "Senior", "Other"))</f>
        <v>Under 30</v>
      </c>
      <c r="P3972">
        <v>1</v>
      </c>
      <c r="R3972">
        <v>40</v>
      </c>
      <c r="S3972">
        <v>0</v>
      </c>
      <c r="T3972">
        <v>0</v>
      </c>
      <c r="U3972">
        <v>0</v>
      </c>
      <c r="V3972">
        <v>15</v>
      </c>
      <c r="W3972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3973" spans="1:23" x14ac:dyDescent="0.2">
      <c r="A3973" t="s">
        <v>25</v>
      </c>
      <c r="B3973">
        <v>21</v>
      </c>
      <c r="C3973" t="s">
        <v>21</v>
      </c>
      <c r="D3973" t="s">
        <v>22</v>
      </c>
      <c r="E3973" t="s">
        <v>45</v>
      </c>
      <c r="F3973" t="s">
        <v>26</v>
      </c>
      <c r="G3973">
        <v>25</v>
      </c>
      <c r="H3973" t="s">
        <v>25</v>
      </c>
      <c r="I3973" t="s">
        <v>21</v>
      </c>
      <c r="K3973" t="str">
        <f>IF(Aggregate[[#This Row],[Under 30]]="Yes", "Under 30", IF(Aggregate[[#This Row],[Senior]]="Yes", "Senior", "Other"))</f>
        <v>Under 30</v>
      </c>
      <c r="P3973">
        <v>1</v>
      </c>
      <c r="R3973">
        <v>29</v>
      </c>
      <c r="S3973">
        <v>0</v>
      </c>
      <c r="T3973">
        <v>0</v>
      </c>
      <c r="U3973">
        <v>0</v>
      </c>
      <c r="V3973">
        <v>26</v>
      </c>
      <c r="W3973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3974" spans="1:23" x14ac:dyDescent="0.2">
      <c r="A3974" t="s">
        <v>25</v>
      </c>
      <c r="B3974">
        <v>21</v>
      </c>
      <c r="C3974" t="s">
        <v>21</v>
      </c>
      <c r="D3974" t="s">
        <v>22</v>
      </c>
      <c r="E3974" t="s">
        <v>46</v>
      </c>
      <c r="F3974" t="s">
        <v>24</v>
      </c>
      <c r="G3974">
        <v>50</v>
      </c>
      <c r="H3974" t="s">
        <v>21</v>
      </c>
      <c r="I3974" t="s">
        <v>21</v>
      </c>
      <c r="K3974" t="str">
        <f>IF(Aggregate[[#This Row],[Under 30]]="Yes", "Under 30", IF(Aggregate[[#This Row],[Senior]]="Yes", "Senior", "Other"))</f>
        <v>Other</v>
      </c>
      <c r="P3974">
        <v>1</v>
      </c>
      <c r="R3974">
        <v>26</v>
      </c>
      <c r="S3974">
        <v>0</v>
      </c>
      <c r="T3974">
        <v>0</v>
      </c>
      <c r="U3974">
        <v>0</v>
      </c>
      <c r="V3974">
        <v>10</v>
      </c>
      <c r="W3974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3975" spans="1:23" x14ac:dyDescent="0.2">
      <c r="A3975" t="s">
        <v>25</v>
      </c>
      <c r="B3975">
        <v>21</v>
      </c>
      <c r="C3975" t="s">
        <v>21</v>
      </c>
      <c r="D3975" t="s">
        <v>22</v>
      </c>
      <c r="E3975" t="s">
        <v>46</v>
      </c>
      <c r="F3975" t="s">
        <v>26</v>
      </c>
      <c r="G3975">
        <v>29</v>
      </c>
      <c r="H3975" t="s">
        <v>25</v>
      </c>
      <c r="I3975" t="s">
        <v>21</v>
      </c>
      <c r="K3975" t="str">
        <f>IF(Aggregate[[#This Row],[Under 30]]="Yes", "Under 30", IF(Aggregate[[#This Row],[Senior]]="Yes", "Senior", "Other"))</f>
        <v>Under 30</v>
      </c>
      <c r="P3975">
        <v>1</v>
      </c>
      <c r="Q3975">
        <v>1</v>
      </c>
      <c r="R3975">
        <v>60</v>
      </c>
      <c r="S3975">
        <v>3</v>
      </c>
      <c r="T3975">
        <v>0</v>
      </c>
      <c r="U3975">
        <v>0</v>
      </c>
      <c r="V3975">
        <v>30</v>
      </c>
      <c r="W3975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3976" spans="1:23" x14ac:dyDescent="0.2">
      <c r="A3976" t="s">
        <v>25</v>
      </c>
      <c r="B3976">
        <v>21</v>
      </c>
      <c r="C3976" t="s">
        <v>21</v>
      </c>
      <c r="D3976" t="s">
        <v>22</v>
      </c>
      <c r="E3976" t="s">
        <v>47</v>
      </c>
      <c r="F3976" t="s">
        <v>24</v>
      </c>
      <c r="G3976">
        <v>33</v>
      </c>
      <c r="H3976" t="s">
        <v>21</v>
      </c>
      <c r="I3976" t="s">
        <v>21</v>
      </c>
      <c r="K3976" t="str">
        <f>IF(Aggregate[[#This Row],[Under 30]]="Yes", "Under 30", IF(Aggregate[[#This Row],[Senior]]="Yes", "Senior", "Other"))</f>
        <v>Other</v>
      </c>
      <c r="P3976">
        <v>1</v>
      </c>
      <c r="R3976">
        <v>17</v>
      </c>
      <c r="S3976">
        <v>0</v>
      </c>
      <c r="T3976">
        <v>0</v>
      </c>
      <c r="U3976">
        <v>0</v>
      </c>
      <c r="V3976">
        <v>4</v>
      </c>
      <c r="W3976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3977" spans="1:23" x14ac:dyDescent="0.2">
      <c r="A3977" t="s">
        <v>25</v>
      </c>
      <c r="B3977">
        <v>21</v>
      </c>
      <c r="C3977" t="s">
        <v>21</v>
      </c>
      <c r="D3977" t="s">
        <v>22</v>
      </c>
      <c r="E3977" t="s">
        <v>51</v>
      </c>
      <c r="F3977" t="s">
        <v>24</v>
      </c>
      <c r="G3977">
        <v>32</v>
      </c>
      <c r="H3977" t="s">
        <v>21</v>
      </c>
      <c r="I3977" t="s">
        <v>21</v>
      </c>
      <c r="K3977" t="str">
        <f>IF(Aggregate[[#This Row],[Under 30]]="Yes", "Under 30", IF(Aggregate[[#This Row],[Senior]]="Yes", "Senior", "Other"))</f>
        <v>Other</v>
      </c>
      <c r="P3977">
        <v>1</v>
      </c>
      <c r="R3977">
        <v>21</v>
      </c>
      <c r="S3977">
        <v>0</v>
      </c>
      <c r="T3977">
        <v>0</v>
      </c>
      <c r="U3977">
        <v>0</v>
      </c>
      <c r="V3977">
        <v>8</v>
      </c>
      <c r="W3977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3978" spans="1:23" x14ac:dyDescent="0.2">
      <c r="A3978" t="s">
        <v>25</v>
      </c>
      <c r="B3978">
        <v>21</v>
      </c>
      <c r="C3978" t="s">
        <v>21</v>
      </c>
      <c r="D3978" t="s">
        <v>22</v>
      </c>
      <c r="E3978" t="s">
        <v>55</v>
      </c>
      <c r="F3978" t="s">
        <v>24</v>
      </c>
      <c r="G3978">
        <v>34</v>
      </c>
      <c r="H3978" t="s">
        <v>21</v>
      </c>
      <c r="I3978" t="s">
        <v>21</v>
      </c>
      <c r="K3978" t="str">
        <f>IF(Aggregate[[#This Row],[Under 30]]="Yes", "Under 30", IF(Aggregate[[#This Row],[Senior]]="Yes", "Senior", "Other"))</f>
        <v>Other</v>
      </c>
      <c r="P3978">
        <v>1</v>
      </c>
      <c r="R3978">
        <v>29</v>
      </c>
      <c r="S3978">
        <v>0</v>
      </c>
      <c r="T3978">
        <v>0</v>
      </c>
      <c r="U3978">
        <v>0</v>
      </c>
      <c r="V3978">
        <v>4</v>
      </c>
      <c r="W3978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3979" spans="1:23" x14ac:dyDescent="0.2">
      <c r="A3979" t="s">
        <v>25</v>
      </c>
      <c r="B3979">
        <v>21</v>
      </c>
      <c r="C3979" t="s">
        <v>21</v>
      </c>
      <c r="D3979" t="s">
        <v>22</v>
      </c>
      <c r="E3979" t="s">
        <v>55</v>
      </c>
      <c r="F3979" t="s">
        <v>26</v>
      </c>
      <c r="G3979">
        <v>85</v>
      </c>
      <c r="H3979" t="s">
        <v>21</v>
      </c>
      <c r="I3979" t="s">
        <v>25</v>
      </c>
      <c r="J3979" t="s">
        <v>21</v>
      </c>
      <c r="K3979" t="str">
        <f>IF(Aggregate[[#This Row],[Under 30]]="Yes", "Under 30", IF(Aggregate[[#This Row],[Senior]]="Yes", "Senior", "Other"))</f>
        <v>Senior</v>
      </c>
      <c r="L3979" t="s">
        <v>32</v>
      </c>
      <c r="M3979" t="s">
        <v>38</v>
      </c>
      <c r="N3979" t="s">
        <v>56</v>
      </c>
      <c r="O3979" t="s">
        <v>96</v>
      </c>
      <c r="P3979">
        <v>1</v>
      </c>
      <c r="Q3979">
        <v>1</v>
      </c>
      <c r="R3979">
        <v>38</v>
      </c>
      <c r="S3979">
        <v>3</v>
      </c>
      <c r="T3979">
        <v>0</v>
      </c>
      <c r="U3979">
        <v>0</v>
      </c>
      <c r="V3979">
        <v>5</v>
      </c>
      <c r="W3979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3980" spans="1:23" x14ac:dyDescent="0.2">
      <c r="A3980" t="s">
        <v>25</v>
      </c>
      <c r="B3980">
        <v>21</v>
      </c>
      <c r="C3980" t="s">
        <v>21</v>
      </c>
      <c r="D3980" t="s">
        <v>22</v>
      </c>
      <c r="E3980" t="s">
        <v>94</v>
      </c>
      <c r="F3980" t="s">
        <v>26</v>
      </c>
      <c r="G3980">
        <v>36</v>
      </c>
      <c r="H3980" t="s">
        <v>21</v>
      </c>
      <c r="I3980" t="s">
        <v>21</v>
      </c>
      <c r="K3980" t="str">
        <f>IF(Aggregate[[#This Row],[Under 30]]="Yes", "Under 30", IF(Aggregate[[#This Row],[Senior]]="Yes", "Senior", "Other"))</f>
        <v>Other</v>
      </c>
      <c r="P3980">
        <v>1</v>
      </c>
      <c r="R3980">
        <v>20</v>
      </c>
      <c r="S3980">
        <v>0</v>
      </c>
      <c r="T3980">
        <v>0</v>
      </c>
      <c r="U3980">
        <v>0</v>
      </c>
      <c r="V3980">
        <v>7</v>
      </c>
      <c r="W3980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3981" spans="1:23" x14ac:dyDescent="0.2">
      <c r="A3981" t="s">
        <v>25</v>
      </c>
      <c r="B3981">
        <v>21</v>
      </c>
      <c r="C3981" t="s">
        <v>21</v>
      </c>
      <c r="D3981" t="s">
        <v>22</v>
      </c>
      <c r="E3981" t="s">
        <v>94</v>
      </c>
      <c r="F3981" t="s">
        <v>26</v>
      </c>
      <c r="G3981">
        <v>44</v>
      </c>
      <c r="H3981" t="s">
        <v>21</v>
      </c>
      <c r="I3981" t="s">
        <v>21</v>
      </c>
      <c r="K3981" t="str">
        <f>IF(Aggregate[[#This Row],[Under 30]]="Yes", "Under 30", IF(Aggregate[[#This Row],[Senior]]="Yes", "Senior", "Other"))</f>
        <v>Other</v>
      </c>
      <c r="P3981">
        <v>1</v>
      </c>
      <c r="R3981">
        <v>24</v>
      </c>
      <c r="S3981">
        <v>0</v>
      </c>
      <c r="T3981">
        <v>0</v>
      </c>
      <c r="U3981">
        <v>0</v>
      </c>
      <c r="V3981">
        <v>4</v>
      </c>
      <c r="W3981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3982" spans="1:23" x14ac:dyDescent="0.2">
      <c r="A3982" t="s">
        <v>25</v>
      </c>
      <c r="B3982">
        <v>21</v>
      </c>
      <c r="C3982" t="s">
        <v>21</v>
      </c>
      <c r="D3982" t="s">
        <v>22</v>
      </c>
      <c r="E3982" t="s">
        <v>94</v>
      </c>
      <c r="F3982" t="s">
        <v>26</v>
      </c>
      <c r="G3982">
        <v>73</v>
      </c>
      <c r="H3982" t="s">
        <v>21</v>
      </c>
      <c r="I3982" t="s">
        <v>25</v>
      </c>
      <c r="J3982" t="s">
        <v>21</v>
      </c>
      <c r="K3982" t="str">
        <f>IF(Aggregate[[#This Row],[Under 30]]="Yes", "Under 30", IF(Aggregate[[#This Row],[Senior]]="Yes", "Senior", "Other"))</f>
        <v>Senior</v>
      </c>
      <c r="L3982" t="s">
        <v>32</v>
      </c>
      <c r="M3982" t="s">
        <v>38</v>
      </c>
      <c r="N3982" t="s">
        <v>90</v>
      </c>
      <c r="O3982" t="s">
        <v>91</v>
      </c>
      <c r="P3982">
        <v>1</v>
      </c>
      <c r="Q3982">
        <v>1</v>
      </c>
      <c r="R3982">
        <v>42</v>
      </c>
      <c r="S3982">
        <v>3</v>
      </c>
      <c r="T3982">
        <v>0</v>
      </c>
      <c r="U3982">
        <v>0</v>
      </c>
      <c r="V3982">
        <v>9</v>
      </c>
      <c r="W3982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3983" spans="1:23" x14ac:dyDescent="0.2">
      <c r="A3983" t="s">
        <v>25</v>
      </c>
      <c r="B3983">
        <v>21</v>
      </c>
      <c r="C3983" t="s">
        <v>21</v>
      </c>
      <c r="D3983" t="s">
        <v>22</v>
      </c>
      <c r="E3983" t="s">
        <v>60</v>
      </c>
      <c r="F3983" t="s">
        <v>24</v>
      </c>
      <c r="G3983">
        <v>59</v>
      </c>
      <c r="H3983" t="s">
        <v>21</v>
      </c>
      <c r="I3983" t="s">
        <v>21</v>
      </c>
      <c r="K3983" t="str">
        <f>IF(Aggregate[[#This Row],[Under 30]]="Yes", "Under 30", IF(Aggregate[[#This Row],[Senior]]="Yes", "Senior", "Other"))</f>
        <v>Other</v>
      </c>
      <c r="P3983">
        <v>1</v>
      </c>
      <c r="R3983">
        <v>39</v>
      </c>
      <c r="S3983">
        <v>0</v>
      </c>
      <c r="T3983">
        <v>0</v>
      </c>
      <c r="U3983">
        <v>0</v>
      </c>
      <c r="V3983">
        <v>8</v>
      </c>
      <c r="W3983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3984" spans="1:23" x14ac:dyDescent="0.2">
      <c r="A3984" t="s">
        <v>25</v>
      </c>
      <c r="B3984">
        <v>21</v>
      </c>
      <c r="C3984" t="s">
        <v>21</v>
      </c>
      <c r="D3984" t="s">
        <v>22</v>
      </c>
      <c r="E3984" t="s">
        <v>61</v>
      </c>
      <c r="F3984" t="s">
        <v>24</v>
      </c>
      <c r="G3984">
        <v>37</v>
      </c>
      <c r="H3984" t="s">
        <v>21</v>
      </c>
      <c r="I3984" t="s">
        <v>21</v>
      </c>
      <c r="K3984" t="str">
        <f>IF(Aggregate[[#This Row],[Under 30]]="Yes", "Under 30", IF(Aggregate[[#This Row],[Senior]]="Yes", "Senior", "Other"))</f>
        <v>Other</v>
      </c>
      <c r="P3984">
        <v>1</v>
      </c>
      <c r="Q3984">
        <v>1</v>
      </c>
      <c r="R3984">
        <v>35</v>
      </c>
      <c r="S3984">
        <v>4</v>
      </c>
      <c r="T3984">
        <v>21.4</v>
      </c>
      <c r="U3984">
        <v>0</v>
      </c>
      <c r="V3984">
        <v>1</v>
      </c>
      <c r="W3984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3985" spans="1:23" x14ac:dyDescent="0.2">
      <c r="A3985" t="s">
        <v>25</v>
      </c>
      <c r="B3985">
        <v>21</v>
      </c>
      <c r="C3985" t="s">
        <v>21</v>
      </c>
      <c r="D3985" t="s">
        <v>22</v>
      </c>
      <c r="E3985" t="s">
        <v>62</v>
      </c>
      <c r="F3985" t="s">
        <v>24</v>
      </c>
      <c r="G3985">
        <v>53</v>
      </c>
      <c r="H3985" t="s">
        <v>21</v>
      </c>
      <c r="I3985" t="s">
        <v>21</v>
      </c>
      <c r="K3985" t="str">
        <f>IF(Aggregate[[#This Row],[Under 30]]="Yes", "Under 30", IF(Aggregate[[#This Row],[Senior]]="Yes", "Senior", "Other"))</f>
        <v>Other</v>
      </c>
      <c r="P3985">
        <v>1</v>
      </c>
      <c r="R3985">
        <v>22</v>
      </c>
      <c r="S3985">
        <v>0</v>
      </c>
      <c r="T3985">
        <v>0</v>
      </c>
      <c r="U3985">
        <v>0</v>
      </c>
      <c r="V3985">
        <v>10</v>
      </c>
      <c r="W3985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3986" spans="1:23" x14ac:dyDescent="0.2">
      <c r="A3986" t="s">
        <v>25</v>
      </c>
      <c r="B3986">
        <v>21</v>
      </c>
      <c r="C3986" t="s">
        <v>21</v>
      </c>
      <c r="D3986" t="s">
        <v>22</v>
      </c>
      <c r="E3986" t="s">
        <v>64</v>
      </c>
      <c r="F3986" t="s">
        <v>24</v>
      </c>
      <c r="G3986">
        <v>55</v>
      </c>
      <c r="H3986" t="s">
        <v>21</v>
      </c>
      <c r="I3986" t="s">
        <v>21</v>
      </c>
      <c r="K3986" t="str">
        <f>IF(Aggregate[[#This Row],[Under 30]]="Yes", "Under 30", IF(Aggregate[[#This Row],[Senior]]="Yes", "Senior", "Other"))</f>
        <v>Other</v>
      </c>
      <c r="P3986">
        <v>1</v>
      </c>
      <c r="Q3986">
        <v>1</v>
      </c>
      <c r="R3986">
        <v>34</v>
      </c>
      <c r="S3986">
        <v>1</v>
      </c>
      <c r="T3986">
        <v>0</v>
      </c>
      <c r="U3986">
        <v>0</v>
      </c>
      <c r="V3986">
        <v>4</v>
      </c>
      <c r="W3986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3987" spans="1:23" x14ac:dyDescent="0.2">
      <c r="A3987" t="s">
        <v>25</v>
      </c>
      <c r="B3987">
        <v>21</v>
      </c>
      <c r="C3987" t="s">
        <v>21</v>
      </c>
      <c r="D3987" t="s">
        <v>22</v>
      </c>
      <c r="E3987" t="s">
        <v>64</v>
      </c>
      <c r="F3987" t="s">
        <v>24</v>
      </c>
      <c r="G3987">
        <v>57</v>
      </c>
      <c r="H3987" t="s">
        <v>21</v>
      </c>
      <c r="I3987" t="s">
        <v>21</v>
      </c>
      <c r="K3987" t="str">
        <f>IF(Aggregate[[#This Row],[Under 30]]="Yes", "Under 30", IF(Aggregate[[#This Row],[Senior]]="Yes", "Senior", "Other"))</f>
        <v>Other</v>
      </c>
      <c r="P3987">
        <v>1</v>
      </c>
      <c r="R3987">
        <v>34</v>
      </c>
      <c r="S3987">
        <v>0</v>
      </c>
      <c r="T3987">
        <v>0</v>
      </c>
      <c r="U3987">
        <v>0</v>
      </c>
      <c r="V3987">
        <v>19</v>
      </c>
      <c r="W3987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3988" spans="1:23" x14ac:dyDescent="0.2">
      <c r="A3988" t="s">
        <v>25</v>
      </c>
      <c r="B3988">
        <v>21</v>
      </c>
      <c r="C3988" t="s">
        <v>21</v>
      </c>
      <c r="D3988" t="s">
        <v>22</v>
      </c>
      <c r="E3988" t="s">
        <v>68</v>
      </c>
      <c r="F3988" t="s">
        <v>26</v>
      </c>
      <c r="G3988">
        <v>68</v>
      </c>
      <c r="H3988" t="s">
        <v>21</v>
      </c>
      <c r="I3988" t="s">
        <v>25</v>
      </c>
      <c r="J3988" t="s">
        <v>25</v>
      </c>
      <c r="K3988" t="str">
        <f>IF(Aggregate[[#This Row],[Under 30]]="Yes", "Under 30", IF(Aggregate[[#This Row],[Senior]]="Yes", "Senior", "Other"))</f>
        <v>Senior</v>
      </c>
      <c r="L3988" t="s">
        <v>98</v>
      </c>
      <c r="M3988" t="s">
        <v>33</v>
      </c>
      <c r="N3988" t="s">
        <v>34</v>
      </c>
      <c r="O3988" t="s">
        <v>34</v>
      </c>
      <c r="P3988">
        <v>1</v>
      </c>
      <c r="R3988">
        <v>27</v>
      </c>
      <c r="S3988">
        <v>1</v>
      </c>
      <c r="T3988">
        <v>0</v>
      </c>
      <c r="U3988">
        <v>0</v>
      </c>
      <c r="V3988">
        <v>3</v>
      </c>
      <c r="W3988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3989" spans="1:23" x14ac:dyDescent="0.2">
      <c r="A3989" t="s">
        <v>25</v>
      </c>
      <c r="B3989">
        <v>21</v>
      </c>
      <c r="C3989" t="s">
        <v>21</v>
      </c>
      <c r="D3989" t="s">
        <v>22</v>
      </c>
      <c r="E3989" t="s">
        <v>70</v>
      </c>
      <c r="F3989" t="s">
        <v>24</v>
      </c>
      <c r="G3989">
        <v>33</v>
      </c>
      <c r="H3989" t="s">
        <v>21</v>
      </c>
      <c r="I3989" t="s">
        <v>21</v>
      </c>
      <c r="K3989" t="str">
        <f>IF(Aggregate[[#This Row],[Under 30]]="Yes", "Under 30", IF(Aggregate[[#This Row],[Senior]]="Yes", "Senior", "Other"))</f>
        <v>Other</v>
      </c>
      <c r="P3989">
        <v>1</v>
      </c>
      <c r="R3989">
        <v>23</v>
      </c>
      <c r="S3989">
        <v>0</v>
      </c>
      <c r="T3989">
        <v>0</v>
      </c>
      <c r="U3989">
        <v>0</v>
      </c>
      <c r="V3989">
        <v>26</v>
      </c>
      <c r="W3989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3990" spans="1:23" x14ac:dyDescent="0.2">
      <c r="A3990" t="s">
        <v>25</v>
      </c>
      <c r="B3990">
        <v>21</v>
      </c>
      <c r="C3990" t="s">
        <v>21</v>
      </c>
      <c r="D3990" t="s">
        <v>22</v>
      </c>
      <c r="E3990" t="s">
        <v>70</v>
      </c>
      <c r="F3990" t="s">
        <v>26</v>
      </c>
      <c r="G3990">
        <v>48</v>
      </c>
      <c r="H3990" t="s">
        <v>21</v>
      </c>
      <c r="I3990" t="s">
        <v>21</v>
      </c>
      <c r="K3990" t="str">
        <f>IF(Aggregate[[#This Row],[Under 30]]="Yes", "Under 30", IF(Aggregate[[#This Row],[Senior]]="Yes", "Senior", "Other"))</f>
        <v>Other</v>
      </c>
      <c r="P3990">
        <v>1</v>
      </c>
      <c r="R3990">
        <v>20</v>
      </c>
      <c r="S3990">
        <v>0</v>
      </c>
      <c r="T3990">
        <v>0</v>
      </c>
      <c r="U3990">
        <v>0</v>
      </c>
      <c r="V3990">
        <v>5</v>
      </c>
      <c r="W3990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3991" spans="1:23" x14ac:dyDescent="0.2">
      <c r="A3991" t="s">
        <v>25</v>
      </c>
      <c r="B3991">
        <v>21</v>
      </c>
      <c r="C3991" t="s">
        <v>21</v>
      </c>
      <c r="D3991" t="s">
        <v>22</v>
      </c>
      <c r="E3991" t="s">
        <v>71</v>
      </c>
      <c r="F3991" t="s">
        <v>26</v>
      </c>
      <c r="G3991">
        <v>84</v>
      </c>
      <c r="H3991" t="s">
        <v>21</v>
      </c>
      <c r="I3991" t="s">
        <v>25</v>
      </c>
      <c r="J3991" t="s">
        <v>21</v>
      </c>
      <c r="K3991" t="str">
        <f>IF(Aggregate[[#This Row],[Under 30]]="Yes", "Under 30", IF(Aggregate[[#This Row],[Senior]]="Yes", "Senior", "Other"))</f>
        <v>Senior</v>
      </c>
      <c r="L3991" t="s">
        <v>32</v>
      </c>
      <c r="M3991" t="s">
        <v>38</v>
      </c>
      <c r="N3991" t="s">
        <v>65</v>
      </c>
      <c r="O3991" t="s">
        <v>105</v>
      </c>
      <c r="P3991">
        <v>1</v>
      </c>
      <c r="Q3991">
        <v>1</v>
      </c>
      <c r="R3991">
        <v>40</v>
      </c>
      <c r="S3991">
        <v>4</v>
      </c>
      <c r="T3991">
        <v>0</v>
      </c>
      <c r="U3991">
        <v>0</v>
      </c>
      <c r="V3991">
        <v>2</v>
      </c>
      <c r="W3991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3992" spans="1:23" x14ac:dyDescent="0.2">
      <c r="A3992" t="s">
        <v>25</v>
      </c>
      <c r="B3992">
        <v>21</v>
      </c>
      <c r="C3992" t="s">
        <v>21</v>
      </c>
      <c r="D3992" t="s">
        <v>22</v>
      </c>
      <c r="E3992" t="s">
        <v>73</v>
      </c>
      <c r="F3992" t="s">
        <v>24</v>
      </c>
      <c r="G3992">
        <v>22</v>
      </c>
      <c r="H3992" t="s">
        <v>25</v>
      </c>
      <c r="I3992" t="s">
        <v>21</v>
      </c>
      <c r="K3992" t="str">
        <f>IF(Aggregate[[#This Row],[Under 30]]="Yes", "Under 30", IF(Aggregate[[#This Row],[Senior]]="Yes", "Senior", "Other"))</f>
        <v>Under 30</v>
      </c>
      <c r="P3992">
        <v>1</v>
      </c>
      <c r="Q3992">
        <v>1</v>
      </c>
      <c r="R3992">
        <v>59</v>
      </c>
      <c r="S3992">
        <v>4</v>
      </c>
      <c r="T3992">
        <v>0</v>
      </c>
      <c r="U3992">
        <v>0</v>
      </c>
      <c r="V3992">
        <v>12</v>
      </c>
      <c r="W3992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3993" spans="1:23" x14ac:dyDescent="0.2">
      <c r="A3993" t="s">
        <v>25</v>
      </c>
      <c r="B3993">
        <v>21</v>
      </c>
      <c r="C3993" t="s">
        <v>21</v>
      </c>
      <c r="D3993" t="s">
        <v>22</v>
      </c>
      <c r="E3993" t="s">
        <v>73</v>
      </c>
      <c r="F3993" t="s">
        <v>24</v>
      </c>
      <c r="G3993">
        <v>32</v>
      </c>
      <c r="H3993" t="s">
        <v>21</v>
      </c>
      <c r="I3993" t="s">
        <v>21</v>
      </c>
      <c r="K3993" t="str">
        <f>IF(Aggregate[[#This Row],[Under 30]]="Yes", "Under 30", IF(Aggregate[[#This Row],[Senior]]="Yes", "Senior", "Other"))</f>
        <v>Other</v>
      </c>
      <c r="P3993">
        <v>1</v>
      </c>
      <c r="R3993">
        <v>17</v>
      </c>
      <c r="S3993">
        <v>0</v>
      </c>
      <c r="T3993">
        <v>0</v>
      </c>
      <c r="U3993">
        <v>0</v>
      </c>
      <c r="V3993">
        <v>4</v>
      </c>
      <c r="W3993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3994" spans="1:23" x14ac:dyDescent="0.2">
      <c r="A3994" t="s">
        <v>25</v>
      </c>
      <c r="B3994">
        <v>21</v>
      </c>
      <c r="C3994" t="s">
        <v>21</v>
      </c>
      <c r="D3994" t="s">
        <v>22</v>
      </c>
      <c r="E3994" t="s">
        <v>73</v>
      </c>
      <c r="F3994" t="s">
        <v>24</v>
      </c>
      <c r="G3994">
        <v>75</v>
      </c>
      <c r="H3994" t="s">
        <v>21</v>
      </c>
      <c r="I3994" t="s">
        <v>25</v>
      </c>
      <c r="J3994" t="s">
        <v>21</v>
      </c>
      <c r="K3994" t="str">
        <f>IF(Aggregate[[#This Row],[Under 30]]="Yes", "Under 30", IF(Aggregate[[#This Row],[Senior]]="Yes", "Senior", "Other"))</f>
        <v>Senior</v>
      </c>
      <c r="L3994" t="s">
        <v>98</v>
      </c>
      <c r="M3994" t="s">
        <v>38</v>
      </c>
      <c r="N3994" t="s">
        <v>34</v>
      </c>
      <c r="O3994" t="s">
        <v>34</v>
      </c>
      <c r="P3994">
        <v>1</v>
      </c>
      <c r="R3994">
        <v>32</v>
      </c>
      <c r="S3994">
        <v>0</v>
      </c>
      <c r="T3994">
        <v>0</v>
      </c>
      <c r="U3994">
        <v>0</v>
      </c>
      <c r="V3994">
        <v>5</v>
      </c>
      <c r="W3994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3995" spans="1:23" x14ac:dyDescent="0.2">
      <c r="A3995" t="s">
        <v>25</v>
      </c>
      <c r="B3995">
        <v>21</v>
      </c>
      <c r="C3995" t="s">
        <v>21</v>
      </c>
      <c r="D3995" t="s">
        <v>22</v>
      </c>
      <c r="E3995" t="s">
        <v>73</v>
      </c>
      <c r="F3995" t="s">
        <v>24</v>
      </c>
      <c r="G3995">
        <v>84</v>
      </c>
      <c r="H3995" t="s">
        <v>21</v>
      </c>
      <c r="I3995" t="s">
        <v>25</v>
      </c>
      <c r="J3995" t="s">
        <v>21</v>
      </c>
      <c r="K3995" t="str">
        <f>IF(Aggregate[[#This Row],[Under 30]]="Yes", "Under 30", IF(Aggregate[[#This Row],[Senior]]="Yes", "Senior", "Other"))</f>
        <v>Senior</v>
      </c>
      <c r="L3995" t="s">
        <v>32</v>
      </c>
      <c r="M3995" t="s">
        <v>38</v>
      </c>
      <c r="N3995" t="s">
        <v>56</v>
      </c>
      <c r="O3995" t="s">
        <v>96</v>
      </c>
      <c r="P3995">
        <v>1</v>
      </c>
      <c r="Q3995">
        <v>1</v>
      </c>
      <c r="R3995">
        <v>51</v>
      </c>
      <c r="S3995">
        <v>5</v>
      </c>
      <c r="T3995">
        <v>0</v>
      </c>
      <c r="U3995">
        <v>0</v>
      </c>
      <c r="V3995">
        <v>3</v>
      </c>
      <c r="W3995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3996" spans="1:23" x14ac:dyDescent="0.2">
      <c r="A3996" t="s">
        <v>25</v>
      </c>
      <c r="B3996">
        <v>21</v>
      </c>
      <c r="C3996" t="s">
        <v>21</v>
      </c>
      <c r="D3996" t="s">
        <v>22</v>
      </c>
      <c r="E3996" t="s">
        <v>73</v>
      </c>
      <c r="F3996" t="s">
        <v>26</v>
      </c>
      <c r="G3996">
        <v>44</v>
      </c>
      <c r="H3996" t="s">
        <v>21</v>
      </c>
      <c r="I3996" t="s">
        <v>21</v>
      </c>
      <c r="K3996" t="str">
        <f>IF(Aggregate[[#This Row],[Under 30]]="Yes", "Under 30", IF(Aggregate[[#This Row],[Senior]]="Yes", "Senior", "Other"))</f>
        <v>Other</v>
      </c>
      <c r="P3996">
        <v>1</v>
      </c>
      <c r="R3996">
        <v>32</v>
      </c>
      <c r="S3996">
        <v>0</v>
      </c>
      <c r="T3996">
        <v>0</v>
      </c>
      <c r="U3996">
        <v>0</v>
      </c>
      <c r="V3996">
        <v>5</v>
      </c>
      <c r="W3996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3997" spans="1:23" x14ac:dyDescent="0.2">
      <c r="A3997" t="s">
        <v>25</v>
      </c>
      <c r="B3997">
        <v>21</v>
      </c>
      <c r="C3997" t="s">
        <v>21</v>
      </c>
      <c r="D3997" t="s">
        <v>22</v>
      </c>
      <c r="E3997" t="s">
        <v>76</v>
      </c>
      <c r="F3997" t="s">
        <v>26</v>
      </c>
      <c r="G3997">
        <v>39</v>
      </c>
      <c r="H3997" t="s">
        <v>21</v>
      </c>
      <c r="I3997" t="s">
        <v>21</v>
      </c>
      <c r="K3997" t="str">
        <f>IF(Aggregate[[#This Row],[Under 30]]="Yes", "Under 30", IF(Aggregate[[#This Row],[Senior]]="Yes", "Senior", "Other"))</f>
        <v>Other</v>
      </c>
      <c r="P3997">
        <v>1</v>
      </c>
      <c r="R3997">
        <v>19</v>
      </c>
      <c r="S3997">
        <v>0</v>
      </c>
      <c r="T3997">
        <v>0</v>
      </c>
      <c r="U3997">
        <v>0</v>
      </c>
      <c r="V3997">
        <v>7</v>
      </c>
      <c r="W3997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3998" spans="1:23" x14ac:dyDescent="0.2">
      <c r="A3998" t="s">
        <v>25</v>
      </c>
      <c r="B3998">
        <v>21</v>
      </c>
      <c r="C3998" t="s">
        <v>21</v>
      </c>
      <c r="D3998" t="s">
        <v>22</v>
      </c>
      <c r="E3998" t="s">
        <v>76</v>
      </c>
      <c r="F3998" t="s">
        <v>26</v>
      </c>
      <c r="G3998">
        <v>49</v>
      </c>
      <c r="H3998" t="s">
        <v>21</v>
      </c>
      <c r="I3998" t="s">
        <v>21</v>
      </c>
      <c r="K3998" t="str">
        <f>IF(Aggregate[[#This Row],[Under 30]]="Yes", "Under 30", IF(Aggregate[[#This Row],[Senior]]="Yes", "Senior", "Other"))</f>
        <v>Other</v>
      </c>
      <c r="P3998">
        <v>1</v>
      </c>
      <c r="R3998">
        <v>37</v>
      </c>
      <c r="S3998">
        <v>2</v>
      </c>
      <c r="T3998">
        <v>0</v>
      </c>
      <c r="U3998">
        <v>0</v>
      </c>
      <c r="V3998">
        <v>2</v>
      </c>
      <c r="W3998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3999" spans="1:23" x14ac:dyDescent="0.2">
      <c r="A3999" t="s">
        <v>25</v>
      </c>
      <c r="B3999">
        <v>21</v>
      </c>
      <c r="C3999" t="s">
        <v>21</v>
      </c>
      <c r="D3999" t="s">
        <v>22</v>
      </c>
      <c r="E3999" t="s">
        <v>77</v>
      </c>
      <c r="F3999" t="s">
        <v>26</v>
      </c>
      <c r="G3999">
        <v>24</v>
      </c>
      <c r="H3999" t="s">
        <v>25</v>
      </c>
      <c r="I3999" t="s">
        <v>21</v>
      </c>
      <c r="K3999" t="str">
        <f>IF(Aggregate[[#This Row],[Under 30]]="Yes", "Under 30", IF(Aggregate[[#This Row],[Senior]]="Yes", "Senior", "Other"))</f>
        <v>Under 30</v>
      </c>
      <c r="P3999">
        <v>1</v>
      </c>
      <c r="R3999">
        <v>32</v>
      </c>
      <c r="S3999">
        <v>0</v>
      </c>
      <c r="T3999">
        <v>0</v>
      </c>
      <c r="U3999">
        <v>0</v>
      </c>
      <c r="V3999">
        <v>14</v>
      </c>
      <c r="W3999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4000" spans="1:23" x14ac:dyDescent="0.2">
      <c r="A4000" t="s">
        <v>25</v>
      </c>
      <c r="B4000">
        <v>21</v>
      </c>
      <c r="C4000" t="s">
        <v>21</v>
      </c>
      <c r="D4000" t="s">
        <v>22</v>
      </c>
      <c r="E4000" t="s">
        <v>77</v>
      </c>
      <c r="F4000" t="s">
        <v>26</v>
      </c>
      <c r="G4000">
        <v>76</v>
      </c>
      <c r="H4000" t="s">
        <v>21</v>
      </c>
      <c r="I4000" t="s">
        <v>25</v>
      </c>
      <c r="J4000" t="s">
        <v>21</v>
      </c>
      <c r="K4000" t="str">
        <f>IF(Aggregate[[#This Row],[Under 30]]="Yes", "Under 30", IF(Aggregate[[#This Row],[Senior]]="Yes", "Senior", "Other"))</f>
        <v>Senior</v>
      </c>
      <c r="L4000" t="s">
        <v>98</v>
      </c>
      <c r="M4000" t="s">
        <v>38</v>
      </c>
      <c r="N4000" t="s">
        <v>34</v>
      </c>
      <c r="O4000" t="s">
        <v>34</v>
      </c>
      <c r="P4000">
        <v>1</v>
      </c>
      <c r="R4000">
        <v>36</v>
      </c>
      <c r="S4000">
        <v>0</v>
      </c>
      <c r="T4000">
        <v>0</v>
      </c>
      <c r="U4000">
        <v>0</v>
      </c>
      <c r="V4000">
        <v>6</v>
      </c>
      <c r="W4000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4001" spans="1:23" x14ac:dyDescent="0.2">
      <c r="A4001" t="s">
        <v>25</v>
      </c>
      <c r="B4001">
        <v>21</v>
      </c>
      <c r="C4001" t="s">
        <v>21</v>
      </c>
      <c r="D4001" t="s">
        <v>22</v>
      </c>
      <c r="E4001" t="s">
        <v>78</v>
      </c>
      <c r="F4001" t="s">
        <v>24</v>
      </c>
      <c r="G4001">
        <v>47</v>
      </c>
      <c r="H4001" t="s">
        <v>21</v>
      </c>
      <c r="I4001" t="s">
        <v>21</v>
      </c>
      <c r="K4001" t="str">
        <f>IF(Aggregate[[#This Row],[Under 30]]="Yes", "Under 30", IF(Aggregate[[#This Row],[Senior]]="Yes", "Senior", "Other"))</f>
        <v>Other</v>
      </c>
      <c r="P4001">
        <v>1</v>
      </c>
      <c r="R4001">
        <v>31</v>
      </c>
      <c r="S4001">
        <v>0</v>
      </c>
      <c r="T4001">
        <v>0</v>
      </c>
      <c r="U4001">
        <v>0</v>
      </c>
      <c r="V4001">
        <v>7</v>
      </c>
      <c r="W4001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4002" spans="1:23" x14ac:dyDescent="0.2">
      <c r="A4002" t="s">
        <v>25</v>
      </c>
      <c r="B4002">
        <v>21</v>
      </c>
      <c r="C4002" t="s">
        <v>21</v>
      </c>
      <c r="D4002" t="s">
        <v>22</v>
      </c>
      <c r="E4002" t="s">
        <v>79</v>
      </c>
      <c r="F4002" t="s">
        <v>24</v>
      </c>
      <c r="G4002">
        <v>39</v>
      </c>
      <c r="H4002" t="s">
        <v>21</v>
      </c>
      <c r="I4002" t="s">
        <v>21</v>
      </c>
      <c r="K4002" t="str">
        <f>IF(Aggregate[[#This Row],[Under 30]]="Yes", "Under 30", IF(Aggregate[[#This Row],[Senior]]="Yes", "Senior", "Other"))</f>
        <v>Other</v>
      </c>
      <c r="P4002">
        <v>1</v>
      </c>
      <c r="R4002">
        <v>53</v>
      </c>
      <c r="S4002">
        <v>0</v>
      </c>
      <c r="T4002">
        <v>0</v>
      </c>
      <c r="U4002">
        <v>0</v>
      </c>
      <c r="V4002">
        <v>2</v>
      </c>
      <c r="W4002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4003" spans="1:23" x14ac:dyDescent="0.2">
      <c r="A4003" t="s">
        <v>25</v>
      </c>
      <c r="B4003">
        <v>21</v>
      </c>
      <c r="C4003" t="s">
        <v>21</v>
      </c>
      <c r="D4003" t="s">
        <v>22</v>
      </c>
      <c r="E4003" t="s">
        <v>80</v>
      </c>
      <c r="F4003" t="s">
        <v>26</v>
      </c>
      <c r="G4003">
        <v>55</v>
      </c>
      <c r="H4003" t="s">
        <v>21</v>
      </c>
      <c r="I4003" t="s">
        <v>21</v>
      </c>
      <c r="K4003" t="str">
        <f>IF(Aggregate[[#This Row],[Under 30]]="Yes", "Under 30", IF(Aggregate[[#This Row],[Senior]]="Yes", "Senior", "Other"))</f>
        <v>Other</v>
      </c>
      <c r="P4003">
        <v>1</v>
      </c>
      <c r="R4003">
        <v>24</v>
      </c>
      <c r="S4003">
        <v>0</v>
      </c>
      <c r="T4003">
        <v>0</v>
      </c>
      <c r="U4003">
        <v>0</v>
      </c>
      <c r="V4003">
        <v>2</v>
      </c>
      <c r="W4003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4004" spans="1:23" x14ac:dyDescent="0.2">
      <c r="A4004" t="s">
        <v>25</v>
      </c>
      <c r="B4004">
        <v>21</v>
      </c>
      <c r="C4004" t="s">
        <v>21</v>
      </c>
      <c r="D4004" t="s">
        <v>22</v>
      </c>
      <c r="E4004" t="s">
        <v>81</v>
      </c>
      <c r="F4004" t="s">
        <v>26</v>
      </c>
      <c r="G4004">
        <v>25</v>
      </c>
      <c r="H4004" t="s">
        <v>25</v>
      </c>
      <c r="I4004" t="s">
        <v>21</v>
      </c>
      <c r="K4004" t="str">
        <f>IF(Aggregate[[#This Row],[Under 30]]="Yes", "Under 30", IF(Aggregate[[#This Row],[Senior]]="Yes", "Senior", "Other"))</f>
        <v>Under 30</v>
      </c>
      <c r="P4004">
        <v>1</v>
      </c>
      <c r="R4004">
        <v>25</v>
      </c>
      <c r="S4004">
        <v>0</v>
      </c>
      <c r="T4004">
        <v>0</v>
      </c>
      <c r="U4004">
        <v>0</v>
      </c>
      <c r="V4004">
        <v>26</v>
      </c>
      <c r="W4004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4005" spans="1:23" x14ac:dyDescent="0.2">
      <c r="A4005" t="s">
        <v>25</v>
      </c>
      <c r="B4005">
        <v>21</v>
      </c>
      <c r="C4005" t="s">
        <v>21</v>
      </c>
      <c r="D4005" t="s">
        <v>22</v>
      </c>
      <c r="E4005" t="s">
        <v>81</v>
      </c>
      <c r="F4005" t="s">
        <v>26</v>
      </c>
      <c r="G4005">
        <v>44</v>
      </c>
      <c r="H4005" t="s">
        <v>21</v>
      </c>
      <c r="I4005" t="s">
        <v>21</v>
      </c>
      <c r="K4005" t="str">
        <f>IF(Aggregate[[#This Row],[Under 30]]="Yes", "Under 30", IF(Aggregate[[#This Row],[Senior]]="Yes", "Senior", "Other"))</f>
        <v>Other</v>
      </c>
      <c r="P4005">
        <v>1</v>
      </c>
      <c r="Q4005">
        <v>1</v>
      </c>
      <c r="R4005">
        <v>36</v>
      </c>
      <c r="S4005">
        <v>5</v>
      </c>
      <c r="T4005">
        <v>0</v>
      </c>
      <c r="U4005">
        <v>0</v>
      </c>
      <c r="V4005">
        <v>2</v>
      </c>
      <c r="W4005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4006" spans="1:23" x14ac:dyDescent="0.2">
      <c r="A4006" t="s">
        <v>25</v>
      </c>
      <c r="B4006">
        <v>21</v>
      </c>
      <c r="C4006" t="s">
        <v>21</v>
      </c>
      <c r="D4006" t="s">
        <v>22</v>
      </c>
      <c r="E4006" t="s">
        <v>81</v>
      </c>
      <c r="F4006" t="s">
        <v>26</v>
      </c>
      <c r="G4006">
        <v>51</v>
      </c>
      <c r="H4006" t="s">
        <v>21</v>
      </c>
      <c r="I4006" t="s">
        <v>21</v>
      </c>
      <c r="K4006" t="str">
        <f>IF(Aggregate[[#This Row],[Under 30]]="Yes", "Under 30", IF(Aggregate[[#This Row],[Senior]]="Yes", "Senior", "Other"))</f>
        <v>Other</v>
      </c>
      <c r="P4006">
        <v>1</v>
      </c>
      <c r="R4006">
        <v>35</v>
      </c>
      <c r="S4006">
        <v>0</v>
      </c>
      <c r="T4006">
        <v>0</v>
      </c>
      <c r="U4006">
        <v>0</v>
      </c>
      <c r="V4006">
        <v>28</v>
      </c>
      <c r="W4006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4007" spans="1:23" x14ac:dyDescent="0.2">
      <c r="A4007" t="s">
        <v>25</v>
      </c>
      <c r="B4007">
        <v>21</v>
      </c>
      <c r="C4007" t="s">
        <v>21</v>
      </c>
      <c r="D4007" t="s">
        <v>22</v>
      </c>
      <c r="E4007" t="s">
        <v>82</v>
      </c>
      <c r="F4007" t="s">
        <v>26</v>
      </c>
      <c r="G4007">
        <v>47</v>
      </c>
      <c r="H4007" t="s">
        <v>21</v>
      </c>
      <c r="I4007" t="s">
        <v>21</v>
      </c>
      <c r="K4007" t="str">
        <f>IF(Aggregate[[#This Row],[Under 30]]="Yes", "Under 30", IF(Aggregate[[#This Row],[Senior]]="Yes", "Senior", "Other"))</f>
        <v>Other</v>
      </c>
      <c r="P4007">
        <v>1</v>
      </c>
      <c r="Q4007">
        <v>1</v>
      </c>
      <c r="R4007">
        <v>22</v>
      </c>
      <c r="S4007">
        <v>1</v>
      </c>
      <c r="T4007">
        <v>0</v>
      </c>
      <c r="U4007">
        <v>0</v>
      </c>
      <c r="V4007">
        <v>7</v>
      </c>
      <c r="W4007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4008" spans="1:23" x14ac:dyDescent="0.2">
      <c r="A4008" t="s">
        <v>25</v>
      </c>
      <c r="B4008">
        <v>21</v>
      </c>
      <c r="C4008" t="s">
        <v>21</v>
      </c>
      <c r="D4008" t="s">
        <v>22</v>
      </c>
      <c r="E4008" t="s">
        <v>85</v>
      </c>
      <c r="F4008" t="s">
        <v>24</v>
      </c>
      <c r="G4008">
        <v>76</v>
      </c>
      <c r="H4008" t="s">
        <v>21</v>
      </c>
      <c r="I4008" t="s">
        <v>25</v>
      </c>
      <c r="J4008" t="s">
        <v>21</v>
      </c>
      <c r="K4008" t="str">
        <f>IF(Aggregate[[#This Row],[Under 30]]="Yes", "Under 30", IF(Aggregate[[#This Row],[Senior]]="Yes", "Senior", "Other"))</f>
        <v>Senior</v>
      </c>
      <c r="L4008" t="s">
        <v>32</v>
      </c>
      <c r="M4008" t="s">
        <v>38</v>
      </c>
      <c r="N4008" t="s">
        <v>56</v>
      </c>
      <c r="O4008" t="s">
        <v>57</v>
      </c>
      <c r="P4008">
        <v>1</v>
      </c>
      <c r="Q4008">
        <v>1</v>
      </c>
      <c r="R4008">
        <v>43</v>
      </c>
      <c r="S4008">
        <v>5</v>
      </c>
      <c r="T4008">
        <v>0</v>
      </c>
      <c r="U4008">
        <v>0</v>
      </c>
      <c r="V4008">
        <v>2</v>
      </c>
      <c r="W4008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4009" spans="1:23" x14ac:dyDescent="0.2">
      <c r="A4009" t="s">
        <v>25</v>
      </c>
      <c r="B4009">
        <v>21</v>
      </c>
      <c r="C4009" t="s">
        <v>21</v>
      </c>
      <c r="D4009" t="s">
        <v>88</v>
      </c>
      <c r="E4009" t="s">
        <v>37</v>
      </c>
      <c r="F4009" t="s">
        <v>26</v>
      </c>
      <c r="G4009">
        <v>55</v>
      </c>
      <c r="H4009" t="s">
        <v>21</v>
      </c>
      <c r="I4009" t="s">
        <v>21</v>
      </c>
      <c r="K4009" t="str">
        <f>IF(Aggregate[[#This Row],[Under 30]]="Yes", "Under 30", IF(Aggregate[[#This Row],[Senior]]="Yes", "Senior", "Other"))</f>
        <v>Other</v>
      </c>
      <c r="P4009">
        <v>1</v>
      </c>
      <c r="Q4009">
        <v>1</v>
      </c>
      <c r="R4009">
        <v>22</v>
      </c>
      <c r="S4009">
        <v>5</v>
      </c>
      <c r="T4009">
        <v>0</v>
      </c>
      <c r="U4009">
        <v>0</v>
      </c>
      <c r="V4009">
        <v>5</v>
      </c>
      <c r="W4009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4010" spans="1:23" x14ac:dyDescent="0.2">
      <c r="A4010" t="s">
        <v>25</v>
      </c>
      <c r="B4010">
        <v>21</v>
      </c>
      <c r="C4010" t="s">
        <v>25</v>
      </c>
      <c r="D4010" t="s">
        <v>22</v>
      </c>
      <c r="E4010" t="s">
        <v>27</v>
      </c>
      <c r="F4010" t="s">
        <v>26</v>
      </c>
      <c r="G4010">
        <v>68</v>
      </c>
      <c r="H4010" t="s">
        <v>21</v>
      </c>
      <c r="I4010" t="s">
        <v>25</v>
      </c>
      <c r="J4010" t="s">
        <v>21</v>
      </c>
      <c r="K4010" t="str">
        <f>IF(Aggregate[[#This Row],[Under 30]]="Yes", "Under 30", IF(Aggregate[[#This Row],[Senior]]="Yes", "Senior", "Other"))</f>
        <v>Senior</v>
      </c>
      <c r="L4010" t="s">
        <v>32</v>
      </c>
      <c r="M4010" t="s">
        <v>38</v>
      </c>
      <c r="N4010" t="s">
        <v>34</v>
      </c>
      <c r="O4010" t="s">
        <v>34</v>
      </c>
      <c r="P4010">
        <v>1</v>
      </c>
      <c r="R4010">
        <v>36</v>
      </c>
      <c r="S4010">
        <v>1</v>
      </c>
      <c r="T4010">
        <v>40.6</v>
      </c>
      <c r="U4010">
        <v>0</v>
      </c>
      <c r="V4010">
        <v>2</v>
      </c>
      <c r="W4010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4011" spans="1:23" x14ac:dyDescent="0.2">
      <c r="A4011" t="s">
        <v>25</v>
      </c>
      <c r="B4011">
        <v>21</v>
      </c>
      <c r="C4011" t="s">
        <v>25</v>
      </c>
      <c r="D4011" t="s">
        <v>22</v>
      </c>
      <c r="E4011" t="s">
        <v>35</v>
      </c>
      <c r="F4011" t="s">
        <v>24</v>
      </c>
      <c r="G4011">
        <v>67</v>
      </c>
      <c r="H4011" t="s">
        <v>21</v>
      </c>
      <c r="I4011" t="s">
        <v>25</v>
      </c>
      <c r="J4011" t="s">
        <v>25</v>
      </c>
      <c r="K4011" t="str">
        <f>IF(Aggregate[[#This Row],[Under 30]]="Yes", "Under 30", IF(Aggregate[[#This Row],[Senior]]="Yes", "Senior", "Other"))</f>
        <v>Senior</v>
      </c>
      <c r="L4011" t="s">
        <v>98</v>
      </c>
      <c r="M4011" t="s">
        <v>33</v>
      </c>
      <c r="N4011" t="s">
        <v>34</v>
      </c>
      <c r="O4011" t="s">
        <v>34</v>
      </c>
      <c r="P4011">
        <v>1</v>
      </c>
      <c r="R4011">
        <v>24</v>
      </c>
      <c r="S4011">
        <v>0</v>
      </c>
      <c r="T4011">
        <v>40.6</v>
      </c>
      <c r="U4011">
        <v>0</v>
      </c>
      <c r="V4011">
        <v>8</v>
      </c>
      <c r="W4011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4012" spans="1:23" x14ac:dyDescent="0.2">
      <c r="A4012" t="s">
        <v>25</v>
      </c>
      <c r="B4012">
        <v>21</v>
      </c>
      <c r="C4012" t="s">
        <v>25</v>
      </c>
      <c r="D4012" t="s">
        <v>22</v>
      </c>
      <c r="E4012" t="s">
        <v>93</v>
      </c>
      <c r="F4012" t="s">
        <v>24</v>
      </c>
      <c r="G4012">
        <v>61</v>
      </c>
      <c r="H4012" t="s">
        <v>21</v>
      </c>
      <c r="I4012" t="s">
        <v>21</v>
      </c>
      <c r="K4012" t="str">
        <f>IF(Aggregate[[#This Row],[Under 30]]="Yes", "Under 30", IF(Aggregate[[#This Row],[Senior]]="Yes", "Senior", "Other"))</f>
        <v>Other</v>
      </c>
      <c r="P4012">
        <v>1</v>
      </c>
      <c r="Q4012">
        <v>1</v>
      </c>
      <c r="R4012">
        <v>70</v>
      </c>
      <c r="S4012">
        <v>5</v>
      </c>
      <c r="T4012">
        <v>51.5</v>
      </c>
      <c r="U4012">
        <v>0</v>
      </c>
      <c r="V4012">
        <v>8</v>
      </c>
      <c r="W4012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4013" spans="1:23" x14ac:dyDescent="0.2">
      <c r="A4013" t="s">
        <v>25</v>
      </c>
      <c r="B4013">
        <v>21</v>
      </c>
      <c r="C4013" t="s">
        <v>25</v>
      </c>
      <c r="D4013" t="s">
        <v>22</v>
      </c>
      <c r="E4013" t="s">
        <v>51</v>
      </c>
      <c r="F4013" t="s">
        <v>26</v>
      </c>
      <c r="G4013">
        <v>45</v>
      </c>
      <c r="H4013" t="s">
        <v>21</v>
      </c>
      <c r="I4013" t="s">
        <v>21</v>
      </c>
      <c r="K4013" t="str">
        <f>IF(Aggregate[[#This Row],[Under 30]]="Yes", "Under 30", IF(Aggregate[[#This Row],[Senior]]="Yes", "Senior", "Other"))</f>
        <v>Other</v>
      </c>
      <c r="P4013">
        <v>1</v>
      </c>
      <c r="Q4013">
        <v>1</v>
      </c>
      <c r="R4013">
        <v>27</v>
      </c>
      <c r="S4013">
        <v>1</v>
      </c>
      <c r="T4013">
        <v>75.599999999999994</v>
      </c>
      <c r="U4013">
        <v>0</v>
      </c>
      <c r="V4013">
        <v>6</v>
      </c>
      <c r="W4013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4014" spans="1:23" x14ac:dyDescent="0.2">
      <c r="A4014" t="s">
        <v>25</v>
      </c>
      <c r="B4014">
        <v>21</v>
      </c>
      <c r="C4014" t="s">
        <v>25</v>
      </c>
      <c r="D4014" t="s">
        <v>22</v>
      </c>
      <c r="E4014" t="s">
        <v>52</v>
      </c>
      <c r="F4014" t="s">
        <v>24</v>
      </c>
      <c r="G4014">
        <v>71</v>
      </c>
      <c r="H4014" t="s">
        <v>21</v>
      </c>
      <c r="I4014" t="s">
        <v>25</v>
      </c>
      <c r="J4014" t="s">
        <v>21</v>
      </c>
      <c r="K4014" t="str">
        <f>IF(Aggregate[[#This Row],[Under 30]]="Yes", "Under 30", IF(Aggregate[[#This Row],[Senior]]="Yes", "Senior", "Other"))</f>
        <v>Senior</v>
      </c>
      <c r="L4014" t="s">
        <v>98</v>
      </c>
      <c r="M4014" t="s">
        <v>38</v>
      </c>
      <c r="N4014" t="s">
        <v>34</v>
      </c>
      <c r="O4014" t="s">
        <v>34</v>
      </c>
      <c r="P4014">
        <v>1</v>
      </c>
      <c r="R4014">
        <v>53</v>
      </c>
      <c r="S4014">
        <v>0</v>
      </c>
      <c r="T4014">
        <v>85.1</v>
      </c>
      <c r="U4014">
        <v>0</v>
      </c>
      <c r="V4014">
        <v>5</v>
      </c>
      <c r="W4014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4015" spans="1:23" x14ac:dyDescent="0.2">
      <c r="A4015" t="s">
        <v>25</v>
      </c>
      <c r="B4015">
        <v>21</v>
      </c>
      <c r="C4015" t="s">
        <v>25</v>
      </c>
      <c r="D4015" t="s">
        <v>22</v>
      </c>
      <c r="E4015" t="s">
        <v>60</v>
      </c>
      <c r="F4015" t="s">
        <v>26</v>
      </c>
      <c r="G4015">
        <v>66</v>
      </c>
      <c r="H4015" t="s">
        <v>21</v>
      </c>
      <c r="I4015" t="s">
        <v>25</v>
      </c>
      <c r="J4015" t="s">
        <v>21</v>
      </c>
      <c r="K4015" t="str">
        <f>IF(Aggregate[[#This Row],[Under 30]]="Yes", "Under 30", IF(Aggregate[[#This Row],[Senior]]="Yes", "Senior", "Other"))</f>
        <v>Senior</v>
      </c>
      <c r="L4015" t="s">
        <v>32</v>
      </c>
      <c r="M4015" t="s">
        <v>38</v>
      </c>
      <c r="N4015" t="s">
        <v>39</v>
      </c>
      <c r="O4015" t="s">
        <v>104</v>
      </c>
      <c r="P4015">
        <v>1</v>
      </c>
      <c r="Q4015">
        <v>1</v>
      </c>
      <c r="R4015">
        <v>27</v>
      </c>
      <c r="S4015">
        <v>1</v>
      </c>
      <c r="T4015">
        <v>128.1</v>
      </c>
      <c r="U4015">
        <v>0</v>
      </c>
      <c r="V4015">
        <v>2</v>
      </c>
      <c r="W4015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4016" spans="1:23" x14ac:dyDescent="0.2">
      <c r="A4016" t="s">
        <v>25</v>
      </c>
      <c r="B4016">
        <v>21</v>
      </c>
      <c r="C4016" t="s">
        <v>25</v>
      </c>
      <c r="D4016" t="s">
        <v>22</v>
      </c>
      <c r="E4016" t="s">
        <v>61</v>
      </c>
      <c r="F4016" t="s">
        <v>24</v>
      </c>
      <c r="G4016">
        <v>50</v>
      </c>
      <c r="H4016" t="s">
        <v>21</v>
      </c>
      <c r="I4016" t="s">
        <v>21</v>
      </c>
      <c r="K4016" t="str">
        <f>IF(Aggregate[[#This Row],[Under 30]]="Yes", "Under 30", IF(Aggregate[[#This Row],[Senior]]="Yes", "Senior", "Other"))</f>
        <v>Other</v>
      </c>
      <c r="P4016">
        <v>1</v>
      </c>
      <c r="Q4016">
        <v>1</v>
      </c>
      <c r="R4016">
        <v>52</v>
      </c>
      <c r="S4016">
        <v>5</v>
      </c>
      <c r="T4016">
        <v>42.5</v>
      </c>
      <c r="U4016">
        <v>0</v>
      </c>
      <c r="V4016">
        <v>2</v>
      </c>
      <c r="W4016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4017" spans="1:23" x14ac:dyDescent="0.2">
      <c r="A4017" t="s">
        <v>25</v>
      </c>
      <c r="B4017">
        <v>21</v>
      </c>
      <c r="C4017" t="s">
        <v>25</v>
      </c>
      <c r="D4017" t="s">
        <v>22</v>
      </c>
      <c r="E4017" t="s">
        <v>63</v>
      </c>
      <c r="F4017" t="s">
        <v>24</v>
      </c>
      <c r="G4017">
        <v>35</v>
      </c>
      <c r="H4017" t="s">
        <v>21</v>
      </c>
      <c r="I4017" t="s">
        <v>21</v>
      </c>
      <c r="K4017" t="str">
        <f>IF(Aggregate[[#This Row],[Under 30]]="Yes", "Under 30", IF(Aggregate[[#This Row],[Senior]]="Yes", "Senior", "Other"))</f>
        <v>Other</v>
      </c>
      <c r="P4017">
        <v>1</v>
      </c>
      <c r="Q4017">
        <v>1</v>
      </c>
      <c r="R4017">
        <v>45</v>
      </c>
      <c r="S4017">
        <v>5</v>
      </c>
      <c r="T4017">
        <v>134.4</v>
      </c>
      <c r="U4017">
        <v>0</v>
      </c>
      <c r="V4017">
        <v>13</v>
      </c>
      <c r="W4017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4018" spans="1:23" x14ac:dyDescent="0.2">
      <c r="A4018" t="s">
        <v>25</v>
      </c>
      <c r="B4018">
        <v>21</v>
      </c>
      <c r="C4018" t="s">
        <v>25</v>
      </c>
      <c r="D4018" t="s">
        <v>22</v>
      </c>
      <c r="E4018" t="s">
        <v>68</v>
      </c>
      <c r="F4018" t="s">
        <v>26</v>
      </c>
      <c r="G4018">
        <v>23</v>
      </c>
      <c r="H4018" t="s">
        <v>25</v>
      </c>
      <c r="I4018" t="s">
        <v>21</v>
      </c>
      <c r="K4018" t="str">
        <f>IF(Aggregate[[#This Row],[Under 30]]="Yes", "Under 30", IF(Aggregate[[#This Row],[Senior]]="Yes", "Senior", "Other"))</f>
        <v>Under 30</v>
      </c>
      <c r="P4018">
        <v>1</v>
      </c>
      <c r="Q4018">
        <v>1</v>
      </c>
      <c r="R4018">
        <v>51</v>
      </c>
      <c r="S4018">
        <v>0</v>
      </c>
      <c r="T4018">
        <v>8.1999999999999993</v>
      </c>
      <c r="U4018">
        <v>0</v>
      </c>
      <c r="V4018">
        <v>17</v>
      </c>
      <c r="W4018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4019" spans="1:23" x14ac:dyDescent="0.2">
      <c r="A4019" t="s">
        <v>25</v>
      </c>
      <c r="B4019">
        <v>21</v>
      </c>
      <c r="C4019" t="s">
        <v>25</v>
      </c>
      <c r="D4019" t="s">
        <v>22</v>
      </c>
      <c r="E4019" t="s">
        <v>71</v>
      </c>
      <c r="F4019" t="s">
        <v>24</v>
      </c>
      <c r="G4019">
        <v>48</v>
      </c>
      <c r="H4019" t="s">
        <v>21</v>
      </c>
      <c r="I4019" t="s">
        <v>21</v>
      </c>
      <c r="K4019" t="str">
        <f>IF(Aggregate[[#This Row],[Under 30]]="Yes", "Under 30", IF(Aggregate[[#This Row],[Senior]]="Yes", "Senior", "Other"))</f>
        <v>Other</v>
      </c>
      <c r="P4019">
        <v>1</v>
      </c>
      <c r="Q4019">
        <v>1</v>
      </c>
      <c r="R4019">
        <v>37</v>
      </c>
      <c r="S4019">
        <v>5</v>
      </c>
      <c r="T4019">
        <v>171.2</v>
      </c>
      <c r="U4019">
        <v>0</v>
      </c>
      <c r="V4019">
        <v>10</v>
      </c>
      <c r="W4019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4020" spans="1:23" x14ac:dyDescent="0.2">
      <c r="A4020" t="s">
        <v>25</v>
      </c>
      <c r="B4020">
        <v>21</v>
      </c>
      <c r="C4020" t="s">
        <v>25</v>
      </c>
      <c r="D4020" t="s">
        <v>22</v>
      </c>
      <c r="E4020" t="s">
        <v>79</v>
      </c>
      <c r="F4020" t="s">
        <v>24</v>
      </c>
      <c r="G4020">
        <v>51</v>
      </c>
      <c r="H4020" t="s">
        <v>21</v>
      </c>
      <c r="I4020" t="s">
        <v>21</v>
      </c>
      <c r="K4020" t="str">
        <f>IF(Aggregate[[#This Row],[Under 30]]="Yes", "Under 30", IF(Aggregate[[#This Row],[Senior]]="Yes", "Senior", "Other"))</f>
        <v>Other</v>
      </c>
      <c r="P4020">
        <v>1</v>
      </c>
      <c r="R4020">
        <v>53</v>
      </c>
      <c r="S4020">
        <v>2</v>
      </c>
      <c r="T4020">
        <v>46.2</v>
      </c>
      <c r="U4020">
        <v>0</v>
      </c>
      <c r="V4020">
        <v>5</v>
      </c>
      <c r="W4020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4021" spans="1:23" x14ac:dyDescent="0.2">
      <c r="A4021" t="s">
        <v>25</v>
      </c>
      <c r="B4021">
        <v>21</v>
      </c>
      <c r="C4021" t="s">
        <v>25</v>
      </c>
      <c r="D4021" t="s">
        <v>22</v>
      </c>
      <c r="E4021" t="s">
        <v>79</v>
      </c>
      <c r="F4021" t="s">
        <v>26</v>
      </c>
      <c r="G4021">
        <v>49</v>
      </c>
      <c r="H4021" t="s">
        <v>21</v>
      </c>
      <c r="I4021" t="s">
        <v>21</v>
      </c>
      <c r="K4021" t="str">
        <f>IF(Aggregate[[#This Row],[Under 30]]="Yes", "Under 30", IF(Aggregate[[#This Row],[Senior]]="Yes", "Senior", "Other"))</f>
        <v>Other</v>
      </c>
      <c r="P4021">
        <v>1</v>
      </c>
      <c r="Q4021">
        <v>1</v>
      </c>
      <c r="R4021">
        <v>54</v>
      </c>
      <c r="S4021">
        <v>0</v>
      </c>
      <c r="T4021">
        <v>70</v>
      </c>
      <c r="U4021">
        <v>0</v>
      </c>
      <c r="V4021">
        <v>9</v>
      </c>
      <c r="W4021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4022" spans="1:23" x14ac:dyDescent="0.2">
      <c r="A4022" t="s">
        <v>25</v>
      </c>
      <c r="B4022">
        <v>21</v>
      </c>
      <c r="C4022" t="s">
        <v>25</v>
      </c>
      <c r="D4022" t="s">
        <v>22</v>
      </c>
      <c r="E4022" t="s">
        <v>85</v>
      </c>
      <c r="F4022" t="s">
        <v>24</v>
      </c>
      <c r="G4022">
        <v>82</v>
      </c>
      <c r="H4022" t="s">
        <v>21</v>
      </c>
      <c r="I4022" t="s">
        <v>25</v>
      </c>
      <c r="J4022" t="s">
        <v>21</v>
      </c>
      <c r="K4022" t="str">
        <f>IF(Aggregate[[#This Row],[Under 30]]="Yes", "Under 30", IF(Aggregate[[#This Row],[Senior]]="Yes", "Senior", "Other"))</f>
        <v>Senior</v>
      </c>
      <c r="L4022" t="s">
        <v>32</v>
      </c>
      <c r="M4022" t="s">
        <v>38</v>
      </c>
      <c r="N4022" t="s">
        <v>34</v>
      </c>
      <c r="O4022" t="s">
        <v>34</v>
      </c>
      <c r="P4022">
        <v>1</v>
      </c>
      <c r="R4022">
        <v>50</v>
      </c>
      <c r="S4022">
        <v>1</v>
      </c>
      <c r="T4022">
        <v>39.5</v>
      </c>
      <c r="U4022">
        <v>0</v>
      </c>
      <c r="V4022">
        <v>4</v>
      </c>
      <c r="W4022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4023" spans="1:23" x14ac:dyDescent="0.2">
      <c r="A4023" t="s">
        <v>25</v>
      </c>
      <c r="B4023">
        <v>21</v>
      </c>
      <c r="C4023" t="s">
        <v>25</v>
      </c>
      <c r="D4023" t="s">
        <v>22</v>
      </c>
      <c r="E4023" t="s">
        <v>86</v>
      </c>
      <c r="F4023" t="s">
        <v>24</v>
      </c>
      <c r="G4023">
        <v>48</v>
      </c>
      <c r="H4023" t="s">
        <v>21</v>
      </c>
      <c r="I4023" t="s">
        <v>21</v>
      </c>
      <c r="K4023" t="str">
        <f>IF(Aggregate[[#This Row],[Under 30]]="Yes", "Under 30", IF(Aggregate[[#This Row],[Senior]]="Yes", "Senior", "Other"))</f>
        <v>Other</v>
      </c>
      <c r="P4023">
        <v>1</v>
      </c>
      <c r="R4023">
        <v>41</v>
      </c>
      <c r="S4023">
        <v>1</v>
      </c>
      <c r="T4023">
        <v>79.8</v>
      </c>
      <c r="U4023">
        <v>0</v>
      </c>
      <c r="V4023">
        <v>4</v>
      </c>
      <c r="W4023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4024" spans="1:23" x14ac:dyDescent="0.2">
      <c r="A4024" t="s">
        <v>25</v>
      </c>
      <c r="B4024">
        <v>21</v>
      </c>
      <c r="C4024" t="s">
        <v>25</v>
      </c>
      <c r="D4024" t="s">
        <v>88</v>
      </c>
      <c r="E4024" t="s">
        <v>43</v>
      </c>
      <c r="F4024" t="s">
        <v>26</v>
      </c>
      <c r="G4024">
        <v>57</v>
      </c>
      <c r="H4024" t="s">
        <v>21</v>
      </c>
      <c r="I4024" t="s">
        <v>21</v>
      </c>
      <c r="K4024" t="str">
        <f>IF(Aggregate[[#This Row],[Under 30]]="Yes", "Under 30", IF(Aggregate[[#This Row],[Senior]]="Yes", "Senior", "Other"))</f>
        <v>Other</v>
      </c>
      <c r="P4024">
        <v>1</v>
      </c>
      <c r="R4024">
        <v>46</v>
      </c>
      <c r="S4024">
        <v>0</v>
      </c>
      <c r="T4024">
        <v>0</v>
      </c>
      <c r="U4024">
        <v>0</v>
      </c>
      <c r="V4024">
        <v>1</v>
      </c>
      <c r="W4024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4025" spans="1:23" x14ac:dyDescent="0.2">
      <c r="A4025" t="s">
        <v>25</v>
      </c>
      <c r="B4025">
        <v>21</v>
      </c>
      <c r="C4025" t="s">
        <v>25</v>
      </c>
      <c r="D4025" t="s">
        <v>88</v>
      </c>
      <c r="E4025" t="s">
        <v>44</v>
      </c>
      <c r="F4025" t="s">
        <v>24</v>
      </c>
      <c r="G4025">
        <v>68</v>
      </c>
      <c r="H4025" t="s">
        <v>21</v>
      </c>
      <c r="I4025" t="s">
        <v>25</v>
      </c>
      <c r="J4025" t="s">
        <v>21</v>
      </c>
      <c r="K4025" t="str">
        <f>IF(Aggregate[[#This Row],[Under 30]]="Yes", "Under 30", IF(Aggregate[[#This Row],[Senior]]="Yes", "Senior", "Other"))</f>
        <v>Senior</v>
      </c>
      <c r="L4025" t="s">
        <v>32</v>
      </c>
      <c r="M4025" t="s">
        <v>38</v>
      </c>
      <c r="N4025" t="s">
        <v>34</v>
      </c>
      <c r="O4025" t="s">
        <v>34</v>
      </c>
      <c r="P4025">
        <v>1</v>
      </c>
      <c r="R4025">
        <v>24</v>
      </c>
      <c r="S4025">
        <v>0</v>
      </c>
      <c r="T4025">
        <v>0</v>
      </c>
      <c r="U4025">
        <v>0</v>
      </c>
      <c r="V4025">
        <v>3</v>
      </c>
      <c r="W4025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4026" spans="1:23" x14ac:dyDescent="0.2">
      <c r="A4026" t="s">
        <v>25</v>
      </c>
      <c r="B4026">
        <v>21</v>
      </c>
      <c r="C4026" t="s">
        <v>25</v>
      </c>
      <c r="D4026" t="s">
        <v>88</v>
      </c>
      <c r="E4026" t="s">
        <v>82</v>
      </c>
      <c r="F4026" t="s">
        <v>26</v>
      </c>
      <c r="G4026">
        <v>28</v>
      </c>
      <c r="H4026" t="s">
        <v>25</v>
      </c>
      <c r="I4026" t="s">
        <v>21</v>
      </c>
      <c r="K4026" t="str">
        <f>IF(Aggregate[[#This Row],[Under 30]]="Yes", "Under 30", IF(Aggregate[[#This Row],[Senior]]="Yes", "Senior", "Other"))</f>
        <v>Under 30</v>
      </c>
      <c r="P4026">
        <v>1</v>
      </c>
      <c r="R4026">
        <v>25</v>
      </c>
      <c r="S4026">
        <v>0</v>
      </c>
      <c r="T4026">
        <v>0</v>
      </c>
      <c r="U4026">
        <v>0</v>
      </c>
      <c r="V4026">
        <v>14</v>
      </c>
      <c r="W4026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4027" spans="1:23" x14ac:dyDescent="0.2">
      <c r="A4027" t="s">
        <v>25</v>
      </c>
      <c r="B4027">
        <v>22</v>
      </c>
      <c r="C4027" t="s">
        <v>21</v>
      </c>
      <c r="D4027" t="s">
        <v>22</v>
      </c>
      <c r="E4027" t="s">
        <v>23</v>
      </c>
      <c r="F4027" t="s">
        <v>26</v>
      </c>
      <c r="G4027">
        <v>85</v>
      </c>
      <c r="H4027" t="s">
        <v>21</v>
      </c>
      <c r="I4027" t="s">
        <v>25</v>
      </c>
      <c r="J4027" t="s">
        <v>25</v>
      </c>
      <c r="K4027" t="str">
        <f>IF(Aggregate[[#This Row],[Under 30]]="Yes", "Under 30", IF(Aggregate[[#This Row],[Senior]]="Yes", "Senior", "Other"))</f>
        <v>Senior</v>
      </c>
      <c r="L4027" t="s">
        <v>32</v>
      </c>
      <c r="M4027" t="s">
        <v>95</v>
      </c>
      <c r="N4027" t="s">
        <v>39</v>
      </c>
      <c r="O4027" t="s">
        <v>40</v>
      </c>
      <c r="P4027">
        <v>1</v>
      </c>
      <c r="Q4027">
        <v>1</v>
      </c>
      <c r="R4027">
        <v>17</v>
      </c>
      <c r="S4027">
        <v>4</v>
      </c>
      <c r="T4027">
        <v>0</v>
      </c>
      <c r="U4027">
        <v>0</v>
      </c>
      <c r="V4027">
        <v>6</v>
      </c>
      <c r="W4027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4028" spans="1:23" x14ac:dyDescent="0.2">
      <c r="A4028" t="s">
        <v>25</v>
      </c>
      <c r="B4028">
        <v>22</v>
      </c>
      <c r="C4028" t="s">
        <v>21</v>
      </c>
      <c r="D4028" t="s">
        <v>22</v>
      </c>
      <c r="E4028" t="s">
        <v>30</v>
      </c>
      <c r="F4028" t="s">
        <v>24</v>
      </c>
      <c r="G4028">
        <v>64</v>
      </c>
      <c r="H4028" t="s">
        <v>21</v>
      </c>
      <c r="I4028" t="s">
        <v>21</v>
      </c>
      <c r="K4028" t="str">
        <f>IF(Aggregate[[#This Row],[Under 30]]="Yes", "Under 30", IF(Aggregate[[#This Row],[Senior]]="Yes", "Senior", "Other"))</f>
        <v>Other</v>
      </c>
      <c r="P4028">
        <v>1</v>
      </c>
      <c r="R4028">
        <v>37</v>
      </c>
      <c r="S4028">
        <v>2</v>
      </c>
      <c r="T4028">
        <v>0</v>
      </c>
      <c r="U4028">
        <v>0</v>
      </c>
      <c r="V4028">
        <v>2</v>
      </c>
      <c r="W4028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4029" spans="1:23" x14ac:dyDescent="0.2">
      <c r="A4029" t="s">
        <v>25</v>
      </c>
      <c r="B4029">
        <v>22</v>
      </c>
      <c r="C4029" t="s">
        <v>21</v>
      </c>
      <c r="D4029" t="s">
        <v>22</v>
      </c>
      <c r="E4029" t="s">
        <v>30</v>
      </c>
      <c r="F4029" t="s">
        <v>26</v>
      </c>
      <c r="G4029">
        <v>62</v>
      </c>
      <c r="H4029" t="s">
        <v>21</v>
      </c>
      <c r="I4029" t="s">
        <v>21</v>
      </c>
      <c r="K4029" t="str">
        <f>IF(Aggregate[[#This Row],[Under 30]]="Yes", "Under 30", IF(Aggregate[[#This Row],[Senior]]="Yes", "Senior", "Other"))</f>
        <v>Other</v>
      </c>
      <c r="P4029">
        <v>1</v>
      </c>
      <c r="R4029">
        <v>25</v>
      </c>
      <c r="S4029">
        <v>0</v>
      </c>
      <c r="T4029">
        <v>0</v>
      </c>
      <c r="U4029">
        <v>0</v>
      </c>
      <c r="V4029">
        <v>6</v>
      </c>
      <c r="W4029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4030" spans="1:23" x14ac:dyDescent="0.2">
      <c r="A4030" t="s">
        <v>25</v>
      </c>
      <c r="B4030">
        <v>22</v>
      </c>
      <c r="C4030" t="s">
        <v>21</v>
      </c>
      <c r="D4030" t="s">
        <v>22</v>
      </c>
      <c r="E4030" t="s">
        <v>93</v>
      </c>
      <c r="F4030" t="s">
        <v>26</v>
      </c>
      <c r="G4030">
        <v>75</v>
      </c>
      <c r="H4030" t="s">
        <v>21</v>
      </c>
      <c r="I4030" t="s">
        <v>25</v>
      </c>
      <c r="J4030" t="s">
        <v>21</v>
      </c>
      <c r="K4030" t="str">
        <f>IF(Aggregate[[#This Row],[Under 30]]="Yes", "Under 30", IF(Aggregate[[#This Row],[Senior]]="Yes", "Senior", "Other"))</f>
        <v>Senior</v>
      </c>
      <c r="L4030" t="s">
        <v>32</v>
      </c>
      <c r="M4030" t="s">
        <v>38</v>
      </c>
      <c r="N4030" t="s">
        <v>34</v>
      </c>
      <c r="O4030" t="s">
        <v>34</v>
      </c>
      <c r="P4030">
        <v>1</v>
      </c>
      <c r="R4030">
        <v>18</v>
      </c>
      <c r="S4030">
        <v>0</v>
      </c>
      <c r="T4030">
        <v>0</v>
      </c>
      <c r="U4030">
        <v>0</v>
      </c>
      <c r="V4030">
        <v>0</v>
      </c>
      <c r="W4030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4031" spans="1:23" x14ac:dyDescent="0.2">
      <c r="A4031" t="s">
        <v>25</v>
      </c>
      <c r="B4031">
        <v>22</v>
      </c>
      <c r="C4031" t="s">
        <v>21</v>
      </c>
      <c r="D4031" t="s">
        <v>22</v>
      </c>
      <c r="E4031" t="s">
        <v>50</v>
      </c>
      <c r="F4031" t="s">
        <v>24</v>
      </c>
      <c r="G4031">
        <v>22</v>
      </c>
      <c r="H4031" t="s">
        <v>25</v>
      </c>
      <c r="I4031" t="s">
        <v>21</v>
      </c>
      <c r="K4031" t="str">
        <f>IF(Aggregate[[#This Row],[Under 30]]="Yes", "Under 30", IF(Aggregate[[#This Row],[Senior]]="Yes", "Senior", "Other"))</f>
        <v>Under 30</v>
      </c>
      <c r="P4031">
        <v>1</v>
      </c>
      <c r="R4031">
        <v>28</v>
      </c>
      <c r="S4031">
        <v>2</v>
      </c>
      <c r="T4031">
        <v>0</v>
      </c>
      <c r="U4031">
        <v>0</v>
      </c>
      <c r="V4031">
        <v>28</v>
      </c>
      <c r="W4031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4032" spans="1:23" x14ac:dyDescent="0.2">
      <c r="A4032" t="s">
        <v>25</v>
      </c>
      <c r="B4032">
        <v>22</v>
      </c>
      <c r="C4032" t="s">
        <v>21</v>
      </c>
      <c r="D4032" t="s">
        <v>22</v>
      </c>
      <c r="E4032" t="s">
        <v>51</v>
      </c>
      <c r="F4032" t="s">
        <v>26</v>
      </c>
      <c r="G4032">
        <v>43</v>
      </c>
      <c r="H4032" t="s">
        <v>21</v>
      </c>
      <c r="I4032" t="s">
        <v>21</v>
      </c>
      <c r="K4032" t="str">
        <f>IF(Aggregate[[#This Row],[Under 30]]="Yes", "Under 30", IF(Aggregate[[#This Row],[Senior]]="Yes", "Senior", "Other"))</f>
        <v>Other</v>
      </c>
      <c r="P4032">
        <v>1</v>
      </c>
      <c r="Q4032">
        <v>1</v>
      </c>
      <c r="R4032">
        <v>53</v>
      </c>
      <c r="S4032">
        <v>0</v>
      </c>
      <c r="T4032">
        <v>0</v>
      </c>
      <c r="U4032">
        <v>0</v>
      </c>
      <c r="V4032">
        <v>0</v>
      </c>
      <c r="W4032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4033" spans="1:23" x14ac:dyDescent="0.2">
      <c r="A4033" t="s">
        <v>25</v>
      </c>
      <c r="B4033">
        <v>22</v>
      </c>
      <c r="C4033" t="s">
        <v>21</v>
      </c>
      <c r="D4033" t="s">
        <v>22</v>
      </c>
      <c r="E4033" t="s">
        <v>51</v>
      </c>
      <c r="F4033" t="s">
        <v>26</v>
      </c>
      <c r="G4033">
        <v>45</v>
      </c>
      <c r="H4033" t="s">
        <v>21</v>
      </c>
      <c r="I4033" t="s">
        <v>21</v>
      </c>
      <c r="K4033" t="str">
        <f>IF(Aggregate[[#This Row],[Under 30]]="Yes", "Under 30", IF(Aggregate[[#This Row],[Senior]]="Yes", "Senior", "Other"))</f>
        <v>Other</v>
      </c>
      <c r="P4033">
        <v>1</v>
      </c>
      <c r="R4033">
        <v>28</v>
      </c>
      <c r="S4033">
        <v>0</v>
      </c>
      <c r="T4033">
        <v>0</v>
      </c>
      <c r="U4033">
        <v>0</v>
      </c>
      <c r="V4033">
        <v>18</v>
      </c>
      <c r="W4033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4034" spans="1:23" x14ac:dyDescent="0.2">
      <c r="A4034" t="s">
        <v>25</v>
      </c>
      <c r="B4034">
        <v>22</v>
      </c>
      <c r="C4034" t="s">
        <v>21</v>
      </c>
      <c r="D4034" t="s">
        <v>22</v>
      </c>
      <c r="E4034" t="s">
        <v>52</v>
      </c>
      <c r="F4034" t="s">
        <v>26</v>
      </c>
      <c r="G4034">
        <v>65</v>
      </c>
      <c r="H4034" t="s">
        <v>21</v>
      </c>
      <c r="I4034" t="s">
        <v>25</v>
      </c>
      <c r="J4034" t="s">
        <v>21</v>
      </c>
      <c r="K4034" t="str">
        <f>IF(Aggregate[[#This Row],[Under 30]]="Yes", "Under 30", IF(Aggregate[[#This Row],[Senior]]="Yes", "Senior", "Other"))</f>
        <v>Senior</v>
      </c>
      <c r="L4034" t="s">
        <v>32</v>
      </c>
      <c r="M4034" t="s">
        <v>33</v>
      </c>
      <c r="N4034" t="s">
        <v>34</v>
      </c>
      <c r="O4034" t="s">
        <v>34</v>
      </c>
      <c r="P4034">
        <v>1</v>
      </c>
      <c r="R4034">
        <v>36</v>
      </c>
      <c r="S4034">
        <v>0</v>
      </c>
      <c r="T4034">
        <v>0</v>
      </c>
      <c r="U4034">
        <v>0</v>
      </c>
      <c r="V4034">
        <v>2</v>
      </c>
      <c r="W4034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4035" spans="1:23" x14ac:dyDescent="0.2">
      <c r="A4035" t="s">
        <v>25</v>
      </c>
      <c r="B4035">
        <v>22</v>
      </c>
      <c r="C4035" t="s">
        <v>21</v>
      </c>
      <c r="D4035" t="s">
        <v>22</v>
      </c>
      <c r="E4035" t="s">
        <v>58</v>
      </c>
      <c r="F4035" t="s">
        <v>24</v>
      </c>
      <c r="G4035">
        <v>53</v>
      </c>
      <c r="H4035" t="s">
        <v>21</v>
      </c>
      <c r="I4035" t="s">
        <v>21</v>
      </c>
      <c r="K4035" t="str">
        <f>IF(Aggregate[[#This Row],[Under 30]]="Yes", "Under 30", IF(Aggregate[[#This Row],[Senior]]="Yes", "Senior", "Other"))</f>
        <v>Other</v>
      </c>
      <c r="P4035">
        <v>1</v>
      </c>
      <c r="R4035">
        <v>40</v>
      </c>
      <c r="S4035">
        <v>0</v>
      </c>
      <c r="T4035">
        <v>0</v>
      </c>
      <c r="U4035">
        <v>0</v>
      </c>
      <c r="V4035">
        <v>5</v>
      </c>
      <c r="W4035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4036" spans="1:23" x14ac:dyDescent="0.2">
      <c r="A4036" t="s">
        <v>25</v>
      </c>
      <c r="B4036">
        <v>22</v>
      </c>
      <c r="C4036" t="s">
        <v>21</v>
      </c>
      <c r="D4036" t="s">
        <v>22</v>
      </c>
      <c r="E4036" t="s">
        <v>58</v>
      </c>
      <c r="F4036" t="s">
        <v>24</v>
      </c>
      <c r="G4036">
        <v>55</v>
      </c>
      <c r="H4036" t="s">
        <v>21</v>
      </c>
      <c r="I4036" t="s">
        <v>21</v>
      </c>
      <c r="K4036" t="str">
        <f>IF(Aggregate[[#This Row],[Under 30]]="Yes", "Under 30", IF(Aggregate[[#This Row],[Senior]]="Yes", "Senior", "Other"))</f>
        <v>Other</v>
      </c>
      <c r="P4036">
        <v>1</v>
      </c>
      <c r="R4036">
        <v>39</v>
      </c>
      <c r="S4036">
        <v>0</v>
      </c>
      <c r="T4036">
        <v>0</v>
      </c>
      <c r="U4036">
        <v>0</v>
      </c>
      <c r="V4036">
        <v>15</v>
      </c>
      <c r="W4036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4037" spans="1:23" x14ac:dyDescent="0.2">
      <c r="A4037" t="s">
        <v>25</v>
      </c>
      <c r="B4037">
        <v>22</v>
      </c>
      <c r="C4037" t="s">
        <v>21</v>
      </c>
      <c r="D4037" t="s">
        <v>22</v>
      </c>
      <c r="E4037" t="s">
        <v>59</v>
      </c>
      <c r="F4037" t="s">
        <v>26</v>
      </c>
      <c r="G4037">
        <v>47</v>
      </c>
      <c r="H4037" t="s">
        <v>21</v>
      </c>
      <c r="I4037" t="s">
        <v>21</v>
      </c>
      <c r="K4037" t="str">
        <f>IF(Aggregate[[#This Row],[Under 30]]="Yes", "Under 30", IF(Aggregate[[#This Row],[Senior]]="Yes", "Senior", "Other"))</f>
        <v>Other</v>
      </c>
      <c r="P4037">
        <v>1</v>
      </c>
      <c r="Q4037">
        <v>1</v>
      </c>
      <c r="R4037">
        <v>30</v>
      </c>
      <c r="S4037">
        <v>5</v>
      </c>
      <c r="T4037">
        <v>0</v>
      </c>
      <c r="U4037">
        <v>0</v>
      </c>
      <c r="V4037">
        <v>6</v>
      </c>
      <c r="W4037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4038" spans="1:23" x14ac:dyDescent="0.2">
      <c r="A4038" t="s">
        <v>25</v>
      </c>
      <c r="B4038">
        <v>22</v>
      </c>
      <c r="C4038" t="s">
        <v>21</v>
      </c>
      <c r="D4038" t="s">
        <v>22</v>
      </c>
      <c r="E4038" t="s">
        <v>62</v>
      </c>
      <c r="F4038" t="s">
        <v>24</v>
      </c>
      <c r="G4038">
        <v>25</v>
      </c>
      <c r="H4038" t="s">
        <v>25</v>
      </c>
      <c r="I4038" t="s">
        <v>21</v>
      </c>
      <c r="K4038" t="str">
        <f>IF(Aggregate[[#This Row],[Under 30]]="Yes", "Under 30", IF(Aggregate[[#This Row],[Senior]]="Yes", "Senior", "Other"))</f>
        <v>Under 30</v>
      </c>
      <c r="P4038">
        <v>1</v>
      </c>
      <c r="R4038">
        <v>44</v>
      </c>
      <c r="S4038">
        <v>0</v>
      </c>
      <c r="T4038">
        <v>0</v>
      </c>
      <c r="U4038">
        <v>0</v>
      </c>
      <c r="V4038">
        <v>24</v>
      </c>
      <c r="W4038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4039" spans="1:23" x14ac:dyDescent="0.2">
      <c r="A4039" t="s">
        <v>25</v>
      </c>
      <c r="B4039">
        <v>22</v>
      </c>
      <c r="C4039" t="s">
        <v>21</v>
      </c>
      <c r="D4039" t="s">
        <v>22</v>
      </c>
      <c r="E4039" t="s">
        <v>62</v>
      </c>
      <c r="F4039" t="s">
        <v>26</v>
      </c>
      <c r="G4039">
        <v>48</v>
      </c>
      <c r="H4039" t="s">
        <v>21</v>
      </c>
      <c r="I4039" t="s">
        <v>21</v>
      </c>
      <c r="K4039" t="str">
        <f>IF(Aggregate[[#This Row],[Under 30]]="Yes", "Under 30", IF(Aggregate[[#This Row],[Senior]]="Yes", "Senior", "Other"))</f>
        <v>Other</v>
      </c>
      <c r="P4039">
        <v>1</v>
      </c>
      <c r="R4039">
        <v>12</v>
      </c>
      <c r="S4039">
        <v>2</v>
      </c>
      <c r="T4039">
        <v>0</v>
      </c>
      <c r="U4039">
        <v>0</v>
      </c>
      <c r="V4039">
        <v>4</v>
      </c>
      <c r="W4039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4040" spans="1:23" x14ac:dyDescent="0.2">
      <c r="A4040" t="s">
        <v>25</v>
      </c>
      <c r="B4040">
        <v>22</v>
      </c>
      <c r="C4040" t="s">
        <v>21</v>
      </c>
      <c r="D4040" t="s">
        <v>22</v>
      </c>
      <c r="E4040" t="s">
        <v>62</v>
      </c>
      <c r="F4040" t="s">
        <v>26</v>
      </c>
      <c r="G4040">
        <v>64</v>
      </c>
      <c r="H4040" t="s">
        <v>21</v>
      </c>
      <c r="I4040" t="s">
        <v>21</v>
      </c>
      <c r="K4040" t="str">
        <f>IF(Aggregate[[#This Row],[Under 30]]="Yes", "Under 30", IF(Aggregate[[#This Row],[Senior]]="Yes", "Senior", "Other"))</f>
        <v>Other</v>
      </c>
      <c r="P4040">
        <v>1</v>
      </c>
      <c r="R4040">
        <v>22</v>
      </c>
      <c r="S4040">
        <v>0</v>
      </c>
      <c r="T4040">
        <v>0</v>
      </c>
      <c r="U4040">
        <v>0</v>
      </c>
      <c r="V4040">
        <v>6</v>
      </c>
      <c r="W4040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4041" spans="1:23" x14ac:dyDescent="0.2">
      <c r="A4041" t="s">
        <v>25</v>
      </c>
      <c r="B4041">
        <v>22</v>
      </c>
      <c r="C4041" t="s">
        <v>21</v>
      </c>
      <c r="D4041" t="s">
        <v>22</v>
      </c>
      <c r="E4041" t="s">
        <v>64</v>
      </c>
      <c r="F4041" t="s">
        <v>24</v>
      </c>
      <c r="G4041">
        <v>37</v>
      </c>
      <c r="H4041" t="s">
        <v>21</v>
      </c>
      <c r="I4041" t="s">
        <v>21</v>
      </c>
      <c r="K4041" t="str">
        <f>IF(Aggregate[[#This Row],[Under 30]]="Yes", "Under 30", IF(Aggregate[[#This Row],[Senior]]="Yes", "Senior", "Other"))</f>
        <v>Other</v>
      </c>
      <c r="P4041">
        <v>1</v>
      </c>
      <c r="R4041">
        <v>15</v>
      </c>
      <c r="S4041">
        <v>0</v>
      </c>
      <c r="T4041">
        <v>0</v>
      </c>
      <c r="U4041">
        <v>0</v>
      </c>
      <c r="V4041">
        <v>1</v>
      </c>
      <c r="W4041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4042" spans="1:23" x14ac:dyDescent="0.2">
      <c r="A4042" t="s">
        <v>25</v>
      </c>
      <c r="B4042">
        <v>22</v>
      </c>
      <c r="C4042" t="s">
        <v>21</v>
      </c>
      <c r="D4042" t="s">
        <v>22</v>
      </c>
      <c r="E4042" t="s">
        <v>67</v>
      </c>
      <c r="F4042" t="s">
        <v>26</v>
      </c>
      <c r="G4042">
        <v>19</v>
      </c>
      <c r="H4042" t="s">
        <v>25</v>
      </c>
      <c r="I4042" t="s">
        <v>21</v>
      </c>
      <c r="K4042" t="str">
        <f>IF(Aggregate[[#This Row],[Under 30]]="Yes", "Under 30", IF(Aggregate[[#This Row],[Senior]]="Yes", "Senior", "Other"))</f>
        <v>Under 30</v>
      </c>
      <c r="P4042">
        <v>1</v>
      </c>
      <c r="R4042">
        <v>13</v>
      </c>
      <c r="S4042">
        <v>0</v>
      </c>
      <c r="T4042">
        <v>0</v>
      </c>
      <c r="U4042">
        <v>0</v>
      </c>
      <c r="V4042">
        <v>30</v>
      </c>
      <c r="W4042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4043" spans="1:23" x14ac:dyDescent="0.2">
      <c r="A4043" t="s">
        <v>25</v>
      </c>
      <c r="B4043">
        <v>22</v>
      </c>
      <c r="C4043" t="s">
        <v>21</v>
      </c>
      <c r="D4043" t="s">
        <v>22</v>
      </c>
      <c r="E4043" t="s">
        <v>69</v>
      </c>
      <c r="F4043" t="s">
        <v>24</v>
      </c>
      <c r="G4043">
        <v>29</v>
      </c>
      <c r="H4043" t="s">
        <v>25</v>
      </c>
      <c r="I4043" t="s">
        <v>21</v>
      </c>
      <c r="K4043" t="str">
        <f>IF(Aggregate[[#This Row],[Under 30]]="Yes", "Under 30", IF(Aggregate[[#This Row],[Senior]]="Yes", "Senior", "Other"))</f>
        <v>Under 30</v>
      </c>
      <c r="P4043">
        <v>1</v>
      </c>
      <c r="R4043">
        <v>21</v>
      </c>
      <c r="S4043">
        <v>0</v>
      </c>
      <c r="T4043">
        <v>0</v>
      </c>
      <c r="U4043">
        <v>0</v>
      </c>
      <c r="V4043">
        <v>8</v>
      </c>
      <c r="W4043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4044" spans="1:23" x14ac:dyDescent="0.2">
      <c r="A4044" t="s">
        <v>25</v>
      </c>
      <c r="B4044">
        <v>22</v>
      </c>
      <c r="C4044" t="s">
        <v>21</v>
      </c>
      <c r="D4044" t="s">
        <v>22</v>
      </c>
      <c r="E4044" t="s">
        <v>70</v>
      </c>
      <c r="F4044" t="s">
        <v>24</v>
      </c>
      <c r="G4044">
        <v>27</v>
      </c>
      <c r="H4044" t="s">
        <v>25</v>
      </c>
      <c r="I4044" t="s">
        <v>21</v>
      </c>
      <c r="K4044" t="str">
        <f>IF(Aggregate[[#This Row],[Under 30]]="Yes", "Under 30", IF(Aggregate[[#This Row],[Senior]]="Yes", "Senior", "Other"))</f>
        <v>Under 30</v>
      </c>
      <c r="P4044">
        <v>1</v>
      </c>
      <c r="Q4044">
        <v>1</v>
      </c>
      <c r="R4044">
        <v>47</v>
      </c>
      <c r="S4044">
        <v>2</v>
      </c>
      <c r="T4044">
        <v>0</v>
      </c>
      <c r="U4044">
        <v>0</v>
      </c>
      <c r="V4044">
        <v>13</v>
      </c>
      <c r="W4044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4045" spans="1:23" x14ac:dyDescent="0.2">
      <c r="A4045" t="s">
        <v>25</v>
      </c>
      <c r="B4045">
        <v>22</v>
      </c>
      <c r="C4045" t="s">
        <v>21</v>
      </c>
      <c r="D4045" t="s">
        <v>22</v>
      </c>
      <c r="E4045" t="s">
        <v>70</v>
      </c>
      <c r="F4045" t="s">
        <v>26</v>
      </c>
      <c r="G4045">
        <v>22</v>
      </c>
      <c r="H4045" t="s">
        <v>25</v>
      </c>
      <c r="I4045" t="s">
        <v>21</v>
      </c>
      <c r="K4045" t="str">
        <f>IF(Aggregate[[#This Row],[Under 30]]="Yes", "Under 30", IF(Aggregate[[#This Row],[Senior]]="Yes", "Senior", "Other"))</f>
        <v>Under 30</v>
      </c>
      <c r="P4045">
        <v>1</v>
      </c>
      <c r="Q4045">
        <v>1</v>
      </c>
      <c r="R4045">
        <v>30</v>
      </c>
      <c r="S4045">
        <v>3</v>
      </c>
      <c r="T4045">
        <v>0</v>
      </c>
      <c r="U4045">
        <v>0</v>
      </c>
      <c r="V4045">
        <v>30</v>
      </c>
      <c r="W4045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4046" spans="1:23" x14ac:dyDescent="0.2">
      <c r="A4046" t="s">
        <v>25</v>
      </c>
      <c r="B4046">
        <v>22</v>
      </c>
      <c r="C4046" t="s">
        <v>21</v>
      </c>
      <c r="D4046" t="s">
        <v>22</v>
      </c>
      <c r="E4046" t="s">
        <v>70</v>
      </c>
      <c r="F4046" t="s">
        <v>26</v>
      </c>
      <c r="G4046">
        <v>34</v>
      </c>
      <c r="H4046" t="s">
        <v>21</v>
      </c>
      <c r="I4046" t="s">
        <v>21</v>
      </c>
      <c r="K4046" t="str">
        <f>IF(Aggregate[[#This Row],[Under 30]]="Yes", "Under 30", IF(Aggregate[[#This Row],[Senior]]="Yes", "Senior", "Other"))</f>
        <v>Other</v>
      </c>
      <c r="P4046">
        <v>1</v>
      </c>
      <c r="R4046">
        <v>44</v>
      </c>
      <c r="S4046">
        <v>1</v>
      </c>
      <c r="T4046">
        <v>0</v>
      </c>
      <c r="U4046">
        <v>0</v>
      </c>
      <c r="V4046">
        <v>4</v>
      </c>
      <c r="W4046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4047" spans="1:23" x14ac:dyDescent="0.2">
      <c r="A4047" t="s">
        <v>25</v>
      </c>
      <c r="B4047">
        <v>22</v>
      </c>
      <c r="C4047" t="s">
        <v>21</v>
      </c>
      <c r="D4047" t="s">
        <v>22</v>
      </c>
      <c r="E4047" t="s">
        <v>71</v>
      </c>
      <c r="F4047" t="s">
        <v>24</v>
      </c>
      <c r="G4047">
        <v>78</v>
      </c>
      <c r="H4047" t="s">
        <v>21</v>
      </c>
      <c r="I4047" t="s">
        <v>25</v>
      </c>
      <c r="J4047" t="s">
        <v>21</v>
      </c>
      <c r="K4047" t="str">
        <f>IF(Aggregate[[#This Row],[Under 30]]="Yes", "Under 30", IF(Aggregate[[#This Row],[Senior]]="Yes", "Senior", "Other"))</f>
        <v>Senior</v>
      </c>
      <c r="L4047" t="s">
        <v>53</v>
      </c>
      <c r="M4047" t="s">
        <v>33</v>
      </c>
      <c r="N4047" t="s">
        <v>34</v>
      </c>
      <c r="O4047" t="s">
        <v>34</v>
      </c>
      <c r="P4047">
        <v>1</v>
      </c>
      <c r="R4047">
        <v>39</v>
      </c>
      <c r="S4047">
        <v>1</v>
      </c>
      <c r="T4047">
        <v>0</v>
      </c>
      <c r="U4047">
        <v>0</v>
      </c>
      <c r="V4047">
        <v>5</v>
      </c>
      <c r="W4047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4048" spans="1:23" x14ac:dyDescent="0.2">
      <c r="A4048" t="s">
        <v>25</v>
      </c>
      <c r="B4048">
        <v>22</v>
      </c>
      <c r="C4048" t="s">
        <v>21</v>
      </c>
      <c r="D4048" t="s">
        <v>22</v>
      </c>
      <c r="E4048" t="s">
        <v>79</v>
      </c>
      <c r="F4048" t="s">
        <v>24</v>
      </c>
      <c r="G4048">
        <v>22</v>
      </c>
      <c r="H4048" t="s">
        <v>25</v>
      </c>
      <c r="I4048" t="s">
        <v>21</v>
      </c>
      <c r="K4048" t="str">
        <f>IF(Aggregate[[#This Row],[Under 30]]="Yes", "Under 30", IF(Aggregate[[#This Row],[Senior]]="Yes", "Senior", "Other"))</f>
        <v>Under 30</v>
      </c>
      <c r="P4048">
        <v>1</v>
      </c>
      <c r="R4048">
        <v>41</v>
      </c>
      <c r="S4048">
        <v>0</v>
      </c>
      <c r="T4048">
        <v>0</v>
      </c>
      <c r="U4048">
        <v>0</v>
      </c>
      <c r="V4048">
        <v>24</v>
      </c>
      <c r="W4048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4049" spans="1:23" x14ac:dyDescent="0.2">
      <c r="A4049" t="s">
        <v>25</v>
      </c>
      <c r="B4049">
        <v>22</v>
      </c>
      <c r="C4049" t="s">
        <v>21</v>
      </c>
      <c r="D4049" t="s">
        <v>22</v>
      </c>
      <c r="E4049" t="s">
        <v>80</v>
      </c>
      <c r="F4049" t="s">
        <v>26</v>
      </c>
      <c r="G4049">
        <v>38</v>
      </c>
      <c r="H4049" t="s">
        <v>21</v>
      </c>
      <c r="I4049" t="s">
        <v>21</v>
      </c>
      <c r="K4049" t="str">
        <f>IF(Aggregate[[#This Row],[Under 30]]="Yes", "Under 30", IF(Aggregate[[#This Row],[Senior]]="Yes", "Senior", "Other"))</f>
        <v>Other</v>
      </c>
      <c r="P4049">
        <v>1</v>
      </c>
      <c r="R4049">
        <v>23</v>
      </c>
      <c r="S4049">
        <v>0</v>
      </c>
      <c r="T4049">
        <v>0</v>
      </c>
      <c r="U4049">
        <v>0</v>
      </c>
      <c r="V4049">
        <v>2</v>
      </c>
      <c r="W4049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4050" spans="1:23" x14ac:dyDescent="0.2">
      <c r="A4050" t="s">
        <v>25</v>
      </c>
      <c r="B4050">
        <v>22</v>
      </c>
      <c r="C4050" t="s">
        <v>21</v>
      </c>
      <c r="D4050" t="s">
        <v>22</v>
      </c>
      <c r="E4050" t="s">
        <v>83</v>
      </c>
      <c r="F4050" t="s">
        <v>24</v>
      </c>
      <c r="G4050">
        <v>67</v>
      </c>
      <c r="H4050" t="s">
        <v>21</v>
      </c>
      <c r="I4050" t="s">
        <v>25</v>
      </c>
      <c r="J4050" t="s">
        <v>21</v>
      </c>
      <c r="K4050" t="str">
        <f>IF(Aggregate[[#This Row],[Under 30]]="Yes", "Under 30", IF(Aggregate[[#This Row],[Senior]]="Yes", "Senior", "Other"))</f>
        <v>Senior</v>
      </c>
      <c r="L4050" t="s">
        <v>32</v>
      </c>
      <c r="M4050" t="s">
        <v>38</v>
      </c>
      <c r="N4050" t="s">
        <v>39</v>
      </c>
      <c r="O4050" t="s">
        <v>40</v>
      </c>
      <c r="P4050">
        <v>1</v>
      </c>
      <c r="Q4050">
        <v>1</v>
      </c>
      <c r="R4050">
        <v>50</v>
      </c>
      <c r="S4050">
        <v>0</v>
      </c>
      <c r="T4050">
        <v>0</v>
      </c>
      <c r="U4050">
        <v>0</v>
      </c>
      <c r="V4050">
        <v>5</v>
      </c>
      <c r="W4050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4051" spans="1:23" x14ac:dyDescent="0.2">
      <c r="A4051" t="s">
        <v>25</v>
      </c>
      <c r="B4051">
        <v>22</v>
      </c>
      <c r="C4051" t="s">
        <v>21</v>
      </c>
      <c r="D4051" t="s">
        <v>22</v>
      </c>
      <c r="E4051" t="s">
        <v>85</v>
      </c>
      <c r="F4051" t="s">
        <v>26</v>
      </c>
      <c r="G4051">
        <v>21</v>
      </c>
      <c r="H4051" t="s">
        <v>25</v>
      </c>
      <c r="I4051" t="s">
        <v>21</v>
      </c>
      <c r="K4051" t="str">
        <f>IF(Aggregate[[#This Row],[Under 30]]="Yes", "Under 30", IF(Aggregate[[#This Row],[Senior]]="Yes", "Senior", "Other"))</f>
        <v>Under 30</v>
      </c>
      <c r="P4051">
        <v>1</v>
      </c>
      <c r="R4051">
        <v>23</v>
      </c>
      <c r="S4051">
        <v>0</v>
      </c>
      <c r="T4051">
        <v>0</v>
      </c>
      <c r="U4051">
        <v>0</v>
      </c>
      <c r="V4051">
        <v>16</v>
      </c>
      <c r="W4051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4052" spans="1:23" x14ac:dyDescent="0.2">
      <c r="A4052" t="s">
        <v>25</v>
      </c>
      <c r="B4052">
        <v>22</v>
      </c>
      <c r="C4052" t="s">
        <v>21</v>
      </c>
      <c r="D4052" t="s">
        <v>22</v>
      </c>
      <c r="E4052" t="s">
        <v>85</v>
      </c>
      <c r="F4052" t="s">
        <v>26</v>
      </c>
      <c r="G4052">
        <v>75</v>
      </c>
      <c r="H4052" t="s">
        <v>21</v>
      </c>
      <c r="I4052" t="s">
        <v>25</v>
      </c>
      <c r="J4052" t="s">
        <v>21</v>
      </c>
      <c r="K4052" t="str">
        <f>IF(Aggregate[[#This Row],[Under 30]]="Yes", "Under 30", IF(Aggregate[[#This Row],[Senior]]="Yes", "Senior", "Other"))</f>
        <v>Senior</v>
      </c>
      <c r="L4052" t="s">
        <v>32</v>
      </c>
      <c r="M4052" t="s">
        <v>38</v>
      </c>
      <c r="N4052" t="s">
        <v>34</v>
      </c>
      <c r="O4052" t="s">
        <v>34</v>
      </c>
      <c r="P4052">
        <v>1</v>
      </c>
      <c r="R4052">
        <v>59</v>
      </c>
      <c r="S4052">
        <v>0</v>
      </c>
      <c r="T4052">
        <v>0</v>
      </c>
      <c r="U4052">
        <v>0</v>
      </c>
      <c r="V4052">
        <v>5</v>
      </c>
      <c r="W4052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4053" spans="1:23" x14ac:dyDescent="0.2">
      <c r="A4053" t="s">
        <v>25</v>
      </c>
      <c r="B4053">
        <v>22</v>
      </c>
      <c r="C4053" t="s">
        <v>21</v>
      </c>
      <c r="D4053" t="s">
        <v>22</v>
      </c>
      <c r="E4053" t="s">
        <v>86</v>
      </c>
      <c r="F4053" t="s">
        <v>24</v>
      </c>
      <c r="G4053">
        <v>49</v>
      </c>
      <c r="H4053" t="s">
        <v>21</v>
      </c>
      <c r="I4053" t="s">
        <v>21</v>
      </c>
      <c r="K4053" t="str">
        <f>IF(Aggregate[[#This Row],[Under 30]]="Yes", "Under 30", IF(Aggregate[[#This Row],[Senior]]="Yes", "Senior", "Other"))</f>
        <v>Other</v>
      </c>
      <c r="P4053">
        <v>1</v>
      </c>
      <c r="R4053">
        <v>28</v>
      </c>
      <c r="S4053">
        <v>2</v>
      </c>
      <c r="T4053">
        <v>0</v>
      </c>
      <c r="U4053">
        <v>0</v>
      </c>
      <c r="V4053">
        <v>6</v>
      </c>
      <c r="W4053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4054" spans="1:23" x14ac:dyDescent="0.2">
      <c r="A4054" t="s">
        <v>25</v>
      </c>
      <c r="B4054">
        <v>22</v>
      </c>
      <c r="C4054" t="s">
        <v>21</v>
      </c>
      <c r="D4054" t="s">
        <v>88</v>
      </c>
      <c r="E4054" t="s">
        <v>78</v>
      </c>
      <c r="F4054" t="s">
        <v>26</v>
      </c>
      <c r="G4054">
        <v>32</v>
      </c>
      <c r="H4054" t="s">
        <v>21</v>
      </c>
      <c r="I4054" t="s">
        <v>21</v>
      </c>
      <c r="K4054" t="str">
        <f>IF(Aggregate[[#This Row],[Under 30]]="Yes", "Under 30", IF(Aggregate[[#This Row],[Senior]]="Yes", "Senior", "Other"))</f>
        <v>Other</v>
      </c>
      <c r="P4054">
        <v>1</v>
      </c>
      <c r="Q4054">
        <v>1</v>
      </c>
      <c r="R4054">
        <v>64</v>
      </c>
      <c r="S4054">
        <v>1</v>
      </c>
      <c r="T4054">
        <v>0</v>
      </c>
      <c r="U4054">
        <v>0</v>
      </c>
      <c r="V4054">
        <v>2</v>
      </c>
      <c r="W4054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4055" spans="1:23" x14ac:dyDescent="0.2">
      <c r="A4055" t="s">
        <v>25</v>
      </c>
      <c r="B4055">
        <v>22</v>
      </c>
      <c r="C4055" t="s">
        <v>25</v>
      </c>
      <c r="D4055" t="s">
        <v>22</v>
      </c>
      <c r="E4055" t="s">
        <v>31</v>
      </c>
      <c r="F4055" t="s">
        <v>24</v>
      </c>
      <c r="G4055">
        <v>19</v>
      </c>
      <c r="H4055" t="s">
        <v>25</v>
      </c>
      <c r="I4055" t="s">
        <v>21</v>
      </c>
      <c r="K4055" t="str">
        <f>IF(Aggregate[[#This Row],[Under 30]]="Yes", "Under 30", IF(Aggregate[[#This Row],[Senior]]="Yes", "Senior", "Other"))</f>
        <v>Under 30</v>
      </c>
      <c r="P4055">
        <v>1</v>
      </c>
      <c r="Q4055">
        <v>1</v>
      </c>
      <c r="R4055">
        <v>38</v>
      </c>
      <c r="S4055">
        <v>0</v>
      </c>
      <c r="T4055">
        <v>25.3</v>
      </c>
      <c r="U4055">
        <v>0</v>
      </c>
      <c r="V4055">
        <v>13</v>
      </c>
      <c r="W4055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4056" spans="1:23" x14ac:dyDescent="0.2">
      <c r="A4056" t="s">
        <v>25</v>
      </c>
      <c r="B4056">
        <v>22</v>
      </c>
      <c r="C4056" t="s">
        <v>25</v>
      </c>
      <c r="D4056" t="s">
        <v>22</v>
      </c>
      <c r="E4056" t="s">
        <v>42</v>
      </c>
      <c r="F4056" t="s">
        <v>24</v>
      </c>
      <c r="G4056">
        <v>33</v>
      </c>
      <c r="H4056" t="s">
        <v>21</v>
      </c>
      <c r="I4056" t="s">
        <v>21</v>
      </c>
      <c r="K4056" t="str">
        <f>IF(Aggregate[[#This Row],[Under 30]]="Yes", "Under 30", IF(Aggregate[[#This Row],[Senior]]="Yes", "Senior", "Other"))</f>
        <v>Other</v>
      </c>
      <c r="P4056">
        <v>1</v>
      </c>
      <c r="R4056">
        <v>43</v>
      </c>
      <c r="S4056">
        <v>0</v>
      </c>
      <c r="T4056">
        <v>45.8</v>
      </c>
      <c r="U4056">
        <v>0</v>
      </c>
      <c r="V4056">
        <v>6</v>
      </c>
      <c r="W4056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4057" spans="1:23" x14ac:dyDescent="0.2">
      <c r="A4057" t="s">
        <v>25</v>
      </c>
      <c r="B4057">
        <v>22</v>
      </c>
      <c r="C4057" t="s">
        <v>25</v>
      </c>
      <c r="D4057" t="s">
        <v>22</v>
      </c>
      <c r="E4057" t="s">
        <v>43</v>
      </c>
      <c r="F4057" t="s">
        <v>26</v>
      </c>
      <c r="G4057">
        <v>25</v>
      </c>
      <c r="H4057" t="s">
        <v>25</v>
      </c>
      <c r="I4057" t="s">
        <v>21</v>
      </c>
      <c r="K4057" t="str">
        <f>IF(Aggregate[[#This Row],[Under 30]]="Yes", "Under 30", IF(Aggregate[[#This Row],[Senior]]="Yes", "Senior", "Other"))</f>
        <v>Under 30</v>
      </c>
      <c r="P4057">
        <v>1</v>
      </c>
      <c r="R4057">
        <v>10</v>
      </c>
      <c r="S4057">
        <v>0</v>
      </c>
      <c r="T4057">
        <v>42.2</v>
      </c>
      <c r="U4057">
        <v>0</v>
      </c>
      <c r="V4057">
        <v>20</v>
      </c>
      <c r="W4057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4058" spans="1:23" x14ac:dyDescent="0.2">
      <c r="A4058" t="s">
        <v>25</v>
      </c>
      <c r="B4058">
        <v>22</v>
      </c>
      <c r="C4058" t="s">
        <v>25</v>
      </c>
      <c r="D4058" t="s">
        <v>22</v>
      </c>
      <c r="E4058" t="s">
        <v>46</v>
      </c>
      <c r="F4058" t="s">
        <v>24</v>
      </c>
      <c r="G4058">
        <v>83</v>
      </c>
      <c r="H4058" t="s">
        <v>21</v>
      </c>
      <c r="I4058" t="s">
        <v>25</v>
      </c>
      <c r="J4058" t="s">
        <v>21</v>
      </c>
      <c r="K4058" t="str">
        <f>IF(Aggregate[[#This Row],[Under 30]]="Yes", "Under 30", IF(Aggregate[[#This Row],[Senior]]="Yes", "Senior", "Other"))</f>
        <v>Senior</v>
      </c>
      <c r="L4058" t="s">
        <v>98</v>
      </c>
      <c r="M4058" t="s">
        <v>95</v>
      </c>
      <c r="N4058" t="s">
        <v>34</v>
      </c>
      <c r="O4058" t="s">
        <v>34</v>
      </c>
      <c r="P4058">
        <v>1</v>
      </c>
      <c r="R4058">
        <v>35</v>
      </c>
      <c r="S4058">
        <v>0</v>
      </c>
      <c r="T4058">
        <v>71.900000000000006</v>
      </c>
      <c r="U4058">
        <v>0</v>
      </c>
      <c r="V4058">
        <v>9</v>
      </c>
      <c r="W4058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4059" spans="1:23" x14ac:dyDescent="0.2">
      <c r="A4059" t="s">
        <v>25</v>
      </c>
      <c r="B4059">
        <v>22</v>
      </c>
      <c r="C4059" t="s">
        <v>25</v>
      </c>
      <c r="D4059" t="s">
        <v>22</v>
      </c>
      <c r="E4059" t="s">
        <v>47</v>
      </c>
      <c r="F4059" t="s">
        <v>24</v>
      </c>
      <c r="G4059">
        <v>53</v>
      </c>
      <c r="H4059" t="s">
        <v>21</v>
      </c>
      <c r="I4059" t="s">
        <v>21</v>
      </c>
      <c r="K4059" t="str">
        <f>IF(Aggregate[[#This Row],[Under 30]]="Yes", "Under 30", IF(Aggregate[[#This Row],[Senior]]="Yes", "Senior", "Other"))</f>
        <v>Other</v>
      </c>
      <c r="P4059">
        <v>1</v>
      </c>
      <c r="R4059">
        <v>31</v>
      </c>
      <c r="S4059">
        <v>2</v>
      </c>
      <c r="T4059">
        <v>72.099999999999994</v>
      </c>
      <c r="U4059">
        <v>0</v>
      </c>
      <c r="V4059">
        <v>5</v>
      </c>
      <c r="W4059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4060" spans="1:23" x14ac:dyDescent="0.2">
      <c r="A4060" t="s">
        <v>25</v>
      </c>
      <c r="B4060">
        <v>22</v>
      </c>
      <c r="C4060" t="s">
        <v>25</v>
      </c>
      <c r="D4060" t="s">
        <v>22</v>
      </c>
      <c r="E4060" t="s">
        <v>47</v>
      </c>
      <c r="F4060" t="s">
        <v>24</v>
      </c>
      <c r="G4060">
        <v>74</v>
      </c>
      <c r="H4060" t="s">
        <v>21</v>
      </c>
      <c r="I4060" t="s">
        <v>25</v>
      </c>
      <c r="J4060" t="s">
        <v>21</v>
      </c>
      <c r="K4060" t="str">
        <f>IF(Aggregate[[#This Row],[Under 30]]="Yes", "Under 30", IF(Aggregate[[#This Row],[Senior]]="Yes", "Senior", "Other"))</f>
        <v>Senior</v>
      </c>
      <c r="L4060" t="s">
        <v>98</v>
      </c>
      <c r="M4060" t="s">
        <v>38</v>
      </c>
      <c r="N4060" t="s">
        <v>34</v>
      </c>
      <c r="O4060" t="s">
        <v>34</v>
      </c>
      <c r="P4060">
        <v>1</v>
      </c>
      <c r="R4060">
        <v>50</v>
      </c>
      <c r="S4060">
        <v>2</v>
      </c>
      <c r="T4060">
        <v>86.9</v>
      </c>
      <c r="U4060">
        <v>0</v>
      </c>
      <c r="V4060">
        <v>4</v>
      </c>
      <c r="W4060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4061" spans="1:23" x14ac:dyDescent="0.2">
      <c r="A4061" t="s">
        <v>25</v>
      </c>
      <c r="B4061">
        <v>22</v>
      </c>
      <c r="C4061" t="s">
        <v>25</v>
      </c>
      <c r="D4061" t="s">
        <v>22</v>
      </c>
      <c r="E4061" t="s">
        <v>50</v>
      </c>
      <c r="F4061" t="s">
        <v>26</v>
      </c>
      <c r="G4061">
        <v>43</v>
      </c>
      <c r="H4061" t="s">
        <v>21</v>
      </c>
      <c r="I4061" t="s">
        <v>21</v>
      </c>
      <c r="K4061" t="str">
        <f>IF(Aggregate[[#This Row],[Under 30]]="Yes", "Under 30", IF(Aggregate[[#This Row],[Senior]]="Yes", "Senior", "Other"))</f>
        <v>Other</v>
      </c>
      <c r="P4061">
        <v>1</v>
      </c>
      <c r="Q4061">
        <v>1</v>
      </c>
      <c r="R4061">
        <v>41</v>
      </c>
      <c r="S4061">
        <v>2</v>
      </c>
      <c r="T4061">
        <v>29</v>
      </c>
      <c r="U4061">
        <v>0</v>
      </c>
      <c r="V4061">
        <v>9</v>
      </c>
      <c r="W4061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4062" spans="1:23" x14ac:dyDescent="0.2">
      <c r="A4062" t="s">
        <v>25</v>
      </c>
      <c r="B4062">
        <v>22</v>
      </c>
      <c r="C4062" t="s">
        <v>25</v>
      </c>
      <c r="D4062" t="s">
        <v>22</v>
      </c>
      <c r="E4062" t="s">
        <v>51</v>
      </c>
      <c r="F4062" t="s">
        <v>26</v>
      </c>
      <c r="G4062">
        <v>64</v>
      </c>
      <c r="H4062" t="s">
        <v>21</v>
      </c>
      <c r="I4062" t="s">
        <v>21</v>
      </c>
      <c r="K4062" t="str">
        <f>IF(Aggregate[[#This Row],[Under 30]]="Yes", "Under 30", IF(Aggregate[[#This Row],[Senior]]="Yes", "Senior", "Other"))</f>
        <v>Other</v>
      </c>
      <c r="P4062">
        <v>1</v>
      </c>
      <c r="Q4062">
        <v>1</v>
      </c>
      <c r="R4062">
        <v>31</v>
      </c>
      <c r="S4062">
        <v>2</v>
      </c>
      <c r="T4062">
        <v>67.5</v>
      </c>
      <c r="U4062">
        <v>0</v>
      </c>
      <c r="V4062">
        <v>4</v>
      </c>
      <c r="W4062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4063" spans="1:23" x14ac:dyDescent="0.2">
      <c r="A4063" t="s">
        <v>25</v>
      </c>
      <c r="B4063">
        <v>22</v>
      </c>
      <c r="C4063" t="s">
        <v>25</v>
      </c>
      <c r="D4063" t="s">
        <v>22</v>
      </c>
      <c r="E4063" t="s">
        <v>52</v>
      </c>
      <c r="F4063" t="s">
        <v>24</v>
      </c>
      <c r="G4063">
        <v>64</v>
      </c>
      <c r="H4063" t="s">
        <v>21</v>
      </c>
      <c r="I4063" t="s">
        <v>21</v>
      </c>
      <c r="K4063" t="str">
        <f>IF(Aggregate[[#This Row],[Under 30]]="Yes", "Under 30", IF(Aggregate[[#This Row],[Senior]]="Yes", "Senior", "Other"))</f>
        <v>Other</v>
      </c>
      <c r="P4063">
        <v>1</v>
      </c>
      <c r="Q4063">
        <v>1</v>
      </c>
      <c r="R4063">
        <v>40</v>
      </c>
      <c r="S4063">
        <v>4</v>
      </c>
      <c r="T4063">
        <v>173.8</v>
      </c>
      <c r="U4063">
        <v>0</v>
      </c>
      <c r="V4063">
        <v>5</v>
      </c>
      <c r="W4063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4064" spans="1:23" x14ac:dyDescent="0.2">
      <c r="A4064" t="s">
        <v>25</v>
      </c>
      <c r="B4064">
        <v>22</v>
      </c>
      <c r="C4064" t="s">
        <v>25</v>
      </c>
      <c r="D4064" t="s">
        <v>22</v>
      </c>
      <c r="E4064" t="s">
        <v>64</v>
      </c>
      <c r="F4064" t="s">
        <v>24</v>
      </c>
      <c r="G4064">
        <v>27</v>
      </c>
      <c r="H4064" t="s">
        <v>25</v>
      </c>
      <c r="I4064" t="s">
        <v>21</v>
      </c>
      <c r="K4064" t="str">
        <f>IF(Aggregate[[#This Row],[Under 30]]="Yes", "Under 30", IF(Aggregate[[#This Row],[Senior]]="Yes", "Senior", "Other"))</f>
        <v>Under 30</v>
      </c>
      <c r="P4064">
        <v>1</v>
      </c>
      <c r="Q4064">
        <v>1</v>
      </c>
      <c r="R4064">
        <v>42</v>
      </c>
      <c r="S4064">
        <v>0</v>
      </c>
      <c r="T4064">
        <v>67.7</v>
      </c>
      <c r="U4064">
        <v>0</v>
      </c>
      <c r="V4064">
        <v>26</v>
      </c>
      <c r="W4064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4065" spans="1:23" x14ac:dyDescent="0.2">
      <c r="A4065" t="s">
        <v>25</v>
      </c>
      <c r="B4065">
        <v>22</v>
      </c>
      <c r="C4065" t="s">
        <v>25</v>
      </c>
      <c r="D4065" t="s">
        <v>22</v>
      </c>
      <c r="E4065" t="s">
        <v>64</v>
      </c>
      <c r="F4065" t="s">
        <v>24</v>
      </c>
      <c r="G4065">
        <v>55</v>
      </c>
      <c r="H4065" t="s">
        <v>21</v>
      </c>
      <c r="I4065" t="s">
        <v>21</v>
      </c>
      <c r="K4065" t="str">
        <f>IF(Aggregate[[#This Row],[Under 30]]="Yes", "Under 30", IF(Aggregate[[#This Row],[Senior]]="Yes", "Senior", "Other"))</f>
        <v>Other</v>
      </c>
      <c r="P4065">
        <v>1</v>
      </c>
      <c r="Q4065">
        <v>1</v>
      </c>
      <c r="R4065">
        <v>54</v>
      </c>
      <c r="S4065">
        <v>1</v>
      </c>
      <c r="T4065">
        <v>82.9</v>
      </c>
      <c r="U4065">
        <v>0</v>
      </c>
      <c r="V4065">
        <v>5</v>
      </c>
      <c r="W4065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4066" spans="1:23" x14ac:dyDescent="0.2">
      <c r="A4066" t="s">
        <v>25</v>
      </c>
      <c r="B4066">
        <v>22</v>
      </c>
      <c r="C4066" t="s">
        <v>25</v>
      </c>
      <c r="D4066" t="s">
        <v>22</v>
      </c>
      <c r="E4066" t="s">
        <v>68</v>
      </c>
      <c r="F4066" t="s">
        <v>26</v>
      </c>
      <c r="G4066">
        <v>27</v>
      </c>
      <c r="H4066" t="s">
        <v>25</v>
      </c>
      <c r="I4066" t="s">
        <v>21</v>
      </c>
      <c r="K4066" t="str">
        <f>IF(Aggregate[[#This Row],[Under 30]]="Yes", "Under 30", IF(Aggregate[[#This Row],[Senior]]="Yes", "Senior", "Other"))</f>
        <v>Under 30</v>
      </c>
      <c r="P4066">
        <v>1</v>
      </c>
      <c r="Q4066">
        <v>1</v>
      </c>
      <c r="R4066">
        <v>37</v>
      </c>
      <c r="S4066">
        <v>1</v>
      </c>
      <c r="T4066">
        <v>98.8</v>
      </c>
      <c r="U4066">
        <v>0</v>
      </c>
      <c r="V4066">
        <v>24</v>
      </c>
      <c r="W4066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4067" spans="1:23" x14ac:dyDescent="0.2">
      <c r="A4067" t="s">
        <v>25</v>
      </c>
      <c r="B4067">
        <v>22</v>
      </c>
      <c r="C4067" t="s">
        <v>25</v>
      </c>
      <c r="D4067" t="s">
        <v>22</v>
      </c>
      <c r="E4067" t="s">
        <v>70</v>
      </c>
      <c r="F4067" t="s">
        <v>26</v>
      </c>
      <c r="G4067">
        <v>59</v>
      </c>
      <c r="H4067" t="s">
        <v>21</v>
      </c>
      <c r="I4067" t="s">
        <v>21</v>
      </c>
      <c r="K4067" t="str">
        <f>IF(Aggregate[[#This Row],[Under 30]]="Yes", "Under 30", IF(Aggregate[[#This Row],[Senior]]="Yes", "Senior", "Other"))</f>
        <v>Other</v>
      </c>
      <c r="P4067">
        <v>1</v>
      </c>
      <c r="R4067">
        <v>41</v>
      </c>
      <c r="S4067">
        <v>1</v>
      </c>
      <c r="T4067">
        <v>66</v>
      </c>
      <c r="U4067">
        <v>0</v>
      </c>
      <c r="V4067">
        <v>5</v>
      </c>
      <c r="W4067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4068" spans="1:23" x14ac:dyDescent="0.2">
      <c r="A4068" t="s">
        <v>25</v>
      </c>
      <c r="B4068">
        <v>22</v>
      </c>
      <c r="C4068" t="s">
        <v>25</v>
      </c>
      <c r="D4068" t="s">
        <v>22</v>
      </c>
      <c r="E4068" t="s">
        <v>74</v>
      </c>
      <c r="F4068" t="s">
        <v>26</v>
      </c>
      <c r="G4068">
        <v>68</v>
      </c>
      <c r="H4068" t="s">
        <v>21</v>
      </c>
      <c r="I4068" t="s">
        <v>25</v>
      </c>
      <c r="J4068" t="s">
        <v>21</v>
      </c>
      <c r="K4068" t="str">
        <f>IF(Aggregate[[#This Row],[Under 30]]="Yes", "Under 30", IF(Aggregate[[#This Row],[Senior]]="Yes", "Senior", "Other"))</f>
        <v>Senior</v>
      </c>
      <c r="L4068" t="s">
        <v>32</v>
      </c>
      <c r="M4068" t="s">
        <v>38</v>
      </c>
      <c r="N4068" t="s">
        <v>90</v>
      </c>
      <c r="O4068" t="s">
        <v>103</v>
      </c>
      <c r="P4068">
        <v>1</v>
      </c>
      <c r="Q4068">
        <v>1</v>
      </c>
      <c r="R4068">
        <v>27</v>
      </c>
      <c r="S4068">
        <v>5</v>
      </c>
      <c r="T4068">
        <v>33.4</v>
      </c>
      <c r="U4068">
        <v>0</v>
      </c>
      <c r="V4068">
        <v>7</v>
      </c>
      <c r="W4068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4069" spans="1:23" x14ac:dyDescent="0.2">
      <c r="A4069" t="s">
        <v>25</v>
      </c>
      <c r="B4069">
        <v>22</v>
      </c>
      <c r="C4069" t="s">
        <v>25</v>
      </c>
      <c r="D4069" t="s">
        <v>22</v>
      </c>
      <c r="E4069" t="s">
        <v>77</v>
      </c>
      <c r="F4069" t="s">
        <v>24</v>
      </c>
      <c r="G4069">
        <v>23</v>
      </c>
      <c r="H4069" t="s">
        <v>25</v>
      </c>
      <c r="I4069" t="s">
        <v>21</v>
      </c>
      <c r="K4069" t="str">
        <f>IF(Aggregate[[#This Row],[Under 30]]="Yes", "Under 30", IF(Aggregate[[#This Row],[Senior]]="Yes", "Senior", "Other"))</f>
        <v>Under 30</v>
      </c>
      <c r="P4069">
        <v>1</v>
      </c>
      <c r="Q4069">
        <v>1</v>
      </c>
      <c r="R4069">
        <v>47</v>
      </c>
      <c r="S4069">
        <v>3</v>
      </c>
      <c r="T4069">
        <v>18.2</v>
      </c>
      <c r="U4069">
        <v>0</v>
      </c>
      <c r="V4069">
        <v>13</v>
      </c>
      <c r="W4069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4070" spans="1:23" x14ac:dyDescent="0.2">
      <c r="A4070" t="s">
        <v>25</v>
      </c>
      <c r="B4070">
        <v>22</v>
      </c>
      <c r="C4070" t="s">
        <v>25</v>
      </c>
      <c r="D4070" t="s">
        <v>22</v>
      </c>
      <c r="E4070" t="s">
        <v>77</v>
      </c>
      <c r="F4070" t="s">
        <v>24</v>
      </c>
      <c r="G4070">
        <v>24</v>
      </c>
      <c r="H4070" t="s">
        <v>25</v>
      </c>
      <c r="I4070" t="s">
        <v>21</v>
      </c>
      <c r="K4070" t="str">
        <f>IF(Aggregate[[#This Row],[Under 30]]="Yes", "Under 30", IF(Aggregate[[#This Row],[Senior]]="Yes", "Senior", "Other"))</f>
        <v>Under 30</v>
      </c>
      <c r="P4070">
        <v>1</v>
      </c>
      <c r="Q4070">
        <v>1</v>
      </c>
      <c r="R4070">
        <v>34</v>
      </c>
      <c r="S4070">
        <v>2</v>
      </c>
      <c r="T4070">
        <v>124.3</v>
      </c>
      <c r="U4070">
        <v>0</v>
      </c>
      <c r="V4070">
        <v>25</v>
      </c>
      <c r="W4070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4071" spans="1:23" x14ac:dyDescent="0.2">
      <c r="A4071" t="s">
        <v>25</v>
      </c>
      <c r="B4071">
        <v>22</v>
      </c>
      <c r="C4071" t="s">
        <v>25</v>
      </c>
      <c r="D4071" t="s">
        <v>22</v>
      </c>
      <c r="E4071" t="s">
        <v>85</v>
      </c>
      <c r="F4071" t="s">
        <v>24</v>
      </c>
      <c r="G4071">
        <v>58</v>
      </c>
      <c r="H4071" t="s">
        <v>21</v>
      </c>
      <c r="I4071" t="s">
        <v>21</v>
      </c>
      <c r="K4071" t="str">
        <f>IF(Aggregate[[#This Row],[Under 30]]="Yes", "Under 30", IF(Aggregate[[#This Row],[Senior]]="Yes", "Senior", "Other"))</f>
        <v>Other</v>
      </c>
      <c r="P4071">
        <v>1</v>
      </c>
      <c r="R4071">
        <v>28</v>
      </c>
      <c r="S4071">
        <v>1</v>
      </c>
      <c r="T4071">
        <v>137.5</v>
      </c>
      <c r="U4071">
        <v>0</v>
      </c>
      <c r="V4071">
        <v>5</v>
      </c>
      <c r="W4071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4072" spans="1:23" x14ac:dyDescent="0.2">
      <c r="A4072" t="s">
        <v>25</v>
      </c>
      <c r="B4072">
        <v>22</v>
      </c>
      <c r="C4072" t="s">
        <v>25</v>
      </c>
      <c r="D4072" t="s">
        <v>88</v>
      </c>
      <c r="E4072" t="s">
        <v>37</v>
      </c>
      <c r="F4072" t="s">
        <v>26</v>
      </c>
      <c r="G4072">
        <v>30</v>
      </c>
      <c r="H4072" t="s">
        <v>21</v>
      </c>
      <c r="I4072" t="s">
        <v>21</v>
      </c>
      <c r="K4072" t="str">
        <f>IF(Aggregate[[#This Row],[Under 30]]="Yes", "Under 30", IF(Aggregate[[#This Row],[Senior]]="Yes", "Senior", "Other"))</f>
        <v>Other</v>
      </c>
      <c r="P4072">
        <v>1</v>
      </c>
      <c r="R4072">
        <v>36</v>
      </c>
      <c r="S4072">
        <v>0</v>
      </c>
      <c r="T4072">
        <v>0</v>
      </c>
      <c r="U4072">
        <v>0</v>
      </c>
      <c r="V4072">
        <v>21</v>
      </c>
      <c r="W4072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4073" spans="1:23" x14ac:dyDescent="0.2">
      <c r="A4073" t="s">
        <v>25</v>
      </c>
      <c r="B4073">
        <v>22</v>
      </c>
      <c r="C4073" t="s">
        <v>25</v>
      </c>
      <c r="D4073" t="s">
        <v>88</v>
      </c>
      <c r="E4073" t="s">
        <v>51</v>
      </c>
      <c r="F4073" t="s">
        <v>26</v>
      </c>
      <c r="G4073">
        <v>38</v>
      </c>
      <c r="H4073" t="s">
        <v>21</v>
      </c>
      <c r="I4073" t="s">
        <v>21</v>
      </c>
      <c r="K4073" t="str">
        <f>IF(Aggregate[[#This Row],[Under 30]]="Yes", "Under 30", IF(Aggregate[[#This Row],[Senior]]="Yes", "Senior", "Other"))</f>
        <v>Other</v>
      </c>
      <c r="P4073">
        <v>1</v>
      </c>
      <c r="Q4073">
        <v>1</v>
      </c>
      <c r="R4073">
        <v>32</v>
      </c>
      <c r="S4073">
        <v>5</v>
      </c>
      <c r="T4073">
        <v>0</v>
      </c>
      <c r="U4073">
        <v>0</v>
      </c>
      <c r="V4073">
        <v>6</v>
      </c>
      <c r="W4073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4074" spans="1:23" x14ac:dyDescent="0.2">
      <c r="A4074" t="s">
        <v>25</v>
      </c>
      <c r="B4074">
        <v>22</v>
      </c>
      <c r="C4074" t="s">
        <v>25</v>
      </c>
      <c r="D4074" t="s">
        <v>88</v>
      </c>
      <c r="E4074" t="s">
        <v>62</v>
      </c>
      <c r="F4074" t="s">
        <v>24</v>
      </c>
      <c r="G4074">
        <v>20</v>
      </c>
      <c r="H4074" t="s">
        <v>25</v>
      </c>
      <c r="I4074" t="s">
        <v>21</v>
      </c>
      <c r="K4074" t="str">
        <f>IF(Aggregate[[#This Row],[Under 30]]="Yes", "Under 30", IF(Aggregate[[#This Row],[Senior]]="Yes", "Senior", "Other"))</f>
        <v>Under 30</v>
      </c>
      <c r="P4074">
        <v>1</v>
      </c>
      <c r="R4074">
        <v>14</v>
      </c>
      <c r="S4074">
        <v>0</v>
      </c>
      <c r="T4074">
        <v>0</v>
      </c>
      <c r="U4074">
        <v>0</v>
      </c>
      <c r="V4074">
        <v>20</v>
      </c>
      <c r="W4074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4075" spans="1:23" x14ac:dyDescent="0.2">
      <c r="A4075" t="s">
        <v>25</v>
      </c>
      <c r="B4075">
        <v>22</v>
      </c>
      <c r="C4075" t="s">
        <v>25</v>
      </c>
      <c r="D4075" t="s">
        <v>88</v>
      </c>
      <c r="E4075" t="s">
        <v>71</v>
      </c>
      <c r="F4075" t="s">
        <v>24</v>
      </c>
      <c r="G4075">
        <v>49</v>
      </c>
      <c r="H4075" t="s">
        <v>21</v>
      </c>
      <c r="I4075" t="s">
        <v>21</v>
      </c>
      <c r="K4075" t="str">
        <f>IF(Aggregate[[#This Row],[Under 30]]="Yes", "Under 30", IF(Aggregate[[#This Row],[Senior]]="Yes", "Senior", "Other"))</f>
        <v>Other</v>
      </c>
      <c r="P4075">
        <v>1</v>
      </c>
      <c r="R4075">
        <v>29</v>
      </c>
      <c r="S4075">
        <v>0</v>
      </c>
      <c r="T4075">
        <v>0</v>
      </c>
      <c r="U4075">
        <v>0</v>
      </c>
      <c r="V4075">
        <v>9</v>
      </c>
      <c r="W4075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4076" spans="1:23" x14ac:dyDescent="0.2">
      <c r="A4076" t="s">
        <v>25</v>
      </c>
      <c r="B4076">
        <v>22</v>
      </c>
      <c r="C4076" t="s">
        <v>25</v>
      </c>
      <c r="D4076" t="s">
        <v>88</v>
      </c>
      <c r="E4076" t="s">
        <v>79</v>
      </c>
      <c r="F4076" t="s">
        <v>24</v>
      </c>
      <c r="G4076">
        <v>63</v>
      </c>
      <c r="H4076" t="s">
        <v>21</v>
      </c>
      <c r="I4076" t="s">
        <v>21</v>
      </c>
      <c r="K4076" t="str">
        <f>IF(Aggregate[[#This Row],[Under 30]]="Yes", "Under 30", IF(Aggregate[[#This Row],[Senior]]="Yes", "Senior", "Other"))</f>
        <v>Other</v>
      </c>
      <c r="P4076">
        <v>1</v>
      </c>
      <c r="R4076">
        <v>40</v>
      </c>
      <c r="S4076">
        <v>0</v>
      </c>
      <c r="T4076">
        <v>0</v>
      </c>
      <c r="U4076">
        <v>0</v>
      </c>
      <c r="V4076">
        <v>7</v>
      </c>
      <c r="W4076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4077" spans="1:23" x14ac:dyDescent="0.2">
      <c r="A4077" t="s">
        <v>25</v>
      </c>
      <c r="B4077">
        <v>23</v>
      </c>
      <c r="C4077" t="s">
        <v>21</v>
      </c>
      <c r="D4077" t="s">
        <v>22</v>
      </c>
      <c r="E4077" t="s">
        <v>27</v>
      </c>
      <c r="F4077" t="s">
        <v>24</v>
      </c>
      <c r="G4077">
        <v>39</v>
      </c>
      <c r="H4077" t="s">
        <v>21</v>
      </c>
      <c r="I4077" t="s">
        <v>21</v>
      </c>
      <c r="K4077" t="str">
        <f>IF(Aggregate[[#This Row],[Under 30]]="Yes", "Under 30", IF(Aggregate[[#This Row],[Senior]]="Yes", "Senior", "Other"))</f>
        <v>Other</v>
      </c>
      <c r="P4077">
        <v>1</v>
      </c>
      <c r="R4077">
        <v>39</v>
      </c>
      <c r="S4077">
        <v>0</v>
      </c>
      <c r="T4077">
        <v>0</v>
      </c>
      <c r="U4077">
        <v>0</v>
      </c>
      <c r="V4077">
        <v>10</v>
      </c>
      <c r="W4077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4078" spans="1:23" x14ac:dyDescent="0.2">
      <c r="A4078" t="s">
        <v>25</v>
      </c>
      <c r="B4078">
        <v>23</v>
      </c>
      <c r="C4078" t="s">
        <v>21</v>
      </c>
      <c r="D4078" t="s">
        <v>22</v>
      </c>
      <c r="E4078" t="s">
        <v>27</v>
      </c>
      <c r="F4078" t="s">
        <v>24</v>
      </c>
      <c r="G4078">
        <v>55</v>
      </c>
      <c r="H4078" t="s">
        <v>21</v>
      </c>
      <c r="I4078" t="s">
        <v>21</v>
      </c>
      <c r="K4078" t="str">
        <f>IF(Aggregate[[#This Row],[Under 30]]="Yes", "Under 30", IF(Aggregate[[#This Row],[Senior]]="Yes", "Senior", "Other"))</f>
        <v>Other</v>
      </c>
      <c r="P4078">
        <v>1</v>
      </c>
      <c r="R4078">
        <v>40</v>
      </c>
      <c r="S4078">
        <v>1</v>
      </c>
      <c r="T4078">
        <v>0</v>
      </c>
      <c r="U4078">
        <v>0</v>
      </c>
      <c r="V4078">
        <v>25</v>
      </c>
      <c r="W4078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4079" spans="1:23" x14ac:dyDescent="0.2">
      <c r="A4079" t="s">
        <v>25</v>
      </c>
      <c r="B4079">
        <v>23</v>
      </c>
      <c r="C4079" t="s">
        <v>21</v>
      </c>
      <c r="D4079" t="s">
        <v>22</v>
      </c>
      <c r="E4079" t="s">
        <v>28</v>
      </c>
      <c r="F4079" t="s">
        <v>26</v>
      </c>
      <c r="G4079">
        <v>50</v>
      </c>
      <c r="H4079" t="s">
        <v>21</v>
      </c>
      <c r="I4079" t="s">
        <v>21</v>
      </c>
      <c r="K4079" t="str">
        <f>IF(Aggregate[[#This Row],[Under 30]]="Yes", "Under 30", IF(Aggregate[[#This Row],[Senior]]="Yes", "Senior", "Other"))</f>
        <v>Other</v>
      </c>
      <c r="P4079">
        <v>1</v>
      </c>
      <c r="Q4079">
        <v>1</v>
      </c>
      <c r="R4079">
        <v>27</v>
      </c>
      <c r="S4079">
        <v>2</v>
      </c>
      <c r="T4079">
        <v>103.1</v>
      </c>
      <c r="U4079">
        <v>0</v>
      </c>
      <c r="V4079">
        <v>5</v>
      </c>
      <c r="W4079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4080" spans="1:23" x14ac:dyDescent="0.2">
      <c r="A4080" t="s">
        <v>25</v>
      </c>
      <c r="B4080">
        <v>23</v>
      </c>
      <c r="C4080" t="s">
        <v>21</v>
      </c>
      <c r="D4080" t="s">
        <v>22</v>
      </c>
      <c r="E4080" t="s">
        <v>29</v>
      </c>
      <c r="F4080" t="s">
        <v>24</v>
      </c>
      <c r="G4080">
        <v>43</v>
      </c>
      <c r="H4080" t="s">
        <v>21</v>
      </c>
      <c r="I4080" t="s">
        <v>21</v>
      </c>
      <c r="K4080" t="str">
        <f>IF(Aggregate[[#This Row],[Under 30]]="Yes", "Under 30", IF(Aggregate[[#This Row],[Senior]]="Yes", "Senior", "Other"))</f>
        <v>Other</v>
      </c>
      <c r="P4080">
        <v>1</v>
      </c>
      <c r="R4080">
        <v>35</v>
      </c>
      <c r="S4080">
        <v>1</v>
      </c>
      <c r="T4080">
        <v>0</v>
      </c>
      <c r="U4080">
        <v>0</v>
      </c>
      <c r="V4080">
        <v>2</v>
      </c>
      <c r="W4080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4081" spans="1:23" x14ac:dyDescent="0.2">
      <c r="A4081" t="s">
        <v>25</v>
      </c>
      <c r="B4081">
        <v>23</v>
      </c>
      <c r="C4081" t="s">
        <v>21</v>
      </c>
      <c r="D4081" t="s">
        <v>22</v>
      </c>
      <c r="E4081" t="s">
        <v>31</v>
      </c>
      <c r="F4081" t="s">
        <v>24</v>
      </c>
      <c r="G4081">
        <v>68</v>
      </c>
      <c r="H4081" t="s">
        <v>21</v>
      </c>
      <c r="I4081" t="s">
        <v>25</v>
      </c>
      <c r="J4081" t="s">
        <v>25</v>
      </c>
      <c r="K4081" t="str">
        <f>IF(Aggregate[[#This Row],[Under 30]]="Yes", "Under 30", IF(Aggregate[[#This Row],[Senior]]="Yes", "Senior", "Other"))</f>
        <v>Senior</v>
      </c>
      <c r="L4081" t="s">
        <v>53</v>
      </c>
      <c r="M4081" t="s">
        <v>38</v>
      </c>
      <c r="N4081" t="s">
        <v>34</v>
      </c>
      <c r="O4081" t="s">
        <v>34</v>
      </c>
      <c r="P4081">
        <v>1</v>
      </c>
      <c r="R4081">
        <v>23</v>
      </c>
      <c r="S4081">
        <v>3</v>
      </c>
      <c r="T4081">
        <v>0</v>
      </c>
      <c r="U4081">
        <v>0</v>
      </c>
      <c r="V4081">
        <v>14</v>
      </c>
      <c r="W4081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4082" spans="1:23" x14ac:dyDescent="0.2">
      <c r="A4082" t="s">
        <v>25</v>
      </c>
      <c r="B4082">
        <v>23</v>
      </c>
      <c r="C4082" t="s">
        <v>21</v>
      </c>
      <c r="D4082" t="s">
        <v>22</v>
      </c>
      <c r="E4082" t="s">
        <v>31</v>
      </c>
      <c r="F4082" t="s">
        <v>26</v>
      </c>
      <c r="G4082">
        <v>27</v>
      </c>
      <c r="H4082" t="s">
        <v>25</v>
      </c>
      <c r="I4082" t="s">
        <v>21</v>
      </c>
      <c r="K4082" t="str">
        <f>IF(Aggregate[[#This Row],[Under 30]]="Yes", "Under 30", IF(Aggregate[[#This Row],[Senior]]="Yes", "Senior", "Other"))</f>
        <v>Under 30</v>
      </c>
      <c r="P4082">
        <v>1</v>
      </c>
      <c r="R4082">
        <v>29</v>
      </c>
      <c r="S4082">
        <v>0</v>
      </c>
      <c r="T4082">
        <v>0</v>
      </c>
      <c r="U4082">
        <v>0</v>
      </c>
      <c r="V4082">
        <v>9</v>
      </c>
      <c r="W4082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4083" spans="1:23" x14ac:dyDescent="0.2">
      <c r="A4083" t="s">
        <v>25</v>
      </c>
      <c r="B4083">
        <v>23</v>
      </c>
      <c r="C4083" t="s">
        <v>21</v>
      </c>
      <c r="D4083" t="s">
        <v>22</v>
      </c>
      <c r="E4083" t="s">
        <v>31</v>
      </c>
      <c r="F4083" t="s">
        <v>26</v>
      </c>
      <c r="G4083">
        <v>51</v>
      </c>
      <c r="H4083" t="s">
        <v>21</v>
      </c>
      <c r="I4083" t="s">
        <v>21</v>
      </c>
      <c r="K4083" t="str">
        <f>IF(Aggregate[[#This Row],[Under 30]]="Yes", "Under 30", IF(Aggregate[[#This Row],[Senior]]="Yes", "Senior", "Other"))</f>
        <v>Other</v>
      </c>
      <c r="P4083">
        <v>1</v>
      </c>
      <c r="R4083">
        <v>47</v>
      </c>
      <c r="S4083">
        <v>0</v>
      </c>
      <c r="T4083">
        <v>0</v>
      </c>
      <c r="U4083">
        <v>0</v>
      </c>
      <c r="V4083">
        <v>8</v>
      </c>
      <c r="W4083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4084" spans="1:23" x14ac:dyDescent="0.2">
      <c r="A4084" t="s">
        <v>25</v>
      </c>
      <c r="B4084">
        <v>23</v>
      </c>
      <c r="C4084" t="s">
        <v>21</v>
      </c>
      <c r="D4084" t="s">
        <v>22</v>
      </c>
      <c r="E4084" t="s">
        <v>31</v>
      </c>
      <c r="F4084" t="s">
        <v>26</v>
      </c>
      <c r="G4084">
        <v>70</v>
      </c>
      <c r="H4084" t="s">
        <v>21</v>
      </c>
      <c r="I4084" t="s">
        <v>25</v>
      </c>
      <c r="J4084" t="s">
        <v>25</v>
      </c>
      <c r="K4084" t="str">
        <f>IF(Aggregate[[#This Row],[Under 30]]="Yes", "Under 30", IF(Aggregate[[#This Row],[Senior]]="Yes", "Senior", "Other"))</f>
        <v>Senior</v>
      </c>
      <c r="L4084" t="s">
        <v>53</v>
      </c>
      <c r="M4084" t="s">
        <v>38</v>
      </c>
      <c r="N4084" t="s">
        <v>34</v>
      </c>
      <c r="O4084" t="s">
        <v>34</v>
      </c>
      <c r="P4084">
        <v>1</v>
      </c>
      <c r="R4084">
        <v>26</v>
      </c>
      <c r="S4084">
        <v>0</v>
      </c>
      <c r="T4084">
        <v>0</v>
      </c>
      <c r="U4084">
        <v>0</v>
      </c>
      <c r="V4084">
        <v>9</v>
      </c>
      <c r="W4084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4085" spans="1:23" x14ac:dyDescent="0.2">
      <c r="A4085" t="s">
        <v>25</v>
      </c>
      <c r="B4085">
        <v>23</v>
      </c>
      <c r="C4085" t="s">
        <v>21</v>
      </c>
      <c r="D4085" t="s">
        <v>22</v>
      </c>
      <c r="E4085" t="s">
        <v>31</v>
      </c>
      <c r="F4085" t="s">
        <v>26</v>
      </c>
      <c r="G4085">
        <v>74</v>
      </c>
      <c r="H4085" t="s">
        <v>21</v>
      </c>
      <c r="I4085" t="s">
        <v>25</v>
      </c>
      <c r="J4085" t="s">
        <v>21</v>
      </c>
      <c r="K4085" t="str">
        <f>IF(Aggregate[[#This Row],[Under 30]]="Yes", "Under 30", IF(Aggregate[[#This Row],[Senior]]="Yes", "Senior", "Other"))</f>
        <v>Senior</v>
      </c>
      <c r="L4085" t="s">
        <v>32</v>
      </c>
      <c r="M4085" t="s">
        <v>38</v>
      </c>
      <c r="N4085" t="s">
        <v>56</v>
      </c>
      <c r="O4085" t="s">
        <v>57</v>
      </c>
      <c r="P4085">
        <v>1</v>
      </c>
      <c r="Q4085">
        <v>1</v>
      </c>
      <c r="R4085">
        <v>50</v>
      </c>
      <c r="S4085">
        <v>3</v>
      </c>
      <c r="T4085">
        <v>213.1</v>
      </c>
      <c r="U4085">
        <v>0</v>
      </c>
      <c r="V4085">
        <v>4</v>
      </c>
      <c r="W4085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4086" spans="1:23" x14ac:dyDescent="0.2">
      <c r="A4086" t="s">
        <v>25</v>
      </c>
      <c r="B4086">
        <v>23</v>
      </c>
      <c r="C4086" t="s">
        <v>21</v>
      </c>
      <c r="D4086" t="s">
        <v>22</v>
      </c>
      <c r="E4086" t="s">
        <v>35</v>
      </c>
      <c r="F4086" t="s">
        <v>24</v>
      </c>
      <c r="G4086">
        <v>60</v>
      </c>
      <c r="H4086" t="s">
        <v>21</v>
      </c>
      <c r="I4086" t="s">
        <v>21</v>
      </c>
      <c r="K4086" t="str">
        <f>IF(Aggregate[[#This Row],[Under 30]]="Yes", "Under 30", IF(Aggregate[[#This Row],[Senior]]="Yes", "Senior", "Other"))</f>
        <v>Other</v>
      </c>
      <c r="P4086">
        <v>1</v>
      </c>
      <c r="R4086">
        <v>22</v>
      </c>
      <c r="S4086">
        <v>0</v>
      </c>
      <c r="T4086">
        <v>0</v>
      </c>
      <c r="U4086">
        <v>0</v>
      </c>
      <c r="V4086">
        <v>4</v>
      </c>
      <c r="W4086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4087" spans="1:23" x14ac:dyDescent="0.2">
      <c r="A4087" t="s">
        <v>25</v>
      </c>
      <c r="B4087">
        <v>23</v>
      </c>
      <c r="C4087" t="s">
        <v>21</v>
      </c>
      <c r="D4087" t="s">
        <v>22</v>
      </c>
      <c r="E4087" t="s">
        <v>93</v>
      </c>
      <c r="F4087" t="s">
        <v>26</v>
      </c>
      <c r="G4087">
        <v>30</v>
      </c>
      <c r="H4087" t="s">
        <v>21</v>
      </c>
      <c r="I4087" t="s">
        <v>21</v>
      </c>
      <c r="K4087" t="str">
        <f>IF(Aggregate[[#This Row],[Under 30]]="Yes", "Under 30", IF(Aggregate[[#This Row],[Senior]]="Yes", "Senior", "Other"))</f>
        <v>Other</v>
      </c>
      <c r="P4087">
        <v>1</v>
      </c>
      <c r="Q4087">
        <v>1</v>
      </c>
      <c r="R4087">
        <v>55</v>
      </c>
      <c r="S4087">
        <v>3</v>
      </c>
      <c r="T4087">
        <v>0</v>
      </c>
      <c r="U4087">
        <v>0</v>
      </c>
      <c r="V4087">
        <v>9</v>
      </c>
      <c r="W4087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4088" spans="1:23" x14ac:dyDescent="0.2">
      <c r="A4088" t="s">
        <v>25</v>
      </c>
      <c r="B4088">
        <v>23</v>
      </c>
      <c r="C4088" t="s">
        <v>21</v>
      </c>
      <c r="D4088" t="s">
        <v>22</v>
      </c>
      <c r="E4088" t="s">
        <v>46</v>
      </c>
      <c r="F4088" t="s">
        <v>24</v>
      </c>
      <c r="G4088">
        <v>29</v>
      </c>
      <c r="H4088" t="s">
        <v>25</v>
      </c>
      <c r="I4088" t="s">
        <v>21</v>
      </c>
      <c r="K4088" t="str">
        <f>IF(Aggregate[[#This Row],[Under 30]]="Yes", "Under 30", IF(Aggregate[[#This Row],[Senior]]="Yes", "Senior", "Other"))</f>
        <v>Under 30</v>
      </c>
      <c r="P4088">
        <v>1</v>
      </c>
      <c r="R4088">
        <v>24</v>
      </c>
      <c r="S4088">
        <v>0</v>
      </c>
      <c r="T4088">
        <v>0</v>
      </c>
      <c r="U4088">
        <v>0</v>
      </c>
      <c r="V4088">
        <v>29</v>
      </c>
      <c r="W4088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4089" spans="1:23" x14ac:dyDescent="0.2">
      <c r="A4089" t="s">
        <v>25</v>
      </c>
      <c r="B4089">
        <v>23</v>
      </c>
      <c r="C4089" t="s">
        <v>21</v>
      </c>
      <c r="D4089" t="s">
        <v>22</v>
      </c>
      <c r="E4089" t="s">
        <v>47</v>
      </c>
      <c r="F4089" t="s">
        <v>26</v>
      </c>
      <c r="G4089">
        <v>24</v>
      </c>
      <c r="H4089" t="s">
        <v>25</v>
      </c>
      <c r="I4089" t="s">
        <v>21</v>
      </c>
      <c r="K4089" t="str">
        <f>IF(Aggregate[[#This Row],[Under 30]]="Yes", "Under 30", IF(Aggregate[[#This Row],[Senior]]="Yes", "Senior", "Other"))</f>
        <v>Under 30</v>
      </c>
      <c r="P4089">
        <v>1</v>
      </c>
      <c r="R4089">
        <v>20</v>
      </c>
      <c r="S4089">
        <v>0</v>
      </c>
      <c r="T4089">
        <v>0</v>
      </c>
      <c r="U4089">
        <v>0</v>
      </c>
      <c r="V4089">
        <v>26</v>
      </c>
      <c r="W4089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4090" spans="1:23" x14ac:dyDescent="0.2">
      <c r="A4090" t="s">
        <v>25</v>
      </c>
      <c r="B4090">
        <v>23</v>
      </c>
      <c r="C4090" t="s">
        <v>21</v>
      </c>
      <c r="D4090" t="s">
        <v>22</v>
      </c>
      <c r="E4090" t="s">
        <v>55</v>
      </c>
      <c r="F4090" t="s">
        <v>24</v>
      </c>
      <c r="G4090">
        <v>42</v>
      </c>
      <c r="H4090" t="s">
        <v>21</v>
      </c>
      <c r="I4090" t="s">
        <v>21</v>
      </c>
      <c r="K4090" t="str">
        <f>IF(Aggregate[[#This Row],[Under 30]]="Yes", "Under 30", IF(Aggregate[[#This Row],[Senior]]="Yes", "Senior", "Other"))</f>
        <v>Other</v>
      </c>
      <c r="P4090">
        <v>1</v>
      </c>
      <c r="R4090">
        <v>46</v>
      </c>
      <c r="S4090">
        <v>0</v>
      </c>
      <c r="T4090">
        <v>0</v>
      </c>
      <c r="U4090">
        <v>0</v>
      </c>
      <c r="V4090">
        <v>2</v>
      </c>
      <c r="W4090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4091" spans="1:23" x14ac:dyDescent="0.2">
      <c r="A4091" t="s">
        <v>25</v>
      </c>
      <c r="B4091">
        <v>23</v>
      </c>
      <c r="C4091" t="s">
        <v>21</v>
      </c>
      <c r="D4091" t="s">
        <v>22</v>
      </c>
      <c r="E4091" t="s">
        <v>58</v>
      </c>
      <c r="F4091" t="s">
        <v>26</v>
      </c>
      <c r="G4091">
        <v>27</v>
      </c>
      <c r="H4091" t="s">
        <v>25</v>
      </c>
      <c r="I4091" t="s">
        <v>21</v>
      </c>
      <c r="K4091" t="str">
        <f>IF(Aggregate[[#This Row],[Under 30]]="Yes", "Under 30", IF(Aggregate[[#This Row],[Senior]]="Yes", "Senior", "Other"))</f>
        <v>Under 30</v>
      </c>
      <c r="P4091">
        <v>1</v>
      </c>
      <c r="R4091">
        <v>33</v>
      </c>
      <c r="S4091">
        <v>0</v>
      </c>
      <c r="T4091">
        <v>0</v>
      </c>
      <c r="U4091">
        <v>0</v>
      </c>
      <c r="V4091">
        <v>37</v>
      </c>
      <c r="W4091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4092" spans="1:23" x14ac:dyDescent="0.2">
      <c r="A4092" t="s">
        <v>25</v>
      </c>
      <c r="B4092">
        <v>23</v>
      </c>
      <c r="C4092" t="s">
        <v>21</v>
      </c>
      <c r="D4092" t="s">
        <v>22</v>
      </c>
      <c r="E4092" t="s">
        <v>94</v>
      </c>
      <c r="F4092" t="s">
        <v>24</v>
      </c>
      <c r="G4092">
        <v>46</v>
      </c>
      <c r="H4092" t="s">
        <v>21</v>
      </c>
      <c r="I4092" t="s">
        <v>21</v>
      </c>
      <c r="K4092" t="str">
        <f>IF(Aggregate[[#This Row],[Under 30]]="Yes", "Under 30", IF(Aggregate[[#This Row],[Senior]]="Yes", "Senior", "Other"))</f>
        <v>Other</v>
      </c>
      <c r="P4092">
        <v>1</v>
      </c>
      <c r="Q4092">
        <v>1</v>
      </c>
      <c r="R4092">
        <v>35</v>
      </c>
      <c r="S4092">
        <v>1</v>
      </c>
      <c r="T4092">
        <v>6.2</v>
      </c>
      <c r="U4092">
        <v>0</v>
      </c>
      <c r="V4092">
        <v>5</v>
      </c>
      <c r="W4092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4093" spans="1:23" x14ac:dyDescent="0.2">
      <c r="A4093" t="s">
        <v>25</v>
      </c>
      <c r="B4093">
        <v>23</v>
      </c>
      <c r="C4093" t="s">
        <v>21</v>
      </c>
      <c r="D4093" t="s">
        <v>22</v>
      </c>
      <c r="E4093" t="s">
        <v>94</v>
      </c>
      <c r="F4093" t="s">
        <v>26</v>
      </c>
      <c r="G4093">
        <v>60</v>
      </c>
      <c r="H4093" t="s">
        <v>21</v>
      </c>
      <c r="I4093" t="s">
        <v>21</v>
      </c>
      <c r="K4093" t="str">
        <f>IF(Aggregate[[#This Row],[Under 30]]="Yes", "Under 30", IF(Aggregate[[#This Row],[Senior]]="Yes", "Senior", "Other"))</f>
        <v>Other</v>
      </c>
      <c r="P4093">
        <v>1</v>
      </c>
      <c r="R4093">
        <v>21</v>
      </c>
      <c r="S4093">
        <v>1</v>
      </c>
      <c r="T4093">
        <v>0</v>
      </c>
      <c r="U4093">
        <v>0</v>
      </c>
      <c r="V4093">
        <v>6</v>
      </c>
      <c r="W4093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4094" spans="1:23" x14ac:dyDescent="0.2">
      <c r="A4094" t="s">
        <v>25</v>
      </c>
      <c r="B4094">
        <v>23</v>
      </c>
      <c r="C4094" t="s">
        <v>21</v>
      </c>
      <c r="D4094" t="s">
        <v>22</v>
      </c>
      <c r="E4094" t="s">
        <v>59</v>
      </c>
      <c r="F4094" t="s">
        <v>26</v>
      </c>
      <c r="G4094">
        <v>59</v>
      </c>
      <c r="H4094" t="s">
        <v>21</v>
      </c>
      <c r="I4094" t="s">
        <v>21</v>
      </c>
      <c r="K4094" t="str">
        <f>IF(Aggregate[[#This Row],[Under 30]]="Yes", "Under 30", IF(Aggregate[[#This Row],[Senior]]="Yes", "Senior", "Other"))</f>
        <v>Other</v>
      </c>
      <c r="P4094">
        <v>1</v>
      </c>
      <c r="R4094">
        <v>21</v>
      </c>
      <c r="S4094">
        <v>0</v>
      </c>
      <c r="T4094">
        <v>0</v>
      </c>
      <c r="U4094">
        <v>0</v>
      </c>
      <c r="V4094">
        <v>6</v>
      </c>
      <c r="W4094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4095" spans="1:23" x14ac:dyDescent="0.2">
      <c r="A4095" t="s">
        <v>25</v>
      </c>
      <c r="B4095">
        <v>23</v>
      </c>
      <c r="C4095" t="s">
        <v>21</v>
      </c>
      <c r="D4095" t="s">
        <v>22</v>
      </c>
      <c r="E4095" t="s">
        <v>60</v>
      </c>
      <c r="F4095" t="s">
        <v>24</v>
      </c>
      <c r="G4095">
        <v>67</v>
      </c>
      <c r="H4095" t="s">
        <v>21</v>
      </c>
      <c r="I4095" t="s">
        <v>25</v>
      </c>
      <c r="J4095" t="s">
        <v>25</v>
      </c>
      <c r="K4095" t="str">
        <f>IF(Aggregate[[#This Row],[Under 30]]="Yes", "Under 30", IF(Aggregate[[#This Row],[Senior]]="Yes", "Senior", "Other"))</f>
        <v>Senior</v>
      </c>
      <c r="L4095" t="s">
        <v>53</v>
      </c>
      <c r="M4095" t="s">
        <v>38</v>
      </c>
      <c r="N4095" t="s">
        <v>34</v>
      </c>
      <c r="O4095" t="s">
        <v>34</v>
      </c>
      <c r="P4095">
        <v>1</v>
      </c>
      <c r="R4095">
        <v>40</v>
      </c>
      <c r="S4095">
        <v>0</v>
      </c>
      <c r="T4095">
        <v>0</v>
      </c>
      <c r="U4095">
        <v>0</v>
      </c>
      <c r="V4095">
        <v>6</v>
      </c>
      <c r="W4095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4096" spans="1:23" x14ac:dyDescent="0.2">
      <c r="A4096" t="s">
        <v>25</v>
      </c>
      <c r="B4096">
        <v>23</v>
      </c>
      <c r="C4096" t="s">
        <v>21</v>
      </c>
      <c r="D4096" t="s">
        <v>22</v>
      </c>
      <c r="E4096" t="s">
        <v>62</v>
      </c>
      <c r="F4096" t="s">
        <v>24</v>
      </c>
      <c r="G4096">
        <v>65</v>
      </c>
      <c r="H4096" t="s">
        <v>21</v>
      </c>
      <c r="I4096" t="s">
        <v>25</v>
      </c>
      <c r="J4096" t="s">
        <v>25</v>
      </c>
      <c r="K4096" t="str">
        <f>IF(Aggregate[[#This Row],[Under 30]]="Yes", "Under 30", IF(Aggregate[[#This Row],[Senior]]="Yes", "Senior", "Other"))</f>
        <v>Senior</v>
      </c>
      <c r="L4096" t="s">
        <v>98</v>
      </c>
      <c r="M4096" t="s">
        <v>38</v>
      </c>
      <c r="N4096" t="s">
        <v>34</v>
      </c>
      <c r="O4096" t="s">
        <v>34</v>
      </c>
      <c r="P4096">
        <v>1</v>
      </c>
      <c r="R4096">
        <v>21</v>
      </c>
      <c r="S4096">
        <v>0</v>
      </c>
      <c r="T4096">
        <v>0</v>
      </c>
      <c r="U4096">
        <v>0</v>
      </c>
      <c r="V4096">
        <v>18</v>
      </c>
      <c r="W4096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4097" spans="1:23" x14ac:dyDescent="0.2">
      <c r="A4097" t="s">
        <v>25</v>
      </c>
      <c r="B4097">
        <v>23</v>
      </c>
      <c r="C4097" t="s">
        <v>21</v>
      </c>
      <c r="D4097" t="s">
        <v>22</v>
      </c>
      <c r="E4097" t="s">
        <v>63</v>
      </c>
      <c r="F4097" t="s">
        <v>26</v>
      </c>
      <c r="G4097">
        <v>67</v>
      </c>
      <c r="H4097" t="s">
        <v>21</v>
      </c>
      <c r="I4097" t="s">
        <v>25</v>
      </c>
      <c r="J4097" t="s">
        <v>21</v>
      </c>
      <c r="K4097" t="str">
        <f>IF(Aggregate[[#This Row],[Under 30]]="Yes", "Under 30", IF(Aggregate[[#This Row],[Senior]]="Yes", "Senior", "Other"))</f>
        <v>Senior</v>
      </c>
      <c r="L4097" t="s">
        <v>32</v>
      </c>
      <c r="M4097" t="s">
        <v>38</v>
      </c>
      <c r="N4097" t="s">
        <v>56</v>
      </c>
      <c r="O4097" t="s">
        <v>102</v>
      </c>
      <c r="P4097">
        <v>1</v>
      </c>
      <c r="Q4097">
        <v>1</v>
      </c>
      <c r="R4097">
        <v>50</v>
      </c>
      <c r="S4097">
        <v>4</v>
      </c>
      <c r="T4097">
        <v>0</v>
      </c>
      <c r="U4097">
        <v>0</v>
      </c>
      <c r="V4097">
        <v>6</v>
      </c>
      <c r="W4097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4098" spans="1:23" x14ac:dyDescent="0.2">
      <c r="A4098" t="s">
        <v>25</v>
      </c>
      <c r="B4098">
        <v>23</v>
      </c>
      <c r="C4098" t="s">
        <v>21</v>
      </c>
      <c r="D4098" t="s">
        <v>22</v>
      </c>
      <c r="E4098" t="s">
        <v>64</v>
      </c>
      <c r="F4098" t="s">
        <v>24</v>
      </c>
      <c r="G4098">
        <v>64</v>
      </c>
      <c r="H4098" t="s">
        <v>21</v>
      </c>
      <c r="I4098" t="s">
        <v>21</v>
      </c>
      <c r="K4098" t="str">
        <f>IF(Aggregate[[#This Row],[Under 30]]="Yes", "Under 30", IF(Aggregate[[#This Row],[Senior]]="Yes", "Senior", "Other"))</f>
        <v>Other</v>
      </c>
      <c r="P4098">
        <v>1</v>
      </c>
      <c r="R4098">
        <v>41</v>
      </c>
      <c r="S4098">
        <v>1</v>
      </c>
      <c r="T4098">
        <v>0</v>
      </c>
      <c r="U4098">
        <v>0</v>
      </c>
      <c r="V4098">
        <v>9</v>
      </c>
      <c r="W4098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4099" spans="1:23" x14ac:dyDescent="0.2">
      <c r="A4099" t="s">
        <v>25</v>
      </c>
      <c r="B4099">
        <v>23</v>
      </c>
      <c r="C4099" t="s">
        <v>21</v>
      </c>
      <c r="D4099" t="s">
        <v>22</v>
      </c>
      <c r="E4099" t="s">
        <v>68</v>
      </c>
      <c r="F4099" t="s">
        <v>26</v>
      </c>
      <c r="G4099">
        <v>23</v>
      </c>
      <c r="H4099" t="s">
        <v>25</v>
      </c>
      <c r="I4099" t="s">
        <v>21</v>
      </c>
      <c r="K4099" t="str">
        <f>IF(Aggregate[[#This Row],[Under 30]]="Yes", "Under 30", IF(Aggregate[[#This Row],[Senior]]="Yes", "Senior", "Other"))</f>
        <v>Under 30</v>
      </c>
      <c r="P4099">
        <v>1</v>
      </c>
      <c r="R4099">
        <v>47</v>
      </c>
      <c r="S4099">
        <v>2</v>
      </c>
      <c r="T4099">
        <v>0</v>
      </c>
      <c r="U4099">
        <v>0</v>
      </c>
      <c r="V4099">
        <v>8</v>
      </c>
      <c r="W4099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4100" spans="1:23" x14ac:dyDescent="0.2">
      <c r="A4100" t="s">
        <v>25</v>
      </c>
      <c r="B4100">
        <v>23</v>
      </c>
      <c r="C4100" t="s">
        <v>21</v>
      </c>
      <c r="D4100" t="s">
        <v>22</v>
      </c>
      <c r="E4100" t="s">
        <v>70</v>
      </c>
      <c r="F4100" t="s">
        <v>26</v>
      </c>
      <c r="G4100">
        <v>48</v>
      </c>
      <c r="H4100" t="s">
        <v>21</v>
      </c>
      <c r="I4100" t="s">
        <v>21</v>
      </c>
      <c r="K4100" t="str">
        <f>IF(Aggregate[[#This Row],[Under 30]]="Yes", "Under 30", IF(Aggregate[[#This Row],[Senior]]="Yes", "Senior", "Other"))</f>
        <v>Other</v>
      </c>
      <c r="P4100">
        <v>1</v>
      </c>
      <c r="R4100">
        <v>54</v>
      </c>
      <c r="S4100">
        <v>0</v>
      </c>
      <c r="T4100">
        <v>0</v>
      </c>
      <c r="U4100">
        <v>0</v>
      </c>
      <c r="V4100">
        <v>4</v>
      </c>
      <c r="W4100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4101" spans="1:23" x14ac:dyDescent="0.2">
      <c r="A4101" t="s">
        <v>25</v>
      </c>
      <c r="B4101">
        <v>23</v>
      </c>
      <c r="C4101" t="s">
        <v>21</v>
      </c>
      <c r="D4101" t="s">
        <v>22</v>
      </c>
      <c r="E4101" t="s">
        <v>72</v>
      </c>
      <c r="F4101" t="s">
        <v>24</v>
      </c>
      <c r="G4101">
        <v>67</v>
      </c>
      <c r="H4101" t="s">
        <v>21</v>
      </c>
      <c r="I4101" t="s">
        <v>25</v>
      </c>
      <c r="J4101" t="s">
        <v>25</v>
      </c>
      <c r="K4101" t="str">
        <f>IF(Aggregate[[#This Row],[Under 30]]="Yes", "Under 30", IF(Aggregate[[#This Row],[Senior]]="Yes", "Senior", "Other"))</f>
        <v>Senior</v>
      </c>
      <c r="L4101" t="s">
        <v>53</v>
      </c>
      <c r="M4101" t="s">
        <v>33</v>
      </c>
      <c r="N4101" t="s">
        <v>34</v>
      </c>
      <c r="O4101" t="s">
        <v>34</v>
      </c>
      <c r="P4101">
        <v>1</v>
      </c>
      <c r="R4101">
        <v>32</v>
      </c>
      <c r="S4101">
        <v>0</v>
      </c>
      <c r="T4101">
        <v>0</v>
      </c>
      <c r="U4101">
        <v>0</v>
      </c>
      <c r="V4101">
        <v>19</v>
      </c>
      <c r="W4101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4102" spans="1:23" x14ac:dyDescent="0.2">
      <c r="A4102" t="s">
        <v>25</v>
      </c>
      <c r="B4102">
        <v>23</v>
      </c>
      <c r="C4102" t="s">
        <v>21</v>
      </c>
      <c r="D4102" t="s">
        <v>22</v>
      </c>
      <c r="E4102" t="s">
        <v>73</v>
      </c>
      <c r="F4102" t="s">
        <v>26</v>
      </c>
      <c r="G4102">
        <v>48</v>
      </c>
      <c r="H4102" t="s">
        <v>21</v>
      </c>
      <c r="I4102" t="s">
        <v>21</v>
      </c>
      <c r="K4102" t="str">
        <f>IF(Aggregate[[#This Row],[Under 30]]="Yes", "Under 30", IF(Aggregate[[#This Row],[Senior]]="Yes", "Senior", "Other"))</f>
        <v>Other</v>
      </c>
      <c r="P4102">
        <v>1</v>
      </c>
      <c r="R4102">
        <v>34</v>
      </c>
      <c r="S4102">
        <v>2</v>
      </c>
      <c r="T4102">
        <v>0</v>
      </c>
      <c r="U4102">
        <v>0</v>
      </c>
      <c r="V4102">
        <v>2</v>
      </c>
      <c r="W4102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4103" spans="1:23" x14ac:dyDescent="0.2">
      <c r="A4103" t="s">
        <v>25</v>
      </c>
      <c r="B4103">
        <v>23</v>
      </c>
      <c r="C4103" t="s">
        <v>21</v>
      </c>
      <c r="D4103" t="s">
        <v>22</v>
      </c>
      <c r="E4103" t="s">
        <v>74</v>
      </c>
      <c r="F4103" t="s">
        <v>24</v>
      </c>
      <c r="G4103">
        <v>33</v>
      </c>
      <c r="H4103" t="s">
        <v>21</v>
      </c>
      <c r="I4103" t="s">
        <v>21</v>
      </c>
      <c r="K4103" t="str">
        <f>IF(Aggregate[[#This Row],[Under 30]]="Yes", "Under 30", IF(Aggregate[[#This Row],[Senior]]="Yes", "Senior", "Other"))</f>
        <v>Other</v>
      </c>
      <c r="P4103">
        <v>1</v>
      </c>
      <c r="R4103">
        <v>25</v>
      </c>
      <c r="S4103">
        <v>0</v>
      </c>
      <c r="T4103">
        <v>0</v>
      </c>
      <c r="U4103">
        <v>0</v>
      </c>
      <c r="V4103">
        <v>15</v>
      </c>
      <c r="W4103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4104" spans="1:23" x14ac:dyDescent="0.2">
      <c r="A4104" t="s">
        <v>25</v>
      </c>
      <c r="B4104">
        <v>23</v>
      </c>
      <c r="C4104" t="s">
        <v>21</v>
      </c>
      <c r="D4104" t="s">
        <v>22</v>
      </c>
      <c r="E4104" t="s">
        <v>74</v>
      </c>
      <c r="F4104" t="s">
        <v>24</v>
      </c>
      <c r="G4104">
        <v>36</v>
      </c>
      <c r="H4104" t="s">
        <v>21</v>
      </c>
      <c r="I4104" t="s">
        <v>21</v>
      </c>
      <c r="K4104" t="str">
        <f>IF(Aggregate[[#This Row],[Under 30]]="Yes", "Under 30", IF(Aggregate[[#This Row],[Senior]]="Yes", "Senior", "Other"))</f>
        <v>Other</v>
      </c>
      <c r="P4104">
        <v>1</v>
      </c>
      <c r="R4104">
        <v>60</v>
      </c>
      <c r="S4104">
        <v>0</v>
      </c>
      <c r="T4104">
        <v>0</v>
      </c>
      <c r="U4104">
        <v>0</v>
      </c>
      <c r="V4104">
        <v>3</v>
      </c>
      <c r="W4104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4105" spans="1:23" x14ac:dyDescent="0.2">
      <c r="A4105" t="s">
        <v>25</v>
      </c>
      <c r="B4105">
        <v>23</v>
      </c>
      <c r="C4105" t="s">
        <v>21</v>
      </c>
      <c r="D4105" t="s">
        <v>22</v>
      </c>
      <c r="E4105" t="s">
        <v>74</v>
      </c>
      <c r="F4105" t="s">
        <v>26</v>
      </c>
      <c r="G4105">
        <v>59</v>
      </c>
      <c r="H4105" t="s">
        <v>21</v>
      </c>
      <c r="I4105" t="s">
        <v>21</v>
      </c>
      <c r="K4105" t="str">
        <f>IF(Aggregate[[#This Row],[Under 30]]="Yes", "Under 30", IF(Aggregate[[#This Row],[Senior]]="Yes", "Senior", "Other"))</f>
        <v>Other</v>
      </c>
      <c r="P4105">
        <v>1</v>
      </c>
      <c r="R4105">
        <v>34</v>
      </c>
      <c r="S4105">
        <v>2</v>
      </c>
      <c r="T4105">
        <v>0</v>
      </c>
      <c r="U4105">
        <v>0</v>
      </c>
      <c r="V4105">
        <v>10</v>
      </c>
      <c r="W4105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4106" spans="1:23" x14ac:dyDescent="0.2">
      <c r="A4106" t="s">
        <v>25</v>
      </c>
      <c r="B4106">
        <v>23</v>
      </c>
      <c r="C4106" t="s">
        <v>21</v>
      </c>
      <c r="D4106" t="s">
        <v>22</v>
      </c>
      <c r="E4106" t="s">
        <v>76</v>
      </c>
      <c r="F4106" t="s">
        <v>26</v>
      </c>
      <c r="G4106">
        <v>41</v>
      </c>
      <c r="H4106" t="s">
        <v>21</v>
      </c>
      <c r="I4106" t="s">
        <v>21</v>
      </c>
      <c r="K4106" t="str">
        <f>IF(Aggregate[[#This Row],[Under 30]]="Yes", "Under 30", IF(Aggregate[[#This Row],[Senior]]="Yes", "Senior", "Other"))</f>
        <v>Other</v>
      </c>
      <c r="P4106">
        <v>1</v>
      </c>
      <c r="R4106">
        <v>41</v>
      </c>
      <c r="S4106">
        <v>0</v>
      </c>
      <c r="T4106">
        <v>0</v>
      </c>
      <c r="U4106">
        <v>0</v>
      </c>
      <c r="V4106">
        <v>10</v>
      </c>
      <c r="W4106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4107" spans="1:23" x14ac:dyDescent="0.2">
      <c r="A4107" t="s">
        <v>25</v>
      </c>
      <c r="B4107">
        <v>23</v>
      </c>
      <c r="C4107" t="s">
        <v>21</v>
      </c>
      <c r="D4107" t="s">
        <v>22</v>
      </c>
      <c r="E4107" t="s">
        <v>77</v>
      </c>
      <c r="F4107" t="s">
        <v>24</v>
      </c>
      <c r="G4107">
        <v>68</v>
      </c>
      <c r="H4107" t="s">
        <v>21</v>
      </c>
      <c r="I4107" t="s">
        <v>25</v>
      </c>
      <c r="J4107" t="s">
        <v>21</v>
      </c>
      <c r="K4107" t="str">
        <f>IF(Aggregate[[#This Row],[Under 30]]="Yes", "Under 30", IF(Aggregate[[#This Row],[Senior]]="Yes", "Senior", "Other"))</f>
        <v>Senior</v>
      </c>
      <c r="L4107" t="s">
        <v>98</v>
      </c>
      <c r="M4107" t="s">
        <v>33</v>
      </c>
      <c r="N4107" t="s">
        <v>34</v>
      </c>
      <c r="O4107" t="s">
        <v>34</v>
      </c>
      <c r="P4107">
        <v>1</v>
      </c>
      <c r="R4107">
        <v>42</v>
      </c>
      <c r="S4107">
        <v>0</v>
      </c>
      <c r="T4107">
        <v>0</v>
      </c>
      <c r="U4107">
        <v>0</v>
      </c>
      <c r="V4107">
        <v>3</v>
      </c>
      <c r="W4107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4108" spans="1:23" x14ac:dyDescent="0.2">
      <c r="A4108" t="s">
        <v>25</v>
      </c>
      <c r="B4108">
        <v>23</v>
      </c>
      <c r="C4108" t="s">
        <v>21</v>
      </c>
      <c r="D4108" t="s">
        <v>22</v>
      </c>
      <c r="E4108" t="s">
        <v>78</v>
      </c>
      <c r="F4108" t="s">
        <v>24</v>
      </c>
      <c r="G4108">
        <v>50</v>
      </c>
      <c r="H4108" t="s">
        <v>21</v>
      </c>
      <c r="I4108" t="s">
        <v>21</v>
      </c>
      <c r="K4108" t="str">
        <f>IF(Aggregate[[#This Row],[Under 30]]="Yes", "Under 30", IF(Aggregate[[#This Row],[Senior]]="Yes", "Senior", "Other"))</f>
        <v>Other</v>
      </c>
      <c r="P4108">
        <v>1</v>
      </c>
      <c r="R4108">
        <v>20</v>
      </c>
      <c r="S4108">
        <v>0</v>
      </c>
      <c r="T4108">
        <v>0</v>
      </c>
      <c r="U4108">
        <v>0</v>
      </c>
      <c r="V4108">
        <v>1</v>
      </c>
      <c r="W4108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4109" spans="1:23" x14ac:dyDescent="0.2">
      <c r="A4109" t="s">
        <v>25</v>
      </c>
      <c r="B4109">
        <v>23</v>
      </c>
      <c r="C4109" t="s">
        <v>21</v>
      </c>
      <c r="D4109" t="s">
        <v>22</v>
      </c>
      <c r="E4109" t="s">
        <v>79</v>
      </c>
      <c r="F4109" t="s">
        <v>24</v>
      </c>
      <c r="G4109">
        <v>24</v>
      </c>
      <c r="H4109" t="s">
        <v>25</v>
      </c>
      <c r="I4109" t="s">
        <v>21</v>
      </c>
      <c r="K4109" t="str">
        <f>IF(Aggregate[[#This Row],[Under 30]]="Yes", "Under 30", IF(Aggregate[[#This Row],[Senior]]="Yes", "Senior", "Other"))</f>
        <v>Under 30</v>
      </c>
      <c r="P4109">
        <v>1</v>
      </c>
      <c r="R4109">
        <v>36</v>
      </c>
      <c r="S4109">
        <v>0</v>
      </c>
      <c r="T4109">
        <v>0</v>
      </c>
      <c r="U4109">
        <v>0</v>
      </c>
      <c r="V4109">
        <v>23</v>
      </c>
      <c r="W4109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4110" spans="1:23" x14ac:dyDescent="0.2">
      <c r="A4110" t="s">
        <v>25</v>
      </c>
      <c r="B4110">
        <v>23</v>
      </c>
      <c r="C4110" t="s">
        <v>21</v>
      </c>
      <c r="D4110" t="s">
        <v>22</v>
      </c>
      <c r="E4110" t="s">
        <v>79</v>
      </c>
      <c r="F4110" t="s">
        <v>24</v>
      </c>
      <c r="G4110">
        <v>43</v>
      </c>
      <c r="H4110" t="s">
        <v>21</v>
      </c>
      <c r="I4110" t="s">
        <v>21</v>
      </c>
      <c r="K4110" t="str">
        <f>IF(Aggregate[[#This Row],[Under 30]]="Yes", "Under 30", IF(Aggregate[[#This Row],[Senior]]="Yes", "Senior", "Other"))</f>
        <v>Other</v>
      </c>
      <c r="P4110">
        <v>1</v>
      </c>
      <c r="R4110">
        <v>44</v>
      </c>
      <c r="S4110">
        <v>0</v>
      </c>
      <c r="T4110">
        <v>0</v>
      </c>
      <c r="U4110">
        <v>0</v>
      </c>
      <c r="V4110">
        <v>1</v>
      </c>
      <c r="W4110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4111" spans="1:23" x14ac:dyDescent="0.2">
      <c r="A4111" t="s">
        <v>25</v>
      </c>
      <c r="B4111">
        <v>23</v>
      </c>
      <c r="C4111" t="s">
        <v>21</v>
      </c>
      <c r="D4111" t="s">
        <v>22</v>
      </c>
      <c r="E4111" t="s">
        <v>83</v>
      </c>
      <c r="F4111" t="s">
        <v>26</v>
      </c>
      <c r="G4111">
        <v>32</v>
      </c>
      <c r="H4111" t="s">
        <v>21</v>
      </c>
      <c r="I4111" t="s">
        <v>21</v>
      </c>
      <c r="K4111" t="str">
        <f>IF(Aggregate[[#This Row],[Under 30]]="Yes", "Under 30", IF(Aggregate[[#This Row],[Senior]]="Yes", "Senior", "Other"))</f>
        <v>Other</v>
      </c>
      <c r="P4111">
        <v>1</v>
      </c>
      <c r="R4111">
        <v>23</v>
      </c>
      <c r="S4111">
        <v>0</v>
      </c>
      <c r="T4111">
        <v>0</v>
      </c>
      <c r="U4111">
        <v>0</v>
      </c>
      <c r="V4111">
        <v>7</v>
      </c>
      <c r="W4111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4112" spans="1:23" x14ac:dyDescent="0.2">
      <c r="A4112" t="s">
        <v>25</v>
      </c>
      <c r="B4112">
        <v>23</v>
      </c>
      <c r="C4112" t="s">
        <v>21</v>
      </c>
      <c r="D4112" t="s">
        <v>22</v>
      </c>
      <c r="E4112" t="s">
        <v>85</v>
      </c>
      <c r="F4112" t="s">
        <v>24</v>
      </c>
      <c r="G4112">
        <v>36</v>
      </c>
      <c r="H4112" t="s">
        <v>21</v>
      </c>
      <c r="I4112" t="s">
        <v>21</v>
      </c>
      <c r="K4112" t="str">
        <f>IF(Aggregate[[#This Row],[Under 30]]="Yes", "Under 30", IF(Aggregate[[#This Row],[Senior]]="Yes", "Senior", "Other"))</f>
        <v>Other</v>
      </c>
      <c r="P4112">
        <v>1</v>
      </c>
      <c r="R4112">
        <v>18</v>
      </c>
      <c r="S4112">
        <v>0</v>
      </c>
      <c r="T4112">
        <v>0</v>
      </c>
      <c r="U4112">
        <v>0</v>
      </c>
      <c r="V4112">
        <v>9</v>
      </c>
      <c r="W4112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4113" spans="1:23" x14ac:dyDescent="0.2">
      <c r="A4113" t="s">
        <v>25</v>
      </c>
      <c r="B4113">
        <v>23</v>
      </c>
      <c r="C4113" t="s">
        <v>21</v>
      </c>
      <c r="D4113" t="s">
        <v>22</v>
      </c>
      <c r="E4113" t="s">
        <v>85</v>
      </c>
      <c r="F4113" t="s">
        <v>24</v>
      </c>
      <c r="G4113">
        <v>71</v>
      </c>
      <c r="H4113" t="s">
        <v>21</v>
      </c>
      <c r="I4113" t="s">
        <v>25</v>
      </c>
      <c r="J4113" t="s">
        <v>21</v>
      </c>
      <c r="K4113" t="str">
        <f>IF(Aggregate[[#This Row],[Under 30]]="Yes", "Under 30", IF(Aggregate[[#This Row],[Senior]]="Yes", "Senior", "Other"))</f>
        <v>Senior</v>
      </c>
      <c r="L4113" t="s">
        <v>32</v>
      </c>
      <c r="M4113" t="s">
        <v>33</v>
      </c>
      <c r="N4113" t="s">
        <v>65</v>
      </c>
      <c r="O4113" t="s">
        <v>87</v>
      </c>
      <c r="P4113">
        <v>1</v>
      </c>
      <c r="Q4113">
        <v>1</v>
      </c>
      <c r="R4113">
        <v>18</v>
      </c>
      <c r="S4113">
        <v>2</v>
      </c>
      <c r="T4113">
        <v>0</v>
      </c>
      <c r="U4113">
        <v>0</v>
      </c>
      <c r="V4113">
        <v>15</v>
      </c>
      <c r="W4113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4114" spans="1:23" x14ac:dyDescent="0.2">
      <c r="A4114" t="s">
        <v>25</v>
      </c>
      <c r="B4114">
        <v>23</v>
      </c>
      <c r="C4114" t="s">
        <v>21</v>
      </c>
      <c r="D4114" t="s">
        <v>22</v>
      </c>
      <c r="E4114" t="s">
        <v>86</v>
      </c>
      <c r="F4114" t="s">
        <v>26</v>
      </c>
      <c r="G4114">
        <v>51</v>
      </c>
      <c r="H4114" t="s">
        <v>21</v>
      </c>
      <c r="I4114" t="s">
        <v>21</v>
      </c>
      <c r="K4114" t="str">
        <f>IF(Aggregate[[#This Row],[Under 30]]="Yes", "Under 30", IF(Aggregate[[#This Row],[Senior]]="Yes", "Senior", "Other"))</f>
        <v>Other</v>
      </c>
      <c r="P4114">
        <v>1</v>
      </c>
      <c r="Q4114">
        <v>1</v>
      </c>
      <c r="R4114">
        <v>28</v>
      </c>
      <c r="S4114">
        <v>2</v>
      </c>
      <c r="T4114">
        <v>0</v>
      </c>
      <c r="U4114">
        <v>0</v>
      </c>
      <c r="V4114">
        <v>3</v>
      </c>
      <c r="W4114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4115" spans="1:23" x14ac:dyDescent="0.2">
      <c r="A4115" t="s">
        <v>25</v>
      </c>
      <c r="B4115">
        <v>23</v>
      </c>
      <c r="C4115" t="s">
        <v>21</v>
      </c>
      <c r="D4115" t="s">
        <v>88</v>
      </c>
      <c r="E4115" t="s">
        <v>67</v>
      </c>
      <c r="F4115" t="s">
        <v>26</v>
      </c>
      <c r="G4115">
        <v>28</v>
      </c>
      <c r="H4115" t="s">
        <v>25</v>
      </c>
      <c r="I4115" t="s">
        <v>21</v>
      </c>
      <c r="K4115" t="str">
        <f>IF(Aggregate[[#This Row],[Under 30]]="Yes", "Under 30", IF(Aggregate[[#This Row],[Senior]]="Yes", "Senior", "Other"))</f>
        <v>Under 30</v>
      </c>
      <c r="P4115">
        <v>1</v>
      </c>
      <c r="R4115">
        <v>51</v>
      </c>
      <c r="S4115">
        <v>2</v>
      </c>
      <c r="T4115">
        <v>0</v>
      </c>
      <c r="U4115">
        <v>0</v>
      </c>
      <c r="V4115">
        <v>10</v>
      </c>
      <c r="W4115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4116" spans="1:23" x14ac:dyDescent="0.2">
      <c r="A4116" t="s">
        <v>25</v>
      </c>
      <c r="B4116">
        <v>23</v>
      </c>
      <c r="C4116" t="s">
        <v>25</v>
      </c>
      <c r="D4116" t="s">
        <v>22</v>
      </c>
      <c r="E4116" t="s">
        <v>89</v>
      </c>
      <c r="F4116" t="s">
        <v>26</v>
      </c>
      <c r="G4116">
        <v>42</v>
      </c>
      <c r="H4116" t="s">
        <v>21</v>
      </c>
      <c r="I4116" t="s">
        <v>21</v>
      </c>
      <c r="K4116" t="str">
        <f>IF(Aggregate[[#This Row],[Under 30]]="Yes", "Under 30", IF(Aggregate[[#This Row],[Senior]]="Yes", "Senior", "Other"))</f>
        <v>Other</v>
      </c>
      <c r="P4116">
        <v>1</v>
      </c>
      <c r="Q4116">
        <v>1</v>
      </c>
      <c r="R4116">
        <v>37</v>
      </c>
      <c r="S4116">
        <v>0</v>
      </c>
      <c r="T4116">
        <v>65.900000000000006</v>
      </c>
      <c r="U4116">
        <v>0</v>
      </c>
      <c r="V4116">
        <v>3</v>
      </c>
      <c r="W4116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4117" spans="1:23" x14ac:dyDescent="0.2">
      <c r="A4117" t="s">
        <v>25</v>
      </c>
      <c r="B4117">
        <v>23</v>
      </c>
      <c r="C4117" t="s">
        <v>25</v>
      </c>
      <c r="D4117" t="s">
        <v>22</v>
      </c>
      <c r="E4117" t="s">
        <v>47</v>
      </c>
      <c r="F4117" t="s">
        <v>26</v>
      </c>
      <c r="G4117">
        <v>36</v>
      </c>
      <c r="H4117" t="s">
        <v>21</v>
      </c>
      <c r="I4117" t="s">
        <v>21</v>
      </c>
      <c r="K4117" t="str">
        <f>IF(Aggregate[[#This Row],[Under 30]]="Yes", "Under 30", IF(Aggregate[[#This Row],[Senior]]="Yes", "Senior", "Other"))</f>
        <v>Other</v>
      </c>
      <c r="P4117">
        <v>1</v>
      </c>
      <c r="R4117">
        <v>44</v>
      </c>
      <c r="S4117">
        <v>0</v>
      </c>
      <c r="T4117">
        <v>49.7</v>
      </c>
      <c r="U4117">
        <v>0</v>
      </c>
      <c r="V4117">
        <v>4</v>
      </c>
      <c r="W4117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4118" spans="1:23" x14ac:dyDescent="0.2">
      <c r="A4118" t="s">
        <v>25</v>
      </c>
      <c r="B4118">
        <v>23</v>
      </c>
      <c r="C4118" t="s">
        <v>25</v>
      </c>
      <c r="D4118" t="s">
        <v>22</v>
      </c>
      <c r="E4118" t="s">
        <v>62</v>
      </c>
      <c r="F4118" t="s">
        <v>26</v>
      </c>
      <c r="G4118">
        <v>47</v>
      </c>
      <c r="H4118" t="s">
        <v>21</v>
      </c>
      <c r="I4118" t="s">
        <v>21</v>
      </c>
      <c r="K4118" t="str">
        <f>IF(Aggregate[[#This Row],[Under 30]]="Yes", "Under 30", IF(Aggregate[[#This Row],[Senior]]="Yes", "Senior", "Other"))</f>
        <v>Other</v>
      </c>
      <c r="P4118">
        <v>1</v>
      </c>
      <c r="Q4118">
        <v>1</v>
      </c>
      <c r="R4118">
        <v>62</v>
      </c>
      <c r="S4118">
        <v>3</v>
      </c>
      <c r="T4118">
        <v>77.099999999999994</v>
      </c>
      <c r="U4118">
        <v>0</v>
      </c>
      <c r="V4118">
        <v>5</v>
      </c>
      <c r="W4118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4119" spans="1:23" x14ac:dyDescent="0.2">
      <c r="A4119" t="s">
        <v>25</v>
      </c>
      <c r="B4119">
        <v>23</v>
      </c>
      <c r="C4119" t="s">
        <v>25</v>
      </c>
      <c r="D4119" t="s">
        <v>22</v>
      </c>
      <c r="E4119" t="s">
        <v>67</v>
      </c>
      <c r="F4119" t="s">
        <v>24</v>
      </c>
      <c r="G4119">
        <v>21</v>
      </c>
      <c r="H4119" t="s">
        <v>25</v>
      </c>
      <c r="I4119" t="s">
        <v>21</v>
      </c>
      <c r="K4119" t="str">
        <f>IF(Aggregate[[#This Row],[Under 30]]="Yes", "Under 30", IF(Aggregate[[#This Row],[Senior]]="Yes", "Senior", "Other"))</f>
        <v>Under 30</v>
      </c>
      <c r="P4119">
        <v>1</v>
      </c>
      <c r="R4119">
        <v>27</v>
      </c>
      <c r="S4119">
        <v>2</v>
      </c>
      <c r="T4119">
        <v>124.2</v>
      </c>
      <c r="U4119">
        <v>0</v>
      </c>
      <c r="V4119">
        <v>41</v>
      </c>
      <c r="W4119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4120" spans="1:23" x14ac:dyDescent="0.2">
      <c r="A4120" t="s">
        <v>25</v>
      </c>
      <c r="B4120">
        <v>23</v>
      </c>
      <c r="C4120" t="s">
        <v>25</v>
      </c>
      <c r="D4120" t="s">
        <v>22</v>
      </c>
      <c r="E4120" t="s">
        <v>68</v>
      </c>
      <c r="F4120" t="s">
        <v>24</v>
      </c>
      <c r="G4120">
        <v>25</v>
      </c>
      <c r="H4120" t="s">
        <v>25</v>
      </c>
      <c r="I4120" t="s">
        <v>21</v>
      </c>
      <c r="K4120" t="str">
        <f>IF(Aggregate[[#This Row],[Under 30]]="Yes", "Under 30", IF(Aggregate[[#This Row],[Senior]]="Yes", "Senior", "Other"))</f>
        <v>Under 30</v>
      </c>
      <c r="P4120">
        <v>1</v>
      </c>
      <c r="Q4120">
        <v>1</v>
      </c>
      <c r="R4120">
        <v>19</v>
      </c>
      <c r="S4120">
        <v>0</v>
      </c>
      <c r="T4120">
        <v>43.7</v>
      </c>
      <c r="U4120">
        <v>0</v>
      </c>
      <c r="V4120">
        <v>17</v>
      </c>
      <c r="W4120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4121" spans="1:23" x14ac:dyDescent="0.2">
      <c r="A4121" t="s">
        <v>25</v>
      </c>
      <c r="B4121">
        <v>23</v>
      </c>
      <c r="C4121" t="s">
        <v>25</v>
      </c>
      <c r="D4121" t="s">
        <v>22</v>
      </c>
      <c r="E4121" t="s">
        <v>73</v>
      </c>
      <c r="F4121" t="s">
        <v>24</v>
      </c>
      <c r="G4121">
        <v>48</v>
      </c>
      <c r="H4121" t="s">
        <v>21</v>
      </c>
      <c r="I4121" t="s">
        <v>21</v>
      </c>
      <c r="K4121" t="str">
        <f>IF(Aggregate[[#This Row],[Under 30]]="Yes", "Under 30", IF(Aggregate[[#This Row],[Senior]]="Yes", "Senior", "Other"))</f>
        <v>Other</v>
      </c>
      <c r="P4121">
        <v>1</v>
      </c>
      <c r="Q4121">
        <v>1</v>
      </c>
      <c r="R4121">
        <v>32</v>
      </c>
      <c r="S4121">
        <v>0</v>
      </c>
      <c r="T4121">
        <v>96.6</v>
      </c>
      <c r="U4121">
        <v>0</v>
      </c>
      <c r="V4121">
        <v>7</v>
      </c>
      <c r="W4121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4122" spans="1:23" x14ac:dyDescent="0.2">
      <c r="A4122" t="s">
        <v>25</v>
      </c>
      <c r="B4122">
        <v>23</v>
      </c>
      <c r="C4122" t="s">
        <v>25</v>
      </c>
      <c r="D4122" t="s">
        <v>22</v>
      </c>
      <c r="E4122" t="s">
        <v>74</v>
      </c>
      <c r="F4122" t="s">
        <v>26</v>
      </c>
      <c r="G4122">
        <v>66</v>
      </c>
      <c r="H4122" t="s">
        <v>21</v>
      </c>
      <c r="I4122" t="s">
        <v>25</v>
      </c>
      <c r="J4122" t="s">
        <v>21</v>
      </c>
      <c r="K4122" t="str">
        <f>IF(Aggregate[[#This Row],[Under 30]]="Yes", "Under 30", IF(Aggregate[[#This Row],[Senior]]="Yes", "Senior", "Other"))</f>
        <v>Senior</v>
      </c>
      <c r="L4122" t="s">
        <v>32</v>
      </c>
      <c r="M4122" t="s">
        <v>95</v>
      </c>
      <c r="N4122" t="s">
        <v>34</v>
      </c>
      <c r="O4122" t="s">
        <v>34</v>
      </c>
      <c r="P4122">
        <v>1</v>
      </c>
      <c r="R4122">
        <v>30</v>
      </c>
      <c r="S4122">
        <v>1</v>
      </c>
      <c r="T4122">
        <v>123.1</v>
      </c>
      <c r="U4122">
        <v>0</v>
      </c>
      <c r="V4122">
        <v>4</v>
      </c>
      <c r="W4122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4123" spans="1:23" x14ac:dyDescent="0.2">
      <c r="A4123" t="s">
        <v>25</v>
      </c>
      <c r="B4123">
        <v>23</v>
      </c>
      <c r="C4123" t="s">
        <v>25</v>
      </c>
      <c r="D4123" t="s">
        <v>22</v>
      </c>
      <c r="E4123" t="s">
        <v>75</v>
      </c>
      <c r="F4123" t="s">
        <v>24</v>
      </c>
      <c r="G4123">
        <v>23</v>
      </c>
      <c r="H4123" t="s">
        <v>25</v>
      </c>
      <c r="I4123" t="s">
        <v>21</v>
      </c>
      <c r="K4123" t="str">
        <f>IF(Aggregate[[#This Row],[Under 30]]="Yes", "Under 30", IF(Aggregate[[#This Row],[Senior]]="Yes", "Senior", "Other"))</f>
        <v>Under 30</v>
      </c>
      <c r="P4123">
        <v>1</v>
      </c>
      <c r="R4123">
        <v>46</v>
      </c>
      <c r="S4123">
        <v>0</v>
      </c>
      <c r="T4123">
        <v>110.4</v>
      </c>
      <c r="U4123">
        <v>0</v>
      </c>
      <c r="V4123">
        <v>20</v>
      </c>
      <c r="W4123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4124" spans="1:23" x14ac:dyDescent="0.2">
      <c r="A4124" t="s">
        <v>25</v>
      </c>
      <c r="B4124">
        <v>23</v>
      </c>
      <c r="C4124" t="s">
        <v>25</v>
      </c>
      <c r="D4124" t="s">
        <v>22</v>
      </c>
      <c r="E4124" t="s">
        <v>77</v>
      </c>
      <c r="F4124" t="s">
        <v>26</v>
      </c>
      <c r="G4124">
        <v>25</v>
      </c>
      <c r="H4124" t="s">
        <v>25</v>
      </c>
      <c r="I4124" t="s">
        <v>21</v>
      </c>
      <c r="K4124" t="str">
        <f>IF(Aggregate[[#This Row],[Under 30]]="Yes", "Under 30", IF(Aggregate[[#This Row],[Senior]]="Yes", "Senior", "Other"))</f>
        <v>Under 30</v>
      </c>
      <c r="P4124">
        <v>1</v>
      </c>
      <c r="R4124">
        <v>31</v>
      </c>
      <c r="S4124">
        <v>0</v>
      </c>
      <c r="T4124">
        <v>35.700000000000003</v>
      </c>
      <c r="U4124">
        <v>0</v>
      </c>
      <c r="V4124">
        <v>13</v>
      </c>
      <c r="W4124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4125" spans="1:23" x14ac:dyDescent="0.2">
      <c r="A4125" t="s">
        <v>25</v>
      </c>
      <c r="B4125">
        <v>23</v>
      </c>
      <c r="C4125" t="s">
        <v>25</v>
      </c>
      <c r="D4125" t="s">
        <v>22</v>
      </c>
      <c r="E4125" t="s">
        <v>81</v>
      </c>
      <c r="F4125" t="s">
        <v>26</v>
      </c>
      <c r="G4125">
        <v>28</v>
      </c>
      <c r="H4125" t="s">
        <v>25</v>
      </c>
      <c r="I4125" t="s">
        <v>21</v>
      </c>
      <c r="K4125" t="str">
        <f>IF(Aggregate[[#This Row],[Under 30]]="Yes", "Under 30", IF(Aggregate[[#This Row],[Senior]]="Yes", "Senior", "Other"))</f>
        <v>Under 30</v>
      </c>
      <c r="P4125">
        <v>1</v>
      </c>
      <c r="R4125">
        <v>34</v>
      </c>
      <c r="S4125">
        <v>0</v>
      </c>
      <c r="T4125">
        <v>156.4</v>
      </c>
      <c r="U4125">
        <v>0</v>
      </c>
      <c r="V4125">
        <v>43</v>
      </c>
      <c r="W4125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4126" spans="1:23" x14ac:dyDescent="0.2">
      <c r="A4126" t="s">
        <v>25</v>
      </c>
      <c r="B4126">
        <v>23</v>
      </c>
      <c r="C4126" t="s">
        <v>25</v>
      </c>
      <c r="D4126" t="s">
        <v>22</v>
      </c>
      <c r="E4126" t="s">
        <v>81</v>
      </c>
      <c r="F4126" t="s">
        <v>26</v>
      </c>
      <c r="G4126">
        <v>71</v>
      </c>
      <c r="H4126" t="s">
        <v>21</v>
      </c>
      <c r="I4126" t="s">
        <v>25</v>
      </c>
      <c r="J4126" t="s">
        <v>21</v>
      </c>
      <c r="K4126" t="str">
        <f>IF(Aggregate[[#This Row],[Under 30]]="Yes", "Under 30", IF(Aggregate[[#This Row],[Senior]]="Yes", "Senior", "Other"))</f>
        <v>Senior</v>
      </c>
      <c r="L4126" t="s">
        <v>32</v>
      </c>
      <c r="M4126" t="s">
        <v>38</v>
      </c>
      <c r="N4126" t="s">
        <v>65</v>
      </c>
      <c r="O4126" t="s">
        <v>105</v>
      </c>
      <c r="P4126">
        <v>1</v>
      </c>
      <c r="Q4126">
        <v>1</v>
      </c>
      <c r="R4126">
        <v>37</v>
      </c>
      <c r="S4126">
        <v>0</v>
      </c>
      <c r="T4126">
        <v>71.3</v>
      </c>
      <c r="U4126">
        <v>0</v>
      </c>
      <c r="V4126">
        <v>15</v>
      </c>
      <c r="W4126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4127" spans="1:23" x14ac:dyDescent="0.2">
      <c r="A4127" t="s">
        <v>25</v>
      </c>
      <c r="B4127">
        <v>23</v>
      </c>
      <c r="C4127" t="s">
        <v>25</v>
      </c>
      <c r="D4127" t="s">
        <v>22</v>
      </c>
      <c r="E4127" t="s">
        <v>83</v>
      </c>
      <c r="F4127" t="s">
        <v>24</v>
      </c>
      <c r="G4127">
        <v>61</v>
      </c>
      <c r="H4127" t="s">
        <v>21</v>
      </c>
      <c r="I4127" t="s">
        <v>21</v>
      </c>
      <c r="K4127" t="str">
        <f>IF(Aggregate[[#This Row],[Under 30]]="Yes", "Under 30", IF(Aggregate[[#This Row],[Senior]]="Yes", "Senior", "Other"))</f>
        <v>Other</v>
      </c>
      <c r="P4127">
        <v>1</v>
      </c>
      <c r="R4127">
        <v>45</v>
      </c>
      <c r="S4127">
        <v>0</v>
      </c>
      <c r="T4127">
        <v>44.3</v>
      </c>
      <c r="U4127">
        <v>0</v>
      </c>
      <c r="V4127">
        <v>5</v>
      </c>
      <c r="W4127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4128" spans="1:23" x14ac:dyDescent="0.2">
      <c r="A4128" t="s">
        <v>25</v>
      </c>
      <c r="B4128">
        <v>23</v>
      </c>
      <c r="C4128" t="s">
        <v>25</v>
      </c>
      <c r="D4128" t="s">
        <v>22</v>
      </c>
      <c r="E4128" t="s">
        <v>83</v>
      </c>
      <c r="F4128" t="s">
        <v>26</v>
      </c>
      <c r="G4128">
        <v>53</v>
      </c>
      <c r="H4128" t="s">
        <v>21</v>
      </c>
      <c r="I4128" t="s">
        <v>21</v>
      </c>
      <c r="K4128" t="str">
        <f>IF(Aggregate[[#This Row],[Under 30]]="Yes", "Under 30", IF(Aggregate[[#This Row],[Senior]]="Yes", "Senior", "Other"))</f>
        <v>Other</v>
      </c>
      <c r="P4128">
        <v>1</v>
      </c>
      <c r="Q4128">
        <v>1</v>
      </c>
      <c r="R4128">
        <v>28</v>
      </c>
      <c r="S4128">
        <v>2</v>
      </c>
      <c r="T4128">
        <v>87.4</v>
      </c>
      <c r="U4128">
        <v>0</v>
      </c>
      <c r="V4128">
        <v>3</v>
      </c>
      <c r="W4128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4129" spans="1:23" x14ac:dyDescent="0.2">
      <c r="A4129" t="s">
        <v>25</v>
      </c>
      <c r="B4129">
        <v>23</v>
      </c>
      <c r="C4129" t="s">
        <v>25</v>
      </c>
      <c r="D4129" t="s">
        <v>88</v>
      </c>
      <c r="E4129" t="s">
        <v>89</v>
      </c>
      <c r="F4129" t="s">
        <v>26</v>
      </c>
      <c r="G4129">
        <v>43</v>
      </c>
      <c r="H4129" t="s">
        <v>21</v>
      </c>
      <c r="I4129" t="s">
        <v>21</v>
      </c>
      <c r="K4129" t="str">
        <f>IF(Aggregate[[#This Row],[Under 30]]="Yes", "Under 30", IF(Aggregate[[#This Row],[Senior]]="Yes", "Senior", "Other"))</f>
        <v>Other</v>
      </c>
      <c r="P4129">
        <v>1</v>
      </c>
      <c r="Q4129">
        <v>1</v>
      </c>
      <c r="R4129">
        <v>16</v>
      </c>
      <c r="S4129">
        <v>0</v>
      </c>
      <c r="T4129">
        <v>0</v>
      </c>
      <c r="U4129">
        <v>0</v>
      </c>
      <c r="V4129">
        <v>5</v>
      </c>
      <c r="W4129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4130" spans="1:23" x14ac:dyDescent="0.2">
      <c r="A4130" t="s">
        <v>25</v>
      </c>
      <c r="B4130">
        <v>23</v>
      </c>
      <c r="C4130" t="s">
        <v>25</v>
      </c>
      <c r="D4130" t="s">
        <v>88</v>
      </c>
      <c r="E4130" t="s">
        <v>37</v>
      </c>
      <c r="F4130" t="s">
        <v>26</v>
      </c>
      <c r="G4130">
        <v>64</v>
      </c>
      <c r="H4130" t="s">
        <v>21</v>
      </c>
      <c r="I4130" t="s">
        <v>21</v>
      </c>
      <c r="K4130" t="str">
        <f>IF(Aggregate[[#This Row],[Under 30]]="Yes", "Under 30", IF(Aggregate[[#This Row],[Senior]]="Yes", "Senior", "Other"))</f>
        <v>Other</v>
      </c>
      <c r="P4130">
        <v>1</v>
      </c>
      <c r="R4130">
        <v>37</v>
      </c>
      <c r="S4130">
        <v>0</v>
      </c>
      <c r="T4130">
        <v>0</v>
      </c>
      <c r="U4130">
        <v>0</v>
      </c>
      <c r="V4130">
        <v>1</v>
      </c>
      <c r="W4130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4131" spans="1:23" x14ac:dyDescent="0.2">
      <c r="A4131" t="s">
        <v>25</v>
      </c>
      <c r="B4131">
        <v>23</v>
      </c>
      <c r="C4131" t="s">
        <v>25</v>
      </c>
      <c r="D4131" t="s">
        <v>88</v>
      </c>
      <c r="E4131" t="s">
        <v>85</v>
      </c>
      <c r="F4131" t="s">
        <v>24</v>
      </c>
      <c r="G4131">
        <v>21</v>
      </c>
      <c r="H4131" t="s">
        <v>25</v>
      </c>
      <c r="I4131" t="s">
        <v>21</v>
      </c>
      <c r="K4131" t="str">
        <f>IF(Aggregate[[#This Row],[Under 30]]="Yes", "Under 30", IF(Aggregate[[#This Row],[Senior]]="Yes", "Senior", "Other"))</f>
        <v>Under 30</v>
      </c>
      <c r="P4131">
        <v>1</v>
      </c>
      <c r="R4131">
        <v>46</v>
      </c>
      <c r="S4131">
        <v>2</v>
      </c>
      <c r="T4131">
        <v>0</v>
      </c>
      <c r="U4131">
        <v>0</v>
      </c>
      <c r="V4131">
        <v>28</v>
      </c>
      <c r="W4131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4132" spans="1:23" x14ac:dyDescent="0.2">
      <c r="A4132" t="s">
        <v>25</v>
      </c>
      <c r="B4132">
        <v>24</v>
      </c>
      <c r="C4132" t="s">
        <v>21</v>
      </c>
      <c r="D4132" t="s">
        <v>22</v>
      </c>
      <c r="E4132" t="s">
        <v>29</v>
      </c>
      <c r="F4132" t="s">
        <v>24</v>
      </c>
      <c r="G4132">
        <v>45</v>
      </c>
      <c r="H4132" t="s">
        <v>21</v>
      </c>
      <c r="I4132" t="s">
        <v>21</v>
      </c>
      <c r="K4132" t="str">
        <f>IF(Aggregate[[#This Row],[Under 30]]="Yes", "Under 30", IF(Aggregate[[#This Row],[Senior]]="Yes", "Senior", "Other"))</f>
        <v>Other</v>
      </c>
      <c r="P4132">
        <v>1</v>
      </c>
      <c r="R4132">
        <v>23</v>
      </c>
      <c r="S4132">
        <v>0</v>
      </c>
      <c r="T4132">
        <v>0</v>
      </c>
      <c r="U4132">
        <v>0</v>
      </c>
      <c r="V4132">
        <v>5</v>
      </c>
      <c r="W4132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4133" spans="1:23" x14ac:dyDescent="0.2">
      <c r="A4133" t="s">
        <v>25</v>
      </c>
      <c r="B4133">
        <v>24</v>
      </c>
      <c r="C4133" t="s">
        <v>21</v>
      </c>
      <c r="D4133" t="s">
        <v>22</v>
      </c>
      <c r="E4133" t="s">
        <v>89</v>
      </c>
      <c r="F4133" t="s">
        <v>26</v>
      </c>
      <c r="G4133">
        <v>25</v>
      </c>
      <c r="H4133" t="s">
        <v>25</v>
      </c>
      <c r="I4133" t="s">
        <v>21</v>
      </c>
      <c r="K4133" t="str">
        <f>IF(Aggregate[[#This Row],[Under 30]]="Yes", "Under 30", IF(Aggregate[[#This Row],[Senior]]="Yes", "Senior", "Other"))</f>
        <v>Under 30</v>
      </c>
      <c r="P4133">
        <v>1</v>
      </c>
      <c r="Q4133">
        <v>1</v>
      </c>
      <c r="R4133">
        <v>46</v>
      </c>
      <c r="S4133">
        <v>2</v>
      </c>
      <c r="T4133">
        <v>0</v>
      </c>
      <c r="U4133">
        <v>0</v>
      </c>
      <c r="V4133">
        <v>15</v>
      </c>
      <c r="W4133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4134" spans="1:23" x14ac:dyDescent="0.2">
      <c r="A4134" t="s">
        <v>25</v>
      </c>
      <c r="B4134">
        <v>24</v>
      </c>
      <c r="C4134" t="s">
        <v>21</v>
      </c>
      <c r="D4134" t="s">
        <v>22</v>
      </c>
      <c r="E4134" t="s">
        <v>36</v>
      </c>
      <c r="F4134" t="s">
        <v>26</v>
      </c>
      <c r="G4134">
        <v>72</v>
      </c>
      <c r="H4134" t="s">
        <v>21</v>
      </c>
      <c r="I4134" t="s">
        <v>25</v>
      </c>
      <c r="J4134" t="s">
        <v>21</v>
      </c>
      <c r="K4134" t="str">
        <f>IF(Aggregate[[#This Row],[Under 30]]="Yes", "Under 30", IF(Aggregate[[#This Row],[Senior]]="Yes", "Senior", "Other"))</f>
        <v>Senior</v>
      </c>
      <c r="L4134" t="s">
        <v>53</v>
      </c>
      <c r="M4134" t="s">
        <v>33</v>
      </c>
      <c r="N4134" t="s">
        <v>34</v>
      </c>
      <c r="O4134" t="s">
        <v>34</v>
      </c>
      <c r="P4134">
        <v>1</v>
      </c>
      <c r="R4134">
        <v>15</v>
      </c>
      <c r="S4134">
        <v>2</v>
      </c>
      <c r="T4134">
        <v>0</v>
      </c>
      <c r="U4134">
        <v>0</v>
      </c>
      <c r="V4134">
        <v>9</v>
      </c>
      <c r="W4134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4135" spans="1:23" x14ac:dyDescent="0.2">
      <c r="A4135" t="s">
        <v>25</v>
      </c>
      <c r="B4135">
        <v>24</v>
      </c>
      <c r="C4135" t="s">
        <v>21</v>
      </c>
      <c r="D4135" t="s">
        <v>22</v>
      </c>
      <c r="E4135" t="s">
        <v>93</v>
      </c>
      <c r="F4135" t="s">
        <v>24</v>
      </c>
      <c r="G4135">
        <v>35</v>
      </c>
      <c r="H4135" t="s">
        <v>21</v>
      </c>
      <c r="I4135" t="s">
        <v>21</v>
      </c>
      <c r="K4135" t="str">
        <f>IF(Aggregate[[#This Row],[Under 30]]="Yes", "Under 30", IF(Aggregate[[#This Row],[Senior]]="Yes", "Senior", "Other"))</f>
        <v>Other</v>
      </c>
      <c r="P4135">
        <v>1</v>
      </c>
      <c r="R4135">
        <v>12</v>
      </c>
      <c r="S4135">
        <v>0</v>
      </c>
      <c r="T4135">
        <v>0</v>
      </c>
      <c r="U4135">
        <v>0</v>
      </c>
      <c r="V4135">
        <v>38</v>
      </c>
      <c r="W4135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4136" spans="1:23" x14ac:dyDescent="0.2">
      <c r="A4136" t="s">
        <v>25</v>
      </c>
      <c r="B4136">
        <v>24</v>
      </c>
      <c r="C4136" t="s">
        <v>21</v>
      </c>
      <c r="D4136" t="s">
        <v>22</v>
      </c>
      <c r="E4136" t="s">
        <v>43</v>
      </c>
      <c r="F4136" t="s">
        <v>26</v>
      </c>
      <c r="G4136">
        <v>82</v>
      </c>
      <c r="H4136" t="s">
        <v>21</v>
      </c>
      <c r="I4136" t="s">
        <v>25</v>
      </c>
      <c r="J4136" t="s">
        <v>21</v>
      </c>
      <c r="K4136" t="str">
        <f>IF(Aggregate[[#This Row],[Under 30]]="Yes", "Under 30", IF(Aggregate[[#This Row],[Senior]]="Yes", "Senior", "Other"))</f>
        <v>Senior</v>
      </c>
      <c r="L4136" t="s">
        <v>32</v>
      </c>
      <c r="M4136" t="s">
        <v>38</v>
      </c>
      <c r="N4136" t="s">
        <v>56</v>
      </c>
      <c r="O4136" t="s">
        <v>57</v>
      </c>
      <c r="P4136">
        <v>1</v>
      </c>
      <c r="Q4136">
        <v>1</v>
      </c>
      <c r="R4136">
        <v>43</v>
      </c>
      <c r="S4136">
        <v>5</v>
      </c>
      <c r="T4136">
        <v>20.5</v>
      </c>
      <c r="U4136">
        <v>0</v>
      </c>
      <c r="V4136">
        <v>2</v>
      </c>
      <c r="W4136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4137" spans="1:23" x14ac:dyDescent="0.2">
      <c r="A4137" t="s">
        <v>25</v>
      </c>
      <c r="B4137">
        <v>24</v>
      </c>
      <c r="C4137" t="s">
        <v>21</v>
      </c>
      <c r="D4137" t="s">
        <v>22</v>
      </c>
      <c r="E4137" t="s">
        <v>51</v>
      </c>
      <c r="F4137" t="s">
        <v>24</v>
      </c>
      <c r="G4137">
        <v>27</v>
      </c>
      <c r="H4137" t="s">
        <v>25</v>
      </c>
      <c r="I4137" t="s">
        <v>21</v>
      </c>
      <c r="K4137" t="str">
        <f>IF(Aggregate[[#This Row],[Under 30]]="Yes", "Under 30", IF(Aggregate[[#This Row],[Senior]]="Yes", "Senior", "Other"))</f>
        <v>Under 30</v>
      </c>
      <c r="P4137">
        <v>1</v>
      </c>
      <c r="R4137">
        <v>19</v>
      </c>
      <c r="S4137">
        <v>0</v>
      </c>
      <c r="T4137">
        <v>0</v>
      </c>
      <c r="U4137">
        <v>0</v>
      </c>
      <c r="V4137">
        <v>11</v>
      </c>
      <c r="W4137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4138" spans="1:23" x14ac:dyDescent="0.2">
      <c r="A4138" t="s">
        <v>25</v>
      </c>
      <c r="B4138">
        <v>24</v>
      </c>
      <c r="C4138" t="s">
        <v>21</v>
      </c>
      <c r="D4138" t="s">
        <v>22</v>
      </c>
      <c r="E4138" t="s">
        <v>51</v>
      </c>
      <c r="F4138" t="s">
        <v>24</v>
      </c>
      <c r="G4138">
        <v>64</v>
      </c>
      <c r="H4138" t="s">
        <v>21</v>
      </c>
      <c r="I4138" t="s">
        <v>21</v>
      </c>
      <c r="K4138" t="str">
        <f>IF(Aggregate[[#This Row],[Under 30]]="Yes", "Under 30", IF(Aggregate[[#This Row],[Senior]]="Yes", "Senior", "Other"))</f>
        <v>Other</v>
      </c>
      <c r="P4138">
        <v>1</v>
      </c>
      <c r="R4138">
        <v>31</v>
      </c>
      <c r="S4138">
        <v>0</v>
      </c>
      <c r="T4138">
        <v>0</v>
      </c>
      <c r="U4138">
        <v>0</v>
      </c>
      <c r="V4138">
        <v>13</v>
      </c>
      <c r="W4138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4139" spans="1:23" x14ac:dyDescent="0.2">
      <c r="A4139" t="s">
        <v>25</v>
      </c>
      <c r="B4139">
        <v>24</v>
      </c>
      <c r="C4139" t="s">
        <v>21</v>
      </c>
      <c r="D4139" t="s">
        <v>22</v>
      </c>
      <c r="E4139" t="s">
        <v>54</v>
      </c>
      <c r="F4139" t="s">
        <v>24</v>
      </c>
      <c r="G4139">
        <v>38</v>
      </c>
      <c r="H4139" t="s">
        <v>21</v>
      </c>
      <c r="I4139" t="s">
        <v>21</v>
      </c>
      <c r="K4139" t="str">
        <f>IF(Aggregate[[#This Row],[Under 30]]="Yes", "Under 30", IF(Aggregate[[#This Row],[Senior]]="Yes", "Senior", "Other"))</f>
        <v>Other</v>
      </c>
      <c r="P4139">
        <v>1</v>
      </c>
      <c r="Q4139">
        <v>1</v>
      </c>
      <c r="R4139">
        <v>47</v>
      </c>
      <c r="S4139">
        <v>4</v>
      </c>
      <c r="T4139">
        <v>0</v>
      </c>
      <c r="U4139">
        <v>0</v>
      </c>
      <c r="V4139">
        <v>3</v>
      </c>
      <c r="W4139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4140" spans="1:23" x14ac:dyDescent="0.2">
      <c r="A4140" t="s">
        <v>25</v>
      </c>
      <c r="B4140">
        <v>24</v>
      </c>
      <c r="C4140" t="s">
        <v>21</v>
      </c>
      <c r="D4140" t="s">
        <v>22</v>
      </c>
      <c r="E4140" t="s">
        <v>58</v>
      </c>
      <c r="F4140" t="s">
        <v>24</v>
      </c>
      <c r="G4140">
        <v>26</v>
      </c>
      <c r="H4140" t="s">
        <v>25</v>
      </c>
      <c r="I4140" t="s">
        <v>21</v>
      </c>
      <c r="K4140" t="str">
        <f>IF(Aggregate[[#This Row],[Under 30]]="Yes", "Under 30", IF(Aggregate[[#This Row],[Senior]]="Yes", "Senior", "Other"))</f>
        <v>Under 30</v>
      </c>
      <c r="P4140">
        <v>1</v>
      </c>
      <c r="R4140">
        <v>40</v>
      </c>
      <c r="S4140">
        <v>0</v>
      </c>
      <c r="T4140">
        <v>0</v>
      </c>
      <c r="U4140">
        <v>0</v>
      </c>
      <c r="V4140">
        <v>16</v>
      </c>
      <c r="W4140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4141" spans="1:23" x14ac:dyDescent="0.2">
      <c r="A4141" t="s">
        <v>25</v>
      </c>
      <c r="B4141">
        <v>24</v>
      </c>
      <c r="C4141" t="s">
        <v>21</v>
      </c>
      <c r="D4141" t="s">
        <v>22</v>
      </c>
      <c r="E4141" t="s">
        <v>61</v>
      </c>
      <c r="F4141" t="s">
        <v>26</v>
      </c>
      <c r="G4141">
        <v>26</v>
      </c>
      <c r="H4141" t="s">
        <v>25</v>
      </c>
      <c r="I4141" t="s">
        <v>21</v>
      </c>
      <c r="K4141" t="str">
        <f>IF(Aggregate[[#This Row],[Under 30]]="Yes", "Under 30", IF(Aggregate[[#This Row],[Senior]]="Yes", "Senior", "Other"))</f>
        <v>Under 30</v>
      </c>
      <c r="P4141">
        <v>1</v>
      </c>
      <c r="R4141">
        <v>63</v>
      </c>
      <c r="S4141">
        <v>0</v>
      </c>
      <c r="T4141">
        <v>0</v>
      </c>
      <c r="U4141">
        <v>0</v>
      </c>
      <c r="V4141">
        <v>37</v>
      </c>
      <c r="W4141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4142" spans="1:23" x14ac:dyDescent="0.2">
      <c r="A4142" t="s">
        <v>25</v>
      </c>
      <c r="B4142">
        <v>24</v>
      </c>
      <c r="C4142" t="s">
        <v>21</v>
      </c>
      <c r="D4142" t="s">
        <v>22</v>
      </c>
      <c r="E4142" t="s">
        <v>61</v>
      </c>
      <c r="F4142" t="s">
        <v>26</v>
      </c>
      <c r="G4142">
        <v>55</v>
      </c>
      <c r="H4142" t="s">
        <v>21</v>
      </c>
      <c r="I4142" t="s">
        <v>21</v>
      </c>
      <c r="K4142" t="str">
        <f>IF(Aggregate[[#This Row],[Under 30]]="Yes", "Under 30", IF(Aggregate[[#This Row],[Senior]]="Yes", "Senior", "Other"))</f>
        <v>Other</v>
      </c>
      <c r="P4142">
        <v>1</v>
      </c>
      <c r="R4142">
        <v>60</v>
      </c>
      <c r="S4142">
        <v>0</v>
      </c>
      <c r="T4142">
        <v>0</v>
      </c>
      <c r="U4142">
        <v>0</v>
      </c>
      <c r="V4142">
        <v>2</v>
      </c>
      <c r="W4142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4143" spans="1:23" x14ac:dyDescent="0.2">
      <c r="A4143" t="s">
        <v>25</v>
      </c>
      <c r="B4143">
        <v>24</v>
      </c>
      <c r="C4143" t="s">
        <v>21</v>
      </c>
      <c r="D4143" t="s">
        <v>22</v>
      </c>
      <c r="E4143" t="s">
        <v>62</v>
      </c>
      <c r="F4143" t="s">
        <v>24</v>
      </c>
      <c r="G4143">
        <v>47</v>
      </c>
      <c r="H4143" t="s">
        <v>21</v>
      </c>
      <c r="I4143" t="s">
        <v>21</v>
      </c>
      <c r="K4143" t="str">
        <f>IF(Aggregate[[#This Row],[Under 30]]="Yes", "Under 30", IF(Aggregate[[#This Row],[Senior]]="Yes", "Senior", "Other"))</f>
        <v>Other</v>
      </c>
      <c r="P4143">
        <v>1</v>
      </c>
      <c r="Q4143">
        <v>1</v>
      </c>
      <c r="R4143">
        <v>35</v>
      </c>
      <c r="S4143">
        <v>3</v>
      </c>
      <c r="T4143">
        <v>149.19999999999999</v>
      </c>
      <c r="U4143">
        <v>0</v>
      </c>
      <c r="V4143">
        <v>3</v>
      </c>
      <c r="W4143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4144" spans="1:23" x14ac:dyDescent="0.2">
      <c r="A4144" t="s">
        <v>25</v>
      </c>
      <c r="B4144">
        <v>24</v>
      </c>
      <c r="C4144" t="s">
        <v>21</v>
      </c>
      <c r="D4144" t="s">
        <v>22</v>
      </c>
      <c r="E4144" t="s">
        <v>63</v>
      </c>
      <c r="F4144" t="s">
        <v>24</v>
      </c>
      <c r="G4144">
        <v>36</v>
      </c>
      <c r="H4144" t="s">
        <v>21</v>
      </c>
      <c r="I4144" t="s">
        <v>21</v>
      </c>
      <c r="K4144" t="str">
        <f>IF(Aggregate[[#This Row],[Under 30]]="Yes", "Under 30", IF(Aggregate[[#This Row],[Senior]]="Yes", "Senior", "Other"))</f>
        <v>Other</v>
      </c>
      <c r="P4144">
        <v>1</v>
      </c>
      <c r="R4144">
        <v>40</v>
      </c>
      <c r="S4144">
        <v>1</v>
      </c>
      <c r="T4144">
        <v>0</v>
      </c>
      <c r="U4144">
        <v>0</v>
      </c>
      <c r="V4144">
        <v>2</v>
      </c>
      <c r="W4144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4145" spans="1:23" x14ac:dyDescent="0.2">
      <c r="A4145" t="s">
        <v>25</v>
      </c>
      <c r="B4145">
        <v>24</v>
      </c>
      <c r="C4145" t="s">
        <v>21</v>
      </c>
      <c r="D4145" t="s">
        <v>22</v>
      </c>
      <c r="E4145" t="s">
        <v>63</v>
      </c>
      <c r="F4145" t="s">
        <v>24</v>
      </c>
      <c r="G4145">
        <v>79</v>
      </c>
      <c r="H4145" t="s">
        <v>21</v>
      </c>
      <c r="I4145" t="s">
        <v>25</v>
      </c>
      <c r="J4145" t="s">
        <v>25</v>
      </c>
      <c r="K4145" t="str">
        <f>IF(Aggregate[[#This Row],[Under 30]]="Yes", "Under 30", IF(Aggregate[[#This Row],[Senior]]="Yes", "Senior", "Other"))</f>
        <v>Senior</v>
      </c>
      <c r="L4145" t="s">
        <v>53</v>
      </c>
      <c r="M4145" t="s">
        <v>38</v>
      </c>
      <c r="N4145" t="s">
        <v>34</v>
      </c>
      <c r="O4145" t="s">
        <v>34</v>
      </c>
      <c r="P4145">
        <v>1</v>
      </c>
      <c r="R4145">
        <v>30</v>
      </c>
      <c r="S4145">
        <v>0</v>
      </c>
      <c r="T4145">
        <v>0</v>
      </c>
      <c r="U4145">
        <v>0</v>
      </c>
      <c r="V4145">
        <v>13</v>
      </c>
      <c r="W4145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4146" spans="1:23" x14ac:dyDescent="0.2">
      <c r="A4146" t="s">
        <v>25</v>
      </c>
      <c r="B4146">
        <v>24</v>
      </c>
      <c r="C4146" t="s">
        <v>21</v>
      </c>
      <c r="D4146" t="s">
        <v>22</v>
      </c>
      <c r="E4146" t="s">
        <v>70</v>
      </c>
      <c r="F4146" t="s">
        <v>24</v>
      </c>
      <c r="G4146">
        <v>40</v>
      </c>
      <c r="H4146" t="s">
        <v>21</v>
      </c>
      <c r="I4146" t="s">
        <v>21</v>
      </c>
      <c r="K4146" t="str">
        <f>IF(Aggregate[[#This Row],[Under 30]]="Yes", "Under 30", IF(Aggregate[[#This Row],[Senior]]="Yes", "Senior", "Other"))</f>
        <v>Other</v>
      </c>
      <c r="P4146">
        <v>1</v>
      </c>
      <c r="R4146">
        <v>28</v>
      </c>
      <c r="S4146">
        <v>0</v>
      </c>
      <c r="T4146">
        <v>0</v>
      </c>
      <c r="U4146">
        <v>0</v>
      </c>
      <c r="V4146">
        <v>11</v>
      </c>
      <c r="W4146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4147" spans="1:23" x14ac:dyDescent="0.2">
      <c r="A4147" t="s">
        <v>25</v>
      </c>
      <c r="B4147">
        <v>24</v>
      </c>
      <c r="C4147" t="s">
        <v>21</v>
      </c>
      <c r="D4147" t="s">
        <v>22</v>
      </c>
      <c r="E4147" t="s">
        <v>70</v>
      </c>
      <c r="F4147" t="s">
        <v>24</v>
      </c>
      <c r="G4147">
        <v>62</v>
      </c>
      <c r="H4147" t="s">
        <v>21</v>
      </c>
      <c r="I4147" t="s">
        <v>21</v>
      </c>
      <c r="K4147" t="str">
        <f>IF(Aggregate[[#This Row],[Under 30]]="Yes", "Under 30", IF(Aggregate[[#This Row],[Senior]]="Yes", "Senior", "Other"))</f>
        <v>Other</v>
      </c>
      <c r="P4147">
        <v>1</v>
      </c>
      <c r="Q4147">
        <v>1</v>
      </c>
      <c r="R4147">
        <v>48</v>
      </c>
      <c r="S4147">
        <v>0</v>
      </c>
      <c r="T4147">
        <v>0</v>
      </c>
      <c r="U4147">
        <v>0</v>
      </c>
      <c r="V4147">
        <v>1</v>
      </c>
      <c r="W4147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4148" spans="1:23" x14ac:dyDescent="0.2">
      <c r="A4148" t="s">
        <v>25</v>
      </c>
      <c r="B4148">
        <v>24</v>
      </c>
      <c r="C4148" t="s">
        <v>21</v>
      </c>
      <c r="D4148" t="s">
        <v>22</v>
      </c>
      <c r="E4148" t="s">
        <v>70</v>
      </c>
      <c r="F4148" t="s">
        <v>26</v>
      </c>
      <c r="G4148">
        <v>33</v>
      </c>
      <c r="H4148" t="s">
        <v>21</v>
      </c>
      <c r="I4148" t="s">
        <v>21</v>
      </c>
      <c r="K4148" t="str">
        <f>IF(Aggregate[[#This Row],[Under 30]]="Yes", "Under 30", IF(Aggregate[[#This Row],[Senior]]="Yes", "Senior", "Other"))</f>
        <v>Other</v>
      </c>
      <c r="P4148">
        <v>1</v>
      </c>
      <c r="R4148">
        <v>18</v>
      </c>
      <c r="S4148">
        <v>0</v>
      </c>
      <c r="T4148">
        <v>0</v>
      </c>
      <c r="U4148">
        <v>0</v>
      </c>
      <c r="V4148">
        <v>7</v>
      </c>
      <c r="W4148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4149" spans="1:23" x14ac:dyDescent="0.2">
      <c r="A4149" t="s">
        <v>25</v>
      </c>
      <c r="B4149">
        <v>24</v>
      </c>
      <c r="C4149" t="s">
        <v>21</v>
      </c>
      <c r="D4149" t="s">
        <v>22</v>
      </c>
      <c r="E4149" t="s">
        <v>70</v>
      </c>
      <c r="F4149" t="s">
        <v>26</v>
      </c>
      <c r="G4149">
        <v>38</v>
      </c>
      <c r="H4149" t="s">
        <v>21</v>
      </c>
      <c r="I4149" t="s">
        <v>21</v>
      </c>
      <c r="K4149" t="str">
        <f>IF(Aggregate[[#This Row],[Under 30]]="Yes", "Under 30", IF(Aggregate[[#This Row],[Senior]]="Yes", "Senior", "Other"))</f>
        <v>Other</v>
      </c>
      <c r="P4149">
        <v>1</v>
      </c>
      <c r="Q4149">
        <v>1</v>
      </c>
      <c r="R4149">
        <v>22</v>
      </c>
      <c r="S4149">
        <v>2</v>
      </c>
      <c r="T4149">
        <v>0</v>
      </c>
      <c r="U4149">
        <v>0</v>
      </c>
      <c r="V4149">
        <v>14</v>
      </c>
      <c r="W4149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4150" spans="1:23" x14ac:dyDescent="0.2">
      <c r="A4150" t="s">
        <v>25</v>
      </c>
      <c r="B4150">
        <v>24</v>
      </c>
      <c r="C4150" t="s">
        <v>21</v>
      </c>
      <c r="D4150" t="s">
        <v>22</v>
      </c>
      <c r="E4150" t="s">
        <v>72</v>
      </c>
      <c r="F4150" t="s">
        <v>24</v>
      </c>
      <c r="G4150">
        <v>23</v>
      </c>
      <c r="H4150" t="s">
        <v>25</v>
      </c>
      <c r="I4150" t="s">
        <v>21</v>
      </c>
      <c r="K4150" t="str">
        <f>IF(Aggregate[[#This Row],[Under 30]]="Yes", "Under 30", IF(Aggregate[[#This Row],[Senior]]="Yes", "Senior", "Other"))</f>
        <v>Under 30</v>
      </c>
      <c r="P4150">
        <v>1</v>
      </c>
      <c r="R4150">
        <v>35</v>
      </c>
      <c r="S4150">
        <v>1</v>
      </c>
      <c r="T4150">
        <v>0</v>
      </c>
      <c r="U4150">
        <v>0</v>
      </c>
      <c r="V4150">
        <v>14</v>
      </c>
      <c r="W4150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4151" spans="1:23" x14ac:dyDescent="0.2">
      <c r="A4151" t="s">
        <v>25</v>
      </c>
      <c r="B4151">
        <v>24</v>
      </c>
      <c r="C4151" t="s">
        <v>21</v>
      </c>
      <c r="D4151" t="s">
        <v>22</v>
      </c>
      <c r="E4151" t="s">
        <v>74</v>
      </c>
      <c r="F4151" t="s">
        <v>26</v>
      </c>
      <c r="G4151">
        <v>21</v>
      </c>
      <c r="H4151" t="s">
        <v>25</v>
      </c>
      <c r="I4151" t="s">
        <v>21</v>
      </c>
      <c r="K4151" t="str">
        <f>IF(Aggregate[[#This Row],[Under 30]]="Yes", "Under 30", IF(Aggregate[[#This Row],[Senior]]="Yes", "Senior", "Other"))</f>
        <v>Under 30</v>
      </c>
      <c r="P4151">
        <v>1</v>
      </c>
      <c r="R4151">
        <v>36</v>
      </c>
      <c r="S4151">
        <v>0</v>
      </c>
      <c r="T4151">
        <v>0</v>
      </c>
      <c r="U4151">
        <v>0</v>
      </c>
      <c r="V4151">
        <v>12</v>
      </c>
      <c r="W4151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4152" spans="1:23" x14ac:dyDescent="0.2">
      <c r="A4152" t="s">
        <v>25</v>
      </c>
      <c r="B4152">
        <v>24</v>
      </c>
      <c r="C4152" t="s">
        <v>21</v>
      </c>
      <c r="D4152" t="s">
        <v>22</v>
      </c>
      <c r="E4152" t="s">
        <v>77</v>
      </c>
      <c r="F4152" t="s">
        <v>26</v>
      </c>
      <c r="G4152">
        <v>33</v>
      </c>
      <c r="H4152" t="s">
        <v>21</v>
      </c>
      <c r="I4152" t="s">
        <v>21</v>
      </c>
      <c r="K4152" t="str">
        <f>IF(Aggregate[[#This Row],[Under 30]]="Yes", "Under 30", IF(Aggregate[[#This Row],[Senior]]="Yes", "Senior", "Other"))</f>
        <v>Other</v>
      </c>
      <c r="P4152">
        <v>1</v>
      </c>
      <c r="R4152">
        <v>31</v>
      </c>
      <c r="S4152">
        <v>1</v>
      </c>
      <c r="T4152">
        <v>0</v>
      </c>
      <c r="U4152">
        <v>0</v>
      </c>
      <c r="V4152">
        <v>5</v>
      </c>
      <c r="W4152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4153" spans="1:23" x14ac:dyDescent="0.2">
      <c r="A4153" t="s">
        <v>25</v>
      </c>
      <c r="B4153">
        <v>24</v>
      </c>
      <c r="C4153" t="s">
        <v>21</v>
      </c>
      <c r="D4153" t="s">
        <v>22</v>
      </c>
      <c r="E4153" t="s">
        <v>79</v>
      </c>
      <c r="F4153" t="s">
        <v>24</v>
      </c>
      <c r="G4153">
        <v>71</v>
      </c>
      <c r="H4153" t="s">
        <v>21</v>
      </c>
      <c r="I4153" t="s">
        <v>25</v>
      </c>
      <c r="J4153" t="s">
        <v>21</v>
      </c>
      <c r="K4153" t="str">
        <f>IF(Aggregate[[#This Row],[Under 30]]="Yes", "Under 30", IF(Aggregate[[#This Row],[Senior]]="Yes", "Senior", "Other"))</f>
        <v>Senior</v>
      </c>
      <c r="L4153" t="s">
        <v>98</v>
      </c>
      <c r="M4153" t="s">
        <v>38</v>
      </c>
      <c r="N4153" t="s">
        <v>34</v>
      </c>
      <c r="O4153" t="s">
        <v>34</v>
      </c>
      <c r="P4153">
        <v>1</v>
      </c>
      <c r="R4153">
        <v>38</v>
      </c>
      <c r="S4153">
        <v>0</v>
      </c>
      <c r="T4153">
        <v>0</v>
      </c>
      <c r="U4153">
        <v>0</v>
      </c>
      <c r="V4153">
        <v>3</v>
      </c>
      <c r="W4153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4154" spans="1:23" x14ac:dyDescent="0.2">
      <c r="A4154" t="s">
        <v>25</v>
      </c>
      <c r="B4154">
        <v>24</v>
      </c>
      <c r="C4154" t="s">
        <v>21</v>
      </c>
      <c r="D4154" t="s">
        <v>22</v>
      </c>
      <c r="E4154" t="s">
        <v>79</v>
      </c>
      <c r="F4154" t="s">
        <v>24</v>
      </c>
      <c r="G4154">
        <v>74</v>
      </c>
      <c r="H4154" t="s">
        <v>21</v>
      </c>
      <c r="I4154" t="s">
        <v>25</v>
      </c>
      <c r="J4154" t="s">
        <v>21</v>
      </c>
      <c r="K4154" t="str">
        <f>IF(Aggregate[[#This Row],[Under 30]]="Yes", "Under 30", IF(Aggregate[[#This Row],[Senior]]="Yes", "Senior", "Other"))</f>
        <v>Senior</v>
      </c>
      <c r="L4154" t="s">
        <v>32</v>
      </c>
      <c r="M4154" t="s">
        <v>38</v>
      </c>
      <c r="N4154" t="s">
        <v>56</v>
      </c>
      <c r="O4154" t="s">
        <v>57</v>
      </c>
      <c r="P4154">
        <v>1</v>
      </c>
      <c r="Q4154">
        <v>1</v>
      </c>
      <c r="R4154">
        <v>46</v>
      </c>
      <c r="S4154">
        <v>0</v>
      </c>
      <c r="T4154">
        <v>0</v>
      </c>
      <c r="U4154">
        <v>0</v>
      </c>
      <c r="V4154">
        <v>6</v>
      </c>
      <c r="W4154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4155" spans="1:23" x14ac:dyDescent="0.2">
      <c r="A4155" t="s">
        <v>25</v>
      </c>
      <c r="B4155">
        <v>24</v>
      </c>
      <c r="C4155" t="s">
        <v>21</v>
      </c>
      <c r="D4155" t="s">
        <v>22</v>
      </c>
      <c r="E4155" t="s">
        <v>80</v>
      </c>
      <c r="F4155" t="s">
        <v>24</v>
      </c>
      <c r="G4155">
        <v>26</v>
      </c>
      <c r="H4155" t="s">
        <v>25</v>
      </c>
      <c r="I4155" t="s">
        <v>21</v>
      </c>
      <c r="K4155" t="str">
        <f>IF(Aggregate[[#This Row],[Under 30]]="Yes", "Under 30", IF(Aggregate[[#This Row],[Senior]]="Yes", "Senior", "Other"))</f>
        <v>Under 30</v>
      </c>
      <c r="P4155">
        <v>1</v>
      </c>
      <c r="R4155">
        <v>28</v>
      </c>
      <c r="S4155">
        <v>0</v>
      </c>
      <c r="T4155">
        <v>0</v>
      </c>
      <c r="U4155">
        <v>0</v>
      </c>
      <c r="V4155">
        <v>27</v>
      </c>
      <c r="W4155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4156" spans="1:23" x14ac:dyDescent="0.2">
      <c r="A4156" t="s">
        <v>25</v>
      </c>
      <c r="B4156">
        <v>24</v>
      </c>
      <c r="C4156" t="s">
        <v>21</v>
      </c>
      <c r="D4156" t="s">
        <v>22</v>
      </c>
      <c r="E4156" t="s">
        <v>81</v>
      </c>
      <c r="F4156" t="s">
        <v>24</v>
      </c>
      <c r="G4156">
        <v>77</v>
      </c>
      <c r="H4156" t="s">
        <v>21</v>
      </c>
      <c r="I4156" t="s">
        <v>25</v>
      </c>
      <c r="J4156" t="s">
        <v>21</v>
      </c>
      <c r="K4156" t="str">
        <f>IF(Aggregate[[#This Row],[Under 30]]="Yes", "Under 30", IF(Aggregate[[#This Row],[Senior]]="Yes", "Senior", "Other"))</f>
        <v>Senior</v>
      </c>
      <c r="L4156" t="s">
        <v>32</v>
      </c>
      <c r="M4156" t="s">
        <v>38</v>
      </c>
      <c r="N4156" t="s">
        <v>65</v>
      </c>
      <c r="O4156" t="s">
        <v>106</v>
      </c>
      <c r="P4156">
        <v>1</v>
      </c>
      <c r="Q4156">
        <v>1</v>
      </c>
      <c r="R4156">
        <v>37</v>
      </c>
      <c r="S4156">
        <v>0</v>
      </c>
      <c r="T4156">
        <v>0</v>
      </c>
      <c r="U4156">
        <v>0</v>
      </c>
      <c r="V4156">
        <v>2</v>
      </c>
      <c r="W4156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4157" spans="1:23" x14ac:dyDescent="0.2">
      <c r="A4157" t="s">
        <v>25</v>
      </c>
      <c r="B4157">
        <v>24</v>
      </c>
      <c r="C4157" t="s">
        <v>21</v>
      </c>
      <c r="D4157" t="s">
        <v>22</v>
      </c>
      <c r="E4157" t="s">
        <v>83</v>
      </c>
      <c r="F4157" t="s">
        <v>24</v>
      </c>
      <c r="G4157">
        <v>59</v>
      </c>
      <c r="H4157" t="s">
        <v>21</v>
      </c>
      <c r="I4157" t="s">
        <v>21</v>
      </c>
      <c r="K4157" t="str">
        <f>IF(Aggregate[[#This Row],[Under 30]]="Yes", "Under 30", IF(Aggregate[[#This Row],[Senior]]="Yes", "Senior", "Other"))</f>
        <v>Other</v>
      </c>
      <c r="P4157">
        <v>1</v>
      </c>
      <c r="R4157">
        <v>25</v>
      </c>
      <c r="S4157">
        <v>0</v>
      </c>
      <c r="T4157">
        <v>0</v>
      </c>
      <c r="U4157">
        <v>0</v>
      </c>
      <c r="V4157">
        <v>2</v>
      </c>
      <c r="W4157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4158" spans="1:23" x14ac:dyDescent="0.2">
      <c r="A4158" t="s">
        <v>25</v>
      </c>
      <c r="B4158">
        <v>24</v>
      </c>
      <c r="C4158" t="s">
        <v>21</v>
      </c>
      <c r="D4158" t="s">
        <v>22</v>
      </c>
      <c r="E4158" t="s">
        <v>83</v>
      </c>
      <c r="F4158" t="s">
        <v>26</v>
      </c>
      <c r="G4158">
        <v>55</v>
      </c>
      <c r="H4158" t="s">
        <v>21</v>
      </c>
      <c r="I4158" t="s">
        <v>21</v>
      </c>
      <c r="K4158" t="str">
        <f>IF(Aggregate[[#This Row],[Under 30]]="Yes", "Under 30", IF(Aggregate[[#This Row],[Senior]]="Yes", "Senior", "Other"))</f>
        <v>Other</v>
      </c>
      <c r="P4158">
        <v>1</v>
      </c>
      <c r="R4158">
        <v>24</v>
      </c>
      <c r="S4158">
        <v>0</v>
      </c>
      <c r="T4158">
        <v>0</v>
      </c>
      <c r="U4158">
        <v>0</v>
      </c>
      <c r="V4158">
        <v>5</v>
      </c>
      <c r="W4158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4159" spans="1:23" x14ac:dyDescent="0.2">
      <c r="A4159" t="s">
        <v>25</v>
      </c>
      <c r="B4159">
        <v>24</v>
      </c>
      <c r="C4159" t="s">
        <v>21</v>
      </c>
      <c r="D4159" t="s">
        <v>22</v>
      </c>
      <c r="E4159" t="s">
        <v>85</v>
      </c>
      <c r="F4159" t="s">
        <v>26</v>
      </c>
      <c r="G4159">
        <v>36</v>
      </c>
      <c r="H4159" t="s">
        <v>21</v>
      </c>
      <c r="I4159" t="s">
        <v>21</v>
      </c>
      <c r="K4159" t="str">
        <f>IF(Aggregate[[#This Row],[Under 30]]="Yes", "Under 30", IF(Aggregate[[#This Row],[Senior]]="Yes", "Senior", "Other"))</f>
        <v>Other</v>
      </c>
      <c r="P4159">
        <v>1</v>
      </c>
      <c r="R4159">
        <v>38</v>
      </c>
      <c r="S4159">
        <v>0</v>
      </c>
      <c r="T4159">
        <v>0</v>
      </c>
      <c r="U4159">
        <v>0</v>
      </c>
      <c r="V4159">
        <v>6</v>
      </c>
      <c r="W4159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4160" spans="1:23" x14ac:dyDescent="0.2">
      <c r="A4160" t="s">
        <v>25</v>
      </c>
      <c r="B4160">
        <v>24</v>
      </c>
      <c r="C4160" t="s">
        <v>21</v>
      </c>
      <c r="D4160" t="s">
        <v>88</v>
      </c>
      <c r="E4160" t="s">
        <v>44</v>
      </c>
      <c r="F4160" t="s">
        <v>24</v>
      </c>
      <c r="G4160">
        <v>34</v>
      </c>
      <c r="H4160" t="s">
        <v>21</v>
      </c>
      <c r="I4160" t="s">
        <v>21</v>
      </c>
      <c r="K4160" t="str">
        <f>IF(Aggregate[[#This Row],[Under 30]]="Yes", "Under 30", IF(Aggregate[[#This Row],[Senior]]="Yes", "Senior", "Other"))</f>
        <v>Other</v>
      </c>
      <c r="P4160">
        <v>1</v>
      </c>
      <c r="Q4160">
        <v>1</v>
      </c>
      <c r="R4160">
        <v>50</v>
      </c>
      <c r="S4160">
        <v>1</v>
      </c>
      <c r="T4160">
        <v>0</v>
      </c>
      <c r="U4160">
        <v>0</v>
      </c>
      <c r="V4160">
        <v>5</v>
      </c>
      <c r="W4160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4161" spans="1:23" x14ac:dyDescent="0.2">
      <c r="A4161" t="s">
        <v>25</v>
      </c>
      <c r="B4161">
        <v>24</v>
      </c>
      <c r="C4161" t="s">
        <v>21</v>
      </c>
      <c r="D4161" t="s">
        <v>88</v>
      </c>
      <c r="E4161" t="s">
        <v>54</v>
      </c>
      <c r="F4161" t="s">
        <v>26</v>
      </c>
      <c r="G4161">
        <v>77</v>
      </c>
      <c r="H4161" t="s">
        <v>21</v>
      </c>
      <c r="I4161" t="s">
        <v>25</v>
      </c>
      <c r="J4161" t="s">
        <v>21</v>
      </c>
      <c r="K4161" t="str">
        <f>IF(Aggregate[[#This Row],[Under 30]]="Yes", "Under 30", IF(Aggregate[[#This Row],[Senior]]="Yes", "Senior", "Other"))</f>
        <v>Senior</v>
      </c>
      <c r="L4161" t="s">
        <v>98</v>
      </c>
      <c r="M4161" t="s">
        <v>38</v>
      </c>
      <c r="N4161" t="s">
        <v>56</v>
      </c>
      <c r="O4161" t="s">
        <v>57</v>
      </c>
      <c r="P4161">
        <v>1</v>
      </c>
      <c r="Q4161">
        <v>1</v>
      </c>
      <c r="R4161">
        <v>35</v>
      </c>
      <c r="S4161">
        <v>3</v>
      </c>
      <c r="T4161">
        <v>0</v>
      </c>
      <c r="U4161">
        <v>0</v>
      </c>
      <c r="V4161">
        <v>6</v>
      </c>
      <c r="W4161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4162" spans="1:23" x14ac:dyDescent="0.2">
      <c r="A4162" t="s">
        <v>25</v>
      </c>
      <c r="B4162">
        <v>24</v>
      </c>
      <c r="C4162" t="s">
        <v>21</v>
      </c>
      <c r="D4162" t="s">
        <v>88</v>
      </c>
      <c r="E4162" t="s">
        <v>59</v>
      </c>
      <c r="F4162" t="s">
        <v>26</v>
      </c>
      <c r="G4162">
        <v>48</v>
      </c>
      <c r="H4162" t="s">
        <v>21</v>
      </c>
      <c r="I4162" t="s">
        <v>21</v>
      </c>
      <c r="K4162" t="str">
        <f>IF(Aggregate[[#This Row],[Under 30]]="Yes", "Under 30", IF(Aggregate[[#This Row],[Senior]]="Yes", "Senior", "Other"))</f>
        <v>Other</v>
      </c>
      <c r="P4162">
        <v>1</v>
      </c>
      <c r="Q4162">
        <v>1</v>
      </c>
      <c r="R4162">
        <v>62</v>
      </c>
      <c r="S4162">
        <v>0</v>
      </c>
      <c r="T4162">
        <v>0</v>
      </c>
      <c r="U4162">
        <v>0</v>
      </c>
      <c r="V4162">
        <v>1</v>
      </c>
      <c r="W4162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4163" spans="1:23" x14ac:dyDescent="0.2">
      <c r="A4163" t="s">
        <v>25</v>
      </c>
      <c r="B4163">
        <v>24</v>
      </c>
      <c r="C4163" t="s">
        <v>21</v>
      </c>
      <c r="D4163" t="s">
        <v>88</v>
      </c>
      <c r="E4163" t="s">
        <v>82</v>
      </c>
      <c r="F4163" t="s">
        <v>26</v>
      </c>
      <c r="G4163">
        <v>30</v>
      </c>
      <c r="H4163" t="s">
        <v>21</v>
      </c>
      <c r="I4163" t="s">
        <v>21</v>
      </c>
      <c r="K4163" t="str">
        <f>IF(Aggregate[[#This Row],[Under 30]]="Yes", "Under 30", IF(Aggregate[[#This Row],[Senior]]="Yes", "Senior", "Other"))</f>
        <v>Other</v>
      </c>
      <c r="P4163">
        <v>1</v>
      </c>
      <c r="R4163">
        <v>40</v>
      </c>
      <c r="S4163">
        <v>0</v>
      </c>
      <c r="T4163">
        <v>0</v>
      </c>
      <c r="U4163">
        <v>0</v>
      </c>
      <c r="V4163">
        <v>14</v>
      </c>
      <c r="W4163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4164" spans="1:23" x14ac:dyDescent="0.2">
      <c r="A4164" t="s">
        <v>25</v>
      </c>
      <c r="B4164">
        <v>24</v>
      </c>
      <c r="C4164" t="s">
        <v>25</v>
      </c>
      <c r="D4164" t="s">
        <v>22</v>
      </c>
      <c r="E4164" t="s">
        <v>36</v>
      </c>
      <c r="F4164" t="s">
        <v>24</v>
      </c>
      <c r="G4164">
        <v>22</v>
      </c>
      <c r="H4164" t="s">
        <v>25</v>
      </c>
      <c r="I4164" t="s">
        <v>21</v>
      </c>
      <c r="K4164" t="str">
        <f>IF(Aggregate[[#This Row],[Under 30]]="Yes", "Under 30", IF(Aggregate[[#This Row],[Senior]]="Yes", "Senior", "Other"))</f>
        <v>Under 30</v>
      </c>
      <c r="P4164">
        <v>1</v>
      </c>
      <c r="R4164">
        <v>36</v>
      </c>
      <c r="S4164">
        <v>0</v>
      </c>
      <c r="T4164">
        <v>97.6</v>
      </c>
      <c r="U4164">
        <v>0</v>
      </c>
      <c r="V4164">
        <v>17</v>
      </c>
      <c r="W4164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4165" spans="1:23" x14ac:dyDescent="0.2">
      <c r="A4165" t="s">
        <v>25</v>
      </c>
      <c r="B4165">
        <v>24</v>
      </c>
      <c r="C4165" t="s">
        <v>25</v>
      </c>
      <c r="D4165" t="s">
        <v>22</v>
      </c>
      <c r="E4165" t="s">
        <v>50</v>
      </c>
      <c r="F4165" t="s">
        <v>26</v>
      </c>
      <c r="G4165">
        <v>38</v>
      </c>
      <c r="H4165" t="s">
        <v>21</v>
      </c>
      <c r="I4165" t="s">
        <v>21</v>
      </c>
      <c r="K4165" t="str">
        <f>IF(Aggregate[[#This Row],[Under 30]]="Yes", "Under 30", IF(Aggregate[[#This Row],[Senior]]="Yes", "Senior", "Other"))</f>
        <v>Other</v>
      </c>
      <c r="P4165">
        <v>1</v>
      </c>
      <c r="R4165">
        <v>56</v>
      </c>
      <c r="S4165">
        <v>0</v>
      </c>
      <c r="T4165">
        <v>94.8</v>
      </c>
      <c r="U4165">
        <v>0</v>
      </c>
      <c r="V4165">
        <v>2</v>
      </c>
      <c r="W4165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4166" spans="1:23" x14ac:dyDescent="0.2">
      <c r="A4166" t="s">
        <v>25</v>
      </c>
      <c r="B4166">
        <v>24</v>
      </c>
      <c r="C4166" t="s">
        <v>25</v>
      </c>
      <c r="D4166" t="s">
        <v>22</v>
      </c>
      <c r="E4166" t="s">
        <v>54</v>
      </c>
      <c r="F4166" t="s">
        <v>24</v>
      </c>
      <c r="G4166">
        <v>61</v>
      </c>
      <c r="H4166" t="s">
        <v>21</v>
      </c>
      <c r="I4166" t="s">
        <v>21</v>
      </c>
      <c r="K4166" t="str">
        <f>IF(Aggregate[[#This Row],[Under 30]]="Yes", "Under 30", IF(Aggregate[[#This Row],[Senior]]="Yes", "Senior", "Other"))</f>
        <v>Other</v>
      </c>
      <c r="P4166">
        <v>1</v>
      </c>
      <c r="Q4166">
        <v>1</v>
      </c>
      <c r="R4166">
        <v>55</v>
      </c>
      <c r="S4166">
        <v>4</v>
      </c>
      <c r="T4166">
        <v>74.400000000000006</v>
      </c>
      <c r="U4166">
        <v>0</v>
      </c>
      <c r="V4166">
        <v>14</v>
      </c>
      <c r="W4166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4167" spans="1:23" x14ac:dyDescent="0.2">
      <c r="A4167" t="s">
        <v>25</v>
      </c>
      <c r="B4167">
        <v>24</v>
      </c>
      <c r="C4167" t="s">
        <v>25</v>
      </c>
      <c r="D4167" t="s">
        <v>22</v>
      </c>
      <c r="E4167" t="s">
        <v>55</v>
      </c>
      <c r="F4167" t="s">
        <v>26</v>
      </c>
      <c r="G4167">
        <v>55</v>
      </c>
      <c r="H4167" t="s">
        <v>21</v>
      </c>
      <c r="I4167" t="s">
        <v>21</v>
      </c>
      <c r="K4167" t="str">
        <f>IF(Aggregate[[#This Row],[Under 30]]="Yes", "Under 30", IF(Aggregate[[#This Row],[Senior]]="Yes", "Senior", "Other"))</f>
        <v>Other</v>
      </c>
      <c r="P4167">
        <v>1</v>
      </c>
      <c r="Q4167">
        <v>1</v>
      </c>
      <c r="R4167">
        <v>58</v>
      </c>
      <c r="S4167">
        <v>2</v>
      </c>
      <c r="T4167">
        <v>126.4</v>
      </c>
      <c r="U4167">
        <v>0</v>
      </c>
      <c r="V4167">
        <v>4</v>
      </c>
      <c r="W4167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4168" spans="1:23" x14ac:dyDescent="0.2">
      <c r="A4168" t="s">
        <v>25</v>
      </c>
      <c r="B4168">
        <v>24</v>
      </c>
      <c r="C4168" t="s">
        <v>25</v>
      </c>
      <c r="D4168" t="s">
        <v>22</v>
      </c>
      <c r="E4168" t="s">
        <v>94</v>
      </c>
      <c r="F4168" t="s">
        <v>26</v>
      </c>
      <c r="G4168">
        <v>63</v>
      </c>
      <c r="H4168" t="s">
        <v>21</v>
      </c>
      <c r="I4168" t="s">
        <v>21</v>
      </c>
      <c r="K4168" t="str">
        <f>IF(Aggregate[[#This Row],[Under 30]]="Yes", "Under 30", IF(Aggregate[[#This Row],[Senior]]="Yes", "Senior", "Other"))</f>
        <v>Other</v>
      </c>
      <c r="P4168">
        <v>1</v>
      </c>
      <c r="Q4168">
        <v>1</v>
      </c>
      <c r="R4168">
        <v>38</v>
      </c>
      <c r="S4168">
        <v>2</v>
      </c>
      <c r="T4168">
        <v>63.2</v>
      </c>
      <c r="U4168">
        <v>0</v>
      </c>
      <c r="V4168">
        <v>15</v>
      </c>
      <c r="W4168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4169" spans="1:23" x14ac:dyDescent="0.2">
      <c r="A4169" t="s">
        <v>25</v>
      </c>
      <c r="B4169">
        <v>24</v>
      </c>
      <c r="C4169" t="s">
        <v>25</v>
      </c>
      <c r="D4169" t="s">
        <v>22</v>
      </c>
      <c r="E4169" t="s">
        <v>59</v>
      </c>
      <c r="F4169" t="s">
        <v>26</v>
      </c>
      <c r="G4169">
        <v>47</v>
      </c>
      <c r="H4169" t="s">
        <v>21</v>
      </c>
      <c r="I4169" t="s">
        <v>21</v>
      </c>
      <c r="K4169" t="str">
        <f>IF(Aggregate[[#This Row],[Under 30]]="Yes", "Under 30", IF(Aggregate[[#This Row],[Senior]]="Yes", "Senior", "Other"))</f>
        <v>Other</v>
      </c>
      <c r="P4169">
        <v>1</v>
      </c>
      <c r="Q4169">
        <v>1</v>
      </c>
      <c r="R4169">
        <v>47</v>
      </c>
      <c r="S4169">
        <v>1</v>
      </c>
      <c r="T4169">
        <v>30.2</v>
      </c>
      <c r="U4169">
        <v>0</v>
      </c>
      <c r="V4169">
        <v>8</v>
      </c>
      <c r="W4169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4170" spans="1:23" x14ac:dyDescent="0.2">
      <c r="A4170" t="s">
        <v>25</v>
      </c>
      <c r="B4170">
        <v>24</v>
      </c>
      <c r="C4170" t="s">
        <v>25</v>
      </c>
      <c r="D4170" t="s">
        <v>22</v>
      </c>
      <c r="E4170" t="s">
        <v>63</v>
      </c>
      <c r="F4170" t="s">
        <v>26</v>
      </c>
      <c r="G4170">
        <v>54</v>
      </c>
      <c r="H4170" t="s">
        <v>21</v>
      </c>
      <c r="I4170" t="s">
        <v>21</v>
      </c>
      <c r="K4170" t="str">
        <f>IF(Aggregate[[#This Row],[Under 30]]="Yes", "Under 30", IF(Aggregate[[#This Row],[Senior]]="Yes", "Senior", "Other"))</f>
        <v>Other</v>
      </c>
      <c r="P4170">
        <v>1</v>
      </c>
      <c r="R4170">
        <v>16</v>
      </c>
      <c r="S4170">
        <v>0</v>
      </c>
      <c r="T4170">
        <v>118.4</v>
      </c>
      <c r="U4170">
        <v>0</v>
      </c>
      <c r="V4170">
        <v>4</v>
      </c>
      <c r="W4170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4171" spans="1:23" x14ac:dyDescent="0.2">
      <c r="A4171" t="s">
        <v>25</v>
      </c>
      <c r="B4171">
        <v>24</v>
      </c>
      <c r="C4171" t="s">
        <v>25</v>
      </c>
      <c r="D4171" t="s">
        <v>22</v>
      </c>
      <c r="E4171" t="s">
        <v>63</v>
      </c>
      <c r="F4171" t="s">
        <v>26</v>
      </c>
      <c r="G4171">
        <v>68</v>
      </c>
      <c r="H4171" t="s">
        <v>21</v>
      </c>
      <c r="I4171" t="s">
        <v>25</v>
      </c>
      <c r="J4171" t="s">
        <v>21</v>
      </c>
      <c r="K4171" t="str">
        <f>IF(Aggregate[[#This Row],[Under 30]]="Yes", "Under 30", IF(Aggregate[[#This Row],[Senior]]="Yes", "Senior", "Other"))</f>
        <v>Senior</v>
      </c>
      <c r="L4171" t="s">
        <v>32</v>
      </c>
      <c r="M4171" t="s">
        <v>38</v>
      </c>
      <c r="N4171" t="s">
        <v>48</v>
      </c>
      <c r="O4171" t="s">
        <v>99</v>
      </c>
      <c r="P4171">
        <v>1</v>
      </c>
      <c r="Q4171">
        <v>1</v>
      </c>
      <c r="R4171">
        <v>51</v>
      </c>
      <c r="S4171">
        <v>2</v>
      </c>
      <c r="T4171">
        <v>78.599999999999994</v>
      </c>
      <c r="U4171">
        <v>0</v>
      </c>
      <c r="V4171">
        <v>6</v>
      </c>
      <c r="W4171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4172" spans="1:23" x14ac:dyDescent="0.2">
      <c r="A4172" t="s">
        <v>25</v>
      </c>
      <c r="B4172">
        <v>24</v>
      </c>
      <c r="C4172" t="s">
        <v>25</v>
      </c>
      <c r="D4172" t="s">
        <v>22</v>
      </c>
      <c r="E4172" t="s">
        <v>67</v>
      </c>
      <c r="F4172" t="s">
        <v>26</v>
      </c>
      <c r="G4172">
        <v>27</v>
      </c>
      <c r="H4172" t="s">
        <v>25</v>
      </c>
      <c r="I4172" t="s">
        <v>21</v>
      </c>
      <c r="K4172" t="str">
        <f>IF(Aggregate[[#This Row],[Under 30]]="Yes", "Under 30", IF(Aggregate[[#This Row],[Senior]]="Yes", "Senior", "Other"))</f>
        <v>Under 30</v>
      </c>
      <c r="P4172">
        <v>1</v>
      </c>
      <c r="R4172">
        <v>10</v>
      </c>
      <c r="S4172">
        <v>0</v>
      </c>
      <c r="T4172">
        <v>48.8</v>
      </c>
      <c r="U4172">
        <v>0</v>
      </c>
      <c r="V4172">
        <v>17</v>
      </c>
      <c r="W4172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4173" spans="1:23" x14ac:dyDescent="0.2">
      <c r="A4173" t="s">
        <v>25</v>
      </c>
      <c r="B4173">
        <v>24</v>
      </c>
      <c r="C4173" t="s">
        <v>25</v>
      </c>
      <c r="D4173" t="s">
        <v>22</v>
      </c>
      <c r="E4173" t="s">
        <v>70</v>
      </c>
      <c r="F4173" t="s">
        <v>24</v>
      </c>
      <c r="G4173">
        <v>72</v>
      </c>
      <c r="H4173" t="s">
        <v>21</v>
      </c>
      <c r="I4173" t="s">
        <v>25</v>
      </c>
      <c r="J4173" t="s">
        <v>21</v>
      </c>
      <c r="K4173" t="str">
        <f>IF(Aggregate[[#This Row],[Under 30]]="Yes", "Under 30", IF(Aggregate[[#This Row],[Senior]]="Yes", "Senior", "Other"))</f>
        <v>Senior</v>
      </c>
      <c r="L4173" t="s">
        <v>53</v>
      </c>
      <c r="M4173" t="s">
        <v>33</v>
      </c>
      <c r="N4173" t="s">
        <v>34</v>
      </c>
      <c r="O4173" t="s">
        <v>34</v>
      </c>
      <c r="P4173">
        <v>1</v>
      </c>
      <c r="R4173">
        <v>35</v>
      </c>
      <c r="S4173">
        <v>0</v>
      </c>
      <c r="T4173">
        <v>56.4</v>
      </c>
      <c r="U4173">
        <v>0</v>
      </c>
      <c r="V4173">
        <v>1</v>
      </c>
      <c r="W4173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4174" spans="1:23" x14ac:dyDescent="0.2">
      <c r="A4174" t="s">
        <v>25</v>
      </c>
      <c r="B4174">
        <v>24</v>
      </c>
      <c r="C4174" t="s">
        <v>25</v>
      </c>
      <c r="D4174" t="s">
        <v>22</v>
      </c>
      <c r="E4174" t="s">
        <v>79</v>
      </c>
      <c r="F4174" t="s">
        <v>24</v>
      </c>
      <c r="G4174">
        <v>63</v>
      </c>
      <c r="H4174" t="s">
        <v>21</v>
      </c>
      <c r="I4174" t="s">
        <v>21</v>
      </c>
      <c r="K4174" t="str">
        <f>IF(Aggregate[[#This Row],[Under 30]]="Yes", "Under 30", IF(Aggregate[[#This Row],[Senior]]="Yes", "Senior", "Other"))</f>
        <v>Other</v>
      </c>
      <c r="P4174">
        <v>1</v>
      </c>
      <c r="Q4174">
        <v>1</v>
      </c>
      <c r="R4174">
        <v>35</v>
      </c>
      <c r="S4174">
        <v>0</v>
      </c>
      <c r="T4174">
        <v>61.8</v>
      </c>
      <c r="U4174">
        <v>0</v>
      </c>
      <c r="V4174">
        <v>1</v>
      </c>
      <c r="W4174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4175" spans="1:23" x14ac:dyDescent="0.2">
      <c r="A4175" t="s">
        <v>25</v>
      </c>
      <c r="B4175">
        <v>24</v>
      </c>
      <c r="C4175" t="s">
        <v>25</v>
      </c>
      <c r="D4175" t="s">
        <v>22</v>
      </c>
      <c r="E4175" t="s">
        <v>79</v>
      </c>
      <c r="F4175" t="s">
        <v>26</v>
      </c>
      <c r="G4175">
        <v>67</v>
      </c>
      <c r="H4175" t="s">
        <v>21</v>
      </c>
      <c r="I4175" t="s">
        <v>25</v>
      </c>
      <c r="J4175" t="s">
        <v>25</v>
      </c>
      <c r="K4175" t="str">
        <f>IF(Aggregate[[#This Row],[Under 30]]="Yes", "Under 30", IF(Aggregate[[#This Row],[Senior]]="Yes", "Senior", "Other"))</f>
        <v>Senior</v>
      </c>
      <c r="L4175" t="s">
        <v>32</v>
      </c>
      <c r="M4175" t="s">
        <v>38</v>
      </c>
      <c r="N4175" t="s">
        <v>90</v>
      </c>
      <c r="O4175" t="s">
        <v>91</v>
      </c>
      <c r="P4175">
        <v>1</v>
      </c>
      <c r="Q4175">
        <v>1</v>
      </c>
      <c r="R4175">
        <v>24</v>
      </c>
      <c r="S4175">
        <v>2</v>
      </c>
      <c r="T4175">
        <v>14</v>
      </c>
      <c r="U4175">
        <v>0</v>
      </c>
      <c r="V4175">
        <v>9</v>
      </c>
      <c r="W4175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4176" spans="1:23" x14ac:dyDescent="0.2">
      <c r="A4176" t="s">
        <v>25</v>
      </c>
      <c r="B4176">
        <v>24</v>
      </c>
      <c r="C4176" t="s">
        <v>25</v>
      </c>
      <c r="D4176" t="s">
        <v>22</v>
      </c>
      <c r="E4176" t="s">
        <v>83</v>
      </c>
      <c r="F4176" t="s">
        <v>26</v>
      </c>
      <c r="G4176">
        <v>54</v>
      </c>
      <c r="H4176" t="s">
        <v>21</v>
      </c>
      <c r="I4176" t="s">
        <v>21</v>
      </c>
      <c r="K4176" t="str">
        <f>IF(Aggregate[[#This Row],[Under 30]]="Yes", "Under 30", IF(Aggregate[[#This Row],[Senior]]="Yes", "Senior", "Other"))</f>
        <v>Other</v>
      </c>
      <c r="P4176">
        <v>1</v>
      </c>
      <c r="R4176">
        <v>39</v>
      </c>
      <c r="S4176">
        <v>0</v>
      </c>
      <c r="T4176">
        <v>117.6</v>
      </c>
      <c r="U4176">
        <v>0</v>
      </c>
      <c r="V4176">
        <v>1</v>
      </c>
      <c r="W4176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4177" spans="1:23" x14ac:dyDescent="0.2">
      <c r="A4177" t="s">
        <v>25</v>
      </c>
      <c r="B4177">
        <v>24</v>
      </c>
      <c r="C4177" t="s">
        <v>25</v>
      </c>
      <c r="D4177" t="s">
        <v>22</v>
      </c>
      <c r="E4177" t="s">
        <v>84</v>
      </c>
      <c r="F4177" t="s">
        <v>24</v>
      </c>
      <c r="G4177">
        <v>51</v>
      </c>
      <c r="H4177" t="s">
        <v>21</v>
      </c>
      <c r="I4177" t="s">
        <v>21</v>
      </c>
      <c r="K4177" t="str">
        <f>IF(Aggregate[[#This Row],[Under 30]]="Yes", "Under 30", IF(Aggregate[[#This Row],[Senior]]="Yes", "Senior", "Other"))</f>
        <v>Other</v>
      </c>
      <c r="P4177">
        <v>1</v>
      </c>
      <c r="Q4177">
        <v>1</v>
      </c>
      <c r="R4177">
        <v>45</v>
      </c>
      <c r="S4177">
        <v>2</v>
      </c>
      <c r="T4177">
        <v>2.7</v>
      </c>
      <c r="U4177">
        <v>0</v>
      </c>
      <c r="V4177">
        <v>8</v>
      </c>
      <c r="W4177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4178" spans="1:23" x14ac:dyDescent="0.2">
      <c r="A4178" t="s">
        <v>25</v>
      </c>
      <c r="B4178">
        <v>24</v>
      </c>
      <c r="C4178" t="s">
        <v>25</v>
      </c>
      <c r="D4178" t="s">
        <v>22</v>
      </c>
      <c r="E4178" t="s">
        <v>84</v>
      </c>
      <c r="F4178" t="s">
        <v>26</v>
      </c>
      <c r="G4178">
        <v>70</v>
      </c>
      <c r="H4178" t="s">
        <v>21</v>
      </c>
      <c r="I4178" t="s">
        <v>25</v>
      </c>
      <c r="J4178" t="s">
        <v>21</v>
      </c>
      <c r="K4178" t="str">
        <f>IF(Aggregate[[#This Row],[Under 30]]="Yes", "Under 30", IF(Aggregate[[#This Row],[Senior]]="Yes", "Senior", "Other"))</f>
        <v>Senior</v>
      </c>
      <c r="L4178" t="s">
        <v>32</v>
      </c>
      <c r="M4178" t="s">
        <v>33</v>
      </c>
      <c r="N4178" t="s">
        <v>90</v>
      </c>
      <c r="O4178" t="s">
        <v>91</v>
      </c>
      <c r="P4178">
        <v>1</v>
      </c>
      <c r="Q4178">
        <v>1</v>
      </c>
      <c r="R4178">
        <v>45</v>
      </c>
      <c r="S4178">
        <v>1</v>
      </c>
      <c r="T4178">
        <v>8</v>
      </c>
      <c r="U4178">
        <v>0</v>
      </c>
      <c r="V4178">
        <v>9</v>
      </c>
      <c r="W4178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4179" spans="1:23" x14ac:dyDescent="0.2">
      <c r="A4179" t="s">
        <v>25</v>
      </c>
      <c r="B4179">
        <v>24</v>
      </c>
      <c r="C4179" t="s">
        <v>25</v>
      </c>
      <c r="D4179" t="s">
        <v>88</v>
      </c>
      <c r="E4179" t="s">
        <v>36</v>
      </c>
      <c r="F4179" t="s">
        <v>24</v>
      </c>
      <c r="G4179">
        <v>40</v>
      </c>
      <c r="H4179" t="s">
        <v>21</v>
      </c>
      <c r="I4179" t="s">
        <v>21</v>
      </c>
      <c r="K4179" t="str">
        <f>IF(Aggregate[[#This Row],[Under 30]]="Yes", "Under 30", IF(Aggregate[[#This Row],[Senior]]="Yes", "Senior", "Other"))</f>
        <v>Other</v>
      </c>
      <c r="P4179">
        <v>1</v>
      </c>
      <c r="R4179">
        <v>38</v>
      </c>
      <c r="S4179">
        <v>0</v>
      </c>
      <c r="T4179">
        <v>0</v>
      </c>
      <c r="U4179">
        <v>0</v>
      </c>
      <c r="V4179">
        <v>1</v>
      </c>
      <c r="W4179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4180" spans="1:23" x14ac:dyDescent="0.2">
      <c r="A4180" t="s">
        <v>25</v>
      </c>
      <c r="B4180">
        <v>24</v>
      </c>
      <c r="C4180" t="s">
        <v>25</v>
      </c>
      <c r="D4180" t="s">
        <v>88</v>
      </c>
      <c r="E4180" t="s">
        <v>51</v>
      </c>
      <c r="F4180" t="s">
        <v>24</v>
      </c>
      <c r="G4180">
        <v>74</v>
      </c>
      <c r="H4180" t="s">
        <v>21</v>
      </c>
      <c r="I4180" t="s">
        <v>25</v>
      </c>
      <c r="J4180" t="s">
        <v>21</v>
      </c>
      <c r="K4180" t="str">
        <f>IF(Aggregate[[#This Row],[Under 30]]="Yes", "Under 30", IF(Aggregate[[#This Row],[Senior]]="Yes", "Senior", "Other"))</f>
        <v>Senior</v>
      </c>
      <c r="L4180" t="s">
        <v>32</v>
      </c>
      <c r="M4180" t="s">
        <v>38</v>
      </c>
      <c r="N4180" t="s">
        <v>48</v>
      </c>
      <c r="O4180" t="s">
        <v>92</v>
      </c>
      <c r="P4180">
        <v>1</v>
      </c>
      <c r="Q4180">
        <v>1</v>
      </c>
      <c r="R4180">
        <v>41</v>
      </c>
      <c r="S4180">
        <v>0</v>
      </c>
      <c r="T4180">
        <v>0</v>
      </c>
      <c r="U4180">
        <v>0</v>
      </c>
      <c r="V4180">
        <v>2</v>
      </c>
      <c r="W4180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4181" spans="1:23" x14ac:dyDescent="0.2">
      <c r="A4181" t="s">
        <v>25</v>
      </c>
      <c r="B4181">
        <v>24</v>
      </c>
      <c r="C4181" t="s">
        <v>25</v>
      </c>
      <c r="D4181" t="s">
        <v>88</v>
      </c>
      <c r="E4181" t="s">
        <v>55</v>
      </c>
      <c r="F4181" t="s">
        <v>24</v>
      </c>
      <c r="G4181">
        <v>32</v>
      </c>
      <c r="H4181" t="s">
        <v>21</v>
      </c>
      <c r="I4181" t="s">
        <v>21</v>
      </c>
      <c r="K4181" t="str">
        <f>IF(Aggregate[[#This Row],[Under 30]]="Yes", "Under 30", IF(Aggregate[[#This Row],[Senior]]="Yes", "Senior", "Other"))</f>
        <v>Other</v>
      </c>
      <c r="P4181">
        <v>1</v>
      </c>
      <c r="R4181">
        <v>24</v>
      </c>
      <c r="S4181">
        <v>0</v>
      </c>
      <c r="T4181">
        <v>0</v>
      </c>
      <c r="U4181">
        <v>0</v>
      </c>
      <c r="V4181">
        <v>17</v>
      </c>
      <c r="W4181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4182" spans="1:23" x14ac:dyDescent="0.2">
      <c r="A4182" t="s">
        <v>25</v>
      </c>
      <c r="B4182">
        <v>24</v>
      </c>
      <c r="C4182" t="s">
        <v>25</v>
      </c>
      <c r="D4182" t="s">
        <v>88</v>
      </c>
      <c r="E4182" t="s">
        <v>81</v>
      </c>
      <c r="F4182" t="s">
        <v>26</v>
      </c>
      <c r="G4182">
        <v>55</v>
      </c>
      <c r="H4182" t="s">
        <v>21</v>
      </c>
      <c r="I4182" t="s">
        <v>21</v>
      </c>
      <c r="K4182" t="str">
        <f>IF(Aggregate[[#This Row],[Under 30]]="Yes", "Under 30", IF(Aggregate[[#This Row],[Senior]]="Yes", "Senior", "Other"))</f>
        <v>Other</v>
      </c>
      <c r="P4182">
        <v>1</v>
      </c>
      <c r="R4182">
        <v>26</v>
      </c>
      <c r="S4182">
        <v>0</v>
      </c>
      <c r="T4182">
        <v>0</v>
      </c>
      <c r="U4182">
        <v>0</v>
      </c>
      <c r="V4182">
        <v>9</v>
      </c>
      <c r="W4182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4183" spans="1:23" x14ac:dyDescent="0.2">
      <c r="A4183" t="s">
        <v>25</v>
      </c>
      <c r="B4183">
        <v>25</v>
      </c>
      <c r="C4183" t="s">
        <v>21</v>
      </c>
      <c r="D4183" t="s">
        <v>22</v>
      </c>
      <c r="E4183" t="s">
        <v>23</v>
      </c>
      <c r="F4183" t="s">
        <v>24</v>
      </c>
      <c r="G4183">
        <v>39</v>
      </c>
      <c r="H4183" t="s">
        <v>21</v>
      </c>
      <c r="I4183" t="s">
        <v>21</v>
      </c>
      <c r="K4183" t="str">
        <f>IF(Aggregate[[#This Row],[Under 30]]="Yes", "Under 30", IF(Aggregate[[#This Row],[Senior]]="Yes", "Senior", "Other"))</f>
        <v>Other</v>
      </c>
      <c r="P4183">
        <v>1</v>
      </c>
      <c r="Q4183">
        <v>1</v>
      </c>
      <c r="R4183">
        <v>34</v>
      </c>
      <c r="S4183">
        <v>1</v>
      </c>
      <c r="T4183">
        <v>0</v>
      </c>
      <c r="U4183">
        <v>0</v>
      </c>
      <c r="V4183">
        <v>2</v>
      </c>
      <c r="W4183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4184" spans="1:23" x14ac:dyDescent="0.2">
      <c r="A4184" t="s">
        <v>25</v>
      </c>
      <c r="B4184">
        <v>25</v>
      </c>
      <c r="C4184" t="s">
        <v>21</v>
      </c>
      <c r="D4184" t="s">
        <v>22</v>
      </c>
      <c r="E4184" t="s">
        <v>27</v>
      </c>
      <c r="F4184" t="s">
        <v>24</v>
      </c>
      <c r="G4184">
        <v>78</v>
      </c>
      <c r="H4184" t="s">
        <v>21</v>
      </c>
      <c r="I4184" t="s">
        <v>25</v>
      </c>
      <c r="J4184" t="s">
        <v>21</v>
      </c>
      <c r="K4184" t="str">
        <f>IF(Aggregate[[#This Row],[Under 30]]="Yes", "Under 30", IF(Aggregate[[#This Row],[Senior]]="Yes", "Senior", "Other"))</f>
        <v>Senior</v>
      </c>
      <c r="L4184" t="s">
        <v>32</v>
      </c>
      <c r="M4184" t="s">
        <v>38</v>
      </c>
      <c r="N4184" t="s">
        <v>65</v>
      </c>
      <c r="O4184" t="s">
        <v>97</v>
      </c>
      <c r="P4184">
        <v>1</v>
      </c>
      <c r="Q4184">
        <v>1</v>
      </c>
      <c r="R4184">
        <v>38</v>
      </c>
      <c r="S4184">
        <v>2</v>
      </c>
      <c r="T4184">
        <v>0</v>
      </c>
      <c r="U4184">
        <v>0</v>
      </c>
      <c r="V4184">
        <v>5</v>
      </c>
      <c r="W4184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4185" spans="1:23" x14ac:dyDescent="0.2">
      <c r="A4185" t="s">
        <v>25</v>
      </c>
      <c r="B4185">
        <v>25</v>
      </c>
      <c r="C4185" t="s">
        <v>21</v>
      </c>
      <c r="D4185" t="s">
        <v>22</v>
      </c>
      <c r="E4185" t="s">
        <v>30</v>
      </c>
      <c r="F4185" t="s">
        <v>24</v>
      </c>
      <c r="G4185">
        <v>21</v>
      </c>
      <c r="H4185" t="s">
        <v>25</v>
      </c>
      <c r="I4185" t="s">
        <v>21</v>
      </c>
      <c r="K4185" t="str">
        <f>IF(Aggregate[[#This Row],[Under 30]]="Yes", "Under 30", IF(Aggregate[[#This Row],[Senior]]="Yes", "Senior", "Other"))</f>
        <v>Under 30</v>
      </c>
      <c r="P4185">
        <v>1</v>
      </c>
      <c r="Q4185">
        <v>1</v>
      </c>
      <c r="R4185">
        <v>21</v>
      </c>
      <c r="S4185">
        <v>5</v>
      </c>
      <c r="T4185">
        <v>0</v>
      </c>
      <c r="U4185">
        <v>0</v>
      </c>
      <c r="V4185">
        <v>41</v>
      </c>
      <c r="W4185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4186" spans="1:23" x14ac:dyDescent="0.2">
      <c r="A4186" t="s">
        <v>25</v>
      </c>
      <c r="B4186">
        <v>25</v>
      </c>
      <c r="C4186" t="s">
        <v>21</v>
      </c>
      <c r="D4186" t="s">
        <v>22</v>
      </c>
      <c r="E4186" t="s">
        <v>31</v>
      </c>
      <c r="F4186" t="s">
        <v>24</v>
      </c>
      <c r="G4186">
        <v>37</v>
      </c>
      <c r="H4186" t="s">
        <v>21</v>
      </c>
      <c r="I4186" t="s">
        <v>21</v>
      </c>
      <c r="K4186" t="str">
        <f>IF(Aggregate[[#This Row],[Under 30]]="Yes", "Under 30", IF(Aggregate[[#This Row],[Senior]]="Yes", "Senior", "Other"))</f>
        <v>Other</v>
      </c>
      <c r="P4186">
        <v>1</v>
      </c>
      <c r="R4186">
        <v>17</v>
      </c>
      <c r="S4186">
        <v>0</v>
      </c>
      <c r="T4186">
        <v>0</v>
      </c>
      <c r="U4186">
        <v>0</v>
      </c>
      <c r="V4186">
        <v>5</v>
      </c>
      <c r="W4186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4187" spans="1:23" x14ac:dyDescent="0.2">
      <c r="A4187" t="s">
        <v>25</v>
      </c>
      <c r="B4187">
        <v>25</v>
      </c>
      <c r="C4187" t="s">
        <v>21</v>
      </c>
      <c r="D4187" t="s">
        <v>22</v>
      </c>
      <c r="E4187" t="s">
        <v>37</v>
      </c>
      <c r="F4187" t="s">
        <v>26</v>
      </c>
      <c r="G4187">
        <v>26</v>
      </c>
      <c r="H4187" t="s">
        <v>25</v>
      </c>
      <c r="I4187" t="s">
        <v>21</v>
      </c>
      <c r="K4187" t="str">
        <f>IF(Aggregate[[#This Row],[Under 30]]="Yes", "Under 30", IF(Aggregate[[#This Row],[Senior]]="Yes", "Senior", "Other"))</f>
        <v>Under 30</v>
      </c>
      <c r="P4187">
        <v>1</v>
      </c>
      <c r="R4187">
        <v>30</v>
      </c>
      <c r="S4187">
        <v>0</v>
      </c>
      <c r="T4187">
        <v>0</v>
      </c>
      <c r="U4187">
        <v>0</v>
      </c>
      <c r="V4187">
        <v>38</v>
      </c>
      <c r="W4187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4188" spans="1:23" x14ac:dyDescent="0.2">
      <c r="A4188" t="s">
        <v>25</v>
      </c>
      <c r="B4188">
        <v>25</v>
      </c>
      <c r="C4188" t="s">
        <v>21</v>
      </c>
      <c r="D4188" t="s">
        <v>22</v>
      </c>
      <c r="E4188" t="s">
        <v>41</v>
      </c>
      <c r="F4188" t="s">
        <v>24</v>
      </c>
      <c r="G4188">
        <v>52</v>
      </c>
      <c r="H4188" t="s">
        <v>21</v>
      </c>
      <c r="I4188" t="s">
        <v>21</v>
      </c>
      <c r="K4188" t="str">
        <f>IF(Aggregate[[#This Row],[Under 30]]="Yes", "Under 30", IF(Aggregate[[#This Row],[Senior]]="Yes", "Senior", "Other"))</f>
        <v>Other</v>
      </c>
      <c r="P4188">
        <v>1</v>
      </c>
      <c r="Q4188">
        <v>1</v>
      </c>
      <c r="R4188">
        <v>27</v>
      </c>
      <c r="S4188">
        <v>3</v>
      </c>
      <c r="T4188">
        <v>4.5999999999999996</v>
      </c>
      <c r="U4188">
        <v>0</v>
      </c>
      <c r="V4188">
        <v>4</v>
      </c>
      <c r="W4188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4189" spans="1:23" x14ac:dyDescent="0.2">
      <c r="A4189" t="s">
        <v>25</v>
      </c>
      <c r="B4189">
        <v>25</v>
      </c>
      <c r="C4189" t="s">
        <v>21</v>
      </c>
      <c r="D4189" t="s">
        <v>22</v>
      </c>
      <c r="E4189" t="s">
        <v>42</v>
      </c>
      <c r="F4189" t="s">
        <v>26</v>
      </c>
      <c r="G4189">
        <v>29</v>
      </c>
      <c r="H4189" t="s">
        <v>25</v>
      </c>
      <c r="I4189" t="s">
        <v>21</v>
      </c>
      <c r="K4189" t="str">
        <f>IF(Aggregate[[#This Row],[Under 30]]="Yes", "Under 30", IF(Aggregate[[#This Row],[Senior]]="Yes", "Senior", "Other"))</f>
        <v>Under 30</v>
      </c>
      <c r="P4189">
        <v>1</v>
      </c>
      <c r="R4189">
        <v>47</v>
      </c>
      <c r="S4189">
        <v>0</v>
      </c>
      <c r="T4189">
        <v>0</v>
      </c>
      <c r="U4189">
        <v>0</v>
      </c>
      <c r="V4189">
        <v>12</v>
      </c>
      <c r="W4189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4190" spans="1:23" x14ac:dyDescent="0.2">
      <c r="A4190" t="s">
        <v>25</v>
      </c>
      <c r="B4190">
        <v>25</v>
      </c>
      <c r="C4190" t="s">
        <v>21</v>
      </c>
      <c r="D4190" t="s">
        <v>22</v>
      </c>
      <c r="E4190" t="s">
        <v>45</v>
      </c>
      <c r="F4190" t="s">
        <v>26</v>
      </c>
      <c r="G4190">
        <v>30</v>
      </c>
      <c r="H4190" t="s">
        <v>21</v>
      </c>
      <c r="I4190" t="s">
        <v>21</v>
      </c>
      <c r="K4190" t="str">
        <f>IF(Aggregate[[#This Row],[Under 30]]="Yes", "Under 30", IF(Aggregate[[#This Row],[Senior]]="Yes", "Senior", "Other"))</f>
        <v>Other</v>
      </c>
      <c r="P4190">
        <v>1</v>
      </c>
      <c r="R4190">
        <v>29</v>
      </c>
      <c r="S4190">
        <v>0</v>
      </c>
      <c r="T4190">
        <v>0</v>
      </c>
      <c r="U4190">
        <v>0</v>
      </c>
      <c r="V4190">
        <v>15</v>
      </c>
      <c r="W4190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4191" spans="1:23" x14ac:dyDescent="0.2">
      <c r="A4191" t="s">
        <v>25</v>
      </c>
      <c r="B4191">
        <v>25</v>
      </c>
      <c r="C4191" t="s">
        <v>21</v>
      </c>
      <c r="D4191" t="s">
        <v>22</v>
      </c>
      <c r="E4191" t="s">
        <v>46</v>
      </c>
      <c r="F4191" t="s">
        <v>26</v>
      </c>
      <c r="G4191">
        <v>19</v>
      </c>
      <c r="H4191" t="s">
        <v>25</v>
      </c>
      <c r="I4191" t="s">
        <v>21</v>
      </c>
      <c r="K4191" t="str">
        <f>IF(Aggregate[[#This Row],[Under 30]]="Yes", "Under 30", IF(Aggregate[[#This Row],[Senior]]="Yes", "Senior", "Other"))</f>
        <v>Under 30</v>
      </c>
      <c r="P4191">
        <v>1</v>
      </c>
      <c r="R4191">
        <v>30</v>
      </c>
      <c r="S4191">
        <v>0</v>
      </c>
      <c r="T4191">
        <v>0</v>
      </c>
      <c r="U4191">
        <v>0</v>
      </c>
      <c r="V4191">
        <v>16</v>
      </c>
      <c r="W4191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4192" spans="1:23" x14ac:dyDescent="0.2">
      <c r="A4192" t="s">
        <v>25</v>
      </c>
      <c r="B4192">
        <v>25</v>
      </c>
      <c r="C4192" t="s">
        <v>21</v>
      </c>
      <c r="D4192" t="s">
        <v>22</v>
      </c>
      <c r="E4192" t="s">
        <v>46</v>
      </c>
      <c r="F4192" t="s">
        <v>26</v>
      </c>
      <c r="G4192">
        <v>29</v>
      </c>
      <c r="H4192" t="s">
        <v>25</v>
      </c>
      <c r="I4192" t="s">
        <v>21</v>
      </c>
      <c r="K4192" t="str">
        <f>IF(Aggregate[[#This Row],[Under 30]]="Yes", "Under 30", IF(Aggregate[[#This Row],[Senior]]="Yes", "Senior", "Other"))</f>
        <v>Under 30</v>
      </c>
      <c r="P4192">
        <v>1</v>
      </c>
      <c r="R4192">
        <v>30</v>
      </c>
      <c r="S4192">
        <v>0</v>
      </c>
      <c r="T4192">
        <v>0</v>
      </c>
      <c r="U4192">
        <v>0</v>
      </c>
      <c r="V4192">
        <v>20</v>
      </c>
      <c r="W4192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4193" spans="1:23" x14ac:dyDescent="0.2">
      <c r="A4193" t="s">
        <v>25</v>
      </c>
      <c r="B4193">
        <v>25</v>
      </c>
      <c r="C4193" t="s">
        <v>21</v>
      </c>
      <c r="D4193" t="s">
        <v>22</v>
      </c>
      <c r="E4193" t="s">
        <v>46</v>
      </c>
      <c r="F4193" t="s">
        <v>26</v>
      </c>
      <c r="G4193">
        <v>43</v>
      </c>
      <c r="H4193" t="s">
        <v>21</v>
      </c>
      <c r="I4193" t="s">
        <v>21</v>
      </c>
      <c r="K4193" t="str">
        <f>IF(Aggregate[[#This Row],[Under 30]]="Yes", "Under 30", IF(Aggregate[[#This Row],[Senior]]="Yes", "Senior", "Other"))</f>
        <v>Other</v>
      </c>
      <c r="P4193">
        <v>1</v>
      </c>
      <c r="Q4193">
        <v>1</v>
      </c>
      <c r="R4193">
        <v>42</v>
      </c>
      <c r="S4193">
        <v>2</v>
      </c>
      <c r="T4193">
        <v>0</v>
      </c>
      <c r="U4193">
        <v>0</v>
      </c>
      <c r="V4193">
        <v>1</v>
      </c>
      <c r="W4193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4194" spans="1:23" x14ac:dyDescent="0.2">
      <c r="A4194" t="s">
        <v>25</v>
      </c>
      <c r="B4194">
        <v>25</v>
      </c>
      <c r="C4194" t="s">
        <v>21</v>
      </c>
      <c r="D4194" t="s">
        <v>22</v>
      </c>
      <c r="E4194" t="s">
        <v>46</v>
      </c>
      <c r="F4194" t="s">
        <v>26</v>
      </c>
      <c r="G4194">
        <v>60</v>
      </c>
      <c r="H4194" t="s">
        <v>21</v>
      </c>
      <c r="I4194" t="s">
        <v>21</v>
      </c>
      <c r="K4194" t="str">
        <f>IF(Aggregate[[#This Row],[Under 30]]="Yes", "Under 30", IF(Aggregate[[#This Row],[Senior]]="Yes", "Senior", "Other"))</f>
        <v>Other</v>
      </c>
      <c r="P4194">
        <v>1</v>
      </c>
      <c r="Q4194">
        <v>1</v>
      </c>
      <c r="R4194">
        <v>29</v>
      </c>
      <c r="S4194">
        <v>1</v>
      </c>
      <c r="T4194">
        <v>133.6</v>
      </c>
      <c r="U4194">
        <v>0</v>
      </c>
      <c r="V4194">
        <v>5</v>
      </c>
      <c r="W4194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4195" spans="1:23" x14ac:dyDescent="0.2">
      <c r="A4195" t="s">
        <v>25</v>
      </c>
      <c r="B4195">
        <v>25</v>
      </c>
      <c r="C4195" t="s">
        <v>21</v>
      </c>
      <c r="D4195" t="s">
        <v>22</v>
      </c>
      <c r="E4195" t="s">
        <v>50</v>
      </c>
      <c r="F4195" t="s">
        <v>26</v>
      </c>
      <c r="G4195">
        <v>35</v>
      </c>
      <c r="H4195" t="s">
        <v>21</v>
      </c>
      <c r="I4195" t="s">
        <v>21</v>
      </c>
      <c r="K4195" t="str">
        <f>IF(Aggregate[[#This Row],[Under 30]]="Yes", "Under 30", IF(Aggregate[[#This Row],[Senior]]="Yes", "Senior", "Other"))</f>
        <v>Other</v>
      </c>
      <c r="P4195">
        <v>1</v>
      </c>
      <c r="R4195">
        <v>55</v>
      </c>
      <c r="S4195">
        <v>1</v>
      </c>
      <c r="T4195">
        <v>0</v>
      </c>
      <c r="U4195">
        <v>0</v>
      </c>
      <c r="V4195">
        <v>2</v>
      </c>
      <c r="W4195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4196" spans="1:23" x14ac:dyDescent="0.2">
      <c r="A4196" t="s">
        <v>25</v>
      </c>
      <c r="B4196">
        <v>25</v>
      </c>
      <c r="C4196" t="s">
        <v>21</v>
      </c>
      <c r="D4196" t="s">
        <v>22</v>
      </c>
      <c r="E4196" t="s">
        <v>50</v>
      </c>
      <c r="F4196" t="s">
        <v>26</v>
      </c>
      <c r="G4196">
        <v>37</v>
      </c>
      <c r="H4196" t="s">
        <v>21</v>
      </c>
      <c r="I4196" t="s">
        <v>21</v>
      </c>
      <c r="K4196" t="str">
        <f>IF(Aggregate[[#This Row],[Under 30]]="Yes", "Under 30", IF(Aggregate[[#This Row],[Senior]]="Yes", "Senior", "Other"))</f>
        <v>Other</v>
      </c>
      <c r="P4196">
        <v>1</v>
      </c>
      <c r="R4196">
        <v>44</v>
      </c>
      <c r="S4196">
        <v>0</v>
      </c>
      <c r="T4196">
        <v>0</v>
      </c>
      <c r="U4196">
        <v>0</v>
      </c>
      <c r="V4196">
        <v>4</v>
      </c>
      <c r="W4196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4197" spans="1:23" x14ac:dyDescent="0.2">
      <c r="A4197" t="s">
        <v>25</v>
      </c>
      <c r="B4197">
        <v>25</v>
      </c>
      <c r="C4197" t="s">
        <v>21</v>
      </c>
      <c r="D4197" t="s">
        <v>22</v>
      </c>
      <c r="E4197" t="s">
        <v>50</v>
      </c>
      <c r="F4197" t="s">
        <v>26</v>
      </c>
      <c r="G4197">
        <v>64</v>
      </c>
      <c r="H4197" t="s">
        <v>21</v>
      </c>
      <c r="I4197" t="s">
        <v>21</v>
      </c>
      <c r="K4197" t="str">
        <f>IF(Aggregate[[#This Row],[Under 30]]="Yes", "Under 30", IF(Aggregate[[#This Row],[Senior]]="Yes", "Senior", "Other"))</f>
        <v>Other</v>
      </c>
      <c r="P4197">
        <v>1</v>
      </c>
      <c r="R4197">
        <v>34</v>
      </c>
      <c r="S4197">
        <v>0</v>
      </c>
      <c r="T4197">
        <v>0</v>
      </c>
      <c r="U4197">
        <v>0</v>
      </c>
      <c r="V4197">
        <v>5</v>
      </c>
      <c r="W4197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4198" spans="1:23" x14ac:dyDescent="0.2">
      <c r="A4198" t="s">
        <v>25</v>
      </c>
      <c r="B4198">
        <v>25</v>
      </c>
      <c r="C4198" t="s">
        <v>21</v>
      </c>
      <c r="D4198" t="s">
        <v>22</v>
      </c>
      <c r="E4198" t="s">
        <v>52</v>
      </c>
      <c r="F4198" t="s">
        <v>26</v>
      </c>
      <c r="G4198">
        <v>48</v>
      </c>
      <c r="H4198" t="s">
        <v>21</v>
      </c>
      <c r="I4198" t="s">
        <v>21</v>
      </c>
      <c r="K4198" t="str">
        <f>IF(Aggregate[[#This Row],[Under 30]]="Yes", "Under 30", IF(Aggregate[[#This Row],[Senior]]="Yes", "Senior", "Other"))</f>
        <v>Other</v>
      </c>
      <c r="P4198">
        <v>1</v>
      </c>
      <c r="R4198">
        <v>36</v>
      </c>
      <c r="S4198">
        <v>0</v>
      </c>
      <c r="T4198">
        <v>0</v>
      </c>
      <c r="U4198">
        <v>0</v>
      </c>
      <c r="V4198">
        <v>2</v>
      </c>
      <c r="W4198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4199" spans="1:23" x14ac:dyDescent="0.2">
      <c r="A4199" t="s">
        <v>25</v>
      </c>
      <c r="B4199">
        <v>25</v>
      </c>
      <c r="C4199" t="s">
        <v>21</v>
      </c>
      <c r="D4199" t="s">
        <v>22</v>
      </c>
      <c r="E4199" t="s">
        <v>54</v>
      </c>
      <c r="F4199" t="s">
        <v>24</v>
      </c>
      <c r="G4199">
        <v>67</v>
      </c>
      <c r="H4199" t="s">
        <v>21</v>
      </c>
      <c r="I4199" t="s">
        <v>25</v>
      </c>
      <c r="J4199" t="s">
        <v>21</v>
      </c>
      <c r="K4199" t="str">
        <f>IF(Aggregate[[#This Row],[Under 30]]="Yes", "Under 30", IF(Aggregate[[#This Row],[Senior]]="Yes", "Senior", "Other"))</f>
        <v>Senior</v>
      </c>
      <c r="L4199" t="s">
        <v>32</v>
      </c>
      <c r="M4199" t="s">
        <v>38</v>
      </c>
      <c r="N4199" t="s">
        <v>34</v>
      </c>
      <c r="O4199" t="s">
        <v>34</v>
      </c>
      <c r="P4199">
        <v>1</v>
      </c>
      <c r="R4199">
        <v>50</v>
      </c>
      <c r="S4199">
        <v>0</v>
      </c>
      <c r="T4199">
        <v>0</v>
      </c>
      <c r="U4199">
        <v>0</v>
      </c>
      <c r="V4199">
        <v>4</v>
      </c>
      <c r="W4199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4200" spans="1:23" x14ac:dyDescent="0.2">
      <c r="A4200" t="s">
        <v>25</v>
      </c>
      <c r="B4200">
        <v>25</v>
      </c>
      <c r="C4200" t="s">
        <v>21</v>
      </c>
      <c r="D4200" t="s">
        <v>22</v>
      </c>
      <c r="E4200" t="s">
        <v>54</v>
      </c>
      <c r="F4200" t="s">
        <v>26</v>
      </c>
      <c r="G4200">
        <v>35</v>
      </c>
      <c r="H4200" t="s">
        <v>21</v>
      </c>
      <c r="I4200" t="s">
        <v>21</v>
      </c>
      <c r="K4200" t="str">
        <f>IF(Aggregate[[#This Row],[Under 30]]="Yes", "Under 30", IF(Aggregate[[#This Row],[Senior]]="Yes", "Senior", "Other"))</f>
        <v>Other</v>
      </c>
      <c r="P4200">
        <v>1</v>
      </c>
      <c r="R4200">
        <v>18</v>
      </c>
      <c r="S4200">
        <v>0</v>
      </c>
      <c r="T4200">
        <v>0</v>
      </c>
      <c r="U4200">
        <v>0</v>
      </c>
      <c r="V4200">
        <v>3</v>
      </c>
      <c r="W4200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4201" spans="1:23" x14ac:dyDescent="0.2">
      <c r="A4201" t="s">
        <v>25</v>
      </c>
      <c r="B4201">
        <v>25</v>
      </c>
      <c r="C4201" t="s">
        <v>21</v>
      </c>
      <c r="D4201" t="s">
        <v>22</v>
      </c>
      <c r="E4201" t="s">
        <v>61</v>
      </c>
      <c r="F4201" t="s">
        <v>24</v>
      </c>
      <c r="G4201">
        <v>48</v>
      </c>
      <c r="H4201" t="s">
        <v>21</v>
      </c>
      <c r="I4201" t="s">
        <v>21</v>
      </c>
      <c r="K4201" t="str">
        <f>IF(Aggregate[[#This Row],[Under 30]]="Yes", "Under 30", IF(Aggregate[[#This Row],[Senior]]="Yes", "Senior", "Other"))</f>
        <v>Other</v>
      </c>
      <c r="P4201">
        <v>1</v>
      </c>
      <c r="R4201">
        <v>30</v>
      </c>
      <c r="S4201">
        <v>3</v>
      </c>
      <c r="T4201">
        <v>0</v>
      </c>
      <c r="U4201">
        <v>0</v>
      </c>
      <c r="V4201">
        <v>1</v>
      </c>
      <c r="W4201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4202" spans="1:23" x14ac:dyDescent="0.2">
      <c r="A4202" t="s">
        <v>25</v>
      </c>
      <c r="B4202">
        <v>25</v>
      </c>
      <c r="C4202" t="s">
        <v>21</v>
      </c>
      <c r="D4202" t="s">
        <v>22</v>
      </c>
      <c r="E4202" t="s">
        <v>61</v>
      </c>
      <c r="F4202" t="s">
        <v>26</v>
      </c>
      <c r="G4202">
        <v>50</v>
      </c>
      <c r="H4202" t="s">
        <v>21</v>
      </c>
      <c r="I4202" t="s">
        <v>21</v>
      </c>
      <c r="K4202" t="str">
        <f>IF(Aggregate[[#This Row],[Under 30]]="Yes", "Under 30", IF(Aggregate[[#This Row],[Senior]]="Yes", "Senior", "Other"))</f>
        <v>Other</v>
      </c>
      <c r="P4202">
        <v>1</v>
      </c>
      <c r="R4202">
        <v>35</v>
      </c>
      <c r="S4202">
        <v>0</v>
      </c>
      <c r="T4202">
        <v>0</v>
      </c>
      <c r="U4202">
        <v>0</v>
      </c>
      <c r="V4202">
        <v>1</v>
      </c>
      <c r="W4202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4203" spans="1:23" x14ac:dyDescent="0.2">
      <c r="A4203" t="s">
        <v>25</v>
      </c>
      <c r="B4203">
        <v>25</v>
      </c>
      <c r="C4203" t="s">
        <v>21</v>
      </c>
      <c r="D4203" t="s">
        <v>22</v>
      </c>
      <c r="E4203" t="s">
        <v>62</v>
      </c>
      <c r="F4203" t="s">
        <v>26</v>
      </c>
      <c r="G4203">
        <v>30</v>
      </c>
      <c r="H4203" t="s">
        <v>21</v>
      </c>
      <c r="I4203" t="s">
        <v>21</v>
      </c>
      <c r="K4203" t="str">
        <f>IF(Aggregate[[#This Row],[Under 30]]="Yes", "Under 30", IF(Aggregate[[#This Row],[Senior]]="Yes", "Senior", "Other"))</f>
        <v>Other</v>
      </c>
      <c r="P4203">
        <v>1</v>
      </c>
      <c r="R4203">
        <v>20</v>
      </c>
      <c r="S4203">
        <v>0</v>
      </c>
      <c r="T4203">
        <v>0</v>
      </c>
      <c r="U4203">
        <v>0</v>
      </c>
      <c r="V4203">
        <v>14</v>
      </c>
      <c r="W4203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4204" spans="1:23" x14ac:dyDescent="0.2">
      <c r="A4204" t="s">
        <v>25</v>
      </c>
      <c r="B4204">
        <v>25</v>
      </c>
      <c r="C4204" t="s">
        <v>21</v>
      </c>
      <c r="D4204" t="s">
        <v>22</v>
      </c>
      <c r="E4204" t="s">
        <v>67</v>
      </c>
      <c r="F4204" t="s">
        <v>26</v>
      </c>
      <c r="G4204">
        <v>63</v>
      </c>
      <c r="H4204" t="s">
        <v>21</v>
      </c>
      <c r="I4204" t="s">
        <v>21</v>
      </c>
      <c r="K4204" t="str">
        <f>IF(Aggregate[[#This Row],[Under 30]]="Yes", "Under 30", IF(Aggregate[[#This Row],[Senior]]="Yes", "Senior", "Other"))</f>
        <v>Other</v>
      </c>
      <c r="P4204">
        <v>1</v>
      </c>
      <c r="R4204">
        <v>24</v>
      </c>
      <c r="S4204">
        <v>0</v>
      </c>
      <c r="T4204">
        <v>0</v>
      </c>
      <c r="U4204">
        <v>0</v>
      </c>
      <c r="V4204">
        <v>8</v>
      </c>
      <c r="W4204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4205" spans="1:23" x14ac:dyDescent="0.2">
      <c r="A4205" t="s">
        <v>25</v>
      </c>
      <c r="B4205">
        <v>25</v>
      </c>
      <c r="C4205" t="s">
        <v>21</v>
      </c>
      <c r="D4205" t="s">
        <v>22</v>
      </c>
      <c r="E4205" t="s">
        <v>74</v>
      </c>
      <c r="F4205" t="s">
        <v>24</v>
      </c>
      <c r="G4205">
        <v>76</v>
      </c>
      <c r="H4205" t="s">
        <v>21</v>
      </c>
      <c r="I4205" t="s">
        <v>25</v>
      </c>
      <c r="J4205" t="s">
        <v>21</v>
      </c>
      <c r="K4205" t="str">
        <f>IF(Aggregate[[#This Row],[Under 30]]="Yes", "Under 30", IF(Aggregate[[#This Row],[Senior]]="Yes", "Senior", "Other"))</f>
        <v>Senior</v>
      </c>
      <c r="L4205" t="s">
        <v>53</v>
      </c>
      <c r="M4205" t="s">
        <v>38</v>
      </c>
      <c r="N4205" t="s">
        <v>34</v>
      </c>
      <c r="O4205" t="s">
        <v>34</v>
      </c>
      <c r="P4205">
        <v>1</v>
      </c>
      <c r="R4205">
        <v>28</v>
      </c>
      <c r="S4205">
        <v>1</v>
      </c>
      <c r="T4205">
        <v>0</v>
      </c>
      <c r="U4205">
        <v>0</v>
      </c>
      <c r="V4205">
        <v>4</v>
      </c>
      <c r="W4205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4206" spans="1:23" x14ac:dyDescent="0.2">
      <c r="A4206" t="s">
        <v>25</v>
      </c>
      <c r="B4206">
        <v>25</v>
      </c>
      <c r="C4206" t="s">
        <v>21</v>
      </c>
      <c r="D4206" t="s">
        <v>22</v>
      </c>
      <c r="E4206" t="s">
        <v>78</v>
      </c>
      <c r="F4206" t="s">
        <v>24</v>
      </c>
      <c r="G4206">
        <v>25</v>
      </c>
      <c r="H4206" t="s">
        <v>25</v>
      </c>
      <c r="I4206" t="s">
        <v>21</v>
      </c>
      <c r="K4206" t="str">
        <f>IF(Aggregate[[#This Row],[Under 30]]="Yes", "Under 30", IF(Aggregate[[#This Row],[Senior]]="Yes", "Senior", "Other"))</f>
        <v>Under 30</v>
      </c>
      <c r="P4206">
        <v>1</v>
      </c>
      <c r="R4206">
        <v>28</v>
      </c>
      <c r="S4206">
        <v>0</v>
      </c>
      <c r="T4206">
        <v>0</v>
      </c>
      <c r="U4206">
        <v>0</v>
      </c>
      <c r="V4206">
        <v>14</v>
      </c>
      <c r="W4206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4207" spans="1:23" x14ac:dyDescent="0.2">
      <c r="A4207" t="s">
        <v>25</v>
      </c>
      <c r="B4207">
        <v>25</v>
      </c>
      <c r="C4207" t="s">
        <v>21</v>
      </c>
      <c r="D4207" t="s">
        <v>22</v>
      </c>
      <c r="E4207" t="s">
        <v>78</v>
      </c>
      <c r="F4207" t="s">
        <v>26</v>
      </c>
      <c r="G4207">
        <v>80</v>
      </c>
      <c r="H4207" t="s">
        <v>21</v>
      </c>
      <c r="I4207" t="s">
        <v>25</v>
      </c>
      <c r="J4207" t="s">
        <v>21</v>
      </c>
      <c r="K4207" t="str">
        <f>IF(Aggregate[[#This Row],[Under 30]]="Yes", "Under 30", IF(Aggregate[[#This Row],[Senior]]="Yes", "Senior", "Other"))</f>
        <v>Senior</v>
      </c>
      <c r="L4207" t="s">
        <v>32</v>
      </c>
      <c r="M4207" t="s">
        <v>38</v>
      </c>
      <c r="N4207" t="s">
        <v>56</v>
      </c>
      <c r="O4207" t="s">
        <v>96</v>
      </c>
      <c r="P4207">
        <v>1</v>
      </c>
      <c r="Q4207">
        <v>1</v>
      </c>
      <c r="R4207">
        <v>42</v>
      </c>
      <c r="S4207">
        <v>3</v>
      </c>
      <c r="T4207">
        <v>0</v>
      </c>
      <c r="U4207">
        <v>0</v>
      </c>
      <c r="V4207">
        <v>5</v>
      </c>
      <c r="W4207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4208" spans="1:23" x14ac:dyDescent="0.2">
      <c r="A4208" t="s">
        <v>25</v>
      </c>
      <c r="B4208">
        <v>25</v>
      </c>
      <c r="C4208" t="s">
        <v>21</v>
      </c>
      <c r="D4208" t="s">
        <v>22</v>
      </c>
      <c r="E4208" t="s">
        <v>79</v>
      </c>
      <c r="F4208" t="s">
        <v>24</v>
      </c>
      <c r="G4208">
        <v>45</v>
      </c>
      <c r="H4208" t="s">
        <v>21</v>
      </c>
      <c r="I4208" t="s">
        <v>21</v>
      </c>
      <c r="K4208" t="str">
        <f>IF(Aggregate[[#This Row],[Under 30]]="Yes", "Under 30", IF(Aggregate[[#This Row],[Senior]]="Yes", "Senior", "Other"))</f>
        <v>Other</v>
      </c>
      <c r="P4208">
        <v>1</v>
      </c>
      <c r="R4208">
        <v>45</v>
      </c>
      <c r="S4208">
        <v>0</v>
      </c>
      <c r="T4208">
        <v>0</v>
      </c>
      <c r="U4208">
        <v>0</v>
      </c>
      <c r="V4208">
        <v>8</v>
      </c>
      <c r="W4208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4209" spans="1:23" x14ac:dyDescent="0.2">
      <c r="A4209" t="s">
        <v>25</v>
      </c>
      <c r="B4209">
        <v>25</v>
      </c>
      <c r="C4209" t="s">
        <v>21</v>
      </c>
      <c r="D4209" t="s">
        <v>22</v>
      </c>
      <c r="E4209" t="s">
        <v>80</v>
      </c>
      <c r="F4209" t="s">
        <v>26</v>
      </c>
      <c r="G4209">
        <v>58</v>
      </c>
      <c r="H4209" t="s">
        <v>21</v>
      </c>
      <c r="I4209" t="s">
        <v>21</v>
      </c>
      <c r="K4209" t="str">
        <f>IF(Aggregate[[#This Row],[Under 30]]="Yes", "Under 30", IF(Aggregate[[#This Row],[Senior]]="Yes", "Senior", "Other"))</f>
        <v>Other</v>
      </c>
      <c r="P4209">
        <v>1</v>
      </c>
      <c r="R4209">
        <v>55</v>
      </c>
      <c r="S4209">
        <v>0</v>
      </c>
      <c r="T4209">
        <v>0</v>
      </c>
      <c r="U4209">
        <v>0</v>
      </c>
      <c r="V4209">
        <v>8</v>
      </c>
      <c r="W4209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4210" spans="1:23" x14ac:dyDescent="0.2">
      <c r="A4210" t="s">
        <v>25</v>
      </c>
      <c r="B4210">
        <v>25</v>
      </c>
      <c r="C4210" t="s">
        <v>21</v>
      </c>
      <c r="D4210" t="s">
        <v>22</v>
      </c>
      <c r="E4210" t="s">
        <v>81</v>
      </c>
      <c r="F4210" t="s">
        <v>24</v>
      </c>
      <c r="G4210">
        <v>63</v>
      </c>
      <c r="H4210" t="s">
        <v>21</v>
      </c>
      <c r="I4210" t="s">
        <v>21</v>
      </c>
      <c r="K4210" t="str">
        <f>IF(Aggregate[[#This Row],[Under 30]]="Yes", "Under 30", IF(Aggregate[[#This Row],[Senior]]="Yes", "Senior", "Other"))</f>
        <v>Other</v>
      </c>
      <c r="P4210">
        <v>1</v>
      </c>
      <c r="R4210">
        <v>32</v>
      </c>
      <c r="S4210">
        <v>0</v>
      </c>
      <c r="T4210">
        <v>0</v>
      </c>
      <c r="U4210">
        <v>0</v>
      </c>
      <c r="V4210">
        <v>1</v>
      </c>
      <c r="W4210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4211" spans="1:23" x14ac:dyDescent="0.2">
      <c r="A4211" t="s">
        <v>25</v>
      </c>
      <c r="B4211">
        <v>25</v>
      </c>
      <c r="C4211" t="s">
        <v>21</v>
      </c>
      <c r="D4211" t="s">
        <v>22</v>
      </c>
      <c r="E4211" t="s">
        <v>83</v>
      </c>
      <c r="F4211" t="s">
        <v>26</v>
      </c>
      <c r="G4211">
        <v>67</v>
      </c>
      <c r="H4211" t="s">
        <v>21</v>
      </c>
      <c r="I4211" t="s">
        <v>25</v>
      </c>
      <c r="J4211" t="s">
        <v>25</v>
      </c>
      <c r="K4211" t="str">
        <f>IF(Aggregate[[#This Row],[Under 30]]="Yes", "Under 30", IF(Aggregate[[#This Row],[Senior]]="Yes", "Senior", "Other"))</f>
        <v>Senior</v>
      </c>
      <c r="L4211" t="s">
        <v>98</v>
      </c>
      <c r="M4211" t="s">
        <v>33</v>
      </c>
      <c r="N4211" t="s">
        <v>34</v>
      </c>
      <c r="O4211" t="s">
        <v>34</v>
      </c>
      <c r="P4211">
        <v>1</v>
      </c>
      <c r="R4211">
        <v>21</v>
      </c>
      <c r="S4211">
        <v>0</v>
      </c>
      <c r="T4211">
        <v>0</v>
      </c>
      <c r="U4211">
        <v>0</v>
      </c>
      <c r="V4211">
        <v>27</v>
      </c>
      <c r="W4211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4212" spans="1:23" x14ac:dyDescent="0.2">
      <c r="A4212" t="s">
        <v>25</v>
      </c>
      <c r="B4212">
        <v>25</v>
      </c>
      <c r="C4212" t="s">
        <v>21</v>
      </c>
      <c r="D4212" t="s">
        <v>22</v>
      </c>
      <c r="E4212" t="s">
        <v>84</v>
      </c>
      <c r="F4212" t="s">
        <v>26</v>
      </c>
      <c r="G4212">
        <v>58</v>
      </c>
      <c r="H4212" t="s">
        <v>21</v>
      </c>
      <c r="I4212" t="s">
        <v>21</v>
      </c>
      <c r="K4212" t="str">
        <f>IF(Aggregate[[#This Row],[Under 30]]="Yes", "Under 30", IF(Aggregate[[#This Row],[Senior]]="Yes", "Senior", "Other"))</f>
        <v>Other</v>
      </c>
      <c r="P4212">
        <v>1</v>
      </c>
      <c r="R4212">
        <v>19</v>
      </c>
      <c r="S4212">
        <v>0</v>
      </c>
      <c r="T4212">
        <v>0</v>
      </c>
      <c r="U4212">
        <v>0</v>
      </c>
      <c r="V4212">
        <v>4</v>
      </c>
      <c r="W4212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4213" spans="1:23" x14ac:dyDescent="0.2">
      <c r="A4213" t="s">
        <v>25</v>
      </c>
      <c r="B4213">
        <v>25</v>
      </c>
      <c r="C4213" t="s">
        <v>21</v>
      </c>
      <c r="D4213" t="s">
        <v>22</v>
      </c>
      <c r="E4213" t="s">
        <v>85</v>
      </c>
      <c r="F4213" t="s">
        <v>26</v>
      </c>
      <c r="G4213">
        <v>48</v>
      </c>
      <c r="H4213" t="s">
        <v>21</v>
      </c>
      <c r="I4213" t="s">
        <v>21</v>
      </c>
      <c r="K4213" t="str">
        <f>IF(Aggregate[[#This Row],[Under 30]]="Yes", "Under 30", IF(Aggregate[[#This Row],[Senior]]="Yes", "Senior", "Other"))</f>
        <v>Other</v>
      </c>
      <c r="P4213">
        <v>1</v>
      </c>
      <c r="R4213">
        <v>18</v>
      </c>
      <c r="S4213">
        <v>2</v>
      </c>
      <c r="T4213">
        <v>0</v>
      </c>
      <c r="U4213">
        <v>0</v>
      </c>
      <c r="V4213">
        <v>1</v>
      </c>
      <c r="W4213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4214" spans="1:23" x14ac:dyDescent="0.2">
      <c r="A4214" t="s">
        <v>25</v>
      </c>
      <c r="B4214">
        <v>25</v>
      </c>
      <c r="C4214" t="s">
        <v>21</v>
      </c>
      <c r="D4214" t="s">
        <v>22</v>
      </c>
      <c r="E4214" t="s">
        <v>86</v>
      </c>
      <c r="F4214" t="s">
        <v>26</v>
      </c>
      <c r="G4214">
        <v>24</v>
      </c>
      <c r="H4214" t="s">
        <v>25</v>
      </c>
      <c r="I4214" t="s">
        <v>21</v>
      </c>
      <c r="K4214" t="str">
        <f>IF(Aggregate[[#This Row],[Under 30]]="Yes", "Under 30", IF(Aggregate[[#This Row],[Senior]]="Yes", "Senior", "Other"))</f>
        <v>Under 30</v>
      </c>
      <c r="P4214">
        <v>1</v>
      </c>
      <c r="R4214">
        <v>25</v>
      </c>
      <c r="S4214">
        <v>0</v>
      </c>
      <c r="T4214">
        <v>0</v>
      </c>
      <c r="U4214">
        <v>0</v>
      </c>
      <c r="V4214">
        <v>16</v>
      </c>
      <c r="W4214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4215" spans="1:23" x14ac:dyDescent="0.2">
      <c r="A4215" t="s">
        <v>25</v>
      </c>
      <c r="B4215">
        <v>25</v>
      </c>
      <c r="C4215" t="s">
        <v>25</v>
      </c>
      <c r="D4215" t="s">
        <v>22</v>
      </c>
      <c r="E4215" t="s">
        <v>23</v>
      </c>
      <c r="F4215" t="s">
        <v>24</v>
      </c>
      <c r="G4215">
        <v>46</v>
      </c>
      <c r="H4215" t="s">
        <v>21</v>
      </c>
      <c r="I4215" t="s">
        <v>21</v>
      </c>
      <c r="K4215" t="str">
        <f>IF(Aggregate[[#This Row],[Under 30]]="Yes", "Under 30", IF(Aggregate[[#This Row],[Senior]]="Yes", "Senior", "Other"))</f>
        <v>Other</v>
      </c>
      <c r="P4215">
        <v>1</v>
      </c>
      <c r="R4215">
        <v>21</v>
      </c>
      <c r="S4215">
        <v>2</v>
      </c>
      <c r="T4215">
        <v>116.3</v>
      </c>
      <c r="U4215">
        <v>0</v>
      </c>
      <c r="V4215">
        <v>4</v>
      </c>
      <c r="W4215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4216" spans="1:23" x14ac:dyDescent="0.2">
      <c r="A4216" t="s">
        <v>25</v>
      </c>
      <c r="B4216">
        <v>25</v>
      </c>
      <c r="C4216" t="s">
        <v>25</v>
      </c>
      <c r="D4216" t="s">
        <v>22</v>
      </c>
      <c r="E4216" t="s">
        <v>27</v>
      </c>
      <c r="F4216" t="s">
        <v>26</v>
      </c>
      <c r="G4216">
        <v>57</v>
      </c>
      <c r="H4216" t="s">
        <v>21</v>
      </c>
      <c r="I4216" t="s">
        <v>21</v>
      </c>
      <c r="K4216" t="str">
        <f>IF(Aggregate[[#This Row],[Under 30]]="Yes", "Under 30", IF(Aggregate[[#This Row],[Senior]]="Yes", "Senior", "Other"))</f>
        <v>Other</v>
      </c>
      <c r="P4216">
        <v>1</v>
      </c>
      <c r="R4216">
        <v>29</v>
      </c>
      <c r="S4216">
        <v>0</v>
      </c>
      <c r="T4216">
        <v>102.5</v>
      </c>
      <c r="U4216">
        <v>0</v>
      </c>
      <c r="V4216">
        <v>5</v>
      </c>
      <c r="W4216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4217" spans="1:23" x14ac:dyDescent="0.2">
      <c r="A4217" t="s">
        <v>25</v>
      </c>
      <c r="B4217">
        <v>25</v>
      </c>
      <c r="C4217" t="s">
        <v>25</v>
      </c>
      <c r="D4217" t="s">
        <v>22</v>
      </c>
      <c r="E4217" t="s">
        <v>29</v>
      </c>
      <c r="F4217" t="s">
        <v>24</v>
      </c>
      <c r="G4217">
        <v>41</v>
      </c>
      <c r="H4217" t="s">
        <v>21</v>
      </c>
      <c r="I4217" t="s">
        <v>21</v>
      </c>
      <c r="K4217" t="str">
        <f>IF(Aggregate[[#This Row],[Under 30]]="Yes", "Under 30", IF(Aggregate[[#This Row],[Senior]]="Yes", "Senior", "Other"))</f>
        <v>Other</v>
      </c>
      <c r="P4217">
        <v>1</v>
      </c>
      <c r="R4217">
        <v>37</v>
      </c>
      <c r="S4217">
        <v>0</v>
      </c>
      <c r="T4217">
        <v>85</v>
      </c>
      <c r="U4217">
        <v>0</v>
      </c>
      <c r="V4217">
        <v>6</v>
      </c>
      <c r="W4217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4218" spans="1:23" x14ac:dyDescent="0.2">
      <c r="A4218" t="s">
        <v>25</v>
      </c>
      <c r="B4218">
        <v>25</v>
      </c>
      <c r="C4218" t="s">
        <v>25</v>
      </c>
      <c r="D4218" t="s">
        <v>22</v>
      </c>
      <c r="E4218" t="s">
        <v>35</v>
      </c>
      <c r="F4218" t="s">
        <v>26</v>
      </c>
      <c r="G4218">
        <v>21</v>
      </c>
      <c r="H4218" t="s">
        <v>25</v>
      </c>
      <c r="I4218" t="s">
        <v>21</v>
      </c>
      <c r="K4218" t="str">
        <f>IF(Aggregate[[#This Row],[Under 30]]="Yes", "Under 30", IF(Aggregate[[#This Row],[Senior]]="Yes", "Senior", "Other"))</f>
        <v>Under 30</v>
      </c>
      <c r="P4218">
        <v>1</v>
      </c>
      <c r="R4218">
        <v>40</v>
      </c>
      <c r="S4218">
        <v>0</v>
      </c>
      <c r="T4218">
        <v>47.5</v>
      </c>
      <c r="U4218">
        <v>0</v>
      </c>
      <c r="V4218">
        <v>10</v>
      </c>
      <c r="W4218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4219" spans="1:23" x14ac:dyDescent="0.2">
      <c r="A4219" t="s">
        <v>25</v>
      </c>
      <c r="B4219">
        <v>25</v>
      </c>
      <c r="C4219" t="s">
        <v>25</v>
      </c>
      <c r="D4219" t="s">
        <v>22</v>
      </c>
      <c r="E4219" t="s">
        <v>37</v>
      </c>
      <c r="F4219" t="s">
        <v>26</v>
      </c>
      <c r="G4219">
        <v>68</v>
      </c>
      <c r="H4219" t="s">
        <v>21</v>
      </c>
      <c r="I4219" t="s">
        <v>25</v>
      </c>
      <c r="J4219" t="s">
        <v>21</v>
      </c>
      <c r="K4219" t="str">
        <f>IF(Aggregate[[#This Row],[Under 30]]="Yes", "Under 30", IF(Aggregate[[#This Row],[Senior]]="Yes", "Senior", "Other"))</f>
        <v>Senior</v>
      </c>
      <c r="L4219" t="s">
        <v>32</v>
      </c>
      <c r="M4219" t="s">
        <v>38</v>
      </c>
      <c r="N4219" t="s">
        <v>56</v>
      </c>
      <c r="O4219" t="s">
        <v>96</v>
      </c>
      <c r="P4219">
        <v>1</v>
      </c>
      <c r="Q4219">
        <v>1</v>
      </c>
      <c r="R4219">
        <v>33</v>
      </c>
      <c r="S4219">
        <v>0</v>
      </c>
      <c r="T4219">
        <v>115</v>
      </c>
      <c r="U4219">
        <v>0</v>
      </c>
      <c r="V4219">
        <v>6</v>
      </c>
      <c r="W4219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4220" spans="1:23" x14ac:dyDescent="0.2">
      <c r="A4220" t="s">
        <v>25</v>
      </c>
      <c r="B4220">
        <v>25</v>
      </c>
      <c r="C4220" t="s">
        <v>25</v>
      </c>
      <c r="D4220" t="s">
        <v>22</v>
      </c>
      <c r="E4220" t="s">
        <v>45</v>
      </c>
      <c r="F4220" t="s">
        <v>24</v>
      </c>
      <c r="G4220">
        <v>51</v>
      </c>
      <c r="H4220" t="s">
        <v>21</v>
      </c>
      <c r="I4220" t="s">
        <v>21</v>
      </c>
      <c r="K4220" t="str">
        <f>IF(Aggregate[[#This Row],[Under 30]]="Yes", "Under 30", IF(Aggregate[[#This Row],[Senior]]="Yes", "Senior", "Other"))</f>
        <v>Other</v>
      </c>
      <c r="P4220">
        <v>1</v>
      </c>
      <c r="Q4220">
        <v>1</v>
      </c>
      <c r="R4220">
        <v>42</v>
      </c>
      <c r="S4220">
        <v>2</v>
      </c>
      <c r="T4220">
        <v>94.2</v>
      </c>
      <c r="U4220">
        <v>0</v>
      </c>
      <c r="V4220">
        <v>4</v>
      </c>
      <c r="W4220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4221" spans="1:23" x14ac:dyDescent="0.2">
      <c r="A4221" t="s">
        <v>25</v>
      </c>
      <c r="B4221">
        <v>25</v>
      </c>
      <c r="C4221" t="s">
        <v>25</v>
      </c>
      <c r="D4221" t="s">
        <v>22</v>
      </c>
      <c r="E4221" t="s">
        <v>45</v>
      </c>
      <c r="F4221" t="s">
        <v>26</v>
      </c>
      <c r="G4221">
        <v>55</v>
      </c>
      <c r="H4221" t="s">
        <v>21</v>
      </c>
      <c r="I4221" t="s">
        <v>21</v>
      </c>
      <c r="K4221" t="str">
        <f>IF(Aggregate[[#This Row],[Under 30]]="Yes", "Under 30", IF(Aggregate[[#This Row],[Senior]]="Yes", "Senior", "Other"))</f>
        <v>Other</v>
      </c>
      <c r="P4221">
        <v>1</v>
      </c>
      <c r="R4221">
        <v>25</v>
      </c>
      <c r="S4221">
        <v>1</v>
      </c>
      <c r="T4221">
        <v>60</v>
      </c>
      <c r="U4221">
        <v>0</v>
      </c>
      <c r="V4221">
        <v>15</v>
      </c>
      <c r="W4221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4222" spans="1:23" x14ac:dyDescent="0.2">
      <c r="A4222" t="s">
        <v>25</v>
      </c>
      <c r="B4222">
        <v>25</v>
      </c>
      <c r="C4222" t="s">
        <v>25</v>
      </c>
      <c r="D4222" t="s">
        <v>22</v>
      </c>
      <c r="E4222" t="s">
        <v>47</v>
      </c>
      <c r="F4222" t="s">
        <v>24</v>
      </c>
      <c r="G4222">
        <v>23</v>
      </c>
      <c r="H4222" t="s">
        <v>25</v>
      </c>
      <c r="I4222" t="s">
        <v>21</v>
      </c>
      <c r="K4222" t="str">
        <f>IF(Aggregate[[#This Row],[Under 30]]="Yes", "Under 30", IF(Aggregate[[#This Row],[Senior]]="Yes", "Senior", "Other"))</f>
        <v>Under 30</v>
      </c>
      <c r="P4222">
        <v>1</v>
      </c>
      <c r="R4222">
        <v>56</v>
      </c>
      <c r="S4222">
        <v>2</v>
      </c>
      <c r="T4222">
        <v>47.5</v>
      </c>
      <c r="U4222">
        <v>0</v>
      </c>
      <c r="V4222">
        <v>30</v>
      </c>
      <c r="W4222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4223" spans="1:23" x14ac:dyDescent="0.2">
      <c r="A4223" t="s">
        <v>25</v>
      </c>
      <c r="B4223">
        <v>25</v>
      </c>
      <c r="C4223" t="s">
        <v>25</v>
      </c>
      <c r="D4223" t="s">
        <v>22</v>
      </c>
      <c r="E4223" t="s">
        <v>55</v>
      </c>
      <c r="F4223" t="s">
        <v>24</v>
      </c>
      <c r="G4223">
        <v>34</v>
      </c>
      <c r="H4223" t="s">
        <v>21</v>
      </c>
      <c r="I4223" t="s">
        <v>21</v>
      </c>
      <c r="K4223" t="str">
        <f>IF(Aggregate[[#This Row],[Under 30]]="Yes", "Under 30", IF(Aggregate[[#This Row],[Senior]]="Yes", "Senior", "Other"))</f>
        <v>Other</v>
      </c>
      <c r="P4223">
        <v>1</v>
      </c>
      <c r="R4223">
        <v>32</v>
      </c>
      <c r="S4223">
        <v>0</v>
      </c>
      <c r="T4223">
        <v>51.7</v>
      </c>
      <c r="U4223">
        <v>0</v>
      </c>
      <c r="V4223">
        <v>2</v>
      </c>
      <c r="W4223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4224" spans="1:23" x14ac:dyDescent="0.2">
      <c r="A4224" t="s">
        <v>25</v>
      </c>
      <c r="B4224">
        <v>25</v>
      </c>
      <c r="C4224" t="s">
        <v>25</v>
      </c>
      <c r="D4224" t="s">
        <v>22</v>
      </c>
      <c r="E4224" t="s">
        <v>59</v>
      </c>
      <c r="F4224" t="s">
        <v>26</v>
      </c>
      <c r="G4224">
        <v>72</v>
      </c>
      <c r="H4224" t="s">
        <v>21</v>
      </c>
      <c r="I4224" t="s">
        <v>25</v>
      </c>
      <c r="J4224" t="s">
        <v>21</v>
      </c>
      <c r="K4224" t="str">
        <f>IF(Aggregate[[#This Row],[Under 30]]="Yes", "Under 30", IF(Aggregate[[#This Row],[Senior]]="Yes", "Senior", "Other"))</f>
        <v>Senior</v>
      </c>
      <c r="L4224" t="s">
        <v>32</v>
      </c>
      <c r="M4224" t="s">
        <v>38</v>
      </c>
      <c r="N4224" t="s">
        <v>56</v>
      </c>
      <c r="O4224" t="s">
        <v>96</v>
      </c>
      <c r="P4224">
        <v>1</v>
      </c>
      <c r="Q4224">
        <v>1</v>
      </c>
      <c r="R4224">
        <v>26</v>
      </c>
      <c r="S4224">
        <v>0</v>
      </c>
      <c r="T4224">
        <v>80</v>
      </c>
      <c r="U4224">
        <v>0</v>
      </c>
      <c r="V4224">
        <v>1</v>
      </c>
      <c r="W4224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4225" spans="1:23" x14ac:dyDescent="0.2">
      <c r="A4225" t="s">
        <v>25</v>
      </c>
      <c r="B4225">
        <v>25</v>
      </c>
      <c r="C4225" t="s">
        <v>25</v>
      </c>
      <c r="D4225" t="s">
        <v>22</v>
      </c>
      <c r="E4225" t="s">
        <v>60</v>
      </c>
      <c r="F4225" t="s">
        <v>24</v>
      </c>
      <c r="G4225">
        <v>26</v>
      </c>
      <c r="H4225" t="s">
        <v>25</v>
      </c>
      <c r="I4225" t="s">
        <v>21</v>
      </c>
      <c r="K4225" t="str">
        <f>IF(Aggregate[[#This Row],[Under 30]]="Yes", "Under 30", IF(Aggregate[[#This Row],[Senior]]="Yes", "Senior", "Other"))</f>
        <v>Under 30</v>
      </c>
      <c r="P4225">
        <v>1</v>
      </c>
      <c r="R4225">
        <v>40</v>
      </c>
      <c r="S4225">
        <v>0</v>
      </c>
      <c r="T4225">
        <v>81.3</v>
      </c>
      <c r="U4225">
        <v>0</v>
      </c>
      <c r="V4225">
        <v>12</v>
      </c>
      <c r="W4225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4226" spans="1:23" x14ac:dyDescent="0.2">
      <c r="A4226" t="s">
        <v>25</v>
      </c>
      <c r="B4226">
        <v>25</v>
      </c>
      <c r="C4226" t="s">
        <v>25</v>
      </c>
      <c r="D4226" t="s">
        <v>22</v>
      </c>
      <c r="E4226" t="s">
        <v>62</v>
      </c>
      <c r="F4226" t="s">
        <v>26</v>
      </c>
      <c r="G4226">
        <v>70</v>
      </c>
      <c r="H4226" t="s">
        <v>21</v>
      </c>
      <c r="I4226" t="s">
        <v>25</v>
      </c>
      <c r="J4226" t="s">
        <v>21</v>
      </c>
      <c r="K4226" t="str">
        <f>IF(Aggregate[[#This Row],[Under 30]]="Yes", "Under 30", IF(Aggregate[[#This Row],[Senior]]="Yes", "Senior", "Other"))</f>
        <v>Senior</v>
      </c>
      <c r="L4226" t="s">
        <v>32</v>
      </c>
      <c r="M4226" t="s">
        <v>33</v>
      </c>
      <c r="N4226" t="s">
        <v>48</v>
      </c>
      <c r="O4226" t="s">
        <v>92</v>
      </c>
      <c r="P4226">
        <v>1</v>
      </c>
      <c r="Q4226">
        <v>1</v>
      </c>
      <c r="R4226">
        <v>61</v>
      </c>
      <c r="S4226">
        <v>0</v>
      </c>
      <c r="T4226">
        <v>75.599999999999994</v>
      </c>
      <c r="U4226">
        <v>0</v>
      </c>
      <c r="V4226">
        <v>4</v>
      </c>
      <c r="W4226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4227" spans="1:23" x14ac:dyDescent="0.2">
      <c r="A4227" t="s">
        <v>25</v>
      </c>
      <c r="B4227">
        <v>25</v>
      </c>
      <c r="C4227" t="s">
        <v>25</v>
      </c>
      <c r="D4227" t="s">
        <v>22</v>
      </c>
      <c r="E4227" t="s">
        <v>63</v>
      </c>
      <c r="F4227" t="s">
        <v>24</v>
      </c>
      <c r="G4227">
        <v>77</v>
      </c>
      <c r="H4227" t="s">
        <v>21</v>
      </c>
      <c r="I4227" t="s">
        <v>25</v>
      </c>
      <c r="J4227" t="s">
        <v>21</v>
      </c>
      <c r="K4227" t="str">
        <f>IF(Aggregate[[#This Row],[Under 30]]="Yes", "Under 30", IF(Aggregate[[#This Row],[Senior]]="Yes", "Senior", "Other"))</f>
        <v>Senior</v>
      </c>
      <c r="L4227" t="s">
        <v>53</v>
      </c>
      <c r="M4227" t="s">
        <v>38</v>
      </c>
      <c r="N4227" t="s">
        <v>34</v>
      </c>
      <c r="O4227" t="s">
        <v>34</v>
      </c>
      <c r="P4227">
        <v>1</v>
      </c>
      <c r="R4227">
        <v>52</v>
      </c>
      <c r="S4227">
        <v>0</v>
      </c>
      <c r="T4227">
        <v>77.5</v>
      </c>
      <c r="U4227">
        <v>0</v>
      </c>
      <c r="V4227">
        <v>1</v>
      </c>
      <c r="W4227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4228" spans="1:23" x14ac:dyDescent="0.2">
      <c r="A4228" t="s">
        <v>25</v>
      </c>
      <c r="B4228">
        <v>25</v>
      </c>
      <c r="C4228" t="s">
        <v>25</v>
      </c>
      <c r="D4228" t="s">
        <v>22</v>
      </c>
      <c r="E4228" t="s">
        <v>67</v>
      </c>
      <c r="F4228" t="s">
        <v>26</v>
      </c>
      <c r="G4228">
        <v>40</v>
      </c>
      <c r="H4228" t="s">
        <v>21</v>
      </c>
      <c r="I4228" t="s">
        <v>21</v>
      </c>
      <c r="K4228" t="str">
        <f>IF(Aggregate[[#This Row],[Under 30]]="Yes", "Under 30", IF(Aggregate[[#This Row],[Senior]]="Yes", "Senior", "Other"))</f>
        <v>Other</v>
      </c>
      <c r="P4228">
        <v>1</v>
      </c>
      <c r="Q4228">
        <v>1</v>
      </c>
      <c r="R4228">
        <v>48</v>
      </c>
      <c r="S4228">
        <v>0</v>
      </c>
      <c r="T4228">
        <v>34.5</v>
      </c>
      <c r="U4228">
        <v>0</v>
      </c>
      <c r="V4228">
        <v>4</v>
      </c>
      <c r="W4228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4229" spans="1:23" x14ac:dyDescent="0.2">
      <c r="A4229" t="s">
        <v>25</v>
      </c>
      <c r="B4229">
        <v>25</v>
      </c>
      <c r="C4229" t="s">
        <v>25</v>
      </c>
      <c r="D4229" t="s">
        <v>22</v>
      </c>
      <c r="E4229" t="s">
        <v>69</v>
      </c>
      <c r="F4229" t="s">
        <v>24</v>
      </c>
      <c r="G4229">
        <v>49</v>
      </c>
      <c r="H4229" t="s">
        <v>21</v>
      </c>
      <c r="I4229" t="s">
        <v>21</v>
      </c>
      <c r="K4229" t="str">
        <f>IF(Aggregate[[#This Row],[Under 30]]="Yes", "Under 30", IF(Aggregate[[#This Row],[Senior]]="Yes", "Senior", "Other"))</f>
        <v>Other</v>
      </c>
      <c r="P4229">
        <v>1</v>
      </c>
      <c r="R4229">
        <v>21</v>
      </c>
      <c r="S4229">
        <v>0</v>
      </c>
      <c r="T4229">
        <v>86</v>
      </c>
      <c r="U4229">
        <v>0</v>
      </c>
      <c r="V4229">
        <v>6</v>
      </c>
      <c r="W4229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4230" spans="1:23" x14ac:dyDescent="0.2">
      <c r="A4230" t="s">
        <v>25</v>
      </c>
      <c r="B4230">
        <v>25</v>
      </c>
      <c r="C4230" t="s">
        <v>25</v>
      </c>
      <c r="D4230" t="s">
        <v>22</v>
      </c>
      <c r="E4230" t="s">
        <v>82</v>
      </c>
      <c r="F4230" t="s">
        <v>26</v>
      </c>
      <c r="G4230">
        <v>23</v>
      </c>
      <c r="H4230" t="s">
        <v>25</v>
      </c>
      <c r="I4230" t="s">
        <v>21</v>
      </c>
      <c r="K4230" t="str">
        <f>IF(Aggregate[[#This Row],[Under 30]]="Yes", "Under 30", IF(Aggregate[[#This Row],[Senior]]="Yes", "Senior", "Other"))</f>
        <v>Under 30</v>
      </c>
      <c r="P4230">
        <v>1</v>
      </c>
      <c r="R4230">
        <v>38</v>
      </c>
      <c r="S4230">
        <v>2</v>
      </c>
      <c r="T4230">
        <v>80</v>
      </c>
      <c r="U4230">
        <v>0</v>
      </c>
      <c r="V4230">
        <v>8</v>
      </c>
      <c r="W4230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4231" spans="1:23" x14ac:dyDescent="0.2">
      <c r="A4231" t="s">
        <v>25</v>
      </c>
      <c r="B4231">
        <v>25</v>
      </c>
      <c r="C4231" t="s">
        <v>25</v>
      </c>
      <c r="D4231" t="s">
        <v>88</v>
      </c>
      <c r="E4231" t="s">
        <v>43</v>
      </c>
      <c r="F4231" t="s">
        <v>24</v>
      </c>
      <c r="G4231">
        <v>54</v>
      </c>
      <c r="H4231" t="s">
        <v>21</v>
      </c>
      <c r="I4231" t="s">
        <v>21</v>
      </c>
      <c r="K4231" t="str">
        <f>IF(Aggregate[[#This Row],[Under 30]]="Yes", "Under 30", IF(Aggregate[[#This Row],[Senior]]="Yes", "Senior", "Other"))</f>
        <v>Other</v>
      </c>
      <c r="P4231">
        <v>1</v>
      </c>
      <c r="R4231">
        <v>52</v>
      </c>
      <c r="S4231">
        <v>2</v>
      </c>
      <c r="T4231">
        <v>0</v>
      </c>
      <c r="U4231">
        <v>0</v>
      </c>
      <c r="V4231">
        <v>2</v>
      </c>
      <c r="W4231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4232" spans="1:23" x14ac:dyDescent="0.2">
      <c r="A4232" t="s">
        <v>25</v>
      </c>
      <c r="B4232">
        <v>25</v>
      </c>
      <c r="C4232" t="s">
        <v>25</v>
      </c>
      <c r="D4232" t="s">
        <v>88</v>
      </c>
      <c r="E4232" t="s">
        <v>51</v>
      </c>
      <c r="F4232" t="s">
        <v>26</v>
      </c>
      <c r="G4232">
        <v>47</v>
      </c>
      <c r="H4232" t="s">
        <v>21</v>
      </c>
      <c r="I4232" t="s">
        <v>21</v>
      </c>
      <c r="K4232" t="str">
        <f>IF(Aggregate[[#This Row],[Under 30]]="Yes", "Under 30", IF(Aggregate[[#This Row],[Senior]]="Yes", "Senior", "Other"))</f>
        <v>Other</v>
      </c>
      <c r="P4232">
        <v>1</v>
      </c>
      <c r="R4232">
        <v>51</v>
      </c>
      <c r="S4232">
        <v>2</v>
      </c>
      <c r="T4232">
        <v>0</v>
      </c>
      <c r="U4232">
        <v>0</v>
      </c>
      <c r="V4232">
        <v>3</v>
      </c>
      <c r="W4232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4233" spans="1:23" x14ac:dyDescent="0.2">
      <c r="A4233" t="s">
        <v>25</v>
      </c>
      <c r="B4233">
        <v>25</v>
      </c>
      <c r="C4233" t="s">
        <v>25</v>
      </c>
      <c r="D4233" t="s">
        <v>88</v>
      </c>
      <c r="E4233" t="s">
        <v>82</v>
      </c>
      <c r="F4233" t="s">
        <v>26</v>
      </c>
      <c r="G4233">
        <v>49</v>
      </c>
      <c r="H4233" t="s">
        <v>21</v>
      </c>
      <c r="I4233" t="s">
        <v>21</v>
      </c>
      <c r="K4233" t="str">
        <f>IF(Aggregate[[#This Row],[Under 30]]="Yes", "Under 30", IF(Aggregate[[#This Row],[Senior]]="Yes", "Senior", "Other"))</f>
        <v>Other</v>
      </c>
      <c r="P4233">
        <v>1</v>
      </c>
      <c r="R4233">
        <v>36</v>
      </c>
      <c r="S4233">
        <v>1</v>
      </c>
      <c r="T4233">
        <v>0</v>
      </c>
      <c r="U4233">
        <v>0</v>
      </c>
      <c r="V4233">
        <v>19</v>
      </c>
      <c r="W4233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4234" spans="1:23" x14ac:dyDescent="0.2">
      <c r="A4234" t="s">
        <v>25</v>
      </c>
      <c r="B4234">
        <v>26</v>
      </c>
      <c r="C4234" t="s">
        <v>21</v>
      </c>
      <c r="D4234" t="s">
        <v>22</v>
      </c>
      <c r="E4234" t="s">
        <v>23</v>
      </c>
      <c r="F4234" t="s">
        <v>24</v>
      </c>
      <c r="G4234">
        <v>64</v>
      </c>
      <c r="H4234" t="s">
        <v>21</v>
      </c>
      <c r="I4234" t="s">
        <v>21</v>
      </c>
      <c r="K4234" t="str">
        <f>IF(Aggregate[[#This Row],[Under 30]]="Yes", "Under 30", IF(Aggregate[[#This Row],[Senior]]="Yes", "Senior", "Other"))</f>
        <v>Other</v>
      </c>
      <c r="P4234">
        <v>1</v>
      </c>
      <c r="R4234">
        <v>67</v>
      </c>
      <c r="S4234">
        <v>1</v>
      </c>
      <c r="T4234">
        <v>0</v>
      </c>
      <c r="U4234">
        <v>0</v>
      </c>
      <c r="V4234">
        <v>1</v>
      </c>
      <c r="W4234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4235" spans="1:23" x14ac:dyDescent="0.2">
      <c r="A4235" t="s">
        <v>25</v>
      </c>
      <c r="B4235">
        <v>26</v>
      </c>
      <c r="C4235" t="s">
        <v>21</v>
      </c>
      <c r="D4235" t="s">
        <v>22</v>
      </c>
      <c r="E4235" t="s">
        <v>29</v>
      </c>
      <c r="F4235" t="s">
        <v>24</v>
      </c>
      <c r="G4235">
        <v>25</v>
      </c>
      <c r="H4235" t="s">
        <v>25</v>
      </c>
      <c r="I4235" t="s">
        <v>21</v>
      </c>
      <c r="K4235" t="str">
        <f>IF(Aggregate[[#This Row],[Under 30]]="Yes", "Under 30", IF(Aggregate[[#This Row],[Senior]]="Yes", "Senior", "Other"))</f>
        <v>Under 30</v>
      </c>
      <c r="P4235">
        <v>1</v>
      </c>
      <c r="R4235">
        <v>43</v>
      </c>
      <c r="S4235">
        <v>1</v>
      </c>
      <c r="T4235">
        <v>0</v>
      </c>
      <c r="U4235">
        <v>0</v>
      </c>
      <c r="V4235">
        <v>37</v>
      </c>
      <c r="W4235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4236" spans="1:23" x14ac:dyDescent="0.2">
      <c r="A4236" t="s">
        <v>25</v>
      </c>
      <c r="B4236">
        <v>26</v>
      </c>
      <c r="C4236" t="s">
        <v>21</v>
      </c>
      <c r="D4236" t="s">
        <v>22</v>
      </c>
      <c r="E4236" t="s">
        <v>29</v>
      </c>
      <c r="F4236" t="s">
        <v>26</v>
      </c>
      <c r="G4236">
        <v>49</v>
      </c>
      <c r="H4236" t="s">
        <v>21</v>
      </c>
      <c r="I4236" t="s">
        <v>21</v>
      </c>
      <c r="K4236" t="str">
        <f>IF(Aggregate[[#This Row],[Under 30]]="Yes", "Under 30", IF(Aggregate[[#This Row],[Senior]]="Yes", "Senior", "Other"))</f>
        <v>Other</v>
      </c>
      <c r="P4236">
        <v>1</v>
      </c>
      <c r="R4236">
        <v>40</v>
      </c>
      <c r="S4236">
        <v>0</v>
      </c>
      <c r="T4236">
        <v>0</v>
      </c>
      <c r="U4236">
        <v>0</v>
      </c>
      <c r="V4236">
        <v>3</v>
      </c>
      <c r="W4236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4237" spans="1:23" x14ac:dyDescent="0.2">
      <c r="A4237" t="s">
        <v>25</v>
      </c>
      <c r="B4237">
        <v>26</v>
      </c>
      <c r="C4237" t="s">
        <v>21</v>
      </c>
      <c r="D4237" t="s">
        <v>22</v>
      </c>
      <c r="E4237" t="s">
        <v>89</v>
      </c>
      <c r="F4237" t="s">
        <v>24</v>
      </c>
      <c r="G4237">
        <v>27</v>
      </c>
      <c r="H4237" t="s">
        <v>25</v>
      </c>
      <c r="I4237" t="s">
        <v>21</v>
      </c>
      <c r="K4237" t="str">
        <f>IF(Aggregate[[#This Row],[Under 30]]="Yes", "Under 30", IF(Aggregate[[#This Row],[Senior]]="Yes", "Senior", "Other"))</f>
        <v>Under 30</v>
      </c>
      <c r="P4237">
        <v>1</v>
      </c>
      <c r="Q4237">
        <v>1</v>
      </c>
      <c r="R4237">
        <v>29</v>
      </c>
      <c r="S4237">
        <v>1</v>
      </c>
      <c r="T4237">
        <v>426.2</v>
      </c>
      <c r="U4237">
        <v>0</v>
      </c>
      <c r="V4237">
        <v>24</v>
      </c>
      <c r="W4237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4238" spans="1:23" x14ac:dyDescent="0.2">
      <c r="A4238" t="s">
        <v>25</v>
      </c>
      <c r="B4238">
        <v>26</v>
      </c>
      <c r="C4238" t="s">
        <v>21</v>
      </c>
      <c r="D4238" t="s">
        <v>22</v>
      </c>
      <c r="E4238" t="s">
        <v>89</v>
      </c>
      <c r="F4238" t="s">
        <v>26</v>
      </c>
      <c r="G4238">
        <v>23</v>
      </c>
      <c r="H4238" t="s">
        <v>25</v>
      </c>
      <c r="I4238" t="s">
        <v>21</v>
      </c>
      <c r="K4238" t="str">
        <f>IF(Aggregate[[#This Row],[Under 30]]="Yes", "Under 30", IF(Aggregate[[#This Row],[Senior]]="Yes", "Senior", "Other"))</f>
        <v>Under 30</v>
      </c>
      <c r="P4238">
        <v>1</v>
      </c>
      <c r="Q4238">
        <v>1</v>
      </c>
      <c r="R4238">
        <v>26</v>
      </c>
      <c r="S4238">
        <v>0</v>
      </c>
      <c r="T4238">
        <v>0</v>
      </c>
      <c r="U4238">
        <v>0</v>
      </c>
      <c r="V4238">
        <v>18</v>
      </c>
      <c r="W4238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4239" spans="1:23" x14ac:dyDescent="0.2">
      <c r="A4239" t="s">
        <v>25</v>
      </c>
      <c r="B4239">
        <v>26</v>
      </c>
      <c r="C4239" t="s">
        <v>21</v>
      </c>
      <c r="D4239" t="s">
        <v>22</v>
      </c>
      <c r="E4239" t="s">
        <v>36</v>
      </c>
      <c r="F4239" t="s">
        <v>24</v>
      </c>
      <c r="G4239">
        <v>36</v>
      </c>
      <c r="H4239" t="s">
        <v>21</v>
      </c>
      <c r="I4239" t="s">
        <v>21</v>
      </c>
      <c r="K4239" t="str">
        <f>IF(Aggregate[[#This Row],[Under 30]]="Yes", "Under 30", IF(Aggregate[[#This Row],[Senior]]="Yes", "Senior", "Other"))</f>
        <v>Other</v>
      </c>
      <c r="P4239">
        <v>1</v>
      </c>
      <c r="R4239">
        <v>33</v>
      </c>
      <c r="S4239">
        <v>0</v>
      </c>
      <c r="T4239">
        <v>0</v>
      </c>
      <c r="U4239">
        <v>0</v>
      </c>
      <c r="V4239">
        <v>5</v>
      </c>
      <c r="W4239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4240" spans="1:23" x14ac:dyDescent="0.2">
      <c r="A4240" t="s">
        <v>25</v>
      </c>
      <c r="B4240">
        <v>26</v>
      </c>
      <c r="C4240" t="s">
        <v>21</v>
      </c>
      <c r="D4240" t="s">
        <v>22</v>
      </c>
      <c r="E4240" t="s">
        <v>43</v>
      </c>
      <c r="F4240" t="s">
        <v>24</v>
      </c>
      <c r="G4240">
        <v>67</v>
      </c>
      <c r="H4240" t="s">
        <v>21</v>
      </c>
      <c r="I4240" t="s">
        <v>25</v>
      </c>
      <c r="J4240" t="s">
        <v>25</v>
      </c>
      <c r="K4240" t="str">
        <f>IF(Aggregate[[#This Row],[Under 30]]="Yes", "Under 30", IF(Aggregate[[#This Row],[Senior]]="Yes", "Senior", "Other"))</f>
        <v>Senior</v>
      </c>
      <c r="L4240" t="s">
        <v>53</v>
      </c>
      <c r="M4240" t="s">
        <v>38</v>
      </c>
      <c r="N4240" t="s">
        <v>34</v>
      </c>
      <c r="O4240" t="s">
        <v>34</v>
      </c>
      <c r="P4240">
        <v>1</v>
      </c>
      <c r="R4240">
        <v>36</v>
      </c>
      <c r="S4240">
        <v>2</v>
      </c>
      <c r="T4240">
        <v>0</v>
      </c>
      <c r="U4240">
        <v>0</v>
      </c>
      <c r="V4240">
        <v>6</v>
      </c>
      <c r="W4240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4241" spans="1:23" x14ac:dyDescent="0.2">
      <c r="A4241" t="s">
        <v>25</v>
      </c>
      <c r="B4241">
        <v>26</v>
      </c>
      <c r="C4241" t="s">
        <v>21</v>
      </c>
      <c r="D4241" t="s">
        <v>22</v>
      </c>
      <c r="E4241" t="s">
        <v>44</v>
      </c>
      <c r="F4241" t="s">
        <v>26</v>
      </c>
      <c r="G4241">
        <v>35</v>
      </c>
      <c r="H4241" t="s">
        <v>21</v>
      </c>
      <c r="I4241" t="s">
        <v>21</v>
      </c>
      <c r="K4241" t="str">
        <f>IF(Aggregate[[#This Row],[Under 30]]="Yes", "Under 30", IF(Aggregate[[#This Row],[Senior]]="Yes", "Senior", "Other"))</f>
        <v>Other</v>
      </c>
      <c r="P4241">
        <v>1</v>
      </c>
      <c r="R4241">
        <v>14</v>
      </c>
      <c r="S4241">
        <v>0</v>
      </c>
      <c r="T4241">
        <v>0</v>
      </c>
      <c r="U4241">
        <v>0</v>
      </c>
      <c r="V4241">
        <v>10</v>
      </c>
      <c r="W4241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4242" spans="1:23" x14ac:dyDescent="0.2">
      <c r="A4242" t="s">
        <v>25</v>
      </c>
      <c r="B4242">
        <v>26</v>
      </c>
      <c r="C4242" t="s">
        <v>21</v>
      </c>
      <c r="D4242" t="s">
        <v>22</v>
      </c>
      <c r="E4242" t="s">
        <v>44</v>
      </c>
      <c r="F4242" t="s">
        <v>26</v>
      </c>
      <c r="G4242">
        <v>53</v>
      </c>
      <c r="H4242" t="s">
        <v>21</v>
      </c>
      <c r="I4242" t="s">
        <v>21</v>
      </c>
      <c r="K4242" t="str">
        <f>IF(Aggregate[[#This Row],[Under 30]]="Yes", "Under 30", IF(Aggregate[[#This Row],[Senior]]="Yes", "Senior", "Other"))</f>
        <v>Other</v>
      </c>
      <c r="P4242">
        <v>1</v>
      </c>
      <c r="Q4242">
        <v>1</v>
      </c>
      <c r="R4242">
        <v>37</v>
      </c>
      <c r="S4242">
        <v>4</v>
      </c>
      <c r="T4242">
        <v>0</v>
      </c>
      <c r="U4242">
        <v>0</v>
      </c>
      <c r="V4242">
        <v>5</v>
      </c>
      <c r="W4242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4243" spans="1:23" x14ac:dyDescent="0.2">
      <c r="A4243" t="s">
        <v>25</v>
      </c>
      <c r="B4243">
        <v>26</v>
      </c>
      <c r="C4243" t="s">
        <v>21</v>
      </c>
      <c r="D4243" t="s">
        <v>22</v>
      </c>
      <c r="E4243" t="s">
        <v>45</v>
      </c>
      <c r="F4243" t="s">
        <v>26</v>
      </c>
      <c r="G4243">
        <v>31</v>
      </c>
      <c r="H4243" t="s">
        <v>21</v>
      </c>
      <c r="I4243" t="s">
        <v>21</v>
      </c>
      <c r="K4243" t="str">
        <f>IF(Aggregate[[#This Row],[Under 30]]="Yes", "Under 30", IF(Aggregate[[#This Row],[Senior]]="Yes", "Senior", "Other"))</f>
        <v>Other</v>
      </c>
      <c r="P4243">
        <v>1</v>
      </c>
      <c r="R4243">
        <v>18</v>
      </c>
      <c r="S4243">
        <v>1</v>
      </c>
      <c r="T4243">
        <v>0</v>
      </c>
      <c r="U4243">
        <v>0</v>
      </c>
      <c r="V4243">
        <v>19</v>
      </c>
      <c r="W4243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4244" spans="1:23" x14ac:dyDescent="0.2">
      <c r="A4244" t="s">
        <v>25</v>
      </c>
      <c r="B4244">
        <v>26</v>
      </c>
      <c r="C4244" t="s">
        <v>21</v>
      </c>
      <c r="D4244" t="s">
        <v>22</v>
      </c>
      <c r="E4244" t="s">
        <v>50</v>
      </c>
      <c r="F4244" t="s">
        <v>24</v>
      </c>
      <c r="G4244">
        <v>76</v>
      </c>
      <c r="H4244" t="s">
        <v>21</v>
      </c>
      <c r="I4244" t="s">
        <v>25</v>
      </c>
      <c r="J4244" t="s">
        <v>21</v>
      </c>
      <c r="K4244" t="str">
        <f>IF(Aggregate[[#This Row],[Under 30]]="Yes", "Under 30", IF(Aggregate[[#This Row],[Senior]]="Yes", "Senior", "Other"))</f>
        <v>Senior</v>
      </c>
      <c r="L4244" t="s">
        <v>53</v>
      </c>
      <c r="M4244" t="s">
        <v>38</v>
      </c>
      <c r="N4244" t="s">
        <v>34</v>
      </c>
      <c r="O4244" t="s">
        <v>34</v>
      </c>
      <c r="P4244">
        <v>1</v>
      </c>
      <c r="R4244">
        <v>34</v>
      </c>
      <c r="S4244">
        <v>0</v>
      </c>
      <c r="T4244">
        <v>0</v>
      </c>
      <c r="U4244">
        <v>0</v>
      </c>
      <c r="V4244">
        <v>2</v>
      </c>
      <c r="W4244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4245" spans="1:23" x14ac:dyDescent="0.2">
      <c r="A4245" t="s">
        <v>25</v>
      </c>
      <c r="B4245">
        <v>26</v>
      </c>
      <c r="C4245" t="s">
        <v>21</v>
      </c>
      <c r="D4245" t="s">
        <v>22</v>
      </c>
      <c r="E4245" t="s">
        <v>51</v>
      </c>
      <c r="F4245" t="s">
        <v>24</v>
      </c>
      <c r="G4245">
        <v>48</v>
      </c>
      <c r="H4245" t="s">
        <v>21</v>
      </c>
      <c r="I4245" t="s">
        <v>21</v>
      </c>
      <c r="K4245" t="str">
        <f>IF(Aggregate[[#This Row],[Under 30]]="Yes", "Under 30", IF(Aggregate[[#This Row],[Senior]]="Yes", "Senior", "Other"))</f>
        <v>Other</v>
      </c>
      <c r="P4245">
        <v>1</v>
      </c>
      <c r="R4245">
        <v>40</v>
      </c>
      <c r="S4245">
        <v>0</v>
      </c>
      <c r="T4245">
        <v>0</v>
      </c>
      <c r="U4245">
        <v>0</v>
      </c>
      <c r="V4245">
        <v>15</v>
      </c>
      <c r="W4245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4246" spans="1:23" x14ac:dyDescent="0.2">
      <c r="A4246" t="s">
        <v>25</v>
      </c>
      <c r="B4246">
        <v>26</v>
      </c>
      <c r="C4246" t="s">
        <v>21</v>
      </c>
      <c r="D4246" t="s">
        <v>22</v>
      </c>
      <c r="E4246" t="s">
        <v>51</v>
      </c>
      <c r="F4246" t="s">
        <v>24</v>
      </c>
      <c r="G4246">
        <v>73</v>
      </c>
      <c r="H4246" t="s">
        <v>21</v>
      </c>
      <c r="I4246" t="s">
        <v>25</v>
      </c>
      <c r="J4246" t="s">
        <v>21</v>
      </c>
      <c r="K4246" t="str">
        <f>IF(Aggregate[[#This Row],[Under 30]]="Yes", "Under 30", IF(Aggregate[[#This Row],[Senior]]="Yes", "Senior", "Other"))</f>
        <v>Senior</v>
      </c>
      <c r="L4246" t="s">
        <v>98</v>
      </c>
      <c r="M4246" t="s">
        <v>33</v>
      </c>
      <c r="N4246" t="s">
        <v>34</v>
      </c>
      <c r="O4246" t="s">
        <v>34</v>
      </c>
      <c r="P4246">
        <v>1</v>
      </c>
      <c r="R4246">
        <v>21</v>
      </c>
      <c r="S4246">
        <v>0</v>
      </c>
      <c r="T4246">
        <v>0</v>
      </c>
      <c r="U4246">
        <v>0</v>
      </c>
      <c r="V4246">
        <v>9</v>
      </c>
      <c r="W4246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4247" spans="1:23" x14ac:dyDescent="0.2">
      <c r="A4247" t="s">
        <v>25</v>
      </c>
      <c r="B4247">
        <v>26</v>
      </c>
      <c r="C4247" t="s">
        <v>21</v>
      </c>
      <c r="D4247" t="s">
        <v>22</v>
      </c>
      <c r="E4247" t="s">
        <v>52</v>
      </c>
      <c r="F4247" t="s">
        <v>26</v>
      </c>
      <c r="G4247">
        <v>26</v>
      </c>
      <c r="H4247" t="s">
        <v>25</v>
      </c>
      <c r="I4247" t="s">
        <v>21</v>
      </c>
      <c r="K4247" t="str">
        <f>IF(Aggregate[[#This Row],[Under 30]]="Yes", "Under 30", IF(Aggregate[[#This Row],[Senior]]="Yes", "Senior", "Other"))</f>
        <v>Under 30</v>
      </c>
      <c r="P4247">
        <v>1</v>
      </c>
      <c r="R4247">
        <v>25</v>
      </c>
      <c r="S4247">
        <v>0</v>
      </c>
      <c r="T4247">
        <v>0</v>
      </c>
      <c r="U4247">
        <v>0</v>
      </c>
      <c r="V4247">
        <v>30</v>
      </c>
      <c r="W4247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4248" spans="1:23" x14ac:dyDescent="0.2">
      <c r="A4248" t="s">
        <v>25</v>
      </c>
      <c r="B4248">
        <v>26</v>
      </c>
      <c r="C4248" t="s">
        <v>21</v>
      </c>
      <c r="D4248" t="s">
        <v>22</v>
      </c>
      <c r="E4248" t="s">
        <v>54</v>
      </c>
      <c r="F4248" t="s">
        <v>24</v>
      </c>
      <c r="G4248">
        <v>72</v>
      </c>
      <c r="H4248" t="s">
        <v>21</v>
      </c>
      <c r="I4248" t="s">
        <v>25</v>
      </c>
      <c r="J4248" t="s">
        <v>21</v>
      </c>
      <c r="K4248" t="str">
        <f>IF(Aggregate[[#This Row],[Under 30]]="Yes", "Under 30", IF(Aggregate[[#This Row],[Senior]]="Yes", "Senior", "Other"))</f>
        <v>Senior</v>
      </c>
      <c r="L4248" t="s">
        <v>53</v>
      </c>
      <c r="M4248" t="s">
        <v>38</v>
      </c>
      <c r="N4248" t="s">
        <v>34</v>
      </c>
      <c r="O4248" t="s">
        <v>34</v>
      </c>
      <c r="P4248">
        <v>1</v>
      </c>
      <c r="R4248">
        <v>45</v>
      </c>
      <c r="S4248">
        <v>1</v>
      </c>
      <c r="T4248">
        <v>0</v>
      </c>
      <c r="U4248">
        <v>0</v>
      </c>
      <c r="V4248">
        <v>5</v>
      </c>
      <c r="W4248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4249" spans="1:23" x14ac:dyDescent="0.2">
      <c r="A4249" t="s">
        <v>25</v>
      </c>
      <c r="B4249">
        <v>26</v>
      </c>
      <c r="C4249" t="s">
        <v>21</v>
      </c>
      <c r="D4249" t="s">
        <v>22</v>
      </c>
      <c r="E4249" t="s">
        <v>55</v>
      </c>
      <c r="F4249" t="s">
        <v>24</v>
      </c>
      <c r="G4249">
        <v>76</v>
      </c>
      <c r="H4249" t="s">
        <v>21</v>
      </c>
      <c r="I4249" t="s">
        <v>25</v>
      </c>
      <c r="J4249" t="s">
        <v>21</v>
      </c>
      <c r="K4249" t="str">
        <f>IF(Aggregate[[#This Row],[Under 30]]="Yes", "Under 30", IF(Aggregate[[#This Row],[Senior]]="Yes", "Senior", "Other"))</f>
        <v>Senior</v>
      </c>
      <c r="L4249" t="s">
        <v>32</v>
      </c>
      <c r="M4249" t="s">
        <v>33</v>
      </c>
      <c r="N4249" t="s">
        <v>34</v>
      </c>
      <c r="O4249" t="s">
        <v>34</v>
      </c>
      <c r="P4249">
        <v>1</v>
      </c>
      <c r="R4249">
        <v>29</v>
      </c>
      <c r="S4249">
        <v>0</v>
      </c>
      <c r="T4249">
        <v>0</v>
      </c>
      <c r="U4249">
        <v>0</v>
      </c>
      <c r="V4249">
        <v>2</v>
      </c>
      <c r="W4249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4250" spans="1:23" x14ac:dyDescent="0.2">
      <c r="A4250" t="s">
        <v>25</v>
      </c>
      <c r="B4250">
        <v>26</v>
      </c>
      <c r="C4250" t="s">
        <v>21</v>
      </c>
      <c r="D4250" t="s">
        <v>22</v>
      </c>
      <c r="E4250" t="s">
        <v>55</v>
      </c>
      <c r="F4250" t="s">
        <v>26</v>
      </c>
      <c r="G4250">
        <v>57</v>
      </c>
      <c r="H4250" t="s">
        <v>21</v>
      </c>
      <c r="I4250" t="s">
        <v>21</v>
      </c>
      <c r="K4250" t="str">
        <f>IF(Aggregate[[#This Row],[Under 30]]="Yes", "Under 30", IF(Aggregate[[#This Row],[Senior]]="Yes", "Senior", "Other"))</f>
        <v>Other</v>
      </c>
      <c r="P4250">
        <v>1</v>
      </c>
      <c r="R4250">
        <v>32</v>
      </c>
      <c r="S4250">
        <v>0</v>
      </c>
      <c r="T4250">
        <v>0</v>
      </c>
      <c r="U4250">
        <v>0</v>
      </c>
      <c r="V4250">
        <v>7</v>
      </c>
      <c r="W4250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4251" spans="1:23" x14ac:dyDescent="0.2">
      <c r="A4251" t="s">
        <v>25</v>
      </c>
      <c r="B4251">
        <v>26</v>
      </c>
      <c r="C4251" t="s">
        <v>21</v>
      </c>
      <c r="D4251" t="s">
        <v>22</v>
      </c>
      <c r="E4251" t="s">
        <v>58</v>
      </c>
      <c r="F4251" t="s">
        <v>24</v>
      </c>
      <c r="G4251">
        <v>59</v>
      </c>
      <c r="H4251" t="s">
        <v>21</v>
      </c>
      <c r="I4251" t="s">
        <v>21</v>
      </c>
      <c r="K4251" t="str">
        <f>IF(Aggregate[[#This Row],[Under 30]]="Yes", "Under 30", IF(Aggregate[[#This Row],[Senior]]="Yes", "Senior", "Other"))</f>
        <v>Other</v>
      </c>
      <c r="P4251">
        <v>1</v>
      </c>
      <c r="R4251">
        <v>52</v>
      </c>
      <c r="S4251">
        <v>0</v>
      </c>
      <c r="T4251">
        <v>0</v>
      </c>
      <c r="U4251">
        <v>0</v>
      </c>
      <c r="V4251">
        <v>9</v>
      </c>
      <c r="W4251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4252" spans="1:23" x14ac:dyDescent="0.2">
      <c r="A4252" t="s">
        <v>25</v>
      </c>
      <c r="B4252">
        <v>26</v>
      </c>
      <c r="C4252" t="s">
        <v>21</v>
      </c>
      <c r="D4252" t="s">
        <v>22</v>
      </c>
      <c r="E4252" t="s">
        <v>58</v>
      </c>
      <c r="F4252" t="s">
        <v>24</v>
      </c>
      <c r="G4252">
        <v>60</v>
      </c>
      <c r="H4252" t="s">
        <v>21</v>
      </c>
      <c r="I4252" t="s">
        <v>21</v>
      </c>
      <c r="K4252" t="str">
        <f>IF(Aggregate[[#This Row],[Under 30]]="Yes", "Under 30", IF(Aggregate[[#This Row],[Senior]]="Yes", "Senior", "Other"))</f>
        <v>Other</v>
      </c>
      <c r="P4252">
        <v>1</v>
      </c>
      <c r="R4252">
        <v>35</v>
      </c>
      <c r="S4252">
        <v>0</v>
      </c>
      <c r="T4252">
        <v>0</v>
      </c>
      <c r="U4252">
        <v>0</v>
      </c>
      <c r="V4252">
        <v>1</v>
      </c>
      <c r="W4252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4253" spans="1:23" x14ac:dyDescent="0.2">
      <c r="A4253" t="s">
        <v>25</v>
      </c>
      <c r="B4253">
        <v>26</v>
      </c>
      <c r="C4253" t="s">
        <v>21</v>
      </c>
      <c r="D4253" t="s">
        <v>22</v>
      </c>
      <c r="E4253" t="s">
        <v>59</v>
      </c>
      <c r="F4253" t="s">
        <v>24</v>
      </c>
      <c r="G4253">
        <v>21</v>
      </c>
      <c r="H4253" t="s">
        <v>25</v>
      </c>
      <c r="I4253" t="s">
        <v>21</v>
      </c>
      <c r="K4253" t="str">
        <f>IF(Aggregate[[#This Row],[Under 30]]="Yes", "Under 30", IF(Aggregate[[#This Row],[Senior]]="Yes", "Senior", "Other"))</f>
        <v>Under 30</v>
      </c>
      <c r="P4253">
        <v>1</v>
      </c>
      <c r="R4253">
        <v>38</v>
      </c>
      <c r="S4253">
        <v>2</v>
      </c>
      <c r="T4253">
        <v>0</v>
      </c>
      <c r="U4253">
        <v>0</v>
      </c>
      <c r="V4253">
        <v>13</v>
      </c>
      <c r="W4253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4254" spans="1:23" x14ac:dyDescent="0.2">
      <c r="A4254" t="s">
        <v>25</v>
      </c>
      <c r="B4254">
        <v>26</v>
      </c>
      <c r="C4254" t="s">
        <v>21</v>
      </c>
      <c r="D4254" t="s">
        <v>22</v>
      </c>
      <c r="E4254" t="s">
        <v>60</v>
      </c>
      <c r="F4254" t="s">
        <v>26</v>
      </c>
      <c r="G4254">
        <v>59</v>
      </c>
      <c r="H4254" t="s">
        <v>21</v>
      </c>
      <c r="I4254" t="s">
        <v>21</v>
      </c>
      <c r="K4254" t="str">
        <f>IF(Aggregate[[#This Row],[Under 30]]="Yes", "Under 30", IF(Aggregate[[#This Row],[Senior]]="Yes", "Senior", "Other"))</f>
        <v>Other</v>
      </c>
      <c r="P4254">
        <v>1</v>
      </c>
      <c r="Q4254">
        <v>1</v>
      </c>
      <c r="R4254">
        <v>46</v>
      </c>
      <c r="S4254">
        <v>2</v>
      </c>
      <c r="T4254">
        <v>0</v>
      </c>
      <c r="U4254">
        <v>0</v>
      </c>
      <c r="V4254">
        <v>14</v>
      </c>
      <c r="W4254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4255" spans="1:23" x14ac:dyDescent="0.2">
      <c r="A4255" t="s">
        <v>25</v>
      </c>
      <c r="B4255">
        <v>26</v>
      </c>
      <c r="C4255" t="s">
        <v>21</v>
      </c>
      <c r="D4255" t="s">
        <v>22</v>
      </c>
      <c r="E4255" t="s">
        <v>63</v>
      </c>
      <c r="F4255" t="s">
        <v>26</v>
      </c>
      <c r="G4255">
        <v>38</v>
      </c>
      <c r="H4255" t="s">
        <v>21</v>
      </c>
      <c r="I4255" t="s">
        <v>21</v>
      </c>
      <c r="K4255" t="str">
        <f>IF(Aggregate[[#This Row],[Under 30]]="Yes", "Under 30", IF(Aggregate[[#This Row],[Senior]]="Yes", "Senior", "Other"))</f>
        <v>Other</v>
      </c>
      <c r="P4255">
        <v>1</v>
      </c>
      <c r="R4255">
        <v>22</v>
      </c>
      <c r="S4255">
        <v>2</v>
      </c>
      <c r="T4255">
        <v>0</v>
      </c>
      <c r="U4255">
        <v>0</v>
      </c>
      <c r="V4255">
        <v>2</v>
      </c>
      <c r="W4255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4256" spans="1:23" x14ac:dyDescent="0.2">
      <c r="A4256" t="s">
        <v>25</v>
      </c>
      <c r="B4256">
        <v>26</v>
      </c>
      <c r="C4256" t="s">
        <v>21</v>
      </c>
      <c r="D4256" t="s">
        <v>22</v>
      </c>
      <c r="E4256" t="s">
        <v>63</v>
      </c>
      <c r="F4256" t="s">
        <v>26</v>
      </c>
      <c r="G4256">
        <v>69</v>
      </c>
      <c r="H4256" t="s">
        <v>21</v>
      </c>
      <c r="I4256" t="s">
        <v>25</v>
      </c>
      <c r="J4256" t="s">
        <v>21</v>
      </c>
      <c r="K4256" t="str">
        <f>IF(Aggregate[[#This Row],[Under 30]]="Yes", "Under 30", IF(Aggregate[[#This Row],[Senior]]="Yes", "Senior", "Other"))</f>
        <v>Senior</v>
      </c>
      <c r="L4256" t="s">
        <v>98</v>
      </c>
      <c r="M4256" t="s">
        <v>38</v>
      </c>
      <c r="N4256" t="s">
        <v>34</v>
      </c>
      <c r="O4256" t="s">
        <v>34</v>
      </c>
      <c r="P4256">
        <v>1</v>
      </c>
      <c r="R4256">
        <v>41</v>
      </c>
      <c r="S4256">
        <v>0</v>
      </c>
      <c r="T4256">
        <v>0</v>
      </c>
      <c r="U4256">
        <v>0</v>
      </c>
      <c r="V4256">
        <v>3</v>
      </c>
      <c r="W4256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4257" spans="1:23" x14ac:dyDescent="0.2">
      <c r="A4257" t="s">
        <v>25</v>
      </c>
      <c r="B4257">
        <v>26</v>
      </c>
      <c r="C4257" t="s">
        <v>21</v>
      </c>
      <c r="D4257" t="s">
        <v>22</v>
      </c>
      <c r="E4257" t="s">
        <v>64</v>
      </c>
      <c r="F4257" t="s">
        <v>24</v>
      </c>
      <c r="G4257">
        <v>32</v>
      </c>
      <c r="H4257" t="s">
        <v>21</v>
      </c>
      <c r="I4257" t="s">
        <v>21</v>
      </c>
      <c r="K4257" t="str">
        <f>IF(Aggregate[[#This Row],[Under 30]]="Yes", "Under 30", IF(Aggregate[[#This Row],[Senior]]="Yes", "Senior", "Other"))</f>
        <v>Other</v>
      </c>
      <c r="P4257">
        <v>1</v>
      </c>
      <c r="R4257">
        <v>33</v>
      </c>
      <c r="S4257">
        <v>0</v>
      </c>
      <c r="T4257">
        <v>0</v>
      </c>
      <c r="U4257">
        <v>0</v>
      </c>
      <c r="V4257">
        <v>11</v>
      </c>
      <c r="W4257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4258" spans="1:23" x14ac:dyDescent="0.2">
      <c r="A4258" t="s">
        <v>25</v>
      </c>
      <c r="B4258">
        <v>26</v>
      </c>
      <c r="C4258" t="s">
        <v>21</v>
      </c>
      <c r="D4258" t="s">
        <v>22</v>
      </c>
      <c r="E4258" t="s">
        <v>67</v>
      </c>
      <c r="F4258" t="s">
        <v>26</v>
      </c>
      <c r="G4258">
        <v>58</v>
      </c>
      <c r="H4258" t="s">
        <v>21</v>
      </c>
      <c r="I4258" t="s">
        <v>21</v>
      </c>
      <c r="K4258" t="str">
        <f>IF(Aggregate[[#This Row],[Under 30]]="Yes", "Under 30", IF(Aggregate[[#This Row],[Senior]]="Yes", "Senior", "Other"))</f>
        <v>Other</v>
      </c>
      <c r="P4258">
        <v>1</v>
      </c>
      <c r="R4258">
        <v>40</v>
      </c>
      <c r="S4258">
        <v>0</v>
      </c>
      <c r="T4258">
        <v>0</v>
      </c>
      <c r="U4258">
        <v>0</v>
      </c>
      <c r="V4258">
        <v>15</v>
      </c>
      <c r="W4258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4259" spans="1:23" x14ac:dyDescent="0.2">
      <c r="A4259" t="s">
        <v>25</v>
      </c>
      <c r="B4259">
        <v>26</v>
      </c>
      <c r="C4259" t="s">
        <v>21</v>
      </c>
      <c r="D4259" t="s">
        <v>22</v>
      </c>
      <c r="E4259" t="s">
        <v>68</v>
      </c>
      <c r="F4259" t="s">
        <v>24</v>
      </c>
      <c r="G4259">
        <v>58</v>
      </c>
      <c r="H4259" t="s">
        <v>21</v>
      </c>
      <c r="I4259" t="s">
        <v>21</v>
      </c>
      <c r="K4259" t="str">
        <f>IF(Aggregate[[#This Row],[Under 30]]="Yes", "Under 30", IF(Aggregate[[#This Row],[Senior]]="Yes", "Senior", "Other"))</f>
        <v>Other</v>
      </c>
      <c r="P4259">
        <v>1</v>
      </c>
      <c r="R4259">
        <v>41</v>
      </c>
      <c r="S4259">
        <v>2</v>
      </c>
      <c r="T4259">
        <v>0</v>
      </c>
      <c r="U4259">
        <v>0</v>
      </c>
      <c r="V4259">
        <v>1</v>
      </c>
      <c r="W4259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4260" spans="1:23" x14ac:dyDescent="0.2">
      <c r="A4260" t="s">
        <v>25</v>
      </c>
      <c r="B4260">
        <v>26</v>
      </c>
      <c r="C4260" t="s">
        <v>21</v>
      </c>
      <c r="D4260" t="s">
        <v>22</v>
      </c>
      <c r="E4260" t="s">
        <v>68</v>
      </c>
      <c r="F4260" t="s">
        <v>24</v>
      </c>
      <c r="G4260">
        <v>85</v>
      </c>
      <c r="H4260" t="s">
        <v>21</v>
      </c>
      <c r="I4260" t="s">
        <v>25</v>
      </c>
      <c r="J4260" t="s">
        <v>21</v>
      </c>
      <c r="K4260" t="str">
        <f>IF(Aggregate[[#This Row],[Under 30]]="Yes", "Under 30", IF(Aggregate[[#This Row],[Senior]]="Yes", "Senior", "Other"))</f>
        <v>Senior</v>
      </c>
      <c r="L4260" t="s">
        <v>32</v>
      </c>
      <c r="M4260" t="s">
        <v>38</v>
      </c>
      <c r="N4260" t="s">
        <v>90</v>
      </c>
      <c r="O4260" t="s">
        <v>91</v>
      </c>
      <c r="P4260">
        <v>1</v>
      </c>
      <c r="Q4260">
        <v>1</v>
      </c>
      <c r="R4260">
        <v>27</v>
      </c>
      <c r="S4260">
        <v>5</v>
      </c>
      <c r="T4260">
        <v>0</v>
      </c>
      <c r="U4260">
        <v>0</v>
      </c>
      <c r="V4260">
        <v>6</v>
      </c>
      <c r="W4260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4261" spans="1:23" x14ac:dyDescent="0.2">
      <c r="A4261" t="s">
        <v>25</v>
      </c>
      <c r="B4261">
        <v>26</v>
      </c>
      <c r="C4261" t="s">
        <v>21</v>
      </c>
      <c r="D4261" t="s">
        <v>22</v>
      </c>
      <c r="E4261" t="s">
        <v>69</v>
      </c>
      <c r="F4261" t="s">
        <v>24</v>
      </c>
      <c r="G4261">
        <v>24</v>
      </c>
      <c r="H4261" t="s">
        <v>25</v>
      </c>
      <c r="I4261" t="s">
        <v>21</v>
      </c>
      <c r="K4261" t="str">
        <f>IF(Aggregate[[#This Row],[Under 30]]="Yes", "Under 30", IF(Aggregate[[#This Row],[Senior]]="Yes", "Senior", "Other"))</f>
        <v>Under 30</v>
      </c>
      <c r="P4261">
        <v>1</v>
      </c>
      <c r="R4261">
        <v>14</v>
      </c>
      <c r="S4261">
        <v>0</v>
      </c>
      <c r="T4261">
        <v>0</v>
      </c>
      <c r="U4261">
        <v>0</v>
      </c>
      <c r="V4261">
        <v>5</v>
      </c>
      <c r="W4261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4262" spans="1:23" x14ac:dyDescent="0.2">
      <c r="A4262" t="s">
        <v>25</v>
      </c>
      <c r="B4262">
        <v>26</v>
      </c>
      <c r="C4262" t="s">
        <v>21</v>
      </c>
      <c r="D4262" t="s">
        <v>22</v>
      </c>
      <c r="E4262" t="s">
        <v>71</v>
      </c>
      <c r="F4262" t="s">
        <v>24</v>
      </c>
      <c r="G4262">
        <v>49</v>
      </c>
      <c r="H4262" t="s">
        <v>21</v>
      </c>
      <c r="I4262" t="s">
        <v>21</v>
      </c>
      <c r="K4262" t="str">
        <f>IF(Aggregate[[#This Row],[Under 30]]="Yes", "Under 30", IF(Aggregate[[#This Row],[Senior]]="Yes", "Senior", "Other"))</f>
        <v>Other</v>
      </c>
      <c r="P4262">
        <v>1</v>
      </c>
      <c r="R4262">
        <v>37</v>
      </c>
      <c r="S4262">
        <v>0</v>
      </c>
      <c r="T4262">
        <v>0</v>
      </c>
      <c r="U4262">
        <v>0</v>
      </c>
      <c r="V4262">
        <v>5</v>
      </c>
      <c r="W4262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4263" spans="1:23" x14ac:dyDescent="0.2">
      <c r="A4263" t="s">
        <v>25</v>
      </c>
      <c r="B4263">
        <v>26</v>
      </c>
      <c r="C4263" t="s">
        <v>21</v>
      </c>
      <c r="D4263" t="s">
        <v>22</v>
      </c>
      <c r="E4263" t="s">
        <v>76</v>
      </c>
      <c r="F4263" t="s">
        <v>24</v>
      </c>
      <c r="G4263">
        <v>36</v>
      </c>
      <c r="H4263" t="s">
        <v>21</v>
      </c>
      <c r="I4263" t="s">
        <v>21</v>
      </c>
      <c r="K4263" t="str">
        <f>IF(Aggregate[[#This Row],[Under 30]]="Yes", "Under 30", IF(Aggregate[[#This Row],[Senior]]="Yes", "Senior", "Other"))</f>
        <v>Other</v>
      </c>
      <c r="P4263">
        <v>1</v>
      </c>
      <c r="R4263">
        <v>22</v>
      </c>
      <c r="S4263">
        <v>0</v>
      </c>
      <c r="T4263">
        <v>0</v>
      </c>
      <c r="U4263">
        <v>0</v>
      </c>
      <c r="V4263">
        <v>6</v>
      </c>
      <c r="W4263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4264" spans="1:23" x14ac:dyDescent="0.2">
      <c r="A4264" t="s">
        <v>25</v>
      </c>
      <c r="B4264">
        <v>26</v>
      </c>
      <c r="C4264" t="s">
        <v>21</v>
      </c>
      <c r="D4264" t="s">
        <v>22</v>
      </c>
      <c r="E4264" t="s">
        <v>76</v>
      </c>
      <c r="F4264" t="s">
        <v>26</v>
      </c>
      <c r="G4264">
        <v>68</v>
      </c>
      <c r="H4264" t="s">
        <v>21</v>
      </c>
      <c r="I4264" t="s">
        <v>25</v>
      </c>
      <c r="J4264" t="s">
        <v>21</v>
      </c>
      <c r="K4264" t="str">
        <f>IF(Aggregate[[#This Row],[Under 30]]="Yes", "Under 30", IF(Aggregate[[#This Row],[Senior]]="Yes", "Senior", "Other"))</f>
        <v>Senior</v>
      </c>
      <c r="L4264" t="s">
        <v>32</v>
      </c>
      <c r="M4264" t="s">
        <v>38</v>
      </c>
      <c r="N4264" t="s">
        <v>56</v>
      </c>
      <c r="O4264" t="s">
        <v>57</v>
      </c>
      <c r="P4264">
        <v>1</v>
      </c>
      <c r="Q4264">
        <v>1</v>
      </c>
      <c r="R4264">
        <v>57</v>
      </c>
      <c r="S4264">
        <v>5</v>
      </c>
      <c r="T4264">
        <v>0</v>
      </c>
      <c r="U4264">
        <v>0</v>
      </c>
      <c r="V4264">
        <v>6</v>
      </c>
      <c r="W4264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4265" spans="1:23" x14ac:dyDescent="0.2">
      <c r="A4265" t="s">
        <v>25</v>
      </c>
      <c r="B4265">
        <v>26</v>
      </c>
      <c r="C4265" t="s">
        <v>21</v>
      </c>
      <c r="D4265" t="s">
        <v>22</v>
      </c>
      <c r="E4265" t="s">
        <v>79</v>
      </c>
      <c r="F4265" t="s">
        <v>24</v>
      </c>
      <c r="G4265">
        <v>50</v>
      </c>
      <c r="H4265" t="s">
        <v>21</v>
      </c>
      <c r="I4265" t="s">
        <v>21</v>
      </c>
      <c r="K4265" t="str">
        <f>IF(Aggregate[[#This Row],[Under 30]]="Yes", "Under 30", IF(Aggregate[[#This Row],[Senior]]="Yes", "Senior", "Other"))</f>
        <v>Other</v>
      </c>
      <c r="P4265">
        <v>1</v>
      </c>
      <c r="Q4265">
        <v>1</v>
      </c>
      <c r="R4265">
        <v>56</v>
      </c>
      <c r="S4265">
        <v>3</v>
      </c>
      <c r="T4265">
        <v>0</v>
      </c>
      <c r="U4265">
        <v>0</v>
      </c>
      <c r="V4265">
        <v>3</v>
      </c>
      <c r="W4265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4266" spans="1:23" x14ac:dyDescent="0.2">
      <c r="A4266" t="s">
        <v>25</v>
      </c>
      <c r="B4266">
        <v>26</v>
      </c>
      <c r="C4266" t="s">
        <v>21</v>
      </c>
      <c r="D4266" t="s">
        <v>22</v>
      </c>
      <c r="E4266" t="s">
        <v>79</v>
      </c>
      <c r="F4266" t="s">
        <v>26</v>
      </c>
      <c r="G4266">
        <v>63</v>
      </c>
      <c r="H4266" t="s">
        <v>21</v>
      </c>
      <c r="I4266" t="s">
        <v>21</v>
      </c>
      <c r="K4266" t="str">
        <f>IF(Aggregate[[#This Row],[Under 30]]="Yes", "Under 30", IF(Aggregate[[#This Row],[Senior]]="Yes", "Senior", "Other"))</f>
        <v>Other</v>
      </c>
      <c r="P4266">
        <v>1</v>
      </c>
      <c r="R4266">
        <v>49</v>
      </c>
      <c r="S4266">
        <v>0</v>
      </c>
      <c r="T4266">
        <v>0</v>
      </c>
      <c r="U4266">
        <v>0</v>
      </c>
      <c r="V4266">
        <v>5</v>
      </c>
      <c r="W4266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4267" spans="1:23" x14ac:dyDescent="0.2">
      <c r="A4267" t="s">
        <v>25</v>
      </c>
      <c r="B4267">
        <v>26</v>
      </c>
      <c r="C4267" t="s">
        <v>21</v>
      </c>
      <c r="D4267" t="s">
        <v>22</v>
      </c>
      <c r="E4267" t="s">
        <v>81</v>
      </c>
      <c r="F4267" t="s">
        <v>26</v>
      </c>
      <c r="G4267">
        <v>45</v>
      </c>
      <c r="H4267" t="s">
        <v>21</v>
      </c>
      <c r="I4267" t="s">
        <v>21</v>
      </c>
      <c r="K4267" t="str">
        <f>IF(Aggregate[[#This Row],[Under 30]]="Yes", "Under 30", IF(Aggregate[[#This Row],[Senior]]="Yes", "Senior", "Other"))</f>
        <v>Other</v>
      </c>
      <c r="P4267">
        <v>1</v>
      </c>
      <c r="R4267">
        <v>30</v>
      </c>
      <c r="S4267">
        <v>0</v>
      </c>
      <c r="T4267">
        <v>0</v>
      </c>
      <c r="U4267">
        <v>0</v>
      </c>
      <c r="V4267">
        <v>5</v>
      </c>
      <c r="W4267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4268" spans="1:23" x14ac:dyDescent="0.2">
      <c r="A4268" t="s">
        <v>25</v>
      </c>
      <c r="B4268">
        <v>26</v>
      </c>
      <c r="C4268" t="s">
        <v>21</v>
      </c>
      <c r="D4268" t="s">
        <v>22</v>
      </c>
      <c r="E4268" t="s">
        <v>82</v>
      </c>
      <c r="F4268" t="s">
        <v>24</v>
      </c>
      <c r="G4268">
        <v>69</v>
      </c>
      <c r="H4268" t="s">
        <v>21</v>
      </c>
      <c r="I4268" t="s">
        <v>25</v>
      </c>
      <c r="J4268" t="s">
        <v>21</v>
      </c>
      <c r="K4268" t="str">
        <f>IF(Aggregate[[#This Row],[Under 30]]="Yes", "Under 30", IF(Aggregate[[#This Row],[Senior]]="Yes", "Senior", "Other"))</f>
        <v>Senior</v>
      </c>
      <c r="L4268" t="s">
        <v>32</v>
      </c>
      <c r="M4268" t="s">
        <v>38</v>
      </c>
      <c r="N4268" t="s">
        <v>48</v>
      </c>
      <c r="O4268" t="s">
        <v>92</v>
      </c>
      <c r="P4268">
        <v>1</v>
      </c>
      <c r="Q4268">
        <v>1</v>
      </c>
      <c r="R4268">
        <v>44</v>
      </c>
      <c r="S4268">
        <v>3</v>
      </c>
      <c r="T4268">
        <v>0</v>
      </c>
      <c r="U4268">
        <v>0</v>
      </c>
      <c r="V4268">
        <v>1</v>
      </c>
      <c r="W4268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4269" spans="1:23" x14ac:dyDescent="0.2">
      <c r="A4269" t="s">
        <v>25</v>
      </c>
      <c r="B4269">
        <v>26</v>
      </c>
      <c r="C4269" t="s">
        <v>21</v>
      </c>
      <c r="D4269" t="s">
        <v>22</v>
      </c>
      <c r="E4269" t="s">
        <v>85</v>
      </c>
      <c r="F4269" t="s">
        <v>24</v>
      </c>
      <c r="G4269">
        <v>58</v>
      </c>
      <c r="H4269" t="s">
        <v>21</v>
      </c>
      <c r="I4269" t="s">
        <v>21</v>
      </c>
      <c r="K4269" t="str">
        <f>IF(Aggregate[[#This Row],[Under 30]]="Yes", "Under 30", IF(Aggregate[[#This Row],[Senior]]="Yes", "Senior", "Other"))</f>
        <v>Other</v>
      </c>
      <c r="P4269">
        <v>1</v>
      </c>
      <c r="R4269">
        <v>24</v>
      </c>
      <c r="S4269">
        <v>0</v>
      </c>
      <c r="T4269">
        <v>0</v>
      </c>
      <c r="U4269">
        <v>0</v>
      </c>
      <c r="V4269">
        <v>2</v>
      </c>
      <c r="W4269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4270" spans="1:23" x14ac:dyDescent="0.2">
      <c r="A4270" t="s">
        <v>25</v>
      </c>
      <c r="B4270">
        <v>26</v>
      </c>
      <c r="C4270" t="s">
        <v>21</v>
      </c>
      <c r="D4270" t="s">
        <v>22</v>
      </c>
      <c r="E4270" t="s">
        <v>85</v>
      </c>
      <c r="F4270" t="s">
        <v>26</v>
      </c>
      <c r="G4270">
        <v>81</v>
      </c>
      <c r="H4270" t="s">
        <v>21</v>
      </c>
      <c r="I4270" t="s">
        <v>25</v>
      </c>
      <c r="J4270" t="s">
        <v>21</v>
      </c>
      <c r="K4270" t="str">
        <f>IF(Aggregate[[#This Row],[Under 30]]="Yes", "Under 30", IF(Aggregate[[#This Row],[Senior]]="Yes", "Senior", "Other"))</f>
        <v>Senior</v>
      </c>
      <c r="L4270" t="s">
        <v>53</v>
      </c>
      <c r="M4270" t="s">
        <v>38</v>
      </c>
      <c r="N4270" t="s">
        <v>34</v>
      </c>
      <c r="O4270" t="s">
        <v>34</v>
      </c>
      <c r="P4270">
        <v>1</v>
      </c>
      <c r="R4270">
        <v>51</v>
      </c>
      <c r="S4270">
        <v>0</v>
      </c>
      <c r="T4270">
        <v>0</v>
      </c>
      <c r="U4270">
        <v>0</v>
      </c>
      <c r="V4270">
        <v>6</v>
      </c>
      <c r="W4270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4271" spans="1:23" x14ac:dyDescent="0.2">
      <c r="A4271" t="s">
        <v>25</v>
      </c>
      <c r="B4271">
        <v>26</v>
      </c>
      <c r="C4271" t="s">
        <v>21</v>
      </c>
      <c r="D4271" t="s">
        <v>88</v>
      </c>
      <c r="E4271" t="s">
        <v>64</v>
      </c>
      <c r="F4271" t="s">
        <v>24</v>
      </c>
      <c r="G4271">
        <v>72</v>
      </c>
      <c r="H4271" t="s">
        <v>21</v>
      </c>
      <c r="I4271" t="s">
        <v>25</v>
      </c>
      <c r="J4271" t="s">
        <v>21</v>
      </c>
      <c r="K4271" t="str">
        <f>IF(Aggregate[[#This Row],[Under 30]]="Yes", "Under 30", IF(Aggregate[[#This Row],[Senior]]="Yes", "Senior", "Other"))</f>
        <v>Senior</v>
      </c>
      <c r="L4271" t="s">
        <v>32</v>
      </c>
      <c r="M4271" t="s">
        <v>38</v>
      </c>
      <c r="N4271" t="s">
        <v>39</v>
      </c>
      <c r="O4271" t="s">
        <v>104</v>
      </c>
      <c r="P4271">
        <v>1</v>
      </c>
      <c r="Q4271">
        <v>1</v>
      </c>
      <c r="R4271">
        <v>51</v>
      </c>
      <c r="S4271">
        <v>2</v>
      </c>
      <c r="T4271">
        <v>0</v>
      </c>
      <c r="U4271">
        <v>0</v>
      </c>
      <c r="V4271">
        <v>6</v>
      </c>
      <c r="W4271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4272" spans="1:23" x14ac:dyDescent="0.2">
      <c r="A4272" t="s">
        <v>25</v>
      </c>
      <c r="B4272">
        <v>26</v>
      </c>
      <c r="C4272" t="s">
        <v>25</v>
      </c>
      <c r="D4272" t="s">
        <v>22</v>
      </c>
      <c r="E4272" t="s">
        <v>27</v>
      </c>
      <c r="F4272" t="s">
        <v>26</v>
      </c>
      <c r="G4272">
        <v>75</v>
      </c>
      <c r="H4272" t="s">
        <v>21</v>
      </c>
      <c r="I4272" t="s">
        <v>25</v>
      </c>
      <c r="J4272" t="s">
        <v>21</v>
      </c>
      <c r="K4272" t="str">
        <f>IF(Aggregate[[#This Row],[Under 30]]="Yes", "Under 30", IF(Aggregate[[#This Row],[Senior]]="Yes", "Senior", "Other"))</f>
        <v>Senior</v>
      </c>
      <c r="L4272" t="s">
        <v>32</v>
      </c>
      <c r="M4272" t="s">
        <v>38</v>
      </c>
      <c r="N4272" t="s">
        <v>65</v>
      </c>
      <c r="O4272" t="s">
        <v>66</v>
      </c>
      <c r="P4272">
        <v>1</v>
      </c>
      <c r="Q4272">
        <v>1</v>
      </c>
      <c r="R4272">
        <v>33</v>
      </c>
      <c r="S4272">
        <v>2</v>
      </c>
      <c r="T4272">
        <v>110.9</v>
      </c>
      <c r="U4272">
        <v>0</v>
      </c>
      <c r="V4272">
        <v>2</v>
      </c>
      <c r="W4272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4273" spans="1:23" x14ac:dyDescent="0.2">
      <c r="A4273" t="s">
        <v>25</v>
      </c>
      <c r="B4273">
        <v>26</v>
      </c>
      <c r="C4273" t="s">
        <v>25</v>
      </c>
      <c r="D4273" t="s">
        <v>22</v>
      </c>
      <c r="E4273" t="s">
        <v>41</v>
      </c>
      <c r="F4273" t="s">
        <v>24</v>
      </c>
      <c r="G4273">
        <v>72</v>
      </c>
      <c r="H4273" t="s">
        <v>21</v>
      </c>
      <c r="I4273" t="s">
        <v>25</v>
      </c>
      <c r="J4273" t="s">
        <v>21</v>
      </c>
      <c r="K4273" t="str">
        <f>IF(Aggregate[[#This Row],[Under 30]]="Yes", "Under 30", IF(Aggregate[[#This Row],[Senior]]="Yes", "Senior", "Other"))</f>
        <v>Senior</v>
      </c>
      <c r="L4273" t="s">
        <v>32</v>
      </c>
      <c r="M4273" t="s">
        <v>33</v>
      </c>
      <c r="N4273" t="s">
        <v>48</v>
      </c>
      <c r="O4273" t="s">
        <v>92</v>
      </c>
      <c r="P4273">
        <v>1</v>
      </c>
      <c r="Q4273">
        <v>1</v>
      </c>
      <c r="R4273">
        <v>63</v>
      </c>
      <c r="S4273">
        <v>0</v>
      </c>
      <c r="T4273">
        <v>204.1</v>
      </c>
      <c r="U4273">
        <v>0</v>
      </c>
      <c r="V4273">
        <v>6</v>
      </c>
      <c r="W4273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4274" spans="1:23" x14ac:dyDescent="0.2">
      <c r="A4274" t="s">
        <v>25</v>
      </c>
      <c r="B4274">
        <v>26</v>
      </c>
      <c r="C4274" t="s">
        <v>25</v>
      </c>
      <c r="D4274" t="s">
        <v>22</v>
      </c>
      <c r="E4274" t="s">
        <v>42</v>
      </c>
      <c r="F4274" t="s">
        <v>24</v>
      </c>
      <c r="G4274">
        <v>67</v>
      </c>
      <c r="H4274" t="s">
        <v>21</v>
      </c>
      <c r="I4274" t="s">
        <v>25</v>
      </c>
      <c r="J4274" t="s">
        <v>21</v>
      </c>
      <c r="K4274" t="str">
        <f>IF(Aggregate[[#This Row],[Under 30]]="Yes", "Under 30", IF(Aggregate[[#This Row],[Senior]]="Yes", "Senior", "Other"))</f>
        <v>Senior</v>
      </c>
      <c r="L4274" t="s">
        <v>98</v>
      </c>
      <c r="M4274" t="s">
        <v>38</v>
      </c>
      <c r="N4274" t="s">
        <v>34</v>
      </c>
      <c r="O4274" t="s">
        <v>34</v>
      </c>
      <c r="P4274">
        <v>1</v>
      </c>
      <c r="R4274">
        <v>56</v>
      </c>
      <c r="S4274">
        <v>1</v>
      </c>
      <c r="T4274">
        <v>49.4</v>
      </c>
      <c r="U4274">
        <v>0</v>
      </c>
      <c r="V4274">
        <v>2</v>
      </c>
      <c r="W4274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4275" spans="1:23" x14ac:dyDescent="0.2">
      <c r="A4275" t="s">
        <v>25</v>
      </c>
      <c r="B4275">
        <v>26</v>
      </c>
      <c r="C4275" t="s">
        <v>25</v>
      </c>
      <c r="D4275" t="s">
        <v>22</v>
      </c>
      <c r="E4275" t="s">
        <v>43</v>
      </c>
      <c r="F4275" t="s">
        <v>24</v>
      </c>
      <c r="G4275">
        <v>83</v>
      </c>
      <c r="H4275" t="s">
        <v>21</v>
      </c>
      <c r="I4275" t="s">
        <v>25</v>
      </c>
      <c r="J4275" t="s">
        <v>25</v>
      </c>
      <c r="K4275" t="str">
        <f>IF(Aggregate[[#This Row],[Under 30]]="Yes", "Under 30", IF(Aggregate[[#This Row],[Senior]]="Yes", "Senior", "Other"))</f>
        <v>Senior</v>
      </c>
      <c r="L4275" t="s">
        <v>32</v>
      </c>
      <c r="M4275" t="s">
        <v>38</v>
      </c>
      <c r="N4275" t="s">
        <v>65</v>
      </c>
      <c r="O4275" t="s">
        <v>87</v>
      </c>
      <c r="P4275">
        <v>1</v>
      </c>
      <c r="Q4275">
        <v>1</v>
      </c>
      <c r="R4275">
        <v>44</v>
      </c>
      <c r="S4275">
        <v>4</v>
      </c>
      <c r="T4275">
        <v>2</v>
      </c>
      <c r="U4275">
        <v>0</v>
      </c>
      <c r="V4275">
        <v>6</v>
      </c>
      <c r="W4275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4276" spans="1:23" x14ac:dyDescent="0.2">
      <c r="A4276" t="s">
        <v>25</v>
      </c>
      <c r="B4276">
        <v>26</v>
      </c>
      <c r="C4276" t="s">
        <v>25</v>
      </c>
      <c r="D4276" t="s">
        <v>22</v>
      </c>
      <c r="E4276" t="s">
        <v>51</v>
      </c>
      <c r="F4276" t="s">
        <v>24</v>
      </c>
      <c r="G4276">
        <v>28</v>
      </c>
      <c r="H4276" t="s">
        <v>25</v>
      </c>
      <c r="I4276" t="s">
        <v>21</v>
      </c>
      <c r="K4276" t="str">
        <f>IF(Aggregate[[#This Row],[Under 30]]="Yes", "Under 30", IF(Aggregate[[#This Row],[Senior]]="Yes", "Senior", "Other"))</f>
        <v>Under 30</v>
      </c>
      <c r="P4276">
        <v>1</v>
      </c>
      <c r="R4276">
        <v>38</v>
      </c>
      <c r="S4276">
        <v>0</v>
      </c>
      <c r="T4276">
        <v>105.7</v>
      </c>
      <c r="U4276">
        <v>0</v>
      </c>
      <c r="V4276">
        <v>24</v>
      </c>
      <c r="W4276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4277" spans="1:23" x14ac:dyDescent="0.2">
      <c r="A4277" t="s">
        <v>25</v>
      </c>
      <c r="B4277">
        <v>26</v>
      </c>
      <c r="C4277" t="s">
        <v>25</v>
      </c>
      <c r="D4277" t="s">
        <v>22</v>
      </c>
      <c r="E4277" t="s">
        <v>52</v>
      </c>
      <c r="F4277" t="s">
        <v>26</v>
      </c>
      <c r="G4277">
        <v>32</v>
      </c>
      <c r="H4277" t="s">
        <v>21</v>
      </c>
      <c r="I4277" t="s">
        <v>21</v>
      </c>
      <c r="K4277" t="str">
        <f>IF(Aggregate[[#This Row],[Under 30]]="Yes", "Under 30", IF(Aggregate[[#This Row],[Senior]]="Yes", "Senior", "Other"))</f>
        <v>Other</v>
      </c>
      <c r="P4277">
        <v>1</v>
      </c>
      <c r="R4277">
        <v>16</v>
      </c>
      <c r="S4277">
        <v>0</v>
      </c>
      <c r="T4277">
        <v>69.3</v>
      </c>
      <c r="U4277">
        <v>0</v>
      </c>
      <c r="V4277">
        <v>18</v>
      </c>
      <c r="W4277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4278" spans="1:23" x14ac:dyDescent="0.2">
      <c r="A4278" t="s">
        <v>25</v>
      </c>
      <c r="B4278">
        <v>26</v>
      </c>
      <c r="C4278" t="s">
        <v>25</v>
      </c>
      <c r="D4278" t="s">
        <v>22</v>
      </c>
      <c r="E4278" t="s">
        <v>54</v>
      </c>
      <c r="F4278" t="s">
        <v>26</v>
      </c>
      <c r="G4278">
        <v>28</v>
      </c>
      <c r="H4278" t="s">
        <v>25</v>
      </c>
      <c r="I4278" t="s">
        <v>21</v>
      </c>
      <c r="K4278" t="str">
        <f>IF(Aggregate[[#This Row],[Under 30]]="Yes", "Under 30", IF(Aggregate[[#This Row],[Senior]]="Yes", "Senior", "Other"))</f>
        <v>Under 30</v>
      </c>
      <c r="P4278">
        <v>1</v>
      </c>
      <c r="R4278">
        <v>65</v>
      </c>
      <c r="S4278">
        <v>0</v>
      </c>
      <c r="T4278">
        <v>62.9</v>
      </c>
      <c r="U4278">
        <v>0</v>
      </c>
      <c r="V4278">
        <v>38</v>
      </c>
      <c r="W4278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4279" spans="1:23" x14ac:dyDescent="0.2">
      <c r="A4279" t="s">
        <v>25</v>
      </c>
      <c r="B4279">
        <v>26</v>
      </c>
      <c r="C4279" t="s">
        <v>25</v>
      </c>
      <c r="D4279" t="s">
        <v>22</v>
      </c>
      <c r="E4279" t="s">
        <v>58</v>
      </c>
      <c r="F4279" t="s">
        <v>24</v>
      </c>
      <c r="G4279">
        <v>20</v>
      </c>
      <c r="H4279" t="s">
        <v>25</v>
      </c>
      <c r="I4279" t="s">
        <v>21</v>
      </c>
      <c r="K4279" t="str">
        <f>IF(Aggregate[[#This Row],[Under 30]]="Yes", "Under 30", IF(Aggregate[[#This Row],[Senior]]="Yes", "Senior", "Other"))</f>
        <v>Under 30</v>
      </c>
      <c r="P4279">
        <v>1</v>
      </c>
      <c r="R4279">
        <v>61</v>
      </c>
      <c r="S4279">
        <v>0</v>
      </c>
      <c r="T4279">
        <v>59.8</v>
      </c>
      <c r="U4279">
        <v>0</v>
      </c>
      <c r="V4279">
        <v>10</v>
      </c>
      <c r="W4279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4280" spans="1:23" x14ac:dyDescent="0.2">
      <c r="A4280" t="s">
        <v>25</v>
      </c>
      <c r="B4280">
        <v>26</v>
      </c>
      <c r="C4280" t="s">
        <v>25</v>
      </c>
      <c r="D4280" t="s">
        <v>22</v>
      </c>
      <c r="E4280" t="s">
        <v>69</v>
      </c>
      <c r="F4280" t="s">
        <v>26</v>
      </c>
      <c r="G4280">
        <v>35</v>
      </c>
      <c r="H4280" t="s">
        <v>21</v>
      </c>
      <c r="I4280" t="s">
        <v>21</v>
      </c>
      <c r="K4280" t="str">
        <f>IF(Aggregate[[#This Row],[Under 30]]="Yes", "Under 30", IF(Aggregate[[#This Row],[Senior]]="Yes", "Senior", "Other"))</f>
        <v>Other</v>
      </c>
      <c r="P4280">
        <v>1</v>
      </c>
      <c r="R4280">
        <v>32</v>
      </c>
      <c r="S4280">
        <v>0</v>
      </c>
      <c r="T4280">
        <v>132.6</v>
      </c>
      <c r="U4280">
        <v>0</v>
      </c>
      <c r="V4280">
        <v>4</v>
      </c>
      <c r="W4280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4281" spans="1:23" x14ac:dyDescent="0.2">
      <c r="A4281" t="s">
        <v>25</v>
      </c>
      <c r="B4281">
        <v>26</v>
      </c>
      <c r="C4281" t="s">
        <v>25</v>
      </c>
      <c r="D4281" t="s">
        <v>22</v>
      </c>
      <c r="E4281" t="s">
        <v>71</v>
      </c>
      <c r="F4281" t="s">
        <v>26</v>
      </c>
      <c r="G4281">
        <v>77</v>
      </c>
      <c r="H4281" t="s">
        <v>21</v>
      </c>
      <c r="I4281" t="s">
        <v>25</v>
      </c>
      <c r="J4281" t="s">
        <v>21</v>
      </c>
      <c r="K4281" t="str">
        <f>IF(Aggregate[[#This Row],[Under 30]]="Yes", "Under 30", IF(Aggregate[[#This Row],[Senior]]="Yes", "Senior", "Other"))</f>
        <v>Senior</v>
      </c>
      <c r="L4281" t="s">
        <v>32</v>
      </c>
      <c r="M4281" t="s">
        <v>38</v>
      </c>
      <c r="N4281" t="s">
        <v>56</v>
      </c>
      <c r="O4281" t="s">
        <v>100</v>
      </c>
      <c r="P4281">
        <v>1</v>
      </c>
      <c r="Q4281">
        <v>1</v>
      </c>
      <c r="R4281">
        <v>46</v>
      </c>
      <c r="S4281">
        <v>1</v>
      </c>
      <c r="T4281">
        <v>53.6</v>
      </c>
      <c r="U4281">
        <v>0</v>
      </c>
      <c r="V4281">
        <v>1</v>
      </c>
      <c r="W4281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4282" spans="1:23" x14ac:dyDescent="0.2">
      <c r="A4282" t="s">
        <v>25</v>
      </c>
      <c r="B4282">
        <v>26</v>
      </c>
      <c r="C4282" t="s">
        <v>25</v>
      </c>
      <c r="D4282" t="s">
        <v>22</v>
      </c>
      <c r="E4282" t="s">
        <v>81</v>
      </c>
      <c r="F4282" t="s">
        <v>26</v>
      </c>
      <c r="G4282">
        <v>37</v>
      </c>
      <c r="H4282" t="s">
        <v>21</v>
      </c>
      <c r="I4282" t="s">
        <v>21</v>
      </c>
      <c r="K4282" t="str">
        <f>IF(Aggregate[[#This Row],[Under 30]]="Yes", "Under 30", IF(Aggregate[[#This Row],[Senior]]="Yes", "Senior", "Other"))</f>
        <v>Other</v>
      </c>
      <c r="P4282">
        <v>1</v>
      </c>
      <c r="Q4282">
        <v>1</v>
      </c>
      <c r="R4282">
        <v>29</v>
      </c>
      <c r="S4282">
        <v>0</v>
      </c>
      <c r="T4282">
        <v>93</v>
      </c>
      <c r="U4282">
        <v>0</v>
      </c>
      <c r="V4282">
        <v>7</v>
      </c>
      <c r="W4282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4283" spans="1:23" x14ac:dyDescent="0.2">
      <c r="A4283" t="s">
        <v>25</v>
      </c>
      <c r="B4283">
        <v>26</v>
      </c>
      <c r="C4283" t="s">
        <v>25</v>
      </c>
      <c r="D4283" t="s">
        <v>22</v>
      </c>
      <c r="E4283" t="s">
        <v>83</v>
      </c>
      <c r="F4283" t="s">
        <v>24</v>
      </c>
      <c r="G4283">
        <v>27</v>
      </c>
      <c r="H4283" t="s">
        <v>25</v>
      </c>
      <c r="I4283" t="s">
        <v>21</v>
      </c>
      <c r="K4283" t="str">
        <f>IF(Aggregate[[#This Row],[Under 30]]="Yes", "Under 30", IF(Aggregate[[#This Row],[Senior]]="Yes", "Senior", "Other"))</f>
        <v>Under 30</v>
      </c>
      <c r="P4283">
        <v>1</v>
      </c>
      <c r="R4283">
        <v>21</v>
      </c>
      <c r="S4283">
        <v>0</v>
      </c>
      <c r="T4283">
        <v>134.30000000000001</v>
      </c>
      <c r="U4283">
        <v>0</v>
      </c>
      <c r="V4283">
        <v>8</v>
      </c>
      <c r="W4283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4284" spans="1:23" x14ac:dyDescent="0.2">
      <c r="A4284" t="s">
        <v>25</v>
      </c>
      <c r="B4284">
        <v>26</v>
      </c>
      <c r="C4284" t="s">
        <v>25</v>
      </c>
      <c r="D4284" t="s">
        <v>22</v>
      </c>
      <c r="E4284" t="s">
        <v>83</v>
      </c>
      <c r="F4284" t="s">
        <v>24</v>
      </c>
      <c r="G4284">
        <v>84</v>
      </c>
      <c r="H4284" t="s">
        <v>21</v>
      </c>
      <c r="I4284" t="s">
        <v>25</v>
      </c>
      <c r="J4284" t="s">
        <v>21</v>
      </c>
      <c r="K4284" t="str">
        <f>IF(Aggregate[[#This Row],[Under 30]]="Yes", "Under 30", IF(Aggregate[[#This Row],[Senior]]="Yes", "Senior", "Other"))</f>
        <v>Senior</v>
      </c>
      <c r="L4284" t="s">
        <v>32</v>
      </c>
      <c r="M4284" t="s">
        <v>38</v>
      </c>
      <c r="N4284" t="s">
        <v>90</v>
      </c>
      <c r="O4284" t="s">
        <v>91</v>
      </c>
      <c r="P4284">
        <v>1</v>
      </c>
      <c r="Q4284">
        <v>1</v>
      </c>
      <c r="R4284">
        <v>37</v>
      </c>
      <c r="S4284">
        <v>3</v>
      </c>
      <c r="T4284">
        <v>156</v>
      </c>
      <c r="U4284">
        <v>0</v>
      </c>
      <c r="V4284">
        <v>5</v>
      </c>
      <c r="W4284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4285" spans="1:23" x14ac:dyDescent="0.2">
      <c r="A4285" t="s">
        <v>25</v>
      </c>
      <c r="B4285">
        <v>26</v>
      </c>
      <c r="C4285" t="s">
        <v>25</v>
      </c>
      <c r="D4285" t="s">
        <v>22</v>
      </c>
      <c r="E4285" t="s">
        <v>86</v>
      </c>
      <c r="F4285" t="s">
        <v>26</v>
      </c>
      <c r="G4285">
        <v>53</v>
      </c>
      <c r="H4285" t="s">
        <v>21</v>
      </c>
      <c r="I4285" t="s">
        <v>21</v>
      </c>
      <c r="K4285" t="str">
        <f>IF(Aggregate[[#This Row],[Under 30]]="Yes", "Under 30", IF(Aggregate[[#This Row],[Senior]]="Yes", "Senior", "Other"))</f>
        <v>Other</v>
      </c>
      <c r="P4285">
        <v>1</v>
      </c>
      <c r="Q4285">
        <v>1</v>
      </c>
      <c r="R4285">
        <v>42</v>
      </c>
      <c r="S4285">
        <v>5</v>
      </c>
      <c r="T4285">
        <v>106.6</v>
      </c>
      <c r="U4285">
        <v>0</v>
      </c>
      <c r="V4285">
        <v>1</v>
      </c>
      <c r="W4285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4286" spans="1:23" x14ac:dyDescent="0.2">
      <c r="A4286" t="s">
        <v>25</v>
      </c>
      <c r="B4286">
        <v>26</v>
      </c>
      <c r="C4286" t="s">
        <v>25</v>
      </c>
      <c r="D4286" t="s">
        <v>88</v>
      </c>
      <c r="E4286" t="s">
        <v>84</v>
      </c>
      <c r="F4286" t="s">
        <v>26</v>
      </c>
      <c r="G4286">
        <v>65</v>
      </c>
      <c r="H4286" t="s">
        <v>21</v>
      </c>
      <c r="I4286" t="s">
        <v>25</v>
      </c>
      <c r="J4286" t="s">
        <v>21</v>
      </c>
      <c r="K4286" t="str">
        <f>IF(Aggregate[[#This Row],[Under 30]]="Yes", "Under 30", IF(Aggregate[[#This Row],[Senior]]="Yes", "Senior", "Other"))</f>
        <v>Senior</v>
      </c>
      <c r="L4286" t="s">
        <v>32</v>
      </c>
      <c r="M4286" t="s">
        <v>95</v>
      </c>
      <c r="N4286" t="s">
        <v>34</v>
      </c>
      <c r="O4286" t="s">
        <v>34</v>
      </c>
      <c r="P4286">
        <v>1</v>
      </c>
      <c r="R4286">
        <v>25</v>
      </c>
      <c r="S4286">
        <v>0</v>
      </c>
      <c r="T4286">
        <v>0</v>
      </c>
      <c r="U4286">
        <v>0</v>
      </c>
      <c r="V4286">
        <v>3</v>
      </c>
      <c r="W4286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4287" spans="1:23" x14ac:dyDescent="0.2">
      <c r="A4287" t="s">
        <v>25</v>
      </c>
      <c r="B4287">
        <v>27</v>
      </c>
      <c r="C4287" t="s">
        <v>21</v>
      </c>
      <c r="D4287" t="s">
        <v>22</v>
      </c>
      <c r="E4287" t="s">
        <v>31</v>
      </c>
      <c r="F4287" t="s">
        <v>24</v>
      </c>
      <c r="G4287">
        <v>34</v>
      </c>
      <c r="H4287" t="s">
        <v>21</v>
      </c>
      <c r="I4287" t="s">
        <v>21</v>
      </c>
      <c r="K4287" t="str">
        <f>IF(Aggregate[[#This Row],[Under 30]]="Yes", "Under 30", IF(Aggregate[[#This Row],[Senior]]="Yes", "Senior", "Other"))</f>
        <v>Other</v>
      </c>
      <c r="P4287">
        <v>1</v>
      </c>
      <c r="Q4287">
        <v>1</v>
      </c>
      <c r="R4287">
        <v>26</v>
      </c>
      <c r="S4287">
        <v>4</v>
      </c>
      <c r="T4287">
        <v>0</v>
      </c>
      <c r="U4287">
        <v>0</v>
      </c>
      <c r="V4287">
        <v>3</v>
      </c>
      <c r="W4287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4288" spans="1:23" x14ac:dyDescent="0.2">
      <c r="A4288" t="s">
        <v>25</v>
      </c>
      <c r="B4288">
        <v>27</v>
      </c>
      <c r="C4288" t="s">
        <v>21</v>
      </c>
      <c r="D4288" t="s">
        <v>22</v>
      </c>
      <c r="E4288" t="s">
        <v>31</v>
      </c>
      <c r="F4288" t="s">
        <v>26</v>
      </c>
      <c r="G4288">
        <v>30</v>
      </c>
      <c r="H4288" t="s">
        <v>21</v>
      </c>
      <c r="I4288" t="s">
        <v>21</v>
      </c>
      <c r="K4288" t="str">
        <f>IF(Aggregate[[#This Row],[Under 30]]="Yes", "Under 30", IF(Aggregate[[#This Row],[Senior]]="Yes", "Senior", "Other"))</f>
        <v>Other</v>
      </c>
      <c r="P4288">
        <v>1</v>
      </c>
      <c r="R4288">
        <v>39</v>
      </c>
      <c r="S4288">
        <v>1</v>
      </c>
      <c r="T4288">
        <v>0</v>
      </c>
      <c r="U4288">
        <v>0</v>
      </c>
      <c r="V4288">
        <v>3</v>
      </c>
      <c r="W4288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4289" spans="1:23" x14ac:dyDescent="0.2">
      <c r="A4289" t="s">
        <v>25</v>
      </c>
      <c r="B4289">
        <v>27</v>
      </c>
      <c r="C4289" t="s">
        <v>21</v>
      </c>
      <c r="D4289" t="s">
        <v>22</v>
      </c>
      <c r="E4289" t="s">
        <v>45</v>
      </c>
      <c r="F4289" t="s">
        <v>26</v>
      </c>
      <c r="G4289">
        <v>50</v>
      </c>
      <c r="H4289" t="s">
        <v>21</v>
      </c>
      <c r="I4289" t="s">
        <v>21</v>
      </c>
      <c r="K4289" t="str">
        <f>IF(Aggregate[[#This Row],[Under 30]]="Yes", "Under 30", IF(Aggregate[[#This Row],[Senior]]="Yes", "Senior", "Other"))</f>
        <v>Other</v>
      </c>
      <c r="P4289">
        <v>1</v>
      </c>
      <c r="R4289">
        <v>42</v>
      </c>
      <c r="S4289">
        <v>0</v>
      </c>
      <c r="T4289">
        <v>0</v>
      </c>
      <c r="U4289">
        <v>0</v>
      </c>
      <c r="V4289">
        <v>27</v>
      </c>
      <c r="W4289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4290" spans="1:23" x14ac:dyDescent="0.2">
      <c r="A4290" t="s">
        <v>25</v>
      </c>
      <c r="B4290">
        <v>27</v>
      </c>
      <c r="C4290" t="s">
        <v>21</v>
      </c>
      <c r="D4290" t="s">
        <v>22</v>
      </c>
      <c r="E4290" t="s">
        <v>45</v>
      </c>
      <c r="F4290" t="s">
        <v>26</v>
      </c>
      <c r="G4290">
        <v>58</v>
      </c>
      <c r="H4290" t="s">
        <v>21</v>
      </c>
      <c r="I4290" t="s">
        <v>21</v>
      </c>
      <c r="K4290" t="str">
        <f>IF(Aggregate[[#This Row],[Under 30]]="Yes", "Under 30", IF(Aggregate[[#This Row],[Senior]]="Yes", "Senior", "Other"))</f>
        <v>Other</v>
      </c>
      <c r="P4290">
        <v>1</v>
      </c>
      <c r="R4290">
        <v>44</v>
      </c>
      <c r="S4290">
        <v>0</v>
      </c>
      <c r="T4290">
        <v>0</v>
      </c>
      <c r="U4290">
        <v>0</v>
      </c>
      <c r="V4290">
        <v>2</v>
      </c>
      <c r="W4290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4291" spans="1:23" x14ac:dyDescent="0.2">
      <c r="A4291" t="s">
        <v>25</v>
      </c>
      <c r="B4291">
        <v>27</v>
      </c>
      <c r="C4291" t="s">
        <v>21</v>
      </c>
      <c r="D4291" t="s">
        <v>22</v>
      </c>
      <c r="E4291" t="s">
        <v>50</v>
      </c>
      <c r="F4291" t="s">
        <v>24</v>
      </c>
      <c r="G4291">
        <v>56</v>
      </c>
      <c r="H4291" t="s">
        <v>21</v>
      </c>
      <c r="I4291" t="s">
        <v>21</v>
      </c>
      <c r="K4291" t="str">
        <f>IF(Aggregate[[#This Row],[Under 30]]="Yes", "Under 30", IF(Aggregate[[#This Row],[Senior]]="Yes", "Senior", "Other"))</f>
        <v>Other</v>
      </c>
      <c r="P4291">
        <v>1</v>
      </c>
      <c r="Q4291">
        <v>1</v>
      </c>
      <c r="R4291">
        <v>29</v>
      </c>
      <c r="S4291">
        <v>3</v>
      </c>
      <c r="T4291">
        <v>0</v>
      </c>
      <c r="U4291">
        <v>0</v>
      </c>
      <c r="V4291">
        <v>3</v>
      </c>
      <c r="W4291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4292" spans="1:23" x14ac:dyDescent="0.2">
      <c r="A4292" t="s">
        <v>25</v>
      </c>
      <c r="B4292">
        <v>27</v>
      </c>
      <c r="C4292" t="s">
        <v>21</v>
      </c>
      <c r="D4292" t="s">
        <v>22</v>
      </c>
      <c r="E4292" t="s">
        <v>51</v>
      </c>
      <c r="F4292" t="s">
        <v>26</v>
      </c>
      <c r="G4292">
        <v>74</v>
      </c>
      <c r="H4292" t="s">
        <v>21</v>
      </c>
      <c r="I4292" t="s">
        <v>25</v>
      </c>
      <c r="J4292" t="s">
        <v>21</v>
      </c>
      <c r="K4292" t="str">
        <f>IF(Aggregate[[#This Row],[Under 30]]="Yes", "Under 30", IF(Aggregate[[#This Row],[Senior]]="Yes", "Senior", "Other"))</f>
        <v>Senior</v>
      </c>
      <c r="L4292" t="s">
        <v>98</v>
      </c>
      <c r="M4292" t="s">
        <v>38</v>
      </c>
      <c r="N4292" t="s">
        <v>34</v>
      </c>
      <c r="O4292" t="s">
        <v>34</v>
      </c>
      <c r="P4292">
        <v>1</v>
      </c>
      <c r="R4292">
        <v>44</v>
      </c>
      <c r="S4292">
        <v>0</v>
      </c>
      <c r="T4292">
        <v>0</v>
      </c>
      <c r="U4292">
        <v>0</v>
      </c>
      <c r="V4292">
        <v>7</v>
      </c>
      <c r="W4292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4293" spans="1:23" x14ac:dyDescent="0.2">
      <c r="A4293" t="s">
        <v>25</v>
      </c>
      <c r="B4293">
        <v>27</v>
      </c>
      <c r="C4293" t="s">
        <v>21</v>
      </c>
      <c r="D4293" t="s">
        <v>22</v>
      </c>
      <c r="E4293" t="s">
        <v>52</v>
      </c>
      <c r="F4293" t="s">
        <v>26</v>
      </c>
      <c r="G4293">
        <v>30</v>
      </c>
      <c r="H4293" t="s">
        <v>21</v>
      </c>
      <c r="I4293" t="s">
        <v>21</v>
      </c>
      <c r="K4293" t="str">
        <f>IF(Aggregate[[#This Row],[Under 30]]="Yes", "Under 30", IF(Aggregate[[#This Row],[Senior]]="Yes", "Senior", "Other"))</f>
        <v>Other</v>
      </c>
      <c r="P4293">
        <v>1</v>
      </c>
      <c r="R4293">
        <v>40</v>
      </c>
      <c r="S4293">
        <v>0</v>
      </c>
      <c r="T4293">
        <v>0</v>
      </c>
      <c r="U4293">
        <v>0</v>
      </c>
      <c r="V4293">
        <v>1</v>
      </c>
      <c r="W4293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4294" spans="1:23" x14ac:dyDescent="0.2">
      <c r="A4294" t="s">
        <v>25</v>
      </c>
      <c r="B4294">
        <v>27</v>
      </c>
      <c r="C4294" t="s">
        <v>21</v>
      </c>
      <c r="D4294" t="s">
        <v>22</v>
      </c>
      <c r="E4294" t="s">
        <v>55</v>
      </c>
      <c r="F4294" t="s">
        <v>24</v>
      </c>
      <c r="G4294">
        <v>22</v>
      </c>
      <c r="H4294" t="s">
        <v>25</v>
      </c>
      <c r="I4294" t="s">
        <v>21</v>
      </c>
      <c r="K4294" t="str">
        <f>IF(Aggregate[[#This Row],[Under 30]]="Yes", "Under 30", IF(Aggregate[[#This Row],[Senior]]="Yes", "Senior", "Other"))</f>
        <v>Under 30</v>
      </c>
      <c r="P4294">
        <v>1</v>
      </c>
      <c r="R4294">
        <v>46</v>
      </c>
      <c r="S4294">
        <v>1</v>
      </c>
      <c r="T4294">
        <v>0</v>
      </c>
      <c r="U4294">
        <v>0</v>
      </c>
      <c r="V4294">
        <v>20</v>
      </c>
      <c r="W4294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4295" spans="1:23" x14ac:dyDescent="0.2">
      <c r="A4295" t="s">
        <v>25</v>
      </c>
      <c r="B4295">
        <v>27</v>
      </c>
      <c r="C4295" t="s">
        <v>21</v>
      </c>
      <c r="D4295" t="s">
        <v>22</v>
      </c>
      <c r="E4295" t="s">
        <v>55</v>
      </c>
      <c r="F4295" t="s">
        <v>26</v>
      </c>
      <c r="G4295">
        <v>37</v>
      </c>
      <c r="H4295" t="s">
        <v>21</v>
      </c>
      <c r="I4295" t="s">
        <v>21</v>
      </c>
      <c r="K4295" t="str">
        <f>IF(Aggregate[[#This Row],[Under 30]]="Yes", "Under 30", IF(Aggregate[[#This Row],[Senior]]="Yes", "Senior", "Other"))</f>
        <v>Other</v>
      </c>
      <c r="P4295">
        <v>1</v>
      </c>
      <c r="R4295">
        <v>28</v>
      </c>
      <c r="S4295">
        <v>0</v>
      </c>
      <c r="T4295">
        <v>0</v>
      </c>
      <c r="U4295">
        <v>0</v>
      </c>
      <c r="V4295">
        <v>13</v>
      </c>
      <c r="W4295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4296" spans="1:23" x14ac:dyDescent="0.2">
      <c r="A4296" t="s">
        <v>25</v>
      </c>
      <c r="B4296">
        <v>27</v>
      </c>
      <c r="C4296" t="s">
        <v>21</v>
      </c>
      <c r="D4296" t="s">
        <v>22</v>
      </c>
      <c r="E4296" t="s">
        <v>60</v>
      </c>
      <c r="F4296" t="s">
        <v>24</v>
      </c>
      <c r="G4296">
        <v>49</v>
      </c>
      <c r="H4296" t="s">
        <v>21</v>
      </c>
      <c r="I4296" t="s">
        <v>21</v>
      </c>
      <c r="K4296" t="str">
        <f>IF(Aggregate[[#This Row],[Under 30]]="Yes", "Under 30", IF(Aggregate[[#This Row],[Senior]]="Yes", "Senior", "Other"))</f>
        <v>Other</v>
      </c>
      <c r="P4296">
        <v>1</v>
      </c>
      <c r="R4296">
        <v>18</v>
      </c>
      <c r="S4296">
        <v>0</v>
      </c>
      <c r="T4296">
        <v>0</v>
      </c>
      <c r="U4296">
        <v>0</v>
      </c>
      <c r="V4296">
        <v>15</v>
      </c>
      <c r="W4296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4297" spans="1:23" x14ac:dyDescent="0.2">
      <c r="A4297" t="s">
        <v>25</v>
      </c>
      <c r="B4297">
        <v>27</v>
      </c>
      <c r="C4297" t="s">
        <v>21</v>
      </c>
      <c r="D4297" t="s">
        <v>22</v>
      </c>
      <c r="E4297" t="s">
        <v>63</v>
      </c>
      <c r="F4297" t="s">
        <v>26</v>
      </c>
      <c r="G4297">
        <v>51</v>
      </c>
      <c r="H4297" t="s">
        <v>21</v>
      </c>
      <c r="I4297" t="s">
        <v>21</v>
      </c>
      <c r="K4297" t="str">
        <f>IF(Aggregate[[#This Row],[Under 30]]="Yes", "Under 30", IF(Aggregate[[#This Row],[Senior]]="Yes", "Senior", "Other"))</f>
        <v>Other</v>
      </c>
      <c r="P4297">
        <v>1</v>
      </c>
      <c r="R4297">
        <v>25</v>
      </c>
      <c r="S4297">
        <v>0</v>
      </c>
      <c r="T4297">
        <v>0</v>
      </c>
      <c r="U4297">
        <v>0</v>
      </c>
      <c r="V4297">
        <v>7</v>
      </c>
      <c r="W4297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4298" spans="1:23" x14ac:dyDescent="0.2">
      <c r="A4298" t="s">
        <v>25</v>
      </c>
      <c r="B4298">
        <v>27</v>
      </c>
      <c r="C4298" t="s">
        <v>21</v>
      </c>
      <c r="D4298" t="s">
        <v>22</v>
      </c>
      <c r="E4298" t="s">
        <v>69</v>
      </c>
      <c r="F4298" t="s">
        <v>26</v>
      </c>
      <c r="G4298">
        <v>57</v>
      </c>
      <c r="H4298" t="s">
        <v>21</v>
      </c>
      <c r="I4298" t="s">
        <v>21</v>
      </c>
      <c r="K4298" t="str">
        <f>IF(Aggregate[[#This Row],[Under 30]]="Yes", "Under 30", IF(Aggregate[[#This Row],[Senior]]="Yes", "Senior", "Other"))</f>
        <v>Other</v>
      </c>
      <c r="P4298">
        <v>1</v>
      </c>
      <c r="R4298">
        <v>32</v>
      </c>
      <c r="S4298">
        <v>0</v>
      </c>
      <c r="T4298">
        <v>0</v>
      </c>
      <c r="U4298">
        <v>0</v>
      </c>
      <c r="V4298">
        <v>10</v>
      </c>
      <c r="W4298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4299" spans="1:23" x14ac:dyDescent="0.2">
      <c r="A4299" t="s">
        <v>25</v>
      </c>
      <c r="B4299">
        <v>27</v>
      </c>
      <c r="C4299" t="s">
        <v>21</v>
      </c>
      <c r="D4299" t="s">
        <v>22</v>
      </c>
      <c r="E4299" t="s">
        <v>70</v>
      </c>
      <c r="F4299" t="s">
        <v>26</v>
      </c>
      <c r="G4299">
        <v>66</v>
      </c>
      <c r="H4299" t="s">
        <v>21</v>
      </c>
      <c r="I4299" t="s">
        <v>25</v>
      </c>
      <c r="J4299" t="s">
        <v>21</v>
      </c>
      <c r="K4299" t="str">
        <f>IF(Aggregate[[#This Row],[Under 30]]="Yes", "Under 30", IF(Aggregate[[#This Row],[Senior]]="Yes", "Senior", "Other"))</f>
        <v>Senior</v>
      </c>
      <c r="L4299" t="s">
        <v>32</v>
      </c>
      <c r="M4299" t="s">
        <v>33</v>
      </c>
      <c r="N4299" t="s">
        <v>34</v>
      </c>
      <c r="O4299" t="s">
        <v>34</v>
      </c>
      <c r="P4299">
        <v>1</v>
      </c>
      <c r="R4299">
        <v>55</v>
      </c>
      <c r="S4299">
        <v>0</v>
      </c>
      <c r="T4299">
        <v>0</v>
      </c>
      <c r="U4299">
        <v>0</v>
      </c>
      <c r="V4299">
        <v>15</v>
      </c>
      <c r="W4299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4300" spans="1:23" x14ac:dyDescent="0.2">
      <c r="A4300" t="s">
        <v>25</v>
      </c>
      <c r="B4300">
        <v>27</v>
      </c>
      <c r="C4300" t="s">
        <v>21</v>
      </c>
      <c r="D4300" t="s">
        <v>22</v>
      </c>
      <c r="E4300" t="s">
        <v>71</v>
      </c>
      <c r="F4300" t="s">
        <v>26</v>
      </c>
      <c r="G4300">
        <v>33</v>
      </c>
      <c r="H4300" t="s">
        <v>21</v>
      </c>
      <c r="I4300" t="s">
        <v>21</v>
      </c>
      <c r="K4300" t="str">
        <f>IF(Aggregate[[#This Row],[Under 30]]="Yes", "Under 30", IF(Aggregate[[#This Row],[Senior]]="Yes", "Senior", "Other"))</f>
        <v>Other</v>
      </c>
      <c r="P4300">
        <v>1</v>
      </c>
      <c r="R4300">
        <v>24</v>
      </c>
      <c r="S4300">
        <v>0</v>
      </c>
      <c r="T4300">
        <v>0</v>
      </c>
      <c r="U4300">
        <v>0</v>
      </c>
      <c r="V4300">
        <v>13</v>
      </c>
      <c r="W4300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4301" spans="1:23" x14ac:dyDescent="0.2">
      <c r="A4301" t="s">
        <v>25</v>
      </c>
      <c r="B4301">
        <v>27</v>
      </c>
      <c r="C4301" t="s">
        <v>21</v>
      </c>
      <c r="D4301" t="s">
        <v>22</v>
      </c>
      <c r="E4301" t="s">
        <v>72</v>
      </c>
      <c r="F4301" t="s">
        <v>24</v>
      </c>
      <c r="G4301">
        <v>47</v>
      </c>
      <c r="H4301" t="s">
        <v>21</v>
      </c>
      <c r="I4301" t="s">
        <v>21</v>
      </c>
      <c r="K4301" t="str">
        <f>IF(Aggregate[[#This Row],[Under 30]]="Yes", "Under 30", IF(Aggregate[[#This Row],[Senior]]="Yes", "Senior", "Other"))</f>
        <v>Other</v>
      </c>
      <c r="P4301">
        <v>1</v>
      </c>
      <c r="R4301">
        <v>42</v>
      </c>
      <c r="S4301">
        <v>0</v>
      </c>
      <c r="T4301">
        <v>0</v>
      </c>
      <c r="U4301">
        <v>0</v>
      </c>
      <c r="V4301">
        <v>0</v>
      </c>
      <c r="W4301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4302" spans="1:23" x14ac:dyDescent="0.2">
      <c r="A4302" t="s">
        <v>25</v>
      </c>
      <c r="B4302">
        <v>27</v>
      </c>
      <c r="C4302" t="s">
        <v>21</v>
      </c>
      <c r="D4302" t="s">
        <v>22</v>
      </c>
      <c r="E4302" t="s">
        <v>72</v>
      </c>
      <c r="F4302" t="s">
        <v>26</v>
      </c>
      <c r="G4302">
        <v>41</v>
      </c>
      <c r="H4302" t="s">
        <v>21</v>
      </c>
      <c r="I4302" t="s">
        <v>21</v>
      </c>
      <c r="K4302" t="str">
        <f>IF(Aggregate[[#This Row],[Under 30]]="Yes", "Under 30", IF(Aggregate[[#This Row],[Senior]]="Yes", "Senior", "Other"))</f>
        <v>Other</v>
      </c>
      <c r="P4302">
        <v>1</v>
      </c>
      <c r="R4302">
        <v>17</v>
      </c>
      <c r="S4302">
        <v>0</v>
      </c>
      <c r="T4302">
        <v>0</v>
      </c>
      <c r="U4302">
        <v>0</v>
      </c>
      <c r="V4302">
        <v>10</v>
      </c>
      <c r="W4302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4303" spans="1:23" x14ac:dyDescent="0.2">
      <c r="A4303" t="s">
        <v>25</v>
      </c>
      <c r="B4303">
        <v>27</v>
      </c>
      <c r="C4303" t="s">
        <v>21</v>
      </c>
      <c r="D4303" t="s">
        <v>22</v>
      </c>
      <c r="E4303" t="s">
        <v>73</v>
      </c>
      <c r="F4303" t="s">
        <v>24</v>
      </c>
      <c r="G4303">
        <v>36</v>
      </c>
      <c r="H4303" t="s">
        <v>21</v>
      </c>
      <c r="I4303" t="s">
        <v>21</v>
      </c>
      <c r="K4303" t="str">
        <f>IF(Aggregate[[#This Row],[Under 30]]="Yes", "Under 30", IF(Aggregate[[#This Row],[Senior]]="Yes", "Senior", "Other"))</f>
        <v>Other</v>
      </c>
      <c r="P4303">
        <v>1</v>
      </c>
      <c r="R4303">
        <v>28</v>
      </c>
      <c r="S4303">
        <v>2</v>
      </c>
      <c r="T4303">
        <v>0</v>
      </c>
      <c r="U4303">
        <v>0</v>
      </c>
      <c r="V4303">
        <v>3</v>
      </c>
      <c r="W4303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4304" spans="1:23" x14ac:dyDescent="0.2">
      <c r="A4304" t="s">
        <v>25</v>
      </c>
      <c r="B4304">
        <v>27</v>
      </c>
      <c r="C4304" t="s">
        <v>21</v>
      </c>
      <c r="D4304" t="s">
        <v>22</v>
      </c>
      <c r="E4304" t="s">
        <v>76</v>
      </c>
      <c r="F4304" t="s">
        <v>24</v>
      </c>
      <c r="G4304">
        <v>78</v>
      </c>
      <c r="H4304" t="s">
        <v>21</v>
      </c>
      <c r="I4304" t="s">
        <v>25</v>
      </c>
      <c r="J4304" t="s">
        <v>21</v>
      </c>
      <c r="K4304" t="str">
        <f>IF(Aggregate[[#This Row],[Under 30]]="Yes", "Under 30", IF(Aggregate[[#This Row],[Senior]]="Yes", "Senior", "Other"))</f>
        <v>Senior</v>
      </c>
      <c r="L4304" t="s">
        <v>32</v>
      </c>
      <c r="M4304" t="s">
        <v>38</v>
      </c>
      <c r="N4304" t="s">
        <v>56</v>
      </c>
      <c r="O4304" t="s">
        <v>57</v>
      </c>
      <c r="P4304">
        <v>1</v>
      </c>
      <c r="Q4304">
        <v>1</v>
      </c>
      <c r="R4304">
        <v>51</v>
      </c>
      <c r="S4304">
        <v>5</v>
      </c>
      <c r="T4304">
        <v>0</v>
      </c>
      <c r="U4304">
        <v>0</v>
      </c>
      <c r="V4304">
        <v>14</v>
      </c>
      <c r="W4304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4305" spans="1:23" x14ac:dyDescent="0.2">
      <c r="A4305" t="s">
        <v>25</v>
      </c>
      <c r="B4305">
        <v>27</v>
      </c>
      <c r="C4305" t="s">
        <v>21</v>
      </c>
      <c r="D4305" t="s">
        <v>22</v>
      </c>
      <c r="E4305" t="s">
        <v>76</v>
      </c>
      <c r="F4305" t="s">
        <v>26</v>
      </c>
      <c r="G4305">
        <v>41</v>
      </c>
      <c r="H4305" t="s">
        <v>21</v>
      </c>
      <c r="I4305" t="s">
        <v>21</v>
      </c>
      <c r="K4305" t="str">
        <f>IF(Aggregate[[#This Row],[Under 30]]="Yes", "Under 30", IF(Aggregate[[#This Row],[Senior]]="Yes", "Senior", "Other"))</f>
        <v>Other</v>
      </c>
      <c r="P4305">
        <v>1</v>
      </c>
      <c r="R4305">
        <v>36</v>
      </c>
      <c r="S4305">
        <v>1</v>
      </c>
      <c r="T4305">
        <v>0</v>
      </c>
      <c r="U4305">
        <v>0</v>
      </c>
      <c r="V4305">
        <v>3</v>
      </c>
      <c r="W4305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4306" spans="1:23" x14ac:dyDescent="0.2">
      <c r="A4306" t="s">
        <v>25</v>
      </c>
      <c r="B4306">
        <v>27</v>
      </c>
      <c r="C4306" t="s">
        <v>21</v>
      </c>
      <c r="D4306" t="s">
        <v>22</v>
      </c>
      <c r="E4306" t="s">
        <v>79</v>
      </c>
      <c r="F4306" t="s">
        <v>26</v>
      </c>
      <c r="G4306">
        <v>35</v>
      </c>
      <c r="H4306" t="s">
        <v>21</v>
      </c>
      <c r="I4306" t="s">
        <v>21</v>
      </c>
      <c r="K4306" t="str">
        <f>IF(Aggregate[[#This Row],[Under 30]]="Yes", "Under 30", IF(Aggregate[[#This Row],[Senior]]="Yes", "Senior", "Other"))</f>
        <v>Other</v>
      </c>
      <c r="P4306">
        <v>1</v>
      </c>
      <c r="Q4306">
        <v>1</v>
      </c>
      <c r="R4306">
        <v>37</v>
      </c>
      <c r="S4306">
        <v>4</v>
      </c>
      <c r="T4306">
        <v>0</v>
      </c>
      <c r="U4306">
        <v>0</v>
      </c>
      <c r="V4306">
        <v>7</v>
      </c>
      <c r="W4306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4307" spans="1:23" x14ac:dyDescent="0.2">
      <c r="A4307" t="s">
        <v>25</v>
      </c>
      <c r="B4307">
        <v>27</v>
      </c>
      <c r="C4307" t="s">
        <v>21</v>
      </c>
      <c r="D4307" t="s">
        <v>22</v>
      </c>
      <c r="E4307" t="s">
        <v>80</v>
      </c>
      <c r="F4307" t="s">
        <v>24</v>
      </c>
      <c r="G4307">
        <v>67</v>
      </c>
      <c r="H4307" t="s">
        <v>21</v>
      </c>
      <c r="I4307" t="s">
        <v>25</v>
      </c>
      <c r="J4307" t="s">
        <v>21</v>
      </c>
      <c r="K4307" t="str">
        <f>IF(Aggregate[[#This Row],[Under 30]]="Yes", "Under 30", IF(Aggregate[[#This Row],[Senior]]="Yes", "Senior", "Other"))</f>
        <v>Senior</v>
      </c>
      <c r="L4307" t="s">
        <v>98</v>
      </c>
      <c r="M4307" t="s">
        <v>38</v>
      </c>
      <c r="N4307" t="s">
        <v>34</v>
      </c>
      <c r="O4307" t="s">
        <v>34</v>
      </c>
      <c r="P4307">
        <v>1</v>
      </c>
      <c r="R4307">
        <v>25</v>
      </c>
      <c r="S4307">
        <v>0</v>
      </c>
      <c r="T4307">
        <v>0</v>
      </c>
      <c r="U4307">
        <v>0</v>
      </c>
      <c r="V4307">
        <v>5</v>
      </c>
      <c r="W4307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4308" spans="1:23" x14ac:dyDescent="0.2">
      <c r="A4308" t="s">
        <v>25</v>
      </c>
      <c r="B4308">
        <v>27</v>
      </c>
      <c r="C4308" t="s">
        <v>21</v>
      </c>
      <c r="D4308" t="s">
        <v>22</v>
      </c>
      <c r="E4308" t="s">
        <v>82</v>
      </c>
      <c r="F4308" t="s">
        <v>26</v>
      </c>
      <c r="G4308">
        <v>48</v>
      </c>
      <c r="H4308" t="s">
        <v>21</v>
      </c>
      <c r="I4308" t="s">
        <v>21</v>
      </c>
      <c r="K4308" t="str">
        <f>IF(Aggregate[[#This Row],[Under 30]]="Yes", "Under 30", IF(Aggregate[[#This Row],[Senior]]="Yes", "Senior", "Other"))</f>
        <v>Other</v>
      </c>
      <c r="P4308">
        <v>1</v>
      </c>
      <c r="R4308">
        <v>53</v>
      </c>
      <c r="S4308">
        <v>0</v>
      </c>
      <c r="T4308">
        <v>0</v>
      </c>
      <c r="U4308">
        <v>0</v>
      </c>
      <c r="V4308">
        <v>4</v>
      </c>
      <c r="W4308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4309" spans="1:23" x14ac:dyDescent="0.2">
      <c r="A4309" t="s">
        <v>25</v>
      </c>
      <c r="B4309">
        <v>27</v>
      </c>
      <c r="C4309" t="s">
        <v>21</v>
      </c>
      <c r="D4309" t="s">
        <v>22</v>
      </c>
      <c r="E4309" t="s">
        <v>83</v>
      </c>
      <c r="F4309" t="s">
        <v>26</v>
      </c>
      <c r="G4309">
        <v>62</v>
      </c>
      <c r="H4309" t="s">
        <v>21</v>
      </c>
      <c r="I4309" t="s">
        <v>21</v>
      </c>
      <c r="K4309" t="str">
        <f>IF(Aggregate[[#This Row],[Under 30]]="Yes", "Under 30", IF(Aggregate[[#This Row],[Senior]]="Yes", "Senior", "Other"))</f>
        <v>Other</v>
      </c>
      <c r="P4309">
        <v>1</v>
      </c>
      <c r="R4309">
        <v>33</v>
      </c>
      <c r="S4309">
        <v>0</v>
      </c>
      <c r="T4309">
        <v>0</v>
      </c>
      <c r="U4309">
        <v>0</v>
      </c>
      <c r="V4309">
        <v>1</v>
      </c>
      <c r="W4309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4310" spans="1:23" x14ac:dyDescent="0.2">
      <c r="A4310" t="s">
        <v>25</v>
      </c>
      <c r="B4310">
        <v>27</v>
      </c>
      <c r="C4310" t="s">
        <v>21</v>
      </c>
      <c r="D4310" t="s">
        <v>22</v>
      </c>
      <c r="E4310" t="s">
        <v>85</v>
      </c>
      <c r="F4310" t="s">
        <v>24</v>
      </c>
      <c r="G4310">
        <v>53</v>
      </c>
      <c r="H4310" t="s">
        <v>21</v>
      </c>
      <c r="I4310" t="s">
        <v>21</v>
      </c>
      <c r="K4310" t="str">
        <f>IF(Aggregate[[#This Row],[Under 30]]="Yes", "Under 30", IF(Aggregate[[#This Row],[Senior]]="Yes", "Senior", "Other"))</f>
        <v>Other</v>
      </c>
      <c r="P4310">
        <v>1</v>
      </c>
      <c r="R4310">
        <v>55</v>
      </c>
      <c r="S4310">
        <v>0</v>
      </c>
      <c r="T4310">
        <v>0</v>
      </c>
      <c r="U4310">
        <v>0</v>
      </c>
      <c r="V4310">
        <v>5</v>
      </c>
      <c r="W4310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4311" spans="1:23" x14ac:dyDescent="0.2">
      <c r="A4311" t="s">
        <v>25</v>
      </c>
      <c r="B4311">
        <v>27</v>
      </c>
      <c r="C4311" t="s">
        <v>21</v>
      </c>
      <c r="D4311" t="s">
        <v>22</v>
      </c>
      <c r="E4311" t="s">
        <v>86</v>
      </c>
      <c r="F4311" t="s">
        <v>24</v>
      </c>
      <c r="G4311">
        <v>60</v>
      </c>
      <c r="H4311" t="s">
        <v>21</v>
      </c>
      <c r="I4311" t="s">
        <v>21</v>
      </c>
      <c r="K4311" t="str">
        <f>IF(Aggregate[[#This Row],[Under 30]]="Yes", "Under 30", IF(Aggregate[[#This Row],[Senior]]="Yes", "Senior", "Other"))</f>
        <v>Other</v>
      </c>
      <c r="P4311">
        <v>1</v>
      </c>
      <c r="R4311">
        <v>33</v>
      </c>
      <c r="S4311">
        <v>0</v>
      </c>
      <c r="T4311">
        <v>0</v>
      </c>
      <c r="U4311">
        <v>0</v>
      </c>
      <c r="V4311">
        <v>5</v>
      </c>
      <c r="W4311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4312" spans="1:23" x14ac:dyDescent="0.2">
      <c r="A4312" t="s">
        <v>25</v>
      </c>
      <c r="B4312">
        <v>27</v>
      </c>
      <c r="C4312" t="s">
        <v>21</v>
      </c>
      <c r="D4312" t="s">
        <v>88</v>
      </c>
      <c r="E4312" t="s">
        <v>93</v>
      </c>
      <c r="F4312" t="s">
        <v>24</v>
      </c>
      <c r="G4312">
        <v>34</v>
      </c>
      <c r="H4312" t="s">
        <v>21</v>
      </c>
      <c r="I4312" t="s">
        <v>21</v>
      </c>
      <c r="K4312" t="str">
        <f>IF(Aggregate[[#This Row],[Under 30]]="Yes", "Under 30", IF(Aggregate[[#This Row],[Senior]]="Yes", "Senior", "Other"))</f>
        <v>Other</v>
      </c>
      <c r="P4312">
        <v>1</v>
      </c>
      <c r="R4312">
        <v>11</v>
      </c>
      <c r="S4312">
        <v>0</v>
      </c>
      <c r="T4312">
        <v>0</v>
      </c>
      <c r="U4312">
        <v>0</v>
      </c>
      <c r="V4312">
        <v>4</v>
      </c>
      <c r="W4312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4313" spans="1:23" x14ac:dyDescent="0.2">
      <c r="A4313" t="s">
        <v>25</v>
      </c>
      <c r="B4313">
        <v>27</v>
      </c>
      <c r="C4313" t="s">
        <v>21</v>
      </c>
      <c r="D4313" t="s">
        <v>88</v>
      </c>
      <c r="E4313" t="s">
        <v>67</v>
      </c>
      <c r="F4313" t="s">
        <v>24</v>
      </c>
      <c r="G4313">
        <v>27</v>
      </c>
      <c r="H4313" t="s">
        <v>25</v>
      </c>
      <c r="I4313" t="s">
        <v>21</v>
      </c>
      <c r="K4313" t="str">
        <f>IF(Aggregate[[#This Row],[Under 30]]="Yes", "Under 30", IF(Aggregate[[#This Row],[Senior]]="Yes", "Senior", "Other"))</f>
        <v>Under 30</v>
      </c>
      <c r="P4313">
        <v>1</v>
      </c>
      <c r="R4313">
        <v>34</v>
      </c>
      <c r="S4313">
        <v>0</v>
      </c>
      <c r="T4313">
        <v>0</v>
      </c>
      <c r="U4313">
        <v>0</v>
      </c>
      <c r="V4313">
        <v>15</v>
      </c>
      <c r="W4313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4314" spans="1:23" x14ac:dyDescent="0.2">
      <c r="A4314" t="s">
        <v>25</v>
      </c>
      <c r="B4314">
        <v>27</v>
      </c>
      <c r="C4314" t="s">
        <v>25</v>
      </c>
      <c r="D4314" t="s">
        <v>22</v>
      </c>
      <c r="E4314" t="s">
        <v>31</v>
      </c>
      <c r="F4314" t="s">
        <v>26</v>
      </c>
      <c r="G4314">
        <v>30</v>
      </c>
      <c r="H4314" t="s">
        <v>21</v>
      </c>
      <c r="I4314" t="s">
        <v>21</v>
      </c>
      <c r="K4314" t="str">
        <f>IF(Aggregate[[#This Row],[Under 30]]="Yes", "Under 30", IF(Aggregate[[#This Row],[Senior]]="Yes", "Senior", "Other"))</f>
        <v>Other</v>
      </c>
      <c r="P4314">
        <v>1</v>
      </c>
      <c r="R4314">
        <v>18</v>
      </c>
      <c r="S4314">
        <v>0</v>
      </c>
      <c r="T4314">
        <v>75.599999999999994</v>
      </c>
      <c r="U4314">
        <v>0</v>
      </c>
      <c r="V4314">
        <v>14</v>
      </c>
      <c r="W4314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4315" spans="1:23" x14ac:dyDescent="0.2">
      <c r="A4315" t="s">
        <v>25</v>
      </c>
      <c r="B4315">
        <v>27</v>
      </c>
      <c r="C4315" t="s">
        <v>25</v>
      </c>
      <c r="D4315" t="s">
        <v>22</v>
      </c>
      <c r="E4315" t="s">
        <v>93</v>
      </c>
      <c r="F4315" t="s">
        <v>24</v>
      </c>
      <c r="G4315">
        <v>40</v>
      </c>
      <c r="H4315" t="s">
        <v>21</v>
      </c>
      <c r="I4315" t="s">
        <v>21</v>
      </c>
      <c r="K4315" t="str">
        <f>IF(Aggregate[[#This Row],[Under 30]]="Yes", "Under 30", IF(Aggregate[[#This Row],[Senior]]="Yes", "Senior", "Other"))</f>
        <v>Other</v>
      </c>
      <c r="P4315">
        <v>1</v>
      </c>
      <c r="R4315">
        <v>20</v>
      </c>
      <c r="S4315">
        <v>0</v>
      </c>
      <c r="T4315">
        <v>38.5</v>
      </c>
      <c r="U4315">
        <v>0</v>
      </c>
      <c r="V4315">
        <v>6</v>
      </c>
      <c r="W4315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4316" spans="1:23" x14ac:dyDescent="0.2">
      <c r="A4316" t="s">
        <v>25</v>
      </c>
      <c r="B4316">
        <v>27</v>
      </c>
      <c r="C4316" t="s">
        <v>25</v>
      </c>
      <c r="D4316" t="s">
        <v>22</v>
      </c>
      <c r="E4316" t="s">
        <v>93</v>
      </c>
      <c r="F4316" t="s">
        <v>24</v>
      </c>
      <c r="G4316">
        <v>60</v>
      </c>
      <c r="H4316" t="s">
        <v>21</v>
      </c>
      <c r="I4316" t="s">
        <v>21</v>
      </c>
      <c r="K4316" t="str">
        <f>IF(Aggregate[[#This Row],[Under 30]]="Yes", "Under 30", IF(Aggregate[[#This Row],[Senior]]="Yes", "Senior", "Other"))</f>
        <v>Other</v>
      </c>
      <c r="P4316">
        <v>1</v>
      </c>
      <c r="R4316">
        <v>39</v>
      </c>
      <c r="S4316">
        <v>0</v>
      </c>
      <c r="T4316">
        <v>62.6</v>
      </c>
      <c r="U4316">
        <v>0</v>
      </c>
      <c r="V4316">
        <v>7</v>
      </c>
      <c r="W4316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4317" spans="1:23" x14ac:dyDescent="0.2">
      <c r="A4317" t="s">
        <v>25</v>
      </c>
      <c r="B4317">
        <v>27</v>
      </c>
      <c r="C4317" t="s">
        <v>25</v>
      </c>
      <c r="D4317" t="s">
        <v>22</v>
      </c>
      <c r="E4317" t="s">
        <v>47</v>
      </c>
      <c r="F4317" t="s">
        <v>26</v>
      </c>
      <c r="G4317">
        <v>32</v>
      </c>
      <c r="H4317" t="s">
        <v>21</v>
      </c>
      <c r="I4317" t="s">
        <v>21</v>
      </c>
      <c r="K4317" t="str">
        <f>IF(Aggregate[[#This Row],[Under 30]]="Yes", "Under 30", IF(Aggregate[[#This Row],[Senior]]="Yes", "Senior", "Other"))</f>
        <v>Other</v>
      </c>
      <c r="P4317">
        <v>1</v>
      </c>
      <c r="R4317">
        <v>17</v>
      </c>
      <c r="S4317">
        <v>0</v>
      </c>
      <c r="T4317">
        <v>76.099999999999994</v>
      </c>
      <c r="U4317">
        <v>0</v>
      </c>
      <c r="V4317">
        <v>16</v>
      </c>
      <c r="W4317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4318" spans="1:23" x14ac:dyDescent="0.2">
      <c r="A4318" t="s">
        <v>25</v>
      </c>
      <c r="B4318">
        <v>27</v>
      </c>
      <c r="C4318" t="s">
        <v>25</v>
      </c>
      <c r="D4318" t="s">
        <v>22</v>
      </c>
      <c r="E4318" t="s">
        <v>61</v>
      </c>
      <c r="F4318" t="s">
        <v>26</v>
      </c>
      <c r="G4318">
        <v>56</v>
      </c>
      <c r="H4318" t="s">
        <v>21</v>
      </c>
      <c r="I4318" t="s">
        <v>21</v>
      </c>
      <c r="K4318" t="str">
        <f>IF(Aggregate[[#This Row],[Under 30]]="Yes", "Under 30", IF(Aggregate[[#This Row],[Senior]]="Yes", "Senior", "Other"))</f>
        <v>Other</v>
      </c>
      <c r="P4318">
        <v>1</v>
      </c>
      <c r="Q4318">
        <v>1</v>
      </c>
      <c r="R4318">
        <v>62</v>
      </c>
      <c r="S4318">
        <v>5</v>
      </c>
      <c r="T4318">
        <v>1.8</v>
      </c>
      <c r="U4318">
        <v>0</v>
      </c>
      <c r="V4318">
        <v>12</v>
      </c>
      <c r="W4318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4319" spans="1:23" x14ac:dyDescent="0.2">
      <c r="A4319" t="s">
        <v>25</v>
      </c>
      <c r="B4319">
        <v>27</v>
      </c>
      <c r="C4319" t="s">
        <v>25</v>
      </c>
      <c r="D4319" t="s">
        <v>22</v>
      </c>
      <c r="E4319" t="s">
        <v>74</v>
      </c>
      <c r="F4319" t="s">
        <v>24</v>
      </c>
      <c r="G4319">
        <v>36</v>
      </c>
      <c r="H4319" t="s">
        <v>21</v>
      </c>
      <c r="I4319" t="s">
        <v>21</v>
      </c>
      <c r="K4319" t="str">
        <f>IF(Aggregate[[#This Row],[Under 30]]="Yes", "Under 30", IF(Aggregate[[#This Row],[Senior]]="Yes", "Senior", "Other"))</f>
        <v>Other</v>
      </c>
      <c r="P4319">
        <v>1</v>
      </c>
      <c r="R4319">
        <v>51</v>
      </c>
      <c r="S4319">
        <v>1</v>
      </c>
      <c r="T4319">
        <v>35.1</v>
      </c>
      <c r="U4319">
        <v>0</v>
      </c>
      <c r="V4319">
        <v>7</v>
      </c>
      <c r="W4319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4320" spans="1:23" x14ac:dyDescent="0.2">
      <c r="A4320" t="s">
        <v>25</v>
      </c>
      <c r="B4320">
        <v>27</v>
      </c>
      <c r="C4320" t="s">
        <v>25</v>
      </c>
      <c r="D4320" t="s">
        <v>22</v>
      </c>
      <c r="E4320" t="s">
        <v>80</v>
      </c>
      <c r="F4320" t="s">
        <v>24</v>
      </c>
      <c r="G4320">
        <v>79</v>
      </c>
      <c r="H4320" t="s">
        <v>21</v>
      </c>
      <c r="I4320" t="s">
        <v>25</v>
      </c>
      <c r="J4320" t="s">
        <v>21</v>
      </c>
      <c r="K4320" t="str">
        <f>IF(Aggregate[[#This Row],[Under 30]]="Yes", "Under 30", IF(Aggregate[[#This Row],[Senior]]="Yes", "Senior", "Other"))</f>
        <v>Senior</v>
      </c>
      <c r="L4320" t="s">
        <v>32</v>
      </c>
      <c r="M4320" t="s">
        <v>38</v>
      </c>
      <c r="N4320" t="s">
        <v>56</v>
      </c>
      <c r="O4320" t="s">
        <v>96</v>
      </c>
      <c r="P4320">
        <v>1</v>
      </c>
      <c r="Q4320">
        <v>1</v>
      </c>
      <c r="R4320">
        <v>52</v>
      </c>
      <c r="S4320">
        <v>3</v>
      </c>
      <c r="T4320">
        <v>167.4</v>
      </c>
      <c r="U4320">
        <v>0</v>
      </c>
      <c r="V4320">
        <v>13</v>
      </c>
      <c r="W4320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4321" spans="1:23" x14ac:dyDescent="0.2">
      <c r="A4321" t="s">
        <v>25</v>
      </c>
      <c r="B4321">
        <v>27</v>
      </c>
      <c r="C4321" t="s">
        <v>25</v>
      </c>
      <c r="D4321" t="s">
        <v>22</v>
      </c>
      <c r="E4321" t="s">
        <v>81</v>
      </c>
      <c r="F4321" t="s">
        <v>24</v>
      </c>
      <c r="G4321">
        <v>30</v>
      </c>
      <c r="H4321" t="s">
        <v>21</v>
      </c>
      <c r="I4321" t="s">
        <v>21</v>
      </c>
      <c r="K4321" t="str">
        <f>IF(Aggregate[[#This Row],[Under 30]]="Yes", "Under 30", IF(Aggregate[[#This Row],[Senior]]="Yes", "Senior", "Other"))</f>
        <v>Other</v>
      </c>
      <c r="P4321">
        <v>1</v>
      </c>
      <c r="R4321">
        <v>31</v>
      </c>
      <c r="S4321">
        <v>2</v>
      </c>
      <c r="T4321">
        <v>99.9</v>
      </c>
      <c r="U4321">
        <v>0</v>
      </c>
      <c r="V4321">
        <v>1</v>
      </c>
      <c r="W4321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4322" spans="1:23" x14ac:dyDescent="0.2">
      <c r="A4322" t="s">
        <v>25</v>
      </c>
      <c r="B4322">
        <v>27</v>
      </c>
      <c r="C4322" t="s">
        <v>25</v>
      </c>
      <c r="D4322" t="s">
        <v>22</v>
      </c>
      <c r="E4322" t="s">
        <v>81</v>
      </c>
      <c r="F4322" t="s">
        <v>24</v>
      </c>
      <c r="G4322">
        <v>46</v>
      </c>
      <c r="H4322" t="s">
        <v>21</v>
      </c>
      <c r="I4322" t="s">
        <v>21</v>
      </c>
      <c r="K4322" t="str">
        <f>IF(Aggregate[[#This Row],[Under 30]]="Yes", "Under 30", IF(Aggregate[[#This Row],[Senior]]="Yes", "Senior", "Other"))</f>
        <v>Other</v>
      </c>
      <c r="P4322">
        <v>1</v>
      </c>
      <c r="R4322">
        <v>22</v>
      </c>
      <c r="S4322">
        <v>0</v>
      </c>
      <c r="T4322">
        <v>147.19999999999999</v>
      </c>
      <c r="U4322">
        <v>0</v>
      </c>
      <c r="V4322">
        <v>14</v>
      </c>
      <c r="W4322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4323" spans="1:23" x14ac:dyDescent="0.2">
      <c r="A4323" t="s">
        <v>25</v>
      </c>
      <c r="B4323">
        <v>27</v>
      </c>
      <c r="C4323" t="s">
        <v>25</v>
      </c>
      <c r="D4323" t="s">
        <v>22</v>
      </c>
      <c r="E4323" t="s">
        <v>85</v>
      </c>
      <c r="F4323" t="s">
        <v>26</v>
      </c>
      <c r="G4323">
        <v>38</v>
      </c>
      <c r="H4323" t="s">
        <v>21</v>
      </c>
      <c r="I4323" t="s">
        <v>21</v>
      </c>
      <c r="K4323" t="str">
        <f>IF(Aggregate[[#This Row],[Under 30]]="Yes", "Under 30", IF(Aggregate[[#This Row],[Senior]]="Yes", "Senior", "Other"))</f>
        <v>Other</v>
      </c>
      <c r="P4323">
        <v>1</v>
      </c>
      <c r="Q4323">
        <v>1</v>
      </c>
      <c r="R4323">
        <v>33</v>
      </c>
      <c r="S4323">
        <v>2</v>
      </c>
      <c r="T4323">
        <v>50.8</v>
      </c>
      <c r="U4323">
        <v>0</v>
      </c>
      <c r="V4323">
        <v>10</v>
      </c>
      <c r="W4323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4324" spans="1:23" x14ac:dyDescent="0.2">
      <c r="A4324" t="s">
        <v>25</v>
      </c>
      <c r="B4324">
        <v>27</v>
      </c>
      <c r="C4324" t="s">
        <v>25</v>
      </c>
      <c r="D4324" t="s">
        <v>22</v>
      </c>
      <c r="E4324" t="s">
        <v>86</v>
      </c>
      <c r="F4324" t="s">
        <v>24</v>
      </c>
      <c r="G4324">
        <v>25</v>
      </c>
      <c r="H4324" t="s">
        <v>25</v>
      </c>
      <c r="I4324" t="s">
        <v>21</v>
      </c>
      <c r="K4324" t="str">
        <f>IF(Aggregate[[#This Row],[Under 30]]="Yes", "Under 30", IF(Aggregate[[#This Row],[Senior]]="Yes", "Senior", "Other"))</f>
        <v>Under 30</v>
      </c>
      <c r="P4324">
        <v>1</v>
      </c>
      <c r="R4324">
        <v>41</v>
      </c>
      <c r="S4324">
        <v>0</v>
      </c>
      <c r="T4324">
        <v>107.1</v>
      </c>
      <c r="U4324">
        <v>0</v>
      </c>
      <c r="V4324">
        <v>21</v>
      </c>
      <c r="W4324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4325" spans="1:23" x14ac:dyDescent="0.2">
      <c r="A4325" t="s">
        <v>25</v>
      </c>
      <c r="B4325">
        <v>27</v>
      </c>
      <c r="C4325" t="s">
        <v>25</v>
      </c>
      <c r="D4325" t="s">
        <v>88</v>
      </c>
      <c r="E4325" t="s">
        <v>23</v>
      </c>
      <c r="F4325" t="s">
        <v>26</v>
      </c>
      <c r="G4325">
        <v>48</v>
      </c>
      <c r="H4325" t="s">
        <v>21</v>
      </c>
      <c r="I4325" t="s">
        <v>21</v>
      </c>
      <c r="K4325" t="str">
        <f>IF(Aggregate[[#This Row],[Under 30]]="Yes", "Under 30", IF(Aggregate[[#This Row],[Senior]]="Yes", "Senior", "Other"))</f>
        <v>Other</v>
      </c>
      <c r="P4325">
        <v>1</v>
      </c>
      <c r="R4325">
        <v>30</v>
      </c>
      <c r="S4325">
        <v>1</v>
      </c>
      <c r="T4325">
        <v>0</v>
      </c>
      <c r="U4325">
        <v>0</v>
      </c>
      <c r="V4325">
        <v>4</v>
      </c>
      <c r="W4325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4326" spans="1:23" x14ac:dyDescent="0.2">
      <c r="A4326" t="s">
        <v>25</v>
      </c>
      <c r="B4326">
        <v>27</v>
      </c>
      <c r="C4326" t="s">
        <v>25</v>
      </c>
      <c r="D4326" t="s">
        <v>88</v>
      </c>
      <c r="E4326" t="s">
        <v>43</v>
      </c>
      <c r="F4326" t="s">
        <v>26</v>
      </c>
      <c r="G4326">
        <v>59</v>
      </c>
      <c r="H4326" t="s">
        <v>21</v>
      </c>
      <c r="I4326" t="s">
        <v>21</v>
      </c>
      <c r="K4326" t="str">
        <f>IF(Aggregate[[#This Row],[Under 30]]="Yes", "Under 30", IF(Aggregate[[#This Row],[Senior]]="Yes", "Senior", "Other"))</f>
        <v>Other</v>
      </c>
      <c r="P4326">
        <v>1</v>
      </c>
      <c r="R4326">
        <v>21</v>
      </c>
      <c r="S4326">
        <v>0</v>
      </c>
      <c r="T4326">
        <v>0</v>
      </c>
      <c r="U4326">
        <v>0</v>
      </c>
      <c r="V4326">
        <v>13</v>
      </c>
      <c r="W4326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4327" spans="1:23" x14ac:dyDescent="0.2">
      <c r="A4327" t="s">
        <v>25</v>
      </c>
      <c r="B4327">
        <v>28</v>
      </c>
      <c r="C4327" t="s">
        <v>21</v>
      </c>
      <c r="D4327" t="s">
        <v>22</v>
      </c>
      <c r="E4327" t="s">
        <v>23</v>
      </c>
      <c r="F4327" t="s">
        <v>24</v>
      </c>
      <c r="G4327">
        <v>34</v>
      </c>
      <c r="H4327" t="s">
        <v>21</v>
      </c>
      <c r="I4327" t="s">
        <v>21</v>
      </c>
      <c r="K4327" t="str">
        <f>IF(Aggregate[[#This Row],[Under 30]]="Yes", "Under 30", IF(Aggregate[[#This Row],[Senior]]="Yes", "Senior", "Other"))</f>
        <v>Other</v>
      </c>
      <c r="P4327">
        <v>1</v>
      </c>
      <c r="R4327">
        <v>34</v>
      </c>
      <c r="S4327">
        <v>1</v>
      </c>
      <c r="T4327">
        <v>0</v>
      </c>
      <c r="U4327">
        <v>0</v>
      </c>
      <c r="V4327">
        <v>1</v>
      </c>
      <c r="W4327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4328" spans="1:23" x14ac:dyDescent="0.2">
      <c r="A4328" t="s">
        <v>25</v>
      </c>
      <c r="B4328">
        <v>28</v>
      </c>
      <c r="C4328" t="s">
        <v>21</v>
      </c>
      <c r="D4328" t="s">
        <v>22</v>
      </c>
      <c r="E4328" t="s">
        <v>28</v>
      </c>
      <c r="F4328" t="s">
        <v>24</v>
      </c>
      <c r="G4328">
        <v>54</v>
      </c>
      <c r="H4328" t="s">
        <v>21</v>
      </c>
      <c r="I4328" t="s">
        <v>21</v>
      </c>
      <c r="K4328" t="str">
        <f>IF(Aggregate[[#This Row],[Under 30]]="Yes", "Under 30", IF(Aggregate[[#This Row],[Senior]]="Yes", "Senior", "Other"))</f>
        <v>Other</v>
      </c>
      <c r="P4328">
        <v>1</v>
      </c>
      <c r="R4328">
        <v>33</v>
      </c>
      <c r="S4328">
        <v>0</v>
      </c>
      <c r="T4328">
        <v>0</v>
      </c>
      <c r="U4328">
        <v>0</v>
      </c>
      <c r="V4328">
        <v>5</v>
      </c>
      <c r="W4328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4329" spans="1:23" x14ac:dyDescent="0.2">
      <c r="A4329" t="s">
        <v>25</v>
      </c>
      <c r="B4329">
        <v>28</v>
      </c>
      <c r="C4329" t="s">
        <v>21</v>
      </c>
      <c r="D4329" t="s">
        <v>22</v>
      </c>
      <c r="E4329" t="s">
        <v>37</v>
      </c>
      <c r="F4329" t="s">
        <v>26</v>
      </c>
      <c r="G4329">
        <v>19</v>
      </c>
      <c r="H4329" t="s">
        <v>25</v>
      </c>
      <c r="I4329" t="s">
        <v>21</v>
      </c>
      <c r="K4329" t="str">
        <f>IF(Aggregate[[#This Row],[Under 30]]="Yes", "Under 30", IF(Aggregate[[#This Row],[Senior]]="Yes", "Senior", "Other"))</f>
        <v>Under 30</v>
      </c>
      <c r="P4329">
        <v>1</v>
      </c>
      <c r="R4329">
        <v>33</v>
      </c>
      <c r="S4329">
        <v>0</v>
      </c>
      <c r="T4329">
        <v>0</v>
      </c>
      <c r="U4329">
        <v>0</v>
      </c>
      <c r="V4329">
        <v>13</v>
      </c>
      <c r="W4329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4330" spans="1:23" x14ac:dyDescent="0.2">
      <c r="A4330" t="s">
        <v>25</v>
      </c>
      <c r="B4330">
        <v>28</v>
      </c>
      <c r="C4330" t="s">
        <v>21</v>
      </c>
      <c r="D4330" t="s">
        <v>22</v>
      </c>
      <c r="E4330" t="s">
        <v>45</v>
      </c>
      <c r="F4330" t="s">
        <v>26</v>
      </c>
      <c r="G4330">
        <v>40</v>
      </c>
      <c r="H4330" t="s">
        <v>21</v>
      </c>
      <c r="I4330" t="s">
        <v>21</v>
      </c>
      <c r="K4330" t="str">
        <f>IF(Aggregate[[#This Row],[Under 30]]="Yes", "Under 30", IF(Aggregate[[#This Row],[Senior]]="Yes", "Senior", "Other"))</f>
        <v>Other</v>
      </c>
      <c r="P4330">
        <v>1</v>
      </c>
      <c r="R4330">
        <v>32</v>
      </c>
      <c r="S4330">
        <v>0</v>
      </c>
      <c r="T4330">
        <v>0</v>
      </c>
      <c r="U4330">
        <v>0</v>
      </c>
      <c r="V4330">
        <v>6</v>
      </c>
      <c r="W4330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4331" spans="1:23" x14ac:dyDescent="0.2">
      <c r="A4331" t="s">
        <v>25</v>
      </c>
      <c r="B4331">
        <v>28</v>
      </c>
      <c r="C4331" t="s">
        <v>21</v>
      </c>
      <c r="D4331" t="s">
        <v>22</v>
      </c>
      <c r="E4331" t="s">
        <v>46</v>
      </c>
      <c r="F4331" t="s">
        <v>24</v>
      </c>
      <c r="G4331">
        <v>73</v>
      </c>
      <c r="H4331" t="s">
        <v>21</v>
      </c>
      <c r="I4331" t="s">
        <v>25</v>
      </c>
      <c r="J4331" t="s">
        <v>21</v>
      </c>
      <c r="K4331" t="str">
        <f>IF(Aggregate[[#This Row],[Under 30]]="Yes", "Under 30", IF(Aggregate[[#This Row],[Senior]]="Yes", "Senior", "Other"))</f>
        <v>Senior</v>
      </c>
      <c r="L4331" t="s">
        <v>32</v>
      </c>
      <c r="M4331" t="s">
        <v>38</v>
      </c>
      <c r="N4331" t="s">
        <v>34</v>
      </c>
      <c r="O4331" t="s">
        <v>34</v>
      </c>
      <c r="P4331">
        <v>1</v>
      </c>
      <c r="R4331">
        <v>39</v>
      </c>
      <c r="S4331">
        <v>0</v>
      </c>
      <c r="T4331">
        <v>0</v>
      </c>
      <c r="U4331">
        <v>0</v>
      </c>
      <c r="V4331">
        <v>11</v>
      </c>
      <c r="W4331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4332" spans="1:23" x14ac:dyDescent="0.2">
      <c r="A4332" t="s">
        <v>25</v>
      </c>
      <c r="B4332">
        <v>28</v>
      </c>
      <c r="C4332" t="s">
        <v>21</v>
      </c>
      <c r="D4332" t="s">
        <v>22</v>
      </c>
      <c r="E4332" t="s">
        <v>50</v>
      </c>
      <c r="F4332" t="s">
        <v>24</v>
      </c>
      <c r="G4332">
        <v>49</v>
      </c>
      <c r="H4332" t="s">
        <v>21</v>
      </c>
      <c r="I4332" t="s">
        <v>21</v>
      </c>
      <c r="K4332" t="str">
        <f>IF(Aggregate[[#This Row],[Under 30]]="Yes", "Under 30", IF(Aggregate[[#This Row],[Senior]]="Yes", "Senior", "Other"))</f>
        <v>Other</v>
      </c>
      <c r="P4332">
        <v>1</v>
      </c>
      <c r="R4332">
        <v>40</v>
      </c>
      <c r="S4332">
        <v>0</v>
      </c>
      <c r="T4332">
        <v>0</v>
      </c>
      <c r="U4332">
        <v>0</v>
      </c>
      <c r="V4332">
        <v>4</v>
      </c>
      <c r="W4332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4333" spans="1:23" x14ac:dyDescent="0.2">
      <c r="A4333" t="s">
        <v>25</v>
      </c>
      <c r="B4333">
        <v>28</v>
      </c>
      <c r="C4333" t="s">
        <v>21</v>
      </c>
      <c r="D4333" t="s">
        <v>22</v>
      </c>
      <c r="E4333" t="s">
        <v>50</v>
      </c>
      <c r="F4333" t="s">
        <v>24</v>
      </c>
      <c r="G4333">
        <v>55</v>
      </c>
      <c r="H4333" t="s">
        <v>21</v>
      </c>
      <c r="I4333" t="s">
        <v>21</v>
      </c>
      <c r="K4333" t="str">
        <f>IF(Aggregate[[#This Row],[Under 30]]="Yes", "Under 30", IF(Aggregate[[#This Row],[Senior]]="Yes", "Senior", "Other"))</f>
        <v>Other</v>
      </c>
      <c r="P4333">
        <v>1</v>
      </c>
      <c r="R4333">
        <v>36</v>
      </c>
      <c r="S4333">
        <v>0</v>
      </c>
      <c r="T4333">
        <v>0</v>
      </c>
      <c r="U4333">
        <v>0</v>
      </c>
      <c r="V4333">
        <v>2</v>
      </c>
      <c r="W4333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4334" spans="1:23" x14ac:dyDescent="0.2">
      <c r="A4334" t="s">
        <v>25</v>
      </c>
      <c r="B4334">
        <v>28</v>
      </c>
      <c r="C4334" t="s">
        <v>21</v>
      </c>
      <c r="D4334" t="s">
        <v>22</v>
      </c>
      <c r="E4334" t="s">
        <v>55</v>
      </c>
      <c r="F4334" t="s">
        <v>24</v>
      </c>
      <c r="G4334">
        <v>66</v>
      </c>
      <c r="H4334" t="s">
        <v>21</v>
      </c>
      <c r="I4334" t="s">
        <v>25</v>
      </c>
      <c r="J4334" t="s">
        <v>21</v>
      </c>
      <c r="K4334" t="str">
        <f>IF(Aggregate[[#This Row],[Under 30]]="Yes", "Under 30", IF(Aggregate[[#This Row],[Senior]]="Yes", "Senior", "Other"))</f>
        <v>Senior</v>
      </c>
      <c r="L4334" t="s">
        <v>32</v>
      </c>
      <c r="M4334" t="s">
        <v>38</v>
      </c>
      <c r="N4334" t="s">
        <v>34</v>
      </c>
      <c r="O4334" t="s">
        <v>34</v>
      </c>
      <c r="P4334">
        <v>1</v>
      </c>
      <c r="R4334">
        <v>51</v>
      </c>
      <c r="S4334">
        <v>0</v>
      </c>
      <c r="T4334">
        <v>0</v>
      </c>
      <c r="U4334">
        <v>0</v>
      </c>
      <c r="V4334">
        <v>1</v>
      </c>
      <c r="W4334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4335" spans="1:23" x14ac:dyDescent="0.2">
      <c r="A4335" t="s">
        <v>25</v>
      </c>
      <c r="B4335">
        <v>28</v>
      </c>
      <c r="C4335" t="s">
        <v>21</v>
      </c>
      <c r="D4335" t="s">
        <v>22</v>
      </c>
      <c r="E4335" t="s">
        <v>58</v>
      </c>
      <c r="F4335" t="s">
        <v>26</v>
      </c>
      <c r="G4335">
        <v>85</v>
      </c>
      <c r="H4335" t="s">
        <v>21</v>
      </c>
      <c r="I4335" t="s">
        <v>25</v>
      </c>
      <c r="J4335" t="s">
        <v>21</v>
      </c>
      <c r="K4335" t="str">
        <f>IF(Aggregate[[#This Row],[Under 30]]="Yes", "Under 30", IF(Aggregate[[#This Row],[Senior]]="Yes", "Senior", "Other"))</f>
        <v>Senior</v>
      </c>
      <c r="L4335" t="s">
        <v>98</v>
      </c>
      <c r="M4335" t="s">
        <v>38</v>
      </c>
      <c r="N4335" t="s">
        <v>34</v>
      </c>
      <c r="O4335" t="s">
        <v>34</v>
      </c>
      <c r="P4335">
        <v>1</v>
      </c>
      <c r="R4335">
        <v>28</v>
      </c>
      <c r="S4335">
        <v>0</v>
      </c>
      <c r="T4335">
        <v>0</v>
      </c>
      <c r="U4335">
        <v>0</v>
      </c>
      <c r="V4335">
        <v>1</v>
      </c>
      <c r="W4335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4336" spans="1:23" x14ac:dyDescent="0.2">
      <c r="A4336" t="s">
        <v>25</v>
      </c>
      <c r="B4336">
        <v>28</v>
      </c>
      <c r="C4336" t="s">
        <v>21</v>
      </c>
      <c r="D4336" t="s">
        <v>22</v>
      </c>
      <c r="E4336" t="s">
        <v>63</v>
      </c>
      <c r="F4336" t="s">
        <v>24</v>
      </c>
      <c r="G4336">
        <v>27</v>
      </c>
      <c r="H4336" t="s">
        <v>25</v>
      </c>
      <c r="I4336" t="s">
        <v>21</v>
      </c>
      <c r="K4336" t="str">
        <f>IF(Aggregate[[#This Row],[Under 30]]="Yes", "Under 30", IF(Aggregate[[#This Row],[Senior]]="Yes", "Senior", "Other"))</f>
        <v>Under 30</v>
      </c>
      <c r="P4336">
        <v>1</v>
      </c>
      <c r="R4336">
        <v>22</v>
      </c>
      <c r="S4336">
        <v>0</v>
      </c>
      <c r="T4336">
        <v>0</v>
      </c>
      <c r="U4336">
        <v>0</v>
      </c>
      <c r="V4336">
        <v>7</v>
      </c>
      <c r="W4336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4337" spans="1:23" x14ac:dyDescent="0.2">
      <c r="A4337" t="s">
        <v>25</v>
      </c>
      <c r="B4337">
        <v>28</v>
      </c>
      <c r="C4337" t="s">
        <v>21</v>
      </c>
      <c r="D4337" t="s">
        <v>22</v>
      </c>
      <c r="E4337" t="s">
        <v>63</v>
      </c>
      <c r="F4337" t="s">
        <v>24</v>
      </c>
      <c r="G4337">
        <v>36</v>
      </c>
      <c r="H4337" t="s">
        <v>21</v>
      </c>
      <c r="I4337" t="s">
        <v>21</v>
      </c>
      <c r="K4337" t="str">
        <f>IF(Aggregate[[#This Row],[Under 30]]="Yes", "Under 30", IF(Aggregate[[#This Row],[Senior]]="Yes", "Senior", "Other"))</f>
        <v>Other</v>
      </c>
      <c r="P4337">
        <v>1</v>
      </c>
      <c r="R4337">
        <v>18</v>
      </c>
      <c r="S4337">
        <v>1</v>
      </c>
      <c r="T4337">
        <v>0</v>
      </c>
      <c r="U4337">
        <v>0</v>
      </c>
      <c r="V4337">
        <v>6</v>
      </c>
      <c r="W4337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4338" spans="1:23" x14ac:dyDescent="0.2">
      <c r="A4338" t="s">
        <v>25</v>
      </c>
      <c r="B4338">
        <v>28</v>
      </c>
      <c r="C4338" t="s">
        <v>21</v>
      </c>
      <c r="D4338" t="s">
        <v>22</v>
      </c>
      <c r="E4338" t="s">
        <v>63</v>
      </c>
      <c r="F4338" t="s">
        <v>24</v>
      </c>
      <c r="G4338">
        <v>65</v>
      </c>
      <c r="H4338" t="s">
        <v>21</v>
      </c>
      <c r="I4338" t="s">
        <v>21</v>
      </c>
      <c r="K4338" t="str">
        <f>IF(Aggregate[[#This Row],[Under 30]]="Yes", "Under 30", IF(Aggregate[[#This Row],[Senior]]="Yes", "Senior", "Other"))</f>
        <v>Other</v>
      </c>
      <c r="P4338">
        <v>1</v>
      </c>
      <c r="Q4338">
        <v>1</v>
      </c>
      <c r="R4338">
        <v>59</v>
      </c>
      <c r="S4338">
        <v>4</v>
      </c>
      <c r="T4338">
        <v>0</v>
      </c>
      <c r="U4338">
        <v>0</v>
      </c>
      <c r="V4338">
        <v>10</v>
      </c>
      <c r="W4338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4339" spans="1:23" x14ac:dyDescent="0.2">
      <c r="A4339" t="s">
        <v>25</v>
      </c>
      <c r="B4339">
        <v>28</v>
      </c>
      <c r="C4339" t="s">
        <v>21</v>
      </c>
      <c r="D4339" t="s">
        <v>22</v>
      </c>
      <c r="E4339" t="s">
        <v>64</v>
      </c>
      <c r="F4339" t="s">
        <v>26</v>
      </c>
      <c r="G4339">
        <v>70</v>
      </c>
      <c r="H4339" t="s">
        <v>21</v>
      </c>
      <c r="I4339" t="s">
        <v>25</v>
      </c>
      <c r="J4339" t="s">
        <v>21</v>
      </c>
      <c r="K4339" t="str">
        <f>IF(Aggregate[[#This Row],[Under 30]]="Yes", "Under 30", IF(Aggregate[[#This Row],[Senior]]="Yes", "Senior", "Other"))</f>
        <v>Senior</v>
      </c>
      <c r="L4339" t="s">
        <v>32</v>
      </c>
      <c r="M4339" t="s">
        <v>38</v>
      </c>
      <c r="N4339" t="s">
        <v>56</v>
      </c>
      <c r="O4339" t="s">
        <v>96</v>
      </c>
      <c r="P4339">
        <v>1</v>
      </c>
      <c r="Q4339">
        <v>1</v>
      </c>
      <c r="R4339">
        <v>56</v>
      </c>
      <c r="S4339">
        <v>1</v>
      </c>
      <c r="T4339">
        <v>0</v>
      </c>
      <c r="U4339">
        <v>0</v>
      </c>
      <c r="V4339">
        <v>7</v>
      </c>
      <c r="W4339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4340" spans="1:23" x14ac:dyDescent="0.2">
      <c r="A4340" t="s">
        <v>25</v>
      </c>
      <c r="B4340">
        <v>28</v>
      </c>
      <c r="C4340" t="s">
        <v>21</v>
      </c>
      <c r="D4340" t="s">
        <v>22</v>
      </c>
      <c r="E4340" t="s">
        <v>70</v>
      </c>
      <c r="F4340" t="s">
        <v>26</v>
      </c>
      <c r="G4340">
        <v>42</v>
      </c>
      <c r="H4340" t="s">
        <v>21</v>
      </c>
      <c r="I4340" t="s">
        <v>21</v>
      </c>
      <c r="K4340" t="str">
        <f>IF(Aggregate[[#This Row],[Under 30]]="Yes", "Under 30", IF(Aggregate[[#This Row],[Senior]]="Yes", "Senior", "Other"))</f>
        <v>Other</v>
      </c>
      <c r="P4340">
        <v>1</v>
      </c>
      <c r="R4340">
        <v>49</v>
      </c>
      <c r="S4340">
        <v>1</v>
      </c>
      <c r="T4340">
        <v>0</v>
      </c>
      <c r="U4340">
        <v>0</v>
      </c>
      <c r="V4340">
        <v>4</v>
      </c>
      <c r="W4340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4341" spans="1:23" x14ac:dyDescent="0.2">
      <c r="A4341" t="s">
        <v>25</v>
      </c>
      <c r="B4341">
        <v>28</v>
      </c>
      <c r="C4341" t="s">
        <v>21</v>
      </c>
      <c r="D4341" t="s">
        <v>22</v>
      </c>
      <c r="E4341" t="s">
        <v>74</v>
      </c>
      <c r="F4341" t="s">
        <v>26</v>
      </c>
      <c r="G4341">
        <v>76</v>
      </c>
      <c r="H4341" t="s">
        <v>21</v>
      </c>
      <c r="I4341" t="s">
        <v>25</v>
      </c>
      <c r="J4341" t="s">
        <v>21</v>
      </c>
      <c r="K4341" t="str">
        <f>IF(Aggregate[[#This Row],[Under 30]]="Yes", "Under 30", IF(Aggregate[[#This Row],[Senior]]="Yes", "Senior", "Other"))</f>
        <v>Senior</v>
      </c>
      <c r="L4341" t="s">
        <v>53</v>
      </c>
      <c r="M4341" t="s">
        <v>38</v>
      </c>
      <c r="N4341" t="s">
        <v>34</v>
      </c>
      <c r="O4341" t="s">
        <v>34</v>
      </c>
      <c r="P4341">
        <v>1</v>
      </c>
      <c r="R4341">
        <v>28</v>
      </c>
      <c r="S4341">
        <v>0</v>
      </c>
      <c r="T4341">
        <v>0</v>
      </c>
      <c r="U4341">
        <v>0</v>
      </c>
      <c r="V4341">
        <v>5</v>
      </c>
      <c r="W4341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4342" spans="1:23" x14ac:dyDescent="0.2">
      <c r="A4342" t="s">
        <v>25</v>
      </c>
      <c r="B4342">
        <v>28</v>
      </c>
      <c r="C4342" t="s">
        <v>21</v>
      </c>
      <c r="D4342" t="s">
        <v>22</v>
      </c>
      <c r="E4342" t="s">
        <v>75</v>
      </c>
      <c r="F4342" t="s">
        <v>24</v>
      </c>
      <c r="G4342">
        <v>53</v>
      </c>
      <c r="H4342" t="s">
        <v>21</v>
      </c>
      <c r="I4342" t="s">
        <v>21</v>
      </c>
      <c r="K4342" t="str">
        <f>IF(Aggregate[[#This Row],[Under 30]]="Yes", "Under 30", IF(Aggregate[[#This Row],[Senior]]="Yes", "Senior", "Other"))</f>
        <v>Other</v>
      </c>
      <c r="P4342">
        <v>1</v>
      </c>
      <c r="R4342">
        <v>23</v>
      </c>
      <c r="S4342">
        <v>1</v>
      </c>
      <c r="T4342">
        <v>0</v>
      </c>
      <c r="U4342">
        <v>0</v>
      </c>
      <c r="V4342">
        <v>1</v>
      </c>
      <c r="W4342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4343" spans="1:23" x14ac:dyDescent="0.2">
      <c r="A4343" t="s">
        <v>25</v>
      </c>
      <c r="B4343">
        <v>28</v>
      </c>
      <c r="C4343" t="s">
        <v>21</v>
      </c>
      <c r="D4343" t="s">
        <v>22</v>
      </c>
      <c r="E4343" t="s">
        <v>77</v>
      </c>
      <c r="F4343" t="s">
        <v>26</v>
      </c>
      <c r="G4343">
        <v>59</v>
      </c>
      <c r="H4343" t="s">
        <v>21</v>
      </c>
      <c r="I4343" t="s">
        <v>21</v>
      </c>
      <c r="K4343" t="str">
        <f>IF(Aggregate[[#This Row],[Under 30]]="Yes", "Under 30", IF(Aggregate[[#This Row],[Senior]]="Yes", "Senior", "Other"))</f>
        <v>Other</v>
      </c>
      <c r="P4343">
        <v>1</v>
      </c>
      <c r="R4343">
        <v>27</v>
      </c>
      <c r="S4343">
        <v>1</v>
      </c>
      <c r="T4343">
        <v>0</v>
      </c>
      <c r="U4343">
        <v>0</v>
      </c>
      <c r="V4343">
        <v>11</v>
      </c>
      <c r="W4343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4344" spans="1:23" x14ac:dyDescent="0.2">
      <c r="A4344" t="s">
        <v>25</v>
      </c>
      <c r="B4344">
        <v>28</v>
      </c>
      <c r="C4344" t="s">
        <v>21</v>
      </c>
      <c r="D4344" t="s">
        <v>22</v>
      </c>
      <c r="E4344" t="s">
        <v>79</v>
      </c>
      <c r="F4344" t="s">
        <v>26</v>
      </c>
      <c r="G4344">
        <v>78</v>
      </c>
      <c r="H4344" t="s">
        <v>21</v>
      </c>
      <c r="I4344" t="s">
        <v>25</v>
      </c>
      <c r="J4344" t="s">
        <v>21</v>
      </c>
      <c r="K4344" t="str">
        <f>IF(Aggregate[[#This Row],[Under 30]]="Yes", "Under 30", IF(Aggregate[[#This Row],[Senior]]="Yes", "Senior", "Other"))</f>
        <v>Senior</v>
      </c>
      <c r="L4344" t="s">
        <v>53</v>
      </c>
      <c r="M4344" t="s">
        <v>38</v>
      </c>
      <c r="N4344" t="s">
        <v>34</v>
      </c>
      <c r="O4344" t="s">
        <v>34</v>
      </c>
      <c r="P4344">
        <v>1</v>
      </c>
      <c r="R4344">
        <v>52</v>
      </c>
      <c r="S4344">
        <v>0</v>
      </c>
      <c r="T4344">
        <v>0</v>
      </c>
      <c r="U4344">
        <v>0</v>
      </c>
      <c r="V4344">
        <v>6</v>
      </c>
      <c r="W4344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4345" spans="1:23" x14ac:dyDescent="0.2">
      <c r="A4345" t="s">
        <v>25</v>
      </c>
      <c r="B4345">
        <v>28</v>
      </c>
      <c r="C4345" t="s">
        <v>21</v>
      </c>
      <c r="D4345" t="s">
        <v>22</v>
      </c>
      <c r="E4345" t="s">
        <v>80</v>
      </c>
      <c r="F4345" t="s">
        <v>26</v>
      </c>
      <c r="G4345">
        <v>60</v>
      </c>
      <c r="H4345" t="s">
        <v>21</v>
      </c>
      <c r="I4345" t="s">
        <v>21</v>
      </c>
      <c r="K4345" t="str">
        <f>IF(Aggregate[[#This Row],[Under 30]]="Yes", "Under 30", IF(Aggregate[[#This Row],[Senior]]="Yes", "Senior", "Other"))</f>
        <v>Other</v>
      </c>
      <c r="P4345">
        <v>1</v>
      </c>
      <c r="R4345">
        <v>62</v>
      </c>
      <c r="S4345">
        <v>0</v>
      </c>
      <c r="T4345">
        <v>0</v>
      </c>
      <c r="U4345">
        <v>0</v>
      </c>
      <c r="V4345">
        <v>10</v>
      </c>
      <c r="W4345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4346" spans="1:23" x14ac:dyDescent="0.2">
      <c r="A4346" t="s">
        <v>25</v>
      </c>
      <c r="B4346">
        <v>28</v>
      </c>
      <c r="C4346" t="s">
        <v>21</v>
      </c>
      <c r="D4346" t="s">
        <v>22</v>
      </c>
      <c r="E4346" t="s">
        <v>81</v>
      </c>
      <c r="F4346" t="s">
        <v>26</v>
      </c>
      <c r="G4346">
        <v>25</v>
      </c>
      <c r="H4346" t="s">
        <v>25</v>
      </c>
      <c r="I4346" t="s">
        <v>21</v>
      </c>
      <c r="K4346" t="str">
        <f>IF(Aggregate[[#This Row],[Under 30]]="Yes", "Under 30", IF(Aggregate[[#This Row],[Senior]]="Yes", "Senior", "Other"))</f>
        <v>Under 30</v>
      </c>
      <c r="P4346">
        <v>1</v>
      </c>
      <c r="R4346">
        <v>47</v>
      </c>
      <c r="S4346">
        <v>0</v>
      </c>
      <c r="T4346">
        <v>0</v>
      </c>
      <c r="U4346">
        <v>0</v>
      </c>
      <c r="V4346">
        <v>17</v>
      </c>
      <c r="W4346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4347" spans="1:23" x14ac:dyDescent="0.2">
      <c r="A4347" t="s">
        <v>25</v>
      </c>
      <c r="B4347">
        <v>28</v>
      </c>
      <c r="C4347" t="s">
        <v>21</v>
      </c>
      <c r="D4347" t="s">
        <v>22</v>
      </c>
      <c r="E4347" t="s">
        <v>82</v>
      </c>
      <c r="F4347" t="s">
        <v>26</v>
      </c>
      <c r="G4347">
        <v>29</v>
      </c>
      <c r="H4347" t="s">
        <v>25</v>
      </c>
      <c r="I4347" t="s">
        <v>21</v>
      </c>
      <c r="K4347" t="str">
        <f>IF(Aggregate[[#This Row],[Under 30]]="Yes", "Under 30", IF(Aggregate[[#This Row],[Senior]]="Yes", "Senior", "Other"))</f>
        <v>Under 30</v>
      </c>
      <c r="P4347">
        <v>1</v>
      </c>
      <c r="Q4347">
        <v>1</v>
      </c>
      <c r="R4347">
        <v>47</v>
      </c>
      <c r="S4347">
        <v>5</v>
      </c>
      <c r="T4347">
        <v>0</v>
      </c>
      <c r="U4347">
        <v>0</v>
      </c>
      <c r="V4347">
        <v>24</v>
      </c>
      <c r="W4347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4348" spans="1:23" x14ac:dyDescent="0.2">
      <c r="A4348" t="s">
        <v>25</v>
      </c>
      <c r="B4348">
        <v>28</v>
      </c>
      <c r="C4348" t="s">
        <v>21</v>
      </c>
      <c r="D4348" t="s">
        <v>22</v>
      </c>
      <c r="E4348" t="s">
        <v>85</v>
      </c>
      <c r="F4348" t="s">
        <v>24</v>
      </c>
      <c r="G4348">
        <v>51</v>
      </c>
      <c r="H4348" t="s">
        <v>21</v>
      </c>
      <c r="I4348" t="s">
        <v>21</v>
      </c>
      <c r="K4348" t="str">
        <f>IF(Aggregate[[#This Row],[Under 30]]="Yes", "Under 30", IF(Aggregate[[#This Row],[Senior]]="Yes", "Senior", "Other"))</f>
        <v>Other</v>
      </c>
      <c r="P4348">
        <v>1</v>
      </c>
      <c r="Q4348">
        <v>1</v>
      </c>
      <c r="R4348">
        <v>11</v>
      </c>
      <c r="S4348">
        <v>5</v>
      </c>
      <c r="T4348">
        <v>0</v>
      </c>
      <c r="U4348">
        <v>0</v>
      </c>
      <c r="V4348">
        <v>11</v>
      </c>
      <c r="W4348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4349" spans="1:23" x14ac:dyDescent="0.2">
      <c r="A4349" t="s">
        <v>25</v>
      </c>
      <c r="B4349">
        <v>28</v>
      </c>
      <c r="C4349" t="s">
        <v>25</v>
      </c>
      <c r="D4349" t="s">
        <v>22</v>
      </c>
      <c r="E4349" t="s">
        <v>23</v>
      </c>
      <c r="F4349" t="s">
        <v>24</v>
      </c>
      <c r="G4349">
        <v>82</v>
      </c>
      <c r="H4349" t="s">
        <v>21</v>
      </c>
      <c r="I4349" t="s">
        <v>25</v>
      </c>
      <c r="J4349" t="s">
        <v>21</v>
      </c>
      <c r="K4349" t="str">
        <f>IF(Aggregate[[#This Row],[Under 30]]="Yes", "Under 30", IF(Aggregate[[#This Row],[Senior]]="Yes", "Senior", "Other"))</f>
        <v>Senior</v>
      </c>
      <c r="L4349" t="s">
        <v>53</v>
      </c>
      <c r="M4349" t="s">
        <v>38</v>
      </c>
      <c r="N4349" t="s">
        <v>34</v>
      </c>
      <c r="O4349" t="s">
        <v>34</v>
      </c>
      <c r="P4349">
        <v>1</v>
      </c>
      <c r="R4349">
        <v>45</v>
      </c>
      <c r="S4349">
        <v>0</v>
      </c>
      <c r="T4349">
        <v>61.6</v>
      </c>
      <c r="U4349">
        <v>0</v>
      </c>
      <c r="V4349">
        <v>1</v>
      </c>
      <c r="W4349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4350" spans="1:23" x14ac:dyDescent="0.2">
      <c r="A4350" t="s">
        <v>25</v>
      </c>
      <c r="B4350">
        <v>28</v>
      </c>
      <c r="C4350" t="s">
        <v>25</v>
      </c>
      <c r="D4350" t="s">
        <v>22</v>
      </c>
      <c r="E4350" t="s">
        <v>31</v>
      </c>
      <c r="F4350" t="s">
        <v>26</v>
      </c>
      <c r="G4350">
        <v>73</v>
      </c>
      <c r="H4350" t="s">
        <v>21</v>
      </c>
      <c r="I4350" t="s">
        <v>25</v>
      </c>
      <c r="J4350" t="s">
        <v>21</v>
      </c>
      <c r="K4350" t="str">
        <f>IF(Aggregate[[#This Row],[Under 30]]="Yes", "Under 30", IF(Aggregate[[#This Row],[Senior]]="Yes", "Senior", "Other"))</f>
        <v>Senior</v>
      </c>
      <c r="L4350" t="s">
        <v>98</v>
      </c>
      <c r="M4350" t="s">
        <v>38</v>
      </c>
      <c r="N4350" t="s">
        <v>34</v>
      </c>
      <c r="O4350" t="s">
        <v>34</v>
      </c>
      <c r="P4350">
        <v>1</v>
      </c>
      <c r="R4350">
        <v>49</v>
      </c>
      <c r="S4350">
        <v>0</v>
      </c>
      <c r="T4350">
        <v>70.900000000000006</v>
      </c>
      <c r="U4350">
        <v>0</v>
      </c>
      <c r="V4350">
        <v>6</v>
      </c>
      <c r="W4350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4351" spans="1:23" x14ac:dyDescent="0.2">
      <c r="A4351" t="s">
        <v>25</v>
      </c>
      <c r="B4351">
        <v>28</v>
      </c>
      <c r="C4351" t="s">
        <v>25</v>
      </c>
      <c r="D4351" t="s">
        <v>22</v>
      </c>
      <c r="E4351" t="s">
        <v>35</v>
      </c>
      <c r="F4351" t="s">
        <v>26</v>
      </c>
      <c r="G4351">
        <v>58</v>
      </c>
      <c r="H4351" t="s">
        <v>21</v>
      </c>
      <c r="I4351" t="s">
        <v>21</v>
      </c>
      <c r="K4351" t="str">
        <f>IF(Aggregate[[#This Row],[Under 30]]="Yes", "Under 30", IF(Aggregate[[#This Row],[Senior]]="Yes", "Senior", "Other"))</f>
        <v>Other</v>
      </c>
      <c r="P4351">
        <v>1</v>
      </c>
      <c r="R4351">
        <v>39</v>
      </c>
      <c r="S4351">
        <v>0</v>
      </c>
      <c r="T4351">
        <v>67.900000000000006</v>
      </c>
      <c r="U4351">
        <v>0</v>
      </c>
      <c r="V4351">
        <v>7</v>
      </c>
      <c r="W4351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4352" spans="1:23" x14ac:dyDescent="0.2">
      <c r="A4352" t="s">
        <v>25</v>
      </c>
      <c r="B4352">
        <v>28</v>
      </c>
      <c r="C4352" t="s">
        <v>25</v>
      </c>
      <c r="D4352" t="s">
        <v>22</v>
      </c>
      <c r="E4352" t="s">
        <v>36</v>
      </c>
      <c r="F4352" t="s">
        <v>26</v>
      </c>
      <c r="G4352">
        <v>56</v>
      </c>
      <c r="H4352" t="s">
        <v>21</v>
      </c>
      <c r="I4352" t="s">
        <v>21</v>
      </c>
      <c r="K4352" t="str">
        <f>IF(Aggregate[[#This Row],[Under 30]]="Yes", "Under 30", IF(Aggregate[[#This Row],[Senior]]="Yes", "Senior", "Other"))</f>
        <v>Other</v>
      </c>
      <c r="P4352">
        <v>1</v>
      </c>
      <c r="R4352">
        <v>26</v>
      </c>
      <c r="S4352">
        <v>0</v>
      </c>
      <c r="T4352">
        <v>121.8</v>
      </c>
      <c r="U4352">
        <v>0</v>
      </c>
      <c r="V4352">
        <v>13</v>
      </c>
      <c r="W4352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4353" spans="1:23" x14ac:dyDescent="0.2">
      <c r="A4353" t="s">
        <v>25</v>
      </c>
      <c r="B4353">
        <v>28</v>
      </c>
      <c r="C4353" t="s">
        <v>25</v>
      </c>
      <c r="D4353" t="s">
        <v>22</v>
      </c>
      <c r="E4353" t="s">
        <v>93</v>
      </c>
      <c r="F4353" t="s">
        <v>24</v>
      </c>
      <c r="G4353">
        <v>33</v>
      </c>
      <c r="H4353" t="s">
        <v>21</v>
      </c>
      <c r="I4353" t="s">
        <v>21</v>
      </c>
      <c r="K4353" t="str">
        <f>IF(Aggregate[[#This Row],[Under 30]]="Yes", "Under 30", IF(Aggregate[[#This Row],[Senior]]="Yes", "Senior", "Other"))</f>
        <v>Other</v>
      </c>
      <c r="P4353">
        <v>1</v>
      </c>
      <c r="R4353">
        <v>25</v>
      </c>
      <c r="S4353">
        <v>0</v>
      </c>
      <c r="T4353">
        <v>65.3</v>
      </c>
      <c r="U4353">
        <v>0</v>
      </c>
      <c r="V4353">
        <v>14</v>
      </c>
      <c r="W4353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4354" spans="1:23" x14ac:dyDescent="0.2">
      <c r="A4354" t="s">
        <v>25</v>
      </c>
      <c r="B4354">
        <v>28</v>
      </c>
      <c r="C4354" t="s">
        <v>25</v>
      </c>
      <c r="D4354" t="s">
        <v>22</v>
      </c>
      <c r="E4354" t="s">
        <v>42</v>
      </c>
      <c r="F4354" t="s">
        <v>24</v>
      </c>
      <c r="G4354">
        <v>84</v>
      </c>
      <c r="H4354" t="s">
        <v>21</v>
      </c>
      <c r="I4354" t="s">
        <v>25</v>
      </c>
      <c r="J4354" t="s">
        <v>21</v>
      </c>
      <c r="K4354" t="str">
        <f>IF(Aggregate[[#This Row],[Under 30]]="Yes", "Under 30", IF(Aggregate[[#This Row],[Senior]]="Yes", "Senior", "Other"))</f>
        <v>Senior</v>
      </c>
      <c r="L4354" t="s">
        <v>32</v>
      </c>
      <c r="M4354" t="s">
        <v>38</v>
      </c>
      <c r="N4354" t="s">
        <v>56</v>
      </c>
      <c r="O4354" t="s">
        <v>57</v>
      </c>
      <c r="P4354">
        <v>1</v>
      </c>
      <c r="Q4354">
        <v>1</v>
      </c>
      <c r="R4354">
        <v>40</v>
      </c>
      <c r="S4354">
        <v>3</v>
      </c>
      <c r="T4354">
        <v>100.8</v>
      </c>
      <c r="U4354">
        <v>0</v>
      </c>
      <c r="V4354">
        <v>3</v>
      </c>
      <c r="W4354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4355" spans="1:23" x14ac:dyDescent="0.2">
      <c r="A4355" t="s">
        <v>25</v>
      </c>
      <c r="B4355">
        <v>28</v>
      </c>
      <c r="C4355" t="s">
        <v>25</v>
      </c>
      <c r="D4355" t="s">
        <v>22</v>
      </c>
      <c r="E4355" t="s">
        <v>43</v>
      </c>
      <c r="F4355" t="s">
        <v>26</v>
      </c>
      <c r="G4355">
        <v>39</v>
      </c>
      <c r="H4355" t="s">
        <v>21</v>
      </c>
      <c r="I4355" t="s">
        <v>21</v>
      </c>
      <c r="K4355" t="str">
        <f>IF(Aggregate[[#This Row],[Under 30]]="Yes", "Under 30", IF(Aggregate[[#This Row],[Senior]]="Yes", "Senior", "Other"))</f>
        <v>Other</v>
      </c>
      <c r="P4355">
        <v>1</v>
      </c>
      <c r="Q4355">
        <v>1</v>
      </c>
      <c r="R4355">
        <v>39</v>
      </c>
      <c r="S4355">
        <v>3</v>
      </c>
      <c r="T4355">
        <v>154</v>
      </c>
      <c r="U4355">
        <v>0</v>
      </c>
      <c r="V4355">
        <v>8</v>
      </c>
      <c r="W4355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4356" spans="1:23" x14ac:dyDescent="0.2">
      <c r="A4356" t="s">
        <v>25</v>
      </c>
      <c r="B4356">
        <v>28</v>
      </c>
      <c r="C4356" t="s">
        <v>25</v>
      </c>
      <c r="D4356" t="s">
        <v>22</v>
      </c>
      <c r="E4356" t="s">
        <v>45</v>
      </c>
      <c r="F4356" t="s">
        <v>26</v>
      </c>
      <c r="G4356">
        <v>50</v>
      </c>
      <c r="H4356" t="s">
        <v>21</v>
      </c>
      <c r="I4356" t="s">
        <v>21</v>
      </c>
      <c r="K4356" t="str">
        <f>IF(Aggregate[[#This Row],[Under 30]]="Yes", "Under 30", IF(Aggregate[[#This Row],[Senior]]="Yes", "Senior", "Other"))</f>
        <v>Other</v>
      </c>
      <c r="P4356">
        <v>1</v>
      </c>
      <c r="R4356">
        <v>18</v>
      </c>
      <c r="S4356">
        <v>0</v>
      </c>
      <c r="T4356">
        <v>148.4</v>
      </c>
      <c r="U4356">
        <v>0</v>
      </c>
      <c r="V4356">
        <v>6</v>
      </c>
      <c r="W4356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4357" spans="1:23" x14ac:dyDescent="0.2">
      <c r="A4357" t="s">
        <v>25</v>
      </c>
      <c r="B4357">
        <v>28</v>
      </c>
      <c r="C4357" t="s">
        <v>25</v>
      </c>
      <c r="D4357" t="s">
        <v>22</v>
      </c>
      <c r="E4357" t="s">
        <v>47</v>
      </c>
      <c r="F4357" t="s">
        <v>24</v>
      </c>
      <c r="G4357">
        <v>77</v>
      </c>
      <c r="H4357" t="s">
        <v>21</v>
      </c>
      <c r="I4357" t="s">
        <v>25</v>
      </c>
      <c r="J4357" t="s">
        <v>21</v>
      </c>
      <c r="K4357" t="str">
        <f>IF(Aggregate[[#This Row],[Under 30]]="Yes", "Under 30", IF(Aggregate[[#This Row],[Senior]]="Yes", "Senior", "Other"))</f>
        <v>Senior</v>
      </c>
      <c r="L4357" t="s">
        <v>32</v>
      </c>
      <c r="M4357" t="s">
        <v>33</v>
      </c>
      <c r="N4357" t="s">
        <v>39</v>
      </c>
      <c r="O4357" t="s">
        <v>104</v>
      </c>
      <c r="P4357">
        <v>1</v>
      </c>
      <c r="Q4357">
        <v>1</v>
      </c>
      <c r="R4357">
        <v>53</v>
      </c>
      <c r="S4357">
        <v>0</v>
      </c>
      <c r="T4357">
        <v>46.2</v>
      </c>
      <c r="U4357">
        <v>0</v>
      </c>
      <c r="V4357">
        <v>4</v>
      </c>
      <c r="W4357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4358" spans="1:23" x14ac:dyDescent="0.2">
      <c r="A4358" t="s">
        <v>25</v>
      </c>
      <c r="B4358">
        <v>28</v>
      </c>
      <c r="C4358" t="s">
        <v>25</v>
      </c>
      <c r="D4358" t="s">
        <v>22</v>
      </c>
      <c r="E4358" t="s">
        <v>52</v>
      </c>
      <c r="F4358" t="s">
        <v>26</v>
      </c>
      <c r="G4358">
        <v>57</v>
      </c>
      <c r="H4358" t="s">
        <v>21</v>
      </c>
      <c r="I4358" t="s">
        <v>21</v>
      </c>
      <c r="K4358" t="str">
        <f>IF(Aggregate[[#This Row],[Under 30]]="Yes", "Under 30", IF(Aggregate[[#This Row],[Senior]]="Yes", "Senior", "Other"))</f>
        <v>Other</v>
      </c>
      <c r="P4358">
        <v>1</v>
      </c>
      <c r="R4358">
        <v>34</v>
      </c>
      <c r="S4358">
        <v>0</v>
      </c>
      <c r="T4358">
        <v>119</v>
      </c>
      <c r="U4358">
        <v>0</v>
      </c>
      <c r="V4358">
        <v>9</v>
      </c>
      <c r="W4358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4359" spans="1:23" x14ac:dyDescent="0.2">
      <c r="A4359" t="s">
        <v>25</v>
      </c>
      <c r="B4359">
        <v>28</v>
      </c>
      <c r="C4359" t="s">
        <v>25</v>
      </c>
      <c r="D4359" t="s">
        <v>22</v>
      </c>
      <c r="E4359" t="s">
        <v>59</v>
      </c>
      <c r="F4359" t="s">
        <v>24</v>
      </c>
      <c r="G4359">
        <v>43</v>
      </c>
      <c r="H4359" t="s">
        <v>21</v>
      </c>
      <c r="I4359" t="s">
        <v>21</v>
      </c>
      <c r="K4359" t="str">
        <f>IF(Aggregate[[#This Row],[Under 30]]="Yes", "Under 30", IF(Aggregate[[#This Row],[Senior]]="Yes", "Senior", "Other"))</f>
        <v>Other</v>
      </c>
      <c r="P4359">
        <v>1</v>
      </c>
      <c r="R4359">
        <v>29</v>
      </c>
      <c r="S4359">
        <v>0</v>
      </c>
      <c r="T4359">
        <v>75.599999999999994</v>
      </c>
      <c r="U4359">
        <v>0</v>
      </c>
      <c r="V4359">
        <v>10</v>
      </c>
      <c r="W4359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4360" spans="1:23" x14ac:dyDescent="0.2">
      <c r="A4360" t="s">
        <v>25</v>
      </c>
      <c r="B4360">
        <v>28</v>
      </c>
      <c r="C4360" t="s">
        <v>25</v>
      </c>
      <c r="D4360" t="s">
        <v>22</v>
      </c>
      <c r="E4360" t="s">
        <v>60</v>
      </c>
      <c r="F4360" t="s">
        <v>24</v>
      </c>
      <c r="G4360">
        <v>57</v>
      </c>
      <c r="H4360" t="s">
        <v>21</v>
      </c>
      <c r="I4360" t="s">
        <v>21</v>
      </c>
      <c r="K4360" t="str">
        <f>IF(Aggregate[[#This Row],[Under 30]]="Yes", "Under 30", IF(Aggregate[[#This Row],[Senior]]="Yes", "Senior", "Other"))</f>
        <v>Other</v>
      </c>
      <c r="P4360">
        <v>1</v>
      </c>
      <c r="Q4360">
        <v>1</v>
      </c>
      <c r="R4360">
        <v>11</v>
      </c>
      <c r="S4360">
        <v>0</v>
      </c>
      <c r="T4360">
        <v>65.5</v>
      </c>
      <c r="U4360">
        <v>0</v>
      </c>
      <c r="V4360">
        <v>1</v>
      </c>
      <c r="W4360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4361" spans="1:23" x14ac:dyDescent="0.2">
      <c r="A4361" t="s">
        <v>25</v>
      </c>
      <c r="B4361">
        <v>28</v>
      </c>
      <c r="C4361" t="s">
        <v>25</v>
      </c>
      <c r="D4361" t="s">
        <v>22</v>
      </c>
      <c r="E4361" t="s">
        <v>60</v>
      </c>
      <c r="F4361" t="s">
        <v>24</v>
      </c>
      <c r="G4361">
        <v>81</v>
      </c>
      <c r="H4361" t="s">
        <v>21</v>
      </c>
      <c r="I4361" t="s">
        <v>25</v>
      </c>
      <c r="J4361" t="s">
        <v>25</v>
      </c>
      <c r="K4361" t="str">
        <f>IF(Aggregate[[#This Row],[Under 30]]="Yes", "Under 30", IF(Aggregate[[#This Row],[Senior]]="Yes", "Senior", "Other"))</f>
        <v>Senior</v>
      </c>
      <c r="L4361" t="s">
        <v>98</v>
      </c>
      <c r="M4361" t="s">
        <v>38</v>
      </c>
      <c r="N4361" t="s">
        <v>34</v>
      </c>
      <c r="O4361" t="s">
        <v>34</v>
      </c>
      <c r="P4361">
        <v>1</v>
      </c>
      <c r="R4361">
        <v>17</v>
      </c>
      <c r="S4361">
        <v>1</v>
      </c>
      <c r="T4361">
        <v>74.7</v>
      </c>
      <c r="U4361">
        <v>0</v>
      </c>
      <c r="V4361">
        <v>11</v>
      </c>
      <c r="W4361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4362" spans="1:23" x14ac:dyDescent="0.2">
      <c r="A4362" t="s">
        <v>25</v>
      </c>
      <c r="B4362">
        <v>28</v>
      </c>
      <c r="C4362" t="s">
        <v>25</v>
      </c>
      <c r="D4362" t="s">
        <v>22</v>
      </c>
      <c r="E4362" t="s">
        <v>62</v>
      </c>
      <c r="F4362" t="s">
        <v>24</v>
      </c>
      <c r="G4362">
        <v>61</v>
      </c>
      <c r="H4362" t="s">
        <v>21</v>
      </c>
      <c r="I4362" t="s">
        <v>21</v>
      </c>
      <c r="K4362" t="str">
        <f>IF(Aggregate[[#This Row],[Under 30]]="Yes", "Under 30", IF(Aggregate[[#This Row],[Senior]]="Yes", "Senior", "Other"))</f>
        <v>Other</v>
      </c>
      <c r="P4362">
        <v>1</v>
      </c>
      <c r="R4362">
        <v>30</v>
      </c>
      <c r="S4362">
        <v>0</v>
      </c>
      <c r="T4362">
        <v>158.19999999999999</v>
      </c>
      <c r="U4362">
        <v>0</v>
      </c>
      <c r="V4362">
        <v>6</v>
      </c>
      <c r="W4362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4363" spans="1:23" x14ac:dyDescent="0.2">
      <c r="A4363" t="s">
        <v>25</v>
      </c>
      <c r="B4363">
        <v>28</v>
      </c>
      <c r="C4363" t="s">
        <v>25</v>
      </c>
      <c r="D4363" t="s">
        <v>22</v>
      </c>
      <c r="E4363" t="s">
        <v>63</v>
      </c>
      <c r="F4363" t="s">
        <v>26</v>
      </c>
      <c r="G4363">
        <v>64</v>
      </c>
      <c r="H4363" t="s">
        <v>21</v>
      </c>
      <c r="I4363" t="s">
        <v>21</v>
      </c>
      <c r="K4363" t="str">
        <f>IF(Aggregate[[#This Row],[Under 30]]="Yes", "Under 30", IF(Aggregate[[#This Row],[Senior]]="Yes", "Senior", "Other"))</f>
        <v>Other</v>
      </c>
      <c r="P4363">
        <v>1</v>
      </c>
      <c r="Q4363">
        <v>1</v>
      </c>
      <c r="R4363">
        <v>47</v>
      </c>
      <c r="S4363">
        <v>1</v>
      </c>
      <c r="T4363">
        <v>124.1</v>
      </c>
      <c r="U4363">
        <v>0</v>
      </c>
      <c r="V4363">
        <v>1</v>
      </c>
      <c r="W4363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4364" spans="1:23" x14ac:dyDescent="0.2">
      <c r="A4364" t="s">
        <v>25</v>
      </c>
      <c r="B4364">
        <v>28</v>
      </c>
      <c r="C4364" t="s">
        <v>25</v>
      </c>
      <c r="D4364" t="s">
        <v>22</v>
      </c>
      <c r="E4364" t="s">
        <v>68</v>
      </c>
      <c r="F4364" t="s">
        <v>24</v>
      </c>
      <c r="G4364">
        <v>77</v>
      </c>
      <c r="H4364" t="s">
        <v>21</v>
      </c>
      <c r="I4364" t="s">
        <v>25</v>
      </c>
      <c r="J4364" t="s">
        <v>21</v>
      </c>
      <c r="K4364" t="str">
        <f>IF(Aggregate[[#This Row],[Under 30]]="Yes", "Under 30", IF(Aggregate[[#This Row],[Senior]]="Yes", "Senior", "Other"))</f>
        <v>Senior</v>
      </c>
      <c r="L4364" t="s">
        <v>53</v>
      </c>
      <c r="M4364" t="s">
        <v>33</v>
      </c>
      <c r="N4364" t="s">
        <v>34</v>
      </c>
      <c r="O4364" t="s">
        <v>34</v>
      </c>
      <c r="P4364">
        <v>1</v>
      </c>
      <c r="R4364">
        <v>45</v>
      </c>
      <c r="S4364">
        <v>0</v>
      </c>
      <c r="T4364">
        <v>74.5</v>
      </c>
      <c r="U4364">
        <v>0</v>
      </c>
      <c r="V4364">
        <v>4</v>
      </c>
      <c r="W4364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4365" spans="1:23" x14ac:dyDescent="0.2">
      <c r="A4365" t="s">
        <v>25</v>
      </c>
      <c r="B4365">
        <v>28</v>
      </c>
      <c r="C4365" t="s">
        <v>25</v>
      </c>
      <c r="D4365" t="s">
        <v>22</v>
      </c>
      <c r="E4365" t="s">
        <v>71</v>
      </c>
      <c r="F4365" t="s">
        <v>24</v>
      </c>
      <c r="G4365">
        <v>33</v>
      </c>
      <c r="H4365" t="s">
        <v>21</v>
      </c>
      <c r="I4365" t="s">
        <v>21</v>
      </c>
      <c r="K4365" t="str">
        <f>IF(Aggregate[[#This Row],[Under 30]]="Yes", "Under 30", IF(Aggregate[[#This Row],[Senior]]="Yes", "Senior", "Other"))</f>
        <v>Other</v>
      </c>
      <c r="P4365">
        <v>1</v>
      </c>
      <c r="R4365">
        <v>34</v>
      </c>
      <c r="S4365">
        <v>0</v>
      </c>
      <c r="T4365">
        <v>70.7</v>
      </c>
      <c r="U4365">
        <v>0</v>
      </c>
      <c r="V4365">
        <v>35</v>
      </c>
      <c r="W4365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4366" spans="1:23" x14ac:dyDescent="0.2">
      <c r="A4366" t="s">
        <v>25</v>
      </c>
      <c r="B4366">
        <v>28</v>
      </c>
      <c r="C4366" t="s">
        <v>25</v>
      </c>
      <c r="D4366" t="s">
        <v>22</v>
      </c>
      <c r="E4366" t="s">
        <v>71</v>
      </c>
      <c r="F4366" t="s">
        <v>24</v>
      </c>
      <c r="G4366">
        <v>46</v>
      </c>
      <c r="H4366" t="s">
        <v>21</v>
      </c>
      <c r="I4366" t="s">
        <v>21</v>
      </c>
      <c r="K4366" t="str">
        <f>IF(Aggregate[[#This Row],[Under 30]]="Yes", "Under 30", IF(Aggregate[[#This Row],[Senior]]="Yes", "Senior", "Other"))</f>
        <v>Other</v>
      </c>
      <c r="P4366">
        <v>1</v>
      </c>
      <c r="Q4366">
        <v>1</v>
      </c>
      <c r="R4366">
        <v>37</v>
      </c>
      <c r="S4366">
        <v>4</v>
      </c>
      <c r="T4366">
        <v>95.2</v>
      </c>
      <c r="U4366">
        <v>0</v>
      </c>
      <c r="V4366">
        <v>7</v>
      </c>
      <c r="W4366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4367" spans="1:23" x14ac:dyDescent="0.2">
      <c r="A4367" t="s">
        <v>25</v>
      </c>
      <c r="B4367">
        <v>28</v>
      </c>
      <c r="C4367" t="s">
        <v>25</v>
      </c>
      <c r="D4367" t="s">
        <v>22</v>
      </c>
      <c r="E4367" t="s">
        <v>71</v>
      </c>
      <c r="F4367" t="s">
        <v>24</v>
      </c>
      <c r="G4367">
        <v>62</v>
      </c>
      <c r="H4367" t="s">
        <v>21</v>
      </c>
      <c r="I4367" t="s">
        <v>21</v>
      </c>
      <c r="K4367" t="str">
        <f>IF(Aggregate[[#This Row],[Under 30]]="Yes", "Under 30", IF(Aggregate[[#This Row],[Senior]]="Yes", "Senior", "Other"))</f>
        <v>Other</v>
      </c>
      <c r="P4367">
        <v>1</v>
      </c>
      <c r="R4367">
        <v>40</v>
      </c>
      <c r="S4367">
        <v>0</v>
      </c>
      <c r="T4367">
        <v>137.19999999999999</v>
      </c>
      <c r="U4367">
        <v>0</v>
      </c>
      <c r="V4367">
        <v>5</v>
      </c>
      <c r="W4367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4368" spans="1:23" x14ac:dyDescent="0.2">
      <c r="A4368" t="s">
        <v>25</v>
      </c>
      <c r="B4368">
        <v>28</v>
      </c>
      <c r="C4368" t="s">
        <v>25</v>
      </c>
      <c r="D4368" t="s">
        <v>22</v>
      </c>
      <c r="E4368" t="s">
        <v>72</v>
      </c>
      <c r="F4368" t="s">
        <v>24</v>
      </c>
      <c r="G4368">
        <v>26</v>
      </c>
      <c r="H4368" t="s">
        <v>25</v>
      </c>
      <c r="I4368" t="s">
        <v>21</v>
      </c>
      <c r="K4368" t="str">
        <f>IF(Aggregate[[#This Row],[Under 30]]="Yes", "Under 30", IF(Aggregate[[#This Row],[Senior]]="Yes", "Senior", "Other"))</f>
        <v>Under 30</v>
      </c>
      <c r="P4368">
        <v>1</v>
      </c>
      <c r="R4368">
        <v>13</v>
      </c>
      <c r="S4368">
        <v>0</v>
      </c>
      <c r="T4368">
        <v>201.6</v>
      </c>
      <c r="U4368">
        <v>0</v>
      </c>
      <c r="V4368">
        <v>26</v>
      </c>
      <c r="W4368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4369" spans="1:23" x14ac:dyDescent="0.2">
      <c r="A4369" t="s">
        <v>25</v>
      </c>
      <c r="B4369">
        <v>28</v>
      </c>
      <c r="C4369" t="s">
        <v>25</v>
      </c>
      <c r="D4369" t="s">
        <v>22</v>
      </c>
      <c r="E4369" t="s">
        <v>76</v>
      </c>
      <c r="F4369" t="s">
        <v>24</v>
      </c>
      <c r="G4369">
        <v>43</v>
      </c>
      <c r="H4369" t="s">
        <v>21</v>
      </c>
      <c r="I4369" t="s">
        <v>21</v>
      </c>
      <c r="K4369" t="str">
        <f>IF(Aggregate[[#This Row],[Under 30]]="Yes", "Under 30", IF(Aggregate[[#This Row],[Senior]]="Yes", "Senior", "Other"))</f>
        <v>Other</v>
      </c>
      <c r="P4369">
        <v>1</v>
      </c>
      <c r="R4369">
        <v>31</v>
      </c>
      <c r="S4369">
        <v>1</v>
      </c>
      <c r="T4369">
        <v>92.4</v>
      </c>
      <c r="U4369">
        <v>0</v>
      </c>
      <c r="V4369">
        <v>7</v>
      </c>
      <c r="W4369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4370" spans="1:23" x14ac:dyDescent="0.2">
      <c r="A4370" t="s">
        <v>25</v>
      </c>
      <c r="B4370">
        <v>28</v>
      </c>
      <c r="C4370" t="s">
        <v>25</v>
      </c>
      <c r="D4370" t="s">
        <v>22</v>
      </c>
      <c r="E4370" t="s">
        <v>76</v>
      </c>
      <c r="F4370" t="s">
        <v>26</v>
      </c>
      <c r="G4370">
        <v>82</v>
      </c>
      <c r="H4370" t="s">
        <v>21</v>
      </c>
      <c r="I4370" t="s">
        <v>25</v>
      </c>
      <c r="J4370" t="s">
        <v>21</v>
      </c>
      <c r="K4370" t="str">
        <f>IF(Aggregate[[#This Row],[Under 30]]="Yes", "Under 30", IF(Aggregate[[#This Row],[Senior]]="Yes", "Senior", "Other"))</f>
        <v>Senior</v>
      </c>
      <c r="L4370" t="s">
        <v>98</v>
      </c>
      <c r="M4370" t="s">
        <v>38</v>
      </c>
      <c r="N4370" t="s">
        <v>34</v>
      </c>
      <c r="O4370" t="s">
        <v>34</v>
      </c>
      <c r="P4370">
        <v>1</v>
      </c>
      <c r="R4370">
        <v>27</v>
      </c>
      <c r="S4370">
        <v>0</v>
      </c>
      <c r="T4370">
        <v>114.8</v>
      </c>
      <c r="U4370">
        <v>0</v>
      </c>
      <c r="V4370">
        <v>2</v>
      </c>
      <c r="W4370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4371" spans="1:23" x14ac:dyDescent="0.2">
      <c r="A4371" t="s">
        <v>25</v>
      </c>
      <c r="B4371">
        <v>28</v>
      </c>
      <c r="C4371" t="s">
        <v>25</v>
      </c>
      <c r="D4371" t="s">
        <v>22</v>
      </c>
      <c r="E4371" t="s">
        <v>80</v>
      </c>
      <c r="F4371" t="s">
        <v>26</v>
      </c>
      <c r="G4371">
        <v>56</v>
      </c>
      <c r="H4371" t="s">
        <v>21</v>
      </c>
      <c r="I4371" t="s">
        <v>21</v>
      </c>
      <c r="K4371" t="str">
        <f>IF(Aggregate[[#This Row],[Under 30]]="Yes", "Under 30", IF(Aggregate[[#This Row],[Senior]]="Yes", "Senior", "Other"))</f>
        <v>Other</v>
      </c>
      <c r="P4371">
        <v>1</v>
      </c>
      <c r="Q4371">
        <v>1</v>
      </c>
      <c r="R4371">
        <v>46</v>
      </c>
      <c r="S4371">
        <v>5</v>
      </c>
      <c r="T4371">
        <v>65.3</v>
      </c>
      <c r="U4371">
        <v>0</v>
      </c>
      <c r="V4371">
        <v>9</v>
      </c>
      <c r="W4371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4372" spans="1:23" x14ac:dyDescent="0.2">
      <c r="A4372" t="s">
        <v>25</v>
      </c>
      <c r="B4372">
        <v>28</v>
      </c>
      <c r="C4372" t="s">
        <v>25</v>
      </c>
      <c r="D4372" t="s">
        <v>22</v>
      </c>
      <c r="E4372" t="s">
        <v>84</v>
      </c>
      <c r="F4372" t="s">
        <v>26</v>
      </c>
      <c r="G4372">
        <v>25</v>
      </c>
      <c r="H4372" t="s">
        <v>25</v>
      </c>
      <c r="I4372" t="s">
        <v>21</v>
      </c>
      <c r="K4372" t="str">
        <f>IF(Aggregate[[#This Row],[Under 30]]="Yes", "Under 30", IF(Aggregate[[#This Row],[Senior]]="Yes", "Senior", "Other"))</f>
        <v>Under 30</v>
      </c>
      <c r="P4372">
        <v>1</v>
      </c>
      <c r="R4372">
        <v>41</v>
      </c>
      <c r="S4372">
        <v>0</v>
      </c>
      <c r="T4372">
        <v>93.1</v>
      </c>
      <c r="U4372">
        <v>0</v>
      </c>
      <c r="V4372">
        <v>12</v>
      </c>
      <c r="W4372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4373" spans="1:23" x14ac:dyDescent="0.2">
      <c r="A4373" t="s">
        <v>25</v>
      </c>
      <c r="B4373">
        <v>28</v>
      </c>
      <c r="C4373" t="s">
        <v>25</v>
      </c>
      <c r="D4373" t="s">
        <v>22</v>
      </c>
      <c r="E4373" t="s">
        <v>84</v>
      </c>
      <c r="F4373" t="s">
        <v>26</v>
      </c>
      <c r="G4373">
        <v>52</v>
      </c>
      <c r="H4373" t="s">
        <v>21</v>
      </c>
      <c r="I4373" t="s">
        <v>21</v>
      </c>
      <c r="K4373" t="str">
        <f>IF(Aggregate[[#This Row],[Under 30]]="Yes", "Under 30", IF(Aggregate[[#This Row],[Senior]]="Yes", "Senior", "Other"))</f>
        <v>Other</v>
      </c>
      <c r="P4373">
        <v>1</v>
      </c>
      <c r="R4373">
        <v>21</v>
      </c>
      <c r="S4373">
        <v>0</v>
      </c>
      <c r="T4373">
        <v>52.6</v>
      </c>
      <c r="U4373">
        <v>0</v>
      </c>
      <c r="V4373">
        <v>11</v>
      </c>
      <c r="W4373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4374" spans="1:23" x14ac:dyDescent="0.2">
      <c r="A4374" t="s">
        <v>25</v>
      </c>
      <c r="B4374">
        <v>28</v>
      </c>
      <c r="C4374" t="s">
        <v>25</v>
      </c>
      <c r="D4374" t="s">
        <v>88</v>
      </c>
      <c r="E4374" t="s">
        <v>31</v>
      </c>
      <c r="F4374" t="s">
        <v>26</v>
      </c>
      <c r="G4374">
        <v>71</v>
      </c>
      <c r="H4374" t="s">
        <v>21</v>
      </c>
      <c r="I4374" t="s">
        <v>25</v>
      </c>
      <c r="J4374" t="s">
        <v>21</v>
      </c>
      <c r="K4374" t="str">
        <f>IF(Aggregate[[#This Row],[Under 30]]="Yes", "Under 30", IF(Aggregate[[#This Row],[Senior]]="Yes", "Senior", "Other"))</f>
        <v>Senior</v>
      </c>
      <c r="L4374" t="s">
        <v>32</v>
      </c>
      <c r="M4374" t="s">
        <v>38</v>
      </c>
      <c r="N4374" t="s">
        <v>34</v>
      </c>
      <c r="O4374" t="s">
        <v>34</v>
      </c>
      <c r="P4374">
        <v>1</v>
      </c>
      <c r="R4374">
        <v>49</v>
      </c>
      <c r="S4374">
        <v>0</v>
      </c>
      <c r="T4374">
        <v>0</v>
      </c>
      <c r="U4374">
        <v>0</v>
      </c>
      <c r="V4374">
        <v>5</v>
      </c>
      <c r="W4374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4375" spans="1:23" x14ac:dyDescent="0.2">
      <c r="A4375" t="s">
        <v>25</v>
      </c>
      <c r="B4375">
        <v>28</v>
      </c>
      <c r="C4375" t="s">
        <v>25</v>
      </c>
      <c r="D4375" t="s">
        <v>88</v>
      </c>
      <c r="E4375" t="s">
        <v>68</v>
      </c>
      <c r="F4375" t="s">
        <v>26</v>
      </c>
      <c r="G4375">
        <v>46</v>
      </c>
      <c r="H4375" t="s">
        <v>21</v>
      </c>
      <c r="I4375" t="s">
        <v>21</v>
      </c>
      <c r="K4375" t="str">
        <f>IF(Aggregate[[#This Row],[Under 30]]="Yes", "Under 30", IF(Aggregate[[#This Row],[Senior]]="Yes", "Senior", "Other"))</f>
        <v>Other</v>
      </c>
      <c r="P4375">
        <v>1</v>
      </c>
      <c r="Q4375">
        <v>1</v>
      </c>
      <c r="R4375">
        <v>49</v>
      </c>
      <c r="S4375">
        <v>1</v>
      </c>
      <c r="T4375">
        <v>0</v>
      </c>
      <c r="U4375">
        <v>0</v>
      </c>
      <c r="V4375">
        <v>5</v>
      </c>
      <c r="W4375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4376" spans="1:23" x14ac:dyDescent="0.2">
      <c r="A4376" t="s">
        <v>25</v>
      </c>
      <c r="B4376">
        <v>29</v>
      </c>
      <c r="C4376" t="s">
        <v>21</v>
      </c>
      <c r="D4376" t="s">
        <v>22</v>
      </c>
      <c r="E4376" t="s">
        <v>30</v>
      </c>
      <c r="F4376" t="s">
        <v>24</v>
      </c>
      <c r="G4376">
        <v>25</v>
      </c>
      <c r="H4376" t="s">
        <v>25</v>
      </c>
      <c r="I4376" t="s">
        <v>21</v>
      </c>
      <c r="K4376" t="str">
        <f>IF(Aggregate[[#This Row],[Under 30]]="Yes", "Under 30", IF(Aggregate[[#This Row],[Senior]]="Yes", "Senior", "Other"))</f>
        <v>Under 30</v>
      </c>
      <c r="P4376">
        <v>1</v>
      </c>
      <c r="R4376">
        <v>20</v>
      </c>
      <c r="S4376">
        <v>0</v>
      </c>
      <c r="T4376">
        <v>0</v>
      </c>
      <c r="U4376">
        <v>0</v>
      </c>
      <c r="V4376">
        <v>8</v>
      </c>
      <c r="W4376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4377" spans="1:23" x14ac:dyDescent="0.2">
      <c r="A4377" t="s">
        <v>25</v>
      </c>
      <c r="B4377">
        <v>29</v>
      </c>
      <c r="C4377" t="s">
        <v>21</v>
      </c>
      <c r="D4377" t="s">
        <v>22</v>
      </c>
      <c r="E4377" t="s">
        <v>31</v>
      </c>
      <c r="F4377" t="s">
        <v>26</v>
      </c>
      <c r="G4377">
        <v>54</v>
      </c>
      <c r="H4377" t="s">
        <v>21</v>
      </c>
      <c r="I4377" t="s">
        <v>21</v>
      </c>
      <c r="K4377" t="str">
        <f>IF(Aggregate[[#This Row],[Under 30]]="Yes", "Under 30", IF(Aggregate[[#This Row],[Senior]]="Yes", "Senior", "Other"))</f>
        <v>Other</v>
      </c>
      <c r="P4377">
        <v>1</v>
      </c>
      <c r="R4377">
        <v>26</v>
      </c>
      <c r="S4377">
        <v>0</v>
      </c>
      <c r="T4377">
        <v>0</v>
      </c>
      <c r="U4377">
        <v>0</v>
      </c>
      <c r="V4377">
        <v>4</v>
      </c>
      <c r="W4377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4378" spans="1:23" x14ac:dyDescent="0.2">
      <c r="A4378" t="s">
        <v>25</v>
      </c>
      <c r="B4378">
        <v>29</v>
      </c>
      <c r="C4378" t="s">
        <v>21</v>
      </c>
      <c r="D4378" t="s">
        <v>22</v>
      </c>
      <c r="E4378" t="s">
        <v>45</v>
      </c>
      <c r="F4378" t="s">
        <v>26</v>
      </c>
      <c r="G4378">
        <v>50</v>
      </c>
      <c r="H4378" t="s">
        <v>21</v>
      </c>
      <c r="I4378" t="s">
        <v>21</v>
      </c>
      <c r="K4378" t="str">
        <f>IF(Aggregate[[#This Row],[Under 30]]="Yes", "Under 30", IF(Aggregate[[#This Row],[Senior]]="Yes", "Senior", "Other"))</f>
        <v>Other</v>
      </c>
      <c r="P4378">
        <v>1</v>
      </c>
      <c r="R4378">
        <v>29</v>
      </c>
      <c r="S4378">
        <v>0</v>
      </c>
      <c r="T4378">
        <v>0</v>
      </c>
      <c r="U4378">
        <v>0</v>
      </c>
      <c r="V4378">
        <v>11</v>
      </c>
      <c r="W4378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4379" spans="1:23" x14ac:dyDescent="0.2">
      <c r="A4379" t="s">
        <v>25</v>
      </c>
      <c r="B4379">
        <v>29</v>
      </c>
      <c r="C4379" t="s">
        <v>21</v>
      </c>
      <c r="D4379" t="s">
        <v>22</v>
      </c>
      <c r="E4379" t="s">
        <v>46</v>
      </c>
      <c r="F4379" t="s">
        <v>26</v>
      </c>
      <c r="G4379">
        <v>48</v>
      </c>
      <c r="H4379" t="s">
        <v>21</v>
      </c>
      <c r="I4379" t="s">
        <v>21</v>
      </c>
      <c r="K4379" t="str">
        <f>IF(Aggregate[[#This Row],[Under 30]]="Yes", "Under 30", IF(Aggregate[[#This Row],[Senior]]="Yes", "Senior", "Other"))</f>
        <v>Other</v>
      </c>
      <c r="P4379">
        <v>1</v>
      </c>
      <c r="R4379">
        <v>41</v>
      </c>
      <c r="S4379">
        <v>0</v>
      </c>
      <c r="T4379">
        <v>0</v>
      </c>
      <c r="U4379">
        <v>0</v>
      </c>
      <c r="V4379">
        <v>6</v>
      </c>
      <c r="W4379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4380" spans="1:23" x14ac:dyDescent="0.2">
      <c r="A4380" t="s">
        <v>25</v>
      </c>
      <c r="B4380">
        <v>29</v>
      </c>
      <c r="C4380" t="s">
        <v>21</v>
      </c>
      <c r="D4380" t="s">
        <v>22</v>
      </c>
      <c r="E4380" t="s">
        <v>50</v>
      </c>
      <c r="F4380" t="s">
        <v>24</v>
      </c>
      <c r="G4380">
        <v>25</v>
      </c>
      <c r="H4380" t="s">
        <v>25</v>
      </c>
      <c r="I4380" t="s">
        <v>21</v>
      </c>
      <c r="K4380" t="str">
        <f>IF(Aggregate[[#This Row],[Under 30]]="Yes", "Under 30", IF(Aggregate[[#This Row],[Senior]]="Yes", "Senior", "Other"))</f>
        <v>Under 30</v>
      </c>
      <c r="P4380">
        <v>1</v>
      </c>
      <c r="Q4380">
        <v>1</v>
      </c>
      <c r="R4380">
        <v>49</v>
      </c>
      <c r="S4380">
        <v>0</v>
      </c>
      <c r="T4380">
        <v>0</v>
      </c>
      <c r="U4380">
        <v>0</v>
      </c>
      <c r="V4380">
        <v>9</v>
      </c>
      <c r="W4380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4381" spans="1:23" x14ac:dyDescent="0.2">
      <c r="A4381" t="s">
        <v>25</v>
      </c>
      <c r="B4381">
        <v>29</v>
      </c>
      <c r="C4381" t="s">
        <v>21</v>
      </c>
      <c r="D4381" t="s">
        <v>22</v>
      </c>
      <c r="E4381" t="s">
        <v>51</v>
      </c>
      <c r="F4381" t="s">
        <v>26</v>
      </c>
      <c r="G4381">
        <v>74</v>
      </c>
      <c r="H4381" t="s">
        <v>21</v>
      </c>
      <c r="I4381" t="s">
        <v>25</v>
      </c>
      <c r="J4381" t="s">
        <v>21</v>
      </c>
      <c r="K4381" t="str">
        <f>IF(Aggregate[[#This Row],[Under 30]]="Yes", "Under 30", IF(Aggregate[[#This Row],[Senior]]="Yes", "Senior", "Other"))</f>
        <v>Senior</v>
      </c>
      <c r="L4381" t="s">
        <v>53</v>
      </c>
      <c r="M4381" t="s">
        <v>38</v>
      </c>
      <c r="N4381" t="s">
        <v>34</v>
      </c>
      <c r="O4381" t="s">
        <v>34</v>
      </c>
      <c r="P4381">
        <v>1</v>
      </c>
      <c r="R4381">
        <v>27</v>
      </c>
      <c r="S4381">
        <v>0</v>
      </c>
      <c r="T4381">
        <v>0</v>
      </c>
      <c r="U4381">
        <v>0</v>
      </c>
      <c r="V4381">
        <v>4</v>
      </c>
      <c r="W4381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4382" spans="1:23" x14ac:dyDescent="0.2">
      <c r="A4382" t="s">
        <v>25</v>
      </c>
      <c r="B4382">
        <v>29</v>
      </c>
      <c r="C4382" t="s">
        <v>21</v>
      </c>
      <c r="D4382" t="s">
        <v>22</v>
      </c>
      <c r="E4382" t="s">
        <v>55</v>
      </c>
      <c r="F4382" t="s">
        <v>26</v>
      </c>
      <c r="G4382">
        <v>43</v>
      </c>
      <c r="H4382" t="s">
        <v>21</v>
      </c>
      <c r="I4382" t="s">
        <v>21</v>
      </c>
      <c r="K4382" t="str">
        <f>IF(Aggregate[[#This Row],[Under 30]]="Yes", "Under 30", IF(Aggregate[[#This Row],[Senior]]="Yes", "Senior", "Other"))</f>
        <v>Other</v>
      </c>
      <c r="P4382">
        <v>1</v>
      </c>
      <c r="R4382">
        <v>13</v>
      </c>
      <c r="S4382">
        <v>2</v>
      </c>
      <c r="T4382">
        <v>0</v>
      </c>
      <c r="U4382">
        <v>0</v>
      </c>
      <c r="V4382">
        <v>9</v>
      </c>
      <c r="W4382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4383" spans="1:23" x14ac:dyDescent="0.2">
      <c r="A4383" t="s">
        <v>25</v>
      </c>
      <c r="B4383">
        <v>29</v>
      </c>
      <c r="C4383" t="s">
        <v>21</v>
      </c>
      <c r="D4383" t="s">
        <v>22</v>
      </c>
      <c r="E4383" t="s">
        <v>59</v>
      </c>
      <c r="F4383" t="s">
        <v>26</v>
      </c>
      <c r="G4383">
        <v>57</v>
      </c>
      <c r="H4383" t="s">
        <v>21</v>
      </c>
      <c r="I4383" t="s">
        <v>21</v>
      </c>
      <c r="K4383" t="str">
        <f>IF(Aggregate[[#This Row],[Under 30]]="Yes", "Under 30", IF(Aggregate[[#This Row],[Senior]]="Yes", "Senior", "Other"))</f>
        <v>Other</v>
      </c>
      <c r="P4383">
        <v>1</v>
      </c>
      <c r="R4383">
        <v>27</v>
      </c>
      <c r="S4383">
        <v>0</v>
      </c>
      <c r="T4383">
        <v>0</v>
      </c>
      <c r="U4383">
        <v>0</v>
      </c>
      <c r="V4383">
        <v>3</v>
      </c>
      <c r="W4383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4384" spans="1:23" x14ac:dyDescent="0.2">
      <c r="A4384" t="s">
        <v>25</v>
      </c>
      <c r="B4384">
        <v>29</v>
      </c>
      <c r="C4384" t="s">
        <v>21</v>
      </c>
      <c r="D4384" t="s">
        <v>22</v>
      </c>
      <c r="E4384" t="s">
        <v>60</v>
      </c>
      <c r="F4384" t="s">
        <v>24</v>
      </c>
      <c r="G4384">
        <v>71</v>
      </c>
      <c r="H4384" t="s">
        <v>21</v>
      </c>
      <c r="I4384" t="s">
        <v>25</v>
      </c>
      <c r="J4384" t="s">
        <v>21</v>
      </c>
      <c r="K4384" t="str">
        <f>IF(Aggregate[[#This Row],[Under 30]]="Yes", "Under 30", IF(Aggregate[[#This Row],[Senior]]="Yes", "Senior", "Other"))</f>
        <v>Senior</v>
      </c>
      <c r="L4384" t="s">
        <v>53</v>
      </c>
      <c r="M4384" t="s">
        <v>38</v>
      </c>
      <c r="N4384" t="s">
        <v>34</v>
      </c>
      <c r="O4384" t="s">
        <v>34</v>
      </c>
      <c r="P4384">
        <v>1</v>
      </c>
      <c r="R4384">
        <v>24</v>
      </c>
      <c r="S4384">
        <v>1</v>
      </c>
      <c r="T4384">
        <v>0</v>
      </c>
      <c r="U4384">
        <v>0</v>
      </c>
      <c r="V4384">
        <v>12</v>
      </c>
      <c r="W4384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4385" spans="1:23" x14ac:dyDescent="0.2">
      <c r="A4385" t="s">
        <v>25</v>
      </c>
      <c r="B4385">
        <v>29</v>
      </c>
      <c r="C4385" t="s">
        <v>21</v>
      </c>
      <c r="D4385" t="s">
        <v>22</v>
      </c>
      <c r="E4385" t="s">
        <v>61</v>
      </c>
      <c r="F4385" t="s">
        <v>24</v>
      </c>
      <c r="G4385">
        <v>26</v>
      </c>
      <c r="H4385" t="s">
        <v>25</v>
      </c>
      <c r="I4385" t="s">
        <v>21</v>
      </c>
      <c r="K4385" t="str">
        <f>IF(Aggregate[[#This Row],[Under 30]]="Yes", "Under 30", IF(Aggregate[[#This Row],[Senior]]="Yes", "Senior", "Other"))</f>
        <v>Under 30</v>
      </c>
      <c r="P4385">
        <v>1</v>
      </c>
      <c r="R4385">
        <v>48</v>
      </c>
      <c r="S4385">
        <v>0</v>
      </c>
      <c r="T4385">
        <v>0</v>
      </c>
      <c r="U4385">
        <v>0</v>
      </c>
      <c r="V4385">
        <v>8</v>
      </c>
      <c r="W4385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4386" spans="1:23" x14ac:dyDescent="0.2">
      <c r="A4386" t="s">
        <v>25</v>
      </c>
      <c r="B4386">
        <v>29</v>
      </c>
      <c r="C4386" t="s">
        <v>21</v>
      </c>
      <c r="D4386" t="s">
        <v>22</v>
      </c>
      <c r="E4386" t="s">
        <v>63</v>
      </c>
      <c r="F4386" t="s">
        <v>24</v>
      </c>
      <c r="G4386">
        <v>60</v>
      </c>
      <c r="H4386" t="s">
        <v>21</v>
      </c>
      <c r="I4386" t="s">
        <v>21</v>
      </c>
      <c r="K4386" t="str">
        <f>IF(Aggregate[[#This Row],[Under 30]]="Yes", "Under 30", IF(Aggregate[[#This Row],[Senior]]="Yes", "Senior", "Other"))</f>
        <v>Other</v>
      </c>
      <c r="P4386">
        <v>1</v>
      </c>
      <c r="R4386">
        <v>45</v>
      </c>
      <c r="S4386">
        <v>0</v>
      </c>
      <c r="T4386">
        <v>0</v>
      </c>
      <c r="U4386">
        <v>0</v>
      </c>
      <c r="V4386">
        <v>9</v>
      </c>
      <c r="W4386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4387" spans="1:23" x14ac:dyDescent="0.2">
      <c r="A4387" t="s">
        <v>25</v>
      </c>
      <c r="B4387">
        <v>29</v>
      </c>
      <c r="C4387" t="s">
        <v>21</v>
      </c>
      <c r="D4387" t="s">
        <v>22</v>
      </c>
      <c r="E4387" t="s">
        <v>67</v>
      </c>
      <c r="F4387" t="s">
        <v>24</v>
      </c>
      <c r="G4387">
        <v>72</v>
      </c>
      <c r="H4387" t="s">
        <v>21</v>
      </c>
      <c r="I4387" t="s">
        <v>25</v>
      </c>
      <c r="J4387" t="s">
        <v>21</v>
      </c>
      <c r="K4387" t="str">
        <f>IF(Aggregate[[#This Row],[Under 30]]="Yes", "Under 30", IF(Aggregate[[#This Row],[Senior]]="Yes", "Senior", "Other"))</f>
        <v>Senior</v>
      </c>
      <c r="L4387" t="s">
        <v>53</v>
      </c>
      <c r="M4387" t="s">
        <v>38</v>
      </c>
      <c r="N4387" t="s">
        <v>34</v>
      </c>
      <c r="O4387" t="s">
        <v>34</v>
      </c>
      <c r="P4387">
        <v>1</v>
      </c>
      <c r="R4387">
        <v>36</v>
      </c>
      <c r="S4387">
        <v>0</v>
      </c>
      <c r="T4387">
        <v>0</v>
      </c>
      <c r="U4387">
        <v>0</v>
      </c>
      <c r="V4387">
        <v>4</v>
      </c>
      <c r="W4387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4388" spans="1:23" x14ac:dyDescent="0.2">
      <c r="A4388" t="s">
        <v>25</v>
      </c>
      <c r="B4388">
        <v>29</v>
      </c>
      <c r="C4388" t="s">
        <v>21</v>
      </c>
      <c r="D4388" t="s">
        <v>22</v>
      </c>
      <c r="E4388" t="s">
        <v>72</v>
      </c>
      <c r="F4388" t="s">
        <v>26</v>
      </c>
      <c r="G4388">
        <v>62</v>
      </c>
      <c r="H4388" t="s">
        <v>21</v>
      </c>
      <c r="I4388" t="s">
        <v>21</v>
      </c>
      <c r="K4388" t="str">
        <f>IF(Aggregate[[#This Row],[Under 30]]="Yes", "Under 30", IF(Aggregate[[#This Row],[Senior]]="Yes", "Senior", "Other"))</f>
        <v>Other</v>
      </c>
      <c r="P4388">
        <v>1</v>
      </c>
      <c r="R4388">
        <v>39</v>
      </c>
      <c r="S4388">
        <v>0</v>
      </c>
      <c r="T4388">
        <v>0</v>
      </c>
      <c r="U4388">
        <v>0</v>
      </c>
      <c r="V4388">
        <v>5</v>
      </c>
      <c r="W4388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4389" spans="1:23" x14ac:dyDescent="0.2">
      <c r="A4389" t="s">
        <v>25</v>
      </c>
      <c r="B4389">
        <v>29</v>
      </c>
      <c r="C4389" t="s">
        <v>21</v>
      </c>
      <c r="D4389" t="s">
        <v>22</v>
      </c>
      <c r="E4389" t="s">
        <v>76</v>
      </c>
      <c r="F4389" t="s">
        <v>24</v>
      </c>
      <c r="G4389">
        <v>30</v>
      </c>
      <c r="H4389" t="s">
        <v>21</v>
      </c>
      <c r="I4389" t="s">
        <v>21</v>
      </c>
      <c r="K4389" t="str">
        <f>IF(Aggregate[[#This Row],[Under 30]]="Yes", "Under 30", IF(Aggregate[[#This Row],[Senior]]="Yes", "Senior", "Other"))</f>
        <v>Other</v>
      </c>
      <c r="P4389">
        <v>1</v>
      </c>
      <c r="R4389">
        <v>22</v>
      </c>
      <c r="S4389">
        <v>1</v>
      </c>
      <c r="T4389">
        <v>0</v>
      </c>
      <c r="U4389">
        <v>0</v>
      </c>
      <c r="V4389">
        <v>14</v>
      </c>
      <c r="W4389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4390" spans="1:23" x14ac:dyDescent="0.2">
      <c r="A4390" t="s">
        <v>25</v>
      </c>
      <c r="B4390">
        <v>29</v>
      </c>
      <c r="C4390" t="s">
        <v>21</v>
      </c>
      <c r="D4390" t="s">
        <v>22</v>
      </c>
      <c r="E4390" t="s">
        <v>79</v>
      </c>
      <c r="F4390" t="s">
        <v>24</v>
      </c>
      <c r="G4390">
        <v>71</v>
      </c>
      <c r="H4390" t="s">
        <v>21</v>
      </c>
      <c r="I4390" t="s">
        <v>25</v>
      </c>
      <c r="J4390" t="s">
        <v>25</v>
      </c>
      <c r="K4390" t="str">
        <f>IF(Aggregate[[#This Row],[Under 30]]="Yes", "Under 30", IF(Aggregate[[#This Row],[Senior]]="Yes", "Senior", "Other"))</f>
        <v>Senior</v>
      </c>
      <c r="L4390" t="s">
        <v>53</v>
      </c>
      <c r="M4390" t="s">
        <v>33</v>
      </c>
      <c r="N4390" t="s">
        <v>34</v>
      </c>
      <c r="O4390" t="s">
        <v>34</v>
      </c>
      <c r="P4390">
        <v>1</v>
      </c>
      <c r="R4390">
        <v>16</v>
      </c>
      <c r="S4390">
        <v>0</v>
      </c>
      <c r="T4390">
        <v>0</v>
      </c>
      <c r="U4390">
        <v>0</v>
      </c>
      <c r="V4390">
        <v>4</v>
      </c>
      <c r="W4390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4391" spans="1:23" x14ac:dyDescent="0.2">
      <c r="A4391" t="s">
        <v>25</v>
      </c>
      <c r="B4391">
        <v>29</v>
      </c>
      <c r="C4391" t="s">
        <v>21</v>
      </c>
      <c r="D4391" t="s">
        <v>22</v>
      </c>
      <c r="E4391" t="s">
        <v>80</v>
      </c>
      <c r="F4391" t="s">
        <v>24</v>
      </c>
      <c r="G4391">
        <v>51</v>
      </c>
      <c r="H4391" t="s">
        <v>21</v>
      </c>
      <c r="I4391" t="s">
        <v>21</v>
      </c>
      <c r="K4391" t="str">
        <f>IF(Aggregate[[#This Row],[Under 30]]="Yes", "Under 30", IF(Aggregate[[#This Row],[Senior]]="Yes", "Senior", "Other"))</f>
        <v>Other</v>
      </c>
      <c r="P4391">
        <v>1</v>
      </c>
      <c r="Q4391">
        <v>1</v>
      </c>
      <c r="R4391">
        <v>39</v>
      </c>
      <c r="S4391">
        <v>0</v>
      </c>
      <c r="T4391">
        <v>0</v>
      </c>
      <c r="U4391">
        <v>0</v>
      </c>
      <c r="V4391">
        <v>1</v>
      </c>
      <c r="W4391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4392" spans="1:23" x14ac:dyDescent="0.2">
      <c r="A4392" t="s">
        <v>25</v>
      </c>
      <c r="B4392">
        <v>29</v>
      </c>
      <c r="C4392" t="s">
        <v>21</v>
      </c>
      <c r="D4392" t="s">
        <v>22</v>
      </c>
      <c r="E4392" t="s">
        <v>84</v>
      </c>
      <c r="F4392" t="s">
        <v>24</v>
      </c>
      <c r="G4392">
        <v>46</v>
      </c>
      <c r="H4392" t="s">
        <v>21</v>
      </c>
      <c r="I4392" t="s">
        <v>21</v>
      </c>
      <c r="K4392" t="str">
        <f>IF(Aggregate[[#This Row],[Under 30]]="Yes", "Under 30", IF(Aggregate[[#This Row],[Senior]]="Yes", "Senior", "Other"))</f>
        <v>Other</v>
      </c>
      <c r="P4392">
        <v>1</v>
      </c>
      <c r="R4392">
        <v>21</v>
      </c>
      <c r="S4392">
        <v>0</v>
      </c>
      <c r="T4392">
        <v>0</v>
      </c>
      <c r="U4392">
        <v>0</v>
      </c>
      <c r="V4392">
        <v>6</v>
      </c>
      <c r="W4392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4393" spans="1:23" x14ac:dyDescent="0.2">
      <c r="A4393" t="s">
        <v>25</v>
      </c>
      <c r="B4393">
        <v>29</v>
      </c>
      <c r="C4393" t="s">
        <v>21</v>
      </c>
      <c r="D4393" t="s">
        <v>22</v>
      </c>
      <c r="E4393" t="s">
        <v>86</v>
      </c>
      <c r="F4393" t="s">
        <v>24</v>
      </c>
      <c r="G4393">
        <v>66</v>
      </c>
      <c r="H4393" t="s">
        <v>21</v>
      </c>
      <c r="I4393" t="s">
        <v>25</v>
      </c>
      <c r="J4393" t="s">
        <v>21</v>
      </c>
      <c r="K4393" t="str">
        <f>IF(Aggregate[[#This Row],[Under 30]]="Yes", "Under 30", IF(Aggregate[[#This Row],[Senior]]="Yes", "Senior", "Other"))</f>
        <v>Senior</v>
      </c>
      <c r="L4393" t="s">
        <v>53</v>
      </c>
      <c r="M4393" t="s">
        <v>38</v>
      </c>
      <c r="N4393" t="s">
        <v>34</v>
      </c>
      <c r="O4393" t="s">
        <v>34</v>
      </c>
      <c r="P4393">
        <v>1</v>
      </c>
      <c r="R4393">
        <v>53</v>
      </c>
      <c r="S4393">
        <v>0</v>
      </c>
      <c r="T4393">
        <v>0</v>
      </c>
      <c r="U4393">
        <v>0</v>
      </c>
      <c r="V4393">
        <v>14</v>
      </c>
      <c r="W4393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4394" spans="1:23" x14ac:dyDescent="0.2">
      <c r="A4394" t="s">
        <v>25</v>
      </c>
      <c r="B4394">
        <v>29</v>
      </c>
      <c r="C4394" t="s">
        <v>21</v>
      </c>
      <c r="D4394" t="s">
        <v>88</v>
      </c>
      <c r="E4394" t="s">
        <v>52</v>
      </c>
      <c r="F4394" t="s">
        <v>26</v>
      </c>
      <c r="G4394">
        <v>67</v>
      </c>
      <c r="H4394" t="s">
        <v>21</v>
      </c>
      <c r="I4394" t="s">
        <v>25</v>
      </c>
      <c r="J4394" t="s">
        <v>21</v>
      </c>
      <c r="K4394" t="str">
        <f>IF(Aggregate[[#This Row],[Under 30]]="Yes", "Under 30", IF(Aggregate[[#This Row],[Senior]]="Yes", "Senior", "Other"))</f>
        <v>Senior</v>
      </c>
      <c r="L4394" t="s">
        <v>53</v>
      </c>
      <c r="M4394" t="s">
        <v>33</v>
      </c>
      <c r="N4394" t="s">
        <v>34</v>
      </c>
      <c r="O4394" t="s">
        <v>34</v>
      </c>
      <c r="P4394">
        <v>1</v>
      </c>
      <c r="R4394">
        <v>57</v>
      </c>
      <c r="S4394">
        <v>0</v>
      </c>
      <c r="T4394">
        <v>0</v>
      </c>
      <c r="U4394">
        <v>0</v>
      </c>
      <c r="V4394">
        <v>7</v>
      </c>
      <c r="W4394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4395" spans="1:23" x14ac:dyDescent="0.2">
      <c r="A4395" t="s">
        <v>25</v>
      </c>
      <c r="B4395">
        <v>29</v>
      </c>
      <c r="C4395" t="s">
        <v>25</v>
      </c>
      <c r="D4395" t="s">
        <v>22</v>
      </c>
      <c r="E4395" t="s">
        <v>27</v>
      </c>
      <c r="F4395" t="s">
        <v>24</v>
      </c>
      <c r="G4395">
        <v>34</v>
      </c>
      <c r="H4395" t="s">
        <v>21</v>
      </c>
      <c r="I4395" t="s">
        <v>21</v>
      </c>
      <c r="K4395" t="str">
        <f>IF(Aggregate[[#This Row],[Under 30]]="Yes", "Under 30", IF(Aggregate[[#This Row],[Senior]]="Yes", "Senior", "Other"))</f>
        <v>Other</v>
      </c>
      <c r="P4395">
        <v>1</v>
      </c>
      <c r="R4395">
        <v>37</v>
      </c>
      <c r="S4395">
        <v>2</v>
      </c>
      <c r="T4395">
        <v>59.5</v>
      </c>
      <c r="U4395">
        <v>0</v>
      </c>
      <c r="V4395">
        <v>3</v>
      </c>
      <c r="W4395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4396" spans="1:23" x14ac:dyDescent="0.2">
      <c r="A4396" t="s">
        <v>25</v>
      </c>
      <c r="B4396">
        <v>29</v>
      </c>
      <c r="C4396" t="s">
        <v>25</v>
      </c>
      <c r="D4396" t="s">
        <v>22</v>
      </c>
      <c r="E4396" t="s">
        <v>89</v>
      </c>
      <c r="F4396" t="s">
        <v>26</v>
      </c>
      <c r="G4396">
        <v>31</v>
      </c>
      <c r="H4396" t="s">
        <v>21</v>
      </c>
      <c r="I4396" t="s">
        <v>21</v>
      </c>
      <c r="K4396" t="str">
        <f>IF(Aggregate[[#This Row],[Under 30]]="Yes", "Under 30", IF(Aggregate[[#This Row],[Senior]]="Yes", "Senior", "Other"))</f>
        <v>Other</v>
      </c>
      <c r="P4396">
        <v>1</v>
      </c>
      <c r="Q4396">
        <v>1</v>
      </c>
      <c r="R4396">
        <v>30</v>
      </c>
      <c r="S4396">
        <v>0</v>
      </c>
      <c r="T4396">
        <v>116</v>
      </c>
      <c r="U4396">
        <v>0</v>
      </c>
      <c r="V4396">
        <v>8</v>
      </c>
      <c r="W4396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4397" spans="1:23" x14ac:dyDescent="0.2">
      <c r="A4397" t="s">
        <v>25</v>
      </c>
      <c r="B4397">
        <v>29</v>
      </c>
      <c r="C4397" t="s">
        <v>25</v>
      </c>
      <c r="D4397" t="s">
        <v>22</v>
      </c>
      <c r="E4397" t="s">
        <v>31</v>
      </c>
      <c r="F4397" t="s">
        <v>24</v>
      </c>
      <c r="G4397">
        <v>35</v>
      </c>
      <c r="H4397" t="s">
        <v>21</v>
      </c>
      <c r="I4397" t="s">
        <v>21</v>
      </c>
      <c r="K4397" t="str">
        <f>IF(Aggregate[[#This Row],[Under 30]]="Yes", "Under 30", IF(Aggregate[[#This Row],[Senior]]="Yes", "Senior", "Other"))</f>
        <v>Other</v>
      </c>
      <c r="P4397">
        <v>1</v>
      </c>
      <c r="R4397">
        <v>27</v>
      </c>
      <c r="S4397">
        <v>0</v>
      </c>
      <c r="T4397">
        <v>86</v>
      </c>
      <c r="U4397">
        <v>0</v>
      </c>
      <c r="V4397">
        <v>9</v>
      </c>
      <c r="W4397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4398" spans="1:23" x14ac:dyDescent="0.2">
      <c r="A4398" t="s">
        <v>25</v>
      </c>
      <c r="B4398">
        <v>29</v>
      </c>
      <c r="C4398" t="s">
        <v>25</v>
      </c>
      <c r="D4398" t="s">
        <v>22</v>
      </c>
      <c r="E4398" t="s">
        <v>93</v>
      </c>
      <c r="F4398" t="s">
        <v>24</v>
      </c>
      <c r="G4398">
        <v>29</v>
      </c>
      <c r="H4398" t="s">
        <v>25</v>
      </c>
      <c r="I4398" t="s">
        <v>21</v>
      </c>
      <c r="K4398" t="str">
        <f>IF(Aggregate[[#This Row],[Under 30]]="Yes", "Under 30", IF(Aggregate[[#This Row],[Senior]]="Yes", "Senior", "Other"))</f>
        <v>Under 30</v>
      </c>
      <c r="P4398">
        <v>1</v>
      </c>
      <c r="R4398">
        <v>41</v>
      </c>
      <c r="S4398">
        <v>0</v>
      </c>
      <c r="T4398">
        <v>155.19999999999999</v>
      </c>
      <c r="U4398">
        <v>0</v>
      </c>
      <c r="V4398">
        <v>30</v>
      </c>
      <c r="W4398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4399" spans="1:23" x14ac:dyDescent="0.2">
      <c r="A4399" t="s">
        <v>25</v>
      </c>
      <c r="B4399">
        <v>29</v>
      </c>
      <c r="C4399" t="s">
        <v>25</v>
      </c>
      <c r="D4399" t="s">
        <v>22</v>
      </c>
      <c r="E4399" t="s">
        <v>93</v>
      </c>
      <c r="F4399" t="s">
        <v>24</v>
      </c>
      <c r="G4399">
        <v>75</v>
      </c>
      <c r="H4399" t="s">
        <v>21</v>
      </c>
      <c r="I4399" t="s">
        <v>25</v>
      </c>
      <c r="J4399" t="s">
        <v>21</v>
      </c>
      <c r="K4399" t="str">
        <f>IF(Aggregate[[#This Row],[Under 30]]="Yes", "Under 30", IF(Aggregate[[#This Row],[Senior]]="Yes", "Senior", "Other"))</f>
        <v>Senior</v>
      </c>
      <c r="L4399" t="s">
        <v>32</v>
      </c>
      <c r="M4399" t="s">
        <v>38</v>
      </c>
      <c r="N4399" t="s">
        <v>39</v>
      </c>
      <c r="O4399" t="s">
        <v>104</v>
      </c>
      <c r="P4399">
        <v>1</v>
      </c>
      <c r="Q4399">
        <v>1</v>
      </c>
      <c r="R4399">
        <v>40</v>
      </c>
      <c r="S4399">
        <v>5</v>
      </c>
      <c r="T4399">
        <v>171.1</v>
      </c>
      <c r="U4399">
        <v>0</v>
      </c>
      <c r="V4399">
        <v>11</v>
      </c>
      <c r="W4399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4400" spans="1:23" x14ac:dyDescent="0.2">
      <c r="A4400" t="s">
        <v>25</v>
      </c>
      <c r="B4400">
        <v>29</v>
      </c>
      <c r="C4400" t="s">
        <v>25</v>
      </c>
      <c r="D4400" t="s">
        <v>22</v>
      </c>
      <c r="E4400" t="s">
        <v>93</v>
      </c>
      <c r="F4400" t="s">
        <v>24</v>
      </c>
      <c r="G4400">
        <v>77</v>
      </c>
      <c r="H4400" t="s">
        <v>21</v>
      </c>
      <c r="I4400" t="s">
        <v>25</v>
      </c>
      <c r="J4400" t="s">
        <v>25</v>
      </c>
      <c r="K4400" t="str">
        <f>IF(Aggregate[[#This Row],[Under 30]]="Yes", "Under 30", IF(Aggregate[[#This Row],[Senior]]="Yes", "Senior", "Other"))</f>
        <v>Senior</v>
      </c>
      <c r="L4400" t="s">
        <v>53</v>
      </c>
      <c r="M4400" t="s">
        <v>38</v>
      </c>
      <c r="N4400" t="s">
        <v>34</v>
      </c>
      <c r="O4400" t="s">
        <v>34</v>
      </c>
      <c r="P4400">
        <v>1</v>
      </c>
      <c r="R4400">
        <v>36</v>
      </c>
      <c r="S4400">
        <v>0</v>
      </c>
      <c r="T4400">
        <v>49.9</v>
      </c>
      <c r="U4400">
        <v>0</v>
      </c>
      <c r="V4400">
        <v>6</v>
      </c>
      <c r="W4400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4401" spans="1:23" x14ac:dyDescent="0.2">
      <c r="A4401" t="s">
        <v>25</v>
      </c>
      <c r="B4401">
        <v>29</v>
      </c>
      <c r="C4401" t="s">
        <v>25</v>
      </c>
      <c r="D4401" t="s">
        <v>22</v>
      </c>
      <c r="E4401" t="s">
        <v>41</v>
      </c>
      <c r="F4401" t="s">
        <v>24</v>
      </c>
      <c r="G4401">
        <v>57</v>
      </c>
      <c r="H4401" t="s">
        <v>21</v>
      </c>
      <c r="I4401" t="s">
        <v>21</v>
      </c>
      <c r="K4401" t="str">
        <f>IF(Aggregate[[#This Row],[Under 30]]="Yes", "Under 30", IF(Aggregate[[#This Row],[Senior]]="Yes", "Senior", "Other"))</f>
        <v>Other</v>
      </c>
      <c r="P4401">
        <v>1</v>
      </c>
      <c r="R4401">
        <v>44</v>
      </c>
      <c r="S4401">
        <v>2</v>
      </c>
      <c r="T4401">
        <v>47.9</v>
      </c>
      <c r="U4401">
        <v>0</v>
      </c>
      <c r="V4401">
        <v>19</v>
      </c>
      <c r="W4401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4402" spans="1:23" x14ac:dyDescent="0.2">
      <c r="A4402" t="s">
        <v>25</v>
      </c>
      <c r="B4402">
        <v>29</v>
      </c>
      <c r="C4402" t="s">
        <v>25</v>
      </c>
      <c r="D4402" t="s">
        <v>22</v>
      </c>
      <c r="E4402" t="s">
        <v>43</v>
      </c>
      <c r="F4402" t="s">
        <v>24</v>
      </c>
      <c r="G4402">
        <v>54</v>
      </c>
      <c r="H4402" t="s">
        <v>21</v>
      </c>
      <c r="I4402" t="s">
        <v>21</v>
      </c>
      <c r="K4402" t="str">
        <f>IF(Aggregate[[#This Row],[Under 30]]="Yes", "Under 30", IF(Aggregate[[#This Row],[Senior]]="Yes", "Senior", "Other"))</f>
        <v>Other</v>
      </c>
      <c r="P4402">
        <v>1</v>
      </c>
      <c r="Q4402">
        <v>1</v>
      </c>
      <c r="R4402">
        <v>50</v>
      </c>
      <c r="S4402">
        <v>5</v>
      </c>
      <c r="T4402">
        <v>120</v>
      </c>
      <c r="U4402">
        <v>0</v>
      </c>
      <c r="V4402">
        <v>6</v>
      </c>
      <c r="W4402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4403" spans="1:23" x14ac:dyDescent="0.2">
      <c r="A4403" t="s">
        <v>25</v>
      </c>
      <c r="B4403">
        <v>29</v>
      </c>
      <c r="C4403" t="s">
        <v>25</v>
      </c>
      <c r="D4403" t="s">
        <v>22</v>
      </c>
      <c r="E4403" t="s">
        <v>44</v>
      </c>
      <c r="F4403" t="s">
        <v>24</v>
      </c>
      <c r="G4403">
        <v>81</v>
      </c>
      <c r="H4403" t="s">
        <v>21</v>
      </c>
      <c r="I4403" t="s">
        <v>25</v>
      </c>
      <c r="J4403" t="s">
        <v>21</v>
      </c>
      <c r="K4403" t="str">
        <f>IF(Aggregate[[#This Row],[Under 30]]="Yes", "Under 30", IF(Aggregate[[#This Row],[Senior]]="Yes", "Senior", "Other"))</f>
        <v>Senior</v>
      </c>
      <c r="L4403" t="s">
        <v>32</v>
      </c>
      <c r="M4403" t="s">
        <v>38</v>
      </c>
      <c r="N4403" t="s">
        <v>90</v>
      </c>
      <c r="O4403" t="s">
        <v>91</v>
      </c>
      <c r="P4403">
        <v>1</v>
      </c>
      <c r="Q4403">
        <v>1</v>
      </c>
      <c r="R4403">
        <v>52</v>
      </c>
      <c r="S4403">
        <v>5</v>
      </c>
      <c r="T4403">
        <v>98.6</v>
      </c>
      <c r="U4403">
        <v>0</v>
      </c>
      <c r="V4403">
        <v>4</v>
      </c>
      <c r="W4403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4404" spans="1:23" x14ac:dyDescent="0.2">
      <c r="A4404" t="s">
        <v>25</v>
      </c>
      <c r="B4404">
        <v>29</v>
      </c>
      <c r="C4404" t="s">
        <v>25</v>
      </c>
      <c r="D4404" t="s">
        <v>22</v>
      </c>
      <c r="E4404" t="s">
        <v>47</v>
      </c>
      <c r="F4404" t="s">
        <v>24</v>
      </c>
      <c r="G4404">
        <v>24</v>
      </c>
      <c r="H4404" t="s">
        <v>25</v>
      </c>
      <c r="I4404" t="s">
        <v>21</v>
      </c>
      <c r="K4404" t="str">
        <f>IF(Aggregate[[#This Row],[Under 30]]="Yes", "Under 30", IF(Aggregate[[#This Row],[Senior]]="Yes", "Senior", "Other"))</f>
        <v>Under 30</v>
      </c>
      <c r="P4404">
        <v>1</v>
      </c>
      <c r="R4404">
        <v>40</v>
      </c>
      <c r="S4404">
        <v>0</v>
      </c>
      <c r="T4404">
        <v>70.3</v>
      </c>
      <c r="U4404">
        <v>0</v>
      </c>
      <c r="V4404">
        <v>11</v>
      </c>
      <c r="W4404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4405" spans="1:23" x14ac:dyDescent="0.2">
      <c r="A4405" t="s">
        <v>25</v>
      </c>
      <c r="B4405">
        <v>29</v>
      </c>
      <c r="C4405" t="s">
        <v>25</v>
      </c>
      <c r="D4405" t="s">
        <v>22</v>
      </c>
      <c r="E4405" t="s">
        <v>52</v>
      </c>
      <c r="F4405" t="s">
        <v>24</v>
      </c>
      <c r="G4405">
        <v>36</v>
      </c>
      <c r="H4405" t="s">
        <v>21</v>
      </c>
      <c r="I4405" t="s">
        <v>21</v>
      </c>
      <c r="K4405" t="str">
        <f>IF(Aggregate[[#This Row],[Under 30]]="Yes", "Under 30", IF(Aggregate[[#This Row],[Senior]]="Yes", "Senior", "Other"))</f>
        <v>Other</v>
      </c>
      <c r="P4405">
        <v>1</v>
      </c>
      <c r="R4405">
        <v>56</v>
      </c>
      <c r="S4405">
        <v>0</v>
      </c>
      <c r="T4405">
        <v>153.69999999999999</v>
      </c>
      <c r="U4405">
        <v>0</v>
      </c>
      <c r="V4405">
        <v>2</v>
      </c>
      <c r="W4405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4406" spans="1:23" x14ac:dyDescent="0.2">
      <c r="A4406" t="s">
        <v>25</v>
      </c>
      <c r="B4406">
        <v>29</v>
      </c>
      <c r="C4406" t="s">
        <v>25</v>
      </c>
      <c r="D4406" t="s">
        <v>22</v>
      </c>
      <c r="E4406" t="s">
        <v>62</v>
      </c>
      <c r="F4406" t="s">
        <v>24</v>
      </c>
      <c r="G4406">
        <v>44</v>
      </c>
      <c r="H4406" t="s">
        <v>21</v>
      </c>
      <c r="I4406" t="s">
        <v>21</v>
      </c>
      <c r="K4406" t="str">
        <f>IF(Aggregate[[#This Row],[Under 30]]="Yes", "Under 30", IF(Aggregate[[#This Row],[Senior]]="Yes", "Senior", "Other"))</f>
        <v>Other</v>
      </c>
      <c r="P4406">
        <v>1</v>
      </c>
      <c r="Q4406">
        <v>1</v>
      </c>
      <c r="R4406">
        <v>35</v>
      </c>
      <c r="S4406">
        <v>4</v>
      </c>
      <c r="T4406">
        <v>159.30000000000001</v>
      </c>
      <c r="U4406">
        <v>0</v>
      </c>
      <c r="V4406">
        <v>10</v>
      </c>
      <c r="W4406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4407" spans="1:23" x14ac:dyDescent="0.2">
      <c r="A4407" t="s">
        <v>25</v>
      </c>
      <c r="B4407">
        <v>29</v>
      </c>
      <c r="C4407" t="s">
        <v>25</v>
      </c>
      <c r="D4407" t="s">
        <v>22</v>
      </c>
      <c r="E4407" t="s">
        <v>63</v>
      </c>
      <c r="F4407" t="s">
        <v>24</v>
      </c>
      <c r="G4407">
        <v>40</v>
      </c>
      <c r="H4407" t="s">
        <v>21</v>
      </c>
      <c r="I4407" t="s">
        <v>21</v>
      </c>
      <c r="K4407" t="str">
        <f>IF(Aggregate[[#This Row],[Under 30]]="Yes", "Under 30", IF(Aggregate[[#This Row],[Senior]]="Yes", "Senior", "Other"))</f>
        <v>Other</v>
      </c>
      <c r="P4407">
        <v>1</v>
      </c>
      <c r="Q4407">
        <v>1</v>
      </c>
      <c r="R4407">
        <v>30</v>
      </c>
      <c r="S4407">
        <v>1</v>
      </c>
      <c r="T4407">
        <v>58</v>
      </c>
      <c r="U4407">
        <v>0</v>
      </c>
      <c r="V4407">
        <v>7</v>
      </c>
      <c r="W4407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4408" spans="1:23" x14ac:dyDescent="0.2">
      <c r="A4408" t="s">
        <v>25</v>
      </c>
      <c r="B4408">
        <v>29</v>
      </c>
      <c r="C4408" t="s">
        <v>25</v>
      </c>
      <c r="D4408" t="s">
        <v>22</v>
      </c>
      <c r="E4408" t="s">
        <v>68</v>
      </c>
      <c r="F4408" t="s">
        <v>26</v>
      </c>
      <c r="G4408">
        <v>67</v>
      </c>
      <c r="H4408" t="s">
        <v>21</v>
      </c>
      <c r="I4408" t="s">
        <v>25</v>
      </c>
      <c r="J4408" t="s">
        <v>25</v>
      </c>
      <c r="K4408" t="str">
        <f>IF(Aggregate[[#This Row],[Under 30]]="Yes", "Under 30", IF(Aggregate[[#This Row],[Senior]]="Yes", "Senior", "Other"))</f>
        <v>Senior</v>
      </c>
      <c r="L4408" t="s">
        <v>32</v>
      </c>
      <c r="M4408" t="s">
        <v>38</v>
      </c>
      <c r="N4408" t="s">
        <v>34</v>
      </c>
      <c r="O4408" t="s">
        <v>34</v>
      </c>
      <c r="P4408">
        <v>1</v>
      </c>
      <c r="R4408">
        <v>51</v>
      </c>
      <c r="S4408">
        <v>0</v>
      </c>
      <c r="T4408">
        <v>190</v>
      </c>
      <c r="U4408">
        <v>0</v>
      </c>
      <c r="V4408">
        <v>10</v>
      </c>
      <c r="W4408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4409" spans="1:23" x14ac:dyDescent="0.2">
      <c r="A4409" t="s">
        <v>25</v>
      </c>
      <c r="B4409">
        <v>29</v>
      </c>
      <c r="C4409" t="s">
        <v>25</v>
      </c>
      <c r="D4409" t="s">
        <v>22</v>
      </c>
      <c r="E4409" t="s">
        <v>71</v>
      </c>
      <c r="F4409" t="s">
        <v>26</v>
      </c>
      <c r="G4409">
        <v>70</v>
      </c>
      <c r="H4409" t="s">
        <v>21</v>
      </c>
      <c r="I4409" t="s">
        <v>25</v>
      </c>
      <c r="J4409" t="s">
        <v>21</v>
      </c>
      <c r="K4409" t="str">
        <f>IF(Aggregate[[#This Row],[Under 30]]="Yes", "Under 30", IF(Aggregate[[#This Row],[Senior]]="Yes", "Senior", "Other"))</f>
        <v>Senior</v>
      </c>
      <c r="L4409" t="s">
        <v>98</v>
      </c>
      <c r="M4409" t="s">
        <v>38</v>
      </c>
      <c r="N4409" t="s">
        <v>34</v>
      </c>
      <c r="O4409" t="s">
        <v>34</v>
      </c>
      <c r="P4409">
        <v>1</v>
      </c>
      <c r="R4409">
        <v>48</v>
      </c>
      <c r="S4409">
        <v>0</v>
      </c>
      <c r="T4409">
        <v>69.599999999999994</v>
      </c>
      <c r="U4409">
        <v>0</v>
      </c>
      <c r="V4409">
        <v>8</v>
      </c>
      <c r="W4409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4410" spans="1:23" x14ac:dyDescent="0.2">
      <c r="A4410" t="s">
        <v>25</v>
      </c>
      <c r="B4410">
        <v>29</v>
      </c>
      <c r="C4410" t="s">
        <v>25</v>
      </c>
      <c r="D4410" t="s">
        <v>22</v>
      </c>
      <c r="E4410" t="s">
        <v>75</v>
      </c>
      <c r="F4410" t="s">
        <v>26</v>
      </c>
      <c r="G4410">
        <v>40</v>
      </c>
      <c r="H4410" t="s">
        <v>21</v>
      </c>
      <c r="I4410" t="s">
        <v>21</v>
      </c>
      <c r="K4410" t="str">
        <f>IF(Aggregate[[#This Row],[Under 30]]="Yes", "Under 30", IF(Aggregate[[#This Row],[Senior]]="Yes", "Senior", "Other"))</f>
        <v>Other</v>
      </c>
      <c r="P4410">
        <v>1</v>
      </c>
      <c r="Q4410">
        <v>1</v>
      </c>
      <c r="R4410">
        <v>35</v>
      </c>
      <c r="S4410">
        <v>1</v>
      </c>
      <c r="T4410">
        <v>31.3</v>
      </c>
      <c r="U4410">
        <v>0</v>
      </c>
      <c r="V4410">
        <v>4</v>
      </c>
      <c r="W4410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4411" spans="1:23" x14ac:dyDescent="0.2">
      <c r="A4411" t="s">
        <v>25</v>
      </c>
      <c r="B4411">
        <v>29</v>
      </c>
      <c r="C4411" t="s">
        <v>25</v>
      </c>
      <c r="D4411" t="s">
        <v>22</v>
      </c>
      <c r="E4411" t="s">
        <v>84</v>
      </c>
      <c r="F4411" t="s">
        <v>26</v>
      </c>
      <c r="G4411">
        <v>76</v>
      </c>
      <c r="H4411" t="s">
        <v>21</v>
      </c>
      <c r="I4411" t="s">
        <v>25</v>
      </c>
      <c r="J4411" t="s">
        <v>21</v>
      </c>
      <c r="K4411" t="str">
        <f>IF(Aggregate[[#This Row],[Under 30]]="Yes", "Under 30", IF(Aggregate[[#This Row],[Senior]]="Yes", "Senior", "Other"))</f>
        <v>Senior</v>
      </c>
      <c r="L4411" t="s">
        <v>32</v>
      </c>
      <c r="M4411" t="s">
        <v>38</v>
      </c>
      <c r="N4411" t="s">
        <v>34</v>
      </c>
      <c r="O4411" t="s">
        <v>34</v>
      </c>
      <c r="P4411">
        <v>1</v>
      </c>
      <c r="R4411">
        <v>37</v>
      </c>
      <c r="S4411">
        <v>0</v>
      </c>
      <c r="T4411">
        <v>69</v>
      </c>
      <c r="U4411">
        <v>0</v>
      </c>
      <c r="V4411">
        <v>5</v>
      </c>
      <c r="W4411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4412" spans="1:23" x14ac:dyDescent="0.2">
      <c r="A4412" t="s">
        <v>25</v>
      </c>
      <c r="B4412">
        <v>29</v>
      </c>
      <c r="C4412" t="s">
        <v>25</v>
      </c>
      <c r="D4412" t="s">
        <v>22</v>
      </c>
      <c r="E4412" t="s">
        <v>85</v>
      </c>
      <c r="F4412" t="s">
        <v>24</v>
      </c>
      <c r="G4412">
        <v>46</v>
      </c>
      <c r="H4412" t="s">
        <v>21</v>
      </c>
      <c r="I4412" t="s">
        <v>21</v>
      </c>
      <c r="K4412" t="str">
        <f>IF(Aggregate[[#This Row],[Under 30]]="Yes", "Under 30", IF(Aggregate[[#This Row],[Senior]]="Yes", "Senior", "Other"))</f>
        <v>Other</v>
      </c>
      <c r="P4412">
        <v>1</v>
      </c>
      <c r="R4412">
        <v>27</v>
      </c>
      <c r="S4412">
        <v>1</v>
      </c>
      <c r="T4412">
        <v>50.3</v>
      </c>
      <c r="U4412">
        <v>0</v>
      </c>
      <c r="V4412">
        <v>1</v>
      </c>
      <c r="W4412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4413" spans="1:23" x14ac:dyDescent="0.2">
      <c r="A4413" t="s">
        <v>25</v>
      </c>
      <c r="B4413">
        <v>29</v>
      </c>
      <c r="C4413" t="s">
        <v>25</v>
      </c>
      <c r="D4413" t="s">
        <v>22</v>
      </c>
      <c r="E4413" t="s">
        <v>85</v>
      </c>
      <c r="F4413" t="s">
        <v>24</v>
      </c>
      <c r="G4413">
        <v>81</v>
      </c>
      <c r="H4413" t="s">
        <v>21</v>
      </c>
      <c r="I4413" t="s">
        <v>25</v>
      </c>
      <c r="J4413" t="s">
        <v>21</v>
      </c>
      <c r="K4413" t="str">
        <f>IF(Aggregate[[#This Row],[Under 30]]="Yes", "Under 30", IF(Aggregate[[#This Row],[Senior]]="Yes", "Senior", "Other"))</f>
        <v>Senior</v>
      </c>
      <c r="L4413" t="s">
        <v>98</v>
      </c>
      <c r="M4413" t="s">
        <v>38</v>
      </c>
      <c r="N4413" t="s">
        <v>34</v>
      </c>
      <c r="O4413" t="s">
        <v>34</v>
      </c>
      <c r="P4413">
        <v>1</v>
      </c>
      <c r="R4413">
        <v>38</v>
      </c>
      <c r="S4413">
        <v>0</v>
      </c>
      <c r="T4413">
        <v>71.8</v>
      </c>
      <c r="U4413">
        <v>0</v>
      </c>
      <c r="V4413">
        <v>2</v>
      </c>
      <c r="W4413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4414" spans="1:23" x14ac:dyDescent="0.2">
      <c r="A4414" t="s">
        <v>25</v>
      </c>
      <c r="B4414">
        <v>29</v>
      </c>
      <c r="C4414" t="s">
        <v>25</v>
      </c>
      <c r="D4414" t="s">
        <v>88</v>
      </c>
      <c r="E4414" t="s">
        <v>58</v>
      </c>
      <c r="F4414" t="s">
        <v>26</v>
      </c>
      <c r="G4414">
        <v>26</v>
      </c>
      <c r="H4414" t="s">
        <v>25</v>
      </c>
      <c r="I4414" t="s">
        <v>21</v>
      </c>
      <c r="K4414" t="str">
        <f>IF(Aggregate[[#This Row],[Under 30]]="Yes", "Under 30", IF(Aggregate[[#This Row],[Senior]]="Yes", "Senior", "Other"))</f>
        <v>Under 30</v>
      </c>
      <c r="P4414">
        <v>1</v>
      </c>
      <c r="R4414">
        <v>31</v>
      </c>
      <c r="S4414">
        <v>0</v>
      </c>
      <c r="T4414">
        <v>0</v>
      </c>
      <c r="U4414">
        <v>0</v>
      </c>
      <c r="V4414">
        <v>30</v>
      </c>
      <c r="W4414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4415" spans="1:23" x14ac:dyDescent="0.2">
      <c r="A4415" t="s">
        <v>25</v>
      </c>
      <c r="B4415">
        <v>29</v>
      </c>
      <c r="C4415" t="s">
        <v>25</v>
      </c>
      <c r="D4415" t="s">
        <v>88</v>
      </c>
      <c r="E4415" t="s">
        <v>70</v>
      </c>
      <c r="F4415" t="s">
        <v>26</v>
      </c>
      <c r="G4415">
        <v>32</v>
      </c>
      <c r="H4415" t="s">
        <v>21</v>
      </c>
      <c r="I4415" t="s">
        <v>21</v>
      </c>
      <c r="K4415" t="str">
        <f>IF(Aggregate[[#This Row],[Under 30]]="Yes", "Under 30", IF(Aggregate[[#This Row],[Senior]]="Yes", "Senior", "Other"))</f>
        <v>Other</v>
      </c>
      <c r="P4415">
        <v>1</v>
      </c>
      <c r="R4415">
        <v>29</v>
      </c>
      <c r="S4415">
        <v>0</v>
      </c>
      <c r="T4415">
        <v>0</v>
      </c>
      <c r="U4415">
        <v>0</v>
      </c>
      <c r="V4415">
        <v>3</v>
      </c>
      <c r="W4415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4416" spans="1:23" x14ac:dyDescent="0.2">
      <c r="A4416" t="s">
        <v>25</v>
      </c>
      <c r="B4416">
        <v>30</v>
      </c>
      <c r="C4416" t="s">
        <v>21</v>
      </c>
      <c r="D4416" t="s">
        <v>22</v>
      </c>
      <c r="E4416" t="s">
        <v>29</v>
      </c>
      <c r="F4416" t="s">
        <v>26</v>
      </c>
      <c r="G4416">
        <v>54</v>
      </c>
      <c r="H4416" t="s">
        <v>21</v>
      </c>
      <c r="I4416" t="s">
        <v>21</v>
      </c>
      <c r="K4416" t="str">
        <f>IF(Aggregate[[#This Row],[Under 30]]="Yes", "Under 30", IF(Aggregate[[#This Row],[Senior]]="Yes", "Senior", "Other"))</f>
        <v>Other</v>
      </c>
      <c r="P4416">
        <v>1</v>
      </c>
      <c r="R4416">
        <v>24</v>
      </c>
      <c r="S4416">
        <v>0</v>
      </c>
      <c r="T4416">
        <v>0</v>
      </c>
      <c r="U4416">
        <v>0</v>
      </c>
      <c r="V4416">
        <v>6</v>
      </c>
      <c r="W4416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4417" spans="1:23" x14ac:dyDescent="0.2">
      <c r="A4417" t="s">
        <v>25</v>
      </c>
      <c r="B4417">
        <v>30</v>
      </c>
      <c r="C4417" t="s">
        <v>21</v>
      </c>
      <c r="D4417" t="s">
        <v>22</v>
      </c>
      <c r="E4417" t="s">
        <v>36</v>
      </c>
      <c r="F4417" t="s">
        <v>26</v>
      </c>
      <c r="G4417">
        <v>68</v>
      </c>
      <c r="H4417" t="s">
        <v>21</v>
      </c>
      <c r="I4417" t="s">
        <v>25</v>
      </c>
      <c r="J4417" t="s">
        <v>25</v>
      </c>
      <c r="K4417" t="str">
        <f>IF(Aggregate[[#This Row],[Under 30]]="Yes", "Under 30", IF(Aggregate[[#This Row],[Senior]]="Yes", "Senior", "Other"))</f>
        <v>Senior</v>
      </c>
      <c r="L4417" t="s">
        <v>98</v>
      </c>
      <c r="M4417" t="s">
        <v>95</v>
      </c>
      <c r="N4417" t="s">
        <v>34</v>
      </c>
      <c r="O4417" t="s">
        <v>34</v>
      </c>
      <c r="P4417">
        <v>1</v>
      </c>
      <c r="R4417">
        <v>31</v>
      </c>
      <c r="S4417">
        <v>0</v>
      </c>
      <c r="T4417">
        <v>0</v>
      </c>
      <c r="U4417">
        <v>0</v>
      </c>
      <c r="V4417">
        <v>8</v>
      </c>
      <c r="W4417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4418" spans="1:23" x14ac:dyDescent="0.2">
      <c r="A4418" t="s">
        <v>25</v>
      </c>
      <c r="B4418">
        <v>30</v>
      </c>
      <c r="C4418" t="s">
        <v>21</v>
      </c>
      <c r="D4418" t="s">
        <v>22</v>
      </c>
      <c r="E4418" t="s">
        <v>37</v>
      </c>
      <c r="F4418" t="s">
        <v>24</v>
      </c>
      <c r="G4418">
        <v>48</v>
      </c>
      <c r="H4418" t="s">
        <v>21</v>
      </c>
      <c r="I4418" t="s">
        <v>21</v>
      </c>
      <c r="K4418" t="str">
        <f>IF(Aggregate[[#This Row],[Under 30]]="Yes", "Under 30", IF(Aggregate[[#This Row],[Senior]]="Yes", "Senior", "Other"))</f>
        <v>Other</v>
      </c>
      <c r="P4418">
        <v>1</v>
      </c>
      <c r="Q4418">
        <v>1</v>
      </c>
      <c r="R4418">
        <v>44</v>
      </c>
      <c r="S4418">
        <v>4</v>
      </c>
      <c r="T4418">
        <v>0</v>
      </c>
      <c r="U4418">
        <v>0</v>
      </c>
      <c r="V4418">
        <v>1</v>
      </c>
      <c r="W4418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4419" spans="1:23" x14ac:dyDescent="0.2">
      <c r="A4419" t="s">
        <v>25</v>
      </c>
      <c r="B4419">
        <v>30</v>
      </c>
      <c r="C4419" t="s">
        <v>21</v>
      </c>
      <c r="D4419" t="s">
        <v>22</v>
      </c>
      <c r="E4419" t="s">
        <v>47</v>
      </c>
      <c r="F4419" t="s">
        <v>24</v>
      </c>
      <c r="G4419">
        <v>48</v>
      </c>
      <c r="H4419" t="s">
        <v>21</v>
      </c>
      <c r="I4419" t="s">
        <v>21</v>
      </c>
      <c r="K4419" t="str">
        <f>IF(Aggregate[[#This Row],[Under 30]]="Yes", "Under 30", IF(Aggregate[[#This Row],[Senior]]="Yes", "Senior", "Other"))</f>
        <v>Other</v>
      </c>
      <c r="P4419">
        <v>1</v>
      </c>
      <c r="R4419">
        <v>29</v>
      </c>
      <c r="S4419">
        <v>0</v>
      </c>
      <c r="T4419">
        <v>0</v>
      </c>
      <c r="U4419">
        <v>0</v>
      </c>
      <c r="V4419">
        <v>6</v>
      </c>
      <c r="W4419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4420" spans="1:23" x14ac:dyDescent="0.2">
      <c r="A4420" t="s">
        <v>25</v>
      </c>
      <c r="B4420">
        <v>30</v>
      </c>
      <c r="C4420" t="s">
        <v>21</v>
      </c>
      <c r="D4420" t="s">
        <v>22</v>
      </c>
      <c r="E4420" t="s">
        <v>47</v>
      </c>
      <c r="F4420" t="s">
        <v>24</v>
      </c>
      <c r="G4420">
        <v>63</v>
      </c>
      <c r="H4420" t="s">
        <v>21</v>
      </c>
      <c r="I4420" t="s">
        <v>21</v>
      </c>
      <c r="K4420" t="str">
        <f>IF(Aggregate[[#This Row],[Under 30]]="Yes", "Under 30", IF(Aggregate[[#This Row],[Senior]]="Yes", "Senior", "Other"))</f>
        <v>Other</v>
      </c>
      <c r="P4420">
        <v>1</v>
      </c>
      <c r="Q4420">
        <v>1</v>
      </c>
      <c r="R4420">
        <v>54</v>
      </c>
      <c r="S4420">
        <v>2</v>
      </c>
      <c r="T4420">
        <v>0</v>
      </c>
      <c r="U4420">
        <v>0</v>
      </c>
      <c r="V4420">
        <v>1</v>
      </c>
      <c r="W4420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4421" spans="1:23" x14ac:dyDescent="0.2">
      <c r="A4421" t="s">
        <v>25</v>
      </c>
      <c r="B4421">
        <v>30</v>
      </c>
      <c r="C4421" t="s">
        <v>21</v>
      </c>
      <c r="D4421" t="s">
        <v>22</v>
      </c>
      <c r="E4421" t="s">
        <v>47</v>
      </c>
      <c r="F4421" t="s">
        <v>26</v>
      </c>
      <c r="G4421">
        <v>25</v>
      </c>
      <c r="H4421" t="s">
        <v>25</v>
      </c>
      <c r="I4421" t="s">
        <v>21</v>
      </c>
      <c r="K4421" t="str">
        <f>IF(Aggregate[[#This Row],[Under 30]]="Yes", "Under 30", IF(Aggregate[[#This Row],[Senior]]="Yes", "Senior", "Other"))</f>
        <v>Under 30</v>
      </c>
      <c r="P4421">
        <v>1</v>
      </c>
      <c r="Q4421">
        <v>1</v>
      </c>
      <c r="R4421">
        <v>54</v>
      </c>
      <c r="S4421">
        <v>4</v>
      </c>
      <c r="T4421">
        <v>0</v>
      </c>
      <c r="U4421">
        <v>0</v>
      </c>
      <c r="V4421">
        <v>24</v>
      </c>
      <c r="W4421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4422" spans="1:23" x14ac:dyDescent="0.2">
      <c r="A4422" t="s">
        <v>25</v>
      </c>
      <c r="B4422">
        <v>30</v>
      </c>
      <c r="C4422" t="s">
        <v>21</v>
      </c>
      <c r="D4422" t="s">
        <v>22</v>
      </c>
      <c r="E4422" t="s">
        <v>54</v>
      </c>
      <c r="F4422" t="s">
        <v>26</v>
      </c>
      <c r="G4422">
        <v>33</v>
      </c>
      <c r="H4422" t="s">
        <v>21</v>
      </c>
      <c r="I4422" t="s">
        <v>21</v>
      </c>
      <c r="K4422" t="str">
        <f>IF(Aggregate[[#This Row],[Under 30]]="Yes", "Under 30", IF(Aggregate[[#This Row],[Senior]]="Yes", "Senior", "Other"))</f>
        <v>Other</v>
      </c>
      <c r="P4422">
        <v>1</v>
      </c>
      <c r="R4422">
        <v>43</v>
      </c>
      <c r="S4422">
        <v>2</v>
      </c>
      <c r="T4422">
        <v>0</v>
      </c>
      <c r="U4422">
        <v>0</v>
      </c>
      <c r="V4422">
        <v>7</v>
      </c>
      <c r="W4422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4423" spans="1:23" x14ac:dyDescent="0.2">
      <c r="A4423" t="s">
        <v>25</v>
      </c>
      <c r="B4423">
        <v>30</v>
      </c>
      <c r="C4423" t="s">
        <v>21</v>
      </c>
      <c r="D4423" t="s">
        <v>22</v>
      </c>
      <c r="E4423" t="s">
        <v>59</v>
      </c>
      <c r="F4423" t="s">
        <v>24</v>
      </c>
      <c r="G4423">
        <v>74</v>
      </c>
      <c r="H4423" t="s">
        <v>21</v>
      </c>
      <c r="I4423" t="s">
        <v>25</v>
      </c>
      <c r="J4423" t="s">
        <v>21</v>
      </c>
      <c r="K4423" t="str">
        <f>IF(Aggregate[[#This Row],[Under 30]]="Yes", "Under 30", IF(Aggregate[[#This Row],[Senior]]="Yes", "Senior", "Other"))</f>
        <v>Senior</v>
      </c>
      <c r="L4423" t="s">
        <v>32</v>
      </c>
      <c r="M4423" t="s">
        <v>33</v>
      </c>
      <c r="N4423" t="s">
        <v>56</v>
      </c>
      <c r="O4423" t="s">
        <v>57</v>
      </c>
      <c r="P4423">
        <v>1</v>
      </c>
      <c r="Q4423">
        <v>1</v>
      </c>
      <c r="R4423">
        <v>60</v>
      </c>
      <c r="S4423">
        <v>4</v>
      </c>
      <c r="T4423">
        <v>0</v>
      </c>
      <c r="U4423">
        <v>0</v>
      </c>
      <c r="V4423">
        <v>10</v>
      </c>
      <c r="W4423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4424" spans="1:23" x14ac:dyDescent="0.2">
      <c r="A4424" t="s">
        <v>25</v>
      </c>
      <c r="B4424">
        <v>30</v>
      </c>
      <c r="C4424" t="s">
        <v>21</v>
      </c>
      <c r="D4424" t="s">
        <v>22</v>
      </c>
      <c r="E4424" t="s">
        <v>67</v>
      </c>
      <c r="F4424" t="s">
        <v>26</v>
      </c>
      <c r="G4424">
        <v>46</v>
      </c>
      <c r="H4424" t="s">
        <v>21</v>
      </c>
      <c r="I4424" t="s">
        <v>21</v>
      </c>
      <c r="K4424" t="str">
        <f>IF(Aggregate[[#This Row],[Under 30]]="Yes", "Under 30", IF(Aggregate[[#This Row],[Senior]]="Yes", "Senior", "Other"))</f>
        <v>Other</v>
      </c>
      <c r="P4424">
        <v>1</v>
      </c>
      <c r="R4424">
        <v>19</v>
      </c>
      <c r="S4424">
        <v>0</v>
      </c>
      <c r="T4424">
        <v>0</v>
      </c>
      <c r="U4424">
        <v>0</v>
      </c>
      <c r="V4424">
        <v>4</v>
      </c>
      <c r="W4424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4425" spans="1:23" x14ac:dyDescent="0.2">
      <c r="A4425" t="s">
        <v>25</v>
      </c>
      <c r="B4425">
        <v>30</v>
      </c>
      <c r="C4425" t="s">
        <v>21</v>
      </c>
      <c r="D4425" t="s">
        <v>22</v>
      </c>
      <c r="E4425" t="s">
        <v>69</v>
      </c>
      <c r="F4425" t="s">
        <v>26</v>
      </c>
      <c r="G4425">
        <v>67</v>
      </c>
      <c r="H4425" t="s">
        <v>21</v>
      </c>
      <c r="I4425" t="s">
        <v>25</v>
      </c>
      <c r="J4425" t="s">
        <v>21</v>
      </c>
      <c r="K4425" t="str">
        <f>IF(Aggregate[[#This Row],[Under 30]]="Yes", "Under 30", IF(Aggregate[[#This Row],[Senior]]="Yes", "Senior", "Other"))</f>
        <v>Senior</v>
      </c>
      <c r="L4425" t="s">
        <v>53</v>
      </c>
      <c r="M4425" t="s">
        <v>33</v>
      </c>
      <c r="N4425" t="s">
        <v>34</v>
      </c>
      <c r="O4425" t="s">
        <v>34</v>
      </c>
      <c r="P4425">
        <v>1</v>
      </c>
      <c r="R4425">
        <v>35</v>
      </c>
      <c r="S4425">
        <v>0</v>
      </c>
      <c r="T4425">
        <v>0</v>
      </c>
      <c r="U4425">
        <v>0</v>
      </c>
      <c r="V4425">
        <v>8</v>
      </c>
      <c r="W4425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4426" spans="1:23" x14ac:dyDescent="0.2">
      <c r="A4426" t="s">
        <v>25</v>
      </c>
      <c r="B4426">
        <v>30</v>
      </c>
      <c r="C4426" t="s">
        <v>21</v>
      </c>
      <c r="D4426" t="s">
        <v>22</v>
      </c>
      <c r="E4426" t="s">
        <v>70</v>
      </c>
      <c r="F4426" t="s">
        <v>24</v>
      </c>
      <c r="G4426">
        <v>59</v>
      </c>
      <c r="H4426" t="s">
        <v>21</v>
      </c>
      <c r="I4426" t="s">
        <v>21</v>
      </c>
      <c r="K4426" t="str">
        <f>IF(Aggregate[[#This Row],[Under 30]]="Yes", "Under 30", IF(Aggregate[[#This Row],[Senior]]="Yes", "Senior", "Other"))</f>
        <v>Other</v>
      </c>
      <c r="P4426">
        <v>1</v>
      </c>
      <c r="R4426">
        <v>30</v>
      </c>
      <c r="S4426">
        <v>0</v>
      </c>
      <c r="T4426">
        <v>0</v>
      </c>
      <c r="U4426">
        <v>0</v>
      </c>
      <c r="V4426">
        <v>3</v>
      </c>
      <c r="W4426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4427" spans="1:23" x14ac:dyDescent="0.2">
      <c r="A4427" t="s">
        <v>25</v>
      </c>
      <c r="B4427">
        <v>30</v>
      </c>
      <c r="C4427" t="s">
        <v>21</v>
      </c>
      <c r="D4427" t="s">
        <v>22</v>
      </c>
      <c r="E4427" t="s">
        <v>71</v>
      </c>
      <c r="F4427" t="s">
        <v>24</v>
      </c>
      <c r="G4427">
        <v>60</v>
      </c>
      <c r="H4427" t="s">
        <v>21</v>
      </c>
      <c r="I4427" t="s">
        <v>21</v>
      </c>
      <c r="K4427" t="str">
        <f>IF(Aggregate[[#This Row],[Under 30]]="Yes", "Under 30", IF(Aggregate[[#This Row],[Senior]]="Yes", "Senior", "Other"))</f>
        <v>Other</v>
      </c>
      <c r="P4427">
        <v>1</v>
      </c>
      <c r="R4427">
        <v>51</v>
      </c>
      <c r="S4427">
        <v>0</v>
      </c>
      <c r="T4427">
        <v>0</v>
      </c>
      <c r="U4427">
        <v>0</v>
      </c>
      <c r="V4427">
        <v>9</v>
      </c>
      <c r="W4427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4428" spans="1:23" x14ac:dyDescent="0.2">
      <c r="A4428" t="s">
        <v>25</v>
      </c>
      <c r="B4428">
        <v>30</v>
      </c>
      <c r="C4428" t="s">
        <v>21</v>
      </c>
      <c r="D4428" t="s">
        <v>22</v>
      </c>
      <c r="E4428" t="s">
        <v>71</v>
      </c>
      <c r="F4428" t="s">
        <v>26</v>
      </c>
      <c r="G4428">
        <v>42</v>
      </c>
      <c r="H4428" t="s">
        <v>21</v>
      </c>
      <c r="I4428" t="s">
        <v>21</v>
      </c>
      <c r="K4428" t="str">
        <f>IF(Aggregate[[#This Row],[Under 30]]="Yes", "Under 30", IF(Aggregate[[#This Row],[Senior]]="Yes", "Senior", "Other"))</f>
        <v>Other</v>
      </c>
      <c r="P4428">
        <v>1</v>
      </c>
      <c r="R4428">
        <v>30</v>
      </c>
      <c r="S4428">
        <v>3</v>
      </c>
      <c r="T4428">
        <v>0</v>
      </c>
      <c r="U4428">
        <v>0</v>
      </c>
      <c r="V4428">
        <v>6</v>
      </c>
      <c r="W4428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4429" spans="1:23" x14ac:dyDescent="0.2">
      <c r="A4429" t="s">
        <v>25</v>
      </c>
      <c r="B4429">
        <v>30</v>
      </c>
      <c r="C4429" t="s">
        <v>21</v>
      </c>
      <c r="D4429" t="s">
        <v>22</v>
      </c>
      <c r="E4429" t="s">
        <v>71</v>
      </c>
      <c r="F4429" t="s">
        <v>26</v>
      </c>
      <c r="G4429">
        <v>45</v>
      </c>
      <c r="H4429" t="s">
        <v>21</v>
      </c>
      <c r="I4429" t="s">
        <v>21</v>
      </c>
      <c r="K4429" t="str">
        <f>IF(Aggregate[[#This Row],[Under 30]]="Yes", "Under 30", IF(Aggregate[[#This Row],[Senior]]="Yes", "Senior", "Other"))</f>
        <v>Other</v>
      </c>
      <c r="P4429">
        <v>1</v>
      </c>
      <c r="R4429">
        <v>41</v>
      </c>
      <c r="S4429">
        <v>0</v>
      </c>
      <c r="T4429">
        <v>0</v>
      </c>
      <c r="U4429">
        <v>0</v>
      </c>
      <c r="V4429">
        <v>2</v>
      </c>
      <c r="W4429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4430" spans="1:23" x14ac:dyDescent="0.2">
      <c r="A4430" t="s">
        <v>25</v>
      </c>
      <c r="B4430">
        <v>30</v>
      </c>
      <c r="C4430" t="s">
        <v>21</v>
      </c>
      <c r="D4430" t="s">
        <v>22</v>
      </c>
      <c r="E4430" t="s">
        <v>71</v>
      </c>
      <c r="F4430" t="s">
        <v>26</v>
      </c>
      <c r="G4430">
        <v>76</v>
      </c>
      <c r="H4430" t="s">
        <v>21</v>
      </c>
      <c r="I4430" t="s">
        <v>25</v>
      </c>
      <c r="J4430" t="s">
        <v>21</v>
      </c>
      <c r="K4430" t="str">
        <f>IF(Aggregate[[#This Row],[Under 30]]="Yes", "Under 30", IF(Aggregate[[#This Row],[Senior]]="Yes", "Senior", "Other"))</f>
        <v>Senior</v>
      </c>
      <c r="L4430" t="s">
        <v>32</v>
      </c>
      <c r="M4430" t="s">
        <v>38</v>
      </c>
      <c r="N4430" t="s">
        <v>90</v>
      </c>
      <c r="O4430" t="s">
        <v>91</v>
      </c>
      <c r="P4430">
        <v>1</v>
      </c>
      <c r="Q4430">
        <v>1</v>
      </c>
      <c r="R4430">
        <v>20</v>
      </c>
      <c r="S4430">
        <v>1</v>
      </c>
      <c r="T4430">
        <v>0</v>
      </c>
      <c r="U4430">
        <v>0</v>
      </c>
      <c r="V4430">
        <v>6</v>
      </c>
      <c r="W4430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4431" spans="1:23" x14ac:dyDescent="0.2">
      <c r="A4431" t="s">
        <v>25</v>
      </c>
      <c r="B4431">
        <v>30</v>
      </c>
      <c r="C4431" t="s">
        <v>21</v>
      </c>
      <c r="D4431" t="s">
        <v>22</v>
      </c>
      <c r="E4431" t="s">
        <v>72</v>
      </c>
      <c r="F4431" t="s">
        <v>24</v>
      </c>
      <c r="G4431">
        <v>48</v>
      </c>
      <c r="H4431" t="s">
        <v>21</v>
      </c>
      <c r="I4431" t="s">
        <v>21</v>
      </c>
      <c r="K4431" t="str">
        <f>IF(Aggregate[[#This Row],[Under 30]]="Yes", "Under 30", IF(Aggregate[[#This Row],[Senior]]="Yes", "Senior", "Other"))</f>
        <v>Other</v>
      </c>
      <c r="P4431">
        <v>1</v>
      </c>
      <c r="Q4431">
        <v>1</v>
      </c>
      <c r="R4431">
        <v>30</v>
      </c>
      <c r="S4431">
        <v>1</v>
      </c>
      <c r="T4431">
        <v>0</v>
      </c>
      <c r="U4431">
        <v>0</v>
      </c>
      <c r="V4431">
        <v>4</v>
      </c>
      <c r="W4431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4432" spans="1:23" x14ac:dyDescent="0.2">
      <c r="A4432" t="s">
        <v>25</v>
      </c>
      <c r="B4432">
        <v>30</v>
      </c>
      <c r="C4432" t="s">
        <v>21</v>
      </c>
      <c r="D4432" t="s">
        <v>22</v>
      </c>
      <c r="E4432" t="s">
        <v>75</v>
      </c>
      <c r="F4432" t="s">
        <v>26</v>
      </c>
      <c r="G4432">
        <v>66</v>
      </c>
      <c r="H4432" t="s">
        <v>21</v>
      </c>
      <c r="I4432" t="s">
        <v>25</v>
      </c>
      <c r="J4432" t="s">
        <v>25</v>
      </c>
      <c r="K4432" t="str">
        <f>IF(Aggregate[[#This Row],[Under 30]]="Yes", "Under 30", IF(Aggregate[[#This Row],[Senior]]="Yes", "Senior", "Other"))</f>
        <v>Senior</v>
      </c>
      <c r="L4432" t="s">
        <v>98</v>
      </c>
      <c r="M4432" t="s">
        <v>33</v>
      </c>
      <c r="N4432" t="s">
        <v>34</v>
      </c>
      <c r="O4432" t="s">
        <v>34</v>
      </c>
      <c r="P4432">
        <v>1</v>
      </c>
      <c r="R4432">
        <v>29</v>
      </c>
      <c r="S4432">
        <v>0</v>
      </c>
      <c r="T4432">
        <v>0</v>
      </c>
      <c r="U4432">
        <v>0</v>
      </c>
      <c r="V4432">
        <v>29</v>
      </c>
      <c r="W4432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4433" spans="1:23" x14ac:dyDescent="0.2">
      <c r="A4433" t="s">
        <v>25</v>
      </c>
      <c r="B4433">
        <v>30</v>
      </c>
      <c r="C4433" t="s">
        <v>21</v>
      </c>
      <c r="D4433" t="s">
        <v>22</v>
      </c>
      <c r="E4433" t="s">
        <v>76</v>
      </c>
      <c r="F4433" t="s">
        <v>24</v>
      </c>
      <c r="G4433">
        <v>34</v>
      </c>
      <c r="H4433" t="s">
        <v>21</v>
      </c>
      <c r="I4433" t="s">
        <v>21</v>
      </c>
      <c r="K4433" t="str">
        <f>IF(Aggregate[[#This Row],[Under 30]]="Yes", "Under 30", IF(Aggregate[[#This Row],[Senior]]="Yes", "Senior", "Other"))</f>
        <v>Other</v>
      </c>
      <c r="P4433">
        <v>1</v>
      </c>
      <c r="R4433">
        <v>32</v>
      </c>
      <c r="S4433">
        <v>0</v>
      </c>
      <c r="T4433">
        <v>0</v>
      </c>
      <c r="U4433">
        <v>0</v>
      </c>
      <c r="V4433">
        <v>3</v>
      </c>
      <c r="W4433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4434" spans="1:23" x14ac:dyDescent="0.2">
      <c r="A4434" t="s">
        <v>25</v>
      </c>
      <c r="B4434">
        <v>30</v>
      </c>
      <c r="C4434" t="s">
        <v>21</v>
      </c>
      <c r="D4434" t="s">
        <v>22</v>
      </c>
      <c r="E4434" t="s">
        <v>77</v>
      </c>
      <c r="F4434" t="s">
        <v>24</v>
      </c>
      <c r="G4434">
        <v>77</v>
      </c>
      <c r="H4434" t="s">
        <v>21</v>
      </c>
      <c r="I4434" t="s">
        <v>25</v>
      </c>
      <c r="J4434" t="s">
        <v>21</v>
      </c>
      <c r="K4434" t="str">
        <f>IF(Aggregate[[#This Row],[Under 30]]="Yes", "Under 30", IF(Aggregate[[#This Row],[Senior]]="Yes", "Senior", "Other"))</f>
        <v>Senior</v>
      </c>
      <c r="L4434" t="s">
        <v>53</v>
      </c>
      <c r="M4434" t="s">
        <v>38</v>
      </c>
      <c r="N4434" t="s">
        <v>34</v>
      </c>
      <c r="O4434" t="s">
        <v>34</v>
      </c>
      <c r="P4434">
        <v>1</v>
      </c>
      <c r="R4434">
        <v>41</v>
      </c>
      <c r="S4434">
        <v>0</v>
      </c>
      <c r="T4434">
        <v>0</v>
      </c>
      <c r="U4434">
        <v>0</v>
      </c>
      <c r="V4434">
        <v>7</v>
      </c>
      <c r="W4434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4435" spans="1:23" x14ac:dyDescent="0.2">
      <c r="A4435" t="s">
        <v>25</v>
      </c>
      <c r="B4435">
        <v>30</v>
      </c>
      <c r="C4435" t="s">
        <v>21</v>
      </c>
      <c r="D4435" t="s">
        <v>22</v>
      </c>
      <c r="E4435" t="s">
        <v>80</v>
      </c>
      <c r="F4435" t="s">
        <v>24</v>
      </c>
      <c r="G4435">
        <v>29</v>
      </c>
      <c r="H4435" t="s">
        <v>25</v>
      </c>
      <c r="I4435" t="s">
        <v>21</v>
      </c>
      <c r="K4435" t="str">
        <f>IF(Aggregate[[#This Row],[Under 30]]="Yes", "Under 30", IF(Aggregate[[#This Row],[Senior]]="Yes", "Senior", "Other"))</f>
        <v>Under 30</v>
      </c>
      <c r="P4435">
        <v>1</v>
      </c>
      <c r="R4435">
        <v>11</v>
      </c>
      <c r="S4435">
        <v>0</v>
      </c>
      <c r="T4435">
        <v>0</v>
      </c>
      <c r="U4435">
        <v>0</v>
      </c>
      <c r="V4435">
        <v>30</v>
      </c>
      <c r="W4435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4436" spans="1:23" x14ac:dyDescent="0.2">
      <c r="A4436" t="s">
        <v>25</v>
      </c>
      <c r="B4436">
        <v>30</v>
      </c>
      <c r="C4436" t="s">
        <v>21</v>
      </c>
      <c r="D4436" t="s">
        <v>22</v>
      </c>
      <c r="E4436" t="s">
        <v>81</v>
      </c>
      <c r="F4436" t="s">
        <v>26</v>
      </c>
      <c r="G4436">
        <v>66</v>
      </c>
      <c r="H4436" t="s">
        <v>21</v>
      </c>
      <c r="I4436" t="s">
        <v>25</v>
      </c>
      <c r="J4436" t="s">
        <v>21</v>
      </c>
      <c r="K4436" t="str">
        <f>IF(Aggregate[[#This Row],[Under 30]]="Yes", "Under 30", IF(Aggregate[[#This Row],[Senior]]="Yes", "Senior", "Other"))</f>
        <v>Senior</v>
      </c>
      <c r="L4436" t="s">
        <v>32</v>
      </c>
      <c r="M4436" t="s">
        <v>33</v>
      </c>
      <c r="N4436" t="s">
        <v>34</v>
      </c>
      <c r="O4436" t="s">
        <v>34</v>
      </c>
      <c r="P4436">
        <v>1</v>
      </c>
      <c r="R4436">
        <v>41</v>
      </c>
      <c r="S4436">
        <v>0</v>
      </c>
      <c r="T4436">
        <v>0</v>
      </c>
      <c r="U4436">
        <v>0</v>
      </c>
      <c r="V4436">
        <v>1</v>
      </c>
      <c r="W4436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4437" spans="1:23" x14ac:dyDescent="0.2">
      <c r="A4437" t="s">
        <v>25</v>
      </c>
      <c r="B4437">
        <v>30</v>
      </c>
      <c r="C4437" t="s">
        <v>21</v>
      </c>
      <c r="D4437" t="s">
        <v>22</v>
      </c>
      <c r="E4437" t="s">
        <v>82</v>
      </c>
      <c r="F4437" t="s">
        <v>26</v>
      </c>
      <c r="G4437">
        <v>66</v>
      </c>
      <c r="H4437" t="s">
        <v>21</v>
      </c>
      <c r="I4437" t="s">
        <v>25</v>
      </c>
      <c r="J4437" t="s">
        <v>21</v>
      </c>
      <c r="K4437" t="str">
        <f>IF(Aggregate[[#This Row],[Under 30]]="Yes", "Under 30", IF(Aggregate[[#This Row],[Senior]]="Yes", "Senior", "Other"))</f>
        <v>Senior</v>
      </c>
      <c r="L4437" t="s">
        <v>53</v>
      </c>
      <c r="M4437" t="s">
        <v>38</v>
      </c>
      <c r="N4437" t="s">
        <v>34</v>
      </c>
      <c r="O4437" t="s">
        <v>34</v>
      </c>
      <c r="P4437">
        <v>1</v>
      </c>
      <c r="R4437">
        <v>60</v>
      </c>
      <c r="S4437">
        <v>1</v>
      </c>
      <c r="T4437">
        <v>0</v>
      </c>
      <c r="U4437">
        <v>0</v>
      </c>
      <c r="V4437">
        <v>5</v>
      </c>
      <c r="W4437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4438" spans="1:23" x14ac:dyDescent="0.2">
      <c r="A4438" t="s">
        <v>25</v>
      </c>
      <c r="B4438">
        <v>30</v>
      </c>
      <c r="C4438" t="s">
        <v>21</v>
      </c>
      <c r="D4438" t="s">
        <v>22</v>
      </c>
      <c r="E4438" t="s">
        <v>83</v>
      </c>
      <c r="F4438" t="s">
        <v>26</v>
      </c>
      <c r="G4438">
        <v>45</v>
      </c>
      <c r="H4438" t="s">
        <v>21</v>
      </c>
      <c r="I4438" t="s">
        <v>21</v>
      </c>
      <c r="K4438" t="str">
        <f>IF(Aggregate[[#This Row],[Under 30]]="Yes", "Under 30", IF(Aggregate[[#This Row],[Senior]]="Yes", "Senior", "Other"))</f>
        <v>Other</v>
      </c>
      <c r="P4438">
        <v>1</v>
      </c>
      <c r="R4438">
        <v>21</v>
      </c>
      <c r="S4438">
        <v>0</v>
      </c>
      <c r="T4438">
        <v>0</v>
      </c>
      <c r="U4438">
        <v>0</v>
      </c>
      <c r="V4438">
        <v>3</v>
      </c>
      <c r="W4438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4439" spans="1:23" x14ac:dyDescent="0.2">
      <c r="A4439" t="s">
        <v>25</v>
      </c>
      <c r="B4439">
        <v>30</v>
      </c>
      <c r="C4439" t="s">
        <v>21</v>
      </c>
      <c r="D4439" t="s">
        <v>22</v>
      </c>
      <c r="E4439" t="s">
        <v>85</v>
      </c>
      <c r="F4439" t="s">
        <v>24</v>
      </c>
      <c r="G4439">
        <v>35</v>
      </c>
      <c r="H4439" t="s">
        <v>21</v>
      </c>
      <c r="I4439" t="s">
        <v>21</v>
      </c>
      <c r="K4439" t="str">
        <f>IF(Aggregate[[#This Row],[Under 30]]="Yes", "Under 30", IF(Aggregate[[#This Row],[Senior]]="Yes", "Senior", "Other"))</f>
        <v>Other</v>
      </c>
      <c r="P4439">
        <v>1</v>
      </c>
      <c r="R4439">
        <v>30</v>
      </c>
      <c r="S4439">
        <v>0</v>
      </c>
      <c r="T4439">
        <v>0</v>
      </c>
      <c r="U4439">
        <v>0</v>
      </c>
      <c r="V4439">
        <v>3</v>
      </c>
      <c r="W4439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4440" spans="1:23" x14ac:dyDescent="0.2">
      <c r="A4440" t="s">
        <v>25</v>
      </c>
      <c r="B4440">
        <v>30</v>
      </c>
      <c r="C4440" t="s">
        <v>21</v>
      </c>
      <c r="D4440" t="s">
        <v>22</v>
      </c>
      <c r="E4440" t="s">
        <v>85</v>
      </c>
      <c r="F4440" t="s">
        <v>24</v>
      </c>
      <c r="G4440">
        <v>40</v>
      </c>
      <c r="H4440" t="s">
        <v>21</v>
      </c>
      <c r="I4440" t="s">
        <v>21</v>
      </c>
      <c r="K4440" t="str">
        <f>IF(Aggregate[[#This Row],[Under 30]]="Yes", "Under 30", IF(Aggregate[[#This Row],[Senior]]="Yes", "Senior", "Other"))</f>
        <v>Other</v>
      </c>
      <c r="P4440">
        <v>1</v>
      </c>
      <c r="Q4440">
        <v>1</v>
      </c>
      <c r="R4440">
        <v>47</v>
      </c>
      <c r="S4440">
        <v>2</v>
      </c>
      <c r="T4440">
        <v>0</v>
      </c>
      <c r="U4440">
        <v>0</v>
      </c>
      <c r="V4440">
        <v>4</v>
      </c>
      <c r="W4440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4441" spans="1:23" x14ac:dyDescent="0.2">
      <c r="A4441" t="s">
        <v>25</v>
      </c>
      <c r="B4441">
        <v>30</v>
      </c>
      <c r="C4441" t="s">
        <v>21</v>
      </c>
      <c r="D4441" t="s">
        <v>22</v>
      </c>
      <c r="E4441" t="s">
        <v>85</v>
      </c>
      <c r="F4441" t="s">
        <v>26</v>
      </c>
      <c r="G4441">
        <v>20</v>
      </c>
      <c r="H4441" t="s">
        <v>25</v>
      </c>
      <c r="I4441" t="s">
        <v>21</v>
      </c>
      <c r="K4441" t="str">
        <f>IF(Aggregate[[#This Row],[Under 30]]="Yes", "Under 30", IF(Aggregate[[#This Row],[Senior]]="Yes", "Senior", "Other"))</f>
        <v>Under 30</v>
      </c>
      <c r="P4441">
        <v>1</v>
      </c>
      <c r="R4441">
        <v>16</v>
      </c>
      <c r="S4441">
        <v>0</v>
      </c>
      <c r="T4441">
        <v>0</v>
      </c>
      <c r="U4441">
        <v>0</v>
      </c>
      <c r="V4441">
        <v>24</v>
      </c>
      <c r="W4441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4442" spans="1:23" x14ac:dyDescent="0.2">
      <c r="A4442" t="s">
        <v>25</v>
      </c>
      <c r="B4442">
        <v>30</v>
      </c>
      <c r="C4442" t="s">
        <v>21</v>
      </c>
      <c r="D4442" t="s">
        <v>22</v>
      </c>
      <c r="E4442" t="s">
        <v>85</v>
      </c>
      <c r="F4442" t="s">
        <v>26</v>
      </c>
      <c r="G4442">
        <v>38</v>
      </c>
      <c r="H4442" t="s">
        <v>21</v>
      </c>
      <c r="I4442" t="s">
        <v>21</v>
      </c>
      <c r="K4442" t="str">
        <f>IF(Aggregate[[#This Row],[Under 30]]="Yes", "Under 30", IF(Aggregate[[#This Row],[Senior]]="Yes", "Senior", "Other"))</f>
        <v>Other</v>
      </c>
      <c r="P4442">
        <v>1</v>
      </c>
      <c r="R4442">
        <v>20</v>
      </c>
      <c r="S4442">
        <v>0</v>
      </c>
      <c r="T4442">
        <v>0</v>
      </c>
      <c r="U4442">
        <v>0</v>
      </c>
      <c r="V4442">
        <v>1</v>
      </c>
      <c r="W4442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4443" spans="1:23" x14ac:dyDescent="0.2">
      <c r="A4443" t="s">
        <v>25</v>
      </c>
      <c r="B4443">
        <v>30</v>
      </c>
      <c r="C4443" t="s">
        <v>21</v>
      </c>
      <c r="D4443" t="s">
        <v>88</v>
      </c>
      <c r="E4443" t="s">
        <v>43</v>
      </c>
      <c r="F4443" t="s">
        <v>26</v>
      </c>
      <c r="G4443">
        <v>28</v>
      </c>
      <c r="H4443" t="s">
        <v>25</v>
      </c>
      <c r="I4443" t="s">
        <v>21</v>
      </c>
      <c r="K4443" t="str">
        <f>IF(Aggregate[[#This Row],[Under 30]]="Yes", "Under 30", IF(Aggregate[[#This Row],[Senior]]="Yes", "Senior", "Other"))</f>
        <v>Under 30</v>
      </c>
      <c r="P4443">
        <v>1</v>
      </c>
      <c r="R4443">
        <v>34</v>
      </c>
      <c r="S4443">
        <v>2</v>
      </c>
      <c r="T4443">
        <v>0</v>
      </c>
      <c r="U4443">
        <v>0</v>
      </c>
      <c r="V4443">
        <v>12</v>
      </c>
      <c r="W4443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4444" spans="1:23" x14ac:dyDescent="0.2">
      <c r="A4444" t="s">
        <v>25</v>
      </c>
      <c r="B4444">
        <v>30</v>
      </c>
      <c r="C4444" t="s">
        <v>21</v>
      </c>
      <c r="D4444" t="s">
        <v>88</v>
      </c>
      <c r="E4444" t="s">
        <v>50</v>
      </c>
      <c r="F4444" t="s">
        <v>26</v>
      </c>
      <c r="G4444">
        <v>51</v>
      </c>
      <c r="H4444" t="s">
        <v>21</v>
      </c>
      <c r="I4444" t="s">
        <v>21</v>
      </c>
      <c r="K4444" t="str">
        <f>IF(Aggregate[[#This Row],[Under 30]]="Yes", "Under 30", IF(Aggregate[[#This Row],[Senior]]="Yes", "Senior", "Other"))</f>
        <v>Other</v>
      </c>
      <c r="P4444">
        <v>1</v>
      </c>
      <c r="Q4444">
        <v>1</v>
      </c>
      <c r="R4444">
        <v>42</v>
      </c>
      <c r="S4444">
        <v>5</v>
      </c>
      <c r="T4444">
        <v>0</v>
      </c>
      <c r="U4444">
        <v>0</v>
      </c>
      <c r="V4444">
        <v>6</v>
      </c>
      <c r="W4444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4445" spans="1:23" x14ac:dyDescent="0.2">
      <c r="A4445" t="s">
        <v>25</v>
      </c>
      <c r="B4445">
        <v>30</v>
      </c>
      <c r="C4445" t="s">
        <v>25</v>
      </c>
      <c r="D4445" t="s">
        <v>22</v>
      </c>
      <c r="E4445" t="s">
        <v>23</v>
      </c>
      <c r="F4445" t="s">
        <v>26</v>
      </c>
      <c r="G4445">
        <v>40</v>
      </c>
      <c r="H4445" t="s">
        <v>21</v>
      </c>
      <c r="I4445" t="s">
        <v>21</v>
      </c>
      <c r="K4445" t="str">
        <f>IF(Aggregate[[#This Row],[Under 30]]="Yes", "Under 30", IF(Aggregate[[#This Row],[Senior]]="Yes", "Senior", "Other"))</f>
        <v>Other</v>
      </c>
      <c r="P4445">
        <v>1</v>
      </c>
      <c r="Q4445">
        <v>1</v>
      </c>
      <c r="R4445">
        <v>18</v>
      </c>
      <c r="S4445">
        <v>5</v>
      </c>
      <c r="T4445">
        <v>60.8</v>
      </c>
      <c r="U4445">
        <v>0</v>
      </c>
      <c r="V4445">
        <v>5</v>
      </c>
      <c r="W4445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4446" spans="1:23" x14ac:dyDescent="0.2">
      <c r="A4446" t="s">
        <v>25</v>
      </c>
      <c r="B4446">
        <v>30</v>
      </c>
      <c r="C4446" t="s">
        <v>25</v>
      </c>
      <c r="D4446" t="s">
        <v>22</v>
      </c>
      <c r="E4446" t="s">
        <v>23</v>
      </c>
      <c r="F4446" t="s">
        <v>26</v>
      </c>
      <c r="G4446">
        <v>74</v>
      </c>
      <c r="H4446" t="s">
        <v>21</v>
      </c>
      <c r="I4446" t="s">
        <v>25</v>
      </c>
      <c r="J4446" t="s">
        <v>21</v>
      </c>
      <c r="K4446" t="str">
        <f>IF(Aggregate[[#This Row],[Under 30]]="Yes", "Under 30", IF(Aggregate[[#This Row],[Senior]]="Yes", "Senior", "Other"))</f>
        <v>Senior</v>
      </c>
      <c r="L4446" t="s">
        <v>32</v>
      </c>
      <c r="M4446" t="s">
        <v>38</v>
      </c>
      <c r="N4446" t="s">
        <v>34</v>
      </c>
      <c r="O4446" t="s">
        <v>34</v>
      </c>
      <c r="P4446">
        <v>1</v>
      </c>
      <c r="R4446">
        <v>49</v>
      </c>
      <c r="S4446">
        <v>0</v>
      </c>
      <c r="T4446">
        <v>57</v>
      </c>
      <c r="U4446">
        <v>0</v>
      </c>
      <c r="V4446">
        <v>1</v>
      </c>
      <c r="W4446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4447" spans="1:23" x14ac:dyDescent="0.2">
      <c r="A4447" t="s">
        <v>25</v>
      </c>
      <c r="B4447">
        <v>30</v>
      </c>
      <c r="C4447" t="s">
        <v>25</v>
      </c>
      <c r="D4447" t="s">
        <v>22</v>
      </c>
      <c r="E4447" t="s">
        <v>27</v>
      </c>
      <c r="F4447" t="s">
        <v>24</v>
      </c>
      <c r="G4447">
        <v>21</v>
      </c>
      <c r="H4447" t="s">
        <v>25</v>
      </c>
      <c r="I4447" t="s">
        <v>21</v>
      </c>
      <c r="K4447" t="str">
        <f>IF(Aggregate[[#This Row],[Under 30]]="Yes", "Under 30", IF(Aggregate[[#This Row],[Senior]]="Yes", "Senior", "Other"))</f>
        <v>Under 30</v>
      </c>
      <c r="P4447">
        <v>1</v>
      </c>
      <c r="Q4447">
        <v>1</v>
      </c>
      <c r="R4447">
        <v>39</v>
      </c>
      <c r="S4447">
        <v>5</v>
      </c>
      <c r="T4447">
        <v>46.2</v>
      </c>
      <c r="U4447">
        <v>0</v>
      </c>
      <c r="V4447">
        <v>27</v>
      </c>
      <c r="W4447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4448" spans="1:23" x14ac:dyDescent="0.2">
      <c r="A4448" t="s">
        <v>25</v>
      </c>
      <c r="B4448">
        <v>30</v>
      </c>
      <c r="C4448" t="s">
        <v>25</v>
      </c>
      <c r="D4448" t="s">
        <v>22</v>
      </c>
      <c r="E4448" t="s">
        <v>28</v>
      </c>
      <c r="F4448" t="s">
        <v>24</v>
      </c>
      <c r="G4448">
        <v>61</v>
      </c>
      <c r="H4448" t="s">
        <v>21</v>
      </c>
      <c r="I4448" t="s">
        <v>21</v>
      </c>
      <c r="K4448" t="str">
        <f>IF(Aggregate[[#This Row],[Under 30]]="Yes", "Under 30", IF(Aggregate[[#This Row],[Senior]]="Yes", "Senior", "Other"))</f>
        <v>Other</v>
      </c>
      <c r="P4448">
        <v>1</v>
      </c>
      <c r="Q4448">
        <v>1</v>
      </c>
      <c r="R4448">
        <v>18</v>
      </c>
      <c r="S4448">
        <v>4</v>
      </c>
      <c r="T4448">
        <v>232.5</v>
      </c>
      <c r="U4448">
        <v>0</v>
      </c>
      <c r="V4448">
        <v>4</v>
      </c>
      <c r="W4448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4449" spans="1:23" x14ac:dyDescent="0.2">
      <c r="A4449" t="s">
        <v>25</v>
      </c>
      <c r="B4449">
        <v>30</v>
      </c>
      <c r="C4449" t="s">
        <v>25</v>
      </c>
      <c r="D4449" t="s">
        <v>22</v>
      </c>
      <c r="E4449" t="s">
        <v>29</v>
      </c>
      <c r="F4449" t="s">
        <v>26</v>
      </c>
      <c r="G4449">
        <v>38</v>
      </c>
      <c r="H4449" t="s">
        <v>21</v>
      </c>
      <c r="I4449" t="s">
        <v>21</v>
      </c>
      <c r="K4449" t="str">
        <f>IF(Aggregate[[#This Row],[Under 30]]="Yes", "Under 30", IF(Aggregate[[#This Row],[Senior]]="Yes", "Senior", "Other"))</f>
        <v>Other</v>
      </c>
      <c r="P4449">
        <v>1</v>
      </c>
      <c r="R4449">
        <v>61</v>
      </c>
      <c r="S4449">
        <v>0</v>
      </c>
      <c r="T4449">
        <v>69.8</v>
      </c>
      <c r="U4449">
        <v>0</v>
      </c>
      <c r="V4449">
        <v>8</v>
      </c>
      <c r="W4449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4450" spans="1:23" x14ac:dyDescent="0.2">
      <c r="A4450" t="s">
        <v>25</v>
      </c>
      <c r="B4450">
        <v>30</v>
      </c>
      <c r="C4450" t="s">
        <v>25</v>
      </c>
      <c r="D4450" t="s">
        <v>22</v>
      </c>
      <c r="E4450" t="s">
        <v>36</v>
      </c>
      <c r="F4450" t="s">
        <v>24</v>
      </c>
      <c r="G4450">
        <v>56</v>
      </c>
      <c r="H4450" t="s">
        <v>21</v>
      </c>
      <c r="I4450" t="s">
        <v>21</v>
      </c>
      <c r="K4450" t="str">
        <f>IF(Aggregate[[#This Row],[Under 30]]="Yes", "Under 30", IF(Aggregate[[#This Row],[Senior]]="Yes", "Senior", "Other"))</f>
        <v>Other</v>
      </c>
      <c r="P4450">
        <v>1</v>
      </c>
      <c r="Q4450">
        <v>1</v>
      </c>
      <c r="R4450">
        <v>47</v>
      </c>
      <c r="S4450">
        <v>2</v>
      </c>
      <c r="T4450">
        <v>99</v>
      </c>
      <c r="U4450">
        <v>0</v>
      </c>
      <c r="V4450">
        <v>2</v>
      </c>
      <c r="W4450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4451" spans="1:23" x14ac:dyDescent="0.2">
      <c r="A4451" t="s">
        <v>25</v>
      </c>
      <c r="B4451">
        <v>30</v>
      </c>
      <c r="C4451" t="s">
        <v>25</v>
      </c>
      <c r="D4451" t="s">
        <v>22</v>
      </c>
      <c r="E4451" t="s">
        <v>93</v>
      </c>
      <c r="F4451" t="s">
        <v>24</v>
      </c>
      <c r="G4451">
        <v>75</v>
      </c>
      <c r="H4451" t="s">
        <v>21</v>
      </c>
      <c r="I4451" t="s">
        <v>25</v>
      </c>
      <c r="J4451" t="s">
        <v>21</v>
      </c>
      <c r="K4451" t="str">
        <f>IF(Aggregate[[#This Row],[Under 30]]="Yes", "Under 30", IF(Aggregate[[#This Row],[Senior]]="Yes", "Senior", "Other"))</f>
        <v>Senior</v>
      </c>
      <c r="L4451" t="s">
        <v>32</v>
      </c>
      <c r="M4451" t="s">
        <v>38</v>
      </c>
      <c r="N4451" t="s">
        <v>90</v>
      </c>
      <c r="O4451" t="s">
        <v>91</v>
      </c>
      <c r="P4451">
        <v>1</v>
      </c>
      <c r="Q4451">
        <v>1</v>
      </c>
      <c r="R4451">
        <v>28</v>
      </c>
      <c r="S4451">
        <v>1</v>
      </c>
      <c r="T4451">
        <v>207</v>
      </c>
      <c r="U4451">
        <v>0</v>
      </c>
      <c r="V4451">
        <v>1</v>
      </c>
      <c r="W4451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4452" spans="1:23" x14ac:dyDescent="0.2">
      <c r="A4452" t="s">
        <v>25</v>
      </c>
      <c r="B4452">
        <v>30</v>
      </c>
      <c r="C4452" t="s">
        <v>25</v>
      </c>
      <c r="D4452" t="s">
        <v>22</v>
      </c>
      <c r="E4452" t="s">
        <v>93</v>
      </c>
      <c r="F4452" t="s">
        <v>26</v>
      </c>
      <c r="G4452">
        <v>74</v>
      </c>
      <c r="H4452" t="s">
        <v>21</v>
      </c>
      <c r="I4452" t="s">
        <v>25</v>
      </c>
      <c r="J4452" t="s">
        <v>21</v>
      </c>
      <c r="K4452" t="str">
        <f>IF(Aggregate[[#This Row],[Under 30]]="Yes", "Under 30", IF(Aggregate[[#This Row],[Senior]]="Yes", "Senior", "Other"))</f>
        <v>Senior</v>
      </c>
      <c r="L4452" t="s">
        <v>32</v>
      </c>
      <c r="M4452" t="s">
        <v>33</v>
      </c>
      <c r="N4452" t="s">
        <v>90</v>
      </c>
      <c r="O4452" t="s">
        <v>91</v>
      </c>
      <c r="P4452">
        <v>1</v>
      </c>
      <c r="Q4452">
        <v>1</v>
      </c>
      <c r="R4452">
        <v>34</v>
      </c>
      <c r="S4452">
        <v>1</v>
      </c>
      <c r="T4452">
        <v>120</v>
      </c>
      <c r="U4452">
        <v>0</v>
      </c>
      <c r="V4452">
        <v>1</v>
      </c>
      <c r="W4452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4453" spans="1:23" x14ac:dyDescent="0.2">
      <c r="A4453" t="s">
        <v>25</v>
      </c>
      <c r="B4453">
        <v>30</v>
      </c>
      <c r="C4453" t="s">
        <v>25</v>
      </c>
      <c r="D4453" t="s">
        <v>22</v>
      </c>
      <c r="E4453" t="s">
        <v>42</v>
      </c>
      <c r="F4453" t="s">
        <v>26</v>
      </c>
      <c r="G4453">
        <v>36</v>
      </c>
      <c r="H4453" t="s">
        <v>21</v>
      </c>
      <c r="I4453" t="s">
        <v>21</v>
      </c>
      <c r="K4453" t="str">
        <f>IF(Aggregate[[#This Row],[Under 30]]="Yes", "Under 30", IF(Aggregate[[#This Row],[Senior]]="Yes", "Senior", "Other"))</f>
        <v>Other</v>
      </c>
      <c r="P4453">
        <v>1</v>
      </c>
      <c r="Q4453">
        <v>1</v>
      </c>
      <c r="R4453">
        <v>34</v>
      </c>
      <c r="S4453">
        <v>2</v>
      </c>
      <c r="T4453">
        <v>51</v>
      </c>
      <c r="U4453">
        <v>0</v>
      </c>
      <c r="V4453">
        <v>6</v>
      </c>
      <c r="W4453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4454" spans="1:23" x14ac:dyDescent="0.2">
      <c r="A4454" t="s">
        <v>25</v>
      </c>
      <c r="B4454">
        <v>30</v>
      </c>
      <c r="C4454" t="s">
        <v>25</v>
      </c>
      <c r="D4454" t="s">
        <v>22</v>
      </c>
      <c r="E4454" t="s">
        <v>43</v>
      </c>
      <c r="F4454" t="s">
        <v>26</v>
      </c>
      <c r="G4454">
        <v>60</v>
      </c>
      <c r="H4454" t="s">
        <v>21</v>
      </c>
      <c r="I4454" t="s">
        <v>21</v>
      </c>
      <c r="K4454" t="str">
        <f>IF(Aggregate[[#This Row],[Under 30]]="Yes", "Under 30", IF(Aggregate[[#This Row],[Senior]]="Yes", "Senior", "Other"))</f>
        <v>Other</v>
      </c>
      <c r="P4454">
        <v>1</v>
      </c>
      <c r="R4454">
        <v>19</v>
      </c>
      <c r="S4454">
        <v>2</v>
      </c>
      <c r="T4454">
        <v>70.8</v>
      </c>
      <c r="U4454">
        <v>0</v>
      </c>
      <c r="V4454">
        <v>2</v>
      </c>
      <c r="W4454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4455" spans="1:23" x14ac:dyDescent="0.2">
      <c r="A4455" t="s">
        <v>25</v>
      </c>
      <c r="B4455">
        <v>30</v>
      </c>
      <c r="C4455" t="s">
        <v>25</v>
      </c>
      <c r="D4455" t="s">
        <v>22</v>
      </c>
      <c r="E4455" t="s">
        <v>46</v>
      </c>
      <c r="F4455" t="s">
        <v>26</v>
      </c>
      <c r="G4455">
        <v>54</v>
      </c>
      <c r="H4455" t="s">
        <v>21</v>
      </c>
      <c r="I4455" t="s">
        <v>21</v>
      </c>
      <c r="K4455" t="str">
        <f>IF(Aggregate[[#This Row],[Under 30]]="Yes", "Under 30", IF(Aggregate[[#This Row],[Senior]]="Yes", "Senior", "Other"))</f>
        <v>Other</v>
      </c>
      <c r="P4455">
        <v>1</v>
      </c>
      <c r="R4455">
        <v>50</v>
      </c>
      <c r="S4455">
        <v>0</v>
      </c>
      <c r="T4455">
        <v>211.5</v>
      </c>
      <c r="U4455">
        <v>0</v>
      </c>
      <c r="V4455">
        <v>5</v>
      </c>
      <c r="W4455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4456" spans="1:23" x14ac:dyDescent="0.2">
      <c r="A4456" t="s">
        <v>25</v>
      </c>
      <c r="B4456">
        <v>30</v>
      </c>
      <c r="C4456" t="s">
        <v>25</v>
      </c>
      <c r="D4456" t="s">
        <v>22</v>
      </c>
      <c r="E4456" t="s">
        <v>51</v>
      </c>
      <c r="F4456" t="s">
        <v>26</v>
      </c>
      <c r="G4456">
        <v>80</v>
      </c>
      <c r="H4456" t="s">
        <v>21</v>
      </c>
      <c r="I4456" t="s">
        <v>25</v>
      </c>
      <c r="J4456" t="s">
        <v>21</v>
      </c>
      <c r="K4456" t="str">
        <f>IF(Aggregate[[#This Row],[Under 30]]="Yes", "Under 30", IF(Aggregate[[#This Row],[Senior]]="Yes", "Senior", "Other"))</f>
        <v>Senior</v>
      </c>
      <c r="L4456" t="s">
        <v>32</v>
      </c>
      <c r="M4456" t="s">
        <v>38</v>
      </c>
      <c r="N4456" t="s">
        <v>34</v>
      </c>
      <c r="O4456" t="s">
        <v>34</v>
      </c>
      <c r="P4456">
        <v>1</v>
      </c>
      <c r="R4456">
        <v>67</v>
      </c>
      <c r="S4456">
        <v>2</v>
      </c>
      <c r="T4456">
        <v>110</v>
      </c>
      <c r="U4456">
        <v>0</v>
      </c>
      <c r="V4456">
        <v>6</v>
      </c>
      <c r="W4456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4457" spans="1:23" x14ac:dyDescent="0.2">
      <c r="A4457" t="s">
        <v>25</v>
      </c>
      <c r="B4457">
        <v>30</v>
      </c>
      <c r="C4457" t="s">
        <v>25</v>
      </c>
      <c r="D4457" t="s">
        <v>22</v>
      </c>
      <c r="E4457" t="s">
        <v>52</v>
      </c>
      <c r="F4457" t="s">
        <v>26</v>
      </c>
      <c r="G4457">
        <v>34</v>
      </c>
      <c r="H4457" t="s">
        <v>21</v>
      </c>
      <c r="I4457" t="s">
        <v>21</v>
      </c>
      <c r="K4457" t="str">
        <f>IF(Aggregate[[#This Row],[Under 30]]="Yes", "Under 30", IF(Aggregate[[#This Row],[Senior]]="Yes", "Senior", "Other"))</f>
        <v>Other</v>
      </c>
      <c r="P4457">
        <v>1</v>
      </c>
      <c r="R4457">
        <v>23</v>
      </c>
      <c r="S4457">
        <v>0</v>
      </c>
      <c r="T4457">
        <v>156</v>
      </c>
      <c r="U4457">
        <v>0</v>
      </c>
      <c r="V4457">
        <v>6</v>
      </c>
      <c r="W4457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4458" spans="1:23" x14ac:dyDescent="0.2">
      <c r="A4458" t="s">
        <v>25</v>
      </c>
      <c r="B4458">
        <v>30</v>
      </c>
      <c r="C4458" t="s">
        <v>25</v>
      </c>
      <c r="D4458" t="s">
        <v>22</v>
      </c>
      <c r="E4458" t="s">
        <v>54</v>
      </c>
      <c r="F4458" t="s">
        <v>26</v>
      </c>
      <c r="G4458">
        <v>69</v>
      </c>
      <c r="H4458" t="s">
        <v>21</v>
      </c>
      <c r="I4458" t="s">
        <v>25</v>
      </c>
      <c r="J4458" t="s">
        <v>21</v>
      </c>
      <c r="K4458" t="str">
        <f>IF(Aggregate[[#This Row],[Under 30]]="Yes", "Under 30", IF(Aggregate[[#This Row],[Senior]]="Yes", "Senior", "Other"))</f>
        <v>Senior</v>
      </c>
      <c r="L4458" t="s">
        <v>32</v>
      </c>
      <c r="M4458" t="s">
        <v>95</v>
      </c>
      <c r="N4458" t="s">
        <v>34</v>
      </c>
      <c r="O4458" t="s">
        <v>34</v>
      </c>
      <c r="P4458">
        <v>1</v>
      </c>
      <c r="R4458">
        <v>35</v>
      </c>
      <c r="S4458">
        <v>0</v>
      </c>
      <c r="T4458">
        <v>81</v>
      </c>
      <c r="U4458">
        <v>0</v>
      </c>
      <c r="V4458">
        <v>10</v>
      </c>
      <c r="W4458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4459" spans="1:23" x14ac:dyDescent="0.2">
      <c r="A4459" t="s">
        <v>25</v>
      </c>
      <c r="B4459">
        <v>30</v>
      </c>
      <c r="C4459" t="s">
        <v>25</v>
      </c>
      <c r="D4459" t="s">
        <v>22</v>
      </c>
      <c r="E4459" t="s">
        <v>94</v>
      </c>
      <c r="F4459" t="s">
        <v>24</v>
      </c>
      <c r="G4459">
        <v>62</v>
      </c>
      <c r="H4459" t="s">
        <v>21</v>
      </c>
      <c r="I4459" t="s">
        <v>21</v>
      </c>
      <c r="K4459" t="str">
        <f>IF(Aggregate[[#This Row],[Under 30]]="Yes", "Under 30", IF(Aggregate[[#This Row],[Senior]]="Yes", "Senior", "Other"))</f>
        <v>Other</v>
      </c>
      <c r="P4459">
        <v>1</v>
      </c>
      <c r="Q4459">
        <v>1</v>
      </c>
      <c r="R4459">
        <v>64</v>
      </c>
      <c r="S4459">
        <v>1</v>
      </c>
      <c r="T4459">
        <v>204</v>
      </c>
      <c r="U4459">
        <v>0</v>
      </c>
      <c r="V4459">
        <v>4</v>
      </c>
      <c r="W4459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4460" spans="1:23" x14ac:dyDescent="0.2">
      <c r="A4460" t="s">
        <v>25</v>
      </c>
      <c r="B4460">
        <v>30</v>
      </c>
      <c r="C4460" t="s">
        <v>25</v>
      </c>
      <c r="D4460" t="s">
        <v>22</v>
      </c>
      <c r="E4460" t="s">
        <v>60</v>
      </c>
      <c r="F4460" t="s">
        <v>24</v>
      </c>
      <c r="G4460">
        <v>72</v>
      </c>
      <c r="H4460" t="s">
        <v>21</v>
      </c>
      <c r="I4460" t="s">
        <v>25</v>
      </c>
      <c r="J4460" t="s">
        <v>21</v>
      </c>
      <c r="K4460" t="str">
        <f>IF(Aggregate[[#This Row],[Under 30]]="Yes", "Under 30", IF(Aggregate[[#This Row],[Senior]]="Yes", "Senior", "Other"))</f>
        <v>Senior</v>
      </c>
      <c r="L4460" t="s">
        <v>32</v>
      </c>
      <c r="M4460" t="s">
        <v>38</v>
      </c>
      <c r="N4460" t="s">
        <v>56</v>
      </c>
      <c r="O4460" t="s">
        <v>100</v>
      </c>
      <c r="P4460">
        <v>1</v>
      </c>
      <c r="Q4460">
        <v>1</v>
      </c>
      <c r="R4460">
        <v>41</v>
      </c>
      <c r="S4460">
        <v>0</v>
      </c>
      <c r="T4460">
        <v>57</v>
      </c>
      <c r="U4460">
        <v>0</v>
      </c>
      <c r="V4460">
        <v>14</v>
      </c>
      <c r="W4460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4461" spans="1:23" x14ac:dyDescent="0.2">
      <c r="A4461" t="s">
        <v>25</v>
      </c>
      <c r="B4461">
        <v>30</v>
      </c>
      <c r="C4461" t="s">
        <v>25</v>
      </c>
      <c r="D4461" t="s">
        <v>22</v>
      </c>
      <c r="E4461" t="s">
        <v>75</v>
      </c>
      <c r="F4461" t="s">
        <v>26</v>
      </c>
      <c r="G4461">
        <v>30</v>
      </c>
      <c r="H4461" t="s">
        <v>21</v>
      </c>
      <c r="I4461" t="s">
        <v>21</v>
      </c>
      <c r="K4461" t="str">
        <f>IF(Aggregate[[#This Row],[Under 30]]="Yes", "Under 30", IF(Aggregate[[#This Row],[Senior]]="Yes", "Senior", "Other"))</f>
        <v>Other</v>
      </c>
      <c r="P4461">
        <v>1</v>
      </c>
      <c r="R4461">
        <v>34</v>
      </c>
      <c r="S4461">
        <v>0</v>
      </c>
      <c r="T4461">
        <v>223.5</v>
      </c>
      <c r="U4461">
        <v>0</v>
      </c>
      <c r="V4461">
        <v>6</v>
      </c>
      <c r="W4461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4462" spans="1:23" x14ac:dyDescent="0.2">
      <c r="A4462" t="s">
        <v>25</v>
      </c>
      <c r="B4462">
        <v>30</v>
      </c>
      <c r="C4462" t="s">
        <v>25</v>
      </c>
      <c r="D4462" t="s">
        <v>22</v>
      </c>
      <c r="E4462" t="s">
        <v>80</v>
      </c>
      <c r="F4462" t="s">
        <v>24</v>
      </c>
      <c r="G4462">
        <v>21</v>
      </c>
      <c r="H4462" t="s">
        <v>25</v>
      </c>
      <c r="I4462" t="s">
        <v>21</v>
      </c>
      <c r="K4462" t="str">
        <f>IF(Aggregate[[#This Row],[Under 30]]="Yes", "Under 30", IF(Aggregate[[#This Row],[Senior]]="Yes", "Senior", "Other"))</f>
        <v>Under 30</v>
      </c>
      <c r="P4462">
        <v>1</v>
      </c>
      <c r="R4462">
        <v>40</v>
      </c>
      <c r="S4462">
        <v>0</v>
      </c>
      <c r="T4462">
        <v>66</v>
      </c>
      <c r="U4462">
        <v>0</v>
      </c>
      <c r="V4462">
        <v>14</v>
      </c>
      <c r="W4462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4463" spans="1:23" x14ac:dyDescent="0.2">
      <c r="A4463" t="s">
        <v>25</v>
      </c>
      <c r="B4463">
        <v>30</v>
      </c>
      <c r="C4463" t="s">
        <v>25</v>
      </c>
      <c r="D4463" t="s">
        <v>88</v>
      </c>
      <c r="E4463" t="s">
        <v>27</v>
      </c>
      <c r="F4463" t="s">
        <v>26</v>
      </c>
      <c r="G4463">
        <v>35</v>
      </c>
      <c r="H4463" t="s">
        <v>21</v>
      </c>
      <c r="I4463" t="s">
        <v>21</v>
      </c>
      <c r="K4463" t="str">
        <f>IF(Aggregate[[#This Row],[Under 30]]="Yes", "Under 30", IF(Aggregate[[#This Row],[Senior]]="Yes", "Senior", "Other"))</f>
        <v>Other</v>
      </c>
      <c r="P4463">
        <v>1</v>
      </c>
      <c r="R4463">
        <v>48</v>
      </c>
      <c r="S4463">
        <v>0</v>
      </c>
      <c r="T4463">
        <v>0</v>
      </c>
      <c r="U4463">
        <v>0</v>
      </c>
      <c r="V4463">
        <v>7</v>
      </c>
      <c r="W4463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4464" spans="1:23" x14ac:dyDescent="0.2">
      <c r="A4464" t="s">
        <v>25</v>
      </c>
      <c r="B4464">
        <v>30</v>
      </c>
      <c r="C4464" t="s">
        <v>25</v>
      </c>
      <c r="D4464" t="s">
        <v>88</v>
      </c>
      <c r="E4464" t="s">
        <v>41</v>
      </c>
      <c r="F4464" t="s">
        <v>26</v>
      </c>
      <c r="G4464">
        <v>30</v>
      </c>
      <c r="H4464" t="s">
        <v>21</v>
      </c>
      <c r="I4464" t="s">
        <v>21</v>
      </c>
      <c r="K4464" t="str">
        <f>IF(Aggregate[[#This Row],[Under 30]]="Yes", "Under 30", IF(Aggregate[[#This Row],[Senior]]="Yes", "Senior", "Other"))</f>
        <v>Other</v>
      </c>
      <c r="P4464">
        <v>1</v>
      </c>
      <c r="R4464">
        <v>27</v>
      </c>
      <c r="S4464">
        <v>0</v>
      </c>
      <c r="T4464">
        <v>0</v>
      </c>
      <c r="U4464">
        <v>0</v>
      </c>
      <c r="V4464">
        <v>15</v>
      </c>
      <c r="W4464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4465" spans="1:23" x14ac:dyDescent="0.2">
      <c r="A4465" t="s">
        <v>25</v>
      </c>
      <c r="B4465">
        <v>30</v>
      </c>
      <c r="C4465" t="s">
        <v>25</v>
      </c>
      <c r="D4465" t="s">
        <v>88</v>
      </c>
      <c r="E4465" t="s">
        <v>72</v>
      </c>
      <c r="F4465" t="s">
        <v>24</v>
      </c>
      <c r="G4465">
        <v>41</v>
      </c>
      <c r="H4465" t="s">
        <v>21</v>
      </c>
      <c r="I4465" t="s">
        <v>21</v>
      </c>
      <c r="K4465" t="str">
        <f>IF(Aggregate[[#This Row],[Under 30]]="Yes", "Under 30", IF(Aggregate[[#This Row],[Senior]]="Yes", "Senior", "Other"))</f>
        <v>Other</v>
      </c>
      <c r="P4465">
        <v>1</v>
      </c>
      <c r="R4465">
        <v>37</v>
      </c>
      <c r="S4465">
        <v>0</v>
      </c>
      <c r="T4465">
        <v>0</v>
      </c>
      <c r="U4465">
        <v>0</v>
      </c>
      <c r="V4465">
        <v>8</v>
      </c>
      <c r="W4465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4466" spans="1:23" x14ac:dyDescent="0.2">
      <c r="A4466" t="s">
        <v>25</v>
      </c>
      <c r="B4466">
        <v>30</v>
      </c>
      <c r="C4466" t="s">
        <v>25</v>
      </c>
      <c r="D4466" t="s">
        <v>88</v>
      </c>
      <c r="E4466" t="s">
        <v>86</v>
      </c>
      <c r="F4466" t="s">
        <v>26</v>
      </c>
      <c r="G4466">
        <v>51</v>
      </c>
      <c r="H4466" t="s">
        <v>21</v>
      </c>
      <c r="I4466" t="s">
        <v>21</v>
      </c>
      <c r="K4466" t="str">
        <f>IF(Aggregate[[#This Row],[Under 30]]="Yes", "Under 30", IF(Aggregate[[#This Row],[Senior]]="Yes", "Senior", "Other"))</f>
        <v>Other</v>
      </c>
      <c r="P4466">
        <v>1</v>
      </c>
      <c r="R4466">
        <v>30</v>
      </c>
      <c r="S4466">
        <v>1</v>
      </c>
      <c r="T4466">
        <v>0</v>
      </c>
      <c r="U4466">
        <v>0</v>
      </c>
      <c r="V4466">
        <v>14</v>
      </c>
      <c r="W4466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4467" spans="1:23" x14ac:dyDescent="0.2">
      <c r="A4467" t="s">
        <v>25</v>
      </c>
      <c r="B4467">
        <v>31</v>
      </c>
      <c r="C4467" t="s">
        <v>21</v>
      </c>
      <c r="D4467" t="s">
        <v>22</v>
      </c>
      <c r="E4467" t="s">
        <v>27</v>
      </c>
      <c r="F4467" t="s">
        <v>24</v>
      </c>
      <c r="G4467">
        <v>27</v>
      </c>
      <c r="H4467" t="s">
        <v>25</v>
      </c>
      <c r="I4467" t="s">
        <v>21</v>
      </c>
      <c r="K4467" t="str">
        <f>IF(Aggregate[[#This Row],[Under 30]]="Yes", "Under 30", IF(Aggregate[[#This Row],[Senior]]="Yes", "Senior", "Other"))</f>
        <v>Under 30</v>
      </c>
      <c r="P4467">
        <v>1</v>
      </c>
      <c r="Q4467">
        <v>1</v>
      </c>
      <c r="R4467">
        <v>35</v>
      </c>
      <c r="S4467">
        <v>0</v>
      </c>
      <c r="T4467">
        <v>0</v>
      </c>
      <c r="U4467">
        <v>0</v>
      </c>
      <c r="V4467">
        <v>10</v>
      </c>
      <c r="W4467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4468" spans="1:23" x14ac:dyDescent="0.2">
      <c r="A4468" t="s">
        <v>25</v>
      </c>
      <c r="B4468">
        <v>31</v>
      </c>
      <c r="C4468" t="s">
        <v>21</v>
      </c>
      <c r="D4468" t="s">
        <v>22</v>
      </c>
      <c r="E4468" t="s">
        <v>29</v>
      </c>
      <c r="F4468" t="s">
        <v>26</v>
      </c>
      <c r="G4468">
        <v>29</v>
      </c>
      <c r="H4468" t="s">
        <v>25</v>
      </c>
      <c r="I4468" t="s">
        <v>21</v>
      </c>
      <c r="K4468" t="str">
        <f>IF(Aggregate[[#This Row],[Under 30]]="Yes", "Under 30", IF(Aggregate[[#This Row],[Senior]]="Yes", "Senior", "Other"))</f>
        <v>Under 30</v>
      </c>
      <c r="P4468">
        <v>1</v>
      </c>
      <c r="R4468">
        <v>59</v>
      </c>
      <c r="S4468">
        <v>0</v>
      </c>
      <c r="T4468">
        <v>0</v>
      </c>
      <c r="U4468">
        <v>0</v>
      </c>
      <c r="V4468">
        <v>13</v>
      </c>
      <c r="W4468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4469" spans="1:23" x14ac:dyDescent="0.2">
      <c r="A4469" t="s">
        <v>25</v>
      </c>
      <c r="B4469">
        <v>31</v>
      </c>
      <c r="C4469" t="s">
        <v>21</v>
      </c>
      <c r="D4469" t="s">
        <v>22</v>
      </c>
      <c r="E4469" t="s">
        <v>35</v>
      </c>
      <c r="F4469" t="s">
        <v>26</v>
      </c>
      <c r="G4469">
        <v>21</v>
      </c>
      <c r="H4469" t="s">
        <v>25</v>
      </c>
      <c r="I4469" t="s">
        <v>21</v>
      </c>
      <c r="K4469" t="str">
        <f>IF(Aggregate[[#This Row],[Under 30]]="Yes", "Under 30", IF(Aggregate[[#This Row],[Senior]]="Yes", "Senior", "Other"))</f>
        <v>Under 30</v>
      </c>
      <c r="P4469">
        <v>1</v>
      </c>
      <c r="R4469">
        <v>26</v>
      </c>
      <c r="S4469">
        <v>0</v>
      </c>
      <c r="T4469">
        <v>0</v>
      </c>
      <c r="U4469">
        <v>0</v>
      </c>
      <c r="V4469">
        <v>30</v>
      </c>
      <c r="W4469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4470" spans="1:23" x14ac:dyDescent="0.2">
      <c r="A4470" t="s">
        <v>25</v>
      </c>
      <c r="B4470">
        <v>31</v>
      </c>
      <c r="C4470" t="s">
        <v>21</v>
      </c>
      <c r="D4470" t="s">
        <v>22</v>
      </c>
      <c r="E4470" t="s">
        <v>36</v>
      </c>
      <c r="F4470" t="s">
        <v>26</v>
      </c>
      <c r="G4470">
        <v>43</v>
      </c>
      <c r="H4470" t="s">
        <v>21</v>
      </c>
      <c r="I4470" t="s">
        <v>21</v>
      </c>
      <c r="K4470" t="str">
        <f>IF(Aggregate[[#This Row],[Under 30]]="Yes", "Under 30", IF(Aggregate[[#This Row],[Senior]]="Yes", "Senior", "Other"))</f>
        <v>Other</v>
      </c>
      <c r="P4470">
        <v>1</v>
      </c>
      <c r="R4470">
        <v>53</v>
      </c>
      <c r="S4470">
        <v>0</v>
      </c>
      <c r="T4470">
        <v>0</v>
      </c>
      <c r="U4470">
        <v>0</v>
      </c>
      <c r="V4470">
        <v>3</v>
      </c>
      <c r="W4470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4471" spans="1:23" x14ac:dyDescent="0.2">
      <c r="A4471" t="s">
        <v>25</v>
      </c>
      <c r="B4471">
        <v>31</v>
      </c>
      <c r="C4471" t="s">
        <v>21</v>
      </c>
      <c r="D4471" t="s">
        <v>22</v>
      </c>
      <c r="E4471" t="s">
        <v>41</v>
      </c>
      <c r="F4471" t="s">
        <v>24</v>
      </c>
      <c r="G4471">
        <v>72</v>
      </c>
      <c r="H4471" t="s">
        <v>21</v>
      </c>
      <c r="I4471" t="s">
        <v>25</v>
      </c>
      <c r="J4471" t="s">
        <v>21</v>
      </c>
      <c r="K4471" t="str">
        <f>IF(Aggregate[[#This Row],[Under 30]]="Yes", "Under 30", IF(Aggregate[[#This Row],[Senior]]="Yes", "Senior", "Other"))</f>
        <v>Senior</v>
      </c>
      <c r="L4471" t="s">
        <v>53</v>
      </c>
      <c r="M4471" t="s">
        <v>38</v>
      </c>
      <c r="N4471" t="s">
        <v>34</v>
      </c>
      <c r="O4471" t="s">
        <v>34</v>
      </c>
      <c r="P4471">
        <v>1</v>
      </c>
      <c r="R4471">
        <v>50</v>
      </c>
      <c r="S4471">
        <v>2</v>
      </c>
      <c r="T4471">
        <v>0</v>
      </c>
      <c r="U4471">
        <v>0</v>
      </c>
      <c r="V4471">
        <v>2</v>
      </c>
      <c r="W4471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4472" spans="1:23" x14ac:dyDescent="0.2">
      <c r="A4472" t="s">
        <v>25</v>
      </c>
      <c r="B4472">
        <v>31</v>
      </c>
      <c r="C4472" t="s">
        <v>21</v>
      </c>
      <c r="D4472" t="s">
        <v>22</v>
      </c>
      <c r="E4472" t="s">
        <v>42</v>
      </c>
      <c r="F4472" t="s">
        <v>24</v>
      </c>
      <c r="G4472">
        <v>67</v>
      </c>
      <c r="H4472" t="s">
        <v>21</v>
      </c>
      <c r="I4472" t="s">
        <v>25</v>
      </c>
      <c r="J4472" t="s">
        <v>21</v>
      </c>
      <c r="K4472" t="str">
        <f>IF(Aggregate[[#This Row],[Under 30]]="Yes", "Under 30", IF(Aggregate[[#This Row],[Senior]]="Yes", "Senior", "Other"))</f>
        <v>Senior</v>
      </c>
      <c r="L4472" t="s">
        <v>32</v>
      </c>
      <c r="M4472" t="s">
        <v>38</v>
      </c>
      <c r="N4472" t="s">
        <v>56</v>
      </c>
      <c r="O4472" t="s">
        <v>57</v>
      </c>
      <c r="P4472">
        <v>1</v>
      </c>
      <c r="Q4472">
        <v>1</v>
      </c>
      <c r="R4472">
        <v>31</v>
      </c>
      <c r="S4472">
        <v>0</v>
      </c>
      <c r="T4472">
        <v>0</v>
      </c>
      <c r="U4472">
        <v>0</v>
      </c>
      <c r="V4472">
        <v>3</v>
      </c>
      <c r="W4472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4473" spans="1:23" x14ac:dyDescent="0.2">
      <c r="A4473" t="s">
        <v>25</v>
      </c>
      <c r="B4473">
        <v>31</v>
      </c>
      <c r="C4473" t="s">
        <v>21</v>
      </c>
      <c r="D4473" t="s">
        <v>22</v>
      </c>
      <c r="E4473" t="s">
        <v>43</v>
      </c>
      <c r="F4473" t="s">
        <v>24</v>
      </c>
      <c r="G4473">
        <v>23</v>
      </c>
      <c r="H4473" t="s">
        <v>25</v>
      </c>
      <c r="I4473" t="s">
        <v>21</v>
      </c>
      <c r="K4473" t="str">
        <f>IF(Aggregate[[#This Row],[Under 30]]="Yes", "Under 30", IF(Aggregate[[#This Row],[Senior]]="Yes", "Senior", "Other"))</f>
        <v>Under 30</v>
      </c>
      <c r="P4473">
        <v>1</v>
      </c>
      <c r="R4473">
        <v>49</v>
      </c>
      <c r="S4473">
        <v>0</v>
      </c>
      <c r="T4473">
        <v>0</v>
      </c>
      <c r="U4473">
        <v>0</v>
      </c>
      <c r="V4473">
        <v>12</v>
      </c>
      <c r="W4473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4474" spans="1:23" x14ac:dyDescent="0.2">
      <c r="A4474" t="s">
        <v>25</v>
      </c>
      <c r="B4474">
        <v>31</v>
      </c>
      <c r="C4474" t="s">
        <v>21</v>
      </c>
      <c r="D4474" t="s">
        <v>22</v>
      </c>
      <c r="E4474" t="s">
        <v>43</v>
      </c>
      <c r="F4474" t="s">
        <v>24</v>
      </c>
      <c r="G4474">
        <v>69</v>
      </c>
      <c r="H4474" t="s">
        <v>21</v>
      </c>
      <c r="I4474" t="s">
        <v>25</v>
      </c>
      <c r="J4474" t="s">
        <v>21</v>
      </c>
      <c r="K4474" t="str">
        <f>IF(Aggregate[[#This Row],[Under 30]]="Yes", "Under 30", IF(Aggregate[[#This Row],[Senior]]="Yes", "Senior", "Other"))</f>
        <v>Senior</v>
      </c>
      <c r="L4474" t="s">
        <v>98</v>
      </c>
      <c r="M4474" t="s">
        <v>33</v>
      </c>
      <c r="N4474" t="s">
        <v>34</v>
      </c>
      <c r="O4474" t="s">
        <v>34</v>
      </c>
      <c r="P4474">
        <v>1</v>
      </c>
      <c r="R4474">
        <v>26</v>
      </c>
      <c r="S4474">
        <v>0</v>
      </c>
      <c r="T4474">
        <v>0</v>
      </c>
      <c r="U4474">
        <v>0</v>
      </c>
      <c r="V4474">
        <v>11</v>
      </c>
      <c r="W4474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4475" spans="1:23" x14ac:dyDescent="0.2">
      <c r="A4475" t="s">
        <v>25</v>
      </c>
      <c r="B4475">
        <v>31</v>
      </c>
      <c r="C4475" t="s">
        <v>21</v>
      </c>
      <c r="D4475" t="s">
        <v>22</v>
      </c>
      <c r="E4475" t="s">
        <v>46</v>
      </c>
      <c r="F4475" t="s">
        <v>26</v>
      </c>
      <c r="G4475">
        <v>46</v>
      </c>
      <c r="H4475" t="s">
        <v>21</v>
      </c>
      <c r="I4475" t="s">
        <v>21</v>
      </c>
      <c r="K4475" t="str">
        <f>IF(Aggregate[[#This Row],[Under 30]]="Yes", "Under 30", IF(Aggregate[[#This Row],[Senior]]="Yes", "Senior", "Other"))</f>
        <v>Other</v>
      </c>
      <c r="P4475">
        <v>1</v>
      </c>
      <c r="R4475">
        <v>31</v>
      </c>
      <c r="S4475">
        <v>2</v>
      </c>
      <c r="T4475">
        <v>0</v>
      </c>
      <c r="U4475">
        <v>0</v>
      </c>
      <c r="V4475">
        <v>3</v>
      </c>
      <c r="W4475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4476" spans="1:23" x14ac:dyDescent="0.2">
      <c r="A4476" t="s">
        <v>25</v>
      </c>
      <c r="B4476">
        <v>31</v>
      </c>
      <c r="C4476" t="s">
        <v>21</v>
      </c>
      <c r="D4476" t="s">
        <v>22</v>
      </c>
      <c r="E4476" t="s">
        <v>50</v>
      </c>
      <c r="F4476" t="s">
        <v>26</v>
      </c>
      <c r="G4476">
        <v>60</v>
      </c>
      <c r="H4476" t="s">
        <v>21</v>
      </c>
      <c r="I4476" t="s">
        <v>21</v>
      </c>
      <c r="K4476" t="str">
        <f>IF(Aggregate[[#This Row],[Under 30]]="Yes", "Under 30", IF(Aggregate[[#This Row],[Senior]]="Yes", "Senior", "Other"))</f>
        <v>Other</v>
      </c>
      <c r="P4476">
        <v>1</v>
      </c>
      <c r="R4476">
        <v>31</v>
      </c>
      <c r="S4476">
        <v>0</v>
      </c>
      <c r="T4476">
        <v>0</v>
      </c>
      <c r="U4476">
        <v>0</v>
      </c>
      <c r="V4476">
        <v>4</v>
      </c>
      <c r="W4476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4477" spans="1:23" x14ac:dyDescent="0.2">
      <c r="A4477" t="s">
        <v>25</v>
      </c>
      <c r="B4477">
        <v>31</v>
      </c>
      <c r="C4477" t="s">
        <v>21</v>
      </c>
      <c r="D4477" t="s">
        <v>22</v>
      </c>
      <c r="E4477" t="s">
        <v>55</v>
      </c>
      <c r="F4477" t="s">
        <v>26</v>
      </c>
      <c r="G4477">
        <v>20</v>
      </c>
      <c r="H4477" t="s">
        <v>25</v>
      </c>
      <c r="I4477" t="s">
        <v>21</v>
      </c>
      <c r="K4477" t="str">
        <f>IF(Aggregate[[#This Row],[Under 30]]="Yes", "Under 30", IF(Aggregate[[#This Row],[Senior]]="Yes", "Senior", "Other"))</f>
        <v>Under 30</v>
      </c>
      <c r="P4477">
        <v>1</v>
      </c>
      <c r="R4477">
        <v>35</v>
      </c>
      <c r="S4477">
        <v>2</v>
      </c>
      <c r="T4477">
        <v>0</v>
      </c>
      <c r="U4477">
        <v>0</v>
      </c>
      <c r="V4477">
        <v>19</v>
      </c>
      <c r="W4477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4478" spans="1:23" x14ac:dyDescent="0.2">
      <c r="A4478" t="s">
        <v>25</v>
      </c>
      <c r="B4478">
        <v>31</v>
      </c>
      <c r="C4478" t="s">
        <v>21</v>
      </c>
      <c r="D4478" t="s">
        <v>22</v>
      </c>
      <c r="E4478" t="s">
        <v>55</v>
      </c>
      <c r="F4478" t="s">
        <v>26</v>
      </c>
      <c r="G4478">
        <v>60</v>
      </c>
      <c r="H4478" t="s">
        <v>21</v>
      </c>
      <c r="I4478" t="s">
        <v>21</v>
      </c>
      <c r="K4478" t="str">
        <f>IF(Aggregate[[#This Row],[Under 30]]="Yes", "Under 30", IF(Aggregate[[#This Row],[Senior]]="Yes", "Senior", "Other"))</f>
        <v>Other</v>
      </c>
      <c r="P4478">
        <v>1</v>
      </c>
      <c r="R4478">
        <v>39</v>
      </c>
      <c r="S4478">
        <v>0</v>
      </c>
      <c r="T4478">
        <v>0</v>
      </c>
      <c r="U4478">
        <v>0</v>
      </c>
      <c r="V4478">
        <v>3</v>
      </c>
      <c r="W4478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4479" spans="1:23" x14ac:dyDescent="0.2">
      <c r="A4479" t="s">
        <v>25</v>
      </c>
      <c r="B4479">
        <v>31</v>
      </c>
      <c r="C4479" t="s">
        <v>21</v>
      </c>
      <c r="D4479" t="s">
        <v>22</v>
      </c>
      <c r="E4479" t="s">
        <v>58</v>
      </c>
      <c r="F4479" t="s">
        <v>24</v>
      </c>
      <c r="G4479">
        <v>40</v>
      </c>
      <c r="H4479" t="s">
        <v>21</v>
      </c>
      <c r="I4479" t="s">
        <v>21</v>
      </c>
      <c r="K4479" t="str">
        <f>IF(Aggregate[[#This Row],[Under 30]]="Yes", "Under 30", IF(Aggregate[[#This Row],[Senior]]="Yes", "Senior", "Other"))</f>
        <v>Other</v>
      </c>
      <c r="P4479">
        <v>1</v>
      </c>
      <c r="R4479">
        <v>32</v>
      </c>
      <c r="S4479">
        <v>0</v>
      </c>
      <c r="T4479">
        <v>0</v>
      </c>
      <c r="U4479">
        <v>0</v>
      </c>
      <c r="V4479">
        <v>3</v>
      </c>
      <c r="W4479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4480" spans="1:23" x14ac:dyDescent="0.2">
      <c r="A4480" t="s">
        <v>25</v>
      </c>
      <c r="B4480">
        <v>31</v>
      </c>
      <c r="C4480" t="s">
        <v>21</v>
      </c>
      <c r="D4480" t="s">
        <v>22</v>
      </c>
      <c r="E4480" t="s">
        <v>58</v>
      </c>
      <c r="F4480" t="s">
        <v>26</v>
      </c>
      <c r="G4480">
        <v>67</v>
      </c>
      <c r="H4480" t="s">
        <v>21</v>
      </c>
      <c r="I4480" t="s">
        <v>25</v>
      </c>
      <c r="J4480" t="s">
        <v>21</v>
      </c>
      <c r="K4480" t="str">
        <f>IF(Aggregate[[#This Row],[Under 30]]="Yes", "Under 30", IF(Aggregate[[#This Row],[Senior]]="Yes", "Senior", "Other"))</f>
        <v>Senior</v>
      </c>
      <c r="L4480" t="s">
        <v>32</v>
      </c>
      <c r="M4480" t="s">
        <v>38</v>
      </c>
      <c r="N4480" t="s">
        <v>90</v>
      </c>
      <c r="O4480" t="s">
        <v>91</v>
      </c>
      <c r="P4480">
        <v>1</v>
      </c>
      <c r="Q4480">
        <v>1</v>
      </c>
      <c r="R4480">
        <v>30</v>
      </c>
      <c r="S4480">
        <v>3</v>
      </c>
      <c r="T4480">
        <v>0</v>
      </c>
      <c r="U4480">
        <v>0</v>
      </c>
      <c r="V4480">
        <v>6</v>
      </c>
      <c r="W4480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4481" spans="1:23" x14ac:dyDescent="0.2">
      <c r="A4481" t="s">
        <v>25</v>
      </c>
      <c r="B4481">
        <v>31</v>
      </c>
      <c r="C4481" t="s">
        <v>21</v>
      </c>
      <c r="D4481" t="s">
        <v>22</v>
      </c>
      <c r="E4481" t="s">
        <v>94</v>
      </c>
      <c r="F4481" t="s">
        <v>24</v>
      </c>
      <c r="G4481">
        <v>26</v>
      </c>
      <c r="H4481" t="s">
        <v>25</v>
      </c>
      <c r="I4481" t="s">
        <v>21</v>
      </c>
      <c r="K4481" t="str">
        <f>IF(Aggregate[[#This Row],[Under 30]]="Yes", "Under 30", IF(Aggregate[[#This Row],[Senior]]="Yes", "Senior", "Other"))</f>
        <v>Under 30</v>
      </c>
      <c r="P4481">
        <v>1</v>
      </c>
      <c r="R4481">
        <v>32</v>
      </c>
      <c r="S4481">
        <v>0</v>
      </c>
      <c r="T4481">
        <v>0</v>
      </c>
      <c r="U4481">
        <v>0</v>
      </c>
      <c r="V4481">
        <v>14</v>
      </c>
      <c r="W4481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4482" spans="1:23" x14ac:dyDescent="0.2">
      <c r="A4482" t="s">
        <v>25</v>
      </c>
      <c r="B4482">
        <v>31</v>
      </c>
      <c r="C4482" t="s">
        <v>21</v>
      </c>
      <c r="D4482" t="s">
        <v>22</v>
      </c>
      <c r="E4482" t="s">
        <v>59</v>
      </c>
      <c r="F4482" t="s">
        <v>26</v>
      </c>
      <c r="G4482">
        <v>42</v>
      </c>
      <c r="H4482" t="s">
        <v>21</v>
      </c>
      <c r="I4482" t="s">
        <v>21</v>
      </c>
      <c r="K4482" t="str">
        <f>IF(Aggregate[[#This Row],[Under 30]]="Yes", "Under 30", IF(Aggregate[[#This Row],[Senior]]="Yes", "Senior", "Other"))</f>
        <v>Other</v>
      </c>
      <c r="P4482">
        <v>1</v>
      </c>
      <c r="R4482">
        <v>47</v>
      </c>
      <c r="S4482">
        <v>2</v>
      </c>
      <c r="T4482">
        <v>0</v>
      </c>
      <c r="U4482">
        <v>0</v>
      </c>
      <c r="V4482">
        <v>12</v>
      </c>
      <c r="W4482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4483" spans="1:23" x14ac:dyDescent="0.2">
      <c r="A4483" t="s">
        <v>25</v>
      </c>
      <c r="B4483">
        <v>31</v>
      </c>
      <c r="C4483" t="s">
        <v>21</v>
      </c>
      <c r="D4483" t="s">
        <v>22</v>
      </c>
      <c r="E4483" t="s">
        <v>61</v>
      </c>
      <c r="F4483" t="s">
        <v>24</v>
      </c>
      <c r="G4483">
        <v>51</v>
      </c>
      <c r="H4483" t="s">
        <v>21</v>
      </c>
      <c r="I4483" t="s">
        <v>21</v>
      </c>
      <c r="K4483" t="str">
        <f>IF(Aggregate[[#This Row],[Under 30]]="Yes", "Under 30", IF(Aggregate[[#This Row],[Senior]]="Yes", "Senior", "Other"))</f>
        <v>Other</v>
      </c>
      <c r="P4483">
        <v>1</v>
      </c>
      <c r="R4483">
        <v>38</v>
      </c>
      <c r="S4483">
        <v>0</v>
      </c>
      <c r="T4483">
        <v>0</v>
      </c>
      <c r="U4483">
        <v>0</v>
      </c>
      <c r="V4483">
        <v>3</v>
      </c>
      <c r="W4483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4484" spans="1:23" x14ac:dyDescent="0.2">
      <c r="A4484" t="s">
        <v>25</v>
      </c>
      <c r="B4484">
        <v>31</v>
      </c>
      <c r="C4484" t="s">
        <v>21</v>
      </c>
      <c r="D4484" t="s">
        <v>22</v>
      </c>
      <c r="E4484" t="s">
        <v>68</v>
      </c>
      <c r="F4484" t="s">
        <v>24</v>
      </c>
      <c r="G4484">
        <v>58</v>
      </c>
      <c r="H4484" t="s">
        <v>21</v>
      </c>
      <c r="I4484" t="s">
        <v>21</v>
      </c>
      <c r="K4484" t="str">
        <f>IF(Aggregate[[#This Row],[Under 30]]="Yes", "Under 30", IF(Aggregate[[#This Row],[Senior]]="Yes", "Senior", "Other"))</f>
        <v>Other</v>
      </c>
      <c r="P4484">
        <v>1</v>
      </c>
      <c r="R4484">
        <v>13</v>
      </c>
      <c r="S4484">
        <v>0</v>
      </c>
      <c r="T4484">
        <v>0</v>
      </c>
      <c r="U4484">
        <v>0</v>
      </c>
      <c r="V4484">
        <v>4</v>
      </c>
      <c r="W4484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4485" spans="1:23" x14ac:dyDescent="0.2">
      <c r="A4485" t="s">
        <v>25</v>
      </c>
      <c r="B4485">
        <v>31</v>
      </c>
      <c r="C4485" t="s">
        <v>21</v>
      </c>
      <c r="D4485" t="s">
        <v>22</v>
      </c>
      <c r="E4485" t="s">
        <v>71</v>
      </c>
      <c r="F4485" t="s">
        <v>24</v>
      </c>
      <c r="G4485">
        <v>43</v>
      </c>
      <c r="H4485" t="s">
        <v>21</v>
      </c>
      <c r="I4485" t="s">
        <v>21</v>
      </c>
      <c r="K4485" t="str">
        <f>IF(Aggregate[[#This Row],[Under 30]]="Yes", "Under 30", IF(Aggregate[[#This Row],[Senior]]="Yes", "Senior", "Other"))</f>
        <v>Other</v>
      </c>
      <c r="P4485">
        <v>1</v>
      </c>
      <c r="Q4485">
        <v>1</v>
      </c>
      <c r="R4485">
        <v>47</v>
      </c>
      <c r="S4485">
        <v>5</v>
      </c>
      <c r="T4485">
        <v>0</v>
      </c>
      <c r="U4485">
        <v>0</v>
      </c>
      <c r="V4485">
        <v>9</v>
      </c>
      <c r="W4485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4486" spans="1:23" x14ac:dyDescent="0.2">
      <c r="A4486" t="s">
        <v>25</v>
      </c>
      <c r="B4486">
        <v>31</v>
      </c>
      <c r="C4486" t="s">
        <v>21</v>
      </c>
      <c r="D4486" t="s">
        <v>22</v>
      </c>
      <c r="E4486" t="s">
        <v>71</v>
      </c>
      <c r="F4486" t="s">
        <v>24</v>
      </c>
      <c r="G4486">
        <v>63</v>
      </c>
      <c r="H4486" t="s">
        <v>21</v>
      </c>
      <c r="I4486" t="s">
        <v>21</v>
      </c>
      <c r="K4486" t="str">
        <f>IF(Aggregate[[#This Row],[Under 30]]="Yes", "Under 30", IF(Aggregate[[#This Row],[Senior]]="Yes", "Senior", "Other"))</f>
        <v>Other</v>
      </c>
      <c r="P4486">
        <v>1</v>
      </c>
      <c r="R4486">
        <v>43</v>
      </c>
      <c r="S4486">
        <v>0</v>
      </c>
      <c r="T4486">
        <v>0</v>
      </c>
      <c r="U4486">
        <v>0</v>
      </c>
      <c r="V4486">
        <v>11</v>
      </c>
      <c r="W4486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4487" spans="1:23" x14ac:dyDescent="0.2">
      <c r="A4487" t="s">
        <v>25</v>
      </c>
      <c r="B4487">
        <v>31</v>
      </c>
      <c r="C4487" t="s">
        <v>21</v>
      </c>
      <c r="D4487" t="s">
        <v>22</v>
      </c>
      <c r="E4487" t="s">
        <v>71</v>
      </c>
      <c r="F4487" t="s">
        <v>26</v>
      </c>
      <c r="G4487">
        <v>66</v>
      </c>
      <c r="H4487" t="s">
        <v>21</v>
      </c>
      <c r="I4487" t="s">
        <v>25</v>
      </c>
      <c r="J4487" t="s">
        <v>21</v>
      </c>
      <c r="K4487" t="str">
        <f>IF(Aggregate[[#This Row],[Under 30]]="Yes", "Under 30", IF(Aggregate[[#This Row],[Senior]]="Yes", "Senior", "Other"))</f>
        <v>Senior</v>
      </c>
      <c r="L4487" t="s">
        <v>32</v>
      </c>
      <c r="M4487" t="s">
        <v>38</v>
      </c>
      <c r="N4487" t="s">
        <v>56</v>
      </c>
      <c r="O4487" t="s">
        <v>57</v>
      </c>
      <c r="P4487">
        <v>1</v>
      </c>
      <c r="Q4487">
        <v>1</v>
      </c>
      <c r="R4487">
        <v>32</v>
      </c>
      <c r="S4487">
        <v>3</v>
      </c>
      <c r="T4487">
        <v>0</v>
      </c>
      <c r="U4487">
        <v>0</v>
      </c>
      <c r="V4487">
        <v>3</v>
      </c>
      <c r="W4487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4488" spans="1:23" x14ac:dyDescent="0.2">
      <c r="A4488" t="s">
        <v>25</v>
      </c>
      <c r="B4488">
        <v>31</v>
      </c>
      <c r="C4488" t="s">
        <v>21</v>
      </c>
      <c r="D4488" t="s">
        <v>22</v>
      </c>
      <c r="E4488" t="s">
        <v>71</v>
      </c>
      <c r="F4488" t="s">
        <v>26</v>
      </c>
      <c r="G4488">
        <v>81</v>
      </c>
      <c r="H4488" t="s">
        <v>21</v>
      </c>
      <c r="I4488" t="s">
        <v>25</v>
      </c>
      <c r="J4488" t="s">
        <v>21</v>
      </c>
      <c r="K4488" t="str">
        <f>IF(Aggregate[[#This Row],[Under 30]]="Yes", "Under 30", IF(Aggregate[[#This Row],[Senior]]="Yes", "Senior", "Other"))</f>
        <v>Senior</v>
      </c>
      <c r="L4488" t="s">
        <v>32</v>
      </c>
      <c r="M4488" t="s">
        <v>38</v>
      </c>
      <c r="N4488" t="s">
        <v>56</v>
      </c>
      <c r="O4488" t="s">
        <v>96</v>
      </c>
      <c r="P4488">
        <v>1</v>
      </c>
      <c r="Q4488">
        <v>1</v>
      </c>
      <c r="R4488">
        <v>36</v>
      </c>
      <c r="S4488">
        <v>0</v>
      </c>
      <c r="T4488">
        <v>0</v>
      </c>
      <c r="U4488">
        <v>0</v>
      </c>
      <c r="V4488">
        <v>2</v>
      </c>
      <c r="W4488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4489" spans="1:23" x14ac:dyDescent="0.2">
      <c r="A4489" t="s">
        <v>25</v>
      </c>
      <c r="B4489">
        <v>31</v>
      </c>
      <c r="C4489" t="s">
        <v>21</v>
      </c>
      <c r="D4489" t="s">
        <v>22</v>
      </c>
      <c r="E4489" t="s">
        <v>77</v>
      </c>
      <c r="F4489" t="s">
        <v>24</v>
      </c>
      <c r="G4489">
        <v>62</v>
      </c>
      <c r="H4489" t="s">
        <v>21</v>
      </c>
      <c r="I4489" t="s">
        <v>21</v>
      </c>
      <c r="K4489" t="str">
        <f>IF(Aggregate[[#This Row],[Under 30]]="Yes", "Under 30", IF(Aggregate[[#This Row],[Senior]]="Yes", "Senior", "Other"))</f>
        <v>Other</v>
      </c>
      <c r="P4489">
        <v>1</v>
      </c>
      <c r="R4489">
        <v>32</v>
      </c>
      <c r="S4489">
        <v>0</v>
      </c>
      <c r="T4489">
        <v>0</v>
      </c>
      <c r="U4489">
        <v>0</v>
      </c>
      <c r="V4489">
        <v>1</v>
      </c>
      <c r="W4489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4490" spans="1:23" x14ac:dyDescent="0.2">
      <c r="A4490" t="s">
        <v>25</v>
      </c>
      <c r="B4490">
        <v>31</v>
      </c>
      <c r="C4490" t="s">
        <v>21</v>
      </c>
      <c r="D4490" t="s">
        <v>22</v>
      </c>
      <c r="E4490" t="s">
        <v>80</v>
      </c>
      <c r="F4490" t="s">
        <v>24</v>
      </c>
      <c r="G4490">
        <v>52</v>
      </c>
      <c r="H4490" t="s">
        <v>21</v>
      </c>
      <c r="I4490" t="s">
        <v>21</v>
      </c>
      <c r="K4490" t="str">
        <f>IF(Aggregate[[#This Row],[Under 30]]="Yes", "Under 30", IF(Aggregate[[#This Row],[Senior]]="Yes", "Senior", "Other"))</f>
        <v>Other</v>
      </c>
      <c r="P4490">
        <v>1</v>
      </c>
      <c r="Q4490">
        <v>1</v>
      </c>
      <c r="R4490">
        <v>50</v>
      </c>
      <c r="S4490">
        <v>3</v>
      </c>
      <c r="T4490">
        <v>0</v>
      </c>
      <c r="U4490">
        <v>0</v>
      </c>
      <c r="V4490">
        <v>4</v>
      </c>
      <c r="W4490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4491" spans="1:23" x14ac:dyDescent="0.2">
      <c r="A4491" t="s">
        <v>25</v>
      </c>
      <c r="B4491">
        <v>31</v>
      </c>
      <c r="C4491" t="s">
        <v>21</v>
      </c>
      <c r="D4491" t="s">
        <v>22</v>
      </c>
      <c r="E4491" t="s">
        <v>80</v>
      </c>
      <c r="F4491" t="s">
        <v>24</v>
      </c>
      <c r="G4491">
        <v>77</v>
      </c>
      <c r="H4491" t="s">
        <v>21</v>
      </c>
      <c r="I4491" t="s">
        <v>25</v>
      </c>
      <c r="J4491" t="s">
        <v>21</v>
      </c>
      <c r="K4491" t="str">
        <f>IF(Aggregate[[#This Row],[Under 30]]="Yes", "Under 30", IF(Aggregate[[#This Row],[Senior]]="Yes", "Senior", "Other"))</f>
        <v>Senior</v>
      </c>
      <c r="L4491" t="s">
        <v>53</v>
      </c>
      <c r="M4491" t="s">
        <v>38</v>
      </c>
      <c r="N4491" t="s">
        <v>34</v>
      </c>
      <c r="O4491" t="s">
        <v>34</v>
      </c>
      <c r="P4491">
        <v>1</v>
      </c>
      <c r="R4491">
        <v>28</v>
      </c>
      <c r="S4491">
        <v>2</v>
      </c>
      <c r="T4491">
        <v>0</v>
      </c>
      <c r="U4491">
        <v>0</v>
      </c>
      <c r="V4491">
        <v>14</v>
      </c>
      <c r="W4491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4492" spans="1:23" x14ac:dyDescent="0.2">
      <c r="A4492" t="s">
        <v>25</v>
      </c>
      <c r="B4492">
        <v>31</v>
      </c>
      <c r="C4492" t="s">
        <v>21</v>
      </c>
      <c r="D4492" t="s">
        <v>22</v>
      </c>
      <c r="E4492" t="s">
        <v>82</v>
      </c>
      <c r="F4492" t="s">
        <v>26</v>
      </c>
      <c r="G4492">
        <v>73</v>
      </c>
      <c r="H4492" t="s">
        <v>21</v>
      </c>
      <c r="I4492" t="s">
        <v>25</v>
      </c>
      <c r="J4492" t="s">
        <v>21</v>
      </c>
      <c r="K4492" t="str">
        <f>IF(Aggregate[[#This Row],[Under 30]]="Yes", "Under 30", IF(Aggregate[[#This Row],[Senior]]="Yes", "Senior", "Other"))</f>
        <v>Senior</v>
      </c>
      <c r="L4492" t="s">
        <v>32</v>
      </c>
      <c r="M4492" t="s">
        <v>38</v>
      </c>
      <c r="N4492" t="s">
        <v>90</v>
      </c>
      <c r="O4492" t="s">
        <v>91</v>
      </c>
      <c r="P4492">
        <v>1</v>
      </c>
      <c r="Q4492">
        <v>1</v>
      </c>
      <c r="R4492">
        <v>48</v>
      </c>
      <c r="S4492">
        <v>4</v>
      </c>
      <c r="T4492">
        <v>13.5</v>
      </c>
      <c r="U4492">
        <v>0</v>
      </c>
      <c r="V4492">
        <v>5</v>
      </c>
      <c r="W4492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4493" spans="1:23" x14ac:dyDescent="0.2">
      <c r="A4493" t="s">
        <v>25</v>
      </c>
      <c r="B4493">
        <v>31</v>
      </c>
      <c r="C4493" t="s">
        <v>21</v>
      </c>
      <c r="D4493" t="s">
        <v>22</v>
      </c>
      <c r="E4493" t="s">
        <v>85</v>
      </c>
      <c r="F4493" t="s">
        <v>24</v>
      </c>
      <c r="G4493">
        <v>49</v>
      </c>
      <c r="H4493" t="s">
        <v>21</v>
      </c>
      <c r="I4493" t="s">
        <v>21</v>
      </c>
      <c r="K4493" t="str">
        <f>IF(Aggregate[[#This Row],[Under 30]]="Yes", "Under 30", IF(Aggregate[[#This Row],[Senior]]="Yes", "Senior", "Other"))</f>
        <v>Other</v>
      </c>
      <c r="P4493">
        <v>1</v>
      </c>
      <c r="Q4493">
        <v>1</v>
      </c>
      <c r="R4493">
        <v>47</v>
      </c>
      <c r="S4493">
        <v>3</v>
      </c>
      <c r="T4493">
        <v>0</v>
      </c>
      <c r="U4493">
        <v>0</v>
      </c>
      <c r="V4493">
        <v>3</v>
      </c>
      <c r="W4493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4494" spans="1:23" x14ac:dyDescent="0.2">
      <c r="A4494" t="s">
        <v>25</v>
      </c>
      <c r="B4494">
        <v>31</v>
      </c>
      <c r="C4494" t="s">
        <v>21</v>
      </c>
      <c r="D4494" t="s">
        <v>22</v>
      </c>
      <c r="E4494" t="s">
        <v>85</v>
      </c>
      <c r="F4494" t="s">
        <v>26</v>
      </c>
      <c r="G4494">
        <v>50</v>
      </c>
      <c r="H4494" t="s">
        <v>21</v>
      </c>
      <c r="I4494" t="s">
        <v>21</v>
      </c>
      <c r="K4494" t="str">
        <f>IF(Aggregate[[#This Row],[Under 30]]="Yes", "Under 30", IF(Aggregate[[#This Row],[Senior]]="Yes", "Senior", "Other"))</f>
        <v>Other</v>
      </c>
      <c r="P4494">
        <v>1</v>
      </c>
      <c r="R4494">
        <v>38</v>
      </c>
      <c r="S4494">
        <v>1</v>
      </c>
      <c r="T4494">
        <v>0</v>
      </c>
      <c r="U4494">
        <v>0</v>
      </c>
      <c r="V4494">
        <v>2</v>
      </c>
      <c r="W4494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4495" spans="1:23" x14ac:dyDescent="0.2">
      <c r="A4495" t="s">
        <v>25</v>
      </c>
      <c r="B4495">
        <v>31</v>
      </c>
      <c r="C4495" t="s">
        <v>21</v>
      </c>
      <c r="D4495" t="s">
        <v>88</v>
      </c>
      <c r="E4495" t="s">
        <v>93</v>
      </c>
      <c r="F4495" t="s">
        <v>26</v>
      </c>
      <c r="G4495">
        <v>65</v>
      </c>
      <c r="H4495" t="s">
        <v>21</v>
      </c>
      <c r="I4495" t="s">
        <v>21</v>
      </c>
      <c r="K4495" t="str">
        <f>IF(Aggregate[[#This Row],[Under 30]]="Yes", "Under 30", IF(Aggregate[[#This Row],[Senior]]="Yes", "Senior", "Other"))</f>
        <v>Other</v>
      </c>
      <c r="P4495">
        <v>1</v>
      </c>
      <c r="Q4495">
        <v>1</v>
      </c>
      <c r="R4495">
        <v>34</v>
      </c>
      <c r="S4495">
        <v>4</v>
      </c>
      <c r="T4495">
        <v>0</v>
      </c>
      <c r="U4495">
        <v>0</v>
      </c>
      <c r="V4495">
        <v>6</v>
      </c>
      <c r="W4495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4496" spans="1:23" x14ac:dyDescent="0.2">
      <c r="A4496" t="s">
        <v>25</v>
      </c>
      <c r="B4496">
        <v>31</v>
      </c>
      <c r="C4496" t="s">
        <v>21</v>
      </c>
      <c r="D4496" t="s">
        <v>88</v>
      </c>
      <c r="E4496" t="s">
        <v>82</v>
      </c>
      <c r="F4496" t="s">
        <v>26</v>
      </c>
      <c r="G4496">
        <v>32</v>
      </c>
      <c r="H4496" t="s">
        <v>21</v>
      </c>
      <c r="I4496" t="s">
        <v>21</v>
      </c>
      <c r="K4496" t="str">
        <f>IF(Aggregate[[#This Row],[Under 30]]="Yes", "Under 30", IF(Aggregate[[#This Row],[Senior]]="Yes", "Senior", "Other"))</f>
        <v>Other</v>
      </c>
      <c r="P4496">
        <v>1</v>
      </c>
      <c r="Q4496">
        <v>1</v>
      </c>
      <c r="R4496">
        <v>35</v>
      </c>
      <c r="S4496">
        <v>5</v>
      </c>
      <c r="T4496">
        <v>0</v>
      </c>
      <c r="U4496">
        <v>0</v>
      </c>
      <c r="V4496">
        <v>6</v>
      </c>
      <c r="W4496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4497" spans="1:23" x14ac:dyDescent="0.2">
      <c r="A4497" t="s">
        <v>25</v>
      </c>
      <c r="B4497">
        <v>31</v>
      </c>
      <c r="C4497" t="s">
        <v>25</v>
      </c>
      <c r="D4497" t="s">
        <v>22</v>
      </c>
      <c r="E4497" t="s">
        <v>28</v>
      </c>
      <c r="F4497" t="s">
        <v>24</v>
      </c>
      <c r="G4497">
        <v>25</v>
      </c>
      <c r="H4497" t="s">
        <v>25</v>
      </c>
      <c r="I4497" t="s">
        <v>21</v>
      </c>
      <c r="K4497" t="str">
        <f>IF(Aggregate[[#This Row],[Under 30]]="Yes", "Under 30", IF(Aggregate[[#This Row],[Senior]]="Yes", "Senior", "Other"))</f>
        <v>Under 30</v>
      </c>
      <c r="P4497">
        <v>1</v>
      </c>
      <c r="R4497">
        <v>62</v>
      </c>
      <c r="S4497">
        <v>0</v>
      </c>
      <c r="T4497">
        <v>249.6</v>
      </c>
      <c r="U4497">
        <v>0</v>
      </c>
      <c r="V4497">
        <v>19</v>
      </c>
      <c r="W4497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4498" spans="1:23" x14ac:dyDescent="0.2">
      <c r="A4498" t="s">
        <v>25</v>
      </c>
      <c r="B4498">
        <v>31</v>
      </c>
      <c r="C4498" t="s">
        <v>25</v>
      </c>
      <c r="D4498" t="s">
        <v>22</v>
      </c>
      <c r="E4498" t="s">
        <v>29</v>
      </c>
      <c r="F4498" t="s">
        <v>24</v>
      </c>
      <c r="G4498">
        <v>57</v>
      </c>
      <c r="H4498" t="s">
        <v>21</v>
      </c>
      <c r="I4498" t="s">
        <v>21</v>
      </c>
      <c r="K4498" t="str">
        <f>IF(Aggregate[[#This Row],[Under 30]]="Yes", "Under 30", IF(Aggregate[[#This Row],[Senior]]="Yes", "Senior", "Other"))</f>
        <v>Other</v>
      </c>
      <c r="P4498">
        <v>1</v>
      </c>
      <c r="Q4498">
        <v>1</v>
      </c>
      <c r="R4498">
        <v>40</v>
      </c>
      <c r="S4498">
        <v>2</v>
      </c>
      <c r="T4498">
        <v>198.4</v>
      </c>
      <c r="U4498">
        <v>0</v>
      </c>
      <c r="V4498">
        <v>3</v>
      </c>
      <c r="W4498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4499" spans="1:23" x14ac:dyDescent="0.2">
      <c r="A4499" t="s">
        <v>25</v>
      </c>
      <c r="B4499">
        <v>31</v>
      </c>
      <c r="C4499" t="s">
        <v>25</v>
      </c>
      <c r="D4499" t="s">
        <v>22</v>
      </c>
      <c r="E4499" t="s">
        <v>29</v>
      </c>
      <c r="F4499" t="s">
        <v>26</v>
      </c>
      <c r="G4499">
        <v>24</v>
      </c>
      <c r="H4499" t="s">
        <v>25</v>
      </c>
      <c r="I4499" t="s">
        <v>21</v>
      </c>
      <c r="K4499" t="str">
        <f>IF(Aggregate[[#This Row],[Under 30]]="Yes", "Under 30", IF(Aggregate[[#This Row],[Senior]]="Yes", "Senior", "Other"))</f>
        <v>Under 30</v>
      </c>
      <c r="P4499">
        <v>1</v>
      </c>
      <c r="R4499">
        <v>38</v>
      </c>
      <c r="S4499">
        <v>3</v>
      </c>
      <c r="T4499">
        <v>65.099999999999994</v>
      </c>
      <c r="U4499">
        <v>0</v>
      </c>
      <c r="V4499">
        <v>38</v>
      </c>
      <c r="W4499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4500" spans="1:23" x14ac:dyDescent="0.2">
      <c r="A4500" t="s">
        <v>25</v>
      </c>
      <c r="B4500">
        <v>31</v>
      </c>
      <c r="C4500" t="s">
        <v>25</v>
      </c>
      <c r="D4500" t="s">
        <v>22</v>
      </c>
      <c r="E4500" t="s">
        <v>29</v>
      </c>
      <c r="F4500" t="s">
        <v>26</v>
      </c>
      <c r="G4500">
        <v>55</v>
      </c>
      <c r="H4500" t="s">
        <v>21</v>
      </c>
      <c r="I4500" t="s">
        <v>21</v>
      </c>
      <c r="K4500" t="str">
        <f>IF(Aggregate[[#This Row],[Under 30]]="Yes", "Under 30", IF(Aggregate[[#This Row],[Senior]]="Yes", "Senior", "Other"))</f>
        <v>Other</v>
      </c>
      <c r="P4500">
        <v>1</v>
      </c>
      <c r="R4500">
        <v>30</v>
      </c>
      <c r="S4500">
        <v>1</v>
      </c>
      <c r="T4500">
        <v>111.6</v>
      </c>
      <c r="U4500">
        <v>0</v>
      </c>
      <c r="V4500">
        <v>14</v>
      </c>
      <c r="W4500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4501" spans="1:23" x14ac:dyDescent="0.2">
      <c r="A4501" t="s">
        <v>25</v>
      </c>
      <c r="B4501">
        <v>31</v>
      </c>
      <c r="C4501" t="s">
        <v>25</v>
      </c>
      <c r="D4501" t="s">
        <v>22</v>
      </c>
      <c r="E4501" t="s">
        <v>30</v>
      </c>
      <c r="F4501" t="s">
        <v>24</v>
      </c>
      <c r="G4501">
        <v>65</v>
      </c>
      <c r="H4501" t="s">
        <v>21</v>
      </c>
      <c r="I4501" t="s">
        <v>21</v>
      </c>
      <c r="K4501" t="str">
        <f>IF(Aggregate[[#This Row],[Under 30]]="Yes", "Under 30", IF(Aggregate[[#This Row],[Senior]]="Yes", "Senior", "Other"))</f>
        <v>Other</v>
      </c>
      <c r="P4501">
        <v>1</v>
      </c>
      <c r="R4501">
        <v>51</v>
      </c>
      <c r="S4501">
        <v>0</v>
      </c>
      <c r="T4501">
        <v>110.8</v>
      </c>
      <c r="U4501">
        <v>0</v>
      </c>
      <c r="V4501">
        <v>11</v>
      </c>
      <c r="W4501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4502" spans="1:23" x14ac:dyDescent="0.2">
      <c r="A4502" t="s">
        <v>25</v>
      </c>
      <c r="B4502">
        <v>31</v>
      </c>
      <c r="C4502" t="s">
        <v>25</v>
      </c>
      <c r="D4502" t="s">
        <v>22</v>
      </c>
      <c r="E4502" t="s">
        <v>37</v>
      </c>
      <c r="F4502" t="s">
        <v>26</v>
      </c>
      <c r="G4502">
        <v>29</v>
      </c>
      <c r="H4502" t="s">
        <v>25</v>
      </c>
      <c r="I4502" t="s">
        <v>21</v>
      </c>
      <c r="K4502" t="str">
        <f>IF(Aggregate[[#This Row],[Under 30]]="Yes", "Under 30", IF(Aggregate[[#This Row],[Senior]]="Yes", "Senior", "Other"))</f>
        <v>Under 30</v>
      </c>
      <c r="P4502">
        <v>1</v>
      </c>
      <c r="R4502">
        <v>40</v>
      </c>
      <c r="S4502">
        <v>0</v>
      </c>
      <c r="T4502">
        <v>212.4</v>
      </c>
      <c r="U4502">
        <v>0</v>
      </c>
      <c r="V4502">
        <v>30</v>
      </c>
      <c r="W4502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4503" spans="1:23" x14ac:dyDescent="0.2">
      <c r="A4503" t="s">
        <v>25</v>
      </c>
      <c r="B4503">
        <v>31</v>
      </c>
      <c r="C4503" t="s">
        <v>25</v>
      </c>
      <c r="D4503" t="s">
        <v>22</v>
      </c>
      <c r="E4503" t="s">
        <v>46</v>
      </c>
      <c r="F4503" t="s">
        <v>26</v>
      </c>
      <c r="G4503">
        <v>44</v>
      </c>
      <c r="H4503" t="s">
        <v>21</v>
      </c>
      <c r="I4503" t="s">
        <v>21</v>
      </c>
      <c r="K4503" t="str">
        <f>IF(Aggregate[[#This Row],[Under 30]]="Yes", "Under 30", IF(Aggregate[[#This Row],[Senior]]="Yes", "Senior", "Other"))</f>
        <v>Other</v>
      </c>
      <c r="P4503">
        <v>1</v>
      </c>
      <c r="R4503">
        <v>45</v>
      </c>
      <c r="S4503">
        <v>2</v>
      </c>
      <c r="T4503">
        <v>142.6</v>
      </c>
      <c r="U4503">
        <v>0</v>
      </c>
      <c r="V4503">
        <v>3</v>
      </c>
      <c r="W4503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4504" spans="1:23" x14ac:dyDescent="0.2">
      <c r="A4504" t="s">
        <v>25</v>
      </c>
      <c r="B4504">
        <v>31</v>
      </c>
      <c r="C4504" t="s">
        <v>25</v>
      </c>
      <c r="D4504" t="s">
        <v>22</v>
      </c>
      <c r="E4504" t="s">
        <v>52</v>
      </c>
      <c r="F4504" t="s">
        <v>24</v>
      </c>
      <c r="G4504">
        <v>67</v>
      </c>
      <c r="H4504" t="s">
        <v>21</v>
      </c>
      <c r="I4504" t="s">
        <v>25</v>
      </c>
      <c r="J4504" t="s">
        <v>21</v>
      </c>
      <c r="K4504" t="str">
        <f>IF(Aggregate[[#This Row],[Under 30]]="Yes", "Under 30", IF(Aggregate[[#This Row],[Senior]]="Yes", "Senior", "Other"))</f>
        <v>Senior</v>
      </c>
      <c r="L4504" t="s">
        <v>32</v>
      </c>
      <c r="M4504" t="s">
        <v>38</v>
      </c>
      <c r="N4504" t="s">
        <v>56</v>
      </c>
      <c r="O4504" t="s">
        <v>96</v>
      </c>
      <c r="P4504">
        <v>1</v>
      </c>
      <c r="Q4504">
        <v>1</v>
      </c>
      <c r="R4504">
        <v>38</v>
      </c>
      <c r="S4504">
        <v>0</v>
      </c>
      <c r="T4504">
        <v>109.3</v>
      </c>
      <c r="U4504">
        <v>0</v>
      </c>
      <c r="V4504">
        <v>2</v>
      </c>
      <c r="W4504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4505" spans="1:23" x14ac:dyDescent="0.2">
      <c r="A4505" t="s">
        <v>25</v>
      </c>
      <c r="B4505">
        <v>31</v>
      </c>
      <c r="C4505" t="s">
        <v>25</v>
      </c>
      <c r="D4505" t="s">
        <v>22</v>
      </c>
      <c r="E4505" t="s">
        <v>94</v>
      </c>
      <c r="F4505" t="s">
        <v>24</v>
      </c>
      <c r="G4505">
        <v>83</v>
      </c>
      <c r="H4505" t="s">
        <v>21</v>
      </c>
      <c r="I4505" t="s">
        <v>25</v>
      </c>
      <c r="J4505" t="s">
        <v>21</v>
      </c>
      <c r="K4505" t="str">
        <f>IF(Aggregate[[#This Row],[Under 30]]="Yes", "Under 30", IF(Aggregate[[#This Row],[Senior]]="Yes", "Senior", "Other"))</f>
        <v>Senior</v>
      </c>
      <c r="L4505" t="s">
        <v>32</v>
      </c>
      <c r="M4505" t="s">
        <v>33</v>
      </c>
      <c r="N4505" t="s">
        <v>48</v>
      </c>
      <c r="O4505" t="s">
        <v>99</v>
      </c>
      <c r="P4505">
        <v>1</v>
      </c>
      <c r="Q4505">
        <v>1</v>
      </c>
      <c r="R4505">
        <v>40</v>
      </c>
      <c r="S4505">
        <v>3</v>
      </c>
      <c r="T4505">
        <v>88.4</v>
      </c>
      <c r="U4505">
        <v>0</v>
      </c>
      <c r="V4505">
        <v>3</v>
      </c>
      <c r="W4505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4506" spans="1:23" x14ac:dyDescent="0.2">
      <c r="A4506" t="s">
        <v>25</v>
      </c>
      <c r="B4506">
        <v>31</v>
      </c>
      <c r="C4506" t="s">
        <v>25</v>
      </c>
      <c r="D4506" t="s">
        <v>22</v>
      </c>
      <c r="E4506" t="s">
        <v>59</v>
      </c>
      <c r="F4506" t="s">
        <v>26</v>
      </c>
      <c r="G4506">
        <v>59</v>
      </c>
      <c r="H4506" t="s">
        <v>21</v>
      </c>
      <c r="I4506" t="s">
        <v>21</v>
      </c>
      <c r="K4506" t="str">
        <f>IF(Aggregate[[#This Row],[Under 30]]="Yes", "Under 30", IF(Aggregate[[#This Row],[Senior]]="Yes", "Senior", "Other"))</f>
        <v>Other</v>
      </c>
      <c r="P4506">
        <v>1</v>
      </c>
      <c r="R4506">
        <v>30</v>
      </c>
      <c r="S4506">
        <v>2</v>
      </c>
      <c r="T4506">
        <v>79.099999999999994</v>
      </c>
      <c r="U4506">
        <v>0</v>
      </c>
      <c r="V4506">
        <v>6</v>
      </c>
      <c r="W4506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4507" spans="1:23" x14ac:dyDescent="0.2">
      <c r="A4507" t="s">
        <v>25</v>
      </c>
      <c r="B4507">
        <v>31</v>
      </c>
      <c r="C4507" t="s">
        <v>25</v>
      </c>
      <c r="D4507" t="s">
        <v>22</v>
      </c>
      <c r="E4507" t="s">
        <v>60</v>
      </c>
      <c r="F4507" t="s">
        <v>24</v>
      </c>
      <c r="G4507">
        <v>26</v>
      </c>
      <c r="H4507" t="s">
        <v>25</v>
      </c>
      <c r="I4507" t="s">
        <v>21</v>
      </c>
      <c r="K4507" t="str">
        <f>IF(Aggregate[[#This Row],[Under 30]]="Yes", "Under 30", IF(Aggregate[[#This Row],[Senior]]="Yes", "Senior", "Other"))</f>
        <v>Under 30</v>
      </c>
      <c r="P4507">
        <v>1</v>
      </c>
      <c r="R4507">
        <v>33</v>
      </c>
      <c r="S4507">
        <v>0</v>
      </c>
      <c r="T4507">
        <v>142.6</v>
      </c>
      <c r="U4507">
        <v>0</v>
      </c>
      <c r="V4507">
        <v>20</v>
      </c>
      <c r="W4507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4508" spans="1:23" x14ac:dyDescent="0.2">
      <c r="A4508" t="s">
        <v>25</v>
      </c>
      <c r="B4508">
        <v>31</v>
      </c>
      <c r="C4508" t="s">
        <v>25</v>
      </c>
      <c r="D4508" t="s">
        <v>22</v>
      </c>
      <c r="E4508" t="s">
        <v>60</v>
      </c>
      <c r="F4508" t="s">
        <v>26</v>
      </c>
      <c r="G4508">
        <v>62</v>
      </c>
      <c r="H4508" t="s">
        <v>21</v>
      </c>
      <c r="I4508" t="s">
        <v>21</v>
      </c>
      <c r="K4508" t="str">
        <f>IF(Aggregate[[#This Row],[Under 30]]="Yes", "Under 30", IF(Aggregate[[#This Row],[Senior]]="Yes", "Senior", "Other"))</f>
        <v>Other</v>
      </c>
      <c r="P4508">
        <v>1</v>
      </c>
      <c r="R4508">
        <v>25</v>
      </c>
      <c r="S4508">
        <v>1</v>
      </c>
      <c r="T4508">
        <v>54.6</v>
      </c>
      <c r="U4508">
        <v>0</v>
      </c>
      <c r="V4508">
        <v>5</v>
      </c>
      <c r="W4508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4509" spans="1:23" x14ac:dyDescent="0.2">
      <c r="A4509" t="s">
        <v>25</v>
      </c>
      <c r="B4509">
        <v>31</v>
      </c>
      <c r="C4509" t="s">
        <v>25</v>
      </c>
      <c r="D4509" t="s">
        <v>22</v>
      </c>
      <c r="E4509" t="s">
        <v>69</v>
      </c>
      <c r="F4509" t="s">
        <v>24</v>
      </c>
      <c r="G4509">
        <v>29</v>
      </c>
      <c r="H4509" t="s">
        <v>25</v>
      </c>
      <c r="I4509" t="s">
        <v>21</v>
      </c>
      <c r="K4509" t="str">
        <f>IF(Aggregate[[#This Row],[Under 30]]="Yes", "Under 30", IF(Aggregate[[#This Row],[Senior]]="Yes", "Senior", "Other"))</f>
        <v>Under 30</v>
      </c>
      <c r="P4509">
        <v>1</v>
      </c>
      <c r="R4509">
        <v>41</v>
      </c>
      <c r="S4509">
        <v>0</v>
      </c>
      <c r="T4509">
        <v>124</v>
      </c>
      <c r="U4509">
        <v>0</v>
      </c>
      <c r="V4509">
        <v>12</v>
      </c>
      <c r="W4509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4510" spans="1:23" x14ac:dyDescent="0.2">
      <c r="A4510" t="s">
        <v>25</v>
      </c>
      <c r="B4510">
        <v>31</v>
      </c>
      <c r="C4510" t="s">
        <v>25</v>
      </c>
      <c r="D4510" t="s">
        <v>22</v>
      </c>
      <c r="E4510" t="s">
        <v>84</v>
      </c>
      <c r="F4510" t="s">
        <v>26</v>
      </c>
      <c r="G4510">
        <v>23</v>
      </c>
      <c r="H4510" t="s">
        <v>25</v>
      </c>
      <c r="I4510" t="s">
        <v>21</v>
      </c>
      <c r="K4510" t="str">
        <f>IF(Aggregate[[#This Row],[Under 30]]="Yes", "Under 30", IF(Aggregate[[#This Row],[Senior]]="Yes", "Senior", "Other"))</f>
        <v>Under 30</v>
      </c>
      <c r="P4510">
        <v>1</v>
      </c>
      <c r="R4510">
        <v>14</v>
      </c>
      <c r="S4510">
        <v>2</v>
      </c>
      <c r="T4510">
        <v>118.6</v>
      </c>
      <c r="U4510">
        <v>0</v>
      </c>
      <c r="V4510">
        <v>8</v>
      </c>
      <c r="W4510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4511" spans="1:23" x14ac:dyDescent="0.2">
      <c r="A4511" t="s">
        <v>25</v>
      </c>
      <c r="B4511">
        <v>31</v>
      </c>
      <c r="C4511" t="s">
        <v>25</v>
      </c>
      <c r="D4511" t="s">
        <v>88</v>
      </c>
      <c r="E4511" t="s">
        <v>36</v>
      </c>
      <c r="F4511" t="s">
        <v>24</v>
      </c>
      <c r="G4511">
        <v>48</v>
      </c>
      <c r="H4511" t="s">
        <v>21</v>
      </c>
      <c r="I4511" t="s">
        <v>21</v>
      </c>
      <c r="K4511" t="str">
        <f>IF(Aggregate[[#This Row],[Under 30]]="Yes", "Under 30", IF(Aggregate[[#This Row],[Senior]]="Yes", "Senior", "Other"))</f>
        <v>Other</v>
      </c>
      <c r="P4511">
        <v>1</v>
      </c>
      <c r="R4511">
        <v>39</v>
      </c>
      <c r="S4511">
        <v>0</v>
      </c>
      <c r="T4511">
        <v>0</v>
      </c>
      <c r="U4511">
        <v>0</v>
      </c>
      <c r="V4511">
        <v>1</v>
      </c>
      <c r="W4511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4512" spans="1:23" x14ac:dyDescent="0.2">
      <c r="A4512" t="s">
        <v>25</v>
      </c>
      <c r="B4512">
        <v>31</v>
      </c>
      <c r="C4512" t="s">
        <v>25</v>
      </c>
      <c r="D4512" t="s">
        <v>88</v>
      </c>
      <c r="E4512" t="s">
        <v>59</v>
      </c>
      <c r="F4512" t="s">
        <v>26</v>
      </c>
      <c r="G4512">
        <v>46</v>
      </c>
      <c r="H4512" t="s">
        <v>21</v>
      </c>
      <c r="I4512" t="s">
        <v>21</v>
      </c>
      <c r="K4512" t="str">
        <f>IF(Aggregate[[#This Row],[Under 30]]="Yes", "Under 30", IF(Aggregate[[#This Row],[Senior]]="Yes", "Senior", "Other"))</f>
        <v>Other</v>
      </c>
      <c r="P4512">
        <v>1</v>
      </c>
      <c r="R4512">
        <v>31</v>
      </c>
      <c r="S4512">
        <v>0</v>
      </c>
      <c r="T4512">
        <v>0</v>
      </c>
      <c r="U4512">
        <v>0</v>
      </c>
      <c r="V4512">
        <v>2</v>
      </c>
      <c r="W4512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4513" spans="1:23" x14ac:dyDescent="0.2">
      <c r="A4513" t="s">
        <v>25</v>
      </c>
      <c r="B4513">
        <v>31</v>
      </c>
      <c r="C4513" t="s">
        <v>25</v>
      </c>
      <c r="D4513" t="s">
        <v>88</v>
      </c>
      <c r="E4513" t="s">
        <v>70</v>
      </c>
      <c r="F4513" t="s">
        <v>24</v>
      </c>
      <c r="G4513">
        <v>54</v>
      </c>
      <c r="H4513" t="s">
        <v>21</v>
      </c>
      <c r="I4513" t="s">
        <v>21</v>
      </c>
      <c r="K4513" t="str">
        <f>IF(Aggregate[[#This Row],[Under 30]]="Yes", "Under 30", IF(Aggregate[[#This Row],[Senior]]="Yes", "Senior", "Other"))</f>
        <v>Other</v>
      </c>
      <c r="P4513">
        <v>1</v>
      </c>
      <c r="R4513">
        <v>24</v>
      </c>
      <c r="S4513">
        <v>0</v>
      </c>
      <c r="T4513">
        <v>0</v>
      </c>
      <c r="U4513">
        <v>0</v>
      </c>
      <c r="V4513">
        <v>5</v>
      </c>
      <c r="W4513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4514" spans="1:23" x14ac:dyDescent="0.2">
      <c r="A4514" t="s">
        <v>25</v>
      </c>
      <c r="B4514">
        <v>31</v>
      </c>
      <c r="C4514" t="s">
        <v>25</v>
      </c>
      <c r="D4514" t="s">
        <v>88</v>
      </c>
      <c r="E4514" t="s">
        <v>80</v>
      </c>
      <c r="F4514" t="s">
        <v>26</v>
      </c>
      <c r="G4514">
        <v>81</v>
      </c>
      <c r="H4514" t="s">
        <v>21</v>
      </c>
      <c r="I4514" t="s">
        <v>25</v>
      </c>
      <c r="J4514" t="s">
        <v>21</v>
      </c>
      <c r="K4514" t="str">
        <f>IF(Aggregate[[#This Row],[Under 30]]="Yes", "Under 30", IF(Aggregate[[#This Row],[Senior]]="Yes", "Senior", "Other"))</f>
        <v>Senior</v>
      </c>
      <c r="L4514" t="s">
        <v>53</v>
      </c>
      <c r="M4514" t="s">
        <v>38</v>
      </c>
      <c r="N4514" t="s">
        <v>34</v>
      </c>
      <c r="O4514" t="s">
        <v>34</v>
      </c>
      <c r="P4514">
        <v>1</v>
      </c>
      <c r="R4514">
        <v>35</v>
      </c>
      <c r="S4514">
        <v>0</v>
      </c>
      <c r="T4514">
        <v>0</v>
      </c>
      <c r="U4514">
        <v>0</v>
      </c>
      <c r="V4514">
        <v>5</v>
      </c>
      <c r="W4514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4515" spans="1:23" x14ac:dyDescent="0.2">
      <c r="A4515" t="s">
        <v>25</v>
      </c>
      <c r="B4515">
        <v>32</v>
      </c>
      <c r="C4515" t="s">
        <v>21</v>
      </c>
      <c r="D4515" t="s">
        <v>22</v>
      </c>
      <c r="E4515" t="s">
        <v>89</v>
      </c>
      <c r="F4515" t="s">
        <v>24</v>
      </c>
      <c r="G4515">
        <v>62</v>
      </c>
      <c r="H4515" t="s">
        <v>21</v>
      </c>
      <c r="I4515" t="s">
        <v>21</v>
      </c>
      <c r="K4515" t="str">
        <f>IF(Aggregate[[#This Row],[Under 30]]="Yes", "Under 30", IF(Aggregate[[#This Row],[Senior]]="Yes", "Senior", "Other"))</f>
        <v>Other</v>
      </c>
      <c r="P4515">
        <v>1</v>
      </c>
      <c r="Q4515">
        <v>1</v>
      </c>
      <c r="R4515">
        <v>30</v>
      </c>
      <c r="S4515">
        <v>0</v>
      </c>
      <c r="T4515">
        <v>0</v>
      </c>
      <c r="U4515">
        <v>0</v>
      </c>
      <c r="V4515">
        <v>5</v>
      </c>
      <c r="W4515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4516" spans="1:23" x14ac:dyDescent="0.2">
      <c r="A4516" t="s">
        <v>25</v>
      </c>
      <c r="B4516">
        <v>32</v>
      </c>
      <c r="C4516" t="s">
        <v>21</v>
      </c>
      <c r="D4516" t="s">
        <v>22</v>
      </c>
      <c r="E4516" t="s">
        <v>35</v>
      </c>
      <c r="F4516" t="s">
        <v>24</v>
      </c>
      <c r="G4516">
        <v>59</v>
      </c>
      <c r="H4516" t="s">
        <v>21</v>
      </c>
      <c r="I4516" t="s">
        <v>21</v>
      </c>
      <c r="K4516" t="str">
        <f>IF(Aggregate[[#This Row],[Under 30]]="Yes", "Under 30", IF(Aggregate[[#This Row],[Senior]]="Yes", "Senior", "Other"))</f>
        <v>Other</v>
      </c>
      <c r="P4516">
        <v>1</v>
      </c>
      <c r="R4516">
        <v>28</v>
      </c>
      <c r="S4516">
        <v>0</v>
      </c>
      <c r="T4516">
        <v>0</v>
      </c>
      <c r="U4516">
        <v>0</v>
      </c>
      <c r="V4516">
        <v>2</v>
      </c>
      <c r="W4516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4517" spans="1:23" x14ac:dyDescent="0.2">
      <c r="A4517" t="s">
        <v>25</v>
      </c>
      <c r="B4517">
        <v>32</v>
      </c>
      <c r="C4517" t="s">
        <v>21</v>
      </c>
      <c r="D4517" t="s">
        <v>22</v>
      </c>
      <c r="E4517" t="s">
        <v>51</v>
      </c>
      <c r="F4517" t="s">
        <v>24</v>
      </c>
      <c r="G4517">
        <v>74</v>
      </c>
      <c r="H4517" t="s">
        <v>21</v>
      </c>
      <c r="I4517" t="s">
        <v>25</v>
      </c>
      <c r="J4517" t="s">
        <v>25</v>
      </c>
      <c r="K4517" t="str">
        <f>IF(Aggregate[[#This Row],[Under 30]]="Yes", "Under 30", IF(Aggregate[[#This Row],[Senior]]="Yes", "Senior", "Other"))</f>
        <v>Senior</v>
      </c>
      <c r="L4517" t="s">
        <v>98</v>
      </c>
      <c r="M4517" t="s">
        <v>38</v>
      </c>
      <c r="N4517" t="s">
        <v>34</v>
      </c>
      <c r="O4517" t="s">
        <v>34</v>
      </c>
      <c r="P4517">
        <v>1</v>
      </c>
      <c r="R4517">
        <v>34</v>
      </c>
      <c r="S4517">
        <v>0</v>
      </c>
      <c r="T4517">
        <v>0</v>
      </c>
      <c r="U4517">
        <v>0</v>
      </c>
      <c r="V4517">
        <v>10</v>
      </c>
      <c r="W4517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4518" spans="1:23" x14ac:dyDescent="0.2">
      <c r="A4518" t="s">
        <v>25</v>
      </c>
      <c r="B4518">
        <v>32</v>
      </c>
      <c r="C4518" t="s">
        <v>21</v>
      </c>
      <c r="D4518" t="s">
        <v>22</v>
      </c>
      <c r="E4518" t="s">
        <v>55</v>
      </c>
      <c r="F4518" t="s">
        <v>26</v>
      </c>
      <c r="G4518">
        <v>50</v>
      </c>
      <c r="H4518" t="s">
        <v>21</v>
      </c>
      <c r="I4518" t="s">
        <v>21</v>
      </c>
      <c r="K4518" t="str">
        <f>IF(Aggregate[[#This Row],[Under 30]]="Yes", "Under 30", IF(Aggregate[[#This Row],[Senior]]="Yes", "Senior", "Other"))</f>
        <v>Other</v>
      </c>
      <c r="P4518">
        <v>1</v>
      </c>
      <c r="R4518">
        <v>46</v>
      </c>
      <c r="S4518">
        <v>0</v>
      </c>
      <c r="T4518">
        <v>0</v>
      </c>
      <c r="U4518">
        <v>0</v>
      </c>
      <c r="V4518">
        <v>11</v>
      </c>
      <c r="W4518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4519" spans="1:23" x14ac:dyDescent="0.2">
      <c r="A4519" t="s">
        <v>25</v>
      </c>
      <c r="B4519">
        <v>32</v>
      </c>
      <c r="C4519" t="s">
        <v>21</v>
      </c>
      <c r="D4519" t="s">
        <v>22</v>
      </c>
      <c r="E4519" t="s">
        <v>68</v>
      </c>
      <c r="F4519" t="s">
        <v>26</v>
      </c>
      <c r="G4519">
        <v>30</v>
      </c>
      <c r="H4519" t="s">
        <v>21</v>
      </c>
      <c r="I4519" t="s">
        <v>21</v>
      </c>
      <c r="K4519" t="str">
        <f>IF(Aggregate[[#This Row],[Under 30]]="Yes", "Under 30", IF(Aggregate[[#This Row],[Senior]]="Yes", "Senior", "Other"))</f>
        <v>Other</v>
      </c>
      <c r="P4519">
        <v>1</v>
      </c>
      <c r="Q4519">
        <v>1</v>
      </c>
      <c r="R4519">
        <v>45</v>
      </c>
      <c r="S4519">
        <v>0</v>
      </c>
      <c r="T4519">
        <v>0</v>
      </c>
      <c r="U4519">
        <v>0</v>
      </c>
      <c r="V4519">
        <v>11</v>
      </c>
      <c r="W4519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4520" spans="1:23" x14ac:dyDescent="0.2">
      <c r="A4520" t="s">
        <v>25</v>
      </c>
      <c r="B4520">
        <v>32</v>
      </c>
      <c r="C4520" t="s">
        <v>21</v>
      </c>
      <c r="D4520" t="s">
        <v>22</v>
      </c>
      <c r="E4520" t="s">
        <v>69</v>
      </c>
      <c r="F4520" t="s">
        <v>26</v>
      </c>
      <c r="G4520">
        <v>21</v>
      </c>
      <c r="H4520" t="s">
        <v>25</v>
      </c>
      <c r="I4520" t="s">
        <v>21</v>
      </c>
      <c r="K4520" t="str">
        <f>IF(Aggregate[[#This Row],[Under 30]]="Yes", "Under 30", IF(Aggregate[[#This Row],[Senior]]="Yes", "Senior", "Other"))</f>
        <v>Under 30</v>
      </c>
      <c r="P4520">
        <v>1</v>
      </c>
      <c r="R4520">
        <v>15</v>
      </c>
      <c r="S4520">
        <v>0</v>
      </c>
      <c r="T4520">
        <v>0</v>
      </c>
      <c r="U4520">
        <v>0</v>
      </c>
      <c r="V4520">
        <v>12</v>
      </c>
      <c r="W4520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4521" spans="1:23" x14ac:dyDescent="0.2">
      <c r="A4521" t="s">
        <v>25</v>
      </c>
      <c r="B4521">
        <v>32</v>
      </c>
      <c r="C4521" t="s">
        <v>21</v>
      </c>
      <c r="D4521" t="s">
        <v>22</v>
      </c>
      <c r="E4521" t="s">
        <v>71</v>
      </c>
      <c r="F4521" t="s">
        <v>26</v>
      </c>
      <c r="G4521">
        <v>36</v>
      </c>
      <c r="H4521" t="s">
        <v>21</v>
      </c>
      <c r="I4521" t="s">
        <v>21</v>
      </c>
      <c r="K4521" t="str">
        <f>IF(Aggregate[[#This Row],[Under 30]]="Yes", "Under 30", IF(Aggregate[[#This Row],[Senior]]="Yes", "Senior", "Other"))</f>
        <v>Other</v>
      </c>
      <c r="P4521">
        <v>1</v>
      </c>
      <c r="R4521">
        <v>35</v>
      </c>
      <c r="S4521">
        <v>1</v>
      </c>
      <c r="T4521">
        <v>0</v>
      </c>
      <c r="U4521">
        <v>0</v>
      </c>
      <c r="V4521">
        <v>5</v>
      </c>
      <c r="W4521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4522" spans="1:23" x14ac:dyDescent="0.2">
      <c r="A4522" t="s">
        <v>25</v>
      </c>
      <c r="B4522">
        <v>32</v>
      </c>
      <c r="C4522" t="s">
        <v>21</v>
      </c>
      <c r="D4522" t="s">
        <v>22</v>
      </c>
      <c r="E4522" t="s">
        <v>72</v>
      </c>
      <c r="F4522" t="s">
        <v>24</v>
      </c>
      <c r="G4522">
        <v>25</v>
      </c>
      <c r="H4522" t="s">
        <v>25</v>
      </c>
      <c r="I4522" t="s">
        <v>21</v>
      </c>
      <c r="K4522" t="str">
        <f>IF(Aggregate[[#This Row],[Under 30]]="Yes", "Under 30", IF(Aggregate[[#This Row],[Senior]]="Yes", "Senior", "Other"))</f>
        <v>Under 30</v>
      </c>
      <c r="P4522">
        <v>1</v>
      </c>
      <c r="R4522">
        <v>30</v>
      </c>
      <c r="S4522">
        <v>0</v>
      </c>
      <c r="T4522">
        <v>0</v>
      </c>
      <c r="U4522">
        <v>0</v>
      </c>
      <c r="V4522">
        <v>27</v>
      </c>
      <c r="W4522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4523" spans="1:23" x14ac:dyDescent="0.2">
      <c r="A4523" t="s">
        <v>25</v>
      </c>
      <c r="B4523">
        <v>32</v>
      </c>
      <c r="C4523" t="s">
        <v>21</v>
      </c>
      <c r="D4523" t="s">
        <v>22</v>
      </c>
      <c r="E4523" t="s">
        <v>72</v>
      </c>
      <c r="F4523" t="s">
        <v>24</v>
      </c>
      <c r="G4523">
        <v>77</v>
      </c>
      <c r="H4523" t="s">
        <v>21</v>
      </c>
      <c r="I4523" t="s">
        <v>25</v>
      </c>
      <c r="J4523" t="s">
        <v>21</v>
      </c>
      <c r="K4523" t="str">
        <f>IF(Aggregate[[#This Row],[Under 30]]="Yes", "Under 30", IF(Aggregate[[#This Row],[Senior]]="Yes", "Senior", "Other"))</f>
        <v>Senior</v>
      </c>
      <c r="L4523" t="s">
        <v>53</v>
      </c>
      <c r="M4523" t="s">
        <v>38</v>
      </c>
      <c r="N4523" t="s">
        <v>34</v>
      </c>
      <c r="O4523" t="s">
        <v>34</v>
      </c>
      <c r="P4523">
        <v>1</v>
      </c>
      <c r="R4523">
        <v>35</v>
      </c>
      <c r="S4523">
        <v>0</v>
      </c>
      <c r="T4523">
        <v>0</v>
      </c>
      <c r="U4523">
        <v>0</v>
      </c>
      <c r="V4523">
        <v>8</v>
      </c>
      <c r="W4523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4524" spans="1:23" x14ac:dyDescent="0.2">
      <c r="A4524" t="s">
        <v>25</v>
      </c>
      <c r="B4524">
        <v>32</v>
      </c>
      <c r="C4524" t="s">
        <v>21</v>
      </c>
      <c r="D4524" t="s">
        <v>22</v>
      </c>
      <c r="E4524" t="s">
        <v>73</v>
      </c>
      <c r="F4524" t="s">
        <v>26</v>
      </c>
      <c r="G4524">
        <v>43</v>
      </c>
      <c r="H4524" t="s">
        <v>21</v>
      </c>
      <c r="I4524" t="s">
        <v>21</v>
      </c>
      <c r="K4524" t="str">
        <f>IF(Aggregate[[#This Row],[Under 30]]="Yes", "Under 30", IF(Aggregate[[#This Row],[Senior]]="Yes", "Senior", "Other"))</f>
        <v>Other</v>
      </c>
      <c r="P4524">
        <v>1</v>
      </c>
      <c r="R4524">
        <v>30</v>
      </c>
      <c r="S4524">
        <v>0</v>
      </c>
      <c r="T4524">
        <v>0</v>
      </c>
      <c r="U4524">
        <v>0</v>
      </c>
      <c r="V4524">
        <v>15</v>
      </c>
      <c r="W4524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4525" spans="1:23" x14ac:dyDescent="0.2">
      <c r="A4525" t="s">
        <v>25</v>
      </c>
      <c r="B4525">
        <v>32</v>
      </c>
      <c r="C4525" t="s">
        <v>21</v>
      </c>
      <c r="D4525" t="s">
        <v>22</v>
      </c>
      <c r="E4525" t="s">
        <v>78</v>
      </c>
      <c r="F4525" t="s">
        <v>26</v>
      </c>
      <c r="G4525">
        <v>32</v>
      </c>
      <c r="H4525" t="s">
        <v>21</v>
      </c>
      <c r="I4525" t="s">
        <v>21</v>
      </c>
      <c r="K4525" t="str">
        <f>IF(Aggregate[[#This Row],[Under 30]]="Yes", "Under 30", IF(Aggregate[[#This Row],[Senior]]="Yes", "Senior", "Other"))</f>
        <v>Other</v>
      </c>
      <c r="P4525">
        <v>1</v>
      </c>
      <c r="R4525">
        <v>36</v>
      </c>
      <c r="S4525">
        <v>0</v>
      </c>
      <c r="T4525">
        <v>0</v>
      </c>
      <c r="U4525">
        <v>0</v>
      </c>
      <c r="V4525">
        <v>3</v>
      </c>
      <c r="W4525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4526" spans="1:23" x14ac:dyDescent="0.2">
      <c r="A4526" t="s">
        <v>25</v>
      </c>
      <c r="B4526">
        <v>32</v>
      </c>
      <c r="C4526" t="s">
        <v>21</v>
      </c>
      <c r="D4526" t="s">
        <v>22</v>
      </c>
      <c r="E4526" t="s">
        <v>79</v>
      </c>
      <c r="F4526" t="s">
        <v>24</v>
      </c>
      <c r="G4526">
        <v>45</v>
      </c>
      <c r="H4526" t="s">
        <v>21</v>
      </c>
      <c r="I4526" t="s">
        <v>21</v>
      </c>
      <c r="K4526" t="str">
        <f>IF(Aggregate[[#This Row],[Under 30]]="Yes", "Under 30", IF(Aggregate[[#This Row],[Senior]]="Yes", "Senior", "Other"))</f>
        <v>Other</v>
      </c>
      <c r="P4526">
        <v>1</v>
      </c>
      <c r="R4526">
        <v>35</v>
      </c>
      <c r="S4526">
        <v>0</v>
      </c>
      <c r="T4526">
        <v>0</v>
      </c>
      <c r="U4526">
        <v>0</v>
      </c>
      <c r="V4526">
        <v>1</v>
      </c>
      <c r="W4526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4527" spans="1:23" x14ac:dyDescent="0.2">
      <c r="A4527" t="s">
        <v>25</v>
      </c>
      <c r="B4527">
        <v>32</v>
      </c>
      <c r="C4527" t="s">
        <v>21</v>
      </c>
      <c r="D4527" t="s">
        <v>22</v>
      </c>
      <c r="E4527" t="s">
        <v>80</v>
      </c>
      <c r="F4527" t="s">
        <v>26</v>
      </c>
      <c r="G4527">
        <v>60</v>
      </c>
      <c r="H4527" t="s">
        <v>21</v>
      </c>
      <c r="I4527" t="s">
        <v>21</v>
      </c>
      <c r="K4527" t="str">
        <f>IF(Aggregate[[#This Row],[Under 30]]="Yes", "Under 30", IF(Aggregate[[#This Row],[Senior]]="Yes", "Senior", "Other"))</f>
        <v>Other</v>
      </c>
      <c r="P4527">
        <v>1</v>
      </c>
      <c r="R4527">
        <v>41</v>
      </c>
      <c r="S4527">
        <v>0</v>
      </c>
      <c r="T4527">
        <v>0</v>
      </c>
      <c r="U4527">
        <v>0</v>
      </c>
      <c r="V4527">
        <v>6</v>
      </c>
      <c r="W4527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4528" spans="1:23" x14ac:dyDescent="0.2">
      <c r="A4528" t="s">
        <v>25</v>
      </c>
      <c r="B4528">
        <v>32</v>
      </c>
      <c r="C4528" t="s">
        <v>21</v>
      </c>
      <c r="D4528" t="s">
        <v>22</v>
      </c>
      <c r="E4528" t="s">
        <v>81</v>
      </c>
      <c r="F4528" t="s">
        <v>26</v>
      </c>
      <c r="G4528">
        <v>24</v>
      </c>
      <c r="H4528" t="s">
        <v>25</v>
      </c>
      <c r="I4528" t="s">
        <v>21</v>
      </c>
      <c r="K4528" t="str">
        <f>IF(Aggregate[[#This Row],[Under 30]]="Yes", "Under 30", IF(Aggregate[[#This Row],[Senior]]="Yes", "Senior", "Other"))</f>
        <v>Under 30</v>
      </c>
      <c r="P4528">
        <v>1</v>
      </c>
      <c r="Q4528">
        <v>1</v>
      </c>
      <c r="R4528">
        <v>44</v>
      </c>
      <c r="S4528">
        <v>1</v>
      </c>
      <c r="T4528">
        <v>0</v>
      </c>
      <c r="U4528">
        <v>0</v>
      </c>
      <c r="V4528">
        <v>24</v>
      </c>
      <c r="W4528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4529" spans="1:23" x14ac:dyDescent="0.2">
      <c r="A4529" t="s">
        <v>25</v>
      </c>
      <c r="B4529">
        <v>32</v>
      </c>
      <c r="C4529" t="s">
        <v>21</v>
      </c>
      <c r="D4529" t="s">
        <v>22</v>
      </c>
      <c r="E4529" t="s">
        <v>82</v>
      </c>
      <c r="F4529" t="s">
        <v>24</v>
      </c>
      <c r="G4529">
        <v>61</v>
      </c>
      <c r="H4529" t="s">
        <v>21</v>
      </c>
      <c r="I4529" t="s">
        <v>21</v>
      </c>
      <c r="K4529" t="str">
        <f>IF(Aggregate[[#This Row],[Under 30]]="Yes", "Under 30", IF(Aggregate[[#This Row],[Senior]]="Yes", "Senior", "Other"))</f>
        <v>Other</v>
      </c>
      <c r="P4529">
        <v>1</v>
      </c>
      <c r="Q4529">
        <v>1</v>
      </c>
      <c r="R4529">
        <v>33</v>
      </c>
      <c r="S4529">
        <v>0</v>
      </c>
      <c r="T4529">
        <v>0</v>
      </c>
      <c r="U4529">
        <v>0</v>
      </c>
      <c r="V4529">
        <v>14</v>
      </c>
      <c r="W4529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4530" spans="1:23" x14ac:dyDescent="0.2">
      <c r="A4530" t="s">
        <v>25</v>
      </c>
      <c r="B4530">
        <v>32</v>
      </c>
      <c r="C4530" t="s">
        <v>21</v>
      </c>
      <c r="D4530" t="s">
        <v>22</v>
      </c>
      <c r="E4530" t="s">
        <v>82</v>
      </c>
      <c r="F4530" t="s">
        <v>24</v>
      </c>
      <c r="G4530">
        <v>77</v>
      </c>
      <c r="H4530" t="s">
        <v>21</v>
      </c>
      <c r="I4530" t="s">
        <v>25</v>
      </c>
      <c r="J4530" t="s">
        <v>21</v>
      </c>
      <c r="K4530" t="str">
        <f>IF(Aggregate[[#This Row],[Under 30]]="Yes", "Under 30", IF(Aggregate[[#This Row],[Senior]]="Yes", "Senior", "Other"))</f>
        <v>Senior</v>
      </c>
      <c r="L4530" t="s">
        <v>53</v>
      </c>
      <c r="M4530" t="s">
        <v>38</v>
      </c>
      <c r="N4530" t="s">
        <v>34</v>
      </c>
      <c r="O4530" t="s">
        <v>34</v>
      </c>
      <c r="P4530">
        <v>1</v>
      </c>
      <c r="R4530">
        <v>49</v>
      </c>
      <c r="S4530">
        <v>0</v>
      </c>
      <c r="T4530">
        <v>0</v>
      </c>
      <c r="U4530">
        <v>0</v>
      </c>
      <c r="V4530">
        <v>1</v>
      </c>
      <c r="W4530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4531" spans="1:23" x14ac:dyDescent="0.2">
      <c r="A4531" t="s">
        <v>25</v>
      </c>
      <c r="B4531">
        <v>32</v>
      </c>
      <c r="C4531" t="s">
        <v>21</v>
      </c>
      <c r="D4531" t="s">
        <v>22</v>
      </c>
      <c r="E4531" t="s">
        <v>84</v>
      </c>
      <c r="F4531" t="s">
        <v>26</v>
      </c>
      <c r="G4531">
        <v>39</v>
      </c>
      <c r="H4531" t="s">
        <v>21</v>
      </c>
      <c r="I4531" t="s">
        <v>21</v>
      </c>
      <c r="K4531" t="str">
        <f>IF(Aggregate[[#This Row],[Under 30]]="Yes", "Under 30", IF(Aggregate[[#This Row],[Senior]]="Yes", "Senior", "Other"))</f>
        <v>Other</v>
      </c>
      <c r="P4531">
        <v>1</v>
      </c>
      <c r="R4531">
        <v>39</v>
      </c>
      <c r="S4531">
        <v>0</v>
      </c>
      <c r="T4531">
        <v>0</v>
      </c>
      <c r="U4531">
        <v>0</v>
      </c>
      <c r="V4531">
        <v>6</v>
      </c>
      <c r="W4531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4532" spans="1:23" x14ac:dyDescent="0.2">
      <c r="A4532" t="s">
        <v>25</v>
      </c>
      <c r="B4532">
        <v>32</v>
      </c>
      <c r="C4532" t="s">
        <v>21</v>
      </c>
      <c r="D4532" t="s">
        <v>22</v>
      </c>
      <c r="E4532" t="s">
        <v>86</v>
      </c>
      <c r="F4532" t="s">
        <v>26</v>
      </c>
      <c r="G4532">
        <v>83</v>
      </c>
      <c r="H4532" t="s">
        <v>21</v>
      </c>
      <c r="I4532" t="s">
        <v>25</v>
      </c>
      <c r="J4532" t="s">
        <v>21</v>
      </c>
      <c r="K4532" t="str">
        <f>IF(Aggregate[[#This Row],[Under 30]]="Yes", "Under 30", IF(Aggregate[[#This Row],[Senior]]="Yes", "Senior", "Other"))</f>
        <v>Senior</v>
      </c>
      <c r="L4532" t="s">
        <v>53</v>
      </c>
      <c r="M4532" t="s">
        <v>38</v>
      </c>
      <c r="N4532" t="s">
        <v>34</v>
      </c>
      <c r="O4532" t="s">
        <v>34</v>
      </c>
      <c r="P4532">
        <v>1</v>
      </c>
      <c r="R4532">
        <v>52</v>
      </c>
      <c r="S4532">
        <v>0</v>
      </c>
      <c r="T4532">
        <v>0</v>
      </c>
      <c r="U4532">
        <v>0</v>
      </c>
      <c r="V4532">
        <v>1</v>
      </c>
      <c r="W4532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4533" spans="1:23" x14ac:dyDescent="0.2">
      <c r="A4533" t="s">
        <v>25</v>
      </c>
      <c r="B4533">
        <v>32</v>
      </c>
      <c r="C4533" t="s">
        <v>21</v>
      </c>
      <c r="D4533" t="s">
        <v>88</v>
      </c>
      <c r="E4533" t="s">
        <v>44</v>
      </c>
      <c r="F4533" t="s">
        <v>26</v>
      </c>
      <c r="G4533">
        <v>83</v>
      </c>
      <c r="H4533" t="s">
        <v>21</v>
      </c>
      <c r="I4533" t="s">
        <v>25</v>
      </c>
      <c r="J4533" t="s">
        <v>21</v>
      </c>
      <c r="K4533" t="str">
        <f>IF(Aggregate[[#This Row],[Under 30]]="Yes", "Under 30", IF(Aggregate[[#This Row],[Senior]]="Yes", "Senior", "Other"))</f>
        <v>Senior</v>
      </c>
      <c r="L4533" t="s">
        <v>32</v>
      </c>
      <c r="M4533" t="s">
        <v>33</v>
      </c>
      <c r="N4533" t="s">
        <v>56</v>
      </c>
      <c r="O4533" t="s">
        <v>57</v>
      </c>
      <c r="P4533">
        <v>1</v>
      </c>
      <c r="Q4533">
        <v>1</v>
      </c>
      <c r="R4533">
        <v>29</v>
      </c>
      <c r="S4533">
        <v>1</v>
      </c>
      <c r="T4533">
        <v>0</v>
      </c>
      <c r="U4533">
        <v>0</v>
      </c>
      <c r="V4533">
        <v>1</v>
      </c>
      <c r="W4533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4534" spans="1:23" x14ac:dyDescent="0.2">
      <c r="A4534" t="s">
        <v>25</v>
      </c>
      <c r="B4534">
        <v>32</v>
      </c>
      <c r="C4534" t="s">
        <v>21</v>
      </c>
      <c r="D4534" t="s">
        <v>88</v>
      </c>
      <c r="E4534" t="s">
        <v>52</v>
      </c>
      <c r="F4534" t="s">
        <v>26</v>
      </c>
      <c r="G4534">
        <v>22</v>
      </c>
      <c r="H4534" t="s">
        <v>25</v>
      </c>
      <c r="I4534" t="s">
        <v>21</v>
      </c>
      <c r="K4534" t="str">
        <f>IF(Aggregate[[#This Row],[Under 30]]="Yes", "Under 30", IF(Aggregate[[#This Row],[Senior]]="Yes", "Senior", "Other"))</f>
        <v>Under 30</v>
      </c>
      <c r="P4534">
        <v>1</v>
      </c>
      <c r="R4534">
        <v>44</v>
      </c>
      <c r="S4534">
        <v>0</v>
      </c>
      <c r="T4534">
        <v>0</v>
      </c>
      <c r="U4534">
        <v>0</v>
      </c>
      <c r="V4534">
        <v>17</v>
      </c>
      <c r="W4534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4535" spans="1:23" x14ac:dyDescent="0.2">
      <c r="A4535" t="s">
        <v>25</v>
      </c>
      <c r="B4535">
        <v>32</v>
      </c>
      <c r="C4535" t="s">
        <v>25</v>
      </c>
      <c r="D4535" t="s">
        <v>22</v>
      </c>
      <c r="E4535" t="s">
        <v>45</v>
      </c>
      <c r="F4535" t="s">
        <v>26</v>
      </c>
      <c r="G4535">
        <v>36</v>
      </c>
      <c r="H4535" t="s">
        <v>21</v>
      </c>
      <c r="I4535" t="s">
        <v>21</v>
      </c>
      <c r="K4535" t="str">
        <f>IF(Aggregate[[#This Row],[Under 30]]="Yes", "Under 30", IF(Aggregate[[#This Row],[Senior]]="Yes", "Senior", "Other"))</f>
        <v>Other</v>
      </c>
      <c r="P4535">
        <v>1</v>
      </c>
      <c r="Q4535">
        <v>1</v>
      </c>
      <c r="R4535">
        <v>29</v>
      </c>
      <c r="S4535">
        <v>2</v>
      </c>
      <c r="T4535">
        <v>117.6</v>
      </c>
      <c r="U4535">
        <v>0</v>
      </c>
      <c r="V4535">
        <v>12</v>
      </c>
      <c r="W4535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4536" spans="1:23" x14ac:dyDescent="0.2">
      <c r="A4536" t="s">
        <v>25</v>
      </c>
      <c r="B4536">
        <v>32</v>
      </c>
      <c r="C4536" t="s">
        <v>25</v>
      </c>
      <c r="D4536" t="s">
        <v>22</v>
      </c>
      <c r="E4536" t="s">
        <v>46</v>
      </c>
      <c r="F4536" t="s">
        <v>24</v>
      </c>
      <c r="G4536">
        <v>57</v>
      </c>
      <c r="H4536" t="s">
        <v>21</v>
      </c>
      <c r="I4536" t="s">
        <v>21</v>
      </c>
      <c r="K4536" t="str">
        <f>IF(Aggregate[[#This Row],[Under 30]]="Yes", "Under 30", IF(Aggregate[[#This Row],[Senior]]="Yes", "Senior", "Other"))</f>
        <v>Other</v>
      </c>
      <c r="P4536">
        <v>1</v>
      </c>
      <c r="Q4536">
        <v>1</v>
      </c>
      <c r="R4536">
        <v>26</v>
      </c>
      <c r="S4536">
        <v>0</v>
      </c>
      <c r="T4536">
        <v>161.9</v>
      </c>
      <c r="U4536">
        <v>0</v>
      </c>
      <c r="V4536">
        <v>1</v>
      </c>
      <c r="W4536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4537" spans="1:23" x14ac:dyDescent="0.2">
      <c r="A4537" t="s">
        <v>25</v>
      </c>
      <c r="B4537">
        <v>32</v>
      </c>
      <c r="C4537" t="s">
        <v>25</v>
      </c>
      <c r="D4537" t="s">
        <v>22</v>
      </c>
      <c r="E4537" t="s">
        <v>50</v>
      </c>
      <c r="F4537" t="s">
        <v>26</v>
      </c>
      <c r="G4537">
        <v>82</v>
      </c>
      <c r="H4537" t="s">
        <v>21</v>
      </c>
      <c r="I4537" t="s">
        <v>25</v>
      </c>
      <c r="J4537" t="s">
        <v>21</v>
      </c>
      <c r="K4537" t="str">
        <f>IF(Aggregate[[#This Row],[Under 30]]="Yes", "Under 30", IF(Aggregate[[#This Row],[Senior]]="Yes", "Senior", "Other"))</f>
        <v>Senior</v>
      </c>
      <c r="L4537" t="s">
        <v>98</v>
      </c>
      <c r="M4537" t="s">
        <v>33</v>
      </c>
      <c r="N4537" t="s">
        <v>34</v>
      </c>
      <c r="O4537" t="s">
        <v>34</v>
      </c>
      <c r="P4537">
        <v>1</v>
      </c>
      <c r="R4537">
        <v>28</v>
      </c>
      <c r="S4537">
        <v>0</v>
      </c>
      <c r="T4537">
        <v>78.7</v>
      </c>
      <c r="U4537">
        <v>0</v>
      </c>
      <c r="V4537">
        <v>2</v>
      </c>
      <c r="W4537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4538" spans="1:23" x14ac:dyDescent="0.2">
      <c r="A4538" t="s">
        <v>25</v>
      </c>
      <c r="B4538">
        <v>32</v>
      </c>
      <c r="C4538" t="s">
        <v>25</v>
      </c>
      <c r="D4538" t="s">
        <v>22</v>
      </c>
      <c r="E4538" t="s">
        <v>54</v>
      </c>
      <c r="F4538" t="s">
        <v>26</v>
      </c>
      <c r="G4538">
        <v>38</v>
      </c>
      <c r="H4538" t="s">
        <v>21</v>
      </c>
      <c r="I4538" t="s">
        <v>21</v>
      </c>
      <c r="K4538" t="str">
        <f>IF(Aggregate[[#This Row],[Under 30]]="Yes", "Under 30", IF(Aggregate[[#This Row],[Senior]]="Yes", "Senior", "Other"))</f>
        <v>Other</v>
      </c>
      <c r="P4538">
        <v>1</v>
      </c>
      <c r="R4538">
        <v>13</v>
      </c>
      <c r="S4538">
        <v>1</v>
      </c>
      <c r="T4538">
        <v>63.4</v>
      </c>
      <c r="U4538">
        <v>0</v>
      </c>
      <c r="V4538">
        <v>38</v>
      </c>
      <c r="W4538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4539" spans="1:23" x14ac:dyDescent="0.2">
      <c r="A4539" t="s">
        <v>25</v>
      </c>
      <c r="B4539">
        <v>32</v>
      </c>
      <c r="C4539" t="s">
        <v>25</v>
      </c>
      <c r="D4539" t="s">
        <v>22</v>
      </c>
      <c r="E4539" t="s">
        <v>58</v>
      </c>
      <c r="F4539" t="s">
        <v>24</v>
      </c>
      <c r="G4539">
        <v>64</v>
      </c>
      <c r="H4539" t="s">
        <v>21</v>
      </c>
      <c r="I4539" t="s">
        <v>21</v>
      </c>
      <c r="K4539" t="str">
        <f>IF(Aggregate[[#This Row],[Under 30]]="Yes", "Under 30", IF(Aggregate[[#This Row],[Senior]]="Yes", "Senior", "Other"))</f>
        <v>Other</v>
      </c>
      <c r="P4539">
        <v>1</v>
      </c>
      <c r="R4539">
        <v>43</v>
      </c>
      <c r="S4539">
        <v>3</v>
      </c>
      <c r="T4539">
        <v>176</v>
      </c>
      <c r="U4539">
        <v>0</v>
      </c>
      <c r="V4539">
        <v>15</v>
      </c>
      <c r="W4539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4540" spans="1:23" x14ac:dyDescent="0.2">
      <c r="A4540" t="s">
        <v>25</v>
      </c>
      <c r="B4540">
        <v>32</v>
      </c>
      <c r="C4540" t="s">
        <v>25</v>
      </c>
      <c r="D4540" t="s">
        <v>22</v>
      </c>
      <c r="E4540" t="s">
        <v>59</v>
      </c>
      <c r="F4540" t="s">
        <v>26</v>
      </c>
      <c r="G4540">
        <v>81</v>
      </c>
      <c r="H4540" t="s">
        <v>21</v>
      </c>
      <c r="I4540" t="s">
        <v>25</v>
      </c>
      <c r="J4540" t="s">
        <v>21</v>
      </c>
      <c r="K4540" t="str">
        <f>IF(Aggregate[[#This Row],[Under 30]]="Yes", "Under 30", IF(Aggregate[[#This Row],[Senior]]="Yes", "Senior", "Other"))</f>
        <v>Senior</v>
      </c>
      <c r="L4540" t="s">
        <v>32</v>
      </c>
      <c r="M4540" t="s">
        <v>38</v>
      </c>
      <c r="N4540" t="s">
        <v>90</v>
      </c>
      <c r="O4540" t="s">
        <v>91</v>
      </c>
      <c r="P4540">
        <v>1</v>
      </c>
      <c r="Q4540">
        <v>1</v>
      </c>
      <c r="R4540">
        <v>49</v>
      </c>
      <c r="S4540">
        <v>2</v>
      </c>
      <c r="T4540">
        <v>230.4</v>
      </c>
      <c r="U4540">
        <v>0</v>
      </c>
      <c r="V4540">
        <v>7</v>
      </c>
      <c r="W4540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4541" spans="1:23" x14ac:dyDescent="0.2">
      <c r="A4541" t="s">
        <v>25</v>
      </c>
      <c r="B4541">
        <v>32</v>
      </c>
      <c r="C4541" t="s">
        <v>25</v>
      </c>
      <c r="D4541" t="s">
        <v>22</v>
      </c>
      <c r="E4541" t="s">
        <v>61</v>
      </c>
      <c r="F4541" t="s">
        <v>24</v>
      </c>
      <c r="G4541">
        <v>58</v>
      </c>
      <c r="H4541" t="s">
        <v>21</v>
      </c>
      <c r="I4541" t="s">
        <v>21</v>
      </c>
      <c r="K4541" t="str">
        <f>IF(Aggregate[[#This Row],[Under 30]]="Yes", "Under 30", IF(Aggregate[[#This Row],[Senior]]="Yes", "Senior", "Other"))</f>
        <v>Other</v>
      </c>
      <c r="P4541">
        <v>1</v>
      </c>
      <c r="R4541">
        <v>21</v>
      </c>
      <c r="S4541">
        <v>0</v>
      </c>
      <c r="T4541">
        <v>69.099999999999994</v>
      </c>
      <c r="U4541">
        <v>0</v>
      </c>
      <c r="V4541">
        <v>4</v>
      </c>
      <c r="W4541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4542" spans="1:23" x14ac:dyDescent="0.2">
      <c r="A4542" t="s">
        <v>25</v>
      </c>
      <c r="B4542">
        <v>32</v>
      </c>
      <c r="C4542" t="s">
        <v>25</v>
      </c>
      <c r="D4542" t="s">
        <v>22</v>
      </c>
      <c r="E4542" t="s">
        <v>79</v>
      </c>
      <c r="F4542" t="s">
        <v>24</v>
      </c>
      <c r="G4542">
        <v>79</v>
      </c>
      <c r="H4542" t="s">
        <v>21</v>
      </c>
      <c r="I4542" t="s">
        <v>25</v>
      </c>
      <c r="J4542" t="s">
        <v>21</v>
      </c>
      <c r="K4542" t="str">
        <f>IF(Aggregate[[#This Row],[Under 30]]="Yes", "Under 30", IF(Aggregate[[#This Row],[Senior]]="Yes", "Senior", "Other"))</f>
        <v>Senior</v>
      </c>
      <c r="L4542" t="s">
        <v>32</v>
      </c>
      <c r="M4542" t="s">
        <v>38</v>
      </c>
      <c r="N4542" t="s">
        <v>56</v>
      </c>
      <c r="O4542" t="s">
        <v>57</v>
      </c>
      <c r="P4542">
        <v>1</v>
      </c>
      <c r="Q4542">
        <v>1</v>
      </c>
      <c r="R4542">
        <v>53</v>
      </c>
      <c r="S4542">
        <v>4</v>
      </c>
      <c r="T4542">
        <v>160.5</v>
      </c>
      <c r="U4542">
        <v>0</v>
      </c>
      <c r="V4542">
        <v>1</v>
      </c>
      <c r="W4542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4543" spans="1:23" x14ac:dyDescent="0.2">
      <c r="A4543" t="s">
        <v>25</v>
      </c>
      <c r="B4543">
        <v>32</v>
      </c>
      <c r="C4543" t="s">
        <v>25</v>
      </c>
      <c r="D4543" t="s">
        <v>22</v>
      </c>
      <c r="E4543" t="s">
        <v>82</v>
      </c>
      <c r="F4543" t="s">
        <v>26</v>
      </c>
      <c r="G4543">
        <v>36</v>
      </c>
      <c r="H4543" t="s">
        <v>21</v>
      </c>
      <c r="I4543" t="s">
        <v>21</v>
      </c>
      <c r="K4543" t="str">
        <f>IF(Aggregate[[#This Row],[Under 30]]="Yes", "Under 30", IF(Aggregate[[#This Row],[Senior]]="Yes", "Senior", "Other"))</f>
        <v>Other</v>
      </c>
      <c r="P4543">
        <v>1</v>
      </c>
      <c r="R4543">
        <v>37</v>
      </c>
      <c r="S4543">
        <v>0</v>
      </c>
      <c r="T4543">
        <v>192</v>
      </c>
      <c r="U4543">
        <v>0</v>
      </c>
      <c r="V4543">
        <v>19</v>
      </c>
      <c r="W4543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4544" spans="1:23" x14ac:dyDescent="0.2">
      <c r="A4544" t="s">
        <v>25</v>
      </c>
      <c r="B4544">
        <v>32</v>
      </c>
      <c r="C4544" t="s">
        <v>25</v>
      </c>
      <c r="D4544" t="s">
        <v>88</v>
      </c>
      <c r="E4544" t="s">
        <v>31</v>
      </c>
      <c r="F4544" t="s">
        <v>24</v>
      </c>
      <c r="G4544">
        <v>72</v>
      </c>
      <c r="H4544" t="s">
        <v>21</v>
      </c>
      <c r="I4544" t="s">
        <v>25</v>
      </c>
      <c r="J4544" t="s">
        <v>21</v>
      </c>
      <c r="K4544" t="str">
        <f>IF(Aggregate[[#This Row],[Under 30]]="Yes", "Under 30", IF(Aggregate[[#This Row],[Senior]]="Yes", "Senior", "Other"))</f>
        <v>Senior</v>
      </c>
      <c r="L4544" t="s">
        <v>53</v>
      </c>
      <c r="M4544" t="s">
        <v>95</v>
      </c>
      <c r="N4544" t="s">
        <v>34</v>
      </c>
      <c r="O4544" t="s">
        <v>34</v>
      </c>
      <c r="P4544">
        <v>1</v>
      </c>
      <c r="R4544">
        <v>50</v>
      </c>
      <c r="S4544">
        <v>0</v>
      </c>
      <c r="T4544">
        <v>0</v>
      </c>
      <c r="U4544">
        <v>0</v>
      </c>
      <c r="V4544">
        <v>2</v>
      </c>
      <c r="W4544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4545" spans="1:23" x14ac:dyDescent="0.2">
      <c r="A4545" t="s">
        <v>25</v>
      </c>
      <c r="B4545">
        <v>32</v>
      </c>
      <c r="C4545" t="s">
        <v>25</v>
      </c>
      <c r="D4545" t="s">
        <v>88</v>
      </c>
      <c r="E4545" t="s">
        <v>44</v>
      </c>
      <c r="F4545" t="s">
        <v>26</v>
      </c>
      <c r="G4545">
        <v>26</v>
      </c>
      <c r="H4545" t="s">
        <v>25</v>
      </c>
      <c r="I4545" t="s">
        <v>21</v>
      </c>
      <c r="K4545" t="str">
        <f>IF(Aggregate[[#This Row],[Under 30]]="Yes", "Under 30", IF(Aggregate[[#This Row],[Senior]]="Yes", "Senior", "Other"))</f>
        <v>Under 30</v>
      </c>
      <c r="P4545">
        <v>1</v>
      </c>
      <c r="R4545">
        <v>40</v>
      </c>
      <c r="S4545">
        <v>2</v>
      </c>
      <c r="T4545">
        <v>0</v>
      </c>
      <c r="U4545">
        <v>0</v>
      </c>
      <c r="V4545">
        <v>23</v>
      </c>
      <c r="W4545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4546" spans="1:23" x14ac:dyDescent="0.2">
      <c r="A4546" t="s">
        <v>25</v>
      </c>
      <c r="B4546">
        <v>32</v>
      </c>
      <c r="C4546" t="s">
        <v>25</v>
      </c>
      <c r="D4546" t="s">
        <v>88</v>
      </c>
      <c r="E4546" t="s">
        <v>45</v>
      </c>
      <c r="F4546" t="s">
        <v>26</v>
      </c>
      <c r="G4546">
        <v>40</v>
      </c>
      <c r="H4546" t="s">
        <v>21</v>
      </c>
      <c r="I4546" t="s">
        <v>21</v>
      </c>
      <c r="K4546" t="str">
        <f>IF(Aggregate[[#This Row],[Under 30]]="Yes", "Under 30", IF(Aggregate[[#This Row],[Senior]]="Yes", "Senior", "Other"))</f>
        <v>Other</v>
      </c>
      <c r="P4546">
        <v>1</v>
      </c>
      <c r="R4546">
        <v>33</v>
      </c>
      <c r="S4546">
        <v>0</v>
      </c>
      <c r="T4546">
        <v>0</v>
      </c>
      <c r="U4546">
        <v>0</v>
      </c>
      <c r="V4546">
        <v>4</v>
      </c>
      <c r="W4546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4547" spans="1:23" x14ac:dyDescent="0.2">
      <c r="A4547" t="s">
        <v>25</v>
      </c>
      <c r="B4547">
        <v>32</v>
      </c>
      <c r="C4547" t="s">
        <v>25</v>
      </c>
      <c r="D4547" t="s">
        <v>88</v>
      </c>
      <c r="E4547" t="s">
        <v>85</v>
      </c>
      <c r="F4547" t="s">
        <v>26</v>
      </c>
      <c r="G4547">
        <v>64</v>
      </c>
      <c r="H4547" t="s">
        <v>21</v>
      </c>
      <c r="I4547" t="s">
        <v>21</v>
      </c>
      <c r="K4547" t="str">
        <f>IF(Aggregate[[#This Row],[Under 30]]="Yes", "Under 30", IF(Aggregate[[#This Row],[Senior]]="Yes", "Senior", "Other"))</f>
        <v>Other</v>
      </c>
      <c r="P4547">
        <v>1</v>
      </c>
      <c r="R4547">
        <v>33</v>
      </c>
      <c r="S4547">
        <v>2</v>
      </c>
      <c r="T4547">
        <v>0</v>
      </c>
      <c r="U4547">
        <v>0</v>
      </c>
      <c r="V4547">
        <v>5</v>
      </c>
      <c r="W4547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4548" spans="1:23" x14ac:dyDescent="0.2">
      <c r="A4548" t="s">
        <v>25</v>
      </c>
      <c r="B4548">
        <v>33</v>
      </c>
      <c r="C4548" t="s">
        <v>21</v>
      </c>
      <c r="D4548" t="s">
        <v>22</v>
      </c>
      <c r="E4548" t="s">
        <v>23</v>
      </c>
      <c r="F4548" t="s">
        <v>24</v>
      </c>
      <c r="G4548">
        <v>31</v>
      </c>
      <c r="H4548" t="s">
        <v>21</v>
      </c>
      <c r="I4548" t="s">
        <v>21</v>
      </c>
      <c r="K4548" t="str">
        <f>IF(Aggregate[[#This Row],[Under 30]]="Yes", "Under 30", IF(Aggregate[[#This Row],[Senior]]="Yes", "Senior", "Other"))</f>
        <v>Other</v>
      </c>
      <c r="P4548">
        <v>1</v>
      </c>
      <c r="R4548">
        <v>24</v>
      </c>
      <c r="S4548">
        <v>0</v>
      </c>
      <c r="T4548">
        <v>0</v>
      </c>
      <c r="U4548">
        <v>0</v>
      </c>
      <c r="V4548">
        <v>14</v>
      </c>
      <c r="W4548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4549" spans="1:23" x14ac:dyDescent="0.2">
      <c r="A4549" t="s">
        <v>25</v>
      </c>
      <c r="B4549">
        <v>33</v>
      </c>
      <c r="C4549" t="s">
        <v>21</v>
      </c>
      <c r="D4549" t="s">
        <v>22</v>
      </c>
      <c r="E4549" t="s">
        <v>36</v>
      </c>
      <c r="F4549" t="s">
        <v>26</v>
      </c>
      <c r="G4549">
        <v>76</v>
      </c>
      <c r="H4549" t="s">
        <v>21</v>
      </c>
      <c r="I4549" t="s">
        <v>25</v>
      </c>
      <c r="J4549" t="s">
        <v>21</v>
      </c>
      <c r="K4549" t="str">
        <f>IF(Aggregate[[#This Row],[Under 30]]="Yes", "Under 30", IF(Aggregate[[#This Row],[Senior]]="Yes", "Senior", "Other"))</f>
        <v>Senior</v>
      </c>
      <c r="L4549" t="s">
        <v>32</v>
      </c>
      <c r="M4549" t="s">
        <v>38</v>
      </c>
      <c r="N4549" t="s">
        <v>34</v>
      </c>
      <c r="O4549" t="s">
        <v>34</v>
      </c>
      <c r="P4549">
        <v>1</v>
      </c>
      <c r="R4549">
        <v>53</v>
      </c>
      <c r="S4549">
        <v>0</v>
      </c>
      <c r="T4549">
        <v>0</v>
      </c>
      <c r="U4549">
        <v>0</v>
      </c>
      <c r="V4549">
        <v>6</v>
      </c>
      <c r="W4549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4550" spans="1:23" x14ac:dyDescent="0.2">
      <c r="A4550" t="s">
        <v>25</v>
      </c>
      <c r="B4550">
        <v>33</v>
      </c>
      <c r="C4550" t="s">
        <v>21</v>
      </c>
      <c r="D4550" t="s">
        <v>22</v>
      </c>
      <c r="E4550" t="s">
        <v>93</v>
      </c>
      <c r="F4550" t="s">
        <v>24</v>
      </c>
      <c r="G4550">
        <v>32</v>
      </c>
      <c r="H4550" t="s">
        <v>21</v>
      </c>
      <c r="I4550" t="s">
        <v>21</v>
      </c>
      <c r="K4550" t="str">
        <f>IF(Aggregate[[#This Row],[Under 30]]="Yes", "Under 30", IF(Aggregate[[#This Row],[Senior]]="Yes", "Senior", "Other"))</f>
        <v>Other</v>
      </c>
      <c r="P4550">
        <v>1</v>
      </c>
      <c r="R4550">
        <v>65</v>
      </c>
      <c r="S4550">
        <v>0</v>
      </c>
      <c r="T4550">
        <v>0</v>
      </c>
      <c r="U4550">
        <v>0</v>
      </c>
      <c r="V4550">
        <v>6</v>
      </c>
      <c r="W4550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4551" spans="1:23" x14ac:dyDescent="0.2">
      <c r="A4551" t="s">
        <v>25</v>
      </c>
      <c r="B4551">
        <v>33</v>
      </c>
      <c r="C4551" t="s">
        <v>21</v>
      </c>
      <c r="D4551" t="s">
        <v>22</v>
      </c>
      <c r="E4551" t="s">
        <v>93</v>
      </c>
      <c r="F4551" t="s">
        <v>26</v>
      </c>
      <c r="G4551">
        <v>23</v>
      </c>
      <c r="H4551" t="s">
        <v>25</v>
      </c>
      <c r="I4551" t="s">
        <v>21</v>
      </c>
      <c r="K4551" t="str">
        <f>IF(Aggregate[[#This Row],[Under 30]]="Yes", "Under 30", IF(Aggregate[[#This Row],[Senior]]="Yes", "Senior", "Other"))</f>
        <v>Under 30</v>
      </c>
      <c r="P4551">
        <v>1</v>
      </c>
      <c r="R4551">
        <v>25</v>
      </c>
      <c r="S4551">
        <v>0</v>
      </c>
      <c r="T4551">
        <v>0</v>
      </c>
      <c r="U4551">
        <v>0</v>
      </c>
      <c r="V4551">
        <v>13</v>
      </c>
      <c r="W4551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4552" spans="1:23" x14ac:dyDescent="0.2">
      <c r="A4552" t="s">
        <v>25</v>
      </c>
      <c r="B4552">
        <v>33</v>
      </c>
      <c r="C4552" t="s">
        <v>21</v>
      </c>
      <c r="D4552" t="s">
        <v>22</v>
      </c>
      <c r="E4552" t="s">
        <v>42</v>
      </c>
      <c r="F4552" t="s">
        <v>26</v>
      </c>
      <c r="G4552">
        <v>32</v>
      </c>
      <c r="H4552" t="s">
        <v>21</v>
      </c>
      <c r="I4552" t="s">
        <v>21</v>
      </c>
      <c r="K4552" t="str">
        <f>IF(Aggregate[[#This Row],[Under 30]]="Yes", "Under 30", IF(Aggregate[[#This Row],[Senior]]="Yes", "Senior", "Other"))</f>
        <v>Other</v>
      </c>
      <c r="P4552">
        <v>1</v>
      </c>
      <c r="Q4552">
        <v>1</v>
      </c>
      <c r="R4552">
        <v>39</v>
      </c>
      <c r="S4552">
        <v>0</v>
      </c>
      <c r="T4552">
        <v>0</v>
      </c>
      <c r="U4552">
        <v>0</v>
      </c>
      <c r="V4552">
        <v>1</v>
      </c>
      <c r="W4552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4553" spans="1:23" x14ac:dyDescent="0.2">
      <c r="A4553" t="s">
        <v>25</v>
      </c>
      <c r="B4553">
        <v>33</v>
      </c>
      <c r="C4553" t="s">
        <v>21</v>
      </c>
      <c r="D4553" t="s">
        <v>22</v>
      </c>
      <c r="E4553" t="s">
        <v>44</v>
      </c>
      <c r="F4553" t="s">
        <v>26</v>
      </c>
      <c r="G4553">
        <v>71</v>
      </c>
      <c r="H4553" t="s">
        <v>21</v>
      </c>
      <c r="I4553" t="s">
        <v>25</v>
      </c>
      <c r="J4553" t="s">
        <v>21</v>
      </c>
      <c r="K4553" t="str">
        <f>IF(Aggregate[[#This Row],[Under 30]]="Yes", "Under 30", IF(Aggregate[[#This Row],[Senior]]="Yes", "Senior", "Other"))</f>
        <v>Senior</v>
      </c>
      <c r="L4553" t="s">
        <v>98</v>
      </c>
      <c r="M4553" t="s">
        <v>38</v>
      </c>
      <c r="N4553" t="s">
        <v>34</v>
      </c>
      <c r="O4553" t="s">
        <v>34</v>
      </c>
      <c r="P4553">
        <v>1</v>
      </c>
      <c r="R4553">
        <v>35</v>
      </c>
      <c r="S4553">
        <v>0</v>
      </c>
      <c r="T4553">
        <v>0</v>
      </c>
      <c r="U4553">
        <v>0</v>
      </c>
      <c r="V4553">
        <v>2</v>
      </c>
      <c r="W4553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4554" spans="1:23" x14ac:dyDescent="0.2">
      <c r="A4554" t="s">
        <v>25</v>
      </c>
      <c r="B4554">
        <v>33</v>
      </c>
      <c r="C4554" t="s">
        <v>21</v>
      </c>
      <c r="D4554" t="s">
        <v>22</v>
      </c>
      <c r="E4554" t="s">
        <v>45</v>
      </c>
      <c r="F4554" t="s">
        <v>24</v>
      </c>
      <c r="G4554">
        <v>47</v>
      </c>
      <c r="H4554" t="s">
        <v>21</v>
      </c>
      <c r="I4554" t="s">
        <v>21</v>
      </c>
      <c r="K4554" t="str">
        <f>IF(Aggregate[[#This Row],[Under 30]]="Yes", "Under 30", IF(Aggregate[[#This Row],[Senior]]="Yes", "Senior", "Other"))</f>
        <v>Other</v>
      </c>
      <c r="P4554">
        <v>1</v>
      </c>
      <c r="R4554">
        <v>53</v>
      </c>
      <c r="S4554">
        <v>0</v>
      </c>
      <c r="T4554">
        <v>0</v>
      </c>
      <c r="U4554">
        <v>0</v>
      </c>
      <c r="V4554">
        <v>6</v>
      </c>
      <c r="W4554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4555" spans="1:23" x14ac:dyDescent="0.2">
      <c r="A4555" t="s">
        <v>25</v>
      </c>
      <c r="B4555">
        <v>33</v>
      </c>
      <c r="C4555" t="s">
        <v>21</v>
      </c>
      <c r="D4555" t="s">
        <v>22</v>
      </c>
      <c r="E4555" t="s">
        <v>45</v>
      </c>
      <c r="F4555" t="s">
        <v>26</v>
      </c>
      <c r="G4555">
        <v>77</v>
      </c>
      <c r="H4555" t="s">
        <v>21</v>
      </c>
      <c r="I4555" t="s">
        <v>25</v>
      </c>
      <c r="J4555" t="s">
        <v>21</v>
      </c>
      <c r="K4555" t="str">
        <f>IF(Aggregate[[#This Row],[Under 30]]="Yes", "Under 30", IF(Aggregate[[#This Row],[Senior]]="Yes", "Senior", "Other"))</f>
        <v>Senior</v>
      </c>
      <c r="L4555" t="s">
        <v>98</v>
      </c>
      <c r="M4555" t="s">
        <v>38</v>
      </c>
      <c r="N4555" t="s">
        <v>34</v>
      </c>
      <c r="O4555" t="s">
        <v>34</v>
      </c>
      <c r="P4555">
        <v>1</v>
      </c>
      <c r="R4555">
        <v>52</v>
      </c>
      <c r="S4555">
        <v>2</v>
      </c>
      <c r="T4555">
        <v>0</v>
      </c>
      <c r="U4555">
        <v>0</v>
      </c>
      <c r="V4555">
        <v>3</v>
      </c>
      <c r="W4555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4556" spans="1:23" x14ac:dyDescent="0.2">
      <c r="A4556" t="s">
        <v>25</v>
      </c>
      <c r="B4556">
        <v>33</v>
      </c>
      <c r="C4556" t="s">
        <v>21</v>
      </c>
      <c r="D4556" t="s">
        <v>22</v>
      </c>
      <c r="E4556" t="s">
        <v>46</v>
      </c>
      <c r="F4556" t="s">
        <v>24</v>
      </c>
      <c r="G4556">
        <v>78</v>
      </c>
      <c r="H4556" t="s">
        <v>21</v>
      </c>
      <c r="I4556" t="s">
        <v>25</v>
      </c>
      <c r="J4556" t="s">
        <v>25</v>
      </c>
      <c r="K4556" t="str">
        <f>IF(Aggregate[[#This Row],[Under 30]]="Yes", "Under 30", IF(Aggregate[[#This Row],[Senior]]="Yes", "Senior", "Other"))</f>
        <v>Senior</v>
      </c>
      <c r="L4556" t="s">
        <v>53</v>
      </c>
      <c r="M4556" t="s">
        <v>38</v>
      </c>
      <c r="N4556" t="s">
        <v>34</v>
      </c>
      <c r="O4556" t="s">
        <v>34</v>
      </c>
      <c r="P4556">
        <v>1</v>
      </c>
      <c r="R4556">
        <v>52</v>
      </c>
      <c r="S4556">
        <v>1</v>
      </c>
      <c r="T4556">
        <v>0</v>
      </c>
      <c r="U4556">
        <v>0</v>
      </c>
      <c r="V4556">
        <v>5</v>
      </c>
      <c r="W4556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4557" spans="1:23" x14ac:dyDescent="0.2">
      <c r="A4557" t="s">
        <v>25</v>
      </c>
      <c r="B4557">
        <v>33</v>
      </c>
      <c r="C4557" t="s">
        <v>21</v>
      </c>
      <c r="D4557" t="s">
        <v>22</v>
      </c>
      <c r="E4557" t="s">
        <v>46</v>
      </c>
      <c r="F4557" t="s">
        <v>26</v>
      </c>
      <c r="G4557">
        <v>39</v>
      </c>
      <c r="H4557" t="s">
        <v>21</v>
      </c>
      <c r="I4557" t="s">
        <v>21</v>
      </c>
      <c r="K4557" t="str">
        <f>IF(Aggregate[[#This Row],[Under 30]]="Yes", "Under 30", IF(Aggregate[[#This Row],[Senior]]="Yes", "Senior", "Other"))</f>
        <v>Other</v>
      </c>
      <c r="P4557">
        <v>1</v>
      </c>
      <c r="Q4557">
        <v>1</v>
      </c>
      <c r="R4557">
        <v>39</v>
      </c>
      <c r="S4557">
        <v>2</v>
      </c>
      <c r="T4557">
        <v>0</v>
      </c>
      <c r="U4557">
        <v>0</v>
      </c>
      <c r="V4557">
        <v>2</v>
      </c>
      <c r="W4557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4558" spans="1:23" x14ac:dyDescent="0.2">
      <c r="A4558" t="s">
        <v>25</v>
      </c>
      <c r="B4558">
        <v>33</v>
      </c>
      <c r="C4558" t="s">
        <v>21</v>
      </c>
      <c r="D4558" t="s">
        <v>22</v>
      </c>
      <c r="E4558" t="s">
        <v>50</v>
      </c>
      <c r="F4558" t="s">
        <v>24</v>
      </c>
      <c r="G4558">
        <v>40</v>
      </c>
      <c r="H4558" t="s">
        <v>21</v>
      </c>
      <c r="I4558" t="s">
        <v>21</v>
      </c>
      <c r="K4558" t="str">
        <f>IF(Aggregate[[#This Row],[Under 30]]="Yes", "Under 30", IF(Aggregate[[#This Row],[Senior]]="Yes", "Senior", "Other"))</f>
        <v>Other</v>
      </c>
      <c r="P4558">
        <v>1</v>
      </c>
      <c r="R4558">
        <v>26</v>
      </c>
      <c r="S4558">
        <v>1</v>
      </c>
      <c r="T4558">
        <v>0</v>
      </c>
      <c r="U4558">
        <v>0</v>
      </c>
      <c r="V4558">
        <v>2</v>
      </c>
      <c r="W4558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4559" spans="1:23" x14ac:dyDescent="0.2">
      <c r="A4559" t="s">
        <v>25</v>
      </c>
      <c r="B4559">
        <v>33</v>
      </c>
      <c r="C4559" t="s">
        <v>21</v>
      </c>
      <c r="D4559" t="s">
        <v>22</v>
      </c>
      <c r="E4559" t="s">
        <v>51</v>
      </c>
      <c r="F4559" t="s">
        <v>26</v>
      </c>
      <c r="G4559">
        <v>21</v>
      </c>
      <c r="H4559" t="s">
        <v>25</v>
      </c>
      <c r="I4559" t="s">
        <v>21</v>
      </c>
      <c r="K4559" t="str">
        <f>IF(Aggregate[[#This Row],[Under 30]]="Yes", "Under 30", IF(Aggregate[[#This Row],[Senior]]="Yes", "Senior", "Other"))</f>
        <v>Under 30</v>
      </c>
      <c r="P4559">
        <v>1</v>
      </c>
      <c r="R4559">
        <v>32</v>
      </c>
      <c r="S4559">
        <v>0</v>
      </c>
      <c r="T4559">
        <v>0</v>
      </c>
      <c r="U4559">
        <v>0</v>
      </c>
      <c r="V4559">
        <v>13</v>
      </c>
      <c r="W4559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4560" spans="1:23" x14ac:dyDescent="0.2">
      <c r="A4560" t="s">
        <v>25</v>
      </c>
      <c r="B4560">
        <v>33</v>
      </c>
      <c r="C4560" t="s">
        <v>21</v>
      </c>
      <c r="D4560" t="s">
        <v>22</v>
      </c>
      <c r="E4560" t="s">
        <v>52</v>
      </c>
      <c r="F4560" t="s">
        <v>24</v>
      </c>
      <c r="G4560">
        <v>20</v>
      </c>
      <c r="H4560" t="s">
        <v>25</v>
      </c>
      <c r="I4560" t="s">
        <v>21</v>
      </c>
      <c r="K4560" t="str">
        <f>IF(Aggregate[[#This Row],[Under 30]]="Yes", "Under 30", IF(Aggregate[[#This Row],[Senior]]="Yes", "Senior", "Other"))</f>
        <v>Under 30</v>
      </c>
      <c r="P4560">
        <v>1</v>
      </c>
      <c r="R4560">
        <v>26</v>
      </c>
      <c r="S4560">
        <v>0</v>
      </c>
      <c r="T4560">
        <v>0</v>
      </c>
      <c r="U4560">
        <v>0</v>
      </c>
      <c r="V4560">
        <v>35</v>
      </c>
      <c r="W4560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4561" spans="1:23" x14ac:dyDescent="0.2">
      <c r="A4561" t="s">
        <v>25</v>
      </c>
      <c r="B4561">
        <v>33</v>
      </c>
      <c r="C4561" t="s">
        <v>21</v>
      </c>
      <c r="D4561" t="s">
        <v>22</v>
      </c>
      <c r="E4561" t="s">
        <v>58</v>
      </c>
      <c r="F4561" t="s">
        <v>24</v>
      </c>
      <c r="G4561">
        <v>32</v>
      </c>
      <c r="H4561" t="s">
        <v>21</v>
      </c>
      <c r="I4561" t="s">
        <v>21</v>
      </c>
      <c r="K4561" t="str">
        <f>IF(Aggregate[[#This Row],[Under 30]]="Yes", "Under 30", IF(Aggregate[[#This Row],[Senior]]="Yes", "Senior", "Other"))</f>
        <v>Other</v>
      </c>
      <c r="P4561">
        <v>1</v>
      </c>
      <c r="R4561">
        <v>20</v>
      </c>
      <c r="S4561">
        <v>0</v>
      </c>
      <c r="T4561">
        <v>0</v>
      </c>
      <c r="U4561">
        <v>0</v>
      </c>
      <c r="V4561">
        <v>13</v>
      </c>
      <c r="W4561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4562" spans="1:23" x14ac:dyDescent="0.2">
      <c r="A4562" t="s">
        <v>25</v>
      </c>
      <c r="B4562">
        <v>33</v>
      </c>
      <c r="C4562" t="s">
        <v>21</v>
      </c>
      <c r="D4562" t="s">
        <v>22</v>
      </c>
      <c r="E4562" t="s">
        <v>58</v>
      </c>
      <c r="F4562" t="s">
        <v>26</v>
      </c>
      <c r="G4562">
        <v>38</v>
      </c>
      <c r="H4562" t="s">
        <v>21</v>
      </c>
      <c r="I4562" t="s">
        <v>21</v>
      </c>
      <c r="K4562" t="str">
        <f>IF(Aggregate[[#This Row],[Under 30]]="Yes", "Under 30", IF(Aggregate[[#This Row],[Senior]]="Yes", "Senior", "Other"))</f>
        <v>Other</v>
      </c>
      <c r="P4562">
        <v>1</v>
      </c>
      <c r="R4562">
        <v>51</v>
      </c>
      <c r="S4562">
        <v>0</v>
      </c>
      <c r="T4562">
        <v>0</v>
      </c>
      <c r="U4562">
        <v>0</v>
      </c>
      <c r="V4562">
        <v>1</v>
      </c>
      <c r="W4562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4563" spans="1:23" x14ac:dyDescent="0.2">
      <c r="A4563" t="s">
        <v>25</v>
      </c>
      <c r="B4563">
        <v>33</v>
      </c>
      <c r="C4563" t="s">
        <v>21</v>
      </c>
      <c r="D4563" t="s">
        <v>22</v>
      </c>
      <c r="E4563" t="s">
        <v>58</v>
      </c>
      <c r="F4563" t="s">
        <v>26</v>
      </c>
      <c r="G4563">
        <v>58</v>
      </c>
      <c r="H4563" t="s">
        <v>21</v>
      </c>
      <c r="I4563" t="s">
        <v>21</v>
      </c>
      <c r="K4563" t="str">
        <f>IF(Aggregate[[#This Row],[Under 30]]="Yes", "Under 30", IF(Aggregate[[#This Row],[Senior]]="Yes", "Senior", "Other"))</f>
        <v>Other</v>
      </c>
      <c r="P4563">
        <v>1</v>
      </c>
      <c r="R4563">
        <v>41</v>
      </c>
      <c r="S4563">
        <v>0</v>
      </c>
      <c r="T4563">
        <v>0</v>
      </c>
      <c r="U4563">
        <v>0</v>
      </c>
      <c r="V4563">
        <v>2</v>
      </c>
      <c r="W4563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4564" spans="1:23" x14ac:dyDescent="0.2">
      <c r="A4564" t="s">
        <v>25</v>
      </c>
      <c r="B4564">
        <v>33</v>
      </c>
      <c r="C4564" t="s">
        <v>21</v>
      </c>
      <c r="D4564" t="s">
        <v>22</v>
      </c>
      <c r="E4564" t="s">
        <v>63</v>
      </c>
      <c r="F4564" t="s">
        <v>26</v>
      </c>
      <c r="G4564">
        <v>26</v>
      </c>
      <c r="H4564" t="s">
        <v>25</v>
      </c>
      <c r="I4564" t="s">
        <v>21</v>
      </c>
      <c r="K4564" t="str">
        <f>IF(Aggregate[[#This Row],[Under 30]]="Yes", "Under 30", IF(Aggregate[[#This Row],[Senior]]="Yes", "Senior", "Other"))</f>
        <v>Under 30</v>
      </c>
      <c r="P4564">
        <v>1</v>
      </c>
      <c r="R4564">
        <v>38</v>
      </c>
      <c r="S4564">
        <v>0</v>
      </c>
      <c r="T4564">
        <v>0</v>
      </c>
      <c r="U4564">
        <v>0</v>
      </c>
      <c r="V4564">
        <v>21</v>
      </c>
      <c r="W4564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4565" spans="1:23" x14ac:dyDescent="0.2">
      <c r="A4565" t="s">
        <v>25</v>
      </c>
      <c r="B4565">
        <v>33</v>
      </c>
      <c r="C4565" t="s">
        <v>21</v>
      </c>
      <c r="D4565" t="s">
        <v>22</v>
      </c>
      <c r="E4565" t="s">
        <v>64</v>
      </c>
      <c r="F4565" t="s">
        <v>26</v>
      </c>
      <c r="G4565">
        <v>38</v>
      </c>
      <c r="H4565" t="s">
        <v>21</v>
      </c>
      <c r="I4565" t="s">
        <v>21</v>
      </c>
      <c r="K4565" t="str">
        <f>IF(Aggregate[[#This Row],[Under 30]]="Yes", "Under 30", IF(Aggregate[[#This Row],[Senior]]="Yes", "Senior", "Other"))</f>
        <v>Other</v>
      </c>
      <c r="P4565">
        <v>1</v>
      </c>
      <c r="R4565">
        <v>43</v>
      </c>
      <c r="S4565">
        <v>0</v>
      </c>
      <c r="T4565">
        <v>0</v>
      </c>
      <c r="U4565">
        <v>0</v>
      </c>
      <c r="V4565">
        <v>8</v>
      </c>
      <c r="W4565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4566" spans="1:23" x14ac:dyDescent="0.2">
      <c r="A4566" t="s">
        <v>25</v>
      </c>
      <c r="B4566">
        <v>33</v>
      </c>
      <c r="C4566" t="s">
        <v>21</v>
      </c>
      <c r="D4566" t="s">
        <v>22</v>
      </c>
      <c r="E4566" t="s">
        <v>64</v>
      </c>
      <c r="F4566" t="s">
        <v>26</v>
      </c>
      <c r="G4566">
        <v>66</v>
      </c>
      <c r="H4566" t="s">
        <v>21</v>
      </c>
      <c r="I4566" t="s">
        <v>25</v>
      </c>
      <c r="J4566" t="s">
        <v>21</v>
      </c>
      <c r="K4566" t="str">
        <f>IF(Aggregate[[#This Row],[Under 30]]="Yes", "Under 30", IF(Aggregate[[#This Row],[Senior]]="Yes", "Senior", "Other"))</f>
        <v>Senior</v>
      </c>
      <c r="L4566" t="s">
        <v>98</v>
      </c>
      <c r="M4566" t="s">
        <v>38</v>
      </c>
      <c r="N4566" t="s">
        <v>34</v>
      </c>
      <c r="O4566" t="s">
        <v>34</v>
      </c>
      <c r="P4566">
        <v>1</v>
      </c>
      <c r="R4566">
        <v>24</v>
      </c>
      <c r="S4566">
        <v>0</v>
      </c>
      <c r="T4566">
        <v>0</v>
      </c>
      <c r="U4566">
        <v>0</v>
      </c>
      <c r="V4566">
        <v>15</v>
      </c>
      <c r="W4566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4567" spans="1:23" x14ac:dyDescent="0.2">
      <c r="A4567" t="s">
        <v>25</v>
      </c>
      <c r="B4567">
        <v>33</v>
      </c>
      <c r="C4567" t="s">
        <v>21</v>
      </c>
      <c r="D4567" t="s">
        <v>22</v>
      </c>
      <c r="E4567" t="s">
        <v>71</v>
      </c>
      <c r="F4567" t="s">
        <v>26</v>
      </c>
      <c r="G4567">
        <v>49</v>
      </c>
      <c r="H4567" t="s">
        <v>21</v>
      </c>
      <c r="I4567" t="s">
        <v>21</v>
      </c>
      <c r="K4567" t="str">
        <f>IF(Aggregate[[#This Row],[Under 30]]="Yes", "Under 30", IF(Aggregate[[#This Row],[Senior]]="Yes", "Senior", "Other"))</f>
        <v>Other</v>
      </c>
      <c r="P4567">
        <v>1</v>
      </c>
      <c r="R4567">
        <v>21</v>
      </c>
      <c r="S4567">
        <v>0</v>
      </c>
      <c r="T4567">
        <v>0</v>
      </c>
      <c r="U4567">
        <v>0</v>
      </c>
      <c r="V4567">
        <v>3</v>
      </c>
      <c r="W4567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4568" spans="1:23" x14ac:dyDescent="0.2">
      <c r="A4568" t="s">
        <v>25</v>
      </c>
      <c r="B4568">
        <v>33</v>
      </c>
      <c r="C4568" t="s">
        <v>21</v>
      </c>
      <c r="D4568" t="s">
        <v>22</v>
      </c>
      <c r="E4568" t="s">
        <v>73</v>
      </c>
      <c r="F4568" t="s">
        <v>26</v>
      </c>
      <c r="G4568">
        <v>69</v>
      </c>
      <c r="H4568" t="s">
        <v>21</v>
      </c>
      <c r="I4568" t="s">
        <v>25</v>
      </c>
      <c r="J4568" t="s">
        <v>21</v>
      </c>
      <c r="K4568" t="str">
        <f>IF(Aggregate[[#This Row],[Under 30]]="Yes", "Under 30", IF(Aggregate[[#This Row],[Senior]]="Yes", "Senior", "Other"))</f>
        <v>Senior</v>
      </c>
      <c r="L4568" t="s">
        <v>32</v>
      </c>
      <c r="M4568" t="s">
        <v>38</v>
      </c>
      <c r="N4568" t="s">
        <v>39</v>
      </c>
      <c r="O4568" t="s">
        <v>106</v>
      </c>
      <c r="P4568">
        <v>1</v>
      </c>
      <c r="Q4568">
        <v>1</v>
      </c>
      <c r="R4568">
        <v>48</v>
      </c>
      <c r="S4568">
        <v>2</v>
      </c>
      <c r="T4568">
        <v>246.1</v>
      </c>
      <c r="U4568">
        <v>0</v>
      </c>
      <c r="V4568">
        <v>3</v>
      </c>
      <c r="W4568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4569" spans="1:23" x14ac:dyDescent="0.2">
      <c r="A4569" t="s">
        <v>25</v>
      </c>
      <c r="B4569">
        <v>33</v>
      </c>
      <c r="C4569" t="s">
        <v>21</v>
      </c>
      <c r="D4569" t="s">
        <v>22</v>
      </c>
      <c r="E4569" t="s">
        <v>75</v>
      </c>
      <c r="F4569" t="s">
        <v>26</v>
      </c>
      <c r="G4569">
        <v>29</v>
      </c>
      <c r="H4569" t="s">
        <v>25</v>
      </c>
      <c r="I4569" t="s">
        <v>21</v>
      </c>
      <c r="K4569" t="str">
        <f>IF(Aggregate[[#This Row],[Under 30]]="Yes", "Under 30", IF(Aggregate[[#This Row],[Senior]]="Yes", "Senior", "Other"))</f>
        <v>Under 30</v>
      </c>
      <c r="P4569">
        <v>1</v>
      </c>
      <c r="R4569">
        <v>28</v>
      </c>
      <c r="S4569">
        <v>0</v>
      </c>
      <c r="T4569">
        <v>0</v>
      </c>
      <c r="U4569">
        <v>0</v>
      </c>
      <c r="V4569">
        <v>35</v>
      </c>
      <c r="W4569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4570" spans="1:23" x14ac:dyDescent="0.2">
      <c r="A4570" t="s">
        <v>25</v>
      </c>
      <c r="B4570">
        <v>33</v>
      </c>
      <c r="C4570" t="s">
        <v>21</v>
      </c>
      <c r="D4570" t="s">
        <v>22</v>
      </c>
      <c r="E4570" t="s">
        <v>77</v>
      </c>
      <c r="F4570" t="s">
        <v>24</v>
      </c>
      <c r="G4570">
        <v>37</v>
      </c>
      <c r="H4570" t="s">
        <v>21</v>
      </c>
      <c r="I4570" t="s">
        <v>21</v>
      </c>
      <c r="K4570" t="str">
        <f>IF(Aggregate[[#This Row],[Under 30]]="Yes", "Under 30", IF(Aggregate[[#This Row],[Senior]]="Yes", "Senior", "Other"))</f>
        <v>Other</v>
      </c>
      <c r="P4570">
        <v>1</v>
      </c>
      <c r="R4570">
        <v>35</v>
      </c>
      <c r="S4570">
        <v>0</v>
      </c>
      <c r="T4570">
        <v>0</v>
      </c>
      <c r="U4570">
        <v>0</v>
      </c>
      <c r="V4570">
        <v>6</v>
      </c>
      <c r="W4570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4571" spans="1:23" x14ac:dyDescent="0.2">
      <c r="A4571" t="s">
        <v>25</v>
      </c>
      <c r="B4571">
        <v>33</v>
      </c>
      <c r="C4571" t="s">
        <v>21</v>
      </c>
      <c r="D4571" t="s">
        <v>22</v>
      </c>
      <c r="E4571" t="s">
        <v>77</v>
      </c>
      <c r="F4571" t="s">
        <v>26</v>
      </c>
      <c r="G4571">
        <v>62</v>
      </c>
      <c r="H4571" t="s">
        <v>21</v>
      </c>
      <c r="I4571" t="s">
        <v>21</v>
      </c>
      <c r="K4571" t="str">
        <f>IF(Aggregate[[#This Row],[Under 30]]="Yes", "Under 30", IF(Aggregate[[#This Row],[Senior]]="Yes", "Senior", "Other"))</f>
        <v>Other</v>
      </c>
      <c r="P4571">
        <v>1</v>
      </c>
      <c r="R4571">
        <v>40</v>
      </c>
      <c r="S4571">
        <v>0</v>
      </c>
      <c r="T4571">
        <v>0</v>
      </c>
      <c r="U4571">
        <v>0</v>
      </c>
      <c r="V4571">
        <v>5</v>
      </c>
      <c r="W4571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4572" spans="1:23" x14ac:dyDescent="0.2">
      <c r="A4572" t="s">
        <v>25</v>
      </c>
      <c r="B4572">
        <v>33</v>
      </c>
      <c r="C4572" t="s">
        <v>21</v>
      </c>
      <c r="D4572" t="s">
        <v>22</v>
      </c>
      <c r="E4572" t="s">
        <v>79</v>
      </c>
      <c r="F4572" t="s">
        <v>24</v>
      </c>
      <c r="G4572">
        <v>23</v>
      </c>
      <c r="H4572" t="s">
        <v>25</v>
      </c>
      <c r="I4572" t="s">
        <v>21</v>
      </c>
      <c r="K4572" t="str">
        <f>IF(Aggregate[[#This Row],[Under 30]]="Yes", "Under 30", IF(Aggregate[[#This Row],[Senior]]="Yes", "Senior", "Other"))</f>
        <v>Under 30</v>
      </c>
      <c r="P4572">
        <v>1</v>
      </c>
      <c r="R4572">
        <v>31</v>
      </c>
      <c r="S4572">
        <v>2</v>
      </c>
      <c r="T4572">
        <v>0</v>
      </c>
      <c r="U4572">
        <v>0</v>
      </c>
      <c r="V4572">
        <v>15</v>
      </c>
      <c r="W4572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4573" spans="1:23" x14ac:dyDescent="0.2">
      <c r="A4573" t="s">
        <v>25</v>
      </c>
      <c r="B4573">
        <v>33</v>
      </c>
      <c r="C4573" t="s">
        <v>21</v>
      </c>
      <c r="D4573" t="s">
        <v>22</v>
      </c>
      <c r="E4573" t="s">
        <v>85</v>
      </c>
      <c r="F4573" t="s">
        <v>24</v>
      </c>
      <c r="G4573">
        <v>25</v>
      </c>
      <c r="H4573" t="s">
        <v>25</v>
      </c>
      <c r="I4573" t="s">
        <v>21</v>
      </c>
      <c r="K4573" t="str">
        <f>IF(Aggregate[[#This Row],[Under 30]]="Yes", "Under 30", IF(Aggregate[[#This Row],[Senior]]="Yes", "Senior", "Other"))</f>
        <v>Under 30</v>
      </c>
      <c r="P4573">
        <v>1</v>
      </c>
      <c r="Q4573">
        <v>1</v>
      </c>
      <c r="R4573">
        <v>49</v>
      </c>
      <c r="S4573">
        <v>4</v>
      </c>
      <c r="T4573">
        <v>0</v>
      </c>
      <c r="U4573">
        <v>0</v>
      </c>
      <c r="V4573">
        <v>15</v>
      </c>
      <c r="W4573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4574" spans="1:23" x14ac:dyDescent="0.2">
      <c r="A4574" t="s">
        <v>25</v>
      </c>
      <c r="B4574">
        <v>33</v>
      </c>
      <c r="C4574" t="s">
        <v>21</v>
      </c>
      <c r="D4574" t="s">
        <v>22</v>
      </c>
      <c r="E4574" t="s">
        <v>85</v>
      </c>
      <c r="F4574" t="s">
        <v>26</v>
      </c>
      <c r="G4574">
        <v>71</v>
      </c>
      <c r="H4574" t="s">
        <v>21</v>
      </c>
      <c r="I4574" t="s">
        <v>25</v>
      </c>
      <c r="J4574" t="s">
        <v>21</v>
      </c>
      <c r="K4574" t="str">
        <f>IF(Aggregate[[#This Row],[Under 30]]="Yes", "Under 30", IF(Aggregate[[#This Row],[Senior]]="Yes", "Senior", "Other"))</f>
        <v>Senior</v>
      </c>
      <c r="L4574" t="s">
        <v>53</v>
      </c>
      <c r="M4574" t="s">
        <v>33</v>
      </c>
      <c r="N4574" t="s">
        <v>34</v>
      </c>
      <c r="O4574" t="s">
        <v>34</v>
      </c>
      <c r="P4574">
        <v>1</v>
      </c>
      <c r="R4574">
        <v>34</v>
      </c>
      <c r="S4574">
        <v>0</v>
      </c>
      <c r="T4574">
        <v>0</v>
      </c>
      <c r="U4574">
        <v>0</v>
      </c>
      <c r="V4574">
        <v>15</v>
      </c>
      <c r="W4574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4575" spans="1:23" x14ac:dyDescent="0.2">
      <c r="A4575" t="s">
        <v>25</v>
      </c>
      <c r="B4575">
        <v>33</v>
      </c>
      <c r="C4575" t="s">
        <v>21</v>
      </c>
      <c r="D4575" t="s">
        <v>88</v>
      </c>
      <c r="E4575" t="s">
        <v>23</v>
      </c>
      <c r="F4575" t="s">
        <v>26</v>
      </c>
      <c r="G4575">
        <v>49</v>
      </c>
      <c r="H4575" t="s">
        <v>21</v>
      </c>
      <c r="I4575" t="s">
        <v>21</v>
      </c>
      <c r="K4575" t="str">
        <f>IF(Aggregate[[#This Row],[Under 30]]="Yes", "Under 30", IF(Aggregate[[#This Row],[Senior]]="Yes", "Senior", "Other"))</f>
        <v>Other</v>
      </c>
      <c r="P4575">
        <v>1</v>
      </c>
      <c r="Q4575">
        <v>1</v>
      </c>
      <c r="R4575">
        <v>29</v>
      </c>
      <c r="S4575">
        <v>0</v>
      </c>
      <c r="T4575">
        <v>0</v>
      </c>
      <c r="U4575">
        <v>0</v>
      </c>
      <c r="V4575">
        <v>14</v>
      </c>
      <c r="W4575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4576" spans="1:23" x14ac:dyDescent="0.2">
      <c r="A4576" t="s">
        <v>25</v>
      </c>
      <c r="B4576">
        <v>33</v>
      </c>
      <c r="C4576" t="s">
        <v>21</v>
      </c>
      <c r="D4576" t="s">
        <v>88</v>
      </c>
      <c r="E4576" t="s">
        <v>35</v>
      </c>
      <c r="F4576" t="s">
        <v>26</v>
      </c>
      <c r="G4576">
        <v>47</v>
      </c>
      <c r="H4576" t="s">
        <v>21</v>
      </c>
      <c r="I4576" t="s">
        <v>21</v>
      </c>
      <c r="K4576" t="str">
        <f>IF(Aggregate[[#This Row],[Under 30]]="Yes", "Under 30", IF(Aggregate[[#This Row],[Senior]]="Yes", "Senior", "Other"))</f>
        <v>Other</v>
      </c>
      <c r="P4576">
        <v>1</v>
      </c>
      <c r="R4576">
        <v>15</v>
      </c>
      <c r="S4576">
        <v>1</v>
      </c>
      <c r="T4576">
        <v>0</v>
      </c>
      <c r="U4576">
        <v>0</v>
      </c>
      <c r="V4576">
        <v>4</v>
      </c>
      <c r="W4576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4577" spans="1:23" x14ac:dyDescent="0.2">
      <c r="A4577" t="s">
        <v>25</v>
      </c>
      <c r="B4577">
        <v>33</v>
      </c>
      <c r="C4577" t="s">
        <v>21</v>
      </c>
      <c r="D4577" t="s">
        <v>88</v>
      </c>
      <c r="E4577" t="s">
        <v>70</v>
      </c>
      <c r="F4577" t="s">
        <v>24</v>
      </c>
      <c r="G4577">
        <v>73</v>
      </c>
      <c r="H4577" t="s">
        <v>21</v>
      </c>
      <c r="I4577" t="s">
        <v>25</v>
      </c>
      <c r="J4577" t="s">
        <v>21</v>
      </c>
      <c r="K4577" t="str">
        <f>IF(Aggregate[[#This Row],[Under 30]]="Yes", "Under 30", IF(Aggregate[[#This Row],[Senior]]="Yes", "Senior", "Other"))</f>
        <v>Senior</v>
      </c>
      <c r="L4577" t="s">
        <v>32</v>
      </c>
      <c r="M4577" t="s">
        <v>38</v>
      </c>
      <c r="N4577" t="s">
        <v>56</v>
      </c>
      <c r="O4577" t="s">
        <v>100</v>
      </c>
      <c r="P4577">
        <v>1</v>
      </c>
      <c r="Q4577">
        <v>1</v>
      </c>
      <c r="R4577">
        <v>38</v>
      </c>
      <c r="S4577">
        <v>0</v>
      </c>
      <c r="T4577">
        <v>0</v>
      </c>
      <c r="U4577">
        <v>0</v>
      </c>
      <c r="V4577">
        <v>4</v>
      </c>
      <c r="W4577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4578" spans="1:23" x14ac:dyDescent="0.2">
      <c r="A4578" t="s">
        <v>25</v>
      </c>
      <c r="B4578">
        <v>33</v>
      </c>
      <c r="C4578" t="s">
        <v>25</v>
      </c>
      <c r="D4578" t="s">
        <v>22</v>
      </c>
      <c r="E4578" t="s">
        <v>27</v>
      </c>
      <c r="F4578" t="s">
        <v>24</v>
      </c>
      <c r="G4578">
        <v>71</v>
      </c>
      <c r="H4578" t="s">
        <v>21</v>
      </c>
      <c r="I4578" t="s">
        <v>25</v>
      </c>
      <c r="J4578" t="s">
        <v>21</v>
      </c>
      <c r="K4578" t="str">
        <f>IF(Aggregate[[#This Row],[Under 30]]="Yes", "Under 30", IF(Aggregate[[#This Row],[Senior]]="Yes", "Senior", "Other"))</f>
        <v>Senior</v>
      </c>
      <c r="L4578" t="s">
        <v>98</v>
      </c>
      <c r="M4578" t="s">
        <v>38</v>
      </c>
      <c r="N4578" t="s">
        <v>34</v>
      </c>
      <c r="O4578" t="s">
        <v>34</v>
      </c>
      <c r="P4578">
        <v>1</v>
      </c>
      <c r="R4578">
        <v>28</v>
      </c>
      <c r="S4578">
        <v>1</v>
      </c>
      <c r="T4578">
        <v>135.30000000000001</v>
      </c>
      <c r="U4578">
        <v>0</v>
      </c>
      <c r="V4578">
        <v>5</v>
      </c>
      <c r="W4578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4579" spans="1:23" x14ac:dyDescent="0.2">
      <c r="A4579" t="s">
        <v>25</v>
      </c>
      <c r="B4579">
        <v>33</v>
      </c>
      <c r="C4579" t="s">
        <v>25</v>
      </c>
      <c r="D4579" t="s">
        <v>22</v>
      </c>
      <c r="E4579" t="s">
        <v>27</v>
      </c>
      <c r="F4579" t="s">
        <v>24</v>
      </c>
      <c r="G4579">
        <v>76</v>
      </c>
      <c r="H4579" t="s">
        <v>21</v>
      </c>
      <c r="I4579" t="s">
        <v>25</v>
      </c>
      <c r="J4579" t="s">
        <v>21</v>
      </c>
      <c r="K4579" t="str">
        <f>IF(Aggregate[[#This Row],[Under 30]]="Yes", "Under 30", IF(Aggregate[[#This Row],[Senior]]="Yes", "Senior", "Other"))</f>
        <v>Senior</v>
      </c>
      <c r="L4579" t="s">
        <v>53</v>
      </c>
      <c r="M4579" t="s">
        <v>38</v>
      </c>
      <c r="N4579" t="s">
        <v>34</v>
      </c>
      <c r="O4579" t="s">
        <v>34</v>
      </c>
      <c r="P4579">
        <v>1</v>
      </c>
      <c r="R4579">
        <v>40</v>
      </c>
      <c r="S4579">
        <v>0</v>
      </c>
      <c r="T4579">
        <v>191.4</v>
      </c>
      <c r="U4579">
        <v>0</v>
      </c>
      <c r="V4579">
        <v>4</v>
      </c>
      <c r="W4579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4580" spans="1:23" x14ac:dyDescent="0.2">
      <c r="A4580" t="s">
        <v>25</v>
      </c>
      <c r="B4580">
        <v>33</v>
      </c>
      <c r="C4580" t="s">
        <v>25</v>
      </c>
      <c r="D4580" t="s">
        <v>22</v>
      </c>
      <c r="E4580" t="s">
        <v>37</v>
      </c>
      <c r="F4580" t="s">
        <v>26</v>
      </c>
      <c r="G4580">
        <v>44</v>
      </c>
      <c r="H4580" t="s">
        <v>21</v>
      </c>
      <c r="I4580" t="s">
        <v>21</v>
      </c>
      <c r="K4580" t="str">
        <f>IF(Aggregate[[#This Row],[Under 30]]="Yes", "Under 30", IF(Aggregate[[#This Row],[Senior]]="Yes", "Senior", "Other"))</f>
        <v>Other</v>
      </c>
      <c r="P4580">
        <v>1</v>
      </c>
      <c r="Q4580">
        <v>1</v>
      </c>
      <c r="R4580">
        <v>48</v>
      </c>
      <c r="S4580">
        <v>2</v>
      </c>
      <c r="T4580">
        <v>62.7</v>
      </c>
      <c r="U4580">
        <v>0</v>
      </c>
      <c r="V4580">
        <v>13</v>
      </c>
      <c r="W4580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4581" spans="1:23" x14ac:dyDescent="0.2">
      <c r="A4581" t="s">
        <v>25</v>
      </c>
      <c r="B4581">
        <v>33</v>
      </c>
      <c r="C4581" t="s">
        <v>25</v>
      </c>
      <c r="D4581" t="s">
        <v>22</v>
      </c>
      <c r="E4581" t="s">
        <v>55</v>
      </c>
      <c r="F4581" t="s">
        <v>24</v>
      </c>
      <c r="G4581">
        <v>47</v>
      </c>
      <c r="H4581" t="s">
        <v>21</v>
      </c>
      <c r="I4581" t="s">
        <v>21</v>
      </c>
      <c r="K4581" t="str">
        <f>IF(Aggregate[[#This Row],[Under 30]]="Yes", "Under 30", IF(Aggregate[[#This Row],[Senior]]="Yes", "Senior", "Other"))</f>
        <v>Other</v>
      </c>
      <c r="P4581">
        <v>1</v>
      </c>
      <c r="R4581">
        <v>56</v>
      </c>
      <c r="S4581">
        <v>0</v>
      </c>
      <c r="T4581">
        <v>111.1</v>
      </c>
      <c r="U4581">
        <v>0</v>
      </c>
      <c r="V4581">
        <v>7</v>
      </c>
      <c r="W4581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4582" spans="1:23" x14ac:dyDescent="0.2">
      <c r="A4582" t="s">
        <v>25</v>
      </c>
      <c r="B4582">
        <v>33</v>
      </c>
      <c r="C4582" t="s">
        <v>25</v>
      </c>
      <c r="D4582" t="s">
        <v>22</v>
      </c>
      <c r="E4582" t="s">
        <v>62</v>
      </c>
      <c r="F4582" t="s">
        <v>24</v>
      </c>
      <c r="G4582">
        <v>51</v>
      </c>
      <c r="H4582" t="s">
        <v>21</v>
      </c>
      <c r="I4582" t="s">
        <v>21</v>
      </c>
      <c r="K4582" t="str">
        <f>IF(Aggregate[[#This Row],[Under 30]]="Yes", "Under 30", IF(Aggregate[[#This Row],[Senior]]="Yes", "Senior", "Other"))</f>
        <v>Other</v>
      </c>
      <c r="P4582">
        <v>1</v>
      </c>
      <c r="Q4582">
        <v>1</v>
      </c>
      <c r="R4582">
        <v>48</v>
      </c>
      <c r="S4582">
        <v>0</v>
      </c>
      <c r="T4582">
        <v>9.9</v>
      </c>
      <c r="U4582">
        <v>0</v>
      </c>
      <c r="V4582">
        <v>9</v>
      </c>
      <c r="W4582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4583" spans="1:23" x14ac:dyDescent="0.2">
      <c r="A4583" t="s">
        <v>25</v>
      </c>
      <c r="B4583">
        <v>33</v>
      </c>
      <c r="C4583" t="s">
        <v>25</v>
      </c>
      <c r="D4583" t="s">
        <v>22</v>
      </c>
      <c r="E4583" t="s">
        <v>62</v>
      </c>
      <c r="F4583" t="s">
        <v>26</v>
      </c>
      <c r="G4583">
        <v>68</v>
      </c>
      <c r="H4583" t="s">
        <v>21</v>
      </c>
      <c r="I4583" t="s">
        <v>25</v>
      </c>
      <c r="J4583" t="s">
        <v>25</v>
      </c>
      <c r="K4583" t="str">
        <f>IF(Aggregate[[#This Row],[Under 30]]="Yes", "Under 30", IF(Aggregate[[#This Row],[Senior]]="Yes", "Senior", "Other"))</f>
        <v>Senior</v>
      </c>
      <c r="L4583" t="s">
        <v>98</v>
      </c>
      <c r="M4583" t="s">
        <v>33</v>
      </c>
      <c r="N4583" t="s">
        <v>34</v>
      </c>
      <c r="O4583" t="s">
        <v>34</v>
      </c>
      <c r="P4583">
        <v>1</v>
      </c>
      <c r="R4583">
        <v>16</v>
      </c>
      <c r="S4583">
        <v>0</v>
      </c>
      <c r="T4583">
        <v>64.7</v>
      </c>
      <c r="U4583">
        <v>0</v>
      </c>
      <c r="V4583">
        <v>3</v>
      </c>
      <c r="W4583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4584" spans="1:23" x14ac:dyDescent="0.2">
      <c r="A4584" t="s">
        <v>25</v>
      </c>
      <c r="B4584">
        <v>33</v>
      </c>
      <c r="C4584" t="s">
        <v>25</v>
      </c>
      <c r="D4584" t="s">
        <v>22</v>
      </c>
      <c r="E4584" t="s">
        <v>62</v>
      </c>
      <c r="F4584" t="s">
        <v>26</v>
      </c>
      <c r="G4584">
        <v>82</v>
      </c>
      <c r="H4584" t="s">
        <v>21</v>
      </c>
      <c r="I4584" t="s">
        <v>25</v>
      </c>
      <c r="J4584" t="s">
        <v>21</v>
      </c>
      <c r="K4584" t="str">
        <f>IF(Aggregate[[#This Row],[Under 30]]="Yes", "Under 30", IF(Aggregate[[#This Row],[Senior]]="Yes", "Senior", "Other"))</f>
        <v>Senior</v>
      </c>
      <c r="L4584" t="s">
        <v>32</v>
      </c>
      <c r="M4584" t="s">
        <v>38</v>
      </c>
      <c r="N4584" t="s">
        <v>39</v>
      </c>
      <c r="O4584" t="s">
        <v>40</v>
      </c>
      <c r="P4584">
        <v>1</v>
      </c>
      <c r="Q4584">
        <v>1</v>
      </c>
      <c r="R4584">
        <v>66</v>
      </c>
      <c r="S4584">
        <v>4</v>
      </c>
      <c r="T4584">
        <v>22.4</v>
      </c>
      <c r="U4584">
        <v>0</v>
      </c>
      <c r="V4584">
        <v>2</v>
      </c>
      <c r="W4584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4585" spans="1:23" x14ac:dyDescent="0.2">
      <c r="A4585" t="s">
        <v>25</v>
      </c>
      <c r="B4585">
        <v>33</v>
      </c>
      <c r="C4585" t="s">
        <v>25</v>
      </c>
      <c r="D4585" t="s">
        <v>22</v>
      </c>
      <c r="E4585" t="s">
        <v>63</v>
      </c>
      <c r="F4585" t="s">
        <v>24</v>
      </c>
      <c r="G4585">
        <v>22</v>
      </c>
      <c r="H4585" t="s">
        <v>25</v>
      </c>
      <c r="I4585" t="s">
        <v>21</v>
      </c>
      <c r="K4585" t="str">
        <f>IF(Aggregate[[#This Row],[Under 30]]="Yes", "Under 30", IF(Aggregate[[#This Row],[Senior]]="Yes", "Senior", "Other"))</f>
        <v>Under 30</v>
      </c>
      <c r="P4585">
        <v>1</v>
      </c>
      <c r="Q4585">
        <v>1</v>
      </c>
      <c r="R4585">
        <v>56</v>
      </c>
      <c r="S4585">
        <v>5</v>
      </c>
      <c r="T4585">
        <v>132</v>
      </c>
      <c r="U4585">
        <v>0</v>
      </c>
      <c r="V4585">
        <v>18</v>
      </c>
      <c r="W4585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4586" spans="1:23" x14ac:dyDescent="0.2">
      <c r="A4586" t="s">
        <v>25</v>
      </c>
      <c r="B4586">
        <v>33</v>
      </c>
      <c r="C4586" t="s">
        <v>25</v>
      </c>
      <c r="D4586" t="s">
        <v>22</v>
      </c>
      <c r="E4586" t="s">
        <v>67</v>
      </c>
      <c r="F4586" t="s">
        <v>24</v>
      </c>
      <c r="G4586">
        <v>63</v>
      </c>
      <c r="H4586" t="s">
        <v>21</v>
      </c>
      <c r="I4586" t="s">
        <v>21</v>
      </c>
      <c r="K4586" t="str">
        <f>IF(Aggregate[[#This Row],[Under 30]]="Yes", "Under 30", IF(Aggregate[[#This Row],[Senior]]="Yes", "Senior", "Other"))</f>
        <v>Other</v>
      </c>
      <c r="P4586">
        <v>1</v>
      </c>
      <c r="R4586">
        <v>30</v>
      </c>
      <c r="S4586">
        <v>2</v>
      </c>
      <c r="T4586">
        <v>73.3</v>
      </c>
      <c r="U4586">
        <v>0</v>
      </c>
      <c r="V4586">
        <v>13</v>
      </c>
      <c r="W4586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4587" spans="1:23" x14ac:dyDescent="0.2">
      <c r="A4587" t="s">
        <v>25</v>
      </c>
      <c r="B4587">
        <v>33</v>
      </c>
      <c r="C4587" t="s">
        <v>25</v>
      </c>
      <c r="D4587" t="s">
        <v>22</v>
      </c>
      <c r="E4587" t="s">
        <v>68</v>
      </c>
      <c r="F4587" t="s">
        <v>24</v>
      </c>
      <c r="G4587">
        <v>53</v>
      </c>
      <c r="H4587" t="s">
        <v>21</v>
      </c>
      <c r="I4587" t="s">
        <v>21</v>
      </c>
      <c r="K4587" t="str">
        <f>IF(Aggregate[[#This Row],[Under 30]]="Yes", "Under 30", IF(Aggregate[[#This Row],[Senior]]="Yes", "Senior", "Other"))</f>
        <v>Other</v>
      </c>
      <c r="P4587">
        <v>1</v>
      </c>
      <c r="R4587">
        <v>59</v>
      </c>
      <c r="S4587">
        <v>1</v>
      </c>
      <c r="T4587">
        <v>75.2</v>
      </c>
      <c r="U4587">
        <v>0</v>
      </c>
      <c r="V4587">
        <v>6</v>
      </c>
      <c r="W4587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4588" spans="1:23" x14ac:dyDescent="0.2">
      <c r="A4588" t="s">
        <v>25</v>
      </c>
      <c r="B4588">
        <v>33</v>
      </c>
      <c r="C4588" t="s">
        <v>25</v>
      </c>
      <c r="D4588" t="s">
        <v>22</v>
      </c>
      <c r="E4588" t="s">
        <v>68</v>
      </c>
      <c r="F4588" t="s">
        <v>24</v>
      </c>
      <c r="G4588">
        <v>61</v>
      </c>
      <c r="H4588" t="s">
        <v>21</v>
      </c>
      <c r="I4588" t="s">
        <v>21</v>
      </c>
      <c r="K4588" t="str">
        <f>IF(Aggregate[[#This Row],[Under 30]]="Yes", "Under 30", IF(Aggregate[[#This Row],[Senior]]="Yes", "Senior", "Other"))</f>
        <v>Other</v>
      </c>
      <c r="P4588">
        <v>1</v>
      </c>
      <c r="R4588">
        <v>24</v>
      </c>
      <c r="S4588">
        <v>0</v>
      </c>
      <c r="T4588">
        <v>66</v>
      </c>
      <c r="U4588">
        <v>0</v>
      </c>
      <c r="V4588">
        <v>4</v>
      </c>
      <c r="W4588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4589" spans="1:23" x14ac:dyDescent="0.2">
      <c r="A4589" t="s">
        <v>25</v>
      </c>
      <c r="B4589">
        <v>33</v>
      </c>
      <c r="C4589" t="s">
        <v>25</v>
      </c>
      <c r="D4589" t="s">
        <v>22</v>
      </c>
      <c r="E4589" t="s">
        <v>72</v>
      </c>
      <c r="F4589" t="s">
        <v>24</v>
      </c>
      <c r="G4589">
        <v>26</v>
      </c>
      <c r="H4589" t="s">
        <v>25</v>
      </c>
      <c r="I4589" t="s">
        <v>21</v>
      </c>
      <c r="K4589" t="str">
        <f>IF(Aggregate[[#This Row],[Under 30]]="Yes", "Under 30", IF(Aggregate[[#This Row],[Senior]]="Yes", "Senior", "Other"))</f>
        <v>Under 30</v>
      </c>
      <c r="P4589">
        <v>1</v>
      </c>
      <c r="R4589">
        <v>46</v>
      </c>
      <c r="S4589">
        <v>0</v>
      </c>
      <c r="T4589">
        <v>134.5</v>
      </c>
      <c r="U4589">
        <v>0</v>
      </c>
      <c r="V4589">
        <v>43</v>
      </c>
      <c r="W4589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4590" spans="1:23" x14ac:dyDescent="0.2">
      <c r="A4590" t="s">
        <v>25</v>
      </c>
      <c r="B4590">
        <v>33</v>
      </c>
      <c r="C4590" t="s">
        <v>25</v>
      </c>
      <c r="D4590" t="s">
        <v>22</v>
      </c>
      <c r="E4590" t="s">
        <v>74</v>
      </c>
      <c r="F4590" t="s">
        <v>26</v>
      </c>
      <c r="G4590">
        <v>36</v>
      </c>
      <c r="H4590" t="s">
        <v>21</v>
      </c>
      <c r="I4590" t="s">
        <v>21</v>
      </c>
      <c r="K4590" t="str">
        <f>IF(Aggregate[[#This Row],[Under 30]]="Yes", "Under 30", IF(Aggregate[[#This Row],[Senior]]="Yes", "Senior", "Other"))</f>
        <v>Other</v>
      </c>
      <c r="P4590">
        <v>1</v>
      </c>
      <c r="Q4590">
        <v>1</v>
      </c>
      <c r="R4590">
        <v>48</v>
      </c>
      <c r="S4590">
        <v>2</v>
      </c>
      <c r="T4590">
        <v>12.1</v>
      </c>
      <c r="U4590">
        <v>0</v>
      </c>
      <c r="V4590">
        <v>1</v>
      </c>
      <c r="W4590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4591" spans="1:23" x14ac:dyDescent="0.2">
      <c r="A4591" t="s">
        <v>25</v>
      </c>
      <c r="B4591">
        <v>33</v>
      </c>
      <c r="C4591" t="s">
        <v>25</v>
      </c>
      <c r="D4591" t="s">
        <v>22</v>
      </c>
      <c r="E4591" t="s">
        <v>76</v>
      </c>
      <c r="F4591" t="s">
        <v>24</v>
      </c>
      <c r="G4591">
        <v>43</v>
      </c>
      <c r="H4591" t="s">
        <v>21</v>
      </c>
      <c r="I4591" t="s">
        <v>21</v>
      </c>
      <c r="K4591" t="str">
        <f>IF(Aggregate[[#This Row],[Under 30]]="Yes", "Under 30", IF(Aggregate[[#This Row],[Senior]]="Yes", "Senior", "Other"))</f>
        <v>Other</v>
      </c>
      <c r="P4591">
        <v>1</v>
      </c>
      <c r="Q4591">
        <v>1</v>
      </c>
      <c r="R4591">
        <v>28</v>
      </c>
      <c r="S4591">
        <v>0</v>
      </c>
      <c r="T4591">
        <v>32.299999999999997</v>
      </c>
      <c r="U4591">
        <v>0</v>
      </c>
      <c r="V4591">
        <v>4</v>
      </c>
      <c r="W4591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4592" spans="1:23" x14ac:dyDescent="0.2">
      <c r="A4592" t="s">
        <v>25</v>
      </c>
      <c r="B4592">
        <v>33</v>
      </c>
      <c r="C4592" t="s">
        <v>25</v>
      </c>
      <c r="D4592" t="s">
        <v>22</v>
      </c>
      <c r="E4592" t="s">
        <v>77</v>
      </c>
      <c r="F4592" t="s">
        <v>24</v>
      </c>
      <c r="G4592">
        <v>38</v>
      </c>
      <c r="H4592" t="s">
        <v>21</v>
      </c>
      <c r="I4592" t="s">
        <v>21</v>
      </c>
      <c r="K4592" t="str">
        <f>IF(Aggregate[[#This Row],[Under 30]]="Yes", "Under 30", IF(Aggregate[[#This Row],[Senior]]="Yes", "Senior", "Other"))</f>
        <v>Other</v>
      </c>
      <c r="P4592">
        <v>1</v>
      </c>
      <c r="Q4592">
        <v>1</v>
      </c>
      <c r="R4592">
        <v>35</v>
      </c>
      <c r="S4592">
        <v>4</v>
      </c>
      <c r="T4592">
        <v>111.1</v>
      </c>
      <c r="U4592">
        <v>0</v>
      </c>
      <c r="V4592">
        <v>1</v>
      </c>
      <c r="W4592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4593" spans="1:23" x14ac:dyDescent="0.2">
      <c r="A4593" t="s">
        <v>25</v>
      </c>
      <c r="B4593">
        <v>33</v>
      </c>
      <c r="C4593" t="s">
        <v>25</v>
      </c>
      <c r="D4593" t="s">
        <v>22</v>
      </c>
      <c r="E4593" t="s">
        <v>78</v>
      </c>
      <c r="F4593" t="s">
        <v>24</v>
      </c>
      <c r="G4593">
        <v>49</v>
      </c>
      <c r="H4593" t="s">
        <v>21</v>
      </c>
      <c r="I4593" t="s">
        <v>21</v>
      </c>
      <c r="K4593" t="str">
        <f>IF(Aggregate[[#This Row],[Under 30]]="Yes", "Under 30", IF(Aggregate[[#This Row],[Senior]]="Yes", "Senior", "Other"))</f>
        <v>Other</v>
      </c>
      <c r="P4593">
        <v>1</v>
      </c>
      <c r="Q4593">
        <v>1</v>
      </c>
      <c r="R4593">
        <v>41</v>
      </c>
      <c r="S4593">
        <v>0</v>
      </c>
      <c r="T4593">
        <v>122.1</v>
      </c>
      <c r="U4593">
        <v>0</v>
      </c>
      <c r="V4593">
        <v>2</v>
      </c>
      <c r="W4593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4594" spans="1:23" x14ac:dyDescent="0.2">
      <c r="A4594" t="s">
        <v>25</v>
      </c>
      <c r="B4594">
        <v>33</v>
      </c>
      <c r="C4594" t="s">
        <v>25</v>
      </c>
      <c r="D4594" t="s">
        <v>22</v>
      </c>
      <c r="E4594" t="s">
        <v>79</v>
      </c>
      <c r="F4594" t="s">
        <v>26</v>
      </c>
      <c r="G4594">
        <v>32</v>
      </c>
      <c r="H4594" t="s">
        <v>21</v>
      </c>
      <c r="I4594" t="s">
        <v>21</v>
      </c>
      <c r="K4594" t="str">
        <f>IF(Aggregate[[#This Row],[Under 30]]="Yes", "Under 30", IF(Aggregate[[#This Row],[Senior]]="Yes", "Senior", "Other"))</f>
        <v>Other</v>
      </c>
      <c r="P4594">
        <v>1</v>
      </c>
      <c r="R4594">
        <v>42</v>
      </c>
      <c r="S4594">
        <v>0</v>
      </c>
      <c r="T4594">
        <v>163.9</v>
      </c>
      <c r="U4594">
        <v>0</v>
      </c>
      <c r="V4594">
        <v>24</v>
      </c>
      <c r="W4594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4595" spans="1:23" x14ac:dyDescent="0.2">
      <c r="A4595" t="s">
        <v>25</v>
      </c>
      <c r="B4595">
        <v>33</v>
      </c>
      <c r="C4595" t="s">
        <v>25</v>
      </c>
      <c r="D4595" t="s">
        <v>22</v>
      </c>
      <c r="E4595" t="s">
        <v>80</v>
      </c>
      <c r="F4595" t="s">
        <v>24</v>
      </c>
      <c r="G4595">
        <v>24</v>
      </c>
      <c r="H4595" t="s">
        <v>25</v>
      </c>
      <c r="I4595" t="s">
        <v>21</v>
      </c>
      <c r="K4595" t="str">
        <f>IF(Aggregate[[#This Row],[Under 30]]="Yes", "Under 30", IF(Aggregate[[#This Row],[Senior]]="Yes", "Senior", "Other"))</f>
        <v>Under 30</v>
      </c>
      <c r="P4595">
        <v>1</v>
      </c>
      <c r="R4595">
        <v>31</v>
      </c>
      <c r="S4595">
        <v>0</v>
      </c>
      <c r="T4595">
        <v>140.30000000000001</v>
      </c>
      <c r="U4595">
        <v>0</v>
      </c>
      <c r="V4595">
        <v>7</v>
      </c>
      <c r="W4595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4596" spans="1:23" x14ac:dyDescent="0.2">
      <c r="A4596" t="s">
        <v>25</v>
      </c>
      <c r="B4596">
        <v>33</v>
      </c>
      <c r="C4596" t="s">
        <v>25</v>
      </c>
      <c r="D4596" t="s">
        <v>22</v>
      </c>
      <c r="E4596" t="s">
        <v>83</v>
      </c>
      <c r="F4596" t="s">
        <v>24</v>
      </c>
      <c r="G4596">
        <v>34</v>
      </c>
      <c r="H4596" t="s">
        <v>21</v>
      </c>
      <c r="I4596" t="s">
        <v>21</v>
      </c>
      <c r="K4596" t="str">
        <f>IF(Aggregate[[#This Row],[Under 30]]="Yes", "Under 30", IF(Aggregate[[#This Row],[Senior]]="Yes", "Senior", "Other"))</f>
        <v>Other</v>
      </c>
      <c r="P4596">
        <v>1</v>
      </c>
      <c r="Q4596">
        <v>1</v>
      </c>
      <c r="R4596">
        <v>55</v>
      </c>
      <c r="S4596">
        <v>0</v>
      </c>
      <c r="T4596">
        <v>2.5</v>
      </c>
      <c r="U4596">
        <v>0</v>
      </c>
      <c r="V4596">
        <v>5</v>
      </c>
      <c r="W4596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4597" spans="1:23" x14ac:dyDescent="0.2">
      <c r="A4597" t="s">
        <v>25</v>
      </c>
      <c r="B4597">
        <v>33</v>
      </c>
      <c r="C4597" t="s">
        <v>25</v>
      </c>
      <c r="D4597" t="s">
        <v>22</v>
      </c>
      <c r="E4597" t="s">
        <v>84</v>
      </c>
      <c r="F4597" t="s">
        <v>26</v>
      </c>
      <c r="G4597">
        <v>34</v>
      </c>
      <c r="H4597" t="s">
        <v>21</v>
      </c>
      <c r="I4597" t="s">
        <v>21</v>
      </c>
      <c r="K4597" t="str">
        <f>IF(Aggregate[[#This Row],[Under 30]]="Yes", "Under 30", IF(Aggregate[[#This Row],[Senior]]="Yes", "Senior", "Other"))</f>
        <v>Other</v>
      </c>
      <c r="P4597">
        <v>1</v>
      </c>
      <c r="R4597">
        <v>43</v>
      </c>
      <c r="S4597">
        <v>0</v>
      </c>
      <c r="T4597">
        <v>49.5</v>
      </c>
      <c r="U4597">
        <v>0</v>
      </c>
      <c r="V4597">
        <v>8</v>
      </c>
      <c r="W4597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4598" spans="1:23" x14ac:dyDescent="0.2">
      <c r="A4598" t="s">
        <v>25</v>
      </c>
      <c r="B4598">
        <v>33</v>
      </c>
      <c r="C4598" t="s">
        <v>25</v>
      </c>
      <c r="D4598" t="s">
        <v>22</v>
      </c>
      <c r="E4598" t="s">
        <v>85</v>
      </c>
      <c r="F4598" t="s">
        <v>26</v>
      </c>
      <c r="G4598">
        <v>35</v>
      </c>
      <c r="H4598" t="s">
        <v>21</v>
      </c>
      <c r="I4598" t="s">
        <v>21</v>
      </c>
      <c r="K4598" t="str">
        <f>IF(Aggregate[[#This Row],[Under 30]]="Yes", "Under 30", IF(Aggregate[[#This Row],[Senior]]="Yes", "Senior", "Other"))</f>
        <v>Other</v>
      </c>
      <c r="P4598">
        <v>1</v>
      </c>
      <c r="R4598">
        <v>51</v>
      </c>
      <c r="S4598">
        <v>0</v>
      </c>
      <c r="T4598">
        <v>198</v>
      </c>
      <c r="U4598">
        <v>0</v>
      </c>
      <c r="V4598">
        <v>9</v>
      </c>
      <c r="W4598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4599" spans="1:23" x14ac:dyDescent="0.2">
      <c r="A4599" t="s">
        <v>25</v>
      </c>
      <c r="B4599">
        <v>33</v>
      </c>
      <c r="C4599" t="s">
        <v>25</v>
      </c>
      <c r="D4599" t="s">
        <v>22</v>
      </c>
      <c r="E4599" t="s">
        <v>85</v>
      </c>
      <c r="F4599" t="s">
        <v>26</v>
      </c>
      <c r="G4599">
        <v>57</v>
      </c>
      <c r="H4599" t="s">
        <v>21</v>
      </c>
      <c r="I4599" t="s">
        <v>21</v>
      </c>
      <c r="K4599" t="str">
        <f>IF(Aggregate[[#This Row],[Under 30]]="Yes", "Under 30", IF(Aggregate[[#This Row],[Senior]]="Yes", "Senior", "Other"))</f>
        <v>Other</v>
      </c>
      <c r="P4599">
        <v>1</v>
      </c>
      <c r="R4599">
        <v>45</v>
      </c>
      <c r="S4599">
        <v>0</v>
      </c>
      <c r="T4599">
        <v>81.2</v>
      </c>
      <c r="U4599">
        <v>0</v>
      </c>
      <c r="V4599">
        <v>10</v>
      </c>
      <c r="W4599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4600" spans="1:23" x14ac:dyDescent="0.2">
      <c r="A4600" t="s">
        <v>25</v>
      </c>
      <c r="B4600">
        <v>33</v>
      </c>
      <c r="C4600" t="s">
        <v>25</v>
      </c>
      <c r="D4600" t="s">
        <v>22</v>
      </c>
      <c r="E4600" t="s">
        <v>86</v>
      </c>
      <c r="F4600" t="s">
        <v>26</v>
      </c>
      <c r="G4600">
        <v>30</v>
      </c>
      <c r="H4600" t="s">
        <v>21</v>
      </c>
      <c r="I4600" t="s">
        <v>21</v>
      </c>
      <c r="K4600" t="str">
        <f>IF(Aggregate[[#This Row],[Under 30]]="Yes", "Under 30", IF(Aggregate[[#This Row],[Senior]]="Yes", "Senior", "Other"))</f>
        <v>Other</v>
      </c>
      <c r="P4600">
        <v>1</v>
      </c>
      <c r="R4600">
        <v>13</v>
      </c>
      <c r="S4600">
        <v>0</v>
      </c>
      <c r="T4600">
        <v>154</v>
      </c>
      <c r="U4600">
        <v>0</v>
      </c>
      <c r="V4600">
        <v>15</v>
      </c>
      <c r="W4600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4601" spans="1:23" x14ac:dyDescent="0.2">
      <c r="A4601" t="s">
        <v>25</v>
      </c>
      <c r="B4601">
        <v>33</v>
      </c>
      <c r="C4601" t="s">
        <v>25</v>
      </c>
      <c r="D4601" t="s">
        <v>88</v>
      </c>
      <c r="E4601" t="s">
        <v>37</v>
      </c>
      <c r="F4601" t="s">
        <v>26</v>
      </c>
      <c r="G4601">
        <v>70</v>
      </c>
      <c r="H4601" t="s">
        <v>21</v>
      </c>
      <c r="I4601" t="s">
        <v>25</v>
      </c>
      <c r="J4601" t="s">
        <v>21</v>
      </c>
      <c r="K4601" t="str">
        <f>IF(Aggregate[[#This Row],[Under 30]]="Yes", "Under 30", IF(Aggregate[[#This Row],[Senior]]="Yes", "Senior", "Other"))</f>
        <v>Senior</v>
      </c>
      <c r="L4601" t="s">
        <v>98</v>
      </c>
      <c r="M4601" t="s">
        <v>38</v>
      </c>
      <c r="N4601" t="s">
        <v>34</v>
      </c>
      <c r="O4601" t="s">
        <v>34</v>
      </c>
      <c r="P4601">
        <v>1</v>
      </c>
      <c r="R4601">
        <v>41</v>
      </c>
      <c r="S4601">
        <v>0</v>
      </c>
      <c r="T4601">
        <v>0</v>
      </c>
      <c r="U4601">
        <v>0</v>
      </c>
      <c r="V4601">
        <v>9</v>
      </c>
      <c r="W4601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4602" spans="1:23" x14ac:dyDescent="0.2">
      <c r="A4602" t="s">
        <v>25</v>
      </c>
      <c r="B4602">
        <v>33</v>
      </c>
      <c r="C4602" t="s">
        <v>25</v>
      </c>
      <c r="D4602" t="s">
        <v>88</v>
      </c>
      <c r="E4602" t="s">
        <v>58</v>
      </c>
      <c r="F4602" t="s">
        <v>24</v>
      </c>
      <c r="G4602">
        <v>50</v>
      </c>
      <c r="H4602" t="s">
        <v>21</v>
      </c>
      <c r="I4602" t="s">
        <v>21</v>
      </c>
      <c r="K4602" t="str">
        <f>IF(Aggregate[[#This Row],[Under 30]]="Yes", "Under 30", IF(Aggregate[[#This Row],[Senior]]="Yes", "Senior", "Other"))</f>
        <v>Other</v>
      </c>
      <c r="P4602">
        <v>1</v>
      </c>
      <c r="R4602">
        <v>23</v>
      </c>
      <c r="S4602">
        <v>1</v>
      </c>
      <c r="T4602">
        <v>0</v>
      </c>
      <c r="U4602">
        <v>0</v>
      </c>
      <c r="V4602">
        <v>7</v>
      </c>
      <c r="W4602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4603" spans="1:23" x14ac:dyDescent="0.2">
      <c r="A4603" t="s">
        <v>25</v>
      </c>
      <c r="B4603">
        <v>34</v>
      </c>
      <c r="C4603" t="s">
        <v>21</v>
      </c>
      <c r="D4603" t="s">
        <v>22</v>
      </c>
      <c r="E4603" t="s">
        <v>27</v>
      </c>
      <c r="F4603" t="s">
        <v>24</v>
      </c>
      <c r="G4603">
        <v>79</v>
      </c>
      <c r="H4603" t="s">
        <v>21</v>
      </c>
      <c r="I4603" t="s">
        <v>25</v>
      </c>
      <c r="J4603" t="s">
        <v>21</v>
      </c>
      <c r="K4603" t="str">
        <f>IF(Aggregate[[#This Row],[Under 30]]="Yes", "Under 30", IF(Aggregate[[#This Row],[Senior]]="Yes", "Senior", "Other"))</f>
        <v>Senior</v>
      </c>
      <c r="L4603" t="s">
        <v>53</v>
      </c>
      <c r="M4603" t="s">
        <v>38</v>
      </c>
      <c r="N4603" t="s">
        <v>34</v>
      </c>
      <c r="O4603" t="s">
        <v>34</v>
      </c>
      <c r="P4603">
        <v>1</v>
      </c>
      <c r="R4603">
        <v>31</v>
      </c>
      <c r="S4603">
        <v>0</v>
      </c>
      <c r="T4603">
        <v>0</v>
      </c>
      <c r="U4603">
        <v>0</v>
      </c>
      <c r="V4603">
        <v>2</v>
      </c>
      <c r="W4603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4604" spans="1:23" x14ac:dyDescent="0.2">
      <c r="A4604" t="s">
        <v>25</v>
      </c>
      <c r="B4604">
        <v>34</v>
      </c>
      <c r="C4604" t="s">
        <v>21</v>
      </c>
      <c r="D4604" t="s">
        <v>22</v>
      </c>
      <c r="E4604" t="s">
        <v>28</v>
      </c>
      <c r="F4604" t="s">
        <v>26</v>
      </c>
      <c r="G4604">
        <v>78</v>
      </c>
      <c r="H4604" t="s">
        <v>21</v>
      </c>
      <c r="I4604" t="s">
        <v>25</v>
      </c>
      <c r="J4604" t="s">
        <v>21</v>
      </c>
      <c r="K4604" t="str">
        <f>IF(Aggregate[[#This Row],[Under 30]]="Yes", "Under 30", IF(Aggregate[[#This Row],[Senior]]="Yes", "Senior", "Other"))</f>
        <v>Senior</v>
      </c>
      <c r="L4604" t="s">
        <v>98</v>
      </c>
      <c r="M4604" t="s">
        <v>38</v>
      </c>
      <c r="N4604" t="s">
        <v>34</v>
      </c>
      <c r="O4604" t="s">
        <v>34</v>
      </c>
      <c r="P4604">
        <v>1</v>
      </c>
      <c r="R4604">
        <v>47</v>
      </c>
      <c r="S4604">
        <v>0</v>
      </c>
      <c r="T4604">
        <v>0</v>
      </c>
      <c r="U4604">
        <v>0</v>
      </c>
      <c r="V4604">
        <v>1</v>
      </c>
      <c r="W4604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4605" spans="1:23" x14ac:dyDescent="0.2">
      <c r="A4605" t="s">
        <v>25</v>
      </c>
      <c r="B4605">
        <v>34</v>
      </c>
      <c r="C4605" t="s">
        <v>21</v>
      </c>
      <c r="D4605" t="s">
        <v>22</v>
      </c>
      <c r="E4605" t="s">
        <v>29</v>
      </c>
      <c r="F4605" t="s">
        <v>26</v>
      </c>
      <c r="G4605">
        <v>57</v>
      </c>
      <c r="H4605" t="s">
        <v>21</v>
      </c>
      <c r="I4605" t="s">
        <v>21</v>
      </c>
      <c r="K4605" t="str">
        <f>IF(Aggregate[[#This Row],[Under 30]]="Yes", "Under 30", IF(Aggregate[[#This Row],[Senior]]="Yes", "Senior", "Other"))</f>
        <v>Other</v>
      </c>
      <c r="P4605">
        <v>1</v>
      </c>
      <c r="R4605">
        <v>44</v>
      </c>
      <c r="S4605">
        <v>0</v>
      </c>
      <c r="T4605">
        <v>0</v>
      </c>
      <c r="U4605">
        <v>0</v>
      </c>
      <c r="V4605">
        <v>5</v>
      </c>
      <c r="W4605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4606" spans="1:23" x14ac:dyDescent="0.2">
      <c r="A4606" t="s">
        <v>25</v>
      </c>
      <c r="B4606">
        <v>34</v>
      </c>
      <c r="C4606" t="s">
        <v>21</v>
      </c>
      <c r="D4606" t="s">
        <v>22</v>
      </c>
      <c r="E4606" t="s">
        <v>30</v>
      </c>
      <c r="F4606" t="s">
        <v>24</v>
      </c>
      <c r="G4606">
        <v>37</v>
      </c>
      <c r="H4606" t="s">
        <v>21</v>
      </c>
      <c r="I4606" t="s">
        <v>21</v>
      </c>
      <c r="K4606" t="str">
        <f>IF(Aggregate[[#This Row],[Under 30]]="Yes", "Under 30", IF(Aggregate[[#This Row],[Senior]]="Yes", "Senior", "Other"))</f>
        <v>Other</v>
      </c>
      <c r="P4606">
        <v>1</v>
      </c>
      <c r="R4606">
        <v>20</v>
      </c>
      <c r="S4606">
        <v>0</v>
      </c>
      <c r="T4606">
        <v>0</v>
      </c>
      <c r="U4606">
        <v>0</v>
      </c>
      <c r="V4606">
        <v>8</v>
      </c>
      <c r="W4606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4607" spans="1:23" x14ac:dyDescent="0.2">
      <c r="A4607" t="s">
        <v>25</v>
      </c>
      <c r="B4607">
        <v>34</v>
      </c>
      <c r="C4607" t="s">
        <v>21</v>
      </c>
      <c r="D4607" t="s">
        <v>22</v>
      </c>
      <c r="E4607" t="s">
        <v>42</v>
      </c>
      <c r="F4607" t="s">
        <v>26</v>
      </c>
      <c r="G4607">
        <v>39</v>
      </c>
      <c r="H4607" t="s">
        <v>21</v>
      </c>
      <c r="I4607" t="s">
        <v>21</v>
      </c>
      <c r="K4607" t="str">
        <f>IF(Aggregate[[#This Row],[Under 30]]="Yes", "Under 30", IF(Aggregate[[#This Row],[Senior]]="Yes", "Senior", "Other"))</f>
        <v>Other</v>
      </c>
      <c r="P4607">
        <v>1</v>
      </c>
      <c r="R4607">
        <v>19</v>
      </c>
      <c r="S4607">
        <v>2</v>
      </c>
      <c r="T4607">
        <v>0</v>
      </c>
      <c r="U4607">
        <v>0</v>
      </c>
      <c r="V4607">
        <v>5</v>
      </c>
      <c r="W4607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4608" spans="1:23" x14ac:dyDescent="0.2">
      <c r="A4608" t="s">
        <v>25</v>
      </c>
      <c r="B4608">
        <v>34</v>
      </c>
      <c r="C4608" t="s">
        <v>21</v>
      </c>
      <c r="D4608" t="s">
        <v>22</v>
      </c>
      <c r="E4608" t="s">
        <v>42</v>
      </c>
      <c r="F4608" t="s">
        <v>26</v>
      </c>
      <c r="G4608">
        <v>55</v>
      </c>
      <c r="H4608" t="s">
        <v>21</v>
      </c>
      <c r="I4608" t="s">
        <v>21</v>
      </c>
      <c r="K4608" t="str">
        <f>IF(Aggregate[[#This Row],[Under 30]]="Yes", "Under 30", IF(Aggregate[[#This Row],[Senior]]="Yes", "Senior", "Other"))</f>
        <v>Other</v>
      </c>
      <c r="P4608">
        <v>1</v>
      </c>
      <c r="R4608">
        <v>50</v>
      </c>
      <c r="S4608">
        <v>0</v>
      </c>
      <c r="T4608">
        <v>0</v>
      </c>
      <c r="U4608">
        <v>0</v>
      </c>
      <c r="V4608">
        <v>9</v>
      </c>
      <c r="W4608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4609" spans="1:23" x14ac:dyDescent="0.2">
      <c r="A4609" t="s">
        <v>25</v>
      </c>
      <c r="B4609">
        <v>34</v>
      </c>
      <c r="C4609" t="s">
        <v>21</v>
      </c>
      <c r="D4609" t="s">
        <v>22</v>
      </c>
      <c r="E4609" t="s">
        <v>44</v>
      </c>
      <c r="F4609" t="s">
        <v>24</v>
      </c>
      <c r="G4609">
        <v>38</v>
      </c>
      <c r="H4609" t="s">
        <v>21</v>
      </c>
      <c r="I4609" t="s">
        <v>21</v>
      </c>
      <c r="K4609" t="str">
        <f>IF(Aggregate[[#This Row],[Under 30]]="Yes", "Under 30", IF(Aggregate[[#This Row],[Senior]]="Yes", "Senior", "Other"))</f>
        <v>Other</v>
      </c>
      <c r="P4609">
        <v>1</v>
      </c>
      <c r="R4609">
        <v>57</v>
      </c>
      <c r="S4609">
        <v>0</v>
      </c>
      <c r="T4609">
        <v>0</v>
      </c>
      <c r="U4609">
        <v>0</v>
      </c>
      <c r="V4609">
        <v>3</v>
      </c>
      <c r="W4609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4610" spans="1:23" x14ac:dyDescent="0.2">
      <c r="A4610" t="s">
        <v>25</v>
      </c>
      <c r="B4610">
        <v>34</v>
      </c>
      <c r="C4610" t="s">
        <v>21</v>
      </c>
      <c r="D4610" t="s">
        <v>22</v>
      </c>
      <c r="E4610" t="s">
        <v>45</v>
      </c>
      <c r="F4610" t="s">
        <v>26</v>
      </c>
      <c r="G4610">
        <v>30</v>
      </c>
      <c r="H4610" t="s">
        <v>21</v>
      </c>
      <c r="I4610" t="s">
        <v>21</v>
      </c>
      <c r="K4610" t="str">
        <f>IF(Aggregate[[#This Row],[Under 30]]="Yes", "Under 30", IF(Aggregate[[#This Row],[Senior]]="Yes", "Senior", "Other"))</f>
        <v>Other</v>
      </c>
      <c r="P4610">
        <v>1</v>
      </c>
      <c r="R4610">
        <v>34</v>
      </c>
      <c r="S4610">
        <v>0</v>
      </c>
      <c r="T4610">
        <v>0</v>
      </c>
      <c r="U4610">
        <v>0</v>
      </c>
      <c r="V4610">
        <v>24</v>
      </c>
      <c r="W4610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4611" spans="1:23" x14ac:dyDescent="0.2">
      <c r="A4611" t="s">
        <v>25</v>
      </c>
      <c r="B4611">
        <v>34</v>
      </c>
      <c r="C4611" t="s">
        <v>21</v>
      </c>
      <c r="D4611" t="s">
        <v>22</v>
      </c>
      <c r="E4611" t="s">
        <v>46</v>
      </c>
      <c r="F4611" t="s">
        <v>26</v>
      </c>
      <c r="G4611">
        <v>40</v>
      </c>
      <c r="H4611" t="s">
        <v>21</v>
      </c>
      <c r="I4611" t="s">
        <v>21</v>
      </c>
      <c r="K4611" t="str">
        <f>IF(Aggregate[[#This Row],[Under 30]]="Yes", "Under 30", IF(Aggregate[[#This Row],[Senior]]="Yes", "Senior", "Other"))</f>
        <v>Other</v>
      </c>
      <c r="P4611">
        <v>1</v>
      </c>
      <c r="Q4611">
        <v>1</v>
      </c>
      <c r="R4611">
        <v>35</v>
      </c>
      <c r="S4611">
        <v>5</v>
      </c>
      <c r="T4611">
        <v>0</v>
      </c>
      <c r="U4611">
        <v>0</v>
      </c>
      <c r="V4611">
        <v>2</v>
      </c>
      <c r="W4611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4612" spans="1:23" x14ac:dyDescent="0.2">
      <c r="A4612" t="s">
        <v>25</v>
      </c>
      <c r="B4612">
        <v>34</v>
      </c>
      <c r="C4612" t="s">
        <v>21</v>
      </c>
      <c r="D4612" t="s">
        <v>22</v>
      </c>
      <c r="E4612" t="s">
        <v>54</v>
      </c>
      <c r="F4612" t="s">
        <v>24</v>
      </c>
      <c r="G4612">
        <v>32</v>
      </c>
      <c r="H4612" t="s">
        <v>21</v>
      </c>
      <c r="I4612" t="s">
        <v>21</v>
      </c>
      <c r="K4612" t="str">
        <f>IF(Aggregate[[#This Row],[Under 30]]="Yes", "Under 30", IF(Aggregate[[#This Row],[Senior]]="Yes", "Senior", "Other"))</f>
        <v>Other</v>
      </c>
      <c r="P4612">
        <v>1</v>
      </c>
      <c r="R4612">
        <v>33</v>
      </c>
      <c r="S4612">
        <v>0</v>
      </c>
      <c r="T4612">
        <v>0</v>
      </c>
      <c r="U4612">
        <v>0</v>
      </c>
      <c r="V4612">
        <v>4</v>
      </c>
      <c r="W4612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4613" spans="1:23" x14ac:dyDescent="0.2">
      <c r="A4613" t="s">
        <v>25</v>
      </c>
      <c r="B4613">
        <v>34</v>
      </c>
      <c r="C4613" t="s">
        <v>21</v>
      </c>
      <c r="D4613" t="s">
        <v>22</v>
      </c>
      <c r="E4613" t="s">
        <v>58</v>
      </c>
      <c r="F4613" t="s">
        <v>24</v>
      </c>
      <c r="G4613">
        <v>39</v>
      </c>
      <c r="H4613" t="s">
        <v>21</v>
      </c>
      <c r="I4613" t="s">
        <v>21</v>
      </c>
      <c r="K4613" t="str">
        <f>IF(Aggregate[[#This Row],[Under 30]]="Yes", "Under 30", IF(Aggregate[[#This Row],[Senior]]="Yes", "Senior", "Other"))</f>
        <v>Other</v>
      </c>
      <c r="P4613">
        <v>1</v>
      </c>
      <c r="R4613">
        <v>41</v>
      </c>
      <c r="S4613">
        <v>2</v>
      </c>
      <c r="T4613">
        <v>0</v>
      </c>
      <c r="U4613">
        <v>0</v>
      </c>
      <c r="V4613">
        <v>6</v>
      </c>
      <c r="W4613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4614" spans="1:23" x14ac:dyDescent="0.2">
      <c r="A4614" t="s">
        <v>25</v>
      </c>
      <c r="B4614">
        <v>34</v>
      </c>
      <c r="C4614" t="s">
        <v>21</v>
      </c>
      <c r="D4614" t="s">
        <v>22</v>
      </c>
      <c r="E4614" t="s">
        <v>94</v>
      </c>
      <c r="F4614" t="s">
        <v>24</v>
      </c>
      <c r="G4614">
        <v>62</v>
      </c>
      <c r="H4614" t="s">
        <v>21</v>
      </c>
      <c r="I4614" t="s">
        <v>21</v>
      </c>
      <c r="K4614" t="str">
        <f>IF(Aggregate[[#This Row],[Under 30]]="Yes", "Under 30", IF(Aggregate[[#This Row],[Senior]]="Yes", "Senior", "Other"))</f>
        <v>Other</v>
      </c>
      <c r="P4614">
        <v>1</v>
      </c>
      <c r="R4614">
        <v>37</v>
      </c>
      <c r="S4614">
        <v>0</v>
      </c>
      <c r="T4614">
        <v>0</v>
      </c>
      <c r="U4614">
        <v>0</v>
      </c>
      <c r="V4614">
        <v>4</v>
      </c>
      <c r="W4614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4615" spans="1:23" x14ac:dyDescent="0.2">
      <c r="A4615" t="s">
        <v>25</v>
      </c>
      <c r="B4615">
        <v>34</v>
      </c>
      <c r="C4615" t="s">
        <v>21</v>
      </c>
      <c r="D4615" t="s">
        <v>22</v>
      </c>
      <c r="E4615" t="s">
        <v>60</v>
      </c>
      <c r="F4615" t="s">
        <v>24</v>
      </c>
      <c r="G4615">
        <v>20</v>
      </c>
      <c r="H4615" t="s">
        <v>25</v>
      </c>
      <c r="I4615" t="s">
        <v>21</v>
      </c>
      <c r="K4615" t="str">
        <f>IF(Aggregate[[#This Row],[Under 30]]="Yes", "Under 30", IF(Aggregate[[#This Row],[Senior]]="Yes", "Senior", "Other"))</f>
        <v>Under 30</v>
      </c>
      <c r="P4615">
        <v>1</v>
      </c>
      <c r="R4615">
        <v>36</v>
      </c>
      <c r="S4615">
        <v>1</v>
      </c>
      <c r="T4615">
        <v>0</v>
      </c>
      <c r="U4615">
        <v>0</v>
      </c>
      <c r="V4615">
        <v>12</v>
      </c>
      <c r="W4615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4616" spans="1:23" x14ac:dyDescent="0.2">
      <c r="A4616" t="s">
        <v>25</v>
      </c>
      <c r="B4616">
        <v>34</v>
      </c>
      <c r="C4616" t="s">
        <v>21</v>
      </c>
      <c r="D4616" t="s">
        <v>22</v>
      </c>
      <c r="E4616" t="s">
        <v>61</v>
      </c>
      <c r="F4616" t="s">
        <v>24</v>
      </c>
      <c r="G4616">
        <v>76</v>
      </c>
      <c r="H4616" t="s">
        <v>21</v>
      </c>
      <c r="I4616" t="s">
        <v>25</v>
      </c>
      <c r="J4616" t="s">
        <v>21</v>
      </c>
      <c r="K4616" t="str">
        <f>IF(Aggregate[[#This Row],[Under 30]]="Yes", "Under 30", IF(Aggregate[[#This Row],[Senior]]="Yes", "Senior", "Other"))</f>
        <v>Senior</v>
      </c>
      <c r="L4616" t="s">
        <v>32</v>
      </c>
      <c r="M4616" t="s">
        <v>33</v>
      </c>
      <c r="N4616" t="s">
        <v>65</v>
      </c>
      <c r="O4616" t="s">
        <v>105</v>
      </c>
      <c r="P4616">
        <v>1</v>
      </c>
      <c r="Q4616">
        <v>1</v>
      </c>
      <c r="R4616">
        <v>41</v>
      </c>
      <c r="S4616">
        <v>3</v>
      </c>
      <c r="T4616">
        <v>0</v>
      </c>
      <c r="U4616">
        <v>0</v>
      </c>
      <c r="V4616">
        <v>5</v>
      </c>
      <c r="W4616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4617" spans="1:23" x14ac:dyDescent="0.2">
      <c r="A4617" t="s">
        <v>25</v>
      </c>
      <c r="B4617">
        <v>34</v>
      </c>
      <c r="C4617" t="s">
        <v>21</v>
      </c>
      <c r="D4617" t="s">
        <v>22</v>
      </c>
      <c r="E4617" t="s">
        <v>73</v>
      </c>
      <c r="F4617" t="s">
        <v>24</v>
      </c>
      <c r="G4617">
        <v>67</v>
      </c>
      <c r="H4617" t="s">
        <v>21</v>
      </c>
      <c r="I4617" t="s">
        <v>25</v>
      </c>
      <c r="J4617" t="s">
        <v>21</v>
      </c>
      <c r="K4617" t="str">
        <f>IF(Aggregate[[#This Row],[Under 30]]="Yes", "Under 30", IF(Aggregate[[#This Row],[Senior]]="Yes", "Senior", "Other"))</f>
        <v>Senior</v>
      </c>
      <c r="L4617" t="s">
        <v>32</v>
      </c>
      <c r="M4617" t="s">
        <v>33</v>
      </c>
      <c r="N4617" t="s">
        <v>56</v>
      </c>
      <c r="O4617" t="s">
        <v>57</v>
      </c>
      <c r="P4617">
        <v>1</v>
      </c>
      <c r="Q4617">
        <v>1</v>
      </c>
      <c r="R4617">
        <v>31</v>
      </c>
      <c r="S4617">
        <v>1</v>
      </c>
      <c r="T4617">
        <v>40.5</v>
      </c>
      <c r="U4617">
        <v>0</v>
      </c>
      <c r="V4617">
        <v>4</v>
      </c>
      <c r="W4617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4618" spans="1:23" x14ac:dyDescent="0.2">
      <c r="A4618" t="s">
        <v>25</v>
      </c>
      <c r="B4618">
        <v>34</v>
      </c>
      <c r="C4618" t="s">
        <v>21</v>
      </c>
      <c r="D4618" t="s">
        <v>22</v>
      </c>
      <c r="E4618" t="s">
        <v>74</v>
      </c>
      <c r="F4618" t="s">
        <v>24</v>
      </c>
      <c r="G4618">
        <v>28</v>
      </c>
      <c r="H4618" t="s">
        <v>25</v>
      </c>
      <c r="I4618" t="s">
        <v>21</v>
      </c>
      <c r="K4618" t="str">
        <f>IF(Aggregate[[#This Row],[Under 30]]="Yes", "Under 30", IF(Aggregate[[#This Row],[Senior]]="Yes", "Senior", "Other"))</f>
        <v>Under 30</v>
      </c>
      <c r="P4618">
        <v>1</v>
      </c>
      <c r="R4618">
        <v>48</v>
      </c>
      <c r="S4618">
        <v>0</v>
      </c>
      <c r="T4618">
        <v>0</v>
      </c>
      <c r="U4618">
        <v>0</v>
      </c>
      <c r="V4618">
        <v>13</v>
      </c>
      <c r="W4618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4619" spans="1:23" x14ac:dyDescent="0.2">
      <c r="A4619" t="s">
        <v>25</v>
      </c>
      <c r="B4619">
        <v>34</v>
      </c>
      <c r="C4619" t="s">
        <v>21</v>
      </c>
      <c r="D4619" t="s">
        <v>22</v>
      </c>
      <c r="E4619" t="s">
        <v>79</v>
      </c>
      <c r="F4619" t="s">
        <v>26</v>
      </c>
      <c r="G4619">
        <v>83</v>
      </c>
      <c r="H4619" t="s">
        <v>21</v>
      </c>
      <c r="I4619" t="s">
        <v>25</v>
      </c>
      <c r="J4619" t="s">
        <v>21</v>
      </c>
      <c r="K4619" t="str">
        <f>IF(Aggregate[[#This Row],[Under 30]]="Yes", "Under 30", IF(Aggregate[[#This Row],[Senior]]="Yes", "Senior", "Other"))</f>
        <v>Senior</v>
      </c>
      <c r="L4619" t="s">
        <v>98</v>
      </c>
      <c r="M4619" t="s">
        <v>38</v>
      </c>
      <c r="N4619" t="s">
        <v>34</v>
      </c>
      <c r="O4619" t="s">
        <v>34</v>
      </c>
      <c r="P4619">
        <v>1</v>
      </c>
      <c r="R4619">
        <v>39</v>
      </c>
      <c r="S4619">
        <v>0</v>
      </c>
      <c r="T4619">
        <v>0</v>
      </c>
      <c r="U4619">
        <v>0</v>
      </c>
      <c r="V4619">
        <v>10</v>
      </c>
      <c r="W4619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4620" spans="1:23" x14ac:dyDescent="0.2">
      <c r="A4620" t="s">
        <v>25</v>
      </c>
      <c r="B4620">
        <v>34</v>
      </c>
      <c r="C4620" t="s">
        <v>21</v>
      </c>
      <c r="D4620" t="s">
        <v>22</v>
      </c>
      <c r="E4620" t="s">
        <v>83</v>
      </c>
      <c r="F4620" t="s">
        <v>24</v>
      </c>
      <c r="G4620">
        <v>30</v>
      </c>
      <c r="H4620" t="s">
        <v>21</v>
      </c>
      <c r="I4620" t="s">
        <v>21</v>
      </c>
      <c r="K4620" t="str">
        <f>IF(Aggregate[[#This Row],[Under 30]]="Yes", "Under 30", IF(Aggregate[[#This Row],[Senior]]="Yes", "Senior", "Other"))</f>
        <v>Other</v>
      </c>
      <c r="P4620">
        <v>1</v>
      </c>
      <c r="R4620">
        <v>24</v>
      </c>
      <c r="S4620">
        <v>0</v>
      </c>
      <c r="T4620">
        <v>0</v>
      </c>
      <c r="U4620">
        <v>0</v>
      </c>
      <c r="V4620">
        <v>2</v>
      </c>
      <c r="W4620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4621" spans="1:23" x14ac:dyDescent="0.2">
      <c r="A4621" t="s">
        <v>25</v>
      </c>
      <c r="B4621">
        <v>34</v>
      </c>
      <c r="C4621" t="s">
        <v>21</v>
      </c>
      <c r="D4621" t="s">
        <v>22</v>
      </c>
      <c r="E4621" t="s">
        <v>85</v>
      </c>
      <c r="F4621" t="s">
        <v>26</v>
      </c>
      <c r="G4621">
        <v>25</v>
      </c>
      <c r="H4621" t="s">
        <v>25</v>
      </c>
      <c r="I4621" t="s">
        <v>21</v>
      </c>
      <c r="K4621" t="str">
        <f>IF(Aggregate[[#This Row],[Under 30]]="Yes", "Under 30", IF(Aggregate[[#This Row],[Senior]]="Yes", "Senior", "Other"))</f>
        <v>Under 30</v>
      </c>
      <c r="P4621">
        <v>1</v>
      </c>
      <c r="R4621">
        <v>41</v>
      </c>
      <c r="S4621">
        <v>2</v>
      </c>
      <c r="T4621">
        <v>0</v>
      </c>
      <c r="U4621">
        <v>0</v>
      </c>
      <c r="V4621">
        <v>28</v>
      </c>
      <c r="W4621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4622" spans="1:23" x14ac:dyDescent="0.2">
      <c r="A4622" t="s">
        <v>25</v>
      </c>
      <c r="B4622">
        <v>34</v>
      </c>
      <c r="C4622" t="s">
        <v>21</v>
      </c>
      <c r="D4622" t="s">
        <v>22</v>
      </c>
      <c r="E4622" t="s">
        <v>86</v>
      </c>
      <c r="F4622" t="s">
        <v>24</v>
      </c>
      <c r="G4622">
        <v>59</v>
      </c>
      <c r="H4622" t="s">
        <v>21</v>
      </c>
      <c r="I4622" t="s">
        <v>21</v>
      </c>
      <c r="K4622" t="str">
        <f>IF(Aggregate[[#This Row],[Under 30]]="Yes", "Under 30", IF(Aggregate[[#This Row],[Senior]]="Yes", "Senior", "Other"))</f>
        <v>Other</v>
      </c>
      <c r="P4622">
        <v>1</v>
      </c>
      <c r="R4622">
        <v>25</v>
      </c>
      <c r="S4622">
        <v>0</v>
      </c>
      <c r="T4622">
        <v>0</v>
      </c>
      <c r="U4622">
        <v>0</v>
      </c>
      <c r="V4622">
        <v>2</v>
      </c>
      <c r="W4622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4623" spans="1:23" x14ac:dyDescent="0.2">
      <c r="A4623" t="s">
        <v>25</v>
      </c>
      <c r="B4623">
        <v>34</v>
      </c>
      <c r="C4623" t="s">
        <v>25</v>
      </c>
      <c r="D4623" t="s">
        <v>22</v>
      </c>
      <c r="E4623" t="s">
        <v>23</v>
      </c>
      <c r="F4623" t="s">
        <v>26</v>
      </c>
      <c r="G4623">
        <v>53</v>
      </c>
      <c r="H4623" t="s">
        <v>21</v>
      </c>
      <c r="I4623" t="s">
        <v>21</v>
      </c>
      <c r="K4623" t="str">
        <f>IF(Aggregate[[#This Row],[Under 30]]="Yes", "Under 30", IF(Aggregate[[#This Row],[Senior]]="Yes", "Senior", "Other"))</f>
        <v>Other</v>
      </c>
      <c r="P4623">
        <v>1</v>
      </c>
      <c r="R4623">
        <v>39</v>
      </c>
      <c r="S4623">
        <v>0</v>
      </c>
      <c r="T4623">
        <v>53.7</v>
      </c>
      <c r="U4623">
        <v>0</v>
      </c>
      <c r="V4623">
        <v>27</v>
      </c>
      <c r="W4623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4624" spans="1:23" x14ac:dyDescent="0.2">
      <c r="A4624" t="s">
        <v>25</v>
      </c>
      <c r="B4624">
        <v>34</v>
      </c>
      <c r="C4624" t="s">
        <v>25</v>
      </c>
      <c r="D4624" t="s">
        <v>22</v>
      </c>
      <c r="E4624" t="s">
        <v>27</v>
      </c>
      <c r="F4624" t="s">
        <v>26</v>
      </c>
      <c r="G4624">
        <v>59</v>
      </c>
      <c r="H4624" t="s">
        <v>21</v>
      </c>
      <c r="I4624" t="s">
        <v>21</v>
      </c>
      <c r="K4624" t="str">
        <f>IF(Aggregate[[#This Row],[Under 30]]="Yes", "Under 30", IF(Aggregate[[#This Row],[Senior]]="Yes", "Senior", "Other"))</f>
        <v>Other</v>
      </c>
      <c r="P4624">
        <v>1</v>
      </c>
      <c r="R4624">
        <v>33</v>
      </c>
      <c r="S4624">
        <v>0</v>
      </c>
      <c r="T4624">
        <v>103.1</v>
      </c>
      <c r="U4624">
        <v>0</v>
      </c>
      <c r="V4624">
        <v>29</v>
      </c>
      <c r="W4624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4625" spans="1:23" x14ac:dyDescent="0.2">
      <c r="A4625" t="s">
        <v>25</v>
      </c>
      <c r="B4625">
        <v>34</v>
      </c>
      <c r="C4625" t="s">
        <v>25</v>
      </c>
      <c r="D4625" t="s">
        <v>22</v>
      </c>
      <c r="E4625" t="s">
        <v>28</v>
      </c>
      <c r="F4625" t="s">
        <v>24</v>
      </c>
      <c r="G4625">
        <v>39</v>
      </c>
      <c r="H4625" t="s">
        <v>21</v>
      </c>
      <c r="I4625" t="s">
        <v>21</v>
      </c>
      <c r="K4625" t="str">
        <f>IF(Aggregate[[#This Row],[Under 30]]="Yes", "Under 30", IF(Aggregate[[#This Row],[Senior]]="Yes", "Senior", "Other"))</f>
        <v>Other</v>
      </c>
      <c r="P4625">
        <v>1</v>
      </c>
      <c r="R4625">
        <v>16</v>
      </c>
      <c r="S4625">
        <v>0</v>
      </c>
      <c r="T4625">
        <v>104.6</v>
      </c>
      <c r="U4625">
        <v>0</v>
      </c>
      <c r="V4625">
        <v>8</v>
      </c>
      <c r="W4625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4626" spans="1:23" x14ac:dyDescent="0.2">
      <c r="A4626" t="s">
        <v>25</v>
      </c>
      <c r="B4626">
        <v>34</v>
      </c>
      <c r="C4626" t="s">
        <v>25</v>
      </c>
      <c r="D4626" t="s">
        <v>22</v>
      </c>
      <c r="E4626" t="s">
        <v>35</v>
      </c>
      <c r="F4626" t="s">
        <v>24</v>
      </c>
      <c r="G4626">
        <v>40</v>
      </c>
      <c r="H4626" t="s">
        <v>21</v>
      </c>
      <c r="I4626" t="s">
        <v>21</v>
      </c>
      <c r="K4626" t="str">
        <f>IF(Aggregate[[#This Row],[Under 30]]="Yes", "Under 30", IF(Aggregate[[#This Row],[Senior]]="Yes", "Senior", "Other"))</f>
        <v>Other</v>
      </c>
      <c r="P4626">
        <v>1</v>
      </c>
      <c r="R4626">
        <v>24</v>
      </c>
      <c r="S4626">
        <v>0</v>
      </c>
      <c r="T4626">
        <v>66.3</v>
      </c>
      <c r="U4626">
        <v>0</v>
      </c>
      <c r="V4626">
        <v>3</v>
      </c>
      <c r="W4626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4627" spans="1:23" x14ac:dyDescent="0.2">
      <c r="A4627" t="s">
        <v>25</v>
      </c>
      <c r="B4627">
        <v>34</v>
      </c>
      <c r="C4627" t="s">
        <v>25</v>
      </c>
      <c r="D4627" t="s">
        <v>22</v>
      </c>
      <c r="E4627" t="s">
        <v>37</v>
      </c>
      <c r="F4627" t="s">
        <v>26</v>
      </c>
      <c r="G4627">
        <v>57</v>
      </c>
      <c r="H4627" t="s">
        <v>21</v>
      </c>
      <c r="I4627" t="s">
        <v>21</v>
      </c>
      <c r="K4627" t="str">
        <f>IF(Aggregate[[#This Row],[Under 30]]="Yes", "Under 30", IF(Aggregate[[#This Row],[Senior]]="Yes", "Senior", "Other"))</f>
        <v>Other</v>
      </c>
      <c r="P4627">
        <v>1</v>
      </c>
      <c r="R4627">
        <v>11</v>
      </c>
      <c r="S4627">
        <v>1</v>
      </c>
      <c r="T4627">
        <v>195.5</v>
      </c>
      <c r="U4627">
        <v>0</v>
      </c>
      <c r="V4627">
        <v>14</v>
      </c>
      <c r="W4627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4628" spans="1:23" x14ac:dyDescent="0.2">
      <c r="A4628" t="s">
        <v>25</v>
      </c>
      <c r="B4628">
        <v>34</v>
      </c>
      <c r="C4628" t="s">
        <v>25</v>
      </c>
      <c r="D4628" t="s">
        <v>22</v>
      </c>
      <c r="E4628" t="s">
        <v>46</v>
      </c>
      <c r="F4628" t="s">
        <v>26</v>
      </c>
      <c r="G4628">
        <v>72</v>
      </c>
      <c r="H4628" t="s">
        <v>21</v>
      </c>
      <c r="I4628" t="s">
        <v>25</v>
      </c>
      <c r="J4628" t="s">
        <v>21</v>
      </c>
      <c r="K4628" t="str">
        <f>IF(Aggregate[[#This Row],[Under 30]]="Yes", "Under 30", IF(Aggregate[[#This Row],[Senior]]="Yes", "Senior", "Other"))</f>
        <v>Senior</v>
      </c>
      <c r="L4628" t="s">
        <v>32</v>
      </c>
      <c r="M4628" t="s">
        <v>38</v>
      </c>
      <c r="N4628" t="s">
        <v>56</v>
      </c>
      <c r="O4628" t="s">
        <v>100</v>
      </c>
      <c r="P4628">
        <v>1</v>
      </c>
      <c r="Q4628">
        <v>1</v>
      </c>
      <c r="R4628">
        <v>65</v>
      </c>
      <c r="S4628">
        <v>0</v>
      </c>
      <c r="T4628">
        <v>73.400000000000006</v>
      </c>
      <c r="U4628">
        <v>0</v>
      </c>
      <c r="V4628">
        <v>8</v>
      </c>
      <c r="W4628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4629" spans="1:23" x14ac:dyDescent="0.2">
      <c r="A4629" t="s">
        <v>25</v>
      </c>
      <c r="B4629">
        <v>34</v>
      </c>
      <c r="C4629" t="s">
        <v>25</v>
      </c>
      <c r="D4629" t="s">
        <v>22</v>
      </c>
      <c r="E4629" t="s">
        <v>47</v>
      </c>
      <c r="F4629" t="s">
        <v>24</v>
      </c>
      <c r="G4629">
        <v>67</v>
      </c>
      <c r="H4629" t="s">
        <v>21</v>
      </c>
      <c r="I4629" t="s">
        <v>25</v>
      </c>
      <c r="J4629" t="s">
        <v>21</v>
      </c>
      <c r="K4629" t="str">
        <f>IF(Aggregate[[#This Row],[Under 30]]="Yes", "Under 30", IF(Aggregate[[#This Row],[Senior]]="Yes", "Senior", "Other"))</f>
        <v>Senior</v>
      </c>
      <c r="L4629" t="s">
        <v>53</v>
      </c>
      <c r="M4629" t="s">
        <v>38</v>
      </c>
      <c r="N4629" t="s">
        <v>34</v>
      </c>
      <c r="O4629" t="s">
        <v>34</v>
      </c>
      <c r="P4629">
        <v>1</v>
      </c>
      <c r="R4629">
        <v>65</v>
      </c>
      <c r="S4629">
        <v>0</v>
      </c>
      <c r="T4629">
        <v>95.2</v>
      </c>
      <c r="U4629">
        <v>0</v>
      </c>
      <c r="V4629">
        <v>2</v>
      </c>
      <c r="W4629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4630" spans="1:23" x14ac:dyDescent="0.2">
      <c r="A4630" t="s">
        <v>25</v>
      </c>
      <c r="B4630">
        <v>34</v>
      </c>
      <c r="C4630" t="s">
        <v>25</v>
      </c>
      <c r="D4630" t="s">
        <v>22</v>
      </c>
      <c r="E4630" t="s">
        <v>51</v>
      </c>
      <c r="F4630" t="s">
        <v>24</v>
      </c>
      <c r="G4630">
        <v>41</v>
      </c>
      <c r="H4630" t="s">
        <v>21</v>
      </c>
      <c r="I4630" t="s">
        <v>21</v>
      </c>
      <c r="K4630" t="str">
        <f>IF(Aggregate[[#This Row],[Under 30]]="Yes", "Under 30", IF(Aggregate[[#This Row],[Senior]]="Yes", "Senior", "Other"))</f>
        <v>Other</v>
      </c>
      <c r="P4630">
        <v>1</v>
      </c>
      <c r="R4630">
        <v>26</v>
      </c>
      <c r="S4630">
        <v>2</v>
      </c>
      <c r="T4630">
        <v>78.2</v>
      </c>
      <c r="U4630">
        <v>0</v>
      </c>
      <c r="V4630">
        <v>5</v>
      </c>
      <c r="W4630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4631" spans="1:23" x14ac:dyDescent="0.2">
      <c r="A4631" t="s">
        <v>25</v>
      </c>
      <c r="B4631">
        <v>34</v>
      </c>
      <c r="C4631" t="s">
        <v>25</v>
      </c>
      <c r="D4631" t="s">
        <v>22</v>
      </c>
      <c r="E4631" t="s">
        <v>52</v>
      </c>
      <c r="F4631" t="s">
        <v>26</v>
      </c>
      <c r="G4631">
        <v>52</v>
      </c>
      <c r="H4631" t="s">
        <v>21</v>
      </c>
      <c r="I4631" t="s">
        <v>21</v>
      </c>
      <c r="K4631" t="str">
        <f>IF(Aggregate[[#This Row],[Under 30]]="Yes", "Under 30", IF(Aggregate[[#This Row],[Senior]]="Yes", "Senior", "Other"))</f>
        <v>Other</v>
      </c>
      <c r="P4631">
        <v>1</v>
      </c>
      <c r="R4631">
        <v>47</v>
      </c>
      <c r="S4631">
        <v>0</v>
      </c>
      <c r="T4631">
        <v>89.1</v>
      </c>
      <c r="U4631">
        <v>0</v>
      </c>
      <c r="V4631">
        <v>11</v>
      </c>
      <c r="W4631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4632" spans="1:23" x14ac:dyDescent="0.2">
      <c r="A4632" t="s">
        <v>25</v>
      </c>
      <c r="B4632">
        <v>34</v>
      </c>
      <c r="C4632" t="s">
        <v>25</v>
      </c>
      <c r="D4632" t="s">
        <v>22</v>
      </c>
      <c r="E4632" t="s">
        <v>68</v>
      </c>
      <c r="F4632" t="s">
        <v>26</v>
      </c>
      <c r="G4632">
        <v>76</v>
      </c>
      <c r="H4632" t="s">
        <v>21</v>
      </c>
      <c r="I4632" t="s">
        <v>25</v>
      </c>
      <c r="J4632" t="s">
        <v>21</v>
      </c>
      <c r="K4632" t="str">
        <f>IF(Aggregate[[#This Row],[Under 30]]="Yes", "Under 30", IF(Aggregate[[#This Row],[Senior]]="Yes", "Senior", "Other"))</f>
        <v>Senior</v>
      </c>
      <c r="L4632" t="s">
        <v>98</v>
      </c>
      <c r="M4632" t="s">
        <v>38</v>
      </c>
      <c r="N4632" t="s">
        <v>34</v>
      </c>
      <c r="O4632" t="s">
        <v>34</v>
      </c>
      <c r="P4632">
        <v>1</v>
      </c>
      <c r="R4632">
        <v>43</v>
      </c>
      <c r="S4632">
        <v>0</v>
      </c>
      <c r="T4632">
        <v>163.19999999999999</v>
      </c>
      <c r="U4632">
        <v>0</v>
      </c>
      <c r="V4632">
        <v>5</v>
      </c>
      <c r="W4632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4633" spans="1:23" x14ac:dyDescent="0.2">
      <c r="A4633" t="s">
        <v>25</v>
      </c>
      <c r="B4633">
        <v>34</v>
      </c>
      <c r="C4633" t="s">
        <v>25</v>
      </c>
      <c r="D4633" t="s">
        <v>22</v>
      </c>
      <c r="E4633" t="s">
        <v>69</v>
      </c>
      <c r="F4633" t="s">
        <v>24</v>
      </c>
      <c r="G4633">
        <v>34</v>
      </c>
      <c r="H4633" t="s">
        <v>21</v>
      </c>
      <c r="I4633" t="s">
        <v>21</v>
      </c>
      <c r="K4633" t="str">
        <f>IF(Aggregate[[#This Row],[Under 30]]="Yes", "Under 30", IF(Aggregate[[#This Row],[Senior]]="Yes", "Senior", "Other"))</f>
        <v>Other</v>
      </c>
      <c r="P4633">
        <v>1</v>
      </c>
      <c r="Q4633">
        <v>1</v>
      </c>
      <c r="R4633">
        <v>12</v>
      </c>
      <c r="S4633">
        <v>0</v>
      </c>
      <c r="T4633">
        <v>96.1</v>
      </c>
      <c r="U4633">
        <v>0</v>
      </c>
      <c r="V4633">
        <v>3</v>
      </c>
      <c r="W4633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4634" spans="1:23" x14ac:dyDescent="0.2">
      <c r="A4634" t="s">
        <v>25</v>
      </c>
      <c r="B4634">
        <v>34</v>
      </c>
      <c r="C4634" t="s">
        <v>25</v>
      </c>
      <c r="D4634" t="s">
        <v>22</v>
      </c>
      <c r="E4634" t="s">
        <v>71</v>
      </c>
      <c r="F4634" t="s">
        <v>24</v>
      </c>
      <c r="G4634">
        <v>80</v>
      </c>
      <c r="H4634" t="s">
        <v>21</v>
      </c>
      <c r="I4634" t="s">
        <v>25</v>
      </c>
      <c r="J4634" t="s">
        <v>21</v>
      </c>
      <c r="K4634" t="str">
        <f>IF(Aggregate[[#This Row],[Under 30]]="Yes", "Under 30", IF(Aggregate[[#This Row],[Senior]]="Yes", "Senior", "Other"))</f>
        <v>Senior</v>
      </c>
      <c r="L4634" t="s">
        <v>32</v>
      </c>
      <c r="M4634" t="s">
        <v>38</v>
      </c>
      <c r="N4634" t="s">
        <v>56</v>
      </c>
      <c r="O4634" t="s">
        <v>96</v>
      </c>
      <c r="P4634">
        <v>1</v>
      </c>
      <c r="Q4634">
        <v>1</v>
      </c>
      <c r="R4634">
        <v>55</v>
      </c>
      <c r="S4634">
        <v>0</v>
      </c>
      <c r="T4634">
        <v>21.8</v>
      </c>
      <c r="U4634">
        <v>0</v>
      </c>
      <c r="V4634">
        <v>2</v>
      </c>
      <c r="W4634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4635" spans="1:23" x14ac:dyDescent="0.2">
      <c r="A4635" t="s">
        <v>25</v>
      </c>
      <c r="B4635">
        <v>34</v>
      </c>
      <c r="C4635" t="s">
        <v>25</v>
      </c>
      <c r="D4635" t="s">
        <v>22</v>
      </c>
      <c r="E4635" t="s">
        <v>75</v>
      </c>
      <c r="F4635" t="s">
        <v>24</v>
      </c>
      <c r="G4635">
        <v>69</v>
      </c>
      <c r="H4635" t="s">
        <v>21</v>
      </c>
      <c r="I4635" t="s">
        <v>25</v>
      </c>
      <c r="J4635" t="s">
        <v>21</v>
      </c>
      <c r="K4635" t="str">
        <f>IF(Aggregate[[#This Row],[Under 30]]="Yes", "Under 30", IF(Aggregate[[#This Row],[Senior]]="Yes", "Senior", "Other"))</f>
        <v>Senior</v>
      </c>
      <c r="L4635" t="s">
        <v>32</v>
      </c>
      <c r="M4635" t="s">
        <v>38</v>
      </c>
      <c r="N4635" t="s">
        <v>34</v>
      </c>
      <c r="O4635" t="s">
        <v>34</v>
      </c>
      <c r="P4635">
        <v>1</v>
      </c>
      <c r="R4635">
        <v>46</v>
      </c>
      <c r="S4635">
        <v>2</v>
      </c>
      <c r="T4635">
        <v>195.5</v>
      </c>
      <c r="U4635">
        <v>0</v>
      </c>
      <c r="V4635">
        <v>6</v>
      </c>
      <c r="W4635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4636" spans="1:23" x14ac:dyDescent="0.2">
      <c r="A4636" t="s">
        <v>25</v>
      </c>
      <c r="B4636">
        <v>34</v>
      </c>
      <c r="C4636" t="s">
        <v>25</v>
      </c>
      <c r="D4636" t="s">
        <v>22</v>
      </c>
      <c r="E4636" t="s">
        <v>75</v>
      </c>
      <c r="F4636" t="s">
        <v>26</v>
      </c>
      <c r="G4636">
        <v>56</v>
      </c>
      <c r="H4636" t="s">
        <v>21</v>
      </c>
      <c r="I4636" t="s">
        <v>21</v>
      </c>
      <c r="K4636" t="str">
        <f>IF(Aggregate[[#This Row],[Under 30]]="Yes", "Under 30", IF(Aggregate[[#This Row],[Senior]]="Yes", "Senior", "Other"))</f>
        <v>Other</v>
      </c>
      <c r="P4636">
        <v>1</v>
      </c>
      <c r="R4636">
        <v>35</v>
      </c>
      <c r="S4636">
        <v>1</v>
      </c>
      <c r="T4636">
        <v>52.4</v>
      </c>
      <c r="U4636">
        <v>0</v>
      </c>
      <c r="V4636">
        <v>1</v>
      </c>
      <c r="W4636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4637" spans="1:23" x14ac:dyDescent="0.2">
      <c r="A4637" t="s">
        <v>25</v>
      </c>
      <c r="B4637">
        <v>34</v>
      </c>
      <c r="C4637" t="s">
        <v>25</v>
      </c>
      <c r="D4637" t="s">
        <v>22</v>
      </c>
      <c r="E4637" t="s">
        <v>75</v>
      </c>
      <c r="F4637" t="s">
        <v>26</v>
      </c>
      <c r="G4637">
        <v>57</v>
      </c>
      <c r="H4637" t="s">
        <v>21</v>
      </c>
      <c r="I4637" t="s">
        <v>21</v>
      </c>
      <c r="K4637" t="str">
        <f>IF(Aggregate[[#This Row],[Under 30]]="Yes", "Under 30", IF(Aggregate[[#This Row],[Senior]]="Yes", "Senior", "Other"))</f>
        <v>Other</v>
      </c>
      <c r="P4637">
        <v>1</v>
      </c>
      <c r="R4637">
        <v>21</v>
      </c>
      <c r="S4637">
        <v>0</v>
      </c>
      <c r="T4637">
        <v>202.3</v>
      </c>
      <c r="U4637">
        <v>0</v>
      </c>
      <c r="V4637">
        <v>4</v>
      </c>
      <c r="W4637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4638" spans="1:23" x14ac:dyDescent="0.2">
      <c r="A4638" t="s">
        <v>25</v>
      </c>
      <c r="B4638">
        <v>34</v>
      </c>
      <c r="C4638" t="s">
        <v>25</v>
      </c>
      <c r="D4638" t="s">
        <v>22</v>
      </c>
      <c r="E4638" t="s">
        <v>77</v>
      </c>
      <c r="F4638" t="s">
        <v>26</v>
      </c>
      <c r="G4638">
        <v>62</v>
      </c>
      <c r="H4638" t="s">
        <v>21</v>
      </c>
      <c r="I4638" t="s">
        <v>21</v>
      </c>
      <c r="K4638" t="str">
        <f>IF(Aggregate[[#This Row],[Under 30]]="Yes", "Under 30", IF(Aggregate[[#This Row],[Senior]]="Yes", "Senior", "Other"))</f>
        <v>Other</v>
      </c>
      <c r="P4638">
        <v>1</v>
      </c>
      <c r="R4638">
        <v>49</v>
      </c>
      <c r="S4638">
        <v>0</v>
      </c>
      <c r="T4638">
        <v>85.7</v>
      </c>
      <c r="U4638">
        <v>0</v>
      </c>
      <c r="V4638">
        <v>7</v>
      </c>
      <c r="W4638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4639" spans="1:23" x14ac:dyDescent="0.2">
      <c r="A4639" t="s">
        <v>25</v>
      </c>
      <c r="B4639">
        <v>34</v>
      </c>
      <c r="C4639" t="s">
        <v>25</v>
      </c>
      <c r="D4639" t="s">
        <v>22</v>
      </c>
      <c r="E4639" t="s">
        <v>84</v>
      </c>
      <c r="F4639" t="s">
        <v>26</v>
      </c>
      <c r="G4639">
        <v>47</v>
      </c>
      <c r="H4639" t="s">
        <v>21</v>
      </c>
      <c r="I4639" t="s">
        <v>21</v>
      </c>
      <c r="K4639" t="str">
        <f>IF(Aggregate[[#This Row],[Under 30]]="Yes", "Under 30", IF(Aggregate[[#This Row],[Senior]]="Yes", "Senior", "Other"))</f>
        <v>Other</v>
      </c>
      <c r="P4639">
        <v>1</v>
      </c>
      <c r="Q4639">
        <v>1</v>
      </c>
      <c r="R4639">
        <v>38</v>
      </c>
      <c r="S4639">
        <v>2</v>
      </c>
      <c r="T4639">
        <v>184.7</v>
      </c>
      <c r="U4639">
        <v>0</v>
      </c>
      <c r="V4639">
        <v>2</v>
      </c>
      <c r="W4639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4640" spans="1:23" x14ac:dyDescent="0.2">
      <c r="A4640" t="s">
        <v>25</v>
      </c>
      <c r="B4640">
        <v>34</v>
      </c>
      <c r="C4640" t="s">
        <v>25</v>
      </c>
      <c r="D4640" t="s">
        <v>88</v>
      </c>
      <c r="E4640" t="s">
        <v>29</v>
      </c>
      <c r="F4640" t="s">
        <v>26</v>
      </c>
      <c r="G4640">
        <v>77</v>
      </c>
      <c r="H4640" t="s">
        <v>21</v>
      </c>
      <c r="I4640" t="s">
        <v>25</v>
      </c>
      <c r="J4640" t="s">
        <v>21</v>
      </c>
      <c r="K4640" t="str">
        <f>IF(Aggregate[[#This Row],[Under 30]]="Yes", "Under 30", IF(Aggregate[[#This Row],[Senior]]="Yes", "Senior", "Other"))</f>
        <v>Senior</v>
      </c>
      <c r="L4640" t="s">
        <v>53</v>
      </c>
      <c r="M4640" t="s">
        <v>33</v>
      </c>
      <c r="N4640" t="s">
        <v>34</v>
      </c>
      <c r="O4640" t="s">
        <v>34</v>
      </c>
      <c r="P4640">
        <v>1</v>
      </c>
      <c r="R4640">
        <v>35</v>
      </c>
      <c r="S4640">
        <v>0</v>
      </c>
      <c r="T4640">
        <v>0</v>
      </c>
      <c r="U4640">
        <v>0</v>
      </c>
      <c r="V4640">
        <v>2</v>
      </c>
      <c r="W4640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4641" spans="1:23" x14ac:dyDescent="0.2">
      <c r="A4641" t="s">
        <v>25</v>
      </c>
      <c r="B4641">
        <v>34</v>
      </c>
      <c r="C4641" t="s">
        <v>25</v>
      </c>
      <c r="D4641" t="s">
        <v>88</v>
      </c>
      <c r="E4641" t="s">
        <v>81</v>
      </c>
      <c r="F4641" t="s">
        <v>24</v>
      </c>
      <c r="G4641">
        <v>56</v>
      </c>
      <c r="H4641" t="s">
        <v>21</v>
      </c>
      <c r="I4641" t="s">
        <v>21</v>
      </c>
      <c r="K4641" t="str">
        <f>IF(Aggregate[[#This Row],[Under 30]]="Yes", "Under 30", IF(Aggregate[[#This Row],[Senior]]="Yes", "Senior", "Other"))</f>
        <v>Other</v>
      </c>
      <c r="P4641">
        <v>1</v>
      </c>
      <c r="R4641">
        <v>30</v>
      </c>
      <c r="S4641">
        <v>0</v>
      </c>
      <c r="T4641">
        <v>0</v>
      </c>
      <c r="U4641">
        <v>0</v>
      </c>
      <c r="V4641">
        <v>4</v>
      </c>
      <c r="W4641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4642" spans="1:23" x14ac:dyDescent="0.2">
      <c r="A4642" t="s">
        <v>25</v>
      </c>
      <c r="B4642">
        <v>35</v>
      </c>
      <c r="C4642" t="s">
        <v>21</v>
      </c>
      <c r="D4642" t="s">
        <v>22</v>
      </c>
      <c r="E4642" t="s">
        <v>27</v>
      </c>
      <c r="F4642" t="s">
        <v>26</v>
      </c>
      <c r="G4642">
        <v>51</v>
      </c>
      <c r="H4642" t="s">
        <v>21</v>
      </c>
      <c r="I4642" t="s">
        <v>21</v>
      </c>
      <c r="K4642" t="str">
        <f>IF(Aggregate[[#This Row],[Under 30]]="Yes", "Under 30", IF(Aggregate[[#This Row],[Senior]]="Yes", "Senior", "Other"))</f>
        <v>Other</v>
      </c>
      <c r="P4642">
        <v>1</v>
      </c>
      <c r="Q4642">
        <v>1</v>
      </c>
      <c r="R4642">
        <v>26</v>
      </c>
      <c r="S4642">
        <v>4</v>
      </c>
      <c r="T4642">
        <v>0</v>
      </c>
      <c r="U4642">
        <v>0</v>
      </c>
      <c r="V4642">
        <v>4</v>
      </c>
      <c r="W4642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4643" spans="1:23" x14ac:dyDescent="0.2">
      <c r="A4643" t="s">
        <v>25</v>
      </c>
      <c r="B4643">
        <v>35</v>
      </c>
      <c r="C4643" t="s">
        <v>21</v>
      </c>
      <c r="D4643" t="s">
        <v>22</v>
      </c>
      <c r="E4643" t="s">
        <v>29</v>
      </c>
      <c r="F4643" t="s">
        <v>26</v>
      </c>
      <c r="G4643">
        <v>27</v>
      </c>
      <c r="H4643" t="s">
        <v>25</v>
      </c>
      <c r="I4643" t="s">
        <v>21</v>
      </c>
      <c r="K4643" t="str">
        <f>IF(Aggregate[[#This Row],[Under 30]]="Yes", "Under 30", IF(Aggregate[[#This Row],[Senior]]="Yes", "Senior", "Other"))</f>
        <v>Under 30</v>
      </c>
      <c r="P4643">
        <v>1</v>
      </c>
      <c r="R4643">
        <v>27</v>
      </c>
      <c r="S4643">
        <v>0</v>
      </c>
      <c r="T4643">
        <v>0</v>
      </c>
      <c r="U4643">
        <v>0</v>
      </c>
      <c r="V4643">
        <v>8</v>
      </c>
      <c r="W4643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4644" spans="1:23" x14ac:dyDescent="0.2">
      <c r="A4644" t="s">
        <v>25</v>
      </c>
      <c r="B4644">
        <v>35</v>
      </c>
      <c r="C4644" t="s">
        <v>21</v>
      </c>
      <c r="D4644" t="s">
        <v>22</v>
      </c>
      <c r="E4644" t="s">
        <v>29</v>
      </c>
      <c r="F4644" t="s">
        <v>26</v>
      </c>
      <c r="G4644">
        <v>61</v>
      </c>
      <c r="H4644" t="s">
        <v>21</v>
      </c>
      <c r="I4644" t="s">
        <v>21</v>
      </c>
      <c r="K4644" t="str">
        <f>IF(Aggregate[[#This Row],[Under 30]]="Yes", "Under 30", IF(Aggregate[[#This Row],[Senior]]="Yes", "Senior", "Other"))</f>
        <v>Other</v>
      </c>
      <c r="P4644">
        <v>1</v>
      </c>
      <c r="R4644">
        <v>37</v>
      </c>
      <c r="S4644">
        <v>1</v>
      </c>
      <c r="T4644">
        <v>0</v>
      </c>
      <c r="U4644">
        <v>0</v>
      </c>
      <c r="V4644">
        <v>7</v>
      </c>
      <c r="W4644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4645" spans="1:23" x14ac:dyDescent="0.2">
      <c r="A4645" t="s">
        <v>25</v>
      </c>
      <c r="B4645">
        <v>35</v>
      </c>
      <c r="C4645" t="s">
        <v>21</v>
      </c>
      <c r="D4645" t="s">
        <v>22</v>
      </c>
      <c r="E4645" t="s">
        <v>35</v>
      </c>
      <c r="F4645" t="s">
        <v>24</v>
      </c>
      <c r="G4645">
        <v>45</v>
      </c>
      <c r="H4645" t="s">
        <v>21</v>
      </c>
      <c r="I4645" t="s">
        <v>21</v>
      </c>
      <c r="K4645" t="str">
        <f>IF(Aggregate[[#This Row],[Under 30]]="Yes", "Under 30", IF(Aggregate[[#This Row],[Senior]]="Yes", "Senior", "Other"))</f>
        <v>Other</v>
      </c>
      <c r="P4645">
        <v>1</v>
      </c>
      <c r="Q4645">
        <v>1</v>
      </c>
      <c r="R4645">
        <v>41</v>
      </c>
      <c r="S4645">
        <v>5</v>
      </c>
      <c r="T4645">
        <v>0</v>
      </c>
      <c r="U4645">
        <v>0</v>
      </c>
      <c r="V4645">
        <v>8</v>
      </c>
      <c r="W4645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4646" spans="1:23" x14ac:dyDescent="0.2">
      <c r="A4646" t="s">
        <v>25</v>
      </c>
      <c r="B4646">
        <v>35</v>
      </c>
      <c r="C4646" t="s">
        <v>21</v>
      </c>
      <c r="D4646" t="s">
        <v>22</v>
      </c>
      <c r="E4646" t="s">
        <v>44</v>
      </c>
      <c r="F4646" t="s">
        <v>24</v>
      </c>
      <c r="G4646">
        <v>59</v>
      </c>
      <c r="H4646" t="s">
        <v>21</v>
      </c>
      <c r="I4646" t="s">
        <v>21</v>
      </c>
      <c r="K4646" t="str">
        <f>IF(Aggregate[[#This Row],[Under 30]]="Yes", "Under 30", IF(Aggregate[[#This Row],[Senior]]="Yes", "Senior", "Other"))</f>
        <v>Other</v>
      </c>
      <c r="P4646">
        <v>1</v>
      </c>
      <c r="Q4646">
        <v>1</v>
      </c>
      <c r="R4646">
        <v>27</v>
      </c>
      <c r="S4646">
        <v>5</v>
      </c>
      <c r="T4646">
        <v>0</v>
      </c>
      <c r="U4646">
        <v>0</v>
      </c>
      <c r="V4646">
        <v>7</v>
      </c>
      <c r="W4646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4647" spans="1:23" x14ac:dyDescent="0.2">
      <c r="A4647" t="s">
        <v>25</v>
      </c>
      <c r="B4647">
        <v>35</v>
      </c>
      <c r="C4647" t="s">
        <v>21</v>
      </c>
      <c r="D4647" t="s">
        <v>22</v>
      </c>
      <c r="E4647" t="s">
        <v>45</v>
      </c>
      <c r="F4647" t="s">
        <v>24</v>
      </c>
      <c r="G4647">
        <v>41</v>
      </c>
      <c r="H4647" t="s">
        <v>21</v>
      </c>
      <c r="I4647" t="s">
        <v>21</v>
      </c>
      <c r="K4647" t="str">
        <f>IF(Aggregate[[#This Row],[Under 30]]="Yes", "Under 30", IF(Aggregate[[#This Row],[Senior]]="Yes", "Senior", "Other"))</f>
        <v>Other</v>
      </c>
      <c r="P4647">
        <v>1</v>
      </c>
      <c r="R4647">
        <v>61</v>
      </c>
      <c r="S4647">
        <v>0</v>
      </c>
      <c r="T4647">
        <v>0</v>
      </c>
      <c r="U4647">
        <v>0</v>
      </c>
      <c r="V4647">
        <v>1</v>
      </c>
      <c r="W4647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4648" spans="1:23" x14ac:dyDescent="0.2">
      <c r="A4648" t="s">
        <v>25</v>
      </c>
      <c r="B4648">
        <v>35</v>
      </c>
      <c r="C4648" t="s">
        <v>21</v>
      </c>
      <c r="D4648" t="s">
        <v>22</v>
      </c>
      <c r="E4648" t="s">
        <v>45</v>
      </c>
      <c r="F4648" t="s">
        <v>24</v>
      </c>
      <c r="G4648">
        <v>47</v>
      </c>
      <c r="H4648" t="s">
        <v>21</v>
      </c>
      <c r="I4648" t="s">
        <v>21</v>
      </c>
      <c r="K4648" t="str">
        <f>IF(Aggregate[[#This Row],[Under 30]]="Yes", "Under 30", IF(Aggregate[[#This Row],[Senior]]="Yes", "Senior", "Other"))</f>
        <v>Other</v>
      </c>
      <c r="P4648">
        <v>1</v>
      </c>
      <c r="Q4648">
        <v>1</v>
      </c>
      <c r="R4648">
        <v>48</v>
      </c>
      <c r="S4648">
        <v>3</v>
      </c>
      <c r="T4648">
        <v>6.3</v>
      </c>
      <c r="U4648">
        <v>0</v>
      </c>
      <c r="V4648">
        <v>9</v>
      </c>
      <c r="W4648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4649" spans="1:23" x14ac:dyDescent="0.2">
      <c r="A4649" t="s">
        <v>25</v>
      </c>
      <c r="B4649">
        <v>35</v>
      </c>
      <c r="C4649" t="s">
        <v>21</v>
      </c>
      <c r="D4649" t="s">
        <v>22</v>
      </c>
      <c r="E4649" t="s">
        <v>45</v>
      </c>
      <c r="F4649" t="s">
        <v>24</v>
      </c>
      <c r="G4649">
        <v>53</v>
      </c>
      <c r="H4649" t="s">
        <v>21</v>
      </c>
      <c r="I4649" t="s">
        <v>21</v>
      </c>
      <c r="K4649" t="str">
        <f>IF(Aggregate[[#This Row],[Under 30]]="Yes", "Under 30", IF(Aggregate[[#This Row],[Senior]]="Yes", "Senior", "Other"))</f>
        <v>Other</v>
      </c>
      <c r="P4649">
        <v>1</v>
      </c>
      <c r="R4649">
        <v>72</v>
      </c>
      <c r="S4649">
        <v>2</v>
      </c>
      <c r="T4649">
        <v>0</v>
      </c>
      <c r="U4649">
        <v>0</v>
      </c>
      <c r="V4649">
        <v>3</v>
      </c>
      <c r="W4649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4650" spans="1:23" x14ac:dyDescent="0.2">
      <c r="A4650" t="s">
        <v>25</v>
      </c>
      <c r="B4650">
        <v>35</v>
      </c>
      <c r="C4650" t="s">
        <v>21</v>
      </c>
      <c r="D4650" t="s">
        <v>22</v>
      </c>
      <c r="E4650" t="s">
        <v>46</v>
      </c>
      <c r="F4650" t="s">
        <v>24</v>
      </c>
      <c r="G4650">
        <v>38</v>
      </c>
      <c r="H4650" t="s">
        <v>21</v>
      </c>
      <c r="I4650" t="s">
        <v>21</v>
      </c>
      <c r="K4650" t="str">
        <f>IF(Aggregate[[#This Row],[Under 30]]="Yes", "Under 30", IF(Aggregate[[#This Row],[Senior]]="Yes", "Senior", "Other"))</f>
        <v>Other</v>
      </c>
      <c r="P4650">
        <v>1</v>
      </c>
      <c r="R4650">
        <v>45</v>
      </c>
      <c r="S4650">
        <v>0</v>
      </c>
      <c r="T4650">
        <v>0</v>
      </c>
      <c r="U4650">
        <v>0</v>
      </c>
      <c r="V4650">
        <v>13</v>
      </c>
      <c r="W4650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4651" spans="1:23" x14ac:dyDescent="0.2">
      <c r="A4651" t="s">
        <v>25</v>
      </c>
      <c r="B4651">
        <v>35</v>
      </c>
      <c r="C4651" t="s">
        <v>21</v>
      </c>
      <c r="D4651" t="s">
        <v>22</v>
      </c>
      <c r="E4651" t="s">
        <v>46</v>
      </c>
      <c r="F4651" t="s">
        <v>26</v>
      </c>
      <c r="G4651">
        <v>77</v>
      </c>
      <c r="H4651" t="s">
        <v>21</v>
      </c>
      <c r="I4651" t="s">
        <v>25</v>
      </c>
      <c r="J4651" t="s">
        <v>21</v>
      </c>
      <c r="K4651" t="str">
        <f>IF(Aggregate[[#This Row],[Under 30]]="Yes", "Under 30", IF(Aggregate[[#This Row],[Senior]]="Yes", "Senior", "Other"))</f>
        <v>Senior</v>
      </c>
      <c r="L4651" t="s">
        <v>53</v>
      </c>
      <c r="M4651" t="s">
        <v>38</v>
      </c>
      <c r="N4651" t="s">
        <v>34</v>
      </c>
      <c r="O4651" t="s">
        <v>34</v>
      </c>
      <c r="P4651">
        <v>1</v>
      </c>
      <c r="R4651">
        <v>27</v>
      </c>
      <c r="S4651">
        <v>0</v>
      </c>
      <c r="T4651">
        <v>0</v>
      </c>
      <c r="U4651">
        <v>0</v>
      </c>
      <c r="V4651">
        <v>1</v>
      </c>
      <c r="W4651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4652" spans="1:23" x14ac:dyDescent="0.2">
      <c r="A4652" t="s">
        <v>25</v>
      </c>
      <c r="B4652">
        <v>35</v>
      </c>
      <c r="C4652" t="s">
        <v>21</v>
      </c>
      <c r="D4652" t="s">
        <v>22</v>
      </c>
      <c r="E4652" t="s">
        <v>52</v>
      </c>
      <c r="F4652" t="s">
        <v>26</v>
      </c>
      <c r="G4652">
        <v>48</v>
      </c>
      <c r="H4652" t="s">
        <v>21</v>
      </c>
      <c r="I4652" t="s">
        <v>21</v>
      </c>
      <c r="K4652" t="str">
        <f>IF(Aggregate[[#This Row],[Under 30]]="Yes", "Under 30", IF(Aggregate[[#This Row],[Senior]]="Yes", "Senior", "Other"))</f>
        <v>Other</v>
      </c>
      <c r="P4652">
        <v>1</v>
      </c>
      <c r="R4652">
        <v>41</v>
      </c>
      <c r="S4652">
        <v>0</v>
      </c>
      <c r="T4652">
        <v>0</v>
      </c>
      <c r="U4652">
        <v>0</v>
      </c>
      <c r="V4652">
        <v>19</v>
      </c>
      <c r="W4652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4653" spans="1:23" x14ac:dyDescent="0.2">
      <c r="A4653" t="s">
        <v>25</v>
      </c>
      <c r="B4653">
        <v>35</v>
      </c>
      <c r="C4653" t="s">
        <v>21</v>
      </c>
      <c r="D4653" t="s">
        <v>22</v>
      </c>
      <c r="E4653" t="s">
        <v>59</v>
      </c>
      <c r="F4653" t="s">
        <v>26</v>
      </c>
      <c r="G4653">
        <v>68</v>
      </c>
      <c r="H4653" t="s">
        <v>21</v>
      </c>
      <c r="I4653" t="s">
        <v>25</v>
      </c>
      <c r="J4653" t="s">
        <v>21</v>
      </c>
      <c r="K4653" t="str">
        <f>IF(Aggregate[[#This Row],[Under 30]]="Yes", "Under 30", IF(Aggregate[[#This Row],[Senior]]="Yes", "Senior", "Other"))</f>
        <v>Senior</v>
      </c>
      <c r="L4653" t="s">
        <v>98</v>
      </c>
      <c r="M4653" t="s">
        <v>33</v>
      </c>
      <c r="N4653" t="s">
        <v>34</v>
      </c>
      <c r="O4653" t="s">
        <v>34</v>
      </c>
      <c r="P4653">
        <v>1</v>
      </c>
      <c r="R4653">
        <v>34</v>
      </c>
      <c r="S4653">
        <v>0</v>
      </c>
      <c r="T4653">
        <v>0</v>
      </c>
      <c r="U4653">
        <v>0</v>
      </c>
      <c r="V4653">
        <v>9</v>
      </c>
      <c r="W4653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4654" spans="1:23" x14ac:dyDescent="0.2">
      <c r="A4654" t="s">
        <v>25</v>
      </c>
      <c r="B4654">
        <v>35</v>
      </c>
      <c r="C4654" t="s">
        <v>21</v>
      </c>
      <c r="D4654" t="s">
        <v>22</v>
      </c>
      <c r="E4654" t="s">
        <v>63</v>
      </c>
      <c r="F4654" t="s">
        <v>24</v>
      </c>
      <c r="G4654">
        <v>39</v>
      </c>
      <c r="H4654" t="s">
        <v>21</v>
      </c>
      <c r="I4654" t="s">
        <v>21</v>
      </c>
      <c r="K4654" t="str">
        <f>IF(Aggregate[[#This Row],[Under 30]]="Yes", "Under 30", IF(Aggregate[[#This Row],[Senior]]="Yes", "Senior", "Other"))</f>
        <v>Other</v>
      </c>
      <c r="P4654">
        <v>1</v>
      </c>
      <c r="R4654">
        <v>33</v>
      </c>
      <c r="S4654">
        <v>1</v>
      </c>
      <c r="T4654">
        <v>0</v>
      </c>
      <c r="U4654">
        <v>0</v>
      </c>
      <c r="V4654">
        <v>11</v>
      </c>
      <c r="W4654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4655" spans="1:23" x14ac:dyDescent="0.2">
      <c r="A4655" t="s">
        <v>25</v>
      </c>
      <c r="B4655">
        <v>35</v>
      </c>
      <c r="C4655" t="s">
        <v>21</v>
      </c>
      <c r="D4655" t="s">
        <v>22</v>
      </c>
      <c r="E4655" t="s">
        <v>73</v>
      </c>
      <c r="F4655" t="s">
        <v>26</v>
      </c>
      <c r="G4655">
        <v>21</v>
      </c>
      <c r="H4655" t="s">
        <v>25</v>
      </c>
      <c r="I4655" t="s">
        <v>21</v>
      </c>
      <c r="K4655" t="str">
        <f>IF(Aggregate[[#This Row],[Under 30]]="Yes", "Under 30", IF(Aggregate[[#This Row],[Senior]]="Yes", "Senior", "Other"))</f>
        <v>Under 30</v>
      </c>
      <c r="P4655">
        <v>1</v>
      </c>
      <c r="R4655">
        <v>56</v>
      </c>
      <c r="S4655">
        <v>0</v>
      </c>
      <c r="T4655">
        <v>0</v>
      </c>
      <c r="U4655">
        <v>0</v>
      </c>
      <c r="V4655">
        <v>14</v>
      </c>
      <c r="W4655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4656" spans="1:23" x14ac:dyDescent="0.2">
      <c r="A4656" t="s">
        <v>25</v>
      </c>
      <c r="B4656">
        <v>35</v>
      </c>
      <c r="C4656" t="s">
        <v>21</v>
      </c>
      <c r="D4656" t="s">
        <v>22</v>
      </c>
      <c r="E4656" t="s">
        <v>76</v>
      </c>
      <c r="F4656" t="s">
        <v>24</v>
      </c>
      <c r="G4656">
        <v>35</v>
      </c>
      <c r="H4656" t="s">
        <v>21</v>
      </c>
      <c r="I4656" t="s">
        <v>21</v>
      </c>
      <c r="K4656" t="str">
        <f>IF(Aggregate[[#This Row],[Under 30]]="Yes", "Under 30", IF(Aggregate[[#This Row],[Senior]]="Yes", "Senior", "Other"))</f>
        <v>Other</v>
      </c>
      <c r="P4656">
        <v>1</v>
      </c>
      <c r="Q4656">
        <v>1</v>
      </c>
      <c r="R4656">
        <v>46</v>
      </c>
      <c r="S4656">
        <v>2</v>
      </c>
      <c r="T4656">
        <v>0</v>
      </c>
      <c r="U4656">
        <v>0</v>
      </c>
      <c r="V4656">
        <v>6</v>
      </c>
      <c r="W4656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4657" spans="1:23" x14ac:dyDescent="0.2">
      <c r="A4657" t="s">
        <v>25</v>
      </c>
      <c r="B4657">
        <v>35</v>
      </c>
      <c r="C4657" t="s">
        <v>21</v>
      </c>
      <c r="D4657" t="s">
        <v>22</v>
      </c>
      <c r="E4657" t="s">
        <v>76</v>
      </c>
      <c r="F4657" t="s">
        <v>24</v>
      </c>
      <c r="G4657">
        <v>61</v>
      </c>
      <c r="H4657" t="s">
        <v>21</v>
      </c>
      <c r="I4657" t="s">
        <v>21</v>
      </c>
      <c r="K4657" t="str">
        <f>IF(Aggregate[[#This Row],[Under 30]]="Yes", "Under 30", IF(Aggregate[[#This Row],[Senior]]="Yes", "Senior", "Other"))</f>
        <v>Other</v>
      </c>
      <c r="P4657">
        <v>1</v>
      </c>
      <c r="R4657">
        <v>49</v>
      </c>
      <c r="S4657">
        <v>0</v>
      </c>
      <c r="T4657">
        <v>0</v>
      </c>
      <c r="U4657">
        <v>0</v>
      </c>
      <c r="V4657">
        <v>3</v>
      </c>
      <c r="W4657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4658" spans="1:23" x14ac:dyDescent="0.2">
      <c r="A4658" t="s">
        <v>25</v>
      </c>
      <c r="B4658">
        <v>35</v>
      </c>
      <c r="C4658" t="s">
        <v>21</v>
      </c>
      <c r="D4658" t="s">
        <v>22</v>
      </c>
      <c r="E4658" t="s">
        <v>83</v>
      </c>
      <c r="F4658" t="s">
        <v>26</v>
      </c>
      <c r="G4658">
        <v>26</v>
      </c>
      <c r="H4658" t="s">
        <v>25</v>
      </c>
      <c r="I4658" t="s">
        <v>21</v>
      </c>
      <c r="K4658" t="str">
        <f>IF(Aggregate[[#This Row],[Under 30]]="Yes", "Under 30", IF(Aggregate[[#This Row],[Senior]]="Yes", "Senior", "Other"))</f>
        <v>Under 30</v>
      </c>
      <c r="P4658">
        <v>1</v>
      </c>
      <c r="Q4658">
        <v>1</v>
      </c>
      <c r="R4658">
        <v>37</v>
      </c>
      <c r="S4658">
        <v>4</v>
      </c>
      <c r="T4658">
        <v>0</v>
      </c>
      <c r="U4658">
        <v>0</v>
      </c>
      <c r="V4658">
        <v>10</v>
      </c>
      <c r="W4658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4659" spans="1:23" x14ac:dyDescent="0.2">
      <c r="A4659" t="s">
        <v>25</v>
      </c>
      <c r="B4659">
        <v>35</v>
      </c>
      <c r="C4659" t="s">
        <v>25</v>
      </c>
      <c r="D4659" t="s">
        <v>22</v>
      </c>
      <c r="E4659" t="s">
        <v>89</v>
      </c>
      <c r="F4659" t="s">
        <v>24</v>
      </c>
      <c r="G4659">
        <v>31</v>
      </c>
      <c r="H4659" t="s">
        <v>21</v>
      </c>
      <c r="I4659" t="s">
        <v>21</v>
      </c>
      <c r="K4659" t="str">
        <f>IF(Aggregate[[#This Row],[Under 30]]="Yes", "Under 30", IF(Aggregate[[#This Row],[Senior]]="Yes", "Senior", "Other"))</f>
        <v>Other</v>
      </c>
      <c r="P4659">
        <v>1</v>
      </c>
      <c r="R4659">
        <v>35</v>
      </c>
      <c r="S4659">
        <v>0</v>
      </c>
      <c r="T4659">
        <v>110.3</v>
      </c>
      <c r="U4659">
        <v>0</v>
      </c>
      <c r="V4659">
        <v>5</v>
      </c>
      <c r="W4659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4660" spans="1:23" x14ac:dyDescent="0.2">
      <c r="A4660" t="s">
        <v>25</v>
      </c>
      <c r="B4660">
        <v>35</v>
      </c>
      <c r="C4660" t="s">
        <v>25</v>
      </c>
      <c r="D4660" t="s">
        <v>22</v>
      </c>
      <c r="E4660" t="s">
        <v>30</v>
      </c>
      <c r="F4660" t="s">
        <v>26</v>
      </c>
      <c r="G4660">
        <v>51</v>
      </c>
      <c r="H4660" t="s">
        <v>21</v>
      </c>
      <c r="I4660" t="s">
        <v>21</v>
      </c>
      <c r="K4660" t="str">
        <f>IF(Aggregate[[#This Row],[Under 30]]="Yes", "Under 30", IF(Aggregate[[#This Row],[Senior]]="Yes", "Senior", "Other"))</f>
        <v>Other</v>
      </c>
      <c r="P4660">
        <v>1</v>
      </c>
      <c r="R4660">
        <v>35</v>
      </c>
      <c r="S4660">
        <v>0</v>
      </c>
      <c r="T4660">
        <v>148.19999999999999</v>
      </c>
      <c r="U4660">
        <v>0</v>
      </c>
      <c r="V4660">
        <v>5</v>
      </c>
      <c r="W4660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4661" spans="1:23" x14ac:dyDescent="0.2">
      <c r="A4661" t="s">
        <v>25</v>
      </c>
      <c r="B4661">
        <v>35</v>
      </c>
      <c r="C4661" t="s">
        <v>25</v>
      </c>
      <c r="D4661" t="s">
        <v>22</v>
      </c>
      <c r="E4661" t="s">
        <v>35</v>
      </c>
      <c r="F4661" t="s">
        <v>26</v>
      </c>
      <c r="G4661">
        <v>67</v>
      </c>
      <c r="H4661" t="s">
        <v>21</v>
      </c>
      <c r="I4661" t="s">
        <v>25</v>
      </c>
      <c r="J4661" t="s">
        <v>21</v>
      </c>
      <c r="K4661" t="str">
        <f>IF(Aggregate[[#This Row],[Under 30]]="Yes", "Under 30", IF(Aggregate[[#This Row],[Senior]]="Yes", "Senior", "Other"))</f>
        <v>Senior</v>
      </c>
      <c r="L4661" t="s">
        <v>32</v>
      </c>
      <c r="M4661" t="s">
        <v>38</v>
      </c>
      <c r="N4661" t="s">
        <v>56</v>
      </c>
      <c r="O4661" t="s">
        <v>57</v>
      </c>
      <c r="P4661">
        <v>1</v>
      </c>
      <c r="Q4661">
        <v>1</v>
      </c>
      <c r="R4661">
        <v>45</v>
      </c>
      <c r="S4661">
        <v>0</v>
      </c>
      <c r="T4661">
        <v>122.5</v>
      </c>
      <c r="U4661">
        <v>0</v>
      </c>
      <c r="V4661">
        <v>8</v>
      </c>
      <c r="W4661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4662" spans="1:23" x14ac:dyDescent="0.2">
      <c r="A4662" t="s">
        <v>25</v>
      </c>
      <c r="B4662">
        <v>35</v>
      </c>
      <c r="C4662" t="s">
        <v>25</v>
      </c>
      <c r="D4662" t="s">
        <v>22</v>
      </c>
      <c r="E4662" t="s">
        <v>45</v>
      </c>
      <c r="F4662" t="s">
        <v>24</v>
      </c>
      <c r="G4662">
        <v>46</v>
      </c>
      <c r="H4662" t="s">
        <v>21</v>
      </c>
      <c r="I4662" t="s">
        <v>21</v>
      </c>
      <c r="K4662" t="str">
        <f>IF(Aggregate[[#This Row],[Under 30]]="Yes", "Under 30", IF(Aggregate[[#This Row],[Senior]]="Yes", "Senior", "Other"))</f>
        <v>Other</v>
      </c>
      <c r="P4662">
        <v>1</v>
      </c>
      <c r="R4662">
        <v>33</v>
      </c>
      <c r="S4662">
        <v>0</v>
      </c>
      <c r="T4662">
        <v>81.2</v>
      </c>
      <c r="U4662">
        <v>0</v>
      </c>
      <c r="V4662">
        <v>4</v>
      </c>
      <c r="W4662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4663" spans="1:23" x14ac:dyDescent="0.2">
      <c r="A4663" t="s">
        <v>25</v>
      </c>
      <c r="B4663">
        <v>35</v>
      </c>
      <c r="C4663" t="s">
        <v>25</v>
      </c>
      <c r="D4663" t="s">
        <v>22</v>
      </c>
      <c r="E4663" t="s">
        <v>47</v>
      </c>
      <c r="F4663" t="s">
        <v>26</v>
      </c>
      <c r="G4663">
        <v>68</v>
      </c>
      <c r="H4663" t="s">
        <v>21</v>
      </c>
      <c r="I4663" t="s">
        <v>25</v>
      </c>
      <c r="J4663" t="s">
        <v>21</v>
      </c>
      <c r="K4663" t="str">
        <f>IF(Aggregate[[#This Row],[Under 30]]="Yes", "Under 30", IF(Aggregate[[#This Row],[Senior]]="Yes", "Senior", "Other"))</f>
        <v>Senior</v>
      </c>
      <c r="L4663" t="s">
        <v>53</v>
      </c>
      <c r="M4663" t="s">
        <v>33</v>
      </c>
      <c r="N4663" t="s">
        <v>34</v>
      </c>
      <c r="O4663" t="s">
        <v>34</v>
      </c>
      <c r="P4663">
        <v>1</v>
      </c>
      <c r="R4663">
        <v>19</v>
      </c>
      <c r="S4663">
        <v>1</v>
      </c>
      <c r="T4663">
        <v>70.900000000000006</v>
      </c>
      <c r="U4663">
        <v>0</v>
      </c>
      <c r="V4663">
        <v>4</v>
      </c>
      <c r="W4663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4664" spans="1:23" x14ac:dyDescent="0.2">
      <c r="A4664" t="s">
        <v>25</v>
      </c>
      <c r="B4664">
        <v>35</v>
      </c>
      <c r="C4664" t="s">
        <v>25</v>
      </c>
      <c r="D4664" t="s">
        <v>22</v>
      </c>
      <c r="E4664" t="s">
        <v>63</v>
      </c>
      <c r="F4664" t="s">
        <v>26</v>
      </c>
      <c r="G4664">
        <v>30</v>
      </c>
      <c r="H4664" t="s">
        <v>21</v>
      </c>
      <c r="I4664" t="s">
        <v>21</v>
      </c>
      <c r="K4664" t="str">
        <f>IF(Aggregate[[#This Row],[Under 30]]="Yes", "Under 30", IF(Aggregate[[#This Row],[Senior]]="Yes", "Senior", "Other"))</f>
        <v>Other</v>
      </c>
      <c r="P4664">
        <v>1</v>
      </c>
      <c r="R4664">
        <v>39</v>
      </c>
      <c r="S4664">
        <v>0</v>
      </c>
      <c r="T4664">
        <v>129.5</v>
      </c>
      <c r="U4664">
        <v>0</v>
      </c>
      <c r="V4664">
        <v>17</v>
      </c>
      <c r="W4664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4665" spans="1:23" x14ac:dyDescent="0.2">
      <c r="A4665" t="s">
        <v>25</v>
      </c>
      <c r="B4665">
        <v>35</v>
      </c>
      <c r="C4665" t="s">
        <v>25</v>
      </c>
      <c r="D4665" t="s">
        <v>22</v>
      </c>
      <c r="E4665" t="s">
        <v>70</v>
      </c>
      <c r="F4665" t="s">
        <v>24</v>
      </c>
      <c r="G4665">
        <v>25</v>
      </c>
      <c r="H4665" t="s">
        <v>25</v>
      </c>
      <c r="I4665" t="s">
        <v>21</v>
      </c>
      <c r="K4665" t="str">
        <f>IF(Aggregate[[#This Row],[Under 30]]="Yes", "Under 30", IF(Aggregate[[#This Row],[Senior]]="Yes", "Senior", "Other"))</f>
        <v>Under 30</v>
      </c>
      <c r="P4665">
        <v>1</v>
      </c>
      <c r="R4665">
        <v>21</v>
      </c>
      <c r="S4665">
        <v>0</v>
      </c>
      <c r="T4665">
        <v>141.19999999999999</v>
      </c>
      <c r="U4665">
        <v>0</v>
      </c>
      <c r="V4665">
        <v>5</v>
      </c>
      <c r="W4665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4666" spans="1:23" x14ac:dyDescent="0.2">
      <c r="A4666" t="s">
        <v>25</v>
      </c>
      <c r="B4666">
        <v>35</v>
      </c>
      <c r="C4666" t="s">
        <v>25</v>
      </c>
      <c r="D4666" t="s">
        <v>22</v>
      </c>
      <c r="E4666" t="s">
        <v>70</v>
      </c>
      <c r="F4666" t="s">
        <v>24</v>
      </c>
      <c r="G4666">
        <v>29</v>
      </c>
      <c r="H4666" t="s">
        <v>25</v>
      </c>
      <c r="I4666" t="s">
        <v>21</v>
      </c>
      <c r="K4666" t="str">
        <f>IF(Aggregate[[#This Row],[Under 30]]="Yes", "Under 30", IF(Aggregate[[#This Row],[Senior]]="Yes", "Senior", "Other"))</f>
        <v>Under 30</v>
      </c>
      <c r="P4666">
        <v>1</v>
      </c>
      <c r="R4666">
        <v>27</v>
      </c>
      <c r="S4666">
        <v>0</v>
      </c>
      <c r="T4666">
        <v>70</v>
      </c>
      <c r="U4666">
        <v>0</v>
      </c>
      <c r="V4666">
        <v>20</v>
      </c>
      <c r="W4666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4667" spans="1:23" x14ac:dyDescent="0.2">
      <c r="A4667" t="s">
        <v>25</v>
      </c>
      <c r="B4667">
        <v>35</v>
      </c>
      <c r="C4667" t="s">
        <v>25</v>
      </c>
      <c r="D4667" t="s">
        <v>22</v>
      </c>
      <c r="E4667" t="s">
        <v>73</v>
      </c>
      <c r="F4667" t="s">
        <v>24</v>
      </c>
      <c r="G4667">
        <v>20</v>
      </c>
      <c r="H4667" t="s">
        <v>25</v>
      </c>
      <c r="I4667" t="s">
        <v>21</v>
      </c>
      <c r="K4667" t="str">
        <f>IF(Aggregate[[#This Row],[Under 30]]="Yes", "Under 30", IF(Aggregate[[#This Row],[Senior]]="Yes", "Senior", "Other"))</f>
        <v>Under 30</v>
      </c>
      <c r="P4667">
        <v>1</v>
      </c>
      <c r="R4667">
        <v>32</v>
      </c>
      <c r="S4667">
        <v>1</v>
      </c>
      <c r="T4667">
        <v>91</v>
      </c>
      <c r="U4667">
        <v>0</v>
      </c>
      <c r="V4667">
        <v>15</v>
      </c>
      <c r="W4667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4668" spans="1:23" x14ac:dyDescent="0.2">
      <c r="A4668" t="s">
        <v>25</v>
      </c>
      <c r="B4668">
        <v>35</v>
      </c>
      <c r="C4668" t="s">
        <v>25</v>
      </c>
      <c r="D4668" t="s">
        <v>22</v>
      </c>
      <c r="E4668" t="s">
        <v>75</v>
      </c>
      <c r="F4668" t="s">
        <v>26</v>
      </c>
      <c r="G4668">
        <v>27</v>
      </c>
      <c r="H4668" t="s">
        <v>25</v>
      </c>
      <c r="I4668" t="s">
        <v>21</v>
      </c>
      <c r="K4668" t="str">
        <f>IF(Aggregate[[#This Row],[Under 30]]="Yes", "Under 30", IF(Aggregate[[#This Row],[Senior]]="Yes", "Senior", "Other"))</f>
        <v>Under 30</v>
      </c>
      <c r="P4668">
        <v>1</v>
      </c>
      <c r="Q4668">
        <v>1</v>
      </c>
      <c r="R4668">
        <v>58</v>
      </c>
      <c r="S4668">
        <v>1</v>
      </c>
      <c r="T4668">
        <v>4.0999999999999996</v>
      </c>
      <c r="U4668">
        <v>0</v>
      </c>
      <c r="V4668">
        <v>14</v>
      </c>
      <c r="W4668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4669" spans="1:23" x14ac:dyDescent="0.2">
      <c r="A4669" t="s">
        <v>25</v>
      </c>
      <c r="B4669">
        <v>35</v>
      </c>
      <c r="C4669" t="s">
        <v>25</v>
      </c>
      <c r="D4669" t="s">
        <v>22</v>
      </c>
      <c r="E4669" t="s">
        <v>76</v>
      </c>
      <c r="F4669" t="s">
        <v>26</v>
      </c>
      <c r="G4669">
        <v>23</v>
      </c>
      <c r="H4669" t="s">
        <v>25</v>
      </c>
      <c r="I4669" t="s">
        <v>21</v>
      </c>
      <c r="K4669" t="str">
        <f>IF(Aggregate[[#This Row],[Under 30]]="Yes", "Under 30", IF(Aggregate[[#This Row],[Senior]]="Yes", "Senior", "Other"))</f>
        <v>Under 30</v>
      </c>
      <c r="P4669">
        <v>1</v>
      </c>
      <c r="R4669">
        <v>23</v>
      </c>
      <c r="S4669">
        <v>0</v>
      </c>
      <c r="T4669">
        <v>83.1</v>
      </c>
      <c r="U4669">
        <v>0</v>
      </c>
      <c r="V4669">
        <v>24</v>
      </c>
      <c r="W4669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4670" spans="1:23" x14ac:dyDescent="0.2">
      <c r="A4670" t="s">
        <v>25</v>
      </c>
      <c r="B4670">
        <v>35</v>
      </c>
      <c r="C4670" t="s">
        <v>25</v>
      </c>
      <c r="D4670" t="s">
        <v>22</v>
      </c>
      <c r="E4670" t="s">
        <v>81</v>
      </c>
      <c r="F4670" t="s">
        <v>26</v>
      </c>
      <c r="G4670">
        <v>81</v>
      </c>
      <c r="H4670" t="s">
        <v>21</v>
      </c>
      <c r="I4670" t="s">
        <v>25</v>
      </c>
      <c r="J4670" t="s">
        <v>21</v>
      </c>
      <c r="K4670" t="str">
        <f>IF(Aggregate[[#This Row],[Under 30]]="Yes", "Under 30", IF(Aggregate[[#This Row],[Senior]]="Yes", "Senior", "Other"))</f>
        <v>Senior</v>
      </c>
      <c r="L4670" t="s">
        <v>98</v>
      </c>
      <c r="M4670" t="s">
        <v>38</v>
      </c>
      <c r="N4670" t="s">
        <v>34</v>
      </c>
      <c r="O4670" t="s">
        <v>34</v>
      </c>
      <c r="P4670">
        <v>1</v>
      </c>
      <c r="R4670">
        <v>29</v>
      </c>
      <c r="S4670">
        <v>1</v>
      </c>
      <c r="T4670">
        <v>96.3</v>
      </c>
      <c r="U4670">
        <v>0</v>
      </c>
      <c r="V4670">
        <v>9</v>
      </c>
      <c r="W4670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4671" spans="1:23" x14ac:dyDescent="0.2">
      <c r="A4671" t="s">
        <v>25</v>
      </c>
      <c r="B4671">
        <v>35</v>
      </c>
      <c r="C4671" t="s">
        <v>25</v>
      </c>
      <c r="D4671" t="s">
        <v>22</v>
      </c>
      <c r="E4671" t="s">
        <v>84</v>
      </c>
      <c r="F4671" t="s">
        <v>24</v>
      </c>
      <c r="G4671">
        <v>24</v>
      </c>
      <c r="H4671" t="s">
        <v>25</v>
      </c>
      <c r="I4671" t="s">
        <v>21</v>
      </c>
      <c r="K4671" t="str">
        <f>IF(Aggregate[[#This Row],[Under 30]]="Yes", "Under 30", IF(Aggregate[[#This Row],[Senior]]="Yes", "Senior", "Other"))</f>
        <v>Under 30</v>
      </c>
      <c r="P4671">
        <v>1</v>
      </c>
      <c r="R4671">
        <v>29</v>
      </c>
      <c r="S4671">
        <v>0</v>
      </c>
      <c r="T4671">
        <v>78.8</v>
      </c>
      <c r="U4671">
        <v>0</v>
      </c>
      <c r="V4671">
        <v>7</v>
      </c>
      <c r="W4671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4672" spans="1:23" x14ac:dyDescent="0.2">
      <c r="A4672" t="s">
        <v>25</v>
      </c>
      <c r="B4672">
        <v>35</v>
      </c>
      <c r="C4672" t="s">
        <v>25</v>
      </c>
      <c r="D4672" t="s">
        <v>22</v>
      </c>
      <c r="E4672" t="s">
        <v>84</v>
      </c>
      <c r="F4672" t="s">
        <v>26</v>
      </c>
      <c r="G4672">
        <v>34</v>
      </c>
      <c r="H4672" t="s">
        <v>21</v>
      </c>
      <c r="I4672" t="s">
        <v>21</v>
      </c>
      <c r="K4672" t="str">
        <f>IF(Aggregate[[#This Row],[Under 30]]="Yes", "Under 30", IF(Aggregate[[#This Row],[Senior]]="Yes", "Senior", "Other"))</f>
        <v>Other</v>
      </c>
      <c r="P4672">
        <v>1</v>
      </c>
      <c r="R4672">
        <v>37</v>
      </c>
      <c r="S4672">
        <v>0</v>
      </c>
      <c r="T4672">
        <v>227.5</v>
      </c>
      <c r="U4672">
        <v>0</v>
      </c>
      <c r="V4672">
        <v>8</v>
      </c>
      <c r="W4672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4673" spans="1:23" x14ac:dyDescent="0.2">
      <c r="A4673" t="s">
        <v>25</v>
      </c>
      <c r="B4673">
        <v>35</v>
      </c>
      <c r="C4673" t="s">
        <v>25</v>
      </c>
      <c r="D4673" t="s">
        <v>88</v>
      </c>
      <c r="E4673" t="s">
        <v>52</v>
      </c>
      <c r="F4673" t="s">
        <v>24</v>
      </c>
      <c r="G4673">
        <v>28</v>
      </c>
      <c r="H4673" t="s">
        <v>25</v>
      </c>
      <c r="I4673" t="s">
        <v>21</v>
      </c>
      <c r="K4673" t="str">
        <f>IF(Aggregate[[#This Row],[Under 30]]="Yes", "Under 30", IF(Aggregate[[#This Row],[Senior]]="Yes", "Senior", "Other"))</f>
        <v>Under 30</v>
      </c>
      <c r="P4673">
        <v>1</v>
      </c>
      <c r="R4673">
        <v>63</v>
      </c>
      <c r="S4673">
        <v>0</v>
      </c>
      <c r="T4673">
        <v>0</v>
      </c>
      <c r="U4673">
        <v>0</v>
      </c>
      <c r="V4673">
        <v>16</v>
      </c>
      <c r="W4673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4674" spans="1:23" x14ac:dyDescent="0.2">
      <c r="A4674" t="s">
        <v>25</v>
      </c>
      <c r="B4674">
        <v>35</v>
      </c>
      <c r="C4674" t="s">
        <v>25</v>
      </c>
      <c r="D4674" t="s">
        <v>88</v>
      </c>
      <c r="E4674" t="s">
        <v>84</v>
      </c>
      <c r="F4674" t="s">
        <v>26</v>
      </c>
      <c r="G4674">
        <v>50</v>
      </c>
      <c r="H4674" t="s">
        <v>21</v>
      </c>
      <c r="I4674" t="s">
        <v>21</v>
      </c>
      <c r="K4674" t="str">
        <f>IF(Aggregate[[#This Row],[Under 30]]="Yes", "Under 30", IF(Aggregate[[#This Row],[Senior]]="Yes", "Senior", "Other"))</f>
        <v>Other</v>
      </c>
      <c r="P4674">
        <v>1</v>
      </c>
      <c r="R4674">
        <v>32</v>
      </c>
      <c r="S4674">
        <v>0</v>
      </c>
      <c r="T4674">
        <v>0</v>
      </c>
      <c r="U4674">
        <v>0</v>
      </c>
      <c r="V4674">
        <v>5</v>
      </c>
      <c r="W4674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4675" spans="1:23" x14ac:dyDescent="0.2">
      <c r="A4675" t="s">
        <v>25</v>
      </c>
      <c r="B4675">
        <v>36</v>
      </c>
      <c r="C4675" t="s">
        <v>21</v>
      </c>
      <c r="D4675" t="s">
        <v>22</v>
      </c>
      <c r="E4675" t="s">
        <v>23</v>
      </c>
      <c r="F4675" t="s">
        <v>24</v>
      </c>
      <c r="G4675">
        <v>49</v>
      </c>
      <c r="H4675" t="s">
        <v>21</v>
      </c>
      <c r="I4675" t="s">
        <v>21</v>
      </c>
      <c r="K4675" t="str">
        <f>IF(Aggregate[[#This Row],[Under 30]]="Yes", "Under 30", IF(Aggregate[[#This Row],[Senior]]="Yes", "Senior", "Other"))</f>
        <v>Other</v>
      </c>
      <c r="P4675">
        <v>1</v>
      </c>
      <c r="R4675">
        <v>33</v>
      </c>
      <c r="S4675">
        <v>1</v>
      </c>
      <c r="T4675">
        <v>0</v>
      </c>
      <c r="U4675">
        <v>0</v>
      </c>
      <c r="V4675">
        <v>2</v>
      </c>
      <c r="W4675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4676" spans="1:23" x14ac:dyDescent="0.2">
      <c r="A4676" t="s">
        <v>25</v>
      </c>
      <c r="B4676">
        <v>36</v>
      </c>
      <c r="C4676" t="s">
        <v>21</v>
      </c>
      <c r="D4676" t="s">
        <v>22</v>
      </c>
      <c r="E4676" t="s">
        <v>23</v>
      </c>
      <c r="F4676" t="s">
        <v>26</v>
      </c>
      <c r="G4676">
        <v>55</v>
      </c>
      <c r="H4676" t="s">
        <v>21</v>
      </c>
      <c r="I4676" t="s">
        <v>21</v>
      </c>
      <c r="K4676" t="str">
        <f>IF(Aggregate[[#This Row],[Under 30]]="Yes", "Under 30", IF(Aggregate[[#This Row],[Senior]]="Yes", "Senior", "Other"))</f>
        <v>Other</v>
      </c>
      <c r="P4676">
        <v>1</v>
      </c>
      <c r="R4676">
        <v>39</v>
      </c>
      <c r="S4676">
        <v>0</v>
      </c>
      <c r="T4676">
        <v>0</v>
      </c>
      <c r="U4676">
        <v>0</v>
      </c>
      <c r="V4676">
        <v>3</v>
      </c>
      <c r="W4676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4677" spans="1:23" x14ac:dyDescent="0.2">
      <c r="A4677" t="s">
        <v>25</v>
      </c>
      <c r="B4677">
        <v>36</v>
      </c>
      <c r="C4677" t="s">
        <v>21</v>
      </c>
      <c r="D4677" t="s">
        <v>22</v>
      </c>
      <c r="E4677" t="s">
        <v>27</v>
      </c>
      <c r="F4677" t="s">
        <v>26</v>
      </c>
      <c r="G4677">
        <v>60</v>
      </c>
      <c r="H4677" t="s">
        <v>21</v>
      </c>
      <c r="I4677" t="s">
        <v>21</v>
      </c>
      <c r="K4677" t="str">
        <f>IF(Aggregate[[#This Row],[Under 30]]="Yes", "Under 30", IF(Aggregate[[#This Row],[Senior]]="Yes", "Senior", "Other"))</f>
        <v>Other</v>
      </c>
      <c r="P4677">
        <v>1</v>
      </c>
      <c r="R4677">
        <v>30</v>
      </c>
      <c r="S4677">
        <v>0</v>
      </c>
      <c r="T4677">
        <v>0</v>
      </c>
      <c r="U4677">
        <v>0</v>
      </c>
      <c r="V4677">
        <v>10</v>
      </c>
      <c r="W4677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4678" spans="1:23" x14ac:dyDescent="0.2">
      <c r="A4678" t="s">
        <v>25</v>
      </c>
      <c r="B4678">
        <v>36</v>
      </c>
      <c r="C4678" t="s">
        <v>21</v>
      </c>
      <c r="D4678" t="s">
        <v>22</v>
      </c>
      <c r="E4678" t="s">
        <v>30</v>
      </c>
      <c r="F4678" t="s">
        <v>24</v>
      </c>
      <c r="G4678">
        <v>85</v>
      </c>
      <c r="H4678" t="s">
        <v>21</v>
      </c>
      <c r="I4678" t="s">
        <v>25</v>
      </c>
      <c r="J4678" t="s">
        <v>21</v>
      </c>
      <c r="K4678" t="str">
        <f>IF(Aggregate[[#This Row],[Under 30]]="Yes", "Under 30", IF(Aggregate[[#This Row],[Senior]]="Yes", "Senior", "Other"))</f>
        <v>Senior</v>
      </c>
      <c r="L4678" t="s">
        <v>53</v>
      </c>
      <c r="M4678" t="s">
        <v>38</v>
      </c>
      <c r="N4678" t="s">
        <v>34</v>
      </c>
      <c r="O4678" t="s">
        <v>34</v>
      </c>
      <c r="P4678">
        <v>1</v>
      </c>
      <c r="R4678">
        <v>43</v>
      </c>
      <c r="S4678">
        <v>2</v>
      </c>
      <c r="T4678">
        <v>0</v>
      </c>
      <c r="U4678">
        <v>0</v>
      </c>
      <c r="V4678">
        <v>3</v>
      </c>
      <c r="W4678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4679" spans="1:23" x14ac:dyDescent="0.2">
      <c r="A4679" t="s">
        <v>25</v>
      </c>
      <c r="B4679">
        <v>36</v>
      </c>
      <c r="C4679" t="s">
        <v>21</v>
      </c>
      <c r="D4679" t="s">
        <v>22</v>
      </c>
      <c r="E4679" t="s">
        <v>31</v>
      </c>
      <c r="F4679" t="s">
        <v>24</v>
      </c>
      <c r="G4679">
        <v>79</v>
      </c>
      <c r="H4679" t="s">
        <v>21</v>
      </c>
      <c r="I4679" t="s">
        <v>25</v>
      </c>
      <c r="J4679" t="s">
        <v>21</v>
      </c>
      <c r="K4679" t="str">
        <f>IF(Aggregate[[#This Row],[Under 30]]="Yes", "Under 30", IF(Aggregate[[#This Row],[Senior]]="Yes", "Senior", "Other"))</f>
        <v>Senior</v>
      </c>
      <c r="L4679" t="s">
        <v>32</v>
      </c>
      <c r="M4679" t="s">
        <v>33</v>
      </c>
      <c r="N4679" t="s">
        <v>34</v>
      </c>
      <c r="O4679" t="s">
        <v>34</v>
      </c>
      <c r="P4679">
        <v>1</v>
      </c>
      <c r="R4679">
        <v>55</v>
      </c>
      <c r="S4679">
        <v>0</v>
      </c>
      <c r="T4679">
        <v>0</v>
      </c>
      <c r="U4679">
        <v>0</v>
      </c>
      <c r="V4679">
        <v>3</v>
      </c>
      <c r="W4679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4680" spans="1:23" x14ac:dyDescent="0.2">
      <c r="A4680" t="s">
        <v>25</v>
      </c>
      <c r="B4680">
        <v>36</v>
      </c>
      <c r="C4680" t="s">
        <v>21</v>
      </c>
      <c r="D4680" t="s">
        <v>22</v>
      </c>
      <c r="E4680" t="s">
        <v>31</v>
      </c>
      <c r="F4680" t="s">
        <v>26</v>
      </c>
      <c r="G4680">
        <v>72</v>
      </c>
      <c r="H4680" t="s">
        <v>21</v>
      </c>
      <c r="I4680" t="s">
        <v>25</v>
      </c>
      <c r="J4680" t="s">
        <v>21</v>
      </c>
      <c r="K4680" t="str">
        <f>IF(Aggregate[[#This Row],[Under 30]]="Yes", "Under 30", IF(Aggregate[[#This Row],[Senior]]="Yes", "Senior", "Other"))</f>
        <v>Senior</v>
      </c>
      <c r="L4680" t="s">
        <v>53</v>
      </c>
      <c r="M4680" t="s">
        <v>38</v>
      </c>
      <c r="N4680" t="s">
        <v>34</v>
      </c>
      <c r="O4680" t="s">
        <v>34</v>
      </c>
      <c r="P4680">
        <v>1</v>
      </c>
      <c r="R4680">
        <v>25</v>
      </c>
      <c r="S4680">
        <v>0</v>
      </c>
      <c r="T4680">
        <v>0</v>
      </c>
      <c r="U4680">
        <v>0</v>
      </c>
      <c r="V4680">
        <v>1</v>
      </c>
      <c r="W4680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4681" spans="1:23" x14ac:dyDescent="0.2">
      <c r="A4681" t="s">
        <v>25</v>
      </c>
      <c r="B4681">
        <v>36</v>
      </c>
      <c r="C4681" t="s">
        <v>21</v>
      </c>
      <c r="D4681" t="s">
        <v>22</v>
      </c>
      <c r="E4681" t="s">
        <v>37</v>
      </c>
      <c r="F4681" t="s">
        <v>24</v>
      </c>
      <c r="G4681">
        <v>23</v>
      </c>
      <c r="H4681" t="s">
        <v>25</v>
      </c>
      <c r="I4681" t="s">
        <v>21</v>
      </c>
      <c r="K4681" t="str">
        <f>IF(Aggregate[[#This Row],[Under 30]]="Yes", "Under 30", IF(Aggregate[[#This Row],[Senior]]="Yes", "Senior", "Other"))</f>
        <v>Under 30</v>
      </c>
      <c r="P4681">
        <v>1</v>
      </c>
      <c r="R4681">
        <v>43</v>
      </c>
      <c r="S4681">
        <v>2</v>
      </c>
      <c r="T4681">
        <v>0</v>
      </c>
      <c r="U4681">
        <v>0</v>
      </c>
      <c r="V4681">
        <v>15</v>
      </c>
      <c r="W4681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4682" spans="1:23" x14ac:dyDescent="0.2">
      <c r="A4682" t="s">
        <v>25</v>
      </c>
      <c r="B4682">
        <v>36</v>
      </c>
      <c r="C4682" t="s">
        <v>21</v>
      </c>
      <c r="D4682" t="s">
        <v>22</v>
      </c>
      <c r="E4682" t="s">
        <v>41</v>
      </c>
      <c r="F4682" t="s">
        <v>26</v>
      </c>
      <c r="G4682">
        <v>62</v>
      </c>
      <c r="H4682" t="s">
        <v>21</v>
      </c>
      <c r="I4682" t="s">
        <v>21</v>
      </c>
      <c r="K4682" t="str">
        <f>IF(Aggregate[[#This Row],[Under 30]]="Yes", "Under 30", IF(Aggregate[[#This Row],[Senior]]="Yes", "Senior", "Other"))</f>
        <v>Other</v>
      </c>
      <c r="P4682">
        <v>1</v>
      </c>
      <c r="R4682">
        <v>43</v>
      </c>
      <c r="S4682">
        <v>1</v>
      </c>
      <c r="T4682">
        <v>0</v>
      </c>
      <c r="U4682">
        <v>0</v>
      </c>
      <c r="V4682">
        <v>4</v>
      </c>
      <c r="W4682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4683" spans="1:23" x14ac:dyDescent="0.2">
      <c r="A4683" t="s">
        <v>25</v>
      </c>
      <c r="B4683">
        <v>36</v>
      </c>
      <c r="C4683" t="s">
        <v>21</v>
      </c>
      <c r="D4683" t="s">
        <v>22</v>
      </c>
      <c r="E4683" t="s">
        <v>42</v>
      </c>
      <c r="F4683" t="s">
        <v>24</v>
      </c>
      <c r="G4683">
        <v>66</v>
      </c>
      <c r="H4683" t="s">
        <v>21</v>
      </c>
      <c r="I4683" t="s">
        <v>25</v>
      </c>
      <c r="J4683" t="s">
        <v>21</v>
      </c>
      <c r="K4683" t="str">
        <f>IF(Aggregate[[#This Row],[Under 30]]="Yes", "Under 30", IF(Aggregate[[#This Row],[Senior]]="Yes", "Senior", "Other"))</f>
        <v>Senior</v>
      </c>
      <c r="L4683" t="s">
        <v>32</v>
      </c>
      <c r="M4683" t="s">
        <v>33</v>
      </c>
      <c r="N4683" t="s">
        <v>56</v>
      </c>
      <c r="O4683" t="s">
        <v>102</v>
      </c>
      <c r="P4683">
        <v>1</v>
      </c>
      <c r="Q4683">
        <v>1</v>
      </c>
      <c r="R4683">
        <v>44</v>
      </c>
      <c r="S4683">
        <v>5</v>
      </c>
      <c r="T4683">
        <v>8.3000000000000007</v>
      </c>
      <c r="U4683">
        <v>0</v>
      </c>
      <c r="V4683">
        <v>7</v>
      </c>
      <c r="W4683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4684" spans="1:23" x14ac:dyDescent="0.2">
      <c r="A4684" t="s">
        <v>25</v>
      </c>
      <c r="B4684">
        <v>36</v>
      </c>
      <c r="C4684" t="s">
        <v>21</v>
      </c>
      <c r="D4684" t="s">
        <v>22</v>
      </c>
      <c r="E4684" t="s">
        <v>45</v>
      </c>
      <c r="F4684" t="s">
        <v>24</v>
      </c>
      <c r="G4684">
        <v>40</v>
      </c>
      <c r="H4684" t="s">
        <v>21</v>
      </c>
      <c r="I4684" t="s">
        <v>21</v>
      </c>
      <c r="K4684" t="str">
        <f>IF(Aggregate[[#This Row],[Under 30]]="Yes", "Under 30", IF(Aggregate[[#This Row],[Senior]]="Yes", "Senior", "Other"))</f>
        <v>Other</v>
      </c>
      <c r="P4684">
        <v>1</v>
      </c>
      <c r="R4684">
        <v>20</v>
      </c>
      <c r="S4684">
        <v>0</v>
      </c>
      <c r="T4684">
        <v>0</v>
      </c>
      <c r="U4684">
        <v>0</v>
      </c>
      <c r="V4684">
        <v>1</v>
      </c>
      <c r="W4684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4685" spans="1:23" x14ac:dyDescent="0.2">
      <c r="A4685" t="s">
        <v>25</v>
      </c>
      <c r="B4685">
        <v>36</v>
      </c>
      <c r="C4685" t="s">
        <v>21</v>
      </c>
      <c r="D4685" t="s">
        <v>22</v>
      </c>
      <c r="E4685" t="s">
        <v>45</v>
      </c>
      <c r="F4685" t="s">
        <v>24</v>
      </c>
      <c r="G4685">
        <v>55</v>
      </c>
      <c r="H4685" t="s">
        <v>21</v>
      </c>
      <c r="I4685" t="s">
        <v>21</v>
      </c>
      <c r="K4685" t="str">
        <f>IF(Aggregate[[#This Row],[Under 30]]="Yes", "Under 30", IF(Aggregate[[#This Row],[Senior]]="Yes", "Senior", "Other"))</f>
        <v>Other</v>
      </c>
      <c r="P4685">
        <v>1</v>
      </c>
      <c r="R4685">
        <v>22</v>
      </c>
      <c r="S4685">
        <v>0</v>
      </c>
      <c r="T4685">
        <v>0</v>
      </c>
      <c r="U4685">
        <v>0</v>
      </c>
      <c r="V4685">
        <v>6</v>
      </c>
      <c r="W4685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4686" spans="1:23" x14ac:dyDescent="0.2">
      <c r="A4686" t="s">
        <v>25</v>
      </c>
      <c r="B4686">
        <v>36</v>
      </c>
      <c r="C4686" t="s">
        <v>21</v>
      </c>
      <c r="D4686" t="s">
        <v>22</v>
      </c>
      <c r="E4686" t="s">
        <v>47</v>
      </c>
      <c r="F4686" t="s">
        <v>26</v>
      </c>
      <c r="G4686">
        <v>56</v>
      </c>
      <c r="H4686" t="s">
        <v>21</v>
      </c>
      <c r="I4686" t="s">
        <v>21</v>
      </c>
      <c r="K4686" t="str">
        <f>IF(Aggregate[[#This Row],[Under 30]]="Yes", "Under 30", IF(Aggregate[[#This Row],[Senior]]="Yes", "Senior", "Other"))</f>
        <v>Other</v>
      </c>
      <c r="P4686">
        <v>1</v>
      </c>
      <c r="Q4686">
        <v>1</v>
      </c>
      <c r="R4686">
        <v>16</v>
      </c>
      <c r="S4686">
        <v>0</v>
      </c>
      <c r="T4686">
        <v>0</v>
      </c>
      <c r="U4686">
        <v>0</v>
      </c>
      <c r="V4686">
        <v>6</v>
      </c>
      <c r="W4686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4687" spans="1:23" x14ac:dyDescent="0.2">
      <c r="A4687" t="s">
        <v>25</v>
      </c>
      <c r="B4687">
        <v>36</v>
      </c>
      <c r="C4687" t="s">
        <v>21</v>
      </c>
      <c r="D4687" t="s">
        <v>22</v>
      </c>
      <c r="E4687" t="s">
        <v>55</v>
      </c>
      <c r="F4687" t="s">
        <v>26</v>
      </c>
      <c r="G4687">
        <v>48</v>
      </c>
      <c r="H4687" t="s">
        <v>21</v>
      </c>
      <c r="I4687" t="s">
        <v>21</v>
      </c>
      <c r="K4687" t="str">
        <f>IF(Aggregate[[#This Row],[Under 30]]="Yes", "Under 30", IF(Aggregate[[#This Row],[Senior]]="Yes", "Senior", "Other"))</f>
        <v>Other</v>
      </c>
      <c r="P4687">
        <v>1</v>
      </c>
      <c r="R4687">
        <v>47</v>
      </c>
      <c r="S4687">
        <v>1</v>
      </c>
      <c r="T4687">
        <v>0</v>
      </c>
      <c r="U4687">
        <v>0</v>
      </c>
      <c r="V4687">
        <v>2</v>
      </c>
      <c r="W4687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4688" spans="1:23" x14ac:dyDescent="0.2">
      <c r="A4688" t="s">
        <v>25</v>
      </c>
      <c r="B4688">
        <v>36</v>
      </c>
      <c r="C4688" t="s">
        <v>21</v>
      </c>
      <c r="D4688" t="s">
        <v>22</v>
      </c>
      <c r="E4688" t="s">
        <v>58</v>
      </c>
      <c r="F4688" t="s">
        <v>24</v>
      </c>
      <c r="G4688">
        <v>49</v>
      </c>
      <c r="H4688" t="s">
        <v>21</v>
      </c>
      <c r="I4688" t="s">
        <v>21</v>
      </c>
      <c r="K4688" t="str">
        <f>IF(Aggregate[[#This Row],[Under 30]]="Yes", "Under 30", IF(Aggregate[[#This Row],[Senior]]="Yes", "Senior", "Other"))</f>
        <v>Other</v>
      </c>
      <c r="P4688">
        <v>1</v>
      </c>
      <c r="R4688">
        <v>19</v>
      </c>
      <c r="S4688">
        <v>0</v>
      </c>
      <c r="T4688">
        <v>0</v>
      </c>
      <c r="U4688">
        <v>0</v>
      </c>
      <c r="V4688">
        <v>14</v>
      </c>
      <c r="W4688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4689" spans="1:23" x14ac:dyDescent="0.2">
      <c r="A4689" t="s">
        <v>25</v>
      </c>
      <c r="B4689">
        <v>36</v>
      </c>
      <c r="C4689" t="s">
        <v>21</v>
      </c>
      <c r="D4689" t="s">
        <v>22</v>
      </c>
      <c r="E4689" t="s">
        <v>60</v>
      </c>
      <c r="F4689" t="s">
        <v>26</v>
      </c>
      <c r="G4689">
        <v>22</v>
      </c>
      <c r="H4689" t="s">
        <v>25</v>
      </c>
      <c r="I4689" t="s">
        <v>21</v>
      </c>
      <c r="K4689" t="str">
        <f>IF(Aggregate[[#This Row],[Under 30]]="Yes", "Under 30", IF(Aggregate[[#This Row],[Senior]]="Yes", "Senior", "Other"))</f>
        <v>Under 30</v>
      </c>
      <c r="P4689">
        <v>1</v>
      </c>
      <c r="Q4689">
        <v>1</v>
      </c>
      <c r="R4689">
        <v>51</v>
      </c>
      <c r="S4689">
        <v>0</v>
      </c>
      <c r="T4689">
        <v>0</v>
      </c>
      <c r="U4689">
        <v>0</v>
      </c>
      <c r="V4689">
        <v>21</v>
      </c>
      <c r="W4689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4690" spans="1:23" x14ac:dyDescent="0.2">
      <c r="A4690" t="s">
        <v>25</v>
      </c>
      <c r="B4690">
        <v>36</v>
      </c>
      <c r="C4690" t="s">
        <v>21</v>
      </c>
      <c r="D4690" t="s">
        <v>22</v>
      </c>
      <c r="E4690" t="s">
        <v>62</v>
      </c>
      <c r="F4690" t="s">
        <v>24</v>
      </c>
      <c r="G4690">
        <v>42</v>
      </c>
      <c r="H4690" t="s">
        <v>21</v>
      </c>
      <c r="I4690" t="s">
        <v>21</v>
      </c>
      <c r="K4690" t="str">
        <f>IF(Aggregate[[#This Row],[Under 30]]="Yes", "Under 30", IF(Aggregate[[#This Row],[Senior]]="Yes", "Senior", "Other"))</f>
        <v>Other</v>
      </c>
      <c r="P4690">
        <v>1</v>
      </c>
      <c r="Q4690">
        <v>1</v>
      </c>
      <c r="R4690">
        <v>34</v>
      </c>
      <c r="S4690">
        <v>4</v>
      </c>
      <c r="T4690">
        <v>0</v>
      </c>
      <c r="U4690">
        <v>0</v>
      </c>
      <c r="V4690">
        <v>7</v>
      </c>
      <c r="W4690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4691" spans="1:23" x14ac:dyDescent="0.2">
      <c r="A4691" t="s">
        <v>25</v>
      </c>
      <c r="B4691">
        <v>36</v>
      </c>
      <c r="C4691" t="s">
        <v>21</v>
      </c>
      <c r="D4691" t="s">
        <v>22</v>
      </c>
      <c r="E4691" t="s">
        <v>67</v>
      </c>
      <c r="F4691" t="s">
        <v>24</v>
      </c>
      <c r="G4691">
        <v>65</v>
      </c>
      <c r="H4691" t="s">
        <v>21</v>
      </c>
      <c r="I4691" t="s">
        <v>25</v>
      </c>
      <c r="J4691" t="s">
        <v>21</v>
      </c>
      <c r="K4691" t="str">
        <f>IF(Aggregate[[#This Row],[Under 30]]="Yes", "Under 30", IF(Aggregate[[#This Row],[Senior]]="Yes", "Senior", "Other"))</f>
        <v>Senior</v>
      </c>
      <c r="L4691" t="s">
        <v>53</v>
      </c>
      <c r="M4691" t="s">
        <v>38</v>
      </c>
      <c r="N4691" t="s">
        <v>34</v>
      </c>
      <c r="O4691" t="s">
        <v>34</v>
      </c>
      <c r="P4691">
        <v>1</v>
      </c>
      <c r="R4691">
        <v>11</v>
      </c>
      <c r="S4691">
        <v>0</v>
      </c>
      <c r="T4691">
        <v>0</v>
      </c>
      <c r="U4691">
        <v>0</v>
      </c>
      <c r="V4691">
        <v>9</v>
      </c>
      <c r="W4691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4692" spans="1:23" x14ac:dyDescent="0.2">
      <c r="A4692" t="s">
        <v>25</v>
      </c>
      <c r="B4692">
        <v>36</v>
      </c>
      <c r="C4692" t="s">
        <v>21</v>
      </c>
      <c r="D4692" t="s">
        <v>22</v>
      </c>
      <c r="E4692" t="s">
        <v>68</v>
      </c>
      <c r="F4692" t="s">
        <v>26</v>
      </c>
      <c r="G4692">
        <v>45</v>
      </c>
      <c r="H4692" t="s">
        <v>21</v>
      </c>
      <c r="I4692" t="s">
        <v>21</v>
      </c>
      <c r="K4692" t="str">
        <f>IF(Aggregate[[#This Row],[Under 30]]="Yes", "Under 30", IF(Aggregate[[#This Row],[Senior]]="Yes", "Senior", "Other"))</f>
        <v>Other</v>
      </c>
      <c r="P4692">
        <v>1</v>
      </c>
      <c r="R4692">
        <v>23</v>
      </c>
      <c r="S4692">
        <v>0</v>
      </c>
      <c r="T4692">
        <v>0</v>
      </c>
      <c r="U4692">
        <v>0</v>
      </c>
      <c r="V4692">
        <v>3</v>
      </c>
      <c r="W4692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4693" spans="1:23" x14ac:dyDescent="0.2">
      <c r="A4693" t="s">
        <v>25</v>
      </c>
      <c r="B4693">
        <v>36</v>
      </c>
      <c r="C4693" t="s">
        <v>21</v>
      </c>
      <c r="D4693" t="s">
        <v>22</v>
      </c>
      <c r="E4693" t="s">
        <v>75</v>
      </c>
      <c r="F4693" t="s">
        <v>24</v>
      </c>
      <c r="G4693">
        <v>32</v>
      </c>
      <c r="H4693" t="s">
        <v>21</v>
      </c>
      <c r="I4693" t="s">
        <v>21</v>
      </c>
      <c r="K4693" t="str">
        <f>IF(Aggregate[[#This Row],[Under 30]]="Yes", "Under 30", IF(Aggregate[[#This Row],[Senior]]="Yes", "Senior", "Other"))</f>
        <v>Other</v>
      </c>
      <c r="P4693">
        <v>1</v>
      </c>
      <c r="R4693">
        <v>27</v>
      </c>
      <c r="S4693">
        <v>1</v>
      </c>
      <c r="T4693">
        <v>0</v>
      </c>
      <c r="U4693">
        <v>0</v>
      </c>
      <c r="V4693">
        <v>2</v>
      </c>
      <c r="W4693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4694" spans="1:23" x14ac:dyDescent="0.2">
      <c r="A4694" t="s">
        <v>25</v>
      </c>
      <c r="B4694">
        <v>36</v>
      </c>
      <c r="C4694" t="s">
        <v>21</v>
      </c>
      <c r="D4694" t="s">
        <v>22</v>
      </c>
      <c r="E4694" t="s">
        <v>76</v>
      </c>
      <c r="F4694" t="s">
        <v>24</v>
      </c>
      <c r="G4694">
        <v>69</v>
      </c>
      <c r="H4694" t="s">
        <v>21</v>
      </c>
      <c r="I4694" t="s">
        <v>25</v>
      </c>
      <c r="J4694" t="s">
        <v>21</v>
      </c>
      <c r="K4694" t="str">
        <f>IF(Aggregate[[#This Row],[Under 30]]="Yes", "Under 30", IF(Aggregate[[#This Row],[Senior]]="Yes", "Senior", "Other"))</f>
        <v>Senior</v>
      </c>
      <c r="L4694" t="s">
        <v>32</v>
      </c>
      <c r="M4694" t="s">
        <v>38</v>
      </c>
      <c r="N4694" t="s">
        <v>90</v>
      </c>
      <c r="O4694" t="s">
        <v>91</v>
      </c>
      <c r="P4694">
        <v>1</v>
      </c>
      <c r="Q4694">
        <v>1</v>
      </c>
      <c r="R4694">
        <v>67</v>
      </c>
      <c r="S4694">
        <v>2</v>
      </c>
      <c r="T4694">
        <v>0</v>
      </c>
      <c r="U4694">
        <v>0</v>
      </c>
      <c r="V4694">
        <v>4</v>
      </c>
      <c r="W4694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4695" spans="1:23" x14ac:dyDescent="0.2">
      <c r="A4695" t="s">
        <v>25</v>
      </c>
      <c r="B4695">
        <v>36</v>
      </c>
      <c r="C4695" t="s">
        <v>21</v>
      </c>
      <c r="D4695" t="s">
        <v>22</v>
      </c>
      <c r="E4695" t="s">
        <v>76</v>
      </c>
      <c r="F4695" t="s">
        <v>26</v>
      </c>
      <c r="G4695">
        <v>68</v>
      </c>
      <c r="H4695" t="s">
        <v>21</v>
      </c>
      <c r="I4695" t="s">
        <v>25</v>
      </c>
      <c r="J4695" t="s">
        <v>21</v>
      </c>
      <c r="K4695" t="str">
        <f>IF(Aggregate[[#This Row],[Under 30]]="Yes", "Under 30", IF(Aggregate[[#This Row],[Senior]]="Yes", "Senior", "Other"))</f>
        <v>Senior</v>
      </c>
      <c r="L4695" t="s">
        <v>32</v>
      </c>
      <c r="M4695" t="s">
        <v>38</v>
      </c>
      <c r="N4695" t="s">
        <v>56</v>
      </c>
      <c r="O4695" t="s">
        <v>57</v>
      </c>
      <c r="P4695">
        <v>1</v>
      </c>
      <c r="Q4695">
        <v>1</v>
      </c>
      <c r="R4695">
        <v>45</v>
      </c>
      <c r="S4695">
        <v>0</v>
      </c>
      <c r="T4695">
        <v>0</v>
      </c>
      <c r="U4695">
        <v>0</v>
      </c>
      <c r="V4695">
        <v>8</v>
      </c>
      <c r="W4695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4696" spans="1:23" x14ac:dyDescent="0.2">
      <c r="A4696" t="s">
        <v>25</v>
      </c>
      <c r="B4696">
        <v>36</v>
      </c>
      <c r="C4696" t="s">
        <v>21</v>
      </c>
      <c r="D4696" t="s">
        <v>22</v>
      </c>
      <c r="E4696" t="s">
        <v>79</v>
      </c>
      <c r="F4696" t="s">
        <v>24</v>
      </c>
      <c r="G4696">
        <v>26</v>
      </c>
      <c r="H4696" t="s">
        <v>25</v>
      </c>
      <c r="I4696" t="s">
        <v>21</v>
      </c>
      <c r="K4696" t="str">
        <f>IF(Aggregate[[#This Row],[Under 30]]="Yes", "Under 30", IF(Aggregate[[#This Row],[Senior]]="Yes", "Senior", "Other"))</f>
        <v>Under 30</v>
      </c>
      <c r="P4696">
        <v>1</v>
      </c>
      <c r="Q4696">
        <v>1</v>
      </c>
      <c r="R4696">
        <v>40</v>
      </c>
      <c r="S4696">
        <v>2</v>
      </c>
      <c r="T4696">
        <v>0</v>
      </c>
      <c r="U4696">
        <v>0</v>
      </c>
      <c r="V4696">
        <v>18</v>
      </c>
      <c r="W4696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4697" spans="1:23" x14ac:dyDescent="0.2">
      <c r="A4697" t="s">
        <v>25</v>
      </c>
      <c r="B4697">
        <v>36</v>
      </c>
      <c r="C4697" t="s">
        <v>21</v>
      </c>
      <c r="D4697" t="s">
        <v>22</v>
      </c>
      <c r="E4697" t="s">
        <v>81</v>
      </c>
      <c r="F4697" t="s">
        <v>26</v>
      </c>
      <c r="G4697">
        <v>29</v>
      </c>
      <c r="H4697" t="s">
        <v>25</v>
      </c>
      <c r="I4697" t="s">
        <v>21</v>
      </c>
      <c r="K4697" t="str">
        <f>IF(Aggregate[[#This Row],[Under 30]]="Yes", "Under 30", IF(Aggregate[[#This Row],[Senior]]="Yes", "Senior", "Other"))</f>
        <v>Under 30</v>
      </c>
      <c r="P4697">
        <v>1</v>
      </c>
      <c r="R4697">
        <v>59</v>
      </c>
      <c r="S4697">
        <v>0</v>
      </c>
      <c r="T4697">
        <v>0</v>
      </c>
      <c r="U4697">
        <v>0</v>
      </c>
      <c r="V4697">
        <v>15</v>
      </c>
      <c r="W4697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4698" spans="1:23" x14ac:dyDescent="0.2">
      <c r="A4698" t="s">
        <v>25</v>
      </c>
      <c r="B4698">
        <v>36</v>
      </c>
      <c r="C4698" t="s">
        <v>21</v>
      </c>
      <c r="D4698" t="s">
        <v>22</v>
      </c>
      <c r="E4698" t="s">
        <v>82</v>
      </c>
      <c r="F4698" t="s">
        <v>26</v>
      </c>
      <c r="G4698">
        <v>26</v>
      </c>
      <c r="H4698" t="s">
        <v>25</v>
      </c>
      <c r="I4698" t="s">
        <v>21</v>
      </c>
      <c r="K4698" t="str">
        <f>IF(Aggregate[[#This Row],[Under 30]]="Yes", "Under 30", IF(Aggregate[[#This Row],[Senior]]="Yes", "Senior", "Other"))</f>
        <v>Under 30</v>
      </c>
      <c r="P4698">
        <v>1</v>
      </c>
      <c r="R4698">
        <v>41</v>
      </c>
      <c r="S4698">
        <v>0</v>
      </c>
      <c r="T4698">
        <v>0</v>
      </c>
      <c r="U4698">
        <v>0</v>
      </c>
      <c r="V4698">
        <v>20</v>
      </c>
      <c r="W4698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4699" spans="1:23" x14ac:dyDescent="0.2">
      <c r="A4699" t="s">
        <v>25</v>
      </c>
      <c r="B4699">
        <v>36</v>
      </c>
      <c r="C4699" t="s">
        <v>21</v>
      </c>
      <c r="D4699" t="s">
        <v>22</v>
      </c>
      <c r="E4699" t="s">
        <v>83</v>
      </c>
      <c r="F4699" t="s">
        <v>24</v>
      </c>
      <c r="G4699">
        <v>41</v>
      </c>
      <c r="H4699" t="s">
        <v>21</v>
      </c>
      <c r="I4699" t="s">
        <v>21</v>
      </c>
      <c r="K4699" t="str">
        <f>IF(Aggregate[[#This Row],[Under 30]]="Yes", "Under 30", IF(Aggregate[[#This Row],[Senior]]="Yes", "Senior", "Other"))</f>
        <v>Other</v>
      </c>
      <c r="P4699">
        <v>1</v>
      </c>
      <c r="R4699">
        <v>55</v>
      </c>
      <c r="S4699">
        <v>0</v>
      </c>
      <c r="T4699">
        <v>0</v>
      </c>
      <c r="U4699">
        <v>0</v>
      </c>
      <c r="V4699">
        <v>1</v>
      </c>
      <c r="W4699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4700" spans="1:23" x14ac:dyDescent="0.2">
      <c r="A4700" t="s">
        <v>25</v>
      </c>
      <c r="B4700">
        <v>36</v>
      </c>
      <c r="C4700" t="s">
        <v>21</v>
      </c>
      <c r="D4700" t="s">
        <v>22</v>
      </c>
      <c r="E4700" t="s">
        <v>84</v>
      </c>
      <c r="F4700" t="s">
        <v>26</v>
      </c>
      <c r="G4700">
        <v>43</v>
      </c>
      <c r="H4700" t="s">
        <v>21</v>
      </c>
      <c r="I4700" t="s">
        <v>21</v>
      </c>
      <c r="K4700" t="str">
        <f>IF(Aggregate[[#This Row],[Under 30]]="Yes", "Under 30", IF(Aggregate[[#This Row],[Senior]]="Yes", "Senior", "Other"))</f>
        <v>Other</v>
      </c>
      <c r="P4700">
        <v>1</v>
      </c>
      <c r="R4700">
        <v>19</v>
      </c>
      <c r="S4700">
        <v>0</v>
      </c>
      <c r="T4700">
        <v>0</v>
      </c>
      <c r="U4700">
        <v>0</v>
      </c>
      <c r="V4700">
        <v>6</v>
      </c>
      <c r="W4700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4701" spans="1:23" x14ac:dyDescent="0.2">
      <c r="A4701" t="s">
        <v>25</v>
      </c>
      <c r="B4701">
        <v>36</v>
      </c>
      <c r="C4701" t="s">
        <v>21</v>
      </c>
      <c r="D4701" t="s">
        <v>22</v>
      </c>
      <c r="E4701" t="s">
        <v>85</v>
      </c>
      <c r="F4701" t="s">
        <v>24</v>
      </c>
      <c r="G4701">
        <v>41</v>
      </c>
      <c r="H4701" t="s">
        <v>21</v>
      </c>
      <c r="I4701" t="s">
        <v>21</v>
      </c>
      <c r="K4701" t="str">
        <f>IF(Aggregate[[#This Row],[Under 30]]="Yes", "Under 30", IF(Aggregate[[#This Row],[Senior]]="Yes", "Senior", "Other"))</f>
        <v>Other</v>
      </c>
      <c r="P4701">
        <v>1</v>
      </c>
      <c r="R4701">
        <v>28</v>
      </c>
      <c r="S4701">
        <v>2</v>
      </c>
      <c r="T4701">
        <v>0</v>
      </c>
      <c r="U4701">
        <v>0</v>
      </c>
      <c r="V4701">
        <v>8</v>
      </c>
      <c r="W4701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4702" spans="1:23" x14ac:dyDescent="0.2">
      <c r="A4702" t="s">
        <v>25</v>
      </c>
      <c r="B4702">
        <v>36</v>
      </c>
      <c r="C4702" t="s">
        <v>21</v>
      </c>
      <c r="D4702" t="s">
        <v>88</v>
      </c>
      <c r="E4702" t="s">
        <v>23</v>
      </c>
      <c r="F4702" t="s">
        <v>26</v>
      </c>
      <c r="G4702">
        <v>66</v>
      </c>
      <c r="H4702" t="s">
        <v>21</v>
      </c>
      <c r="I4702" t="s">
        <v>25</v>
      </c>
      <c r="J4702" t="s">
        <v>21</v>
      </c>
      <c r="K4702" t="str">
        <f>IF(Aggregate[[#This Row],[Under 30]]="Yes", "Under 30", IF(Aggregate[[#This Row],[Senior]]="Yes", "Senior", "Other"))</f>
        <v>Senior</v>
      </c>
      <c r="L4702" t="s">
        <v>32</v>
      </c>
      <c r="M4702" t="s">
        <v>33</v>
      </c>
      <c r="N4702" t="s">
        <v>34</v>
      </c>
      <c r="O4702" t="s">
        <v>34</v>
      </c>
      <c r="P4702">
        <v>1</v>
      </c>
      <c r="R4702">
        <v>31</v>
      </c>
      <c r="S4702">
        <v>1</v>
      </c>
      <c r="T4702">
        <v>0</v>
      </c>
      <c r="U4702">
        <v>0</v>
      </c>
      <c r="V4702">
        <v>8</v>
      </c>
      <c r="W4702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4703" spans="1:23" x14ac:dyDescent="0.2">
      <c r="A4703" t="s">
        <v>25</v>
      </c>
      <c r="B4703">
        <v>36</v>
      </c>
      <c r="C4703" t="s">
        <v>25</v>
      </c>
      <c r="D4703" t="s">
        <v>22</v>
      </c>
      <c r="E4703" t="s">
        <v>27</v>
      </c>
      <c r="F4703" t="s">
        <v>26</v>
      </c>
      <c r="G4703">
        <v>25</v>
      </c>
      <c r="H4703" t="s">
        <v>25</v>
      </c>
      <c r="I4703" t="s">
        <v>21</v>
      </c>
      <c r="K4703" t="str">
        <f>IF(Aggregate[[#This Row],[Under 30]]="Yes", "Under 30", IF(Aggregate[[#This Row],[Senior]]="Yes", "Senior", "Other"))</f>
        <v>Under 30</v>
      </c>
      <c r="P4703">
        <v>1</v>
      </c>
      <c r="R4703">
        <v>37</v>
      </c>
      <c r="S4703">
        <v>0</v>
      </c>
      <c r="T4703">
        <v>170.4</v>
      </c>
      <c r="U4703">
        <v>0</v>
      </c>
      <c r="V4703">
        <v>10</v>
      </c>
      <c r="W4703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4704" spans="1:23" x14ac:dyDescent="0.2">
      <c r="A4704" t="s">
        <v>25</v>
      </c>
      <c r="B4704">
        <v>36</v>
      </c>
      <c r="C4704" t="s">
        <v>25</v>
      </c>
      <c r="D4704" t="s">
        <v>22</v>
      </c>
      <c r="E4704" t="s">
        <v>89</v>
      </c>
      <c r="F4704" t="s">
        <v>24</v>
      </c>
      <c r="G4704">
        <v>62</v>
      </c>
      <c r="H4704" t="s">
        <v>21</v>
      </c>
      <c r="I4704" t="s">
        <v>21</v>
      </c>
      <c r="K4704" t="str">
        <f>IF(Aggregate[[#This Row],[Under 30]]="Yes", "Under 30", IF(Aggregate[[#This Row],[Senior]]="Yes", "Senior", "Other"))</f>
        <v>Other</v>
      </c>
      <c r="P4704">
        <v>1</v>
      </c>
      <c r="Q4704">
        <v>1</v>
      </c>
      <c r="R4704">
        <v>28</v>
      </c>
      <c r="S4704">
        <v>2</v>
      </c>
      <c r="T4704">
        <v>111.6</v>
      </c>
      <c r="U4704">
        <v>0</v>
      </c>
      <c r="V4704">
        <v>6</v>
      </c>
      <c r="W4704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4705" spans="1:23" x14ac:dyDescent="0.2">
      <c r="A4705" t="s">
        <v>25</v>
      </c>
      <c r="B4705">
        <v>36</v>
      </c>
      <c r="C4705" t="s">
        <v>25</v>
      </c>
      <c r="D4705" t="s">
        <v>22</v>
      </c>
      <c r="E4705" t="s">
        <v>30</v>
      </c>
      <c r="F4705" t="s">
        <v>26</v>
      </c>
      <c r="G4705">
        <v>25</v>
      </c>
      <c r="H4705" t="s">
        <v>25</v>
      </c>
      <c r="I4705" t="s">
        <v>21</v>
      </c>
      <c r="K4705" t="str">
        <f>IF(Aggregate[[#This Row],[Under 30]]="Yes", "Under 30", IF(Aggregate[[#This Row],[Senior]]="Yes", "Senior", "Other"))</f>
        <v>Under 30</v>
      </c>
      <c r="P4705">
        <v>1</v>
      </c>
      <c r="R4705">
        <v>30</v>
      </c>
      <c r="S4705">
        <v>1</v>
      </c>
      <c r="T4705">
        <v>99</v>
      </c>
      <c r="U4705">
        <v>0</v>
      </c>
      <c r="V4705">
        <v>10</v>
      </c>
      <c r="W4705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4706" spans="1:23" x14ac:dyDescent="0.2">
      <c r="A4706" t="s">
        <v>25</v>
      </c>
      <c r="B4706">
        <v>36</v>
      </c>
      <c r="C4706" t="s">
        <v>25</v>
      </c>
      <c r="D4706" t="s">
        <v>22</v>
      </c>
      <c r="E4706" t="s">
        <v>30</v>
      </c>
      <c r="F4706" t="s">
        <v>26</v>
      </c>
      <c r="G4706">
        <v>72</v>
      </c>
      <c r="H4706" t="s">
        <v>21</v>
      </c>
      <c r="I4706" t="s">
        <v>25</v>
      </c>
      <c r="J4706" t="s">
        <v>21</v>
      </c>
      <c r="K4706" t="str">
        <f>IF(Aggregate[[#This Row],[Under 30]]="Yes", "Under 30", IF(Aggregate[[#This Row],[Senior]]="Yes", "Senior", "Other"))</f>
        <v>Senior</v>
      </c>
      <c r="L4706" t="s">
        <v>98</v>
      </c>
      <c r="M4706" t="s">
        <v>38</v>
      </c>
      <c r="N4706" t="s">
        <v>34</v>
      </c>
      <c r="O4706" t="s">
        <v>34</v>
      </c>
      <c r="P4706">
        <v>1</v>
      </c>
      <c r="R4706">
        <v>52</v>
      </c>
      <c r="S4706">
        <v>0</v>
      </c>
      <c r="T4706">
        <v>55.4</v>
      </c>
      <c r="U4706">
        <v>0</v>
      </c>
      <c r="V4706">
        <v>6</v>
      </c>
      <c r="W4706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4707" spans="1:23" x14ac:dyDescent="0.2">
      <c r="A4707" t="s">
        <v>25</v>
      </c>
      <c r="B4707">
        <v>36</v>
      </c>
      <c r="C4707" t="s">
        <v>25</v>
      </c>
      <c r="D4707" t="s">
        <v>22</v>
      </c>
      <c r="E4707" t="s">
        <v>30</v>
      </c>
      <c r="F4707" t="s">
        <v>26</v>
      </c>
      <c r="G4707">
        <v>72</v>
      </c>
      <c r="H4707" t="s">
        <v>21</v>
      </c>
      <c r="I4707" t="s">
        <v>25</v>
      </c>
      <c r="J4707" t="s">
        <v>21</v>
      </c>
      <c r="K4707" t="str">
        <f>IF(Aggregate[[#This Row],[Under 30]]="Yes", "Under 30", IF(Aggregate[[#This Row],[Senior]]="Yes", "Senior", "Other"))</f>
        <v>Senior</v>
      </c>
      <c r="L4707" t="s">
        <v>53</v>
      </c>
      <c r="M4707" t="s">
        <v>38</v>
      </c>
      <c r="N4707" t="s">
        <v>34</v>
      </c>
      <c r="O4707" t="s">
        <v>34</v>
      </c>
      <c r="P4707">
        <v>1</v>
      </c>
      <c r="R4707">
        <v>24</v>
      </c>
      <c r="S4707">
        <v>0</v>
      </c>
      <c r="T4707">
        <v>42</v>
      </c>
      <c r="U4707">
        <v>0</v>
      </c>
      <c r="V4707">
        <v>15</v>
      </c>
      <c r="W4707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4708" spans="1:23" x14ac:dyDescent="0.2">
      <c r="A4708" t="s">
        <v>25</v>
      </c>
      <c r="B4708">
        <v>36</v>
      </c>
      <c r="C4708" t="s">
        <v>25</v>
      </c>
      <c r="D4708" t="s">
        <v>22</v>
      </c>
      <c r="E4708" t="s">
        <v>46</v>
      </c>
      <c r="F4708" t="s">
        <v>26</v>
      </c>
      <c r="G4708">
        <v>82</v>
      </c>
      <c r="H4708" t="s">
        <v>21</v>
      </c>
      <c r="I4708" t="s">
        <v>25</v>
      </c>
      <c r="J4708" t="s">
        <v>21</v>
      </c>
      <c r="K4708" t="str">
        <f>IF(Aggregate[[#This Row],[Under 30]]="Yes", "Under 30", IF(Aggregate[[#This Row],[Senior]]="Yes", "Senior", "Other"))</f>
        <v>Senior</v>
      </c>
      <c r="L4708" t="s">
        <v>32</v>
      </c>
      <c r="M4708" t="s">
        <v>38</v>
      </c>
      <c r="N4708" t="s">
        <v>48</v>
      </c>
      <c r="O4708" t="s">
        <v>101</v>
      </c>
      <c r="P4708">
        <v>1</v>
      </c>
      <c r="Q4708">
        <v>1</v>
      </c>
      <c r="R4708">
        <v>59</v>
      </c>
      <c r="S4708">
        <v>1</v>
      </c>
      <c r="T4708">
        <v>151.19999999999999</v>
      </c>
      <c r="U4708">
        <v>0</v>
      </c>
      <c r="V4708">
        <v>2</v>
      </c>
      <c r="W4708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4709" spans="1:23" x14ac:dyDescent="0.2">
      <c r="A4709" t="s">
        <v>25</v>
      </c>
      <c r="B4709">
        <v>36</v>
      </c>
      <c r="C4709" t="s">
        <v>25</v>
      </c>
      <c r="D4709" t="s">
        <v>22</v>
      </c>
      <c r="E4709" t="s">
        <v>94</v>
      </c>
      <c r="F4709" t="s">
        <v>24</v>
      </c>
      <c r="G4709">
        <v>30</v>
      </c>
      <c r="H4709" t="s">
        <v>21</v>
      </c>
      <c r="I4709" t="s">
        <v>21</v>
      </c>
      <c r="K4709" t="str">
        <f>IF(Aggregate[[#This Row],[Under 30]]="Yes", "Under 30", IF(Aggregate[[#This Row],[Senior]]="Yes", "Senior", "Other"))</f>
        <v>Other</v>
      </c>
      <c r="P4709">
        <v>1</v>
      </c>
      <c r="Q4709">
        <v>1</v>
      </c>
      <c r="R4709">
        <v>26</v>
      </c>
      <c r="S4709">
        <v>1</v>
      </c>
      <c r="T4709">
        <v>85</v>
      </c>
      <c r="U4709">
        <v>0</v>
      </c>
      <c r="V4709">
        <v>16</v>
      </c>
      <c r="W4709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4710" spans="1:23" x14ac:dyDescent="0.2">
      <c r="A4710" t="s">
        <v>25</v>
      </c>
      <c r="B4710">
        <v>36</v>
      </c>
      <c r="C4710" t="s">
        <v>25</v>
      </c>
      <c r="D4710" t="s">
        <v>22</v>
      </c>
      <c r="E4710" t="s">
        <v>60</v>
      </c>
      <c r="F4710" t="s">
        <v>26</v>
      </c>
      <c r="G4710">
        <v>65</v>
      </c>
      <c r="H4710" t="s">
        <v>21</v>
      </c>
      <c r="I4710" t="s">
        <v>25</v>
      </c>
      <c r="J4710" t="s">
        <v>21</v>
      </c>
      <c r="K4710" t="str">
        <f>IF(Aggregate[[#This Row],[Under 30]]="Yes", "Under 30", IF(Aggregate[[#This Row],[Senior]]="Yes", "Senior", "Other"))</f>
        <v>Senior</v>
      </c>
      <c r="L4710" t="s">
        <v>98</v>
      </c>
      <c r="M4710" t="s">
        <v>38</v>
      </c>
      <c r="N4710" t="s">
        <v>34</v>
      </c>
      <c r="O4710" t="s">
        <v>34</v>
      </c>
      <c r="P4710">
        <v>1</v>
      </c>
      <c r="R4710">
        <v>35</v>
      </c>
      <c r="S4710">
        <v>0</v>
      </c>
      <c r="T4710">
        <v>126</v>
      </c>
      <c r="U4710">
        <v>0</v>
      </c>
      <c r="V4710">
        <v>10</v>
      </c>
      <c r="W4710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4711" spans="1:23" x14ac:dyDescent="0.2">
      <c r="A4711" t="s">
        <v>25</v>
      </c>
      <c r="B4711">
        <v>36</v>
      </c>
      <c r="C4711" t="s">
        <v>25</v>
      </c>
      <c r="D4711" t="s">
        <v>22</v>
      </c>
      <c r="E4711" t="s">
        <v>61</v>
      </c>
      <c r="F4711" t="s">
        <v>24</v>
      </c>
      <c r="G4711">
        <v>21</v>
      </c>
      <c r="H4711" t="s">
        <v>25</v>
      </c>
      <c r="I4711" t="s">
        <v>21</v>
      </c>
      <c r="K4711" t="str">
        <f>IF(Aggregate[[#This Row],[Under 30]]="Yes", "Under 30", IF(Aggregate[[#This Row],[Senior]]="Yes", "Senior", "Other"))</f>
        <v>Under 30</v>
      </c>
      <c r="P4711">
        <v>1</v>
      </c>
      <c r="Q4711">
        <v>1</v>
      </c>
      <c r="R4711">
        <v>28</v>
      </c>
      <c r="S4711">
        <v>1</v>
      </c>
      <c r="T4711">
        <v>216</v>
      </c>
      <c r="U4711">
        <v>0</v>
      </c>
      <c r="V4711">
        <v>24</v>
      </c>
      <c r="W4711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4712" spans="1:23" x14ac:dyDescent="0.2">
      <c r="A4712" t="s">
        <v>25</v>
      </c>
      <c r="B4712">
        <v>36</v>
      </c>
      <c r="C4712" t="s">
        <v>25</v>
      </c>
      <c r="D4712" t="s">
        <v>22</v>
      </c>
      <c r="E4712" t="s">
        <v>68</v>
      </c>
      <c r="F4712" t="s">
        <v>26</v>
      </c>
      <c r="G4712">
        <v>57</v>
      </c>
      <c r="H4712" t="s">
        <v>21</v>
      </c>
      <c r="I4712" t="s">
        <v>21</v>
      </c>
      <c r="K4712" t="str">
        <f>IF(Aggregate[[#This Row],[Under 30]]="Yes", "Under 30", IF(Aggregate[[#This Row],[Senior]]="Yes", "Senior", "Other"))</f>
        <v>Other</v>
      </c>
      <c r="P4712">
        <v>1</v>
      </c>
      <c r="R4712">
        <v>19</v>
      </c>
      <c r="S4712">
        <v>1</v>
      </c>
      <c r="T4712">
        <v>82.8</v>
      </c>
      <c r="U4712">
        <v>0</v>
      </c>
      <c r="V4712">
        <v>15</v>
      </c>
      <c r="W4712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4713" spans="1:23" x14ac:dyDescent="0.2">
      <c r="A4713" t="s">
        <v>25</v>
      </c>
      <c r="B4713">
        <v>36</v>
      </c>
      <c r="C4713" t="s">
        <v>25</v>
      </c>
      <c r="D4713" t="s">
        <v>22</v>
      </c>
      <c r="E4713" t="s">
        <v>71</v>
      </c>
      <c r="F4713" t="s">
        <v>26</v>
      </c>
      <c r="G4713">
        <v>78</v>
      </c>
      <c r="H4713" t="s">
        <v>21</v>
      </c>
      <c r="I4713" t="s">
        <v>25</v>
      </c>
      <c r="J4713" t="s">
        <v>21</v>
      </c>
      <c r="K4713" t="str">
        <f>IF(Aggregate[[#This Row],[Under 30]]="Yes", "Under 30", IF(Aggregate[[#This Row],[Senior]]="Yes", "Senior", "Other"))</f>
        <v>Senior</v>
      </c>
      <c r="L4713" t="s">
        <v>98</v>
      </c>
      <c r="M4713" t="s">
        <v>33</v>
      </c>
      <c r="N4713" t="s">
        <v>48</v>
      </c>
      <c r="O4713" t="s">
        <v>101</v>
      </c>
      <c r="P4713">
        <v>1</v>
      </c>
      <c r="Q4713">
        <v>1</v>
      </c>
      <c r="R4713">
        <v>36</v>
      </c>
      <c r="S4713">
        <v>2</v>
      </c>
      <c r="T4713">
        <v>134.1</v>
      </c>
      <c r="U4713">
        <v>0</v>
      </c>
      <c r="V4713">
        <v>6</v>
      </c>
      <c r="W4713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4714" spans="1:23" x14ac:dyDescent="0.2">
      <c r="A4714" t="s">
        <v>25</v>
      </c>
      <c r="B4714">
        <v>36</v>
      </c>
      <c r="C4714" t="s">
        <v>25</v>
      </c>
      <c r="D4714" t="s">
        <v>22</v>
      </c>
      <c r="E4714" t="s">
        <v>75</v>
      </c>
      <c r="F4714" t="s">
        <v>26</v>
      </c>
      <c r="G4714">
        <v>36</v>
      </c>
      <c r="H4714" t="s">
        <v>21</v>
      </c>
      <c r="I4714" t="s">
        <v>21</v>
      </c>
      <c r="K4714" t="str">
        <f>IF(Aggregate[[#This Row],[Under 30]]="Yes", "Under 30", IF(Aggregate[[#This Row],[Senior]]="Yes", "Senior", "Other"))</f>
        <v>Other</v>
      </c>
      <c r="P4714">
        <v>1</v>
      </c>
      <c r="Q4714">
        <v>1</v>
      </c>
      <c r="R4714">
        <v>39</v>
      </c>
      <c r="S4714">
        <v>3</v>
      </c>
      <c r="T4714">
        <v>49.6</v>
      </c>
      <c r="U4714">
        <v>0</v>
      </c>
      <c r="V4714">
        <v>4</v>
      </c>
      <c r="W4714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4715" spans="1:23" x14ac:dyDescent="0.2">
      <c r="A4715" t="s">
        <v>25</v>
      </c>
      <c r="B4715">
        <v>36</v>
      </c>
      <c r="C4715" t="s">
        <v>25</v>
      </c>
      <c r="D4715" t="s">
        <v>22</v>
      </c>
      <c r="E4715" t="s">
        <v>77</v>
      </c>
      <c r="F4715" t="s">
        <v>26</v>
      </c>
      <c r="G4715">
        <v>45</v>
      </c>
      <c r="H4715" t="s">
        <v>21</v>
      </c>
      <c r="I4715" t="s">
        <v>21</v>
      </c>
      <c r="K4715" t="str">
        <f>IF(Aggregate[[#This Row],[Under 30]]="Yes", "Under 30", IF(Aggregate[[#This Row],[Senior]]="Yes", "Senior", "Other"))</f>
        <v>Other</v>
      </c>
      <c r="P4715">
        <v>1</v>
      </c>
      <c r="Q4715">
        <v>1</v>
      </c>
      <c r="R4715">
        <v>39</v>
      </c>
      <c r="S4715">
        <v>0</v>
      </c>
      <c r="T4715">
        <v>58.3</v>
      </c>
      <c r="U4715">
        <v>0</v>
      </c>
      <c r="V4715">
        <v>7</v>
      </c>
      <c r="W4715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4716" spans="1:23" x14ac:dyDescent="0.2">
      <c r="A4716" t="s">
        <v>25</v>
      </c>
      <c r="B4716">
        <v>36</v>
      </c>
      <c r="C4716" t="s">
        <v>25</v>
      </c>
      <c r="D4716" t="s">
        <v>22</v>
      </c>
      <c r="E4716" t="s">
        <v>80</v>
      </c>
      <c r="F4716" t="s">
        <v>26</v>
      </c>
      <c r="G4716">
        <v>82</v>
      </c>
      <c r="H4716" t="s">
        <v>21</v>
      </c>
      <c r="I4716" t="s">
        <v>25</v>
      </c>
      <c r="J4716" t="s">
        <v>25</v>
      </c>
      <c r="K4716" t="str">
        <f>IF(Aggregate[[#This Row],[Under 30]]="Yes", "Under 30", IF(Aggregate[[#This Row],[Senior]]="Yes", "Senior", "Other"))</f>
        <v>Senior</v>
      </c>
      <c r="L4716" t="s">
        <v>98</v>
      </c>
      <c r="M4716" t="s">
        <v>38</v>
      </c>
      <c r="N4716" t="s">
        <v>34</v>
      </c>
      <c r="O4716" t="s">
        <v>34</v>
      </c>
      <c r="P4716">
        <v>1</v>
      </c>
      <c r="R4716">
        <v>31</v>
      </c>
      <c r="S4716">
        <v>0</v>
      </c>
      <c r="T4716">
        <v>105.3</v>
      </c>
      <c r="U4716">
        <v>0</v>
      </c>
      <c r="V4716">
        <v>6</v>
      </c>
      <c r="W4716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4717" spans="1:23" x14ac:dyDescent="0.2">
      <c r="A4717" t="s">
        <v>25</v>
      </c>
      <c r="B4717">
        <v>36</v>
      </c>
      <c r="C4717" t="s">
        <v>25</v>
      </c>
      <c r="D4717" t="s">
        <v>88</v>
      </c>
      <c r="E4717" t="s">
        <v>30</v>
      </c>
      <c r="F4717" t="s">
        <v>24</v>
      </c>
      <c r="G4717">
        <v>41</v>
      </c>
      <c r="H4717" t="s">
        <v>21</v>
      </c>
      <c r="I4717" t="s">
        <v>21</v>
      </c>
      <c r="K4717" t="str">
        <f>IF(Aggregate[[#This Row],[Under 30]]="Yes", "Under 30", IF(Aggregate[[#This Row],[Senior]]="Yes", "Senior", "Other"))</f>
        <v>Other</v>
      </c>
      <c r="P4717">
        <v>1</v>
      </c>
      <c r="R4717">
        <v>37</v>
      </c>
      <c r="S4717">
        <v>0</v>
      </c>
      <c r="T4717">
        <v>0</v>
      </c>
      <c r="U4717">
        <v>0</v>
      </c>
      <c r="V4717">
        <v>2</v>
      </c>
      <c r="W4717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4718" spans="1:23" x14ac:dyDescent="0.2">
      <c r="A4718" t="s">
        <v>25</v>
      </c>
      <c r="B4718">
        <v>36</v>
      </c>
      <c r="C4718" t="s">
        <v>25</v>
      </c>
      <c r="D4718" t="s">
        <v>88</v>
      </c>
      <c r="E4718" t="s">
        <v>71</v>
      </c>
      <c r="F4718" t="s">
        <v>24</v>
      </c>
      <c r="G4718">
        <v>74</v>
      </c>
      <c r="H4718" t="s">
        <v>21</v>
      </c>
      <c r="I4718" t="s">
        <v>25</v>
      </c>
      <c r="J4718" t="s">
        <v>21</v>
      </c>
      <c r="K4718" t="str">
        <f>IF(Aggregate[[#This Row],[Under 30]]="Yes", "Under 30", IF(Aggregate[[#This Row],[Senior]]="Yes", "Senior", "Other"))</f>
        <v>Senior</v>
      </c>
      <c r="L4718" t="s">
        <v>53</v>
      </c>
      <c r="M4718" t="s">
        <v>38</v>
      </c>
      <c r="N4718" t="s">
        <v>34</v>
      </c>
      <c r="O4718" t="s">
        <v>34</v>
      </c>
      <c r="P4718">
        <v>1</v>
      </c>
      <c r="R4718">
        <v>18</v>
      </c>
      <c r="S4718">
        <v>0</v>
      </c>
      <c r="T4718">
        <v>0</v>
      </c>
      <c r="U4718">
        <v>0</v>
      </c>
      <c r="V4718">
        <v>13</v>
      </c>
      <c r="W4718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4719" spans="1:23" x14ac:dyDescent="0.2">
      <c r="A4719" t="s">
        <v>25</v>
      </c>
      <c r="B4719">
        <v>36</v>
      </c>
      <c r="C4719" t="s">
        <v>25</v>
      </c>
      <c r="D4719" t="s">
        <v>88</v>
      </c>
      <c r="E4719" t="s">
        <v>71</v>
      </c>
      <c r="F4719" t="s">
        <v>24</v>
      </c>
      <c r="G4719">
        <v>75</v>
      </c>
      <c r="H4719" t="s">
        <v>21</v>
      </c>
      <c r="I4719" t="s">
        <v>25</v>
      </c>
      <c r="J4719" t="s">
        <v>21</v>
      </c>
      <c r="K4719" t="str">
        <f>IF(Aggregate[[#This Row],[Under 30]]="Yes", "Under 30", IF(Aggregate[[#This Row],[Senior]]="Yes", "Senior", "Other"))</f>
        <v>Senior</v>
      </c>
      <c r="L4719" t="s">
        <v>32</v>
      </c>
      <c r="M4719" t="s">
        <v>38</v>
      </c>
      <c r="N4719" t="s">
        <v>34</v>
      </c>
      <c r="O4719" t="s">
        <v>34</v>
      </c>
      <c r="P4719">
        <v>1</v>
      </c>
      <c r="R4719">
        <v>48</v>
      </c>
      <c r="S4719">
        <v>0</v>
      </c>
      <c r="T4719">
        <v>0</v>
      </c>
      <c r="U4719">
        <v>0</v>
      </c>
      <c r="V4719">
        <v>2</v>
      </c>
      <c r="W4719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4720" spans="1:23" x14ac:dyDescent="0.2">
      <c r="A4720" t="s">
        <v>25</v>
      </c>
      <c r="B4720">
        <v>36</v>
      </c>
      <c r="C4720" t="s">
        <v>25</v>
      </c>
      <c r="D4720" t="s">
        <v>88</v>
      </c>
      <c r="E4720" t="s">
        <v>78</v>
      </c>
      <c r="F4720" t="s">
        <v>26</v>
      </c>
      <c r="G4720">
        <v>58</v>
      </c>
      <c r="H4720" t="s">
        <v>21</v>
      </c>
      <c r="I4720" t="s">
        <v>21</v>
      </c>
      <c r="K4720" t="str">
        <f>IF(Aggregate[[#This Row],[Under 30]]="Yes", "Under 30", IF(Aggregate[[#This Row],[Senior]]="Yes", "Senior", "Other"))</f>
        <v>Other</v>
      </c>
      <c r="P4720">
        <v>1</v>
      </c>
      <c r="R4720">
        <v>24</v>
      </c>
      <c r="S4720">
        <v>0</v>
      </c>
      <c r="T4720">
        <v>0</v>
      </c>
      <c r="U4720">
        <v>0</v>
      </c>
      <c r="V4720">
        <v>10</v>
      </c>
      <c r="W4720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4721" spans="1:23" x14ac:dyDescent="0.2">
      <c r="A4721" t="s">
        <v>25</v>
      </c>
      <c r="B4721">
        <v>36</v>
      </c>
      <c r="C4721" t="s">
        <v>25</v>
      </c>
      <c r="D4721" t="s">
        <v>88</v>
      </c>
      <c r="E4721" t="s">
        <v>86</v>
      </c>
      <c r="F4721" t="s">
        <v>24</v>
      </c>
      <c r="G4721">
        <v>35</v>
      </c>
      <c r="H4721" t="s">
        <v>21</v>
      </c>
      <c r="I4721" t="s">
        <v>21</v>
      </c>
      <c r="K4721" t="str">
        <f>IF(Aggregate[[#This Row],[Under 30]]="Yes", "Under 30", IF(Aggregate[[#This Row],[Senior]]="Yes", "Senior", "Other"))</f>
        <v>Other</v>
      </c>
      <c r="P4721">
        <v>1</v>
      </c>
      <c r="R4721">
        <v>15</v>
      </c>
      <c r="S4721">
        <v>1</v>
      </c>
      <c r="T4721">
        <v>0</v>
      </c>
      <c r="U4721">
        <v>0</v>
      </c>
      <c r="V4721">
        <v>5</v>
      </c>
      <c r="W4721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4722" spans="1:23" x14ac:dyDescent="0.2">
      <c r="A4722" t="s">
        <v>25</v>
      </c>
      <c r="B4722">
        <v>37</v>
      </c>
      <c r="C4722" t="s">
        <v>21</v>
      </c>
      <c r="D4722" t="s">
        <v>22</v>
      </c>
      <c r="E4722" t="s">
        <v>27</v>
      </c>
      <c r="F4722" t="s">
        <v>24</v>
      </c>
      <c r="G4722">
        <v>29</v>
      </c>
      <c r="H4722" t="s">
        <v>25</v>
      </c>
      <c r="I4722" t="s">
        <v>21</v>
      </c>
      <c r="K4722" t="str">
        <f>IF(Aggregate[[#This Row],[Under 30]]="Yes", "Under 30", IF(Aggregate[[#This Row],[Senior]]="Yes", "Senior", "Other"))</f>
        <v>Under 30</v>
      </c>
      <c r="P4722">
        <v>1</v>
      </c>
      <c r="R4722">
        <v>38</v>
      </c>
      <c r="S4722">
        <v>0</v>
      </c>
      <c r="T4722">
        <v>0</v>
      </c>
      <c r="U4722">
        <v>0</v>
      </c>
      <c r="V4722">
        <v>20</v>
      </c>
      <c r="W4722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4723" spans="1:23" x14ac:dyDescent="0.2">
      <c r="A4723" t="s">
        <v>25</v>
      </c>
      <c r="B4723">
        <v>37</v>
      </c>
      <c r="C4723" t="s">
        <v>21</v>
      </c>
      <c r="D4723" t="s">
        <v>22</v>
      </c>
      <c r="E4723" t="s">
        <v>31</v>
      </c>
      <c r="F4723" t="s">
        <v>26</v>
      </c>
      <c r="G4723">
        <v>59</v>
      </c>
      <c r="H4723" t="s">
        <v>21</v>
      </c>
      <c r="I4723" t="s">
        <v>21</v>
      </c>
      <c r="K4723" t="str">
        <f>IF(Aggregate[[#This Row],[Under 30]]="Yes", "Under 30", IF(Aggregate[[#This Row],[Senior]]="Yes", "Senior", "Other"))</f>
        <v>Other</v>
      </c>
      <c r="P4723">
        <v>1</v>
      </c>
      <c r="R4723">
        <v>47</v>
      </c>
      <c r="S4723">
        <v>0</v>
      </c>
      <c r="T4723">
        <v>0</v>
      </c>
      <c r="U4723">
        <v>0</v>
      </c>
      <c r="V4723">
        <v>6</v>
      </c>
      <c r="W4723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4724" spans="1:23" x14ac:dyDescent="0.2">
      <c r="A4724" t="s">
        <v>25</v>
      </c>
      <c r="B4724">
        <v>37</v>
      </c>
      <c r="C4724" t="s">
        <v>21</v>
      </c>
      <c r="D4724" t="s">
        <v>22</v>
      </c>
      <c r="E4724" t="s">
        <v>31</v>
      </c>
      <c r="F4724" t="s">
        <v>26</v>
      </c>
      <c r="G4724">
        <v>70</v>
      </c>
      <c r="H4724" t="s">
        <v>21</v>
      </c>
      <c r="I4724" t="s">
        <v>25</v>
      </c>
      <c r="J4724" t="s">
        <v>21</v>
      </c>
      <c r="K4724" t="str">
        <f>IF(Aggregate[[#This Row],[Under 30]]="Yes", "Under 30", IF(Aggregate[[#This Row],[Senior]]="Yes", "Senior", "Other"))</f>
        <v>Senior</v>
      </c>
      <c r="L4724" t="s">
        <v>32</v>
      </c>
      <c r="M4724" t="s">
        <v>38</v>
      </c>
      <c r="N4724" t="s">
        <v>56</v>
      </c>
      <c r="O4724" t="s">
        <v>57</v>
      </c>
      <c r="P4724">
        <v>1</v>
      </c>
      <c r="Q4724">
        <v>1</v>
      </c>
      <c r="R4724">
        <v>56</v>
      </c>
      <c r="S4724">
        <v>1</v>
      </c>
      <c r="T4724">
        <v>0</v>
      </c>
      <c r="U4724">
        <v>0</v>
      </c>
      <c r="V4724">
        <v>5</v>
      </c>
      <c r="W4724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4725" spans="1:23" x14ac:dyDescent="0.2">
      <c r="A4725" t="s">
        <v>25</v>
      </c>
      <c r="B4725">
        <v>37</v>
      </c>
      <c r="C4725" t="s">
        <v>21</v>
      </c>
      <c r="D4725" t="s">
        <v>22</v>
      </c>
      <c r="E4725" t="s">
        <v>36</v>
      </c>
      <c r="F4725" t="s">
        <v>26</v>
      </c>
      <c r="G4725">
        <v>63</v>
      </c>
      <c r="H4725" t="s">
        <v>21</v>
      </c>
      <c r="I4725" t="s">
        <v>21</v>
      </c>
      <c r="K4725" t="str">
        <f>IF(Aggregate[[#This Row],[Under 30]]="Yes", "Under 30", IF(Aggregate[[#This Row],[Senior]]="Yes", "Senior", "Other"))</f>
        <v>Other</v>
      </c>
      <c r="P4725">
        <v>1</v>
      </c>
      <c r="R4725">
        <v>35</v>
      </c>
      <c r="S4725">
        <v>0</v>
      </c>
      <c r="T4725">
        <v>0</v>
      </c>
      <c r="U4725">
        <v>0</v>
      </c>
      <c r="V4725">
        <v>9</v>
      </c>
      <c r="W4725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4726" spans="1:23" x14ac:dyDescent="0.2">
      <c r="A4726" t="s">
        <v>25</v>
      </c>
      <c r="B4726">
        <v>37</v>
      </c>
      <c r="C4726" t="s">
        <v>21</v>
      </c>
      <c r="D4726" t="s">
        <v>22</v>
      </c>
      <c r="E4726" t="s">
        <v>43</v>
      </c>
      <c r="F4726" t="s">
        <v>24</v>
      </c>
      <c r="G4726">
        <v>62</v>
      </c>
      <c r="H4726" t="s">
        <v>21</v>
      </c>
      <c r="I4726" t="s">
        <v>21</v>
      </c>
      <c r="K4726" t="str">
        <f>IF(Aggregate[[#This Row],[Under 30]]="Yes", "Under 30", IF(Aggregate[[#This Row],[Senior]]="Yes", "Senior", "Other"))</f>
        <v>Other</v>
      </c>
      <c r="P4726">
        <v>1</v>
      </c>
      <c r="R4726">
        <v>20</v>
      </c>
      <c r="S4726">
        <v>0</v>
      </c>
      <c r="T4726">
        <v>0</v>
      </c>
      <c r="U4726">
        <v>0</v>
      </c>
      <c r="V4726">
        <v>2</v>
      </c>
      <c r="W4726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4727" spans="1:23" x14ac:dyDescent="0.2">
      <c r="A4727" t="s">
        <v>25</v>
      </c>
      <c r="B4727">
        <v>37</v>
      </c>
      <c r="C4727" t="s">
        <v>21</v>
      </c>
      <c r="D4727" t="s">
        <v>22</v>
      </c>
      <c r="E4727" t="s">
        <v>46</v>
      </c>
      <c r="F4727" t="s">
        <v>26</v>
      </c>
      <c r="G4727">
        <v>32</v>
      </c>
      <c r="H4727" t="s">
        <v>21</v>
      </c>
      <c r="I4727" t="s">
        <v>21</v>
      </c>
      <c r="K4727" t="str">
        <f>IF(Aggregate[[#This Row],[Under 30]]="Yes", "Under 30", IF(Aggregate[[#This Row],[Senior]]="Yes", "Senior", "Other"))</f>
        <v>Other</v>
      </c>
      <c r="P4727">
        <v>1</v>
      </c>
      <c r="R4727">
        <v>45</v>
      </c>
      <c r="S4727">
        <v>0</v>
      </c>
      <c r="T4727">
        <v>0</v>
      </c>
      <c r="U4727">
        <v>0</v>
      </c>
      <c r="V4727">
        <v>15</v>
      </c>
      <c r="W4727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4728" spans="1:23" x14ac:dyDescent="0.2">
      <c r="A4728" t="s">
        <v>25</v>
      </c>
      <c r="B4728">
        <v>37</v>
      </c>
      <c r="C4728" t="s">
        <v>21</v>
      </c>
      <c r="D4728" t="s">
        <v>22</v>
      </c>
      <c r="E4728" t="s">
        <v>51</v>
      </c>
      <c r="F4728" t="s">
        <v>26</v>
      </c>
      <c r="G4728">
        <v>36</v>
      </c>
      <c r="H4728" t="s">
        <v>21</v>
      </c>
      <c r="I4728" t="s">
        <v>21</v>
      </c>
      <c r="K4728" t="str">
        <f>IF(Aggregate[[#This Row],[Under 30]]="Yes", "Under 30", IF(Aggregate[[#This Row],[Senior]]="Yes", "Senior", "Other"))</f>
        <v>Other</v>
      </c>
      <c r="P4728">
        <v>1</v>
      </c>
      <c r="R4728">
        <v>19</v>
      </c>
      <c r="S4728">
        <v>0</v>
      </c>
      <c r="T4728">
        <v>0</v>
      </c>
      <c r="U4728">
        <v>0</v>
      </c>
      <c r="V4728">
        <v>5</v>
      </c>
      <c r="W4728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4729" spans="1:23" x14ac:dyDescent="0.2">
      <c r="A4729" t="s">
        <v>25</v>
      </c>
      <c r="B4729">
        <v>37</v>
      </c>
      <c r="C4729" t="s">
        <v>21</v>
      </c>
      <c r="D4729" t="s">
        <v>22</v>
      </c>
      <c r="E4729" t="s">
        <v>51</v>
      </c>
      <c r="F4729" t="s">
        <v>26</v>
      </c>
      <c r="G4729">
        <v>46</v>
      </c>
      <c r="H4729" t="s">
        <v>21</v>
      </c>
      <c r="I4729" t="s">
        <v>21</v>
      </c>
      <c r="K4729" t="str">
        <f>IF(Aggregate[[#This Row],[Under 30]]="Yes", "Under 30", IF(Aggregate[[#This Row],[Senior]]="Yes", "Senior", "Other"))</f>
        <v>Other</v>
      </c>
      <c r="P4729">
        <v>1</v>
      </c>
      <c r="R4729">
        <v>33</v>
      </c>
      <c r="S4729">
        <v>0</v>
      </c>
      <c r="T4729">
        <v>0</v>
      </c>
      <c r="U4729">
        <v>0</v>
      </c>
      <c r="V4729">
        <v>8</v>
      </c>
      <c r="W4729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4730" spans="1:23" x14ac:dyDescent="0.2">
      <c r="A4730" t="s">
        <v>25</v>
      </c>
      <c r="B4730">
        <v>37</v>
      </c>
      <c r="C4730" t="s">
        <v>21</v>
      </c>
      <c r="D4730" t="s">
        <v>22</v>
      </c>
      <c r="E4730" t="s">
        <v>54</v>
      </c>
      <c r="F4730" t="s">
        <v>26</v>
      </c>
      <c r="G4730">
        <v>41</v>
      </c>
      <c r="H4730" t="s">
        <v>21</v>
      </c>
      <c r="I4730" t="s">
        <v>21</v>
      </c>
      <c r="K4730" t="str">
        <f>IF(Aggregate[[#This Row],[Under 30]]="Yes", "Under 30", IF(Aggregate[[#This Row],[Senior]]="Yes", "Senior", "Other"))</f>
        <v>Other</v>
      </c>
      <c r="P4730">
        <v>1</v>
      </c>
      <c r="R4730">
        <v>31</v>
      </c>
      <c r="S4730">
        <v>0</v>
      </c>
      <c r="T4730">
        <v>0</v>
      </c>
      <c r="U4730">
        <v>0</v>
      </c>
      <c r="V4730">
        <v>2</v>
      </c>
      <c r="W4730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4731" spans="1:23" x14ac:dyDescent="0.2">
      <c r="A4731" t="s">
        <v>25</v>
      </c>
      <c r="B4731">
        <v>37</v>
      </c>
      <c r="C4731" t="s">
        <v>21</v>
      </c>
      <c r="D4731" t="s">
        <v>22</v>
      </c>
      <c r="E4731" t="s">
        <v>59</v>
      </c>
      <c r="F4731" t="s">
        <v>26</v>
      </c>
      <c r="G4731">
        <v>55</v>
      </c>
      <c r="H4731" t="s">
        <v>21</v>
      </c>
      <c r="I4731" t="s">
        <v>21</v>
      </c>
      <c r="K4731" t="str">
        <f>IF(Aggregate[[#This Row],[Under 30]]="Yes", "Under 30", IF(Aggregate[[#This Row],[Senior]]="Yes", "Senior", "Other"))</f>
        <v>Other</v>
      </c>
      <c r="P4731">
        <v>1</v>
      </c>
      <c r="R4731">
        <v>26</v>
      </c>
      <c r="S4731">
        <v>0</v>
      </c>
      <c r="T4731">
        <v>0</v>
      </c>
      <c r="U4731">
        <v>0</v>
      </c>
      <c r="V4731">
        <v>3</v>
      </c>
      <c r="W4731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4732" spans="1:23" x14ac:dyDescent="0.2">
      <c r="A4732" t="s">
        <v>25</v>
      </c>
      <c r="B4732">
        <v>37</v>
      </c>
      <c r="C4732" t="s">
        <v>21</v>
      </c>
      <c r="D4732" t="s">
        <v>22</v>
      </c>
      <c r="E4732" t="s">
        <v>63</v>
      </c>
      <c r="F4732" t="s">
        <v>26</v>
      </c>
      <c r="G4732">
        <v>42</v>
      </c>
      <c r="H4732" t="s">
        <v>21</v>
      </c>
      <c r="I4732" t="s">
        <v>21</v>
      </c>
      <c r="K4732" t="str">
        <f>IF(Aggregate[[#This Row],[Under 30]]="Yes", "Under 30", IF(Aggregate[[#This Row],[Senior]]="Yes", "Senior", "Other"))</f>
        <v>Other</v>
      </c>
      <c r="P4732">
        <v>1</v>
      </c>
      <c r="R4732">
        <v>25</v>
      </c>
      <c r="S4732">
        <v>0</v>
      </c>
      <c r="T4732">
        <v>0</v>
      </c>
      <c r="U4732">
        <v>0</v>
      </c>
      <c r="V4732">
        <v>5</v>
      </c>
      <c r="W4732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4733" spans="1:23" x14ac:dyDescent="0.2">
      <c r="A4733" t="s">
        <v>25</v>
      </c>
      <c r="B4733">
        <v>37</v>
      </c>
      <c r="C4733" t="s">
        <v>21</v>
      </c>
      <c r="D4733" t="s">
        <v>22</v>
      </c>
      <c r="E4733" t="s">
        <v>63</v>
      </c>
      <c r="F4733" t="s">
        <v>26</v>
      </c>
      <c r="G4733">
        <v>50</v>
      </c>
      <c r="H4733" t="s">
        <v>21</v>
      </c>
      <c r="I4733" t="s">
        <v>21</v>
      </c>
      <c r="K4733" t="str">
        <f>IF(Aggregate[[#This Row],[Under 30]]="Yes", "Under 30", IF(Aggregate[[#This Row],[Senior]]="Yes", "Senior", "Other"))</f>
        <v>Other</v>
      </c>
      <c r="P4733">
        <v>1</v>
      </c>
      <c r="R4733">
        <v>39</v>
      </c>
      <c r="S4733">
        <v>0</v>
      </c>
      <c r="T4733">
        <v>0</v>
      </c>
      <c r="U4733">
        <v>0</v>
      </c>
      <c r="V4733">
        <v>5</v>
      </c>
      <c r="W4733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4734" spans="1:23" x14ac:dyDescent="0.2">
      <c r="A4734" t="s">
        <v>25</v>
      </c>
      <c r="B4734">
        <v>37</v>
      </c>
      <c r="C4734" t="s">
        <v>21</v>
      </c>
      <c r="D4734" t="s">
        <v>22</v>
      </c>
      <c r="E4734" t="s">
        <v>70</v>
      </c>
      <c r="F4734" t="s">
        <v>26</v>
      </c>
      <c r="G4734">
        <v>57</v>
      </c>
      <c r="H4734" t="s">
        <v>21</v>
      </c>
      <c r="I4734" t="s">
        <v>21</v>
      </c>
      <c r="K4734" t="str">
        <f>IF(Aggregate[[#This Row],[Under 30]]="Yes", "Under 30", IF(Aggregate[[#This Row],[Senior]]="Yes", "Senior", "Other"))</f>
        <v>Other</v>
      </c>
      <c r="P4734">
        <v>1</v>
      </c>
      <c r="R4734">
        <v>34</v>
      </c>
      <c r="S4734">
        <v>0</v>
      </c>
      <c r="T4734">
        <v>0</v>
      </c>
      <c r="U4734">
        <v>0</v>
      </c>
      <c r="V4734">
        <v>8</v>
      </c>
      <c r="W4734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4735" spans="1:23" x14ac:dyDescent="0.2">
      <c r="A4735" t="s">
        <v>25</v>
      </c>
      <c r="B4735">
        <v>37</v>
      </c>
      <c r="C4735" t="s">
        <v>21</v>
      </c>
      <c r="D4735" t="s">
        <v>22</v>
      </c>
      <c r="E4735" t="s">
        <v>72</v>
      </c>
      <c r="F4735" t="s">
        <v>24</v>
      </c>
      <c r="G4735">
        <v>44</v>
      </c>
      <c r="H4735" t="s">
        <v>21</v>
      </c>
      <c r="I4735" t="s">
        <v>21</v>
      </c>
      <c r="K4735" t="str">
        <f>IF(Aggregate[[#This Row],[Under 30]]="Yes", "Under 30", IF(Aggregate[[#This Row],[Senior]]="Yes", "Senior", "Other"))</f>
        <v>Other</v>
      </c>
      <c r="P4735">
        <v>1</v>
      </c>
      <c r="R4735">
        <v>42</v>
      </c>
      <c r="S4735">
        <v>1</v>
      </c>
      <c r="T4735">
        <v>0</v>
      </c>
      <c r="U4735">
        <v>0</v>
      </c>
      <c r="V4735">
        <v>5</v>
      </c>
      <c r="W4735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4736" spans="1:23" x14ac:dyDescent="0.2">
      <c r="A4736" t="s">
        <v>25</v>
      </c>
      <c r="B4736">
        <v>37</v>
      </c>
      <c r="C4736" t="s">
        <v>21</v>
      </c>
      <c r="D4736" t="s">
        <v>22</v>
      </c>
      <c r="E4736" t="s">
        <v>74</v>
      </c>
      <c r="F4736" t="s">
        <v>26</v>
      </c>
      <c r="G4736">
        <v>63</v>
      </c>
      <c r="H4736" t="s">
        <v>21</v>
      </c>
      <c r="I4736" t="s">
        <v>21</v>
      </c>
      <c r="K4736" t="str">
        <f>IF(Aggregate[[#This Row],[Under 30]]="Yes", "Under 30", IF(Aggregate[[#This Row],[Senior]]="Yes", "Senior", "Other"))</f>
        <v>Other</v>
      </c>
      <c r="P4736">
        <v>1</v>
      </c>
      <c r="Q4736">
        <v>1</v>
      </c>
      <c r="R4736">
        <v>44</v>
      </c>
      <c r="S4736">
        <v>0</v>
      </c>
      <c r="T4736">
        <v>0</v>
      </c>
      <c r="U4736">
        <v>0</v>
      </c>
      <c r="V4736">
        <v>3</v>
      </c>
      <c r="W4736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4737" spans="1:23" x14ac:dyDescent="0.2">
      <c r="A4737" t="s">
        <v>25</v>
      </c>
      <c r="B4737">
        <v>37</v>
      </c>
      <c r="C4737" t="s">
        <v>21</v>
      </c>
      <c r="D4737" t="s">
        <v>22</v>
      </c>
      <c r="E4737" t="s">
        <v>75</v>
      </c>
      <c r="F4737" t="s">
        <v>26</v>
      </c>
      <c r="G4737">
        <v>76</v>
      </c>
      <c r="H4737" t="s">
        <v>21</v>
      </c>
      <c r="I4737" t="s">
        <v>25</v>
      </c>
      <c r="J4737" t="s">
        <v>25</v>
      </c>
      <c r="K4737" t="str">
        <f>IF(Aggregate[[#This Row],[Under 30]]="Yes", "Under 30", IF(Aggregate[[#This Row],[Senior]]="Yes", "Senior", "Other"))</f>
        <v>Senior</v>
      </c>
      <c r="L4737" t="s">
        <v>98</v>
      </c>
      <c r="M4737" t="s">
        <v>38</v>
      </c>
      <c r="N4737" t="s">
        <v>34</v>
      </c>
      <c r="O4737" t="s">
        <v>34</v>
      </c>
      <c r="P4737">
        <v>1</v>
      </c>
      <c r="R4737">
        <v>30</v>
      </c>
      <c r="S4737">
        <v>0</v>
      </c>
      <c r="T4737">
        <v>0</v>
      </c>
      <c r="U4737">
        <v>0</v>
      </c>
      <c r="V4737">
        <v>7</v>
      </c>
      <c r="W4737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4738" spans="1:23" x14ac:dyDescent="0.2">
      <c r="A4738" t="s">
        <v>25</v>
      </c>
      <c r="B4738">
        <v>37</v>
      </c>
      <c r="C4738" t="s">
        <v>21</v>
      </c>
      <c r="D4738" t="s">
        <v>22</v>
      </c>
      <c r="E4738" t="s">
        <v>81</v>
      </c>
      <c r="F4738" t="s">
        <v>26</v>
      </c>
      <c r="G4738">
        <v>42</v>
      </c>
      <c r="H4738" t="s">
        <v>21</v>
      </c>
      <c r="I4738" t="s">
        <v>21</v>
      </c>
      <c r="K4738" t="str">
        <f>IF(Aggregate[[#This Row],[Under 30]]="Yes", "Under 30", IF(Aggregate[[#This Row],[Senior]]="Yes", "Senior", "Other"))</f>
        <v>Other</v>
      </c>
      <c r="P4738">
        <v>1</v>
      </c>
      <c r="R4738">
        <v>48</v>
      </c>
      <c r="S4738">
        <v>0</v>
      </c>
      <c r="T4738">
        <v>0</v>
      </c>
      <c r="U4738">
        <v>0</v>
      </c>
      <c r="V4738">
        <v>6</v>
      </c>
      <c r="W4738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4739" spans="1:23" x14ac:dyDescent="0.2">
      <c r="A4739" t="s">
        <v>25</v>
      </c>
      <c r="B4739">
        <v>37</v>
      </c>
      <c r="C4739" t="s">
        <v>21</v>
      </c>
      <c r="D4739" t="s">
        <v>22</v>
      </c>
      <c r="E4739" t="s">
        <v>84</v>
      </c>
      <c r="F4739" t="s">
        <v>26</v>
      </c>
      <c r="G4739">
        <v>44</v>
      </c>
      <c r="H4739" t="s">
        <v>21</v>
      </c>
      <c r="I4739" t="s">
        <v>21</v>
      </c>
      <c r="K4739" t="str">
        <f>IF(Aggregate[[#This Row],[Under 30]]="Yes", "Under 30", IF(Aggregate[[#This Row],[Senior]]="Yes", "Senior", "Other"))</f>
        <v>Other</v>
      </c>
      <c r="P4739">
        <v>1</v>
      </c>
      <c r="R4739">
        <v>13</v>
      </c>
      <c r="S4739">
        <v>0</v>
      </c>
      <c r="T4739">
        <v>0</v>
      </c>
      <c r="U4739">
        <v>0</v>
      </c>
      <c r="V4739">
        <v>5</v>
      </c>
      <c r="W4739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4740" spans="1:23" x14ac:dyDescent="0.2">
      <c r="A4740" t="s">
        <v>25</v>
      </c>
      <c r="B4740">
        <v>37</v>
      </c>
      <c r="C4740" t="s">
        <v>21</v>
      </c>
      <c r="D4740" t="s">
        <v>88</v>
      </c>
      <c r="E4740" t="s">
        <v>31</v>
      </c>
      <c r="F4740" t="s">
        <v>24</v>
      </c>
      <c r="G4740">
        <v>50</v>
      </c>
      <c r="H4740" t="s">
        <v>21</v>
      </c>
      <c r="I4740" t="s">
        <v>21</v>
      </c>
      <c r="K4740" t="str">
        <f>IF(Aggregate[[#This Row],[Under 30]]="Yes", "Under 30", IF(Aggregate[[#This Row],[Senior]]="Yes", "Senior", "Other"))</f>
        <v>Other</v>
      </c>
      <c r="P4740">
        <v>1</v>
      </c>
      <c r="R4740">
        <v>39</v>
      </c>
      <c r="S4740">
        <v>0</v>
      </c>
      <c r="T4740">
        <v>0</v>
      </c>
      <c r="U4740">
        <v>0</v>
      </c>
      <c r="V4740">
        <v>2</v>
      </c>
      <c r="W4740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4741" spans="1:23" x14ac:dyDescent="0.2">
      <c r="A4741" t="s">
        <v>25</v>
      </c>
      <c r="B4741">
        <v>37</v>
      </c>
      <c r="C4741" t="s">
        <v>25</v>
      </c>
      <c r="D4741" t="s">
        <v>22</v>
      </c>
      <c r="E4741" t="s">
        <v>36</v>
      </c>
      <c r="F4741" t="s">
        <v>24</v>
      </c>
      <c r="G4741">
        <v>77</v>
      </c>
      <c r="H4741" t="s">
        <v>21</v>
      </c>
      <c r="I4741" t="s">
        <v>25</v>
      </c>
      <c r="J4741" t="s">
        <v>25</v>
      </c>
      <c r="K4741" t="str">
        <f>IF(Aggregate[[#This Row],[Under 30]]="Yes", "Under 30", IF(Aggregate[[#This Row],[Senior]]="Yes", "Senior", "Other"))</f>
        <v>Senior</v>
      </c>
      <c r="L4741" t="s">
        <v>32</v>
      </c>
      <c r="M4741" t="s">
        <v>38</v>
      </c>
      <c r="N4741" t="s">
        <v>48</v>
      </c>
      <c r="O4741" t="s">
        <v>99</v>
      </c>
      <c r="P4741">
        <v>1</v>
      </c>
      <c r="Q4741">
        <v>1</v>
      </c>
      <c r="R4741">
        <v>23</v>
      </c>
      <c r="S4741">
        <v>4</v>
      </c>
      <c r="T4741">
        <v>31.5</v>
      </c>
      <c r="U4741">
        <v>0</v>
      </c>
      <c r="V4741">
        <v>5</v>
      </c>
      <c r="W4741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4742" spans="1:23" x14ac:dyDescent="0.2">
      <c r="A4742" t="s">
        <v>25</v>
      </c>
      <c r="B4742">
        <v>37</v>
      </c>
      <c r="C4742" t="s">
        <v>25</v>
      </c>
      <c r="D4742" t="s">
        <v>22</v>
      </c>
      <c r="E4742" t="s">
        <v>51</v>
      </c>
      <c r="F4742" t="s">
        <v>24</v>
      </c>
      <c r="G4742">
        <v>75</v>
      </c>
      <c r="H4742" t="s">
        <v>21</v>
      </c>
      <c r="I4742" t="s">
        <v>25</v>
      </c>
      <c r="J4742" t="s">
        <v>21</v>
      </c>
      <c r="K4742" t="str">
        <f>IF(Aggregate[[#This Row],[Under 30]]="Yes", "Under 30", IF(Aggregate[[#This Row],[Senior]]="Yes", "Senior", "Other"))</f>
        <v>Senior</v>
      </c>
      <c r="L4742" t="s">
        <v>32</v>
      </c>
      <c r="M4742" t="s">
        <v>38</v>
      </c>
      <c r="N4742" t="s">
        <v>39</v>
      </c>
      <c r="O4742" t="s">
        <v>104</v>
      </c>
      <c r="P4742">
        <v>1</v>
      </c>
      <c r="Q4742">
        <v>1</v>
      </c>
      <c r="R4742">
        <v>30</v>
      </c>
      <c r="S4742">
        <v>0</v>
      </c>
      <c r="T4742">
        <v>74</v>
      </c>
      <c r="U4742">
        <v>0</v>
      </c>
      <c r="V4742">
        <v>9</v>
      </c>
      <c r="W4742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4743" spans="1:23" x14ac:dyDescent="0.2">
      <c r="A4743" t="s">
        <v>25</v>
      </c>
      <c r="B4743">
        <v>37</v>
      </c>
      <c r="C4743" t="s">
        <v>25</v>
      </c>
      <c r="D4743" t="s">
        <v>22</v>
      </c>
      <c r="E4743" t="s">
        <v>69</v>
      </c>
      <c r="F4743" t="s">
        <v>24</v>
      </c>
      <c r="G4743">
        <v>43</v>
      </c>
      <c r="H4743" t="s">
        <v>21</v>
      </c>
      <c r="I4743" t="s">
        <v>21</v>
      </c>
      <c r="K4743" t="str">
        <f>IF(Aggregate[[#This Row],[Under 30]]="Yes", "Under 30", IF(Aggregate[[#This Row],[Senior]]="Yes", "Senior", "Other"))</f>
        <v>Other</v>
      </c>
      <c r="P4743">
        <v>1</v>
      </c>
      <c r="R4743">
        <v>47</v>
      </c>
      <c r="S4743">
        <v>0</v>
      </c>
      <c r="T4743">
        <v>72.2</v>
      </c>
      <c r="U4743">
        <v>0</v>
      </c>
      <c r="V4743">
        <v>5</v>
      </c>
      <c r="W4743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4744" spans="1:23" x14ac:dyDescent="0.2">
      <c r="A4744" t="s">
        <v>25</v>
      </c>
      <c r="B4744">
        <v>37</v>
      </c>
      <c r="C4744" t="s">
        <v>25</v>
      </c>
      <c r="D4744" t="s">
        <v>22</v>
      </c>
      <c r="E4744" t="s">
        <v>71</v>
      </c>
      <c r="F4744" t="s">
        <v>24</v>
      </c>
      <c r="G4744">
        <v>60</v>
      </c>
      <c r="H4744" t="s">
        <v>21</v>
      </c>
      <c r="I4744" t="s">
        <v>21</v>
      </c>
      <c r="K4744" t="str">
        <f>IF(Aggregate[[#This Row],[Under 30]]="Yes", "Under 30", IF(Aggregate[[#This Row],[Senior]]="Yes", "Senior", "Other"))</f>
        <v>Other</v>
      </c>
      <c r="P4744">
        <v>1</v>
      </c>
      <c r="R4744">
        <v>36</v>
      </c>
      <c r="S4744">
        <v>0</v>
      </c>
      <c r="T4744">
        <v>82.3</v>
      </c>
      <c r="U4744">
        <v>0</v>
      </c>
      <c r="V4744">
        <v>3</v>
      </c>
      <c r="W4744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4745" spans="1:23" x14ac:dyDescent="0.2">
      <c r="A4745" t="s">
        <v>25</v>
      </c>
      <c r="B4745">
        <v>37</v>
      </c>
      <c r="C4745" t="s">
        <v>25</v>
      </c>
      <c r="D4745" t="s">
        <v>22</v>
      </c>
      <c r="E4745" t="s">
        <v>73</v>
      </c>
      <c r="F4745" t="s">
        <v>24</v>
      </c>
      <c r="G4745">
        <v>64</v>
      </c>
      <c r="H4745" t="s">
        <v>21</v>
      </c>
      <c r="I4745" t="s">
        <v>21</v>
      </c>
      <c r="K4745" t="str">
        <f>IF(Aggregate[[#This Row],[Under 30]]="Yes", "Under 30", IF(Aggregate[[#This Row],[Senior]]="Yes", "Senior", "Other"))</f>
        <v>Other</v>
      </c>
      <c r="P4745">
        <v>1</v>
      </c>
      <c r="Q4745">
        <v>1</v>
      </c>
      <c r="R4745">
        <v>48</v>
      </c>
      <c r="S4745">
        <v>3</v>
      </c>
      <c r="T4745">
        <v>194.3</v>
      </c>
      <c r="U4745">
        <v>0</v>
      </c>
      <c r="V4745">
        <v>0</v>
      </c>
      <c r="W4745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4746" spans="1:23" x14ac:dyDescent="0.2">
      <c r="A4746" t="s">
        <v>25</v>
      </c>
      <c r="B4746">
        <v>37</v>
      </c>
      <c r="C4746" t="s">
        <v>25</v>
      </c>
      <c r="D4746" t="s">
        <v>22</v>
      </c>
      <c r="E4746" t="s">
        <v>73</v>
      </c>
      <c r="F4746" t="s">
        <v>26</v>
      </c>
      <c r="G4746">
        <v>38</v>
      </c>
      <c r="H4746" t="s">
        <v>21</v>
      </c>
      <c r="I4746" t="s">
        <v>21</v>
      </c>
      <c r="K4746" t="str">
        <f>IF(Aggregate[[#This Row],[Under 30]]="Yes", "Under 30", IF(Aggregate[[#This Row],[Senior]]="Yes", "Senior", "Other"))</f>
        <v>Other</v>
      </c>
      <c r="P4746">
        <v>1</v>
      </c>
      <c r="Q4746">
        <v>1</v>
      </c>
      <c r="R4746">
        <v>41</v>
      </c>
      <c r="S4746">
        <v>3</v>
      </c>
      <c r="T4746">
        <v>77</v>
      </c>
      <c r="U4746">
        <v>0</v>
      </c>
      <c r="V4746">
        <v>6</v>
      </c>
      <c r="W4746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4747" spans="1:23" x14ac:dyDescent="0.2">
      <c r="A4747" t="s">
        <v>25</v>
      </c>
      <c r="B4747">
        <v>37</v>
      </c>
      <c r="C4747" t="s">
        <v>25</v>
      </c>
      <c r="D4747" t="s">
        <v>22</v>
      </c>
      <c r="E4747" t="s">
        <v>74</v>
      </c>
      <c r="F4747" t="s">
        <v>26</v>
      </c>
      <c r="G4747">
        <v>28</v>
      </c>
      <c r="H4747" t="s">
        <v>25</v>
      </c>
      <c r="I4747" t="s">
        <v>21</v>
      </c>
      <c r="K4747" t="str">
        <f>IF(Aggregate[[#This Row],[Under 30]]="Yes", "Under 30", IF(Aggregate[[#This Row],[Senior]]="Yes", "Senior", "Other"))</f>
        <v>Under 30</v>
      </c>
      <c r="P4747">
        <v>1</v>
      </c>
      <c r="R4747">
        <v>18</v>
      </c>
      <c r="S4747">
        <v>0</v>
      </c>
      <c r="T4747">
        <v>203.5</v>
      </c>
      <c r="U4747">
        <v>0</v>
      </c>
      <c r="V4747">
        <v>38</v>
      </c>
      <c r="W4747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4748" spans="1:23" x14ac:dyDescent="0.2">
      <c r="A4748" t="s">
        <v>25</v>
      </c>
      <c r="B4748">
        <v>37</v>
      </c>
      <c r="C4748" t="s">
        <v>25</v>
      </c>
      <c r="D4748" t="s">
        <v>22</v>
      </c>
      <c r="E4748" t="s">
        <v>85</v>
      </c>
      <c r="F4748" t="s">
        <v>26</v>
      </c>
      <c r="G4748">
        <v>80</v>
      </c>
      <c r="H4748" t="s">
        <v>21</v>
      </c>
      <c r="I4748" t="s">
        <v>25</v>
      </c>
      <c r="J4748" t="s">
        <v>21</v>
      </c>
      <c r="K4748" t="str">
        <f>IF(Aggregate[[#This Row],[Under 30]]="Yes", "Under 30", IF(Aggregate[[#This Row],[Senior]]="Yes", "Senior", "Other"))</f>
        <v>Senior</v>
      </c>
      <c r="L4748" t="s">
        <v>32</v>
      </c>
      <c r="M4748" t="s">
        <v>38</v>
      </c>
      <c r="N4748" t="s">
        <v>56</v>
      </c>
      <c r="O4748" t="s">
        <v>102</v>
      </c>
      <c r="P4748">
        <v>1</v>
      </c>
      <c r="Q4748">
        <v>1</v>
      </c>
      <c r="R4748">
        <v>42</v>
      </c>
      <c r="S4748">
        <v>5</v>
      </c>
      <c r="T4748">
        <v>153.6</v>
      </c>
      <c r="U4748">
        <v>0</v>
      </c>
      <c r="V4748">
        <v>13</v>
      </c>
      <c r="W4748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4749" spans="1:23" x14ac:dyDescent="0.2">
      <c r="A4749" t="s">
        <v>25</v>
      </c>
      <c r="B4749">
        <v>37</v>
      </c>
      <c r="C4749" t="s">
        <v>25</v>
      </c>
      <c r="D4749" t="s">
        <v>88</v>
      </c>
      <c r="E4749" t="s">
        <v>94</v>
      </c>
      <c r="F4749" t="s">
        <v>24</v>
      </c>
      <c r="G4749">
        <v>64</v>
      </c>
      <c r="H4749" t="s">
        <v>21</v>
      </c>
      <c r="I4749" t="s">
        <v>21</v>
      </c>
      <c r="K4749" t="str">
        <f>IF(Aggregate[[#This Row],[Under 30]]="Yes", "Under 30", IF(Aggregate[[#This Row],[Senior]]="Yes", "Senior", "Other"))</f>
        <v>Other</v>
      </c>
      <c r="P4749">
        <v>1</v>
      </c>
      <c r="R4749">
        <v>52</v>
      </c>
      <c r="S4749">
        <v>2</v>
      </c>
      <c r="T4749">
        <v>0</v>
      </c>
      <c r="U4749">
        <v>0</v>
      </c>
      <c r="V4749">
        <v>10</v>
      </c>
      <c r="W4749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4750" spans="1:23" x14ac:dyDescent="0.2">
      <c r="A4750" t="s">
        <v>25</v>
      </c>
      <c r="B4750">
        <v>37</v>
      </c>
      <c r="C4750" t="s">
        <v>25</v>
      </c>
      <c r="D4750" t="s">
        <v>88</v>
      </c>
      <c r="E4750" t="s">
        <v>70</v>
      </c>
      <c r="F4750" t="s">
        <v>26</v>
      </c>
      <c r="G4750">
        <v>27</v>
      </c>
      <c r="H4750" t="s">
        <v>25</v>
      </c>
      <c r="I4750" t="s">
        <v>21</v>
      </c>
      <c r="K4750" t="str">
        <f>IF(Aggregate[[#This Row],[Under 30]]="Yes", "Under 30", IF(Aggregate[[#This Row],[Senior]]="Yes", "Senior", "Other"))</f>
        <v>Under 30</v>
      </c>
      <c r="P4750">
        <v>1</v>
      </c>
      <c r="R4750">
        <v>17</v>
      </c>
      <c r="S4750">
        <v>0</v>
      </c>
      <c r="T4750">
        <v>0</v>
      </c>
      <c r="U4750">
        <v>0</v>
      </c>
      <c r="V4750">
        <v>7</v>
      </c>
      <c r="W4750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4751" spans="1:23" x14ac:dyDescent="0.2">
      <c r="A4751" t="s">
        <v>25</v>
      </c>
      <c r="B4751">
        <v>37</v>
      </c>
      <c r="C4751" t="s">
        <v>25</v>
      </c>
      <c r="D4751" t="s">
        <v>88</v>
      </c>
      <c r="E4751" t="s">
        <v>75</v>
      </c>
      <c r="F4751" t="s">
        <v>26</v>
      </c>
      <c r="G4751">
        <v>45</v>
      </c>
      <c r="H4751" t="s">
        <v>21</v>
      </c>
      <c r="I4751" t="s">
        <v>21</v>
      </c>
      <c r="K4751" t="str">
        <f>IF(Aggregate[[#This Row],[Under 30]]="Yes", "Under 30", IF(Aggregate[[#This Row],[Senior]]="Yes", "Senior", "Other"))</f>
        <v>Other</v>
      </c>
      <c r="P4751">
        <v>1</v>
      </c>
      <c r="R4751">
        <v>38</v>
      </c>
      <c r="S4751">
        <v>1</v>
      </c>
      <c r="T4751">
        <v>0</v>
      </c>
      <c r="U4751">
        <v>0</v>
      </c>
      <c r="V4751">
        <v>8</v>
      </c>
      <c r="W4751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4752" spans="1:23" x14ac:dyDescent="0.2">
      <c r="A4752" t="s">
        <v>25</v>
      </c>
      <c r="B4752">
        <v>37</v>
      </c>
      <c r="C4752" t="s">
        <v>25</v>
      </c>
      <c r="D4752" t="s">
        <v>88</v>
      </c>
      <c r="E4752" t="s">
        <v>84</v>
      </c>
      <c r="F4752" t="s">
        <v>24</v>
      </c>
      <c r="G4752">
        <v>57</v>
      </c>
      <c r="H4752" t="s">
        <v>21</v>
      </c>
      <c r="I4752" t="s">
        <v>21</v>
      </c>
      <c r="K4752" t="str">
        <f>IF(Aggregate[[#This Row],[Under 30]]="Yes", "Under 30", IF(Aggregate[[#This Row],[Senior]]="Yes", "Senior", "Other"))</f>
        <v>Other</v>
      </c>
      <c r="P4752">
        <v>1</v>
      </c>
      <c r="R4752">
        <v>51</v>
      </c>
      <c r="S4752">
        <v>0</v>
      </c>
      <c r="T4752">
        <v>0</v>
      </c>
      <c r="U4752">
        <v>0</v>
      </c>
      <c r="V4752">
        <v>8</v>
      </c>
      <c r="W4752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4753" spans="1:23" x14ac:dyDescent="0.2">
      <c r="A4753" t="s">
        <v>25</v>
      </c>
      <c r="B4753">
        <v>38</v>
      </c>
      <c r="C4753" t="s">
        <v>21</v>
      </c>
      <c r="D4753" t="s">
        <v>22</v>
      </c>
      <c r="E4753" t="s">
        <v>23</v>
      </c>
      <c r="F4753" t="s">
        <v>24</v>
      </c>
      <c r="G4753">
        <v>59</v>
      </c>
      <c r="H4753" t="s">
        <v>21</v>
      </c>
      <c r="I4753" t="s">
        <v>21</v>
      </c>
      <c r="K4753" t="str">
        <f>IF(Aggregate[[#This Row],[Under 30]]="Yes", "Under 30", IF(Aggregate[[#This Row],[Senior]]="Yes", "Senior", "Other"))</f>
        <v>Other</v>
      </c>
      <c r="P4753">
        <v>1</v>
      </c>
      <c r="Q4753">
        <v>1</v>
      </c>
      <c r="R4753">
        <v>62</v>
      </c>
      <c r="S4753">
        <v>2</v>
      </c>
      <c r="T4753">
        <v>0</v>
      </c>
      <c r="U4753">
        <v>0</v>
      </c>
      <c r="V4753">
        <v>1</v>
      </c>
      <c r="W4753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4754" spans="1:23" x14ac:dyDescent="0.2">
      <c r="A4754" t="s">
        <v>25</v>
      </c>
      <c r="B4754">
        <v>38</v>
      </c>
      <c r="C4754" t="s">
        <v>21</v>
      </c>
      <c r="D4754" t="s">
        <v>22</v>
      </c>
      <c r="E4754" t="s">
        <v>23</v>
      </c>
      <c r="F4754" t="s">
        <v>26</v>
      </c>
      <c r="G4754">
        <v>62</v>
      </c>
      <c r="H4754" t="s">
        <v>21</v>
      </c>
      <c r="I4754" t="s">
        <v>21</v>
      </c>
      <c r="K4754" t="str">
        <f>IF(Aggregate[[#This Row],[Under 30]]="Yes", "Under 30", IF(Aggregate[[#This Row],[Senior]]="Yes", "Senior", "Other"))</f>
        <v>Other</v>
      </c>
      <c r="P4754">
        <v>1</v>
      </c>
      <c r="Q4754">
        <v>1</v>
      </c>
      <c r="R4754">
        <v>39</v>
      </c>
      <c r="S4754">
        <v>3</v>
      </c>
      <c r="T4754">
        <v>0</v>
      </c>
      <c r="U4754">
        <v>0</v>
      </c>
      <c r="V4754">
        <v>5</v>
      </c>
      <c r="W4754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4755" spans="1:23" x14ac:dyDescent="0.2">
      <c r="A4755" t="s">
        <v>25</v>
      </c>
      <c r="B4755">
        <v>38</v>
      </c>
      <c r="C4755" t="s">
        <v>21</v>
      </c>
      <c r="D4755" t="s">
        <v>22</v>
      </c>
      <c r="E4755" t="s">
        <v>29</v>
      </c>
      <c r="F4755" t="s">
        <v>26</v>
      </c>
      <c r="G4755">
        <v>28</v>
      </c>
      <c r="H4755" t="s">
        <v>25</v>
      </c>
      <c r="I4755" t="s">
        <v>21</v>
      </c>
      <c r="K4755" t="str">
        <f>IF(Aggregate[[#This Row],[Under 30]]="Yes", "Under 30", IF(Aggregate[[#This Row],[Senior]]="Yes", "Senior", "Other"))</f>
        <v>Under 30</v>
      </c>
      <c r="P4755">
        <v>1</v>
      </c>
      <c r="R4755">
        <v>54</v>
      </c>
      <c r="S4755">
        <v>0</v>
      </c>
      <c r="T4755">
        <v>0</v>
      </c>
      <c r="U4755">
        <v>0</v>
      </c>
      <c r="V4755">
        <v>10</v>
      </c>
      <c r="W4755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4756" spans="1:23" x14ac:dyDescent="0.2">
      <c r="A4756" t="s">
        <v>25</v>
      </c>
      <c r="B4756">
        <v>38</v>
      </c>
      <c r="C4756" t="s">
        <v>21</v>
      </c>
      <c r="D4756" t="s">
        <v>22</v>
      </c>
      <c r="E4756" t="s">
        <v>29</v>
      </c>
      <c r="F4756" t="s">
        <v>26</v>
      </c>
      <c r="G4756">
        <v>43</v>
      </c>
      <c r="H4756" t="s">
        <v>21</v>
      </c>
      <c r="I4756" t="s">
        <v>21</v>
      </c>
      <c r="K4756" t="str">
        <f>IF(Aggregate[[#This Row],[Under 30]]="Yes", "Under 30", IF(Aggregate[[#This Row],[Senior]]="Yes", "Senior", "Other"))</f>
        <v>Other</v>
      </c>
      <c r="P4756">
        <v>1</v>
      </c>
      <c r="R4756">
        <v>33</v>
      </c>
      <c r="S4756">
        <v>0</v>
      </c>
      <c r="T4756">
        <v>0</v>
      </c>
      <c r="U4756">
        <v>0</v>
      </c>
      <c r="V4756">
        <v>4</v>
      </c>
      <c r="W4756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4757" spans="1:23" x14ac:dyDescent="0.2">
      <c r="A4757" t="s">
        <v>25</v>
      </c>
      <c r="B4757">
        <v>38</v>
      </c>
      <c r="C4757" t="s">
        <v>21</v>
      </c>
      <c r="D4757" t="s">
        <v>22</v>
      </c>
      <c r="E4757" t="s">
        <v>30</v>
      </c>
      <c r="F4757" t="s">
        <v>24</v>
      </c>
      <c r="G4757">
        <v>62</v>
      </c>
      <c r="H4757" t="s">
        <v>21</v>
      </c>
      <c r="I4757" t="s">
        <v>21</v>
      </c>
      <c r="K4757" t="str">
        <f>IF(Aggregate[[#This Row],[Under 30]]="Yes", "Under 30", IF(Aggregate[[#This Row],[Senior]]="Yes", "Senior", "Other"))</f>
        <v>Other</v>
      </c>
      <c r="P4757">
        <v>1</v>
      </c>
      <c r="R4757">
        <v>31</v>
      </c>
      <c r="S4757">
        <v>0</v>
      </c>
      <c r="T4757">
        <v>0</v>
      </c>
      <c r="U4757">
        <v>0</v>
      </c>
      <c r="V4757">
        <v>15</v>
      </c>
      <c r="W4757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4758" spans="1:23" x14ac:dyDescent="0.2">
      <c r="A4758" t="s">
        <v>25</v>
      </c>
      <c r="B4758">
        <v>38</v>
      </c>
      <c r="C4758" t="s">
        <v>21</v>
      </c>
      <c r="D4758" t="s">
        <v>22</v>
      </c>
      <c r="E4758" t="s">
        <v>30</v>
      </c>
      <c r="F4758" t="s">
        <v>24</v>
      </c>
      <c r="G4758">
        <v>64</v>
      </c>
      <c r="H4758" t="s">
        <v>21</v>
      </c>
      <c r="I4758" t="s">
        <v>21</v>
      </c>
      <c r="K4758" t="str">
        <f>IF(Aggregate[[#This Row],[Under 30]]="Yes", "Under 30", IF(Aggregate[[#This Row],[Senior]]="Yes", "Senior", "Other"))</f>
        <v>Other</v>
      </c>
      <c r="P4758">
        <v>1</v>
      </c>
      <c r="Q4758">
        <v>1</v>
      </c>
      <c r="R4758">
        <v>49</v>
      </c>
      <c r="S4758">
        <v>0</v>
      </c>
      <c r="T4758">
        <v>0</v>
      </c>
      <c r="U4758">
        <v>0</v>
      </c>
      <c r="V4758">
        <v>15</v>
      </c>
      <c r="W4758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4759" spans="1:23" x14ac:dyDescent="0.2">
      <c r="A4759" t="s">
        <v>25</v>
      </c>
      <c r="B4759">
        <v>38</v>
      </c>
      <c r="C4759" t="s">
        <v>21</v>
      </c>
      <c r="D4759" t="s">
        <v>22</v>
      </c>
      <c r="E4759" t="s">
        <v>31</v>
      </c>
      <c r="F4759" t="s">
        <v>24</v>
      </c>
      <c r="G4759">
        <v>62</v>
      </c>
      <c r="H4759" t="s">
        <v>21</v>
      </c>
      <c r="I4759" t="s">
        <v>21</v>
      </c>
      <c r="K4759" t="str">
        <f>IF(Aggregate[[#This Row],[Under 30]]="Yes", "Under 30", IF(Aggregate[[#This Row],[Senior]]="Yes", "Senior", "Other"))</f>
        <v>Other</v>
      </c>
      <c r="P4759">
        <v>1</v>
      </c>
      <c r="R4759">
        <v>38</v>
      </c>
      <c r="S4759">
        <v>2</v>
      </c>
      <c r="T4759">
        <v>0</v>
      </c>
      <c r="U4759">
        <v>0</v>
      </c>
      <c r="V4759">
        <v>7</v>
      </c>
      <c r="W4759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4760" spans="1:23" x14ac:dyDescent="0.2">
      <c r="A4760" t="s">
        <v>25</v>
      </c>
      <c r="B4760">
        <v>38</v>
      </c>
      <c r="C4760" t="s">
        <v>21</v>
      </c>
      <c r="D4760" t="s">
        <v>22</v>
      </c>
      <c r="E4760" t="s">
        <v>37</v>
      </c>
      <c r="F4760" t="s">
        <v>26</v>
      </c>
      <c r="G4760">
        <v>39</v>
      </c>
      <c r="H4760" t="s">
        <v>21</v>
      </c>
      <c r="I4760" t="s">
        <v>21</v>
      </c>
      <c r="K4760" t="str">
        <f>IF(Aggregate[[#This Row],[Under 30]]="Yes", "Under 30", IF(Aggregate[[#This Row],[Senior]]="Yes", "Senior", "Other"))</f>
        <v>Other</v>
      </c>
      <c r="P4760">
        <v>1</v>
      </c>
      <c r="R4760">
        <v>35</v>
      </c>
      <c r="S4760">
        <v>1</v>
      </c>
      <c r="T4760">
        <v>0</v>
      </c>
      <c r="U4760">
        <v>0</v>
      </c>
      <c r="V4760">
        <v>5</v>
      </c>
      <c r="W4760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4761" spans="1:23" x14ac:dyDescent="0.2">
      <c r="A4761" t="s">
        <v>25</v>
      </c>
      <c r="B4761">
        <v>38</v>
      </c>
      <c r="C4761" t="s">
        <v>21</v>
      </c>
      <c r="D4761" t="s">
        <v>22</v>
      </c>
      <c r="E4761" t="s">
        <v>45</v>
      </c>
      <c r="F4761" t="s">
        <v>24</v>
      </c>
      <c r="G4761">
        <v>58</v>
      </c>
      <c r="H4761" t="s">
        <v>21</v>
      </c>
      <c r="I4761" t="s">
        <v>21</v>
      </c>
      <c r="K4761" t="str">
        <f>IF(Aggregate[[#This Row],[Under 30]]="Yes", "Under 30", IF(Aggregate[[#This Row],[Senior]]="Yes", "Senior", "Other"))</f>
        <v>Other</v>
      </c>
      <c r="P4761">
        <v>1</v>
      </c>
      <c r="Q4761">
        <v>1</v>
      </c>
      <c r="R4761">
        <v>56</v>
      </c>
      <c r="S4761">
        <v>2</v>
      </c>
      <c r="T4761">
        <v>0</v>
      </c>
      <c r="U4761">
        <v>0</v>
      </c>
      <c r="V4761">
        <v>1</v>
      </c>
      <c r="W4761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4762" spans="1:23" x14ac:dyDescent="0.2">
      <c r="A4762" t="s">
        <v>25</v>
      </c>
      <c r="B4762">
        <v>38</v>
      </c>
      <c r="C4762" t="s">
        <v>21</v>
      </c>
      <c r="D4762" t="s">
        <v>22</v>
      </c>
      <c r="E4762" t="s">
        <v>55</v>
      </c>
      <c r="F4762" t="s">
        <v>26</v>
      </c>
      <c r="G4762">
        <v>57</v>
      </c>
      <c r="H4762" t="s">
        <v>21</v>
      </c>
      <c r="I4762" t="s">
        <v>21</v>
      </c>
      <c r="K4762" t="str">
        <f>IF(Aggregate[[#This Row],[Under 30]]="Yes", "Under 30", IF(Aggregate[[#This Row],[Senior]]="Yes", "Senior", "Other"))</f>
        <v>Other</v>
      </c>
      <c r="P4762">
        <v>1</v>
      </c>
      <c r="R4762">
        <v>35</v>
      </c>
      <c r="S4762">
        <v>0</v>
      </c>
      <c r="T4762">
        <v>0</v>
      </c>
      <c r="U4762">
        <v>0</v>
      </c>
      <c r="V4762">
        <v>38</v>
      </c>
      <c r="W4762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4763" spans="1:23" x14ac:dyDescent="0.2">
      <c r="A4763" t="s">
        <v>25</v>
      </c>
      <c r="B4763">
        <v>38</v>
      </c>
      <c r="C4763" t="s">
        <v>21</v>
      </c>
      <c r="D4763" t="s">
        <v>22</v>
      </c>
      <c r="E4763" t="s">
        <v>58</v>
      </c>
      <c r="F4763" t="s">
        <v>24</v>
      </c>
      <c r="G4763">
        <v>23</v>
      </c>
      <c r="H4763" t="s">
        <v>25</v>
      </c>
      <c r="I4763" t="s">
        <v>21</v>
      </c>
      <c r="K4763" t="str">
        <f>IF(Aggregate[[#This Row],[Under 30]]="Yes", "Under 30", IF(Aggregate[[#This Row],[Senior]]="Yes", "Senior", "Other"))</f>
        <v>Under 30</v>
      </c>
      <c r="P4763">
        <v>1</v>
      </c>
      <c r="R4763">
        <v>24</v>
      </c>
      <c r="S4763">
        <v>1</v>
      </c>
      <c r="T4763">
        <v>0</v>
      </c>
      <c r="U4763">
        <v>0</v>
      </c>
      <c r="V4763">
        <v>19</v>
      </c>
      <c r="W4763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4764" spans="1:23" x14ac:dyDescent="0.2">
      <c r="A4764" t="s">
        <v>25</v>
      </c>
      <c r="B4764">
        <v>38</v>
      </c>
      <c r="C4764" t="s">
        <v>21</v>
      </c>
      <c r="D4764" t="s">
        <v>22</v>
      </c>
      <c r="E4764" t="s">
        <v>94</v>
      </c>
      <c r="F4764" t="s">
        <v>24</v>
      </c>
      <c r="G4764">
        <v>51</v>
      </c>
      <c r="H4764" t="s">
        <v>21</v>
      </c>
      <c r="I4764" t="s">
        <v>21</v>
      </c>
      <c r="K4764" t="str">
        <f>IF(Aggregate[[#This Row],[Under 30]]="Yes", "Under 30", IF(Aggregate[[#This Row],[Senior]]="Yes", "Senior", "Other"))</f>
        <v>Other</v>
      </c>
      <c r="P4764">
        <v>1</v>
      </c>
      <c r="R4764">
        <v>35</v>
      </c>
      <c r="S4764">
        <v>0</v>
      </c>
      <c r="T4764">
        <v>0</v>
      </c>
      <c r="U4764">
        <v>0</v>
      </c>
      <c r="V4764">
        <v>4</v>
      </c>
      <c r="W4764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4765" spans="1:23" x14ac:dyDescent="0.2">
      <c r="A4765" t="s">
        <v>25</v>
      </c>
      <c r="B4765">
        <v>38</v>
      </c>
      <c r="C4765" t="s">
        <v>21</v>
      </c>
      <c r="D4765" t="s">
        <v>22</v>
      </c>
      <c r="E4765" t="s">
        <v>61</v>
      </c>
      <c r="F4765" t="s">
        <v>26</v>
      </c>
      <c r="G4765">
        <v>81</v>
      </c>
      <c r="H4765" t="s">
        <v>21</v>
      </c>
      <c r="I4765" t="s">
        <v>25</v>
      </c>
      <c r="J4765" t="s">
        <v>21</v>
      </c>
      <c r="K4765" t="str">
        <f>IF(Aggregate[[#This Row],[Under 30]]="Yes", "Under 30", IF(Aggregate[[#This Row],[Senior]]="Yes", "Senior", "Other"))</f>
        <v>Senior</v>
      </c>
      <c r="L4765" t="s">
        <v>53</v>
      </c>
      <c r="M4765" t="s">
        <v>38</v>
      </c>
      <c r="N4765" t="s">
        <v>34</v>
      </c>
      <c r="O4765" t="s">
        <v>34</v>
      </c>
      <c r="P4765">
        <v>1</v>
      </c>
      <c r="R4765">
        <v>44</v>
      </c>
      <c r="S4765">
        <v>1</v>
      </c>
      <c r="T4765">
        <v>0</v>
      </c>
      <c r="U4765">
        <v>0</v>
      </c>
      <c r="V4765">
        <v>1</v>
      </c>
      <c r="W4765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4766" spans="1:23" x14ac:dyDescent="0.2">
      <c r="A4766" t="s">
        <v>25</v>
      </c>
      <c r="B4766">
        <v>38</v>
      </c>
      <c r="C4766" t="s">
        <v>21</v>
      </c>
      <c r="D4766" t="s">
        <v>22</v>
      </c>
      <c r="E4766" t="s">
        <v>62</v>
      </c>
      <c r="F4766" t="s">
        <v>24</v>
      </c>
      <c r="G4766">
        <v>60</v>
      </c>
      <c r="H4766" t="s">
        <v>21</v>
      </c>
      <c r="I4766" t="s">
        <v>21</v>
      </c>
      <c r="K4766" t="str">
        <f>IF(Aggregate[[#This Row],[Under 30]]="Yes", "Under 30", IF(Aggregate[[#This Row],[Senior]]="Yes", "Senior", "Other"))</f>
        <v>Other</v>
      </c>
      <c r="P4766">
        <v>1</v>
      </c>
      <c r="R4766">
        <v>32</v>
      </c>
      <c r="S4766">
        <v>0</v>
      </c>
      <c r="T4766">
        <v>0</v>
      </c>
      <c r="U4766">
        <v>0</v>
      </c>
      <c r="V4766">
        <v>2</v>
      </c>
      <c r="W4766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4767" spans="1:23" x14ac:dyDescent="0.2">
      <c r="A4767" t="s">
        <v>25</v>
      </c>
      <c r="B4767">
        <v>38</v>
      </c>
      <c r="C4767" t="s">
        <v>21</v>
      </c>
      <c r="D4767" t="s">
        <v>22</v>
      </c>
      <c r="E4767" t="s">
        <v>63</v>
      </c>
      <c r="F4767" t="s">
        <v>24</v>
      </c>
      <c r="G4767">
        <v>81</v>
      </c>
      <c r="H4767" t="s">
        <v>21</v>
      </c>
      <c r="I4767" t="s">
        <v>25</v>
      </c>
      <c r="J4767" t="s">
        <v>21</v>
      </c>
      <c r="K4767" t="str">
        <f>IF(Aggregate[[#This Row],[Under 30]]="Yes", "Under 30", IF(Aggregate[[#This Row],[Senior]]="Yes", "Senior", "Other"))</f>
        <v>Senior</v>
      </c>
      <c r="L4767" t="s">
        <v>53</v>
      </c>
      <c r="M4767" t="s">
        <v>38</v>
      </c>
      <c r="N4767" t="s">
        <v>34</v>
      </c>
      <c r="O4767" t="s">
        <v>34</v>
      </c>
      <c r="P4767">
        <v>1</v>
      </c>
      <c r="R4767">
        <v>54</v>
      </c>
      <c r="S4767">
        <v>0</v>
      </c>
      <c r="T4767">
        <v>0</v>
      </c>
      <c r="U4767">
        <v>0</v>
      </c>
      <c r="V4767">
        <v>8</v>
      </c>
      <c r="W4767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4768" spans="1:23" x14ac:dyDescent="0.2">
      <c r="A4768" t="s">
        <v>25</v>
      </c>
      <c r="B4768">
        <v>38</v>
      </c>
      <c r="C4768" t="s">
        <v>21</v>
      </c>
      <c r="D4768" t="s">
        <v>22</v>
      </c>
      <c r="E4768" t="s">
        <v>67</v>
      </c>
      <c r="F4768" t="s">
        <v>24</v>
      </c>
      <c r="G4768">
        <v>61</v>
      </c>
      <c r="H4768" t="s">
        <v>21</v>
      </c>
      <c r="I4768" t="s">
        <v>21</v>
      </c>
      <c r="K4768" t="str">
        <f>IF(Aggregate[[#This Row],[Under 30]]="Yes", "Under 30", IF(Aggregate[[#This Row],[Senior]]="Yes", "Senior", "Other"))</f>
        <v>Other</v>
      </c>
      <c r="P4768">
        <v>1</v>
      </c>
      <c r="R4768">
        <v>29</v>
      </c>
      <c r="S4768">
        <v>0</v>
      </c>
      <c r="T4768">
        <v>0</v>
      </c>
      <c r="U4768">
        <v>0</v>
      </c>
      <c r="V4768">
        <v>3</v>
      </c>
      <c r="W4768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4769" spans="1:23" x14ac:dyDescent="0.2">
      <c r="A4769" t="s">
        <v>25</v>
      </c>
      <c r="B4769">
        <v>38</v>
      </c>
      <c r="C4769" t="s">
        <v>21</v>
      </c>
      <c r="D4769" t="s">
        <v>22</v>
      </c>
      <c r="E4769" t="s">
        <v>70</v>
      </c>
      <c r="F4769" t="s">
        <v>26</v>
      </c>
      <c r="G4769">
        <v>66</v>
      </c>
      <c r="H4769" t="s">
        <v>21</v>
      </c>
      <c r="I4769" t="s">
        <v>25</v>
      </c>
      <c r="J4769" t="s">
        <v>25</v>
      </c>
      <c r="K4769" t="str">
        <f>IF(Aggregate[[#This Row],[Under 30]]="Yes", "Under 30", IF(Aggregate[[#This Row],[Senior]]="Yes", "Senior", "Other"))</f>
        <v>Senior</v>
      </c>
      <c r="L4769" t="s">
        <v>98</v>
      </c>
      <c r="M4769" t="s">
        <v>38</v>
      </c>
      <c r="N4769" t="s">
        <v>34</v>
      </c>
      <c r="O4769" t="s">
        <v>34</v>
      </c>
      <c r="P4769">
        <v>1</v>
      </c>
      <c r="R4769">
        <v>39</v>
      </c>
      <c r="S4769">
        <v>0</v>
      </c>
      <c r="T4769">
        <v>0</v>
      </c>
      <c r="U4769">
        <v>0</v>
      </c>
      <c r="V4769">
        <v>25</v>
      </c>
      <c r="W4769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4770" spans="1:23" x14ac:dyDescent="0.2">
      <c r="A4770" t="s">
        <v>25</v>
      </c>
      <c r="B4770">
        <v>38</v>
      </c>
      <c r="C4770" t="s">
        <v>21</v>
      </c>
      <c r="D4770" t="s">
        <v>22</v>
      </c>
      <c r="E4770" t="s">
        <v>73</v>
      </c>
      <c r="F4770" t="s">
        <v>24</v>
      </c>
      <c r="G4770">
        <v>20</v>
      </c>
      <c r="H4770" t="s">
        <v>25</v>
      </c>
      <c r="I4770" t="s">
        <v>21</v>
      </c>
      <c r="K4770" t="str">
        <f>IF(Aggregate[[#This Row],[Under 30]]="Yes", "Under 30", IF(Aggregate[[#This Row],[Senior]]="Yes", "Senior", "Other"))</f>
        <v>Under 30</v>
      </c>
      <c r="P4770">
        <v>1</v>
      </c>
      <c r="R4770">
        <v>47</v>
      </c>
      <c r="S4770">
        <v>0</v>
      </c>
      <c r="T4770">
        <v>0</v>
      </c>
      <c r="U4770">
        <v>0</v>
      </c>
      <c r="V4770">
        <v>18</v>
      </c>
      <c r="W4770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4771" spans="1:23" x14ac:dyDescent="0.2">
      <c r="A4771" t="s">
        <v>25</v>
      </c>
      <c r="B4771">
        <v>38</v>
      </c>
      <c r="C4771" t="s">
        <v>21</v>
      </c>
      <c r="D4771" t="s">
        <v>22</v>
      </c>
      <c r="E4771" t="s">
        <v>74</v>
      </c>
      <c r="F4771" t="s">
        <v>26</v>
      </c>
      <c r="G4771">
        <v>29</v>
      </c>
      <c r="H4771" t="s">
        <v>25</v>
      </c>
      <c r="I4771" t="s">
        <v>21</v>
      </c>
      <c r="K4771" t="str">
        <f>IF(Aggregate[[#This Row],[Under 30]]="Yes", "Under 30", IF(Aggregate[[#This Row],[Senior]]="Yes", "Senior", "Other"))</f>
        <v>Under 30</v>
      </c>
      <c r="P4771">
        <v>1</v>
      </c>
      <c r="R4771">
        <v>16</v>
      </c>
      <c r="S4771">
        <v>0</v>
      </c>
      <c r="T4771">
        <v>0</v>
      </c>
      <c r="U4771">
        <v>0</v>
      </c>
      <c r="V4771">
        <v>12</v>
      </c>
      <c r="W4771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4772" spans="1:23" x14ac:dyDescent="0.2">
      <c r="A4772" t="s">
        <v>25</v>
      </c>
      <c r="B4772">
        <v>38</v>
      </c>
      <c r="C4772" t="s">
        <v>21</v>
      </c>
      <c r="D4772" t="s">
        <v>22</v>
      </c>
      <c r="E4772" t="s">
        <v>75</v>
      </c>
      <c r="F4772" t="s">
        <v>24</v>
      </c>
      <c r="G4772">
        <v>53</v>
      </c>
      <c r="H4772" t="s">
        <v>21</v>
      </c>
      <c r="I4772" t="s">
        <v>21</v>
      </c>
      <c r="K4772" t="str">
        <f>IF(Aggregate[[#This Row],[Under 30]]="Yes", "Under 30", IF(Aggregate[[#This Row],[Senior]]="Yes", "Senior", "Other"))</f>
        <v>Other</v>
      </c>
      <c r="P4772">
        <v>1</v>
      </c>
      <c r="Q4772">
        <v>1</v>
      </c>
      <c r="R4772">
        <v>35</v>
      </c>
      <c r="S4772">
        <v>1</v>
      </c>
      <c r="T4772">
        <v>38.5</v>
      </c>
      <c r="U4772">
        <v>0</v>
      </c>
      <c r="V4772">
        <v>10</v>
      </c>
      <c r="W4772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4773" spans="1:23" x14ac:dyDescent="0.2">
      <c r="A4773" t="s">
        <v>25</v>
      </c>
      <c r="B4773">
        <v>38</v>
      </c>
      <c r="C4773" t="s">
        <v>21</v>
      </c>
      <c r="D4773" t="s">
        <v>22</v>
      </c>
      <c r="E4773" t="s">
        <v>82</v>
      </c>
      <c r="F4773" t="s">
        <v>26</v>
      </c>
      <c r="G4773">
        <v>33</v>
      </c>
      <c r="H4773" t="s">
        <v>21</v>
      </c>
      <c r="I4773" t="s">
        <v>21</v>
      </c>
      <c r="K4773" t="str">
        <f>IF(Aggregate[[#This Row],[Under 30]]="Yes", "Under 30", IF(Aggregate[[#This Row],[Senior]]="Yes", "Senior", "Other"))</f>
        <v>Other</v>
      </c>
      <c r="P4773">
        <v>1</v>
      </c>
      <c r="R4773">
        <v>63</v>
      </c>
      <c r="S4773">
        <v>0</v>
      </c>
      <c r="T4773">
        <v>0</v>
      </c>
      <c r="U4773">
        <v>0</v>
      </c>
      <c r="V4773">
        <v>11</v>
      </c>
      <c r="W4773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4774" spans="1:23" x14ac:dyDescent="0.2">
      <c r="A4774" t="s">
        <v>25</v>
      </c>
      <c r="B4774">
        <v>38</v>
      </c>
      <c r="C4774" t="s">
        <v>21</v>
      </c>
      <c r="D4774" t="s">
        <v>88</v>
      </c>
      <c r="E4774" t="s">
        <v>84</v>
      </c>
      <c r="F4774" t="s">
        <v>26</v>
      </c>
      <c r="G4774">
        <v>32</v>
      </c>
      <c r="H4774" t="s">
        <v>21</v>
      </c>
      <c r="I4774" t="s">
        <v>21</v>
      </c>
      <c r="K4774" t="str">
        <f>IF(Aggregate[[#This Row],[Under 30]]="Yes", "Under 30", IF(Aggregate[[#This Row],[Senior]]="Yes", "Senior", "Other"))</f>
        <v>Other</v>
      </c>
      <c r="P4774">
        <v>1</v>
      </c>
      <c r="Q4774">
        <v>1</v>
      </c>
      <c r="R4774">
        <v>49</v>
      </c>
      <c r="S4774">
        <v>0</v>
      </c>
      <c r="T4774">
        <v>0</v>
      </c>
      <c r="U4774">
        <v>0</v>
      </c>
      <c r="V4774">
        <v>10</v>
      </c>
      <c r="W4774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4775" spans="1:23" x14ac:dyDescent="0.2">
      <c r="A4775" t="s">
        <v>25</v>
      </c>
      <c r="B4775">
        <v>38</v>
      </c>
      <c r="C4775" t="s">
        <v>25</v>
      </c>
      <c r="D4775" t="s">
        <v>22</v>
      </c>
      <c r="E4775" t="s">
        <v>28</v>
      </c>
      <c r="F4775" t="s">
        <v>24</v>
      </c>
      <c r="G4775">
        <v>33</v>
      </c>
      <c r="H4775" t="s">
        <v>21</v>
      </c>
      <c r="I4775" t="s">
        <v>21</v>
      </c>
      <c r="K4775" t="str">
        <f>IF(Aggregate[[#This Row],[Under 30]]="Yes", "Under 30", IF(Aggregate[[#This Row],[Senior]]="Yes", "Senior", "Other"))</f>
        <v>Other</v>
      </c>
      <c r="P4775">
        <v>1</v>
      </c>
      <c r="R4775">
        <v>20</v>
      </c>
      <c r="S4775">
        <v>0</v>
      </c>
      <c r="T4775">
        <v>72.2</v>
      </c>
      <c r="U4775">
        <v>0</v>
      </c>
      <c r="V4775">
        <v>10</v>
      </c>
      <c r="W4775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4776" spans="1:23" x14ac:dyDescent="0.2">
      <c r="A4776" t="s">
        <v>25</v>
      </c>
      <c r="B4776">
        <v>38</v>
      </c>
      <c r="C4776" t="s">
        <v>25</v>
      </c>
      <c r="D4776" t="s">
        <v>22</v>
      </c>
      <c r="E4776" t="s">
        <v>45</v>
      </c>
      <c r="F4776" t="s">
        <v>24</v>
      </c>
      <c r="G4776">
        <v>32</v>
      </c>
      <c r="H4776" t="s">
        <v>21</v>
      </c>
      <c r="I4776" t="s">
        <v>21</v>
      </c>
      <c r="K4776" t="str">
        <f>IF(Aggregate[[#This Row],[Under 30]]="Yes", "Under 30", IF(Aggregate[[#This Row],[Senior]]="Yes", "Senior", "Other"))</f>
        <v>Other</v>
      </c>
      <c r="P4776">
        <v>1</v>
      </c>
      <c r="R4776">
        <v>38</v>
      </c>
      <c r="S4776">
        <v>1</v>
      </c>
      <c r="T4776">
        <v>193.8</v>
      </c>
      <c r="U4776">
        <v>0</v>
      </c>
      <c r="V4776">
        <v>3</v>
      </c>
      <c r="W4776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4777" spans="1:23" x14ac:dyDescent="0.2">
      <c r="A4777" t="s">
        <v>25</v>
      </c>
      <c r="B4777">
        <v>38</v>
      </c>
      <c r="C4777" t="s">
        <v>25</v>
      </c>
      <c r="D4777" t="s">
        <v>22</v>
      </c>
      <c r="E4777" t="s">
        <v>45</v>
      </c>
      <c r="F4777" t="s">
        <v>26</v>
      </c>
      <c r="G4777">
        <v>67</v>
      </c>
      <c r="H4777" t="s">
        <v>21</v>
      </c>
      <c r="I4777" t="s">
        <v>25</v>
      </c>
      <c r="J4777" t="s">
        <v>21</v>
      </c>
      <c r="K4777" t="str">
        <f>IF(Aggregate[[#This Row],[Under 30]]="Yes", "Under 30", IF(Aggregate[[#This Row],[Senior]]="Yes", "Senior", "Other"))</f>
        <v>Senior</v>
      </c>
      <c r="L4777" t="s">
        <v>32</v>
      </c>
      <c r="M4777" t="s">
        <v>38</v>
      </c>
      <c r="N4777" t="s">
        <v>34</v>
      </c>
      <c r="O4777" t="s">
        <v>34</v>
      </c>
      <c r="P4777">
        <v>1</v>
      </c>
      <c r="R4777">
        <v>11</v>
      </c>
      <c r="S4777">
        <v>0</v>
      </c>
      <c r="T4777">
        <v>61.8</v>
      </c>
      <c r="U4777">
        <v>0</v>
      </c>
      <c r="V4777">
        <v>8</v>
      </c>
      <c r="W4777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4778" spans="1:23" x14ac:dyDescent="0.2">
      <c r="A4778" t="s">
        <v>25</v>
      </c>
      <c r="B4778">
        <v>38</v>
      </c>
      <c r="C4778" t="s">
        <v>25</v>
      </c>
      <c r="D4778" t="s">
        <v>22</v>
      </c>
      <c r="E4778" t="s">
        <v>54</v>
      </c>
      <c r="F4778" t="s">
        <v>24</v>
      </c>
      <c r="G4778">
        <v>28</v>
      </c>
      <c r="H4778" t="s">
        <v>25</v>
      </c>
      <c r="I4778" t="s">
        <v>21</v>
      </c>
      <c r="K4778" t="str">
        <f>IF(Aggregate[[#This Row],[Under 30]]="Yes", "Under 30", IF(Aggregate[[#This Row],[Senior]]="Yes", "Senior", "Other"))</f>
        <v>Under 30</v>
      </c>
      <c r="P4778">
        <v>1</v>
      </c>
      <c r="Q4778">
        <v>1</v>
      </c>
      <c r="R4778">
        <v>41</v>
      </c>
      <c r="S4778">
        <v>5</v>
      </c>
      <c r="T4778">
        <v>164.7</v>
      </c>
      <c r="U4778">
        <v>0</v>
      </c>
      <c r="V4778">
        <v>14</v>
      </c>
      <c r="W4778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4779" spans="1:23" x14ac:dyDescent="0.2">
      <c r="A4779" t="s">
        <v>25</v>
      </c>
      <c r="B4779">
        <v>38</v>
      </c>
      <c r="C4779" t="s">
        <v>25</v>
      </c>
      <c r="D4779" t="s">
        <v>22</v>
      </c>
      <c r="E4779" t="s">
        <v>55</v>
      </c>
      <c r="F4779" t="s">
        <v>24</v>
      </c>
      <c r="G4779">
        <v>61</v>
      </c>
      <c r="H4779" t="s">
        <v>21</v>
      </c>
      <c r="I4779" t="s">
        <v>21</v>
      </c>
      <c r="K4779" t="str">
        <f>IF(Aggregate[[#This Row],[Under 30]]="Yes", "Under 30", IF(Aggregate[[#This Row],[Senior]]="Yes", "Senior", "Other"))</f>
        <v>Other</v>
      </c>
      <c r="P4779">
        <v>1</v>
      </c>
      <c r="R4779">
        <v>50</v>
      </c>
      <c r="S4779">
        <v>0</v>
      </c>
      <c r="T4779">
        <v>136.80000000000001</v>
      </c>
      <c r="U4779">
        <v>0</v>
      </c>
      <c r="V4779">
        <v>4</v>
      </c>
      <c r="W4779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4780" spans="1:23" x14ac:dyDescent="0.2">
      <c r="A4780" t="s">
        <v>25</v>
      </c>
      <c r="B4780">
        <v>38</v>
      </c>
      <c r="C4780" t="s">
        <v>25</v>
      </c>
      <c r="D4780" t="s">
        <v>22</v>
      </c>
      <c r="E4780" t="s">
        <v>58</v>
      </c>
      <c r="F4780" t="s">
        <v>26</v>
      </c>
      <c r="G4780">
        <v>33</v>
      </c>
      <c r="H4780" t="s">
        <v>21</v>
      </c>
      <c r="I4780" t="s">
        <v>21</v>
      </c>
      <c r="K4780" t="str">
        <f>IF(Aggregate[[#This Row],[Under 30]]="Yes", "Under 30", IF(Aggregate[[#This Row],[Senior]]="Yes", "Senior", "Other"))</f>
        <v>Other</v>
      </c>
      <c r="P4780">
        <v>1</v>
      </c>
      <c r="Q4780">
        <v>1</v>
      </c>
      <c r="R4780">
        <v>44</v>
      </c>
      <c r="S4780">
        <v>4</v>
      </c>
      <c r="T4780">
        <v>114.1</v>
      </c>
      <c r="U4780">
        <v>0</v>
      </c>
      <c r="V4780">
        <v>43</v>
      </c>
      <c r="W4780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4781" spans="1:23" x14ac:dyDescent="0.2">
      <c r="A4781" t="s">
        <v>25</v>
      </c>
      <c r="B4781">
        <v>38</v>
      </c>
      <c r="C4781" t="s">
        <v>25</v>
      </c>
      <c r="D4781" t="s">
        <v>22</v>
      </c>
      <c r="E4781" t="s">
        <v>60</v>
      </c>
      <c r="F4781" t="s">
        <v>24</v>
      </c>
      <c r="G4781">
        <v>21</v>
      </c>
      <c r="H4781" t="s">
        <v>25</v>
      </c>
      <c r="I4781" t="s">
        <v>21</v>
      </c>
      <c r="K4781" t="str">
        <f>IF(Aggregate[[#This Row],[Under 30]]="Yes", "Under 30", IF(Aggregate[[#This Row],[Senior]]="Yes", "Senior", "Other"))</f>
        <v>Under 30</v>
      </c>
      <c r="P4781">
        <v>1</v>
      </c>
      <c r="R4781">
        <v>15</v>
      </c>
      <c r="S4781">
        <v>0</v>
      </c>
      <c r="T4781">
        <v>112.1</v>
      </c>
      <c r="U4781">
        <v>0</v>
      </c>
      <c r="V4781">
        <v>14</v>
      </c>
      <c r="W4781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4782" spans="1:23" x14ac:dyDescent="0.2">
      <c r="A4782" t="s">
        <v>25</v>
      </c>
      <c r="B4782">
        <v>38</v>
      </c>
      <c r="C4782" t="s">
        <v>25</v>
      </c>
      <c r="D4782" t="s">
        <v>22</v>
      </c>
      <c r="E4782" t="s">
        <v>60</v>
      </c>
      <c r="F4782" t="s">
        <v>26</v>
      </c>
      <c r="G4782">
        <v>27</v>
      </c>
      <c r="H4782" t="s">
        <v>25</v>
      </c>
      <c r="I4782" t="s">
        <v>21</v>
      </c>
      <c r="K4782" t="str">
        <f>IF(Aggregate[[#This Row],[Under 30]]="Yes", "Under 30", IF(Aggregate[[#This Row],[Senior]]="Yes", "Senior", "Other"))</f>
        <v>Under 30</v>
      </c>
      <c r="P4782">
        <v>1</v>
      </c>
      <c r="Q4782">
        <v>1</v>
      </c>
      <c r="R4782">
        <v>42</v>
      </c>
      <c r="S4782">
        <v>1</v>
      </c>
      <c r="T4782">
        <v>104.9</v>
      </c>
      <c r="U4782">
        <v>0</v>
      </c>
      <c r="V4782">
        <v>10</v>
      </c>
      <c r="W4782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4783" spans="1:23" x14ac:dyDescent="0.2">
      <c r="A4783" t="s">
        <v>25</v>
      </c>
      <c r="B4783">
        <v>38</v>
      </c>
      <c r="C4783" t="s">
        <v>25</v>
      </c>
      <c r="D4783" t="s">
        <v>22</v>
      </c>
      <c r="E4783" t="s">
        <v>63</v>
      </c>
      <c r="F4783" t="s">
        <v>26</v>
      </c>
      <c r="G4783">
        <v>53</v>
      </c>
      <c r="H4783" t="s">
        <v>21</v>
      </c>
      <c r="I4783" t="s">
        <v>21</v>
      </c>
      <c r="K4783" t="str">
        <f>IF(Aggregate[[#This Row],[Under 30]]="Yes", "Under 30", IF(Aggregate[[#This Row],[Senior]]="Yes", "Senior", "Other"))</f>
        <v>Other</v>
      </c>
      <c r="P4783">
        <v>1</v>
      </c>
      <c r="R4783">
        <v>40</v>
      </c>
      <c r="S4783">
        <v>0</v>
      </c>
      <c r="T4783">
        <v>226.1</v>
      </c>
      <c r="U4783">
        <v>0</v>
      </c>
      <c r="V4783">
        <v>15</v>
      </c>
      <c r="W4783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4784" spans="1:23" x14ac:dyDescent="0.2">
      <c r="A4784" t="s">
        <v>25</v>
      </c>
      <c r="B4784">
        <v>38</v>
      </c>
      <c r="C4784" t="s">
        <v>25</v>
      </c>
      <c r="D4784" t="s">
        <v>22</v>
      </c>
      <c r="E4784" t="s">
        <v>69</v>
      </c>
      <c r="F4784" t="s">
        <v>26</v>
      </c>
      <c r="G4784">
        <v>29</v>
      </c>
      <c r="H4784" t="s">
        <v>25</v>
      </c>
      <c r="I4784" t="s">
        <v>21</v>
      </c>
      <c r="K4784" t="str">
        <f>IF(Aggregate[[#This Row],[Under 30]]="Yes", "Under 30", IF(Aggregate[[#This Row],[Senior]]="Yes", "Senior", "Other"))</f>
        <v>Under 30</v>
      </c>
      <c r="P4784">
        <v>1</v>
      </c>
      <c r="Q4784">
        <v>1</v>
      </c>
      <c r="R4784">
        <v>26</v>
      </c>
      <c r="S4784">
        <v>4</v>
      </c>
      <c r="T4784">
        <v>171</v>
      </c>
      <c r="U4784">
        <v>0</v>
      </c>
      <c r="V4784">
        <v>10</v>
      </c>
      <c r="W4784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4785" spans="1:23" x14ac:dyDescent="0.2">
      <c r="A4785" t="s">
        <v>25</v>
      </c>
      <c r="B4785">
        <v>38</v>
      </c>
      <c r="C4785" t="s">
        <v>25</v>
      </c>
      <c r="D4785" t="s">
        <v>22</v>
      </c>
      <c r="E4785" t="s">
        <v>71</v>
      </c>
      <c r="F4785" t="s">
        <v>24</v>
      </c>
      <c r="G4785">
        <v>74</v>
      </c>
      <c r="H4785" t="s">
        <v>21</v>
      </c>
      <c r="I4785" t="s">
        <v>25</v>
      </c>
      <c r="J4785" t="s">
        <v>21</v>
      </c>
      <c r="K4785" t="str">
        <f>IF(Aggregate[[#This Row],[Under 30]]="Yes", "Under 30", IF(Aggregate[[#This Row],[Senior]]="Yes", "Senior", "Other"))</f>
        <v>Senior</v>
      </c>
      <c r="L4785" t="s">
        <v>32</v>
      </c>
      <c r="M4785" t="s">
        <v>38</v>
      </c>
      <c r="N4785" t="s">
        <v>48</v>
      </c>
      <c r="O4785" t="s">
        <v>101</v>
      </c>
      <c r="P4785">
        <v>1</v>
      </c>
      <c r="Q4785">
        <v>1</v>
      </c>
      <c r="R4785">
        <v>62</v>
      </c>
      <c r="S4785">
        <v>4</v>
      </c>
      <c r="T4785">
        <v>174.8</v>
      </c>
      <c r="U4785">
        <v>0</v>
      </c>
      <c r="V4785">
        <v>1</v>
      </c>
      <c r="W4785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4786" spans="1:23" x14ac:dyDescent="0.2">
      <c r="A4786" t="s">
        <v>25</v>
      </c>
      <c r="B4786">
        <v>38</v>
      </c>
      <c r="C4786" t="s">
        <v>25</v>
      </c>
      <c r="D4786" t="s">
        <v>22</v>
      </c>
      <c r="E4786" t="s">
        <v>75</v>
      </c>
      <c r="F4786" t="s">
        <v>26</v>
      </c>
      <c r="G4786">
        <v>28</v>
      </c>
      <c r="H4786" t="s">
        <v>25</v>
      </c>
      <c r="I4786" t="s">
        <v>21</v>
      </c>
      <c r="K4786" t="str">
        <f>IF(Aggregate[[#This Row],[Under 30]]="Yes", "Under 30", IF(Aggregate[[#This Row],[Senior]]="Yes", "Senior", "Other"))</f>
        <v>Under 30</v>
      </c>
      <c r="P4786">
        <v>1</v>
      </c>
      <c r="R4786">
        <v>35</v>
      </c>
      <c r="S4786">
        <v>0</v>
      </c>
      <c r="T4786">
        <v>165.9</v>
      </c>
      <c r="U4786">
        <v>0</v>
      </c>
      <c r="V4786">
        <v>18</v>
      </c>
      <c r="W4786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4787" spans="1:23" x14ac:dyDescent="0.2">
      <c r="A4787" t="s">
        <v>25</v>
      </c>
      <c r="B4787">
        <v>38</v>
      </c>
      <c r="C4787" t="s">
        <v>25</v>
      </c>
      <c r="D4787" t="s">
        <v>22</v>
      </c>
      <c r="E4787" t="s">
        <v>79</v>
      </c>
      <c r="F4787" t="s">
        <v>26</v>
      </c>
      <c r="G4787">
        <v>53</v>
      </c>
      <c r="H4787" t="s">
        <v>21</v>
      </c>
      <c r="I4787" t="s">
        <v>21</v>
      </c>
      <c r="K4787" t="str">
        <f>IF(Aggregate[[#This Row],[Under 30]]="Yes", "Under 30", IF(Aggregate[[#This Row],[Senior]]="Yes", "Senior", "Other"))</f>
        <v>Other</v>
      </c>
      <c r="P4787">
        <v>1</v>
      </c>
      <c r="R4787">
        <v>25</v>
      </c>
      <c r="S4787">
        <v>0</v>
      </c>
      <c r="T4787">
        <v>180.5</v>
      </c>
      <c r="U4787">
        <v>0</v>
      </c>
      <c r="V4787">
        <v>11</v>
      </c>
      <c r="W4787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4788" spans="1:23" x14ac:dyDescent="0.2">
      <c r="A4788" t="s">
        <v>25</v>
      </c>
      <c r="B4788">
        <v>38</v>
      </c>
      <c r="C4788" t="s">
        <v>25</v>
      </c>
      <c r="D4788" t="s">
        <v>22</v>
      </c>
      <c r="E4788" t="s">
        <v>81</v>
      </c>
      <c r="F4788" t="s">
        <v>26</v>
      </c>
      <c r="G4788">
        <v>27</v>
      </c>
      <c r="H4788" t="s">
        <v>25</v>
      </c>
      <c r="I4788" t="s">
        <v>21</v>
      </c>
      <c r="K4788" t="str">
        <f>IF(Aggregate[[#This Row],[Under 30]]="Yes", "Under 30", IF(Aggregate[[#This Row],[Senior]]="Yes", "Senior", "Other"))</f>
        <v>Under 30</v>
      </c>
      <c r="P4788">
        <v>1</v>
      </c>
      <c r="Q4788">
        <v>1</v>
      </c>
      <c r="R4788">
        <v>29</v>
      </c>
      <c r="S4788">
        <v>0</v>
      </c>
      <c r="T4788">
        <v>79</v>
      </c>
      <c r="U4788">
        <v>0</v>
      </c>
      <c r="V4788">
        <v>28</v>
      </c>
      <c r="W4788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4789" spans="1:23" x14ac:dyDescent="0.2">
      <c r="A4789" t="s">
        <v>25</v>
      </c>
      <c r="B4789">
        <v>38</v>
      </c>
      <c r="C4789" t="s">
        <v>25</v>
      </c>
      <c r="D4789" t="s">
        <v>22</v>
      </c>
      <c r="E4789" t="s">
        <v>85</v>
      </c>
      <c r="F4789" t="s">
        <v>24</v>
      </c>
      <c r="G4789">
        <v>72</v>
      </c>
      <c r="H4789" t="s">
        <v>21</v>
      </c>
      <c r="I4789" t="s">
        <v>25</v>
      </c>
      <c r="J4789" t="s">
        <v>21</v>
      </c>
      <c r="K4789" t="str">
        <f>IF(Aggregate[[#This Row],[Under 30]]="Yes", "Under 30", IF(Aggregate[[#This Row],[Senior]]="Yes", "Senior", "Other"))</f>
        <v>Senior</v>
      </c>
      <c r="L4789" t="s">
        <v>32</v>
      </c>
      <c r="M4789" t="s">
        <v>38</v>
      </c>
      <c r="N4789" t="s">
        <v>65</v>
      </c>
      <c r="O4789" t="s">
        <v>66</v>
      </c>
      <c r="P4789">
        <v>1</v>
      </c>
      <c r="Q4789">
        <v>1</v>
      </c>
      <c r="R4789">
        <v>64</v>
      </c>
      <c r="S4789">
        <v>2</v>
      </c>
      <c r="T4789">
        <v>82.1</v>
      </c>
      <c r="U4789">
        <v>0</v>
      </c>
      <c r="V4789">
        <v>1</v>
      </c>
      <c r="W4789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4790" spans="1:23" x14ac:dyDescent="0.2">
      <c r="A4790" t="s">
        <v>25</v>
      </c>
      <c r="B4790">
        <v>38</v>
      </c>
      <c r="C4790" t="s">
        <v>25</v>
      </c>
      <c r="D4790" t="s">
        <v>88</v>
      </c>
      <c r="E4790" t="s">
        <v>51</v>
      </c>
      <c r="F4790" t="s">
        <v>24</v>
      </c>
      <c r="G4790">
        <v>42</v>
      </c>
      <c r="H4790" t="s">
        <v>21</v>
      </c>
      <c r="I4790" t="s">
        <v>21</v>
      </c>
      <c r="K4790" t="str">
        <f>IF(Aggregate[[#This Row],[Under 30]]="Yes", "Under 30", IF(Aggregate[[#This Row],[Senior]]="Yes", "Senior", "Other"))</f>
        <v>Other</v>
      </c>
      <c r="P4790">
        <v>1</v>
      </c>
      <c r="R4790">
        <v>31</v>
      </c>
      <c r="S4790">
        <v>0</v>
      </c>
      <c r="T4790">
        <v>0</v>
      </c>
      <c r="U4790">
        <v>0</v>
      </c>
      <c r="V4790">
        <v>3</v>
      </c>
      <c r="W4790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4791" spans="1:23" x14ac:dyDescent="0.2">
      <c r="A4791" t="s">
        <v>25</v>
      </c>
      <c r="B4791">
        <v>38</v>
      </c>
      <c r="C4791" t="s">
        <v>25</v>
      </c>
      <c r="D4791" t="s">
        <v>88</v>
      </c>
      <c r="E4791" t="s">
        <v>61</v>
      </c>
      <c r="F4791" t="s">
        <v>24</v>
      </c>
      <c r="G4791">
        <v>34</v>
      </c>
      <c r="H4791" t="s">
        <v>21</v>
      </c>
      <c r="I4791" t="s">
        <v>21</v>
      </c>
      <c r="K4791" t="str">
        <f>IF(Aggregate[[#This Row],[Under 30]]="Yes", "Under 30", IF(Aggregate[[#This Row],[Senior]]="Yes", "Senior", "Other"))</f>
        <v>Other</v>
      </c>
      <c r="P4791">
        <v>1</v>
      </c>
      <c r="R4791">
        <v>50</v>
      </c>
      <c r="S4791">
        <v>0</v>
      </c>
      <c r="T4791">
        <v>0</v>
      </c>
      <c r="U4791">
        <v>0</v>
      </c>
      <c r="V4791">
        <v>18</v>
      </c>
      <c r="W4791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4792" spans="1:23" x14ac:dyDescent="0.2">
      <c r="A4792" t="s">
        <v>25</v>
      </c>
      <c r="B4792">
        <v>39</v>
      </c>
      <c r="C4792" t="s">
        <v>21</v>
      </c>
      <c r="D4792" t="s">
        <v>22</v>
      </c>
      <c r="E4792" t="s">
        <v>23</v>
      </c>
      <c r="F4792" t="s">
        <v>26</v>
      </c>
      <c r="G4792">
        <v>33</v>
      </c>
      <c r="H4792" t="s">
        <v>21</v>
      </c>
      <c r="I4792" t="s">
        <v>21</v>
      </c>
      <c r="K4792" t="str">
        <f>IF(Aggregate[[#This Row],[Under 30]]="Yes", "Under 30", IF(Aggregate[[#This Row],[Senior]]="Yes", "Senior", "Other"))</f>
        <v>Other</v>
      </c>
      <c r="P4792">
        <v>1</v>
      </c>
      <c r="R4792">
        <v>52</v>
      </c>
      <c r="S4792">
        <v>0</v>
      </c>
      <c r="T4792">
        <v>0</v>
      </c>
      <c r="U4792">
        <v>0</v>
      </c>
      <c r="V4792">
        <v>4</v>
      </c>
      <c r="W4792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4793" spans="1:23" x14ac:dyDescent="0.2">
      <c r="A4793" t="s">
        <v>25</v>
      </c>
      <c r="B4793">
        <v>39</v>
      </c>
      <c r="C4793" t="s">
        <v>21</v>
      </c>
      <c r="D4793" t="s">
        <v>22</v>
      </c>
      <c r="E4793" t="s">
        <v>23</v>
      </c>
      <c r="F4793" t="s">
        <v>26</v>
      </c>
      <c r="G4793">
        <v>66</v>
      </c>
      <c r="H4793" t="s">
        <v>21</v>
      </c>
      <c r="I4793" t="s">
        <v>25</v>
      </c>
      <c r="J4793" t="s">
        <v>25</v>
      </c>
      <c r="K4793" t="str">
        <f>IF(Aggregate[[#This Row],[Under 30]]="Yes", "Under 30", IF(Aggregate[[#This Row],[Senior]]="Yes", "Senior", "Other"))</f>
        <v>Senior</v>
      </c>
      <c r="L4793" t="s">
        <v>98</v>
      </c>
      <c r="M4793" t="s">
        <v>33</v>
      </c>
      <c r="N4793" t="s">
        <v>34</v>
      </c>
      <c r="O4793" t="s">
        <v>34</v>
      </c>
      <c r="P4793">
        <v>1</v>
      </c>
      <c r="R4793">
        <v>18</v>
      </c>
      <c r="S4793">
        <v>2</v>
      </c>
      <c r="T4793">
        <v>0</v>
      </c>
      <c r="U4793">
        <v>0</v>
      </c>
      <c r="V4793">
        <v>19</v>
      </c>
      <c r="W4793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4794" spans="1:23" x14ac:dyDescent="0.2">
      <c r="A4794" t="s">
        <v>25</v>
      </c>
      <c r="B4794">
        <v>39</v>
      </c>
      <c r="C4794" t="s">
        <v>21</v>
      </c>
      <c r="D4794" t="s">
        <v>22</v>
      </c>
      <c r="E4794" t="s">
        <v>27</v>
      </c>
      <c r="F4794" t="s">
        <v>24</v>
      </c>
      <c r="G4794">
        <v>29</v>
      </c>
      <c r="H4794" t="s">
        <v>25</v>
      </c>
      <c r="I4794" t="s">
        <v>21</v>
      </c>
      <c r="K4794" t="str">
        <f>IF(Aggregate[[#This Row],[Under 30]]="Yes", "Under 30", IF(Aggregate[[#This Row],[Senior]]="Yes", "Senior", "Other"))</f>
        <v>Under 30</v>
      </c>
      <c r="P4794">
        <v>1</v>
      </c>
      <c r="Q4794">
        <v>1</v>
      </c>
      <c r="R4794">
        <v>45</v>
      </c>
      <c r="S4794">
        <v>0</v>
      </c>
      <c r="T4794">
        <v>0</v>
      </c>
      <c r="U4794">
        <v>0</v>
      </c>
      <c r="V4794">
        <v>14</v>
      </c>
      <c r="W4794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4795" spans="1:23" x14ac:dyDescent="0.2">
      <c r="A4795" t="s">
        <v>25</v>
      </c>
      <c r="B4795">
        <v>39</v>
      </c>
      <c r="C4795" t="s">
        <v>21</v>
      </c>
      <c r="D4795" t="s">
        <v>22</v>
      </c>
      <c r="E4795" t="s">
        <v>28</v>
      </c>
      <c r="F4795" t="s">
        <v>24</v>
      </c>
      <c r="G4795">
        <v>26</v>
      </c>
      <c r="H4795" t="s">
        <v>25</v>
      </c>
      <c r="I4795" t="s">
        <v>21</v>
      </c>
      <c r="K4795" t="str">
        <f>IF(Aggregate[[#This Row],[Under 30]]="Yes", "Under 30", IF(Aggregate[[#This Row],[Senior]]="Yes", "Senior", "Other"))</f>
        <v>Under 30</v>
      </c>
      <c r="P4795">
        <v>1</v>
      </c>
      <c r="Q4795">
        <v>1</v>
      </c>
      <c r="R4795">
        <v>29</v>
      </c>
      <c r="S4795">
        <v>2</v>
      </c>
      <c r="T4795">
        <v>0</v>
      </c>
      <c r="U4795">
        <v>0</v>
      </c>
      <c r="V4795">
        <v>8</v>
      </c>
      <c r="W4795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4796" spans="1:23" x14ac:dyDescent="0.2">
      <c r="A4796" t="s">
        <v>25</v>
      </c>
      <c r="B4796">
        <v>39</v>
      </c>
      <c r="C4796" t="s">
        <v>21</v>
      </c>
      <c r="D4796" t="s">
        <v>22</v>
      </c>
      <c r="E4796" t="s">
        <v>29</v>
      </c>
      <c r="F4796" t="s">
        <v>26</v>
      </c>
      <c r="G4796">
        <v>58</v>
      </c>
      <c r="H4796" t="s">
        <v>21</v>
      </c>
      <c r="I4796" t="s">
        <v>21</v>
      </c>
      <c r="K4796" t="str">
        <f>IF(Aggregate[[#This Row],[Under 30]]="Yes", "Under 30", IF(Aggregate[[#This Row],[Senior]]="Yes", "Senior", "Other"))</f>
        <v>Other</v>
      </c>
      <c r="P4796">
        <v>1</v>
      </c>
      <c r="R4796">
        <v>48</v>
      </c>
      <c r="S4796">
        <v>0</v>
      </c>
      <c r="T4796">
        <v>0</v>
      </c>
      <c r="U4796">
        <v>0</v>
      </c>
      <c r="V4796">
        <v>4</v>
      </c>
      <c r="W4796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4797" spans="1:23" x14ac:dyDescent="0.2">
      <c r="A4797" t="s">
        <v>25</v>
      </c>
      <c r="B4797">
        <v>39</v>
      </c>
      <c r="C4797" t="s">
        <v>21</v>
      </c>
      <c r="D4797" t="s">
        <v>22</v>
      </c>
      <c r="E4797" t="s">
        <v>30</v>
      </c>
      <c r="F4797" t="s">
        <v>24</v>
      </c>
      <c r="G4797">
        <v>65</v>
      </c>
      <c r="H4797" t="s">
        <v>21</v>
      </c>
      <c r="I4797" t="s">
        <v>21</v>
      </c>
      <c r="K4797" t="str">
        <f>IF(Aggregate[[#This Row],[Under 30]]="Yes", "Under 30", IF(Aggregate[[#This Row],[Senior]]="Yes", "Senior", "Other"))</f>
        <v>Other</v>
      </c>
      <c r="P4797">
        <v>1</v>
      </c>
      <c r="Q4797">
        <v>1</v>
      </c>
      <c r="R4797">
        <v>35</v>
      </c>
      <c r="S4797">
        <v>0</v>
      </c>
      <c r="T4797">
        <v>0</v>
      </c>
      <c r="U4797">
        <v>0</v>
      </c>
      <c r="V4797">
        <v>9</v>
      </c>
      <c r="W4797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4798" spans="1:23" x14ac:dyDescent="0.2">
      <c r="A4798" t="s">
        <v>25</v>
      </c>
      <c r="B4798">
        <v>39</v>
      </c>
      <c r="C4798" t="s">
        <v>21</v>
      </c>
      <c r="D4798" t="s">
        <v>22</v>
      </c>
      <c r="E4798" t="s">
        <v>36</v>
      </c>
      <c r="F4798" t="s">
        <v>26</v>
      </c>
      <c r="G4798">
        <v>36</v>
      </c>
      <c r="H4798" t="s">
        <v>21</v>
      </c>
      <c r="I4798" t="s">
        <v>21</v>
      </c>
      <c r="K4798" t="str">
        <f>IF(Aggregate[[#This Row],[Under 30]]="Yes", "Under 30", IF(Aggregate[[#This Row],[Senior]]="Yes", "Senior", "Other"))</f>
        <v>Other</v>
      </c>
      <c r="P4798">
        <v>1</v>
      </c>
      <c r="R4798">
        <v>59</v>
      </c>
      <c r="S4798">
        <v>2</v>
      </c>
      <c r="T4798">
        <v>0</v>
      </c>
      <c r="U4798">
        <v>0</v>
      </c>
      <c r="V4798">
        <v>9</v>
      </c>
      <c r="W4798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4799" spans="1:23" x14ac:dyDescent="0.2">
      <c r="A4799" t="s">
        <v>25</v>
      </c>
      <c r="B4799">
        <v>39</v>
      </c>
      <c r="C4799" t="s">
        <v>21</v>
      </c>
      <c r="D4799" t="s">
        <v>22</v>
      </c>
      <c r="E4799" t="s">
        <v>93</v>
      </c>
      <c r="F4799" t="s">
        <v>24</v>
      </c>
      <c r="G4799">
        <v>35</v>
      </c>
      <c r="H4799" t="s">
        <v>21</v>
      </c>
      <c r="I4799" t="s">
        <v>21</v>
      </c>
      <c r="K4799" t="str">
        <f>IF(Aggregate[[#This Row],[Under 30]]="Yes", "Under 30", IF(Aggregate[[#This Row],[Senior]]="Yes", "Senior", "Other"))</f>
        <v>Other</v>
      </c>
      <c r="P4799">
        <v>1</v>
      </c>
      <c r="R4799">
        <v>31</v>
      </c>
      <c r="S4799">
        <v>0</v>
      </c>
      <c r="T4799">
        <v>0</v>
      </c>
      <c r="U4799">
        <v>0</v>
      </c>
      <c r="V4799">
        <v>5</v>
      </c>
      <c r="W4799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4800" spans="1:23" x14ac:dyDescent="0.2">
      <c r="A4800" t="s">
        <v>25</v>
      </c>
      <c r="B4800">
        <v>39</v>
      </c>
      <c r="C4800" t="s">
        <v>21</v>
      </c>
      <c r="D4800" t="s">
        <v>22</v>
      </c>
      <c r="E4800" t="s">
        <v>93</v>
      </c>
      <c r="F4800" t="s">
        <v>24</v>
      </c>
      <c r="G4800">
        <v>59</v>
      </c>
      <c r="H4800" t="s">
        <v>21</v>
      </c>
      <c r="I4800" t="s">
        <v>21</v>
      </c>
      <c r="K4800" t="str">
        <f>IF(Aggregate[[#This Row],[Under 30]]="Yes", "Under 30", IF(Aggregate[[#This Row],[Senior]]="Yes", "Senior", "Other"))</f>
        <v>Other</v>
      </c>
      <c r="P4800">
        <v>1</v>
      </c>
      <c r="R4800">
        <v>35</v>
      </c>
      <c r="S4800">
        <v>0</v>
      </c>
      <c r="T4800">
        <v>0</v>
      </c>
      <c r="U4800">
        <v>0</v>
      </c>
      <c r="V4800">
        <v>8</v>
      </c>
      <c r="W4800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4801" spans="1:23" x14ac:dyDescent="0.2">
      <c r="A4801" t="s">
        <v>25</v>
      </c>
      <c r="B4801">
        <v>39</v>
      </c>
      <c r="C4801" t="s">
        <v>21</v>
      </c>
      <c r="D4801" t="s">
        <v>22</v>
      </c>
      <c r="E4801" t="s">
        <v>43</v>
      </c>
      <c r="F4801" t="s">
        <v>26</v>
      </c>
      <c r="G4801">
        <v>53</v>
      </c>
      <c r="H4801" t="s">
        <v>21</v>
      </c>
      <c r="I4801" t="s">
        <v>21</v>
      </c>
      <c r="K4801" t="str">
        <f>IF(Aggregate[[#This Row],[Under 30]]="Yes", "Under 30", IF(Aggregate[[#This Row],[Senior]]="Yes", "Senior", "Other"))</f>
        <v>Other</v>
      </c>
      <c r="P4801">
        <v>1</v>
      </c>
      <c r="Q4801">
        <v>1</v>
      </c>
      <c r="R4801">
        <v>46</v>
      </c>
      <c r="S4801">
        <v>0</v>
      </c>
      <c r="T4801">
        <v>24.3</v>
      </c>
      <c r="U4801">
        <v>0</v>
      </c>
      <c r="V4801">
        <v>2</v>
      </c>
      <c r="W4801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4802" spans="1:23" x14ac:dyDescent="0.2">
      <c r="A4802" t="s">
        <v>25</v>
      </c>
      <c r="B4802">
        <v>39</v>
      </c>
      <c r="C4802" t="s">
        <v>21</v>
      </c>
      <c r="D4802" t="s">
        <v>22</v>
      </c>
      <c r="E4802" t="s">
        <v>45</v>
      </c>
      <c r="F4802" t="s">
        <v>26</v>
      </c>
      <c r="G4802">
        <v>20</v>
      </c>
      <c r="H4802" t="s">
        <v>25</v>
      </c>
      <c r="I4802" t="s">
        <v>21</v>
      </c>
      <c r="K4802" t="str">
        <f>IF(Aggregate[[#This Row],[Under 30]]="Yes", "Under 30", IF(Aggregate[[#This Row],[Senior]]="Yes", "Senior", "Other"))</f>
        <v>Under 30</v>
      </c>
      <c r="P4802">
        <v>1</v>
      </c>
      <c r="Q4802">
        <v>1</v>
      </c>
      <c r="R4802">
        <v>27</v>
      </c>
      <c r="S4802">
        <v>5</v>
      </c>
      <c r="T4802">
        <v>0</v>
      </c>
      <c r="U4802">
        <v>0</v>
      </c>
      <c r="V4802">
        <v>38</v>
      </c>
      <c r="W4802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4803" spans="1:23" x14ac:dyDescent="0.2">
      <c r="A4803" t="s">
        <v>25</v>
      </c>
      <c r="B4803">
        <v>39</v>
      </c>
      <c r="C4803" t="s">
        <v>21</v>
      </c>
      <c r="D4803" t="s">
        <v>22</v>
      </c>
      <c r="E4803" t="s">
        <v>45</v>
      </c>
      <c r="F4803" t="s">
        <v>26</v>
      </c>
      <c r="G4803">
        <v>72</v>
      </c>
      <c r="H4803" t="s">
        <v>21</v>
      </c>
      <c r="I4803" t="s">
        <v>25</v>
      </c>
      <c r="J4803" t="s">
        <v>21</v>
      </c>
      <c r="K4803" t="str">
        <f>IF(Aggregate[[#This Row],[Under 30]]="Yes", "Under 30", IF(Aggregate[[#This Row],[Senior]]="Yes", "Senior", "Other"))</f>
        <v>Senior</v>
      </c>
      <c r="L4803" t="s">
        <v>53</v>
      </c>
      <c r="M4803" t="s">
        <v>38</v>
      </c>
      <c r="N4803" t="s">
        <v>34</v>
      </c>
      <c r="O4803" t="s">
        <v>34</v>
      </c>
      <c r="P4803">
        <v>1</v>
      </c>
      <c r="R4803">
        <v>50</v>
      </c>
      <c r="S4803">
        <v>0</v>
      </c>
      <c r="T4803">
        <v>0</v>
      </c>
      <c r="U4803">
        <v>0</v>
      </c>
      <c r="V4803">
        <v>3</v>
      </c>
      <c r="W4803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4804" spans="1:23" x14ac:dyDescent="0.2">
      <c r="A4804" t="s">
        <v>25</v>
      </c>
      <c r="B4804">
        <v>39</v>
      </c>
      <c r="C4804" t="s">
        <v>21</v>
      </c>
      <c r="D4804" t="s">
        <v>22</v>
      </c>
      <c r="E4804" t="s">
        <v>46</v>
      </c>
      <c r="F4804" t="s">
        <v>24</v>
      </c>
      <c r="G4804">
        <v>31</v>
      </c>
      <c r="H4804" t="s">
        <v>21</v>
      </c>
      <c r="I4804" t="s">
        <v>21</v>
      </c>
      <c r="K4804" t="str">
        <f>IF(Aggregate[[#This Row],[Under 30]]="Yes", "Under 30", IF(Aggregate[[#This Row],[Senior]]="Yes", "Senior", "Other"))</f>
        <v>Other</v>
      </c>
      <c r="P4804">
        <v>1</v>
      </c>
      <c r="R4804">
        <v>30</v>
      </c>
      <c r="S4804">
        <v>2</v>
      </c>
      <c r="T4804">
        <v>0</v>
      </c>
      <c r="U4804">
        <v>0</v>
      </c>
      <c r="V4804">
        <v>8</v>
      </c>
      <c r="W4804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4805" spans="1:23" x14ac:dyDescent="0.2">
      <c r="A4805" t="s">
        <v>25</v>
      </c>
      <c r="B4805">
        <v>39</v>
      </c>
      <c r="C4805" t="s">
        <v>21</v>
      </c>
      <c r="D4805" t="s">
        <v>22</v>
      </c>
      <c r="E4805" t="s">
        <v>47</v>
      </c>
      <c r="F4805" t="s">
        <v>24</v>
      </c>
      <c r="G4805">
        <v>63</v>
      </c>
      <c r="H4805" t="s">
        <v>21</v>
      </c>
      <c r="I4805" t="s">
        <v>21</v>
      </c>
      <c r="K4805" t="str">
        <f>IF(Aggregate[[#This Row],[Under 30]]="Yes", "Under 30", IF(Aggregate[[#This Row],[Senior]]="Yes", "Senior", "Other"))</f>
        <v>Other</v>
      </c>
      <c r="P4805">
        <v>1</v>
      </c>
      <c r="R4805">
        <v>14</v>
      </c>
      <c r="S4805">
        <v>0</v>
      </c>
      <c r="T4805">
        <v>0</v>
      </c>
      <c r="U4805">
        <v>0</v>
      </c>
      <c r="V4805">
        <v>9</v>
      </c>
      <c r="W4805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4806" spans="1:23" x14ac:dyDescent="0.2">
      <c r="A4806" t="s">
        <v>25</v>
      </c>
      <c r="B4806">
        <v>39</v>
      </c>
      <c r="C4806" t="s">
        <v>21</v>
      </c>
      <c r="D4806" t="s">
        <v>22</v>
      </c>
      <c r="E4806" t="s">
        <v>51</v>
      </c>
      <c r="F4806" t="s">
        <v>26</v>
      </c>
      <c r="G4806">
        <v>46</v>
      </c>
      <c r="H4806" t="s">
        <v>21</v>
      </c>
      <c r="I4806" t="s">
        <v>21</v>
      </c>
      <c r="K4806" t="str">
        <f>IF(Aggregate[[#This Row],[Under 30]]="Yes", "Under 30", IF(Aggregate[[#This Row],[Senior]]="Yes", "Senior", "Other"))</f>
        <v>Other</v>
      </c>
      <c r="P4806">
        <v>1</v>
      </c>
      <c r="R4806">
        <v>37</v>
      </c>
      <c r="S4806">
        <v>0</v>
      </c>
      <c r="T4806">
        <v>0</v>
      </c>
      <c r="U4806">
        <v>0</v>
      </c>
      <c r="V4806">
        <v>7</v>
      </c>
      <c r="W4806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4807" spans="1:23" x14ac:dyDescent="0.2">
      <c r="A4807" t="s">
        <v>25</v>
      </c>
      <c r="B4807">
        <v>39</v>
      </c>
      <c r="C4807" t="s">
        <v>21</v>
      </c>
      <c r="D4807" t="s">
        <v>22</v>
      </c>
      <c r="E4807" t="s">
        <v>94</v>
      </c>
      <c r="F4807" t="s">
        <v>24</v>
      </c>
      <c r="G4807">
        <v>56</v>
      </c>
      <c r="H4807" t="s">
        <v>21</v>
      </c>
      <c r="I4807" t="s">
        <v>21</v>
      </c>
      <c r="K4807" t="str">
        <f>IF(Aggregate[[#This Row],[Under 30]]="Yes", "Under 30", IF(Aggregate[[#This Row],[Senior]]="Yes", "Senior", "Other"))</f>
        <v>Other</v>
      </c>
      <c r="P4807">
        <v>1</v>
      </c>
      <c r="Q4807">
        <v>1</v>
      </c>
      <c r="R4807">
        <v>35</v>
      </c>
      <c r="S4807">
        <v>1</v>
      </c>
      <c r="T4807">
        <v>0</v>
      </c>
      <c r="U4807">
        <v>0</v>
      </c>
      <c r="V4807">
        <v>7</v>
      </c>
      <c r="W4807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4808" spans="1:23" x14ac:dyDescent="0.2">
      <c r="A4808" t="s">
        <v>25</v>
      </c>
      <c r="B4808">
        <v>39</v>
      </c>
      <c r="C4808" t="s">
        <v>21</v>
      </c>
      <c r="D4808" t="s">
        <v>22</v>
      </c>
      <c r="E4808" t="s">
        <v>62</v>
      </c>
      <c r="F4808" t="s">
        <v>26</v>
      </c>
      <c r="G4808">
        <v>76</v>
      </c>
      <c r="H4808" t="s">
        <v>21</v>
      </c>
      <c r="I4808" t="s">
        <v>25</v>
      </c>
      <c r="J4808" t="s">
        <v>21</v>
      </c>
      <c r="K4808" t="str">
        <f>IF(Aggregate[[#This Row],[Under 30]]="Yes", "Under 30", IF(Aggregate[[#This Row],[Senior]]="Yes", "Senior", "Other"))</f>
        <v>Senior</v>
      </c>
      <c r="L4808" t="s">
        <v>53</v>
      </c>
      <c r="M4808" t="s">
        <v>38</v>
      </c>
      <c r="N4808" t="s">
        <v>34</v>
      </c>
      <c r="O4808" t="s">
        <v>34</v>
      </c>
      <c r="P4808">
        <v>1</v>
      </c>
      <c r="R4808">
        <v>49</v>
      </c>
      <c r="S4808">
        <v>0</v>
      </c>
      <c r="T4808">
        <v>0</v>
      </c>
      <c r="U4808">
        <v>0</v>
      </c>
      <c r="V4808">
        <v>6</v>
      </c>
      <c r="W4808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4809" spans="1:23" x14ac:dyDescent="0.2">
      <c r="A4809" t="s">
        <v>25</v>
      </c>
      <c r="B4809">
        <v>39</v>
      </c>
      <c r="C4809" t="s">
        <v>21</v>
      </c>
      <c r="D4809" t="s">
        <v>22</v>
      </c>
      <c r="E4809" t="s">
        <v>64</v>
      </c>
      <c r="F4809" t="s">
        <v>24</v>
      </c>
      <c r="G4809">
        <v>82</v>
      </c>
      <c r="H4809" t="s">
        <v>21</v>
      </c>
      <c r="I4809" t="s">
        <v>25</v>
      </c>
      <c r="J4809" t="s">
        <v>21</v>
      </c>
      <c r="K4809" t="str">
        <f>IF(Aggregate[[#This Row],[Under 30]]="Yes", "Under 30", IF(Aggregate[[#This Row],[Senior]]="Yes", "Senior", "Other"))</f>
        <v>Senior</v>
      </c>
      <c r="L4809" t="s">
        <v>98</v>
      </c>
      <c r="M4809" t="s">
        <v>95</v>
      </c>
      <c r="N4809" t="s">
        <v>34</v>
      </c>
      <c r="O4809" t="s">
        <v>34</v>
      </c>
      <c r="P4809">
        <v>1</v>
      </c>
      <c r="R4809">
        <v>34</v>
      </c>
      <c r="S4809">
        <v>0</v>
      </c>
      <c r="T4809">
        <v>0</v>
      </c>
      <c r="U4809">
        <v>0</v>
      </c>
      <c r="V4809">
        <v>4</v>
      </c>
      <c r="W4809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4810" spans="1:23" x14ac:dyDescent="0.2">
      <c r="A4810" t="s">
        <v>25</v>
      </c>
      <c r="B4810">
        <v>39</v>
      </c>
      <c r="C4810" t="s">
        <v>21</v>
      </c>
      <c r="D4810" t="s">
        <v>22</v>
      </c>
      <c r="E4810" t="s">
        <v>73</v>
      </c>
      <c r="F4810" t="s">
        <v>26</v>
      </c>
      <c r="G4810">
        <v>37</v>
      </c>
      <c r="H4810" t="s">
        <v>21</v>
      </c>
      <c r="I4810" t="s">
        <v>21</v>
      </c>
      <c r="K4810" t="str">
        <f>IF(Aggregate[[#This Row],[Under 30]]="Yes", "Under 30", IF(Aggregate[[#This Row],[Senior]]="Yes", "Senior", "Other"))</f>
        <v>Other</v>
      </c>
      <c r="P4810">
        <v>1</v>
      </c>
      <c r="R4810">
        <v>31</v>
      </c>
      <c r="S4810">
        <v>0</v>
      </c>
      <c r="T4810">
        <v>0</v>
      </c>
      <c r="U4810">
        <v>0</v>
      </c>
      <c r="V4810">
        <v>3</v>
      </c>
      <c r="W4810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4811" spans="1:23" x14ac:dyDescent="0.2">
      <c r="A4811" t="s">
        <v>25</v>
      </c>
      <c r="B4811">
        <v>39</v>
      </c>
      <c r="C4811" t="s">
        <v>21</v>
      </c>
      <c r="D4811" t="s">
        <v>22</v>
      </c>
      <c r="E4811" t="s">
        <v>77</v>
      </c>
      <c r="F4811" t="s">
        <v>24</v>
      </c>
      <c r="G4811">
        <v>57</v>
      </c>
      <c r="H4811" t="s">
        <v>21</v>
      </c>
      <c r="I4811" t="s">
        <v>21</v>
      </c>
      <c r="K4811" t="str">
        <f>IF(Aggregate[[#This Row],[Under 30]]="Yes", "Under 30", IF(Aggregate[[#This Row],[Senior]]="Yes", "Senior", "Other"))</f>
        <v>Other</v>
      </c>
      <c r="P4811">
        <v>1</v>
      </c>
      <c r="R4811">
        <v>38</v>
      </c>
      <c r="S4811">
        <v>0</v>
      </c>
      <c r="T4811">
        <v>0</v>
      </c>
      <c r="U4811">
        <v>0</v>
      </c>
      <c r="V4811">
        <v>4</v>
      </c>
      <c r="W4811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4812" spans="1:23" x14ac:dyDescent="0.2">
      <c r="A4812" t="s">
        <v>25</v>
      </c>
      <c r="B4812">
        <v>39</v>
      </c>
      <c r="C4812" t="s">
        <v>21</v>
      </c>
      <c r="D4812" t="s">
        <v>22</v>
      </c>
      <c r="E4812" t="s">
        <v>82</v>
      </c>
      <c r="F4812" t="s">
        <v>24</v>
      </c>
      <c r="G4812">
        <v>38</v>
      </c>
      <c r="H4812" t="s">
        <v>21</v>
      </c>
      <c r="I4812" t="s">
        <v>21</v>
      </c>
      <c r="K4812" t="str">
        <f>IF(Aggregate[[#This Row],[Under 30]]="Yes", "Under 30", IF(Aggregate[[#This Row],[Senior]]="Yes", "Senior", "Other"))</f>
        <v>Other</v>
      </c>
      <c r="P4812">
        <v>1</v>
      </c>
      <c r="R4812">
        <v>21</v>
      </c>
      <c r="S4812">
        <v>0</v>
      </c>
      <c r="T4812">
        <v>0</v>
      </c>
      <c r="U4812">
        <v>0</v>
      </c>
      <c r="V4812">
        <v>2</v>
      </c>
      <c r="W4812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4813" spans="1:23" x14ac:dyDescent="0.2">
      <c r="A4813" t="s">
        <v>25</v>
      </c>
      <c r="B4813">
        <v>39</v>
      </c>
      <c r="C4813" t="s">
        <v>25</v>
      </c>
      <c r="D4813" t="s">
        <v>22</v>
      </c>
      <c r="E4813" t="s">
        <v>28</v>
      </c>
      <c r="F4813" t="s">
        <v>26</v>
      </c>
      <c r="G4813">
        <v>23</v>
      </c>
      <c r="H4813" t="s">
        <v>25</v>
      </c>
      <c r="I4813" t="s">
        <v>21</v>
      </c>
      <c r="K4813" t="str">
        <f>IF(Aggregate[[#This Row],[Under 30]]="Yes", "Under 30", IF(Aggregate[[#This Row],[Senior]]="Yes", "Senior", "Other"))</f>
        <v>Under 30</v>
      </c>
      <c r="P4813">
        <v>1</v>
      </c>
      <c r="R4813">
        <v>49</v>
      </c>
      <c r="S4813">
        <v>0</v>
      </c>
      <c r="T4813">
        <v>95.6</v>
      </c>
      <c r="U4813">
        <v>0</v>
      </c>
      <c r="V4813">
        <v>21</v>
      </c>
      <c r="W4813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4814" spans="1:23" x14ac:dyDescent="0.2">
      <c r="A4814" t="s">
        <v>25</v>
      </c>
      <c r="B4814">
        <v>39</v>
      </c>
      <c r="C4814" t="s">
        <v>25</v>
      </c>
      <c r="D4814" t="s">
        <v>22</v>
      </c>
      <c r="E4814" t="s">
        <v>89</v>
      </c>
      <c r="F4814" t="s">
        <v>26</v>
      </c>
      <c r="G4814">
        <v>49</v>
      </c>
      <c r="H4814" t="s">
        <v>21</v>
      </c>
      <c r="I4814" t="s">
        <v>21</v>
      </c>
      <c r="K4814" t="str">
        <f>IF(Aggregate[[#This Row],[Under 30]]="Yes", "Under 30", IF(Aggregate[[#This Row],[Senior]]="Yes", "Senior", "Other"))</f>
        <v>Other</v>
      </c>
      <c r="P4814">
        <v>1</v>
      </c>
      <c r="Q4814">
        <v>1</v>
      </c>
      <c r="R4814">
        <v>30</v>
      </c>
      <c r="S4814">
        <v>1</v>
      </c>
      <c r="T4814">
        <v>179.4</v>
      </c>
      <c r="U4814">
        <v>0</v>
      </c>
      <c r="V4814">
        <v>5</v>
      </c>
      <c r="W4814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4815" spans="1:23" x14ac:dyDescent="0.2">
      <c r="A4815" t="s">
        <v>25</v>
      </c>
      <c r="B4815">
        <v>39</v>
      </c>
      <c r="C4815" t="s">
        <v>25</v>
      </c>
      <c r="D4815" t="s">
        <v>22</v>
      </c>
      <c r="E4815" t="s">
        <v>35</v>
      </c>
      <c r="F4815" t="s">
        <v>24</v>
      </c>
      <c r="G4815">
        <v>63</v>
      </c>
      <c r="H4815" t="s">
        <v>21</v>
      </c>
      <c r="I4815" t="s">
        <v>21</v>
      </c>
      <c r="K4815" t="str">
        <f>IF(Aggregate[[#This Row],[Under 30]]="Yes", "Under 30", IF(Aggregate[[#This Row],[Senior]]="Yes", "Senior", "Other"))</f>
        <v>Other</v>
      </c>
      <c r="P4815">
        <v>1</v>
      </c>
      <c r="Q4815">
        <v>1</v>
      </c>
      <c r="R4815">
        <v>55</v>
      </c>
      <c r="S4815">
        <v>2</v>
      </c>
      <c r="T4815">
        <v>3.2</v>
      </c>
      <c r="U4815">
        <v>0</v>
      </c>
      <c r="V4815">
        <v>10</v>
      </c>
      <c r="W4815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4816" spans="1:23" x14ac:dyDescent="0.2">
      <c r="A4816" t="s">
        <v>25</v>
      </c>
      <c r="B4816">
        <v>39</v>
      </c>
      <c r="C4816" t="s">
        <v>25</v>
      </c>
      <c r="D4816" t="s">
        <v>22</v>
      </c>
      <c r="E4816" t="s">
        <v>37</v>
      </c>
      <c r="F4816" t="s">
        <v>26</v>
      </c>
      <c r="G4816">
        <v>81</v>
      </c>
      <c r="H4816" t="s">
        <v>21</v>
      </c>
      <c r="I4816" t="s">
        <v>25</v>
      </c>
      <c r="J4816" t="s">
        <v>25</v>
      </c>
      <c r="K4816" t="str">
        <f>IF(Aggregate[[#This Row],[Under 30]]="Yes", "Under 30", IF(Aggregate[[#This Row],[Senior]]="Yes", "Senior", "Other"))</f>
        <v>Senior</v>
      </c>
      <c r="L4816" t="s">
        <v>53</v>
      </c>
      <c r="M4816" t="s">
        <v>33</v>
      </c>
      <c r="N4816" t="s">
        <v>34</v>
      </c>
      <c r="O4816" t="s">
        <v>34</v>
      </c>
      <c r="P4816">
        <v>1</v>
      </c>
      <c r="R4816">
        <v>31</v>
      </c>
      <c r="S4816">
        <v>0</v>
      </c>
      <c r="T4816">
        <v>118</v>
      </c>
      <c r="U4816">
        <v>0</v>
      </c>
      <c r="V4816">
        <v>5</v>
      </c>
      <c r="W4816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4817" spans="1:23" x14ac:dyDescent="0.2">
      <c r="A4817" t="s">
        <v>25</v>
      </c>
      <c r="B4817">
        <v>39</v>
      </c>
      <c r="C4817" t="s">
        <v>25</v>
      </c>
      <c r="D4817" t="s">
        <v>22</v>
      </c>
      <c r="E4817" t="s">
        <v>45</v>
      </c>
      <c r="F4817" t="s">
        <v>26</v>
      </c>
      <c r="G4817">
        <v>26</v>
      </c>
      <c r="H4817" t="s">
        <v>25</v>
      </c>
      <c r="I4817" t="s">
        <v>21</v>
      </c>
      <c r="K4817" t="str">
        <f>IF(Aggregate[[#This Row],[Under 30]]="Yes", "Under 30", IF(Aggregate[[#This Row],[Senior]]="Yes", "Senior", "Other"))</f>
        <v>Under 30</v>
      </c>
      <c r="P4817">
        <v>1</v>
      </c>
      <c r="R4817">
        <v>39</v>
      </c>
      <c r="S4817">
        <v>0</v>
      </c>
      <c r="T4817">
        <v>90.5</v>
      </c>
      <c r="U4817">
        <v>0</v>
      </c>
      <c r="V4817">
        <v>12</v>
      </c>
      <c r="W4817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4818" spans="1:23" x14ac:dyDescent="0.2">
      <c r="A4818" t="s">
        <v>25</v>
      </c>
      <c r="B4818">
        <v>39</v>
      </c>
      <c r="C4818" t="s">
        <v>25</v>
      </c>
      <c r="D4818" t="s">
        <v>22</v>
      </c>
      <c r="E4818" t="s">
        <v>51</v>
      </c>
      <c r="F4818" t="s">
        <v>26</v>
      </c>
      <c r="G4818">
        <v>71</v>
      </c>
      <c r="H4818" t="s">
        <v>21</v>
      </c>
      <c r="I4818" t="s">
        <v>25</v>
      </c>
      <c r="J4818" t="s">
        <v>21</v>
      </c>
      <c r="K4818" t="str">
        <f>IF(Aggregate[[#This Row],[Under 30]]="Yes", "Under 30", IF(Aggregate[[#This Row],[Senior]]="Yes", "Senior", "Other"))</f>
        <v>Senior</v>
      </c>
      <c r="L4818" t="s">
        <v>32</v>
      </c>
      <c r="M4818" t="s">
        <v>38</v>
      </c>
      <c r="N4818" t="s">
        <v>56</v>
      </c>
      <c r="O4818" t="s">
        <v>100</v>
      </c>
      <c r="P4818">
        <v>1</v>
      </c>
      <c r="Q4818">
        <v>1</v>
      </c>
      <c r="R4818">
        <v>50</v>
      </c>
      <c r="S4818">
        <v>2</v>
      </c>
      <c r="T4818">
        <v>142.4</v>
      </c>
      <c r="U4818">
        <v>0</v>
      </c>
      <c r="V4818">
        <v>5</v>
      </c>
      <c r="W4818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4819" spans="1:23" x14ac:dyDescent="0.2">
      <c r="A4819" t="s">
        <v>25</v>
      </c>
      <c r="B4819">
        <v>39</v>
      </c>
      <c r="C4819" t="s">
        <v>25</v>
      </c>
      <c r="D4819" t="s">
        <v>22</v>
      </c>
      <c r="E4819" t="s">
        <v>54</v>
      </c>
      <c r="F4819" t="s">
        <v>26</v>
      </c>
      <c r="G4819">
        <v>60</v>
      </c>
      <c r="H4819" t="s">
        <v>21</v>
      </c>
      <c r="I4819" t="s">
        <v>21</v>
      </c>
      <c r="K4819" t="str">
        <f>IF(Aggregate[[#This Row],[Under 30]]="Yes", "Under 30", IF(Aggregate[[#This Row],[Senior]]="Yes", "Senior", "Other"))</f>
        <v>Other</v>
      </c>
      <c r="P4819">
        <v>1</v>
      </c>
      <c r="R4819">
        <v>35</v>
      </c>
      <c r="S4819">
        <v>2</v>
      </c>
      <c r="T4819">
        <v>206.7</v>
      </c>
      <c r="U4819">
        <v>0</v>
      </c>
      <c r="V4819">
        <v>11</v>
      </c>
      <c r="W4819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4820" spans="1:23" x14ac:dyDescent="0.2">
      <c r="A4820" t="s">
        <v>25</v>
      </c>
      <c r="B4820">
        <v>39</v>
      </c>
      <c r="C4820" t="s">
        <v>25</v>
      </c>
      <c r="D4820" t="s">
        <v>22</v>
      </c>
      <c r="E4820" t="s">
        <v>59</v>
      </c>
      <c r="F4820" t="s">
        <v>24</v>
      </c>
      <c r="G4820">
        <v>48</v>
      </c>
      <c r="H4820" t="s">
        <v>21</v>
      </c>
      <c r="I4820" t="s">
        <v>21</v>
      </c>
      <c r="K4820" t="str">
        <f>IF(Aggregate[[#This Row],[Under 30]]="Yes", "Under 30", IF(Aggregate[[#This Row],[Senior]]="Yes", "Senior", "Other"))</f>
        <v>Other</v>
      </c>
      <c r="P4820">
        <v>1</v>
      </c>
      <c r="Q4820">
        <v>1</v>
      </c>
      <c r="R4820">
        <v>31</v>
      </c>
      <c r="S4820">
        <v>5</v>
      </c>
      <c r="T4820">
        <v>4.5999999999999996</v>
      </c>
      <c r="U4820">
        <v>0</v>
      </c>
      <c r="V4820">
        <v>3</v>
      </c>
      <c r="W4820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4821" spans="1:23" x14ac:dyDescent="0.2">
      <c r="A4821" t="s">
        <v>25</v>
      </c>
      <c r="B4821">
        <v>39</v>
      </c>
      <c r="C4821" t="s">
        <v>25</v>
      </c>
      <c r="D4821" t="s">
        <v>22</v>
      </c>
      <c r="E4821" t="s">
        <v>60</v>
      </c>
      <c r="F4821" t="s">
        <v>24</v>
      </c>
      <c r="G4821">
        <v>26</v>
      </c>
      <c r="H4821" t="s">
        <v>25</v>
      </c>
      <c r="I4821" t="s">
        <v>21</v>
      </c>
      <c r="K4821" t="str">
        <f>IF(Aggregate[[#This Row],[Under 30]]="Yes", "Under 30", IF(Aggregate[[#This Row],[Senior]]="Yes", "Senior", "Other"))</f>
        <v>Under 30</v>
      </c>
      <c r="P4821">
        <v>1</v>
      </c>
      <c r="Q4821">
        <v>1</v>
      </c>
      <c r="R4821">
        <v>37</v>
      </c>
      <c r="S4821">
        <v>2</v>
      </c>
      <c r="T4821">
        <v>83.9</v>
      </c>
      <c r="U4821">
        <v>0</v>
      </c>
      <c r="V4821">
        <v>10</v>
      </c>
      <c r="W4821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4822" spans="1:23" x14ac:dyDescent="0.2">
      <c r="A4822" t="s">
        <v>25</v>
      </c>
      <c r="B4822">
        <v>39</v>
      </c>
      <c r="C4822" t="s">
        <v>25</v>
      </c>
      <c r="D4822" t="s">
        <v>22</v>
      </c>
      <c r="E4822" t="s">
        <v>78</v>
      </c>
      <c r="F4822" t="s">
        <v>24</v>
      </c>
      <c r="G4822">
        <v>62</v>
      </c>
      <c r="H4822" t="s">
        <v>21</v>
      </c>
      <c r="I4822" t="s">
        <v>21</v>
      </c>
      <c r="K4822" t="str">
        <f>IF(Aggregate[[#This Row],[Under 30]]="Yes", "Under 30", IF(Aggregate[[#This Row],[Senior]]="Yes", "Senior", "Other"))</f>
        <v>Other</v>
      </c>
      <c r="P4822">
        <v>1</v>
      </c>
      <c r="Q4822">
        <v>1</v>
      </c>
      <c r="R4822">
        <v>31</v>
      </c>
      <c r="S4822">
        <v>5</v>
      </c>
      <c r="T4822">
        <v>167.7</v>
      </c>
      <c r="U4822">
        <v>0</v>
      </c>
      <c r="V4822">
        <v>10</v>
      </c>
      <c r="W4822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4823" spans="1:23" x14ac:dyDescent="0.2">
      <c r="A4823" t="s">
        <v>25</v>
      </c>
      <c r="B4823">
        <v>39</v>
      </c>
      <c r="C4823" t="s">
        <v>25</v>
      </c>
      <c r="D4823" t="s">
        <v>22</v>
      </c>
      <c r="E4823" t="s">
        <v>82</v>
      </c>
      <c r="F4823" t="s">
        <v>24</v>
      </c>
      <c r="G4823">
        <v>38</v>
      </c>
      <c r="H4823" t="s">
        <v>21</v>
      </c>
      <c r="I4823" t="s">
        <v>21</v>
      </c>
      <c r="K4823" t="str">
        <f>IF(Aggregate[[#This Row],[Under 30]]="Yes", "Under 30", IF(Aggregate[[#This Row],[Senior]]="Yes", "Senior", "Other"))</f>
        <v>Other</v>
      </c>
      <c r="P4823">
        <v>1</v>
      </c>
      <c r="Q4823">
        <v>1</v>
      </c>
      <c r="R4823">
        <v>46</v>
      </c>
      <c r="S4823">
        <v>3</v>
      </c>
      <c r="T4823">
        <v>115.9</v>
      </c>
      <c r="U4823">
        <v>0</v>
      </c>
      <c r="V4823">
        <v>2</v>
      </c>
      <c r="W4823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4824" spans="1:23" x14ac:dyDescent="0.2">
      <c r="A4824" t="s">
        <v>25</v>
      </c>
      <c r="B4824">
        <v>39</v>
      </c>
      <c r="C4824" t="s">
        <v>25</v>
      </c>
      <c r="D4824" t="s">
        <v>22</v>
      </c>
      <c r="E4824" t="s">
        <v>83</v>
      </c>
      <c r="F4824" t="s">
        <v>24</v>
      </c>
      <c r="G4824">
        <v>48</v>
      </c>
      <c r="H4824" t="s">
        <v>21</v>
      </c>
      <c r="I4824" t="s">
        <v>21</v>
      </c>
      <c r="K4824" t="str">
        <f>IF(Aggregate[[#This Row],[Under 30]]="Yes", "Under 30", IF(Aggregate[[#This Row],[Senior]]="Yes", "Senior", "Other"))</f>
        <v>Other</v>
      </c>
      <c r="P4824">
        <v>1</v>
      </c>
      <c r="Q4824">
        <v>1</v>
      </c>
      <c r="R4824">
        <v>34</v>
      </c>
      <c r="S4824">
        <v>3</v>
      </c>
      <c r="T4824">
        <v>39.200000000000003</v>
      </c>
      <c r="U4824">
        <v>0</v>
      </c>
      <c r="V4824">
        <v>15</v>
      </c>
      <c r="W4824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4825" spans="1:23" x14ac:dyDescent="0.2">
      <c r="A4825" t="s">
        <v>25</v>
      </c>
      <c r="B4825">
        <v>39</v>
      </c>
      <c r="C4825" t="s">
        <v>25</v>
      </c>
      <c r="D4825" t="s">
        <v>88</v>
      </c>
      <c r="E4825" t="s">
        <v>89</v>
      </c>
      <c r="F4825" t="s">
        <v>24</v>
      </c>
      <c r="G4825">
        <v>23</v>
      </c>
      <c r="H4825" t="s">
        <v>25</v>
      </c>
      <c r="I4825" t="s">
        <v>21</v>
      </c>
      <c r="K4825" t="str">
        <f>IF(Aggregate[[#This Row],[Under 30]]="Yes", "Under 30", IF(Aggregate[[#This Row],[Senior]]="Yes", "Senior", "Other"))</f>
        <v>Under 30</v>
      </c>
      <c r="P4825">
        <v>1</v>
      </c>
      <c r="Q4825">
        <v>1</v>
      </c>
      <c r="R4825">
        <v>43</v>
      </c>
      <c r="S4825">
        <v>0</v>
      </c>
      <c r="T4825">
        <v>0</v>
      </c>
      <c r="U4825">
        <v>0</v>
      </c>
      <c r="V4825">
        <v>16</v>
      </c>
      <c r="W4825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4826" spans="1:23" x14ac:dyDescent="0.2">
      <c r="A4826" t="s">
        <v>25</v>
      </c>
      <c r="B4826">
        <v>39</v>
      </c>
      <c r="C4826" t="s">
        <v>25</v>
      </c>
      <c r="D4826" t="s">
        <v>88</v>
      </c>
      <c r="E4826" t="s">
        <v>58</v>
      </c>
      <c r="F4826" t="s">
        <v>24</v>
      </c>
      <c r="G4826">
        <v>78</v>
      </c>
      <c r="H4826" t="s">
        <v>21</v>
      </c>
      <c r="I4826" t="s">
        <v>25</v>
      </c>
      <c r="J4826" t="s">
        <v>21</v>
      </c>
      <c r="K4826" t="str">
        <f>IF(Aggregate[[#This Row],[Under 30]]="Yes", "Under 30", IF(Aggregate[[#This Row],[Senior]]="Yes", "Senior", "Other"))</f>
        <v>Senior</v>
      </c>
      <c r="L4826" t="s">
        <v>32</v>
      </c>
      <c r="M4826" t="s">
        <v>38</v>
      </c>
      <c r="N4826" t="s">
        <v>34</v>
      </c>
      <c r="O4826" t="s">
        <v>34</v>
      </c>
      <c r="P4826">
        <v>1</v>
      </c>
      <c r="R4826">
        <v>46</v>
      </c>
      <c r="S4826">
        <v>1</v>
      </c>
      <c r="T4826">
        <v>0</v>
      </c>
      <c r="U4826">
        <v>0</v>
      </c>
      <c r="V4826">
        <v>7</v>
      </c>
      <c r="W4826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4827" spans="1:23" x14ac:dyDescent="0.2">
      <c r="A4827" t="s">
        <v>25</v>
      </c>
      <c r="B4827">
        <v>40</v>
      </c>
      <c r="C4827" t="s">
        <v>21</v>
      </c>
      <c r="D4827" t="s">
        <v>22</v>
      </c>
      <c r="E4827" t="s">
        <v>29</v>
      </c>
      <c r="F4827" t="s">
        <v>26</v>
      </c>
      <c r="G4827">
        <v>57</v>
      </c>
      <c r="H4827" t="s">
        <v>21</v>
      </c>
      <c r="I4827" t="s">
        <v>21</v>
      </c>
      <c r="K4827" t="str">
        <f>IF(Aggregate[[#This Row],[Under 30]]="Yes", "Under 30", IF(Aggregate[[#This Row],[Senior]]="Yes", "Senior", "Other"))</f>
        <v>Other</v>
      </c>
      <c r="P4827">
        <v>1</v>
      </c>
      <c r="R4827">
        <v>47</v>
      </c>
      <c r="S4827">
        <v>0</v>
      </c>
      <c r="T4827">
        <v>0</v>
      </c>
      <c r="U4827">
        <v>0</v>
      </c>
      <c r="V4827">
        <v>9</v>
      </c>
      <c r="W4827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4828" spans="1:23" x14ac:dyDescent="0.2">
      <c r="A4828" t="s">
        <v>25</v>
      </c>
      <c r="B4828">
        <v>40</v>
      </c>
      <c r="C4828" t="s">
        <v>21</v>
      </c>
      <c r="D4828" t="s">
        <v>22</v>
      </c>
      <c r="E4828" t="s">
        <v>31</v>
      </c>
      <c r="F4828" t="s">
        <v>26</v>
      </c>
      <c r="G4828">
        <v>63</v>
      </c>
      <c r="H4828" t="s">
        <v>21</v>
      </c>
      <c r="I4828" t="s">
        <v>21</v>
      </c>
      <c r="K4828" t="str">
        <f>IF(Aggregate[[#This Row],[Under 30]]="Yes", "Under 30", IF(Aggregate[[#This Row],[Senior]]="Yes", "Senior", "Other"))</f>
        <v>Other</v>
      </c>
      <c r="P4828">
        <v>1</v>
      </c>
      <c r="R4828">
        <v>42</v>
      </c>
      <c r="S4828">
        <v>0</v>
      </c>
      <c r="T4828">
        <v>0</v>
      </c>
      <c r="U4828">
        <v>0</v>
      </c>
      <c r="V4828">
        <v>3</v>
      </c>
      <c r="W4828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4829" spans="1:23" x14ac:dyDescent="0.2">
      <c r="A4829" t="s">
        <v>25</v>
      </c>
      <c r="B4829">
        <v>40</v>
      </c>
      <c r="C4829" t="s">
        <v>21</v>
      </c>
      <c r="D4829" t="s">
        <v>22</v>
      </c>
      <c r="E4829" t="s">
        <v>36</v>
      </c>
      <c r="F4829" t="s">
        <v>24</v>
      </c>
      <c r="G4829">
        <v>23</v>
      </c>
      <c r="H4829" t="s">
        <v>25</v>
      </c>
      <c r="I4829" t="s">
        <v>21</v>
      </c>
      <c r="K4829" t="str">
        <f>IF(Aggregate[[#This Row],[Under 30]]="Yes", "Under 30", IF(Aggregate[[#This Row],[Senior]]="Yes", "Senior", "Other"))</f>
        <v>Under 30</v>
      </c>
      <c r="P4829">
        <v>1</v>
      </c>
      <c r="R4829">
        <v>31</v>
      </c>
      <c r="S4829">
        <v>2</v>
      </c>
      <c r="T4829">
        <v>0</v>
      </c>
      <c r="U4829">
        <v>0</v>
      </c>
      <c r="V4829">
        <v>8</v>
      </c>
      <c r="W4829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4830" spans="1:23" x14ac:dyDescent="0.2">
      <c r="A4830" t="s">
        <v>25</v>
      </c>
      <c r="B4830">
        <v>40</v>
      </c>
      <c r="C4830" t="s">
        <v>21</v>
      </c>
      <c r="D4830" t="s">
        <v>22</v>
      </c>
      <c r="E4830" t="s">
        <v>36</v>
      </c>
      <c r="F4830" t="s">
        <v>24</v>
      </c>
      <c r="G4830">
        <v>68</v>
      </c>
      <c r="H4830" t="s">
        <v>21</v>
      </c>
      <c r="I4830" t="s">
        <v>25</v>
      </c>
      <c r="J4830" t="s">
        <v>21</v>
      </c>
      <c r="K4830" t="str">
        <f>IF(Aggregate[[#This Row],[Under 30]]="Yes", "Under 30", IF(Aggregate[[#This Row],[Senior]]="Yes", "Senior", "Other"))</f>
        <v>Senior</v>
      </c>
      <c r="L4830" t="s">
        <v>53</v>
      </c>
      <c r="M4830" t="s">
        <v>38</v>
      </c>
      <c r="N4830" t="s">
        <v>34</v>
      </c>
      <c r="O4830" t="s">
        <v>34</v>
      </c>
      <c r="P4830">
        <v>1</v>
      </c>
      <c r="R4830">
        <v>39</v>
      </c>
      <c r="S4830">
        <v>0</v>
      </c>
      <c r="T4830">
        <v>0</v>
      </c>
      <c r="U4830">
        <v>0</v>
      </c>
      <c r="V4830">
        <v>0</v>
      </c>
      <c r="W4830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4831" spans="1:23" x14ac:dyDescent="0.2">
      <c r="A4831" t="s">
        <v>25</v>
      </c>
      <c r="B4831">
        <v>40</v>
      </c>
      <c r="C4831" t="s">
        <v>21</v>
      </c>
      <c r="D4831" t="s">
        <v>22</v>
      </c>
      <c r="E4831" t="s">
        <v>41</v>
      </c>
      <c r="F4831" t="s">
        <v>24</v>
      </c>
      <c r="G4831">
        <v>63</v>
      </c>
      <c r="H4831" t="s">
        <v>21</v>
      </c>
      <c r="I4831" t="s">
        <v>21</v>
      </c>
      <c r="K4831" t="str">
        <f>IF(Aggregate[[#This Row],[Under 30]]="Yes", "Under 30", IF(Aggregate[[#This Row],[Senior]]="Yes", "Senior", "Other"))</f>
        <v>Other</v>
      </c>
      <c r="P4831">
        <v>1</v>
      </c>
      <c r="R4831">
        <v>20</v>
      </c>
      <c r="S4831">
        <v>2</v>
      </c>
      <c r="T4831">
        <v>0</v>
      </c>
      <c r="U4831">
        <v>0</v>
      </c>
      <c r="V4831">
        <v>4</v>
      </c>
      <c r="W4831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4832" spans="1:23" x14ac:dyDescent="0.2">
      <c r="A4832" t="s">
        <v>25</v>
      </c>
      <c r="B4832">
        <v>40</v>
      </c>
      <c r="C4832" t="s">
        <v>21</v>
      </c>
      <c r="D4832" t="s">
        <v>22</v>
      </c>
      <c r="E4832" t="s">
        <v>44</v>
      </c>
      <c r="F4832" t="s">
        <v>26</v>
      </c>
      <c r="G4832">
        <v>30</v>
      </c>
      <c r="H4832" t="s">
        <v>21</v>
      </c>
      <c r="I4832" t="s">
        <v>21</v>
      </c>
      <c r="K4832" t="str">
        <f>IF(Aggregate[[#This Row],[Under 30]]="Yes", "Under 30", IF(Aggregate[[#This Row],[Senior]]="Yes", "Senior", "Other"))</f>
        <v>Other</v>
      </c>
      <c r="P4832">
        <v>1</v>
      </c>
      <c r="R4832">
        <v>25</v>
      </c>
      <c r="S4832">
        <v>1</v>
      </c>
      <c r="T4832">
        <v>0</v>
      </c>
      <c r="U4832">
        <v>0</v>
      </c>
      <c r="V4832">
        <v>6</v>
      </c>
      <c r="W4832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4833" spans="1:23" x14ac:dyDescent="0.2">
      <c r="A4833" t="s">
        <v>25</v>
      </c>
      <c r="B4833">
        <v>40</v>
      </c>
      <c r="C4833" t="s">
        <v>21</v>
      </c>
      <c r="D4833" t="s">
        <v>22</v>
      </c>
      <c r="E4833" t="s">
        <v>51</v>
      </c>
      <c r="F4833" t="s">
        <v>24</v>
      </c>
      <c r="G4833">
        <v>59</v>
      </c>
      <c r="H4833" t="s">
        <v>21</v>
      </c>
      <c r="I4833" t="s">
        <v>21</v>
      </c>
      <c r="K4833" t="str">
        <f>IF(Aggregate[[#This Row],[Under 30]]="Yes", "Under 30", IF(Aggregate[[#This Row],[Senior]]="Yes", "Senior", "Other"))</f>
        <v>Other</v>
      </c>
      <c r="P4833">
        <v>1</v>
      </c>
      <c r="R4833">
        <v>27</v>
      </c>
      <c r="S4833">
        <v>1</v>
      </c>
      <c r="T4833">
        <v>0</v>
      </c>
      <c r="U4833">
        <v>0</v>
      </c>
      <c r="V4833">
        <v>4</v>
      </c>
      <c r="W4833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4834" spans="1:23" x14ac:dyDescent="0.2">
      <c r="A4834" t="s">
        <v>25</v>
      </c>
      <c r="B4834">
        <v>40</v>
      </c>
      <c r="C4834" t="s">
        <v>21</v>
      </c>
      <c r="D4834" t="s">
        <v>22</v>
      </c>
      <c r="E4834" t="s">
        <v>54</v>
      </c>
      <c r="F4834" t="s">
        <v>24</v>
      </c>
      <c r="G4834">
        <v>69</v>
      </c>
      <c r="H4834" t="s">
        <v>21</v>
      </c>
      <c r="I4834" t="s">
        <v>25</v>
      </c>
      <c r="J4834" t="s">
        <v>21</v>
      </c>
      <c r="K4834" t="str">
        <f>IF(Aggregate[[#This Row],[Under 30]]="Yes", "Under 30", IF(Aggregate[[#This Row],[Senior]]="Yes", "Senior", "Other"))</f>
        <v>Senior</v>
      </c>
      <c r="L4834" t="s">
        <v>53</v>
      </c>
      <c r="M4834" t="s">
        <v>38</v>
      </c>
      <c r="N4834" t="s">
        <v>34</v>
      </c>
      <c r="O4834" t="s">
        <v>34</v>
      </c>
      <c r="P4834">
        <v>1</v>
      </c>
      <c r="R4834">
        <v>40</v>
      </c>
      <c r="S4834">
        <v>0</v>
      </c>
      <c r="T4834">
        <v>0</v>
      </c>
      <c r="U4834">
        <v>0</v>
      </c>
      <c r="V4834">
        <v>8</v>
      </c>
      <c r="W4834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4835" spans="1:23" x14ac:dyDescent="0.2">
      <c r="A4835" t="s">
        <v>25</v>
      </c>
      <c r="B4835">
        <v>40</v>
      </c>
      <c r="C4835" t="s">
        <v>21</v>
      </c>
      <c r="D4835" t="s">
        <v>22</v>
      </c>
      <c r="E4835" t="s">
        <v>54</v>
      </c>
      <c r="F4835" t="s">
        <v>26</v>
      </c>
      <c r="G4835">
        <v>31</v>
      </c>
      <c r="H4835" t="s">
        <v>21</v>
      </c>
      <c r="I4835" t="s">
        <v>21</v>
      </c>
      <c r="K4835" t="str">
        <f>IF(Aggregate[[#This Row],[Under 30]]="Yes", "Under 30", IF(Aggregate[[#This Row],[Senior]]="Yes", "Senior", "Other"))</f>
        <v>Other</v>
      </c>
      <c r="P4835">
        <v>1</v>
      </c>
      <c r="R4835">
        <v>39</v>
      </c>
      <c r="S4835">
        <v>0</v>
      </c>
      <c r="T4835">
        <v>0</v>
      </c>
      <c r="U4835">
        <v>0</v>
      </c>
      <c r="V4835">
        <v>25</v>
      </c>
      <c r="W4835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4836" spans="1:23" x14ac:dyDescent="0.2">
      <c r="A4836" t="s">
        <v>25</v>
      </c>
      <c r="B4836">
        <v>40</v>
      </c>
      <c r="C4836" t="s">
        <v>21</v>
      </c>
      <c r="D4836" t="s">
        <v>22</v>
      </c>
      <c r="E4836" t="s">
        <v>55</v>
      </c>
      <c r="F4836" t="s">
        <v>26</v>
      </c>
      <c r="G4836">
        <v>30</v>
      </c>
      <c r="H4836" t="s">
        <v>21</v>
      </c>
      <c r="I4836" t="s">
        <v>21</v>
      </c>
      <c r="K4836" t="str">
        <f>IF(Aggregate[[#This Row],[Under 30]]="Yes", "Under 30", IF(Aggregate[[#This Row],[Senior]]="Yes", "Senior", "Other"))</f>
        <v>Other</v>
      </c>
      <c r="P4836">
        <v>1</v>
      </c>
      <c r="R4836">
        <v>30</v>
      </c>
      <c r="S4836">
        <v>0</v>
      </c>
      <c r="T4836">
        <v>0</v>
      </c>
      <c r="U4836">
        <v>0</v>
      </c>
      <c r="V4836">
        <v>29</v>
      </c>
      <c r="W4836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4837" spans="1:23" x14ac:dyDescent="0.2">
      <c r="A4837" t="s">
        <v>25</v>
      </c>
      <c r="B4837">
        <v>40</v>
      </c>
      <c r="C4837" t="s">
        <v>21</v>
      </c>
      <c r="D4837" t="s">
        <v>22</v>
      </c>
      <c r="E4837" t="s">
        <v>59</v>
      </c>
      <c r="F4837" t="s">
        <v>26</v>
      </c>
      <c r="G4837">
        <v>39</v>
      </c>
      <c r="H4837" t="s">
        <v>21</v>
      </c>
      <c r="I4837" t="s">
        <v>21</v>
      </c>
      <c r="K4837" t="str">
        <f>IF(Aggregate[[#This Row],[Under 30]]="Yes", "Under 30", IF(Aggregate[[#This Row],[Senior]]="Yes", "Senior", "Other"))</f>
        <v>Other</v>
      </c>
      <c r="P4837">
        <v>1</v>
      </c>
      <c r="R4837">
        <v>25</v>
      </c>
      <c r="S4837">
        <v>0</v>
      </c>
      <c r="T4837">
        <v>0</v>
      </c>
      <c r="U4837">
        <v>0</v>
      </c>
      <c r="V4837">
        <v>7</v>
      </c>
      <c r="W4837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4838" spans="1:23" x14ac:dyDescent="0.2">
      <c r="A4838" t="s">
        <v>25</v>
      </c>
      <c r="B4838">
        <v>40</v>
      </c>
      <c r="C4838" t="s">
        <v>21</v>
      </c>
      <c r="D4838" t="s">
        <v>22</v>
      </c>
      <c r="E4838" t="s">
        <v>60</v>
      </c>
      <c r="F4838" t="s">
        <v>24</v>
      </c>
      <c r="G4838">
        <v>77</v>
      </c>
      <c r="H4838" t="s">
        <v>21</v>
      </c>
      <c r="I4838" t="s">
        <v>25</v>
      </c>
      <c r="J4838" t="s">
        <v>21</v>
      </c>
      <c r="K4838" t="str">
        <f>IF(Aggregate[[#This Row],[Under 30]]="Yes", "Under 30", IF(Aggregate[[#This Row],[Senior]]="Yes", "Senior", "Other"))</f>
        <v>Senior</v>
      </c>
      <c r="L4838" t="s">
        <v>53</v>
      </c>
      <c r="M4838" t="s">
        <v>38</v>
      </c>
      <c r="N4838" t="s">
        <v>34</v>
      </c>
      <c r="O4838" t="s">
        <v>34</v>
      </c>
      <c r="P4838">
        <v>1</v>
      </c>
      <c r="R4838">
        <v>33</v>
      </c>
      <c r="S4838">
        <v>1</v>
      </c>
      <c r="T4838">
        <v>0</v>
      </c>
      <c r="U4838">
        <v>0</v>
      </c>
      <c r="V4838">
        <v>4</v>
      </c>
      <c r="W4838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4839" spans="1:23" x14ac:dyDescent="0.2">
      <c r="A4839" t="s">
        <v>25</v>
      </c>
      <c r="B4839">
        <v>40</v>
      </c>
      <c r="C4839" t="s">
        <v>21</v>
      </c>
      <c r="D4839" t="s">
        <v>22</v>
      </c>
      <c r="E4839" t="s">
        <v>61</v>
      </c>
      <c r="F4839" t="s">
        <v>24</v>
      </c>
      <c r="G4839">
        <v>40</v>
      </c>
      <c r="H4839" t="s">
        <v>21</v>
      </c>
      <c r="I4839" t="s">
        <v>21</v>
      </c>
      <c r="K4839" t="str">
        <f>IF(Aggregate[[#This Row],[Under 30]]="Yes", "Under 30", IF(Aggregate[[#This Row],[Senior]]="Yes", "Senior", "Other"))</f>
        <v>Other</v>
      </c>
      <c r="P4839">
        <v>1</v>
      </c>
      <c r="R4839">
        <v>15</v>
      </c>
      <c r="S4839">
        <v>0</v>
      </c>
      <c r="T4839">
        <v>0</v>
      </c>
      <c r="U4839">
        <v>0</v>
      </c>
      <c r="V4839">
        <v>5</v>
      </c>
      <c r="W4839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4840" spans="1:23" x14ac:dyDescent="0.2">
      <c r="A4840" t="s">
        <v>25</v>
      </c>
      <c r="B4840">
        <v>40</v>
      </c>
      <c r="C4840" t="s">
        <v>21</v>
      </c>
      <c r="D4840" t="s">
        <v>22</v>
      </c>
      <c r="E4840" t="s">
        <v>61</v>
      </c>
      <c r="F4840" t="s">
        <v>26</v>
      </c>
      <c r="G4840">
        <v>81</v>
      </c>
      <c r="H4840" t="s">
        <v>21</v>
      </c>
      <c r="I4840" t="s">
        <v>25</v>
      </c>
      <c r="J4840" t="s">
        <v>21</v>
      </c>
      <c r="K4840" t="str">
        <f>IF(Aggregate[[#This Row],[Under 30]]="Yes", "Under 30", IF(Aggregate[[#This Row],[Senior]]="Yes", "Senior", "Other"))</f>
        <v>Senior</v>
      </c>
      <c r="L4840" t="s">
        <v>32</v>
      </c>
      <c r="M4840" t="s">
        <v>38</v>
      </c>
      <c r="N4840" t="s">
        <v>39</v>
      </c>
      <c r="O4840" t="s">
        <v>104</v>
      </c>
      <c r="P4840">
        <v>1</v>
      </c>
      <c r="Q4840">
        <v>1</v>
      </c>
      <c r="R4840">
        <v>49</v>
      </c>
      <c r="S4840">
        <v>0</v>
      </c>
      <c r="T4840">
        <v>0</v>
      </c>
      <c r="U4840">
        <v>0</v>
      </c>
      <c r="V4840">
        <v>1</v>
      </c>
      <c r="W4840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4841" spans="1:23" x14ac:dyDescent="0.2">
      <c r="A4841" t="s">
        <v>25</v>
      </c>
      <c r="B4841">
        <v>40</v>
      </c>
      <c r="C4841" t="s">
        <v>21</v>
      </c>
      <c r="D4841" t="s">
        <v>22</v>
      </c>
      <c r="E4841" t="s">
        <v>62</v>
      </c>
      <c r="F4841" t="s">
        <v>24</v>
      </c>
      <c r="G4841">
        <v>59</v>
      </c>
      <c r="H4841" t="s">
        <v>21</v>
      </c>
      <c r="I4841" t="s">
        <v>21</v>
      </c>
      <c r="K4841" t="str">
        <f>IF(Aggregate[[#This Row],[Under 30]]="Yes", "Under 30", IF(Aggregate[[#This Row],[Senior]]="Yes", "Senior", "Other"))</f>
        <v>Other</v>
      </c>
      <c r="P4841">
        <v>1</v>
      </c>
      <c r="R4841">
        <v>29</v>
      </c>
      <c r="S4841">
        <v>0</v>
      </c>
      <c r="T4841">
        <v>0</v>
      </c>
      <c r="U4841">
        <v>0</v>
      </c>
      <c r="V4841">
        <v>2</v>
      </c>
      <c r="W4841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4842" spans="1:23" x14ac:dyDescent="0.2">
      <c r="A4842" t="s">
        <v>25</v>
      </c>
      <c r="B4842">
        <v>40</v>
      </c>
      <c r="C4842" t="s">
        <v>21</v>
      </c>
      <c r="D4842" t="s">
        <v>22</v>
      </c>
      <c r="E4842" t="s">
        <v>64</v>
      </c>
      <c r="F4842" t="s">
        <v>24</v>
      </c>
      <c r="G4842">
        <v>22</v>
      </c>
      <c r="H4842" t="s">
        <v>25</v>
      </c>
      <c r="I4842" t="s">
        <v>21</v>
      </c>
      <c r="K4842" t="str">
        <f>IF(Aggregate[[#This Row],[Under 30]]="Yes", "Under 30", IF(Aggregate[[#This Row],[Senior]]="Yes", "Senior", "Other"))</f>
        <v>Under 30</v>
      </c>
      <c r="P4842">
        <v>1</v>
      </c>
      <c r="R4842">
        <v>27</v>
      </c>
      <c r="S4842">
        <v>2</v>
      </c>
      <c r="T4842">
        <v>0</v>
      </c>
      <c r="U4842">
        <v>0</v>
      </c>
      <c r="V4842">
        <v>14</v>
      </c>
      <c r="W4842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4843" spans="1:23" x14ac:dyDescent="0.2">
      <c r="A4843" t="s">
        <v>25</v>
      </c>
      <c r="B4843">
        <v>40</v>
      </c>
      <c r="C4843" t="s">
        <v>21</v>
      </c>
      <c r="D4843" t="s">
        <v>22</v>
      </c>
      <c r="E4843" t="s">
        <v>64</v>
      </c>
      <c r="F4843" t="s">
        <v>26</v>
      </c>
      <c r="G4843">
        <v>39</v>
      </c>
      <c r="H4843" t="s">
        <v>21</v>
      </c>
      <c r="I4843" t="s">
        <v>21</v>
      </c>
      <c r="K4843" t="str">
        <f>IF(Aggregate[[#This Row],[Under 30]]="Yes", "Under 30", IF(Aggregate[[#This Row],[Senior]]="Yes", "Senior", "Other"))</f>
        <v>Other</v>
      </c>
      <c r="P4843">
        <v>1</v>
      </c>
      <c r="R4843">
        <v>26</v>
      </c>
      <c r="S4843">
        <v>0</v>
      </c>
      <c r="T4843">
        <v>0</v>
      </c>
      <c r="U4843">
        <v>0</v>
      </c>
      <c r="V4843">
        <v>1</v>
      </c>
      <c r="W4843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4844" spans="1:23" x14ac:dyDescent="0.2">
      <c r="A4844" t="s">
        <v>25</v>
      </c>
      <c r="B4844">
        <v>40</v>
      </c>
      <c r="C4844" t="s">
        <v>21</v>
      </c>
      <c r="D4844" t="s">
        <v>22</v>
      </c>
      <c r="E4844" t="s">
        <v>70</v>
      </c>
      <c r="F4844" t="s">
        <v>24</v>
      </c>
      <c r="G4844">
        <v>25</v>
      </c>
      <c r="H4844" t="s">
        <v>25</v>
      </c>
      <c r="I4844" t="s">
        <v>21</v>
      </c>
      <c r="K4844" t="str">
        <f>IF(Aggregate[[#This Row],[Under 30]]="Yes", "Under 30", IF(Aggregate[[#This Row],[Senior]]="Yes", "Senior", "Other"))</f>
        <v>Under 30</v>
      </c>
      <c r="P4844">
        <v>1</v>
      </c>
      <c r="Q4844">
        <v>1</v>
      </c>
      <c r="R4844">
        <v>70</v>
      </c>
      <c r="S4844">
        <v>0</v>
      </c>
      <c r="T4844">
        <v>0</v>
      </c>
      <c r="U4844">
        <v>0</v>
      </c>
      <c r="V4844">
        <v>30</v>
      </c>
      <c r="W4844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4845" spans="1:23" x14ac:dyDescent="0.2">
      <c r="A4845" t="s">
        <v>25</v>
      </c>
      <c r="B4845">
        <v>40</v>
      </c>
      <c r="C4845" t="s">
        <v>21</v>
      </c>
      <c r="D4845" t="s">
        <v>22</v>
      </c>
      <c r="E4845" t="s">
        <v>70</v>
      </c>
      <c r="F4845" t="s">
        <v>26</v>
      </c>
      <c r="G4845">
        <v>36</v>
      </c>
      <c r="H4845" t="s">
        <v>21</v>
      </c>
      <c r="I4845" t="s">
        <v>21</v>
      </c>
      <c r="K4845" t="str">
        <f>IF(Aggregate[[#This Row],[Under 30]]="Yes", "Under 30", IF(Aggregate[[#This Row],[Senior]]="Yes", "Senior", "Other"))</f>
        <v>Other</v>
      </c>
      <c r="P4845">
        <v>1</v>
      </c>
      <c r="R4845">
        <v>26</v>
      </c>
      <c r="S4845">
        <v>0</v>
      </c>
      <c r="T4845">
        <v>0</v>
      </c>
      <c r="U4845">
        <v>0</v>
      </c>
      <c r="V4845">
        <v>1</v>
      </c>
      <c r="W4845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4846" spans="1:23" x14ac:dyDescent="0.2">
      <c r="A4846" t="s">
        <v>25</v>
      </c>
      <c r="B4846">
        <v>40</v>
      </c>
      <c r="C4846" t="s">
        <v>21</v>
      </c>
      <c r="D4846" t="s">
        <v>22</v>
      </c>
      <c r="E4846" t="s">
        <v>72</v>
      </c>
      <c r="F4846" t="s">
        <v>26</v>
      </c>
      <c r="G4846">
        <v>41</v>
      </c>
      <c r="H4846" t="s">
        <v>21</v>
      </c>
      <c r="I4846" t="s">
        <v>21</v>
      </c>
      <c r="K4846" t="str">
        <f>IF(Aggregate[[#This Row],[Under 30]]="Yes", "Under 30", IF(Aggregate[[#This Row],[Senior]]="Yes", "Senior", "Other"))</f>
        <v>Other</v>
      </c>
      <c r="P4846">
        <v>1</v>
      </c>
      <c r="R4846">
        <v>68</v>
      </c>
      <c r="S4846">
        <v>0</v>
      </c>
      <c r="T4846">
        <v>0</v>
      </c>
      <c r="U4846">
        <v>0</v>
      </c>
      <c r="V4846">
        <v>6</v>
      </c>
      <c r="W4846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4847" spans="1:23" x14ac:dyDescent="0.2">
      <c r="A4847" t="s">
        <v>25</v>
      </c>
      <c r="B4847">
        <v>40</v>
      </c>
      <c r="C4847" t="s">
        <v>21</v>
      </c>
      <c r="D4847" t="s">
        <v>22</v>
      </c>
      <c r="E4847" t="s">
        <v>74</v>
      </c>
      <c r="F4847" t="s">
        <v>24</v>
      </c>
      <c r="G4847">
        <v>38</v>
      </c>
      <c r="H4847" t="s">
        <v>21</v>
      </c>
      <c r="I4847" t="s">
        <v>21</v>
      </c>
      <c r="K4847" t="str">
        <f>IF(Aggregate[[#This Row],[Under 30]]="Yes", "Under 30", IF(Aggregate[[#This Row],[Senior]]="Yes", "Senior", "Other"))</f>
        <v>Other</v>
      </c>
      <c r="P4847">
        <v>1</v>
      </c>
      <c r="Q4847">
        <v>1</v>
      </c>
      <c r="R4847">
        <v>33</v>
      </c>
      <c r="S4847">
        <v>4</v>
      </c>
      <c r="T4847">
        <v>0</v>
      </c>
      <c r="U4847">
        <v>0</v>
      </c>
      <c r="V4847">
        <v>1</v>
      </c>
      <c r="W4847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4848" spans="1:23" x14ac:dyDescent="0.2">
      <c r="A4848" t="s">
        <v>25</v>
      </c>
      <c r="B4848">
        <v>40</v>
      </c>
      <c r="C4848" t="s">
        <v>21</v>
      </c>
      <c r="D4848" t="s">
        <v>22</v>
      </c>
      <c r="E4848" t="s">
        <v>74</v>
      </c>
      <c r="F4848" t="s">
        <v>24</v>
      </c>
      <c r="G4848">
        <v>54</v>
      </c>
      <c r="H4848" t="s">
        <v>21</v>
      </c>
      <c r="I4848" t="s">
        <v>21</v>
      </c>
      <c r="K4848" t="str">
        <f>IF(Aggregate[[#This Row],[Under 30]]="Yes", "Under 30", IF(Aggregate[[#This Row],[Senior]]="Yes", "Senior", "Other"))</f>
        <v>Other</v>
      </c>
      <c r="P4848">
        <v>1</v>
      </c>
      <c r="R4848">
        <v>41</v>
      </c>
      <c r="S4848">
        <v>2</v>
      </c>
      <c r="T4848">
        <v>0</v>
      </c>
      <c r="U4848">
        <v>0</v>
      </c>
      <c r="V4848">
        <v>3</v>
      </c>
      <c r="W4848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4849" spans="1:23" x14ac:dyDescent="0.2">
      <c r="A4849" t="s">
        <v>25</v>
      </c>
      <c r="B4849">
        <v>40</v>
      </c>
      <c r="C4849" t="s">
        <v>21</v>
      </c>
      <c r="D4849" t="s">
        <v>22</v>
      </c>
      <c r="E4849" t="s">
        <v>76</v>
      </c>
      <c r="F4849" t="s">
        <v>24</v>
      </c>
      <c r="G4849">
        <v>31</v>
      </c>
      <c r="H4849" t="s">
        <v>21</v>
      </c>
      <c r="I4849" t="s">
        <v>21</v>
      </c>
      <c r="K4849" t="str">
        <f>IF(Aggregate[[#This Row],[Under 30]]="Yes", "Under 30", IF(Aggregate[[#This Row],[Senior]]="Yes", "Senior", "Other"))</f>
        <v>Other</v>
      </c>
      <c r="P4849">
        <v>1</v>
      </c>
      <c r="R4849">
        <v>42</v>
      </c>
      <c r="S4849">
        <v>0</v>
      </c>
      <c r="T4849">
        <v>0</v>
      </c>
      <c r="U4849">
        <v>0</v>
      </c>
      <c r="V4849">
        <v>13</v>
      </c>
      <c r="W4849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4850" spans="1:23" x14ac:dyDescent="0.2">
      <c r="A4850" t="s">
        <v>25</v>
      </c>
      <c r="B4850">
        <v>40</v>
      </c>
      <c r="C4850" t="s">
        <v>21</v>
      </c>
      <c r="D4850" t="s">
        <v>22</v>
      </c>
      <c r="E4850" t="s">
        <v>76</v>
      </c>
      <c r="F4850" t="s">
        <v>26</v>
      </c>
      <c r="G4850">
        <v>63</v>
      </c>
      <c r="H4850" t="s">
        <v>21</v>
      </c>
      <c r="I4850" t="s">
        <v>21</v>
      </c>
      <c r="K4850" t="str">
        <f>IF(Aggregate[[#This Row],[Under 30]]="Yes", "Under 30", IF(Aggregate[[#This Row],[Senior]]="Yes", "Senior", "Other"))</f>
        <v>Other</v>
      </c>
      <c r="P4850">
        <v>1</v>
      </c>
      <c r="R4850">
        <v>26</v>
      </c>
      <c r="S4850">
        <v>0</v>
      </c>
      <c r="T4850">
        <v>0</v>
      </c>
      <c r="U4850">
        <v>0</v>
      </c>
      <c r="V4850">
        <v>4</v>
      </c>
      <c r="W4850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4851" spans="1:23" x14ac:dyDescent="0.2">
      <c r="A4851" t="s">
        <v>25</v>
      </c>
      <c r="B4851">
        <v>40</v>
      </c>
      <c r="C4851" t="s">
        <v>21</v>
      </c>
      <c r="D4851" t="s">
        <v>22</v>
      </c>
      <c r="E4851" t="s">
        <v>79</v>
      </c>
      <c r="F4851" t="s">
        <v>24</v>
      </c>
      <c r="G4851">
        <v>22</v>
      </c>
      <c r="H4851" t="s">
        <v>25</v>
      </c>
      <c r="I4851" t="s">
        <v>21</v>
      </c>
      <c r="K4851" t="str">
        <f>IF(Aggregate[[#This Row],[Under 30]]="Yes", "Under 30", IF(Aggregate[[#This Row],[Senior]]="Yes", "Senior", "Other"))</f>
        <v>Under 30</v>
      </c>
      <c r="P4851">
        <v>1</v>
      </c>
      <c r="R4851">
        <v>61</v>
      </c>
      <c r="S4851">
        <v>0</v>
      </c>
      <c r="T4851">
        <v>0</v>
      </c>
      <c r="U4851">
        <v>0</v>
      </c>
      <c r="V4851">
        <v>20</v>
      </c>
      <c r="W4851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4852" spans="1:23" x14ac:dyDescent="0.2">
      <c r="A4852" t="s">
        <v>25</v>
      </c>
      <c r="B4852">
        <v>40</v>
      </c>
      <c r="C4852" t="s">
        <v>21</v>
      </c>
      <c r="D4852" t="s">
        <v>22</v>
      </c>
      <c r="E4852" t="s">
        <v>84</v>
      </c>
      <c r="F4852" t="s">
        <v>24</v>
      </c>
      <c r="G4852">
        <v>40</v>
      </c>
      <c r="H4852" t="s">
        <v>21</v>
      </c>
      <c r="I4852" t="s">
        <v>21</v>
      </c>
      <c r="K4852" t="str">
        <f>IF(Aggregate[[#This Row],[Under 30]]="Yes", "Under 30", IF(Aggregate[[#This Row],[Senior]]="Yes", "Senior", "Other"))</f>
        <v>Other</v>
      </c>
      <c r="P4852">
        <v>1</v>
      </c>
      <c r="R4852">
        <v>17</v>
      </c>
      <c r="S4852">
        <v>0</v>
      </c>
      <c r="T4852">
        <v>0</v>
      </c>
      <c r="U4852">
        <v>0</v>
      </c>
      <c r="V4852">
        <v>3</v>
      </c>
      <c r="W4852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4853" spans="1:23" x14ac:dyDescent="0.2">
      <c r="A4853" t="s">
        <v>25</v>
      </c>
      <c r="B4853">
        <v>40</v>
      </c>
      <c r="C4853" t="s">
        <v>21</v>
      </c>
      <c r="D4853" t="s">
        <v>22</v>
      </c>
      <c r="E4853" t="s">
        <v>84</v>
      </c>
      <c r="F4853" t="s">
        <v>24</v>
      </c>
      <c r="G4853">
        <v>44</v>
      </c>
      <c r="H4853" t="s">
        <v>21</v>
      </c>
      <c r="I4853" t="s">
        <v>21</v>
      </c>
      <c r="K4853" t="str">
        <f>IF(Aggregate[[#This Row],[Under 30]]="Yes", "Under 30", IF(Aggregate[[#This Row],[Senior]]="Yes", "Senior", "Other"))</f>
        <v>Other</v>
      </c>
      <c r="P4853">
        <v>1</v>
      </c>
      <c r="R4853">
        <v>42</v>
      </c>
      <c r="S4853">
        <v>1</v>
      </c>
      <c r="T4853">
        <v>0</v>
      </c>
      <c r="U4853">
        <v>0</v>
      </c>
      <c r="V4853">
        <v>4</v>
      </c>
      <c r="W4853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4854" spans="1:23" x14ac:dyDescent="0.2">
      <c r="A4854" t="s">
        <v>25</v>
      </c>
      <c r="B4854">
        <v>40</v>
      </c>
      <c r="C4854" t="s">
        <v>21</v>
      </c>
      <c r="D4854" t="s">
        <v>22</v>
      </c>
      <c r="E4854" t="s">
        <v>85</v>
      </c>
      <c r="F4854" t="s">
        <v>26</v>
      </c>
      <c r="G4854">
        <v>40</v>
      </c>
      <c r="H4854" t="s">
        <v>21</v>
      </c>
      <c r="I4854" t="s">
        <v>21</v>
      </c>
      <c r="K4854" t="str">
        <f>IF(Aggregate[[#This Row],[Under 30]]="Yes", "Under 30", IF(Aggregate[[#This Row],[Senior]]="Yes", "Senior", "Other"))</f>
        <v>Other</v>
      </c>
      <c r="P4854">
        <v>1</v>
      </c>
      <c r="R4854">
        <v>30</v>
      </c>
      <c r="S4854">
        <v>0</v>
      </c>
      <c r="T4854">
        <v>0</v>
      </c>
      <c r="U4854">
        <v>0</v>
      </c>
      <c r="V4854">
        <v>14</v>
      </c>
      <c r="W4854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4855" spans="1:23" x14ac:dyDescent="0.2">
      <c r="A4855" t="s">
        <v>25</v>
      </c>
      <c r="B4855">
        <v>40</v>
      </c>
      <c r="C4855" t="s">
        <v>21</v>
      </c>
      <c r="D4855" t="s">
        <v>22</v>
      </c>
      <c r="E4855" t="s">
        <v>86</v>
      </c>
      <c r="F4855" t="s">
        <v>24</v>
      </c>
      <c r="G4855">
        <v>40</v>
      </c>
      <c r="H4855" t="s">
        <v>21</v>
      </c>
      <c r="I4855" t="s">
        <v>21</v>
      </c>
      <c r="K4855" t="str">
        <f>IF(Aggregate[[#This Row],[Under 30]]="Yes", "Under 30", IF(Aggregate[[#This Row],[Senior]]="Yes", "Senior", "Other"))</f>
        <v>Other</v>
      </c>
      <c r="P4855">
        <v>1</v>
      </c>
      <c r="Q4855">
        <v>1</v>
      </c>
      <c r="R4855">
        <v>64</v>
      </c>
      <c r="S4855">
        <v>0</v>
      </c>
      <c r="T4855">
        <v>0</v>
      </c>
      <c r="U4855">
        <v>0</v>
      </c>
      <c r="V4855">
        <v>2</v>
      </c>
      <c r="W4855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4856" spans="1:23" x14ac:dyDescent="0.2">
      <c r="A4856" t="s">
        <v>25</v>
      </c>
      <c r="B4856">
        <v>40</v>
      </c>
      <c r="C4856" t="s">
        <v>25</v>
      </c>
      <c r="D4856" t="s">
        <v>22</v>
      </c>
      <c r="E4856" t="s">
        <v>36</v>
      </c>
      <c r="F4856" t="s">
        <v>24</v>
      </c>
      <c r="G4856">
        <v>83</v>
      </c>
      <c r="H4856" t="s">
        <v>21</v>
      </c>
      <c r="I4856" t="s">
        <v>25</v>
      </c>
      <c r="J4856" t="s">
        <v>21</v>
      </c>
      <c r="K4856" t="str">
        <f>IF(Aggregate[[#This Row],[Under 30]]="Yes", "Under 30", IF(Aggregate[[#This Row],[Senior]]="Yes", "Senior", "Other"))</f>
        <v>Senior</v>
      </c>
      <c r="L4856" t="s">
        <v>32</v>
      </c>
      <c r="M4856" t="s">
        <v>38</v>
      </c>
      <c r="N4856" t="s">
        <v>34</v>
      </c>
      <c r="O4856" t="s">
        <v>34</v>
      </c>
      <c r="P4856">
        <v>1</v>
      </c>
      <c r="R4856">
        <v>56</v>
      </c>
      <c r="S4856">
        <v>0</v>
      </c>
      <c r="T4856">
        <v>130</v>
      </c>
      <c r="U4856">
        <v>0</v>
      </c>
      <c r="V4856">
        <v>5</v>
      </c>
      <c r="W4856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4857" spans="1:23" x14ac:dyDescent="0.2">
      <c r="A4857" t="s">
        <v>25</v>
      </c>
      <c r="B4857">
        <v>40</v>
      </c>
      <c r="C4857" t="s">
        <v>25</v>
      </c>
      <c r="D4857" t="s">
        <v>22</v>
      </c>
      <c r="E4857" t="s">
        <v>52</v>
      </c>
      <c r="F4857" t="s">
        <v>24</v>
      </c>
      <c r="G4857">
        <v>27</v>
      </c>
      <c r="H4857" t="s">
        <v>25</v>
      </c>
      <c r="I4857" t="s">
        <v>21</v>
      </c>
      <c r="K4857" t="str">
        <f>IF(Aggregate[[#This Row],[Under 30]]="Yes", "Under 30", IF(Aggregate[[#This Row],[Senior]]="Yes", "Senior", "Other"))</f>
        <v>Under 30</v>
      </c>
      <c r="P4857">
        <v>1</v>
      </c>
      <c r="R4857">
        <v>19</v>
      </c>
      <c r="S4857">
        <v>0</v>
      </c>
      <c r="T4857">
        <v>105.6</v>
      </c>
      <c r="U4857">
        <v>0</v>
      </c>
      <c r="V4857">
        <v>13</v>
      </c>
      <c r="W4857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4858" spans="1:23" x14ac:dyDescent="0.2">
      <c r="A4858" t="s">
        <v>25</v>
      </c>
      <c r="B4858">
        <v>40</v>
      </c>
      <c r="C4858" t="s">
        <v>25</v>
      </c>
      <c r="D4858" t="s">
        <v>22</v>
      </c>
      <c r="E4858" t="s">
        <v>54</v>
      </c>
      <c r="F4858" t="s">
        <v>24</v>
      </c>
      <c r="G4858">
        <v>33</v>
      </c>
      <c r="H4858" t="s">
        <v>21</v>
      </c>
      <c r="I4858" t="s">
        <v>21</v>
      </c>
      <c r="K4858" t="str">
        <f>IF(Aggregate[[#This Row],[Under 30]]="Yes", "Under 30", IF(Aggregate[[#This Row],[Senior]]="Yes", "Senior", "Other"))</f>
        <v>Other</v>
      </c>
      <c r="P4858">
        <v>1</v>
      </c>
      <c r="R4858">
        <v>35</v>
      </c>
      <c r="S4858">
        <v>0</v>
      </c>
      <c r="T4858">
        <v>63.2</v>
      </c>
      <c r="U4858">
        <v>0</v>
      </c>
      <c r="V4858">
        <v>16</v>
      </c>
      <c r="W4858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4859" spans="1:23" x14ac:dyDescent="0.2">
      <c r="A4859" t="s">
        <v>25</v>
      </c>
      <c r="B4859">
        <v>40</v>
      </c>
      <c r="C4859" t="s">
        <v>25</v>
      </c>
      <c r="D4859" t="s">
        <v>22</v>
      </c>
      <c r="E4859" t="s">
        <v>54</v>
      </c>
      <c r="F4859" t="s">
        <v>24</v>
      </c>
      <c r="G4859">
        <v>74</v>
      </c>
      <c r="H4859" t="s">
        <v>21</v>
      </c>
      <c r="I4859" t="s">
        <v>25</v>
      </c>
      <c r="J4859" t="s">
        <v>21</v>
      </c>
      <c r="K4859" t="str">
        <f>IF(Aggregate[[#This Row],[Under 30]]="Yes", "Under 30", IF(Aggregate[[#This Row],[Senior]]="Yes", "Senior", "Other"))</f>
        <v>Senior</v>
      </c>
      <c r="L4859" t="s">
        <v>98</v>
      </c>
      <c r="M4859" t="s">
        <v>38</v>
      </c>
      <c r="N4859" t="s">
        <v>34</v>
      </c>
      <c r="O4859" t="s">
        <v>34</v>
      </c>
      <c r="P4859">
        <v>1</v>
      </c>
      <c r="R4859">
        <v>55</v>
      </c>
      <c r="S4859">
        <v>0</v>
      </c>
      <c r="T4859">
        <v>96</v>
      </c>
      <c r="U4859">
        <v>0</v>
      </c>
      <c r="V4859">
        <v>3</v>
      </c>
      <c r="W4859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4860" spans="1:23" x14ac:dyDescent="0.2">
      <c r="A4860" t="s">
        <v>25</v>
      </c>
      <c r="B4860">
        <v>40</v>
      </c>
      <c r="C4860" t="s">
        <v>25</v>
      </c>
      <c r="D4860" t="s">
        <v>22</v>
      </c>
      <c r="E4860" t="s">
        <v>94</v>
      </c>
      <c r="F4860" t="s">
        <v>24</v>
      </c>
      <c r="G4860">
        <v>26</v>
      </c>
      <c r="H4860" t="s">
        <v>25</v>
      </c>
      <c r="I4860" t="s">
        <v>21</v>
      </c>
      <c r="K4860" t="str">
        <f>IF(Aggregate[[#This Row],[Under 30]]="Yes", "Under 30", IF(Aggregate[[#This Row],[Senior]]="Yes", "Senior", "Other"))</f>
        <v>Under 30</v>
      </c>
      <c r="P4860">
        <v>1</v>
      </c>
      <c r="R4860">
        <v>59</v>
      </c>
      <c r="S4860">
        <v>0</v>
      </c>
      <c r="T4860">
        <v>149.30000000000001</v>
      </c>
      <c r="U4860">
        <v>0</v>
      </c>
      <c r="V4860">
        <v>15</v>
      </c>
      <c r="W4860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4861" spans="1:23" x14ac:dyDescent="0.2">
      <c r="A4861" t="s">
        <v>25</v>
      </c>
      <c r="B4861">
        <v>40</v>
      </c>
      <c r="C4861" t="s">
        <v>25</v>
      </c>
      <c r="D4861" t="s">
        <v>22</v>
      </c>
      <c r="E4861" t="s">
        <v>62</v>
      </c>
      <c r="F4861" t="s">
        <v>24</v>
      </c>
      <c r="G4861">
        <v>71</v>
      </c>
      <c r="H4861" t="s">
        <v>21</v>
      </c>
      <c r="I4861" t="s">
        <v>25</v>
      </c>
      <c r="J4861" t="s">
        <v>21</v>
      </c>
      <c r="K4861" t="str">
        <f>IF(Aggregate[[#This Row],[Under 30]]="Yes", "Under 30", IF(Aggregate[[#This Row],[Senior]]="Yes", "Senior", "Other"))</f>
        <v>Senior</v>
      </c>
      <c r="L4861" t="s">
        <v>98</v>
      </c>
      <c r="M4861" t="s">
        <v>33</v>
      </c>
      <c r="N4861" t="s">
        <v>34</v>
      </c>
      <c r="O4861" t="s">
        <v>34</v>
      </c>
      <c r="P4861">
        <v>1</v>
      </c>
      <c r="R4861">
        <v>67</v>
      </c>
      <c r="S4861">
        <v>1</v>
      </c>
      <c r="T4861">
        <v>130</v>
      </c>
      <c r="U4861">
        <v>0</v>
      </c>
      <c r="V4861">
        <v>8</v>
      </c>
      <c r="W4861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4862" spans="1:23" x14ac:dyDescent="0.2">
      <c r="A4862" t="s">
        <v>25</v>
      </c>
      <c r="B4862">
        <v>40</v>
      </c>
      <c r="C4862" t="s">
        <v>25</v>
      </c>
      <c r="D4862" t="s">
        <v>22</v>
      </c>
      <c r="E4862" t="s">
        <v>82</v>
      </c>
      <c r="F4862" t="s">
        <v>24</v>
      </c>
      <c r="G4862">
        <v>42</v>
      </c>
      <c r="H4862" t="s">
        <v>21</v>
      </c>
      <c r="I4862" t="s">
        <v>21</v>
      </c>
      <c r="K4862" t="str">
        <f>IF(Aggregate[[#This Row],[Under 30]]="Yes", "Under 30", IF(Aggregate[[#This Row],[Senior]]="Yes", "Senior", "Other"))</f>
        <v>Other</v>
      </c>
      <c r="P4862">
        <v>1</v>
      </c>
      <c r="Q4862">
        <v>1</v>
      </c>
      <c r="R4862">
        <v>33</v>
      </c>
      <c r="S4862">
        <v>0</v>
      </c>
      <c r="T4862">
        <v>113.6</v>
      </c>
      <c r="U4862">
        <v>0</v>
      </c>
      <c r="V4862">
        <v>9</v>
      </c>
      <c r="W4862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4863" spans="1:23" x14ac:dyDescent="0.2">
      <c r="A4863" t="s">
        <v>25</v>
      </c>
      <c r="B4863">
        <v>40</v>
      </c>
      <c r="C4863" t="s">
        <v>25</v>
      </c>
      <c r="D4863" t="s">
        <v>22</v>
      </c>
      <c r="E4863" t="s">
        <v>83</v>
      </c>
      <c r="F4863" t="s">
        <v>26</v>
      </c>
      <c r="G4863">
        <v>62</v>
      </c>
      <c r="H4863" t="s">
        <v>21</v>
      </c>
      <c r="I4863" t="s">
        <v>21</v>
      </c>
      <c r="K4863" t="str">
        <f>IF(Aggregate[[#This Row],[Under 30]]="Yes", "Under 30", IF(Aggregate[[#This Row],[Senior]]="Yes", "Senior", "Other"))</f>
        <v>Other</v>
      </c>
      <c r="P4863">
        <v>1</v>
      </c>
      <c r="Q4863">
        <v>1</v>
      </c>
      <c r="R4863">
        <v>36</v>
      </c>
      <c r="S4863">
        <v>1</v>
      </c>
      <c r="T4863">
        <v>86.4</v>
      </c>
      <c r="U4863">
        <v>0</v>
      </c>
      <c r="V4863">
        <v>1</v>
      </c>
      <c r="W4863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4864" spans="1:23" x14ac:dyDescent="0.2">
      <c r="A4864" t="s">
        <v>25</v>
      </c>
      <c r="B4864">
        <v>40</v>
      </c>
      <c r="C4864" t="s">
        <v>25</v>
      </c>
      <c r="D4864" t="s">
        <v>22</v>
      </c>
      <c r="E4864" t="s">
        <v>84</v>
      </c>
      <c r="F4864" t="s">
        <v>26</v>
      </c>
      <c r="G4864">
        <v>41</v>
      </c>
      <c r="H4864" t="s">
        <v>21</v>
      </c>
      <c r="I4864" t="s">
        <v>21</v>
      </c>
      <c r="K4864" t="str">
        <f>IF(Aggregate[[#This Row],[Under 30]]="Yes", "Under 30", IF(Aggregate[[#This Row],[Senior]]="Yes", "Senior", "Other"))</f>
        <v>Other</v>
      </c>
      <c r="P4864">
        <v>1</v>
      </c>
      <c r="Q4864">
        <v>1</v>
      </c>
      <c r="R4864">
        <v>52</v>
      </c>
      <c r="S4864">
        <v>3</v>
      </c>
      <c r="T4864">
        <v>172</v>
      </c>
      <c r="U4864">
        <v>0</v>
      </c>
      <c r="V4864">
        <v>2</v>
      </c>
      <c r="W4864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4865" spans="1:23" x14ac:dyDescent="0.2">
      <c r="A4865" t="s">
        <v>25</v>
      </c>
      <c r="B4865">
        <v>40</v>
      </c>
      <c r="C4865" t="s">
        <v>25</v>
      </c>
      <c r="D4865" t="s">
        <v>88</v>
      </c>
      <c r="E4865" t="s">
        <v>73</v>
      </c>
      <c r="F4865" t="s">
        <v>24</v>
      </c>
      <c r="G4865">
        <v>40</v>
      </c>
      <c r="H4865" t="s">
        <v>21</v>
      </c>
      <c r="I4865" t="s">
        <v>21</v>
      </c>
      <c r="K4865" t="str">
        <f>IF(Aggregate[[#This Row],[Under 30]]="Yes", "Under 30", IF(Aggregate[[#This Row],[Senior]]="Yes", "Senior", "Other"))</f>
        <v>Other</v>
      </c>
      <c r="P4865">
        <v>1</v>
      </c>
      <c r="R4865">
        <v>37</v>
      </c>
      <c r="S4865">
        <v>1</v>
      </c>
      <c r="T4865">
        <v>0</v>
      </c>
      <c r="U4865">
        <v>0</v>
      </c>
      <c r="V4865">
        <v>10</v>
      </c>
      <c r="W4865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4866" spans="1:23" x14ac:dyDescent="0.2">
      <c r="A4866" t="s">
        <v>25</v>
      </c>
      <c r="B4866">
        <v>40</v>
      </c>
      <c r="C4866" t="s">
        <v>25</v>
      </c>
      <c r="D4866" t="s">
        <v>88</v>
      </c>
      <c r="E4866" t="s">
        <v>85</v>
      </c>
      <c r="F4866" t="s">
        <v>26</v>
      </c>
      <c r="G4866">
        <v>41</v>
      </c>
      <c r="H4866" t="s">
        <v>21</v>
      </c>
      <c r="I4866" t="s">
        <v>21</v>
      </c>
      <c r="K4866" t="str">
        <f>IF(Aggregate[[#This Row],[Under 30]]="Yes", "Under 30", IF(Aggregate[[#This Row],[Senior]]="Yes", "Senior", "Other"))</f>
        <v>Other</v>
      </c>
      <c r="P4866">
        <v>1</v>
      </c>
      <c r="R4866">
        <v>24</v>
      </c>
      <c r="S4866">
        <v>0</v>
      </c>
      <c r="T4866">
        <v>0</v>
      </c>
      <c r="U4866">
        <v>0</v>
      </c>
      <c r="V4866">
        <v>5</v>
      </c>
      <c r="W4866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4867" spans="1:23" x14ac:dyDescent="0.2">
      <c r="A4867" t="s">
        <v>25</v>
      </c>
      <c r="B4867">
        <v>41</v>
      </c>
      <c r="C4867" t="s">
        <v>21</v>
      </c>
      <c r="D4867" t="s">
        <v>22</v>
      </c>
      <c r="E4867" t="s">
        <v>23</v>
      </c>
      <c r="F4867" t="s">
        <v>24</v>
      </c>
      <c r="G4867">
        <v>30</v>
      </c>
      <c r="H4867" t="s">
        <v>21</v>
      </c>
      <c r="I4867" t="s">
        <v>21</v>
      </c>
      <c r="K4867" t="str">
        <f>IF(Aggregate[[#This Row],[Under 30]]="Yes", "Under 30", IF(Aggregate[[#This Row],[Senior]]="Yes", "Senior", "Other"))</f>
        <v>Other</v>
      </c>
      <c r="P4867">
        <v>1</v>
      </c>
      <c r="R4867">
        <v>47</v>
      </c>
      <c r="S4867">
        <v>1</v>
      </c>
      <c r="T4867">
        <v>0</v>
      </c>
      <c r="U4867">
        <v>0</v>
      </c>
      <c r="V4867">
        <v>30</v>
      </c>
      <c r="W4867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4868" spans="1:23" x14ac:dyDescent="0.2">
      <c r="A4868" t="s">
        <v>25</v>
      </c>
      <c r="B4868">
        <v>41</v>
      </c>
      <c r="C4868" t="s">
        <v>21</v>
      </c>
      <c r="D4868" t="s">
        <v>22</v>
      </c>
      <c r="E4868" t="s">
        <v>23</v>
      </c>
      <c r="F4868" t="s">
        <v>26</v>
      </c>
      <c r="G4868">
        <v>28</v>
      </c>
      <c r="H4868" t="s">
        <v>25</v>
      </c>
      <c r="I4868" t="s">
        <v>21</v>
      </c>
      <c r="K4868" t="str">
        <f>IF(Aggregate[[#This Row],[Under 30]]="Yes", "Under 30", IF(Aggregate[[#This Row],[Senior]]="Yes", "Senior", "Other"))</f>
        <v>Under 30</v>
      </c>
      <c r="P4868">
        <v>1</v>
      </c>
      <c r="R4868">
        <v>33</v>
      </c>
      <c r="S4868">
        <v>0</v>
      </c>
      <c r="T4868">
        <v>0</v>
      </c>
      <c r="U4868">
        <v>0</v>
      </c>
      <c r="V4868">
        <v>26</v>
      </c>
      <c r="W4868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4869" spans="1:23" x14ac:dyDescent="0.2">
      <c r="A4869" t="s">
        <v>25</v>
      </c>
      <c r="B4869">
        <v>41</v>
      </c>
      <c r="C4869" t="s">
        <v>21</v>
      </c>
      <c r="D4869" t="s">
        <v>22</v>
      </c>
      <c r="E4869" t="s">
        <v>36</v>
      </c>
      <c r="F4869" t="s">
        <v>26</v>
      </c>
      <c r="G4869">
        <v>35</v>
      </c>
      <c r="H4869" t="s">
        <v>21</v>
      </c>
      <c r="I4869" t="s">
        <v>21</v>
      </c>
      <c r="K4869" t="str">
        <f>IF(Aggregate[[#This Row],[Under 30]]="Yes", "Under 30", IF(Aggregate[[#This Row],[Senior]]="Yes", "Senior", "Other"))</f>
        <v>Other</v>
      </c>
      <c r="P4869">
        <v>1</v>
      </c>
      <c r="Q4869">
        <v>1</v>
      </c>
      <c r="R4869">
        <v>50</v>
      </c>
      <c r="S4869">
        <v>4</v>
      </c>
      <c r="T4869">
        <v>0</v>
      </c>
      <c r="U4869">
        <v>0</v>
      </c>
      <c r="V4869">
        <v>3</v>
      </c>
      <c r="W4869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4870" spans="1:23" x14ac:dyDescent="0.2">
      <c r="A4870" t="s">
        <v>25</v>
      </c>
      <c r="B4870">
        <v>41</v>
      </c>
      <c r="C4870" t="s">
        <v>21</v>
      </c>
      <c r="D4870" t="s">
        <v>22</v>
      </c>
      <c r="E4870" t="s">
        <v>43</v>
      </c>
      <c r="F4870" t="s">
        <v>24</v>
      </c>
      <c r="G4870">
        <v>44</v>
      </c>
      <c r="H4870" t="s">
        <v>21</v>
      </c>
      <c r="I4870" t="s">
        <v>21</v>
      </c>
      <c r="K4870" t="str">
        <f>IF(Aggregate[[#This Row],[Under 30]]="Yes", "Under 30", IF(Aggregate[[#This Row],[Senior]]="Yes", "Senior", "Other"))</f>
        <v>Other</v>
      </c>
      <c r="P4870">
        <v>1</v>
      </c>
      <c r="R4870">
        <v>51</v>
      </c>
      <c r="S4870">
        <v>0</v>
      </c>
      <c r="T4870">
        <v>0</v>
      </c>
      <c r="U4870">
        <v>0</v>
      </c>
      <c r="V4870">
        <v>5</v>
      </c>
      <c r="W4870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4871" spans="1:23" x14ac:dyDescent="0.2">
      <c r="A4871" t="s">
        <v>25</v>
      </c>
      <c r="B4871">
        <v>41</v>
      </c>
      <c r="C4871" t="s">
        <v>21</v>
      </c>
      <c r="D4871" t="s">
        <v>22</v>
      </c>
      <c r="E4871" t="s">
        <v>43</v>
      </c>
      <c r="F4871" t="s">
        <v>24</v>
      </c>
      <c r="G4871">
        <v>67</v>
      </c>
      <c r="H4871" t="s">
        <v>21</v>
      </c>
      <c r="I4871" t="s">
        <v>25</v>
      </c>
      <c r="J4871" t="s">
        <v>21</v>
      </c>
      <c r="K4871" t="str">
        <f>IF(Aggregate[[#This Row],[Under 30]]="Yes", "Under 30", IF(Aggregate[[#This Row],[Senior]]="Yes", "Senior", "Other"))</f>
        <v>Senior</v>
      </c>
      <c r="L4871" t="s">
        <v>32</v>
      </c>
      <c r="M4871" t="s">
        <v>38</v>
      </c>
      <c r="N4871" t="s">
        <v>65</v>
      </c>
      <c r="O4871" t="s">
        <v>97</v>
      </c>
      <c r="P4871">
        <v>1</v>
      </c>
      <c r="Q4871">
        <v>1</v>
      </c>
      <c r="R4871">
        <v>58</v>
      </c>
      <c r="S4871">
        <v>0</v>
      </c>
      <c r="T4871">
        <v>0</v>
      </c>
      <c r="U4871">
        <v>0</v>
      </c>
      <c r="V4871">
        <v>4</v>
      </c>
      <c r="W4871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4872" spans="1:23" x14ac:dyDescent="0.2">
      <c r="A4872" t="s">
        <v>25</v>
      </c>
      <c r="B4872">
        <v>41</v>
      </c>
      <c r="C4872" t="s">
        <v>21</v>
      </c>
      <c r="D4872" t="s">
        <v>22</v>
      </c>
      <c r="E4872" t="s">
        <v>43</v>
      </c>
      <c r="F4872" t="s">
        <v>26</v>
      </c>
      <c r="G4872">
        <v>35</v>
      </c>
      <c r="H4872" t="s">
        <v>21</v>
      </c>
      <c r="I4872" t="s">
        <v>21</v>
      </c>
      <c r="K4872" t="str">
        <f>IF(Aggregate[[#This Row],[Under 30]]="Yes", "Under 30", IF(Aggregate[[#This Row],[Senior]]="Yes", "Senior", "Other"))</f>
        <v>Other</v>
      </c>
      <c r="P4872">
        <v>1</v>
      </c>
      <c r="R4872">
        <v>30</v>
      </c>
      <c r="S4872">
        <v>0</v>
      </c>
      <c r="T4872">
        <v>0</v>
      </c>
      <c r="U4872">
        <v>0</v>
      </c>
      <c r="V4872">
        <v>9</v>
      </c>
      <c r="W4872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4873" spans="1:23" x14ac:dyDescent="0.2">
      <c r="A4873" t="s">
        <v>25</v>
      </c>
      <c r="B4873">
        <v>41</v>
      </c>
      <c r="C4873" t="s">
        <v>21</v>
      </c>
      <c r="D4873" t="s">
        <v>22</v>
      </c>
      <c r="E4873" t="s">
        <v>45</v>
      </c>
      <c r="F4873" t="s">
        <v>24</v>
      </c>
      <c r="G4873">
        <v>21</v>
      </c>
      <c r="H4873" t="s">
        <v>25</v>
      </c>
      <c r="I4873" t="s">
        <v>21</v>
      </c>
      <c r="K4873" t="str">
        <f>IF(Aggregate[[#This Row],[Under 30]]="Yes", "Under 30", IF(Aggregate[[#This Row],[Senior]]="Yes", "Senior", "Other"))</f>
        <v>Under 30</v>
      </c>
      <c r="P4873">
        <v>1</v>
      </c>
      <c r="R4873">
        <v>32</v>
      </c>
      <c r="S4873">
        <v>0</v>
      </c>
      <c r="T4873">
        <v>0</v>
      </c>
      <c r="U4873">
        <v>0</v>
      </c>
      <c r="V4873">
        <v>30</v>
      </c>
      <c r="W4873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4874" spans="1:23" x14ac:dyDescent="0.2">
      <c r="A4874" t="s">
        <v>25</v>
      </c>
      <c r="B4874">
        <v>41</v>
      </c>
      <c r="C4874" t="s">
        <v>21</v>
      </c>
      <c r="D4874" t="s">
        <v>22</v>
      </c>
      <c r="E4874" t="s">
        <v>54</v>
      </c>
      <c r="F4874" t="s">
        <v>24</v>
      </c>
      <c r="G4874">
        <v>46</v>
      </c>
      <c r="H4874" t="s">
        <v>21</v>
      </c>
      <c r="I4874" t="s">
        <v>21</v>
      </c>
      <c r="K4874" t="str">
        <f>IF(Aggregate[[#This Row],[Under 30]]="Yes", "Under 30", IF(Aggregate[[#This Row],[Senior]]="Yes", "Senior", "Other"))</f>
        <v>Other</v>
      </c>
      <c r="P4874">
        <v>1</v>
      </c>
      <c r="R4874">
        <v>42</v>
      </c>
      <c r="S4874">
        <v>0</v>
      </c>
      <c r="T4874">
        <v>0</v>
      </c>
      <c r="U4874">
        <v>0</v>
      </c>
      <c r="V4874">
        <v>2</v>
      </c>
      <c r="W4874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4875" spans="1:23" x14ac:dyDescent="0.2">
      <c r="A4875" t="s">
        <v>25</v>
      </c>
      <c r="B4875">
        <v>41</v>
      </c>
      <c r="C4875" t="s">
        <v>21</v>
      </c>
      <c r="D4875" t="s">
        <v>22</v>
      </c>
      <c r="E4875" t="s">
        <v>55</v>
      </c>
      <c r="F4875" t="s">
        <v>24</v>
      </c>
      <c r="G4875">
        <v>25</v>
      </c>
      <c r="H4875" t="s">
        <v>25</v>
      </c>
      <c r="I4875" t="s">
        <v>21</v>
      </c>
      <c r="K4875" t="str">
        <f>IF(Aggregate[[#This Row],[Under 30]]="Yes", "Under 30", IF(Aggregate[[#This Row],[Senior]]="Yes", "Senior", "Other"))</f>
        <v>Under 30</v>
      </c>
      <c r="P4875">
        <v>1</v>
      </c>
      <c r="R4875">
        <v>36</v>
      </c>
      <c r="S4875">
        <v>2</v>
      </c>
      <c r="T4875">
        <v>0</v>
      </c>
      <c r="U4875">
        <v>0</v>
      </c>
      <c r="V4875">
        <v>15</v>
      </c>
      <c r="W4875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4876" spans="1:23" x14ac:dyDescent="0.2">
      <c r="A4876" t="s">
        <v>25</v>
      </c>
      <c r="B4876">
        <v>41</v>
      </c>
      <c r="C4876" t="s">
        <v>21</v>
      </c>
      <c r="D4876" t="s">
        <v>22</v>
      </c>
      <c r="E4876" t="s">
        <v>60</v>
      </c>
      <c r="F4876" t="s">
        <v>26</v>
      </c>
      <c r="G4876">
        <v>65</v>
      </c>
      <c r="H4876" t="s">
        <v>21</v>
      </c>
      <c r="I4876" t="s">
        <v>25</v>
      </c>
      <c r="J4876" t="s">
        <v>25</v>
      </c>
      <c r="K4876" t="str">
        <f>IF(Aggregate[[#This Row],[Under 30]]="Yes", "Under 30", IF(Aggregate[[#This Row],[Senior]]="Yes", "Senior", "Other"))</f>
        <v>Senior</v>
      </c>
      <c r="L4876" t="s">
        <v>32</v>
      </c>
      <c r="M4876" t="s">
        <v>33</v>
      </c>
      <c r="N4876" t="s">
        <v>34</v>
      </c>
      <c r="O4876" t="s">
        <v>34</v>
      </c>
      <c r="P4876">
        <v>1</v>
      </c>
      <c r="R4876">
        <v>34</v>
      </c>
      <c r="S4876">
        <v>1</v>
      </c>
      <c r="T4876">
        <v>0</v>
      </c>
      <c r="U4876">
        <v>0</v>
      </c>
      <c r="V4876">
        <v>10</v>
      </c>
      <c r="W4876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4877" spans="1:23" x14ac:dyDescent="0.2">
      <c r="A4877" t="s">
        <v>25</v>
      </c>
      <c r="B4877">
        <v>41</v>
      </c>
      <c r="C4877" t="s">
        <v>21</v>
      </c>
      <c r="D4877" t="s">
        <v>22</v>
      </c>
      <c r="E4877" t="s">
        <v>60</v>
      </c>
      <c r="F4877" t="s">
        <v>26</v>
      </c>
      <c r="G4877">
        <v>69</v>
      </c>
      <c r="H4877" t="s">
        <v>21</v>
      </c>
      <c r="I4877" t="s">
        <v>25</v>
      </c>
      <c r="J4877" t="s">
        <v>21</v>
      </c>
      <c r="K4877" t="str">
        <f>IF(Aggregate[[#This Row],[Under 30]]="Yes", "Under 30", IF(Aggregate[[#This Row],[Senior]]="Yes", "Senior", "Other"))</f>
        <v>Senior</v>
      </c>
      <c r="L4877" t="s">
        <v>32</v>
      </c>
      <c r="M4877" t="s">
        <v>38</v>
      </c>
      <c r="N4877" t="s">
        <v>90</v>
      </c>
      <c r="O4877" t="s">
        <v>91</v>
      </c>
      <c r="P4877">
        <v>1</v>
      </c>
      <c r="Q4877">
        <v>1</v>
      </c>
      <c r="R4877">
        <v>56</v>
      </c>
      <c r="S4877">
        <v>5</v>
      </c>
      <c r="T4877">
        <v>0</v>
      </c>
      <c r="U4877">
        <v>0</v>
      </c>
      <c r="V4877">
        <v>5</v>
      </c>
      <c r="W4877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4878" spans="1:23" x14ac:dyDescent="0.2">
      <c r="A4878" t="s">
        <v>25</v>
      </c>
      <c r="B4878">
        <v>41</v>
      </c>
      <c r="C4878" t="s">
        <v>21</v>
      </c>
      <c r="D4878" t="s">
        <v>22</v>
      </c>
      <c r="E4878" t="s">
        <v>69</v>
      </c>
      <c r="F4878" t="s">
        <v>24</v>
      </c>
      <c r="G4878">
        <v>55</v>
      </c>
      <c r="H4878" t="s">
        <v>21</v>
      </c>
      <c r="I4878" t="s">
        <v>21</v>
      </c>
      <c r="K4878" t="str">
        <f>IF(Aggregate[[#This Row],[Under 30]]="Yes", "Under 30", IF(Aggregate[[#This Row],[Senior]]="Yes", "Senior", "Other"))</f>
        <v>Other</v>
      </c>
      <c r="P4878">
        <v>1</v>
      </c>
      <c r="R4878">
        <v>40</v>
      </c>
      <c r="S4878">
        <v>0</v>
      </c>
      <c r="T4878">
        <v>0</v>
      </c>
      <c r="U4878">
        <v>0</v>
      </c>
      <c r="V4878">
        <v>6</v>
      </c>
      <c r="W4878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4879" spans="1:23" x14ac:dyDescent="0.2">
      <c r="A4879" t="s">
        <v>25</v>
      </c>
      <c r="B4879">
        <v>41</v>
      </c>
      <c r="C4879" t="s">
        <v>21</v>
      </c>
      <c r="D4879" t="s">
        <v>22</v>
      </c>
      <c r="E4879" t="s">
        <v>70</v>
      </c>
      <c r="F4879" t="s">
        <v>24</v>
      </c>
      <c r="G4879">
        <v>54</v>
      </c>
      <c r="H4879" t="s">
        <v>21</v>
      </c>
      <c r="I4879" t="s">
        <v>21</v>
      </c>
      <c r="K4879" t="str">
        <f>IF(Aggregate[[#This Row],[Under 30]]="Yes", "Under 30", IF(Aggregate[[#This Row],[Senior]]="Yes", "Senior", "Other"))</f>
        <v>Other</v>
      </c>
      <c r="P4879">
        <v>1</v>
      </c>
      <c r="R4879">
        <v>26</v>
      </c>
      <c r="S4879">
        <v>0</v>
      </c>
      <c r="T4879">
        <v>0</v>
      </c>
      <c r="U4879">
        <v>0</v>
      </c>
      <c r="V4879">
        <v>15</v>
      </c>
      <c r="W4879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4880" spans="1:23" x14ac:dyDescent="0.2">
      <c r="A4880" t="s">
        <v>25</v>
      </c>
      <c r="B4880">
        <v>41</v>
      </c>
      <c r="C4880" t="s">
        <v>21</v>
      </c>
      <c r="D4880" t="s">
        <v>22</v>
      </c>
      <c r="E4880" t="s">
        <v>71</v>
      </c>
      <c r="F4880" t="s">
        <v>24</v>
      </c>
      <c r="G4880">
        <v>64</v>
      </c>
      <c r="H4880" t="s">
        <v>21</v>
      </c>
      <c r="I4880" t="s">
        <v>21</v>
      </c>
      <c r="K4880" t="str">
        <f>IF(Aggregate[[#This Row],[Under 30]]="Yes", "Under 30", IF(Aggregate[[#This Row],[Senior]]="Yes", "Senior", "Other"))</f>
        <v>Other</v>
      </c>
      <c r="P4880">
        <v>1</v>
      </c>
      <c r="Q4880">
        <v>1</v>
      </c>
      <c r="R4880">
        <v>38</v>
      </c>
      <c r="S4880">
        <v>2</v>
      </c>
      <c r="T4880">
        <v>0</v>
      </c>
      <c r="U4880">
        <v>0</v>
      </c>
      <c r="V4880">
        <v>8</v>
      </c>
      <c r="W4880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4881" spans="1:23" x14ac:dyDescent="0.2">
      <c r="A4881" t="s">
        <v>25</v>
      </c>
      <c r="B4881">
        <v>41</v>
      </c>
      <c r="C4881" t="s">
        <v>21</v>
      </c>
      <c r="D4881" t="s">
        <v>22</v>
      </c>
      <c r="E4881" t="s">
        <v>71</v>
      </c>
      <c r="F4881" t="s">
        <v>26</v>
      </c>
      <c r="G4881">
        <v>57</v>
      </c>
      <c r="H4881" t="s">
        <v>21</v>
      </c>
      <c r="I4881" t="s">
        <v>21</v>
      </c>
      <c r="K4881" t="str">
        <f>IF(Aggregate[[#This Row],[Under 30]]="Yes", "Under 30", IF(Aggregate[[#This Row],[Senior]]="Yes", "Senior", "Other"))</f>
        <v>Other</v>
      </c>
      <c r="P4881">
        <v>1</v>
      </c>
      <c r="R4881">
        <v>35</v>
      </c>
      <c r="S4881">
        <v>0</v>
      </c>
      <c r="T4881">
        <v>0</v>
      </c>
      <c r="U4881">
        <v>0</v>
      </c>
      <c r="V4881">
        <v>7</v>
      </c>
      <c r="W4881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4882" spans="1:23" x14ac:dyDescent="0.2">
      <c r="A4882" t="s">
        <v>25</v>
      </c>
      <c r="B4882">
        <v>41</v>
      </c>
      <c r="C4882" t="s">
        <v>21</v>
      </c>
      <c r="D4882" t="s">
        <v>22</v>
      </c>
      <c r="E4882" t="s">
        <v>71</v>
      </c>
      <c r="F4882" t="s">
        <v>26</v>
      </c>
      <c r="G4882">
        <v>64</v>
      </c>
      <c r="H4882" t="s">
        <v>21</v>
      </c>
      <c r="I4882" t="s">
        <v>21</v>
      </c>
      <c r="K4882" t="str">
        <f>IF(Aggregate[[#This Row],[Under 30]]="Yes", "Under 30", IF(Aggregate[[#This Row],[Senior]]="Yes", "Senior", "Other"))</f>
        <v>Other</v>
      </c>
      <c r="P4882">
        <v>1</v>
      </c>
      <c r="R4882">
        <v>26</v>
      </c>
      <c r="S4882">
        <v>0</v>
      </c>
      <c r="T4882">
        <v>0</v>
      </c>
      <c r="U4882">
        <v>0</v>
      </c>
      <c r="V4882">
        <v>5</v>
      </c>
      <c r="W4882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4883" spans="1:23" x14ac:dyDescent="0.2">
      <c r="A4883" t="s">
        <v>25</v>
      </c>
      <c r="B4883">
        <v>41</v>
      </c>
      <c r="C4883" t="s">
        <v>21</v>
      </c>
      <c r="D4883" t="s">
        <v>22</v>
      </c>
      <c r="E4883" t="s">
        <v>73</v>
      </c>
      <c r="F4883" t="s">
        <v>26</v>
      </c>
      <c r="G4883">
        <v>19</v>
      </c>
      <c r="H4883" t="s">
        <v>25</v>
      </c>
      <c r="I4883" t="s">
        <v>21</v>
      </c>
      <c r="K4883" t="str">
        <f>IF(Aggregate[[#This Row],[Under 30]]="Yes", "Under 30", IF(Aggregate[[#This Row],[Senior]]="Yes", "Senior", "Other"))</f>
        <v>Under 30</v>
      </c>
      <c r="P4883">
        <v>1</v>
      </c>
      <c r="R4883">
        <v>25</v>
      </c>
      <c r="S4883">
        <v>0</v>
      </c>
      <c r="T4883">
        <v>0</v>
      </c>
      <c r="U4883">
        <v>0</v>
      </c>
      <c r="V4883">
        <v>7</v>
      </c>
      <c r="W4883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4884" spans="1:23" x14ac:dyDescent="0.2">
      <c r="A4884" t="s">
        <v>25</v>
      </c>
      <c r="B4884">
        <v>41</v>
      </c>
      <c r="C4884" t="s">
        <v>21</v>
      </c>
      <c r="D4884" t="s">
        <v>22</v>
      </c>
      <c r="E4884" t="s">
        <v>75</v>
      </c>
      <c r="F4884" t="s">
        <v>24</v>
      </c>
      <c r="G4884">
        <v>28</v>
      </c>
      <c r="H4884" t="s">
        <v>25</v>
      </c>
      <c r="I4884" t="s">
        <v>21</v>
      </c>
      <c r="K4884" t="str">
        <f>IF(Aggregate[[#This Row],[Under 30]]="Yes", "Under 30", IF(Aggregate[[#This Row],[Senior]]="Yes", "Senior", "Other"))</f>
        <v>Under 30</v>
      </c>
      <c r="P4884">
        <v>1</v>
      </c>
      <c r="R4884">
        <v>36</v>
      </c>
      <c r="S4884">
        <v>0</v>
      </c>
      <c r="T4884">
        <v>0</v>
      </c>
      <c r="U4884">
        <v>0</v>
      </c>
      <c r="V4884">
        <v>13</v>
      </c>
      <c r="W4884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4885" spans="1:23" x14ac:dyDescent="0.2">
      <c r="A4885" t="s">
        <v>25</v>
      </c>
      <c r="B4885">
        <v>41</v>
      </c>
      <c r="C4885" t="s">
        <v>21</v>
      </c>
      <c r="D4885" t="s">
        <v>22</v>
      </c>
      <c r="E4885" t="s">
        <v>75</v>
      </c>
      <c r="F4885" t="s">
        <v>26</v>
      </c>
      <c r="G4885">
        <v>59</v>
      </c>
      <c r="H4885" t="s">
        <v>21</v>
      </c>
      <c r="I4885" t="s">
        <v>21</v>
      </c>
      <c r="K4885" t="str">
        <f>IF(Aggregate[[#This Row],[Under 30]]="Yes", "Under 30", IF(Aggregate[[#This Row],[Senior]]="Yes", "Senior", "Other"))</f>
        <v>Other</v>
      </c>
      <c r="P4885">
        <v>1</v>
      </c>
      <c r="R4885">
        <v>40</v>
      </c>
      <c r="S4885">
        <v>0</v>
      </c>
      <c r="T4885">
        <v>0</v>
      </c>
      <c r="U4885">
        <v>0</v>
      </c>
      <c r="V4885">
        <v>11</v>
      </c>
      <c r="W4885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4886" spans="1:23" x14ac:dyDescent="0.2">
      <c r="A4886" t="s">
        <v>25</v>
      </c>
      <c r="B4886">
        <v>41</v>
      </c>
      <c r="C4886" t="s">
        <v>21</v>
      </c>
      <c r="D4886" t="s">
        <v>22</v>
      </c>
      <c r="E4886" t="s">
        <v>77</v>
      </c>
      <c r="F4886" t="s">
        <v>24</v>
      </c>
      <c r="G4886">
        <v>66</v>
      </c>
      <c r="H4886" t="s">
        <v>21</v>
      </c>
      <c r="I4886" t="s">
        <v>25</v>
      </c>
      <c r="J4886" t="s">
        <v>21</v>
      </c>
      <c r="K4886" t="str">
        <f>IF(Aggregate[[#This Row],[Under 30]]="Yes", "Under 30", IF(Aggregate[[#This Row],[Senior]]="Yes", "Senior", "Other"))</f>
        <v>Senior</v>
      </c>
      <c r="L4886" t="s">
        <v>98</v>
      </c>
      <c r="M4886" t="s">
        <v>38</v>
      </c>
      <c r="N4886" t="s">
        <v>34</v>
      </c>
      <c r="O4886" t="s">
        <v>34</v>
      </c>
      <c r="P4886">
        <v>1</v>
      </c>
      <c r="R4886">
        <v>17</v>
      </c>
      <c r="S4886">
        <v>0</v>
      </c>
      <c r="T4886">
        <v>0</v>
      </c>
      <c r="U4886">
        <v>0</v>
      </c>
      <c r="V4886">
        <v>3</v>
      </c>
      <c r="W4886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4887" spans="1:23" x14ac:dyDescent="0.2">
      <c r="A4887" t="s">
        <v>25</v>
      </c>
      <c r="B4887">
        <v>41</v>
      </c>
      <c r="C4887" t="s">
        <v>21</v>
      </c>
      <c r="D4887" t="s">
        <v>22</v>
      </c>
      <c r="E4887" t="s">
        <v>78</v>
      </c>
      <c r="F4887" t="s">
        <v>24</v>
      </c>
      <c r="G4887">
        <v>36</v>
      </c>
      <c r="H4887" t="s">
        <v>21</v>
      </c>
      <c r="I4887" t="s">
        <v>21</v>
      </c>
      <c r="K4887" t="str">
        <f>IF(Aggregate[[#This Row],[Under 30]]="Yes", "Under 30", IF(Aggregate[[#This Row],[Senior]]="Yes", "Senior", "Other"))</f>
        <v>Other</v>
      </c>
      <c r="P4887">
        <v>1</v>
      </c>
      <c r="R4887">
        <v>39</v>
      </c>
      <c r="S4887">
        <v>0</v>
      </c>
      <c r="T4887">
        <v>0</v>
      </c>
      <c r="U4887">
        <v>0</v>
      </c>
      <c r="V4887">
        <v>2</v>
      </c>
      <c r="W4887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4888" spans="1:23" x14ac:dyDescent="0.2">
      <c r="A4888" t="s">
        <v>25</v>
      </c>
      <c r="B4888">
        <v>41</v>
      </c>
      <c r="C4888" t="s">
        <v>21</v>
      </c>
      <c r="D4888" t="s">
        <v>22</v>
      </c>
      <c r="E4888" t="s">
        <v>82</v>
      </c>
      <c r="F4888" t="s">
        <v>26</v>
      </c>
      <c r="G4888">
        <v>38</v>
      </c>
      <c r="H4888" t="s">
        <v>21</v>
      </c>
      <c r="I4888" t="s">
        <v>21</v>
      </c>
      <c r="K4888" t="str">
        <f>IF(Aggregate[[#This Row],[Under 30]]="Yes", "Under 30", IF(Aggregate[[#This Row],[Senior]]="Yes", "Senior", "Other"))</f>
        <v>Other</v>
      </c>
      <c r="P4888">
        <v>1</v>
      </c>
      <c r="Q4888">
        <v>1</v>
      </c>
      <c r="R4888">
        <v>21</v>
      </c>
      <c r="S4888">
        <v>1</v>
      </c>
      <c r="T4888">
        <v>0</v>
      </c>
      <c r="U4888">
        <v>0</v>
      </c>
      <c r="V4888">
        <v>4</v>
      </c>
      <c r="W4888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4889" spans="1:23" x14ac:dyDescent="0.2">
      <c r="A4889" t="s">
        <v>25</v>
      </c>
      <c r="B4889">
        <v>41</v>
      </c>
      <c r="C4889" t="s">
        <v>21</v>
      </c>
      <c r="D4889" t="s">
        <v>22</v>
      </c>
      <c r="E4889" t="s">
        <v>85</v>
      </c>
      <c r="F4889" t="s">
        <v>24</v>
      </c>
      <c r="G4889">
        <v>68</v>
      </c>
      <c r="H4889" t="s">
        <v>21</v>
      </c>
      <c r="I4889" t="s">
        <v>25</v>
      </c>
      <c r="J4889" t="s">
        <v>21</v>
      </c>
      <c r="K4889" t="str">
        <f>IF(Aggregate[[#This Row],[Under 30]]="Yes", "Under 30", IF(Aggregate[[#This Row],[Senior]]="Yes", "Senior", "Other"))</f>
        <v>Senior</v>
      </c>
      <c r="L4889" t="s">
        <v>53</v>
      </c>
      <c r="M4889" t="s">
        <v>33</v>
      </c>
      <c r="N4889" t="s">
        <v>34</v>
      </c>
      <c r="O4889" t="s">
        <v>34</v>
      </c>
      <c r="P4889">
        <v>1</v>
      </c>
      <c r="R4889">
        <v>33</v>
      </c>
      <c r="S4889">
        <v>2</v>
      </c>
      <c r="T4889">
        <v>0</v>
      </c>
      <c r="U4889">
        <v>0</v>
      </c>
      <c r="V4889">
        <v>7</v>
      </c>
      <c r="W4889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4890" spans="1:23" x14ac:dyDescent="0.2">
      <c r="A4890" t="s">
        <v>25</v>
      </c>
      <c r="B4890">
        <v>41</v>
      </c>
      <c r="C4890" t="s">
        <v>21</v>
      </c>
      <c r="D4890" t="s">
        <v>22</v>
      </c>
      <c r="E4890" t="s">
        <v>85</v>
      </c>
      <c r="F4890" t="s">
        <v>26</v>
      </c>
      <c r="G4890">
        <v>32</v>
      </c>
      <c r="H4890" t="s">
        <v>21</v>
      </c>
      <c r="I4890" t="s">
        <v>21</v>
      </c>
      <c r="K4890" t="str">
        <f>IF(Aggregate[[#This Row],[Under 30]]="Yes", "Under 30", IF(Aggregate[[#This Row],[Senior]]="Yes", "Senior", "Other"))</f>
        <v>Other</v>
      </c>
      <c r="P4890">
        <v>1</v>
      </c>
      <c r="R4890">
        <v>42</v>
      </c>
      <c r="S4890">
        <v>0</v>
      </c>
      <c r="T4890">
        <v>0</v>
      </c>
      <c r="U4890">
        <v>0</v>
      </c>
      <c r="V4890">
        <v>30</v>
      </c>
      <c r="W4890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4891" spans="1:23" x14ac:dyDescent="0.2">
      <c r="A4891" t="s">
        <v>25</v>
      </c>
      <c r="B4891">
        <v>41</v>
      </c>
      <c r="C4891" t="s">
        <v>21</v>
      </c>
      <c r="D4891" t="s">
        <v>88</v>
      </c>
      <c r="E4891" t="s">
        <v>58</v>
      </c>
      <c r="F4891" t="s">
        <v>26</v>
      </c>
      <c r="G4891">
        <v>70</v>
      </c>
      <c r="H4891" t="s">
        <v>21</v>
      </c>
      <c r="I4891" t="s">
        <v>25</v>
      </c>
      <c r="J4891" t="s">
        <v>21</v>
      </c>
      <c r="K4891" t="str">
        <f>IF(Aggregate[[#This Row],[Under 30]]="Yes", "Under 30", IF(Aggregate[[#This Row],[Senior]]="Yes", "Senior", "Other"))</f>
        <v>Senior</v>
      </c>
      <c r="L4891" t="s">
        <v>98</v>
      </c>
      <c r="M4891" t="s">
        <v>38</v>
      </c>
      <c r="N4891" t="s">
        <v>39</v>
      </c>
      <c r="O4891" t="s">
        <v>104</v>
      </c>
      <c r="P4891">
        <v>1</v>
      </c>
      <c r="Q4891">
        <v>1</v>
      </c>
      <c r="R4891">
        <v>62</v>
      </c>
      <c r="S4891">
        <v>1</v>
      </c>
      <c r="T4891">
        <v>0</v>
      </c>
      <c r="U4891">
        <v>0</v>
      </c>
      <c r="V4891">
        <v>7</v>
      </c>
      <c r="W4891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4892" spans="1:23" x14ac:dyDescent="0.2">
      <c r="A4892" t="s">
        <v>25</v>
      </c>
      <c r="B4892">
        <v>41</v>
      </c>
      <c r="C4892" t="s">
        <v>21</v>
      </c>
      <c r="D4892" t="s">
        <v>88</v>
      </c>
      <c r="E4892" t="s">
        <v>71</v>
      </c>
      <c r="F4892" t="s">
        <v>26</v>
      </c>
      <c r="G4892">
        <v>58</v>
      </c>
      <c r="H4892" t="s">
        <v>21</v>
      </c>
      <c r="I4892" t="s">
        <v>21</v>
      </c>
      <c r="K4892" t="str">
        <f>IF(Aggregate[[#This Row],[Under 30]]="Yes", "Under 30", IF(Aggregate[[#This Row],[Senior]]="Yes", "Senior", "Other"))</f>
        <v>Other</v>
      </c>
      <c r="P4892">
        <v>1</v>
      </c>
      <c r="Q4892">
        <v>1</v>
      </c>
      <c r="R4892">
        <v>37</v>
      </c>
      <c r="S4892">
        <v>5</v>
      </c>
      <c r="T4892">
        <v>0</v>
      </c>
      <c r="U4892">
        <v>0</v>
      </c>
      <c r="V4892">
        <v>1</v>
      </c>
      <c r="W4892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4893" spans="1:23" x14ac:dyDescent="0.2">
      <c r="A4893" t="s">
        <v>25</v>
      </c>
      <c r="B4893">
        <v>41</v>
      </c>
      <c r="C4893" t="s">
        <v>25</v>
      </c>
      <c r="D4893" t="s">
        <v>22</v>
      </c>
      <c r="E4893" t="s">
        <v>89</v>
      </c>
      <c r="F4893" t="s">
        <v>26</v>
      </c>
      <c r="G4893">
        <v>43</v>
      </c>
      <c r="H4893" t="s">
        <v>21</v>
      </c>
      <c r="I4893" t="s">
        <v>21</v>
      </c>
      <c r="K4893" t="str">
        <f>IF(Aggregate[[#This Row],[Under 30]]="Yes", "Under 30", IF(Aggregate[[#This Row],[Senior]]="Yes", "Senior", "Other"))</f>
        <v>Other</v>
      </c>
      <c r="P4893">
        <v>1</v>
      </c>
      <c r="R4893">
        <v>21</v>
      </c>
      <c r="S4893">
        <v>0</v>
      </c>
      <c r="T4893">
        <v>141.5</v>
      </c>
      <c r="U4893">
        <v>0</v>
      </c>
      <c r="V4893">
        <v>4</v>
      </c>
      <c r="W4893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4894" spans="1:23" x14ac:dyDescent="0.2">
      <c r="A4894" t="s">
        <v>25</v>
      </c>
      <c r="B4894">
        <v>41</v>
      </c>
      <c r="C4894" t="s">
        <v>25</v>
      </c>
      <c r="D4894" t="s">
        <v>22</v>
      </c>
      <c r="E4894" t="s">
        <v>30</v>
      </c>
      <c r="F4894" t="s">
        <v>24</v>
      </c>
      <c r="G4894">
        <v>71</v>
      </c>
      <c r="H4894" t="s">
        <v>21</v>
      </c>
      <c r="I4894" t="s">
        <v>25</v>
      </c>
      <c r="J4894" t="s">
        <v>21</v>
      </c>
      <c r="K4894" t="str">
        <f>IF(Aggregate[[#This Row],[Under 30]]="Yes", "Under 30", IF(Aggregate[[#This Row],[Senior]]="Yes", "Senior", "Other"))</f>
        <v>Senior</v>
      </c>
      <c r="L4894" t="s">
        <v>98</v>
      </c>
      <c r="M4894" t="s">
        <v>33</v>
      </c>
      <c r="N4894" t="s">
        <v>39</v>
      </c>
      <c r="O4894" t="s">
        <v>40</v>
      </c>
      <c r="P4894">
        <v>1</v>
      </c>
      <c r="Q4894">
        <v>1</v>
      </c>
      <c r="R4894">
        <v>37</v>
      </c>
      <c r="S4894">
        <v>3</v>
      </c>
      <c r="T4894">
        <v>57</v>
      </c>
      <c r="U4894">
        <v>0</v>
      </c>
      <c r="V4894">
        <v>7</v>
      </c>
      <c r="W4894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4895" spans="1:23" x14ac:dyDescent="0.2">
      <c r="A4895" t="s">
        <v>25</v>
      </c>
      <c r="B4895">
        <v>41</v>
      </c>
      <c r="C4895" t="s">
        <v>25</v>
      </c>
      <c r="D4895" t="s">
        <v>22</v>
      </c>
      <c r="E4895" t="s">
        <v>54</v>
      </c>
      <c r="F4895" t="s">
        <v>26</v>
      </c>
      <c r="G4895">
        <v>63</v>
      </c>
      <c r="H4895" t="s">
        <v>21</v>
      </c>
      <c r="I4895" t="s">
        <v>21</v>
      </c>
      <c r="K4895" t="str">
        <f>IF(Aggregate[[#This Row],[Under 30]]="Yes", "Under 30", IF(Aggregate[[#This Row],[Senior]]="Yes", "Senior", "Other"))</f>
        <v>Other</v>
      </c>
      <c r="P4895">
        <v>1</v>
      </c>
      <c r="R4895">
        <v>25</v>
      </c>
      <c r="S4895">
        <v>0</v>
      </c>
      <c r="T4895">
        <v>95.9</v>
      </c>
      <c r="U4895">
        <v>0</v>
      </c>
      <c r="V4895">
        <v>2</v>
      </c>
      <c r="W4895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4896" spans="1:23" x14ac:dyDescent="0.2">
      <c r="A4896" t="s">
        <v>25</v>
      </c>
      <c r="B4896">
        <v>41</v>
      </c>
      <c r="C4896" t="s">
        <v>25</v>
      </c>
      <c r="D4896" t="s">
        <v>22</v>
      </c>
      <c r="E4896" t="s">
        <v>69</v>
      </c>
      <c r="F4896" t="s">
        <v>26</v>
      </c>
      <c r="G4896">
        <v>26</v>
      </c>
      <c r="H4896" t="s">
        <v>25</v>
      </c>
      <c r="I4896" t="s">
        <v>21</v>
      </c>
      <c r="K4896" t="str">
        <f>IF(Aggregate[[#This Row],[Under 30]]="Yes", "Under 30", IF(Aggregate[[#This Row],[Senior]]="Yes", "Senior", "Other"))</f>
        <v>Under 30</v>
      </c>
      <c r="P4896">
        <v>1</v>
      </c>
      <c r="R4896">
        <v>22</v>
      </c>
      <c r="S4896">
        <v>1</v>
      </c>
      <c r="T4896">
        <v>159.9</v>
      </c>
      <c r="U4896">
        <v>0</v>
      </c>
      <c r="V4896">
        <v>24</v>
      </c>
      <c r="W4896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4897" spans="1:23" x14ac:dyDescent="0.2">
      <c r="A4897" t="s">
        <v>25</v>
      </c>
      <c r="B4897">
        <v>41</v>
      </c>
      <c r="C4897" t="s">
        <v>25</v>
      </c>
      <c r="D4897" t="s">
        <v>22</v>
      </c>
      <c r="E4897" t="s">
        <v>80</v>
      </c>
      <c r="F4897" t="s">
        <v>26</v>
      </c>
      <c r="G4897">
        <v>33</v>
      </c>
      <c r="H4897" t="s">
        <v>21</v>
      </c>
      <c r="I4897" t="s">
        <v>21</v>
      </c>
      <c r="K4897" t="str">
        <f>IF(Aggregate[[#This Row],[Under 30]]="Yes", "Under 30", IF(Aggregate[[#This Row],[Senior]]="Yes", "Senior", "Other"))</f>
        <v>Other</v>
      </c>
      <c r="P4897">
        <v>1</v>
      </c>
      <c r="Q4897">
        <v>1</v>
      </c>
      <c r="R4897">
        <v>28</v>
      </c>
      <c r="S4897">
        <v>4</v>
      </c>
      <c r="T4897">
        <v>172.3</v>
      </c>
      <c r="U4897">
        <v>0</v>
      </c>
      <c r="V4897">
        <v>10</v>
      </c>
      <c r="W4897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4898" spans="1:23" x14ac:dyDescent="0.2">
      <c r="A4898" t="s">
        <v>25</v>
      </c>
      <c r="B4898">
        <v>41</v>
      </c>
      <c r="C4898" t="s">
        <v>25</v>
      </c>
      <c r="D4898" t="s">
        <v>22</v>
      </c>
      <c r="E4898" t="s">
        <v>85</v>
      </c>
      <c r="F4898" t="s">
        <v>26</v>
      </c>
      <c r="G4898">
        <v>32</v>
      </c>
      <c r="H4898" t="s">
        <v>21</v>
      </c>
      <c r="I4898" t="s">
        <v>21</v>
      </c>
      <c r="K4898" t="str">
        <f>IF(Aggregate[[#This Row],[Under 30]]="Yes", "Under 30", IF(Aggregate[[#This Row],[Senior]]="Yes", "Senior", "Other"))</f>
        <v>Other</v>
      </c>
      <c r="P4898">
        <v>1</v>
      </c>
      <c r="R4898">
        <v>31</v>
      </c>
      <c r="S4898">
        <v>0</v>
      </c>
      <c r="T4898">
        <v>153.80000000000001</v>
      </c>
      <c r="U4898">
        <v>0</v>
      </c>
      <c r="V4898">
        <v>11</v>
      </c>
      <c r="W4898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4899" spans="1:23" x14ac:dyDescent="0.2">
      <c r="A4899" t="s">
        <v>25</v>
      </c>
      <c r="B4899">
        <v>41</v>
      </c>
      <c r="C4899" t="s">
        <v>25</v>
      </c>
      <c r="D4899" t="s">
        <v>88</v>
      </c>
      <c r="E4899" t="s">
        <v>44</v>
      </c>
      <c r="F4899" t="s">
        <v>24</v>
      </c>
      <c r="G4899">
        <v>56</v>
      </c>
      <c r="H4899" t="s">
        <v>21</v>
      </c>
      <c r="I4899" t="s">
        <v>21</v>
      </c>
      <c r="K4899" t="str">
        <f>IF(Aggregate[[#This Row],[Under 30]]="Yes", "Under 30", IF(Aggregate[[#This Row],[Senior]]="Yes", "Senior", "Other"))</f>
        <v>Other</v>
      </c>
      <c r="P4899">
        <v>1</v>
      </c>
      <c r="R4899">
        <v>20</v>
      </c>
      <c r="S4899">
        <v>0</v>
      </c>
      <c r="T4899">
        <v>0</v>
      </c>
      <c r="U4899">
        <v>0</v>
      </c>
      <c r="V4899">
        <v>6</v>
      </c>
      <c r="W4899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4900" spans="1:23" x14ac:dyDescent="0.2">
      <c r="A4900" t="s">
        <v>25</v>
      </c>
      <c r="B4900">
        <v>41</v>
      </c>
      <c r="C4900" t="s">
        <v>25</v>
      </c>
      <c r="D4900" t="s">
        <v>88</v>
      </c>
      <c r="E4900" t="s">
        <v>63</v>
      </c>
      <c r="F4900" t="s">
        <v>24</v>
      </c>
      <c r="G4900">
        <v>27</v>
      </c>
      <c r="H4900" t="s">
        <v>25</v>
      </c>
      <c r="I4900" t="s">
        <v>21</v>
      </c>
      <c r="K4900" t="str">
        <f>IF(Aggregate[[#This Row],[Under 30]]="Yes", "Under 30", IF(Aggregate[[#This Row],[Senior]]="Yes", "Senior", "Other"))</f>
        <v>Under 30</v>
      </c>
      <c r="P4900">
        <v>1</v>
      </c>
      <c r="R4900">
        <v>42</v>
      </c>
      <c r="S4900">
        <v>0</v>
      </c>
      <c r="T4900">
        <v>0</v>
      </c>
      <c r="U4900">
        <v>0</v>
      </c>
      <c r="V4900">
        <v>17</v>
      </c>
      <c r="W4900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4901" spans="1:23" x14ac:dyDescent="0.2">
      <c r="A4901" t="s">
        <v>25</v>
      </c>
      <c r="B4901">
        <v>41</v>
      </c>
      <c r="C4901" t="s">
        <v>25</v>
      </c>
      <c r="D4901" t="s">
        <v>88</v>
      </c>
      <c r="E4901" t="s">
        <v>69</v>
      </c>
      <c r="F4901" t="s">
        <v>26</v>
      </c>
      <c r="G4901">
        <v>51</v>
      </c>
      <c r="H4901" t="s">
        <v>21</v>
      </c>
      <c r="I4901" t="s">
        <v>21</v>
      </c>
      <c r="K4901" t="str">
        <f>IF(Aggregate[[#This Row],[Under 30]]="Yes", "Under 30", IF(Aggregate[[#This Row],[Senior]]="Yes", "Senior", "Other"))</f>
        <v>Other</v>
      </c>
      <c r="P4901">
        <v>1</v>
      </c>
      <c r="R4901">
        <v>36</v>
      </c>
      <c r="S4901">
        <v>0</v>
      </c>
      <c r="T4901">
        <v>0</v>
      </c>
      <c r="U4901">
        <v>0</v>
      </c>
      <c r="V4901">
        <v>4</v>
      </c>
      <c r="W4901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4902" spans="1:23" x14ac:dyDescent="0.2">
      <c r="A4902" t="s">
        <v>25</v>
      </c>
      <c r="B4902">
        <v>41</v>
      </c>
      <c r="C4902" t="s">
        <v>25</v>
      </c>
      <c r="D4902" t="s">
        <v>88</v>
      </c>
      <c r="E4902" t="s">
        <v>85</v>
      </c>
      <c r="F4902" t="s">
        <v>24</v>
      </c>
      <c r="G4902">
        <v>55</v>
      </c>
      <c r="H4902" t="s">
        <v>21</v>
      </c>
      <c r="I4902" t="s">
        <v>21</v>
      </c>
      <c r="K4902" t="str">
        <f>IF(Aggregate[[#This Row],[Under 30]]="Yes", "Under 30", IF(Aggregate[[#This Row],[Senior]]="Yes", "Senior", "Other"))</f>
        <v>Other</v>
      </c>
      <c r="P4902">
        <v>1</v>
      </c>
      <c r="R4902">
        <v>32</v>
      </c>
      <c r="S4902">
        <v>0</v>
      </c>
      <c r="T4902">
        <v>0</v>
      </c>
      <c r="U4902">
        <v>0</v>
      </c>
      <c r="V4902">
        <v>5</v>
      </c>
      <c r="W4902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4903" spans="1:23" x14ac:dyDescent="0.2">
      <c r="A4903" t="s">
        <v>25</v>
      </c>
      <c r="B4903">
        <v>42</v>
      </c>
      <c r="C4903" t="s">
        <v>21</v>
      </c>
      <c r="D4903" t="s">
        <v>22</v>
      </c>
      <c r="E4903" t="s">
        <v>27</v>
      </c>
      <c r="F4903" t="s">
        <v>26</v>
      </c>
      <c r="G4903">
        <v>32</v>
      </c>
      <c r="H4903" t="s">
        <v>21</v>
      </c>
      <c r="I4903" t="s">
        <v>21</v>
      </c>
      <c r="K4903" t="str">
        <f>IF(Aggregate[[#This Row],[Under 30]]="Yes", "Under 30", IF(Aggregate[[#This Row],[Senior]]="Yes", "Senior", "Other"))</f>
        <v>Other</v>
      </c>
      <c r="P4903">
        <v>1</v>
      </c>
      <c r="R4903">
        <v>43</v>
      </c>
      <c r="S4903">
        <v>0</v>
      </c>
      <c r="T4903">
        <v>0</v>
      </c>
      <c r="U4903">
        <v>0</v>
      </c>
      <c r="V4903">
        <v>20</v>
      </c>
      <c r="W4903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4904" spans="1:23" x14ac:dyDescent="0.2">
      <c r="A4904" t="s">
        <v>25</v>
      </c>
      <c r="B4904">
        <v>42</v>
      </c>
      <c r="C4904" t="s">
        <v>21</v>
      </c>
      <c r="D4904" t="s">
        <v>22</v>
      </c>
      <c r="E4904" t="s">
        <v>30</v>
      </c>
      <c r="F4904" t="s">
        <v>26</v>
      </c>
      <c r="G4904">
        <v>54</v>
      </c>
      <c r="H4904" t="s">
        <v>21</v>
      </c>
      <c r="I4904" t="s">
        <v>21</v>
      </c>
      <c r="K4904" t="str">
        <f>IF(Aggregate[[#This Row],[Under 30]]="Yes", "Under 30", IF(Aggregate[[#This Row],[Senior]]="Yes", "Senior", "Other"))</f>
        <v>Other</v>
      </c>
      <c r="P4904">
        <v>1</v>
      </c>
      <c r="R4904">
        <v>62</v>
      </c>
      <c r="S4904">
        <v>0</v>
      </c>
      <c r="T4904">
        <v>0</v>
      </c>
      <c r="U4904">
        <v>0</v>
      </c>
      <c r="V4904">
        <v>4</v>
      </c>
      <c r="W4904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4905" spans="1:23" x14ac:dyDescent="0.2">
      <c r="A4905" t="s">
        <v>25</v>
      </c>
      <c r="B4905">
        <v>42</v>
      </c>
      <c r="C4905" t="s">
        <v>21</v>
      </c>
      <c r="D4905" t="s">
        <v>22</v>
      </c>
      <c r="E4905" t="s">
        <v>30</v>
      </c>
      <c r="F4905" t="s">
        <v>26</v>
      </c>
      <c r="G4905">
        <v>59</v>
      </c>
      <c r="H4905" t="s">
        <v>21</v>
      </c>
      <c r="I4905" t="s">
        <v>21</v>
      </c>
      <c r="K4905" t="str">
        <f>IF(Aggregate[[#This Row],[Under 30]]="Yes", "Under 30", IF(Aggregate[[#This Row],[Senior]]="Yes", "Senior", "Other"))</f>
        <v>Other</v>
      </c>
      <c r="P4905">
        <v>1</v>
      </c>
      <c r="R4905">
        <v>42</v>
      </c>
      <c r="S4905">
        <v>0</v>
      </c>
      <c r="T4905">
        <v>0</v>
      </c>
      <c r="U4905">
        <v>0</v>
      </c>
      <c r="V4905">
        <v>11</v>
      </c>
      <c r="W4905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4906" spans="1:23" x14ac:dyDescent="0.2">
      <c r="A4906" t="s">
        <v>25</v>
      </c>
      <c r="B4906">
        <v>42</v>
      </c>
      <c r="C4906" t="s">
        <v>21</v>
      </c>
      <c r="D4906" t="s">
        <v>22</v>
      </c>
      <c r="E4906" t="s">
        <v>30</v>
      </c>
      <c r="F4906" t="s">
        <v>26</v>
      </c>
      <c r="G4906">
        <v>68</v>
      </c>
      <c r="H4906" t="s">
        <v>21</v>
      </c>
      <c r="I4906" t="s">
        <v>25</v>
      </c>
      <c r="J4906" t="s">
        <v>21</v>
      </c>
      <c r="K4906" t="str">
        <f>IF(Aggregate[[#This Row],[Under 30]]="Yes", "Under 30", IF(Aggregate[[#This Row],[Senior]]="Yes", "Senior", "Other"))</f>
        <v>Senior</v>
      </c>
      <c r="L4906" t="s">
        <v>98</v>
      </c>
      <c r="M4906" t="s">
        <v>38</v>
      </c>
      <c r="N4906" t="s">
        <v>34</v>
      </c>
      <c r="O4906" t="s">
        <v>34</v>
      </c>
      <c r="P4906">
        <v>1</v>
      </c>
      <c r="R4906">
        <v>36</v>
      </c>
      <c r="S4906">
        <v>0</v>
      </c>
      <c r="T4906">
        <v>0</v>
      </c>
      <c r="U4906">
        <v>0</v>
      </c>
      <c r="V4906">
        <v>3</v>
      </c>
      <c r="W4906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4907" spans="1:23" x14ac:dyDescent="0.2">
      <c r="A4907" t="s">
        <v>25</v>
      </c>
      <c r="B4907">
        <v>42</v>
      </c>
      <c r="C4907" t="s">
        <v>21</v>
      </c>
      <c r="D4907" t="s">
        <v>22</v>
      </c>
      <c r="E4907" t="s">
        <v>31</v>
      </c>
      <c r="F4907" t="s">
        <v>24</v>
      </c>
      <c r="G4907">
        <v>76</v>
      </c>
      <c r="H4907" t="s">
        <v>21</v>
      </c>
      <c r="I4907" t="s">
        <v>25</v>
      </c>
      <c r="J4907" t="s">
        <v>21</v>
      </c>
      <c r="K4907" t="str">
        <f>IF(Aggregate[[#This Row],[Under 30]]="Yes", "Under 30", IF(Aggregate[[#This Row],[Senior]]="Yes", "Senior", "Other"))</f>
        <v>Senior</v>
      </c>
      <c r="L4907" t="s">
        <v>32</v>
      </c>
      <c r="M4907" t="s">
        <v>38</v>
      </c>
      <c r="N4907" t="s">
        <v>56</v>
      </c>
      <c r="O4907" t="s">
        <v>57</v>
      </c>
      <c r="P4907">
        <v>1</v>
      </c>
      <c r="Q4907">
        <v>1</v>
      </c>
      <c r="R4907">
        <v>54</v>
      </c>
      <c r="S4907">
        <v>5</v>
      </c>
      <c r="T4907">
        <v>0</v>
      </c>
      <c r="U4907">
        <v>0</v>
      </c>
      <c r="V4907">
        <v>3</v>
      </c>
      <c r="W4907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4908" spans="1:23" x14ac:dyDescent="0.2">
      <c r="A4908" t="s">
        <v>25</v>
      </c>
      <c r="B4908">
        <v>42</v>
      </c>
      <c r="C4908" t="s">
        <v>21</v>
      </c>
      <c r="D4908" t="s">
        <v>22</v>
      </c>
      <c r="E4908" t="s">
        <v>31</v>
      </c>
      <c r="F4908" t="s">
        <v>26</v>
      </c>
      <c r="G4908">
        <v>36</v>
      </c>
      <c r="H4908" t="s">
        <v>21</v>
      </c>
      <c r="I4908" t="s">
        <v>21</v>
      </c>
      <c r="K4908" t="str">
        <f>IF(Aggregate[[#This Row],[Under 30]]="Yes", "Under 30", IF(Aggregate[[#This Row],[Senior]]="Yes", "Senior", "Other"))</f>
        <v>Other</v>
      </c>
      <c r="P4908">
        <v>1</v>
      </c>
      <c r="Q4908">
        <v>1</v>
      </c>
      <c r="R4908">
        <v>46</v>
      </c>
      <c r="S4908">
        <v>1</v>
      </c>
      <c r="T4908">
        <v>0</v>
      </c>
      <c r="U4908">
        <v>0</v>
      </c>
      <c r="V4908">
        <v>6</v>
      </c>
      <c r="W4908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4909" spans="1:23" x14ac:dyDescent="0.2">
      <c r="A4909" t="s">
        <v>25</v>
      </c>
      <c r="B4909">
        <v>42</v>
      </c>
      <c r="C4909" t="s">
        <v>21</v>
      </c>
      <c r="D4909" t="s">
        <v>22</v>
      </c>
      <c r="E4909" t="s">
        <v>35</v>
      </c>
      <c r="F4909" t="s">
        <v>24</v>
      </c>
      <c r="G4909">
        <v>32</v>
      </c>
      <c r="H4909" t="s">
        <v>21</v>
      </c>
      <c r="I4909" t="s">
        <v>21</v>
      </c>
      <c r="K4909" t="str">
        <f>IF(Aggregate[[#This Row],[Under 30]]="Yes", "Under 30", IF(Aggregate[[#This Row],[Senior]]="Yes", "Senior", "Other"))</f>
        <v>Other</v>
      </c>
      <c r="P4909">
        <v>1</v>
      </c>
      <c r="R4909">
        <v>33</v>
      </c>
      <c r="S4909">
        <v>0</v>
      </c>
      <c r="T4909">
        <v>0</v>
      </c>
      <c r="U4909">
        <v>0</v>
      </c>
      <c r="V4909">
        <v>4</v>
      </c>
      <c r="W4909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4910" spans="1:23" x14ac:dyDescent="0.2">
      <c r="A4910" t="s">
        <v>25</v>
      </c>
      <c r="B4910">
        <v>42</v>
      </c>
      <c r="C4910" t="s">
        <v>21</v>
      </c>
      <c r="D4910" t="s">
        <v>22</v>
      </c>
      <c r="E4910" t="s">
        <v>36</v>
      </c>
      <c r="F4910" t="s">
        <v>26</v>
      </c>
      <c r="G4910">
        <v>62</v>
      </c>
      <c r="H4910" t="s">
        <v>21</v>
      </c>
      <c r="I4910" t="s">
        <v>21</v>
      </c>
      <c r="K4910" t="str">
        <f>IF(Aggregate[[#This Row],[Under 30]]="Yes", "Under 30", IF(Aggregate[[#This Row],[Senior]]="Yes", "Senior", "Other"))</f>
        <v>Other</v>
      </c>
      <c r="P4910">
        <v>1</v>
      </c>
      <c r="R4910">
        <v>35</v>
      </c>
      <c r="S4910">
        <v>0</v>
      </c>
      <c r="T4910">
        <v>0</v>
      </c>
      <c r="U4910">
        <v>0</v>
      </c>
      <c r="V4910">
        <v>3</v>
      </c>
      <c r="W4910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4911" spans="1:23" x14ac:dyDescent="0.2">
      <c r="A4911" t="s">
        <v>25</v>
      </c>
      <c r="B4911">
        <v>42</v>
      </c>
      <c r="C4911" t="s">
        <v>21</v>
      </c>
      <c r="D4911" t="s">
        <v>22</v>
      </c>
      <c r="E4911" t="s">
        <v>93</v>
      </c>
      <c r="F4911" t="s">
        <v>24</v>
      </c>
      <c r="G4911">
        <v>57</v>
      </c>
      <c r="H4911" t="s">
        <v>21</v>
      </c>
      <c r="I4911" t="s">
        <v>21</v>
      </c>
      <c r="K4911" t="str">
        <f>IF(Aggregate[[#This Row],[Under 30]]="Yes", "Under 30", IF(Aggregate[[#This Row],[Senior]]="Yes", "Senior", "Other"))</f>
        <v>Other</v>
      </c>
      <c r="P4911">
        <v>1</v>
      </c>
      <c r="R4911">
        <v>24</v>
      </c>
      <c r="S4911">
        <v>0</v>
      </c>
      <c r="T4911">
        <v>0</v>
      </c>
      <c r="U4911">
        <v>0</v>
      </c>
      <c r="V4911">
        <v>5</v>
      </c>
      <c r="W4911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4912" spans="1:23" x14ac:dyDescent="0.2">
      <c r="A4912" t="s">
        <v>25</v>
      </c>
      <c r="B4912">
        <v>42</v>
      </c>
      <c r="C4912" t="s">
        <v>21</v>
      </c>
      <c r="D4912" t="s">
        <v>22</v>
      </c>
      <c r="E4912" t="s">
        <v>93</v>
      </c>
      <c r="F4912" t="s">
        <v>26</v>
      </c>
      <c r="G4912">
        <v>29</v>
      </c>
      <c r="H4912" t="s">
        <v>25</v>
      </c>
      <c r="I4912" t="s">
        <v>21</v>
      </c>
      <c r="K4912" t="str">
        <f>IF(Aggregate[[#This Row],[Under 30]]="Yes", "Under 30", IF(Aggregate[[#This Row],[Senior]]="Yes", "Senior", "Other"))</f>
        <v>Under 30</v>
      </c>
      <c r="P4912">
        <v>1</v>
      </c>
      <c r="R4912">
        <v>24</v>
      </c>
      <c r="S4912">
        <v>2</v>
      </c>
      <c r="T4912">
        <v>0</v>
      </c>
      <c r="U4912">
        <v>0</v>
      </c>
      <c r="V4912">
        <v>18</v>
      </c>
      <c r="W4912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4913" spans="1:23" x14ac:dyDescent="0.2">
      <c r="A4913" t="s">
        <v>25</v>
      </c>
      <c r="B4913">
        <v>42</v>
      </c>
      <c r="C4913" t="s">
        <v>21</v>
      </c>
      <c r="D4913" t="s">
        <v>22</v>
      </c>
      <c r="E4913" t="s">
        <v>41</v>
      </c>
      <c r="F4913" t="s">
        <v>24</v>
      </c>
      <c r="G4913">
        <v>32</v>
      </c>
      <c r="H4913" t="s">
        <v>21</v>
      </c>
      <c r="I4913" t="s">
        <v>21</v>
      </c>
      <c r="K4913" t="str">
        <f>IF(Aggregate[[#This Row],[Under 30]]="Yes", "Under 30", IF(Aggregate[[#This Row],[Senior]]="Yes", "Senior", "Other"))</f>
        <v>Other</v>
      </c>
      <c r="P4913">
        <v>1</v>
      </c>
      <c r="R4913">
        <v>39</v>
      </c>
      <c r="S4913">
        <v>0</v>
      </c>
      <c r="T4913">
        <v>0</v>
      </c>
      <c r="U4913">
        <v>0</v>
      </c>
      <c r="V4913">
        <v>27</v>
      </c>
      <c r="W4913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4914" spans="1:23" x14ac:dyDescent="0.2">
      <c r="A4914" t="s">
        <v>25</v>
      </c>
      <c r="B4914">
        <v>42</v>
      </c>
      <c r="C4914" t="s">
        <v>21</v>
      </c>
      <c r="D4914" t="s">
        <v>22</v>
      </c>
      <c r="E4914" t="s">
        <v>41</v>
      </c>
      <c r="F4914" t="s">
        <v>26</v>
      </c>
      <c r="G4914">
        <v>51</v>
      </c>
      <c r="H4914" t="s">
        <v>21</v>
      </c>
      <c r="I4914" t="s">
        <v>21</v>
      </c>
      <c r="K4914" t="str">
        <f>IF(Aggregate[[#This Row],[Under 30]]="Yes", "Under 30", IF(Aggregate[[#This Row],[Senior]]="Yes", "Senior", "Other"))</f>
        <v>Other</v>
      </c>
      <c r="P4914">
        <v>1</v>
      </c>
      <c r="R4914">
        <v>49</v>
      </c>
      <c r="S4914">
        <v>0</v>
      </c>
      <c r="T4914">
        <v>0</v>
      </c>
      <c r="U4914">
        <v>0</v>
      </c>
      <c r="V4914">
        <v>2</v>
      </c>
      <c r="W4914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4915" spans="1:23" x14ac:dyDescent="0.2">
      <c r="A4915" t="s">
        <v>25</v>
      </c>
      <c r="B4915">
        <v>42</v>
      </c>
      <c r="C4915" t="s">
        <v>21</v>
      </c>
      <c r="D4915" t="s">
        <v>22</v>
      </c>
      <c r="E4915" t="s">
        <v>42</v>
      </c>
      <c r="F4915" t="s">
        <v>24</v>
      </c>
      <c r="G4915">
        <v>28</v>
      </c>
      <c r="H4915" t="s">
        <v>25</v>
      </c>
      <c r="I4915" t="s">
        <v>21</v>
      </c>
      <c r="K4915" t="str">
        <f>IF(Aggregate[[#This Row],[Under 30]]="Yes", "Under 30", IF(Aggregate[[#This Row],[Senior]]="Yes", "Senior", "Other"))</f>
        <v>Under 30</v>
      </c>
      <c r="P4915">
        <v>1</v>
      </c>
      <c r="Q4915">
        <v>1</v>
      </c>
      <c r="R4915">
        <v>35</v>
      </c>
      <c r="S4915">
        <v>1</v>
      </c>
      <c r="T4915">
        <v>0</v>
      </c>
      <c r="U4915">
        <v>0</v>
      </c>
      <c r="V4915">
        <v>17</v>
      </c>
      <c r="W4915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4916" spans="1:23" x14ac:dyDescent="0.2">
      <c r="A4916" t="s">
        <v>25</v>
      </c>
      <c r="B4916">
        <v>42</v>
      </c>
      <c r="C4916" t="s">
        <v>21</v>
      </c>
      <c r="D4916" t="s">
        <v>22</v>
      </c>
      <c r="E4916" t="s">
        <v>43</v>
      </c>
      <c r="F4916" t="s">
        <v>24</v>
      </c>
      <c r="G4916">
        <v>55</v>
      </c>
      <c r="H4916" t="s">
        <v>21</v>
      </c>
      <c r="I4916" t="s">
        <v>21</v>
      </c>
      <c r="K4916" t="str">
        <f>IF(Aggregate[[#This Row],[Under 30]]="Yes", "Under 30", IF(Aggregate[[#This Row],[Senior]]="Yes", "Senior", "Other"))</f>
        <v>Other</v>
      </c>
      <c r="P4916">
        <v>1</v>
      </c>
      <c r="R4916">
        <v>38</v>
      </c>
      <c r="S4916">
        <v>0</v>
      </c>
      <c r="T4916">
        <v>0</v>
      </c>
      <c r="U4916">
        <v>0</v>
      </c>
      <c r="V4916">
        <v>1</v>
      </c>
      <c r="W4916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4917" spans="1:23" x14ac:dyDescent="0.2">
      <c r="A4917" t="s">
        <v>25</v>
      </c>
      <c r="B4917">
        <v>42</v>
      </c>
      <c r="C4917" t="s">
        <v>21</v>
      </c>
      <c r="D4917" t="s">
        <v>22</v>
      </c>
      <c r="E4917" t="s">
        <v>45</v>
      </c>
      <c r="F4917" t="s">
        <v>24</v>
      </c>
      <c r="G4917">
        <v>43</v>
      </c>
      <c r="H4917" t="s">
        <v>21</v>
      </c>
      <c r="I4917" t="s">
        <v>21</v>
      </c>
      <c r="K4917" t="str">
        <f>IF(Aggregate[[#This Row],[Under 30]]="Yes", "Under 30", IF(Aggregate[[#This Row],[Senior]]="Yes", "Senior", "Other"))</f>
        <v>Other</v>
      </c>
      <c r="P4917">
        <v>1</v>
      </c>
      <c r="R4917">
        <v>20</v>
      </c>
      <c r="S4917">
        <v>0</v>
      </c>
      <c r="T4917">
        <v>0</v>
      </c>
      <c r="U4917">
        <v>0</v>
      </c>
      <c r="V4917">
        <v>3</v>
      </c>
      <c r="W4917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4918" spans="1:23" x14ac:dyDescent="0.2">
      <c r="A4918" t="s">
        <v>25</v>
      </c>
      <c r="B4918">
        <v>42</v>
      </c>
      <c r="C4918" t="s">
        <v>21</v>
      </c>
      <c r="D4918" t="s">
        <v>22</v>
      </c>
      <c r="E4918" t="s">
        <v>46</v>
      </c>
      <c r="F4918" t="s">
        <v>26</v>
      </c>
      <c r="G4918">
        <v>45</v>
      </c>
      <c r="H4918" t="s">
        <v>21</v>
      </c>
      <c r="I4918" t="s">
        <v>21</v>
      </c>
      <c r="K4918" t="str">
        <f>IF(Aggregate[[#This Row],[Under 30]]="Yes", "Under 30", IF(Aggregate[[#This Row],[Senior]]="Yes", "Senior", "Other"))</f>
        <v>Other</v>
      </c>
      <c r="P4918">
        <v>1</v>
      </c>
      <c r="R4918">
        <v>34</v>
      </c>
      <c r="S4918">
        <v>0</v>
      </c>
      <c r="T4918">
        <v>0</v>
      </c>
      <c r="U4918">
        <v>0</v>
      </c>
      <c r="V4918">
        <v>1</v>
      </c>
      <c r="W4918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4919" spans="1:23" x14ac:dyDescent="0.2">
      <c r="A4919" t="s">
        <v>25</v>
      </c>
      <c r="B4919">
        <v>42</v>
      </c>
      <c r="C4919" t="s">
        <v>21</v>
      </c>
      <c r="D4919" t="s">
        <v>22</v>
      </c>
      <c r="E4919" t="s">
        <v>54</v>
      </c>
      <c r="F4919" t="s">
        <v>24</v>
      </c>
      <c r="G4919">
        <v>25</v>
      </c>
      <c r="H4919" t="s">
        <v>25</v>
      </c>
      <c r="I4919" t="s">
        <v>21</v>
      </c>
      <c r="K4919" t="str">
        <f>IF(Aggregate[[#This Row],[Under 30]]="Yes", "Under 30", IF(Aggregate[[#This Row],[Senior]]="Yes", "Senior", "Other"))</f>
        <v>Under 30</v>
      </c>
      <c r="P4919">
        <v>1</v>
      </c>
      <c r="R4919">
        <v>38</v>
      </c>
      <c r="S4919">
        <v>0</v>
      </c>
      <c r="T4919">
        <v>0</v>
      </c>
      <c r="U4919">
        <v>0</v>
      </c>
      <c r="V4919">
        <v>10</v>
      </c>
      <c r="W4919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4920" spans="1:23" x14ac:dyDescent="0.2">
      <c r="A4920" t="s">
        <v>25</v>
      </c>
      <c r="B4920">
        <v>42</v>
      </c>
      <c r="C4920" t="s">
        <v>21</v>
      </c>
      <c r="D4920" t="s">
        <v>22</v>
      </c>
      <c r="E4920" t="s">
        <v>55</v>
      </c>
      <c r="F4920" t="s">
        <v>24</v>
      </c>
      <c r="G4920">
        <v>62</v>
      </c>
      <c r="H4920" t="s">
        <v>21</v>
      </c>
      <c r="I4920" t="s">
        <v>21</v>
      </c>
      <c r="K4920" t="str">
        <f>IF(Aggregate[[#This Row],[Under 30]]="Yes", "Under 30", IF(Aggregate[[#This Row],[Senior]]="Yes", "Senior", "Other"))</f>
        <v>Other</v>
      </c>
      <c r="P4920">
        <v>1</v>
      </c>
      <c r="Q4920">
        <v>1</v>
      </c>
      <c r="R4920">
        <v>23</v>
      </c>
      <c r="S4920">
        <v>2</v>
      </c>
      <c r="T4920">
        <v>0</v>
      </c>
      <c r="U4920">
        <v>0</v>
      </c>
      <c r="V4920">
        <v>3</v>
      </c>
      <c r="W4920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4921" spans="1:23" x14ac:dyDescent="0.2">
      <c r="A4921" t="s">
        <v>25</v>
      </c>
      <c r="B4921">
        <v>42</v>
      </c>
      <c r="C4921" t="s">
        <v>21</v>
      </c>
      <c r="D4921" t="s">
        <v>22</v>
      </c>
      <c r="E4921" t="s">
        <v>55</v>
      </c>
      <c r="F4921" t="s">
        <v>26</v>
      </c>
      <c r="G4921">
        <v>72</v>
      </c>
      <c r="H4921" t="s">
        <v>21</v>
      </c>
      <c r="I4921" t="s">
        <v>25</v>
      </c>
      <c r="J4921" t="s">
        <v>21</v>
      </c>
      <c r="K4921" t="str">
        <f>IF(Aggregate[[#This Row],[Under 30]]="Yes", "Under 30", IF(Aggregate[[#This Row],[Senior]]="Yes", "Senior", "Other"))</f>
        <v>Senior</v>
      </c>
      <c r="L4921" t="s">
        <v>98</v>
      </c>
      <c r="M4921" t="s">
        <v>33</v>
      </c>
      <c r="N4921" t="s">
        <v>34</v>
      </c>
      <c r="O4921" t="s">
        <v>34</v>
      </c>
      <c r="P4921">
        <v>1</v>
      </c>
      <c r="R4921">
        <v>64</v>
      </c>
      <c r="S4921">
        <v>0</v>
      </c>
      <c r="T4921">
        <v>0</v>
      </c>
      <c r="U4921">
        <v>0</v>
      </c>
      <c r="V4921">
        <v>9</v>
      </c>
      <c r="W4921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4922" spans="1:23" x14ac:dyDescent="0.2">
      <c r="A4922" t="s">
        <v>25</v>
      </c>
      <c r="B4922">
        <v>42</v>
      </c>
      <c r="C4922" t="s">
        <v>21</v>
      </c>
      <c r="D4922" t="s">
        <v>22</v>
      </c>
      <c r="E4922" t="s">
        <v>94</v>
      </c>
      <c r="F4922" t="s">
        <v>26</v>
      </c>
      <c r="G4922">
        <v>48</v>
      </c>
      <c r="H4922" t="s">
        <v>21</v>
      </c>
      <c r="I4922" t="s">
        <v>21</v>
      </c>
      <c r="K4922" t="str">
        <f>IF(Aggregate[[#This Row],[Under 30]]="Yes", "Under 30", IF(Aggregate[[#This Row],[Senior]]="Yes", "Senior", "Other"))</f>
        <v>Other</v>
      </c>
      <c r="P4922">
        <v>1</v>
      </c>
      <c r="R4922">
        <v>37</v>
      </c>
      <c r="S4922">
        <v>0</v>
      </c>
      <c r="T4922">
        <v>0</v>
      </c>
      <c r="U4922">
        <v>0</v>
      </c>
      <c r="V4922">
        <v>8</v>
      </c>
      <c r="W4922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4923" spans="1:23" x14ac:dyDescent="0.2">
      <c r="A4923" t="s">
        <v>25</v>
      </c>
      <c r="B4923">
        <v>42</v>
      </c>
      <c r="C4923" t="s">
        <v>21</v>
      </c>
      <c r="D4923" t="s">
        <v>22</v>
      </c>
      <c r="E4923" t="s">
        <v>60</v>
      </c>
      <c r="F4923" t="s">
        <v>26</v>
      </c>
      <c r="G4923">
        <v>22</v>
      </c>
      <c r="H4923" t="s">
        <v>25</v>
      </c>
      <c r="I4923" t="s">
        <v>21</v>
      </c>
      <c r="K4923" t="str">
        <f>IF(Aggregate[[#This Row],[Under 30]]="Yes", "Under 30", IF(Aggregate[[#This Row],[Senior]]="Yes", "Senior", "Other"))</f>
        <v>Under 30</v>
      </c>
      <c r="P4923">
        <v>1</v>
      </c>
      <c r="R4923">
        <v>24</v>
      </c>
      <c r="S4923">
        <v>0</v>
      </c>
      <c r="T4923">
        <v>0</v>
      </c>
      <c r="U4923">
        <v>0</v>
      </c>
      <c r="V4923">
        <v>14</v>
      </c>
      <c r="W4923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4924" spans="1:23" x14ac:dyDescent="0.2">
      <c r="A4924" t="s">
        <v>25</v>
      </c>
      <c r="B4924">
        <v>42</v>
      </c>
      <c r="C4924" t="s">
        <v>21</v>
      </c>
      <c r="D4924" t="s">
        <v>22</v>
      </c>
      <c r="E4924" t="s">
        <v>64</v>
      </c>
      <c r="F4924" t="s">
        <v>24</v>
      </c>
      <c r="G4924">
        <v>35</v>
      </c>
      <c r="H4924" t="s">
        <v>21</v>
      </c>
      <c r="I4924" t="s">
        <v>21</v>
      </c>
      <c r="K4924" t="str">
        <f>IF(Aggregate[[#This Row],[Under 30]]="Yes", "Under 30", IF(Aggregate[[#This Row],[Senior]]="Yes", "Senior", "Other"))</f>
        <v>Other</v>
      </c>
      <c r="P4924">
        <v>1</v>
      </c>
      <c r="R4924">
        <v>31</v>
      </c>
      <c r="S4924">
        <v>0</v>
      </c>
      <c r="T4924">
        <v>0</v>
      </c>
      <c r="U4924">
        <v>0</v>
      </c>
      <c r="V4924">
        <v>6</v>
      </c>
      <c r="W4924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4925" spans="1:23" x14ac:dyDescent="0.2">
      <c r="A4925" t="s">
        <v>25</v>
      </c>
      <c r="B4925">
        <v>42</v>
      </c>
      <c r="C4925" t="s">
        <v>21</v>
      </c>
      <c r="D4925" t="s">
        <v>22</v>
      </c>
      <c r="E4925" t="s">
        <v>67</v>
      </c>
      <c r="F4925" t="s">
        <v>26</v>
      </c>
      <c r="G4925">
        <v>29</v>
      </c>
      <c r="H4925" t="s">
        <v>25</v>
      </c>
      <c r="I4925" t="s">
        <v>21</v>
      </c>
      <c r="K4925" t="str">
        <f>IF(Aggregate[[#This Row],[Under 30]]="Yes", "Under 30", IF(Aggregate[[#This Row],[Senior]]="Yes", "Senior", "Other"))</f>
        <v>Under 30</v>
      </c>
      <c r="P4925">
        <v>1</v>
      </c>
      <c r="R4925">
        <v>39</v>
      </c>
      <c r="S4925">
        <v>0</v>
      </c>
      <c r="T4925">
        <v>0</v>
      </c>
      <c r="U4925">
        <v>0</v>
      </c>
      <c r="V4925">
        <v>21</v>
      </c>
      <c r="W4925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4926" spans="1:23" x14ac:dyDescent="0.2">
      <c r="A4926" t="s">
        <v>25</v>
      </c>
      <c r="B4926">
        <v>42</v>
      </c>
      <c r="C4926" t="s">
        <v>21</v>
      </c>
      <c r="D4926" t="s">
        <v>22</v>
      </c>
      <c r="E4926" t="s">
        <v>71</v>
      </c>
      <c r="F4926" t="s">
        <v>26</v>
      </c>
      <c r="G4926">
        <v>47</v>
      </c>
      <c r="H4926" t="s">
        <v>21</v>
      </c>
      <c r="I4926" t="s">
        <v>21</v>
      </c>
      <c r="K4926" t="str">
        <f>IF(Aggregate[[#This Row],[Under 30]]="Yes", "Under 30", IF(Aggregate[[#This Row],[Senior]]="Yes", "Senior", "Other"))</f>
        <v>Other</v>
      </c>
      <c r="P4926">
        <v>1</v>
      </c>
      <c r="R4926">
        <v>23</v>
      </c>
      <c r="S4926">
        <v>0</v>
      </c>
      <c r="T4926">
        <v>0</v>
      </c>
      <c r="U4926">
        <v>0</v>
      </c>
      <c r="V4926">
        <v>2</v>
      </c>
      <c r="W4926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4927" spans="1:23" x14ac:dyDescent="0.2">
      <c r="A4927" t="s">
        <v>25</v>
      </c>
      <c r="B4927">
        <v>42</v>
      </c>
      <c r="C4927" t="s">
        <v>21</v>
      </c>
      <c r="D4927" t="s">
        <v>22</v>
      </c>
      <c r="E4927" t="s">
        <v>78</v>
      </c>
      <c r="F4927" t="s">
        <v>26</v>
      </c>
      <c r="G4927">
        <v>47</v>
      </c>
      <c r="H4927" t="s">
        <v>21</v>
      </c>
      <c r="I4927" t="s">
        <v>21</v>
      </c>
      <c r="K4927" t="str">
        <f>IF(Aggregate[[#This Row],[Under 30]]="Yes", "Under 30", IF(Aggregate[[#This Row],[Senior]]="Yes", "Senior", "Other"))</f>
        <v>Other</v>
      </c>
      <c r="P4927">
        <v>1</v>
      </c>
      <c r="R4927">
        <v>11</v>
      </c>
      <c r="S4927">
        <v>0</v>
      </c>
      <c r="T4927">
        <v>0</v>
      </c>
      <c r="U4927">
        <v>0</v>
      </c>
      <c r="V4927">
        <v>27</v>
      </c>
      <c r="W4927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4928" spans="1:23" x14ac:dyDescent="0.2">
      <c r="A4928" t="s">
        <v>25</v>
      </c>
      <c r="B4928">
        <v>42</v>
      </c>
      <c r="C4928" t="s">
        <v>21</v>
      </c>
      <c r="D4928" t="s">
        <v>22</v>
      </c>
      <c r="E4928" t="s">
        <v>79</v>
      </c>
      <c r="F4928" t="s">
        <v>24</v>
      </c>
      <c r="G4928">
        <v>32</v>
      </c>
      <c r="H4928" t="s">
        <v>21</v>
      </c>
      <c r="I4928" t="s">
        <v>21</v>
      </c>
      <c r="K4928" t="str">
        <f>IF(Aggregate[[#This Row],[Under 30]]="Yes", "Under 30", IF(Aggregate[[#This Row],[Senior]]="Yes", "Senior", "Other"))</f>
        <v>Other</v>
      </c>
      <c r="P4928">
        <v>1</v>
      </c>
      <c r="R4928">
        <v>50</v>
      </c>
      <c r="S4928">
        <v>2</v>
      </c>
      <c r="T4928">
        <v>0</v>
      </c>
      <c r="U4928">
        <v>0</v>
      </c>
      <c r="V4928">
        <v>30</v>
      </c>
      <c r="W4928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4929" spans="1:23" x14ac:dyDescent="0.2">
      <c r="A4929" t="s">
        <v>25</v>
      </c>
      <c r="B4929">
        <v>42</v>
      </c>
      <c r="C4929" t="s">
        <v>21</v>
      </c>
      <c r="D4929" t="s">
        <v>22</v>
      </c>
      <c r="E4929" t="s">
        <v>79</v>
      </c>
      <c r="F4929" t="s">
        <v>26</v>
      </c>
      <c r="G4929">
        <v>82</v>
      </c>
      <c r="H4929" t="s">
        <v>21</v>
      </c>
      <c r="I4929" t="s">
        <v>25</v>
      </c>
      <c r="J4929" t="s">
        <v>21</v>
      </c>
      <c r="K4929" t="str">
        <f>IF(Aggregate[[#This Row],[Under 30]]="Yes", "Under 30", IF(Aggregate[[#This Row],[Senior]]="Yes", "Senior", "Other"))</f>
        <v>Senior</v>
      </c>
      <c r="L4929" t="s">
        <v>32</v>
      </c>
      <c r="M4929" t="s">
        <v>38</v>
      </c>
      <c r="N4929" t="s">
        <v>56</v>
      </c>
      <c r="O4929" t="s">
        <v>57</v>
      </c>
      <c r="P4929">
        <v>1</v>
      </c>
      <c r="Q4929">
        <v>1</v>
      </c>
      <c r="R4929">
        <v>50</v>
      </c>
      <c r="S4929">
        <v>5</v>
      </c>
      <c r="T4929">
        <v>15.3</v>
      </c>
      <c r="U4929">
        <v>0</v>
      </c>
      <c r="V4929">
        <v>2</v>
      </c>
      <c r="W4929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4930" spans="1:23" x14ac:dyDescent="0.2">
      <c r="A4930" t="s">
        <v>25</v>
      </c>
      <c r="B4930">
        <v>42</v>
      </c>
      <c r="C4930" t="s">
        <v>21</v>
      </c>
      <c r="D4930" t="s">
        <v>22</v>
      </c>
      <c r="E4930" t="s">
        <v>80</v>
      </c>
      <c r="F4930" t="s">
        <v>26</v>
      </c>
      <c r="G4930">
        <v>58</v>
      </c>
      <c r="H4930" t="s">
        <v>21</v>
      </c>
      <c r="I4930" t="s">
        <v>21</v>
      </c>
      <c r="K4930" t="str">
        <f>IF(Aggregate[[#This Row],[Under 30]]="Yes", "Under 30", IF(Aggregate[[#This Row],[Senior]]="Yes", "Senior", "Other"))</f>
        <v>Other</v>
      </c>
      <c r="P4930">
        <v>1</v>
      </c>
      <c r="R4930">
        <v>28</v>
      </c>
      <c r="S4930">
        <v>0</v>
      </c>
      <c r="T4930">
        <v>0</v>
      </c>
      <c r="U4930">
        <v>0</v>
      </c>
      <c r="V4930">
        <v>8</v>
      </c>
      <c r="W4930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4931" spans="1:23" x14ac:dyDescent="0.2">
      <c r="A4931" t="s">
        <v>25</v>
      </c>
      <c r="B4931">
        <v>42</v>
      </c>
      <c r="C4931" t="s">
        <v>21</v>
      </c>
      <c r="D4931" t="s">
        <v>22</v>
      </c>
      <c r="E4931" t="s">
        <v>81</v>
      </c>
      <c r="F4931" t="s">
        <v>24</v>
      </c>
      <c r="G4931">
        <v>59</v>
      </c>
      <c r="H4931" t="s">
        <v>21</v>
      </c>
      <c r="I4931" t="s">
        <v>21</v>
      </c>
      <c r="K4931" t="str">
        <f>IF(Aggregate[[#This Row],[Under 30]]="Yes", "Under 30", IF(Aggregate[[#This Row],[Senior]]="Yes", "Senior", "Other"))</f>
        <v>Other</v>
      </c>
      <c r="P4931">
        <v>1</v>
      </c>
      <c r="R4931">
        <v>27</v>
      </c>
      <c r="S4931">
        <v>0</v>
      </c>
      <c r="T4931">
        <v>0</v>
      </c>
      <c r="U4931">
        <v>0</v>
      </c>
      <c r="V4931">
        <v>2</v>
      </c>
      <c r="W4931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4932" spans="1:23" x14ac:dyDescent="0.2">
      <c r="A4932" t="s">
        <v>25</v>
      </c>
      <c r="B4932">
        <v>42</v>
      </c>
      <c r="C4932" t="s">
        <v>21</v>
      </c>
      <c r="D4932" t="s">
        <v>22</v>
      </c>
      <c r="E4932" t="s">
        <v>82</v>
      </c>
      <c r="F4932" t="s">
        <v>24</v>
      </c>
      <c r="G4932">
        <v>48</v>
      </c>
      <c r="H4932" t="s">
        <v>21</v>
      </c>
      <c r="I4932" t="s">
        <v>21</v>
      </c>
      <c r="K4932" t="str">
        <f>IF(Aggregate[[#This Row],[Under 30]]="Yes", "Under 30", IF(Aggregate[[#This Row],[Senior]]="Yes", "Senior", "Other"))</f>
        <v>Other</v>
      </c>
      <c r="P4932">
        <v>1</v>
      </c>
      <c r="R4932">
        <v>47</v>
      </c>
      <c r="S4932">
        <v>0</v>
      </c>
      <c r="T4932">
        <v>0</v>
      </c>
      <c r="U4932">
        <v>0</v>
      </c>
      <c r="V4932">
        <v>5</v>
      </c>
      <c r="W4932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4933" spans="1:23" x14ac:dyDescent="0.2">
      <c r="A4933" t="s">
        <v>25</v>
      </c>
      <c r="B4933">
        <v>42</v>
      </c>
      <c r="C4933" t="s">
        <v>21</v>
      </c>
      <c r="D4933" t="s">
        <v>22</v>
      </c>
      <c r="E4933" t="s">
        <v>83</v>
      </c>
      <c r="F4933" t="s">
        <v>24</v>
      </c>
      <c r="G4933">
        <v>66</v>
      </c>
      <c r="H4933" t="s">
        <v>21</v>
      </c>
      <c r="I4933" t="s">
        <v>25</v>
      </c>
      <c r="J4933" t="s">
        <v>21</v>
      </c>
      <c r="K4933" t="str">
        <f>IF(Aggregate[[#This Row],[Under 30]]="Yes", "Under 30", IF(Aggregate[[#This Row],[Senior]]="Yes", "Senior", "Other"))</f>
        <v>Senior</v>
      </c>
      <c r="L4933" t="s">
        <v>32</v>
      </c>
      <c r="M4933" t="s">
        <v>33</v>
      </c>
      <c r="N4933" t="s">
        <v>34</v>
      </c>
      <c r="O4933" t="s">
        <v>34</v>
      </c>
      <c r="P4933">
        <v>1</v>
      </c>
      <c r="R4933">
        <v>36</v>
      </c>
      <c r="S4933">
        <v>0</v>
      </c>
      <c r="T4933">
        <v>0</v>
      </c>
      <c r="U4933">
        <v>0</v>
      </c>
      <c r="V4933">
        <v>12</v>
      </c>
      <c r="W4933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4934" spans="1:23" x14ac:dyDescent="0.2">
      <c r="A4934" t="s">
        <v>25</v>
      </c>
      <c r="B4934">
        <v>42</v>
      </c>
      <c r="C4934" t="s">
        <v>25</v>
      </c>
      <c r="D4934" t="s">
        <v>22</v>
      </c>
      <c r="E4934" t="s">
        <v>89</v>
      </c>
      <c r="F4934" t="s">
        <v>24</v>
      </c>
      <c r="G4934">
        <v>52</v>
      </c>
      <c r="H4934" t="s">
        <v>21</v>
      </c>
      <c r="I4934" t="s">
        <v>21</v>
      </c>
      <c r="K4934" t="str">
        <f>IF(Aggregate[[#This Row],[Under 30]]="Yes", "Under 30", IF(Aggregate[[#This Row],[Senior]]="Yes", "Senior", "Other"))</f>
        <v>Other</v>
      </c>
      <c r="P4934">
        <v>1</v>
      </c>
      <c r="R4934">
        <v>45</v>
      </c>
      <c r="S4934">
        <v>0</v>
      </c>
      <c r="T4934">
        <v>74.599999999999994</v>
      </c>
      <c r="U4934">
        <v>0</v>
      </c>
      <c r="V4934">
        <v>3</v>
      </c>
      <c r="W4934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4935" spans="1:23" x14ac:dyDescent="0.2">
      <c r="A4935" t="s">
        <v>25</v>
      </c>
      <c r="B4935">
        <v>42</v>
      </c>
      <c r="C4935" t="s">
        <v>25</v>
      </c>
      <c r="D4935" t="s">
        <v>22</v>
      </c>
      <c r="E4935" t="s">
        <v>30</v>
      </c>
      <c r="F4935" t="s">
        <v>24</v>
      </c>
      <c r="G4935">
        <v>44</v>
      </c>
      <c r="H4935" t="s">
        <v>21</v>
      </c>
      <c r="I4935" t="s">
        <v>21</v>
      </c>
      <c r="K4935" t="str">
        <f>IF(Aggregate[[#This Row],[Under 30]]="Yes", "Under 30", IF(Aggregate[[#This Row],[Senior]]="Yes", "Senior", "Other"))</f>
        <v>Other</v>
      </c>
      <c r="P4935">
        <v>1</v>
      </c>
      <c r="R4935">
        <v>46</v>
      </c>
      <c r="S4935">
        <v>0</v>
      </c>
      <c r="T4935">
        <v>152.6</v>
      </c>
      <c r="U4935">
        <v>0</v>
      </c>
      <c r="V4935">
        <v>4</v>
      </c>
      <c r="W4935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4936" spans="1:23" x14ac:dyDescent="0.2">
      <c r="A4936" t="s">
        <v>25</v>
      </c>
      <c r="B4936">
        <v>42</v>
      </c>
      <c r="C4936" t="s">
        <v>25</v>
      </c>
      <c r="D4936" t="s">
        <v>22</v>
      </c>
      <c r="E4936" t="s">
        <v>93</v>
      </c>
      <c r="F4936" t="s">
        <v>26</v>
      </c>
      <c r="G4936">
        <v>68</v>
      </c>
      <c r="H4936" t="s">
        <v>21</v>
      </c>
      <c r="I4936" t="s">
        <v>25</v>
      </c>
      <c r="J4936" t="s">
        <v>21</v>
      </c>
      <c r="K4936" t="str">
        <f>IF(Aggregate[[#This Row],[Under 30]]="Yes", "Under 30", IF(Aggregate[[#This Row],[Senior]]="Yes", "Senior", "Other"))</f>
        <v>Senior</v>
      </c>
      <c r="L4936" t="s">
        <v>32</v>
      </c>
      <c r="M4936" t="s">
        <v>38</v>
      </c>
      <c r="N4936" t="s">
        <v>39</v>
      </c>
      <c r="O4936" t="s">
        <v>104</v>
      </c>
      <c r="P4936">
        <v>1</v>
      </c>
      <c r="Q4936">
        <v>1</v>
      </c>
      <c r="R4936">
        <v>60</v>
      </c>
      <c r="S4936">
        <v>5</v>
      </c>
      <c r="T4936">
        <v>106.1</v>
      </c>
      <c r="U4936">
        <v>0</v>
      </c>
      <c r="V4936">
        <v>8</v>
      </c>
      <c r="W4936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4937" spans="1:23" x14ac:dyDescent="0.2">
      <c r="A4937" t="s">
        <v>25</v>
      </c>
      <c r="B4937">
        <v>42</v>
      </c>
      <c r="C4937" t="s">
        <v>25</v>
      </c>
      <c r="D4937" t="s">
        <v>22</v>
      </c>
      <c r="E4937" t="s">
        <v>41</v>
      </c>
      <c r="F4937" t="s">
        <v>26</v>
      </c>
      <c r="G4937">
        <v>21</v>
      </c>
      <c r="H4937" t="s">
        <v>25</v>
      </c>
      <c r="I4937" t="s">
        <v>21</v>
      </c>
      <c r="K4937" t="str">
        <f>IF(Aggregate[[#This Row],[Under 30]]="Yes", "Under 30", IF(Aggregate[[#This Row],[Senior]]="Yes", "Senior", "Other"))</f>
        <v>Under 30</v>
      </c>
      <c r="P4937">
        <v>1</v>
      </c>
      <c r="Q4937">
        <v>1</v>
      </c>
      <c r="R4937">
        <v>58</v>
      </c>
      <c r="S4937">
        <v>2</v>
      </c>
      <c r="T4937">
        <v>184.4</v>
      </c>
      <c r="U4937">
        <v>0</v>
      </c>
      <c r="V4937">
        <v>24</v>
      </c>
      <c r="W4937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4938" spans="1:23" x14ac:dyDescent="0.2">
      <c r="A4938" t="s">
        <v>25</v>
      </c>
      <c r="B4938">
        <v>42</v>
      </c>
      <c r="C4938" t="s">
        <v>25</v>
      </c>
      <c r="D4938" t="s">
        <v>22</v>
      </c>
      <c r="E4938" t="s">
        <v>46</v>
      </c>
      <c r="F4938" t="s">
        <v>26</v>
      </c>
      <c r="G4938">
        <v>70</v>
      </c>
      <c r="H4938" t="s">
        <v>21</v>
      </c>
      <c r="I4938" t="s">
        <v>25</v>
      </c>
      <c r="J4938" t="s">
        <v>21</v>
      </c>
      <c r="K4938" t="str">
        <f>IF(Aggregate[[#This Row],[Under 30]]="Yes", "Under 30", IF(Aggregate[[#This Row],[Senior]]="Yes", "Senior", "Other"))</f>
        <v>Senior</v>
      </c>
      <c r="L4938" t="s">
        <v>98</v>
      </c>
      <c r="M4938" t="s">
        <v>38</v>
      </c>
      <c r="N4938" t="s">
        <v>34</v>
      </c>
      <c r="O4938" t="s">
        <v>34</v>
      </c>
      <c r="P4938">
        <v>1</v>
      </c>
      <c r="R4938">
        <v>48</v>
      </c>
      <c r="S4938">
        <v>1</v>
      </c>
      <c r="T4938">
        <v>159.6</v>
      </c>
      <c r="U4938">
        <v>0</v>
      </c>
      <c r="V4938">
        <v>5</v>
      </c>
      <c r="W4938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4939" spans="1:23" x14ac:dyDescent="0.2">
      <c r="A4939" t="s">
        <v>25</v>
      </c>
      <c r="B4939">
        <v>42</v>
      </c>
      <c r="C4939" t="s">
        <v>25</v>
      </c>
      <c r="D4939" t="s">
        <v>22</v>
      </c>
      <c r="E4939" t="s">
        <v>63</v>
      </c>
      <c r="F4939" t="s">
        <v>24</v>
      </c>
      <c r="G4939">
        <v>67</v>
      </c>
      <c r="H4939" t="s">
        <v>21</v>
      </c>
      <c r="I4939" t="s">
        <v>25</v>
      </c>
      <c r="J4939" t="s">
        <v>21</v>
      </c>
      <c r="K4939" t="str">
        <f>IF(Aggregate[[#This Row],[Under 30]]="Yes", "Under 30", IF(Aggregate[[#This Row],[Senior]]="Yes", "Senior", "Other"))</f>
        <v>Senior</v>
      </c>
      <c r="L4939" t="s">
        <v>32</v>
      </c>
      <c r="M4939" t="s">
        <v>33</v>
      </c>
      <c r="N4939" t="s">
        <v>56</v>
      </c>
      <c r="O4939" t="s">
        <v>96</v>
      </c>
      <c r="P4939">
        <v>1</v>
      </c>
      <c r="Q4939">
        <v>1</v>
      </c>
      <c r="R4939">
        <v>31</v>
      </c>
      <c r="S4939">
        <v>4</v>
      </c>
      <c r="T4939">
        <v>187.6</v>
      </c>
      <c r="U4939">
        <v>0</v>
      </c>
      <c r="V4939">
        <v>4</v>
      </c>
      <c r="W4939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4940" spans="1:23" x14ac:dyDescent="0.2">
      <c r="A4940" t="s">
        <v>25</v>
      </c>
      <c r="B4940">
        <v>42</v>
      </c>
      <c r="C4940" t="s">
        <v>25</v>
      </c>
      <c r="D4940" t="s">
        <v>22</v>
      </c>
      <c r="E4940" t="s">
        <v>67</v>
      </c>
      <c r="F4940" t="s">
        <v>26</v>
      </c>
      <c r="G4940">
        <v>44</v>
      </c>
      <c r="H4940" t="s">
        <v>21</v>
      </c>
      <c r="I4940" t="s">
        <v>21</v>
      </c>
      <c r="K4940" t="str">
        <f>IF(Aggregate[[#This Row],[Under 30]]="Yes", "Under 30", IF(Aggregate[[#This Row],[Senior]]="Yes", "Senior", "Other"))</f>
        <v>Other</v>
      </c>
      <c r="P4940">
        <v>1</v>
      </c>
      <c r="R4940">
        <v>43</v>
      </c>
      <c r="S4940">
        <v>0</v>
      </c>
      <c r="T4940">
        <v>101.9</v>
      </c>
      <c r="U4940">
        <v>0</v>
      </c>
      <c r="V4940">
        <v>2</v>
      </c>
      <c r="W4940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4941" spans="1:23" x14ac:dyDescent="0.2">
      <c r="A4941" t="s">
        <v>25</v>
      </c>
      <c r="B4941">
        <v>42</v>
      </c>
      <c r="C4941" t="s">
        <v>25</v>
      </c>
      <c r="D4941" t="s">
        <v>22</v>
      </c>
      <c r="E4941" t="s">
        <v>72</v>
      </c>
      <c r="F4941" t="s">
        <v>24</v>
      </c>
      <c r="G4941">
        <v>64</v>
      </c>
      <c r="H4941" t="s">
        <v>21</v>
      </c>
      <c r="I4941" t="s">
        <v>21</v>
      </c>
      <c r="K4941" t="str">
        <f>IF(Aggregate[[#This Row],[Under 30]]="Yes", "Under 30", IF(Aggregate[[#This Row],[Senior]]="Yes", "Senior", "Other"))</f>
        <v>Other</v>
      </c>
      <c r="P4941">
        <v>1</v>
      </c>
      <c r="Q4941">
        <v>1</v>
      </c>
      <c r="R4941">
        <v>23</v>
      </c>
      <c r="S4941">
        <v>5</v>
      </c>
      <c r="T4941">
        <v>2.2000000000000002</v>
      </c>
      <c r="U4941">
        <v>0</v>
      </c>
      <c r="V4941">
        <v>1</v>
      </c>
      <c r="W4941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4942" spans="1:23" x14ac:dyDescent="0.2">
      <c r="A4942" t="s">
        <v>25</v>
      </c>
      <c r="B4942">
        <v>42</v>
      </c>
      <c r="C4942" t="s">
        <v>25</v>
      </c>
      <c r="D4942" t="s">
        <v>22</v>
      </c>
      <c r="E4942" t="s">
        <v>83</v>
      </c>
      <c r="F4942" t="s">
        <v>24</v>
      </c>
      <c r="G4942">
        <v>43</v>
      </c>
      <c r="H4942" t="s">
        <v>21</v>
      </c>
      <c r="I4942" t="s">
        <v>21</v>
      </c>
      <c r="K4942" t="str">
        <f>IF(Aggregate[[#This Row],[Under 30]]="Yes", "Under 30", IF(Aggregate[[#This Row],[Senior]]="Yes", "Senior", "Other"))</f>
        <v>Other</v>
      </c>
      <c r="P4942">
        <v>1</v>
      </c>
      <c r="R4942">
        <v>31</v>
      </c>
      <c r="S4942">
        <v>2</v>
      </c>
      <c r="T4942">
        <v>130.19999999999999</v>
      </c>
      <c r="U4942">
        <v>0</v>
      </c>
      <c r="V4942">
        <v>5</v>
      </c>
      <c r="W4942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4943" spans="1:23" x14ac:dyDescent="0.2">
      <c r="A4943" t="s">
        <v>25</v>
      </c>
      <c r="B4943">
        <v>42</v>
      </c>
      <c r="C4943" t="s">
        <v>25</v>
      </c>
      <c r="D4943" t="s">
        <v>88</v>
      </c>
      <c r="E4943" t="s">
        <v>28</v>
      </c>
      <c r="F4943" t="s">
        <v>26</v>
      </c>
      <c r="G4943">
        <v>42</v>
      </c>
      <c r="H4943" t="s">
        <v>21</v>
      </c>
      <c r="I4943" t="s">
        <v>21</v>
      </c>
      <c r="K4943" t="str">
        <f>IF(Aggregate[[#This Row],[Under 30]]="Yes", "Under 30", IF(Aggregate[[#This Row],[Senior]]="Yes", "Senior", "Other"))</f>
        <v>Other</v>
      </c>
      <c r="P4943">
        <v>1</v>
      </c>
      <c r="R4943">
        <v>46</v>
      </c>
      <c r="S4943">
        <v>0</v>
      </c>
      <c r="T4943">
        <v>0</v>
      </c>
      <c r="U4943">
        <v>0</v>
      </c>
      <c r="V4943">
        <v>7</v>
      </c>
      <c r="W4943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4944" spans="1:23" x14ac:dyDescent="0.2">
      <c r="A4944" t="s">
        <v>25</v>
      </c>
      <c r="B4944">
        <v>42</v>
      </c>
      <c r="C4944" t="s">
        <v>25</v>
      </c>
      <c r="D4944" t="s">
        <v>88</v>
      </c>
      <c r="E4944" t="s">
        <v>67</v>
      </c>
      <c r="F4944" t="s">
        <v>26</v>
      </c>
      <c r="G4944">
        <v>66</v>
      </c>
      <c r="H4944" t="s">
        <v>21</v>
      </c>
      <c r="I4944" t="s">
        <v>25</v>
      </c>
      <c r="J4944" t="s">
        <v>21</v>
      </c>
      <c r="K4944" t="str">
        <f>IF(Aggregate[[#This Row],[Under 30]]="Yes", "Under 30", IF(Aggregate[[#This Row],[Senior]]="Yes", "Senior", "Other"))</f>
        <v>Senior</v>
      </c>
      <c r="L4944" t="s">
        <v>98</v>
      </c>
      <c r="M4944" t="s">
        <v>38</v>
      </c>
      <c r="N4944" t="s">
        <v>34</v>
      </c>
      <c r="O4944" t="s">
        <v>34</v>
      </c>
      <c r="P4944">
        <v>1</v>
      </c>
      <c r="R4944">
        <v>54</v>
      </c>
      <c r="S4944">
        <v>0</v>
      </c>
      <c r="T4944">
        <v>0</v>
      </c>
      <c r="U4944">
        <v>0</v>
      </c>
      <c r="V4944">
        <v>3</v>
      </c>
      <c r="W4944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4945" spans="1:23" x14ac:dyDescent="0.2">
      <c r="A4945" t="s">
        <v>25</v>
      </c>
      <c r="B4945">
        <v>42</v>
      </c>
      <c r="C4945" t="s">
        <v>25</v>
      </c>
      <c r="D4945" t="s">
        <v>88</v>
      </c>
      <c r="E4945" t="s">
        <v>69</v>
      </c>
      <c r="F4945" t="s">
        <v>26</v>
      </c>
      <c r="G4945">
        <v>51</v>
      </c>
      <c r="H4945" t="s">
        <v>21</v>
      </c>
      <c r="I4945" t="s">
        <v>21</v>
      </c>
      <c r="K4945" t="str">
        <f>IF(Aggregate[[#This Row],[Under 30]]="Yes", "Under 30", IF(Aggregate[[#This Row],[Senior]]="Yes", "Senior", "Other"))</f>
        <v>Other</v>
      </c>
      <c r="P4945">
        <v>1</v>
      </c>
      <c r="R4945">
        <v>65</v>
      </c>
      <c r="S4945">
        <v>0</v>
      </c>
      <c r="T4945">
        <v>0</v>
      </c>
      <c r="U4945">
        <v>0</v>
      </c>
      <c r="V4945">
        <v>3</v>
      </c>
      <c r="W4945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4946" spans="1:23" x14ac:dyDescent="0.2">
      <c r="A4946" t="s">
        <v>25</v>
      </c>
      <c r="B4946">
        <v>42</v>
      </c>
      <c r="C4946" t="s">
        <v>25</v>
      </c>
      <c r="D4946" t="s">
        <v>88</v>
      </c>
      <c r="E4946" t="s">
        <v>75</v>
      </c>
      <c r="F4946" t="s">
        <v>24</v>
      </c>
      <c r="G4946">
        <v>45</v>
      </c>
      <c r="H4946" t="s">
        <v>21</v>
      </c>
      <c r="I4946" t="s">
        <v>21</v>
      </c>
      <c r="K4946" t="str">
        <f>IF(Aggregate[[#This Row],[Under 30]]="Yes", "Under 30", IF(Aggregate[[#This Row],[Senior]]="Yes", "Senior", "Other"))</f>
        <v>Other</v>
      </c>
      <c r="P4946">
        <v>1</v>
      </c>
      <c r="Q4946">
        <v>1</v>
      </c>
      <c r="R4946">
        <v>25</v>
      </c>
      <c r="S4946">
        <v>0</v>
      </c>
      <c r="T4946">
        <v>0</v>
      </c>
      <c r="U4946">
        <v>0</v>
      </c>
      <c r="V4946">
        <v>14</v>
      </c>
      <c r="W4946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4947" spans="1:23" x14ac:dyDescent="0.2">
      <c r="A4947" t="s">
        <v>25</v>
      </c>
      <c r="B4947">
        <v>43</v>
      </c>
      <c r="C4947" t="s">
        <v>21</v>
      </c>
      <c r="D4947" t="s">
        <v>22</v>
      </c>
      <c r="E4947" t="s">
        <v>27</v>
      </c>
      <c r="F4947" t="s">
        <v>24</v>
      </c>
      <c r="G4947">
        <v>35</v>
      </c>
      <c r="H4947" t="s">
        <v>21</v>
      </c>
      <c r="I4947" t="s">
        <v>21</v>
      </c>
      <c r="K4947" t="str">
        <f>IF(Aggregate[[#This Row],[Under 30]]="Yes", "Under 30", IF(Aggregate[[#This Row],[Senior]]="Yes", "Senior", "Other"))</f>
        <v>Other</v>
      </c>
      <c r="P4947">
        <v>1</v>
      </c>
      <c r="R4947">
        <v>57</v>
      </c>
      <c r="S4947">
        <v>0</v>
      </c>
      <c r="T4947">
        <v>0</v>
      </c>
      <c r="U4947">
        <v>0</v>
      </c>
      <c r="V4947">
        <v>6</v>
      </c>
      <c r="W4947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4948" spans="1:23" x14ac:dyDescent="0.2">
      <c r="A4948" t="s">
        <v>25</v>
      </c>
      <c r="B4948">
        <v>43</v>
      </c>
      <c r="C4948" t="s">
        <v>21</v>
      </c>
      <c r="D4948" t="s">
        <v>22</v>
      </c>
      <c r="E4948" t="s">
        <v>29</v>
      </c>
      <c r="F4948" t="s">
        <v>26</v>
      </c>
      <c r="G4948">
        <v>25</v>
      </c>
      <c r="H4948" t="s">
        <v>25</v>
      </c>
      <c r="I4948" t="s">
        <v>21</v>
      </c>
      <c r="K4948" t="str">
        <f>IF(Aggregate[[#This Row],[Under 30]]="Yes", "Under 30", IF(Aggregate[[#This Row],[Senior]]="Yes", "Senior", "Other"))</f>
        <v>Under 30</v>
      </c>
      <c r="P4948">
        <v>1</v>
      </c>
      <c r="R4948">
        <v>48</v>
      </c>
      <c r="S4948">
        <v>2</v>
      </c>
      <c r="T4948">
        <v>0</v>
      </c>
      <c r="U4948">
        <v>0</v>
      </c>
      <c r="V4948">
        <v>8</v>
      </c>
      <c r="W4948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4949" spans="1:23" x14ac:dyDescent="0.2">
      <c r="A4949" t="s">
        <v>25</v>
      </c>
      <c r="B4949">
        <v>43</v>
      </c>
      <c r="C4949" t="s">
        <v>21</v>
      </c>
      <c r="D4949" t="s">
        <v>22</v>
      </c>
      <c r="E4949" t="s">
        <v>89</v>
      </c>
      <c r="F4949" t="s">
        <v>24</v>
      </c>
      <c r="G4949">
        <v>67</v>
      </c>
      <c r="H4949" t="s">
        <v>21</v>
      </c>
      <c r="I4949" t="s">
        <v>25</v>
      </c>
      <c r="J4949" t="s">
        <v>21</v>
      </c>
      <c r="K4949" t="str">
        <f>IF(Aggregate[[#This Row],[Under 30]]="Yes", "Under 30", IF(Aggregate[[#This Row],[Senior]]="Yes", "Senior", "Other"))</f>
        <v>Senior</v>
      </c>
      <c r="L4949" t="s">
        <v>53</v>
      </c>
      <c r="M4949" t="s">
        <v>38</v>
      </c>
      <c r="N4949" t="s">
        <v>34</v>
      </c>
      <c r="O4949" t="s">
        <v>34</v>
      </c>
      <c r="P4949">
        <v>1</v>
      </c>
      <c r="R4949">
        <v>33</v>
      </c>
      <c r="S4949">
        <v>0</v>
      </c>
      <c r="T4949">
        <v>0</v>
      </c>
      <c r="U4949">
        <v>0</v>
      </c>
      <c r="V4949">
        <v>3</v>
      </c>
      <c r="W4949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4950" spans="1:23" x14ac:dyDescent="0.2">
      <c r="A4950" t="s">
        <v>25</v>
      </c>
      <c r="B4950">
        <v>43</v>
      </c>
      <c r="C4950" t="s">
        <v>21</v>
      </c>
      <c r="D4950" t="s">
        <v>22</v>
      </c>
      <c r="E4950" t="s">
        <v>31</v>
      </c>
      <c r="F4950" t="s">
        <v>24</v>
      </c>
      <c r="G4950">
        <v>57</v>
      </c>
      <c r="H4950" t="s">
        <v>21</v>
      </c>
      <c r="I4950" t="s">
        <v>21</v>
      </c>
      <c r="K4950" t="str">
        <f>IF(Aggregate[[#This Row],[Under 30]]="Yes", "Under 30", IF(Aggregate[[#This Row],[Senior]]="Yes", "Senior", "Other"))</f>
        <v>Other</v>
      </c>
      <c r="P4950">
        <v>1</v>
      </c>
      <c r="Q4950">
        <v>1</v>
      </c>
      <c r="R4950">
        <v>45</v>
      </c>
      <c r="S4950">
        <v>5</v>
      </c>
      <c r="T4950">
        <v>0</v>
      </c>
      <c r="U4950">
        <v>0</v>
      </c>
      <c r="V4950">
        <v>4</v>
      </c>
      <c r="W4950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4951" spans="1:23" x14ac:dyDescent="0.2">
      <c r="A4951" t="s">
        <v>25</v>
      </c>
      <c r="B4951">
        <v>43</v>
      </c>
      <c r="C4951" t="s">
        <v>21</v>
      </c>
      <c r="D4951" t="s">
        <v>22</v>
      </c>
      <c r="E4951" t="s">
        <v>42</v>
      </c>
      <c r="F4951" t="s">
        <v>24</v>
      </c>
      <c r="G4951">
        <v>26</v>
      </c>
      <c r="H4951" t="s">
        <v>25</v>
      </c>
      <c r="I4951" t="s">
        <v>21</v>
      </c>
      <c r="K4951" t="str">
        <f>IF(Aggregate[[#This Row],[Under 30]]="Yes", "Under 30", IF(Aggregate[[#This Row],[Senior]]="Yes", "Senior", "Other"))</f>
        <v>Under 30</v>
      </c>
      <c r="P4951">
        <v>1</v>
      </c>
      <c r="R4951">
        <v>26</v>
      </c>
      <c r="S4951">
        <v>2</v>
      </c>
      <c r="T4951">
        <v>0</v>
      </c>
      <c r="U4951">
        <v>0</v>
      </c>
      <c r="V4951">
        <v>10</v>
      </c>
      <c r="W4951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4952" spans="1:23" x14ac:dyDescent="0.2">
      <c r="A4952" t="s">
        <v>25</v>
      </c>
      <c r="B4952">
        <v>43</v>
      </c>
      <c r="C4952" t="s">
        <v>21</v>
      </c>
      <c r="D4952" t="s">
        <v>22</v>
      </c>
      <c r="E4952" t="s">
        <v>42</v>
      </c>
      <c r="F4952" t="s">
        <v>24</v>
      </c>
      <c r="G4952">
        <v>69</v>
      </c>
      <c r="H4952" t="s">
        <v>21</v>
      </c>
      <c r="I4952" t="s">
        <v>25</v>
      </c>
      <c r="J4952" t="s">
        <v>21</v>
      </c>
      <c r="K4952" t="str">
        <f>IF(Aggregate[[#This Row],[Under 30]]="Yes", "Under 30", IF(Aggregate[[#This Row],[Senior]]="Yes", "Senior", "Other"))</f>
        <v>Senior</v>
      </c>
      <c r="L4952" t="s">
        <v>98</v>
      </c>
      <c r="M4952" t="s">
        <v>38</v>
      </c>
      <c r="N4952" t="s">
        <v>34</v>
      </c>
      <c r="O4952" t="s">
        <v>34</v>
      </c>
      <c r="P4952">
        <v>1</v>
      </c>
      <c r="R4952">
        <v>41</v>
      </c>
      <c r="S4952">
        <v>0</v>
      </c>
      <c r="T4952">
        <v>0</v>
      </c>
      <c r="U4952">
        <v>0</v>
      </c>
      <c r="V4952">
        <v>7</v>
      </c>
      <c r="W4952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4953" spans="1:23" x14ac:dyDescent="0.2">
      <c r="A4953" t="s">
        <v>25</v>
      </c>
      <c r="B4953">
        <v>43</v>
      </c>
      <c r="C4953" t="s">
        <v>21</v>
      </c>
      <c r="D4953" t="s">
        <v>22</v>
      </c>
      <c r="E4953" t="s">
        <v>45</v>
      </c>
      <c r="F4953" t="s">
        <v>24</v>
      </c>
      <c r="G4953">
        <v>37</v>
      </c>
      <c r="H4953" t="s">
        <v>21</v>
      </c>
      <c r="I4953" t="s">
        <v>21</v>
      </c>
      <c r="K4953" t="str">
        <f>IF(Aggregate[[#This Row],[Under 30]]="Yes", "Under 30", IF(Aggregate[[#This Row],[Senior]]="Yes", "Senior", "Other"))</f>
        <v>Other</v>
      </c>
      <c r="P4953">
        <v>1</v>
      </c>
      <c r="R4953">
        <v>31</v>
      </c>
      <c r="S4953">
        <v>0</v>
      </c>
      <c r="T4953">
        <v>0</v>
      </c>
      <c r="U4953">
        <v>0</v>
      </c>
      <c r="V4953">
        <v>4</v>
      </c>
      <c r="W4953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4954" spans="1:23" x14ac:dyDescent="0.2">
      <c r="A4954" t="s">
        <v>25</v>
      </c>
      <c r="B4954">
        <v>43</v>
      </c>
      <c r="C4954" t="s">
        <v>21</v>
      </c>
      <c r="D4954" t="s">
        <v>22</v>
      </c>
      <c r="E4954" t="s">
        <v>45</v>
      </c>
      <c r="F4954" t="s">
        <v>26</v>
      </c>
      <c r="G4954">
        <v>71</v>
      </c>
      <c r="H4954" t="s">
        <v>21</v>
      </c>
      <c r="I4954" t="s">
        <v>25</v>
      </c>
      <c r="J4954" t="s">
        <v>21</v>
      </c>
      <c r="K4954" t="str">
        <f>IF(Aggregate[[#This Row],[Under 30]]="Yes", "Under 30", IF(Aggregate[[#This Row],[Senior]]="Yes", "Senior", "Other"))</f>
        <v>Senior</v>
      </c>
      <c r="L4954" t="s">
        <v>32</v>
      </c>
      <c r="M4954" t="s">
        <v>95</v>
      </c>
      <c r="N4954" t="s">
        <v>65</v>
      </c>
      <c r="O4954" t="s">
        <v>97</v>
      </c>
      <c r="P4954">
        <v>1</v>
      </c>
      <c r="Q4954">
        <v>1</v>
      </c>
      <c r="R4954">
        <v>54</v>
      </c>
      <c r="S4954">
        <v>3</v>
      </c>
      <c r="T4954">
        <v>0</v>
      </c>
      <c r="U4954">
        <v>0</v>
      </c>
      <c r="V4954">
        <v>3</v>
      </c>
      <c r="W4954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4955" spans="1:23" x14ac:dyDescent="0.2">
      <c r="A4955" t="s">
        <v>25</v>
      </c>
      <c r="B4955">
        <v>43</v>
      </c>
      <c r="C4955" t="s">
        <v>21</v>
      </c>
      <c r="D4955" t="s">
        <v>22</v>
      </c>
      <c r="E4955" t="s">
        <v>55</v>
      </c>
      <c r="F4955" t="s">
        <v>24</v>
      </c>
      <c r="G4955">
        <v>22</v>
      </c>
      <c r="H4955" t="s">
        <v>25</v>
      </c>
      <c r="I4955" t="s">
        <v>21</v>
      </c>
      <c r="K4955" t="str">
        <f>IF(Aggregate[[#This Row],[Under 30]]="Yes", "Under 30", IF(Aggregate[[#This Row],[Senior]]="Yes", "Senior", "Other"))</f>
        <v>Under 30</v>
      </c>
      <c r="P4955">
        <v>1</v>
      </c>
      <c r="Q4955">
        <v>1</v>
      </c>
      <c r="R4955">
        <v>33</v>
      </c>
      <c r="S4955">
        <v>5</v>
      </c>
      <c r="T4955">
        <v>0</v>
      </c>
      <c r="U4955">
        <v>0</v>
      </c>
      <c r="V4955">
        <v>27</v>
      </c>
      <c r="W4955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4956" spans="1:23" x14ac:dyDescent="0.2">
      <c r="A4956" t="s">
        <v>25</v>
      </c>
      <c r="B4956">
        <v>43</v>
      </c>
      <c r="C4956" t="s">
        <v>21</v>
      </c>
      <c r="D4956" t="s">
        <v>22</v>
      </c>
      <c r="E4956" t="s">
        <v>55</v>
      </c>
      <c r="F4956" t="s">
        <v>24</v>
      </c>
      <c r="G4956">
        <v>65</v>
      </c>
      <c r="H4956" t="s">
        <v>21</v>
      </c>
      <c r="I4956" t="s">
        <v>21</v>
      </c>
      <c r="K4956" t="str">
        <f>IF(Aggregate[[#This Row],[Under 30]]="Yes", "Under 30", IF(Aggregate[[#This Row],[Senior]]="Yes", "Senior", "Other"))</f>
        <v>Other</v>
      </c>
      <c r="P4956">
        <v>1</v>
      </c>
      <c r="Q4956">
        <v>1</v>
      </c>
      <c r="R4956">
        <v>40</v>
      </c>
      <c r="S4956">
        <v>4</v>
      </c>
      <c r="T4956">
        <v>0</v>
      </c>
      <c r="U4956">
        <v>0</v>
      </c>
      <c r="V4956">
        <v>5</v>
      </c>
      <c r="W4956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4957" spans="1:23" x14ac:dyDescent="0.2">
      <c r="A4957" t="s">
        <v>25</v>
      </c>
      <c r="B4957">
        <v>43</v>
      </c>
      <c r="C4957" t="s">
        <v>21</v>
      </c>
      <c r="D4957" t="s">
        <v>22</v>
      </c>
      <c r="E4957" t="s">
        <v>60</v>
      </c>
      <c r="F4957" t="s">
        <v>26</v>
      </c>
      <c r="G4957">
        <v>54</v>
      </c>
      <c r="H4957" t="s">
        <v>21</v>
      </c>
      <c r="I4957" t="s">
        <v>21</v>
      </c>
      <c r="K4957" t="str">
        <f>IF(Aggregate[[#This Row],[Under 30]]="Yes", "Under 30", IF(Aggregate[[#This Row],[Senior]]="Yes", "Senior", "Other"))</f>
        <v>Other</v>
      </c>
      <c r="P4957">
        <v>1</v>
      </c>
      <c r="R4957">
        <v>20</v>
      </c>
      <c r="S4957">
        <v>1</v>
      </c>
      <c r="T4957">
        <v>0</v>
      </c>
      <c r="U4957">
        <v>0</v>
      </c>
      <c r="V4957">
        <v>5</v>
      </c>
      <c r="W4957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4958" spans="1:23" x14ac:dyDescent="0.2">
      <c r="A4958" t="s">
        <v>25</v>
      </c>
      <c r="B4958">
        <v>43</v>
      </c>
      <c r="C4958" t="s">
        <v>21</v>
      </c>
      <c r="D4958" t="s">
        <v>22</v>
      </c>
      <c r="E4958" t="s">
        <v>61</v>
      </c>
      <c r="F4958" t="s">
        <v>26</v>
      </c>
      <c r="G4958">
        <v>32</v>
      </c>
      <c r="H4958" t="s">
        <v>21</v>
      </c>
      <c r="I4958" t="s">
        <v>21</v>
      </c>
      <c r="K4958" t="str">
        <f>IF(Aggregate[[#This Row],[Under 30]]="Yes", "Under 30", IF(Aggregate[[#This Row],[Senior]]="Yes", "Senior", "Other"))</f>
        <v>Other</v>
      </c>
      <c r="P4958">
        <v>1</v>
      </c>
      <c r="R4958">
        <v>24</v>
      </c>
      <c r="S4958">
        <v>0</v>
      </c>
      <c r="T4958">
        <v>0</v>
      </c>
      <c r="U4958">
        <v>0</v>
      </c>
      <c r="V4958">
        <v>17</v>
      </c>
      <c r="W4958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4959" spans="1:23" x14ac:dyDescent="0.2">
      <c r="A4959" t="s">
        <v>25</v>
      </c>
      <c r="B4959">
        <v>43</v>
      </c>
      <c r="C4959" t="s">
        <v>21</v>
      </c>
      <c r="D4959" t="s">
        <v>22</v>
      </c>
      <c r="E4959" t="s">
        <v>68</v>
      </c>
      <c r="F4959" t="s">
        <v>26</v>
      </c>
      <c r="G4959">
        <v>30</v>
      </c>
      <c r="H4959" t="s">
        <v>21</v>
      </c>
      <c r="I4959" t="s">
        <v>21</v>
      </c>
      <c r="K4959" t="str">
        <f>IF(Aggregate[[#This Row],[Under 30]]="Yes", "Under 30", IF(Aggregate[[#This Row],[Senior]]="Yes", "Senior", "Other"))</f>
        <v>Other</v>
      </c>
      <c r="P4959">
        <v>1</v>
      </c>
      <c r="R4959">
        <v>41</v>
      </c>
      <c r="S4959">
        <v>0</v>
      </c>
      <c r="T4959">
        <v>0</v>
      </c>
      <c r="U4959">
        <v>0</v>
      </c>
      <c r="V4959">
        <v>24</v>
      </c>
      <c r="W4959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4960" spans="1:23" x14ac:dyDescent="0.2">
      <c r="A4960" t="s">
        <v>25</v>
      </c>
      <c r="B4960">
        <v>43</v>
      </c>
      <c r="C4960" t="s">
        <v>21</v>
      </c>
      <c r="D4960" t="s">
        <v>22</v>
      </c>
      <c r="E4960" t="s">
        <v>70</v>
      </c>
      <c r="F4960" t="s">
        <v>26</v>
      </c>
      <c r="G4960">
        <v>71</v>
      </c>
      <c r="H4960" t="s">
        <v>21</v>
      </c>
      <c r="I4960" t="s">
        <v>25</v>
      </c>
      <c r="J4960" t="s">
        <v>21</v>
      </c>
      <c r="K4960" t="str">
        <f>IF(Aggregate[[#This Row],[Under 30]]="Yes", "Under 30", IF(Aggregate[[#This Row],[Senior]]="Yes", "Senior", "Other"))</f>
        <v>Senior</v>
      </c>
      <c r="L4960" t="s">
        <v>53</v>
      </c>
      <c r="M4960" t="s">
        <v>38</v>
      </c>
      <c r="N4960" t="s">
        <v>34</v>
      </c>
      <c r="O4960" t="s">
        <v>34</v>
      </c>
      <c r="P4960">
        <v>1</v>
      </c>
      <c r="R4960">
        <v>55</v>
      </c>
      <c r="S4960">
        <v>0</v>
      </c>
      <c r="T4960">
        <v>0</v>
      </c>
      <c r="U4960">
        <v>0</v>
      </c>
      <c r="V4960">
        <v>1</v>
      </c>
      <c r="W4960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4961" spans="1:23" x14ac:dyDescent="0.2">
      <c r="A4961" t="s">
        <v>25</v>
      </c>
      <c r="B4961">
        <v>43</v>
      </c>
      <c r="C4961" t="s">
        <v>21</v>
      </c>
      <c r="D4961" t="s">
        <v>22</v>
      </c>
      <c r="E4961" t="s">
        <v>77</v>
      </c>
      <c r="F4961" t="s">
        <v>26</v>
      </c>
      <c r="G4961">
        <v>50</v>
      </c>
      <c r="H4961" t="s">
        <v>21</v>
      </c>
      <c r="I4961" t="s">
        <v>21</v>
      </c>
      <c r="K4961" t="str">
        <f>IF(Aggregate[[#This Row],[Under 30]]="Yes", "Under 30", IF(Aggregate[[#This Row],[Senior]]="Yes", "Senior", "Other"))</f>
        <v>Other</v>
      </c>
      <c r="P4961">
        <v>1</v>
      </c>
      <c r="Q4961">
        <v>1</v>
      </c>
      <c r="R4961">
        <v>29</v>
      </c>
      <c r="S4961">
        <v>2</v>
      </c>
      <c r="T4961">
        <v>0</v>
      </c>
      <c r="U4961">
        <v>0</v>
      </c>
      <c r="V4961">
        <v>8</v>
      </c>
      <c r="W4961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4962" spans="1:23" x14ac:dyDescent="0.2">
      <c r="A4962" t="s">
        <v>25</v>
      </c>
      <c r="B4962">
        <v>43</v>
      </c>
      <c r="C4962" t="s">
        <v>21</v>
      </c>
      <c r="D4962" t="s">
        <v>22</v>
      </c>
      <c r="E4962" t="s">
        <v>79</v>
      </c>
      <c r="F4962" t="s">
        <v>26</v>
      </c>
      <c r="G4962">
        <v>48</v>
      </c>
      <c r="H4962" t="s">
        <v>21</v>
      </c>
      <c r="I4962" t="s">
        <v>21</v>
      </c>
      <c r="K4962" t="str">
        <f>IF(Aggregate[[#This Row],[Under 30]]="Yes", "Under 30", IF(Aggregate[[#This Row],[Senior]]="Yes", "Senior", "Other"))</f>
        <v>Other</v>
      </c>
      <c r="P4962">
        <v>1</v>
      </c>
      <c r="R4962">
        <v>40</v>
      </c>
      <c r="S4962">
        <v>1</v>
      </c>
      <c r="T4962">
        <v>0</v>
      </c>
      <c r="U4962">
        <v>0</v>
      </c>
      <c r="V4962">
        <v>5</v>
      </c>
      <c r="W4962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4963" spans="1:23" x14ac:dyDescent="0.2">
      <c r="A4963" t="s">
        <v>25</v>
      </c>
      <c r="B4963">
        <v>43</v>
      </c>
      <c r="C4963" t="s">
        <v>21</v>
      </c>
      <c r="D4963" t="s">
        <v>22</v>
      </c>
      <c r="E4963" t="s">
        <v>79</v>
      </c>
      <c r="F4963" t="s">
        <v>26</v>
      </c>
      <c r="G4963">
        <v>56</v>
      </c>
      <c r="H4963" t="s">
        <v>21</v>
      </c>
      <c r="I4963" t="s">
        <v>21</v>
      </c>
      <c r="K4963" t="str">
        <f>IF(Aggregate[[#This Row],[Under 30]]="Yes", "Under 30", IF(Aggregate[[#This Row],[Senior]]="Yes", "Senior", "Other"))</f>
        <v>Other</v>
      </c>
      <c r="P4963">
        <v>1</v>
      </c>
      <c r="R4963">
        <v>61</v>
      </c>
      <c r="S4963">
        <v>0</v>
      </c>
      <c r="T4963">
        <v>0</v>
      </c>
      <c r="U4963">
        <v>0</v>
      </c>
      <c r="V4963">
        <v>4</v>
      </c>
      <c r="W4963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4964" spans="1:23" x14ac:dyDescent="0.2">
      <c r="A4964" t="s">
        <v>25</v>
      </c>
      <c r="B4964">
        <v>43</v>
      </c>
      <c r="C4964" t="s">
        <v>21</v>
      </c>
      <c r="D4964" t="s">
        <v>22</v>
      </c>
      <c r="E4964" t="s">
        <v>81</v>
      </c>
      <c r="F4964" t="s">
        <v>24</v>
      </c>
      <c r="G4964">
        <v>27</v>
      </c>
      <c r="H4964" t="s">
        <v>25</v>
      </c>
      <c r="I4964" t="s">
        <v>21</v>
      </c>
      <c r="K4964" t="str">
        <f>IF(Aggregate[[#This Row],[Under 30]]="Yes", "Under 30", IF(Aggregate[[#This Row],[Senior]]="Yes", "Senior", "Other"))</f>
        <v>Under 30</v>
      </c>
      <c r="P4964">
        <v>1</v>
      </c>
      <c r="R4964">
        <v>72</v>
      </c>
      <c r="S4964">
        <v>0</v>
      </c>
      <c r="T4964">
        <v>0</v>
      </c>
      <c r="U4964">
        <v>0</v>
      </c>
      <c r="V4964">
        <v>7</v>
      </c>
      <c r="W4964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4965" spans="1:23" x14ac:dyDescent="0.2">
      <c r="A4965" t="s">
        <v>25</v>
      </c>
      <c r="B4965">
        <v>43</v>
      </c>
      <c r="C4965" t="s">
        <v>21</v>
      </c>
      <c r="D4965" t="s">
        <v>22</v>
      </c>
      <c r="E4965" t="s">
        <v>81</v>
      </c>
      <c r="F4965" t="s">
        <v>24</v>
      </c>
      <c r="G4965">
        <v>62</v>
      </c>
      <c r="H4965" t="s">
        <v>21</v>
      </c>
      <c r="I4965" t="s">
        <v>21</v>
      </c>
      <c r="K4965" t="str">
        <f>IF(Aggregate[[#This Row],[Under 30]]="Yes", "Under 30", IF(Aggregate[[#This Row],[Senior]]="Yes", "Senior", "Other"))</f>
        <v>Other</v>
      </c>
      <c r="P4965">
        <v>1</v>
      </c>
      <c r="R4965">
        <v>20</v>
      </c>
      <c r="S4965">
        <v>0</v>
      </c>
      <c r="T4965">
        <v>0</v>
      </c>
      <c r="U4965">
        <v>0</v>
      </c>
      <c r="V4965">
        <v>11</v>
      </c>
      <c r="W4965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4966" spans="1:23" x14ac:dyDescent="0.2">
      <c r="A4966" t="s">
        <v>25</v>
      </c>
      <c r="B4966">
        <v>43</v>
      </c>
      <c r="C4966" t="s">
        <v>21</v>
      </c>
      <c r="D4966" t="s">
        <v>22</v>
      </c>
      <c r="E4966" t="s">
        <v>82</v>
      </c>
      <c r="F4966" t="s">
        <v>24</v>
      </c>
      <c r="G4966">
        <v>80</v>
      </c>
      <c r="H4966" t="s">
        <v>21</v>
      </c>
      <c r="I4966" t="s">
        <v>25</v>
      </c>
      <c r="J4966" t="s">
        <v>21</v>
      </c>
      <c r="K4966" t="str">
        <f>IF(Aggregate[[#This Row],[Under 30]]="Yes", "Under 30", IF(Aggregate[[#This Row],[Senior]]="Yes", "Senior", "Other"))</f>
        <v>Senior</v>
      </c>
      <c r="L4966" t="s">
        <v>53</v>
      </c>
      <c r="M4966" t="s">
        <v>38</v>
      </c>
      <c r="N4966" t="s">
        <v>34</v>
      </c>
      <c r="O4966" t="s">
        <v>34</v>
      </c>
      <c r="P4966">
        <v>1</v>
      </c>
      <c r="R4966">
        <v>69</v>
      </c>
      <c r="S4966">
        <v>0</v>
      </c>
      <c r="T4966">
        <v>0</v>
      </c>
      <c r="U4966">
        <v>0</v>
      </c>
      <c r="V4966">
        <v>3</v>
      </c>
      <c r="W4966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4967" spans="1:23" x14ac:dyDescent="0.2">
      <c r="A4967" t="s">
        <v>25</v>
      </c>
      <c r="B4967">
        <v>43</v>
      </c>
      <c r="C4967" t="s">
        <v>21</v>
      </c>
      <c r="D4967" t="s">
        <v>22</v>
      </c>
      <c r="E4967" t="s">
        <v>83</v>
      </c>
      <c r="F4967" t="s">
        <v>26</v>
      </c>
      <c r="G4967">
        <v>44</v>
      </c>
      <c r="H4967" t="s">
        <v>21</v>
      </c>
      <c r="I4967" t="s">
        <v>21</v>
      </c>
      <c r="K4967" t="str">
        <f>IF(Aggregate[[#This Row],[Under 30]]="Yes", "Under 30", IF(Aggregate[[#This Row],[Senior]]="Yes", "Senior", "Other"))</f>
        <v>Other</v>
      </c>
      <c r="P4967">
        <v>1</v>
      </c>
      <c r="R4967">
        <v>41</v>
      </c>
      <c r="S4967">
        <v>0</v>
      </c>
      <c r="T4967">
        <v>0</v>
      </c>
      <c r="U4967">
        <v>0</v>
      </c>
      <c r="V4967">
        <v>7</v>
      </c>
      <c r="W4967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4968" spans="1:23" x14ac:dyDescent="0.2">
      <c r="A4968" t="s">
        <v>25</v>
      </c>
      <c r="B4968">
        <v>43</v>
      </c>
      <c r="C4968" t="s">
        <v>21</v>
      </c>
      <c r="D4968" t="s">
        <v>22</v>
      </c>
      <c r="E4968" t="s">
        <v>83</v>
      </c>
      <c r="F4968" t="s">
        <v>26</v>
      </c>
      <c r="G4968">
        <v>65</v>
      </c>
      <c r="H4968" t="s">
        <v>21</v>
      </c>
      <c r="I4968" t="s">
        <v>25</v>
      </c>
      <c r="J4968" t="s">
        <v>21</v>
      </c>
      <c r="K4968" t="str">
        <f>IF(Aggregate[[#This Row],[Under 30]]="Yes", "Under 30", IF(Aggregate[[#This Row],[Senior]]="Yes", "Senior", "Other"))</f>
        <v>Senior</v>
      </c>
      <c r="L4968" t="s">
        <v>32</v>
      </c>
      <c r="M4968" t="s">
        <v>38</v>
      </c>
      <c r="N4968" t="s">
        <v>34</v>
      </c>
      <c r="O4968" t="s">
        <v>34</v>
      </c>
      <c r="P4968">
        <v>1</v>
      </c>
      <c r="R4968">
        <v>33</v>
      </c>
      <c r="S4968">
        <v>1</v>
      </c>
      <c r="T4968">
        <v>0</v>
      </c>
      <c r="U4968">
        <v>0</v>
      </c>
      <c r="V4968">
        <v>2</v>
      </c>
      <c r="W4968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4969" spans="1:23" x14ac:dyDescent="0.2">
      <c r="A4969" t="s">
        <v>25</v>
      </c>
      <c r="B4969">
        <v>43</v>
      </c>
      <c r="C4969" t="s">
        <v>21</v>
      </c>
      <c r="D4969" t="s">
        <v>22</v>
      </c>
      <c r="E4969" t="s">
        <v>85</v>
      </c>
      <c r="F4969" t="s">
        <v>24</v>
      </c>
      <c r="G4969">
        <v>62</v>
      </c>
      <c r="H4969" t="s">
        <v>21</v>
      </c>
      <c r="I4969" t="s">
        <v>21</v>
      </c>
      <c r="K4969" t="str">
        <f>IF(Aggregate[[#This Row],[Under 30]]="Yes", "Under 30", IF(Aggregate[[#This Row],[Senior]]="Yes", "Senior", "Other"))</f>
        <v>Other</v>
      </c>
      <c r="P4969">
        <v>1</v>
      </c>
      <c r="Q4969">
        <v>1</v>
      </c>
      <c r="R4969">
        <v>49</v>
      </c>
      <c r="S4969">
        <v>1</v>
      </c>
      <c r="T4969">
        <v>0</v>
      </c>
      <c r="U4969">
        <v>0</v>
      </c>
      <c r="V4969">
        <v>7</v>
      </c>
      <c r="W4969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4970" spans="1:23" x14ac:dyDescent="0.2">
      <c r="A4970" t="s">
        <v>25</v>
      </c>
      <c r="B4970">
        <v>43</v>
      </c>
      <c r="C4970" t="s">
        <v>21</v>
      </c>
      <c r="D4970" t="s">
        <v>22</v>
      </c>
      <c r="E4970" t="s">
        <v>85</v>
      </c>
      <c r="F4970" t="s">
        <v>26</v>
      </c>
      <c r="G4970">
        <v>39</v>
      </c>
      <c r="H4970" t="s">
        <v>21</v>
      </c>
      <c r="I4970" t="s">
        <v>21</v>
      </c>
      <c r="K4970" t="str">
        <f>IF(Aggregate[[#This Row],[Under 30]]="Yes", "Under 30", IF(Aggregate[[#This Row],[Senior]]="Yes", "Senior", "Other"))</f>
        <v>Other</v>
      </c>
      <c r="P4970">
        <v>1</v>
      </c>
      <c r="R4970">
        <v>28</v>
      </c>
      <c r="S4970">
        <v>0</v>
      </c>
      <c r="T4970">
        <v>0</v>
      </c>
      <c r="U4970">
        <v>0</v>
      </c>
      <c r="V4970">
        <v>1</v>
      </c>
      <c r="W4970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4971" spans="1:23" x14ac:dyDescent="0.2">
      <c r="A4971" t="s">
        <v>25</v>
      </c>
      <c r="B4971">
        <v>43</v>
      </c>
      <c r="C4971" t="s">
        <v>21</v>
      </c>
      <c r="D4971" t="s">
        <v>88</v>
      </c>
      <c r="E4971" t="s">
        <v>47</v>
      </c>
      <c r="F4971" t="s">
        <v>26</v>
      </c>
      <c r="G4971">
        <v>75</v>
      </c>
      <c r="H4971" t="s">
        <v>21</v>
      </c>
      <c r="I4971" t="s">
        <v>25</v>
      </c>
      <c r="J4971" t="s">
        <v>21</v>
      </c>
      <c r="K4971" t="str">
        <f>IF(Aggregate[[#This Row],[Under 30]]="Yes", "Under 30", IF(Aggregate[[#This Row],[Senior]]="Yes", "Senior", "Other"))</f>
        <v>Senior</v>
      </c>
      <c r="L4971" t="s">
        <v>32</v>
      </c>
      <c r="M4971" t="s">
        <v>38</v>
      </c>
      <c r="N4971" t="s">
        <v>65</v>
      </c>
      <c r="O4971" t="s">
        <v>105</v>
      </c>
      <c r="P4971">
        <v>1</v>
      </c>
      <c r="Q4971">
        <v>1</v>
      </c>
      <c r="R4971">
        <v>65</v>
      </c>
      <c r="S4971">
        <v>2</v>
      </c>
      <c r="T4971">
        <v>0</v>
      </c>
      <c r="U4971">
        <v>0</v>
      </c>
      <c r="V4971">
        <v>3</v>
      </c>
      <c r="W4971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4972" spans="1:23" x14ac:dyDescent="0.2">
      <c r="A4972" t="s">
        <v>25</v>
      </c>
      <c r="B4972">
        <v>43</v>
      </c>
      <c r="C4972" t="s">
        <v>25</v>
      </c>
      <c r="D4972" t="s">
        <v>22</v>
      </c>
      <c r="E4972" t="s">
        <v>23</v>
      </c>
      <c r="F4972" t="s">
        <v>24</v>
      </c>
      <c r="G4972">
        <v>45</v>
      </c>
      <c r="H4972" t="s">
        <v>21</v>
      </c>
      <c r="I4972" t="s">
        <v>21</v>
      </c>
      <c r="K4972" t="str">
        <f>IF(Aggregate[[#This Row],[Under 30]]="Yes", "Under 30", IF(Aggregate[[#This Row],[Senior]]="Yes", "Senior", "Other"))</f>
        <v>Other</v>
      </c>
      <c r="P4972">
        <v>1</v>
      </c>
      <c r="R4972">
        <v>29</v>
      </c>
      <c r="S4972">
        <v>0</v>
      </c>
      <c r="T4972">
        <v>83.9</v>
      </c>
      <c r="U4972">
        <v>0</v>
      </c>
      <c r="V4972">
        <v>5</v>
      </c>
      <c r="W4972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4973" spans="1:23" x14ac:dyDescent="0.2">
      <c r="A4973" t="s">
        <v>25</v>
      </c>
      <c r="B4973">
        <v>43</v>
      </c>
      <c r="C4973" t="s">
        <v>25</v>
      </c>
      <c r="D4973" t="s">
        <v>22</v>
      </c>
      <c r="E4973" t="s">
        <v>27</v>
      </c>
      <c r="F4973" t="s">
        <v>24</v>
      </c>
      <c r="G4973">
        <v>29</v>
      </c>
      <c r="H4973" t="s">
        <v>25</v>
      </c>
      <c r="I4973" t="s">
        <v>21</v>
      </c>
      <c r="K4973" t="str">
        <f>IF(Aggregate[[#This Row],[Under 30]]="Yes", "Under 30", IF(Aggregate[[#This Row],[Senior]]="Yes", "Senior", "Other"))</f>
        <v>Under 30</v>
      </c>
      <c r="P4973">
        <v>1</v>
      </c>
      <c r="R4973">
        <v>37</v>
      </c>
      <c r="S4973">
        <v>0</v>
      </c>
      <c r="T4973">
        <v>64.5</v>
      </c>
      <c r="U4973">
        <v>0</v>
      </c>
      <c r="V4973">
        <v>20</v>
      </c>
      <c r="W4973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4974" spans="1:23" x14ac:dyDescent="0.2">
      <c r="A4974" t="s">
        <v>25</v>
      </c>
      <c r="B4974">
        <v>43</v>
      </c>
      <c r="C4974" t="s">
        <v>25</v>
      </c>
      <c r="D4974" t="s">
        <v>22</v>
      </c>
      <c r="E4974" t="s">
        <v>28</v>
      </c>
      <c r="F4974" t="s">
        <v>26</v>
      </c>
      <c r="G4974">
        <v>82</v>
      </c>
      <c r="H4974" t="s">
        <v>21</v>
      </c>
      <c r="I4974" t="s">
        <v>25</v>
      </c>
      <c r="J4974" t="s">
        <v>21</v>
      </c>
      <c r="K4974" t="str">
        <f>IF(Aggregate[[#This Row],[Under 30]]="Yes", "Under 30", IF(Aggregate[[#This Row],[Senior]]="Yes", "Senior", "Other"))</f>
        <v>Senior</v>
      </c>
      <c r="L4974" t="s">
        <v>32</v>
      </c>
      <c r="M4974" t="s">
        <v>38</v>
      </c>
      <c r="N4974" t="s">
        <v>56</v>
      </c>
      <c r="O4974" t="s">
        <v>96</v>
      </c>
      <c r="P4974">
        <v>1</v>
      </c>
      <c r="Q4974">
        <v>1</v>
      </c>
      <c r="R4974">
        <v>50</v>
      </c>
      <c r="S4974">
        <v>1</v>
      </c>
      <c r="T4974">
        <v>83.9</v>
      </c>
      <c r="U4974">
        <v>0</v>
      </c>
      <c r="V4974">
        <v>11</v>
      </c>
      <c r="W4974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4975" spans="1:23" x14ac:dyDescent="0.2">
      <c r="A4975" t="s">
        <v>25</v>
      </c>
      <c r="B4975">
        <v>43</v>
      </c>
      <c r="C4975" t="s">
        <v>25</v>
      </c>
      <c r="D4975" t="s">
        <v>22</v>
      </c>
      <c r="E4975" t="s">
        <v>36</v>
      </c>
      <c r="F4975" t="s">
        <v>26</v>
      </c>
      <c r="G4975">
        <v>58</v>
      </c>
      <c r="H4975" t="s">
        <v>21</v>
      </c>
      <c r="I4975" t="s">
        <v>21</v>
      </c>
      <c r="K4975" t="str">
        <f>IF(Aggregate[[#This Row],[Under 30]]="Yes", "Under 30", IF(Aggregate[[#This Row],[Senior]]="Yes", "Senior", "Other"))</f>
        <v>Other</v>
      </c>
      <c r="P4975">
        <v>1</v>
      </c>
      <c r="Q4975">
        <v>1</v>
      </c>
      <c r="R4975">
        <v>46</v>
      </c>
      <c r="S4975">
        <v>4</v>
      </c>
      <c r="T4975">
        <v>288.10000000000002</v>
      </c>
      <c r="U4975">
        <v>0</v>
      </c>
      <c r="V4975">
        <v>5</v>
      </c>
      <c r="W4975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4976" spans="1:23" x14ac:dyDescent="0.2">
      <c r="A4976" t="s">
        <v>25</v>
      </c>
      <c r="B4976">
        <v>43</v>
      </c>
      <c r="C4976" t="s">
        <v>25</v>
      </c>
      <c r="D4976" t="s">
        <v>22</v>
      </c>
      <c r="E4976" t="s">
        <v>36</v>
      </c>
      <c r="F4976" t="s">
        <v>26</v>
      </c>
      <c r="G4976">
        <v>67</v>
      </c>
      <c r="H4976" t="s">
        <v>21</v>
      </c>
      <c r="I4976" t="s">
        <v>25</v>
      </c>
      <c r="J4976" t="s">
        <v>21</v>
      </c>
      <c r="K4976" t="str">
        <f>IF(Aggregate[[#This Row],[Under 30]]="Yes", "Under 30", IF(Aggregate[[#This Row],[Senior]]="Yes", "Senior", "Other"))</f>
        <v>Senior</v>
      </c>
      <c r="L4976" t="s">
        <v>32</v>
      </c>
      <c r="M4976" t="s">
        <v>38</v>
      </c>
      <c r="N4976" t="s">
        <v>65</v>
      </c>
      <c r="O4976" t="s">
        <v>97</v>
      </c>
      <c r="P4976">
        <v>1</v>
      </c>
      <c r="Q4976">
        <v>1</v>
      </c>
      <c r="R4976">
        <v>49</v>
      </c>
      <c r="S4976">
        <v>3</v>
      </c>
      <c r="T4976">
        <v>281.7</v>
      </c>
      <c r="U4976">
        <v>0</v>
      </c>
      <c r="V4976">
        <v>4</v>
      </c>
      <c r="W4976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4977" spans="1:23" x14ac:dyDescent="0.2">
      <c r="A4977" t="s">
        <v>25</v>
      </c>
      <c r="B4977">
        <v>43</v>
      </c>
      <c r="C4977" t="s">
        <v>25</v>
      </c>
      <c r="D4977" t="s">
        <v>22</v>
      </c>
      <c r="E4977" t="s">
        <v>52</v>
      </c>
      <c r="F4977" t="s">
        <v>26</v>
      </c>
      <c r="G4977">
        <v>22</v>
      </c>
      <c r="H4977" t="s">
        <v>25</v>
      </c>
      <c r="I4977" t="s">
        <v>21</v>
      </c>
      <c r="K4977" t="str">
        <f>IF(Aggregate[[#This Row],[Under 30]]="Yes", "Under 30", IF(Aggregate[[#This Row],[Senior]]="Yes", "Senior", "Other"))</f>
        <v>Under 30</v>
      </c>
      <c r="P4977">
        <v>1</v>
      </c>
      <c r="R4977">
        <v>44</v>
      </c>
      <c r="S4977">
        <v>0</v>
      </c>
      <c r="T4977">
        <v>98.9</v>
      </c>
      <c r="U4977">
        <v>0</v>
      </c>
      <c r="V4977">
        <v>9</v>
      </c>
      <c r="W4977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4978" spans="1:23" x14ac:dyDescent="0.2">
      <c r="A4978" t="s">
        <v>25</v>
      </c>
      <c r="B4978">
        <v>43</v>
      </c>
      <c r="C4978" t="s">
        <v>25</v>
      </c>
      <c r="D4978" t="s">
        <v>22</v>
      </c>
      <c r="E4978" t="s">
        <v>94</v>
      </c>
      <c r="F4978" t="s">
        <v>24</v>
      </c>
      <c r="G4978">
        <v>58</v>
      </c>
      <c r="H4978" t="s">
        <v>21</v>
      </c>
      <c r="I4978" t="s">
        <v>21</v>
      </c>
      <c r="K4978" t="str">
        <f>IF(Aggregate[[#This Row],[Under 30]]="Yes", "Under 30", IF(Aggregate[[#This Row],[Senior]]="Yes", "Senior", "Other"))</f>
        <v>Other</v>
      </c>
      <c r="P4978">
        <v>1</v>
      </c>
      <c r="R4978">
        <v>45</v>
      </c>
      <c r="S4978">
        <v>0</v>
      </c>
      <c r="T4978">
        <v>76.5</v>
      </c>
      <c r="U4978">
        <v>0</v>
      </c>
      <c r="V4978">
        <v>4</v>
      </c>
      <c r="W4978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4979" spans="1:23" x14ac:dyDescent="0.2">
      <c r="A4979" t="s">
        <v>25</v>
      </c>
      <c r="B4979">
        <v>43</v>
      </c>
      <c r="C4979" t="s">
        <v>25</v>
      </c>
      <c r="D4979" t="s">
        <v>22</v>
      </c>
      <c r="E4979" t="s">
        <v>60</v>
      </c>
      <c r="F4979" t="s">
        <v>26</v>
      </c>
      <c r="G4979">
        <v>21</v>
      </c>
      <c r="H4979" t="s">
        <v>25</v>
      </c>
      <c r="I4979" t="s">
        <v>21</v>
      </c>
      <c r="K4979" t="str">
        <f>IF(Aggregate[[#This Row],[Under 30]]="Yes", "Under 30", IF(Aggregate[[#This Row],[Senior]]="Yes", "Senior", "Other"))</f>
        <v>Under 30</v>
      </c>
      <c r="P4979">
        <v>1</v>
      </c>
      <c r="R4979">
        <v>31</v>
      </c>
      <c r="S4979">
        <v>1</v>
      </c>
      <c r="T4979">
        <v>202.1</v>
      </c>
      <c r="U4979">
        <v>0</v>
      </c>
      <c r="V4979">
        <v>12</v>
      </c>
      <c r="W4979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4980" spans="1:23" x14ac:dyDescent="0.2">
      <c r="A4980" t="s">
        <v>25</v>
      </c>
      <c r="B4980">
        <v>43</v>
      </c>
      <c r="C4980" t="s">
        <v>25</v>
      </c>
      <c r="D4980" t="s">
        <v>22</v>
      </c>
      <c r="E4980" t="s">
        <v>70</v>
      </c>
      <c r="F4980" t="s">
        <v>26</v>
      </c>
      <c r="G4980">
        <v>74</v>
      </c>
      <c r="H4980" t="s">
        <v>21</v>
      </c>
      <c r="I4980" t="s">
        <v>25</v>
      </c>
      <c r="J4980" t="s">
        <v>21</v>
      </c>
      <c r="K4980" t="str">
        <f>IF(Aggregate[[#This Row],[Under 30]]="Yes", "Under 30", IF(Aggregate[[#This Row],[Senior]]="Yes", "Senior", "Other"))</f>
        <v>Senior</v>
      </c>
      <c r="L4980" t="s">
        <v>98</v>
      </c>
      <c r="M4980" t="s">
        <v>38</v>
      </c>
      <c r="N4980" t="s">
        <v>34</v>
      </c>
      <c r="O4980" t="s">
        <v>34</v>
      </c>
      <c r="P4980">
        <v>1</v>
      </c>
      <c r="R4980">
        <v>36</v>
      </c>
      <c r="S4980">
        <v>0</v>
      </c>
      <c r="T4980">
        <v>270.89999999999998</v>
      </c>
      <c r="U4980">
        <v>0</v>
      </c>
      <c r="V4980">
        <v>3</v>
      </c>
      <c r="W4980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4981" spans="1:23" x14ac:dyDescent="0.2">
      <c r="A4981" t="s">
        <v>25</v>
      </c>
      <c r="B4981">
        <v>43</v>
      </c>
      <c r="C4981" t="s">
        <v>25</v>
      </c>
      <c r="D4981" t="s">
        <v>22</v>
      </c>
      <c r="E4981" t="s">
        <v>75</v>
      </c>
      <c r="F4981" t="s">
        <v>24</v>
      </c>
      <c r="G4981">
        <v>45</v>
      </c>
      <c r="H4981" t="s">
        <v>21</v>
      </c>
      <c r="I4981" t="s">
        <v>21</v>
      </c>
      <c r="K4981" t="str">
        <f>IF(Aggregate[[#This Row],[Under 30]]="Yes", "Under 30", IF(Aggregate[[#This Row],[Senior]]="Yes", "Senior", "Other"))</f>
        <v>Other</v>
      </c>
      <c r="P4981">
        <v>1</v>
      </c>
      <c r="R4981">
        <v>42</v>
      </c>
      <c r="S4981">
        <v>0</v>
      </c>
      <c r="T4981">
        <v>230.1</v>
      </c>
      <c r="U4981">
        <v>0</v>
      </c>
      <c r="V4981">
        <v>3</v>
      </c>
      <c r="W4981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4982" spans="1:23" x14ac:dyDescent="0.2">
      <c r="A4982" t="s">
        <v>25</v>
      </c>
      <c r="B4982">
        <v>43</v>
      </c>
      <c r="C4982" t="s">
        <v>25</v>
      </c>
      <c r="D4982" t="s">
        <v>88</v>
      </c>
      <c r="E4982" t="s">
        <v>31</v>
      </c>
      <c r="F4982" t="s">
        <v>24</v>
      </c>
      <c r="G4982">
        <v>29</v>
      </c>
      <c r="H4982" t="s">
        <v>25</v>
      </c>
      <c r="I4982" t="s">
        <v>21</v>
      </c>
      <c r="K4982" t="str">
        <f>IF(Aggregate[[#This Row],[Under 30]]="Yes", "Under 30", IF(Aggregate[[#This Row],[Senior]]="Yes", "Senior", "Other"))</f>
        <v>Under 30</v>
      </c>
      <c r="P4982">
        <v>1</v>
      </c>
      <c r="R4982">
        <v>30</v>
      </c>
      <c r="S4982">
        <v>0</v>
      </c>
      <c r="T4982">
        <v>0</v>
      </c>
      <c r="U4982">
        <v>0</v>
      </c>
      <c r="V4982">
        <v>9</v>
      </c>
      <c r="W4982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4983" spans="1:23" x14ac:dyDescent="0.2">
      <c r="A4983" t="s">
        <v>25</v>
      </c>
      <c r="B4983">
        <v>43</v>
      </c>
      <c r="C4983" t="s">
        <v>25</v>
      </c>
      <c r="D4983" t="s">
        <v>88</v>
      </c>
      <c r="E4983" t="s">
        <v>31</v>
      </c>
      <c r="F4983" t="s">
        <v>24</v>
      </c>
      <c r="G4983">
        <v>40</v>
      </c>
      <c r="H4983" t="s">
        <v>21</v>
      </c>
      <c r="I4983" t="s">
        <v>21</v>
      </c>
      <c r="K4983" t="str">
        <f>IF(Aggregate[[#This Row],[Under 30]]="Yes", "Under 30", IF(Aggregate[[#This Row],[Senior]]="Yes", "Senior", "Other"))</f>
        <v>Other</v>
      </c>
      <c r="P4983">
        <v>1</v>
      </c>
      <c r="R4983">
        <v>15</v>
      </c>
      <c r="S4983">
        <v>0</v>
      </c>
      <c r="T4983">
        <v>0</v>
      </c>
      <c r="U4983">
        <v>0</v>
      </c>
      <c r="V4983">
        <v>10</v>
      </c>
      <c r="W4983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4984" spans="1:23" x14ac:dyDescent="0.2">
      <c r="A4984" t="s">
        <v>25</v>
      </c>
      <c r="B4984">
        <v>43</v>
      </c>
      <c r="C4984" t="s">
        <v>25</v>
      </c>
      <c r="D4984" t="s">
        <v>88</v>
      </c>
      <c r="E4984" t="s">
        <v>86</v>
      </c>
      <c r="F4984" t="s">
        <v>24</v>
      </c>
      <c r="G4984">
        <v>60</v>
      </c>
      <c r="H4984" t="s">
        <v>21</v>
      </c>
      <c r="I4984" t="s">
        <v>21</v>
      </c>
      <c r="K4984" t="str">
        <f>IF(Aggregate[[#This Row],[Under 30]]="Yes", "Under 30", IF(Aggregate[[#This Row],[Senior]]="Yes", "Senior", "Other"))</f>
        <v>Other</v>
      </c>
      <c r="P4984">
        <v>1</v>
      </c>
      <c r="R4984">
        <v>40</v>
      </c>
      <c r="S4984">
        <v>0</v>
      </c>
      <c r="T4984">
        <v>0</v>
      </c>
      <c r="U4984">
        <v>0</v>
      </c>
      <c r="V4984">
        <v>4</v>
      </c>
      <c r="W4984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4985" spans="1:23" x14ac:dyDescent="0.2">
      <c r="A4985" t="s">
        <v>25</v>
      </c>
      <c r="B4985">
        <v>44</v>
      </c>
      <c r="C4985" t="s">
        <v>21</v>
      </c>
      <c r="D4985" t="s">
        <v>22</v>
      </c>
      <c r="E4985" t="s">
        <v>27</v>
      </c>
      <c r="F4985" t="s">
        <v>24</v>
      </c>
      <c r="G4985">
        <v>70</v>
      </c>
      <c r="H4985" t="s">
        <v>21</v>
      </c>
      <c r="I4985" t="s">
        <v>25</v>
      </c>
      <c r="J4985" t="s">
        <v>21</v>
      </c>
      <c r="K4985" t="str">
        <f>IF(Aggregate[[#This Row],[Under 30]]="Yes", "Under 30", IF(Aggregate[[#This Row],[Senior]]="Yes", "Senior", "Other"))</f>
        <v>Senior</v>
      </c>
      <c r="L4985" t="s">
        <v>32</v>
      </c>
      <c r="M4985" t="s">
        <v>38</v>
      </c>
      <c r="N4985" t="s">
        <v>34</v>
      </c>
      <c r="O4985" t="s">
        <v>34</v>
      </c>
      <c r="P4985">
        <v>1</v>
      </c>
      <c r="R4985">
        <v>21</v>
      </c>
      <c r="S4985">
        <v>0</v>
      </c>
      <c r="T4985">
        <v>0</v>
      </c>
      <c r="U4985">
        <v>0</v>
      </c>
      <c r="V4985">
        <v>6</v>
      </c>
      <c r="W4985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4986" spans="1:23" x14ac:dyDescent="0.2">
      <c r="A4986" t="s">
        <v>25</v>
      </c>
      <c r="B4986">
        <v>44</v>
      </c>
      <c r="C4986" t="s">
        <v>21</v>
      </c>
      <c r="D4986" t="s">
        <v>22</v>
      </c>
      <c r="E4986" t="s">
        <v>89</v>
      </c>
      <c r="F4986" t="s">
        <v>24</v>
      </c>
      <c r="G4986">
        <v>77</v>
      </c>
      <c r="H4986" t="s">
        <v>21</v>
      </c>
      <c r="I4986" t="s">
        <v>25</v>
      </c>
      <c r="J4986" t="s">
        <v>21</v>
      </c>
      <c r="K4986" t="str">
        <f>IF(Aggregate[[#This Row],[Under 30]]="Yes", "Under 30", IF(Aggregate[[#This Row],[Senior]]="Yes", "Senior", "Other"))</f>
        <v>Senior</v>
      </c>
      <c r="L4986" t="s">
        <v>53</v>
      </c>
      <c r="M4986" t="s">
        <v>38</v>
      </c>
      <c r="N4986" t="s">
        <v>34</v>
      </c>
      <c r="O4986" t="s">
        <v>34</v>
      </c>
      <c r="P4986">
        <v>1</v>
      </c>
      <c r="Q4986">
        <v>1</v>
      </c>
      <c r="R4986">
        <v>26</v>
      </c>
      <c r="S4986">
        <v>0</v>
      </c>
      <c r="T4986">
        <v>0</v>
      </c>
      <c r="U4986">
        <v>0</v>
      </c>
      <c r="V4986">
        <v>1</v>
      </c>
      <c r="W4986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4987" spans="1:23" x14ac:dyDescent="0.2">
      <c r="A4987" t="s">
        <v>25</v>
      </c>
      <c r="B4987">
        <v>44</v>
      </c>
      <c r="C4987" t="s">
        <v>21</v>
      </c>
      <c r="D4987" t="s">
        <v>22</v>
      </c>
      <c r="E4987" t="s">
        <v>30</v>
      </c>
      <c r="F4987" t="s">
        <v>24</v>
      </c>
      <c r="G4987">
        <v>29</v>
      </c>
      <c r="H4987" t="s">
        <v>25</v>
      </c>
      <c r="I4987" t="s">
        <v>21</v>
      </c>
      <c r="K4987" t="str">
        <f>IF(Aggregate[[#This Row],[Under 30]]="Yes", "Under 30", IF(Aggregate[[#This Row],[Senior]]="Yes", "Senior", "Other"))</f>
        <v>Under 30</v>
      </c>
      <c r="P4987">
        <v>1</v>
      </c>
      <c r="Q4987">
        <v>1</v>
      </c>
      <c r="R4987">
        <v>26</v>
      </c>
      <c r="S4987">
        <v>1</v>
      </c>
      <c r="T4987">
        <v>0</v>
      </c>
      <c r="U4987">
        <v>0</v>
      </c>
      <c r="V4987">
        <v>10</v>
      </c>
      <c r="W4987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4988" spans="1:23" x14ac:dyDescent="0.2">
      <c r="A4988" t="s">
        <v>25</v>
      </c>
      <c r="B4988">
        <v>44</v>
      </c>
      <c r="C4988" t="s">
        <v>21</v>
      </c>
      <c r="D4988" t="s">
        <v>22</v>
      </c>
      <c r="E4988" t="s">
        <v>30</v>
      </c>
      <c r="F4988" t="s">
        <v>26</v>
      </c>
      <c r="G4988">
        <v>24</v>
      </c>
      <c r="H4988" t="s">
        <v>25</v>
      </c>
      <c r="I4988" t="s">
        <v>21</v>
      </c>
      <c r="K4988" t="str">
        <f>IF(Aggregate[[#This Row],[Under 30]]="Yes", "Under 30", IF(Aggregate[[#This Row],[Senior]]="Yes", "Senior", "Other"))</f>
        <v>Under 30</v>
      </c>
      <c r="P4988">
        <v>1</v>
      </c>
      <c r="R4988">
        <v>25</v>
      </c>
      <c r="S4988">
        <v>0</v>
      </c>
      <c r="T4988">
        <v>0</v>
      </c>
      <c r="U4988">
        <v>0</v>
      </c>
      <c r="V4988">
        <v>26</v>
      </c>
      <c r="W4988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4989" spans="1:23" x14ac:dyDescent="0.2">
      <c r="A4989" t="s">
        <v>25</v>
      </c>
      <c r="B4989">
        <v>44</v>
      </c>
      <c r="C4989" t="s">
        <v>21</v>
      </c>
      <c r="D4989" t="s">
        <v>22</v>
      </c>
      <c r="E4989" t="s">
        <v>46</v>
      </c>
      <c r="F4989" t="s">
        <v>26</v>
      </c>
      <c r="G4989">
        <v>33</v>
      </c>
      <c r="H4989" t="s">
        <v>21</v>
      </c>
      <c r="I4989" t="s">
        <v>21</v>
      </c>
      <c r="K4989" t="str">
        <f>IF(Aggregate[[#This Row],[Under 30]]="Yes", "Under 30", IF(Aggregate[[#This Row],[Senior]]="Yes", "Senior", "Other"))</f>
        <v>Other</v>
      </c>
      <c r="P4989">
        <v>1</v>
      </c>
      <c r="R4989">
        <v>34</v>
      </c>
      <c r="S4989">
        <v>0</v>
      </c>
      <c r="T4989">
        <v>0</v>
      </c>
      <c r="U4989">
        <v>0</v>
      </c>
      <c r="V4989">
        <v>12</v>
      </c>
      <c r="W4989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4990" spans="1:23" x14ac:dyDescent="0.2">
      <c r="A4990" t="s">
        <v>25</v>
      </c>
      <c r="B4990">
        <v>44</v>
      </c>
      <c r="C4990" t="s">
        <v>21</v>
      </c>
      <c r="D4990" t="s">
        <v>22</v>
      </c>
      <c r="E4990" t="s">
        <v>52</v>
      </c>
      <c r="F4990" t="s">
        <v>24</v>
      </c>
      <c r="G4990">
        <v>25</v>
      </c>
      <c r="H4990" t="s">
        <v>25</v>
      </c>
      <c r="I4990" t="s">
        <v>21</v>
      </c>
      <c r="K4990" t="str">
        <f>IF(Aggregate[[#This Row],[Under 30]]="Yes", "Under 30", IF(Aggregate[[#This Row],[Senior]]="Yes", "Senior", "Other"))</f>
        <v>Under 30</v>
      </c>
      <c r="P4990">
        <v>1</v>
      </c>
      <c r="Q4990">
        <v>1</v>
      </c>
      <c r="R4990">
        <v>48</v>
      </c>
      <c r="S4990">
        <v>2</v>
      </c>
      <c r="T4990">
        <v>0</v>
      </c>
      <c r="U4990">
        <v>0</v>
      </c>
      <c r="V4990">
        <v>9</v>
      </c>
      <c r="W4990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4991" spans="1:23" x14ac:dyDescent="0.2">
      <c r="A4991" t="s">
        <v>25</v>
      </c>
      <c r="B4991">
        <v>44</v>
      </c>
      <c r="C4991" t="s">
        <v>21</v>
      </c>
      <c r="D4991" t="s">
        <v>22</v>
      </c>
      <c r="E4991" t="s">
        <v>52</v>
      </c>
      <c r="F4991" t="s">
        <v>26</v>
      </c>
      <c r="G4991">
        <v>49</v>
      </c>
      <c r="H4991" t="s">
        <v>21</v>
      </c>
      <c r="I4991" t="s">
        <v>21</v>
      </c>
      <c r="K4991" t="str">
        <f>IF(Aggregate[[#This Row],[Under 30]]="Yes", "Under 30", IF(Aggregate[[#This Row],[Senior]]="Yes", "Senior", "Other"))</f>
        <v>Other</v>
      </c>
      <c r="P4991">
        <v>1</v>
      </c>
      <c r="R4991">
        <v>40</v>
      </c>
      <c r="S4991">
        <v>0</v>
      </c>
      <c r="T4991">
        <v>0</v>
      </c>
      <c r="U4991">
        <v>0</v>
      </c>
      <c r="V4991">
        <v>5</v>
      </c>
      <c r="W4991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4992" spans="1:23" x14ac:dyDescent="0.2">
      <c r="A4992" t="s">
        <v>25</v>
      </c>
      <c r="B4992">
        <v>44</v>
      </c>
      <c r="C4992" t="s">
        <v>21</v>
      </c>
      <c r="D4992" t="s">
        <v>22</v>
      </c>
      <c r="E4992" t="s">
        <v>61</v>
      </c>
      <c r="F4992" t="s">
        <v>24</v>
      </c>
      <c r="G4992">
        <v>61</v>
      </c>
      <c r="H4992" t="s">
        <v>21</v>
      </c>
      <c r="I4992" t="s">
        <v>21</v>
      </c>
      <c r="K4992" t="str">
        <f>IF(Aggregate[[#This Row],[Under 30]]="Yes", "Under 30", IF(Aggregate[[#This Row],[Senior]]="Yes", "Senior", "Other"))</f>
        <v>Other</v>
      </c>
      <c r="P4992">
        <v>1</v>
      </c>
      <c r="R4992">
        <v>73</v>
      </c>
      <c r="S4992">
        <v>0</v>
      </c>
      <c r="T4992">
        <v>0</v>
      </c>
      <c r="U4992">
        <v>0</v>
      </c>
      <c r="V4992">
        <v>2</v>
      </c>
      <c r="W4992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4993" spans="1:23" x14ac:dyDescent="0.2">
      <c r="A4993" t="s">
        <v>25</v>
      </c>
      <c r="B4993">
        <v>44</v>
      </c>
      <c r="C4993" t="s">
        <v>21</v>
      </c>
      <c r="D4993" t="s">
        <v>22</v>
      </c>
      <c r="E4993" t="s">
        <v>67</v>
      </c>
      <c r="F4993" t="s">
        <v>24</v>
      </c>
      <c r="G4993">
        <v>57</v>
      </c>
      <c r="H4993" t="s">
        <v>21</v>
      </c>
      <c r="I4993" t="s">
        <v>21</v>
      </c>
      <c r="K4993" t="str">
        <f>IF(Aggregate[[#This Row],[Under 30]]="Yes", "Under 30", IF(Aggregate[[#This Row],[Senior]]="Yes", "Senior", "Other"))</f>
        <v>Other</v>
      </c>
      <c r="P4993">
        <v>1</v>
      </c>
      <c r="R4993">
        <v>42</v>
      </c>
      <c r="S4993">
        <v>0</v>
      </c>
      <c r="T4993">
        <v>0</v>
      </c>
      <c r="U4993">
        <v>0</v>
      </c>
      <c r="V4993">
        <v>27</v>
      </c>
      <c r="W4993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4994" spans="1:23" x14ac:dyDescent="0.2">
      <c r="A4994" t="s">
        <v>25</v>
      </c>
      <c r="B4994">
        <v>44</v>
      </c>
      <c r="C4994" t="s">
        <v>21</v>
      </c>
      <c r="D4994" t="s">
        <v>22</v>
      </c>
      <c r="E4994" t="s">
        <v>69</v>
      </c>
      <c r="F4994" t="s">
        <v>26</v>
      </c>
      <c r="G4994">
        <v>72</v>
      </c>
      <c r="H4994" t="s">
        <v>21</v>
      </c>
      <c r="I4994" t="s">
        <v>25</v>
      </c>
      <c r="J4994" t="s">
        <v>21</v>
      </c>
      <c r="K4994" t="str">
        <f>IF(Aggregate[[#This Row],[Under 30]]="Yes", "Under 30", IF(Aggregate[[#This Row],[Senior]]="Yes", "Senior", "Other"))</f>
        <v>Senior</v>
      </c>
      <c r="L4994" t="s">
        <v>98</v>
      </c>
      <c r="M4994" t="s">
        <v>33</v>
      </c>
      <c r="N4994" t="s">
        <v>56</v>
      </c>
      <c r="O4994" t="s">
        <v>57</v>
      </c>
      <c r="P4994">
        <v>1</v>
      </c>
      <c r="Q4994">
        <v>1</v>
      </c>
      <c r="R4994">
        <v>50</v>
      </c>
      <c r="S4994">
        <v>2</v>
      </c>
      <c r="T4994">
        <v>0</v>
      </c>
      <c r="U4994">
        <v>0</v>
      </c>
      <c r="V4994">
        <v>4</v>
      </c>
      <c r="W4994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4995" spans="1:23" x14ac:dyDescent="0.2">
      <c r="A4995" t="s">
        <v>25</v>
      </c>
      <c r="B4995">
        <v>44</v>
      </c>
      <c r="C4995" t="s">
        <v>21</v>
      </c>
      <c r="D4995" t="s">
        <v>22</v>
      </c>
      <c r="E4995" t="s">
        <v>70</v>
      </c>
      <c r="F4995" t="s">
        <v>24</v>
      </c>
      <c r="G4995">
        <v>28</v>
      </c>
      <c r="H4995" t="s">
        <v>25</v>
      </c>
      <c r="I4995" t="s">
        <v>21</v>
      </c>
      <c r="K4995" t="str">
        <f>IF(Aggregate[[#This Row],[Under 30]]="Yes", "Under 30", IF(Aggregate[[#This Row],[Senior]]="Yes", "Senior", "Other"))</f>
        <v>Under 30</v>
      </c>
      <c r="P4995">
        <v>1</v>
      </c>
      <c r="R4995">
        <v>48</v>
      </c>
      <c r="S4995">
        <v>0</v>
      </c>
      <c r="T4995">
        <v>0</v>
      </c>
      <c r="U4995">
        <v>0</v>
      </c>
      <c r="V4995">
        <v>10</v>
      </c>
      <c r="W4995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4996" spans="1:23" x14ac:dyDescent="0.2">
      <c r="A4996" t="s">
        <v>25</v>
      </c>
      <c r="B4996">
        <v>44</v>
      </c>
      <c r="C4996" t="s">
        <v>21</v>
      </c>
      <c r="D4996" t="s">
        <v>22</v>
      </c>
      <c r="E4996" t="s">
        <v>71</v>
      </c>
      <c r="F4996" t="s">
        <v>24</v>
      </c>
      <c r="G4996">
        <v>76</v>
      </c>
      <c r="H4996" t="s">
        <v>21</v>
      </c>
      <c r="I4996" t="s">
        <v>25</v>
      </c>
      <c r="J4996" t="s">
        <v>21</v>
      </c>
      <c r="K4996" t="str">
        <f>IF(Aggregate[[#This Row],[Under 30]]="Yes", "Under 30", IF(Aggregate[[#This Row],[Senior]]="Yes", "Senior", "Other"))</f>
        <v>Senior</v>
      </c>
      <c r="L4996" t="s">
        <v>98</v>
      </c>
      <c r="M4996" t="s">
        <v>38</v>
      </c>
      <c r="N4996" t="s">
        <v>34</v>
      </c>
      <c r="O4996" t="s">
        <v>34</v>
      </c>
      <c r="P4996">
        <v>1</v>
      </c>
      <c r="R4996">
        <v>62</v>
      </c>
      <c r="S4996">
        <v>2</v>
      </c>
      <c r="T4996">
        <v>0</v>
      </c>
      <c r="U4996">
        <v>0</v>
      </c>
      <c r="V4996">
        <v>2</v>
      </c>
      <c r="W4996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4997" spans="1:23" x14ac:dyDescent="0.2">
      <c r="A4997" t="s">
        <v>25</v>
      </c>
      <c r="B4997">
        <v>44</v>
      </c>
      <c r="C4997" t="s">
        <v>21</v>
      </c>
      <c r="D4997" t="s">
        <v>22</v>
      </c>
      <c r="E4997" t="s">
        <v>74</v>
      </c>
      <c r="F4997" t="s">
        <v>24</v>
      </c>
      <c r="G4997">
        <v>69</v>
      </c>
      <c r="H4997" t="s">
        <v>21</v>
      </c>
      <c r="I4997" t="s">
        <v>25</v>
      </c>
      <c r="J4997" t="s">
        <v>21</v>
      </c>
      <c r="K4997" t="str">
        <f>IF(Aggregate[[#This Row],[Under 30]]="Yes", "Under 30", IF(Aggregate[[#This Row],[Senior]]="Yes", "Senior", "Other"))</f>
        <v>Senior</v>
      </c>
      <c r="L4997" t="s">
        <v>98</v>
      </c>
      <c r="M4997" t="s">
        <v>38</v>
      </c>
      <c r="N4997" t="s">
        <v>56</v>
      </c>
      <c r="O4997" t="s">
        <v>57</v>
      </c>
      <c r="P4997">
        <v>1</v>
      </c>
      <c r="Q4997">
        <v>1</v>
      </c>
      <c r="R4997">
        <v>46</v>
      </c>
      <c r="S4997">
        <v>3</v>
      </c>
      <c r="T4997">
        <v>13.8</v>
      </c>
      <c r="U4997">
        <v>0</v>
      </c>
      <c r="V4997">
        <v>10</v>
      </c>
      <c r="W4997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4998" spans="1:23" x14ac:dyDescent="0.2">
      <c r="A4998" t="s">
        <v>25</v>
      </c>
      <c r="B4998">
        <v>44</v>
      </c>
      <c r="C4998" t="s">
        <v>21</v>
      </c>
      <c r="D4998" t="s">
        <v>22</v>
      </c>
      <c r="E4998" t="s">
        <v>75</v>
      </c>
      <c r="F4998" t="s">
        <v>24</v>
      </c>
      <c r="G4998">
        <v>55</v>
      </c>
      <c r="H4998" t="s">
        <v>21</v>
      </c>
      <c r="I4998" t="s">
        <v>21</v>
      </c>
      <c r="K4998" t="str">
        <f>IF(Aggregate[[#This Row],[Under 30]]="Yes", "Under 30", IF(Aggregate[[#This Row],[Senior]]="Yes", "Senior", "Other"))</f>
        <v>Other</v>
      </c>
      <c r="P4998">
        <v>1</v>
      </c>
      <c r="R4998">
        <v>33</v>
      </c>
      <c r="S4998">
        <v>0</v>
      </c>
      <c r="T4998">
        <v>0</v>
      </c>
      <c r="U4998">
        <v>0</v>
      </c>
      <c r="V4998">
        <v>2</v>
      </c>
      <c r="W4998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4999" spans="1:23" x14ac:dyDescent="0.2">
      <c r="A4999" t="s">
        <v>25</v>
      </c>
      <c r="B4999">
        <v>44</v>
      </c>
      <c r="C4999" t="s">
        <v>21</v>
      </c>
      <c r="D4999" t="s">
        <v>22</v>
      </c>
      <c r="E4999" t="s">
        <v>76</v>
      </c>
      <c r="F4999" t="s">
        <v>26</v>
      </c>
      <c r="G4999">
        <v>47</v>
      </c>
      <c r="H4999" t="s">
        <v>21</v>
      </c>
      <c r="I4999" t="s">
        <v>21</v>
      </c>
      <c r="K4999" t="str">
        <f>IF(Aggregate[[#This Row],[Under 30]]="Yes", "Under 30", IF(Aggregate[[#This Row],[Senior]]="Yes", "Senior", "Other"))</f>
        <v>Other</v>
      </c>
      <c r="P4999">
        <v>1</v>
      </c>
      <c r="R4999">
        <v>44</v>
      </c>
      <c r="S4999">
        <v>0</v>
      </c>
      <c r="T4999">
        <v>0</v>
      </c>
      <c r="U4999">
        <v>0</v>
      </c>
      <c r="V4999">
        <v>10</v>
      </c>
      <c r="W4999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5000" spans="1:23" x14ac:dyDescent="0.2">
      <c r="A5000" t="s">
        <v>25</v>
      </c>
      <c r="B5000">
        <v>44</v>
      </c>
      <c r="C5000" t="s">
        <v>21</v>
      </c>
      <c r="D5000" t="s">
        <v>22</v>
      </c>
      <c r="E5000" t="s">
        <v>77</v>
      </c>
      <c r="F5000" t="s">
        <v>24</v>
      </c>
      <c r="G5000">
        <v>50</v>
      </c>
      <c r="H5000" t="s">
        <v>21</v>
      </c>
      <c r="I5000" t="s">
        <v>21</v>
      </c>
      <c r="K5000" t="str">
        <f>IF(Aggregate[[#This Row],[Under 30]]="Yes", "Under 30", IF(Aggregate[[#This Row],[Senior]]="Yes", "Senior", "Other"))</f>
        <v>Other</v>
      </c>
      <c r="P5000">
        <v>1</v>
      </c>
      <c r="R5000">
        <v>17</v>
      </c>
      <c r="S5000">
        <v>0</v>
      </c>
      <c r="T5000">
        <v>0</v>
      </c>
      <c r="U5000">
        <v>0</v>
      </c>
      <c r="V5000">
        <v>4</v>
      </c>
      <c r="W5000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5001" spans="1:23" x14ac:dyDescent="0.2">
      <c r="A5001" t="s">
        <v>25</v>
      </c>
      <c r="B5001">
        <v>44</v>
      </c>
      <c r="C5001" t="s">
        <v>21</v>
      </c>
      <c r="D5001" t="s">
        <v>22</v>
      </c>
      <c r="E5001" t="s">
        <v>78</v>
      </c>
      <c r="F5001" t="s">
        <v>26</v>
      </c>
      <c r="G5001">
        <v>62</v>
      </c>
      <c r="H5001" t="s">
        <v>21</v>
      </c>
      <c r="I5001" t="s">
        <v>21</v>
      </c>
      <c r="K5001" t="str">
        <f>IF(Aggregate[[#This Row],[Under 30]]="Yes", "Under 30", IF(Aggregate[[#This Row],[Senior]]="Yes", "Senior", "Other"))</f>
        <v>Other</v>
      </c>
      <c r="P5001">
        <v>1</v>
      </c>
      <c r="R5001">
        <v>22</v>
      </c>
      <c r="S5001">
        <v>1</v>
      </c>
      <c r="T5001">
        <v>0</v>
      </c>
      <c r="U5001">
        <v>0</v>
      </c>
      <c r="V5001">
        <v>4</v>
      </c>
      <c r="W5001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5002" spans="1:23" x14ac:dyDescent="0.2">
      <c r="A5002" t="s">
        <v>25</v>
      </c>
      <c r="B5002">
        <v>44</v>
      </c>
      <c r="C5002" t="s">
        <v>21</v>
      </c>
      <c r="D5002" t="s">
        <v>22</v>
      </c>
      <c r="E5002" t="s">
        <v>79</v>
      </c>
      <c r="F5002" t="s">
        <v>24</v>
      </c>
      <c r="G5002">
        <v>41</v>
      </c>
      <c r="H5002" t="s">
        <v>21</v>
      </c>
      <c r="I5002" t="s">
        <v>21</v>
      </c>
      <c r="K5002" t="str">
        <f>IF(Aggregate[[#This Row],[Under 30]]="Yes", "Under 30", IF(Aggregate[[#This Row],[Senior]]="Yes", "Senior", "Other"))</f>
        <v>Other</v>
      </c>
      <c r="P5002">
        <v>1</v>
      </c>
      <c r="R5002">
        <v>21</v>
      </c>
      <c r="S5002">
        <v>0</v>
      </c>
      <c r="T5002">
        <v>0</v>
      </c>
      <c r="U5002">
        <v>0</v>
      </c>
      <c r="V5002">
        <v>6</v>
      </c>
      <c r="W5002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5003" spans="1:23" x14ac:dyDescent="0.2">
      <c r="A5003" t="s">
        <v>25</v>
      </c>
      <c r="B5003">
        <v>44</v>
      </c>
      <c r="C5003" t="s">
        <v>21</v>
      </c>
      <c r="D5003" t="s">
        <v>22</v>
      </c>
      <c r="E5003" t="s">
        <v>81</v>
      </c>
      <c r="F5003" t="s">
        <v>24</v>
      </c>
      <c r="G5003">
        <v>55</v>
      </c>
      <c r="H5003" t="s">
        <v>21</v>
      </c>
      <c r="I5003" t="s">
        <v>21</v>
      </c>
      <c r="K5003" t="str">
        <f>IF(Aggregate[[#This Row],[Under 30]]="Yes", "Under 30", IF(Aggregate[[#This Row],[Senior]]="Yes", "Senior", "Other"))</f>
        <v>Other</v>
      </c>
      <c r="P5003">
        <v>1</v>
      </c>
      <c r="R5003">
        <v>53</v>
      </c>
      <c r="S5003">
        <v>0</v>
      </c>
      <c r="T5003">
        <v>0</v>
      </c>
      <c r="U5003">
        <v>0</v>
      </c>
      <c r="V5003">
        <v>8</v>
      </c>
      <c r="W5003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5004" spans="1:23" x14ac:dyDescent="0.2">
      <c r="A5004" t="s">
        <v>25</v>
      </c>
      <c r="B5004">
        <v>44</v>
      </c>
      <c r="C5004" t="s">
        <v>21</v>
      </c>
      <c r="D5004" t="s">
        <v>22</v>
      </c>
      <c r="E5004" t="s">
        <v>81</v>
      </c>
      <c r="F5004" t="s">
        <v>26</v>
      </c>
      <c r="G5004">
        <v>28</v>
      </c>
      <c r="H5004" t="s">
        <v>25</v>
      </c>
      <c r="I5004" t="s">
        <v>21</v>
      </c>
      <c r="K5004" t="str">
        <f>IF(Aggregate[[#This Row],[Under 30]]="Yes", "Under 30", IF(Aggregate[[#This Row],[Senior]]="Yes", "Senior", "Other"))</f>
        <v>Under 30</v>
      </c>
      <c r="P5004">
        <v>1</v>
      </c>
      <c r="R5004">
        <v>12</v>
      </c>
      <c r="S5004">
        <v>0</v>
      </c>
      <c r="T5004">
        <v>0</v>
      </c>
      <c r="U5004">
        <v>0</v>
      </c>
      <c r="V5004">
        <v>12</v>
      </c>
      <c r="W5004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5005" spans="1:23" x14ac:dyDescent="0.2">
      <c r="A5005" t="s">
        <v>25</v>
      </c>
      <c r="B5005">
        <v>44</v>
      </c>
      <c r="C5005" t="s">
        <v>21</v>
      </c>
      <c r="D5005" t="s">
        <v>22</v>
      </c>
      <c r="E5005" t="s">
        <v>82</v>
      </c>
      <c r="F5005" t="s">
        <v>24</v>
      </c>
      <c r="G5005">
        <v>73</v>
      </c>
      <c r="H5005" t="s">
        <v>21</v>
      </c>
      <c r="I5005" t="s">
        <v>25</v>
      </c>
      <c r="J5005" t="s">
        <v>21</v>
      </c>
      <c r="K5005" t="str">
        <f>IF(Aggregate[[#This Row],[Under 30]]="Yes", "Under 30", IF(Aggregate[[#This Row],[Senior]]="Yes", "Senior", "Other"))</f>
        <v>Senior</v>
      </c>
      <c r="L5005" t="s">
        <v>32</v>
      </c>
      <c r="M5005" t="s">
        <v>38</v>
      </c>
      <c r="N5005" t="s">
        <v>34</v>
      </c>
      <c r="O5005" t="s">
        <v>34</v>
      </c>
      <c r="P5005">
        <v>1</v>
      </c>
      <c r="R5005">
        <v>51</v>
      </c>
      <c r="S5005">
        <v>0</v>
      </c>
      <c r="T5005">
        <v>0</v>
      </c>
      <c r="U5005">
        <v>0</v>
      </c>
      <c r="V5005">
        <v>11</v>
      </c>
      <c r="W5005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5006" spans="1:23" x14ac:dyDescent="0.2">
      <c r="A5006" t="s">
        <v>25</v>
      </c>
      <c r="B5006">
        <v>44</v>
      </c>
      <c r="C5006" t="s">
        <v>21</v>
      </c>
      <c r="D5006" t="s">
        <v>22</v>
      </c>
      <c r="E5006" t="s">
        <v>82</v>
      </c>
      <c r="F5006" t="s">
        <v>26</v>
      </c>
      <c r="G5006">
        <v>61</v>
      </c>
      <c r="H5006" t="s">
        <v>21</v>
      </c>
      <c r="I5006" t="s">
        <v>21</v>
      </c>
      <c r="K5006" t="str">
        <f>IF(Aggregate[[#This Row],[Under 30]]="Yes", "Under 30", IF(Aggregate[[#This Row],[Senior]]="Yes", "Senior", "Other"))</f>
        <v>Other</v>
      </c>
      <c r="P5006">
        <v>1</v>
      </c>
      <c r="R5006">
        <v>22</v>
      </c>
      <c r="S5006">
        <v>0</v>
      </c>
      <c r="T5006">
        <v>0</v>
      </c>
      <c r="U5006">
        <v>0</v>
      </c>
      <c r="V5006">
        <v>2</v>
      </c>
      <c r="W5006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5007" spans="1:23" x14ac:dyDescent="0.2">
      <c r="A5007" t="s">
        <v>25</v>
      </c>
      <c r="B5007">
        <v>44</v>
      </c>
      <c r="C5007" t="s">
        <v>21</v>
      </c>
      <c r="D5007" t="s">
        <v>22</v>
      </c>
      <c r="E5007" t="s">
        <v>83</v>
      </c>
      <c r="F5007" t="s">
        <v>24</v>
      </c>
      <c r="G5007">
        <v>40</v>
      </c>
      <c r="H5007" t="s">
        <v>21</v>
      </c>
      <c r="I5007" t="s">
        <v>21</v>
      </c>
      <c r="K5007" t="str">
        <f>IF(Aggregate[[#This Row],[Under 30]]="Yes", "Under 30", IF(Aggregate[[#This Row],[Senior]]="Yes", "Senior", "Other"))</f>
        <v>Other</v>
      </c>
      <c r="P5007">
        <v>1</v>
      </c>
      <c r="R5007">
        <v>28</v>
      </c>
      <c r="S5007">
        <v>0</v>
      </c>
      <c r="T5007">
        <v>0</v>
      </c>
      <c r="U5007">
        <v>0</v>
      </c>
      <c r="V5007">
        <v>6</v>
      </c>
      <c r="W5007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5008" spans="1:23" x14ac:dyDescent="0.2">
      <c r="A5008" t="s">
        <v>25</v>
      </c>
      <c r="B5008">
        <v>44</v>
      </c>
      <c r="C5008" t="s">
        <v>21</v>
      </c>
      <c r="D5008" t="s">
        <v>22</v>
      </c>
      <c r="E5008" t="s">
        <v>83</v>
      </c>
      <c r="F5008" t="s">
        <v>26</v>
      </c>
      <c r="G5008">
        <v>67</v>
      </c>
      <c r="H5008" t="s">
        <v>21</v>
      </c>
      <c r="I5008" t="s">
        <v>25</v>
      </c>
      <c r="J5008" t="s">
        <v>21</v>
      </c>
      <c r="K5008" t="str">
        <f>IF(Aggregate[[#This Row],[Under 30]]="Yes", "Under 30", IF(Aggregate[[#This Row],[Senior]]="Yes", "Senior", "Other"))</f>
        <v>Senior</v>
      </c>
      <c r="L5008" t="s">
        <v>53</v>
      </c>
      <c r="M5008" t="s">
        <v>38</v>
      </c>
      <c r="N5008" t="s">
        <v>34</v>
      </c>
      <c r="O5008" t="s">
        <v>34</v>
      </c>
      <c r="P5008">
        <v>1</v>
      </c>
      <c r="R5008">
        <v>35</v>
      </c>
      <c r="S5008">
        <v>0</v>
      </c>
      <c r="T5008">
        <v>0</v>
      </c>
      <c r="U5008">
        <v>0</v>
      </c>
      <c r="V5008">
        <v>9</v>
      </c>
      <c r="W5008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5009" spans="1:23" x14ac:dyDescent="0.2">
      <c r="A5009" t="s">
        <v>25</v>
      </c>
      <c r="B5009">
        <v>44</v>
      </c>
      <c r="C5009" t="s">
        <v>21</v>
      </c>
      <c r="D5009" t="s">
        <v>22</v>
      </c>
      <c r="E5009" t="s">
        <v>84</v>
      </c>
      <c r="F5009" t="s">
        <v>24</v>
      </c>
      <c r="G5009">
        <v>26</v>
      </c>
      <c r="H5009" t="s">
        <v>25</v>
      </c>
      <c r="I5009" t="s">
        <v>21</v>
      </c>
      <c r="K5009" t="str">
        <f>IF(Aggregate[[#This Row],[Under 30]]="Yes", "Under 30", IF(Aggregate[[#This Row],[Senior]]="Yes", "Senior", "Other"))</f>
        <v>Under 30</v>
      </c>
      <c r="P5009">
        <v>1</v>
      </c>
      <c r="R5009">
        <v>39</v>
      </c>
      <c r="S5009">
        <v>2</v>
      </c>
      <c r="T5009">
        <v>0</v>
      </c>
      <c r="U5009">
        <v>0</v>
      </c>
      <c r="V5009">
        <v>17</v>
      </c>
      <c r="W5009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5010" spans="1:23" x14ac:dyDescent="0.2">
      <c r="A5010" t="s">
        <v>25</v>
      </c>
      <c r="B5010">
        <v>44</v>
      </c>
      <c r="C5010" t="s">
        <v>21</v>
      </c>
      <c r="D5010" t="s">
        <v>88</v>
      </c>
      <c r="E5010" t="s">
        <v>71</v>
      </c>
      <c r="F5010" t="s">
        <v>26</v>
      </c>
      <c r="G5010">
        <v>51</v>
      </c>
      <c r="H5010" t="s">
        <v>21</v>
      </c>
      <c r="I5010" t="s">
        <v>21</v>
      </c>
      <c r="K5010" t="str">
        <f>IF(Aggregate[[#This Row],[Under 30]]="Yes", "Under 30", IF(Aggregate[[#This Row],[Senior]]="Yes", "Senior", "Other"))</f>
        <v>Other</v>
      </c>
      <c r="P5010">
        <v>1</v>
      </c>
      <c r="R5010">
        <v>23</v>
      </c>
      <c r="S5010">
        <v>0</v>
      </c>
      <c r="T5010">
        <v>0</v>
      </c>
      <c r="U5010">
        <v>0</v>
      </c>
      <c r="V5010">
        <v>3</v>
      </c>
      <c r="W5010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5011" spans="1:23" x14ac:dyDescent="0.2">
      <c r="A5011" t="s">
        <v>25</v>
      </c>
      <c r="B5011">
        <v>44</v>
      </c>
      <c r="C5011" t="s">
        <v>25</v>
      </c>
      <c r="D5011" t="s">
        <v>22</v>
      </c>
      <c r="E5011" t="s">
        <v>28</v>
      </c>
      <c r="F5011" t="s">
        <v>26</v>
      </c>
      <c r="G5011">
        <v>19</v>
      </c>
      <c r="H5011" t="s">
        <v>25</v>
      </c>
      <c r="I5011" t="s">
        <v>21</v>
      </c>
      <c r="K5011" t="str">
        <f>IF(Aggregate[[#This Row],[Under 30]]="Yes", "Under 30", IF(Aggregate[[#This Row],[Senior]]="Yes", "Senior", "Other"))</f>
        <v>Under 30</v>
      </c>
      <c r="P5011">
        <v>1</v>
      </c>
      <c r="R5011">
        <v>19</v>
      </c>
      <c r="S5011">
        <v>0</v>
      </c>
      <c r="T5011">
        <v>235.4</v>
      </c>
      <c r="U5011">
        <v>0</v>
      </c>
      <c r="V5011">
        <v>20</v>
      </c>
      <c r="W5011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5012" spans="1:23" x14ac:dyDescent="0.2">
      <c r="A5012" t="s">
        <v>25</v>
      </c>
      <c r="B5012">
        <v>44</v>
      </c>
      <c r="C5012" t="s">
        <v>25</v>
      </c>
      <c r="D5012" t="s">
        <v>22</v>
      </c>
      <c r="E5012" t="s">
        <v>42</v>
      </c>
      <c r="F5012" t="s">
        <v>24</v>
      </c>
      <c r="G5012">
        <v>36</v>
      </c>
      <c r="H5012" t="s">
        <v>21</v>
      </c>
      <c r="I5012" t="s">
        <v>21</v>
      </c>
      <c r="K5012" t="str">
        <f>IF(Aggregate[[#This Row],[Under 30]]="Yes", "Under 30", IF(Aggregate[[#This Row],[Senior]]="Yes", "Senior", "Other"))</f>
        <v>Other</v>
      </c>
      <c r="P5012">
        <v>1</v>
      </c>
      <c r="R5012">
        <v>55</v>
      </c>
      <c r="S5012">
        <v>0</v>
      </c>
      <c r="T5012">
        <v>200.2</v>
      </c>
      <c r="U5012">
        <v>0</v>
      </c>
      <c r="V5012">
        <v>4</v>
      </c>
      <c r="W5012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5013" spans="1:23" x14ac:dyDescent="0.2">
      <c r="A5013" t="s">
        <v>25</v>
      </c>
      <c r="B5013">
        <v>44</v>
      </c>
      <c r="C5013" t="s">
        <v>25</v>
      </c>
      <c r="D5013" t="s">
        <v>22</v>
      </c>
      <c r="E5013" t="s">
        <v>46</v>
      </c>
      <c r="F5013" t="s">
        <v>24</v>
      </c>
      <c r="G5013">
        <v>73</v>
      </c>
      <c r="H5013" t="s">
        <v>21</v>
      </c>
      <c r="I5013" t="s">
        <v>25</v>
      </c>
      <c r="J5013" t="s">
        <v>21</v>
      </c>
      <c r="K5013" t="str">
        <f>IF(Aggregate[[#This Row],[Under 30]]="Yes", "Under 30", IF(Aggregate[[#This Row],[Senior]]="Yes", "Senior", "Other"))</f>
        <v>Senior</v>
      </c>
      <c r="L5013" t="s">
        <v>32</v>
      </c>
      <c r="M5013" t="s">
        <v>33</v>
      </c>
      <c r="N5013" t="s">
        <v>90</v>
      </c>
      <c r="O5013" t="s">
        <v>91</v>
      </c>
      <c r="P5013">
        <v>1</v>
      </c>
      <c r="Q5013">
        <v>1</v>
      </c>
      <c r="R5013">
        <v>31</v>
      </c>
      <c r="S5013">
        <v>0</v>
      </c>
      <c r="T5013">
        <v>133.1</v>
      </c>
      <c r="U5013">
        <v>0</v>
      </c>
      <c r="V5013">
        <v>7</v>
      </c>
      <c r="W5013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5014" spans="1:23" x14ac:dyDescent="0.2">
      <c r="A5014" t="s">
        <v>25</v>
      </c>
      <c r="B5014">
        <v>44</v>
      </c>
      <c r="C5014" t="s">
        <v>25</v>
      </c>
      <c r="D5014" t="s">
        <v>22</v>
      </c>
      <c r="E5014" t="s">
        <v>58</v>
      </c>
      <c r="F5014" t="s">
        <v>26</v>
      </c>
      <c r="G5014">
        <v>51</v>
      </c>
      <c r="H5014" t="s">
        <v>21</v>
      </c>
      <c r="I5014" t="s">
        <v>21</v>
      </c>
      <c r="K5014" t="str">
        <f>IF(Aggregate[[#This Row],[Under 30]]="Yes", "Under 30", IF(Aggregate[[#This Row],[Senior]]="Yes", "Senior", "Other"))</f>
        <v>Other</v>
      </c>
      <c r="P5014">
        <v>1</v>
      </c>
      <c r="Q5014">
        <v>1</v>
      </c>
      <c r="R5014">
        <v>57</v>
      </c>
      <c r="S5014">
        <v>5</v>
      </c>
      <c r="T5014">
        <v>198</v>
      </c>
      <c r="U5014">
        <v>0</v>
      </c>
      <c r="V5014">
        <v>1</v>
      </c>
      <c r="W5014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5015" spans="1:23" x14ac:dyDescent="0.2">
      <c r="A5015" t="s">
        <v>25</v>
      </c>
      <c r="B5015">
        <v>44</v>
      </c>
      <c r="C5015" t="s">
        <v>25</v>
      </c>
      <c r="D5015" t="s">
        <v>22</v>
      </c>
      <c r="E5015" t="s">
        <v>59</v>
      </c>
      <c r="F5015" t="s">
        <v>26</v>
      </c>
      <c r="G5015">
        <v>38</v>
      </c>
      <c r="H5015" t="s">
        <v>21</v>
      </c>
      <c r="I5015" t="s">
        <v>21</v>
      </c>
      <c r="K5015" t="str">
        <f>IF(Aggregate[[#This Row],[Under 30]]="Yes", "Under 30", IF(Aggregate[[#This Row],[Senior]]="Yes", "Senior", "Other"))</f>
        <v>Other</v>
      </c>
      <c r="P5015">
        <v>1</v>
      </c>
      <c r="R5015">
        <v>32</v>
      </c>
      <c r="S5015">
        <v>0</v>
      </c>
      <c r="T5015">
        <v>104.1</v>
      </c>
      <c r="U5015">
        <v>0</v>
      </c>
      <c r="V5015">
        <v>6</v>
      </c>
      <c r="W5015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5016" spans="1:23" x14ac:dyDescent="0.2">
      <c r="A5016" t="s">
        <v>25</v>
      </c>
      <c r="B5016">
        <v>44</v>
      </c>
      <c r="C5016" t="s">
        <v>25</v>
      </c>
      <c r="D5016" t="s">
        <v>22</v>
      </c>
      <c r="E5016" t="s">
        <v>60</v>
      </c>
      <c r="F5016" t="s">
        <v>26</v>
      </c>
      <c r="G5016">
        <v>44</v>
      </c>
      <c r="H5016" t="s">
        <v>21</v>
      </c>
      <c r="I5016" t="s">
        <v>21</v>
      </c>
      <c r="K5016" t="str">
        <f>IF(Aggregate[[#This Row],[Under 30]]="Yes", "Under 30", IF(Aggregate[[#This Row],[Senior]]="Yes", "Senior", "Other"))</f>
        <v>Other</v>
      </c>
      <c r="P5016">
        <v>1</v>
      </c>
      <c r="Q5016">
        <v>1</v>
      </c>
      <c r="R5016">
        <v>54</v>
      </c>
      <c r="S5016">
        <v>3</v>
      </c>
      <c r="T5016">
        <v>28.5</v>
      </c>
      <c r="U5016">
        <v>0</v>
      </c>
      <c r="V5016">
        <v>8</v>
      </c>
      <c r="W5016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5017" spans="1:23" x14ac:dyDescent="0.2">
      <c r="A5017" t="s">
        <v>25</v>
      </c>
      <c r="B5017">
        <v>44</v>
      </c>
      <c r="C5017" t="s">
        <v>25</v>
      </c>
      <c r="D5017" t="s">
        <v>22</v>
      </c>
      <c r="E5017" t="s">
        <v>61</v>
      </c>
      <c r="F5017" t="s">
        <v>24</v>
      </c>
      <c r="G5017">
        <v>79</v>
      </c>
      <c r="H5017" t="s">
        <v>21</v>
      </c>
      <c r="I5017" t="s">
        <v>25</v>
      </c>
      <c r="J5017" t="s">
        <v>21</v>
      </c>
      <c r="K5017" t="str">
        <f>IF(Aggregate[[#This Row],[Under 30]]="Yes", "Under 30", IF(Aggregate[[#This Row],[Senior]]="Yes", "Senior", "Other"))</f>
        <v>Senior</v>
      </c>
      <c r="L5017" t="s">
        <v>98</v>
      </c>
      <c r="M5017" t="s">
        <v>33</v>
      </c>
      <c r="N5017" t="s">
        <v>65</v>
      </c>
      <c r="O5017" t="s">
        <v>87</v>
      </c>
      <c r="P5017">
        <v>1</v>
      </c>
      <c r="Q5017">
        <v>1</v>
      </c>
      <c r="R5017">
        <v>51</v>
      </c>
      <c r="S5017">
        <v>0</v>
      </c>
      <c r="T5017">
        <v>103.8</v>
      </c>
      <c r="U5017">
        <v>0</v>
      </c>
      <c r="V5017">
        <v>7</v>
      </c>
      <c r="W5017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5018" spans="1:23" x14ac:dyDescent="0.2">
      <c r="A5018" t="s">
        <v>25</v>
      </c>
      <c r="B5018">
        <v>44</v>
      </c>
      <c r="C5018" t="s">
        <v>25</v>
      </c>
      <c r="D5018" t="s">
        <v>22</v>
      </c>
      <c r="E5018" t="s">
        <v>62</v>
      </c>
      <c r="F5018" t="s">
        <v>24</v>
      </c>
      <c r="G5018">
        <v>41</v>
      </c>
      <c r="H5018" t="s">
        <v>21</v>
      </c>
      <c r="I5018" t="s">
        <v>21</v>
      </c>
      <c r="K5018" t="str">
        <f>IF(Aggregate[[#This Row],[Under 30]]="Yes", "Under 30", IF(Aggregate[[#This Row],[Senior]]="Yes", "Senior", "Other"))</f>
        <v>Other</v>
      </c>
      <c r="P5018">
        <v>1</v>
      </c>
      <c r="R5018">
        <v>47</v>
      </c>
      <c r="S5018">
        <v>0</v>
      </c>
      <c r="T5018">
        <v>148.5</v>
      </c>
      <c r="U5018">
        <v>0</v>
      </c>
      <c r="V5018">
        <v>5</v>
      </c>
      <c r="W5018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5019" spans="1:23" x14ac:dyDescent="0.2">
      <c r="A5019" t="s">
        <v>25</v>
      </c>
      <c r="B5019">
        <v>44</v>
      </c>
      <c r="C5019" t="s">
        <v>25</v>
      </c>
      <c r="D5019" t="s">
        <v>22</v>
      </c>
      <c r="E5019" t="s">
        <v>70</v>
      </c>
      <c r="F5019" t="s">
        <v>26</v>
      </c>
      <c r="G5019">
        <v>29</v>
      </c>
      <c r="H5019" t="s">
        <v>25</v>
      </c>
      <c r="I5019" t="s">
        <v>21</v>
      </c>
      <c r="K5019" t="str">
        <f>IF(Aggregate[[#This Row],[Under 30]]="Yes", "Under 30", IF(Aggregate[[#This Row],[Senior]]="Yes", "Senior", "Other"))</f>
        <v>Under 30</v>
      </c>
      <c r="P5019">
        <v>1</v>
      </c>
      <c r="R5019">
        <v>44</v>
      </c>
      <c r="S5019">
        <v>2</v>
      </c>
      <c r="T5019">
        <v>99.4</v>
      </c>
      <c r="U5019">
        <v>0</v>
      </c>
      <c r="V5019">
        <v>18</v>
      </c>
      <c r="W5019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5020" spans="1:23" x14ac:dyDescent="0.2">
      <c r="A5020" t="s">
        <v>25</v>
      </c>
      <c r="B5020">
        <v>44</v>
      </c>
      <c r="C5020" t="s">
        <v>25</v>
      </c>
      <c r="D5020" t="s">
        <v>22</v>
      </c>
      <c r="E5020" t="s">
        <v>83</v>
      </c>
      <c r="F5020" t="s">
        <v>26</v>
      </c>
      <c r="G5020">
        <v>41</v>
      </c>
      <c r="H5020" t="s">
        <v>21</v>
      </c>
      <c r="I5020" t="s">
        <v>21</v>
      </c>
      <c r="K5020" t="str">
        <f>IF(Aggregate[[#This Row],[Under 30]]="Yes", "Under 30", IF(Aggregate[[#This Row],[Senior]]="Yes", "Senior", "Other"))</f>
        <v>Other</v>
      </c>
      <c r="P5020">
        <v>1</v>
      </c>
      <c r="Q5020">
        <v>1</v>
      </c>
      <c r="R5020">
        <v>28</v>
      </c>
      <c r="S5020">
        <v>3</v>
      </c>
      <c r="T5020">
        <v>132</v>
      </c>
      <c r="U5020">
        <v>0</v>
      </c>
      <c r="V5020">
        <v>1</v>
      </c>
      <c r="W5020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5021" spans="1:23" x14ac:dyDescent="0.2">
      <c r="A5021" t="s">
        <v>25</v>
      </c>
      <c r="B5021">
        <v>44</v>
      </c>
      <c r="C5021" t="s">
        <v>25</v>
      </c>
      <c r="D5021" t="s">
        <v>22</v>
      </c>
      <c r="E5021" t="s">
        <v>83</v>
      </c>
      <c r="F5021" t="s">
        <v>26</v>
      </c>
      <c r="G5021">
        <v>53</v>
      </c>
      <c r="H5021" t="s">
        <v>21</v>
      </c>
      <c r="I5021" t="s">
        <v>21</v>
      </c>
      <c r="K5021" t="str">
        <f>IF(Aggregate[[#This Row],[Under 30]]="Yes", "Under 30", IF(Aggregate[[#This Row],[Senior]]="Yes", "Senior", "Other"))</f>
        <v>Other</v>
      </c>
      <c r="P5021">
        <v>1</v>
      </c>
      <c r="R5021">
        <v>47</v>
      </c>
      <c r="S5021">
        <v>0</v>
      </c>
      <c r="T5021">
        <v>95</v>
      </c>
      <c r="U5021">
        <v>0</v>
      </c>
      <c r="V5021">
        <v>8</v>
      </c>
      <c r="W5021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5022" spans="1:23" x14ac:dyDescent="0.2">
      <c r="A5022" t="s">
        <v>25</v>
      </c>
      <c r="B5022">
        <v>44</v>
      </c>
      <c r="C5022" t="s">
        <v>25</v>
      </c>
      <c r="D5022" t="s">
        <v>88</v>
      </c>
      <c r="E5022" t="s">
        <v>61</v>
      </c>
      <c r="F5022" t="s">
        <v>24</v>
      </c>
      <c r="G5022">
        <v>73</v>
      </c>
      <c r="H5022" t="s">
        <v>21</v>
      </c>
      <c r="I5022" t="s">
        <v>25</v>
      </c>
      <c r="J5022" t="s">
        <v>21</v>
      </c>
      <c r="K5022" t="str">
        <f>IF(Aggregate[[#This Row],[Under 30]]="Yes", "Under 30", IF(Aggregate[[#This Row],[Senior]]="Yes", "Senior", "Other"))</f>
        <v>Senior</v>
      </c>
      <c r="L5022" t="s">
        <v>98</v>
      </c>
      <c r="M5022" t="s">
        <v>38</v>
      </c>
      <c r="N5022" t="s">
        <v>34</v>
      </c>
      <c r="O5022" t="s">
        <v>34</v>
      </c>
      <c r="P5022">
        <v>1</v>
      </c>
      <c r="R5022">
        <v>37</v>
      </c>
      <c r="S5022">
        <v>2</v>
      </c>
      <c r="T5022">
        <v>0</v>
      </c>
      <c r="U5022">
        <v>0</v>
      </c>
      <c r="V5022">
        <v>3</v>
      </c>
      <c r="W5022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5023" spans="1:23" x14ac:dyDescent="0.2">
      <c r="A5023" t="s">
        <v>25</v>
      </c>
      <c r="B5023">
        <v>44</v>
      </c>
      <c r="C5023" t="s">
        <v>25</v>
      </c>
      <c r="D5023" t="s">
        <v>88</v>
      </c>
      <c r="E5023" t="s">
        <v>69</v>
      </c>
      <c r="F5023" t="s">
        <v>24</v>
      </c>
      <c r="G5023">
        <v>68</v>
      </c>
      <c r="H5023" t="s">
        <v>21</v>
      </c>
      <c r="I5023" t="s">
        <v>25</v>
      </c>
      <c r="J5023" t="s">
        <v>21</v>
      </c>
      <c r="K5023" t="str">
        <f>IF(Aggregate[[#This Row],[Under 30]]="Yes", "Under 30", IF(Aggregate[[#This Row],[Senior]]="Yes", "Senior", "Other"))</f>
        <v>Senior</v>
      </c>
      <c r="L5023" t="s">
        <v>98</v>
      </c>
      <c r="M5023" t="s">
        <v>33</v>
      </c>
      <c r="N5023" t="s">
        <v>34</v>
      </c>
      <c r="O5023" t="s">
        <v>34</v>
      </c>
      <c r="P5023">
        <v>1</v>
      </c>
      <c r="R5023">
        <v>54</v>
      </c>
      <c r="S5023">
        <v>2</v>
      </c>
      <c r="T5023">
        <v>0</v>
      </c>
      <c r="U5023">
        <v>0</v>
      </c>
      <c r="V5023">
        <v>1</v>
      </c>
      <c r="W5023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5024" spans="1:23" x14ac:dyDescent="0.2">
      <c r="A5024" t="s">
        <v>25</v>
      </c>
      <c r="B5024">
        <v>44</v>
      </c>
      <c r="C5024" t="s">
        <v>25</v>
      </c>
      <c r="D5024" t="s">
        <v>88</v>
      </c>
      <c r="E5024" t="s">
        <v>76</v>
      </c>
      <c r="F5024" t="s">
        <v>26</v>
      </c>
      <c r="G5024">
        <v>41</v>
      </c>
      <c r="H5024" t="s">
        <v>21</v>
      </c>
      <c r="I5024" t="s">
        <v>21</v>
      </c>
      <c r="K5024" t="str">
        <f>IF(Aggregate[[#This Row],[Under 30]]="Yes", "Under 30", IF(Aggregate[[#This Row],[Senior]]="Yes", "Senior", "Other"))</f>
        <v>Other</v>
      </c>
      <c r="P5024">
        <v>1</v>
      </c>
      <c r="R5024">
        <v>41</v>
      </c>
      <c r="S5024">
        <v>0</v>
      </c>
      <c r="T5024">
        <v>0</v>
      </c>
      <c r="U5024">
        <v>0</v>
      </c>
      <c r="V5024">
        <v>4</v>
      </c>
      <c r="W5024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5025" spans="1:23" x14ac:dyDescent="0.2">
      <c r="A5025" t="s">
        <v>25</v>
      </c>
      <c r="B5025">
        <v>44</v>
      </c>
      <c r="C5025" t="s">
        <v>25</v>
      </c>
      <c r="D5025" t="s">
        <v>88</v>
      </c>
      <c r="E5025" t="s">
        <v>83</v>
      </c>
      <c r="F5025" t="s">
        <v>24</v>
      </c>
      <c r="G5025">
        <v>33</v>
      </c>
      <c r="H5025" t="s">
        <v>21</v>
      </c>
      <c r="I5025" t="s">
        <v>21</v>
      </c>
      <c r="K5025" t="str">
        <f>IF(Aggregate[[#This Row],[Under 30]]="Yes", "Under 30", IF(Aggregate[[#This Row],[Senior]]="Yes", "Senior", "Other"))</f>
        <v>Other</v>
      </c>
      <c r="P5025">
        <v>1</v>
      </c>
      <c r="R5025">
        <v>22</v>
      </c>
      <c r="S5025">
        <v>0</v>
      </c>
      <c r="T5025">
        <v>0</v>
      </c>
      <c r="U5025">
        <v>0</v>
      </c>
      <c r="V5025">
        <v>5</v>
      </c>
      <c r="W5025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5026" spans="1:23" x14ac:dyDescent="0.2">
      <c r="A5026" t="s">
        <v>25</v>
      </c>
      <c r="B5026">
        <v>45</v>
      </c>
      <c r="C5026" t="s">
        <v>21</v>
      </c>
      <c r="D5026" t="s">
        <v>22</v>
      </c>
      <c r="E5026" t="s">
        <v>23</v>
      </c>
      <c r="F5026" t="s">
        <v>26</v>
      </c>
      <c r="G5026">
        <v>42</v>
      </c>
      <c r="H5026" t="s">
        <v>21</v>
      </c>
      <c r="I5026" t="s">
        <v>21</v>
      </c>
      <c r="K5026" t="str">
        <f>IF(Aggregate[[#This Row],[Under 30]]="Yes", "Under 30", IF(Aggregate[[#This Row],[Senior]]="Yes", "Senior", "Other"))</f>
        <v>Other</v>
      </c>
      <c r="P5026">
        <v>1</v>
      </c>
      <c r="Q5026">
        <v>1</v>
      </c>
      <c r="R5026">
        <v>44</v>
      </c>
      <c r="S5026">
        <v>4</v>
      </c>
      <c r="T5026">
        <v>0</v>
      </c>
      <c r="U5026">
        <v>0</v>
      </c>
      <c r="V5026">
        <v>7</v>
      </c>
      <c r="W5026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5027" spans="1:23" x14ac:dyDescent="0.2">
      <c r="A5027" t="s">
        <v>25</v>
      </c>
      <c r="B5027">
        <v>45</v>
      </c>
      <c r="C5027" t="s">
        <v>21</v>
      </c>
      <c r="D5027" t="s">
        <v>22</v>
      </c>
      <c r="E5027" t="s">
        <v>27</v>
      </c>
      <c r="F5027" t="s">
        <v>26</v>
      </c>
      <c r="G5027">
        <v>59</v>
      </c>
      <c r="H5027" t="s">
        <v>21</v>
      </c>
      <c r="I5027" t="s">
        <v>21</v>
      </c>
      <c r="K5027" t="str">
        <f>IF(Aggregate[[#This Row],[Under 30]]="Yes", "Under 30", IF(Aggregate[[#This Row],[Senior]]="Yes", "Senior", "Other"))</f>
        <v>Other</v>
      </c>
      <c r="P5027">
        <v>1</v>
      </c>
      <c r="R5027">
        <v>21</v>
      </c>
      <c r="S5027">
        <v>0</v>
      </c>
      <c r="T5027">
        <v>0</v>
      </c>
      <c r="U5027">
        <v>0</v>
      </c>
      <c r="V5027">
        <v>4</v>
      </c>
      <c r="W5027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5028" spans="1:23" x14ac:dyDescent="0.2">
      <c r="A5028" t="s">
        <v>25</v>
      </c>
      <c r="B5028">
        <v>45</v>
      </c>
      <c r="C5028" t="s">
        <v>21</v>
      </c>
      <c r="D5028" t="s">
        <v>22</v>
      </c>
      <c r="E5028" t="s">
        <v>27</v>
      </c>
      <c r="F5028" t="s">
        <v>26</v>
      </c>
      <c r="G5028">
        <v>67</v>
      </c>
      <c r="H5028" t="s">
        <v>21</v>
      </c>
      <c r="I5028" t="s">
        <v>25</v>
      </c>
      <c r="J5028" t="s">
        <v>21</v>
      </c>
      <c r="K5028" t="str">
        <f>IF(Aggregate[[#This Row],[Under 30]]="Yes", "Under 30", IF(Aggregate[[#This Row],[Senior]]="Yes", "Senior", "Other"))</f>
        <v>Senior</v>
      </c>
      <c r="L5028" t="s">
        <v>98</v>
      </c>
      <c r="M5028" t="s">
        <v>33</v>
      </c>
      <c r="N5028" t="s">
        <v>34</v>
      </c>
      <c r="O5028" t="s">
        <v>34</v>
      </c>
      <c r="P5028">
        <v>1</v>
      </c>
      <c r="R5028">
        <v>46</v>
      </c>
      <c r="S5028">
        <v>0</v>
      </c>
      <c r="T5028">
        <v>0</v>
      </c>
      <c r="U5028">
        <v>0</v>
      </c>
      <c r="V5028">
        <v>10</v>
      </c>
      <c r="W5028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5029" spans="1:23" x14ac:dyDescent="0.2">
      <c r="A5029" t="s">
        <v>25</v>
      </c>
      <c r="B5029">
        <v>45</v>
      </c>
      <c r="C5029" t="s">
        <v>21</v>
      </c>
      <c r="D5029" t="s">
        <v>22</v>
      </c>
      <c r="E5029" t="s">
        <v>28</v>
      </c>
      <c r="F5029" t="s">
        <v>24</v>
      </c>
      <c r="G5029">
        <v>65</v>
      </c>
      <c r="H5029" t="s">
        <v>21</v>
      </c>
      <c r="I5029" t="s">
        <v>21</v>
      </c>
      <c r="K5029" t="str">
        <f>IF(Aggregate[[#This Row],[Under 30]]="Yes", "Under 30", IF(Aggregate[[#This Row],[Senior]]="Yes", "Senior", "Other"))</f>
        <v>Other</v>
      </c>
      <c r="P5029">
        <v>1</v>
      </c>
      <c r="R5029">
        <v>31</v>
      </c>
      <c r="S5029">
        <v>2</v>
      </c>
      <c r="T5029">
        <v>0</v>
      </c>
      <c r="U5029">
        <v>0</v>
      </c>
      <c r="V5029">
        <v>6</v>
      </c>
      <c r="W5029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5030" spans="1:23" x14ac:dyDescent="0.2">
      <c r="A5030" t="s">
        <v>25</v>
      </c>
      <c r="B5030">
        <v>45</v>
      </c>
      <c r="C5030" t="s">
        <v>21</v>
      </c>
      <c r="D5030" t="s">
        <v>22</v>
      </c>
      <c r="E5030" t="s">
        <v>30</v>
      </c>
      <c r="F5030" t="s">
        <v>26</v>
      </c>
      <c r="G5030">
        <v>27</v>
      </c>
      <c r="H5030" t="s">
        <v>25</v>
      </c>
      <c r="I5030" t="s">
        <v>21</v>
      </c>
      <c r="K5030" t="str">
        <f>IF(Aggregate[[#This Row],[Under 30]]="Yes", "Under 30", IF(Aggregate[[#This Row],[Senior]]="Yes", "Senior", "Other"))</f>
        <v>Under 30</v>
      </c>
      <c r="P5030">
        <v>1</v>
      </c>
      <c r="R5030">
        <v>13</v>
      </c>
      <c r="S5030">
        <v>0</v>
      </c>
      <c r="T5030">
        <v>0</v>
      </c>
      <c r="U5030">
        <v>0</v>
      </c>
      <c r="V5030">
        <v>24</v>
      </c>
      <c r="W5030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5031" spans="1:23" x14ac:dyDescent="0.2">
      <c r="A5031" t="s">
        <v>25</v>
      </c>
      <c r="B5031">
        <v>45</v>
      </c>
      <c r="C5031" t="s">
        <v>21</v>
      </c>
      <c r="D5031" t="s">
        <v>22</v>
      </c>
      <c r="E5031" t="s">
        <v>36</v>
      </c>
      <c r="F5031" t="s">
        <v>26</v>
      </c>
      <c r="G5031">
        <v>44</v>
      </c>
      <c r="H5031" t="s">
        <v>21</v>
      </c>
      <c r="I5031" t="s">
        <v>21</v>
      </c>
      <c r="K5031" t="str">
        <f>IF(Aggregate[[#This Row],[Under 30]]="Yes", "Under 30", IF(Aggregate[[#This Row],[Senior]]="Yes", "Senior", "Other"))</f>
        <v>Other</v>
      </c>
      <c r="P5031">
        <v>1</v>
      </c>
      <c r="R5031">
        <v>27</v>
      </c>
      <c r="S5031">
        <v>1</v>
      </c>
      <c r="T5031">
        <v>0</v>
      </c>
      <c r="U5031">
        <v>0</v>
      </c>
      <c r="V5031">
        <v>3</v>
      </c>
      <c r="W5031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5032" spans="1:23" x14ac:dyDescent="0.2">
      <c r="A5032" t="s">
        <v>25</v>
      </c>
      <c r="B5032">
        <v>45</v>
      </c>
      <c r="C5032" t="s">
        <v>21</v>
      </c>
      <c r="D5032" t="s">
        <v>22</v>
      </c>
      <c r="E5032" t="s">
        <v>93</v>
      </c>
      <c r="F5032" t="s">
        <v>24</v>
      </c>
      <c r="G5032">
        <v>60</v>
      </c>
      <c r="H5032" t="s">
        <v>21</v>
      </c>
      <c r="I5032" t="s">
        <v>21</v>
      </c>
      <c r="K5032" t="str">
        <f>IF(Aggregate[[#This Row],[Under 30]]="Yes", "Under 30", IF(Aggregate[[#This Row],[Senior]]="Yes", "Senior", "Other"))</f>
        <v>Other</v>
      </c>
      <c r="P5032">
        <v>1</v>
      </c>
      <c r="R5032">
        <v>28</v>
      </c>
      <c r="S5032">
        <v>0</v>
      </c>
      <c r="T5032">
        <v>0</v>
      </c>
      <c r="U5032">
        <v>0</v>
      </c>
      <c r="V5032">
        <v>1</v>
      </c>
      <c r="W5032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5033" spans="1:23" x14ac:dyDescent="0.2">
      <c r="A5033" t="s">
        <v>25</v>
      </c>
      <c r="B5033">
        <v>45</v>
      </c>
      <c r="C5033" t="s">
        <v>21</v>
      </c>
      <c r="D5033" t="s">
        <v>22</v>
      </c>
      <c r="E5033" t="s">
        <v>43</v>
      </c>
      <c r="F5033" t="s">
        <v>26</v>
      </c>
      <c r="G5033">
        <v>73</v>
      </c>
      <c r="H5033" t="s">
        <v>21</v>
      </c>
      <c r="I5033" t="s">
        <v>25</v>
      </c>
      <c r="J5033" t="s">
        <v>21</v>
      </c>
      <c r="K5033" t="str">
        <f>IF(Aggregate[[#This Row],[Under 30]]="Yes", "Under 30", IF(Aggregate[[#This Row],[Senior]]="Yes", "Senior", "Other"))</f>
        <v>Senior</v>
      </c>
      <c r="L5033" t="s">
        <v>32</v>
      </c>
      <c r="M5033" t="s">
        <v>38</v>
      </c>
      <c r="N5033" t="s">
        <v>65</v>
      </c>
      <c r="O5033" t="s">
        <v>105</v>
      </c>
      <c r="P5033">
        <v>1</v>
      </c>
      <c r="Q5033">
        <v>1</v>
      </c>
      <c r="R5033">
        <v>41</v>
      </c>
      <c r="S5033">
        <v>0</v>
      </c>
      <c r="T5033">
        <v>0</v>
      </c>
      <c r="U5033">
        <v>0</v>
      </c>
      <c r="V5033">
        <v>4</v>
      </c>
      <c r="W5033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5034" spans="1:23" x14ac:dyDescent="0.2">
      <c r="A5034" t="s">
        <v>25</v>
      </c>
      <c r="B5034">
        <v>45</v>
      </c>
      <c r="C5034" t="s">
        <v>21</v>
      </c>
      <c r="D5034" t="s">
        <v>22</v>
      </c>
      <c r="E5034" t="s">
        <v>46</v>
      </c>
      <c r="F5034" t="s">
        <v>24</v>
      </c>
      <c r="G5034">
        <v>29</v>
      </c>
      <c r="H5034" t="s">
        <v>25</v>
      </c>
      <c r="I5034" t="s">
        <v>21</v>
      </c>
      <c r="K5034" t="str">
        <f>IF(Aggregate[[#This Row],[Under 30]]="Yes", "Under 30", IF(Aggregate[[#This Row],[Senior]]="Yes", "Senior", "Other"))</f>
        <v>Under 30</v>
      </c>
      <c r="P5034">
        <v>1</v>
      </c>
      <c r="R5034">
        <v>39</v>
      </c>
      <c r="S5034">
        <v>0</v>
      </c>
      <c r="T5034">
        <v>0</v>
      </c>
      <c r="U5034">
        <v>0</v>
      </c>
      <c r="V5034">
        <v>16</v>
      </c>
      <c r="W5034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5035" spans="1:23" x14ac:dyDescent="0.2">
      <c r="A5035" t="s">
        <v>25</v>
      </c>
      <c r="B5035">
        <v>45</v>
      </c>
      <c r="C5035" t="s">
        <v>21</v>
      </c>
      <c r="D5035" t="s">
        <v>22</v>
      </c>
      <c r="E5035" t="s">
        <v>51</v>
      </c>
      <c r="F5035" t="s">
        <v>26</v>
      </c>
      <c r="G5035">
        <v>73</v>
      </c>
      <c r="H5035" t="s">
        <v>21</v>
      </c>
      <c r="I5035" t="s">
        <v>25</v>
      </c>
      <c r="J5035" t="s">
        <v>21</v>
      </c>
      <c r="K5035" t="str">
        <f>IF(Aggregate[[#This Row],[Under 30]]="Yes", "Under 30", IF(Aggregate[[#This Row],[Senior]]="Yes", "Senior", "Other"))</f>
        <v>Senior</v>
      </c>
      <c r="L5035" t="s">
        <v>53</v>
      </c>
      <c r="M5035" t="s">
        <v>38</v>
      </c>
      <c r="N5035" t="s">
        <v>34</v>
      </c>
      <c r="O5035" t="s">
        <v>34</v>
      </c>
      <c r="P5035">
        <v>1</v>
      </c>
      <c r="R5035">
        <v>32</v>
      </c>
      <c r="S5035">
        <v>0</v>
      </c>
      <c r="T5035">
        <v>0</v>
      </c>
      <c r="U5035">
        <v>0</v>
      </c>
      <c r="V5035">
        <v>6</v>
      </c>
      <c r="W5035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5036" spans="1:23" x14ac:dyDescent="0.2">
      <c r="A5036" t="s">
        <v>25</v>
      </c>
      <c r="B5036">
        <v>45</v>
      </c>
      <c r="C5036" t="s">
        <v>21</v>
      </c>
      <c r="D5036" t="s">
        <v>22</v>
      </c>
      <c r="E5036" t="s">
        <v>55</v>
      </c>
      <c r="F5036" t="s">
        <v>24</v>
      </c>
      <c r="G5036">
        <v>21</v>
      </c>
      <c r="H5036" t="s">
        <v>25</v>
      </c>
      <c r="I5036" t="s">
        <v>21</v>
      </c>
      <c r="K5036" t="str">
        <f>IF(Aggregate[[#This Row],[Under 30]]="Yes", "Under 30", IF(Aggregate[[#This Row],[Senior]]="Yes", "Senior", "Other"))</f>
        <v>Under 30</v>
      </c>
      <c r="P5036">
        <v>1</v>
      </c>
      <c r="Q5036">
        <v>1</v>
      </c>
      <c r="R5036">
        <v>51</v>
      </c>
      <c r="S5036">
        <v>3</v>
      </c>
      <c r="T5036">
        <v>0</v>
      </c>
      <c r="U5036">
        <v>0</v>
      </c>
      <c r="V5036">
        <v>15</v>
      </c>
      <c r="W5036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5037" spans="1:23" x14ac:dyDescent="0.2">
      <c r="A5037" t="s">
        <v>25</v>
      </c>
      <c r="B5037">
        <v>45</v>
      </c>
      <c r="C5037" t="s">
        <v>21</v>
      </c>
      <c r="D5037" t="s">
        <v>22</v>
      </c>
      <c r="E5037" t="s">
        <v>58</v>
      </c>
      <c r="F5037" t="s">
        <v>24</v>
      </c>
      <c r="G5037">
        <v>44</v>
      </c>
      <c r="H5037" t="s">
        <v>21</v>
      </c>
      <c r="I5037" t="s">
        <v>21</v>
      </c>
      <c r="K5037" t="str">
        <f>IF(Aggregate[[#This Row],[Under 30]]="Yes", "Under 30", IF(Aggregate[[#This Row],[Senior]]="Yes", "Senior", "Other"))</f>
        <v>Other</v>
      </c>
      <c r="P5037">
        <v>1</v>
      </c>
      <c r="Q5037">
        <v>1</v>
      </c>
      <c r="R5037">
        <v>36</v>
      </c>
      <c r="S5037">
        <v>2</v>
      </c>
      <c r="T5037">
        <v>0</v>
      </c>
      <c r="U5037">
        <v>0</v>
      </c>
      <c r="V5037">
        <v>8</v>
      </c>
      <c r="W5037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5038" spans="1:23" x14ac:dyDescent="0.2">
      <c r="A5038" t="s">
        <v>25</v>
      </c>
      <c r="B5038">
        <v>45</v>
      </c>
      <c r="C5038" t="s">
        <v>21</v>
      </c>
      <c r="D5038" t="s">
        <v>22</v>
      </c>
      <c r="E5038" t="s">
        <v>58</v>
      </c>
      <c r="F5038" t="s">
        <v>24</v>
      </c>
      <c r="G5038">
        <v>61</v>
      </c>
      <c r="H5038" t="s">
        <v>21</v>
      </c>
      <c r="I5038" t="s">
        <v>21</v>
      </c>
      <c r="K5038" t="str">
        <f>IF(Aggregate[[#This Row],[Under 30]]="Yes", "Under 30", IF(Aggregate[[#This Row],[Senior]]="Yes", "Senior", "Other"))</f>
        <v>Other</v>
      </c>
      <c r="P5038">
        <v>1</v>
      </c>
      <c r="R5038">
        <v>38</v>
      </c>
      <c r="S5038">
        <v>0</v>
      </c>
      <c r="T5038">
        <v>0</v>
      </c>
      <c r="U5038">
        <v>0</v>
      </c>
      <c r="V5038">
        <v>5</v>
      </c>
      <c r="W5038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5039" spans="1:23" x14ac:dyDescent="0.2">
      <c r="A5039" t="s">
        <v>25</v>
      </c>
      <c r="B5039">
        <v>45</v>
      </c>
      <c r="C5039" t="s">
        <v>21</v>
      </c>
      <c r="D5039" t="s">
        <v>22</v>
      </c>
      <c r="E5039" t="s">
        <v>58</v>
      </c>
      <c r="F5039" t="s">
        <v>26</v>
      </c>
      <c r="G5039">
        <v>55</v>
      </c>
      <c r="H5039" t="s">
        <v>21</v>
      </c>
      <c r="I5039" t="s">
        <v>21</v>
      </c>
      <c r="K5039" t="str">
        <f>IF(Aggregate[[#This Row],[Under 30]]="Yes", "Under 30", IF(Aggregate[[#This Row],[Senior]]="Yes", "Senior", "Other"))</f>
        <v>Other</v>
      </c>
      <c r="P5039">
        <v>1</v>
      </c>
      <c r="R5039">
        <v>75</v>
      </c>
      <c r="S5039">
        <v>0</v>
      </c>
      <c r="T5039">
        <v>0</v>
      </c>
      <c r="U5039">
        <v>0</v>
      </c>
      <c r="V5039">
        <v>2</v>
      </c>
      <c r="W5039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5040" spans="1:23" x14ac:dyDescent="0.2">
      <c r="A5040" t="s">
        <v>25</v>
      </c>
      <c r="B5040">
        <v>45</v>
      </c>
      <c r="C5040" t="s">
        <v>21</v>
      </c>
      <c r="D5040" t="s">
        <v>22</v>
      </c>
      <c r="E5040" t="s">
        <v>62</v>
      </c>
      <c r="F5040" t="s">
        <v>26</v>
      </c>
      <c r="G5040">
        <v>29</v>
      </c>
      <c r="H5040" t="s">
        <v>25</v>
      </c>
      <c r="I5040" t="s">
        <v>21</v>
      </c>
      <c r="K5040" t="str">
        <f>IF(Aggregate[[#This Row],[Under 30]]="Yes", "Under 30", IF(Aggregate[[#This Row],[Senior]]="Yes", "Senior", "Other"))</f>
        <v>Under 30</v>
      </c>
      <c r="P5040">
        <v>1</v>
      </c>
      <c r="R5040">
        <v>53</v>
      </c>
      <c r="S5040">
        <v>0</v>
      </c>
      <c r="T5040">
        <v>0</v>
      </c>
      <c r="U5040">
        <v>0</v>
      </c>
      <c r="V5040">
        <v>23</v>
      </c>
      <c r="W5040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5041" spans="1:23" x14ac:dyDescent="0.2">
      <c r="A5041" t="s">
        <v>25</v>
      </c>
      <c r="B5041">
        <v>45</v>
      </c>
      <c r="C5041" t="s">
        <v>21</v>
      </c>
      <c r="D5041" t="s">
        <v>22</v>
      </c>
      <c r="E5041" t="s">
        <v>64</v>
      </c>
      <c r="F5041" t="s">
        <v>24</v>
      </c>
      <c r="G5041">
        <v>45</v>
      </c>
      <c r="H5041" t="s">
        <v>21</v>
      </c>
      <c r="I5041" t="s">
        <v>21</v>
      </c>
      <c r="K5041" t="str">
        <f>IF(Aggregate[[#This Row],[Under 30]]="Yes", "Under 30", IF(Aggregate[[#This Row],[Senior]]="Yes", "Senior", "Other"))</f>
        <v>Other</v>
      </c>
      <c r="P5041">
        <v>1</v>
      </c>
      <c r="R5041">
        <v>36</v>
      </c>
      <c r="S5041">
        <v>0</v>
      </c>
      <c r="T5041">
        <v>0</v>
      </c>
      <c r="U5041">
        <v>0</v>
      </c>
      <c r="V5041">
        <v>4</v>
      </c>
      <c r="W5041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5042" spans="1:23" x14ac:dyDescent="0.2">
      <c r="A5042" t="s">
        <v>25</v>
      </c>
      <c r="B5042">
        <v>45</v>
      </c>
      <c r="C5042" t="s">
        <v>21</v>
      </c>
      <c r="D5042" t="s">
        <v>22</v>
      </c>
      <c r="E5042" t="s">
        <v>67</v>
      </c>
      <c r="F5042" t="s">
        <v>24</v>
      </c>
      <c r="G5042">
        <v>68</v>
      </c>
      <c r="H5042" t="s">
        <v>21</v>
      </c>
      <c r="I5042" t="s">
        <v>25</v>
      </c>
      <c r="J5042" t="s">
        <v>21</v>
      </c>
      <c r="K5042" t="str">
        <f>IF(Aggregate[[#This Row],[Under 30]]="Yes", "Under 30", IF(Aggregate[[#This Row],[Senior]]="Yes", "Senior", "Other"))</f>
        <v>Senior</v>
      </c>
      <c r="L5042" t="s">
        <v>98</v>
      </c>
      <c r="M5042" t="s">
        <v>38</v>
      </c>
      <c r="N5042" t="s">
        <v>34</v>
      </c>
      <c r="O5042" t="s">
        <v>34</v>
      </c>
      <c r="P5042">
        <v>1</v>
      </c>
      <c r="R5042">
        <v>28</v>
      </c>
      <c r="S5042">
        <v>0</v>
      </c>
      <c r="T5042">
        <v>0</v>
      </c>
      <c r="U5042">
        <v>0</v>
      </c>
      <c r="V5042">
        <v>3</v>
      </c>
      <c r="W5042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5043" spans="1:23" x14ac:dyDescent="0.2">
      <c r="A5043" t="s">
        <v>25</v>
      </c>
      <c r="B5043">
        <v>45</v>
      </c>
      <c r="C5043" t="s">
        <v>21</v>
      </c>
      <c r="D5043" t="s">
        <v>22</v>
      </c>
      <c r="E5043" t="s">
        <v>71</v>
      </c>
      <c r="F5043" t="s">
        <v>26</v>
      </c>
      <c r="G5043">
        <v>78</v>
      </c>
      <c r="H5043" t="s">
        <v>21</v>
      </c>
      <c r="I5043" t="s">
        <v>25</v>
      </c>
      <c r="J5043" t="s">
        <v>21</v>
      </c>
      <c r="K5043" t="str">
        <f>IF(Aggregate[[#This Row],[Under 30]]="Yes", "Under 30", IF(Aggregate[[#This Row],[Senior]]="Yes", "Senior", "Other"))</f>
        <v>Senior</v>
      </c>
      <c r="L5043" t="s">
        <v>32</v>
      </c>
      <c r="M5043" t="s">
        <v>38</v>
      </c>
      <c r="N5043" t="s">
        <v>56</v>
      </c>
      <c r="O5043" t="s">
        <v>96</v>
      </c>
      <c r="P5043">
        <v>1</v>
      </c>
      <c r="Q5043">
        <v>1</v>
      </c>
      <c r="R5043">
        <v>19</v>
      </c>
      <c r="S5043">
        <v>5</v>
      </c>
      <c r="T5043">
        <v>3.8</v>
      </c>
      <c r="U5043">
        <v>0</v>
      </c>
      <c r="V5043">
        <v>6</v>
      </c>
      <c r="W5043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5044" spans="1:23" x14ac:dyDescent="0.2">
      <c r="A5044" t="s">
        <v>25</v>
      </c>
      <c r="B5044">
        <v>45</v>
      </c>
      <c r="C5044" t="s">
        <v>21</v>
      </c>
      <c r="D5044" t="s">
        <v>22</v>
      </c>
      <c r="E5044" t="s">
        <v>72</v>
      </c>
      <c r="F5044" t="s">
        <v>24</v>
      </c>
      <c r="G5044">
        <v>75</v>
      </c>
      <c r="H5044" t="s">
        <v>21</v>
      </c>
      <c r="I5044" t="s">
        <v>25</v>
      </c>
      <c r="J5044" t="s">
        <v>21</v>
      </c>
      <c r="K5044" t="str">
        <f>IF(Aggregate[[#This Row],[Under 30]]="Yes", "Under 30", IF(Aggregate[[#This Row],[Senior]]="Yes", "Senior", "Other"))</f>
        <v>Senior</v>
      </c>
      <c r="L5044" t="s">
        <v>98</v>
      </c>
      <c r="M5044" t="s">
        <v>33</v>
      </c>
      <c r="N5044" t="s">
        <v>34</v>
      </c>
      <c r="O5044" t="s">
        <v>34</v>
      </c>
      <c r="P5044">
        <v>1</v>
      </c>
      <c r="R5044">
        <v>46</v>
      </c>
      <c r="S5044">
        <v>3</v>
      </c>
      <c r="T5044">
        <v>0</v>
      </c>
      <c r="U5044">
        <v>0</v>
      </c>
      <c r="V5044">
        <v>4</v>
      </c>
      <c r="W5044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5045" spans="1:23" x14ac:dyDescent="0.2">
      <c r="A5045" t="s">
        <v>25</v>
      </c>
      <c r="B5045">
        <v>45</v>
      </c>
      <c r="C5045" t="s">
        <v>21</v>
      </c>
      <c r="D5045" t="s">
        <v>22</v>
      </c>
      <c r="E5045" t="s">
        <v>73</v>
      </c>
      <c r="F5045" t="s">
        <v>24</v>
      </c>
      <c r="G5045">
        <v>34</v>
      </c>
      <c r="H5045" t="s">
        <v>21</v>
      </c>
      <c r="I5045" t="s">
        <v>21</v>
      </c>
      <c r="K5045" t="str">
        <f>IF(Aggregate[[#This Row],[Under 30]]="Yes", "Under 30", IF(Aggregate[[#This Row],[Senior]]="Yes", "Senior", "Other"))</f>
        <v>Other</v>
      </c>
      <c r="P5045">
        <v>1</v>
      </c>
      <c r="R5045">
        <v>46</v>
      </c>
      <c r="S5045">
        <v>0</v>
      </c>
      <c r="T5045">
        <v>0</v>
      </c>
      <c r="U5045">
        <v>0</v>
      </c>
      <c r="V5045">
        <v>8</v>
      </c>
      <c r="W5045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5046" spans="1:23" x14ac:dyDescent="0.2">
      <c r="A5046" t="s">
        <v>25</v>
      </c>
      <c r="B5046">
        <v>45</v>
      </c>
      <c r="C5046" t="s">
        <v>21</v>
      </c>
      <c r="D5046" t="s">
        <v>22</v>
      </c>
      <c r="E5046" t="s">
        <v>74</v>
      </c>
      <c r="F5046" t="s">
        <v>24</v>
      </c>
      <c r="G5046">
        <v>73</v>
      </c>
      <c r="H5046" t="s">
        <v>21</v>
      </c>
      <c r="I5046" t="s">
        <v>25</v>
      </c>
      <c r="J5046" t="s">
        <v>25</v>
      </c>
      <c r="K5046" t="str">
        <f>IF(Aggregate[[#This Row],[Under 30]]="Yes", "Under 30", IF(Aggregate[[#This Row],[Senior]]="Yes", "Senior", "Other"))</f>
        <v>Senior</v>
      </c>
      <c r="L5046" t="s">
        <v>53</v>
      </c>
      <c r="M5046" t="s">
        <v>38</v>
      </c>
      <c r="N5046" t="s">
        <v>34</v>
      </c>
      <c r="O5046" t="s">
        <v>34</v>
      </c>
      <c r="P5046">
        <v>1</v>
      </c>
      <c r="R5046">
        <v>53</v>
      </c>
      <c r="S5046">
        <v>0</v>
      </c>
      <c r="T5046">
        <v>0</v>
      </c>
      <c r="U5046">
        <v>0</v>
      </c>
      <c r="V5046">
        <v>8</v>
      </c>
      <c r="W5046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5047" spans="1:23" x14ac:dyDescent="0.2">
      <c r="A5047" t="s">
        <v>25</v>
      </c>
      <c r="B5047">
        <v>45</v>
      </c>
      <c r="C5047" t="s">
        <v>21</v>
      </c>
      <c r="D5047" t="s">
        <v>22</v>
      </c>
      <c r="E5047" t="s">
        <v>81</v>
      </c>
      <c r="F5047" t="s">
        <v>24</v>
      </c>
      <c r="G5047">
        <v>61</v>
      </c>
      <c r="H5047" t="s">
        <v>21</v>
      </c>
      <c r="I5047" t="s">
        <v>21</v>
      </c>
      <c r="K5047" t="str">
        <f>IF(Aggregate[[#This Row],[Under 30]]="Yes", "Under 30", IF(Aggregate[[#This Row],[Senior]]="Yes", "Senior", "Other"))</f>
        <v>Other</v>
      </c>
      <c r="P5047">
        <v>1</v>
      </c>
      <c r="Q5047">
        <v>1</v>
      </c>
      <c r="R5047">
        <v>27</v>
      </c>
      <c r="S5047">
        <v>2</v>
      </c>
      <c r="T5047">
        <v>34.6</v>
      </c>
      <c r="U5047">
        <v>0</v>
      </c>
      <c r="V5047">
        <v>10</v>
      </c>
      <c r="W5047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5048" spans="1:23" x14ac:dyDescent="0.2">
      <c r="A5048" t="s">
        <v>25</v>
      </c>
      <c r="B5048">
        <v>45</v>
      </c>
      <c r="C5048" t="s">
        <v>21</v>
      </c>
      <c r="D5048" t="s">
        <v>22</v>
      </c>
      <c r="E5048" t="s">
        <v>83</v>
      </c>
      <c r="F5048" t="s">
        <v>24</v>
      </c>
      <c r="G5048">
        <v>29</v>
      </c>
      <c r="H5048" t="s">
        <v>25</v>
      </c>
      <c r="I5048" t="s">
        <v>21</v>
      </c>
      <c r="K5048" t="str">
        <f>IF(Aggregate[[#This Row],[Under 30]]="Yes", "Under 30", IF(Aggregate[[#This Row],[Senior]]="Yes", "Senior", "Other"))</f>
        <v>Under 30</v>
      </c>
      <c r="P5048">
        <v>1</v>
      </c>
      <c r="R5048">
        <v>49</v>
      </c>
      <c r="S5048">
        <v>0</v>
      </c>
      <c r="T5048">
        <v>0</v>
      </c>
      <c r="U5048">
        <v>0</v>
      </c>
      <c r="V5048">
        <v>24</v>
      </c>
      <c r="W5048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5049" spans="1:23" x14ac:dyDescent="0.2">
      <c r="A5049" t="s">
        <v>25</v>
      </c>
      <c r="B5049">
        <v>45</v>
      </c>
      <c r="C5049" t="s">
        <v>21</v>
      </c>
      <c r="D5049" t="s">
        <v>22</v>
      </c>
      <c r="E5049" t="s">
        <v>83</v>
      </c>
      <c r="F5049" t="s">
        <v>24</v>
      </c>
      <c r="G5049">
        <v>54</v>
      </c>
      <c r="H5049" t="s">
        <v>21</v>
      </c>
      <c r="I5049" t="s">
        <v>21</v>
      </c>
      <c r="K5049" t="str">
        <f>IF(Aggregate[[#This Row],[Under 30]]="Yes", "Under 30", IF(Aggregate[[#This Row],[Senior]]="Yes", "Senior", "Other"))</f>
        <v>Other</v>
      </c>
      <c r="P5049">
        <v>1</v>
      </c>
      <c r="R5049">
        <v>28</v>
      </c>
      <c r="S5049">
        <v>0</v>
      </c>
      <c r="T5049">
        <v>0</v>
      </c>
      <c r="U5049">
        <v>0</v>
      </c>
      <c r="V5049">
        <v>15</v>
      </c>
      <c r="W5049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5050" spans="1:23" x14ac:dyDescent="0.2">
      <c r="A5050" t="s">
        <v>25</v>
      </c>
      <c r="B5050">
        <v>45</v>
      </c>
      <c r="C5050" t="s">
        <v>21</v>
      </c>
      <c r="D5050" t="s">
        <v>22</v>
      </c>
      <c r="E5050" t="s">
        <v>84</v>
      </c>
      <c r="F5050" t="s">
        <v>26</v>
      </c>
      <c r="G5050">
        <v>31</v>
      </c>
      <c r="H5050" t="s">
        <v>21</v>
      </c>
      <c r="I5050" t="s">
        <v>21</v>
      </c>
      <c r="K5050" t="str">
        <f>IF(Aggregate[[#This Row],[Under 30]]="Yes", "Under 30", IF(Aggregate[[#This Row],[Senior]]="Yes", "Senior", "Other"))</f>
        <v>Other</v>
      </c>
      <c r="P5050">
        <v>1</v>
      </c>
      <c r="R5050">
        <v>23</v>
      </c>
      <c r="S5050">
        <v>0</v>
      </c>
      <c r="T5050">
        <v>0</v>
      </c>
      <c r="U5050">
        <v>0</v>
      </c>
      <c r="V5050">
        <v>13</v>
      </c>
      <c r="W5050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5051" spans="1:23" x14ac:dyDescent="0.2">
      <c r="A5051" t="s">
        <v>25</v>
      </c>
      <c r="B5051">
        <v>45</v>
      </c>
      <c r="C5051" t="s">
        <v>21</v>
      </c>
      <c r="D5051" t="s">
        <v>22</v>
      </c>
      <c r="E5051" t="s">
        <v>84</v>
      </c>
      <c r="F5051" t="s">
        <v>26</v>
      </c>
      <c r="G5051">
        <v>54</v>
      </c>
      <c r="H5051" t="s">
        <v>21</v>
      </c>
      <c r="I5051" t="s">
        <v>21</v>
      </c>
      <c r="K5051" t="str">
        <f>IF(Aggregate[[#This Row],[Under 30]]="Yes", "Under 30", IF(Aggregate[[#This Row],[Senior]]="Yes", "Senior", "Other"))</f>
        <v>Other</v>
      </c>
      <c r="P5051">
        <v>1</v>
      </c>
      <c r="R5051">
        <v>35</v>
      </c>
      <c r="S5051">
        <v>0</v>
      </c>
      <c r="T5051">
        <v>0</v>
      </c>
      <c r="U5051">
        <v>0</v>
      </c>
      <c r="V5051">
        <v>5</v>
      </c>
      <c r="W5051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5052" spans="1:23" x14ac:dyDescent="0.2">
      <c r="A5052" t="s">
        <v>25</v>
      </c>
      <c r="B5052">
        <v>45</v>
      </c>
      <c r="C5052" t="s">
        <v>21</v>
      </c>
      <c r="D5052" t="s">
        <v>22</v>
      </c>
      <c r="E5052" t="s">
        <v>85</v>
      </c>
      <c r="F5052" t="s">
        <v>24</v>
      </c>
      <c r="G5052">
        <v>55</v>
      </c>
      <c r="H5052" t="s">
        <v>21</v>
      </c>
      <c r="I5052" t="s">
        <v>21</v>
      </c>
      <c r="K5052" t="str">
        <f>IF(Aggregate[[#This Row],[Under 30]]="Yes", "Under 30", IF(Aggregate[[#This Row],[Senior]]="Yes", "Senior", "Other"))</f>
        <v>Other</v>
      </c>
      <c r="P5052">
        <v>1</v>
      </c>
      <c r="R5052">
        <v>20</v>
      </c>
      <c r="S5052">
        <v>0</v>
      </c>
      <c r="T5052">
        <v>0</v>
      </c>
      <c r="U5052">
        <v>0</v>
      </c>
      <c r="V5052">
        <v>1</v>
      </c>
      <c r="W5052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5053" spans="1:23" x14ac:dyDescent="0.2">
      <c r="A5053" t="s">
        <v>25</v>
      </c>
      <c r="B5053">
        <v>45</v>
      </c>
      <c r="C5053" t="s">
        <v>21</v>
      </c>
      <c r="D5053" t="s">
        <v>22</v>
      </c>
      <c r="E5053" t="s">
        <v>85</v>
      </c>
      <c r="F5053" t="s">
        <v>24</v>
      </c>
      <c r="G5053">
        <v>76</v>
      </c>
      <c r="H5053" t="s">
        <v>21</v>
      </c>
      <c r="I5053" t="s">
        <v>25</v>
      </c>
      <c r="J5053" t="s">
        <v>21</v>
      </c>
      <c r="K5053" t="str">
        <f>IF(Aggregate[[#This Row],[Under 30]]="Yes", "Under 30", IF(Aggregate[[#This Row],[Senior]]="Yes", "Senior", "Other"))</f>
        <v>Senior</v>
      </c>
      <c r="L5053" t="s">
        <v>53</v>
      </c>
      <c r="M5053" t="s">
        <v>38</v>
      </c>
      <c r="N5053" t="s">
        <v>34</v>
      </c>
      <c r="O5053" t="s">
        <v>34</v>
      </c>
      <c r="P5053">
        <v>1</v>
      </c>
      <c r="R5053">
        <v>49</v>
      </c>
      <c r="S5053">
        <v>0</v>
      </c>
      <c r="T5053">
        <v>0</v>
      </c>
      <c r="U5053">
        <v>0</v>
      </c>
      <c r="V5053">
        <v>1</v>
      </c>
      <c r="W5053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5054" spans="1:23" x14ac:dyDescent="0.2">
      <c r="A5054" t="s">
        <v>25</v>
      </c>
      <c r="B5054">
        <v>45</v>
      </c>
      <c r="C5054" t="s">
        <v>21</v>
      </c>
      <c r="D5054" t="s">
        <v>22</v>
      </c>
      <c r="E5054" t="s">
        <v>85</v>
      </c>
      <c r="F5054" t="s">
        <v>26</v>
      </c>
      <c r="G5054">
        <v>41</v>
      </c>
      <c r="H5054" t="s">
        <v>21</v>
      </c>
      <c r="I5054" t="s">
        <v>21</v>
      </c>
      <c r="K5054" t="str">
        <f>IF(Aggregate[[#This Row],[Under 30]]="Yes", "Under 30", IF(Aggregate[[#This Row],[Senior]]="Yes", "Senior", "Other"))</f>
        <v>Other</v>
      </c>
      <c r="P5054">
        <v>1</v>
      </c>
      <c r="R5054">
        <v>39</v>
      </c>
      <c r="S5054">
        <v>1</v>
      </c>
      <c r="T5054">
        <v>0</v>
      </c>
      <c r="U5054">
        <v>0</v>
      </c>
      <c r="V5054">
        <v>9</v>
      </c>
      <c r="W5054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5055" spans="1:23" x14ac:dyDescent="0.2">
      <c r="A5055" t="s">
        <v>25</v>
      </c>
      <c r="B5055">
        <v>45</v>
      </c>
      <c r="C5055" t="s">
        <v>21</v>
      </c>
      <c r="D5055" t="s">
        <v>22</v>
      </c>
      <c r="E5055" t="s">
        <v>86</v>
      </c>
      <c r="F5055" t="s">
        <v>24</v>
      </c>
      <c r="G5055">
        <v>29</v>
      </c>
      <c r="H5055" t="s">
        <v>25</v>
      </c>
      <c r="I5055" t="s">
        <v>21</v>
      </c>
      <c r="K5055" t="str">
        <f>IF(Aggregate[[#This Row],[Under 30]]="Yes", "Under 30", IF(Aggregate[[#This Row],[Senior]]="Yes", "Senior", "Other"))</f>
        <v>Under 30</v>
      </c>
      <c r="P5055">
        <v>1</v>
      </c>
      <c r="Q5055">
        <v>1</v>
      </c>
      <c r="R5055">
        <v>41</v>
      </c>
      <c r="S5055">
        <v>3</v>
      </c>
      <c r="T5055">
        <v>0</v>
      </c>
      <c r="U5055">
        <v>0</v>
      </c>
      <c r="V5055">
        <v>17</v>
      </c>
      <c r="W5055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5056" spans="1:23" x14ac:dyDescent="0.2">
      <c r="A5056" t="s">
        <v>25</v>
      </c>
      <c r="B5056">
        <v>45</v>
      </c>
      <c r="C5056" t="s">
        <v>21</v>
      </c>
      <c r="D5056" t="s">
        <v>22</v>
      </c>
      <c r="E5056" t="s">
        <v>86</v>
      </c>
      <c r="F5056" t="s">
        <v>24</v>
      </c>
      <c r="G5056">
        <v>56</v>
      </c>
      <c r="H5056" t="s">
        <v>21</v>
      </c>
      <c r="I5056" t="s">
        <v>21</v>
      </c>
      <c r="K5056" t="str">
        <f>IF(Aggregate[[#This Row],[Under 30]]="Yes", "Under 30", IF(Aggregate[[#This Row],[Senior]]="Yes", "Senior", "Other"))</f>
        <v>Other</v>
      </c>
      <c r="P5056">
        <v>1</v>
      </c>
      <c r="Q5056">
        <v>1</v>
      </c>
      <c r="R5056">
        <v>21</v>
      </c>
      <c r="S5056">
        <v>0</v>
      </c>
      <c r="T5056">
        <v>0</v>
      </c>
      <c r="U5056">
        <v>0</v>
      </c>
      <c r="V5056">
        <v>3</v>
      </c>
      <c r="W5056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5057" spans="1:23" x14ac:dyDescent="0.2">
      <c r="A5057" t="s">
        <v>25</v>
      </c>
      <c r="B5057">
        <v>45</v>
      </c>
      <c r="C5057" t="s">
        <v>21</v>
      </c>
      <c r="D5057" t="s">
        <v>22</v>
      </c>
      <c r="E5057" t="s">
        <v>86</v>
      </c>
      <c r="F5057" t="s">
        <v>26</v>
      </c>
      <c r="G5057">
        <v>60</v>
      </c>
      <c r="H5057" t="s">
        <v>21</v>
      </c>
      <c r="I5057" t="s">
        <v>21</v>
      </c>
      <c r="K5057" t="str">
        <f>IF(Aggregate[[#This Row],[Under 30]]="Yes", "Under 30", IF(Aggregate[[#This Row],[Senior]]="Yes", "Senior", "Other"))</f>
        <v>Other</v>
      </c>
      <c r="P5057">
        <v>1</v>
      </c>
      <c r="R5057">
        <v>37</v>
      </c>
      <c r="S5057">
        <v>0</v>
      </c>
      <c r="T5057">
        <v>0</v>
      </c>
      <c r="U5057">
        <v>0</v>
      </c>
      <c r="V5057">
        <v>9</v>
      </c>
      <c r="W5057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5058" spans="1:23" x14ac:dyDescent="0.2">
      <c r="A5058" t="s">
        <v>25</v>
      </c>
      <c r="B5058">
        <v>45</v>
      </c>
      <c r="C5058" t="s">
        <v>25</v>
      </c>
      <c r="D5058" t="s">
        <v>22</v>
      </c>
      <c r="E5058" t="s">
        <v>37</v>
      </c>
      <c r="F5058" t="s">
        <v>24</v>
      </c>
      <c r="G5058">
        <v>69</v>
      </c>
      <c r="H5058" t="s">
        <v>21</v>
      </c>
      <c r="I5058" t="s">
        <v>25</v>
      </c>
      <c r="J5058" t="s">
        <v>21</v>
      </c>
      <c r="K5058" t="str">
        <f>IF(Aggregate[[#This Row],[Under 30]]="Yes", "Under 30", IF(Aggregate[[#This Row],[Senior]]="Yes", "Senior", "Other"))</f>
        <v>Senior</v>
      </c>
      <c r="L5058" t="s">
        <v>98</v>
      </c>
      <c r="M5058" t="s">
        <v>38</v>
      </c>
      <c r="N5058" t="s">
        <v>34</v>
      </c>
      <c r="O5058" t="s">
        <v>34</v>
      </c>
      <c r="P5058">
        <v>1</v>
      </c>
      <c r="R5058">
        <v>33</v>
      </c>
      <c r="S5058">
        <v>1</v>
      </c>
      <c r="T5058">
        <v>69.3</v>
      </c>
      <c r="U5058">
        <v>0</v>
      </c>
      <c r="V5058">
        <v>9</v>
      </c>
      <c r="W5058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5059" spans="1:23" x14ac:dyDescent="0.2">
      <c r="A5059" t="s">
        <v>25</v>
      </c>
      <c r="B5059">
        <v>45</v>
      </c>
      <c r="C5059" t="s">
        <v>25</v>
      </c>
      <c r="D5059" t="s">
        <v>22</v>
      </c>
      <c r="E5059" t="s">
        <v>50</v>
      </c>
      <c r="F5059" t="s">
        <v>26</v>
      </c>
      <c r="G5059">
        <v>77</v>
      </c>
      <c r="H5059" t="s">
        <v>21</v>
      </c>
      <c r="I5059" t="s">
        <v>25</v>
      </c>
      <c r="J5059" t="s">
        <v>21</v>
      </c>
      <c r="K5059" t="str">
        <f>IF(Aggregate[[#This Row],[Under 30]]="Yes", "Under 30", IF(Aggregate[[#This Row],[Senior]]="Yes", "Senior", "Other"))</f>
        <v>Senior</v>
      </c>
      <c r="L5059" t="s">
        <v>53</v>
      </c>
      <c r="M5059" t="s">
        <v>38</v>
      </c>
      <c r="N5059" t="s">
        <v>34</v>
      </c>
      <c r="O5059" t="s">
        <v>34</v>
      </c>
      <c r="P5059">
        <v>1</v>
      </c>
      <c r="R5059">
        <v>40</v>
      </c>
      <c r="S5059">
        <v>1</v>
      </c>
      <c r="T5059">
        <v>106.2</v>
      </c>
      <c r="U5059">
        <v>0</v>
      </c>
      <c r="V5059">
        <v>8</v>
      </c>
      <c r="W5059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5060" spans="1:23" x14ac:dyDescent="0.2">
      <c r="A5060" t="s">
        <v>25</v>
      </c>
      <c r="B5060">
        <v>45</v>
      </c>
      <c r="C5060" t="s">
        <v>25</v>
      </c>
      <c r="D5060" t="s">
        <v>22</v>
      </c>
      <c r="E5060" t="s">
        <v>55</v>
      </c>
      <c r="F5060" t="s">
        <v>26</v>
      </c>
      <c r="G5060">
        <v>55</v>
      </c>
      <c r="H5060" t="s">
        <v>21</v>
      </c>
      <c r="I5060" t="s">
        <v>21</v>
      </c>
      <c r="K5060" t="str">
        <f>IF(Aggregate[[#This Row],[Under 30]]="Yes", "Under 30", IF(Aggregate[[#This Row],[Senior]]="Yes", "Senior", "Other"))</f>
        <v>Other</v>
      </c>
      <c r="P5060">
        <v>1</v>
      </c>
      <c r="R5060">
        <v>64</v>
      </c>
      <c r="S5060">
        <v>2</v>
      </c>
      <c r="T5060">
        <v>174</v>
      </c>
      <c r="U5060">
        <v>0</v>
      </c>
      <c r="V5060">
        <v>4</v>
      </c>
      <c r="W5060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5061" spans="1:23" x14ac:dyDescent="0.2">
      <c r="A5061" t="s">
        <v>25</v>
      </c>
      <c r="B5061">
        <v>45</v>
      </c>
      <c r="C5061" t="s">
        <v>25</v>
      </c>
      <c r="D5061" t="s">
        <v>22</v>
      </c>
      <c r="E5061" t="s">
        <v>58</v>
      </c>
      <c r="F5061" t="s">
        <v>26</v>
      </c>
      <c r="G5061">
        <v>60</v>
      </c>
      <c r="H5061" t="s">
        <v>21</v>
      </c>
      <c r="I5061" t="s">
        <v>21</v>
      </c>
      <c r="K5061" t="str">
        <f>IF(Aggregate[[#This Row],[Under 30]]="Yes", "Under 30", IF(Aggregate[[#This Row],[Senior]]="Yes", "Senior", "Other"))</f>
        <v>Other</v>
      </c>
      <c r="P5061">
        <v>1</v>
      </c>
      <c r="R5061">
        <v>38</v>
      </c>
      <c r="S5061">
        <v>1</v>
      </c>
      <c r="T5061">
        <v>294.8</v>
      </c>
      <c r="U5061">
        <v>0</v>
      </c>
      <c r="V5061">
        <v>6</v>
      </c>
      <c r="W5061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5062" spans="1:23" x14ac:dyDescent="0.2">
      <c r="A5062" t="s">
        <v>25</v>
      </c>
      <c r="B5062">
        <v>45</v>
      </c>
      <c r="C5062" t="s">
        <v>25</v>
      </c>
      <c r="D5062" t="s">
        <v>22</v>
      </c>
      <c r="E5062" t="s">
        <v>60</v>
      </c>
      <c r="F5062" t="s">
        <v>24</v>
      </c>
      <c r="G5062">
        <v>51</v>
      </c>
      <c r="H5062" t="s">
        <v>21</v>
      </c>
      <c r="I5062" t="s">
        <v>21</v>
      </c>
      <c r="K5062" t="str">
        <f>IF(Aggregate[[#This Row],[Under 30]]="Yes", "Under 30", IF(Aggregate[[#This Row],[Senior]]="Yes", "Senior", "Other"))</f>
        <v>Other</v>
      </c>
      <c r="P5062">
        <v>1</v>
      </c>
      <c r="R5062">
        <v>34</v>
      </c>
      <c r="S5062">
        <v>0</v>
      </c>
      <c r="T5062">
        <v>85.5</v>
      </c>
      <c r="U5062">
        <v>0</v>
      </c>
      <c r="V5062">
        <v>3</v>
      </c>
      <c r="W5062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5063" spans="1:23" x14ac:dyDescent="0.2">
      <c r="A5063" t="s">
        <v>25</v>
      </c>
      <c r="B5063">
        <v>45</v>
      </c>
      <c r="C5063" t="s">
        <v>25</v>
      </c>
      <c r="D5063" t="s">
        <v>22</v>
      </c>
      <c r="E5063" t="s">
        <v>61</v>
      </c>
      <c r="F5063" t="s">
        <v>26</v>
      </c>
      <c r="G5063">
        <v>48</v>
      </c>
      <c r="H5063" t="s">
        <v>21</v>
      </c>
      <c r="I5063" t="s">
        <v>21</v>
      </c>
      <c r="K5063" t="str">
        <f>IF(Aggregate[[#This Row],[Under 30]]="Yes", "Under 30", IF(Aggregate[[#This Row],[Senior]]="Yes", "Senior", "Other"))</f>
        <v>Other</v>
      </c>
      <c r="P5063">
        <v>1</v>
      </c>
      <c r="R5063">
        <v>36</v>
      </c>
      <c r="S5063">
        <v>0</v>
      </c>
      <c r="T5063">
        <v>346.5</v>
      </c>
      <c r="U5063">
        <v>0</v>
      </c>
      <c r="V5063">
        <v>7</v>
      </c>
      <c r="W5063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5064" spans="1:23" x14ac:dyDescent="0.2">
      <c r="A5064" t="s">
        <v>25</v>
      </c>
      <c r="B5064">
        <v>45</v>
      </c>
      <c r="C5064" t="s">
        <v>25</v>
      </c>
      <c r="D5064" t="s">
        <v>22</v>
      </c>
      <c r="E5064" t="s">
        <v>69</v>
      </c>
      <c r="F5064" t="s">
        <v>26</v>
      </c>
      <c r="G5064">
        <v>56</v>
      </c>
      <c r="H5064" t="s">
        <v>21</v>
      </c>
      <c r="I5064" t="s">
        <v>21</v>
      </c>
      <c r="K5064" t="str">
        <f>IF(Aggregate[[#This Row],[Under 30]]="Yes", "Under 30", IF(Aggregate[[#This Row],[Senior]]="Yes", "Senior", "Other"))</f>
        <v>Other</v>
      </c>
      <c r="P5064">
        <v>1</v>
      </c>
      <c r="R5064">
        <v>21</v>
      </c>
      <c r="S5064">
        <v>0</v>
      </c>
      <c r="T5064">
        <v>107.1</v>
      </c>
      <c r="U5064">
        <v>0</v>
      </c>
      <c r="V5064">
        <v>5</v>
      </c>
      <c r="W5064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5065" spans="1:23" x14ac:dyDescent="0.2">
      <c r="A5065" t="s">
        <v>25</v>
      </c>
      <c r="B5065">
        <v>45</v>
      </c>
      <c r="C5065" t="s">
        <v>25</v>
      </c>
      <c r="D5065" t="s">
        <v>22</v>
      </c>
      <c r="E5065" t="s">
        <v>70</v>
      </c>
      <c r="F5065" t="s">
        <v>24</v>
      </c>
      <c r="G5065">
        <v>42</v>
      </c>
      <c r="H5065" t="s">
        <v>21</v>
      </c>
      <c r="I5065" t="s">
        <v>21</v>
      </c>
      <c r="K5065" t="str">
        <f>IF(Aggregate[[#This Row],[Under 30]]="Yes", "Under 30", IF(Aggregate[[#This Row],[Senior]]="Yes", "Senior", "Other"))</f>
        <v>Other</v>
      </c>
      <c r="P5065">
        <v>1</v>
      </c>
      <c r="R5065">
        <v>41</v>
      </c>
      <c r="S5065">
        <v>1</v>
      </c>
      <c r="T5065">
        <v>156</v>
      </c>
      <c r="U5065">
        <v>0</v>
      </c>
      <c r="V5065">
        <v>5</v>
      </c>
      <c r="W5065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5066" spans="1:23" x14ac:dyDescent="0.2">
      <c r="A5066" t="s">
        <v>25</v>
      </c>
      <c r="B5066">
        <v>45</v>
      </c>
      <c r="C5066" t="s">
        <v>25</v>
      </c>
      <c r="D5066" t="s">
        <v>22</v>
      </c>
      <c r="E5066" t="s">
        <v>73</v>
      </c>
      <c r="F5066" t="s">
        <v>24</v>
      </c>
      <c r="G5066">
        <v>47</v>
      </c>
      <c r="H5066" t="s">
        <v>21</v>
      </c>
      <c r="I5066" t="s">
        <v>21</v>
      </c>
      <c r="K5066" t="str">
        <f>IF(Aggregate[[#This Row],[Under 30]]="Yes", "Under 30", IF(Aggregate[[#This Row],[Senior]]="Yes", "Senior", "Other"))</f>
        <v>Other</v>
      </c>
      <c r="P5066">
        <v>1</v>
      </c>
      <c r="R5066">
        <v>34</v>
      </c>
      <c r="S5066">
        <v>2</v>
      </c>
      <c r="T5066">
        <v>118.1</v>
      </c>
      <c r="U5066">
        <v>0</v>
      </c>
      <c r="V5066">
        <v>3</v>
      </c>
      <c r="W5066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5067" spans="1:23" x14ac:dyDescent="0.2">
      <c r="A5067" t="s">
        <v>25</v>
      </c>
      <c r="B5067">
        <v>45</v>
      </c>
      <c r="C5067" t="s">
        <v>25</v>
      </c>
      <c r="D5067" t="s">
        <v>22</v>
      </c>
      <c r="E5067" t="s">
        <v>81</v>
      </c>
      <c r="F5067" t="s">
        <v>24</v>
      </c>
      <c r="G5067">
        <v>66</v>
      </c>
      <c r="H5067" t="s">
        <v>21</v>
      </c>
      <c r="I5067" t="s">
        <v>25</v>
      </c>
      <c r="J5067" t="s">
        <v>21</v>
      </c>
      <c r="K5067" t="str">
        <f>IF(Aggregate[[#This Row],[Under 30]]="Yes", "Under 30", IF(Aggregate[[#This Row],[Senior]]="Yes", "Senior", "Other"))</f>
        <v>Senior</v>
      </c>
      <c r="L5067" t="s">
        <v>98</v>
      </c>
      <c r="M5067" t="s">
        <v>38</v>
      </c>
      <c r="N5067" t="s">
        <v>34</v>
      </c>
      <c r="O5067" t="s">
        <v>34</v>
      </c>
      <c r="P5067">
        <v>1</v>
      </c>
      <c r="R5067">
        <v>55</v>
      </c>
      <c r="S5067">
        <v>0</v>
      </c>
      <c r="T5067">
        <v>169.5</v>
      </c>
      <c r="U5067">
        <v>0</v>
      </c>
      <c r="V5067">
        <v>10</v>
      </c>
      <c r="W5067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5068" spans="1:23" x14ac:dyDescent="0.2">
      <c r="A5068" t="s">
        <v>25</v>
      </c>
      <c r="B5068">
        <v>45</v>
      </c>
      <c r="C5068" t="s">
        <v>25</v>
      </c>
      <c r="D5068" t="s">
        <v>22</v>
      </c>
      <c r="E5068" t="s">
        <v>84</v>
      </c>
      <c r="F5068" t="s">
        <v>26</v>
      </c>
      <c r="G5068">
        <v>76</v>
      </c>
      <c r="H5068" t="s">
        <v>21</v>
      </c>
      <c r="I5068" t="s">
        <v>25</v>
      </c>
      <c r="J5068" t="s">
        <v>21</v>
      </c>
      <c r="K5068" t="str">
        <f>IF(Aggregate[[#This Row],[Under 30]]="Yes", "Under 30", IF(Aggregate[[#This Row],[Senior]]="Yes", "Senior", "Other"))</f>
        <v>Senior</v>
      </c>
      <c r="L5068" t="s">
        <v>98</v>
      </c>
      <c r="M5068" t="s">
        <v>33</v>
      </c>
      <c r="N5068" t="s">
        <v>65</v>
      </c>
      <c r="O5068" t="s">
        <v>87</v>
      </c>
      <c r="P5068">
        <v>1</v>
      </c>
      <c r="Q5068">
        <v>1</v>
      </c>
      <c r="R5068">
        <v>23</v>
      </c>
      <c r="S5068">
        <v>5</v>
      </c>
      <c r="T5068">
        <v>138</v>
      </c>
      <c r="U5068">
        <v>0</v>
      </c>
      <c r="V5068">
        <v>3</v>
      </c>
      <c r="W5068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5069" spans="1:23" x14ac:dyDescent="0.2">
      <c r="A5069" t="s">
        <v>25</v>
      </c>
      <c r="B5069">
        <v>45</v>
      </c>
      <c r="C5069" t="s">
        <v>25</v>
      </c>
      <c r="D5069" t="s">
        <v>88</v>
      </c>
      <c r="E5069" t="s">
        <v>73</v>
      </c>
      <c r="F5069" t="s">
        <v>24</v>
      </c>
      <c r="G5069">
        <v>52</v>
      </c>
      <c r="H5069" t="s">
        <v>21</v>
      </c>
      <c r="I5069" t="s">
        <v>21</v>
      </c>
      <c r="K5069" t="str">
        <f>IF(Aggregate[[#This Row],[Under 30]]="Yes", "Under 30", IF(Aggregate[[#This Row],[Senior]]="Yes", "Senior", "Other"))</f>
        <v>Other</v>
      </c>
      <c r="P5069">
        <v>1</v>
      </c>
      <c r="R5069">
        <v>17</v>
      </c>
      <c r="S5069">
        <v>0</v>
      </c>
      <c r="T5069">
        <v>0</v>
      </c>
      <c r="U5069">
        <v>0</v>
      </c>
      <c r="V5069">
        <v>6</v>
      </c>
      <c r="W5069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5070" spans="1:23" x14ac:dyDescent="0.2">
      <c r="A5070" t="s">
        <v>25</v>
      </c>
      <c r="B5070">
        <v>46</v>
      </c>
      <c r="C5070" t="s">
        <v>21</v>
      </c>
      <c r="D5070" t="s">
        <v>22</v>
      </c>
      <c r="E5070" t="s">
        <v>23</v>
      </c>
      <c r="F5070" t="s">
        <v>24</v>
      </c>
      <c r="G5070">
        <v>62</v>
      </c>
      <c r="H5070" t="s">
        <v>21</v>
      </c>
      <c r="I5070" t="s">
        <v>21</v>
      </c>
      <c r="K5070" t="str">
        <f>IF(Aggregate[[#This Row],[Under 30]]="Yes", "Under 30", IF(Aggregate[[#This Row],[Senior]]="Yes", "Senior", "Other"))</f>
        <v>Other</v>
      </c>
      <c r="P5070">
        <v>1</v>
      </c>
      <c r="R5070">
        <v>47</v>
      </c>
      <c r="S5070">
        <v>0</v>
      </c>
      <c r="T5070">
        <v>0</v>
      </c>
      <c r="U5070">
        <v>0</v>
      </c>
      <c r="V5070">
        <v>15</v>
      </c>
      <c r="W5070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5071" spans="1:23" x14ac:dyDescent="0.2">
      <c r="A5071" t="s">
        <v>25</v>
      </c>
      <c r="B5071">
        <v>46</v>
      </c>
      <c r="C5071" t="s">
        <v>21</v>
      </c>
      <c r="D5071" t="s">
        <v>22</v>
      </c>
      <c r="E5071" t="s">
        <v>29</v>
      </c>
      <c r="F5071" t="s">
        <v>26</v>
      </c>
      <c r="G5071">
        <v>23</v>
      </c>
      <c r="H5071" t="s">
        <v>25</v>
      </c>
      <c r="I5071" t="s">
        <v>21</v>
      </c>
      <c r="K5071" t="str">
        <f>IF(Aggregate[[#This Row],[Under 30]]="Yes", "Under 30", IF(Aggregate[[#This Row],[Senior]]="Yes", "Senior", "Other"))</f>
        <v>Under 30</v>
      </c>
      <c r="P5071">
        <v>1</v>
      </c>
      <c r="R5071">
        <v>47</v>
      </c>
      <c r="S5071">
        <v>0</v>
      </c>
      <c r="T5071">
        <v>0</v>
      </c>
      <c r="U5071">
        <v>0</v>
      </c>
      <c r="V5071">
        <v>10</v>
      </c>
      <c r="W5071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5072" spans="1:23" x14ac:dyDescent="0.2">
      <c r="A5072" t="s">
        <v>25</v>
      </c>
      <c r="B5072">
        <v>46</v>
      </c>
      <c r="C5072" t="s">
        <v>21</v>
      </c>
      <c r="D5072" t="s">
        <v>22</v>
      </c>
      <c r="E5072" t="s">
        <v>35</v>
      </c>
      <c r="F5072" t="s">
        <v>26</v>
      </c>
      <c r="G5072">
        <v>48</v>
      </c>
      <c r="H5072" t="s">
        <v>21</v>
      </c>
      <c r="I5072" t="s">
        <v>21</v>
      </c>
      <c r="K5072" t="str">
        <f>IF(Aggregate[[#This Row],[Under 30]]="Yes", "Under 30", IF(Aggregate[[#This Row],[Senior]]="Yes", "Senior", "Other"))</f>
        <v>Other</v>
      </c>
      <c r="P5072">
        <v>1</v>
      </c>
      <c r="R5072">
        <v>56</v>
      </c>
      <c r="S5072">
        <v>2</v>
      </c>
      <c r="T5072">
        <v>0</v>
      </c>
      <c r="U5072">
        <v>0</v>
      </c>
      <c r="V5072">
        <v>6</v>
      </c>
      <c r="W5072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5073" spans="1:23" x14ac:dyDescent="0.2">
      <c r="A5073" t="s">
        <v>25</v>
      </c>
      <c r="B5073">
        <v>46</v>
      </c>
      <c r="C5073" t="s">
        <v>21</v>
      </c>
      <c r="D5073" t="s">
        <v>22</v>
      </c>
      <c r="E5073" t="s">
        <v>42</v>
      </c>
      <c r="F5073" t="s">
        <v>24</v>
      </c>
      <c r="G5073">
        <v>44</v>
      </c>
      <c r="H5073" t="s">
        <v>21</v>
      </c>
      <c r="I5073" t="s">
        <v>21</v>
      </c>
      <c r="K5073" t="str">
        <f>IF(Aggregate[[#This Row],[Under 30]]="Yes", "Under 30", IF(Aggregate[[#This Row],[Senior]]="Yes", "Senior", "Other"))</f>
        <v>Other</v>
      </c>
      <c r="P5073">
        <v>1</v>
      </c>
      <c r="R5073">
        <v>53</v>
      </c>
      <c r="S5073">
        <v>1</v>
      </c>
      <c r="T5073">
        <v>0</v>
      </c>
      <c r="U5073">
        <v>0</v>
      </c>
      <c r="V5073">
        <v>6</v>
      </c>
      <c r="W5073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5074" spans="1:23" x14ac:dyDescent="0.2">
      <c r="A5074" t="s">
        <v>25</v>
      </c>
      <c r="B5074">
        <v>46</v>
      </c>
      <c r="C5074" t="s">
        <v>21</v>
      </c>
      <c r="D5074" t="s">
        <v>22</v>
      </c>
      <c r="E5074" t="s">
        <v>44</v>
      </c>
      <c r="F5074" t="s">
        <v>24</v>
      </c>
      <c r="G5074">
        <v>32</v>
      </c>
      <c r="H5074" t="s">
        <v>21</v>
      </c>
      <c r="I5074" t="s">
        <v>21</v>
      </c>
      <c r="K5074" t="str">
        <f>IF(Aggregate[[#This Row],[Under 30]]="Yes", "Under 30", IF(Aggregate[[#This Row],[Senior]]="Yes", "Senior", "Other"))</f>
        <v>Other</v>
      </c>
      <c r="P5074">
        <v>1</v>
      </c>
      <c r="Q5074">
        <v>1</v>
      </c>
      <c r="R5074">
        <v>58</v>
      </c>
      <c r="S5074">
        <v>4</v>
      </c>
      <c r="T5074">
        <v>0</v>
      </c>
      <c r="U5074">
        <v>0</v>
      </c>
      <c r="V5074">
        <v>10</v>
      </c>
      <c r="W5074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5075" spans="1:23" x14ac:dyDescent="0.2">
      <c r="A5075" t="s">
        <v>25</v>
      </c>
      <c r="B5075">
        <v>46</v>
      </c>
      <c r="C5075" t="s">
        <v>21</v>
      </c>
      <c r="D5075" t="s">
        <v>22</v>
      </c>
      <c r="E5075" t="s">
        <v>45</v>
      </c>
      <c r="F5075" t="s">
        <v>26</v>
      </c>
      <c r="G5075">
        <v>55</v>
      </c>
      <c r="H5075" t="s">
        <v>21</v>
      </c>
      <c r="I5075" t="s">
        <v>21</v>
      </c>
      <c r="K5075" t="str">
        <f>IF(Aggregate[[#This Row],[Under 30]]="Yes", "Under 30", IF(Aggregate[[#This Row],[Senior]]="Yes", "Senior", "Other"))</f>
        <v>Other</v>
      </c>
      <c r="P5075">
        <v>1</v>
      </c>
      <c r="R5075">
        <v>30</v>
      </c>
      <c r="S5075">
        <v>0</v>
      </c>
      <c r="T5075">
        <v>0</v>
      </c>
      <c r="U5075">
        <v>0</v>
      </c>
      <c r="V5075">
        <v>5</v>
      </c>
      <c r="W5075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5076" spans="1:23" x14ac:dyDescent="0.2">
      <c r="A5076" t="s">
        <v>25</v>
      </c>
      <c r="B5076">
        <v>46</v>
      </c>
      <c r="C5076" t="s">
        <v>21</v>
      </c>
      <c r="D5076" t="s">
        <v>22</v>
      </c>
      <c r="E5076" t="s">
        <v>46</v>
      </c>
      <c r="F5076" t="s">
        <v>24</v>
      </c>
      <c r="G5076">
        <v>44</v>
      </c>
      <c r="H5076" t="s">
        <v>21</v>
      </c>
      <c r="I5076" t="s">
        <v>21</v>
      </c>
      <c r="K5076" t="str">
        <f>IF(Aggregate[[#This Row],[Under 30]]="Yes", "Under 30", IF(Aggregate[[#This Row],[Senior]]="Yes", "Senior", "Other"))</f>
        <v>Other</v>
      </c>
      <c r="P5076">
        <v>1</v>
      </c>
      <c r="R5076">
        <v>42</v>
      </c>
      <c r="S5076">
        <v>0</v>
      </c>
      <c r="T5076">
        <v>0</v>
      </c>
      <c r="U5076">
        <v>0</v>
      </c>
      <c r="V5076">
        <v>9</v>
      </c>
      <c r="W5076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5077" spans="1:23" x14ac:dyDescent="0.2">
      <c r="A5077" t="s">
        <v>25</v>
      </c>
      <c r="B5077">
        <v>46</v>
      </c>
      <c r="C5077" t="s">
        <v>21</v>
      </c>
      <c r="D5077" t="s">
        <v>22</v>
      </c>
      <c r="E5077" t="s">
        <v>47</v>
      </c>
      <c r="F5077" t="s">
        <v>24</v>
      </c>
      <c r="G5077">
        <v>25</v>
      </c>
      <c r="H5077" t="s">
        <v>25</v>
      </c>
      <c r="I5077" t="s">
        <v>21</v>
      </c>
      <c r="K5077" t="str">
        <f>IF(Aggregate[[#This Row],[Under 30]]="Yes", "Under 30", IF(Aggregate[[#This Row],[Senior]]="Yes", "Senior", "Other"))</f>
        <v>Under 30</v>
      </c>
      <c r="P5077">
        <v>1</v>
      </c>
      <c r="R5077">
        <v>27</v>
      </c>
      <c r="S5077">
        <v>0</v>
      </c>
      <c r="T5077">
        <v>0</v>
      </c>
      <c r="U5077">
        <v>0</v>
      </c>
      <c r="V5077">
        <v>16</v>
      </c>
      <c r="W5077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5078" spans="1:23" x14ac:dyDescent="0.2">
      <c r="A5078" t="s">
        <v>25</v>
      </c>
      <c r="B5078">
        <v>46</v>
      </c>
      <c r="C5078" t="s">
        <v>21</v>
      </c>
      <c r="D5078" t="s">
        <v>22</v>
      </c>
      <c r="E5078" t="s">
        <v>50</v>
      </c>
      <c r="F5078" t="s">
        <v>26</v>
      </c>
      <c r="G5078">
        <v>33</v>
      </c>
      <c r="H5078" t="s">
        <v>21</v>
      </c>
      <c r="I5078" t="s">
        <v>21</v>
      </c>
      <c r="K5078" t="str">
        <f>IF(Aggregate[[#This Row],[Under 30]]="Yes", "Under 30", IF(Aggregate[[#This Row],[Senior]]="Yes", "Senior", "Other"))</f>
        <v>Other</v>
      </c>
      <c r="P5078">
        <v>1</v>
      </c>
      <c r="R5078">
        <v>49</v>
      </c>
      <c r="S5078">
        <v>1</v>
      </c>
      <c r="T5078">
        <v>0</v>
      </c>
      <c r="U5078">
        <v>0</v>
      </c>
      <c r="V5078">
        <v>18</v>
      </c>
      <c r="W5078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5079" spans="1:23" x14ac:dyDescent="0.2">
      <c r="A5079" t="s">
        <v>25</v>
      </c>
      <c r="B5079">
        <v>46</v>
      </c>
      <c r="C5079" t="s">
        <v>21</v>
      </c>
      <c r="D5079" t="s">
        <v>22</v>
      </c>
      <c r="E5079" t="s">
        <v>51</v>
      </c>
      <c r="F5079" t="s">
        <v>24</v>
      </c>
      <c r="G5079">
        <v>80</v>
      </c>
      <c r="H5079" t="s">
        <v>21</v>
      </c>
      <c r="I5079" t="s">
        <v>25</v>
      </c>
      <c r="J5079" t="s">
        <v>25</v>
      </c>
      <c r="K5079" t="str">
        <f>IF(Aggregate[[#This Row],[Under 30]]="Yes", "Under 30", IF(Aggregate[[#This Row],[Senior]]="Yes", "Senior", "Other"))</f>
        <v>Senior</v>
      </c>
      <c r="L5079" t="s">
        <v>98</v>
      </c>
      <c r="M5079" t="s">
        <v>38</v>
      </c>
      <c r="N5079" t="s">
        <v>34</v>
      </c>
      <c r="O5079" t="s">
        <v>34</v>
      </c>
      <c r="P5079">
        <v>1</v>
      </c>
      <c r="R5079">
        <v>15</v>
      </c>
      <c r="S5079">
        <v>0</v>
      </c>
      <c r="T5079">
        <v>0</v>
      </c>
      <c r="U5079">
        <v>0</v>
      </c>
      <c r="V5079">
        <v>10</v>
      </c>
      <c r="W5079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5080" spans="1:23" x14ac:dyDescent="0.2">
      <c r="A5080" t="s">
        <v>25</v>
      </c>
      <c r="B5080">
        <v>46</v>
      </c>
      <c r="C5080" t="s">
        <v>21</v>
      </c>
      <c r="D5080" t="s">
        <v>22</v>
      </c>
      <c r="E5080" t="s">
        <v>55</v>
      </c>
      <c r="F5080" t="s">
        <v>26</v>
      </c>
      <c r="G5080">
        <v>61</v>
      </c>
      <c r="H5080" t="s">
        <v>21</v>
      </c>
      <c r="I5080" t="s">
        <v>21</v>
      </c>
      <c r="K5080" t="str">
        <f>IF(Aggregate[[#This Row],[Under 30]]="Yes", "Under 30", IF(Aggregate[[#This Row],[Senior]]="Yes", "Senior", "Other"))</f>
        <v>Other</v>
      </c>
      <c r="P5080">
        <v>1</v>
      </c>
      <c r="R5080">
        <v>30</v>
      </c>
      <c r="S5080">
        <v>0</v>
      </c>
      <c r="T5080">
        <v>0</v>
      </c>
      <c r="U5080">
        <v>0</v>
      </c>
      <c r="V5080">
        <v>1</v>
      </c>
      <c r="W5080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5081" spans="1:23" x14ac:dyDescent="0.2">
      <c r="A5081" t="s">
        <v>25</v>
      </c>
      <c r="B5081">
        <v>46</v>
      </c>
      <c r="C5081" t="s">
        <v>21</v>
      </c>
      <c r="D5081" t="s">
        <v>22</v>
      </c>
      <c r="E5081" t="s">
        <v>94</v>
      </c>
      <c r="F5081" t="s">
        <v>26</v>
      </c>
      <c r="G5081">
        <v>19</v>
      </c>
      <c r="H5081" t="s">
        <v>25</v>
      </c>
      <c r="I5081" t="s">
        <v>21</v>
      </c>
      <c r="K5081" t="str">
        <f>IF(Aggregate[[#This Row],[Under 30]]="Yes", "Under 30", IF(Aggregate[[#This Row],[Senior]]="Yes", "Senior", "Other"))</f>
        <v>Under 30</v>
      </c>
      <c r="P5081">
        <v>1</v>
      </c>
      <c r="R5081">
        <v>32</v>
      </c>
      <c r="S5081">
        <v>0</v>
      </c>
      <c r="T5081">
        <v>0</v>
      </c>
      <c r="U5081">
        <v>0</v>
      </c>
      <c r="V5081">
        <v>12</v>
      </c>
      <c r="W5081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5082" spans="1:23" x14ac:dyDescent="0.2">
      <c r="A5082" t="s">
        <v>25</v>
      </c>
      <c r="B5082">
        <v>46</v>
      </c>
      <c r="C5082" t="s">
        <v>21</v>
      </c>
      <c r="D5082" t="s">
        <v>22</v>
      </c>
      <c r="E5082" t="s">
        <v>59</v>
      </c>
      <c r="F5082" t="s">
        <v>26</v>
      </c>
      <c r="G5082">
        <v>32</v>
      </c>
      <c r="H5082" t="s">
        <v>21</v>
      </c>
      <c r="I5082" t="s">
        <v>21</v>
      </c>
      <c r="K5082" t="str">
        <f>IF(Aggregate[[#This Row],[Under 30]]="Yes", "Under 30", IF(Aggregate[[#This Row],[Senior]]="Yes", "Senior", "Other"))</f>
        <v>Other</v>
      </c>
      <c r="P5082">
        <v>1</v>
      </c>
      <c r="R5082">
        <v>38</v>
      </c>
      <c r="S5082">
        <v>0</v>
      </c>
      <c r="T5082">
        <v>0</v>
      </c>
      <c r="U5082">
        <v>0</v>
      </c>
      <c r="V5082">
        <v>6</v>
      </c>
      <c r="W5082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5083" spans="1:23" x14ac:dyDescent="0.2">
      <c r="A5083" t="s">
        <v>25</v>
      </c>
      <c r="B5083">
        <v>46</v>
      </c>
      <c r="C5083" t="s">
        <v>21</v>
      </c>
      <c r="D5083" t="s">
        <v>22</v>
      </c>
      <c r="E5083" t="s">
        <v>61</v>
      </c>
      <c r="F5083" t="s">
        <v>26</v>
      </c>
      <c r="G5083">
        <v>79</v>
      </c>
      <c r="H5083" t="s">
        <v>21</v>
      </c>
      <c r="I5083" t="s">
        <v>25</v>
      </c>
      <c r="J5083" t="s">
        <v>21</v>
      </c>
      <c r="K5083" t="str">
        <f>IF(Aggregate[[#This Row],[Under 30]]="Yes", "Under 30", IF(Aggregate[[#This Row],[Senior]]="Yes", "Senior", "Other"))</f>
        <v>Senior</v>
      </c>
      <c r="L5083" t="s">
        <v>98</v>
      </c>
      <c r="M5083" t="s">
        <v>38</v>
      </c>
      <c r="N5083" t="s">
        <v>34</v>
      </c>
      <c r="O5083" t="s">
        <v>34</v>
      </c>
      <c r="P5083">
        <v>1</v>
      </c>
      <c r="R5083">
        <v>46</v>
      </c>
      <c r="S5083">
        <v>1</v>
      </c>
      <c r="T5083">
        <v>0</v>
      </c>
      <c r="U5083">
        <v>0</v>
      </c>
      <c r="V5083">
        <v>11</v>
      </c>
      <c r="W5083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5084" spans="1:23" x14ac:dyDescent="0.2">
      <c r="A5084" t="s">
        <v>25</v>
      </c>
      <c r="B5084">
        <v>46</v>
      </c>
      <c r="C5084" t="s">
        <v>21</v>
      </c>
      <c r="D5084" t="s">
        <v>22</v>
      </c>
      <c r="E5084" t="s">
        <v>67</v>
      </c>
      <c r="F5084" t="s">
        <v>24</v>
      </c>
      <c r="G5084">
        <v>52</v>
      </c>
      <c r="H5084" t="s">
        <v>21</v>
      </c>
      <c r="I5084" t="s">
        <v>21</v>
      </c>
      <c r="K5084" t="str">
        <f>IF(Aggregate[[#This Row],[Under 30]]="Yes", "Under 30", IF(Aggregate[[#This Row],[Senior]]="Yes", "Senior", "Other"))</f>
        <v>Other</v>
      </c>
      <c r="P5084">
        <v>1</v>
      </c>
      <c r="Q5084">
        <v>1</v>
      </c>
      <c r="R5084">
        <v>56</v>
      </c>
      <c r="S5084">
        <v>2</v>
      </c>
      <c r="T5084">
        <v>0</v>
      </c>
      <c r="U5084">
        <v>0</v>
      </c>
      <c r="V5084">
        <v>2</v>
      </c>
      <c r="W5084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5085" spans="1:23" x14ac:dyDescent="0.2">
      <c r="A5085" t="s">
        <v>25</v>
      </c>
      <c r="B5085">
        <v>46</v>
      </c>
      <c r="C5085" t="s">
        <v>21</v>
      </c>
      <c r="D5085" t="s">
        <v>22</v>
      </c>
      <c r="E5085" t="s">
        <v>67</v>
      </c>
      <c r="F5085" t="s">
        <v>24</v>
      </c>
      <c r="G5085">
        <v>56</v>
      </c>
      <c r="H5085" t="s">
        <v>21</v>
      </c>
      <c r="I5085" t="s">
        <v>21</v>
      </c>
      <c r="K5085" t="str">
        <f>IF(Aggregate[[#This Row],[Under 30]]="Yes", "Under 30", IF(Aggregate[[#This Row],[Senior]]="Yes", "Senior", "Other"))</f>
        <v>Other</v>
      </c>
      <c r="P5085">
        <v>1</v>
      </c>
      <c r="R5085">
        <v>21</v>
      </c>
      <c r="S5085">
        <v>0</v>
      </c>
      <c r="T5085">
        <v>0</v>
      </c>
      <c r="U5085">
        <v>0</v>
      </c>
      <c r="V5085">
        <v>1</v>
      </c>
      <c r="W5085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5086" spans="1:23" x14ac:dyDescent="0.2">
      <c r="A5086" t="s">
        <v>25</v>
      </c>
      <c r="B5086">
        <v>46</v>
      </c>
      <c r="C5086" t="s">
        <v>21</v>
      </c>
      <c r="D5086" t="s">
        <v>22</v>
      </c>
      <c r="E5086" t="s">
        <v>67</v>
      </c>
      <c r="F5086" t="s">
        <v>26</v>
      </c>
      <c r="G5086">
        <v>55</v>
      </c>
      <c r="H5086" t="s">
        <v>21</v>
      </c>
      <c r="I5086" t="s">
        <v>21</v>
      </c>
      <c r="K5086" t="str">
        <f>IF(Aggregate[[#This Row],[Under 30]]="Yes", "Under 30", IF(Aggregate[[#This Row],[Senior]]="Yes", "Senior", "Other"))</f>
        <v>Other</v>
      </c>
      <c r="P5086">
        <v>1</v>
      </c>
      <c r="R5086">
        <v>62</v>
      </c>
      <c r="S5086">
        <v>0</v>
      </c>
      <c r="T5086">
        <v>0</v>
      </c>
      <c r="U5086">
        <v>0</v>
      </c>
      <c r="V5086">
        <v>3</v>
      </c>
      <c r="W5086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5087" spans="1:23" x14ac:dyDescent="0.2">
      <c r="A5087" t="s">
        <v>25</v>
      </c>
      <c r="B5087">
        <v>46</v>
      </c>
      <c r="C5087" t="s">
        <v>21</v>
      </c>
      <c r="D5087" t="s">
        <v>22</v>
      </c>
      <c r="E5087" t="s">
        <v>68</v>
      </c>
      <c r="F5087" t="s">
        <v>24</v>
      </c>
      <c r="G5087">
        <v>31</v>
      </c>
      <c r="H5087" t="s">
        <v>21</v>
      </c>
      <c r="I5087" t="s">
        <v>21</v>
      </c>
      <c r="K5087" t="str">
        <f>IF(Aggregate[[#This Row],[Under 30]]="Yes", "Under 30", IF(Aggregate[[#This Row],[Senior]]="Yes", "Senior", "Other"))</f>
        <v>Other</v>
      </c>
      <c r="P5087">
        <v>1</v>
      </c>
      <c r="R5087">
        <v>29</v>
      </c>
      <c r="S5087">
        <v>0</v>
      </c>
      <c r="T5087">
        <v>0</v>
      </c>
      <c r="U5087">
        <v>0</v>
      </c>
      <c r="V5087">
        <v>4</v>
      </c>
      <c r="W5087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5088" spans="1:23" x14ac:dyDescent="0.2">
      <c r="A5088" t="s">
        <v>25</v>
      </c>
      <c r="B5088">
        <v>46</v>
      </c>
      <c r="C5088" t="s">
        <v>21</v>
      </c>
      <c r="D5088" t="s">
        <v>22</v>
      </c>
      <c r="E5088" t="s">
        <v>68</v>
      </c>
      <c r="F5088" t="s">
        <v>24</v>
      </c>
      <c r="G5088">
        <v>50</v>
      </c>
      <c r="H5088" t="s">
        <v>21</v>
      </c>
      <c r="I5088" t="s">
        <v>21</v>
      </c>
      <c r="K5088" t="str">
        <f>IF(Aggregate[[#This Row],[Under 30]]="Yes", "Under 30", IF(Aggregate[[#This Row],[Senior]]="Yes", "Senior", "Other"))</f>
        <v>Other</v>
      </c>
      <c r="P5088">
        <v>1</v>
      </c>
      <c r="R5088">
        <v>26</v>
      </c>
      <c r="S5088">
        <v>1</v>
      </c>
      <c r="T5088">
        <v>0</v>
      </c>
      <c r="U5088">
        <v>0</v>
      </c>
      <c r="V5088">
        <v>2</v>
      </c>
      <c r="W5088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5089" spans="1:23" x14ac:dyDescent="0.2">
      <c r="A5089" t="s">
        <v>25</v>
      </c>
      <c r="B5089">
        <v>46</v>
      </c>
      <c r="C5089" t="s">
        <v>21</v>
      </c>
      <c r="D5089" t="s">
        <v>22</v>
      </c>
      <c r="E5089" t="s">
        <v>70</v>
      </c>
      <c r="F5089" t="s">
        <v>24</v>
      </c>
      <c r="G5089">
        <v>64</v>
      </c>
      <c r="H5089" t="s">
        <v>21</v>
      </c>
      <c r="I5089" t="s">
        <v>21</v>
      </c>
      <c r="K5089" t="str">
        <f>IF(Aggregate[[#This Row],[Under 30]]="Yes", "Under 30", IF(Aggregate[[#This Row],[Senior]]="Yes", "Senior", "Other"))</f>
        <v>Other</v>
      </c>
      <c r="P5089">
        <v>1</v>
      </c>
      <c r="R5089">
        <v>46</v>
      </c>
      <c r="S5089">
        <v>0</v>
      </c>
      <c r="T5089">
        <v>0</v>
      </c>
      <c r="U5089">
        <v>0</v>
      </c>
      <c r="V5089">
        <v>8</v>
      </c>
      <c r="W5089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5090" spans="1:23" x14ac:dyDescent="0.2">
      <c r="A5090" t="s">
        <v>25</v>
      </c>
      <c r="B5090">
        <v>46</v>
      </c>
      <c r="C5090" t="s">
        <v>21</v>
      </c>
      <c r="D5090" t="s">
        <v>22</v>
      </c>
      <c r="E5090" t="s">
        <v>73</v>
      </c>
      <c r="F5090" t="s">
        <v>24</v>
      </c>
      <c r="G5090">
        <v>53</v>
      </c>
      <c r="H5090" t="s">
        <v>21</v>
      </c>
      <c r="I5090" t="s">
        <v>21</v>
      </c>
      <c r="K5090" t="str">
        <f>IF(Aggregate[[#This Row],[Under 30]]="Yes", "Under 30", IF(Aggregate[[#This Row],[Senior]]="Yes", "Senior", "Other"))</f>
        <v>Other</v>
      </c>
      <c r="P5090">
        <v>1</v>
      </c>
      <c r="R5090">
        <v>28</v>
      </c>
      <c r="S5090">
        <v>0</v>
      </c>
      <c r="T5090">
        <v>0</v>
      </c>
      <c r="U5090">
        <v>0</v>
      </c>
      <c r="V5090">
        <v>6</v>
      </c>
      <c r="W5090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5091" spans="1:23" x14ac:dyDescent="0.2">
      <c r="A5091" t="s">
        <v>25</v>
      </c>
      <c r="B5091">
        <v>46</v>
      </c>
      <c r="C5091" t="s">
        <v>21</v>
      </c>
      <c r="D5091" t="s">
        <v>22</v>
      </c>
      <c r="E5091" t="s">
        <v>73</v>
      </c>
      <c r="F5091" t="s">
        <v>24</v>
      </c>
      <c r="G5091">
        <v>58</v>
      </c>
      <c r="H5091" t="s">
        <v>21</v>
      </c>
      <c r="I5091" t="s">
        <v>21</v>
      </c>
      <c r="K5091" t="str">
        <f>IF(Aggregate[[#This Row],[Under 30]]="Yes", "Under 30", IF(Aggregate[[#This Row],[Senior]]="Yes", "Senior", "Other"))</f>
        <v>Other</v>
      </c>
      <c r="P5091">
        <v>1</v>
      </c>
      <c r="R5091">
        <v>17</v>
      </c>
      <c r="S5091">
        <v>2</v>
      </c>
      <c r="T5091">
        <v>0</v>
      </c>
      <c r="U5091">
        <v>0</v>
      </c>
      <c r="V5091">
        <v>6</v>
      </c>
      <c r="W5091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5092" spans="1:23" x14ac:dyDescent="0.2">
      <c r="A5092" t="s">
        <v>25</v>
      </c>
      <c r="B5092">
        <v>46</v>
      </c>
      <c r="C5092" t="s">
        <v>21</v>
      </c>
      <c r="D5092" t="s">
        <v>22</v>
      </c>
      <c r="E5092" t="s">
        <v>74</v>
      </c>
      <c r="F5092" t="s">
        <v>26</v>
      </c>
      <c r="G5092">
        <v>23</v>
      </c>
      <c r="H5092" t="s">
        <v>25</v>
      </c>
      <c r="I5092" t="s">
        <v>21</v>
      </c>
      <c r="K5092" t="str">
        <f>IF(Aggregate[[#This Row],[Under 30]]="Yes", "Under 30", IF(Aggregate[[#This Row],[Senior]]="Yes", "Senior", "Other"))</f>
        <v>Under 30</v>
      </c>
      <c r="P5092">
        <v>1</v>
      </c>
      <c r="R5092">
        <v>24</v>
      </c>
      <c r="S5092">
        <v>0</v>
      </c>
      <c r="T5092">
        <v>0</v>
      </c>
      <c r="U5092">
        <v>0</v>
      </c>
      <c r="V5092">
        <v>7</v>
      </c>
      <c r="W5092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5093" spans="1:23" x14ac:dyDescent="0.2">
      <c r="A5093" t="s">
        <v>25</v>
      </c>
      <c r="B5093">
        <v>46</v>
      </c>
      <c r="C5093" t="s">
        <v>21</v>
      </c>
      <c r="D5093" t="s">
        <v>22</v>
      </c>
      <c r="E5093" t="s">
        <v>74</v>
      </c>
      <c r="F5093" t="s">
        <v>26</v>
      </c>
      <c r="G5093">
        <v>58</v>
      </c>
      <c r="H5093" t="s">
        <v>21</v>
      </c>
      <c r="I5093" t="s">
        <v>21</v>
      </c>
      <c r="K5093" t="str">
        <f>IF(Aggregate[[#This Row],[Under 30]]="Yes", "Under 30", IF(Aggregate[[#This Row],[Senior]]="Yes", "Senior", "Other"))</f>
        <v>Other</v>
      </c>
      <c r="P5093">
        <v>1</v>
      </c>
      <c r="R5093">
        <v>33</v>
      </c>
      <c r="S5093">
        <v>0</v>
      </c>
      <c r="T5093">
        <v>0</v>
      </c>
      <c r="U5093">
        <v>0</v>
      </c>
      <c r="V5093">
        <v>6</v>
      </c>
      <c r="W5093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5094" spans="1:23" x14ac:dyDescent="0.2">
      <c r="A5094" t="s">
        <v>25</v>
      </c>
      <c r="B5094">
        <v>46</v>
      </c>
      <c r="C5094" t="s">
        <v>21</v>
      </c>
      <c r="D5094" t="s">
        <v>22</v>
      </c>
      <c r="E5094" t="s">
        <v>76</v>
      </c>
      <c r="F5094" t="s">
        <v>24</v>
      </c>
      <c r="G5094">
        <v>26</v>
      </c>
      <c r="H5094" t="s">
        <v>25</v>
      </c>
      <c r="I5094" t="s">
        <v>21</v>
      </c>
      <c r="K5094" t="str">
        <f>IF(Aggregate[[#This Row],[Under 30]]="Yes", "Under 30", IF(Aggregate[[#This Row],[Senior]]="Yes", "Senior", "Other"))</f>
        <v>Under 30</v>
      </c>
      <c r="P5094">
        <v>1</v>
      </c>
      <c r="Q5094">
        <v>1</v>
      </c>
      <c r="R5094">
        <v>65</v>
      </c>
      <c r="S5094">
        <v>2</v>
      </c>
      <c r="T5094">
        <v>12.5</v>
      </c>
      <c r="U5094">
        <v>0</v>
      </c>
      <c r="V5094">
        <v>30</v>
      </c>
      <c r="W5094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5095" spans="1:23" x14ac:dyDescent="0.2">
      <c r="A5095" t="s">
        <v>25</v>
      </c>
      <c r="B5095">
        <v>46</v>
      </c>
      <c r="C5095" t="s">
        <v>21</v>
      </c>
      <c r="D5095" t="s">
        <v>22</v>
      </c>
      <c r="E5095" t="s">
        <v>76</v>
      </c>
      <c r="F5095" t="s">
        <v>24</v>
      </c>
      <c r="G5095">
        <v>34</v>
      </c>
      <c r="H5095" t="s">
        <v>21</v>
      </c>
      <c r="I5095" t="s">
        <v>21</v>
      </c>
      <c r="K5095" t="str">
        <f>IF(Aggregate[[#This Row],[Under 30]]="Yes", "Under 30", IF(Aggregate[[#This Row],[Senior]]="Yes", "Senior", "Other"))</f>
        <v>Other</v>
      </c>
      <c r="P5095">
        <v>1</v>
      </c>
      <c r="Q5095">
        <v>1</v>
      </c>
      <c r="R5095">
        <v>22</v>
      </c>
      <c r="S5095">
        <v>4</v>
      </c>
      <c r="T5095">
        <v>0</v>
      </c>
      <c r="U5095">
        <v>0</v>
      </c>
      <c r="V5095">
        <v>7</v>
      </c>
      <c r="W5095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5096" spans="1:23" x14ac:dyDescent="0.2">
      <c r="A5096" t="s">
        <v>25</v>
      </c>
      <c r="B5096">
        <v>46</v>
      </c>
      <c r="C5096" t="s">
        <v>21</v>
      </c>
      <c r="D5096" t="s">
        <v>22</v>
      </c>
      <c r="E5096" t="s">
        <v>80</v>
      </c>
      <c r="F5096" t="s">
        <v>26</v>
      </c>
      <c r="G5096">
        <v>39</v>
      </c>
      <c r="H5096" t="s">
        <v>21</v>
      </c>
      <c r="I5096" t="s">
        <v>21</v>
      </c>
      <c r="K5096" t="str">
        <f>IF(Aggregate[[#This Row],[Under 30]]="Yes", "Under 30", IF(Aggregate[[#This Row],[Senior]]="Yes", "Senior", "Other"))</f>
        <v>Other</v>
      </c>
      <c r="P5096">
        <v>1</v>
      </c>
      <c r="R5096">
        <v>25</v>
      </c>
      <c r="S5096">
        <v>0</v>
      </c>
      <c r="T5096">
        <v>0</v>
      </c>
      <c r="U5096">
        <v>0</v>
      </c>
      <c r="V5096">
        <v>1</v>
      </c>
      <c r="W5096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5097" spans="1:23" x14ac:dyDescent="0.2">
      <c r="A5097" t="s">
        <v>25</v>
      </c>
      <c r="B5097">
        <v>46</v>
      </c>
      <c r="C5097" t="s">
        <v>21</v>
      </c>
      <c r="D5097" t="s">
        <v>22</v>
      </c>
      <c r="E5097" t="s">
        <v>81</v>
      </c>
      <c r="F5097" t="s">
        <v>26</v>
      </c>
      <c r="G5097">
        <v>36</v>
      </c>
      <c r="H5097" t="s">
        <v>21</v>
      </c>
      <c r="I5097" t="s">
        <v>21</v>
      </c>
      <c r="K5097" t="str">
        <f>IF(Aggregate[[#This Row],[Under 30]]="Yes", "Under 30", IF(Aggregate[[#This Row],[Senior]]="Yes", "Senior", "Other"))</f>
        <v>Other</v>
      </c>
      <c r="P5097">
        <v>1</v>
      </c>
      <c r="R5097">
        <v>39</v>
      </c>
      <c r="S5097">
        <v>1</v>
      </c>
      <c r="T5097">
        <v>0</v>
      </c>
      <c r="U5097">
        <v>0</v>
      </c>
      <c r="V5097">
        <v>3</v>
      </c>
      <c r="W5097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5098" spans="1:23" x14ac:dyDescent="0.2">
      <c r="A5098" t="s">
        <v>25</v>
      </c>
      <c r="B5098">
        <v>46</v>
      </c>
      <c r="C5098" t="s">
        <v>21</v>
      </c>
      <c r="D5098" t="s">
        <v>22</v>
      </c>
      <c r="E5098" t="s">
        <v>84</v>
      </c>
      <c r="F5098" t="s">
        <v>26</v>
      </c>
      <c r="G5098">
        <v>58</v>
      </c>
      <c r="H5098" t="s">
        <v>21</v>
      </c>
      <c r="I5098" t="s">
        <v>21</v>
      </c>
      <c r="K5098" t="str">
        <f>IF(Aggregate[[#This Row],[Under 30]]="Yes", "Under 30", IF(Aggregate[[#This Row],[Senior]]="Yes", "Senior", "Other"))</f>
        <v>Other</v>
      </c>
      <c r="P5098">
        <v>1</v>
      </c>
      <c r="R5098">
        <v>42</v>
      </c>
      <c r="S5098">
        <v>0</v>
      </c>
      <c r="T5098">
        <v>0</v>
      </c>
      <c r="U5098">
        <v>0</v>
      </c>
      <c r="V5098">
        <v>3</v>
      </c>
      <c r="W5098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5099" spans="1:23" x14ac:dyDescent="0.2">
      <c r="A5099" t="s">
        <v>25</v>
      </c>
      <c r="B5099">
        <v>46</v>
      </c>
      <c r="C5099" t="s">
        <v>21</v>
      </c>
      <c r="D5099" t="s">
        <v>22</v>
      </c>
      <c r="E5099" t="s">
        <v>85</v>
      </c>
      <c r="F5099" t="s">
        <v>26</v>
      </c>
      <c r="G5099">
        <v>74</v>
      </c>
      <c r="H5099" t="s">
        <v>21</v>
      </c>
      <c r="I5099" t="s">
        <v>25</v>
      </c>
      <c r="J5099" t="s">
        <v>21</v>
      </c>
      <c r="K5099" t="str">
        <f>IF(Aggregate[[#This Row],[Under 30]]="Yes", "Under 30", IF(Aggregate[[#This Row],[Senior]]="Yes", "Senior", "Other"))</f>
        <v>Senior</v>
      </c>
      <c r="L5099" t="s">
        <v>53</v>
      </c>
      <c r="M5099" t="s">
        <v>33</v>
      </c>
      <c r="N5099" t="s">
        <v>34</v>
      </c>
      <c r="O5099" t="s">
        <v>34</v>
      </c>
      <c r="P5099">
        <v>1</v>
      </c>
      <c r="R5099">
        <v>33</v>
      </c>
      <c r="S5099">
        <v>0</v>
      </c>
      <c r="T5099">
        <v>0</v>
      </c>
      <c r="U5099">
        <v>0</v>
      </c>
      <c r="V5099">
        <v>7</v>
      </c>
      <c r="W5099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5100" spans="1:23" x14ac:dyDescent="0.2">
      <c r="A5100" t="s">
        <v>25</v>
      </c>
      <c r="B5100">
        <v>46</v>
      </c>
      <c r="C5100" t="s">
        <v>21</v>
      </c>
      <c r="D5100" t="s">
        <v>88</v>
      </c>
      <c r="E5100" t="s">
        <v>35</v>
      </c>
      <c r="F5100" t="s">
        <v>24</v>
      </c>
      <c r="G5100">
        <v>81</v>
      </c>
      <c r="H5100" t="s">
        <v>21</v>
      </c>
      <c r="I5100" t="s">
        <v>25</v>
      </c>
      <c r="J5100" t="s">
        <v>21</v>
      </c>
      <c r="K5100" t="str">
        <f>IF(Aggregate[[#This Row],[Under 30]]="Yes", "Under 30", IF(Aggregate[[#This Row],[Senior]]="Yes", "Senior", "Other"))</f>
        <v>Senior</v>
      </c>
      <c r="L5100" t="s">
        <v>32</v>
      </c>
      <c r="M5100" t="s">
        <v>38</v>
      </c>
      <c r="N5100" t="s">
        <v>56</v>
      </c>
      <c r="O5100" t="s">
        <v>100</v>
      </c>
      <c r="P5100">
        <v>1</v>
      </c>
      <c r="Q5100">
        <v>1</v>
      </c>
      <c r="R5100">
        <v>39</v>
      </c>
      <c r="S5100">
        <v>3</v>
      </c>
      <c r="T5100">
        <v>0</v>
      </c>
      <c r="U5100">
        <v>0</v>
      </c>
      <c r="V5100">
        <v>1</v>
      </c>
      <c r="W5100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5101" spans="1:23" x14ac:dyDescent="0.2">
      <c r="A5101" t="s">
        <v>25</v>
      </c>
      <c r="B5101">
        <v>46</v>
      </c>
      <c r="C5101" t="s">
        <v>21</v>
      </c>
      <c r="D5101" t="s">
        <v>88</v>
      </c>
      <c r="E5101" t="s">
        <v>79</v>
      </c>
      <c r="F5101" t="s">
        <v>26</v>
      </c>
      <c r="G5101">
        <v>68</v>
      </c>
      <c r="H5101" t="s">
        <v>21</v>
      </c>
      <c r="I5101" t="s">
        <v>25</v>
      </c>
      <c r="J5101" t="s">
        <v>21</v>
      </c>
      <c r="K5101" t="str">
        <f>IF(Aggregate[[#This Row],[Under 30]]="Yes", "Under 30", IF(Aggregate[[#This Row],[Senior]]="Yes", "Senior", "Other"))</f>
        <v>Senior</v>
      </c>
      <c r="L5101" t="s">
        <v>32</v>
      </c>
      <c r="M5101" t="s">
        <v>38</v>
      </c>
      <c r="N5101" t="s">
        <v>34</v>
      </c>
      <c r="O5101" t="s">
        <v>34</v>
      </c>
      <c r="P5101">
        <v>1</v>
      </c>
      <c r="R5101">
        <v>47</v>
      </c>
      <c r="S5101">
        <v>2</v>
      </c>
      <c r="T5101">
        <v>0</v>
      </c>
      <c r="U5101">
        <v>0</v>
      </c>
      <c r="V5101">
        <v>10</v>
      </c>
      <c r="W5101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5102" spans="1:23" x14ac:dyDescent="0.2">
      <c r="A5102" t="s">
        <v>25</v>
      </c>
      <c r="B5102">
        <v>46</v>
      </c>
      <c r="C5102" t="s">
        <v>25</v>
      </c>
      <c r="D5102" t="s">
        <v>22</v>
      </c>
      <c r="E5102" t="s">
        <v>23</v>
      </c>
      <c r="F5102" t="s">
        <v>26</v>
      </c>
      <c r="G5102">
        <v>37</v>
      </c>
      <c r="H5102" t="s">
        <v>21</v>
      </c>
      <c r="I5102" t="s">
        <v>21</v>
      </c>
      <c r="K5102" t="str">
        <f>IF(Aggregate[[#This Row],[Under 30]]="Yes", "Under 30", IF(Aggregate[[#This Row],[Senior]]="Yes", "Senior", "Other"))</f>
        <v>Other</v>
      </c>
      <c r="P5102">
        <v>1</v>
      </c>
      <c r="R5102">
        <v>44</v>
      </c>
      <c r="S5102">
        <v>2</v>
      </c>
      <c r="T5102">
        <v>85.6</v>
      </c>
      <c r="U5102">
        <v>0</v>
      </c>
      <c r="V5102">
        <v>10</v>
      </c>
      <c r="W5102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5103" spans="1:23" x14ac:dyDescent="0.2">
      <c r="A5103" t="s">
        <v>25</v>
      </c>
      <c r="B5103">
        <v>46</v>
      </c>
      <c r="C5103" t="s">
        <v>25</v>
      </c>
      <c r="D5103" t="s">
        <v>22</v>
      </c>
      <c r="E5103" t="s">
        <v>27</v>
      </c>
      <c r="F5103" t="s">
        <v>26</v>
      </c>
      <c r="G5103">
        <v>68</v>
      </c>
      <c r="H5103" t="s">
        <v>21</v>
      </c>
      <c r="I5103" t="s">
        <v>25</v>
      </c>
      <c r="J5103" t="s">
        <v>21</v>
      </c>
      <c r="K5103" t="str">
        <f>IF(Aggregate[[#This Row],[Under 30]]="Yes", "Under 30", IF(Aggregate[[#This Row],[Senior]]="Yes", "Senior", "Other"))</f>
        <v>Senior</v>
      </c>
      <c r="L5103" t="s">
        <v>98</v>
      </c>
      <c r="M5103" t="s">
        <v>38</v>
      </c>
      <c r="N5103" t="s">
        <v>34</v>
      </c>
      <c r="O5103" t="s">
        <v>34</v>
      </c>
      <c r="P5103">
        <v>1</v>
      </c>
      <c r="R5103">
        <v>38</v>
      </c>
      <c r="S5103">
        <v>0</v>
      </c>
      <c r="T5103">
        <v>299</v>
      </c>
      <c r="U5103">
        <v>0</v>
      </c>
      <c r="V5103">
        <v>5</v>
      </c>
      <c r="W5103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5104" spans="1:23" x14ac:dyDescent="0.2">
      <c r="A5104" t="s">
        <v>25</v>
      </c>
      <c r="B5104">
        <v>46</v>
      </c>
      <c r="C5104" t="s">
        <v>25</v>
      </c>
      <c r="D5104" t="s">
        <v>22</v>
      </c>
      <c r="E5104" t="s">
        <v>29</v>
      </c>
      <c r="F5104" t="s">
        <v>26</v>
      </c>
      <c r="G5104">
        <v>85</v>
      </c>
      <c r="H5104" t="s">
        <v>21</v>
      </c>
      <c r="I5104" t="s">
        <v>25</v>
      </c>
      <c r="J5104" t="s">
        <v>21</v>
      </c>
      <c r="K5104" t="str">
        <f>IF(Aggregate[[#This Row],[Under 30]]="Yes", "Under 30", IF(Aggregate[[#This Row],[Senior]]="Yes", "Senior", "Other"))</f>
        <v>Senior</v>
      </c>
      <c r="L5104" t="s">
        <v>32</v>
      </c>
      <c r="M5104" t="s">
        <v>38</v>
      </c>
      <c r="N5104" t="s">
        <v>56</v>
      </c>
      <c r="O5104" t="s">
        <v>57</v>
      </c>
      <c r="P5104">
        <v>1</v>
      </c>
      <c r="Q5104">
        <v>1</v>
      </c>
      <c r="R5104">
        <v>53</v>
      </c>
      <c r="S5104">
        <v>5</v>
      </c>
      <c r="T5104">
        <v>324.3</v>
      </c>
      <c r="U5104">
        <v>0</v>
      </c>
      <c r="V5104">
        <v>7</v>
      </c>
      <c r="W5104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5105" spans="1:23" x14ac:dyDescent="0.2">
      <c r="A5105" t="s">
        <v>25</v>
      </c>
      <c r="B5105">
        <v>46</v>
      </c>
      <c r="C5105" t="s">
        <v>25</v>
      </c>
      <c r="D5105" t="s">
        <v>22</v>
      </c>
      <c r="E5105" t="s">
        <v>36</v>
      </c>
      <c r="F5105" t="s">
        <v>24</v>
      </c>
      <c r="G5105">
        <v>25</v>
      </c>
      <c r="H5105" t="s">
        <v>25</v>
      </c>
      <c r="I5105" t="s">
        <v>21</v>
      </c>
      <c r="K5105" t="str">
        <f>IF(Aggregate[[#This Row],[Under 30]]="Yes", "Under 30", IF(Aggregate[[#This Row],[Senior]]="Yes", "Senior", "Other"))</f>
        <v>Under 30</v>
      </c>
      <c r="P5105">
        <v>1</v>
      </c>
      <c r="Q5105">
        <v>1</v>
      </c>
      <c r="R5105">
        <v>38</v>
      </c>
      <c r="S5105">
        <v>0</v>
      </c>
      <c r="T5105">
        <v>112.2</v>
      </c>
      <c r="U5105">
        <v>0</v>
      </c>
      <c r="V5105">
        <v>36</v>
      </c>
      <c r="W5105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5106" spans="1:23" x14ac:dyDescent="0.2">
      <c r="A5106" t="s">
        <v>25</v>
      </c>
      <c r="B5106">
        <v>46</v>
      </c>
      <c r="C5106" t="s">
        <v>25</v>
      </c>
      <c r="D5106" t="s">
        <v>22</v>
      </c>
      <c r="E5106" t="s">
        <v>37</v>
      </c>
      <c r="F5106" t="s">
        <v>26</v>
      </c>
      <c r="G5106">
        <v>39</v>
      </c>
      <c r="H5106" t="s">
        <v>21</v>
      </c>
      <c r="I5106" t="s">
        <v>21</v>
      </c>
      <c r="K5106" t="str">
        <f>IF(Aggregate[[#This Row],[Under 30]]="Yes", "Under 30", IF(Aggregate[[#This Row],[Senior]]="Yes", "Senior", "Other"))</f>
        <v>Other</v>
      </c>
      <c r="P5106">
        <v>1</v>
      </c>
      <c r="R5106">
        <v>30</v>
      </c>
      <c r="S5106">
        <v>0</v>
      </c>
      <c r="T5106">
        <v>53.4</v>
      </c>
      <c r="U5106">
        <v>0</v>
      </c>
      <c r="V5106">
        <v>3</v>
      </c>
      <c r="W5106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5107" spans="1:23" x14ac:dyDescent="0.2">
      <c r="A5107" t="s">
        <v>25</v>
      </c>
      <c r="B5107">
        <v>46</v>
      </c>
      <c r="C5107" t="s">
        <v>25</v>
      </c>
      <c r="D5107" t="s">
        <v>22</v>
      </c>
      <c r="E5107" t="s">
        <v>51</v>
      </c>
      <c r="F5107" t="s">
        <v>26</v>
      </c>
      <c r="G5107">
        <v>55</v>
      </c>
      <c r="H5107" t="s">
        <v>21</v>
      </c>
      <c r="I5107" t="s">
        <v>21</v>
      </c>
      <c r="K5107" t="str">
        <f>IF(Aggregate[[#This Row],[Under 30]]="Yes", "Under 30", IF(Aggregate[[#This Row],[Senior]]="Yes", "Senior", "Other"))</f>
        <v>Other</v>
      </c>
      <c r="P5107">
        <v>1</v>
      </c>
      <c r="Q5107">
        <v>1</v>
      </c>
      <c r="R5107">
        <v>15</v>
      </c>
      <c r="S5107">
        <v>5</v>
      </c>
      <c r="T5107">
        <v>190.9</v>
      </c>
      <c r="U5107">
        <v>0</v>
      </c>
      <c r="V5107">
        <v>5</v>
      </c>
      <c r="W5107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5108" spans="1:23" x14ac:dyDescent="0.2">
      <c r="A5108" t="s">
        <v>25</v>
      </c>
      <c r="B5108">
        <v>46</v>
      </c>
      <c r="C5108" t="s">
        <v>25</v>
      </c>
      <c r="D5108" t="s">
        <v>22</v>
      </c>
      <c r="E5108" t="s">
        <v>58</v>
      </c>
      <c r="F5108" t="s">
        <v>26</v>
      </c>
      <c r="G5108">
        <v>79</v>
      </c>
      <c r="H5108" t="s">
        <v>21</v>
      </c>
      <c r="I5108" t="s">
        <v>25</v>
      </c>
      <c r="J5108" t="s">
        <v>21</v>
      </c>
      <c r="K5108" t="str">
        <f>IF(Aggregate[[#This Row],[Under 30]]="Yes", "Under 30", IF(Aggregate[[#This Row],[Senior]]="Yes", "Senior", "Other"))</f>
        <v>Senior</v>
      </c>
      <c r="L5108" t="s">
        <v>53</v>
      </c>
      <c r="M5108" t="s">
        <v>38</v>
      </c>
      <c r="N5108" t="s">
        <v>34</v>
      </c>
      <c r="O5108" t="s">
        <v>34</v>
      </c>
      <c r="P5108">
        <v>1</v>
      </c>
      <c r="R5108">
        <v>22</v>
      </c>
      <c r="S5108">
        <v>0</v>
      </c>
      <c r="T5108">
        <v>333.5</v>
      </c>
      <c r="U5108">
        <v>0</v>
      </c>
      <c r="V5108">
        <v>3</v>
      </c>
      <c r="W5108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5109" spans="1:23" x14ac:dyDescent="0.2">
      <c r="A5109" t="s">
        <v>25</v>
      </c>
      <c r="B5109">
        <v>46</v>
      </c>
      <c r="C5109" t="s">
        <v>25</v>
      </c>
      <c r="D5109" t="s">
        <v>22</v>
      </c>
      <c r="E5109" t="s">
        <v>64</v>
      </c>
      <c r="F5109" t="s">
        <v>24</v>
      </c>
      <c r="G5109">
        <v>78</v>
      </c>
      <c r="H5109" t="s">
        <v>21</v>
      </c>
      <c r="I5109" t="s">
        <v>25</v>
      </c>
      <c r="J5109" t="s">
        <v>21</v>
      </c>
      <c r="K5109" t="str">
        <f>IF(Aggregate[[#This Row],[Under 30]]="Yes", "Under 30", IF(Aggregate[[#This Row],[Senior]]="Yes", "Senior", "Other"))</f>
        <v>Senior</v>
      </c>
      <c r="L5109" t="s">
        <v>98</v>
      </c>
      <c r="M5109" t="s">
        <v>33</v>
      </c>
      <c r="N5109" t="s">
        <v>56</v>
      </c>
      <c r="O5109" t="s">
        <v>96</v>
      </c>
      <c r="P5109">
        <v>1</v>
      </c>
      <c r="Q5109">
        <v>1</v>
      </c>
      <c r="R5109">
        <v>60</v>
      </c>
      <c r="S5109">
        <v>4</v>
      </c>
      <c r="T5109">
        <v>284.39999999999998</v>
      </c>
      <c r="U5109">
        <v>0</v>
      </c>
      <c r="V5109">
        <v>15</v>
      </c>
      <c r="W5109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5110" spans="1:23" x14ac:dyDescent="0.2">
      <c r="A5110" t="s">
        <v>25</v>
      </c>
      <c r="B5110">
        <v>46</v>
      </c>
      <c r="C5110" t="s">
        <v>25</v>
      </c>
      <c r="D5110" t="s">
        <v>22</v>
      </c>
      <c r="E5110" t="s">
        <v>70</v>
      </c>
      <c r="F5110" t="s">
        <v>24</v>
      </c>
      <c r="G5110">
        <v>51</v>
      </c>
      <c r="H5110" t="s">
        <v>21</v>
      </c>
      <c r="I5110" t="s">
        <v>21</v>
      </c>
      <c r="K5110" t="str">
        <f>IF(Aggregate[[#This Row],[Under 30]]="Yes", "Under 30", IF(Aggregate[[#This Row],[Senior]]="Yes", "Senior", "Other"))</f>
        <v>Other</v>
      </c>
      <c r="P5110">
        <v>1</v>
      </c>
      <c r="R5110">
        <v>30</v>
      </c>
      <c r="S5110">
        <v>0</v>
      </c>
      <c r="T5110">
        <v>116.5</v>
      </c>
      <c r="U5110">
        <v>0</v>
      </c>
      <c r="V5110">
        <v>4</v>
      </c>
      <c r="W5110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5111" spans="1:23" x14ac:dyDescent="0.2">
      <c r="A5111" t="s">
        <v>25</v>
      </c>
      <c r="B5111">
        <v>46</v>
      </c>
      <c r="C5111" t="s">
        <v>25</v>
      </c>
      <c r="D5111" t="s">
        <v>22</v>
      </c>
      <c r="E5111" t="s">
        <v>70</v>
      </c>
      <c r="F5111" t="s">
        <v>26</v>
      </c>
      <c r="G5111">
        <v>34</v>
      </c>
      <c r="H5111" t="s">
        <v>21</v>
      </c>
      <c r="I5111" t="s">
        <v>21</v>
      </c>
      <c r="K5111" t="str">
        <f>IF(Aggregate[[#This Row],[Under 30]]="Yes", "Under 30", IF(Aggregate[[#This Row],[Senior]]="Yes", "Senior", "Other"))</f>
        <v>Other</v>
      </c>
      <c r="P5111">
        <v>1</v>
      </c>
      <c r="R5111">
        <v>18</v>
      </c>
      <c r="S5111">
        <v>0</v>
      </c>
      <c r="T5111">
        <v>211.6</v>
      </c>
      <c r="U5111">
        <v>0</v>
      </c>
      <c r="V5111">
        <v>9</v>
      </c>
      <c r="W5111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5112" spans="1:23" x14ac:dyDescent="0.2">
      <c r="A5112" t="s">
        <v>25</v>
      </c>
      <c r="B5112">
        <v>46</v>
      </c>
      <c r="C5112" t="s">
        <v>25</v>
      </c>
      <c r="D5112" t="s">
        <v>22</v>
      </c>
      <c r="E5112" t="s">
        <v>74</v>
      </c>
      <c r="F5112" t="s">
        <v>26</v>
      </c>
      <c r="G5112">
        <v>23</v>
      </c>
      <c r="H5112" t="s">
        <v>25</v>
      </c>
      <c r="I5112" t="s">
        <v>21</v>
      </c>
      <c r="K5112" t="str">
        <f>IF(Aggregate[[#This Row],[Under 30]]="Yes", "Under 30", IF(Aggregate[[#This Row],[Senior]]="Yes", "Senior", "Other"))</f>
        <v>Under 30</v>
      </c>
      <c r="P5112">
        <v>1</v>
      </c>
      <c r="R5112">
        <v>43</v>
      </c>
      <c r="S5112">
        <v>0</v>
      </c>
      <c r="T5112">
        <v>82.8</v>
      </c>
      <c r="U5112">
        <v>0</v>
      </c>
      <c r="V5112">
        <v>10</v>
      </c>
      <c r="W5112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5113" spans="1:23" x14ac:dyDescent="0.2">
      <c r="A5113" t="s">
        <v>25</v>
      </c>
      <c r="B5113">
        <v>46</v>
      </c>
      <c r="C5113" t="s">
        <v>25</v>
      </c>
      <c r="D5113" t="s">
        <v>22</v>
      </c>
      <c r="E5113" t="s">
        <v>79</v>
      </c>
      <c r="F5113" t="s">
        <v>24</v>
      </c>
      <c r="G5113">
        <v>55</v>
      </c>
      <c r="H5113" t="s">
        <v>21</v>
      </c>
      <c r="I5113" t="s">
        <v>21</v>
      </c>
      <c r="K5113" t="str">
        <f>IF(Aggregate[[#This Row],[Under 30]]="Yes", "Under 30", IF(Aggregate[[#This Row],[Senior]]="Yes", "Senior", "Other"))</f>
        <v>Other</v>
      </c>
      <c r="P5113">
        <v>1</v>
      </c>
      <c r="R5113">
        <v>55</v>
      </c>
      <c r="S5113">
        <v>0</v>
      </c>
      <c r="T5113">
        <v>107</v>
      </c>
      <c r="U5113">
        <v>0</v>
      </c>
      <c r="V5113">
        <v>5</v>
      </c>
      <c r="W5113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5114" spans="1:23" x14ac:dyDescent="0.2">
      <c r="A5114" t="s">
        <v>25</v>
      </c>
      <c r="B5114">
        <v>46</v>
      </c>
      <c r="C5114" t="s">
        <v>25</v>
      </c>
      <c r="D5114" t="s">
        <v>22</v>
      </c>
      <c r="E5114" t="s">
        <v>81</v>
      </c>
      <c r="F5114" t="s">
        <v>24</v>
      </c>
      <c r="G5114">
        <v>29</v>
      </c>
      <c r="H5114" t="s">
        <v>25</v>
      </c>
      <c r="I5114" t="s">
        <v>21</v>
      </c>
      <c r="K5114" t="str">
        <f>IF(Aggregate[[#This Row],[Under 30]]="Yes", "Under 30", IF(Aggregate[[#This Row],[Senior]]="Yes", "Senior", "Other"))</f>
        <v>Under 30</v>
      </c>
      <c r="P5114">
        <v>1</v>
      </c>
      <c r="R5114">
        <v>37</v>
      </c>
      <c r="S5114">
        <v>0</v>
      </c>
      <c r="T5114">
        <v>193.2</v>
      </c>
      <c r="U5114">
        <v>0</v>
      </c>
      <c r="V5114">
        <v>13</v>
      </c>
      <c r="W5114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5115" spans="1:23" x14ac:dyDescent="0.2">
      <c r="A5115" t="s">
        <v>25</v>
      </c>
      <c r="B5115">
        <v>46</v>
      </c>
      <c r="C5115" t="s">
        <v>25</v>
      </c>
      <c r="D5115" t="s">
        <v>22</v>
      </c>
      <c r="E5115" t="s">
        <v>83</v>
      </c>
      <c r="F5115" t="s">
        <v>26</v>
      </c>
      <c r="G5115">
        <v>32</v>
      </c>
      <c r="H5115" t="s">
        <v>21</v>
      </c>
      <c r="I5115" t="s">
        <v>21</v>
      </c>
      <c r="K5115" t="str">
        <f>IF(Aggregate[[#This Row],[Under 30]]="Yes", "Under 30", IF(Aggregate[[#This Row],[Senior]]="Yes", "Senior", "Other"))</f>
        <v>Other</v>
      </c>
      <c r="P5115">
        <v>1</v>
      </c>
      <c r="R5115">
        <v>49</v>
      </c>
      <c r="S5115">
        <v>2</v>
      </c>
      <c r="T5115">
        <v>159.5</v>
      </c>
      <c r="U5115">
        <v>0</v>
      </c>
      <c r="V5115">
        <v>3</v>
      </c>
      <c r="W5115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5116" spans="1:23" x14ac:dyDescent="0.2">
      <c r="A5116" t="s">
        <v>25</v>
      </c>
      <c r="B5116">
        <v>46</v>
      </c>
      <c r="C5116" t="s">
        <v>25</v>
      </c>
      <c r="D5116" t="s">
        <v>22</v>
      </c>
      <c r="E5116" t="s">
        <v>86</v>
      </c>
      <c r="F5116" t="s">
        <v>24</v>
      </c>
      <c r="G5116">
        <v>40</v>
      </c>
      <c r="H5116" t="s">
        <v>21</v>
      </c>
      <c r="I5116" t="s">
        <v>21</v>
      </c>
      <c r="K5116" t="str">
        <f>IF(Aggregate[[#This Row],[Under 30]]="Yes", "Under 30", IF(Aggregate[[#This Row],[Senior]]="Yes", "Senior", "Other"))</f>
        <v>Other</v>
      </c>
      <c r="P5116">
        <v>1</v>
      </c>
      <c r="R5116">
        <v>29</v>
      </c>
      <c r="S5116">
        <v>1</v>
      </c>
      <c r="T5116">
        <v>102.1</v>
      </c>
      <c r="U5116">
        <v>0</v>
      </c>
      <c r="V5116">
        <v>6</v>
      </c>
      <c r="W5116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5117" spans="1:23" x14ac:dyDescent="0.2">
      <c r="A5117" t="s">
        <v>25</v>
      </c>
      <c r="B5117">
        <v>46</v>
      </c>
      <c r="C5117" t="s">
        <v>25</v>
      </c>
      <c r="D5117" t="s">
        <v>88</v>
      </c>
      <c r="E5117" t="s">
        <v>28</v>
      </c>
      <c r="F5117" t="s">
        <v>26</v>
      </c>
      <c r="G5117">
        <v>47</v>
      </c>
      <c r="H5117" t="s">
        <v>21</v>
      </c>
      <c r="I5117" t="s">
        <v>21</v>
      </c>
      <c r="K5117" t="str">
        <f>IF(Aggregate[[#This Row],[Under 30]]="Yes", "Under 30", IF(Aggregate[[#This Row],[Senior]]="Yes", "Senior", "Other"))</f>
        <v>Other</v>
      </c>
      <c r="P5117">
        <v>1</v>
      </c>
      <c r="R5117">
        <v>37</v>
      </c>
      <c r="S5117">
        <v>0</v>
      </c>
      <c r="T5117">
        <v>0</v>
      </c>
      <c r="U5117">
        <v>0</v>
      </c>
      <c r="V5117">
        <v>1</v>
      </c>
      <c r="W5117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5118" spans="1:23" x14ac:dyDescent="0.2">
      <c r="A5118" t="s">
        <v>25</v>
      </c>
      <c r="B5118">
        <v>46</v>
      </c>
      <c r="C5118" t="s">
        <v>25</v>
      </c>
      <c r="D5118" t="s">
        <v>88</v>
      </c>
      <c r="E5118" t="s">
        <v>85</v>
      </c>
      <c r="F5118" t="s">
        <v>24</v>
      </c>
      <c r="G5118">
        <v>79</v>
      </c>
      <c r="H5118" t="s">
        <v>21</v>
      </c>
      <c r="I5118" t="s">
        <v>25</v>
      </c>
      <c r="J5118" t="s">
        <v>21</v>
      </c>
      <c r="K5118" t="str">
        <f>IF(Aggregate[[#This Row],[Under 30]]="Yes", "Under 30", IF(Aggregate[[#This Row],[Senior]]="Yes", "Senior", "Other"))</f>
        <v>Senior</v>
      </c>
      <c r="L5118" t="s">
        <v>98</v>
      </c>
      <c r="M5118" t="s">
        <v>38</v>
      </c>
      <c r="N5118" t="s">
        <v>34</v>
      </c>
      <c r="O5118" t="s">
        <v>34</v>
      </c>
      <c r="P5118">
        <v>1</v>
      </c>
      <c r="R5118">
        <v>36</v>
      </c>
      <c r="S5118">
        <v>0</v>
      </c>
      <c r="T5118">
        <v>0</v>
      </c>
      <c r="U5118">
        <v>0</v>
      </c>
      <c r="V5118">
        <v>4</v>
      </c>
      <c r="W5118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5119" spans="1:23" x14ac:dyDescent="0.2">
      <c r="A5119" t="s">
        <v>25</v>
      </c>
      <c r="B5119">
        <v>46</v>
      </c>
      <c r="C5119" t="s">
        <v>25</v>
      </c>
      <c r="D5119" t="s">
        <v>88</v>
      </c>
      <c r="E5119" t="s">
        <v>86</v>
      </c>
      <c r="F5119" t="s">
        <v>24</v>
      </c>
      <c r="G5119">
        <v>29</v>
      </c>
      <c r="H5119" t="s">
        <v>25</v>
      </c>
      <c r="I5119" t="s">
        <v>21</v>
      </c>
      <c r="K5119" t="str">
        <f>IF(Aggregate[[#This Row],[Under 30]]="Yes", "Under 30", IF(Aggregate[[#This Row],[Senior]]="Yes", "Senior", "Other"))</f>
        <v>Under 30</v>
      </c>
      <c r="P5119">
        <v>1</v>
      </c>
      <c r="R5119">
        <v>17</v>
      </c>
      <c r="S5119">
        <v>0</v>
      </c>
      <c r="T5119">
        <v>0</v>
      </c>
      <c r="U5119">
        <v>0</v>
      </c>
      <c r="V5119">
        <v>17</v>
      </c>
      <c r="W5119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5120" spans="1:23" x14ac:dyDescent="0.2">
      <c r="A5120" t="s">
        <v>25</v>
      </c>
      <c r="B5120">
        <v>46</v>
      </c>
      <c r="C5120" t="s">
        <v>25</v>
      </c>
      <c r="D5120" t="s">
        <v>88</v>
      </c>
      <c r="E5120" t="s">
        <v>86</v>
      </c>
      <c r="F5120" t="s">
        <v>26</v>
      </c>
      <c r="G5120">
        <v>35</v>
      </c>
      <c r="H5120" t="s">
        <v>21</v>
      </c>
      <c r="I5120" t="s">
        <v>21</v>
      </c>
      <c r="K5120" t="str">
        <f>IF(Aggregate[[#This Row],[Under 30]]="Yes", "Under 30", IF(Aggregate[[#This Row],[Senior]]="Yes", "Senior", "Other"))</f>
        <v>Other</v>
      </c>
      <c r="P5120">
        <v>1</v>
      </c>
      <c r="R5120">
        <v>50</v>
      </c>
      <c r="S5120">
        <v>0</v>
      </c>
      <c r="T5120">
        <v>0</v>
      </c>
      <c r="U5120">
        <v>0</v>
      </c>
      <c r="V5120">
        <v>15</v>
      </c>
      <c r="W5120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5121" spans="1:23" x14ac:dyDescent="0.2">
      <c r="A5121" t="s">
        <v>25</v>
      </c>
      <c r="B5121">
        <v>47</v>
      </c>
      <c r="C5121" t="s">
        <v>21</v>
      </c>
      <c r="D5121" t="s">
        <v>22</v>
      </c>
      <c r="E5121" t="s">
        <v>23</v>
      </c>
      <c r="F5121" t="s">
        <v>26</v>
      </c>
      <c r="G5121">
        <v>36</v>
      </c>
      <c r="H5121" t="s">
        <v>21</v>
      </c>
      <c r="I5121" t="s">
        <v>21</v>
      </c>
      <c r="K5121" t="str">
        <f>IF(Aggregate[[#This Row],[Under 30]]="Yes", "Under 30", IF(Aggregate[[#This Row],[Senior]]="Yes", "Senior", "Other"))</f>
        <v>Other</v>
      </c>
      <c r="P5121">
        <v>1</v>
      </c>
      <c r="R5121">
        <v>40</v>
      </c>
      <c r="S5121">
        <v>1</v>
      </c>
      <c r="T5121">
        <v>0</v>
      </c>
      <c r="U5121">
        <v>0</v>
      </c>
      <c r="V5121">
        <v>5</v>
      </c>
      <c r="W5121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5122" spans="1:23" x14ac:dyDescent="0.2">
      <c r="A5122" t="s">
        <v>25</v>
      </c>
      <c r="B5122">
        <v>47</v>
      </c>
      <c r="C5122" t="s">
        <v>21</v>
      </c>
      <c r="D5122" t="s">
        <v>22</v>
      </c>
      <c r="E5122" t="s">
        <v>27</v>
      </c>
      <c r="F5122" t="s">
        <v>26</v>
      </c>
      <c r="G5122">
        <v>30</v>
      </c>
      <c r="H5122" t="s">
        <v>21</v>
      </c>
      <c r="I5122" t="s">
        <v>21</v>
      </c>
      <c r="K5122" t="str">
        <f>IF(Aggregate[[#This Row],[Under 30]]="Yes", "Under 30", IF(Aggregate[[#This Row],[Senior]]="Yes", "Senior", "Other"))</f>
        <v>Other</v>
      </c>
      <c r="P5122">
        <v>1</v>
      </c>
      <c r="R5122">
        <v>34</v>
      </c>
      <c r="S5122">
        <v>0</v>
      </c>
      <c r="T5122">
        <v>0</v>
      </c>
      <c r="U5122">
        <v>0</v>
      </c>
      <c r="V5122">
        <v>11</v>
      </c>
      <c r="W5122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5123" spans="1:23" x14ac:dyDescent="0.2">
      <c r="A5123" t="s">
        <v>25</v>
      </c>
      <c r="B5123">
        <v>47</v>
      </c>
      <c r="C5123" t="s">
        <v>21</v>
      </c>
      <c r="D5123" t="s">
        <v>22</v>
      </c>
      <c r="E5123" t="s">
        <v>29</v>
      </c>
      <c r="F5123" t="s">
        <v>24</v>
      </c>
      <c r="G5123">
        <v>33</v>
      </c>
      <c r="H5123" t="s">
        <v>21</v>
      </c>
      <c r="I5123" t="s">
        <v>21</v>
      </c>
      <c r="K5123" t="str">
        <f>IF(Aggregate[[#This Row],[Under 30]]="Yes", "Under 30", IF(Aggregate[[#This Row],[Senior]]="Yes", "Senior", "Other"))</f>
        <v>Other</v>
      </c>
      <c r="P5123">
        <v>1</v>
      </c>
      <c r="R5123">
        <v>46</v>
      </c>
      <c r="S5123">
        <v>0</v>
      </c>
      <c r="T5123">
        <v>0</v>
      </c>
      <c r="U5123">
        <v>0</v>
      </c>
      <c r="V5123">
        <v>7</v>
      </c>
      <c r="W5123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5124" spans="1:23" x14ac:dyDescent="0.2">
      <c r="A5124" t="s">
        <v>25</v>
      </c>
      <c r="B5124">
        <v>47</v>
      </c>
      <c r="C5124" t="s">
        <v>21</v>
      </c>
      <c r="D5124" t="s">
        <v>22</v>
      </c>
      <c r="E5124" t="s">
        <v>35</v>
      </c>
      <c r="F5124" t="s">
        <v>24</v>
      </c>
      <c r="G5124">
        <v>83</v>
      </c>
      <c r="H5124" t="s">
        <v>21</v>
      </c>
      <c r="I5124" t="s">
        <v>25</v>
      </c>
      <c r="J5124" t="s">
        <v>21</v>
      </c>
      <c r="K5124" t="str">
        <f>IF(Aggregate[[#This Row],[Under 30]]="Yes", "Under 30", IF(Aggregate[[#This Row],[Senior]]="Yes", "Senior", "Other"))</f>
        <v>Senior</v>
      </c>
      <c r="L5124" t="s">
        <v>32</v>
      </c>
      <c r="M5124" t="s">
        <v>38</v>
      </c>
      <c r="N5124" t="s">
        <v>48</v>
      </c>
      <c r="O5124" t="s">
        <v>92</v>
      </c>
      <c r="P5124">
        <v>1</v>
      </c>
      <c r="Q5124">
        <v>1</v>
      </c>
      <c r="R5124">
        <v>51</v>
      </c>
      <c r="S5124">
        <v>2</v>
      </c>
      <c r="T5124">
        <v>0</v>
      </c>
      <c r="U5124">
        <v>0</v>
      </c>
      <c r="V5124">
        <v>4</v>
      </c>
      <c r="W5124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5125" spans="1:23" x14ac:dyDescent="0.2">
      <c r="A5125" t="s">
        <v>25</v>
      </c>
      <c r="B5125">
        <v>47</v>
      </c>
      <c r="C5125" t="s">
        <v>21</v>
      </c>
      <c r="D5125" t="s">
        <v>22</v>
      </c>
      <c r="E5125" t="s">
        <v>37</v>
      </c>
      <c r="F5125" t="s">
        <v>26</v>
      </c>
      <c r="G5125">
        <v>62</v>
      </c>
      <c r="H5125" t="s">
        <v>21</v>
      </c>
      <c r="I5125" t="s">
        <v>21</v>
      </c>
      <c r="K5125" t="str">
        <f>IF(Aggregate[[#This Row],[Under 30]]="Yes", "Under 30", IF(Aggregate[[#This Row],[Senior]]="Yes", "Senior", "Other"))</f>
        <v>Other</v>
      </c>
      <c r="P5125">
        <v>1</v>
      </c>
      <c r="R5125">
        <v>35</v>
      </c>
      <c r="S5125">
        <v>2</v>
      </c>
      <c r="T5125">
        <v>0</v>
      </c>
      <c r="U5125">
        <v>0</v>
      </c>
      <c r="V5125">
        <v>4</v>
      </c>
      <c r="W5125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5126" spans="1:23" x14ac:dyDescent="0.2">
      <c r="A5126" t="s">
        <v>25</v>
      </c>
      <c r="B5126">
        <v>47</v>
      </c>
      <c r="C5126" t="s">
        <v>21</v>
      </c>
      <c r="D5126" t="s">
        <v>22</v>
      </c>
      <c r="E5126" t="s">
        <v>93</v>
      </c>
      <c r="F5126" t="s">
        <v>24</v>
      </c>
      <c r="G5126">
        <v>59</v>
      </c>
      <c r="H5126" t="s">
        <v>21</v>
      </c>
      <c r="I5126" t="s">
        <v>21</v>
      </c>
      <c r="K5126" t="str">
        <f>IF(Aggregate[[#This Row],[Under 30]]="Yes", "Under 30", IF(Aggregate[[#This Row],[Senior]]="Yes", "Senior", "Other"))</f>
        <v>Other</v>
      </c>
      <c r="P5126">
        <v>1</v>
      </c>
      <c r="R5126">
        <v>38</v>
      </c>
      <c r="S5126">
        <v>0</v>
      </c>
      <c r="T5126">
        <v>0</v>
      </c>
      <c r="U5126">
        <v>0</v>
      </c>
      <c r="V5126">
        <v>1</v>
      </c>
      <c r="W5126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5127" spans="1:23" x14ac:dyDescent="0.2">
      <c r="A5127" t="s">
        <v>25</v>
      </c>
      <c r="B5127">
        <v>47</v>
      </c>
      <c r="C5127" t="s">
        <v>21</v>
      </c>
      <c r="D5127" t="s">
        <v>22</v>
      </c>
      <c r="E5127" t="s">
        <v>42</v>
      </c>
      <c r="F5127" t="s">
        <v>26</v>
      </c>
      <c r="G5127">
        <v>33</v>
      </c>
      <c r="H5127" t="s">
        <v>21</v>
      </c>
      <c r="I5127" t="s">
        <v>21</v>
      </c>
      <c r="K5127" t="str">
        <f>IF(Aggregate[[#This Row],[Under 30]]="Yes", "Under 30", IF(Aggregate[[#This Row],[Senior]]="Yes", "Senior", "Other"))</f>
        <v>Other</v>
      </c>
      <c r="P5127">
        <v>1</v>
      </c>
      <c r="Q5127">
        <v>1</v>
      </c>
      <c r="R5127">
        <v>62</v>
      </c>
      <c r="S5127">
        <v>2</v>
      </c>
      <c r="T5127">
        <v>0</v>
      </c>
      <c r="U5127">
        <v>0</v>
      </c>
      <c r="V5127">
        <v>1</v>
      </c>
      <c r="W5127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5128" spans="1:23" x14ac:dyDescent="0.2">
      <c r="A5128" t="s">
        <v>25</v>
      </c>
      <c r="B5128">
        <v>47</v>
      </c>
      <c r="C5128" t="s">
        <v>21</v>
      </c>
      <c r="D5128" t="s">
        <v>22</v>
      </c>
      <c r="E5128" t="s">
        <v>43</v>
      </c>
      <c r="F5128" t="s">
        <v>24</v>
      </c>
      <c r="G5128">
        <v>33</v>
      </c>
      <c r="H5128" t="s">
        <v>21</v>
      </c>
      <c r="I5128" t="s">
        <v>21</v>
      </c>
      <c r="K5128" t="str">
        <f>IF(Aggregate[[#This Row],[Under 30]]="Yes", "Under 30", IF(Aggregate[[#This Row],[Senior]]="Yes", "Senior", "Other"))</f>
        <v>Other</v>
      </c>
      <c r="P5128">
        <v>1</v>
      </c>
      <c r="R5128">
        <v>48</v>
      </c>
      <c r="S5128">
        <v>0</v>
      </c>
      <c r="T5128">
        <v>0</v>
      </c>
      <c r="U5128">
        <v>0</v>
      </c>
      <c r="V5128">
        <v>4</v>
      </c>
      <c r="W5128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5129" spans="1:23" x14ac:dyDescent="0.2">
      <c r="A5129" t="s">
        <v>25</v>
      </c>
      <c r="B5129">
        <v>47</v>
      </c>
      <c r="C5129" t="s">
        <v>21</v>
      </c>
      <c r="D5129" t="s">
        <v>22</v>
      </c>
      <c r="E5129" t="s">
        <v>50</v>
      </c>
      <c r="F5129" t="s">
        <v>24</v>
      </c>
      <c r="G5129">
        <v>60</v>
      </c>
      <c r="H5129" t="s">
        <v>21</v>
      </c>
      <c r="I5129" t="s">
        <v>21</v>
      </c>
      <c r="K5129" t="str">
        <f>IF(Aggregate[[#This Row],[Under 30]]="Yes", "Under 30", IF(Aggregate[[#This Row],[Senior]]="Yes", "Senior", "Other"))</f>
        <v>Other</v>
      </c>
      <c r="P5129">
        <v>1</v>
      </c>
      <c r="R5129">
        <v>25</v>
      </c>
      <c r="S5129">
        <v>0</v>
      </c>
      <c r="T5129">
        <v>0</v>
      </c>
      <c r="U5129">
        <v>0</v>
      </c>
      <c r="V5129">
        <v>8</v>
      </c>
      <c r="W5129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5130" spans="1:23" x14ac:dyDescent="0.2">
      <c r="A5130" t="s">
        <v>25</v>
      </c>
      <c r="B5130">
        <v>47</v>
      </c>
      <c r="C5130" t="s">
        <v>21</v>
      </c>
      <c r="D5130" t="s">
        <v>22</v>
      </c>
      <c r="E5130" t="s">
        <v>51</v>
      </c>
      <c r="F5130" t="s">
        <v>24</v>
      </c>
      <c r="G5130">
        <v>21</v>
      </c>
      <c r="H5130" t="s">
        <v>25</v>
      </c>
      <c r="I5130" t="s">
        <v>21</v>
      </c>
      <c r="K5130" t="str">
        <f>IF(Aggregate[[#This Row],[Under 30]]="Yes", "Under 30", IF(Aggregate[[#This Row],[Senior]]="Yes", "Senior", "Other"))</f>
        <v>Under 30</v>
      </c>
      <c r="P5130">
        <v>1</v>
      </c>
      <c r="R5130">
        <v>41</v>
      </c>
      <c r="S5130">
        <v>0</v>
      </c>
      <c r="T5130">
        <v>0</v>
      </c>
      <c r="U5130">
        <v>0</v>
      </c>
      <c r="V5130">
        <v>23</v>
      </c>
      <c r="W5130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5131" spans="1:23" x14ac:dyDescent="0.2">
      <c r="A5131" t="s">
        <v>25</v>
      </c>
      <c r="B5131">
        <v>47</v>
      </c>
      <c r="C5131" t="s">
        <v>21</v>
      </c>
      <c r="D5131" t="s">
        <v>22</v>
      </c>
      <c r="E5131" t="s">
        <v>51</v>
      </c>
      <c r="F5131" t="s">
        <v>24</v>
      </c>
      <c r="G5131">
        <v>55</v>
      </c>
      <c r="H5131" t="s">
        <v>21</v>
      </c>
      <c r="I5131" t="s">
        <v>21</v>
      </c>
      <c r="K5131" t="str">
        <f>IF(Aggregate[[#This Row],[Under 30]]="Yes", "Under 30", IF(Aggregate[[#This Row],[Senior]]="Yes", "Senior", "Other"))</f>
        <v>Other</v>
      </c>
      <c r="P5131">
        <v>1</v>
      </c>
      <c r="R5131">
        <v>52</v>
      </c>
      <c r="S5131">
        <v>0</v>
      </c>
      <c r="T5131">
        <v>0</v>
      </c>
      <c r="U5131">
        <v>0</v>
      </c>
      <c r="V5131">
        <v>27</v>
      </c>
      <c r="W5131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5132" spans="1:23" x14ac:dyDescent="0.2">
      <c r="A5132" t="s">
        <v>25</v>
      </c>
      <c r="B5132">
        <v>47</v>
      </c>
      <c r="C5132" t="s">
        <v>21</v>
      </c>
      <c r="D5132" t="s">
        <v>22</v>
      </c>
      <c r="E5132" t="s">
        <v>58</v>
      </c>
      <c r="F5132" t="s">
        <v>24</v>
      </c>
      <c r="G5132">
        <v>27</v>
      </c>
      <c r="H5132" t="s">
        <v>25</v>
      </c>
      <c r="I5132" t="s">
        <v>21</v>
      </c>
      <c r="K5132" t="str">
        <f>IF(Aggregate[[#This Row],[Under 30]]="Yes", "Under 30", IF(Aggregate[[#This Row],[Senior]]="Yes", "Senior", "Other"))</f>
        <v>Under 30</v>
      </c>
      <c r="P5132">
        <v>1</v>
      </c>
      <c r="R5132">
        <v>30</v>
      </c>
      <c r="S5132">
        <v>2</v>
      </c>
      <c r="T5132">
        <v>0</v>
      </c>
      <c r="U5132">
        <v>0</v>
      </c>
      <c r="V5132">
        <v>8</v>
      </c>
      <c r="W5132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5133" spans="1:23" x14ac:dyDescent="0.2">
      <c r="A5133" t="s">
        <v>25</v>
      </c>
      <c r="B5133">
        <v>47</v>
      </c>
      <c r="C5133" t="s">
        <v>21</v>
      </c>
      <c r="D5133" t="s">
        <v>22</v>
      </c>
      <c r="E5133" t="s">
        <v>58</v>
      </c>
      <c r="F5133" t="s">
        <v>24</v>
      </c>
      <c r="G5133">
        <v>62</v>
      </c>
      <c r="H5133" t="s">
        <v>21</v>
      </c>
      <c r="I5133" t="s">
        <v>21</v>
      </c>
      <c r="K5133" t="str">
        <f>IF(Aggregate[[#This Row],[Under 30]]="Yes", "Under 30", IF(Aggregate[[#This Row],[Senior]]="Yes", "Senior", "Other"))</f>
        <v>Other</v>
      </c>
      <c r="P5133">
        <v>1</v>
      </c>
      <c r="R5133">
        <v>28</v>
      </c>
      <c r="S5133">
        <v>0</v>
      </c>
      <c r="T5133">
        <v>0</v>
      </c>
      <c r="U5133">
        <v>0</v>
      </c>
      <c r="V5133">
        <v>1</v>
      </c>
      <c r="W5133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5134" spans="1:23" x14ac:dyDescent="0.2">
      <c r="A5134" t="s">
        <v>25</v>
      </c>
      <c r="B5134">
        <v>47</v>
      </c>
      <c r="C5134" t="s">
        <v>21</v>
      </c>
      <c r="D5134" t="s">
        <v>22</v>
      </c>
      <c r="E5134" t="s">
        <v>58</v>
      </c>
      <c r="F5134" t="s">
        <v>24</v>
      </c>
      <c r="G5134">
        <v>83</v>
      </c>
      <c r="H5134" t="s">
        <v>21</v>
      </c>
      <c r="I5134" t="s">
        <v>25</v>
      </c>
      <c r="J5134" t="s">
        <v>21</v>
      </c>
      <c r="K5134" t="str">
        <f>IF(Aggregate[[#This Row],[Under 30]]="Yes", "Under 30", IF(Aggregate[[#This Row],[Senior]]="Yes", "Senior", "Other"))</f>
        <v>Senior</v>
      </c>
      <c r="L5134" t="s">
        <v>32</v>
      </c>
      <c r="M5134" t="s">
        <v>38</v>
      </c>
      <c r="N5134" t="s">
        <v>56</v>
      </c>
      <c r="O5134" t="s">
        <v>102</v>
      </c>
      <c r="P5134">
        <v>1</v>
      </c>
      <c r="Q5134">
        <v>1</v>
      </c>
      <c r="R5134">
        <v>49</v>
      </c>
      <c r="S5134">
        <v>5</v>
      </c>
      <c r="T5134">
        <v>0</v>
      </c>
      <c r="U5134">
        <v>0</v>
      </c>
      <c r="V5134">
        <v>2</v>
      </c>
      <c r="W5134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5135" spans="1:23" x14ac:dyDescent="0.2">
      <c r="A5135" t="s">
        <v>25</v>
      </c>
      <c r="B5135">
        <v>47</v>
      </c>
      <c r="C5135" t="s">
        <v>21</v>
      </c>
      <c r="D5135" t="s">
        <v>22</v>
      </c>
      <c r="E5135" t="s">
        <v>94</v>
      </c>
      <c r="F5135" t="s">
        <v>24</v>
      </c>
      <c r="G5135">
        <v>63</v>
      </c>
      <c r="H5135" t="s">
        <v>21</v>
      </c>
      <c r="I5135" t="s">
        <v>21</v>
      </c>
      <c r="K5135" t="str">
        <f>IF(Aggregate[[#This Row],[Under 30]]="Yes", "Under 30", IF(Aggregate[[#This Row],[Senior]]="Yes", "Senior", "Other"))</f>
        <v>Other</v>
      </c>
      <c r="P5135">
        <v>1</v>
      </c>
      <c r="R5135">
        <v>45</v>
      </c>
      <c r="S5135">
        <v>1</v>
      </c>
      <c r="T5135">
        <v>0</v>
      </c>
      <c r="U5135">
        <v>0</v>
      </c>
      <c r="V5135">
        <v>9</v>
      </c>
      <c r="W5135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5136" spans="1:23" x14ac:dyDescent="0.2">
      <c r="A5136" t="s">
        <v>25</v>
      </c>
      <c r="B5136">
        <v>47</v>
      </c>
      <c r="C5136" t="s">
        <v>21</v>
      </c>
      <c r="D5136" t="s">
        <v>22</v>
      </c>
      <c r="E5136" t="s">
        <v>60</v>
      </c>
      <c r="F5136" t="s">
        <v>26</v>
      </c>
      <c r="G5136">
        <v>80</v>
      </c>
      <c r="H5136" t="s">
        <v>21</v>
      </c>
      <c r="I5136" t="s">
        <v>25</v>
      </c>
      <c r="J5136" t="s">
        <v>21</v>
      </c>
      <c r="K5136" t="str">
        <f>IF(Aggregate[[#This Row],[Under 30]]="Yes", "Under 30", IF(Aggregate[[#This Row],[Senior]]="Yes", "Senior", "Other"))</f>
        <v>Senior</v>
      </c>
      <c r="L5136" t="s">
        <v>98</v>
      </c>
      <c r="M5136" t="s">
        <v>38</v>
      </c>
      <c r="N5136" t="s">
        <v>34</v>
      </c>
      <c r="O5136" t="s">
        <v>34</v>
      </c>
      <c r="P5136">
        <v>1</v>
      </c>
      <c r="R5136">
        <v>35</v>
      </c>
      <c r="S5136">
        <v>0</v>
      </c>
      <c r="T5136">
        <v>0</v>
      </c>
      <c r="U5136">
        <v>0</v>
      </c>
      <c r="V5136">
        <v>8</v>
      </c>
      <c r="W5136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5137" spans="1:23" x14ac:dyDescent="0.2">
      <c r="A5137" t="s">
        <v>25</v>
      </c>
      <c r="B5137">
        <v>47</v>
      </c>
      <c r="C5137" t="s">
        <v>21</v>
      </c>
      <c r="D5137" t="s">
        <v>22</v>
      </c>
      <c r="E5137" t="s">
        <v>62</v>
      </c>
      <c r="F5137" t="s">
        <v>26</v>
      </c>
      <c r="G5137">
        <v>24</v>
      </c>
      <c r="H5137" t="s">
        <v>25</v>
      </c>
      <c r="I5137" t="s">
        <v>21</v>
      </c>
      <c r="K5137" t="str">
        <f>IF(Aggregate[[#This Row],[Under 30]]="Yes", "Under 30", IF(Aggregate[[#This Row],[Senior]]="Yes", "Senior", "Other"))</f>
        <v>Under 30</v>
      </c>
      <c r="P5137">
        <v>1</v>
      </c>
      <c r="R5137">
        <v>13</v>
      </c>
      <c r="S5137">
        <v>0</v>
      </c>
      <c r="T5137">
        <v>0</v>
      </c>
      <c r="U5137">
        <v>0</v>
      </c>
      <c r="V5137">
        <v>24</v>
      </c>
      <c r="W5137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5138" spans="1:23" x14ac:dyDescent="0.2">
      <c r="A5138" t="s">
        <v>25</v>
      </c>
      <c r="B5138">
        <v>47</v>
      </c>
      <c r="C5138" t="s">
        <v>21</v>
      </c>
      <c r="D5138" t="s">
        <v>22</v>
      </c>
      <c r="E5138" t="s">
        <v>71</v>
      </c>
      <c r="F5138" t="s">
        <v>24</v>
      </c>
      <c r="G5138">
        <v>69</v>
      </c>
      <c r="H5138" t="s">
        <v>21</v>
      </c>
      <c r="I5138" t="s">
        <v>25</v>
      </c>
      <c r="J5138" t="s">
        <v>21</v>
      </c>
      <c r="K5138" t="str">
        <f>IF(Aggregate[[#This Row],[Under 30]]="Yes", "Under 30", IF(Aggregate[[#This Row],[Senior]]="Yes", "Senior", "Other"))</f>
        <v>Senior</v>
      </c>
      <c r="L5138" t="s">
        <v>98</v>
      </c>
      <c r="M5138" t="s">
        <v>38</v>
      </c>
      <c r="N5138" t="s">
        <v>34</v>
      </c>
      <c r="O5138" t="s">
        <v>34</v>
      </c>
      <c r="P5138">
        <v>1</v>
      </c>
      <c r="R5138">
        <v>26</v>
      </c>
      <c r="S5138">
        <v>0</v>
      </c>
      <c r="T5138">
        <v>0</v>
      </c>
      <c r="U5138">
        <v>0</v>
      </c>
      <c r="V5138">
        <v>0</v>
      </c>
      <c r="W5138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5139" spans="1:23" x14ac:dyDescent="0.2">
      <c r="A5139" t="s">
        <v>25</v>
      </c>
      <c r="B5139">
        <v>47</v>
      </c>
      <c r="C5139" t="s">
        <v>21</v>
      </c>
      <c r="D5139" t="s">
        <v>22</v>
      </c>
      <c r="E5139" t="s">
        <v>71</v>
      </c>
      <c r="F5139" t="s">
        <v>26</v>
      </c>
      <c r="G5139">
        <v>63</v>
      </c>
      <c r="H5139" t="s">
        <v>21</v>
      </c>
      <c r="I5139" t="s">
        <v>21</v>
      </c>
      <c r="K5139" t="str">
        <f>IF(Aggregate[[#This Row],[Under 30]]="Yes", "Under 30", IF(Aggregate[[#This Row],[Senior]]="Yes", "Senior", "Other"))</f>
        <v>Other</v>
      </c>
      <c r="P5139">
        <v>1</v>
      </c>
      <c r="R5139">
        <v>60</v>
      </c>
      <c r="S5139">
        <v>0</v>
      </c>
      <c r="T5139">
        <v>0</v>
      </c>
      <c r="U5139">
        <v>0</v>
      </c>
      <c r="V5139">
        <v>1</v>
      </c>
      <c r="W5139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5140" spans="1:23" x14ac:dyDescent="0.2">
      <c r="A5140" t="s">
        <v>25</v>
      </c>
      <c r="B5140">
        <v>47</v>
      </c>
      <c r="C5140" t="s">
        <v>21</v>
      </c>
      <c r="D5140" t="s">
        <v>22</v>
      </c>
      <c r="E5140" t="s">
        <v>77</v>
      </c>
      <c r="F5140" t="s">
        <v>26</v>
      </c>
      <c r="G5140">
        <v>28</v>
      </c>
      <c r="H5140" t="s">
        <v>25</v>
      </c>
      <c r="I5140" t="s">
        <v>21</v>
      </c>
      <c r="K5140" t="str">
        <f>IF(Aggregate[[#This Row],[Under 30]]="Yes", "Under 30", IF(Aggregate[[#This Row],[Senior]]="Yes", "Senior", "Other"))</f>
        <v>Under 30</v>
      </c>
      <c r="P5140">
        <v>1</v>
      </c>
      <c r="R5140">
        <v>21</v>
      </c>
      <c r="S5140">
        <v>0</v>
      </c>
      <c r="T5140">
        <v>0</v>
      </c>
      <c r="U5140">
        <v>0</v>
      </c>
      <c r="V5140">
        <v>5</v>
      </c>
      <c r="W5140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5141" spans="1:23" x14ac:dyDescent="0.2">
      <c r="A5141" t="s">
        <v>25</v>
      </c>
      <c r="B5141">
        <v>47</v>
      </c>
      <c r="C5141" t="s">
        <v>21</v>
      </c>
      <c r="D5141" t="s">
        <v>22</v>
      </c>
      <c r="E5141" t="s">
        <v>81</v>
      </c>
      <c r="F5141" t="s">
        <v>24</v>
      </c>
      <c r="G5141">
        <v>20</v>
      </c>
      <c r="H5141" t="s">
        <v>25</v>
      </c>
      <c r="I5141" t="s">
        <v>21</v>
      </c>
      <c r="K5141" t="str">
        <f>IF(Aggregate[[#This Row],[Under 30]]="Yes", "Under 30", IF(Aggregate[[#This Row],[Senior]]="Yes", "Senior", "Other"))</f>
        <v>Under 30</v>
      </c>
      <c r="P5141">
        <v>1</v>
      </c>
      <c r="R5141">
        <v>63</v>
      </c>
      <c r="S5141">
        <v>0</v>
      </c>
      <c r="T5141">
        <v>0</v>
      </c>
      <c r="U5141">
        <v>0</v>
      </c>
      <c r="V5141">
        <v>27</v>
      </c>
      <c r="W5141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5142" spans="1:23" x14ac:dyDescent="0.2">
      <c r="A5142" t="s">
        <v>25</v>
      </c>
      <c r="B5142">
        <v>47</v>
      </c>
      <c r="C5142" t="s">
        <v>21</v>
      </c>
      <c r="D5142" t="s">
        <v>22</v>
      </c>
      <c r="E5142" t="s">
        <v>84</v>
      </c>
      <c r="F5142" t="s">
        <v>26</v>
      </c>
      <c r="G5142">
        <v>42</v>
      </c>
      <c r="H5142" t="s">
        <v>21</v>
      </c>
      <c r="I5142" t="s">
        <v>21</v>
      </c>
      <c r="K5142" t="str">
        <f>IF(Aggregate[[#This Row],[Under 30]]="Yes", "Under 30", IF(Aggregate[[#This Row],[Senior]]="Yes", "Senior", "Other"))</f>
        <v>Other</v>
      </c>
      <c r="P5142">
        <v>1</v>
      </c>
      <c r="R5142">
        <v>27</v>
      </c>
      <c r="S5142">
        <v>0</v>
      </c>
      <c r="T5142">
        <v>0</v>
      </c>
      <c r="U5142">
        <v>0</v>
      </c>
      <c r="V5142">
        <v>8</v>
      </c>
      <c r="W5142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5143" spans="1:23" x14ac:dyDescent="0.2">
      <c r="A5143" t="s">
        <v>25</v>
      </c>
      <c r="B5143">
        <v>47</v>
      </c>
      <c r="C5143" t="s">
        <v>21</v>
      </c>
      <c r="D5143" t="s">
        <v>22</v>
      </c>
      <c r="E5143" t="s">
        <v>85</v>
      </c>
      <c r="F5143" t="s">
        <v>24</v>
      </c>
      <c r="G5143">
        <v>54</v>
      </c>
      <c r="H5143" t="s">
        <v>21</v>
      </c>
      <c r="I5143" t="s">
        <v>21</v>
      </c>
      <c r="K5143" t="str">
        <f>IF(Aggregate[[#This Row],[Under 30]]="Yes", "Under 30", IF(Aggregate[[#This Row],[Senior]]="Yes", "Senior", "Other"))</f>
        <v>Other</v>
      </c>
      <c r="P5143">
        <v>1</v>
      </c>
      <c r="R5143">
        <v>25</v>
      </c>
      <c r="S5143">
        <v>0</v>
      </c>
      <c r="T5143">
        <v>0</v>
      </c>
      <c r="U5143">
        <v>0</v>
      </c>
      <c r="V5143">
        <v>1</v>
      </c>
      <c r="W5143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5144" spans="1:23" x14ac:dyDescent="0.2">
      <c r="A5144" t="s">
        <v>25</v>
      </c>
      <c r="B5144">
        <v>47</v>
      </c>
      <c r="C5144" t="s">
        <v>21</v>
      </c>
      <c r="D5144" t="s">
        <v>22</v>
      </c>
      <c r="E5144" t="s">
        <v>85</v>
      </c>
      <c r="F5144" t="s">
        <v>24</v>
      </c>
      <c r="G5144">
        <v>63</v>
      </c>
      <c r="H5144" t="s">
        <v>21</v>
      </c>
      <c r="I5144" t="s">
        <v>21</v>
      </c>
      <c r="K5144" t="str">
        <f>IF(Aggregate[[#This Row],[Under 30]]="Yes", "Under 30", IF(Aggregate[[#This Row],[Senior]]="Yes", "Senior", "Other"))</f>
        <v>Other</v>
      </c>
      <c r="P5144">
        <v>1</v>
      </c>
      <c r="R5144">
        <v>36</v>
      </c>
      <c r="S5144">
        <v>0</v>
      </c>
      <c r="T5144">
        <v>0</v>
      </c>
      <c r="U5144">
        <v>0</v>
      </c>
      <c r="V5144">
        <v>8</v>
      </c>
      <c r="W5144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5145" spans="1:23" x14ac:dyDescent="0.2">
      <c r="A5145" t="s">
        <v>25</v>
      </c>
      <c r="B5145">
        <v>47</v>
      </c>
      <c r="C5145" t="s">
        <v>21</v>
      </c>
      <c r="D5145" t="s">
        <v>22</v>
      </c>
      <c r="E5145" t="s">
        <v>86</v>
      </c>
      <c r="F5145" t="s">
        <v>26</v>
      </c>
      <c r="G5145">
        <v>82</v>
      </c>
      <c r="H5145" t="s">
        <v>21</v>
      </c>
      <c r="I5145" t="s">
        <v>25</v>
      </c>
      <c r="J5145" t="s">
        <v>21</v>
      </c>
      <c r="K5145" t="str">
        <f>IF(Aggregate[[#This Row],[Under 30]]="Yes", "Under 30", IF(Aggregate[[#This Row],[Senior]]="Yes", "Senior", "Other"))</f>
        <v>Senior</v>
      </c>
      <c r="L5145" t="s">
        <v>32</v>
      </c>
      <c r="M5145" t="s">
        <v>38</v>
      </c>
      <c r="N5145" t="s">
        <v>90</v>
      </c>
      <c r="O5145" t="s">
        <v>91</v>
      </c>
      <c r="P5145">
        <v>1</v>
      </c>
      <c r="Q5145">
        <v>1</v>
      </c>
      <c r="R5145">
        <v>35</v>
      </c>
      <c r="S5145">
        <v>1</v>
      </c>
      <c r="T5145">
        <v>0</v>
      </c>
      <c r="U5145">
        <v>0</v>
      </c>
      <c r="V5145">
        <v>15</v>
      </c>
      <c r="W5145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5146" spans="1:23" x14ac:dyDescent="0.2">
      <c r="A5146" t="s">
        <v>25</v>
      </c>
      <c r="B5146">
        <v>47</v>
      </c>
      <c r="C5146" t="s">
        <v>21</v>
      </c>
      <c r="D5146" t="s">
        <v>88</v>
      </c>
      <c r="E5146" t="s">
        <v>30</v>
      </c>
      <c r="F5146" t="s">
        <v>24</v>
      </c>
      <c r="G5146">
        <v>39</v>
      </c>
      <c r="H5146" t="s">
        <v>21</v>
      </c>
      <c r="I5146" t="s">
        <v>21</v>
      </c>
      <c r="K5146" t="str">
        <f>IF(Aggregate[[#This Row],[Under 30]]="Yes", "Under 30", IF(Aggregate[[#This Row],[Senior]]="Yes", "Senior", "Other"))</f>
        <v>Other</v>
      </c>
      <c r="P5146">
        <v>1</v>
      </c>
      <c r="Q5146">
        <v>1</v>
      </c>
      <c r="R5146">
        <v>32</v>
      </c>
      <c r="S5146">
        <v>0</v>
      </c>
      <c r="T5146">
        <v>0</v>
      </c>
      <c r="U5146">
        <v>0</v>
      </c>
      <c r="V5146">
        <v>12</v>
      </c>
      <c r="W5146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5147" spans="1:23" x14ac:dyDescent="0.2">
      <c r="A5147" t="s">
        <v>25</v>
      </c>
      <c r="B5147">
        <v>47</v>
      </c>
      <c r="C5147" t="s">
        <v>25</v>
      </c>
      <c r="D5147" t="s">
        <v>22</v>
      </c>
      <c r="E5147" t="s">
        <v>27</v>
      </c>
      <c r="F5147" t="s">
        <v>26</v>
      </c>
      <c r="G5147">
        <v>40</v>
      </c>
      <c r="H5147" t="s">
        <v>21</v>
      </c>
      <c r="I5147" t="s">
        <v>21</v>
      </c>
      <c r="K5147" t="str">
        <f>IF(Aggregate[[#This Row],[Under 30]]="Yes", "Under 30", IF(Aggregate[[#This Row],[Senior]]="Yes", "Senior", "Other"))</f>
        <v>Other</v>
      </c>
      <c r="P5147">
        <v>1</v>
      </c>
      <c r="R5147">
        <v>64</v>
      </c>
      <c r="S5147">
        <v>0</v>
      </c>
      <c r="T5147">
        <v>183.3</v>
      </c>
      <c r="U5147">
        <v>0</v>
      </c>
      <c r="V5147">
        <v>4</v>
      </c>
      <c r="W5147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5148" spans="1:23" x14ac:dyDescent="0.2">
      <c r="A5148" t="s">
        <v>25</v>
      </c>
      <c r="B5148">
        <v>47</v>
      </c>
      <c r="C5148" t="s">
        <v>25</v>
      </c>
      <c r="D5148" t="s">
        <v>22</v>
      </c>
      <c r="E5148" t="s">
        <v>29</v>
      </c>
      <c r="F5148" t="s">
        <v>24</v>
      </c>
      <c r="G5148">
        <v>70</v>
      </c>
      <c r="H5148" t="s">
        <v>21</v>
      </c>
      <c r="I5148" t="s">
        <v>25</v>
      </c>
      <c r="J5148" t="s">
        <v>21</v>
      </c>
      <c r="K5148" t="str">
        <f>IF(Aggregate[[#This Row],[Under 30]]="Yes", "Under 30", IF(Aggregate[[#This Row],[Senior]]="Yes", "Senior", "Other"))</f>
        <v>Senior</v>
      </c>
      <c r="L5148" t="s">
        <v>32</v>
      </c>
      <c r="M5148" t="s">
        <v>38</v>
      </c>
      <c r="N5148" t="s">
        <v>56</v>
      </c>
      <c r="O5148" t="s">
        <v>57</v>
      </c>
      <c r="P5148">
        <v>1</v>
      </c>
      <c r="Q5148">
        <v>1</v>
      </c>
      <c r="R5148">
        <v>43</v>
      </c>
      <c r="S5148">
        <v>3</v>
      </c>
      <c r="T5148">
        <v>109</v>
      </c>
      <c r="U5148">
        <v>0</v>
      </c>
      <c r="V5148">
        <v>7</v>
      </c>
      <c r="W5148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5149" spans="1:23" x14ac:dyDescent="0.2">
      <c r="A5149" t="s">
        <v>25</v>
      </c>
      <c r="B5149">
        <v>47</v>
      </c>
      <c r="C5149" t="s">
        <v>25</v>
      </c>
      <c r="D5149" t="s">
        <v>22</v>
      </c>
      <c r="E5149" t="s">
        <v>30</v>
      </c>
      <c r="F5149" t="s">
        <v>24</v>
      </c>
      <c r="G5149">
        <v>41</v>
      </c>
      <c r="H5149" t="s">
        <v>21</v>
      </c>
      <c r="I5149" t="s">
        <v>21</v>
      </c>
      <c r="K5149" t="str">
        <f>IF(Aggregate[[#This Row],[Under 30]]="Yes", "Under 30", IF(Aggregate[[#This Row],[Senior]]="Yes", "Senior", "Other"))</f>
        <v>Other</v>
      </c>
      <c r="P5149">
        <v>1</v>
      </c>
      <c r="R5149">
        <v>35</v>
      </c>
      <c r="S5149">
        <v>0</v>
      </c>
      <c r="T5149">
        <v>216.2</v>
      </c>
      <c r="U5149">
        <v>0</v>
      </c>
      <c r="V5149">
        <v>4</v>
      </c>
      <c r="W5149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5150" spans="1:23" x14ac:dyDescent="0.2">
      <c r="A5150" t="s">
        <v>25</v>
      </c>
      <c r="B5150">
        <v>47</v>
      </c>
      <c r="C5150" t="s">
        <v>25</v>
      </c>
      <c r="D5150" t="s">
        <v>22</v>
      </c>
      <c r="E5150" t="s">
        <v>36</v>
      </c>
      <c r="F5150" t="s">
        <v>26</v>
      </c>
      <c r="G5150">
        <v>28</v>
      </c>
      <c r="H5150" t="s">
        <v>25</v>
      </c>
      <c r="I5150" t="s">
        <v>21</v>
      </c>
      <c r="K5150" t="str">
        <f>IF(Aggregate[[#This Row],[Under 30]]="Yes", "Under 30", IF(Aggregate[[#This Row],[Senior]]="Yes", "Senior", "Other"))</f>
        <v>Under 30</v>
      </c>
      <c r="P5150">
        <v>1</v>
      </c>
      <c r="R5150">
        <v>42</v>
      </c>
      <c r="S5150">
        <v>0</v>
      </c>
      <c r="T5150">
        <v>136.30000000000001</v>
      </c>
      <c r="U5150">
        <v>0</v>
      </c>
      <c r="V5150">
        <v>23</v>
      </c>
      <c r="W5150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5151" spans="1:23" x14ac:dyDescent="0.2">
      <c r="A5151" t="s">
        <v>25</v>
      </c>
      <c r="B5151">
        <v>47</v>
      </c>
      <c r="C5151" t="s">
        <v>25</v>
      </c>
      <c r="D5151" t="s">
        <v>22</v>
      </c>
      <c r="E5151" t="s">
        <v>47</v>
      </c>
      <c r="F5151" t="s">
        <v>24</v>
      </c>
      <c r="G5151">
        <v>30</v>
      </c>
      <c r="H5151" t="s">
        <v>21</v>
      </c>
      <c r="I5151" t="s">
        <v>21</v>
      </c>
      <c r="K5151" t="str">
        <f>IF(Aggregate[[#This Row],[Under 30]]="Yes", "Under 30", IF(Aggregate[[#This Row],[Senior]]="Yes", "Senior", "Other"))</f>
        <v>Other</v>
      </c>
      <c r="P5151">
        <v>1</v>
      </c>
      <c r="R5151">
        <v>32</v>
      </c>
      <c r="S5151">
        <v>0</v>
      </c>
      <c r="T5151">
        <v>192.7</v>
      </c>
      <c r="U5151">
        <v>0</v>
      </c>
      <c r="V5151">
        <v>30</v>
      </c>
      <c r="W5151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5152" spans="1:23" x14ac:dyDescent="0.2">
      <c r="A5152" t="s">
        <v>25</v>
      </c>
      <c r="B5152">
        <v>47</v>
      </c>
      <c r="C5152" t="s">
        <v>25</v>
      </c>
      <c r="D5152" t="s">
        <v>22</v>
      </c>
      <c r="E5152" t="s">
        <v>75</v>
      </c>
      <c r="F5152" t="s">
        <v>26</v>
      </c>
      <c r="G5152">
        <v>21</v>
      </c>
      <c r="H5152" t="s">
        <v>25</v>
      </c>
      <c r="I5152" t="s">
        <v>21</v>
      </c>
      <c r="K5152" t="str">
        <f>IF(Aggregate[[#This Row],[Under 30]]="Yes", "Under 30", IF(Aggregate[[#This Row],[Senior]]="Yes", "Senior", "Other"))</f>
        <v>Under 30</v>
      </c>
      <c r="P5152">
        <v>1</v>
      </c>
      <c r="R5152">
        <v>26</v>
      </c>
      <c r="S5152">
        <v>0</v>
      </c>
      <c r="T5152">
        <v>60.2</v>
      </c>
      <c r="U5152">
        <v>0</v>
      </c>
      <c r="V5152">
        <v>12</v>
      </c>
      <c r="W5152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5153" spans="1:23" x14ac:dyDescent="0.2">
      <c r="A5153" t="s">
        <v>25</v>
      </c>
      <c r="B5153">
        <v>47</v>
      </c>
      <c r="C5153" t="s">
        <v>25</v>
      </c>
      <c r="D5153" t="s">
        <v>22</v>
      </c>
      <c r="E5153" t="s">
        <v>81</v>
      </c>
      <c r="F5153" t="s">
        <v>26</v>
      </c>
      <c r="G5153">
        <v>40</v>
      </c>
      <c r="H5153" t="s">
        <v>21</v>
      </c>
      <c r="I5153" t="s">
        <v>21</v>
      </c>
      <c r="K5153" t="str">
        <f>IF(Aggregate[[#This Row],[Under 30]]="Yes", "Under 30", IF(Aggregate[[#This Row],[Senior]]="Yes", "Senior", "Other"))</f>
        <v>Other</v>
      </c>
      <c r="P5153">
        <v>1</v>
      </c>
      <c r="R5153">
        <v>21</v>
      </c>
      <c r="S5153">
        <v>0</v>
      </c>
      <c r="T5153">
        <v>329</v>
      </c>
      <c r="U5153">
        <v>0</v>
      </c>
      <c r="V5153">
        <v>13</v>
      </c>
      <c r="W5153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5154" spans="1:23" x14ac:dyDescent="0.2">
      <c r="A5154" t="s">
        <v>25</v>
      </c>
      <c r="B5154">
        <v>47</v>
      </c>
      <c r="C5154" t="s">
        <v>25</v>
      </c>
      <c r="D5154" t="s">
        <v>22</v>
      </c>
      <c r="E5154" t="s">
        <v>83</v>
      </c>
      <c r="F5154" t="s">
        <v>24</v>
      </c>
      <c r="G5154">
        <v>65</v>
      </c>
      <c r="H5154" t="s">
        <v>21</v>
      </c>
      <c r="I5154" t="s">
        <v>25</v>
      </c>
      <c r="J5154" t="s">
        <v>21</v>
      </c>
      <c r="K5154" t="str">
        <f>IF(Aggregate[[#This Row],[Under 30]]="Yes", "Under 30", IF(Aggregate[[#This Row],[Senior]]="Yes", "Senior", "Other"))</f>
        <v>Senior</v>
      </c>
      <c r="L5154" t="s">
        <v>53</v>
      </c>
      <c r="M5154" t="s">
        <v>33</v>
      </c>
      <c r="N5154" t="s">
        <v>34</v>
      </c>
      <c r="O5154" t="s">
        <v>34</v>
      </c>
      <c r="P5154">
        <v>1</v>
      </c>
      <c r="R5154">
        <v>27</v>
      </c>
      <c r="S5154">
        <v>1</v>
      </c>
      <c r="T5154">
        <v>148.1</v>
      </c>
      <c r="U5154">
        <v>0</v>
      </c>
      <c r="V5154">
        <v>3</v>
      </c>
      <c r="W5154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5155" spans="1:23" x14ac:dyDescent="0.2">
      <c r="A5155" t="s">
        <v>25</v>
      </c>
      <c r="B5155">
        <v>47</v>
      </c>
      <c r="C5155" t="s">
        <v>25</v>
      </c>
      <c r="D5155" t="s">
        <v>88</v>
      </c>
      <c r="E5155" t="s">
        <v>93</v>
      </c>
      <c r="F5155" t="s">
        <v>24</v>
      </c>
      <c r="G5155">
        <v>76</v>
      </c>
      <c r="H5155" t="s">
        <v>21</v>
      </c>
      <c r="I5155" t="s">
        <v>25</v>
      </c>
      <c r="J5155" t="s">
        <v>21</v>
      </c>
      <c r="K5155" t="str">
        <f>IF(Aggregate[[#This Row],[Under 30]]="Yes", "Under 30", IF(Aggregate[[#This Row],[Senior]]="Yes", "Senior", "Other"))</f>
        <v>Senior</v>
      </c>
      <c r="L5155" t="s">
        <v>98</v>
      </c>
      <c r="M5155" t="s">
        <v>38</v>
      </c>
      <c r="N5155" t="s">
        <v>34</v>
      </c>
      <c r="O5155" t="s">
        <v>34</v>
      </c>
      <c r="P5155">
        <v>1</v>
      </c>
      <c r="R5155">
        <v>59</v>
      </c>
      <c r="S5155">
        <v>1</v>
      </c>
      <c r="T5155">
        <v>0</v>
      </c>
      <c r="U5155">
        <v>0</v>
      </c>
      <c r="V5155">
        <v>5</v>
      </c>
      <c r="W5155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5156" spans="1:23" x14ac:dyDescent="0.2">
      <c r="A5156" t="s">
        <v>25</v>
      </c>
      <c r="B5156">
        <v>47</v>
      </c>
      <c r="C5156" t="s">
        <v>25</v>
      </c>
      <c r="D5156" t="s">
        <v>88</v>
      </c>
      <c r="E5156" t="s">
        <v>54</v>
      </c>
      <c r="F5156" t="s">
        <v>26</v>
      </c>
      <c r="G5156">
        <v>38</v>
      </c>
      <c r="H5156" t="s">
        <v>21</v>
      </c>
      <c r="I5156" t="s">
        <v>21</v>
      </c>
      <c r="K5156" t="str">
        <f>IF(Aggregate[[#This Row],[Under 30]]="Yes", "Under 30", IF(Aggregate[[#This Row],[Senior]]="Yes", "Senior", "Other"))</f>
        <v>Other</v>
      </c>
      <c r="P5156">
        <v>1</v>
      </c>
      <c r="R5156">
        <v>28</v>
      </c>
      <c r="S5156">
        <v>1</v>
      </c>
      <c r="T5156">
        <v>0</v>
      </c>
      <c r="U5156">
        <v>0</v>
      </c>
      <c r="V5156">
        <v>11</v>
      </c>
      <c r="W5156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5157" spans="1:23" x14ac:dyDescent="0.2">
      <c r="A5157" t="s">
        <v>25</v>
      </c>
      <c r="B5157">
        <v>47</v>
      </c>
      <c r="C5157" t="s">
        <v>25</v>
      </c>
      <c r="D5157" t="s">
        <v>88</v>
      </c>
      <c r="E5157" t="s">
        <v>68</v>
      </c>
      <c r="F5157" t="s">
        <v>24</v>
      </c>
      <c r="G5157">
        <v>36</v>
      </c>
      <c r="H5157" t="s">
        <v>21</v>
      </c>
      <c r="I5157" t="s">
        <v>21</v>
      </c>
      <c r="K5157" t="str">
        <f>IF(Aggregate[[#This Row],[Under 30]]="Yes", "Under 30", IF(Aggregate[[#This Row],[Senior]]="Yes", "Senior", "Other"))</f>
        <v>Other</v>
      </c>
      <c r="P5157">
        <v>1</v>
      </c>
      <c r="R5157">
        <v>47</v>
      </c>
      <c r="S5157">
        <v>0</v>
      </c>
      <c r="T5157">
        <v>0</v>
      </c>
      <c r="U5157">
        <v>0</v>
      </c>
      <c r="V5157">
        <v>3</v>
      </c>
      <c r="W5157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5158" spans="1:23" x14ac:dyDescent="0.2">
      <c r="A5158" t="s">
        <v>25</v>
      </c>
      <c r="B5158">
        <v>47</v>
      </c>
      <c r="C5158" t="s">
        <v>25</v>
      </c>
      <c r="D5158" t="s">
        <v>88</v>
      </c>
      <c r="E5158" t="s">
        <v>83</v>
      </c>
      <c r="F5158" t="s">
        <v>24</v>
      </c>
      <c r="G5158">
        <v>19</v>
      </c>
      <c r="H5158" t="s">
        <v>25</v>
      </c>
      <c r="I5158" t="s">
        <v>21</v>
      </c>
      <c r="K5158" t="str">
        <f>IF(Aggregate[[#This Row],[Under 30]]="Yes", "Under 30", IF(Aggregate[[#This Row],[Senior]]="Yes", "Senior", "Other"))</f>
        <v>Under 30</v>
      </c>
      <c r="P5158">
        <v>1</v>
      </c>
      <c r="R5158">
        <v>38</v>
      </c>
      <c r="S5158">
        <v>2</v>
      </c>
      <c r="T5158">
        <v>0</v>
      </c>
      <c r="U5158">
        <v>0</v>
      </c>
      <c r="V5158">
        <v>35</v>
      </c>
      <c r="W5158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5159" spans="1:23" x14ac:dyDescent="0.2">
      <c r="A5159" t="s">
        <v>25</v>
      </c>
      <c r="B5159">
        <v>48</v>
      </c>
      <c r="C5159" t="s">
        <v>21</v>
      </c>
      <c r="D5159" t="s">
        <v>22</v>
      </c>
      <c r="E5159" t="s">
        <v>29</v>
      </c>
      <c r="F5159" t="s">
        <v>24</v>
      </c>
      <c r="G5159">
        <v>42</v>
      </c>
      <c r="H5159" t="s">
        <v>21</v>
      </c>
      <c r="I5159" t="s">
        <v>21</v>
      </c>
      <c r="K5159" t="str">
        <f>IF(Aggregate[[#This Row],[Under 30]]="Yes", "Under 30", IF(Aggregate[[#This Row],[Senior]]="Yes", "Senior", "Other"))</f>
        <v>Other</v>
      </c>
      <c r="P5159">
        <v>1</v>
      </c>
      <c r="R5159">
        <v>35</v>
      </c>
      <c r="S5159">
        <v>0</v>
      </c>
      <c r="T5159">
        <v>0</v>
      </c>
      <c r="U5159">
        <v>0</v>
      </c>
      <c r="V5159">
        <v>5</v>
      </c>
      <c r="W5159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5160" spans="1:23" x14ac:dyDescent="0.2">
      <c r="A5160" t="s">
        <v>25</v>
      </c>
      <c r="B5160">
        <v>48</v>
      </c>
      <c r="C5160" t="s">
        <v>21</v>
      </c>
      <c r="D5160" t="s">
        <v>22</v>
      </c>
      <c r="E5160" t="s">
        <v>29</v>
      </c>
      <c r="F5160" t="s">
        <v>26</v>
      </c>
      <c r="G5160">
        <v>28</v>
      </c>
      <c r="H5160" t="s">
        <v>25</v>
      </c>
      <c r="I5160" t="s">
        <v>21</v>
      </c>
      <c r="K5160" t="str">
        <f>IF(Aggregate[[#This Row],[Under 30]]="Yes", "Under 30", IF(Aggregate[[#This Row],[Senior]]="Yes", "Senior", "Other"))</f>
        <v>Under 30</v>
      </c>
      <c r="P5160">
        <v>1</v>
      </c>
      <c r="R5160">
        <v>50</v>
      </c>
      <c r="S5160">
        <v>0</v>
      </c>
      <c r="T5160">
        <v>0</v>
      </c>
      <c r="U5160">
        <v>0</v>
      </c>
      <c r="V5160">
        <v>12</v>
      </c>
      <c r="W5160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5161" spans="1:23" x14ac:dyDescent="0.2">
      <c r="A5161" t="s">
        <v>25</v>
      </c>
      <c r="B5161">
        <v>48</v>
      </c>
      <c r="C5161" t="s">
        <v>21</v>
      </c>
      <c r="D5161" t="s">
        <v>22</v>
      </c>
      <c r="E5161" t="s">
        <v>29</v>
      </c>
      <c r="F5161" t="s">
        <v>26</v>
      </c>
      <c r="G5161">
        <v>53</v>
      </c>
      <c r="H5161" t="s">
        <v>21</v>
      </c>
      <c r="I5161" t="s">
        <v>21</v>
      </c>
      <c r="K5161" t="str">
        <f>IF(Aggregate[[#This Row],[Under 30]]="Yes", "Under 30", IF(Aggregate[[#This Row],[Senior]]="Yes", "Senior", "Other"))</f>
        <v>Other</v>
      </c>
      <c r="P5161">
        <v>1</v>
      </c>
      <c r="Q5161">
        <v>1</v>
      </c>
      <c r="R5161">
        <v>44</v>
      </c>
      <c r="S5161">
        <v>5</v>
      </c>
      <c r="T5161">
        <v>4</v>
      </c>
      <c r="U5161">
        <v>0</v>
      </c>
      <c r="V5161">
        <v>3</v>
      </c>
      <c r="W5161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5162" spans="1:23" x14ac:dyDescent="0.2">
      <c r="A5162" t="s">
        <v>25</v>
      </c>
      <c r="B5162">
        <v>48</v>
      </c>
      <c r="C5162" t="s">
        <v>21</v>
      </c>
      <c r="D5162" t="s">
        <v>22</v>
      </c>
      <c r="E5162" t="s">
        <v>35</v>
      </c>
      <c r="F5162" t="s">
        <v>24</v>
      </c>
      <c r="G5162">
        <v>54</v>
      </c>
      <c r="H5162" t="s">
        <v>21</v>
      </c>
      <c r="I5162" t="s">
        <v>21</v>
      </c>
      <c r="K5162" t="str">
        <f>IF(Aggregate[[#This Row],[Under 30]]="Yes", "Under 30", IF(Aggregate[[#This Row],[Senior]]="Yes", "Senior", "Other"))</f>
        <v>Other</v>
      </c>
      <c r="P5162">
        <v>1</v>
      </c>
      <c r="R5162">
        <v>30</v>
      </c>
      <c r="S5162">
        <v>0</v>
      </c>
      <c r="T5162">
        <v>0</v>
      </c>
      <c r="U5162">
        <v>0</v>
      </c>
      <c r="V5162">
        <v>4</v>
      </c>
      <c r="W5162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5163" spans="1:23" x14ac:dyDescent="0.2">
      <c r="A5163" t="s">
        <v>25</v>
      </c>
      <c r="B5163">
        <v>48</v>
      </c>
      <c r="C5163" t="s">
        <v>21</v>
      </c>
      <c r="D5163" t="s">
        <v>22</v>
      </c>
      <c r="E5163" t="s">
        <v>36</v>
      </c>
      <c r="F5163" t="s">
        <v>26</v>
      </c>
      <c r="G5163">
        <v>44</v>
      </c>
      <c r="H5163" t="s">
        <v>21</v>
      </c>
      <c r="I5163" t="s">
        <v>21</v>
      </c>
      <c r="K5163" t="str">
        <f>IF(Aggregate[[#This Row],[Under 30]]="Yes", "Under 30", IF(Aggregate[[#This Row],[Senior]]="Yes", "Senior", "Other"))</f>
        <v>Other</v>
      </c>
      <c r="P5163">
        <v>1</v>
      </c>
      <c r="R5163">
        <v>52</v>
      </c>
      <c r="S5163">
        <v>0</v>
      </c>
      <c r="T5163">
        <v>0</v>
      </c>
      <c r="U5163">
        <v>0</v>
      </c>
      <c r="V5163">
        <v>5</v>
      </c>
      <c r="W5163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5164" spans="1:23" x14ac:dyDescent="0.2">
      <c r="A5164" t="s">
        <v>25</v>
      </c>
      <c r="B5164">
        <v>48</v>
      </c>
      <c r="C5164" t="s">
        <v>21</v>
      </c>
      <c r="D5164" t="s">
        <v>22</v>
      </c>
      <c r="E5164" t="s">
        <v>45</v>
      </c>
      <c r="F5164" t="s">
        <v>24</v>
      </c>
      <c r="G5164">
        <v>40</v>
      </c>
      <c r="H5164" t="s">
        <v>21</v>
      </c>
      <c r="I5164" t="s">
        <v>21</v>
      </c>
      <c r="K5164" t="str">
        <f>IF(Aggregate[[#This Row],[Under 30]]="Yes", "Under 30", IF(Aggregate[[#This Row],[Senior]]="Yes", "Senior", "Other"))</f>
        <v>Other</v>
      </c>
      <c r="P5164">
        <v>1</v>
      </c>
      <c r="R5164">
        <v>28</v>
      </c>
      <c r="S5164">
        <v>2</v>
      </c>
      <c r="T5164">
        <v>0</v>
      </c>
      <c r="U5164">
        <v>0</v>
      </c>
      <c r="V5164">
        <v>25</v>
      </c>
      <c r="W5164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5165" spans="1:23" x14ac:dyDescent="0.2">
      <c r="A5165" t="s">
        <v>25</v>
      </c>
      <c r="B5165">
        <v>48</v>
      </c>
      <c r="C5165" t="s">
        <v>21</v>
      </c>
      <c r="D5165" t="s">
        <v>22</v>
      </c>
      <c r="E5165" t="s">
        <v>46</v>
      </c>
      <c r="F5165" t="s">
        <v>24</v>
      </c>
      <c r="G5165">
        <v>60</v>
      </c>
      <c r="H5165" t="s">
        <v>21</v>
      </c>
      <c r="I5165" t="s">
        <v>21</v>
      </c>
      <c r="K5165" t="str">
        <f>IF(Aggregate[[#This Row],[Under 30]]="Yes", "Under 30", IF(Aggregate[[#This Row],[Senior]]="Yes", "Senior", "Other"))</f>
        <v>Other</v>
      </c>
      <c r="P5165">
        <v>1</v>
      </c>
      <c r="R5165">
        <v>36</v>
      </c>
      <c r="S5165">
        <v>0</v>
      </c>
      <c r="T5165">
        <v>0</v>
      </c>
      <c r="U5165">
        <v>0</v>
      </c>
      <c r="V5165">
        <v>5</v>
      </c>
      <c r="W5165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5166" spans="1:23" x14ac:dyDescent="0.2">
      <c r="A5166" t="s">
        <v>25</v>
      </c>
      <c r="B5166">
        <v>48</v>
      </c>
      <c r="C5166" t="s">
        <v>21</v>
      </c>
      <c r="D5166" t="s">
        <v>22</v>
      </c>
      <c r="E5166" t="s">
        <v>47</v>
      </c>
      <c r="F5166" t="s">
        <v>26</v>
      </c>
      <c r="G5166">
        <v>44</v>
      </c>
      <c r="H5166" t="s">
        <v>21</v>
      </c>
      <c r="I5166" t="s">
        <v>21</v>
      </c>
      <c r="K5166" t="str">
        <f>IF(Aggregate[[#This Row],[Under 30]]="Yes", "Under 30", IF(Aggregate[[#This Row],[Senior]]="Yes", "Senior", "Other"))</f>
        <v>Other</v>
      </c>
      <c r="P5166">
        <v>1</v>
      </c>
      <c r="R5166">
        <v>45</v>
      </c>
      <c r="S5166">
        <v>0</v>
      </c>
      <c r="T5166">
        <v>0</v>
      </c>
      <c r="U5166">
        <v>0</v>
      </c>
      <c r="V5166">
        <v>2</v>
      </c>
      <c r="W5166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5167" spans="1:23" x14ac:dyDescent="0.2">
      <c r="A5167" t="s">
        <v>25</v>
      </c>
      <c r="B5167">
        <v>48</v>
      </c>
      <c r="C5167" t="s">
        <v>21</v>
      </c>
      <c r="D5167" t="s">
        <v>22</v>
      </c>
      <c r="E5167" t="s">
        <v>47</v>
      </c>
      <c r="F5167" t="s">
        <v>26</v>
      </c>
      <c r="G5167">
        <v>59</v>
      </c>
      <c r="H5167" t="s">
        <v>21</v>
      </c>
      <c r="I5167" t="s">
        <v>21</v>
      </c>
      <c r="K5167" t="str">
        <f>IF(Aggregate[[#This Row],[Under 30]]="Yes", "Under 30", IF(Aggregate[[#This Row],[Senior]]="Yes", "Senior", "Other"))</f>
        <v>Other</v>
      </c>
      <c r="P5167">
        <v>1</v>
      </c>
      <c r="Q5167">
        <v>1</v>
      </c>
      <c r="R5167">
        <v>36</v>
      </c>
      <c r="S5167">
        <v>5</v>
      </c>
      <c r="T5167">
        <v>0</v>
      </c>
      <c r="U5167">
        <v>0</v>
      </c>
      <c r="V5167">
        <v>1</v>
      </c>
      <c r="W5167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5168" spans="1:23" x14ac:dyDescent="0.2">
      <c r="A5168" t="s">
        <v>25</v>
      </c>
      <c r="B5168">
        <v>48</v>
      </c>
      <c r="C5168" t="s">
        <v>21</v>
      </c>
      <c r="D5168" t="s">
        <v>22</v>
      </c>
      <c r="E5168" t="s">
        <v>50</v>
      </c>
      <c r="F5168" t="s">
        <v>24</v>
      </c>
      <c r="G5168">
        <v>75</v>
      </c>
      <c r="H5168" t="s">
        <v>21</v>
      </c>
      <c r="I5168" t="s">
        <v>25</v>
      </c>
      <c r="J5168" t="s">
        <v>21</v>
      </c>
      <c r="K5168" t="str">
        <f>IF(Aggregate[[#This Row],[Under 30]]="Yes", "Under 30", IF(Aggregate[[#This Row],[Senior]]="Yes", "Senior", "Other"))</f>
        <v>Senior</v>
      </c>
      <c r="L5168" t="s">
        <v>53</v>
      </c>
      <c r="M5168" t="s">
        <v>33</v>
      </c>
      <c r="N5168" t="s">
        <v>34</v>
      </c>
      <c r="O5168" t="s">
        <v>34</v>
      </c>
      <c r="P5168">
        <v>1</v>
      </c>
      <c r="R5168">
        <v>19</v>
      </c>
      <c r="S5168">
        <v>0</v>
      </c>
      <c r="T5168">
        <v>0</v>
      </c>
      <c r="U5168">
        <v>0</v>
      </c>
      <c r="V5168">
        <v>1</v>
      </c>
      <c r="W5168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5169" spans="1:23" x14ac:dyDescent="0.2">
      <c r="A5169" t="s">
        <v>25</v>
      </c>
      <c r="B5169">
        <v>48</v>
      </c>
      <c r="C5169" t="s">
        <v>21</v>
      </c>
      <c r="D5169" t="s">
        <v>22</v>
      </c>
      <c r="E5169" t="s">
        <v>51</v>
      </c>
      <c r="F5169" t="s">
        <v>26</v>
      </c>
      <c r="G5169">
        <v>41</v>
      </c>
      <c r="H5169" t="s">
        <v>21</v>
      </c>
      <c r="I5169" t="s">
        <v>21</v>
      </c>
      <c r="K5169" t="str">
        <f>IF(Aggregate[[#This Row],[Under 30]]="Yes", "Under 30", IF(Aggregate[[#This Row],[Senior]]="Yes", "Senior", "Other"))</f>
        <v>Other</v>
      </c>
      <c r="P5169">
        <v>1</v>
      </c>
      <c r="Q5169">
        <v>1</v>
      </c>
      <c r="R5169">
        <v>62</v>
      </c>
      <c r="S5169">
        <v>3</v>
      </c>
      <c r="T5169">
        <v>0</v>
      </c>
      <c r="U5169">
        <v>0</v>
      </c>
      <c r="V5169">
        <v>9</v>
      </c>
      <c r="W5169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5170" spans="1:23" x14ac:dyDescent="0.2">
      <c r="A5170" t="s">
        <v>25</v>
      </c>
      <c r="B5170">
        <v>48</v>
      </c>
      <c r="C5170" t="s">
        <v>21</v>
      </c>
      <c r="D5170" t="s">
        <v>22</v>
      </c>
      <c r="E5170" t="s">
        <v>54</v>
      </c>
      <c r="F5170" t="s">
        <v>24</v>
      </c>
      <c r="G5170">
        <v>67</v>
      </c>
      <c r="H5170" t="s">
        <v>21</v>
      </c>
      <c r="I5170" t="s">
        <v>25</v>
      </c>
      <c r="J5170" t="s">
        <v>21</v>
      </c>
      <c r="K5170" t="str">
        <f>IF(Aggregate[[#This Row],[Under 30]]="Yes", "Under 30", IF(Aggregate[[#This Row],[Senior]]="Yes", "Senior", "Other"))</f>
        <v>Senior</v>
      </c>
      <c r="L5170" t="s">
        <v>53</v>
      </c>
      <c r="M5170" t="s">
        <v>38</v>
      </c>
      <c r="N5170" t="s">
        <v>34</v>
      </c>
      <c r="O5170" t="s">
        <v>34</v>
      </c>
      <c r="P5170">
        <v>1</v>
      </c>
      <c r="R5170">
        <v>43</v>
      </c>
      <c r="S5170">
        <v>2</v>
      </c>
      <c r="T5170">
        <v>0</v>
      </c>
      <c r="U5170">
        <v>0</v>
      </c>
      <c r="V5170">
        <v>9</v>
      </c>
      <c r="W5170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5171" spans="1:23" x14ac:dyDescent="0.2">
      <c r="A5171" t="s">
        <v>25</v>
      </c>
      <c r="B5171">
        <v>48</v>
      </c>
      <c r="C5171" t="s">
        <v>21</v>
      </c>
      <c r="D5171" t="s">
        <v>22</v>
      </c>
      <c r="E5171" t="s">
        <v>55</v>
      </c>
      <c r="F5171" t="s">
        <v>24</v>
      </c>
      <c r="G5171">
        <v>19</v>
      </c>
      <c r="H5171" t="s">
        <v>25</v>
      </c>
      <c r="I5171" t="s">
        <v>21</v>
      </c>
      <c r="K5171" t="str">
        <f>IF(Aggregate[[#This Row],[Under 30]]="Yes", "Under 30", IF(Aggregate[[#This Row],[Senior]]="Yes", "Senior", "Other"))</f>
        <v>Under 30</v>
      </c>
      <c r="P5171">
        <v>1</v>
      </c>
      <c r="R5171">
        <v>27</v>
      </c>
      <c r="S5171">
        <v>2</v>
      </c>
      <c r="T5171">
        <v>0</v>
      </c>
      <c r="U5171">
        <v>0</v>
      </c>
      <c r="V5171">
        <v>17</v>
      </c>
      <c r="W5171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5172" spans="1:23" x14ac:dyDescent="0.2">
      <c r="A5172" t="s">
        <v>25</v>
      </c>
      <c r="B5172">
        <v>48</v>
      </c>
      <c r="C5172" t="s">
        <v>21</v>
      </c>
      <c r="D5172" t="s">
        <v>22</v>
      </c>
      <c r="E5172" t="s">
        <v>55</v>
      </c>
      <c r="F5172" t="s">
        <v>26</v>
      </c>
      <c r="G5172">
        <v>38</v>
      </c>
      <c r="H5172" t="s">
        <v>21</v>
      </c>
      <c r="I5172" t="s">
        <v>21</v>
      </c>
      <c r="K5172" t="str">
        <f>IF(Aggregate[[#This Row],[Under 30]]="Yes", "Under 30", IF(Aggregate[[#This Row],[Senior]]="Yes", "Senior", "Other"))</f>
        <v>Other</v>
      </c>
      <c r="P5172">
        <v>1</v>
      </c>
      <c r="R5172">
        <v>36</v>
      </c>
      <c r="S5172">
        <v>0</v>
      </c>
      <c r="T5172">
        <v>0</v>
      </c>
      <c r="U5172">
        <v>0</v>
      </c>
      <c r="V5172">
        <v>29</v>
      </c>
      <c r="W5172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5173" spans="1:23" x14ac:dyDescent="0.2">
      <c r="A5173" t="s">
        <v>25</v>
      </c>
      <c r="B5173">
        <v>48</v>
      </c>
      <c r="C5173" t="s">
        <v>21</v>
      </c>
      <c r="D5173" t="s">
        <v>22</v>
      </c>
      <c r="E5173" t="s">
        <v>55</v>
      </c>
      <c r="F5173" t="s">
        <v>26</v>
      </c>
      <c r="G5173">
        <v>76</v>
      </c>
      <c r="H5173" t="s">
        <v>21</v>
      </c>
      <c r="I5173" t="s">
        <v>25</v>
      </c>
      <c r="J5173" t="s">
        <v>21</v>
      </c>
      <c r="K5173" t="str">
        <f>IF(Aggregate[[#This Row],[Under 30]]="Yes", "Under 30", IF(Aggregate[[#This Row],[Senior]]="Yes", "Senior", "Other"))</f>
        <v>Senior</v>
      </c>
      <c r="L5173" t="s">
        <v>98</v>
      </c>
      <c r="M5173" t="s">
        <v>38</v>
      </c>
      <c r="N5173" t="s">
        <v>34</v>
      </c>
      <c r="O5173" t="s">
        <v>34</v>
      </c>
      <c r="P5173">
        <v>1</v>
      </c>
      <c r="R5173">
        <v>64</v>
      </c>
      <c r="S5173">
        <v>2</v>
      </c>
      <c r="T5173">
        <v>0</v>
      </c>
      <c r="U5173">
        <v>0</v>
      </c>
      <c r="V5173">
        <v>1</v>
      </c>
      <c r="W5173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5174" spans="1:23" x14ac:dyDescent="0.2">
      <c r="A5174" t="s">
        <v>25</v>
      </c>
      <c r="B5174">
        <v>48</v>
      </c>
      <c r="C5174" t="s">
        <v>21</v>
      </c>
      <c r="D5174" t="s">
        <v>22</v>
      </c>
      <c r="E5174" t="s">
        <v>59</v>
      </c>
      <c r="F5174" t="s">
        <v>24</v>
      </c>
      <c r="G5174">
        <v>62</v>
      </c>
      <c r="H5174" t="s">
        <v>21</v>
      </c>
      <c r="I5174" t="s">
        <v>21</v>
      </c>
      <c r="K5174" t="str">
        <f>IF(Aggregate[[#This Row],[Under 30]]="Yes", "Under 30", IF(Aggregate[[#This Row],[Senior]]="Yes", "Senior", "Other"))</f>
        <v>Other</v>
      </c>
      <c r="P5174">
        <v>1</v>
      </c>
      <c r="R5174">
        <v>65</v>
      </c>
      <c r="S5174">
        <v>0</v>
      </c>
      <c r="T5174">
        <v>0</v>
      </c>
      <c r="U5174">
        <v>0</v>
      </c>
      <c r="V5174">
        <v>1</v>
      </c>
      <c r="W5174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5175" spans="1:23" x14ac:dyDescent="0.2">
      <c r="A5175" t="s">
        <v>25</v>
      </c>
      <c r="B5175">
        <v>48</v>
      </c>
      <c r="C5175" t="s">
        <v>21</v>
      </c>
      <c r="D5175" t="s">
        <v>22</v>
      </c>
      <c r="E5175" t="s">
        <v>61</v>
      </c>
      <c r="F5175" t="s">
        <v>24</v>
      </c>
      <c r="G5175">
        <v>29</v>
      </c>
      <c r="H5175" t="s">
        <v>25</v>
      </c>
      <c r="I5175" t="s">
        <v>21</v>
      </c>
      <c r="K5175" t="str">
        <f>IF(Aggregate[[#This Row],[Under 30]]="Yes", "Under 30", IF(Aggregate[[#This Row],[Senior]]="Yes", "Senior", "Other"))</f>
        <v>Under 30</v>
      </c>
      <c r="P5175">
        <v>1</v>
      </c>
      <c r="R5175">
        <v>36</v>
      </c>
      <c r="S5175">
        <v>0</v>
      </c>
      <c r="T5175">
        <v>0</v>
      </c>
      <c r="U5175">
        <v>0</v>
      </c>
      <c r="V5175">
        <v>20</v>
      </c>
      <c r="W5175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5176" spans="1:23" x14ac:dyDescent="0.2">
      <c r="A5176" t="s">
        <v>25</v>
      </c>
      <c r="B5176">
        <v>48</v>
      </c>
      <c r="C5176" t="s">
        <v>21</v>
      </c>
      <c r="D5176" t="s">
        <v>22</v>
      </c>
      <c r="E5176" t="s">
        <v>61</v>
      </c>
      <c r="F5176" t="s">
        <v>24</v>
      </c>
      <c r="G5176">
        <v>41</v>
      </c>
      <c r="H5176" t="s">
        <v>21</v>
      </c>
      <c r="I5176" t="s">
        <v>21</v>
      </c>
      <c r="K5176" t="str">
        <f>IF(Aggregate[[#This Row],[Under 30]]="Yes", "Under 30", IF(Aggregate[[#This Row],[Senior]]="Yes", "Senior", "Other"))</f>
        <v>Other</v>
      </c>
      <c r="P5176">
        <v>1</v>
      </c>
      <c r="R5176">
        <v>8</v>
      </c>
      <c r="S5176">
        <v>2</v>
      </c>
      <c r="T5176">
        <v>0</v>
      </c>
      <c r="U5176">
        <v>0</v>
      </c>
      <c r="V5176">
        <v>3</v>
      </c>
      <c r="W5176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5177" spans="1:23" x14ac:dyDescent="0.2">
      <c r="A5177" t="s">
        <v>25</v>
      </c>
      <c r="B5177">
        <v>48</v>
      </c>
      <c r="C5177" t="s">
        <v>21</v>
      </c>
      <c r="D5177" t="s">
        <v>22</v>
      </c>
      <c r="E5177" t="s">
        <v>61</v>
      </c>
      <c r="F5177" t="s">
        <v>24</v>
      </c>
      <c r="G5177">
        <v>75</v>
      </c>
      <c r="H5177" t="s">
        <v>21</v>
      </c>
      <c r="I5177" t="s">
        <v>25</v>
      </c>
      <c r="J5177" t="s">
        <v>21</v>
      </c>
      <c r="K5177" t="str">
        <f>IF(Aggregate[[#This Row],[Under 30]]="Yes", "Under 30", IF(Aggregate[[#This Row],[Senior]]="Yes", "Senior", "Other"))</f>
        <v>Senior</v>
      </c>
      <c r="L5177" t="s">
        <v>53</v>
      </c>
      <c r="M5177" t="s">
        <v>33</v>
      </c>
      <c r="N5177" t="s">
        <v>34</v>
      </c>
      <c r="O5177" t="s">
        <v>34</v>
      </c>
      <c r="P5177">
        <v>1</v>
      </c>
      <c r="R5177">
        <v>40</v>
      </c>
      <c r="S5177">
        <v>1</v>
      </c>
      <c r="T5177">
        <v>0</v>
      </c>
      <c r="U5177">
        <v>0</v>
      </c>
      <c r="V5177">
        <v>5</v>
      </c>
      <c r="W5177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5178" spans="1:23" x14ac:dyDescent="0.2">
      <c r="A5178" t="s">
        <v>25</v>
      </c>
      <c r="B5178">
        <v>48</v>
      </c>
      <c r="C5178" t="s">
        <v>21</v>
      </c>
      <c r="D5178" t="s">
        <v>22</v>
      </c>
      <c r="E5178" t="s">
        <v>62</v>
      </c>
      <c r="F5178" t="s">
        <v>26</v>
      </c>
      <c r="G5178">
        <v>53</v>
      </c>
      <c r="H5178" t="s">
        <v>21</v>
      </c>
      <c r="I5178" t="s">
        <v>21</v>
      </c>
      <c r="K5178" t="str">
        <f>IF(Aggregate[[#This Row],[Under 30]]="Yes", "Under 30", IF(Aggregate[[#This Row],[Senior]]="Yes", "Senior", "Other"))</f>
        <v>Other</v>
      </c>
      <c r="P5178">
        <v>1</v>
      </c>
      <c r="R5178">
        <v>40</v>
      </c>
      <c r="S5178">
        <v>0</v>
      </c>
      <c r="T5178">
        <v>0</v>
      </c>
      <c r="U5178">
        <v>0</v>
      </c>
      <c r="V5178">
        <v>7</v>
      </c>
      <c r="W5178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5179" spans="1:23" x14ac:dyDescent="0.2">
      <c r="A5179" t="s">
        <v>25</v>
      </c>
      <c r="B5179">
        <v>48</v>
      </c>
      <c r="C5179" t="s">
        <v>21</v>
      </c>
      <c r="D5179" t="s">
        <v>22</v>
      </c>
      <c r="E5179" t="s">
        <v>63</v>
      </c>
      <c r="F5179" t="s">
        <v>24</v>
      </c>
      <c r="G5179">
        <v>54</v>
      </c>
      <c r="H5179" t="s">
        <v>21</v>
      </c>
      <c r="I5179" t="s">
        <v>21</v>
      </c>
      <c r="K5179" t="str">
        <f>IF(Aggregate[[#This Row],[Under 30]]="Yes", "Under 30", IF(Aggregate[[#This Row],[Senior]]="Yes", "Senior", "Other"))</f>
        <v>Other</v>
      </c>
      <c r="P5179">
        <v>1</v>
      </c>
      <c r="R5179">
        <v>31</v>
      </c>
      <c r="S5179">
        <v>1</v>
      </c>
      <c r="T5179">
        <v>0</v>
      </c>
      <c r="U5179">
        <v>0</v>
      </c>
      <c r="V5179">
        <v>18</v>
      </c>
      <c r="W5179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5180" spans="1:23" x14ac:dyDescent="0.2">
      <c r="A5180" t="s">
        <v>25</v>
      </c>
      <c r="B5180">
        <v>48</v>
      </c>
      <c r="C5180" t="s">
        <v>21</v>
      </c>
      <c r="D5180" t="s">
        <v>22</v>
      </c>
      <c r="E5180" t="s">
        <v>69</v>
      </c>
      <c r="F5180" t="s">
        <v>24</v>
      </c>
      <c r="G5180">
        <v>34</v>
      </c>
      <c r="H5180" t="s">
        <v>21</v>
      </c>
      <c r="I5180" t="s">
        <v>21</v>
      </c>
      <c r="K5180" t="str">
        <f>IF(Aggregate[[#This Row],[Under 30]]="Yes", "Under 30", IF(Aggregate[[#This Row],[Senior]]="Yes", "Senior", "Other"))</f>
        <v>Other</v>
      </c>
      <c r="P5180">
        <v>1</v>
      </c>
      <c r="R5180">
        <v>61</v>
      </c>
      <c r="S5180">
        <v>0</v>
      </c>
      <c r="T5180">
        <v>0</v>
      </c>
      <c r="U5180">
        <v>0</v>
      </c>
      <c r="V5180">
        <v>6</v>
      </c>
      <c r="W5180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5181" spans="1:23" x14ac:dyDescent="0.2">
      <c r="A5181" t="s">
        <v>25</v>
      </c>
      <c r="B5181">
        <v>48</v>
      </c>
      <c r="C5181" t="s">
        <v>21</v>
      </c>
      <c r="D5181" t="s">
        <v>22</v>
      </c>
      <c r="E5181" t="s">
        <v>69</v>
      </c>
      <c r="F5181" t="s">
        <v>26</v>
      </c>
      <c r="G5181">
        <v>33</v>
      </c>
      <c r="H5181" t="s">
        <v>21</v>
      </c>
      <c r="I5181" t="s">
        <v>21</v>
      </c>
      <c r="K5181" t="str">
        <f>IF(Aggregate[[#This Row],[Under 30]]="Yes", "Under 30", IF(Aggregate[[#This Row],[Senior]]="Yes", "Senior", "Other"))</f>
        <v>Other</v>
      </c>
      <c r="P5181">
        <v>1</v>
      </c>
      <c r="R5181">
        <v>47</v>
      </c>
      <c r="S5181">
        <v>0</v>
      </c>
      <c r="T5181">
        <v>0</v>
      </c>
      <c r="U5181">
        <v>0</v>
      </c>
      <c r="V5181">
        <v>12</v>
      </c>
      <c r="W5181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5182" spans="1:23" x14ac:dyDescent="0.2">
      <c r="A5182" t="s">
        <v>25</v>
      </c>
      <c r="B5182">
        <v>48</v>
      </c>
      <c r="C5182" t="s">
        <v>21</v>
      </c>
      <c r="D5182" t="s">
        <v>22</v>
      </c>
      <c r="E5182" t="s">
        <v>72</v>
      </c>
      <c r="F5182" t="s">
        <v>26</v>
      </c>
      <c r="G5182">
        <v>32</v>
      </c>
      <c r="H5182" t="s">
        <v>21</v>
      </c>
      <c r="I5182" t="s">
        <v>21</v>
      </c>
      <c r="K5182" t="str">
        <f>IF(Aggregate[[#This Row],[Under 30]]="Yes", "Under 30", IF(Aggregate[[#This Row],[Senior]]="Yes", "Senior", "Other"))</f>
        <v>Other</v>
      </c>
      <c r="P5182">
        <v>1</v>
      </c>
      <c r="R5182">
        <v>37</v>
      </c>
      <c r="S5182">
        <v>2</v>
      </c>
      <c r="T5182">
        <v>0</v>
      </c>
      <c r="U5182">
        <v>0</v>
      </c>
      <c r="V5182">
        <v>6</v>
      </c>
      <c r="W5182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5183" spans="1:23" x14ac:dyDescent="0.2">
      <c r="A5183" t="s">
        <v>25</v>
      </c>
      <c r="B5183">
        <v>48</v>
      </c>
      <c r="C5183" t="s">
        <v>21</v>
      </c>
      <c r="D5183" t="s">
        <v>22</v>
      </c>
      <c r="E5183" t="s">
        <v>72</v>
      </c>
      <c r="F5183" t="s">
        <v>26</v>
      </c>
      <c r="G5183">
        <v>46</v>
      </c>
      <c r="H5183" t="s">
        <v>21</v>
      </c>
      <c r="I5183" t="s">
        <v>21</v>
      </c>
      <c r="K5183" t="str">
        <f>IF(Aggregate[[#This Row],[Under 30]]="Yes", "Under 30", IF(Aggregate[[#This Row],[Senior]]="Yes", "Senior", "Other"))</f>
        <v>Other</v>
      </c>
      <c r="P5183">
        <v>1</v>
      </c>
      <c r="Q5183">
        <v>1</v>
      </c>
      <c r="R5183">
        <v>55</v>
      </c>
      <c r="S5183">
        <v>0</v>
      </c>
      <c r="T5183">
        <v>0</v>
      </c>
      <c r="U5183">
        <v>0</v>
      </c>
      <c r="V5183">
        <v>1</v>
      </c>
      <c r="W5183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5184" spans="1:23" x14ac:dyDescent="0.2">
      <c r="A5184" t="s">
        <v>25</v>
      </c>
      <c r="B5184">
        <v>48</v>
      </c>
      <c r="C5184" t="s">
        <v>21</v>
      </c>
      <c r="D5184" t="s">
        <v>22</v>
      </c>
      <c r="E5184" t="s">
        <v>73</v>
      </c>
      <c r="F5184" t="s">
        <v>26</v>
      </c>
      <c r="G5184">
        <v>79</v>
      </c>
      <c r="H5184" t="s">
        <v>21</v>
      </c>
      <c r="I5184" t="s">
        <v>25</v>
      </c>
      <c r="J5184" t="s">
        <v>21</v>
      </c>
      <c r="K5184" t="str">
        <f>IF(Aggregate[[#This Row],[Under 30]]="Yes", "Under 30", IF(Aggregate[[#This Row],[Senior]]="Yes", "Senior", "Other"))</f>
        <v>Senior</v>
      </c>
      <c r="L5184" t="s">
        <v>53</v>
      </c>
      <c r="M5184" t="s">
        <v>33</v>
      </c>
      <c r="N5184" t="s">
        <v>34</v>
      </c>
      <c r="O5184" t="s">
        <v>34</v>
      </c>
      <c r="P5184">
        <v>1</v>
      </c>
      <c r="R5184">
        <v>31</v>
      </c>
      <c r="S5184">
        <v>0</v>
      </c>
      <c r="T5184">
        <v>0</v>
      </c>
      <c r="U5184">
        <v>0</v>
      </c>
      <c r="V5184">
        <v>3</v>
      </c>
      <c r="W5184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5185" spans="1:23" x14ac:dyDescent="0.2">
      <c r="A5185" t="s">
        <v>25</v>
      </c>
      <c r="B5185">
        <v>48</v>
      </c>
      <c r="C5185" t="s">
        <v>21</v>
      </c>
      <c r="D5185" t="s">
        <v>22</v>
      </c>
      <c r="E5185" t="s">
        <v>75</v>
      </c>
      <c r="F5185" t="s">
        <v>26</v>
      </c>
      <c r="G5185">
        <v>49</v>
      </c>
      <c r="H5185" t="s">
        <v>21</v>
      </c>
      <c r="I5185" t="s">
        <v>21</v>
      </c>
      <c r="K5185" t="str">
        <f>IF(Aggregate[[#This Row],[Under 30]]="Yes", "Under 30", IF(Aggregate[[#This Row],[Senior]]="Yes", "Senior", "Other"))</f>
        <v>Other</v>
      </c>
      <c r="P5185">
        <v>1</v>
      </c>
      <c r="R5185">
        <v>46</v>
      </c>
      <c r="S5185">
        <v>0</v>
      </c>
      <c r="T5185">
        <v>0</v>
      </c>
      <c r="U5185">
        <v>0</v>
      </c>
      <c r="V5185">
        <v>5</v>
      </c>
      <c r="W5185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5186" spans="1:23" x14ac:dyDescent="0.2">
      <c r="A5186" t="s">
        <v>25</v>
      </c>
      <c r="B5186">
        <v>48</v>
      </c>
      <c r="C5186" t="s">
        <v>21</v>
      </c>
      <c r="D5186" t="s">
        <v>22</v>
      </c>
      <c r="E5186" t="s">
        <v>76</v>
      </c>
      <c r="F5186" t="s">
        <v>26</v>
      </c>
      <c r="G5186">
        <v>29</v>
      </c>
      <c r="H5186" t="s">
        <v>25</v>
      </c>
      <c r="I5186" t="s">
        <v>21</v>
      </c>
      <c r="K5186" t="str">
        <f>IF(Aggregate[[#This Row],[Under 30]]="Yes", "Under 30", IF(Aggregate[[#This Row],[Senior]]="Yes", "Senior", "Other"))</f>
        <v>Under 30</v>
      </c>
      <c r="P5186">
        <v>1</v>
      </c>
      <c r="R5186">
        <v>37</v>
      </c>
      <c r="S5186">
        <v>0</v>
      </c>
      <c r="T5186">
        <v>0</v>
      </c>
      <c r="U5186">
        <v>0</v>
      </c>
      <c r="V5186">
        <v>26</v>
      </c>
      <c r="W5186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5187" spans="1:23" x14ac:dyDescent="0.2">
      <c r="A5187" t="s">
        <v>25</v>
      </c>
      <c r="B5187">
        <v>48</v>
      </c>
      <c r="C5187" t="s">
        <v>21</v>
      </c>
      <c r="D5187" t="s">
        <v>22</v>
      </c>
      <c r="E5187" t="s">
        <v>83</v>
      </c>
      <c r="F5187" t="s">
        <v>26</v>
      </c>
      <c r="G5187">
        <v>45</v>
      </c>
      <c r="H5187" t="s">
        <v>21</v>
      </c>
      <c r="I5187" t="s">
        <v>21</v>
      </c>
      <c r="K5187" t="str">
        <f>IF(Aggregate[[#This Row],[Under 30]]="Yes", "Under 30", IF(Aggregate[[#This Row],[Senior]]="Yes", "Senior", "Other"))</f>
        <v>Other</v>
      </c>
      <c r="P5187">
        <v>1</v>
      </c>
      <c r="R5187">
        <v>31</v>
      </c>
      <c r="S5187">
        <v>2</v>
      </c>
      <c r="T5187">
        <v>0</v>
      </c>
      <c r="U5187">
        <v>0</v>
      </c>
      <c r="V5187">
        <v>3</v>
      </c>
      <c r="W5187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5188" spans="1:23" x14ac:dyDescent="0.2">
      <c r="A5188" t="s">
        <v>25</v>
      </c>
      <c r="B5188">
        <v>48</v>
      </c>
      <c r="C5188" t="s">
        <v>21</v>
      </c>
      <c r="D5188" t="s">
        <v>22</v>
      </c>
      <c r="E5188" t="s">
        <v>86</v>
      </c>
      <c r="F5188" t="s">
        <v>26</v>
      </c>
      <c r="G5188">
        <v>59</v>
      </c>
      <c r="H5188" t="s">
        <v>21</v>
      </c>
      <c r="I5188" t="s">
        <v>21</v>
      </c>
      <c r="K5188" t="str">
        <f>IF(Aggregate[[#This Row],[Under 30]]="Yes", "Under 30", IF(Aggregate[[#This Row],[Senior]]="Yes", "Senior", "Other"))</f>
        <v>Other</v>
      </c>
      <c r="P5188">
        <v>1</v>
      </c>
      <c r="Q5188">
        <v>1</v>
      </c>
      <c r="R5188">
        <v>35</v>
      </c>
      <c r="S5188">
        <v>0</v>
      </c>
      <c r="T5188">
        <v>0</v>
      </c>
      <c r="U5188">
        <v>0</v>
      </c>
      <c r="V5188">
        <v>5</v>
      </c>
      <c r="W5188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5189" spans="1:23" x14ac:dyDescent="0.2">
      <c r="A5189" t="s">
        <v>25</v>
      </c>
      <c r="B5189">
        <v>48</v>
      </c>
      <c r="C5189" t="s">
        <v>21</v>
      </c>
      <c r="D5189" t="s">
        <v>88</v>
      </c>
      <c r="E5189" t="s">
        <v>47</v>
      </c>
      <c r="F5189" t="s">
        <v>24</v>
      </c>
      <c r="G5189">
        <v>74</v>
      </c>
      <c r="H5189" t="s">
        <v>21</v>
      </c>
      <c r="I5189" t="s">
        <v>25</v>
      </c>
      <c r="J5189" t="s">
        <v>21</v>
      </c>
      <c r="K5189" t="str">
        <f>IF(Aggregate[[#This Row],[Under 30]]="Yes", "Under 30", IF(Aggregate[[#This Row],[Senior]]="Yes", "Senior", "Other"))</f>
        <v>Senior</v>
      </c>
      <c r="L5189" t="s">
        <v>32</v>
      </c>
      <c r="M5189" t="s">
        <v>38</v>
      </c>
      <c r="N5189" t="s">
        <v>39</v>
      </c>
      <c r="O5189" t="s">
        <v>106</v>
      </c>
      <c r="P5189">
        <v>1</v>
      </c>
      <c r="Q5189">
        <v>1</v>
      </c>
      <c r="R5189">
        <v>45</v>
      </c>
      <c r="S5189">
        <v>3</v>
      </c>
      <c r="T5189">
        <v>0</v>
      </c>
      <c r="U5189">
        <v>0</v>
      </c>
      <c r="V5189">
        <v>8</v>
      </c>
      <c r="W5189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5190" spans="1:23" x14ac:dyDescent="0.2">
      <c r="A5190" t="s">
        <v>25</v>
      </c>
      <c r="B5190">
        <v>48</v>
      </c>
      <c r="C5190" t="s">
        <v>21</v>
      </c>
      <c r="D5190" t="s">
        <v>88</v>
      </c>
      <c r="E5190" t="s">
        <v>85</v>
      </c>
      <c r="F5190" t="s">
        <v>26</v>
      </c>
      <c r="G5190">
        <v>23</v>
      </c>
      <c r="H5190" t="s">
        <v>25</v>
      </c>
      <c r="I5190" t="s">
        <v>21</v>
      </c>
      <c r="K5190" t="str">
        <f>IF(Aggregate[[#This Row],[Under 30]]="Yes", "Under 30", IF(Aggregate[[#This Row],[Senior]]="Yes", "Senior", "Other"))</f>
        <v>Under 30</v>
      </c>
      <c r="P5190">
        <v>1</v>
      </c>
      <c r="R5190">
        <v>54</v>
      </c>
      <c r="S5190">
        <v>0</v>
      </c>
      <c r="T5190">
        <v>0</v>
      </c>
      <c r="U5190">
        <v>0</v>
      </c>
      <c r="V5190">
        <v>18</v>
      </c>
      <c r="W5190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5191" spans="1:23" x14ac:dyDescent="0.2">
      <c r="A5191" t="s">
        <v>25</v>
      </c>
      <c r="B5191">
        <v>48</v>
      </c>
      <c r="C5191" t="s">
        <v>25</v>
      </c>
      <c r="D5191" t="s">
        <v>22</v>
      </c>
      <c r="E5191" t="s">
        <v>31</v>
      </c>
      <c r="F5191" t="s">
        <v>24</v>
      </c>
      <c r="G5191">
        <v>55</v>
      </c>
      <c r="H5191" t="s">
        <v>21</v>
      </c>
      <c r="I5191" t="s">
        <v>21</v>
      </c>
      <c r="K5191" t="str">
        <f>IF(Aggregate[[#This Row],[Under 30]]="Yes", "Under 30", IF(Aggregate[[#This Row],[Senior]]="Yes", "Senior", "Other"))</f>
        <v>Other</v>
      </c>
      <c r="P5191">
        <v>1</v>
      </c>
      <c r="Q5191">
        <v>1</v>
      </c>
      <c r="R5191">
        <v>39</v>
      </c>
      <c r="S5191">
        <v>2</v>
      </c>
      <c r="T5191">
        <v>352.8</v>
      </c>
      <c r="U5191">
        <v>0</v>
      </c>
      <c r="V5191">
        <v>4</v>
      </c>
      <c r="W5191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5192" spans="1:23" x14ac:dyDescent="0.2">
      <c r="A5192" t="s">
        <v>25</v>
      </c>
      <c r="B5192">
        <v>48</v>
      </c>
      <c r="C5192" t="s">
        <v>25</v>
      </c>
      <c r="D5192" t="s">
        <v>22</v>
      </c>
      <c r="E5192" t="s">
        <v>42</v>
      </c>
      <c r="F5192" t="s">
        <v>24</v>
      </c>
      <c r="G5192">
        <v>50</v>
      </c>
      <c r="H5192" t="s">
        <v>21</v>
      </c>
      <c r="I5192" t="s">
        <v>21</v>
      </c>
      <c r="K5192" t="str">
        <f>IF(Aggregate[[#This Row],[Under 30]]="Yes", "Under 30", IF(Aggregate[[#This Row],[Senior]]="Yes", "Senior", "Other"))</f>
        <v>Other</v>
      </c>
      <c r="P5192">
        <v>1</v>
      </c>
      <c r="Q5192">
        <v>1</v>
      </c>
      <c r="R5192">
        <v>36</v>
      </c>
      <c r="S5192">
        <v>0</v>
      </c>
      <c r="T5192">
        <v>241.6</v>
      </c>
      <c r="U5192">
        <v>0</v>
      </c>
      <c r="V5192">
        <v>7</v>
      </c>
      <c r="W5192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5193" spans="1:23" x14ac:dyDescent="0.2">
      <c r="A5193" t="s">
        <v>25</v>
      </c>
      <c r="B5193">
        <v>48</v>
      </c>
      <c r="C5193" t="s">
        <v>25</v>
      </c>
      <c r="D5193" t="s">
        <v>22</v>
      </c>
      <c r="E5193" t="s">
        <v>60</v>
      </c>
      <c r="F5193" t="s">
        <v>26</v>
      </c>
      <c r="G5193">
        <v>24</v>
      </c>
      <c r="H5193" t="s">
        <v>25</v>
      </c>
      <c r="I5193" t="s">
        <v>21</v>
      </c>
      <c r="K5193" t="str">
        <f>IF(Aggregate[[#This Row],[Under 30]]="Yes", "Under 30", IF(Aggregate[[#This Row],[Senior]]="Yes", "Senior", "Other"))</f>
        <v>Under 30</v>
      </c>
      <c r="P5193">
        <v>1</v>
      </c>
      <c r="R5193">
        <v>16</v>
      </c>
      <c r="S5193">
        <v>1</v>
      </c>
      <c r="T5193">
        <v>220.8</v>
      </c>
      <c r="U5193">
        <v>0</v>
      </c>
      <c r="V5193">
        <v>12</v>
      </c>
      <c r="W5193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5194" spans="1:23" x14ac:dyDescent="0.2">
      <c r="A5194" t="s">
        <v>25</v>
      </c>
      <c r="B5194">
        <v>48</v>
      </c>
      <c r="C5194" t="s">
        <v>25</v>
      </c>
      <c r="D5194" t="s">
        <v>22</v>
      </c>
      <c r="E5194" t="s">
        <v>62</v>
      </c>
      <c r="F5194" t="s">
        <v>26</v>
      </c>
      <c r="G5194">
        <v>56</v>
      </c>
      <c r="H5194" t="s">
        <v>21</v>
      </c>
      <c r="I5194" t="s">
        <v>21</v>
      </c>
      <c r="K5194" t="str">
        <f>IF(Aggregate[[#This Row],[Under 30]]="Yes", "Under 30", IF(Aggregate[[#This Row],[Senior]]="Yes", "Senior", "Other"))</f>
        <v>Other</v>
      </c>
      <c r="P5194">
        <v>1</v>
      </c>
      <c r="R5194">
        <v>21</v>
      </c>
      <c r="S5194">
        <v>0</v>
      </c>
      <c r="T5194">
        <v>211.2</v>
      </c>
      <c r="U5194">
        <v>0</v>
      </c>
      <c r="V5194">
        <v>4</v>
      </c>
      <c r="W5194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5195" spans="1:23" x14ac:dyDescent="0.2">
      <c r="A5195" t="s">
        <v>25</v>
      </c>
      <c r="B5195">
        <v>48</v>
      </c>
      <c r="C5195" t="s">
        <v>25</v>
      </c>
      <c r="D5195" t="s">
        <v>22</v>
      </c>
      <c r="E5195" t="s">
        <v>72</v>
      </c>
      <c r="F5195" t="s">
        <v>24</v>
      </c>
      <c r="G5195">
        <v>67</v>
      </c>
      <c r="H5195" t="s">
        <v>21</v>
      </c>
      <c r="I5195" t="s">
        <v>25</v>
      </c>
      <c r="J5195" t="s">
        <v>21</v>
      </c>
      <c r="K5195" t="str">
        <f>IF(Aggregate[[#This Row],[Under 30]]="Yes", "Under 30", IF(Aggregate[[#This Row],[Senior]]="Yes", "Senior", "Other"))</f>
        <v>Senior</v>
      </c>
      <c r="L5195" t="s">
        <v>98</v>
      </c>
      <c r="M5195" t="s">
        <v>38</v>
      </c>
      <c r="N5195" t="s">
        <v>34</v>
      </c>
      <c r="O5195" t="s">
        <v>34</v>
      </c>
      <c r="P5195">
        <v>1</v>
      </c>
      <c r="R5195">
        <v>34</v>
      </c>
      <c r="S5195">
        <v>2</v>
      </c>
      <c r="T5195">
        <v>249.6</v>
      </c>
      <c r="U5195">
        <v>0</v>
      </c>
      <c r="V5195">
        <v>7</v>
      </c>
      <c r="W5195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5196" spans="1:23" x14ac:dyDescent="0.2">
      <c r="A5196" t="s">
        <v>25</v>
      </c>
      <c r="B5196">
        <v>48</v>
      </c>
      <c r="C5196" t="s">
        <v>25</v>
      </c>
      <c r="D5196" t="s">
        <v>22</v>
      </c>
      <c r="E5196" t="s">
        <v>76</v>
      </c>
      <c r="F5196" t="s">
        <v>26</v>
      </c>
      <c r="G5196">
        <v>29</v>
      </c>
      <c r="H5196" t="s">
        <v>25</v>
      </c>
      <c r="I5196" t="s">
        <v>21</v>
      </c>
      <c r="K5196" t="str">
        <f>IF(Aggregate[[#This Row],[Under 30]]="Yes", "Under 30", IF(Aggregate[[#This Row],[Senior]]="Yes", "Senior", "Other"))</f>
        <v>Under 30</v>
      </c>
      <c r="P5196">
        <v>1</v>
      </c>
      <c r="R5196">
        <v>32</v>
      </c>
      <c r="S5196">
        <v>0</v>
      </c>
      <c r="T5196">
        <v>249.6</v>
      </c>
      <c r="U5196">
        <v>0</v>
      </c>
      <c r="V5196">
        <v>30</v>
      </c>
      <c r="W5196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5197" spans="1:23" x14ac:dyDescent="0.2">
      <c r="A5197" t="s">
        <v>25</v>
      </c>
      <c r="B5197">
        <v>48</v>
      </c>
      <c r="C5197" t="s">
        <v>25</v>
      </c>
      <c r="D5197" t="s">
        <v>22</v>
      </c>
      <c r="E5197" t="s">
        <v>77</v>
      </c>
      <c r="F5197" t="s">
        <v>24</v>
      </c>
      <c r="G5197">
        <v>24</v>
      </c>
      <c r="H5197" t="s">
        <v>25</v>
      </c>
      <c r="I5197" t="s">
        <v>21</v>
      </c>
      <c r="K5197" t="str">
        <f>IF(Aggregate[[#This Row],[Under 30]]="Yes", "Under 30", IF(Aggregate[[#This Row],[Senior]]="Yes", "Senior", "Other"))</f>
        <v>Under 30</v>
      </c>
      <c r="P5197">
        <v>1</v>
      </c>
      <c r="R5197">
        <v>52</v>
      </c>
      <c r="S5197">
        <v>0</v>
      </c>
      <c r="T5197">
        <v>180.8</v>
      </c>
      <c r="U5197">
        <v>0</v>
      </c>
      <c r="V5197">
        <v>26</v>
      </c>
      <c r="W5197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5198" spans="1:23" x14ac:dyDescent="0.2">
      <c r="A5198" t="s">
        <v>25</v>
      </c>
      <c r="B5198">
        <v>48</v>
      </c>
      <c r="C5198" t="s">
        <v>25</v>
      </c>
      <c r="D5198" t="s">
        <v>22</v>
      </c>
      <c r="E5198" t="s">
        <v>83</v>
      </c>
      <c r="F5198" t="s">
        <v>24</v>
      </c>
      <c r="G5198">
        <v>84</v>
      </c>
      <c r="H5198" t="s">
        <v>21</v>
      </c>
      <c r="I5198" t="s">
        <v>25</v>
      </c>
      <c r="J5198" t="s">
        <v>25</v>
      </c>
      <c r="K5198" t="str">
        <f>IF(Aggregate[[#This Row],[Under 30]]="Yes", "Under 30", IF(Aggregate[[#This Row],[Senior]]="Yes", "Senior", "Other"))</f>
        <v>Senior</v>
      </c>
      <c r="L5198" t="s">
        <v>53</v>
      </c>
      <c r="M5198" t="s">
        <v>38</v>
      </c>
      <c r="N5198" t="s">
        <v>34</v>
      </c>
      <c r="O5198" t="s">
        <v>34</v>
      </c>
      <c r="P5198">
        <v>1</v>
      </c>
      <c r="R5198">
        <v>46</v>
      </c>
      <c r="S5198">
        <v>0</v>
      </c>
      <c r="T5198">
        <v>129.6</v>
      </c>
      <c r="U5198">
        <v>0</v>
      </c>
      <c r="V5198">
        <v>25</v>
      </c>
      <c r="W5198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5199" spans="1:23" x14ac:dyDescent="0.2">
      <c r="A5199" t="s">
        <v>25</v>
      </c>
      <c r="B5199">
        <v>48</v>
      </c>
      <c r="C5199" t="s">
        <v>25</v>
      </c>
      <c r="D5199" t="s">
        <v>22</v>
      </c>
      <c r="E5199" t="s">
        <v>83</v>
      </c>
      <c r="F5199" t="s">
        <v>26</v>
      </c>
      <c r="G5199">
        <v>48</v>
      </c>
      <c r="H5199" t="s">
        <v>21</v>
      </c>
      <c r="I5199" t="s">
        <v>21</v>
      </c>
      <c r="K5199" t="str">
        <f>IF(Aggregate[[#This Row],[Under 30]]="Yes", "Under 30", IF(Aggregate[[#This Row],[Senior]]="Yes", "Senior", "Other"))</f>
        <v>Other</v>
      </c>
      <c r="P5199">
        <v>1</v>
      </c>
      <c r="R5199">
        <v>40</v>
      </c>
      <c r="S5199">
        <v>0</v>
      </c>
      <c r="T5199">
        <v>97.9</v>
      </c>
      <c r="U5199">
        <v>0</v>
      </c>
      <c r="V5199">
        <v>3</v>
      </c>
      <c r="W5199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5200" spans="1:23" x14ac:dyDescent="0.2">
      <c r="A5200" t="s">
        <v>25</v>
      </c>
      <c r="B5200">
        <v>48</v>
      </c>
      <c r="C5200" t="s">
        <v>25</v>
      </c>
      <c r="D5200" t="s">
        <v>22</v>
      </c>
      <c r="E5200" t="s">
        <v>85</v>
      </c>
      <c r="F5200" t="s">
        <v>24</v>
      </c>
      <c r="G5200">
        <v>46</v>
      </c>
      <c r="H5200" t="s">
        <v>21</v>
      </c>
      <c r="I5200" t="s">
        <v>21</v>
      </c>
      <c r="K5200" t="str">
        <f>IF(Aggregate[[#This Row],[Under 30]]="Yes", "Under 30", IF(Aggregate[[#This Row],[Senior]]="Yes", "Senior", "Other"))</f>
        <v>Other</v>
      </c>
      <c r="P5200">
        <v>1</v>
      </c>
      <c r="R5200">
        <v>45</v>
      </c>
      <c r="S5200">
        <v>2</v>
      </c>
      <c r="T5200">
        <v>237.6</v>
      </c>
      <c r="U5200">
        <v>0</v>
      </c>
      <c r="V5200">
        <v>8</v>
      </c>
      <c r="W5200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5201" spans="1:23" x14ac:dyDescent="0.2">
      <c r="A5201" t="s">
        <v>25</v>
      </c>
      <c r="B5201">
        <v>48</v>
      </c>
      <c r="C5201" t="s">
        <v>25</v>
      </c>
      <c r="D5201" t="s">
        <v>22</v>
      </c>
      <c r="E5201" t="s">
        <v>86</v>
      </c>
      <c r="F5201" t="s">
        <v>24</v>
      </c>
      <c r="G5201">
        <v>59</v>
      </c>
      <c r="H5201" t="s">
        <v>21</v>
      </c>
      <c r="I5201" t="s">
        <v>21</v>
      </c>
      <c r="K5201" t="str">
        <f>IF(Aggregate[[#This Row],[Under 30]]="Yes", "Under 30", IF(Aggregate[[#This Row],[Senior]]="Yes", "Senior", "Other"))</f>
        <v>Other</v>
      </c>
      <c r="P5201">
        <v>1</v>
      </c>
      <c r="R5201">
        <v>32</v>
      </c>
      <c r="S5201">
        <v>0</v>
      </c>
      <c r="T5201">
        <v>285.60000000000002</v>
      </c>
      <c r="U5201">
        <v>0</v>
      </c>
      <c r="V5201">
        <v>1</v>
      </c>
      <c r="W5201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5202" spans="1:23" x14ac:dyDescent="0.2">
      <c r="A5202" t="s">
        <v>25</v>
      </c>
      <c r="B5202">
        <v>48</v>
      </c>
      <c r="C5202" t="s">
        <v>25</v>
      </c>
      <c r="D5202" t="s">
        <v>88</v>
      </c>
      <c r="E5202" t="s">
        <v>31</v>
      </c>
      <c r="F5202" t="s">
        <v>26</v>
      </c>
      <c r="G5202">
        <v>63</v>
      </c>
      <c r="H5202" t="s">
        <v>21</v>
      </c>
      <c r="I5202" t="s">
        <v>21</v>
      </c>
      <c r="K5202" t="str">
        <f>IF(Aggregate[[#This Row],[Under 30]]="Yes", "Under 30", IF(Aggregate[[#This Row],[Senior]]="Yes", "Senior", "Other"))</f>
        <v>Other</v>
      </c>
      <c r="P5202">
        <v>1</v>
      </c>
      <c r="R5202">
        <v>52</v>
      </c>
      <c r="S5202">
        <v>0</v>
      </c>
      <c r="T5202">
        <v>0</v>
      </c>
      <c r="U5202">
        <v>0</v>
      </c>
      <c r="V5202">
        <v>7</v>
      </c>
      <c r="W5202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5203" spans="1:23" x14ac:dyDescent="0.2">
      <c r="A5203" t="s">
        <v>25</v>
      </c>
      <c r="B5203">
        <v>48</v>
      </c>
      <c r="C5203" t="s">
        <v>25</v>
      </c>
      <c r="D5203" t="s">
        <v>88</v>
      </c>
      <c r="E5203" t="s">
        <v>43</v>
      </c>
      <c r="F5203" t="s">
        <v>26</v>
      </c>
      <c r="G5203">
        <v>32</v>
      </c>
      <c r="H5203" t="s">
        <v>21</v>
      </c>
      <c r="I5203" t="s">
        <v>21</v>
      </c>
      <c r="K5203" t="str">
        <f>IF(Aggregate[[#This Row],[Under 30]]="Yes", "Under 30", IF(Aggregate[[#This Row],[Senior]]="Yes", "Senior", "Other"))</f>
        <v>Other</v>
      </c>
      <c r="P5203">
        <v>1</v>
      </c>
      <c r="R5203">
        <v>38</v>
      </c>
      <c r="S5203">
        <v>2</v>
      </c>
      <c r="T5203">
        <v>0</v>
      </c>
      <c r="U5203">
        <v>0</v>
      </c>
      <c r="V5203">
        <v>7</v>
      </c>
      <c r="W5203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5204" spans="1:23" x14ac:dyDescent="0.2">
      <c r="A5204" t="s">
        <v>25</v>
      </c>
      <c r="B5204">
        <v>48</v>
      </c>
      <c r="C5204" t="s">
        <v>25</v>
      </c>
      <c r="D5204" t="s">
        <v>88</v>
      </c>
      <c r="E5204" t="s">
        <v>51</v>
      </c>
      <c r="F5204" t="s">
        <v>26</v>
      </c>
      <c r="G5204">
        <v>43</v>
      </c>
      <c r="H5204" t="s">
        <v>21</v>
      </c>
      <c r="I5204" t="s">
        <v>21</v>
      </c>
      <c r="K5204" t="str">
        <f>IF(Aggregate[[#This Row],[Under 30]]="Yes", "Under 30", IF(Aggregate[[#This Row],[Senior]]="Yes", "Senior", "Other"))</f>
        <v>Other</v>
      </c>
      <c r="P5204">
        <v>1</v>
      </c>
      <c r="R5204">
        <v>11</v>
      </c>
      <c r="S5204">
        <v>1</v>
      </c>
      <c r="T5204">
        <v>0</v>
      </c>
      <c r="U5204">
        <v>0</v>
      </c>
      <c r="V5204">
        <v>5</v>
      </c>
      <c r="W5204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5205" spans="1:23" x14ac:dyDescent="0.2">
      <c r="A5205" t="s">
        <v>25</v>
      </c>
      <c r="B5205">
        <v>48</v>
      </c>
      <c r="C5205" t="s">
        <v>25</v>
      </c>
      <c r="D5205" t="s">
        <v>88</v>
      </c>
      <c r="E5205" t="s">
        <v>68</v>
      </c>
      <c r="F5205" t="s">
        <v>26</v>
      </c>
      <c r="G5205">
        <v>65</v>
      </c>
      <c r="H5205" t="s">
        <v>21</v>
      </c>
      <c r="I5205" t="s">
        <v>25</v>
      </c>
      <c r="J5205" t="s">
        <v>21</v>
      </c>
      <c r="K5205" t="str">
        <f>IF(Aggregate[[#This Row],[Under 30]]="Yes", "Under 30", IF(Aggregate[[#This Row],[Senior]]="Yes", "Senior", "Other"))</f>
        <v>Senior</v>
      </c>
      <c r="L5205" t="s">
        <v>98</v>
      </c>
      <c r="M5205" t="s">
        <v>38</v>
      </c>
      <c r="N5205" t="s">
        <v>56</v>
      </c>
      <c r="O5205" t="s">
        <v>102</v>
      </c>
      <c r="P5205">
        <v>1</v>
      </c>
      <c r="Q5205">
        <v>1</v>
      </c>
      <c r="R5205">
        <v>50</v>
      </c>
      <c r="S5205">
        <v>3</v>
      </c>
      <c r="T5205">
        <v>0</v>
      </c>
      <c r="U5205">
        <v>0</v>
      </c>
      <c r="V5205">
        <v>2</v>
      </c>
      <c r="W5205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5206" spans="1:23" x14ac:dyDescent="0.2">
      <c r="A5206" t="s">
        <v>25</v>
      </c>
      <c r="B5206">
        <v>49</v>
      </c>
      <c r="C5206" t="s">
        <v>21</v>
      </c>
      <c r="D5206" t="s">
        <v>22</v>
      </c>
      <c r="E5206" t="s">
        <v>23</v>
      </c>
      <c r="F5206" t="s">
        <v>24</v>
      </c>
      <c r="G5206">
        <v>48</v>
      </c>
      <c r="H5206" t="s">
        <v>21</v>
      </c>
      <c r="I5206" t="s">
        <v>21</v>
      </c>
      <c r="K5206" t="str">
        <f>IF(Aggregate[[#This Row],[Under 30]]="Yes", "Under 30", IF(Aggregate[[#This Row],[Senior]]="Yes", "Senior", "Other"))</f>
        <v>Other</v>
      </c>
      <c r="P5206">
        <v>1</v>
      </c>
      <c r="R5206">
        <v>60</v>
      </c>
      <c r="S5206">
        <v>0</v>
      </c>
      <c r="T5206">
        <v>0</v>
      </c>
      <c r="U5206">
        <v>0</v>
      </c>
      <c r="V5206">
        <v>14</v>
      </c>
      <c r="W5206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5207" spans="1:23" x14ac:dyDescent="0.2">
      <c r="A5207" t="s">
        <v>25</v>
      </c>
      <c r="B5207">
        <v>49</v>
      </c>
      <c r="C5207" t="s">
        <v>21</v>
      </c>
      <c r="D5207" t="s">
        <v>22</v>
      </c>
      <c r="E5207" t="s">
        <v>28</v>
      </c>
      <c r="F5207" t="s">
        <v>24</v>
      </c>
      <c r="G5207">
        <v>74</v>
      </c>
      <c r="H5207" t="s">
        <v>21</v>
      </c>
      <c r="I5207" t="s">
        <v>25</v>
      </c>
      <c r="J5207" t="s">
        <v>21</v>
      </c>
      <c r="K5207" t="str">
        <f>IF(Aggregate[[#This Row],[Under 30]]="Yes", "Under 30", IF(Aggregate[[#This Row],[Senior]]="Yes", "Senior", "Other"))</f>
        <v>Senior</v>
      </c>
      <c r="L5207" t="s">
        <v>32</v>
      </c>
      <c r="M5207" t="s">
        <v>38</v>
      </c>
      <c r="N5207" t="s">
        <v>56</v>
      </c>
      <c r="O5207" t="s">
        <v>100</v>
      </c>
      <c r="P5207">
        <v>1</v>
      </c>
      <c r="Q5207">
        <v>1</v>
      </c>
      <c r="R5207">
        <v>45</v>
      </c>
      <c r="S5207">
        <v>0</v>
      </c>
      <c r="T5207">
        <v>0</v>
      </c>
      <c r="U5207">
        <v>0</v>
      </c>
      <c r="V5207">
        <v>3</v>
      </c>
      <c r="W5207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5208" spans="1:23" x14ac:dyDescent="0.2">
      <c r="A5208" t="s">
        <v>25</v>
      </c>
      <c r="B5208">
        <v>49</v>
      </c>
      <c r="C5208" t="s">
        <v>21</v>
      </c>
      <c r="D5208" t="s">
        <v>22</v>
      </c>
      <c r="E5208" t="s">
        <v>28</v>
      </c>
      <c r="F5208" t="s">
        <v>26</v>
      </c>
      <c r="G5208">
        <v>20</v>
      </c>
      <c r="H5208" t="s">
        <v>25</v>
      </c>
      <c r="I5208" t="s">
        <v>21</v>
      </c>
      <c r="K5208" t="str">
        <f>IF(Aggregate[[#This Row],[Under 30]]="Yes", "Under 30", IF(Aggregate[[#This Row],[Senior]]="Yes", "Senior", "Other"))</f>
        <v>Under 30</v>
      </c>
      <c r="P5208">
        <v>1</v>
      </c>
      <c r="R5208">
        <v>19</v>
      </c>
      <c r="S5208">
        <v>0</v>
      </c>
      <c r="T5208">
        <v>0</v>
      </c>
      <c r="U5208">
        <v>0</v>
      </c>
      <c r="V5208">
        <v>24</v>
      </c>
      <c r="W5208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5209" spans="1:23" x14ac:dyDescent="0.2">
      <c r="A5209" t="s">
        <v>25</v>
      </c>
      <c r="B5209">
        <v>49</v>
      </c>
      <c r="C5209" t="s">
        <v>21</v>
      </c>
      <c r="D5209" t="s">
        <v>22</v>
      </c>
      <c r="E5209" t="s">
        <v>31</v>
      </c>
      <c r="F5209" t="s">
        <v>24</v>
      </c>
      <c r="G5209">
        <v>47</v>
      </c>
      <c r="H5209" t="s">
        <v>21</v>
      </c>
      <c r="I5209" t="s">
        <v>21</v>
      </c>
      <c r="K5209" t="str">
        <f>IF(Aggregate[[#This Row],[Under 30]]="Yes", "Under 30", IF(Aggregate[[#This Row],[Senior]]="Yes", "Senior", "Other"))</f>
        <v>Other</v>
      </c>
      <c r="P5209">
        <v>1</v>
      </c>
      <c r="R5209">
        <v>18</v>
      </c>
      <c r="S5209">
        <v>1</v>
      </c>
      <c r="T5209">
        <v>0</v>
      </c>
      <c r="U5209">
        <v>0</v>
      </c>
      <c r="V5209">
        <v>2</v>
      </c>
      <c r="W5209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5210" spans="1:23" x14ac:dyDescent="0.2">
      <c r="A5210" t="s">
        <v>25</v>
      </c>
      <c r="B5210">
        <v>49</v>
      </c>
      <c r="C5210" t="s">
        <v>21</v>
      </c>
      <c r="D5210" t="s">
        <v>22</v>
      </c>
      <c r="E5210" t="s">
        <v>35</v>
      </c>
      <c r="F5210" t="s">
        <v>24</v>
      </c>
      <c r="G5210">
        <v>57</v>
      </c>
      <c r="H5210" t="s">
        <v>21</v>
      </c>
      <c r="I5210" t="s">
        <v>21</v>
      </c>
      <c r="K5210" t="str">
        <f>IF(Aggregate[[#This Row],[Under 30]]="Yes", "Under 30", IF(Aggregate[[#This Row],[Senior]]="Yes", "Senior", "Other"))</f>
        <v>Other</v>
      </c>
      <c r="P5210">
        <v>1</v>
      </c>
      <c r="R5210">
        <v>51</v>
      </c>
      <c r="S5210">
        <v>1</v>
      </c>
      <c r="T5210">
        <v>0</v>
      </c>
      <c r="U5210">
        <v>0</v>
      </c>
      <c r="V5210">
        <v>2</v>
      </c>
      <c r="W5210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5211" spans="1:23" x14ac:dyDescent="0.2">
      <c r="A5211" t="s">
        <v>25</v>
      </c>
      <c r="B5211">
        <v>49</v>
      </c>
      <c r="C5211" t="s">
        <v>21</v>
      </c>
      <c r="D5211" t="s">
        <v>22</v>
      </c>
      <c r="E5211" t="s">
        <v>37</v>
      </c>
      <c r="F5211" t="s">
        <v>24</v>
      </c>
      <c r="G5211">
        <v>24</v>
      </c>
      <c r="H5211" t="s">
        <v>25</v>
      </c>
      <c r="I5211" t="s">
        <v>21</v>
      </c>
      <c r="K5211" t="str">
        <f>IF(Aggregate[[#This Row],[Under 30]]="Yes", "Under 30", IF(Aggregate[[#This Row],[Senior]]="Yes", "Senior", "Other"))</f>
        <v>Under 30</v>
      </c>
      <c r="P5211">
        <v>1</v>
      </c>
      <c r="Q5211">
        <v>1</v>
      </c>
      <c r="R5211">
        <v>64</v>
      </c>
      <c r="S5211">
        <v>0</v>
      </c>
      <c r="T5211">
        <v>0</v>
      </c>
      <c r="U5211">
        <v>0</v>
      </c>
      <c r="V5211">
        <v>12</v>
      </c>
      <c r="W5211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5212" spans="1:23" x14ac:dyDescent="0.2">
      <c r="A5212" t="s">
        <v>25</v>
      </c>
      <c r="B5212">
        <v>49</v>
      </c>
      <c r="C5212" t="s">
        <v>21</v>
      </c>
      <c r="D5212" t="s">
        <v>22</v>
      </c>
      <c r="E5212" t="s">
        <v>44</v>
      </c>
      <c r="F5212" t="s">
        <v>26</v>
      </c>
      <c r="G5212">
        <v>57</v>
      </c>
      <c r="H5212" t="s">
        <v>21</v>
      </c>
      <c r="I5212" t="s">
        <v>21</v>
      </c>
      <c r="K5212" t="str">
        <f>IF(Aggregate[[#This Row],[Under 30]]="Yes", "Under 30", IF(Aggregate[[#This Row],[Senior]]="Yes", "Senior", "Other"))</f>
        <v>Other</v>
      </c>
      <c r="P5212">
        <v>1</v>
      </c>
      <c r="R5212">
        <v>27</v>
      </c>
      <c r="S5212">
        <v>2</v>
      </c>
      <c r="T5212">
        <v>0</v>
      </c>
      <c r="U5212">
        <v>0</v>
      </c>
      <c r="V5212">
        <v>6</v>
      </c>
      <c r="W5212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5213" spans="1:23" x14ac:dyDescent="0.2">
      <c r="A5213" t="s">
        <v>25</v>
      </c>
      <c r="B5213">
        <v>49</v>
      </c>
      <c r="C5213" t="s">
        <v>21</v>
      </c>
      <c r="D5213" t="s">
        <v>22</v>
      </c>
      <c r="E5213" t="s">
        <v>54</v>
      </c>
      <c r="F5213" t="s">
        <v>26</v>
      </c>
      <c r="G5213">
        <v>28</v>
      </c>
      <c r="H5213" t="s">
        <v>25</v>
      </c>
      <c r="I5213" t="s">
        <v>21</v>
      </c>
      <c r="K5213" t="str">
        <f>IF(Aggregate[[#This Row],[Under 30]]="Yes", "Under 30", IF(Aggregate[[#This Row],[Senior]]="Yes", "Senior", "Other"))</f>
        <v>Under 30</v>
      </c>
      <c r="P5213">
        <v>1</v>
      </c>
      <c r="Q5213">
        <v>1</v>
      </c>
      <c r="R5213">
        <v>50</v>
      </c>
      <c r="S5213">
        <v>5</v>
      </c>
      <c r="T5213">
        <v>0</v>
      </c>
      <c r="U5213">
        <v>0</v>
      </c>
      <c r="V5213">
        <v>17</v>
      </c>
      <c r="W5213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5214" spans="1:23" x14ac:dyDescent="0.2">
      <c r="A5214" t="s">
        <v>25</v>
      </c>
      <c r="B5214">
        <v>49</v>
      </c>
      <c r="C5214" t="s">
        <v>21</v>
      </c>
      <c r="D5214" t="s">
        <v>22</v>
      </c>
      <c r="E5214" t="s">
        <v>58</v>
      </c>
      <c r="F5214" t="s">
        <v>24</v>
      </c>
      <c r="G5214">
        <v>34</v>
      </c>
      <c r="H5214" t="s">
        <v>21</v>
      </c>
      <c r="I5214" t="s">
        <v>21</v>
      </c>
      <c r="K5214" t="str">
        <f>IF(Aggregate[[#This Row],[Under 30]]="Yes", "Under 30", IF(Aggregate[[#This Row],[Senior]]="Yes", "Senior", "Other"))</f>
        <v>Other</v>
      </c>
      <c r="P5214">
        <v>1</v>
      </c>
      <c r="R5214">
        <v>31</v>
      </c>
      <c r="S5214">
        <v>1</v>
      </c>
      <c r="T5214">
        <v>0</v>
      </c>
      <c r="U5214">
        <v>0</v>
      </c>
      <c r="V5214">
        <v>9</v>
      </c>
      <c r="W5214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5215" spans="1:23" x14ac:dyDescent="0.2">
      <c r="A5215" t="s">
        <v>25</v>
      </c>
      <c r="B5215">
        <v>49</v>
      </c>
      <c r="C5215" t="s">
        <v>21</v>
      </c>
      <c r="D5215" t="s">
        <v>22</v>
      </c>
      <c r="E5215" t="s">
        <v>60</v>
      </c>
      <c r="F5215" t="s">
        <v>26</v>
      </c>
      <c r="G5215">
        <v>37</v>
      </c>
      <c r="H5215" t="s">
        <v>21</v>
      </c>
      <c r="I5215" t="s">
        <v>21</v>
      </c>
      <c r="K5215" t="str">
        <f>IF(Aggregate[[#This Row],[Under 30]]="Yes", "Under 30", IF(Aggregate[[#This Row],[Senior]]="Yes", "Senior", "Other"))</f>
        <v>Other</v>
      </c>
      <c r="P5215">
        <v>1</v>
      </c>
      <c r="Q5215">
        <v>1</v>
      </c>
      <c r="R5215">
        <v>36</v>
      </c>
      <c r="S5215">
        <v>0</v>
      </c>
      <c r="T5215">
        <v>0</v>
      </c>
      <c r="U5215">
        <v>0</v>
      </c>
      <c r="V5215">
        <v>3</v>
      </c>
      <c r="W5215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5216" spans="1:23" x14ac:dyDescent="0.2">
      <c r="A5216" t="s">
        <v>25</v>
      </c>
      <c r="B5216">
        <v>49</v>
      </c>
      <c r="C5216" t="s">
        <v>21</v>
      </c>
      <c r="D5216" t="s">
        <v>22</v>
      </c>
      <c r="E5216" t="s">
        <v>69</v>
      </c>
      <c r="F5216" t="s">
        <v>26</v>
      </c>
      <c r="G5216">
        <v>44</v>
      </c>
      <c r="H5216" t="s">
        <v>21</v>
      </c>
      <c r="I5216" t="s">
        <v>21</v>
      </c>
      <c r="K5216" t="str">
        <f>IF(Aggregate[[#This Row],[Under 30]]="Yes", "Under 30", IF(Aggregate[[#This Row],[Senior]]="Yes", "Senior", "Other"))</f>
        <v>Other</v>
      </c>
      <c r="P5216">
        <v>1</v>
      </c>
      <c r="R5216">
        <v>14</v>
      </c>
      <c r="S5216">
        <v>0</v>
      </c>
      <c r="T5216">
        <v>0</v>
      </c>
      <c r="U5216">
        <v>0</v>
      </c>
      <c r="V5216">
        <v>2</v>
      </c>
      <c r="W5216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5217" spans="1:23" x14ac:dyDescent="0.2">
      <c r="A5217" t="s">
        <v>25</v>
      </c>
      <c r="B5217">
        <v>49</v>
      </c>
      <c r="C5217" t="s">
        <v>21</v>
      </c>
      <c r="D5217" t="s">
        <v>22</v>
      </c>
      <c r="E5217" t="s">
        <v>70</v>
      </c>
      <c r="F5217" t="s">
        <v>24</v>
      </c>
      <c r="G5217">
        <v>34</v>
      </c>
      <c r="H5217" t="s">
        <v>21</v>
      </c>
      <c r="I5217" t="s">
        <v>21</v>
      </c>
      <c r="K5217" t="str">
        <f>IF(Aggregate[[#This Row],[Under 30]]="Yes", "Under 30", IF(Aggregate[[#This Row],[Senior]]="Yes", "Senior", "Other"))</f>
        <v>Other</v>
      </c>
      <c r="P5217">
        <v>1</v>
      </c>
      <c r="Q5217">
        <v>1</v>
      </c>
      <c r="R5217">
        <v>56</v>
      </c>
      <c r="S5217">
        <v>2</v>
      </c>
      <c r="T5217">
        <v>0</v>
      </c>
      <c r="U5217">
        <v>0</v>
      </c>
      <c r="V5217">
        <v>10</v>
      </c>
      <c r="W5217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5218" spans="1:23" x14ac:dyDescent="0.2">
      <c r="A5218" t="s">
        <v>25</v>
      </c>
      <c r="B5218">
        <v>49</v>
      </c>
      <c r="C5218" t="s">
        <v>21</v>
      </c>
      <c r="D5218" t="s">
        <v>22</v>
      </c>
      <c r="E5218" t="s">
        <v>70</v>
      </c>
      <c r="F5218" t="s">
        <v>24</v>
      </c>
      <c r="G5218">
        <v>38</v>
      </c>
      <c r="H5218" t="s">
        <v>21</v>
      </c>
      <c r="I5218" t="s">
        <v>21</v>
      </c>
      <c r="K5218" t="str">
        <f>IF(Aggregate[[#This Row],[Under 30]]="Yes", "Under 30", IF(Aggregate[[#This Row],[Senior]]="Yes", "Senior", "Other"))</f>
        <v>Other</v>
      </c>
      <c r="P5218">
        <v>1</v>
      </c>
      <c r="R5218">
        <v>39</v>
      </c>
      <c r="S5218">
        <v>0</v>
      </c>
      <c r="T5218">
        <v>0</v>
      </c>
      <c r="U5218">
        <v>0</v>
      </c>
      <c r="V5218">
        <v>2</v>
      </c>
      <c r="W5218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5219" spans="1:23" x14ac:dyDescent="0.2">
      <c r="A5219" t="s">
        <v>25</v>
      </c>
      <c r="B5219">
        <v>49</v>
      </c>
      <c r="C5219" t="s">
        <v>21</v>
      </c>
      <c r="D5219" t="s">
        <v>22</v>
      </c>
      <c r="E5219" t="s">
        <v>72</v>
      </c>
      <c r="F5219" t="s">
        <v>24</v>
      </c>
      <c r="G5219">
        <v>25</v>
      </c>
      <c r="H5219" t="s">
        <v>25</v>
      </c>
      <c r="I5219" t="s">
        <v>21</v>
      </c>
      <c r="K5219" t="str">
        <f>IF(Aggregate[[#This Row],[Under 30]]="Yes", "Under 30", IF(Aggregate[[#This Row],[Senior]]="Yes", "Senior", "Other"))</f>
        <v>Under 30</v>
      </c>
      <c r="P5219">
        <v>1</v>
      </c>
      <c r="R5219">
        <v>21</v>
      </c>
      <c r="S5219">
        <v>0</v>
      </c>
      <c r="T5219">
        <v>0</v>
      </c>
      <c r="U5219">
        <v>0</v>
      </c>
      <c r="V5219">
        <v>21</v>
      </c>
      <c r="W5219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5220" spans="1:23" x14ac:dyDescent="0.2">
      <c r="A5220" t="s">
        <v>25</v>
      </c>
      <c r="B5220">
        <v>49</v>
      </c>
      <c r="C5220" t="s">
        <v>21</v>
      </c>
      <c r="D5220" t="s">
        <v>22</v>
      </c>
      <c r="E5220" t="s">
        <v>72</v>
      </c>
      <c r="F5220" t="s">
        <v>24</v>
      </c>
      <c r="G5220">
        <v>47</v>
      </c>
      <c r="H5220" t="s">
        <v>21</v>
      </c>
      <c r="I5220" t="s">
        <v>21</v>
      </c>
      <c r="K5220" t="str">
        <f>IF(Aggregate[[#This Row],[Under 30]]="Yes", "Under 30", IF(Aggregate[[#This Row],[Senior]]="Yes", "Senior", "Other"))</f>
        <v>Other</v>
      </c>
      <c r="P5220">
        <v>1</v>
      </c>
      <c r="R5220">
        <v>22</v>
      </c>
      <c r="S5220">
        <v>0</v>
      </c>
      <c r="T5220">
        <v>0</v>
      </c>
      <c r="U5220">
        <v>0</v>
      </c>
      <c r="V5220">
        <v>5</v>
      </c>
      <c r="W5220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5221" spans="1:23" x14ac:dyDescent="0.2">
      <c r="A5221" t="s">
        <v>25</v>
      </c>
      <c r="B5221">
        <v>49</v>
      </c>
      <c r="C5221" t="s">
        <v>21</v>
      </c>
      <c r="D5221" t="s">
        <v>22</v>
      </c>
      <c r="E5221" t="s">
        <v>72</v>
      </c>
      <c r="F5221" t="s">
        <v>26</v>
      </c>
      <c r="G5221">
        <v>32</v>
      </c>
      <c r="H5221" t="s">
        <v>21</v>
      </c>
      <c r="I5221" t="s">
        <v>21</v>
      </c>
      <c r="K5221" t="str">
        <f>IF(Aggregate[[#This Row],[Under 30]]="Yes", "Under 30", IF(Aggregate[[#This Row],[Senior]]="Yes", "Senior", "Other"))</f>
        <v>Other</v>
      </c>
      <c r="P5221">
        <v>1</v>
      </c>
      <c r="R5221">
        <v>55</v>
      </c>
      <c r="S5221">
        <v>2</v>
      </c>
      <c r="T5221">
        <v>0</v>
      </c>
      <c r="U5221">
        <v>0</v>
      </c>
      <c r="V5221">
        <v>3</v>
      </c>
      <c r="W5221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5222" spans="1:23" x14ac:dyDescent="0.2">
      <c r="A5222" t="s">
        <v>25</v>
      </c>
      <c r="B5222">
        <v>49</v>
      </c>
      <c r="C5222" t="s">
        <v>21</v>
      </c>
      <c r="D5222" t="s">
        <v>22</v>
      </c>
      <c r="E5222" t="s">
        <v>72</v>
      </c>
      <c r="F5222" t="s">
        <v>26</v>
      </c>
      <c r="G5222">
        <v>34</v>
      </c>
      <c r="H5222" t="s">
        <v>21</v>
      </c>
      <c r="I5222" t="s">
        <v>21</v>
      </c>
      <c r="K5222" t="str">
        <f>IF(Aggregate[[#This Row],[Under 30]]="Yes", "Under 30", IF(Aggregate[[#This Row],[Senior]]="Yes", "Senior", "Other"))</f>
        <v>Other</v>
      </c>
      <c r="P5222">
        <v>1</v>
      </c>
      <c r="R5222">
        <v>20</v>
      </c>
      <c r="S5222">
        <v>1</v>
      </c>
      <c r="T5222">
        <v>0</v>
      </c>
      <c r="U5222">
        <v>0</v>
      </c>
      <c r="V5222">
        <v>0</v>
      </c>
      <c r="W5222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5223" spans="1:23" x14ac:dyDescent="0.2">
      <c r="A5223" t="s">
        <v>25</v>
      </c>
      <c r="B5223">
        <v>49</v>
      </c>
      <c r="C5223" t="s">
        <v>21</v>
      </c>
      <c r="D5223" t="s">
        <v>22</v>
      </c>
      <c r="E5223" t="s">
        <v>73</v>
      </c>
      <c r="F5223" t="s">
        <v>24</v>
      </c>
      <c r="G5223">
        <v>27</v>
      </c>
      <c r="H5223" t="s">
        <v>25</v>
      </c>
      <c r="I5223" t="s">
        <v>21</v>
      </c>
      <c r="K5223" t="str">
        <f>IF(Aggregate[[#This Row],[Under 30]]="Yes", "Under 30", IF(Aggregate[[#This Row],[Senior]]="Yes", "Senior", "Other"))</f>
        <v>Under 30</v>
      </c>
      <c r="P5223">
        <v>1</v>
      </c>
      <c r="R5223">
        <v>37</v>
      </c>
      <c r="S5223">
        <v>0</v>
      </c>
      <c r="T5223">
        <v>0</v>
      </c>
      <c r="U5223">
        <v>0</v>
      </c>
      <c r="V5223">
        <v>15</v>
      </c>
      <c r="W5223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5224" spans="1:23" x14ac:dyDescent="0.2">
      <c r="A5224" t="s">
        <v>25</v>
      </c>
      <c r="B5224">
        <v>49</v>
      </c>
      <c r="C5224" t="s">
        <v>21</v>
      </c>
      <c r="D5224" t="s">
        <v>22</v>
      </c>
      <c r="E5224" t="s">
        <v>74</v>
      </c>
      <c r="F5224" t="s">
        <v>26</v>
      </c>
      <c r="G5224">
        <v>58</v>
      </c>
      <c r="H5224" t="s">
        <v>21</v>
      </c>
      <c r="I5224" t="s">
        <v>21</v>
      </c>
      <c r="K5224" t="str">
        <f>IF(Aggregate[[#This Row],[Under 30]]="Yes", "Under 30", IF(Aggregate[[#This Row],[Senior]]="Yes", "Senior", "Other"))</f>
        <v>Other</v>
      </c>
      <c r="P5224">
        <v>1</v>
      </c>
      <c r="Q5224">
        <v>1</v>
      </c>
      <c r="R5224">
        <v>38</v>
      </c>
      <c r="S5224">
        <v>1</v>
      </c>
      <c r="T5224">
        <v>14.1</v>
      </c>
      <c r="U5224">
        <v>0</v>
      </c>
      <c r="V5224">
        <v>7</v>
      </c>
      <c r="W5224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5225" spans="1:23" x14ac:dyDescent="0.2">
      <c r="A5225" t="s">
        <v>25</v>
      </c>
      <c r="B5225">
        <v>49</v>
      </c>
      <c r="C5225" t="s">
        <v>21</v>
      </c>
      <c r="D5225" t="s">
        <v>22</v>
      </c>
      <c r="E5225" t="s">
        <v>75</v>
      </c>
      <c r="F5225" t="s">
        <v>24</v>
      </c>
      <c r="G5225">
        <v>43</v>
      </c>
      <c r="H5225" t="s">
        <v>21</v>
      </c>
      <c r="I5225" t="s">
        <v>21</v>
      </c>
      <c r="K5225" t="str">
        <f>IF(Aggregate[[#This Row],[Under 30]]="Yes", "Under 30", IF(Aggregate[[#This Row],[Senior]]="Yes", "Senior", "Other"))</f>
        <v>Other</v>
      </c>
      <c r="P5225">
        <v>1</v>
      </c>
      <c r="Q5225">
        <v>1</v>
      </c>
      <c r="R5225">
        <v>38</v>
      </c>
      <c r="S5225">
        <v>4</v>
      </c>
      <c r="T5225">
        <v>0</v>
      </c>
      <c r="U5225">
        <v>0</v>
      </c>
      <c r="V5225">
        <v>15</v>
      </c>
      <c r="W5225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5226" spans="1:23" x14ac:dyDescent="0.2">
      <c r="A5226" t="s">
        <v>25</v>
      </c>
      <c r="B5226">
        <v>49</v>
      </c>
      <c r="C5226" t="s">
        <v>21</v>
      </c>
      <c r="D5226" t="s">
        <v>22</v>
      </c>
      <c r="E5226" t="s">
        <v>76</v>
      </c>
      <c r="F5226" t="s">
        <v>24</v>
      </c>
      <c r="G5226">
        <v>60</v>
      </c>
      <c r="H5226" t="s">
        <v>21</v>
      </c>
      <c r="I5226" t="s">
        <v>21</v>
      </c>
      <c r="K5226" t="str">
        <f>IF(Aggregate[[#This Row],[Under 30]]="Yes", "Under 30", IF(Aggregate[[#This Row],[Senior]]="Yes", "Senior", "Other"))</f>
        <v>Other</v>
      </c>
      <c r="P5226">
        <v>1</v>
      </c>
      <c r="R5226">
        <v>61</v>
      </c>
      <c r="S5226">
        <v>0</v>
      </c>
      <c r="T5226">
        <v>0</v>
      </c>
      <c r="U5226">
        <v>0</v>
      </c>
      <c r="V5226">
        <v>3</v>
      </c>
      <c r="W5226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5227" spans="1:23" x14ac:dyDescent="0.2">
      <c r="A5227" t="s">
        <v>25</v>
      </c>
      <c r="B5227">
        <v>49</v>
      </c>
      <c r="C5227" t="s">
        <v>21</v>
      </c>
      <c r="D5227" t="s">
        <v>22</v>
      </c>
      <c r="E5227" t="s">
        <v>76</v>
      </c>
      <c r="F5227" t="s">
        <v>26</v>
      </c>
      <c r="G5227">
        <v>49</v>
      </c>
      <c r="H5227" t="s">
        <v>21</v>
      </c>
      <c r="I5227" t="s">
        <v>21</v>
      </c>
      <c r="K5227" t="str">
        <f>IF(Aggregate[[#This Row],[Under 30]]="Yes", "Under 30", IF(Aggregate[[#This Row],[Senior]]="Yes", "Senior", "Other"))</f>
        <v>Other</v>
      </c>
      <c r="P5227">
        <v>1</v>
      </c>
      <c r="R5227">
        <v>57</v>
      </c>
      <c r="S5227">
        <v>0</v>
      </c>
      <c r="T5227">
        <v>0</v>
      </c>
      <c r="U5227">
        <v>0</v>
      </c>
      <c r="V5227">
        <v>3</v>
      </c>
      <c r="W5227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5228" spans="1:23" x14ac:dyDescent="0.2">
      <c r="A5228" t="s">
        <v>25</v>
      </c>
      <c r="B5228">
        <v>49</v>
      </c>
      <c r="C5228" t="s">
        <v>21</v>
      </c>
      <c r="D5228" t="s">
        <v>22</v>
      </c>
      <c r="E5228" t="s">
        <v>78</v>
      </c>
      <c r="F5228" t="s">
        <v>24</v>
      </c>
      <c r="G5228">
        <v>44</v>
      </c>
      <c r="H5228" t="s">
        <v>21</v>
      </c>
      <c r="I5228" t="s">
        <v>21</v>
      </c>
      <c r="K5228" t="str">
        <f>IF(Aggregate[[#This Row],[Under 30]]="Yes", "Under 30", IF(Aggregate[[#This Row],[Senior]]="Yes", "Senior", "Other"))</f>
        <v>Other</v>
      </c>
      <c r="P5228">
        <v>1</v>
      </c>
      <c r="R5228">
        <v>45</v>
      </c>
      <c r="S5228">
        <v>0</v>
      </c>
      <c r="T5228">
        <v>0</v>
      </c>
      <c r="U5228">
        <v>0</v>
      </c>
      <c r="V5228">
        <v>5</v>
      </c>
      <c r="W5228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5229" spans="1:23" x14ac:dyDescent="0.2">
      <c r="A5229" t="s">
        <v>25</v>
      </c>
      <c r="B5229">
        <v>49</v>
      </c>
      <c r="C5229" t="s">
        <v>21</v>
      </c>
      <c r="D5229" t="s">
        <v>22</v>
      </c>
      <c r="E5229" t="s">
        <v>79</v>
      </c>
      <c r="F5229" t="s">
        <v>24</v>
      </c>
      <c r="G5229">
        <v>37</v>
      </c>
      <c r="H5229" t="s">
        <v>21</v>
      </c>
      <c r="I5229" t="s">
        <v>21</v>
      </c>
      <c r="K5229" t="str">
        <f>IF(Aggregate[[#This Row],[Under 30]]="Yes", "Under 30", IF(Aggregate[[#This Row],[Senior]]="Yes", "Senior", "Other"))</f>
        <v>Other</v>
      </c>
      <c r="P5229">
        <v>1</v>
      </c>
      <c r="Q5229">
        <v>1</v>
      </c>
      <c r="R5229">
        <v>60</v>
      </c>
      <c r="S5229">
        <v>1</v>
      </c>
      <c r="T5229">
        <v>0</v>
      </c>
      <c r="U5229">
        <v>0</v>
      </c>
      <c r="V5229">
        <v>5</v>
      </c>
      <c r="W5229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5230" spans="1:23" x14ac:dyDescent="0.2">
      <c r="A5230" t="s">
        <v>25</v>
      </c>
      <c r="B5230">
        <v>49</v>
      </c>
      <c r="C5230" t="s">
        <v>21</v>
      </c>
      <c r="D5230" t="s">
        <v>22</v>
      </c>
      <c r="E5230" t="s">
        <v>79</v>
      </c>
      <c r="F5230" t="s">
        <v>26</v>
      </c>
      <c r="G5230">
        <v>49</v>
      </c>
      <c r="H5230" t="s">
        <v>21</v>
      </c>
      <c r="I5230" t="s">
        <v>21</v>
      </c>
      <c r="K5230" t="str">
        <f>IF(Aggregate[[#This Row],[Under 30]]="Yes", "Under 30", IF(Aggregate[[#This Row],[Senior]]="Yes", "Senior", "Other"))</f>
        <v>Other</v>
      </c>
      <c r="P5230">
        <v>1</v>
      </c>
      <c r="R5230">
        <v>63</v>
      </c>
      <c r="S5230">
        <v>1</v>
      </c>
      <c r="T5230">
        <v>0</v>
      </c>
      <c r="U5230">
        <v>0</v>
      </c>
      <c r="V5230">
        <v>3</v>
      </c>
      <c r="W5230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5231" spans="1:23" x14ac:dyDescent="0.2">
      <c r="A5231" t="s">
        <v>25</v>
      </c>
      <c r="B5231">
        <v>49</v>
      </c>
      <c r="C5231" t="s">
        <v>21</v>
      </c>
      <c r="D5231" t="s">
        <v>22</v>
      </c>
      <c r="E5231" t="s">
        <v>80</v>
      </c>
      <c r="F5231" t="s">
        <v>26</v>
      </c>
      <c r="G5231">
        <v>22</v>
      </c>
      <c r="H5231" t="s">
        <v>25</v>
      </c>
      <c r="I5231" t="s">
        <v>21</v>
      </c>
      <c r="K5231" t="str">
        <f>IF(Aggregate[[#This Row],[Under 30]]="Yes", "Under 30", IF(Aggregate[[#This Row],[Senior]]="Yes", "Senior", "Other"))</f>
        <v>Under 30</v>
      </c>
      <c r="P5231">
        <v>1</v>
      </c>
      <c r="R5231">
        <v>26</v>
      </c>
      <c r="S5231">
        <v>1</v>
      </c>
      <c r="T5231">
        <v>0</v>
      </c>
      <c r="U5231">
        <v>0</v>
      </c>
      <c r="V5231">
        <v>7</v>
      </c>
      <c r="W5231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5232" spans="1:23" x14ac:dyDescent="0.2">
      <c r="A5232" t="s">
        <v>25</v>
      </c>
      <c r="B5232">
        <v>49</v>
      </c>
      <c r="C5232" t="s">
        <v>21</v>
      </c>
      <c r="D5232" t="s">
        <v>22</v>
      </c>
      <c r="E5232" t="s">
        <v>81</v>
      </c>
      <c r="F5232" t="s">
        <v>26</v>
      </c>
      <c r="G5232">
        <v>59</v>
      </c>
      <c r="H5232" t="s">
        <v>21</v>
      </c>
      <c r="I5232" t="s">
        <v>21</v>
      </c>
      <c r="K5232" t="str">
        <f>IF(Aggregate[[#This Row],[Under 30]]="Yes", "Under 30", IF(Aggregate[[#This Row],[Senior]]="Yes", "Senior", "Other"))</f>
        <v>Other</v>
      </c>
      <c r="P5232">
        <v>1</v>
      </c>
      <c r="R5232">
        <v>42</v>
      </c>
      <c r="S5232">
        <v>0</v>
      </c>
      <c r="T5232">
        <v>0</v>
      </c>
      <c r="U5232">
        <v>0</v>
      </c>
      <c r="V5232">
        <v>7</v>
      </c>
      <c r="W5232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5233" spans="1:23" x14ac:dyDescent="0.2">
      <c r="A5233" t="s">
        <v>25</v>
      </c>
      <c r="B5233">
        <v>49</v>
      </c>
      <c r="C5233" t="s">
        <v>21</v>
      </c>
      <c r="D5233" t="s">
        <v>88</v>
      </c>
      <c r="E5233" t="s">
        <v>80</v>
      </c>
      <c r="F5233" t="s">
        <v>24</v>
      </c>
      <c r="G5233">
        <v>33</v>
      </c>
      <c r="H5233" t="s">
        <v>21</v>
      </c>
      <c r="I5233" t="s">
        <v>21</v>
      </c>
      <c r="K5233" t="str">
        <f>IF(Aggregate[[#This Row],[Under 30]]="Yes", "Under 30", IF(Aggregate[[#This Row],[Senior]]="Yes", "Senior", "Other"))</f>
        <v>Other</v>
      </c>
      <c r="P5233">
        <v>1</v>
      </c>
      <c r="R5233">
        <v>57</v>
      </c>
      <c r="S5233">
        <v>1</v>
      </c>
      <c r="T5233">
        <v>0</v>
      </c>
      <c r="U5233">
        <v>0</v>
      </c>
      <c r="V5233">
        <v>17</v>
      </c>
      <c r="W5233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5234" spans="1:23" x14ac:dyDescent="0.2">
      <c r="A5234" t="s">
        <v>25</v>
      </c>
      <c r="B5234">
        <v>49</v>
      </c>
      <c r="C5234" t="s">
        <v>25</v>
      </c>
      <c r="D5234" t="s">
        <v>22</v>
      </c>
      <c r="E5234" t="s">
        <v>23</v>
      </c>
      <c r="F5234" t="s">
        <v>24</v>
      </c>
      <c r="G5234">
        <v>29</v>
      </c>
      <c r="H5234" t="s">
        <v>25</v>
      </c>
      <c r="I5234" t="s">
        <v>21</v>
      </c>
      <c r="K5234" t="str">
        <f>IF(Aggregate[[#This Row],[Under 30]]="Yes", "Under 30", IF(Aggregate[[#This Row],[Senior]]="Yes", "Senior", "Other"))</f>
        <v>Under 30</v>
      </c>
      <c r="P5234">
        <v>1</v>
      </c>
      <c r="R5234">
        <v>38</v>
      </c>
      <c r="S5234">
        <v>0</v>
      </c>
      <c r="T5234">
        <v>51</v>
      </c>
      <c r="U5234">
        <v>0</v>
      </c>
      <c r="V5234">
        <v>30</v>
      </c>
      <c r="W5234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5235" spans="1:23" x14ac:dyDescent="0.2">
      <c r="A5235" t="s">
        <v>25</v>
      </c>
      <c r="B5235">
        <v>49</v>
      </c>
      <c r="C5235" t="s">
        <v>25</v>
      </c>
      <c r="D5235" t="s">
        <v>22</v>
      </c>
      <c r="E5235" t="s">
        <v>28</v>
      </c>
      <c r="F5235" t="s">
        <v>26</v>
      </c>
      <c r="G5235">
        <v>66</v>
      </c>
      <c r="H5235" t="s">
        <v>21</v>
      </c>
      <c r="I5235" t="s">
        <v>25</v>
      </c>
      <c r="J5235" t="s">
        <v>21</v>
      </c>
      <c r="K5235" t="str">
        <f>IF(Aggregate[[#This Row],[Under 30]]="Yes", "Under 30", IF(Aggregate[[#This Row],[Senior]]="Yes", "Senior", "Other"))</f>
        <v>Senior</v>
      </c>
      <c r="L5235" t="s">
        <v>32</v>
      </c>
      <c r="M5235" t="s">
        <v>38</v>
      </c>
      <c r="N5235" t="s">
        <v>90</v>
      </c>
      <c r="O5235" t="s">
        <v>91</v>
      </c>
      <c r="P5235">
        <v>1</v>
      </c>
      <c r="Q5235">
        <v>1</v>
      </c>
      <c r="R5235">
        <v>56</v>
      </c>
      <c r="S5235">
        <v>2</v>
      </c>
      <c r="T5235">
        <v>4.0999999999999996</v>
      </c>
      <c r="U5235">
        <v>0</v>
      </c>
      <c r="V5235">
        <v>5</v>
      </c>
      <c r="W5235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5236" spans="1:23" x14ac:dyDescent="0.2">
      <c r="A5236" t="s">
        <v>25</v>
      </c>
      <c r="B5236">
        <v>49</v>
      </c>
      <c r="C5236" t="s">
        <v>25</v>
      </c>
      <c r="D5236" t="s">
        <v>22</v>
      </c>
      <c r="E5236" t="s">
        <v>35</v>
      </c>
      <c r="F5236" t="s">
        <v>26</v>
      </c>
      <c r="G5236">
        <v>67</v>
      </c>
      <c r="H5236" t="s">
        <v>21</v>
      </c>
      <c r="I5236" t="s">
        <v>25</v>
      </c>
      <c r="J5236" t="s">
        <v>21</v>
      </c>
      <c r="K5236" t="str">
        <f>IF(Aggregate[[#This Row],[Under 30]]="Yes", "Under 30", IF(Aggregate[[#This Row],[Senior]]="Yes", "Senior", "Other"))</f>
        <v>Senior</v>
      </c>
      <c r="L5236" t="s">
        <v>53</v>
      </c>
      <c r="M5236" t="s">
        <v>38</v>
      </c>
      <c r="N5236" t="s">
        <v>34</v>
      </c>
      <c r="O5236" t="s">
        <v>34</v>
      </c>
      <c r="P5236">
        <v>1</v>
      </c>
      <c r="R5236">
        <v>46</v>
      </c>
      <c r="S5236">
        <v>0</v>
      </c>
      <c r="T5236">
        <v>89.4</v>
      </c>
      <c r="U5236">
        <v>0</v>
      </c>
      <c r="V5236">
        <v>1</v>
      </c>
      <c r="W5236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5237" spans="1:23" x14ac:dyDescent="0.2">
      <c r="A5237" t="s">
        <v>25</v>
      </c>
      <c r="B5237">
        <v>49</v>
      </c>
      <c r="C5237" t="s">
        <v>25</v>
      </c>
      <c r="D5237" t="s">
        <v>22</v>
      </c>
      <c r="E5237" t="s">
        <v>36</v>
      </c>
      <c r="F5237" t="s">
        <v>24</v>
      </c>
      <c r="G5237">
        <v>57</v>
      </c>
      <c r="H5237" t="s">
        <v>21</v>
      </c>
      <c r="I5237" t="s">
        <v>21</v>
      </c>
      <c r="K5237" t="str">
        <f>IF(Aggregate[[#This Row],[Under 30]]="Yes", "Under 30", IF(Aggregate[[#This Row],[Senior]]="Yes", "Senior", "Other"))</f>
        <v>Other</v>
      </c>
      <c r="P5237">
        <v>1</v>
      </c>
      <c r="Q5237">
        <v>1</v>
      </c>
      <c r="R5237">
        <v>56</v>
      </c>
      <c r="S5237">
        <v>3</v>
      </c>
      <c r="T5237">
        <v>168.2</v>
      </c>
      <c r="U5237">
        <v>0</v>
      </c>
      <c r="V5237">
        <v>3</v>
      </c>
      <c r="W5237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5238" spans="1:23" x14ac:dyDescent="0.2">
      <c r="A5238" t="s">
        <v>25</v>
      </c>
      <c r="B5238">
        <v>49</v>
      </c>
      <c r="C5238" t="s">
        <v>25</v>
      </c>
      <c r="D5238" t="s">
        <v>22</v>
      </c>
      <c r="E5238" t="s">
        <v>37</v>
      </c>
      <c r="F5238" t="s">
        <v>26</v>
      </c>
      <c r="G5238">
        <v>64</v>
      </c>
      <c r="H5238" t="s">
        <v>21</v>
      </c>
      <c r="I5238" t="s">
        <v>21</v>
      </c>
      <c r="K5238" t="str">
        <f>IF(Aggregate[[#This Row],[Under 30]]="Yes", "Under 30", IF(Aggregate[[#This Row],[Senior]]="Yes", "Senior", "Other"))</f>
        <v>Other</v>
      </c>
      <c r="P5238">
        <v>1</v>
      </c>
      <c r="Q5238">
        <v>1</v>
      </c>
      <c r="R5238">
        <v>38</v>
      </c>
      <c r="S5238">
        <v>4</v>
      </c>
      <c r="T5238">
        <v>147</v>
      </c>
      <c r="U5238">
        <v>0</v>
      </c>
      <c r="V5238">
        <v>0</v>
      </c>
      <c r="W5238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5239" spans="1:23" x14ac:dyDescent="0.2">
      <c r="A5239" t="s">
        <v>25</v>
      </c>
      <c r="B5239">
        <v>49</v>
      </c>
      <c r="C5239" t="s">
        <v>25</v>
      </c>
      <c r="D5239" t="s">
        <v>22</v>
      </c>
      <c r="E5239" t="s">
        <v>43</v>
      </c>
      <c r="F5239" t="s">
        <v>24</v>
      </c>
      <c r="G5239">
        <v>46</v>
      </c>
      <c r="H5239" t="s">
        <v>21</v>
      </c>
      <c r="I5239" t="s">
        <v>21</v>
      </c>
      <c r="K5239" t="str">
        <f>IF(Aggregate[[#This Row],[Under 30]]="Yes", "Under 30", IF(Aggregate[[#This Row],[Senior]]="Yes", "Senior", "Other"))</f>
        <v>Other</v>
      </c>
      <c r="P5239">
        <v>1</v>
      </c>
      <c r="R5239">
        <v>14</v>
      </c>
      <c r="S5239">
        <v>0</v>
      </c>
      <c r="T5239">
        <v>308.7</v>
      </c>
      <c r="U5239">
        <v>0</v>
      </c>
      <c r="V5239">
        <v>11</v>
      </c>
      <c r="W5239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5240" spans="1:23" x14ac:dyDescent="0.2">
      <c r="A5240" t="s">
        <v>25</v>
      </c>
      <c r="B5240">
        <v>49</v>
      </c>
      <c r="C5240" t="s">
        <v>25</v>
      </c>
      <c r="D5240" t="s">
        <v>22</v>
      </c>
      <c r="E5240" t="s">
        <v>46</v>
      </c>
      <c r="F5240" t="s">
        <v>24</v>
      </c>
      <c r="G5240">
        <v>25</v>
      </c>
      <c r="H5240" t="s">
        <v>25</v>
      </c>
      <c r="I5240" t="s">
        <v>21</v>
      </c>
      <c r="K5240" t="str">
        <f>IF(Aggregate[[#This Row],[Under 30]]="Yes", "Under 30", IF(Aggregate[[#This Row],[Senior]]="Yes", "Senior", "Other"))</f>
        <v>Under 30</v>
      </c>
      <c r="P5240">
        <v>1</v>
      </c>
      <c r="R5240">
        <v>30</v>
      </c>
      <c r="S5240">
        <v>0</v>
      </c>
      <c r="T5240">
        <v>189.9</v>
      </c>
      <c r="U5240">
        <v>0</v>
      </c>
      <c r="V5240">
        <v>36</v>
      </c>
      <c r="W5240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5241" spans="1:23" x14ac:dyDescent="0.2">
      <c r="A5241" t="s">
        <v>25</v>
      </c>
      <c r="B5241">
        <v>49</v>
      </c>
      <c r="C5241" t="s">
        <v>25</v>
      </c>
      <c r="D5241" t="s">
        <v>22</v>
      </c>
      <c r="E5241" t="s">
        <v>50</v>
      </c>
      <c r="F5241" t="s">
        <v>26</v>
      </c>
      <c r="G5241">
        <v>82</v>
      </c>
      <c r="H5241" t="s">
        <v>21</v>
      </c>
      <c r="I5241" t="s">
        <v>25</v>
      </c>
      <c r="J5241" t="s">
        <v>21</v>
      </c>
      <c r="K5241" t="str">
        <f>IF(Aggregate[[#This Row],[Under 30]]="Yes", "Under 30", IF(Aggregate[[#This Row],[Senior]]="Yes", "Senior", "Other"))</f>
        <v>Senior</v>
      </c>
      <c r="L5241" t="s">
        <v>53</v>
      </c>
      <c r="M5241" t="s">
        <v>33</v>
      </c>
      <c r="N5241" t="s">
        <v>34</v>
      </c>
      <c r="O5241" t="s">
        <v>34</v>
      </c>
      <c r="P5241">
        <v>1</v>
      </c>
      <c r="R5241">
        <v>64</v>
      </c>
      <c r="S5241">
        <v>0</v>
      </c>
      <c r="T5241">
        <v>215.6</v>
      </c>
      <c r="U5241">
        <v>0</v>
      </c>
      <c r="V5241">
        <v>2</v>
      </c>
      <c r="W5241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5242" spans="1:23" x14ac:dyDescent="0.2">
      <c r="A5242" t="s">
        <v>25</v>
      </c>
      <c r="B5242">
        <v>49</v>
      </c>
      <c r="C5242" t="s">
        <v>25</v>
      </c>
      <c r="D5242" t="s">
        <v>22</v>
      </c>
      <c r="E5242" t="s">
        <v>54</v>
      </c>
      <c r="F5242" t="s">
        <v>26</v>
      </c>
      <c r="G5242">
        <v>25</v>
      </c>
      <c r="H5242" t="s">
        <v>25</v>
      </c>
      <c r="I5242" t="s">
        <v>21</v>
      </c>
      <c r="K5242" t="str">
        <f>IF(Aggregate[[#This Row],[Under 30]]="Yes", "Under 30", IF(Aggregate[[#This Row],[Senior]]="Yes", "Senior", "Other"))</f>
        <v>Under 30</v>
      </c>
      <c r="P5242">
        <v>1</v>
      </c>
      <c r="R5242">
        <v>32</v>
      </c>
      <c r="S5242">
        <v>2</v>
      </c>
      <c r="T5242">
        <v>183.8</v>
      </c>
      <c r="U5242">
        <v>0</v>
      </c>
      <c r="V5242">
        <v>19</v>
      </c>
      <c r="W5242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5243" spans="1:23" x14ac:dyDescent="0.2">
      <c r="A5243" t="s">
        <v>25</v>
      </c>
      <c r="B5243">
        <v>49</v>
      </c>
      <c r="C5243" t="s">
        <v>25</v>
      </c>
      <c r="D5243" t="s">
        <v>22</v>
      </c>
      <c r="E5243" t="s">
        <v>61</v>
      </c>
      <c r="F5243" t="s">
        <v>26</v>
      </c>
      <c r="G5243">
        <v>51</v>
      </c>
      <c r="H5243" t="s">
        <v>21</v>
      </c>
      <c r="I5243" t="s">
        <v>21</v>
      </c>
      <c r="K5243" t="str">
        <f>IF(Aggregate[[#This Row],[Under 30]]="Yes", "Under 30", IF(Aggregate[[#This Row],[Senior]]="Yes", "Senior", "Other"))</f>
        <v>Other</v>
      </c>
      <c r="P5243">
        <v>1</v>
      </c>
      <c r="R5243">
        <v>30</v>
      </c>
      <c r="S5243">
        <v>2</v>
      </c>
      <c r="T5243">
        <v>64.7</v>
      </c>
      <c r="U5243">
        <v>0</v>
      </c>
      <c r="V5243">
        <v>7</v>
      </c>
      <c r="W5243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5244" spans="1:23" x14ac:dyDescent="0.2">
      <c r="A5244" t="s">
        <v>25</v>
      </c>
      <c r="B5244">
        <v>49</v>
      </c>
      <c r="C5244" t="s">
        <v>25</v>
      </c>
      <c r="D5244" t="s">
        <v>22</v>
      </c>
      <c r="E5244" t="s">
        <v>64</v>
      </c>
      <c r="F5244" t="s">
        <v>26</v>
      </c>
      <c r="G5244">
        <v>77</v>
      </c>
      <c r="H5244" t="s">
        <v>21</v>
      </c>
      <c r="I5244" t="s">
        <v>25</v>
      </c>
      <c r="J5244" t="s">
        <v>21</v>
      </c>
      <c r="K5244" t="str">
        <f>IF(Aggregate[[#This Row],[Under 30]]="Yes", "Under 30", IF(Aggregate[[#This Row],[Senior]]="Yes", "Senior", "Other"))</f>
        <v>Senior</v>
      </c>
      <c r="L5244" t="s">
        <v>32</v>
      </c>
      <c r="M5244" t="s">
        <v>38</v>
      </c>
      <c r="N5244" t="s">
        <v>56</v>
      </c>
      <c r="O5244" t="s">
        <v>100</v>
      </c>
      <c r="P5244">
        <v>1</v>
      </c>
      <c r="Q5244">
        <v>1</v>
      </c>
      <c r="R5244">
        <v>47</v>
      </c>
      <c r="S5244">
        <v>2</v>
      </c>
      <c r="T5244">
        <v>142.1</v>
      </c>
      <c r="U5244">
        <v>0</v>
      </c>
      <c r="V5244">
        <v>7</v>
      </c>
      <c r="W5244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5245" spans="1:23" x14ac:dyDescent="0.2">
      <c r="A5245" t="s">
        <v>25</v>
      </c>
      <c r="B5245">
        <v>49</v>
      </c>
      <c r="C5245" t="s">
        <v>25</v>
      </c>
      <c r="D5245" t="s">
        <v>22</v>
      </c>
      <c r="E5245" t="s">
        <v>74</v>
      </c>
      <c r="F5245" t="s">
        <v>24</v>
      </c>
      <c r="G5245">
        <v>44</v>
      </c>
      <c r="H5245" t="s">
        <v>21</v>
      </c>
      <c r="I5245" t="s">
        <v>21</v>
      </c>
      <c r="K5245" t="str">
        <f>IF(Aggregate[[#This Row],[Under 30]]="Yes", "Under 30", IF(Aggregate[[#This Row],[Senior]]="Yes", "Senior", "Other"))</f>
        <v>Other</v>
      </c>
      <c r="P5245">
        <v>1</v>
      </c>
      <c r="Q5245">
        <v>1</v>
      </c>
      <c r="R5245">
        <v>38</v>
      </c>
      <c r="S5245">
        <v>4</v>
      </c>
      <c r="T5245">
        <v>227</v>
      </c>
      <c r="U5245">
        <v>0</v>
      </c>
      <c r="V5245">
        <v>15</v>
      </c>
      <c r="W5245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5246" spans="1:23" x14ac:dyDescent="0.2">
      <c r="A5246" t="s">
        <v>25</v>
      </c>
      <c r="B5246">
        <v>49</v>
      </c>
      <c r="C5246" t="s">
        <v>25</v>
      </c>
      <c r="D5246" t="s">
        <v>22</v>
      </c>
      <c r="E5246" t="s">
        <v>79</v>
      </c>
      <c r="F5246" t="s">
        <v>24</v>
      </c>
      <c r="G5246">
        <v>36</v>
      </c>
      <c r="H5246" t="s">
        <v>21</v>
      </c>
      <c r="I5246" t="s">
        <v>21</v>
      </c>
      <c r="K5246" t="str">
        <f>IF(Aggregate[[#This Row],[Under 30]]="Yes", "Under 30", IF(Aggregate[[#This Row],[Senior]]="Yes", "Senior", "Other"))</f>
        <v>Other</v>
      </c>
      <c r="P5246">
        <v>1</v>
      </c>
      <c r="R5246">
        <v>36</v>
      </c>
      <c r="S5246">
        <v>0</v>
      </c>
      <c r="T5246">
        <v>55.5</v>
      </c>
      <c r="U5246">
        <v>0</v>
      </c>
      <c r="V5246">
        <v>5</v>
      </c>
      <c r="W5246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5247" spans="1:23" x14ac:dyDescent="0.2">
      <c r="A5247" t="s">
        <v>25</v>
      </c>
      <c r="B5247">
        <v>49</v>
      </c>
      <c r="C5247" t="s">
        <v>25</v>
      </c>
      <c r="D5247" t="s">
        <v>22</v>
      </c>
      <c r="E5247" t="s">
        <v>79</v>
      </c>
      <c r="F5247" t="s">
        <v>24</v>
      </c>
      <c r="G5247">
        <v>69</v>
      </c>
      <c r="H5247" t="s">
        <v>21</v>
      </c>
      <c r="I5247" t="s">
        <v>25</v>
      </c>
      <c r="J5247" t="s">
        <v>21</v>
      </c>
      <c r="K5247" t="str">
        <f>IF(Aggregate[[#This Row],[Under 30]]="Yes", "Under 30", IF(Aggregate[[#This Row],[Senior]]="Yes", "Senior", "Other"))</f>
        <v>Senior</v>
      </c>
      <c r="L5247" t="s">
        <v>32</v>
      </c>
      <c r="M5247" t="s">
        <v>38</v>
      </c>
      <c r="N5247" t="s">
        <v>34</v>
      </c>
      <c r="O5247" t="s">
        <v>34</v>
      </c>
      <c r="P5247">
        <v>1</v>
      </c>
      <c r="R5247">
        <v>44</v>
      </c>
      <c r="S5247">
        <v>0</v>
      </c>
      <c r="T5247">
        <v>263</v>
      </c>
      <c r="U5247">
        <v>0</v>
      </c>
      <c r="V5247">
        <v>6</v>
      </c>
      <c r="W5247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5248" spans="1:23" x14ac:dyDescent="0.2">
      <c r="A5248" t="s">
        <v>25</v>
      </c>
      <c r="B5248">
        <v>49</v>
      </c>
      <c r="C5248" t="s">
        <v>25</v>
      </c>
      <c r="D5248" t="s">
        <v>88</v>
      </c>
      <c r="E5248" t="s">
        <v>36</v>
      </c>
      <c r="F5248" t="s">
        <v>26</v>
      </c>
      <c r="G5248">
        <v>48</v>
      </c>
      <c r="H5248" t="s">
        <v>21</v>
      </c>
      <c r="I5248" t="s">
        <v>21</v>
      </c>
      <c r="K5248" t="str">
        <f>IF(Aggregate[[#This Row],[Under 30]]="Yes", "Under 30", IF(Aggregate[[#This Row],[Senior]]="Yes", "Senior", "Other"))</f>
        <v>Other</v>
      </c>
      <c r="P5248">
        <v>1</v>
      </c>
      <c r="R5248">
        <v>36</v>
      </c>
      <c r="S5248">
        <v>2</v>
      </c>
      <c r="T5248">
        <v>0</v>
      </c>
      <c r="U5248">
        <v>0</v>
      </c>
      <c r="V5248">
        <v>9</v>
      </c>
      <c r="W5248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5249" spans="1:23" x14ac:dyDescent="0.2">
      <c r="A5249" t="s">
        <v>25</v>
      </c>
      <c r="B5249">
        <v>50</v>
      </c>
      <c r="C5249" t="s">
        <v>21</v>
      </c>
      <c r="D5249" t="s">
        <v>22</v>
      </c>
      <c r="E5249" t="s">
        <v>27</v>
      </c>
      <c r="F5249" t="s">
        <v>26</v>
      </c>
      <c r="G5249">
        <v>47</v>
      </c>
      <c r="H5249" t="s">
        <v>21</v>
      </c>
      <c r="I5249" t="s">
        <v>21</v>
      </c>
      <c r="K5249" t="str">
        <f>IF(Aggregate[[#This Row],[Under 30]]="Yes", "Under 30", IF(Aggregate[[#This Row],[Senior]]="Yes", "Senior", "Other"))</f>
        <v>Other</v>
      </c>
      <c r="P5249">
        <v>1</v>
      </c>
      <c r="R5249">
        <v>53</v>
      </c>
      <c r="S5249">
        <v>0</v>
      </c>
      <c r="T5249">
        <v>0</v>
      </c>
      <c r="U5249">
        <v>0</v>
      </c>
      <c r="V5249">
        <v>8</v>
      </c>
      <c r="W5249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5250" spans="1:23" x14ac:dyDescent="0.2">
      <c r="A5250" t="s">
        <v>25</v>
      </c>
      <c r="B5250">
        <v>50</v>
      </c>
      <c r="C5250" t="s">
        <v>21</v>
      </c>
      <c r="D5250" t="s">
        <v>22</v>
      </c>
      <c r="E5250" t="s">
        <v>31</v>
      </c>
      <c r="F5250" t="s">
        <v>24</v>
      </c>
      <c r="G5250">
        <v>55</v>
      </c>
      <c r="H5250" t="s">
        <v>21</v>
      </c>
      <c r="I5250" t="s">
        <v>21</v>
      </c>
      <c r="K5250" t="str">
        <f>IF(Aggregate[[#This Row],[Under 30]]="Yes", "Under 30", IF(Aggregate[[#This Row],[Senior]]="Yes", "Senior", "Other"))</f>
        <v>Other</v>
      </c>
      <c r="P5250">
        <v>1</v>
      </c>
      <c r="R5250">
        <v>63</v>
      </c>
      <c r="S5250">
        <v>1</v>
      </c>
      <c r="T5250">
        <v>0</v>
      </c>
      <c r="U5250">
        <v>0</v>
      </c>
      <c r="V5250">
        <v>4</v>
      </c>
      <c r="W5250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5251" spans="1:23" x14ac:dyDescent="0.2">
      <c r="A5251" t="s">
        <v>25</v>
      </c>
      <c r="B5251">
        <v>50</v>
      </c>
      <c r="C5251" t="s">
        <v>21</v>
      </c>
      <c r="D5251" t="s">
        <v>22</v>
      </c>
      <c r="E5251" t="s">
        <v>35</v>
      </c>
      <c r="F5251" t="s">
        <v>24</v>
      </c>
      <c r="G5251">
        <v>68</v>
      </c>
      <c r="H5251" t="s">
        <v>21</v>
      </c>
      <c r="I5251" t="s">
        <v>25</v>
      </c>
      <c r="J5251" t="s">
        <v>21</v>
      </c>
      <c r="K5251" t="str">
        <f>IF(Aggregate[[#This Row],[Under 30]]="Yes", "Under 30", IF(Aggregate[[#This Row],[Senior]]="Yes", "Senior", "Other"))</f>
        <v>Senior</v>
      </c>
      <c r="L5251" t="s">
        <v>98</v>
      </c>
      <c r="M5251" t="s">
        <v>38</v>
      </c>
      <c r="N5251" t="s">
        <v>34</v>
      </c>
      <c r="O5251" t="s">
        <v>34</v>
      </c>
      <c r="P5251">
        <v>1</v>
      </c>
      <c r="R5251">
        <v>35</v>
      </c>
      <c r="S5251">
        <v>0</v>
      </c>
      <c r="T5251">
        <v>0</v>
      </c>
      <c r="U5251">
        <v>0</v>
      </c>
      <c r="V5251">
        <v>6</v>
      </c>
      <c r="W5251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5252" spans="1:23" x14ac:dyDescent="0.2">
      <c r="A5252" t="s">
        <v>25</v>
      </c>
      <c r="B5252">
        <v>50</v>
      </c>
      <c r="C5252" t="s">
        <v>21</v>
      </c>
      <c r="D5252" t="s">
        <v>22</v>
      </c>
      <c r="E5252" t="s">
        <v>37</v>
      </c>
      <c r="F5252" t="s">
        <v>24</v>
      </c>
      <c r="G5252">
        <v>81</v>
      </c>
      <c r="H5252" t="s">
        <v>21</v>
      </c>
      <c r="I5252" t="s">
        <v>25</v>
      </c>
      <c r="J5252" t="s">
        <v>21</v>
      </c>
      <c r="K5252" t="str">
        <f>IF(Aggregate[[#This Row],[Under 30]]="Yes", "Under 30", IF(Aggregate[[#This Row],[Senior]]="Yes", "Senior", "Other"))</f>
        <v>Senior</v>
      </c>
      <c r="L5252" t="s">
        <v>98</v>
      </c>
      <c r="M5252" t="s">
        <v>33</v>
      </c>
      <c r="N5252" t="s">
        <v>34</v>
      </c>
      <c r="O5252" t="s">
        <v>34</v>
      </c>
      <c r="P5252">
        <v>1</v>
      </c>
      <c r="R5252">
        <v>45</v>
      </c>
      <c r="S5252">
        <v>0</v>
      </c>
      <c r="T5252">
        <v>0</v>
      </c>
      <c r="U5252">
        <v>0</v>
      </c>
      <c r="V5252">
        <v>7</v>
      </c>
      <c r="W5252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5253" spans="1:23" x14ac:dyDescent="0.2">
      <c r="A5253" t="s">
        <v>25</v>
      </c>
      <c r="B5253">
        <v>50</v>
      </c>
      <c r="C5253" t="s">
        <v>21</v>
      </c>
      <c r="D5253" t="s">
        <v>22</v>
      </c>
      <c r="E5253" t="s">
        <v>37</v>
      </c>
      <c r="F5253" t="s">
        <v>26</v>
      </c>
      <c r="G5253">
        <v>77</v>
      </c>
      <c r="H5253" t="s">
        <v>21</v>
      </c>
      <c r="I5253" t="s">
        <v>25</v>
      </c>
      <c r="J5253" t="s">
        <v>25</v>
      </c>
      <c r="K5253" t="str">
        <f>IF(Aggregate[[#This Row],[Under 30]]="Yes", "Under 30", IF(Aggregate[[#This Row],[Senior]]="Yes", "Senior", "Other"))</f>
        <v>Senior</v>
      </c>
      <c r="L5253" t="s">
        <v>98</v>
      </c>
      <c r="M5253" t="s">
        <v>38</v>
      </c>
      <c r="N5253" t="s">
        <v>34</v>
      </c>
      <c r="O5253" t="s">
        <v>34</v>
      </c>
      <c r="P5253">
        <v>1</v>
      </c>
      <c r="R5253">
        <v>39</v>
      </c>
      <c r="S5253">
        <v>0</v>
      </c>
      <c r="T5253">
        <v>0</v>
      </c>
      <c r="U5253">
        <v>0</v>
      </c>
      <c r="V5253">
        <v>4</v>
      </c>
      <c r="W5253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5254" spans="1:23" x14ac:dyDescent="0.2">
      <c r="A5254" t="s">
        <v>25</v>
      </c>
      <c r="B5254">
        <v>50</v>
      </c>
      <c r="C5254" t="s">
        <v>21</v>
      </c>
      <c r="D5254" t="s">
        <v>22</v>
      </c>
      <c r="E5254" t="s">
        <v>42</v>
      </c>
      <c r="F5254" t="s">
        <v>26</v>
      </c>
      <c r="G5254">
        <v>45</v>
      </c>
      <c r="H5254" t="s">
        <v>21</v>
      </c>
      <c r="I5254" t="s">
        <v>21</v>
      </c>
      <c r="K5254" t="str">
        <f>IF(Aggregate[[#This Row],[Under 30]]="Yes", "Under 30", IF(Aggregate[[#This Row],[Senior]]="Yes", "Senior", "Other"))</f>
        <v>Other</v>
      </c>
      <c r="P5254">
        <v>1</v>
      </c>
      <c r="Q5254">
        <v>1</v>
      </c>
      <c r="R5254">
        <v>37</v>
      </c>
      <c r="S5254">
        <v>1</v>
      </c>
      <c r="T5254">
        <v>0</v>
      </c>
      <c r="U5254">
        <v>0</v>
      </c>
      <c r="V5254">
        <v>1</v>
      </c>
      <c r="W5254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5255" spans="1:23" x14ac:dyDescent="0.2">
      <c r="A5255" t="s">
        <v>25</v>
      </c>
      <c r="B5255">
        <v>50</v>
      </c>
      <c r="C5255" t="s">
        <v>21</v>
      </c>
      <c r="D5255" t="s">
        <v>22</v>
      </c>
      <c r="E5255" t="s">
        <v>46</v>
      </c>
      <c r="F5255" t="s">
        <v>26</v>
      </c>
      <c r="G5255">
        <v>48</v>
      </c>
      <c r="H5255" t="s">
        <v>21</v>
      </c>
      <c r="I5255" t="s">
        <v>21</v>
      </c>
      <c r="K5255" t="str">
        <f>IF(Aggregate[[#This Row],[Under 30]]="Yes", "Under 30", IF(Aggregate[[#This Row],[Senior]]="Yes", "Senior", "Other"))</f>
        <v>Other</v>
      </c>
      <c r="P5255">
        <v>1</v>
      </c>
      <c r="R5255">
        <v>39</v>
      </c>
      <c r="S5255">
        <v>2</v>
      </c>
      <c r="T5255">
        <v>0</v>
      </c>
      <c r="U5255">
        <v>0</v>
      </c>
      <c r="V5255">
        <v>2</v>
      </c>
      <c r="W5255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5256" spans="1:23" x14ac:dyDescent="0.2">
      <c r="A5256" t="s">
        <v>25</v>
      </c>
      <c r="B5256">
        <v>50</v>
      </c>
      <c r="C5256" t="s">
        <v>21</v>
      </c>
      <c r="D5256" t="s">
        <v>22</v>
      </c>
      <c r="E5256" t="s">
        <v>51</v>
      </c>
      <c r="F5256" t="s">
        <v>24</v>
      </c>
      <c r="G5256">
        <v>48</v>
      </c>
      <c r="H5256" t="s">
        <v>21</v>
      </c>
      <c r="I5256" t="s">
        <v>21</v>
      </c>
      <c r="K5256" t="str">
        <f>IF(Aggregate[[#This Row],[Under 30]]="Yes", "Under 30", IF(Aggregate[[#This Row],[Senior]]="Yes", "Senior", "Other"))</f>
        <v>Other</v>
      </c>
      <c r="P5256">
        <v>1</v>
      </c>
      <c r="R5256">
        <v>23</v>
      </c>
      <c r="S5256">
        <v>0</v>
      </c>
      <c r="T5256">
        <v>0</v>
      </c>
      <c r="U5256">
        <v>0</v>
      </c>
      <c r="V5256">
        <v>7</v>
      </c>
      <c r="W5256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5257" spans="1:23" x14ac:dyDescent="0.2">
      <c r="A5257" t="s">
        <v>25</v>
      </c>
      <c r="B5257">
        <v>50</v>
      </c>
      <c r="C5257" t="s">
        <v>21</v>
      </c>
      <c r="D5257" t="s">
        <v>22</v>
      </c>
      <c r="E5257" t="s">
        <v>54</v>
      </c>
      <c r="F5257" t="s">
        <v>24</v>
      </c>
      <c r="G5257">
        <v>29</v>
      </c>
      <c r="H5257" t="s">
        <v>25</v>
      </c>
      <c r="I5257" t="s">
        <v>21</v>
      </c>
      <c r="K5257" t="str">
        <f>IF(Aggregate[[#This Row],[Under 30]]="Yes", "Under 30", IF(Aggregate[[#This Row],[Senior]]="Yes", "Senior", "Other"))</f>
        <v>Under 30</v>
      </c>
      <c r="P5257">
        <v>1</v>
      </c>
      <c r="R5257">
        <v>49</v>
      </c>
      <c r="S5257">
        <v>0</v>
      </c>
      <c r="T5257">
        <v>0</v>
      </c>
      <c r="U5257">
        <v>0</v>
      </c>
      <c r="V5257">
        <v>36</v>
      </c>
      <c r="W5257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5258" spans="1:23" x14ac:dyDescent="0.2">
      <c r="A5258" t="s">
        <v>25</v>
      </c>
      <c r="B5258">
        <v>50</v>
      </c>
      <c r="C5258" t="s">
        <v>21</v>
      </c>
      <c r="D5258" t="s">
        <v>22</v>
      </c>
      <c r="E5258" t="s">
        <v>58</v>
      </c>
      <c r="F5258" t="s">
        <v>26</v>
      </c>
      <c r="G5258">
        <v>22</v>
      </c>
      <c r="H5258" t="s">
        <v>25</v>
      </c>
      <c r="I5258" t="s">
        <v>21</v>
      </c>
      <c r="K5258" t="str">
        <f>IF(Aggregate[[#This Row],[Under 30]]="Yes", "Under 30", IF(Aggregate[[#This Row],[Senior]]="Yes", "Senior", "Other"))</f>
        <v>Under 30</v>
      </c>
      <c r="P5258">
        <v>1</v>
      </c>
      <c r="R5258">
        <v>20</v>
      </c>
      <c r="S5258">
        <v>0</v>
      </c>
      <c r="T5258">
        <v>0</v>
      </c>
      <c r="U5258">
        <v>0</v>
      </c>
      <c r="V5258">
        <v>14</v>
      </c>
      <c r="W5258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5259" spans="1:23" x14ac:dyDescent="0.2">
      <c r="A5259" t="s">
        <v>25</v>
      </c>
      <c r="B5259">
        <v>50</v>
      </c>
      <c r="C5259" t="s">
        <v>21</v>
      </c>
      <c r="D5259" t="s">
        <v>22</v>
      </c>
      <c r="E5259" t="s">
        <v>58</v>
      </c>
      <c r="F5259" t="s">
        <v>26</v>
      </c>
      <c r="G5259">
        <v>29</v>
      </c>
      <c r="H5259" t="s">
        <v>25</v>
      </c>
      <c r="I5259" t="s">
        <v>21</v>
      </c>
      <c r="K5259" t="str">
        <f>IF(Aggregate[[#This Row],[Under 30]]="Yes", "Under 30", IF(Aggregate[[#This Row],[Senior]]="Yes", "Senior", "Other"))</f>
        <v>Under 30</v>
      </c>
      <c r="P5259">
        <v>1</v>
      </c>
      <c r="R5259">
        <v>59</v>
      </c>
      <c r="S5259">
        <v>0</v>
      </c>
      <c r="T5259">
        <v>0</v>
      </c>
      <c r="U5259">
        <v>0</v>
      </c>
      <c r="V5259">
        <v>10</v>
      </c>
      <c r="W5259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5260" spans="1:23" x14ac:dyDescent="0.2">
      <c r="A5260" t="s">
        <v>25</v>
      </c>
      <c r="B5260">
        <v>50</v>
      </c>
      <c r="C5260" t="s">
        <v>21</v>
      </c>
      <c r="D5260" t="s">
        <v>22</v>
      </c>
      <c r="E5260" t="s">
        <v>94</v>
      </c>
      <c r="F5260" t="s">
        <v>26</v>
      </c>
      <c r="G5260">
        <v>33</v>
      </c>
      <c r="H5260" t="s">
        <v>21</v>
      </c>
      <c r="I5260" t="s">
        <v>21</v>
      </c>
      <c r="K5260" t="str">
        <f>IF(Aggregate[[#This Row],[Under 30]]="Yes", "Under 30", IF(Aggregate[[#This Row],[Senior]]="Yes", "Senior", "Other"))</f>
        <v>Other</v>
      </c>
      <c r="P5260">
        <v>1</v>
      </c>
      <c r="R5260">
        <v>56</v>
      </c>
      <c r="S5260">
        <v>0</v>
      </c>
      <c r="T5260">
        <v>0</v>
      </c>
      <c r="U5260">
        <v>0</v>
      </c>
      <c r="V5260">
        <v>4</v>
      </c>
      <c r="W5260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5261" spans="1:23" x14ac:dyDescent="0.2">
      <c r="A5261" t="s">
        <v>25</v>
      </c>
      <c r="B5261">
        <v>50</v>
      </c>
      <c r="C5261" t="s">
        <v>21</v>
      </c>
      <c r="D5261" t="s">
        <v>22</v>
      </c>
      <c r="E5261" t="s">
        <v>60</v>
      </c>
      <c r="F5261" t="s">
        <v>26</v>
      </c>
      <c r="G5261">
        <v>25</v>
      </c>
      <c r="H5261" t="s">
        <v>25</v>
      </c>
      <c r="I5261" t="s">
        <v>21</v>
      </c>
      <c r="K5261" t="str">
        <f>IF(Aggregate[[#This Row],[Under 30]]="Yes", "Under 30", IF(Aggregate[[#This Row],[Senior]]="Yes", "Senior", "Other"))</f>
        <v>Under 30</v>
      </c>
      <c r="P5261">
        <v>1</v>
      </c>
      <c r="R5261">
        <v>36</v>
      </c>
      <c r="S5261">
        <v>0</v>
      </c>
      <c r="T5261">
        <v>0</v>
      </c>
      <c r="U5261">
        <v>0</v>
      </c>
      <c r="V5261">
        <v>14</v>
      </c>
      <c r="W5261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5262" spans="1:23" x14ac:dyDescent="0.2">
      <c r="A5262" t="s">
        <v>25</v>
      </c>
      <c r="B5262">
        <v>50</v>
      </c>
      <c r="C5262" t="s">
        <v>21</v>
      </c>
      <c r="D5262" t="s">
        <v>22</v>
      </c>
      <c r="E5262" t="s">
        <v>61</v>
      </c>
      <c r="F5262" t="s">
        <v>24</v>
      </c>
      <c r="G5262">
        <v>51</v>
      </c>
      <c r="H5262" t="s">
        <v>21</v>
      </c>
      <c r="I5262" t="s">
        <v>21</v>
      </c>
      <c r="K5262" t="str">
        <f>IF(Aggregate[[#This Row],[Under 30]]="Yes", "Under 30", IF(Aggregate[[#This Row],[Senior]]="Yes", "Senior", "Other"))</f>
        <v>Other</v>
      </c>
      <c r="P5262">
        <v>1</v>
      </c>
      <c r="Q5262">
        <v>1</v>
      </c>
      <c r="R5262">
        <v>52</v>
      </c>
      <c r="S5262">
        <v>1</v>
      </c>
      <c r="T5262">
        <v>0</v>
      </c>
      <c r="U5262">
        <v>0</v>
      </c>
      <c r="V5262">
        <v>2</v>
      </c>
      <c r="W5262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5263" spans="1:23" x14ac:dyDescent="0.2">
      <c r="A5263" t="s">
        <v>25</v>
      </c>
      <c r="B5263">
        <v>50</v>
      </c>
      <c r="C5263" t="s">
        <v>21</v>
      </c>
      <c r="D5263" t="s">
        <v>22</v>
      </c>
      <c r="E5263" t="s">
        <v>62</v>
      </c>
      <c r="F5263" t="s">
        <v>26</v>
      </c>
      <c r="G5263">
        <v>66</v>
      </c>
      <c r="H5263" t="s">
        <v>21</v>
      </c>
      <c r="I5263" t="s">
        <v>25</v>
      </c>
      <c r="J5263" t="s">
        <v>25</v>
      </c>
      <c r="K5263" t="str">
        <f>IF(Aggregate[[#This Row],[Under 30]]="Yes", "Under 30", IF(Aggregate[[#This Row],[Senior]]="Yes", "Senior", "Other"))</f>
        <v>Senior</v>
      </c>
      <c r="L5263" t="s">
        <v>32</v>
      </c>
      <c r="M5263" t="s">
        <v>33</v>
      </c>
      <c r="N5263" t="s">
        <v>34</v>
      </c>
      <c r="O5263" t="s">
        <v>34</v>
      </c>
      <c r="P5263">
        <v>1</v>
      </c>
      <c r="R5263">
        <v>45</v>
      </c>
      <c r="S5263">
        <v>2</v>
      </c>
      <c r="T5263">
        <v>0</v>
      </c>
      <c r="U5263">
        <v>0</v>
      </c>
      <c r="V5263">
        <v>10</v>
      </c>
      <c r="W5263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5264" spans="1:23" x14ac:dyDescent="0.2">
      <c r="A5264" t="s">
        <v>25</v>
      </c>
      <c r="B5264">
        <v>50</v>
      </c>
      <c r="C5264" t="s">
        <v>21</v>
      </c>
      <c r="D5264" t="s">
        <v>22</v>
      </c>
      <c r="E5264" t="s">
        <v>63</v>
      </c>
      <c r="F5264" t="s">
        <v>24</v>
      </c>
      <c r="G5264">
        <v>54</v>
      </c>
      <c r="H5264" t="s">
        <v>21</v>
      </c>
      <c r="I5264" t="s">
        <v>21</v>
      </c>
      <c r="K5264" t="str">
        <f>IF(Aggregate[[#This Row],[Under 30]]="Yes", "Under 30", IF(Aggregate[[#This Row],[Senior]]="Yes", "Senior", "Other"))</f>
        <v>Other</v>
      </c>
      <c r="P5264">
        <v>1</v>
      </c>
      <c r="R5264">
        <v>34</v>
      </c>
      <c r="S5264">
        <v>0</v>
      </c>
      <c r="T5264">
        <v>0</v>
      </c>
      <c r="U5264">
        <v>0</v>
      </c>
      <c r="V5264">
        <v>25</v>
      </c>
      <c r="W5264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5265" spans="1:23" x14ac:dyDescent="0.2">
      <c r="A5265" t="s">
        <v>25</v>
      </c>
      <c r="B5265">
        <v>50</v>
      </c>
      <c r="C5265" t="s">
        <v>21</v>
      </c>
      <c r="D5265" t="s">
        <v>22</v>
      </c>
      <c r="E5265" t="s">
        <v>67</v>
      </c>
      <c r="F5265" t="s">
        <v>26</v>
      </c>
      <c r="G5265">
        <v>68</v>
      </c>
      <c r="H5265" t="s">
        <v>21</v>
      </c>
      <c r="I5265" t="s">
        <v>25</v>
      </c>
      <c r="J5265" t="s">
        <v>21</v>
      </c>
      <c r="K5265" t="str">
        <f>IF(Aggregate[[#This Row],[Under 30]]="Yes", "Under 30", IF(Aggregate[[#This Row],[Senior]]="Yes", "Senior", "Other"))</f>
        <v>Senior</v>
      </c>
      <c r="L5265" t="s">
        <v>32</v>
      </c>
      <c r="M5265" t="s">
        <v>33</v>
      </c>
      <c r="N5265" t="s">
        <v>34</v>
      </c>
      <c r="O5265" t="s">
        <v>34</v>
      </c>
      <c r="P5265">
        <v>1</v>
      </c>
      <c r="R5265">
        <v>15</v>
      </c>
      <c r="S5265">
        <v>0</v>
      </c>
      <c r="T5265">
        <v>0</v>
      </c>
      <c r="U5265">
        <v>0</v>
      </c>
      <c r="V5265">
        <v>4</v>
      </c>
      <c r="W5265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5266" spans="1:23" x14ac:dyDescent="0.2">
      <c r="A5266" t="s">
        <v>25</v>
      </c>
      <c r="B5266">
        <v>50</v>
      </c>
      <c r="C5266" t="s">
        <v>21</v>
      </c>
      <c r="D5266" t="s">
        <v>22</v>
      </c>
      <c r="E5266" t="s">
        <v>70</v>
      </c>
      <c r="F5266" t="s">
        <v>24</v>
      </c>
      <c r="G5266">
        <v>44</v>
      </c>
      <c r="H5266" t="s">
        <v>21</v>
      </c>
      <c r="I5266" t="s">
        <v>21</v>
      </c>
      <c r="K5266" t="str">
        <f>IF(Aggregate[[#This Row],[Under 30]]="Yes", "Under 30", IF(Aggregate[[#This Row],[Senior]]="Yes", "Senior", "Other"))</f>
        <v>Other</v>
      </c>
      <c r="P5266">
        <v>1</v>
      </c>
      <c r="R5266">
        <v>32</v>
      </c>
      <c r="S5266">
        <v>1</v>
      </c>
      <c r="T5266">
        <v>0</v>
      </c>
      <c r="U5266">
        <v>0</v>
      </c>
      <c r="V5266">
        <v>5</v>
      </c>
      <c r="W5266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5267" spans="1:23" x14ac:dyDescent="0.2">
      <c r="A5267" t="s">
        <v>25</v>
      </c>
      <c r="B5267">
        <v>50</v>
      </c>
      <c r="C5267" t="s">
        <v>21</v>
      </c>
      <c r="D5267" t="s">
        <v>22</v>
      </c>
      <c r="E5267" t="s">
        <v>71</v>
      </c>
      <c r="F5267" t="s">
        <v>24</v>
      </c>
      <c r="G5267">
        <v>39</v>
      </c>
      <c r="H5267" t="s">
        <v>21</v>
      </c>
      <c r="I5267" t="s">
        <v>21</v>
      </c>
      <c r="K5267" t="str">
        <f>IF(Aggregate[[#This Row],[Under 30]]="Yes", "Under 30", IF(Aggregate[[#This Row],[Senior]]="Yes", "Senior", "Other"))</f>
        <v>Other</v>
      </c>
      <c r="P5267">
        <v>1</v>
      </c>
      <c r="R5267">
        <v>61</v>
      </c>
      <c r="S5267">
        <v>0</v>
      </c>
      <c r="T5267">
        <v>0</v>
      </c>
      <c r="U5267">
        <v>0</v>
      </c>
      <c r="V5267">
        <v>3</v>
      </c>
      <c r="W5267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5268" spans="1:23" x14ac:dyDescent="0.2">
      <c r="A5268" t="s">
        <v>25</v>
      </c>
      <c r="B5268">
        <v>50</v>
      </c>
      <c r="C5268" t="s">
        <v>21</v>
      </c>
      <c r="D5268" t="s">
        <v>22</v>
      </c>
      <c r="E5268" t="s">
        <v>73</v>
      </c>
      <c r="F5268" t="s">
        <v>24</v>
      </c>
      <c r="G5268">
        <v>69</v>
      </c>
      <c r="H5268" t="s">
        <v>21</v>
      </c>
      <c r="I5268" t="s">
        <v>25</v>
      </c>
      <c r="J5268" t="s">
        <v>21</v>
      </c>
      <c r="K5268" t="str">
        <f>IF(Aggregate[[#This Row],[Under 30]]="Yes", "Under 30", IF(Aggregate[[#This Row],[Senior]]="Yes", "Senior", "Other"))</f>
        <v>Senior</v>
      </c>
      <c r="L5268" t="s">
        <v>98</v>
      </c>
      <c r="M5268" t="s">
        <v>38</v>
      </c>
      <c r="N5268" t="s">
        <v>34</v>
      </c>
      <c r="O5268" t="s">
        <v>34</v>
      </c>
      <c r="P5268">
        <v>1</v>
      </c>
      <c r="R5268">
        <v>33</v>
      </c>
      <c r="S5268">
        <v>0</v>
      </c>
      <c r="T5268">
        <v>0</v>
      </c>
      <c r="U5268">
        <v>0</v>
      </c>
      <c r="V5268">
        <v>11</v>
      </c>
      <c r="W5268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5269" spans="1:23" x14ac:dyDescent="0.2">
      <c r="A5269" t="s">
        <v>25</v>
      </c>
      <c r="B5269">
        <v>50</v>
      </c>
      <c r="C5269" t="s">
        <v>21</v>
      </c>
      <c r="D5269" t="s">
        <v>22</v>
      </c>
      <c r="E5269" t="s">
        <v>75</v>
      </c>
      <c r="F5269" t="s">
        <v>24</v>
      </c>
      <c r="G5269">
        <v>62</v>
      </c>
      <c r="H5269" t="s">
        <v>21</v>
      </c>
      <c r="I5269" t="s">
        <v>21</v>
      </c>
      <c r="K5269" t="str">
        <f>IF(Aggregate[[#This Row],[Under 30]]="Yes", "Under 30", IF(Aggregate[[#This Row],[Senior]]="Yes", "Senior", "Other"))</f>
        <v>Other</v>
      </c>
      <c r="P5269">
        <v>1</v>
      </c>
      <c r="R5269">
        <v>33</v>
      </c>
      <c r="S5269">
        <v>0</v>
      </c>
      <c r="T5269">
        <v>0</v>
      </c>
      <c r="U5269">
        <v>0</v>
      </c>
      <c r="V5269">
        <v>3</v>
      </c>
      <c r="W5269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5270" spans="1:23" x14ac:dyDescent="0.2">
      <c r="A5270" t="s">
        <v>25</v>
      </c>
      <c r="B5270">
        <v>50</v>
      </c>
      <c r="C5270" t="s">
        <v>21</v>
      </c>
      <c r="D5270" t="s">
        <v>22</v>
      </c>
      <c r="E5270" t="s">
        <v>80</v>
      </c>
      <c r="F5270" t="s">
        <v>26</v>
      </c>
      <c r="G5270">
        <v>40</v>
      </c>
      <c r="H5270" t="s">
        <v>21</v>
      </c>
      <c r="I5270" t="s">
        <v>21</v>
      </c>
      <c r="K5270" t="str">
        <f>IF(Aggregate[[#This Row],[Under 30]]="Yes", "Under 30", IF(Aggregate[[#This Row],[Senior]]="Yes", "Senior", "Other"))</f>
        <v>Other</v>
      </c>
      <c r="P5270">
        <v>1</v>
      </c>
      <c r="Q5270">
        <v>1</v>
      </c>
      <c r="R5270">
        <v>43</v>
      </c>
      <c r="S5270">
        <v>4</v>
      </c>
      <c r="T5270">
        <v>0</v>
      </c>
      <c r="U5270">
        <v>0</v>
      </c>
      <c r="V5270">
        <v>3</v>
      </c>
      <c r="W5270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5271" spans="1:23" x14ac:dyDescent="0.2">
      <c r="A5271" t="s">
        <v>25</v>
      </c>
      <c r="B5271">
        <v>50</v>
      </c>
      <c r="C5271" t="s">
        <v>21</v>
      </c>
      <c r="D5271" t="s">
        <v>22</v>
      </c>
      <c r="E5271" t="s">
        <v>81</v>
      </c>
      <c r="F5271" t="s">
        <v>26</v>
      </c>
      <c r="G5271">
        <v>41</v>
      </c>
      <c r="H5271" t="s">
        <v>21</v>
      </c>
      <c r="I5271" t="s">
        <v>21</v>
      </c>
      <c r="K5271" t="str">
        <f>IF(Aggregate[[#This Row],[Under 30]]="Yes", "Under 30", IF(Aggregate[[#This Row],[Senior]]="Yes", "Senior", "Other"))</f>
        <v>Other</v>
      </c>
      <c r="P5271">
        <v>1</v>
      </c>
      <c r="R5271">
        <v>21</v>
      </c>
      <c r="S5271">
        <v>0</v>
      </c>
      <c r="T5271">
        <v>0</v>
      </c>
      <c r="U5271">
        <v>0</v>
      </c>
      <c r="V5271">
        <v>8</v>
      </c>
      <c r="W5271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5272" spans="1:23" x14ac:dyDescent="0.2">
      <c r="A5272" t="s">
        <v>25</v>
      </c>
      <c r="B5272">
        <v>50</v>
      </c>
      <c r="C5272" t="s">
        <v>21</v>
      </c>
      <c r="D5272" t="s">
        <v>22</v>
      </c>
      <c r="E5272" t="s">
        <v>85</v>
      </c>
      <c r="F5272" t="s">
        <v>24</v>
      </c>
      <c r="G5272">
        <v>38</v>
      </c>
      <c r="H5272" t="s">
        <v>21</v>
      </c>
      <c r="I5272" t="s">
        <v>21</v>
      </c>
      <c r="K5272" t="str">
        <f>IF(Aggregate[[#This Row],[Under 30]]="Yes", "Under 30", IF(Aggregate[[#This Row],[Senior]]="Yes", "Senior", "Other"))</f>
        <v>Other</v>
      </c>
      <c r="P5272">
        <v>1</v>
      </c>
      <c r="R5272">
        <v>32</v>
      </c>
      <c r="S5272">
        <v>2</v>
      </c>
      <c r="T5272">
        <v>0</v>
      </c>
      <c r="U5272">
        <v>0</v>
      </c>
      <c r="V5272">
        <v>1</v>
      </c>
      <c r="W5272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5273" spans="1:23" x14ac:dyDescent="0.2">
      <c r="A5273" t="s">
        <v>25</v>
      </c>
      <c r="B5273">
        <v>50</v>
      </c>
      <c r="C5273" t="s">
        <v>21</v>
      </c>
      <c r="D5273" t="s">
        <v>88</v>
      </c>
      <c r="E5273" t="s">
        <v>59</v>
      </c>
      <c r="F5273" t="s">
        <v>26</v>
      </c>
      <c r="G5273">
        <v>53</v>
      </c>
      <c r="H5273" t="s">
        <v>21</v>
      </c>
      <c r="I5273" t="s">
        <v>21</v>
      </c>
      <c r="K5273" t="str">
        <f>IF(Aggregate[[#This Row],[Under 30]]="Yes", "Under 30", IF(Aggregate[[#This Row],[Senior]]="Yes", "Senior", "Other"))</f>
        <v>Other</v>
      </c>
      <c r="P5273">
        <v>1</v>
      </c>
      <c r="Q5273">
        <v>1</v>
      </c>
      <c r="R5273">
        <v>41</v>
      </c>
      <c r="S5273">
        <v>3</v>
      </c>
      <c r="T5273">
        <v>0</v>
      </c>
      <c r="U5273">
        <v>0</v>
      </c>
      <c r="V5273">
        <v>7</v>
      </c>
      <c r="W5273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5274" spans="1:23" x14ac:dyDescent="0.2">
      <c r="A5274" t="s">
        <v>25</v>
      </c>
      <c r="B5274">
        <v>50</v>
      </c>
      <c r="C5274" t="s">
        <v>21</v>
      </c>
      <c r="D5274" t="s">
        <v>88</v>
      </c>
      <c r="E5274" t="s">
        <v>86</v>
      </c>
      <c r="F5274" t="s">
        <v>26</v>
      </c>
      <c r="G5274">
        <v>37</v>
      </c>
      <c r="H5274" t="s">
        <v>21</v>
      </c>
      <c r="I5274" t="s">
        <v>21</v>
      </c>
      <c r="K5274" t="str">
        <f>IF(Aggregate[[#This Row],[Under 30]]="Yes", "Under 30", IF(Aggregate[[#This Row],[Senior]]="Yes", "Senior", "Other"))</f>
        <v>Other</v>
      </c>
      <c r="P5274">
        <v>1</v>
      </c>
      <c r="R5274">
        <v>42</v>
      </c>
      <c r="S5274">
        <v>0</v>
      </c>
      <c r="T5274">
        <v>0</v>
      </c>
      <c r="U5274">
        <v>0</v>
      </c>
      <c r="V5274">
        <v>4</v>
      </c>
      <c r="W5274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5275" spans="1:23" x14ac:dyDescent="0.2">
      <c r="A5275" t="s">
        <v>25</v>
      </c>
      <c r="B5275">
        <v>50</v>
      </c>
      <c r="C5275" t="s">
        <v>25</v>
      </c>
      <c r="D5275" t="s">
        <v>22</v>
      </c>
      <c r="E5275" t="s">
        <v>36</v>
      </c>
      <c r="F5275" t="s">
        <v>24</v>
      </c>
      <c r="G5275">
        <v>21</v>
      </c>
      <c r="H5275" t="s">
        <v>25</v>
      </c>
      <c r="I5275" t="s">
        <v>21</v>
      </c>
      <c r="K5275" t="str">
        <f>IF(Aggregate[[#This Row],[Under 30]]="Yes", "Under 30", IF(Aggregate[[#This Row],[Senior]]="Yes", "Senior", "Other"))</f>
        <v>Under 30</v>
      </c>
      <c r="P5275">
        <v>1</v>
      </c>
      <c r="R5275">
        <v>17</v>
      </c>
      <c r="S5275">
        <v>0</v>
      </c>
      <c r="T5275">
        <v>375</v>
      </c>
      <c r="U5275">
        <v>0</v>
      </c>
      <c r="V5275">
        <v>41</v>
      </c>
      <c r="W5275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5276" spans="1:23" x14ac:dyDescent="0.2">
      <c r="A5276" t="s">
        <v>25</v>
      </c>
      <c r="B5276">
        <v>50</v>
      </c>
      <c r="C5276" t="s">
        <v>25</v>
      </c>
      <c r="D5276" t="s">
        <v>22</v>
      </c>
      <c r="E5276" t="s">
        <v>36</v>
      </c>
      <c r="F5276" t="s">
        <v>26</v>
      </c>
      <c r="G5276">
        <v>54</v>
      </c>
      <c r="H5276" t="s">
        <v>21</v>
      </c>
      <c r="I5276" t="s">
        <v>21</v>
      </c>
      <c r="K5276" t="str">
        <f>IF(Aggregate[[#This Row],[Under 30]]="Yes", "Under 30", IF(Aggregate[[#This Row],[Senior]]="Yes", "Senior", "Other"))</f>
        <v>Other</v>
      </c>
      <c r="P5276">
        <v>1</v>
      </c>
      <c r="R5276">
        <v>41</v>
      </c>
      <c r="S5276">
        <v>2</v>
      </c>
      <c r="T5276">
        <v>257.5</v>
      </c>
      <c r="U5276">
        <v>0</v>
      </c>
      <c r="V5276">
        <v>7</v>
      </c>
      <c r="W5276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5277" spans="1:23" x14ac:dyDescent="0.2">
      <c r="A5277" t="s">
        <v>25</v>
      </c>
      <c r="B5277">
        <v>50</v>
      </c>
      <c r="C5277" t="s">
        <v>25</v>
      </c>
      <c r="D5277" t="s">
        <v>22</v>
      </c>
      <c r="E5277" t="s">
        <v>93</v>
      </c>
      <c r="F5277" t="s">
        <v>26</v>
      </c>
      <c r="G5277">
        <v>72</v>
      </c>
      <c r="H5277" t="s">
        <v>21</v>
      </c>
      <c r="I5277" t="s">
        <v>25</v>
      </c>
      <c r="J5277" t="s">
        <v>21</v>
      </c>
      <c r="K5277" t="str">
        <f>IF(Aggregate[[#This Row],[Under 30]]="Yes", "Under 30", IF(Aggregate[[#This Row],[Senior]]="Yes", "Senior", "Other"))</f>
        <v>Senior</v>
      </c>
      <c r="L5277" t="s">
        <v>32</v>
      </c>
      <c r="M5277" t="s">
        <v>33</v>
      </c>
      <c r="N5277" t="s">
        <v>56</v>
      </c>
      <c r="O5277" t="s">
        <v>57</v>
      </c>
      <c r="P5277">
        <v>1</v>
      </c>
      <c r="Q5277">
        <v>1</v>
      </c>
      <c r="R5277">
        <v>34</v>
      </c>
      <c r="S5277">
        <v>3</v>
      </c>
      <c r="T5277">
        <v>63.3</v>
      </c>
      <c r="U5277">
        <v>0</v>
      </c>
      <c r="V5277">
        <v>7</v>
      </c>
      <c r="W5277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5278" spans="1:23" x14ac:dyDescent="0.2">
      <c r="A5278" t="s">
        <v>25</v>
      </c>
      <c r="B5278">
        <v>50</v>
      </c>
      <c r="C5278" t="s">
        <v>25</v>
      </c>
      <c r="D5278" t="s">
        <v>22</v>
      </c>
      <c r="E5278" t="s">
        <v>47</v>
      </c>
      <c r="F5278" t="s">
        <v>24</v>
      </c>
      <c r="G5278">
        <v>35</v>
      </c>
      <c r="H5278" t="s">
        <v>21</v>
      </c>
      <c r="I5278" t="s">
        <v>21</v>
      </c>
      <c r="K5278" t="str">
        <f>IF(Aggregate[[#This Row],[Under 30]]="Yes", "Under 30", IF(Aggregate[[#This Row],[Senior]]="Yes", "Senior", "Other"))</f>
        <v>Other</v>
      </c>
      <c r="P5278">
        <v>1</v>
      </c>
      <c r="R5278">
        <v>31</v>
      </c>
      <c r="S5278">
        <v>0</v>
      </c>
      <c r="T5278">
        <v>161.30000000000001</v>
      </c>
      <c r="U5278">
        <v>0</v>
      </c>
      <c r="V5278">
        <v>12</v>
      </c>
      <c r="W5278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5279" spans="1:23" x14ac:dyDescent="0.2">
      <c r="A5279" t="s">
        <v>25</v>
      </c>
      <c r="B5279">
        <v>50</v>
      </c>
      <c r="C5279" t="s">
        <v>25</v>
      </c>
      <c r="D5279" t="s">
        <v>22</v>
      </c>
      <c r="E5279" t="s">
        <v>59</v>
      </c>
      <c r="F5279" t="s">
        <v>24</v>
      </c>
      <c r="G5279">
        <v>72</v>
      </c>
      <c r="H5279" t="s">
        <v>21</v>
      </c>
      <c r="I5279" t="s">
        <v>25</v>
      </c>
      <c r="J5279" t="s">
        <v>21</v>
      </c>
      <c r="K5279" t="str">
        <f>IF(Aggregate[[#This Row],[Under 30]]="Yes", "Under 30", IF(Aggregate[[#This Row],[Senior]]="Yes", "Senior", "Other"))</f>
        <v>Senior</v>
      </c>
      <c r="L5279" t="s">
        <v>32</v>
      </c>
      <c r="M5279" t="s">
        <v>38</v>
      </c>
      <c r="N5279" t="s">
        <v>34</v>
      </c>
      <c r="O5279" t="s">
        <v>34</v>
      </c>
      <c r="P5279">
        <v>1</v>
      </c>
      <c r="R5279">
        <v>37</v>
      </c>
      <c r="S5279">
        <v>0</v>
      </c>
      <c r="T5279">
        <v>193.3</v>
      </c>
      <c r="U5279">
        <v>0</v>
      </c>
      <c r="V5279">
        <v>6</v>
      </c>
      <c r="W5279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5280" spans="1:23" x14ac:dyDescent="0.2">
      <c r="A5280" t="s">
        <v>25</v>
      </c>
      <c r="B5280">
        <v>50</v>
      </c>
      <c r="C5280" t="s">
        <v>25</v>
      </c>
      <c r="D5280" t="s">
        <v>22</v>
      </c>
      <c r="E5280" t="s">
        <v>61</v>
      </c>
      <c r="F5280" t="s">
        <v>24</v>
      </c>
      <c r="G5280">
        <v>22</v>
      </c>
      <c r="H5280" t="s">
        <v>25</v>
      </c>
      <c r="I5280" t="s">
        <v>21</v>
      </c>
      <c r="K5280" t="str">
        <f>IF(Aggregate[[#This Row],[Under 30]]="Yes", "Under 30", IF(Aggregate[[#This Row],[Senior]]="Yes", "Senior", "Other"))</f>
        <v>Under 30</v>
      </c>
      <c r="P5280">
        <v>1</v>
      </c>
      <c r="R5280">
        <v>37</v>
      </c>
      <c r="S5280">
        <v>0</v>
      </c>
      <c r="T5280">
        <v>137</v>
      </c>
      <c r="U5280">
        <v>0</v>
      </c>
      <c r="V5280">
        <v>26</v>
      </c>
      <c r="W5280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5281" spans="1:23" x14ac:dyDescent="0.2">
      <c r="A5281" t="s">
        <v>25</v>
      </c>
      <c r="B5281">
        <v>50</v>
      </c>
      <c r="C5281" t="s">
        <v>25</v>
      </c>
      <c r="D5281" t="s">
        <v>22</v>
      </c>
      <c r="E5281" t="s">
        <v>67</v>
      </c>
      <c r="F5281" t="s">
        <v>26</v>
      </c>
      <c r="G5281">
        <v>71</v>
      </c>
      <c r="H5281" t="s">
        <v>21</v>
      </c>
      <c r="I5281" t="s">
        <v>25</v>
      </c>
      <c r="J5281" t="s">
        <v>21</v>
      </c>
      <c r="K5281" t="str">
        <f>IF(Aggregate[[#This Row],[Under 30]]="Yes", "Under 30", IF(Aggregate[[#This Row],[Senior]]="Yes", "Senior", "Other"))</f>
        <v>Senior</v>
      </c>
      <c r="L5281" t="s">
        <v>53</v>
      </c>
      <c r="M5281" t="s">
        <v>33</v>
      </c>
      <c r="N5281" t="s">
        <v>34</v>
      </c>
      <c r="O5281" t="s">
        <v>34</v>
      </c>
      <c r="P5281">
        <v>1</v>
      </c>
      <c r="R5281">
        <v>39</v>
      </c>
      <c r="S5281">
        <v>0</v>
      </c>
      <c r="T5281">
        <v>185</v>
      </c>
      <c r="U5281">
        <v>0</v>
      </c>
      <c r="V5281">
        <v>3</v>
      </c>
      <c r="W5281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5282" spans="1:23" x14ac:dyDescent="0.2">
      <c r="A5282" t="s">
        <v>25</v>
      </c>
      <c r="B5282">
        <v>50</v>
      </c>
      <c r="C5282" t="s">
        <v>25</v>
      </c>
      <c r="D5282" t="s">
        <v>22</v>
      </c>
      <c r="E5282" t="s">
        <v>68</v>
      </c>
      <c r="F5282" t="s">
        <v>24</v>
      </c>
      <c r="G5282">
        <v>75</v>
      </c>
      <c r="H5282" t="s">
        <v>21</v>
      </c>
      <c r="I5282" t="s">
        <v>25</v>
      </c>
      <c r="J5282" t="s">
        <v>21</v>
      </c>
      <c r="K5282" t="str">
        <f>IF(Aggregate[[#This Row],[Under 30]]="Yes", "Under 30", IF(Aggregate[[#This Row],[Senior]]="Yes", "Senior", "Other"))</f>
        <v>Senior</v>
      </c>
      <c r="L5282" t="s">
        <v>32</v>
      </c>
      <c r="M5282" t="s">
        <v>38</v>
      </c>
      <c r="N5282" t="s">
        <v>34</v>
      </c>
      <c r="O5282" t="s">
        <v>34</v>
      </c>
      <c r="P5282">
        <v>1</v>
      </c>
      <c r="R5282">
        <v>37</v>
      </c>
      <c r="S5282">
        <v>0</v>
      </c>
      <c r="T5282">
        <v>142.5</v>
      </c>
      <c r="U5282">
        <v>0</v>
      </c>
      <c r="V5282">
        <v>1</v>
      </c>
      <c r="W5282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5283" spans="1:23" x14ac:dyDescent="0.2">
      <c r="A5283" t="s">
        <v>25</v>
      </c>
      <c r="B5283">
        <v>50</v>
      </c>
      <c r="C5283" t="s">
        <v>25</v>
      </c>
      <c r="D5283" t="s">
        <v>22</v>
      </c>
      <c r="E5283" t="s">
        <v>71</v>
      </c>
      <c r="F5283" t="s">
        <v>26</v>
      </c>
      <c r="G5283">
        <v>63</v>
      </c>
      <c r="H5283" t="s">
        <v>21</v>
      </c>
      <c r="I5283" t="s">
        <v>21</v>
      </c>
      <c r="K5283" t="str">
        <f>IF(Aggregate[[#This Row],[Under 30]]="Yes", "Under 30", IF(Aggregate[[#This Row],[Senior]]="Yes", "Senior", "Other"))</f>
        <v>Other</v>
      </c>
      <c r="P5283">
        <v>1</v>
      </c>
      <c r="Q5283">
        <v>1</v>
      </c>
      <c r="R5283">
        <v>33</v>
      </c>
      <c r="S5283">
        <v>0</v>
      </c>
      <c r="T5283">
        <v>2.5</v>
      </c>
      <c r="U5283">
        <v>0</v>
      </c>
      <c r="V5283">
        <v>3</v>
      </c>
      <c r="W5283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5284" spans="1:23" x14ac:dyDescent="0.2">
      <c r="A5284" t="s">
        <v>25</v>
      </c>
      <c r="B5284">
        <v>50</v>
      </c>
      <c r="C5284" t="s">
        <v>25</v>
      </c>
      <c r="D5284" t="s">
        <v>22</v>
      </c>
      <c r="E5284" t="s">
        <v>75</v>
      </c>
      <c r="F5284" t="s">
        <v>26</v>
      </c>
      <c r="G5284">
        <v>67</v>
      </c>
      <c r="H5284" t="s">
        <v>21</v>
      </c>
      <c r="I5284" t="s">
        <v>25</v>
      </c>
      <c r="J5284" t="s">
        <v>21</v>
      </c>
      <c r="K5284" t="str">
        <f>IF(Aggregate[[#This Row],[Under 30]]="Yes", "Under 30", IF(Aggregate[[#This Row],[Senior]]="Yes", "Senior", "Other"))</f>
        <v>Senior</v>
      </c>
      <c r="L5284" t="s">
        <v>32</v>
      </c>
      <c r="M5284" t="s">
        <v>38</v>
      </c>
      <c r="N5284" t="s">
        <v>48</v>
      </c>
      <c r="O5284" t="s">
        <v>49</v>
      </c>
      <c r="P5284">
        <v>1</v>
      </c>
      <c r="Q5284">
        <v>1</v>
      </c>
      <c r="R5284">
        <v>64</v>
      </c>
      <c r="S5284">
        <v>2</v>
      </c>
      <c r="T5284">
        <v>352.5</v>
      </c>
      <c r="U5284">
        <v>0</v>
      </c>
      <c r="V5284">
        <v>6</v>
      </c>
      <c r="W5284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5285" spans="1:23" x14ac:dyDescent="0.2">
      <c r="A5285" t="s">
        <v>25</v>
      </c>
      <c r="B5285">
        <v>50</v>
      </c>
      <c r="C5285" t="s">
        <v>25</v>
      </c>
      <c r="D5285" t="s">
        <v>22</v>
      </c>
      <c r="E5285" t="s">
        <v>78</v>
      </c>
      <c r="F5285" t="s">
        <v>26</v>
      </c>
      <c r="G5285">
        <v>46</v>
      </c>
      <c r="H5285" t="s">
        <v>21</v>
      </c>
      <c r="I5285" t="s">
        <v>21</v>
      </c>
      <c r="K5285" t="str">
        <f>IF(Aggregate[[#This Row],[Under 30]]="Yes", "Under 30", IF(Aggregate[[#This Row],[Senior]]="Yes", "Senior", "Other"))</f>
        <v>Other</v>
      </c>
      <c r="P5285">
        <v>1</v>
      </c>
      <c r="R5285">
        <v>27</v>
      </c>
      <c r="S5285">
        <v>0</v>
      </c>
      <c r="T5285">
        <v>140</v>
      </c>
      <c r="U5285">
        <v>0</v>
      </c>
      <c r="V5285">
        <v>14</v>
      </c>
      <c r="W5285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5286" spans="1:23" x14ac:dyDescent="0.2">
      <c r="A5286" t="s">
        <v>25</v>
      </c>
      <c r="B5286">
        <v>50</v>
      </c>
      <c r="C5286" t="s">
        <v>25</v>
      </c>
      <c r="D5286" t="s">
        <v>22</v>
      </c>
      <c r="E5286" t="s">
        <v>80</v>
      </c>
      <c r="F5286" t="s">
        <v>24</v>
      </c>
      <c r="G5286">
        <v>81</v>
      </c>
      <c r="H5286" t="s">
        <v>21</v>
      </c>
      <c r="I5286" t="s">
        <v>25</v>
      </c>
      <c r="J5286" t="s">
        <v>21</v>
      </c>
      <c r="K5286" t="str">
        <f>IF(Aggregate[[#This Row],[Under 30]]="Yes", "Under 30", IF(Aggregate[[#This Row],[Senior]]="Yes", "Senior", "Other"))</f>
        <v>Senior</v>
      </c>
      <c r="L5286" t="s">
        <v>32</v>
      </c>
      <c r="M5286" t="s">
        <v>33</v>
      </c>
      <c r="N5286" t="s">
        <v>90</v>
      </c>
      <c r="O5286" t="s">
        <v>91</v>
      </c>
      <c r="P5286">
        <v>1</v>
      </c>
      <c r="Q5286">
        <v>1</v>
      </c>
      <c r="R5286">
        <v>36</v>
      </c>
      <c r="S5286">
        <v>4</v>
      </c>
      <c r="T5286">
        <v>108.8</v>
      </c>
      <c r="U5286">
        <v>0</v>
      </c>
      <c r="V5286">
        <v>4</v>
      </c>
      <c r="W5286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5287" spans="1:23" x14ac:dyDescent="0.2">
      <c r="A5287" t="s">
        <v>25</v>
      </c>
      <c r="B5287">
        <v>50</v>
      </c>
      <c r="C5287" t="s">
        <v>25</v>
      </c>
      <c r="D5287" t="s">
        <v>22</v>
      </c>
      <c r="E5287" t="s">
        <v>85</v>
      </c>
      <c r="F5287" t="s">
        <v>24</v>
      </c>
      <c r="G5287">
        <v>82</v>
      </c>
      <c r="H5287" t="s">
        <v>21</v>
      </c>
      <c r="I5287" t="s">
        <v>25</v>
      </c>
      <c r="J5287" t="s">
        <v>21</v>
      </c>
      <c r="K5287" t="str">
        <f>IF(Aggregate[[#This Row],[Under 30]]="Yes", "Under 30", IF(Aggregate[[#This Row],[Senior]]="Yes", "Senior", "Other"))</f>
        <v>Senior</v>
      </c>
      <c r="L5287" t="s">
        <v>98</v>
      </c>
      <c r="M5287" t="s">
        <v>38</v>
      </c>
      <c r="N5287" t="s">
        <v>34</v>
      </c>
      <c r="O5287" t="s">
        <v>34</v>
      </c>
      <c r="P5287">
        <v>1</v>
      </c>
      <c r="R5287">
        <v>66</v>
      </c>
      <c r="S5287">
        <v>2</v>
      </c>
      <c r="T5287">
        <v>275</v>
      </c>
      <c r="U5287">
        <v>0</v>
      </c>
      <c r="V5287">
        <v>5</v>
      </c>
      <c r="W5287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5288" spans="1:23" x14ac:dyDescent="0.2">
      <c r="A5288" t="s">
        <v>25</v>
      </c>
      <c r="B5288">
        <v>50</v>
      </c>
      <c r="C5288" t="s">
        <v>25</v>
      </c>
      <c r="D5288" t="s">
        <v>88</v>
      </c>
      <c r="E5288" t="s">
        <v>61</v>
      </c>
      <c r="F5288" t="s">
        <v>24</v>
      </c>
      <c r="G5288">
        <v>70</v>
      </c>
      <c r="H5288" t="s">
        <v>21</v>
      </c>
      <c r="I5288" t="s">
        <v>25</v>
      </c>
      <c r="J5288" t="s">
        <v>21</v>
      </c>
      <c r="K5288" t="str">
        <f>IF(Aggregate[[#This Row],[Under 30]]="Yes", "Under 30", IF(Aggregate[[#This Row],[Senior]]="Yes", "Senior", "Other"))</f>
        <v>Senior</v>
      </c>
      <c r="L5288" t="s">
        <v>98</v>
      </c>
      <c r="M5288" t="s">
        <v>38</v>
      </c>
      <c r="N5288" t="s">
        <v>34</v>
      </c>
      <c r="O5288" t="s">
        <v>34</v>
      </c>
      <c r="P5288">
        <v>1</v>
      </c>
      <c r="R5288">
        <v>69</v>
      </c>
      <c r="S5288">
        <v>0</v>
      </c>
      <c r="T5288">
        <v>0</v>
      </c>
      <c r="U5288">
        <v>0</v>
      </c>
      <c r="V5288">
        <v>7</v>
      </c>
      <c r="W5288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5289" spans="1:23" x14ac:dyDescent="0.2">
      <c r="A5289" t="s">
        <v>25</v>
      </c>
      <c r="B5289">
        <v>50</v>
      </c>
      <c r="C5289" t="s">
        <v>25</v>
      </c>
      <c r="D5289" t="s">
        <v>88</v>
      </c>
      <c r="E5289" t="s">
        <v>72</v>
      </c>
      <c r="F5289" t="s">
        <v>26</v>
      </c>
      <c r="G5289">
        <v>67</v>
      </c>
      <c r="H5289" t="s">
        <v>21</v>
      </c>
      <c r="I5289" t="s">
        <v>25</v>
      </c>
      <c r="J5289" t="s">
        <v>21</v>
      </c>
      <c r="K5289" t="str">
        <f>IF(Aggregate[[#This Row],[Under 30]]="Yes", "Under 30", IF(Aggregate[[#This Row],[Senior]]="Yes", "Senior", "Other"))</f>
        <v>Senior</v>
      </c>
      <c r="L5289" t="s">
        <v>98</v>
      </c>
      <c r="M5289" t="s">
        <v>38</v>
      </c>
      <c r="N5289" t="s">
        <v>34</v>
      </c>
      <c r="O5289" t="s">
        <v>34</v>
      </c>
      <c r="P5289">
        <v>1</v>
      </c>
      <c r="R5289">
        <v>28</v>
      </c>
      <c r="S5289">
        <v>0</v>
      </c>
      <c r="T5289">
        <v>0</v>
      </c>
      <c r="U5289">
        <v>0</v>
      </c>
      <c r="V5289">
        <v>3</v>
      </c>
      <c r="W5289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5290" spans="1:23" x14ac:dyDescent="0.2">
      <c r="A5290" t="s">
        <v>25</v>
      </c>
      <c r="B5290">
        <v>50</v>
      </c>
      <c r="C5290" t="s">
        <v>25</v>
      </c>
      <c r="D5290" t="s">
        <v>88</v>
      </c>
      <c r="E5290" t="s">
        <v>78</v>
      </c>
      <c r="F5290" t="s">
        <v>26</v>
      </c>
      <c r="G5290">
        <v>59</v>
      </c>
      <c r="H5290" t="s">
        <v>21</v>
      </c>
      <c r="I5290" t="s">
        <v>21</v>
      </c>
      <c r="K5290" t="str">
        <f>IF(Aggregate[[#This Row],[Under 30]]="Yes", "Under 30", IF(Aggregate[[#This Row],[Senior]]="Yes", "Senior", "Other"))</f>
        <v>Other</v>
      </c>
      <c r="P5290">
        <v>1</v>
      </c>
      <c r="R5290">
        <v>40</v>
      </c>
      <c r="S5290">
        <v>0</v>
      </c>
      <c r="T5290">
        <v>0</v>
      </c>
      <c r="U5290">
        <v>0</v>
      </c>
      <c r="V5290">
        <v>9</v>
      </c>
      <c r="W5290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5291" spans="1:23" x14ac:dyDescent="0.2">
      <c r="A5291" t="s">
        <v>25</v>
      </c>
      <c r="B5291">
        <v>51</v>
      </c>
      <c r="C5291" t="s">
        <v>21</v>
      </c>
      <c r="D5291" t="s">
        <v>22</v>
      </c>
      <c r="E5291" t="s">
        <v>27</v>
      </c>
      <c r="F5291" t="s">
        <v>26</v>
      </c>
      <c r="G5291">
        <v>41</v>
      </c>
      <c r="H5291" t="s">
        <v>21</v>
      </c>
      <c r="I5291" t="s">
        <v>21</v>
      </c>
      <c r="K5291" t="str">
        <f>IF(Aggregate[[#This Row],[Under 30]]="Yes", "Under 30", IF(Aggregate[[#This Row],[Senior]]="Yes", "Senior", "Other"))</f>
        <v>Other</v>
      </c>
      <c r="P5291">
        <v>1</v>
      </c>
      <c r="R5291">
        <v>33</v>
      </c>
      <c r="S5291">
        <v>0</v>
      </c>
      <c r="T5291">
        <v>0</v>
      </c>
      <c r="U5291">
        <v>0</v>
      </c>
      <c r="V5291">
        <v>7</v>
      </c>
      <c r="W5291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5292" spans="1:23" x14ac:dyDescent="0.2">
      <c r="A5292" t="s">
        <v>25</v>
      </c>
      <c r="B5292">
        <v>51</v>
      </c>
      <c r="C5292" t="s">
        <v>21</v>
      </c>
      <c r="D5292" t="s">
        <v>22</v>
      </c>
      <c r="E5292" t="s">
        <v>89</v>
      </c>
      <c r="F5292" t="s">
        <v>26</v>
      </c>
      <c r="G5292">
        <v>24</v>
      </c>
      <c r="H5292" t="s">
        <v>25</v>
      </c>
      <c r="I5292" t="s">
        <v>21</v>
      </c>
      <c r="K5292" t="str">
        <f>IF(Aggregate[[#This Row],[Under 30]]="Yes", "Under 30", IF(Aggregate[[#This Row],[Senior]]="Yes", "Senior", "Other"))</f>
        <v>Under 30</v>
      </c>
      <c r="P5292">
        <v>1</v>
      </c>
      <c r="Q5292">
        <v>1</v>
      </c>
      <c r="R5292">
        <v>46</v>
      </c>
      <c r="S5292">
        <v>2</v>
      </c>
      <c r="T5292">
        <v>0</v>
      </c>
      <c r="U5292">
        <v>0</v>
      </c>
      <c r="V5292">
        <v>30</v>
      </c>
      <c r="W5292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5293" spans="1:23" x14ac:dyDescent="0.2">
      <c r="A5293" t="s">
        <v>25</v>
      </c>
      <c r="B5293">
        <v>51</v>
      </c>
      <c r="C5293" t="s">
        <v>21</v>
      </c>
      <c r="D5293" t="s">
        <v>22</v>
      </c>
      <c r="E5293" t="s">
        <v>37</v>
      </c>
      <c r="F5293" t="s">
        <v>24</v>
      </c>
      <c r="G5293">
        <v>39</v>
      </c>
      <c r="H5293" t="s">
        <v>21</v>
      </c>
      <c r="I5293" t="s">
        <v>21</v>
      </c>
      <c r="K5293" t="str">
        <f>IF(Aggregate[[#This Row],[Under 30]]="Yes", "Under 30", IF(Aggregate[[#This Row],[Senior]]="Yes", "Senior", "Other"))</f>
        <v>Other</v>
      </c>
      <c r="P5293">
        <v>1</v>
      </c>
      <c r="R5293">
        <v>40</v>
      </c>
      <c r="S5293">
        <v>0</v>
      </c>
      <c r="T5293">
        <v>0</v>
      </c>
      <c r="U5293">
        <v>0</v>
      </c>
      <c r="V5293">
        <v>7</v>
      </c>
      <c r="W5293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5294" spans="1:23" x14ac:dyDescent="0.2">
      <c r="A5294" t="s">
        <v>25</v>
      </c>
      <c r="B5294">
        <v>51</v>
      </c>
      <c r="C5294" t="s">
        <v>21</v>
      </c>
      <c r="D5294" t="s">
        <v>22</v>
      </c>
      <c r="E5294" t="s">
        <v>93</v>
      </c>
      <c r="F5294" t="s">
        <v>26</v>
      </c>
      <c r="G5294">
        <v>79</v>
      </c>
      <c r="H5294" t="s">
        <v>21</v>
      </c>
      <c r="I5294" t="s">
        <v>25</v>
      </c>
      <c r="J5294" t="s">
        <v>25</v>
      </c>
      <c r="K5294" t="str">
        <f>IF(Aggregate[[#This Row],[Under 30]]="Yes", "Under 30", IF(Aggregate[[#This Row],[Senior]]="Yes", "Senior", "Other"))</f>
        <v>Senior</v>
      </c>
      <c r="L5294" t="s">
        <v>53</v>
      </c>
      <c r="M5294" t="s">
        <v>38</v>
      </c>
      <c r="N5294" t="s">
        <v>34</v>
      </c>
      <c r="O5294" t="s">
        <v>34</v>
      </c>
      <c r="P5294">
        <v>1</v>
      </c>
      <c r="R5294">
        <v>37</v>
      </c>
      <c r="S5294">
        <v>1</v>
      </c>
      <c r="T5294">
        <v>0</v>
      </c>
      <c r="U5294">
        <v>0</v>
      </c>
      <c r="V5294">
        <v>4</v>
      </c>
      <c r="W5294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5295" spans="1:23" x14ac:dyDescent="0.2">
      <c r="A5295" t="s">
        <v>25</v>
      </c>
      <c r="B5295">
        <v>51</v>
      </c>
      <c r="C5295" t="s">
        <v>21</v>
      </c>
      <c r="D5295" t="s">
        <v>22</v>
      </c>
      <c r="E5295" t="s">
        <v>41</v>
      </c>
      <c r="F5295" t="s">
        <v>26</v>
      </c>
      <c r="G5295">
        <v>46</v>
      </c>
      <c r="H5295" t="s">
        <v>21</v>
      </c>
      <c r="I5295" t="s">
        <v>21</v>
      </c>
      <c r="K5295" t="str">
        <f>IF(Aggregate[[#This Row],[Under 30]]="Yes", "Under 30", IF(Aggregate[[#This Row],[Senior]]="Yes", "Senior", "Other"))</f>
        <v>Other</v>
      </c>
      <c r="P5295">
        <v>1</v>
      </c>
      <c r="R5295">
        <v>26</v>
      </c>
      <c r="S5295">
        <v>0</v>
      </c>
      <c r="T5295">
        <v>0</v>
      </c>
      <c r="U5295">
        <v>0</v>
      </c>
      <c r="V5295">
        <v>5</v>
      </c>
      <c r="W5295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5296" spans="1:23" x14ac:dyDescent="0.2">
      <c r="A5296" t="s">
        <v>25</v>
      </c>
      <c r="B5296">
        <v>51</v>
      </c>
      <c r="C5296" t="s">
        <v>21</v>
      </c>
      <c r="D5296" t="s">
        <v>22</v>
      </c>
      <c r="E5296" t="s">
        <v>42</v>
      </c>
      <c r="F5296" t="s">
        <v>24</v>
      </c>
      <c r="G5296">
        <v>35</v>
      </c>
      <c r="H5296" t="s">
        <v>21</v>
      </c>
      <c r="I5296" t="s">
        <v>21</v>
      </c>
      <c r="K5296" t="str">
        <f>IF(Aggregate[[#This Row],[Under 30]]="Yes", "Under 30", IF(Aggregate[[#This Row],[Senior]]="Yes", "Senior", "Other"))</f>
        <v>Other</v>
      </c>
      <c r="P5296">
        <v>1</v>
      </c>
      <c r="R5296">
        <v>57</v>
      </c>
      <c r="S5296">
        <v>0</v>
      </c>
      <c r="T5296">
        <v>0</v>
      </c>
      <c r="U5296">
        <v>0</v>
      </c>
      <c r="V5296">
        <v>2</v>
      </c>
      <c r="W5296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5297" spans="1:23" x14ac:dyDescent="0.2">
      <c r="A5297" t="s">
        <v>25</v>
      </c>
      <c r="B5297">
        <v>51</v>
      </c>
      <c r="C5297" t="s">
        <v>21</v>
      </c>
      <c r="D5297" t="s">
        <v>22</v>
      </c>
      <c r="E5297" t="s">
        <v>42</v>
      </c>
      <c r="F5297" t="s">
        <v>24</v>
      </c>
      <c r="G5297">
        <v>63</v>
      </c>
      <c r="H5297" t="s">
        <v>21</v>
      </c>
      <c r="I5297" t="s">
        <v>21</v>
      </c>
      <c r="K5297" t="str">
        <f>IF(Aggregate[[#This Row],[Under 30]]="Yes", "Under 30", IF(Aggregate[[#This Row],[Senior]]="Yes", "Senior", "Other"))</f>
        <v>Other</v>
      </c>
      <c r="P5297">
        <v>1</v>
      </c>
      <c r="R5297">
        <v>17</v>
      </c>
      <c r="S5297">
        <v>0</v>
      </c>
      <c r="T5297">
        <v>0</v>
      </c>
      <c r="U5297">
        <v>0</v>
      </c>
      <c r="V5297">
        <v>6</v>
      </c>
      <c r="W5297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5298" spans="1:23" x14ac:dyDescent="0.2">
      <c r="A5298" t="s">
        <v>25</v>
      </c>
      <c r="B5298">
        <v>51</v>
      </c>
      <c r="C5298" t="s">
        <v>21</v>
      </c>
      <c r="D5298" t="s">
        <v>22</v>
      </c>
      <c r="E5298" t="s">
        <v>43</v>
      </c>
      <c r="F5298" t="s">
        <v>26</v>
      </c>
      <c r="G5298">
        <v>48</v>
      </c>
      <c r="H5298" t="s">
        <v>21</v>
      </c>
      <c r="I5298" t="s">
        <v>21</v>
      </c>
      <c r="K5298" t="str">
        <f>IF(Aggregate[[#This Row],[Under 30]]="Yes", "Under 30", IF(Aggregate[[#This Row],[Senior]]="Yes", "Senior", "Other"))</f>
        <v>Other</v>
      </c>
      <c r="P5298">
        <v>1</v>
      </c>
      <c r="R5298">
        <v>33</v>
      </c>
      <c r="S5298">
        <v>1</v>
      </c>
      <c r="T5298">
        <v>0</v>
      </c>
      <c r="U5298">
        <v>0</v>
      </c>
      <c r="V5298">
        <v>10</v>
      </c>
      <c r="W5298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5299" spans="1:23" x14ac:dyDescent="0.2">
      <c r="A5299" t="s">
        <v>25</v>
      </c>
      <c r="B5299">
        <v>51</v>
      </c>
      <c r="C5299" t="s">
        <v>21</v>
      </c>
      <c r="D5299" t="s">
        <v>22</v>
      </c>
      <c r="E5299" t="s">
        <v>43</v>
      </c>
      <c r="F5299" t="s">
        <v>26</v>
      </c>
      <c r="G5299">
        <v>55</v>
      </c>
      <c r="H5299" t="s">
        <v>21</v>
      </c>
      <c r="I5299" t="s">
        <v>21</v>
      </c>
      <c r="K5299" t="str">
        <f>IF(Aggregate[[#This Row],[Under 30]]="Yes", "Under 30", IF(Aggregate[[#This Row],[Senior]]="Yes", "Senior", "Other"))</f>
        <v>Other</v>
      </c>
      <c r="P5299">
        <v>1</v>
      </c>
      <c r="R5299">
        <v>14</v>
      </c>
      <c r="S5299">
        <v>0</v>
      </c>
      <c r="T5299">
        <v>0</v>
      </c>
      <c r="U5299">
        <v>0</v>
      </c>
      <c r="V5299">
        <v>4</v>
      </c>
      <c r="W5299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5300" spans="1:23" x14ac:dyDescent="0.2">
      <c r="A5300" t="s">
        <v>25</v>
      </c>
      <c r="B5300">
        <v>51</v>
      </c>
      <c r="C5300" t="s">
        <v>21</v>
      </c>
      <c r="D5300" t="s">
        <v>22</v>
      </c>
      <c r="E5300" t="s">
        <v>45</v>
      </c>
      <c r="F5300" t="s">
        <v>26</v>
      </c>
      <c r="G5300">
        <v>34</v>
      </c>
      <c r="H5300" t="s">
        <v>21</v>
      </c>
      <c r="I5300" t="s">
        <v>21</v>
      </c>
      <c r="K5300" t="str">
        <f>IF(Aggregate[[#This Row],[Under 30]]="Yes", "Under 30", IF(Aggregate[[#This Row],[Senior]]="Yes", "Senior", "Other"))</f>
        <v>Other</v>
      </c>
      <c r="P5300">
        <v>1</v>
      </c>
      <c r="R5300">
        <v>21</v>
      </c>
      <c r="S5300">
        <v>0</v>
      </c>
      <c r="T5300">
        <v>0</v>
      </c>
      <c r="U5300">
        <v>0</v>
      </c>
      <c r="V5300">
        <v>3</v>
      </c>
      <c r="W5300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5301" spans="1:23" x14ac:dyDescent="0.2">
      <c r="A5301" t="s">
        <v>25</v>
      </c>
      <c r="B5301">
        <v>51</v>
      </c>
      <c r="C5301" t="s">
        <v>21</v>
      </c>
      <c r="D5301" t="s">
        <v>22</v>
      </c>
      <c r="E5301" t="s">
        <v>47</v>
      </c>
      <c r="F5301" t="s">
        <v>24</v>
      </c>
      <c r="G5301">
        <v>23</v>
      </c>
      <c r="H5301" t="s">
        <v>25</v>
      </c>
      <c r="I5301" t="s">
        <v>21</v>
      </c>
      <c r="K5301" t="str">
        <f>IF(Aggregate[[#This Row],[Under 30]]="Yes", "Under 30", IF(Aggregate[[#This Row],[Senior]]="Yes", "Senior", "Other"))</f>
        <v>Under 30</v>
      </c>
      <c r="P5301">
        <v>1</v>
      </c>
      <c r="R5301">
        <v>25</v>
      </c>
      <c r="S5301">
        <v>0</v>
      </c>
      <c r="T5301">
        <v>0</v>
      </c>
      <c r="U5301">
        <v>0</v>
      </c>
      <c r="V5301">
        <v>8</v>
      </c>
      <c r="W5301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5302" spans="1:23" x14ac:dyDescent="0.2">
      <c r="A5302" t="s">
        <v>25</v>
      </c>
      <c r="B5302">
        <v>51</v>
      </c>
      <c r="C5302" t="s">
        <v>21</v>
      </c>
      <c r="D5302" t="s">
        <v>22</v>
      </c>
      <c r="E5302" t="s">
        <v>51</v>
      </c>
      <c r="F5302" t="s">
        <v>24</v>
      </c>
      <c r="G5302">
        <v>21</v>
      </c>
      <c r="H5302" t="s">
        <v>25</v>
      </c>
      <c r="I5302" t="s">
        <v>21</v>
      </c>
      <c r="K5302" t="str">
        <f>IF(Aggregate[[#This Row],[Under 30]]="Yes", "Under 30", IF(Aggregate[[#This Row],[Senior]]="Yes", "Senior", "Other"))</f>
        <v>Under 30</v>
      </c>
      <c r="P5302">
        <v>1</v>
      </c>
      <c r="R5302">
        <v>39</v>
      </c>
      <c r="S5302">
        <v>0</v>
      </c>
      <c r="T5302">
        <v>0</v>
      </c>
      <c r="U5302">
        <v>0</v>
      </c>
      <c r="V5302">
        <v>12</v>
      </c>
      <c r="W5302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5303" spans="1:23" x14ac:dyDescent="0.2">
      <c r="A5303" t="s">
        <v>25</v>
      </c>
      <c r="B5303">
        <v>51</v>
      </c>
      <c r="C5303" t="s">
        <v>21</v>
      </c>
      <c r="D5303" t="s">
        <v>22</v>
      </c>
      <c r="E5303" t="s">
        <v>51</v>
      </c>
      <c r="F5303" t="s">
        <v>24</v>
      </c>
      <c r="G5303">
        <v>43</v>
      </c>
      <c r="H5303" t="s">
        <v>21</v>
      </c>
      <c r="I5303" t="s">
        <v>21</v>
      </c>
      <c r="K5303" t="str">
        <f>IF(Aggregate[[#This Row],[Under 30]]="Yes", "Under 30", IF(Aggregate[[#This Row],[Senior]]="Yes", "Senior", "Other"))</f>
        <v>Other</v>
      </c>
      <c r="P5303">
        <v>1</v>
      </c>
      <c r="R5303">
        <v>17</v>
      </c>
      <c r="S5303">
        <v>0</v>
      </c>
      <c r="T5303">
        <v>0</v>
      </c>
      <c r="U5303">
        <v>0</v>
      </c>
      <c r="V5303">
        <v>13</v>
      </c>
      <c r="W5303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5304" spans="1:23" x14ac:dyDescent="0.2">
      <c r="A5304" t="s">
        <v>25</v>
      </c>
      <c r="B5304">
        <v>51</v>
      </c>
      <c r="C5304" t="s">
        <v>21</v>
      </c>
      <c r="D5304" t="s">
        <v>22</v>
      </c>
      <c r="E5304" t="s">
        <v>51</v>
      </c>
      <c r="F5304" t="s">
        <v>26</v>
      </c>
      <c r="G5304">
        <v>59</v>
      </c>
      <c r="H5304" t="s">
        <v>21</v>
      </c>
      <c r="I5304" t="s">
        <v>21</v>
      </c>
      <c r="K5304" t="str">
        <f>IF(Aggregate[[#This Row],[Under 30]]="Yes", "Under 30", IF(Aggregate[[#This Row],[Senior]]="Yes", "Senior", "Other"))</f>
        <v>Other</v>
      </c>
      <c r="P5304">
        <v>1</v>
      </c>
      <c r="R5304">
        <v>19</v>
      </c>
      <c r="S5304">
        <v>0</v>
      </c>
      <c r="T5304">
        <v>0</v>
      </c>
      <c r="U5304">
        <v>0</v>
      </c>
      <c r="V5304">
        <v>2</v>
      </c>
      <c r="W5304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5305" spans="1:23" x14ac:dyDescent="0.2">
      <c r="A5305" t="s">
        <v>25</v>
      </c>
      <c r="B5305">
        <v>51</v>
      </c>
      <c r="C5305" t="s">
        <v>21</v>
      </c>
      <c r="D5305" t="s">
        <v>22</v>
      </c>
      <c r="E5305" t="s">
        <v>52</v>
      </c>
      <c r="F5305" t="s">
        <v>24</v>
      </c>
      <c r="G5305">
        <v>32</v>
      </c>
      <c r="H5305" t="s">
        <v>21</v>
      </c>
      <c r="I5305" t="s">
        <v>21</v>
      </c>
      <c r="K5305" t="str">
        <f>IF(Aggregate[[#This Row],[Under 30]]="Yes", "Under 30", IF(Aggregate[[#This Row],[Senior]]="Yes", "Senior", "Other"))</f>
        <v>Other</v>
      </c>
      <c r="P5305">
        <v>1</v>
      </c>
      <c r="R5305">
        <v>19</v>
      </c>
      <c r="S5305">
        <v>0</v>
      </c>
      <c r="T5305">
        <v>0</v>
      </c>
      <c r="U5305">
        <v>0</v>
      </c>
      <c r="V5305">
        <v>2</v>
      </c>
      <c r="W5305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5306" spans="1:23" x14ac:dyDescent="0.2">
      <c r="A5306" t="s">
        <v>25</v>
      </c>
      <c r="B5306">
        <v>51</v>
      </c>
      <c r="C5306" t="s">
        <v>21</v>
      </c>
      <c r="D5306" t="s">
        <v>22</v>
      </c>
      <c r="E5306" t="s">
        <v>52</v>
      </c>
      <c r="F5306" t="s">
        <v>24</v>
      </c>
      <c r="G5306">
        <v>55</v>
      </c>
      <c r="H5306" t="s">
        <v>21</v>
      </c>
      <c r="I5306" t="s">
        <v>21</v>
      </c>
      <c r="K5306" t="str">
        <f>IF(Aggregate[[#This Row],[Under 30]]="Yes", "Under 30", IF(Aggregate[[#This Row],[Senior]]="Yes", "Senior", "Other"))</f>
        <v>Other</v>
      </c>
      <c r="P5306">
        <v>1</v>
      </c>
      <c r="R5306">
        <v>27</v>
      </c>
      <c r="S5306">
        <v>0</v>
      </c>
      <c r="T5306">
        <v>0</v>
      </c>
      <c r="U5306">
        <v>0</v>
      </c>
      <c r="V5306">
        <v>2</v>
      </c>
      <c r="W5306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5307" spans="1:23" x14ac:dyDescent="0.2">
      <c r="A5307" t="s">
        <v>25</v>
      </c>
      <c r="B5307">
        <v>51</v>
      </c>
      <c r="C5307" t="s">
        <v>21</v>
      </c>
      <c r="D5307" t="s">
        <v>22</v>
      </c>
      <c r="E5307" t="s">
        <v>54</v>
      </c>
      <c r="F5307" t="s">
        <v>26</v>
      </c>
      <c r="G5307">
        <v>76</v>
      </c>
      <c r="H5307" t="s">
        <v>21</v>
      </c>
      <c r="I5307" t="s">
        <v>25</v>
      </c>
      <c r="J5307" t="s">
        <v>21</v>
      </c>
      <c r="K5307" t="str">
        <f>IF(Aggregate[[#This Row],[Under 30]]="Yes", "Under 30", IF(Aggregate[[#This Row],[Senior]]="Yes", "Senior", "Other"))</f>
        <v>Senior</v>
      </c>
      <c r="L5307" t="s">
        <v>98</v>
      </c>
      <c r="M5307" t="s">
        <v>38</v>
      </c>
      <c r="N5307" t="s">
        <v>34</v>
      </c>
      <c r="O5307" t="s">
        <v>34</v>
      </c>
      <c r="P5307">
        <v>1</v>
      </c>
      <c r="R5307">
        <v>37</v>
      </c>
      <c r="S5307">
        <v>0</v>
      </c>
      <c r="T5307">
        <v>0</v>
      </c>
      <c r="U5307">
        <v>0</v>
      </c>
      <c r="V5307">
        <v>5</v>
      </c>
      <c r="W5307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5308" spans="1:23" x14ac:dyDescent="0.2">
      <c r="A5308" t="s">
        <v>25</v>
      </c>
      <c r="B5308">
        <v>51</v>
      </c>
      <c r="C5308" t="s">
        <v>21</v>
      </c>
      <c r="D5308" t="s">
        <v>22</v>
      </c>
      <c r="E5308" t="s">
        <v>55</v>
      </c>
      <c r="F5308" t="s">
        <v>24</v>
      </c>
      <c r="G5308">
        <v>63</v>
      </c>
      <c r="H5308" t="s">
        <v>21</v>
      </c>
      <c r="I5308" t="s">
        <v>21</v>
      </c>
      <c r="K5308" t="str">
        <f>IF(Aggregate[[#This Row],[Under 30]]="Yes", "Under 30", IF(Aggregate[[#This Row],[Senior]]="Yes", "Senior", "Other"))</f>
        <v>Other</v>
      </c>
      <c r="P5308">
        <v>1</v>
      </c>
      <c r="R5308">
        <v>53</v>
      </c>
      <c r="S5308">
        <v>0</v>
      </c>
      <c r="T5308">
        <v>0</v>
      </c>
      <c r="U5308">
        <v>0</v>
      </c>
      <c r="V5308">
        <v>1</v>
      </c>
      <c r="W5308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5309" spans="1:23" x14ac:dyDescent="0.2">
      <c r="A5309" t="s">
        <v>25</v>
      </c>
      <c r="B5309">
        <v>51</v>
      </c>
      <c r="C5309" t="s">
        <v>21</v>
      </c>
      <c r="D5309" t="s">
        <v>22</v>
      </c>
      <c r="E5309" t="s">
        <v>58</v>
      </c>
      <c r="F5309" t="s">
        <v>24</v>
      </c>
      <c r="G5309">
        <v>38</v>
      </c>
      <c r="H5309" t="s">
        <v>21</v>
      </c>
      <c r="I5309" t="s">
        <v>21</v>
      </c>
      <c r="K5309" t="str">
        <f>IF(Aggregate[[#This Row],[Under 30]]="Yes", "Under 30", IF(Aggregate[[#This Row],[Senior]]="Yes", "Senior", "Other"))</f>
        <v>Other</v>
      </c>
      <c r="P5309">
        <v>1</v>
      </c>
      <c r="R5309">
        <v>39</v>
      </c>
      <c r="S5309">
        <v>2</v>
      </c>
      <c r="T5309">
        <v>0</v>
      </c>
      <c r="U5309">
        <v>0</v>
      </c>
      <c r="V5309">
        <v>7</v>
      </c>
      <c r="W5309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5310" spans="1:23" x14ac:dyDescent="0.2">
      <c r="A5310" t="s">
        <v>25</v>
      </c>
      <c r="B5310">
        <v>51</v>
      </c>
      <c r="C5310" t="s">
        <v>21</v>
      </c>
      <c r="D5310" t="s">
        <v>22</v>
      </c>
      <c r="E5310" t="s">
        <v>59</v>
      </c>
      <c r="F5310" t="s">
        <v>26</v>
      </c>
      <c r="G5310">
        <v>47</v>
      </c>
      <c r="H5310" t="s">
        <v>21</v>
      </c>
      <c r="I5310" t="s">
        <v>21</v>
      </c>
      <c r="K5310" t="str">
        <f>IF(Aggregate[[#This Row],[Under 30]]="Yes", "Under 30", IF(Aggregate[[#This Row],[Senior]]="Yes", "Senior", "Other"))</f>
        <v>Other</v>
      </c>
      <c r="P5310">
        <v>1</v>
      </c>
      <c r="R5310">
        <v>17</v>
      </c>
      <c r="S5310">
        <v>0</v>
      </c>
      <c r="T5310">
        <v>0</v>
      </c>
      <c r="U5310">
        <v>0</v>
      </c>
      <c r="V5310">
        <v>6</v>
      </c>
      <c r="W5310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5311" spans="1:23" x14ac:dyDescent="0.2">
      <c r="A5311" t="s">
        <v>25</v>
      </c>
      <c r="B5311">
        <v>51</v>
      </c>
      <c r="C5311" t="s">
        <v>21</v>
      </c>
      <c r="D5311" t="s">
        <v>22</v>
      </c>
      <c r="E5311" t="s">
        <v>59</v>
      </c>
      <c r="F5311" t="s">
        <v>26</v>
      </c>
      <c r="G5311">
        <v>57</v>
      </c>
      <c r="H5311" t="s">
        <v>21</v>
      </c>
      <c r="I5311" t="s">
        <v>21</v>
      </c>
      <c r="K5311" t="str">
        <f>IF(Aggregate[[#This Row],[Under 30]]="Yes", "Under 30", IF(Aggregate[[#This Row],[Senior]]="Yes", "Senior", "Other"))</f>
        <v>Other</v>
      </c>
      <c r="P5311">
        <v>1</v>
      </c>
      <c r="R5311">
        <v>35</v>
      </c>
      <c r="S5311">
        <v>2</v>
      </c>
      <c r="T5311">
        <v>0</v>
      </c>
      <c r="U5311">
        <v>0</v>
      </c>
      <c r="V5311">
        <v>2</v>
      </c>
      <c r="W5311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5312" spans="1:23" x14ac:dyDescent="0.2">
      <c r="A5312" t="s">
        <v>25</v>
      </c>
      <c r="B5312">
        <v>51</v>
      </c>
      <c r="C5312" t="s">
        <v>21</v>
      </c>
      <c r="D5312" t="s">
        <v>22</v>
      </c>
      <c r="E5312" t="s">
        <v>60</v>
      </c>
      <c r="F5312" t="s">
        <v>24</v>
      </c>
      <c r="G5312">
        <v>29</v>
      </c>
      <c r="H5312" t="s">
        <v>25</v>
      </c>
      <c r="I5312" t="s">
        <v>21</v>
      </c>
      <c r="K5312" t="str">
        <f>IF(Aggregate[[#This Row],[Under 30]]="Yes", "Under 30", IF(Aggregate[[#This Row],[Senior]]="Yes", "Senior", "Other"))</f>
        <v>Under 30</v>
      </c>
      <c r="P5312">
        <v>1</v>
      </c>
      <c r="R5312">
        <v>25</v>
      </c>
      <c r="S5312">
        <v>0</v>
      </c>
      <c r="T5312">
        <v>0</v>
      </c>
      <c r="U5312">
        <v>0</v>
      </c>
      <c r="V5312">
        <v>36</v>
      </c>
      <c r="W5312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5313" spans="1:23" x14ac:dyDescent="0.2">
      <c r="A5313" t="s">
        <v>25</v>
      </c>
      <c r="B5313">
        <v>51</v>
      </c>
      <c r="C5313" t="s">
        <v>21</v>
      </c>
      <c r="D5313" t="s">
        <v>22</v>
      </c>
      <c r="E5313" t="s">
        <v>68</v>
      </c>
      <c r="F5313" t="s">
        <v>26</v>
      </c>
      <c r="G5313">
        <v>22</v>
      </c>
      <c r="H5313" t="s">
        <v>25</v>
      </c>
      <c r="I5313" t="s">
        <v>21</v>
      </c>
      <c r="K5313" t="str">
        <f>IF(Aggregate[[#This Row],[Under 30]]="Yes", "Under 30", IF(Aggregate[[#This Row],[Senior]]="Yes", "Senior", "Other"))</f>
        <v>Under 30</v>
      </c>
      <c r="P5313">
        <v>1</v>
      </c>
      <c r="Q5313">
        <v>1</v>
      </c>
      <c r="R5313">
        <v>47</v>
      </c>
      <c r="S5313">
        <v>0</v>
      </c>
      <c r="T5313">
        <v>0</v>
      </c>
      <c r="U5313">
        <v>0</v>
      </c>
      <c r="V5313">
        <v>12</v>
      </c>
      <c r="W5313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5314" spans="1:23" x14ac:dyDescent="0.2">
      <c r="A5314" t="s">
        <v>25</v>
      </c>
      <c r="B5314">
        <v>51</v>
      </c>
      <c r="C5314" t="s">
        <v>21</v>
      </c>
      <c r="D5314" t="s">
        <v>22</v>
      </c>
      <c r="E5314" t="s">
        <v>68</v>
      </c>
      <c r="F5314" t="s">
        <v>26</v>
      </c>
      <c r="G5314">
        <v>33</v>
      </c>
      <c r="H5314" t="s">
        <v>21</v>
      </c>
      <c r="I5314" t="s">
        <v>21</v>
      </c>
      <c r="K5314" t="str">
        <f>IF(Aggregate[[#This Row],[Under 30]]="Yes", "Under 30", IF(Aggregate[[#This Row],[Senior]]="Yes", "Senior", "Other"))</f>
        <v>Other</v>
      </c>
      <c r="P5314">
        <v>1</v>
      </c>
      <c r="R5314">
        <v>44</v>
      </c>
      <c r="S5314">
        <v>0</v>
      </c>
      <c r="T5314">
        <v>0</v>
      </c>
      <c r="U5314">
        <v>0</v>
      </c>
      <c r="V5314">
        <v>0</v>
      </c>
      <c r="W5314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5315" spans="1:23" x14ac:dyDescent="0.2">
      <c r="A5315" t="s">
        <v>25</v>
      </c>
      <c r="B5315">
        <v>51</v>
      </c>
      <c r="C5315" t="s">
        <v>21</v>
      </c>
      <c r="D5315" t="s">
        <v>22</v>
      </c>
      <c r="E5315" t="s">
        <v>73</v>
      </c>
      <c r="F5315" t="s">
        <v>24</v>
      </c>
      <c r="G5315">
        <v>39</v>
      </c>
      <c r="H5315" t="s">
        <v>21</v>
      </c>
      <c r="I5315" t="s">
        <v>21</v>
      </c>
      <c r="K5315" t="str">
        <f>IF(Aggregate[[#This Row],[Under 30]]="Yes", "Under 30", IF(Aggregate[[#This Row],[Senior]]="Yes", "Senior", "Other"))</f>
        <v>Other</v>
      </c>
      <c r="P5315">
        <v>1</v>
      </c>
      <c r="R5315">
        <v>26</v>
      </c>
      <c r="S5315">
        <v>0</v>
      </c>
      <c r="T5315">
        <v>0</v>
      </c>
      <c r="U5315">
        <v>0</v>
      </c>
      <c r="V5315">
        <v>7</v>
      </c>
      <c r="W5315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5316" spans="1:23" x14ac:dyDescent="0.2">
      <c r="A5316" t="s">
        <v>25</v>
      </c>
      <c r="B5316">
        <v>51</v>
      </c>
      <c r="C5316" t="s">
        <v>21</v>
      </c>
      <c r="D5316" t="s">
        <v>22</v>
      </c>
      <c r="E5316" t="s">
        <v>73</v>
      </c>
      <c r="F5316" t="s">
        <v>26</v>
      </c>
      <c r="G5316">
        <v>35</v>
      </c>
      <c r="H5316" t="s">
        <v>21</v>
      </c>
      <c r="I5316" t="s">
        <v>21</v>
      </c>
      <c r="K5316" t="str">
        <f>IF(Aggregate[[#This Row],[Under 30]]="Yes", "Under 30", IF(Aggregate[[#This Row],[Senior]]="Yes", "Senior", "Other"))</f>
        <v>Other</v>
      </c>
      <c r="P5316">
        <v>1</v>
      </c>
      <c r="R5316">
        <v>36</v>
      </c>
      <c r="S5316">
        <v>0</v>
      </c>
      <c r="T5316">
        <v>0</v>
      </c>
      <c r="U5316">
        <v>0</v>
      </c>
      <c r="V5316">
        <v>26</v>
      </c>
      <c r="W5316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5317" spans="1:23" x14ac:dyDescent="0.2">
      <c r="A5317" t="s">
        <v>25</v>
      </c>
      <c r="B5317">
        <v>51</v>
      </c>
      <c r="C5317" t="s">
        <v>21</v>
      </c>
      <c r="D5317" t="s">
        <v>22</v>
      </c>
      <c r="E5317" t="s">
        <v>76</v>
      </c>
      <c r="F5317" t="s">
        <v>26</v>
      </c>
      <c r="G5317">
        <v>61</v>
      </c>
      <c r="H5317" t="s">
        <v>21</v>
      </c>
      <c r="I5317" t="s">
        <v>21</v>
      </c>
      <c r="K5317" t="str">
        <f>IF(Aggregate[[#This Row],[Under 30]]="Yes", "Under 30", IF(Aggregate[[#This Row],[Senior]]="Yes", "Senior", "Other"))</f>
        <v>Other</v>
      </c>
      <c r="P5317">
        <v>1</v>
      </c>
      <c r="R5317">
        <v>51</v>
      </c>
      <c r="S5317">
        <v>0</v>
      </c>
      <c r="T5317">
        <v>0</v>
      </c>
      <c r="U5317">
        <v>0</v>
      </c>
      <c r="V5317">
        <v>2</v>
      </c>
      <c r="W5317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5318" spans="1:23" x14ac:dyDescent="0.2">
      <c r="A5318" t="s">
        <v>25</v>
      </c>
      <c r="B5318">
        <v>51</v>
      </c>
      <c r="C5318" t="s">
        <v>21</v>
      </c>
      <c r="D5318" t="s">
        <v>22</v>
      </c>
      <c r="E5318" t="s">
        <v>77</v>
      </c>
      <c r="F5318" t="s">
        <v>26</v>
      </c>
      <c r="G5318">
        <v>30</v>
      </c>
      <c r="H5318" t="s">
        <v>21</v>
      </c>
      <c r="I5318" t="s">
        <v>21</v>
      </c>
      <c r="K5318" t="str">
        <f>IF(Aggregate[[#This Row],[Under 30]]="Yes", "Under 30", IF(Aggregate[[#This Row],[Senior]]="Yes", "Senior", "Other"))</f>
        <v>Other</v>
      </c>
      <c r="P5318">
        <v>1</v>
      </c>
      <c r="R5318">
        <v>40</v>
      </c>
      <c r="S5318">
        <v>1</v>
      </c>
      <c r="T5318">
        <v>0</v>
      </c>
      <c r="U5318">
        <v>0</v>
      </c>
      <c r="V5318">
        <v>17</v>
      </c>
      <c r="W5318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5319" spans="1:23" x14ac:dyDescent="0.2">
      <c r="A5319" t="s">
        <v>25</v>
      </c>
      <c r="B5319">
        <v>51</v>
      </c>
      <c r="C5319" t="s">
        <v>21</v>
      </c>
      <c r="D5319" t="s">
        <v>22</v>
      </c>
      <c r="E5319" t="s">
        <v>78</v>
      </c>
      <c r="F5319" t="s">
        <v>26</v>
      </c>
      <c r="G5319">
        <v>54</v>
      </c>
      <c r="H5319" t="s">
        <v>21</v>
      </c>
      <c r="I5319" t="s">
        <v>21</v>
      </c>
      <c r="K5319" t="str">
        <f>IF(Aggregate[[#This Row],[Under 30]]="Yes", "Under 30", IF(Aggregate[[#This Row],[Senior]]="Yes", "Senior", "Other"))</f>
        <v>Other</v>
      </c>
      <c r="P5319">
        <v>1</v>
      </c>
      <c r="R5319">
        <v>24</v>
      </c>
      <c r="S5319">
        <v>0</v>
      </c>
      <c r="T5319">
        <v>0</v>
      </c>
      <c r="U5319">
        <v>0</v>
      </c>
      <c r="V5319">
        <v>6</v>
      </c>
      <c r="W5319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5320" spans="1:23" x14ac:dyDescent="0.2">
      <c r="A5320" t="s">
        <v>25</v>
      </c>
      <c r="B5320">
        <v>51</v>
      </c>
      <c r="C5320" t="s">
        <v>21</v>
      </c>
      <c r="D5320" t="s">
        <v>22</v>
      </c>
      <c r="E5320" t="s">
        <v>80</v>
      </c>
      <c r="F5320" t="s">
        <v>26</v>
      </c>
      <c r="G5320">
        <v>47</v>
      </c>
      <c r="H5320" t="s">
        <v>21</v>
      </c>
      <c r="I5320" t="s">
        <v>21</v>
      </c>
      <c r="K5320" t="str">
        <f>IF(Aggregate[[#This Row],[Under 30]]="Yes", "Under 30", IF(Aggregate[[#This Row],[Senior]]="Yes", "Senior", "Other"))</f>
        <v>Other</v>
      </c>
      <c r="P5320">
        <v>1</v>
      </c>
      <c r="R5320">
        <v>21</v>
      </c>
      <c r="S5320">
        <v>0</v>
      </c>
      <c r="T5320">
        <v>0</v>
      </c>
      <c r="U5320">
        <v>0</v>
      </c>
      <c r="V5320">
        <v>12</v>
      </c>
      <c r="W5320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5321" spans="1:23" x14ac:dyDescent="0.2">
      <c r="A5321" t="s">
        <v>25</v>
      </c>
      <c r="B5321">
        <v>51</v>
      </c>
      <c r="C5321" t="s">
        <v>21</v>
      </c>
      <c r="D5321" t="s">
        <v>22</v>
      </c>
      <c r="E5321" t="s">
        <v>81</v>
      </c>
      <c r="F5321" t="s">
        <v>24</v>
      </c>
      <c r="G5321">
        <v>38</v>
      </c>
      <c r="H5321" t="s">
        <v>21</v>
      </c>
      <c r="I5321" t="s">
        <v>21</v>
      </c>
      <c r="K5321" t="str">
        <f>IF(Aggregate[[#This Row],[Under 30]]="Yes", "Under 30", IF(Aggregate[[#This Row],[Senior]]="Yes", "Senior", "Other"))</f>
        <v>Other</v>
      </c>
      <c r="P5321">
        <v>1</v>
      </c>
      <c r="R5321">
        <v>32</v>
      </c>
      <c r="S5321">
        <v>1</v>
      </c>
      <c r="T5321">
        <v>0</v>
      </c>
      <c r="U5321">
        <v>0</v>
      </c>
      <c r="V5321">
        <v>12</v>
      </c>
      <c r="W5321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5322" spans="1:23" x14ac:dyDescent="0.2">
      <c r="A5322" t="s">
        <v>25</v>
      </c>
      <c r="B5322">
        <v>51</v>
      </c>
      <c r="C5322" t="s">
        <v>21</v>
      </c>
      <c r="D5322" t="s">
        <v>22</v>
      </c>
      <c r="E5322" t="s">
        <v>82</v>
      </c>
      <c r="F5322" t="s">
        <v>24</v>
      </c>
      <c r="G5322">
        <v>40</v>
      </c>
      <c r="H5322" t="s">
        <v>21</v>
      </c>
      <c r="I5322" t="s">
        <v>21</v>
      </c>
      <c r="K5322" t="str">
        <f>IF(Aggregate[[#This Row],[Under 30]]="Yes", "Under 30", IF(Aggregate[[#This Row],[Senior]]="Yes", "Senior", "Other"))</f>
        <v>Other</v>
      </c>
      <c r="P5322">
        <v>1</v>
      </c>
      <c r="R5322">
        <v>36</v>
      </c>
      <c r="S5322">
        <v>0</v>
      </c>
      <c r="T5322">
        <v>0</v>
      </c>
      <c r="U5322">
        <v>0</v>
      </c>
      <c r="V5322">
        <v>9</v>
      </c>
      <c r="W5322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5323" spans="1:23" x14ac:dyDescent="0.2">
      <c r="A5323" t="s">
        <v>25</v>
      </c>
      <c r="B5323">
        <v>51</v>
      </c>
      <c r="C5323" t="s">
        <v>21</v>
      </c>
      <c r="D5323" t="s">
        <v>22</v>
      </c>
      <c r="E5323" t="s">
        <v>82</v>
      </c>
      <c r="F5323" t="s">
        <v>26</v>
      </c>
      <c r="G5323">
        <v>20</v>
      </c>
      <c r="H5323" t="s">
        <v>25</v>
      </c>
      <c r="I5323" t="s">
        <v>21</v>
      </c>
      <c r="K5323" t="str">
        <f>IF(Aggregate[[#This Row],[Under 30]]="Yes", "Under 30", IF(Aggregate[[#This Row],[Senior]]="Yes", "Senior", "Other"))</f>
        <v>Under 30</v>
      </c>
      <c r="P5323">
        <v>1</v>
      </c>
      <c r="R5323">
        <v>32</v>
      </c>
      <c r="S5323">
        <v>3</v>
      </c>
      <c r="T5323">
        <v>0</v>
      </c>
      <c r="U5323">
        <v>0</v>
      </c>
      <c r="V5323">
        <v>8</v>
      </c>
      <c r="W5323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5324" spans="1:23" x14ac:dyDescent="0.2">
      <c r="A5324" t="s">
        <v>25</v>
      </c>
      <c r="B5324">
        <v>51</v>
      </c>
      <c r="C5324" t="s">
        <v>21</v>
      </c>
      <c r="D5324" t="s">
        <v>22</v>
      </c>
      <c r="E5324" t="s">
        <v>82</v>
      </c>
      <c r="F5324" t="s">
        <v>26</v>
      </c>
      <c r="G5324">
        <v>23</v>
      </c>
      <c r="H5324" t="s">
        <v>25</v>
      </c>
      <c r="I5324" t="s">
        <v>21</v>
      </c>
      <c r="K5324" t="str">
        <f>IF(Aggregate[[#This Row],[Under 30]]="Yes", "Under 30", IF(Aggregate[[#This Row],[Senior]]="Yes", "Senior", "Other"))</f>
        <v>Under 30</v>
      </c>
      <c r="P5324">
        <v>1</v>
      </c>
      <c r="R5324">
        <v>54</v>
      </c>
      <c r="S5324">
        <v>0</v>
      </c>
      <c r="T5324">
        <v>0</v>
      </c>
      <c r="U5324">
        <v>0</v>
      </c>
      <c r="V5324">
        <v>19</v>
      </c>
      <c r="W5324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5325" spans="1:23" x14ac:dyDescent="0.2">
      <c r="A5325" t="s">
        <v>25</v>
      </c>
      <c r="B5325">
        <v>51</v>
      </c>
      <c r="C5325" t="s">
        <v>21</v>
      </c>
      <c r="D5325" t="s">
        <v>22</v>
      </c>
      <c r="E5325" t="s">
        <v>85</v>
      </c>
      <c r="F5325" t="s">
        <v>26</v>
      </c>
      <c r="G5325">
        <v>47</v>
      </c>
      <c r="H5325" t="s">
        <v>21</v>
      </c>
      <c r="I5325" t="s">
        <v>21</v>
      </c>
      <c r="K5325" t="str">
        <f>IF(Aggregate[[#This Row],[Under 30]]="Yes", "Under 30", IF(Aggregate[[#This Row],[Senior]]="Yes", "Senior", "Other"))</f>
        <v>Other</v>
      </c>
      <c r="P5325">
        <v>1</v>
      </c>
      <c r="Q5325">
        <v>1</v>
      </c>
      <c r="R5325">
        <v>50</v>
      </c>
      <c r="S5325">
        <v>0</v>
      </c>
      <c r="T5325">
        <v>0</v>
      </c>
      <c r="U5325">
        <v>0</v>
      </c>
      <c r="V5325">
        <v>3</v>
      </c>
      <c r="W5325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5326" spans="1:23" x14ac:dyDescent="0.2">
      <c r="A5326" t="s">
        <v>25</v>
      </c>
      <c r="B5326">
        <v>51</v>
      </c>
      <c r="C5326" t="s">
        <v>21</v>
      </c>
      <c r="D5326" t="s">
        <v>88</v>
      </c>
      <c r="E5326" t="s">
        <v>31</v>
      </c>
      <c r="F5326" t="s">
        <v>26</v>
      </c>
      <c r="G5326">
        <v>46</v>
      </c>
      <c r="H5326" t="s">
        <v>21</v>
      </c>
      <c r="I5326" t="s">
        <v>21</v>
      </c>
      <c r="K5326" t="str">
        <f>IF(Aggregate[[#This Row],[Under 30]]="Yes", "Under 30", IF(Aggregate[[#This Row],[Senior]]="Yes", "Senior", "Other"))</f>
        <v>Other</v>
      </c>
      <c r="P5326">
        <v>1</v>
      </c>
      <c r="Q5326">
        <v>1</v>
      </c>
      <c r="R5326">
        <v>67</v>
      </c>
      <c r="S5326">
        <v>2</v>
      </c>
      <c r="T5326">
        <v>0</v>
      </c>
      <c r="U5326">
        <v>0</v>
      </c>
      <c r="V5326">
        <v>8</v>
      </c>
      <c r="W5326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5327" spans="1:23" x14ac:dyDescent="0.2">
      <c r="A5327" t="s">
        <v>25</v>
      </c>
      <c r="B5327">
        <v>51</v>
      </c>
      <c r="C5327" t="s">
        <v>21</v>
      </c>
      <c r="D5327" t="s">
        <v>88</v>
      </c>
      <c r="E5327" t="s">
        <v>37</v>
      </c>
      <c r="F5327" t="s">
        <v>24</v>
      </c>
      <c r="G5327">
        <v>47</v>
      </c>
      <c r="H5327" t="s">
        <v>21</v>
      </c>
      <c r="I5327" t="s">
        <v>21</v>
      </c>
      <c r="K5327" t="str">
        <f>IF(Aggregate[[#This Row],[Under 30]]="Yes", "Under 30", IF(Aggregate[[#This Row],[Senior]]="Yes", "Senior", "Other"))</f>
        <v>Other</v>
      </c>
      <c r="P5327">
        <v>1</v>
      </c>
      <c r="R5327">
        <v>29</v>
      </c>
      <c r="S5327">
        <v>1</v>
      </c>
      <c r="T5327">
        <v>0</v>
      </c>
      <c r="U5327">
        <v>0</v>
      </c>
      <c r="V5327">
        <v>3</v>
      </c>
      <c r="W5327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5328" spans="1:23" x14ac:dyDescent="0.2">
      <c r="A5328" t="s">
        <v>25</v>
      </c>
      <c r="B5328">
        <v>51</v>
      </c>
      <c r="C5328" t="s">
        <v>25</v>
      </c>
      <c r="D5328" t="s">
        <v>22</v>
      </c>
      <c r="E5328" t="s">
        <v>23</v>
      </c>
      <c r="F5328" t="s">
        <v>26</v>
      </c>
      <c r="G5328">
        <v>77</v>
      </c>
      <c r="H5328" t="s">
        <v>21</v>
      </c>
      <c r="I5328" t="s">
        <v>25</v>
      </c>
      <c r="J5328" t="s">
        <v>21</v>
      </c>
      <c r="K5328" t="str">
        <f>IF(Aggregate[[#This Row],[Under 30]]="Yes", "Under 30", IF(Aggregate[[#This Row],[Senior]]="Yes", "Senior", "Other"))</f>
        <v>Senior</v>
      </c>
      <c r="L5328" t="s">
        <v>32</v>
      </c>
      <c r="M5328" t="s">
        <v>38</v>
      </c>
      <c r="N5328" t="s">
        <v>65</v>
      </c>
      <c r="O5328" t="s">
        <v>87</v>
      </c>
      <c r="P5328">
        <v>1</v>
      </c>
      <c r="Q5328">
        <v>1</v>
      </c>
      <c r="R5328">
        <v>43</v>
      </c>
      <c r="S5328">
        <v>4</v>
      </c>
      <c r="T5328">
        <v>137.69999999999999</v>
      </c>
      <c r="U5328">
        <v>0</v>
      </c>
      <c r="V5328">
        <v>8</v>
      </c>
      <c r="W5328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5329" spans="1:23" x14ac:dyDescent="0.2">
      <c r="A5329" t="s">
        <v>25</v>
      </c>
      <c r="B5329">
        <v>51</v>
      </c>
      <c r="C5329" t="s">
        <v>25</v>
      </c>
      <c r="D5329" t="s">
        <v>22</v>
      </c>
      <c r="E5329" t="s">
        <v>29</v>
      </c>
      <c r="F5329" t="s">
        <v>26</v>
      </c>
      <c r="G5329">
        <v>51</v>
      </c>
      <c r="H5329" t="s">
        <v>21</v>
      </c>
      <c r="I5329" t="s">
        <v>21</v>
      </c>
      <c r="K5329" t="str">
        <f>IF(Aggregate[[#This Row],[Under 30]]="Yes", "Under 30", IF(Aggregate[[#This Row],[Senior]]="Yes", "Senior", "Other"))</f>
        <v>Other</v>
      </c>
      <c r="P5329">
        <v>1</v>
      </c>
      <c r="R5329">
        <v>49</v>
      </c>
      <c r="S5329">
        <v>1</v>
      </c>
      <c r="T5329">
        <v>125.5</v>
      </c>
      <c r="U5329">
        <v>0</v>
      </c>
      <c r="V5329">
        <v>6</v>
      </c>
      <c r="W5329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5330" spans="1:23" x14ac:dyDescent="0.2">
      <c r="A5330" t="s">
        <v>25</v>
      </c>
      <c r="B5330">
        <v>51</v>
      </c>
      <c r="C5330" t="s">
        <v>25</v>
      </c>
      <c r="D5330" t="s">
        <v>22</v>
      </c>
      <c r="E5330" t="s">
        <v>59</v>
      </c>
      <c r="F5330" t="s">
        <v>24</v>
      </c>
      <c r="G5330">
        <v>67</v>
      </c>
      <c r="H5330" t="s">
        <v>21</v>
      </c>
      <c r="I5330" t="s">
        <v>25</v>
      </c>
      <c r="J5330" t="s">
        <v>21</v>
      </c>
      <c r="K5330" t="str">
        <f>IF(Aggregate[[#This Row],[Under 30]]="Yes", "Under 30", IF(Aggregate[[#This Row],[Senior]]="Yes", "Senior", "Other"))</f>
        <v>Senior</v>
      </c>
      <c r="L5330" t="s">
        <v>53</v>
      </c>
      <c r="M5330" t="s">
        <v>38</v>
      </c>
      <c r="N5330" t="s">
        <v>56</v>
      </c>
      <c r="O5330" t="s">
        <v>96</v>
      </c>
      <c r="P5330">
        <v>1</v>
      </c>
      <c r="Q5330">
        <v>1</v>
      </c>
      <c r="R5330">
        <v>57</v>
      </c>
      <c r="S5330">
        <v>0</v>
      </c>
      <c r="T5330">
        <v>92.8</v>
      </c>
      <c r="U5330">
        <v>0</v>
      </c>
      <c r="V5330">
        <v>14</v>
      </c>
      <c r="W5330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5331" spans="1:23" x14ac:dyDescent="0.2">
      <c r="A5331" t="s">
        <v>25</v>
      </c>
      <c r="B5331">
        <v>51</v>
      </c>
      <c r="C5331" t="s">
        <v>25</v>
      </c>
      <c r="D5331" t="s">
        <v>22</v>
      </c>
      <c r="E5331" t="s">
        <v>79</v>
      </c>
      <c r="F5331" t="s">
        <v>24</v>
      </c>
      <c r="G5331">
        <v>21</v>
      </c>
      <c r="H5331" t="s">
        <v>25</v>
      </c>
      <c r="I5331" t="s">
        <v>21</v>
      </c>
      <c r="K5331" t="str">
        <f>IF(Aggregate[[#This Row],[Under 30]]="Yes", "Under 30", IF(Aggregate[[#This Row],[Senior]]="Yes", "Senior", "Other"))</f>
        <v>Under 30</v>
      </c>
      <c r="P5331">
        <v>1</v>
      </c>
      <c r="R5331">
        <v>50</v>
      </c>
      <c r="S5331">
        <v>0</v>
      </c>
      <c r="T5331">
        <v>101</v>
      </c>
      <c r="U5331">
        <v>0</v>
      </c>
      <c r="V5331">
        <v>21</v>
      </c>
      <c r="W5331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5332" spans="1:23" x14ac:dyDescent="0.2">
      <c r="A5332" t="s">
        <v>25</v>
      </c>
      <c r="B5332">
        <v>51</v>
      </c>
      <c r="C5332" t="s">
        <v>25</v>
      </c>
      <c r="D5332" t="s">
        <v>88</v>
      </c>
      <c r="E5332" t="s">
        <v>37</v>
      </c>
      <c r="F5332" t="s">
        <v>26</v>
      </c>
      <c r="G5332">
        <v>35</v>
      </c>
      <c r="H5332" t="s">
        <v>21</v>
      </c>
      <c r="I5332" t="s">
        <v>21</v>
      </c>
      <c r="K5332" t="str">
        <f>IF(Aggregate[[#This Row],[Under 30]]="Yes", "Under 30", IF(Aggregate[[#This Row],[Senior]]="Yes", "Senior", "Other"))</f>
        <v>Other</v>
      </c>
      <c r="P5332">
        <v>1</v>
      </c>
      <c r="R5332">
        <v>49</v>
      </c>
      <c r="S5332">
        <v>0</v>
      </c>
      <c r="T5332">
        <v>0</v>
      </c>
      <c r="U5332">
        <v>0</v>
      </c>
      <c r="V5332">
        <v>6</v>
      </c>
      <c r="W5332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5333" spans="1:23" x14ac:dyDescent="0.2">
      <c r="A5333" t="s">
        <v>25</v>
      </c>
      <c r="B5333">
        <v>51</v>
      </c>
      <c r="C5333" t="s">
        <v>25</v>
      </c>
      <c r="D5333" t="s">
        <v>88</v>
      </c>
      <c r="E5333" t="s">
        <v>55</v>
      </c>
      <c r="F5333" t="s">
        <v>24</v>
      </c>
      <c r="G5333">
        <v>58</v>
      </c>
      <c r="H5333" t="s">
        <v>21</v>
      </c>
      <c r="I5333" t="s">
        <v>21</v>
      </c>
      <c r="K5333" t="str">
        <f>IF(Aggregate[[#This Row],[Under 30]]="Yes", "Under 30", IF(Aggregate[[#This Row],[Senior]]="Yes", "Senior", "Other"))</f>
        <v>Other</v>
      </c>
      <c r="P5333">
        <v>1</v>
      </c>
      <c r="R5333">
        <v>34</v>
      </c>
      <c r="S5333">
        <v>0</v>
      </c>
      <c r="T5333">
        <v>0</v>
      </c>
      <c r="U5333">
        <v>0</v>
      </c>
      <c r="V5333">
        <v>7</v>
      </c>
      <c r="W5333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5334" spans="1:23" x14ac:dyDescent="0.2">
      <c r="A5334" t="s">
        <v>25</v>
      </c>
      <c r="B5334">
        <v>51</v>
      </c>
      <c r="C5334" t="s">
        <v>25</v>
      </c>
      <c r="D5334" t="s">
        <v>88</v>
      </c>
      <c r="E5334" t="s">
        <v>62</v>
      </c>
      <c r="F5334" t="s">
        <v>24</v>
      </c>
      <c r="G5334">
        <v>33</v>
      </c>
      <c r="H5334" t="s">
        <v>21</v>
      </c>
      <c r="I5334" t="s">
        <v>21</v>
      </c>
      <c r="K5334" t="str">
        <f>IF(Aggregate[[#This Row],[Under 30]]="Yes", "Under 30", IF(Aggregate[[#This Row],[Senior]]="Yes", "Senior", "Other"))</f>
        <v>Other</v>
      </c>
      <c r="P5334">
        <v>1</v>
      </c>
      <c r="R5334">
        <v>32</v>
      </c>
      <c r="S5334">
        <v>0</v>
      </c>
      <c r="T5334">
        <v>0</v>
      </c>
      <c r="U5334">
        <v>0</v>
      </c>
      <c r="V5334">
        <v>30</v>
      </c>
      <c r="W5334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5335" spans="1:23" x14ac:dyDescent="0.2">
      <c r="A5335" t="s">
        <v>25</v>
      </c>
      <c r="B5335">
        <v>51</v>
      </c>
      <c r="C5335" t="s">
        <v>25</v>
      </c>
      <c r="D5335" t="s">
        <v>88</v>
      </c>
      <c r="E5335" t="s">
        <v>69</v>
      </c>
      <c r="F5335" t="s">
        <v>24</v>
      </c>
      <c r="G5335">
        <v>48</v>
      </c>
      <c r="H5335" t="s">
        <v>21</v>
      </c>
      <c r="I5335" t="s">
        <v>21</v>
      </c>
      <c r="K5335" t="str">
        <f>IF(Aggregate[[#This Row],[Under 30]]="Yes", "Under 30", IF(Aggregate[[#This Row],[Senior]]="Yes", "Senior", "Other"))</f>
        <v>Other</v>
      </c>
      <c r="P5335">
        <v>1</v>
      </c>
      <c r="R5335">
        <v>32</v>
      </c>
      <c r="S5335">
        <v>0</v>
      </c>
      <c r="T5335">
        <v>0</v>
      </c>
      <c r="U5335">
        <v>0</v>
      </c>
      <c r="V5335">
        <v>3</v>
      </c>
      <c r="W5335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5336" spans="1:23" x14ac:dyDescent="0.2">
      <c r="A5336" t="s">
        <v>25</v>
      </c>
      <c r="B5336">
        <v>51</v>
      </c>
      <c r="C5336" t="s">
        <v>25</v>
      </c>
      <c r="D5336" t="s">
        <v>88</v>
      </c>
      <c r="E5336" t="s">
        <v>71</v>
      </c>
      <c r="F5336" t="s">
        <v>24</v>
      </c>
      <c r="G5336">
        <v>75</v>
      </c>
      <c r="H5336" t="s">
        <v>21</v>
      </c>
      <c r="I5336" t="s">
        <v>25</v>
      </c>
      <c r="J5336" t="s">
        <v>21</v>
      </c>
      <c r="K5336" t="str">
        <f>IF(Aggregate[[#This Row],[Under 30]]="Yes", "Under 30", IF(Aggregate[[#This Row],[Senior]]="Yes", "Senior", "Other"))</f>
        <v>Senior</v>
      </c>
      <c r="L5336" t="s">
        <v>53</v>
      </c>
      <c r="M5336" t="s">
        <v>38</v>
      </c>
      <c r="N5336" t="s">
        <v>34</v>
      </c>
      <c r="O5336" t="s">
        <v>34</v>
      </c>
      <c r="P5336">
        <v>1</v>
      </c>
      <c r="R5336">
        <v>23</v>
      </c>
      <c r="S5336">
        <v>1</v>
      </c>
      <c r="T5336">
        <v>0</v>
      </c>
      <c r="U5336">
        <v>0</v>
      </c>
      <c r="V5336">
        <v>12</v>
      </c>
      <c r="W5336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5337" spans="1:23" x14ac:dyDescent="0.2">
      <c r="A5337" t="s">
        <v>25</v>
      </c>
      <c r="B5337">
        <v>51</v>
      </c>
      <c r="C5337" t="s">
        <v>25</v>
      </c>
      <c r="D5337" t="s">
        <v>88</v>
      </c>
      <c r="E5337" t="s">
        <v>71</v>
      </c>
      <c r="F5337" t="s">
        <v>26</v>
      </c>
      <c r="G5337">
        <v>62</v>
      </c>
      <c r="H5337" t="s">
        <v>21</v>
      </c>
      <c r="I5337" t="s">
        <v>21</v>
      </c>
      <c r="K5337" t="str">
        <f>IF(Aggregate[[#This Row],[Under 30]]="Yes", "Under 30", IF(Aggregate[[#This Row],[Senior]]="Yes", "Senior", "Other"))</f>
        <v>Other</v>
      </c>
      <c r="P5337">
        <v>1</v>
      </c>
      <c r="R5337">
        <v>53</v>
      </c>
      <c r="S5337">
        <v>0</v>
      </c>
      <c r="T5337">
        <v>0</v>
      </c>
      <c r="U5337">
        <v>0</v>
      </c>
      <c r="V5337">
        <v>11</v>
      </c>
      <c r="W5337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5338" spans="1:23" x14ac:dyDescent="0.2">
      <c r="A5338" t="s">
        <v>25</v>
      </c>
      <c r="B5338">
        <v>52</v>
      </c>
      <c r="C5338" t="s">
        <v>21</v>
      </c>
      <c r="D5338" t="s">
        <v>22</v>
      </c>
      <c r="E5338" t="s">
        <v>27</v>
      </c>
      <c r="F5338" t="s">
        <v>24</v>
      </c>
      <c r="G5338">
        <v>20</v>
      </c>
      <c r="H5338" t="s">
        <v>25</v>
      </c>
      <c r="I5338" t="s">
        <v>21</v>
      </c>
      <c r="K5338" t="str">
        <f>IF(Aggregate[[#This Row],[Under 30]]="Yes", "Under 30", IF(Aggregate[[#This Row],[Senior]]="Yes", "Senior", "Other"))</f>
        <v>Under 30</v>
      </c>
      <c r="P5338">
        <v>1</v>
      </c>
      <c r="R5338">
        <v>51</v>
      </c>
      <c r="S5338">
        <v>0</v>
      </c>
      <c r="T5338">
        <v>0</v>
      </c>
      <c r="U5338">
        <v>0</v>
      </c>
      <c r="V5338">
        <v>17</v>
      </c>
      <c r="W5338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5339" spans="1:23" x14ac:dyDescent="0.2">
      <c r="A5339" t="s">
        <v>25</v>
      </c>
      <c r="B5339">
        <v>52</v>
      </c>
      <c r="C5339" t="s">
        <v>21</v>
      </c>
      <c r="D5339" t="s">
        <v>22</v>
      </c>
      <c r="E5339" t="s">
        <v>27</v>
      </c>
      <c r="F5339" t="s">
        <v>24</v>
      </c>
      <c r="G5339">
        <v>23</v>
      </c>
      <c r="H5339" t="s">
        <v>25</v>
      </c>
      <c r="I5339" t="s">
        <v>21</v>
      </c>
      <c r="K5339" t="str">
        <f>IF(Aggregate[[#This Row],[Under 30]]="Yes", "Under 30", IF(Aggregate[[#This Row],[Senior]]="Yes", "Senior", "Other"))</f>
        <v>Under 30</v>
      </c>
      <c r="P5339">
        <v>1</v>
      </c>
      <c r="R5339">
        <v>14</v>
      </c>
      <c r="S5339">
        <v>1</v>
      </c>
      <c r="T5339">
        <v>0</v>
      </c>
      <c r="U5339">
        <v>0</v>
      </c>
      <c r="V5339">
        <v>14</v>
      </c>
      <c r="W5339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5340" spans="1:23" x14ac:dyDescent="0.2">
      <c r="A5340" t="s">
        <v>25</v>
      </c>
      <c r="B5340">
        <v>52</v>
      </c>
      <c r="C5340" t="s">
        <v>21</v>
      </c>
      <c r="D5340" t="s">
        <v>22</v>
      </c>
      <c r="E5340" t="s">
        <v>28</v>
      </c>
      <c r="F5340" t="s">
        <v>26</v>
      </c>
      <c r="G5340">
        <v>37</v>
      </c>
      <c r="H5340" t="s">
        <v>21</v>
      </c>
      <c r="I5340" t="s">
        <v>21</v>
      </c>
      <c r="K5340" t="str">
        <f>IF(Aggregate[[#This Row],[Under 30]]="Yes", "Under 30", IF(Aggregate[[#This Row],[Senior]]="Yes", "Senior", "Other"))</f>
        <v>Other</v>
      </c>
      <c r="P5340">
        <v>1</v>
      </c>
      <c r="R5340">
        <v>27</v>
      </c>
      <c r="S5340">
        <v>0</v>
      </c>
      <c r="T5340">
        <v>0</v>
      </c>
      <c r="U5340">
        <v>0</v>
      </c>
      <c r="V5340">
        <v>8</v>
      </c>
      <c r="W5340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5341" spans="1:23" x14ac:dyDescent="0.2">
      <c r="A5341" t="s">
        <v>25</v>
      </c>
      <c r="B5341">
        <v>52</v>
      </c>
      <c r="C5341" t="s">
        <v>21</v>
      </c>
      <c r="D5341" t="s">
        <v>22</v>
      </c>
      <c r="E5341" t="s">
        <v>29</v>
      </c>
      <c r="F5341" t="s">
        <v>24</v>
      </c>
      <c r="G5341">
        <v>65</v>
      </c>
      <c r="H5341" t="s">
        <v>21</v>
      </c>
      <c r="I5341" t="s">
        <v>21</v>
      </c>
      <c r="K5341" t="str">
        <f>IF(Aggregate[[#This Row],[Under 30]]="Yes", "Under 30", IF(Aggregate[[#This Row],[Senior]]="Yes", "Senior", "Other"))</f>
        <v>Other</v>
      </c>
      <c r="P5341">
        <v>1</v>
      </c>
      <c r="R5341">
        <v>47</v>
      </c>
      <c r="S5341">
        <v>2</v>
      </c>
      <c r="T5341">
        <v>0</v>
      </c>
      <c r="U5341">
        <v>0</v>
      </c>
      <c r="V5341">
        <v>3</v>
      </c>
      <c r="W5341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5342" spans="1:23" x14ac:dyDescent="0.2">
      <c r="A5342" t="s">
        <v>25</v>
      </c>
      <c r="B5342">
        <v>52</v>
      </c>
      <c r="C5342" t="s">
        <v>21</v>
      </c>
      <c r="D5342" t="s">
        <v>22</v>
      </c>
      <c r="E5342" t="s">
        <v>29</v>
      </c>
      <c r="F5342" t="s">
        <v>26</v>
      </c>
      <c r="G5342">
        <v>41</v>
      </c>
      <c r="H5342" t="s">
        <v>21</v>
      </c>
      <c r="I5342" t="s">
        <v>21</v>
      </c>
      <c r="K5342" t="str">
        <f>IF(Aggregate[[#This Row],[Under 30]]="Yes", "Under 30", IF(Aggregate[[#This Row],[Senior]]="Yes", "Senior", "Other"))</f>
        <v>Other</v>
      </c>
      <c r="P5342">
        <v>1</v>
      </c>
      <c r="R5342">
        <v>47</v>
      </c>
      <c r="S5342">
        <v>0</v>
      </c>
      <c r="T5342">
        <v>0</v>
      </c>
      <c r="U5342">
        <v>0</v>
      </c>
      <c r="V5342">
        <v>19</v>
      </c>
      <c r="W5342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5343" spans="1:23" x14ac:dyDescent="0.2">
      <c r="A5343" t="s">
        <v>25</v>
      </c>
      <c r="B5343">
        <v>52</v>
      </c>
      <c r="C5343" t="s">
        <v>21</v>
      </c>
      <c r="D5343" t="s">
        <v>22</v>
      </c>
      <c r="E5343" t="s">
        <v>89</v>
      </c>
      <c r="F5343" t="s">
        <v>26</v>
      </c>
      <c r="G5343">
        <v>55</v>
      </c>
      <c r="H5343" t="s">
        <v>21</v>
      </c>
      <c r="I5343" t="s">
        <v>21</v>
      </c>
      <c r="K5343" t="str">
        <f>IF(Aggregate[[#This Row],[Under 30]]="Yes", "Under 30", IF(Aggregate[[#This Row],[Senior]]="Yes", "Senior", "Other"))</f>
        <v>Other</v>
      </c>
      <c r="P5343">
        <v>1</v>
      </c>
      <c r="Q5343">
        <v>1</v>
      </c>
      <c r="R5343">
        <v>37</v>
      </c>
      <c r="S5343">
        <v>2</v>
      </c>
      <c r="T5343">
        <v>0</v>
      </c>
      <c r="U5343">
        <v>0</v>
      </c>
      <c r="V5343">
        <v>5</v>
      </c>
      <c r="W5343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5344" spans="1:23" x14ac:dyDescent="0.2">
      <c r="A5344" t="s">
        <v>25</v>
      </c>
      <c r="B5344">
        <v>52</v>
      </c>
      <c r="C5344" t="s">
        <v>21</v>
      </c>
      <c r="D5344" t="s">
        <v>22</v>
      </c>
      <c r="E5344" t="s">
        <v>31</v>
      </c>
      <c r="F5344" t="s">
        <v>24</v>
      </c>
      <c r="G5344">
        <v>67</v>
      </c>
      <c r="H5344" t="s">
        <v>21</v>
      </c>
      <c r="I5344" t="s">
        <v>25</v>
      </c>
      <c r="J5344" t="s">
        <v>21</v>
      </c>
      <c r="K5344" t="str">
        <f>IF(Aggregate[[#This Row],[Under 30]]="Yes", "Under 30", IF(Aggregate[[#This Row],[Senior]]="Yes", "Senior", "Other"))</f>
        <v>Senior</v>
      </c>
      <c r="L5344" t="s">
        <v>53</v>
      </c>
      <c r="M5344" t="s">
        <v>33</v>
      </c>
      <c r="N5344" t="s">
        <v>34</v>
      </c>
      <c r="O5344" t="s">
        <v>34</v>
      </c>
      <c r="P5344">
        <v>1</v>
      </c>
      <c r="R5344">
        <v>44</v>
      </c>
      <c r="S5344">
        <v>0</v>
      </c>
      <c r="T5344">
        <v>0</v>
      </c>
      <c r="U5344">
        <v>0</v>
      </c>
      <c r="V5344">
        <v>4</v>
      </c>
      <c r="W5344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5345" spans="1:23" x14ac:dyDescent="0.2">
      <c r="A5345" t="s">
        <v>25</v>
      </c>
      <c r="B5345">
        <v>52</v>
      </c>
      <c r="C5345" t="s">
        <v>21</v>
      </c>
      <c r="D5345" t="s">
        <v>22</v>
      </c>
      <c r="E5345" t="s">
        <v>35</v>
      </c>
      <c r="F5345" t="s">
        <v>24</v>
      </c>
      <c r="G5345">
        <v>59</v>
      </c>
      <c r="H5345" t="s">
        <v>21</v>
      </c>
      <c r="I5345" t="s">
        <v>21</v>
      </c>
      <c r="K5345" t="str">
        <f>IF(Aggregate[[#This Row],[Under 30]]="Yes", "Under 30", IF(Aggregate[[#This Row],[Senior]]="Yes", "Senior", "Other"))</f>
        <v>Other</v>
      </c>
      <c r="P5345">
        <v>1</v>
      </c>
      <c r="R5345">
        <v>45</v>
      </c>
      <c r="S5345">
        <v>0</v>
      </c>
      <c r="T5345">
        <v>0</v>
      </c>
      <c r="U5345">
        <v>0</v>
      </c>
      <c r="V5345">
        <v>12</v>
      </c>
      <c r="W5345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5346" spans="1:23" x14ac:dyDescent="0.2">
      <c r="A5346" t="s">
        <v>25</v>
      </c>
      <c r="B5346">
        <v>52</v>
      </c>
      <c r="C5346" t="s">
        <v>21</v>
      </c>
      <c r="D5346" t="s">
        <v>22</v>
      </c>
      <c r="E5346" t="s">
        <v>37</v>
      </c>
      <c r="F5346" t="s">
        <v>24</v>
      </c>
      <c r="G5346">
        <v>83</v>
      </c>
      <c r="H5346" t="s">
        <v>21</v>
      </c>
      <c r="I5346" t="s">
        <v>25</v>
      </c>
      <c r="J5346" t="s">
        <v>21</v>
      </c>
      <c r="K5346" t="str">
        <f>IF(Aggregate[[#This Row],[Under 30]]="Yes", "Under 30", IF(Aggregate[[#This Row],[Senior]]="Yes", "Senior", "Other"))</f>
        <v>Senior</v>
      </c>
      <c r="L5346" t="s">
        <v>53</v>
      </c>
      <c r="M5346" t="s">
        <v>38</v>
      </c>
      <c r="N5346" t="s">
        <v>34</v>
      </c>
      <c r="O5346" t="s">
        <v>34</v>
      </c>
      <c r="P5346">
        <v>1</v>
      </c>
      <c r="R5346">
        <v>29</v>
      </c>
      <c r="S5346">
        <v>0</v>
      </c>
      <c r="T5346">
        <v>0</v>
      </c>
      <c r="U5346">
        <v>0</v>
      </c>
      <c r="V5346">
        <v>1</v>
      </c>
      <c r="W5346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5347" spans="1:23" x14ac:dyDescent="0.2">
      <c r="A5347" t="s">
        <v>25</v>
      </c>
      <c r="B5347">
        <v>52</v>
      </c>
      <c r="C5347" t="s">
        <v>21</v>
      </c>
      <c r="D5347" t="s">
        <v>22</v>
      </c>
      <c r="E5347" t="s">
        <v>45</v>
      </c>
      <c r="F5347" t="s">
        <v>24</v>
      </c>
      <c r="G5347">
        <v>32</v>
      </c>
      <c r="H5347" t="s">
        <v>21</v>
      </c>
      <c r="I5347" t="s">
        <v>21</v>
      </c>
      <c r="K5347" t="str">
        <f>IF(Aggregate[[#This Row],[Under 30]]="Yes", "Under 30", IF(Aggregate[[#This Row],[Senior]]="Yes", "Senior", "Other"))</f>
        <v>Other</v>
      </c>
      <c r="P5347">
        <v>1</v>
      </c>
      <c r="R5347">
        <v>59</v>
      </c>
      <c r="S5347">
        <v>0</v>
      </c>
      <c r="T5347">
        <v>0</v>
      </c>
      <c r="U5347">
        <v>0</v>
      </c>
      <c r="V5347">
        <v>21</v>
      </c>
      <c r="W5347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5348" spans="1:23" x14ac:dyDescent="0.2">
      <c r="A5348" t="s">
        <v>25</v>
      </c>
      <c r="B5348">
        <v>52</v>
      </c>
      <c r="C5348" t="s">
        <v>21</v>
      </c>
      <c r="D5348" t="s">
        <v>22</v>
      </c>
      <c r="E5348" t="s">
        <v>47</v>
      </c>
      <c r="F5348" t="s">
        <v>24</v>
      </c>
      <c r="G5348">
        <v>24</v>
      </c>
      <c r="H5348" t="s">
        <v>25</v>
      </c>
      <c r="I5348" t="s">
        <v>21</v>
      </c>
      <c r="K5348" t="str">
        <f>IF(Aggregate[[#This Row],[Under 30]]="Yes", "Under 30", IF(Aggregate[[#This Row],[Senior]]="Yes", "Senior", "Other"))</f>
        <v>Under 30</v>
      </c>
      <c r="P5348">
        <v>1</v>
      </c>
      <c r="R5348">
        <v>62</v>
      </c>
      <c r="S5348">
        <v>1</v>
      </c>
      <c r="T5348">
        <v>0</v>
      </c>
      <c r="U5348">
        <v>0</v>
      </c>
      <c r="V5348">
        <v>24</v>
      </c>
      <c r="W5348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5349" spans="1:23" x14ac:dyDescent="0.2">
      <c r="A5349" t="s">
        <v>25</v>
      </c>
      <c r="B5349">
        <v>52</v>
      </c>
      <c r="C5349" t="s">
        <v>21</v>
      </c>
      <c r="D5349" t="s">
        <v>22</v>
      </c>
      <c r="E5349" t="s">
        <v>47</v>
      </c>
      <c r="F5349" t="s">
        <v>26</v>
      </c>
      <c r="G5349">
        <v>34</v>
      </c>
      <c r="H5349" t="s">
        <v>21</v>
      </c>
      <c r="I5349" t="s">
        <v>21</v>
      </c>
      <c r="K5349" t="str">
        <f>IF(Aggregate[[#This Row],[Under 30]]="Yes", "Under 30", IF(Aggregate[[#This Row],[Senior]]="Yes", "Senior", "Other"))</f>
        <v>Other</v>
      </c>
      <c r="P5349">
        <v>1</v>
      </c>
      <c r="R5349">
        <v>23</v>
      </c>
      <c r="S5349">
        <v>2</v>
      </c>
      <c r="T5349">
        <v>0</v>
      </c>
      <c r="U5349">
        <v>0</v>
      </c>
      <c r="V5349">
        <v>10</v>
      </c>
      <c r="W5349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5350" spans="1:23" x14ac:dyDescent="0.2">
      <c r="A5350" t="s">
        <v>25</v>
      </c>
      <c r="B5350">
        <v>52</v>
      </c>
      <c r="C5350" t="s">
        <v>21</v>
      </c>
      <c r="D5350" t="s">
        <v>22</v>
      </c>
      <c r="E5350" t="s">
        <v>47</v>
      </c>
      <c r="F5350" t="s">
        <v>26</v>
      </c>
      <c r="G5350">
        <v>53</v>
      </c>
      <c r="H5350" t="s">
        <v>21</v>
      </c>
      <c r="I5350" t="s">
        <v>21</v>
      </c>
      <c r="K5350" t="str">
        <f>IF(Aggregate[[#This Row],[Under 30]]="Yes", "Under 30", IF(Aggregate[[#This Row],[Senior]]="Yes", "Senior", "Other"))</f>
        <v>Other</v>
      </c>
      <c r="P5350">
        <v>1</v>
      </c>
      <c r="R5350">
        <v>37</v>
      </c>
      <c r="S5350">
        <v>1</v>
      </c>
      <c r="T5350">
        <v>0</v>
      </c>
      <c r="U5350">
        <v>0</v>
      </c>
      <c r="V5350">
        <v>6</v>
      </c>
      <c r="W5350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5351" spans="1:23" x14ac:dyDescent="0.2">
      <c r="A5351" t="s">
        <v>25</v>
      </c>
      <c r="B5351">
        <v>52</v>
      </c>
      <c r="C5351" t="s">
        <v>21</v>
      </c>
      <c r="D5351" t="s">
        <v>22</v>
      </c>
      <c r="E5351" t="s">
        <v>50</v>
      </c>
      <c r="F5351" t="s">
        <v>24</v>
      </c>
      <c r="G5351">
        <v>41</v>
      </c>
      <c r="H5351" t="s">
        <v>21</v>
      </c>
      <c r="I5351" t="s">
        <v>21</v>
      </c>
      <c r="K5351" t="str">
        <f>IF(Aggregate[[#This Row],[Under 30]]="Yes", "Under 30", IF(Aggregate[[#This Row],[Senior]]="Yes", "Senior", "Other"))</f>
        <v>Other</v>
      </c>
      <c r="P5351">
        <v>1</v>
      </c>
      <c r="R5351">
        <v>18</v>
      </c>
      <c r="S5351">
        <v>1</v>
      </c>
      <c r="T5351">
        <v>0</v>
      </c>
      <c r="U5351">
        <v>0</v>
      </c>
      <c r="V5351">
        <v>38</v>
      </c>
      <c r="W5351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5352" spans="1:23" x14ac:dyDescent="0.2">
      <c r="A5352" t="s">
        <v>25</v>
      </c>
      <c r="B5352">
        <v>52</v>
      </c>
      <c r="C5352" t="s">
        <v>21</v>
      </c>
      <c r="D5352" t="s">
        <v>22</v>
      </c>
      <c r="E5352" t="s">
        <v>51</v>
      </c>
      <c r="F5352" t="s">
        <v>24</v>
      </c>
      <c r="G5352">
        <v>38</v>
      </c>
      <c r="H5352" t="s">
        <v>21</v>
      </c>
      <c r="I5352" t="s">
        <v>21</v>
      </c>
      <c r="K5352" t="str">
        <f>IF(Aggregate[[#This Row],[Under 30]]="Yes", "Under 30", IF(Aggregate[[#This Row],[Senior]]="Yes", "Senior", "Other"))</f>
        <v>Other</v>
      </c>
      <c r="P5352">
        <v>1</v>
      </c>
      <c r="R5352">
        <v>37</v>
      </c>
      <c r="S5352">
        <v>0</v>
      </c>
      <c r="T5352">
        <v>0</v>
      </c>
      <c r="U5352">
        <v>0</v>
      </c>
      <c r="V5352">
        <v>2</v>
      </c>
      <c r="W5352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5353" spans="1:23" x14ac:dyDescent="0.2">
      <c r="A5353" t="s">
        <v>25</v>
      </c>
      <c r="B5353">
        <v>52</v>
      </c>
      <c r="C5353" t="s">
        <v>21</v>
      </c>
      <c r="D5353" t="s">
        <v>22</v>
      </c>
      <c r="E5353" t="s">
        <v>51</v>
      </c>
      <c r="F5353" t="s">
        <v>26</v>
      </c>
      <c r="G5353">
        <v>25</v>
      </c>
      <c r="H5353" t="s">
        <v>25</v>
      </c>
      <c r="I5353" t="s">
        <v>21</v>
      </c>
      <c r="K5353" t="str">
        <f>IF(Aggregate[[#This Row],[Under 30]]="Yes", "Under 30", IF(Aggregate[[#This Row],[Senior]]="Yes", "Senior", "Other"))</f>
        <v>Under 30</v>
      </c>
      <c r="P5353">
        <v>1</v>
      </c>
      <c r="R5353">
        <v>39</v>
      </c>
      <c r="S5353">
        <v>0</v>
      </c>
      <c r="T5353">
        <v>0</v>
      </c>
      <c r="U5353">
        <v>0</v>
      </c>
      <c r="V5353">
        <v>8</v>
      </c>
      <c r="W5353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5354" spans="1:23" x14ac:dyDescent="0.2">
      <c r="A5354" t="s">
        <v>25</v>
      </c>
      <c r="B5354">
        <v>52</v>
      </c>
      <c r="C5354" t="s">
        <v>21</v>
      </c>
      <c r="D5354" t="s">
        <v>22</v>
      </c>
      <c r="E5354" t="s">
        <v>52</v>
      </c>
      <c r="F5354" t="s">
        <v>26</v>
      </c>
      <c r="G5354">
        <v>63</v>
      </c>
      <c r="H5354" t="s">
        <v>21</v>
      </c>
      <c r="I5354" t="s">
        <v>21</v>
      </c>
      <c r="K5354" t="str">
        <f>IF(Aggregate[[#This Row],[Under 30]]="Yes", "Under 30", IF(Aggregate[[#This Row],[Senior]]="Yes", "Senior", "Other"))</f>
        <v>Other</v>
      </c>
      <c r="P5354">
        <v>1</v>
      </c>
      <c r="R5354">
        <v>49</v>
      </c>
      <c r="S5354">
        <v>2</v>
      </c>
      <c r="T5354">
        <v>0</v>
      </c>
      <c r="U5354">
        <v>0</v>
      </c>
      <c r="V5354">
        <v>2</v>
      </c>
      <c r="W5354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5355" spans="1:23" x14ac:dyDescent="0.2">
      <c r="A5355" t="s">
        <v>25</v>
      </c>
      <c r="B5355">
        <v>52</v>
      </c>
      <c r="C5355" t="s">
        <v>21</v>
      </c>
      <c r="D5355" t="s">
        <v>22</v>
      </c>
      <c r="E5355" t="s">
        <v>54</v>
      </c>
      <c r="F5355" t="s">
        <v>24</v>
      </c>
      <c r="G5355">
        <v>34</v>
      </c>
      <c r="H5355" t="s">
        <v>21</v>
      </c>
      <c r="I5355" t="s">
        <v>21</v>
      </c>
      <c r="K5355" t="str">
        <f>IF(Aggregate[[#This Row],[Under 30]]="Yes", "Under 30", IF(Aggregate[[#This Row],[Senior]]="Yes", "Senior", "Other"))</f>
        <v>Other</v>
      </c>
      <c r="P5355">
        <v>1</v>
      </c>
      <c r="R5355">
        <v>32</v>
      </c>
      <c r="S5355">
        <v>0</v>
      </c>
      <c r="T5355">
        <v>0</v>
      </c>
      <c r="U5355">
        <v>0</v>
      </c>
      <c r="V5355">
        <v>4</v>
      </c>
      <c r="W5355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5356" spans="1:23" x14ac:dyDescent="0.2">
      <c r="A5356" t="s">
        <v>25</v>
      </c>
      <c r="B5356">
        <v>52</v>
      </c>
      <c r="C5356" t="s">
        <v>21</v>
      </c>
      <c r="D5356" t="s">
        <v>22</v>
      </c>
      <c r="E5356" t="s">
        <v>55</v>
      </c>
      <c r="F5356" t="s">
        <v>26</v>
      </c>
      <c r="G5356">
        <v>36</v>
      </c>
      <c r="H5356" t="s">
        <v>21</v>
      </c>
      <c r="I5356" t="s">
        <v>21</v>
      </c>
      <c r="K5356" t="str">
        <f>IF(Aggregate[[#This Row],[Under 30]]="Yes", "Under 30", IF(Aggregate[[#This Row],[Senior]]="Yes", "Senior", "Other"))</f>
        <v>Other</v>
      </c>
      <c r="P5356">
        <v>1</v>
      </c>
      <c r="R5356">
        <v>42</v>
      </c>
      <c r="S5356">
        <v>0</v>
      </c>
      <c r="T5356">
        <v>0</v>
      </c>
      <c r="U5356">
        <v>0</v>
      </c>
      <c r="V5356">
        <v>4</v>
      </c>
      <c r="W5356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5357" spans="1:23" x14ac:dyDescent="0.2">
      <c r="A5357" t="s">
        <v>25</v>
      </c>
      <c r="B5357">
        <v>52</v>
      </c>
      <c r="C5357" t="s">
        <v>21</v>
      </c>
      <c r="D5357" t="s">
        <v>22</v>
      </c>
      <c r="E5357" t="s">
        <v>58</v>
      </c>
      <c r="F5357" t="s">
        <v>26</v>
      </c>
      <c r="G5357">
        <v>25</v>
      </c>
      <c r="H5357" t="s">
        <v>25</v>
      </c>
      <c r="I5357" t="s">
        <v>21</v>
      </c>
      <c r="K5357" t="str">
        <f>IF(Aggregate[[#This Row],[Under 30]]="Yes", "Under 30", IF(Aggregate[[#This Row],[Senior]]="Yes", "Senior", "Other"))</f>
        <v>Under 30</v>
      </c>
      <c r="P5357">
        <v>1</v>
      </c>
      <c r="R5357">
        <v>44</v>
      </c>
      <c r="S5357">
        <v>0</v>
      </c>
      <c r="T5357">
        <v>0</v>
      </c>
      <c r="U5357">
        <v>0</v>
      </c>
      <c r="V5357">
        <v>17</v>
      </c>
      <c r="W5357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5358" spans="1:23" x14ac:dyDescent="0.2">
      <c r="A5358" t="s">
        <v>25</v>
      </c>
      <c r="B5358">
        <v>52</v>
      </c>
      <c r="C5358" t="s">
        <v>21</v>
      </c>
      <c r="D5358" t="s">
        <v>22</v>
      </c>
      <c r="E5358" t="s">
        <v>94</v>
      </c>
      <c r="F5358" t="s">
        <v>26</v>
      </c>
      <c r="G5358">
        <v>38</v>
      </c>
      <c r="H5358" t="s">
        <v>21</v>
      </c>
      <c r="I5358" t="s">
        <v>21</v>
      </c>
      <c r="K5358" t="str">
        <f>IF(Aggregate[[#This Row],[Under 30]]="Yes", "Under 30", IF(Aggregate[[#This Row],[Senior]]="Yes", "Senior", "Other"))</f>
        <v>Other</v>
      </c>
      <c r="P5358">
        <v>1</v>
      </c>
      <c r="R5358">
        <v>39</v>
      </c>
      <c r="S5358">
        <v>0</v>
      </c>
      <c r="T5358">
        <v>0</v>
      </c>
      <c r="U5358">
        <v>0</v>
      </c>
      <c r="V5358">
        <v>1</v>
      </c>
      <c r="W5358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5359" spans="1:23" x14ac:dyDescent="0.2">
      <c r="A5359" t="s">
        <v>25</v>
      </c>
      <c r="B5359">
        <v>52</v>
      </c>
      <c r="C5359" t="s">
        <v>21</v>
      </c>
      <c r="D5359" t="s">
        <v>22</v>
      </c>
      <c r="E5359" t="s">
        <v>94</v>
      </c>
      <c r="F5359" t="s">
        <v>26</v>
      </c>
      <c r="G5359">
        <v>47</v>
      </c>
      <c r="H5359" t="s">
        <v>21</v>
      </c>
      <c r="I5359" t="s">
        <v>21</v>
      </c>
      <c r="K5359" t="str">
        <f>IF(Aggregate[[#This Row],[Under 30]]="Yes", "Under 30", IF(Aggregate[[#This Row],[Senior]]="Yes", "Senior", "Other"))</f>
        <v>Other</v>
      </c>
      <c r="P5359">
        <v>1</v>
      </c>
      <c r="Q5359">
        <v>1</v>
      </c>
      <c r="R5359">
        <v>45</v>
      </c>
      <c r="S5359">
        <v>3</v>
      </c>
      <c r="T5359">
        <v>4.4000000000000004</v>
      </c>
      <c r="U5359">
        <v>0</v>
      </c>
      <c r="V5359">
        <v>2</v>
      </c>
      <c r="W5359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5360" spans="1:23" x14ac:dyDescent="0.2">
      <c r="A5360" t="s">
        <v>25</v>
      </c>
      <c r="B5360">
        <v>52</v>
      </c>
      <c r="C5360" t="s">
        <v>21</v>
      </c>
      <c r="D5360" t="s">
        <v>22</v>
      </c>
      <c r="E5360" t="s">
        <v>59</v>
      </c>
      <c r="F5360" t="s">
        <v>24</v>
      </c>
      <c r="G5360">
        <v>50</v>
      </c>
      <c r="H5360" t="s">
        <v>21</v>
      </c>
      <c r="I5360" t="s">
        <v>21</v>
      </c>
      <c r="K5360" t="str">
        <f>IF(Aggregate[[#This Row],[Under 30]]="Yes", "Under 30", IF(Aggregate[[#This Row],[Senior]]="Yes", "Senior", "Other"))</f>
        <v>Other</v>
      </c>
      <c r="P5360">
        <v>1</v>
      </c>
      <c r="R5360">
        <v>20</v>
      </c>
      <c r="S5360">
        <v>0</v>
      </c>
      <c r="T5360">
        <v>0</v>
      </c>
      <c r="U5360">
        <v>0</v>
      </c>
      <c r="V5360">
        <v>6</v>
      </c>
      <c r="W5360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5361" spans="1:23" x14ac:dyDescent="0.2">
      <c r="A5361" t="s">
        <v>25</v>
      </c>
      <c r="B5361">
        <v>52</v>
      </c>
      <c r="C5361" t="s">
        <v>21</v>
      </c>
      <c r="D5361" t="s">
        <v>22</v>
      </c>
      <c r="E5361" t="s">
        <v>62</v>
      </c>
      <c r="F5361" t="s">
        <v>24</v>
      </c>
      <c r="G5361">
        <v>43</v>
      </c>
      <c r="H5361" t="s">
        <v>21</v>
      </c>
      <c r="I5361" t="s">
        <v>21</v>
      </c>
      <c r="K5361" t="str">
        <f>IF(Aggregate[[#This Row],[Under 30]]="Yes", "Under 30", IF(Aggregate[[#This Row],[Senior]]="Yes", "Senior", "Other"))</f>
        <v>Other</v>
      </c>
      <c r="P5361">
        <v>1</v>
      </c>
      <c r="R5361">
        <v>31</v>
      </c>
      <c r="S5361">
        <v>0</v>
      </c>
      <c r="T5361">
        <v>0</v>
      </c>
      <c r="U5361">
        <v>0</v>
      </c>
      <c r="V5361">
        <v>6</v>
      </c>
      <c r="W5361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5362" spans="1:23" x14ac:dyDescent="0.2">
      <c r="A5362" t="s">
        <v>25</v>
      </c>
      <c r="B5362">
        <v>52</v>
      </c>
      <c r="C5362" t="s">
        <v>21</v>
      </c>
      <c r="D5362" t="s">
        <v>22</v>
      </c>
      <c r="E5362" t="s">
        <v>63</v>
      </c>
      <c r="F5362" t="s">
        <v>26</v>
      </c>
      <c r="G5362">
        <v>43</v>
      </c>
      <c r="H5362" t="s">
        <v>21</v>
      </c>
      <c r="I5362" t="s">
        <v>21</v>
      </c>
      <c r="K5362" t="str">
        <f>IF(Aggregate[[#This Row],[Under 30]]="Yes", "Under 30", IF(Aggregate[[#This Row],[Senior]]="Yes", "Senior", "Other"))</f>
        <v>Other</v>
      </c>
      <c r="P5362">
        <v>1</v>
      </c>
      <c r="R5362">
        <v>64</v>
      </c>
      <c r="S5362">
        <v>0</v>
      </c>
      <c r="T5362">
        <v>0</v>
      </c>
      <c r="U5362">
        <v>0</v>
      </c>
      <c r="V5362">
        <v>9</v>
      </c>
      <c r="W5362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5363" spans="1:23" x14ac:dyDescent="0.2">
      <c r="A5363" t="s">
        <v>25</v>
      </c>
      <c r="B5363">
        <v>52</v>
      </c>
      <c r="C5363" t="s">
        <v>21</v>
      </c>
      <c r="D5363" t="s">
        <v>22</v>
      </c>
      <c r="E5363" t="s">
        <v>67</v>
      </c>
      <c r="F5363" t="s">
        <v>24</v>
      </c>
      <c r="G5363">
        <v>51</v>
      </c>
      <c r="H5363" t="s">
        <v>21</v>
      </c>
      <c r="I5363" t="s">
        <v>21</v>
      </c>
      <c r="K5363" t="str">
        <f>IF(Aggregate[[#This Row],[Under 30]]="Yes", "Under 30", IF(Aggregate[[#This Row],[Senior]]="Yes", "Senior", "Other"))</f>
        <v>Other</v>
      </c>
      <c r="P5363">
        <v>1</v>
      </c>
      <c r="R5363">
        <v>31</v>
      </c>
      <c r="S5363">
        <v>0</v>
      </c>
      <c r="T5363">
        <v>0</v>
      </c>
      <c r="U5363">
        <v>0</v>
      </c>
      <c r="V5363">
        <v>4</v>
      </c>
      <c r="W5363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5364" spans="1:23" x14ac:dyDescent="0.2">
      <c r="A5364" t="s">
        <v>25</v>
      </c>
      <c r="B5364">
        <v>52</v>
      </c>
      <c r="C5364" t="s">
        <v>21</v>
      </c>
      <c r="D5364" t="s">
        <v>22</v>
      </c>
      <c r="E5364" t="s">
        <v>71</v>
      </c>
      <c r="F5364" t="s">
        <v>24</v>
      </c>
      <c r="G5364">
        <v>44</v>
      </c>
      <c r="H5364" t="s">
        <v>21</v>
      </c>
      <c r="I5364" t="s">
        <v>21</v>
      </c>
      <c r="K5364" t="str">
        <f>IF(Aggregate[[#This Row],[Under 30]]="Yes", "Under 30", IF(Aggregate[[#This Row],[Senior]]="Yes", "Senior", "Other"))</f>
        <v>Other</v>
      </c>
      <c r="P5364">
        <v>1</v>
      </c>
      <c r="Q5364">
        <v>1</v>
      </c>
      <c r="R5364">
        <v>43</v>
      </c>
      <c r="S5364">
        <v>3</v>
      </c>
      <c r="T5364">
        <v>0</v>
      </c>
      <c r="U5364">
        <v>0</v>
      </c>
      <c r="V5364">
        <v>5</v>
      </c>
      <c r="W5364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5365" spans="1:23" x14ac:dyDescent="0.2">
      <c r="A5365" t="s">
        <v>25</v>
      </c>
      <c r="B5365">
        <v>52</v>
      </c>
      <c r="C5365" t="s">
        <v>21</v>
      </c>
      <c r="D5365" t="s">
        <v>22</v>
      </c>
      <c r="E5365" t="s">
        <v>72</v>
      </c>
      <c r="F5365" t="s">
        <v>26</v>
      </c>
      <c r="G5365">
        <v>33</v>
      </c>
      <c r="H5365" t="s">
        <v>21</v>
      </c>
      <c r="I5365" t="s">
        <v>21</v>
      </c>
      <c r="K5365" t="str">
        <f>IF(Aggregate[[#This Row],[Under 30]]="Yes", "Under 30", IF(Aggregate[[#This Row],[Senior]]="Yes", "Senior", "Other"))</f>
        <v>Other</v>
      </c>
      <c r="P5365">
        <v>1</v>
      </c>
      <c r="R5365">
        <v>55</v>
      </c>
      <c r="S5365">
        <v>0</v>
      </c>
      <c r="T5365">
        <v>0</v>
      </c>
      <c r="U5365">
        <v>0</v>
      </c>
      <c r="V5365">
        <v>10</v>
      </c>
      <c r="W5365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5366" spans="1:23" x14ac:dyDescent="0.2">
      <c r="A5366" t="s">
        <v>25</v>
      </c>
      <c r="B5366">
        <v>52</v>
      </c>
      <c r="C5366" t="s">
        <v>21</v>
      </c>
      <c r="D5366" t="s">
        <v>22</v>
      </c>
      <c r="E5366" t="s">
        <v>75</v>
      </c>
      <c r="F5366" t="s">
        <v>24</v>
      </c>
      <c r="G5366">
        <v>30</v>
      </c>
      <c r="H5366" t="s">
        <v>21</v>
      </c>
      <c r="I5366" t="s">
        <v>21</v>
      </c>
      <c r="K5366" t="str">
        <f>IF(Aggregate[[#This Row],[Under 30]]="Yes", "Under 30", IF(Aggregate[[#This Row],[Senior]]="Yes", "Senior", "Other"))</f>
        <v>Other</v>
      </c>
      <c r="P5366">
        <v>1</v>
      </c>
      <c r="R5366">
        <v>47</v>
      </c>
      <c r="S5366">
        <v>0</v>
      </c>
      <c r="T5366">
        <v>0</v>
      </c>
      <c r="U5366">
        <v>0</v>
      </c>
      <c r="V5366">
        <v>5</v>
      </c>
      <c r="W5366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5367" spans="1:23" x14ac:dyDescent="0.2">
      <c r="A5367" t="s">
        <v>25</v>
      </c>
      <c r="B5367">
        <v>52</v>
      </c>
      <c r="C5367" t="s">
        <v>21</v>
      </c>
      <c r="D5367" t="s">
        <v>22</v>
      </c>
      <c r="E5367" t="s">
        <v>80</v>
      </c>
      <c r="F5367" t="s">
        <v>26</v>
      </c>
      <c r="G5367">
        <v>84</v>
      </c>
      <c r="H5367" t="s">
        <v>21</v>
      </c>
      <c r="I5367" t="s">
        <v>25</v>
      </c>
      <c r="J5367" t="s">
        <v>21</v>
      </c>
      <c r="K5367" t="str">
        <f>IF(Aggregate[[#This Row],[Under 30]]="Yes", "Under 30", IF(Aggregate[[#This Row],[Senior]]="Yes", "Senior", "Other"))</f>
        <v>Senior</v>
      </c>
      <c r="L5367" t="s">
        <v>98</v>
      </c>
      <c r="M5367" t="s">
        <v>38</v>
      </c>
      <c r="N5367" t="s">
        <v>34</v>
      </c>
      <c r="O5367" t="s">
        <v>34</v>
      </c>
      <c r="P5367">
        <v>1</v>
      </c>
      <c r="R5367">
        <v>50</v>
      </c>
      <c r="S5367">
        <v>0</v>
      </c>
      <c r="T5367">
        <v>0</v>
      </c>
      <c r="U5367">
        <v>0</v>
      </c>
      <c r="V5367">
        <v>2</v>
      </c>
      <c r="W5367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5368" spans="1:23" x14ac:dyDescent="0.2">
      <c r="A5368" t="s">
        <v>25</v>
      </c>
      <c r="B5368">
        <v>52</v>
      </c>
      <c r="C5368" t="s">
        <v>21</v>
      </c>
      <c r="D5368" t="s">
        <v>22</v>
      </c>
      <c r="E5368" t="s">
        <v>81</v>
      </c>
      <c r="F5368" t="s">
        <v>24</v>
      </c>
      <c r="G5368">
        <v>54</v>
      </c>
      <c r="H5368" t="s">
        <v>21</v>
      </c>
      <c r="I5368" t="s">
        <v>21</v>
      </c>
      <c r="K5368" t="str">
        <f>IF(Aggregate[[#This Row],[Under 30]]="Yes", "Under 30", IF(Aggregate[[#This Row],[Senior]]="Yes", "Senior", "Other"))</f>
        <v>Other</v>
      </c>
      <c r="P5368">
        <v>1</v>
      </c>
      <c r="R5368">
        <v>29</v>
      </c>
      <c r="S5368">
        <v>1</v>
      </c>
      <c r="T5368">
        <v>0</v>
      </c>
      <c r="U5368">
        <v>0</v>
      </c>
      <c r="V5368">
        <v>2</v>
      </c>
      <c r="W5368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5369" spans="1:23" x14ac:dyDescent="0.2">
      <c r="A5369" t="s">
        <v>25</v>
      </c>
      <c r="B5369">
        <v>52</v>
      </c>
      <c r="C5369" t="s">
        <v>21</v>
      </c>
      <c r="D5369" t="s">
        <v>22</v>
      </c>
      <c r="E5369" t="s">
        <v>81</v>
      </c>
      <c r="F5369" t="s">
        <v>26</v>
      </c>
      <c r="G5369">
        <v>67</v>
      </c>
      <c r="H5369" t="s">
        <v>21</v>
      </c>
      <c r="I5369" t="s">
        <v>25</v>
      </c>
      <c r="J5369" t="s">
        <v>21</v>
      </c>
      <c r="K5369" t="str">
        <f>IF(Aggregate[[#This Row],[Under 30]]="Yes", "Under 30", IF(Aggregate[[#This Row],[Senior]]="Yes", "Senior", "Other"))</f>
        <v>Senior</v>
      </c>
      <c r="L5369" t="s">
        <v>53</v>
      </c>
      <c r="M5369" t="s">
        <v>33</v>
      </c>
      <c r="N5369" t="s">
        <v>34</v>
      </c>
      <c r="O5369" t="s">
        <v>34</v>
      </c>
      <c r="P5369">
        <v>1</v>
      </c>
      <c r="R5369">
        <v>21</v>
      </c>
      <c r="S5369">
        <v>0</v>
      </c>
      <c r="T5369">
        <v>0</v>
      </c>
      <c r="U5369">
        <v>0</v>
      </c>
      <c r="V5369">
        <v>5</v>
      </c>
      <c r="W5369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5370" spans="1:23" x14ac:dyDescent="0.2">
      <c r="A5370" t="s">
        <v>25</v>
      </c>
      <c r="B5370">
        <v>52</v>
      </c>
      <c r="C5370" t="s">
        <v>21</v>
      </c>
      <c r="D5370" t="s">
        <v>22</v>
      </c>
      <c r="E5370" t="s">
        <v>84</v>
      </c>
      <c r="F5370" t="s">
        <v>24</v>
      </c>
      <c r="G5370">
        <v>76</v>
      </c>
      <c r="H5370" t="s">
        <v>21</v>
      </c>
      <c r="I5370" t="s">
        <v>25</v>
      </c>
      <c r="J5370" t="s">
        <v>21</v>
      </c>
      <c r="K5370" t="str">
        <f>IF(Aggregate[[#This Row],[Under 30]]="Yes", "Under 30", IF(Aggregate[[#This Row],[Senior]]="Yes", "Senior", "Other"))</f>
        <v>Senior</v>
      </c>
      <c r="L5370" t="s">
        <v>98</v>
      </c>
      <c r="M5370" t="s">
        <v>38</v>
      </c>
      <c r="N5370" t="s">
        <v>34</v>
      </c>
      <c r="O5370" t="s">
        <v>34</v>
      </c>
      <c r="P5370">
        <v>1</v>
      </c>
      <c r="R5370">
        <v>38</v>
      </c>
      <c r="S5370">
        <v>1</v>
      </c>
      <c r="T5370">
        <v>0</v>
      </c>
      <c r="U5370">
        <v>0</v>
      </c>
      <c r="V5370">
        <v>12</v>
      </c>
      <c r="W5370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5371" spans="1:23" x14ac:dyDescent="0.2">
      <c r="A5371" t="s">
        <v>25</v>
      </c>
      <c r="B5371">
        <v>52</v>
      </c>
      <c r="C5371" t="s">
        <v>21</v>
      </c>
      <c r="D5371" t="s">
        <v>22</v>
      </c>
      <c r="E5371" t="s">
        <v>85</v>
      </c>
      <c r="F5371" t="s">
        <v>24</v>
      </c>
      <c r="G5371">
        <v>35</v>
      </c>
      <c r="H5371" t="s">
        <v>21</v>
      </c>
      <c r="I5371" t="s">
        <v>21</v>
      </c>
      <c r="K5371" t="str">
        <f>IF(Aggregate[[#This Row],[Under 30]]="Yes", "Under 30", IF(Aggregate[[#This Row],[Senior]]="Yes", "Senior", "Other"))</f>
        <v>Other</v>
      </c>
      <c r="P5371">
        <v>1</v>
      </c>
      <c r="R5371">
        <v>34</v>
      </c>
      <c r="S5371">
        <v>0</v>
      </c>
      <c r="T5371">
        <v>0</v>
      </c>
      <c r="U5371">
        <v>0</v>
      </c>
      <c r="V5371">
        <v>11</v>
      </c>
      <c r="W5371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5372" spans="1:23" x14ac:dyDescent="0.2">
      <c r="A5372" t="s">
        <v>25</v>
      </c>
      <c r="B5372">
        <v>52</v>
      </c>
      <c r="C5372" t="s">
        <v>21</v>
      </c>
      <c r="D5372" t="s">
        <v>22</v>
      </c>
      <c r="E5372" t="s">
        <v>85</v>
      </c>
      <c r="F5372" t="s">
        <v>26</v>
      </c>
      <c r="G5372">
        <v>41</v>
      </c>
      <c r="H5372" t="s">
        <v>21</v>
      </c>
      <c r="I5372" t="s">
        <v>21</v>
      </c>
      <c r="K5372" t="str">
        <f>IF(Aggregate[[#This Row],[Under 30]]="Yes", "Under 30", IF(Aggregate[[#This Row],[Senior]]="Yes", "Senior", "Other"))</f>
        <v>Other</v>
      </c>
      <c r="P5372">
        <v>1</v>
      </c>
      <c r="R5372">
        <v>24</v>
      </c>
      <c r="S5372">
        <v>0</v>
      </c>
      <c r="T5372">
        <v>0</v>
      </c>
      <c r="U5372">
        <v>0</v>
      </c>
      <c r="V5372">
        <v>1</v>
      </c>
      <c r="W5372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5373" spans="1:23" x14ac:dyDescent="0.2">
      <c r="A5373" t="s">
        <v>25</v>
      </c>
      <c r="B5373">
        <v>52</v>
      </c>
      <c r="C5373" t="s">
        <v>21</v>
      </c>
      <c r="D5373" t="s">
        <v>88</v>
      </c>
      <c r="E5373" t="s">
        <v>30</v>
      </c>
      <c r="F5373" t="s">
        <v>24</v>
      </c>
      <c r="G5373">
        <v>56</v>
      </c>
      <c r="H5373" t="s">
        <v>21</v>
      </c>
      <c r="I5373" t="s">
        <v>21</v>
      </c>
      <c r="K5373" t="str">
        <f>IF(Aggregate[[#This Row],[Under 30]]="Yes", "Under 30", IF(Aggregate[[#This Row],[Senior]]="Yes", "Senior", "Other"))</f>
        <v>Other</v>
      </c>
      <c r="P5373">
        <v>1</v>
      </c>
      <c r="Q5373">
        <v>1</v>
      </c>
      <c r="R5373">
        <v>49</v>
      </c>
      <c r="S5373">
        <v>3</v>
      </c>
      <c r="T5373">
        <v>0</v>
      </c>
      <c r="U5373">
        <v>0</v>
      </c>
      <c r="V5373">
        <v>4</v>
      </c>
      <c r="W5373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5374" spans="1:23" x14ac:dyDescent="0.2">
      <c r="A5374" t="s">
        <v>25</v>
      </c>
      <c r="B5374">
        <v>52</v>
      </c>
      <c r="C5374" t="s">
        <v>21</v>
      </c>
      <c r="D5374" t="s">
        <v>88</v>
      </c>
      <c r="E5374" t="s">
        <v>51</v>
      </c>
      <c r="F5374" t="s">
        <v>26</v>
      </c>
      <c r="G5374">
        <v>67</v>
      </c>
      <c r="H5374" t="s">
        <v>21</v>
      </c>
      <c r="I5374" t="s">
        <v>25</v>
      </c>
      <c r="J5374" t="s">
        <v>21</v>
      </c>
      <c r="K5374" t="str">
        <f>IF(Aggregate[[#This Row],[Under 30]]="Yes", "Under 30", IF(Aggregate[[#This Row],[Senior]]="Yes", "Senior", "Other"))</f>
        <v>Senior</v>
      </c>
      <c r="L5374" t="s">
        <v>53</v>
      </c>
      <c r="M5374" t="s">
        <v>33</v>
      </c>
      <c r="N5374" t="s">
        <v>34</v>
      </c>
      <c r="O5374" t="s">
        <v>34</v>
      </c>
      <c r="P5374">
        <v>1</v>
      </c>
      <c r="R5374">
        <v>54</v>
      </c>
      <c r="S5374">
        <v>0</v>
      </c>
      <c r="T5374">
        <v>0</v>
      </c>
      <c r="U5374">
        <v>0</v>
      </c>
      <c r="V5374">
        <v>9</v>
      </c>
      <c r="W5374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5375" spans="1:23" x14ac:dyDescent="0.2">
      <c r="A5375" t="s">
        <v>25</v>
      </c>
      <c r="B5375">
        <v>52</v>
      </c>
      <c r="C5375" t="s">
        <v>21</v>
      </c>
      <c r="D5375" t="s">
        <v>88</v>
      </c>
      <c r="E5375" t="s">
        <v>62</v>
      </c>
      <c r="F5375" t="s">
        <v>24</v>
      </c>
      <c r="G5375">
        <v>74</v>
      </c>
      <c r="H5375" t="s">
        <v>21</v>
      </c>
      <c r="I5375" t="s">
        <v>25</v>
      </c>
      <c r="J5375" t="s">
        <v>21</v>
      </c>
      <c r="K5375" t="str">
        <f>IF(Aggregate[[#This Row],[Under 30]]="Yes", "Under 30", IF(Aggregate[[#This Row],[Senior]]="Yes", "Senior", "Other"))</f>
        <v>Senior</v>
      </c>
      <c r="L5375" t="s">
        <v>98</v>
      </c>
      <c r="M5375" t="s">
        <v>33</v>
      </c>
      <c r="N5375" t="s">
        <v>34</v>
      </c>
      <c r="O5375" t="s">
        <v>34</v>
      </c>
      <c r="P5375">
        <v>1</v>
      </c>
      <c r="R5375">
        <v>38</v>
      </c>
      <c r="S5375">
        <v>2</v>
      </c>
      <c r="T5375">
        <v>0</v>
      </c>
      <c r="U5375">
        <v>0</v>
      </c>
      <c r="V5375">
        <v>4</v>
      </c>
      <c r="W5375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5376" spans="1:23" x14ac:dyDescent="0.2">
      <c r="A5376" t="s">
        <v>25</v>
      </c>
      <c r="B5376">
        <v>52</v>
      </c>
      <c r="C5376" t="s">
        <v>25</v>
      </c>
      <c r="D5376" t="s">
        <v>22</v>
      </c>
      <c r="E5376" t="s">
        <v>31</v>
      </c>
      <c r="F5376" t="s">
        <v>26</v>
      </c>
      <c r="G5376">
        <v>77</v>
      </c>
      <c r="H5376" t="s">
        <v>21</v>
      </c>
      <c r="I5376" t="s">
        <v>25</v>
      </c>
      <c r="J5376" t="s">
        <v>21</v>
      </c>
      <c r="K5376" t="str">
        <f>IF(Aggregate[[#This Row],[Under 30]]="Yes", "Under 30", IF(Aggregate[[#This Row],[Senior]]="Yes", "Senior", "Other"))</f>
        <v>Senior</v>
      </c>
      <c r="L5376" t="s">
        <v>98</v>
      </c>
      <c r="M5376" t="s">
        <v>38</v>
      </c>
      <c r="N5376" t="s">
        <v>34</v>
      </c>
      <c r="O5376" t="s">
        <v>34</v>
      </c>
      <c r="P5376">
        <v>1</v>
      </c>
      <c r="R5376">
        <v>54</v>
      </c>
      <c r="S5376">
        <v>0</v>
      </c>
      <c r="T5376">
        <v>153.4</v>
      </c>
      <c r="U5376">
        <v>0</v>
      </c>
      <c r="V5376">
        <v>4</v>
      </c>
      <c r="W5376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5377" spans="1:23" x14ac:dyDescent="0.2">
      <c r="A5377" t="s">
        <v>25</v>
      </c>
      <c r="B5377">
        <v>52</v>
      </c>
      <c r="C5377" t="s">
        <v>25</v>
      </c>
      <c r="D5377" t="s">
        <v>22</v>
      </c>
      <c r="E5377" t="s">
        <v>41</v>
      </c>
      <c r="F5377" t="s">
        <v>26</v>
      </c>
      <c r="G5377">
        <v>21</v>
      </c>
      <c r="H5377" t="s">
        <v>25</v>
      </c>
      <c r="I5377" t="s">
        <v>21</v>
      </c>
      <c r="K5377" t="str">
        <f>IF(Aggregate[[#This Row],[Under 30]]="Yes", "Under 30", IF(Aggregate[[#This Row],[Senior]]="Yes", "Senior", "Other"))</f>
        <v>Under 30</v>
      </c>
      <c r="P5377">
        <v>1</v>
      </c>
      <c r="Q5377">
        <v>1</v>
      </c>
      <c r="R5377">
        <v>54</v>
      </c>
      <c r="S5377">
        <v>5</v>
      </c>
      <c r="T5377">
        <v>118.6</v>
      </c>
      <c r="U5377">
        <v>0</v>
      </c>
      <c r="V5377">
        <v>10</v>
      </c>
      <c r="W5377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5378" spans="1:23" x14ac:dyDescent="0.2">
      <c r="A5378" t="s">
        <v>25</v>
      </c>
      <c r="B5378">
        <v>52</v>
      </c>
      <c r="C5378" t="s">
        <v>25</v>
      </c>
      <c r="D5378" t="s">
        <v>22</v>
      </c>
      <c r="E5378" t="s">
        <v>41</v>
      </c>
      <c r="F5378" t="s">
        <v>26</v>
      </c>
      <c r="G5378">
        <v>78</v>
      </c>
      <c r="H5378" t="s">
        <v>21</v>
      </c>
      <c r="I5378" t="s">
        <v>25</v>
      </c>
      <c r="J5378" t="s">
        <v>21</v>
      </c>
      <c r="K5378" t="str">
        <f>IF(Aggregate[[#This Row],[Under 30]]="Yes", "Under 30", IF(Aggregate[[#This Row],[Senior]]="Yes", "Senior", "Other"))</f>
        <v>Senior</v>
      </c>
      <c r="L5378" t="s">
        <v>32</v>
      </c>
      <c r="M5378" t="s">
        <v>38</v>
      </c>
      <c r="N5378" t="s">
        <v>48</v>
      </c>
      <c r="O5378" t="s">
        <v>92</v>
      </c>
      <c r="P5378">
        <v>1</v>
      </c>
      <c r="Q5378">
        <v>1</v>
      </c>
      <c r="R5378">
        <v>26</v>
      </c>
      <c r="S5378">
        <v>3</v>
      </c>
      <c r="T5378">
        <v>75.900000000000006</v>
      </c>
      <c r="U5378">
        <v>0</v>
      </c>
      <c r="V5378">
        <v>6</v>
      </c>
      <c r="W5378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5379" spans="1:23" x14ac:dyDescent="0.2">
      <c r="A5379" t="s">
        <v>25</v>
      </c>
      <c r="B5379">
        <v>52</v>
      </c>
      <c r="C5379" t="s">
        <v>25</v>
      </c>
      <c r="D5379" t="s">
        <v>22</v>
      </c>
      <c r="E5379" t="s">
        <v>50</v>
      </c>
      <c r="F5379" t="s">
        <v>26</v>
      </c>
      <c r="G5379">
        <v>39</v>
      </c>
      <c r="H5379" t="s">
        <v>21</v>
      </c>
      <c r="I5379" t="s">
        <v>21</v>
      </c>
      <c r="K5379" t="str">
        <f>IF(Aggregate[[#This Row],[Under 30]]="Yes", "Under 30", IF(Aggregate[[#This Row],[Senior]]="Yes", "Senior", "Other"))</f>
        <v>Other</v>
      </c>
      <c r="P5379">
        <v>1</v>
      </c>
      <c r="Q5379">
        <v>1</v>
      </c>
      <c r="R5379">
        <v>55</v>
      </c>
      <c r="S5379">
        <v>2</v>
      </c>
      <c r="T5379">
        <v>179.4</v>
      </c>
      <c r="U5379">
        <v>0</v>
      </c>
      <c r="V5379">
        <v>7</v>
      </c>
      <c r="W5379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5380" spans="1:23" x14ac:dyDescent="0.2">
      <c r="A5380" t="s">
        <v>25</v>
      </c>
      <c r="B5380">
        <v>52</v>
      </c>
      <c r="C5380" t="s">
        <v>25</v>
      </c>
      <c r="D5380" t="s">
        <v>22</v>
      </c>
      <c r="E5380" t="s">
        <v>68</v>
      </c>
      <c r="F5380" t="s">
        <v>26</v>
      </c>
      <c r="G5380">
        <v>28</v>
      </c>
      <c r="H5380" t="s">
        <v>25</v>
      </c>
      <c r="I5380" t="s">
        <v>21</v>
      </c>
      <c r="K5380" t="str">
        <f>IF(Aggregate[[#This Row],[Under 30]]="Yes", "Under 30", IF(Aggregate[[#This Row],[Senior]]="Yes", "Senior", "Other"))</f>
        <v>Under 30</v>
      </c>
      <c r="P5380">
        <v>1</v>
      </c>
      <c r="R5380">
        <v>41</v>
      </c>
      <c r="S5380">
        <v>0</v>
      </c>
      <c r="T5380">
        <v>306.8</v>
      </c>
      <c r="U5380">
        <v>0</v>
      </c>
      <c r="V5380">
        <v>13</v>
      </c>
      <c r="W5380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5381" spans="1:23" x14ac:dyDescent="0.2">
      <c r="A5381" t="s">
        <v>25</v>
      </c>
      <c r="B5381">
        <v>52</v>
      </c>
      <c r="C5381" t="s">
        <v>25</v>
      </c>
      <c r="D5381" t="s">
        <v>22</v>
      </c>
      <c r="E5381" t="s">
        <v>72</v>
      </c>
      <c r="F5381" t="s">
        <v>26</v>
      </c>
      <c r="G5381">
        <v>46</v>
      </c>
      <c r="H5381" t="s">
        <v>21</v>
      </c>
      <c r="I5381" t="s">
        <v>21</v>
      </c>
      <c r="K5381" t="str">
        <f>IF(Aggregate[[#This Row],[Under 30]]="Yes", "Under 30", IF(Aggregate[[#This Row],[Senior]]="Yes", "Senior", "Other"))</f>
        <v>Other</v>
      </c>
      <c r="P5381">
        <v>1</v>
      </c>
      <c r="R5381">
        <v>51</v>
      </c>
      <c r="S5381">
        <v>0</v>
      </c>
      <c r="T5381">
        <v>273</v>
      </c>
      <c r="U5381">
        <v>0</v>
      </c>
      <c r="V5381">
        <v>6</v>
      </c>
      <c r="W5381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5382" spans="1:23" x14ac:dyDescent="0.2">
      <c r="A5382" t="s">
        <v>25</v>
      </c>
      <c r="B5382">
        <v>52</v>
      </c>
      <c r="C5382" t="s">
        <v>25</v>
      </c>
      <c r="D5382" t="s">
        <v>22</v>
      </c>
      <c r="E5382" t="s">
        <v>75</v>
      </c>
      <c r="F5382" t="s">
        <v>24</v>
      </c>
      <c r="G5382">
        <v>39</v>
      </c>
      <c r="H5382" t="s">
        <v>21</v>
      </c>
      <c r="I5382" t="s">
        <v>21</v>
      </c>
      <c r="K5382" t="str">
        <f>IF(Aggregate[[#This Row],[Under 30]]="Yes", "Under 30", IF(Aggregate[[#This Row],[Senior]]="Yes", "Senior", "Other"))</f>
        <v>Other</v>
      </c>
      <c r="P5382">
        <v>1</v>
      </c>
      <c r="R5382">
        <v>42</v>
      </c>
      <c r="S5382">
        <v>0</v>
      </c>
      <c r="T5382">
        <v>244.4</v>
      </c>
      <c r="U5382">
        <v>0</v>
      </c>
      <c r="V5382">
        <v>2</v>
      </c>
      <c r="W5382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5383" spans="1:23" x14ac:dyDescent="0.2">
      <c r="A5383" t="s">
        <v>25</v>
      </c>
      <c r="B5383">
        <v>52</v>
      </c>
      <c r="C5383" t="s">
        <v>25</v>
      </c>
      <c r="D5383" t="s">
        <v>22</v>
      </c>
      <c r="E5383" t="s">
        <v>81</v>
      </c>
      <c r="F5383" t="s">
        <v>26</v>
      </c>
      <c r="G5383">
        <v>27</v>
      </c>
      <c r="H5383" t="s">
        <v>25</v>
      </c>
      <c r="I5383" t="s">
        <v>21</v>
      </c>
      <c r="K5383" t="str">
        <f>IF(Aggregate[[#This Row],[Under 30]]="Yes", "Under 30", IF(Aggregate[[#This Row],[Senior]]="Yes", "Senior", "Other"))</f>
        <v>Under 30</v>
      </c>
      <c r="P5383">
        <v>1</v>
      </c>
      <c r="R5383">
        <v>54</v>
      </c>
      <c r="S5383">
        <v>1</v>
      </c>
      <c r="T5383">
        <v>226.2</v>
      </c>
      <c r="U5383">
        <v>0</v>
      </c>
      <c r="V5383">
        <v>12</v>
      </c>
      <c r="W5383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5384" spans="1:23" x14ac:dyDescent="0.2">
      <c r="A5384" t="s">
        <v>25</v>
      </c>
      <c r="B5384">
        <v>52</v>
      </c>
      <c r="C5384" t="s">
        <v>25</v>
      </c>
      <c r="D5384" t="s">
        <v>22</v>
      </c>
      <c r="E5384" t="s">
        <v>83</v>
      </c>
      <c r="F5384" t="s">
        <v>26</v>
      </c>
      <c r="G5384">
        <v>42</v>
      </c>
      <c r="H5384" t="s">
        <v>21</v>
      </c>
      <c r="I5384" t="s">
        <v>21</v>
      </c>
      <c r="K5384" t="str">
        <f>IF(Aggregate[[#This Row],[Under 30]]="Yes", "Under 30", IF(Aggregate[[#This Row],[Senior]]="Yes", "Senior", "Other"))</f>
        <v>Other</v>
      </c>
      <c r="P5384">
        <v>1</v>
      </c>
      <c r="R5384">
        <v>35</v>
      </c>
      <c r="S5384">
        <v>0</v>
      </c>
      <c r="T5384">
        <v>361.4</v>
      </c>
      <c r="U5384">
        <v>0</v>
      </c>
      <c r="V5384">
        <v>3</v>
      </c>
      <c r="W5384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5385" spans="1:23" x14ac:dyDescent="0.2">
      <c r="A5385" t="s">
        <v>25</v>
      </c>
      <c r="B5385">
        <v>52</v>
      </c>
      <c r="C5385" t="s">
        <v>25</v>
      </c>
      <c r="D5385" t="s">
        <v>88</v>
      </c>
      <c r="E5385" t="s">
        <v>36</v>
      </c>
      <c r="F5385" t="s">
        <v>24</v>
      </c>
      <c r="G5385">
        <v>29</v>
      </c>
      <c r="H5385" t="s">
        <v>25</v>
      </c>
      <c r="I5385" t="s">
        <v>21</v>
      </c>
      <c r="K5385" t="str">
        <f>IF(Aggregate[[#This Row],[Under 30]]="Yes", "Under 30", IF(Aggregate[[#This Row],[Senior]]="Yes", "Senior", "Other"))</f>
        <v>Under 30</v>
      </c>
      <c r="P5385">
        <v>1</v>
      </c>
      <c r="R5385">
        <v>44</v>
      </c>
      <c r="S5385">
        <v>2</v>
      </c>
      <c r="T5385">
        <v>0</v>
      </c>
      <c r="U5385">
        <v>0</v>
      </c>
      <c r="V5385">
        <v>17</v>
      </c>
      <c r="W5385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5386" spans="1:23" x14ac:dyDescent="0.2">
      <c r="A5386" t="s">
        <v>25</v>
      </c>
      <c r="B5386">
        <v>52</v>
      </c>
      <c r="C5386" t="s">
        <v>25</v>
      </c>
      <c r="D5386" t="s">
        <v>88</v>
      </c>
      <c r="E5386" t="s">
        <v>61</v>
      </c>
      <c r="F5386" t="s">
        <v>24</v>
      </c>
      <c r="G5386">
        <v>39</v>
      </c>
      <c r="H5386" t="s">
        <v>21</v>
      </c>
      <c r="I5386" t="s">
        <v>21</v>
      </c>
      <c r="K5386" t="str">
        <f>IF(Aggregate[[#This Row],[Under 30]]="Yes", "Under 30", IF(Aggregate[[#This Row],[Senior]]="Yes", "Senior", "Other"))</f>
        <v>Other</v>
      </c>
      <c r="P5386">
        <v>1</v>
      </c>
      <c r="R5386">
        <v>56</v>
      </c>
      <c r="S5386">
        <v>0</v>
      </c>
      <c r="T5386">
        <v>0</v>
      </c>
      <c r="U5386">
        <v>0</v>
      </c>
      <c r="V5386">
        <v>7</v>
      </c>
      <c r="W5386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5387" spans="1:23" x14ac:dyDescent="0.2">
      <c r="A5387" t="s">
        <v>25</v>
      </c>
      <c r="B5387">
        <v>52</v>
      </c>
      <c r="C5387" t="s">
        <v>25</v>
      </c>
      <c r="D5387" t="s">
        <v>88</v>
      </c>
      <c r="E5387" t="s">
        <v>75</v>
      </c>
      <c r="F5387" t="s">
        <v>26</v>
      </c>
      <c r="G5387">
        <v>43</v>
      </c>
      <c r="H5387" t="s">
        <v>21</v>
      </c>
      <c r="I5387" t="s">
        <v>21</v>
      </c>
      <c r="K5387" t="str">
        <f>IF(Aggregate[[#This Row],[Under 30]]="Yes", "Under 30", IF(Aggregate[[#This Row],[Senior]]="Yes", "Senior", "Other"))</f>
        <v>Other</v>
      </c>
      <c r="P5387">
        <v>1</v>
      </c>
      <c r="R5387">
        <v>31</v>
      </c>
      <c r="S5387">
        <v>0</v>
      </c>
      <c r="T5387">
        <v>0</v>
      </c>
      <c r="U5387">
        <v>0</v>
      </c>
      <c r="V5387">
        <v>2</v>
      </c>
      <c r="W5387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5388" spans="1:23" x14ac:dyDescent="0.2">
      <c r="A5388" t="s">
        <v>25</v>
      </c>
      <c r="B5388">
        <v>52</v>
      </c>
      <c r="C5388" t="s">
        <v>25</v>
      </c>
      <c r="D5388" t="s">
        <v>88</v>
      </c>
      <c r="E5388" t="s">
        <v>79</v>
      </c>
      <c r="F5388" t="s">
        <v>26</v>
      </c>
      <c r="G5388">
        <v>80</v>
      </c>
      <c r="H5388" t="s">
        <v>21</v>
      </c>
      <c r="I5388" t="s">
        <v>25</v>
      </c>
      <c r="J5388" t="s">
        <v>21</v>
      </c>
      <c r="K5388" t="str">
        <f>IF(Aggregate[[#This Row],[Under 30]]="Yes", "Under 30", IF(Aggregate[[#This Row],[Senior]]="Yes", "Senior", "Other"))</f>
        <v>Senior</v>
      </c>
      <c r="L5388" t="s">
        <v>53</v>
      </c>
      <c r="M5388" t="s">
        <v>38</v>
      </c>
      <c r="N5388" t="s">
        <v>34</v>
      </c>
      <c r="O5388" t="s">
        <v>34</v>
      </c>
      <c r="P5388">
        <v>1</v>
      </c>
      <c r="R5388">
        <v>45</v>
      </c>
      <c r="S5388">
        <v>0</v>
      </c>
      <c r="T5388">
        <v>0</v>
      </c>
      <c r="U5388">
        <v>0</v>
      </c>
      <c r="V5388">
        <v>2</v>
      </c>
      <c r="W5388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5389" spans="1:23" x14ac:dyDescent="0.2">
      <c r="A5389" t="s">
        <v>25</v>
      </c>
      <c r="B5389">
        <v>53</v>
      </c>
      <c r="C5389" t="s">
        <v>21</v>
      </c>
      <c r="D5389" t="s">
        <v>22</v>
      </c>
      <c r="E5389" t="s">
        <v>27</v>
      </c>
      <c r="F5389" t="s">
        <v>24</v>
      </c>
      <c r="G5389">
        <v>60</v>
      </c>
      <c r="H5389" t="s">
        <v>21</v>
      </c>
      <c r="I5389" t="s">
        <v>21</v>
      </c>
      <c r="K5389" t="str">
        <f>IF(Aggregate[[#This Row],[Under 30]]="Yes", "Under 30", IF(Aggregate[[#This Row],[Senior]]="Yes", "Senior", "Other"))</f>
        <v>Other</v>
      </c>
      <c r="P5389">
        <v>1</v>
      </c>
      <c r="R5389">
        <v>63</v>
      </c>
      <c r="S5389">
        <v>2</v>
      </c>
      <c r="T5389">
        <v>0</v>
      </c>
      <c r="U5389">
        <v>0</v>
      </c>
      <c r="V5389">
        <v>3</v>
      </c>
      <c r="W5389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5390" spans="1:23" x14ac:dyDescent="0.2">
      <c r="A5390" t="s">
        <v>25</v>
      </c>
      <c r="B5390">
        <v>53</v>
      </c>
      <c r="C5390" t="s">
        <v>21</v>
      </c>
      <c r="D5390" t="s">
        <v>22</v>
      </c>
      <c r="E5390" t="s">
        <v>28</v>
      </c>
      <c r="F5390" t="s">
        <v>24</v>
      </c>
      <c r="G5390">
        <v>61</v>
      </c>
      <c r="H5390" t="s">
        <v>21</v>
      </c>
      <c r="I5390" t="s">
        <v>21</v>
      </c>
      <c r="K5390" t="str">
        <f>IF(Aggregate[[#This Row],[Under 30]]="Yes", "Under 30", IF(Aggregate[[#This Row],[Senior]]="Yes", "Senior", "Other"))</f>
        <v>Other</v>
      </c>
      <c r="P5390">
        <v>1</v>
      </c>
      <c r="R5390">
        <v>41</v>
      </c>
      <c r="S5390">
        <v>0</v>
      </c>
      <c r="T5390">
        <v>0</v>
      </c>
      <c r="U5390">
        <v>0</v>
      </c>
      <c r="V5390">
        <v>9</v>
      </c>
      <c r="W5390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5391" spans="1:23" x14ac:dyDescent="0.2">
      <c r="A5391" t="s">
        <v>25</v>
      </c>
      <c r="B5391">
        <v>53</v>
      </c>
      <c r="C5391" t="s">
        <v>21</v>
      </c>
      <c r="D5391" t="s">
        <v>22</v>
      </c>
      <c r="E5391" t="s">
        <v>31</v>
      </c>
      <c r="F5391" t="s">
        <v>24</v>
      </c>
      <c r="G5391">
        <v>39</v>
      </c>
      <c r="H5391" t="s">
        <v>21</v>
      </c>
      <c r="I5391" t="s">
        <v>21</v>
      </c>
      <c r="K5391" t="str">
        <f>IF(Aggregate[[#This Row],[Under 30]]="Yes", "Under 30", IF(Aggregate[[#This Row],[Senior]]="Yes", "Senior", "Other"))</f>
        <v>Other</v>
      </c>
      <c r="P5391">
        <v>1</v>
      </c>
      <c r="R5391">
        <v>35</v>
      </c>
      <c r="S5391">
        <v>0</v>
      </c>
      <c r="T5391">
        <v>0</v>
      </c>
      <c r="U5391">
        <v>0</v>
      </c>
      <c r="V5391">
        <v>5</v>
      </c>
      <c r="W5391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5392" spans="1:23" x14ac:dyDescent="0.2">
      <c r="A5392" t="s">
        <v>25</v>
      </c>
      <c r="B5392">
        <v>53</v>
      </c>
      <c r="C5392" t="s">
        <v>21</v>
      </c>
      <c r="D5392" t="s">
        <v>22</v>
      </c>
      <c r="E5392" t="s">
        <v>31</v>
      </c>
      <c r="F5392" t="s">
        <v>24</v>
      </c>
      <c r="G5392">
        <v>42</v>
      </c>
      <c r="H5392" t="s">
        <v>21</v>
      </c>
      <c r="I5392" t="s">
        <v>21</v>
      </c>
      <c r="K5392" t="str">
        <f>IF(Aggregate[[#This Row],[Under 30]]="Yes", "Under 30", IF(Aggregate[[#This Row],[Senior]]="Yes", "Senior", "Other"))</f>
        <v>Other</v>
      </c>
      <c r="P5392">
        <v>1</v>
      </c>
      <c r="R5392">
        <v>62</v>
      </c>
      <c r="S5392">
        <v>1</v>
      </c>
      <c r="T5392">
        <v>0</v>
      </c>
      <c r="U5392">
        <v>0</v>
      </c>
      <c r="V5392">
        <v>6</v>
      </c>
      <c r="W5392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5393" spans="1:23" x14ac:dyDescent="0.2">
      <c r="A5393" t="s">
        <v>25</v>
      </c>
      <c r="B5393">
        <v>53</v>
      </c>
      <c r="C5393" t="s">
        <v>21</v>
      </c>
      <c r="D5393" t="s">
        <v>22</v>
      </c>
      <c r="E5393" t="s">
        <v>37</v>
      </c>
      <c r="F5393" t="s">
        <v>24</v>
      </c>
      <c r="G5393">
        <v>35</v>
      </c>
      <c r="H5393" t="s">
        <v>21</v>
      </c>
      <c r="I5393" t="s">
        <v>21</v>
      </c>
      <c r="K5393" t="str">
        <f>IF(Aggregate[[#This Row],[Under 30]]="Yes", "Under 30", IF(Aggregate[[#This Row],[Senior]]="Yes", "Senior", "Other"))</f>
        <v>Other</v>
      </c>
      <c r="P5393">
        <v>1</v>
      </c>
      <c r="R5393">
        <v>67</v>
      </c>
      <c r="S5393">
        <v>0</v>
      </c>
      <c r="T5393">
        <v>0</v>
      </c>
      <c r="U5393">
        <v>0</v>
      </c>
      <c r="V5393">
        <v>5</v>
      </c>
      <c r="W5393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5394" spans="1:23" x14ac:dyDescent="0.2">
      <c r="A5394" t="s">
        <v>25</v>
      </c>
      <c r="B5394">
        <v>53</v>
      </c>
      <c r="C5394" t="s">
        <v>21</v>
      </c>
      <c r="D5394" t="s">
        <v>22</v>
      </c>
      <c r="E5394" t="s">
        <v>93</v>
      </c>
      <c r="F5394" t="s">
        <v>26</v>
      </c>
      <c r="G5394">
        <v>44</v>
      </c>
      <c r="H5394" t="s">
        <v>21</v>
      </c>
      <c r="I5394" t="s">
        <v>21</v>
      </c>
      <c r="K5394" t="str">
        <f>IF(Aggregate[[#This Row],[Under 30]]="Yes", "Under 30", IF(Aggregate[[#This Row],[Senior]]="Yes", "Senior", "Other"))</f>
        <v>Other</v>
      </c>
      <c r="P5394">
        <v>1</v>
      </c>
      <c r="R5394">
        <v>10</v>
      </c>
      <c r="S5394">
        <v>1</v>
      </c>
      <c r="T5394">
        <v>0</v>
      </c>
      <c r="U5394">
        <v>0</v>
      </c>
      <c r="V5394">
        <v>2</v>
      </c>
      <c r="W5394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5395" spans="1:23" x14ac:dyDescent="0.2">
      <c r="A5395" t="s">
        <v>25</v>
      </c>
      <c r="B5395">
        <v>53</v>
      </c>
      <c r="C5395" t="s">
        <v>21</v>
      </c>
      <c r="D5395" t="s">
        <v>22</v>
      </c>
      <c r="E5395" t="s">
        <v>43</v>
      </c>
      <c r="F5395" t="s">
        <v>26</v>
      </c>
      <c r="G5395">
        <v>25</v>
      </c>
      <c r="H5395" t="s">
        <v>25</v>
      </c>
      <c r="I5395" t="s">
        <v>21</v>
      </c>
      <c r="K5395" t="str">
        <f>IF(Aggregate[[#This Row],[Under 30]]="Yes", "Under 30", IF(Aggregate[[#This Row],[Senior]]="Yes", "Senior", "Other"))</f>
        <v>Under 30</v>
      </c>
      <c r="P5395">
        <v>1</v>
      </c>
      <c r="R5395">
        <v>51</v>
      </c>
      <c r="S5395">
        <v>0</v>
      </c>
      <c r="T5395">
        <v>0</v>
      </c>
      <c r="U5395">
        <v>0</v>
      </c>
      <c r="V5395">
        <v>37</v>
      </c>
      <c r="W5395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5396" spans="1:23" x14ac:dyDescent="0.2">
      <c r="A5396" t="s">
        <v>25</v>
      </c>
      <c r="B5396">
        <v>53</v>
      </c>
      <c r="C5396" t="s">
        <v>21</v>
      </c>
      <c r="D5396" t="s">
        <v>22</v>
      </c>
      <c r="E5396" t="s">
        <v>43</v>
      </c>
      <c r="F5396" t="s">
        <v>26</v>
      </c>
      <c r="G5396">
        <v>53</v>
      </c>
      <c r="H5396" t="s">
        <v>21</v>
      </c>
      <c r="I5396" t="s">
        <v>21</v>
      </c>
      <c r="K5396" t="str">
        <f>IF(Aggregate[[#This Row],[Under 30]]="Yes", "Under 30", IF(Aggregate[[#This Row],[Senior]]="Yes", "Senior", "Other"))</f>
        <v>Other</v>
      </c>
      <c r="P5396">
        <v>1</v>
      </c>
      <c r="R5396">
        <v>44</v>
      </c>
      <c r="S5396">
        <v>0</v>
      </c>
      <c r="T5396">
        <v>0</v>
      </c>
      <c r="U5396">
        <v>0</v>
      </c>
      <c r="V5396">
        <v>7</v>
      </c>
      <c r="W5396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5397" spans="1:23" x14ac:dyDescent="0.2">
      <c r="A5397" t="s">
        <v>25</v>
      </c>
      <c r="B5397">
        <v>53</v>
      </c>
      <c r="C5397" t="s">
        <v>21</v>
      </c>
      <c r="D5397" t="s">
        <v>22</v>
      </c>
      <c r="E5397" t="s">
        <v>47</v>
      </c>
      <c r="F5397" t="s">
        <v>24</v>
      </c>
      <c r="G5397">
        <v>57</v>
      </c>
      <c r="H5397" t="s">
        <v>21</v>
      </c>
      <c r="I5397" t="s">
        <v>21</v>
      </c>
      <c r="K5397" t="str">
        <f>IF(Aggregate[[#This Row],[Under 30]]="Yes", "Under 30", IF(Aggregate[[#This Row],[Senior]]="Yes", "Senior", "Other"))</f>
        <v>Other</v>
      </c>
      <c r="P5397">
        <v>1</v>
      </c>
      <c r="R5397">
        <v>59</v>
      </c>
      <c r="S5397">
        <v>2</v>
      </c>
      <c r="T5397">
        <v>0</v>
      </c>
      <c r="U5397">
        <v>0</v>
      </c>
      <c r="V5397">
        <v>3</v>
      </c>
      <c r="W5397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5398" spans="1:23" x14ac:dyDescent="0.2">
      <c r="A5398" t="s">
        <v>25</v>
      </c>
      <c r="B5398">
        <v>53</v>
      </c>
      <c r="C5398" t="s">
        <v>21</v>
      </c>
      <c r="D5398" t="s">
        <v>22</v>
      </c>
      <c r="E5398" t="s">
        <v>47</v>
      </c>
      <c r="F5398" t="s">
        <v>26</v>
      </c>
      <c r="G5398">
        <v>49</v>
      </c>
      <c r="H5398" t="s">
        <v>21</v>
      </c>
      <c r="I5398" t="s">
        <v>21</v>
      </c>
      <c r="K5398" t="str">
        <f>IF(Aggregate[[#This Row],[Under 30]]="Yes", "Under 30", IF(Aggregate[[#This Row],[Senior]]="Yes", "Senior", "Other"))</f>
        <v>Other</v>
      </c>
      <c r="P5398">
        <v>1</v>
      </c>
      <c r="R5398">
        <v>21</v>
      </c>
      <c r="S5398">
        <v>1</v>
      </c>
      <c r="T5398">
        <v>0</v>
      </c>
      <c r="U5398">
        <v>0</v>
      </c>
      <c r="V5398">
        <v>4</v>
      </c>
      <c r="W5398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5399" spans="1:23" x14ac:dyDescent="0.2">
      <c r="A5399" t="s">
        <v>25</v>
      </c>
      <c r="B5399">
        <v>53</v>
      </c>
      <c r="C5399" t="s">
        <v>21</v>
      </c>
      <c r="D5399" t="s">
        <v>22</v>
      </c>
      <c r="E5399" t="s">
        <v>51</v>
      </c>
      <c r="F5399" t="s">
        <v>24</v>
      </c>
      <c r="G5399">
        <v>67</v>
      </c>
      <c r="H5399" t="s">
        <v>21</v>
      </c>
      <c r="I5399" t="s">
        <v>25</v>
      </c>
      <c r="J5399" t="s">
        <v>21</v>
      </c>
      <c r="K5399" t="str">
        <f>IF(Aggregate[[#This Row],[Under 30]]="Yes", "Under 30", IF(Aggregate[[#This Row],[Senior]]="Yes", "Senior", "Other"))</f>
        <v>Senior</v>
      </c>
      <c r="L5399" t="s">
        <v>98</v>
      </c>
      <c r="M5399" t="s">
        <v>38</v>
      </c>
      <c r="N5399" t="s">
        <v>56</v>
      </c>
      <c r="O5399" t="s">
        <v>57</v>
      </c>
      <c r="P5399">
        <v>1</v>
      </c>
      <c r="Q5399">
        <v>1</v>
      </c>
      <c r="R5399">
        <v>51</v>
      </c>
      <c r="S5399">
        <v>0</v>
      </c>
      <c r="T5399">
        <v>49.5</v>
      </c>
      <c r="U5399">
        <v>0</v>
      </c>
      <c r="V5399">
        <v>1</v>
      </c>
      <c r="W5399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5400" spans="1:23" x14ac:dyDescent="0.2">
      <c r="A5400" t="s">
        <v>25</v>
      </c>
      <c r="B5400">
        <v>53</v>
      </c>
      <c r="C5400" t="s">
        <v>21</v>
      </c>
      <c r="D5400" t="s">
        <v>22</v>
      </c>
      <c r="E5400" t="s">
        <v>52</v>
      </c>
      <c r="F5400" t="s">
        <v>24</v>
      </c>
      <c r="G5400">
        <v>72</v>
      </c>
      <c r="H5400" t="s">
        <v>21</v>
      </c>
      <c r="I5400" t="s">
        <v>25</v>
      </c>
      <c r="J5400" t="s">
        <v>21</v>
      </c>
      <c r="K5400" t="str">
        <f>IF(Aggregate[[#This Row],[Under 30]]="Yes", "Under 30", IF(Aggregate[[#This Row],[Senior]]="Yes", "Senior", "Other"))</f>
        <v>Senior</v>
      </c>
      <c r="L5400" t="s">
        <v>98</v>
      </c>
      <c r="M5400" t="s">
        <v>38</v>
      </c>
      <c r="N5400" t="s">
        <v>90</v>
      </c>
      <c r="O5400" t="s">
        <v>103</v>
      </c>
      <c r="P5400">
        <v>1</v>
      </c>
      <c r="Q5400">
        <v>1</v>
      </c>
      <c r="R5400">
        <v>63</v>
      </c>
      <c r="S5400">
        <v>2</v>
      </c>
      <c r="T5400">
        <v>0</v>
      </c>
      <c r="U5400">
        <v>0</v>
      </c>
      <c r="V5400">
        <v>2</v>
      </c>
      <c r="W5400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5401" spans="1:23" x14ac:dyDescent="0.2">
      <c r="A5401" t="s">
        <v>25</v>
      </c>
      <c r="B5401">
        <v>53</v>
      </c>
      <c r="C5401" t="s">
        <v>21</v>
      </c>
      <c r="D5401" t="s">
        <v>22</v>
      </c>
      <c r="E5401" t="s">
        <v>54</v>
      </c>
      <c r="F5401" t="s">
        <v>24</v>
      </c>
      <c r="G5401">
        <v>42</v>
      </c>
      <c r="H5401" t="s">
        <v>21</v>
      </c>
      <c r="I5401" t="s">
        <v>21</v>
      </c>
      <c r="K5401" t="str">
        <f>IF(Aggregate[[#This Row],[Under 30]]="Yes", "Under 30", IF(Aggregate[[#This Row],[Senior]]="Yes", "Senior", "Other"))</f>
        <v>Other</v>
      </c>
      <c r="P5401">
        <v>1</v>
      </c>
      <c r="R5401">
        <v>59</v>
      </c>
      <c r="S5401">
        <v>0</v>
      </c>
      <c r="T5401">
        <v>0</v>
      </c>
      <c r="U5401">
        <v>0</v>
      </c>
      <c r="V5401">
        <v>2</v>
      </c>
      <c r="W5401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5402" spans="1:23" x14ac:dyDescent="0.2">
      <c r="A5402" t="s">
        <v>25</v>
      </c>
      <c r="B5402">
        <v>53</v>
      </c>
      <c r="C5402" t="s">
        <v>21</v>
      </c>
      <c r="D5402" t="s">
        <v>22</v>
      </c>
      <c r="E5402" t="s">
        <v>58</v>
      </c>
      <c r="F5402" t="s">
        <v>26</v>
      </c>
      <c r="G5402">
        <v>78</v>
      </c>
      <c r="H5402" t="s">
        <v>21</v>
      </c>
      <c r="I5402" t="s">
        <v>25</v>
      </c>
      <c r="J5402" t="s">
        <v>21</v>
      </c>
      <c r="K5402" t="str">
        <f>IF(Aggregate[[#This Row],[Under 30]]="Yes", "Under 30", IF(Aggregate[[#This Row],[Senior]]="Yes", "Senior", "Other"))</f>
        <v>Senior</v>
      </c>
      <c r="L5402" t="s">
        <v>32</v>
      </c>
      <c r="M5402" t="s">
        <v>38</v>
      </c>
      <c r="N5402" t="s">
        <v>34</v>
      </c>
      <c r="O5402" t="s">
        <v>34</v>
      </c>
      <c r="P5402">
        <v>1</v>
      </c>
      <c r="R5402">
        <v>43</v>
      </c>
      <c r="S5402">
        <v>0</v>
      </c>
      <c r="T5402">
        <v>0</v>
      </c>
      <c r="U5402">
        <v>0</v>
      </c>
      <c r="V5402">
        <v>3</v>
      </c>
      <c r="W5402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5403" spans="1:23" x14ac:dyDescent="0.2">
      <c r="A5403" t="s">
        <v>25</v>
      </c>
      <c r="B5403">
        <v>53</v>
      </c>
      <c r="C5403" t="s">
        <v>21</v>
      </c>
      <c r="D5403" t="s">
        <v>22</v>
      </c>
      <c r="E5403" t="s">
        <v>94</v>
      </c>
      <c r="F5403" t="s">
        <v>24</v>
      </c>
      <c r="G5403">
        <v>23</v>
      </c>
      <c r="H5403" t="s">
        <v>25</v>
      </c>
      <c r="I5403" t="s">
        <v>21</v>
      </c>
      <c r="K5403" t="str">
        <f>IF(Aggregate[[#This Row],[Under 30]]="Yes", "Under 30", IF(Aggregate[[#This Row],[Senior]]="Yes", "Senior", "Other"))</f>
        <v>Under 30</v>
      </c>
      <c r="P5403">
        <v>1</v>
      </c>
      <c r="Q5403">
        <v>1</v>
      </c>
      <c r="R5403">
        <v>42</v>
      </c>
      <c r="S5403">
        <v>2</v>
      </c>
      <c r="T5403">
        <v>0</v>
      </c>
      <c r="U5403">
        <v>0</v>
      </c>
      <c r="V5403">
        <v>24</v>
      </c>
      <c r="W5403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5404" spans="1:23" x14ac:dyDescent="0.2">
      <c r="A5404" t="s">
        <v>25</v>
      </c>
      <c r="B5404">
        <v>53</v>
      </c>
      <c r="C5404" t="s">
        <v>21</v>
      </c>
      <c r="D5404" t="s">
        <v>22</v>
      </c>
      <c r="E5404" t="s">
        <v>63</v>
      </c>
      <c r="F5404" t="s">
        <v>26</v>
      </c>
      <c r="G5404">
        <v>46</v>
      </c>
      <c r="H5404" t="s">
        <v>21</v>
      </c>
      <c r="I5404" t="s">
        <v>21</v>
      </c>
      <c r="K5404" t="str">
        <f>IF(Aggregate[[#This Row],[Under 30]]="Yes", "Under 30", IF(Aggregate[[#This Row],[Senior]]="Yes", "Senior", "Other"))</f>
        <v>Other</v>
      </c>
      <c r="P5404">
        <v>1</v>
      </c>
      <c r="R5404">
        <v>35</v>
      </c>
      <c r="S5404">
        <v>0</v>
      </c>
      <c r="T5404">
        <v>0</v>
      </c>
      <c r="U5404">
        <v>0</v>
      </c>
      <c r="V5404">
        <v>13</v>
      </c>
      <c r="W5404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5405" spans="1:23" x14ac:dyDescent="0.2">
      <c r="A5405" t="s">
        <v>25</v>
      </c>
      <c r="B5405">
        <v>53</v>
      </c>
      <c r="C5405" t="s">
        <v>21</v>
      </c>
      <c r="D5405" t="s">
        <v>22</v>
      </c>
      <c r="E5405" t="s">
        <v>67</v>
      </c>
      <c r="F5405" t="s">
        <v>26</v>
      </c>
      <c r="G5405">
        <v>29</v>
      </c>
      <c r="H5405" t="s">
        <v>25</v>
      </c>
      <c r="I5405" t="s">
        <v>21</v>
      </c>
      <c r="K5405" t="str">
        <f>IF(Aggregate[[#This Row],[Under 30]]="Yes", "Under 30", IF(Aggregate[[#This Row],[Senior]]="Yes", "Senior", "Other"))</f>
        <v>Under 30</v>
      </c>
      <c r="P5405">
        <v>1</v>
      </c>
      <c r="R5405">
        <v>51</v>
      </c>
      <c r="S5405">
        <v>0</v>
      </c>
      <c r="T5405">
        <v>0</v>
      </c>
      <c r="U5405">
        <v>0</v>
      </c>
      <c r="V5405">
        <v>43</v>
      </c>
      <c r="W5405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5406" spans="1:23" x14ac:dyDescent="0.2">
      <c r="A5406" t="s">
        <v>25</v>
      </c>
      <c r="B5406">
        <v>53</v>
      </c>
      <c r="C5406" t="s">
        <v>21</v>
      </c>
      <c r="D5406" t="s">
        <v>22</v>
      </c>
      <c r="E5406" t="s">
        <v>69</v>
      </c>
      <c r="F5406" t="s">
        <v>24</v>
      </c>
      <c r="G5406">
        <v>53</v>
      </c>
      <c r="H5406" t="s">
        <v>21</v>
      </c>
      <c r="I5406" t="s">
        <v>21</v>
      </c>
      <c r="K5406" t="str">
        <f>IF(Aggregate[[#This Row],[Under 30]]="Yes", "Under 30", IF(Aggregate[[#This Row],[Senior]]="Yes", "Senior", "Other"))</f>
        <v>Other</v>
      </c>
      <c r="P5406">
        <v>1</v>
      </c>
      <c r="R5406">
        <v>25</v>
      </c>
      <c r="S5406">
        <v>0</v>
      </c>
      <c r="T5406">
        <v>0</v>
      </c>
      <c r="U5406">
        <v>0</v>
      </c>
      <c r="V5406">
        <v>5</v>
      </c>
      <c r="W5406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5407" spans="1:23" x14ac:dyDescent="0.2">
      <c r="A5407" t="s">
        <v>25</v>
      </c>
      <c r="B5407">
        <v>53</v>
      </c>
      <c r="C5407" t="s">
        <v>21</v>
      </c>
      <c r="D5407" t="s">
        <v>22</v>
      </c>
      <c r="E5407" t="s">
        <v>69</v>
      </c>
      <c r="F5407" t="s">
        <v>26</v>
      </c>
      <c r="G5407">
        <v>41</v>
      </c>
      <c r="H5407" t="s">
        <v>21</v>
      </c>
      <c r="I5407" t="s">
        <v>21</v>
      </c>
      <c r="K5407" t="str">
        <f>IF(Aggregate[[#This Row],[Under 30]]="Yes", "Under 30", IF(Aggregate[[#This Row],[Senior]]="Yes", "Senior", "Other"))</f>
        <v>Other</v>
      </c>
      <c r="P5407">
        <v>1</v>
      </c>
      <c r="Q5407">
        <v>1</v>
      </c>
      <c r="R5407">
        <v>33</v>
      </c>
      <c r="S5407">
        <v>5</v>
      </c>
      <c r="T5407">
        <v>0</v>
      </c>
      <c r="U5407">
        <v>0</v>
      </c>
      <c r="V5407">
        <v>10</v>
      </c>
      <c r="W5407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5408" spans="1:23" x14ac:dyDescent="0.2">
      <c r="A5408" t="s">
        <v>25</v>
      </c>
      <c r="B5408">
        <v>53</v>
      </c>
      <c r="C5408" t="s">
        <v>21</v>
      </c>
      <c r="D5408" t="s">
        <v>22</v>
      </c>
      <c r="E5408" t="s">
        <v>73</v>
      </c>
      <c r="F5408" t="s">
        <v>26</v>
      </c>
      <c r="G5408">
        <v>39</v>
      </c>
      <c r="H5408" t="s">
        <v>21</v>
      </c>
      <c r="I5408" t="s">
        <v>21</v>
      </c>
      <c r="K5408" t="str">
        <f>IF(Aggregate[[#This Row],[Under 30]]="Yes", "Under 30", IF(Aggregate[[#This Row],[Senior]]="Yes", "Senior", "Other"))</f>
        <v>Other</v>
      </c>
      <c r="P5408">
        <v>1</v>
      </c>
      <c r="R5408">
        <v>30</v>
      </c>
      <c r="S5408">
        <v>0</v>
      </c>
      <c r="T5408">
        <v>0</v>
      </c>
      <c r="U5408">
        <v>0</v>
      </c>
      <c r="V5408">
        <v>7</v>
      </c>
      <c r="W5408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5409" spans="1:23" x14ac:dyDescent="0.2">
      <c r="A5409" t="s">
        <v>25</v>
      </c>
      <c r="B5409">
        <v>53</v>
      </c>
      <c r="C5409" t="s">
        <v>21</v>
      </c>
      <c r="D5409" t="s">
        <v>22</v>
      </c>
      <c r="E5409" t="s">
        <v>77</v>
      </c>
      <c r="F5409" t="s">
        <v>26</v>
      </c>
      <c r="G5409">
        <v>74</v>
      </c>
      <c r="H5409" t="s">
        <v>21</v>
      </c>
      <c r="I5409" t="s">
        <v>25</v>
      </c>
      <c r="J5409" t="s">
        <v>21</v>
      </c>
      <c r="K5409" t="str">
        <f>IF(Aggregate[[#This Row],[Under 30]]="Yes", "Under 30", IF(Aggregate[[#This Row],[Senior]]="Yes", "Senior", "Other"))</f>
        <v>Senior</v>
      </c>
      <c r="L5409" t="s">
        <v>32</v>
      </c>
      <c r="M5409" t="s">
        <v>38</v>
      </c>
      <c r="N5409" t="s">
        <v>56</v>
      </c>
      <c r="O5409" t="s">
        <v>102</v>
      </c>
      <c r="P5409">
        <v>1</v>
      </c>
      <c r="Q5409">
        <v>1</v>
      </c>
      <c r="R5409">
        <v>48</v>
      </c>
      <c r="S5409">
        <v>2</v>
      </c>
      <c r="T5409">
        <v>0</v>
      </c>
      <c r="U5409">
        <v>0</v>
      </c>
      <c r="V5409">
        <v>5</v>
      </c>
      <c r="W5409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5410" spans="1:23" x14ac:dyDescent="0.2">
      <c r="A5410" t="s">
        <v>25</v>
      </c>
      <c r="B5410">
        <v>53</v>
      </c>
      <c r="C5410" t="s">
        <v>21</v>
      </c>
      <c r="D5410" t="s">
        <v>22</v>
      </c>
      <c r="E5410" t="s">
        <v>80</v>
      </c>
      <c r="F5410" t="s">
        <v>26</v>
      </c>
      <c r="G5410">
        <v>79</v>
      </c>
      <c r="H5410" t="s">
        <v>21</v>
      </c>
      <c r="I5410" t="s">
        <v>25</v>
      </c>
      <c r="J5410" t="s">
        <v>21</v>
      </c>
      <c r="K5410" t="str">
        <f>IF(Aggregate[[#This Row],[Under 30]]="Yes", "Under 30", IF(Aggregate[[#This Row],[Senior]]="Yes", "Senior", "Other"))</f>
        <v>Senior</v>
      </c>
      <c r="L5410" t="s">
        <v>32</v>
      </c>
      <c r="M5410" t="s">
        <v>38</v>
      </c>
      <c r="N5410" t="s">
        <v>56</v>
      </c>
      <c r="O5410" t="s">
        <v>96</v>
      </c>
      <c r="P5410">
        <v>1</v>
      </c>
      <c r="Q5410">
        <v>1</v>
      </c>
      <c r="R5410">
        <v>65</v>
      </c>
      <c r="S5410">
        <v>3</v>
      </c>
      <c r="T5410">
        <v>0</v>
      </c>
      <c r="U5410">
        <v>0</v>
      </c>
      <c r="V5410">
        <v>6</v>
      </c>
      <c r="W5410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5411" spans="1:23" x14ac:dyDescent="0.2">
      <c r="A5411" t="s">
        <v>25</v>
      </c>
      <c r="B5411">
        <v>53</v>
      </c>
      <c r="C5411" t="s">
        <v>21</v>
      </c>
      <c r="D5411" t="s">
        <v>22</v>
      </c>
      <c r="E5411" t="s">
        <v>82</v>
      </c>
      <c r="F5411" t="s">
        <v>26</v>
      </c>
      <c r="G5411">
        <v>44</v>
      </c>
      <c r="H5411" t="s">
        <v>21</v>
      </c>
      <c r="I5411" t="s">
        <v>21</v>
      </c>
      <c r="K5411" t="str">
        <f>IF(Aggregate[[#This Row],[Under 30]]="Yes", "Under 30", IF(Aggregate[[#This Row],[Senior]]="Yes", "Senior", "Other"))</f>
        <v>Other</v>
      </c>
      <c r="P5411">
        <v>1</v>
      </c>
      <c r="R5411">
        <v>47</v>
      </c>
      <c r="S5411">
        <v>0</v>
      </c>
      <c r="T5411">
        <v>0</v>
      </c>
      <c r="U5411">
        <v>0</v>
      </c>
      <c r="V5411">
        <v>6</v>
      </c>
      <c r="W5411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5412" spans="1:23" x14ac:dyDescent="0.2">
      <c r="A5412" t="s">
        <v>25</v>
      </c>
      <c r="B5412">
        <v>53</v>
      </c>
      <c r="C5412" t="s">
        <v>21</v>
      </c>
      <c r="D5412" t="s">
        <v>22</v>
      </c>
      <c r="E5412" t="s">
        <v>84</v>
      </c>
      <c r="F5412" t="s">
        <v>24</v>
      </c>
      <c r="G5412">
        <v>22</v>
      </c>
      <c r="H5412" t="s">
        <v>25</v>
      </c>
      <c r="I5412" t="s">
        <v>21</v>
      </c>
      <c r="K5412" t="str">
        <f>IF(Aggregate[[#This Row],[Under 30]]="Yes", "Under 30", IF(Aggregate[[#This Row],[Senior]]="Yes", "Senior", "Other"))</f>
        <v>Under 30</v>
      </c>
      <c r="P5412">
        <v>1</v>
      </c>
      <c r="Q5412">
        <v>1</v>
      </c>
      <c r="R5412">
        <v>51</v>
      </c>
      <c r="S5412">
        <v>3</v>
      </c>
      <c r="T5412">
        <v>0</v>
      </c>
      <c r="U5412">
        <v>0</v>
      </c>
      <c r="V5412">
        <v>10</v>
      </c>
      <c r="W5412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5413" spans="1:23" x14ac:dyDescent="0.2">
      <c r="A5413" t="s">
        <v>25</v>
      </c>
      <c r="B5413">
        <v>53</v>
      </c>
      <c r="C5413" t="s">
        <v>21</v>
      </c>
      <c r="D5413" t="s">
        <v>22</v>
      </c>
      <c r="E5413" t="s">
        <v>85</v>
      </c>
      <c r="F5413" t="s">
        <v>26</v>
      </c>
      <c r="G5413">
        <v>72</v>
      </c>
      <c r="H5413" t="s">
        <v>21</v>
      </c>
      <c r="I5413" t="s">
        <v>25</v>
      </c>
      <c r="J5413" t="s">
        <v>21</v>
      </c>
      <c r="K5413" t="str">
        <f>IF(Aggregate[[#This Row],[Under 30]]="Yes", "Under 30", IF(Aggregate[[#This Row],[Senior]]="Yes", "Senior", "Other"))</f>
        <v>Senior</v>
      </c>
      <c r="L5413" t="s">
        <v>53</v>
      </c>
      <c r="M5413" t="s">
        <v>38</v>
      </c>
      <c r="N5413" t="s">
        <v>34</v>
      </c>
      <c r="O5413" t="s">
        <v>34</v>
      </c>
      <c r="P5413">
        <v>1</v>
      </c>
      <c r="R5413">
        <v>64</v>
      </c>
      <c r="S5413">
        <v>2</v>
      </c>
      <c r="T5413">
        <v>0</v>
      </c>
      <c r="U5413">
        <v>0</v>
      </c>
      <c r="V5413">
        <v>5</v>
      </c>
      <c r="W5413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5414" spans="1:23" x14ac:dyDescent="0.2">
      <c r="A5414" t="s">
        <v>25</v>
      </c>
      <c r="B5414">
        <v>53</v>
      </c>
      <c r="C5414" t="s">
        <v>25</v>
      </c>
      <c r="D5414" t="s">
        <v>22</v>
      </c>
      <c r="E5414" t="s">
        <v>23</v>
      </c>
      <c r="F5414" t="s">
        <v>24</v>
      </c>
      <c r="G5414">
        <v>48</v>
      </c>
      <c r="H5414" t="s">
        <v>21</v>
      </c>
      <c r="I5414" t="s">
        <v>21</v>
      </c>
      <c r="K5414" t="str">
        <f>IF(Aggregate[[#This Row],[Under 30]]="Yes", "Under 30", IF(Aggregate[[#This Row],[Senior]]="Yes", "Senior", "Other"))</f>
        <v>Other</v>
      </c>
      <c r="P5414">
        <v>1</v>
      </c>
      <c r="Q5414">
        <v>1</v>
      </c>
      <c r="R5414">
        <v>23</v>
      </c>
      <c r="S5414">
        <v>3</v>
      </c>
      <c r="T5414">
        <v>413.4</v>
      </c>
      <c r="U5414">
        <v>0</v>
      </c>
      <c r="V5414">
        <v>3</v>
      </c>
      <c r="W5414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5415" spans="1:23" x14ac:dyDescent="0.2">
      <c r="A5415" t="s">
        <v>25</v>
      </c>
      <c r="B5415">
        <v>53</v>
      </c>
      <c r="C5415" t="s">
        <v>25</v>
      </c>
      <c r="D5415" t="s">
        <v>22</v>
      </c>
      <c r="E5415" t="s">
        <v>36</v>
      </c>
      <c r="F5415" t="s">
        <v>24</v>
      </c>
      <c r="G5415">
        <v>62</v>
      </c>
      <c r="H5415" t="s">
        <v>21</v>
      </c>
      <c r="I5415" t="s">
        <v>21</v>
      </c>
      <c r="K5415" t="str">
        <f>IF(Aggregate[[#This Row],[Under 30]]="Yes", "Under 30", IF(Aggregate[[#This Row],[Senior]]="Yes", "Senior", "Other"))</f>
        <v>Other</v>
      </c>
      <c r="P5415">
        <v>1</v>
      </c>
      <c r="R5415">
        <v>53</v>
      </c>
      <c r="S5415">
        <v>0</v>
      </c>
      <c r="T5415">
        <v>128.30000000000001</v>
      </c>
      <c r="U5415">
        <v>0</v>
      </c>
      <c r="V5415">
        <v>4</v>
      </c>
      <c r="W5415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5416" spans="1:23" x14ac:dyDescent="0.2">
      <c r="A5416" t="s">
        <v>25</v>
      </c>
      <c r="B5416">
        <v>53</v>
      </c>
      <c r="C5416" t="s">
        <v>25</v>
      </c>
      <c r="D5416" t="s">
        <v>22</v>
      </c>
      <c r="E5416" t="s">
        <v>52</v>
      </c>
      <c r="F5416" t="s">
        <v>24</v>
      </c>
      <c r="G5416">
        <v>26</v>
      </c>
      <c r="H5416" t="s">
        <v>25</v>
      </c>
      <c r="I5416" t="s">
        <v>21</v>
      </c>
      <c r="K5416" t="str">
        <f>IF(Aggregate[[#This Row],[Under 30]]="Yes", "Under 30", IF(Aggregate[[#This Row],[Senior]]="Yes", "Senior", "Other"))</f>
        <v>Under 30</v>
      </c>
      <c r="P5416">
        <v>1</v>
      </c>
      <c r="R5416">
        <v>51</v>
      </c>
      <c r="S5416">
        <v>0</v>
      </c>
      <c r="T5416">
        <v>163.19999999999999</v>
      </c>
      <c r="U5416">
        <v>0</v>
      </c>
      <c r="V5416">
        <v>17</v>
      </c>
      <c r="W5416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5417" spans="1:23" x14ac:dyDescent="0.2">
      <c r="A5417" t="s">
        <v>25</v>
      </c>
      <c r="B5417">
        <v>53</v>
      </c>
      <c r="C5417" t="s">
        <v>25</v>
      </c>
      <c r="D5417" t="s">
        <v>22</v>
      </c>
      <c r="E5417" t="s">
        <v>52</v>
      </c>
      <c r="F5417" t="s">
        <v>26</v>
      </c>
      <c r="G5417">
        <v>52</v>
      </c>
      <c r="H5417" t="s">
        <v>21</v>
      </c>
      <c r="I5417" t="s">
        <v>21</v>
      </c>
      <c r="K5417" t="str">
        <f>IF(Aggregate[[#This Row],[Under 30]]="Yes", "Under 30", IF(Aggregate[[#This Row],[Senior]]="Yes", "Senior", "Other"))</f>
        <v>Other</v>
      </c>
      <c r="P5417">
        <v>1</v>
      </c>
      <c r="R5417">
        <v>35</v>
      </c>
      <c r="S5417">
        <v>0</v>
      </c>
      <c r="T5417">
        <v>185.5</v>
      </c>
      <c r="U5417">
        <v>0</v>
      </c>
      <c r="V5417">
        <v>11</v>
      </c>
      <c r="W5417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5418" spans="1:23" x14ac:dyDescent="0.2">
      <c r="A5418" t="s">
        <v>25</v>
      </c>
      <c r="B5418">
        <v>53</v>
      </c>
      <c r="C5418" t="s">
        <v>25</v>
      </c>
      <c r="D5418" t="s">
        <v>22</v>
      </c>
      <c r="E5418" t="s">
        <v>59</v>
      </c>
      <c r="F5418" t="s">
        <v>26</v>
      </c>
      <c r="G5418">
        <v>65</v>
      </c>
      <c r="H5418" t="s">
        <v>21</v>
      </c>
      <c r="I5418" t="s">
        <v>25</v>
      </c>
      <c r="J5418" t="s">
        <v>25</v>
      </c>
      <c r="K5418" t="str">
        <f>IF(Aggregate[[#This Row],[Under 30]]="Yes", "Under 30", IF(Aggregate[[#This Row],[Senior]]="Yes", "Senior", "Other"))</f>
        <v>Senior</v>
      </c>
      <c r="L5418" t="s">
        <v>32</v>
      </c>
      <c r="M5418" t="s">
        <v>38</v>
      </c>
      <c r="N5418" t="s">
        <v>34</v>
      </c>
      <c r="O5418" t="s">
        <v>34</v>
      </c>
      <c r="P5418">
        <v>1</v>
      </c>
      <c r="R5418">
        <v>32</v>
      </c>
      <c r="S5418">
        <v>0</v>
      </c>
      <c r="T5418">
        <v>178.9</v>
      </c>
      <c r="U5418">
        <v>0</v>
      </c>
      <c r="V5418">
        <v>9</v>
      </c>
      <c r="W5418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5419" spans="1:23" x14ac:dyDescent="0.2">
      <c r="A5419" t="s">
        <v>25</v>
      </c>
      <c r="B5419">
        <v>53</v>
      </c>
      <c r="C5419" t="s">
        <v>25</v>
      </c>
      <c r="D5419" t="s">
        <v>22</v>
      </c>
      <c r="E5419" t="s">
        <v>73</v>
      </c>
      <c r="F5419" t="s">
        <v>24</v>
      </c>
      <c r="G5419">
        <v>26</v>
      </c>
      <c r="H5419" t="s">
        <v>25</v>
      </c>
      <c r="I5419" t="s">
        <v>21</v>
      </c>
      <c r="K5419" t="str">
        <f>IF(Aggregate[[#This Row],[Under 30]]="Yes", "Under 30", IF(Aggregate[[#This Row],[Senior]]="Yes", "Senior", "Other"))</f>
        <v>Under 30</v>
      </c>
      <c r="P5419">
        <v>1</v>
      </c>
      <c r="Q5419">
        <v>1</v>
      </c>
      <c r="R5419">
        <v>54</v>
      </c>
      <c r="S5419">
        <v>0</v>
      </c>
      <c r="T5419">
        <v>22.3</v>
      </c>
      <c r="U5419">
        <v>0</v>
      </c>
      <c r="V5419">
        <v>15</v>
      </c>
      <c r="W5419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5420" spans="1:23" x14ac:dyDescent="0.2">
      <c r="A5420" t="s">
        <v>25</v>
      </c>
      <c r="B5420">
        <v>53</v>
      </c>
      <c r="C5420" t="s">
        <v>25</v>
      </c>
      <c r="D5420" t="s">
        <v>22</v>
      </c>
      <c r="E5420" t="s">
        <v>77</v>
      </c>
      <c r="F5420" t="s">
        <v>24</v>
      </c>
      <c r="G5420">
        <v>72</v>
      </c>
      <c r="H5420" t="s">
        <v>21</v>
      </c>
      <c r="I5420" t="s">
        <v>25</v>
      </c>
      <c r="J5420" t="s">
        <v>21</v>
      </c>
      <c r="K5420" t="str">
        <f>IF(Aggregate[[#This Row],[Under 30]]="Yes", "Under 30", IF(Aggregate[[#This Row],[Senior]]="Yes", "Senior", "Other"))</f>
        <v>Senior</v>
      </c>
      <c r="L5420" t="s">
        <v>98</v>
      </c>
      <c r="M5420" t="s">
        <v>33</v>
      </c>
      <c r="N5420" t="s">
        <v>48</v>
      </c>
      <c r="O5420" t="s">
        <v>101</v>
      </c>
      <c r="P5420">
        <v>1</v>
      </c>
      <c r="Q5420">
        <v>1</v>
      </c>
      <c r="R5420">
        <v>49</v>
      </c>
      <c r="S5420">
        <v>3</v>
      </c>
      <c r="T5420">
        <v>229.7</v>
      </c>
      <c r="U5420">
        <v>0</v>
      </c>
      <c r="V5420">
        <v>4</v>
      </c>
      <c r="W5420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5421" spans="1:23" x14ac:dyDescent="0.2">
      <c r="A5421" t="s">
        <v>25</v>
      </c>
      <c r="B5421">
        <v>53</v>
      </c>
      <c r="C5421" t="s">
        <v>25</v>
      </c>
      <c r="D5421" t="s">
        <v>22</v>
      </c>
      <c r="E5421" t="s">
        <v>84</v>
      </c>
      <c r="F5421" t="s">
        <v>26</v>
      </c>
      <c r="G5421">
        <v>37</v>
      </c>
      <c r="H5421" t="s">
        <v>21</v>
      </c>
      <c r="I5421" t="s">
        <v>21</v>
      </c>
      <c r="K5421" t="str">
        <f>IF(Aggregate[[#This Row],[Under 30]]="Yes", "Under 30", IF(Aggregate[[#This Row],[Senior]]="Yes", "Senior", "Other"))</f>
        <v>Other</v>
      </c>
      <c r="P5421">
        <v>1</v>
      </c>
      <c r="Q5421">
        <v>1</v>
      </c>
      <c r="R5421">
        <v>36</v>
      </c>
      <c r="S5421">
        <v>1</v>
      </c>
      <c r="T5421">
        <v>89</v>
      </c>
      <c r="U5421">
        <v>0</v>
      </c>
      <c r="V5421">
        <v>5</v>
      </c>
      <c r="W5421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5422" spans="1:23" x14ac:dyDescent="0.2">
      <c r="A5422" t="s">
        <v>25</v>
      </c>
      <c r="B5422">
        <v>53</v>
      </c>
      <c r="C5422" t="s">
        <v>25</v>
      </c>
      <c r="D5422" t="s">
        <v>22</v>
      </c>
      <c r="E5422" t="s">
        <v>84</v>
      </c>
      <c r="F5422" t="s">
        <v>26</v>
      </c>
      <c r="G5422">
        <v>62</v>
      </c>
      <c r="H5422" t="s">
        <v>21</v>
      </c>
      <c r="I5422" t="s">
        <v>21</v>
      </c>
      <c r="K5422" t="str">
        <f>IF(Aggregate[[#This Row],[Under 30]]="Yes", "Under 30", IF(Aggregate[[#This Row],[Senior]]="Yes", "Senior", "Other"))</f>
        <v>Other</v>
      </c>
      <c r="P5422">
        <v>1</v>
      </c>
      <c r="R5422">
        <v>52</v>
      </c>
      <c r="S5422">
        <v>0</v>
      </c>
      <c r="T5422">
        <v>173.1</v>
      </c>
      <c r="U5422">
        <v>0</v>
      </c>
      <c r="V5422">
        <v>5</v>
      </c>
      <c r="W5422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5423" spans="1:23" x14ac:dyDescent="0.2">
      <c r="A5423" t="s">
        <v>25</v>
      </c>
      <c r="B5423">
        <v>53</v>
      </c>
      <c r="C5423" t="s">
        <v>25</v>
      </c>
      <c r="D5423" t="s">
        <v>22</v>
      </c>
      <c r="E5423" t="s">
        <v>86</v>
      </c>
      <c r="F5423" t="s">
        <v>24</v>
      </c>
      <c r="G5423">
        <v>23</v>
      </c>
      <c r="H5423" t="s">
        <v>25</v>
      </c>
      <c r="I5423" t="s">
        <v>21</v>
      </c>
      <c r="K5423" t="str">
        <f>IF(Aggregate[[#This Row],[Under 30]]="Yes", "Under 30", IF(Aggregate[[#This Row],[Senior]]="Yes", "Senior", "Other"))</f>
        <v>Under 30</v>
      </c>
      <c r="P5423">
        <v>1</v>
      </c>
      <c r="R5423">
        <v>32</v>
      </c>
      <c r="S5423">
        <v>0</v>
      </c>
      <c r="T5423">
        <v>95.4</v>
      </c>
      <c r="U5423">
        <v>0</v>
      </c>
      <c r="V5423">
        <v>12</v>
      </c>
      <c r="W5423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5424" spans="1:23" x14ac:dyDescent="0.2">
      <c r="A5424" t="s">
        <v>25</v>
      </c>
      <c r="B5424">
        <v>53</v>
      </c>
      <c r="C5424" t="s">
        <v>25</v>
      </c>
      <c r="D5424" t="s">
        <v>88</v>
      </c>
      <c r="E5424" t="s">
        <v>52</v>
      </c>
      <c r="F5424" t="s">
        <v>26</v>
      </c>
      <c r="G5424">
        <v>53</v>
      </c>
      <c r="H5424" t="s">
        <v>21</v>
      </c>
      <c r="I5424" t="s">
        <v>21</v>
      </c>
      <c r="K5424" t="str">
        <f>IF(Aggregate[[#This Row],[Under 30]]="Yes", "Under 30", IF(Aggregate[[#This Row],[Senior]]="Yes", "Senior", "Other"))</f>
        <v>Other</v>
      </c>
      <c r="P5424">
        <v>1</v>
      </c>
      <c r="R5424">
        <v>65</v>
      </c>
      <c r="S5424">
        <v>0</v>
      </c>
      <c r="T5424">
        <v>0</v>
      </c>
      <c r="U5424">
        <v>0</v>
      </c>
      <c r="V5424">
        <v>1</v>
      </c>
      <c r="W5424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5425" spans="1:23" x14ac:dyDescent="0.2">
      <c r="A5425" t="s">
        <v>25</v>
      </c>
      <c r="B5425">
        <v>53</v>
      </c>
      <c r="C5425" t="s">
        <v>25</v>
      </c>
      <c r="D5425" t="s">
        <v>88</v>
      </c>
      <c r="E5425" t="s">
        <v>61</v>
      </c>
      <c r="F5425" t="s">
        <v>26</v>
      </c>
      <c r="G5425">
        <v>65</v>
      </c>
      <c r="H5425" t="s">
        <v>21</v>
      </c>
      <c r="I5425" t="s">
        <v>25</v>
      </c>
      <c r="J5425" t="s">
        <v>21</v>
      </c>
      <c r="K5425" t="str">
        <f>IF(Aggregate[[#This Row],[Under 30]]="Yes", "Under 30", IF(Aggregate[[#This Row],[Senior]]="Yes", "Senior", "Other"))</f>
        <v>Senior</v>
      </c>
      <c r="L5425" t="s">
        <v>98</v>
      </c>
      <c r="M5425" t="s">
        <v>38</v>
      </c>
      <c r="N5425" t="s">
        <v>48</v>
      </c>
      <c r="O5425" t="s">
        <v>101</v>
      </c>
      <c r="P5425">
        <v>1</v>
      </c>
      <c r="Q5425">
        <v>1</v>
      </c>
      <c r="R5425">
        <v>31</v>
      </c>
      <c r="S5425">
        <v>4</v>
      </c>
      <c r="T5425">
        <v>0</v>
      </c>
      <c r="U5425">
        <v>0</v>
      </c>
      <c r="V5425">
        <v>3</v>
      </c>
      <c r="W5425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5426" spans="1:23" x14ac:dyDescent="0.2">
      <c r="A5426" t="s">
        <v>25</v>
      </c>
      <c r="B5426">
        <v>54</v>
      </c>
      <c r="C5426" t="s">
        <v>21</v>
      </c>
      <c r="D5426" t="s">
        <v>22</v>
      </c>
      <c r="E5426" t="s">
        <v>27</v>
      </c>
      <c r="F5426" t="s">
        <v>26</v>
      </c>
      <c r="G5426">
        <v>22</v>
      </c>
      <c r="H5426" t="s">
        <v>25</v>
      </c>
      <c r="I5426" t="s">
        <v>21</v>
      </c>
      <c r="K5426" t="str">
        <f>IF(Aggregate[[#This Row],[Under 30]]="Yes", "Under 30", IF(Aggregate[[#This Row],[Senior]]="Yes", "Senior", "Other"))</f>
        <v>Under 30</v>
      </c>
      <c r="P5426">
        <v>1</v>
      </c>
      <c r="R5426">
        <v>19</v>
      </c>
      <c r="S5426">
        <v>0</v>
      </c>
      <c r="T5426">
        <v>0</v>
      </c>
      <c r="U5426">
        <v>0</v>
      </c>
      <c r="V5426">
        <v>30</v>
      </c>
      <c r="W5426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5427" spans="1:23" x14ac:dyDescent="0.2">
      <c r="A5427" t="s">
        <v>25</v>
      </c>
      <c r="B5427">
        <v>54</v>
      </c>
      <c r="C5427" t="s">
        <v>21</v>
      </c>
      <c r="D5427" t="s">
        <v>22</v>
      </c>
      <c r="E5427" t="s">
        <v>89</v>
      </c>
      <c r="F5427" t="s">
        <v>26</v>
      </c>
      <c r="G5427">
        <v>50</v>
      </c>
      <c r="H5427" t="s">
        <v>21</v>
      </c>
      <c r="I5427" t="s">
        <v>21</v>
      </c>
      <c r="K5427" t="str">
        <f>IF(Aggregate[[#This Row],[Under 30]]="Yes", "Under 30", IF(Aggregate[[#This Row],[Senior]]="Yes", "Senior", "Other"))</f>
        <v>Other</v>
      </c>
      <c r="P5427">
        <v>1</v>
      </c>
      <c r="R5427">
        <v>35</v>
      </c>
      <c r="S5427">
        <v>0</v>
      </c>
      <c r="T5427">
        <v>0</v>
      </c>
      <c r="U5427">
        <v>0</v>
      </c>
      <c r="V5427">
        <v>5</v>
      </c>
      <c r="W5427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5428" spans="1:23" x14ac:dyDescent="0.2">
      <c r="A5428" t="s">
        <v>25</v>
      </c>
      <c r="B5428">
        <v>54</v>
      </c>
      <c r="C5428" t="s">
        <v>21</v>
      </c>
      <c r="D5428" t="s">
        <v>22</v>
      </c>
      <c r="E5428" t="s">
        <v>30</v>
      </c>
      <c r="F5428" t="s">
        <v>24</v>
      </c>
      <c r="G5428">
        <v>50</v>
      </c>
      <c r="H5428" t="s">
        <v>21</v>
      </c>
      <c r="I5428" t="s">
        <v>21</v>
      </c>
      <c r="K5428" t="str">
        <f>IF(Aggregate[[#This Row],[Under 30]]="Yes", "Under 30", IF(Aggregate[[#This Row],[Senior]]="Yes", "Senior", "Other"))</f>
        <v>Other</v>
      </c>
      <c r="P5428">
        <v>1</v>
      </c>
      <c r="R5428">
        <v>21</v>
      </c>
      <c r="S5428">
        <v>0</v>
      </c>
      <c r="T5428">
        <v>0</v>
      </c>
      <c r="U5428">
        <v>0</v>
      </c>
      <c r="V5428">
        <v>7</v>
      </c>
      <c r="W5428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5429" spans="1:23" x14ac:dyDescent="0.2">
      <c r="A5429" t="s">
        <v>25</v>
      </c>
      <c r="B5429">
        <v>54</v>
      </c>
      <c r="C5429" t="s">
        <v>21</v>
      </c>
      <c r="D5429" t="s">
        <v>22</v>
      </c>
      <c r="E5429" t="s">
        <v>30</v>
      </c>
      <c r="F5429" t="s">
        <v>26</v>
      </c>
      <c r="G5429">
        <v>76</v>
      </c>
      <c r="H5429" t="s">
        <v>21</v>
      </c>
      <c r="I5429" t="s">
        <v>25</v>
      </c>
      <c r="J5429" t="s">
        <v>21</v>
      </c>
      <c r="K5429" t="str">
        <f>IF(Aggregate[[#This Row],[Under 30]]="Yes", "Under 30", IF(Aggregate[[#This Row],[Senior]]="Yes", "Senior", "Other"))</f>
        <v>Senior</v>
      </c>
      <c r="L5429" t="s">
        <v>98</v>
      </c>
      <c r="M5429" t="s">
        <v>38</v>
      </c>
      <c r="N5429" t="s">
        <v>34</v>
      </c>
      <c r="O5429" t="s">
        <v>34</v>
      </c>
      <c r="P5429">
        <v>1</v>
      </c>
      <c r="R5429">
        <v>35</v>
      </c>
      <c r="S5429">
        <v>0</v>
      </c>
      <c r="T5429">
        <v>0</v>
      </c>
      <c r="U5429">
        <v>0</v>
      </c>
      <c r="V5429">
        <v>1</v>
      </c>
      <c r="W5429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5430" spans="1:23" x14ac:dyDescent="0.2">
      <c r="A5430" t="s">
        <v>25</v>
      </c>
      <c r="B5430">
        <v>54</v>
      </c>
      <c r="C5430" t="s">
        <v>21</v>
      </c>
      <c r="D5430" t="s">
        <v>22</v>
      </c>
      <c r="E5430" t="s">
        <v>41</v>
      </c>
      <c r="F5430" t="s">
        <v>26</v>
      </c>
      <c r="G5430">
        <v>34</v>
      </c>
      <c r="H5430" t="s">
        <v>21</v>
      </c>
      <c r="I5430" t="s">
        <v>21</v>
      </c>
      <c r="K5430" t="str">
        <f>IF(Aggregate[[#This Row],[Under 30]]="Yes", "Under 30", IF(Aggregate[[#This Row],[Senior]]="Yes", "Senior", "Other"))</f>
        <v>Other</v>
      </c>
      <c r="P5430">
        <v>1</v>
      </c>
      <c r="Q5430">
        <v>1</v>
      </c>
      <c r="R5430">
        <v>48</v>
      </c>
      <c r="S5430">
        <v>0</v>
      </c>
      <c r="T5430">
        <v>0</v>
      </c>
      <c r="U5430">
        <v>0</v>
      </c>
      <c r="V5430">
        <v>5</v>
      </c>
      <c r="W5430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5431" spans="1:23" x14ac:dyDescent="0.2">
      <c r="A5431" t="s">
        <v>25</v>
      </c>
      <c r="B5431">
        <v>54</v>
      </c>
      <c r="C5431" t="s">
        <v>21</v>
      </c>
      <c r="D5431" t="s">
        <v>22</v>
      </c>
      <c r="E5431" t="s">
        <v>43</v>
      </c>
      <c r="F5431" t="s">
        <v>26</v>
      </c>
      <c r="G5431">
        <v>49</v>
      </c>
      <c r="H5431" t="s">
        <v>21</v>
      </c>
      <c r="I5431" t="s">
        <v>21</v>
      </c>
      <c r="K5431" t="str">
        <f>IF(Aggregate[[#This Row],[Under 30]]="Yes", "Under 30", IF(Aggregate[[#This Row],[Senior]]="Yes", "Senior", "Other"))</f>
        <v>Other</v>
      </c>
      <c r="P5431">
        <v>1</v>
      </c>
      <c r="R5431">
        <v>24</v>
      </c>
      <c r="S5431">
        <v>2</v>
      </c>
      <c r="T5431">
        <v>0</v>
      </c>
      <c r="U5431">
        <v>0</v>
      </c>
      <c r="V5431">
        <v>2</v>
      </c>
      <c r="W5431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5432" spans="1:23" x14ac:dyDescent="0.2">
      <c r="A5432" t="s">
        <v>25</v>
      </c>
      <c r="B5432">
        <v>54</v>
      </c>
      <c r="C5432" t="s">
        <v>21</v>
      </c>
      <c r="D5432" t="s">
        <v>22</v>
      </c>
      <c r="E5432" t="s">
        <v>45</v>
      </c>
      <c r="F5432" t="s">
        <v>24</v>
      </c>
      <c r="G5432">
        <v>65</v>
      </c>
      <c r="H5432" t="s">
        <v>21</v>
      </c>
      <c r="I5432" t="s">
        <v>25</v>
      </c>
      <c r="J5432" t="s">
        <v>25</v>
      </c>
      <c r="K5432" t="str">
        <f>IF(Aggregate[[#This Row],[Under 30]]="Yes", "Under 30", IF(Aggregate[[#This Row],[Senior]]="Yes", "Senior", "Other"))</f>
        <v>Senior</v>
      </c>
      <c r="L5432" t="s">
        <v>53</v>
      </c>
      <c r="M5432" t="s">
        <v>38</v>
      </c>
      <c r="N5432" t="s">
        <v>34</v>
      </c>
      <c r="O5432" t="s">
        <v>34</v>
      </c>
      <c r="P5432">
        <v>1</v>
      </c>
      <c r="R5432">
        <v>16</v>
      </c>
      <c r="S5432">
        <v>0</v>
      </c>
      <c r="T5432">
        <v>0</v>
      </c>
      <c r="U5432">
        <v>0</v>
      </c>
      <c r="V5432">
        <v>11</v>
      </c>
      <c r="W5432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5433" spans="1:23" x14ac:dyDescent="0.2">
      <c r="A5433" t="s">
        <v>25</v>
      </c>
      <c r="B5433">
        <v>54</v>
      </c>
      <c r="C5433" t="s">
        <v>21</v>
      </c>
      <c r="D5433" t="s">
        <v>22</v>
      </c>
      <c r="E5433" t="s">
        <v>46</v>
      </c>
      <c r="F5433" t="s">
        <v>26</v>
      </c>
      <c r="G5433">
        <v>54</v>
      </c>
      <c r="H5433" t="s">
        <v>21</v>
      </c>
      <c r="I5433" t="s">
        <v>21</v>
      </c>
      <c r="K5433" t="str">
        <f>IF(Aggregate[[#This Row],[Under 30]]="Yes", "Under 30", IF(Aggregate[[#This Row],[Senior]]="Yes", "Senior", "Other"))</f>
        <v>Other</v>
      </c>
      <c r="P5433">
        <v>1</v>
      </c>
      <c r="R5433">
        <v>56</v>
      </c>
      <c r="S5433">
        <v>0</v>
      </c>
      <c r="T5433">
        <v>0</v>
      </c>
      <c r="U5433">
        <v>0</v>
      </c>
      <c r="V5433">
        <v>29</v>
      </c>
      <c r="W5433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5434" spans="1:23" x14ac:dyDescent="0.2">
      <c r="A5434" t="s">
        <v>25</v>
      </c>
      <c r="B5434">
        <v>54</v>
      </c>
      <c r="C5434" t="s">
        <v>21</v>
      </c>
      <c r="D5434" t="s">
        <v>22</v>
      </c>
      <c r="E5434" t="s">
        <v>51</v>
      </c>
      <c r="F5434" t="s">
        <v>24</v>
      </c>
      <c r="G5434">
        <v>68</v>
      </c>
      <c r="H5434" t="s">
        <v>21</v>
      </c>
      <c r="I5434" t="s">
        <v>25</v>
      </c>
      <c r="J5434" t="s">
        <v>21</v>
      </c>
      <c r="K5434" t="str">
        <f>IF(Aggregate[[#This Row],[Under 30]]="Yes", "Under 30", IF(Aggregate[[#This Row],[Senior]]="Yes", "Senior", "Other"))</f>
        <v>Senior</v>
      </c>
      <c r="L5434" t="s">
        <v>32</v>
      </c>
      <c r="M5434" t="s">
        <v>33</v>
      </c>
      <c r="N5434" t="s">
        <v>34</v>
      </c>
      <c r="O5434" t="s">
        <v>34</v>
      </c>
      <c r="P5434">
        <v>1</v>
      </c>
      <c r="R5434">
        <v>48</v>
      </c>
      <c r="S5434">
        <v>3</v>
      </c>
      <c r="T5434">
        <v>0</v>
      </c>
      <c r="U5434">
        <v>0</v>
      </c>
      <c r="V5434">
        <v>5</v>
      </c>
      <c r="W5434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5435" spans="1:23" x14ac:dyDescent="0.2">
      <c r="A5435" t="s">
        <v>25</v>
      </c>
      <c r="B5435">
        <v>54</v>
      </c>
      <c r="C5435" t="s">
        <v>21</v>
      </c>
      <c r="D5435" t="s">
        <v>22</v>
      </c>
      <c r="E5435" t="s">
        <v>54</v>
      </c>
      <c r="F5435" t="s">
        <v>24</v>
      </c>
      <c r="G5435">
        <v>42</v>
      </c>
      <c r="H5435" t="s">
        <v>21</v>
      </c>
      <c r="I5435" t="s">
        <v>21</v>
      </c>
      <c r="K5435" t="str">
        <f>IF(Aggregate[[#This Row],[Under 30]]="Yes", "Under 30", IF(Aggregate[[#This Row],[Senior]]="Yes", "Senior", "Other"))</f>
        <v>Other</v>
      </c>
      <c r="P5435">
        <v>1</v>
      </c>
      <c r="R5435">
        <v>43</v>
      </c>
      <c r="S5435">
        <v>1</v>
      </c>
      <c r="T5435">
        <v>0</v>
      </c>
      <c r="U5435">
        <v>0</v>
      </c>
      <c r="V5435">
        <v>5</v>
      </c>
      <c r="W5435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5436" spans="1:23" x14ac:dyDescent="0.2">
      <c r="A5436" t="s">
        <v>25</v>
      </c>
      <c r="B5436">
        <v>54</v>
      </c>
      <c r="C5436" t="s">
        <v>21</v>
      </c>
      <c r="D5436" t="s">
        <v>22</v>
      </c>
      <c r="E5436" t="s">
        <v>54</v>
      </c>
      <c r="F5436" t="s">
        <v>26</v>
      </c>
      <c r="G5436">
        <v>20</v>
      </c>
      <c r="H5436" t="s">
        <v>25</v>
      </c>
      <c r="I5436" t="s">
        <v>21</v>
      </c>
      <c r="K5436" t="str">
        <f>IF(Aggregate[[#This Row],[Under 30]]="Yes", "Under 30", IF(Aggregate[[#This Row],[Senior]]="Yes", "Senior", "Other"))</f>
        <v>Under 30</v>
      </c>
      <c r="P5436">
        <v>1</v>
      </c>
      <c r="R5436">
        <v>22</v>
      </c>
      <c r="S5436">
        <v>0</v>
      </c>
      <c r="T5436">
        <v>0</v>
      </c>
      <c r="U5436">
        <v>0</v>
      </c>
      <c r="V5436">
        <v>20</v>
      </c>
      <c r="W5436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5437" spans="1:23" x14ac:dyDescent="0.2">
      <c r="A5437" t="s">
        <v>25</v>
      </c>
      <c r="B5437">
        <v>54</v>
      </c>
      <c r="C5437" t="s">
        <v>21</v>
      </c>
      <c r="D5437" t="s">
        <v>22</v>
      </c>
      <c r="E5437" t="s">
        <v>55</v>
      </c>
      <c r="F5437" t="s">
        <v>26</v>
      </c>
      <c r="G5437">
        <v>38</v>
      </c>
      <c r="H5437" t="s">
        <v>21</v>
      </c>
      <c r="I5437" t="s">
        <v>21</v>
      </c>
      <c r="K5437" t="str">
        <f>IF(Aggregate[[#This Row],[Under 30]]="Yes", "Under 30", IF(Aggregate[[#This Row],[Senior]]="Yes", "Senior", "Other"))</f>
        <v>Other</v>
      </c>
      <c r="P5437">
        <v>1</v>
      </c>
      <c r="R5437">
        <v>43</v>
      </c>
      <c r="S5437">
        <v>0</v>
      </c>
      <c r="T5437">
        <v>0</v>
      </c>
      <c r="U5437">
        <v>0</v>
      </c>
      <c r="V5437">
        <v>1</v>
      </c>
      <c r="W5437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5438" spans="1:23" x14ac:dyDescent="0.2">
      <c r="A5438" t="s">
        <v>25</v>
      </c>
      <c r="B5438">
        <v>54</v>
      </c>
      <c r="C5438" t="s">
        <v>21</v>
      </c>
      <c r="D5438" t="s">
        <v>22</v>
      </c>
      <c r="E5438" t="s">
        <v>58</v>
      </c>
      <c r="F5438" t="s">
        <v>24</v>
      </c>
      <c r="G5438">
        <v>65</v>
      </c>
      <c r="H5438" t="s">
        <v>21</v>
      </c>
      <c r="I5438" t="s">
        <v>21</v>
      </c>
      <c r="K5438" t="str">
        <f>IF(Aggregate[[#This Row],[Under 30]]="Yes", "Under 30", IF(Aggregate[[#This Row],[Senior]]="Yes", "Senior", "Other"))</f>
        <v>Other</v>
      </c>
      <c r="P5438">
        <v>1</v>
      </c>
      <c r="R5438">
        <v>55</v>
      </c>
      <c r="S5438">
        <v>0</v>
      </c>
      <c r="T5438">
        <v>0</v>
      </c>
      <c r="U5438">
        <v>0</v>
      </c>
      <c r="V5438">
        <v>1</v>
      </c>
      <c r="W5438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5439" spans="1:23" x14ac:dyDescent="0.2">
      <c r="A5439" t="s">
        <v>25</v>
      </c>
      <c r="B5439">
        <v>54</v>
      </c>
      <c r="C5439" t="s">
        <v>21</v>
      </c>
      <c r="D5439" t="s">
        <v>22</v>
      </c>
      <c r="E5439" t="s">
        <v>58</v>
      </c>
      <c r="F5439" t="s">
        <v>24</v>
      </c>
      <c r="G5439">
        <v>69</v>
      </c>
      <c r="H5439" t="s">
        <v>21</v>
      </c>
      <c r="I5439" t="s">
        <v>25</v>
      </c>
      <c r="J5439" t="s">
        <v>21</v>
      </c>
      <c r="K5439" t="str">
        <f>IF(Aggregate[[#This Row],[Under 30]]="Yes", "Under 30", IF(Aggregate[[#This Row],[Senior]]="Yes", "Senior", "Other"))</f>
        <v>Senior</v>
      </c>
      <c r="L5439" t="s">
        <v>98</v>
      </c>
      <c r="M5439" t="s">
        <v>33</v>
      </c>
      <c r="N5439" t="s">
        <v>34</v>
      </c>
      <c r="O5439" t="s">
        <v>34</v>
      </c>
      <c r="P5439">
        <v>1</v>
      </c>
      <c r="R5439">
        <v>41</v>
      </c>
      <c r="S5439">
        <v>0</v>
      </c>
      <c r="T5439">
        <v>0</v>
      </c>
      <c r="U5439">
        <v>0</v>
      </c>
      <c r="V5439">
        <v>9</v>
      </c>
      <c r="W5439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5440" spans="1:23" x14ac:dyDescent="0.2">
      <c r="A5440" t="s">
        <v>25</v>
      </c>
      <c r="B5440">
        <v>54</v>
      </c>
      <c r="C5440" t="s">
        <v>21</v>
      </c>
      <c r="D5440" t="s">
        <v>22</v>
      </c>
      <c r="E5440" t="s">
        <v>58</v>
      </c>
      <c r="F5440" t="s">
        <v>26</v>
      </c>
      <c r="G5440">
        <v>29</v>
      </c>
      <c r="H5440" t="s">
        <v>25</v>
      </c>
      <c r="I5440" t="s">
        <v>21</v>
      </c>
      <c r="K5440" t="str">
        <f>IF(Aggregate[[#This Row],[Under 30]]="Yes", "Under 30", IF(Aggregate[[#This Row],[Senior]]="Yes", "Senior", "Other"))</f>
        <v>Under 30</v>
      </c>
      <c r="P5440">
        <v>1</v>
      </c>
      <c r="Q5440">
        <v>1</v>
      </c>
      <c r="R5440">
        <v>51</v>
      </c>
      <c r="S5440">
        <v>0</v>
      </c>
      <c r="T5440">
        <v>0</v>
      </c>
      <c r="U5440">
        <v>0</v>
      </c>
      <c r="V5440">
        <v>15</v>
      </c>
      <c r="W5440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5441" spans="1:23" x14ac:dyDescent="0.2">
      <c r="A5441" t="s">
        <v>25</v>
      </c>
      <c r="B5441">
        <v>54</v>
      </c>
      <c r="C5441" t="s">
        <v>21</v>
      </c>
      <c r="D5441" t="s">
        <v>22</v>
      </c>
      <c r="E5441" t="s">
        <v>60</v>
      </c>
      <c r="F5441" t="s">
        <v>24</v>
      </c>
      <c r="G5441">
        <v>47</v>
      </c>
      <c r="H5441" t="s">
        <v>21</v>
      </c>
      <c r="I5441" t="s">
        <v>21</v>
      </c>
      <c r="K5441" t="str">
        <f>IF(Aggregate[[#This Row],[Under 30]]="Yes", "Under 30", IF(Aggregate[[#This Row],[Senior]]="Yes", "Senior", "Other"))</f>
        <v>Other</v>
      </c>
      <c r="P5441">
        <v>1</v>
      </c>
      <c r="Q5441">
        <v>1</v>
      </c>
      <c r="R5441">
        <v>51</v>
      </c>
      <c r="S5441">
        <v>5</v>
      </c>
      <c r="T5441">
        <v>0</v>
      </c>
      <c r="U5441">
        <v>0</v>
      </c>
      <c r="V5441">
        <v>1</v>
      </c>
      <c r="W5441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5442" spans="1:23" x14ac:dyDescent="0.2">
      <c r="A5442" t="s">
        <v>25</v>
      </c>
      <c r="B5442">
        <v>54</v>
      </c>
      <c r="C5442" t="s">
        <v>21</v>
      </c>
      <c r="D5442" t="s">
        <v>22</v>
      </c>
      <c r="E5442" t="s">
        <v>60</v>
      </c>
      <c r="F5442" t="s">
        <v>26</v>
      </c>
      <c r="G5442">
        <v>65</v>
      </c>
      <c r="H5442" t="s">
        <v>21</v>
      </c>
      <c r="I5442" t="s">
        <v>25</v>
      </c>
      <c r="J5442" t="s">
        <v>25</v>
      </c>
      <c r="K5442" t="str">
        <f>IF(Aggregate[[#This Row],[Under 30]]="Yes", "Under 30", IF(Aggregate[[#This Row],[Senior]]="Yes", "Senior", "Other"))</f>
        <v>Senior</v>
      </c>
      <c r="L5442" t="s">
        <v>53</v>
      </c>
      <c r="M5442" t="s">
        <v>33</v>
      </c>
      <c r="N5442" t="s">
        <v>34</v>
      </c>
      <c r="O5442" t="s">
        <v>34</v>
      </c>
      <c r="P5442">
        <v>1</v>
      </c>
      <c r="R5442">
        <v>28</v>
      </c>
      <c r="S5442">
        <v>0</v>
      </c>
      <c r="T5442">
        <v>0</v>
      </c>
      <c r="U5442">
        <v>0</v>
      </c>
      <c r="V5442">
        <v>4</v>
      </c>
      <c r="W5442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5443" spans="1:23" x14ac:dyDescent="0.2">
      <c r="A5443" t="s">
        <v>25</v>
      </c>
      <c r="B5443">
        <v>54</v>
      </c>
      <c r="C5443" t="s">
        <v>21</v>
      </c>
      <c r="D5443" t="s">
        <v>22</v>
      </c>
      <c r="E5443" t="s">
        <v>67</v>
      </c>
      <c r="F5443" t="s">
        <v>24</v>
      </c>
      <c r="G5443">
        <v>66</v>
      </c>
      <c r="H5443" t="s">
        <v>21</v>
      </c>
      <c r="I5443" t="s">
        <v>25</v>
      </c>
      <c r="J5443" t="s">
        <v>21</v>
      </c>
      <c r="K5443" t="str">
        <f>IF(Aggregate[[#This Row],[Under 30]]="Yes", "Under 30", IF(Aggregate[[#This Row],[Senior]]="Yes", "Senior", "Other"))</f>
        <v>Senior</v>
      </c>
      <c r="L5443" t="s">
        <v>98</v>
      </c>
      <c r="M5443" t="s">
        <v>33</v>
      </c>
      <c r="N5443" t="s">
        <v>34</v>
      </c>
      <c r="O5443" t="s">
        <v>34</v>
      </c>
      <c r="P5443">
        <v>1</v>
      </c>
      <c r="R5443">
        <v>47</v>
      </c>
      <c r="S5443">
        <v>0</v>
      </c>
      <c r="T5443">
        <v>0</v>
      </c>
      <c r="U5443">
        <v>0</v>
      </c>
      <c r="V5443">
        <v>1</v>
      </c>
      <c r="W5443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5444" spans="1:23" x14ac:dyDescent="0.2">
      <c r="A5444" t="s">
        <v>25</v>
      </c>
      <c r="B5444">
        <v>54</v>
      </c>
      <c r="C5444" t="s">
        <v>21</v>
      </c>
      <c r="D5444" t="s">
        <v>22</v>
      </c>
      <c r="E5444" t="s">
        <v>67</v>
      </c>
      <c r="F5444" t="s">
        <v>26</v>
      </c>
      <c r="G5444">
        <v>29</v>
      </c>
      <c r="H5444" t="s">
        <v>25</v>
      </c>
      <c r="I5444" t="s">
        <v>21</v>
      </c>
      <c r="K5444" t="str">
        <f>IF(Aggregate[[#This Row],[Under 30]]="Yes", "Under 30", IF(Aggregate[[#This Row],[Senior]]="Yes", "Senior", "Other"))</f>
        <v>Under 30</v>
      </c>
      <c r="P5444">
        <v>1</v>
      </c>
      <c r="R5444">
        <v>33</v>
      </c>
      <c r="S5444">
        <v>0</v>
      </c>
      <c r="T5444">
        <v>0</v>
      </c>
      <c r="U5444">
        <v>0</v>
      </c>
      <c r="V5444">
        <v>30</v>
      </c>
      <c r="W5444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5445" spans="1:23" x14ac:dyDescent="0.2">
      <c r="A5445" t="s">
        <v>25</v>
      </c>
      <c r="B5445">
        <v>54</v>
      </c>
      <c r="C5445" t="s">
        <v>21</v>
      </c>
      <c r="D5445" t="s">
        <v>22</v>
      </c>
      <c r="E5445" t="s">
        <v>69</v>
      </c>
      <c r="F5445" t="s">
        <v>26</v>
      </c>
      <c r="G5445">
        <v>22</v>
      </c>
      <c r="H5445" t="s">
        <v>25</v>
      </c>
      <c r="I5445" t="s">
        <v>21</v>
      </c>
      <c r="K5445" t="str">
        <f>IF(Aggregate[[#This Row],[Under 30]]="Yes", "Under 30", IF(Aggregate[[#This Row],[Senior]]="Yes", "Senior", "Other"))</f>
        <v>Under 30</v>
      </c>
      <c r="P5445">
        <v>1</v>
      </c>
      <c r="R5445">
        <v>25</v>
      </c>
      <c r="S5445">
        <v>0</v>
      </c>
      <c r="T5445">
        <v>0</v>
      </c>
      <c r="U5445">
        <v>0</v>
      </c>
      <c r="V5445">
        <v>24</v>
      </c>
      <c r="W5445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5446" spans="1:23" x14ac:dyDescent="0.2">
      <c r="A5446" t="s">
        <v>25</v>
      </c>
      <c r="B5446">
        <v>54</v>
      </c>
      <c r="C5446" t="s">
        <v>21</v>
      </c>
      <c r="D5446" t="s">
        <v>22</v>
      </c>
      <c r="E5446" t="s">
        <v>70</v>
      </c>
      <c r="F5446" t="s">
        <v>26</v>
      </c>
      <c r="G5446">
        <v>46</v>
      </c>
      <c r="H5446" t="s">
        <v>21</v>
      </c>
      <c r="I5446" t="s">
        <v>21</v>
      </c>
      <c r="K5446" t="str">
        <f>IF(Aggregate[[#This Row],[Under 30]]="Yes", "Under 30", IF(Aggregate[[#This Row],[Senior]]="Yes", "Senior", "Other"))</f>
        <v>Other</v>
      </c>
      <c r="P5446">
        <v>1</v>
      </c>
      <c r="R5446">
        <v>22</v>
      </c>
      <c r="S5446">
        <v>0</v>
      </c>
      <c r="T5446">
        <v>0</v>
      </c>
      <c r="U5446">
        <v>0</v>
      </c>
      <c r="V5446">
        <v>3</v>
      </c>
      <c r="W5446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5447" spans="1:23" x14ac:dyDescent="0.2">
      <c r="A5447" t="s">
        <v>25</v>
      </c>
      <c r="B5447">
        <v>54</v>
      </c>
      <c r="C5447" t="s">
        <v>21</v>
      </c>
      <c r="D5447" t="s">
        <v>22</v>
      </c>
      <c r="E5447" t="s">
        <v>71</v>
      </c>
      <c r="F5447" t="s">
        <v>24</v>
      </c>
      <c r="G5447">
        <v>74</v>
      </c>
      <c r="H5447" t="s">
        <v>21</v>
      </c>
      <c r="I5447" t="s">
        <v>25</v>
      </c>
      <c r="J5447" t="s">
        <v>21</v>
      </c>
      <c r="K5447" t="str">
        <f>IF(Aggregate[[#This Row],[Under 30]]="Yes", "Under 30", IF(Aggregate[[#This Row],[Senior]]="Yes", "Senior", "Other"))</f>
        <v>Senior</v>
      </c>
      <c r="L5447" t="s">
        <v>53</v>
      </c>
      <c r="M5447" t="s">
        <v>38</v>
      </c>
      <c r="N5447" t="s">
        <v>34</v>
      </c>
      <c r="O5447" t="s">
        <v>34</v>
      </c>
      <c r="P5447">
        <v>1</v>
      </c>
      <c r="R5447">
        <v>45</v>
      </c>
      <c r="S5447">
        <v>0</v>
      </c>
      <c r="T5447">
        <v>0</v>
      </c>
      <c r="U5447">
        <v>0</v>
      </c>
      <c r="V5447">
        <v>9</v>
      </c>
      <c r="W5447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5448" spans="1:23" x14ac:dyDescent="0.2">
      <c r="A5448" t="s">
        <v>25</v>
      </c>
      <c r="B5448">
        <v>54</v>
      </c>
      <c r="C5448" t="s">
        <v>21</v>
      </c>
      <c r="D5448" t="s">
        <v>22</v>
      </c>
      <c r="E5448" t="s">
        <v>75</v>
      </c>
      <c r="F5448" t="s">
        <v>24</v>
      </c>
      <c r="G5448">
        <v>37</v>
      </c>
      <c r="H5448" t="s">
        <v>21</v>
      </c>
      <c r="I5448" t="s">
        <v>21</v>
      </c>
      <c r="K5448" t="str">
        <f>IF(Aggregate[[#This Row],[Under 30]]="Yes", "Under 30", IF(Aggregate[[#This Row],[Senior]]="Yes", "Senior", "Other"))</f>
        <v>Other</v>
      </c>
      <c r="P5448">
        <v>1</v>
      </c>
      <c r="R5448">
        <v>31</v>
      </c>
      <c r="S5448">
        <v>0</v>
      </c>
      <c r="T5448">
        <v>0</v>
      </c>
      <c r="U5448">
        <v>0</v>
      </c>
      <c r="V5448">
        <v>4</v>
      </c>
      <c r="W5448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5449" spans="1:23" x14ac:dyDescent="0.2">
      <c r="A5449" t="s">
        <v>25</v>
      </c>
      <c r="B5449">
        <v>54</v>
      </c>
      <c r="C5449" t="s">
        <v>21</v>
      </c>
      <c r="D5449" t="s">
        <v>22</v>
      </c>
      <c r="E5449" t="s">
        <v>76</v>
      </c>
      <c r="F5449" t="s">
        <v>26</v>
      </c>
      <c r="G5449">
        <v>34</v>
      </c>
      <c r="H5449" t="s">
        <v>21</v>
      </c>
      <c r="I5449" t="s">
        <v>21</v>
      </c>
      <c r="K5449" t="str">
        <f>IF(Aggregate[[#This Row],[Under 30]]="Yes", "Under 30", IF(Aggregate[[#This Row],[Senior]]="Yes", "Senior", "Other"))</f>
        <v>Other</v>
      </c>
      <c r="P5449">
        <v>1</v>
      </c>
      <c r="R5449">
        <v>30</v>
      </c>
      <c r="S5449">
        <v>0</v>
      </c>
      <c r="T5449">
        <v>0</v>
      </c>
      <c r="U5449">
        <v>0</v>
      </c>
      <c r="V5449">
        <v>4</v>
      </c>
      <c r="W5449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5450" spans="1:23" x14ac:dyDescent="0.2">
      <c r="A5450" t="s">
        <v>25</v>
      </c>
      <c r="B5450">
        <v>54</v>
      </c>
      <c r="C5450" t="s">
        <v>21</v>
      </c>
      <c r="D5450" t="s">
        <v>22</v>
      </c>
      <c r="E5450" t="s">
        <v>77</v>
      </c>
      <c r="F5450" t="s">
        <v>26</v>
      </c>
      <c r="G5450">
        <v>69</v>
      </c>
      <c r="H5450" t="s">
        <v>21</v>
      </c>
      <c r="I5450" t="s">
        <v>25</v>
      </c>
      <c r="J5450" t="s">
        <v>21</v>
      </c>
      <c r="K5450" t="str">
        <f>IF(Aggregate[[#This Row],[Under 30]]="Yes", "Under 30", IF(Aggregate[[#This Row],[Senior]]="Yes", "Senior", "Other"))</f>
        <v>Senior</v>
      </c>
      <c r="L5450" t="s">
        <v>98</v>
      </c>
      <c r="M5450" t="s">
        <v>38</v>
      </c>
      <c r="N5450" t="s">
        <v>34</v>
      </c>
      <c r="O5450" t="s">
        <v>34</v>
      </c>
      <c r="P5450">
        <v>1</v>
      </c>
      <c r="R5450">
        <v>36</v>
      </c>
      <c r="S5450">
        <v>0</v>
      </c>
      <c r="T5450">
        <v>0</v>
      </c>
      <c r="U5450">
        <v>0</v>
      </c>
      <c r="V5450">
        <v>7</v>
      </c>
      <c r="W5450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5451" spans="1:23" x14ac:dyDescent="0.2">
      <c r="A5451" t="s">
        <v>25</v>
      </c>
      <c r="B5451">
        <v>54</v>
      </c>
      <c r="C5451" t="s">
        <v>21</v>
      </c>
      <c r="D5451" t="s">
        <v>22</v>
      </c>
      <c r="E5451" t="s">
        <v>79</v>
      </c>
      <c r="F5451" t="s">
        <v>24</v>
      </c>
      <c r="G5451">
        <v>22</v>
      </c>
      <c r="H5451" t="s">
        <v>25</v>
      </c>
      <c r="I5451" t="s">
        <v>21</v>
      </c>
      <c r="K5451" t="str">
        <f>IF(Aggregate[[#This Row],[Under 30]]="Yes", "Under 30", IF(Aggregate[[#This Row],[Senior]]="Yes", "Senior", "Other"))</f>
        <v>Under 30</v>
      </c>
      <c r="P5451">
        <v>1</v>
      </c>
      <c r="Q5451">
        <v>1</v>
      </c>
      <c r="R5451">
        <v>49</v>
      </c>
      <c r="S5451">
        <v>4</v>
      </c>
      <c r="T5451">
        <v>0</v>
      </c>
      <c r="U5451">
        <v>0</v>
      </c>
      <c r="V5451">
        <v>16</v>
      </c>
      <c r="W5451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5452" spans="1:23" x14ac:dyDescent="0.2">
      <c r="A5452" t="s">
        <v>25</v>
      </c>
      <c r="B5452">
        <v>54</v>
      </c>
      <c r="C5452" t="s">
        <v>21</v>
      </c>
      <c r="D5452" t="s">
        <v>22</v>
      </c>
      <c r="E5452" t="s">
        <v>80</v>
      </c>
      <c r="F5452" t="s">
        <v>24</v>
      </c>
      <c r="G5452">
        <v>72</v>
      </c>
      <c r="H5452" t="s">
        <v>21</v>
      </c>
      <c r="I5452" t="s">
        <v>25</v>
      </c>
      <c r="J5452" t="s">
        <v>21</v>
      </c>
      <c r="K5452" t="str">
        <f>IF(Aggregate[[#This Row],[Under 30]]="Yes", "Under 30", IF(Aggregate[[#This Row],[Senior]]="Yes", "Senior", "Other"))</f>
        <v>Senior</v>
      </c>
      <c r="L5452" t="s">
        <v>98</v>
      </c>
      <c r="M5452" t="s">
        <v>38</v>
      </c>
      <c r="N5452" t="s">
        <v>34</v>
      </c>
      <c r="O5452" t="s">
        <v>34</v>
      </c>
      <c r="P5452">
        <v>1</v>
      </c>
      <c r="R5452">
        <v>42</v>
      </c>
      <c r="S5452">
        <v>0</v>
      </c>
      <c r="T5452">
        <v>0</v>
      </c>
      <c r="U5452">
        <v>0</v>
      </c>
      <c r="V5452">
        <v>2</v>
      </c>
      <c r="W5452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5453" spans="1:23" x14ac:dyDescent="0.2">
      <c r="A5453" t="s">
        <v>25</v>
      </c>
      <c r="B5453">
        <v>54</v>
      </c>
      <c r="C5453" t="s">
        <v>21</v>
      </c>
      <c r="D5453" t="s">
        <v>22</v>
      </c>
      <c r="E5453" t="s">
        <v>81</v>
      </c>
      <c r="F5453" t="s">
        <v>24</v>
      </c>
      <c r="G5453">
        <v>29</v>
      </c>
      <c r="H5453" t="s">
        <v>25</v>
      </c>
      <c r="I5453" t="s">
        <v>21</v>
      </c>
      <c r="K5453" t="str">
        <f>IF(Aggregate[[#This Row],[Under 30]]="Yes", "Under 30", IF(Aggregate[[#This Row],[Senior]]="Yes", "Senior", "Other"))</f>
        <v>Under 30</v>
      </c>
      <c r="P5453">
        <v>1</v>
      </c>
      <c r="R5453">
        <v>39</v>
      </c>
      <c r="S5453">
        <v>0</v>
      </c>
      <c r="T5453">
        <v>0</v>
      </c>
      <c r="U5453">
        <v>0</v>
      </c>
      <c r="V5453">
        <v>25</v>
      </c>
      <c r="W5453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5454" spans="1:23" x14ac:dyDescent="0.2">
      <c r="A5454" t="s">
        <v>25</v>
      </c>
      <c r="B5454">
        <v>54</v>
      </c>
      <c r="C5454" t="s">
        <v>21</v>
      </c>
      <c r="D5454" t="s">
        <v>22</v>
      </c>
      <c r="E5454" t="s">
        <v>81</v>
      </c>
      <c r="F5454" t="s">
        <v>24</v>
      </c>
      <c r="G5454">
        <v>70</v>
      </c>
      <c r="H5454" t="s">
        <v>21</v>
      </c>
      <c r="I5454" t="s">
        <v>25</v>
      </c>
      <c r="J5454" t="s">
        <v>25</v>
      </c>
      <c r="K5454" t="str">
        <f>IF(Aggregate[[#This Row],[Under 30]]="Yes", "Under 30", IF(Aggregate[[#This Row],[Senior]]="Yes", "Senior", "Other"))</f>
        <v>Senior</v>
      </c>
      <c r="L5454" t="s">
        <v>98</v>
      </c>
      <c r="M5454" t="s">
        <v>38</v>
      </c>
      <c r="N5454" t="s">
        <v>34</v>
      </c>
      <c r="O5454" t="s">
        <v>34</v>
      </c>
      <c r="P5454">
        <v>1</v>
      </c>
      <c r="R5454">
        <v>34</v>
      </c>
      <c r="S5454">
        <v>0</v>
      </c>
      <c r="T5454">
        <v>0</v>
      </c>
      <c r="U5454">
        <v>0</v>
      </c>
      <c r="V5454">
        <v>5</v>
      </c>
      <c r="W5454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5455" spans="1:23" x14ac:dyDescent="0.2">
      <c r="A5455" t="s">
        <v>25</v>
      </c>
      <c r="B5455">
        <v>54</v>
      </c>
      <c r="C5455" t="s">
        <v>21</v>
      </c>
      <c r="D5455" t="s">
        <v>22</v>
      </c>
      <c r="E5455" t="s">
        <v>83</v>
      </c>
      <c r="F5455" t="s">
        <v>24</v>
      </c>
      <c r="G5455">
        <v>66</v>
      </c>
      <c r="H5455" t="s">
        <v>21</v>
      </c>
      <c r="I5455" t="s">
        <v>25</v>
      </c>
      <c r="J5455" t="s">
        <v>21</v>
      </c>
      <c r="K5455" t="str">
        <f>IF(Aggregate[[#This Row],[Under 30]]="Yes", "Under 30", IF(Aggregate[[#This Row],[Senior]]="Yes", "Senior", "Other"))</f>
        <v>Senior</v>
      </c>
      <c r="L5455" t="s">
        <v>98</v>
      </c>
      <c r="M5455" t="s">
        <v>38</v>
      </c>
      <c r="N5455" t="s">
        <v>34</v>
      </c>
      <c r="O5455" t="s">
        <v>34</v>
      </c>
      <c r="P5455">
        <v>1</v>
      </c>
      <c r="R5455">
        <v>35</v>
      </c>
      <c r="S5455">
        <v>0</v>
      </c>
      <c r="T5455">
        <v>0</v>
      </c>
      <c r="U5455">
        <v>0</v>
      </c>
      <c r="V5455">
        <v>2</v>
      </c>
      <c r="W5455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5456" spans="1:23" x14ac:dyDescent="0.2">
      <c r="A5456" t="s">
        <v>25</v>
      </c>
      <c r="B5456">
        <v>54</v>
      </c>
      <c r="C5456" t="s">
        <v>21</v>
      </c>
      <c r="D5456" t="s">
        <v>22</v>
      </c>
      <c r="E5456" t="s">
        <v>83</v>
      </c>
      <c r="F5456" t="s">
        <v>26</v>
      </c>
      <c r="G5456">
        <v>23</v>
      </c>
      <c r="H5456" t="s">
        <v>25</v>
      </c>
      <c r="I5456" t="s">
        <v>21</v>
      </c>
      <c r="K5456" t="str">
        <f>IF(Aggregate[[#This Row],[Under 30]]="Yes", "Under 30", IF(Aggregate[[#This Row],[Senior]]="Yes", "Senior", "Other"))</f>
        <v>Under 30</v>
      </c>
      <c r="P5456">
        <v>1</v>
      </c>
      <c r="Q5456">
        <v>1</v>
      </c>
      <c r="R5456">
        <v>47</v>
      </c>
      <c r="S5456">
        <v>0</v>
      </c>
      <c r="T5456">
        <v>0</v>
      </c>
      <c r="U5456">
        <v>0</v>
      </c>
      <c r="V5456">
        <v>17</v>
      </c>
      <c r="W5456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5457" spans="1:23" x14ac:dyDescent="0.2">
      <c r="A5457" t="s">
        <v>25</v>
      </c>
      <c r="B5457">
        <v>54</v>
      </c>
      <c r="C5457" t="s">
        <v>21</v>
      </c>
      <c r="D5457" t="s">
        <v>22</v>
      </c>
      <c r="E5457" t="s">
        <v>84</v>
      </c>
      <c r="F5457" t="s">
        <v>26</v>
      </c>
      <c r="G5457">
        <v>50</v>
      </c>
      <c r="H5457" t="s">
        <v>21</v>
      </c>
      <c r="I5457" t="s">
        <v>21</v>
      </c>
      <c r="K5457" t="str">
        <f>IF(Aggregate[[#This Row],[Under 30]]="Yes", "Under 30", IF(Aggregate[[#This Row],[Senior]]="Yes", "Senior", "Other"))</f>
        <v>Other</v>
      </c>
      <c r="P5457">
        <v>1</v>
      </c>
      <c r="R5457">
        <v>34</v>
      </c>
      <c r="S5457">
        <v>1</v>
      </c>
      <c r="T5457">
        <v>0</v>
      </c>
      <c r="U5457">
        <v>0</v>
      </c>
      <c r="V5457">
        <v>7</v>
      </c>
      <c r="W5457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5458" spans="1:23" x14ac:dyDescent="0.2">
      <c r="A5458" t="s">
        <v>25</v>
      </c>
      <c r="B5458">
        <v>54</v>
      </c>
      <c r="C5458" t="s">
        <v>21</v>
      </c>
      <c r="D5458" t="s">
        <v>22</v>
      </c>
      <c r="E5458" t="s">
        <v>85</v>
      </c>
      <c r="F5458" t="s">
        <v>24</v>
      </c>
      <c r="G5458">
        <v>81</v>
      </c>
      <c r="H5458" t="s">
        <v>21</v>
      </c>
      <c r="I5458" t="s">
        <v>25</v>
      </c>
      <c r="J5458" t="s">
        <v>21</v>
      </c>
      <c r="K5458" t="str">
        <f>IF(Aggregate[[#This Row],[Under 30]]="Yes", "Under 30", IF(Aggregate[[#This Row],[Senior]]="Yes", "Senior", "Other"))</f>
        <v>Senior</v>
      </c>
      <c r="L5458" t="s">
        <v>53</v>
      </c>
      <c r="M5458" t="s">
        <v>33</v>
      </c>
      <c r="N5458" t="s">
        <v>34</v>
      </c>
      <c r="O5458" t="s">
        <v>34</v>
      </c>
      <c r="P5458">
        <v>1</v>
      </c>
      <c r="R5458">
        <v>62</v>
      </c>
      <c r="S5458">
        <v>0</v>
      </c>
      <c r="T5458">
        <v>0</v>
      </c>
      <c r="U5458">
        <v>0</v>
      </c>
      <c r="V5458">
        <v>5</v>
      </c>
      <c r="W5458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5459" spans="1:23" x14ac:dyDescent="0.2">
      <c r="A5459" t="s">
        <v>25</v>
      </c>
      <c r="B5459">
        <v>54</v>
      </c>
      <c r="C5459" t="s">
        <v>21</v>
      </c>
      <c r="D5459" t="s">
        <v>22</v>
      </c>
      <c r="E5459" t="s">
        <v>86</v>
      </c>
      <c r="F5459" t="s">
        <v>24</v>
      </c>
      <c r="G5459">
        <v>72</v>
      </c>
      <c r="H5459" t="s">
        <v>21</v>
      </c>
      <c r="I5459" t="s">
        <v>25</v>
      </c>
      <c r="J5459" t="s">
        <v>21</v>
      </c>
      <c r="K5459" t="str">
        <f>IF(Aggregate[[#This Row],[Under 30]]="Yes", "Under 30", IF(Aggregate[[#This Row],[Senior]]="Yes", "Senior", "Other"))</f>
        <v>Senior</v>
      </c>
      <c r="L5459" t="s">
        <v>32</v>
      </c>
      <c r="M5459" t="s">
        <v>33</v>
      </c>
      <c r="N5459" t="s">
        <v>34</v>
      </c>
      <c r="O5459" t="s">
        <v>34</v>
      </c>
      <c r="P5459">
        <v>1</v>
      </c>
      <c r="R5459">
        <v>29</v>
      </c>
      <c r="S5459">
        <v>0</v>
      </c>
      <c r="T5459">
        <v>0</v>
      </c>
      <c r="U5459">
        <v>0</v>
      </c>
      <c r="V5459">
        <v>3</v>
      </c>
      <c r="W5459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5460" spans="1:23" x14ac:dyDescent="0.2">
      <c r="A5460" t="s">
        <v>25</v>
      </c>
      <c r="B5460">
        <v>54</v>
      </c>
      <c r="C5460" t="s">
        <v>21</v>
      </c>
      <c r="D5460" t="s">
        <v>88</v>
      </c>
      <c r="E5460" t="s">
        <v>41</v>
      </c>
      <c r="F5460" t="s">
        <v>24</v>
      </c>
      <c r="G5460">
        <v>20</v>
      </c>
      <c r="H5460" t="s">
        <v>25</v>
      </c>
      <c r="I5460" t="s">
        <v>21</v>
      </c>
      <c r="K5460" t="str">
        <f>IF(Aggregate[[#This Row],[Under 30]]="Yes", "Under 30", IF(Aggregate[[#This Row],[Senior]]="Yes", "Senior", "Other"))</f>
        <v>Under 30</v>
      </c>
      <c r="P5460">
        <v>1</v>
      </c>
      <c r="Q5460">
        <v>1</v>
      </c>
      <c r="R5460">
        <v>62</v>
      </c>
      <c r="S5460">
        <v>4</v>
      </c>
      <c r="T5460">
        <v>0</v>
      </c>
      <c r="U5460">
        <v>0</v>
      </c>
      <c r="V5460">
        <v>10</v>
      </c>
      <c r="W5460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5461" spans="1:23" x14ac:dyDescent="0.2">
      <c r="A5461" t="s">
        <v>25</v>
      </c>
      <c r="B5461">
        <v>54</v>
      </c>
      <c r="C5461" t="s">
        <v>25</v>
      </c>
      <c r="D5461" t="s">
        <v>22</v>
      </c>
      <c r="E5461" t="s">
        <v>29</v>
      </c>
      <c r="F5461" t="s">
        <v>24</v>
      </c>
      <c r="G5461">
        <v>47</v>
      </c>
      <c r="H5461" t="s">
        <v>21</v>
      </c>
      <c r="I5461" t="s">
        <v>21</v>
      </c>
      <c r="K5461" t="str">
        <f>IF(Aggregate[[#This Row],[Under 30]]="Yes", "Under 30", IF(Aggregate[[#This Row],[Senior]]="Yes", "Senior", "Other"))</f>
        <v>Other</v>
      </c>
      <c r="P5461">
        <v>1</v>
      </c>
      <c r="Q5461">
        <v>1</v>
      </c>
      <c r="R5461">
        <v>44</v>
      </c>
      <c r="S5461">
        <v>4</v>
      </c>
      <c r="T5461">
        <v>110.8</v>
      </c>
      <c r="U5461">
        <v>0</v>
      </c>
      <c r="V5461">
        <v>2</v>
      </c>
      <c r="W5461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5462" spans="1:23" x14ac:dyDescent="0.2">
      <c r="A5462" t="s">
        <v>25</v>
      </c>
      <c r="B5462">
        <v>54</v>
      </c>
      <c r="C5462" t="s">
        <v>25</v>
      </c>
      <c r="D5462" t="s">
        <v>22</v>
      </c>
      <c r="E5462" t="s">
        <v>31</v>
      </c>
      <c r="F5462" t="s">
        <v>24</v>
      </c>
      <c r="G5462">
        <v>56</v>
      </c>
      <c r="H5462" t="s">
        <v>21</v>
      </c>
      <c r="I5462" t="s">
        <v>21</v>
      </c>
      <c r="K5462" t="str">
        <f>IF(Aggregate[[#This Row],[Under 30]]="Yes", "Under 30", IF(Aggregate[[#This Row],[Senior]]="Yes", "Senior", "Other"))</f>
        <v>Other</v>
      </c>
      <c r="P5462">
        <v>1</v>
      </c>
      <c r="R5462">
        <v>53</v>
      </c>
      <c r="S5462">
        <v>0</v>
      </c>
      <c r="T5462">
        <v>378</v>
      </c>
      <c r="U5462">
        <v>0</v>
      </c>
      <c r="V5462">
        <v>6</v>
      </c>
      <c r="W5462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5463" spans="1:23" x14ac:dyDescent="0.2">
      <c r="A5463" t="s">
        <v>25</v>
      </c>
      <c r="B5463">
        <v>54</v>
      </c>
      <c r="C5463" t="s">
        <v>25</v>
      </c>
      <c r="D5463" t="s">
        <v>22</v>
      </c>
      <c r="E5463" t="s">
        <v>35</v>
      </c>
      <c r="F5463" t="s">
        <v>24</v>
      </c>
      <c r="G5463">
        <v>36</v>
      </c>
      <c r="H5463" t="s">
        <v>21</v>
      </c>
      <c r="I5463" t="s">
        <v>21</v>
      </c>
      <c r="K5463" t="str">
        <f>IF(Aggregate[[#This Row],[Under 30]]="Yes", "Under 30", IF(Aggregate[[#This Row],[Senior]]="Yes", "Senior", "Other"))</f>
        <v>Other</v>
      </c>
      <c r="P5463">
        <v>1</v>
      </c>
      <c r="R5463">
        <v>36</v>
      </c>
      <c r="S5463">
        <v>0</v>
      </c>
      <c r="T5463">
        <v>418.5</v>
      </c>
      <c r="U5463">
        <v>0</v>
      </c>
      <c r="V5463">
        <v>4</v>
      </c>
      <c r="W5463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5464" spans="1:23" x14ac:dyDescent="0.2">
      <c r="A5464" t="s">
        <v>25</v>
      </c>
      <c r="B5464">
        <v>54</v>
      </c>
      <c r="C5464" t="s">
        <v>25</v>
      </c>
      <c r="D5464" t="s">
        <v>22</v>
      </c>
      <c r="E5464" t="s">
        <v>55</v>
      </c>
      <c r="F5464" t="s">
        <v>26</v>
      </c>
      <c r="G5464">
        <v>40</v>
      </c>
      <c r="H5464" t="s">
        <v>21</v>
      </c>
      <c r="I5464" t="s">
        <v>21</v>
      </c>
      <c r="K5464" t="str">
        <f>IF(Aggregate[[#This Row],[Under 30]]="Yes", "Under 30", IF(Aggregate[[#This Row],[Senior]]="Yes", "Senior", "Other"))</f>
        <v>Other</v>
      </c>
      <c r="P5464">
        <v>1</v>
      </c>
      <c r="Q5464">
        <v>1</v>
      </c>
      <c r="R5464">
        <v>39</v>
      </c>
      <c r="S5464">
        <v>0</v>
      </c>
      <c r="T5464">
        <v>3.8</v>
      </c>
      <c r="U5464">
        <v>0</v>
      </c>
      <c r="V5464">
        <v>5</v>
      </c>
      <c r="W5464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5465" spans="1:23" x14ac:dyDescent="0.2">
      <c r="A5465" t="s">
        <v>25</v>
      </c>
      <c r="B5465">
        <v>54</v>
      </c>
      <c r="C5465" t="s">
        <v>25</v>
      </c>
      <c r="D5465" t="s">
        <v>22</v>
      </c>
      <c r="E5465" t="s">
        <v>58</v>
      </c>
      <c r="F5465" t="s">
        <v>26</v>
      </c>
      <c r="G5465">
        <v>41</v>
      </c>
      <c r="H5465" t="s">
        <v>21</v>
      </c>
      <c r="I5465" t="s">
        <v>21</v>
      </c>
      <c r="K5465" t="str">
        <f>IF(Aggregate[[#This Row],[Under 30]]="Yes", "Under 30", IF(Aggregate[[#This Row],[Senior]]="Yes", "Senior", "Other"))</f>
        <v>Other</v>
      </c>
      <c r="P5465">
        <v>1</v>
      </c>
      <c r="R5465">
        <v>17</v>
      </c>
      <c r="S5465">
        <v>0</v>
      </c>
      <c r="T5465">
        <v>163.4</v>
      </c>
      <c r="U5465">
        <v>0</v>
      </c>
      <c r="V5465">
        <v>5</v>
      </c>
      <c r="W5465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5466" spans="1:23" x14ac:dyDescent="0.2">
      <c r="A5466" t="s">
        <v>25</v>
      </c>
      <c r="B5466">
        <v>54</v>
      </c>
      <c r="C5466" t="s">
        <v>25</v>
      </c>
      <c r="D5466" t="s">
        <v>22</v>
      </c>
      <c r="E5466" t="s">
        <v>58</v>
      </c>
      <c r="F5466" t="s">
        <v>26</v>
      </c>
      <c r="G5466">
        <v>74</v>
      </c>
      <c r="H5466" t="s">
        <v>21</v>
      </c>
      <c r="I5466" t="s">
        <v>25</v>
      </c>
      <c r="J5466" t="s">
        <v>21</v>
      </c>
      <c r="K5466" t="str">
        <f>IF(Aggregate[[#This Row],[Under 30]]="Yes", "Under 30", IF(Aggregate[[#This Row],[Senior]]="Yes", "Senior", "Other"))</f>
        <v>Senior</v>
      </c>
      <c r="L5466" t="s">
        <v>32</v>
      </c>
      <c r="M5466" t="s">
        <v>38</v>
      </c>
      <c r="N5466" t="s">
        <v>48</v>
      </c>
      <c r="O5466" t="s">
        <v>92</v>
      </c>
      <c r="P5466">
        <v>1</v>
      </c>
      <c r="Q5466">
        <v>1</v>
      </c>
      <c r="R5466">
        <v>63</v>
      </c>
      <c r="S5466">
        <v>2</v>
      </c>
      <c r="T5466">
        <v>165.6</v>
      </c>
      <c r="U5466">
        <v>0</v>
      </c>
      <c r="V5466">
        <v>2</v>
      </c>
      <c r="W5466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5467" spans="1:23" x14ac:dyDescent="0.2">
      <c r="A5467" t="s">
        <v>25</v>
      </c>
      <c r="B5467">
        <v>54</v>
      </c>
      <c r="C5467" t="s">
        <v>25</v>
      </c>
      <c r="D5467" t="s">
        <v>22</v>
      </c>
      <c r="E5467" t="s">
        <v>69</v>
      </c>
      <c r="F5467" t="s">
        <v>24</v>
      </c>
      <c r="G5467">
        <v>60</v>
      </c>
      <c r="H5467" t="s">
        <v>21</v>
      </c>
      <c r="I5467" t="s">
        <v>21</v>
      </c>
      <c r="K5467" t="str">
        <f>IF(Aggregate[[#This Row],[Under 30]]="Yes", "Under 30", IF(Aggregate[[#This Row],[Senior]]="Yes", "Senior", "Other"))</f>
        <v>Other</v>
      </c>
      <c r="P5467">
        <v>1</v>
      </c>
      <c r="R5467">
        <v>50</v>
      </c>
      <c r="S5467">
        <v>1</v>
      </c>
      <c r="T5467">
        <v>124.2</v>
      </c>
      <c r="U5467">
        <v>0</v>
      </c>
      <c r="V5467">
        <v>25</v>
      </c>
      <c r="W5467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5468" spans="1:23" x14ac:dyDescent="0.2">
      <c r="A5468" t="s">
        <v>25</v>
      </c>
      <c r="B5468">
        <v>54</v>
      </c>
      <c r="C5468" t="s">
        <v>25</v>
      </c>
      <c r="D5468" t="s">
        <v>22</v>
      </c>
      <c r="E5468" t="s">
        <v>70</v>
      </c>
      <c r="F5468" t="s">
        <v>26</v>
      </c>
      <c r="G5468">
        <v>27</v>
      </c>
      <c r="H5468" t="s">
        <v>25</v>
      </c>
      <c r="I5468" t="s">
        <v>21</v>
      </c>
      <c r="K5468" t="str">
        <f>IF(Aggregate[[#This Row],[Under 30]]="Yes", "Under 30", IF(Aggregate[[#This Row],[Senior]]="Yes", "Senior", "Other"))</f>
        <v>Under 30</v>
      </c>
      <c r="P5468">
        <v>1</v>
      </c>
      <c r="R5468">
        <v>19</v>
      </c>
      <c r="S5468">
        <v>0</v>
      </c>
      <c r="T5468">
        <v>149.9</v>
      </c>
      <c r="U5468">
        <v>0</v>
      </c>
      <c r="V5468">
        <v>26</v>
      </c>
      <c r="W5468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5469" spans="1:23" x14ac:dyDescent="0.2">
      <c r="A5469" t="s">
        <v>25</v>
      </c>
      <c r="B5469">
        <v>54</v>
      </c>
      <c r="C5469" t="s">
        <v>25</v>
      </c>
      <c r="D5469" t="s">
        <v>22</v>
      </c>
      <c r="E5469" t="s">
        <v>73</v>
      </c>
      <c r="F5469" t="s">
        <v>24</v>
      </c>
      <c r="G5469">
        <v>29</v>
      </c>
      <c r="H5469" t="s">
        <v>25</v>
      </c>
      <c r="I5469" t="s">
        <v>21</v>
      </c>
      <c r="K5469" t="str">
        <f>IF(Aggregate[[#This Row],[Under 30]]="Yes", "Under 30", IF(Aggregate[[#This Row],[Senior]]="Yes", "Senior", "Other"))</f>
        <v>Under 30</v>
      </c>
      <c r="P5469">
        <v>1</v>
      </c>
      <c r="R5469">
        <v>24</v>
      </c>
      <c r="S5469">
        <v>0</v>
      </c>
      <c r="T5469">
        <v>121</v>
      </c>
      <c r="U5469">
        <v>0</v>
      </c>
      <c r="V5469">
        <v>30</v>
      </c>
      <c r="W5469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5470" spans="1:23" x14ac:dyDescent="0.2">
      <c r="A5470" t="s">
        <v>25</v>
      </c>
      <c r="B5470">
        <v>54</v>
      </c>
      <c r="C5470" t="s">
        <v>25</v>
      </c>
      <c r="D5470" t="s">
        <v>22</v>
      </c>
      <c r="E5470" t="s">
        <v>77</v>
      </c>
      <c r="F5470" t="s">
        <v>24</v>
      </c>
      <c r="G5470">
        <v>63</v>
      </c>
      <c r="H5470" t="s">
        <v>21</v>
      </c>
      <c r="I5470" t="s">
        <v>21</v>
      </c>
      <c r="K5470" t="str">
        <f>IF(Aggregate[[#This Row],[Under 30]]="Yes", "Under 30", IF(Aggregate[[#This Row],[Senior]]="Yes", "Senior", "Other"))</f>
        <v>Other</v>
      </c>
      <c r="P5470">
        <v>1</v>
      </c>
      <c r="Q5470">
        <v>1</v>
      </c>
      <c r="R5470">
        <v>53</v>
      </c>
      <c r="S5470">
        <v>0</v>
      </c>
      <c r="T5470">
        <v>135</v>
      </c>
      <c r="U5470">
        <v>0</v>
      </c>
      <c r="V5470">
        <v>7</v>
      </c>
      <c r="W5470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5471" spans="1:23" x14ac:dyDescent="0.2">
      <c r="A5471" t="s">
        <v>25</v>
      </c>
      <c r="B5471">
        <v>54</v>
      </c>
      <c r="C5471" t="s">
        <v>25</v>
      </c>
      <c r="D5471" t="s">
        <v>22</v>
      </c>
      <c r="E5471" t="s">
        <v>82</v>
      </c>
      <c r="F5471" t="s">
        <v>24</v>
      </c>
      <c r="G5471">
        <v>36</v>
      </c>
      <c r="H5471" t="s">
        <v>21</v>
      </c>
      <c r="I5471" t="s">
        <v>21</v>
      </c>
      <c r="K5471" t="str">
        <f>IF(Aggregate[[#This Row],[Under 30]]="Yes", "Under 30", IF(Aggregate[[#This Row],[Senior]]="Yes", "Senior", "Other"))</f>
        <v>Other</v>
      </c>
      <c r="P5471">
        <v>1</v>
      </c>
      <c r="R5471">
        <v>56</v>
      </c>
      <c r="S5471">
        <v>0</v>
      </c>
      <c r="T5471">
        <v>130.69999999999999</v>
      </c>
      <c r="U5471">
        <v>0</v>
      </c>
      <c r="V5471">
        <v>6</v>
      </c>
      <c r="W5471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5472" spans="1:23" x14ac:dyDescent="0.2">
      <c r="A5472" t="s">
        <v>25</v>
      </c>
      <c r="B5472">
        <v>54</v>
      </c>
      <c r="C5472" t="s">
        <v>25</v>
      </c>
      <c r="D5472" t="s">
        <v>22</v>
      </c>
      <c r="E5472" t="s">
        <v>83</v>
      </c>
      <c r="F5472" t="s">
        <v>24</v>
      </c>
      <c r="G5472">
        <v>21</v>
      </c>
      <c r="H5472" t="s">
        <v>25</v>
      </c>
      <c r="I5472" t="s">
        <v>21</v>
      </c>
      <c r="K5472" t="str">
        <f>IF(Aggregate[[#This Row],[Under 30]]="Yes", "Under 30", IF(Aggregate[[#This Row],[Senior]]="Yes", "Senior", "Other"))</f>
        <v>Under 30</v>
      </c>
      <c r="P5472">
        <v>1</v>
      </c>
      <c r="R5472">
        <v>50</v>
      </c>
      <c r="S5472">
        <v>0</v>
      </c>
      <c r="T5472">
        <v>241.2</v>
      </c>
      <c r="U5472">
        <v>0</v>
      </c>
      <c r="V5472">
        <v>12</v>
      </c>
      <c r="W5472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5473" spans="1:23" x14ac:dyDescent="0.2">
      <c r="A5473" t="s">
        <v>25</v>
      </c>
      <c r="B5473">
        <v>54</v>
      </c>
      <c r="C5473" t="s">
        <v>25</v>
      </c>
      <c r="D5473" t="s">
        <v>22</v>
      </c>
      <c r="E5473" t="s">
        <v>83</v>
      </c>
      <c r="F5473" t="s">
        <v>24</v>
      </c>
      <c r="G5473">
        <v>35</v>
      </c>
      <c r="H5473" t="s">
        <v>21</v>
      </c>
      <c r="I5473" t="s">
        <v>21</v>
      </c>
      <c r="K5473" t="str">
        <f>IF(Aggregate[[#This Row],[Under 30]]="Yes", "Under 30", IF(Aggregate[[#This Row],[Senior]]="Yes", "Senior", "Other"))</f>
        <v>Other</v>
      </c>
      <c r="P5473">
        <v>1</v>
      </c>
      <c r="R5473">
        <v>45</v>
      </c>
      <c r="S5473">
        <v>0</v>
      </c>
      <c r="T5473">
        <v>171</v>
      </c>
      <c r="U5473">
        <v>0</v>
      </c>
      <c r="V5473">
        <v>3</v>
      </c>
      <c r="W5473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5474" spans="1:23" x14ac:dyDescent="0.2">
      <c r="A5474" t="s">
        <v>25</v>
      </c>
      <c r="B5474">
        <v>54</v>
      </c>
      <c r="C5474" t="s">
        <v>25</v>
      </c>
      <c r="D5474" t="s">
        <v>88</v>
      </c>
      <c r="E5474" t="s">
        <v>58</v>
      </c>
      <c r="F5474" t="s">
        <v>24</v>
      </c>
      <c r="G5474">
        <v>31</v>
      </c>
      <c r="H5474" t="s">
        <v>21</v>
      </c>
      <c r="I5474" t="s">
        <v>21</v>
      </c>
      <c r="K5474" t="str">
        <f>IF(Aggregate[[#This Row],[Under 30]]="Yes", "Under 30", IF(Aggregate[[#This Row],[Senior]]="Yes", "Senior", "Other"))</f>
        <v>Other</v>
      </c>
      <c r="P5474">
        <v>1</v>
      </c>
      <c r="R5474">
        <v>36</v>
      </c>
      <c r="S5474">
        <v>1</v>
      </c>
      <c r="T5474">
        <v>0</v>
      </c>
      <c r="U5474">
        <v>0</v>
      </c>
      <c r="V5474">
        <v>4</v>
      </c>
      <c r="W5474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5475" spans="1:23" x14ac:dyDescent="0.2">
      <c r="A5475" t="s">
        <v>25</v>
      </c>
      <c r="B5475">
        <v>54</v>
      </c>
      <c r="C5475" t="s">
        <v>25</v>
      </c>
      <c r="D5475" t="s">
        <v>88</v>
      </c>
      <c r="E5475" t="s">
        <v>62</v>
      </c>
      <c r="F5475" t="s">
        <v>24</v>
      </c>
      <c r="G5475">
        <v>37</v>
      </c>
      <c r="H5475" t="s">
        <v>21</v>
      </c>
      <c r="I5475" t="s">
        <v>21</v>
      </c>
      <c r="K5475" t="str">
        <f>IF(Aggregate[[#This Row],[Under 30]]="Yes", "Under 30", IF(Aggregate[[#This Row],[Senior]]="Yes", "Senior", "Other"))</f>
        <v>Other</v>
      </c>
      <c r="P5475">
        <v>1</v>
      </c>
      <c r="R5475">
        <v>28</v>
      </c>
      <c r="S5475">
        <v>0</v>
      </c>
      <c r="T5475">
        <v>0</v>
      </c>
      <c r="U5475">
        <v>0</v>
      </c>
      <c r="V5475">
        <v>13</v>
      </c>
      <c r="W5475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5476" spans="1:23" x14ac:dyDescent="0.2">
      <c r="A5476" t="s">
        <v>25</v>
      </c>
      <c r="B5476">
        <v>55</v>
      </c>
      <c r="C5476" t="s">
        <v>21</v>
      </c>
      <c r="D5476" t="s">
        <v>22</v>
      </c>
      <c r="E5476" t="s">
        <v>23</v>
      </c>
      <c r="F5476" t="s">
        <v>26</v>
      </c>
      <c r="G5476">
        <v>60</v>
      </c>
      <c r="H5476" t="s">
        <v>21</v>
      </c>
      <c r="I5476" t="s">
        <v>21</v>
      </c>
      <c r="K5476" t="str">
        <f>IF(Aggregate[[#This Row],[Under 30]]="Yes", "Under 30", IF(Aggregate[[#This Row],[Senior]]="Yes", "Senior", "Other"))</f>
        <v>Other</v>
      </c>
      <c r="P5476">
        <v>1</v>
      </c>
      <c r="R5476">
        <v>18</v>
      </c>
      <c r="S5476">
        <v>0</v>
      </c>
      <c r="T5476">
        <v>0</v>
      </c>
      <c r="U5476">
        <v>0</v>
      </c>
      <c r="V5476">
        <v>6</v>
      </c>
      <c r="W5476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5477" spans="1:23" x14ac:dyDescent="0.2">
      <c r="A5477" t="s">
        <v>25</v>
      </c>
      <c r="B5477">
        <v>55</v>
      </c>
      <c r="C5477" t="s">
        <v>21</v>
      </c>
      <c r="D5477" t="s">
        <v>22</v>
      </c>
      <c r="E5477" t="s">
        <v>27</v>
      </c>
      <c r="F5477" t="s">
        <v>24</v>
      </c>
      <c r="G5477">
        <v>27</v>
      </c>
      <c r="H5477" t="s">
        <v>25</v>
      </c>
      <c r="I5477" t="s">
        <v>21</v>
      </c>
      <c r="K5477" t="str">
        <f>IF(Aggregate[[#This Row],[Under 30]]="Yes", "Under 30", IF(Aggregate[[#This Row],[Senior]]="Yes", "Senior", "Other"))</f>
        <v>Under 30</v>
      </c>
      <c r="P5477">
        <v>1</v>
      </c>
      <c r="R5477">
        <v>53</v>
      </c>
      <c r="S5477">
        <v>0</v>
      </c>
      <c r="T5477">
        <v>0</v>
      </c>
      <c r="U5477">
        <v>0</v>
      </c>
      <c r="V5477">
        <v>17</v>
      </c>
      <c r="W5477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5478" spans="1:23" x14ac:dyDescent="0.2">
      <c r="A5478" t="s">
        <v>25</v>
      </c>
      <c r="B5478">
        <v>55</v>
      </c>
      <c r="C5478" t="s">
        <v>21</v>
      </c>
      <c r="D5478" t="s">
        <v>22</v>
      </c>
      <c r="E5478" t="s">
        <v>31</v>
      </c>
      <c r="F5478" t="s">
        <v>24</v>
      </c>
      <c r="G5478">
        <v>42</v>
      </c>
      <c r="H5478" t="s">
        <v>21</v>
      </c>
      <c r="I5478" t="s">
        <v>21</v>
      </c>
      <c r="K5478" t="str">
        <f>IF(Aggregate[[#This Row],[Under 30]]="Yes", "Under 30", IF(Aggregate[[#This Row],[Senior]]="Yes", "Senior", "Other"))</f>
        <v>Other</v>
      </c>
      <c r="P5478">
        <v>1</v>
      </c>
      <c r="R5478">
        <v>37</v>
      </c>
      <c r="S5478">
        <v>0</v>
      </c>
      <c r="T5478">
        <v>0</v>
      </c>
      <c r="U5478">
        <v>0</v>
      </c>
      <c r="V5478">
        <v>1</v>
      </c>
      <c r="W5478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5479" spans="1:23" x14ac:dyDescent="0.2">
      <c r="A5479" t="s">
        <v>25</v>
      </c>
      <c r="B5479">
        <v>55</v>
      </c>
      <c r="C5479" t="s">
        <v>21</v>
      </c>
      <c r="D5479" t="s">
        <v>22</v>
      </c>
      <c r="E5479" t="s">
        <v>37</v>
      </c>
      <c r="F5479" t="s">
        <v>26</v>
      </c>
      <c r="G5479">
        <v>28</v>
      </c>
      <c r="H5479" t="s">
        <v>25</v>
      </c>
      <c r="I5479" t="s">
        <v>21</v>
      </c>
      <c r="K5479" t="str">
        <f>IF(Aggregate[[#This Row],[Under 30]]="Yes", "Under 30", IF(Aggregate[[#This Row],[Senior]]="Yes", "Senior", "Other"))</f>
        <v>Under 30</v>
      </c>
      <c r="P5479">
        <v>1</v>
      </c>
      <c r="R5479">
        <v>49</v>
      </c>
      <c r="S5479">
        <v>0</v>
      </c>
      <c r="T5479">
        <v>0</v>
      </c>
      <c r="U5479">
        <v>0</v>
      </c>
      <c r="V5479">
        <v>10</v>
      </c>
      <c r="W5479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5480" spans="1:23" x14ac:dyDescent="0.2">
      <c r="A5480" t="s">
        <v>25</v>
      </c>
      <c r="B5480">
        <v>55</v>
      </c>
      <c r="C5480" t="s">
        <v>21</v>
      </c>
      <c r="D5480" t="s">
        <v>22</v>
      </c>
      <c r="E5480" t="s">
        <v>37</v>
      </c>
      <c r="F5480" t="s">
        <v>26</v>
      </c>
      <c r="G5480">
        <v>36</v>
      </c>
      <c r="H5480" t="s">
        <v>21</v>
      </c>
      <c r="I5480" t="s">
        <v>21</v>
      </c>
      <c r="K5480" t="str">
        <f>IF(Aggregate[[#This Row],[Under 30]]="Yes", "Under 30", IF(Aggregate[[#This Row],[Senior]]="Yes", "Senior", "Other"))</f>
        <v>Other</v>
      </c>
      <c r="P5480">
        <v>1</v>
      </c>
      <c r="R5480">
        <v>26</v>
      </c>
      <c r="S5480">
        <v>1</v>
      </c>
      <c r="T5480">
        <v>0</v>
      </c>
      <c r="U5480">
        <v>0</v>
      </c>
      <c r="V5480">
        <v>6</v>
      </c>
      <c r="W5480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5481" spans="1:23" x14ac:dyDescent="0.2">
      <c r="A5481" t="s">
        <v>25</v>
      </c>
      <c r="B5481">
        <v>55</v>
      </c>
      <c r="C5481" t="s">
        <v>21</v>
      </c>
      <c r="D5481" t="s">
        <v>22</v>
      </c>
      <c r="E5481" t="s">
        <v>42</v>
      </c>
      <c r="F5481" t="s">
        <v>26</v>
      </c>
      <c r="G5481">
        <v>67</v>
      </c>
      <c r="H5481" t="s">
        <v>21</v>
      </c>
      <c r="I5481" t="s">
        <v>25</v>
      </c>
      <c r="J5481" t="s">
        <v>21</v>
      </c>
      <c r="K5481" t="str">
        <f>IF(Aggregate[[#This Row],[Under 30]]="Yes", "Under 30", IF(Aggregate[[#This Row],[Senior]]="Yes", "Senior", "Other"))</f>
        <v>Senior</v>
      </c>
      <c r="L5481" t="s">
        <v>53</v>
      </c>
      <c r="M5481" t="s">
        <v>38</v>
      </c>
      <c r="N5481" t="s">
        <v>34</v>
      </c>
      <c r="O5481" t="s">
        <v>34</v>
      </c>
      <c r="P5481">
        <v>1</v>
      </c>
      <c r="R5481">
        <v>52</v>
      </c>
      <c r="S5481">
        <v>0</v>
      </c>
      <c r="T5481">
        <v>0</v>
      </c>
      <c r="U5481">
        <v>0</v>
      </c>
      <c r="V5481">
        <v>4</v>
      </c>
      <c r="W5481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5482" spans="1:23" x14ac:dyDescent="0.2">
      <c r="A5482" t="s">
        <v>25</v>
      </c>
      <c r="B5482">
        <v>55</v>
      </c>
      <c r="C5482" t="s">
        <v>21</v>
      </c>
      <c r="D5482" t="s">
        <v>22</v>
      </c>
      <c r="E5482" t="s">
        <v>43</v>
      </c>
      <c r="F5482" t="s">
        <v>24</v>
      </c>
      <c r="G5482">
        <v>58</v>
      </c>
      <c r="H5482" t="s">
        <v>21</v>
      </c>
      <c r="I5482" t="s">
        <v>21</v>
      </c>
      <c r="K5482" t="str">
        <f>IF(Aggregate[[#This Row],[Under 30]]="Yes", "Under 30", IF(Aggregate[[#This Row],[Senior]]="Yes", "Senior", "Other"))</f>
        <v>Other</v>
      </c>
      <c r="P5482">
        <v>1</v>
      </c>
      <c r="R5482">
        <v>20</v>
      </c>
      <c r="S5482">
        <v>0</v>
      </c>
      <c r="T5482">
        <v>0</v>
      </c>
      <c r="U5482">
        <v>0</v>
      </c>
      <c r="V5482">
        <v>8</v>
      </c>
      <c r="W5482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5483" spans="1:23" x14ac:dyDescent="0.2">
      <c r="A5483" t="s">
        <v>25</v>
      </c>
      <c r="B5483">
        <v>55</v>
      </c>
      <c r="C5483" t="s">
        <v>21</v>
      </c>
      <c r="D5483" t="s">
        <v>22</v>
      </c>
      <c r="E5483" t="s">
        <v>46</v>
      </c>
      <c r="F5483" t="s">
        <v>24</v>
      </c>
      <c r="G5483">
        <v>35</v>
      </c>
      <c r="H5483" t="s">
        <v>21</v>
      </c>
      <c r="I5483" t="s">
        <v>21</v>
      </c>
      <c r="K5483" t="str">
        <f>IF(Aggregate[[#This Row],[Under 30]]="Yes", "Under 30", IF(Aggregate[[#This Row],[Senior]]="Yes", "Senior", "Other"))</f>
        <v>Other</v>
      </c>
      <c r="P5483">
        <v>1</v>
      </c>
      <c r="R5483">
        <v>35</v>
      </c>
      <c r="S5483">
        <v>0</v>
      </c>
      <c r="T5483">
        <v>0</v>
      </c>
      <c r="U5483">
        <v>0</v>
      </c>
      <c r="V5483">
        <v>8</v>
      </c>
      <c r="W5483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5484" spans="1:23" x14ac:dyDescent="0.2">
      <c r="A5484" t="s">
        <v>25</v>
      </c>
      <c r="B5484">
        <v>55</v>
      </c>
      <c r="C5484" t="s">
        <v>21</v>
      </c>
      <c r="D5484" t="s">
        <v>22</v>
      </c>
      <c r="E5484" t="s">
        <v>54</v>
      </c>
      <c r="F5484" t="s">
        <v>24</v>
      </c>
      <c r="G5484">
        <v>58</v>
      </c>
      <c r="H5484" t="s">
        <v>21</v>
      </c>
      <c r="I5484" t="s">
        <v>21</v>
      </c>
      <c r="K5484" t="str">
        <f>IF(Aggregate[[#This Row],[Under 30]]="Yes", "Under 30", IF(Aggregate[[#This Row],[Senior]]="Yes", "Senior", "Other"))</f>
        <v>Other</v>
      </c>
      <c r="P5484">
        <v>1</v>
      </c>
      <c r="R5484">
        <v>53</v>
      </c>
      <c r="S5484">
        <v>0</v>
      </c>
      <c r="T5484">
        <v>0</v>
      </c>
      <c r="U5484">
        <v>0</v>
      </c>
      <c r="V5484">
        <v>8</v>
      </c>
      <c r="W5484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5485" spans="1:23" x14ac:dyDescent="0.2">
      <c r="A5485" t="s">
        <v>25</v>
      </c>
      <c r="B5485">
        <v>55</v>
      </c>
      <c r="C5485" t="s">
        <v>21</v>
      </c>
      <c r="D5485" t="s">
        <v>22</v>
      </c>
      <c r="E5485" t="s">
        <v>60</v>
      </c>
      <c r="F5485" t="s">
        <v>24</v>
      </c>
      <c r="G5485">
        <v>20</v>
      </c>
      <c r="H5485" t="s">
        <v>25</v>
      </c>
      <c r="I5485" t="s">
        <v>21</v>
      </c>
      <c r="K5485" t="str">
        <f>IF(Aggregate[[#This Row],[Under 30]]="Yes", "Under 30", IF(Aggregate[[#This Row],[Senior]]="Yes", "Senior", "Other"))</f>
        <v>Under 30</v>
      </c>
      <c r="P5485">
        <v>1</v>
      </c>
      <c r="R5485">
        <v>36</v>
      </c>
      <c r="S5485">
        <v>0</v>
      </c>
      <c r="T5485">
        <v>0</v>
      </c>
      <c r="U5485">
        <v>0</v>
      </c>
      <c r="V5485">
        <v>27</v>
      </c>
      <c r="W5485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5486" spans="1:23" x14ac:dyDescent="0.2">
      <c r="A5486" t="s">
        <v>25</v>
      </c>
      <c r="B5486">
        <v>55</v>
      </c>
      <c r="C5486" t="s">
        <v>21</v>
      </c>
      <c r="D5486" t="s">
        <v>22</v>
      </c>
      <c r="E5486" t="s">
        <v>60</v>
      </c>
      <c r="F5486" t="s">
        <v>26</v>
      </c>
      <c r="G5486">
        <v>76</v>
      </c>
      <c r="H5486" t="s">
        <v>21</v>
      </c>
      <c r="I5486" t="s">
        <v>25</v>
      </c>
      <c r="J5486" t="s">
        <v>21</v>
      </c>
      <c r="K5486" t="str">
        <f>IF(Aggregate[[#This Row],[Under 30]]="Yes", "Under 30", IF(Aggregate[[#This Row],[Senior]]="Yes", "Senior", "Other"))</f>
        <v>Senior</v>
      </c>
      <c r="L5486" t="s">
        <v>98</v>
      </c>
      <c r="M5486" t="s">
        <v>38</v>
      </c>
      <c r="N5486" t="s">
        <v>34</v>
      </c>
      <c r="O5486" t="s">
        <v>34</v>
      </c>
      <c r="P5486">
        <v>1</v>
      </c>
      <c r="R5486">
        <v>17</v>
      </c>
      <c r="S5486">
        <v>0</v>
      </c>
      <c r="T5486">
        <v>0</v>
      </c>
      <c r="U5486">
        <v>0</v>
      </c>
      <c r="V5486">
        <v>8</v>
      </c>
      <c r="W5486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5487" spans="1:23" x14ac:dyDescent="0.2">
      <c r="A5487" t="s">
        <v>25</v>
      </c>
      <c r="B5487">
        <v>55</v>
      </c>
      <c r="C5487" t="s">
        <v>21</v>
      </c>
      <c r="D5487" t="s">
        <v>22</v>
      </c>
      <c r="E5487" t="s">
        <v>60</v>
      </c>
      <c r="F5487" t="s">
        <v>26</v>
      </c>
      <c r="G5487">
        <v>85</v>
      </c>
      <c r="H5487" t="s">
        <v>21</v>
      </c>
      <c r="I5487" t="s">
        <v>25</v>
      </c>
      <c r="J5487" t="s">
        <v>21</v>
      </c>
      <c r="K5487" t="str">
        <f>IF(Aggregate[[#This Row],[Under 30]]="Yes", "Under 30", IF(Aggregate[[#This Row],[Senior]]="Yes", "Senior", "Other"))</f>
        <v>Senior</v>
      </c>
      <c r="L5487" t="s">
        <v>98</v>
      </c>
      <c r="M5487" t="s">
        <v>38</v>
      </c>
      <c r="N5487" t="s">
        <v>56</v>
      </c>
      <c r="O5487" t="s">
        <v>102</v>
      </c>
      <c r="P5487">
        <v>1</v>
      </c>
      <c r="Q5487">
        <v>1</v>
      </c>
      <c r="R5487">
        <v>36</v>
      </c>
      <c r="S5487">
        <v>2</v>
      </c>
      <c r="T5487">
        <v>9.6999999999999993</v>
      </c>
      <c r="U5487">
        <v>0</v>
      </c>
      <c r="V5487">
        <v>6</v>
      </c>
      <c r="W5487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5488" spans="1:23" x14ac:dyDescent="0.2">
      <c r="A5488" t="s">
        <v>25</v>
      </c>
      <c r="B5488">
        <v>55</v>
      </c>
      <c r="C5488" t="s">
        <v>21</v>
      </c>
      <c r="D5488" t="s">
        <v>22</v>
      </c>
      <c r="E5488" t="s">
        <v>61</v>
      </c>
      <c r="F5488" t="s">
        <v>24</v>
      </c>
      <c r="G5488">
        <v>22</v>
      </c>
      <c r="H5488" t="s">
        <v>25</v>
      </c>
      <c r="I5488" t="s">
        <v>21</v>
      </c>
      <c r="K5488" t="str">
        <f>IF(Aggregate[[#This Row],[Under 30]]="Yes", "Under 30", IF(Aggregate[[#This Row],[Senior]]="Yes", "Senior", "Other"))</f>
        <v>Under 30</v>
      </c>
      <c r="P5488">
        <v>1</v>
      </c>
      <c r="R5488">
        <v>23</v>
      </c>
      <c r="S5488">
        <v>0</v>
      </c>
      <c r="T5488">
        <v>0</v>
      </c>
      <c r="U5488">
        <v>0</v>
      </c>
      <c r="V5488">
        <v>37</v>
      </c>
      <c r="W5488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5489" spans="1:23" x14ac:dyDescent="0.2">
      <c r="A5489" t="s">
        <v>25</v>
      </c>
      <c r="B5489">
        <v>55</v>
      </c>
      <c r="C5489" t="s">
        <v>21</v>
      </c>
      <c r="D5489" t="s">
        <v>22</v>
      </c>
      <c r="E5489" t="s">
        <v>61</v>
      </c>
      <c r="F5489" t="s">
        <v>24</v>
      </c>
      <c r="G5489">
        <v>72</v>
      </c>
      <c r="H5489" t="s">
        <v>21</v>
      </c>
      <c r="I5489" t="s">
        <v>25</v>
      </c>
      <c r="J5489" t="s">
        <v>21</v>
      </c>
      <c r="K5489" t="str">
        <f>IF(Aggregate[[#This Row],[Under 30]]="Yes", "Under 30", IF(Aggregate[[#This Row],[Senior]]="Yes", "Senior", "Other"))</f>
        <v>Senior</v>
      </c>
      <c r="L5489" t="s">
        <v>98</v>
      </c>
      <c r="M5489" t="s">
        <v>38</v>
      </c>
      <c r="N5489" t="s">
        <v>34</v>
      </c>
      <c r="O5489" t="s">
        <v>34</v>
      </c>
      <c r="P5489">
        <v>1</v>
      </c>
      <c r="R5489">
        <v>64</v>
      </c>
      <c r="S5489">
        <v>0</v>
      </c>
      <c r="T5489">
        <v>0</v>
      </c>
      <c r="U5489">
        <v>0</v>
      </c>
      <c r="V5489">
        <v>9</v>
      </c>
      <c r="W5489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5490" spans="1:23" x14ac:dyDescent="0.2">
      <c r="A5490" t="s">
        <v>25</v>
      </c>
      <c r="B5490">
        <v>55</v>
      </c>
      <c r="C5490" t="s">
        <v>21</v>
      </c>
      <c r="D5490" t="s">
        <v>22</v>
      </c>
      <c r="E5490" t="s">
        <v>63</v>
      </c>
      <c r="F5490" t="s">
        <v>24</v>
      </c>
      <c r="G5490">
        <v>27</v>
      </c>
      <c r="H5490" t="s">
        <v>25</v>
      </c>
      <c r="I5490" t="s">
        <v>21</v>
      </c>
      <c r="K5490" t="str">
        <f>IF(Aggregate[[#This Row],[Under 30]]="Yes", "Under 30", IF(Aggregate[[#This Row],[Senior]]="Yes", "Senior", "Other"))</f>
        <v>Under 30</v>
      </c>
      <c r="P5490">
        <v>1</v>
      </c>
      <c r="R5490">
        <v>39</v>
      </c>
      <c r="S5490">
        <v>0</v>
      </c>
      <c r="T5490">
        <v>0</v>
      </c>
      <c r="U5490">
        <v>0</v>
      </c>
      <c r="V5490">
        <v>24</v>
      </c>
      <c r="W5490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5491" spans="1:23" x14ac:dyDescent="0.2">
      <c r="A5491" t="s">
        <v>25</v>
      </c>
      <c r="B5491">
        <v>55</v>
      </c>
      <c r="C5491" t="s">
        <v>21</v>
      </c>
      <c r="D5491" t="s">
        <v>22</v>
      </c>
      <c r="E5491" t="s">
        <v>68</v>
      </c>
      <c r="F5491" t="s">
        <v>26</v>
      </c>
      <c r="G5491">
        <v>84</v>
      </c>
      <c r="H5491" t="s">
        <v>21</v>
      </c>
      <c r="I5491" t="s">
        <v>25</v>
      </c>
      <c r="J5491" t="s">
        <v>21</v>
      </c>
      <c r="K5491" t="str">
        <f>IF(Aggregate[[#This Row],[Under 30]]="Yes", "Under 30", IF(Aggregate[[#This Row],[Senior]]="Yes", "Senior", "Other"))</f>
        <v>Senior</v>
      </c>
      <c r="L5491" t="s">
        <v>98</v>
      </c>
      <c r="M5491" t="s">
        <v>38</v>
      </c>
      <c r="N5491" t="s">
        <v>34</v>
      </c>
      <c r="O5491" t="s">
        <v>34</v>
      </c>
      <c r="P5491">
        <v>1</v>
      </c>
      <c r="R5491">
        <v>56</v>
      </c>
      <c r="S5491">
        <v>0</v>
      </c>
      <c r="T5491">
        <v>0</v>
      </c>
      <c r="U5491">
        <v>0</v>
      </c>
      <c r="V5491">
        <v>5</v>
      </c>
      <c r="W5491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5492" spans="1:23" x14ac:dyDescent="0.2">
      <c r="A5492" t="s">
        <v>25</v>
      </c>
      <c r="B5492">
        <v>55</v>
      </c>
      <c r="C5492" t="s">
        <v>21</v>
      </c>
      <c r="D5492" t="s">
        <v>22</v>
      </c>
      <c r="E5492" t="s">
        <v>69</v>
      </c>
      <c r="F5492" t="s">
        <v>24</v>
      </c>
      <c r="G5492">
        <v>30</v>
      </c>
      <c r="H5492" t="s">
        <v>21</v>
      </c>
      <c r="I5492" t="s">
        <v>21</v>
      </c>
      <c r="K5492" t="str">
        <f>IF(Aggregate[[#This Row],[Under 30]]="Yes", "Under 30", IF(Aggregate[[#This Row],[Senior]]="Yes", "Senior", "Other"))</f>
        <v>Other</v>
      </c>
      <c r="P5492">
        <v>1</v>
      </c>
      <c r="R5492">
        <v>30</v>
      </c>
      <c r="S5492">
        <v>0</v>
      </c>
      <c r="T5492">
        <v>0</v>
      </c>
      <c r="U5492">
        <v>0</v>
      </c>
      <c r="V5492">
        <v>23</v>
      </c>
      <c r="W5492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5493" spans="1:23" x14ac:dyDescent="0.2">
      <c r="A5493" t="s">
        <v>25</v>
      </c>
      <c r="B5493">
        <v>55</v>
      </c>
      <c r="C5493" t="s">
        <v>21</v>
      </c>
      <c r="D5493" t="s">
        <v>22</v>
      </c>
      <c r="E5493" t="s">
        <v>73</v>
      </c>
      <c r="F5493" t="s">
        <v>26</v>
      </c>
      <c r="G5493">
        <v>81</v>
      </c>
      <c r="H5493" t="s">
        <v>21</v>
      </c>
      <c r="I5493" t="s">
        <v>25</v>
      </c>
      <c r="J5493" t="s">
        <v>21</v>
      </c>
      <c r="K5493" t="str">
        <f>IF(Aggregate[[#This Row],[Under 30]]="Yes", "Under 30", IF(Aggregate[[#This Row],[Senior]]="Yes", "Senior", "Other"))</f>
        <v>Senior</v>
      </c>
      <c r="L5493" t="s">
        <v>32</v>
      </c>
      <c r="M5493" t="s">
        <v>38</v>
      </c>
      <c r="N5493" t="s">
        <v>34</v>
      </c>
      <c r="O5493" t="s">
        <v>34</v>
      </c>
      <c r="P5493">
        <v>1</v>
      </c>
      <c r="R5493">
        <v>9</v>
      </c>
      <c r="S5493">
        <v>0</v>
      </c>
      <c r="T5493">
        <v>0</v>
      </c>
      <c r="U5493">
        <v>0</v>
      </c>
      <c r="V5493">
        <v>1</v>
      </c>
      <c r="W5493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5494" spans="1:23" x14ac:dyDescent="0.2">
      <c r="A5494" t="s">
        <v>25</v>
      </c>
      <c r="B5494">
        <v>55</v>
      </c>
      <c r="C5494" t="s">
        <v>21</v>
      </c>
      <c r="D5494" t="s">
        <v>22</v>
      </c>
      <c r="E5494" t="s">
        <v>74</v>
      </c>
      <c r="F5494" t="s">
        <v>24</v>
      </c>
      <c r="G5494">
        <v>20</v>
      </c>
      <c r="H5494" t="s">
        <v>25</v>
      </c>
      <c r="I5494" t="s">
        <v>21</v>
      </c>
      <c r="K5494" t="str">
        <f>IF(Aggregate[[#This Row],[Under 30]]="Yes", "Under 30", IF(Aggregate[[#This Row],[Senior]]="Yes", "Senior", "Other"))</f>
        <v>Under 30</v>
      </c>
      <c r="P5494">
        <v>1</v>
      </c>
      <c r="R5494">
        <v>32</v>
      </c>
      <c r="S5494">
        <v>2</v>
      </c>
      <c r="T5494">
        <v>0</v>
      </c>
      <c r="U5494">
        <v>0</v>
      </c>
      <c r="V5494">
        <v>13</v>
      </c>
      <c r="W5494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5495" spans="1:23" x14ac:dyDescent="0.2">
      <c r="A5495" t="s">
        <v>25</v>
      </c>
      <c r="B5495">
        <v>55</v>
      </c>
      <c r="C5495" t="s">
        <v>21</v>
      </c>
      <c r="D5495" t="s">
        <v>22</v>
      </c>
      <c r="E5495" t="s">
        <v>79</v>
      </c>
      <c r="F5495" t="s">
        <v>26</v>
      </c>
      <c r="G5495">
        <v>34</v>
      </c>
      <c r="H5495" t="s">
        <v>21</v>
      </c>
      <c r="I5495" t="s">
        <v>21</v>
      </c>
      <c r="K5495" t="str">
        <f>IF(Aggregate[[#This Row],[Under 30]]="Yes", "Under 30", IF(Aggregate[[#This Row],[Senior]]="Yes", "Senior", "Other"))</f>
        <v>Other</v>
      </c>
      <c r="P5495">
        <v>1</v>
      </c>
      <c r="R5495">
        <v>69</v>
      </c>
      <c r="S5495">
        <v>1</v>
      </c>
      <c r="T5495">
        <v>0</v>
      </c>
      <c r="U5495">
        <v>0</v>
      </c>
      <c r="V5495">
        <v>15</v>
      </c>
      <c r="W5495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5496" spans="1:23" x14ac:dyDescent="0.2">
      <c r="A5496" t="s">
        <v>25</v>
      </c>
      <c r="B5496">
        <v>55</v>
      </c>
      <c r="C5496" t="s">
        <v>21</v>
      </c>
      <c r="D5496" t="s">
        <v>22</v>
      </c>
      <c r="E5496" t="s">
        <v>80</v>
      </c>
      <c r="F5496" t="s">
        <v>26</v>
      </c>
      <c r="G5496">
        <v>69</v>
      </c>
      <c r="H5496" t="s">
        <v>21</v>
      </c>
      <c r="I5496" t="s">
        <v>25</v>
      </c>
      <c r="J5496" t="s">
        <v>21</v>
      </c>
      <c r="K5496" t="str">
        <f>IF(Aggregate[[#This Row],[Under 30]]="Yes", "Under 30", IF(Aggregate[[#This Row],[Senior]]="Yes", "Senior", "Other"))</f>
        <v>Senior</v>
      </c>
      <c r="L5496" t="s">
        <v>53</v>
      </c>
      <c r="M5496" t="s">
        <v>38</v>
      </c>
      <c r="N5496" t="s">
        <v>34</v>
      </c>
      <c r="O5496" t="s">
        <v>34</v>
      </c>
      <c r="P5496">
        <v>1</v>
      </c>
      <c r="R5496">
        <v>44</v>
      </c>
      <c r="S5496">
        <v>2</v>
      </c>
      <c r="T5496">
        <v>0</v>
      </c>
      <c r="U5496">
        <v>0</v>
      </c>
      <c r="V5496">
        <v>5</v>
      </c>
      <c r="W5496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5497" spans="1:23" x14ac:dyDescent="0.2">
      <c r="A5497" t="s">
        <v>25</v>
      </c>
      <c r="B5497">
        <v>55</v>
      </c>
      <c r="C5497" t="s">
        <v>21</v>
      </c>
      <c r="D5497" t="s">
        <v>22</v>
      </c>
      <c r="E5497" t="s">
        <v>82</v>
      </c>
      <c r="F5497" t="s">
        <v>24</v>
      </c>
      <c r="G5497">
        <v>57</v>
      </c>
      <c r="H5497" t="s">
        <v>21</v>
      </c>
      <c r="I5497" t="s">
        <v>21</v>
      </c>
      <c r="K5497" t="str">
        <f>IF(Aggregate[[#This Row],[Under 30]]="Yes", "Under 30", IF(Aggregate[[#This Row],[Senior]]="Yes", "Senior", "Other"))</f>
        <v>Other</v>
      </c>
      <c r="P5497">
        <v>1</v>
      </c>
      <c r="R5497">
        <v>19</v>
      </c>
      <c r="S5497">
        <v>0</v>
      </c>
      <c r="T5497">
        <v>0</v>
      </c>
      <c r="U5497">
        <v>0</v>
      </c>
      <c r="V5497">
        <v>11</v>
      </c>
      <c r="W5497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5498" spans="1:23" x14ac:dyDescent="0.2">
      <c r="A5498" t="s">
        <v>25</v>
      </c>
      <c r="B5498">
        <v>55</v>
      </c>
      <c r="C5498" t="s">
        <v>21</v>
      </c>
      <c r="D5498" t="s">
        <v>22</v>
      </c>
      <c r="E5498" t="s">
        <v>86</v>
      </c>
      <c r="F5498" t="s">
        <v>24</v>
      </c>
      <c r="G5498">
        <v>21</v>
      </c>
      <c r="H5498" t="s">
        <v>25</v>
      </c>
      <c r="I5498" t="s">
        <v>21</v>
      </c>
      <c r="K5498" t="str">
        <f>IF(Aggregate[[#This Row],[Under 30]]="Yes", "Under 30", IF(Aggregate[[#This Row],[Senior]]="Yes", "Senior", "Other"))</f>
        <v>Under 30</v>
      </c>
      <c r="P5498">
        <v>1</v>
      </c>
      <c r="R5498">
        <v>34</v>
      </c>
      <c r="S5498">
        <v>2</v>
      </c>
      <c r="T5498">
        <v>0</v>
      </c>
      <c r="U5498">
        <v>0</v>
      </c>
      <c r="V5498">
        <v>15</v>
      </c>
      <c r="W5498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5499" spans="1:23" x14ac:dyDescent="0.2">
      <c r="A5499" t="s">
        <v>25</v>
      </c>
      <c r="B5499">
        <v>55</v>
      </c>
      <c r="C5499" t="s">
        <v>21</v>
      </c>
      <c r="D5499" t="s">
        <v>88</v>
      </c>
      <c r="E5499" t="s">
        <v>36</v>
      </c>
      <c r="F5499" t="s">
        <v>26</v>
      </c>
      <c r="G5499">
        <v>43</v>
      </c>
      <c r="H5499" t="s">
        <v>21</v>
      </c>
      <c r="I5499" t="s">
        <v>21</v>
      </c>
      <c r="K5499" t="str">
        <f>IF(Aggregate[[#This Row],[Under 30]]="Yes", "Under 30", IF(Aggregate[[#This Row],[Senior]]="Yes", "Senior", "Other"))</f>
        <v>Other</v>
      </c>
      <c r="P5499">
        <v>1</v>
      </c>
      <c r="Q5499">
        <v>1</v>
      </c>
      <c r="R5499">
        <v>41</v>
      </c>
      <c r="S5499">
        <v>3</v>
      </c>
      <c r="T5499">
        <v>0</v>
      </c>
      <c r="U5499">
        <v>0</v>
      </c>
      <c r="V5499">
        <v>6</v>
      </c>
      <c r="W5499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5500" spans="1:23" x14ac:dyDescent="0.2">
      <c r="A5500" t="s">
        <v>25</v>
      </c>
      <c r="B5500">
        <v>55</v>
      </c>
      <c r="C5500" t="s">
        <v>25</v>
      </c>
      <c r="D5500" t="s">
        <v>22</v>
      </c>
      <c r="E5500" t="s">
        <v>23</v>
      </c>
      <c r="F5500" t="s">
        <v>24</v>
      </c>
      <c r="G5500">
        <v>45</v>
      </c>
      <c r="H5500" t="s">
        <v>21</v>
      </c>
      <c r="I5500" t="s">
        <v>21</v>
      </c>
      <c r="K5500" t="str">
        <f>IF(Aggregate[[#This Row],[Under 30]]="Yes", "Under 30", IF(Aggregate[[#This Row],[Senior]]="Yes", "Senior", "Other"))</f>
        <v>Other</v>
      </c>
      <c r="P5500">
        <v>1</v>
      </c>
      <c r="R5500">
        <v>41</v>
      </c>
      <c r="S5500">
        <v>0</v>
      </c>
      <c r="T5500">
        <v>145.80000000000001</v>
      </c>
      <c r="U5500">
        <v>0</v>
      </c>
      <c r="V5500">
        <v>4</v>
      </c>
      <c r="W5500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5501" spans="1:23" x14ac:dyDescent="0.2">
      <c r="A5501" t="s">
        <v>25</v>
      </c>
      <c r="B5501">
        <v>55</v>
      </c>
      <c r="C5501" t="s">
        <v>25</v>
      </c>
      <c r="D5501" t="s">
        <v>22</v>
      </c>
      <c r="E5501" t="s">
        <v>41</v>
      </c>
      <c r="F5501" t="s">
        <v>24</v>
      </c>
      <c r="G5501">
        <v>40</v>
      </c>
      <c r="H5501" t="s">
        <v>21</v>
      </c>
      <c r="I5501" t="s">
        <v>21</v>
      </c>
      <c r="K5501" t="str">
        <f>IF(Aggregate[[#This Row],[Under 30]]="Yes", "Under 30", IF(Aggregate[[#This Row],[Senior]]="Yes", "Senior", "Other"))</f>
        <v>Other</v>
      </c>
      <c r="P5501">
        <v>1</v>
      </c>
      <c r="R5501">
        <v>43</v>
      </c>
      <c r="S5501">
        <v>0</v>
      </c>
      <c r="T5501">
        <v>222.8</v>
      </c>
      <c r="U5501">
        <v>0</v>
      </c>
      <c r="V5501">
        <v>2</v>
      </c>
      <c r="W5501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5502" spans="1:23" x14ac:dyDescent="0.2">
      <c r="A5502" t="s">
        <v>25</v>
      </c>
      <c r="B5502">
        <v>55</v>
      </c>
      <c r="C5502" t="s">
        <v>25</v>
      </c>
      <c r="D5502" t="s">
        <v>22</v>
      </c>
      <c r="E5502" t="s">
        <v>41</v>
      </c>
      <c r="F5502" t="s">
        <v>24</v>
      </c>
      <c r="G5502">
        <v>47</v>
      </c>
      <c r="H5502" t="s">
        <v>21</v>
      </c>
      <c r="I5502" t="s">
        <v>21</v>
      </c>
      <c r="K5502" t="str">
        <f>IF(Aggregate[[#This Row],[Under 30]]="Yes", "Under 30", IF(Aggregate[[#This Row],[Senior]]="Yes", "Senior", "Other"))</f>
        <v>Other</v>
      </c>
      <c r="P5502">
        <v>1</v>
      </c>
      <c r="R5502">
        <v>21</v>
      </c>
      <c r="S5502">
        <v>0</v>
      </c>
      <c r="T5502">
        <v>115.5</v>
      </c>
      <c r="U5502">
        <v>0</v>
      </c>
      <c r="V5502">
        <v>2</v>
      </c>
      <c r="W5502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5503" spans="1:23" x14ac:dyDescent="0.2">
      <c r="A5503" t="s">
        <v>25</v>
      </c>
      <c r="B5503">
        <v>55</v>
      </c>
      <c r="C5503" t="s">
        <v>25</v>
      </c>
      <c r="D5503" t="s">
        <v>22</v>
      </c>
      <c r="E5503" t="s">
        <v>47</v>
      </c>
      <c r="F5503" t="s">
        <v>26</v>
      </c>
      <c r="G5503">
        <v>29</v>
      </c>
      <c r="H5503" t="s">
        <v>25</v>
      </c>
      <c r="I5503" t="s">
        <v>21</v>
      </c>
      <c r="K5503" t="str">
        <f>IF(Aggregate[[#This Row],[Under 30]]="Yes", "Under 30", IF(Aggregate[[#This Row],[Senior]]="Yes", "Senior", "Other"))</f>
        <v>Under 30</v>
      </c>
      <c r="P5503">
        <v>1</v>
      </c>
      <c r="R5503">
        <v>30</v>
      </c>
      <c r="S5503">
        <v>0</v>
      </c>
      <c r="T5503">
        <v>126.5</v>
      </c>
      <c r="U5503">
        <v>0</v>
      </c>
      <c r="V5503">
        <v>10</v>
      </c>
      <c r="W5503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5504" spans="1:23" x14ac:dyDescent="0.2">
      <c r="A5504" t="s">
        <v>25</v>
      </c>
      <c r="B5504">
        <v>55</v>
      </c>
      <c r="C5504" t="s">
        <v>25</v>
      </c>
      <c r="D5504" t="s">
        <v>22</v>
      </c>
      <c r="E5504" t="s">
        <v>47</v>
      </c>
      <c r="F5504" t="s">
        <v>26</v>
      </c>
      <c r="G5504">
        <v>46</v>
      </c>
      <c r="H5504" t="s">
        <v>21</v>
      </c>
      <c r="I5504" t="s">
        <v>21</v>
      </c>
      <c r="K5504" t="str">
        <f>IF(Aggregate[[#This Row],[Under 30]]="Yes", "Under 30", IF(Aggregate[[#This Row],[Senior]]="Yes", "Senior", "Other"))</f>
        <v>Other</v>
      </c>
      <c r="P5504">
        <v>1</v>
      </c>
      <c r="R5504">
        <v>32</v>
      </c>
      <c r="S5504">
        <v>0</v>
      </c>
      <c r="T5504">
        <v>188.4</v>
      </c>
      <c r="U5504">
        <v>0</v>
      </c>
      <c r="V5504">
        <v>5</v>
      </c>
      <c r="W5504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5505" spans="1:23" x14ac:dyDescent="0.2">
      <c r="A5505" t="s">
        <v>25</v>
      </c>
      <c r="B5505">
        <v>55</v>
      </c>
      <c r="C5505" t="s">
        <v>25</v>
      </c>
      <c r="D5505" t="s">
        <v>22</v>
      </c>
      <c r="E5505" t="s">
        <v>54</v>
      </c>
      <c r="F5505" t="s">
        <v>24</v>
      </c>
      <c r="G5505">
        <v>37</v>
      </c>
      <c r="H5505" t="s">
        <v>21</v>
      </c>
      <c r="I5505" t="s">
        <v>21</v>
      </c>
      <c r="K5505" t="str">
        <f>IF(Aggregate[[#This Row],[Under 30]]="Yes", "Under 30", IF(Aggregate[[#This Row],[Senior]]="Yes", "Senior", "Other"))</f>
        <v>Other</v>
      </c>
      <c r="P5505">
        <v>1</v>
      </c>
      <c r="R5505">
        <v>41</v>
      </c>
      <c r="S5505">
        <v>0</v>
      </c>
      <c r="T5505">
        <v>203.5</v>
      </c>
      <c r="U5505">
        <v>0</v>
      </c>
      <c r="V5505">
        <v>15</v>
      </c>
      <c r="W5505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5506" spans="1:23" x14ac:dyDescent="0.2">
      <c r="A5506" t="s">
        <v>25</v>
      </c>
      <c r="B5506">
        <v>55</v>
      </c>
      <c r="C5506" t="s">
        <v>25</v>
      </c>
      <c r="D5506" t="s">
        <v>22</v>
      </c>
      <c r="E5506" t="s">
        <v>94</v>
      </c>
      <c r="F5506" t="s">
        <v>24</v>
      </c>
      <c r="G5506">
        <v>85</v>
      </c>
      <c r="H5506" t="s">
        <v>21</v>
      </c>
      <c r="I5506" t="s">
        <v>25</v>
      </c>
      <c r="J5506" t="s">
        <v>21</v>
      </c>
      <c r="K5506" t="str">
        <f>IF(Aggregate[[#This Row],[Under 30]]="Yes", "Under 30", IF(Aggregate[[#This Row],[Senior]]="Yes", "Senior", "Other"))</f>
        <v>Senior</v>
      </c>
      <c r="L5506" t="s">
        <v>53</v>
      </c>
      <c r="M5506" t="s">
        <v>38</v>
      </c>
      <c r="N5506" t="s">
        <v>34</v>
      </c>
      <c r="O5506" t="s">
        <v>34</v>
      </c>
      <c r="P5506">
        <v>1</v>
      </c>
      <c r="R5506">
        <v>39</v>
      </c>
      <c r="S5506">
        <v>3</v>
      </c>
      <c r="T5506">
        <v>297</v>
      </c>
      <c r="U5506">
        <v>0</v>
      </c>
      <c r="V5506">
        <v>2</v>
      </c>
      <c r="W5506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5507" spans="1:23" x14ac:dyDescent="0.2">
      <c r="A5507" t="s">
        <v>25</v>
      </c>
      <c r="B5507">
        <v>55</v>
      </c>
      <c r="C5507" t="s">
        <v>25</v>
      </c>
      <c r="D5507" t="s">
        <v>22</v>
      </c>
      <c r="E5507" t="s">
        <v>61</v>
      </c>
      <c r="F5507" t="s">
        <v>24</v>
      </c>
      <c r="G5507">
        <v>72</v>
      </c>
      <c r="H5507" t="s">
        <v>21</v>
      </c>
      <c r="I5507" t="s">
        <v>25</v>
      </c>
      <c r="J5507" t="s">
        <v>21</v>
      </c>
      <c r="K5507" t="str">
        <f>IF(Aggregate[[#This Row],[Under 30]]="Yes", "Under 30", IF(Aggregate[[#This Row],[Senior]]="Yes", "Senior", "Other"))</f>
        <v>Senior</v>
      </c>
      <c r="L5507" t="s">
        <v>32</v>
      </c>
      <c r="M5507" t="s">
        <v>38</v>
      </c>
      <c r="N5507" t="s">
        <v>90</v>
      </c>
      <c r="O5507" t="s">
        <v>91</v>
      </c>
      <c r="P5507">
        <v>1</v>
      </c>
      <c r="Q5507">
        <v>1</v>
      </c>
      <c r="R5507">
        <v>37</v>
      </c>
      <c r="S5507">
        <v>1</v>
      </c>
      <c r="T5507">
        <v>163.9</v>
      </c>
      <c r="U5507">
        <v>0</v>
      </c>
      <c r="V5507">
        <v>3</v>
      </c>
      <c r="W5507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5508" spans="1:23" x14ac:dyDescent="0.2">
      <c r="A5508" t="s">
        <v>25</v>
      </c>
      <c r="B5508">
        <v>55</v>
      </c>
      <c r="C5508" t="s">
        <v>25</v>
      </c>
      <c r="D5508" t="s">
        <v>22</v>
      </c>
      <c r="E5508" t="s">
        <v>61</v>
      </c>
      <c r="F5508" t="s">
        <v>26</v>
      </c>
      <c r="G5508">
        <v>59</v>
      </c>
      <c r="H5508" t="s">
        <v>21</v>
      </c>
      <c r="I5508" t="s">
        <v>21</v>
      </c>
      <c r="K5508" t="str">
        <f>IF(Aggregate[[#This Row],[Under 30]]="Yes", "Under 30", IF(Aggregate[[#This Row],[Senior]]="Yes", "Senior", "Other"))</f>
        <v>Other</v>
      </c>
      <c r="P5508">
        <v>1</v>
      </c>
      <c r="R5508">
        <v>40</v>
      </c>
      <c r="S5508">
        <v>0</v>
      </c>
      <c r="T5508">
        <v>158.1</v>
      </c>
      <c r="U5508">
        <v>0</v>
      </c>
      <c r="V5508">
        <v>7</v>
      </c>
      <c r="W5508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5509" spans="1:23" x14ac:dyDescent="0.2">
      <c r="A5509" t="s">
        <v>25</v>
      </c>
      <c r="B5509">
        <v>55</v>
      </c>
      <c r="C5509" t="s">
        <v>25</v>
      </c>
      <c r="D5509" t="s">
        <v>22</v>
      </c>
      <c r="E5509" t="s">
        <v>63</v>
      </c>
      <c r="F5509" t="s">
        <v>24</v>
      </c>
      <c r="G5509">
        <v>56</v>
      </c>
      <c r="H5509" t="s">
        <v>21</v>
      </c>
      <c r="I5509" t="s">
        <v>21</v>
      </c>
      <c r="K5509" t="str">
        <f>IF(Aggregate[[#This Row],[Under 30]]="Yes", "Under 30", IF(Aggregate[[#This Row],[Senior]]="Yes", "Senior", "Other"))</f>
        <v>Other</v>
      </c>
      <c r="P5509">
        <v>1</v>
      </c>
      <c r="R5509">
        <v>41</v>
      </c>
      <c r="S5509">
        <v>0</v>
      </c>
      <c r="T5509">
        <v>144.1</v>
      </c>
      <c r="U5509">
        <v>0</v>
      </c>
      <c r="V5509">
        <v>2</v>
      </c>
      <c r="W5509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5510" spans="1:23" x14ac:dyDescent="0.2">
      <c r="A5510" t="s">
        <v>25</v>
      </c>
      <c r="B5510">
        <v>55</v>
      </c>
      <c r="C5510" t="s">
        <v>25</v>
      </c>
      <c r="D5510" t="s">
        <v>22</v>
      </c>
      <c r="E5510" t="s">
        <v>70</v>
      </c>
      <c r="F5510" t="s">
        <v>26</v>
      </c>
      <c r="G5510">
        <v>21</v>
      </c>
      <c r="H5510" t="s">
        <v>25</v>
      </c>
      <c r="I5510" t="s">
        <v>21</v>
      </c>
      <c r="K5510" t="str">
        <f>IF(Aggregate[[#This Row],[Under 30]]="Yes", "Under 30", IF(Aggregate[[#This Row],[Senior]]="Yes", "Senior", "Other"))</f>
        <v>Under 30</v>
      </c>
      <c r="P5510">
        <v>1</v>
      </c>
      <c r="R5510">
        <v>50</v>
      </c>
      <c r="S5510">
        <v>0</v>
      </c>
      <c r="T5510">
        <v>262.2</v>
      </c>
      <c r="U5510">
        <v>0</v>
      </c>
      <c r="V5510">
        <v>17</v>
      </c>
      <c r="W5510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5511" spans="1:23" x14ac:dyDescent="0.2">
      <c r="A5511" t="s">
        <v>25</v>
      </c>
      <c r="B5511">
        <v>55</v>
      </c>
      <c r="C5511" t="s">
        <v>25</v>
      </c>
      <c r="D5511" t="s">
        <v>22</v>
      </c>
      <c r="E5511" t="s">
        <v>70</v>
      </c>
      <c r="F5511" t="s">
        <v>26</v>
      </c>
      <c r="G5511">
        <v>82</v>
      </c>
      <c r="H5511" t="s">
        <v>21</v>
      </c>
      <c r="I5511" t="s">
        <v>25</v>
      </c>
      <c r="J5511" t="s">
        <v>21</v>
      </c>
      <c r="K5511" t="str">
        <f>IF(Aggregate[[#This Row],[Under 30]]="Yes", "Under 30", IF(Aggregate[[#This Row],[Senior]]="Yes", "Senior", "Other"))</f>
        <v>Senior</v>
      </c>
      <c r="L5511" t="s">
        <v>32</v>
      </c>
      <c r="M5511" t="s">
        <v>38</v>
      </c>
      <c r="N5511" t="s">
        <v>34</v>
      </c>
      <c r="O5511" t="s">
        <v>34</v>
      </c>
      <c r="P5511">
        <v>1</v>
      </c>
      <c r="R5511">
        <v>26</v>
      </c>
      <c r="S5511">
        <v>0</v>
      </c>
      <c r="T5511">
        <v>327.3</v>
      </c>
      <c r="U5511">
        <v>0</v>
      </c>
      <c r="V5511">
        <v>10</v>
      </c>
      <c r="W5511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5512" spans="1:23" x14ac:dyDescent="0.2">
      <c r="A5512" t="s">
        <v>25</v>
      </c>
      <c r="B5512">
        <v>55</v>
      </c>
      <c r="C5512" t="s">
        <v>25</v>
      </c>
      <c r="D5512" t="s">
        <v>22</v>
      </c>
      <c r="E5512" t="s">
        <v>71</v>
      </c>
      <c r="F5512" t="s">
        <v>26</v>
      </c>
      <c r="G5512">
        <v>23</v>
      </c>
      <c r="H5512" t="s">
        <v>25</v>
      </c>
      <c r="I5512" t="s">
        <v>21</v>
      </c>
      <c r="K5512" t="str">
        <f>IF(Aggregate[[#This Row],[Under 30]]="Yes", "Under 30", IF(Aggregate[[#This Row],[Senior]]="Yes", "Senior", "Other"))</f>
        <v>Under 30</v>
      </c>
      <c r="P5512">
        <v>1</v>
      </c>
      <c r="Q5512">
        <v>1</v>
      </c>
      <c r="R5512">
        <v>63</v>
      </c>
      <c r="S5512">
        <v>2</v>
      </c>
      <c r="T5512">
        <v>133.1</v>
      </c>
      <c r="U5512">
        <v>0</v>
      </c>
      <c r="V5512">
        <v>19</v>
      </c>
      <c r="W5512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5513" spans="1:23" x14ac:dyDescent="0.2">
      <c r="A5513" t="s">
        <v>25</v>
      </c>
      <c r="B5513">
        <v>55</v>
      </c>
      <c r="C5513" t="s">
        <v>25</v>
      </c>
      <c r="D5513" t="s">
        <v>22</v>
      </c>
      <c r="E5513" t="s">
        <v>71</v>
      </c>
      <c r="F5513" t="s">
        <v>26</v>
      </c>
      <c r="G5513">
        <v>24</v>
      </c>
      <c r="H5513" t="s">
        <v>25</v>
      </c>
      <c r="I5513" t="s">
        <v>21</v>
      </c>
      <c r="K5513" t="str">
        <f>IF(Aggregate[[#This Row],[Under 30]]="Yes", "Under 30", IF(Aggregate[[#This Row],[Senior]]="Yes", "Senior", "Other"))</f>
        <v>Under 30</v>
      </c>
      <c r="P5513">
        <v>1</v>
      </c>
      <c r="R5513">
        <v>14</v>
      </c>
      <c r="S5513">
        <v>0</v>
      </c>
      <c r="T5513">
        <v>220</v>
      </c>
      <c r="U5513">
        <v>0</v>
      </c>
      <c r="V5513">
        <v>8</v>
      </c>
      <c r="W5513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5514" spans="1:23" x14ac:dyDescent="0.2">
      <c r="A5514" t="s">
        <v>25</v>
      </c>
      <c r="B5514">
        <v>55</v>
      </c>
      <c r="C5514" t="s">
        <v>25</v>
      </c>
      <c r="D5514" t="s">
        <v>22</v>
      </c>
      <c r="E5514" t="s">
        <v>75</v>
      </c>
      <c r="F5514" t="s">
        <v>24</v>
      </c>
      <c r="G5514">
        <v>43</v>
      </c>
      <c r="H5514" t="s">
        <v>21</v>
      </c>
      <c r="I5514" t="s">
        <v>21</v>
      </c>
      <c r="K5514" t="str">
        <f>IF(Aggregate[[#This Row],[Under 30]]="Yes", "Under 30", IF(Aggregate[[#This Row],[Senior]]="Yes", "Senior", "Other"))</f>
        <v>Other</v>
      </c>
      <c r="P5514">
        <v>1</v>
      </c>
      <c r="R5514">
        <v>14</v>
      </c>
      <c r="S5514">
        <v>0</v>
      </c>
      <c r="T5514">
        <v>122.1</v>
      </c>
      <c r="U5514">
        <v>0</v>
      </c>
      <c r="V5514">
        <v>12</v>
      </c>
      <c r="W5514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5515" spans="1:23" x14ac:dyDescent="0.2">
      <c r="A5515" t="s">
        <v>25</v>
      </c>
      <c r="B5515">
        <v>55</v>
      </c>
      <c r="C5515" t="s">
        <v>25</v>
      </c>
      <c r="D5515" t="s">
        <v>22</v>
      </c>
      <c r="E5515" t="s">
        <v>78</v>
      </c>
      <c r="F5515" t="s">
        <v>26</v>
      </c>
      <c r="G5515">
        <v>82</v>
      </c>
      <c r="H5515" t="s">
        <v>21</v>
      </c>
      <c r="I5515" t="s">
        <v>25</v>
      </c>
      <c r="J5515" t="s">
        <v>21</v>
      </c>
      <c r="K5515" t="str">
        <f>IF(Aggregate[[#This Row],[Under 30]]="Yes", "Under 30", IF(Aggregate[[#This Row],[Senior]]="Yes", "Senior", "Other"))</f>
        <v>Senior</v>
      </c>
      <c r="L5515" t="s">
        <v>53</v>
      </c>
      <c r="M5515" t="s">
        <v>38</v>
      </c>
      <c r="N5515" t="s">
        <v>34</v>
      </c>
      <c r="O5515" t="s">
        <v>34</v>
      </c>
      <c r="P5515">
        <v>1</v>
      </c>
      <c r="R5515">
        <v>48</v>
      </c>
      <c r="S5515">
        <v>0</v>
      </c>
      <c r="T5515">
        <v>167.8</v>
      </c>
      <c r="U5515">
        <v>0</v>
      </c>
      <c r="V5515">
        <v>5</v>
      </c>
      <c r="W5515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5516" spans="1:23" x14ac:dyDescent="0.2">
      <c r="A5516" t="s">
        <v>25</v>
      </c>
      <c r="B5516">
        <v>55</v>
      </c>
      <c r="C5516" t="s">
        <v>25</v>
      </c>
      <c r="D5516" t="s">
        <v>88</v>
      </c>
      <c r="E5516" t="s">
        <v>29</v>
      </c>
      <c r="F5516" t="s">
        <v>26</v>
      </c>
      <c r="G5516">
        <v>30</v>
      </c>
      <c r="H5516" t="s">
        <v>21</v>
      </c>
      <c r="I5516" t="s">
        <v>21</v>
      </c>
      <c r="K5516" t="str">
        <f>IF(Aggregate[[#This Row],[Under 30]]="Yes", "Under 30", IF(Aggregate[[#This Row],[Senior]]="Yes", "Senior", "Other"))</f>
        <v>Other</v>
      </c>
      <c r="P5516">
        <v>1</v>
      </c>
      <c r="R5516">
        <v>55</v>
      </c>
      <c r="S5516">
        <v>0</v>
      </c>
      <c r="T5516">
        <v>0</v>
      </c>
      <c r="U5516">
        <v>0</v>
      </c>
      <c r="V5516">
        <v>12</v>
      </c>
      <c r="W5516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5517" spans="1:23" x14ac:dyDescent="0.2">
      <c r="A5517" t="s">
        <v>25</v>
      </c>
      <c r="B5517">
        <v>55</v>
      </c>
      <c r="C5517" t="s">
        <v>25</v>
      </c>
      <c r="D5517" t="s">
        <v>88</v>
      </c>
      <c r="E5517" t="s">
        <v>31</v>
      </c>
      <c r="F5517" t="s">
        <v>26</v>
      </c>
      <c r="G5517">
        <v>75</v>
      </c>
      <c r="H5517" t="s">
        <v>21</v>
      </c>
      <c r="I5517" t="s">
        <v>25</v>
      </c>
      <c r="J5517" t="s">
        <v>21</v>
      </c>
      <c r="K5517" t="str">
        <f>IF(Aggregate[[#This Row],[Under 30]]="Yes", "Under 30", IF(Aggregate[[#This Row],[Senior]]="Yes", "Senior", "Other"))</f>
        <v>Senior</v>
      </c>
      <c r="L5517" t="s">
        <v>32</v>
      </c>
      <c r="M5517" t="s">
        <v>38</v>
      </c>
      <c r="N5517" t="s">
        <v>34</v>
      </c>
      <c r="O5517" t="s">
        <v>34</v>
      </c>
      <c r="P5517">
        <v>1</v>
      </c>
      <c r="R5517">
        <v>57</v>
      </c>
      <c r="S5517">
        <v>0</v>
      </c>
      <c r="T5517">
        <v>0</v>
      </c>
      <c r="U5517">
        <v>0</v>
      </c>
      <c r="V5517">
        <v>2</v>
      </c>
      <c r="W5517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5518" spans="1:23" x14ac:dyDescent="0.2">
      <c r="A5518" t="s">
        <v>25</v>
      </c>
      <c r="B5518">
        <v>55</v>
      </c>
      <c r="C5518" t="s">
        <v>25</v>
      </c>
      <c r="D5518" t="s">
        <v>88</v>
      </c>
      <c r="E5518" t="s">
        <v>47</v>
      </c>
      <c r="F5518" t="s">
        <v>26</v>
      </c>
      <c r="G5518">
        <v>72</v>
      </c>
      <c r="H5518" t="s">
        <v>21</v>
      </c>
      <c r="I5518" t="s">
        <v>25</v>
      </c>
      <c r="J5518" t="s">
        <v>21</v>
      </c>
      <c r="K5518" t="str">
        <f>IF(Aggregate[[#This Row],[Under 30]]="Yes", "Under 30", IF(Aggregate[[#This Row],[Senior]]="Yes", "Senior", "Other"))</f>
        <v>Senior</v>
      </c>
      <c r="L5518" t="s">
        <v>53</v>
      </c>
      <c r="M5518" t="s">
        <v>38</v>
      </c>
      <c r="N5518" t="s">
        <v>34</v>
      </c>
      <c r="O5518" t="s">
        <v>34</v>
      </c>
      <c r="P5518">
        <v>1</v>
      </c>
      <c r="R5518">
        <v>34</v>
      </c>
      <c r="S5518">
        <v>1</v>
      </c>
      <c r="T5518">
        <v>0</v>
      </c>
      <c r="U5518">
        <v>0</v>
      </c>
      <c r="V5518">
        <v>7</v>
      </c>
      <c r="W5518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5519" spans="1:23" x14ac:dyDescent="0.2">
      <c r="A5519" t="s">
        <v>25</v>
      </c>
      <c r="B5519">
        <v>55</v>
      </c>
      <c r="C5519" t="s">
        <v>25</v>
      </c>
      <c r="D5519" t="s">
        <v>88</v>
      </c>
      <c r="E5519" t="s">
        <v>51</v>
      </c>
      <c r="F5519" t="s">
        <v>24</v>
      </c>
      <c r="G5519">
        <v>80</v>
      </c>
      <c r="H5519" t="s">
        <v>21</v>
      </c>
      <c r="I5519" t="s">
        <v>25</v>
      </c>
      <c r="J5519" t="s">
        <v>21</v>
      </c>
      <c r="K5519" t="str">
        <f>IF(Aggregate[[#This Row],[Under 30]]="Yes", "Under 30", IF(Aggregate[[#This Row],[Senior]]="Yes", "Senior", "Other"))</f>
        <v>Senior</v>
      </c>
      <c r="L5519" t="s">
        <v>98</v>
      </c>
      <c r="M5519" t="s">
        <v>38</v>
      </c>
      <c r="N5519" t="s">
        <v>34</v>
      </c>
      <c r="O5519" t="s">
        <v>34</v>
      </c>
      <c r="P5519">
        <v>1</v>
      </c>
      <c r="R5519">
        <v>28</v>
      </c>
      <c r="S5519">
        <v>0</v>
      </c>
      <c r="T5519">
        <v>0</v>
      </c>
      <c r="U5519">
        <v>0</v>
      </c>
      <c r="V5519">
        <v>10</v>
      </c>
      <c r="W5519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5520" spans="1:23" x14ac:dyDescent="0.2">
      <c r="A5520" t="s">
        <v>25</v>
      </c>
      <c r="B5520">
        <v>55</v>
      </c>
      <c r="C5520" t="s">
        <v>25</v>
      </c>
      <c r="D5520" t="s">
        <v>88</v>
      </c>
      <c r="E5520" t="s">
        <v>63</v>
      </c>
      <c r="F5520" t="s">
        <v>24</v>
      </c>
      <c r="G5520">
        <v>40</v>
      </c>
      <c r="H5520" t="s">
        <v>21</v>
      </c>
      <c r="I5520" t="s">
        <v>21</v>
      </c>
      <c r="K5520" t="str">
        <f>IF(Aggregate[[#This Row],[Under 30]]="Yes", "Under 30", IF(Aggregate[[#This Row],[Senior]]="Yes", "Senior", "Other"))</f>
        <v>Other</v>
      </c>
      <c r="P5520">
        <v>1</v>
      </c>
      <c r="R5520">
        <v>42</v>
      </c>
      <c r="S5520">
        <v>1</v>
      </c>
      <c r="T5520">
        <v>0</v>
      </c>
      <c r="U5520">
        <v>0</v>
      </c>
      <c r="V5520">
        <v>13</v>
      </c>
      <c r="W5520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5521" spans="1:23" x14ac:dyDescent="0.2">
      <c r="A5521" t="s">
        <v>25</v>
      </c>
      <c r="B5521">
        <v>55</v>
      </c>
      <c r="C5521" t="s">
        <v>25</v>
      </c>
      <c r="D5521" t="s">
        <v>88</v>
      </c>
      <c r="E5521" t="s">
        <v>67</v>
      </c>
      <c r="F5521" t="s">
        <v>26</v>
      </c>
      <c r="G5521">
        <v>34</v>
      </c>
      <c r="H5521" t="s">
        <v>21</v>
      </c>
      <c r="I5521" t="s">
        <v>21</v>
      </c>
      <c r="K5521" t="str">
        <f>IF(Aggregate[[#This Row],[Under 30]]="Yes", "Under 30", IF(Aggregate[[#This Row],[Senior]]="Yes", "Senior", "Other"))</f>
        <v>Other</v>
      </c>
      <c r="P5521">
        <v>1</v>
      </c>
      <c r="R5521">
        <v>31</v>
      </c>
      <c r="S5521">
        <v>1</v>
      </c>
      <c r="T5521">
        <v>0</v>
      </c>
      <c r="U5521">
        <v>0</v>
      </c>
      <c r="V5521">
        <v>19</v>
      </c>
      <c r="W5521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5522" spans="1:23" x14ac:dyDescent="0.2">
      <c r="A5522" t="s">
        <v>25</v>
      </c>
      <c r="B5522">
        <v>56</v>
      </c>
      <c r="C5522" t="s">
        <v>21</v>
      </c>
      <c r="D5522" t="s">
        <v>22</v>
      </c>
      <c r="E5522" t="s">
        <v>89</v>
      </c>
      <c r="F5522" t="s">
        <v>26</v>
      </c>
      <c r="G5522">
        <v>40</v>
      </c>
      <c r="H5522" t="s">
        <v>21</v>
      </c>
      <c r="I5522" t="s">
        <v>21</v>
      </c>
      <c r="K5522" t="str">
        <f>IF(Aggregate[[#This Row],[Under 30]]="Yes", "Under 30", IF(Aggregate[[#This Row],[Senior]]="Yes", "Senior", "Other"))</f>
        <v>Other</v>
      </c>
      <c r="P5522">
        <v>1</v>
      </c>
      <c r="Q5522">
        <v>1</v>
      </c>
      <c r="R5522">
        <v>27</v>
      </c>
      <c r="S5522">
        <v>0</v>
      </c>
      <c r="T5522">
        <v>0</v>
      </c>
      <c r="U5522">
        <v>0</v>
      </c>
      <c r="V5522">
        <v>5</v>
      </c>
      <c r="W5522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5523" spans="1:23" x14ac:dyDescent="0.2">
      <c r="A5523" t="s">
        <v>25</v>
      </c>
      <c r="B5523">
        <v>56</v>
      </c>
      <c r="C5523" t="s">
        <v>21</v>
      </c>
      <c r="D5523" t="s">
        <v>22</v>
      </c>
      <c r="E5523" t="s">
        <v>37</v>
      </c>
      <c r="F5523" t="s">
        <v>24</v>
      </c>
      <c r="G5523">
        <v>84</v>
      </c>
      <c r="H5523" t="s">
        <v>21</v>
      </c>
      <c r="I5523" t="s">
        <v>25</v>
      </c>
      <c r="J5523" t="s">
        <v>21</v>
      </c>
      <c r="K5523" t="str">
        <f>IF(Aggregate[[#This Row],[Under 30]]="Yes", "Under 30", IF(Aggregate[[#This Row],[Senior]]="Yes", "Senior", "Other"))</f>
        <v>Senior</v>
      </c>
      <c r="L5523" t="s">
        <v>98</v>
      </c>
      <c r="M5523" t="s">
        <v>38</v>
      </c>
      <c r="N5523" t="s">
        <v>34</v>
      </c>
      <c r="O5523" t="s">
        <v>34</v>
      </c>
      <c r="P5523">
        <v>1</v>
      </c>
      <c r="R5523">
        <v>63</v>
      </c>
      <c r="S5523">
        <v>0</v>
      </c>
      <c r="T5523">
        <v>0</v>
      </c>
      <c r="U5523">
        <v>0</v>
      </c>
      <c r="V5523">
        <v>6</v>
      </c>
      <c r="W5523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5524" spans="1:23" x14ac:dyDescent="0.2">
      <c r="A5524" t="s">
        <v>25</v>
      </c>
      <c r="B5524">
        <v>56</v>
      </c>
      <c r="C5524" t="s">
        <v>21</v>
      </c>
      <c r="D5524" t="s">
        <v>22</v>
      </c>
      <c r="E5524" t="s">
        <v>43</v>
      </c>
      <c r="F5524" t="s">
        <v>24</v>
      </c>
      <c r="G5524">
        <v>63</v>
      </c>
      <c r="H5524" t="s">
        <v>21</v>
      </c>
      <c r="I5524" t="s">
        <v>21</v>
      </c>
      <c r="K5524" t="str">
        <f>IF(Aggregate[[#This Row],[Under 30]]="Yes", "Under 30", IF(Aggregate[[#This Row],[Senior]]="Yes", "Senior", "Other"))</f>
        <v>Other</v>
      </c>
      <c r="P5524">
        <v>1</v>
      </c>
      <c r="R5524">
        <v>50</v>
      </c>
      <c r="S5524">
        <v>0</v>
      </c>
      <c r="T5524">
        <v>0</v>
      </c>
      <c r="U5524">
        <v>0</v>
      </c>
      <c r="V5524">
        <v>4</v>
      </c>
      <c r="W5524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5525" spans="1:23" x14ac:dyDescent="0.2">
      <c r="A5525" t="s">
        <v>25</v>
      </c>
      <c r="B5525">
        <v>56</v>
      </c>
      <c r="C5525" t="s">
        <v>21</v>
      </c>
      <c r="D5525" t="s">
        <v>22</v>
      </c>
      <c r="E5525" t="s">
        <v>43</v>
      </c>
      <c r="F5525" t="s">
        <v>24</v>
      </c>
      <c r="G5525">
        <v>65</v>
      </c>
      <c r="H5525" t="s">
        <v>21</v>
      </c>
      <c r="I5525" t="s">
        <v>25</v>
      </c>
      <c r="J5525" t="s">
        <v>21</v>
      </c>
      <c r="K5525" t="str">
        <f>IF(Aggregate[[#This Row],[Under 30]]="Yes", "Under 30", IF(Aggregate[[#This Row],[Senior]]="Yes", "Senior", "Other"))</f>
        <v>Senior</v>
      </c>
      <c r="L5525" t="s">
        <v>53</v>
      </c>
      <c r="M5525" t="s">
        <v>33</v>
      </c>
      <c r="N5525" t="s">
        <v>34</v>
      </c>
      <c r="O5525" t="s">
        <v>34</v>
      </c>
      <c r="P5525">
        <v>1</v>
      </c>
      <c r="R5525">
        <v>42</v>
      </c>
      <c r="S5525">
        <v>0</v>
      </c>
      <c r="T5525">
        <v>0</v>
      </c>
      <c r="U5525">
        <v>0</v>
      </c>
      <c r="V5525">
        <v>1</v>
      </c>
      <c r="W5525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5526" spans="1:23" x14ac:dyDescent="0.2">
      <c r="A5526" t="s">
        <v>25</v>
      </c>
      <c r="B5526">
        <v>56</v>
      </c>
      <c r="C5526" t="s">
        <v>21</v>
      </c>
      <c r="D5526" t="s">
        <v>22</v>
      </c>
      <c r="E5526" t="s">
        <v>43</v>
      </c>
      <c r="F5526" t="s">
        <v>24</v>
      </c>
      <c r="G5526">
        <v>72</v>
      </c>
      <c r="H5526" t="s">
        <v>21</v>
      </c>
      <c r="I5526" t="s">
        <v>25</v>
      </c>
      <c r="J5526" t="s">
        <v>21</v>
      </c>
      <c r="K5526" t="str">
        <f>IF(Aggregate[[#This Row],[Under 30]]="Yes", "Under 30", IF(Aggregate[[#This Row],[Senior]]="Yes", "Senior", "Other"))</f>
        <v>Senior</v>
      </c>
      <c r="L5526" t="s">
        <v>53</v>
      </c>
      <c r="M5526" t="s">
        <v>38</v>
      </c>
      <c r="N5526" t="s">
        <v>34</v>
      </c>
      <c r="O5526" t="s">
        <v>34</v>
      </c>
      <c r="P5526">
        <v>1</v>
      </c>
      <c r="R5526">
        <v>56</v>
      </c>
      <c r="S5526">
        <v>1</v>
      </c>
      <c r="T5526">
        <v>0</v>
      </c>
      <c r="U5526">
        <v>0</v>
      </c>
      <c r="V5526">
        <v>5</v>
      </c>
      <c r="W5526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5527" spans="1:23" x14ac:dyDescent="0.2">
      <c r="A5527" t="s">
        <v>25</v>
      </c>
      <c r="B5527">
        <v>56</v>
      </c>
      <c r="C5527" t="s">
        <v>21</v>
      </c>
      <c r="D5527" t="s">
        <v>22</v>
      </c>
      <c r="E5527" t="s">
        <v>44</v>
      </c>
      <c r="F5527" t="s">
        <v>26</v>
      </c>
      <c r="G5527">
        <v>41</v>
      </c>
      <c r="H5527" t="s">
        <v>21</v>
      </c>
      <c r="I5527" t="s">
        <v>21</v>
      </c>
      <c r="K5527" t="str">
        <f>IF(Aggregate[[#This Row],[Under 30]]="Yes", "Under 30", IF(Aggregate[[#This Row],[Senior]]="Yes", "Senior", "Other"))</f>
        <v>Other</v>
      </c>
      <c r="P5527">
        <v>1</v>
      </c>
      <c r="R5527">
        <v>40</v>
      </c>
      <c r="S5527">
        <v>2</v>
      </c>
      <c r="T5527">
        <v>0</v>
      </c>
      <c r="U5527">
        <v>0</v>
      </c>
      <c r="V5527">
        <v>28</v>
      </c>
      <c r="W5527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5528" spans="1:23" x14ac:dyDescent="0.2">
      <c r="A5528" t="s">
        <v>25</v>
      </c>
      <c r="B5528">
        <v>56</v>
      </c>
      <c r="C5528" t="s">
        <v>21</v>
      </c>
      <c r="D5528" t="s">
        <v>22</v>
      </c>
      <c r="E5528" t="s">
        <v>44</v>
      </c>
      <c r="F5528" t="s">
        <v>26</v>
      </c>
      <c r="G5528">
        <v>64</v>
      </c>
      <c r="H5528" t="s">
        <v>21</v>
      </c>
      <c r="I5528" t="s">
        <v>21</v>
      </c>
      <c r="K5528" t="str">
        <f>IF(Aggregate[[#This Row],[Under 30]]="Yes", "Under 30", IF(Aggregate[[#This Row],[Senior]]="Yes", "Senior", "Other"))</f>
        <v>Other</v>
      </c>
      <c r="P5528">
        <v>1</v>
      </c>
      <c r="R5528">
        <v>25</v>
      </c>
      <c r="S5528">
        <v>1</v>
      </c>
      <c r="T5528">
        <v>0</v>
      </c>
      <c r="U5528">
        <v>0</v>
      </c>
      <c r="V5528">
        <v>2</v>
      </c>
      <c r="W5528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5529" spans="1:23" x14ac:dyDescent="0.2">
      <c r="A5529" t="s">
        <v>25</v>
      </c>
      <c r="B5529">
        <v>56</v>
      </c>
      <c r="C5529" t="s">
        <v>21</v>
      </c>
      <c r="D5529" t="s">
        <v>22</v>
      </c>
      <c r="E5529" t="s">
        <v>46</v>
      </c>
      <c r="F5529" t="s">
        <v>26</v>
      </c>
      <c r="G5529">
        <v>42</v>
      </c>
      <c r="H5529" t="s">
        <v>21</v>
      </c>
      <c r="I5529" t="s">
        <v>21</v>
      </c>
      <c r="K5529" t="str">
        <f>IF(Aggregate[[#This Row],[Under 30]]="Yes", "Under 30", IF(Aggregate[[#This Row],[Senior]]="Yes", "Senior", "Other"))</f>
        <v>Other</v>
      </c>
      <c r="P5529">
        <v>1</v>
      </c>
      <c r="R5529">
        <v>38</v>
      </c>
      <c r="S5529">
        <v>0</v>
      </c>
      <c r="T5529">
        <v>0</v>
      </c>
      <c r="U5529">
        <v>0</v>
      </c>
      <c r="V5529">
        <v>11</v>
      </c>
      <c r="W5529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5530" spans="1:23" x14ac:dyDescent="0.2">
      <c r="A5530" t="s">
        <v>25</v>
      </c>
      <c r="B5530">
        <v>56</v>
      </c>
      <c r="C5530" t="s">
        <v>21</v>
      </c>
      <c r="D5530" t="s">
        <v>22</v>
      </c>
      <c r="E5530" t="s">
        <v>54</v>
      </c>
      <c r="F5530" t="s">
        <v>24</v>
      </c>
      <c r="G5530">
        <v>43</v>
      </c>
      <c r="H5530" t="s">
        <v>21</v>
      </c>
      <c r="I5530" t="s">
        <v>21</v>
      </c>
      <c r="K5530" t="str">
        <f>IF(Aggregate[[#This Row],[Under 30]]="Yes", "Under 30", IF(Aggregate[[#This Row],[Senior]]="Yes", "Senior", "Other"))</f>
        <v>Other</v>
      </c>
      <c r="P5530">
        <v>1</v>
      </c>
      <c r="R5530">
        <v>20</v>
      </c>
      <c r="S5530">
        <v>0</v>
      </c>
      <c r="T5530">
        <v>0</v>
      </c>
      <c r="U5530">
        <v>0</v>
      </c>
      <c r="V5530">
        <v>3</v>
      </c>
      <c r="W5530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5531" spans="1:23" x14ac:dyDescent="0.2">
      <c r="A5531" t="s">
        <v>25</v>
      </c>
      <c r="B5531">
        <v>56</v>
      </c>
      <c r="C5531" t="s">
        <v>21</v>
      </c>
      <c r="D5531" t="s">
        <v>22</v>
      </c>
      <c r="E5531" t="s">
        <v>58</v>
      </c>
      <c r="F5531" t="s">
        <v>24</v>
      </c>
      <c r="G5531">
        <v>70</v>
      </c>
      <c r="H5531" t="s">
        <v>21</v>
      </c>
      <c r="I5531" t="s">
        <v>25</v>
      </c>
      <c r="J5531" t="s">
        <v>21</v>
      </c>
      <c r="K5531" t="str">
        <f>IF(Aggregate[[#This Row],[Under 30]]="Yes", "Under 30", IF(Aggregate[[#This Row],[Senior]]="Yes", "Senior", "Other"))</f>
        <v>Senior</v>
      </c>
      <c r="L5531" t="s">
        <v>98</v>
      </c>
      <c r="M5531" t="s">
        <v>38</v>
      </c>
      <c r="N5531" t="s">
        <v>34</v>
      </c>
      <c r="O5531" t="s">
        <v>34</v>
      </c>
      <c r="P5531">
        <v>1</v>
      </c>
      <c r="R5531">
        <v>61</v>
      </c>
      <c r="S5531">
        <v>0</v>
      </c>
      <c r="T5531">
        <v>0</v>
      </c>
      <c r="U5531">
        <v>0</v>
      </c>
      <c r="V5531">
        <v>10</v>
      </c>
      <c r="W5531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5532" spans="1:23" x14ac:dyDescent="0.2">
      <c r="A5532" t="s">
        <v>25</v>
      </c>
      <c r="B5532">
        <v>56</v>
      </c>
      <c r="C5532" t="s">
        <v>21</v>
      </c>
      <c r="D5532" t="s">
        <v>22</v>
      </c>
      <c r="E5532" t="s">
        <v>59</v>
      </c>
      <c r="F5532" t="s">
        <v>24</v>
      </c>
      <c r="G5532">
        <v>53</v>
      </c>
      <c r="H5532" t="s">
        <v>21</v>
      </c>
      <c r="I5532" t="s">
        <v>21</v>
      </c>
      <c r="K5532" t="str">
        <f>IF(Aggregate[[#This Row],[Under 30]]="Yes", "Under 30", IF(Aggregate[[#This Row],[Senior]]="Yes", "Senior", "Other"))</f>
        <v>Other</v>
      </c>
      <c r="P5532">
        <v>1</v>
      </c>
      <c r="R5532">
        <v>26</v>
      </c>
      <c r="S5532">
        <v>0</v>
      </c>
      <c r="T5532">
        <v>0</v>
      </c>
      <c r="U5532">
        <v>0</v>
      </c>
      <c r="V5532">
        <v>7</v>
      </c>
      <c r="W5532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5533" spans="1:23" x14ac:dyDescent="0.2">
      <c r="A5533" t="s">
        <v>25</v>
      </c>
      <c r="B5533">
        <v>56</v>
      </c>
      <c r="C5533" t="s">
        <v>21</v>
      </c>
      <c r="D5533" t="s">
        <v>22</v>
      </c>
      <c r="E5533" t="s">
        <v>60</v>
      </c>
      <c r="F5533" t="s">
        <v>26</v>
      </c>
      <c r="G5533">
        <v>46</v>
      </c>
      <c r="H5533" t="s">
        <v>21</v>
      </c>
      <c r="I5533" t="s">
        <v>21</v>
      </c>
      <c r="K5533" t="str">
        <f>IF(Aggregate[[#This Row],[Under 30]]="Yes", "Under 30", IF(Aggregate[[#This Row],[Senior]]="Yes", "Senior", "Other"))</f>
        <v>Other</v>
      </c>
      <c r="P5533">
        <v>1</v>
      </c>
      <c r="Q5533">
        <v>1</v>
      </c>
      <c r="R5533">
        <v>29</v>
      </c>
      <c r="S5533">
        <v>5</v>
      </c>
      <c r="T5533">
        <v>0</v>
      </c>
      <c r="U5533">
        <v>0</v>
      </c>
      <c r="V5533">
        <v>3</v>
      </c>
      <c r="W5533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5534" spans="1:23" x14ac:dyDescent="0.2">
      <c r="A5534" t="s">
        <v>25</v>
      </c>
      <c r="B5534">
        <v>56</v>
      </c>
      <c r="C5534" t="s">
        <v>21</v>
      </c>
      <c r="D5534" t="s">
        <v>22</v>
      </c>
      <c r="E5534" t="s">
        <v>60</v>
      </c>
      <c r="F5534" t="s">
        <v>26</v>
      </c>
      <c r="G5534">
        <v>51</v>
      </c>
      <c r="H5534" t="s">
        <v>21</v>
      </c>
      <c r="I5534" t="s">
        <v>21</v>
      </c>
      <c r="K5534" t="str">
        <f>IF(Aggregate[[#This Row],[Under 30]]="Yes", "Under 30", IF(Aggregate[[#This Row],[Senior]]="Yes", "Senior", "Other"))</f>
        <v>Other</v>
      </c>
      <c r="P5534">
        <v>1</v>
      </c>
      <c r="R5534">
        <v>41</v>
      </c>
      <c r="S5534">
        <v>0</v>
      </c>
      <c r="T5534">
        <v>0</v>
      </c>
      <c r="U5534">
        <v>0</v>
      </c>
      <c r="V5534">
        <v>8</v>
      </c>
      <c r="W5534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5535" spans="1:23" x14ac:dyDescent="0.2">
      <c r="A5535" t="s">
        <v>25</v>
      </c>
      <c r="B5535">
        <v>56</v>
      </c>
      <c r="C5535" t="s">
        <v>21</v>
      </c>
      <c r="D5535" t="s">
        <v>22</v>
      </c>
      <c r="E5535" t="s">
        <v>61</v>
      </c>
      <c r="F5535" t="s">
        <v>24</v>
      </c>
      <c r="G5535">
        <v>64</v>
      </c>
      <c r="H5535" t="s">
        <v>21</v>
      </c>
      <c r="I5535" t="s">
        <v>21</v>
      </c>
      <c r="K5535" t="str">
        <f>IF(Aggregate[[#This Row],[Under 30]]="Yes", "Under 30", IF(Aggregate[[#This Row],[Senior]]="Yes", "Senior", "Other"))</f>
        <v>Other</v>
      </c>
      <c r="P5535">
        <v>1</v>
      </c>
      <c r="R5535">
        <v>42</v>
      </c>
      <c r="S5535">
        <v>0</v>
      </c>
      <c r="T5535">
        <v>0</v>
      </c>
      <c r="U5535">
        <v>0</v>
      </c>
      <c r="V5535">
        <v>9</v>
      </c>
      <c r="W5535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5536" spans="1:23" x14ac:dyDescent="0.2">
      <c r="A5536" t="s">
        <v>25</v>
      </c>
      <c r="B5536">
        <v>56</v>
      </c>
      <c r="C5536" t="s">
        <v>21</v>
      </c>
      <c r="D5536" t="s">
        <v>22</v>
      </c>
      <c r="E5536" t="s">
        <v>68</v>
      </c>
      <c r="F5536" t="s">
        <v>24</v>
      </c>
      <c r="G5536">
        <v>69</v>
      </c>
      <c r="H5536" t="s">
        <v>21</v>
      </c>
      <c r="I5536" t="s">
        <v>25</v>
      </c>
      <c r="J5536" t="s">
        <v>21</v>
      </c>
      <c r="K5536" t="str">
        <f>IF(Aggregate[[#This Row],[Under 30]]="Yes", "Under 30", IF(Aggregate[[#This Row],[Senior]]="Yes", "Senior", "Other"))</f>
        <v>Senior</v>
      </c>
      <c r="L5536" t="s">
        <v>53</v>
      </c>
      <c r="M5536" t="s">
        <v>38</v>
      </c>
      <c r="N5536" t="s">
        <v>34</v>
      </c>
      <c r="O5536" t="s">
        <v>34</v>
      </c>
      <c r="P5536">
        <v>1</v>
      </c>
      <c r="R5536">
        <v>34</v>
      </c>
      <c r="S5536">
        <v>0</v>
      </c>
      <c r="T5536">
        <v>0</v>
      </c>
      <c r="U5536">
        <v>0</v>
      </c>
      <c r="V5536">
        <v>5</v>
      </c>
      <c r="W5536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5537" spans="1:23" x14ac:dyDescent="0.2">
      <c r="A5537" t="s">
        <v>25</v>
      </c>
      <c r="B5537">
        <v>56</v>
      </c>
      <c r="C5537" t="s">
        <v>21</v>
      </c>
      <c r="D5537" t="s">
        <v>22</v>
      </c>
      <c r="E5537" t="s">
        <v>68</v>
      </c>
      <c r="F5537" t="s">
        <v>26</v>
      </c>
      <c r="G5537">
        <v>26</v>
      </c>
      <c r="H5537" t="s">
        <v>25</v>
      </c>
      <c r="I5537" t="s">
        <v>21</v>
      </c>
      <c r="K5537" t="str">
        <f>IF(Aggregate[[#This Row],[Under 30]]="Yes", "Under 30", IF(Aggregate[[#This Row],[Senior]]="Yes", "Senior", "Other"))</f>
        <v>Under 30</v>
      </c>
      <c r="P5537">
        <v>1</v>
      </c>
      <c r="R5537">
        <v>19</v>
      </c>
      <c r="S5537">
        <v>0</v>
      </c>
      <c r="T5537">
        <v>0</v>
      </c>
      <c r="U5537">
        <v>0</v>
      </c>
      <c r="V5537">
        <v>15</v>
      </c>
      <c r="W5537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5538" spans="1:23" x14ac:dyDescent="0.2">
      <c r="A5538" t="s">
        <v>25</v>
      </c>
      <c r="B5538">
        <v>56</v>
      </c>
      <c r="C5538" t="s">
        <v>21</v>
      </c>
      <c r="D5538" t="s">
        <v>22</v>
      </c>
      <c r="E5538" t="s">
        <v>69</v>
      </c>
      <c r="F5538" t="s">
        <v>24</v>
      </c>
      <c r="G5538">
        <v>58</v>
      </c>
      <c r="H5538" t="s">
        <v>21</v>
      </c>
      <c r="I5538" t="s">
        <v>21</v>
      </c>
      <c r="K5538" t="str">
        <f>IF(Aggregate[[#This Row],[Under 30]]="Yes", "Under 30", IF(Aggregate[[#This Row],[Senior]]="Yes", "Senior", "Other"))</f>
        <v>Other</v>
      </c>
      <c r="P5538">
        <v>1</v>
      </c>
      <c r="R5538">
        <v>42</v>
      </c>
      <c r="S5538">
        <v>0</v>
      </c>
      <c r="T5538">
        <v>0</v>
      </c>
      <c r="U5538">
        <v>0</v>
      </c>
      <c r="V5538">
        <v>7</v>
      </c>
      <c r="W5538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5539" spans="1:23" x14ac:dyDescent="0.2">
      <c r="A5539" t="s">
        <v>25</v>
      </c>
      <c r="B5539">
        <v>56</v>
      </c>
      <c r="C5539" t="s">
        <v>21</v>
      </c>
      <c r="D5539" t="s">
        <v>22</v>
      </c>
      <c r="E5539" t="s">
        <v>69</v>
      </c>
      <c r="F5539" t="s">
        <v>24</v>
      </c>
      <c r="G5539">
        <v>71</v>
      </c>
      <c r="H5539" t="s">
        <v>21</v>
      </c>
      <c r="I5539" t="s">
        <v>25</v>
      </c>
      <c r="J5539" t="s">
        <v>21</v>
      </c>
      <c r="K5539" t="str">
        <f>IF(Aggregate[[#This Row],[Under 30]]="Yes", "Under 30", IF(Aggregate[[#This Row],[Senior]]="Yes", "Senior", "Other"))</f>
        <v>Senior</v>
      </c>
      <c r="L5539" t="s">
        <v>53</v>
      </c>
      <c r="M5539" t="s">
        <v>38</v>
      </c>
      <c r="N5539" t="s">
        <v>34</v>
      </c>
      <c r="O5539" t="s">
        <v>34</v>
      </c>
      <c r="P5539">
        <v>1</v>
      </c>
      <c r="R5539">
        <v>57</v>
      </c>
      <c r="S5539">
        <v>0</v>
      </c>
      <c r="T5539">
        <v>0</v>
      </c>
      <c r="U5539">
        <v>0</v>
      </c>
      <c r="V5539">
        <v>2</v>
      </c>
      <c r="W5539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5540" spans="1:23" x14ac:dyDescent="0.2">
      <c r="A5540" t="s">
        <v>25</v>
      </c>
      <c r="B5540">
        <v>56</v>
      </c>
      <c r="C5540" t="s">
        <v>21</v>
      </c>
      <c r="D5540" t="s">
        <v>22</v>
      </c>
      <c r="E5540" t="s">
        <v>69</v>
      </c>
      <c r="F5540" t="s">
        <v>26</v>
      </c>
      <c r="G5540">
        <v>47</v>
      </c>
      <c r="H5540" t="s">
        <v>21</v>
      </c>
      <c r="I5540" t="s">
        <v>21</v>
      </c>
      <c r="K5540" t="str">
        <f>IF(Aggregate[[#This Row],[Under 30]]="Yes", "Under 30", IF(Aggregate[[#This Row],[Senior]]="Yes", "Senior", "Other"))</f>
        <v>Other</v>
      </c>
      <c r="P5540">
        <v>1</v>
      </c>
      <c r="R5540">
        <v>42</v>
      </c>
      <c r="S5540">
        <v>0</v>
      </c>
      <c r="T5540">
        <v>0</v>
      </c>
      <c r="U5540">
        <v>0</v>
      </c>
      <c r="V5540">
        <v>5</v>
      </c>
      <c r="W5540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5541" spans="1:23" x14ac:dyDescent="0.2">
      <c r="A5541" t="s">
        <v>25</v>
      </c>
      <c r="B5541">
        <v>56</v>
      </c>
      <c r="C5541" t="s">
        <v>21</v>
      </c>
      <c r="D5541" t="s">
        <v>22</v>
      </c>
      <c r="E5541" t="s">
        <v>70</v>
      </c>
      <c r="F5541" t="s">
        <v>24</v>
      </c>
      <c r="G5541">
        <v>48</v>
      </c>
      <c r="H5541" t="s">
        <v>21</v>
      </c>
      <c r="I5541" t="s">
        <v>21</v>
      </c>
      <c r="K5541" t="str">
        <f>IF(Aggregate[[#This Row],[Under 30]]="Yes", "Under 30", IF(Aggregate[[#This Row],[Senior]]="Yes", "Senior", "Other"))</f>
        <v>Other</v>
      </c>
      <c r="P5541">
        <v>1</v>
      </c>
      <c r="R5541">
        <v>39</v>
      </c>
      <c r="S5541">
        <v>0</v>
      </c>
      <c r="T5541">
        <v>0</v>
      </c>
      <c r="U5541">
        <v>0</v>
      </c>
      <c r="V5541">
        <v>6</v>
      </c>
      <c r="W5541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5542" spans="1:23" x14ac:dyDescent="0.2">
      <c r="A5542" t="s">
        <v>25</v>
      </c>
      <c r="B5542">
        <v>56</v>
      </c>
      <c r="C5542" t="s">
        <v>21</v>
      </c>
      <c r="D5542" t="s">
        <v>22</v>
      </c>
      <c r="E5542" t="s">
        <v>70</v>
      </c>
      <c r="F5542" t="s">
        <v>26</v>
      </c>
      <c r="G5542">
        <v>76</v>
      </c>
      <c r="H5542" t="s">
        <v>21</v>
      </c>
      <c r="I5542" t="s">
        <v>25</v>
      </c>
      <c r="J5542" t="s">
        <v>21</v>
      </c>
      <c r="K5542" t="str">
        <f>IF(Aggregate[[#This Row],[Under 30]]="Yes", "Under 30", IF(Aggregate[[#This Row],[Senior]]="Yes", "Senior", "Other"))</f>
        <v>Senior</v>
      </c>
      <c r="L5542" t="s">
        <v>53</v>
      </c>
      <c r="M5542" t="s">
        <v>38</v>
      </c>
      <c r="N5542" t="s">
        <v>34</v>
      </c>
      <c r="O5542" t="s">
        <v>34</v>
      </c>
      <c r="P5542">
        <v>1</v>
      </c>
      <c r="R5542">
        <v>45</v>
      </c>
      <c r="S5542">
        <v>1</v>
      </c>
      <c r="T5542">
        <v>0</v>
      </c>
      <c r="U5542">
        <v>0</v>
      </c>
      <c r="V5542">
        <v>6</v>
      </c>
      <c r="W5542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5543" spans="1:23" x14ac:dyDescent="0.2">
      <c r="A5543" t="s">
        <v>25</v>
      </c>
      <c r="B5543">
        <v>56</v>
      </c>
      <c r="C5543" t="s">
        <v>21</v>
      </c>
      <c r="D5543" t="s">
        <v>22</v>
      </c>
      <c r="E5543" t="s">
        <v>73</v>
      </c>
      <c r="F5543" t="s">
        <v>24</v>
      </c>
      <c r="G5543">
        <v>50</v>
      </c>
      <c r="H5543" t="s">
        <v>21</v>
      </c>
      <c r="I5543" t="s">
        <v>21</v>
      </c>
      <c r="K5543" t="str">
        <f>IF(Aggregate[[#This Row],[Under 30]]="Yes", "Under 30", IF(Aggregate[[#This Row],[Senior]]="Yes", "Senior", "Other"))</f>
        <v>Other</v>
      </c>
      <c r="P5543">
        <v>1</v>
      </c>
      <c r="R5543">
        <v>31</v>
      </c>
      <c r="S5543">
        <v>0</v>
      </c>
      <c r="T5543">
        <v>0</v>
      </c>
      <c r="U5543">
        <v>0</v>
      </c>
      <c r="V5543">
        <v>4</v>
      </c>
      <c r="W5543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5544" spans="1:23" x14ac:dyDescent="0.2">
      <c r="A5544" t="s">
        <v>25</v>
      </c>
      <c r="B5544">
        <v>56</v>
      </c>
      <c r="C5544" t="s">
        <v>21</v>
      </c>
      <c r="D5544" t="s">
        <v>22</v>
      </c>
      <c r="E5544" t="s">
        <v>78</v>
      </c>
      <c r="F5544" t="s">
        <v>24</v>
      </c>
      <c r="G5544">
        <v>37</v>
      </c>
      <c r="H5544" t="s">
        <v>21</v>
      </c>
      <c r="I5544" t="s">
        <v>21</v>
      </c>
      <c r="K5544" t="str">
        <f>IF(Aggregate[[#This Row],[Under 30]]="Yes", "Under 30", IF(Aggregate[[#This Row],[Senior]]="Yes", "Senior", "Other"))</f>
        <v>Other</v>
      </c>
      <c r="P5544">
        <v>1</v>
      </c>
      <c r="R5544">
        <v>32</v>
      </c>
      <c r="S5544">
        <v>2</v>
      </c>
      <c r="T5544">
        <v>0</v>
      </c>
      <c r="U5544">
        <v>0</v>
      </c>
      <c r="V5544">
        <v>6</v>
      </c>
      <c r="W5544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5545" spans="1:23" x14ac:dyDescent="0.2">
      <c r="A5545" t="s">
        <v>25</v>
      </c>
      <c r="B5545">
        <v>56</v>
      </c>
      <c r="C5545" t="s">
        <v>21</v>
      </c>
      <c r="D5545" t="s">
        <v>22</v>
      </c>
      <c r="E5545" t="s">
        <v>79</v>
      </c>
      <c r="F5545" t="s">
        <v>24</v>
      </c>
      <c r="G5545">
        <v>48</v>
      </c>
      <c r="H5545" t="s">
        <v>21</v>
      </c>
      <c r="I5545" t="s">
        <v>21</v>
      </c>
      <c r="K5545" t="str">
        <f>IF(Aggregate[[#This Row],[Under 30]]="Yes", "Under 30", IF(Aggregate[[#This Row],[Senior]]="Yes", "Senior", "Other"))</f>
        <v>Other</v>
      </c>
      <c r="P5545">
        <v>1</v>
      </c>
      <c r="R5545">
        <v>20</v>
      </c>
      <c r="S5545">
        <v>0</v>
      </c>
      <c r="T5545">
        <v>0</v>
      </c>
      <c r="U5545">
        <v>0</v>
      </c>
      <c r="V5545">
        <v>7</v>
      </c>
      <c r="W5545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5546" spans="1:23" x14ac:dyDescent="0.2">
      <c r="A5546" t="s">
        <v>25</v>
      </c>
      <c r="B5546">
        <v>56</v>
      </c>
      <c r="C5546" t="s">
        <v>21</v>
      </c>
      <c r="D5546" t="s">
        <v>22</v>
      </c>
      <c r="E5546" t="s">
        <v>80</v>
      </c>
      <c r="F5546" t="s">
        <v>24</v>
      </c>
      <c r="G5546">
        <v>48</v>
      </c>
      <c r="H5546" t="s">
        <v>21</v>
      </c>
      <c r="I5546" t="s">
        <v>21</v>
      </c>
      <c r="K5546" t="str">
        <f>IF(Aggregate[[#This Row],[Under 30]]="Yes", "Under 30", IF(Aggregate[[#This Row],[Senior]]="Yes", "Senior", "Other"))</f>
        <v>Other</v>
      </c>
      <c r="P5546">
        <v>1</v>
      </c>
      <c r="R5546">
        <v>29</v>
      </c>
      <c r="S5546">
        <v>2</v>
      </c>
      <c r="T5546">
        <v>0</v>
      </c>
      <c r="U5546">
        <v>0</v>
      </c>
      <c r="V5546">
        <v>6</v>
      </c>
      <c r="W5546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5547" spans="1:23" x14ac:dyDescent="0.2">
      <c r="A5547" t="s">
        <v>25</v>
      </c>
      <c r="B5547">
        <v>56</v>
      </c>
      <c r="C5547" t="s">
        <v>21</v>
      </c>
      <c r="D5547" t="s">
        <v>22</v>
      </c>
      <c r="E5547" t="s">
        <v>82</v>
      </c>
      <c r="F5547" t="s">
        <v>26</v>
      </c>
      <c r="G5547">
        <v>38</v>
      </c>
      <c r="H5547" t="s">
        <v>21</v>
      </c>
      <c r="I5547" t="s">
        <v>21</v>
      </c>
      <c r="K5547" t="str">
        <f>IF(Aggregate[[#This Row],[Under 30]]="Yes", "Under 30", IF(Aggregate[[#This Row],[Senior]]="Yes", "Senior", "Other"))</f>
        <v>Other</v>
      </c>
      <c r="P5547">
        <v>1</v>
      </c>
      <c r="R5547">
        <v>39</v>
      </c>
      <c r="S5547">
        <v>0</v>
      </c>
      <c r="T5547">
        <v>0</v>
      </c>
      <c r="U5547">
        <v>0</v>
      </c>
      <c r="V5547">
        <v>7</v>
      </c>
      <c r="W5547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5548" spans="1:23" x14ac:dyDescent="0.2">
      <c r="A5548" t="s">
        <v>25</v>
      </c>
      <c r="B5548">
        <v>56</v>
      </c>
      <c r="C5548" t="s">
        <v>21</v>
      </c>
      <c r="D5548" t="s">
        <v>22</v>
      </c>
      <c r="E5548" t="s">
        <v>83</v>
      </c>
      <c r="F5548" t="s">
        <v>26</v>
      </c>
      <c r="G5548">
        <v>59</v>
      </c>
      <c r="H5548" t="s">
        <v>21</v>
      </c>
      <c r="I5548" t="s">
        <v>21</v>
      </c>
      <c r="K5548" t="str">
        <f>IF(Aggregate[[#This Row],[Under 30]]="Yes", "Under 30", IF(Aggregate[[#This Row],[Senior]]="Yes", "Senior", "Other"))</f>
        <v>Other</v>
      </c>
      <c r="P5548">
        <v>1</v>
      </c>
      <c r="R5548">
        <v>24</v>
      </c>
      <c r="S5548">
        <v>0</v>
      </c>
      <c r="T5548">
        <v>0</v>
      </c>
      <c r="U5548">
        <v>0</v>
      </c>
      <c r="V5548">
        <v>8</v>
      </c>
      <c r="W5548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5549" spans="1:23" x14ac:dyDescent="0.2">
      <c r="A5549" t="s">
        <v>25</v>
      </c>
      <c r="B5549">
        <v>56</v>
      </c>
      <c r="C5549" t="s">
        <v>21</v>
      </c>
      <c r="D5549" t="s">
        <v>22</v>
      </c>
      <c r="E5549" t="s">
        <v>86</v>
      </c>
      <c r="F5549" t="s">
        <v>26</v>
      </c>
      <c r="G5549">
        <v>68</v>
      </c>
      <c r="H5549" t="s">
        <v>21</v>
      </c>
      <c r="I5549" t="s">
        <v>25</v>
      </c>
      <c r="J5549" t="s">
        <v>25</v>
      </c>
      <c r="K5549" t="str">
        <f>IF(Aggregate[[#This Row],[Under 30]]="Yes", "Under 30", IF(Aggregate[[#This Row],[Senior]]="Yes", "Senior", "Other"))</f>
        <v>Senior</v>
      </c>
      <c r="L5549" t="s">
        <v>98</v>
      </c>
      <c r="M5549" t="s">
        <v>33</v>
      </c>
      <c r="N5549" t="s">
        <v>34</v>
      </c>
      <c r="O5549" t="s">
        <v>34</v>
      </c>
      <c r="P5549">
        <v>1</v>
      </c>
      <c r="R5549">
        <v>37</v>
      </c>
      <c r="S5549">
        <v>0</v>
      </c>
      <c r="T5549">
        <v>0</v>
      </c>
      <c r="U5549">
        <v>0</v>
      </c>
      <c r="V5549">
        <v>9</v>
      </c>
      <c r="W5549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5550" spans="1:23" x14ac:dyDescent="0.2">
      <c r="A5550" t="s">
        <v>25</v>
      </c>
      <c r="B5550">
        <v>56</v>
      </c>
      <c r="C5550" t="s">
        <v>25</v>
      </c>
      <c r="D5550" t="s">
        <v>22</v>
      </c>
      <c r="E5550" t="s">
        <v>36</v>
      </c>
      <c r="F5550" t="s">
        <v>24</v>
      </c>
      <c r="G5550">
        <v>45</v>
      </c>
      <c r="H5550" t="s">
        <v>21</v>
      </c>
      <c r="I5550" t="s">
        <v>21</v>
      </c>
      <c r="K5550" t="str">
        <f>IF(Aggregate[[#This Row],[Under 30]]="Yes", "Under 30", IF(Aggregate[[#This Row],[Senior]]="Yes", "Senior", "Other"))</f>
        <v>Other</v>
      </c>
      <c r="P5550">
        <v>1</v>
      </c>
      <c r="R5550">
        <v>39</v>
      </c>
      <c r="S5550">
        <v>0</v>
      </c>
      <c r="T5550">
        <v>123.2</v>
      </c>
      <c r="U5550">
        <v>0</v>
      </c>
      <c r="V5550">
        <v>1</v>
      </c>
      <c r="W5550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5551" spans="1:23" x14ac:dyDescent="0.2">
      <c r="A5551" t="s">
        <v>25</v>
      </c>
      <c r="B5551">
        <v>56</v>
      </c>
      <c r="C5551" t="s">
        <v>25</v>
      </c>
      <c r="D5551" t="s">
        <v>22</v>
      </c>
      <c r="E5551" t="s">
        <v>37</v>
      </c>
      <c r="F5551" t="s">
        <v>24</v>
      </c>
      <c r="G5551">
        <v>49</v>
      </c>
      <c r="H5551" t="s">
        <v>21</v>
      </c>
      <c r="I5551" t="s">
        <v>21</v>
      </c>
      <c r="K5551" t="str">
        <f>IF(Aggregate[[#This Row],[Under 30]]="Yes", "Under 30", IF(Aggregate[[#This Row],[Senior]]="Yes", "Senior", "Other"))</f>
        <v>Other</v>
      </c>
      <c r="P5551">
        <v>1</v>
      </c>
      <c r="Q5551">
        <v>1</v>
      </c>
      <c r="R5551">
        <v>33</v>
      </c>
      <c r="S5551">
        <v>3</v>
      </c>
      <c r="T5551">
        <v>238</v>
      </c>
      <c r="U5551">
        <v>0</v>
      </c>
      <c r="V5551">
        <v>2</v>
      </c>
      <c r="W5551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5552" spans="1:23" x14ac:dyDescent="0.2">
      <c r="A5552" t="s">
        <v>25</v>
      </c>
      <c r="B5552">
        <v>56</v>
      </c>
      <c r="C5552" t="s">
        <v>25</v>
      </c>
      <c r="D5552" t="s">
        <v>22</v>
      </c>
      <c r="E5552" t="s">
        <v>42</v>
      </c>
      <c r="F5552" t="s">
        <v>24</v>
      </c>
      <c r="G5552">
        <v>67</v>
      </c>
      <c r="H5552" t="s">
        <v>21</v>
      </c>
      <c r="I5552" t="s">
        <v>25</v>
      </c>
      <c r="J5552" t="s">
        <v>21</v>
      </c>
      <c r="K5552" t="str">
        <f>IF(Aggregate[[#This Row],[Under 30]]="Yes", "Under 30", IF(Aggregate[[#This Row],[Senior]]="Yes", "Senior", "Other"))</f>
        <v>Senior</v>
      </c>
      <c r="L5552" t="s">
        <v>53</v>
      </c>
      <c r="M5552" t="s">
        <v>95</v>
      </c>
      <c r="N5552" t="s">
        <v>34</v>
      </c>
      <c r="O5552" t="s">
        <v>34</v>
      </c>
      <c r="P5552">
        <v>1</v>
      </c>
      <c r="R5552">
        <v>34</v>
      </c>
      <c r="S5552">
        <v>0</v>
      </c>
      <c r="T5552">
        <v>165.2</v>
      </c>
      <c r="U5552">
        <v>0</v>
      </c>
      <c r="V5552">
        <v>4</v>
      </c>
      <c r="W5552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5553" spans="1:23" x14ac:dyDescent="0.2">
      <c r="A5553" t="s">
        <v>25</v>
      </c>
      <c r="B5553">
        <v>56</v>
      </c>
      <c r="C5553" t="s">
        <v>25</v>
      </c>
      <c r="D5553" t="s">
        <v>22</v>
      </c>
      <c r="E5553" t="s">
        <v>51</v>
      </c>
      <c r="F5553" t="s">
        <v>26</v>
      </c>
      <c r="G5553">
        <v>37</v>
      </c>
      <c r="H5553" t="s">
        <v>21</v>
      </c>
      <c r="I5553" t="s">
        <v>21</v>
      </c>
      <c r="K5553" t="str">
        <f>IF(Aggregate[[#This Row],[Under 30]]="Yes", "Under 30", IF(Aggregate[[#This Row],[Senior]]="Yes", "Senior", "Other"))</f>
        <v>Other</v>
      </c>
      <c r="P5553">
        <v>1</v>
      </c>
      <c r="Q5553">
        <v>1</v>
      </c>
      <c r="R5553">
        <v>47</v>
      </c>
      <c r="S5553">
        <v>5</v>
      </c>
      <c r="T5553">
        <v>221.2</v>
      </c>
      <c r="U5553">
        <v>0</v>
      </c>
      <c r="V5553">
        <v>2</v>
      </c>
      <c r="W5553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5554" spans="1:23" x14ac:dyDescent="0.2">
      <c r="A5554" t="s">
        <v>25</v>
      </c>
      <c r="B5554">
        <v>56</v>
      </c>
      <c r="C5554" t="s">
        <v>25</v>
      </c>
      <c r="D5554" t="s">
        <v>22</v>
      </c>
      <c r="E5554" t="s">
        <v>59</v>
      </c>
      <c r="F5554" t="s">
        <v>24</v>
      </c>
      <c r="G5554">
        <v>42</v>
      </c>
      <c r="H5554" t="s">
        <v>21</v>
      </c>
      <c r="I5554" t="s">
        <v>21</v>
      </c>
      <c r="K5554" t="str">
        <f>IF(Aggregate[[#This Row],[Under 30]]="Yes", "Under 30", IF(Aggregate[[#This Row],[Senior]]="Yes", "Senior", "Other"))</f>
        <v>Other</v>
      </c>
      <c r="P5554">
        <v>1</v>
      </c>
      <c r="Q5554">
        <v>1</v>
      </c>
      <c r="R5554">
        <v>39</v>
      </c>
      <c r="S5554">
        <v>4</v>
      </c>
      <c r="T5554">
        <v>240.8</v>
      </c>
      <c r="U5554">
        <v>0</v>
      </c>
      <c r="V5554">
        <v>12</v>
      </c>
      <c r="W5554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5555" spans="1:23" x14ac:dyDescent="0.2">
      <c r="A5555" t="s">
        <v>25</v>
      </c>
      <c r="B5555">
        <v>56</v>
      </c>
      <c r="C5555" t="s">
        <v>25</v>
      </c>
      <c r="D5555" t="s">
        <v>22</v>
      </c>
      <c r="E5555" t="s">
        <v>62</v>
      </c>
      <c r="F5555" t="s">
        <v>24</v>
      </c>
      <c r="G5555">
        <v>36</v>
      </c>
      <c r="H5555" t="s">
        <v>21</v>
      </c>
      <c r="I5555" t="s">
        <v>21</v>
      </c>
      <c r="K5555" t="str">
        <f>IF(Aggregate[[#This Row],[Under 30]]="Yes", "Under 30", IF(Aggregate[[#This Row],[Senior]]="Yes", "Senior", "Other"))</f>
        <v>Other</v>
      </c>
      <c r="P5555">
        <v>1</v>
      </c>
      <c r="R5555">
        <v>41</v>
      </c>
      <c r="S5555">
        <v>0</v>
      </c>
      <c r="T5555">
        <v>123.2</v>
      </c>
      <c r="U5555">
        <v>0</v>
      </c>
      <c r="V5555">
        <v>14</v>
      </c>
      <c r="W5555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5556" spans="1:23" x14ac:dyDescent="0.2">
      <c r="A5556" t="s">
        <v>25</v>
      </c>
      <c r="B5556">
        <v>56</v>
      </c>
      <c r="C5556" t="s">
        <v>25</v>
      </c>
      <c r="D5556" t="s">
        <v>22</v>
      </c>
      <c r="E5556" t="s">
        <v>76</v>
      </c>
      <c r="F5556" t="s">
        <v>24</v>
      </c>
      <c r="G5556">
        <v>60</v>
      </c>
      <c r="H5556" t="s">
        <v>21</v>
      </c>
      <c r="I5556" t="s">
        <v>21</v>
      </c>
      <c r="K5556" t="str">
        <f>IF(Aggregate[[#This Row],[Under 30]]="Yes", "Under 30", IF(Aggregate[[#This Row],[Senior]]="Yes", "Senior", "Other"))</f>
        <v>Other</v>
      </c>
      <c r="P5556">
        <v>1</v>
      </c>
      <c r="R5556">
        <v>48</v>
      </c>
      <c r="S5556">
        <v>2</v>
      </c>
      <c r="T5556">
        <v>43.7</v>
      </c>
      <c r="U5556">
        <v>0</v>
      </c>
      <c r="V5556">
        <v>5</v>
      </c>
      <c r="W5556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5557" spans="1:23" x14ac:dyDescent="0.2">
      <c r="A5557" t="s">
        <v>25</v>
      </c>
      <c r="B5557">
        <v>56</v>
      </c>
      <c r="C5557" t="s">
        <v>25</v>
      </c>
      <c r="D5557" t="s">
        <v>22</v>
      </c>
      <c r="E5557" t="s">
        <v>81</v>
      </c>
      <c r="F5557" t="s">
        <v>24</v>
      </c>
      <c r="G5557">
        <v>33</v>
      </c>
      <c r="H5557" t="s">
        <v>21</v>
      </c>
      <c r="I5557" t="s">
        <v>21</v>
      </c>
      <c r="K5557" t="str">
        <f>IF(Aggregate[[#This Row],[Under 30]]="Yes", "Under 30", IF(Aggregate[[#This Row],[Senior]]="Yes", "Senior", "Other"))</f>
        <v>Other</v>
      </c>
      <c r="P5557">
        <v>1</v>
      </c>
      <c r="R5557">
        <v>37</v>
      </c>
      <c r="S5557">
        <v>2</v>
      </c>
      <c r="T5557">
        <v>216.5</v>
      </c>
      <c r="U5557">
        <v>0</v>
      </c>
      <c r="V5557">
        <v>10</v>
      </c>
      <c r="W5557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5558" spans="1:23" x14ac:dyDescent="0.2">
      <c r="A5558" t="s">
        <v>25</v>
      </c>
      <c r="B5558">
        <v>56</v>
      </c>
      <c r="C5558" t="s">
        <v>25</v>
      </c>
      <c r="D5558" t="s">
        <v>22</v>
      </c>
      <c r="E5558" t="s">
        <v>82</v>
      </c>
      <c r="F5558" t="s">
        <v>26</v>
      </c>
      <c r="G5558">
        <v>57</v>
      </c>
      <c r="H5558" t="s">
        <v>21</v>
      </c>
      <c r="I5558" t="s">
        <v>21</v>
      </c>
      <c r="K5558" t="str">
        <f>IF(Aggregate[[#This Row],[Under 30]]="Yes", "Under 30", IF(Aggregate[[#This Row],[Senior]]="Yes", "Senior", "Other"))</f>
        <v>Other</v>
      </c>
      <c r="P5558">
        <v>1</v>
      </c>
      <c r="R5558">
        <v>55</v>
      </c>
      <c r="S5558">
        <v>0</v>
      </c>
      <c r="T5558">
        <v>149.80000000000001</v>
      </c>
      <c r="U5558">
        <v>0</v>
      </c>
      <c r="V5558">
        <v>13</v>
      </c>
      <c r="W5558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5559" spans="1:23" x14ac:dyDescent="0.2">
      <c r="A5559" t="s">
        <v>25</v>
      </c>
      <c r="B5559">
        <v>56</v>
      </c>
      <c r="C5559" t="s">
        <v>25</v>
      </c>
      <c r="D5559" t="s">
        <v>88</v>
      </c>
      <c r="E5559" t="s">
        <v>31</v>
      </c>
      <c r="F5559" t="s">
        <v>26</v>
      </c>
      <c r="G5559">
        <v>44</v>
      </c>
      <c r="H5559" t="s">
        <v>21</v>
      </c>
      <c r="I5559" t="s">
        <v>21</v>
      </c>
      <c r="K5559" t="str">
        <f>IF(Aggregate[[#This Row],[Under 30]]="Yes", "Under 30", IF(Aggregate[[#This Row],[Senior]]="Yes", "Senior", "Other"))</f>
        <v>Other</v>
      </c>
      <c r="P5559">
        <v>1</v>
      </c>
      <c r="R5559">
        <v>56</v>
      </c>
      <c r="S5559">
        <v>0</v>
      </c>
      <c r="T5559">
        <v>0</v>
      </c>
      <c r="U5559">
        <v>0</v>
      </c>
      <c r="V5559">
        <v>2</v>
      </c>
      <c r="W5559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5560" spans="1:23" x14ac:dyDescent="0.2">
      <c r="A5560" t="s">
        <v>25</v>
      </c>
      <c r="B5560">
        <v>56</v>
      </c>
      <c r="C5560" t="s">
        <v>25</v>
      </c>
      <c r="D5560" t="s">
        <v>88</v>
      </c>
      <c r="E5560" t="s">
        <v>43</v>
      </c>
      <c r="F5560" t="s">
        <v>26</v>
      </c>
      <c r="G5560">
        <v>32</v>
      </c>
      <c r="H5560" t="s">
        <v>21</v>
      </c>
      <c r="I5560" t="s">
        <v>21</v>
      </c>
      <c r="K5560" t="str">
        <f>IF(Aggregate[[#This Row],[Under 30]]="Yes", "Under 30", IF(Aggregate[[#This Row],[Senior]]="Yes", "Senior", "Other"))</f>
        <v>Other</v>
      </c>
      <c r="P5560">
        <v>1</v>
      </c>
      <c r="R5560">
        <v>23</v>
      </c>
      <c r="S5560">
        <v>0</v>
      </c>
      <c r="T5560">
        <v>0</v>
      </c>
      <c r="U5560">
        <v>0</v>
      </c>
      <c r="V5560">
        <v>9</v>
      </c>
      <c r="W5560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5561" spans="1:23" x14ac:dyDescent="0.2">
      <c r="A5561" t="s">
        <v>25</v>
      </c>
      <c r="B5561">
        <v>56</v>
      </c>
      <c r="C5561" t="s">
        <v>25</v>
      </c>
      <c r="D5561" t="s">
        <v>88</v>
      </c>
      <c r="E5561" t="s">
        <v>94</v>
      </c>
      <c r="F5561" t="s">
        <v>24</v>
      </c>
      <c r="G5561">
        <v>40</v>
      </c>
      <c r="H5561" t="s">
        <v>21</v>
      </c>
      <c r="I5561" t="s">
        <v>21</v>
      </c>
      <c r="K5561" t="str">
        <f>IF(Aggregate[[#This Row],[Under 30]]="Yes", "Under 30", IF(Aggregate[[#This Row],[Senior]]="Yes", "Senior", "Other"))</f>
        <v>Other</v>
      </c>
      <c r="P5561">
        <v>1</v>
      </c>
      <c r="R5561">
        <v>27</v>
      </c>
      <c r="S5561">
        <v>0</v>
      </c>
      <c r="T5561">
        <v>0</v>
      </c>
      <c r="U5561">
        <v>0</v>
      </c>
      <c r="V5561">
        <v>10</v>
      </c>
      <c r="W5561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5562" spans="1:23" x14ac:dyDescent="0.2">
      <c r="A5562" t="s">
        <v>25</v>
      </c>
      <c r="B5562">
        <v>56</v>
      </c>
      <c r="C5562" t="s">
        <v>25</v>
      </c>
      <c r="D5562" t="s">
        <v>88</v>
      </c>
      <c r="E5562" t="s">
        <v>60</v>
      </c>
      <c r="F5562" t="s">
        <v>24</v>
      </c>
      <c r="G5562">
        <v>52</v>
      </c>
      <c r="H5562" t="s">
        <v>21</v>
      </c>
      <c r="I5562" t="s">
        <v>21</v>
      </c>
      <c r="K5562" t="str">
        <f>IF(Aggregate[[#This Row],[Under 30]]="Yes", "Under 30", IF(Aggregate[[#This Row],[Senior]]="Yes", "Senior", "Other"))</f>
        <v>Other</v>
      </c>
      <c r="P5562">
        <v>1</v>
      </c>
      <c r="R5562">
        <v>41</v>
      </c>
      <c r="S5562">
        <v>0</v>
      </c>
      <c r="T5562">
        <v>0</v>
      </c>
      <c r="U5562">
        <v>0</v>
      </c>
      <c r="V5562">
        <v>7</v>
      </c>
      <c r="W5562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5563" spans="1:23" x14ac:dyDescent="0.2">
      <c r="A5563" t="s">
        <v>25</v>
      </c>
      <c r="B5563">
        <v>56</v>
      </c>
      <c r="C5563" t="s">
        <v>25</v>
      </c>
      <c r="D5563" t="s">
        <v>88</v>
      </c>
      <c r="E5563" t="s">
        <v>69</v>
      </c>
      <c r="F5563" t="s">
        <v>24</v>
      </c>
      <c r="G5563">
        <v>29</v>
      </c>
      <c r="H5563" t="s">
        <v>25</v>
      </c>
      <c r="I5563" t="s">
        <v>21</v>
      </c>
      <c r="K5563" t="str">
        <f>IF(Aggregate[[#This Row],[Under 30]]="Yes", "Under 30", IF(Aggregate[[#This Row],[Senior]]="Yes", "Senior", "Other"))</f>
        <v>Under 30</v>
      </c>
      <c r="P5563">
        <v>1</v>
      </c>
      <c r="R5563">
        <v>31</v>
      </c>
      <c r="S5563">
        <v>0</v>
      </c>
      <c r="T5563">
        <v>0</v>
      </c>
      <c r="U5563">
        <v>0</v>
      </c>
      <c r="V5563">
        <v>13</v>
      </c>
      <c r="W5563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5564" spans="1:23" x14ac:dyDescent="0.2">
      <c r="A5564" t="s">
        <v>25</v>
      </c>
      <c r="B5564">
        <v>56</v>
      </c>
      <c r="C5564" t="s">
        <v>25</v>
      </c>
      <c r="D5564" t="s">
        <v>88</v>
      </c>
      <c r="E5564" t="s">
        <v>75</v>
      </c>
      <c r="F5564" t="s">
        <v>24</v>
      </c>
      <c r="G5564">
        <v>21</v>
      </c>
      <c r="H5564" t="s">
        <v>25</v>
      </c>
      <c r="I5564" t="s">
        <v>21</v>
      </c>
      <c r="K5564" t="str">
        <f>IF(Aggregate[[#This Row],[Under 30]]="Yes", "Under 30", IF(Aggregate[[#This Row],[Senior]]="Yes", "Senior", "Other"))</f>
        <v>Under 30</v>
      </c>
      <c r="P5564">
        <v>1</v>
      </c>
      <c r="R5564">
        <v>27</v>
      </c>
      <c r="S5564">
        <v>0</v>
      </c>
      <c r="T5564">
        <v>0</v>
      </c>
      <c r="U5564">
        <v>0</v>
      </c>
      <c r="V5564">
        <v>10</v>
      </c>
      <c r="W5564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5565" spans="1:23" x14ac:dyDescent="0.2">
      <c r="A5565" t="s">
        <v>25</v>
      </c>
      <c r="B5565">
        <v>57</v>
      </c>
      <c r="C5565" t="s">
        <v>21</v>
      </c>
      <c r="D5565" t="s">
        <v>22</v>
      </c>
      <c r="E5565" t="s">
        <v>28</v>
      </c>
      <c r="F5565" t="s">
        <v>24</v>
      </c>
      <c r="G5565">
        <v>38</v>
      </c>
      <c r="H5565" t="s">
        <v>21</v>
      </c>
      <c r="I5565" t="s">
        <v>21</v>
      </c>
      <c r="K5565" t="str">
        <f>IF(Aggregate[[#This Row],[Under 30]]="Yes", "Under 30", IF(Aggregate[[#This Row],[Senior]]="Yes", "Senior", "Other"))</f>
        <v>Other</v>
      </c>
      <c r="P5565">
        <v>1</v>
      </c>
      <c r="R5565">
        <v>27</v>
      </c>
      <c r="S5565">
        <v>1</v>
      </c>
      <c r="T5565">
        <v>0</v>
      </c>
      <c r="U5565">
        <v>0</v>
      </c>
      <c r="V5565">
        <v>5</v>
      </c>
      <c r="W5565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5566" spans="1:23" x14ac:dyDescent="0.2">
      <c r="A5566" t="s">
        <v>25</v>
      </c>
      <c r="B5566">
        <v>57</v>
      </c>
      <c r="C5566" t="s">
        <v>21</v>
      </c>
      <c r="D5566" t="s">
        <v>22</v>
      </c>
      <c r="E5566" t="s">
        <v>29</v>
      </c>
      <c r="F5566" t="s">
        <v>24</v>
      </c>
      <c r="G5566">
        <v>46</v>
      </c>
      <c r="H5566" t="s">
        <v>21</v>
      </c>
      <c r="I5566" t="s">
        <v>21</v>
      </c>
      <c r="K5566" t="str">
        <f>IF(Aggregate[[#This Row],[Under 30]]="Yes", "Under 30", IF(Aggregate[[#This Row],[Senior]]="Yes", "Senior", "Other"))</f>
        <v>Other</v>
      </c>
      <c r="P5566">
        <v>1</v>
      </c>
      <c r="R5566">
        <v>34</v>
      </c>
      <c r="S5566">
        <v>0</v>
      </c>
      <c r="T5566">
        <v>0</v>
      </c>
      <c r="U5566">
        <v>0</v>
      </c>
      <c r="V5566">
        <v>3</v>
      </c>
      <c r="W5566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5567" spans="1:23" x14ac:dyDescent="0.2">
      <c r="A5567" t="s">
        <v>25</v>
      </c>
      <c r="B5567">
        <v>57</v>
      </c>
      <c r="C5567" t="s">
        <v>21</v>
      </c>
      <c r="D5567" t="s">
        <v>22</v>
      </c>
      <c r="E5567" t="s">
        <v>31</v>
      </c>
      <c r="F5567" t="s">
        <v>26</v>
      </c>
      <c r="G5567">
        <v>63</v>
      </c>
      <c r="H5567" t="s">
        <v>21</v>
      </c>
      <c r="I5567" t="s">
        <v>21</v>
      </c>
      <c r="K5567" t="str">
        <f>IF(Aggregate[[#This Row],[Under 30]]="Yes", "Under 30", IF(Aggregate[[#This Row],[Senior]]="Yes", "Senior", "Other"))</f>
        <v>Other</v>
      </c>
      <c r="P5567">
        <v>1</v>
      </c>
      <c r="R5567">
        <v>17</v>
      </c>
      <c r="S5567">
        <v>1</v>
      </c>
      <c r="T5567">
        <v>0</v>
      </c>
      <c r="U5567">
        <v>0</v>
      </c>
      <c r="V5567">
        <v>4</v>
      </c>
      <c r="W5567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5568" spans="1:23" x14ac:dyDescent="0.2">
      <c r="A5568" t="s">
        <v>25</v>
      </c>
      <c r="B5568">
        <v>57</v>
      </c>
      <c r="C5568" t="s">
        <v>21</v>
      </c>
      <c r="D5568" t="s">
        <v>22</v>
      </c>
      <c r="E5568" t="s">
        <v>41</v>
      </c>
      <c r="F5568" t="s">
        <v>24</v>
      </c>
      <c r="G5568">
        <v>85</v>
      </c>
      <c r="H5568" t="s">
        <v>21</v>
      </c>
      <c r="I5568" t="s">
        <v>25</v>
      </c>
      <c r="J5568" t="s">
        <v>21</v>
      </c>
      <c r="K5568" t="str">
        <f>IF(Aggregate[[#This Row],[Under 30]]="Yes", "Under 30", IF(Aggregate[[#This Row],[Senior]]="Yes", "Senior", "Other"))</f>
        <v>Senior</v>
      </c>
      <c r="L5568" t="s">
        <v>98</v>
      </c>
      <c r="M5568" t="s">
        <v>38</v>
      </c>
      <c r="N5568" t="s">
        <v>34</v>
      </c>
      <c r="O5568" t="s">
        <v>34</v>
      </c>
      <c r="P5568">
        <v>1</v>
      </c>
      <c r="R5568">
        <v>34</v>
      </c>
      <c r="S5568">
        <v>0</v>
      </c>
      <c r="T5568">
        <v>0</v>
      </c>
      <c r="U5568">
        <v>0</v>
      </c>
      <c r="V5568">
        <v>14</v>
      </c>
      <c r="W5568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5569" spans="1:23" x14ac:dyDescent="0.2">
      <c r="A5569" t="s">
        <v>25</v>
      </c>
      <c r="B5569">
        <v>57</v>
      </c>
      <c r="C5569" t="s">
        <v>21</v>
      </c>
      <c r="D5569" t="s">
        <v>22</v>
      </c>
      <c r="E5569" t="s">
        <v>41</v>
      </c>
      <c r="F5569" t="s">
        <v>26</v>
      </c>
      <c r="G5569">
        <v>83</v>
      </c>
      <c r="H5569" t="s">
        <v>21</v>
      </c>
      <c r="I5569" t="s">
        <v>25</v>
      </c>
      <c r="J5569" t="s">
        <v>21</v>
      </c>
      <c r="K5569" t="str">
        <f>IF(Aggregate[[#This Row],[Under 30]]="Yes", "Under 30", IF(Aggregate[[#This Row],[Senior]]="Yes", "Senior", "Other"))</f>
        <v>Senior</v>
      </c>
      <c r="L5569" t="s">
        <v>98</v>
      </c>
      <c r="M5569" t="s">
        <v>38</v>
      </c>
      <c r="N5569" t="s">
        <v>34</v>
      </c>
      <c r="O5569" t="s">
        <v>34</v>
      </c>
      <c r="P5569">
        <v>1</v>
      </c>
      <c r="R5569">
        <v>33</v>
      </c>
      <c r="S5569">
        <v>1</v>
      </c>
      <c r="T5569">
        <v>0</v>
      </c>
      <c r="U5569">
        <v>0</v>
      </c>
      <c r="V5569">
        <v>6</v>
      </c>
      <c r="W5569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5570" spans="1:23" x14ac:dyDescent="0.2">
      <c r="A5570" t="s">
        <v>25</v>
      </c>
      <c r="B5570">
        <v>57</v>
      </c>
      <c r="C5570" t="s">
        <v>21</v>
      </c>
      <c r="D5570" t="s">
        <v>22</v>
      </c>
      <c r="E5570" t="s">
        <v>42</v>
      </c>
      <c r="F5570" t="s">
        <v>26</v>
      </c>
      <c r="G5570">
        <v>38</v>
      </c>
      <c r="H5570" t="s">
        <v>21</v>
      </c>
      <c r="I5570" t="s">
        <v>21</v>
      </c>
      <c r="K5570" t="str">
        <f>IF(Aggregate[[#This Row],[Under 30]]="Yes", "Under 30", IF(Aggregate[[#This Row],[Senior]]="Yes", "Senior", "Other"))</f>
        <v>Other</v>
      </c>
      <c r="P5570">
        <v>1</v>
      </c>
      <c r="R5570">
        <v>47</v>
      </c>
      <c r="S5570">
        <v>0</v>
      </c>
      <c r="T5570">
        <v>0</v>
      </c>
      <c r="U5570">
        <v>0</v>
      </c>
      <c r="V5570">
        <v>5</v>
      </c>
      <c r="W5570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5571" spans="1:23" x14ac:dyDescent="0.2">
      <c r="A5571" t="s">
        <v>25</v>
      </c>
      <c r="B5571">
        <v>57</v>
      </c>
      <c r="C5571" t="s">
        <v>21</v>
      </c>
      <c r="D5571" t="s">
        <v>22</v>
      </c>
      <c r="E5571" t="s">
        <v>43</v>
      </c>
      <c r="F5571" t="s">
        <v>26</v>
      </c>
      <c r="G5571">
        <v>37</v>
      </c>
      <c r="H5571" t="s">
        <v>21</v>
      </c>
      <c r="I5571" t="s">
        <v>21</v>
      </c>
      <c r="K5571" t="str">
        <f>IF(Aggregate[[#This Row],[Under 30]]="Yes", "Under 30", IF(Aggregate[[#This Row],[Senior]]="Yes", "Senior", "Other"))</f>
        <v>Other</v>
      </c>
      <c r="P5571">
        <v>1</v>
      </c>
      <c r="R5571">
        <v>43</v>
      </c>
      <c r="S5571">
        <v>1</v>
      </c>
      <c r="T5571">
        <v>0</v>
      </c>
      <c r="U5571">
        <v>0</v>
      </c>
      <c r="V5571">
        <v>6</v>
      </c>
      <c r="W5571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5572" spans="1:23" x14ac:dyDescent="0.2">
      <c r="A5572" t="s">
        <v>25</v>
      </c>
      <c r="B5572">
        <v>57</v>
      </c>
      <c r="C5572" t="s">
        <v>21</v>
      </c>
      <c r="D5572" t="s">
        <v>22</v>
      </c>
      <c r="E5572" t="s">
        <v>45</v>
      </c>
      <c r="F5572" t="s">
        <v>26</v>
      </c>
      <c r="G5572">
        <v>41</v>
      </c>
      <c r="H5572" t="s">
        <v>21</v>
      </c>
      <c r="I5572" t="s">
        <v>21</v>
      </c>
      <c r="K5572" t="str">
        <f>IF(Aggregate[[#This Row],[Under 30]]="Yes", "Under 30", IF(Aggregate[[#This Row],[Senior]]="Yes", "Senior", "Other"))</f>
        <v>Other</v>
      </c>
      <c r="P5572">
        <v>1</v>
      </c>
      <c r="R5572">
        <v>35</v>
      </c>
      <c r="S5572">
        <v>0</v>
      </c>
      <c r="T5572">
        <v>0</v>
      </c>
      <c r="U5572">
        <v>0</v>
      </c>
      <c r="V5572">
        <v>14</v>
      </c>
      <c r="W5572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5573" spans="1:23" x14ac:dyDescent="0.2">
      <c r="A5573" t="s">
        <v>25</v>
      </c>
      <c r="B5573">
        <v>57</v>
      </c>
      <c r="C5573" t="s">
        <v>21</v>
      </c>
      <c r="D5573" t="s">
        <v>22</v>
      </c>
      <c r="E5573" t="s">
        <v>47</v>
      </c>
      <c r="F5573" t="s">
        <v>24</v>
      </c>
      <c r="G5573">
        <v>55</v>
      </c>
      <c r="H5573" t="s">
        <v>21</v>
      </c>
      <c r="I5573" t="s">
        <v>21</v>
      </c>
      <c r="K5573" t="str">
        <f>IF(Aggregate[[#This Row],[Under 30]]="Yes", "Under 30", IF(Aggregate[[#This Row],[Senior]]="Yes", "Senior", "Other"))</f>
        <v>Other</v>
      </c>
      <c r="P5573">
        <v>1</v>
      </c>
      <c r="R5573">
        <v>29</v>
      </c>
      <c r="S5573">
        <v>0</v>
      </c>
      <c r="T5573">
        <v>0</v>
      </c>
      <c r="U5573">
        <v>0</v>
      </c>
      <c r="V5573">
        <v>15</v>
      </c>
      <c r="W5573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5574" spans="1:23" x14ac:dyDescent="0.2">
      <c r="A5574" t="s">
        <v>25</v>
      </c>
      <c r="B5574">
        <v>57</v>
      </c>
      <c r="C5574" t="s">
        <v>21</v>
      </c>
      <c r="D5574" t="s">
        <v>22</v>
      </c>
      <c r="E5574" t="s">
        <v>54</v>
      </c>
      <c r="F5574" t="s">
        <v>24</v>
      </c>
      <c r="G5574">
        <v>60</v>
      </c>
      <c r="H5574" t="s">
        <v>21</v>
      </c>
      <c r="I5574" t="s">
        <v>21</v>
      </c>
      <c r="K5574" t="str">
        <f>IF(Aggregate[[#This Row],[Under 30]]="Yes", "Under 30", IF(Aggregate[[#This Row],[Senior]]="Yes", "Senior", "Other"))</f>
        <v>Other</v>
      </c>
      <c r="P5574">
        <v>1</v>
      </c>
      <c r="R5574">
        <v>41</v>
      </c>
      <c r="S5574">
        <v>0</v>
      </c>
      <c r="T5574">
        <v>0</v>
      </c>
      <c r="U5574">
        <v>0</v>
      </c>
      <c r="V5574">
        <v>9</v>
      </c>
      <c r="W5574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5575" spans="1:23" x14ac:dyDescent="0.2">
      <c r="A5575" t="s">
        <v>25</v>
      </c>
      <c r="B5575">
        <v>57</v>
      </c>
      <c r="C5575" t="s">
        <v>21</v>
      </c>
      <c r="D5575" t="s">
        <v>22</v>
      </c>
      <c r="E5575" t="s">
        <v>54</v>
      </c>
      <c r="F5575" t="s">
        <v>26</v>
      </c>
      <c r="G5575">
        <v>55</v>
      </c>
      <c r="H5575" t="s">
        <v>21</v>
      </c>
      <c r="I5575" t="s">
        <v>21</v>
      </c>
      <c r="K5575" t="str">
        <f>IF(Aggregate[[#This Row],[Under 30]]="Yes", "Under 30", IF(Aggregate[[#This Row],[Senior]]="Yes", "Senior", "Other"))</f>
        <v>Other</v>
      </c>
      <c r="P5575">
        <v>1</v>
      </c>
      <c r="R5575">
        <v>27</v>
      </c>
      <c r="S5575">
        <v>0</v>
      </c>
      <c r="T5575">
        <v>0</v>
      </c>
      <c r="U5575">
        <v>0</v>
      </c>
      <c r="V5575">
        <v>7</v>
      </c>
      <c r="W5575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5576" spans="1:23" x14ac:dyDescent="0.2">
      <c r="A5576" t="s">
        <v>25</v>
      </c>
      <c r="B5576">
        <v>57</v>
      </c>
      <c r="C5576" t="s">
        <v>21</v>
      </c>
      <c r="D5576" t="s">
        <v>22</v>
      </c>
      <c r="E5576" t="s">
        <v>58</v>
      </c>
      <c r="F5576" t="s">
        <v>24</v>
      </c>
      <c r="G5576">
        <v>56</v>
      </c>
      <c r="H5576" t="s">
        <v>21</v>
      </c>
      <c r="I5576" t="s">
        <v>21</v>
      </c>
      <c r="K5576" t="str">
        <f>IF(Aggregate[[#This Row],[Under 30]]="Yes", "Under 30", IF(Aggregate[[#This Row],[Senior]]="Yes", "Senior", "Other"))</f>
        <v>Other</v>
      </c>
      <c r="P5576">
        <v>1</v>
      </c>
      <c r="R5576">
        <v>20</v>
      </c>
      <c r="S5576">
        <v>0</v>
      </c>
      <c r="T5576">
        <v>0</v>
      </c>
      <c r="U5576">
        <v>0</v>
      </c>
      <c r="V5576">
        <v>6</v>
      </c>
      <c r="W5576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5577" spans="1:23" x14ac:dyDescent="0.2">
      <c r="A5577" t="s">
        <v>25</v>
      </c>
      <c r="B5577">
        <v>57</v>
      </c>
      <c r="C5577" t="s">
        <v>21</v>
      </c>
      <c r="D5577" t="s">
        <v>22</v>
      </c>
      <c r="E5577" t="s">
        <v>58</v>
      </c>
      <c r="F5577" t="s">
        <v>26</v>
      </c>
      <c r="G5577">
        <v>60</v>
      </c>
      <c r="H5577" t="s">
        <v>21</v>
      </c>
      <c r="I5577" t="s">
        <v>21</v>
      </c>
      <c r="K5577" t="str">
        <f>IF(Aggregate[[#This Row],[Under 30]]="Yes", "Under 30", IF(Aggregate[[#This Row],[Senior]]="Yes", "Senior", "Other"))</f>
        <v>Other</v>
      </c>
      <c r="P5577">
        <v>1</v>
      </c>
      <c r="R5577">
        <v>56</v>
      </c>
      <c r="S5577">
        <v>0</v>
      </c>
      <c r="T5577">
        <v>0</v>
      </c>
      <c r="U5577">
        <v>0</v>
      </c>
      <c r="V5577">
        <v>9</v>
      </c>
      <c r="W5577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5578" spans="1:23" x14ac:dyDescent="0.2">
      <c r="A5578" t="s">
        <v>25</v>
      </c>
      <c r="B5578">
        <v>57</v>
      </c>
      <c r="C5578" t="s">
        <v>21</v>
      </c>
      <c r="D5578" t="s">
        <v>22</v>
      </c>
      <c r="E5578" t="s">
        <v>64</v>
      </c>
      <c r="F5578" t="s">
        <v>26</v>
      </c>
      <c r="G5578">
        <v>33</v>
      </c>
      <c r="H5578" t="s">
        <v>21</v>
      </c>
      <c r="I5578" t="s">
        <v>21</v>
      </c>
      <c r="K5578" t="str">
        <f>IF(Aggregate[[#This Row],[Under 30]]="Yes", "Under 30", IF(Aggregate[[#This Row],[Senior]]="Yes", "Senior", "Other"))</f>
        <v>Other</v>
      </c>
      <c r="P5578">
        <v>1</v>
      </c>
      <c r="R5578">
        <v>31</v>
      </c>
      <c r="S5578">
        <v>1</v>
      </c>
      <c r="T5578">
        <v>0</v>
      </c>
      <c r="U5578">
        <v>0</v>
      </c>
      <c r="V5578">
        <v>9</v>
      </c>
      <c r="W5578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5579" spans="1:23" x14ac:dyDescent="0.2">
      <c r="A5579" t="s">
        <v>25</v>
      </c>
      <c r="B5579">
        <v>57</v>
      </c>
      <c r="C5579" t="s">
        <v>21</v>
      </c>
      <c r="D5579" t="s">
        <v>22</v>
      </c>
      <c r="E5579" t="s">
        <v>68</v>
      </c>
      <c r="F5579" t="s">
        <v>24</v>
      </c>
      <c r="G5579">
        <v>42</v>
      </c>
      <c r="H5579" t="s">
        <v>21</v>
      </c>
      <c r="I5579" t="s">
        <v>21</v>
      </c>
      <c r="K5579" t="str">
        <f>IF(Aggregate[[#This Row],[Under 30]]="Yes", "Under 30", IF(Aggregate[[#This Row],[Senior]]="Yes", "Senior", "Other"))</f>
        <v>Other</v>
      </c>
      <c r="P5579">
        <v>1</v>
      </c>
      <c r="R5579">
        <v>35</v>
      </c>
      <c r="S5579">
        <v>1</v>
      </c>
      <c r="T5579">
        <v>0</v>
      </c>
      <c r="U5579">
        <v>0</v>
      </c>
      <c r="V5579">
        <v>3</v>
      </c>
      <c r="W5579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5580" spans="1:23" x14ac:dyDescent="0.2">
      <c r="A5580" t="s">
        <v>25</v>
      </c>
      <c r="B5580">
        <v>57</v>
      </c>
      <c r="C5580" t="s">
        <v>21</v>
      </c>
      <c r="D5580" t="s">
        <v>22</v>
      </c>
      <c r="E5580" t="s">
        <v>68</v>
      </c>
      <c r="F5580" t="s">
        <v>26</v>
      </c>
      <c r="G5580">
        <v>24</v>
      </c>
      <c r="H5580" t="s">
        <v>25</v>
      </c>
      <c r="I5580" t="s">
        <v>21</v>
      </c>
      <c r="K5580" t="str">
        <f>IF(Aggregate[[#This Row],[Under 30]]="Yes", "Under 30", IF(Aggregate[[#This Row],[Senior]]="Yes", "Senior", "Other"))</f>
        <v>Under 30</v>
      </c>
      <c r="P5580">
        <v>1</v>
      </c>
      <c r="R5580">
        <v>29</v>
      </c>
      <c r="S5580">
        <v>1</v>
      </c>
      <c r="T5580">
        <v>0</v>
      </c>
      <c r="U5580">
        <v>0</v>
      </c>
      <c r="V5580">
        <v>20</v>
      </c>
      <c r="W5580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5581" spans="1:23" x14ac:dyDescent="0.2">
      <c r="A5581" t="s">
        <v>25</v>
      </c>
      <c r="B5581">
        <v>57</v>
      </c>
      <c r="C5581" t="s">
        <v>21</v>
      </c>
      <c r="D5581" t="s">
        <v>22</v>
      </c>
      <c r="E5581" t="s">
        <v>69</v>
      </c>
      <c r="F5581" t="s">
        <v>24</v>
      </c>
      <c r="G5581">
        <v>62</v>
      </c>
      <c r="H5581" t="s">
        <v>21</v>
      </c>
      <c r="I5581" t="s">
        <v>21</v>
      </c>
      <c r="K5581" t="str">
        <f>IF(Aggregate[[#This Row],[Under 30]]="Yes", "Under 30", IF(Aggregate[[#This Row],[Senior]]="Yes", "Senior", "Other"))</f>
        <v>Other</v>
      </c>
      <c r="P5581">
        <v>1</v>
      </c>
      <c r="R5581">
        <v>36</v>
      </c>
      <c r="S5581">
        <v>0</v>
      </c>
      <c r="T5581">
        <v>0</v>
      </c>
      <c r="U5581">
        <v>0</v>
      </c>
      <c r="V5581">
        <v>4</v>
      </c>
      <c r="W5581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5582" spans="1:23" x14ac:dyDescent="0.2">
      <c r="A5582" t="s">
        <v>25</v>
      </c>
      <c r="B5582">
        <v>57</v>
      </c>
      <c r="C5582" t="s">
        <v>21</v>
      </c>
      <c r="D5582" t="s">
        <v>22</v>
      </c>
      <c r="E5582" t="s">
        <v>71</v>
      </c>
      <c r="F5582" t="s">
        <v>26</v>
      </c>
      <c r="G5582">
        <v>59</v>
      </c>
      <c r="H5582" t="s">
        <v>21</v>
      </c>
      <c r="I5582" t="s">
        <v>21</v>
      </c>
      <c r="K5582" t="str">
        <f>IF(Aggregate[[#This Row],[Under 30]]="Yes", "Under 30", IF(Aggregate[[#This Row],[Senior]]="Yes", "Senior", "Other"))</f>
        <v>Other</v>
      </c>
      <c r="P5582">
        <v>1</v>
      </c>
      <c r="R5582">
        <v>20</v>
      </c>
      <c r="S5582">
        <v>0</v>
      </c>
      <c r="T5582">
        <v>0</v>
      </c>
      <c r="U5582">
        <v>0</v>
      </c>
      <c r="V5582">
        <v>9</v>
      </c>
      <c r="W5582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5583" spans="1:23" x14ac:dyDescent="0.2">
      <c r="A5583" t="s">
        <v>25</v>
      </c>
      <c r="B5583">
        <v>57</v>
      </c>
      <c r="C5583" t="s">
        <v>21</v>
      </c>
      <c r="D5583" t="s">
        <v>22</v>
      </c>
      <c r="E5583" t="s">
        <v>73</v>
      </c>
      <c r="F5583" t="s">
        <v>24</v>
      </c>
      <c r="G5583">
        <v>54</v>
      </c>
      <c r="H5583" t="s">
        <v>21</v>
      </c>
      <c r="I5583" t="s">
        <v>21</v>
      </c>
      <c r="K5583" t="str">
        <f>IF(Aggregate[[#This Row],[Under 30]]="Yes", "Under 30", IF(Aggregate[[#This Row],[Senior]]="Yes", "Senior", "Other"))</f>
        <v>Other</v>
      </c>
      <c r="P5583">
        <v>1</v>
      </c>
      <c r="R5583">
        <v>40</v>
      </c>
      <c r="S5583">
        <v>0</v>
      </c>
      <c r="T5583">
        <v>0</v>
      </c>
      <c r="U5583">
        <v>0</v>
      </c>
      <c r="V5583">
        <v>7</v>
      </c>
      <c r="W5583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5584" spans="1:23" x14ac:dyDescent="0.2">
      <c r="A5584" t="s">
        <v>25</v>
      </c>
      <c r="B5584">
        <v>57</v>
      </c>
      <c r="C5584" t="s">
        <v>21</v>
      </c>
      <c r="D5584" t="s">
        <v>22</v>
      </c>
      <c r="E5584" t="s">
        <v>76</v>
      </c>
      <c r="F5584" t="s">
        <v>24</v>
      </c>
      <c r="G5584">
        <v>41</v>
      </c>
      <c r="H5584" t="s">
        <v>21</v>
      </c>
      <c r="I5584" t="s">
        <v>21</v>
      </c>
      <c r="K5584" t="str">
        <f>IF(Aggregate[[#This Row],[Under 30]]="Yes", "Under 30", IF(Aggregate[[#This Row],[Senior]]="Yes", "Senior", "Other"))</f>
        <v>Other</v>
      </c>
      <c r="P5584">
        <v>1</v>
      </c>
      <c r="Q5584">
        <v>1</v>
      </c>
      <c r="R5584">
        <v>39</v>
      </c>
      <c r="S5584">
        <v>2</v>
      </c>
      <c r="T5584">
        <v>0</v>
      </c>
      <c r="U5584">
        <v>0</v>
      </c>
      <c r="V5584">
        <v>1</v>
      </c>
      <c r="W5584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5585" spans="1:23" x14ac:dyDescent="0.2">
      <c r="A5585" t="s">
        <v>25</v>
      </c>
      <c r="B5585">
        <v>57</v>
      </c>
      <c r="C5585" t="s">
        <v>21</v>
      </c>
      <c r="D5585" t="s">
        <v>22</v>
      </c>
      <c r="E5585" t="s">
        <v>76</v>
      </c>
      <c r="F5585" t="s">
        <v>26</v>
      </c>
      <c r="G5585">
        <v>44</v>
      </c>
      <c r="H5585" t="s">
        <v>21</v>
      </c>
      <c r="I5585" t="s">
        <v>21</v>
      </c>
      <c r="K5585" t="str">
        <f>IF(Aggregate[[#This Row],[Under 30]]="Yes", "Under 30", IF(Aggregate[[#This Row],[Senior]]="Yes", "Senior", "Other"))</f>
        <v>Other</v>
      </c>
      <c r="P5585">
        <v>1</v>
      </c>
      <c r="R5585">
        <v>36</v>
      </c>
      <c r="S5585">
        <v>0</v>
      </c>
      <c r="T5585">
        <v>0</v>
      </c>
      <c r="U5585">
        <v>0</v>
      </c>
      <c r="V5585">
        <v>13</v>
      </c>
      <c r="W5585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5586" spans="1:23" x14ac:dyDescent="0.2">
      <c r="A5586" t="s">
        <v>25</v>
      </c>
      <c r="B5586">
        <v>57</v>
      </c>
      <c r="C5586" t="s">
        <v>21</v>
      </c>
      <c r="D5586" t="s">
        <v>22</v>
      </c>
      <c r="E5586" t="s">
        <v>78</v>
      </c>
      <c r="F5586" t="s">
        <v>24</v>
      </c>
      <c r="G5586">
        <v>20</v>
      </c>
      <c r="H5586" t="s">
        <v>25</v>
      </c>
      <c r="I5586" t="s">
        <v>21</v>
      </c>
      <c r="K5586" t="str">
        <f>IF(Aggregate[[#This Row],[Under 30]]="Yes", "Under 30", IF(Aggregate[[#This Row],[Senior]]="Yes", "Senior", "Other"))</f>
        <v>Under 30</v>
      </c>
      <c r="P5586">
        <v>1</v>
      </c>
      <c r="R5586">
        <v>68</v>
      </c>
      <c r="S5586">
        <v>0</v>
      </c>
      <c r="T5586">
        <v>0</v>
      </c>
      <c r="U5586">
        <v>0</v>
      </c>
      <c r="V5586">
        <v>15</v>
      </c>
      <c r="W5586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5587" spans="1:23" x14ac:dyDescent="0.2">
      <c r="A5587" t="s">
        <v>25</v>
      </c>
      <c r="B5587">
        <v>57</v>
      </c>
      <c r="C5587" t="s">
        <v>21</v>
      </c>
      <c r="D5587" t="s">
        <v>22</v>
      </c>
      <c r="E5587" t="s">
        <v>80</v>
      </c>
      <c r="F5587" t="s">
        <v>24</v>
      </c>
      <c r="G5587">
        <v>77</v>
      </c>
      <c r="H5587" t="s">
        <v>21</v>
      </c>
      <c r="I5587" t="s">
        <v>25</v>
      </c>
      <c r="J5587" t="s">
        <v>21</v>
      </c>
      <c r="K5587" t="str">
        <f>IF(Aggregate[[#This Row],[Under 30]]="Yes", "Under 30", IF(Aggregate[[#This Row],[Senior]]="Yes", "Senior", "Other"))</f>
        <v>Senior</v>
      </c>
      <c r="L5587" t="s">
        <v>53</v>
      </c>
      <c r="M5587" t="s">
        <v>33</v>
      </c>
      <c r="N5587" t="s">
        <v>34</v>
      </c>
      <c r="O5587" t="s">
        <v>34</v>
      </c>
      <c r="P5587">
        <v>1</v>
      </c>
      <c r="R5587">
        <v>46</v>
      </c>
      <c r="S5587">
        <v>0</v>
      </c>
      <c r="T5587">
        <v>0</v>
      </c>
      <c r="U5587">
        <v>0</v>
      </c>
      <c r="V5587">
        <v>9</v>
      </c>
      <c r="W5587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5588" spans="1:23" x14ac:dyDescent="0.2">
      <c r="A5588" t="s">
        <v>25</v>
      </c>
      <c r="B5588">
        <v>57</v>
      </c>
      <c r="C5588" t="s">
        <v>21</v>
      </c>
      <c r="D5588" t="s">
        <v>22</v>
      </c>
      <c r="E5588" t="s">
        <v>81</v>
      </c>
      <c r="F5588" t="s">
        <v>24</v>
      </c>
      <c r="G5588">
        <v>25</v>
      </c>
      <c r="H5588" t="s">
        <v>25</v>
      </c>
      <c r="I5588" t="s">
        <v>21</v>
      </c>
      <c r="K5588" t="str">
        <f>IF(Aggregate[[#This Row],[Under 30]]="Yes", "Under 30", IF(Aggregate[[#This Row],[Senior]]="Yes", "Senior", "Other"))</f>
        <v>Under 30</v>
      </c>
      <c r="P5588">
        <v>1</v>
      </c>
      <c r="R5588">
        <v>55</v>
      </c>
      <c r="S5588">
        <v>0</v>
      </c>
      <c r="T5588">
        <v>0</v>
      </c>
      <c r="U5588">
        <v>0</v>
      </c>
      <c r="V5588">
        <v>17</v>
      </c>
      <c r="W5588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5589" spans="1:23" x14ac:dyDescent="0.2">
      <c r="A5589" t="s">
        <v>25</v>
      </c>
      <c r="B5589">
        <v>57</v>
      </c>
      <c r="C5589" t="s">
        <v>21</v>
      </c>
      <c r="D5589" t="s">
        <v>22</v>
      </c>
      <c r="E5589" t="s">
        <v>84</v>
      </c>
      <c r="F5589" t="s">
        <v>26</v>
      </c>
      <c r="G5589">
        <v>36</v>
      </c>
      <c r="H5589" t="s">
        <v>21</v>
      </c>
      <c r="I5589" t="s">
        <v>21</v>
      </c>
      <c r="K5589" t="str">
        <f>IF(Aggregate[[#This Row],[Under 30]]="Yes", "Under 30", IF(Aggregate[[#This Row],[Senior]]="Yes", "Senior", "Other"))</f>
        <v>Other</v>
      </c>
      <c r="P5589">
        <v>1</v>
      </c>
      <c r="R5589">
        <v>55</v>
      </c>
      <c r="S5589">
        <v>0</v>
      </c>
      <c r="T5589">
        <v>0</v>
      </c>
      <c r="U5589">
        <v>0</v>
      </c>
      <c r="V5589">
        <v>2</v>
      </c>
      <c r="W5589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5590" spans="1:23" x14ac:dyDescent="0.2">
      <c r="A5590" t="s">
        <v>25</v>
      </c>
      <c r="B5590">
        <v>57</v>
      </c>
      <c r="C5590" t="s">
        <v>21</v>
      </c>
      <c r="D5590" t="s">
        <v>22</v>
      </c>
      <c r="E5590" t="s">
        <v>85</v>
      </c>
      <c r="F5590" t="s">
        <v>26</v>
      </c>
      <c r="G5590">
        <v>58</v>
      </c>
      <c r="H5590" t="s">
        <v>21</v>
      </c>
      <c r="I5590" t="s">
        <v>21</v>
      </c>
      <c r="K5590" t="str">
        <f>IF(Aggregate[[#This Row],[Under 30]]="Yes", "Under 30", IF(Aggregate[[#This Row],[Senior]]="Yes", "Senior", "Other"))</f>
        <v>Other</v>
      </c>
      <c r="P5590">
        <v>1</v>
      </c>
      <c r="R5590">
        <v>38</v>
      </c>
      <c r="S5590">
        <v>1</v>
      </c>
      <c r="T5590">
        <v>0</v>
      </c>
      <c r="U5590">
        <v>0</v>
      </c>
      <c r="V5590">
        <v>6</v>
      </c>
      <c r="W5590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5591" spans="1:23" x14ac:dyDescent="0.2">
      <c r="A5591" t="s">
        <v>25</v>
      </c>
      <c r="B5591">
        <v>57</v>
      </c>
      <c r="C5591" t="s">
        <v>21</v>
      </c>
      <c r="D5591" t="s">
        <v>22</v>
      </c>
      <c r="E5591" t="s">
        <v>86</v>
      </c>
      <c r="F5591" t="s">
        <v>24</v>
      </c>
      <c r="G5591">
        <v>32</v>
      </c>
      <c r="H5591" t="s">
        <v>21</v>
      </c>
      <c r="I5591" t="s">
        <v>21</v>
      </c>
      <c r="K5591" t="str">
        <f>IF(Aggregate[[#This Row],[Under 30]]="Yes", "Under 30", IF(Aggregate[[#This Row],[Senior]]="Yes", "Senior", "Other"))</f>
        <v>Other</v>
      </c>
      <c r="P5591">
        <v>1</v>
      </c>
      <c r="R5591">
        <v>19</v>
      </c>
      <c r="S5591">
        <v>0</v>
      </c>
      <c r="T5591">
        <v>0</v>
      </c>
      <c r="U5591">
        <v>0</v>
      </c>
      <c r="V5591">
        <v>6</v>
      </c>
      <c r="W5591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5592" spans="1:23" x14ac:dyDescent="0.2">
      <c r="A5592" t="s">
        <v>25</v>
      </c>
      <c r="B5592">
        <v>57</v>
      </c>
      <c r="C5592" t="s">
        <v>21</v>
      </c>
      <c r="D5592" t="s">
        <v>22</v>
      </c>
      <c r="E5592" t="s">
        <v>86</v>
      </c>
      <c r="F5592" t="s">
        <v>26</v>
      </c>
      <c r="G5592">
        <v>67</v>
      </c>
      <c r="H5592" t="s">
        <v>21</v>
      </c>
      <c r="I5592" t="s">
        <v>25</v>
      </c>
      <c r="J5592" t="s">
        <v>21</v>
      </c>
      <c r="K5592" t="str">
        <f>IF(Aggregate[[#This Row],[Under 30]]="Yes", "Under 30", IF(Aggregate[[#This Row],[Senior]]="Yes", "Senior", "Other"))</f>
        <v>Senior</v>
      </c>
      <c r="L5592" t="s">
        <v>32</v>
      </c>
      <c r="M5592" t="s">
        <v>38</v>
      </c>
      <c r="N5592" t="s">
        <v>90</v>
      </c>
      <c r="O5592" t="s">
        <v>91</v>
      </c>
      <c r="P5592">
        <v>1</v>
      </c>
      <c r="Q5592">
        <v>1</v>
      </c>
      <c r="R5592">
        <v>26</v>
      </c>
      <c r="S5592">
        <v>4</v>
      </c>
      <c r="T5592">
        <v>0</v>
      </c>
      <c r="U5592">
        <v>0</v>
      </c>
      <c r="V5592">
        <v>1</v>
      </c>
      <c r="W5592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5593" spans="1:23" x14ac:dyDescent="0.2">
      <c r="A5593" t="s">
        <v>25</v>
      </c>
      <c r="B5593">
        <v>57</v>
      </c>
      <c r="C5593" t="s">
        <v>25</v>
      </c>
      <c r="D5593" t="s">
        <v>22</v>
      </c>
      <c r="E5593" t="s">
        <v>28</v>
      </c>
      <c r="F5593" t="s">
        <v>26</v>
      </c>
      <c r="G5593">
        <v>31</v>
      </c>
      <c r="H5593" t="s">
        <v>21</v>
      </c>
      <c r="I5593" t="s">
        <v>21</v>
      </c>
      <c r="K5593" t="str">
        <f>IF(Aggregate[[#This Row],[Under 30]]="Yes", "Under 30", IF(Aggregate[[#This Row],[Senior]]="Yes", "Senior", "Other"))</f>
        <v>Other</v>
      </c>
      <c r="P5593">
        <v>1</v>
      </c>
      <c r="R5593">
        <v>46</v>
      </c>
      <c r="S5593">
        <v>0</v>
      </c>
      <c r="T5593">
        <v>171</v>
      </c>
      <c r="U5593">
        <v>0</v>
      </c>
      <c r="V5593">
        <v>4</v>
      </c>
      <c r="W5593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5594" spans="1:23" x14ac:dyDescent="0.2">
      <c r="A5594" t="s">
        <v>25</v>
      </c>
      <c r="B5594">
        <v>57</v>
      </c>
      <c r="C5594" t="s">
        <v>25</v>
      </c>
      <c r="D5594" t="s">
        <v>22</v>
      </c>
      <c r="E5594" t="s">
        <v>51</v>
      </c>
      <c r="F5594" t="s">
        <v>26</v>
      </c>
      <c r="G5594">
        <v>26</v>
      </c>
      <c r="H5594" t="s">
        <v>25</v>
      </c>
      <c r="I5594" t="s">
        <v>21</v>
      </c>
      <c r="K5594" t="str">
        <f>IF(Aggregate[[#This Row],[Under 30]]="Yes", "Under 30", IF(Aggregate[[#This Row],[Senior]]="Yes", "Senior", "Other"))</f>
        <v>Under 30</v>
      </c>
      <c r="P5594">
        <v>1</v>
      </c>
      <c r="R5594">
        <v>51</v>
      </c>
      <c r="S5594">
        <v>0</v>
      </c>
      <c r="T5594">
        <v>316.39999999999998</v>
      </c>
      <c r="U5594">
        <v>0</v>
      </c>
      <c r="V5594">
        <v>37</v>
      </c>
      <c r="W5594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5595" spans="1:23" x14ac:dyDescent="0.2">
      <c r="A5595" t="s">
        <v>25</v>
      </c>
      <c r="B5595">
        <v>57</v>
      </c>
      <c r="C5595" t="s">
        <v>25</v>
      </c>
      <c r="D5595" t="s">
        <v>22</v>
      </c>
      <c r="E5595" t="s">
        <v>52</v>
      </c>
      <c r="F5595" t="s">
        <v>26</v>
      </c>
      <c r="G5595">
        <v>64</v>
      </c>
      <c r="H5595" t="s">
        <v>21</v>
      </c>
      <c r="I5595" t="s">
        <v>21</v>
      </c>
      <c r="K5595" t="str">
        <f>IF(Aggregate[[#This Row],[Under 30]]="Yes", "Under 30", IF(Aggregate[[#This Row],[Senior]]="Yes", "Senior", "Other"))</f>
        <v>Other</v>
      </c>
      <c r="P5595">
        <v>1</v>
      </c>
      <c r="R5595">
        <v>38</v>
      </c>
      <c r="S5595">
        <v>0</v>
      </c>
      <c r="T5595">
        <v>173.9</v>
      </c>
      <c r="U5595">
        <v>0</v>
      </c>
      <c r="V5595">
        <v>2</v>
      </c>
      <c r="W5595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5596" spans="1:23" x14ac:dyDescent="0.2">
      <c r="A5596" t="s">
        <v>25</v>
      </c>
      <c r="B5596">
        <v>57</v>
      </c>
      <c r="C5596" t="s">
        <v>25</v>
      </c>
      <c r="D5596" t="s">
        <v>22</v>
      </c>
      <c r="E5596" t="s">
        <v>60</v>
      </c>
      <c r="F5596" t="s">
        <v>24</v>
      </c>
      <c r="G5596">
        <v>41</v>
      </c>
      <c r="H5596" t="s">
        <v>21</v>
      </c>
      <c r="I5596" t="s">
        <v>21</v>
      </c>
      <c r="K5596" t="str">
        <f>IF(Aggregate[[#This Row],[Under 30]]="Yes", "Under 30", IF(Aggregate[[#This Row],[Senior]]="Yes", "Senior", "Other"))</f>
        <v>Other</v>
      </c>
      <c r="P5596">
        <v>1</v>
      </c>
      <c r="Q5596">
        <v>1</v>
      </c>
      <c r="R5596">
        <v>46</v>
      </c>
      <c r="S5596">
        <v>3</v>
      </c>
      <c r="T5596">
        <v>129.69999999999999</v>
      </c>
      <c r="U5596">
        <v>0</v>
      </c>
      <c r="V5596">
        <v>2</v>
      </c>
      <c r="W5596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5597" spans="1:23" x14ac:dyDescent="0.2">
      <c r="A5597" t="s">
        <v>25</v>
      </c>
      <c r="B5597">
        <v>57</v>
      </c>
      <c r="C5597" t="s">
        <v>25</v>
      </c>
      <c r="D5597" t="s">
        <v>22</v>
      </c>
      <c r="E5597" t="s">
        <v>67</v>
      </c>
      <c r="F5597" t="s">
        <v>26</v>
      </c>
      <c r="G5597">
        <v>33</v>
      </c>
      <c r="H5597" t="s">
        <v>21</v>
      </c>
      <c r="I5597" t="s">
        <v>21</v>
      </c>
      <c r="K5597" t="str">
        <f>IF(Aggregate[[#This Row],[Under 30]]="Yes", "Under 30", IF(Aggregate[[#This Row],[Senior]]="Yes", "Senior", "Other"))</f>
        <v>Other</v>
      </c>
      <c r="P5597">
        <v>1</v>
      </c>
      <c r="R5597">
        <v>28</v>
      </c>
      <c r="S5597">
        <v>0</v>
      </c>
      <c r="T5597">
        <v>169.6</v>
      </c>
      <c r="U5597">
        <v>0</v>
      </c>
      <c r="V5597">
        <v>17</v>
      </c>
      <c r="W5597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5598" spans="1:23" x14ac:dyDescent="0.2">
      <c r="A5598" t="s">
        <v>25</v>
      </c>
      <c r="B5598">
        <v>57</v>
      </c>
      <c r="C5598" t="s">
        <v>25</v>
      </c>
      <c r="D5598" t="s">
        <v>22</v>
      </c>
      <c r="E5598" t="s">
        <v>68</v>
      </c>
      <c r="F5598" t="s">
        <v>24</v>
      </c>
      <c r="G5598">
        <v>38</v>
      </c>
      <c r="H5598" t="s">
        <v>21</v>
      </c>
      <c r="I5598" t="s">
        <v>21</v>
      </c>
      <c r="K5598" t="str">
        <f>IF(Aggregate[[#This Row],[Under 30]]="Yes", "Under 30", IF(Aggregate[[#This Row],[Senior]]="Yes", "Senior", "Other"))</f>
        <v>Other</v>
      </c>
      <c r="P5598">
        <v>1</v>
      </c>
      <c r="R5598">
        <v>30</v>
      </c>
      <c r="S5598">
        <v>0</v>
      </c>
      <c r="T5598">
        <v>116.9</v>
      </c>
      <c r="U5598">
        <v>0</v>
      </c>
      <c r="V5598">
        <v>5</v>
      </c>
      <c r="W5598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5599" spans="1:23" x14ac:dyDescent="0.2">
      <c r="A5599" t="s">
        <v>25</v>
      </c>
      <c r="B5599">
        <v>57</v>
      </c>
      <c r="C5599" t="s">
        <v>25</v>
      </c>
      <c r="D5599" t="s">
        <v>22</v>
      </c>
      <c r="E5599" t="s">
        <v>72</v>
      </c>
      <c r="F5599" t="s">
        <v>24</v>
      </c>
      <c r="G5599">
        <v>71</v>
      </c>
      <c r="H5599" t="s">
        <v>21</v>
      </c>
      <c r="I5599" t="s">
        <v>25</v>
      </c>
      <c r="J5599" t="s">
        <v>21</v>
      </c>
      <c r="K5599" t="str">
        <f>IF(Aggregate[[#This Row],[Under 30]]="Yes", "Under 30", IF(Aggregate[[#This Row],[Senior]]="Yes", "Senior", "Other"))</f>
        <v>Senior</v>
      </c>
      <c r="L5599" t="s">
        <v>53</v>
      </c>
      <c r="M5599" t="s">
        <v>38</v>
      </c>
      <c r="N5599" t="s">
        <v>34</v>
      </c>
      <c r="O5599" t="s">
        <v>34</v>
      </c>
      <c r="P5599">
        <v>1</v>
      </c>
      <c r="R5599">
        <v>29</v>
      </c>
      <c r="S5599">
        <v>0</v>
      </c>
      <c r="T5599">
        <v>243.2</v>
      </c>
      <c r="U5599">
        <v>0</v>
      </c>
      <c r="V5599">
        <v>15</v>
      </c>
      <c r="W5599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5600" spans="1:23" x14ac:dyDescent="0.2">
      <c r="A5600" t="s">
        <v>25</v>
      </c>
      <c r="B5600">
        <v>57</v>
      </c>
      <c r="C5600" t="s">
        <v>25</v>
      </c>
      <c r="D5600" t="s">
        <v>22</v>
      </c>
      <c r="E5600" t="s">
        <v>73</v>
      </c>
      <c r="F5600" t="s">
        <v>24</v>
      </c>
      <c r="G5600">
        <v>50</v>
      </c>
      <c r="H5600" t="s">
        <v>21</v>
      </c>
      <c r="I5600" t="s">
        <v>21</v>
      </c>
      <c r="K5600" t="str">
        <f>IF(Aggregate[[#This Row],[Under 30]]="Yes", "Under 30", IF(Aggregate[[#This Row],[Senior]]="Yes", "Senior", "Other"))</f>
        <v>Other</v>
      </c>
      <c r="P5600">
        <v>1</v>
      </c>
      <c r="Q5600">
        <v>1</v>
      </c>
      <c r="R5600">
        <v>62</v>
      </c>
      <c r="S5600">
        <v>0</v>
      </c>
      <c r="T5600">
        <v>34.200000000000003</v>
      </c>
      <c r="U5600">
        <v>0</v>
      </c>
      <c r="V5600">
        <v>8</v>
      </c>
      <c r="W5600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5601" spans="1:23" x14ac:dyDescent="0.2">
      <c r="A5601" t="s">
        <v>25</v>
      </c>
      <c r="B5601">
        <v>57</v>
      </c>
      <c r="C5601" t="s">
        <v>25</v>
      </c>
      <c r="D5601" t="s">
        <v>22</v>
      </c>
      <c r="E5601" t="s">
        <v>78</v>
      </c>
      <c r="F5601" t="s">
        <v>24</v>
      </c>
      <c r="G5601">
        <v>77</v>
      </c>
      <c r="H5601" t="s">
        <v>21</v>
      </c>
      <c r="I5601" t="s">
        <v>25</v>
      </c>
      <c r="J5601" t="s">
        <v>21</v>
      </c>
      <c r="K5601" t="str">
        <f>IF(Aggregate[[#This Row],[Under 30]]="Yes", "Under 30", IF(Aggregate[[#This Row],[Senior]]="Yes", "Senior", "Other"))</f>
        <v>Senior</v>
      </c>
      <c r="L5601" t="s">
        <v>32</v>
      </c>
      <c r="M5601" t="s">
        <v>38</v>
      </c>
      <c r="N5601" t="s">
        <v>34</v>
      </c>
      <c r="O5601" t="s">
        <v>34</v>
      </c>
      <c r="P5601">
        <v>1</v>
      </c>
      <c r="R5601">
        <v>44</v>
      </c>
      <c r="S5601">
        <v>1</v>
      </c>
      <c r="T5601">
        <v>178.6</v>
      </c>
      <c r="U5601">
        <v>0</v>
      </c>
      <c r="V5601">
        <v>7</v>
      </c>
      <c r="W5601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5602" spans="1:23" x14ac:dyDescent="0.2">
      <c r="A5602" t="s">
        <v>25</v>
      </c>
      <c r="B5602">
        <v>57</v>
      </c>
      <c r="C5602" t="s">
        <v>25</v>
      </c>
      <c r="D5602" t="s">
        <v>22</v>
      </c>
      <c r="E5602" t="s">
        <v>81</v>
      </c>
      <c r="F5602" t="s">
        <v>26</v>
      </c>
      <c r="G5602">
        <v>71</v>
      </c>
      <c r="H5602" t="s">
        <v>21</v>
      </c>
      <c r="I5602" t="s">
        <v>25</v>
      </c>
      <c r="J5602" t="s">
        <v>21</v>
      </c>
      <c r="K5602" t="str">
        <f>IF(Aggregate[[#This Row],[Under 30]]="Yes", "Under 30", IF(Aggregate[[#This Row],[Senior]]="Yes", "Senior", "Other"))</f>
        <v>Senior</v>
      </c>
      <c r="L5602" t="s">
        <v>32</v>
      </c>
      <c r="M5602" t="s">
        <v>38</v>
      </c>
      <c r="N5602" t="s">
        <v>90</v>
      </c>
      <c r="O5602" t="s">
        <v>91</v>
      </c>
      <c r="P5602">
        <v>1</v>
      </c>
      <c r="Q5602">
        <v>1</v>
      </c>
      <c r="R5602">
        <v>46</v>
      </c>
      <c r="S5602">
        <v>0</v>
      </c>
      <c r="T5602">
        <v>7.9</v>
      </c>
      <c r="U5602">
        <v>0</v>
      </c>
      <c r="V5602">
        <v>7</v>
      </c>
      <c r="W5602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5603" spans="1:23" x14ac:dyDescent="0.2">
      <c r="A5603" t="s">
        <v>25</v>
      </c>
      <c r="B5603">
        <v>57</v>
      </c>
      <c r="C5603" t="s">
        <v>25</v>
      </c>
      <c r="D5603" t="s">
        <v>22</v>
      </c>
      <c r="E5603" t="s">
        <v>84</v>
      </c>
      <c r="F5603" t="s">
        <v>24</v>
      </c>
      <c r="G5603">
        <v>34</v>
      </c>
      <c r="H5603" t="s">
        <v>21</v>
      </c>
      <c r="I5603" t="s">
        <v>21</v>
      </c>
      <c r="K5603" t="str">
        <f>IF(Aggregate[[#This Row],[Under 30]]="Yes", "Under 30", IF(Aggregate[[#This Row],[Senior]]="Yes", "Senior", "Other"))</f>
        <v>Other</v>
      </c>
      <c r="P5603">
        <v>1</v>
      </c>
      <c r="R5603">
        <v>69</v>
      </c>
      <c r="S5603">
        <v>0</v>
      </c>
      <c r="T5603">
        <v>112.1</v>
      </c>
      <c r="U5603">
        <v>0</v>
      </c>
      <c r="V5603">
        <v>7</v>
      </c>
      <c r="W5603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5604" spans="1:23" x14ac:dyDescent="0.2">
      <c r="A5604" t="s">
        <v>25</v>
      </c>
      <c r="B5604">
        <v>57</v>
      </c>
      <c r="C5604" t="s">
        <v>25</v>
      </c>
      <c r="D5604" t="s">
        <v>88</v>
      </c>
      <c r="E5604" t="s">
        <v>35</v>
      </c>
      <c r="F5604" t="s">
        <v>24</v>
      </c>
      <c r="G5604">
        <v>85</v>
      </c>
      <c r="H5604" t="s">
        <v>21</v>
      </c>
      <c r="I5604" t="s">
        <v>25</v>
      </c>
      <c r="J5604" t="s">
        <v>21</v>
      </c>
      <c r="K5604" t="str">
        <f>IF(Aggregate[[#This Row],[Under 30]]="Yes", "Under 30", IF(Aggregate[[#This Row],[Senior]]="Yes", "Senior", "Other"))</f>
        <v>Senior</v>
      </c>
      <c r="L5604" t="s">
        <v>53</v>
      </c>
      <c r="M5604" t="s">
        <v>38</v>
      </c>
      <c r="N5604" t="s">
        <v>34</v>
      </c>
      <c r="O5604" t="s">
        <v>34</v>
      </c>
      <c r="P5604">
        <v>1</v>
      </c>
      <c r="R5604">
        <v>62</v>
      </c>
      <c r="S5604">
        <v>0</v>
      </c>
      <c r="T5604">
        <v>0</v>
      </c>
      <c r="U5604">
        <v>0</v>
      </c>
      <c r="V5604">
        <v>3</v>
      </c>
      <c r="W5604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5605" spans="1:23" x14ac:dyDescent="0.2">
      <c r="A5605" t="s">
        <v>25</v>
      </c>
      <c r="B5605">
        <v>57</v>
      </c>
      <c r="C5605" t="s">
        <v>25</v>
      </c>
      <c r="D5605" t="s">
        <v>88</v>
      </c>
      <c r="E5605" t="s">
        <v>37</v>
      </c>
      <c r="F5605" t="s">
        <v>24</v>
      </c>
      <c r="G5605">
        <v>36</v>
      </c>
      <c r="H5605" t="s">
        <v>21</v>
      </c>
      <c r="I5605" t="s">
        <v>21</v>
      </c>
      <c r="K5605" t="str">
        <f>IF(Aggregate[[#This Row],[Under 30]]="Yes", "Under 30", IF(Aggregate[[#This Row],[Senior]]="Yes", "Senior", "Other"))</f>
        <v>Other</v>
      </c>
      <c r="P5605">
        <v>1</v>
      </c>
      <c r="R5605">
        <v>34</v>
      </c>
      <c r="S5605">
        <v>1</v>
      </c>
      <c r="T5605">
        <v>0</v>
      </c>
      <c r="U5605">
        <v>0</v>
      </c>
      <c r="V5605">
        <v>5</v>
      </c>
      <c r="W5605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5606" spans="1:23" x14ac:dyDescent="0.2">
      <c r="A5606" t="s">
        <v>25</v>
      </c>
      <c r="B5606">
        <v>57</v>
      </c>
      <c r="C5606" t="s">
        <v>25</v>
      </c>
      <c r="D5606" t="s">
        <v>88</v>
      </c>
      <c r="E5606" t="s">
        <v>73</v>
      </c>
      <c r="F5606" t="s">
        <v>24</v>
      </c>
      <c r="G5606">
        <v>38</v>
      </c>
      <c r="H5606" t="s">
        <v>21</v>
      </c>
      <c r="I5606" t="s">
        <v>21</v>
      </c>
      <c r="K5606" t="str">
        <f>IF(Aggregate[[#This Row],[Under 30]]="Yes", "Under 30", IF(Aggregate[[#This Row],[Senior]]="Yes", "Senior", "Other"))</f>
        <v>Other</v>
      </c>
      <c r="P5606">
        <v>1</v>
      </c>
      <c r="Q5606">
        <v>1</v>
      </c>
      <c r="R5606">
        <v>53</v>
      </c>
      <c r="S5606">
        <v>5</v>
      </c>
      <c r="T5606">
        <v>0</v>
      </c>
      <c r="U5606">
        <v>0</v>
      </c>
      <c r="V5606">
        <v>4</v>
      </c>
      <c r="W5606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5607" spans="1:23" x14ac:dyDescent="0.2">
      <c r="A5607" t="s">
        <v>25</v>
      </c>
      <c r="B5607">
        <v>57</v>
      </c>
      <c r="C5607" t="s">
        <v>25</v>
      </c>
      <c r="D5607" t="s">
        <v>88</v>
      </c>
      <c r="E5607" t="s">
        <v>78</v>
      </c>
      <c r="F5607" t="s">
        <v>26</v>
      </c>
      <c r="G5607">
        <v>61</v>
      </c>
      <c r="H5607" t="s">
        <v>21</v>
      </c>
      <c r="I5607" t="s">
        <v>21</v>
      </c>
      <c r="K5607" t="str">
        <f>IF(Aggregate[[#This Row],[Under 30]]="Yes", "Under 30", IF(Aggregate[[#This Row],[Senior]]="Yes", "Senior", "Other"))</f>
        <v>Other</v>
      </c>
      <c r="P5607">
        <v>1</v>
      </c>
      <c r="R5607">
        <v>30</v>
      </c>
      <c r="S5607">
        <v>0</v>
      </c>
      <c r="T5607">
        <v>0</v>
      </c>
      <c r="U5607">
        <v>0</v>
      </c>
      <c r="V5607">
        <v>5</v>
      </c>
      <c r="W5607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5608" spans="1:23" x14ac:dyDescent="0.2">
      <c r="A5608" t="s">
        <v>25</v>
      </c>
      <c r="B5608">
        <v>58</v>
      </c>
      <c r="C5608" t="s">
        <v>21</v>
      </c>
      <c r="D5608" t="s">
        <v>22</v>
      </c>
      <c r="E5608" t="s">
        <v>29</v>
      </c>
      <c r="F5608" t="s">
        <v>26</v>
      </c>
      <c r="G5608">
        <v>75</v>
      </c>
      <c r="H5608" t="s">
        <v>21</v>
      </c>
      <c r="I5608" t="s">
        <v>25</v>
      </c>
      <c r="J5608" t="s">
        <v>21</v>
      </c>
      <c r="K5608" t="str">
        <f>IF(Aggregate[[#This Row],[Under 30]]="Yes", "Under 30", IF(Aggregate[[#This Row],[Senior]]="Yes", "Senior", "Other"))</f>
        <v>Senior</v>
      </c>
      <c r="L5608" t="s">
        <v>98</v>
      </c>
      <c r="M5608" t="s">
        <v>38</v>
      </c>
      <c r="N5608" t="s">
        <v>56</v>
      </c>
      <c r="O5608" t="s">
        <v>57</v>
      </c>
      <c r="P5608">
        <v>1</v>
      </c>
      <c r="Q5608">
        <v>1</v>
      </c>
      <c r="R5608">
        <v>65</v>
      </c>
      <c r="S5608">
        <v>5</v>
      </c>
      <c r="T5608">
        <v>0</v>
      </c>
      <c r="U5608">
        <v>0</v>
      </c>
      <c r="V5608">
        <v>5</v>
      </c>
      <c r="W5608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5609" spans="1:23" x14ac:dyDescent="0.2">
      <c r="A5609" t="s">
        <v>25</v>
      </c>
      <c r="B5609">
        <v>58</v>
      </c>
      <c r="C5609" t="s">
        <v>21</v>
      </c>
      <c r="D5609" t="s">
        <v>22</v>
      </c>
      <c r="E5609" t="s">
        <v>29</v>
      </c>
      <c r="F5609" t="s">
        <v>26</v>
      </c>
      <c r="G5609">
        <v>77</v>
      </c>
      <c r="H5609" t="s">
        <v>21</v>
      </c>
      <c r="I5609" t="s">
        <v>25</v>
      </c>
      <c r="J5609" t="s">
        <v>21</v>
      </c>
      <c r="K5609" t="str">
        <f>IF(Aggregate[[#This Row],[Under 30]]="Yes", "Under 30", IF(Aggregate[[#This Row],[Senior]]="Yes", "Senior", "Other"))</f>
        <v>Senior</v>
      </c>
      <c r="L5609" t="s">
        <v>53</v>
      </c>
      <c r="M5609" t="s">
        <v>38</v>
      </c>
      <c r="N5609" t="s">
        <v>34</v>
      </c>
      <c r="O5609" t="s">
        <v>34</v>
      </c>
      <c r="P5609">
        <v>1</v>
      </c>
      <c r="R5609">
        <v>57</v>
      </c>
      <c r="S5609">
        <v>2</v>
      </c>
      <c r="T5609">
        <v>0</v>
      </c>
      <c r="U5609">
        <v>0</v>
      </c>
      <c r="V5609">
        <v>1</v>
      </c>
      <c r="W5609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5610" spans="1:23" x14ac:dyDescent="0.2">
      <c r="A5610" t="s">
        <v>25</v>
      </c>
      <c r="B5610">
        <v>58</v>
      </c>
      <c r="C5610" t="s">
        <v>21</v>
      </c>
      <c r="D5610" t="s">
        <v>22</v>
      </c>
      <c r="E5610" t="s">
        <v>31</v>
      </c>
      <c r="F5610" t="s">
        <v>26</v>
      </c>
      <c r="G5610">
        <v>23</v>
      </c>
      <c r="H5610" t="s">
        <v>25</v>
      </c>
      <c r="I5610" t="s">
        <v>21</v>
      </c>
      <c r="K5610" t="str">
        <f>IF(Aggregate[[#This Row],[Under 30]]="Yes", "Under 30", IF(Aggregate[[#This Row],[Senior]]="Yes", "Senior", "Other"))</f>
        <v>Under 30</v>
      </c>
      <c r="P5610">
        <v>1</v>
      </c>
      <c r="R5610">
        <v>23</v>
      </c>
      <c r="S5610">
        <v>1</v>
      </c>
      <c r="T5610">
        <v>0</v>
      </c>
      <c r="U5610">
        <v>0</v>
      </c>
      <c r="V5610">
        <v>26</v>
      </c>
      <c r="W5610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5611" spans="1:23" x14ac:dyDescent="0.2">
      <c r="A5611" t="s">
        <v>25</v>
      </c>
      <c r="B5611">
        <v>58</v>
      </c>
      <c r="C5611" t="s">
        <v>21</v>
      </c>
      <c r="D5611" t="s">
        <v>22</v>
      </c>
      <c r="E5611" t="s">
        <v>45</v>
      </c>
      <c r="F5611" t="s">
        <v>26</v>
      </c>
      <c r="G5611">
        <v>42</v>
      </c>
      <c r="H5611" t="s">
        <v>21</v>
      </c>
      <c r="I5611" t="s">
        <v>21</v>
      </c>
      <c r="K5611" t="str">
        <f>IF(Aggregate[[#This Row],[Under 30]]="Yes", "Under 30", IF(Aggregate[[#This Row],[Senior]]="Yes", "Senior", "Other"))</f>
        <v>Other</v>
      </c>
      <c r="P5611">
        <v>1</v>
      </c>
      <c r="R5611">
        <v>19</v>
      </c>
      <c r="S5611">
        <v>0</v>
      </c>
      <c r="T5611">
        <v>0</v>
      </c>
      <c r="U5611">
        <v>0</v>
      </c>
      <c r="V5611">
        <v>2</v>
      </c>
      <c r="W5611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5612" spans="1:23" x14ac:dyDescent="0.2">
      <c r="A5612" t="s">
        <v>25</v>
      </c>
      <c r="B5612">
        <v>58</v>
      </c>
      <c r="C5612" t="s">
        <v>21</v>
      </c>
      <c r="D5612" t="s">
        <v>22</v>
      </c>
      <c r="E5612" t="s">
        <v>46</v>
      </c>
      <c r="F5612" t="s">
        <v>26</v>
      </c>
      <c r="G5612">
        <v>33</v>
      </c>
      <c r="H5612" t="s">
        <v>21</v>
      </c>
      <c r="I5612" t="s">
        <v>21</v>
      </c>
      <c r="K5612" t="str">
        <f>IF(Aggregate[[#This Row],[Under 30]]="Yes", "Under 30", IF(Aggregate[[#This Row],[Senior]]="Yes", "Senior", "Other"))</f>
        <v>Other</v>
      </c>
      <c r="P5612">
        <v>1</v>
      </c>
      <c r="R5612">
        <v>44</v>
      </c>
      <c r="S5612">
        <v>0</v>
      </c>
      <c r="T5612">
        <v>0</v>
      </c>
      <c r="U5612">
        <v>0</v>
      </c>
      <c r="V5612">
        <v>3</v>
      </c>
      <c r="W5612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5613" spans="1:23" x14ac:dyDescent="0.2">
      <c r="A5613" t="s">
        <v>25</v>
      </c>
      <c r="B5613">
        <v>58</v>
      </c>
      <c r="C5613" t="s">
        <v>21</v>
      </c>
      <c r="D5613" t="s">
        <v>22</v>
      </c>
      <c r="E5613" t="s">
        <v>47</v>
      </c>
      <c r="F5613" t="s">
        <v>24</v>
      </c>
      <c r="G5613">
        <v>80</v>
      </c>
      <c r="H5613" t="s">
        <v>21</v>
      </c>
      <c r="I5613" t="s">
        <v>25</v>
      </c>
      <c r="J5613" t="s">
        <v>25</v>
      </c>
      <c r="K5613" t="str">
        <f>IF(Aggregate[[#This Row],[Under 30]]="Yes", "Under 30", IF(Aggregate[[#This Row],[Senior]]="Yes", "Senior", "Other"))</f>
        <v>Senior</v>
      </c>
      <c r="L5613" t="s">
        <v>32</v>
      </c>
      <c r="M5613" t="s">
        <v>33</v>
      </c>
      <c r="N5613" t="s">
        <v>34</v>
      </c>
      <c r="O5613" t="s">
        <v>34</v>
      </c>
      <c r="P5613">
        <v>1</v>
      </c>
      <c r="R5613">
        <v>43</v>
      </c>
      <c r="S5613">
        <v>1</v>
      </c>
      <c r="T5613">
        <v>0</v>
      </c>
      <c r="U5613">
        <v>0</v>
      </c>
      <c r="V5613">
        <v>4</v>
      </c>
      <c r="W5613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5614" spans="1:23" x14ac:dyDescent="0.2">
      <c r="A5614" t="s">
        <v>25</v>
      </c>
      <c r="B5614">
        <v>58</v>
      </c>
      <c r="C5614" t="s">
        <v>21</v>
      </c>
      <c r="D5614" t="s">
        <v>22</v>
      </c>
      <c r="E5614" t="s">
        <v>51</v>
      </c>
      <c r="F5614" t="s">
        <v>26</v>
      </c>
      <c r="G5614">
        <v>77</v>
      </c>
      <c r="H5614" t="s">
        <v>21</v>
      </c>
      <c r="I5614" t="s">
        <v>25</v>
      </c>
      <c r="J5614" t="s">
        <v>21</v>
      </c>
      <c r="K5614" t="str">
        <f>IF(Aggregate[[#This Row],[Under 30]]="Yes", "Under 30", IF(Aggregate[[#This Row],[Senior]]="Yes", "Senior", "Other"))</f>
        <v>Senior</v>
      </c>
      <c r="L5614" t="s">
        <v>98</v>
      </c>
      <c r="M5614" t="s">
        <v>33</v>
      </c>
      <c r="N5614" t="s">
        <v>34</v>
      </c>
      <c r="O5614" t="s">
        <v>34</v>
      </c>
      <c r="P5614">
        <v>1</v>
      </c>
      <c r="R5614">
        <v>46</v>
      </c>
      <c r="S5614">
        <v>0</v>
      </c>
      <c r="T5614">
        <v>0</v>
      </c>
      <c r="U5614">
        <v>0</v>
      </c>
      <c r="V5614">
        <v>3</v>
      </c>
      <c r="W5614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5615" spans="1:23" x14ac:dyDescent="0.2">
      <c r="A5615" t="s">
        <v>25</v>
      </c>
      <c r="B5615">
        <v>58</v>
      </c>
      <c r="C5615" t="s">
        <v>21</v>
      </c>
      <c r="D5615" t="s">
        <v>22</v>
      </c>
      <c r="E5615" t="s">
        <v>54</v>
      </c>
      <c r="F5615" t="s">
        <v>24</v>
      </c>
      <c r="G5615">
        <v>68</v>
      </c>
      <c r="H5615" t="s">
        <v>21</v>
      </c>
      <c r="I5615" t="s">
        <v>25</v>
      </c>
      <c r="J5615" t="s">
        <v>21</v>
      </c>
      <c r="K5615" t="str">
        <f>IF(Aggregate[[#This Row],[Under 30]]="Yes", "Under 30", IF(Aggregate[[#This Row],[Senior]]="Yes", "Senior", "Other"))</f>
        <v>Senior</v>
      </c>
      <c r="L5615" t="s">
        <v>53</v>
      </c>
      <c r="M5615" t="s">
        <v>33</v>
      </c>
      <c r="N5615" t="s">
        <v>34</v>
      </c>
      <c r="O5615" t="s">
        <v>34</v>
      </c>
      <c r="P5615">
        <v>1</v>
      </c>
      <c r="R5615">
        <v>51</v>
      </c>
      <c r="S5615">
        <v>0</v>
      </c>
      <c r="T5615">
        <v>0</v>
      </c>
      <c r="U5615">
        <v>0</v>
      </c>
      <c r="V5615">
        <v>1</v>
      </c>
      <c r="W5615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5616" spans="1:23" x14ac:dyDescent="0.2">
      <c r="A5616" t="s">
        <v>25</v>
      </c>
      <c r="B5616">
        <v>58</v>
      </c>
      <c r="C5616" t="s">
        <v>21</v>
      </c>
      <c r="D5616" t="s">
        <v>22</v>
      </c>
      <c r="E5616" t="s">
        <v>58</v>
      </c>
      <c r="F5616" t="s">
        <v>24</v>
      </c>
      <c r="G5616">
        <v>61</v>
      </c>
      <c r="H5616" t="s">
        <v>21</v>
      </c>
      <c r="I5616" t="s">
        <v>21</v>
      </c>
      <c r="K5616" t="str">
        <f>IF(Aggregate[[#This Row],[Under 30]]="Yes", "Under 30", IF(Aggregate[[#This Row],[Senior]]="Yes", "Senior", "Other"))</f>
        <v>Other</v>
      </c>
      <c r="P5616">
        <v>1</v>
      </c>
      <c r="R5616">
        <v>38</v>
      </c>
      <c r="S5616">
        <v>0</v>
      </c>
      <c r="T5616">
        <v>0</v>
      </c>
      <c r="U5616">
        <v>0</v>
      </c>
      <c r="V5616">
        <v>13</v>
      </c>
      <c r="W5616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5617" spans="1:23" x14ac:dyDescent="0.2">
      <c r="A5617" t="s">
        <v>25</v>
      </c>
      <c r="B5617">
        <v>58</v>
      </c>
      <c r="C5617" t="s">
        <v>21</v>
      </c>
      <c r="D5617" t="s">
        <v>22</v>
      </c>
      <c r="E5617" t="s">
        <v>94</v>
      </c>
      <c r="F5617" t="s">
        <v>26</v>
      </c>
      <c r="G5617">
        <v>34</v>
      </c>
      <c r="H5617" t="s">
        <v>21</v>
      </c>
      <c r="I5617" t="s">
        <v>21</v>
      </c>
      <c r="K5617" t="str">
        <f>IF(Aggregate[[#This Row],[Under 30]]="Yes", "Under 30", IF(Aggregate[[#This Row],[Senior]]="Yes", "Senior", "Other"))</f>
        <v>Other</v>
      </c>
      <c r="P5617">
        <v>1</v>
      </c>
      <c r="R5617">
        <v>34</v>
      </c>
      <c r="S5617">
        <v>0</v>
      </c>
      <c r="T5617">
        <v>0</v>
      </c>
      <c r="U5617">
        <v>0</v>
      </c>
      <c r="V5617">
        <v>2</v>
      </c>
      <c r="W5617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5618" spans="1:23" x14ac:dyDescent="0.2">
      <c r="A5618" t="s">
        <v>25</v>
      </c>
      <c r="B5618">
        <v>58</v>
      </c>
      <c r="C5618" t="s">
        <v>21</v>
      </c>
      <c r="D5618" t="s">
        <v>22</v>
      </c>
      <c r="E5618" t="s">
        <v>61</v>
      </c>
      <c r="F5618" t="s">
        <v>24</v>
      </c>
      <c r="G5618">
        <v>60</v>
      </c>
      <c r="H5618" t="s">
        <v>21</v>
      </c>
      <c r="I5618" t="s">
        <v>21</v>
      </c>
      <c r="K5618" t="str">
        <f>IF(Aggregate[[#This Row],[Under 30]]="Yes", "Under 30", IF(Aggregate[[#This Row],[Senior]]="Yes", "Senior", "Other"))</f>
        <v>Other</v>
      </c>
      <c r="P5618">
        <v>1</v>
      </c>
      <c r="R5618">
        <v>40</v>
      </c>
      <c r="S5618">
        <v>0</v>
      </c>
      <c r="T5618">
        <v>0</v>
      </c>
      <c r="U5618">
        <v>0</v>
      </c>
      <c r="V5618">
        <v>5</v>
      </c>
      <c r="W5618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5619" spans="1:23" x14ac:dyDescent="0.2">
      <c r="A5619" t="s">
        <v>25</v>
      </c>
      <c r="B5619">
        <v>58</v>
      </c>
      <c r="C5619" t="s">
        <v>21</v>
      </c>
      <c r="D5619" t="s">
        <v>22</v>
      </c>
      <c r="E5619" t="s">
        <v>63</v>
      </c>
      <c r="F5619" t="s">
        <v>24</v>
      </c>
      <c r="G5619">
        <v>63</v>
      </c>
      <c r="H5619" t="s">
        <v>21</v>
      </c>
      <c r="I5619" t="s">
        <v>21</v>
      </c>
      <c r="K5619" t="str">
        <f>IF(Aggregate[[#This Row],[Under 30]]="Yes", "Under 30", IF(Aggregate[[#This Row],[Senior]]="Yes", "Senior", "Other"))</f>
        <v>Other</v>
      </c>
      <c r="P5619">
        <v>1</v>
      </c>
      <c r="R5619">
        <v>41</v>
      </c>
      <c r="S5619">
        <v>0</v>
      </c>
      <c r="T5619">
        <v>0</v>
      </c>
      <c r="U5619">
        <v>0</v>
      </c>
      <c r="V5619">
        <v>3</v>
      </c>
      <c r="W5619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5620" spans="1:23" x14ac:dyDescent="0.2">
      <c r="A5620" t="s">
        <v>25</v>
      </c>
      <c r="B5620">
        <v>58</v>
      </c>
      <c r="C5620" t="s">
        <v>21</v>
      </c>
      <c r="D5620" t="s">
        <v>22</v>
      </c>
      <c r="E5620" t="s">
        <v>63</v>
      </c>
      <c r="F5620" t="s">
        <v>26</v>
      </c>
      <c r="G5620">
        <v>22</v>
      </c>
      <c r="H5620" t="s">
        <v>25</v>
      </c>
      <c r="I5620" t="s">
        <v>21</v>
      </c>
      <c r="K5620" t="str">
        <f>IF(Aggregate[[#This Row],[Under 30]]="Yes", "Under 30", IF(Aggregate[[#This Row],[Senior]]="Yes", "Senior", "Other"))</f>
        <v>Under 30</v>
      </c>
      <c r="P5620">
        <v>1</v>
      </c>
      <c r="Q5620">
        <v>1</v>
      </c>
      <c r="R5620">
        <v>42</v>
      </c>
      <c r="S5620">
        <v>2</v>
      </c>
      <c r="T5620">
        <v>116.9</v>
      </c>
      <c r="U5620">
        <v>0</v>
      </c>
      <c r="V5620">
        <v>16</v>
      </c>
      <c r="W5620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5621" spans="1:23" x14ac:dyDescent="0.2">
      <c r="A5621" t="s">
        <v>25</v>
      </c>
      <c r="B5621">
        <v>58</v>
      </c>
      <c r="C5621" t="s">
        <v>21</v>
      </c>
      <c r="D5621" t="s">
        <v>22</v>
      </c>
      <c r="E5621" t="s">
        <v>64</v>
      </c>
      <c r="F5621" t="s">
        <v>24</v>
      </c>
      <c r="G5621">
        <v>34</v>
      </c>
      <c r="H5621" t="s">
        <v>21</v>
      </c>
      <c r="I5621" t="s">
        <v>21</v>
      </c>
      <c r="K5621" t="str">
        <f>IF(Aggregate[[#This Row],[Under 30]]="Yes", "Under 30", IF(Aggregate[[#This Row],[Senior]]="Yes", "Senior", "Other"))</f>
        <v>Other</v>
      </c>
      <c r="P5621">
        <v>1</v>
      </c>
      <c r="R5621">
        <v>45</v>
      </c>
      <c r="S5621">
        <v>2</v>
      </c>
      <c r="T5621">
        <v>0</v>
      </c>
      <c r="U5621">
        <v>0</v>
      </c>
      <c r="V5621">
        <v>27</v>
      </c>
      <c r="W5621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5622" spans="1:23" x14ac:dyDescent="0.2">
      <c r="A5622" t="s">
        <v>25</v>
      </c>
      <c r="B5622">
        <v>58</v>
      </c>
      <c r="C5622" t="s">
        <v>21</v>
      </c>
      <c r="D5622" t="s">
        <v>22</v>
      </c>
      <c r="E5622" t="s">
        <v>67</v>
      </c>
      <c r="F5622" t="s">
        <v>24</v>
      </c>
      <c r="G5622">
        <v>42</v>
      </c>
      <c r="H5622" t="s">
        <v>21</v>
      </c>
      <c r="I5622" t="s">
        <v>21</v>
      </c>
      <c r="K5622" t="str">
        <f>IF(Aggregate[[#This Row],[Under 30]]="Yes", "Under 30", IF(Aggregate[[#This Row],[Senior]]="Yes", "Senior", "Other"))</f>
        <v>Other</v>
      </c>
      <c r="P5622">
        <v>1</v>
      </c>
      <c r="R5622">
        <v>34</v>
      </c>
      <c r="S5622">
        <v>0</v>
      </c>
      <c r="T5622">
        <v>0</v>
      </c>
      <c r="U5622">
        <v>0</v>
      </c>
      <c r="V5622">
        <v>6</v>
      </c>
      <c r="W5622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5623" spans="1:23" x14ac:dyDescent="0.2">
      <c r="A5623" t="s">
        <v>25</v>
      </c>
      <c r="B5623">
        <v>58</v>
      </c>
      <c r="C5623" t="s">
        <v>21</v>
      </c>
      <c r="D5623" t="s">
        <v>22</v>
      </c>
      <c r="E5623" t="s">
        <v>72</v>
      </c>
      <c r="F5623" t="s">
        <v>26</v>
      </c>
      <c r="G5623">
        <v>48</v>
      </c>
      <c r="H5623" t="s">
        <v>21</v>
      </c>
      <c r="I5623" t="s">
        <v>21</v>
      </c>
      <c r="K5623" t="str">
        <f>IF(Aggregate[[#This Row],[Under 30]]="Yes", "Under 30", IF(Aggregate[[#This Row],[Senior]]="Yes", "Senior", "Other"))</f>
        <v>Other</v>
      </c>
      <c r="P5623">
        <v>1</v>
      </c>
      <c r="R5623">
        <v>21</v>
      </c>
      <c r="S5623">
        <v>0</v>
      </c>
      <c r="T5623">
        <v>0</v>
      </c>
      <c r="U5623">
        <v>0</v>
      </c>
      <c r="V5623">
        <v>11</v>
      </c>
      <c r="W5623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5624" spans="1:23" x14ac:dyDescent="0.2">
      <c r="A5624" t="s">
        <v>25</v>
      </c>
      <c r="B5624">
        <v>58</v>
      </c>
      <c r="C5624" t="s">
        <v>21</v>
      </c>
      <c r="D5624" t="s">
        <v>22</v>
      </c>
      <c r="E5624" t="s">
        <v>76</v>
      </c>
      <c r="F5624" t="s">
        <v>24</v>
      </c>
      <c r="G5624">
        <v>40</v>
      </c>
      <c r="H5624" t="s">
        <v>21</v>
      </c>
      <c r="I5624" t="s">
        <v>21</v>
      </c>
      <c r="K5624" t="str">
        <f>IF(Aggregate[[#This Row],[Under 30]]="Yes", "Under 30", IF(Aggregate[[#This Row],[Senior]]="Yes", "Senior", "Other"))</f>
        <v>Other</v>
      </c>
      <c r="P5624">
        <v>1</v>
      </c>
      <c r="Q5624">
        <v>1</v>
      </c>
      <c r="R5624">
        <v>47</v>
      </c>
      <c r="S5624">
        <v>0</v>
      </c>
      <c r="T5624">
        <v>0</v>
      </c>
      <c r="U5624">
        <v>0</v>
      </c>
      <c r="V5624">
        <v>10</v>
      </c>
      <c r="W5624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5625" spans="1:23" x14ac:dyDescent="0.2">
      <c r="A5625" t="s">
        <v>25</v>
      </c>
      <c r="B5625">
        <v>58</v>
      </c>
      <c r="C5625" t="s">
        <v>21</v>
      </c>
      <c r="D5625" t="s">
        <v>22</v>
      </c>
      <c r="E5625" t="s">
        <v>76</v>
      </c>
      <c r="F5625" t="s">
        <v>26</v>
      </c>
      <c r="G5625">
        <v>33</v>
      </c>
      <c r="H5625" t="s">
        <v>21</v>
      </c>
      <c r="I5625" t="s">
        <v>21</v>
      </c>
      <c r="K5625" t="str">
        <f>IF(Aggregate[[#This Row],[Under 30]]="Yes", "Under 30", IF(Aggregate[[#This Row],[Senior]]="Yes", "Senior", "Other"))</f>
        <v>Other</v>
      </c>
      <c r="P5625">
        <v>1</v>
      </c>
      <c r="R5625">
        <v>40</v>
      </c>
      <c r="S5625">
        <v>0</v>
      </c>
      <c r="T5625">
        <v>0</v>
      </c>
      <c r="U5625">
        <v>0</v>
      </c>
      <c r="V5625">
        <v>4</v>
      </c>
      <c r="W5625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5626" spans="1:23" x14ac:dyDescent="0.2">
      <c r="A5626" t="s">
        <v>25</v>
      </c>
      <c r="B5626">
        <v>58</v>
      </c>
      <c r="C5626" t="s">
        <v>21</v>
      </c>
      <c r="D5626" t="s">
        <v>22</v>
      </c>
      <c r="E5626" t="s">
        <v>80</v>
      </c>
      <c r="F5626" t="s">
        <v>24</v>
      </c>
      <c r="G5626">
        <v>24</v>
      </c>
      <c r="H5626" t="s">
        <v>25</v>
      </c>
      <c r="I5626" t="s">
        <v>21</v>
      </c>
      <c r="K5626" t="str">
        <f>IF(Aggregate[[#This Row],[Under 30]]="Yes", "Under 30", IF(Aggregate[[#This Row],[Senior]]="Yes", "Senior", "Other"))</f>
        <v>Under 30</v>
      </c>
      <c r="P5626">
        <v>1</v>
      </c>
      <c r="R5626">
        <v>32</v>
      </c>
      <c r="S5626">
        <v>0</v>
      </c>
      <c r="T5626">
        <v>0</v>
      </c>
      <c r="U5626">
        <v>0</v>
      </c>
      <c r="V5626">
        <v>27</v>
      </c>
      <c r="W5626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5627" spans="1:23" x14ac:dyDescent="0.2">
      <c r="A5627" t="s">
        <v>25</v>
      </c>
      <c r="B5627">
        <v>58</v>
      </c>
      <c r="C5627" t="s">
        <v>21</v>
      </c>
      <c r="D5627" t="s">
        <v>22</v>
      </c>
      <c r="E5627" t="s">
        <v>80</v>
      </c>
      <c r="F5627" t="s">
        <v>24</v>
      </c>
      <c r="G5627">
        <v>29</v>
      </c>
      <c r="H5627" t="s">
        <v>25</v>
      </c>
      <c r="I5627" t="s">
        <v>21</v>
      </c>
      <c r="K5627" t="str">
        <f>IF(Aggregate[[#This Row],[Under 30]]="Yes", "Under 30", IF(Aggregate[[#This Row],[Senior]]="Yes", "Senior", "Other"))</f>
        <v>Under 30</v>
      </c>
      <c r="P5627">
        <v>1</v>
      </c>
      <c r="R5627">
        <v>54</v>
      </c>
      <c r="S5627">
        <v>2</v>
      </c>
      <c r="T5627">
        <v>0</v>
      </c>
      <c r="U5627">
        <v>0</v>
      </c>
      <c r="V5627">
        <v>12</v>
      </c>
      <c r="W5627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5628" spans="1:23" x14ac:dyDescent="0.2">
      <c r="A5628" t="s">
        <v>25</v>
      </c>
      <c r="B5628">
        <v>58</v>
      </c>
      <c r="C5628" t="s">
        <v>21</v>
      </c>
      <c r="D5628" t="s">
        <v>22</v>
      </c>
      <c r="E5628" t="s">
        <v>86</v>
      </c>
      <c r="F5628" t="s">
        <v>26</v>
      </c>
      <c r="G5628">
        <v>48</v>
      </c>
      <c r="H5628" t="s">
        <v>21</v>
      </c>
      <c r="I5628" t="s">
        <v>21</v>
      </c>
      <c r="K5628" t="str">
        <f>IF(Aggregate[[#This Row],[Under 30]]="Yes", "Under 30", IF(Aggregate[[#This Row],[Senior]]="Yes", "Senior", "Other"))</f>
        <v>Other</v>
      </c>
      <c r="P5628">
        <v>1</v>
      </c>
      <c r="R5628">
        <v>25</v>
      </c>
      <c r="S5628">
        <v>0</v>
      </c>
      <c r="T5628">
        <v>0</v>
      </c>
      <c r="U5628">
        <v>0</v>
      </c>
      <c r="V5628">
        <v>4</v>
      </c>
      <c r="W5628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5629" spans="1:23" x14ac:dyDescent="0.2">
      <c r="A5629" t="s">
        <v>25</v>
      </c>
      <c r="B5629">
        <v>58</v>
      </c>
      <c r="C5629" t="s">
        <v>25</v>
      </c>
      <c r="D5629" t="s">
        <v>22</v>
      </c>
      <c r="E5629" t="s">
        <v>23</v>
      </c>
      <c r="F5629" t="s">
        <v>24</v>
      </c>
      <c r="G5629">
        <v>34</v>
      </c>
      <c r="H5629" t="s">
        <v>21</v>
      </c>
      <c r="I5629" t="s">
        <v>21</v>
      </c>
      <c r="K5629" t="str">
        <f>IF(Aggregate[[#This Row],[Under 30]]="Yes", "Under 30", IF(Aggregate[[#This Row],[Senior]]="Yes", "Senior", "Other"))</f>
        <v>Other</v>
      </c>
      <c r="P5629">
        <v>1</v>
      </c>
      <c r="R5629">
        <v>42</v>
      </c>
      <c r="S5629">
        <v>0</v>
      </c>
      <c r="T5629">
        <v>179.8</v>
      </c>
      <c r="U5629">
        <v>0</v>
      </c>
      <c r="V5629">
        <v>4</v>
      </c>
      <c r="W5629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5630" spans="1:23" x14ac:dyDescent="0.2">
      <c r="A5630" t="s">
        <v>25</v>
      </c>
      <c r="B5630">
        <v>58</v>
      </c>
      <c r="C5630" t="s">
        <v>25</v>
      </c>
      <c r="D5630" t="s">
        <v>22</v>
      </c>
      <c r="E5630" t="s">
        <v>27</v>
      </c>
      <c r="F5630" t="s">
        <v>24</v>
      </c>
      <c r="G5630">
        <v>50</v>
      </c>
      <c r="H5630" t="s">
        <v>21</v>
      </c>
      <c r="I5630" t="s">
        <v>21</v>
      </c>
      <c r="K5630" t="str">
        <f>IF(Aggregate[[#This Row],[Under 30]]="Yes", "Under 30", IF(Aggregate[[#This Row],[Senior]]="Yes", "Senior", "Other"))</f>
        <v>Other</v>
      </c>
      <c r="P5630">
        <v>1</v>
      </c>
      <c r="R5630">
        <v>39</v>
      </c>
      <c r="S5630">
        <v>0</v>
      </c>
      <c r="T5630">
        <v>129.1</v>
      </c>
      <c r="U5630">
        <v>0</v>
      </c>
      <c r="V5630">
        <v>2</v>
      </c>
      <c r="W5630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5631" spans="1:23" x14ac:dyDescent="0.2">
      <c r="A5631" t="s">
        <v>25</v>
      </c>
      <c r="B5631">
        <v>58</v>
      </c>
      <c r="C5631" t="s">
        <v>25</v>
      </c>
      <c r="D5631" t="s">
        <v>22</v>
      </c>
      <c r="E5631" t="s">
        <v>43</v>
      </c>
      <c r="F5631" t="s">
        <v>26</v>
      </c>
      <c r="G5631">
        <v>33</v>
      </c>
      <c r="H5631" t="s">
        <v>21</v>
      </c>
      <c r="I5631" t="s">
        <v>21</v>
      </c>
      <c r="K5631" t="str">
        <f>IF(Aggregate[[#This Row],[Under 30]]="Yes", "Under 30", IF(Aggregate[[#This Row],[Senior]]="Yes", "Senior", "Other"))</f>
        <v>Other</v>
      </c>
      <c r="P5631">
        <v>1</v>
      </c>
      <c r="R5631">
        <v>33</v>
      </c>
      <c r="S5631">
        <v>0</v>
      </c>
      <c r="T5631">
        <v>79.8</v>
      </c>
      <c r="U5631">
        <v>0</v>
      </c>
      <c r="V5631">
        <v>8</v>
      </c>
      <c r="W5631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5632" spans="1:23" x14ac:dyDescent="0.2">
      <c r="A5632" t="s">
        <v>25</v>
      </c>
      <c r="B5632">
        <v>58</v>
      </c>
      <c r="C5632" t="s">
        <v>25</v>
      </c>
      <c r="D5632" t="s">
        <v>22</v>
      </c>
      <c r="E5632" t="s">
        <v>50</v>
      </c>
      <c r="F5632" t="s">
        <v>26</v>
      </c>
      <c r="G5632">
        <v>28</v>
      </c>
      <c r="H5632" t="s">
        <v>25</v>
      </c>
      <c r="I5632" t="s">
        <v>21</v>
      </c>
      <c r="K5632" t="str">
        <f>IF(Aggregate[[#This Row],[Under 30]]="Yes", "Under 30", IF(Aggregate[[#This Row],[Senior]]="Yes", "Senior", "Other"))</f>
        <v>Under 30</v>
      </c>
      <c r="P5632">
        <v>1</v>
      </c>
      <c r="R5632">
        <v>42</v>
      </c>
      <c r="S5632">
        <v>0</v>
      </c>
      <c r="T5632">
        <v>342.2</v>
      </c>
      <c r="U5632">
        <v>0</v>
      </c>
      <c r="V5632">
        <v>17</v>
      </c>
      <c r="W5632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5633" spans="1:23" x14ac:dyDescent="0.2">
      <c r="A5633" t="s">
        <v>25</v>
      </c>
      <c r="B5633">
        <v>58</v>
      </c>
      <c r="C5633" t="s">
        <v>25</v>
      </c>
      <c r="D5633" t="s">
        <v>22</v>
      </c>
      <c r="E5633" t="s">
        <v>62</v>
      </c>
      <c r="F5633" t="s">
        <v>24</v>
      </c>
      <c r="G5633">
        <v>28</v>
      </c>
      <c r="H5633" t="s">
        <v>25</v>
      </c>
      <c r="I5633" t="s">
        <v>21</v>
      </c>
      <c r="K5633" t="str">
        <f>IF(Aggregate[[#This Row],[Under 30]]="Yes", "Under 30", IF(Aggregate[[#This Row],[Senior]]="Yes", "Senior", "Other"))</f>
        <v>Under 30</v>
      </c>
      <c r="P5633">
        <v>1</v>
      </c>
      <c r="R5633">
        <v>21</v>
      </c>
      <c r="S5633">
        <v>0</v>
      </c>
      <c r="T5633">
        <v>169.4</v>
      </c>
      <c r="U5633">
        <v>0</v>
      </c>
      <c r="V5633">
        <v>14</v>
      </c>
      <c r="W5633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5634" spans="1:23" x14ac:dyDescent="0.2">
      <c r="A5634" t="s">
        <v>25</v>
      </c>
      <c r="B5634">
        <v>58</v>
      </c>
      <c r="C5634" t="s">
        <v>25</v>
      </c>
      <c r="D5634" t="s">
        <v>22</v>
      </c>
      <c r="E5634" t="s">
        <v>67</v>
      </c>
      <c r="F5634" t="s">
        <v>26</v>
      </c>
      <c r="G5634">
        <v>55</v>
      </c>
      <c r="H5634" t="s">
        <v>21</v>
      </c>
      <c r="I5634" t="s">
        <v>21</v>
      </c>
      <c r="K5634" t="str">
        <f>IF(Aggregate[[#This Row],[Under 30]]="Yes", "Under 30", IF(Aggregate[[#This Row],[Senior]]="Yes", "Senior", "Other"))</f>
        <v>Other</v>
      </c>
      <c r="P5634">
        <v>1</v>
      </c>
      <c r="R5634">
        <v>47</v>
      </c>
      <c r="S5634">
        <v>0</v>
      </c>
      <c r="T5634">
        <v>292.89999999999998</v>
      </c>
      <c r="U5634">
        <v>0</v>
      </c>
      <c r="V5634">
        <v>10</v>
      </c>
      <c r="W5634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5635" spans="1:23" x14ac:dyDescent="0.2">
      <c r="A5635" t="s">
        <v>25</v>
      </c>
      <c r="B5635">
        <v>58</v>
      </c>
      <c r="C5635" t="s">
        <v>25</v>
      </c>
      <c r="D5635" t="s">
        <v>22</v>
      </c>
      <c r="E5635" t="s">
        <v>77</v>
      </c>
      <c r="F5635" t="s">
        <v>26</v>
      </c>
      <c r="G5635">
        <v>39</v>
      </c>
      <c r="H5635" t="s">
        <v>21</v>
      </c>
      <c r="I5635" t="s">
        <v>21</v>
      </c>
      <c r="K5635" t="str">
        <f>IF(Aggregate[[#This Row],[Under 30]]="Yes", "Under 30", IF(Aggregate[[#This Row],[Senior]]="Yes", "Senior", "Other"))</f>
        <v>Other</v>
      </c>
      <c r="P5635">
        <v>1</v>
      </c>
      <c r="R5635">
        <v>41</v>
      </c>
      <c r="S5635">
        <v>0</v>
      </c>
      <c r="T5635">
        <v>120.4</v>
      </c>
      <c r="U5635">
        <v>0</v>
      </c>
      <c r="V5635">
        <v>3</v>
      </c>
      <c r="W5635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5636" spans="1:23" x14ac:dyDescent="0.2">
      <c r="A5636" t="s">
        <v>25</v>
      </c>
      <c r="B5636">
        <v>58</v>
      </c>
      <c r="C5636" t="s">
        <v>25</v>
      </c>
      <c r="D5636" t="s">
        <v>22</v>
      </c>
      <c r="E5636" t="s">
        <v>79</v>
      </c>
      <c r="F5636" t="s">
        <v>24</v>
      </c>
      <c r="G5636">
        <v>34</v>
      </c>
      <c r="H5636" t="s">
        <v>21</v>
      </c>
      <c r="I5636" t="s">
        <v>21</v>
      </c>
      <c r="K5636" t="str">
        <f>IF(Aggregate[[#This Row],[Under 30]]="Yes", "Under 30", IF(Aggregate[[#This Row],[Senior]]="Yes", "Senior", "Other"))</f>
        <v>Other</v>
      </c>
      <c r="P5636">
        <v>1</v>
      </c>
      <c r="R5636">
        <v>23</v>
      </c>
      <c r="S5636">
        <v>0</v>
      </c>
      <c r="T5636">
        <v>182.7</v>
      </c>
      <c r="U5636">
        <v>0</v>
      </c>
      <c r="V5636">
        <v>1</v>
      </c>
      <c r="W5636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5637" spans="1:23" x14ac:dyDescent="0.2">
      <c r="A5637" t="s">
        <v>25</v>
      </c>
      <c r="B5637">
        <v>58</v>
      </c>
      <c r="C5637" t="s">
        <v>25</v>
      </c>
      <c r="D5637" t="s">
        <v>22</v>
      </c>
      <c r="E5637" t="s">
        <v>80</v>
      </c>
      <c r="F5637" t="s">
        <v>24</v>
      </c>
      <c r="G5637">
        <v>61</v>
      </c>
      <c r="H5637" t="s">
        <v>21</v>
      </c>
      <c r="I5637" t="s">
        <v>21</v>
      </c>
      <c r="K5637" t="str">
        <f>IF(Aggregate[[#This Row],[Under 30]]="Yes", "Under 30", IF(Aggregate[[#This Row],[Senior]]="Yes", "Senior", "Other"))</f>
        <v>Other</v>
      </c>
      <c r="P5637">
        <v>1</v>
      </c>
      <c r="Q5637">
        <v>1</v>
      </c>
      <c r="R5637">
        <v>45</v>
      </c>
      <c r="S5637">
        <v>1</v>
      </c>
      <c r="T5637">
        <v>225.7</v>
      </c>
      <c r="U5637">
        <v>0</v>
      </c>
      <c r="V5637">
        <v>3</v>
      </c>
      <c r="W5637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5638" spans="1:23" x14ac:dyDescent="0.2">
      <c r="A5638" t="s">
        <v>25</v>
      </c>
      <c r="B5638">
        <v>58</v>
      </c>
      <c r="C5638" t="s">
        <v>25</v>
      </c>
      <c r="D5638" t="s">
        <v>22</v>
      </c>
      <c r="E5638" t="s">
        <v>80</v>
      </c>
      <c r="F5638" t="s">
        <v>26</v>
      </c>
      <c r="G5638">
        <v>58</v>
      </c>
      <c r="H5638" t="s">
        <v>21</v>
      </c>
      <c r="I5638" t="s">
        <v>21</v>
      </c>
      <c r="K5638" t="str">
        <f>IF(Aggregate[[#This Row],[Under 30]]="Yes", "Under 30", IF(Aggregate[[#This Row],[Senior]]="Yes", "Senior", "Other"))</f>
        <v>Other</v>
      </c>
      <c r="P5638">
        <v>1</v>
      </c>
      <c r="R5638">
        <v>24</v>
      </c>
      <c r="S5638">
        <v>0</v>
      </c>
      <c r="T5638">
        <v>240.7</v>
      </c>
      <c r="U5638">
        <v>0</v>
      </c>
      <c r="V5638">
        <v>4</v>
      </c>
      <c r="W5638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5639" spans="1:23" x14ac:dyDescent="0.2">
      <c r="A5639" t="s">
        <v>25</v>
      </c>
      <c r="B5639">
        <v>58</v>
      </c>
      <c r="C5639" t="s">
        <v>25</v>
      </c>
      <c r="D5639" t="s">
        <v>88</v>
      </c>
      <c r="E5639" t="s">
        <v>89</v>
      </c>
      <c r="F5639" t="s">
        <v>24</v>
      </c>
      <c r="G5639">
        <v>43</v>
      </c>
      <c r="H5639" t="s">
        <v>21</v>
      </c>
      <c r="I5639" t="s">
        <v>21</v>
      </c>
      <c r="K5639" t="str">
        <f>IF(Aggregate[[#This Row],[Under 30]]="Yes", "Under 30", IF(Aggregate[[#This Row],[Senior]]="Yes", "Senior", "Other"))</f>
        <v>Other</v>
      </c>
      <c r="P5639">
        <v>1</v>
      </c>
      <c r="Q5639">
        <v>1</v>
      </c>
      <c r="R5639">
        <v>34</v>
      </c>
      <c r="S5639">
        <v>0</v>
      </c>
      <c r="T5639">
        <v>0</v>
      </c>
      <c r="U5639">
        <v>0</v>
      </c>
      <c r="V5639">
        <v>6</v>
      </c>
      <c r="W5639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5640" spans="1:23" x14ac:dyDescent="0.2">
      <c r="A5640" t="s">
        <v>25</v>
      </c>
      <c r="B5640">
        <v>58</v>
      </c>
      <c r="C5640" t="s">
        <v>25</v>
      </c>
      <c r="D5640" t="s">
        <v>88</v>
      </c>
      <c r="E5640" t="s">
        <v>46</v>
      </c>
      <c r="F5640" t="s">
        <v>24</v>
      </c>
      <c r="G5640">
        <v>48</v>
      </c>
      <c r="H5640" t="s">
        <v>21</v>
      </c>
      <c r="I5640" t="s">
        <v>21</v>
      </c>
      <c r="K5640" t="str">
        <f>IF(Aggregate[[#This Row],[Under 30]]="Yes", "Under 30", IF(Aggregate[[#This Row],[Senior]]="Yes", "Senior", "Other"))</f>
        <v>Other</v>
      </c>
      <c r="P5640">
        <v>1</v>
      </c>
      <c r="R5640">
        <v>28</v>
      </c>
      <c r="S5640">
        <v>0</v>
      </c>
      <c r="T5640">
        <v>0</v>
      </c>
      <c r="U5640">
        <v>0</v>
      </c>
      <c r="V5640">
        <v>7</v>
      </c>
      <c r="W5640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5641" spans="1:23" x14ac:dyDescent="0.2">
      <c r="A5641" t="s">
        <v>25</v>
      </c>
      <c r="B5641">
        <v>58</v>
      </c>
      <c r="C5641" t="s">
        <v>25</v>
      </c>
      <c r="D5641" t="s">
        <v>88</v>
      </c>
      <c r="E5641" t="s">
        <v>55</v>
      </c>
      <c r="F5641" t="s">
        <v>24</v>
      </c>
      <c r="G5641">
        <v>54</v>
      </c>
      <c r="H5641" t="s">
        <v>21</v>
      </c>
      <c r="I5641" t="s">
        <v>21</v>
      </c>
      <c r="K5641" t="str">
        <f>IF(Aggregate[[#This Row],[Under 30]]="Yes", "Under 30", IF(Aggregate[[#This Row],[Senior]]="Yes", "Senior", "Other"))</f>
        <v>Other</v>
      </c>
      <c r="P5641">
        <v>1</v>
      </c>
      <c r="R5641">
        <v>42</v>
      </c>
      <c r="S5641">
        <v>2</v>
      </c>
      <c r="T5641">
        <v>0</v>
      </c>
      <c r="U5641">
        <v>0</v>
      </c>
      <c r="V5641">
        <v>6</v>
      </c>
      <c r="W5641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5642" spans="1:23" x14ac:dyDescent="0.2">
      <c r="A5642" t="s">
        <v>25</v>
      </c>
      <c r="B5642">
        <v>59</v>
      </c>
      <c r="C5642" t="s">
        <v>21</v>
      </c>
      <c r="D5642" t="s">
        <v>22</v>
      </c>
      <c r="E5642" t="s">
        <v>23</v>
      </c>
      <c r="F5642" t="s">
        <v>24</v>
      </c>
      <c r="G5642">
        <v>67</v>
      </c>
      <c r="H5642" t="s">
        <v>21</v>
      </c>
      <c r="I5642" t="s">
        <v>25</v>
      </c>
      <c r="J5642" t="s">
        <v>21</v>
      </c>
      <c r="K5642" t="str">
        <f>IF(Aggregate[[#This Row],[Under 30]]="Yes", "Under 30", IF(Aggregate[[#This Row],[Senior]]="Yes", "Senior", "Other"))</f>
        <v>Senior</v>
      </c>
      <c r="L5642" t="s">
        <v>98</v>
      </c>
      <c r="M5642" t="s">
        <v>38</v>
      </c>
      <c r="N5642" t="s">
        <v>34</v>
      </c>
      <c r="O5642" t="s">
        <v>34</v>
      </c>
      <c r="P5642">
        <v>1</v>
      </c>
      <c r="R5642">
        <v>50</v>
      </c>
      <c r="S5642">
        <v>2</v>
      </c>
      <c r="T5642">
        <v>0</v>
      </c>
      <c r="U5642">
        <v>0</v>
      </c>
      <c r="V5642">
        <v>1</v>
      </c>
      <c r="W5642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5643" spans="1:23" x14ac:dyDescent="0.2">
      <c r="A5643" t="s">
        <v>25</v>
      </c>
      <c r="B5643">
        <v>59</v>
      </c>
      <c r="C5643" t="s">
        <v>21</v>
      </c>
      <c r="D5643" t="s">
        <v>22</v>
      </c>
      <c r="E5643" t="s">
        <v>29</v>
      </c>
      <c r="F5643" t="s">
        <v>24</v>
      </c>
      <c r="G5643">
        <v>32</v>
      </c>
      <c r="H5643" t="s">
        <v>21</v>
      </c>
      <c r="I5643" t="s">
        <v>21</v>
      </c>
      <c r="K5643" t="str">
        <f>IF(Aggregate[[#This Row],[Under 30]]="Yes", "Under 30", IF(Aggregate[[#This Row],[Senior]]="Yes", "Senior", "Other"))</f>
        <v>Other</v>
      </c>
      <c r="P5643">
        <v>1</v>
      </c>
      <c r="R5643">
        <v>37</v>
      </c>
      <c r="S5643">
        <v>0</v>
      </c>
      <c r="T5643">
        <v>0</v>
      </c>
      <c r="U5643">
        <v>0</v>
      </c>
      <c r="V5643">
        <v>3</v>
      </c>
      <c r="W5643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5644" spans="1:23" x14ac:dyDescent="0.2">
      <c r="A5644" t="s">
        <v>25</v>
      </c>
      <c r="B5644">
        <v>59</v>
      </c>
      <c r="C5644" t="s">
        <v>21</v>
      </c>
      <c r="D5644" t="s">
        <v>22</v>
      </c>
      <c r="E5644" t="s">
        <v>29</v>
      </c>
      <c r="F5644" t="s">
        <v>26</v>
      </c>
      <c r="G5644">
        <v>70</v>
      </c>
      <c r="H5644" t="s">
        <v>21</v>
      </c>
      <c r="I5644" t="s">
        <v>25</v>
      </c>
      <c r="J5644" t="s">
        <v>21</v>
      </c>
      <c r="K5644" t="str">
        <f>IF(Aggregate[[#This Row],[Under 30]]="Yes", "Under 30", IF(Aggregate[[#This Row],[Senior]]="Yes", "Senior", "Other"))</f>
        <v>Senior</v>
      </c>
      <c r="L5644" t="s">
        <v>32</v>
      </c>
      <c r="M5644" t="s">
        <v>38</v>
      </c>
      <c r="N5644" t="s">
        <v>65</v>
      </c>
      <c r="O5644" t="s">
        <v>66</v>
      </c>
      <c r="P5644">
        <v>1</v>
      </c>
      <c r="Q5644">
        <v>1</v>
      </c>
      <c r="R5644">
        <v>20</v>
      </c>
      <c r="S5644">
        <v>2</v>
      </c>
      <c r="T5644">
        <v>18.600000000000001</v>
      </c>
      <c r="U5644">
        <v>0</v>
      </c>
      <c r="V5644">
        <v>8</v>
      </c>
      <c r="W5644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5645" spans="1:23" x14ac:dyDescent="0.2">
      <c r="A5645" t="s">
        <v>25</v>
      </c>
      <c r="B5645">
        <v>59</v>
      </c>
      <c r="C5645" t="s">
        <v>21</v>
      </c>
      <c r="D5645" t="s">
        <v>22</v>
      </c>
      <c r="E5645" t="s">
        <v>30</v>
      </c>
      <c r="F5645" t="s">
        <v>24</v>
      </c>
      <c r="G5645">
        <v>51</v>
      </c>
      <c r="H5645" t="s">
        <v>21</v>
      </c>
      <c r="I5645" t="s">
        <v>21</v>
      </c>
      <c r="K5645" t="str">
        <f>IF(Aggregate[[#This Row],[Under 30]]="Yes", "Under 30", IF(Aggregate[[#This Row],[Senior]]="Yes", "Senior", "Other"))</f>
        <v>Other</v>
      </c>
      <c r="P5645">
        <v>1</v>
      </c>
      <c r="R5645">
        <v>41</v>
      </c>
      <c r="S5645">
        <v>0</v>
      </c>
      <c r="T5645">
        <v>0</v>
      </c>
      <c r="U5645">
        <v>0</v>
      </c>
      <c r="V5645">
        <v>4</v>
      </c>
      <c r="W5645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5646" spans="1:23" x14ac:dyDescent="0.2">
      <c r="A5646" t="s">
        <v>25</v>
      </c>
      <c r="B5646">
        <v>59</v>
      </c>
      <c r="C5646" t="s">
        <v>21</v>
      </c>
      <c r="D5646" t="s">
        <v>22</v>
      </c>
      <c r="E5646" t="s">
        <v>31</v>
      </c>
      <c r="F5646" t="s">
        <v>24</v>
      </c>
      <c r="G5646">
        <v>44</v>
      </c>
      <c r="H5646" t="s">
        <v>21</v>
      </c>
      <c r="I5646" t="s">
        <v>21</v>
      </c>
      <c r="K5646" t="str">
        <f>IF(Aggregate[[#This Row],[Under 30]]="Yes", "Under 30", IF(Aggregate[[#This Row],[Senior]]="Yes", "Senior", "Other"))</f>
        <v>Other</v>
      </c>
      <c r="P5646">
        <v>1</v>
      </c>
      <c r="R5646">
        <v>59</v>
      </c>
      <c r="S5646">
        <v>3</v>
      </c>
      <c r="T5646">
        <v>0</v>
      </c>
      <c r="U5646">
        <v>0</v>
      </c>
      <c r="V5646">
        <v>7</v>
      </c>
      <c r="W5646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5647" spans="1:23" x14ac:dyDescent="0.2">
      <c r="A5647" t="s">
        <v>25</v>
      </c>
      <c r="B5647">
        <v>59</v>
      </c>
      <c r="C5647" t="s">
        <v>21</v>
      </c>
      <c r="D5647" t="s">
        <v>22</v>
      </c>
      <c r="E5647" t="s">
        <v>36</v>
      </c>
      <c r="F5647" t="s">
        <v>24</v>
      </c>
      <c r="G5647">
        <v>49</v>
      </c>
      <c r="H5647" t="s">
        <v>21</v>
      </c>
      <c r="I5647" t="s">
        <v>21</v>
      </c>
      <c r="K5647" t="str">
        <f>IF(Aggregate[[#This Row],[Under 30]]="Yes", "Under 30", IF(Aggregate[[#This Row],[Senior]]="Yes", "Senior", "Other"))</f>
        <v>Other</v>
      </c>
      <c r="P5647">
        <v>1</v>
      </c>
      <c r="R5647">
        <v>43</v>
      </c>
      <c r="S5647">
        <v>0</v>
      </c>
      <c r="T5647">
        <v>0</v>
      </c>
      <c r="U5647">
        <v>0</v>
      </c>
      <c r="V5647">
        <v>5</v>
      </c>
      <c r="W5647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5648" spans="1:23" x14ac:dyDescent="0.2">
      <c r="A5648" t="s">
        <v>25</v>
      </c>
      <c r="B5648">
        <v>59</v>
      </c>
      <c r="C5648" t="s">
        <v>21</v>
      </c>
      <c r="D5648" t="s">
        <v>22</v>
      </c>
      <c r="E5648" t="s">
        <v>45</v>
      </c>
      <c r="F5648" t="s">
        <v>26</v>
      </c>
      <c r="G5648">
        <v>38</v>
      </c>
      <c r="H5648" t="s">
        <v>21</v>
      </c>
      <c r="I5648" t="s">
        <v>21</v>
      </c>
      <c r="K5648" t="str">
        <f>IF(Aggregate[[#This Row],[Under 30]]="Yes", "Under 30", IF(Aggregate[[#This Row],[Senior]]="Yes", "Senior", "Other"))</f>
        <v>Other</v>
      </c>
      <c r="P5648">
        <v>1</v>
      </c>
      <c r="R5648">
        <v>31</v>
      </c>
      <c r="S5648">
        <v>0</v>
      </c>
      <c r="T5648">
        <v>0</v>
      </c>
      <c r="U5648">
        <v>0</v>
      </c>
      <c r="V5648">
        <v>4</v>
      </c>
      <c r="W5648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5649" spans="1:23" x14ac:dyDescent="0.2">
      <c r="A5649" t="s">
        <v>25</v>
      </c>
      <c r="B5649">
        <v>59</v>
      </c>
      <c r="C5649" t="s">
        <v>21</v>
      </c>
      <c r="D5649" t="s">
        <v>22</v>
      </c>
      <c r="E5649" t="s">
        <v>50</v>
      </c>
      <c r="F5649" t="s">
        <v>24</v>
      </c>
      <c r="G5649">
        <v>48</v>
      </c>
      <c r="H5649" t="s">
        <v>21</v>
      </c>
      <c r="I5649" t="s">
        <v>21</v>
      </c>
      <c r="K5649" t="str">
        <f>IF(Aggregate[[#This Row],[Under 30]]="Yes", "Under 30", IF(Aggregate[[#This Row],[Senior]]="Yes", "Senior", "Other"))</f>
        <v>Other</v>
      </c>
      <c r="P5649">
        <v>1</v>
      </c>
      <c r="R5649">
        <v>36</v>
      </c>
      <c r="S5649">
        <v>0</v>
      </c>
      <c r="T5649">
        <v>0</v>
      </c>
      <c r="U5649">
        <v>0</v>
      </c>
      <c r="V5649">
        <v>6</v>
      </c>
      <c r="W5649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5650" spans="1:23" x14ac:dyDescent="0.2">
      <c r="A5650" t="s">
        <v>25</v>
      </c>
      <c r="B5650">
        <v>59</v>
      </c>
      <c r="C5650" t="s">
        <v>21</v>
      </c>
      <c r="D5650" t="s">
        <v>22</v>
      </c>
      <c r="E5650" t="s">
        <v>50</v>
      </c>
      <c r="F5650" t="s">
        <v>26</v>
      </c>
      <c r="G5650">
        <v>49</v>
      </c>
      <c r="H5650" t="s">
        <v>21</v>
      </c>
      <c r="I5650" t="s">
        <v>21</v>
      </c>
      <c r="K5650" t="str">
        <f>IF(Aggregate[[#This Row],[Under 30]]="Yes", "Under 30", IF(Aggregate[[#This Row],[Senior]]="Yes", "Senior", "Other"))</f>
        <v>Other</v>
      </c>
      <c r="P5650">
        <v>1</v>
      </c>
      <c r="R5650">
        <v>47</v>
      </c>
      <c r="S5650">
        <v>0</v>
      </c>
      <c r="T5650">
        <v>0</v>
      </c>
      <c r="U5650">
        <v>0</v>
      </c>
      <c r="V5650">
        <v>1</v>
      </c>
      <c r="W5650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5651" spans="1:23" x14ac:dyDescent="0.2">
      <c r="A5651" t="s">
        <v>25</v>
      </c>
      <c r="B5651">
        <v>59</v>
      </c>
      <c r="C5651" t="s">
        <v>21</v>
      </c>
      <c r="D5651" t="s">
        <v>22</v>
      </c>
      <c r="E5651" t="s">
        <v>51</v>
      </c>
      <c r="F5651" t="s">
        <v>26</v>
      </c>
      <c r="G5651">
        <v>43</v>
      </c>
      <c r="H5651" t="s">
        <v>21</v>
      </c>
      <c r="I5651" t="s">
        <v>21</v>
      </c>
      <c r="K5651" t="str">
        <f>IF(Aggregate[[#This Row],[Under 30]]="Yes", "Under 30", IF(Aggregate[[#This Row],[Senior]]="Yes", "Senior", "Other"))</f>
        <v>Other</v>
      </c>
      <c r="P5651">
        <v>1</v>
      </c>
      <c r="R5651">
        <v>26</v>
      </c>
      <c r="S5651">
        <v>0</v>
      </c>
      <c r="T5651">
        <v>0</v>
      </c>
      <c r="U5651">
        <v>0</v>
      </c>
      <c r="V5651">
        <v>8</v>
      </c>
      <c r="W5651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5652" spans="1:23" x14ac:dyDescent="0.2">
      <c r="A5652" t="s">
        <v>25</v>
      </c>
      <c r="B5652">
        <v>59</v>
      </c>
      <c r="C5652" t="s">
        <v>21</v>
      </c>
      <c r="D5652" t="s">
        <v>22</v>
      </c>
      <c r="E5652" t="s">
        <v>52</v>
      </c>
      <c r="F5652" t="s">
        <v>26</v>
      </c>
      <c r="G5652">
        <v>24</v>
      </c>
      <c r="H5652" t="s">
        <v>25</v>
      </c>
      <c r="I5652" t="s">
        <v>21</v>
      </c>
      <c r="K5652" t="str">
        <f>IF(Aggregate[[#This Row],[Under 30]]="Yes", "Under 30", IF(Aggregate[[#This Row],[Senior]]="Yes", "Senior", "Other"))</f>
        <v>Under 30</v>
      </c>
      <c r="P5652">
        <v>1</v>
      </c>
      <c r="Q5652">
        <v>1</v>
      </c>
      <c r="R5652">
        <v>39</v>
      </c>
      <c r="S5652">
        <v>3</v>
      </c>
      <c r="T5652">
        <v>0</v>
      </c>
      <c r="U5652">
        <v>0</v>
      </c>
      <c r="V5652">
        <v>17</v>
      </c>
      <c r="W5652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5653" spans="1:23" x14ac:dyDescent="0.2">
      <c r="A5653" t="s">
        <v>25</v>
      </c>
      <c r="B5653">
        <v>59</v>
      </c>
      <c r="C5653" t="s">
        <v>21</v>
      </c>
      <c r="D5653" t="s">
        <v>22</v>
      </c>
      <c r="E5653" t="s">
        <v>52</v>
      </c>
      <c r="F5653" t="s">
        <v>26</v>
      </c>
      <c r="G5653">
        <v>54</v>
      </c>
      <c r="H5653" t="s">
        <v>21</v>
      </c>
      <c r="I5653" t="s">
        <v>21</v>
      </c>
      <c r="K5653" t="str">
        <f>IF(Aggregate[[#This Row],[Under 30]]="Yes", "Under 30", IF(Aggregate[[#This Row],[Senior]]="Yes", "Senior", "Other"))</f>
        <v>Other</v>
      </c>
      <c r="P5653">
        <v>1</v>
      </c>
      <c r="R5653">
        <v>23</v>
      </c>
      <c r="S5653">
        <v>0</v>
      </c>
      <c r="T5653">
        <v>0</v>
      </c>
      <c r="U5653">
        <v>0</v>
      </c>
      <c r="V5653">
        <v>8</v>
      </c>
      <c r="W5653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5654" spans="1:23" x14ac:dyDescent="0.2">
      <c r="A5654" t="s">
        <v>25</v>
      </c>
      <c r="B5654">
        <v>59</v>
      </c>
      <c r="C5654" t="s">
        <v>21</v>
      </c>
      <c r="D5654" t="s">
        <v>22</v>
      </c>
      <c r="E5654" t="s">
        <v>55</v>
      </c>
      <c r="F5654" t="s">
        <v>24</v>
      </c>
      <c r="G5654">
        <v>38</v>
      </c>
      <c r="H5654" t="s">
        <v>21</v>
      </c>
      <c r="I5654" t="s">
        <v>21</v>
      </c>
      <c r="K5654" t="str">
        <f>IF(Aggregate[[#This Row],[Under 30]]="Yes", "Under 30", IF(Aggregate[[#This Row],[Senior]]="Yes", "Senior", "Other"))</f>
        <v>Other</v>
      </c>
      <c r="P5654">
        <v>1</v>
      </c>
      <c r="R5654">
        <v>59</v>
      </c>
      <c r="S5654">
        <v>0</v>
      </c>
      <c r="T5654">
        <v>0</v>
      </c>
      <c r="U5654">
        <v>0</v>
      </c>
      <c r="V5654">
        <v>11</v>
      </c>
      <c r="W5654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5655" spans="1:23" x14ac:dyDescent="0.2">
      <c r="A5655" t="s">
        <v>25</v>
      </c>
      <c r="B5655">
        <v>59</v>
      </c>
      <c r="C5655" t="s">
        <v>21</v>
      </c>
      <c r="D5655" t="s">
        <v>22</v>
      </c>
      <c r="E5655" t="s">
        <v>68</v>
      </c>
      <c r="F5655" t="s">
        <v>24</v>
      </c>
      <c r="G5655">
        <v>38</v>
      </c>
      <c r="H5655" t="s">
        <v>21</v>
      </c>
      <c r="I5655" t="s">
        <v>21</v>
      </c>
      <c r="K5655" t="str">
        <f>IF(Aggregate[[#This Row],[Under 30]]="Yes", "Under 30", IF(Aggregate[[#This Row],[Senior]]="Yes", "Senior", "Other"))</f>
        <v>Other</v>
      </c>
      <c r="P5655">
        <v>1</v>
      </c>
      <c r="R5655">
        <v>59</v>
      </c>
      <c r="S5655">
        <v>1</v>
      </c>
      <c r="T5655">
        <v>0</v>
      </c>
      <c r="U5655">
        <v>0</v>
      </c>
      <c r="V5655">
        <v>4</v>
      </c>
      <c r="W5655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5656" spans="1:23" x14ac:dyDescent="0.2">
      <c r="A5656" t="s">
        <v>25</v>
      </c>
      <c r="B5656">
        <v>59</v>
      </c>
      <c r="C5656" t="s">
        <v>21</v>
      </c>
      <c r="D5656" t="s">
        <v>22</v>
      </c>
      <c r="E5656" t="s">
        <v>70</v>
      </c>
      <c r="F5656" t="s">
        <v>24</v>
      </c>
      <c r="G5656">
        <v>27</v>
      </c>
      <c r="H5656" t="s">
        <v>25</v>
      </c>
      <c r="I5656" t="s">
        <v>21</v>
      </c>
      <c r="K5656" t="str">
        <f>IF(Aggregate[[#This Row],[Under 30]]="Yes", "Under 30", IF(Aggregate[[#This Row],[Senior]]="Yes", "Senior", "Other"))</f>
        <v>Under 30</v>
      </c>
      <c r="P5656">
        <v>1</v>
      </c>
      <c r="R5656">
        <v>34</v>
      </c>
      <c r="S5656">
        <v>1</v>
      </c>
      <c r="T5656">
        <v>0</v>
      </c>
      <c r="U5656">
        <v>0</v>
      </c>
      <c r="V5656">
        <v>14</v>
      </c>
      <c r="W5656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5657" spans="1:23" x14ac:dyDescent="0.2">
      <c r="A5657" t="s">
        <v>25</v>
      </c>
      <c r="B5657">
        <v>59</v>
      </c>
      <c r="C5657" t="s">
        <v>21</v>
      </c>
      <c r="D5657" t="s">
        <v>22</v>
      </c>
      <c r="E5657" t="s">
        <v>72</v>
      </c>
      <c r="F5657" t="s">
        <v>24</v>
      </c>
      <c r="G5657">
        <v>39</v>
      </c>
      <c r="H5657" t="s">
        <v>21</v>
      </c>
      <c r="I5657" t="s">
        <v>21</v>
      </c>
      <c r="K5657" t="str">
        <f>IF(Aggregate[[#This Row],[Under 30]]="Yes", "Under 30", IF(Aggregate[[#This Row],[Senior]]="Yes", "Senior", "Other"))</f>
        <v>Other</v>
      </c>
      <c r="P5657">
        <v>1</v>
      </c>
      <c r="R5657">
        <v>60</v>
      </c>
      <c r="S5657">
        <v>0</v>
      </c>
      <c r="T5657">
        <v>0</v>
      </c>
      <c r="U5657">
        <v>0</v>
      </c>
      <c r="V5657">
        <v>15</v>
      </c>
      <c r="W5657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5658" spans="1:23" x14ac:dyDescent="0.2">
      <c r="A5658" t="s">
        <v>25</v>
      </c>
      <c r="B5658">
        <v>59</v>
      </c>
      <c r="C5658" t="s">
        <v>21</v>
      </c>
      <c r="D5658" t="s">
        <v>22</v>
      </c>
      <c r="E5658" t="s">
        <v>72</v>
      </c>
      <c r="F5658" t="s">
        <v>26</v>
      </c>
      <c r="G5658">
        <v>61</v>
      </c>
      <c r="H5658" t="s">
        <v>21</v>
      </c>
      <c r="I5658" t="s">
        <v>21</v>
      </c>
      <c r="K5658" t="str">
        <f>IF(Aggregate[[#This Row],[Under 30]]="Yes", "Under 30", IF(Aggregate[[#This Row],[Senior]]="Yes", "Senior", "Other"))</f>
        <v>Other</v>
      </c>
      <c r="P5658">
        <v>1</v>
      </c>
      <c r="R5658">
        <v>22</v>
      </c>
      <c r="S5658">
        <v>2</v>
      </c>
      <c r="T5658">
        <v>0</v>
      </c>
      <c r="U5658">
        <v>0</v>
      </c>
      <c r="V5658">
        <v>10</v>
      </c>
      <c r="W5658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5659" spans="1:23" x14ac:dyDescent="0.2">
      <c r="A5659" t="s">
        <v>25</v>
      </c>
      <c r="B5659">
        <v>59</v>
      </c>
      <c r="C5659" t="s">
        <v>21</v>
      </c>
      <c r="D5659" t="s">
        <v>22</v>
      </c>
      <c r="E5659" t="s">
        <v>74</v>
      </c>
      <c r="F5659" t="s">
        <v>24</v>
      </c>
      <c r="G5659">
        <v>29</v>
      </c>
      <c r="H5659" t="s">
        <v>25</v>
      </c>
      <c r="I5659" t="s">
        <v>21</v>
      </c>
      <c r="K5659" t="str">
        <f>IF(Aggregate[[#This Row],[Under 30]]="Yes", "Under 30", IF(Aggregate[[#This Row],[Senior]]="Yes", "Senior", "Other"))</f>
        <v>Under 30</v>
      </c>
      <c r="P5659">
        <v>1</v>
      </c>
      <c r="R5659">
        <v>39</v>
      </c>
      <c r="S5659">
        <v>1</v>
      </c>
      <c r="T5659">
        <v>0</v>
      </c>
      <c r="U5659">
        <v>0</v>
      </c>
      <c r="V5659">
        <v>16</v>
      </c>
      <c r="W5659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5660" spans="1:23" x14ac:dyDescent="0.2">
      <c r="A5660" t="s">
        <v>25</v>
      </c>
      <c r="B5660">
        <v>59</v>
      </c>
      <c r="C5660" t="s">
        <v>21</v>
      </c>
      <c r="D5660" t="s">
        <v>22</v>
      </c>
      <c r="E5660" t="s">
        <v>74</v>
      </c>
      <c r="F5660" t="s">
        <v>26</v>
      </c>
      <c r="G5660">
        <v>29</v>
      </c>
      <c r="H5660" t="s">
        <v>25</v>
      </c>
      <c r="I5660" t="s">
        <v>21</v>
      </c>
      <c r="K5660" t="str">
        <f>IF(Aggregate[[#This Row],[Under 30]]="Yes", "Under 30", IF(Aggregate[[#This Row],[Senior]]="Yes", "Senior", "Other"))</f>
        <v>Under 30</v>
      </c>
      <c r="P5660">
        <v>1</v>
      </c>
      <c r="R5660">
        <v>27</v>
      </c>
      <c r="S5660">
        <v>0</v>
      </c>
      <c r="T5660">
        <v>0</v>
      </c>
      <c r="U5660">
        <v>0</v>
      </c>
      <c r="V5660">
        <v>13</v>
      </c>
      <c r="W5660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5661" spans="1:23" x14ac:dyDescent="0.2">
      <c r="A5661" t="s">
        <v>25</v>
      </c>
      <c r="B5661">
        <v>59</v>
      </c>
      <c r="C5661" t="s">
        <v>21</v>
      </c>
      <c r="D5661" t="s">
        <v>22</v>
      </c>
      <c r="E5661" t="s">
        <v>76</v>
      </c>
      <c r="F5661" t="s">
        <v>24</v>
      </c>
      <c r="G5661">
        <v>27</v>
      </c>
      <c r="H5661" t="s">
        <v>25</v>
      </c>
      <c r="I5661" t="s">
        <v>21</v>
      </c>
      <c r="K5661" t="str">
        <f>IF(Aggregate[[#This Row],[Under 30]]="Yes", "Under 30", IF(Aggregate[[#This Row],[Senior]]="Yes", "Senior", "Other"))</f>
        <v>Under 30</v>
      </c>
      <c r="P5661">
        <v>1</v>
      </c>
      <c r="R5661">
        <v>31</v>
      </c>
      <c r="S5661">
        <v>0</v>
      </c>
      <c r="T5661">
        <v>0</v>
      </c>
      <c r="U5661">
        <v>0</v>
      </c>
      <c r="V5661">
        <v>19</v>
      </c>
      <c r="W5661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5662" spans="1:23" x14ac:dyDescent="0.2">
      <c r="A5662" t="s">
        <v>25</v>
      </c>
      <c r="B5662">
        <v>59</v>
      </c>
      <c r="C5662" t="s">
        <v>21</v>
      </c>
      <c r="D5662" t="s">
        <v>22</v>
      </c>
      <c r="E5662" t="s">
        <v>77</v>
      </c>
      <c r="F5662" t="s">
        <v>24</v>
      </c>
      <c r="G5662">
        <v>20</v>
      </c>
      <c r="H5662" t="s">
        <v>25</v>
      </c>
      <c r="I5662" t="s">
        <v>21</v>
      </c>
      <c r="K5662" t="str">
        <f>IF(Aggregate[[#This Row],[Under 30]]="Yes", "Under 30", IF(Aggregate[[#This Row],[Senior]]="Yes", "Senior", "Other"))</f>
        <v>Under 30</v>
      </c>
      <c r="P5662">
        <v>1</v>
      </c>
      <c r="R5662">
        <v>45</v>
      </c>
      <c r="S5662">
        <v>0</v>
      </c>
      <c r="T5662">
        <v>0</v>
      </c>
      <c r="U5662">
        <v>0</v>
      </c>
      <c r="V5662">
        <v>19</v>
      </c>
      <c r="W5662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5663" spans="1:23" x14ac:dyDescent="0.2">
      <c r="A5663" t="s">
        <v>25</v>
      </c>
      <c r="B5663">
        <v>59</v>
      </c>
      <c r="C5663" t="s">
        <v>21</v>
      </c>
      <c r="D5663" t="s">
        <v>22</v>
      </c>
      <c r="E5663" t="s">
        <v>77</v>
      </c>
      <c r="F5663" t="s">
        <v>24</v>
      </c>
      <c r="G5663">
        <v>42</v>
      </c>
      <c r="H5663" t="s">
        <v>21</v>
      </c>
      <c r="I5663" t="s">
        <v>21</v>
      </c>
      <c r="K5663" t="str">
        <f>IF(Aggregate[[#This Row],[Under 30]]="Yes", "Under 30", IF(Aggregate[[#This Row],[Senior]]="Yes", "Senior", "Other"))</f>
        <v>Other</v>
      </c>
      <c r="P5663">
        <v>1</v>
      </c>
      <c r="R5663">
        <v>52</v>
      </c>
      <c r="S5663">
        <v>0</v>
      </c>
      <c r="T5663">
        <v>0</v>
      </c>
      <c r="U5663">
        <v>0</v>
      </c>
      <c r="V5663">
        <v>2</v>
      </c>
      <c r="W5663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5664" spans="1:23" x14ac:dyDescent="0.2">
      <c r="A5664" t="s">
        <v>25</v>
      </c>
      <c r="B5664">
        <v>59</v>
      </c>
      <c r="C5664" t="s">
        <v>21</v>
      </c>
      <c r="D5664" t="s">
        <v>22</v>
      </c>
      <c r="E5664" t="s">
        <v>79</v>
      </c>
      <c r="F5664" t="s">
        <v>24</v>
      </c>
      <c r="G5664">
        <v>70</v>
      </c>
      <c r="H5664" t="s">
        <v>21</v>
      </c>
      <c r="I5664" t="s">
        <v>25</v>
      </c>
      <c r="J5664" t="s">
        <v>21</v>
      </c>
      <c r="K5664" t="str">
        <f>IF(Aggregate[[#This Row],[Under 30]]="Yes", "Under 30", IF(Aggregate[[#This Row],[Senior]]="Yes", "Senior", "Other"))</f>
        <v>Senior</v>
      </c>
      <c r="L5664" t="s">
        <v>98</v>
      </c>
      <c r="M5664" t="s">
        <v>33</v>
      </c>
      <c r="N5664" t="s">
        <v>90</v>
      </c>
      <c r="O5664" t="s">
        <v>91</v>
      </c>
      <c r="P5664">
        <v>1</v>
      </c>
      <c r="Q5664">
        <v>1</v>
      </c>
      <c r="R5664">
        <v>50</v>
      </c>
      <c r="S5664">
        <v>2</v>
      </c>
      <c r="T5664">
        <v>0</v>
      </c>
      <c r="U5664">
        <v>0</v>
      </c>
      <c r="V5664">
        <v>4</v>
      </c>
      <c r="W5664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5665" spans="1:23" x14ac:dyDescent="0.2">
      <c r="A5665" t="s">
        <v>25</v>
      </c>
      <c r="B5665">
        <v>59</v>
      </c>
      <c r="C5665" t="s">
        <v>21</v>
      </c>
      <c r="D5665" t="s">
        <v>22</v>
      </c>
      <c r="E5665" t="s">
        <v>79</v>
      </c>
      <c r="F5665" t="s">
        <v>26</v>
      </c>
      <c r="G5665">
        <v>19</v>
      </c>
      <c r="H5665" t="s">
        <v>25</v>
      </c>
      <c r="I5665" t="s">
        <v>21</v>
      </c>
      <c r="K5665" t="str">
        <f>IF(Aggregate[[#This Row],[Under 30]]="Yes", "Under 30", IF(Aggregate[[#This Row],[Senior]]="Yes", "Senior", "Other"))</f>
        <v>Under 30</v>
      </c>
      <c r="P5665">
        <v>1</v>
      </c>
      <c r="R5665">
        <v>60</v>
      </c>
      <c r="S5665">
        <v>0</v>
      </c>
      <c r="T5665">
        <v>0</v>
      </c>
      <c r="U5665">
        <v>0</v>
      </c>
      <c r="V5665">
        <v>26</v>
      </c>
      <c r="W5665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5666" spans="1:23" x14ac:dyDescent="0.2">
      <c r="A5666" t="s">
        <v>25</v>
      </c>
      <c r="B5666">
        <v>59</v>
      </c>
      <c r="C5666" t="s">
        <v>21</v>
      </c>
      <c r="D5666" t="s">
        <v>22</v>
      </c>
      <c r="E5666" t="s">
        <v>79</v>
      </c>
      <c r="F5666" t="s">
        <v>26</v>
      </c>
      <c r="G5666">
        <v>36</v>
      </c>
      <c r="H5666" t="s">
        <v>21</v>
      </c>
      <c r="I5666" t="s">
        <v>21</v>
      </c>
      <c r="K5666" t="str">
        <f>IF(Aggregate[[#This Row],[Under 30]]="Yes", "Under 30", IF(Aggregate[[#This Row],[Senior]]="Yes", "Senior", "Other"))</f>
        <v>Other</v>
      </c>
      <c r="P5666">
        <v>1</v>
      </c>
      <c r="Q5666">
        <v>1</v>
      </c>
      <c r="R5666">
        <v>57</v>
      </c>
      <c r="S5666">
        <v>0</v>
      </c>
      <c r="T5666">
        <v>0</v>
      </c>
      <c r="U5666">
        <v>0</v>
      </c>
      <c r="V5666">
        <v>10</v>
      </c>
      <c r="W5666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5667" spans="1:23" x14ac:dyDescent="0.2">
      <c r="A5667" t="s">
        <v>25</v>
      </c>
      <c r="B5667">
        <v>59</v>
      </c>
      <c r="C5667" t="s">
        <v>21</v>
      </c>
      <c r="D5667" t="s">
        <v>22</v>
      </c>
      <c r="E5667" t="s">
        <v>80</v>
      </c>
      <c r="F5667" t="s">
        <v>24</v>
      </c>
      <c r="G5667">
        <v>55</v>
      </c>
      <c r="H5667" t="s">
        <v>21</v>
      </c>
      <c r="I5667" t="s">
        <v>21</v>
      </c>
      <c r="K5667" t="str">
        <f>IF(Aggregate[[#This Row],[Under 30]]="Yes", "Under 30", IF(Aggregate[[#This Row],[Senior]]="Yes", "Senior", "Other"))</f>
        <v>Other</v>
      </c>
      <c r="P5667">
        <v>1</v>
      </c>
      <c r="R5667">
        <v>59</v>
      </c>
      <c r="S5667">
        <v>2</v>
      </c>
      <c r="T5667">
        <v>0</v>
      </c>
      <c r="U5667">
        <v>0</v>
      </c>
      <c r="V5667">
        <v>2</v>
      </c>
      <c r="W5667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5668" spans="1:23" x14ac:dyDescent="0.2">
      <c r="A5668" t="s">
        <v>25</v>
      </c>
      <c r="B5668">
        <v>59</v>
      </c>
      <c r="C5668" t="s">
        <v>21</v>
      </c>
      <c r="D5668" t="s">
        <v>22</v>
      </c>
      <c r="E5668" t="s">
        <v>84</v>
      </c>
      <c r="F5668" t="s">
        <v>24</v>
      </c>
      <c r="G5668">
        <v>64</v>
      </c>
      <c r="H5668" t="s">
        <v>21</v>
      </c>
      <c r="I5668" t="s">
        <v>21</v>
      </c>
      <c r="K5668" t="str">
        <f>IF(Aggregate[[#This Row],[Under 30]]="Yes", "Under 30", IF(Aggregate[[#This Row],[Senior]]="Yes", "Senior", "Other"))</f>
        <v>Other</v>
      </c>
      <c r="P5668">
        <v>1</v>
      </c>
      <c r="R5668">
        <v>51</v>
      </c>
      <c r="S5668">
        <v>0</v>
      </c>
      <c r="T5668">
        <v>0</v>
      </c>
      <c r="U5668">
        <v>0</v>
      </c>
      <c r="V5668">
        <v>3</v>
      </c>
      <c r="W5668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5669" spans="1:23" x14ac:dyDescent="0.2">
      <c r="A5669" t="s">
        <v>25</v>
      </c>
      <c r="B5669">
        <v>59</v>
      </c>
      <c r="C5669" t="s">
        <v>21</v>
      </c>
      <c r="D5669" t="s">
        <v>22</v>
      </c>
      <c r="E5669" t="s">
        <v>86</v>
      </c>
      <c r="F5669" t="s">
        <v>24</v>
      </c>
      <c r="G5669">
        <v>21</v>
      </c>
      <c r="H5669" t="s">
        <v>25</v>
      </c>
      <c r="I5669" t="s">
        <v>21</v>
      </c>
      <c r="K5669" t="str">
        <f>IF(Aggregate[[#This Row],[Under 30]]="Yes", "Under 30", IF(Aggregate[[#This Row],[Senior]]="Yes", "Senior", "Other"))</f>
        <v>Under 30</v>
      </c>
      <c r="P5669">
        <v>1</v>
      </c>
      <c r="R5669">
        <v>34</v>
      </c>
      <c r="S5669">
        <v>0</v>
      </c>
      <c r="T5669">
        <v>0</v>
      </c>
      <c r="U5669">
        <v>0</v>
      </c>
      <c r="V5669">
        <v>14</v>
      </c>
      <c r="W5669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5670" spans="1:23" x14ac:dyDescent="0.2">
      <c r="A5670" t="s">
        <v>25</v>
      </c>
      <c r="B5670">
        <v>59</v>
      </c>
      <c r="C5670" t="s">
        <v>21</v>
      </c>
      <c r="D5670" t="s">
        <v>22</v>
      </c>
      <c r="E5670" t="s">
        <v>86</v>
      </c>
      <c r="F5670" t="s">
        <v>24</v>
      </c>
      <c r="G5670">
        <v>33</v>
      </c>
      <c r="H5670" t="s">
        <v>21</v>
      </c>
      <c r="I5670" t="s">
        <v>21</v>
      </c>
      <c r="K5670" t="str">
        <f>IF(Aggregate[[#This Row],[Under 30]]="Yes", "Under 30", IF(Aggregate[[#This Row],[Senior]]="Yes", "Senior", "Other"))</f>
        <v>Other</v>
      </c>
      <c r="P5670">
        <v>1</v>
      </c>
      <c r="R5670">
        <v>35</v>
      </c>
      <c r="S5670">
        <v>0</v>
      </c>
      <c r="T5670">
        <v>0</v>
      </c>
      <c r="U5670">
        <v>0</v>
      </c>
      <c r="V5670">
        <v>3</v>
      </c>
      <c r="W5670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5671" spans="1:23" x14ac:dyDescent="0.2">
      <c r="A5671" t="s">
        <v>25</v>
      </c>
      <c r="B5671">
        <v>59</v>
      </c>
      <c r="C5671" t="s">
        <v>21</v>
      </c>
      <c r="D5671" t="s">
        <v>88</v>
      </c>
      <c r="E5671" t="s">
        <v>36</v>
      </c>
      <c r="F5671" t="s">
        <v>26</v>
      </c>
      <c r="G5671">
        <v>75</v>
      </c>
      <c r="H5671" t="s">
        <v>21</v>
      </c>
      <c r="I5671" t="s">
        <v>25</v>
      </c>
      <c r="J5671" t="s">
        <v>21</v>
      </c>
      <c r="K5671" t="str">
        <f>IF(Aggregate[[#This Row],[Under 30]]="Yes", "Under 30", IF(Aggregate[[#This Row],[Senior]]="Yes", "Senior", "Other"))</f>
        <v>Senior</v>
      </c>
      <c r="L5671" t="s">
        <v>32</v>
      </c>
      <c r="M5671" t="s">
        <v>38</v>
      </c>
      <c r="N5671" t="s">
        <v>48</v>
      </c>
      <c r="O5671" t="s">
        <v>92</v>
      </c>
      <c r="P5671">
        <v>1</v>
      </c>
      <c r="Q5671">
        <v>1</v>
      </c>
      <c r="R5671">
        <v>40</v>
      </c>
      <c r="S5671">
        <v>4</v>
      </c>
      <c r="T5671">
        <v>0</v>
      </c>
      <c r="U5671">
        <v>0</v>
      </c>
      <c r="V5671">
        <v>3</v>
      </c>
      <c r="W5671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5672" spans="1:23" x14ac:dyDescent="0.2">
      <c r="A5672" t="s">
        <v>25</v>
      </c>
      <c r="B5672">
        <v>59</v>
      </c>
      <c r="C5672" t="s">
        <v>25</v>
      </c>
      <c r="D5672" t="s">
        <v>22</v>
      </c>
      <c r="E5672" t="s">
        <v>36</v>
      </c>
      <c r="F5672" t="s">
        <v>24</v>
      </c>
      <c r="G5672">
        <v>65</v>
      </c>
      <c r="H5672" t="s">
        <v>21</v>
      </c>
      <c r="I5672" t="s">
        <v>25</v>
      </c>
      <c r="J5672" t="s">
        <v>25</v>
      </c>
      <c r="K5672" t="str">
        <f>IF(Aggregate[[#This Row],[Under 30]]="Yes", "Under 30", IF(Aggregate[[#This Row],[Senior]]="Yes", "Senior", "Other"))</f>
        <v>Senior</v>
      </c>
      <c r="L5672" t="s">
        <v>98</v>
      </c>
      <c r="M5672" t="s">
        <v>33</v>
      </c>
      <c r="N5672" t="s">
        <v>34</v>
      </c>
      <c r="O5672" t="s">
        <v>34</v>
      </c>
      <c r="P5672">
        <v>1</v>
      </c>
      <c r="R5672">
        <v>36</v>
      </c>
      <c r="S5672">
        <v>0</v>
      </c>
      <c r="T5672">
        <v>395.3</v>
      </c>
      <c r="U5672">
        <v>0</v>
      </c>
      <c r="V5672">
        <v>6</v>
      </c>
      <c r="W5672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5673" spans="1:23" x14ac:dyDescent="0.2">
      <c r="A5673" t="s">
        <v>25</v>
      </c>
      <c r="B5673">
        <v>59</v>
      </c>
      <c r="C5673" t="s">
        <v>25</v>
      </c>
      <c r="D5673" t="s">
        <v>22</v>
      </c>
      <c r="E5673" t="s">
        <v>41</v>
      </c>
      <c r="F5673" t="s">
        <v>26</v>
      </c>
      <c r="G5673">
        <v>26</v>
      </c>
      <c r="H5673" t="s">
        <v>25</v>
      </c>
      <c r="I5673" t="s">
        <v>21</v>
      </c>
      <c r="K5673" t="str">
        <f>IF(Aggregate[[#This Row],[Under 30]]="Yes", "Under 30", IF(Aggregate[[#This Row],[Senior]]="Yes", "Senior", "Other"))</f>
        <v>Under 30</v>
      </c>
      <c r="P5673">
        <v>1</v>
      </c>
      <c r="R5673">
        <v>22</v>
      </c>
      <c r="S5673">
        <v>2</v>
      </c>
      <c r="T5673">
        <v>123.9</v>
      </c>
      <c r="U5673">
        <v>0</v>
      </c>
      <c r="V5673">
        <v>7</v>
      </c>
      <c r="W5673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5674" spans="1:23" x14ac:dyDescent="0.2">
      <c r="A5674" t="s">
        <v>25</v>
      </c>
      <c r="B5674">
        <v>59</v>
      </c>
      <c r="C5674" t="s">
        <v>25</v>
      </c>
      <c r="D5674" t="s">
        <v>22</v>
      </c>
      <c r="E5674" t="s">
        <v>42</v>
      </c>
      <c r="F5674" t="s">
        <v>24</v>
      </c>
      <c r="G5674">
        <v>67</v>
      </c>
      <c r="H5674" t="s">
        <v>21</v>
      </c>
      <c r="I5674" t="s">
        <v>25</v>
      </c>
      <c r="J5674" t="s">
        <v>21</v>
      </c>
      <c r="K5674" t="str">
        <f>IF(Aggregate[[#This Row],[Under 30]]="Yes", "Under 30", IF(Aggregate[[#This Row],[Senior]]="Yes", "Senior", "Other"))</f>
        <v>Senior</v>
      </c>
      <c r="L5674" t="s">
        <v>98</v>
      </c>
      <c r="M5674" t="s">
        <v>38</v>
      </c>
      <c r="N5674" t="s">
        <v>34</v>
      </c>
      <c r="O5674" t="s">
        <v>34</v>
      </c>
      <c r="P5674">
        <v>1</v>
      </c>
      <c r="R5674">
        <v>34</v>
      </c>
      <c r="S5674">
        <v>0</v>
      </c>
      <c r="T5674">
        <v>380.6</v>
      </c>
      <c r="U5674">
        <v>0</v>
      </c>
      <c r="V5674">
        <v>2</v>
      </c>
      <c r="W5674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5675" spans="1:23" x14ac:dyDescent="0.2">
      <c r="A5675" t="s">
        <v>25</v>
      </c>
      <c r="B5675">
        <v>59</v>
      </c>
      <c r="C5675" t="s">
        <v>25</v>
      </c>
      <c r="D5675" t="s">
        <v>22</v>
      </c>
      <c r="E5675" t="s">
        <v>43</v>
      </c>
      <c r="F5675" t="s">
        <v>26</v>
      </c>
      <c r="G5675">
        <v>43</v>
      </c>
      <c r="H5675" t="s">
        <v>21</v>
      </c>
      <c r="I5675" t="s">
        <v>21</v>
      </c>
      <c r="K5675" t="str">
        <f>IF(Aggregate[[#This Row],[Under 30]]="Yes", "Under 30", IF(Aggregate[[#This Row],[Senior]]="Yes", "Senior", "Other"))</f>
        <v>Other</v>
      </c>
      <c r="P5675">
        <v>1</v>
      </c>
      <c r="R5675">
        <v>33</v>
      </c>
      <c r="S5675">
        <v>1</v>
      </c>
      <c r="T5675">
        <v>168.2</v>
      </c>
      <c r="U5675">
        <v>0</v>
      </c>
      <c r="V5675">
        <v>12</v>
      </c>
      <c r="W5675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5676" spans="1:23" x14ac:dyDescent="0.2">
      <c r="A5676" t="s">
        <v>25</v>
      </c>
      <c r="B5676">
        <v>59</v>
      </c>
      <c r="C5676" t="s">
        <v>25</v>
      </c>
      <c r="D5676" t="s">
        <v>22</v>
      </c>
      <c r="E5676" t="s">
        <v>43</v>
      </c>
      <c r="F5676" t="s">
        <v>26</v>
      </c>
      <c r="G5676">
        <v>48</v>
      </c>
      <c r="H5676" t="s">
        <v>21</v>
      </c>
      <c r="I5676" t="s">
        <v>21</v>
      </c>
      <c r="K5676" t="str">
        <f>IF(Aggregate[[#This Row],[Under 30]]="Yes", "Under 30", IF(Aggregate[[#This Row],[Senior]]="Yes", "Senior", "Other"))</f>
        <v>Other</v>
      </c>
      <c r="P5676">
        <v>1</v>
      </c>
      <c r="R5676">
        <v>28</v>
      </c>
      <c r="S5676">
        <v>0</v>
      </c>
      <c r="T5676">
        <v>128.6</v>
      </c>
      <c r="U5676">
        <v>0</v>
      </c>
      <c r="V5676">
        <v>4</v>
      </c>
      <c r="W5676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5677" spans="1:23" x14ac:dyDescent="0.2">
      <c r="A5677" t="s">
        <v>25</v>
      </c>
      <c r="B5677">
        <v>59</v>
      </c>
      <c r="C5677" t="s">
        <v>25</v>
      </c>
      <c r="D5677" t="s">
        <v>22</v>
      </c>
      <c r="E5677" t="s">
        <v>51</v>
      </c>
      <c r="F5677" t="s">
        <v>26</v>
      </c>
      <c r="G5677">
        <v>80</v>
      </c>
      <c r="H5677" t="s">
        <v>21</v>
      </c>
      <c r="I5677" t="s">
        <v>25</v>
      </c>
      <c r="J5677" t="s">
        <v>21</v>
      </c>
      <c r="K5677" t="str">
        <f>IF(Aggregate[[#This Row],[Under 30]]="Yes", "Under 30", IF(Aggregate[[#This Row],[Senior]]="Yes", "Senior", "Other"))</f>
        <v>Senior</v>
      </c>
      <c r="L5677" t="s">
        <v>98</v>
      </c>
      <c r="M5677" t="s">
        <v>33</v>
      </c>
      <c r="N5677" t="s">
        <v>34</v>
      </c>
      <c r="O5677" t="s">
        <v>34</v>
      </c>
      <c r="P5677">
        <v>1</v>
      </c>
      <c r="R5677">
        <v>39</v>
      </c>
      <c r="S5677">
        <v>0</v>
      </c>
      <c r="T5677">
        <v>147.5</v>
      </c>
      <c r="U5677">
        <v>0</v>
      </c>
      <c r="V5677">
        <v>11</v>
      </c>
      <c r="W5677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5678" spans="1:23" x14ac:dyDescent="0.2">
      <c r="A5678" t="s">
        <v>25</v>
      </c>
      <c r="B5678">
        <v>59</v>
      </c>
      <c r="C5678" t="s">
        <v>25</v>
      </c>
      <c r="D5678" t="s">
        <v>22</v>
      </c>
      <c r="E5678" t="s">
        <v>94</v>
      </c>
      <c r="F5678" t="s">
        <v>24</v>
      </c>
      <c r="G5678">
        <v>35</v>
      </c>
      <c r="H5678" t="s">
        <v>21</v>
      </c>
      <c r="I5678" t="s">
        <v>21</v>
      </c>
      <c r="K5678" t="str">
        <f>IF(Aggregate[[#This Row],[Under 30]]="Yes", "Under 30", IF(Aggregate[[#This Row],[Senior]]="Yes", "Senior", "Other"))</f>
        <v>Other</v>
      </c>
      <c r="P5678">
        <v>1</v>
      </c>
      <c r="R5678">
        <v>37</v>
      </c>
      <c r="S5678">
        <v>0</v>
      </c>
      <c r="T5678">
        <v>448.4</v>
      </c>
      <c r="U5678">
        <v>0</v>
      </c>
      <c r="V5678">
        <v>12</v>
      </c>
      <c r="W5678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5679" spans="1:23" x14ac:dyDescent="0.2">
      <c r="A5679" t="s">
        <v>25</v>
      </c>
      <c r="B5679">
        <v>59</v>
      </c>
      <c r="C5679" t="s">
        <v>25</v>
      </c>
      <c r="D5679" t="s">
        <v>22</v>
      </c>
      <c r="E5679" t="s">
        <v>59</v>
      </c>
      <c r="F5679" t="s">
        <v>26</v>
      </c>
      <c r="G5679">
        <v>39</v>
      </c>
      <c r="H5679" t="s">
        <v>21</v>
      </c>
      <c r="I5679" t="s">
        <v>21</v>
      </c>
      <c r="K5679" t="str">
        <f>IF(Aggregate[[#This Row],[Under 30]]="Yes", "Under 30", IF(Aggregate[[#This Row],[Senior]]="Yes", "Senior", "Other"))</f>
        <v>Other</v>
      </c>
      <c r="P5679">
        <v>1</v>
      </c>
      <c r="R5679">
        <v>43</v>
      </c>
      <c r="S5679">
        <v>0</v>
      </c>
      <c r="T5679">
        <v>213.9</v>
      </c>
      <c r="U5679">
        <v>0</v>
      </c>
      <c r="V5679">
        <v>29</v>
      </c>
      <c r="W5679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5680" spans="1:23" x14ac:dyDescent="0.2">
      <c r="A5680" t="s">
        <v>25</v>
      </c>
      <c r="B5680">
        <v>59</v>
      </c>
      <c r="C5680" t="s">
        <v>25</v>
      </c>
      <c r="D5680" t="s">
        <v>22</v>
      </c>
      <c r="E5680" t="s">
        <v>60</v>
      </c>
      <c r="F5680" t="s">
        <v>24</v>
      </c>
      <c r="G5680">
        <v>44</v>
      </c>
      <c r="H5680" t="s">
        <v>21</v>
      </c>
      <c r="I5680" t="s">
        <v>21</v>
      </c>
      <c r="K5680" t="str">
        <f>IF(Aggregate[[#This Row],[Under 30]]="Yes", "Under 30", IF(Aggregate[[#This Row],[Senior]]="Yes", "Senior", "Other"))</f>
        <v>Other</v>
      </c>
      <c r="P5680">
        <v>1</v>
      </c>
      <c r="R5680">
        <v>35</v>
      </c>
      <c r="S5680">
        <v>0</v>
      </c>
      <c r="T5680">
        <v>132.19999999999999</v>
      </c>
      <c r="U5680">
        <v>0</v>
      </c>
      <c r="V5680">
        <v>6</v>
      </c>
      <c r="W5680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5681" spans="1:23" x14ac:dyDescent="0.2">
      <c r="A5681" t="s">
        <v>25</v>
      </c>
      <c r="B5681">
        <v>59</v>
      </c>
      <c r="C5681" t="s">
        <v>25</v>
      </c>
      <c r="D5681" t="s">
        <v>22</v>
      </c>
      <c r="E5681" t="s">
        <v>60</v>
      </c>
      <c r="F5681" t="s">
        <v>26</v>
      </c>
      <c r="G5681">
        <v>34</v>
      </c>
      <c r="H5681" t="s">
        <v>21</v>
      </c>
      <c r="I5681" t="s">
        <v>21</v>
      </c>
      <c r="K5681" t="str">
        <f>IF(Aggregate[[#This Row],[Under 30]]="Yes", "Under 30", IF(Aggregate[[#This Row],[Senior]]="Yes", "Senior", "Other"))</f>
        <v>Other</v>
      </c>
      <c r="P5681">
        <v>1</v>
      </c>
      <c r="Q5681">
        <v>1</v>
      </c>
      <c r="R5681">
        <v>40</v>
      </c>
      <c r="S5681">
        <v>5</v>
      </c>
      <c r="T5681">
        <v>158.1</v>
      </c>
      <c r="U5681">
        <v>0</v>
      </c>
      <c r="V5681">
        <v>7</v>
      </c>
      <c r="W5681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5682" spans="1:23" x14ac:dyDescent="0.2">
      <c r="A5682" t="s">
        <v>25</v>
      </c>
      <c r="B5682">
        <v>59</v>
      </c>
      <c r="C5682" t="s">
        <v>25</v>
      </c>
      <c r="D5682" t="s">
        <v>22</v>
      </c>
      <c r="E5682" t="s">
        <v>63</v>
      </c>
      <c r="F5682" t="s">
        <v>26</v>
      </c>
      <c r="G5682">
        <v>21</v>
      </c>
      <c r="H5682" t="s">
        <v>25</v>
      </c>
      <c r="I5682" t="s">
        <v>21</v>
      </c>
      <c r="K5682" t="str">
        <f>IF(Aggregate[[#This Row],[Under 30]]="Yes", "Under 30", IF(Aggregate[[#This Row],[Senior]]="Yes", "Senior", "Other"))</f>
        <v>Under 30</v>
      </c>
      <c r="P5682">
        <v>1</v>
      </c>
      <c r="R5682">
        <v>54</v>
      </c>
      <c r="S5682">
        <v>0</v>
      </c>
      <c r="T5682">
        <v>436.6</v>
      </c>
      <c r="U5682">
        <v>0</v>
      </c>
      <c r="V5682">
        <v>24</v>
      </c>
      <c r="W5682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5683" spans="1:23" x14ac:dyDescent="0.2">
      <c r="A5683" t="s">
        <v>25</v>
      </c>
      <c r="B5683">
        <v>59</v>
      </c>
      <c r="C5683" t="s">
        <v>25</v>
      </c>
      <c r="D5683" t="s">
        <v>22</v>
      </c>
      <c r="E5683" t="s">
        <v>63</v>
      </c>
      <c r="F5683" t="s">
        <v>26</v>
      </c>
      <c r="G5683">
        <v>65</v>
      </c>
      <c r="H5683" t="s">
        <v>21</v>
      </c>
      <c r="I5683" t="s">
        <v>21</v>
      </c>
      <c r="K5683" t="str">
        <f>IF(Aggregate[[#This Row],[Under 30]]="Yes", "Under 30", IF(Aggregate[[#This Row],[Senior]]="Yes", "Senior", "Other"))</f>
        <v>Other</v>
      </c>
      <c r="P5683">
        <v>1</v>
      </c>
      <c r="Q5683">
        <v>1</v>
      </c>
      <c r="R5683">
        <v>54</v>
      </c>
      <c r="S5683">
        <v>2</v>
      </c>
      <c r="T5683">
        <v>368.8</v>
      </c>
      <c r="U5683">
        <v>0</v>
      </c>
      <c r="V5683">
        <v>3</v>
      </c>
      <c r="W5683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5684" spans="1:23" x14ac:dyDescent="0.2">
      <c r="A5684" t="s">
        <v>25</v>
      </c>
      <c r="B5684">
        <v>59</v>
      </c>
      <c r="C5684" t="s">
        <v>25</v>
      </c>
      <c r="D5684" t="s">
        <v>22</v>
      </c>
      <c r="E5684" t="s">
        <v>67</v>
      </c>
      <c r="F5684" t="s">
        <v>26</v>
      </c>
      <c r="G5684">
        <v>46</v>
      </c>
      <c r="H5684" t="s">
        <v>21</v>
      </c>
      <c r="I5684" t="s">
        <v>21</v>
      </c>
      <c r="K5684" t="str">
        <f>IF(Aggregate[[#This Row],[Under 30]]="Yes", "Under 30", IF(Aggregate[[#This Row],[Senior]]="Yes", "Senior", "Other"))</f>
        <v>Other</v>
      </c>
      <c r="P5684">
        <v>1</v>
      </c>
      <c r="Q5684">
        <v>1</v>
      </c>
      <c r="R5684">
        <v>60</v>
      </c>
      <c r="S5684">
        <v>4</v>
      </c>
      <c r="T5684">
        <v>160.5</v>
      </c>
      <c r="U5684">
        <v>0</v>
      </c>
      <c r="V5684">
        <v>9</v>
      </c>
      <c r="W5684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5685" spans="1:23" x14ac:dyDescent="0.2">
      <c r="A5685" t="s">
        <v>25</v>
      </c>
      <c r="B5685">
        <v>59</v>
      </c>
      <c r="C5685" t="s">
        <v>25</v>
      </c>
      <c r="D5685" t="s">
        <v>22</v>
      </c>
      <c r="E5685" t="s">
        <v>71</v>
      </c>
      <c r="F5685" t="s">
        <v>26</v>
      </c>
      <c r="G5685">
        <v>58</v>
      </c>
      <c r="H5685" t="s">
        <v>21</v>
      </c>
      <c r="I5685" t="s">
        <v>21</v>
      </c>
      <c r="K5685" t="str">
        <f>IF(Aggregate[[#This Row],[Under 30]]="Yes", "Under 30", IF(Aggregate[[#This Row],[Senior]]="Yes", "Senior", "Other"))</f>
        <v>Other</v>
      </c>
      <c r="P5685">
        <v>1</v>
      </c>
      <c r="R5685">
        <v>45</v>
      </c>
      <c r="S5685">
        <v>0</v>
      </c>
      <c r="T5685">
        <v>273.39999999999998</v>
      </c>
      <c r="U5685">
        <v>0</v>
      </c>
      <c r="V5685">
        <v>8</v>
      </c>
      <c r="W5685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5686" spans="1:23" x14ac:dyDescent="0.2">
      <c r="A5686" t="s">
        <v>25</v>
      </c>
      <c r="B5686">
        <v>59</v>
      </c>
      <c r="C5686" t="s">
        <v>25</v>
      </c>
      <c r="D5686" t="s">
        <v>22</v>
      </c>
      <c r="E5686" t="s">
        <v>84</v>
      </c>
      <c r="F5686" t="s">
        <v>26</v>
      </c>
      <c r="G5686">
        <v>28</v>
      </c>
      <c r="H5686" t="s">
        <v>25</v>
      </c>
      <c r="I5686" t="s">
        <v>21</v>
      </c>
      <c r="K5686" t="str">
        <f>IF(Aggregate[[#This Row],[Under 30]]="Yes", "Under 30", IF(Aggregate[[#This Row],[Senior]]="Yes", "Senior", "Other"))</f>
        <v>Under 30</v>
      </c>
      <c r="P5686">
        <v>1</v>
      </c>
      <c r="R5686">
        <v>31</v>
      </c>
      <c r="S5686">
        <v>0</v>
      </c>
      <c r="T5686">
        <v>274.39999999999998</v>
      </c>
      <c r="U5686">
        <v>0</v>
      </c>
      <c r="V5686">
        <v>28</v>
      </c>
      <c r="W5686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5687" spans="1:23" x14ac:dyDescent="0.2">
      <c r="A5687" t="s">
        <v>25</v>
      </c>
      <c r="B5687">
        <v>59</v>
      </c>
      <c r="C5687" t="s">
        <v>25</v>
      </c>
      <c r="D5687" t="s">
        <v>88</v>
      </c>
      <c r="E5687" t="s">
        <v>44</v>
      </c>
      <c r="F5687" t="s">
        <v>24</v>
      </c>
      <c r="G5687">
        <v>47</v>
      </c>
      <c r="H5687" t="s">
        <v>21</v>
      </c>
      <c r="I5687" t="s">
        <v>21</v>
      </c>
      <c r="K5687" t="str">
        <f>IF(Aggregate[[#This Row],[Under 30]]="Yes", "Under 30", IF(Aggregate[[#This Row],[Senior]]="Yes", "Senior", "Other"))</f>
        <v>Other</v>
      </c>
      <c r="P5687">
        <v>1</v>
      </c>
      <c r="R5687">
        <v>30</v>
      </c>
      <c r="S5687">
        <v>0</v>
      </c>
      <c r="T5687">
        <v>0</v>
      </c>
      <c r="U5687">
        <v>0</v>
      </c>
      <c r="V5687">
        <v>5</v>
      </c>
      <c r="W5687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5688" spans="1:23" x14ac:dyDescent="0.2">
      <c r="A5688" t="s">
        <v>25</v>
      </c>
      <c r="B5688">
        <v>59</v>
      </c>
      <c r="C5688" t="s">
        <v>25</v>
      </c>
      <c r="D5688" t="s">
        <v>88</v>
      </c>
      <c r="E5688" t="s">
        <v>94</v>
      </c>
      <c r="F5688" t="s">
        <v>24</v>
      </c>
      <c r="G5688">
        <v>56</v>
      </c>
      <c r="H5688" t="s">
        <v>21</v>
      </c>
      <c r="I5688" t="s">
        <v>21</v>
      </c>
      <c r="K5688" t="str">
        <f>IF(Aggregate[[#This Row],[Under 30]]="Yes", "Under 30", IF(Aggregate[[#This Row],[Senior]]="Yes", "Senior", "Other"))</f>
        <v>Other</v>
      </c>
      <c r="P5688">
        <v>1</v>
      </c>
      <c r="R5688">
        <v>54</v>
      </c>
      <c r="S5688">
        <v>0</v>
      </c>
      <c r="T5688">
        <v>0</v>
      </c>
      <c r="U5688">
        <v>0</v>
      </c>
      <c r="V5688">
        <v>3</v>
      </c>
      <c r="W5688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5689" spans="1:23" x14ac:dyDescent="0.2">
      <c r="A5689" t="s">
        <v>25</v>
      </c>
      <c r="B5689">
        <v>59</v>
      </c>
      <c r="C5689" t="s">
        <v>25</v>
      </c>
      <c r="D5689" t="s">
        <v>88</v>
      </c>
      <c r="E5689" t="s">
        <v>67</v>
      </c>
      <c r="F5689" t="s">
        <v>26</v>
      </c>
      <c r="G5689">
        <v>49</v>
      </c>
      <c r="H5689" t="s">
        <v>21</v>
      </c>
      <c r="I5689" t="s">
        <v>21</v>
      </c>
      <c r="K5689" t="str">
        <f>IF(Aggregate[[#This Row],[Under 30]]="Yes", "Under 30", IF(Aggregate[[#This Row],[Senior]]="Yes", "Senior", "Other"))</f>
        <v>Other</v>
      </c>
      <c r="P5689">
        <v>1</v>
      </c>
      <c r="R5689">
        <v>24</v>
      </c>
      <c r="S5689">
        <v>1</v>
      </c>
      <c r="T5689">
        <v>0</v>
      </c>
      <c r="U5689">
        <v>0</v>
      </c>
      <c r="V5689">
        <v>3</v>
      </c>
      <c r="W5689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5690" spans="1:23" x14ac:dyDescent="0.2">
      <c r="A5690" t="s">
        <v>25</v>
      </c>
      <c r="B5690">
        <v>60</v>
      </c>
      <c r="C5690" t="s">
        <v>21</v>
      </c>
      <c r="D5690" t="s">
        <v>22</v>
      </c>
      <c r="E5690" t="s">
        <v>27</v>
      </c>
      <c r="F5690" t="s">
        <v>24</v>
      </c>
      <c r="G5690">
        <v>23</v>
      </c>
      <c r="H5690" t="s">
        <v>25</v>
      </c>
      <c r="I5690" t="s">
        <v>21</v>
      </c>
      <c r="K5690" t="str">
        <f>IF(Aggregate[[#This Row],[Under 30]]="Yes", "Under 30", IF(Aggregate[[#This Row],[Senior]]="Yes", "Senior", "Other"))</f>
        <v>Under 30</v>
      </c>
      <c r="P5690">
        <v>1</v>
      </c>
      <c r="Q5690">
        <v>1</v>
      </c>
      <c r="R5690">
        <v>59</v>
      </c>
      <c r="S5690">
        <v>5</v>
      </c>
      <c r="T5690">
        <v>0</v>
      </c>
      <c r="U5690">
        <v>0</v>
      </c>
      <c r="V5690">
        <v>16</v>
      </c>
      <c r="W5690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5691" spans="1:23" x14ac:dyDescent="0.2">
      <c r="A5691" t="s">
        <v>25</v>
      </c>
      <c r="B5691">
        <v>60</v>
      </c>
      <c r="C5691" t="s">
        <v>21</v>
      </c>
      <c r="D5691" t="s">
        <v>22</v>
      </c>
      <c r="E5691" t="s">
        <v>27</v>
      </c>
      <c r="F5691" t="s">
        <v>26</v>
      </c>
      <c r="G5691">
        <v>29</v>
      </c>
      <c r="H5691" t="s">
        <v>25</v>
      </c>
      <c r="I5691" t="s">
        <v>21</v>
      </c>
      <c r="K5691" t="str">
        <f>IF(Aggregate[[#This Row],[Under 30]]="Yes", "Under 30", IF(Aggregate[[#This Row],[Senior]]="Yes", "Senior", "Other"))</f>
        <v>Under 30</v>
      </c>
      <c r="P5691">
        <v>1</v>
      </c>
      <c r="R5691">
        <v>37</v>
      </c>
      <c r="S5691">
        <v>0</v>
      </c>
      <c r="T5691">
        <v>0</v>
      </c>
      <c r="U5691">
        <v>0</v>
      </c>
      <c r="V5691">
        <v>16</v>
      </c>
      <c r="W5691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5692" spans="1:23" x14ac:dyDescent="0.2">
      <c r="A5692" t="s">
        <v>25</v>
      </c>
      <c r="B5692">
        <v>60</v>
      </c>
      <c r="C5692" t="s">
        <v>21</v>
      </c>
      <c r="D5692" t="s">
        <v>22</v>
      </c>
      <c r="E5692" t="s">
        <v>89</v>
      </c>
      <c r="F5692" t="s">
        <v>24</v>
      </c>
      <c r="G5692">
        <v>23</v>
      </c>
      <c r="H5692" t="s">
        <v>25</v>
      </c>
      <c r="I5692" t="s">
        <v>21</v>
      </c>
      <c r="K5692" t="str">
        <f>IF(Aggregate[[#This Row],[Under 30]]="Yes", "Under 30", IF(Aggregate[[#This Row],[Senior]]="Yes", "Senior", "Other"))</f>
        <v>Under 30</v>
      </c>
      <c r="P5692">
        <v>1</v>
      </c>
      <c r="R5692">
        <v>38</v>
      </c>
      <c r="S5692">
        <v>0</v>
      </c>
      <c r="T5692">
        <v>0</v>
      </c>
      <c r="U5692">
        <v>0</v>
      </c>
      <c r="V5692">
        <v>17</v>
      </c>
      <c r="W5692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5693" spans="1:23" x14ac:dyDescent="0.2">
      <c r="A5693" t="s">
        <v>25</v>
      </c>
      <c r="B5693">
        <v>60</v>
      </c>
      <c r="C5693" t="s">
        <v>21</v>
      </c>
      <c r="D5693" t="s">
        <v>22</v>
      </c>
      <c r="E5693" t="s">
        <v>31</v>
      </c>
      <c r="F5693" t="s">
        <v>24</v>
      </c>
      <c r="G5693">
        <v>53</v>
      </c>
      <c r="H5693" t="s">
        <v>21</v>
      </c>
      <c r="I5693" t="s">
        <v>21</v>
      </c>
      <c r="K5693" t="str">
        <f>IF(Aggregate[[#This Row],[Under 30]]="Yes", "Under 30", IF(Aggregate[[#This Row],[Senior]]="Yes", "Senior", "Other"))</f>
        <v>Other</v>
      </c>
      <c r="P5693">
        <v>1</v>
      </c>
      <c r="R5693">
        <v>58</v>
      </c>
      <c r="S5693">
        <v>0</v>
      </c>
      <c r="T5693">
        <v>0</v>
      </c>
      <c r="U5693">
        <v>0</v>
      </c>
      <c r="V5693">
        <v>3</v>
      </c>
      <c r="W5693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5694" spans="1:23" x14ac:dyDescent="0.2">
      <c r="A5694" t="s">
        <v>25</v>
      </c>
      <c r="B5694">
        <v>60</v>
      </c>
      <c r="C5694" t="s">
        <v>21</v>
      </c>
      <c r="D5694" t="s">
        <v>22</v>
      </c>
      <c r="E5694" t="s">
        <v>35</v>
      </c>
      <c r="F5694" t="s">
        <v>26</v>
      </c>
      <c r="G5694">
        <v>47</v>
      </c>
      <c r="H5694" t="s">
        <v>21</v>
      </c>
      <c r="I5694" t="s">
        <v>21</v>
      </c>
      <c r="K5694" t="str">
        <f>IF(Aggregate[[#This Row],[Under 30]]="Yes", "Under 30", IF(Aggregate[[#This Row],[Senior]]="Yes", "Senior", "Other"))</f>
        <v>Other</v>
      </c>
      <c r="P5694">
        <v>1</v>
      </c>
      <c r="R5694">
        <v>48</v>
      </c>
      <c r="S5694">
        <v>0</v>
      </c>
      <c r="T5694">
        <v>0</v>
      </c>
      <c r="U5694">
        <v>0</v>
      </c>
      <c r="V5694">
        <v>1</v>
      </c>
      <c r="W5694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5695" spans="1:23" x14ac:dyDescent="0.2">
      <c r="A5695" t="s">
        <v>25</v>
      </c>
      <c r="B5695">
        <v>60</v>
      </c>
      <c r="C5695" t="s">
        <v>21</v>
      </c>
      <c r="D5695" t="s">
        <v>22</v>
      </c>
      <c r="E5695" t="s">
        <v>36</v>
      </c>
      <c r="F5695" t="s">
        <v>24</v>
      </c>
      <c r="G5695">
        <v>42</v>
      </c>
      <c r="H5695" t="s">
        <v>21</v>
      </c>
      <c r="I5695" t="s">
        <v>21</v>
      </c>
      <c r="K5695" t="str">
        <f>IF(Aggregate[[#This Row],[Under 30]]="Yes", "Under 30", IF(Aggregate[[#This Row],[Senior]]="Yes", "Senior", "Other"))</f>
        <v>Other</v>
      </c>
      <c r="P5695">
        <v>1</v>
      </c>
      <c r="Q5695">
        <v>1</v>
      </c>
      <c r="R5695">
        <v>47</v>
      </c>
      <c r="S5695">
        <v>4</v>
      </c>
      <c r="T5695">
        <v>0</v>
      </c>
      <c r="U5695">
        <v>0</v>
      </c>
      <c r="V5695">
        <v>7</v>
      </c>
      <c r="W5695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5696" spans="1:23" x14ac:dyDescent="0.2">
      <c r="A5696" t="s">
        <v>25</v>
      </c>
      <c r="B5696">
        <v>60</v>
      </c>
      <c r="C5696" t="s">
        <v>21</v>
      </c>
      <c r="D5696" t="s">
        <v>22</v>
      </c>
      <c r="E5696" t="s">
        <v>36</v>
      </c>
      <c r="F5696" t="s">
        <v>26</v>
      </c>
      <c r="G5696">
        <v>54</v>
      </c>
      <c r="H5696" t="s">
        <v>21</v>
      </c>
      <c r="I5696" t="s">
        <v>21</v>
      </c>
      <c r="K5696" t="str">
        <f>IF(Aggregate[[#This Row],[Under 30]]="Yes", "Under 30", IF(Aggregate[[#This Row],[Senior]]="Yes", "Senior", "Other"))</f>
        <v>Other</v>
      </c>
      <c r="P5696">
        <v>1</v>
      </c>
      <c r="R5696">
        <v>35</v>
      </c>
      <c r="S5696">
        <v>1</v>
      </c>
      <c r="T5696">
        <v>0</v>
      </c>
      <c r="U5696">
        <v>0</v>
      </c>
      <c r="V5696">
        <v>29</v>
      </c>
      <c r="W5696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5697" spans="1:23" x14ac:dyDescent="0.2">
      <c r="A5697" t="s">
        <v>25</v>
      </c>
      <c r="B5697">
        <v>60</v>
      </c>
      <c r="C5697" t="s">
        <v>21</v>
      </c>
      <c r="D5697" t="s">
        <v>22</v>
      </c>
      <c r="E5697" t="s">
        <v>37</v>
      </c>
      <c r="F5697" t="s">
        <v>24</v>
      </c>
      <c r="G5697">
        <v>31</v>
      </c>
      <c r="H5697" t="s">
        <v>21</v>
      </c>
      <c r="I5697" t="s">
        <v>21</v>
      </c>
      <c r="K5697" t="str">
        <f>IF(Aggregate[[#This Row],[Under 30]]="Yes", "Under 30", IF(Aggregate[[#This Row],[Senior]]="Yes", "Senior", "Other"))</f>
        <v>Other</v>
      </c>
      <c r="P5697">
        <v>1</v>
      </c>
      <c r="R5697">
        <v>48</v>
      </c>
      <c r="S5697">
        <v>0</v>
      </c>
      <c r="T5697">
        <v>0</v>
      </c>
      <c r="U5697">
        <v>0</v>
      </c>
      <c r="V5697">
        <v>6</v>
      </c>
      <c r="W5697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5698" spans="1:23" x14ac:dyDescent="0.2">
      <c r="A5698" t="s">
        <v>25</v>
      </c>
      <c r="B5698">
        <v>60</v>
      </c>
      <c r="C5698" t="s">
        <v>21</v>
      </c>
      <c r="D5698" t="s">
        <v>22</v>
      </c>
      <c r="E5698" t="s">
        <v>41</v>
      </c>
      <c r="F5698" t="s">
        <v>24</v>
      </c>
      <c r="G5698">
        <v>54</v>
      </c>
      <c r="H5698" t="s">
        <v>21</v>
      </c>
      <c r="I5698" t="s">
        <v>21</v>
      </c>
      <c r="K5698" t="str">
        <f>IF(Aggregate[[#This Row],[Under 30]]="Yes", "Under 30", IF(Aggregate[[#This Row],[Senior]]="Yes", "Senior", "Other"))</f>
        <v>Other</v>
      </c>
      <c r="P5698">
        <v>1</v>
      </c>
      <c r="R5698">
        <v>40</v>
      </c>
      <c r="S5698">
        <v>0</v>
      </c>
      <c r="T5698">
        <v>0</v>
      </c>
      <c r="U5698">
        <v>0</v>
      </c>
      <c r="V5698">
        <v>2</v>
      </c>
      <c r="W5698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5699" spans="1:23" x14ac:dyDescent="0.2">
      <c r="A5699" t="s">
        <v>25</v>
      </c>
      <c r="B5699">
        <v>60</v>
      </c>
      <c r="C5699" t="s">
        <v>21</v>
      </c>
      <c r="D5699" t="s">
        <v>22</v>
      </c>
      <c r="E5699" t="s">
        <v>41</v>
      </c>
      <c r="F5699" t="s">
        <v>26</v>
      </c>
      <c r="G5699">
        <v>23</v>
      </c>
      <c r="H5699" t="s">
        <v>25</v>
      </c>
      <c r="I5699" t="s">
        <v>21</v>
      </c>
      <c r="K5699" t="str">
        <f>IF(Aggregate[[#This Row],[Under 30]]="Yes", "Under 30", IF(Aggregate[[#This Row],[Senior]]="Yes", "Senior", "Other"))</f>
        <v>Under 30</v>
      </c>
      <c r="P5699">
        <v>1</v>
      </c>
      <c r="Q5699">
        <v>1</v>
      </c>
      <c r="R5699">
        <v>47</v>
      </c>
      <c r="S5699">
        <v>1</v>
      </c>
      <c r="T5699">
        <v>20.3</v>
      </c>
      <c r="U5699">
        <v>0</v>
      </c>
      <c r="V5699">
        <v>17</v>
      </c>
      <c r="W5699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5700" spans="1:23" x14ac:dyDescent="0.2">
      <c r="A5700" t="s">
        <v>25</v>
      </c>
      <c r="B5700">
        <v>60</v>
      </c>
      <c r="C5700" t="s">
        <v>21</v>
      </c>
      <c r="D5700" t="s">
        <v>22</v>
      </c>
      <c r="E5700" t="s">
        <v>41</v>
      </c>
      <c r="F5700" t="s">
        <v>26</v>
      </c>
      <c r="G5700">
        <v>77</v>
      </c>
      <c r="H5700" t="s">
        <v>21</v>
      </c>
      <c r="I5700" t="s">
        <v>25</v>
      </c>
      <c r="J5700" t="s">
        <v>25</v>
      </c>
      <c r="K5700" t="str">
        <f>IF(Aggregate[[#This Row],[Under 30]]="Yes", "Under 30", IF(Aggregate[[#This Row],[Senior]]="Yes", "Senior", "Other"))</f>
        <v>Senior</v>
      </c>
      <c r="L5700" t="s">
        <v>98</v>
      </c>
      <c r="M5700" t="s">
        <v>38</v>
      </c>
      <c r="N5700" t="s">
        <v>34</v>
      </c>
      <c r="O5700" t="s">
        <v>34</v>
      </c>
      <c r="P5700">
        <v>1</v>
      </c>
      <c r="R5700">
        <v>51</v>
      </c>
      <c r="S5700">
        <v>0</v>
      </c>
      <c r="T5700">
        <v>0</v>
      </c>
      <c r="U5700">
        <v>0</v>
      </c>
      <c r="V5700">
        <v>4</v>
      </c>
      <c r="W5700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5701" spans="1:23" x14ac:dyDescent="0.2">
      <c r="A5701" t="s">
        <v>25</v>
      </c>
      <c r="B5701">
        <v>60</v>
      </c>
      <c r="C5701" t="s">
        <v>21</v>
      </c>
      <c r="D5701" t="s">
        <v>22</v>
      </c>
      <c r="E5701" t="s">
        <v>44</v>
      </c>
      <c r="F5701" t="s">
        <v>26</v>
      </c>
      <c r="G5701">
        <v>53</v>
      </c>
      <c r="H5701" t="s">
        <v>21</v>
      </c>
      <c r="I5701" t="s">
        <v>21</v>
      </c>
      <c r="K5701" t="str">
        <f>IF(Aggregate[[#This Row],[Under 30]]="Yes", "Under 30", IF(Aggregate[[#This Row],[Senior]]="Yes", "Senior", "Other"))</f>
        <v>Other</v>
      </c>
      <c r="P5701">
        <v>1</v>
      </c>
      <c r="R5701">
        <v>50</v>
      </c>
      <c r="S5701">
        <v>0</v>
      </c>
      <c r="T5701">
        <v>0</v>
      </c>
      <c r="U5701">
        <v>0</v>
      </c>
      <c r="V5701">
        <v>7</v>
      </c>
      <c r="W5701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5702" spans="1:23" x14ac:dyDescent="0.2">
      <c r="A5702" t="s">
        <v>25</v>
      </c>
      <c r="B5702">
        <v>60</v>
      </c>
      <c r="C5702" t="s">
        <v>21</v>
      </c>
      <c r="D5702" t="s">
        <v>22</v>
      </c>
      <c r="E5702" t="s">
        <v>46</v>
      </c>
      <c r="F5702" t="s">
        <v>24</v>
      </c>
      <c r="G5702">
        <v>64</v>
      </c>
      <c r="H5702" t="s">
        <v>21</v>
      </c>
      <c r="I5702" t="s">
        <v>21</v>
      </c>
      <c r="K5702" t="str">
        <f>IF(Aggregate[[#This Row],[Under 30]]="Yes", "Under 30", IF(Aggregate[[#This Row],[Senior]]="Yes", "Senior", "Other"))</f>
        <v>Other</v>
      </c>
      <c r="P5702">
        <v>1</v>
      </c>
      <c r="R5702">
        <v>52</v>
      </c>
      <c r="S5702">
        <v>0</v>
      </c>
      <c r="T5702">
        <v>0</v>
      </c>
      <c r="U5702">
        <v>0</v>
      </c>
      <c r="V5702">
        <v>4</v>
      </c>
      <c r="W5702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5703" spans="1:23" x14ac:dyDescent="0.2">
      <c r="A5703" t="s">
        <v>25</v>
      </c>
      <c r="B5703">
        <v>60</v>
      </c>
      <c r="C5703" t="s">
        <v>21</v>
      </c>
      <c r="D5703" t="s">
        <v>22</v>
      </c>
      <c r="E5703" t="s">
        <v>50</v>
      </c>
      <c r="F5703" t="s">
        <v>24</v>
      </c>
      <c r="G5703">
        <v>33</v>
      </c>
      <c r="H5703" t="s">
        <v>21</v>
      </c>
      <c r="I5703" t="s">
        <v>21</v>
      </c>
      <c r="K5703" t="str">
        <f>IF(Aggregate[[#This Row],[Under 30]]="Yes", "Under 30", IF(Aggregate[[#This Row],[Senior]]="Yes", "Senior", "Other"))</f>
        <v>Other</v>
      </c>
      <c r="P5703">
        <v>1</v>
      </c>
      <c r="R5703">
        <v>51</v>
      </c>
      <c r="S5703">
        <v>0</v>
      </c>
      <c r="T5703">
        <v>0</v>
      </c>
      <c r="U5703">
        <v>0</v>
      </c>
      <c r="V5703">
        <v>7</v>
      </c>
      <c r="W5703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5704" spans="1:23" x14ac:dyDescent="0.2">
      <c r="A5704" t="s">
        <v>25</v>
      </c>
      <c r="B5704">
        <v>60</v>
      </c>
      <c r="C5704" t="s">
        <v>21</v>
      </c>
      <c r="D5704" t="s">
        <v>22</v>
      </c>
      <c r="E5704" t="s">
        <v>50</v>
      </c>
      <c r="F5704" t="s">
        <v>26</v>
      </c>
      <c r="G5704">
        <v>51</v>
      </c>
      <c r="H5704" t="s">
        <v>21</v>
      </c>
      <c r="I5704" t="s">
        <v>21</v>
      </c>
      <c r="K5704" t="str">
        <f>IF(Aggregate[[#This Row],[Under 30]]="Yes", "Under 30", IF(Aggregate[[#This Row],[Senior]]="Yes", "Senior", "Other"))</f>
        <v>Other</v>
      </c>
      <c r="P5704">
        <v>1</v>
      </c>
      <c r="R5704">
        <v>46</v>
      </c>
      <c r="S5704">
        <v>0</v>
      </c>
      <c r="T5704">
        <v>0</v>
      </c>
      <c r="U5704">
        <v>0</v>
      </c>
      <c r="V5704">
        <v>7</v>
      </c>
      <c r="W5704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5705" spans="1:23" x14ac:dyDescent="0.2">
      <c r="A5705" t="s">
        <v>25</v>
      </c>
      <c r="B5705">
        <v>60</v>
      </c>
      <c r="C5705" t="s">
        <v>21</v>
      </c>
      <c r="D5705" t="s">
        <v>22</v>
      </c>
      <c r="E5705" t="s">
        <v>51</v>
      </c>
      <c r="F5705" t="s">
        <v>24</v>
      </c>
      <c r="G5705">
        <v>62</v>
      </c>
      <c r="H5705" t="s">
        <v>21</v>
      </c>
      <c r="I5705" t="s">
        <v>21</v>
      </c>
      <c r="K5705" t="str">
        <f>IF(Aggregate[[#This Row],[Under 30]]="Yes", "Under 30", IF(Aggregate[[#This Row],[Senior]]="Yes", "Senior", "Other"))</f>
        <v>Other</v>
      </c>
      <c r="P5705">
        <v>1</v>
      </c>
      <c r="Q5705">
        <v>1</v>
      </c>
      <c r="R5705">
        <v>21</v>
      </c>
      <c r="S5705">
        <v>5</v>
      </c>
      <c r="T5705">
        <v>108.9</v>
      </c>
      <c r="U5705">
        <v>0</v>
      </c>
      <c r="V5705">
        <v>2</v>
      </c>
      <c r="W5705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5706" spans="1:23" x14ac:dyDescent="0.2">
      <c r="A5706" t="s">
        <v>25</v>
      </c>
      <c r="B5706">
        <v>60</v>
      </c>
      <c r="C5706" t="s">
        <v>21</v>
      </c>
      <c r="D5706" t="s">
        <v>22</v>
      </c>
      <c r="E5706" t="s">
        <v>59</v>
      </c>
      <c r="F5706" t="s">
        <v>26</v>
      </c>
      <c r="G5706">
        <v>81</v>
      </c>
      <c r="H5706" t="s">
        <v>21</v>
      </c>
      <c r="I5706" t="s">
        <v>25</v>
      </c>
      <c r="J5706" t="s">
        <v>21</v>
      </c>
      <c r="K5706" t="str">
        <f>IF(Aggregate[[#This Row],[Under 30]]="Yes", "Under 30", IF(Aggregate[[#This Row],[Senior]]="Yes", "Senior", "Other"))</f>
        <v>Senior</v>
      </c>
      <c r="L5706" t="s">
        <v>98</v>
      </c>
      <c r="M5706" t="s">
        <v>38</v>
      </c>
      <c r="N5706" t="s">
        <v>34</v>
      </c>
      <c r="O5706" t="s">
        <v>34</v>
      </c>
      <c r="P5706">
        <v>1</v>
      </c>
      <c r="R5706">
        <v>54</v>
      </c>
      <c r="S5706">
        <v>0</v>
      </c>
      <c r="T5706">
        <v>0</v>
      </c>
      <c r="U5706">
        <v>0</v>
      </c>
      <c r="V5706">
        <v>5</v>
      </c>
      <c r="W5706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5707" spans="1:23" x14ac:dyDescent="0.2">
      <c r="A5707" t="s">
        <v>25</v>
      </c>
      <c r="B5707">
        <v>60</v>
      </c>
      <c r="C5707" t="s">
        <v>21</v>
      </c>
      <c r="D5707" t="s">
        <v>22</v>
      </c>
      <c r="E5707" t="s">
        <v>61</v>
      </c>
      <c r="F5707" t="s">
        <v>24</v>
      </c>
      <c r="G5707">
        <v>26</v>
      </c>
      <c r="H5707" t="s">
        <v>25</v>
      </c>
      <c r="I5707" t="s">
        <v>21</v>
      </c>
      <c r="K5707" t="str">
        <f>IF(Aggregate[[#This Row],[Under 30]]="Yes", "Under 30", IF(Aggregate[[#This Row],[Senior]]="Yes", "Senior", "Other"))</f>
        <v>Under 30</v>
      </c>
      <c r="P5707">
        <v>1</v>
      </c>
      <c r="R5707">
        <v>53</v>
      </c>
      <c r="S5707">
        <v>0</v>
      </c>
      <c r="T5707">
        <v>0</v>
      </c>
      <c r="U5707">
        <v>0</v>
      </c>
      <c r="V5707">
        <v>37</v>
      </c>
      <c r="W5707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5708" spans="1:23" x14ac:dyDescent="0.2">
      <c r="A5708" t="s">
        <v>25</v>
      </c>
      <c r="B5708">
        <v>60</v>
      </c>
      <c r="C5708" t="s">
        <v>21</v>
      </c>
      <c r="D5708" t="s">
        <v>22</v>
      </c>
      <c r="E5708" t="s">
        <v>61</v>
      </c>
      <c r="F5708" t="s">
        <v>24</v>
      </c>
      <c r="G5708">
        <v>67</v>
      </c>
      <c r="H5708" t="s">
        <v>21</v>
      </c>
      <c r="I5708" t="s">
        <v>25</v>
      </c>
      <c r="J5708" t="s">
        <v>21</v>
      </c>
      <c r="K5708" t="str">
        <f>IF(Aggregate[[#This Row],[Under 30]]="Yes", "Under 30", IF(Aggregate[[#This Row],[Senior]]="Yes", "Senior", "Other"))</f>
        <v>Senior</v>
      </c>
      <c r="L5708" t="s">
        <v>98</v>
      </c>
      <c r="M5708" t="s">
        <v>38</v>
      </c>
      <c r="N5708" t="s">
        <v>34</v>
      </c>
      <c r="O5708" t="s">
        <v>34</v>
      </c>
      <c r="P5708">
        <v>1</v>
      </c>
      <c r="R5708">
        <v>52</v>
      </c>
      <c r="S5708">
        <v>0</v>
      </c>
      <c r="T5708">
        <v>0</v>
      </c>
      <c r="U5708">
        <v>0</v>
      </c>
      <c r="V5708">
        <v>9</v>
      </c>
      <c r="W5708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5709" spans="1:23" x14ac:dyDescent="0.2">
      <c r="A5709" t="s">
        <v>25</v>
      </c>
      <c r="B5709">
        <v>60</v>
      </c>
      <c r="C5709" t="s">
        <v>21</v>
      </c>
      <c r="D5709" t="s">
        <v>22</v>
      </c>
      <c r="E5709" t="s">
        <v>68</v>
      </c>
      <c r="F5709" t="s">
        <v>24</v>
      </c>
      <c r="G5709">
        <v>72</v>
      </c>
      <c r="H5709" t="s">
        <v>21</v>
      </c>
      <c r="I5709" t="s">
        <v>25</v>
      </c>
      <c r="J5709" t="s">
        <v>25</v>
      </c>
      <c r="K5709" t="str">
        <f>IF(Aggregate[[#This Row],[Under 30]]="Yes", "Under 30", IF(Aggregate[[#This Row],[Senior]]="Yes", "Senior", "Other"))</f>
        <v>Senior</v>
      </c>
      <c r="L5709" t="s">
        <v>32</v>
      </c>
      <c r="M5709" t="s">
        <v>33</v>
      </c>
      <c r="N5709" t="s">
        <v>34</v>
      </c>
      <c r="O5709" t="s">
        <v>34</v>
      </c>
      <c r="P5709">
        <v>1</v>
      </c>
      <c r="R5709">
        <v>46</v>
      </c>
      <c r="S5709">
        <v>0</v>
      </c>
      <c r="T5709">
        <v>0</v>
      </c>
      <c r="U5709">
        <v>0</v>
      </c>
      <c r="V5709">
        <v>9</v>
      </c>
      <c r="W5709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5710" spans="1:23" x14ac:dyDescent="0.2">
      <c r="A5710" t="s">
        <v>25</v>
      </c>
      <c r="B5710">
        <v>60</v>
      </c>
      <c r="C5710" t="s">
        <v>21</v>
      </c>
      <c r="D5710" t="s">
        <v>22</v>
      </c>
      <c r="E5710" t="s">
        <v>71</v>
      </c>
      <c r="F5710" t="s">
        <v>24</v>
      </c>
      <c r="G5710">
        <v>48</v>
      </c>
      <c r="H5710" t="s">
        <v>21</v>
      </c>
      <c r="I5710" t="s">
        <v>21</v>
      </c>
      <c r="K5710" t="str">
        <f>IF(Aggregate[[#This Row],[Under 30]]="Yes", "Under 30", IF(Aggregate[[#This Row],[Senior]]="Yes", "Senior", "Other"))</f>
        <v>Other</v>
      </c>
      <c r="P5710">
        <v>1</v>
      </c>
      <c r="R5710">
        <v>30</v>
      </c>
      <c r="S5710">
        <v>0</v>
      </c>
      <c r="T5710">
        <v>0</v>
      </c>
      <c r="U5710">
        <v>0</v>
      </c>
      <c r="V5710">
        <v>1</v>
      </c>
      <c r="W5710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5711" spans="1:23" x14ac:dyDescent="0.2">
      <c r="A5711" t="s">
        <v>25</v>
      </c>
      <c r="B5711">
        <v>60</v>
      </c>
      <c r="C5711" t="s">
        <v>21</v>
      </c>
      <c r="D5711" t="s">
        <v>22</v>
      </c>
      <c r="E5711" t="s">
        <v>71</v>
      </c>
      <c r="F5711" t="s">
        <v>26</v>
      </c>
      <c r="G5711">
        <v>40</v>
      </c>
      <c r="H5711" t="s">
        <v>21</v>
      </c>
      <c r="I5711" t="s">
        <v>21</v>
      </c>
      <c r="K5711" t="str">
        <f>IF(Aggregate[[#This Row],[Under 30]]="Yes", "Under 30", IF(Aggregate[[#This Row],[Senior]]="Yes", "Senior", "Other"))</f>
        <v>Other</v>
      </c>
      <c r="P5711">
        <v>1</v>
      </c>
      <c r="R5711">
        <v>37</v>
      </c>
      <c r="S5711">
        <v>2</v>
      </c>
      <c r="T5711">
        <v>0</v>
      </c>
      <c r="U5711">
        <v>0</v>
      </c>
      <c r="V5711">
        <v>1</v>
      </c>
      <c r="W5711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5712" spans="1:23" x14ac:dyDescent="0.2">
      <c r="A5712" t="s">
        <v>25</v>
      </c>
      <c r="B5712">
        <v>60</v>
      </c>
      <c r="C5712" t="s">
        <v>21</v>
      </c>
      <c r="D5712" t="s">
        <v>22</v>
      </c>
      <c r="E5712" t="s">
        <v>73</v>
      </c>
      <c r="F5712" t="s">
        <v>26</v>
      </c>
      <c r="G5712">
        <v>20</v>
      </c>
      <c r="H5712" t="s">
        <v>25</v>
      </c>
      <c r="I5712" t="s">
        <v>21</v>
      </c>
      <c r="K5712" t="str">
        <f>IF(Aggregate[[#This Row],[Under 30]]="Yes", "Under 30", IF(Aggregate[[#This Row],[Senior]]="Yes", "Senior", "Other"))</f>
        <v>Under 30</v>
      </c>
      <c r="P5712">
        <v>1</v>
      </c>
      <c r="R5712">
        <v>37</v>
      </c>
      <c r="S5712">
        <v>0</v>
      </c>
      <c r="T5712">
        <v>0</v>
      </c>
      <c r="U5712">
        <v>0</v>
      </c>
      <c r="V5712">
        <v>20</v>
      </c>
      <c r="W5712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5713" spans="1:23" x14ac:dyDescent="0.2">
      <c r="A5713" t="s">
        <v>25</v>
      </c>
      <c r="B5713">
        <v>60</v>
      </c>
      <c r="C5713" t="s">
        <v>21</v>
      </c>
      <c r="D5713" t="s">
        <v>22</v>
      </c>
      <c r="E5713" t="s">
        <v>73</v>
      </c>
      <c r="F5713" t="s">
        <v>26</v>
      </c>
      <c r="G5713">
        <v>24</v>
      </c>
      <c r="H5713" t="s">
        <v>25</v>
      </c>
      <c r="I5713" t="s">
        <v>21</v>
      </c>
      <c r="K5713" t="str">
        <f>IF(Aggregate[[#This Row],[Under 30]]="Yes", "Under 30", IF(Aggregate[[#This Row],[Senior]]="Yes", "Senior", "Other"))</f>
        <v>Under 30</v>
      </c>
      <c r="P5713">
        <v>1</v>
      </c>
      <c r="R5713">
        <v>60</v>
      </c>
      <c r="S5713">
        <v>0</v>
      </c>
      <c r="T5713">
        <v>0</v>
      </c>
      <c r="U5713">
        <v>0</v>
      </c>
      <c r="V5713">
        <v>26</v>
      </c>
      <c r="W5713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5714" spans="1:23" x14ac:dyDescent="0.2">
      <c r="A5714" t="s">
        <v>25</v>
      </c>
      <c r="B5714">
        <v>60</v>
      </c>
      <c r="C5714" t="s">
        <v>21</v>
      </c>
      <c r="D5714" t="s">
        <v>22</v>
      </c>
      <c r="E5714" t="s">
        <v>76</v>
      </c>
      <c r="F5714" t="s">
        <v>26</v>
      </c>
      <c r="G5714">
        <v>53</v>
      </c>
      <c r="H5714" t="s">
        <v>21</v>
      </c>
      <c r="I5714" t="s">
        <v>21</v>
      </c>
      <c r="K5714" t="str">
        <f>IF(Aggregate[[#This Row],[Under 30]]="Yes", "Under 30", IF(Aggregate[[#This Row],[Senior]]="Yes", "Senior", "Other"))</f>
        <v>Other</v>
      </c>
      <c r="P5714">
        <v>1</v>
      </c>
      <c r="R5714">
        <v>42</v>
      </c>
      <c r="S5714">
        <v>1</v>
      </c>
      <c r="T5714">
        <v>0</v>
      </c>
      <c r="U5714">
        <v>0</v>
      </c>
      <c r="V5714">
        <v>1</v>
      </c>
      <c r="W5714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5715" spans="1:23" x14ac:dyDescent="0.2">
      <c r="A5715" t="s">
        <v>25</v>
      </c>
      <c r="B5715">
        <v>60</v>
      </c>
      <c r="C5715" t="s">
        <v>21</v>
      </c>
      <c r="D5715" t="s">
        <v>22</v>
      </c>
      <c r="E5715" t="s">
        <v>76</v>
      </c>
      <c r="F5715" t="s">
        <v>26</v>
      </c>
      <c r="G5715">
        <v>57</v>
      </c>
      <c r="H5715" t="s">
        <v>21</v>
      </c>
      <c r="I5715" t="s">
        <v>21</v>
      </c>
      <c r="K5715" t="str">
        <f>IF(Aggregate[[#This Row],[Under 30]]="Yes", "Under 30", IF(Aggregate[[#This Row],[Senior]]="Yes", "Senior", "Other"))</f>
        <v>Other</v>
      </c>
      <c r="P5715">
        <v>1</v>
      </c>
      <c r="R5715">
        <v>23</v>
      </c>
      <c r="S5715">
        <v>2</v>
      </c>
      <c r="T5715">
        <v>0</v>
      </c>
      <c r="U5715">
        <v>0</v>
      </c>
      <c r="V5715">
        <v>6</v>
      </c>
      <c r="W5715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5716" spans="1:23" x14ac:dyDescent="0.2">
      <c r="A5716" t="s">
        <v>25</v>
      </c>
      <c r="B5716">
        <v>60</v>
      </c>
      <c r="C5716" t="s">
        <v>21</v>
      </c>
      <c r="D5716" t="s">
        <v>22</v>
      </c>
      <c r="E5716" t="s">
        <v>77</v>
      </c>
      <c r="F5716" t="s">
        <v>24</v>
      </c>
      <c r="G5716">
        <v>59</v>
      </c>
      <c r="H5716" t="s">
        <v>21</v>
      </c>
      <c r="I5716" t="s">
        <v>21</v>
      </c>
      <c r="K5716" t="str">
        <f>IF(Aggregate[[#This Row],[Under 30]]="Yes", "Under 30", IF(Aggregate[[#This Row],[Senior]]="Yes", "Senior", "Other"))</f>
        <v>Other</v>
      </c>
      <c r="P5716">
        <v>1</v>
      </c>
      <c r="R5716">
        <v>19</v>
      </c>
      <c r="S5716">
        <v>0</v>
      </c>
      <c r="T5716">
        <v>0</v>
      </c>
      <c r="U5716">
        <v>0</v>
      </c>
      <c r="V5716">
        <v>1</v>
      </c>
      <c r="W5716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5717" spans="1:23" x14ac:dyDescent="0.2">
      <c r="A5717" t="s">
        <v>25</v>
      </c>
      <c r="B5717">
        <v>60</v>
      </c>
      <c r="C5717" t="s">
        <v>21</v>
      </c>
      <c r="D5717" t="s">
        <v>22</v>
      </c>
      <c r="E5717" t="s">
        <v>77</v>
      </c>
      <c r="F5717" t="s">
        <v>24</v>
      </c>
      <c r="G5717">
        <v>75</v>
      </c>
      <c r="H5717" t="s">
        <v>21</v>
      </c>
      <c r="I5717" t="s">
        <v>25</v>
      </c>
      <c r="J5717" t="s">
        <v>21</v>
      </c>
      <c r="K5717" t="str">
        <f>IF(Aggregate[[#This Row],[Under 30]]="Yes", "Under 30", IF(Aggregate[[#This Row],[Senior]]="Yes", "Senior", "Other"))</f>
        <v>Senior</v>
      </c>
      <c r="L5717" t="s">
        <v>53</v>
      </c>
      <c r="M5717" t="s">
        <v>38</v>
      </c>
      <c r="N5717" t="s">
        <v>34</v>
      </c>
      <c r="O5717" t="s">
        <v>34</v>
      </c>
      <c r="P5717">
        <v>1</v>
      </c>
      <c r="R5717">
        <v>60</v>
      </c>
      <c r="S5717">
        <v>3</v>
      </c>
      <c r="T5717">
        <v>0</v>
      </c>
      <c r="U5717">
        <v>0</v>
      </c>
      <c r="V5717">
        <v>3</v>
      </c>
      <c r="W5717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5718" spans="1:23" x14ac:dyDescent="0.2">
      <c r="A5718" t="s">
        <v>25</v>
      </c>
      <c r="B5718">
        <v>60</v>
      </c>
      <c r="C5718" t="s">
        <v>21</v>
      </c>
      <c r="D5718" t="s">
        <v>22</v>
      </c>
      <c r="E5718" t="s">
        <v>77</v>
      </c>
      <c r="F5718" t="s">
        <v>26</v>
      </c>
      <c r="G5718">
        <v>35</v>
      </c>
      <c r="H5718" t="s">
        <v>21</v>
      </c>
      <c r="I5718" t="s">
        <v>21</v>
      </c>
      <c r="K5718" t="str">
        <f>IF(Aggregate[[#This Row],[Under 30]]="Yes", "Under 30", IF(Aggregate[[#This Row],[Senior]]="Yes", "Senior", "Other"))</f>
        <v>Other</v>
      </c>
      <c r="P5718">
        <v>1</v>
      </c>
      <c r="R5718">
        <v>70</v>
      </c>
      <c r="S5718">
        <v>0</v>
      </c>
      <c r="T5718">
        <v>0</v>
      </c>
      <c r="U5718">
        <v>0</v>
      </c>
      <c r="V5718">
        <v>2</v>
      </c>
      <c r="W5718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5719" spans="1:23" x14ac:dyDescent="0.2">
      <c r="A5719" t="s">
        <v>25</v>
      </c>
      <c r="B5719">
        <v>60</v>
      </c>
      <c r="C5719" t="s">
        <v>21</v>
      </c>
      <c r="D5719" t="s">
        <v>22</v>
      </c>
      <c r="E5719" t="s">
        <v>79</v>
      </c>
      <c r="F5719" t="s">
        <v>24</v>
      </c>
      <c r="G5719">
        <v>51</v>
      </c>
      <c r="H5719" t="s">
        <v>21</v>
      </c>
      <c r="I5719" t="s">
        <v>21</v>
      </c>
      <c r="K5719" t="str">
        <f>IF(Aggregate[[#This Row],[Under 30]]="Yes", "Under 30", IF(Aggregate[[#This Row],[Senior]]="Yes", "Senior", "Other"))</f>
        <v>Other</v>
      </c>
      <c r="P5719">
        <v>1</v>
      </c>
      <c r="R5719">
        <v>46</v>
      </c>
      <c r="S5719">
        <v>0</v>
      </c>
      <c r="T5719">
        <v>0</v>
      </c>
      <c r="U5719">
        <v>0</v>
      </c>
      <c r="V5719">
        <v>6</v>
      </c>
      <c r="W5719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5720" spans="1:23" x14ac:dyDescent="0.2">
      <c r="A5720" t="s">
        <v>25</v>
      </c>
      <c r="B5720">
        <v>60</v>
      </c>
      <c r="C5720" t="s">
        <v>21</v>
      </c>
      <c r="D5720" t="s">
        <v>22</v>
      </c>
      <c r="E5720" t="s">
        <v>81</v>
      </c>
      <c r="F5720" t="s">
        <v>24</v>
      </c>
      <c r="G5720">
        <v>41</v>
      </c>
      <c r="H5720" t="s">
        <v>21</v>
      </c>
      <c r="I5720" t="s">
        <v>21</v>
      </c>
      <c r="K5720" t="str">
        <f>IF(Aggregate[[#This Row],[Under 30]]="Yes", "Under 30", IF(Aggregate[[#This Row],[Senior]]="Yes", "Senior", "Other"))</f>
        <v>Other</v>
      </c>
      <c r="P5720">
        <v>1</v>
      </c>
      <c r="R5720">
        <v>45</v>
      </c>
      <c r="S5720">
        <v>0</v>
      </c>
      <c r="T5720">
        <v>0</v>
      </c>
      <c r="U5720">
        <v>0</v>
      </c>
      <c r="V5720">
        <v>11</v>
      </c>
      <c r="W5720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5721" spans="1:23" x14ac:dyDescent="0.2">
      <c r="A5721" t="s">
        <v>25</v>
      </c>
      <c r="B5721">
        <v>60</v>
      </c>
      <c r="C5721" t="s">
        <v>21</v>
      </c>
      <c r="D5721" t="s">
        <v>22</v>
      </c>
      <c r="E5721" t="s">
        <v>81</v>
      </c>
      <c r="F5721" t="s">
        <v>26</v>
      </c>
      <c r="G5721">
        <v>68</v>
      </c>
      <c r="H5721" t="s">
        <v>21</v>
      </c>
      <c r="I5721" t="s">
        <v>25</v>
      </c>
      <c r="J5721" t="s">
        <v>25</v>
      </c>
      <c r="K5721" t="str">
        <f>IF(Aggregate[[#This Row],[Under 30]]="Yes", "Under 30", IF(Aggregate[[#This Row],[Senior]]="Yes", "Senior", "Other"))</f>
        <v>Senior</v>
      </c>
      <c r="L5721" t="s">
        <v>53</v>
      </c>
      <c r="M5721" t="s">
        <v>38</v>
      </c>
      <c r="N5721" t="s">
        <v>34</v>
      </c>
      <c r="O5721" t="s">
        <v>34</v>
      </c>
      <c r="P5721">
        <v>1</v>
      </c>
      <c r="R5721">
        <v>40</v>
      </c>
      <c r="S5721">
        <v>0</v>
      </c>
      <c r="T5721">
        <v>0</v>
      </c>
      <c r="U5721">
        <v>0</v>
      </c>
      <c r="V5721">
        <v>3</v>
      </c>
      <c r="W5721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5722" spans="1:23" x14ac:dyDescent="0.2">
      <c r="A5722" t="s">
        <v>25</v>
      </c>
      <c r="B5722">
        <v>60</v>
      </c>
      <c r="C5722" t="s">
        <v>21</v>
      </c>
      <c r="D5722" t="s">
        <v>22</v>
      </c>
      <c r="E5722" t="s">
        <v>82</v>
      </c>
      <c r="F5722" t="s">
        <v>24</v>
      </c>
      <c r="G5722">
        <v>71</v>
      </c>
      <c r="H5722" t="s">
        <v>21</v>
      </c>
      <c r="I5722" t="s">
        <v>25</v>
      </c>
      <c r="J5722" t="s">
        <v>21</v>
      </c>
      <c r="K5722" t="str">
        <f>IF(Aggregate[[#This Row],[Under 30]]="Yes", "Under 30", IF(Aggregate[[#This Row],[Senior]]="Yes", "Senior", "Other"))</f>
        <v>Senior</v>
      </c>
      <c r="L5722" t="s">
        <v>98</v>
      </c>
      <c r="M5722" t="s">
        <v>33</v>
      </c>
      <c r="N5722" t="s">
        <v>34</v>
      </c>
      <c r="O5722" t="s">
        <v>34</v>
      </c>
      <c r="P5722">
        <v>1</v>
      </c>
      <c r="R5722">
        <v>61</v>
      </c>
      <c r="S5722">
        <v>0</v>
      </c>
      <c r="T5722">
        <v>0</v>
      </c>
      <c r="U5722">
        <v>0</v>
      </c>
      <c r="V5722">
        <v>9</v>
      </c>
      <c r="W5722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5723" spans="1:23" x14ac:dyDescent="0.2">
      <c r="A5723" t="s">
        <v>25</v>
      </c>
      <c r="B5723">
        <v>60</v>
      </c>
      <c r="C5723" t="s">
        <v>21</v>
      </c>
      <c r="D5723" t="s">
        <v>22</v>
      </c>
      <c r="E5723" t="s">
        <v>83</v>
      </c>
      <c r="F5723" t="s">
        <v>26</v>
      </c>
      <c r="G5723">
        <v>63</v>
      </c>
      <c r="H5723" t="s">
        <v>21</v>
      </c>
      <c r="I5723" t="s">
        <v>21</v>
      </c>
      <c r="K5723" t="str">
        <f>IF(Aggregate[[#This Row],[Under 30]]="Yes", "Under 30", IF(Aggregate[[#This Row],[Senior]]="Yes", "Senior", "Other"))</f>
        <v>Other</v>
      </c>
      <c r="P5723">
        <v>1</v>
      </c>
      <c r="R5723">
        <v>28</v>
      </c>
      <c r="S5723">
        <v>1</v>
      </c>
      <c r="T5723">
        <v>0</v>
      </c>
      <c r="U5723">
        <v>0</v>
      </c>
      <c r="V5723">
        <v>8</v>
      </c>
      <c r="W5723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5724" spans="1:23" x14ac:dyDescent="0.2">
      <c r="A5724" t="s">
        <v>25</v>
      </c>
      <c r="B5724">
        <v>60</v>
      </c>
      <c r="C5724" t="s">
        <v>21</v>
      </c>
      <c r="D5724" t="s">
        <v>22</v>
      </c>
      <c r="E5724" t="s">
        <v>84</v>
      </c>
      <c r="F5724" t="s">
        <v>26</v>
      </c>
      <c r="G5724">
        <v>38</v>
      </c>
      <c r="H5724" t="s">
        <v>21</v>
      </c>
      <c r="I5724" t="s">
        <v>21</v>
      </c>
      <c r="K5724" t="str">
        <f>IF(Aggregate[[#This Row],[Under 30]]="Yes", "Under 30", IF(Aggregate[[#This Row],[Senior]]="Yes", "Senior", "Other"))</f>
        <v>Other</v>
      </c>
      <c r="P5724">
        <v>1</v>
      </c>
      <c r="R5724">
        <v>24</v>
      </c>
      <c r="S5724">
        <v>0</v>
      </c>
      <c r="T5724">
        <v>0</v>
      </c>
      <c r="U5724">
        <v>0</v>
      </c>
      <c r="V5724">
        <v>15</v>
      </c>
      <c r="W5724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5725" spans="1:23" x14ac:dyDescent="0.2">
      <c r="A5725" t="s">
        <v>25</v>
      </c>
      <c r="B5725">
        <v>60</v>
      </c>
      <c r="C5725" t="s">
        <v>21</v>
      </c>
      <c r="D5725" t="s">
        <v>22</v>
      </c>
      <c r="E5725" t="s">
        <v>84</v>
      </c>
      <c r="F5725" t="s">
        <v>26</v>
      </c>
      <c r="G5725">
        <v>39</v>
      </c>
      <c r="H5725" t="s">
        <v>21</v>
      </c>
      <c r="I5725" t="s">
        <v>21</v>
      </c>
      <c r="K5725" t="str">
        <f>IF(Aggregate[[#This Row],[Under 30]]="Yes", "Under 30", IF(Aggregate[[#This Row],[Senior]]="Yes", "Senior", "Other"))</f>
        <v>Other</v>
      </c>
      <c r="P5725">
        <v>1</v>
      </c>
      <c r="R5725">
        <v>65</v>
      </c>
      <c r="S5725">
        <v>0</v>
      </c>
      <c r="T5725">
        <v>0</v>
      </c>
      <c r="U5725">
        <v>0</v>
      </c>
      <c r="V5725">
        <v>15</v>
      </c>
      <c r="W5725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5726" spans="1:23" x14ac:dyDescent="0.2">
      <c r="A5726" t="s">
        <v>25</v>
      </c>
      <c r="B5726">
        <v>60</v>
      </c>
      <c r="C5726" t="s">
        <v>21</v>
      </c>
      <c r="D5726" t="s">
        <v>22</v>
      </c>
      <c r="E5726" t="s">
        <v>85</v>
      </c>
      <c r="F5726" t="s">
        <v>24</v>
      </c>
      <c r="G5726">
        <v>48</v>
      </c>
      <c r="H5726" t="s">
        <v>21</v>
      </c>
      <c r="I5726" t="s">
        <v>21</v>
      </c>
      <c r="K5726" t="str">
        <f>IF(Aggregate[[#This Row],[Under 30]]="Yes", "Under 30", IF(Aggregate[[#This Row],[Senior]]="Yes", "Senior", "Other"))</f>
        <v>Other</v>
      </c>
      <c r="P5726">
        <v>1</v>
      </c>
      <c r="R5726">
        <v>39</v>
      </c>
      <c r="S5726">
        <v>0</v>
      </c>
      <c r="T5726">
        <v>0</v>
      </c>
      <c r="U5726">
        <v>0</v>
      </c>
      <c r="V5726">
        <v>6</v>
      </c>
      <c r="W5726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5727" spans="1:23" x14ac:dyDescent="0.2">
      <c r="A5727" t="s">
        <v>25</v>
      </c>
      <c r="B5727">
        <v>60</v>
      </c>
      <c r="C5727" t="s">
        <v>21</v>
      </c>
      <c r="D5727" t="s">
        <v>22</v>
      </c>
      <c r="E5727" t="s">
        <v>86</v>
      </c>
      <c r="F5727" t="s">
        <v>24</v>
      </c>
      <c r="G5727">
        <v>77</v>
      </c>
      <c r="H5727" t="s">
        <v>21</v>
      </c>
      <c r="I5727" t="s">
        <v>25</v>
      </c>
      <c r="J5727" t="s">
        <v>21</v>
      </c>
      <c r="K5727" t="str">
        <f>IF(Aggregate[[#This Row],[Under 30]]="Yes", "Under 30", IF(Aggregate[[#This Row],[Senior]]="Yes", "Senior", "Other"))</f>
        <v>Senior</v>
      </c>
      <c r="L5727" t="s">
        <v>98</v>
      </c>
      <c r="M5727" t="s">
        <v>33</v>
      </c>
      <c r="N5727" t="s">
        <v>34</v>
      </c>
      <c r="O5727" t="s">
        <v>34</v>
      </c>
      <c r="P5727">
        <v>1</v>
      </c>
      <c r="R5727">
        <v>44</v>
      </c>
      <c r="S5727">
        <v>0</v>
      </c>
      <c r="T5727">
        <v>0</v>
      </c>
      <c r="U5727">
        <v>0</v>
      </c>
      <c r="V5727">
        <v>8</v>
      </c>
      <c r="W5727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5728" spans="1:23" x14ac:dyDescent="0.2">
      <c r="A5728" t="s">
        <v>25</v>
      </c>
      <c r="B5728">
        <v>60</v>
      </c>
      <c r="C5728" t="s">
        <v>21</v>
      </c>
      <c r="D5728" t="s">
        <v>88</v>
      </c>
      <c r="E5728" t="s">
        <v>29</v>
      </c>
      <c r="F5728" t="s">
        <v>24</v>
      </c>
      <c r="G5728">
        <v>45</v>
      </c>
      <c r="H5728" t="s">
        <v>21</v>
      </c>
      <c r="I5728" t="s">
        <v>21</v>
      </c>
      <c r="K5728" t="str">
        <f>IF(Aggregate[[#This Row],[Under 30]]="Yes", "Under 30", IF(Aggregate[[#This Row],[Senior]]="Yes", "Senior", "Other"))</f>
        <v>Other</v>
      </c>
      <c r="P5728">
        <v>1</v>
      </c>
      <c r="R5728">
        <v>34</v>
      </c>
      <c r="S5728">
        <v>0</v>
      </c>
      <c r="T5728">
        <v>0</v>
      </c>
      <c r="U5728">
        <v>0</v>
      </c>
      <c r="V5728">
        <v>5</v>
      </c>
      <c r="W5728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5729" spans="1:23" x14ac:dyDescent="0.2">
      <c r="A5729" t="s">
        <v>25</v>
      </c>
      <c r="B5729">
        <v>60</v>
      </c>
      <c r="C5729" t="s">
        <v>25</v>
      </c>
      <c r="D5729" t="s">
        <v>22</v>
      </c>
      <c r="E5729" t="s">
        <v>43</v>
      </c>
      <c r="F5729" t="s">
        <v>26</v>
      </c>
      <c r="G5729">
        <v>32</v>
      </c>
      <c r="H5729" t="s">
        <v>21</v>
      </c>
      <c r="I5729" t="s">
        <v>21</v>
      </c>
      <c r="K5729" t="str">
        <f>IF(Aggregate[[#This Row],[Under 30]]="Yes", "Under 30", IF(Aggregate[[#This Row],[Senior]]="Yes", "Senior", "Other"))</f>
        <v>Other</v>
      </c>
      <c r="P5729">
        <v>1</v>
      </c>
      <c r="Q5729">
        <v>1</v>
      </c>
      <c r="R5729">
        <v>34</v>
      </c>
      <c r="S5729">
        <v>5</v>
      </c>
      <c r="T5729">
        <v>227</v>
      </c>
      <c r="U5729">
        <v>0</v>
      </c>
      <c r="V5729">
        <v>2</v>
      </c>
      <c r="W5729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5730" spans="1:23" x14ac:dyDescent="0.2">
      <c r="A5730" t="s">
        <v>25</v>
      </c>
      <c r="B5730">
        <v>60</v>
      </c>
      <c r="C5730" t="s">
        <v>25</v>
      </c>
      <c r="D5730" t="s">
        <v>22</v>
      </c>
      <c r="E5730" t="s">
        <v>47</v>
      </c>
      <c r="F5730" t="s">
        <v>26</v>
      </c>
      <c r="G5730">
        <v>57</v>
      </c>
      <c r="H5730" t="s">
        <v>21</v>
      </c>
      <c r="I5730" t="s">
        <v>21</v>
      </c>
      <c r="K5730" t="str">
        <f>IF(Aggregate[[#This Row],[Under 30]]="Yes", "Under 30", IF(Aggregate[[#This Row],[Senior]]="Yes", "Senior", "Other"))</f>
        <v>Other</v>
      </c>
      <c r="P5730">
        <v>1</v>
      </c>
      <c r="Q5730">
        <v>1</v>
      </c>
      <c r="R5730">
        <v>63</v>
      </c>
      <c r="S5730">
        <v>4</v>
      </c>
      <c r="T5730">
        <v>186</v>
      </c>
      <c r="U5730">
        <v>0</v>
      </c>
      <c r="V5730">
        <v>5</v>
      </c>
      <c r="W5730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5731" spans="1:23" x14ac:dyDescent="0.2">
      <c r="A5731" t="s">
        <v>25</v>
      </c>
      <c r="B5731">
        <v>60</v>
      </c>
      <c r="C5731" t="s">
        <v>25</v>
      </c>
      <c r="D5731" t="s">
        <v>22</v>
      </c>
      <c r="E5731" t="s">
        <v>51</v>
      </c>
      <c r="F5731" t="s">
        <v>24</v>
      </c>
      <c r="G5731">
        <v>26</v>
      </c>
      <c r="H5731" t="s">
        <v>25</v>
      </c>
      <c r="I5731" t="s">
        <v>21</v>
      </c>
      <c r="K5731" t="str">
        <f>IF(Aggregate[[#This Row],[Under 30]]="Yes", "Under 30", IF(Aggregate[[#This Row],[Senior]]="Yes", "Senior", "Other"))</f>
        <v>Under 30</v>
      </c>
      <c r="P5731">
        <v>1</v>
      </c>
      <c r="R5731">
        <v>29</v>
      </c>
      <c r="S5731">
        <v>2</v>
      </c>
      <c r="T5731">
        <v>130.5</v>
      </c>
      <c r="U5731">
        <v>0</v>
      </c>
      <c r="V5731">
        <v>24</v>
      </c>
      <c r="W5731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5732" spans="1:23" x14ac:dyDescent="0.2">
      <c r="A5732" t="s">
        <v>25</v>
      </c>
      <c r="B5732">
        <v>60</v>
      </c>
      <c r="C5732" t="s">
        <v>25</v>
      </c>
      <c r="D5732" t="s">
        <v>22</v>
      </c>
      <c r="E5732" t="s">
        <v>63</v>
      </c>
      <c r="F5732" t="s">
        <v>26</v>
      </c>
      <c r="G5732">
        <v>49</v>
      </c>
      <c r="H5732" t="s">
        <v>21</v>
      </c>
      <c r="I5732" t="s">
        <v>21</v>
      </c>
      <c r="K5732" t="str">
        <f>IF(Aggregate[[#This Row],[Under 30]]="Yes", "Under 30", IF(Aggregate[[#This Row],[Senior]]="Yes", "Senior", "Other"))</f>
        <v>Other</v>
      </c>
      <c r="P5732">
        <v>1</v>
      </c>
      <c r="Q5732">
        <v>1</v>
      </c>
      <c r="R5732">
        <v>53</v>
      </c>
      <c r="S5732">
        <v>0</v>
      </c>
      <c r="T5732">
        <v>174</v>
      </c>
      <c r="U5732">
        <v>0</v>
      </c>
      <c r="V5732">
        <v>2</v>
      </c>
      <c r="W5732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5733" spans="1:23" x14ac:dyDescent="0.2">
      <c r="A5733" t="s">
        <v>25</v>
      </c>
      <c r="B5733">
        <v>60</v>
      </c>
      <c r="C5733" t="s">
        <v>25</v>
      </c>
      <c r="D5733" t="s">
        <v>22</v>
      </c>
      <c r="E5733" t="s">
        <v>70</v>
      </c>
      <c r="F5733" t="s">
        <v>26</v>
      </c>
      <c r="G5733">
        <v>56</v>
      </c>
      <c r="H5733" t="s">
        <v>21</v>
      </c>
      <c r="I5733" t="s">
        <v>21</v>
      </c>
      <c r="K5733" t="str">
        <f>IF(Aggregate[[#This Row],[Under 30]]="Yes", "Under 30", IF(Aggregate[[#This Row],[Senior]]="Yes", "Senior", "Other"))</f>
        <v>Other</v>
      </c>
      <c r="P5733">
        <v>1</v>
      </c>
      <c r="R5733">
        <v>28</v>
      </c>
      <c r="S5733">
        <v>0</v>
      </c>
      <c r="T5733">
        <v>264</v>
      </c>
      <c r="U5733">
        <v>0</v>
      </c>
      <c r="V5733">
        <v>4</v>
      </c>
      <c r="W5733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5734" spans="1:23" x14ac:dyDescent="0.2">
      <c r="A5734" t="s">
        <v>25</v>
      </c>
      <c r="B5734">
        <v>60</v>
      </c>
      <c r="C5734" t="s">
        <v>25</v>
      </c>
      <c r="D5734" t="s">
        <v>22</v>
      </c>
      <c r="E5734" t="s">
        <v>71</v>
      </c>
      <c r="F5734" t="s">
        <v>26</v>
      </c>
      <c r="G5734">
        <v>59</v>
      </c>
      <c r="H5734" t="s">
        <v>21</v>
      </c>
      <c r="I5734" t="s">
        <v>21</v>
      </c>
      <c r="K5734" t="str">
        <f>IF(Aggregate[[#This Row],[Under 30]]="Yes", "Under 30", IF(Aggregate[[#This Row],[Senior]]="Yes", "Senior", "Other"))</f>
        <v>Other</v>
      </c>
      <c r="P5734">
        <v>1</v>
      </c>
      <c r="R5734">
        <v>25</v>
      </c>
      <c r="S5734">
        <v>0</v>
      </c>
      <c r="T5734">
        <v>222</v>
      </c>
      <c r="U5734">
        <v>0</v>
      </c>
      <c r="V5734">
        <v>1</v>
      </c>
      <c r="W5734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5735" spans="1:23" x14ac:dyDescent="0.2">
      <c r="A5735" t="s">
        <v>25</v>
      </c>
      <c r="B5735">
        <v>60</v>
      </c>
      <c r="C5735" t="s">
        <v>25</v>
      </c>
      <c r="D5735" t="s">
        <v>22</v>
      </c>
      <c r="E5735" t="s">
        <v>72</v>
      </c>
      <c r="F5735" t="s">
        <v>24</v>
      </c>
      <c r="G5735">
        <v>61</v>
      </c>
      <c r="H5735" t="s">
        <v>21</v>
      </c>
      <c r="I5735" t="s">
        <v>21</v>
      </c>
      <c r="K5735" t="str">
        <f>IF(Aggregate[[#This Row],[Under 30]]="Yes", "Under 30", IF(Aggregate[[#This Row],[Senior]]="Yes", "Senior", "Other"))</f>
        <v>Other</v>
      </c>
      <c r="P5735">
        <v>1</v>
      </c>
      <c r="R5735">
        <v>56</v>
      </c>
      <c r="S5735">
        <v>0</v>
      </c>
      <c r="T5735">
        <v>241.5</v>
      </c>
      <c r="U5735">
        <v>0</v>
      </c>
      <c r="V5735">
        <v>8</v>
      </c>
      <c r="W5735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5736" spans="1:23" x14ac:dyDescent="0.2">
      <c r="A5736" t="s">
        <v>25</v>
      </c>
      <c r="B5736">
        <v>60</v>
      </c>
      <c r="C5736" t="s">
        <v>25</v>
      </c>
      <c r="D5736" t="s">
        <v>22</v>
      </c>
      <c r="E5736" t="s">
        <v>72</v>
      </c>
      <c r="F5736" t="s">
        <v>26</v>
      </c>
      <c r="G5736">
        <v>21</v>
      </c>
      <c r="H5736" t="s">
        <v>25</v>
      </c>
      <c r="I5736" t="s">
        <v>21</v>
      </c>
      <c r="K5736" t="str">
        <f>IF(Aggregate[[#This Row],[Under 30]]="Yes", "Under 30", IF(Aggregate[[#This Row],[Senior]]="Yes", "Senior", "Other"))</f>
        <v>Under 30</v>
      </c>
      <c r="P5736">
        <v>1</v>
      </c>
      <c r="R5736">
        <v>16</v>
      </c>
      <c r="S5736">
        <v>0</v>
      </c>
      <c r="T5736">
        <v>207</v>
      </c>
      <c r="U5736">
        <v>0</v>
      </c>
      <c r="V5736">
        <v>26</v>
      </c>
      <c r="W5736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5737" spans="1:23" x14ac:dyDescent="0.2">
      <c r="A5737" t="s">
        <v>25</v>
      </c>
      <c r="B5737">
        <v>60</v>
      </c>
      <c r="C5737" t="s">
        <v>25</v>
      </c>
      <c r="D5737" t="s">
        <v>22</v>
      </c>
      <c r="E5737" t="s">
        <v>73</v>
      </c>
      <c r="F5737" t="s">
        <v>24</v>
      </c>
      <c r="G5737">
        <v>39</v>
      </c>
      <c r="H5737" t="s">
        <v>21</v>
      </c>
      <c r="I5737" t="s">
        <v>21</v>
      </c>
      <c r="K5737" t="str">
        <f>IF(Aggregate[[#This Row],[Under 30]]="Yes", "Under 30", IF(Aggregate[[#This Row],[Senior]]="Yes", "Senior", "Other"))</f>
        <v>Other</v>
      </c>
      <c r="P5737">
        <v>1</v>
      </c>
      <c r="R5737">
        <v>41</v>
      </c>
      <c r="S5737">
        <v>1</v>
      </c>
      <c r="T5737">
        <v>190</v>
      </c>
      <c r="U5737">
        <v>0</v>
      </c>
      <c r="V5737">
        <v>6</v>
      </c>
      <c r="W5737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5738" spans="1:23" x14ac:dyDescent="0.2">
      <c r="A5738" t="s">
        <v>25</v>
      </c>
      <c r="B5738">
        <v>60</v>
      </c>
      <c r="C5738" t="s">
        <v>25</v>
      </c>
      <c r="D5738" t="s">
        <v>22</v>
      </c>
      <c r="E5738" t="s">
        <v>74</v>
      </c>
      <c r="F5738" t="s">
        <v>24</v>
      </c>
      <c r="G5738">
        <v>56</v>
      </c>
      <c r="H5738" t="s">
        <v>21</v>
      </c>
      <c r="I5738" t="s">
        <v>21</v>
      </c>
      <c r="K5738" t="str">
        <f>IF(Aggregate[[#This Row],[Under 30]]="Yes", "Under 30", IF(Aggregate[[#This Row],[Senior]]="Yes", "Senior", "Other"))</f>
        <v>Other</v>
      </c>
      <c r="P5738">
        <v>1</v>
      </c>
      <c r="R5738">
        <v>22</v>
      </c>
      <c r="S5738">
        <v>0</v>
      </c>
      <c r="T5738">
        <v>123</v>
      </c>
      <c r="U5738">
        <v>0</v>
      </c>
      <c r="V5738">
        <v>4</v>
      </c>
      <c r="W5738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5739" spans="1:23" x14ac:dyDescent="0.2">
      <c r="A5739" t="s">
        <v>25</v>
      </c>
      <c r="B5739">
        <v>60</v>
      </c>
      <c r="C5739" t="s">
        <v>25</v>
      </c>
      <c r="D5739" t="s">
        <v>22</v>
      </c>
      <c r="E5739" t="s">
        <v>77</v>
      </c>
      <c r="F5739" t="s">
        <v>26</v>
      </c>
      <c r="G5739">
        <v>33</v>
      </c>
      <c r="H5739" t="s">
        <v>21</v>
      </c>
      <c r="I5739" t="s">
        <v>21</v>
      </c>
      <c r="K5739" t="str">
        <f>IF(Aggregate[[#This Row],[Under 30]]="Yes", "Under 30", IF(Aggregate[[#This Row],[Senior]]="Yes", "Senior", "Other"))</f>
        <v>Other</v>
      </c>
      <c r="P5739">
        <v>1</v>
      </c>
      <c r="R5739">
        <v>26</v>
      </c>
      <c r="S5739">
        <v>0</v>
      </c>
      <c r="T5739">
        <v>249</v>
      </c>
      <c r="U5739">
        <v>0</v>
      </c>
      <c r="V5739">
        <v>0</v>
      </c>
      <c r="W5739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5740" spans="1:23" x14ac:dyDescent="0.2">
      <c r="A5740" t="s">
        <v>25</v>
      </c>
      <c r="B5740">
        <v>60</v>
      </c>
      <c r="C5740" t="s">
        <v>25</v>
      </c>
      <c r="D5740" t="s">
        <v>22</v>
      </c>
      <c r="E5740" t="s">
        <v>77</v>
      </c>
      <c r="F5740" t="s">
        <v>26</v>
      </c>
      <c r="G5740">
        <v>82</v>
      </c>
      <c r="H5740" t="s">
        <v>21</v>
      </c>
      <c r="I5740" t="s">
        <v>25</v>
      </c>
      <c r="J5740" t="s">
        <v>21</v>
      </c>
      <c r="K5740" t="str">
        <f>IF(Aggregate[[#This Row],[Under 30]]="Yes", "Under 30", IF(Aggregate[[#This Row],[Senior]]="Yes", "Senior", "Other"))</f>
        <v>Senior</v>
      </c>
      <c r="L5740" t="s">
        <v>53</v>
      </c>
      <c r="M5740" t="s">
        <v>38</v>
      </c>
      <c r="N5740" t="s">
        <v>34</v>
      </c>
      <c r="O5740" t="s">
        <v>34</v>
      </c>
      <c r="P5740">
        <v>1</v>
      </c>
      <c r="R5740">
        <v>50</v>
      </c>
      <c r="S5740">
        <v>1</v>
      </c>
      <c r="T5740">
        <v>168</v>
      </c>
      <c r="U5740">
        <v>0</v>
      </c>
      <c r="V5740">
        <v>6</v>
      </c>
      <c r="W5740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5741" spans="1:23" x14ac:dyDescent="0.2">
      <c r="A5741" t="s">
        <v>25</v>
      </c>
      <c r="B5741">
        <v>60</v>
      </c>
      <c r="C5741" t="s">
        <v>25</v>
      </c>
      <c r="D5741" t="s">
        <v>22</v>
      </c>
      <c r="E5741" t="s">
        <v>79</v>
      </c>
      <c r="F5741" t="s">
        <v>24</v>
      </c>
      <c r="G5741">
        <v>20</v>
      </c>
      <c r="H5741" t="s">
        <v>25</v>
      </c>
      <c r="I5741" t="s">
        <v>21</v>
      </c>
      <c r="K5741" t="str">
        <f>IF(Aggregate[[#This Row],[Under 30]]="Yes", "Under 30", IF(Aggregate[[#This Row],[Senior]]="Yes", "Senior", "Other"))</f>
        <v>Under 30</v>
      </c>
      <c r="P5741">
        <v>1</v>
      </c>
      <c r="Q5741">
        <v>1</v>
      </c>
      <c r="R5741">
        <v>59</v>
      </c>
      <c r="S5741">
        <v>5</v>
      </c>
      <c r="T5741">
        <v>38.299999999999997</v>
      </c>
      <c r="U5741">
        <v>0</v>
      </c>
      <c r="V5741">
        <v>18</v>
      </c>
      <c r="W5741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5742" spans="1:23" x14ac:dyDescent="0.2">
      <c r="A5742" t="s">
        <v>25</v>
      </c>
      <c r="B5742">
        <v>60</v>
      </c>
      <c r="C5742" t="s">
        <v>25</v>
      </c>
      <c r="D5742" t="s">
        <v>22</v>
      </c>
      <c r="E5742" t="s">
        <v>80</v>
      </c>
      <c r="F5742" t="s">
        <v>26</v>
      </c>
      <c r="G5742">
        <v>25</v>
      </c>
      <c r="H5742" t="s">
        <v>25</v>
      </c>
      <c r="I5742" t="s">
        <v>21</v>
      </c>
      <c r="K5742" t="str">
        <f>IF(Aggregate[[#This Row],[Under 30]]="Yes", "Under 30", IF(Aggregate[[#This Row],[Senior]]="Yes", "Senior", "Other"))</f>
        <v>Under 30</v>
      </c>
      <c r="P5742">
        <v>1</v>
      </c>
      <c r="Q5742">
        <v>1</v>
      </c>
      <c r="R5742">
        <v>27</v>
      </c>
      <c r="S5742">
        <v>0</v>
      </c>
      <c r="T5742">
        <v>97.3</v>
      </c>
      <c r="U5742">
        <v>0</v>
      </c>
      <c r="V5742">
        <v>17</v>
      </c>
      <c r="W5742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5743" spans="1:23" x14ac:dyDescent="0.2">
      <c r="A5743" t="s">
        <v>25</v>
      </c>
      <c r="B5743">
        <v>60</v>
      </c>
      <c r="C5743" t="s">
        <v>25</v>
      </c>
      <c r="D5743" t="s">
        <v>22</v>
      </c>
      <c r="E5743" t="s">
        <v>80</v>
      </c>
      <c r="F5743" t="s">
        <v>26</v>
      </c>
      <c r="G5743">
        <v>47</v>
      </c>
      <c r="H5743" t="s">
        <v>21</v>
      </c>
      <c r="I5743" t="s">
        <v>21</v>
      </c>
      <c r="K5743" t="str">
        <f>IF(Aggregate[[#This Row],[Under 30]]="Yes", "Under 30", IF(Aggregate[[#This Row],[Senior]]="Yes", "Senior", "Other"))</f>
        <v>Other</v>
      </c>
      <c r="P5743">
        <v>1</v>
      </c>
      <c r="Q5743">
        <v>1</v>
      </c>
      <c r="R5743">
        <v>50</v>
      </c>
      <c r="S5743">
        <v>1</v>
      </c>
      <c r="T5743">
        <v>128.4</v>
      </c>
      <c r="U5743">
        <v>0</v>
      </c>
      <c r="V5743">
        <v>12</v>
      </c>
      <c r="W5743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5744" spans="1:23" x14ac:dyDescent="0.2">
      <c r="A5744" t="s">
        <v>25</v>
      </c>
      <c r="B5744">
        <v>60</v>
      </c>
      <c r="C5744" t="s">
        <v>25</v>
      </c>
      <c r="D5744" t="s">
        <v>22</v>
      </c>
      <c r="E5744" t="s">
        <v>81</v>
      </c>
      <c r="F5744" t="s">
        <v>24</v>
      </c>
      <c r="G5744">
        <v>50</v>
      </c>
      <c r="H5744" t="s">
        <v>21</v>
      </c>
      <c r="I5744" t="s">
        <v>21</v>
      </c>
      <c r="K5744" t="str">
        <f>IF(Aggregate[[#This Row],[Under 30]]="Yes", "Under 30", IF(Aggregate[[#This Row],[Senior]]="Yes", "Senior", "Other"))</f>
        <v>Other</v>
      </c>
      <c r="P5744">
        <v>1</v>
      </c>
      <c r="R5744">
        <v>38</v>
      </c>
      <c r="S5744">
        <v>0</v>
      </c>
      <c r="T5744">
        <v>190.5</v>
      </c>
      <c r="U5744">
        <v>0</v>
      </c>
      <c r="V5744">
        <v>1</v>
      </c>
      <c r="W5744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5745" spans="1:23" x14ac:dyDescent="0.2">
      <c r="A5745" t="s">
        <v>25</v>
      </c>
      <c r="B5745">
        <v>60</v>
      </c>
      <c r="C5745" t="s">
        <v>25</v>
      </c>
      <c r="D5745" t="s">
        <v>22</v>
      </c>
      <c r="E5745" t="s">
        <v>82</v>
      </c>
      <c r="F5745" t="s">
        <v>24</v>
      </c>
      <c r="G5745">
        <v>37</v>
      </c>
      <c r="H5745" t="s">
        <v>21</v>
      </c>
      <c r="I5745" t="s">
        <v>21</v>
      </c>
      <c r="K5745" t="str">
        <f>IF(Aggregate[[#This Row],[Under 30]]="Yes", "Under 30", IF(Aggregate[[#This Row],[Senior]]="Yes", "Senior", "Other"))</f>
        <v>Other</v>
      </c>
      <c r="P5745">
        <v>1</v>
      </c>
      <c r="R5745">
        <v>18</v>
      </c>
      <c r="S5745">
        <v>0</v>
      </c>
      <c r="T5745">
        <v>408</v>
      </c>
      <c r="U5745">
        <v>0</v>
      </c>
      <c r="V5745">
        <v>6</v>
      </c>
      <c r="W5745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5746" spans="1:23" x14ac:dyDescent="0.2">
      <c r="A5746" t="s">
        <v>25</v>
      </c>
      <c r="B5746">
        <v>60</v>
      </c>
      <c r="C5746" t="s">
        <v>25</v>
      </c>
      <c r="D5746" t="s">
        <v>22</v>
      </c>
      <c r="E5746" t="s">
        <v>83</v>
      </c>
      <c r="F5746" t="s">
        <v>26</v>
      </c>
      <c r="G5746">
        <v>42</v>
      </c>
      <c r="H5746" t="s">
        <v>21</v>
      </c>
      <c r="I5746" t="s">
        <v>21</v>
      </c>
      <c r="K5746" t="str">
        <f>IF(Aggregate[[#This Row],[Under 30]]="Yes", "Under 30", IF(Aggregate[[#This Row],[Senior]]="Yes", "Senior", "Other"))</f>
        <v>Other</v>
      </c>
      <c r="P5746">
        <v>1</v>
      </c>
      <c r="R5746">
        <v>37</v>
      </c>
      <c r="S5746">
        <v>0</v>
      </c>
      <c r="T5746">
        <v>129.6</v>
      </c>
      <c r="U5746">
        <v>0</v>
      </c>
      <c r="V5746">
        <v>3</v>
      </c>
      <c r="W5746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5747" spans="1:23" x14ac:dyDescent="0.2">
      <c r="A5747" t="s">
        <v>25</v>
      </c>
      <c r="B5747">
        <v>60</v>
      </c>
      <c r="C5747" t="s">
        <v>25</v>
      </c>
      <c r="D5747" t="s">
        <v>88</v>
      </c>
      <c r="E5747" t="s">
        <v>27</v>
      </c>
      <c r="F5747" t="s">
        <v>24</v>
      </c>
      <c r="G5747">
        <v>31</v>
      </c>
      <c r="H5747" t="s">
        <v>21</v>
      </c>
      <c r="I5747" t="s">
        <v>21</v>
      </c>
      <c r="K5747" t="str">
        <f>IF(Aggregate[[#This Row],[Under 30]]="Yes", "Under 30", IF(Aggregate[[#This Row],[Senior]]="Yes", "Senior", "Other"))</f>
        <v>Other</v>
      </c>
      <c r="P5747">
        <v>1</v>
      </c>
      <c r="R5747">
        <v>55</v>
      </c>
      <c r="S5747">
        <v>0</v>
      </c>
      <c r="T5747">
        <v>0</v>
      </c>
      <c r="U5747">
        <v>0</v>
      </c>
      <c r="V5747">
        <v>6</v>
      </c>
      <c r="W5747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5748" spans="1:23" x14ac:dyDescent="0.2">
      <c r="A5748" t="s">
        <v>25</v>
      </c>
      <c r="B5748">
        <v>60</v>
      </c>
      <c r="C5748" t="s">
        <v>25</v>
      </c>
      <c r="D5748" t="s">
        <v>88</v>
      </c>
      <c r="E5748" t="s">
        <v>55</v>
      </c>
      <c r="F5748" t="s">
        <v>24</v>
      </c>
      <c r="G5748">
        <v>24</v>
      </c>
      <c r="H5748" t="s">
        <v>25</v>
      </c>
      <c r="I5748" t="s">
        <v>21</v>
      </c>
      <c r="K5748" t="str">
        <f>IF(Aggregate[[#This Row],[Under 30]]="Yes", "Under 30", IF(Aggregate[[#This Row],[Senior]]="Yes", "Senior", "Other"))</f>
        <v>Under 30</v>
      </c>
      <c r="P5748">
        <v>1</v>
      </c>
      <c r="R5748">
        <v>51</v>
      </c>
      <c r="S5748">
        <v>0</v>
      </c>
      <c r="T5748">
        <v>0</v>
      </c>
      <c r="U5748">
        <v>0</v>
      </c>
      <c r="V5748">
        <v>13</v>
      </c>
      <c r="W5748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5749" spans="1:23" x14ac:dyDescent="0.2">
      <c r="A5749" t="s">
        <v>25</v>
      </c>
      <c r="B5749">
        <v>60</v>
      </c>
      <c r="C5749" t="s">
        <v>25</v>
      </c>
      <c r="D5749" t="s">
        <v>88</v>
      </c>
      <c r="E5749" t="s">
        <v>58</v>
      </c>
      <c r="F5749" t="s">
        <v>24</v>
      </c>
      <c r="G5749">
        <v>34</v>
      </c>
      <c r="H5749" t="s">
        <v>21</v>
      </c>
      <c r="I5749" t="s">
        <v>21</v>
      </c>
      <c r="K5749" t="str">
        <f>IF(Aggregate[[#This Row],[Under 30]]="Yes", "Under 30", IF(Aggregate[[#This Row],[Senior]]="Yes", "Senior", "Other"))</f>
        <v>Other</v>
      </c>
      <c r="P5749">
        <v>1</v>
      </c>
      <c r="R5749">
        <v>23</v>
      </c>
      <c r="S5749">
        <v>0</v>
      </c>
      <c r="T5749">
        <v>0</v>
      </c>
      <c r="U5749">
        <v>0</v>
      </c>
      <c r="V5749">
        <v>5</v>
      </c>
      <c r="W5749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5750" spans="1:23" x14ac:dyDescent="0.2">
      <c r="A5750" t="s">
        <v>25</v>
      </c>
      <c r="B5750">
        <v>60</v>
      </c>
      <c r="C5750" t="s">
        <v>25</v>
      </c>
      <c r="D5750" t="s">
        <v>88</v>
      </c>
      <c r="E5750" t="s">
        <v>81</v>
      </c>
      <c r="F5750" t="s">
        <v>26</v>
      </c>
      <c r="G5750">
        <v>64</v>
      </c>
      <c r="H5750" t="s">
        <v>21</v>
      </c>
      <c r="I5750" t="s">
        <v>21</v>
      </c>
      <c r="K5750" t="str">
        <f>IF(Aggregate[[#This Row],[Under 30]]="Yes", "Under 30", IF(Aggregate[[#This Row],[Senior]]="Yes", "Senior", "Other"))</f>
        <v>Other</v>
      </c>
      <c r="P5750">
        <v>1</v>
      </c>
      <c r="R5750">
        <v>28</v>
      </c>
      <c r="S5750">
        <v>0</v>
      </c>
      <c r="T5750">
        <v>0</v>
      </c>
      <c r="U5750">
        <v>0</v>
      </c>
      <c r="V5750">
        <v>1</v>
      </c>
      <c r="W5750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5751" spans="1:23" x14ac:dyDescent="0.2">
      <c r="A5751" t="s">
        <v>25</v>
      </c>
      <c r="B5751">
        <v>61</v>
      </c>
      <c r="C5751" t="s">
        <v>21</v>
      </c>
      <c r="D5751" t="s">
        <v>22</v>
      </c>
      <c r="E5751" t="s">
        <v>89</v>
      </c>
      <c r="F5751" t="s">
        <v>26</v>
      </c>
      <c r="G5751">
        <v>29</v>
      </c>
      <c r="H5751" t="s">
        <v>25</v>
      </c>
      <c r="I5751" t="s">
        <v>21</v>
      </c>
      <c r="K5751" t="str">
        <f>IF(Aggregate[[#This Row],[Under 30]]="Yes", "Under 30", IF(Aggregate[[#This Row],[Senior]]="Yes", "Senior", "Other"))</f>
        <v>Under 30</v>
      </c>
      <c r="P5751">
        <v>1</v>
      </c>
      <c r="Q5751">
        <v>1</v>
      </c>
      <c r="R5751">
        <v>45</v>
      </c>
      <c r="S5751">
        <v>0</v>
      </c>
      <c r="T5751">
        <v>0</v>
      </c>
      <c r="U5751">
        <v>0</v>
      </c>
      <c r="V5751">
        <v>13</v>
      </c>
      <c r="W5751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5752" spans="1:23" x14ac:dyDescent="0.2">
      <c r="A5752" t="s">
        <v>25</v>
      </c>
      <c r="B5752">
        <v>61</v>
      </c>
      <c r="C5752" t="s">
        <v>21</v>
      </c>
      <c r="D5752" t="s">
        <v>22</v>
      </c>
      <c r="E5752" t="s">
        <v>30</v>
      </c>
      <c r="F5752" t="s">
        <v>26</v>
      </c>
      <c r="G5752">
        <v>49</v>
      </c>
      <c r="H5752" t="s">
        <v>21</v>
      </c>
      <c r="I5752" t="s">
        <v>21</v>
      </c>
      <c r="K5752" t="str">
        <f>IF(Aggregate[[#This Row],[Under 30]]="Yes", "Under 30", IF(Aggregate[[#This Row],[Senior]]="Yes", "Senior", "Other"))</f>
        <v>Other</v>
      </c>
      <c r="P5752">
        <v>1</v>
      </c>
      <c r="R5752">
        <v>40</v>
      </c>
      <c r="S5752">
        <v>2</v>
      </c>
      <c r="T5752">
        <v>0</v>
      </c>
      <c r="U5752">
        <v>0</v>
      </c>
      <c r="V5752">
        <v>4</v>
      </c>
      <c r="W5752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5753" spans="1:23" x14ac:dyDescent="0.2">
      <c r="A5753" t="s">
        <v>25</v>
      </c>
      <c r="B5753">
        <v>61</v>
      </c>
      <c r="C5753" t="s">
        <v>21</v>
      </c>
      <c r="D5753" t="s">
        <v>22</v>
      </c>
      <c r="E5753" t="s">
        <v>35</v>
      </c>
      <c r="F5753" t="s">
        <v>24</v>
      </c>
      <c r="G5753">
        <v>41</v>
      </c>
      <c r="H5753" t="s">
        <v>21</v>
      </c>
      <c r="I5753" t="s">
        <v>21</v>
      </c>
      <c r="K5753" t="str">
        <f>IF(Aggregate[[#This Row],[Under 30]]="Yes", "Under 30", IF(Aggregate[[#This Row],[Senior]]="Yes", "Senior", "Other"))</f>
        <v>Other</v>
      </c>
      <c r="P5753">
        <v>1</v>
      </c>
      <c r="R5753">
        <v>36</v>
      </c>
      <c r="S5753">
        <v>0</v>
      </c>
      <c r="T5753">
        <v>0</v>
      </c>
      <c r="U5753">
        <v>0</v>
      </c>
      <c r="V5753">
        <v>2</v>
      </c>
      <c r="W5753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5754" spans="1:23" x14ac:dyDescent="0.2">
      <c r="A5754" t="s">
        <v>25</v>
      </c>
      <c r="B5754">
        <v>61</v>
      </c>
      <c r="C5754" t="s">
        <v>21</v>
      </c>
      <c r="D5754" t="s">
        <v>22</v>
      </c>
      <c r="E5754" t="s">
        <v>35</v>
      </c>
      <c r="F5754" t="s">
        <v>24</v>
      </c>
      <c r="G5754">
        <v>67</v>
      </c>
      <c r="H5754" t="s">
        <v>21</v>
      </c>
      <c r="I5754" t="s">
        <v>25</v>
      </c>
      <c r="J5754" t="s">
        <v>21</v>
      </c>
      <c r="K5754" t="str">
        <f>IF(Aggregate[[#This Row],[Under 30]]="Yes", "Under 30", IF(Aggregate[[#This Row],[Senior]]="Yes", "Senior", "Other"))</f>
        <v>Senior</v>
      </c>
      <c r="L5754" t="s">
        <v>53</v>
      </c>
      <c r="M5754" t="s">
        <v>38</v>
      </c>
      <c r="N5754" t="s">
        <v>34</v>
      </c>
      <c r="O5754" t="s">
        <v>34</v>
      </c>
      <c r="P5754">
        <v>1</v>
      </c>
      <c r="R5754">
        <v>58</v>
      </c>
      <c r="S5754">
        <v>0</v>
      </c>
      <c r="T5754">
        <v>0</v>
      </c>
      <c r="U5754">
        <v>0</v>
      </c>
      <c r="V5754">
        <v>6</v>
      </c>
      <c r="W5754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5755" spans="1:23" x14ac:dyDescent="0.2">
      <c r="A5755" t="s">
        <v>25</v>
      </c>
      <c r="B5755">
        <v>61</v>
      </c>
      <c r="C5755" t="s">
        <v>21</v>
      </c>
      <c r="D5755" t="s">
        <v>22</v>
      </c>
      <c r="E5755" t="s">
        <v>35</v>
      </c>
      <c r="F5755" t="s">
        <v>26</v>
      </c>
      <c r="G5755">
        <v>34</v>
      </c>
      <c r="H5755" t="s">
        <v>21</v>
      </c>
      <c r="I5755" t="s">
        <v>21</v>
      </c>
      <c r="K5755" t="str">
        <f>IF(Aggregate[[#This Row],[Under 30]]="Yes", "Under 30", IF(Aggregate[[#This Row],[Senior]]="Yes", "Senior", "Other"))</f>
        <v>Other</v>
      </c>
      <c r="P5755">
        <v>1</v>
      </c>
      <c r="R5755">
        <v>52</v>
      </c>
      <c r="S5755">
        <v>1</v>
      </c>
      <c r="T5755">
        <v>0</v>
      </c>
      <c r="U5755">
        <v>0</v>
      </c>
      <c r="V5755">
        <v>6</v>
      </c>
      <c r="W5755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5756" spans="1:23" x14ac:dyDescent="0.2">
      <c r="A5756" t="s">
        <v>25</v>
      </c>
      <c r="B5756">
        <v>61</v>
      </c>
      <c r="C5756" t="s">
        <v>21</v>
      </c>
      <c r="D5756" t="s">
        <v>22</v>
      </c>
      <c r="E5756" t="s">
        <v>36</v>
      </c>
      <c r="F5756" t="s">
        <v>26</v>
      </c>
      <c r="G5756">
        <v>60</v>
      </c>
      <c r="H5756" t="s">
        <v>21</v>
      </c>
      <c r="I5756" t="s">
        <v>21</v>
      </c>
      <c r="K5756" t="str">
        <f>IF(Aggregate[[#This Row],[Under 30]]="Yes", "Under 30", IF(Aggregate[[#This Row],[Senior]]="Yes", "Senior", "Other"))</f>
        <v>Other</v>
      </c>
      <c r="P5756">
        <v>1</v>
      </c>
      <c r="R5756">
        <v>45</v>
      </c>
      <c r="S5756">
        <v>0</v>
      </c>
      <c r="T5756">
        <v>0</v>
      </c>
      <c r="U5756">
        <v>0</v>
      </c>
      <c r="V5756">
        <v>1</v>
      </c>
      <c r="W5756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5757" spans="1:23" x14ac:dyDescent="0.2">
      <c r="A5757" t="s">
        <v>25</v>
      </c>
      <c r="B5757">
        <v>61</v>
      </c>
      <c r="C5757" t="s">
        <v>21</v>
      </c>
      <c r="D5757" t="s">
        <v>22</v>
      </c>
      <c r="E5757" t="s">
        <v>37</v>
      </c>
      <c r="F5757" t="s">
        <v>24</v>
      </c>
      <c r="G5757">
        <v>69</v>
      </c>
      <c r="H5757" t="s">
        <v>21</v>
      </c>
      <c r="I5757" t="s">
        <v>25</v>
      </c>
      <c r="J5757" t="s">
        <v>21</v>
      </c>
      <c r="K5757" t="str">
        <f>IF(Aggregate[[#This Row],[Under 30]]="Yes", "Under 30", IF(Aggregate[[#This Row],[Senior]]="Yes", "Senior", "Other"))</f>
        <v>Senior</v>
      </c>
      <c r="L5757" t="s">
        <v>98</v>
      </c>
      <c r="M5757" t="s">
        <v>33</v>
      </c>
      <c r="N5757" t="s">
        <v>34</v>
      </c>
      <c r="O5757" t="s">
        <v>34</v>
      </c>
      <c r="P5757">
        <v>1</v>
      </c>
      <c r="R5757">
        <v>44</v>
      </c>
      <c r="S5757">
        <v>0</v>
      </c>
      <c r="T5757">
        <v>0</v>
      </c>
      <c r="U5757">
        <v>0</v>
      </c>
      <c r="V5757">
        <v>13</v>
      </c>
      <c r="W5757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5758" spans="1:23" x14ac:dyDescent="0.2">
      <c r="A5758" t="s">
        <v>25</v>
      </c>
      <c r="B5758">
        <v>61</v>
      </c>
      <c r="C5758" t="s">
        <v>21</v>
      </c>
      <c r="D5758" t="s">
        <v>22</v>
      </c>
      <c r="E5758" t="s">
        <v>37</v>
      </c>
      <c r="F5758" t="s">
        <v>26</v>
      </c>
      <c r="G5758">
        <v>25</v>
      </c>
      <c r="H5758" t="s">
        <v>25</v>
      </c>
      <c r="I5758" t="s">
        <v>21</v>
      </c>
      <c r="K5758" t="str">
        <f>IF(Aggregate[[#This Row],[Under 30]]="Yes", "Under 30", IF(Aggregate[[#This Row],[Senior]]="Yes", "Senior", "Other"))</f>
        <v>Under 30</v>
      </c>
      <c r="P5758">
        <v>1</v>
      </c>
      <c r="R5758">
        <v>32</v>
      </c>
      <c r="S5758">
        <v>0</v>
      </c>
      <c r="T5758">
        <v>0</v>
      </c>
      <c r="U5758">
        <v>0</v>
      </c>
      <c r="V5758">
        <v>15</v>
      </c>
      <c r="W5758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5759" spans="1:23" x14ac:dyDescent="0.2">
      <c r="A5759" t="s">
        <v>25</v>
      </c>
      <c r="B5759">
        <v>61</v>
      </c>
      <c r="C5759" t="s">
        <v>21</v>
      </c>
      <c r="D5759" t="s">
        <v>22</v>
      </c>
      <c r="E5759" t="s">
        <v>93</v>
      </c>
      <c r="F5759" t="s">
        <v>26</v>
      </c>
      <c r="G5759">
        <v>24</v>
      </c>
      <c r="H5759" t="s">
        <v>25</v>
      </c>
      <c r="I5759" t="s">
        <v>21</v>
      </c>
      <c r="K5759" t="str">
        <f>IF(Aggregate[[#This Row],[Under 30]]="Yes", "Under 30", IF(Aggregate[[#This Row],[Senior]]="Yes", "Senior", "Other"))</f>
        <v>Under 30</v>
      </c>
      <c r="P5759">
        <v>1</v>
      </c>
      <c r="R5759">
        <v>26</v>
      </c>
      <c r="S5759">
        <v>0</v>
      </c>
      <c r="T5759">
        <v>0</v>
      </c>
      <c r="U5759">
        <v>0</v>
      </c>
      <c r="V5759">
        <v>12</v>
      </c>
      <c r="W5759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5760" spans="1:23" x14ac:dyDescent="0.2">
      <c r="A5760" t="s">
        <v>25</v>
      </c>
      <c r="B5760">
        <v>61</v>
      </c>
      <c r="C5760" t="s">
        <v>21</v>
      </c>
      <c r="D5760" t="s">
        <v>22</v>
      </c>
      <c r="E5760" t="s">
        <v>42</v>
      </c>
      <c r="F5760" t="s">
        <v>26</v>
      </c>
      <c r="G5760">
        <v>33</v>
      </c>
      <c r="H5760" t="s">
        <v>21</v>
      </c>
      <c r="I5760" t="s">
        <v>21</v>
      </c>
      <c r="K5760" t="str">
        <f>IF(Aggregate[[#This Row],[Under 30]]="Yes", "Under 30", IF(Aggregate[[#This Row],[Senior]]="Yes", "Senior", "Other"))</f>
        <v>Other</v>
      </c>
      <c r="P5760">
        <v>1</v>
      </c>
      <c r="R5760">
        <v>42</v>
      </c>
      <c r="S5760">
        <v>0</v>
      </c>
      <c r="T5760">
        <v>0</v>
      </c>
      <c r="U5760">
        <v>0</v>
      </c>
      <c r="V5760">
        <v>18</v>
      </c>
      <c r="W5760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5761" spans="1:23" x14ac:dyDescent="0.2">
      <c r="A5761" t="s">
        <v>25</v>
      </c>
      <c r="B5761">
        <v>61</v>
      </c>
      <c r="C5761" t="s">
        <v>21</v>
      </c>
      <c r="D5761" t="s">
        <v>22</v>
      </c>
      <c r="E5761" t="s">
        <v>43</v>
      </c>
      <c r="F5761" t="s">
        <v>24</v>
      </c>
      <c r="G5761">
        <v>39</v>
      </c>
      <c r="H5761" t="s">
        <v>21</v>
      </c>
      <c r="I5761" t="s">
        <v>21</v>
      </c>
      <c r="K5761" t="str">
        <f>IF(Aggregate[[#This Row],[Under 30]]="Yes", "Under 30", IF(Aggregate[[#This Row],[Senior]]="Yes", "Senior", "Other"))</f>
        <v>Other</v>
      </c>
      <c r="P5761">
        <v>1</v>
      </c>
      <c r="R5761">
        <v>52</v>
      </c>
      <c r="S5761">
        <v>0</v>
      </c>
      <c r="T5761">
        <v>0</v>
      </c>
      <c r="U5761">
        <v>0</v>
      </c>
      <c r="V5761">
        <v>6</v>
      </c>
      <c r="W5761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5762" spans="1:23" x14ac:dyDescent="0.2">
      <c r="A5762" t="s">
        <v>25</v>
      </c>
      <c r="B5762">
        <v>61</v>
      </c>
      <c r="C5762" t="s">
        <v>21</v>
      </c>
      <c r="D5762" t="s">
        <v>22</v>
      </c>
      <c r="E5762" t="s">
        <v>43</v>
      </c>
      <c r="F5762" t="s">
        <v>26</v>
      </c>
      <c r="G5762">
        <v>29</v>
      </c>
      <c r="H5762" t="s">
        <v>25</v>
      </c>
      <c r="I5762" t="s">
        <v>21</v>
      </c>
      <c r="K5762" t="str">
        <f>IF(Aggregate[[#This Row],[Under 30]]="Yes", "Under 30", IF(Aggregate[[#This Row],[Senior]]="Yes", "Senior", "Other"))</f>
        <v>Under 30</v>
      </c>
      <c r="P5762">
        <v>1</v>
      </c>
      <c r="R5762">
        <v>33</v>
      </c>
      <c r="S5762">
        <v>2</v>
      </c>
      <c r="T5762">
        <v>0</v>
      </c>
      <c r="U5762">
        <v>0</v>
      </c>
      <c r="V5762">
        <v>10</v>
      </c>
      <c r="W5762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5763" spans="1:23" x14ac:dyDescent="0.2">
      <c r="A5763" t="s">
        <v>25</v>
      </c>
      <c r="B5763">
        <v>61</v>
      </c>
      <c r="C5763" t="s">
        <v>21</v>
      </c>
      <c r="D5763" t="s">
        <v>22</v>
      </c>
      <c r="E5763" t="s">
        <v>44</v>
      </c>
      <c r="F5763" t="s">
        <v>26</v>
      </c>
      <c r="G5763">
        <v>63</v>
      </c>
      <c r="H5763" t="s">
        <v>21</v>
      </c>
      <c r="I5763" t="s">
        <v>21</v>
      </c>
      <c r="K5763" t="str">
        <f>IF(Aggregate[[#This Row],[Under 30]]="Yes", "Under 30", IF(Aggregate[[#This Row],[Senior]]="Yes", "Senior", "Other"))</f>
        <v>Other</v>
      </c>
      <c r="P5763">
        <v>1</v>
      </c>
      <c r="R5763">
        <v>58</v>
      </c>
      <c r="S5763">
        <v>0</v>
      </c>
      <c r="T5763">
        <v>0</v>
      </c>
      <c r="U5763">
        <v>0</v>
      </c>
      <c r="V5763">
        <v>10</v>
      </c>
      <c r="W5763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5764" spans="1:23" x14ac:dyDescent="0.2">
      <c r="A5764" t="s">
        <v>25</v>
      </c>
      <c r="B5764">
        <v>61</v>
      </c>
      <c r="C5764" t="s">
        <v>21</v>
      </c>
      <c r="D5764" t="s">
        <v>22</v>
      </c>
      <c r="E5764" t="s">
        <v>46</v>
      </c>
      <c r="F5764" t="s">
        <v>24</v>
      </c>
      <c r="G5764">
        <v>27</v>
      </c>
      <c r="H5764" t="s">
        <v>25</v>
      </c>
      <c r="I5764" t="s">
        <v>21</v>
      </c>
      <c r="K5764" t="str">
        <f>IF(Aggregate[[#This Row],[Under 30]]="Yes", "Under 30", IF(Aggregate[[#This Row],[Senior]]="Yes", "Senior", "Other"))</f>
        <v>Under 30</v>
      </c>
      <c r="P5764">
        <v>1</v>
      </c>
      <c r="R5764">
        <v>24</v>
      </c>
      <c r="S5764">
        <v>0</v>
      </c>
      <c r="T5764">
        <v>0</v>
      </c>
      <c r="U5764">
        <v>0</v>
      </c>
      <c r="V5764">
        <v>21</v>
      </c>
      <c r="W5764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5765" spans="1:23" x14ac:dyDescent="0.2">
      <c r="A5765" t="s">
        <v>25</v>
      </c>
      <c r="B5765">
        <v>61</v>
      </c>
      <c r="C5765" t="s">
        <v>21</v>
      </c>
      <c r="D5765" t="s">
        <v>22</v>
      </c>
      <c r="E5765" t="s">
        <v>51</v>
      </c>
      <c r="F5765" t="s">
        <v>26</v>
      </c>
      <c r="G5765">
        <v>26</v>
      </c>
      <c r="H5765" t="s">
        <v>25</v>
      </c>
      <c r="I5765" t="s">
        <v>21</v>
      </c>
      <c r="K5765" t="str">
        <f>IF(Aggregate[[#This Row],[Under 30]]="Yes", "Under 30", IF(Aggregate[[#This Row],[Senior]]="Yes", "Senior", "Other"))</f>
        <v>Under 30</v>
      </c>
      <c r="P5765">
        <v>1</v>
      </c>
      <c r="R5765">
        <v>48</v>
      </c>
      <c r="S5765">
        <v>1</v>
      </c>
      <c r="T5765">
        <v>0</v>
      </c>
      <c r="U5765">
        <v>0</v>
      </c>
      <c r="V5765">
        <v>9</v>
      </c>
      <c r="W5765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5766" spans="1:23" x14ac:dyDescent="0.2">
      <c r="A5766" t="s">
        <v>25</v>
      </c>
      <c r="B5766">
        <v>61</v>
      </c>
      <c r="C5766" t="s">
        <v>21</v>
      </c>
      <c r="D5766" t="s">
        <v>22</v>
      </c>
      <c r="E5766" t="s">
        <v>54</v>
      </c>
      <c r="F5766" t="s">
        <v>24</v>
      </c>
      <c r="G5766">
        <v>29</v>
      </c>
      <c r="H5766" t="s">
        <v>25</v>
      </c>
      <c r="I5766" t="s">
        <v>21</v>
      </c>
      <c r="K5766" t="str">
        <f>IF(Aggregate[[#This Row],[Under 30]]="Yes", "Under 30", IF(Aggregate[[#This Row],[Senior]]="Yes", "Senior", "Other"))</f>
        <v>Under 30</v>
      </c>
      <c r="P5766">
        <v>1</v>
      </c>
      <c r="R5766">
        <v>61</v>
      </c>
      <c r="S5766">
        <v>0</v>
      </c>
      <c r="T5766">
        <v>0</v>
      </c>
      <c r="U5766">
        <v>0</v>
      </c>
      <c r="V5766">
        <v>21</v>
      </c>
      <c r="W5766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5767" spans="1:23" x14ac:dyDescent="0.2">
      <c r="A5767" t="s">
        <v>25</v>
      </c>
      <c r="B5767">
        <v>61</v>
      </c>
      <c r="C5767" t="s">
        <v>21</v>
      </c>
      <c r="D5767" t="s">
        <v>22</v>
      </c>
      <c r="E5767" t="s">
        <v>60</v>
      </c>
      <c r="F5767" t="s">
        <v>24</v>
      </c>
      <c r="G5767">
        <v>59</v>
      </c>
      <c r="H5767" t="s">
        <v>21</v>
      </c>
      <c r="I5767" t="s">
        <v>21</v>
      </c>
      <c r="K5767" t="str">
        <f>IF(Aggregate[[#This Row],[Under 30]]="Yes", "Under 30", IF(Aggregate[[#This Row],[Senior]]="Yes", "Senior", "Other"))</f>
        <v>Other</v>
      </c>
      <c r="P5767">
        <v>1</v>
      </c>
      <c r="R5767">
        <v>17</v>
      </c>
      <c r="S5767">
        <v>0</v>
      </c>
      <c r="T5767">
        <v>0</v>
      </c>
      <c r="U5767">
        <v>0</v>
      </c>
      <c r="V5767">
        <v>0</v>
      </c>
      <c r="W5767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5768" spans="1:23" x14ac:dyDescent="0.2">
      <c r="A5768" t="s">
        <v>25</v>
      </c>
      <c r="B5768">
        <v>61</v>
      </c>
      <c r="C5768" t="s">
        <v>21</v>
      </c>
      <c r="D5768" t="s">
        <v>22</v>
      </c>
      <c r="E5768" t="s">
        <v>68</v>
      </c>
      <c r="F5768" t="s">
        <v>24</v>
      </c>
      <c r="G5768">
        <v>30</v>
      </c>
      <c r="H5768" t="s">
        <v>21</v>
      </c>
      <c r="I5768" t="s">
        <v>21</v>
      </c>
      <c r="K5768" t="str">
        <f>IF(Aggregate[[#This Row],[Under 30]]="Yes", "Under 30", IF(Aggregate[[#This Row],[Senior]]="Yes", "Senior", "Other"))</f>
        <v>Other</v>
      </c>
      <c r="P5768">
        <v>1</v>
      </c>
      <c r="R5768">
        <v>42</v>
      </c>
      <c r="S5768">
        <v>0</v>
      </c>
      <c r="T5768">
        <v>0</v>
      </c>
      <c r="U5768">
        <v>0</v>
      </c>
      <c r="V5768">
        <v>3</v>
      </c>
      <c r="W5768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5769" spans="1:23" x14ac:dyDescent="0.2">
      <c r="A5769" t="s">
        <v>25</v>
      </c>
      <c r="B5769">
        <v>61</v>
      </c>
      <c r="C5769" t="s">
        <v>21</v>
      </c>
      <c r="D5769" t="s">
        <v>22</v>
      </c>
      <c r="E5769" t="s">
        <v>70</v>
      </c>
      <c r="F5769" t="s">
        <v>26</v>
      </c>
      <c r="G5769">
        <v>37</v>
      </c>
      <c r="H5769" t="s">
        <v>21</v>
      </c>
      <c r="I5769" t="s">
        <v>21</v>
      </c>
      <c r="K5769" t="str">
        <f>IF(Aggregate[[#This Row],[Under 30]]="Yes", "Under 30", IF(Aggregate[[#This Row],[Senior]]="Yes", "Senior", "Other"))</f>
        <v>Other</v>
      </c>
      <c r="P5769">
        <v>1</v>
      </c>
      <c r="R5769">
        <v>20</v>
      </c>
      <c r="S5769">
        <v>0</v>
      </c>
      <c r="T5769">
        <v>0</v>
      </c>
      <c r="U5769">
        <v>0</v>
      </c>
      <c r="V5769">
        <v>13</v>
      </c>
      <c r="W5769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5770" spans="1:23" x14ac:dyDescent="0.2">
      <c r="A5770" t="s">
        <v>25</v>
      </c>
      <c r="B5770">
        <v>61</v>
      </c>
      <c r="C5770" t="s">
        <v>21</v>
      </c>
      <c r="D5770" t="s">
        <v>22</v>
      </c>
      <c r="E5770" t="s">
        <v>71</v>
      </c>
      <c r="F5770" t="s">
        <v>24</v>
      </c>
      <c r="G5770">
        <v>20</v>
      </c>
      <c r="H5770" t="s">
        <v>25</v>
      </c>
      <c r="I5770" t="s">
        <v>21</v>
      </c>
      <c r="K5770" t="str">
        <f>IF(Aggregate[[#This Row],[Under 30]]="Yes", "Under 30", IF(Aggregate[[#This Row],[Senior]]="Yes", "Senior", "Other"))</f>
        <v>Under 30</v>
      </c>
      <c r="P5770">
        <v>1</v>
      </c>
      <c r="R5770">
        <v>54</v>
      </c>
      <c r="S5770">
        <v>0</v>
      </c>
      <c r="T5770">
        <v>0</v>
      </c>
      <c r="U5770">
        <v>0</v>
      </c>
      <c r="V5770">
        <v>15</v>
      </c>
      <c r="W5770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5771" spans="1:23" x14ac:dyDescent="0.2">
      <c r="A5771" t="s">
        <v>25</v>
      </c>
      <c r="B5771">
        <v>61</v>
      </c>
      <c r="C5771" t="s">
        <v>21</v>
      </c>
      <c r="D5771" t="s">
        <v>22</v>
      </c>
      <c r="E5771" t="s">
        <v>75</v>
      </c>
      <c r="F5771" t="s">
        <v>26</v>
      </c>
      <c r="G5771">
        <v>49</v>
      </c>
      <c r="H5771" t="s">
        <v>21</v>
      </c>
      <c r="I5771" t="s">
        <v>21</v>
      </c>
      <c r="K5771" t="str">
        <f>IF(Aggregate[[#This Row],[Under 30]]="Yes", "Under 30", IF(Aggregate[[#This Row],[Senior]]="Yes", "Senior", "Other"))</f>
        <v>Other</v>
      </c>
      <c r="P5771">
        <v>1</v>
      </c>
      <c r="R5771">
        <v>32</v>
      </c>
      <c r="S5771">
        <v>0</v>
      </c>
      <c r="T5771">
        <v>0</v>
      </c>
      <c r="U5771">
        <v>0</v>
      </c>
      <c r="V5771">
        <v>6</v>
      </c>
      <c r="W5771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5772" spans="1:23" x14ac:dyDescent="0.2">
      <c r="A5772" t="s">
        <v>25</v>
      </c>
      <c r="B5772">
        <v>61</v>
      </c>
      <c r="C5772" t="s">
        <v>21</v>
      </c>
      <c r="D5772" t="s">
        <v>22</v>
      </c>
      <c r="E5772" t="s">
        <v>78</v>
      </c>
      <c r="F5772" t="s">
        <v>26</v>
      </c>
      <c r="G5772">
        <v>74</v>
      </c>
      <c r="H5772" t="s">
        <v>21</v>
      </c>
      <c r="I5772" t="s">
        <v>25</v>
      </c>
      <c r="J5772" t="s">
        <v>21</v>
      </c>
      <c r="K5772" t="str">
        <f>IF(Aggregate[[#This Row],[Under 30]]="Yes", "Under 30", IF(Aggregate[[#This Row],[Senior]]="Yes", "Senior", "Other"))</f>
        <v>Senior</v>
      </c>
      <c r="L5772" t="s">
        <v>53</v>
      </c>
      <c r="M5772" t="s">
        <v>33</v>
      </c>
      <c r="N5772" t="s">
        <v>34</v>
      </c>
      <c r="O5772" t="s">
        <v>34</v>
      </c>
      <c r="P5772">
        <v>1</v>
      </c>
      <c r="R5772">
        <v>32</v>
      </c>
      <c r="S5772">
        <v>1</v>
      </c>
      <c r="T5772">
        <v>0</v>
      </c>
      <c r="U5772">
        <v>0</v>
      </c>
      <c r="V5772">
        <v>2</v>
      </c>
      <c r="W5772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5773" spans="1:23" x14ac:dyDescent="0.2">
      <c r="A5773" t="s">
        <v>25</v>
      </c>
      <c r="B5773">
        <v>61</v>
      </c>
      <c r="C5773" t="s">
        <v>21</v>
      </c>
      <c r="D5773" t="s">
        <v>22</v>
      </c>
      <c r="E5773" t="s">
        <v>79</v>
      </c>
      <c r="F5773" t="s">
        <v>24</v>
      </c>
      <c r="G5773">
        <v>50</v>
      </c>
      <c r="H5773" t="s">
        <v>21</v>
      </c>
      <c r="I5773" t="s">
        <v>21</v>
      </c>
      <c r="K5773" t="str">
        <f>IF(Aggregate[[#This Row],[Under 30]]="Yes", "Under 30", IF(Aggregate[[#This Row],[Senior]]="Yes", "Senior", "Other"))</f>
        <v>Other</v>
      </c>
      <c r="P5773">
        <v>1</v>
      </c>
      <c r="R5773">
        <v>38</v>
      </c>
      <c r="S5773">
        <v>0</v>
      </c>
      <c r="T5773">
        <v>0</v>
      </c>
      <c r="U5773">
        <v>0</v>
      </c>
      <c r="V5773">
        <v>10</v>
      </c>
      <c r="W5773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5774" spans="1:23" x14ac:dyDescent="0.2">
      <c r="A5774" t="s">
        <v>25</v>
      </c>
      <c r="B5774">
        <v>61</v>
      </c>
      <c r="C5774" t="s">
        <v>21</v>
      </c>
      <c r="D5774" t="s">
        <v>22</v>
      </c>
      <c r="E5774" t="s">
        <v>79</v>
      </c>
      <c r="F5774" t="s">
        <v>24</v>
      </c>
      <c r="G5774">
        <v>71</v>
      </c>
      <c r="H5774" t="s">
        <v>21</v>
      </c>
      <c r="I5774" t="s">
        <v>25</v>
      </c>
      <c r="J5774" t="s">
        <v>21</v>
      </c>
      <c r="K5774" t="str">
        <f>IF(Aggregate[[#This Row],[Under 30]]="Yes", "Under 30", IF(Aggregate[[#This Row],[Senior]]="Yes", "Senior", "Other"))</f>
        <v>Senior</v>
      </c>
      <c r="L5774" t="s">
        <v>98</v>
      </c>
      <c r="M5774" t="s">
        <v>38</v>
      </c>
      <c r="N5774" t="s">
        <v>34</v>
      </c>
      <c r="O5774" t="s">
        <v>34</v>
      </c>
      <c r="P5774">
        <v>1</v>
      </c>
      <c r="R5774">
        <v>46</v>
      </c>
      <c r="S5774">
        <v>0</v>
      </c>
      <c r="T5774">
        <v>0</v>
      </c>
      <c r="U5774">
        <v>0</v>
      </c>
      <c r="V5774">
        <v>2</v>
      </c>
      <c r="W5774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5775" spans="1:23" x14ac:dyDescent="0.2">
      <c r="A5775" t="s">
        <v>25</v>
      </c>
      <c r="B5775">
        <v>61</v>
      </c>
      <c r="C5775" t="s">
        <v>21</v>
      </c>
      <c r="D5775" t="s">
        <v>22</v>
      </c>
      <c r="E5775" t="s">
        <v>79</v>
      </c>
      <c r="F5775" t="s">
        <v>26</v>
      </c>
      <c r="G5775">
        <v>85</v>
      </c>
      <c r="H5775" t="s">
        <v>21</v>
      </c>
      <c r="I5775" t="s">
        <v>25</v>
      </c>
      <c r="J5775" t="s">
        <v>21</v>
      </c>
      <c r="K5775" t="str">
        <f>IF(Aggregate[[#This Row],[Under 30]]="Yes", "Under 30", IF(Aggregate[[#This Row],[Senior]]="Yes", "Senior", "Other"))</f>
        <v>Senior</v>
      </c>
      <c r="L5775" t="s">
        <v>98</v>
      </c>
      <c r="M5775" t="s">
        <v>38</v>
      </c>
      <c r="N5775" t="s">
        <v>34</v>
      </c>
      <c r="O5775" t="s">
        <v>34</v>
      </c>
      <c r="P5775">
        <v>1</v>
      </c>
      <c r="R5775">
        <v>60</v>
      </c>
      <c r="S5775">
        <v>2</v>
      </c>
      <c r="T5775">
        <v>0</v>
      </c>
      <c r="U5775">
        <v>0</v>
      </c>
      <c r="V5775">
        <v>4</v>
      </c>
      <c r="W5775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5776" spans="1:23" x14ac:dyDescent="0.2">
      <c r="A5776" t="s">
        <v>25</v>
      </c>
      <c r="B5776">
        <v>61</v>
      </c>
      <c r="C5776" t="s">
        <v>21</v>
      </c>
      <c r="D5776" t="s">
        <v>22</v>
      </c>
      <c r="E5776" t="s">
        <v>80</v>
      </c>
      <c r="F5776" t="s">
        <v>26</v>
      </c>
      <c r="G5776">
        <v>29</v>
      </c>
      <c r="H5776" t="s">
        <v>25</v>
      </c>
      <c r="I5776" t="s">
        <v>21</v>
      </c>
      <c r="K5776" t="str">
        <f>IF(Aggregate[[#This Row],[Under 30]]="Yes", "Under 30", IF(Aggregate[[#This Row],[Senior]]="Yes", "Senior", "Other"))</f>
        <v>Under 30</v>
      </c>
      <c r="P5776">
        <v>1</v>
      </c>
      <c r="R5776">
        <v>33</v>
      </c>
      <c r="S5776">
        <v>0</v>
      </c>
      <c r="T5776">
        <v>0</v>
      </c>
      <c r="U5776">
        <v>0</v>
      </c>
      <c r="V5776">
        <v>8</v>
      </c>
      <c r="W5776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5777" spans="1:23" x14ac:dyDescent="0.2">
      <c r="A5777" t="s">
        <v>25</v>
      </c>
      <c r="B5777">
        <v>61</v>
      </c>
      <c r="C5777" t="s">
        <v>21</v>
      </c>
      <c r="D5777" t="s">
        <v>22</v>
      </c>
      <c r="E5777" t="s">
        <v>82</v>
      </c>
      <c r="F5777" t="s">
        <v>24</v>
      </c>
      <c r="G5777">
        <v>58</v>
      </c>
      <c r="H5777" t="s">
        <v>21</v>
      </c>
      <c r="I5777" t="s">
        <v>21</v>
      </c>
      <c r="K5777" t="str">
        <f>IF(Aggregate[[#This Row],[Under 30]]="Yes", "Under 30", IF(Aggregate[[#This Row],[Senior]]="Yes", "Senior", "Other"))</f>
        <v>Other</v>
      </c>
      <c r="P5777">
        <v>1</v>
      </c>
      <c r="R5777">
        <v>38</v>
      </c>
      <c r="S5777">
        <v>0</v>
      </c>
      <c r="T5777">
        <v>0</v>
      </c>
      <c r="U5777">
        <v>0</v>
      </c>
      <c r="V5777">
        <v>6</v>
      </c>
      <c r="W5777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5778" spans="1:23" x14ac:dyDescent="0.2">
      <c r="A5778" t="s">
        <v>25</v>
      </c>
      <c r="B5778">
        <v>61</v>
      </c>
      <c r="C5778" t="s">
        <v>21</v>
      </c>
      <c r="D5778" t="s">
        <v>22</v>
      </c>
      <c r="E5778" t="s">
        <v>82</v>
      </c>
      <c r="F5778" t="s">
        <v>26</v>
      </c>
      <c r="G5778">
        <v>60</v>
      </c>
      <c r="H5778" t="s">
        <v>21</v>
      </c>
      <c r="I5778" t="s">
        <v>21</v>
      </c>
      <c r="K5778" t="str">
        <f>IF(Aggregate[[#This Row],[Under 30]]="Yes", "Under 30", IF(Aggregate[[#This Row],[Senior]]="Yes", "Senior", "Other"))</f>
        <v>Other</v>
      </c>
      <c r="P5778">
        <v>1</v>
      </c>
      <c r="R5778">
        <v>21</v>
      </c>
      <c r="S5778">
        <v>0</v>
      </c>
      <c r="T5778">
        <v>0</v>
      </c>
      <c r="U5778">
        <v>0</v>
      </c>
      <c r="V5778">
        <v>6</v>
      </c>
      <c r="W5778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5779" spans="1:23" x14ac:dyDescent="0.2">
      <c r="A5779" t="s">
        <v>25</v>
      </c>
      <c r="B5779">
        <v>61</v>
      </c>
      <c r="C5779" t="s">
        <v>21</v>
      </c>
      <c r="D5779" t="s">
        <v>22</v>
      </c>
      <c r="E5779" t="s">
        <v>84</v>
      </c>
      <c r="F5779" t="s">
        <v>24</v>
      </c>
      <c r="G5779">
        <v>45</v>
      </c>
      <c r="H5779" t="s">
        <v>21</v>
      </c>
      <c r="I5779" t="s">
        <v>21</v>
      </c>
      <c r="K5779" t="str">
        <f>IF(Aggregate[[#This Row],[Under 30]]="Yes", "Under 30", IF(Aggregate[[#This Row],[Senior]]="Yes", "Senior", "Other"))</f>
        <v>Other</v>
      </c>
      <c r="P5779">
        <v>1</v>
      </c>
      <c r="R5779">
        <v>24</v>
      </c>
      <c r="S5779">
        <v>0</v>
      </c>
      <c r="T5779">
        <v>0</v>
      </c>
      <c r="U5779">
        <v>0</v>
      </c>
      <c r="V5779">
        <v>9</v>
      </c>
      <c r="W5779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5780" spans="1:23" x14ac:dyDescent="0.2">
      <c r="A5780" t="s">
        <v>25</v>
      </c>
      <c r="B5780">
        <v>61</v>
      </c>
      <c r="C5780" t="s">
        <v>25</v>
      </c>
      <c r="D5780" t="s">
        <v>22</v>
      </c>
      <c r="E5780" t="s">
        <v>89</v>
      </c>
      <c r="F5780" t="s">
        <v>26</v>
      </c>
      <c r="G5780">
        <v>36</v>
      </c>
      <c r="H5780" t="s">
        <v>21</v>
      </c>
      <c r="I5780" t="s">
        <v>21</v>
      </c>
      <c r="K5780" t="str">
        <f>IF(Aggregate[[#This Row],[Under 30]]="Yes", "Under 30", IF(Aggregate[[#This Row],[Senior]]="Yes", "Senior", "Other"))</f>
        <v>Other</v>
      </c>
      <c r="P5780">
        <v>1</v>
      </c>
      <c r="R5780">
        <v>24</v>
      </c>
      <c r="S5780">
        <v>0</v>
      </c>
      <c r="T5780">
        <v>156.6</v>
      </c>
      <c r="U5780">
        <v>0</v>
      </c>
      <c r="V5780">
        <v>6</v>
      </c>
      <c r="W5780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5781" spans="1:23" x14ac:dyDescent="0.2">
      <c r="A5781" t="s">
        <v>25</v>
      </c>
      <c r="B5781">
        <v>61</v>
      </c>
      <c r="C5781" t="s">
        <v>25</v>
      </c>
      <c r="D5781" t="s">
        <v>22</v>
      </c>
      <c r="E5781" t="s">
        <v>93</v>
      </c>
      <c r="F5781" t="s">
        <v>24</v>
      </c>
      <c r="G5781">
        <v>22</v>
      </c>
      <c r="H5781" t="s">
        <v>25</v>
      </c>
      <c r="I5781" t="s">
        <v>21</v>
      </c>
      <c r="K5781" t="str">
        <f>IF(Aggregate[[#This Row],[Under 30]]="Yes", "Under 30", IF(Aggregate[[#This Row],[Senior]]="Yes", "Senior", "Other"))</f>
        <v>Under 30</v>
      </c>
      <c r="P5781">
        <v>1</v>
      </c>
      <c r="Q5781">
        <v>1</v>
      </c>
      <c r="R5781">
        <v>63</v>
      </c>
      <c r="S5781">
        <v>3</v>
      </c>
      <c r="T5781">
        <v>199.8</v>
      </c>
      <c r="U5781">
        <v>0</v>
      </c>
      <c r="V5781">
        <v>30</v>
      </c>
      <c r="W5781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5782" spans="1:23" x14ac:dyDescent="0.2">
      <c r="A5782" t="s">
        <v>25</v>
      </c>
      <c r="B5782">
        <v>61</v>
      </c>
      <c r="C5782" t="s">
        <v>25</v>
      </c>
      <c r="D5782" t="s">
        <v>22</v>
      </c>
      <c r="E5782" t="s">
        <v>44</v>
      </c>
      <c r="F5782" t="s">
        <v>26</v>
      </c>
      <c r="G5782">
        <v>24</v>
      </c>
      <c r="H5782" t="s">
        <v>25</v>
      </c>
      <c r="I5782" t="s">
        <v>21</v>
      </c>
      <c r="K5782" t="str">
        <f>IF(Aggregate[[#This Row],[Under 30]]="Yes", "Under 30", IF(Aggregate[[#This Row],[Senior]]="Yes", "Senior", "Other"))</f>
        <v>Under 30</v>
      </c>
      <c r="P5782">
        <v>1</v>
      </c>
      <c r="R5782">
        <v>39</v>
      </c>
      <c r="S5782">
        <v>0</v>
      </c>
      <c r="T5782">
        <v>274.5</v>
      </c>
      <c r="U5782">
        <v>0</v>
      </c>
      <c r="V5782">
        <v>16</v>
      </c>
      <c r="W5782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5783" spans="1:23" x14ac:dyDescent="0.2">
      <c r="A5783" t="s">
        <v>25</v>
      </c>
      <c r="B5783">
        <v>61</v>
      </c>
      <c r="C5783" t="s">
        <v>25</v>
      </c>
      <c r="D5783" t="s">
        <v>22</v>
      </c>
      <c r="E5783" t="s">
        <v>46</v>
      </c>
      <c r="F5783" t="s">
        <v>26</v>
      </c>
      <c r="G5783">
        <v>44</v>
      </c>
      <c r="H5783" t="s">
        <v>21</v>
      </c>
      <c r="I5783" t="s">
        <v>21</v>
      </c>
      <c r="K5783" t="str">
        <f>IF(Aggregate[[#This Row],[Under 30]]="Yes", "Under 30", IF(Aggregate[[#This Row],[Senior]]="Yes", "Senior", "Other"))</f>
        <v>Other</v>
      </c>
      <c r="P5783">
        <v>1</v>
      </c>
      <c r="R5783">
        <v>15</v>
      </c>
      <c r="S5783">
        <v>0</v>
      </c>
      <c r="T5783">
        <v>201.3</v>
      </c>
      <c r="U5783">
        <v>0</v>
      </c>
      <c r="V5783">
        <v>5</v>
      </c>
      <c r="W5783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5784" spans="1:23" x14ac:dyDescent="0.2">
      <c r="A5784" t="s">
        <v>25</v>
      </c>
      <c r="B5784">
        <v>61</v>
      </c>
      <c r="C5784" t="s">
        <v>25</v>
      </c>
      <c r="D5784" t="s">
        <v>22</v>
      </c>
      <c r="E5784" t="s">
        <v>50</v>
      </c>
      <c r="F5784" t="s">
        <v>26</v>
      </c>
      <c r="G5784">
        <v>25</v>
      </c>
      <c r="H5784" t="s">
        <v>25</v>
      </c>
      <c r="I5784" t="s">
        <v>21</v>
      </c>
      <c r="K5784" t="str">
        <f>IF(Aggregate[[#This Row],[Under 30]]="Yes", "Under 30", IF(Aggregate[[#This Row],[Senior]]="Yes", "Senior", "Other"))</f>
        <v>Under 30</v>
      </c>
      <c r="P5784">
        <v>1</v>
      </c>
      <c r="R5784">
        <v>40</v>
      </c>
      <c r="S5784">
        <v>0</v>
      </c>
      <c r="T5784">
        <v>161</v>
      </c>
      <c r="U5784">
        <v>0</v>
      </c>
      <c r="V5784">
        <v>37</v>
      </c>
      <c r="W5784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5785" spans="1:23" x14ac:dyDescent="0.2">
      <c r="A5785" t="s">
        <v>25</v>
      </c>
      <c r="B5785">
        <v>61</v>
      </c>
      <c r="C5785" t="s">
        <v>25</v>
      </c>
      <c r="D5785" t="s">
        <v>22</v>
      </c>
      <c r="E5785" t="s">
        <v>54</v>
      </c>
      <c r="F5785" t="s">
        <v>24</v>
      </c>
      <c r="G5785">
        <v>54</v>
      </c>
      <c r="H5785" t="s">
        <v>21</v>
      </c>
      <c r="I5785" t="s">
        <v>21</v>
      </c>
      <c r="K5785" t="str">
        <f>IF(Aggregate[[#This Row],[Under 30]]="Yes", "Under 30", IF(Aggregate[[#This Row],[Senior]]="Yes", "Senior", "Other"))</f>
        <v>Other</v>
      </c>
      <c r="P5785">
        <v>1</v>
      </c>
      <c r="R5785">
        <v>36</v>
      </c>
      <c r="S5785">
        <v>1</v>
      </c>
      <c r="T5785">
        <v>145.19999999999999</v>
      </c>
      <c r="U5785">
        <v>0</v>
      </c>
      <c r="V5785">
        <v>7</v>
      </c>
      <c r="W5785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5786" spans="1:23" x14ac:dyDescent="0.2">
      <c r="A5786" t="s">
        <v>25</v>
      </c>
      <c r="B5786">
        <v>61</v>
      </c>
      <c r="C5786" t="s">
        <v>25</v>
      </c>
      <c r="D5786" t="s">
        <v>22</v>
      </c>
      <c r="E5786" t="s">
        <v>58</v>
      </c>
      <c r="F5786" t="s">
        <v>26</v>
      </c>
      <c r="G5786">
        <v>83</v>
      </c>
      <c r="H5786" t="s">
        <v>21</v>
      </c>
      <c r="I5786" t="s">
        <v>25</v>
      </c>
      <c r="J5786" t="s">
        <v>21</v>
      </c>
      <c r="K5786" t="str">
        <f>IF(Aggregate[[#This Row],[Under 30]]="Yes", "Under 30", IF(Aggregate[[#This Row],[Senior]]="Yes", "Senior", "Other"))</f>
        <v>Senior</v>
      </c>
      <c r="L5786" t="s">
        <v>98</v>
      </c>
      <c r="M5786" t="s">
        <v>38</v>
      </c>
      <c r="N5786" t="s">
        <v>34</v>
      </c>
      <c r="O5786" t="s">
        <v>34</v>
      </c>
      <c r="P5786">
        <v>1</v>
      </c>
      <c r="R5786">
        <v>44</v>
      </c>
      <c r="S5786">
        <v>0</v>
      </c>
      <c r="T5786">
        <v>286.7</v>
      </c>
      <c r="U5786">
        <v>0</v>
      </c>
      <c r="V5786">
        <v>5</v>
      </c>
      <c r="W5786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5787" spans="1:23" x14ac:dyDescent="0.2">
      <c r="A5787" t="s">
        <v>25</v>
      </c>
      <c r="B5787">
        <v>61</v>
      </c>
      <c r="C5787" t="s">
        <v>25</v>
      </c>
      <c r="D5787" t="s">
        <v>22</v>
      </c>
      <c r="E5787" t="s">
        <v>59</v>
      </c>
      <c r="F5787" t="s">
        <v>24</v>
      </c>
      <c r="G5787">
        <v>62</v>
      </c>
      <c r="H5787" t="s">
        <v>21</v>
      </c>
      <c r="I5787" t="s">
        <v>21</v>
      </c>
      <c r="K5787" t="str">
        <f>IF(Aggregate[[#This Row],[Under 30]]="Yes", "Under 30", IF(Aggregate[[#This Row],[Senior]]="Yes", "Senior", "Other"))</f>
        <v>Other</v>
      </c>
      <c r="P5787">
        <v>1</v>
      </c>
      <c r="R5787">
        <v>51</v>
      </c>
      <c r="S5787">
        <v>0</v>
      </c>
      <c r="T5787">
        <v>276.5</v>
      </c>
      <c r="U5787">
        <v>0</v>
      </c>
      <c r="V5787">
        <v>4</v>
      </c>
      <c r="W5787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5788" spans="1:23" x14ac:dyDescent="0.2">
      <c r="A5788" t="s">
        <v>25</v>
      </c>
      <c r="B5788">
        <v>61</v>
      </c>
      <c r="C5788" t="s">
        <v>25</v>
      </c>
      <c r="D5788" t="s">
        <v>22</v>
      </c>
      <c r="E5788" t="s">
        <v>64</v>
      </c>
      <c r="F5788" t="s">
        <v>24</v>
      </c>
      <c r="G5788">
        <v>82</v>
      </c>
      <c r="H5788" t="s">
        <v>21</v>
      </c>
      <c r="I5788" t="s">
        <v>25</v>
      </c>
      <c r="J5788" t="s">
        <v>21</v>
      </c>
      <c r="K5788" t="str">
        <f>IF(Aggregate[[#This Row],[Under 30]]="Yes", "Under 30", IF(Aggregate[[#This Row],[Senior]]="Yes", "Senior", "Other"))</f>
        <v>Senior</v>
      </c>
      <c r="L5788" t="s">
        <v>98</v>
      </c>
      <c r="M5788" t="s">
        <v>33</v>
      </c>
      <c r="N5788" t="s">
        <v>56</v>
      </c>
      <c r="O5788" t="s">
        <v>96</v>
      </c>
      <c r="P5788">
        <v>1</v>
      </c>
      <c r="Q5788">
        <v>1</v>
      </c>
      <c r="R5788">
        <v>54</v>
      </c>
      <c r="S5788">
        <v>5</v>
      </c>
      <c r="T5788">
        <v>59.9</v>
      </c>
      <c r="U5788">
        <v>0</v>
      </c>
      <c r="V5788">
        <v>6</v>
      </c>
      <c r="W5788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5789" spans="1:23" x14ac:dyDescent="0.2">
      <c r="A5789" t="s">
        <v>25</v>
      </c>
      <c r="B5789">
        <v>61</v>
      </c>
      <c r="C5789" t="s">
        <v>25</v>
      </c>
      <c r="D5789" t="s">
        <v>22</v>
      </c>
      <c r="E5789" t="s">
        <v>70</v>
      </c>
      <c r="F5789" t="s">
        <v>24</v>
      </c>
      <c r="G5789">
        <v>26</v>
      </c>
      <c r="H5789" t="s">
        <v>25</v>
      </c>
      <c r="I5789" t="s">
        <v>21</v>
      </c>
      <c r="K5789" t="str">
        <f>IF(Aggregate[[#This Row],[Under 30]]="Yes", "Under 30", IF(Aggregate[[#This Row],[Senior]]="Yes", "Senior", "Other"))</f>
        <v>Under 30</v>
      </c>
      <c r="P5789">
        <v>1</v>
      </c>
      <c r="R5789">
        <v>39</v>
      </c>
      <c r="S5789">
        <v>0</v>
      </c>
      <c r="T5789">
        <v>302</v>
      </c>
      <c r="U5789">
        <v>0</v>
      </c>
      <c r="V5789">
        <v>14</v>
      </c>
      <c r="W5789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5790" spans="1:23" x14ac:dyDescent="0.2">
      <c r="A5790" t="s">
        <v>25</v>
      </c>
      <c r="B5790">
        <v>61</v>
      </c>
      <c r="C5790" t="s">
        <v>25</v>
      </c>
      <c r="D5790" t="s">
        <v>22</v>
      </c>
      <c r="E5790" t="s">
        <v>75</v>
      </c>
      <c r="F5790" t="s">
        <v>26</v>
      </c>
      <c r="G5790">
        <v>70</v>
      </c>
      <c r="H5790" t="s">
        <v>21</v>
      </c>
      <c r="I5790" t="s">
        <v>25</v>
      </c>
      <c r="J5790" t="s">
        <v>21</v>
      </c>
      <c r="K5790" t="str">
        <f>IF(Aggregate[[#This Row],[Under 30]]="Yes", "Under 30", IF(Aggregate[[#This Row],[Senior]]="Yes", "Senior", "Other"))</f>
        <v>Senior</v>
      </c>
      <c r="L5790" t="s">
        <v>98</v>
      </c>
      <c r="M5790" t="s">
        <v>38</v>
      </c>
      <c r="N5790" t="s">
        <v>34</v>
      </c>
      <c r="O5790" t="s">
        <v>34</v>
      </c>
      <c r="P5790">
        <v>1</v>
      </c>
      <c r="R5790">
        <v>38</v>
      </c>
      <c r="S5790">
        <v>0</v>
      </c>
      <c r="T5790">
        <v>90</v>
      </c>
      <c r="U5790">
        <v>0</v>
      </c>
      <c r="V5790">
        <v>4</v>
      </c>
      <c r="W5790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5791" spans="1:23" x14ac:dyDescent="0.2">
      <c r="A5791" t="s">
        <v>25</v>
      </c>
      <c r="B5791">
        <v>61</v>
      </c>
      <c r="C5791" t="s">
        <v>25</v>
      </c>
      <c r="D5791" t="s">
        <v>22</v>
      </c>
      <c r="E5791" t="s">
        <v>76</v>
      </c>
      <c r="F5791" t="s">
        <v>26</v>
      </c>
      <c r="G5791">
        <v>67</v>
      </c>
      <c r="H5791" t="s">
        <v>21</v>
      </c>
      <c r="I5791" t="s">
        <v>25</v>
      </c>
      <c r="J5791" t="s">
        <v>21</v>
      </c>
      <c r="K5791" t="str">
        <f>IF(Aggregate[[#This Row],[Under 30]]="Yes", "Under 30", IF(Aggregate[[#This Row],[Senior]]="Yes", "Senior", "Other"))</f>
        <v>Senior</v>
      </c>
      <c r="L5791" t="s">
        <v>32</v>
      </c>
      <c r="M5791" t="s">
        <v>33</v>
      </c>
      <c r="N5791" t="s">
        <v>34</v>
      </c>
      <c r="O5791" t="s">
        <v>34</v>
      </c>
      <c r="P5791">
        <v>1</v>
      </c>
      <c r="R5791">
        <v>33</v>
      </c>
      <c r="S5791">
        <v>2</v>
      </c>
      <c r="T5791">
        <v>227.7</v>
      </c>
      <c r="U5791">
        <v>0</v>
      </c>
      <c r="V5791">
        <v>1</v>
      </c>
      <c r="W5791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5792" spans="1:23" x14ac:dyDescent="0.2">
      <c r="A5792" t="s">
        <v>25</v>
      </c>
      <c r="B5792">
        <v>61</v>
      </c>
      <c r="C5792" t="s">
        <v>25</v>
      </c>
      <c r="D5792" t="s">
        <v>22</v>
      </c>
      <c r="E5792" t="s">
        <v>78</v>
      </c>
      <c r="F5792" t="s">
        <v>26</v>
      </c>
      <c r="G5792">
        <v>32</v>
      </c>
      <c r="H5792" t="s">
        <v>21</v>
      </c>
      <c r="I5792" t="s">
        <v>21</v>
      </c>
      <c r="K5792" t="str">
        <f>IF(Aggregate[[#This Row],[Under 30]]="Yes", "Under 30", IF(Aggregate[[#This Row],[Senior]]="Yes", "Senior", "Other"))</f>
        <v>Other</v>
      </c>
      <c r="P5792">
        <v>1</v>
      </c>
      <c r="R5792">
        <v>40</v>
      </c>
      <c r="S5792">
        <v>0</v>
      </c>
      <c r="T5792">
        <v>288.7</v>
      </c>
      <c r="U5792">
        <v>0</v>
      </c>
      <c r="V5792">
        <v>13</v>
      </c>
      <c r="W5792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5793" spans="1:23" x14ac:dyDescent="0.2">
      <c r="A5793" t="s">
        <v>25</v>
      </c>
      <c r="B5793">
        <v>61</v>
      </c>
      <c r="C5793" t="s">
        <v>25</v>
      </c>
      <c r="D5793" t="s">
        <v>22</v>
      </c>
      <c r="E5793" t="s">
        <v>80</v>
      </c>
      <c r="F5793" t="s">
        <v>26</v>
      </c>
      <c r="G5793">
        <v>48</v>
      </c>
      <c r="H5793" t="s">
        <v>21</v>
      </c>
      <c r="I5793" t="s">
        <v>21</v>
      </c>
      <c r="K5793" t="str">
        <f>IF(Aggregate[[#This Row],[Under 30]]="Yes", "Under 30", IF(Aggregate[[#This Row],[Senior]]="Yes", "Senior", "Other"))</f>
        <v>Other</v>
      </c>
      <c r="P5793">
        <v>1</v>
      </c>
      <c r="R5793">
        <v>31</v>
      </c>
      <c r="S5793">
        <v>0</v>
      </c>
      <c r="T5793">
        <v>448.4</v>
      </c>
      <c r="U5793">
        <v>0</v>
      </c>
      <c r="V5793">
        <v>8</v>
      </c>
      <c r="W5793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5794" spans="1:23" x14ac:dyDescent="0.2">
      <c r="A5794" t="s">
        <v>25</v>
      </c>
      <c r="B5794">
        <v>61</v>
      </c>
      <c r="C5794" t="s">
        <v>25</v>
      </c>
      <c r="D5794" t="s">
        <v>22</v>
      </c>
      <c r="E5794" t="s">
        <v>81</v>
      </c>
      <c r="F5794" t="s">
        <v>24</v>
      </c>
      <c r="G5794">
        <v>41</v>
      </c>
      <c r="H5794" t="s">
        <v>21</v>
      </c>
      <c r="I5794" t="s">
        <v>21</v>
      </c>
      <c r="K5794" t="str">
        <f>IF(Aggregate[[#This Row],[Under 30]]="Yes", "Under 30", IF(Aggregate[[#This Row],[Senior]]="Yes", "Senior", "Other"))</f>
        <v>Other</v>
      </c>
      <c r="P5794">
        <v>1</v>
      </c>
      <c r="R5794">
        <v>46</v>
      </c>
      <c r="S5794">
        <v>0</v>
      </c>
      <c r="T5794">
        <v>178.4</v>
      </c>
      <c r="U5794">
        <v>0</v>
      </c>
      <c r="V5794">
        <v>9</v>
      </c>
      <c r="W5794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5795" spans="1:23" x14ac:dyDescent="0.2">
      <c r="A5795" t="s">
        <v>25</v>
      </c>
      <c r="B5795">
        <v>61</v>
      </c>
      <c r="C5795" t="s">
        <v>25</v>
      </c>
      <c r="D5795" t="s">
        <v>22</v>
      </c>
      <c r="E5795" t="s">
        <v>85</v>
      </c>
      <c r="F5795" t="s">
        <v>24</v>
      </c>
      <c r="G5795">
        <v>61</v>
      </c>
      <c r="H5795" t="s">
        <v>21</v>
      </c>
      <c r="I5795" t="s">
        <v>21</v>
      </c>
      <c r="K5795" t="str">
        <f>IF(Aggregate[[#This Row],[Under 30]]="Yes", "Under 30", IF(Aggregate[[#This Row],[Senior]]="Yes", "Senior", "Other"))</f>
        <v>Other</v>
      </c>
      <c r="P5795">
        <v>1</v>
      </c>
      <c r="Q5795">
        <v>1</v>
      </c>
      <c r="R5795">
        <v>43</v>
      </c>
      <c r="S5795">
        <v>4</v>
      </c>
      <c r="T5795">
        <v>132.19999999999999</v>
      </c>
      <c r="U5795">
        <v>0</v>
      </c>
      <c r="V5795">
        <v>4</v>
      </c>
      <c r="W5795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5796" spans="1:23" x14ac:dyDescent="0.2">
      <c r="A5796" t="s">
        <v>25</v>
      </c>
      <c r="B5796">
        <v>61</v>
      </c>
      <c r="C5796" t="s">
        <v>25</v>
      </c>
      <c r="D5796" t="s">
        <v>88</v>
      </c>
      <c r="E5796" t="s">
        <v>37</v>
      </c>
      <c r="F5796" t="s">
        <v>24</v>
      </c>
      <c r="G5796">
        <v>71</v>
      </c>
      <c r="H5796" t="s">
        <v>21</v>
      </c>
      <c r="I5796" t="s">
        <v>25</v>
      </c>
      <c r="J5796" t="s">
        <v>25</v>
      </c>
      <c r="K5796" t="str">
        <f>IF(Aggregate[[#This Row],[Under 30]]="Yes", "Under 30", IF(Aggregate[[#This Row],[Senior]]="Yes", "Senior", "Other"))</f>
        <v>Senior</v>
      </c>
      <c r="L5796" t="s">
        <v>98</v>
      </c>
      <c r="M5796" t="s">
        <v>38</v>
      </c>
      <c r="N5796" t="s">
        <v>34</v>
      </c>
      <c r="O5796" t="s">
        <v>34</v>
      </c>
      <c r="P5796">
        <v>1</v>
      </c>
      <c r="R5796">
        <v>32</v>
      </c>
      <c r="S5796">
        <v>0</v>
      </c>
      <c r="T5796">
        <v>0</v>
      </c>
      <c r="U5796">
        <v>0</v>
      </c>
      <c r="V5796">
        <v>3</v>
      </c>
      <c r="W5796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5797" spans="1:23" x14ac:dyDescent="0.2">
      <c r="A5797" t="s">
        <v>25</v>
      </c>
      <c r="B5797">
        <v>61</v>
      </c>
      <c r="C5797" t="s">
        <v>25</v>
      </c>
      <c r="D5797" t="s">
        <v>88</v>
      </c>
      <c r="E5797" t="s">
        <v>93</v>
      </c>
      <c r="F5797" t="s">
        <v>26</v>
      </c>
      <c r="G5797">
        <v>59</v>
      </c>
      <c r="H5797" t="s">
        <v>21</v>
      </c>
      <c r="I5797" t="s">
        <v>21</v>
      </c>
      <c r="K5797" t="str">
        <f>IF(Aggregate[[#This Row],[Under 30]]="Yes", "Under 30", IF(Aggregate[[#This Row],[Senior]]="Yes", "Senior", "Other"))</f>
        <v>Other</v>
      </c>
      <c r="P5797">
        <v>1</v>
      </c>
      <c r="R5797">
        <v>43</v>
      </c>
      <c r="S5797">
        <v>0</v>
      </c>
      <c r="T5797">
        <v>0</v>
      </c>
      <c r="U5797">
        <v>0</v>
      </c>
      <c r="V5797">
        <v>2</v>
      </c>
      <c r="W5797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5798" spans="1:23" x14ac:dyDescent="0.2">
      <c r="A5798" t="s">
        <v>25</v>
      </c>
      <c r="B5798">
        <v>61</v>
      </c>
      <c r="C5798" t="s">
        <v>25</v>
      </c>
      <c r="D5798" t="s">
        <v>88</v>
      </c>
      <c r="E5798" t="s">
        <v>44</v>
      </c>
      <c r="F5798" t="s">
        <v>24</v>
      </c>
      <c r="G5798">
        <v>77</v>
      </c>
      <c r="H5798" t="s">
        <v>21</v>
      </c>
      <c r="I5798" t="s">
        <v>25</v>
      </c>
      <c r="J5798" t="s">
        <v>21</v>
      </c>
      <c r="K5798" t="str">
        <f>IF(Aggregate[[#This Row],[Under 30]]="Yes", "Under 30", IF(Aggregate[[#This Row],[Senior]]="Yes", "Senior", "Other"))</f>
        <v>Senior</v>
      </c>
      <c r="L5798" t="s">
        <v>53</v>
      </c>
      <c r="M5798" t="s">
        <v>38</v>
      </c>
      <c r="N5798" t="s">
        <v>34</v>
      </c>
      <c r="O5798" t="s">
        <v>34</v>
      </c>
      <c r="P5798">
        <v>1</v>
      </c>
      <c r="R5798">
        <v>37</v>
      </c>
      <c r="S5798">
        <v>0</v>
      </c>
      <c r="T5798">
        <v>0</v>
      </c>
      <c r="U5798">
        <v>0</v>
      </c>
      <c r="V5798">
        <v>3</v>
      </c>
      <c r="W5798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5799" spans="1:23" x14ac:dyDescent="0.2">
      <c r="A5799" t="s">
        <v>25</v>
      </c>
      <c r="B5799">
        <v>61</v>
      </c>
      <c r="C5799" t="s">
        <v>25</v>
      </c>
      <c r="D5799" t="s">
        <v>88</v>
      </c>
      <c r="E5799" t="s">
        <v>68</v>
      </c>
      <c r="F5799" t="s">
        <v>26</v>
      </c>
      <c r="G5799">
        <v>21</v>
      </c>
      <c r="H5799" t="s">
        <v>25</v>
      </c>
      <c r="I5799" t="s">
        <v>21</v>
      </c>
      <c r="K5799" t="str">
        <f>IF(Aggregate[[#This Row],[Under 30]]="Yes", "Under 30", IF(Aggregate[[#This Row],[Senior]]="Yes", "Senior", "Other"))</f>
        <v>Under 30</v>
      </c>
      <c r="P5799">
        <v>1</v>
      </c>
      <c r="R5799">
        <v>38</v>
      </c>
      <c r="S5799">
        <v>0</v>
      </c>
      <c r="T5799">
        <v>0</v>
      </c>
      <c r="U5799">
        <v>0</v>
      </c>
      <c r="V5799">
        <v>15</v>
      </c>
      <c r="W5799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5800" spans="1:23" x14ac:dyDescent="0.2">
      <c r="A5800" t="s">
        <v>25</v>
      </c>
      <c r="B5800">
        <v>61</v>
      </c>
      <c r="C5800" t="s">
        <v>25</v>
      </c>
      <c r="D5800" t="s">
        <v>88</v>
      </c>
      <c r="E5800" t="s">
        <v>85</v>
      </c>
      <c r="F5800" t="s">
        <v>24</v>
      </c>
      <c r="G5800">
        <v>25</v>
      </c>
      <c r="H5800" t="s">
        <v>25</v>
      </c>
      <c r="I5800" t="s">
        <v>21</v>
      </c>
      <c r="K5800" t="str">
        <f>IF(Aggregate[[#This Row],[Under 30]]="Yes", "Under 30", IF(Aggregate[[#This Row],[Senior]]="Yes", "Senior", "Other"))</f>
        <v>Under 30</v>
      </c>
      <c r="P5800">
        <v>1</v>
      </c>
      <c r="R5800">
        <v>20</v>
      </c>
      <c r="S5800">
        <v>2</v>
      </c>
      <c r="T5800">
        <v>0</v>
      </c>
      <c r="U5800">
        <v>0</v>
      </c>
      <c r="V5800">
        <v>12</v>
      </c>
      <c r="W5800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5801" spans="1:23" x14ac:dyDescent="0.2">
      <c r="A5801" t="s">
        <v>25</v>
      </c>
      <c r="B5801">
        <v>62</v>
      </c>
      <c r="C5801" t="s">
        <v>21</v>
      </c>
      <c r="D5801" t="s">
        <v>22</v>
      </c>
      <c r="E5801" t="s">
        <v>27</v>
      </c>
      <c r="F5801" t="s">
        <v>24</v>
      </c>
      <c r="G5801">
        <v>38</v>
      </c>
      <c r="H5801" t="s">
        <v>21</v>
      </c>
      <c r="I5801" t="s">
        <v>21</v>
      </c>
      <c r="K5801" t="str">
        <f>IF(Aggregate[[#This Row],[Under 30]]="Yes", "Under 30", IF(Aggregate[[#This Row],[Senior]]="Yes", "Senior", "Other"))</f>
        <v>Other</v>
      </c>
      <c r="P5801">
        <v>1</v>
      </c>
      <c r="R5801">
        <v>46</v>
      </c>
      <c r="S5801">
        <v>0</v>
      </c>
      <c r="T5801">
        <v>0</v>
      </c>
      <c r="U5801">
        <v>0</v>
      </c>
      <c r="V5801">
        <v>25</v>
      </c>
      <c r="W5801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5802" spans="1:23" x14ac:dyDescent="0.2">
      <c r="A5802" t="s">
        <v>25</v>
      </c>
      <c r="B5802">
        <v>62</v>
      </c>
      <c r="C5802" t="s">
        <v>21</v>
      </c>
      <c r="D5802" t="s">
        <v>22</v>
      </c>
      <c r="E5802" t="s">
        <v>28</v>
      </c>
      <c r="F5802" t="s">
        <v>26</v>
      </c>
      <c r="G5802">
        <v>23</v>
      </c>
      <c r="H5802" t="s">
        <v>25</v>
      </c>
      <c r="I5802" t="s">
        <v>21</v>
      </c>
      <c r="K5802" t="str">
        <f>IF(Aggregate[[#This Row],[Under 30]]="Yes", "Under 30", IF(Aggregate[[#This Row],[Senior]]="Yes", "Senior", "Other"))</f>
        <v>Under 30</v>
      </c>
      <c r="P5802">
        <v>1</v>
      </c>
      <c r="R5802">
        <v>41</v>
      </c>
      <c r="S5802">
        <v>0</v>
      </c>
      <c r="T5802">
        <v>0</v>
      </c>
      <c r="U5802">
        <v>0</v>
      </c>
      <c r="V5802">
        <v>10</v>
      </c>
      <c r="W5802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5803" spans="1:23" x14ac:dyDescent="0.2">
      <c r="A5803" t="s">
        <v>25</v>
      </c>
      <c r="B5803">
        <v>62</v>
      </c>
      <c r="C5803" t="s">
        <v>21</v>
      </c>
      <c r="D5803" t="s">
        <v>22</v>
      </c>
      <c r="E5803" t="s">
        <v>29</v>
      </c>
      <c r="F5803" t="s">
        <v>24</v>
      </c>
      <c r="G5803">
        <v>57</v>
      </c>
      <c r="H5803" t="s">
        <v>21</v>
      </c>
      <c r="I5803" t="s">
        <v>21</v>
      </c>
      <c r="K5803" t="str">
        <f>IF(Aggregate[[#This Row],[Under 30]]="Yes", "Under 30", IF(Aggregate[[#This Row],[Senior]]="Yes", "Senior", "Other"))</f>
        <v>Other</v>
      </c>
      <c r="P5803">
        <v>1</v>
      </c>
      <c r="R5803">
        <v>29</v>
      </c>
      <c r="S5803">
        <v>0</v>
      </c>
      <c r="T5803">
        <v>0</v>
      </c>
      <c r="U5803">
        <v>0</v>
      </c>
      <c r="V5803">
        <v>2</v>
      </c>
      <c r="W5803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5804" spans="1:23" x14ac:dyDescent="0.2">
      <c r="A5804" t="s">
        <v>25</v>
      </c>
      <c r="B5804">
        <v>62</v>
      </c>
      <c r="C5804" t="s">
        <v>21</v>
      </c>
      <c r="D5804" t="s">
        <v>22</v>
      </c>
      <c r="E5804" t="s">
        <v>29</v>
      </c>
      <c r="F5804" t="s">
        <v>26</v>
      </c>
      <c r="G5804">
        <v>82</v>
      </c>
      <c r="H5804" t="s">
        <v>21</v>
      </c>
      <c r="I5804" t="s">
        <v>25</v>
      </c>
      <c r="J5804" t="s">
        <v>21</v>
      </c>
      <c r="K5804" t="str">
        <f>IF(Aggregate[[#This Row],[Under 30]]="Yes", "Under 30", IF(Aggregate[[#This Row],[Senior]]="Yes", "Senior", "Other"))</f>
        <v>Senior</v>
      </c>
      <c r="L5804" t="s">
        <v>98</v>
      </c>
      <c r="M5804" t="s">
        <v>33</v>
      </c>
      <c r="N5804" t="s">
        <v>34</v>
      </c>
      <c r="O5804" t="s">
        <v>34</v>
      </c>
      <c r="P5804">
        <v>1</v>
      </c>
      <c r="R5804">
        <v>61</v>
      </c>
      <c r="S5804">
        <v>0</v>
      </c>
      <c r="T5804">
        <v>0</v>
      </c>
      <c r="U5804">
        <v>0</v>
      </c>
      <c r="V5804">
        <v>3</v>
      </c>
      <c r="W5804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5805" spans="1:23" x14ac:dyDescent="0.2">
      <c r="A5805" t="s">
        <v>25</v>
      </c>
      <c r="B5805">
        <v>62</v>
      </c>
      <c r="C5805" t="s">
        <v>21</v>
      </c>
      <c r="D5805" t="s">
        <v>22</v>
      </c>
      <c r="E5805" t="s">
        <v>31</v>
      </c>
      <c r="F5805" t="s">
        <v>24</v>
      </c>
      <c r="G5805">
        <v>58</v>
      </c>
      <c r="H5805" t="s">
        <v>21</v>
      </c>
      <c r="I5805" t="s">
        <v>21</v>
      </c>
      <c r="K5805" t="str">
        <f>IF(Aggregate[[#This Row],[Under 30]]="Yes", "Under 30", IF(Aggregate[[#This Row],[Senior]]="Yes", "Senior", "Other"))</f>
        <v>Other</v>
      </c>
      <c r="P5805">
        <v>1</v>
      </c>
      <c r="R5805">
        <v>49</v>
      </c>
      <c r="S5805">
        <v>0</v>
      </c>
      <c r="T5805">
        <v>0</v>
      </c>
      <c r="U5805">
        <v>0</v>
      </c>
      <c r="V5805">
        <v>9</v>
      </c>
      <c r="W5805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5806" spans="1:23" x14ac:dyDescent="0.2">
      <c r="A5806" t="s">
        <v>25</v>
      </c>
      <c r="B5806">
        <v>62</v>
      </c>
      <c r="C5806" t="s">
        <v>21</v>
      </c>
      <c r="D5806" t="s">
        <v>22</v>
      </c>
      <c r="E5806" t="s">
        <v>31</v>
      </c>
      <c r="F5806" t="s">
        <v>26</v>
      </c>
      <c r="G5806">
        <v>34</v>
      </c>
      <c r="H5806" t="s">
        <v>21</v>
      </c>
      <c r="I5806" t="s">
        <v>21</v>
      </c>
      <c r="K5806" t="str">
        <f>IF(Aggregate[[#This Row],[Under 30]]="Yes", "Under 30", IF(Aggregate[[#This Row],[Senior]]="Yes", "Senior", "Other"))</f>
        <v>Other</v>
      </c>
      <c r="P5806">
        <v>1</v>
      </c>
      <c r="R5806">
        <v>37</v>
      </c>
      <c r="S5806">
        <v>2</v>
      </c>
      <c r="T5806">
        <v>0</v>
      </c>
      <c r="U5806">
        <v>0</v>
      </c>
      <c r="V5806">
        <v>7</v>
      </c>
      <c r="W5806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5807" spans="1:23" x14ac:dyDescent="0.2">
      <c r="A5807" t="s">
        <v>25</v>
      </c>
      <c r="B5807">
        <v>62</v>
      </c>
      <c r="C5807" t="s">
        <v>21</v>
      </c>
      <c r="D5807" t="s">
        <v>22</v>
      </c>
      <c r="E5807" t="s">
        <v>37</v>
      </c>
      <c r="F5807" t="s">
        <v>26</v>
      </c>
      <c r="G5807">
        <v>34</v>
      </c>
      <c r="H5807" t="s">
        <v>21</v>
      </c>
      <c r="I5807" t="s">
        <v>21</v>
      </c>
      <c r="K5807" t="str">
        <f>IF(Aggregate[[#This Row],[Under 30]]="Yes", "Under 30", IF(Aggregate[[#This Row],[Senior]]="Yes", "Senior", "Other"))</f>
        <v>Other</v>
      </c>
      <c r="P5807">
        <v>1</v>
      </c>
      <c r="R5807">
        <v>27</v>
      </c>
      <c r="S5807">
        <v>2</v>
      </c>
      <c r="T5807">
        <v>0</v>
      </c>
      <c r="U5807">
        <v>0</v>
      </c>
      <c r="V5807">
        <v>12</v>
      </c>
      <c r="W5807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5808" spans="1:23" x14ac:dyDescent="0.2">
      <c r="A5808" t="s">
        <v>25</v>
      </c>
      <c r="B5808">
        <v>62</v>
      </c>
      <c r="C5808" t="s">
        <v>21</v>
      </c>
      <c r="D5808" t="s">
        <v>22</v>
      </c>
      <c r="E5808" t="s">
        <v>37</v>
      </c>
      <c r="F5808" t="s">
        <v>26</v>
      </c>
      <c r="G5808">
        <v>60</v>
      </c>
      <c r="H5808" t="s">
        <v>21</v>
      </c>
      <c r="I5808" t="s">
        <v>21</v>
      </c>
      <c r="K5808" t="str">
        <f>IF(Aggregate[[#This Row],[Under 30]]="Yes", "Under 30", IF(Aggregate[[#This Row],[Senior]]="Yes", "Senior", "Other"))</f>
        <v>Other</v>
      </c>
      <c r="P5808">
        <v>1</v>
      </c>
      <c r="R5808">
        <v>49</v>
      </c>
      <c r="S5808">
        <v>0</v>
      </c>
      <c r="T5808">
        <v>0</v>
      </c>
      <c r="U5808">
        <v>0</v>
      </c>
      <c r="V5808">
        <v>5</v>
      </c>
      <c r="W5808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5809" spans="1:23" x14ac:dyDescent="0.2">
      <c r="A5809" t="s">
        <v>25</v>
      </c>
      <c r="B5809">
        <v>62</v>
      </c>
      <c r="C5809" t="s">
        <v>21</v>
      </c>
      <c r="D5809" t="s">
        <v>22</v>
      </c>
      <c r="E5809" t="s">
        <v>41</v>
      </c>
      <c r="F5809" t="s">
        <v>24</v>
      </c>
      <c r="G5809">
        <v>41</v>
      </c>
      <c r="H5809" t="s">
        <v>21</v>
      </c>
      <c r="I5809" t="s">
        <v>21</v>
      </c>
      <c r="K5809" t="str">
        <f>IF(Aggregate[[#This Row],[Under 30]]="Yes", "Under 30", IF(Aggregate[[#This Row],[Senior]]="Yes", "Senior", "Other"))</f>
        <v>Other</v>
      </c>
      <c r="P5809">
        <v>1</v>
      </c>
      <c r="R5809">
        <v>41</v>
      </c>
      <c r="S5809">
        <v>0</v>
      </c>
      <c r="T5809">
        <v>0</v>
      </c>
      <c r="U5809">
        <v>0</v>
      </c>
      <c r="V5809">
        <v>19</v>
      </c>
      <c r="W5809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5810" spans="1:23" x14ac:dyDescent="0.2">
      <c r="A5810" t="s">
        <v>25</v>
      </c>
      <c r="B5810">
        <v>62</v>
      </c>
      <c r="C5810" t="s">
        <v>21</v>
      </c>
      <c r="D5810" t="s">
        <v>22</v>
      </c>
      <c r="E5810" t="s">
        <v>43</v>
      </c>
      <c r="F5810" t="s">
        <v>24</v>
      </c>
      <c r="G5810">
        <v>71</v>
      </c>
      <c r="H5810" t="s">
        <v>21</v>
      </c>
      <c r="I5810" t="s">
        <v>25</v>
      </c>
      <c r="J5810" t="s">
        <v>21</v>
      </c>
      <c r="K5810" t="str">
        <f>IF(Aggregate[[#This Row],[Under 30]]="Yes", "Under 30", IF(Aggregate[[#This Row],[Senior]]="Yes", "Senior", "Other"))</f>
        <v>Senior</v>
      </c>
      <c r="L5810" t="s">
        <v>53</v>
      </c>
      <c r="M5810" t="s">
        <v>38</v>
      </c>
      <c r="N5810" t="s">
        <v>34</v>
      </c>
      <c r="O5810" t="s">
        <v>34</v>
      </c>
      <c r="P5810">
        <v>1</v>
      </c>
      <c r="R5810">
        <v>56</v>
      </c>
      <c r="S5810">
        <v>0</v>
      </c>
      <c r="T5810">
        <v>0</v>
      </c>
      <c r="U5810">
        <v>0</v>
      </c>
      <c r="V5810">
        <v>5</v>
      </c>
      <c r="W5810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5811" spans="1:23" x14ac:dyDescent="0.2">
      <c r="A5811" t="s">
        <v>25</v>
      </c>
      <c r="B5811">
        <v>62</v>
      </c>
      <c r="C5811" t="s">
        <v>21</v>
      </c>
      <c r="D5811" t="s">
        <v>22</v>
      </c>
      <c r="E5811" t="s">
        <v>44</v>
      </c>
      <c r="F5811" t="s">
        <v>24</v>
      </c>
      <c r="G5811">
        <v>48</v>
      </c>
      <c r="H5811" t="s">
        <v>21</v>
      </c>
      <c r="I5811" t="s">
        <v>21</v>
      </c>
      <c r="K5811" t="str">
        <f>IF(Aggregate[[#This Row],[Under 30]]="Yes", "Under 30", IF(Aggregate[[#This Row],[Senior]]="Yes", "Senior", "Other"))</f>
        <v>Other</v>
      </c>
      <c r="P5811">
        <v>1</v>
      </c>
      <c r="R5811">
        <v>31</v>
      </c>
      <c r="S5811">
        <v>2</v>
      </c>
      <c r="T5811">
        <v>0</v>
      </c>
      <c r="U5811">
        <v>0</v>
      </c>
      <c r="V5811">
        <v>7</v>
      </c>
      <c r="W5811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5812" spans="1:23" x14ac:dyDescent="0.2">
      <c r="A5812" t="s">
        <v>25</v>
      </c>
      <c r="B5812">
        <v>62</v>
      </c>
      <c r="C5812" t="s">
        <v>21</v>
      </c>
      <c r="D5812" t="s">
        <v>22</v>
      </c>
      <c r="E5812" t="s">
        <v>46</v>
      </c>
      <c r="F5812" t="s">
        <v>26</v>
      </c>
      <c r="G5812">
        <v>40</v>
      </c>
      <c r="H5812" t="s">
        <v>21</v>
      </c>
      <c r="I5812" t="s">
        <v>21</v>
      </c>
      <c r="K5812" t="str">
        <f>IF(Aggregate[[#This Row],[Under 30]]="Yes", "Under 30", IF(Aggregate[[#This Row],[Senior]]="Yes", "Senior", "Other"))</f>
        <v>Other</v>
      </c>
      <c r="P5812">
        <v>1</v>
      </c>
      <c r="R5812">
        <v>51</v>
      </c>
      <c r="S5812">
        <v>0</v>
      </c>
      <c r="T5812">
        <v>0</v>
      </c>
      <c r="U5812">
        <v>0</v>
      </c>
      <c r="V5812">
        <v>4</v>
      </c>
      <c r="W5812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5813" spans="1:23" x14ac:dyDescent="0.2">
      <c r="A5813" t="s">
        <v>25</v>
      </c>
      <c r="B5813">
        <v>62</v>
      </c>
      <c r="C5813" t="s">
        <v>21</v>
      </c>
      <c r="D5813" t="s">
        <v>22</v>
      </c>
      <c r="E5813" t="s">
        <v>52</v>
      </c>
      <c r="F5813" t="s">
        <v>26</v>
      </c>
      <c r="G5813">
        <v>57</v>
      </c>
      <c r="H5813" t="s">
        <v>21</v>
      </c>
      <c r="I5813" t="s">
        <v>21</v>
      </c>
      <c r="K5813" t="str">
        <f>IF(Aggregate[[#This Row],[Under 30]]="Yes", "Under 30", IF(Aggregate[[#This Row],[Senior]]="Yes", "Senior", "Other"))</f>
        <v>Other</v>
      </c>
      <c r="P5813">
        <v>1</v>
      </c>
      <c r="R5813">
        <v>38</v>
      </c>
      <c r="S5813">
        <v>0</v>
      </c>
      <c r="T5813">
        <v>0</v>
      </c>
      <c r="U5813">
        <v>0</v>
      </c>
      <c r="V5813">
        <v>6</v>
      </c>
      <c r="W5813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5814" spans="1:23" x14ac:dyDescent="0.2">
      <c r="A5814" t="s">
        <v>25</v>
      </c>
      <c r="B5814">
        <v>62</v>
      </c>
      <c r="C5814" t="s">
        <v>21</v>
      </c>
      <c r="D5814" t="s">
        <v>22</v>
      </c>
      <c r="E5814" t="s">
        <v>52</v>
      </c>
      <c r="F5814" t="s">
        <v>26</v>
      </c>
      <c r="G5814">
        <v>66</v>
      </c>
      <c r="H5814" t="s">
        <v>21</v>
      </c>
      <c r="I5814" t="s">
        <v>25</v>
      </c>
      <c r="J5814" t="s">
        <v>25</v>
      </c>
      <c r="K5814" t="str">
        <f>IF(Aggregate[[#This Row],[Under 30]]="Yes", "Under 30", IF(Aggregate[[#This Row],[Senior]]="Yes", "Senior", "Other"))</f>
        <v>Senior</v>
      </c>
      <c r="L5814" t="s">
        <v>98</v>
      </c>
      <c r="M5814" t="s">
        <v>38</v>
      </c>
      <c r="N5814" t="s">
        <v>34</v>
      </c>
      <c r="O5814" t="s">
        <v>34</v>
      </c>
      <c r="P5814">
        <v>1</v>
      </c>
      <c r="R5814">
        <v>32</v>
      </c>
      <c r="S5814">
        <v>0</v>
      </c>
      <c r="T5814">
        <v>0</v>
      </c>
      <c r="U5814">
        <v>0</v>
      </c>
      <c r="V5814">
        <v>29</v>
      </c>
      <c r="W5814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5815" spans="1:23" x14ac:dyDescent="0.2">
      <c r="A5815" t="s">
        <v>25</v>
      </c>
      <c r="B5815">
        <v>62</v>
      </c>
      <c r="C5815" t="s">
        <v>21</v>
      </c>
      <c r="D5815" t="s">
        <v>22</v>
      </c>
      <c r="E5815" t="s">
        <v>58</v>
      </c>
      <c r="F5815" t="s">
        <v>26</v>
      </c>
      <c r="G5815">
        <v>47</v>
      </c>
      <c r="H5815" t="s">
        <v>21</v>
      </c>
      <c r="I5815" t="s">
        <v>21</v>
      </c>
      <c r="K5815" t="str">
        <f>IF(Aggregate[[#This Row],[Under 30]]="Yes", "Under 30", IF(Aggregate[[#This Row],[Senior]]="Yes", "Senior", "Other"))</f>
        <v>Other</v>
      </c>
      <c r="P5815">
        <v>1</v>
      </c>
      <c r="R5815">
        <v>57</v>
      </c>
      <c r="S5815">
        <v>0</v>
      </c>
      <c r="T5815">
        <v>0</v>
      </c>
      <c r="U5815">
        <v>0</v>
      </c>
      <c r="V5815">
        <v>1</v>
      </c>
      <c r="W5815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5816" spans="1:23" x14ac:dyDescent="0.2">
      <c r="A5816" t="s">
        <v>25</v>
      </c>
      <c r="B5816">
        <v>62</v>
      </c>
      <c r="C5816" t="s">
        <v>21</v>
      </c>
      <c r="D5816" t="s">
        <v>22</v>
      </c>
      <c r="E5816" t="s">
        <v>60</v>
      </c>
      <c r="F5816" t="s">
        <v>24</v>
      </c>
      <c r="G5816">
        <v>32</v>
      </c>
      <c r="H5816" t="s">
        <v>21</v>
      </c>
      <c r="I5816" t="s">
        <v>21</v>
      </c>
      <c r="K5816" t="str">
        <f>IF(Aggregate[[#This Row],[Under 30]]="Yes", "Under 30", IF(Aggregate[[#This Row],[Senior]]="Yes", "Senior", "Other"))</f>
        <v>Other</v>
      </c>
      <c r="P5816">
        <v>1</v>
      </c>
      <c r="R5816">
        <v>24</v>
      </c>
      <c r="S5816">
        <v>0</v>
      </c>
      <c r="T5816">
        <v>0</v>
      </c>
      <c r="U5816">
        <v>0</v>
      </c>
      <c r="V5816">
        <v>37</v>
      </c>
      <c r="W5816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5817" spans="1:23" x14ac:dyDescent="0.2">
      <c r="A5817" t="s">
        <v>25</v>
      </c>
      <c r="B5817">
        <v>62</v>
      </c>
      <c r="C5817" t="s">
        <v>21</v>
      </c>
      <c r="D5817" t="s">
        <v>22</v>
      </c>
      <c r="E5817" t="s">
        <v>60</v>
      </c>
      <c r="F5817" t="s">
        <v>26</v>
      </c>
      <c r="G5817">
        <v>82</v>
      </c>
      <c r="H5817" t="s">
        <v>21</v>
      </c>
      <c r="I5817" t="s">
        <v>25</v>
      </c>
      <c r="J5817" t="s">
        <v>21</v>
      </c>
      <c r="K5817" t="str">
        <f>IF(Aggregate[[#This Row],[Under 30]]="Yes", "Under 30", IF(Aggregate[[#This Row],[Senior]]="Yes", "Senior", "Other"))</f>
        <v>Senior</v>
      </c>
      <c r="L5817" t="s">
        <v>98</v>
      </c>
      <c r="M5817" t="s">
        <v>33</v>
      </c>
      <c r="N5817" t="s">
        <v>34</v>
      </c>
      <c r="O5817" t="s">
        <v>34</v>
      </c>
      <c r="P5817">
        <v>1</v>
      </c>
      <c r="R5817">
        <v>45</v>
      </c>
      <c r="S5817">
        <v>0</v>
      </c>
      <c r="T5817">
        <v>0</v>
      </c>
      <c r="U5817">
        <v>0</v>
      </c>
      <c r="V5817">
        <v>3</v>
      </c>
      <c r="W5817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5818" spans="1:23" x14ac:dyDescent="0.2">
      <c r="A5818" t="s">
        <v>25</v>
      </c>
      <c r="B5818">
        <v>62</v>
      </c>
      <c r="C5818" t="s">
        <v>21</v>
      </c>
      <c r="D5818" t="s">
        <v>22</v>
      </c>
      <c r="E5818" t="s">
        <v>68</v>
      </c>
      <c r="F5818" t="s">
        <v>24</v>
      </c>
      <c r="G5818">
        <v>56</v>
      </c>
      <c r="H5818" t="s">
        <v>21</v>
      </c>
      <c r="I5818" t="s">
        <v>21</v>
      </c>
      <c r="K5818" t="str">
        <f>IF(Aggregate[[#This Row],[Under 30]]="Yes", "Under 30", IF(Aggregate[[#This Row],[Senior]]="Yes", "Senior", "Other"))</f>
        <v>Other</v>
      </c>
      <c r="P5818">
        <v>1</v>
      </c>
      <c r="R5818">
        <v>26</v>
      </c>
      <c r="S5818">
        <v>0</v>
      </c>
      <c r="T5818">
        <v>0</v>
      </c>
      <c r="U5818">
        <v>0</v>
      </c>
      <c r="V5818">
        <v>15</v>
      </c>
      <c r="W5818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5819" spans="1:23" x14ac:dyDescent="0.2">
      <c r="A5819" t="s">
        <v>25</v>
      </c>
      <c r="B5819">
        <v>62</v>
      </c>
      <c r="C5819" t="s">
        <v>21</v>
      </c>
      <c r="D5819" t="s">
        <v>22</v>
      </c>
      <c r="E5819" t="s">
        <v>69</v>
      </c>
      <c r="F5819" t="s">
        <v>24</v>
      </c>
      <c r="G5819">
        <v>38</v>
      </c>
      <c r="H5819" t="s">
        <v>21</v>
      </c>
      <c r="I5819" t="s">
        <v>21</v>
      </c>
      <c r="K5819" t="str">
        <f>IF(Aggregate[[#This Row],[Under 30]]="Yes", "Under 30", IF(Aggregate[[#This Row],[Senior]]="Yes", "Senior", "Other"))</f>
        <v>Other</v>
      </c>
      <c r="P5819">
        <v>1</v>
      </c>
      <c r="R5819">
        <v>18</v>
      </c>
      <c r="S5819">
        <v>0</v>
      </c>
      <c r="T5819">
        <v>0</v>
      </c>
      <c r="U5819">
        <v>0</v>
      </c>
      <c r="V5819">
        <v>10</v>
      </c>
      <c r="W5819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5820" spans="1:23" x14ac:dyDescent="0.2">
      <c r="A5820" t="s">
        <v>25</v>
      </c>
      <c r="B5820">
        <v>62</v>
      </c>
      <c r="C5820" t="s">
        <v>21</v>
      </c>
      <c r="D5820" t="s">
        <v>22</v>
      </c>
      <c r="E5820" t="s">
        <v>71</v>
      </c>
      <c r="F5820" t="s">
        <v>24</v>
      </c>
      <c r="G5820">
        <v>25</v>
      </c>
      <c r="H5820" t="s">
        <v>25</v>
      </c>
      <c r="I5820" t="s">
        <v>21</v>
      </c>
      <c r="K5820" t="str">
        <f>IF(Aggregate[[#This Row],[Under 30]]="Yes", "Under 30", IF(Aggregate[[#This Row],[Senior]]="Yes", "Senior", "Other"))</f>
        <v>Under 30</v>
      </c>
      <c r="P5820">
        <v>1</v>
      </c>
      <c r="R5820">
        <v>76</v>
      </c>
      <c r="S5820">
        <v>1</v>
      </c>
      <c r="T5820">
        <v>0</v>
      </c>
      <c r="U5820">
        <v>0</v>
      </c>
      <c r="V5820">
        <v>21</v>
      </c>
      <c r="W5820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5821" spans="1:23" x14ac:dyDescent="0.2">
      <c r="A5821" t="s">
        <v>25</v>
      </c>
      <c r="B5821">
        <v>62</v>
      </c>
      <c r="C5821" t="s">
        <v>21</v>
      </c>
      <c r="D5821" t="s">
        <v>22</v>
      </c>
      <c r="E5821" t="s">
        <v>71</v>
      </c>
      <c r="F5821" t="s">
        <v>26</v>
      </c>
      <c r="G5821">
        <v>34</v>
      </c>
      <c r="H5821" t="s">
        <v>21</v>
      </c>
      <c r="I5821" t="s">
        <v>21</v>
      </c>
      <c r="K5821" t="str">
        <f>IF(Aggregate[[#This Row],[Under 30]]="Yes", "Under 30", IF(Aggregate[[#This Row],[Senior]]="Yes", "Senior", "Other"))</f>
        <v>Other</v>
      </c>
      <c r="P5821">
        <v>1</v>
      </c>
      <c r="R5821">
        <v>56</v>
      </c>
      <c r="S5821">
        <v>0</v>
      </c>
      <c r="T5821">
        <v>0</v>
      </c>
      <c r="U5821">
        <v>0</v>
      </c>
      <c r="V5821">
        <v>5</v>
      </c>
      <c r="W5821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5822" spans="1:23" x14ac:dyDescent="0.2">
      <c r="A5822" t="s">
        <v>25</v>
      </c>
      <c r="B5822">
        <v>62</v>
      </c>
      <c r="C5822" t="s">
        <v>21</v>
      </c>
      <c r="D5822" t="s">
        <v>22</v>
      </c>
      <c r="E5822" t="s">
        <v>71</v>
      </c>
      <c r="F5822" t="s">
        <v>26</v>
      </c>
      <c r="G5822">
        <v>50</v>
      </c>
      <c r="H5822" t="s">
        <v>21</v>
      </c>
      <c r="I5822" t="s">
        <v>21</v>
      </c>
      <c r="K5822" t="str">
        <f>IF(Aggregate[[#This Row],[Under 30]]="Yes", "Under 30", IF(Aggregate[[#This Row],[Senior]]="Yes", "Senior", "Other"))</f>
        <v>Other</v>
      </c>
      <c r="P5822">
        <v>1</v>
      </c>
      <c r="R5822">
        <v>68</v>
      </c>
      <c r="S5822">
        <v>0</v>
      </c>
      <c r="T5822">
        <v>0</v>
      </c>
      <c r="U5822">
        <v>0</v>
      </c>
      <c r="V5822">
        <v>4</v>
      </c>
      <c r="W5822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5823" spans="1:23" x14ac:dyDescent="0.2">
      <c r="A5823" t="s">
        <v>25</v>
      </c>
      <c r="B5823">
        <v>62</v>
      </c>
      <c r="C5823" t="s">
        <v>21</v>
      </c>
      <c r="D5823" t="s">
        <v>22</v>
      </c>
      <c r="E5823" t="s">
        <v>76</v>
      </c>
      <c r="F5823" t="s">
        <v>24</v>
      </c>
      <c r="G5823">
        <v>27</v>
      </c>
      <c r="H5823" t="s">
        <v>25</v>
      </c>
      <c r="I5823" t="s">
        <v>21</v>
      </c>
      <c r="K5823" t="str">
        <f>IF(Aggregate[[#This Row],[Under 30]]="Yes", "Under 30", IF(Aggregate[[#This Row],[Senior]]="Yes", "Senior", "Other"))</f>
        <v>Under 30</v>
      </c>
      <c r="P5823">
        <v>1</v>
      </c>
      <c r="R5823">
        <v>37</v>
      </c>
      <c r="S5823">
        <v>1</v>
      </c>
      <c r="T5823">
        <v>0</v>
      </c>
      <c r="U5823">
        <v>0</v>
      </c>
      <c r="V5823">
        <v>13</v>
      </c>
      <c r="W5823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5824" spans="1:23" x14ac:dyDescent="0.2">
      <c r="A5824" t="s">
        <v>25</v>
      </c>
      <c r="B5824">
        <v>62</v>
      </c>
      <c r="C5824" t="s">
        <v>21</v>
      </c>
      <c r="D5824" t="s">
        <v>22</v>
      </c>
      <c r="E5824" t="s">
        <v>80</v>
      </c>
      <c r="F5824" t="s">
        <v>24</v>
      </c>
      <c r="G5824">
        <v>54</v>
      </c>
      <c r="H5824" t="s">
        <v>21</v>
      </c>
      <c r="I5824" t="s">
        <v>21</v>
      </c>
      <c r="K5824" t="str">
        <f>IF(Aggregate[[#This Row],[Under 30]]="Yes", "Under 30", IF(Aggregate[[#This Row],[Senior]]="Yes", "Senior", "Other"))</f>
        <v>Other</v>
      </c>
      <c r="P5824">
        <v>1</v>
      </c>
      <c r="R5824">
        <v>47</v>
      </c>
      <c r="S5824">
        <v>0</v>
      </c>
      <c r="T5824">
        <v>0</v>
      </c>
      <c r="U5824">
        <v>0</v>
      </c>
      <c r="V5824">
        <v>9</v>
      </c>
      <c r="W5824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5825" spans="1:23" x14ac:dyDescent="0.2">
      <c r="A5825" t="s">
        <v>25</v>
      </c>
      <c r="B5825">
        <v>62</v>
      </c>
      <c r="C5825" t="s">
        <v>21</v>
      </c>
      <c r="D5825" t="s">
        <v>22</v>
      </c>
      <c r="E5825" t="s">
        <v>82</v>
      </c>
      <c r="F5825" t="s">
        <v>26</v>
      </c>
      <c r="G5825">
        <v>74</v>
      </c>
      <c r="H5825" t="s">
        <v>21</v>
      </c>
      <c r="I5825" t="s">
        <v>25</v>
      </c>
      <c r="J5825" t="s">
        <v>21</v>
      </c>
      <c r="K5825" t="str">
        <f>IF(Aggregate[[#This Row],[Under 30]]="Yes", "Under 30", IF(Aggregate[[#This Row],[Senior]]="Yes", "Senior", "Other"))</f>
        <v>Senior</v>
      </c>
      <c r="L5825" t="s">
        <v>98</v>
      </c>
      <c r="M5825" t="s">
        <v>38</v>
      </c>
      <c r="N5825" t="s">
        <v>56</v>
      </c>
      <c r="O5825" t="s">
        <v>96</v>
      </c>
      <c r="P5825">
        <v>1</v>
      </c>
      <c r="Q5825">
        <v>1</v>
      </c>
      <c r="R5825">
        <v>56</v>
      </c>
      <c r="S5825">
        <v>4</v>
      </c>
      <c r="T5825">
        <v>0</v>
      </c>
      <c r="U5825">
        <v>0</v>
      </c>
      <c r="V5825">
        <v>3</v>
      </c>
      <c r="W5825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5826" spans="1:23" x14ac:dyDescent="0.2">
      <c r="A5826" t="s">
        <v>25</v>
      </c>
      <c r="B5826">
        <v>62</v>
      </c>
      <c r="C5826" t="s">
        <v>21</v>
      </c>
      <c r="D5826" t="s">
        <v>22</v>
      </c>
      <c r="E5826" t="s">
        <v>84</v>
      </c>
      <c r="F5826" t="s">
        <v>26</v>
      </c>
      <c r="G5826">
        <v>44</v>
      </c>
      <c r="H5826" t="s">
        <v>21</v>
      </c>
      <c r="I5826" t="s">
        <v>21</v>
      </c>
      <c r="K5826" t="str">
        <f>IF(Aggregate[[#This Row],[Under 30]]="Yes", "Under 30", IF(Aggregate[[#This Row],[Senior]]="Yes", "Senior", "Other"))</f>
        <v>Other</v>
      </c>
      <c r="P5826">
        <v>1</v>
      </c>
      <c r="R5826">
        <v>43</v>
      </c>
      <c r="S5826">
        <v>0</v>
      </c>
      <c r="T5826">
        <v>0</v>
      </c>
      <c r="U5826">
        <v>0</v>
      </c>
      <c r="V5826">
        <v>4</v>
      </c>
      <c r="W5826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5827" spans="1:23" x14ac:dyDescent="0.2">
      <c r="A5827" t="s">
        <v>25</v>
      </c>
      <c r="B5827">
        <v>62</v>
      </c>
      <c r="C5827" t="s">
        <v>25</v>
      </c>
      <c r="D5827" t="s">
        <v>22</v>
      </c>
      <c r="E5827" t="s">
        <v>29</v>
      </c>
      <c r="F5827" t="s">
        <v>26</v>
      </c>
      <c r="G5827">
        <v>20</v>
      </c>
      <c r="H5827" t="s">
        <v>25</v>
      </c>
      <c r="I5827" t="s">
        <v>21</v>
      </c>
      <c r="K5827" t="str">
        <f>IF(Aggregate[[#This Row],[Under 30]]="Yes", "Under 30", IF(Aggregate[[#This Row],[Senior]]="Yes", "Senior", "Other"))</f>
        <v>Under 30</v>
      </c>
      <c r="P5827">
        <v>1</v>
      </c>
      <c r="R5827">
        <v>36</v>
      </c>
      <c r="S5827">
        <v>1</v>
      </c>
      <c r="T5827">
        <v>232.5</v>
      </c>
      <c r="U5827">
        <v>0</v>
      </c>
      <c r="V5827">
        <v>28</v>
      </c>
      <c r="W5827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5828" spans="1:23" x14ac:dyDescent="0.2">
      <c r="A5828" t="s">
        <v>25</v>
      </c>
      <c r="B5828">
        <v>62</v>
      </c>
      <c r="C5828" t="s">
        <v>25</v>
      </c>
      <c r="D5828" t="s">
        <v>22</v>
      </c>
      <c r="E5828" t="s">
        <v>35</v>
      </c>
      <c r="F5828" t="s">
        <v>26</v>
      </c>
      <c r="G5828">
        <v>19</v>
      </c>
      <c r="H5828" t="s">
        <v>25</v>
      </c>
      <c r="I5828" t="s">
        <v>21</v>
      </c>
      <c r="K5828" t="str">
        <f>IF(Aggregate[[#This Row],[Under 30]]="Yes", "Under 30", IF(Aggregate[[#This Row],[Senior]]="Yes", "Senior", "Other"))</f>
        <v>Under 30</v>
      </c>
      <c r="P5828">
        <v>1</v>
      </c>
      <c r="R5828">
        <v>38</v>
      </c>
      <c r="S5828">
        <v>1</v>
      </c>
      <c r="T5828">
        <v>181.9</v>
      </c>
      <c r="U5828">
        <v>0</v>
      </c>
      <c r="V5828">
        <v>21</v>
      </c>
      <c r="W5828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5829" spans="1:23" x14ac:dyDescent="0.2">
      <c r="A5829" t="s">
        <v>25</v>
      </c>
      <c r="B5829">
        <v>62</v>
      </c>
      <c r="C5829" t="s">
        <v>25</v>
      </c>
      <c r="D5829" t="s">
        <v>22</v>
      </c>
      <c r="E5829" t="s">
        <v>93</v>
      </c>
      <c r="F5829" t="s">
        <v>26</v>
      </c>
      <c r="G5829">
        <v>75</v>
      </c>
      <c r="H5829" t="s">
        <v>21</v>
      </c>
      <c r="I5829" t="s">
        <v>25</v>
      </c>
      <c r="J5829" t="s">
        <v>25</v>
      </c>
      <c r="K5829" t="str">
        <f>IF(Aggregate[[#This Row],[Under 30]]="Yes", "Under 30", IF(Aggregate[[#This Row],[Senior]]="Yes", "Senior", "Other"))</f>
        <v>Senior</v>
      </c>
      <c r="L5829" t="s">
        <v>98</v>
      </c>
      <c r="M5829" t="s">
        <v>38</v>
      </c>
      <c r="N5829" t="s">
        <v>34</v>
      </c>
      <c r="O5829" t="s">
        <v>34</v>
      </c>
      <c r="P5829">
        <v>1</v>
      </c>
      <c r="R5829">
        <v>39</v>
      </c>
      <c r="S5829">
        <v>0</v>
      </c>
      <c r="T5829">
        <v>153.5</v>
      </c>
      <c r="U5829">
        <v>0</v>
      </c>
      <c r="V5829">
        <v>27</v>
      </c>
      <c r="W5829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5830" spans="1:23" x14ac:dyDescent="0.2">
      <c r="A5830" t="s">
        <v>25</v>
      </c>
      <c r="B5830">
        <v>62</v>
      </c>
      <c r="C5830" t="s">
        <v>25</v>
      </c>
      <c r="D5830" t="s">
        <v>22</v>
      </c>
      <c r="E5830" t="s">
        <v>94</v>
      </c>
      <c r="F5830" t="s">
        <v>26</v>
      </c>
      <c r="G5830">
        <v>57</v>
      </c>
      <c r="H5830" t="s">
        <v>21</v>
      </c>
      <c r="I5830" t="s">
        <v>21</v>
      </c>
      <c r="K5830" t="str">
        <f>IF(Aggregate[[#This Row],[Under 30]]="Yes", "Under 30", IF(Aggregate[[#This Row],[Senior]]="Yes", "Senior", "Other"))</f>
        <v>Other</v>
      </c>
      <c r="P5830">
        <v>1</v>
      </c>
      <c r="R5830">
        <v>43</v>
      </c>
      <c r="S5830">
        <v>1</v>
      </c>
      <c r="T5830">
        <v>231</v>
      </c>
      <c r="U5830">
        <v>0</v>
      </c>
      <c r="V5830">
        <v>3</v>
      </c>
      <c r="W5830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5831" spans="1:23" x14ac:dyDescent="0.2">
      <c r="A5831" t="s">
        <v>25</v>
      </c>
      <c r="B5831">
        <v>62</v>
      </c>
      <c r="C5831" t="s">
        <v>25</v>
      </c>
      <c r="D5831" t="s">
        <v>22</v>
      </c>
      <c r="E5831" t="s">
        <v>72</v>
      </c>
      <c r="F5831" t="s">
        <v>26</v>
      </c>
      <c r="G5831">
        <v>61</v>
      </c>
      <c r="H5831" t="s">
        <v>21</v>
      </c>
      <c r="I5831" t="s">
        <v>21</v>
      </c>
      <c r="K5831" t="str">
        <f>IF(Aggregate[[#This Row],[Under 30]]="Yes", "Under 30", IF(Aggregate[[#This Row],[Senior]]="Yes", "Senior", "Other"))</f>
        <v>Other</v>
      </c>
      <c r="P5831">
        <v>1</v>
      </c>
      <c r="R5831">
        <v>38</v>
      </c>
      <c r="S5831">
        <v>2</v>
      </c>
      <c r="T5831">
        <v>148.80000000000001</v>
      </c>
      <c r="U5831">
        <v>0</v>
      </c>
      <c r="V5831">
        <v>8</v>
      </c>
      <c r="W5831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5832" spans="1:23" x14ac:dyDescent="0.2">
      <c r="A5832" t="s">
        <v>25</v>
      </c>
      <c r="B5832">
        <v>62</v>
      </c>
      <c r="C5832" t="s">
        <v>25</v>
      </c>
      <c r="D5832" t="s">
        <v>22</v>
      </c>
      <c r="E5832" t="s">
        <v>75</v>
      </c>
      <c r="F5832" t="s">
        <v>26</v>
      </c>
      <c r="G5832">
        <v>56</v>
      </c>
      <c r="H5832" t="s">
        <v>21</v>
      </c>
      <c r="I5832" t="s">
        <v>21</v>
      </c>
      <c r="K5832" t="str">
        <f>IF(Aggregate[[#This Row],[Under 30]]="Yes", "Under 30", IF(Aggregate[[#This Row],[Senior]]="Yes", "Senior", "Other"))</f>
        <v>Other</v>
      </c>
      <c r="P5832">
        <v>1</v>
      </c>
      <c r="Q5832">
        <v>1</v>
      </c>
      <c r="R5832">
        <v>41</v>
      </c>
      <c r="S5832">
        <v>3</v>
      </c>
      <c r="T5832">
        <v>72.8</v>
      </c>
      <c r="U5832">
        <v>0</v>
      </c>
      <c r="V5832">
        <v>4</v>
      </c>
      <c r="W5832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5833" spans="1:23" x14ac:dyDescent="0.2">
      <c r="A5833" t="s">
        <v>25</v>
      </c>
      <c r="B5833">
        <v>62</v>
      </c>
      <c r="C5833" t="s">
        <v>25</v>
      </c>
      <c r="D5833" t="s">
        <v>22</v>
      </c>
      <c r="E5833" t="s">
        <v>79</v>
      </c>
      <c r="F5833" t="s">
        <v>24</v>
      </c>
      <c r="G5833">
        <v>58</v>
      </c>
      <c r="H5833" t="s">
        <v>21</v>
      </c>
      <c r="I5833" t="s">
        <v>21</v>
      </c>
      <c r="K5833" t="str">
        <f>IF(Aggregate[[#This Row],[Under 30]]="Yes", "Under 30", IF(Aggregate[[#This Row],[Senior]]="Yes", "Senior", "Other"))</f>
        <v>Other</v>
      </c>
      <c r="P5833">
        <v>1</v>
      </c>
      <c r="R5833">
        <v>36</v>
      </c>
      <c r="S5833">
        <v>0</v>
      </c>
      <c r="T5833">
        <v>289.3</v>
      </c>
      <c r="U5833">
        <v>0</v>
      </c>
      <c r="V5833">
        <v>8</v>
      </c>
      <c r="W5833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5834" spans="1:23" x14ac:dyDescent="0.2">
      <c r="A5834" t="s">
        <v>25</v>
      </c>
      <c r="B5834">
        <v>62</v>
      </c>
      <c r="C5834" t="s">
        <v>25</v>
      </c>
      <c r="D5834" t="s">
        <v>22</v>
      </c>
      <c r="E5834" t="s">
        <v>86</v>
      </c>
      <c r="F5834" t="s">
        <v>26</v>
      </c>
      <c r="G5834">
        <v>57</v>
      </c>
      <c r="H5834" t="s">
        <v>21</v>
      </c>
      <c r="I5834" t="s">
        <v>21</v>
      </c>
      <c r="K5834" t="str">
        <f>IF(Aggregate[[#This Row],[Under 30]]="Yes", "Under 30", IF(Aggregate[[#This Row],[Senior]]="Yes", "Senior", "Other"))</f>
        <v>Other</v>
      </c>
      <c r="P5834">
        <v>1</v>
      </c>
      <c r="R5834">
        <v>19</v>
      </c>
      <c r="S5834">
        <v>0</v>
      </c>
      <c r="T5834">
        <v>148.80000000000001</v>
      </c>
      <c r="U5834">
        <v>0</v>
      </c>
      <c r="V5834">
        <v>15</v>
      </c>
      <c r="W5834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5835" spans="1:23" x14ac:dyDescent="0.2">
      <c r="A5835" t="s">
        <v>25</v>
      </c>
      <c r="B5835">
        <v>62</v>
      </c>
      <c r="C5835" t="s">
        <v>25</v>
      </c>
      <c r="D5835" t="s">
        <v>88</v>
      </c>
      <c r="E5835" t="s">
        <v>28</v>
      </c>
      <c r="F5835" t="s">
        <v>24</v>
      </c>
      <c r="G5835">
        <v>42</v>
      </c>
      <c r="H5835" t="s">
        <v>21</v>
      </c>
      <c r="I5835" t="s">
        <v>21</v>
      </c>
      <c r="K5835" t="str">
        <f>IF(Aggregate[[#This Row],[Under 30]]="Yes", "Under 30", IF(Aggregate[[#This Row],[Senior]]="Yes", "Senior", "Other"))</f>
        <v>Other</v>
      </c>
      <c r="P5835">
        <v>1</v>
      </c>
      <c r="R5835">
        <v>62</v>
      </c>
      <c r="S5835">
        <v>1</v>
      </c>
      <c r="T5835">
        <v>0</v>
      </c>
      <c r="U5835">
        <v>0</v>
      </c>
      <c r="V5835">
        <v>3</v>
      </c>
      <c r="W5835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5836" spans="1:23" x14ac:dyDescent="0.2">
      <c r="A5836" t="s">
        <v>25</v>
      </c>
      <c r="B5836">
        <v>62</v>
      </c>
      <c r="C5836" t="s">
        <v>25</v>
      </c>
      <c r="D5836" t="s">
        <v>88</v>
      </c>
      <c r="E5836" t="s">
        <v>41</v>
      </c>
      <c r="F5836" t="s">
        <v>24</v>
      </c>
      <c r="G5836">
        <v>21</v>
      </c>
      <c r="H5836" t="s">
        <v>25</v>
      </c>
      <c r="I5836" t="s">
        <v>21</v>
      </c>
      <c r="K5836" t="str">
        <f>IF(Aggregate[[#This Row],[Under 30]]="Yes", "Under 30", IF(Aggregate[[#This Row],[Senior]]="Yes", "Senior", "Other"))</f>
        <v>Under 30</v>
      </c>
      <c r="P5836">
        <v>1</v>
      </c>
      <c r="R5836">
        <v>36</v>
      </c>
      <c r="S5836">
        <v>0</v>
      </c>
      <c r="T5836">
        <v>0</v>
      </c>
      <c r="U5836">
        <v>0</v>
      </c>
      <c r="V5836">
        <v>8</v>
      </c>
      <c r="W5836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5837" spans="1:23" x14ac:dyDescent="0.2">
      <c r="A5837" t="s">
        <v>25</v>
      </c>
      <c r="B5837">
        <v>62</v>
      </c>
      <c r="C5837" t="s">
        <v>25</v>
      </c>
      <c r="D5837" t="s">
        <v>88</v>
      </c>
      <c r="E5837" t="s">
        <v>46</v>
      </c>
      <c r="F5837" t="s">
        <v>26</v>
      </c>
      <c r="G5837">
        <v>46</v>
      </c>
      <c r="H5837" t="s">
        <v>21</v>
      </c>
      <c r="I5837" t="s">
        <v>21</v>
      </c>
      <c r="K5837" t="str">
        <f>IF(Aggregate[[#This Row],[Under 30]]="Yes", "Under 30", IF(Aggregate[[#This Row],[Senior]]="Yes", "Senior", "Other"))</f>
        <v>Other</v>
      </c>
      <c r="P5837">
        <v>1</v>
      </c>
      <c r="R5837">
        <v>23</v>
      </c>
      <c r="S5837">
        <v>0</v>
      </c>
      <c r="T5837">
        <v>0</v>
      </c>
      <c r="U5837">
        <v>0</v>
      </c>
      <c r="V5837">
        <v>4</v>
      </c>
      <c r="W5837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5838" spans="1:23" x14ac:dyDescent="0.2">
      <c r="A5838" t="s">
        <v>25</v>
      </c>
      <c r="B5838">
        <v>62</v>
      </c>
      <c r="C5838" t="s">
        <v>25</v>
      </c>
      <c r="D5838" t="s">
        <v>88</v>
      </c>
      <c r="E5838" t="s">
        <v>85</v>
      </c>
      <c r="F5838" t="s">
        <v>26</v>
      </c>
      <c r="G5838">
        <v>51</v>
      </c>
      <c r="H5838" t="s">
        <v>21</v>
      </c>
      <c r="I5838" t="s">
        <v>21</v>
      </c>
      <c r="K5838" t="str">
        <f>IF(Aggregate[[#This Row],[Under 30]]="Yes", "Under 30", IF(Aggregate[[#This Row],[Senior]]="Yes", "Senior", "Other"))</f>
        <v>Other</v>
      </c>
      <c r="P5838">
        <v>1</v>
      </c>
      <c r="R5838">
        <v>28</v>
      </c>
      <c r="S5838">
        <v>0</v>
      </c>
      <c r="T5838">
        <v>0</v>
      </c>
      <c r="U5838">
        <v>0</v>
      </c>
      <c r="V5838">
        <v>3</v>
      </c>
      <c r="W5838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5839" spans="1:23" x14ac:dyDescent="0.2">
      <c r="A5839" t="s">
        <v>25</v>
      </c>
      <c r="B5839">
        <v>63</v>
      </c>
      <c r="C5839" t="s">
        <v>21</v>
      </c>
      <c r="D5839" t="s">
        <v>22</v>
      </c>
      <c r="E5839" t="s">
        <v>27</v>
      </c>
      <c r="F5839" t="s">
        <v>24</v>
      </c>
      <c r="G5839">
        <v>48</v>
      </c>
      <c r="H5839" t="s">
        <v>21</v>
      </c>
      <c r="I5839" t="s">
        <v>21</v>
      </c>
      <c r="K5839" t="str">
        <f>IF(Aggregate[[#This Row],[Under 30]]="Yes", "Under 30", IF(Aggregate[[#This Row],[Senior]]="Yes", "Senior", "Other"))</f>
        <v>Other</v>
      </c>
      <c r="P5839">
        <v>1</v>
      </c>
      <c r="R5839">
        <v>36</v>
      </c>
      <c r="S5839">
        <v>0</v>
      </c>
      <c r="T5839">
        <v>0</v>
      </c>
      <c r="U5839">
        <v>0</v>
      </c>
      <c r="V5839">
        <v>5</v>
      </c>
      <c r="W5839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5840" spans="1:23" x14ac:dyDescent="0.2">
      <c r="A5840" t="s">
        <v>25</v>
      </c>
      <c r="B5840">
        <v>63</v>
      </c>
      <c r="C5840" t="s">
        <v>21</v>
      </c>
      <c r="D5840" t="s">
        <v>22</v>
      </c>
      <c r="E5840" t="s">
        <v>28</v>
      </c>
      <c r="F5840" t="s">
        <v>26</v>
      </c>
      <c r="G5840">
        <v>63</v>
      </c>
      <c r="H5840" t="s">
        <v>21</v>
      </c>
      <c r="I5840" t="s">
        <v>21</v>
      </c>
      <c r="K5840" t="str">
        <f>IF(Aggregate[[#This Row],[Under 30]]="Yes", "Under 30", IF(Aggregate[[#This Row],[Senior]]="Yes", "Senior", "Other"))</f>
        <v>Other</v>
      </c>
      <c r="P5840">
        <v>1</v>
      </c>
      <c r="R5840">
        <v>48</v>
      </c>
      <c r="S5840">
        <v>0</v>
      </c>
      <c r="T5840">
        <v>0</v>
      </c>
      <c r="U5840">
        <v>0</v>
      </c>
      <c r="V5840">
        <v>6</v>
      </c>
      <c r="W5840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5841" spans="1:23" x14ac:dyDescent="0.2">
      <c r="A5841" t="s">
        <v>25</v>
      </c>
      <c r="B5841">
        <v>63</v>
      </c>
      <c r="C5841" t="s">
        <v>21</v>
      </c>
      <c r="D5841" t="s">
        <v>22</v>
      </c>
      <c r="E5841" t="s">
        <v>29</v>
      </c>
      <c r="F5841" t="s">
        <v>24</v>
      </c>
      <c r="G5841">
        <v>51</v>
      </c>
      <c r="H5841" t="s">
        <v>21</v>
      </c>
      <c r="I5841" t="s">
        <v>21</v>
      </c>
      <c r="K5841" t="str">
        <f>IF(Aggregate[[#This Row],[Under 30]]="Yes", "Under 30", IF(Aggregate[[#This Row],[Senior]]="Yes", "Senior", "Other"))</f>
        <v>Other</v>
      </c>
      <c r="P5841">
        <v>1</v>
      </c>
      <c r="R5841">
        <v>27</v>
      </c>
      <c r="S5841">
        <v>0</v>
      </c>
      <c r="T5841">
        <v>0</v>
      </c>
      <c r="U5841">
        <v>0</v>
      </c>
      <c r="V5841">
        <v>6</v>
      </c>
      <c r="W5841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5842" spans="1:23" x14ac:dyDescent="0.2">
      <c r="A5842" t="s">
        <v>25</v>
      </c>
      <c r="B5842">
        <v>63</v>
      </c>
      <c r="C5842" t="s">
        <v>21</v>
      </c>
      <c r="D5842" t="s">
        <v>22</v>
      </c>
      <c r="E5842" t="s">
        <v>29</v>
      </c>
      <c r="F5842" t="s">
        <v>26</v>
      </c>
      <c r="G5842">
        <v>22</v>
      </c>
      <c r="H5842" t="s">
        <v>25</v>
      </c>
      <c r="I5842" t="s">
        <v>21</v>
      </c>
      <c r="K5842" t="str">
        <f>IF(Aggregate[[#This Row],[Under 30]]="Yes", "Under 30", IF(Aggregate[[#This Row],[Senior]]="Yes", "Senior", "Other"))</f>
        <v>Under 30</v>
      </c>
      <c r="P5842">
        <v>1</v>
      </c>
      <c r="R5842">
        <v>24</v>
      </c>
      <c r="S5842">
        <v>0</v>
      </c>
      <c r="T5842">
        <v>0</v>
      </c>
      <c r="U5842">
        <v>0</v>
      </c>
      <c r="V5842">
        <v>18</v>
      </c>
      <c r="W5842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5843" spans="1:23" x14ac:dyDescent="0.2">
      <c r="A5843" t="s">
        <v>25</v>
      </c>
      <c r="B5843">
        <v>63</v>
      </c>
      <c r="C5843" t="s">
        <v>21</v>
      </c>
      <c r="D5843" t="s">
        <v>22</v>
      </c>
      <c r="E5843" t="s">
        <v>29</v>
      </c>
      <c r="F5843" t="s">
        <v>26</v>
      </c>
      <c r="G5843">
        <v>56</v>
      </c>
      <c r="H5843" t="s">
        <v>21</v>
      </c>
      <c r="I5843" t="s">
        <v>21</v>
      </c>
      <c r="K5843" t="str">
        <f>IF(Aggregate[[#This Row],[Under 30]]="Yes", "Under 30", IF(Aggregate[[#This Row],[Senior]]="Yes", "Senior", "Other"))</f>
        <v>Other</v>
      </c>
      <c r="P5843">
        <v>1</v>
      </c>
      <c r="Q5843">
        <v>1</v>
      </c>
      <c r="R5843">
        <v>61</v>
      </c>
      <c r="S5843">
        <v>1</v>
      </c>
      <c r="T5843">
        <v>0</v>
      </c>
      <c r="U5843">
        <v>0</v>
      </c>
      <c r="V5843">
        <v>3</v>
      </c>
      <c r="W5843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5844" spans="1:23" x14ac:dyDescent="0.2">
      <c r="A5844" t="s">
        <v>25</v>
      </c>
      <c r="B5844">
        <v>63</v>
      </c>
      <c r="C5844" t="s">
        <v>21</v>
      </c>
      <c r="D5844" t="s">
        <v>22</v>
      </c>
      <c r="E5844" t="s">
        <v>29</v>
      </c>
      <c r="F5844" t="s">
        <v>26</v>
      </c>
      <c r="G5844">
        <v>60</v>
      </c>
      <c r="H5844" t="s">
        <v>21</v>
      </c>
      <c r="I5844" t="s">
        <v>21</v>
      </c>
      <c r="K5844" t="str">
        <f>IF(Aggregate[[#This Row],[Under 30]]="Yes", "Under 30", IF(Aggregate[[#This Row],[Senior]]="Yes", "Senior", "Other"))</f>
        <v>Other</v>
      </c>
      <c r="P5844">
        <v>1</v>
      </c>
      <c r="R5844">
        <v>29</v>
      </c>
      <c r="S5844">
        <v>0</v>
      </c>
      <c r="T5844">
        <v>0</v>
      </c>
      <c r="U5844">
        <v>0</v>
      </c>
      <c r="V5844">
        <v>14</v>
      </c>
      <c r="W5844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5845" spans="1:23" x14ac:dyDescent="0.2">
      <c r="A5845" t="s">
        <v>25</v>
      </c>
      <c r="B5845">
        <v>63</v>
      </c>
      <c r="C5845" t="s">
        <v>21</v>
      </c>
      <c r="D5845" t="s">
        <v>22</v>
      </c>
      <c r="E5845" t="s">
        <v>29</v>
      </c>
      <c r="F5845" t="s">
        <v>26</v>
      </c>
      <c r="G5845">
        <v>73</v>
      </c>
      <c r="H5845" t="s">
        <v>21</v>
      </c>
      <c r="I5845" t="s">
        <v>25</v>
      </c>
      <c r="J5845" t="s">
        <v>21</v>
      </c>
      <c r="K5845" t="str">
        <f>IF(Aggregate[[#This Row],[Under 30]]="Yes", "Under 30", IF(Aggregate[[#This Row],[Senior]]="Yes", "Senior", "Other"))</f>
        <v>Senior</v>
      </c>
      <c r="L5845" t="s">
        <v>32</v>
      </c>
      <c r="M5845" t="s">
        <v>38</v>
      </c>
      <c r="N5845" t="s">
        <v>34</v>
      </c>
      <c r="O5845" t="s">
        <v>34</v>
      </c>
      <c r="P5845">
        <v>1</v>
      </c>
      <c r="R5845">
        <v>65</v>
      </c>
      <c r="S5845">
        <v>0</v>
      </c>
      <c r="T5845">
        <v>0</v>
      </c>
      <c r="U5845">
        <v>0</v>
      </c>
      <c r="V5845">
        <v>2</v>
      </c>
      <c r="W5845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5846" spans="1:23" x14ac:dyDescent="0.2">
      <c r="A5846" t="s">
        <v>25</v>
      </c>
      <c r="B5846">
        <v>63</v>
      </c>
      <c r="C5846" t="s">
        <v>21</v>
      </c>
      <c r="D5846" t="s">
        <v>22</v>
      </c>
      <c r="E5846" t="s">
        <v>30</v>
      </c>
      <c r="F5846" t="s">
        <v>24</v>
      </c>
      <c r="G5846">
        <v>21</v>
      </c>
      <c r="H5846" t="s">
        <v>25</v>
      </c>
      <c r="I5846" t="s">
        <v>21</v>
      </c>
      <c r="K5846" t="str">
        <f>IF(Aggregate[[#This Row],[Under 30]]="Yes", "Under 30", IF(Aggregate[[#This Row],[Senior]]="Yes", "Senior", "Other"))</f>
        <v>Under 30</v>
      </c>
      <c r="P5846">
        <v>1</v>
      </c>
      <c r="R5846">
        <v>49</v>
      </c>
      <c r="S5846">
        <v>0</v>
      </c>
      <c r="T5846">
        <v>0</v>
      </c>
      <c r="U5846">
        <v>0</v>
      </c>
      <c r="V5846">
        <v>14</v>
      </c>
      <c r="W5846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5847" spans="1:23" x14ac:dyDescent="0.2">
      <c r="A5847" t="s">
        <v>25</v>
      </c>
      <c r="B5847">
        <v>63</v>
      </c>
      <c r="C5847" t="s">
        <v>21</v>
      </c>
      <c r="D5847" t="s">
        <v>22</v>
      </c>
      <c r="E5847" t="s">
        <v>30</v>
      </c>
      <c r="F5847" t="s">
        <v>24</v>
      </c>
      <c r="G5847">
        <v>43</v>
      </c>
      <c r="H5847" t="s">
        <v>21</v>
      </c>
      <c r="I5847" t="s">
        <v>21</v>
      </c>
      <c r="K5847" t="str">
        <f>IF(Aggregate[[#This Row],[Under 30]]="Yes", "Under 30", IF(Aggregate[[#This Row],[Senior]]="Yes", "Senior", "Other"))</f>
        <v>Other</v>
      </c>
      <c r="P5847">
        <v>1</v>
      </c>
      <c r="R5847">
        <v>47</v>
      </c>
      <c r="S5847">
        <v>0</v>
      </c>
      <c r="T5847">
        <v>0</v>
      </c>
      <c r="U5847">
        <v>0</v>
      </c>
      <c r="V5847">
        <v>3</v>
      </c>
      <c r="W5847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5848" spans="1:23" x14ac:dyDescent="0.2">
      <c r="A5848" t="s">
        <v>25</v>
      </c>
      <c r="B5848">
        <v>63</v>
      </c>
      <c r="C5848" t="s">
        <v>21</v>
      </c>
      <c r="D5848" t="s">
        <v>22</v>
      </c>
      <c r="E5848" t="s">
        <v>31</v>
      </c>
      <c r="F5848" t="s">
        <v>26</v>
      </c>
      <c r="G5848">
        <v>29</v>
      </c>
      <c r="H5848" t="s">
        <v>25</v>
      </c>
      <c r="I5848" t="s">
        <v>21</v>
      </c>
      <c r="K5848" t="str">
        <f>IF(Aggregate[[#This Row],[Under 30]]="Yes", "Under 30", IF(Aggregate[[#This Row],[Senior]]="Yes", "Senior", "Other"))</f>
        <v>Under 30</v>
      </c>
      <c r="P5848">
        <v>1</v>
      </c>
      <c r="R5848">
        <v>54</v>
      </c>
      <c r="S5848">
        <v>0</v>
      </c>
      <c r="T5848">
        <v>0</v>
      </c>
      <c r="U5848">
        <v>0</v>
      </c>
      <c r="V5848">
        <v>18</v>
      </c>
      <c r="W5848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5849" spans="1:23" x14ac:dyDescent="0.2">
      <c r="A5849" t="s">
        <v>25</v>
      </c>
      <c r="B5849">
        <v>63</v>
      </c>
      <c r="C5849" t="s">
        <v>21</v>
      </c>
      <c r="D5849" t="s">
        <v>22</v>
      </c>
      <c r="E5849" t="s">
        <v>35</v>
      </c>
      <c r="F5849" t="s">
        <v>26</v>
      </c>
      <c r="G5849">
        <v>72</v>
      </c>
      <c r="H5849" t="s">
        <v>21</v>
      </c>
      <c r="I5849" t="s">
        <v>25</v>
      </c>
      <c r="J5849" t="s">
        <v>21</v>
      </c>
      <c r="K5849" t="str">
        <f>IF(Aggregate[[#This Row],[Under 30]]="Yes", "Under 30", IF(Aggregate[[#This Row],[Senior]]="Yes", "Senior", "Other"))</f>
        <v>Senior</v>
      </c>
      <c r="L5849" t="s">
        <v>32</v>
      </c>
      <c r="M5849" t="s">
        <v>38</v>
      </c>
      <c r="N5849" t="s">
        <v>34</v>
      </c>
      <c r="O5849" t="s">
        <v>34</v>
      </c>
      <c r="P5849">
        <v>1</v>
      </c>
      <c r="R5849">
        <v>58</v>
      </c>
      <c r="S5849">
        <v>0</v>
      </c>
      <c r="T5849">
        <v>0</v>
      </c>
      <c r="U5849">
        <v>0</v>
      </c>
      <c r="V5849">
        <v>1</v>
      </c>
      <c r="W5849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5850" spans="1:23" x14ac:dyDescent="0.2">
      <c r="A5850" t="s">
        <v>25</v>
      </c>
      <c r="B5850">
        <v>63</v>
      </c>
      <c r="C5850" t="s">
        <v>21</v>
      </c>
      <c r="D5850" t="s">
        <v>22</v>
      </c>
      <c r="E5850" t="s">
        <v>36</v>
      </c>
      <c r="F5850" t="s">
        <v>24</v>
      </c>
      <c r="G5850">
        <v>32</v>
      </c>
      <c r="H5850" t="s">
        <v>21</v>
      </c>
      <c r="I5850" t="s">
        <v>21</v>
      </c>
      <c r="K5850" t="str">
        <f>IF(Aggregate[[#This Row],[Under 30]]="Yes", "Under 30", IF(Aggregate[[#This Row],[Senior]]="Yes", "Senior", "Other"))</f>
        <v>Other</v>
      </c>
      <c r="P5850">
        <v>1</v>
      </c>
      <c r="R5850">
        <v>28</v>
      </c>
      <c r="S5850">
        <v>1</v>
      </c>
      <c r="T5850">
        <v>0</v>
      </c>
      <c r="U5850">
        <v>0</v>
      </c>
      <c r="V5850">
        <v>1</v>
      </c>
      <c r="W5850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5851" spans="1:23" x14ac:dyDescent="0.2">
      <c r="A5851" t="s">
        <v>25</v>
      </c>
      <c r="B5851">
        <v>63</v>
      </c>
      <c r="C5851" t="s">
        <v>21</v>
      </c>
      <c r="D5851" t="s">
        <v>22</v>
      </c>
      <c r="E5851" t="s">
        <v>36</v>
      </c>
      <c r="F5851" t="s">
        <v>24</v>
      </c>
      <c r="G5851">
        <v>53</v>
      </c>
      <c r="H5851" t="s">
        <v>21</v>
      </c>
      <c r="I5851" t="s">
        <v>21</v>
      </c>
      <c r="K5851" t="str">
        <f>IF(Aggregate[[#This Row],[Under 30]]="Yes", "Under 30", IF(Aggregate[[#This Row],[Senior]]="Yes", "Senior", "Other"))</f>
        <v>Other</v>
      </c>
      <c r="P5851">
        <v>1</v>
      </c>
      <c r="R5851">
        <v>28</v>
      </c>
      <c r="S5851">
        <v>0</v>
      </c>
      <c r="T5851">
        <v>0</v>
      </c>
      <c r="U5851">
        <v>0</v>
      </c>
      <c r="V5851">
        <v>6</v>
      </c>
      <c r="W5851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5852" spans="1:23" x14ac:dyDescent="0.2">
      <c r="A5852" t="s">
        <v>25</v>
      </c>
      <c r="B5852">
        <v>63</v>
      </c>
      <c r="C5852" t="s">
        <v>21</v>
      </c>
      <c r="D5852" t="s">
        <v>22</v>
      </c>
      <c r="E5852" t="s">
        <v>37</v>
      </c>
      <c r="F5852" t="s">
        <v>24</v>
      </c>
      <c r="G5852">
        <v>68</v>
      </c>
      <c r="H5852" t="s">
        <v>21</v>
      </c>
      <c r="I5852" t="s">
        <v>25</v>
      </c>
      <c r="J5852" t="s">
        <v>21</v>
      </c>
      <c r="K5852" t="str">
        <f>IF(Aggregate[[#This Row],[Under 30]]="Yes", "Under 30", IF(Aggregate[[#This Row],[Senior]]="Yes", "Senior", "Other"))</f>
        <v>Senior</v>
      </c>
      <c r="L5852" t="s">
        <v>98</v>
      </c>
      <c r="M5852" t="s">
        <v>38</v>
      </c>
      <c r="N5852" t="s">
        <v>34</v>
      </c>
      <c r="O5852" t="s">
        <v>34</v>
      </c>
      <c r="P5852">
        <v>1</v>
      </c>
      <c r="R5852">
        <v>29</v>
      </c>
      <c r="S5852">
        <v>0</v>
      </c>
      <c r="T5852">
        <v>0</v>
      </c>
      <c r="U5852">
        <v>0</v>
      </c>
      <c r="V5852">
        <v>5</v>
      </c>
      <c r="W5852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5853" spans="1:23" x14ac:dyDescent="0.2">
      <c r="A5853" t="s">
        <v>25</v>
      </c>
      <c r="B5853">
        <v>63</v>
      </c>
      <c r="C5853" t="s">
        <v>21</v>
      </c>
      <c r="D5853" t="s">
        <v>22</v>
      </c>
      <c r="E5853" t="s">
        <v>93</v>
      </c>
      <c r="F5853" t="s">
        <v>24</v>
      </c>
      <c r="G5853">
        <v>23</v>
      </c>
      <c r="H5853" t="s">
        <v>25</v>
      </c>
      <c r="I5853" t="s">
        <v>21</v>
      </c>
      <c r="K5853" t="str">
        <f>IF(Aggregate[[#This Row],[Under 30]]="Yes", "Under 30", IF(Aggregate[[#This Row],[Senior]]="Yes", "Senior", "Other"))</f>
        <v>Under 30</v>
      </c>
      <c r="P5853">
        <v>1</v>
      </c>
      <c r="R5853">
        <v>49</v>
      </c>
      <c r="S5853">
        <v>0</v>
      </c>
      <c r="T5853">
        <v>0</v>
      </c>
      <c r="U5853">
        <v>0</v>
      </c>
      <c r="V5853">
        <v>37</v>
      </c>
      <c r="W5853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5854" spans="1:23" x14ac:dyDescent="0.2">
      <c r="A5854" t="s">
        <v>25</v>
      </c>
      <c r="B5854">
        <v>63</v>
      </c>
      <c r="C5854" t="s">
        <v>21</v>
      </c>
      <c r="D5854" t="s">
        <v>22</v>
      </c>
      <c r="E5854" t="s">
        <v>41</v>
      </c>
      <c r="F5854" t="s">
        <v>26</v>
      </c>
      <c r="G5854">
        <v>28</v>
      </c>
      <c r="H5854" t="s">
        <v>25</v>
      </c>
      <c r="I5854" t="s">
        <v>21</v>
      </c>
      <c r="K5854" t="str">
        <f>IF(Aggregate[[#This Row],[Under 30]]="Yes", "Under 30", IF(Aggregate[[#This Row],[Senior]]="Yes", "Senior", "Other"))</f>
        <v>Under 30</v>
      </c>
      <c r="P5854">
        <v>1</v>
      </c>
      <c r="R5854">
        <v>55</v>
      </c>
      <c r="S5854">
        <v>0</v>
      </c>
      <c r="T5854">
        <v>0</v>
      </c>
      <c r="U5854">
        <v>0</v>
      </c>
      <c r="V5854">
        <v>43</v>
      </c>
      <c r="W5854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5855" spans="1:23" x14ac:dyDescent="0.2">
      <c r="A5855" t="s">
        <v>25</v>
      </c>
      <c r="B5855">
        <v>63</v>
      </c>
      <c r="C5855" t="s">
        <v>21</v>
      </c>
      <c r="D5855" t="s">
        <v>22</v>
      </c>
      <c r="E5855" t="s">
        <v>43</v>
      </c>
      <c r="F5855" t="s">
        <v>24</v>
      </c>
      <c r="G5855">
        <v>53</v>
      </c>
      <c r="H5855" t="s">
        <v>21</v>
      </c>
      <c r="I5855" t="s">
        <v>21</v>
      </c>
      <c r="K5855" t="str">
        <f>IF(Aggregate[[#This Row],[Under 30]]="Yes", "Under 30", IF(Aggregate[[#This Row],[Senior]]="Yes", "Senior", "Other"))</f>
        <v>Other</v>
      </c>
      <c r="P5855">
        <v>1</v>
      </c>
      <c r="R5855">
        <v>47</v>
      </c>
      <c r="S5855">
        <v>0</v>
      </c>
      <c r="T5855">
        <v>0</v>
      </c>
      <c r="U5855">
        <v>0</v>
      </c>
      <c r="V5855">
        <v>11</v>
      </c>
      <c r="W5855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5856" spans="1:23" x14ac:dyDescent="0.2">
      <c r="A5856" t="s">
        <v>25</v>
      </c>
      <c r="B5856">
        <v>63</v>
      </c>
      <c r="C5856" t="s">
        <v>21</v>
      </c>
      <c r="D5856" t="s">
        <v>22</v>
      </c>
      <c r="E5856" t="s">
        <v>44</v>
      </c>
      <c r="F5856" t="s">
        <v>26</v>
      </c>
      <c r="G5856">
        <v>75</v>
      </c>
      <c r="H5856" t="s">
        <v>21</v>
      </c>
      <c r="I5856" t="s">
        <v>25</v>
      </c>
      <c r="J5856" t="s">
        <v>21</v>
      </c>
      <c r="K5856" t="str">
        <f>IF(Aggregate[[#This Row],[Under 30]]="Yes", "Under 30", IF(Aggregate[[#This Row],[Senior]]="Yes", "Senior", "Other"))</f>
        <v>Senior</v>
      </c>
      <c r="L5856" t="s">
        <v>32</v>
      </c>
      <c r="M5856" t="s">
        <v>38</v>
      </c>
      <c r="N5856" t="s">
        <v>34</v>
      </c>
      <c r="O5856" t="s">
        <v>34</v>
      </c>
      <c r="P5856">
        <v>1</v>
      </c>
      <c r="R5856">
        <v>61</v>
      </c>
      <c r="S5856">
        <v>0</v>
      </c>
      <c r="T5856">
        <v>0</v>
      </c>
      <c r="U5856">
        <v>0</v>
      </c>
      <c r="V5856">
        <v>9</v>
      </c>
      <c r="W5856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5857" spans="1:23" x14ac:dyDescent="0.2">
      <c r="A5857" t="s">
        <v>25</v>
      </c>
      <c r="B5857">
        <v>63</v>
      </c>
      <c r="C5857" t="s">
        <v>21</v>
      </c>
      <c r="D5857" t="s">
        <v>22</v>
      </c>
      <c r="E5857" t="s">
        <v>45</v>
      </c>
      <c r="F5857" t="s">
        <v>26</v>
      </c>
      <c r="G5857">
        <v>46</v>
      </c>
      <c r="H5857" t="s">
        <v>21</v>
      </c>
      <c r="I5857" t="s">
        <v>21</v>
      </c>
      <c r="K5857" t="str">
        <f>IF(Aggregate[[#This Row],[Under 30]]="Yes", "Under 30", IF(Aggregate[[#This Row],[Senior]]="Yes", "Senior", "Other"))</f>
        <v>Other</v>
      </c>
      <c r="P5857">
        <v>1</v>
      </c>
      <c r="R5857">
        <v>27</v>
      </c>
      <c r="S5857">
        <v>0</v>
      </c>
      <c r="T5857">
        <v>0</v>
      </c>
      <c r="U5857">
        <v>0</v>
      </c>
      <c r="V5857">
        <v>10</v>
      </c>
      <c r="W5857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5858" spans="1:23" x14ac:dyDescent="0.2">
      <c r="A5858" t="s">
        <v>25</v>
      </c>
      <c r="B5858">
        <v>63</v>
      </c>
      <c r="C5858" t="s">
        <v>21</v>
      </c>
      <c r="D5858" t="s">
        <v>22</v>
      </c>
      <c r="E5858" t="s">
        <v>45</v>
      </c>
      <c r="F5858" t="s">
        <v>26</v>
      </c>
      <c r="G5858">
        <v>49</v>
      </c>
      <c r="H5858" t="s">
        <v>21</v>
      </c>
      <c r="I5858" t="s">
        <v>21</v>
      </c>
      <c r="K5858" t="str">
        <f>IF(Aggregate[[#This Row],[Under 30]]="Yes", "Under 30", IF(Aggregate[[#This Row],[Senior]]="Yes", "Senior", "Other"))</f>
        <v>Other</v>
      </c>
      <c r="P5858">
        <v>1</v>
      </c>
      <c r="R5858">
        <v>39</v>
      </c>
      <c r="S5858">
        <v>0</v>
      </c>
      <c r="T5858">
        <v>0</v>
      </c>
      <c r="U5858">
        <v>0</v>
      </c>
      <c r="V5858">
        <v>7</v>
      </c>
      <c r="W5858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5859" spans="1:23" x14ac:dyDescent="0.2">
      <c r="A5859" t="s">
        <v>25</v>
      </c>
      <c r="B5859">
        <v>63</v>
      </c>
      <c r="C5859" t="s">
        <v>21</v>
      </c>
      <c r="D5859" t="s">
        <v>22</v>
      </c>
      <c r="E5859" t="s">
        <v>52</v>
      </c>
      <c r="F5859" t="s">
        <v>26</v>
      </c>
      <c r="G5859">
        <v>49</v>
      </c>
      <c r="H5859" t="s">
        <v>21</v>
      </c>
      <c r="I5859" t="s">
        <v>21</v>
      </c>
      <c r="K5859" t="str">
        <f>IF(Aggregate[[#This Row],[Under 30]]="Yes", "Under 30", IF(Aggregate[[#This Row],[Senior]]="Yes", "Senior", "Other"))</f>
        <v>Other</v>
      </c>
      <c r="P5859">
        <v>1</v>
      </c>
      <c r="R5859">
        <v>51</v>
      </c>
      <c r="S5859">
        <v>0</v>
      </c>
      <c r="T5859">
        <v>0</v>
      </c>
      <c r="U5859">
        <v>0</v>
      </c>
      <c r="V5859">
        <v>5</v>
      </c>
      <c r="W5859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5860" spans="1:23" x14ac:dyDescent="0.2">
      <c r="A5860" t="s">
        <v>25</v>
      </c>
      <c r="B5860">
        <v>63</v>
      </c>
      <c r="C5860" t="s">
        <v>21</v>
      </c>
      <c r="D5860" t="s">
        <v>22</v>
      </c>
      <c r="E5860" t="s">
        <v>55</v>
      </c>
      <c r="F5860" t="s">
        <v>24</v>
      </c>
      <c r="G5860">
        <v>67</v>
      </c>
      <c r="H5860" t="s">
        <v>21</v>
      </c>
      <c r="I5860" t="s">
        <v>25</v>
      </c>
      <c r="J5860" t="s">
        <v>21</v>
      </c>
      <c r="K5860" t="str">
        <f>IF(Aggregate[[#This Row],[Under 30]]="Yes", "Under 30", IF(Aggregate[[#This Row],[Senior]]="Yes", "Senior", "Other"))</f>
        <v>Senior</v>
      </c>
      <c r="L5860" t="s">
        <v>98</v>
      </c>
      <c r="M5860" t="s">
        <v>38</v>
      </c>
      <c r="N5860" t="s">
        <v>34</v>
      </c>
      <c r="O5860" t="s">
        <v>34</v>
      </c>
      <c r="P5860">
        <v>1</v>
      </c>
      <c r="R5860">
        <v>40</v>
      </c>
      <c r="S5860">
        <v>1</v>
      </c>
      <c r="T5860">
        <v>0</v>
      </c>
      <c r="U5860">
        <v>0</v>
      </c>
      <c r="V5860">
        <v>7</v>
      </c>
      <c r="W5860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5861" spans="1:23" x14ac:dyDescent="0.2">
      <c r="A5861" t="s">
        <v>25</v>
      </c>
      <c r="B5861">
        <v>63</v>
      </c>
      <c r="C5861" t="s">
        <v>21</v>
      </c>
      <c r="D5861" t="s">
        <v>22</v>
      </c>
      <c r="E5861" t="s">
        <v>58</v>
      </c>
      <c r="F5861" t="s">
        <v>26</v>
      </c>
      <c r="G5861">
        <v>37</v>
      </c>
      <c r="H5861" t="s">
        <v>21</v>
      </c>
      <c r="I5861" t="s">
        <v>21</v>
      </c>
      <c r="K5861" t="str">
        <f>IF(Aggregate[[#This Row],[Under 30]]="Yes", "Under 30", IF(Aggregate[[#This Row],[Senior]]="Yes", "Senior", "Other"))</f>
        <v>Other</v>
      </c>
      <c r="P5861">
        <v>1</v>
      </c>
      <c r="R5861">
        <v>50</v>
      </c>
      <c r="S5861">
        <v>0</v>
      </c>
      <c r="T5861">
        <v>0</v>
      </c>
      <c r="U5861">
        <v>0</v>
      </c>
      <c r="V5861">
        <v>4</v>
      </c>
      <c r="W5861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5862" spans="1:23" x14ac:dyDescent="0.2">
      <c r="A5862" t="s">
        <v>25</v>
      </c>
      <c r="B5862">
        <v>63</v>
      </c>
      <c r="C5862" t="s">
        <v>21</v>
      </c>
      <c r="D5862" t="s">
        <v>22</v>
      </c>
      <c r="E5862" t="s">
        <v>94</v>
      </c>
      <c r="F5862" t="s">
        <v>26</v>
      </c>
      <c r="G5862">
        <v>35</v>
      </c>
      <c r="H5862" t="s">
        <v>21</v>
      </c>
      <c r="I5862" t="s">
        <v>21</v>
      </c>
      <c r="K5862" t="str">
        <f>IF(Aggregate[[#This Row],[Under 30]]="Yes", "Under 30", IF(Aggregate[[#This Row],[Senior]]="Yes", "Senior", "Other"))</f>
        <v>Other</v>
      </c>
      <c r="P5862">
        <v>1</v>
      </c>
      <c r="R5862">
        <v>21</v>
      </c>
      <c r="S5862">
        <v>0</v>
      </c>
      <c r="T5862">
        <v>0</v>
      </c>
      <c r="U5862">
        <v>0</v>
      </c>
      <c r="V5862">
        <v>3</v>
      </c>
      <c r="W5862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5863" spans="1:23" x14ac:dyDescent="0.2">
      <c r="A5863" t="s">
        <v>25</v>
      </c>
      <c r="B5863">
        <v>63</v>
      </c>
      <c r="C5863" t="s">
        <v>21</v>
      </c>
      <c r="D5863" t="s">
        <v>22</v>
      </c>
      <c r="E5863" t="s">
        <v>94</v>
      </c>
      <c r="F5863" t="s">
        <v>26</v>
      </c>
      <c r="G5863">
        <v>45</v>
      </c>
      <c r="H5863" t="s">
        <v>21</v>
      </c>
      <c r="I5863" t="s">
        <v>21</v>
      </c>
      <c r="K5863" t="str">
        <f>IF(Aggregate[[#This Row],[Under 30]]="Yes", "Under 30", IF(Aggregate[[#This Row],[Senior]]="Yes", "Senior", "Other"))</f>
        <v>Other</v>
      </c>
      <c r="P5863">
        <v>1</v>
      </c>
      <c r="R5863">
        <v>60</v>
      </c>
      <c r="S5863">
        <v>0</v>
      </c>
      <c r="T5863">
        <v>0</v>
      </c>
      <c r="U5863">
        <v>0</v>
      </c>
      <c r="V5863">
        <v>3</v>
      </c>
      <c r="W5863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5864" spans="1:23" x14ac:dyDescent="0.2">
      <c r="A5864" t="s">
        <v>25</v>
      </c>
      <c r="B5864">
        <v>63</v>
      </c>
      <c r="C5864" t="s">
        <v>21</v>
      </c>
      <c r="D5864" t="s">
        <v>22</v>
      </c>
      <c r="E5864" t="s">
        <v>94</v>
      </c>
      <c r="F5864" t="s">
        <v>26</v>
      </c>
      <c r="G5864">
        <v>47</v>
      </c>
      <c r="H5864" t="s">
        <v>21</v>
      </c>
      <c r="I5864" t="s">
        <v>21</v>
      </c>
      <c r="K5864" t="str">
        <f>IF(Aggregate[[#This Row],[Under 30]]="Yes", "Under 30", IF(Aggregate[[#This Row],[Senior]]="Yes", "Senior", "Other"))</f>
        <v>Other</v>
      </c>
      <c r="P5864">
        <v>1</v>
      </c>
      <c r="R5864">
        <v>60</v>
      </c>
      <c r="S5864">
        <v>1</v>
      </c>
      <c r="T5864">
        <v>0</v>
      </c>
      <c r="U5864">
        <v>0</v>
      </c>
      <c r="V5864">
        <v>2</v>
      </c>
      <c r="W5864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5865" spans="1:23" x14ac:dyDescent="0.2">
      <c r="A5865" t="s">
        <v>25</v>
      </c>
      <c r="B5865">
        <v>63</v>
      </c>
      <c r="C5865" t="s">
        <v>21</v>
      </c>
      <c r="D5865" t="s">
        <v>22</v>
      </c>
      <c r="E5865" t="s">
        <v>59</v>
      </c>
      <c r="F5865" t="s">
        <v>26</v>
      </c>
      <c r="G5865">
        <v>35</v>
      </c>
      <c r="H5865" t="s">
        <v>21</v>
      </c>
      <c r="I5865" t="s">
        <v>21</v>
      </c>
      <c r="K5865" t="str">
        <f>IF(Aggregate[[#This Row],[Under 30]]="Yes", "Under 30", IF(Aggregate[[#This Row],[Senior]]="Yes", "Senior", "Other"))</f>
        <v>Other</v>
      </c>
      <c r="P5865">
        <v>1</v>
      </c>
      <c r="R5865">
        <v>28</v>
      </c>
      <c r="S5865">
        <v>0</v>
      </c>
      <c r="T5865">
        <v>0</v>
      </c>
      <c r="U5865">
        <v>0</v>
      </c>
      <c r="V5865">
        <v>8</v>
      </c>
      <c r="W5865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5866" spans="1:23" x14ac:dyDescent="0.2">
      <c r="A5866" t="s">
        <v>25</v>
      </c>
      <c r="B5866">
        <v>63</v>
      </c>
      <c r="C5866" t="s">
        <v>21</v>
      </c>
      <c r="D5866" t="s">
        <v>22</v>
      </c>
      <c r="E5866" t="s">
        <v>62</v>
      </c>
      <c r="F5866" t="s">
        <v>26</v>
      </c>
      <c r="G5866">
        <v>59</v>
      </c>
      <c r="H5866" t="s">
        <v>21</v>
      </c>
      <c r="I5866" t="s">
        <v>21</v>
      </c>
      <c r="K5866" t="str">
        <f>IF(Aggregate[[#This Row],[Under 30]]="Yes", "Under 30", IF(Aggregate[[#This Row],[Senior]]="Yes", "Senior", "Other"))</f>
        <v>Other</v>
      </c>
      <c r="P5866">
        <v>1</v>
      </c>
      <c r="R5866">
        <v>53</v>
      </c>
      <c r="S5866">
        <v>1</v>
      </c>
      <c r="T5866">
        <v>0</v>
      </c>
      <c r="U5866">
        <v>0</v>
      </c>
      <c r="V5866">
        <v>3</v>
      </c>
      <c r="W5866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5867" spans="1:23" x14ac:dyDescent="0.2">
      <c r="A5867" t="s">
        <v>25</v>
      </c>
      <c r="B5867">
        <v>63</v>
      </c>
      <c r="C5867" t="s">
        <v>21</v>
      </c>
      <c r="D5867" t="s">
        <v>22</v>
      </c>
      <c r="E5867" t="s">
        <v>67</v>
      </c>
      <c r="F5867" t="s">
        <v>24</v>
      </c>
      <c r="G5867">
        <v>51</v>
      </c>
      <c r="H5867" t="s">
        <v>21</v>
      </c>
      <c r="I5867" t="s">
        <v>21</v>
      </c>
      <c r="K5867" t="str">
        <f>IF(Aggregate[[#This Row],[Under 30]]="Yes", "Under 30", IF(Aggregate[[#This Row],[Senior]]="Yes", "Senior", "Other"))</f>
        <v>Other</v>
      </c>
      <c r="P5867">
        <v>1</v>
      </c>
      <c r="R5867">
        <v>19</v>
      </c>
      <c r="S5867">
        <v>0</v>
      </c>
      <c r="T5867">
        <v>0</v>
      </c>
      <c r="U5867">
        <v>0</v>
      </c>
      <c r="V5867">
        <v>6</v>
      </c>
      <c r="W5867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5868" spans="1:23" x14ac:dyDescent="0.2">
      <c r="A5868" t="s">
        <v>25</v>
      </c>
      <c r="B5868">
        <v>63</v>
      </c>
      <c r="C5868" t="s">
        <v>21</v>
      </c>
      <c r="D5868" t="s">
        <v>22</v>
      </c>
      <c r="E5868" t="s">
        <v>70</v>
      </c>
      <c r="F5868" t="s">
        <v>26</v>
      </c>
      <c r="G5868">
        <v>41</v>
      </c>
      <c r="H5868" t="s">
        <v>21</v>
      </c>
      <c r="I5868" t="s">
        <v>21</v>
      </c>
      <c r="K5868" t="str">
        <f>IF(Aggregate[[#This Row],[Under 30]]="Yes", "Under 30", IF(Aggregate[[#This Row],[Senior]]="Yes", "Senior", "Other"))</f>
        <v>Other</v>
      </c>
      <c r="P5868">
        <v>1</v>
      </c>
      <c r="R5868">
        <v>54</v>
      </c>
      <c r="S5868">
        <v>1</v>
      </c>
      <c r="T5868">
        <v>0</v>
      </c>
      <c r="U5868">
        <v>0</v>
      </c>
      <c r="V5868">
        <v>7</v>
      </c>
      <c r="W5868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5869" spans="1:23" x14ac:dyDescent="0.2">
      <c r="A5869" t="s">
        <v>25</v>
      </c>
      <c r="B5869">
        <v>63</v>
      </c>
      <c r="C5869" t="s">
        <v>21</v>
      </c>
      <c r="D5869" t="s">
        <v>22</v>
      </c>
      <c r="E5869" t="s">
        <v>73</v>
      </c>
      <c r="F5869" t="s">
        <v>24</v>
      </c>
      <c r="G5869">
        <v>37</v>
      </c>
      <c r="H5869" t="s">
        <v>21</v>
      </c>
      <c r="I5869" t="s">
        <v>21</v>
      </c>
      <c r="K5869" t="str">
        <f>IF(Aggregate[[#This Row],[Under 30]]="Yes", "Under 30", IF(Aggregate[[#This Row],[Senior]]="Yes", "Senior", "Other"))</f>
        <v>Other</v>
      </c>
      <c r="P5869">
        <v>1</v>
      </c>
      <c r="R5869">
        <v>29</v>
      </c>
      <c r="S5869">
        <v>1</v>
      </c>
      <c r="T5869">
        <v>0</v>
      </c>
      <c r="U5869">
        <v>0</v>
      </c>
      <c r="V5869">
        <v>6</v>
      </c>
      <c r="W5869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5870" spans="1:23" x14ac:dyDescent="0.2">
      <c r="A5870" t="s">
        <v>25</v>
      </c>
      <c r="B5870">
        <v>63</v>
      </c>
      <c r="C5870" t="s">
        <v>21</v>
      </c>
      <c r="D5870" t="s">
        <v>22</v>
      </c>
      <c r="E5870" t="s">
        <v>73</v>
      </c>
      <c r="F5870" t="s">
        <v>24</v>
      </c>
      <c r="G5870">
        <v>41</v>
      </c>
      <c r="H5870" t="s">
        <v>21</v>
      </c>
      <c r="I5870" t="s">
        <v>21</v>
      </c>
      <c r="K5870" t="str">
        <f>IF(Aggregate[[#This Row],[Under 30]]="Yes", "Under 30", IF(Aggregate[[#This Row],[Senior]]="Yes", "Senior", "Other"))</f>
        <v>Other</v>
      </c>
      <c r="P5870">
        <v>1</v>
      </c>
      <c r="R5870">
        <v>28</v>
      </c>
      <c r="S5870">
        <v>0</v>
      </c>
      <c r="T5870">
        <v>0</v>
      </c>
      <c r="U5870">
        <v>0</v>
      </c>
      <c r="V5870">
        <v>10</v>
      </c>
      <c r="W5870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5871" spans="1:23" x14ac:dyDescent="0.2">
      <c r="A5871" t="s">
        <v>25</v>
      </c>
      <c r="B5871">
        <v>63</v>
      </c>
      <c r="C5871" t="s">
        <v>21</v>
      </c>
      <c r="D5871" t="s">
        <v>22</v>
      </c>
      <c r="E5871" t="s">
        <v>73</v>
      </c>
      <c r="F5871" t="s">
        <v>26</v>
      </c>
      <c r="G5871">
        <v>21</v>
      </c>
      <c r="H5871" t="s">
        <v>25</v>
      </c>
      <c r="I5871" t="s">
        <v>21</v>
      </c>
      <c r="K5871" t="str">
        <f>IF(Aggregate[[#This Row],[Under 30]]="Yes", "Under 30", IF(Aggregate[[#This Row],[Senior]]="Yes", "Senior", "Other"))</f>
        <v>Under 30</v>
      </c>
      <c r="P5871">
        <v>1</v>
      </c>
      <c r="R5871">
        <v>44</v>
      </c>
      <c r="S5871">
        <v>0</v>
      </c>
      <c r="T5871">
        <v>0</v>
      </c>
      <c r="U5871">
        <v>0</v>
      </c>
      <c r="V5871">
        <v>26</v>
      </c>
      <c r="W5871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5872" spans="1:23" x14ac:dyDescent="0.2">
      <c r="A5872" t="s">
        <v>25</v>
      </c>
      <c r="B5872">
        <v>63</v>
      </c>
      <c r="C5872" t="s">
        <v>21</v>
      </c>
      <c r="D5872" t="s">
        <v>22</v>
      </c>
      <c r="E5872" t="s">
        <v>75</v>
      </c>
      <c r="F5872" t="s">
        <v>26</v>
      </c>
      <c r="G5872">
        <v>47</v>
      </c>
      <c r="H5872" t="s">
        <v>21</v>
      </c>
      <c r="I5872" t="s">
        <v>21</v>
      </c>
      <c r="K5872" t="str">
        <f>IF(Aggregate[[#This Row],[Under 30]]="Yes", "Under 30", IF(Aggregate[[#This Row],[Senior]]="Yes", "Senior", "Other"))</f>
        <v>Other</v>
      </c>
      <c r="P5872">
        <v>1</v>
      </c>
      <c r="R5872">
        <v>39</v>
      </c>
      <c r="S5872">
        <v>0</v>
      </c>
      <c r="T5872">
        <v>0</v>
      </c>
      <c r="U5872">
        <v>0</v>
      </c>
      <c r="V5872">
        <v>5</v>
      </c>
      <c r="W5872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5873" spans="1:23" x14ac:dyDescent="0.2">
      <c r="A5873" t="s">
        <v>25</v>
      </c>
      <c r="B5873">
        <v>63</v>
      </c>
      <c r="C5873" t="s">
        <v>21</v>
      </c>
      <c r="D5873" t="s">
        <v>22</v>
      </c>
      <c r="E5873" t="s">
        <v>77</v>
      </c>
      <c r="F5873" t="s">
        <v>24</v>
      </c>
      <c r="G5873">
        <v>48</v>
      </c>
      <c r="H5873" t="s">
        <v>21</v>
      </c>
      <c r="I5873" t="s">
        <v>21</v>
      </c>
      <c r="K5873" t="str">
        <f>IF(Aggregate[[#This Row],[Under 30]]="Yes", "Under 30", IF(Aggregate[[#This Row],[Senior]]="Yes", "Senior", "Other"))</f>
        <v>Other</v>
      </c>
      <c r="P5873">
        <v>1</v>
      </c>
      <c r="R5873">
        <v>45</v>
      </c>
      <c r="S5873">
        <v>0</v>
      </c>
      <c r="T5873">
        <v>0</v>
      </c>
      <c r="U5873">
        <v>0</v>
      </c>
      <c r="V5873">
        <v>4</v>
      </c>
      <c r="W5873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5874" spans="1:23" x14ac:dyDescent="0.2">
      <c r="A5874" t="s">
        <v>25</v>
      </c>
      <c r="B5874">
        <v>63</v>
      </c>
      <c r="C5874" t="s">
        <v>21</v>
      </c>
      <c r="D5874" t="s">
        <v>22</v>
      </c>
      <c r="E5874" t="s">
        <v>81</v>
      </c>
      <c r="F5874" t="s">
        <v>24</v>
      </c>
      <c r="G5874">
        <v>44</v>
      </c>
      <c r="H5874" t="s">
        <v>21</v>
      </c>
      <c r="I5874" t="s">
        <v>21</v>
      </c>
      <c r="K5874" t="str">
        <f>IF(Aggregate[[#This Row],[Under 30]]="Yes", "Under 30", IF(Aggregate[[#This Row],[Senior]]="Yes", "Senior", "Other"))</f>
        <v>Other</v>
      </c>
      <c r="P5874">
        <v>1</v>
      </c>
      <c r="R5874">
        <v>70</v>
      </c>
      <c r="S5874">
        <v>0</v>
      </c>
      <c r="T5874">
        <v>0</v>
      </c>
      <c r="U5874">
        <v>0</v>
      </c>
      <c r="V5874">
        <v>4</v>
      </c>
      <c r="W5874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5875" spans="1:23" x14ac:dyDescent="0.2">
      <c r="A5875" t="s">
        <v>25</v>
      </c>
      <c r="B5875">
        <v>63</v>
      </c>
      <c r="C5875" t="s">
        <v>21</v>
      </c>
      <c r="D5875" t="s">
        <v>22</v>
      </c>
      <c r="E5875" t="s">
        <v>82</v>
      </c>
      <c r="F5875" t="s">
        <v>26</v>
      </c>
      <c r="G5875">
        <v>33</v>
      </c>
      <c r="H5875" t="s">
        <v>21</v>
      </c>
      <c r="I5875" t="s">
        <v>21</v>
      </c>
      <c r="K5875" t="str">
        <f>IF(Aggregate[[#This Row],[Under 30]]="Yes", "Under 30", IF(Aggregate[[#This Row],[Senior]]="Yes", "Senior", "Other"))</f>
        <v>Other</v>
      </c>
      <c r="P5875">
        <v>1</v>
      </c>
      <c r="R5875">
        <v>40</v>
      </c>
      <c r="S5875">
        <v>0</v>
      </c>
      <c r="T5875">
        <v>0</v>
      </c>
      <c r="U5875">
        <v>0</v>
      </c>
      <c r="V5875">
        <v>4</v>
      </c>
      <c r="W5875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5876" spans="1:23" x14ac:dyDescent="0.2">
      <c r="A5876" t="s">
        <v>25</v>
      </c>
      <c r="B5876">
        <v>63</v>
      </c>
      <c r="C5876" t="s">
        <v>21</v>
      </c>
      <c r="D5876" t="s">
        <v>22</v>
      </c>
      <c r="E5876" t="s">
        <v>84</v>
      </c>
      <c r="F5876" t="s">
        <v>24</v>
      </c>
      <c r="G5876">
        <v>48</v>
      </c>
      <c r="H5876" t="s">
        <v>21</v>
      </c>
      <c r="I5876" t="s">
        <v>21</v>
      </c>
      <c r="K5876" t="str">
        <f>IF(Aggregate[[#This Row],[Under 30]]="Yes", "Under 30", IF(Aggregate[[#This Row],[Senior]]="Yes", "Senior", "Other"))</f>
        <v>Other</v>
      </c>
      <c r="P5876">
        <v>1</v>
      </c>
      <c r="R5876">
        <v>60</v>
      </c>
      <c r="S5876">
        <v>0</v>
      </c>
      <c r="T5876">
        <v>0</v>
      </c>
      <c r="U5876">
        <v>0</v>
      </c>
      <c r="V5876">
        <v>9</v>
      </c>
      <c r="W5876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5877" spans="1:23" x14ac:dyDescent="0.2">
      <c r="A5877" t="s">
        <v>25</v>
      </c>
      <c r="B5877">
        <v>63</v>
      </c>
      <c r="C5877" t="s">
        <v>21</v>
      </c>
      <c r="D5877" t="s">
        <v>22</v>
      </c>
      <c r="E5877" t="s">
        <v>85</v>
      </c>
      <c r="F5877" t="s">
        <v>24</v>
      </c>
      <c r="G5877">
        <v>60</v>
      </c>
      <c r="H5877" t="s">
        <v>21</v>
      </c>
      <c r="I5877" t="s">
        <v>21</v>
      </c>
      <c r="K5877" t="str">
        <f>IF(Aggregate[[#This Row],[Under 30]]="Yes", "Under 30", IF(Aggregate[[#This Row],[Senior]]="Yes", "Senior", "Other"))</f>
        <v>Other</v>
      </c>
      <c r="P5877">
        <v>1</v>
      </c>
      <c r="R5877">
        <v>41</v>
      </c>
      <c r="S5877">
        <v>0</v>
      </c>
      <c r="T5877">
        <v>0</v>
      </c>
      <c r="U5877">
        <v>0</v>
      </c>
      <c r="V5877">
        <v>14</v>
      </c>
      <c r="W5877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5878" spans="1:23" x14ac:dyDescent="0.2">
      <c r="A5878" t="s">
        <v>25</v>
      </c>
      <c r="B5878">
        <v>63</v>
      </c>
      <c r="C5878" t="s">
        <v>21</v>
      </c>
      <c r="D5878" t="s">
        <v>88</v>
      </c>
      <c r="E5878" t="s">
        <v>52</v>
      </c>
      <c r="F5878" t="s">
        <v>24</v>
      </c>
      <c r="G5878">
        <v>42</v>
      </c>
      <c r="H5878" t="s">
        <v>21</v>
      </c>
      <c r="I5878" t="s">
        <v>21</v>
      </c>
      <c r="K5878" t="str">
        <f>IF(Aggregate[[#This Row],[Under 30]]="Yes", "Under 30", IF(Aggregate[[#This Row],[Senior]]="Yes", "Senior", "Other"))</f>
        <v>Other</v>
      </c>
      <c r="P5878">
        <v>1</v>
      </c>
      <c r="Q5878">
        <v>1</v>
      </c>
      <c r="R5878">
        <v>46</v>
      </c>
      <c r="S5878">
        <v>3</v>
      </c>
      <c r="T5878">
        <v>0</v>
      </c>
      <c r="U5878">
        <v>0</v>
      </c>
      <c r="V5878">
        <v>6</v>
      </c>
      <c r="W5878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5879" spans="1:23" x14ac:dyDescent="0.2">
      <c r="A5879" t="s">
        <v>25</v>
      </c>
      <c r="B5879">
        <v>63</v>
      </c>
      <c r="C5879" t="s">
        <v>25</v>
      </c>
      <c r="D5879" t="s">
        <v>22</v>
      </c>
      <c r="E5879" t="s">
        <v>35</v>
      </c>
      <c r="F5879" t="s">
        <v>24</v>
      </c>
      <c r="G5879">
        <v>27</v>
      </c>
      <c r="H5879" t="s">
        <v>25</v>
      </c>
      <c r="I5879" t="s">
        <v>21</v>
      </c>
      <c r="K5879" t="str">
        <f>IF(Aggregate[[#This Row],[Under 30]]="Yes", "Under 30", IF(Aggregate[[#This Row],[Senior]]="Yes", "Senior", "Other"))</f>
        <v>Under 30</v>
      </c>
      <c r="P5879">
        <v>1</v>
      </c>
      <c r="R5879">
        <v>50</v>
      </c>
      <c r="S5879">
        <v>1</v>
      </c>
      <c r="T5879">
        <v>362.3</v>
      </c>
      <c r="U5879">
        <v>0</v>
      </c>
      <c r="V5879">
        <v>9</v>
      </c>
      <c r="W5879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5880" spans="1:23" x14ac:dyDescent="0.2">
      <c r="A5880" t="s">
        <v>25</v>
      </c>
      <c r="B5880">
        <v>63</v>
      </c>
      <c r="C5880" t="s">
        <v>25</v>
      </c>
      <c r="D5880" t="s">
        <v>22</v>
      </c>
      <c r="E5880" t="s">
        <v>41</v>
      </c>
      <c r="F5880" t="s">
        <v>24</v>
      </c>
      <c r="G5880">
        <v>46</v>
      </c>
      <c r="H5880" t="s">
        <v>21</v>
      </c>
      <c r="I5880" t="s">
        <v>21</v>
      </c>
      <c r="K5880" t="str">
        <f>IF(Aggregate[[#This Row],[Under 30]]="Yes", "Under 30", IF(Aggregate[[#This Row],[Senior]]="Yes", "Senior", "Other"))</f>
        <v>Other</v>
      </c>
      <c r="P5880">
        <v>1</v>
      </c>
      <c r="R5880">
        <v>37</v>
      </c>
      <c r="S5880">
        <v>0</v>
      </c>
      <c r="T5880">
        <v>96.1</v>
      </c>
      <c r="U5880">
        <v>0</v>
      </c>
      <c r="V5880">
        <v>6</v>
      </c>
      <c r="W5880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5881" spans="1:23" x14ac:dyDescent="0.2">
      <c r="A5881" t="s">
        <v>25</v>
      </c>
      <c r="B5881">
        <v>63</v>
      </c>
      <c r="C5881" t="s">
        <v>25</v>
      </c>
      <c r="D5881" t="s">
        <v>22</v>
      </c>
      <c r="E5881" t="s">
        <v>44</v>
      </c>
      <c r="F5881" t="s">
        <v>26</v>
      </c>
      <c r="G5881">
        <v>46</v>
      </c>
      <c r="H5881" t="s">
        <v>21</v>
      </c>
      <c r="I5881" t="s">
        <v>21</v>
      </c>
      <c r="K5881" t="str">
        <f>IF(Aggregate[[#This Row],[Under 30]]="Yes", "Under 30", IF(Aggregate[[#This Row],[Senior]]="Yes", "Senior", "Other"))</f>
        <v>Other</v>
      </c>
      <c r="P5881">
        <v>1</v>
      </c>
      <c r="R5881">
        <v>27</v>
      </c>
      <c r="S5881">
        <v>2</v>
      </c>
      <c r="T5881">
        <v>122.2</v>
      </c>
      <c r="U5881">
        <v>0</v>
      </c>
      <c r="V5881">
        <v>13</v>
      </c>
      <c r="W5881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5882" spans="1:23" x14ac:dyDescent="0.2">
      <c r="A5882" t="s">
        <v>25</v>
      </c>
      <c r="B5882">
        <v>63</v>
      </c>
      <c r="C5882" t="s">
        <v>25</v>
      </c>
      <c r="D5882" t="s">
        <v>22</v>
      </c>
      <c r="E5882" t="s">
        <v>45</v>
      </c>
      <c r="F5882" t="s">
        <v>26</v>
      </c>
      <c r="G5882">
        <v>41</v>
      </c>
      <c r="H5882" t="s">
        <v>21</v>
      </c>
      <c r="I5882" t="s">
        <v>21</v>
      </c>
      <c r="K5882" t="str">
        <f>IF(Aggregate[[#This Row],[Under 30]]="Yes", "Under 30", IF(Aggregate[[#This Row],[Senior]]="Yes", "Senior", "Other"))</f>
        <v>Other</v>
      </c>
      <c r="P5882">
        <v>1</v>
      </c>
      <c r="R5882">
        <v>39</v>
      </c>
      <c r="S5882">
        <v>0</v>
      </c>
      <c r="T5882">
        <v>268.8</v>
      </c>
      <c r="U5882">
        <v>0</v>
      </c>
      <c r="V5882">
        <v>19</v>
      </c>
      <c r="W5882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5883" spans="1:23" x14ac:dyDescent="0.2">
      <c r="A5883" t="s">
        <v>25</v>
      </c>
      <c r="B5883">
        <v>63</v>
      </c>
      <c r="C5883" t="s">
        <v>25</v>
      </c>
      <c r="D5883" t="s">
        <v>22</v>
      </c>
      <c r="E5883" t="s">
        <v>50</v>
      </c>
      <c r="F5883" t="s">
        <v>26</v>
      </c>
      <c r="G5883">
        <v>50</v>
      </c>
      <c r="H5883" t="s">
        <v>21</v>
      </c>
      <c r="I5883" t="s">
        <v>21</v>
      </c>
      <c r="K5883" t="str">
        <f>IF(Aggregate[[#This Row],[Under 30]]="Yes", "Under 30", IF(Aggregate[[#This Row],[Senior]]="Yes", "Senior", "Other"))</f>
        <v>Other</v>
      </c>
      <c r="P5883">
        <v>1</v>
      </c>
      <c r="R5883">
        <v>37</v>
      </c>
      <c r="S5883">
        <v>0</v>
      </c>
      <c r="T5883">
        <v>308.7</v>
      </c>
      <c r="U5883">
        <v>0</v>
      </c>
      <c r="V5883">
        <v>4</v>
      </c>
      <c r="W5883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5884" spans="1:23" x14ac:dyDescent="0.2">
      <c r="A5884" t="s">
        <v>25</v>
      </c>
      <c r="B5884">
        <v>63</v>
      </c>
      <c r="C5884" t="s">
        <v>25</v>
      </c>
      <c r="D5884" t="s">
        <v>22</v>
      </c>
      <c r="E5884" t="s">
        <v>52</v>
      </c>
      <c r="F5884" t="s">
        <v>26</v>
      </c>
      <c r="G5884">
        <v>50</v>
      </c>
      <c r="H5884" t="s">
        <v>21</v>
      </c>
      <c r="I5884" t="s">
        <v>21</v>
      </c>
      <c r="K5884" t="str">
        <f>IF(Aggregate[[#This Row],[Under 30]]="Yes", "Under 30", IF(Aggregate[[#This Row],[Senior]]="Yes", "Senior", "Other"))</f>
        <v>Other</v>
      </c>
      <c r="P5884">
        <v>1</v>
      </c>
      <c r="R5884">
        <v>57</v>
      </c>
      <c r="S5884">
        <v>2</v>
      </c>
      <c r="T5884">
        <v>409.5</v>
      </c>
      <c r="U5884">
        <v>0</v>
      </c>
      <c r="V5884">
        <v>6</v>
      </c>
      <c r="W5884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5885" spans="1:23" x14ac:dyDescent="0.2">
      <c r="A5885" t="s">
        <v>25</v>
      </c>
      <c r="B5885">
        <v>63</v>
      </c>
      <c r="C5885" t="s">
        <v>25</v>
      </c>
      <c r="D5885" t="s">
        <v>22</v>
      </c>
      <c r="E5885" t="s">
        <v>61</v>
      </c>
      <c r="F5885" t="s">
        <v>26</v>
      </c>
      <c r="G5885">
        <v>50</v>
      </c>
      <c r="H5885" t="s">
        <v>21</v>
      </c>
      <c r="I5885" t="s">
        <v>21</v>
      </c>
      <c r="K5885" t="str">
        <f>IF(Aggregate[[#This Row],[Under 30]]="Yes", "Under 30", IF(Aggregate[[#This Row],[Senior]]="Yes", "Senior", "Other"))</f>
        <v>Other</v>
      </c>
      <c r="P5885">
        <v>1</v>
      </c>
      <c r="R5885">
        <v>42</v>
      </c>
      <c r="S5885">
        <v>0</v>
      </c>
      <c r="T5885">
        <v>129.19999999999999</v>
      </c>
      <c r="U5885">
        <v>0</v>
      </c>
      <c r="V5885">
        <v>4</v>
      </c>
      <c r="W5885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5886" spans="1:23" x14ac:dyDescent="0.2">
      <c r="A5886" t="s">
        <v>25</v>
      </c>
      <c r="B5886">
        <v>63</v>
      </c>
      <c r="C5886" t="s">
        <v>25</v>
      </c>
      <c r="D5886" t="s">
        <v>22</v>
      </c>
      <c r="E5886" t="s">
        <v>62</v>
      </c>
      <c r="F5886" t="s">
        <v>26</v>
      </c>
      <c r="G5886">
        <v>38</v>
      </c>
      <c r="H5886" t="s">
        <v>21</v>
      </c>
      <c r="I5886" t="s">
        <v>21</v>
      </c>
      <c r="K5886" t="str">
        <f>IF(Aggregate[[#This Row],[Under 30]]="Yes", "Under 30", IF(Aggregate[[#This Row],[Senior]]="Yes", "Senior", "Other"))</f>
        <v>Other</v>
      </c>
      <c r="P5886">
        <v>1</v>
      </c>
      <c r="R5886">
        <v>36</v>
      </c>
      <c r="S5886">
        <v>0</v>
      </c>
      <c r="T5886">
        <v>245.7</v>
      </c>
      <c r="U5886">
        <v>0</v>
      </c>
      <c r="V5886">
        <v>7</v>
      </c>
      <c r="W5886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5887" spans="1:23" x14ac:dyDescent="0.2">
      <c r="A5887" t="s">
        <v>25</v>
      </c>
      <c r="B5887">
        <v>63</v>
      </c>
      <c r="C5887" t="s">
        <v>25</v>
      </c>
      <c r="D5887" t="s">
        <v>22</v>
      </c>
      <c r="E5887" t="s">
        <v>63</v>
      </c>
      <c r="F5887" t="s">
        <v>24</v>
      </c>
      <c r="G5887">
        <v>31</v>
      </c>
      <c r="H5887" t="s">
        <v>21</v>
      </c>
      <c r="I5887" t="s">
        <v>21</v>
      </c>
      <c r="K5887" t="str">
        <f>IF(Aggregate[[#This Row],[Under 30]]="Yes", "Under 30", IF(Aggregate[[#This Row],[Senior]]="Yes", "Senior", "Other"))</f>
        <v>Other</v>
      </c>
      <c r="P5887">
        <v>1</v>
      </c>
      <c r="Q5887">
        <v>1</v>
      </c>
      <c r="R5887">
        <v>60</v>
      </c>
      <c r="S5887">
        <v>5</v>
      </c>
      <c r="T5887">
        <v>218.4</v>
      </c>
      <c r="U5887">
        <v>0</v>
      </c>
      <c r="V5887">
        <v>3</v>
      </c>
      <c r="W5887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5888" spans="1:23" x14ac:dyDescent="0.2">
      <c r="A5888" t="s">
        <v>25</v>
      </c>
      <c r="B5888">
        <v>63</v>
      </c>
      <c r="C5888" t="s">
        <v>25</v>
      </c>
      <c r="D5888" t="s">
        <v>22</v>
      </c>
      <c r="E5888" t="s">
        <v>67</v>
      </c>
      <c r="F5888" t="s">
        <v>24</v>
      </c>
      <c r="G5888">
        <v>49</v>
      </c>
      <c r="H5888" t="s">
        <v>21</v>
      </c>
      <c r="I5888" t="s">
        <v>21</v>
      </c>
      <c r="K5888" t="str">
        <f>IF(Aggregate[[#This Row],[Under 30]]="Yes", "Under 30", IF(Aggregate[[#This Row],[Senior]]="Yes", "Senior", "Other"))</f>
        <v>Other</v>
      </c>
      <c r="P5888">
        <v>1</v>
      </c>
      <c r="R5888">
        <v>55</v>
      </c>
      <c r="S5888">
        <v>0</v>
      </c>
      <c r="T5888">
        <v>175.1</v>
      </c>
      <c r="U5888">
        <v>0</v>
      </c>
      <c r="V5888">
        <v>4</v>
      </c>
      <c r="W5888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5889" spans="1:23" x14ac:dyDescent="0.2">
      <c r="A5889" t="s">
        <v>25</v>
      </c>
      <c r="B5889">
        <v>63</v>
      </c>
      <c r="C5889" t="s">
        <v>25</v>
      </c>
      <c r="D5889" t="s">
        <v>22</v>
      </c>
      <c r="E5889" t="s">
        <v>73</v>
      </c>
      <c r="F5889" t="s">
        <v>26</v>
      </c>
      <c r="G5889">
        <v>69</v>
      </c>
      <c r="H5889" t="s">
        <v>21</v>
      </c>
      <c r="I5889" t="s">
        <v>25</v>
      </c>
      <c r="J5889" t="s">
        <v>21</v>
      </c>
      <c r="K5889" t="str">
        <f>IF(Aggregate[[#This Row],[Under 30]]="Yes", "Under 30", IF(Aggregate[[#This Row],[Senior]]="Yes", "Senior", "Other"))</f>
        <v>Senior</v>
      </c>
      <c r="L5889" t="s">
        <v>32</v>
      </c>
      <c r="M5889" t="s">
        <v>38</v>
      </c>
      <c r="N5889" t="s">
        <v>34</v>
      </c>
      <c r="O5889" t="s">
        <v>34</v>
      </c>
      <c r="P5889">
        <v>1</v>
      </c>
      <c r="R5889">
        <v>59</v>
      </c>
      <c r="S5889">
        <v>1</v>
      </c>
      <c r="T5889">
        <v>203.2</v>
      </c>
      <c r="U5889">
        <v>0</v>
      </c>
      <c r="V5889">
        <v>1</v>
      </c>
      <c r="W5889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5890" spans="1:23" x14ac:dyDescent="0.2">
      <c r="A5890" t="s">
        <v>25</v>
      </c>
      <c r="B5890">
        <v>63</v>
      </c>
      <c r="C5890" t="s">
        <v>25</v>
      </c>
      <c r="D5890" t="s">
        <v>22</v>
      </c>
      <c r="E5890" t="s">
        <v>85</v>
      </c>
      <c r="F5890" t="s">
        <v>24</v>
      </c>
      <c r="G5890">
        <v>44</v>
      </c>
      <c r="H5890" t="s">
        <v>21</v>
      </c>
      <c r="I5890" t="s">
        <v>21</v>
      </c>
      <c r="K5890" t="str">
        <f>IF(Aggregate[[#This Row],[Under 30]]="Yes", "Under 30", IF(Aggregate[[#This Row],[Senior]]="Yes", "Senior", "Other"))</f>
        <v>Other</v>
      </c>
      <c r="P5890">
        <v>1</v>
      </c>
      <c r="R5890">
        <v>45</v>
      </c>
      <c r="S5890">
        <v>2</v>
      </c>
      <c r="T5890">
        <v>200</v>
      </c>
      <c r="U5890">
        <v>0</v>
      </c>
      <c r="V5890">
        <v>6</v>
      </c>
      <c r="W5890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5891" spans="1:23" x14ac:dyDescent="0.2">
      <c r="A5891" t="s">
        <v>25</v>
      </c>
      <c r="B5891">
        <v>63</v>
      </c>
      <c r="C5891" t="s">
        <v>25</v>
      </c>
      <c r="D5891" t="s">
        <v>22</v>
      </c>
      <c r="E5891" t="s">
        <v>86</v>
      </c>
      <c r="F5891" t="s">
        <v>24</v>
      </c>
      <c r="G5891">
        <v>38</v>
      </c>
      <c r="H5891" t="s">
        <v>21</v>
      </c>
      <c r="I5891" t="s">
        <v>21</v>
      </c>
      <c r="K5891" t="str">
        <f>IF(Aggregate[[#This Row],[Under 30]]="Yes", "Under 30", IF(Aggregate[[#This Row],[Senior]]="Yes", "Senior", "Other"))</f>
        <v>Other</v>
      </c>
      <c r="P5891">
        <v>1</v>
      </c>
      <c r="R5891">
        <v>66</v>
      </c>
      <c r="S5891">
        <v>0</v>
      </c>
      <c r="T5891">
        <v>136.1</v>
      </c>
      <c r="U5891">
        <v>0</v>
      </c>
      <c r="V5891">
        <v>12</v>
      </c>
      <c r="W5891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5892" spans="1:23" x14ac:dyDescent="0.2">
      <c r="A5892" t="s">
        <v>25</v>
      </c>
      <c r="B5892">
        <v>63</v>
      </c>
      <c r="C5892" t="s">
        <v>25</v>
      </c>
      <c r="D5892" t="s">
        <v>88</v>
      </c>
      <c r="E5892" t="s">
        <v>43</v>
      </c>
      <c r="F5892" t="s">
        <v>24</v>
      </c>
      <c r="G5892">
        <v>66</v>
      </c>
      <c r="H5892" t="s">
        <v>21</v>
      </c>
      <c r="I5892" t="s">
        <v>25</v>
      </c>
      <c r="J5892" t="s">
        <v>21</v>
      </c>
      <c r="K5892" t="str">
        <f>IF(Aggregate[[#This Row],[Under 30]]="Yes", "Under 30", IF(Aggregate[[#This Row],[Senior]]="Yes", "Senior", "Other"))</f>
        <v>Senior</v>
      </c>
      <c r="L5892" t="s">
        <v>53</v>
      </c>
      <c r="M5892" t="s">
        <v>38</v>
      </c>
      <c r="N5892" t="s">
        <v>34</v>
      </c>
      <c r="O5892" t="s">
        <v>34</v>
      </c>
      <c r="P5892">
        <v>1</v>
      </c>
      <c r="R5892">
        <v>49</v>
      </c>
      <c r="S5892">
        <v>0</v>
      </c>
      <c r="T5892">
        <v>0</v>
      </c>
      <c r="U5892">
        <v>0</v>
      </c>
      <c r="V5892">
        <v>7</v>
      </c>
      <c r="W5892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5893" spans="1:23" x14ac:dyDescent="0.2">
      <c r="A5893" t="s">
        <v>25</v>
      </c>
      <c r="B5893">
        <v>63</v>
      </c>
      <c r="C5893" t="s">
        <v>25</v>
      </c>
      <c r="D5893" t="s">
        <v>88</v>
      </c>
      <c r="E5893" t="s">
        <v>61</v>
      </c>
      <c r="F5893" t="s">
        <v>26</v>
      </c>
      <c r="G5893">
        <v>54</v>
      </c>
      <c r="H5893" t="s">
        <v>21</v>
      </c>
      <c r="I5893" t="s">
        <v>21</v>
      </c>
      <c r="K5893" t="str">
        <f>IF(Aggregate[[#This Row],[Under 30]]="Yes", "Under 30", IF(Aggregate[[#This Row],[Senior]]="Yes", "Senior", "Other"))</f>
        <v>Other</v>
      </c>
      <c r="P5893">
        <v>1</v>
      </c>
      <c r="R5893">
        <v>46</v>
      </c>
      <c r="S5893">
        <v>2</v>
      </c>
      <c r="T5893">
        <v>0</v>
      </c>
      <c r="U5893">
        <v>0</v>
      </c>
      <c r="V5893">
        <v>8</v>
      </c>
      <c r="W5893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5894" spans="1:23" x14ac:dyDescent="0.2">
      <c r="A5894" t="s">
        <v>25</v>
      </c>
      <c r="B5894">
        <v>63</v>
      </c>
      <c r="C5894" t="s">
        <v>25</v>
      </c>
      <c r="D5894" t="s">
        <v>88</v>
      </c>
      <c r="E5894" t="s">
        <v>77</v>
      </c>
      <c r="F5894" t="s">
        <v>26</v>
      </c>
      <c r="G5894">
        <v>57</v>
      </c>
      <c r="H5894" t="s">
        <v>21</v>
      </c>
      <c r="I5894" t="s">
        <v>21</v>
      </c>
      <c r="K5894" t="str">
        <f>IF(Aggregate[[#This Row],[Under 30]]="Yes", "Under 30", IF(Aggregate[[#This Row],[Senior]]="Yes", "Senior", "Other"))</f>
        <v>Other</v>
      </c>
      <c r="P5894">
        <v>1</v>
      </c>
      <c r="R5894">
        <v>24</v>
      </c>
      <c r="S5894">
        <v>0</v>
      </c>
      <c r="T5894">
        <v>0</v>
      </c>
      <c r="U5894">
        <v>0</v>
      </c>
      <c r="V5894">
        <v>3</v>
      </c>
      <c r="W5894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5895" spans="1:23" x14ac:dyDescent="0.2">
      <c r="A5895" t="s">
        <v>25</v>
      </c>
      <c r="B5895">
        <v>63</v>
      </c>
      <c r="C5895" t="s">
        <v>25</v>
      </c>
      <c r="D5895" t="s">
        <v>88</v>
      </c>
      <c r="E5895" t="s">
        <v>78</v>
      </c>
      <c r="F5895" t="s">
        <v>24</v>
      </c>
      <c r="G5895">
        <v>24</v>
      </c>
      <c r="H5895" t="s">
        <v>25</v>
      </c>
      <c r="I5895" t="s">
        <v>21</v>
      </c>
      <c r="K5895" t="str">
        <f>IF(Aggregate[[#This Row],[Under 30]]="Yes", "Under 30", IF(Aggregate[[#This Row],[Senior]]="Yes", "Senior", "Other"))</f>
        <v>Under 30</v>
      </c>
      <c r="P5895">
        <v>1</v>
      </c>
      <c r="R5895">
        <v>18</v>
      </c>
      <c r="S5895">
        <v>0</v>
      </c>
      <c r="T5895">
        <v>0</v>
      </c>
      <c r="U5895">
        <v>0</v>
      </c>
      <c r="V5895">
        <v>24</v>
      </c>
      <c r="W5895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5896" spans="1:23" x14ac:dyDescent="0.2">
      <c r="A5896" t="s">
        <v>25</v>
      </c>
      <c r="B5896">
        <v>64</v>
      </c>
      <c r="C5896" t="s">
        <v>21</v>
      </c>
      <c r="D5896" t="s">
        <v>22</v>
      </c>
      <c r="E5896" t="s">
        <v>23</v>
      </c>
      <c r="F5896" t="s">
        <v>26</v>
      </c>
      <c r="G5896">
        <v>59</v>
      </c>
      <c r="H5896" t="s">
        <v>21</v>
      </c>
      <c r="I5896" t="s">
        <v>21</v>
      </c>
      <c r="K5896" t="str">
        <f>IF(Aggregate[[#This Row],[Under 30]]="Yes", "Under 30", IF(Aggregate[[#This Row],[Senior]]="Yes", "Senior", "Other"))</f>
        <v>Other</v>
      </c>
      <c r="P5896">
        <v>1</v>
      </c>
      <c r="Q5896">
        <v>1</v>
      </c>
      <c r="R5896">
        <v>63</v>
      </c>
      <c r="S5896">
        <v>2</v>
      </c>
      <c r="T5896">
        <v>20.399999999999999</v>
      </c>
      <c r="U5896">
        <v>0</v>
      </c>
      <c r="V5896">
        <v>3</v>
      </c>
      <c r="W5896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5897" spans="1:23" x14ac:dyDescent="0.2">
      <c r="A5897" t="s">
        <v>25</v>
      </c>
      <c r="B5897">
        <v>64</v>
      </c>
      <c r="C5897" t="s">
        <v>21</v>
      </c>
      <c r="D5897" t="s">
        <v>22</v>
      </c>
      <c r="E5897" t="s">
        <v>89</v>
      </c>
      <c r="F5897" t="s">
        <v>24</v>
      </c>
      <c r="G5897">
        <v>43</v>
      </c>
      <c r="H5897" t="s">
        <v>21</v>
      </c>
      <c r="I5897" t="s">
        <v>21</v>
      </c>
      <c r="K5897" t="str">
        <f>IF(Aggregate[[#This Row],[Under 30]]="Yes", "Under 30", IF(Aggregate[[#This Row],[Senior]]="Yes", "Senior", "Other"))</f>
        <v>Other</v>
      </c>
      <c r="P5897">
        <v>1</v>
      </c>
      <c r="R5897">
        <v>64</v>
      </c>
      <c r="S5897">
        <v>0</v>
      </c>
      <c r="T5897">
        <v>0</v>
      </c>
      <c r="U5897">
        <v>0</v>
      </c>
      <c r="V5897">
        <v>4</v>
      </c>
      <c r="W5897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5898" spans="1:23" x14ac:dyDescent="0.2">
      <c r="A5898" t="s">
        <v>25</v>
      </c>
      <c r="B5898">
        <v>64</v>
      </c>
      <c r="C5898" t="s">
        <v>21</v>
      </c>
      <c r="D5898" t="s">
        <v>22</v>
      </c>
      <c r="E5898" t="s">
        <v>89</v>
      </c>
      <c r="F5898" t="s">
        <v>26</v>
      </c>
      <c r="G5898">
        <v>43</v>
      </c>
      <c r="H5898" t="s">
        <v>21</v>
      </c>
      <c r="I5898" t="s">
        <v>21</v>
      </c>
      <c r="K5898" t="str">
        <f>IF(Aggregate[[#This Row],[Under 30]]="Yes", "Under 30", IF(Aggregate[[#This Row],[Senior]]="Yes", "Senior", "Other"))</f>
        <v>Other</v>
      </c>
      <c r="P5898">
        <v>1</v>
      </c>
      <c r="R5898">
        <v>49</v>
      </c>
      <c r="S5898">
        <v>2</v>
      </c>
      <c r="T5898">
        <v>0</v>
      </c>
      <c r="U5898">
        <v>0</v>
      </c>
      <c r="V5898">
        <v>19</v>
      </c>
      <c r="W5898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5899" spans="1:23" x14ac:dyDescent="0.2">
      <c r="A5899" t="s">
        <v>25</v>
      </c>
      <c r="B5899">
        <v>64</v>
      </c>
      <c r="C5899" t="s">
        <v>21</v>
      </c>
      <c r="D5899" t="s">
        <v>22</v>
      </c>
      <c r="E5899" t="s">
        <v>36</v>
      </c>
      <c r="F5899" t="s">
        <v>24</v>
      </c>
      <c r="G5899">
        <v>30</v>
      </c>
      <c r="H5899" t="s">
        <v>21</v>
      </c>
      <c r="I5899" t="s">
        <v>21</v>
      </c>
      <c r="K5899" t="str">
        <f>IF(Aggregate[[#This Row],[Under 30]]="Yes", "Under 30", IF(Aggregate[[#This Row],[Senior]]="Yes", "Senior", "Other"))</f>
        <v>Other</v>
      </c>
      <c r="P5899">
        <v>1</v>
      </c>
      <c r="R5899">
        <v>26</v>
      </c>
      <c r="S5899">
        <v>0</v>
      </c>
      <c r="T5899">
        <v>0</v>
      </c>
      <c r="U5899">
        <v>0</v>
      </c>
      <c r="V5899">
        <v>24</v>
      </c>
      <c r="W5899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5900" spans="1:23" x14ac:dyDescent="0.2">
      <c r="A5900" t="s">
        <v>25</v>
      </c>
      <c r="B5900">
        <v>64</v>
      </c>
      <c r="C5900" t="s">
        <v>21</v>
      </c>
      <c r="D5900" t="s">
        <v>22</v>
      </c>
      <c r="E5900" t="s">
        <v>37</v>
      </c>
      <c r="F5900" t="s">
        <v>26</v>
      </c>
      <c r="G5900">
        <v>70</v>
      </c>
      <c r="H5900" t="s">
        <v>21</v>
      </c>
      <c r="I5900" t="s">
        <v>25</v>
      </c>
      <c r="J5900" t="s">
        <v>21</v>
      </c>
      <c r="K5900" t="str">
        <f>IF(Aggregate[[#This Row],[Under 30]]="Yes", "Under 30", IF(Aggregate[[#This Row],[Senior]]="Yes", "Senior", "Other"))</f>
        <v>Senior</v>
      </c>
      <c r="L5900" t="s">
        <v>98</v>
      </c>
      <c r="M5900" t="s">
        <v>38</v>
      </c>
      <c r="N5900" t="s">
        <v>34</v>
      </c>
      <c r="O5900" t="s">
        <v>34</v>
      </c>
      <c r="P5900">
        <v>1</v>
      </c>
      <c r="R5900">
        <v>47</v>
      </c>
      <c r="S5900">
        <v>0</v>
      </c>
      <c r="T5900">
        <v>0</v>
      </c>
      <c r="U5900">
        <v>0</v>
      </c>
      <c r="V5900">
        <v>4</v>
      </c>
      <c r="W5900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5901" spans="1:23" x14ac:dyDescent="0.2">
      <c r="A5901" t="s">
        <v>25</v>
      </c>
      <c r="B5901">
        <v>64</v>
      </c>
      <c r="C5901" t="s">
        <v>21</v>
      </c>
      <c r="D5901" t="s">
        <v>22</v>
      </c>
      <c r="E5901" t="s">
        <v>43</v>
      </c>
      <c r="F5901" t="s">
        <v>26</v>
      </c>
      <c r="G5901">
        <v>58</v>
      </c>
      <c r="H5901" t="s">
        <v>21</v>
      </c>
      <c r="I5901" t="s">
        <v>21</v>
      </c>
      <c r="K5901" t="str">
        <f>IF(Aggregate[[#This Row],[Under 30]]="Yes", "Under 30", IF(Aggregate[[#This Row],[Senior]]="Yes", "Senior", "Other"))</f>
        <v>Other</v>
      </c>
      <c r="P5901">
        <v>1</v>
      </c>
      <c r="R5901">
        <v>51</v>
      </c>
      <c r="S5901">
        <v>0</v>
      </c>
      <c r="T5901">
        <v>0</v>
      </c>
      <c r="U5901">
        <v>0</v>
      </c>
      <c r="V5901">
        <v>9</v>
      </c>
      <c r="W5901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5902" spans="1:23" x14ac:dyDescent="0.2">
      <c r="A5902" t="s">
        <v>25</v>
      </c>
      <c r="B5902">
        <v>64</v>
      </c>
      <c r="C5902" t="s">
        <v>21</v>
      </c>
      <c r="D5902" t="s">
        <v>22</v>
      </c>
      <c r="E5902" t="s">
        <v>46</v>
      </c>
      <c r="F5902" t="s">
        <v>24</v>
      </c>
      <c r="G5902">
        <v>32</v>
      </c>
      <c r="H5902" t="s">
        <v>21</v>
      </c>
      <c r="I5902" t="s">
        <v>21</v>
      </c>
      <c r="K5902" t="str">
        <f>IF(Aggregate[[#This Row],[Under 30]]="Yes", "Under 30", IF(Aggregate[[#This Row],[Senior]]="Yes", "Senior", "Other"))</f>
        <v>Other</v>
      </c>
      <c r="P5902">
        <v>1</v>
      </c>
      <c r="R5902">
        <v>52</v>
      </c>
      <c r="S5902">
        <v>0</v>
      </c>
      <c r="T5902">
        <v>0</v>
      </c>
      <c r="U5902">
        <v>0</v>
      </c>
      <c r="V5902">
        <v>5</v>
      </c>
      <c r="W5902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5903" spans="1:23" x14ac:dyDescent="0.2">
      <c r="A5903" t="s">
        <v>25</v>
      </c>
      <c r="B5903">
        <v>64</v>
      </c>
      <c r="C5903" t="s">
        <v>21</v>
      </c>
      <c r="D5903" t="s">
        <v>22</v>
      </c>
      <c r="E5903" t="s">
        <v>46</v>
      </c>
      <c r="F5903" t="s">
        <v>24</v>
      </c>
      <c r="G5903">
        <v>48</v>
      </c>
      <c r="H5903" t="s">
        <v>21</v>
      </c>
      <c r="I5903" t="s">
        <v>21</v>
      </c>
      <c r="K5903" t="str">
        <f>IF(Aggregate[[#This Row],[Under 30]]="Yes", "Under 30", IF(Aggregate[[#This Row],[Senior]]="Yes", "Senior", "Other"))</f>
        <v>Other</v>
      </c>
      <c r="P5903">
        <v>1</v>
      </c>
      <c r="R5903">
        <v>53</v>
      </c>
      <c r="S5903">
        <v>2</v>
      </c>
      <c r="T5903">
        <v>0</v>
      </c>
      <c r="U5903">
        <v>0</v>
      </c>
      <c r="V5903">
        <v>6</v>
      </c>
      <c r="W5903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5904" spans="1:23" x14ac:dyDescent="0.2">
      <c r="A5904" t="s">
        <v>25</v>
      </c>
      <c r="B5904">
        <v>64</v>
      </c>
      <c r="C5904" t="s">
        <v>21</v>
      </c>
      <c r="D5904" t="s">
        <v>22</v>
      </c>
      <c r="E5904" t="s">
        <v>47</v>
      </c>
      <c r="F5904" t="s">
        <v>24</v>
      </c>
      <c r="G5904">
        <v>23</v>
      </c>
      <c r="H5904" t="s">
        <v>25</v>
      </c>
      <c r="I5904" t="s">
        <v>21</v>
      </c>
      <c r="K5904" t="str">
        <f>IF(Aggregate[[#This Row],[Under 30]]="Yes", "Under 30", IF(Aggregate[[#This Row],[Senior]]="Yes", "Senior", "Other"))</f>
        <v>Under 30</v>
      </c>
      <c r="P5904">
        <v>1</v>
      </c>
      <c r="R5904">
        <v>47</v>
      </c>
      <c r="S5904">
        <v>2</v>
      </c>
      <c r="T5904">
        <v>0</v>
      </c>
      <c r="U5904">
        <v>0</v>
      </c>
      <c r="V5904">
        <v>35</v>
      </c>
      <c r="W5904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5905" spans="1:23" x14ac:dyDescent="0.2">
      <c r="A5905" t="s">
        <v>25</v>
      </c>
      <c r="B5905">
        <v>64</v>
      </c>
      <c r="C5905" t="s">
        <v>21</v>
      </c>
      <c r="D5905" t="s">
        <v>22</v>
      </c>
      <c r="E5905" t="s">
        <v>47</v>
      </c>
      <c r="F5905" t="s">
        <v>24</v>
      </c>
      <c r="G5905">
        <v>55</v>
      </c>
      <c r="H5905" t="s">
        <v>21</v>
      </c>
      <c r="I5905" t="s">
        <v>21</v>
      </c>
      <c r="K5905" t="str">
        <f>IF(Aggregate[[#This Row],[Under 30]]="Yes", "Under 30", IF(Aggregate[[#This Row],[Senior]]="Yes", "Senior", "Other"))</f>
        <v>Other</v>
      </c>
      <c r="P5905">
        <v>1</v>
      </c>
      <c r="R5905">
        <v>28</v>
      </c>
      <c r="S5905">
        <v>0</v>
      </c>
      <c r="T5905">
        <v>0</v>
      </c>
      <c r="U5905">
        <v>0</v>
      </c>
      <c r="V5905">
        <v>8</v>
      </c>
      <c r="W5905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5906" spans="1:23" x14ac:dyDescent="0.2">
      <c r="A5906" t="s">
        <v>25</v>
      </c>
      <c r="B5906">
        <v>64</v>
      </c>
      <c r="C5906" t="s">
        <v>21</v>
      </c>
      <c r="D5906" t="s">
        <v>22</v>
      </c>
      <c r="E5906" t="s">
        <v>47</v>
      </c>
      <c r="F5906" t="s">
        <v>26</v>
      </c>
      <c r="G5906">
        <v>40</v>
      </c>
      <c r="H5906" t="s">
        <v>21</v>
      </c>
      <c r="I5906" t="s">
        <v>21</v>
      </c>
      <c r="K5906" t="str">
        <f>IF(Aggregate[[#This Row],[Under 30]]="Yes", "Under 30", IF(Aggregate[[#This Row],[Senior]]="Yes", "Senior", "Other"))</f>
        <v>Other</v>
      </c>
      <c r="P5906">
        <v>1</v>
      </c>
      <c r="R5906">
        <v>40</v>
      </c>
      <c r="S5906">
        <v>1</v>
      </c>
      <c r="T5906">
        <v>0</v>
      </c>
      <c r="U5906">
        <v>0</v>
      </c>
      <c r="V5906">
        <v>3</v>
      </c>
      <c r="W5906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5907" spans="1:23" x14ac:dyDescent="0.2">
      <c r="A5907" t="s">
        <v>25</v>
      </c>
      <c r="B5907">
        <v>64</v>
      </c>
      <c r="C5907" t="s">
        <v>21</v>
      </c>
      <c r="D5907" t="s">
        <v>22</v>
      </c>
      <c r="E5907" t="s">
        <v>50</v>
      </c>
      <c r="F5907" t="s">
        <v>24</v>
      </c>
      <c r="G5907">
        <v>40</v>
      </c>
      <c r="H5907" t="s">
        <v>21</v>
      </c>
      <c r="I5907" t="s">
        <v>21</v>
      </c>
      <c r="K5907" t="str">
        <f>IF(Aggregate[[#This Row],[Under 30]]="Yes", "Under 30", IF(Aggregate[[#This Row],[Senior]]="Yes", "Senior", "Other"))</f>
        <v>Other</v>
      </c>
      <c r="P5907">
        <v>1</v>
      </c>
      <c r="R5907">
        <v>22</v>
      </c>
      <c r="S5907">
        <v>0</v>
      </c>
      <c r="T5907">
        <v>0</v>
      </c>
      <c r="U5907">
        <v>0</v>
      </c>
      <c r="V5907">
        <v>3</v>
      </c>
      <c r="W5907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5908" spans="1:23" x14ac:dyDescent="0.2">
      <c r="A5908" t="s">
        <v>25</v>
      </c>
      <c r="B5908">
        <v>64</v>
      </c>
      <c r="C5908" t="s">
        <v>21</v>
      </c>
      <c r="D5908" t="s">
        <v>22</v>
      </c>
      <c r="E5908" t="s">
        <v>52</v>
      </c>
      <c r="F5908" t="s">
        <v>26</v>
      </c>
      <c r="G5908">
        <v>22</v>
      </c>
      <c r="H5908" t="s">
        <v>25</v>
      </c>
      <c r="I5908" t="s">
        <v>21</v>
      </c>
      <c r="K5908" t="str">
        <f>IF(Aggregate[[#This Row],[Under 30]]="Yes", "Under 30", IF(Aggregate[[#This Row],[Senior]]="Yes", "Senior", "Other"))</f>
        <v>Under 30</v>
      </c>
      <c r="P5908">
        <v>1</v>
      </c>
      <c r="R5908">
        <v>34</v>
      </c>
      <c r="S5908">
        <v>0</v>
      </c>
      <c r="T5908">
        <v>0</v>
      </c>
      <c r="U5908">
        <v>0</v>
      </c>
      <c r="V5908">
        <v>24</v>
      </c>
      <c r="W5908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5909" spans="1:23" x14ac:dyDescent="0.2">
      <c r="A5909" t="s">
        <v>25</v>
      </c>
      <c r="B5909">
        <v>64</v>
      </c>
      <c r="C5909" t="s">
        <v>21</v>
      </c>
      <c r="D5909" t="s">
        <v>22</v>
      </c>
      <c r="E5909" t="s">
        <v>54</v>
      </c>
      <c r="F5909" t="s">
        <v>24</v>
      </c>
      <c r="G5909">
        <v>48</v>
      </c>
      <c r="H5909" t="s">
        <v>21</v>
      </c>
      <c r="I5909" t="s">
        <v>21</v>
      </c>
      <c r="K5909" t="str">
        <f>IF(Aggregate[[#This Row],[Under 30]]="Yes", "Under 30", IF(Aggregate[[#This Row],[Senior]]="Yes", "Senior", "Other"))</f>
        <v>Other</v>
      </c>
      <c r="P5909">
        <v>1</v>
      </c>
      <c r="R5909">
        <v>48</v>
      </c>
      <c r="S5909">
        <v>0</v>
      </c>
      <c r="T5909">
        <v>0</v>
      </c>
      <c r="U5909">
        <v>0</v>
      </c>
      <c r="V5909">
        <v>7</v>
      </c>
      <c r="W5909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5910" spans="1:23" x14ac:dyDescent="0.2">
      <c r="A5910" t="s">
        <v>25</v>
      </c>
      <c r="B5910">
        <v>64</v>
      </c>
      <c r="C5910" t="s">
        <v>21</v>
      </c>
      <c r="D5910" t="s">
        <v>22</v>
      </c>
      <c r="E5910" t="s">
        <v>94</v>
      </c>
      <c r="F5910" t="s">
        <v>26</v>
      </c>
      <c r="G5910">
        <v>73</v>
      </c>
      <c r="H5910" t="s">
        <v>21</v>
      </c>
      <c r="I5910" t="s">
        <v>25</v>
      </c>
      <c r="J5910" t="s">
        <v>21</v>
      </c>
      <c r="K5910" t="str">
        <f>IF(Aggregate[[#This Row],[Under 30]]="Yes", "Under 30", IF(Aggregate[[#This Row],[Senior]]="Yes", "Senior", "Other"))</f>
        <v>Senior</v>
      </c>
      <c r="L5910" t="s">
        <v>98</v>
      </c>
      <c r="M5910" t="s">
        <v>38</v>
      </c>
      <c r="N5910" t="s">
        <v>34</v>
      </c>
      <c r="O5910" t="s">
        <v>34</v>
      </c>
      <c r="P5910">
        <v>1</v>
      </c>
      <c r="R5910">
        <v>46</v>
      </c>
      <c r="S5910">
        <v>0</v>
      </c>
      <c r="T5910">
        <v>0</v>
      </c>
      <c r="U5910">
        <v>0</v>
      </c>
      <c r="V5910">
        <v>10</v>
      </c>
      <c r="W5910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5911" spans="1:23" x14ac:dyDescent="0.2">
      <c r="A5911" t="s">
        <v>25</v>
      </c>
      <c r="B5911">
        <v>64</v>
      </c>
      <c r="C5911" t="s">
        <v>21</v>
      </c>
      <c r="D5911" t="s">
        <v>22</v>
      </c>
      <c r="E5911" t="s">
        <v>59</v>
      </c>
      <c r="F5911" t="s">
        <v>26</v>
      </c>
      <c r="G5911">
        <v>33</v>
      </c>
      <c r="H5911" t="s">
        <v>21</v>
      </c>
      <c r="I5911" t="s">
        <v>21</v>
      </c>
      <c r="K5911" t="str">
        <f>IF(Aggregate[[#This Row],[Under 30]]="Yes", "Under 30", IF(Aggregate[[#This Row],[Senior]]="Yes", "Senior", "Other"))</f>
        <v>Other</v>
      </c>
      <c r="P5911">
        <v>1</v>
      </c>
      <c r="R5911">
        <v>41</v>
      </c>
      <c r="S5911">
        <v>0</v>
      </c>
      <c r="T5911">
        <v>0</v>
      </c>
      <c r="U5911">
        <v>0</v>
      </c>
      <c r="V5911">
        <v>16</v>
      </c>
      <c r="W5911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5912" spans="1:23" x14ac:dyDescent="0.2">
      <c r="A5912" t="s">
        <v>25</v>
      </c>
      <c r="B5912">
        <v>64</v>
      </c>
      <c r="C5912" t="s">
        <v>21</v>
      </c>
      <c r="D5912" t="s">
        <v>22</v>
      </c>
      <c r="E5912" t="s">
        <v>60</v>
      </c>
      <c r="F5912" t="s">
        <v>26</v>
      </c>
      <c r="G5912">
        <v>29</v>
      </c>
      <c r="H5912" t="s">
        <v>25</v>
      </c>
      <c r="I5912" t="s">
        <v>21</v>
      </c>
      <c r="K5912" t="str">
        <f>IF(Aggregate[[#This Row],[Under 30]]="Yes", "Under 30", IF(Aggregate[[#This Row],[Senior]]="Yes", "Senior", "Other"))</f>
        <v>Under 30</v>
      </c>
      <c r="P5912">
        <v>1</v>
      </c>
      <c r="R5912">
        <v>36</v>
      </c>
      <c r="S5912">
        <v>0</v>
      </c>
      <c r="T5912">
        <v>0</v>
      </c>
      <c r="U5912">
        <v>0</v>
      </c>
      <c r="V5912">
        <v>10</v>
      </c>
      <c r="W5912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5913" spans="1:23" x14ac:dyDescent="0.2">
      <c r="A5913" t="s">
        <v>25</v>
      </c>
      <c r="B5913">
        <v>64</v>
      </c>
      <c r="C5913" t="s">
        <v>21</v>
      </c>
      <c r="D5913" t="s">
        <v>22</v>
      </c>
      <c r="E5913" t="s">
        <v>61</v>
      </c>
      <c r="F5913" t="s">
        <v>24</v>
      </c>
      <c r="G5913">
        <v>24</v>
      </c>
      <c r="H5913" t="s">
        <v>25</v>
      </c>
      <c r="I5913" t="s">
        <v>21</v>
      </c>
      <c r="K5913" t="str">
        <f>IF(Aggregate[[#This Row],[Under 30]]="Yes", "Under 30", IF(Aggregate[[#This Row],[Senior]]="Yes", "Senior", "Other"))</f>
        <v>Under 30</v>
      </c>
      <c r="P5913">
        <v>1</v>
      </c>
      <c r="R5913">
        <v>60</v>
      </c>
      <c r="S5913">
        <v>0</v>
      </c>
      <c r="T5913">
        <v>0</v>
      </c>
      <c r="U5913">
        <v>0</v>
      </c>
      <c r="V5913">
        <v>10</v>
      </c>
      <c r="W5913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5914" spans="1:23" x14ac:dyDescent="0.2">
      <c r="A5914" t="s">
        <v>25</v>
      </c>
      <c r="B5914">
        <v>64</v>
      </c>
      <c r="C5914" t="s">
        <v>21</v>
      </c>
      <c r="D5914" t="s">
        <v>22</v>
      </c>
      <c r="E5914" t="s">
        <v>64</v>
      </c>
      <c r="F5914" t="s">
        <v>24</v>
      </c>
      <c r="G5914">
        <v>25</v>
      </c>
      <c r="H5914" t="s">
        <v>25</v>
      </c>
      <c r="I5914" t="s">
        <v>21</v>
      </c>
      <c r="K5914" t="str">
        <f>IF(Aggregate[[#This Row],[Under 30]]="Yes", "Under 30", IF(Aggregate[[#This Row],[Senior]]="Yes", "Senior", "Other"))</f>
        <v>Under 30</v>
      </c>
      <c r="P5914">
        <v>1</v>
      </c>
      <c r="R5914">
        <v>32</v>
      </c>
      <c r="S5914">
        <v>2</v>
      </c>
      <c r="T5914">
        <v>0</v>
      </c>
      <c r="U5914">
        <v>0</v>
      </c>
      <c r="V5914">
        <v>21</v>
      </c>
      <c r="W5914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5915" spans="1:23" x14ac:dyDescent="0.2">
      <c r="A5915" t="s">
        <v>25</v>
      </c>
      <c r="B5915">
        <v>64</v>
      </c>
      <c r="C5915" t="s">
        <v>21</v>
      </c>
      <c r="D5915" t="s">
        <v>22</v>
      </c>
      <c r="E5915" t="s">
        <v>67</v>
      </c>
      <c r="F5915" t="s">
        <v>26</v>
      </c>
      <c r="G5915">
        <v>64</v>
      </c>
      <c r="H5915" t="s">
        <v>21</v>
      </c>
      <c r="I5915" t="s">
        <v>21</v>
      </c>
      <c r="K5915" t="str">
        <f>IF(Aggregate[[#This Row],[Under 30]]="Yes", "Under 30", IF(Aggregate[[#This Row],[Senior]]="Yes", "Senior", "Other"))</f>
        <v>Other</v>
      </c>
      <c r="P5915">
        <v>1</v>
      </c>
      <c r="R5915">
        <v>32</v>
      </c>
      <c r="S5915">
        <v>0</v>
      </c>
      <c r="T5915">
        <v>0</v>
      </c>
      <c r="U5915">
        <v>0</v>
      </c>
      <c r="V5915">
        <v>3</v>
      </c>
      <c r="W5915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5916" spans="1:23" x14ac:dyDescent="0.2">
      <c r="A5916" t="s">
        <v>25</v>
      </c>
      <c r="B5916">
        <v>64</v>
      </c>
      <c r="C5916" t="s">
        <v>21</v>
      </c>
      <c r="D5916" t="s">
        <v>22</v>
      </c>
      <c r="E5916" t="s">
        <v>68</v>
      </c>
      <c r="F5916" t="s">
        <v>26</v>
      </c>
      <c r="G5916">
        <v>76</v>
      </c>
      <c r="H5916" t="s">
        <v>21</v>
      </c>
      <c r="I5916" t="s">
        <v>25</v>
      </c>
      <c r="J5916" t="s">
        <v>21</v>
      </c>
      <c r="K5916" t="str">
        <f>IF(Aggregate[[#This Row],[Under 30]]="Yes", "Under 30", IF(Aggregate[[#This Row],[Senior]]="Yes", "Senior", "Other"))</f>
        <v>Senior</v>
      </c>
      <c r="L5916" t="s">
        <v>53</v>
      </c>
      <c r="M5916" t="s">
        <v>38</v>
      </c>
      <c r="N5916" t="s">
        <v>34</v>
      </c>
      <c r="O5916" t="s">
        <v>34</v>
      </c>
      <c r="P5916">
        <v>1</v>
      </c>
      <c r="R5916">
        <v>60</v>
      </c>
      <c r="S5916">
        <v>0</v>
      </c>
      <c r="T5916">
        <v>0</v>
      </c>
      <c r="U5916">
        <v>0</v>
      </c>
      <c r="V5916">
        <v>5</v>
      </c>
      <c r="W5916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5917" spans="1:23" x14ac:dyDescent="0.2">
      <c r="A5917" t="s">
        <v>25</v>
      </c>
      <c r="B5917">
        <v>64</v>
      </c>
      <c r="C5917" t="s">
        <v>21</v>
      </c>
      <c r="D5917" t="s">
        <v>22</v>
      </c>
      <c r="E5917" t="s">
        <v>72</v>
      </c>
      <c r="F5917" t="s">
        <v>26</v>
      </c>
      <c r="G5917">
        <v>24</v>
      </c>
      <c r="H5917" t="s">
        <v>25</v>
      </c>
      <c r="I5917" t="s">
        <v>21</v>
      </c>
      <c r="K5917" t="str">
        <f>IF(Aggregate[[#This Row],[Under 30]]="Yes", "Under 30", IF(Aggregate[[#This Row],[Senior]]="Yes", "Senior", "Other"))</f>
        <v>Under 30</v>
      </c>
      <c r="P5917">
        <v>1</v>
      </c>
      <c r="Q5917">
        <v>1</v>
      </c>
      <c r="R5917">
        <v>30</v>
      </c>
      <c r="S5917">
        <v>1</v>
      </c>
      <c r="T5917">
        <v>0</v>
      </c>
      <c r="U5917">
        <v>0</v>
      </c>
      <c r="V5917">
        <v>26</v>
      </c>
      <c r="W5917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5918" spans="1:23" x14ac:dyDescent="0.2">
      <c r="A5918" t="s">
        <v>25</v>
      </c>
      <c r="B5918">
        <v>64</v>
      </c>
      <c r="C5918" t="s">
        <v>21</v>
      </c>
      <c r="D5918" t="s">
        <v>22</v>
      </c>
      <c r="E5918" t="s">
        <v>72</v>
      </c>
      <c r="F5918" t="s">
        <v>26</v>
      </c>
      <c r="G5918">
        <v>78</v>
      </c>
      <c r="H5918" t="s">
        <v>21</v>
      </c>
      <c r="I5918" t="s">
        <v>25</v>
      </c>
      <c r="J5918" t="s">
        <v>21</v>
      </c>
      <c r="K5918" t="str">
        <f>IF(Aggregate[[#This Row],[Under 30]]="Yes", "Under 30", IF(Aggregate[[#This Row],[Senior]]="Yes", "Senior", "Other"))</f>
        <v>Senior</v>
      </c>
      <c r="L5918" t="s">
        <v>53</v>
      </c>
      <c r="M5918" t="s">
        <v>33</v>
      </c>
      <c r="N5918" t="s">
        <v>34</v>
      </c>
      <c r="O5918" t="s">
        <v>34</v>
      </c>
      <c r="P5918">
        <v>1</v>
      </c>
      <c r="R5918">
        <v>47</v>
      </c>
      <c r="S5918">
        <v>1</v>
      </c>
      <c r="T5918">
        <v>0</v>
      </c>
      <c r="U5918">
        <v>0</v>
      </c>
      <c r="V5918">
        <v>9</v>
      </c>
      <c r="W5918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5919" spans="1:23" x14ac:dyDescent="0.2">
      <c r="A5919" t="s">
        <v>25</v>
      </c>
      <c r="B5919">
        <v>64</v>
      </c>
      <c r="C5919" t="s">
        <v>21</v>
      </c>
      <c r="D5919" t="s">
        <v>22</v>
      </c>
      <c r="E5919" t="s">
        <v>73</v>
      </c>
      <c r="F5919" t="s">
        <v>26</v>
      </c>
      <c r="G5919">
        <v>42</v>
      </c>
      <c r="H5919" t="s">
        <v>21</v>
      </c>
      <c r="I5919" t="s">
        <v>21</v>
      </c>
      <c r="K5919" t="str">
        <f>IF(Aggregate[[#This Row],[Under 30]]="Yes", "Under 30", IF(Aggregate[[#This Row],[Senior]]="Yes", "Senior", "Other"))</f>
        <v>Other</v>
      </c>
      <c r="P5919">
        <v>1</v>
      </c>
      <c r="Q5919">
        <v>1</v>
      </c>
      <c r="R5919">
        <v>33</v>
      </c>
      <c r="S5919">
        <v>2</v>
      </c>
      <c r="T5919">
        <v>0</v>
      </c>
      <c r="U5919">
        <v>0</v>
      </c>
      <c r="V5919">
        <v>4</v>
      </c>
      <c r="W5919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5920" spans="1:23" x14ac:dyDescent="0.2">
      <c r="A5920" t="s">
        <v>25</v>
      </c>
      <c r="B5920">
        <v>64</v>
      </c>
      <c r="C5920" t="s">
        <v>21</v>
      </c>
      <c r="D5920" t="s">
        <v>22</v>
      </c>
      <c r="E5920" t="s">
        <v>73</v>
      </c>
      <c r="F5920" t="s">
        <v>26</v>
      </c>
      <c r="G5920">
        <v>51</v>
      </c>
      <c r="H5920" t="s">
        <v>21</v>
      </c>
      <c r="I5920" t="s">
        <v>21</v>
      </c>
      <c r="K5920" t="str">
        <f>IF(Aggregate[[#This Row],[Under 30]]="Yes", "Under 30", IF(Aggregate[[#This Row],[Senior]]="Yes", "Senior", "Other"))</f>
        <v>Other</v>
      </c>
      <c r="P5920">
        <v>1</v>
      </c>
      <c r="Q5920">
        <v>1</v>
      </c>
      <c r="R5920">
        <v>57</v>
      </c>
      <c r="S5920">
        <v>0</v>
      </c>
      <c r="T5920">
        <v>0</v>
      </c>
      <c r="U5920">
        <v>0</v>
      </c>
      <c r="V5920">
        <v>1</v>
      </c>
      <c r="W5920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5921" spans="1:23" x14ac:dyDescent="0.2">
      <c r="A5921" t="s">
        <v>25</v>
      </c>
      <c r="B5921">
        <v>64</v>
      </c>
      <c r="C5921" t="s">
        <v>21</v>
      </c>
      <c r="D5921" t="s">
        <v>22</v>
      </c>
      <c r="E5921" t="s">
        <v>73</v>
      </c>
      <c r="F5921" t="s">
        <v>26</v>
      </c>
      <c r="G5921">
        <v>72</v>
      </c>
      <c r="H5921" t="s">
        <v>21</v>
      </c>
      <c r="I5921" t="s">
        <v>25</v>
      </c>
      <c r="J5921" t="s">
        <v>21</v>
      </c>
      <c r="K5921" t="str">
        <f>IF(Aggregate[[#This Row],[Under 30]]="Yes", "Under 30", IF(Aggregate[[#This Row],[Senior]]="Yes", "Senior", "Other"))</f>
        <v>Senior</v>
      </c>
      <c r="L5921" t="s">
        <v>32</v>
      </c>
      <c r="M5921" t="s">
        <v>38</v>
      </c>
      <c r="N5921" t="s">
        <v>34</v>
      </c>
      <c r="O5921" t="s">
        <v>34</v>
      </c>
      <c r="P5921">
        <v>1</v>
      </c>
      <c r="R5921">
        <v>41</v>
      </c>
      <c r="S5921">
        <v>1</v>
      </c>
      <c r="T5921">
        <v>0</v>
      </c>
      <c r="U5921">
        <v>0</v>
      </c>
      <c r="V5921">
        <v>4</v>
      </c>
      <c r="W5921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5922" spans="1:23" x14ac:dyDescent="0.2">
      <c r="A5922" t="s">
        <v>25</v>
      </c>
      <c r="B5922">
        <v>64</v>
      </c>
      <c r="C5922" t="s">
        <v>21</v>
      </c>
      <c r="D5922" t="s">
        <v>22</v>
      </c>
      <c r="E5922" t="s">
        <v>77</v>
      </c>
      <c r="F5922" t="s">
        <v>26</v>
      </c>
      <c r="G5922">
        <v>34</v>
      </c>
      <c r="H5922" t="s">
        <v>21</v>
      </c>
      <c r="I5922" t="s">
        <v>21</v>
      </c>
      <c r="K5922" t="str">
        <f>IF(Aggregate[[#This Row],[Under 30]]="Yes", "Under 30", IF(Aggregate[[#This Row],[Senior]]="Yes", "Senior", "Other"))</f>
        <v>Other</v>
      </c>
      <c r="P5922">
        <v>1</v>
      </c>
      <c r="R5922">
        <v>48</v>
      </c>
      <c r="S5922">
        <v>0</v>
      </c>
      <c r="T5922">
        <v>0</v>
      </c>
      <c r="U5922">
        <v>0</v>
      </c>
      <c r="V5922">
        <v>6</v>
      </c>
      <c r="W5922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5923" spans="1:23" x14ac:dyDescent="0.2">
      <c r="A5923" t="s">
        <v>25</v>
      </c>
      <c r="B5923">
        <v>64</v>
      </c>
      <c r="C5923" t="s">
        <v>21</v>
      </c>
      <c r="D5923" t="s">
        <v>22</v>
      </c>
      <c r="E5923" t="s">
        <v>77</v>
      </c>
      <c r="F5923" t="s">
        <v>26</v>
      </c>
      <c r="G5923">
        <v>73</v>
      </c>
      <c r="H5923" t="s">
        <v>21</v>
      </c>
      <c r="I5923" t="s">
        <v>25</v>
      </c>
      <c r="J5923" t="s">
        <v>21</v>
      </c>
      <c r="K5923" t="str">
        <f>IF(Aggregate[[#This Row],[Under 30]]="Yes", "Under 30", IF(Aggregate[[#This Row],[Senior]]="Yes", "Senior", "Other"))</f>
        <v>Senior</v>
      </c>
      <c r="L5923" t="s">
        <v>98</v>
      </c>
      <c r="M5923" t="s">
        <v>38</v>
      </c>
      <c r="N5923" t="s">
        <v>34</v>
      </c>
      <c r="O5923" t="s">
        <v>34</v>
      </c>
      <c r="P5923">
        <v>1</v>
      </c>
      <c r="R5923">
        <v>24</v>
      </c>
      <c r="S5923">
        <v>0</v>
      </c>
      <c r="T5923">
        <v>0</v>
      </c>
      <c r="U5923">
        <v>0</v>
      </c>
      <c r="V5923">
        <v>4</v>
      </c>
      <c r="W5923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5924" spans="1:23" x14ac:dyDescent="0.2">
      <c r="A5924" t="s">
        <v>25</v>
      </c>
      <c r="B5924">
        <v>64</v>
      </c>
      <c r="C5924" t="s">
        <v>21</v>
      </c>
      <c r="D5924" t="s">
        <v>22</v>
      </c>
      <c r="E5924" t="s">
        <v>79</v>
      </c>
      <c r="F5924" t="s">
        <v>24</v>
      </c>
      <c r="G5924">
        <v>23</v>
      </c>
      <c r="H5924" t="s">
        <v>25</v>
      </c>
      <c r="I5924" t="s">
        <v>21</v>
      </c>
      <c r="K5924" t="str">
        <f>IF(Aggregate[[#This Row],[Under 30]]="Yes", "Under 30", IF(Aggregate[[#This Row],[Senior]]="Yes", "Senior", "Other"))</f>
        <v>Under 30</v>
      </c>
      <c r="P5924">
        <v>1</v>
      </c>
      <c r="R5924">
        <v>45</v>
      </c>
      <c r="S5924">
        <v>0</v>
      </c>
      <c r="T5924">
        <v>0</v>
      </c>
      <c r="U5924">
        <v>0</v>
      </c>
      <c r="V5924">
        <v>37</v>
      </c>
      <c r="W5924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5925" spans="1:23" x14ac:dyDescent="0.2">
      <c r="A5925" t="s">
        <v>25</v>
      </c>
      <c r="B5925">
        <v>64</v>
      </c>
      <c r="C5925" t="s">
        <v>21</v>
      </c>
      <c r="D5925" t="s">
        <v>22</v>
      </c>
      <c r="E5925" t="s">
        <v>79</v>
      </c>
      <c r="F5925" t="s">
        <v>24</v>
      </c>
      <c r="G5925">
        <v>41</v>
      </c>
      <c r="H5925" t="s">
        <v>21</v>
      </c>
      <c r="I5925" t="s">
        <v>21</v>
      </c>
      <c r="K5925" t="str">
        <f>IF(Aggregate[[#This Row],[Under 30]]="Yes", "Under 30", IF(Aggregate[[#This Row],[Senior]]="Yes", "Senior", "Other"))</f>
        <v>Other</v>
      </c>
      <c r="P5925">
        <v>1</v>
      </c>
      <c r="R5925">
        <v>43</v>
      </c>
      <c r="S5925">
        <v>0</v>
      </c>
      <c r="T5925">
        <v>0</v>
      </c>
      <c r="U5925">
        <v>0</v>
      </c>
      <c r="V5925">
        <v>2</v>
      </c>
      <c r="W5925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5926" spans="1:23" x14ac:dyDescent="0.2">
      <c r="A5926" t="s">
        <v>25</v>
      </c>
      <c r="B5926">
        <v>64</v>
      </c>
      <c r="C5926" t="s">
        <v>21</v>
      </c>
      <c r="D5926" t="s">
        <v>22</v>
      </c>
      <c r="E5926" t="s">
        <v>84</v>
      </c>
      <c r="F5926" t="s">
        <v>24</v>
      </c>
      <c r="G5926">
        <v>41</v>
      </c>
      <c r="H5926" t="s">
        <v>21</v>
      </c>
      <c r="I5926" t="s">
        <v>21</v>
      </c>
      <c r="K5926" t="str">
        <f>IF(Aggregate[[#This Row],[Under 30]]="Yes", "Under 30", IF(Aggregate[[#This Row],[Senior]]="Yes", "Senior", "Other"))</f>
        <v>Other</v>
      </c>
      <c r="P5926">
        <v>1</v>
      </c>
      <c r="R5926">
        <v>37</v>
      </c>
      <c r="S5926">
        <v>0</v>
      </c>
      <c r="T5926">
        <v>0</v>
      </c>
      <c r="U5926">
        <v>0</v>
      </c>
      <c r="V5926">
        <v>4</v>
      </c>
      <c r="W5926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5927" spans="1:23" x14ac:dyDescent="0.2">
      <c r="A5927" t="s">
        <v>25</v>
      </c>
      <c r="B5927">
        <v>64</v>
      </c>
      <c r="C5927" t="s">
        <v>21</v>
      </c>
      <c r="D5927" t="s">
        <v>22</v>
      </c>
      <c r="E5927" t="s">
        <v>84</v>
      </c>
      <c r="F5927" t="s">
        <v>26</v>
      </c>
      <c r="G5927">
        <v>76</v>
      </c>
      <c r="H5927" t="s">
        <v>21</v>
      </c>
      <c r="I5927" t="s">
        <v>25</v>
      </c>
      <c r="J5927" t="s">
        <v>21</v>
      </c>
      <c r="K5927" t="str">
        <f>IF(Aggregate[[#This Row],[Under 30]]="Yes", "Under 30", IF(Aggregate[[#This Row],[Senior]]="Yes", "Senior", "Other"))</f>
        <v>Senior</v>
      </c>
      <c r="L5927" t="s">
        <v>53</v>
      </c>
      <c r="M5927" t="s">
        <v>33</v>
      </c>
      <c r="N5927" t="s">
        <v>34</v>
      </c>
      <c r="O5927" t="s">
        <v>34</v>
      </c>
      <c r="P5927">
        <v>1</v>
      </c>
      <c r="R5927">
        <v>37</v>
      </c>
      <c r="S5927">
        <v>0</v>
      </c>
      <c r="T5927">
        <v>0</v>
      </c>
      <c r="U5927">
        <v>0</v>
      </c>
      <c r="V5927">
        <v>6</v>
      </c>
      <c r="W5927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5928" spans="1:23" x14ac:dyDescent="0.2">
      <c r="A5928" t="s">
        <v>25</v>
      </c>
      <c r="B5928">
        <v>64</v>
      </c>
      <c r="C5928" t="s">
        <v>21</v>
      </c>
      <c r="D5928" t="s">
        <v>88</v>
      </c>
      <c r="E5928" t="s">
        <v>55</v>
      </c>
      <c r="F5928" t="s">
        <v>26</v>
      </c>
      <c r="G5928">
        <v>51</v>
      </c>
      <c r="H5928" t="s">
        <v>21</v>
      </c>
      <c r="I5928" t="s">
        <v>21</v>
      </c>
      <c r="K5928" t="str">
        <f>IF(Aggregate[[#This Row],[Under 30]]="Yes", "Under 30", IF(Aggregate[[#This Row],[Senior]]="Yes", "Senior", "Other"))</f>
        <v>Other</v>
      </c>
      <c r="P5928">
        <v>1</v>
      </c>
      <c r="R5928">
        <v>22</v>
      </c>
      <c r="S5928">
        <v>0</v>
      </c>
      <c r="T5928">
        <v>0</v>
      </c>
      <c r="U5928">
        <v>0</v>
      </c>
      <c r="V5928">
        <v>5</v>
      </c>
      <c r="W5928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5929" spans="1:23" x14ac:dyDescent="0.2">
      <c r="A5929" t="s">
        <v>25</v>
      </c>
      <c r="B5929">
        <v>64</v>
      </c>
      <c r="C5929" t="s">
        <v>21</v>
      </c>
      <c r="D5929" t="s">
        <v>88</v>
      </c>
      <c r="E5929" t="s">
        <v>70</v>
      </c>
      <c r="F5929" t="s">
        <v>26</v>
      </c>
      <c r="G5929">
        <v>54</v>
      </c>
      <c r="H5929" t="s">
        <v>21</v>
      </c>
      <c r="I5929" t="s">
        <v>21</v>
      </c>
      <c r="K5929" t="str">
        <f>IF(Aggregate[[#This Row],[Under 30]]="Yes", "Under 30", IF(Aggregate[[#This Row],[Senior]]="Yes", "Senior", "Other"))</f>
        <v>Other</v>
      </c>
      <c r="P5929">
        <v>1</v>
      </c>
      <c r="Q5929">
        <v>1</v>
      </c>
      <c r="R5929">
        <v>49</v>
      </c>
      <c r="S5929">
        <v>4</v>
      </c>
      <c r="T5929">
        <v>0</v>
      </c>
      <c r="U5929">
        <v>0</v>
      </c>
      <c r="V5929">
        <v>8</v>
      </c>
      <c r="W5929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5930" spans="1:23" x14ac:dyDescent="0.2">
      <c r="A5930" t="s">
        <v>25</v>
      </c>
      <c r="B5930">
        <v>64</v>
      </c>
      <c r="C5930" t="s">
        <v>25</v>
      </c>
      <c r="D5930" t="s">
        <v>22</v>
      </c>
      <c r="E5930" t="s">
        <v>30</v>
      </c>
      <c r="F5930" t="s">
        <v>26</v>
      </c>
      <c r="G5930">
        <v>38</v>
      </c>
      <c r="H5930" t="s">
        <v>21</v>
      </c>
      <c r="I5930" t="s">
        <v>21</v>
      </c>
      <c r="K5930" t="str">
        <f>IF(Aggregate[[#This Row],[Under 30]]="Yes", "Under 30", IF(Aggregate[[#This Row],[Senior]]="Yes", "Senior", "Other"))</f>
        <v>Other</v>
      </c>
      <c r="P5930">
        <v>1</v>
      </c>
      <c r="R5930">
        <v>16</v>
      </c>
      <c r="S5930">
        <v>0</v>
      </c>
      <c r="T5930">
        <v>393.6</v>
      </c>
      <c r="U5930">
        <v>0</v>
      </c>
      <c r="V5930">
        <v>9</v>
      </c>
      <c r="W5930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5931" spans="1:23" x14ac:dyDescent="0.2">
      <c r="A5931" t="s">
        <v>25</v>
      </c>
      <c r="B5931">
        <v>64</v>
      </c>
      <c r="C5931" t="s">
        <v>25</v>
      </c>
      <c r="D5931" t="s">
        <v>22</v>
      </c>
      <c r="E5931" t="s">
        <v>31</v>
      </c>
      <c r="F5931" t="s">
        <v>26</v>
      </c>
      <c r="G5931">
        <v>26</v>
      </c>
      <c r="H5931" t="s">
        <v>25</v>
      </c>
      <c r="I5931" t="s">
        <v>21</v>
      </c>
      <c r="K5931" t="str">
        <f>IF(Aggregate[[#This Row],[Under 30]]="Yes", "Under 30", IF(Aggregate[[#This Row],[Senior]]="Yes", "Senior", "Other"))</f>
        <v>Under 30</v>
      </c>
      <c r="P5931">
        <v>1</v>
      </c>
      <c r="R5931">
        <v>36</v>
      </c>
      <c r="S5931">
        <v>0</v>
      </c>
      <c r="T5931">
        <v>268.8</v>
      </c>
      <c r="U5931">
        <v>0</v>
      </c>
      <c r="V5931">
        <v>7</v>
      </c>
      <c r="W5931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5932" spans="1:23" x14ac:dyDescent="0.2">
      <c r="A5932" t="s">
        <v>25</v>
      </c>
      <c r="B5932">
        <v>64</v>
      </c>
      <c r="C5932" t="s">
        <v>25</v>
      </c>
      <c r="D5932" t="s">
        <v>22</v>
      </c>
      <c r="E5932" t="s">
        <v>31</v>
      </c>
      <c r="F5932" t="s">
        <v>26</v>
      </c>
      <c r="G5932">
        <v>76</v>
      </c>
      <c r="H5932" t="s">
        <v>21</v>
      </c>
      <c r="I5932" t="s">
        <v>25</v>
      </c>
      <c r="J5932" t="s">
        <v>21</v>
      </c>
      <c r="K5932" t="str">
        <f>IF(Aggregate[[#This Row],[Under 30]]="Yes", "Under 30", IF(Aggregate[[#This Row],[Senior]]="Yes", "Senior", "Other"))</f>
        <v>Senior</v>
      </c>
      <c r="L5932" t="s">
        <v>53</v>
      </c>
      <c r="M5932" t="s">
        <v>33</v>
      </c>
      <c r="N5932" t="s">
        <v>34</v>
      </c>
      <c r="O5932" t="s">
        <v>34</v>
      </c>
      <c r="P5932">
        <v>1</v>
      </c>
      <c r="R5932">
        <v>42</v>
      </c>
      <c r="S5932">
        <v>0</v>
      </c>
      <c r="T5932">
        <v>108.8</v>
      </c>
      <c r="U5932">
        <v>0</v>
      </c>
      <c r="V5932">
        <v>9</v>
      </c>
      <c r="W5932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5933" spans="1:23" x14ac:dyDescent="0.2">
      <c r="A5933" t="s">
        <v>25</v>
      </c>
      <c r="B5933">
        <v>64</v>
      </c>
      <c r="C5933" t="s">
        <v>25</v>
      </c>
      <c r="D5933" t="s">
        <v>22</v>
      </c>
      <c r="E5933" t="s">
        <v>37</v>
      </c>
      <c r="F5933" t="s">
        <v>26</v>
      </c>
      <c r="G5933">
        <v>70</v>
      </c>
      <c r="H5933" t="s">
        <v>21</v>
      </c>
      <c r="I5933" t="s">
        <v>25</v>
      </c>
      <c r="J5933" t="s">
        <v>21</v>
      </c>
      <c r="K5933" t="str">
        <f>IF(Aggregate[[#This Row],[Under 30]]="Yes", "Under 30", IF(Aggregate[[#This Row],[Senior]]="Yes", "Senior", "Other"))</f>
        <v>Senior</v>
      </c>
      <c r="L5933" t="s">
        <v>53</v>
      </c>
      <c r="M5933" t="s">
        <v>38</v>
      </c>
      <c r="N5933" t="s">
        <v>34</v>
      </c>
      <c r="O5933" t="s">
        <v>34</v>
      </c>
      <c r="P5933">
        <v>1</v>
      </c>
      <c r="R5933">
        <v>39</v>
      </c>
      <c r="S5933">
        <v>0</v>
      </c>
      <c r="T5933">
        <v>134.4</v>
      </c>
      <c r="U5933">
        <v>0</v>
      </c>
      <c r="V5933">
        <v>3</v>
      </c>
      <c r="W5933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5934" spans="1:23" x14ac:dyDescent="0.2">
      <c r="A5934" t="s">
        <v>25</v>
      </c>
      <c r="B5934">
        <v>64</v>
      </c>
      <c r="C5934" t="s">
        <v>25</v>
      </c>
      <c r="D5934" t="s">
        <v>22</v>
      </c>
      <c r="E5934" t="s">
        <v>42</v>
      </c>
      <c r="F5934" t="s">
        <v>24</v>
      </c>
      <c r="G5934">
        <v>40</v>
      </c>
      <c r="H5934" t="s">
        <v>21</v>
      </c>
      <c r="I5934" t="s">
        <v>21</v>
      </c>
      <c r="K5934" t="str">
        <f>IF(Aggregate[[#This Row],[Under 30]]="Yes", "Under 30", IF(Aggregate[[#This Row],[Senior]]="Yes", "Senior", "Other"))</f>
        <v>Other</v>
      </c>
      <c r="P5934">
        <v>1</v>
      </c>
      <c r="Q5934">
        <v>1</v>
      </c>
      <c r="R5934">
        <v>46</v>
      </c>
      <c r="S5934">
        <v>2</v>
      </c>
      <c r="T5934">
        <v>4.8</v>
      </c>
      <c r="U5934">
        <v>0</v>
      </c>
      <c r="V5934">
        <v>5</v>
      </c>
      <c r="W5934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5935" spans="1:23" x14ac:dyDescent="0.2">
      <c r="A5935" t="s">
        <v>25</v>
      </c>
      <c r="B5935">
        <v>64</v>
      </c>
      <c r="C5935" t="s">
        <v>25</v>
      </c>
      <c r="D5935" t="s">
        <v>22</v>
      </c>
      <c r="E5935" t="s">
        <v>43</v>
      </c>
      <c r="F5935" t="s">
        <v>24</v>
      </c>
      <c r="G5935">
        <v>49</v>
      </c>
      <c r="H5935" t="s">
        <v>21</v>
      </c>
      <c r="I5935" t="s">
        <v>21</v>
      </c>
      <c r="K5935" t="str">
        <f>IF(Aggregate[[#This Row],[Under 30]]="Yes", "Under 30", IF(Aggregate[[#This Row],[Senior]]="Yes", "Senior", "Other"))</f>
        <v>Other</v>
      </c>
      <c r="P5935">
        <v>1</v>
      </c>
      <c r="R5935">
        <v>35</v>
      </c>
      <c r="S5935">
        <v>0</v>
      </c>
      <c r="T5935">
        <v>393.6</v>
      </c>
      <c r="U5935">
        <v>0</v>
      </c>
      <c r="V5935">
        <v>3</v>
      </c>
      <c r="W5935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5936" spans="1:23" x14ac:dyDescent="0.2">
      <c r="A5936" t="s">
        <v>25</v>
      </c>
      <c r="B5936">
        <v>64</v>
      </c>
      <c r="C5936" t="s">
        <v>25</v>
      </c>
      <c r="D5936" t="s">
        <v>22</v>
      </c>
      <c r="E5936" t="s">
        <v>45</v>
      </c>
      <c r="F5936" t="s">
        <v>26</v>
      </c>
      <c r="G5936">
        <v>30</v>
      </c>
      <c r="H5936" t="s">
        <v>21</v>
      </c>
      <c r="I5936" t="s">
        <v>21</v>
      </c>
      <c r="K5936" t="str">
        <f>IF(Aggregate[[#This Row],[Under 30]]="Yes", "Under 30", IF(Aggregate[[#This Row],[Senior]]="Yes", "Senior", "Other"))</f>
        <v>Other</v>
      </c>
      <c r="P5936">
        <v>1</v>
      </c>
      <c r="R5936">
        <v>37</v>
      </c>
      <c r="S5936">
        <v>0</v>
      </c>
      <c r="T5936">
        <v>168</v>
      </c>
      <c r="U5936">
        <v>0</v>
      </c>
      <c r="V5936">
        <v>10</v>
      </c>
      <c r="W5936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5937" spans="1:23" x14ac:dyDescent="0.2">
      <c r="A5937" t="s">
        <v>25</v>
      </c>
      <c r="B5937">
        <v>64</v>
      </c>
      <c r="C5937" t="s">
        <v>25</v>
      </c>
      <c r="D5937" t="s">
        <v>22</v>
      </c>
      <c r="E5937" t="s">
        <v>50</v>
      </c>
      <c r="F5937" t="s">
        <v>24</v>
      </c>
      <c r="G5937">
        <v>28</v>
      </c>
      <c r="H5937" t="s">
        <v>25</v>
      </c>
      <c r="I5937" t="s">
        <v>21</v>
      </c>
      <c r="K5937" t="str">
        <f>IF(Aggregate[[#This Row],[Under 30]]="Yes", "Under 30", IF(Aggregate[[#This Row],[Senior]]="Yes", "Senior", "Other"))</f>
        <v>Under 30</v>
      </c>
      <c r="P5937">
        <v>1</v>
      </c>
      <c r="R5937">
        <v>21</v>
      </c>
      <c r="S5937">
        <v>2</v>
      </c>
      <c r="T5937">
        <v>172.8</v>
      </c>
      <c r="U5937">
        <v>0</v>
      </c>
      <c r="V5937">
        <v>12</v>
      </c>
      <c r="W5937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5938" spans="1:23" x14ac:dyDescent="0.2">
      <c r="A5938" t="s">
        <v>25</v>
      </c>
      <c r="B5938">
        <v>64</v>
      </c>
      <c r="C5938" t="s">
        <v>25</v>
      </c>
      <c r="D5938" t="s">
        <v>22</v>
      </c>
      <c r="E5938" t="s">
        <v>52</v>
      </c>
      <c r="F5938" t="s">
        <v>24</v>
      </c>
      <c r="G5938">
        <v>55</v>
      </c>
      <c r="H5938" t="s">
        <v>21</v>
      </c>
      <c r="I5938" t="s">
        <v>21</v>
      </c>
      <c r="K5938" t="str">
        <f>IF(Aggregate[[#This Row],[Under 30]]="Yes", "Under 30", IF(Aggregate[[#This Row],[Senior]]="Yes", "Senior", "Other"))</f>
        <v>Other</v>
      </c>
      <c r="P5938">
        <v>1</v>
      </c>
      <c r="R5938">
        <v>44</v>
      </c>
      <c r="S5938">
        <v>0</v>
      </c>
      <c r="T5938">
        <v>256</v>
      </c>
      <c r="U5938">
        <v>0</v>
      </c>
      <c r="V5938">
        <v>1</v>
      </c>
      <c r="W5938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5939" spans="1:23" x14ac:dyDescent="0.2">
      <c r="A5939" t="s">
        <v>25</v>
      </c>
      <c r="B5939">
        <v>64</v>
      </c>
      <c r="C5939" t="s">
        <v>25</v>
      </c>
      <c r="D5939" t="s">
        <v>22</v>
      </c>
      <c r="E5939" t="s">
        <v>58</v>
      </c>
      <c r="F5939" t="s">
        <v>24</v>
      </c>
      <c r="G5939">
        <v>34</v>
      </c>
      <c r="H5939" t="s">
        <v>21</v>
      </c>
      <c r="I5939" t="s">
        <v>21</v>
      </c>
      <c r="K5939" t="str">
        <f>IF(Aggregate[[#This Row],[Under 30]]="Yes", "Under 30", IF(Aggregate[[#This Row],[Senior]]="Yes", "Senior", "Other"))</f>
        <v>Other</v>
      </c>
      <c r="P5939">
        <v>1</v>
      </c>
      <c r="R5939">
        <v>52</v>
      </c>
      <c r="S5939">
        <v>0</v>
      </c>
      <c r="T5939">
        <v>451.2</v>
      </c>
      <c r="U5939">
        <v>0</v>
      </c>
      <c r="V5939">
        <v>3</v>
      </c>
      <c r="W5939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5940" spans="1:23" x14ac:dyDescent="0.2">
      <c r="A5940" t="s">
        <v>25</v>
      </c>
      <c r="B5940">
        <v>64</v>
      </c>
      <c r="C5940" t="s">
        <v>25</v>
      </c>
      <c r="D5940" t="s">
        <v>22</v>
      </c>
      <c r="E5940" t="s">
        <v>94</v>
      </c>
      <c r="F5940" t="s">
        <v>26</v>
      </c>
      <c r="G5940">
        <v>51</v>
      </c>
      <c r="H5940" t="s">
        <v>21</v>
      </c>
      <c r="I5940" t="s">
        <v>21</v>
      </c>
      <c r="K5940" t="str">
        <f>IF(Aggregate[[#This Row],[Under 30]]="Yes", "Under 30", IF(Aggregate[[#This Row],[Senior]]="Yes", "Senior", "Other"))</f>
        <v>Other</v>
      </c>
      <c r="P5940">
        <v>1</v>
      </c>
      <c r="R5940">
        <v>14</v>
      </c>
      <c r="S5940">
        <v>1</v>
      </c>
      <c r="T5940">
        <v>179.2</v>
      </c>
      <c r="U5940">
        <v>0</v>
      </c>
      <c r="V5940">
        <v>14</v>
      </c>
      <c r="W5940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5941" spans="1:23" x14ac:dyDescent="0.2">
      <c r="A5941" t="s">
        <v>25</v>
      </c>
      <c r="B5941">
        <v>64</v>
      </c>
      <c r="C5941" t="s">
        <v>25</v>
      </c>
      <c r="D5941" t="s">
        <v>22</v>
      </c>
      <c r="E5941" t="s">
        <v>63</v>
      </c>
      <c r="F5941" t="s">
        <v>24</v>
      </c>
      <c r="G5941">
        <v>55</v>
      </c>
      <c r="H5941" t="s">
        <v>21</v>
      </c>
      <c r="I5941" t="s">
        <v>21</v>
      </c>
      <c r="K5941" t="str">
        <f>IF(Aggregate[[#This Row],[Under 30]]="Yes", "Under 30", IF(Aggregate[[#This Row],[Senior]]="Yes", "Senior", "Other"))</f>
        <v>Other</v>
      </c>
      <c r="P5941">
        <v>1</v>
      </c>
      <c r="R5941">
        <v>39</v>
      </c>
      <c r="S5941">
        <v>0</v>
      </c>
      <c r="T5941">
        <v>131.80000000000001</v>
      </c>
      <c r="U5941">
        <v>0</v>
      </c>
      <c r="V5941">
        <v>4</v>
      </c>
      <c r="W5941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5942" spans="1:23" x14ac:dyDescent="0.2">
      <c r="A5942" t="s">
        <v>25</v>
      </c>
      <c r="B5942">
        <v>64</v>
      </c>
      <c r="C5942" t="s">
        <v>25</v>
      </c>
      <c r="D5942" t="s">
        <v>22</v>
      </c>
      <c r="E5942" t="s">
        <v>63</v>
      </c>
      <c r="F5942" t="s">
        <v>24</v>
      </c>
      <c r="G5942">
        <v>69</v>
      </c>
      <c r="H5942" t="s">
        <v>21</v>
      </c>
      <c r="I5942" t="s">
        <v>25</v>
      </c>
      <c r="J5942" t="s">
        <v>21</v>
      </c>
      <c r="K5942" t="str">
        <f>IF(Aggregate[[#This Row],[Under 30]]="Yes", "Under 30", IF(Aggregate[[#This Row],[Senior]]="Yes", "Senior", "Other"))</f>
        <v>Senior</v>
      </c>
      <c r="L5942" t="s">
        <v>53</v>
      </c>
      <c r="M5942" t="s">
        <v>33</v>
      </c>
      <c r="N5942" t="s">
        <v>34</v>
      </c>
      <c r="O5942" t="s">
        <v>34</v>
      </c>
      <c r="P5942">
        <v>1</v>
      </c>
      <c r="R5942">
        <v>65</v>
      </c>
      <c r="S5942">
        <v>0</v>
      </c>
      <c r="T5942">
        <v>345.6</v>
      </c>
      <c r="U5942">
        <v>0</v>
      </c>
      <c r="V5942">
        <v>3</v>
      </c>
      <c r="W5942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5943" spans="1:23" x14ac:dyDescent="0.2">
      <c r="A5943" t="s">
        <v>25</v>
      </c>
      <c r="B5943">
        <v>64</v>
      </c>
      <c r="C5943" t="s">
        <v>25</v>
      </c>
      <c r="D5943" t="s">
        <v>22</v>
      </c>
      <c r="E5943" t="s">
        <v>64</v>
      </c>
      <c r="F5943" t="s">
        <v>24</v>
      </c>
      <c r="G5943">
        <v>47</v>
      </c>
      <c r="H5943" t="s">
        <v>21</v>
      </c>
      <c r="I5943" t="s">
        <v>21</v>
      </c>
      <c r="K5943" t="str">
        <f>IF(Aggregate[[#This Row],[Under 30]]="Yes", "Under 30", IF(Aggregate[[#This Row],[Senior]]="Yes", "Senior", "Other"))</f>
        <v>Other</v>
      </c>
      <c r="P5943">
        <v>1</v>
      </c>
      <c r="R5943">
        <v>40</v>
      </c>
      <c r="S5943">
        <v>1</v>
      </c>
      <c r="T5943">
        <v>131.19999999999999</v>
      </c>
      <c r="U5943">
        <v>0</v>
      </c>
      <c r="V5943">
        <v>6</v>
      </c>
      <c r="W5943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5944" spans="1:23" x14ac:dyDescent="0.2">
      <c r="A5944" t="s">
        <v>25</v>
      </c>
      <c r="B5944">
        <v>64</v>
      </c>
      <c r="C5944" t="s">
        <v>25</v>
      </c>
      <c r="D5944" t="s">
        <v>22</v>
      </c>
      <c r="E5944" t="s">
        <v>73</v>
      </c>
      <c r="F5944" t="s">
        <v>26</v>
      </c>
      <c r="G5944">
        <v>54</v>
      </c>
      <c r="H5944" t="s">
        <v>21</v>
      </c>
      <c r="I5944" t="s">
        <v>21</v>
      </c>
      <c r="K5944" t="str">
        <f>IF(Aggregate[[#This Row],[Under 30]]="Yes", "Under 30", IF(Aggregate[[#This Row],[Senior]]="Yes", "Senior", "Other"))</f>
        <v>Other</v>
      </c>
      <c r="P5944">
        <v>1</v>
      </c>
      <c r="R5944">
        <v>45</v>
      </c>
      <c r="S5944">
        <v>0</v>
      </c>
      <c r="T5944">
        <v>251.7</v>
      </c>
      <c r="U5944">
        <v>0</v>
      </c>
      <c r="V5944">
        <v>4</v>
      </c>
      <c r="W5944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5945" spans="1:23" x14ac:dyDescent="0.2">
      <c r="A5945" t="s">
        <v>25</v>
      </c>
      <c r="B5945">
        <v>64</v>
      </c>
      <c r="C5945" t="s">
        <v>25</v>
      </c>
      <c r="D5945" t="s">
        <v>22</v>
      </c>
      <c r="E5945" t="s">
        <v>82</v>
      </c>
      <c r="F5945" t="s">
        <v>26</v>
      </c>
      <c r="G5945">
        <v>39</v>
      </c>
      <c r="H5945" t="s">
        <v>21</v>
      </c>
      <c r="I5945" t="s">
        <v>21</v>
      </c>
      <c r="K5945" t="str">
        <f>IF(Aggregate[[#This Row],[Under 30]]="Yes", "Under 30", IF(Aggregate[[#This Row],[Senior]]="Yes", "Senior", "Other"))</f>
        <v>Other</v>
      </c>
      <c r="P5945">
        <v>1</v>
      </c>
      <c r="R5945">
        <v>35</v>
      </c>
      <c r="S5945">
        <v>2</v>
      </c>
      <c r="T5945">
        <v>236.8</v>
      </c>
      <c r="U5945">
        <v>0</v>
      </c>
      <c r="V5945">
        <v>6</v>
      </c>
      <c r="W5945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5946" spans="1:23" x14ac:dyDescent="0.2">
      <c r="A5946" t="s">
        <v>25</v>
      </c>
      <c r="B5946">
        <v>64</v>
      </c>
      <c r="C5946" t="s">
        <v>25</v>
      </c>
      <c r="D5946" t="s">
        <v>22</v>
      </c>
      <c r="E5946" t="s">
        <v>86</v>
      </c>
      <c r="F5946" t="s">
        <v>24</v>
      </c>
      <c r="G5946">
        <v>75</v>
      </c>
      <c r="H5946" t="s">
        <v>21</v>
      </c>
      <c r="I5946" t="s">
        <v>25</v>
      </c>
      <c r="J5946" t="s">
        <v>21</v>
      </c>
      <c r="K5946" t="str">
        <f>IF(Aggregate[[#This Row],[Under 30]]="Yes", "Under 30", IF(Aggregate[[#This Row],[Senior]]="Yes", "Senior", "Other"))</f>
        <v>Senior</v>
      </c>
      <c r="L5946" t="s">
        <v>32</v>
      </c>
      <c r="M5946" t="s">
        <v>38</v>
      </c>
      <c r="N5946" t="s">
        <v>90</v>
      </c>
      <c r="O5946" t="s">
        <v>91</v>
      </c>
      <c r="P5946">
        <v>1</v>
      </c>
      <c r="Q5946">
        <v>1</v>
      </c>
      <c r="R5946">
        <v>52</v>
      </c>
      <c r="S5946">
        <v>4</v>
      </c>
      <c r="T5946">
        <v>15</v>
      </c>
      <c r="U5946">
        <v>0</v>
      </c>
      <c r="V5946">
        <v>6</v>
      </c>
      <c r="W5946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5947" spans="1:23" x14ac:dyDescent="0.2">
      <c r="A5947" t="s">
        <v>25</v>
      </c>
      <c r="B5947">
        <v>64</v>
      </c>
      <c r="C5947" t="s">
        <v>25</v>
      </c>
      <c r="D5947" t="s">
        <v>88</v>
      </c>
      <c r="E5947" t="s">
        <v>30</v>
      </c>
      <c r="F5947" t="s">
        <v>26</v>
      </c>
      <c r="G5947">
        <v>48</v>
      </c>
      <c r="H5947" t="s">
        <v>21</v>
      </c>
      <c r="I5947" t="s">
        <v>21</v>
      </c>
      <c r="K5947" t="str">
        <f>IF(Aggregate[[#This Row],[Under 30]]="Yes", "Under 30", IF(Aggregate[[#This Row],[Senior]]="Yes", "Senior", "Other"))</f>
        <v>Other</v>
      </c>
      <c r="P5947">
        <v>1</v>
      </c>
      <c r="R5947">
        <v>37</v>
      </c>
      <c r="S5947">
        <v>0</v>
      </c>
      <c r="T5947">
        <v>0</v>
      </c>
      <c r="U5947">
        <v>0</v>
      </c>
      <c r="V5947">
        <v>5</v>
      </c>
      <c r="W5947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5948" spans="1:23" x14ac:dyDescent="0.2">
      <c r="A5948" t="s">
        <v>25</v>
      </c>
      <c r="B5948">
        <v>64</v>
      </c>
      <c r="C5948" t="s">
        <v>25</v>
      </c>
      <c r="D5948" t="s">
        <v>88</v>
      </c>
      <c r="E5948" t="s">
        <v>55</v>
      </c>
      <c r="F5948" t="s">
        <v>24</v>
      </c>
      <c r="G5948">
        <v>27</v>
      </c>
      <c r="H5948" t="s">
        <v>25</v>
      </c>
      <c r="I5948" t="s">
        <v>21</v>
      </c>
      <c r="K5948" t="str">
        <f>IF(Aggregate[[#This Row],[Under 30]]="Yes", "Under 30", IF(Aggregate[[#This Row],[Senior]]="Yes", "Senior", "Other"))</f>
        <v>Under 30</v>
      </c>
      <c r="P5948">
        <v>1</v>
      </c>
      <c r="R5948">
        <v>30</v>
      </c>
      <c r="S5948">
        <v>0</v>
      </c>
      <c r="T5948">
        <v>0</v>
      </c>
      <c r="U5948">
        <v>0</v>
      </c>
      <c r="V5948">
        <v>26</v>
      </c>
      <c r="W5948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5949" spans="1:23" x14ac:dyDescent="0.2">
      <c r="A5949" t="s">
        <v>25</v>
      </c>
      <c r="B5949">
        <v>64</v>
      </c>
      <c r="C5949" t="s">
        <v>25</v>
      </c>
      <c r="D5949" t="s">
        <v>88</v>
      </c>
      <c r="E5949" t="s">
        <v>81</v>
      </c>
      <c r="F5949" t="s">
        <v>24</v>
      </c>
      <c r="G5949">
        <v>36</v>
      </c>
      <c r="H5949" t="s">
        <v>21</v>
      </c>
      <c r="I5949" t="s">
        <v>21</v>
      </c>
      <c r="K5949" t="str">
        <f>IF(Aggregate[[#This Row],[Under 30]]="Yes", "Under 30", IF(Aggregate[[#This Row],[Senior]]="Yes", "Senior", "Other"))</f>
        <v>Other</v>
      </c>
      <c r="P5949">
        <v>1</v>
      </c>
      <c r="R5949">
        <v>58</v>
      </c>
      <c r="S5949">
        <v>0</v>
      </c>
      <c r="T5949">
        <v>0</v>
      </c>
      <c r="U5949">
        <v>0</v>
      </c>
      <c r="V5949">
        <v>10</v>
      </c>
      <c r="W5949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5950" spans="1:23" x14ac:dyDescent="0.2">
      <c r="A5950" t="s">
        <v>25</v>
      </c>
      <c r="B5950">
        <v>64</v>
      </c>
      <c r="C5950" t="s">
        <v>25</v>
      </c>
      <c r="D5950" t="s">
        <v>88</v>
      </c>
      <c r="E5950" t="s">
        <v>82</v>
      </c>
      <c r="F5950" t="s">
        <v>24</v>
      </c>
      <c r="G5950">
        <v>24</v>
      </c>
      <c r="H5950" t="s">
        <v>25</v>
      </c>
      <c r="I5950" t="s">
        <v>21</v>
      </c>
      <c r="K5950" t="str">
        <f>IF(Aggregate[[#This Row],[Under 30]]="Yes", "Under 30", IF(Aggregate[[#This Row],[Senior]]="Yes", "Senior", "Other"))</f>
        <v>Under 30</v>
      </c>
      <c r="P5950">
        <v>1</v>
      </c>
      <c r="R5950">
        <v>54</v>
      </c>
      <c r="S5950">
        <v>0</v>
      </c>
      <c r="T5950">
        <v>0</v>
      </c>
      <c r="U5950">
        <v>0</v>
      </c>
      <c r="V5950">
        <v>30</v>
      </c>
      <c r="W5950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5951" spans="1:23" x14ac:dyDescent="0.2">
      <c r="A5951" t="s">
        <v>25</v>
      </c>
      <c r="B5951">
        <v>65</v>
      </c>
      <c r="C5951" t="s">
        <v>21</v>
      </c>
      <c r="D5951" t="s">
        <v>22</v>
      </c>
      <c r="E5951" t="s">
        <v>27</v>
      </c>
      <c r="F5951" t="s">
        <v>24</v>
      </c>
      <c r="G5951">
        <v>74</v>
      </c>
      <c r="H5951" t="s">
        <v>21</v>
      </c>
      <c r="I5951" t="s">
        <v>25</v>
      </c>
      <c r="J5951" t="s">
        <v>21</v>
      </c>
      <c r="K5951" t="str">
        <f>IF(Aggregate[[#This Row],[Under 30]]="Yes", "Under 30", IF(Aggregate[[#This Row],[Senior]]="Yes", "Senior", "Other"))</f>
        <v>Senior</v>
      </c>
      <c r="L5951" t="s">
        <v>53</v>
      </c>
      <c r="M5951" t="s">
        <v>38</v>
      </c>
      <c r="N5951" t="s">
        <v>34</v>
      </c>
      <c r="O5951" t="s">
        <v>34</v>
      </c>
      <c r="P5951">
        <v>1</v>
      </c>
      <c r="R5951">
        <v>48</v>
      </c>
      <c r="S5951">
        <v>0</v>
      </c>
      <c r="T5951">
        <v>0</v>
      </c>
      <c r="U5951">
        <v>0</v>
      </c>
      <c r="V5951">
        <v>5</v>
      </c>
      <c r="W5951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5952" spans="1:23" x14ac:dyDescent="0.2">
      <c r="A5952" t="s">
        <v>25</v>
      </c>
      <c r="B5952">
        <v>65</v>
      </c>
      <c r="C5952" t="s">
        <v>21</v>
      </c>
      <c r="D5952" t="s">
        <v>22</v>
      </c>
      <c r="E5952" t="s">
        <v>27</v>
      </c>
      <c r="F5952" t="s">
        <v>26</v>
      </c>
      <c r="G5952">
        <v>33</v>
      </c>
      <c r="H5952" t="s">
        <v>21</v>
      </c>
      <c r="I5952" t="s">
        <v>21</v>
      </c>
      <c r="K5952" t="str">
        <f>IF(Aggregate[[#This Row],[Under 30]]="Yes", "Under 30", IF(Aggregate[[#This Row],[Senior]]="Yes", "Senior", "Other"))</f>
        <v>Other</v>
      </c>
      <c r="P5952">
        <v>1</v>
      </c>
      <c r="Q5952">
        <v>1</v>
      </c>
      <c r="R5952">
        <v>55</v>
      </c>
      <c r="S5952">
        <v>2</v>
      </c>
      <c r="T5952">
        <v>0</v>
      </c>
      <c r="U5952">
        <v>0</v>
      </c>
      <c r="V5952">
        <v>18</v>
      </c>
      <c r="W5952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5953" spans="1:23" x14ac:dyDescent="0.2">
      <c r="A5953" t="s">
        <v>25</v>
      </c>
      <c r="B5953">
        <v>65</v>
      </c>
      <c r="C5953" t="s">
        <v>21</v>
      </c>
      <c r="D5953" t="s">
        <v>22</v>
      </c>
      <c r="E5953" t="s">
        <v>28</v>
      </c>
      <c r="F5953" t="s">
        <v>24</v>
      </c>
      <c r="G5953">
        <v>73</v>
      </c>
      <c r="H5953" t="s">
        <v>21</v>
      </c>
      <c r="I5953" t="s">
        <v>25</v>
      </c>
      <c r="J5953" t="s">
        <v>21</v>
      </c>
      <c r="K5953" t="str">
        <f>IF(Aggregate[[#This Row],[Under 30]]="Yes", "Under 30", IF(Aggregate[[#This Row],[Senior]]="Yes", "Senior", "Other"))</f>
        <v>Senior</v>
      </c>
      <c r="L5953" t="s">
        <v>53</v>
      </c>
      <c r="M5953" t="s">
        <v>38</v>
      </c>
      <c r="N5953" t="s">
        <v>34</v>
      </c>
      <c r="O5953" t="s">
        <v>34</v>
      </c>
      <c r="P5953">
        <v>1</v>
      </c>
      <c r="R5953">
        <v>58</v>
      </c>
      <c r="S5953">
        <v>0</v>
      </c>
      <c r="T5953">
        <v>0</v>
      </c>
      <c r="U5953">
        <v>0</v>
      </c>
      <c r="V5953">
        <v>8</v>
      </c>
      <c r="W5953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5954" spans="1:23" x14ac:dyDescent="0.2">
      <c r="A5954" t="s">
        <v>25</v>
      </c>
      <c r="B5954">
        <v>65</v>
      </c>
      <c r="C5954" t="s">
        <v>21</v>
      </c>
      <c r="D5954" t="s">
        <v>22</v>
      </c>
      <c r="E5954" t="s">
        <v>29</v>
      </c>
      <c r="F5954" t="s">
        <v>24</v>
      </c>
      <c r="G5954">
        <v>35</v>
      </c>
      <c r="H5954" t="s">
        <v>21</v>
      </c>
      <c r="I5954" t="s">
        <v>21</v>
      </c>
      <c r="K5954" t="str">
        <f>IF(Aggregate[[#This Row],[Under 30]]="Yes", "Under 30", IF(Aggregate[[#This Row],[Senior]]="Yes", "Senior", "Other"))</f>
        <v>Other</v>
      </c>
      <c r="P5954">
        <v>1</v>
      </c>
      <c r="R5954">
        <v>35</v>
      </c>
      <c r="S5954">
        <v>0</v>
      </c>
      <c r="T5954">
        <v>0</v>
      </c>
      <c r="U5954">
        <v>0</v>
      </c>
      <c r="V5954">
        <v>13</v>
      </c>
      <c r="W5954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5955" spans="1:23" x14ac:dyDescent="0.2">
      <c r="A5955" t="s">
        <v>25</v>
      </c>
      <c r="B5955">
        <v>65</v>
      </c>
      <c r="C5955" t="s">
        <v>21</v>
      </c>
      <c r="D5955" t="s">
        <v>22</v>
      </c>
      <c r="E5955" t="s">
        <v>30</v>
      </c>
      <c r="F5955" t="s">
        <v>26</v>
      </c>
      <c r="G5955">
        <v>82</v>
      </c>
      <c r="H5955" t="s">
        <v>21</v>
      </c>
      <c r="I5955" t="s">
        <v>25</v>
      </c>
      <c r="J5955" t="s">
        <v>21</v>
      </c>
      <c r="K5955" t="str">
        <f>IF(Aggregate[[#This Row],[Under 30]]="Yes", "Under 30", IF(Aggregate[[#This Row],[Senior]]="Yes", "Senior", "Other"))</f>
        <v>Senior</v>
      </c>
      <c r="L5955" t="s">
        <v>98</v>
      </c>
      <c r="M5955" t="s">
        <v>38</v>
      </c>
      <c r="N5955" t="s">
        <v>34</v>
      </c>
      <c r="O5955" t="s">
        <v>34</v>
      </c>
      <c r="P5955">
        <v>1</v>
      </c>
      <c r="R5955">
        <v>64</v>
      </c>
      <c r="S5955">
        <v>0</v>
      </c>
      <c r="T5955">
        <v>0</v>
      </c>
      <c r="U5955">
        <v>0</v>
      </c>
      <c r="V5955">
        <v>2</v>
      </c>
      <c r="W5955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5956" spans="1:23" x14ac:dyDescent="0.2">
      <c r="A5956" t="s">
        <v>25</v>
      </c>
      <c r="B5956">
        <v>65</v>
      </c>
      <c r="C5956" t="s">
        <v>21</v>
      </c>
      <c r="D5956" t="s">
        <v>22</v>
      </c>
      <c r="E5956" t="s">
        <v>31</v>
      </c>
      <c r="F5956" t="s">
        <v>24</v>
      </c>
      <c r="G5956">
        <v>28</v>
      </c>
      <c r="H5956" t="s">
        <v>25</v>
      </c>
      <c r="I5956" t="s">
        <v>21</v>
      </c>
      <c r="K5956" t="str">
        <f>IF(Aggregate[[#This Row],[Under 30]]="Yes", "Under 30", IF(Aggregate[[#This Row],[Senior]]="Yes", "Senior", "Other"))</f>
        <v>Under 30</v>
      </c>
      <c r="P5956">
        <v>1</v>
      </c>
      <c r="R5956">
        <v>28</v>
      </c>
      <c r="S5956">
        <v>0</v>
      </c>
      <c r="T5956">
        <v>0</v>
      </c>
      <c r="U5956">
        <v>0</v>
      </c>
      <c r="V5956">
        <v>15</v>
      </c>
      <c r="W5956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5957" spans="1:23" x14ac:dyDescent="0.2">
      <c r="A5957" t="s">
        <v>25</v>
      </c>
      <c r="B5957">
        <v>65</v>
      </c>
      <c r="C5957" t="s">
        <v>21</v>
      </c>
      <c r="D5957" t="s">
        <v>22</v>
      </c>
      <c r="E5957" t="s">
        <v>37</v>
      </c>
      <c r="F5957" t="s">
        <v>26</v>
      </c>
      <c r="G5957">
        <v>65</v>
      </c>
      <c r="H5957" t="s">
        <v>21</v>
      </c>
      <c r="I5957" t="s">
        <v>25</v>
      </c>
      <c r="J5957" t="s">
        <v>21</v>
      </c>
      <c r="K5957" t="str">
        <f>IF(Aggregate[[#This Row],[Under 30]]="Yes", "Under 30", IF(Aggregate[[#This Row],[Senior]]="Yes", "Senior", "Other"))</f>
        <v>Senior</v>
      </c>
      <c r="L5957" t="s">
        <v>98</v>
      </c>
      <c r="M5957" t="s">
        <v>33</v>
      </c>
      <c r="N5957" t="s">
        <v>34</v>
      </c>
      <c r="O5957" t="s">
        <v>34</v>
      </c>
      <c r="P5957">
        <v>1</v>
      </c>
      <c r="R5957">
        <v>55</v>
      </c>
      <c r="S5957">
        <v>0</v>
      </c>
      <c r="T5957">
        <v>0</v>
      </c>
      <c r="U5957">
        <v>0</v>
      </c>
      <c r="V5957">
        <v>3</v>
      </c>
      <c r="W5957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5958" spans="1:23" x14ac:dyDescent="0.2">
      <c r="A5958" t="s">
        <v>25</v>
      </c>
      <c r="B5958">
        <v>65</v>
      </c>
      <c r="C5958" t="s">
        <v>21</v>
      </c>
      <c r="D5958" t="s">
        <v>22</v>
      </c>
      <c r="E5958" t="s">
        <v>45</v>
      </c>
      <c r="F5958" t="s">
        <v>26</v>
      </c>
      <c r="G5958">
        <v>56</v>
      </c>
      <c r="H5958" t="s">
        <v>21</v>
      </c>
      <c r="I5958" t="s">
        <v>21</v>
      </c>
      <c r="K5958" t="str">
        <f>IF(Aggregate[[#This Row],[Under 30]]="Yes", "Under 30", IF(Aggregate[[#This Row],[Senior]]="Yes", "Senior", "Other"))</f>
        <v>Other</v>
      </c>
      <c r="P5958">
        <v>1</v>
      </c>
      <c r="R5958">
        <v>46</v>
      </c>
      <c r="S5958">
        <v>0</v>
      </c>
      <c r="T5958">
        <v>0</v>
      </c>
      <c r="U5958">
        <v>0</v>
      </c>
      <c r="V5958">
        <v>7</v>
      </c>
      <c r="W5958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5959" spans="1:23" x14ac:dyDescent="0.2">
      <c r="A5959" t="s">
        <v>25</v>
      </c>
      <c r="B5959">
        <v>65</v>
      </c>
      <c r="C5959" t="s">
        <v>21</v>
      </c>
      <c r="D5959" t="s">
        <v>22</v>
      </c>
      <c r="E5959" t="s">
        <v>46</v>
      </c>
      <c r="F5959" t="s">
        <v>24</v>
      </c>
      <c r="G5959">
        <v>36</v>
      </c>
      <c r="H5959" t="s">
        <v>21</v>
      </c>
      <c r="I5959" t="s">
        <v>21</v>
      </c>
      <c r="K5959" t="str">
        <f>IF(Aggregate[[#This Row],[Under 30]]="Yes", "Under 30", IF(Aggregate[[#This Row],[Senior]]="Yes", "Senior", "Other"))</f>
        <v>Other</v>
      </c>
      <c r="P5959">
        <v>1</v>
      </c>
      <c r="R5959">
        <v>21</v>
      </c>
      <c r="S5959">
        <v>0</v>
      </c>
      <c r="T5959">
        <v>0</v>
      </c>
      <c r="U5959">
        <v>0</v>
      </c>
      <c r="V5959">
        <v>8</v>
      </c>
      <c r="W5959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5960" spans="1:23" x14ac:dyDescent="0.2">
      <c r="A5960" t="s">
        <v>25</v>
      </c>
      <c r="B5960">
        <v>65</v>
      </c>
      <c r="C5960" t="s">
        <v>21</v>
      </c>
      <c r="D5960" t="s">
        <v>22</v>
      </c>
      <c r="E5960" t="s">
        <v>52</v>
      </c>
      <c r="F5960" t="s">
        <v>24</v>
      </c>
      <c r="G5960">
        <v>20</v>
      </c>
      <c r="H5960" t="s">
        <v>25</v>
      </c>
      <c r="I5960" t="s">
        <v>21</v>
      </c>
      <c r="K5960" t="str">
        <f>IF(Aggregate[[#This Row],[Under 30]]="Yes", "Under 30", IF(Aggregate[[#This Row],[Senior]]="Yes", "Senior", "Other"))</f>
        <v>Under 30</v>
      </c>
      <c r="P5960">
        <v>1</v>
      </c>
      <c r="R5960">
        <v>36</v>
      </c>
      <c r="S5960">
        <v>0</v>
      </c>
      <c r="T5960">
        <v>0</v>
      </c>
      <c r="U5960">
        <v>0</v>
      </c>
      <c r="V5960">
        <v>17</v>
      </c>
      <c r="W5960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5961" spans="1:23" x14ac:dyDescent="0.2">
      <c r="A5961" t="s">
        <v>25</v>
      </c>
      <c r="B5961">
        <v>65</v>
      </c>
      <c r="C5961" t="s">
        <v>21</v>
      </c>
      <c r="D5961" t="s">
        <v>22</v>
      </c>
      <c r="E5961" t="s">
        <v>55</v>
      </c>
      <c r="F5961" t="s">
        <v>24</v>
      </c>
      <c r="G5961">
        <v>54</v>
      </c>
      <c r="H5961" t="s">
        <v>21</v>
      </c>
      <c r="I5961" t="s">
        <v>21</v>
      </c>
      <c r="K5961" t="str">
        <f>IF(Aggregate[[#This Row],[Under 30]]="Yes", "Under 30", IF(Aggregate[[#This Row],[Senior]]="Yes", "Senior", "Other"))</f>
        <v>Other</v>
      </c>
      <c r="P5961">
        <v>1</v>
      </c>
      <c r="R5961">
        <v>55</v>
      </c>
      <c r="S5961">
        <v>0</v>
      </c>
      <c r="T5961">
        <v>0</v>
      </c>
      <c r="U5961">
        <v>0</v>
      </c>
      <c r="V5961">
        <v>3</v>
      </c>
      <c r="W5961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5962" spans="1:23" x14ac:dyDescent="0.2">
      <c r="A5962" t="s">
        <v>25</v>
      </c>
      <c r="B5962">
        <v>65</v>
      </c>
      <c r="C5962" t="s">
        <v>21</v>
      </c>
      <c r="D5962" t="s">
        <v>22</v>
      </c>
      <c r="E5962" t="s">
        <v>58</v>
      </c>
      <c r="F5962" t="s">
        <v>26</v>
      </c>
      <c r="G5962">
        <v>44</v>
      </c>
      <c r="H5962" t="s">
        <v>21</v>
      </c>
      <c r="I5962" t="s">
        <v>21</v>
      </c>
      <c r="K5962" t="str">
        <f>IF(Aggregate[[#This Row],[Under 30]]="Yes", "Under 30", IF(Aggregate[[#This Row],[Senior]]="Yes", "Senior", "Other"))</f>
        <v>Other</v>
      </c>
      <c r="P5962">
        <v>1</v>
      </c>
      <c r="R5962">
        <v>28</v>
      </c>
      <c r="S5962">
        <v>0</v>
      </c>
      <c r="T5962">
        <v>0</v>
      </c>
      <c r="U5962">
        <v>0</v>
      </c>
      <c r="V5962">
        <v>3</v>
      </c>
      <c r="W5962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5963" spans="1:23" x14ac:dyDescent="0.2">
      <c r="A5963" t="s">
        <v>25</v>
      </c>
      <c r="B5963">
        <v>65</v>
      </c>
      <c r="C5963" t="s">
        <v>21</v>
      </c>
      <c r="D5963" t="s">
        <v>22</v>
      </c>
      <c r="E5963" t="s">
        <v>94</v>
      </c>
      <c r="F5963" t="s">
        <v>24</v>
      </c>
      <c r="G5963">
        <v>66</v>
      </c>
      <c r="H5963" t="s">
        <v>21</v>
      </c>
      <c r="I5963" t="s">
        <v>25</v>
      </c>
      <c r="J5963" t="s">
        <v>21</v>
      </c>
      <c r="K5963" t="str">
        <f>IF(Aggregate[[#This Row],[Under 30]]="Yes", "Under 30", IF(Aggregate[[#This Row],[Senior]]="Yes", "Senior", "Other"))</f>
        <v>Senior</v>
      </c>
      <c r="L5963" t="s">
        <v>53</v>
      </c>
      <c r="M5963" t="s">
        <v>33</v>
      </c>
      <c r="N5963" t="s">
        <v>34</v>
      </c>
      <c r="O5963" t="s">
        <v>34</v>
      </c>
      <c r="P5963">
        <v>1</v>
      </c>
      <c r="R5963">
        <v>37</v>
      </c>
      <c r="S5963">
        <v>0</v>
      </c>
      <c r="T5963">
        <v>0</v>
      </c>
      <c r="U5963">
        <v>0</v>
      </c>
      <c r="V5963">
        <v>5</v>
      </c>
      <c r="W5963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5964" spans="1:23" x14ac:dyDescent="0.2">
      <c r="A5964" t="s">
        <v>25</v>
      </c>
      <c r="B5964">
        <v>65</v>
      </c>
      <c r="C5964" t="s">
        <v>21</v>
      </c>
      <c r="D5964" t="s">
        <v>22</v>
      </c>
      <c r="E5964" t="s">
        <v>60</v>
      </c>
      <c r="F5964" t="s">
        <v>26</v>
      </c>
      <c r="G5964">
        <v>39</v>
      </c>
      <c r="H5964" t="s">
        <v>21</v>
      </c>
      <c r="I5964" t="s">
        <v>21</v>
      </c>
      <c r="K5964" t="str">
        <f>IF(Aggregate[[#This Row],[Under 30]]="Yes", "Under 30", IF(Aggregate[[#This Row],[Senior]]="Yes", "Senior", "Other"))</f>
        <v>Other</v>
      </c>
      <c r="P5964">
        <v>1</v>
      </c>
      <c r="R5964">
        <v>50</v>
      </c>
      <c r="S5964">
        <v>1</v>
      </c>
      <c r="T5964">
        <v>0</v>
      </c>
      <c r="U5964">
        <v>0</v>
      </c>
      <c r="V5964">
        <v>3</v>
      </c>
      <c r="W5964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5965" spans="1:23" x14ac:dyDescent="0.2">
      <c r="A5965" t="s">
        <v>25</v>
      </c>
      <c r="B5965">
        <v>65</v>
      </c>
      <c r="C5965" t="s">
        <v>21</v>
      </c>
      <c r="D5965" t="s">
        <v>22</v>
      </c>
      <c r="E5965" t="s">
        <v>68</v>
      </c>
      <c r="F5965" t="s">
        <v>24</v>
      </c>
      <c r="G5965">
        <v>22</v>
      </c>
      <c r="H5965" t="s">
        <v>25</v>
      </c>
      <c r="I5965" t="s">
        <v>21</v>
      </c>
      <c r="K5965" t="str">
        <f>IF(Aggregate[[#This Row],[Under 30]]="Yes", "Under 30", IF(Aggregate[[#This Row],[Senior]]="Yes", "Senior", "Other"))</f>
        <v>Under 30</v>
      </c>
      <c r="P5965">
        <v>1</v>
      </c>
      <c r="R5965">
        <v>36</v>
      </c>
      <c r="S5965">
        <v>1</v>
      </c>
      <c r="T5965">
        <v>0</v>
      </c>
      <c r="U5965">
        <v>0</v>
      </c>
      <c r="V5965">
        <v>36</v>
      </c>
      <c r="W5965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5966" spans="1:23" x14ac:dyDescent="0.2">
      <c r="A5966" t="s">
        <v>25</v>
      </c>
      <c r="B5966">
        <v>65</v>
      </c>
      <c r="C5966" t="s">
        <v>21</v>
      </c>
      <c r="D5966" t="s">
        <v>22</v>
      </c>
      <c r="E5966" t="s">
        <v>68</v>
      </c>
      <c r="F5966" t="s">
        <v>26</v>
      </c>
      <c r="G5966">
        <v>29</v>
      </c>
      <c r="H5966" t="s">
        <v>25</v>
      </c>
      <c r="I5966" t="s">
        <v>21</v>
      </c>
      <c r="K5966" t="str">
        <f>IF(Aggregate[[#This Row],[Under 30]]="Yes", "Under 30", IF(Aggregate[[#This Row],[Senior]]="Yes", "Senior", "Other"))</f>
        <v>Under 30</v>
      </c>
      <c r="P5966">
        <v>1</v>
      </c>
      <c r="R5966">
        <v>57</v>
      </c>
      <c r="S5966">
        <v>0</v>
      </c>
      <c r="T5966">
        <v>0</v>
      </c>
      <c r="U5966">
        <v>0</v>
      </c>
      <c r="V5966">
        <v>8</v>
      </c>
      <c r="W5966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5967" spans="1:23" x14ac:dyDescent="0.2">
      <c r="A5967" t="s">
        <v>25</v>
      </c>
      <c r="B5967">
        <v>65</v>
      </c>
      <c r="C5967" t="s">
        <v>21</v>
      </c>
      <c r="D5967" t="s">
        <v>22</v>
      </c>
      <c r="E5967" t="s">
        <v>68</v>
      </c>
      <c r="F5967" t="s">
        <v>26</v>
      </c>
      <c r="G5967">
        <v>43</v>
      </c>
      <c r="H5967" t="s">
        <v>21</v>
      </c>
      <c r="I5967" t="s">
        <v>21</v>
      </c>
      <c r="K5967" t="str">
        <f>IF(Aggregate[[#This Row],[Under 30]]="Yes", "Under 30", IF(Aggregate[[#This Row],[Senior]]="Yes", "Senior", "Other"))</f>
        <v>Other</v>
      </c>
      <c r="P5967">
        <v>1</v>
      </c>
      <c r="R5967">
        <v>29</v>
      </c>
      <c r="S5967">
        <v>0</v>
      </c>
      <c r="T5967">
        <v>0</v>
      </c>
      <c r="U5967">
        <v>0</v>
      </c>
      <c r="V5967">
        <v>4</v>
      </c>
      <c r="W5967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5968" spans="1:23" x14ac:dyDescent="0.2">
      <c r="A5968" t="s">
        <v>25</v>
      </c>
      <c r="B5968">
        <v>65</v>
      </c>
      <c r="C5968" t="s">
        <v>21</v>
      </c>
      <c r="D5968" t="s">
        <v>22</v>
      </c>
      <c r="E5968" t="s">
        <v>69</v>
      </c>
      <c r="F5968" t="s">
        <v>24</v>
      </c>
      <c r="G5968">
        <v>44</v>
      </c>
      <c r="H5968" t="s">
        <v>21</v>
      </c>
      <c r="I5968" t="s">
        <v>21</v>
      </c>
      <c r="K5968" t="str">
        <f>IF(Aggregate[[#This Row],[Under 30]]="Yes", "Under 30", IF(Aggregate[[#This Row],[Senior]]="Yes", "Senior", "Other"))</f>
        <v>Other</v>
      </c>
      <c r="P5968">
        <v>1</v>
      </c>
      <c r="R5968">
        <v>37</v>
      </c>
      <c r="S5968">
        <v>0</v>
      </c>
      <c r="T5968">
        <v>0</v>
      </c>
      <c r="U5968">
        <v>0</v>
      </c>
      <c r="V5968">
        <v>11</v>
      </c>
      <c r="W5968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5969" spans="1:23" x14ac:dyDescent="0.2">
      <c r="A5969" t="s">
        <v>25</v>
      </c>
      <c r="B5969">
        <v>65</v>
      </c>
      <c r="C5969" t="s">
        <v>21</v>
      </c>
      <c r="D5969" t="s">
        <v>22</v>
      </c>
      <c r="E5969" t="s">
        <v>75</v>
      </c>
      <c r="F5969" t="s">
        <v>26</v>
      </c>
      <c r="G5969">
        <v>22</v>
      </c>
      <c r="H5969" t="s">
        <v>25</v>
      </c>
      <c r="I5969" t="s">
        <v>21</v>
      </c>
      <c r="K5969" t="str">
        <f>IF(Aggregate[[#This Row],[Under 30]]="Yes", "Under 30", IF(Aggregate[[#This Row],[Senior]]="Yes", "Senior", "Other"))</f>
        <v>Under 30</v>
      </c>
      <c r="P5969">
        <v>1</v>
      </c>
      <c r="R5969">
        <v>61</v>
      </c>
      <c r="S5969">
        <v>0</v>
      </c>
      <c r="T5969">
        <v>0</v>
      </c>
      <c r="U5969">
        <v>0</v>
      </c>
      <c r="V5969">
        <v>23</v>
      </c>
      <c r="W5969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5970" spans="1:23" x14ac:dyDescent="0.2">
      <c r="A5970" t="s">
        <v>25</v>
      </c>
      <c r="B5970">
        <v>65</v>
      </c>
      <c r="C5970" t="s">
        <v>21</v>
      </c>
      <c r="D5970" t="s">
        <v>22</v>
      </c>
      <c r="E5970" t="s">
        <v>76</v>
      </c>
      <c r="F5970" t="s">
        <v>26</v>
      </c>
      <c r="G5970">
        <v>47</v>
      </c>
      <c r="H5970" t="s">
        <v>21</v>
      </c>
      <c r="I5970" t="s">
        <v>21</v>
      </c>
      <c r="K5970" t="str">
        <f>IF(Aggregate[[#This Row],[Under 30]]="Yes", "Under 30", IF(Aggregate[[#This Row],[Senior]]="Yes", "Senior", "Other"))</f>
        <v>Other</v>
      </c>
      <c r="P5970">
        <v>1</v>
      </c>
      <c r="R5970">
        <v>48</v>
      </c>
      <c r="S5970">
        <v>1</v>
      </c>
      <c r="T5970">
        <v>0</v>
      </c>
      <c r="U5970">
        <v>0</v>
      </c>
      <c r="V5970">
        <v>3</v>
      </c>
      <c r="W5970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5971" spans="1:23" x14ac:dyDescent="0.2">
      <c r="A5971" t="s">
        <v>25</v>
      </c>
      <c r="B5971">
        <v>65</v>
      </c>
      <c r="C5971" t="s">
        <v>21</v>
      </c>
      <c r="D5971" t="s">
        <v>22</v>
      </c>
      <c r="E5971" t="s">
        <v>77</v>
      </c>
      <c r="F5971" t="s">
        <v>26</v>
      </c>
      <c r="G5971">
        <v>38</v>
      </c>
      <c r="H5971" t="s">
        <v>21</v>
      </c>
      <c r="I5971" t="s">
        <v>21</v>
      </c>
      <c r="K5971" t="str">
        <f>IF(Aggregate[[#This Row],[Under 30]]="Yes", "Under 30", IF(Aggregate[[#This Row],[Senior]]="Yes", "Senior", "Other"))</f>
        <v>Other</v>
      </c>
      <c r="P5971">
        <v>1</v>
      </c>
      <c r="R5971">
        <v>36</v>
      </c>
      <c r="S5971">
        <v>0</v>
      </c>
      <c r="T5971">
        <v>0</v>
      </c>
      <c r="U5971">
        <v>0</v>
      </c>
      <c r="V5971">
        <v>2</v>
      </c>
      <c r="W5971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5972" spans="1:23" x14ac:dyDescent="0.2">
      <c r="A5972" t="s">
        <v>25</v>
      </c>
      <c r="B5972">
        <v>65</v>
      </c>
      <c r="C5972" t="s">
        <v>21</v>
      </c>
      <c r="D5972" t="s">
        <v>22</v>
      </c>
      <c r="E5972" t="s">
        <v>79</v>
      </c>
      <c r="F5972" t="s">
        <v>26</v>
      </c>
      <c r="G5972">
        <v>29</v>
      </c>
      <c r="H5972" t="s">
        <v>25</v>
      </c>
      <c r="I5972" t="s">
        <v>21</v>
      </c>
      <c r="K5972" t="str">
        <f>IF(Aggregate[[#This Row],[Under 30]]="Yes", "Under 30", IF(Aggregate[[#This Row],[Senior]]="Yes", "Senior", "Other"))</f>
        <v>Under 30</v>
      </c>
      <c r="P5972">
        <v>1</v>
      </c>
      <c r="Q5972">
        <v>1</v>
      </c>
      <c r="R5972">
        <v>61</v>
      </c>
      <c r="S5972">
        <v>3</v>
      </c>
      <c r="T5972">
        <v>0</v>
      </c>
      <c r="U5972">
        <v>0</v>
      </c>
      <c r="V5972">
        <v>18</v>
      </c>
      <c r="W5972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5973" spans="1:23" x14ac:dyDescent="0.2">
      <c r="A5973" t="s">
        <v>25</v>
      </c>
      <c r="B5973">
        <v>65</v>
      </c>
      <c r="C5973" t="s">
        <v>21</v>
      </c>
      <c r="D5973" t="s">
        <v>22</v>
      </c>
      <c r="E5973" t="s">
        <v>84</v>
      </c>
      <c r="F5973" t="s">
        <v>24</v>
      </c>
      <c r="G5973">
        <v>44</v>
      </c>
      <c r="H5973" t="s">
        <v>21</v>
      </c>
      <c r="I5973" t="s">
        <v>21</v>
      </c>
      <c r="K5973" t="str">
        <f>IF(Aggregate[[#This Row],[Under 30]]="Yes", "Under 30", IF(Aggregate[[#This Row],[Senior]]="Yes", "Senior", "Other"))</f>
        <v>Other</v>
      </c>
      <c r="P5973">
        <v>1</v>
      </c>
      <c r="R5973">
        <v>52</v>
      </c>
      <c r="S5973">
        <v>2</v>
      </c>
      <c r="T5973">
        <v>0</v>
      </c>
      <c r="U5973">
        <v>0</v>
      </c>
      <c r="V5973">
        <v>1</v>
      </c>
      <c r="W5973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5974" spans="1:23" x14ac:dyDescent="0.2">
      <c r="A5974" t="s">
        <v>25</v>
      </c>
      <c r="B5974">
        <v>65</v>
      </c>
      <c r="C5974" t="s">
        <v>21</v>
      </c>
      <c r="D5974" t="s">
        <v>22</v>
      </c>
      <c r="E5974" t="s">
        <v>84</v>
      </c>
      <c r="F5974" t="s">
        <v>26</v>
      </c>
      <c r="G5974">
        <v>38</v>
      </c>
      <c r="H5974" t="s">
        <v>21</v>
      </c>
      <c r="I5974" t="s">
        <v>21</v>
      </c>
      <c r="K5974" t="str">
        <f>IF(Aggregate[[#This Row],[Under 30]]="Yes", "Under 30", IF(Aggregate[[#This Row],[Senior]]="Yes", "Senior", "Other"))</f>
        <v>Other</v>
      </c>
      <c r="P5974">
        <v>1</v>
      </c>
      <c r="R5974">
        <v>23</v>
      </c>
      <c r="S5974">
        <v>0</v>
      </c>
      <c r="T5974">
        <v>0</v>
      </c>
      <c r="U5974">
        <v>0</v>
      </c>
      <c r="V5974">
        <v>13</v>
      </c>
      <c r="W5974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5975" spans="1:23" x14ac:dyDescent="0.2">
      <c r="A5975" t="s">
        <v>25</v>
      </c>
      <c r="B5975">
        <v>65</v>
      </c>
      <c r="C5975" t="s">
        <v>21</v>
      </c>
      <c r="D5975" t="s">
        <v>22</v>
      </c>
      <c r="E5975" t="s">
        <v>84</v>
      </c>
      <c r="F5975" t="s">
        <v>26</v>
      </c>
      <c r="G5975">
        <v>65</v>
      </c>
      <c r="H5975" t="s">
        <v>21</v>
      </c>
      <c r="I5975" t="s">
        <v>21</v>
      </c>
      <c r="K5975" t="str">
        <f>IF(Aggregate[[#This Row],[Under 30]]="Yes", "Under 30", IF(Aggregate[[#This Row],[Senior]]="Yes", "Senior", "Other"))</f>
        <v>Other</v>
      </c>
      <c r="P5975">
        <v>1</v>
      </c>
      <c r="R5975">
        <v>70</v>
      </c>
      <c r="S5975">
        <v>2</v>
      </c>
      <c r="T5975">
        <v>0</v>
      </c>
      <c r="U5975">
        <v>0</v>
      </c>
      <c r="V5975">
        <v>5</v>
      </c>
      <c r="W5975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5976" spans="1:23" x14ac:dyDescent="0.2">
      <c r="A5976" t="s">
        <v>25</v>
      </c>
      <c r="B5976">
        <v>65</v>
      </c>
      <c r="C5976" t="s">
        <v>21</v>
      </c>
      <c r="D5976" t="s">
        <v>22</v>
      </c>
      <c r="E5976" t="s">
        <v>85</v>
      </c>
      <c r="F5976" t="s">
        <v>24</v>
      </c>
      <c r="G5976">
        <v>82</v>
      </c>
      <c r="H5976" t="s">
        <v>21</v>
      </c>
      <c r="I5976" t="s">
        <v>25</v>
      </c>
      <c r="J5976" t="s">
        <v>21</v>
      </c>
      <c r="K5976" t="str">
        <f>IF(Aggregate[[#This Row],[Under 30]]="Yes", "Under 30", IF(Aggregate[[#This Row],[Senior]]="Yes", "Senior", "Other"))</f>
        <v>Senior</v>
      </c>
      <c r="L5976" t="s">
        <v>98</v>
      </c>
      <c r="M5976" t="s">
        <v>38</v>
      </c>
      <c r="N5976" t="s">
        <v>34</v>
      </c>
      <c r="O5976" t="s">
        <v>34</v>
      </c>
      <c r="P5976">
        <v>1</v>
      </c>
      <c r="R5976">
        <v>47</v>
      </c>
      <c r="S5976">
        <v>0</v>
      </c>
      <c r="T5976">
        <v>0</v>
      </c>
      <c r="U5976">
        <v>0</v>
      </c>
      <c r="V5976">
        <v>13</v>
      </c>
      <c r="W5976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5977" spans="1:23" x14ac:dyDescent="0.2">
      <c r="A5977" t="s">
        <v>25</v>
      </c>
      <c r="B5977">
        <v>65</v>
      </c>
      <c r="C5977" t="s">
        <v>21</v>
      </c>
      <c r="D5977" t="s">
        <v>22</v>
      </c>
      <c r="E5977" t="s">
        <v>85</v>
      </c>
      <c r="F5977" t="s">
        <v>26</v>
      </c>
      <c r="G5977">
        <v>21</v>
      </c>
      <c r="H5977" t="s">
        <v>25</v>
      </c>
      <c r="I5977" t="s">
        <v>21</v>
      </c>
      <c r="K5977" t="str">
        <f>IF(Aggregate[[#This Row],[Under 30]]="Yes", "Under 30", IF(Aggregate[[#This Row],[Senior]]="Yes", "Senior", "Other"))</f>
        <v>Under 30</v>
      </c>
      <c r="P5977">
        <v>1</v>
      </c>
      <c r="R5977">
        <v>26</v>
      </c>
      <c r="S5977">
        <v>0</v>
      </c>
      <c r="T5977">
        <v>0</v>
      </c>
      <c r="U5977">
        <v>0</v>
      </c>
      <c r="V5977">
        <v>7</v>
      </c>
      <c r="W5977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5978" spans="1:23" x14ac:dyDescent="0.2">
      <c r="A5978" t="s">
        <v>25</v>
      </c>
      <c r="B5978">
        <v>65</v>
      </c>
      <c r="C5978" t="s">
        <v>21</v>
      </c>
      <c r="D5978" t="s">
        <v>22</v>
      </c>
      <c r="E5978" t="s">
        <v>85</v>
      </c>
      <c r="F5978" t="s">
        <v>26</v>
      </c>
      <c r="G5978">
        <v>84</v>
      </c>
      <c r="H5978" t="s">
        <v>21</v>
      </c>
      <c r="I5978" t="s">
        <v>25</v>
      </c>
      <c r="J5978" t="s">
        <v>21</v>
      </c>
      <c r="K5978" t="str">
        <f>IF(Aggregate[[#This Row],[Under 30]]="Yes", "Under 30", IF(Aggregate[[#This Row],[Senior]]="Yes", "Senior", "Other"))</f>
        <v>Senior</v>
      </c>
      <c r="L5978" t="s">
        <v>53</v>
      </c>
      <c r="M5978" t="s">
        <v>38</v>
      </c>
      <c r="N5978" t="s">
        <v>34</v>
      </c>
      <c r="O5978" t="s">
        <v>34</v>
      </c>
      <c r="P5978">
        <v>1</v>
      </c>
      <c r="R5978">
        <v>42</v>
      </c>
      <c r="S5978">
        <v>0</v>
      </c>
      <c r="T5978">
        <v>0</v>
      </c>
      <c r="U5978">
        <v>0</v>
      </c>
      <c r="V5978">
        <v>6</v>
      </c>
      <c r="W5978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5979" spans="1:23" x14ac:dyDescent="0.2">
      <c r="A5979" t="s">
        <v>25</v>
      </c>
      <c r="B5979">
        <v>65</v>
      </c>
      <c r="C5979" t="s">
        <v>21</v>
      </c>
      <c r="D5979" t="s">
        <v>88</v>
      </c>
      <c r="E5979" t="s">
        <v>68</v>
      </c>
      <c r="F5979" t="s">
        <v>24</v>
      </c>
      <c r="G5979">
        <v>44</v>
      </c>
      <c r="H5979" t="s">
        <v>21</v>
      </c>
      <c r="I5979" t="s">
        <v>21</v>
      </c>
      <c r="K5979" t="str">
        <f>IF(Aggregate[[#This Row],[Under 30]]="Yes", "Under 30", IF(Aggregate[[#This Row],[Senior]]="Yes", "Senior", "Other"))</f>
        <v>Other</v>
      </c>
      <c r="P5979">
        <v>1</v>
      </c>
      <c r="R5979">
        <v>43</v>
      </c>
      <c r="S5979">
        <v>2</v>
      </c>
      <c r="T5979">
        <v>0</v>
      </c>
      <c r="U5979">
        <v>0</v>
      </c>
      <c r="V5979">
        <v>2</v>
      </c>
      <c r="W5979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5980" spans="1:23" x14ac:dyDescent="0.2">
      <c r="A5980" t="s">
        <v>25</v>
      </c>
      <c r="B5980">
        <v>65</v>
      </c>
      <c r="C5980" t="s">
        <v>25</v>
      </c>
      <c r="D5980" t="s">
        <v>22</v>
      </c>
      <c r="E5980" t="s">
        <v>28</v>
      </c>
      <c r="F5980" t="s">
        <v>24</v>
      </c>
      <c r="G5980">
        <v>74</v>
      </c>
      <c r="H5980" t="s">
        <v>21</v>
      </c>
      <c r="I5980" t="s">
        <v>25</v>
      </c>
      <c r="J5980" t="s">
        <v>21</v>
      </c>
      <c r="K5980" t="str">
        <f>IF(Aggregate[[#This Row],[Under 30]]="Yes", "Under 30", IF(Aggregate[[#This Row],[Senior]]="Yes", "Senior", "Other"))</f>
        <v>Senior</v>
      </c>
      <c r="L5980" t="s">
        <v>53</v>
      </c>
      <c r="M5980" t="s">
        <v>38</v>
      </c>
      <c r="N5980" t="s">
        <v>34</v>
      </c>
      <c r="O5980" t="s">
        <v>34</v>
      </c>
      <c r="P5980">
        <v>1</v>
      </c>
      <c r="R5980">
        <v>58</v>
      </c>
      <c r="S5980">
        <v>0</v>
      </c>
      <c r="T5980">
        <v>335.8</v>
      </c>
      <c r="U5980">
        <v>0</v>
      </c>
      <c r="V5980">
        <v>5</v>
      </c>
      <c r="W5980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5981" spans="1:23" x14ac:dyDescent="0.2">
      <c r="A5981" t="s">
        <v>25</v>
      </c>
      <c r="B5981">
        <v>65</v>
      </c>
      <c r="C5981" t="s">
        <v>25</v>
      </c>
      <c r="D5981" t="s">
        <v>22</v>
      </c>
      <c r="E5981" t="s">
        <v>35</v>
      </c>
      <c r="F5981" t="s">
        <v>24</v>
      </c>
      <c r="G5981">
        <v>50</v>
      </c>
      <c r="H5981" t="s">
        <v>21</v>
      </c>
      <c r="I5981" t="s">
        <v>21</v>
      </c>
      <c r="K5981" t="str">
        <f>IF(Aggregate[[#This Row],[Under 30]]="Yes", "Under 30", IF(Aggregate[[#This Row],[Senior]]="Yes", "Senior", "Other"))</f>
        <v>Other</v>
      </c>
      <c r="P5981">
        <v>1</v>
      </c>
      <c r="R5981">
        <v>31</v>
      </c>
      <c r="S5981">
        <v>0</v>
      </c>
      <c r="T5981">
        <v>468</v>
      </c>
      <c r="U5981">
        <v>0</v>
      </c>
      <c r="V5981">
        <v>5</v>
      </c>
      <c r="W5981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5982" spans="1:23" x14ac:dyDescent="0.2">
      <c r="A5982" t="s">
        <v>25</v>
      </c>
      <c r="B5982">
        <v>65</v>
      </c>
      <c r="C5982" t="s">
        <v>25</v>
      </c>
      <c r="D5982" t="s">
        <v>22</v>
      </c>
      <c r="E5982" t="s">
        <v>36</v>
      </c>
      <c r="F5982" t="s">
        <v>24</v>
      </c>
      <c r="G5982">
        <v>79</v>
      </c>
      <c r="H5982" t="s">
        <v>21</v>
      </c>
      <c r="I5982" t="s">
        <v>25</v>
      </c>
      <c r="J5982" t="s">
        <v>21</v>
      </c>
      <c r="K5982" t="str">
        <f>IF(Aggregate[[#This Row],[Under 30]]="Yes", "Under 30", IF(Aggregate[[#This Row],[Senior]]="Yes", "Senior", "Other"))</f>
        <v>Senior</v>
      </c>
      <c r="L5982" t="s">
        <v>98</v>
      </c>
      <c r="M5982" t="s">
        <v>33</v>
      </c>
      <c r="N5982" t="s">
        <v>34</v>
      </c>
      <c r="O5982" t="s">
        <v>34</v>
      </c>
      <c r="P5982">
        <v>1</v>
      </c>
      <c r="R5982">
        <v>46</v>
      </c>
      <c r="S5982">
        <v>0</v>
      </c>
      <c r="T5982">
        <v>96.2</v>
      </c>
      <c r="U5982">
        <v>0</v>
      </c>
      <c r="V5982">
        <v>3</v>
      </c>
      <c r="W5982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5983" spans="1:23" x14ac:dyDescent="0.2">
      <c r="A5983" t="s">
        <v>25</v>
      </c>
      <c r="B5983">
        <v>65</v>
      </c>
      <c r="C5983" t="s">
        <v>25</v>
      </c>
      <c r="D5983" t="s">
        <v>22</v>
      </c>
      <c r="E5983" t="s">
        <v>54</v>
      </c>
      <c r="F5983" t="s">
        <v>26</v>
      </c>
      <c r="G5983">
        <v>44</v>
      </c>
      <c r="H5983" t="s">
        <v>21</v>
      </c>
      <c r="I5983" t="s">
        <v>21</v>
      </c>
      <c r="K5983" t="str">
        <f>IF(Aggregate[[#This Row],[Under 30]]="Yes", "Under 30", IF(Aggregate[[#This Row],[Senior]]="Yes", "Senior", "Other"))</f>
        <v>Other</v>
      </c>
      <c r="P5983">
        <v>1</v>
      </c>
      <c r="R5983">
        <v>39</v>
      </c>
      <c r="S5983">
        <v>0</v>
      </c>
      <c r="T5983">
        <v>290.3</v>
      </c>
      <c r="U5983">
        <v>0</v>
      </c>
      <c r="V5983">
        <v>4</v>
      </c>
      <c r="W5983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5984" spans="1:23" x14ac:dyDescent="0.2">
      <c r="A5984" t="s">
        <v>25</v>
      </c>
      <c r="B5984">
        <v>65</v>
      </c>
      <c r="C5984" t="s">
        <v>25</v>
      </c>
      <c r="D5984" t="s">
        <v>22</v>
      </c>
      <c r="E5984" t="s">
        <v>58</v>
      </c>
      <c r="F5984" t="s">
        <v>24</v>
      </c>
      <c r="G5984">
        <v>43</v>
      </c>
      <c r="H5984" t="s">
        <v>21</v>
      </c>
      <c r="I5984" t="s">
        <v>21</v>
      </c>
      <c r="K5984" t="str">
        <f>IF(Aggregate[[#This Row],[Under 30]]="Yes", "Under 30", IF(Aggregate[[#This Row],[Senior]]="Yes", "Senior", "Other"))</f>
        <v>Other</v>
      </c>
      <c r="P5984">
        <v>1</v>
      </c>
      <c r="R5984">
        <v>62</v>
      </c>
      <c r="S5984">
        <v>0</v>
      </c>
      <c r="T5984">
        <v>320.7</v>
      </c>
      <c r="U5984">
        <v>0</v>
      </c>
      <c r="V5984">
        <v>13</v>
      </c>
      <c r="W5984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5985" spans="1:23" x14ac:dyDescent="0.2">
      <c r="A5985" t="s">
        <v>25</v>
      </c>
      <c r="B5985">
        <v>65</v>
      </c>
      <c r="C5985" t="s">
        <v>25</v>
      </c>
      <c r="D5985" t="s">
        <v>22</v>
      </c>
      <c r="E5985" t="s">
        <v>58</v>
      </c>
      <c r="F5985" t="s">
        <v>26</v>
      </c>
      <c r="G5985">
        <v>41</v>
      </c>
      <c r="H5985" t="s">
        <v>21</v>
      </c>
      <c r="I5985" t="s">
        <v>21</v>
      </c>
      <c r="K5985" t="str">
        <f>IF(Aggregate[[#This Row],[Under 30]]="Yes", "Under 30", IF(Aggregate[[#This Row],[Senior]]="Yes", "Senior", "Other"))</f>
        <v>Other</v>
      </c>
      <c r="P5985">
        <v>1</v>
      </c>
      <c r="R5985">
        <v>41</v>
      </c>
      <c r="S5985">
        <v>0</v>
      </c>
      <c r="T5985">
        <v>59.8</v>
      </c>
      <c r="U5985">
        <v>0</v>
      </c>
      <c r="V5985">
        <v>3</v>
      </c>
      <c r="W5985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5986" spans="1:23" x14ac:dyDescent="0.2">
      <c r="A5986" t="s">
        <v>25</v>
      </c>
      <c r="B5986">
        <v>65</v>
      </c>
      <c r="C5986" t="s">
        <v>25</v>
      </c>
      <c r="D5986" t="s">
        <v>22</v>
      </c>
      <c r="E5986" t="s">
        <v>64</v>
      </c>
      <c r="F5986" t="s">
        <v>24</v>
      </c>
      <c r="G5986">
        <v>81</v>
      </c>
      <c r="H5986" t="s">
        <v>21</v>
      </c>
      <c r="I5986" t="s">
        <v>25</v>
      </c>
      <c r="J5986" t="s">
        <v>25</v>
      </c>
      <c r="K5986" t="str">
        <f>IF(Aggregate[[#This Row],[Under 30]]="Yes", "Under 30", IF(Aggregate[[#This Row],[Senior]]="Yes", "Senior", "Other"))</f>
        <v>Senior</v>
      </c>
      <c r="L5986" t="s">
        <v>98</v>
      </c>
      <c r="M5986" t="s">
        <v>38</v>
      </c>
      <c r="N5986" t="s">
        <v>34</v>
      </c>
      <c r="O5986" t="s">
        <v>34</v>
      </c>
      <c r="P5986">
        <v>1</v>
      </c>
      <c r="R5986">
        <v>53</v>
      </c>
      <c r="S5986">
        <v>1</v>
      </c>
      <c r="T5986">
        <v>144.30000000000001</v>
      </c>
      <c r="U5986">
        <v>0</v>
      </c>
      <c r="V5986">
        <v>7</v>
      </c>
      <c r="W5986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5987" spans="1:23" x14ac:dyDescent="0.2">
      <c r="A5987" t="s">
        <v>25</v>
      </c>
      <c r="B5987">
        <v>65</v>
      </c>
      <c r="C5987" t="s">
        <v>25</v>
      </c>
      <c r="D5987" t="s">
        <v>22</v>
      </c>
      <c r="E5987" t="s">
        <v>68</v>
      </c>
      <c r="F5987" t="s">
        <v>24</v>
      </c>
      <c r="G5987">
        <v>77</v>
      </c>
      <c r="H5987" t="s">
        <v>21</v>
      </c>
      <c r="I5987" t="s">
        <v>25</v>
      </c>
      <c r="J5987" t="s">
        <v>21</v>
      </c>
      <c r="K5987" t="str">
        <f>IF(Aggregate[[#This Row],[Under 30]]="Yes", "Under 30", IF(Aggregate[[#This Row],[Senior]]="Yes", "Senior", "Other"))</f>
        <v>Senior</v>
      </c>
      <c r="L5987" t="s">
        <v>98</v>
      </c>
      <c r="M5987" t="s">
        <v>33</v>
      </c>
      <c r="N5987" t="s">
        <v>34</v>
      </c>
      <c r="O5987" t="s">
        <v>34</v>
      </c>
      <c r="P5987">
        <v>1</v>
      </c>
      <c r="R5987">
        <v>27</v>
      </c>
      <c r="S5987">
        <v>0</v>
      </c>
      <c r="T5987">
        <v>135.19999999999999</v>
      </c>
      <c r="U5987">
        <v>0</v>
      </c>
      <c r="V5987">
        <v>1</v>
      </c>
      <c r="W5987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5988" spans="1:23" x14ac:dyDescent="0.2">
      <c r="A5988" t="s">
        <v>25</v>
      </c>
      <c r="B5988">
        <v>65</v>
      </c>
      <c r="C5988" t="s">
        <v>25</v>
      </c>
      <c r="D5988" t="s">
        <v>22</v>
      </c>
      <c r="E5988" t="s">
        <v>70</v>
      </c>
      <c r="F5988" t="s">
        <v>24</v>
      </c>
      <c r="G5988">
        <v>30</v>
      </c>
      <c r="H5988" t="s">
        <v>21</v>
      </c>
      <c r="I5988" t="s">
        <v>21</v>
      </c>
      <c r="K5988" t="str">
        <f>IF(Aggregate[[#This Row],[Under 30]]="Yes", "Under 30", IF(Aggregate[[#This Row],[Senior]]="Yes", "Senior", "Other"))</f>
        <v>Other</v>
      </c>
      <c r="P5988">
        <v>1</v>
      </c>
      <c r="R5988">
        <v>38</v>
      </c>
      <c r="S5988">
        <v>0</v>
      </c>
      <c r="T5988">
        <v>451.8</v>
      </c>
      <c r="U5988">
        <v>0</v>
      </c>
      <c r="V5988">
        <v>7</v>
      </c>
      <c r="W5988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5989" spans="1:23" x14ac:dyDescent="0.2">
      <c r="A5989" t="s">
        <v>25</v>
      </c>
      <c r="B5989">
        <v>65</v>
      </c>
      <c r="C5989" t="s">
        <v>25</v>
      </c>
      <c r="D5989" t="s">
        <v>22</v>
      </c>
      <c r="E5989" t="s">
        <v>72</v>
      </c>
      <c r="F5989" t="s">
        <v>26</v>
      </c>
      <c r="G5989">
        <v>21</v>
      </c>
      <c r="H5989" t="s">
        <v>25</v>
      </c>
      <c r="I5989" t="s">
        <v>21</v>
      </c>
      <c r="K5989" t="str">
        <f>IF(Aggregate[[#This Row],[Under 30]]="Yes", "Under 30", IF(Aggregate[[#This Row],[Senior]]="Yes", "Senior", "Other"))</f>
        <v>Under 30</v>
      </c>
      <c r="P5989">
        <v>1</v>
      </c>
      <c r="R5989">
        <v>52</v>
      </c>
      <c r="S5989">
        <v>0</v>
      </c>
      <c r="T5989">
        <v>208</v>
      </c>
      <c r="U5989">
        <v>0</v>
      </c>
      <c r="V5989">
        <v>14</v>
      </c>
      <c r="W5989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5990" spans="1:23" x14ac:dyDescent="0.2">
      <c r="A5990" t="s">
        <v>25</v>
      </c>
      <c r="B5990">
        <v>65</v>
      </c>
      <c r="C5990" t="s">
        <v>25</v>
      </c>
      <c r="D5990" t="s">
        <v>22</v>
      </c>
      <c r="E5990" t="s">
        <v>78</v>
      </c>
      <c r="F5990" t="s">
        <v>24</v>
      </c>
      <c r="G5990">
        <v>50</v>
      </c>
      <c r="H5990" t="s">
        <v>21</v>
      </c>
      <c r="I5990" t="s">
        <v>21</v>
      </c>
      <c r="K5990" t="str">
        <f>IF(Aggregate[[#This Row],[Under 30]]="Yes", "Under 30", IF(Aggregate[[#This Row],[Senior]]="Yes", "Senior", "Other"))</f>
        <v>Other</v>
      </c>
      <c r="P5990">
        <v>1</v>
      </c>
      <c r="R5990">
        <v>34</v>
      </c>
      <c r="S5990">
        <v>0</v>
      </c>
      <c r="T5990">
        <v>113.1</v>
      </c>
      <c r="U5990">
        <v>0</v>
      </c>
      <c r="V5990">
        <v>1</v>
      </c>
      <c r="W5990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5991" spans="1:23" x14ac:dyDescent="0.2">
      <c r="A5991" t="s">
        <v>25</v>
      </c>
      <c r="B5991">
        <v>65</v>
      </c>
      <c r="C5991" t="s">
        <v>25</v>
      </c>
      <c r="D5991" t="s">
        <v>22</v>
      </c>
      <c r="E5991" t="s">
        <v>80</v>
      </c>
      <c r="F5991" t="s">
        <v>24</v>
      </c>
      <c r="G5991">
        <v>79</v>
      </c>
      <c r="H5991" t="s">
        <v>21</v>
      </c>
      <c r="I5991" t="s">
        <v>25</v>
      </c>
      <c r="J5991" t="s">
        <v>21</v>
      </c>
      <c r="K5991" t="str">
        <f>IF(Aggregate[[#This Row],[Under 30]]="Yes", "Under 30", IF(Aggregate[[#This Row],[Senior]]="Yes", "Senior", "Other"))</f>
        <v>Senior</v>
      </c>
      <c r="L5991" t="s">
        <v>53</v>
      </c>
      <c r="M5991" t="s">
        <v>38</v>
      </c>
      <c r="N5991" t="s">
        <v>90</v>
      </c>
      <c r="O5991" t="s">
        <v>91</v>
      </c>
      <c r="P5991">
        <v>1</v>
      </c>
      <c r="Q5991">
        <v>1</v>
      </c>
      <c r="R5991">
        <v>36</v>
      </c>
      <c r="S5991">
        <v>4</v>
      </c>
      <c r="T5991">
        <v>204.8</v>
      </c>
      <c r="U5991">
        <v>0</v>
      </c>
      <c r="V5991">
        <v>1</v>
      </c>
      <c r="W5991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5992" spans="1:23" x14ac:dyDescent="0.2">
      <c r="A5992" t="s">
        <v>25</v>
      </c>
      <c r="B5992">
        <v>65</v>
      </c>
      <c r="C5992" t="s">
        <v>25</v>
      </c>
      <c r="D5992" t="s">
        <v>22</v>
      </c>
      <c r="E5992" t="s">
        <v>82</v>
      </c>
      <c r="F5992" t="s">
        <v>26</v>
      </c>
      <c r="G5992">
        <v>64</v>
      </c>
      <c r="H5992" t="s">
        <v>21</v>
      </c>
      <c r="I5992" t="s">
        <v>21</v>
      </c>
      <c r="K5992" t="str">
        <f>IF(Aggregate[[#This Row],[Under 30]]="Yes", "Under 30", IF(Aggregate[[#This Row],[Senior]]="Yes", "Senior", "Other"))</f>
        <v>Other</v>
      </c>
      <c r="P5992">
        <v>1</v>
      </c>
      <c r="R5992">
        <v>31</v>
      </c>
      <c r="S5992">
        <v>2</v>
      </c>
      <c r="T5992">
        <v>229.1</v>
      </c>
      <c r="U5992">
        <v>0</v>
      </c>
      <c r="V5992">
        <v>4</v>
      </c>
      <c r="W5992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5993" spans="1:23" x14ac:dyDescent="0.2">
      <c r="A5993" t="s">
        <v>25</v>
      </c>
      <c r="B5993">
        <v>65</v>
      </c>
      <c r="C5993" t="s">
        <v>25</v>
      </c>
      <c r="D5993" t="s">
        <v>22</v>
      </c>
      <c r="E5993" t="s">
        <v>85</v>
      </c>
      <c r="F5993" t="s">
        <v>24</v>
      </c>
      <c r="G5993">
        <v>33</v>
      </c>
      <c r="H5993" t="s">
        <v>21</v>
      </c>
      <c r="I5993" t="s">
        <v>21</v>
      </c>
      <c r="K5993" t="str">
        <f>IF(Aggregate[[#This Row],[Under 30]]="Yes", "Under 30", IF(Aggregate[[#This Row],[Senior]]="Yes", "Senior", "Other"))</f>
        <v>Other</v>
      </c>
      <c r="P5993">
        <v>1</v>
      </c>
      <c r="R5993">
        <v>38</v>
      </c>
      <c r="S5993">
        <v>0</v>
      </c>
      <c r="T5993">
        <v>59.8</v>
      </c>
      <c r="U5993">
        <v>0</v>
      </c>
      <c r="V5993">
        <v>6</v>
      </c>
      <c r="W5993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5994" spans="1:23" x14ac:dyDescent="0.2">
      <c r="A5994" t="s">
        <v>25</v>
      </c>
      <c r="B5994">
        <v>65</v>
      </c>
      <c r="C5994" t="s">
        <v>25</v>
      </c>
      <c r="D5994" t="s">
        <v>22</v>
      </c>
      <c r="E5994" t="s">
        <v>85</v>
      </c>
      <c r="F5994" t="s">
        <v>26</v>
      </c>
      <c r="G5994">
        <v>62</v>
      </c>
      <c r="H5994" t="s">
        <v>21</v>
      </c>
      <c r="I5994" t="s">
        <v>21</v>
      </c>
      <c r="K5994" t="str">
        <f>IF(Aggregate[[#This Row],[Under 30]]="Yes", "Under 30", IF(Aggregate[[#This Row],[Senior]]="Yes", "Senior", "Other"))</f>
        <v>Other</v>
      </c>
      <c r="P5994">
        <v>1</v>
      </c>
      <c r="R5994">
        <v>45</v>
      </c>
      <c r="S5994">
        <v>0</v>
      </c>
      <c r="T5994">
        <v>231.8</v>
      </c>
      <c r="U5994">
        <v>0</v>
      </c>
      <c r="V5994">
        <v>5</v>
      </c>
      <c r="W5994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5995" spans="1:23" x14ac:dyDescent="0.2">
      <c r="A5995" t="s">
        <v>25</v>
      </c>
      <c r="B5995">
        <v>65</v>
      </c>
      <c r="C5995" t="s">
        <v>25</v>
      </c>
      <c r="D5995" t="s">
        <v>88</v>
      </c>
      <c r="E5995" t="s">
        <v>37</v>
      </c>
      <c r="F5995" t="s">
        <v>26</v>
      </c>
      <c r="G5995">
        <v>27</v>
      </c>
      <c r="H5995" t="s">
        <v>25</v>
      </c>
      <c r="I5995" t="s">
        <v>21</v>
      </c>
      <c r="K5995" t="str">
        <f>IF(Aggregate[[#This Row],[Under 30]]="Yes", "Under 30", IF(Aggregate[[#This Row],[Senior]]="Yes", "Senior", "Other"))</f>
        <v>Under 30</v>
      </c>
      <c r="P5995">
        <v>1</v>
      </c>
      <c r="R5995">
        <v>62</v>
      </c>
      <c r="S5995">
        <v>0</v>
      </c>
      <c r="T5995">
        <v>0</v>
      </c>
      <c r="U5995">
        <v>0</v>
      </c>
      <c r="V5995">
        <v>24</v>
      </c>
      <c r="W5995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5996" spans="1:23" x14ac:dyDescent="0.2">
      <c r="A5996" t="s">
        <v>25</v>
      </c>
      <c r="B5996">
        <v>65</v>
      </c>
      <c r="C5996" t="s">
        <v>25</v>
      </c>
      <c r="D5996" t="s">
        <v>88</v>
      </c>
      <c r="E5996" t="s">
        <v>72</v>
      </c>
      <c r="F5996" t="s">
        <v>24</v>
      </c>
      <c r="G5996">
        <v>51</v>
      </c>
      <c r="H5996" t="s">
        <v>21</v>
      </c>
      <c r="I5996" t="s">
        <v>21</v>
      </c>
      <c r="K5996" t="str">
        <f>IF(Aggregate[[#This Row],[Under 30]]="Yes", "Under 30", IF(Aggregate[[#This Row],[Senior]]="Yes", "Senior", "Other"))</f>
        <v>Other</v>
      </c>
      <c r="P5996">
        <v>1</v>
      </c>
      <c r="R5996">
        <v>45</v>
      </c>
      <c r="S5996">
        <v>0</v>
      </c>
      <c r="T5996">
        <v>0</v>
      </c>
      <c r="U5996">
        <v>0</v>
      </c>
      <c r="V5996">
        <v>27</v>
      </c>
      <c r="W5996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5997" spans="1:23" x14ac:dyDescent="0.2">
      <c r="A5997" t="s">
        <v>25</v>
      </c>
      <c r="B5997">
        <v>65</v>
      </c>
      <c r="C5997" t="s">
        <v>25</v>
      </c>
      <c r="D5997" t="s">
        <v>88</v>
      </c>
      <c r="E5997" t="s">
        <v>75</v>
      </c>
      <c r="F5997" t="s">
        <v>24</v>
      </c>
      <c r="G5997">
        <v>67</v>
      </c>
      <c r="H5997" t="s">
        <v>21</v>
      </c>
      <c r="I5997" t="s">
        <v>25</v>
      </c>
      <c r="J5997" t="s">
        <v>25</v>
      </c>
      <c r="K5997" t="str">
        <f>IF(Aggregate[[#This Row],[Under 30]]="Yes", "Under 30", IF(Aggregate[[#This Row],[Senior]]="Yes", "Senior", "Other"))</f>
        <v>Senior</v>
      </c>
      <c r="L5997" t="s">
        <v>98</v>
      </c>
      <c r="M5997" t="s">
        <v>33</v>
      </c>
      <c r="N5997" t="s">
        <v>34</v>
      </c>
      <c r="O5997" t="s">
        <v>34</v>
      </c>
      <c r="P5997">
        <v>1</v>
      </c>
      <c r="R5997">
        <v>34</v>
      </c>
      <c r="S5997">
        <v>0</v>
      </c>
      <c r="T5997">
        <v>0</v>
      </c>
      <c r="U5997">
        <v>0</v>
      </c>
      <c r="V5997">
        <v>6</v>
      </c>
      <c r="W5997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5998" spans="1:23" x14ac:dyDescent="0.2">
      <c r="A5998" t="s">
        <v>25</v>
      </c>
      <c r="B5998">
        <v>65</v>
      </c>
      <c r="C5998" t="s">
        <v>25</v>
      </c>
      <c r="D5998" t="s">
        <v>88</v>
      </c>
      <c r="E5998" t="s">
        <v>75</v>
      </c>
      <c r="F5998" t="s">
        <v>26</v>
      </c>
      <c r="G5998">
        <v>51</v>
      </c>
      <c r="H5998" t="s">
        <v>21</v>
      </c>
      <c r="I5998" t="s">
        <v>21</v>
      </c>
      <c r="K5998" t="str">
        <f>IF(Aggregate[[#This Row],[Under 30]]="Yes", "Under 30", IF(Aggregate[[#This Row],[Senior]]="Yes", "Senior", "Other"))</f>
        <v>Other</v>
      </c>
      <c r="P5998">
        <v>1</v>
      </c>
      <c r="R5998">
        <v>30</v>
      </c>
      <c r="S5998">
        <v>0</v>
      </c>
      <c r="T5998">
        <v>0</v>
      </c>
      <c r="U5998">
        <v>0</v>
      </c>
      <c r="V5998">
        <v>12</v>
      </c>
      <c r="W5998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5999" spans="1:23" x14ac:dyDescent="0.2">
      <c r="A5999" t="s">
        <v>25</v>
      </c>
      <c r="B5999">
        <v>66</v>
      </c>
      <c r="C5999" t="s">
        <v>21</v>
      </c>
      <c r="D5999" t="s">
        <v>22</v>
      </c>
      <c r="E5999" t="s">
        <v>27</v>
      </c>
      <c r="F5999" t="s">
        <v>24</v>
      </c>
      <c r="G5999">
        <v>38</v>
      </c>
      <c r="H5999" t="s">
        <v>21</v>
      </c>
      <c r="I5999" t="s">
        <v>21</v>
      </c>
      <c r="K5999" t="str">
        <f>IF(Aggregate[[#This Row],[Under 30]]="Yes", "Under 30", IF(Aggregate[[#This Row],[Senior]]="Yes", "Senior", "Other"))</f>
        <v>Other</v>
      </c>
      <c r="P5999">
        <v>1</v>
      </c>
      <c r="R5999">
        <v>43</v>
      </c>
      <c r="S5999">
        <v>0</v>
      </c>
      <c r="T5999">
        <v>0</v>
      </c>
      <c r="U5999">
        <v>0</v>
      </c>
      <c r="V5999">
        <v>15</v>
      </c>
      <c r="W5999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6000" spans="1:23" x14ac:dyDescent="0.2">
      <c r="A6000" t="s">
        <v>25</v>
      </c>
      <c r="B6000">
        <v>66</v>
      </c>
      <c r="C6000" t="s">
        <v>21</v>
      </c>
      <c r="D6000" t="s">
        <v>22</v>
      </c>
      <c r="E6000" t="s">
        <v>27</v>
      </c>
      <c r="F6000" t="s">
        <v>26</v>
      </c>
      <c r="G6000">
        <v>21</v>
      </c>
      <c r="H6000" t="s">
        <v>25</v>
      </c>
      <c r="I6000" t="s">
        <v>21</v>
      </c>
      <c r="K6000" t="str">
        <f>IF(Aggregate[[#This Row],[Under 30]]="Yes", "Under 30", IF(Aggregate[[#This Row],[Senior]]="Yes", "Senior", "Other"))</f>
        <v>Under 30</v>
      </c>
      <c r="P6000">
        <v>1</v>
      </c>
      <c r="R6000">
        <v>54</v>
      </c>
      <c r="S6000">
        <v>0</v>
      </c>
      <c r="T6000">
        <v>0</v>
      </c>
      <c r="U6000">
        <v>0</v>
      </c>
      <c r="V6000">
        <v>15</v>
      </c>
      <c r="W6000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6001" spans="1:23" x14ac:dyDescent="0.2">
      <c r="A6001" t="s">
        <v>25</v>
      </c>
      <c r="B6001">
        <v>66</v>
      </c>
      <c r="C6001" t="s">
        <v>21</v>
      </c>
      <c r="D6001" t="s">
        <v>22</v>
      </c>
      <c r="E6001" t="s">
        <v>29</v>
      </c>
      <c r="F6001" t="s">
        <v>24</v>
      </c>
      <c r="G6001">
        <v>70</v>
      </c>
      <c r="H6001" t="s">
        <v>21</v>
      </c>
      <c r="I6001" t="s">
        <v>25</v>
      </c>
      <c r="J6001" t="s">
        <v>21</v>
      </c>
      <c r="K6001" t="str">
        <f>IF(Aggregate[[#This Row],[Under 30]]="Yes", "Under 30", IF(Aggregate[[#This Row],[Senior]]="Yes", "Senior", "Other"))</f>
        <v>Senior</v>
      </c>
      <c r="L6001" t="s">
        <v>53</v>
      </c>
      <c r="M6001" t="s">
        <v>33</v>
      </c>
      <c r="N6001" t="s">
        <v>34</v>
      </c>
      <c r="O6001" t="s">
        <v>34</v>
      </c>
      <c r="P6001">
        <v>1</v>
      </c>
      <c r="R6001">
        <v>39</v>
      </c>
      <c r="S6001">
        <v>0</v>
      </c>
      <c r="T6001">
        <v>0</v>
      </c>
      <c r="U6001">
        <v>0</v>
      </c>
      <c r="V6001">
        <v>3</v>
      </c>
      <c r="W6001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6002" spans="1:23" x14ac:dyDescent="0.2">
      <c r="A6002" t="s">
        <v>25</v>
      </c>
      <c r="B6002">
        <v>66</v>
      </c>
      <c r="C6002" t="s">
        <v>21</v>
      </c>
      <c r="D6002" t="s">
        <v>22</v>
      </c>
      <c r="E6002" t="s">
        <v>89</v>
      </c>
      <c r="F6002" t="s">
        <v>24</v>
      </c>
      <c r="G6002">
        <v>34</v>
      </c>
      <c r="H6002" t="s">
        <v>21</v>
      </c>
      <c r="I6002" t="s">
        <v>21</v>
      </c>
      <c r="K6002" t="str">
        <f>IF(Aggregate[[#This Row],[Under 30]]="Yes", "Under 30", IF(Aggregate[[#This Row],[Senior]]="Yes", "Senior", "Other"))</f>
        <v>Other</v>
      </c>
      <c r="P6002">
        <v>1</v>
      </c>
      <c r="Q6002">
        <v>1</v>
      </c>
      <c r="R6002">
        <v>43</v>
      </c>
      <c r="S6002">
        <v>0</v>
      </c>
      <c r="T6002">
        <v>0</v>
      </c>
      <c r="U6002">
        <v>0</v>
      </c>
      <c r="V6002">
        <v>1</v>
      </c>
      <c r="W6002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6003" spans="1:23" x14ac:dyDescent="0.2">
      <c r="A6003" t="s">
        <v>25</v>
      </c>
      <c r="B6003">
        <v>66</v>
      </c>
      <c r="C6003" t="s">
        <v>21</v>
      </c>
      <c r="D6003" t="s">
        <v>22</v>
      </c>
      <c r="E6003" t="s">
        <v>89</v>
      </c>
      <c r="F6003" t="s">
        <v>24</v>
      </c>
      <c r="G6003">
        <v>71</v>
      </c>
      <c r="H6003" t="s">
        <v>21</v>
      </c>
      <c r="I6003" t="s">
        <v>25</v>
      </c>
      <c r="J6003" t="s">
        <v>25</v>
      </c>
      <c r="K6003" t="str">
        <f>IF(Aggregate[[#This Row],[Under 30]]="Yes", "Under 30", IF(Aggregate[[#This Row],[Senior]]="Yes", "Senior", "Other"))</f>
        <v>Senior</v>
      </c>
      <c r="L6003" t="s">
        <v>98</v>
      </c>
      <c r="M6003" t="s">
        <v>38</v>
      </c>
      <c r="N6003" t="s">
        <v>34</v>
      </c>
      <c r="O6003" t="s">
        <v>34</v>
      </c>
      <c r="P6003">
        <v>1</v>
      </c>
      <c r="R6003">
        <v>28</v>
      </c>
      <c r="S6003">
        <v>0</v>
      </c>
      <c r="T6003">
        <v>0</v>
      </c>
      <c r="U6003">
        <v>0</v>
      </c>
      <c r="V6003">
        <v>10</v>
      </c>
      <c r="W6003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6004" spans="1:23" x14ac:dyDescent="0.2">
      <c r="A6004" t="s">
        <v>25</v>
      </c>
      <c r="B6004">
        <v>66</v>
      </c>
      <c r="C6004" t="s">
        <v>21</v>
      </c>
      <c r="D6004" t="s">
        <v>22</v>
      </c>
      <c r="E6004" t="s">
        <v>30</v>
      </c>
      <c r="F6004" t="s">
        <v>24</v>
      </c>
      <c r="G6004">
        <v>20</v>
      </c>
      <c r="H6004" t="s">
        <v>25</v>
      </c>
      <c r="I6004" t="s">
        <v>21</v>
      </c>
      <c r="K6004" t="str">
        <f>IF(Aggregate[[#This Row],[Under 30]]="Yes", "Under 30", IF(Aggregate[[#This Row],[Senior]]="Yes", "Senior", "Other"))</f>
        <v>Under 30</v>
      </c>
      <c r="P6004">
        <v>1</v>
      </c>
      <c r="Q6004">
        <v>1</v>
      </c>
      <c r="R6004">
        <v>45</v>
      </c>
      <c r="S6004">
        <v>0</v>
      </c>
      <c r="T6004">
        <v>0</v>
      </c>
      <c r="U6004">
        <v>0</v>
      </c>
      <c r="V6004">
        <v>5</v>
      </c>
      <c r="W6004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6005" spans="1:23" x14ac:dyDescent="0.2">
      <c r="A6005" t="s">
        <v>25</v>
      </c>
      <c r="B6005">
        <v>66</v>
      </c>
      <c r="C6005" t="s">
        <v>21</v>
      </c>
      <c r="D6005" t="s">
        <v>22</v>
      </c>
      <c r="E6005" t="s">
        <v>30</v>
      </c>
      <c r="F6005" t="s">
        <v>26</v>
      </c>
      <c r="G6005">
        <v>42</v>
      </c>
      <c r="H6005" t="s">
        <v>21</v>
      </c>
      <c r="I6005" t="s">
        <v>21</v>
      </c>
      <c r="K6005" t="str">
        <f>IF(Aggregate[[#This Row],[Under 30]]="Yes", "Under 30", IF(Aggregate[[#This Row],[Senior]]="Yes", "Senior", "Other"))</f>
        <v>Other</v>
      </c>
      <c r="P6005">
        <v>1</v>
      </c>
      <c r="R6005">
        <v>47</v>
      </c>
      <c r="S6005">
        <v>0</v>
      </c>
      <c r="T6005">
        <v>0</v>
      </c>
      <c r="U6005">
        <v>0</v>
      </c>
      <c r="V6005">
        <v>2</v>
      </c>
      <c r="W6005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6006" spans="1:23" x14ac:dyDescent="0.2">
      <c r="A6006" t="s">
        <v>25</v>
      </c>
      <c r="B6006">
        <v>66</v>
      </c>
      <c r="C6006" t="s">
        <v>21</v>
      </c>
      <c r="D6006" t="s">
        <v>22</v>
      </c>
      <c r="E6006" t="s">
        <v>31</v>
      </c>
      <c r="F6006" t="s">
        <v>24</v>
      </c>
      <c r="G6006">
        <v>56</v>
      </c>
      <c r="H6006" t="s">
        <v>21</v>
      </c>
      <c r="I6006" t="s">
        <v>21</v>
      </c>
      <c r="K6006" t="str">
        <f>IF(Aggregate[[#This Row],[Under 30]]="Yes", "Under 30", IF(Aggregate[[#This Row],[Senior]]="Yes", "Senior", "Other"))</f>
        <v>Other</v>
      </c>
      <c r="P6006">
        <v>1</v>
      </c>
      <c r="R6006">
        <v>38</v>
      </c>
      <c r="S6006">
        <v>0</v>
      </c>
      <c r="T6006">
        <v>0</v>
      </c>
      <c r="U6006">
        <v>0</v>
      </c>
      <c r="V6006">
        <v>5</v>
      </c>
      <c r="W6006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6007" spans="1:23" x14ac:dyDescent="0.2">
      <c r="A6007" t="s">
        <v>25</v>
      </c>
      <c r="B6007">
        <v>66</v>
      </c>
      <c r="C6007" t="s">
        <v>21</v>
      </c>
      <c r="D6007" t="s">
        <v>22</v>
      </c>
      <c r="E6007" t="s">
        <v>31</v>
      </c>
      <c r="F6007" t="s">
        <v>26</v>
      </c>
      <c r="G6007">
        <v>26</v>
      </c>
      <c r="H6007" t="s">
        <v>25</v>
      </c>
      <c r="I6007" t="s">
        <v>21</v>
      </c>
      <c r="K6007" t="str">
        <f>IF(Aggregate[[#This Row],[Under 30]]="Yes", "Under 30", IF(Aggregate[[#This Row],[Senior]]="Yes", "Senior", "Other"))</f>
        <v>Under 30</v>
      </c>
      <c r="P6007">
        <v>1</v>
      </c>
      <c r="Q6007">
        <v>1</v>
      </c>
      <c r="R6007">
        <v>56</v>
      </c>
      <c r="S6007">
        <v>4</v>
      </c>
      <c r="T6007">
        <v>0</v>
      </c>
      <c r="U6007">
        <v>0</v>
      </c>
      <c r="V6007">
        <v>24</v>
      </c>
      <c r="W6007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6008" spans="1:23" x14ac:dyDescent="0.2">
      <c r="A6008" t="s">
        <v>25</v>
      </c>
      <c r="B6008">
        <v>66</v>
      </c>
      <c r="C6008" t="s">
        <v>21</v>
      </c>
      <c r="D6008" t="s">
        <v>22</v>
      </c>
      <c r="E6008" t="s">
        <v>31</v>
      </c>
      <c r="F6008" t="s">
        <v>26</v>
      </c>
      <c r="G6008">
        <v>71</v>
      </c>
      <c r="H6008" t="s">
        <v>21</v>
      </c>
      <c r="I6008" t="s">
        <v>25</v>
      </c>
      <c r="J6008" t="s">
        <v>21</v>
      </c>
      <c r="K6008" t="str">
        <f>IF(Aggregate[[#This Row],[Under 30]]="Yes", "Under 30", IF(Aggregate[[#This Row],[Senior]]="Yes", "Senior", "Other"))</f>
        <v>Senior</v>
      </c>
      <c r="L6008" t="s">
        <v>98</v>
      </c>
      <c r="M6008" t="s">
        <v>38</v>
      </c>
      <c r="N6008" t="s">
        <v>34</v>
      </c>
      <c r="O6008" t="s">
        <v>34</v>
      </c>
      <c r="P6008">
        <v>1</v>
      </c>
      <c r="R6008">
        <v>49</v>
      </c>
      <c r="S6008">
        <v>0</v>
      </c>
      <c r="T6008">
        <v>0</v>
      </c>
      <c r="U6008">
        <v>0</v>
      </c>
      <c r="V6008">
        <v>5</v>
      </c>
      <c r="W6008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6009" spans="1:23" x14ac:dyDescent="0.2">
      <c r="A6009" t="s">
        <v>25</v>
      </c>
      <c r="B6009">
        <v>66</v>
      </c>
      <c r="C6009" t="s">
        <v>21</v>
      </c>
      <c r="D6009" t="s">
        <v>22</v>
      </c>
      <c r="E6009" t="s">
        <v>35</v>
      </c>
      <c r="F6009" t="s">
        <v>26</v>
      </c>
      <c r="G6009">
        <v>69</v>
      </c>
      <c r="H6009" t="s">
        <v>21</v>
      </c>
      <c r="I6009" t="s">
        <v>25</v>
      </c>
      <c r="J6009" t="s">
        <v>21</v>
      </c>
      <c r="K6009" t="str">
        <f>IF(Aggregate[[#This Row],[Under 30]]="Yes", "Under 30", IF(Aggregate[[#This Row],[Senior]]="Yes", "Senior", "Other"))</f>
        <v>Senior</v>
      </c>
      <c r="L6009" t="s">
        <v>98</v>
      </c>
      <c r="M6009" t="s">
        <v>38</v>
      </c>
      <c r="N6009" t="s">
        <v>34</v>
      </c>
      <c r="O6009" t="s">
        <v>34</v>
      </c>
      <c r="P6009">
        <v>1</v>
      </c>
      <c r="R6009">
        <v>48</v>
      </c>
      <c r="S6009">
        <v>2</v>
      </c>
      <c r="T6009">
        <v>0</v>
      </c>
      <c r="U6009">
        <v>0</v>
      </c>
      <c r="V6009">
        <v>3</v>
      </c>
      <c r="W6009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6010" spans="1:23" x14ac:dyDescent="0.2">
      <c r="A6010" t="s">
        <v>25</v>
      </c>
      <c r="B6010">
        <v>66</v>
      </c>
      <c r="C6010" t="s">
        <v>21</v>
      </c>
      <c r="D6010" t="s">
        <v>22</v>
      </c>
      <c r="E6010" t="s">
        <v>37</v>
      </c>
      <c r="F6010" t="s">
        <v>24</v>
      </c>
      <c r="G6010">
        <v>74</v>
      </c>
      <c r="H6010" t="s">
        <v>21</v>
      </c>
      <c r="I6010" t="s">
        <v>25</v>
      </c>
      <c r="J6010" t="s">
        <v>21</v>
      </c>
      <c r="K6010" t="str">
        <f>IF(Aggregate[[#This Row],[Under 30]]="Yes", "Under 30", IF(Aggregate[[#This Row],[Senior]]="Yes", "Senior", "Other"))</f>
        <v>Senior</v>
      </c>
      <c r="L6010" t="s">
        <v>98</v>
      </c>
      <c r="M6010" t="s">
        <v>38</v>
      </c>
      <c r="N6010" t="s">
        <v>34</v>
      </c>
      <c r="O6010" t="s">
        <v>34</v>
      </c>
      <c r="P6010">
        <v>1</v>
      </c>
      <c r="R6010">
        <v>37</v>
      </c>
      <c r="S6010">
        <v>0</v>
      </c>
      <c r="T6010">
        <v>0</v>
      </c>
      <c r="U6010">
        <v>0</v>
      </c>
      <c r="V6010">
        <v>2</v>
      </c>
      <c r="W6010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6011" spans="1:23" x14ac:dyDescent="0.2">
      <c r="A6011" t="s">
        <v>25</v>
      </c>
      <c r="B6011">
        <v>66</v>
      </c>
      <c r="C6011" t="s">
        <v>21</v>
      </c>
      <c r="D6011" t="s">
        <v>22</v>
      </c>
      <c r="E6011" t="s">
        <v>43</v>
      </c>
      <c r="F6011" t="s">
        <v>24</v>
      </c>
      <c r="G6011">
        <v>34</v>
      </c>
      <c r="H6011" t="s">
        <v>21</v>
      </c>
      <c r="I6011" t="s">
        <v>21</v>
      </c>
      <c r="K6011" t="str">
        <f>IF(Aggregate[[#This Row],[Under 30]]="Yes", "Under 30", IF(Aggregate[[#This Row],[Senior]]="Yes", "Senior", "Other"))</f>
        <v>Other</v>
      </c>
      <c r="P6011">
        <v>1</v>
      </c>
      <c r="R6011">
        <v>55</v>
      </c>
      <c r="S6011">
        <v>2</v>
      </c>
      <c r="T6011">
        <v>0</v>
      </c>
      <c r="U6011">
        <v>0</v>
      </c>
      <c r="V6011">
        <v>8</v>
      </c>
      <c r="W6011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6012" spans="1:23" x14ac:dyDescent="0.2">
      <c r="A6012" t="s">
        <v>25</v>
      </c>
      <c r="B6012">
        <v>66</v>
      </c>
      <c r="C6012" t="s">
        <v>21</v>
      </c>
      <c r="D6012" t="s">
        <v>22</v>
      </c>
      <c r="E6012" t="s">
        <v>43</v>
      </c>
      <c r="F6012" t="s">
        <v>26</v>
      </c>
      <c r="G6012">
        <v>48</v>
      </c>
      <c r="H6012" t="s">
        <v>21</v>
      </c>
      <c r="I6012" t="s">
        <v>21</v>
      </c>
      <c r="K6012" t="str">
        <f>IF(Aggregate[[#This Row],[Under 30]]="Yes", "Under 30", IF(Aggregate[[#This Row],[Senior]]="Yes", "Senior", "Other"))</f>
        <v>Other</v>
      </c>
      <c r="P6012">
        <v>1</v>
      </c>
      <c r="R6012">
        <v>20</v>
      </c>
      <c r="S6012">
        <v>1</v>
      </c>
      <c r="T6012">
        <v>0</v>
      </c>
      <c r="U6012">
        <v>0</v>
      </c>
      <c r="V6012">
        <v>6</v>
      </c>
      <c r="W6012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6013" spans="1:23" x14ac:dyDescent="0.2">
      <c r="A6013" t="s">
        <v>25</v>
      </c>
      <c r="B6013">
        <v>66</v>
      </c>
      <c r="C6013" t="s">
        <v>21</v>
      </c>
      <c r="D6013" t="s">
        <v>22</v>
      </c>
      <c r="E6013" t="s">
        <v>47</v>
      </c>
      <c r="F6013" t="s">
        <v>24</v>
      </c>
      <c r="G6013">
        <v>69</v>
      </c>
      <c r="H6013" t="s">
        <v>21</v>
      </c>
      <c r="I6013" t="s">
        <v>25</v>
      </c>
      <c r="J6013" t="s">
        <v>21</v>
      </c>
      <c r="K6013" t="str">
        <f>IF(Aggregate[[#This Row],[Under 30]]="Yes", "Under 30", IF(Aggregate[[#This Row],[Senior]]="Yes", "Senior", "Other"))</f>
        <v>Senior</v>
      </c>
      <c r="L6013" t="s">
        <v>98</v>
      </c>
      <c r="M6013" t="s">
        <v>38</v>
      </c>
      <c r="N6013" t="s">
        <v>34</v>
      </c>
      <c r="O6013" t="s">
        <v>34</v>
      </c>
      <c r="P6013">
        <v>1</v>
      </c>
      <c r="R6013">
        <v>26</v>
      </c>
      <c r="S6013">
        <v>0</v>
      </c>
      <c r="T6013">
        <v>0</v>
      </c>
      <c r="U6013">
        <v>0</v>
      </c>
      <c r="V6013">
        <v>3</v>
      </c>
      <c r="W6013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6014" spans="1:23" x14ac:dyDescent="0.2">
      <c r="A6014" t="s">
        <v>25</v>
      </c>
      <c r="B6014">
        <v>66</v>
      </c>
      <c r="C6014" t="s">
        <v>21</v>
      </c>
      <c r="D6014" t="s">
        <v>22</v>
      </c>
      <c r="E6014" t="s">
        <v>50</v>
      </c>
      <c r="F6014" t="s">
        <v>26</v>
      </c>
      <c r="G6014">
        <v>49</v>
      </c>
      <c r="H6014" t="s">
        <v>21</v>
      </c>
      <c r="I6014" t="s">
        <v>21</v>
      </c>
      <c r="K6014" t="str">
        <f>IF(Aggregate[[#This Row],[Under 30]]="Yes", "Under 30", IF(Aggregate[[#This Row],[Senior]]="Yes", "Senior", "Other"))</f>
        <v>Other</v>
      </c>
      <c r="P6014">
        <v>1</v>
      </c>
      <c r="R6014">
        <v>34</v>
      </c>
      <c r="S6014">
        <v>0</v>
      </c>
      <c r="T6014">
        <v>0</v>
      </c>
      <c r="U6014">
        <v>0</v>
      </c>
      <c r="V6014">
        <v>1</v>
      </c>
      <c r="W6014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6015" spans="1:23" x14ac:dyDescent="0.2">
      <c r="A6015" t="s">
        <v>25</v>
      </c>
      <c r="B6015">
        <v>66</v>
      </c>
      <c r="C6015" t="s">
        <v>21</v>
      </c>
      <c r="D6015" t="s">
        <v>22</v>
      </c>
      <c r="E6015" t="s">
        <v>52</v>
      </c>
      <c r="F6015" t="s">
        <v>26</v>
      </c>
      <c r="G6015">
        <v>75</v>
      </c>
      <c r="H6015" t="s">
        <v>21</v>
      </c>
      <c r="I6015" t="s">
        <v>25</v>
      </c>
      <c r="J6015" t="s">
        <v>25</v>
      </c>
      <c r="K6015" t="str">
        <f>IF(Aggregate[[#This Row],[Under 30]]="Yes", "Under 30", IF(Aggregate[[#This Row],[Senior]]="Yes", "Senior", "Other"))</f>
        <v>Senior</v>
      </c>
      <c r="L6015" t="s">
        <v>53</v>
      </c>
      <c r="M6015" t="s">
        <v>38</v>
      </c>
      <c r="N6015" t="s">
        <v>34</v>
      </c>
      <c r="O6015" t="s">
        <v>34</v>
      </c>
      <c r="P6015">
        <v>1</v>
      </c>
      <c r="R6015">
        <v>37</v>
      </c>
      <c r="S6015">
        <v>0</v>
      </c>
      <c r="T6015">
        <v>0</v>
      </c>
      <c r="U6015">
        <v>0</v>
      </c>
      <c r="V6015">
        <v>8</v>
      </c>
      <c r="W6015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6016" spans="1:23" x14ac:dyDescent="0.2">
      <c r="A6016" t="s">
        <v>25</v>
      </c>
      <c r="B6016">
        <v>66</v>
      </c>
      <c r="C6016" t="s">
        <v>21</v>
      </c>
      <c r="D6016" t="s">
        <v>22</v>
      </c>
      <c r="E6016" t="s">
        <v>54</v>
      </c>
      <c r="F6016" t="s">
        <v>26</v>
      </c>
      <c r="G6016">
        <v>68</v>
      </c>
      <c r="H6016" t="s">
        <v>21</v>
      </c>
      <c r="I6016" t="s">
        <v>25</v>
      </c>
      <c r="J6016" t="s">
        <v>21</v>
      </c>
      <c r="K6016" t="str">
        <f>IF(Aggregate[[#This Row],[Under 30]]="Yes", "Under 30", IF(Aggregate[[#This Row],[Senior]]="Yes", "Senior", "Other"))</f>
        <v>Senior</v>
      </c>
      <c r="L6016" t="s">
        <v>98</v>
      </c>
      <c r="M6016" t="s">
        <v>38</v>
      </c>
      <c r="N6016" t="s">
        <v>34</v>
      </c>
      <c r="O6016" t="s">
        <v>34</v>
      </c>
      <c r="P6016">
        <v>1</v>
      </c>
      <c r="R6016">
        <v>64</v>
      </c>
      <c r="S6016">
        <v>0</v>
      </c>
      <c r="T6016">
        <v>0</v>
      </c>
      <c r="U6016">
        <v>0</v>
      </c>
      <c r="V6016">
        <v>7</v>
      </c>
      <c r="W6016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6017" spans="1:23" x14ac:dyDescent="0.2">
      <c r="A6017" t="s">
        <v>25</v>
      </c>
      <c r="B6017">
        <v>66</v>
      </c>
      <c r="C6017" t="s">
        <v>21</v>
      </c>
      <c r="D6017" t="s">
        <v>22</v>
      </c>
      <c r="E6017" t="s">
        <v>60</v>
      </c>
      <c r="F6017" t="s">
        <v>24</v>
      </c>
      <c r="G6017">
        <v>80</v>
      </c>
      <c r="H6017" t="s">
        <v>21</v>
      </c>
      <c r="I6017" t="s">
        <v>25</v>
      </c>
      <c r="J6017" t="s">
        <v>21</v>
      </c>
      <c r="K6017" t="str">
        <f>IF(Aggregate[[#This Row],[Under 30]]="Yes", "Under 30", IF(Aggregate[[#This Row],[Senior]]="Yes", "Senior", "Other"))</f>
        <v>Senior</v>
      </c>
      <c r="L6017" t="s">
        <v>53</v>
      </c>
      <c r="M6017" t="s">
        <v>38</v>
      </c>
      <c r="N6017" t="s">
        <v>34</v>
      </c>
      <c r="O6017" t="s">
        <v>34</v>
      </c>
      <c r="P6017">
        <v>1</v>
      </c>
      <c r="R6017">
        <v>25</v>
      </c>
      <c r="S6017">
        <v>0</v>
      </c>
      <c r="T6017">
        <v>0</v>
      </c>
      <c r="U6017">
        <v>0</v>
      </c>
      <c r="V6017">
        <v>2</v>
      </c>
      <c r="W6017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6018" spans="1:23" x14ac:dyDescent="0.2">
      <c r="A6018" t="s">
        <v>25</v>
      </c>
      <c r="B6018">
        <v>66</v>
      </c>
      <c r="C6018" t="s">
        <v>21</v>
      </c>
      <c r="D6018" t="s">
        <v>22</v>
      </c>
      <c r="E6018" t="s">
        <v>67</v>
      </c>
      <c r="F6018" t="s">
        <v>24</v>
      </c>
      <c r="G6018">
        <v>42</v>
      </c>
      <c r="H6018" t="s">
        <v>21</v>
      </c>
      <c r="I6018" t="s">
        <v>21</v>
      </c>
      <c r="K6018" t="str">
        <f>IF(Aggregate[[#This Row],[Under 30]]="Yes", "Under 30", IF(Aggregate[[#This Row],[Senior]]="Yes", "Senior", "Other"))</f>
        <v>Other</v>
      </c>
      <c r="P6018">
        <v>1</v>
      </c>
      <c r="R6018">
        <v>42</v>
      </c>
      <c r="S6018">
        <v>0</v>
      </c>
      <c r="T6018">
        <v>0</v>
      </c>
      <c r="U6018">
        <v>0</v>
      </c>
      <c r="V6018">
        <v>4</v>
      </c>
      <c r="W6018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6019" spans="1:23" x14ac:dyDescent="0.2">
      <c r="A6019" t="s">
        <v>25</v>
      </c>
      <c r="B6019">
        <v>66</v>
      </c>
      <c r="C6019" t="s">
        <v>21</v>
      </c>
      <c r="D6019" t="s">
        <v>22</v>
      </c>
      <c r="E6019" t="s">
        <v>70</v>
      </c>
      <c r="F6019" t="s">
        <v>26</v>
      </c>
      <c r="G6019">
        <v>57</v>
      </c>
      <c r="H6019" t="s">
        <v>21</v>
      </c>
      <c r="I6019" t="s">
        <v>21</v>
      </c>
      <c r="K6019" t="str">
        <f>IF(Aggregate[[#This Row],[Under 30]]="Yes", "Under 30", IF(Aggregate[[#This Row],[Senior]]="Yes", "Senior", "Other"))</f>
        <v>Other</v>
      </c>
      <c r="P6019">
        <v>1</v>
      </c>
      <c r="Q6019">
        <v>1</v>
      </c>
      <c r="R6019">
        <v>63</v>
      </c>
      <c r="S6019">
        <v>4</v>
      </c>
      <c r="T6019">
        <v>0</v>
      </c>
      <c r="U6019">
        <v>0</v>
      </c>
      <c r="V6019">
        <v>5</v>
      </c>
      <c r="W6019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6020" spans="1:23" x14ac:dyDescent="0.2">
      <c r="A6020" t="s">
        <v>25</v>
      </c>
      <c r="B6020">
        <v>66</v>
      </c>
      <c r="C6020" t="s">
        <v>21</v>
      </c>
      <c r="D6020" t="s">
        <v>22</v>
      </c>
      <c r="E6020" t="s">
        <v>75</v>
      </c>
      <c r="F6020" t="s">
        <v>24</v>
      </c>
      <c r="G6020">
        <v>29</v>
      </c>
      <c r="H6020" t="s">
        <v>25</v>
      </c>
      <c r="I6020" t="s">
        <v>21</v>
      </c>
      <c r="K6020" t="str">
        <f>IF(Aggregate[[#This Row],[Under 30]]="Yes", "Under 30", IF(Aggregate[[#This Row],[Senior]]="Yes", "Senior", "Other"))</f>
        <v>Under 30</v>
      </c>
      <c r="P6020">
        <v>1</v>
      </c>
      <c r="R6020">
        <v>55</v>
      </c>
      <c r="S6020">
        <v>0</v>
      </c>
      <c r="T6020">
        <v>0</v>
      </c>
      <c r="U6020">
        <v>0</v>
      </c>
      <c r="V6020">
        <v>16</v>
      </c>
      <c r="W6020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6021" spans="1:23" x14ac:dyDescent="0.2">
      <c r="A6021" t="s">
        <v>25</v>
      </c>
      <c r="B6021">
        <v>66</v>
      </c>
      <c r="C6021" t="s">
        <v>21</v>
      </c>
      <c r="D6021" t="s">
        <v>22</v>
      </c>
      <c r="E6021" t="s">
        <v>76</v>
      </c>
      <c r="F6021" t="s">
        <v>24</v>
      </c>
      <c r="G6021">
        <v>68</v>
      </c>
      <c r="H6021" t="s">
        <v>21</v>
      </c>
      <c r="I6021" t="s">
        <v>25</v>
      </c>
      <c r="J6021" t="s">
        <v>25</v>
      </c>
      <c r="K6021" t="str">
        <f>IF(Aggregate[[#This Row],[Under 30]]="Yes", "Under 30", IF(Aggregate[[#This Row],[Senior]]="Yes", "Senior", "Other"))</f>
        <v>Senior</v>
      </c>
      <c r="L6021" t="s">
        <v>98</v>
      </c>
      <c r="M6021" t="s">
        <v>38</v>
      </c>
      <c r="N6021" t="s">
        <v>34</v>
      </c>
      <c r="O6021" t="s">
        <v>34</v>
      </c>
      <c r="P6021">
        <v>1</v>
      </c>
      <c r="R6021">
        <v>30</v>
      </c>
      <c r="S6021">
        <v>2</v>
      </c>
      <c r="T6021">
        <v>0</v>
      </c>
      <c r="U6021">
        <v>0</v>
      </c>
      <c r="V6021">
        <v>11</v>
      </c>
      <c r="W6021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6022" spans="1:23" x14ac:dyDescent="0.2">
      <c r="A6022" t="s">
        <v>25</v>
      </c>
      <c r="B6022">
        <v>66</v>
      </c>
      <c r="C6022" t="s">
        <v>21</v>
      </c>
      <c r="D6022" t="s">
        <v>22</v>
      </c>
      <c r="E6022" t="s">
        <v>76</v>
      </c>
      <c r="F6022" t="s">
        <v>26</v>
      </c>
      <c r="G6022">
        <v>39</v>
      </c>
      <c r="H6022" t="s">
        <v>21</v>
      </c>
      <c r="I6022" t="s">
        <v>21</v>
      </c>
      <c r="K6022" t="str">
        <f>IF(Aggregate[[#This Row],[Under 30]]="Yes", "Under 30", IF(Aggregate[[#This Row],[Senior]]="Yes", "Senior", "Other"))</f>
        <v>Other</v>
      </c>
      <c r="P6022">
        <v>1</v>
      </c>
      <c r="R6022">
        <v>52</v>
      </c>
      <c r="S6022">
        <v>0</v>
      </c>
      <c r="T6022">
        <v>0</v>
      </c>
      <c r="U6022">
        <v>0</v>
      </c>
      <c r="V6022">
        <v>5</v>
      </c>
      <c r="W6022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6023" spans="1:23" x14ac:dyDescent="0.2">
      <c r="A6023" t="s">
        <v>25</v>
      </c>
      <c r="B6023">
        <v>66</v>
      </c>
      <c r="C6023" t="s">
        <v>21</v>
      </c>
      <c r="D6023" t="s">
        <v>22</v>
      </c>
      <c r="E6023" t="s">
        <v>78</v>
      </c>
      <c r="F6023" t="s">
        <v>24</v>
      </c>
      <c r="G6023">
        <v>59</v>
      </c>
      <c r="H6023" t="s">
        <v>21</v>
      </c>
      <c r="I6023" t="s">
        <v>21</v>
      </c>
      <c r="K6023" t="str">
        <f>IF(Aggregate[[#This Row],[Under 30]]="Yes", "Under 30", IF(Aggregate[[#This Row],[Senior]]="Yes", "Senior", "Other"))</f>
        <v>Other</v>
      </c>
      <c r="P6023">
        <v>1</v>
      </c>
      <c r="R6023">
        <v>57</v>
      </c>
      <c r="S6023">
        <v>0</v>
      </c>
      <c r="T6023">
        <v>0</v>
      </c>
      <c r="U6023">
        <v>0</v>
      </c>
      <c r="V6023">
        <v>8</v>
      </c>
      <c r="W6023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6024" spans="1:23" x14ac:dyDescent="0.2">
      <c r="A6024" t="s">
        <v>25</v>
      </c>
      <c r="B6024">
        <v>66</v>
      </c>
      <c r="C6024" t="s">
        <v>21</v>
      </c>
      <c r="D6024" t="s">
        <v>22</v>
      </c>
      <c r="E6024" t="s">
        <v>78</v>
      </c>
      <c r="F6024" t="s">
        <v>26</v>
      </c>
      <c r="G6024">
        <v>21</v>
      </c>
      <c r="H6024" t="s">
        <v>25</v>
      </c>
      <c r="I6024" t="s">
        <v>21</v>
      </c>
      <c r="K6024" t="str">
        <f>IF(Aggregate[[#This Row],[Under 30]]="Yes", "Under 30", IF(Aggregate[[#This Row],[Senior]]="Yes", "Senior", "Other"))</f>
        <v>Under 30</v>
      </c>
      <c r="P6024">
        <v>1</v>
      </c>
      <c r="R6024">
        <v>55</v>
      </c>
      <c r="S6024">
        <v>0</v>
      </c>
      <c r="T6024">
        <v>0</v>
      </c>
      <c r="U6024">
        <v>0</v>
      </c>
      <c r="V6024">
        <v>20</v>
      </c>
      <c r="W6024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6025" spans="1:23" x14ac:dyDescent="0.2">
      <c r="A6025" t="s">
        <v>25</v>
      </c>
      <c r="B6025">
        <v>66</v>
      </c>
      <c r="C6025" t="s">
        <v>21</v>
      </c>
      <c r="D6025" t="s">
        <v>22</v>
      </c>
      <c r="E6025" t="s">
        <v>82</v>
      </c>
      <c r="F6025" t="s">
        <v>24</v>
      </c>
      <c r="G6025">
        <v>75</v>
      </c>
      <c r="H6025" t="s">
        <v>21</v>
      </c>
      <c r="I6025" t="s">
        <v>25</v>
      </c>
      <c r="J6025" t="s">
        <v>21</v>
      </c>
      <c r="K6025" t="str">
        <f>IF(Aggregate[[#This Row],[Under 30]]="Yes", "Under 30", IF(Aggregate[[#This Row],[Senior]]="Yes", "Senior", "Other"))</f>
        <v>Senior</v>
      </c>
      <c r="L6025" t="s">
        <v>98</v>
      </c>
      <c r="M6025" t="s">
        <v>38</v>
      </c>
      <c r="N6025" t="s">
        <v>34</v>
      </c>
      <c r="O6025" t="s">
        <v>34</v>
      </c>
      <c r="P6025">
        <v>1</v>
      </c>
      <c r="R6025">
        <v>33</v>
      </c>
      <c r="S6025">
        <v>0</v>
      </c>
      <c r="T6025">
        <v>0</v>
      </c>
      <c r="U6025">
        <v>0</v>
      </c>
      <c r="V6025">
        <v>5</v>
      </c>
      <c r="W6025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6026" spans="1:23" x14ac:dyDescent="0.2">
      <c r="A6026" t="s">
        <v>25</v>
      </c>
      <c r="B6026">
        <v>66</v>
      </c>
      <c r="C6026" t="s">
        <v>21</v>
      </c>
      <c r="D6026" t="s">
        <v>22</v>
      </c>
      <c r="E6026" t="s">
        <v>82</v>
      </c>
      <c r="F6026" t="s">
        <v>26</v>
      </c>
      <c r="G6026">
        <v>64</v>
      </c>
      <c r="H6026" t="s">
        <v>21</v>
      </c>
      <c r="I6026" t="s">
        <v>21</v>
      </c>
      <c r="K6026" t="str">
        <f>IF(Aggregate[[#This Row],[Under 30]]="Yes", "Under 30", IF(Aggregate[[#This Row],[Senior]]="Yes", "Senior", "Other"))</f>
        <v>Other</v>
      </c>
      <c r="P6026">
        <v>1</v>
      </c>
      <c r="R6026">
        <v>61</v>
      </c>
      <c r="S6026">
        <v>0</v>
      </c>
      <c r="T6026">
        <v>0</v>
      </c>
      <c r="U6026">
        <v>0</v>
      </c>
      <c r="V6026">
        <v>2</v>
      </c>
      <c r="W6026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6027" spans="1:23" x14ac:dyDescent="0.2">
      <c r="A6027" t="s">
        <v>25</v>
      </c>
      <c r="B6027">
        <v>66</v>
      </c>
      <c r="C6027" t="s">
        <v>21</v>
      </c>
      <c r="D6027" t="s">
        <v>22</v>
      </c>
      <c r="E6027" t="s">
        <v>83</v>
      </c>
      <c r="F6027" t="s">
        <v>24</v>
      </c>
      <c r="G6027">
        <v>49</v>
      </c>
      <c r="H6027" t="s">
        <v>21</v>
      </c>
      <c r="I6027" t="s">
        <v>21</v>
      </c>
      <c r="K6027" t="str">
        <f>IF(Aggregate[[#This Row],[Under 30]]="Yes", "Under 30", IF(Aggregate[[#This Row],[Senior]]="Yes", "Senior", "Other"))</f>
        <v>Other</v>
      </c>
      <c r="P6027">
        <v>1</v>
      </c>
      <c r="R6027">
        <v>41</v>
      </c>
      <c r="S6027">
        <v>0</v>
      </c>
      <c r="T6027">
        <v>0</v>
      </c>
      <c r="U6027">
        <v>0</v>
      </c>
      <c r="V6027">
        <v>7</v>
      </c>
      <c r="W6027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6028" spans="1:23" x14ac:dyDescent="0.2">
      <c r="A6028" t="s">
        <v>25</v>
      </c>
      <c r="B6028">
        <v>66</v>
      </c>
      <c r="C6028" t="s">
        <v>21</v>
      </c>
      <c r="D6028" t="s">
        <v>22</v>
      </c>
      <c r="E6028" t="s">
        <v>84</v>
      </c>
      <c r="F6028" t="s">
        <v>24</v>
      </c>
      <c r="G6028">
        <v>70</v>
      </c>
      <c r="H6028" t="s">
        <v>21</v>
      </c>
      <c r="I6028" t="s">
        <v>25</v>
      </c>
      <c r="J6028" t="s">
        <v>21</v>
      </c>
      <c r="K6028" t="str">
        <f>IF(Aggregate[[#This Row],[Under 30]]="Yes", "Under 30", IF(Aggregate[[#This Row],[Senior]]="Yes", "Senior", "Other"))</f>
        <v>Senior</v>
      </c>
      <c r="L6028" t="s">
        <v>53</v>
      </c>
      <c r="M6028" t="s">
        <v>38</v>
      </c>
      <c r="N6028" t="s">
        <v>34</v>
      </c>
      <c r="O6028" t="s">
        <v>34</v>
      </c>
      <c r="P6028">
        <v>1</v>
      </c>
      <c r="R6028">
        <v>48</v>
      </c>
      <c r="S6028">
        <v>0</v>
      </c>
      <c r="T6028">
        <v>0</v>
      </c>
      <c r="U6028">
        <v>0</v>
      </c>
      <c r="V6028">
        <v>7</v>
      </c>
      <c r="W6028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6029" spans="1:23" x14ac:dyDescent="0.2">
      <c r="A6029" t="s">
        <v>25</v>
      </c>
      <c r="B6029">
        <v>66</v>
      </c>
      <c r="C6029" t="s">
        <v>21</v>
      </c>
      <c r="D6029" t="s">
        <v>22</v>
      </c>
      <c r="E6029" t="s">
        <v>84</v>
      </c>
      <c r="F6029" t="s">
        <v>26</v>
      </c>
      <c r="G6029">
        <v>35</v>
      </c>
      <c r="H6029" t="s">
        <v>21</v>
      </c>
      <c r="I6029" t="s">
        <v>21</v>
      </c>
      <c r="K6029" t="str">
        <f>IF(Aggregate[[#This Row],[Under 30]]="Yes", "Under 30", IF(Aggregate[[#This Row],[Senior]]="Yes", "Senior", "Other"))</f>
        <v>Other</v>
      </c>
      <c r="P6029">
        <v>1</v>
      </c>
      <c r="R6029">
        <v>48</v>
      </c>
      <c r="S6029">
        <v>1</v>
      </c>
      <c r="T6029">
        <v>0</v>
      </c>
      <c r="U6029">
        <v>0</v>
      </c>
      <c r="V6029">
        <v>19</v>
      </c>
      <c r="W6029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6030" spans="1:23" x14ac:dyDescent="0.2">
      <c r="A6030" t="s">
        <v>25</v>
      </c>
      <c r="B6030">
        <v>66</v>
      </c>
      <c r="C6030" t="s">
        <v>21</v>
      </c>
      <c r="D6030" t="s">
        <v>22</v>
      </c>
      <c r="E6030" t="s">
        <v>86</v>
      </c>
      <c r="F6030" t="s">
        <v>24</v>
      </c>
      <c r="G6030">
        <v>63</v>
      </c>
      <c r="H6030" t="s">
        <v>21</v>
      </c>
      <c r="I6030" t="s">
        <v>21</v>
      </c>
      <c r="K6030" t="str">
        <f>IF(Aggregate[[#This Row],[Under 30]]="Yes", "Under 30", IF(Aggregate[[#This Row],[Senior]]="Yes", "Senior", "Other"))</f>
        <v>Other</v>
      </c>
      <c r="P6030">
        <v>1</v>
      </c>
      <c r="R6030">
        <v>32</v>
      </c>
      <c r="S6030">
        <v>0</v>
      </c>
      <c r="T6030">
        <v>0</v>
      </c>
      <c r="U6030">
        <v>0</v>
      </c>
      <c r="V6030">
        <v>4</v>
      </c>
      <c r="W6030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6031" spans="1:23" x14ac:dyDescent="0.2">
      <c r="A6031" t="s">
        <v>25</v>
      </c>
      <c r="B6031">
        <v>66</v>
      </c>
      <c r="C6031" t="s">
        <v>25</v>
      </c>
      <c r="D6031" t="s">
        <v>22</v>
      </c>
      <c r="E6031" t="s">
        <v>27</v>
      </c>
      <c r="F6031" t="s">
        <v>24</v>
      </c>
      <c r="G6031">
        <v>67</v>
      </c>
      <c r="H6031" t="s">
        <v>21</v>
      </c>
      <c r="I6031" t="s">
        <v>25</v>
      </c>
      <c r="J6031" t="s">
        <v>21</v>
      </c>
      <c r="K6031" t="str">
        <f>IF(Aggregate[[#This Row],[Under 30]]="Yes", "Under 30", IF(Aggregate[[#This Row],[Senior]]="Yes", "Senior", "Other"))</f>
        <v>Senior</v>
      </c>
      <c r="L6031" t="s">
        <v>53</v>
      </c>
      <c r="M6031" t="s">
        <v>38</v>
      </c>
      <c r="N6031" t="s">
        <v>34</v>
      </c>
      <c r="O6031" t="s">
        <v>34</v>
      </c>
      <c r="P6031">
        <v>1</v>
      </c>
      <c r="R6031">
        <v>34</v>
      </c>
      <c r="S6031">
        <v>0</v>
      </c>
      <c r="T6031">
        <v>85.8</v>
      </c>
      <c r="U6031">
        <v>0</v>
      </c>
      <c r="V6031">
        <v>5</v>
      </c>
      <c r="W6031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6032" spans="1:23" x14ac:dyDescent="0.2">
      <c r="A6032" t="s">
        <v>25</v>
      </c>
      <c r="B6032">
        <v>66</v>
      </c>
      <c r="C6032" t="s">
        <v>25</v>
      </c>
      <c r="D6032" t="s">
        <v>22</v>
      </c>
      <c r="E6032" t="s">
        <v>29</v>
      </c>
      <c r="F6032" t="s">
        <v>26</v>
      </c>
      <c r="G6032">
        <v>25</v>
      </c>
      <c r="H6032" t="s">
        <v>25</v>
      </c>
      <c r="I6032" t="s">
        <v>21</v>
      </c>
      <c r="K6032" t="str">
        <f>IF(Aggregate[[#This Row],[Under 30]]="Yes", "Under 30", IF(Aggregate[[#This Row],[Senior]]="Yes", "Senior", "Other"))</f>
        <v>Under 30</v>
      </c>
      <c r="P6032">
        <v>1</v>
      </c>
      <c r="Q6032">
        <v>1</v>
      </c>
      <c r="R6032">
        <v>48</v>
      </c>
      <c r="S6032">
        <v>3</v>
      </c>
      <c r="T6032">
        <v>242</v>
      </c>
      <c r="U6032">
        <v>0</v>
      </c>
      <c r="V6032">
        <v>43</v>
      </c>
      <c r="W6032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6033" spans="1:23" x14ac:dyDescent="0.2">
      <c r="A6033" t="s">
        <v>25</v>
      </c>
      <c r="B6033">
        <v>66</v>
      </c>
      <c r="C6033" t="s">
        <v>25</v>
      </c>
      <c r="D6033" t="s">
        <v>22</v>
      </c>
      <c r="E6033" t="s">
        <v>29</v>
      </c>
      <c r="F6033" t="s">
        <v>26</v>
      </c>
      <c r="G6033">
        <v>27</v>
      </c>
      <c r="H6033" t="s">
        <v>25</v>
      </c>
      <c r="I6033" t="s">
        <v>21</v>
      </c>
      <c r="K6033" t="str">
        <f>IF(Aggregate[[#This Row],[Under 30]]="Yes", "Under 30", IF(Aggregate[[#This Row],[Senior]]="Yes", "Senior", "Other"))</f>
        <v>Under 30</v>
      </c>
      <c r="P6033">
        <v>1</v>
      </c>
      <c r="R6033">
        <v>37</v>
      </c>
      <c r="S6033">
        <v>0</v>
      </c>
      <c r="T6033">
        <v>356.4</v>
      </c>
      <c r="U6033">
        <v>0</v>
      </c>
      <c r="V6033">
        <v>12</v>
      </c>
      <c r="W6033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6034" spans="1:23" x14ac:dyDescent="0.2">
      <c r="A6034" t="s">
        <v>25</v>
      </c>
      <c r="B6034">
        <v>66</v>
      </c>
      <c r="C6034" t="s">
        <v>25</v>
      </c>
      <c r="D6034" t="s">
        <v>22</v>
      </c>
      <c r="E6034" t="s">
        <v>89</v>
      </c>
      <c r="F6034" t="s">
        <v>24</v>
      </c>
      <c r="G6034">
        <v>66</v>
      </c>
      <c r="H6034" t="s">
        <v>21</v>
      </c>
      <c r="I6034" t="s">
        <v>25</v>
      </c>
      <c r="J6034" t="s">
        <v>21</v>
      </c>
      <c r="K6034" t="str">
        <f>IF(Aggregate[[#This Row],[Under 30]]="Yes", "Under 30", IF(Aggregate[[#This Row],[Senior]]="Yes", "Senior", "Other"))</f>
        <v>Senior</v>
      </c>
      <c r="L6034" t="s">
        <v>98</v>
      </c>
      <c r="M6034" t="s">
        <v>33</v>
      </c>
      <c r="N6034" t="s">
        <v>39</v>
      </c>
      <c r="O6034" t="s">
        <v>104</v>
      </c>
      <c r="P6034">
        <v>1</v>
      </c>
      <c r="Q6034">
        <v>1</v>
      </c>
      <c r="R6034">
        <v>47</v>
      </c>
      <c r="S6034">
        <v>1</v>
      </c>
      <c r="T6034">
        <v>126.7</v>
      </c>
      <c r="U6034">
        <v>0</v>
      </c>
      <c r="V6034">
        <v>6</v>
      </c>
      <c r="W6034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6035" spans="1:23" x14ac:dyDescent="0.2">
      <c r="A6035" t="s">
        <v>25</v>
      </c>
      <c r="B6035">
        <v>66</v>
      </c>
      <c r="C6035" t="s">
        <v>25</v>
      </c>
      <c r="D6035" t="s">
        <v>22</v>
      </c>
      <c r="E6035" t="s">
        <v>36</v>
      </c>
      <c r="F6035" t="s">
        <v>24</v>
      </c>
      <c r="G6035">
        <v>63</v>
      </c>
      <c r="H6035" t="s">
        <v>21</v>
      </c>
      <c r="I6035" t="s">
        <v>21</v>
      </c>
      <c r="K6035" t="str">
        <f>IF(Aggregate[[#This Row],[Under 30]]="Yes", "Under 30", IF(Aggregate[[#This Row],[Senior]]="Yes", "Senior", "Other"))</f>
        <v>Other</v>
      </c>
      <c r="P6035">
        <v>1</v>
      </c>
      <c r="Q6035">
        <v>1</v>
      </c>
      <c r="R6035">
        <v>54</v>
      </c>
      <c r="S6035">
        <v>5</v>
      </c>
      <c r="T6035">
        <v>162.4</v>
      </c>
      <c r="U6035">
        <v>0</v>
      </c>
      <c r="V6035">
        <v>9</v>
      </c>
      <c r="W6035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6036" spans="1:23" x14ac:dyDescent="0.2">
      <c r="A6036" t="s">
        <v>25</v>
      </c>
      <c r="B6036">
        <v>66</v>
      </c>
      <c r="C6036" t="s">
        <v>25</v>
      </c>
      <c r="D6036" t="s">
        <v>22</v>
      </c>
      <c r="E6036" t="s">
        <v>36</v>
      </c>
      <c r="F6036" t="s">
        <v>26</v>
      </c>
      <c r="G6036">
        <v>55</v>
      </c>
      <c r="H6036" t="s">
        <v>21</v>
      </c>
      <c r="I6036" t="s">
        <v>21</v>
      </c>
      <c r="K6036" t="str">
        <f>IF(Aggregate[[#This Row],[Under 30]]="Yes", "Under 30", IF(Aggregate[[#This Row],[Senior]]="Yes", "Senior", "Other"))</f>
        <v>Other</v>
      </c>
      <c r="P6036">
        <v>1</v>
      </c>
      <c r="R6036">
        <v>61</v>
      </c>
      <c r="S6036">
        <v>0</v>
      </c>
      <c r="T6036">
        <v>176</v>
      </c>
      <c r="U6036">
        <v>0</v>
      </c>
      <c r="V6036">
        <v>15</v>
      </c>
      <c r="W6036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6037" spans="1:23" x14ac:dyDescent="0.2">
      <c r="A6037" t="s">
        <v>25</v>
      </c>
      <c r="B6037">
        <v>66</v>
      </c>
      <c r="C6037" t="s">
        <v>25</v>
      </c>
      <c r="D6037" t="s">
        <v>22</v>
      </c>
      <c r="E6037" t="s">
        <v>42</v>
      </c>
      <c r="F6037" t="s">
        <v>26</v>
      </c>
      <c r="G6037">
        <v>53</v>
      </c>
      <c r="H6037" t="s">
        <v>21</v>
      </c>
      <c r="I6037" t="s">
        <v>21</v>
      </c>
      <c r="K6037" t="str">
        <f>IF(Aggregate[[#This Row],[Under 30]]="Yes", "Under 30", IF(Aggregate[[#This Row],[Senior]]="Yes", "Senior", "Other"))</f>
        <v>Other</v>
      </c>
      <c r="P6037">
        <v>1</v>
      </c>
      <c r="Q6037">
        <v>1</v>
      </c>
      <c r="R6037">
        <v>39</v>
      </c>
      <c r="S6037">
        <v>1</v>
      </c>
      <c r="T6037">
        <v>141.19999999999999</v>
      </c>
      <c r="U6037">
        <v>0</v>
      </c>
      <c r="V6037">
        <v>2</v>
      </c>
      <c r="W6037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6038" spans="1:23" x14ac:dyDescent="0.2">
      <c r="A6038" t="s">
        <v>25</v>
      </c>
      <c r="B6038">
        <v>66</v>
      </c>
      <c r="C6038" t="s">
        <v>25</v>
      </c>
      <c r="D6038" t="s">
        <v>22</v>
      </c>
      <c r="E6038" t="s">
        <v>43</v>
      </c>
      <c r="F6038" t="s">
        <v>26</v>
      </c>
      <c r="G6038">
        <v>50</v>
      </c>
      <c r="H6038" t="s">
        <v>21</v>
      </c>
      <c r="I6038" t="s">
        <v>21</v>
      </c>
      <c r="K6038" t="str">
        <f>IF(Aggregate[[#This Row],[Under 30]]="Yes", "Under 30", IF(Aggregate[[#This Row],[Senior]]="Yes", "Senior", "Other"))</f>
        <v>Other</v>
      </c>
      <c r="P6038">
        <v>1</v>
      </c>
      <c r="R6038">
        <v>65</v>
      </c>
      <c r="S6038">
        <v>0</v>
      </c>
      <c r="T6038">
        <v>130.69999999999999</v>
      </c>
      <c r="U6038">
        <v>0</v>
      </c>
      <c r="V6038">
        <v>5</v>
      </c>
      <c r="W6038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6039" spans="1:23" x14ac:dyDescent="0.2">
      <c r="A6039" t="s">
        <v>25</v>
      </c>
      <c r="B6039">
        <v>66</v>
      </c>
      <c r="C6039" t="s">
        <v>25</v>
      </c>
      <c r="D6039" t="s">
        <v>22</v>
      </c>
      <c r="E6039" t="s">
        <v>45</v>
      </c>
      <c r="F6039" t="s">
        <v>26</v>
      </c>
      <c r="G6039">
        <v>41</v>
      </c>
      <c r="H6039" t="s">
        <v>21</v>
      </c>
      <c r="I6039" t="s">
        <v>21</v>
      </c>
      <c r="K6039" t="str">
        <f>IF(Aggregate[[#This Row],[Under 30]]="Yes", "Under 30", IF(Aggregate[[#This Row],[Senior]]="Yes", "Senior", "Other"))</f>
        <v>Other</v>
      </c>
      <c r="P6039">
        <v>1</v>
      </c>
      <c r="R6039">
        <v>40</v>
      </c>
      <c r="S6039">
        <v>0</v>
      </c>
      <c r="T6039">
        <v>336.6</v>
      </c>
      <c r="U6039">
        <v>0</v>
      </c>
      <c r="V6039">
        <v>3</v>
      </c>
      <c r="W6039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6040" spans="1:23" x14ac:dyDescent="0.2">
      <c r="A6040" t="s">
        <v>25</v>
      </c>
      <c r="B6040">
        <v>66</v>
      </c>
      <c r="C6040" t="s">
        <v>25</v>
      </c>
      <c r="D6040" t="s">
        <v>22</v>
      </c>
      <c r="E6040" t="s">
        <v>50</v>
      </c>
      <c r="F6040" t="s">
        <v>24</v>
      </c>
      <c r="G6040">
        <v>48</v>
      </c>
      <c r="H6040" t="s">
        <v>21</v>
      </c>
      <c r="I6040" t="s">
        <v>21</v>
      </c>
      <c r="K6040" t="str">
        <f>IF(Aggregate[[#This Row],[Under 30]]="Yes", "Under 30", IF(Aggregate[[#This Row],[Senior]]="Yes", "Senior", "Other"))</f>
        <v>Other</v>
      </c>
      <c r="P6040">
        <v>1</v>
      </c>
      <c r="R6040">
        <v>46</v>
      </c>
      <c r="S6040">
        <v>0</v>
      </c>
      <c r="T6040">
        <v>67.7</v>
      </c>
      <c r="U6040">
        <v>0</v>
      </c>
      <c r="V6040">
        <v>9</v>
      </c>
      <c r="W6040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6041" spans="1:23" x14ac:dyDescent="0.2">
      <c r="A6041" t="s">
        <v>25</v>
      </c>
      <c r="B6041">
        <v>66</v>
      </c>
      <c r="C6041" t="s">
        <v>25</v>
      </c>
      <c r="D6041" t="s">
        <v>22</v>
      </c>
      <c r="E6041" t="s">
        <v>50</v>
      </c>
      <c r="F6041" t="s">
        <v>26</v>
      </c>
      <c r="G6041">
        <v>77</v>
      </c>
      <c r="H6041" t="s">
        <v>21</v>
      </c>
      <c r="I6041" t="s">
        <v>25</v>
      </c>
      <c r="J6041" t="s">
        <v>21</v>
      </c>
      <c r="K6041" t="str">
        <f>IF(Aggregate[[#This Row],[Under 30]]="Yes", "Under 30", IF(Aggregate[[#This Row],[Senior]]="Yes", "Senior", "Other"))</f>
        <v>Senior</v>
      </c>
      <c r="L6041" t="s">
        <v>53</v>
      </c>
      <c r="M6041" t="s">
        <v>38</v>
      </c>
      <c r="N6041" t="s">
        <v>34</v>
      </c>
      <c r="O6041" t="s">
        <v>34</v>
      </c>
      <c r="P6041">
        <v>1</v>
      </c>
      <c r="R6041">
        <v>40</v>
      </c>
      <c r="S6041">
        <v>2</v>
      </c>
      <c r="T6041">
        <v>97.4</v>
      </c>
      <c r="U6041">
        <v>0</v>
      </c>
      <c r="V6041">
        <v>5</v>
      </c>
      <c r="W6041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6042" spans="1:23" x14ac:dyDescent="0.2">
      <c r="A6042" t="s">
        <v>25</v>
      </c>
      <c r="B6042">
        <v>66</v>
      </c>
      <c r="C6042" t="s">
        <v>25</v>
      </c>
      <c r="D6042" t="s">
        <v>22</v>
      </c>
      <c r="E6042" t="s">
        <v>52</v>
      </c>
      <c r="F6042" t="s">
        <v>26</v>
      </c>
      <c r="G6042">
        <v>64</v>
      </c>
      <c r="H6042" t="s">
        <v>21</v>
      </c>
      <c r="I6042" t="s">
        <v>21</v>
      </c>
      <c r="K6042" t="str">
        <f>IF(Aggregate[[#This Row],[Under 30]]="Yes", "Under 30", IF(Aggregate[[#This Row],[Senior]]="Yes", "Senior", "Other"))</f>
        <v>Other</v>
      </c>
      <c r="P6042">
        <v>1</v>
      </c>
      <c r="R6042">
        <v>47</v>
      </c>
      <c r="S6042">
        <v>2</v>
      </c>
      <c r="T6042">
        <v>297</v>
      </c>
      <c r="U6042">
        <v>0</v>
      </c>
      <c r="V6042">
        <v>5</v>
      </c>
      <c r="W6042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6043" spans="1:23" x14ac:dyDescent="0.2">
      <c r="A6043" t="s">
        <v>25</v>
      </c>
      <c r="B6043">
        <v>66</v>
      </c>
      <c r="C6043" t="s">
        <v>25</v>
      </c>
      <c r="D6043" t="s">
        <v>22</v>
      </c>
      <c r="E6043" t="s">
        <v>55</v>
      </c>
      <c r="F6043" t="s">
        <v>26</v>
      </c>
      <c r="G6043">
        <v>29</v>
      </c>
      <c r="H6043" t="s">
        <v>25</v>
      </c>
      <c r="I6043" t="s">
        <v>21</v>
      </c>
      <c r="K6043" t="str">
        <f>IF(Aggregate[[#This Row],[Under 30]]="Yes", "Under 30", IF(Aggregate[[#This Row],[Senior]]="Yes", "Senior", "Other"))</f>
        <v>Under 30</v>
      </c>
      <c r="P6043">
        <v>1</v>
      </c>
      <c r="Q6043">
        <v>1</v>
      </c>
      <c r="R6043">
        <v>41</v>
      </c>
      <c r="S6043">
        <v>4</v>
      </c>
      <c r="T6043">
        <v>12.3</v>
      </c>
      <c r="U6043">
        <v>0</v>
      </c>
      <c r="V6043">
        <v>13</v>
      </c>
      <c r="W6043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6044" spans="1:23" x14ac:dyDescent="0.2">
      <c r="A6044" t="s">
        <v>25</v>
      </c>
      <c r="B6044">
        <v>66</v>
      </c>
      <c r="C6044" t="s">
        <v>25</v>
      </c>
      <c r="D6044" t="s">
        <v>22</v>
      </c>
      <c r="E6044" t="s">
        <v>68</v>
      </c>
      <c r="F6044" t="s">
        <v>26</v>
      </c>
      <c r="G6044">
        <v>43</v>
      </c>
      <c r="H6044" t="s">
        <v>21</v>
      </c>
      <c r="I6044" t="s">
        <v>21</v>
      </c>
      <c r="K6044" t="str">
        <f>IF(Aggregate[[#This Row],[Under 30]]="Yes", "Under 30", IF(Aggregate[[#This Row],[Senior]]="Yes", "Senior", "Other"))</f>
        <v>Other</v>
      </c>
      <c r="P6044">
        <v>1</v>
      </c>
      <c r="R6044">
        <v>29</v>
      </c>
      <c r="S6044">
        <v>3</v>
      </c>
      <c r="T6044">
        <v>134.6</v>
      </c>
      <c r="U6044">
        <v>0</v>
      </c>
      <c r="V6044">
        <v>0</v>
      </c>
      <c r="W6044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6045" spans="1:23" x14ac:dyDescent="0.2">
      <c r="A6045" t="s">
        <v>25</v>
      </c>
      <c r="B6045">
        <v>66</v>
      </c>
      <c r="C6045" t="s">
        <v>25</v>
      </c>
      <c r="D6045" t="s">
        <v>22</v>
      </c>
      <c r="E6045" t="s">
        <v>70</v>
      </c>
      <c r="F6045" t="s">
        <v>26</v>
      </c>
      <c r="G6045">
        <v>41</v>
      </c>
      <c r="H6045" t="s">
        <v>21</v>
      </c>
      <c r="I6045" t="s">
        <v>21</v>
      </c>
      <c r="K6045" t="str">
        <f>IF(Aggregate[[#This Row],[Under 30]]="Yes", "Under 30", IF(Aggregate[[#This Row],[Senior]]="Yes", "Senior", "Other"))</f>
        <v>Other</v>
      </c>
      <c r="P6045">
        <v>1</v>
      </c>
      <c r="R6045">
        <v>45</v>
      </c>
      <c r="S6045">
        <v>0</v>
      </c>
      <c r="T6045">
        <v>118.8</v>
      </c>
      <c r="U6045">
        <v>0</v>
      </c>
      <c r="V6045">
        <v>7</v>
      </c>
      <c r="W6045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6046" spans="1:23" x14ac:dyDescent="0.2">
      <c r="A6046" t="s">
        <v>25</v>
      </c>
      <c r="B6046">
        <v>66</v>
      </c>
      <c r="C6046" t="s">
        <v>25</v>
      </c>
      <c r="D6046" t="s">
        <v>22</v>
      </c>
      <c r="E6046" t="s">
        <v>75</v>
      </c>
      <c r="F6046" t="s">
        <v>24</v>
      </c>
      <c r="G6046">
        <v>34</v>
      </c>
      <c r="H6046" t="s">
        <v>21</v>
      </c>
      <c r="I6046" t="s">
        <v>21</v>
      </c>
      <c r="K6046" t="str">
        <f>IF(Aggregate[[#This Row],[Under 30]]="Yes", "Under 30", IF(Aggregate[[#This Row],[Senior]]="Yes", "Senior", "Other"))</f>
        <v>Other</v>
      </c>
      <c r="P6046">
        <v>1</v>
      </c>
      <c r="R6046">
        <v>61</v>
      </c>
      <c r="S6046">
        <v>0</v>
      </c>
      <c r="T6046">
        <v>349.8</v>
      </c>
      <c r="U6046">
        <v>0</v>
      </c>
      <c r="V6046">
        <v>1</v>
      </c>
      <c r="W6046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6047" spans="1:23" x14ac:dyDescent="0.2">
      <c r="A6047" t="s">
        <v>25</v>
      </c>
      <c r="B6047">
        <v>66</v>
      </c>
      <c r="C6047" t="s">
        <v>25</v>
      </c>
      <c r="D6047" t="s">
        <v>22</v>
      </c>
      <c r="E6047" t="s">
        <v>75</v>
      </c>
      <c r="F6047" t="s">
        <v>24</v>
      </c>
      <c r="G6047">
        <v>37</v>
      </c>
      <c r="H6047" t="s">
        <v>21</v>
      </c>
      <c r="I6047" t="s">
        <v>21</v>
      </c>
      <c r="K6047" t="str">
        <f>IF(Aggregate[[#This Row],[Under 30]]="Yes", "Under 30", IF(Aggregate[[#This Row],[Senior]]="Yes", "Senior", "Other"))</f>
        <v>Other</v>
      </c>
      <c r="P6047">
        <v>1</v>
      </c>
      <c r="R6047">
        <v>13</v>
      </c>
      <c r="S6047">
        <v>0</v>
      </c>
      <c r="T6047">
        <v>336.6</v>
      </c>
      <c r="U6047">
        <v>0</v>
      </c>
      <c r="V6047">
        <v>14</v>
      </c>
      <c r="W6047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6048" spans="1:23" x14ac:dyDescent="0.2">
      <c r="A6048" t="s">
        <v>25</v>
      </c>
      <c r="B6048">
        <v>66</v>
      </c>
      <c r="C6048" t="s">
        <v>25</v>
      </c>
      <c r="D6048" t="s">
        <v>22</v>
      </c>
      <c r="E6048" t="s">
        <v>79</v>
      </c>
      <c r="F6048" t="s">
        <v>24</v>
      </c>
      <c r="G6048">
        <v>31</v>
      </c>
      <c r="H6048" t="s">
        <v>21</v>
      </c>
      <c r="I6048" t="s">
        <v>21</v>
      </c>
      <c r="K6048" t="str">
        <f>IF(Aggregate[[#This Row],[Under 30]]="Yes", "Under 30", IF(Aggregate[[#This Row],[Senior]]="Yes", "Senior", "Other"))</f>
        <v>Other</v>
      </c>
      <c r="P6048">
        <v>1</v>
      </c>
      <c r="R6048">
        <v>45</v>
      </c>
      <c r="S6048">
        <v>2</v>
      </c>
      <c r="T6048">
        <v>314.60000000000002</v>
      </c>
      <c r="U6048">
        <v>0</v>
      </c>
      <c r="V6048">
        <v>4</v>
      </c>
      <c r="W6048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6049" spans="1:23" x14ac:dyDescent="0.2">
      <c r="A6049" t="s">
        <v>25</v>
      </c>
      <c r="B6049">
        <v>66</v>
      </c>
      <c r="C6049" t="s">
        <v>25</v>
      </c>
      <c r="D6049" t="s">
        <v>22</v>
      </c>
      <c r="E6049" t="s">
        <v>81</v>
      </c>
      <c r="F6049" t="s">
        <v>24</v>
      </c>
      <c r="G6049">
        <v>70</v>
      </c>
      <c r="H6049" t="s">
        <v>21</v>
      </c>
      <c r="I6049" t="s">
        <v>25</v>
      </c>
      <c r="J6049" t="s">
        <v>21</v>
      </c>
      <c r="K6049" t="str">
        <f>IF(Aggregate[[#This Row],[Under 30]]="Yes", "Under 30", IF(Aggregate[[#This Row],[Senior]]="Yes", "Senior", "Other"))</f>
        <v>Senior</v>
      </c>
      <c r="L6049" t="s">
        <v>98</v>
      </c>
      <c r="M6049" t="s">
        <v>33</v>
      </c>
      <c r="N6049" t="s">
        <v>34</v>
      </c>
      <c r="O6049" t="s">
        <v>34</v>
      </c>
      <c r="P6049">
        <v>1</v>
      </c>
      <c r="R6049">
        <v>70</v>
      </c>
      <c r="S6049">
        <v>0</v>
      </c>
      <c r="T6049">
        <v>141.9</v>
      </c>
      <c r="U6049">
        <v>0</v>
      </c>
      <c r="V6049">
        <v>5</v>
      </c>
      <c r="W6049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6050" spans="1:23" x14ac:dyDescent="0.2">
      <c r="A6050" t="s">
        <v>25</v>
      </c>
      <c r="B6050">
        <v>66</v>
      </c>
      <c r="C6050" t="s">
        <v>25</v>
      </c>
      <c r="D6050" t="s">
        <v>22</v>
      </c>
      <c r="E6050" t="s">
        <v>81</v>
      </c>
      <c r="F6050" t="s">
        <v>24</v>
      </c>
      <c r="G6050">
        <v>70</v>
      </c>
      <c r="H6050" t="s">
        <v>21</v>
      </c>
      <c r="I6050" t="s">
        <v>25</v>
      </c>
      <c r="J6050" t="s">
        <v>21</v>
      </c>
      <c r="K6050" t="str">
        <f>IF(Aggregate[[#This Row],[Under 30]]="Yes", "Under 30", IF(Aggregate[[#This Row],[Senior]]="Yes", "Senior", "Other"))</f>
        <v>Senior</v>
      </c>
      <c r="L6050" t="s">
        <v>98</v>
      </c>
      <c r="M6050" t="s">
        <v>38</v>
      </c>
      <c r="N6050" t="s">
        <v>56</v>
      </c>
      <c r="O6050" t="s">
        <v>57</v>
      </c>
      <c r="P6050">
        <v>1</v>
      </c>
      <c r="Q6050">
        <v>1</v>
      </c>
      <c r="R6050">
        <v>51</v>
      </c>
      <c r="S6050">
        <v>1</v>
      </c>
      <c r="T6050">
        <v>225.7</v>
      </c>
      <c r="U6050">
        <v>0</v>
      </c>
      <c r="V6050">
        <v>8</v>
      </c>
      <c r="W6050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6051" spans="1:23" x14ac:dyDescent="0.2">
      <c r="A6051" t="s">
        <v>25</v>
      </c>
      <c r="B6051">
        <v>66</v>
      </c>
      <c r="C6051" t="s">
        <v>25</v>
      </c>
      <c r="D6051" t="s">
        <v>22</v>
      </c>
      <c r="E6051" t="s">
        <v>83</v>
      </c>
      <c r="F6051" t="s">
        <v>24</v>
      </c>
      <c r="G6051">
        <v>69</v>
      </c>
      <c r="H6051" t="s">
        <v>21</v>
      </c>
      <c r="I6051" t="s">
        <v>25</v>
      </c>
      <c r="J6051" t="s">
        <v>25</v>
      </c>
      <c r="K6051" t="str">
        <f>IF(Aggregate[[#This Row],[Under 30]]="Yes", "Under 30", IF(Aggregate[[#This Row],[Senior]]="Yes", "Senior", "Other"))</f>
        <v>Senior</v>
      </c>
      <c r="L6051" t="s">
        <v>98</v>
      </c>
      <c r="M6051" t="s">
        <v>38</v>
      </c>
      <c r="N6051" t="s">
        <v>34</v>
      </c>
      <c r="O6051" t="s">
        <v>34</v>
      </c>
      <c r="P6051">
        <v>1</v>
      </c>
      <c r="R6051">
        <v>31</v>
      </c>
      <c r="S6051">
        <v>0</v>
      </c>
      <c r="T6051">
        <v>171.6</v>
      </c>
      <c r="U6051">
        <v>0</v>
      </c>
      <c r="V6051">
        <v>5</v>
      </c>
      <c r="W6051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6052" spans="1:23" x14ac:dyDescent="0.2">
      <c r="A6052" t="s">
        <v>25</v>
      </c>
      <c r="B6052">
        <v>66</v>
      </c>
      <c r="C6052" t="s">
        <v>25</v>
      </c>
      <c r="D6052" t="s">
        <v>22</v>
      </c>
      <c r="E6052" t="s">
        <v>84</v>
      </c>
      <c r="F6052" t="s">
        <v>24</v>
      </c>
      <c r="G6052">
        <v>48</v>
      </c>
      <c r="H6052" t="s">
        <v>21</v>
      </c>
      <c r="I6052" t="s">
        <v>21</v>
      </c>
      <c r="K6052" t="str">
        <f>IF(Aggregate[[#This Row],[Under 30]]="Yes", "Under 30", IF(Aggregate[[#This Row],[Senior]]="Yes", "Senior", "Other"))</f>
        <v>Other</v>
      </c>
      <c r="P6052">
        <v>1</v>
      </c>
      <c r="R6052">
        <v>29</v>
      </c>
      <c r="S6052">
        <v>0</v>
      </c>
      <c r="T6052">
        <v>194.7</v>
      </c>
      <c r="U6052">
        <v>0</v>
      </c>
      <c r="V6052">
        <v>5</v>
      </c>
      <c r="W6052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6053" spans="1:23" x14ac:dyDescent="0.2">
      <c r="A6053" t="s">
        <v>25</v>
      </c>
      <c r="B6053">
        <v>66</v>
      </c>
      <c r="C6053" t="s">
        <v>25</v>
      </c>
      <c r="D6053" t="s">
        <v>22</v>
      </c>
      <c r="E6053" t="s">
        <v>84</v>
      </c>
      <c r="F6053" t="s">
        <v>24</v>
      </c>
      <c r="G6053">
        <v>57</v>
      </c>
      <c r="H6053" t="s">
        <v>21</v>
      </c>
      <c r="I6053" t="s">
        <v>21</v>
      </c>
      <c r="K6053" t="str">
        <f>IF(Aggregate[[#This Row],[Under 30]]="Yes", "Under 30", IF(Aggregate[[#This Row],[Senior]]="Yes", "Senior", "Other"))</f>
        <v>Other</v>
      </c>
      <c r="P6053">
        <v>1</v>
      </c>
      <c r="R6053">
        <v>37</v>
      </c>
      <c r="S6053">
        <v>0</v>
      </c>
      <c r="T6053">
        <v>193.1</v>
      </c>
      <c r="U6053">
        <v>0</v>
      </c>
      <c r="V6053">
        <v>2</v>
      </c>
      <c r="W6053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6054" spans="1:23" x14ac:dyDescent="0.2">
      <c r="A6054" t="s">
        <v>25</v>
      </c>
      <c r="B6054">
        <v>66</v>
      </c>
      <c r="C6054" t="s">
        <v>25</v>
      </c>
      <c r="D6054" t="s">
        <v>22</v>
      </c>
      <c r="E6054" t="s">
        <v>85</v>
      </c>
      <c r="F6054" t="s">
        <v>24</v>
      </c>
      <c r="G6054">
        <v>27</v>
      </c>
      <c r="H6054" t="s">
        <v>25</v>
      </c>
      <c r="I6054" t="s">
        <v>21</v>
      </c>
      <c r="K6054" t="str">
        <f>IF(Aggregate[[#This Row],[Under 30]]="Yes", "Under 30", IF(Aggregate[[#This Row],[Senior]]="Yes", "Senior", "Other"))</f>
        <v>Under 30</v>
      </c>
      <c r="P6054">
        <v>1</v>
      </c>
      <c r="R6054">
        <v>24</v>
      </c>
      <c r="S6054">
        <v>0</v>
      </c>
      <c r="T6054">
        <v>382.8</v>
      </c>
      <c r="U6054">
        <v>0</v>
      </c>
      <c r="V6054">
        <v>6</v>
      </c>
      <c r="W6054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6055" spans="1:23" x14ac:dyDescent="0.2">
      <c r="A6055" t="s">
        <v>25</v>
      </c>
      <c r="B6055">
        <v>66</v>
      </c>
      <c r="C6055" t="s">
        <v>25</v>
      </c>
      <c r="D6055" t="s">
        <v>22</v>
      </c>
      <c r="E6055" t="s">
        <v>85</v>
      </c>
      <c r="F6055" t="s">
        <v>26</v>
      </c>
      <c r="G6055">
        <v>33</v>
      </c>
      <c r="H6055" t="s">
        <v>21</v>
      </c>
      <c r="I6055" t="s">
        <v>21</v>
      </c>
      <c r="K6055" t="str">
        <f>IF(Aggregate[[#This Row],[Under 30]]="Yes", "Under 30", IF(Aggregate[[#This Row],[Senior]]="Yes", "Senior", "Other"))</f>
        <v>Other</v>
      </c>
      <c r="P6055">
        <v>1</v>
      </c>
      <c r="R6055">
        <v>24</v>
      </c>
      <c r="S6055">
        <v>2</v>
      </c>
      <c r="T6055">
        <v>235.4</v>
      </c>
      <c r="U6055">
        <v>0</v>
      </c>
      <c r="V6055">
        <v>4</v>
      </c>
      <c r="W6055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6056" spans="1:23" x14ac:dyDescent="0.2">
      <c r="A6056" t="s">
        <v>25</v>
      </c>
      <c r="B6056">
        <v>66</v>
      </c>
      <c r="C6056" t="s">
        <v>25</v>
      </c>
      <c r="D6056" t="s">
        <v>22</v>
      </c>
      <c r="E6056" t="s">
        <v>85</v>
      </c>
      <c r="F6056" t="s">
        <v>26</v>
      </c>
      <c r="G6056">
        <v>36</v>
      </c>
      <c r="H6056" t="s">
        <v>21</v>
      </c>
      <c r="I6056" t="s">
        <v>21</v>
      </c>
      <c r="K6056" t="str">
        <f>IF(Aggregate[[#This Row],[Under 30]]="Yes", "Under 30", IF(Aggregate[[#This Row],[Senior]]="Yes", "Senior", "Other"))</f>
        <v>Other</v>
      </c>
      <c r="P6056">
        <v>1</v>
      </c>
      <c r="R6056">
        <v>45</v>
      </c>
      <c r="S6056">
        <v>0</v>
      </c>
      <c r="T6056">
        <v>153.1</v>
      </c>
      <c r="U6056">
        <v>0</v>
      </c>
      <c r="V6056">
        <v>5</v>
      </c>
      <c r="W6056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6057" spans="1:23" x14ac:dyDescent="0.2">
      <c r="A6057" t="s">
        <v>25</v>
      </c>
      <c r="B6057">
        <v>66</v>
      </c>
      <c r="C6057" t="s">
        <v>25</v>
      </c>
      <c r="D6057" t="s">
        <v>88</v>
      </c>
      <c r="E6057" t="s">
        <v>89</v>
      </c>
      <c r="F6057" t="s">
        <v>24</v>
      </c>
      <c r="G6057">
        <v>54</v>
      </c>
      <c r="H6057" t="s">
        <v>21</v>
      </c>
      <c r="I6057" t="s">
        <v>21</v>
      </c>
      <c r="K6057" t="str">
        <f>IF(Aggregate[[#This Row],[Under 30]]="Yes", "Under 30", IF(Aggregate[[#This Row],[Senior]]="Yes", "Senior", "Other"))</f>
        <v>Other</v>
      </c>
      <c r="P6057">
        <v>1</v>
      </c>
      <c r="R6057">
        <v>26</v>
      </c>
      <c r="S6057">
        <v>0</v>
      </c>
      <c r="T6057">
        <v>0</v>
      </c>
      <c r="U6057">
        <v>0</v>
      </c>
      <c r="V6057">
        <v>5</v>
      </c>
      <c r="W6057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6058" spans="1:23" x14ac:dyDescent="0.2">
      <c r="A6058" t="s">
        <v>25</v>
      </c>
      <c r="B6058">
        <v>66</v>
      </c>
      <c r="C6058" t="s">
        <v>25</v>
      </c>
      <c r="D6058" t="s">
        <v>88</v>
      </c>
      <c r="E6058" t="s">
        <v>44</v>
      </c>
      <c r="F6058" t="s">
        <v>24</v>
      </c>
      <c r="G6058">
        <v>66</v>
      </c>
      <c r="H6058" t="s">
        <v>21</v>
      </c>
      <c r="I6058" t="s">
        <v>25</v>
      </c>
      <c r="J6058" t="s">
        <v>21</v>
      </c>
      <c r="K6058" t="str">
        <f>IF(Aggregate[[#This Row],[Under 30]]="Yes", "Under 30", IF(Aggregate[[#This Row],[Senior]]="Yes", "Senior", "Other"))</f>
        <v>Senior</v>
      </c>
      <c r="L6058" t="s">
        <v>98</v>
      </c>
      <c r="M6058" t="s">
        <v>33</v>
      </c>
      <c r="N6058" t="s">
        <v>34</v>
      </c>
      <c r="O6058" t="s">
        <v>34</v>
      </c>
      <c r="P6058">
        <v>1</v>
      </c>
      <c r="R6058">
        <v>59</v>
      </c>
      <c r="S6058">
        <v>0</v>
      </c>
      <c r="T6058">
        <v>0</v>
      </c>
      <c r="U6058">
        <v>0</v>
      </c>
      <c r="V6058">
        <v>15</v>
      </c>
      <c r="W6058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6059" spans="1:23" x14ac:dyDescent="0.2">
      <c r="A6059" t="s">
        <v>25</v>
      </c>
      <c r="B6059">
        <v>66</v>
      </c>
      <c r="C6059" t="s">
        <v>25</v>
      </c>
      <c r="D6059" t="s">
        <v>88</v>
      </c>
      <c r="E6059" t="s">
        <v>62</v>
      </c>
      <c r="F6059" t="s">
        <v>26</v>
      </c>
      <c r="G6059">
        <v>77</v>
      </c>
      <c r="H6059" t="s">
        <v>21</v>
      </c>
      <c r="I6059" t="s">
        <v>25</v>
      </c>
      <c r="J6059" t="s">
        <v>21</v>
      </c>
      <c r="K6059" t="str">
        <f>IF(Aggregate[[#This Row],[Under 30]]="Yes", "Under 30", IF(Aggregate[[#This Row],[Senior]]="Yes", "Senior", "Other"))</f>
        <v>Senior</v>
      </c>
      <c r="L6059" t="s">
        <v>53</v>
      </c>
      <c r="M6059" t="s">
        <v>38</v>
      </c>
      <c r="N6059" t="s">
        <v>34</v>
      </c>
      <c r="O6059" t="s">
        <v>34</v>
      </c>
      <c r="P6059">
        <v>1</v>
      </c>
      <c r="R6059">
        <v>64</v>
      </c>
      <c r="S6059">
        <v>0</v>
      </c>
      <c r="T6059">
        <v>0</v>
      </c>
      <c r="U6059">
        <v>0</v>
      </c>
      <c r="V6059">
        <v>2</v>
      </c>
      <c r="W6059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6060" spans="1:23" x14ac:dyDescent="0.2">
      <c r="A6060" t="s">
        <v>25</v>
      </c>
      <c r="B6060">
        <v>66</v>
      </c>
      <c r="C6060" t="s">
        <v>25</v>
      </c>
      <c r="D6060" t="s">
        <v>88</v>
      </c>
      <c r="E6060" t="s">
        <v>71</v>
      </c>
      <c r="F6060" t="s">
        <v>24</v>
      </c>
      <c r="G6060">
        <v>27</v>
      </c>
      <c r="H6060" t="s">
        <v>25</v>
      </c>
      <c r="I6060" t="s">
        <v>21</v>
      </c>
      <c r="K6060" t="str">
        <f>IF(Aggregate[[#This Row],[Under 30]]="Yes", "Under 30", IF(Aggregate[[#This Row],[Senior]]="Yes", "Senior", "Other"))</f>
        <v>Under 30</v>
      </c>
      <c r="P6060">
        <v>1</v>
      </c>
      <c r="R6060">
        <v>49</v>
      </c>
      <c r="S6060">
        <v>0</v>
      </c>
      <c r="T6060">
        <v>0</v>
      </c>
      <c r="U6060">
        <v>0</v>
      </c>
      <c r="V6060">
        <v>10</v>
      </c>
      <c r="W6060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6061" spans="1:23" x14ac:dyDescent="0.2">
      <c r="A6061" t="s">
        <v>25</v>
      </c>
      <c r="B6061">
        <v>67</v>
      </c>
      <c r="C6061" t="s">
        <v>21</v>
      </c>
      <c r="D6061" t="s">
        <v>22</v>
      </c>
      <c r="E6061" t="s">
        <v>23</v>
      </c>
      <c r="F6061" t="s">
        <v>24</v>
      </c>
      <c r="G6061">
        <v>57</v>
      </c>
      <c r="H6061" t="s">
        <v>21</v>
      </c>
      <c r="I6061" t="s">
        <v>21</v>
      </c>
      <c r="K6061" t="str">
        <f>IF(Aggregate[[#This Row],[Under 30]]="Yes", "Under 30", IF(Aggregate[[#This Row],[Senior]]="Yes", "Senior", "Other"))</f>
        <v>Other</v>
      </c>
      <c r="P6061">
        <v>1</v>
      </c>
      <c r="R6061">
        <v>35</v>
      </c>
      <c r="S6061">
        <v>1</v>
      </c>
      <c r="T6061">
        <v>0</v>
      </c>
      <c r="U6061">
        <v>0</v>
      </c>
      <c r="V6061">
        <v>9</v>
      </c>
      <c r="W6061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6062" spans="1:23" x14ac:dyDescent="0.2">
      <c r="A6062" t="s">
        <v>25</v>
      </c>
      <c r="B6062">
        <v>67</v>
      </c>
      <c r="C6062" t="s">
        <v>21</v>
      </c>
      <c r="D6062" t="s">
        <v>22</v>
      </c>
      <c r="E6062" t="s">
        <v>27</v>
      </c>
      <c r="F6062" t="s">
        <v>26</v>
      </c>
      <c r="G6062">
        <v>35</v>
      </c>
      <c r="H6062" t="s">
        <v>21</v>
      </c>
      <c r="I6062" t="s">
        <v>21</v>
      </c>
      <c r="K6062" t="str">
        <f>IF(Aggregate[[#This Row],[Under 30]]="Yes", "Under 30", IF(Aggregate[[#This Row],[Senior]]="Yes", "Senior", "Other"))</f>
        <v>Other</v>
      </c>
      <c r="P6062">
        <v>1</v>
      </c>
      <c r="R6062">
        <v>37</v>
      </c>
      <c r="S6062">
        <v>0</v>
      </c>
      <c r="T6062">
        <v>0</v>
      </c>
      <c r="U6062">
        <v>0</v>
      </c>
      <c r="V6062">
        <v>6</v>
      </c>
      <c r="W6062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6063" spans="1:23" x14ac:dyDescent="0.2">
      <c r="A6063" t="s">
        <v>25</v>
      </c>
      <c r="B6063">
        <v>67</v>
      </c>
      <c r="C6063" t="s">
        <v>21</v>
      </c>
      <c r="D6063" t="s">
        <v>22</v>
      </c>
      <c r="E6063" t="s">
        <v>29</v>
      </c>
      <c r="F6063" t="s">
        <v>24</v>
      </c>
      <c r="G6063">
        <v>29</v>
      </c>
      <c r="H6063" t="s">
        <v>25</v>
      </c>
      <c r="I6063" t="s">
        <v>21</v>
      </c>
      <c r="K6063" t="str">
        <f>IF(Aggregate[[#This Row],[Under 30]]="Yes", "Under 30", IF(Aggregate[[#This Row],[Senior]]="Yes", "Senior", "Other"))</f>
        <v>Under 30</v>
      </c>
      <c r="P6063">
        <v>1</v>
      </c>
      <c r="R6063">
        <v>18</v>
      </c>
      <c r="S6063">
        <v>0</v>
      </c>
      <c r="T6063">
        <v>0</v>
      </c>
      <c r="U6063">
        <v>0</v>
      </c>
      <c r="V6063">
        <v>26</v>
      </c>
      <c r="W6063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6064" spans="1:23" x14ac:dyDescent="0.2">
      <c r="A6064" t="s">
        <v>25</v>
      </c>
      <c r="B6064">
        <v>67</v>
      </c>
      <c r="C6064" t="s">
        <v>21</v>
      </c>
      <c r="D6064" t="s">
        <v>22</v>
      </c>
      <c r="E6064" t="s">
        <v>89</v>
      </c>
      <c r="F6064" t="s">
        <v>26</v>
      </c>
      <c r="G6064">
        <v>70</v>
      </c>
      <c r="H6064" t="s">
        <v>21</v>
      </c>
      <c r="I6064" t="s">
        <v>25</v>
      </c>
      <c r="J6064" t="s">
        <v>21</v>
      </c>
      <c r="K6064" t="str">
        <f>IF(Aggregate[[#This Row],[Under 30]]="Yes", "Under 30", IF(Aggregate[[#This Row],[Senior]]="Yes", "Senior", "Other"))</f>
        <v>Senior</v>
      </c>
      <c r="L6064" t="s">
        <v>53</v>
      </c>
      <c r="M6064" t="s">
        <v>38</v>
      </c>
      <c r="N6064" t="s">
        <v>34</v>
      </c>
      <c r="O6064" t="s">
        <v>34</v>
      </c>
      <c r="P6064">
        <v>1</v>
      </c>
      <c r="Q6064">
        <v>1</v>
      </c>
      <c r="R6064">
        <v>60</v>
      </c>
      <c r="S6064">
        <v>0</v>
      </c>
      <c r="T6064">
        <v>0</v>
      </c>
      <c r="U6064">
        <v>0</v>
      </c>
      <c r="V6064">
        <v>7</v>
      </c>
      <c r="W6064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6065" spans="1:23" x14ac:dyDescent="0.2">
      <c r="A6065" t="s">
        <v>25</v>
      </c>
      <c r="B6065">
        <v>67</v>
      </c>
      <c r="C6065" t="s">
        <v>21</v>
      </c>
      <c r="D6065" t="s">
        <v>22</v>
      </c>
      <c r="E6065" t="s">
        <v>30</v>
      </c>
      <c r="F6065" t="s">
        <v>26</v>
      </c>
      <c r="G6065">
        <v>42</v>
      </c>
      <c r="H6065" t="s">
        <v>21</v>
      </c>
      <c r="I6065" t="s">
        <v>21</v>
      </c>
      <c r="K6065" t="str">
        <f>IF(Aggregate[[#This Row],[Under 30]]="Yes", "Under 30", IF(Aggregate[[#This Row],[Senior]]="Yes", "Senior", "Other"))</f>
        <v>Other</v>
      </c>
      <c r="P6065">
        <v>1</v>
      </c>
      <c r="R6065">
        <v>22</v>
      </c>
      <c r="S6065">
        <v>0</v>
      </c>
      <c r="T6065">
        <v>0</v>
      </c>
      <c r="U6065">
        <v>0</v>
      </c>
      <c r="V6065">
        <v>12</v>
      </c>
      <c r="W6065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6066" spans="1:23" x14ac:dyDescent="0.2">
      <c r="A6066" t="s">
        <v>25</v>
      </c>
      <c r="B6066">
        <v>67</v>
      </c>
      <c r="C6066" t="s">
        <v>21</v>
      </c>
      <c r="D6066" t="s">
        <v>22</v>
      </c>
      <c r="E6066" t="s">
        <v>30</v>
      </c>
      <c r="F6066" t="s">
        <v>26</v>
      </c>
      <c r="G6066">
        <v>48</v>
      </c>
      <c r="H6066" t="s">
        <v>21</v>
      </c>
      <c r="I6066" t="s">
        <v>21</v>
      </c>
      <c r="K6066" t="str">
        <f>IF(Aggregate[[#This Row],[Under 30]]="Yes", "Under 30", IF(Aggregate[[#This Row],[Senior]]="Yes", "Senior", "Other"))</f>
        <v>Other</v>
      </c>
      <c r="P6066">
        <v>1</v>
      </c>
      <c r="R6066">
        <v>18</v>
      </c>
      <c r="S6066">
        <v>0</v>
      </c>
      <c r="T6066">
        <v>0</v>
      </c>
      <c r="U6066">
        <v>0</v>
      </c>
      <c r="V6066">
        <v>3</v>
      </c>
      <c r="W6066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6067" spans="1:23" x14ac:dyDescent="0.2">
      <c r="A6067" t="s">
        <v>25</v>
      </c>
      <c r="B6067">
        <v>67</v>
      </c>
      <c r="C6067" t="s">
        <v>21</v>
      </c>
      <c r="D6067" t="s">
        <v>22</v>
      </c>
      <c r="E6067" t="s">
        <v>35</v>
      </c>
      <c r="F6067" t="s">
        <v>26</v>
      </c>
      <c r="G6067">
        <v>72</v>
      </c>
      <c r="H6067" t="s">
        <v>21</v>
      </c>
      <c r="I6067" t="s">
        <v>25</v>
      </c>
      <c r="J6067" t="s">
        <v>21</v>
      </c>
      <c r="K6067" t="str">
        <f>IF(Aggregate[[#This Row],[Under 30]]="Yes", "Under 30", IF(Aggregate[[#This Row],[Senior]]="Yes", "Senior", "Other"))</f>
        <v>Senior</v>
      </c>
      <c r="L6067" t="s">
        <v>32</v>
      </c>
      <c r="M6067" t="s">
        <v>95</v>
      </c>
      <c r="N6067" t="s">
        <v>34</v>
      </c>
      <c r="O6067" t="s">
        <v>34</v>
      </c>
      <c r="P6067">
        <v>1</v>
      </c>
      <c r="R6067">
        <v>45</v>
      </c>
      <c r="S6067">
        <v>0</v>
      </c>
      <c r="T6067">
        <v>0</v>
      </c>
      <c r="U6067">
        <v>0</v>
      </c>
      <c r="V6067">
        <v>6</v>
      </c>
      <c r="W6067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6068" spans="1:23" x14ac:dyDescent="0.2">
      <c r="A6068" t="s">
        <v>25</v>
      </c>
      <c r="B6068">
        <v>67</v>
      </c>
      <c r="C6068" t="s">
        <v>21</v>
      </c>
      <c r="D6068" t="s">
        <v>22</v>
      </c>
      <c r="E6068" t="s">
        <v>37</v>
      </c>
      <c r="F6068" t="s">
        <v>26</v>
      </c>
      <c r="G6068">
        <v>41</v>
      </c>
      <c r="H6068" t="s">
        <v>21</v>
      </c>
      <c r="I6068" t="s">
        <v>21</v>
      </c>
      <c r="K6068" t="str">
        <f>IF(Aggregate[[#This Row],[Under 30]]="Yes", "Under 30", IF(Aggregate[[#This Row],[Senior]]="Yes", "Senior", "Other"))</f>
        <v>Other</v>
      </c>
      <c r="P6068">
        <v>1</v>
      </c>
      <c r="R6068">
        <v>32</v>
      </c>
      <c r="S6068">
        <v>0</v>
      </c>
      <c r="T6068">
        <v>0</v>
      </c>
      <c r="U6068">
        <v>0</v>
      </c>
      <c r="V6068">
        <v>6</v>
      </c>
      <c r="W6068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6069" spans="1:23" x14ac:dyDescent="0.2">
      <c r="A6069" t="s">
        <v>25</v>
      </c>
      <c r="B6069">
        <v>67</v>
      </c>
      <c r="C6069" t="s">
        <v>21</v>
      </c>
      <c r="D6069" t="s">
        <v>22</v>
      </c>
      <c r="E6069" t="s">
        <v>93</v>
      </c>
      <c r="F6069" t="s">
        <v>26</v>
      </c>
      <c r="G6069">
        <v>49</v>
      </c>
      <c r="H6069" t="s">
        <v>21</v>
      </c>
      <c r="I6069" t="s">
        <v>21</v>
      </c>
      <c r="K6069" t="str">
        <f>IF(Aggregate[[#This Row],[Under 30]]="Yes", "Under 30", IF(Aggregate[[#This Row],[Senior]]="Yes", "Senior", "Other"))</f>
        <v>Other</v>
      </c>
      <c r="P6069">
        <v>1</v>
      </c>
      <c r="R6069">
        <v>70</v>
      </c>
      <c r="S6069">
        <v>0</v>
      </c>
      <c r="T6069">
        <v>0</v>
      </c>
      <c r="U6069">
        <v>0</v>
      </c>
      <c r="V6069">
        <v>6</v>
      </c>
      <c r="W6069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6070" spans="1:23" x14ac:dyDescent="0.2">
      <c r="A6070" t="s">
        <v>25</v>
      </c>
      <c r="B6070">
        <v>67</v>
      </c>
      <c r="C6070" t="s">
        <v>21</v>
      </c>
      <c r="D6070" t="s">
        <v>22</v>
      </c>
      <c r="E6070" t="s">
        <v>42</v>
      </c>
      <c r="F6070" t="s">
        <v>26</v>
      </c>
      <c r="G6070">
        <v>75</v>
      </c>
      <c r="H6070" t="s">
        <v>21</v>
      </c>
      <c r="I6070" t="s">
        <v>25</v>
      </c>
      <c r="J6070" t="s">
        <v>25</v>
      </c>
      <c r="K6070" t="str">
        <f>IF(Aggregate[[#This Row],[Under 30]]="Yes", "Under 30", IF(Aggregate[[#This Row],[Senior]]="Yes", "Senior", "Other"))</f>
        <v>Senior</v>
      </c>
      <c r="L6070" t="s">
        <v>53</v>
      </c>
      <c r="M6070" t="s">
        <v>38</v>
      </c>
      <c r="N6070" t="s">
        <v>34</v>
      </c>
      <c r="O6070" t="s">
        <v>34</v>
      </c>
      <c r="P6070">
        <v>1</v>
      </c>
      <c r="R6070">
        <v>34</v>
      </c>
      <c r="S6070">
        <v>1</v>
      </c>
      <c r="T6070">
        <v>0</v>
      </c>
      <c r="U6070">
        <v>0</v>
      </c>
      <c r="V6070">
        <v>4</v>
      </c>
      <c r="W6070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6071" spans="1:23" x14ac:dyDescent="0.2">
      <c r="A6071" t="s">
        <v>25</v>
      </c>
      <c r="B6071">
        <v>67</v>
      </c>
      <c r="C6071" t="s">
        <v>21</v>
      </c>
      <c r="D6071" t="s">
        <v>22</v>
      </c>
      <c r="E6071" t="s">
        <v>43</v>
      </c>
      <c r="F6071" t="s">
        <v>24</v>
      </c>
      <c r="G6071">
        <v>56</v>
      </c>
      <c r="H6071" t="s">
        <v>21</v>
      </c>
      <c r="I6071" t="s">
        <v>21</v>
      </c>
      <c r="K6071" t="str">
        <f>IF(Aggregate[[#This Row],[Under 30]]="Yes", "Under 30", IF(Aggregate[[#This Row],[Senior]]="Yes", "Senior", "Other"))</f>
        <v>Other</v>
      </c>
      <c r="P6071">
        <v>1</v>
      </c>
      <c r="R6071">
        <v>12</v>
      </c>
      <c r="S6071">
        <v>0</v>
      </c>
      <c r="T6071">
        <v>0</v>
      </c>
      <c r="U6071">
        <v>0</v>
      </c>
      <c r="V6071">
        <v>3</v>
      </c>
      <c r="W6071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6072" spans="1:23" x14ac:dyDescent="0.2">
      <c r="A6072" t="s">
        <v>25</v>
      </c>
      <c r="B6072">
        <v>67</v>
      </c>
      <c r="C6072" t="s">
        <v>21</v>
      </c>
      <c r="D6072" t="s">
        <v>22</v>
      </c>
      <c r="E6072" t="s">
        <v>44</v>
      </c>
      <c r="F6072" t="s">
        <v>24</v>
      </c>
      <c r="G6072">
        <v>24</v>
      </c>
      <c r="H6072" t="s">
        <v>25</v>
      </c>
      <c r="I6072" t="s">
        <v>21</v>
      </c>
      <c r="K6072" t="str">
        <f>IF(Aggregate[[#This Row],[Under 30]]="Yes", "Under 30", IF(Aggregate[[#This Row],[Senior]]="Yes", "Senior", "Other"))</f>
        <v>Under 30</v>
      </c>
      <c r="P6072">
        <v>1</v>
      </c>
      <c r="R6072">
        <v>33</v>
      </c>
      <c r="S6072">
        <v>0</v>
      </c>
      <c r="T6072">
        <v>0</v>
      </c>
      <c r="U6072">
        <v>0</v>
      </c>
      <c r="V6072">
        <v>12</v>
      </c>
      <c r="W6072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6073" spans="1:23" x14ac:dyDescent="0.2">
      <c r="A6073" t="s">
        <v>25</v>
      </c>
      <c r="B6073">
        <v>67</v>
      </c>
      <c r="C6073" t="s">
        <v>21</v>
      </c>
      <c r="D6073" t="s">
        <v>22</v>
      </c>
      <c r="E6073" t="s">
        <v>44</v>
      </c>
      <c r="F6073" t="s">
        <v>26</v>
      </c>
      <c r="G6073">
        <v>27</v>
      </c>
      <c r="H6073" t="s">
        <v>25</v>
      </c>
      <c r="I6073" t="s">
        <v>21</v>
      </c>
      <c r="K6073" t="str">
        <f>IF(Aggregate[[#This Row],[Under 30]]="Yes", "Under 30", IF(Aggregate[[#This Row],[Senior]]="Yes", "Senior", "Other"))</f>
        <v>Under 30</v>
      </c>
      <c r="P6073">
        <v>1</v>
      </c>
      <c r="R6073">
        <v>40</v>
      </c>
      <c r="S6073">
        <v>0</v>
      </c>
      <c r="T6073">
        <v>0</v>
      </c>
      <c r="U6073">
        <v>0</v>
      </c>
      <c r="V6073">
        <v>10</v>
      </c>
      <c r="W6073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6074" spans="1:23" x14ac:dyDescent="0.2">
      <c r="A6074" t="s">
        <v>25</v>
      </c>
      <c r="B6074">
        <v>67</v>
      </c>
      <c r="C6074" t="s">
        <v>21</v>
      </c>
      <c r="D6074" t="s">
        <v>22</v>
      </c>
      <c r="E6074" t="s">
        <v>45</v>
      </c>
      <c r="F6074" t="s">
        <v>24</v>
      </c>
      <c r="G6074">
        <v>61</v>
      </c>
      <c r="H6074" t="s">
        <v>21</v>
      </c>
      <c r="I6074" t="s">
        <v>21</v>
      </c>
      <c r="K6074" t="str">
        <f>IF(Aggregate[[#This Row],[Under 30]]="Yes", "Under 30", IF(Aggregate[[#This Row],[Senior]]="Yes", "Senior", "Other"))</f>
        <v>Other</v>
      </c>
      <c r="P6074">
        <v>1</v>
      </c>
      <c r="R6074">
        <v>20</v>
      </c>
      <c r="S6074">
        <v>0</v>
      </c>
      <c r="T6074">
        <v>0</v>
      </c>
      <c r="U6074">
        <v>0</v>
      </c>
      <c r="V6074">
        <v>7</v>
      </c>
      <c r="W6074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6075" spans="1:23" x14ac:dyDescent="0.2">
      <c r="A6075" t="s">
        <v>25</v>
      </c>
      <c r="B6075">
        <v>67</v>
      </c>
      <c r="C6075" t="s">
        <v>21</v>
      </c>
      <c r="D6075" t="s">
        <v>22</v>
      </c>
      <c r="E6075" t="s">
        <v>50</v>
      </c>
      <c r="F6075" t="s">
        <v>26</v>
      </c>
      <c r="G6075">
        <v>23</v>
      </c>
      <c r="H6075" t="s">
        <v>25</v>
      </c>
      <c r="I6075" t="s">
        <v>21</v>
      </c>
      <c r="K6075" t="str">
        <f>IF(Aggregate[[#This Row],[Under 30]]="Yes", "Under 30", IF(Aggregate[[#This Row],[Senior]]="Yes", "Senior", "Other"))</f>
        <v>Under 30</v>
      </c>
      <c r="P6075">
        <v>1</v>
      </c>
      <c r="R6075">
        <v>24</v>
      </c>
      <c r="S6075">
        <v>2</v>
      </c>
      <c r="T6075">
        <v>0</v>
      </c>
      <c r="U6075">
        <v>0</v>
      </c>
      <c r="V6075">
        <v>14</v>
      </c>
      <c r="W6075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6076" spans="1:23" x14ac:dyDescent="0.2">
      <c r="A6076" t="s">
        <v>25</v>
      </c>
      <c r="B6076">
        <v>67</v>
      </c>
      <c r="C6076" t="s">
        <v>21</v>
      </c>
      <c r="D6076" t="s">
        <v>22</v>
      </c>
      <c r="E6076" t="s">
        <v>52</v>
      </c>
      <c r="F6076" t="s">
        <v>24</v>
      </c>
      <c r="G6076">
        <v>48</v>
      </c>
      <c r="H6076" t="s">
        <v>21</v>
      </c>
      <c r="I6076" t="s">
        <v>21</v>
      </c>
      <c r="K6076" t="str">
        <f>IF(Aggregate[[#This Row],[Under 30]]="Yes", "Under 30", IF(Aggregate[[#This Row],[Senior]]="Yes", "Senior", "Other"))</f>
        <v>Other</v>
      </c>
      <c r="P6076">
        <v>1</v>
      </c>
      <c r="R6076">
        <v>67</v>
      </c>
      <c r="S6076">
        <v>2</v>
      </c>
      <c r="T6076">
        <v>0</v>
      </c>
      <c r="U6076">
        <v>0</v>
      </c>
      <c r="V6076">
        <v>8</v>
      </c>
      <c r="W6076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6077" spans="1:23" x14ac:dyDescent="0.2">
      <c r="A6077" t="s">
        <v>25</v>
      </c>
      <c r="B6077">
        <v>67</v>
      </c>
      <c r="C6077" t="s">
        <v>21</v>
      </c>
      <c r="D6077" t="s">
        <v>22</v>
      </c>
      <c r="E6077" t="s">
        <v>52</v>
      </c>
      <c r="F6077" t="s">
        <v>26</v>
      </c>
      <c r="G6077">
        <v>74</v>
      </c>
      <c r="H6077" t="s">
        <v>21</v>
      </c>
      <c r="I6077" t="s">
        <v>25</v>
      </c>
      <c r="J6077" t="s">
        <v>21</v>
      </c>
      <c r="K6077" t="str">
        <f>IF(Aggregate[[#This Row],[Under 30]]="Yes", "Under 30", IF(Aggregate[[#This Row],[Senior]]="Yes", "Senior", "Other"))</f>
        <v>Senior</v>
      </c>
      <c r="L6077" t="s">
        <v>98</v>
      </c>
      <c r="M6077" t="s">
        <v>33</v>
      </c>
      <c r="N6077" t="s">
        <v>90</v>
      </c>
      <c r="O6077" t="s">
        <v>103</v>
      </c>
      <c r="P6077">
        <v>1</v>
      </c>
      <c r="Q6077">
        <v>1</v>
      </c>
      <c r="R6077">
        <v>62</v>
      </c>
      <c r="S6077">
        <v>0</v>
      </c>
      <c r="T6077">
        <v>0</v>
      </c>
      <c r="U6077">
        <v>0</v>
      </c>
      <c r="V6077">
        <v>6</v>
      </c>
      <c r="W6077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6078" spans="1:23" x14ac:dyDescent="0.2">
      <c r="A6078" t="s">
        <v>25</v>
      </c>
      <c r="B6078">
        <v>67</v>
      </c>
      <c r="C6078" t="s">
        <v>21</v>
      </c>
      <c r="D6078" t="s">
        <v>22</v>
      </c>
      <c r="E6078" t="s">
        <v>58</v>
      </c>
      <c r="F6078" t="s">
        <v>24</v>
      </c>
      <c r="G6078">
        <v>50</v>
      </c>
      <c r="H6078" t="s">
        <v>21</v>
      </c>
      <c r="I6078" t="s">
        <v>21</v>
      </c>
      <c r="K6078" t="str">
        <f>IF(Aggregate[[#This Row],[Under 30]]="Yes", "Under 30", IF(Aggregate[[#This Row],[Senior]]="Yes", "Senior", "Other"))</f>
        <v>Other</v>
      </c>
      <c r="P6078">
        <v>1</v>
      </c>
      <c r="R6078">
        <v>29</v>
      </c>
      <c r="S6078">
        <v>0</v>
      </c>
      <c r="T6078">
        <v>0</v>
      </c>
      <c r="U6078">
        <v>0</v>
      </c>
      <c r="V6078">
        <v>15</v>
      </c>
      <c r="W6078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6079" spans="1:23" x14ac:dyDescent="0.2">
      <c r="A6079" t="s">
        <v>25</v>
      </c>
      <c r="B6079">
        <v>67</v>
      </c>
      <c r="C6079" t="s">
        <v>21</v>
      </c>
      <c r="D6079" t="s">
        <v>22</v>
      </c>
      <c r="E6079" t="s">
        <v>59</v>
      </c>
      <c r="F6079" t="s">
        <v>24</v>
      </c>
      <c r="G6079">
        <v>19</v>
      </c>
      <c r="H6079" t="s">
        <v>25</v>
      </c>
      <c r="I6079" t="s">
        <v>21</v>
      </c>
      <c r="K6079" t="str">
        <f>IF(Aggregate[[#This Row],[Under 30]]="Yes", "Under 30", IF(Aggregate[[#This Row],[Senior]]="Yes", "Senior", "Other"))</f>
        <v>Under 30</v>
      </c>
      <c r="P6079">
        <v>1</v>
      </c>
      <c r="R6079">
        <v>23</v>
      </c>
      <c r="S6079">
        <v>0</v>
      </c>
      <c r="T6079">
        <v>0</v>
      </c>
      <c r="U6079">
        <v>0</v>
      </c>
      <c r="V6079">
        <v>12</v>
      </c>
      <c r="W6079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6080" spans="1:23" x14ac:dyDescent="0.2">
      <c r="A6080" t="s">
        <v>25</v>
      </c>
      <c r="B6080">
        <v>67</v>
      </c>
      <c r="C6080" t="s">
        <v>21</v>
      </c>
      <c r="D6080" t="s">
        <v>22</v>
      </c>
      <c r="E6080" t="s">
        <v>59</v>
      </c>
      <c r="F6080" t="s">
        <v>24</v>
      </c>
      <c r="G6080">
        <v>21</v>
      </c>
      <c r="H6080" t="s">
        <v>25</v>
      </c>
      <c r="I6080" t="s">
        <v>21</v>
      </c>
      <c r="K6080" t="str">
        <f>IF(Aggregate[[#This Row],[Under 30]]="Yes", "Under 30", IF(Aggregate[[#This Row],[Senior]]="Yes", "Senior", "Other"))</f>
        <v>Under 30</v>
      </c>
      <c r="P6080">
        <v>1</v>
      </c>
      <c r="R6080">
        <v>30</v>
      </c>
      <c r="S6080">
        <v>0</v>
      </c>
      <c r="T6080">
        <v>0</v>
      </c>
      <c r="U6080">
        <v>0</v>
      </c>
      <c r="V6080">
        <v>10</v>
      </c>
      <c r="W6080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6081" spans="1:23" x14ac:dyDescent="0.2">
      <c r="A6081" t="s">
        <v>25</v>
      </c>
      <c r="B6081">
        <v>67</v>
      </c>
      <c r="C6081" t="s">
        <v>21</v>
      </c>
      <c r="D6081" t="s">
        <v>22</v>
      </c>
      <c r="E6081" t="s">
        <v>60</v>
      </c>
      <c r="F6081" t="s">
        <v>24</v>
      </c>
      <c r="G6081">
        <v>43</v>
      </c>
      <c r="H6081" t="s">
        <v>21</v>
      </c>
      <c r="I6081" t="s">
        <v>21</v>
      </c>
      <c r="K6081" t="str">
        <f>IF(Aggregate[[#This Row],[Under 30]]="Yes", "Under 30", IF(Aggregate[[#This Row],[Senior]]="Yes", "Senior", "Other"))</f>
        <v>Other</v>
      </c>
      <c r="P6081">
        <v>1</v>
      </c>
      <c r="R6081">
        <v>56</v>
      </c>
      <c r="S6081">
        <v>0</v>
      </c>
      <c r="T6081">
        <v>0</v>
      </c>
      <c r="U6081">
        <v>0</v>
      </c>
      <c r="V6081">
        <v>29</v>
      </c>
      <c r="W6081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6082" spans="1:23" x14ac:dyDescent="0.2">
      <c r="A6082" t="s">
        <v>25</v>
      </c>
      <c r="B6082">
        <v>67</v>
      </c>
      <c r="C6082" t="s">
        <v>21</v>
      </c>
      <c r="D6082" t="s">
        <v>22</v>
      </c>
      <c r="E6082" t="s">
        <v>60</v>
      </c>
      <c r="F6082" t="s">
        <v>26</v>
      </c>
      <c r="G6082">
        <v>66</v>
      </c>
      <c r="H6082" t="s">
        <v>21</v>
      </c>
      <c r="I6082" t="s">
        <v>25</v>
      </c>
      <c r="J6082" t="s">
        <v>21</v>
      </c>
      <c r="K6082" t="str">
        <f>IF(Aggregate[[#This Row],[Under 30]]="Yes", "Under 30", IF(Aggregate[[#This Row],[Senior]]="Yes", "Senior", "Other"))</f>
        <v>Senior</v>
      </c>
      <c r="L6082" t="s">
        <v>32</v>
      </c>
      <c r="M6082" t="s">
        <v>38</v>
      </c>
      <c r="N6082" t="s">
        <v>39</v>
      </c>
      <c r="O6082" t="s">
        <v>40</v>
      </c>
      <c r="P6082">
        <v>1</v>
      </c>
      <c r="Q6082">
        <v>1</v>
      </c>
      <c r="R6082">
        <v>38</v>
      </c>
      <c r="S6082">
        <v>3</v>
      </c>
      <c r="T6082">
        <v>0</v>
      </c>
      <c r="U6082">
        <v>0</v>
      </c>
      <c r="V6082">
        <v>13</v>
      </c>
      <c r="W6082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6083" spans="1:23" x14ac:dyDescent="0.2">
      <c r="A6083" t="s">
        <v>25</v>
      </c>
      <c r="B6083">
        <v>67</v>
      </c>
      <c r="C6083" t="s">
        <v>21</v>
      </c>
      <c r="D6083" t="s">
        <v>22</v>
      </c>
      <c r="E6083" t="s">
        <v>62</v>
      </c>
      <c r="F6083" t="s">
        <v>24</v>
      </c>
      <c r="G6083">
        <v>29</v>
      </c>
      <c r="H6083" t="s">
        <v>25</v>
      </c>
      <c r="I6083" t="s">
        <v>21</v>
      </c>
      <c r="K6083" t="str">
        <f>IF(Aggregate[[#This Row],[Under 30]]="Yes", "Under 30", IF(Aggregate[[#This Row],[Senior]]="Yes", "Senior", "Other"))</f>
        <v>Under 30</v>
      </c>
      <c r="P6083">
        <v>2</v>
      </c>
      <c r="R6083">
        <v>45.5</v>
      </c>
      <c r="S6083">
        <v>1</v>
      </c>
      <c r="T6083">
        <v>0</v>
      </c>
      <c r="U6083">
        <v>0</v>
      </c>
      <c r="V6083">
        <v>22</v>
      </c>
      <c r="W6083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6084" spans="1:23" x14ac:dyDescent="0.2">
      <c r="A6084" t="s">
        <v>25</v>
      </c>
      <c r="B6084">
        <v>67</v>
      </c>
      <c r="C6084" t="s">
        <v>21</v>
      </c>
      <c r="D6084" t="s">
        <v>22</v>
      </c>
      <c r="E6084" t="s">
        <v>62</v>
      </c>
      <c r="F6084" t="s">
        <v>26</v>
      </c>
      <c r="G6084">
        <v>64</v>
      </c>
      <c r="H6084" t="s">
        <v>21</v>
      </c>
      <c r="I6084" t="s">
        <v>21</v>
      </c>
      <c r="K6084" t="str">
        <f>IF(Aggregate[[#This Row],[Under 30]]="Yes", "Under 30", IF(Aggregate[[#This Row],[Senior]]="Yes", "Senior", "Other"))</f>
        <v>Other</v>
      </c>
      <c r="P6084">
        <v>1</v>
      </c>
      <c r="R6084">
        <v>27</v>
      </c>
      <c r="S6084">
        <v>1</v>
      </c>
      <c r="T6084">
        <v>0</v>
      </c>
      <c r="U6084">
        <v>0</v>
      </c>
      <c r="V6084">
        <v>2</v>
      </c>
      <c r="W6084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6085" spans="1:23" x14ac:dyDescent="0.2">
      <c r="A6085" t="s">
        <v>25</v>
      </c>
      <c r="B6085">
        <v>67</v>
      </c>
      <c r="C6085" t="s">
        <v>21</v>
      </c>
      <c r="D6085" t="s">
        <v>22</v>
      </c>
      <c r="E6085" t="s">
        <v>64</v>
      </c>
      <c r="F6085" t="s">
        <v>24</v>
      </c>
      <c r="G6085">
        <v>29</v>
      </c>
      <c r="H6085" t="s">
        <v>25</v>
      </c>
      <c r="I6085" t="s">
        <v>21</v>
      </c>
      <c r="K6085" t="str">
        <f>IF(Aggregate[[#This Row],[Under 30]]="Yes", "Under 30", IF(Aggregate[[#This Row],[Senior]]="Yes", "Senior", "Other"))</f>
        <v>Under 30</v>
      </c>
      <c r="P6085">
        <v>1</v>
      </c>
      <c r="R6085">
        <v>23</v>
      </c>
      <c r="S6085">
        <v>2</v>
      </c>
      <c r="T6085">
        <v>0</v>
      </c>
      <c r="U6085">
        <v>0</v>
      </c>
      <c r="V6085">
        <v>14</v>
      </c>
      <c r="W6085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6086" spans="1:23" x14ac:dyDescent="0.2">
      <c r="A6086" t="s">
        <v>25</v>
      </c>
      <c r="B6086">
        <v>67</v>
      </c>
      <c r="C6086" t="s">
        <v>21</v>
      </c>
      <c r="D6086" t="s">
        <v>22</v>
      </c>
      <c r="E6086" t="s">
        <v>67</v>
      </c>
      <c r="F6086" t="s">
        <v>24</v>
      </c>
      <c r="G6086">
        <v>48</v>
      </c>
      <c r="H6086" t="s">
        <v>21</v>
      </c>
      <c r="I6086" t="s">
        <v>21</v>
      </c>
      <c r="K6086" t="str">
        <f>IF(Aggregate[[#This Row],[Under 30]]="Yes", "Under 30", IF(Aggregate[[#This Row],[Senior]]="Yes", "Senior", "Other"))</f>
        <v>Other</v>
      </c>
      <c r="P6086">
        <v>1</v>
      </c>
      <c r="R6086">
        <v>25</v>
      </c>
      <c r="S6086">
        <v>0</v>
      </c>
      <c r="T6086">
        <v>0</v>
      </c>
      <c r="U6086">
        <v>0</v>
      </c>
      <c r="V6086">
        <v>5</v>
      </c>
      <c r="W6086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6087" spans="1:23" x14ac:dyDescent="0.2">
      <c r="A6087" t="s">
        <v>25</v>
      </c>
      <c r="B6087">
        <v>67</v>
      </c>
      <c r="C6087" t="s">
        <v>21</v>
      </c>
      <c r="D6087" t="s">
        <v>22</v>
      </c>
      <c r="E6087" t="s">
        <v>67</v>
      </c>
      <c r="F6087" t="s">
        <v>26</v>
      </c>
      <c r="G6087">
        <v>60</v>
      </c>
      <c r="H6087" t="s">
        <v>21</v>
      </c>
      <c r="I6087" t="s">
        <v>21</v>
      </c>
      <c r="K6087" t="str">
        <f>IF(Aggregate[[#This Row],[Under 30]]="Yes", "Under 30", IF(Aggregate[[#This Row],[Senior]]="Yes", "Senior", "Other"))</f>
        <v>Other</v>
      </c>
      <c r="P6087">
        <v>1</v>
      </c>
      <c r="R6087">
        <v>39</v>
      </c>
      <c r="S6087">
        <v>0</v>
      </c>
      <c r="T6087">
        <v>0</v>
      </c>
      <c r="U6087">
        <v>0</v>
      </c>
      <c r="V6087">
        <v>1</v>
      </c>
      <c r="W6087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6088" spans="1:23" x14ac:dyDescent="0.2">
      <c r="A6088" t="s">
        <v>25</v>
      </c>
      <c r="B6088">
        <v>67</v>
      </c>
      <c r="C6088" t="s">
        <v>21</v>
      </c>
      <c r="D6088" t="s">
        <v>22</v>
      </c>
      <c r="E6088" t="s">
        <v>68</v>
      </c>
      <c r="F6088" t="s">
        <v>26</v>
      </c>
      <c r="G6088">
        <v>27</v>
      </c>
      <c r="H6088" t="s">
        <v>25</v>
      </c>
      <c r="I6088" t="s">
        <v>21</v>
      </c>
      <c r="K6088" t="str">
        <f>IF(Aggregate[[#This Row],[Under 30]]="Yes", "Under 30", IF(Aggregate[[#This Row],[Senior]]="Yes", "Senior", "Other"))</f>
        <v>Under 30</v>
      </c>
      <c r="P6088">
        <v>1</v>
      </c>
      <c r="Q6088">
        <v>1</v>
      </c>
      <c r="R6088">
        <v>73</v>
      </c>
      <c r="S6088">
        <v>5</v>
      </c>
      <c r="T6088">
        <v>0</v>
      </c>
      <c r="U6088">
        <v>0</v>
      </c>
      <c r="V6088">
        <v>18</v>
      </c>
      <c r="W6088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6089" spans="1:23" x14ac:dyDescent="0.2">
      <c r="A6089" t="s">
        <v>25</v>
      </c>
      <c r="B6089">
        <v>67</v>
      </c>
      <c r="C6089" t="s">
        <v>21</v>
      </c>
      <c r="D6089" t="s">
        <v>22</v>
      </c>
      <c r="E6089" t="s">
        <v>68</v>
      </c>
      <c r="F6089" t="s">
        <v>26</v>
      </c>
      <c r="G6089">
        <v>73</v>
      </c>
      <c r="H6089" t="s">
        <v>21</v>
      </c>
      <c r="I6089" t="s">
        <v>25</v>
      </c>
      <c r="J6089" t="s">
        <v>21</v>
      </c>
      <c r="K6089" t="str">
        <f>IF(Aggregate[[#This Row],[Under 30]]="Yes", "Under 30", IF(Aggregate[[#This Row],[Senior]]="Yes", "Senior", "Other"))</f>
        <v>Senior</v>
      </c>
      <c r="L6089" t="s">
        <v>53</v>
      </c>
      <c r="M6089" t="s">
        <v>33</v>
      </c>
      <c r="N6089" t="s">
        <v>34</v>
      </c>
      <c r="O6089" t="s">
        <v>34</v>
      </c>
      <c r="P6089">
        <v>1</v>
      </c>
      <c r="R6089">
        <v>64</v>
      </c>
      <c r="S6089">
        <v>0</v>
      </c>
      <c r="T6089">
        <v>0</v>
      </c>
      <c r="U6089">
        <v>0</v>
      </c>
      <c r="V6089">
        <v>10</v>
      </c>
      <c r="W6089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6090" spans="1:23" x14ac:dyDescent="0.2">
      <c r="A6090" t="s">
        <v>25</v>
      </c>
      <c r="B6090">
        <v>67</v>
      </c>
      <c r="C6090" t="s">
        <v>21</v>
      </c>
      <c r="D6090" t="s">
        <v>22</v>
      </c>
      <c r="E6090" t="s">
        <v>69</v>
      </c>
      <c r="F6090" t="s">
        <v>24</v>
      </c>
      <c r="G6090">
        <v>22</v>
      </c>
      <c r="H6090" t="s">
        <v>25</v>
      </c>
      <c r="I6090" t="s">
        <v>21</v>
      </c>
      <c r="K6090" t="str">
        <f>IF(Aggregate[[#This Row],[Under 30]]="Yes", "Under 30", IF(Aggregate[[#This Row],[Senior]]="Yes", "Senior", "Other"))</f>
        <v>Under 30</v>
      </c>
      <c r="P6090">
        <v>1</v>
      </c>
      <c r="R6090">
        <v>54</v>
      </c>
      <c r="S6090">
        <v>1</v>
      </c>
      <c r="T6090">
        <v>0</v>
      </c>
      <c r="U6090">
        <v>0</v>
      </c>
      <c r="V6090">
        <v>9</v>
      </c>
      <c r="W6090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6091" spans="1:23" x14ac:dyDescent="0.2">
      <c r="A6091" t="s">
        <v>25</v>
      </c>
      <c r="B6091">
        <v>67</v>
      </c>
      <c r="C6091" t="s">
        <v>21</v>
      </c>
      <c r="D6091" t="s">
        <v>22</v>
      </c>
      <c r="E6091" t="s">
        <v>70</v>
      </c>
      <c r="F6091" t="s">
        <v>24</v>
      </c>
      <c r="G6091">
        <v>57</v>
      </c>
      <c r="H6091" t="s">
        <v>21</v>
      </c>
      <c r="I6091" t="s">
        <v>21</v>
      </c>
      <c r="K6091" t="str">
        <f>IF(Aggregate[[#This Row],[Under 30]]="Yes", "Under 30", IF(Aggregate[[#This Row],[Senior]]="Yes", "Senior", "Other"))</f>
        <v>Other</v>
      </c>
      <c r="P6091">
        <v>1</v>
      </c>
      <c r="R6091">
        <v>41</v>
      </c>
      <c r="S6091">
        <v>3</v>
      </c>
      <c r="T6091">
        <v>0</v>
      </c>
      <c r="U6091">
        <v>0</v>
      </c>
      <c r="V6091">
        <v>6</v>
      </c>
      <c r="W6091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6092" spans="1:23" x14ac:dyDescent="0.2">
      <c r="A6092" t="s">
        <v>25</v>
      </c>
      <c r="B6092">
        <v>67</v>
      </c>
      <c r="C6092" t="s">
        <v>21</v>
      </c>
      <c r="D6092" t="s">
        <v>22</v>
      </c>
      <c r="E6092" t="s">
        <v>75</v>
      </c>
      <c r="F6092" t="s">
        <v>24</v>
      </c>
      <c r="G6092">
        <v>29</v>
      </c>
      <c r="H6092" t="s">
        <v>25</v>
      </c>
      <c r="I6092" t="s">
        <v>21</v>
      </c>
      <c r="K6092" t="str">
        <f>IF(Aggregate[[#This Row],[Under 30]]="Yes", "Under 30", IF(Aggregate[[#This Row],[Senior]]="Yes", "Senior", "Other"))</f>
        <v>Under 30</v>
      </c>
      <c r="P6092">
        <v>1</v>
      </c>
      <c r="R6092">
        <v>64</v>
      </c>
      <c r="S6092">
        <v>2</v>
      </c>
      <c r="T6092">
        <v>0</v>
      </c>
      <c r="U6092">
        <v>0</v>
      </c>
      <c r="V6092">
        <v>14</v>
      </c>
      <c r="W6092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6093" spans="1:23" x14ac:dyDescent="0.2">
      <c r="A6093" t="s">
        <v>25</v>
      </c>
      <c r="B6093">
        <v>67</v>
      </c>
      <c r="C6093" t="s">
        <v>21</v>
      </c>
      <c r="D6093" t="s">
        <v>22</v>
      </c>
      <c r="E6093" t="s">
        <v>75</v>
      </c>
      <c r="F6093" t="s">
        <v>26</v>
      </c>
      <c r="G6093">
        <v>63</v>
      </c>
      <c r="H6093" t="s">
        <v>21</v>
      </c>
      <c r="I6093" t="s">
        <v>21</v>
      </c>
      <c r="K6093" t="str">
        <f>IF(Aggregate[[#This Row],[Under 30]]="Yes", "Under 30", IF(Aggregate[[#This Row],[Senior]]="Yes", "Senior", "Other"))</f>
        <v>Other</v>
      </c>
      <c r="P6093">
        <v>1</v>
      </c>
      <c r="R6093">
        <v>40</v>
      </c>
      <c r="S6093">
        <v>0</v>
      </c>
      <c r="T6093">
        <v>0</v>
      </c>
      <c r="U6093">
        <v>0</v>
      </c>
      <c r="V6093">
        <v>38</v>
      </c>
      <c r="W6093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6094" spans="1:23" x14ac:dyDescent="0.2">
      <c r="A6094" t="s">
        <v>25</v>
      </c>
      <c r="B6094">
        <v>67</v>
      </c>
      <c r="C6094" t="s">
        <v>21</v>
      </c>
      <c r="D6094" t="s">
        <v>22</v>
      </c>
      <c r="E6094" t="s">
        <v>77</v>
      </c>
      <c r="F6094" t="s">
        <v>26</v>
      </c>
      <c r="G6094">
        <v>46</v>
      </c>
      <c r="H6094" t="s">
        <v>21</v>
      </c>
      <c r="I6094" t="s">
        <v>21</v>
      </c>
      <c r="K6094" t="str">
        <f>IF(Aggregate[[#This Row],[Under 30]]="Yes", "Under 30", IF(Aggregate[[#This Row],[Senior]]="Yes", "Senior", "Other"))</f>
        <v>Other</v>
      </c>
      <c r="P6094">
        <v>1</v>
      </c>
      <c r="R6094">
        <v>27</v>
      </c>
      <c r="S6094">
        <v>0</v>
      </c>
      <c r="T6094">
        <v>0</v>
      </c>
      <c r="U6094">
        <v>0</v>
      </c>
      <c r="V6094">
        <v>5</v>
      </c>
      <c r="W6094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6095" spans="1:23" x14ac:dyDescent="0.2">
      <c r="A6095" t="s">
        <v>25</v>
      </c>
      <c r="B6095">
        <v>67</v>
      </c>
      <c r="C6095" t="s">
        <v>21</v>
      </c>
      <c r="D6095" t="s">
        <v>22</v>
      </c>
      <c r="E6095" t="s">
        <v>78</v>
      </c>
      <c r="F6095" t="s">
        <v>24</v>
      </c>
      <c r="G6095">
        <v>78</v>
      </c>
      <c r="H6095" t="s">
        <v>21</v>
      </c>
      <c r="I6095" t="s">
        <v>25</v>
      </c>
      <c r="J6095" t="s">
        <v>21</v>
      </c>
      <c r="K6095" t="str">
        <f>IF(Aggregate[[#This Row],[Under 30]]="Yes", "Under 30", IF(Aggregate[[#This Row],[Senior]]="Yes", "Senior", "Other"))</f>
        <v>Senior</v>
      </c>
      <c r="L6095" t="s">
        <v>98</v>
      </c>
      <c r="M6095" t="s">
        <v>38</v>
      </c>
      <c r="N6095" t="s">
        <v>34</v>
      </c>
      <c r="O6095" t="s">
        <v>34</v>
      </c>
      <c r="P6095">
        <v>1</v>
      </c>
      <c r="R6095">
        <v>44</v>
      </c>
      <c r="S6095">
        <v>0</v>
      </c>
      <c r="T6095">
        <v>0</v>
      </c>
      <c r="U6095">
        <v>0</v>
      </c>
      <c r="V6095">
        <v>9</v>
      </c>
      <c r="W6095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6096" spans="1:23" x14ac:dyDescent="0.2">
      <c r="A6096" t="s">
        <v>25</v>
      </c>
      <c r="B6096">
        <v>67</v>
      </c>
      <c r="C6096" t="s">
        <v>21</v>
      </c>
      <c r="D6096" t="s">
        <v>22</v>
      </c>
      <c r="E6096" t="s">
        <v>79</v>
      </c>
      <c r="F6096" t="s">
        <v>26</v>
      </c>
      <c r="G6096">
        <v>33</v>
      </c>
      <c r="H6096" t="s">
        <v>21</v>
      </c>
      <c r="I6096" t="s">
        <v>21</v>
      </c>
      <c r="K6096" t="str">
        <f>IF(Aggregate[[#This Row],[Under 30]]="Yes", "Under 30", IF(Aggregate[[#This Row],[Senior]]="Yes", "Senior", "Other"))</f>
        <v>Other</v>
      </c>
      <c r="P6096">
        <v>1</v>
      </c>
      <c r="R6096">
        <v>28</v>
      </c>
      <c r="S6096">
        <v>0</v>
      </c>
      <c r="T6096">
        <v>0</v>
      </c>
      <c r="U6096">
        <v>0</v>
      </c>
      <c r="V6096">
        <v>28</v>
      </c>
      <c r="W6096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6097" spans="1:23" x14ac:dyDescent="0.2">
      <c r="A6097" t="s">
        <v>25</v>
      </c>
      <c r="B6097">
        <v>67</v>
      </c>
      <c r="C6097" t="s">
        <v>21</v>
      </c>
      <c r="D6097" t="s">
        <v>22</v>
      </c>
      <c r="E6097" t="s">
        <v>80</v>
      </c>
      <c r="F6097" t="s">
        <v>26</v>
      </c>
      <c r="G6097">
        <v>37</v>
      </c>
      <c r="H6097" t="s">
        <v>21</v>
      </c>
      <c r="I6097" t="s">
        <v>21</v>
      </c>
      <c r="K6097" t="str">
        <f>IF(Aggregate[[#This Row],[Under 30]]="Yes", "Under 30", IF(Aggregate[[#This Row],[Senior]]="Yes", "Senior", "Other"))</f>
        <v>Other</v>
      </c>
      <c r="P6097">
        <v>1</v>
      </c>
      <c r="R6097">
        <v>49</v>
      </c>
      <c r="S6097">
        <v>1</v>
      </c>
      <c r="T6097">
        <v>0</v>
      </c>
      <c r="U6097">
        <v>0</v>
      </c>
      <c r="V6097">
        <v>7</v>
      </c>
      <c r="W6097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6098" spans="1:23" x14ac:dyDescent="0.2">
      <c r="A6098" t="s">
        <v>25</v>
      </c>
      <c r="B6098">
        <v>67</v>
      </c>
      <c r="C6098" t="s">
        <v>21</v>
      </c>
      <c r="D6098" t="s">
        <v>22</v>
      </c>
      <c r="E6098" t="s">
        <v>81</v>
      </c>
      <c r="F6098" t="s">
        <v>24</v>
      </c>
      <c r="G6098">
        <v>79</v>
      </c>
      <c r="H6098" t="s">
        <v>21</v>
      </c>
      <c r="I6098" t="s">
        <v>25</v>
      </c>
      <c r="J6098" t="s">
        <v>21</v>
      </c>
      <c r="K6098" t="str">
        <f>IF(Aggregate[[#This Row],[Under 30]]="Yes", "Under 30", IF(Aggregate[[#This Row],[Senior]]="Yes", "Senior", "Other"))</f>
        <v>Senior</v>
      </c>
      <c r="L6098" t="s">
        <v>98</v>
      </c>
      <c r="M6098" t="s">
        <v>38</v>
      </c>
      <c r="N6098" t="s">
        <v>34</v>
      </c>
      <c r="O6098" t="s">
        <v>34</v>
      </c>
      <c r="P6098">
        <v>1</v>
      </c>
      <c r="R6098">
        <v>40</v>
      </c>
      <c r="S6098">
        <v>2</v>
      </c>
      <c r="T6098">
        <v>0</v>
      </c>
      <c r="U6098">
        <v>0</v>
      </c>
      <c r="V6098">
        <v>5</v>
      </c>
      <c r="W6098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6099" spans="1:23" x14ac:dyDescent="0.2">
      <c r="A6099" t="s">
        <v>25</v>
      </c>
      <c r="B6099">
        <v>67</v>
      </c>
      <c r="C6099" t="s">
        <v>21</v>
      </c>
      <c r="D6099" t="s">
        <v>22</v>
      </c>
      <c r="E6099" t="s">
        <v>82</v>
      </c>
      <c r="F6099" t="s">
        <v>24</v>
      </c>
      <c r="G6099">
        <v>67</v>
      </c>
      <c r="H6099" t="s">
        <v>21</v>
      </c>
      <c r="I6099" t="s">
        <v>25</v>
      </c>
      <c r="J6099" t="s">
        <v>21</v>
      </c>
      <c r="K6099" t="str">
        <f>IF(Aggregate[[#This Row],[Under 30]]="Yes", "Under 30", IF(Aggregate[[#This Row],[Senior]]="Yes", "Senior", "Other"))</f>
        <v>Senior</v>
      </c>
      <c r="L6099" t="s">
        <v>98</v>
      </c>
      <c r="M6099" t="s">
        <v>33</v>
      </c>
      <c r="N6099" t="s">
        <v>34</v>
      </c>
      <c r="O6099" t="s">
        <v>34</v>
      </c>
      <c r="P6099">
        <v>1</v>
      </c>
      <c r="R6099">
        <v>38</v>
      </c>
      <c r="S6099">
        <v>0</v>
      </c>
      <c r="T6099">
        <v>0</v>
      </c>
      <c r="U6099">
        <v>0</v>
      </c>
      <c r="V6099">
        <v>13</v>
      </c>
      <c r="W6099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6100" spans="1:23" x14ac:dyDescent="0.2">
      <c r="A6100" t="s">
        <v>25</v>
      </c>
      <c r="B6100">
        <v>67</v>
      </c>
      <c r="C6100" t="s">
        <v>21</v>
      </c>
      <c r="D6100" t="s">
        <v>22</v>
      </c>
      <c r="E6100" t="s">
        <v>85</v>
      </c>
      <c r="F6100" t="s">
        <v>24</v>
      </c>
      <c r="G6100">
        <v>59</v>
      </c>
      <c r="H6100" t="s">
        <v>21</v>
      </c>
      <c r="I6100" t="s">
        <v>21</v>
      </c>
      <c r="K6100" t="str">
        <f>IF(Aggregate[[#This Row],[Under 30]]="Yes", "Under 30", IF(Aggregate[[#This Row],[Senior]]="Yes", "Senior", "Other"))</f>
        <v>Other</v>
      </c>
      <c r="P6100">
        <v>1</v>
      </c>
      <c r="R6100">
        <v>22</v>
      </c>
      <c r="S6100">
        <v>0</v>
      </c>
      <c r="T6100">
        <v>0</v>
      </c>
      <c r="U6100">
        <v>0</v>
      </c>
      <c r="V6100">
        <v>4</v>
      </c>
      <c r="W6100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6101" spans="1:23" x14ac:dyDescent="0.2">
      <c r="A6101" t="s">
        <v>25</v>
      </c>
      <c r="B6101">
        <v>67</v>
      </c>
      <c r="C6101" t="s">
        <v>21</v>
      </c>
      <c r="D6101" t="s">
        <v>22</v>
      </c>
      <c r="E6101" t="s">
        <v>85</v>
      </c>
      <c r="F6101" t="s">
        <v>26</v>
      </c>
      <c r="G6101">
        <v>42</v>
      </c>
      <c r="H6101" t="s">
        <v>21</v>
      </c>
      <c r="I6101" t="s">
        <v>21</v>
      </c>
      <c r="K6101" t="str">
        <f>IF(Aggregate[[#This Row],[Under 30]]="Yes", "Under 30", IF(Aggregate[[#This Row],[Senior]]="Yes", "Senior", "Other"))</f>
        <v>Other</v>
      </c>
      <c r="P6101">
        <v>1</v>
      </c>
      <c r="R6101">
        <v>30</v>
      </c>
      <c r="S6101">
        <v>0</v>
      </c>
      <c r="T6101">
        <v>0</v>
      </c>
      <c r="U6101">
        <v>0</v>
      </c>
      <c r="V6101">
        <v>4</v>
      </c>
      <c r="W6101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6102" spans="1:23" x14ac:dyDescent="0.2">
      <c r="A6102" t="s">
        <v>25</v>
      </c>
      <c r="B6102">
        <v>67</v>
      </c>
      <c r="C6102" t="s">
        <v>21</v>
      </c>
      <c r="D6102" t="s">
        <v>22</v>
      </c>
      <c r="E6102" t="s">
        <v>85</v>
      </c>
      <c r="F6102" t="s">
        <v>26</v>
      </c>
      <c r="G6102">
        <v>44</v>
      </c>
      <c r="H6102" t="s">
        <v>21</v>
      </c>
      <c r="I6102" t="s">
        <v>21</v>
      </c>
      <c r="K6102" t="str">
        <f>IF(Aggregate[[#This Row],[Under 30]]="Yes", "Under 30", IF(Aggregate[[#This Row],[Senior]]="Yes", "Senior", "Other"))</f>
        <v>Other</v>
      </c>
      <c r="P6102">
        <v>1</v>
      </c>
      <c r="R6102">
        <v>46</v>
      </c>
      <c r="S6102">
        <v>0</v>
      </c>
      <c r="T6102">
        <v>0</v>
      </c>
      <c r="U6102">
        <v>0</v>
      </c>
      <c r="V6102">
        <v>4</v>
      </c>
      <c r="W6102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6103" spans="1:23" x14ac:dyDescent="0.2">
      <c r="A6103" t="s">
        <v>25</v>
      </c>
      <c r="B6103">
        <v>67</v>
      </c>
      <c r="C6103" t="s">
        <v>21</v>
      </c>
      <c r="D6103" t="s">
        <v>22</v>
      </c>
      <c r="E6103" t="s">
        <v>86</v>
      </c>
      <c r="F6103" t="s">
        <v>26</v>
      </c>
      <c r="G6103">
        <v>42</v>
      </c>
      <c r="H6103" t="s">
        <v>21</v>
      </c>
      <c r="I6103" t="s">
        <v>21</v>
      </c>
      <c r="K6103" t="str">
        <f>IF(Aggregate[[#This Row],[Under 30]]="Yes", "Under 30", IF(Aggregate[[#This Row],[Senior]]="Yes", "Senior", "Other"))</f>
        <v>Other</v>
      </c>
      <c r="P6103">
        <v>1</v>
      </c>
      <c r="R6103">
        <v>48</v>
      </c>
      <c r="S6103">
        <v>0</v>
      </c>
      <c r="T6103">
        <v>0</v>
      </c>
      <c r="U6103">
        <v>0</v>
      </c>
      <c r="V6103">
        <v>10</v>
      </c>
      <c r="W6103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6104" spans="1:23" x14ac:dyDescent="0.2">
      <c r="A6104" t="s">
        <v>25</v>
      </c>
      <c r="B6104">
        <v>67</v>
      </c>
      <c r="C6104" t="s">
        <v>21</v>
      </c>
      <c r="D6104" t="s">
        <v>88</v>
      </c>
      <c r="E6104" t="s">
        <v>64</v>
      </c>
      <c r="F6104" t="s">
        <v>24</v>
      </c>
      <c r="G6104">
        <v>44</v>
      </c>
      <c r="H6104" t="s">
        <v>21</v>
      </c>
      <c r="I6104" t="s">
        <v>21</v>
      </c>
      <c r="K6104" t="str">
        <f>IF(Aggregate[[#This Row],[Under 30]]="Yes", "Under 30", IF(Aggregate[[#This Row],[Senior]]="Yes", "Senior", "Other"))</f>
        <v>Other</v>
      </c>
      <c r="P6104">
        <v>1</v>
      </c>
      <c r="Q6104">
        <v>1</v>
      </c>
      <c r="R6104">
        <v>32</v>
      </c>
      <c r="S6104">
        <v>5</v>
      </c>
      <c r="T6104">
        <v>0</v>
      </c>
      <c r="U6104">
        <v>0</v>
      </c>
      <c r="V6104">
        <v>6</v>
      </c>
      <c r="W6104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6105" spans="1:23" x14ac:dyDescent="0.2">
      <c r="A6105" t="s">
        <v>25</v>
      </c>
      <c r="B6105">
        <v>67</v>
      </c>
      <c r="C6105" t="s">
        <v>25</v>
      </c>
      <c r="D6105" t="s">
        <v>22</v>
      </c>
      <c r="E6105" t="s">
        <v>37</v>
      </c>
      <c r="F6105" t="s">
        <v>26</v>
      </c>
      <c r="G6105">
        <v>42</v>
      </c>
      <c r="H6105" t="s">
        <v>21</v>
      </c>
      <c r="I6105" t="s">
        <v>21</v>
      </c>
      <c r="K6105" t="str">
        <f>IF(Aggregate[[#This Row],[Under 30]]="Yes", "Under 30", IF(Aggregate[[#This Row],[Senior]]="Yes", "Senior", "Other"))</f>
        <v>Other</v>
      </c>
      <c r="P6105">
        <v>1</v>
      </c>
      <c r="R6105">
        <v>22</v>
      </c>
      <c r="S6105">
        <v>0</v>
      </c>
      <c r="T6105">
        <v>144.1</v>
      </c>
      <c r="U6105">
        <v>0</v>
      </c>
      <c r="V6105">
        <v>4</v>
      </c>
      <c r="W6105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6106" spans="1:23" x14ac:dyDescent="0.2">
      <c r="A6106" t="s">
        <v>25</v>
      </c>
      <c r="B6106">
        <v>67</v>
      </c>
      <c r="C6106" t="s">
        <v>25</v>
      </c>
      <c r="D6106" t="s">
        <v>22</v>
      </c>
      <c r="E6106" t="s">
        <v>52</v>
      </c>
      <c r="F6106" t="s">
        <v>26</v>
      </c>
      <c r="G6106">
        <v>30</v>
      </c>
      <c r="H6106" t="s">
        <v>21</v>
      </c>
      <c r="I6106" t="s">
        <v>21</v>
      </c>
      <c r="K6106" t="str">
        <f>IF(Aggregate[[#This Row],[Under 30]]="Yes", "Under 30", IF(Aggregate[[#This Row],[Senior]]="Yes", "Senior", "Other"))</f>
        <v>Other</v>
      </c>
      <c r="P6106">
        <v>1</v>
      </c>
      <c r="R6106">
        <v>32</v>
      </c>
      <c r="S6106">
        <v>0</v>
      </c>
      <c r="T6106">
        <v>509.2</v>
      </c>
      <c r="U6106">
        <v>0</v>
      </c>
      <c r="V6106">
        <v>38</v>
      </c>
      <c r="W6106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6107" spans="1:23" x14ac:dyDescent="0.2">
      <c r="A6107" t="s">
        <v>25</v>
      </c>
      <c r="B6107">
        <v>67</v>
      </c>
      <c r="C6107" t="s">
        <v>25</v>
      </c>
      <c r="D6107" t="s">
        <v>22</v>
      </c>
      <c r="E6107" t="s">
        <v>94</v>
      </c>
      <c r="F6107" t="s">
        <v>24</v>
      </c>
      <c r="G6107">
        <v>56</v>
      </c>
      <c r="H6107" t="s">
        <v>21</v>
      </c>
      <c r="I6107" t="s">
        <v>21</v>
      </c>
      <c r="K6107" t="str">
        <f>IF(Aggregate[[#This Row],[Under 30]]="Yes", "Under 30", IF(Aggregate[[#This Row],[Senior]]="Yes", "Senior", "Other"))</f>
        <v>Other</v>
      </c>
      <c r="P6107">
        <v>1</v>
      </c>
      <c r="R6107">
        <v>35</v>
      </c>
      <c r="S6107">
        <v>0</v>
      </c>
      <c r="T6107">
        <v>159.5</v>
      </c>
      <c r="U6107">
        <v>0</v>
      </c>
      <c r="V6107">
        <v>1</v>
      </c>
      <c r="W6107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6108" spans="1:23" x14ac:dyDescent="0.2">
      <c r="A6108" t="s">
        <v>25</v>
      </c>
      <c r="B6108">
        <v>67</v>
      </c>
      <c r="C6108" t="s">
        <v>25</v>
      </c>
      <c r="D6108" t="s">
        <v>22</v>
      </c>
      <c r="E6108" t="s">
        <v>59</v>
      </c>
      <c r="F6108" t="s">
        <v>26</v>
      </c>
      <c r="G6108">
        <v>62</v>
      </c>
      <c r="H6108" t="s">
        <v>21</v>
      </c>
      <c r="I6108" t="s">
        <v>21</v>
      </c>
      <c r="K6108" t="str">
        <f>IF(Aggregate[[#This Row],[Under 30]]="Yes", "Under 30", IF(Aggregate[[#This Row],[Senior]]="Yes", "Senior", "Other"))</f>
        <v>Other</v>
      </c>
      <c r="P6108">
        <v>1</v>
      </c>
      <c r="Q6108">
        <v>1</v>
      </c>
      <c r="R6108">
        <v>52</v>
      </c>
      <c r="S6108">
        <v>4</v>
      </c>
      <c r="T6108">
        <v>7.9</v>
      </c>
      <c r="U6108">
        <v>0</v>
      </c>
      <c r="V6108">
        <v>4</v>
      </c>
      <c r="W6108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6109" spans="1:23" x14ac:dyDescent="0.2">
      <c r="A6109" t="s">
        <v>25</v>
      </c>
      <c r="B6109">
        <v>67</v>
      </c>
      <c r="C6109" t="s">
        <v>25</v>
      </c>
      <c r="D6109" t="s">
        <v>22</v>
      </c>
      <c r="E6109" t="s">
        <v>61</v>
      </c>
      <c r="F6109" t="s">
        <v>26</v>
      </c>
      <c r="G6109">
        <v>27</v>
      </c>
      <c r="H6109" t="s">
        <v>25</v>
      </c>
      <c r="I6109" t="s">
        <v>21</v>
      </c>
      <c r="K6109" t="str">
        <f>IF(Aggregate[[#This Row],[Under 30]]="Yes", "Under 30", IF(Aggregate[[#This Row],[Senior]]="Yes", "Senior", "Other"))</f>
        <v>Under 30</v>
      </c>
      <c r="P6109">
        <v>1</v>
      </c>
      <c r="R6109">
        <v>44</v>
      </c>
      <c r="S6109">
        <v>0</v>
      </c>
      <c r="T6109">
        <v>207.7</v>
      </c>
      <c r="U6109">
        <v>0</v>
      </c>
      <c r="V6109">
        <v>28</v>
      </c>
      <c r="W6109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6110" spans="1:23" x14ac:dyDescent="0.2">
      <c r="A6110" t="s">
        <v>25</v>
      </c>
      <c r="B6110">
        <v>67</v>
      </c>
      <c r="C6110" t="s">
        <v>25</v>
      </c>
      <c r="D6110" t="s">
        <v>22</v>
      </c>
      <c r="E6110" t="s">
        <v>67</v>
      </c>
      <c r="F6110" t="s">
        <v>24</v>
      </c>
      <c r="G6110">
        <v>56</v>
      </c>
      <c r="H6110" t="s">
        <v>21</v>
      </c>
      <c r="I6110" t="s">
        <v>21</v>
      </c>
      <c r="K6110" t="str">
        <f>IF(Aggregate[[#This Row],[Under 30]]="Yes", "Under 30", IF(Aggregate[[#This Row],[Senior]]="Yes", "Senior", "Other"))</f>
        <v>Other</v>
      </c>
      <c r="P6110">
        <v>1</v>
      </c>
      <c r="R6110">
        <v>31</v>
      </c>
      <c r="S6110">
        <v>0</v>
      </c>
      <c r="T6110">
        <v>381.9</v>
      </c>
      <c r="U6110">
        <v>0</v>
      </c>
      <c r="V6110">
        <v>5</v>
      </c>
      <c r="W6110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6111" spans="1:23" x14ac:dyDescent="0.2">
      <c r="A6111" t="s">
        <v>25</v>
      </c>
      <c r="B6111">
        <v>67</v>
      </c>
      <c r="C6111" t="s">
        <v>25</v>
      </c>
      <c r="D6111" t="s">
        <v>22</v>
      </c>
      <c r="E6111" t="s">
        <v>72</v>
      </c>
      <c r="F6111" t="s">
        <v>26</v>
      </c>
      <c r="G6111">
        <v>39</v>
      </c>
      <c r="H6111" t="s">
        <v>21</v>
      </c>
      <c r="I6111" t="s">
        <v>21</v>
      </c>
      <c r="K6111" t="str">
        <f>IF(Aggregate[[#This Row],[Under 30]]="Yes", "Under 30", IF(Aggregate[[#This Row],[Senior]]="Yes", "Senior", "Other"))</f>
        <v>Other</v>
      </c>
      <c r="P6111">
        <v>1</v>
      </c>
      <c r="R6111">
        <v>35</v>
      </c>
      <c r="S6111">
        <v>0</v>
      </c>
      <c r="T6111">
        <v>147.4</v>
      </c>
      <c r="U6111">
        <v>0</v>
      </c>
      <c r="V6111">
        <v>6</v>
      </c>
      <c r="W6111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6112" spans="1:23" x14ac:dyDescent="0.2">
      <c r="A6112" t="s">
        <v>25</v>
      </c>
      <c r="B6112">
        <v>67</v>
      </c>
      <c r="C6112" t="s">
        <v>25</v>
      </c>
      <c r="D6112" t="s">
        <v>22</v>
      </c>
      <c r="E6112" t="s">
        <v>75</v>
      </c>
      <c r="F6112" t="s">
        <v>24</v>
      </c>
      <c r="G6112">
        <v>36</v>
      </c>
      <c r="H6112" t="s">
        <v>21</v>
      </c>
      <c r="I6112" t="s">
        <v>21</v>
      </c>
      <c r="K6112" t="str">
        <f>IF(Aggregate[[#This Row],[Under 30]]="Yes", "Under 30", IF(Aggregate[[#This Row],[Senior]]="Yes", "Senior", "Other"))</f>
        <v>Other</v>
      </c>
      <c r="P6112">
        <v>1</v>
      </c>
      <c r="R6112">
        <v>59</v>
      </c>
      <c r="S6112">
        <v>0</v>
      </c>
      <c r="T6112">
        <v>160.80000000000001</v>
      </c>
      <c r="U6112">
        <v>0</v>
      </c>
      <c r="V6112">
        <v>3</v>
      </c>
      <c r="W6112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6113" spans="1:23" x14ac:dyDescent="0.2">
      <c r="A6113" t="s">
        <v>25</v>
      </c>
      <c r="B6113">
        <v>67</v>
      </c>
      <c r="C6113" t="s">
        <v>25</v>
      </c>
      <c r="D6113" t="s">
        <v>22</v>
      </c>
      <c r="E6113" t="s">
        <v>83</v>
      </c>
      <c r="F6113" t="s">
        <v>24</v>
      </c>
      <c r="G6113">
        <v>45</v>
      </c>
      <c r="H6113" t="s">
        <v>21</v>
      </c>
      <c r="I6113" t="s">
        <v>21</v>
      </c>
      <c r="K6113" t="str">
        <f>IF(Aggregate[[#This Row],[Under 30]]="Yes", "Under 30", IF(Aggregate[[#This Row],[Senior]]="Yes", "Senior", "Other"))</f>
        <v>Other</v>
      </c>
      <c r="P6113">
        <v>1</v>
      </c>
      <c r="R6113">
        <v>41</v>
      </c>
      <c r="S6113">
        <v>0</v>
      </c>
      <c r="T6113">
        <v>178.7</v>
      </c>
      <c r="U6113">
        <v>0</v>
      </c>
      <c r="V6113">
        <v>11</v>
      </c>
      <c r="W6113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6114" spans="1:23" x14ac:dyDescent="0.2">
      <c r="A6114" t="s">
        <v>25</v>
      </c>
      <c r="B6114">
        <v>67</v>
      </c>
      <c r="C6114" t="s">
        <v>25</v>
      </c>
      <c r="D6114" t="s">
        <v>22</v>
      </c>
      <c r="E6114" t="s">
        <v>84</v>
      </c>
      <c r="F6114" t="s">
        <v>24</v>
      </c>
      <c r="G6114">
        <v>23</v>
      </c>
      <c r="H6114" t="s">
        <v>25</v>
      </c>
      <c r="I6114" t="s">
        <v>21</v>
      </c>
      <c r="K6114" t="str">
        <f>IF(Aggregate[[#This Row],[Under 30]]="Yes", "Under 30", IF(Aggregate[[#This Row],[Senior]]="Yes", "Senior", "Other"))</f>
        <v>Under 30</v>
      </c>
      <c r="P6114">
        <v>1</v>
      </c>
      <c r="R6114">
        <v>43</v>
      </c>
      <c r="S6114">
        <v>0</v>
      </c>
      <c r="T6114">
        <v>225.6</v>
      </c>
      <c r="U6114">
        <v>0</v>
      </c>
      <c r="V6114">
        <v>29</v>
      </c>
      <c r="W6114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6115" spans="1:23" x14ac:dyDescent="0.2">
      <c r="A6115" t="s">
        <v>25</v>
      </c>
      <c r="B6115">
        <v>67</v>
      </c>
      <c r="C6115" t="s">
        <v>25</v>
      </c>
      <c r="D6115" t="s">
        <v>88</v>
      </c>
      <c r="E6115" t="s">
        <v>46</v>
      </c>
      <c r="F6115" t="s">
        <v>26</v>
      </c>
      <c r="G6115">
        <v>70</v>
      </c>
      <c r="H6115" t="s">
        <v>21</v>
      </c>
      <c r="I6115" t="s">
        <v>25</v>
      </c>
      <c r="J6115" t="s">
        <v>21</v>
      </c>
      <c r="K6115" t="str">
        <f>IF(Aggregate[[#This Row],[Under 30]]="Yes", "Under 30", IF(Aggregate[[#This Row],[Senior]]="Yes", "Senior", "Other"))</f>
        <v>Senior</v>
      </c>
      <c r="L6115" t="s">
        <v>32</v>
      </c>
      <c r="M6115" t="s">
        <v>38</v>
      </c>
      <c r="N6115" t="s">
        <v>34</v>
      </c>
      <c r="O6115" t="s">
        <v>34</v>
      </c>
      <c r="P6115">
        <v>1</v>
      </c>
      <c r="R6115">
        <v>55</v>
      </c>
      <c r="S6115">
        <v>0</v>
      </c>
      <c r="T6115">
        <v>0</v>
      </c>
      <c r="U6115">
        <v>0</v>
      </c>
      <c r="V6115">
        <v>10</v>
      </c>
      <c r="W6115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6116" spans="1:23" x14ac:dyDescent="0.2">
      <c r="A6116" t="s">
        <v>25</v>
      </c>
      <c r="B6116">
        <v>67</v>
      </c>
      <c r="C6116" t="s">
        <v>25</v>
      </c>
      <c r="D6116" t="s">
        <v>88</v>
      </c>
      <c r="E6116" t="s">
        <v>72</v>
      </c>
      <c r="F6116" t="s">
        <v>26</v>
      </c>
      <c r="G6116">
        <v>30</v>
      </c>
      <c r="H6116" t="s">
        <v>21</v>
      </c>
      <c r="I6116" t="s">
        <v>21</v>
      </c>
      <c r="K6116" t="str">
        <f>IF(Aggregate[[#This Row],[Under 30]]="Yes", "Under 30", IF(Aggregate[[#This Row],[Senior]]="Yes", "Senior", "Other"))</f>
        <v>Other</v>
      </c>
      <c r="P6116">
        <v>1</v>
      </c>
      <c r="Q6116">
        <v>1</v>
      </c>
      <c r="R6116">
        <v>40</v>
      </c>
      <c r="S6116">
        <v>0</v>
      </c>
      <c r="T6116">
        <v>0</v>
      </c>
      <c r="U6116">
        <v>0</v>
      </c>
      <c r="V6116">
        <v>2</v>
      </c>
      <c r="W6116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6117" spans="1:23" x14ac:dyDescent="0.2">
      <c r="A6117" t="s">
        <v>25</v>
      </c>
      <c r="B6117">
        <v>67</v>
      </c>
      <c r="C6117" t="s">
        <v>25</v>
      </c>
      <c r="D6117" t="s">
        <v>88</v>
      </c>
      <c r="E6117" t="s">
        <v>78</v>
      </c>
      <c r="F6117" t="s">
        <v>24</v>
      </c>
      <c r="G6117">
        <v>77</v>
      </c>
      <c r="H6117" t="s">
        <v>21</v>
      </c>
      <c r="I6117" t="s">
        <v>25</v>
      </c>
      <c r="J6117" t="s">
        <v>21</v>
      </c>
      <c r="K6117" t="str">
        <f>IF(Aggregate[[#This Row],[Under 30]]="Yes", "Under 30", IF(Aggregate[[#This Row],[Senior]]="Yes", "Senior", "Other"))</f>
        <v>Senior</v>
      </c>
      <c r="L6117" t="s">
        <v>98</v>
      </c>
      <c r="M6117" t="s">
        <v>38</v>
      </c>
      <c r="N6117" t="s">
        <v>34</v>
      </c>
      <c r="O6117" t="s">
        <v>34</v>
      </c>
      <c r="P6117">
        <v>1</v>
      </c>
      <c r="R6117">
        <v>50</v>
      </c>
      <c r="S6117">
        <v>0</v>
      </c>
      <c r="T6117">
        <v>0</v>
      </c>
      <c r="U6117">
        <v>0</v>
      </c>
      <c r="V6117">
        <v>9</v>
      </c>
      <c r="W6117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6118" spans="1:23" x14ac:dyDescent="0.2">
      <c r="A6118" t="s">
        <v>25</v>
      </c>
      <c r="B6118">
        <v>68</v>
      </c>
      <c r="C6118" t="s">
        <v>21</v>
      </c>
      <c r="D6118" t="s">
        <v>22</v>
      </c>
      <c r="E6118" t="s">
        <v>28</v>
      </c>
      <c r="F6118" t="s">
        <v>26</v>
      </c>
      <c r="G6118">
        <v>61</v>
      </c>
      <c r="H6118" t="s">
        <v>21</v>
      </c>
      <c r="I6118" t="s">
        <v>21</v>
      </c>
      <c r="K6118" t="str">
        <f>IF(Aggregate[[#This Row],[Under 30]]="Yes", "Under 30", IF(Aggregate[[#This Row],[Senior]]="Yes", "Senior", "Other"))</f>
        <v>Other</v>
      </c>
      <c r="P6118">
        <v>1</v>
      </c>
      <c r="R6118">
        <v>47</v>
      </c>
      <c r="S6118">
        <v>0</v>
      </c>
      <c r="T6118">
        <v>0</v>
      </c>
      <c r="U6118">
        <v>0</v>
      </c>
      <c r="V6118">
        <v>9</v>
      </c>
      <c r="W6118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6119" spans="1:23" x14ac:dyDescent="0.2">
      <c r="A6119" t="s">
        <v>25</v>
      </c>
      <c r="B6119">
        <v>68</v>
      </c>
      <c r="C6119" t="s">
        <v>21</v>
      </c>
      <c r="D6119" t="s">
        <v>22</v>
      </c>
      <c r="E6119" t="s">
        <v>30</v>
      </c>
      <c r="F6119" t="s">
        <v>26</v>
      </c>
      <c r="G6119">
        <v>21</v>
      </c>
      <c r="H6119" t="s">
        <v>25</v>
      </c>
      <c r="I6119" t="s">
        <v>21</v>
      </c>
      <c r="K6119" t="str">
        <f>IF(Aggregate[[#This Row],[Under 30]]="Yes", "Under 30", IF(Aggregate[[#This Row],[Senior]]="Yes", "Senior", "Other"))</f>
        <v>Under 30</v>
      </c>
      <c r="P6119">
        <v>1</v>
      </c>
      <c r="R6119">
        <v>23</v>
      </c>
      <c r="S6119">
        <v>0</v>
      </c>
      <c r="T6119">
        <v>0</v>
      </c>
      <c r="U6119">
        <v>0</v>
      </c>
      <c r="V6119">
        <v>19</v>
      </c>
      <c r="W6119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6120" spans="1:23" x14ac:dyDescent="0.2">
      <c r="A6120" t="s">
        <v>25</v>
      </c>
      <c r="B6120">
        <v>68</v>
      </c>
      <c r="C6120" t="s">
        <v>21</v>
      </c>
      <c r="D6120" t="s">
        <v>22</v>
      </c>
      <c r="E6120" t="s">
        <v>31</v>
      </c>
      <c r="F6120" t="s">
        <v>24</v>
      </c>
      <c r="G6120">
        <v>72</v>
      </c>
      <c r="H6120" t="s">
        <v>21</v>
      </c>
      <c r="I6120" t="s">
        <v>25</v>
      </c>
      <c r="J6120" t="s">
        <v>21</v>
      </c>
      <c r="K6120" t="str">
        <f>IF(Aggregate[[#This Row],[Under 30]]="Yes", "Under 30", IF(Aggregate[[#This Row],[Senior]]="Yes", "Senior", "Other"))</f>
        <v>Senior</v>
      </c>
      <c r="L6120" t="s">
        <v>32</v>
      </c>
      <c r="M6120" t="s">
        <v>38</v>
      </c>
      <c r="N6120" t="s">
        <v>34</v>
      </c>
      <c r="O6120" t="s">
        <v>34</v>
      </c>
      <c r="P6120">
        <v>1</v>
      </c>
      <c r="R6120">
        <v>20</v>
      </c>
      <c r="S6120">
        <v>0</v>
      </c>
      <c r="T6120">
        <v>0</v>
      </c>
      <c r="U6120">
        <v>0</v>
      </c>
      <c r="V6120">
        <v>9</v>
      </c>
      <c r="W6120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6121" spans="1:23" x14ac:dyDescent="0.2">
      <c r="A6121" t="s">
        <v>25</v>
      </c>
      <c r="B6121">
        <v>68</v>
      </c>
      <c r="C6121" t="s">
        <v>21</v>
      </c>
      <c r="D6121" t="s">
        <v>22</v>
      </c>
      <c r="E6121" t="s">
        <v>35</v>
      </c>
      <c r="F6121" t="s">
        <v>24</v>
      </c>
      <c r="G6121">
        <v>82</v>
      </c>
      <c r="H6121" t="s">
        <v>21</v>
      </c>
      <c r="I6121" t="s">
        <v>25</v>
      </c>
      <c r="J6121" t="s">
        <v>21</v>
      </c>
      <c r="K6121" t="str">
        <f>IF(Aggregate[[#This Row],[Under 30]]="Yes", "Under 30", IF(Aggregate[[#This Row],[Senior]]="Yes", "Senior", "Other"))</f>
        <v>Senior</v>
      </c>
      <c r="L6121" t="s">
        <v>53</v>
      </c>
      <c r="M6121" t="s">
        <v>38</v>
      </c>
      <c r="N6121" t="s">
        <v>34</v>
      </c>
      <c r="O6121" t="s">
        <v>34</v>
      </c>
      <c r="P6121">
        <v>1</v>
      </c>
      <c r="R6121">
        <v>69</v>
      </c>
      <c r="S6121">
        <v>0</v>
      </c>
      <c r="T6121">
        <v>0</v>
      </c>
      <c r="U6121">
        <v>0</v>
      </c>
      <c r="V6121">
        <v>8</v>
      </c>
      <c r="W6121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6122" spans="1:23" x14ac:dyDescent="0.2">
      <c r="A6122" t="s">
        <v>25</v>
      </c>
      <c r="B6122">
        <v>68</v>
      </c>
      <c r="C6122" t="s">
        <v>21</v>
      </c>
      <c r="D6122" t="s">
        <v>22</v>
      </c>
      <c r="E6122" t="s">
        <v>93</v>
      </c>
      <c r="F6122" t="s">
        <v>24</v>
      </c>
      <c r="G6122">
        <v>36</v>
      </c>
      <c r="H6122" t="s">
        <v>21</v>
      </c>
      <c r="I6122" t="s">
        <v>21</v>
      </c>
      <c r="K6122" t="str">
        <f>IF(Aggregate[[#This Row],[Under 30]]="Yes", "Under 30", IF(Aggregate[[#This Row],[Senior]]="Yes", "Senior", "Other"))</f>
        <v>Other</v>
      </c>
      <c r="P6122">
        <v>1</v>
      </c>
      <c r="R6122">
        <v>31</v>
      </c>
      <c r="S6122">
        <v>0</v>
      </c>
      <c r="T6122">
        <v>0</v>
      </c>
      <c r="U6122">
        <v>0</v>
      </c>
      <c r="V6122">
        <v>9</v>
      </c>
      <c r="W6122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6123" spans="1:23" x14ac:dyDescent="0.2">
      <c r="A6123" t="s">
        <v>25</v>
      </c>
      <c r="B6123">
        <v>68</v>
      </c>
      <c r="C6123" t="s">
        <v>21</v>
      </c>
      <c r="D6123" t="s">
        <v>22</v>
      </c>
      <c r="E6123" t="s">
        <v>93</v>
      </c>
      <c r="F6123" t="s">
        <v>26</v>
      </c>
      <c r="G6123">
        <v>55</v>
      </c>
      <c r="H6123" t="s">
        <v>21</v>
      </c>
      <c r="I6123" t="s">
        <v>21</v>
      </c>
      <c r="K6123" t="str">
        <f>IF(Aggregate[[#This Row],[Under 30]]="Yes", "Under 30", IF(Aggregate[[#This Row],[Senior]]="Yes", "Senior", "Other"))</f>
        <v>Other</v>
      </c>
      <c r="P6123">
        <v>1</v>
      </c>
      <c r="R6123">
        <v>35</v>
      </c>
      <c r="S6123">
        <v>0</v>
      </c>
      <c r="T6123">
        <v>0</v>
      </c>
      <c r="U6123">
        <v>0</v>
      </c>
      <c r="V6123">
        <v>25</v>
      </c>
      <c r="W6123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6124" spans="1:23" x14ac:dyDescent="0.2">
      <c r="A6124" t="s">
        <v>25</v>
      </c>
      <c r="B6124">
        <v>68</v>
      </c>
      <c r="C6124" t="s">
        <v>21</v>
      </c>
      <c r="D6124" t="s">
        <v>22</v>
      </c>
      <c r="E6124" t="s">
        <v>41</v>
      </c>
      <c r="F6124" t="s">
        <v>24</v>
      </c>
      <c r="G6124">
        <v>21</v>
      </c>
      <c r="H6124" t="s">
        <v>25</v>
      </c>
      <c r="I6124" t="s">
        <v>21</v>
      </c>
      <c r="K6124" t="str">
        <f>IF(Aggregate[[#This Row],[Under 30]]="Yes", "Under 30", IF(Aggregate[[#This Row],[Senior]]="Yes", "Senior", "Other"))</f>
        <v>Under 30</v>
      </c>
      <c r="P6124">
        <v>1</v>
      </c>
      <c r="Q6124">
        <v>1</v>
      </c>
      <c r="R6124">
        <v>46</v>
      </c>
      <c r="S6124">
        <v>1</v>
      </c>
      <c r="T6124">
        <v>0</v>
      </c>
      <c r="U6124">
        <v>0</v>
      </c>
      <c r="V6124">
        <v>24</v>
      </c>
      <c r="W6124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6125" spans="1:23" x14ac:dyDescent="0.2">
      <c r="A6125" t="s">
        <v>25</v>
      </c>
      <c r="B6125">
        <v>68</v>
      </c>
      <c r="C6125" t="s">
        <v>21</v>
      </c>
      <c r="D6125" t="s">
        <v>22</v>
      </c>
      <c r="E6125" t="s">
        <v>41</v>
      </c>
      <c r="F6125" t="s">
        <v>26</v>
      </c>
      <c r="G6125">
        <v>60</v>
      </c>
      <c r="H6125" t="s">
        <v>21</v>
      </c>
      <c r="I6125" t="s">
        <v>21</v>
      </c>
      <c r="K6125" t="str">
        <f>IF(Aggregate[[#This Row],[Under 30]]="Yes", "Under 30", IF(Aggregate[[#This Row],[Senior]]="Yes", "Senior", "Other"))</f>
        <v>Other</v>
      </c>
      <c r="P6125">
        <v>1</v>
      </c>
      <c r="R6125">
        <v>37</v>
      </c>
      <c r="S6125">
        <v>1</v>
      </c>
      <c r="T6125">
        <v>0</v>
      </c>
      <c r="U6125">
        <v>0</v>
      </c>
      <c r="V6125">
        <v>10</v>
      </c>
      <c r="W6125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6126" spans="1:23" x14ac:dyDescent="0.2">
      <c r="A6126" t="s">
        <v>25</v>
      </c>
      <c r="B6126">
        <v>68</v>
      </c>
      <c r="C6126" t="s">
        <v>21</v>
      </c>
      <c r="D6126" t="s">
        <v>22</v>
      </c>
      <c r="E6126" t="s">
        <v>42</v>
      </c>
      <c r="F6126" t="s">
        <v>24</v>
      </c>
      <c r="G6126">
        <v>47</v>
      </c>
      <c r="H6126" t="s">
        <v>21</v>
      </c>
      <c r="I6126" t="s">
        <v>21</v>
      </c>
      <c r="K6126" t="str">
        <f>IF(Aggregate[[#This Row],[Under 30]]="Yes", "Under 30", IF(Aggregate[[#This Row],[Senior]]="Yes", "Senior", "Other"))</f>
        <v>Other</v>
      </c>
      <c r="P6126">
        <v>1</v>
      </c>
      <c r="R6126">
        <v>40</v>
      </c>
      <c r="S6126">
        <v>0</v>
      </c>
      <c r="T6126">
        <v>0</v>
      </c>
      <c r="U6126">
        <v>0</v>
      </c>
      <c r="V6126">
        <v>4</v>
      </c>
      <c r="W6126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6127" spans="1:23" x14ac:dyDescent="0.2">
      <c r="A6127" t="s">
        <v>25</v>
      </c>
      <c r="B6127">
        <v>68</v>
      </c>
      <c r="C6127" t="s">
        <v>21</v>
      </c>
      <c r="D6127" t="s">
        <v>22</v>
      </c>
      <c r="E6127" t="s">
        <v>43</v>
      </c>
      <c r="F6127" t="s">
        <v>26</v>
      </c>
      <c r="G6127">
        <v>21</v>
      </c>
      <c r="H6127" t="s">
        <v>25</v>
      </c>
      <c r="I6127" t="s">
        <v>21</v>
      </c>
      <c r="K6127" t="str">
        <f>IF(Aggregate[[#This Row],[Under 30]]="Yes", "Under 30", IF(Aggregate[[#This Row],[Senior]]="Yes", "Senior", "Other"))</f>
        <v>Under 30</v>
      </c>
      <c r="P6127">
        <v>1</v>
      </c>
      <c r="R6127">
        <v>46</v>
      </c>
      <c r="S6127">
        <v>0</v>
      </c>
      <c r="T6127">
        <v>0</v>
      </c>
      <c r="U6127">
        <v>0</v>
      </c>
      <c r="V6127">
        <v>16</v>
      </c>
      <c r="W6127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6128" spans="1:23" x14ac:dyDescent="0.2">
      <c r="A6128" t="s">
        <v>25</v>
      </c>
      <c r="B6128">
        <v>68</v>
      </c>
      <c r="C6128" t="s">
        <v>21</v>
      </c>
      <c r="D6128" t="s">
        <v>22</v>
      </c>
      <c r="E6128" t="s">
        <v>44</v>
      </c>
      <c r="F6128" t="s">
        <v>24</v>
      </c>
      <c r="G6128">
        <v>28</v>
      </c>
      <c r="H6128" t="s">
        <v>25</v>
      </c>
      <c r="I6128" t="s">
        <v>21</v>
      </c>
      <c r="K6128" t="str">
        <f>IF(Aggregate[[#This Row],[Under 30]]="Yes", "Under 30", IF(Aggregate[[#This Row],[Senior]]="Yes", "Senior", "Other"))</f>
        <v>Under 30</v>
      </c>
      <c r="P6128">
        <v>1</v>
      </c>
      <c r="R6128">
        <v>29</v>
      </c>
      <c r="S6128">
        <v>0</v>
      </c>
      <c r="T6128">
        <v>0</v>
      </c>
      <c r="U6128">
        <v>0</v>
      </c>
      <c r="V6128">
        <v>30</v>
      </c>
      <c r="W6128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6129" spans="1:23" x14ac:dyDescent="0.2">
      <c r="A6129" t="s">
        <v>25</v>
      </c>
      <c r="B6129">
        <v>68</v>
      </c>
      <c r="C6129" t="s">
        <v>21</v>
      </c>
      <c r="D6129" t="s">
        <v>22</v>
      </c>
      <c r="E6129" t="s">
        <v>45</v>
      </c>
      <c r="F6129" t="s">
        <v>26</v>
      </c>
      <c r="G6129">
        <v>58</v>
      </c>
      <c r="H6129" t="s">
        <v>21</v>
      </c>
      <c r="I6129" t="s">
        <v>21</v>
      </c>
      <c r="K6129" t="str">
        <f>IF(Aggregate[[#This Row],[Under 30]]="Yes", "Under 30", IF(Aggregate[[#This Row],[Senior]]="Yes", "Senior", "Other"))</f>
        <v>Other</v>
      </c>
      <c r="P6129">
        <v>1</v>
      </c>
      <c r="R6129">
        <v>42</v>
      </c>
      <c r="S6129">
        <v>0</v>
      </c>
      <c r="T6129">
        <v>0</v>
      </c>
      <c r="U6129">
        <v>0</v>
      </c>
      <c r="V6129">
        <v>15</v>
      </c>
      <c r="W6129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6130" spans="1:23" x14ac:dyDescent="0.2">
      <c r="A6130" t="s">
        <v>25</v>
      </c>
      <c r="B6130">
        <v>68</v>
      </c>
      <c r="C6130" t="s">
        <v>21</v>
      </c>
      <c r="D6130" t="s">
        <v>22</v>
      </c>
      <c r="E6130" t="s">
        <v>46</v>
      </c>
      <c r="F6130" t="s">
        <v>26</v>
      </c>
      <c r="G6130">
        <v>63</v>
      </c>
      <c r="H6130" t="s">
        <v>21</v>
      </c>
      <c r="I6130" t="s">
        <v>21</v>
      </c>
      <c r="K6130" t="str">
        <f>IF(Aggregate[[#This Row],[Under 30]]="Yes", "Under 30", IF(Aggregate[[#This Row],[Senior]]="Yes", "Senior", "Other"))</f>
        <v>Other</v>
      </c>
      <c r="P6130">
        <v>1</v>
      </c>
      <c r="R6130">
        <v>29</v>
      </c>
      <c r="S6130">
        <v>0</v>
      </c>
      <c r="T6130">
        <v>0</v>
      </c>
      <c r="U6130">
        <v>0</v>
      </c>
      <c r="V6130">
        <v>4</v>
      </c>
      <c r="W6130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6131" spans="1:23" x14ac:dyDescent="0.2">
      <c r="A6131" t="s">
        <v>25</v>
      </c>
      <c r="B6131">
        <v>68</v>
      </c>
      <c r="C6131" t="s">
        <v>21</v>
      </c>
      <c r="D6131" t="s">
        <v>22</v>
      </c>
      <c r="E6131" t="s">
        <v>47</v>
      </c>
      <c r="F6131" t="s">
        <v>24</v>
      </c>
      <c r="G6131">
        <v>65</v>
      </c>
      <c r="H6131" t="s">
        <v>21</v>
      </c>
      <c r="I6131" t="s">
        <v>25</v>
      </c>
      <c r="J6131" t="s">
        <v>21</v>
      </c>
      <c r="K6131" t="str">
        <f>IF(Aggregate[[#This Row],[Under 30]]="Yes", "Under 30", IF(Aggregate[[#This Row],[Senior]]="Yes", "Senior", "Other"))</f>
        <v>Senior</v>
      </c>
      <c r="L6131" t="s">
        <v>53</v>
      </c>
      <c r="M6131" t="s">
        <v>38</v>
      </c>
      <c r="N6131" t="s">
        <v>34</v>
      </c>
      <c r="O6131" t="s">
        <v>34</v>
      </c>
      <c r="P6131">
        <v>1</v>
      </c>
      <c r="R6131">
        <v>51</v>
      </c>
      <c r="S6131">
        <v>2</v>
      </c>
      <c r="T6131">
        <v>0</v>
      </c>
      <c r="U6131">
        <v>0</v>
      </c>
      <c r="V6131">
        <v>7</v>
      </c>
      <c r="W6131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6132" spans="1:23" x14ac:dyDescent="0.2">
      <c r="A6132" t="s">
        <v>25</v>
      </c>
      <c r="B6132">
        <v>68</v>
      </c>
      <c r="C6132" t="s">
        <v>21</v>
      </c>
      <c r="D6132" t="s">
        <v>22</v>
      </c>
      <c r="E6132" t="s">
        <v>47</v>
      </c>
      <c r="F6132" t="s">
        <v>26</v>
      </c>
      <c r="G6132">
        <v>44</v>
      </c>
      <c r="H6132" t="s">
        <v>21</v>
      </c>
      <c r="I6132" t="s">
        <v>21</v>
      </c>
      <c r="K6132" t="str">
        <f>IF(Aggregate[[#This Row],[Under 30]]="Yes", "Under 30", IF(Aggregate[[#This Row],[Senior]]="Yes", "Senior", "Other"))</f>
        <v>Other</v>
      </c>
      <c r="P6132">
        <v>1</v>
      </c>
      <c r="R6132">
        <v>36</v>
      </c>
      <c r="S6132">
        <v>0</v>
      </c>
      <c r="T6132">
        <v>0</v>
      </c>
      <c r="U6132">
        <v>0</v>
      </c>
      <c r="V6132">
        <v>10</v>
      </c>
      <c r="W6132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6133" spans="1:23" x14ac:dyDescent="0.2">
      <c r="A6133" t="s">
        <v>25</v>
      </c>
      <c r="B6133">
        <v>68</v>
      </c>
      <c r="C6133" t="s">
        <v>21</v>
      </c>
      <c r="D6133" t="s">
        <v>22</v>
      </c>
      <c r="E6133" t="s">
        <v>50</v>
      </c>
      <c r="F6133" t="s">
        <v>26</v>
      </c>
      <c r="G6133">
        <v>46</v>
      </c>
      <c r="H6133" t="s">
        <v>21</v>
      </c>
      <c r="I6133" t="s">
        <v>21</v>
      </c>
      <c r="K6133" t="str">
        <f>IF(Aggregate[[#This Row],[Under 30]]="Yes", "Under 30", IF(Aggregate[[#This Row],[Senior]]="Yes", "Senior", "Other"))</f>
        <v>Other</v>
      </c>
      <c r="P6133">
        <v>1</v>
      </c>
      <c r="R6133">
        <v>49</v>
      </c>
      <c r="S6133">
        <v>0</v>
      </c>
      <c r="T6133">
        <v>0</v>
      </c>
      <c r="U6133">
        <v>0</v>
      </c>
      <c r="V6133">
        <v>1</v>
      </c>
      <c r="W6133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6134" spans="1:23" x14ac:dyDescent="0.2">
      <c r="A6134" t="s">
        <v>25</v>
      </c>
      <c r="B6134">
        <v>68</v>
      </c>
      <c r="C6134" t="s">
        <v>21</v>
      </c>
      <c r="D6134" t="s">
        <v>22</v>
      </c>
      <c r="E6134" t="s">
        <v>52</v>
      </c>
      <c r="F6134" t="s">
        <v>24</v>
      </c>
      <c r="G6134">
        <v>19</v>
      </c>
      <c r="H6134" t="s">
        <v>25</v>
      </c>
      <c r="I6134" t="s">
        <v>21</v>
      </c>
      <c r="K6134" t="str">
        <f>IF(Aggregate[[#This Row],[Under 30]]="Yes", "Under 30", IF(Aggregate[[#This Row],[Senior]]="Yes", "Senior", "Other"))</f>
        <v>Under 30</v>
      </c>
      <c r="P6134">
        <v>1</v>
      </c>
      <c r="R6134">
        <v>50</v>
      </c>
      <c r="S6134">
        <v>0</v>
      </c>
      <c r="T6134">
        <v>0</v>
      </c>
      <c r="U6134">
        <v>0</v>
      </c>
      <c r="V6134">
        <v>20</v>
      </c>
      <c r="W6134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6135" spans="1:23" x14ac:dyDescent="0.2">
      <c r="A6135" t="s">
        <v>25</v>
      </c>
      <c r="B6135">
        <v>68</v>
      </c>
      <c r="C6135" t="s">
        <v>21</v>
      </c>
      <c r="D6135" t="s">
        <v>22</v>
      </c>
      <c r="E6135" t="s">
        <v>52</v>
      </c>
      <c r="F6135" t="s">
        <v>24</v>
      </c>
      <c r="G6135">
        <v>43</v>
      </c>
      <c r="H6135" t="s">
        <v>21</v>
      </c>
      <c r="I6135" t="s">
        <v>21</v>
      </c>
      <c r="K6135" t="str">
        <f>IF(Aggregate[[#This Row],[Under 30]]="Yes", "Under 30", IF(Aggregate[[#This Row],[Senior]]="Yes", "Senior", "Other"))</f>
        <v>Other</v>
      </c>
      <c r="P6135">
        <v>1</v>
      </c>
      <c r="R6135">
        <v>42</v>
      </c>
      <c r="S6135">
        <v>0</v>
      </c>
      <c r="T6135">
        <v>0</v>
      </c>
      <c r="U6135">
        <v>0</v>
      </c>
      <c r="V6135">
        <v>6</v>
      </c>
      <c r="W6135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6136" spans="1:23" x14ac:dyDescent="0.2">
      <c r="A6136" t="s">
        <v>25</v>
      </c>
      <c r="B6136">
        <v>68</v>
      </c>
      <c r="C6136" t="s">
        <v>21</v>
      </c>
      <c r="D6136" t="s">
        <v>22</v>
      </c>
      <c r="E6136" t="s">
        <v>54</v>
      </c>
      <c r="F6136" t="s">
        <v>26</v>
      </c>
      <c r="G6136">
        <v>29</v>
      </c>
      <c r="H6136" t="s">
        <v>25</v>
      </c>
      <c r="I6136" t="s">
        <v>21</v>
      </c>
      <c r="K6136" t="str">
        <f>IF(Aggregate[[#This Row],[Under 30]]="Yes", "Under 30", IF(Aggregate[[#This Row],[Senior]]="Yes", "Senior", "Other"))</f>
        <v>Under 30</v>
      </c>
      <c r="P6136">
        <v>1</v>
      </c>
      <c r="R6136">
        <v>50</v>
      </c>
      <c r="S6136">
        <v>0</v>
      </c>
      <c r="T6136">
        <v>0</v>
      </c>
      <c r="U6136">
        <v>0</v>
      </c>
      <c r="V6136">
        <v>18</v>
      </c>
      <c r="W6136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6137" spans="1:23" x14ac:dyDescent="0.2">
      <c r="A6137" t="s">
        <v>25</v>
      </c>
      <c r="B6137">
        <v>68</v>
      </c>
      <c r="C6137" t="s">
        <v>21</v>
      </c>
      <c r="D6137" t="s">
        <v>22</v>
      </c>
      <c r="E6137" t="s">
        <v>54</v>
      </c>
      <c r="F6137" t="s">
        <v>26</v>
      </c>
      <c r="G6137">
        <v>34</v>
      </c>
      <c r="H6137" t="s">
        <v>21</v>
      </c>
      <c r="I6137" t="s">
        <v>21</v>
      </c>
      <c r="K6137" t="str">
        <f>IF(Aggregate[[#This Row],[Under 30]]="Yes", "Under 30", IF(Aggregate[[#This Row],[Senior]]="Yes", "Senior", "Other"))</f>
        <v>Other</v>
      </c>
      <c r="P6137">
        <v>1</v>
      </c>
      <c r="R6137">
        <v>39</v>
      </c>
      <c r="S6137">
        <v>0</v>
      </c>
      <c r="T6137">
        <v>0</v>
      </c>
      <c r="U6137">
        <v>0</v>
      </c>
      <c r="V6137">
        <v>9</v>
      </c>
      <c r="W6137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6138" spans="1:23" x14ac:dyDescent="0.2">
      <c r="A6138" t="s">
        <v>25</v>
      </c>
      <c r="B6138">
        <v>68</v>
      </c>
      <c r="C6138" t="s">
        <v>21</v>
      </c>
      <c r="D6138" t="s">
        <v>22</v>
      </c>
      <c r="E6138" t="s">
        <v>54</v>
      </c>
      <c r="F6138" t="s">
        <v>26</v>
      </c>
      <c r="G6138">
        <v>59</v>
      </c>
      <c r="H6138" t="s">
        <v>21</v>
      </c>
      <c r="I6138" t="s">
        <v>21</v>
      </c>
      <c r="K6138" t="str">
        <f>IF(Aggregate[[#This Row],[Under 30]]="Yes", "Under 30", IF(Aggregate[[#This Row],[Senior]]="Yes", "Senior", "Other"))</f>
        <v>Other</v>
      </c>
      <c r="P6138">
        <v>1</v>
      </c>
      <c r="Q6138">
        <v>1</v>
      </c>
      <c r="R6138">
        <v>69</v>
      </c>
      <c r="S6138">
        <v>0</v>
      </c>
      <c r="T6138">
        <v>0</v>
      </c>
      <c r="U6138">
        <v>0</v>
      </c>
      <c r="V6138">
        <v>1</v>
      </c>
      <c r="W6138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6139" spans="1:23" x14ac:dyDescent="0.2">
      <c r="A6139" t="s">
        <v>25</v>
      </c>
      <c r="B6139">
        <v>68</v>
      </c>
      <c r="C6139" t="s">
        <v>21</v>
      </c>
      <c r="D6139" t="s">
        <v>22</v>
      </c>
      <c r="E6139" t="s">
        <v>55</v>
      </c>
      <c r="F6139" t="s">
        <v>24</v>
      </c>
      <c r="G6139">
        <v>24</v>
      </c>
      <c r="H6139" t="s">
        <v>25</v>
      </c>
      <c r="I6139" t="s">
        <v>21</v>
      </c>
      <c r="K6139" t="str">
        <f>IF(Aggregate[[#This Row],[Under 30]]="Yes", "Under 30", IF(Aggregate[[#This Row],[Senior]]="Yes", "Senior", "Other"))</f>
        <v>Under 30</v>
      </c>
      <c r="P6139">
        <v>1</v>
      </c>
      <c r="R6139">
        <v>20</v>
      </c>
      <c r="S6139">
        <v>0</v>
      </c>
      <c r="T6139">
        <v>0</v>
      </c>
      <c r="U6139">
        <v>0</v>
      </c>
      <c r="V6139">
        <v>30</v>
      </c>
      <c r="W6139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6140" spans="1:23" x14ac:dyDescent="0.2">
      <c r="A6140" t="s">
        <v>25</v>
      </c>
      <c r="B6140">
        <v>68</v>
      </c>
      <c r="C6140" t="s">
        <v>21</v>
      </c>
      <c r="D6140" t="s">
        <v>22</v>
      </c>
      <c r="E6140" t="s">
        <v>94</v>
      </c>
      <c r="F6140" t="s">
        <v>26</v>
      </c>
      <c r="G6140">
        <v>37</v>
      </c>
      <c r="H6140" t="s">
        <v>21</v>
      </c>
      <c r="I6140" t="s">
        <v>21</v>
      </c>
      <c r="K6140" t="str">
        <f>IF(Aggregate[[#This Row],[Under 30]]="Yes", "Under 30", IF(Aggregate[[#This Row],[Senior]]="Yes", "Senior", "Other"))</f>
        <v>Other</v>
      </c>
      <c r="P6140">
        <v>1</v>
      </c>
      <c r="R6140">
        <v>33</v>
      </c>
      <c r="S6140">
        <v>0</v>
      </c>
      <c r="T6140">
        <v>0</v>
      </c>
      <c r="U6140">
        <v>0</v>
      </c>
      <c r="V6140">
        <v>5</v>
      </c>
      <c r="W6140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6141" spans="1:23" x14ac:dyDescent="0.2">
      <c r="A6141" t="s">
        <v>25</v>
      </c>
      <c r="B6141">
        <v>68</v>
      </c>
      <c r="C6141" t="s">
        <v>21</v>
      </c>
      <c r="D6141" t="s">
        <v>22</v>
      </c>
      <c r="E6141" t="s">
        <v>94</v>
      </c>
      <c r="F6141" t="s">
        <v>26</v>
      </c>
      <c r="G6141">
        <v>65</v>
      </c>
      <c r="H6141" t="s">
        <v>21</v>
      </c>
      <c r="I6141" t="s">
        <v>25</v>
      </c>
      <c r="J6141" t="s">
        <v>25</v>
      </c>
      <c r="K6141" t="str">
        <f>IF(Aggregate[[#This Row],[Under 30]]="Yes", "Under 30", IF(Aggregate[[#This Row],[Senior]]="Yes", "Senior", "Other"))</f>
        <v>Senior</v>
      </c>
      <c r="L6141" t="s">
        <v>53</v>
      </c>
      <c r="M6141" t="s">
        <v>38</v>
      </c>
      <c r="N6141" t="s">
        <v>34</v>
      </c>
      <c r="O6141" t="s">
        <v>34</v>
      </c>
      <c r="P6141">
        <v>1</v>
      </c>
      <c r="R6141">
        <v>31</v>
      </c>
      <c r="S6141">
        <v>4</v>
      </c>
      <c r="T6141">
        <v>0</v>
      </c>
      <c r="U6141">
        <v>0</v>
      </c>
      <c r="V6141">
        <v>5</v>
      </c>
      <c r="W6141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6142" spans="1:23" x14ac:dyDescent="0.2">
      <c r="A6142" t="s">
        <v>25</v>
      </c>
      <c r="B6142">
        <v>68</v>
      </c>
      <c r="C6142" t="s">
        <v>21</v>
      </c>
      <c r="D6142" t="s">
        <v>22</v>
      </c>
      <c r="E6142" t="s">
        <v>59</v>
      </c>
      <c r="F6142" t="s">
        <v>24</v>
      </c>
      <c r="G6142">
        <v>49</v>
      </c>
      <c r="H6142" t="s">
        <v>21</v>
      </c>
      <c r="I6142" t="s">
        <v>21</v>
      </c>
      <c r="K6142" t="str">
        <f>IF(Aggregate[[#This Row],[Under 30]]="Yes", "Under 30", IF(Aggregate[[#This Row],[Senior]]="Yes", "Senior", "Other"))</f>
        <v>Other</v>
      </c>
      <c r="P6142">
        <v>1</v>
      </c>
      <c r="R6142">
        <v>21</v>
      </c>
      <c r="S6142">
        <v>0</v>
      </c>
      <c r="T6142">
        <v>0</v>
      </c>
      <c r="U6142">
        <v>0</v>
      </c>
      <c r="V6142">
        <v>9</v>
      </c>
      <c r="W6142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6143" spans="1:23" x14ac:dyDescent="0.2">
      <c r="A6143" t="s">
        <v>25</v>
      </c>
      <c r="B6143">
        <v>68</v>
      </c>
      <c r="C6143" t="s">
        <v>21</v>
      </c>
      <c r="D6143" t="s">
        <v>22</v>
      </c>
      <c r="E6143" t="s">
        <v>62</v>
      </c>
      <c r="F6143" t="s">
        <v>26</v>
      </c>
      <c r="G6143">
        <v>82</v>
      </c>
      <c r="H6143" t="s">
        <v>21</v>
      </c>
      <c r="I6143" t="s">
        <v>25</v>
      </c>
      <c r="J6143" t="s">
        <v>25</v>
      </c>
      <c r="K6143" t="str">
        <f>IF(Aggregate[[#This Row],[Under 30]]="Yes", "Under 30", IF(Aggregate[[#This Row],[Senior]]="Yes", "Senior", "Other"))</f>
        <v>Senior</v>
      </c>
      <c r="L6143" t="s">
        <v>98</v>
      </c>
      <c r="M6143" t="s">
        <v>38</v>
      </c>
      <c r="N6143" t="s">
        <v>34</v>
      </c>
      <c r="O6143" t="s">
        <v>34</v>
      </c>
      <c r="P6143">
        <v>1</v>
      </c>
      <c r="R6143">
        <v>54</v>
      </c>
      <c r="S6143">
        <v>0</v>
      </c>
      <c r="T6143">
        <v>0</v>
      </c>
      <c r="U6143">
        <v>0</v>
      </c>
      <c r="V6143">
        <v>2</v>
      </c>
      <c r="W6143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6144" spans="1:23" x14ac:dyDescent="0.2">
      <c r="A6144" t="s">
        <v>25</v>
      </c>
      <c r="B6144">
        <v>68</v>
      </c>
      <c r="C6144" t="s">
        <v>21</v>
      </c>
      <c r="D6144" t="s">
        <v>22</v>
      </c>
      <c r="E6144" t="s">
        <v>63</v>
      </c>
      <c r="F6144" t="s">
        <v>26</v>
      </c>
      <c r="G6144">
        <v>43</v>
      </c>
      <c r="H6144" t="s">
        <v>21</v>
      </c>
      <c r="I6144" t="s">
        <v>21</v>
      </c>
      <c r="K6144" t="str">
        <f>IF(Aggregate[[#This Row],[Under 30]]="Yes", "Under 30", IF(Aggregate[[#This Row],[Senior]]="Yes", "Senior", "Other"))</f>
        <v>Other</v>
      </c>
      <c r="P6144">
        <v>1</v>
      </c>
      <c r="R6144">
        <v>45</v>
      </c>
      <c r="S6144">
        <v>0</v>
      </c>
      <c r="T6144">
        <v>0</v>
      </c>
      <c r="U6144">
        <v>0</v>
      </c>
      <c r="V6144">
        <v>7</v>
      </c>
      <c r="W6144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6145" spans="1:23" x14ac:dyDescent="0.2">
      <c r="A6145" t="s">
        <v>25</v>
      </c>
      <c r="B6145">
        <v>68</v>
      </c>
      <c r="C6145" t="s">
        <v>21</v>
      </c>
      <c r="D6145" t="s">
        <v>22</v>
      </c>
      <c r="E6145" t="s">
        <v>64</v>
      </c>
      <c r="F6145" t="s">
        <v>26</v>
      </c>
      <c r="G6145">
        <v>45</v>
      </c>
      <c r="H6145" t="s">
        <v>21</v>
      </c>
      <c r="I6145" t="s">
        <v>21</v>
      </c>
      <c r="K6145" t="str">
        <f>IF(Aggregate[[#This Row],[Under 30]]="Yes", "Under 30", IF(Aggregate[[#This Row],[Senior]]="Yes", "Senior", "Other"))</f>
        <v>Other</v>
      </c>
      <c r="P6145">
        <v>1</v>
      </c>
      <c r="R6145">
        <v>47</v>
      </c>
      <c r="S6145">
        <v>0</v>
      </c>
      <c r="T6145">
        <v>0</v>
      </c>
      <c r="U6145">
        <v>0</v>
      </c>
      <c r="V6145">
        <v>9</v>
      </c>
      <c r="W6145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6146" spans="1:23" x14ac:dyDescent="0.2">
      <c r="A6146" t="s">
        <v>25</v>
      </c>
      <c r="B6146">
        <v>68</v>
      </c>
      <c r="C6146" t="s">
        <v>21</v>
      </c>
      <c r="D6146" t="s">
        <v>22</v>
      </c>
      <c r="E6146" t="s">
        <v>67</v>
      </c>
      <c r="F6146" t="s">
        <v>26</v>
      </c>
      <c r="G6146">
        <v>76</v>
      </c>
      <c r="H6146" t="s">
        <v>21</v>
      </c>
      <c r="I6146" t="s">
        <v>25</v>
      </c>
      <c r="J6146" t="s">
        <v>21</v>
      </c>
      <c r="K6146" t="str">
        <f>IF(Aggregate[[#This Row],[Under 30]]="Yes", "Under 30", IF(Aggregate[[#This Row],[Senior]]="Yes", "Senior", "Other"))</f>
        <v>Senior</v>
      </c>
      <c r="L6146" t="s">
        <v>98</v>
      </c>
      <c r="M6146" t="s">
        <v>38</v>
      </c>
      <c r="N6146" t="s">
        <v>34</v>
      </c>
      <c r="O6146" t="s">
        <v>34</v>
      </c>
      <c r="P6146">
        <v>1</v>
      </c>
      <c r="R6146">
        <v>21</v>
      </c>
      <c r="S6146">
        <v>0</v>
      </c>
      <c r="T6146">
        <v>0</v>
      </c>
      <c r="U6146">
        <v>0</v>
      </c>
      <c r="V6146">
        <v>4</v>
      </c>
      <c r="W6146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6147" spans="1:23" x14ac:dyDescent="0.2">
      <c r="A6147" t="s">
        <v>25</v>
      </c>
      <c r="B6147">
        <v>68</v>
      </c>
      <c r="C6147" t="s">
        <v>21</v>
      </c>
      <c r="D6147" t="s">
        <v>22</v>
      </c>
      <c r="E6147" t="s">
        <v>68</v>
      </c>
      <c r="F6147" t="s">
        <v>26</v>
      </c>
      <c r="G6147">
        <v>37</v>
      </c>
      <c r="H6147" t="s">
        <v>21</v>
      </c>
      <c r="I6147" t="s">
        <v>21</v>
      </c>
      <c r="K6147" t="str">
        <f>IF(Aggregate[[#This Row],[Under 30]]="Yes", "Under 30", IF(Aggregate[[#This Row],[Senior]]="Yes", "Senior", "Other"))</f>
        <v>Other</v>
      </c>
      <c r="P6147">
        <v>1</v>
      </c>
      <c r="Q6147">
        <v>1</v>
      </c>
      <c r="R6147">
        <v>29</v>
      </c>
      <c r="S6147">
        <v>2</v>
      </c>
      <c r="T6147">
        <v>0</v>
      </c>
      <c r="U6147">
        <v>0</v>
      </c>
      <c r="V6147">
        <v>3</v>
      </c>
      <c r="W6147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6148" spans="1:23" x14ac:dyDescent="0.2">
      <c r="A6148" t="s">
        <v>25</v>
      </c>
      <c r="B6148">
        <v>68</v>
      </c>
      <c r="C6148" t="s">
        <v>21</v>
      </c>
      <c r="D6148" t="s">
        <v>22</v>
      </c>
      <c r="E6148" t="s">
        <v>69</v>
      </c>
      <c r="F6148" t="s">
        <v>24</v>
      </c>
      <c r="G6148">
        <v>69</v>
      </c>
      <c r="H6148" t="s">
        <v>21</v>
      </c>
      <c r="I6148" t="s">
        <v>25</v>
      </c>
      <c r="J6148" t="s">
        <v>21</v>
      </c>
      <c r="K6148" t="str">
        <f>IF(Aggregate[[#This Row],[Under 30]]="Yes", "Under 30", IF(Aggregate[[#This Row],[Senior]]="Yes", "Senior", "Other"))</f>
        <v>Senior</v>
      </c>
      <c r="L6148" t="s">
        <v>53</v>
      </c>
      <c r="M6148" t="s">
        <v>33</v>
      </c>
      <c r="N6148" t="s">
        <v>34</v>
      </c>
      <c r="O6148" t="s">
        <v>34</v>
      </c>
      <c r="P6148">
        <v>1</v>
      </c>
      <c r="R6148">
        <v>47</v>
      </c>
      <c r="S6148">
        <v>1</v>
      </c>
      <c r="T6148">
        <v>0</v>
      </c>
      <c r="U6148">
        <v>0</v>
      </c>
      <c r="V6148">
        <v>14</v>
      </c>
      <c r="W6148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6149" spans="1:23" x14ac:dyDescent="0.2">
      <c r="A6149" t="s">
        <v>25</v>
      </c>
      <c r="B6149">
        <v>68</v>
      </c>
      <c r="C6149" t="s">
        <v>21</v>
      </c>
      <c r="D6149" t="s">
        <v>22</v>
      </c>
      <c r="E6149" t="s">
        <v>71</v>
      </c>
      <c r="F6149" t="s">
        <v>24</v>
      </c>
      <c r="G6149">
        <v>61</v>
      </c>
      <c r="H6149" t="s">
        <v>21</v>
      </c>
      <c r="I6149" t="s">
        <v>21</v>
      </c>
      <c r="K6149" t="str">
        <f>IF(Aggregate[[#This Row],[Under 30]]="Yes", "Under 30", IF(Aggregate[[#This Row],[Senior]]="Yes", "Senior", "Other"))</f>
        <v>Other</v>
      </c>
      <c r="P6149">
        <v>1</v>
      </c>
      <c r="R6149">
        <v>55</v>
      </c>
      <c r="S6149">
        <v>0</v>
      </c>
      <c r="T6149">
        <v>0</v>
      </c>
      <c r="U6149">
        <v>0</v>
      </c>
      <c r="V6149">
        <v>5</v>
      </c>
      <c r="W6149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6150" spans="1:23" x14ac:dyDescent="0.2">
      <c r="A6150" t="s">
        <v>25</v>
      </c>
      <c r="B6150">
        <v>68</v>
      </c>
      <c r="C6150" t="s">
        <v>21</v>
      </c>
      <c r="D6150" t="s">
        <v>22</v>
      </c>
      <c r="E6150" t="s">
        <v>72</v>
      </c>
      <c r="F6150" t="s">
        <v>26</v>
      </c>
      <c r="G6150">
        <v>31</v>
      </c>
      <c r="H6150" t="s">
        <v>21</v>
      </c>
      <c r="I6150" t="s">
        <v>21</v>
      </c>
      <c r="K6150" t="str">
        <f>IF(Aggregate[[#This Row],[Under 30]]="Yes", "Under 30", IF(Aggregate[[#This Row],[Senior]]="Yes", "Senior", "Other"))</f>
        <v>Other</v>
      </c>
      <c r="P6150">
        <v>1</v>
      </c>
      <c r="R6150">
        <v>18</v>
      </c>
      <c r="S6150">
        <v>0</v>
      </c>
      <c r="T6150">
        <v>0</v>
      </c>
      <c r="U6150">
        <v>0</v>
      </c>
      <c r="V6150">
        <v>4</v>
      </c>
      <c r="W6150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6151" spans="1:23" x14ac:dyDescent="0.2">
      <c r="A6151" t="s">
        <v>25</v>
      </c>
      <c r="B6151">
        <v>68</v>
      </c>
      <c r="C6151" t="s">
        <v>21</v>
      </c>
      <c r="D6151" t="s">
        <v>22</v>
      </c>
      <c r="E6151" t="s">
        <v>74</v>
      </c>
      <c r="F6151" t="s">
        <v>24</v>
      </c>
      <c r="G6151">
        <v>72</v>
      </c>
      <c r="H6151" t="s">
        <v>21</v>
      </c>
      <c r="I6151" t="s">
        <v>25</v>
      </c>
      <c r="J6151" t="s">
        <v>21</v>
      </c>
      <c r="K6151" t="str">
        <f>IF(Aggregate[[#This Row],[Under 30]]="Yes", "Under 30", IF(Aggregate[[#This Row],[Senior]]="Yes", "Senior", "Other"))</f>
        <v>Senior</v>
      </c>
      <c r="L6151" t="s">
        <v>98</v>
      </c>
      <c r="M6151" t="s">
        <v>33</v>
      </c>
      <c r="N6151" t="s">
        <v>90</v>
      </c>
      <c r="O6151" t="s">
        <v>103</v>
      </c>
      <c r="P6151">
        <v>1</v>
      </c>
      <c r="Q6151">
        <v>1</v>
      </c>
      <c r="R6151">
        <v>39</v>
      </c>
      <c r="S6151">
        <v>2</v>
      </c>
      <c r="T6151">
        <v>0</v>
      </c>
      <c r="U6151">
        <v>0</v>
      </c>
      <c r="V6151">
        <v>10</v>
      </c>
      <c r="W6151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6152" spans="1:23" x14ac:dyDescent="0.2">
      <c r="A6152" t="s">
        <v>25</v>
      </c>
      <c r="B6152">
        <v>68</v>
      </c>
      <c r="C6152" t="s">
        <v>21</v>
      </c>
      <c r="D6152" t="s">
        <v>22</v>
      </c>
      <c r="E6152" t="s">
        <v>74</v>
      </c>
      <c r="F6152" t="s">
        <v>26</v>
      </c>
      <c r="G6152">
        <v>66</v>
      </c>
      <c r="H6152" t="s">
        <v>21</v>
      </c>
      <c r="I6152" t="s">
        <v>25</v>
      </c>
      <c r="J6152" t="s">
        <v>25</v>
      </c>
      <c r="K6152" t="str">
        <f>IF(Aggregate[[#This Row],[Under 30]]="Yes", "Under 30", IF(Aggregate[[#This Row],[Senior]]="Yes", "Senior", "Other"))</f>
        <v>Senior</v>
      </c>
      <c r="L6152" t="s">
        <v>32</v>
      </c>
      <c r="M6152" t="s">
        <v>33</v>
      </c>
      <c r="N6152" t="s">
        <v>34</v>
      </c>
      <c r="O6152" t="s">
        <v>34</v>
      </c>
      <c r="P6152">
        <v>1</v>
      </c>
      <c r="R6152">
        <v>50</v>
      </c>
      <c r="S6152">
        <v>0</v>
      </c>
      <c r="T6152">
        <v>0</v>
      </c>
      <c r="U6152">
        <v>0</v>
      </c>
      <c r="V6152">
        <v>27</v>
      </c>
      <c r="W6152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6153" spans="1:23" x14ac:dyDescent="0.2">
      <c r="A6153" t="s">
        <v>25</v>
      </c>
      <c r="B6153">
        <v>68</v>
      </c>
      <c r="C6153" t="s">
        <v>21</v>
      </c>
      <c r="D6153" t="s">
        <v>22</v>
      </c>
      <c r="E6153" t="s">
        <v>75</v>
      </c>
      <c r="F6153" t="s">
        <v>24</v>
      </c>
      <c r="G6153">
        <v>45</v>
      </c>
      <c r="H6153" t="s">
        <v>21</v>
      </c>
      <c r="I6153" t="s">
        <v>21</v>
      </c>
      <c r="K6153" t="str">
        <f>IF(Aggregate[[#This Row],[Under 30]]="Yes", "Under 30", IF(Aggregate[[#This Row],[Senior]]="Yes", "Senior", "Other"))</f>
        <v>Other</v>
      </c>
      <c r="P6153">
        <v>1</v>
      </c>
      <c r="R6153">
        <v>29</v>
      </c>
      <c r="S6153">
        <v>0</v>
      </c>
      <c r="T6153">
        <v>0</v>
      </c>
      <c r="U6153">
        <v>0</v>
      </c>
      <c r="V6153">
        <v>1</v>
      </c>
      <c r="W6153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6154" spans="1:23" x14ac:dyDescent="0.2">
      <c r="A6154" t="s">
        <v>25</v>
      </c>
      <c r="B6154">
        <v>68</v>
      </c>
      <c r="C6154" t="s">
        <v>21</v>
      </c>
      <c r="D6154" t="s">
        <v>22</v>
      </c>
      <c r="E6154" t="s">
        <v>78</v>
      </c>
      <c r="F6154" t="s">
        <v>26</v>
      </c>
      <c r="G6154">
        <v>25</v>
      </c>
      <c r="H6154" t="s">
        <v>25</v>
      </c>
      <c r="I6154" t="s">
        <v>21</v>
      </c>
      <c r="K6154" t="str">
        <f>IF(Aggregate[[#This Row],[Under 30]]="Yes", "Under 30", IF(Aggregate[[#This Row],[Senior]]="Yes", "Senior", "Other"))</f>
        <v>Under 30</v>
      </c>
      <c r="P6154">
        <v>1</v>
      </c>
      <c r="R6154">
        <v>43</v>
      </c>
      <c r="S6154">
        <v>0</v>
      </c>
      <c r="T6154">
        <v>0</v>
      </c>
      <c r="U6154">
        <v>0</v>
      </c>
      <c r="V6154">
        <v>16</v>
      </c>
      <c r="W6154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6155" spans="1:23" x14ac:dyDescent="0.2">
      <c r="A6155" t="s">
        <v>25</v>
      </c>
      <c r="B6155">
        <v>68</v>
      </c>
      <c r="C6155" t="s">
        <v>21</v>
      </c>
      <c r="D6155" t="s">
        <v>22</v>
      </c>
      <c r="E6155" t="s">
        <v>79</v>
      </c>
      <c r="F6155" t="s">
        <v>26</v>
      </c>
      <c r="G6155">
        <v>51</v>
      </c>
      <c r="H6155" t="s">
        <v>21</v>
      </c>
      <c r="I6155" t="s">
        <v>21</v>
      </c>
      <c r="K6155" t="str">
        <f>IF(Aggregate[[#This Row],[Under 30]]="Yes", "Under 30", IF(Aggregate[[#This Row],[Senior]]="Yes", "Senior", "Other"))</f>
        <v>Other</v>
      </c>
      <c r="P6155">
        <v>1</v>
      </c>
      <c r="R6155">
        <v>28</v>
      </c>
      <c r="S6155">
        <v>0</v>
      </c>
      <c r="T6155">
        <v>0</v>
      </c>
      <c r="U6155">
        <v>0</v>
      </c>
      <c r="V6155">
        <v>6</v>
      </c>
      <c r="W6155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6156" spans="1:23" x14ac:dyDescent="0.2">
      <c r="A6156" t="s">
        <v>25</v>
      </c>
      <c r="B6156">
        <v>68</v>
      </c>
      <c r="C6156" t="s">
        <v>21</v>
      </c>
      <c r="D6156" t="s">
        <v>22</v>
      </c>
      <c r="E6156" t="s">
        <v>79</v>
      </c>
      <c r="F6156" t="s">
        <v>26</v>
      </c>
      <c r="G6156">
        <v>63</v>
      </c>
      <c r="H6156" t="s">
        <v>21</v>
      </c>
      <c r="I6156" t="s">
        <v>21</v>
      </c>
      <c r="K6156" t="str">
        <f>IF(Aggregate[[#This Row],[Under 30]]="Yes", "Under 30", IF(Aggregate[[#This Row],[Senior]]="Yes", "Senior", "Other"))</f>
        <v>Other</v>
      </c>
      <c r="P6156">
        <v>1</v>
      </c>
      <c r="R6156">
        <v>48</v>
      </c>
      <c r="S6156">
        <v>0</v>
      </c>
      <c r="T6156">
        <v>0</v>
      </c>
      <c r="U6156">
        <v>0</v>
      </c>
      <c r="V6156">
        <v>3</v>
      </c>
      <c r="W6156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6157" spans="1:23" x14ac:dyDescent="0.2">
      <c r="A6157" t="s">
        <v>25</v>
      </c>
      <c r="B6157">
        <v>68</v>
      </c>
      <c r="C6157" t="s">
        <v>21</v>
      </c>
      <c r="D6157" t="s">
        <v>22</v>
      </c>
      <c r="E6157" t="s">
        <v>79</v>
      </c>
      <c r="F6157" t="s">
        <v>26</v>
      </c>
      <c r="G6157">
        <v>76</v>
      </c>
      <c r="H6157" t="s">
        <v>21</v>
      </c>
      <c r="I6157" t="s">
        <v>25</v>
      </c>
      <c r="J6157" t="s">
        <v>21</v>
      </c>
      <c r="K6157" t="str">
        <f>IF(Aggregate[[#This Row],[Under 30]]="Yes", "Under 30", IF(Aggregate[[#This Row],[Senior]]="Yes", "Senior", "Other"))</f>
        <v>Senior</v>
      </c>
      <c r="L6157" t="s">
        <v>53</v>
      </c>
      <c r="M6157" t="s">
        <v>33</v>
      </c>
      <c r="N6157" t="s">
        <v>34</v>
      </c>
      <c r="O6157" t="s">
        <v>34</v>
      </c>
      <c r="P6157">
        <v>1</v>
      </c>
      <c r="R6157">
        <v>38</v>
      </c>
      <c r="S6157">
        <v>0</v>
      </c>
      <c r="T6157">
        <v>0</v>
      </c>
      <c r="U6157">
        <v>0</v>
      </c>
      <c r="V6157">
        <v>3</v>
      </c>
      <c r="W6157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6158" spans="1:23" x14ac:dyDescent="0.2">
      <c r="A6158" t="s">
        <v>25</v>
      </c>
      <c r="B6158">
        <v>68</v>
      </c>
      <c r="C6158" t="s">
        <v>21</v>
      </c>
      <c r="D6158" t="s">
        <v>22</v>
      </c>
      <c r="E6158" t="s">
        <v>80</v>
      </c>
      <c r="F6158" t="s">
        <v>24</v>
      </c>
      <c r="G6158">
        <v>47</v>
      </c>
      <c r="H6158" t="s">
        <v>21</v>
      </c>
      <c r="I6158" t="s">
        <v>21</v>
      </c>
      <c r="K6158" t="str">
        <f>IF(Aggregate[[#This Row],[Under 30]]="Yes", "Under 30", IF(Aggregate[[#This Row],[Senior]]="Yes", "Senior", "Other"))</f>
        <v>Other</v>
      </c>
      <c r="P6158">
        <v>1</v>
      </c>
      <c r="R6158">
        <v>53</v>
      </c>
      <c r="S6158">
        <v>2</v>
      </c>
      <c r="T6158">
        <v>0</v>
      </c>
      <c r="U6158">
        <v>0</v>
      </c>
      <c r="V6158">
        <v>4</v>
      </c>
      <c r="W6158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6159" spans="1:23" x14ac:dyDescent="0.2">
      <c r="A6159" t="s">
        <v>25</v>
      </c>
      <c r="B6159">
        <v>68</v>
      </c>
      <c r="C6159" t="s">
        <v>21</v>
      </c>
      <c r="D6159" t="s">
        <v>22</v>
      </c>
      <c r="E6159" t="s">
        <v>80</v>
      </c>
      <c r="F6159" t="s">
        <v>24</v>
      </c>
      <c r="G6159">
        <v>56</v>
      </c>
      <c r="H6159" t="s">
        <v>21</v>
      </c>
      <c r="I6159" t="s">
        <v>21</v>
      </c>
      <c r="K6159" t="str">
        <f>IF(Aggregate[[#This Row],[Under 30]]="Yes", "Under 30", IF(Aggregate[[#This Row],[Senior]]="Yes", "Senior", "Other"))</f>
        <v>Other</v>
      </c>
      <c r="P6159">
        <v>1</v>
      </c>
      <c r="R6159">
        <v>25</v>
      </c>
      <c r="S6159">
        <v>0</v>
      </c>
      <c r="T6159">
        <v>0</v>
      </c>
      <c r="U6159">
        <v>0</v>
      </c>
      <c r="V6159">
        <v>3</v>
      </c>
      <c r="W6159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6160" spans="1:23" x14ac:dyDescent="0.2">
      <c r="A6160" t="s">
        <v>25</v>
      </c>
      <c r="B6160">
        <v>68</v>
      </c>
      <c r="C6160" t="s">
        <v>21</v>
      </c>
      <c r="D6160" t="s">
        <v>22</v>
      </c>
      <c r="E6160" t="s">
        <v>80</v>
      </c>
      <c r="F6160" t="s">
        <v>26</v>
      </c>
      <c r="G6160">
        <v>67</v>
      </c>
      <c r="H6160" t="s">
        <v>21</v>
      </c>
      <c r="I6160" t="s">
        <v>25</v>
      </c>
      <c r="J6160" t="s">
        <v>21</v>
      </c>
      <c r="K6160" t="str">
        <f>IF(Aggregate[[#This Row],[Under 30]]="Yes", "Under 30", IF(Aggregate[[#This Row],[Senior]]="Yes", "Senior", "Other"))</f>
        <v>Senior</v>
      </c>
      <c r="L6160" t="s">
        <v>53</v>
      </c>
      <c r="M6160" t="s">
        <v>38</v>
      </c>
      <c r="N6160" t="s">
        <v>90</v>
      </c>
      <c r="O6160" t="s">
        <v>103</v>
      </c>
      <c r="P6160">
        <v>1</v>
      </c>
      <c r="Q6160">
        <v>1</v>
      </c>
      <c r="R6160">
        <v>59</v>
      </c>
      <c r="S6160">
        <v>1</v>
      </c>
      <c r="T6160">
        <v>0</v>
      </c>
      <c r="U6160">
        <v>0</v>
      </c>
      <c r="V6160">
        <v>1</v>
      </c>
      <c r="W6160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6161" spans="1:23" x14ac:dyDescent="0.2">
      <c r="A6161" t="s">
        <v>25</v>
      </c>
      <c r="B6161">
        <v>68</v>
      </c>
      <c r="C6161" t="s">
        <v>21</v>
      </c>
      <c r="D6161" t="s">
        <v>22</v>
      </c>
      <c r="E6161" t="s">
        <v>81</v>
      </c>
      <c r="F6161" t="s">
        <v>24</v>
      </c>
      <c r="G6161">
        <v>42</v>
      </c>
      <c r="H6161" t="s">
        <v>21</v>
      </c>
      <c r="I6161" t="s">
        <v>21</v>
      </c>
      <c r="K6161" t="str">
        <f>IF(Aggregate[[#This Row],[Under 30]]="Yes", "Under 30", IF(Aggregate[[#This Row],[Senior]]="Yes", "Senior", "Other"))</f>
        <v>Other</v>
      </c>
      <c r="P6161">
        <v>1</v>
      </c>
      <c r="R6161">
        <v>33</v>
      </c>
      <c r="S6161">
        <v>0</v>
      </c>
      <c r="T6161">
        <v>0</v>
      </c>
      <c r="U6161">
        <v>0</v>
      </c>
      <c r="V6161">
        <v>4</v>
      </c>
      <c r="W6161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6162" spans="1:23" x14ac:dyDescent="0.2">
      <c r="A6162" t="s">
        <v>25</v>
      </c>
      <c r="B6162">
        <v>68</v>
      </c>
      <c r="C6162" t="s">
        <v>21</v>
      </c>
      <c r="D6162" t="s">
        <v>22</v>
      </c>
      <c r="E6162" t="s">
        <v>81</v>
      </c>
      <c r="F6162" t="s">
        <v>26</v>
      </c>
      <c r="G6162">
        <v>43</v>
      </c>
      <c r="H6162" t="s">
        <v>21</v>
      </c>
      <c r="I6162" t="s">
        <v>21</v>
      </c>
      <c r="K6162" t="str">
        <f>IF(Aggregate[[#This Row],[Under 30]]="Yes", "Under 30", IF(Aggregate[[#This Row],[Senior]]="Yes", "Senior", "Other"))</f>
        <v>Other</v>
      </c>
      <c r="P6162">
        <v>1</v>
      </c>
      <c r="R6162">
        <v>41</v>
      </c>
      <c r="S6162">
        <v>0</v>
      </c>
      <c r="T6162">
        <v>0</v>
      </c>
      <c r="U6162">
        <v>0</v>
      </c>
      <c r="V6162">
        <v>4</v>
      </c>
      <c r="W6162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6163" spans="1:23" x14ac:dyDescent="0.2">
      <c r="A6163" t="s">
        <v>25</v>
      </c>
      <c r="B6163">
        <v>68</v>
      </c>
      <c r="C6163" t="s">
        <v>21</v>
      </c>
      <c r="D6163" t="s">
        <v>22</v>
      </c>
      <c r="E6163" t="s">
        <v>82</v>
      </c>
      <c r="F6163" t="s">
        <v>26</v>
      </c>
      <c r="G6163">
        <v>70</v>
      </c>
      <c r="H6163" t="s">
        <v>21</v>
      </c>
      <c r="I6163" t="s">
        <v>25</v>
      </c>
      <c r="J6163" t="s">
        <v>21</v>
      </c>
      <c r="K6163" t="str">
        <f>IF(Aggregate[[#This Row],[Under 30]]="Yes", "Under 30", IF(Aggregate[[#This Row],[Senior]]="Yes", "Senior", "Other"))</f>
        <v>Senior</v>
      </c>
      <c r="L6163" t="s">
        <v>98</v>
      </c>
      <c r="M6163" t="s">
        <v>38</v>
      </c>
      <c r="N6163" t="s">
        <v>56</v>
      </c>
      <c r="O6163" t="s">
        <v>57</v>
      </c>
      <c r="P6163">
        <v>1</v>
      </c>
      <c r="Q6163">
        <v>1</v>
      </c>
      <c r="R6163">
        <v>50</v>
      </c>
      <c r="S6163">
        <v>2</v>
      </c>
      <c r="T6163">
        <v>0</v>
      </c>
      <c r="U6163">
        <v>0</v>
      </c>
      <c r="V6163">
        <v>7</v>
      </c>
      <c r="W6163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6164" spans="1:23" x14ac:dyDescent="0.2">
      <c r="A6164" t="s">
        <v>25</v>
      </c>
      <c r="B6164">
        <v>68</v>
      </c>
      <c r="C6164" t="s">
        <v>21</v>
      </c>
      <c r="D6164" t="s">
        <v>22</v>
      </c>
      <c r="E6164" t="s">
        <v>84</v>
      </c>
      <c r="F6164" t="s">
        <v>26</v>
      </c>
      <c r="G6164">
        <v>49</v>
      </c>
      <c r="H6164" t="s">
        <v>21</v>
      </c>
      <c r="I6164" t="s">
        <v>21</v>
      </c>
      <c r="K6164" t="str">
        <f>IF(Aggregate[[#This Row],[Under 30]]="Yes", "Under 30", IF(Aggregate[[#This Row],[Senior]]="Yes", "Senior", "Other"))</f>
        <v>Other</v>
      </c>
      <c r="P6164">
        <v>1</v>
      </c>
      <c r="Q6164">
        <v>1</v>
      </c>
      <c r="R6164">
        <v>49</v>
      </c>
      <c r="S6164">
        <v>5</v>
      </c>
      <c r="T6164">
        <v>0</v>
      </c>
      <c r="U6164">
        <v>0</v>
      </c>
      <c r="V6164">
        <v>3</v>
      </c>
      <c r="W6164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6165" spans="1:23" x14ac:dyDescent="0.2">
      <c r="A6165" t="s">
        <v>25</v>
      </c>
      <c r="B6165">
        <v>68</v>
      </c>
      <c r="C6165" t="s">
        <v>21</v>
      </c>
      <c r="D6165" t="s">
        <v>88</v>
      </c>
      <c r="E6165" t="s">
        <v>83</v>
      </c>
      <c r="F6165" t="s">
        <v>26</v>
      </c>
      <c r="G6165">
        <v>28</v>
      </c>
      <c r="H6165" t="s">
        <v>25</v>
      </c>
      <c r="I6165" t="s">
        <v>21</v>
      </c>
      <c r="K6165" t="str">
        <f>IF(Aggregate[[#This Row],[Under 30]]="Yes", "Under 30", IF(Aggregate[[#This Row],[Senior]]="Yes", "Senior", "Other"))</f>
        <v>Under 30</v>
      </c>
      <c r="P6165">
        <v>1</v>
      </c>
      <c r="Q6165">
        <v>1</v>
      </c>
      <c r="R6165">
        <v>47</v>
      </c>
      <c r="S6165">
        <v>4</v>
      </c>
      <c r="T6165">
        <v>0</v>
      </c>
      <c r="U6165">
        <v>0</v>
      </c>
      <c r="V6165">
        <v>26</v>
      </c>
      <c r="W6165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6166" spans="1:23" x14ac:dyDescent="0.2">
      <c r="A6166" t="s">
        <v>25</v>
      </c>
      <c r="B6166">
        <v>68</v>
      </c>
      <c r="C6166" t="s">
        <v>25</v>
      </c>
      <c r="D6166" t="s">
        <v>22</v>
      </c>
      <c r="E6166" t="s">
        <v>27</v>
      </c>
      <c r="F6166" t="s">
        <v>24</v>
      </c>
      <c r="G6166">
        <v>71</v>
      </c>
      <c r="H6166" t="s">
        <v>21</v>
      </c>
      <c r="I6166" t="s">
        <v>25</v>
      </c>
      <c r="J6166" t="s">
        <v>21</v>
      </c>
      <c r="K6166" t="str">
        <f>IF(Aggregate[[#This Row],[Under 30]]="Yes", "Under 30", IF(Aggregate[[#This Row],[Senior]]="Yes", "Senior", "Other"))</f>
        <v>Senior</v>
      </c>
      <c r="L6166" t="s">
        <v>32</v>
      </c>
      <c r="M6166" t="s">
        <v>38</v>
      </c>
      <c r="N6166" t="s">
        <v>56</v>
      </c>
      <c r="O6166" t="s">
        <v>100</v>
      </c>
      <c r="P6166">
        <v>1</v>
      </c>
      <c r="Q6166">
        <v>1</v>
      </c>
      <c r="R6166">
        <v>50</v>
      </c>
      <c r="S6166">
        <v>2</v>
      </c>
      <c r="T6166">
        <v>125.1</v>
      </c>
      <c r="U6166">
        <v>0</v>
      </c>
      <c r="V6166">
        <v>8</v>
      </c>
      <c r="W6166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6167" spans="1:23" x14ac:dyDescent="0.2">
      <c r="A6167" t="s">
        <v>25</v>
      </c>
      <c r="B6167">
        <v>68</v>
      </c>
      <c r="C6167" t="s">
        <v>25</v>
      </c>
      <c r="D6167" t="s">
        <v>22</v>
      </c>
      <c r="E6167" t="s">
        <v>29</v>
      </c>
      <c r="F6167" t="s">
        <v>24</v>
      </c>
      <c r="G6167">
        <v>63</v>
      </c>
      <c r="H6167" t="s">
        <v>21</v>
      </c>
      <c r="I6167" t="s">
        <v>21</v>
      </c>
      <c r="K6167" t="str">
        <f>IF(Aggregate[[#This Row],[Under 30]]="Yes", "Under 30", IF(Aggregate[[#This Row],[Senior]]="Yes", "Senior", "Other"))</f>
        <v>Other</v>
      </c>
      <c r="P6167">
        <v>1</v>
      </c>
      <c r="R6167">
        <v>68</v>
      </c>
      <c r="S6167">
        <v>0</v>
      </c>
      <c r="T6167">
        <v>296.89999999999998</v>
      </c>
      <c r="U6167">
        <v>0</v>
      </c>
      <c r="V6167">
        <v>1</v>
      </c>
      <c r="W6167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6168" spans="1:23" x14ac:dyDescent="0.2">
      <c r="A6168" t="s">
        <v>25</v>
      </c>
      <c r="B6168">
        <v>68</v>
      </c>
      <c r="C6168" t="s">
        <v>25</v>
      </c>
      <c r="D6168" t="s">
        <v>22</v>
      </c>
      <c r="E6168" t="s">
        <v>30</v>
      </c>
      <c r="F6168" t="s">
        <v>26</v>
      </c>
      <c r="G6168">
        <v>55</v>
      </c>
      <c r="H6168" t="s">
        <v>21</v>
      </c>
      <c r="I6168" t="s">
        <v>21</v>
      </c>
      <c r="K6168" t="str">
        <f>IF(Aggregate[[#This Row],[Under 30]]="Yes", "Under 30", IF(Aggregate[[#This Row],[Senior]]="Yes", "Senior", "Other"))</f>
        <v>Other</v>
      </c>
      <c r="P6168">
        <v>1</v>
      </c>
      <c r="R6168">
        <v>68</v>
      </c>
      <c r="S6168">
        <v>0</v>
      </c>
      <c r="T6168">
        <v>306</v>
      </c>
      <c r="U6168">
        <v>0</v>
      </c>
      <c r="V6168">
        <v>6</v>
      </c>
      <c r="W6168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6169" spans="1:23" x14ac:dyDescent="0.2">
      <c r="A6169" t="s">
        <v>25</v>
      </c>
      <c r="B6169">
        <v>68</v>
      </c>
      <c r="C6169" t="s">
        <v>25</v>
      </c>
      <c r="D6169" t="s">
        <v>22</v>
      </c>
      <c r="E6169" t="s">
        <v>36</v>
      </c>
      <c r="F6169" t="s">
        <v>26</v>
      </c>
      <c r="G6169">
        <v>58</v>
      </c>
      <c r="H6169" t="s">
        <v>21</v>
      </c>
      <c r="I6169" t="s">
        <v>21</v>
      </c>
      <c r="K6169" t="str">
        <f>IF(Aggregate[[#This Row],[Under 30]]="Yes", "Under 30", IF(Aggregate[[#This Row],[Senior]]="Yes", "Senior", "Other"))</f>
        <v>Other</v>
      </c>
      <c r="P6169">
        <v>1</v>
      </c>
      <c r="R6169">
        <v>49</v>
      </c>
      <c r="S6169">
        <v>0</v>
      </c>
      <c r="T6169">
        <v>235.7</v>
      </c>
      <c r="U6169">
        <v>0</v>
      </c>
      <c r="V6169">
        <v>38</v>
      </c>
      <c r="W6169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6170" spans="1:23" x14ac:dyDescent="0.2">
      <c r="A6170" t="s">
        <v>25</v>
      </c>
      <c r="B6170">
        <v>68</v>
      </c>
      <c r="C6170" t="s">
        <v>25</v>
      </c>
      <c r="D6170" t="s">
        <v>22</v>
      </c>
      <c r="E6170" t="s">
        <v>50</v>
      </c>
      <c r="F6170" t="s">
        <v>24</v>
      </c>
      <c r="G6170">
        <v>45</v>
      </c>
      <c r="H6170" t="s">
        <v>21</v>
      </c>
      <c r="I6170" t="s">
        <v>21</v>
      </c>
      <c r="K6170" t="str">
        <f>IF(Aggregate[[#This Row],[Under 30]]="Yes", "Under 30", IF(Aggregate[[#This Row],[Senior]]="Yes", "Senior", "Other"))</f>
        <v>Other</v>
      </c>
      <c r="P6170">
        <v>1</v>
      </c>
      <c r="R6170">
        <v>65</v>
      </c>
      <c r="S6170">
        <v>0</v>
      </c>
      <c r="T6170">
        <v>241.4</v>
      </c>
      <c r="U6170">
        <v>0</v>
      </c>
      <c r="V6170">
        <v>11</v>
      </c>
      <c r="W6170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6171" spans="1:23" x14ac:dyDescent="0.2">
      <c r="A6171" t="s">
        <v>25</v>
      </c>
      <c r="B6171">
        <v>68</v>
      </c>
      <c r="C6171" t="s">
        <v>25</v>
      </c>
      <c r="D6171" t="s">
        <v>22</v>
      </c>
      <c r="E6171" t="s">
        <v>51</v>
      </c>
      <c r="F6171" t="s">
        <v>24</v>
      </c>
      <c r="G6171">
        <v>67</v>
      </c>
      <c r="H6171" t="s">
        <v>21</v>
      </c>
      <c r="I6171" t="s">
        <v>25</v>
      </c>
      <c r="J6171" t="s">
        <v>21</v>
      </c>
      <c r="K6171" t="str">
        <f>IF(Aggregate[[#This Row],[Under 30]]="Yes", "Under 30", IF(Aggregate[[#This Row],[Senior]]="Yes", "Senior", "Other"))</f>
        <v>Senior</v>
      </c>
      <c r="L6171" t="s">
        <v>32</v>
      </c>
      <c r="M6171" t="s">
        <v>38</v>
      </c>
      <c r="N6171" t="s">
        <v>56</v>
      </c>
      <c r="O6171" t="s">
        <v>96</v>
      </c>
      <c r="P6171">
        <v>1</v>
      </c>
      <c r="Q6171">
        <v>1</v>
      </c>
      <c r="R6171">
        <v>35</v>
      </c>
      <c r="S6171">
        <v>1</v>
      </c>
      <c r="T6171">
        <v>13.5</v>
      </c>
      <c r="U6171">
        <v>0</v>
      </c>
      <c r="V6171">
        <v>12</v>
      </c>
      <c r="W6171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6172" spans="1:23" x14ac:dyDescent="0.2">
      <c r="A6172" t="s">
        <v>25</v>
      </c>
      <c r="B6172">
        <v>68</v>
      </c>
      <c r="C6172" t="s">
        <v>25</v>
      </c>
      <c r="D6172" t="s">
        <v>22</v>
      </c>
      <c r="E6172" t="s">
        <v>54</v>
      </c>
      <c r="F6172" t="s">
        <v>24</v>
      </c>
      <c r="G6172">
        <v>31</v>
      </c>
      <c r="H6172" t="s">
        <v>21</v>
      </c>
      <c r="I6172" t="s">
        <v>21</v>
      </c>
      <c r="K6172" t="str">
        <f>IF(Aggregate[[#This Row],[Under 30]]="Yes", "Under 30", IF(Aggregate[[#This Row],[Senior]]="Yes", "Senior", "Other"))</f>
        <v>Other</v>
      </c>
      <c r="P6172">
        <v>1</v>
      </c>
      <c r="R6172">
        <v>45</v>
      </c>
      <c r="S6172">
        <v>1</v>
      </c>
      <c r="T6172">
        <v>176.8</v>
      </c>
      <c r="U6172">
        <v>0</v>
      </c>
      <c r="V6172">
        <v>13</v>
      </c>
      <c r="W6172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6173" spans="1:23" x14ac:dyDescent="0.2">
      <c r="A6173" t="s">
        <v>25</v>
      </c>
      <c r="B6173">
        <v>68</v>
      </c>
      <c r="C6173" t="s">
        <v>25</v>
      </c>
      <c r="D6173" t="s">
        <v>22</v>
      </c>
      <c r="E6173" t="s">
        <v>58</v>
      </c>
      <c r="F6173" t="s">
        <v>26</v>
      </c>
      <c r="G6173">
        <v>29</v>
      </c>
      <c r="H6173" t="s">
        <v>25</v>
      </c>
      <c r="I6173" t="s">
        <v>21</v>
      </c>
      <c r="K6173" t="str">
        <f>IF(Aggregate[[#This Row],[Under 30]]="Yes", "Under 30", IF(Aggregate[[#This Row],[Senior]]="Yes", "Senior", "Other"))</f>
        <v>Under 30</v>
      </c>
      <c r="P6173">
        <v>1</v>
      </c>
      <c r="R6173">
        <v>32</v>
      </c>
      <c r="S6173">
        <v>0</v>
      </c>
      <c r="T6173">
        <v>445.4</v>
      </c>
      <c r="U6173">
        <v>0</v>
      </c>
      <c r="V6173">
        <v>10</v>
      </c>
      <c r="W6173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6174" spans="1:23" x14ac:dyDescent="0.2">
      <c r="A6174" t="s">
        <v>25</v>
      </c>
      <c r="B6174">
        <v>68</v>
      </c>
      <c r="C6174" t="s">
        <v>25</v>
      </c>
      <c r="D6174" t="s">
        <v>22</v>
      </c>
      <c r="E6174" t="s">
        <v>58</v>
      </c>
      <c r="F6174" t="s">
        <v>26</v>
      </c>
      <c r="G6174">
        <v>69</v>
      </c>
      <c r="H6174" t="s">
        <v>21</v>
      </c>
      <c r="I6174" t="s">
        <v>25</v>
      </c>
      <c r="J6174" t="s">
        <v>21</v>
      </c>
      <c r="K6174" t="str">
        <f>IF(Aggregate[[#This Row],[Under 30]]="Yes", "Under 30", IF(Aggregate[[#This Row],[Senior]]="Yes", "Senior", "Other"))</f>
        <v>Senior</v>
      </c>
      <c r="L6174" t="s">
        <v>53</v>
      </c>
      <c r="M6174" t="s">
        <v>38</v>
      </c>
      <c r="N6174" t="s">
        <v>34</v>
      </c>
      <c r="O6174" t="s">
        <v>34</v>
      </c>
      <c r="P6174">
        <v>1</v>
      </c>
      <c r="R6174">
        <v>64</v>
      </c>
      <c r="S6174">
        <v>2</v>
      </c>
      <c r="T6174">
        <v>173.4</v>
      </c>
      <c r="U6174">
        <v>0</v>
      </c>
      <c r="V6174">
        <v>4</v>
      </c>
      <c r="W6174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6175" spans="1:23" x14ac:dyDescent="0.2">
      <c r="A6175" t="s">
        <v>25</v>
      </c>
      <c r="B6175">
        <v>68</v>
      </c>
      <c r="C6175" t="s">
        <v>25</v>
      </c>
      <c r="D6175" t="s">
        <v>22</v>
      </c>
      <c r="E6175" t="s">
        <v>75</v>
      </c>
      <c r="F6175" t="s">
        <v>24</v>
      </c>
      <c r="G6175">
        <v>55</v>
      </c>
      <c r="H6175" t="s">
        <v>21</v>
      </c>
      <c r="I6175" t="s">
        <v>21</v>
      </c>
      <c r="K6175" t="str">
        <f>IF(Aggregate[[#This Row],[Under 30]]="Yes", "Under 30", IF(Aggregate[[#This Row],[Senior]]="Yes", "Senior", "Other"))</f>
        <v>Other</v>
      </c>
      <c r="P6175">
        <v>1</v>
      </c>
      <c r="R6175">
        <v>38</v>
      </c>
      <c r="S6175">
        <v>0</v>
      </c>
      <c r="T6175">
        <v>178.5</v>
      </c>
      <c r="U6175">
        <v>0</v>
      </c>
      <c r="V6175">
        <v>10</v>
      </c>
      <c r="W6175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6176" spans="1:23" x14ac:dyDescent="0.2">
      <c r="A6176" t="s">
        <v>25</v>
      </c>
      <c r="B6176">
        <v>68</v>
      </c>
      <c r="C6176" t="s">
        <v>25</v>
      </c>
      <c r="D6176" t="s">
        <v>22</v>
      </c>
      <c r="E6176" t="s">
        <v>86</v>
      </c>
      <c r="F6176" t="s">
        <v>24</v>
      </c>
      <c r="G6176">
        <v>38</v>
      </c>
      <c r="H6176" t="s">
        <v>21</v>
      </c>
      <c r="I6176" t="s">
        <v>21</v>
      </c>
      <c r="K6176" t="str">
        <f>IF(Aggregate[[#This Row],[Under 30]]="Yes", "Under 30", IF(Aggregate[[#This Row],[Senior]]="Yes", "Senior", "Other"))</f>
        <v>Other</v>
      </c>
      <c r="P6176">
        <v>1</v>
      </c>
      <c r="R6176">
        <v>67</v>
      </c>
      <c r="S6176">
        <v>2</v>
      </c>
      <c r="T6176">
        <v>108.8</v>
      </c>
      <c r="U6176">
        <v>0</v>
      </c>
      <c r="V6176">
        <v>6</v>
      </c>
      <c r="W6176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6177" spans="1:23" x14ac:dyDescent="0.2">
      <c r="A6177" t="s">
        <v>25</v>
      </c>
      <c r="B6177">
        <v>68</v>
      </c>
      <c r="C6177" t="s">
        <v>25</v>
      </c>
      <c r="D6177" t="s">
        <v>22</v>
      </c>
      <c r="E6177" t="s">
        <v>86</v>
      </c>
      <c r="F6177" t="s">
        <v>26</v>
      </c>
      <c r="G6177">
        <v>20</v>
      </c>
      <c r="H6177" t="s">
        <v>25</v>
      </c>
      <c r="I6177" t="s">
        <v>21</v>
      </c>
      <c r="K6177" t="str">
        <f>IF(Aggregate[[#This Row],[Under 30]]="Yes", "Under 30", IF(Aggregate[[#This Row],[Senior]]="Yes", "Senior", "Other"))</f>
        <v>Under 30</v>
      </c>
      <c r="P6177">
        <v>1</v>
      </c>
      <c r="R6177">
        <v>29</v>
      </c>
      <c r="S6177">
        <v>0</v>
      </c>
      <c r="T6177">
        <v>265.2</v>
      </c>
      <c r="U6177">
        <v>0</v>
      </c>
      <c r="V6177">
        <v>16</v>
      </c>
      <c r="W6177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6178" spans="1:23" x14ac:dyDescent="0.2">
      <c r="A6178" t="s">
        <v>25</v>
      </c>
      <c r="B6178">
        <v>68</v>
      </c>
      <c r="C6178" t="s">
        <v>25</v>
      </c>
      <c r="D6178" t="s">
        <v>88</v>
      </c>
      <c r="E6178" t="s">
        <v>36</v>
      </c>
      <c r="F6178" t="s">
        <v>26</v>
      </c>
      <c r="G6178">
        <v>66</v>
      </c>
      <c r="H6178" t="s">
        <v>21</v>
      </c>
      <c r="I6178" t="s">
        <v>25</v>
      </c>
      <c r="J6178" t="s">
        <v>21</v>
      </c>
      <c r="K6178" t="str">
        <f>IF(Aggregate[[#This Row],[Under 30]]="Yes", "Under 30", IF(Aggregate[[#This Row],[Senior]]="Yes", "Senior", "Other"))</f>
        <v>Senior</v>
      </c>
      <c r="L6178" t="s">
        <v>98</v>
      </c>
      <c r="M6178" t="s">
        <v>33</v>
      </c>
      <c r="N6178" t="s">
        <v>34</v>
      </c>
      <c r="O6178" t="s">
        <v>34</v>
      </c>
      <c r="P6178">
        <v>1</v>
      </c>
      <c r="R6178">
        <v>22</v>
      </c>
      <c r="S6178">
        <v>0</v>
      </c>
      <c r="T6178">
        <v>0</v>
      </c>
      <c r="U6178">
        <v>0</v>
      </c>
      <c r="V6178">
        <v>4</v>
      </c>
      <c r="W6178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6179" spans="1:23" x14ac:dyDescent="0.2">
      <c r="A6179" t="s">
        <v>25</v>
      </c>
      <c r="B6179">
        <v>68</v>
      </c>
      <c r="C6179" t="s">
        <v>25</v>
      </c>
      <c r="D6179" t="s">
        <v>88</v>
      </c>
      <c r="E6179" t="s">
        <v>70</v>
      </c>
      <c r="F6179" t="s">
        <v>26</v>
      </c>
      <c r="G6179">
        <v>82</v>
      </c>
      <c r="H6179" t="s">
        <v>21</v>
      </c>
      <c r="I6179" t="s">
        <v>25</v>
      </c>
      <c r="J6179" t="s">
        <v>21</v>
      </c>
      <c r="K6179" t="str">
        <f>IF(Aggregate[[#This Row],[Under 30]]="Yes", "Under 30", IF(Aggregate[[#This Row],[Senior]]="Yes", "Senior", "Other"))</f>
        <v>Senior</v>
      </c>
      <c r="L6179" t="s">
        <v>32</v>
      </c>
      <c r="M6179" t="s">
        <v>33</v>
      </c>
      <c r="N6179" t="s">
        <v>34</v>
      </c>
      <c r="O6179" t="s">
        <v>34</v>
      </c>
      <c r="P6179">
        <v>1</v>
      </c>
      <c r="R6179">
        <v>45</v>
      </c>
      <c r="S6179">
        <v>0</v>
      </c>
      <c r="T6179">
        <v>0</v>
      </c>
      <c r="U6179">
        <v>0</v>
      </c>
      <c r="V6179">
        <v>7</v>
      </c>
      <c r="W6179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6180" spans="1:23" x14ac:dyDescent="0.2">
      <c r="A6180" t="s">
        <v>25</v>
      </c>
      <c r="B6180">
        <v>68</v>
      </c>
      <c r="C6180" t="s">
        <v>25</v>
      </c>
      <c r="D6180" t="s">
        <v>88</v>
      </c>
      <c r="E6180" t="s">
        <v>73</v>
      </c>
      <c r="F6180" t="s">
        <v>24</v>
      </c>
      <c r="G6180">
        <v>40</v>
      </c>
      <c r="H6180" t="s">
        <v>21</v>
      </c>
      <c r="I6180" t="s">
        <v>21</v>
      </c>
      <c r="K6180" t="str">
        <f>IF(Aggregate[[#This Row],[Under 30]]="Yes", "Under 30", IF(Aggregate[[#This Row],[Senior]]="Yes", "Senior", "Other"))</f>
        <v>Other</v>
      </c>
      <c r="P6180">
        <v>1</v>
      </c>
      <c r="R6180">
        <v>41</v>
      </c>
      <c r="S6180">
        <v>0</v>
      </c>
      <c r="T6180">
        <v>0</v>
      </c>
      <c r="U6180">
        <v>0</v>
      </c>
      <c r="V6180">
        <v>12</v>
      </c>
      <c r="W6180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6181" spans="1:23" x14ac:dyDescent="0.2">
      <c r="A6181" t="s">
        <v>25</v>
      </c>
      <c r="B6181">
        <v>68</v>
      </c>
      <c r="C6181" t="s">
        <v>25</v>
      </c>
      <c r="D6181" t="s">
        <v>88</v>
      </c>
      <c r="E6181" t="s">
        <v>81</v>
      </c>
      <c r="F6181" t="s">
        <v>24</v>
      </c>
      <c r="G6181">
        <v>43</v>
      </c>
      <c r="H6181" t="s">
        <v>21</v>
      </c>
      <c r="I6181" t="s">
        <v>21</v>
      </c>
      <c r="K6181" t="str">
        <f>IF(Aggregate[[#This Row],[Under 30]]="Yes", "Under 30", IF(Aggregate[[#This Row],[Senior]]="Yes", "Senior", "Other"))</f>
        <v>Other</v>
      </c>
      <c r="P6181">
        <v>1</v>
      </c>
      <c r="R6181">
        <v>25</v>
      </c>
      <c r="S6181">
        <v>0</v>
      </c>
      <c r="T6181">
        <v>0</v>
      </c>
      <c r="U6181">
        <v>0</v>
      </c>
      <c r="V6181">
        <v>7</v>
      </c>
      <c r="W6181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6182" spans="1:23" x14ac:dyDescent="0.2">
      <c r="A6182" t="s">
        <v>25</v>
      </c>
      <c r="B6182">
        <v>69</v>
      </c>
      <c r="C6182" t="s">
        <v>21</v>
      </c>
      <c r="D6182" t="s">
        <v>22</v>
      </c>
      <c r="E6182" t="s">
        <v>23</v>
      </c>
      <c r="F6182" t="s">
        <v>24</v>
      </c>
      <c r="G6182">
        <v>27</v>
      </c>
      <c r="H6182" t="s">
        <v>25</v>
      </c>
      <c r="I6182" t="s">
        <v>21</v>
      </c>
      <c r="K6182" t="str">
        <f>IF(Aggregate[[#This Row],[Under 30]]="Yes", "Under 30", IF(Aggregate[[#This Row],[Senior]]="Yes", "Senior", "Other"))</f>
        <v>Under 30</v>
      </c>
      <c r="P6182">
        <v>1</v>
      </c>
      <c r="R6182">
        <v>40</v>
      </c>
      <c r="S6182">
        <v>2</v>
      </c>
      <c r="T6182">
        <v>0</v>
      </c>
      <c r="U6182">
        <v>0</v>
      </c>
      <c r="V6182">
        <v>30</v>
      </c>
      <c r="W6182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6183" spans="1:23" x14ac:dyDescent="0.2">
      <c r="A6183" t="s">
        <v>25</v>
      </c>
      <c r="B6183">
        <v>69</v>
      </c>
      <c r="C6183" t="s">
        <v>21</v>
      </c>
      <c r="D6183" t="s">
        <v>22</v>
      </c>
      <c r="E6183" t="s">
        <v>23</v>
      </c>
      <c r="F6183" t="s">
        <v>24</v>
      </c>
      <c r="G6183">
        <v>61</v>
      </c>
      <c r="H6183" t="s">
        <v>21</v>
      </c>
      <c r="I6183" t="s">
        <v>21</v>
      </c>
      <c r="K6183" t="str">
        <f>IF(Aggregate[[#This Row],[Under 30]]="Yes", "Under 30", IF(Aggregate[[#This Row],[Senior]]="Yes", "Senior", "Other"))</f>
        <v>Other</v>
      </c>
      <c r="P6183">
        <v>1</v>
      </c>
      <c r="R6183">
        <v>34</v>
      </c>
      <c r="S6183">
        <v>0</v>
      </c>
      <c r="T6183">
        <v>0</v>
      </c>
      <c r="U6183">
        <v>0</v>
      </c>
      <c r="V6183">
        <v>2</v>
      </c>
      <c r="W6183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6184" spans="1:23" x14ac:dyDescent="0.2">
      <c r="A6184" t="s">
        <v>25</v>
      </c>
      <c r="B6184">
        <v>69</v>
      </c>
      <c r="C6184" t="s">
        <v>21</v>
      </c>
      <c r="D6184" t="s">
        <v>22</v>
      </c>
      <c r="E6184" t="s">
        <v>23</v>
      </c>
      <c r="F6184" t="s">
        <v>26</v>
      </c>
      <c r="G6184">
        <v>21</v>
      </c>
      <c r="H6184" t="s">
        <v>25</v>
      </c>
      <c r="I6184" t="s">
        <v>21</v>
      </c>
      <c r="K6184" t="str">
        <f>IF(Aggregate[[#This Row],[Under 30]]="Yes", "Under 30", IF(Aggregate[[#This Row],[Senior]]="Yes", "Senior", "Other"))</f>
        <v>Under 30</v>
      </c>
      <c r="P6184">
        <v>1</v>
      </c>
      <c r="R6184">
        <v>23</v>
      </c>
      <c r="S6184">
        <v>0</v>
      </c>
      <c r="T6184">
        <v>0</v>
      </c>
      <c r="U6184">
        <v>0</v>
      </c>
      <c r="V6184">
        <v>30</v>
      </c>
      <c r="W6184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6185" spans="1:23" x14ac:dyDescent="0.2">
      <c r="A6185" t="s">
        <v>25</v>
      </c>
      <c r="B6185">
        <v>69</v>
      </c>
      <c r="C6185" t="s">
        <v>21</v>
      </c>
      <c r="D6185" t="s">
        <v>22</v>
      </c>
      <c r="E6185" t="s">
        <v>27</v>
      </c>
      <c r="F6185" t="s">
        <v>26</v>
      </c>
      <c r="G6185">
        <v>75</v>
      </c>
      <c r="H6185" t="s">
        <v>21</v>
      </c>
      <c r="I6185" t="s">
        <v>25</v>
      </c>
      <c r="J6185" t="s">
        <v>21</v>
      </c>
      <c r="K6185" t="str">
        <f>IF(Aggregate[[#This Row],[Under 30]]="Yes", "Under 30", IF(Aggregate[[#This Row],[Senior]]="Yes", "Senior", "Other"))</f>
        <v>Senior</v>
      </c>
      <c r="L6185" t="s">
        <v>32</v>
      </c>
      <c r="M6185" t="s">
        <v>38</v>
      </c>
      <c r="N6185" t="s">
        <v>56</v>
      </c>
      <c r="O6185" t="s">
        <v>100</v>
      </c>
      <c r="P6185">
        <v>1</v>
      </c>
      <c r="Q6185">
        <v>1</v>
      </c>
      <c r="R6185">
        <v>45</v>
      </c>
      <c r="S6185">
        <v>5</v>
      </c>
      <c r="T6185">
        <v>0</v>
      </c>
      <c r="U6185">
        <v>0</v>
      </c>
      <c r="V6185">
        <v>10</v>
      </c>
      <c r="W6185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6186" spans="1:23" x14ac:dyDescent="0.2">
      <c r="A6186" t="s">
        <v>25</v>
      </c>
      <c r="B6186">
        <v>69</v>
      </c>
      <c r="C6186" t="s">
        <v>21</v>
      </c>
      <c r="D6186" t="s">
        <v>22</v>
      </c>
      <c r="E6186" t="s">
        <v>29</v>
      </c>
      <c r="F6186" t="s">
        <v>24</v>
      </c>
      <c r="G6186">
        <v>63</v>
      </c>
      <c r="H6186" t="s">
        <v>21</v>
      </c>
      <c r="I6186" t="s">
        <v>21</v>
      </c>
      <c r="K6186" t="str">
        <f>IF(Aggregate[[#This Row],[Under 30]]="Yes", "Under 30", IF(Aggregate[[#This Row],[Senior]]="Yes", "Senior", "Other"))</f>
        <v>Other</v>
      </c>
      <c r="P6186">
        <v>1</v>
      </c>
      <c r="R6186">
        <v>18</v>
      </c>
      <c r="S6186">
        <v>0</v>
      </c>
      <c r="T6186">
        <v>0</v>
      </c>
      <c r="U6186">
        <v>0</v>
      </c>
      <c r="V6186">
        <v>8</v>
      </c>
      <c r="W6186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6187" spans="1:23" x14ac:dyDescent="0.2">
      <c r="A6187" t="s">
        <v>25</v>
      </c>
      <c r="B6187">
        <v>69</v>
      </c>
      <c r="C6187" t="s">
        <v>21</v>
      </c>
      <c r="D6187" t="s">
        <v>22</v>
      </c>
      <c r="E6187" t="s">
        <v>89</v>
      </c>
      <c r="F6187" t="s">
        <v>24</v>
      </c>
      <c r="G6187">
        <v>48</v>
      </c>
      <c r="H6187" t="s">
        <v>21</v>
      </c>
      <c r="I6187" t="s">
        <v>21</v>
      </c>
      <c r="K6187" t="str">
        <f>IF(Aggregate[[#This Row],[Under 30]]="Yes", "Under 30", IF(Aggregate[[#This Row],[Senior]]="Yes", "Senior", "Other"))</f>
        <v>Other</v>
      </c>
      <c r="P6187">
        <v>1</v>
      </c>
      <c r="R6187">
        <v>29</v>
      </c>
      <c r="S6187">
        <v>0</v>
      </c>
      <c r="T6187">
        <v>0</v>
      </c>
      <c r="U6187">
        <v>0</v>
      </c>
      <c r="V6187">
        <v>10</v>
      </c>
      <c r="W6187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6188" spans="1:23" x14ac:dyDescent="0.2">
      <c r="A6188" t="s">
        <v>25</v>
      </c>
      <c r="B6188">
        <v>69</v>
      </c>
      <c r="C6188" t="s">
        <v>21</v>
      </c>
      <c r="D6188" t="s">
        <v>22</v>
      </c>
      <c r="E6188" t="s">
        <v>30</v>
      </c>
      <c r="F6188" t="s">
        <v>24</v>
      </c>
      <c r="G6188">
        <v>76</v>
      </c>
      <c r="H6188" t="s">
        <v>21</v>
      </c>
      <c r="I6188" t="s">
        <v>25</v>
      </c>
      <c r="J6188" t="s">
        <v>21</v>
      </c>
      <c r="K6188" t="str">
        <f>IF(Aggregate[[#This Row],[Under 30]]="Yes", "Under 30", IF(Aggregate[[#This Row],[Senior]]="Yes", "Senior", "Other"))</f>
        <v>Senior</v>
      </c>
      <c r="L6188" t="s">
        <v>53</v>
      </c>
      <c r="M6188" t="s">
        <v>38</v>
      </c>
      <c r="N6188" t="s">
        <v>34</v>
      </c>
      <c r="O6188" t="s">
        <v>34</v>
      </c>
      <c r="P6188">
        <v>1</v>
      </c>
      <c r="R6188">
        <v>46</v>
      </c>
      <c r="S6188">
        <v>0</v>
      </c>
      <c r="T6188">
        <v>0</v>
      </c>
      <c r="U6188">
        <v>0</v>
      </c>
      <c r="V6188">
        <v>2</v>
      </c>
      <c r="W6188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6189" spans="1:23" x14ac:dyDescent="0.2">
      <c r="A6189" t="s">
        <v>25</v>
      </c>
      <c r="B6189">
        <v>69</v>
      </c>
      <c r="C6189" t="s">
        <v>21</v>
      </c>
      <c r="D6189" t="s">
        <v>22</v>
      </c>
      <c r="E6189" t="s">
        <v>30</v>
      </c>
      <c r="F6189" t="s">
        <v>26</v>
      </c>
      <c r="G6189">
        <v>62</v>
      </c>
      <c r="H6189" t="s">
        <v>21</v>
      </c>
      <c r="I6189" t="s">
        <v>21</v>
      </c>
      <c r="K6189" t="str">
        <f>IF(Aggregate[[#This Row],[Under 30]]="Yes", "Under 30", IF(Aggregate[[#This Row],[Senior]]="Yes", "Senior", "Other"))</f>
        <v>Other</v>
      </c>
      <c r="P6189">
        <v>1</v>
      </c>
      <c r="Q6189">
        <v>1</v>
      </c>
      <c r="R6189">
        <v>68</v>
      </c>
      <c r="S6189">
        <v>1</v>
      </c>
      <c r="T6189">
        <v>0</v>
      </c>
      <c r="U6189">
        <v>0</v>
      </c>
      <c r="V6189">
        <v>4</v>
      </c>
      <c r="W6189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6190" spans="1:23" x14ac:dyDescent="0.2">
      <c r="A6190" t="s">
        <v>25</v>
      </c>
      <c r="B6190">
        <v>69</v>
      </c>
      <c r="C6190" t="s">
        <v>21</v>
      </c>
      <c r="D6190" t="s">
        <v>22</v>
      </c>
      <c r="E6190" t="s">
        <v>30</v>
      </c>
      <c r="F6190" t="s">
        <v>26</v>
      </c>
      <c r="G6190">
        <v>84</v>
      </c>
      <c r="H6190" t="s">
        <v>21</v>
      </c>
      <c r="I6190" t="s">
        <v>25</v>
      </c>
      <c r="J6190" t="s">
        <v>21</v>
      </c>
      <c r="K6190" t="str">
        <f>IF(Aggregate[[#This Row],[Under 30]]="Yes", "Under 30", IF(Aggregate[[#This Row],[Senior]]="Yes", "Senior", "Other"))</f>
        <v>Senior</v>
      </c>
      <c r="L6190" t="s">
        <v>32</v>
      </c>
      <c r="M6190" t="s">
        <v>33</v>
      </c>
      <c r="N6190" t="s">
        <v>56</v>
      </c>
      <c r="O6190" t="s">
        <v>96</v>
      </c>
      <c r="P6190">
        <v>1</v>
      </c>
      <c r="Q6190">
        <v>1</v>
      </c>
      <c r="R6190">
        <v>47</v>
      </c>
      <c r="S6190">
        <v>0</v>
      </c>
      <c r="T6190">
        <v>0</v>
      </c>
      <c r="U6190">
        <v>0</v>
      </c>
      <c r="V6190">
        <v>5</v>
      </c>
      <c r="W6190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6191" spans="1:23" x14ac:dyDescent="0.2">
      <c r="A6191" t="s">
        <v>25</v>
      </c>
      <c r="B6191">
        <v>69</v>
      </c>
      <c r="C6191" t="s">
        <v>21</v>
      </c>
      <c r="D6191" t="s">
        <v>22</v>
      </c>
      <c r="E6191" t="s">
        <v>31</v>
      </c>
      <c r="F6191" t="s">
        <v>24</v>
      </c>
      <c r="G6191">
        <v>59</v>
      </c>
      <c r="H6191" t="s">
        <v>21</v>
      </c>
      <c r="I6191" t="s">
        <v>21</v>
      </c>
      <c r="K6191" t="str">
        <f>IF(Aggregate[[#This Row],[Under 30]]="Yes", "Under 30", IF(Aggregate[[#This Row],[Senior]]="Yes", "Senior", "Other"))</f>
        <v>Other</v>
      </c>
      <c r="P6191">
        <v>1</v>
      </c>
      <c r="R6191">
        <v>43</v>
      </c>
      <c r="S6191">
        <v>0</v>
      </c>
      <c r="T6191">
        <v>0</v>
      </c>
      <c r="U6191">
        <v>0</v>
      </c>
      <c r="V6191">
        <v>11</v>
      </c>
      <c r="W6191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6192" spans="1:23" x14ac:dyDescent="0.2">
      <c r="A6192" t="s">
        <v>25</v>
      </c>
      <c r="B6192">
        <v>69</v>
      </c>
      <c r="C6192" t="s">
        <v>21</v>
      </c>
      <c r="D6192" t="s">
        <v>22</v>
      </c>
      <c r="E6192" t="s">
        <v>31</v>
      </c>
      <c r="F6192" t="s">
        <v>26</v>
      </c>
      <c r="G6192">
        <v>19</v>
      </c>
      <c r="H6192" t="s">
        <v>25</v>
      </c>
      <c r="I6192" t="s">
        <v>21</v>
      </c>
      <c r="K6192" t="str">
        <f>IF(Aggregate[[#This Row],[Under 30]]="Yes", "Under 30", IF(Aggregate[[#This Row],[Senior]]="Yes", "Senior", "Other"))</f>
        <v>Under 30</v>
      </c>
      <c r="P6192">
        <v>1</v>
      </c>
      <c r="R6192">
        <v>31</v>
      </c>
      <c r="S6192">
        <v>0</v>
      </c>
      <c r="T6192">
        <v>0</v>
      </c>
      <c r="U6192">
        <v>0</v>
      </c>
      <c r="V6192">
        <v>24</v>
      </c>
      <c r="W6192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6193" spans="1:23" x14ac:dyDescent="0.2">
      <c r="A6193" t="s">
        <v>25</v>
      </c>
      <c r="B6193">
        <v>69</v>
      </c>
      <c r="C6193" t="s">
        <v>21</v>
      </c>
      <c r="D6193" t="s">
        <v>22</v>
      </c>
      <c r="E6193" t="s">
        <v>31</v>
      </c>
      <c r="F6193" t="s">
        <v>26</v>
      </c>
      <c r="G6193">
        <v>46</v>
      </c>
      <c r="H6193" t="s">
        <v>21</v>
      </c>
      <c r="I6193" t="s">
        <v>21</v>
      </c>
      <c r="K6193" t="str">
        <f>IF(Aggregate[[#This Row],[Under 30]]="Yes", "Under 30", IF(Aggregate[[#This Row],[Senior]]="Yes", "Senior", "Other"))</f>
        <v>Other</v>
      </c>
      <c r="P6193">
        <v>1</v>
      </c>
      <c r="R6193">
        <v>18</v>
      </c>
      <c r="S6193">
        <v>0</v>
      </c>
      <c r="T6193">
        <v>0</v>
      </c>
      <c r="U6193">
        <v>0</v>
      </c>
      <c r="V6193">
        <v>5</v>
      </c>
      <c r="W6193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6194" spans="1:23" x14ac:dyDescent="0.2">
      <c r="A6194" t="s">
        <v>25</v>
      </c>
      <c r="B6194">
        <v>69</v>
      </c>
      <c r="C6194" t="s">
        <v>21</v>
      </c>
      <c r="D6194" t="s">
        <v>22</v>
      </c>
      <c r="E6194" t="s">
        <v>31</v>
      </c>
      <c r="F6194" t="s">
        <v>26</v>
      </c>
      <c r="G6194">
        <v>47</v>
      </c>
      <c r="H6194" t="s">
        <v>21</v>
      </c>
      <c r="I6194" t="s">
        <v>21</v>
      </c>
      <c r="K6194" t="str">
        <f>IF(Aggregate[[#This Row],[Under 30]]="Yes", "Under 30", IF(Aggregate[[#This Row],[Senior]]="Yes", "Senior", "Other"))</f>
        <v>Other</v>
      </c>
      <c r="P6194">
        <v>1</v>
      </c>
      <c r="Q6194">
        <v>1</v>
      </c>
      <c r="R6194">
        <v>47</v>
      </c>
      <c r="S6194">
        <v>3</v>
      </c>
      <c r="T6194">
        <v>0</v>
      </c>
      <c r="U6194">
        <v>0</v>
      </c>
      <c r="V6194">
        <v>6</v>
      </c>
      <c r="W6194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6195" spans="1:23" x14ac:dyDescent="0.2">
      <c r="A6195" t="s">
        <v>25</v>
      </c>
      <c r="B6195">
        <v>69</v>
      </c>
      <c r="C6195" t="s">
        <v>21</v>
      </c>
      <c r="D6195" t="s">
        <v>22</v>
      </c>
      <c r="E6195" t="s">
        <v>36</v>
      </c>
      <c r="F6195" t="s">
        <v>26</v>
      </c>
      <c r="G6195">
        <v>36</v>
      </c>
      <c r="H6195" t="s">
        <v>21</v>
      </c>
      <c r="I6195" t="s">
        <v>21</v>
      </c>
      <c r="K6195" t="str">
        <f>IF(Aggregate[[#This Row],[Under 30]]="Yes", "Under 30", IF(Aggregate[[#This Row],[Senior]]="Yes", "Senior", "Other"))</f>
        <v>Other</v>
      </c>
      <c r="P6195">
        <v>1</v>
      </c>
      <c r="R6195">
        <v>40</v>
      </c>
      <c r="S6195">
        <v>1</v>
      </c>
      <c r="T6195">
        <v>0</v>
      </c>
      <c r="U6195">
        <v>0</v>
      </c>
      <c r="V6195">
        <v>12</v>
      </c>
      <c r="W6195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6196" spans="1:23" x14ac:dyDescent="0.2">
      <c r="A6196" t="s">
        <v>25</v>
      </c>
      <c r="B6196">
        <v>69</v>
      </c>
      <c r="C6196" t="s">
        <v>21</v>
      </c>
      <c r="D6196" t="s">
        <v>22</v>
      </c>
      <c r="E6196" t="s">
        <v>37</v>
      </c>
      <c r="F6196" t="s">
        <v>24</v>
      </c>
      <c r="G6196">
        <v>21</v>
      </c>
      <c r="H6196" t="s">
        <v>25</v>
      </c>
      <c r="I6196" t="s">
        <v>21</v>
      </c>
      <c r="K6196" t="str">
        <f>IF(Aggregate[[#This Row],[Under 30]]="Yes", "Under 30", IF(Aggregate[[#This Row],[Senior]]="Yes", "Senior", "Other"))</f>
        <v>Under 30</v>
      </c>
      <c r="P6196">
        <v>1</v>
      </c>
      <c r="R6196">
        <v>34</v>
      </c>
      <c r="S6196">
        <v>0</v>
      </c>
      <c r="T6196">
        <v>0</v>
      </c>
      <c r="U6196">
        <v>0</v>
      </c>
      <c r="V6196">
        <v>13</v>
      </c>
      <c r="W6196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6197" spans="1:23" x14ac:dyDescent="0.2">
      <c r="A6197" t="s">
        <v>25</v>
      </c>
      <c r="B6197">
        <v>69</v>
      </c>
      <c r="C6197" t="s">
        <v>21</v>
      </c>
      <c r="D6197" t="s">
        <v>22</v>
      </c>
      <c r="E6197" t="s">
        <v>37</v>
      </c>
      <c r="F6197" t="s">
        <v>26</v>
      </c>
      <c r="G6197">
        <v>45</v>
      </c>
      <c r="H6197" t="s">
        <v>21</v>
      </c>
      <c r="I6197" t="s">
        <v>21</v>
      </c>
      <c r="K6197" t="str">
        <f>IF(Aggregate[[#This Row],[Under 30]]="Yes", "Under 30", IF(Aggregate[[#This Row],[Senior]]="Yes", "Senior", "Other"))</f>
        <v>Other</v>
      </c>
      <c r="P6197">
        <v>1</v>
      </c>
      <c r="R6197">
        <v>19</v>
      </c>
      <c r="S6197">
        <v>0</v>
      </c>
      <c r="T6197">
        <v>0</v>
      </c>
      <c r="U6197">
        <v>0</v>
      </c>
      <c r="V6197">
        <v>9</v>
      </c>
      <c r="W6197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6198" spans="1:23" x14ac:dyDescent="0.2">
      <c r="A6198" t="s">
        <v>25</v>
      </c>
      <c r="B6198">
        <v>69</v>
      </c>
      <c r="C6198" t="s">
        <v>21</v>
      </c>
      <c r="D6198" t="s">
        <v>22</v>
      </c>
      <c r="E6198" t="s">
        <v>37</v>
      </c>
      <c r="F6198" t="s">
        <v>26</v>
      </c>
      <c r="G6198">
        <v>80</v>
      </c>
      <c r="H6198" t="s">
        <v>21</v>
      </c>
      <c r="I6198" t="s">
        <v>25</v>
      </c>
      <c r="J6198" t="s">
        <v>21</v>
      </c>
      <c r="K6198" t="str">
        <f>IF(Aggregate[[#This Row],[Under 30]]="Yes", "Under 30", IF(Aggregate[[#This Row],[Senior]]="Yes", "Senior", "Other"))</f>
        <v>Senior</v>
      </c>
      <c r="L6198" t="s">
        <v>53</v>
      </c>
      <c r="M6198" t="s">
        <v>38</v>
      </c>
      <c r="N6198" t="s">
        <v>34</v>
      </c>
      <c r="O6198" t="s">
        <v>34</v>
      </c>
      <c r="P6198">
        <v>1</v>
      </c>
      <c r="R6198">
        <v>53</v>
      </c>
      <c r="S6198">
        <v>0</v>
      </c>
      <c r="T6198">
        <v>0</v>
      </c>
      <c r="U6198">
        <v>0</v>
      </c>
      <c r="V6198">
        <v>5</v>
      </c>
      <c r="W6198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6199" spans="1:23" x14ac:dyDescent="0.2">
      <c r="A6199" t="s">
        <v>25</v>
      </c>
      <c r="B6199">
        <v>69</v>
      </c>
      <c r="C6199" t="s">
        <v>21</v>
      </c>
      <c r="D6199" t="s">
        <v>22</v>
      </c>
      <c r="E6199" t="s">
        <v>93</v>
      </c>
      <c r="F6199" t="s">
        <v>26</v>
      </c>
      <c r="G6199">
        <v>34</v>
      </c>
      <c r="H6199" t="s">
        <v>21</v>
      </c>
      <c r="I6199" t="s">
        <v>21</v>
      </c>
      <c r="K6199" t="str">
        <f>IF(Aggregate[[#This Row],[Under 30]]="Yes", "Under 30", IF(Aggregate[[#This Row],[Senior]]="Yes", "Senior", "Other"))</f>
        <v>Other</v>
      </c>
      <c r="P6199">
        <v>1</v>
      </c>
      <c r="R6199">
        <v>44</v>
      </c>
      <c r="S6199">
        <v>0</v>
      </c>
      <c r="T6199">
        <v>0</v>
      </c>
      <c r="U6199">
        <v>0</v>
      </c>
      <c r="V6199">
        <v>7</v>
      </c>
      <c r="W6199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6200" spans="1:23" x14ac:dyDescent="0.2">
      <c r="A6200" t="s">
        <v>25</v>
      </c>
      <c r="B6200">
        <v>69</v>
      </c>
      <c r="C6200" t="s">
        <v>21</v>
      </c>
      <c r="D6200" t="s">
        <v>22</v>
      </c>
      <c r="E6200" t="s">
        <v>43</v>
      </c>
      <c r="F6200" t="s">
        <v>24</v>
      </c>
      <c r="G6200">
        <v>19</v>
      </c>
      <c r="H6200" t="s">
        <v>25</v>
      </c>
      <c r="I6200" t="s">
        <v>21</v>
      </c>
      <c r="K6200" t="str">
        <f>IF(Aggregate[[#This Row],[Under 30]]="Yes", "Under 30", IF(Aggregate[[#This Row],[Senior]]="Yes", "Senior", "Other"))</f>
        <v>Under 30</v>
      </c>
      <c r="P6200">
        <v>1</v>
      </c>
      <c r="R6200">
        <v>40</v>
      </c>
      <c r="S6200">
        <v>0</v>
      </c>
      <c r="T6200">
        <v>0</v>
      </c>
      <c r="U6200">
        <v>0</v>
      </c>
      <c r="V6200">
        <v>24</v>
      </c>
      <c r="W6200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6201" spans="1:23" x14ac:dyDescent="0.2">
      <c r="A6201" t="s">
        <v>25</v>
      </c>
      <c r="B6201">
        <v>69</v>
      </c>
      <c r="C6201" t="s">
        <v>21</v>
      </c>
      <c r="D6201" t="s">
        <v>22</v>
      </c>
      <c r="E6201" t="s">
        <v>51</v>
      </c>
      <c r="F6201" t="s">
        <v>26</v>
      </c>
      <c r="G6201">
        <v>38</v>
      </c>
      <c r="H6201" t="s">
        <v>21</v>
      </c>
      <c r="I6201" t="s">
        <v>21</v>
      </c>
      <c r="K6201" t="str">
        <f>IF(Aggregate[[#This Row],[Under 30]]="Yes", "Under 30", IF(Aggregate[[#This Row],[Senior]]="Yes", "Senior", "Other"))</f>
        <v>Other</v>
      </c>
      <c r="P6201">
        <v>1</v>
      </c>
      <c r="R6201">
        <v>26</v>
      </c>
      <c r="S6201">
        <v>0</v>
      </c>
      <c r="T6201">
        <v>0</v>
      </c>
      <c r="U6201">
        <v>0</v>
      </c>
      <c r="V6201">
        <v>3</v>
      </c>
      <c r="W6201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6202" spans="1:23" x14ac:dyDescent="0.2">
      <c r="A6202" t="s">
        <v>25</v>
      </c>
      <c r="B6202">
        <v>69</v>
      </c>
      <c r="C6202" t="s">
        <v>21</v>
      </c>
      <c r="D6202" t="s">
        <v>22</v>
      </c>
      <c r="E6202" t="s">
        <v>52</v>
      </c>
      <c r="F6202" t="s">
        <v>26</v>
      </c>
      <c r="G6202">
        <v>40</v>
      </c>
      <c r="H6202" t="s">
        <v>21</v>
      </c>
      <c r="I6202" t="s">
        <v>21</v>
      </c>
      <c r="K6202" t="str">
        <f>IF(Aggregate[[#This Row],[Under 30]]="Yes", "Under 30", IF(Aggregate[[#This Row],[Senior]]="Yes", "Senior", "Other"))</f>
        <v>Other</v>
      </c>
      <c r="P6202">
        <v>1</v>
      </c>
      <c r="R6202">
        <v>37</v>
      </c>
      <c r="S6202">
        <v>1</v>
      </c>
      <c r="T6202">
        <v>0</v>
      </c>
      <c r="U6202">
        <v>0</v>
      </c>
      <c r="V6202">
        <v>15</v>
      </c>
      <c r="W6202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6203" spans="1:23" x14ac:dyDescent="0.2">
      <c r="A6203" t="s">
        <v>25</v>
      </c>
      <c r="B6203">
        <v>69</v>
      </c>
      <c r="C6203" t="s">
        <v>21</v>
      </c>
      <c r="D6203" t="s">
        <v>22</v>
      </c>
      <c r="E6203" t="s">
        <v>54</v>
      </c>
      <c r="F6203" t="s">
        <v>26</v>
      </c>
      <c r="G6203">
        <v>47</v>
      </c>
      <c r="H6203" t="s">
        <v>21</v>
      </c>
      <c r="I6203" t="s">
        <v>21</v>
      </c>
      <c r="K6203" t="str">
        <f>IF(Aggregate[[#This Row],[Under 30]]="Yes", "Under 30", IF(Aggregate[[#This Row],[Senior]]="Yes", "Senior", "Other"))</f>
        <v>Other</v>
      </c>
      <c r="P6203">
        <v>1</v>
      </c>
      <c r="R6203">
        <v>36</v>
      </c>
      <c r="S6203">
        <v>0</v>
      </c>
      <c r="T6203">
        <v>0</v>
      </c>
      <c r="U6203">
        <v>0</v>
      </c>
      <c r="V6203">
        <v>11</v>
      </c>
      <c r="W6203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6204" spans="1:23" x14ac:dyDescent="0.2">
      <c r="A6204" t="s">
        <v>25</v>
      </c>
      <c r="B6204">
        <v>69</v>
      </c>
      <c r="C6204" t="s">
        <v>21</v>
      </c>
      <c r="D6204" t="s">
        <v>22</v>
      </c>
      <c r="E6204" t="s">
        <v>55</v>
      </c>
      <c r="F6204" t="s">
        <v>24</v>
      </c>
      <c r="G6204">
        <v>71</v>
      </c>
      <c r="H6204" t="s">
        <v>21</v>
      </c>
      <c r="I6204" t="s">
        <v>25</v>
      </c>
      <c r="J6204" t="s">
        <v>21</v>
      </c>
      <c r="K6204" t="str">
        <f>IF(Aggregate[[#This Row],[Under 30]]="Yes", "Under 30", IF(Aggregate[[#This Row],[Senior]]="Yes", "Senior", "Other"))</f>
        <v>Senior</v>
      </c>
      <c r="L6204" t="s">
        <v>98</v>
      </c>
      <c r="M6204" t="s">
        <v>33</v>
      </c>
      <c r="N6204" t="s">
        <v>34</v>
      </c>
      <c r="O6204" t="s">
        <v>34</v>
      </c>
      <c r="P6204">
        <v>1</v>
      </c>
      <c r="R6204">
        <v>36</v>
      </c>
      <c r="S6204">
        <v>0</v>
      </c>
      <c r="T6204">
        <v>0</v>
      </c>
      <c r="U6204">
        <v>0</v>
      </c>
      <c r="V6204">
        <v>4</v>
      </c>
      <c r="W6204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6205" spans="1:23" x14ac:dyDescent="0.2">
      <c r="A6205" t="s">
        <v>25</v>
      </c>
      <c r="B6205">
        <v>69</v>
      </c>
      <c r="C6205" t="s">
        <v>21</v>
      </c>
      <c r="D6205" t="s">
        <v>22</v>
      </c>
      <c r="E6205" t="s">
        <v>94</v>
      </c>
      <c r="F6205" t="s">
        <v>24</v>
      </c>
      <c r="G6205">
        <v>60</v>
      </c>
      <c r="H6205" t="s">
        <v>21</v>
      </c>
      <c r="I6205" t="s">
        <v>21</v>
      </c>
      <c r="K6205" t="str">
        <f>IF(Aggregate[[#This Row],[Under 30]]="Yes", "Under 30", IF(Aggregate[[#This Row],[Senior]]="Yes", "Senior", "Other"))</f>
        <v>Other</v>
      </c>
      <c r="P6205">
        <v>1</v>
      </c>
      <c r="R6205">
        <v>27</v>
      </c>
      <c r="S6205">
        <v>0</v>
      </c>
      <c r="T6205">
        <v>0</v>
      </c>
      <c r="U6205">
        <v>0</v>
      </c>
      <c r="V6205">
        <v>3</v>
      </c>
      <c r="W6205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6206" spans="1:23" x14ac:dyDescent="0.2">
      <c r="A6206" t="s">
        <v>25</v>
      </c>
      <c r="B6206">
        <v>69</v>
      </c>
      <c r="C6206" t="s">
        <v>21</v>
      </c>
      <c r="D6206" t="s">
        <v>22</v>
      </c>
      <c r="E6206" t="s">
        <v>94</v>
      </c>
      <c r="F6206" t="s">
        <v>26</v>
      </c>
      <c r="G6206">
        <v>42</v>
      </c>
      <c r="H6206" t="s">
        <v>21</v>
      </c>
      <c r="I6206" t="s">
        <v>21</v>
      </c>
      <c r="K6206" t="str">
        <f>IF(Aggregate[[#This Row],[Under 30]]="Yes", "Under 30", IF(Aggregate[[#This Row],[Senior]]="Yes", "Senior", "Other"))</f>
        <v>Other</v>
      </c>
      <c r="P6206">
        <v>1</v>
      </c>
      <c r="R6206">
        <v>59</v>
      </c>
      <c r="S6206">
        <v>0</v>
      </c>
      <c r="T6206">
        <v>0</v>
      </c>
      <c r="U6206">
        <v>0</v>
      </c>
      <c r="V6206">
        <v>10</v>
      </c>
      <c r="W6206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6207" spans="1:23" x14ac:dyDescent="0.2">
      <c r="A6207" t="s">
        <v>25</v>
      </c>
      <c r="B6207">
        <v>69</v>
      </c>
      <c r="C6207" t="s">
        <v>21</v>
      </c>
      <c r="D6207" t="s">
        <v>22</v>
      </c>
      <c r="E6207" t="s">
        <v>60</v>
      </c>
      <c r="F6207" t="s">
        <v>26</v>
      </c>
      <c r="G6207">
        <v>38</v>
      </c>
      <c r="H6207" t="s">
        <v>21</v>
      </c>
      <c r="I6207" t="s">
        <v>21</v>
      </c>
      <c r="K6207" t="str">
        <f>IF(Aggregate[[#This Row],[Under 30]]="Yes", "Under 30", IF(Aggregate[[#This Row],[Senior]]="Yes", "Senior", "Other"))</f>
        <v>Other</v>
      </c>
      <c r="P6207">
        <v>1</v>
      </c>
      <c r="R6207">
        <v>21</v>
      </c>
      <c r="S6207">
        <v>0</v>
      </c>
      <c r="T6207">
        <v>0</v>
      </c>
      <c r="U6207">
        <v>0</v>
      </c>
      <c r="V6207">
        <v>1</v>
      </c>
      <c r="W6207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6208" spans="1:23" x14ac:dyDescent="0.2">
      <c r="A6208" t="s">
        <v>25</v>
      </c>
      <c r="B6208">
        <v>69</v>
      </c>
      <c r="C6208" t="s">
        <v>21</v>
      </c>
      <c r="D6208" t="s">
        <v>22</v>
      </c>
      <c r="E6208" t="s">
        <v>61</v>
      </c>
      <c r="F6208" t="s">
        <v>26</v>
      </c>
      <c r="G6208">
        <v>38</v>
      </c>
      <c r="H6208" t="s">
        <v>21</v>
      </c>
      <c r="I6208" t="s">
        <v>21</v>
      </c>
      <c r="K6208" t="str">
        <f>IF(Aggregate[[#This Row],[Under 30]]="Yes", "Under 30", IF(Aggregate[[#This Row],[Senior]]="Yes", "Senior", "Other"))</f>
        <v>Other</v>
      </c>
      <c r="P6208">
        <v>1</v>
      </c>
      <c r="R6208">
        <v>50</v>
      </c>
      <c r="S6208">
        <v>0</v>
      </c>
      <c r="T6208">
        <v>0</v>
      </c>
      <c r="U6208">
        <v>0</v>
      </c>
      <c r="V6208">
        <v>1</v>
      </c>
      <c r="W6208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6209" spans="1:23" x14ac:dyDescent="0.2">
      <c r="A6209" t="s">
        <v>25</v>
      </c>
      <c r="B6209">
        <v>69</v>
      </c>
      <c r="C6209" t="s">
        <v>21</v>
      </c>
      <c r="D6209" t="s">
        <v>22</v>
      </c>
      <c r="E6209" t="s">
        <v>67</v>
      </c>
      <c r="F6209" t="s">
        <v>26</v>
      </c>
      <c r="G6209">
        <v>56</v>
      </c>
      <c r="H6209" t="s">
        <v>21</v>
      </c>
      <c r="I6209" t="s">
        <v>21</v>
      </c>
      <c r="K6209" t="str">
        <f>IF(Aggregate[[#This Row],[Under 30]]="Yes", "Under 30", IF(Aggregate[[#This Row],[Senior]]="Yes", "Senior", "Other"))</f>
        <v>Other</v>
      </c>
      <c r="P6209">
        <v>1</v>
      </c>
      <c r="Q6209">
        <v>1</v>
      </c>
      <c r="R6209">
        <v>68</v>
      </c>
      <c r="S6209">
        <v>0</v>
      </c>
      <c r="T6209">
        <v>0</v>
      </c>
      <c r="U6209">
        <v>0</v>
      </c>
      <c r="V6209">
        <v>1</v>
      </c>
      <c r="W6209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6210" spans="1:23" x14ac:dyDescent="0.2">
      <c r="A6210" t="s">
        <v>25</v>
      </c>
      <c r="B6210">
        <v>69</v>
      </c>
      <c r="C6210" t="s">
        <v>21</v>
      </c>
      <c r="D6210" t="s">
        <v>22</v>
      </c>
      <c r="E6210" t="s">
        <v>68</v>
      </c>
      <c r="F6210" t="s">
        <v>24</v>
      </c>
      <c r="G6210">
        <v>42</v>
      </c>
      <c r="H6210" t="s">
        <v>21</v>
      </c>
      <c r="I6210" t="s">
        <v>21</v>
      </c>
      <c r="K6210" t="str">
        <f>IF(Aggregate[[#This Row],[Under 30]]="Yes", "Under 30", IF(Aggregate[[#This Row],[Senior]]="Yes", "Senior", "Other"))</f>
        <v>Other</v>
      </c>
      <c r="P6210">
        <v>1</v>
      </c>
      <c r="R6210">
        <v>27</v>
      </c>
      <c r="S6210">
        <v>0</v>
      </c>
      <c r="T6210">
        <v>0</v>
      </c>
      <c r="U6210">
        <v>0</v>
      </c>
      <c r="V6210">
        <v>4</v>
      </c>
      <c r="W6210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6211" spans="1:23" x14ac:dyDescent="0.2">
      <c r="A6211" t="s">
        <v>25</v>
      </c>
      <c r="B6211">
        <v>69</v>
      </c>
      <c r="C6211" t="s">
        <v>21</v>
      </c>
      <c r="D6211" t="s">
        <v>22</v>
      </c>
      <c r="E6211" t="s">
        <v>70</v>
      </c>
      <c r="F6211" t="s">
        <v>24</v>
      </c>
      <c r="G6211">
        <v>26</v>
      </c>
      <c r="H6211" t="s">
        <v>25</v>
      </c>
      <c r="I6211" t="s">
        <v>21</v>
      </c>
      <c r="K6211" t="str">
        <f>IF(Aggregate[[#This Row],[Under 30]]="Yes", "Under 30", IF(Aggregate[[#This Row],[Senior]]="Yes", "Senior", "Other"))</f>
        <v>Under 30</v>
      </c>
      <c r="P6211">
        <v>1</v>
      </c>
      <c r="R6211">
        <v>40</v>
      </c>
      <c r="S6211">
        <v>0</v>
      </c>
      <c r="T6211">
        <v>0</v>
      </c>
      <c r="U6211">
        <v>0</v>
      </c>
      <c r="V6211">
        <v>19</v>
      </c>
      <c r="W6211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6212" spans="1:23" x14ac:dyDescent="0.2">
      <c r="A6212" t="s">
        <v>25</v>
      </c>
      <c r="B6212">
        <v>69</v>
      </c>
      <c r="C6212" t="s">
        <v>21</v>
      </c>
      <c r="D6212" t="s">
        <v>22</v>
      </c>
      <c r="E6212" t="s">
        <v>70</v>
      </c>
      <c r="F6212" t="s">
        <v>26</v>
      </c>
      <c r="G6212">
        <v>54</v>
      </c>
      <c r="H6212" t="s">
        <v>21</v>
      </c>
      <c r="I6212" t="s">
        <v>21</v>
      </c>
      <c r="K6212" t="str">
        <f>IF(Aggregate[[#This Row],[Under 30]]="Yes", "Under 30", IF(Aggregate[[#This Row],[Senior]]="Yes", "Senior", "Other"))</f>
        <v>Other</v>
      </c>
      <c r="P6212">
        <v>1</v>
      </c>
      <c r="R6212">
        <v>41</v>
      </c>
      <c r="S6212">
        <v>2</v>
      </c>
      <c r="T6212">
        <v>0</v>
      </c>
      <c r="U6212">
        <v>0</v>
      </c>
      <c r="V6212">
        <v>1</v>
      </c>
      <c r="W6212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6213" spans="1:23" x14ac:dyDescent="0.2">
      <c r="A6213" t="s">
        <v>25</v>
      </c>
      <c r="B6213">
        <v>69</v>
      </c>
      <c r="C6213" t="s">
        <v>21</v>
      </c>
      <c r="D6213" t="s">
        <v>22</v>
      </c>
      <c r="E6213" t="s">
        <v>71</v>
      </c>
      <c r="F6213" t="s">
        <v>24</v>
      </c>
      <c r="G6213">
        <v>36</v>
      </c>
      <c r="H6213" t="s">
        <v>21</v>
      </c>
      <c r="I6213" t="s">
        <v>21</v>
      </c>
      <c r="K6213" t="str">
        <f>IF(Aggregate[[#This Row],[Under 30]]="Yes", "Under 30", IF(Aggregate[[#This Row],[Senior]]="Yes", "Senior", "Other"))</f>
        <v>Other</v>
      </c>
      <c r="P6213">
        <v>1</v>
      </c>
      <c r="R6213">
        <v>55</v>
      </c>
      <c r="S6213">
        <v>0</v>
      </c>
      <c r="T6213">
        <v>0</v>
      </c>
      <c r="U6213">
        <v>0</v>
      </c>
      <c r="V6213">
        <v>10</v>
      </c>
      <c r="W6213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6214" spans="1:23" x14ac:dyDescent="0.2">
      <c r="A6214" t="s">
        <v>25</v>
      </c>
      <c r="B6214">
        <v>69</v>
      </c>
      <c r="C6214" t="s">
        <v>21</v>
      </c>
      <c r="D6214" t="s">
        <v>22</v>
      </c>
      <c r="E6214" t="s">
        <v>71</v>
      </c>
      <c r="F6214" t="s">
        <v>26</v>
      </c>
      <c r="G6214">
        <v>70</v>
      </c>
      <c r="H6214" t="s">
        <v>21</v>
      </c>
      <c r="I6214" t="s">
        <v>25</v>
      </c>
      <c r="J6214" t="s">
        <v>21</v>
      </c>
      <c r="K6214" t="str">
        <f>IF(Aggregate[[#This Row],[Under 30]]="Yes", "Under 30", IF(Aggregate[[#This Row],[Senior]]="Yes", "Senior", "Other"))</f>
        <v>Senior</v>
      </c>
      <c r="L6214" t="s">
        <v>98</v>
      </c>
      <c r="M6214" t="s">
        <v>95</v>
      </c>
      <c r="N6214" t="s">
        <v>34</v>
      </c>
      <c r="O6214" t="s">
        <v>34</v>
      </c>
      <c r="P6214">
        <v>1</v>
      </c>
      <c r="R6214">
        <v>42</v>
      </c>
      <c r="S6214">
        <v>0</v>
      </c>
      <c r="T6214">
        <v>0</v>
      </c>
      <c r="U6214">
        <v>0</v>
      </c>
      <c r="V6214">
        <v>5</v>
      </c>
      <c r="W6214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6215" spans="1:23" x14ac:dyDescent="0.2">
      <c r="A6215" t="s">
        <v>25</v>
      </c>
      <c r="B6215">
        <v>69</v>
      </c>
      <c r="C6215" t="s">
        <v>21</v>
      </c>
      <c r="D6215" t="s">
        <v>22</v>
      </c>
      <c r="E6215" t="s">
        <v>72</v>
      </c>
      <c r="F6215" t="s">
        <v>24</v>
      </c>
      <c r="G6215">
        <v>34</v>
      </c>
      <c r="H6215" t="s">
        <v>21</v>
      </c>
      <c r="I6215" t="s">
        <v>21</v>
      </c>
      <c r="K6215" t="str">
        <f>IF(Aggregate[[#This Row],[Under 30]]="Yes", "Under 30", IF(Aggregate[[#This Row],[Senior]]="Yes", "Senior", "Other"))</f>
        <v>Other</v>
      </c>
      <c r="P6215">
        <v>1</v>
      </c>
      <c r="R6215">
        <v>51</v>
      </c>
      <c r="S6215">
        <v>0</v>
      </c>
      <c r="T6215">
        <v>0</v>
      </c>
      <c r="U6215">
        <v>0</v>
      </c>
      <c r="V6215">
        <v>1</v>
      </c>
      <c r="W6215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6216" spans="1:23" x14ac:dyDescent="0.2">
      <c r="A6216" t="s">
        <v>25</v>
      </c>
      <c r="B6216">
        <v>69</v>
      </c>
      <c r="C6216" t="s">
        <v>21</v>
      </c>
      <c r="D6216" t="s">
        <v>22</v>
      </c>
      <c r="E6216" t="s">
        <v>72</v>
      </c>
      <c r="F6216" t="s">
        <v>26</v>
      </c>
      <c r="G6216">
        <v>55</v>
      </c>
      <c r="H6216" t="s">
        <v>21</v>
      </c>
      <c r="I6216" t="s">
        <v>21</v>
      </c>
      <c r="K6216" t="str">
        <f>IF(Aggregate[[#This Row],[Under 30]]="Yes", "Under 30", IF(Aggregate[[#This Row],[Senior]]="Yes", "Senior", "Other"))</f>
        <v>Other</v>
      </c>
      <c r="P6216">
        <v>1</v>
      </c>
      <c r="R6216">
        <v>39</v>
      </c>
      <c r="S6216">
        <v>0</v>
      </c>
      <c r="T6216">
        <v>0</v>
      </c>
      <c r="U6216">
        <v>0</v>
      </c>
      <c r="V6216">
        <v>7</v>
      </c>
      <c r="W6216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6217" spans="1:23" x14ac:dyDescent="0.2">
      <c r="A6217" t="s">
        <v>25</v>
      </c>
      <c r="B6217">
        <v>69</v>
      </c>
      <c r="C6217" t="s">
        <v>21</v>
      </c>
      <c r="D6217" t="s">
        <v>22</v>
      </c>
      <c r="E6217" t="s">
        <v>73</v>
      </c>
      <c r="F6217" t="s">
        <v>24</v>
      </c>
      <c r="G6217">
        <v>57</v>
      </c>
      <c r="H6217" t="s">
        <v>21</v>
      </c>
      <c r="I6217" t="s">
        <v>21</v>
      </c>
      <c r="K6217" t="str">
        <f>IF(Aggregate[[#This Row],[Under 30]]="Yes", "Under 30", IF(Aggregate[[#This Row],[Senior]]="Yes", "Senior", "Other"))</f>
        <v>Other</v>
      </c>
      <c r="P6217">
        <v>1</v>
      </c>
      <c r="R6217">
        <v>28</v>
      </c>
      <c r="S6217">
        <v>0</v>
      </c>
      <c r="T6217">
        <v>0</v>
      </c>
      <c r="U6217">
        <v>0</v>
      </c>
      <c r="V6217">
        <v>7</v>
      </c>
      <c r="W6217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6218" spans="1:23" x14ac:dyDescent="0.2">
      <c r="A6218" t="s">
        <v>25</v>
      </c>
      <c r="B6218">
        <v>69</v>
      </c>
      <c r="C6218" t="s">
        <v>21</v>
      </c>
      <c r="D6218" t="s">
        <v>22</v>
      </c>
      <c r="E6218" t="s">
        <v>75</v>
      </c>
      <c r="F6218" t="s">
        <v>24</v>
      </c>
      <c r="G6218">
        <v>26</v>
      </c>
      <c r="H6218" t="s">
        <v>25</v>
      </c>
      <c r="I6218" t="s">
        <v>21</v>
      </c>
      <c r="K6218" t="str">
        <f>IF(Aggregate[[#This Row],[Under 30]]="Yes", "Under 30", IF(Aggregate[[#This Row],[Senior]]="Yes", "Senior", "Other"))</f>
        <v>Under 30</v>
      </c>
      <c r="P6218">
        <v>1</v>
      </c>
      <c r="R6218">
        <v>38</v>
      </c>
      <c r="S6218">
        <v>1</v>
      </c>
      <c r="T6218">
        <v>0</v>
      </c>
      <c r="U6218">
        <v>0</v>
      </c>
      <c r="V6218">
        <v>27</v>
      </c>
      <c r="W6218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6219" spans="1:23" x14ac:dyDescent="0.2">
      <c r="A6219" t="s">
        <v>25</v>
      </c>
      <c r="B6219">
        <v>69</v>
      </c>
      <c r="C6219" t="s">
        <v>21</v>
      </c>
      <c r="D6219" t="s">
        <v>22</v>
      </c>
      <c r="E6219" t="s">
        <v>77</v>
      </c>
      <c r="F6219" t="s">
        <v>26</v>
      </c>
      <c r="G6219">
        <v>41</v>
      </c>
      <c r="H6219" t="s">
        <v>21</v>
      </c>
      <c r="I6219" t="s">
        <v>21</v>
      </c>
      <c r="K6219" t="str">
        <f>IF(Aggregate[[#This Row],[Under 30]]="Yes", "Under 30", IF(Aggregate[[#This Row],[Senior]]="Yes", "Senior", "Other"))</f>
        <v>Other</v>
      </c>
      <c r="P6219">
        <v>1</v>
      </c>
      <c r="R6219">
        <v>42</v>
      </c>
      <c r="S6219">
        <v>0</v>
      </c>
      <c r="T6219">
        <v>0</v>
      </c>
      <c r="U6219">
        <v>0</v>
      </c>
      <c r="V6219">
        <v>5</v>
      </c>
      <c r="W6219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6220" spans="1:23" x14ac:dyDescent="0.2">
      <c r="A6220" t="s">
        <v>25</v>
      </c>
      <c r="B6220">
        <v>69</v>
      </c>
      <c r="C6220" t="s">
        <v>21</v>
      </c>
      <c r="D6220" t="s">
        <v>22</v>
      </c>
      <c r="E6220" t="s">
        <v>78</v>
      </c>
      <c r="F6220" t="s">
        <v>24</v>
      </c>
      <c r="G6220">
        <v>45</v>
      </c>
      <c r="H6220" t="s">
        <v>21</v>
      </c>
      <c r="I6220" t="s">
        <v>21</v>
      </c>
      <c r="K6220" t="str">
        <f>IF(Aggregate[[#This Row],[Under 30]]="Yes", "Under 30", IF(Aggregate[[#This Row],[Senior]]="Yes", "Senior", "Other"))</f>
        <v>Other</v>
      </c>
      <c r="P6220">
        <v>1</v>
      </c>
      <c r="R6220">
        <v>55</v>
      </c>
      <c r="S6220">
        <v>1</v>
      </c>
      <c r="T6220">
        <v>0</v>
      </c>
      <c r="U6220">
        <v>0</v>
      </c>
      <c r="V6220">
        <v>7</v>
      </c>
      <c r="W6220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6221" spans="1:23" x14ac:dyDescent="0.2">
      <c r="A6221" t="s">
        <v>25</v>
      </c>
      <c r="B6221">
        <v>69</v>
      </c>
      <c r="C6221" t="s">
        <v>21</v>
      </c>
      <c r="D6221" t="s">
        <v>22</v>
      </c>
      <c r="E6221" t="s">
        <v>80</v>
      </c>
      <c r="F6221" t="s">
        <v>24</v>
      </c>
      <c r="G6221">
        <v>56</v>
      </c>
      <c r="H6221" t="s">
        <v>21</v>
      </c>
      <c r="I6221" t="s">
        <v>21</v>
      </c>
      <c r="K6221" t="str">
        <f>IF(Aggregate[[#This Row],[Under 30]]="Yes", "Under 30", IF(Aggregate[[#This Row],[Senior]]="Yes", "Senior", "Other"))</f>
        <v>Other</v>
      </c>
      <c r="P6221">
        <v>1</v>
      </c>
      <c r="R6221">
        <v>34</v>
      </c>
      <c r="S6221">
        <v>0</v>
      </c>
      <c r="T6221">
        <v>0</v>
      </c>
      <c r="U6221">
        <v>0</v>
      </c>
      <c r="V6221">
        <v>10</v>
      </c>
      <c r="W6221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6222" spans="1:23" x14ac:dyDescent="0.2">
      <c r="A6222" t="s">
        <v>25</v>
      </c>
      <c r="B6222">
        <v>69</v>
      </c>
      <c r="C6222" t="s">
        <v>21</v>
      </c>
      <c r="D6222" t="s">
        <v>22</v>
      </c>
      <c r="E6222" t="s">
        <v>82</v>
      </c>
      <c r="F6222" t="s">
        <v>26</v>
      </c>
      <c r="G6222">
        <v>59</v>
      </c>
      <c r="H6222" t="s">
        <v>21</v>
      </c>
      <c r="I6222" t="s">
        <v>21</v>
      </c>
      <c r="K6222" t="str">
        <f>IF(Aggregate[[#This Row],[Under 30]]="Yes", "Under 30", IF(Aggregate[[#This Row],[Senior]]="Yes", "Senior", "Other"))</f>
        <v>Other</v>
      </c>
      <c r="P6222">
        <v>1</v>
      </c>
      <c r="R6222">
        <v>67</v>
      </c>
      <c r="S6222">
        <v>0</v>
      </c>
      <c r="T6222">
        <v>0</v>
      </c>
      <c r="U6222">
        <v>0</v>
      </c>
      <c r="V6222">
        <v>2</v>
      </c>
      <c r="W6222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6223" spans="1:23" x14ac:dyDescent="0.2">
      <c r="A6223" t="s">
        <v>25</v>
      </c>
      <c r="B6223">
        <v>69</v>
      </c>
      <c r="C6223" t="s">
        <v>21</v>
      </c>
      <c r="D6223" t="s">
        <v>22</v>
      </c>
      <c r="E6223" t="s">
        <v>83</v>
      </c>
      <c r="F6223" t="s">
        <v>26</v>
      </c>
      <c r="G6223">
        <v>28</v>
      </c>
      <c r="H6223" t="s">
        <v>25</v>
      </c>
      <c r="I6223" t="s">
        <v>21</v>
      </c>
      <c r="K6223" t="str">
        <f>IF(Aggregate[[#This Row],[Under 30]]="Yes", "Under 30", IF(Aggregate[[#This Row],[Senior]]="Yes", "Senior", "Other"))</f>
        <v>Under 30</v>
      </c>
      <c r="P6223">
        <v>1</v>
      </c>
      <c r="R6223">
        <v>76</v>
      </c>
      <c r="S6223">
        <v>0</v>
      </c>
      <c r="T6223">
        <v>0</v>
      </c>
      <c r="U6223">
        <v>0</v>
      </c>
      <c r="V6223">
        <v>14</v>
      </c>
      <c r="W6223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6224" spans="1:23" x14ac:dyDescent="0.2">
      <c r="A6224" t="s">
        <v>25</v>
      </c>
      <c r="B6224">
        <v>69</v>
      </c>
      <c r="C6224" t="s">
        <v>21</v>
      </c>
      <c r="D6224" t="s">
        <v>22</v>
      </c>
      <c r="E6224" t="s">
        <v>84</v>
      </c>
      <c r="F6224" t="s">
        <v>24</v>
      </c>
      <c r="G6224">
        <v>63</v>
      </c>
      <c r="H6224" t="s">
        <v>21</v>
      </c>
      <c r="I6224" t="s">
        <v>21</v>
      </c>
      <c r="K6224" t="str">
        <f>IF(Aggregate[[#This Row],[Under 30]]="Yes", "Under 30", IF(Aggregate[[#This Row],[Senior]]="Yes", "Senior", "Other"))</f>
        <v>Other</v>
      </c>
      <c r="P6224">
        <v>1</v>
      </c>
      <c r="R6224">
        <v>29</v>
      </c>
      <c r="S6224">
        <v>2</v>
      </c>
      <c r="T6224">
        <v>0</v>
      </c>
      <c r="U6224">
        <v>0</v>
      </c>
      <c r="V6224">
        <v>12</v>
      </c>
      <c r="W6224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6225" spans="1:23" x14ac:dyDescent="0.2">
      <c r="A6225" t="s">
        <v>25</v>
      </c>
      <c r="B6225">
        <v>69</v>
      </c>
      <c r="C6225" t="s">
        <v>21</v>
      </c>
      <c r="D6225" t="s">
        <v>22</v>
      </c>
      <c r="E6225" t="s">
        <v>86</v>
      </c>
      <c r="F6225" t="s">
        <v>24</v>
      </c>
      <c r="G6225">
        <v>19</v>
      </c>
      <c r="H6225" t="s">
        <v>25</v>
      </c>
      <c r="I6225" t="s">
        <v>21</v>
      </c>
      <c r="K6225" t="str">
        <f>IF(Aggregate[[#This Row],[Under 30]]="Yes", "Under 30", IF(Aggregate[[#This Row],[Senior]]="Yes", "Senior", "Other"))</f>
        <v>Under 30</v>
      </c>
      <c r="P6225">
        <v>1</v>
      </c>
      <c r="R6225">
        <v>63</v>
      </c>
      <c r="S6225">
        <v>0</v>
      </c>
      <c r="T6225">
        <v>0</v>
      </c>
      <c r="U6225">
        <v>0</v>
      </c>
      <c r="V6225">
        <v>7</v>
      </c>
      <c r="W6225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6226" spans="1:23" x14ac:dyDescent="0.2">
      <c r="A6226" t="s">
        <v>25</v>
      </c>
      <c r="B6226">
        <v>69</v>
      </c>
      <c r="C6226" t="s">
        <v>21</v>
      </c>
      <c r="D6226" t="s">
        <v>88</v>
      </c>
      <c r="E6226" t="s">
        <v>81</v>
      </c>
      <c r="F6226" t="s">
        <v>26</v>
      </c>
      <c r="G6226">
        <v>37</v>
      </c>
      <c r="H6226" t="s">
        <v>21</v>
      </c>
      <c r="I6226" t="s">
        <v>21</v>
      </c>
      <c r="K6226" t="str">
        <f>IF(Aggregate[[#This Row],[Under 30]]="Yes", "Under 30", IF(Aggregate[[#This Row],[Senior]]="Yes", "Senior", "Other"))</f>
        <v>Other</v>
      </c>
      <c r="P6226">
        <v>1</v>
      </c>
      <c r="Q6226">
        <v>1</v>
      </c>
      <c r="R6226">
        <v>54</v>
      </c>
      <c r="S6226">
        <v>0</v>
      </c>
      <c r="T6226">
        <v>0</v>
      </c>
      <c r="U6226">
        <v>0</v>
      </c>
      <c r="V6226">
        <v>13</v>
      </c>
      <c r="W6226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6227" spans="1:23" x14ac:dyDescent="0.2">
      <c r="A6227" t="s">
        <v>25</v>
      </c>
      <c r="B6227">
        <v>69</v>
      </c>
      <c r="C6227" t="s">
        <v>25</v>
      </c>
      <c r="D6227" t="s">
        <v>22</v>
      </c>
      <c r="E6227" t="s">
        <v>30</v>
      </c>
      <c r="F6227" t="s">
        <v>24</v>
      </c>
      <c r="G6227">
        <v>41</v>
      </c>
      <c r="H6227" t="s">
        <v>21</v>
      </c>
      <c r="I6227" t="s">
        <v>21</v>
      </c>
      <c r="K6227" t="str">
        <f>IF(Aggregate[[#This Row],[Under 30]]="Yes", "Under 30", IF(Aggregate[[#This Row],[Senior]]="Yes", "Senior", "Other"))</f>
        <v>Other</v>
      </c>
      <c r="P6227">
        <v>1</v>
      </c>
      <c r="Q6227">
        <v>1</v>
      </c>
      <c r="R6227">
        <v>48</v>
      </c>
      <c r="S6227">
        <v>1</v>
      </c>
      <c r="T6227">
        <v>414</v>
      </c>
      <c r="U6227">
        <v>0</v>
      </c>
      <c r="V6227">
        <v>2</v>
      </c>
      <c r="W6227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6228" spans="1:23" x14ac:dyDescent="0.2">
      <c r="A6228" t="s">
        <v>25</v>
      </c>
      <c r="B6228">
        <v>69</v>
      </c>
      <c r="C6228" t="s">
        <v>25</v>
      </c>
      <c r="D6228" t="s">
        <v>22</v>
      </c>
      <c r="E6228" t="s">
        <v>35</v>
      </c>
      <c r="F6228" t="s">
        <v>26</v>
      </c>
      <c r="G6228">
        <v>54</v>
      </c>
      <c r="H6228" t="s">
        <v>21</v>
      </c>
      <c r="I6228" t="s">
        <v>21</v>
      </c>
      <c r="K6228" t="str">
        <f>IF(Aggregate[[#This Row],[Under 30]]="Yes", "Under 30", IF(Aggregate[[#This Row],[Senior]]="Yes", "Senior", "Other"))</f>
        <v>Other</v>
      </c>
      <c r="P6228">
        <v>1</v>
      </c>
      <c r="R6228">
        <v>47</v>
      </c>
      <c r="S6228">
        <v>0</v>
      </c>
      <c r="T6228">
        <v>410.6</v>
      </c>
      <c r="U6228">
        <v>0</v>
      </c>
      <c r="V6228">
        <v>3</v>
      </c>
      <c r="W6228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6229" spans="1:23" x14ac:dyDescent="0.2">
      <c r="A6229" t="s">
        <v>25</v>
      </c>
      <c r="B6229">
        <v>69</v>
      </c>
      <c r="C6229" t="s">
        <v>25</v>
      </c>
      <c r="D6229" t="s">
        <v>22</v>
      </c>
      <c r="E6229" t="s">
        <v>42</v>
      </c>
      <c r="F6229" t="s">
        <v>26</v>
      </c>
      <c r="G6229">
        <v>58</v>
      </c>
      <c r="H6229" t="s">
        <v>21</v>
      </c>
      <c r="I6229" t="s">
        <v>21</v>
      </c>
      <c r="K6229" t="str">
        <f>IF(Aggregate[[#This Row],[Under 30]]="Yes", "Under 30", IF(Aggregate[[#This Row],[Senior]]="Yes", "Senior", "Other"))</f>
        <v>Other</v>
      </c>
      <c r="P6229">
        <v>1</v>
      </c>
      <c r="R6229">
        <v>64</v>
      </c>
      <c r="S6229">
        <v>0</v>
      </c>
      <c r="T6229">
        <v>147.69999999999999</v>
      </c>
      <c r="U6229">
        <v>0</v>
      </c>
      <c r="V6229">
        <v>4</v>
      </c>
      <c r="W6229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6230" spans="1:23" x14ac:dyDescent="0.2">
      <c r="A6230" t="s">
        <v>25</v>
      </c>
      <c r="B6230">
        <v>69</v>
      </c>
      <c r="C6230" t="s">
        <v>25</v>
      </c>
      <c r="D6230" t="s">
        <v>22</v>
      </c>
      <c r="E6230" t="s">
        <v>45</v>
      </c>
      <c r="F6230" t="s">
        <v>26</v>
      </c>
      <c r="G6230">
        <v>26</v>
      </c>
      <c r="H6230" t="s">
        <v>25</v>
      </c>
      <c r="I6230" t="s">
        <v>21</v>
      </c>
      <c r="K6230" t="str">
        <f>IF(Aggregate[[#This Row],[Under 30]]="Yes", "Under 30", IF(Aggregate[[#This Row],[Senior]]="Yes", "Senior", "Other"))</f>
        <v>Under 30</v>
      </c>
      <c r="P6230">
        <v>1</v>
      </c>
      <c r="Q6230">
        <v>1</v>
      </c>
      <c r="R6230">
        <v>41</v>
      </c>
      <c r="S6230">
        <v>5</v>
      </c>
      <c r="T6230">
        <v>27</v>
      </c>
      <c r="U6230">
        <v>0</v>
      </c>
      <c r="V6230">
        <v>9</v>
      </c>
      <c r="W6230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6231" spans="1:23" x14ac:dyDescent="0.2">
      <c r="A6231" t="s">
        <v>25</v>
      </c>
      <c r="B6231">
        <v>69</v>
      </c>
      <c r="C6231" t="s">
        <v>25</v>
      </c>
      <c r="D6231" t="s">
        <v>22</v>
      </c>
      <c r="E6231" t="s">
        <v>47</v>
      </c>
      <c r="F6231" t="s">
        <v>24</v>
      </c>
      <c r="G6231">
        <v>43</v>
      </c>
      <c r="H6231" t="s">
        <v>21</v>
      </c>
      <c r="I6231" t="s">
        <v>21</v>
      </c>
      <c r="K6231" t="str">
        <f>IF(Aggregate[[#This Row],[Under 30]]="Yes", "Under 30", IF(Aggregate[[#This Row],[Senior]]="Yes", "Senior", "Other"))</f>
        <v>Other</v>
      </c>
      <c r="P6231">
        <v>1</v>
      </c>
      <c r="R6231">
        <v>32</v>
      </c>
      <c r="S6231">
        <v>0</v>
      </c>
      <c r="T6231">
        <v>193.2</v>
      </c>
      <c r="U6231">
        <v>0</v>
      </c>
      <c r="V6231">
        <v>4</v>
      </c>
      <c r="W6231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6232" spans="1:23" x14ac:dyDescent="0.2">
      <c r="A6232" t="s">
        <v>25</v>
      </c>
      <c r="B6232">
        <v>69</v>
      </c>
      <c r="C6232" t="s">
        <v>25</v>
      </c>
      <c r="D6232" t="s">
        <v>22</v>
      </c>
      <c r="E6232" t="s">
        <v>58</v>
      </c>
      <c r="F6232" t="s">
        <v>26</v>
      </c>
      <c r="G6232">
        <v>42</v>
      </c>
      <c r="H6232" t="s">
        <v>21</v>
      </c>
      <c r="I6232" t="s">
        <v>21</v>
      </c>
      <c r="K6232" t="str">
        <f>IF(Aggregate[[#This Row],[Under 30]]="Yes", "Under 30", IF(Aggregate[[#This Row],[Senior]]="Yes", "Senior", "Other"))</f>
        <v>Other</v>
      </c>
      <c r="P6232">
        <v>1</v>
      </c>
      <c r="R6232">
        <v>33</v>
      </c>
      <c r="S6232">
        <v>0</v>
      </c>
      <c r="T6232">
        <v>160.4</v>
      </c>
      <c r="U6232">
        <v>0</v>
      </c>
      <c r="V6232">
        <v>3</v>
      </c>
      <c r="W6232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6233" spans="1:23" x14ac:dyDescent="0.2">
      <c r="A6233" t="s">
        <v>25</v>
      </c>
      <c r="B6233">
        <v>69</v>
      </c>
      <c r="C6233" t="s">
        <v>25</v>
      </c>
      <c r="D6233" t="s">
        <v>22</v>
      </c>
      <c r="E6233" t="s">
        <v>61</v>
      </c>
      <c r="F6233" t="s">
        <v>24</v>
      </c>
      <c r="G6233">
        <v>47</v>
      </c>
      <c r="H6233" t="s">
        <v>21</v>
      </c>
      <c r="I6233" t="s">
        <v>21</v>
      </c>
      <c r="K6233" t="str">
        <f>IF(Aggregate[[#This Row],[Under 30]]="Yes", "Under 30", IF(Aggregate[[#This Row],[Senior]]="Yes", "Senior", "Other"))</f>
        <v>Other</v>
      </c>
      <c r="P6233">
        <v>1</v>
      </c>
      <c r="R6233">
        <v>36</v>
      </c>
      <c r="S6233">
        <v>1</v>
      </c>
      <c r="T6233">
        <v>103.5</v>
      </c>
      <c r="U6233">
        <v>0</v>
      </c>
      <c r="V6233">
        <v>2</v>
      </c>
      <c r="W6233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6234" spans="1:23" x14ac:dyDescent="0.2">
      <c r="A6234" t="s">
        <v>25</v>
      </c>
      <c r="B6234">
        <v>69</v>
      </c>
      <c r="C6234" t="s">
        <v>25</v>
      </c>
      <c r="D6234" t="s">
        <v>22</v>
      </c>
      <c r="E6234" t="s">
        <v>61</v>
      </c>
      <c r="F6234" t="s">
        <v>26</v>
      </c>
      <c r="G6234">
        <v>29</v>
      </c>
      <c r="H6234" t="s">
        <v>25</v>
      </c>
      <c r="I6234" t="s">
        <v>21</v>
      </c>
      <c r="K6234" t="str">
        <f>IF(Aggregate[[#This Row],[Under 30]]="Yes", "Under 30", IF(Aggregate[[#This Row],[Senior]]="Yes", "Senior", "Other"))</f>
        <v>Under 30</v>
      </c>
      <c r="P6234">
        <v>1</v>
      </c>
      <c r="R6234">
        <v>39</v>
      </c>
      <c r="S6234">
        <v>0</v>
      </c>
      <c r="T6234">
        <v>341.6</v>
      </c>
      <c r="U6234">
        <v>0</v>
      </c>
      <c r="V6234">
        <v>10</v>
      </c>
      <c r="W6234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6235" spans="1:23" x14ac:dyDescent="0.2">
      <c r="A6235" t="s">
        <v>25</v>
      </c>
      <c r="B6235">
        <v>69</v>
      </c>
      <c r="C6235" t="s">
        <v>25</v>
      </c>
      <c r="D6235" t="s">
        <v>22</v>
      </c>
      <c r="E6235" t="s">
        <v>61</v>
      </c>
      <c r="F6235" t="s">
        <v>26</v>
      </c>
      <c r="G6235">
        <v>53</v>
      </c>
      <c r="H6235" t="s">
        <v>21</v>
      </c>
      <c r="I6235" t="s">
        <v>21</v>
      </c>
      <c r="K6235" t="str">
        <f>IF(Aggregate[[#This Row],[Under 30]]="Yes", "Under 30", IF(Aggregate[[#This Row],[Senior]]="Yes", "Senior", "Other"))</f>
        <v>Other</v>
      </c>
      <c r="P6235">
        <v>1</v>
      </c>
      <c r="R6235">
        <v>44</v>
      </c>
      <c r="S6235">
        <v>0</v>
      </c>
      <c r="T6235">
        <v>146.30000000000001</v>
      </c>
      <c r="U6235">
        <v>0</v>
      </c>
      <c r="V6235">
        <v>7</v>
      </c>
      <c r="W6235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6236" spans="1:23" x14ac:dyDescent="0.2">
      <c r="A6236" t="s">
        <v>25</v>
      </c>
      <c r="B6236">
        <v>69</v>
      </c>
      <c r="C6236" t="s">
        <v>25</v>
      </c>
      <c r="D6236" t="s">
        <v>22</v>
      </c>
      <c r="E6236" t="s">
        <v>72</v>
      </c>
      <c r="F6236" t="s">
        <v>26</v>
      </c>
      <c r="G6236">
        <v>68</v>
      </c>
      <c r="H6236" t="s">
        <v>21</v>
      </c>
      <c r="I6236" t="s">
        <v>25</v>
      </c>
      <c r="J6236" t="s">
        <v>21</v>
      </c>
      <c r="K6236" t="str">
        <f>IF(Aggregate[[#This Row],[Under 30]]="Yes", "Under 30", IF(Aggregate[[#This Row],[Senior]]="Yes", "Senior", "Other"))</f>
        <v>Senior</v>
      </c>
      <c r="L6236" t="s">
        <v>32</v>
      </c>
      <c r="M6236" t="s">
        <v>33</v>
      </c>
      <c r="N6236" t="s">
        <v>48</v>
      </c>
      <c r="O6236" t="s">
        <v>99</v>
      </c>
      <c r="P6236">
        <v>1</v>
      </c>
      <c r="Q6236">
        <v>1</v>
      </c>
      <c r="R6236">
        <v>38</v>
      </c>
      <c r="S6236">
        <v>1</v>
      </c>
      <c r="T6236">
        <v>379.5</v>
      </c>
      <c r="U6236">
        <v>0</v>
      </c>
      <c r="V6236">
        <v>5</v>
      </c>
      <c r="W6236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6237" spans="1:23" x14ac:dyDescent="0.2">
      <c r="A6237" t="s">
        <v>25</v>
      </c>
      <c r="B6237">
        <v>69</v>
      </c>
      <c r="C6237" t="s">
        <v>25</v>
      </c>
      <c r="D6237" t="s">
        <v>22</v>
      </c>
      <c r="E6237" t="s">
        <v>76</v>
      </c>
      <c r="F6237" t="s">
        <v>26</v>
      </c>
      <c r="G6237">
        <v>74</v>
      </c>
      <c r="H6237" t="s">
        <v>21</v>
      </c>
      <c r="I6237" t="s">
        <v>25</v>
      </c>
      <c r="J6237" t="s">
        <v>21</v>
      </c>
      <c r="K6237" t="str">
        <f>IF(Aggregate[[#This Row],[Under 30]]="Yes", "Under 30", IF(Aggregate[[#This Row],[Senior]]="Yes", "Senior", "Other"))</f>
        <v>Senior</v>
      </c>
      <c r="L6237" t="s">
        <v>32</v>
      </c>
      <c r="M6237" t="s">
        <v>38</v>
      </c>
      <c r="N6237" t="s">
        <v>56</v>
      </c>
      <c r="O6237" t="s">
        <v>96</v>
      </c>
      <c r="P6237">
        <v>1</v>
      </c>
      <c r="Q6237">
        <v>1</v>
      </c>
      <c r="R6237">
        <v>68</v>
      </c>
      <c r="S6237">
        <v>2</v>
      </c>
      <c r="T6237">
        <v>172.5</v>
      </c>
      <c r="U6237">
        <v>0</v>
      </c>
      <c r="V6237">
        <v>10</v>
      </c>
      <c r="W6237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6238" spans="1:23" x14ac:dyDescent="0.2">
      <c r="A6238" t="s">
        <v>25</v>
      </c>
      <c r="B6238">
        <v>69</v>
      </c>
      <c r="C6238" t="s">
        <v>25</v>
      </c>
      <c r="D6238" t="s">
        <v>22</v>
      </c>
      <c r="E6238" t="s">
        <v>85</v>
      </c>
      <c r="F6238" t="s">
        <v>26</v>
      </c>
      <c r="G6238">
        <v>44</v>
      </c>
      <c r="H6238" t="s">
        <v>21</v>
      </c>
      <c r="I6238" t="s">
        <v>21</v>
      </c>
      <c r="K6238" t="str">
        <f>IF(Aggregate[[#This Row],[Under 30]]="Yes", "Under 30", IF(Aggregate[[#This Row],[Senior]]="Yes", "Senior", "Other"))</f>
        <v>Other</v>
      </c>
      <c r="P6238">
        <v>1</v>
      </c>
      <c r="R6238">
        <v>35</v>
      </c>
      <c r="S6238">
        <v>0</v>
      </c>
      <c r="T6238">
        <v>227.7</v>
      </c>
      <c r="U6238">
        <v>0</v>
      </c>
      <c r="V6238">
        <v>2</v>
      </c>
      <c r="W6238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6239" spans="1:23" x14ac:dyDescent="0.2">
      <c r="A6239" t="s">
        <v>25</v>
      </c>
      <c r="B6239">
        <v>69</v>
      </c>
      <c r="C6239" t="s">
        <v>25</v>
      </c>
      <c r="D6239" t="s">
        <v>22</v>
      </c>
      <c r="E6239" t="s">
        <v>86</v>
      </c>
      <c r="F6239" t="s">
        <v>26</v>
      </c>
      <c r="G6239">
        <v>45</v>
      </c>
      <c r="H6239" t="s">
        <v>21</v>
      </c>
      <c r="I6239" t="s">
        <v>21</v>
      </c>
      <c r="K6239" t="str">
        <f>IF(Aggregate[[#This Row],[Under 30]]="Yes", "Under 30", IF(Aggregate[[#This Row],[Senior]]="Yes", "Senior", "Other"))</f>
        <v>Other</v>
      </c>
      <c r="P6239">
        <v>1</v>
      </c>
      <c r="R6239">
        <v>29</v>
      </c>
      <c r="S6239">
        <v>0</v>
      </c>
      <c r="T6239">
        <v>190.9</v>
      </c>
      <c r="U6239">
        <v>0</v>
      </c>
      <c r="V6239">
        <v>6</v>
      </c>
      <c r="W6239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6240" spans="1:23" x14ac:dyDescent="0.2">
      <c r="A6240" t="s">
        <v>25</v>
      </c>
      <c r="B6240">
        <v>69</v>
      </c>
      <c r="C6240" t="s">
        <v>25</v>
      </c>
      <c r="D6240" t="s">
        <v>88</v>
      </c>
      <c r="E6240" t="s">
        <v>36</v>
      </c>
      <c r="F6240" t="s">
        <v>26</v>
      </c>
      <c r="G6240">
        <v>23</v>
      </c>
      <c r="H6240" t="s">
        <v>25</v>
      </c>
      <c r="I6240" t="s">
        <v>21</v>
      </c>
      <c r="K6240" t="str">
        <f>IF(Aggregate[[#This Row],[Under 30]]="Yes", "Under 30", IF(Aggregate[[#This Row],[Senior]]="Yes", "Senior", "Other"))</f>
        <v>Under 30</v>
      </c>
      <c r="P6240">
        <v>1</v>
      </c>
      <c r="R6240">
        <v>42</v>
      </c>
      <c r="S6240">
        <v>0</v>
      </c>
      <c r="T6240">
        <v>0</v>
      </c>
      <c r="U6240">
        <v>0</v>
      </c>
      <c r="V6240">
        <v>8</v>
      </c>
      <c r="W6240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6241" spans="1:23" x14ac:dyDescent="0.2">
      <c r="A6241" t="s">
        <v>25</v>
      </c>
      <c r="B6241">
        <v>69</v>
      </c>
      <c r="C6241" t="s">
        <v>25</v>
      </c>
      <c r="D6241" t="s">
        <v>88</v>
      </c>
      <c r="E6241" t="s">
        <v>44</v>
      </c>
      <c r="F6241" t="s">
        <v>24</v>
      </c>
      <c r="G6241">
        <v>63</v>
      </c>
      <c r="H6241" t="s">
        <v>21</v>
      </c>
      <c r="I6241" t="s">
        <v>21</v>
      </c>
      <c r="K6241" t="str">
        <f>IF(Aggregate[[#This Row],[Under 30]]="Yes", "Under 30", IF(Aggregate[[#This Row],[Senior]]="Yes", "Senior", "Other"))</f>
        <v>Other</v>
      </c>
      <c r="P6241">
        <v>1</v>
      </c>
      <c r="R6241">
        <v>25</v>
      </c>
      <c r="S6241">
        <v>0</v>
      </c>
      <c r="T6241">
        <v>0</v>
      </c>
      <c r="U6241">
        <v>0</v>
      </c>
      <c r="V6241">
        <v>2</v>
      </c>
      <c r="W6241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6242" spans="1:23" x14ac:dyDescent="0.2">
      <c r="A6242" t="s">
        <v>25</v>
      </c>
      <c r="B6242">
        <v>69</v>
      </c>
      <c r="C6242" t="s">
        <v>25</v>
      </c>
      <c r="D6242" t="s">
        <v>88</v>
      </c>
      <c r="E6242" t="s">
        <v>44</v>
      </c>
      <c r="F6242" t="s">
        <v>26</v>
      </c>
      <c r="G6242">
        <v>68</v>
      </c>
      <c r="H6242" t="s">
        <v>21</v>
      </c>
      <c r="I6242" t="s">
        <v>25</v>
      </c>
      <c r="J6242" t="s">
        <v>21</v>
      </c>
      <c r="K6242" t="str">
        <f>IF(Aggregate[[#This Row],[Under 30]]="Yes", "Under 30", IF(Aggregate[[#This Row],[Senior]]="Yes", "Senior", "Other"))</f>
        <v>Senior</v>
      </c>
      <c r="L6242" t="s">
        <v>53</v>
      </c>
      <c r="M6242" t="s">
        <v>38</v>
      </c>
      <c r="N6242" t="s">
        <v>34</v>
      </c>
      <c r="O6242" t="s">
        <v>34</v>
      </c>
      <c r="P6242">
        <v>1</v>
      </c>
      <c r="R6242">
        <v>51</v>
      </c>
      <c r="S6242">
        <v>0</v>
      </c>
      <c r="T6242">
        <v>0</v>
      </c>
      <c r="U6242">
        <v>0</v>
      </c>
      <c r="V6242">
        <v>9</v>
      </c>
      <c r="W6242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6243" spans="1:23" x14ac:dyDescent="0.2">
      <c r="A6243" t="s">
        <v>25</v>
      </c>
      <c r="B6243">
        <v>69</v>
      </c>
      <c r="C6243" t="s">
        <v>25</v>
      </c>
      <c r="D6243" t="s">
        <v>88</v>
      </c>
      <c r="E6243" t="s">
        <v>52</v>
      </c>
      <c r="F6243" t="s">
        <v>24</v>
      </c>
      <c r="G6243">
        <v>64</v>
      </c>
      <c r="H6243" t="s">
        <v>21</v>
      </c>
      <c r="I6243" t="s">
        <v>21</v>
      </c>
      <c r="K6243" t="str">
        <f>IF(Aggregate[[#This Row],[Under 30]]="Yes", "Under 30", IF(Aggregate[[#This Row],[Senior]]="Yes", "Senior", "Other"))</f>
        <v>Other</v>
      </c>
      <c r="P6243">
        <v>1</v>
      </c>
      <c r="R6243">
        <v>22</v>
      </c>
      <c r="S6243">
        <v>0</v>
      </c>
      <c r="T6243">
        <v>0</v>
      </c>
      <c r="U6243">
        <v>0</v>
      </c>
      <c r="V6243">
        <v>11</v>
      </c>
      <c r="W6243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6244" spans="1:23" x14ac:dyDescent="0.2">
      <c r="A6244" t="s">
        <v>25</v>
      </c>
      <c r="B6244">
        <v>69</v>
      </c>
      <c r="C6244" t="s">
        <v>25</v>
      </c>
      <c r="D6244" t="s">
        <v>88</v>
      </c>
      <c r="E6244" t="s">
        <v>61</v>
      </c>
      <c r="F6244" t="s">
        <v>26</v>
      </c>
      <c r="G6244">
        <v>56</v>
      </c>
      <c r="H6244" t="s">
        <v>21</v>
      </c>
      <c r="I6244" t="s">
        <v>21</v>
      </c>
      <c r="K6244" t="str">
        <f>IF(Aggregate[[#This Row],[Under 30]]="Yes", "Under 30", IF(Aggregate[[#This Row],[Senior]]="Yes", "Senior", "Other"))</f>
        <v>Other</v>
      </c>
      <c r="P6244">
        <v>1</v>
      </c>
      <c r="R6244">
        <v>49</v>
      </c>
      <c r="S6244">
        <v>2</v>
      </c>
      <c r="T6244">
        <v>0</v>
      </c>
      <c r="U6244">
        <v>0</v>
      </c>
      <c r="V6244">
        <v>10</v>
      </c>
      <c r="W6244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6245" spans="1:23" x14ac:dyDescent="0.2">
      <c r="A6245" t="s">
        <v>25</v>
      </c>
      <c r="B6245">
        <v>69</v>
      </c>
      <c r="C6245" t="s">
        <v>25</v>
      </c>
      <c r="D6245" t="s">
        <v>88</v>
      </c>
      <c r="E6245" t="s">
        <v>62</v>
      </c>
      <c r="F6245" t="s">
        <v>26</v>
      </c>
      <c r="G6245">
        <v>44</v>
      </c>
      <c r="H6245" t="s">
        <v>21</v>
      </c>
      <c r="I6245" t="s">
        <v>21</v>
      </c>
      <c r="K6245" t="str">
        <f>IF(Aggregate[[#This Row],[Under 30]]="Yes", "Under 30", IF(Aggregate[[#This Row],[Senior]]="Yes", "Senior", "Other"))</f>
        <v>Other</v>
      </c>
      <c r="P6245">
        <v>1</v>
      </c>
      <c r="R6245">
        <v>32</v>
      </c>
      <c r="S6245">
        <v>2</v>
      </c>
      <c r="T6245">
        <v>0</v>
      </c>
      <c r="U6245">
        <v>0</v>
      </c>
      <c r="V6245">
        <v>8</v>
      </c>
      <c r="W6245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6246" spans="1:23" x14ac:dyDescent="0.2">
      <c r="A6246" t="s">
        <v>25</v>
      </c>
      <c r="B6246">
        <v>69</v>
      </c>
      <c r="C6246" t="s">
        <v>25</v>
      </c>
      <c r="D6246" t="s">
        <v>88</v>
      </c>
      <c r="E6246" t="s">
        <v>64</v>
      </c>
      <c r="F6246" t="s">
        <v>24</v>
      </c>
      <c r="G6246">
        <v>46</v>
      </c>
      <c r="H6246" t="s">
        <v>21</v>
      </c>
      <c r="I6246" t="s">
        <v>21</v>
      </c>
      <c r="K6246" t="str">
        <f>IF(Aggregate[[#This Row],[Under 30]]="Yes", "Under 30", IF(Aggregate[[#This Row],[Senior]]="Yes", "Senior", "Other"))</f>
        <v>Other</v>
      </c>
      <c r="P6246">
        <v>1</v>
      </c>
      <c r="R6246">
        <v>31</v>
      </c>
      <c r="S6246">
        <v>0</v>
      </c>
      <c r="T6246">
        <v>0</v>
      </c>
      <c r="U6246">
        <v>0</v>
      </c>
      <c r="V6246">
        <v>6</v>
      </c>
      <c r="W6246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6247" spans="1:23" x14ac:dyDescent="0.2">
      <c r="A6247" t="s">
        <v>25</v>
      </c>
      <c r="B6247">
        <v>69</v>
      </c>
      <c r="C6247" t="s">
        <v>25</v>
      </c>
      <c r="D6247" t="s">
        <v>88</v>
      </c>
      <c r="E6247" t="s">
        <v>67</v>
      </c>
      <c r="F6247" t="s">
        <v>24</v>
      </c>
      <c r="G6247">
        <v>37</v>
      </c>
      <c r="H6247" t="s">
        <v>21</v>
      </c>
      <c r="I6247" t="s">
        <v>21</v>
      </c>
      <c r="K6247" t="str">
        <f>IF(Aggregate[[#This Row],[Under 30]]="Yes", "Under 30", IF(Aggregate[[#This Row],[Senior]]="Yes", "Senior", "Other"))</f>
        <v>Other</v>
      </c>
      <c r="P6247">
        <v>1</v>
      </c>
      <c r="R6247">
        <v>38</v>
      </c>
      <c r="S6247">
        <v>2</v>
      </c>
      <c r="T6247">
        <v>0</v>
      </c>
      <c r="U6247">
        <v>0</v>
      </c>
      <c r="V6247">
        <v>5</v>
      </c>
      <c r="W6247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6248" spans="1:23" x14ac:dyDescent="0.2">
      <c r="A6248" t="s">
        <v>25</v>
      </c>
      <c r="B6248">
        <v>70</v>
      </c>
      <c r="C6248" t="s">
        <v>21</v>
      </c>
      <c r="D6248" t="s">
        <v>22</v>
      </c>
      <c r="E6248" t="s">
        <v>23</v>
      </c>
      <c r="F6248" t="s">
        <v>24</v>
      </c>
      <c r="G6248">
        <v>28</v>
      </c>
      <c r="H6248" t="s">
        <v>25</v>
      </c>
      <c r="I6248" t="s">
        <v>21</v>
      </c>
      <c r="K6248" t="str">
        <f>IF(Aggregate[[#This Row],[Under 30]]="Yes", "Under 30", IF(Aggregate[[#This Row],[Senior]]="Yes", "Senior", "Other"))</f>
        <v>Under 30</v>
      </c>
      <c r="P6248">
        <v>1</v>
      </c>
      <c r="R6248">
        <v>49</v>
      </c>
      <c r="S6248">
        <v>2</v>
      </c>
      <c r="T6248">
        <v>0</v>
      </c>
      <c r="U6248">
        <v>0</v>
      </c>
      <c r="V6248">
        <v>12</v>
      </c>
      <c r="W6248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6249" spans="1:23" x14ac:dyDescent="0.2">
      <c r="A6249" t="s">
        <v>25</v>
      </c>
      <c r="B6249">
        <v>70</v>
      </c>
      <c r="C6249" t="s">
        <v>21</v>
      </c>
      <c r="D6249" t="s">
        <v>22</v>
      </c>
      <c r="E6249" t="s">
        <v>27</v>
      </c>
      <c r="F6249" t="s">
        <v>24</v>
      </c>
      <c r="G6249">
        <v>61</v>
      </c>
      <c r="H6249" t="s">
        <v>21</v>
      </c>
      <c r="I6249" t="s">
        <v>21</v>
      </c>
      <c r="K6249" t="str">
        <f>IF(Aggregate[[#This Row],[Under 30]]="Yes", "Under 30", IF(Aggregate[[#This Row],[Senior]]="Yes", "Senior", "Other"))</f>
        <v>Other</v>
      </c>
      <c r="P6249">
        <v>1</v>
      </c>
      <c r="R6249">
        <v>74</v>
      </c>
      <c r="S6249">
        <v>2</v>
      </c>
      <c r="T6249">
        <v>0</v>
      </c>
      <c r="U6249">
        <v>0</v>
      </c>
      <c r="V6249">
        <v>2</v>
      </c>
      <c r="W6249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6250" spans="1:23" x14ac:dyDescent="0.2">
      <c r="A6250" t="s">
        <v>25</v>
      </c>
      <c r="B6250">
        <v>70</v>
      </c>
      <c r="C6250" t="s">
        <v>21</v>
      </c>
      <c r="D6250" t="s">
        <v>22</v>
      </c>
      <c r="E6250" t="s">
        <v>27</v>
      </c>
      <c r="F6250" t="s">
        <v>26</v>
      </c>
      <c r="G6250">
        <v>39</v>
      </c>
      <c r="H6250" t="s">
        <v>21</v>
      </c>
      <c r="I6250" t="s">
        <v>21</v>
      </c>
      <c r="K6250" t="str">
        <f>IF(Aggregate[[#This Row],[Under 30]]="Yes", "Under 30", IF(Aggregate[[#This Row],[Senior]]="Yes", "Senior", "Other"))</f>
        <v>Other</v>
      </c>
      <c r="P6250">
        <v>1</v>
      </c>
      <c r="R6250">
        <v>48</v>
      </c>
      <c r="S6250">
        <v>0</v>
      </c>
      <c r="T6250">
        <v>0</v>
      </c>
      <c r="U6250">
        <v>0</v>
      </c>
      <c r="V6250">
        <v>1</v>
      </c>
      <c r="W6250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6251" spans="1:23" x14ac:dyDescent="0.2">
      <c r="A6251" t="s">
        <v>25</v>
      </c>
      <c r="B6251">
        <v>70</v>
      </c>
      <c r="C6251" t="s">
        <v>21</v>
      </c>
      <c r="D6251" t="s">
        <v>22</v>
      </c>
      <c r="E6251" t="s">
        <v>27</v>
      </c>
      <c r="F6251" t="s">
        <v>26</v>
      </c>
      <c r="G6251">
        <v>72</v>
      </c>
      <c r="H6251" t="s">
        <v>21</v>
      </c>
      <c r="I6251" t="s">
        <v>25</v>
      </c>
      <c r="J6251" t="s">
        <v>21</v>
      </c>
      <c r="K6251" t="str">
        <f>IF(Aggregate[[#This Row],[Under 30]]="Yes", "Under 30", IF(Aggregate[[#This Row],[Senior]]="Yes", "Senior", "Other"))</f>
        <v>Senior</v>
      </c>
      <c r="L6251" t="s">
        <v>53</v>
      </c>
      <c r="M6251" t="s">
        <v>33</v>
      </c>
      <c r="N6251" t="s">
        <v>34</v>
      </c>
      <c r="O6251" t="s">
        <v>34</v>
      </c>
      <c r="P6251">
        <v>1</v>
      </c>
      <c r="R6251">
        <v>34</v>
      </c>
      <c r="S6251">
        <v>2</v>
      </c>
      <c r="T6251">
        <v>0</v>
      </c>
      <c r="U6251">
        <v>0</v>
      </c>
      <c r="V6251">
        <v>5</v>
      </c>
      <c r="W6251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6252" spans="1:23" x14ac:dyDescent="0.2">
      <c r="A6252" t="s">
        <v>25</v>
      </c>
      <c r="B6252">
        <v>70</v>
      </c>
      <c r="C6252" t="s">
        <v>21</v>
      </c>
      <c r="D6252" t="s">
        <v>22</v>
      </c>
      <c r="E6252" t="s">
        <v>29</v>
      </c>
      <c r="F6252" t="s">
        <v>24</v>
      </c>
      <c r="G6252">
        <v>29</v>
      </c>
      <c r="H6252" t="s">
        <v>25</v>
      </c>
      <c r="I6252" t="s">
        <v>21</v>
      </c>
      <c r="K6252" t="str">
        <f>IF(Aggregate[[#This Row],[Under 30]]="Yes", "Under 30", IF(Aggregate[[#This Row],[Senior]]="Yes", "Senior", "Other"))</f>
        <v>Under 30</v>
      </c>
      <c r="P6252">
        <v>1</v>
      </c>
      <c r="R6252">
        <v>58</v>
      </c>
      <c r="S6252">
        <v>0</v>
      </c>
      <c r="T6252">
        <v>0</v>
      </c>
      <c r="U6252">
        <v>0</v>
      </c>
      <c r="V6252">
        <v>9</v>
      </c>
      <c r="W6252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6253" spans="1:23" x14ac:dyDescent="0.2">
      <c r="A6253" t="s">
        <v>25</v>
      </c>
      <c r="B6253">
        <v>70</v>
      </c>
      <c r="C6253" t="s">
        <v>21</v>
      </c>
      <c r="D6253" t="s">
        <v>22</v>
      </c>
      <c r="E6253" t="s">
        <v>89</v>
      </c>
      <c r="F6253" t="s">
        <v>26</v>
      </c>
      <c r="G6253">
        <v>80</v>
      </c>
      <c r="H6253" t="s">
        <v>21</v>
      </c>
      <c r="I6253" t="s">
        <v>25</v>
      </c>
      <c r="J6253" t="s">
        <v>21</v>
      </c>
      <c r="K6253" t="str">
        <f>IF(Aggregate[[#This Row],[Under 30]]="Yes", "Under 30", IF(Aggregate[[#This Row],[Senior]]="Yes", "Senior", "Other"))</f>
        <v>Senior</v>
      </c>
      <c r="L6253" t="s">
        <v>53</v>
      </c>
      <c r="M6253" t="s">
        <v>33</v>
      </c>
      <c r="N6253" t="s">
        <v>34</v>
      </c>
      <c r="O6253" t="s">
        <v>34</v>
      </c>
      <c r="P6253">
        <v>1</v>
      </c>
      <c r="R6253">
        <v>45</v>
      </c>
      <c r="S6253">
        <v>0</v>
      </c>
      <c r="T6253">
        <v>0</v>
      </c>
      <c r="U6253">
        <v>0</v>
      </c>
      <c r="V6253">
        <v>2</v>
      </c>
      <c r="W6253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6254" spans="1:23" x14ac:dyDescent="0.2">
      <c r="A6254" t="s">
        <v>25</v>
      </c>
      <c r="B6254">
        <v>70</v>
      </c>
      <c r="C6254" t="s">
        <v>21</v>
      </c>
      <c r="D6254" t="s">
        <v>22</v>
      </c>
      <c r="E6254" t="s">
        <v>30</v>
      </c>
      <c r="F6254" t="s">
        <v>24</v>
      </c>
      <c r="G6254">
        <v>45</v>
      </c>
      <c r="H6254" t="s">
        <v>21</v>
      </c>
      <c r="I6254" t="s">
        <v>21</v>
      </c>
      <c r="K6254" t="str">
        <f>IF(Aggregate[[#This Row],[Under 30]]="Yes", "Under 30", IF(Aggregate[[#This Row],[Senior]]="Yes", "Senior", "Other"))</f>
        <v>Other</v>
      </c>
      <c r="P6254">
        <v>1</v>
      </c>
      <c r="R6254">
        <v>25</v>
      </c>
      <c r="S6254">
        <v>1</v>
      </c>
      <c r="T6254">
        <v>0</v>
      </c>
      <c r="U6254">
        <v>0</v>
      </c>
      <c r="V6254">
        <v>9</v>
      </c>
      <c r="W6254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6255" spans="1:23" x14ac:dyDescent="0.2">
      <c r="A6255" t="s">
        <v>25</v>
      </c>
      <c r="B6255">
        <v>70</v>
      </c>
      <c r="C6255" t="s">
        <v>21</v>
      </c>
      <c r="D6255" t="s">
        <v>22</v>
      </c>
      <c r="E6255" t="s">
        <v>35</v>
      </c>
      <c r="F6255" t="s">
        <v>26</v>
      </c>
      <c r="G6255">
        <v>30</v>
      </c>
      <c r="H6255" t="s">
        <v>21</v>
      </c>
      <c r="I6255" t="s">
        <v>21</v>
      </c>
      <c r="K6255" t="str">
        <f>IF(Aggregate[[#This Row],[Under 30]]="Yes", "Under 30", IF(Aggregate[[#This Row],[Senior]]="Yes", "Senior", "Other"))</f>
        <v>Other</v>
      </c>
      <c r="P6255">
        <v>1</v>
      </c>
      <c r="R6255">
        <v>27</v>
      </c>
      <c r="S6255">
        <v>0</v>
      </c>
      <c r="T6255">
        <v>0</v>
      </c>
      <c r="U6255">
        <v>0</v>
      </c>
      <c r="V6255">
        <v>6</v>
      </c>
      <c r="W6255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6256" spans="1:23" x14ac:dyDescent="0.2">
      <c r="A6256" t="s">
        <v>25</v>
      </c>
      <c r="B6256">
        <v>70</v>
      </c>
      <c r="C6256" t="s">
        <v>21</v>
      </c>
      <c r="D6256" t="s">
        <v>22</v>
      </c>
      <c r="E6256" t="s">
        <v>35</v>
      </c>
      <c r="F6256" t="s">
        <v>26</v>
      </c>
      <c r="G6256">
        <v>38</v>
      </c>
      <c r="H6256" t="s">
        <v>21</v>
      </c>
      <c r="I6256" t="s">
        <v>21</v>
      </c>
      <c r="K6256" t="str">
        <f>IF(Aggregate[[#This Row],[Under 30]]="Yes", "Under 30", IF(Aggregate[[#This Row],[Senior]]="Yes", "Senior", "Other"))</f>
        <v>Other</v>
      </c>
      <c r="P6256">
        <v>1</v>
      </c>
      <c r="R6256">
        <v>52</v>
      </c>
      <c r="S6256">
        <v>0</v>
      </c>
      <c r="T6256">
        <v>0</v>
      </c>
      <c r="U6256">
        <v>0</v>
      </c>
      <c r="V6256">
        <v>6</v>
      </c>
      <c r="W6256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6257" spans="1:23" x14ac:dyDescent="0.2">
      <c r="A6257" t="s">
        <v>25</v>
      </c>
      <c r="B6257">
        <v>70</v>
      </c>
      <c r="C6257" t="s">
        <v>21</v>
      </c>
      <c r="D6257" t="s">
        <v>22</v>
      </c>
      <c r="E6257" t="s">
        <v>35</v>
      </c>
      <c r="F6257" t="s">
        <v>26</v>
      </c>
      <c r="G6257">
        <v>42</v>
      </c>
      <c r="H6257" t="s">
        <v>21</v>
      </c>
      <c r="I6257" t="s">
        <v>21</v>
      </c>
      <c r="K6257" t="str">
        <f>IF(Aggregate[[#This Row],[Under 30]]="Yes", "Under 30", IF(Aggregate[[#This Row],[Senior]]="Yes", "Senior", "Other"))</f>
        <v>Other</v>
      </c>
      <c r="P6257">
        <v>1</v>
      </c>
      <c r="R6257">
        <v>48</v>
      </c>
      <c r="S6257">
        <v>2</v>
      </c>
      <c r="T6257">
        <v>0</v>
      </c>
      <c r="U6257">
        <v>0</v>
      </c>
      <c r="V6257">
        <v>1</v>
      </c>
      <c r="W6257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6258" spans="1:23" x14ac:dyDescent="0.2">
      <c r="A6258" t="s">
        <v>25</v>
      </c>
      <c r="B6258">
        <v>70</v>
      </c>
      <c r="C6258" t="s">
        <v>21</v>
      </c>
      <c r="D6258" t="s">
        <v>22</v>
      </c>
      <c r="E6258" t="s">
        <v>36</v>
      </c>
      <c r="F6258" t="s">
        <v>24</v>
      </c>
      <c r="G6258">
        <v>64</v>
      </c>
      <c r="H6258" t="s">
        <v>21</v>
      </c>
      <c r="I6258" t="s">
        <v>21</v>
      </c>
      <c r="K6258" t="str">
        <f>IF(Aggregate[[#This Row],[Under 30]]="Yes", "Under 30", IF(Aggregate[[#This Row],[Senior]]="Yes", "Senior", "Other"))</f>
        <v>Other</v>
      </c>
      <c r="P6258">
        <v>1</v>
      </c>
      <c r="R6258">
        <v>46</v>
      </c>
      <c r="S6258">
        <v>0</v>
      </c>
      <c r="T6258">
        <v>0</v>
      </c>
      <c r="U6258">
        <v>0</v>
      </c>
      <c r="V6258">
        <v>6</v>
      </c>
      <c r="W6258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6259" spans="1:23" x14ac:dyDescent="0.2">
      <c r="A6259" t="s">
        <v>25</v>
      </c>
      <c r="B6259">
        <v>70</v>
      </c>
      <c r="C6259" t="s">
        <v>21</v>
      </c>
      <c r="D6259" t="s">
        <v>22</v>
      </c>
      <c r="E6259" t="s">
        <v>36</v>
      </c>
      <c r="F6259" t="s">
        <v>24</v>
      </c>
      <c r="G6259">
        <v>78</v>
      </c>
      <c r="H6259" t="s">
        <v>21</v>
      </c>
      <c r="I6259" t="s">
        <v>25</v>
      </c>
      <c r="J6259" t="s">
        <v>21</v>
      </c>
      <c r="K6259" t="str">
        <f>IF(Aggregate[[#This Row],[Under 30]]="Yes", "Under 30", IF(Aggregate[[#This Row],[Senior]]="Yes", "Senior", "Other"))</f>
        <v>Senior</v>
      </c>
      <c r="L6259" t="s">
        <v>53</v>
      </c>
      <c r="M6259" t="s">
        <v>33</v>
      </c>
      <c r="N6259" t="s">
        <v>34</v>
      </c>
      <c r="O6259" t="s">
        <v>34</v>
      </c>
      <c r="P6259">
        <v>1</v>
      </c>
      <c r="R6259">
        <v>46</v>
      </c>
      <c r="S6259">
        <v>0</v>
      </c>
      <c r="T6259">
        <v>0</v>
      </c>
      <c r="U6259">
        <v>0</v>
      </c>
      <c r="V6259">
        <v>4</v>
      </c>
      <c r="W6259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6260" spans="1:23" x14ac:dyDescent="0.2">
      <c r="A6260" t="s">
        <v>25</v>
      </c>
      <c r="B6260">
        <v>70</v>
      </c>
      <c r="C6260" t="s">
        <v>21</v>
      </c>
      <c r="D6260" t="s">
        <v>22</v>
      </c>
      <c r="E6260" t="s">
        <v>36</v>
      </c>
      <c r="F6260" t="s">
        <v>26</v>
      </c>
      <c r="G6260">
        <v>29</v>
      </c>
      <c r="H6260" t="s">
        <v>25</v>
      </c>
      <c r="I6260" t="s">
        <v>21</v>
      </c>
      <c r="K6260" t="str">
        <f>IF(Aggregate[[#This Row],[Under 30]]="Yes", "Under 30", IF(Aggregate[[#This Row],[Senior]]="Yes", "Senior", "Other"))</f>
        <v>Under 30</v>
      </c>
      <c r="P6260">
        <v>1</v>
      </c>
      <c r="Q6260">
        <v>1</v>
      </c>
      <c r="R6260">
        <v>71</v>
      </c>
      <c r="S6260">
        <v>0</v>
      </c>
      <c r="T6260">
        <v>0</v>
      </c>
      <c r="U6260">
        <v>0</v>
      </c>
      <c r="V6260">
        <v>13</v>
      </c>
      <c r="W6260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6261" spans="1:23" x14ac:dyDescent="0.2">
      <c r="A6261" t="s">
        <v>25</v>
      </c>
      <c r="B6261">
        <v>70</v>
      </c>
      <c r="C6261" t="s">
        <v>21</v>
      </c>
      <c r="D6261" t="s">
        <v>22</v>
      </c>
      <c r="E6261" t="s">
        <v>37</v>
      </c>
      <c r="F6261" t="s">
        <v>24</v>
      </c>
      <c r="G6261">
        <v>68</v>
      </c>
      <c r="H6261" t="s">
        <v>21</v>
      </c>
      <c r="I6261" t="s">
        <v>25</v>
      </c>
      <c r="J6261" t="s">
        <v>21</v>
      </c>
      <c r="K6261" t="str">
        <f>IF(Aggregate[[#This Row],[Under 30]]="Yes", "Under 30", IF(Aggregate[[#This Row],[Senior]]="Yes", "Senior", "Other"))</f>
        <v>Senior</v>
      </c>
      <c r="L6261" t="s">
        <v>53</v>
      </c>
      <c r="M6261" t="s">
        <v>33</v>
      </c>
      <c r="N6261" t="s">
        <v>34</v>
      </c>
      <c r="O6261" t="s">
        <v>34</v>
      </c>
      <c r="P6261">
        <v>1</v>
      </c>
      <c r="R6261">
        <v>25</v>
      </c>
      <c r="S6261">
        <v>0</v>
      </c>
      <c r="T6261">
        <v>0</v>
      </c>
      <c r="U6261">
        <v>0</v>
      </c>
      <c r="V6261">
        <v>7</v>
      </c>
      <c r="W6261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6262" spans="1:23" x14ac:dyDescent="0.2">
      <c r="A6262" t="s">
        <v>25</v>
      </c>
      <c r="B6262">
        <v>70</v>
      </c>
      <c r="C6262" t="s">
        <v>21</v>
      </c>
      <c r="D6262" t="s">
        <v>22</v>
      </c>
      <c r="E6262" t="s">
        <v>37</v>
      </c>
      <c r="F6262" t="s">
        <v>26</v>
      </c>
      <c r="G6262">
        <v>25</v>
      </c>
      <c r="H6262" t="s">
        <v>25</v>
      </c>
      <c r="I6262" t="s">
        <v>21</v>
      </c>
      <c r="K6262" t="str">
        <f>IF(Aggregate[[#This Row],[Under 30]]="Yes", "Under 30", IF(Aggregate[[#This Row],[Senior]]="Yes", "Senior", "Other"))</f>
        <v>Under 30</v>
      </c>
      <c r="P6262">
        <v>1</v>
      </c>
      <c r="Q6262">
        <v>1</v>
      </c>
      <c r="R6262">
        <v>67</v>
      </c>
      <c r="S6262">
        <v>5</v>
      </c>
      <c r="T6262">
        <v>0</v>
      </c>
      <c r="U6262">
        <v>0</v>
      </c>
      <c r="V6262">
        <v>14</v>
      </c>
      <c r="W6262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6263" spans="1:23" x14ac:dyDescent="0.2">
      <c r="A6263" t="s">
        <v>25</v>
      </c>
      <c r="B6263">
        <v>70</v>
      </c>
      <c r="C6263" t="s">
        <v>21</v>
      </c>
      <c r="D6263" t="s">
        <v>22</v>
      </c>
      <c r="E6263" t="s">
        <v>37</v>
      </c>
      <c r="F6263" t="s">
        <v>26</v>
      </c>
      <c r="G6263">
        <v>46</v>
      </c>
      <c r="H6263" t="s">
        <v>21</v>
      </c>
      <c r="I6263" t="s">
        <v>21</v>
      </c>
      <c r="K6263" t="str">
        <f>IF(Aggregate[[#This Row],[Under 30]]="Yes", "Under 30", IF(Aggregate[[#This Row],[Senior]]="Yes", "Senior", "Other"))</f>
        <v>Other</v>
      </c>
      <c r="P6263">
        <v>1</v>
      </c>
      <c r="R6263">
        <v>26</v>
      </c>
      <c r="S6263">
        <v>0</v>
      </c>
      <c r="T6263">
        <v>0</v>
      </c>
      <c r="U6263">
        <v>0</v>
      </c>
      <c r="V6263">
        <v>5</v>
      </c>
      <c r="W6263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6264" spans="1:23" x14ac:dyDescent="0.2">
      <c r="A6264" t="s">
        <v>25</v>
      </c>
      <c r="B6264">
        <v>70</v>
      </c>
      <c r="C6264" t="s">
        <v>21</v>
      </c>
      <c r="D6264" t="s">
        <v>22</v>
      </c>
      <c r="E6264" t="s">
        <v>93</v>
      </c>
      <c r="F6264" t="s">
        <v>26</v>
      </c>
      <c r="G6264">
        <v>39</v>
      </c>
      <c r="H6264" t="s">
        <v>21</v>
      </c>
      <c r="I6264" t="s">
        <v>21</v>
      </c>
      <c r="K6264" t="str">
        <f>IF(Aggregate[[#This Row],[Under 30]]="Yes", "Under 30", IF(Aggregate[[#This Row],[Senior]]="Yes", "Senior", "Other"))</f>
        <v>Other</v>
      </c>
      <c r="P6264">
        <v>1</v>
      </c>
      <c r="R6264">
        <v>26</v>
      </c>
      <c r="S6264">
        <v>0</v>
      </c>
      <c r="T6264">
        <v>0</v>
      </c>
      <c r="U6264">
        <v>0</v>
      </c>
      <c r="V6264">
        <v>5</v>
      </c>
      <c r="W6264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6265" spans="1:23" x14ac:dyDescent="0.2">
      <c r="A6265" t="s">
        <v>25</v>
      </c>
      <c r="B6265">
        <v>70</v>
      </c>
      <c r="C6265" t="s">
        <v>21</v>
      </c>
      <c r="D6265" t="s">
        <v>22</v>
      </c>
      <c r="E6265" t="s">
        <v>41</v>
      </c>
      <c r="F6265" t="s">
        <v>24</v>
      </c>
      <c r="G6265">
        <v>50</v>
      </c>
      <c r="H6265" t="s">
        <v>21</v>
      </c>
      <c r="I6265" t="s">
        <v>21</v>
      </c>
      <c r="K6265" t="str">
        <f>IF(Aggregate[[#This Row],[Under 30]]="Yes", "Under 30", IF(Aggregate[[#This Row],[Senior]]="Yes", "Senior", "Other"))</f>
        <v>Other</v>
      </c>
      <c r="P6265">
        <v>1</v>
      </c>
      <c r="R6265">
        <v>22</v>
      </c>
      <c r="S6265">
        <v>0</v>
      </c>
      <c r="T6265">
        <v>0</v>
      </c>
      <c r="U6265">
        <v>0</v>
      </c>
      <c r="V6265">
        <v>10</v>
      </c>
      <c r="W6265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6266" spans="1:23" x14ac:dyDescent="0.2">
      <c r="A6266" t="s">
        <v>25</v>
      </c>
      <c r="B6266">
        <v>70</v>
      </c>
      <c r="C6266" t="s">
        <v>21</v>
      </c>
      <c r="D6266" t="s">
        <v>22</v>
      </c>
      <c r="E6266" t="s">
        <v>41</v>
      </c>
      <c r="F6266" t="s">
        <v>26</v>
      </c>
      <c r="G6266">
        <v>23</v>
      </c>
      <c r="H6266" t="s">
        <v>25</v>
      </c>
      <c r="I6266" t="s">
        <v>21</v>
      </c>
      <c r="K6266" t="str">
        <f>IF(Aggregate[[#This Row],[Under 30]]="Yes", "Under 30", IF(Aggregate[[#This Row],[Senior]]="Yes", "Senior", "Other"))</f>
        <v>Under 30</v>
      </c>
      <c r="P6266">
        <v>1</v>
      </c>
      <c r="R6266">
        <v>34</v>
      </c>
      <c r="S6266">
        <v>0</v>
      </c>
      <c r="T6266">
        <v>0</v>
      </c>
      <c r="U6266">
        <v>0</v>
      </c>
      <c r="V6266">
        <v>11</v>
      </c>
      <c r="W6266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6267" spans="1:23" x14ac:dyDescent="0.2">
      <c r="A6267" t="s">
        <v>25</v>
      </c>
      <c r="B6267">
        <v>70</v>
      </c>
      <c r="C6267" t="s">
        <v>21</v>
      </c>
      <c r="D6267" t="s">
        <v>22</v>
      </c>
      <c r="E6267" t="s">
        <v>41</v>
      </c>
      <c r="F6267" t="s">
        <v>26</v>
      </c>
      <c r="G6267">
        <v>50</v>
      </c>
      <c r="H6267" t="s">
        <v>21</v>
      </c>
      <c r="I6267" t="s">
        <v>21</v>
      </c>
      <c r="K6267" t="str">
        <f>IF(Aggregate[[#This Row],[Under 30]]="Yes", "Under 30", IF(Aggregate[[#This Row],[Senior]]="Yes", "Senior", "Other"))</f>
        <v>Other</v>
      </c>
      <c r="P6267">
        <v>1</v>
      </c>
      <c r="R6267">
        <v>32</v>
      </c>
      <c r="S6267">
        <v>0</v>
      </c>
      <c r="T6267">
        <v>0</v>
      </c>
      <c r="U6267">
        <v>0</v>
      </c>
      <c r="V6267">
        <v>2</v>
      </c>
      <c r="W6267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6268" spans="1:23" x14ac:dyDescent="0.2">
      <c r="A6268" t="s">
        <v>25</v>
      </c>
      <c r="B6268">
        <v>70</v>
      </c>
      <c r="C6268" t="s">
        <v>21</v>
      </c>
      <c r="D6268" t="s">
        <v>22</v>
      </c>
      <c r="E6268" t="s">
        <v>43</v>
      </c>
      <c r="F6268" t="s">
        <v>26</v>
      </c>
      <c r="G6268">
        <v>50</v>
      </c>
      <c r="H6268" t="s">
        <v>21</v>
      </c>
      <c r="I6268" t="s">
        <v>21</v>
      </c>
      <c r="K6268" t="str">
        <f>IF(Aggregate[[#This Row],[Under 30]]="Yes", "Under 30", IF(Aggregate[[#This Row],[Senior]]="Yes", "Senior", "Other"))</f>
        <v>Other</v>
      </c>
      <c r="P6268">
        <v>1</v>
      </c>
      <c r="R6268">
        <v>58</v>
      </c>
      <c r="S6268">
        <v>0</v>
      </c>
      <c r="T6268">
        <v>0</v>
      </c>
      <c r="U6268">
        <v>0</v>
      </c>
      <c r="V6268">
        <v>4</v>
      </c>
      <c r="W6268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6269" spans="1:23" x14ac:dyDescent="0.2">
      <c r="A6269" t="s">
        <v>25</v>
      </c>
      <c r="B6269">
        <v>70</v>
      </c>
      <c r="C6269" t="s">
        <v>21</v>
      </c>
      <c r="D6269" t="s">
        <v>22</v>
      </c>
      <c r="E6269" t="s">
        <v>44</v>
      </c>
      <c r="F6269" t="s">
        <v>24</v>
      </c>
      <c r="G6269">
        <v>74</v>
      </c>
      <c r="H6269" t="s">
        <v>21</v>
      </c>
      <c r="I6269" t="s">
        <v>25</v>
      </c>
      <c r="J6269" t="s">
        <v>21</v>
      </c>
      <c r="K6269" t="str">
        <f>IF(Aggregate[[#This Row],[Under 30]]="Yes", "Under 30", IF(Aggregate[[#This Row],[Senior]]="Yes", "Senior", "Other"))</f>
        <v>Senior</v>
      </c>
      <c r="L6269" t="s">
        <v>53</v>
      </c>
      <c r="M6269" t="s">
        <v>33</v>
      </c>
      <c r="N6269" t="s">
        <v>34</v>
      </c>
      <c r="O6269" t="s">
        <v>34</v>
      </c>
      <c r="P6269">
        <v>1</v>
      </c>
      <c r="R6269">
        <v>52</v>
      </c>
      <c r="S6269">
        <v>0</v>
      </c>
      <c r="T6269">
        <v>0</v>
      </c>
      <c r="U6269">
        <v>0</v>
      </c>
      <c r="V6269">
        <v>4</v>
      </c>
      <c r="W6269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6270" spans="1:23" x14ac:dyDescent="0.2">
      <c r="A6270" t="s">
        <v>25</v>
      </c>
      <c r="B6270">
        <v>70</v>
      </c>
      <c r="C6270" t="s">
        <v>21</v>
      </c>
      <c r="D6270" t="s">
        <v>22</v>
      </c>
      <c r="E6270" t="s">
        <v>45</v>
      </c>
      <c r="F6270" t="s">
        <v>26</v>
      </c>
      <c r="G6270">
        <v>54</v>
      </c>
      <c r="H6270" t="s">
        <v>21</v>
      </c>
      <c r="I6270" t="s">
        <v>21</v>
      </c>
      <c r="K6270" t="str">
        <f>IF(Aggregate[[#This Row],[Under 30]]="Yes", "Under 30", IF(Aggregate[[#This Row],[Senior]]="Yes", "Senior", "Other"))</f>
        <v>Other</v>
      </c>
      <c r="P6270">
        <v>1</v>
      </c>
      <c r="R6270">
        <v>30</v>
      </c>
      <c r="S6270">
        <v>0</v>
      </c>
      <c r="T6270">
        <v>0</v>
      </c>
      <c r="U6270">
        <v>0</v>
      </c>
      <c r="V6270">
        <v>28</v>
      </c>
      <c r="W6270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6271" spans="1:23" x14ac:dyDescent="0.2">
      <c r="A6271" t="s">
        <v>25</v>
      </c>
      <c r="B6271">
        <v>70</v>
      </c>
      <c r="C6271" t="s">
        <v>21</v>
      </c>
      <c r="D6271" t="s">
        <v>22</v>
      </c>
      <c r="E6271" t="s">
        <v>46</v>
      </c>
      <c r="F6271" t="s">
        <v>24</v>
      </c>
      <c r="G6271">
        <v>25</v>
      </c>
      <c r="H6271" t="s">
        <v>25</v>
      </c>
      <c r="I6271" t="s">
        <v>21</v>
      </c>
      <c r="K6271" t="str">
        <f>IF(Aggregate[[#This Row],[Under 30]]="Yes", "Under 30", IF(Aggregate[[#This Row],[Senior]]="Yes", "Senior", "Other"))</f>
        <v>Under 30</v>
      </c>
      <c r="P6271">
        <v>1</v>
      </c>
      <c r="R6271">
        <v>35</v>
      </c>
      <c r="S6271">
        <v>0</v>
      </c>
      <c r="T6271">
        <v>0</v>
      </c>
      <c r="U6271">
        <v>0</v>
      </c>
      <c r="V6271">
        <v>43</v>
      </c>
      <c r="W6271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6272" spans="1:23" x14ac:dyDescent="0.2">
      <c r="A6272" t="s">
        <v>25</v>
      </c>
      <c r="B6272">
        <v>70</v>
      </c>
      <c r="C6272" t="s">
        <v>21</v>
      </c>
      <c r="D6272" t="s">
        <v>22</v>
      </c>
      <c r="E6272" t="s">
        <v>50</v>
      </c>
      <c r="F6272" t="s">
        <v>26</v>
      </c>
      <c r="G6272">
        <v>62</v>
      </c>
      <c r="H6272" t="s">
        <v>21</v>
      </c>
      <c r="I6272" t="s">
        <v>21</v>
      </c>
      <c r="K6272" t="str">
        <f>IF(Aggregate[[#This Row],[Under 30]]="Yes", "Under 30", IF(Aggregate[[#This Row],[Senior]]="Yes", "Senior", "Other"))</f>
        <v>Other</v>
      </c>
      <c r="P6272">
        <v>1</v>
      </c>
      <c r="R6272">
        <v>46</v>
      </c>
      <c r="S6272">
        <v>1</v>
      </c>
      <c r="T6272">
        <v>0</v>
      </c>
      <c r="U6272">
        <v>0</v>
      </c>
      <c r="V6272">
        <v>4</v>
      </c>
      <c r="W6272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6273" spans="1:23" x14ac:dyDescent="0.2">
      <c r="A6273" t="s">
        <v>25</v>
      </c>
      <c r="B6273">
        <v>70</v>
      </c>
      <c r="C6273" t="s">
        <v>21</v>
      </c>
      <c r="D6273" t="s">
        <v>22</v>
      </c>
      <c r="E6273" t="s">
        <v>51</v>
      </c>
      <c r="F6273" t="s">
        <v>24</v>
      </c>
      <c r="G6273">
        <v>49</v>
      </c>
      <c r="H6273" t="s">
        <v>21</v>
      </c>
      <c r="I6273" t="s">
        <v>21</v>
      </c>
      <c r="K6273" t="str">
        <f>IF(Aggregate[[#This Row],[Under 30]]="Yes", "Under 30", IF(Aggregate[[#This Row],[Senior]]="Yes", "Senior", "Other"))</f>
        <v>Other</v>
      </c>
      <c r="P6273">
        <v>1</v>
      </c>
      <c r="R6273">
        <v>43</v>
      </c>
      <c r="S6273">
        <v>0</v>
      </c>
      <c r="T6273">
        <v>0</v>
      </c>
      <c r="U6273">
        <v>0</v>
      </c>
      <c r="V6273">
        <v>4</v>
      </c>
      <c r="W6273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6274" spans="1:23" x14ac:dyDescent="0.2">
      <c r="A6274" t="s">
        <v>25</v>
      </c>
      <c r="B6274">
        <v>70</v>
      </c>
      <c r="C6274" t="s">
        <v>21</v>
      </c>
      <c r="D6274" t="s">
        <v>22</v>
      </c>
      <c r="E6274" t="s">
        <v>52</v>
      </c>
      <c r="F6274" t="s">
        <v>26</v>
      </c>
      <c r="G6274">
        <v>45</v>
      </c>
      <c r="H6274" t="s">
        <v>21</v>
      </c>
      <c r="I6274" t="s">
        <v>21</v>
      </c>
      <c r="K6274" t="str">
        <f>IF(Aggregate[[#This Row],[Under 30]]="Yes", "Under 30", IF(Aggregate[[#This Row],[Senior]]="Yes", "Senior", "Other"))</f>
        <v>Other</v>
      </c>
      <c r="P6274">
        <v>1</v>
      </c>
      <c r="R6274">
        <v>35</v>
      </c>
      <c r="S6274">
        <v>0</v>
      </c>
      <c r="T6274">
        <v>0</v>
      </c>
      <c r="U6274">
        <v>0</v>
      </c>
      <c r="V6274">
        <v>4</v>
      </c>
      <c r="W6274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6275" spans="1:23" x14ac:dyDescent="0.2">
      <c r="A6275" t="s">
        <v>25</v>
      </c>
      <c r="B6275">
        <v>70</v>
      </c>
      <c r="C6275" t="s">
        <v>21</v>
      </c>
      <c r="D6275" t="s">
        <v>22</v>
      </c>
      <c r="E6275" t="s">
        <v>52</v>
      </c>
      <c r="F6275" t="s">
        <v>26</v>
      </c>
      <c r="G6275">
        <v>59</v>
      </c>
      <c r="H6275" t="s">
        <v>21</v>
      </c>
      <c r="I6275" t="s">
        <v>21</v>
      </c>
      <c r="K6275" t="str">
        <f>IF(Aggregate[[#This Row],[Under 30]]="Yes", "Under 30", IF(Aggregate[[#This Row],[Senior]]="Yes", "Senior", "Other"))</f>
        <v>Other</v>
      </c>
      <c r="P6275">
        <v>1</v>
      </c>
      <c r="R6275">
        <v>34</v>
      </c>
      <c r="S6275">
        <v>0</v>
      </c>
      <c r="T6275">
        <v>0</v>
      </c>
      <c r="U6275">
        <v>0</v>
      </c>
      <c r="V6275">
        <v>27</v>
      </c>
      <c r="W6275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6276" spans="1:23" x14ac:dyDescent="0.2">
      <c r="A6276" t="s">
        <v>25</v>
      </c>
      <c r="B6276">
        <v>70</v>
      </c>
      <c r="C6276" t="s">
        <v>21</v>
      </c>
      <c r="D6276" t="s">
        <v>22</v>
      </c>
      <c r="E6276" t="s">
        <v>54</v>
      </c>
      <c r="F6276" t="s">
        <v>24</v>
      </c>
      <c r="G6276">
        <v>47</v>
      </c>
      <c r="H6276" t="s">
        <v>21</v>
      </c>
      <c r="I6276" t="s">
        <v>21</v>
      </c>
      <c r="K6276" t="str">
        <f>IF(Aggregate[[#This Row],[Under 30]]="Yes", "Under 30", IF(Aggregate[[#This Row],[Senior]]="Yes", "Senior", "Other"))</f>
        <v>Other</v>
      </c>
      <c r="P6276">
        <v>1</v>
      </c>
      <c r="R6276">
        <v>22</v>
      </c>
      <c r="S6276">
        <v>0</v>
      </c>
      <c r="T6276">
        <v>0</v>
      </c>
      <c r="U6276">
        <v>0</v>
      </c>
      <c r="V6276">
        <v>5</v>
      </c>
      <c r="W6276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6277" spans="1:23" x14ac:dyDescent="0.2">
      <c r="A6277" t="s">
        <v>25</v>
      </c>
      <c r="B6277">
        <v>70</v>
      </c>
      <c r="C6277" t="s">
        <v>21</v>
      </c>
      <c r="D6277" t="s">
        <v>22</v>
      </c>
      <c r="E6277" t="s">
        <v>55</v>
      </c>
      <c r="F6277" t="s">
        <v>24</v>
      </c>
      <c r="G6277">
        <v>27</v>
      </c>
      <c r="H6277" t="s">
        <v>25</v>
      </c>
      <c r="I6277" t="s">
        <v>21</v>
      </c>
      <c r="K6277" t="str">
        <f>IF(Aggregate[[#This Row],[Under 30]]="Yes", "Under 30", IF(Aggregate[[#This Row],[Senior]]="Yes", "Senior", "Other"))</f>
        <v>Under 30</v>
      </c>
      <c r="P6277">
        <v>1</v>
      </c>
      <c r="R6277">
        <v>66</v>
      </c>
      <c r="S6277">
        <v>0</v>
      </c>
      <c r="T6277">
        <v>0</v>
      </c>
      <c r="U6277">
        <v>0</v>
      </c>
      <c r="V6277">
        <v>12</v>
      </c>
      <c r="W6277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6278" spans="1:23" x14ac:dyDescent="0.2">
      <c r="A6278" t="s">
        <v>25</v>
      </c>
      <c r="B6278">
        <v>70</v>
      </c>
      <c r="C6278" t="s">
        <v>21</v>
      </c>
      <c r="D6278" t="s">
        <v>22</v>
      </c>
      <c r="E6278" t="s">
        <v>55</v>
      </c>
      <c r="F6278" t="s">
        <v>24</v>
      </c>
      <c r="G6278">
        <v>53</v>
      </c>
      <c r="H6278" t="s">
        <v>21</v>
      </c>
      <c r="I6278" t="s">
        <v>21</v>
      </c>
      <c r="K6278" t="str">
        <f>IF(Aggregate[[#This Row],[Under 30]]="Yes", "Under 30", IF(Aggregate[[#This Row],[Senior]]="Yes", "Senior", "Other"))</f>
        <v>Other</v>
      </c>
      <c r="P6278">
        <v>1</v>
      </c>
      <c r="Q6278">
        <v>1</v>
      </c>
      <c r="R6278">
        <v>34</v>
      </c>
      <c r="S6278">
        <v>1</v>
      </c>
      <c r="T6278">
        <v>0</v>
      </c>
      <c r="U6278">
        <v>0</v>
      </c>
      <c r="V6278">
        <v>4</v>
      </c>
      <c r="W6278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6279" spans="1:23" x14ac:dyDescent="0.2">
      <c r="A6279" t="s">
        <v>25</v>
      </c>
      <c r="B6279">
        <v>70</v>
      </c>
      <c r="C6279" t="s">
        <v>21</v>
      </c>
      <c r="D6279" t="s">
        <v>22</v>
      </c>
      <c r="E6279" t="s">
        <v>55</v>
      </c>
      <c r="F6279" t="s">
        <v>26</v>
      </c>
      <c r="G6279">
        <v>34</v>
      </c>
      <c r="H6279" t="s">
        <v>21</v>
      </c>
      <c r="I6279" t="s">
        <v>21</v>
      </c>
      <c r="K6279" t="str">
        <f>IF(Aggregate[[#This Row],[Under 30]]="Yes", "Under 30", IF(Aggregate[[#This Row],[Senior]]="Yes", "Senior", "Other"))</f>
        <v>Other</v>
      </c>
      <c r="P6279">
        <v>1</v>
      </c>
      <c r="R6279">
        <v>34</v>
      </c>
      <c r="S6279">
        <v>2</v>
      </c>
      <c r="T6279">
        <v>0</v>
      </c>
      <c r="U6279">
        <v>0</v>
      </c>
      <c r="V6279">
        <v>7</v>
      </c>
      <c r="W6279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6280" spans="1:23" x14ac:dyDescent="0.2">
      <c r="A6280" t="s">
        <v>25</v>
      </c>
      <c r="B6280">
        <v>70</v>
      </c>
      <c r="C6280" t="s">
        <v>21</v>
      </c>
      <c r="D6280" t="s">
        <v>22</v>
      </c>
      <c r="E6280" t="s">
        <v>58</v>
      </c>
      <c r="F6280" t="s">
        <v>26</v>
      </c>
      <c r="G6280">
        <v>35</v>
      </c>
      <c r="H6280" t="s">
        <v>21</v>
      </c>
      <c r="I6280" t="s">
        <v>21</v>
      </c>
      <c r="K6280" t="str">
        <f>IF(Aggregate[[#This Row],[Under 30]]="Yes", "Under 30", IF(Aggregate[[#This Row],[Senior]]="Yes", "Senior", "Other"))</f>
        <v>Other</v>
      </c>
      <c r="P6280">
        <v>1</v>
      </c>
      <c r="R6280">
        <v>24</v>
      </c>
      <c r="S6280">
        <v>0</v>
      </c>
      <c r="T6280">
        <v>0</v>
      </c>
      <c r="U6280">
        <v>0</v>
      </c>
      <c r="V6280">
        <v>9</v>
      </c>
      <c r="W6280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6281" spans="1:23" x14ac:dyDescent="0.2">
      <c r="A6281" t="s">
        <v>25</v>
      </c>
      <c r="B6281">
        <v>70</v>
      </c>
      <c r="C6281" t="s">
        <v>21</v>
      </c>
      <c r="D6281" t="s">
        <v>22</v>
      </c>
      <c r="E6281" t="s">
        <v>58</v>
      </c>
      <c r="F6281" t="s">
        <v>26</v>
      </c>
      <c r="G6281">
        <v>41</v>
      </c>
      <c r="H6281" t="s">
        <v>21</v>
      </c>
      <c r="I6281" t="s">
        <v>21</v>
      </c>
      <c r="K6281" t="str">
        <f>IF(Aggregate[[#This Row],[Under 30]]="Yes", "Under 30", IF(Aggregate[[#This Row],[Senior]]="Yes", "Senior", "Other"))</f>
        <v>Other</v>
      </c>
      <c r="P6281">
        <v>1</v>
      </c>
      <c r="R6281">
        <v>51</v>
      </c>
      <c r="S6281">
        <v>0</v>
      </c>
      <c r="T6281">
        <v>0</v>
      </c>
      <c r="U6281">
        <v>0</v>
      </c>
      <c r="V6281">
        <v>11</v>
      </c>
      <c r="W6281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6282" spans="1:23" x14ac:dyDescent="0.2">
      <c r="A6282" t="s">
        <v>25</v>
      </c>
      <c r="B6282">
        <v>70</v>
      </c>
      <c r="C6282" t="s">
        <v>21</v>
      </c>
      <c r="D6282" t="s">
        <v>22</v>
      </c>
      <c r="E6282" t="s">
        <v>60</v>
      </c>
      <c r="F6282" t="s">
        <v>24</v>
      </c>
      <c r="G6282">
        <v>41</v>
      </c>
      <c r="H6282" t="s">
        <v>21</v>
      </c>
      <c r="I6282" t="s">
        <v>21</v>
      </c>
      <c r="K6282" t="str">
        <f>IF(Aggregate[[#This Row],[Under 30]]="Yes", "Under 30", IF(Aggregate[[#This Row],[Senior]]="Yes", "Senior", "Other"))</f>
        <v>Other</v>
      </c>
      <c r="P6282">
        <v>1</v>
      </c>
      <c r="Q6282">
        <v>1</v>
      </c>
      <c r="R6282">
        <v>52</v>
      </c>
      <c r="S6282">
        <v>0</v>
      </c>
      <c r="T6282">
        <v>0</v>
      </c>
      <c r="U6282">
        <v>0</v>
      </c>
      <c r="V6282">
        <v>5</v>
      </c>
      <c r="W6282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6283" spans="1:23" x14ac:dyDescent="0.2">
      <c r="A6283" t="s">
        <v>25</v>
      </c>
      <c r="B6283">
        <v>70</v>
      </c>
      <c r="C6283" t="s">
        <v>21</v>
      </c>
      <c r="D6283" t="s">
        <v>22</v>
      </c>
      <c r="E6283" t="s">
        <v>61</v>
      </c>
      <c r="F6283" t="s">
        <v>24</v>
      </c>
      <c r="G6283">
        <v>48</v>
      </c>
      <c r="H6283" t="s">
        <v>21</v>
      </c>
      <c r="I6283" t="s">
        <v>21</v>
      </c>
      <c r="K6283" t="str">
        <f>IF(Aggregate[[#This Row],[Under 30]]="Yes", "Under 30", IF(Aggregate[[#This Row],[Senior]]="Yes", "Senior", "Other"))</f>
        <v>Other</v>
      </c>
      <c r="P6283">
        <v>1</v>
      </c>
      <c r="R6283">
        <v>43</v>
      </c>
      <c r="S6283">
        <v>0</v>
      </c>
      <c r="T6283">
        <v>0</v>
      </c>
      <c r="U6283">
        <v>0</v>
      </c>
      <c r="V6283">
        <v>2</v>
      </c>
      <c r="W6283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6284" spans="1:23" x14ac:dyDescent="0.2">
      <c r="A6284" t="s">
        <v>25</v>
      </c>
      <c r="B6284">
        <v>70</v>
      </c>
      <c r="C6284" t="s">
        <v>21</v>
      </c>
      <c r="D6284" t="s">
        <v>22</v>
      </c>
      <c r="E6284" t="s">
        <v>62</v>
      </c>
      <c r="F6284" t="s">
        <v>26</v>
      </c>
      <c r="G6284">
        <v>56</v>
      </c>
      <c r="H6284" t="s">
        <v>21</v>
      </c>
      <c r="I6284" t="s">
        <v>21</v>
      </c>
      <c r="K6284" t="str">
        <f>IF(Aggregate[[#This Row],[Under 30]]="Yes", "Under 30", IF(Aggregate[[#This Row],[Senior]]="Yes", "Senior", "Other"))</f>
        <v>Other</v>
      </c>
      <c r="P6284">
        <v>1</v>
      </c>
      <c r="R6284">
        <v>43</v>
      </c>
      <c r="S6284">
        <v>0</v>
      </c>
      <c r="T6284">
        <v>0</v>
      </c>
      <c r="U6284">
        <v>0</v>
      </c>
      <c r="V6284">
        <v>14</v>
      </c>
      <c r="W6284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6285" spans="1:23" x14ac:dyDescent="0.2">
      <c r="A6285" t="s">
        <v>25</v>
      </c>
      <c r="B6285">
        <v>70</v>
      </c>
      <c r="C6285" t="s">
        <v>21</v>
      </c>
      <c r="D6285" t="s">
        <v>22</v>
      </c>
      <c r="E6285" t="s">
        <v>63</v>
      </c>
      <c r="F6285" t="s">
        <v>24</v>
      </c>
      <c r="G6285">
        <v>30</v>
      </c>
      <c r="H6285" t="s">
        <v>21</v>
      </c>
      <c r="I6285" t="s">
        <v>21</v>
      </c>
      <c r="K6285" t="str">
        <f>IF(Aggregate[[#This Row],[Under 30]]="Yes", "Under 30", IF(Aggregate[[#This Row],[Senior]]="Yes", "Senior", "Other"))</f>
        <v>Other</v>
      </c>
      <c r="P6285">
        <v>1</v>
      </c>
      <c r="R6285">
        <v>58</v>
      </c>
      <c r="S6285">
        <v>0</v>
      </c>
      <c r="T6285">
        <v>0</v>
      </c>
      <c r="U6285">
        <v>0</v>
      </c>
      <c r="V6285">
        <v>6</v>
      </c>
      <c r="W6285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6286" spans="1:23" x14ac:dyDescent="0.2">
      <c r="A6286" t="s">
        <v>25</v>
      </c>
      <c r="B6286">
        <v>70</v>
      </c>
      <c r="C6286" t="s">
        <v>21</v>
      </c>
      <c r="D6286" t="s">
        <v>22</v>
      </c>
      <c r="E6286" t="s">
        <v>64</v>
      </c>
      <c r="F6286" t="s">
        <v>24</v>
      </c>
      <c r="G6286">
        <v>28</v>
      </c>
      <c r="H6286" t="s">
        <v>25</v>
      </c>
      <c r="I6286" t="s">
        <v>21</v>
      </c>
      <c r="K6286" t="str">
        <f>IF(Aggregate[[#This Row],[Under 30]]="Yes", "Under 30", IF(Aggregate[[#This Row],[Senior]]="Yes", "Senior", "Other"))</f>
        <v>Under 30</v>
      </c>
      <c r="P6286">
        <v>1</v>
      </c>
      <c r="R6286">
        <v>30</v>
      </c>
      <c r="S6286">
        <v>0</v>
      </c>
      <c r="T6286">
        <v>0</v>
      </c>
      <c r="U6286">
        <v>0</v>
      </c>
      <c r="V6286">
        <v>37</v>
      </c>
      <c r="W6286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6287" spans="1:23" x14ac:dyDescent="0.2">
      <c r="A6287" t="s">
        <v>25</v>
      </c>
      <c r="B6287">
        <v>70</v>
      </c>
      <c r="C6287" t="s">
        <v>21</v>
      </c>
      <c r="D6287" t="s">
        <v>22</v>
      </c>
      <c r="E6287" t="s">
        <v>69</v>
      </c>
      <c r="F6287" t="s">
        <v>24</v>
      </c>
      <c r="G6287">
        <v>29</v>
      </c>
      <c r="H6287" t="s">
        <v>25</v>
      </c>
      <c r="I6287" t="s">
        <v>21</v>
      </c>
      <c r="K6287" t="str">
        <f>IF(Aggregate[[#This Row],[Under 30]]="Yes", "Under 30", IF(Aggregate[[#This Row],[Senior]]="Yes", "Senior", "Other"))</f>
        <v>Under 30</v>
      </c>
      <c r="P6287">
        <v>1</v>
      </c>
      <c r="R6287">
        <v>59</v>
      </c>
      <c r="S6287">
        <v>0</v>
      </c>
      <c r="T6287">
        <v>0</v>
      </c>
      <c r="U6287">
        <v>0</v>
      </c>
      <c r="V6287">
        <v>14</v>
      </c>
      <c r="W6287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6288" spans="1:23" x14ac:dyDescent="0.2">
      <c r="A6288" t="s">
        <v>25</v>
      </c>
      <c r="B6288">
        <v>70</v>
      </c>
      <c r="C6288" t="s">
        <v>21</v>
      </c>
      <c r="D6288" t="s">
        <v>22</v>
      </c>
      <c r="E6288" t="s">
        <v>69</v>
      </c>
      <c r="F6288" t="s">
        <v>26</v>
      </c>
      <c r="G6288">
        <v>70</v>
      </c>
      <c r="H6288" t="s">
        <v>21</v>
      </c>
      <c r="I6288" t="s">
        <v>25</v>
      </c>
      <c r="J6288" t="s">
        <v>21</v>
      </c>
      <c r="K6288" t="str">
        <f>IF(Aggregate[[#This Row],[Under 30]]="Yes", "Under 30", IF(Aggregate[[#This Row],[Senior]]="Yes", "Senior", "Other"))</f>
        <v>Senior</v>
      </c>
      <c r="L6288" t="s">
        <v>98</v>
      </c>
      <c r="M6288" t="s">
        <v>38</v>
      </c>
      <c r="N6288" t="s">
        <v>34</v>
      </c>
      <c r="O6288" t="s">
        <v>34</v>
      </c>
      <c r="P6288">
        <v>1</v>
      </c>
      <c r="R6288">
        <v>47</v>
      </c>
      <c r="S6288">
        <v>0</v>
      </c>
      <c r="T6288">
        <v>0</v>
      </c>
      <c r="U6288">
        <v>0</v>
      </c>
      <c r="V6288">
        <v>9</v>
      </c>
      <c r="W6288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6289" spans="1:23" x14ac:dyDescent="0.2">
      <c r="A6289" t="s">
        <v>25</v>
      </c>
      <c r="B6289">
        <v>70</v>
      </c>
      <c r="C6289" t="s">
        <v>21</v>
      </c>
      <c r="D6289" t="s">
        <v>22</v>
      </c>
      <c r="E6289" t="s">
        <v>69</v>
      </c>
      <c r="F6289" t="s">
        <v>26</v>
      </c>
      <c r="G6289">
        <v>77</v>
      </c>
      <c r="H6289" t="s">
        <v>21</v>
      </c>
      <c r="I6289" t="s">
        <v>25</v>
      </c>
      <c r="J6289" t="s">
        <v>21</v>
      </c>
      <c r="K6289" t="str">
        <f>IF(Aggregate[[#This Row],[Under 30]]="Yes", "Under 30", IF(Aggregate[[#This Row],[Senior]]="Yes", "Senior", "Other"))</f>
        <v>Senior</v>
      </c>
      <c r="L6289" t="s">
        <v>98</v>
      </c>
      <c r="M6289" t="s">
        <v>38</v>
      </c>
      <c r="N6289" t="s">
        <v>34</v>
      </c>
      <c r="O6289" t="s">
        <v>34</v>
      </c>
      <c r="P6289">
        <v>1</v>
      </c>
      <c r="R6289">
        <v>36</v>
      </c>
      <c r="S6289">
        <v>2</v>
      </c>
      <c r="T6289">
        <v>0</v>
      </c>
      <c r="U6289">
        <v>0</v>
      </c>
      <c r="V6289">
        <v>2</v>
      </c>
      <c r="W6289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6290" spans="1:23" x14ac:dyDescent="0.2">
      <c r="A6290" t="s">
        <v>25</v>
      </c>
      <c r="B6290">
        <v>70</v>
      </c>
      <c r="C6290" t="s">
        <v>21</v>
      </c>
      <c r="D6290" t="s">
        <v>22</v>
      </c>
      <c r="E6290" t="s">
        <v>70</v>
      </c>
      <c r="F6290" t="s">
        <v>24</v>
      </c>
      <c r="G6290">
        <v>47</v>
      </c>
      <c r="H6290" t="s">
        <v>21</v>
      </c>
      <c r="I6290" t="s">
        <v>21</v>
      </c>
      <c r="K6290" t="str">
        <f>IF(Aggregate[[#This Row],[Under 30]]="Yes", "Under 30", IF(Aggregate[[#This Row],[Senior]]="Yes", "Senior", "Other"))</f>
        <v>Other</v>
      </c>
      <c r="P6290">
        <v>1</v>
      </c>
      <c r="R6290">
        <v>52</v>
      </c>
      <c r="S6290">
        <v>0</v>
      </c>
      <c r="T6290">
        <v>0</v>
      </c>
      <c r="U6290">
        <v>0</v>
      </c>
      <c r="V6290">
        <v>1</v>
      </c>
      <c r="W6290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6291" spans="1:23" x14ac:dyDescent="0.2">
      <c r="A6291" t="s">
        <v>25</v>
      </c>
      <c r="B6291">
        <v>70</v>
      </c>
      <c r="C6291" t="s">
        <v>21</v>
      </c>
      <c r="D6291" t="s">
        <v>22</v>
      </c>
      <c r="E6291" t="s">
        <v>70</v>
      </c>
      <c r="F6291" t="s">
        <v>26</v>
      </c>
      <c r="G6291">
        <v>51</v>
      </c>
      <c r="H6291" t="s">
        <v>21</v>
      </c>
      <c r="I6291" t="s">
        <v>21</v>
      </c>
      <c r="K6291" t="str">
        <f>IF(Aggregate[[#This Row],[Under 30]]="Yes", "Under 30", IF(Aggregate[[#This Row],[Senior]]="Yes", "Senior", "Other"))</f>
        <v>Other</v>
      </c>
      <c r="P6291">
        <v>1</v>
      </c>
      <c r="R6291">
        <v>54</v>
      </c>
      <c r="S6291">
        <v>3</v>
      </c>
      <c r="T6291">
        <v>0</v>
      </c>
      <c r="U6291">
        <v>0</v>
      </c>
      <c r="V6291">
        <v>4</v>
      </c>
      <c r="W6291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6292" spans="1:23" x14ac:dyDescent="0.2">
      <c r="A6292" t="s">
        <v>25</v>
      </c>
      <c r="B6292">
        <v>70</v>
      </c>
      <c r="C6292" t="s">
        <v>21</v>
      </c>
      <c r="D6292" t="s">
        <v>22</v>
      </c>
      <c r="E6292" t="s">
        <v>70</v>
      </c>
      <c r="F6292" t="s">
        <v>26</v>
      </c>
      <c r="G6292">
        <v>53</v>
      </c>
      <c r="H6292" t="s">
        <v>21</v>
      </c>
      <c r="I6292" t="s">
        <v>21</v>
      </c>
      <c r="K6292" t="str">
        <f>IF(Aggregate[[#This Row],[Under 30]]="Yes", "Under 30", IF(Aggregate[[#This Row],[Senior]]="Yes", "Senior", "Other"))</f>
        <v>Other</v>
      </c>
      <c r="P6292">
        <v>1</v>
      </c>
      <c r="R6292">
        <v>33</v>
      </c>
      <c r="S6292">
        <v>0</v>
      </c>
      <c r="T6292">
        <v>0</v>
      </c>
      <c r="U6292">
        <v>0</v>
      </c>
      <c r="V6292">
        <v>15</v>
      </c>
      <c r="W6292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6293" spans="1:23" x14ac:dyDescent="0.2">
      <c r="A6293" t="s">
        <v>25</v>
      </c>
      <c r="B6293">
        <v>70</v>
      </c>
      <c r="C6293" t="s">
        <v>21</v>
      </c>
      <c r="D6293" t="s">
        <v>22</v>
      </c>
      <c r="E6293" t="s">
        <v>72</v>
      </c>
      <c r="F6293" t="s">
        <v>24</v>
      </c>
      <c r="G6293">
        <v>74</v>
      </c>
      <c r="H6293" t="s">
        <v>21</v>
      </c>
      <c r="I6293" t="s">
        <v>25</v>
      </c>
      <c r="J6293" t="s">
        <v>21</v>
      </c>
      <c r="K6293" t="str">
        <f>IF(Aggregate[[#This Row],[Under 30]]="Yes", "Under 30", IF(Aggregate[[#This Row],[Senior]]="Yes", "Senior", "Other"))</f>
        <v>Senior</v>
      </c>
      <c r="L6293" t="s">
        <v>53</v>
      </c>
      <c r="M6293" t="s">
        <v>38</v>
      </c>
      <c r="N6293" t="s">
        <v>34</v>
      </c>
      <c r="O6293" t="s">
        <v>34</v>
      </c>
      <c r="P6293">
        <v>1</v>
      </c>
      <c r="R6293">
        <v>65</v>
      </c>
      <c r="S6293">
        <v>0</v>
      </c>
      <c r="T6293">
        <v>0</v>
      </c>
      <c r="U6293">
        <v>0</v>
      </c>
      <c r="V6293">
        <v>5</v>
      </c>
      <c r="W6293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6294" spans="1:23" x14ac:dyDescent="0.2">
      <c r="A6294" t="s">
        <v>25</v>
      </c>
      <c r="B6294">
        <v>70</v>
      </c>
      <c r="C6294" t="s">
        <v>21</v>
      </c>
      <c r="D6294" t="s">
        <v>22</v>
      </c>
      <c r="E6294" t="s">
        <v>72</v>
      </c>
      <c r="F6294" t="s">
        <v>26</v>
      </c>
      <c r="G6294">
        <v>23</v>
      </c>
      <c r="H6294" t="s">
        <v>25</v>
      </c>
      <c r="I6294" t="s">
        <v>21</v>
      </c>
      <c r="K6294" t="str">
        <f>IF(Aggregate[[#This Row],[Under 30]]="Yes", "Under 30", IF(Aggregate[[#This Row],[Senior]]="Yes", "Senior", "Other"))</f>
        <v>Under 30</v>
      </c>
      <c r="P6294">
        <v>2</v>
      </c>
      <c r="R6294">
        <v>42</v>
      </c>
      <c r="S6294">
        <v>0</v>
      </c>
      <c r="T6294">
        <v>0</v>
      </c>
      <c r="U6294">
        <v>0</v>
      </c>
      <c r="V6294">
        <v>23</v>
      </c>
      <c r="W6294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6295" spans="1:23" x14ac:dyDescent="0.2">
      <c r="A6295" t="s">
        <v>25</v>
      </c>
      <c r="B6295">
        <v>70</v>
      </c>
      <c r="C6295" t="s">
        <v>21</v>
      </c>
      <c r="D6295" t="s">
        <v>22</v>
      </c>
      <c r="E6295" t="s">
        <v>73</v>
      </c>
      <c r="F6295" t="s">
        <v>24</v>
      </c>
      <c r="G6295">
        <v>70</v>
      </c>
      <c r="H6295" t="s">
        <v>21</v>
      </c>
      <c r="I6295" t="s">
        <v>25</v>
      </c>
      <c r="J6295" t="s">
        <v>21</v>
      </c>
      <c r="K6295" t="str">
        <f>IF(Aggregate[[#This Row],[Under 30]]="Yes", "Under 30", IF(Aggregate[[#This Row],[Senior]]="Yes", "Senior", "Other"))</f>
        <v>Senior</v>
      </c>
      <c r="L6295" t="s">
        <v>53</v>
      </c>
      <c r="M6295" t="s">
        <v>38</v>
      </c>
      <c r="N6295" t="s">
        <v>34</v>
      </c>
      <c r="O6295" t="s">
        <v>34</v>
      </c>
      <c r="P6295">
        <v>1</v>
      </c>
      <c r="R6295">
        <v>43</v>
      </c>
      <c r="S6295">
        <v>0</v>
      </c>
      <c r="T6295">
        <v>0</v>
      </c>
      <c r="U6295">
        <v>0</v>
      </c>
      <c r="V6295">
        <v>3</v>
      </c>
      <c r="W6295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6296" spans="1:23" x14ac:dyDescent="0.2">
      <c r="A6296" t="s">
        <v>25</v>
      </c>
      <c r="B6296">
        <v>70</v>
      </c>
      <c r="C6296" t="s">
        <v>21</v>
      </c>
      <c r="D6296" t="s">
        <v>22</v>
      </c>
      <c r="E6296" t="s">
        <v>76</v>
      </c>
      <c r="F6296" t="s">
        <v>26</v>
      </c>
      <c r="G6296">
        <v>39</v>
      </c>
      <c r="H6296" t="s">
        <v>21</v>
      </c>
      <c r="I6296" t="s">
        <v>21</v>
      </c>
      <c r="K6296" t="str">
        <f>IF(Aggregate[[#This Row],[Under 30]]="Yes", "Under 30", IF(Aggregate[[#This Row],[Senior]]="Yes", "Senior", "Other"))</f>
        <v>Other</v>
      </c>
      <c r="P6296">
        <v>1</v>
      </c>
      <c r="R6296">
        <v>29</v>
      </c>
      <c r="S6296">
        <v>1</v>
      </c>
      <c r="T6296">
        <v>0</v>
      </c>
      <c r="U6296">
        <v>0</v>
      </c>
      <c r="V6296">
        <v>7</v>
      </c>
      <c r="W6296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6297" spans="1:23" x14ac:dyDescent="0.2">
      <c r="A6297" t="s">
        <v>25</v>
      </c>
      <c r="B6297">
        <v>70</v>
      </c>
      <c r="C6297" t="s">
        <v>21</v>
      </c>
      <c r="D6297" t="s">
        <v>22</v>
      </c>
      <c r="E6297" t="s">
        <v>77</v>
      </c>
      <c r="F6297" t="s">
        <v>26</v>
      </c>
      <c r="G6297">
        <v>24</v>
      </c>
      <c r="H6297" t="s">
        <v>25</v>
      </c>
      <c r="I6297" t="s">
        <v>21</v>
      </c>
      <c r="K6297" t="str">
        <f>IF(Aggregate[[#This Row],[Under 30]]="Yes", "Under 30", IF(Aggregate[[#This Row],[Senior]]="Yes", "Senior", "Other"))</f>
        <v>Under 30</v>
      </c>
      <c r="P6297">
        <v>1</v>
      </c>
      <c r="R6297">
        <v>30</v>
      </c>
      <c r="S6297">
        <v>2</v>
      </c>
      <c r="T6297">
        <v>0</v>
      </c>
      <c r="U6297">
        <v>0</v>
      </c>
      <c r="V6297">
        <v>10</v>
      </c>
      <c r="W6297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6298" spans="1:23" x14ac:dyDescent="0.2">
      <c r="A6298" t="s">
        <v>25</v>
      </c>
      <c r="B6298">
        <v>70</v>
      </c>
      <c r="C6298" t="s">
        <v>21</v>
      </c>
      <c r="D6298" t="s">
        <v>22</v>
      </c>
      <c r="E6298" t="s">
        <v>77</v>
      </c>
      <c r="F6298" t="s">
        <v>26</v>
      </c>
      <c r="G6298">
        <v>36</v>
      </c>
      <c r="H6298" t="s">
        <v>21</v>
      </c>
      <c r="I6298" t="s">
        <v>21</v>
      </c>
      <c r="K6298" t="str">
        <f>IF(Aggregate[[#This Row],[Under 30]]="Yes", "Under 30", IF(Aggregate[[#This Row],[Senior]]="Yes", "Senior", "Other"))</f>
        <v>Other</v>
      </c>
      <c r="P6298">
        <v>1</v>
      </c>
      <c r="R6298">
        <v>43</v>
      </c>
      <c r="S6298">
        <v>0</v>
      </c>
      <c r="T6298">
        <v>0</v>
      </c>
      <c r="U6298">
        <v>0</v>
      </c>
      <c r="V6298">
        <v>6</v>
      </c>
      <c r="W6298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6299" spans="1:23" x14ac:dyDescent="0.2">
      <c r="A6299" t="s">
        <v>25</v>
      </c>
      <c r="B6299">
        <v>70</v>
      </c>
      <c r="C6299" t="s">
        <v>21</v>
      </c>
      <c r="D6299" t="s">
        <v>22</v>
      </c>
      <c r="E6299" t="s">
        <v>77</v>
      </c>
      <c r="F6299" t="s">
        <v>26</v>
      </c>
      <c r="G6299">
        <v>63</v>
      </c>
      <c r="H6299" t="s">
        <v>21</v>
      </c>
      <c r="I6299" t="s">
        <v>21</v>
      </c>
      <c r="K6299" t="str">
        <f>IF(Aggregate[[#This Row],[Under 30]]="Yes", "Under 30", IF(Aggregate[[#This Row],[Senior]]="Yes", "Senior", "Other"))</f>
        <v>Other</v>
      </c>
      <c r="P6299">
        <v>1</v>
      </c>
      <c r="R6299">
        <v>45</v>
      </c>
      <c r="S6299">
        <v>0</v>
      </c>
      <c r="T6299">
        <v>0</v>
      </c>
      <c r="U6299">
        <v>0</v>
      </c>
      <c r="V6299">
        <v>6</v>
      </c>
      <c r="W6299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6300" spans="1:23" x14ac:dyDescent="0.2">
      <c r="A6300" t="s">
        <v>25</v>
      </c>
      <c r="B6300">
        <v>70</v>
      </c>
      <c r="C6300" t="s">
        <v>21</v>
      </c>
      <c r="D6300" t="s">
        <v>22</v>
      </c>
      <c r="E6300" t="s">
        <v>78</v>
      </c>
      <c r="F6300" t="s">
        <v>26</v>
      </c>
      <c r="G6300">
        <v>65</v>
      </c>
      <c r="H6300" t="s">
        <v>21</v>
      </c>
      <c r="I6300" t="s">
        <v>25</v>
      </c>
      <c r="J6300" t="s">
        <v>25</v>
      </c>
      <c r="K6300" t="str">
        <f>IF(Aggregate[[#This Row],[Under 30]]="Yes", "Under 30", IF(Aggregate[[#This Row],[Senior]]="Yes", "Senior", "Other"))</f>
        <v>Senior</v>
      </c>
      <c r="L6300" t="s">
        <v>53</v>
      </c>
      <c r="M6300" t="s">
        <v>33</v>
      </c>
      <c r="N6300" t="s">
        <v>34</v>
      </c>
      <c r="O6300" t="s">
        <v>34</v>
      </c>
      <c r="P6300">
        <v>1</v>
      </c>
      <c r="R6300">
        <v>42</v>
      </c>
      <c r="S6300">
        <v>0</v>
      </c>
      <c r="T6300">
        <v>0</v>
      </c>
      <c r="U6300">
        <v>0</v>
      </c>
      <c r="V6300">
        <v>8</v>
      </c>
      <c r="W6300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6301" spans="1:23" x14ac:dyDescent="0.2">
      <c r="A6301" t="s">
        <v>25</v>
      </c>
      <c r="B6301">
        <v>70</v>
      </c>
      <c r="C6301" t="s">
        <v>21</v>
      </c>
      <c r="D6301" t="s">
        <v>22</v>
      </c>
      <c r="E6301" t="s">
        <v>80</v>
      </c>
      <c r="F6301" t="s">
        <v>26</v>
      </c>
      <c r="G6301">
        <v>29</v>
      </c>
      <c r="H6301" t="s">
        <v>25</v>
      </c>
      <c r="I6301" t="s">
        <v>21</v>
      </c>
      <c r="K6301" t="str">
        <f>IF(Aggregate[[#This Row],[Under 30]]="Yes", "Under 30", IF(Aggregate[[#This Row],[Senior]]="Yes", "Senior", "Other"))</f>
        <v>Under 30</v>
      </c>
      <c r="P6301">
        <v>1</v>
      </c>
      <c r="Q6301">
        <v>1</v>
      </c>
      <c r="R6301">
        <v>65</v>
      </c>
      <c r="S6301">
        <v>3</v>
      </c>
      <c r="T6301">
        <v>10.8</v>
      </c>
      <c r="U6301">
        <v>0</v>
      </c>
      <c r="V6301">
        <v>9</v>
      </c>
      <c r="W6301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6302" spans="1:23" x14ac:dyDescent="0.2">
      <c r="A6302" t="s">
        <v>25</v>
      </c>
      <c r="B6302">
        <v>70</v>
      </c>
      <c r="C6302" t="s">
        <v>21</v>
      </c>
      <c r="D6302" t="s">
        <v>22</v>
      </c>
      <c r="E6302" t="s">
        <v>81</v>
      </c>
      <c r="F6302" t="s">
        <v>26</v>
      </c>
      <c r="G6302">
        <v>39</v>
      </c>
      <c r="H6302" t="s">
        <v>21</v>
      </c>
      <c r="I6302" t="s">
        <v>21</v>
      </c>
      <c r="K6302" t="str">
        <f>IF(Aggregate[[#This Row],[Under 30]]="Yes", "Under 30", IF(Aggregate[[#This Row],[Senior]]="Yes", "Senior", "Other"))</f>
        <v>Other</v>
      </c>
      <c r="P6302">
        <v>1</v>
      </c>
      <c r="R6302">
        <v>37</v>
      </c>
      <c r="S6302">
        <v>2</v>
      </c>
      <c r="T6302">
        <v>0</v>
      </c>
      <c r="U6302">
        <v>0</v>
      </c>
      <c r="V6302">
        <v>1</v>
      </c>
      <c r="W6302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6303" spans="1:23" x14ac:dyDescent="0.2">
      <c r="A6303" t="s">
        <v>25</v>
      </c>
      <c r="B6303">
        <v>70</v>
      </c>
      <c r="C6303" t="s">
        <v>21</v>
      </c>
      <c r="D6303" t="s">
        <v>22</v>
      </c>
      <c r="E6303" t="s">
        <v>81</v>
      </c>
      <c r="F6303" t="s">
        <v>26</v>
      </c>
      <c r="G6303">
        <v>66</v>
      </c>
      <c r="H6303" t="s">
        <v>21</v>
      </c>
      <c r="I6303" t="s">
        <v>25</v>
      </c>
      <c r="J6303" t="s">
        <v>21</v>
      </c>
      <c r="K6303" t="str">
        <f>IF(Aggregate[[#This Row],[Under 30]]="Yes", "Under 30", IF(Aggregate[[#This Row],[Senior]]="Yes", "Senior", "Other"))</f>
        <v>Senior</v>
      </c>
      <c r="L6303" t="s">
        <v>53</v>
      </c>
      <c r="M6303" t="s">
        <v>38</v>
      </c>
      <c r="N6303" t="s">
        <v>34</v>
      </c>
      <c r="O6303" t="s">
        <v>34</v>
      </c>
      <c r="P6303">
        <v>1</v>
      </c>
      <c r="R6303">
        <v>33</v>
      </c>
      <c r="S6303">
        <v>0</v>
      </c>
      <c r="T6303">
        <v>0</v>
      </c>
      <c r="U6303">
        <v>0</v>
      </c>
      <c r="V6303">
        <v>9</v>
      </c>
      <c r="W6303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6304" spans="1:23" x14ac:dyDescent="0.2">
      <c r="A6304" t="s">
        <v>25</v>
      </c>
      <c r="B6304">
        <v>70</v>
      </c>
      <c r="C6304" t="s">
        <v>21</v>
      </c>
      <c r="D6304" t="s">
        <v>22</v>
      </c>
      <c r="E6304" t="s">
        <v>82</v>
      </c>
      <c r="F6304" t="s">
        <v>24</v>
      </c>
      <c r="G6304">
        <v>50</v>
      </c>
      <c r="H6304" t="s">
        <v>21</v>
      </c>
      <c r="I6304" t="s">
        <v>21</v>
      </c>
      <c r="K6304" t="str">
        <f>IF(Aggregate[[#This Row],[Under 30]]="Yes", "Under 30", IF(Aggregate[[#This Row],[Senior]]="Yes", "Senior", "Other"))</f>
        <v>Other</v>
      </c>
      <c r="P6304">
        <v>1</v>
      </c>
      <c r="R6304">
        <v>19</v>
      </c>
      <c r="S6304">
        <v>2</v>
      </c>
      <c r="T6304">
        <v>0</v>
      </c>
      <c r="U6304">
        <v>0</v>
      </c>
      <c r="V6304">
        <v>6</v>
      </c>
      <c r="W6304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6305" spans="1:23" x14ac:dyDescent="0.2">
      <c r="A6305" t="s">
        <v>25</v>
      </c>
      <c r="B6305">
        <v>70</v>
      </c>
      <c r="C6305" t="s">
        <v>21</v>
      </c>
      <c r="D6305" t="s">
        <v>22</v>
      </c>
      <c r="E6305" t="s">
        <v>82</v>
      </c>
      <c r="F6305" t="s">
        <v>26</v>
      </c>
      <c r="G6305">
        <v>38</v>
      </c>
      <c r="H6305" t="s">
        <v>21</v>
      </c>
      <c r="I6305" t="s">
        <v>21</v>
      </c>
      <c r="K6305" t="str">
        <f>IF(Aggregate[[#This Row],[Under 30]]="Yes", "Under 30", IF(Aggregate[[#This Row],[Senior]]="Yes", "Senior", "Other"))</f>
        <v>Other</v>
      </c>
      <c r="P6305">
        <v>1</v>
      </c>
      <c r="R6305">
        <v>28</v>
      </c>
      <c r="S6305">
        <v>0</v>
      </c>
      <c r="T6305">
        <v>0</v>
      </c>
      <c r="U6305">
        <v>0</v>
      </c>
      <c r="V6305">
        <v>4</v>
      </c>
      <c r="W6305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6306" spans="1:23" x14ac:dyDescent="0.2">
      <c r="A6306" t="s">
        <v>25</v>
      </c>
      <c r="B6306">
        <v>70</v>
      </c>
      <c r="C6306" t="s">
        <v>21</v>
      </c>
      <c r="D6306" t="s">
        <v>22</v>
      </c>
      <c r="E6306" t="s">
        <v>82</v>
      </c>
      <c r="F6306" t="s">
        <v>26</v>
      </c>
      <c r="G6306">
        <v>78</v>
      </c>
      <c r="H6306" t="s">
        <v>21</v>
      </c>
      <c r="I6306" t="s">
        <v>25</v>
      </c>
      <c r="J6306" t="s">
        <v>21</v>
      </c>
      <c r="K6306" t="str">
        <f>IF(Aggregate[[#This Row],[Under 30]]="Yes", "Under 30", IF(Aggregate[[#This Row],[Senior]]="Yes", "Senior", "Other"))</f>
        <v>Senior</v>
      </c>
      <c r="L6306" t="s">
        <v>53</v>
      </c>
      <c r="M6306" t="s">
        <v>33</v>
      </c>
      <c r="N6306" t="s">
        <v>34</v>
      </c>
      <c r="O6306" t="s">
        <v>34</v>
      </c>
      <c r="P6306">
        <v>1</v>
      </c>
      <c r="R6306">
        <v>35</v>
      </c>
      <c r="S6306">
        <v>0</v>
      </c>
      <c r="T6306">
        <v>0</v>
      </c>
      <c r="U6306">
        <v>0</v>
      </c>
      <c r="V6306">
        <v>5</v>
      </c>
      <c r="W6306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6307" spans="1:23" x14ac:dyDescent="0.2">
      <c r="A6307" t="s">
        <v>25</v>
      </c>
      <c r="B6307">
        <v>70</v>
      </c>
      <c r="C6307" t="s">
        <v>21</v>
      </c>
      <c r="D6307" t="s">
        <v>22</v>
      </c>
      <c r="E6307" t="s">
        <v>83</v>
      </c>
      <c r="F6307" t="s">
        <v>24</v>
      </c>
      <c r="G6307">
        <v>67</v>
      </c>
      <c r="H6307" t="s">
        <v>21</v>
      </c>
      <c r="I6307" t="s">
        <v>25</v>
      </c>
      <c r="J6307" t="s">
        <v>21</v>
      </c>
      <c r="K6307" t="str">
        <f>IF(Aggregate[[#This Row],[Under 30]]="Yes", "Under 30", IF(Aggregate[[#This Row],[Senior]]="Yes", "Senior", "Other"))</f>
        <v>Senior</v>
      </c>
      <c r="L6307" t="s">
        <v>53</v>
      </c>
      <c r="M6307" t="s">
        <v>38</v>
      </c>
      <c r="N6307" t="s">
        <v>34</v>
      </c>
      <c r="O6307" t="s">
        <v>34</v>
      </c>
      <c r="P6307">
        <v>1</v>
      </c>
      <c r="R6307">
        <v>47</v>
      </c>
      <c r="S6307">
        <v>0</v>
      </c>
      <c r="T6307">
        <v>0</v>
      </c>
      <c r="U6307">
        <v>0</v>
      </c>
      <c r="V6307">
        <v>1</v>
      </c>
      <c r="W6307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6308" spans="1:23" x14ac:dyDescent="0.2">
      <c r="A6308" t="s">
        <v>25</v>
      </c>
      <c r="B6308">
        <v>70</v>
      </c>
      <c r="C6308" t="s">
        <v>21</v>
      </c>
      <c r="D6308" t="s">
        <v>22</v>
      </c>
      <c r="E6308" t="s">
        <v>86</v>
      </c>
      <c r="F6308" t="s">
        <v>24</v>
      </c>
      <c r="G6308">
        <v>37</v>
      </c>
      <c r="H6308" t="s">
        <v>21</v>
      </c>
      <c r="I6308" t="s">
        <v>21</v>
      </c>
      <c r="K6308" t="str">
        <f>IF(Aggregate[[#This Row],[Under 30]]="Yes", "Under 30", IF(Aggregate[[#This Row],[Senior]]="Yes", "Senior", "Other"))</f>
        <v>Other</v>
      </c>
      <c r="P6308">
        <v>1</v>
      </c>
      <c r="R6308">
        <v>48</v>
      </c>
      <c r="S6308">
        <v>1</v>
      </c>
      <c r="T6308">
        <v>0</v>
      </c>
      <c r="U6308">
        <v>0</v>
      </c>
      <c r="V6308">
        <v>8</v>
      </c>
      <c r="W6308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6309" spans="1:23" x14ac:dyDescent="0.2">
      <c r="A6309" t="s">
        <v>25</v>
      </c>
      <c r="B6309">
        <v>70</v>
      </c>
      <c r="C6309" t="s">
        <v>21</v>
      </c>
      <c r="D6309" t="s">
        <v>22</v>
      </c>
      <c r="E6309" t="s">
        <v>86</v>
      </c>
      <c r="F6309" t="s">
        <v>24</v>
      </c>
      <c r="G6309">
        <v>51</v>
      </c>
      <c r="H6309" t="s">
        <v>21</v>
      </c>
      <c r="I6309" t="s">
        <v>21</v>
      </c>
      <c r="K6309" t="str">
        <f>IF(Aggregate[[#This Row],[Under 30]]="Yes", "Under 30", IF(Aggregate[[#This Row],[Senior]]="Yes", "Senior", "Other"))</f>
        <v>Other</v>
      </c>
      <c r="P6309">
        <v>1</v>
      </c>
      <c r="R6309">
        <v>31</v>
      </c>
      <c r="S6309">
        <v>1</v>
      </c>
      <c r="T6309">
        <v>0</v>
      </c>
      <c r="U6309">
        <v>0</v>
      </c>
      <c r="V6309">
        <v>2</v>
      </c>
      <c r="W6309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6310" spans="1:23" x14ac:dyDescent="0.2">
      <c r="A6310" t="s">
        <v>25</v>
      </c>
      <c r="B6310">
        <v>70</v>
      </c>
      <c r="C6310" t="s">
        <v>21</v>
      </c>
      <c r="D6310" t="s">
        <v>22</v>
      </c>
      <c r="E6310" t="s">
        <v>86</v>
      </c>
      <c r="F6310" t="s">
        <v>24</v>
      </c>
      <c r="G6310">
        <v>54</v>
      </c>
      <c r="H6310" t="s">
        <v>21</v>
      </c>
      <c r="I6310" t="s">
        <v>21</v>
      </c>
      <c r="K6310" t="str">
        <f>IF(Aggregate[[#This Row],[Under 30]]="Yes", "Under 30", IF(Aggregate[[#This Row],[Senior]]="Yes", "Senior", "Other"))</f>
        <v>Other</v>
      </c>
      <c r="P6310">
        <v>1</v>
      </c>
      <c r="R6310">
        <v>51</v>
      </c>
      <c r="S6310">
        <v>0</v>
      </c>
      <c r="T6310">
        <v>0</v>
      </c>
      <c r="U6310">
        <v>0</v>
      </c>
      <c r="V6310">
        <v>3</v>
      </c>
      <c r="W6310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6311" spans="1:23" x14ac:dyDescent="0.2">
      <c r="A6311" t="s">
        <v>25</v>
      </c>
      <c r="B6311">
        <v>70</v>
      </c>
      <c r="C6311" t="s">
        <v>21</v>
      </c>
      <c r="D6311" t="s">
        <v>88</v>
      </c>
      <c r="E6311" t="s">
        <v>37</v>
      </c>
      <c r="F6311" t="s">
        <v>26</v>
      </c>
      <c r="G6311">
        <v>69</v>
      </c>
      <c r="H6311" t="s">
        <v>21</v>
      </c>
      <c r="I6311" t="s">
        <v>25</v>
      </c>
      <c r="J6311" t="s">
        <v>21</v>
      </c>
      <c r="K6311" t="str">
        <f>IF(Aggregate[[#This Row],[Under 30]]="Yes", "Under 30", IF(Aggregate[[#This Row],[Senior]]="Yes", "Senior", "Other"))</f>
        <v>Senior</v>
      </c>
      <c r="L6311" t="s">
        <v>53</v>
      </c>
      <c r="M6311" t="s">
        <v>33</v>
      </c>
      <c r="N6311" t="s">
        <v>34</v>
      </c>
      <c r="O6311" t="s">
        <v>34</v>
      </c>
      <c r="P6311">
        <v>1</v>
      </c>
      <c r="R6311">
        <v>59</v>
      </c>
      <c r="S6311">
        <v>0</v>
      </c>
      <c r="T6311">
        <v>0</v>
      </c>
      <c r="U6311">
        <v>0</v>
      </c>
      <c r="V6311">
        <v>9</v>
      </c>
      <c r="W6311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6312" spans="1:23" x14ac:dyDescent="0.2">
      <c r="A6312" t="s">
        <v>25</v>
      </c>
      <c r="B6312">
        <v>70</v>
      </c>
      <c r="C6312" t="s">
        <v>21</v>
      </c>
      <c r="D6312" t="s">
        <v>88</v>
      </c>
      <c r="E6312" t="s">
        <v>47</v>
      </c>
      <c r="F6312" t="s">
        <v>26</v>
      </c>
      <c r="G6312">
        <v>26</v>
      </c>
      <c r="H6312" t="s">
        <v>25</v>
      </c>
      <c r="I6312" t="s">
        <v>21</v>
      </c>
      <c r="K6312" t="str">
        <f>IF(Aggregate[[#This Row],[Under 30]]="Yes", "Under 30", IF(Aggregate[[#This Row],[Senior]]="Yes", "Senior", "Other"))</f>
        <v>Under 30</v>
      </c>
      <c r="P6312">
        <v>1</v>
      </c>
      <c r="R6312">
        <v>45</v>
      </c>
      <c r="S6312">
        <v>0</v>
      </c>
      <c r="T6312">
        <v>0</v>
      </c>
      <c r="U6312">
        <v>0</v>
      </c>
      <c r="V6312">
        <v>12</v>
      </c>
      <c r="W6312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6313" spans="1:23" x14ac:dyDescent="0.2">
      <c r="A6313" t="s">
        <v>25</v>
      </c>
      <c r="B6313">
        <v>70</v>
      </c>
      <c r="C6313" t="s">
        <v>21</v>
      </c>
      <c r="D6313" t="s">
        <v>88</v>
      </c>
      <c r="E6313" t="s">
        <v>59</v>
      </c>
      <c r="F6313" t="s">
        <v>26</v>
      </c>
      <c r="G6313">
        <v>29</v>
      </c>
      <c r="H6313" t="s">
        <v>25</v>
      </c>
      <c r="I6313" t="s">
        <v>21</v>
      </c>
      <c r="K6313" t="str">
        <f>IF(Aggregate[[#This Row],[Under 30]]="Yes", "Under 30", IF(Aggregate[[#This Row],[Senior]]="Yes", "Senior", "Other"))</f>
        <v>Under 30</v>
      </c>
      <c r="P6313">
        <v>1</v>
      </c>
      <c r="R6313">
        <v>44</v>
      </c>
      <c r="S6313">
        <v>0</v>
      </c>
      <c r="T6313">
        <v>0</v>
      </c>
      <c r="U6313">
        <v>0</v>
      </c>
      <c r="V6313">
        <v>20</v>
      </c>
      <c r="W6313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6314" spans="1:23" x14ac:dyDescent="0.2">
      <c r="A6314" t="s">
        <v>25</v>
      </c>
      <c r="B6314">
        <v>70</v>
      </c>
      <c r="C6314" t="s">
        <v>25</v>
      </c>
      <c r="D6314" t="s">
        <v>22</v>
      </c>
      <c r="E6314" t="s">
        <v>23</v>
      </c>
      <c r="F6314" t="s">
        <v>26</v>
      </c>
      <c r="G6314">
        <v>80</v>
      </c>
      <c r="H6314" t="s">
        <v>21</v>
      </c>
      <c r="I6314" t="s">
        <v>25</v>
      </c>
      <c r="J6314" t="s">
        <v>21</v>
      </c>
      <c r="K6314" t="str">
        <f>IF(Aggregate[[#This Row],[Under 30]]="Yes", "Under 30", IF(Aggregate[[#This Row],[Senior]]="Yes", "Senior", "Other"))</f>
        <v>Senior</v>
      </c>
      <c r="L6314" t="s">
        <v>98</v>
      </c>
      <c r="M6314" t="s">
        <v>33</v>
      </c>
      <c r="N6314" t="s">
        <v>34</v>
      </c>
      <c r="O6314" t="s">
        <v>34</v>
      </c>
      <c r="P6314">
        <v>1</v>
      </c>
      <c r="R6314">
        <v>27</v>
      </c>
      <c r="S6314">
        <v>1</v>
      </c>
      <c r="T6314">
        <v>163.80000000000001</v>
      </c>
      <c r="U6314">
        <v>0</v>
      </c>
      <c r="V6314">
        <v>8</v>
      </c>
      <c r="W6314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6315" spans="1:23" x14ac:dyDescent="0.2">
      <c r="A6315" t="s">
        <v>25</v>
      </c>
      <c r="B6315">
        <v>70</v>
      </c>
      <c r="C6315" t="s">
        <v>25</v>
      </c>
      <c r="D6315" t="s">
        <v>22</v>
      </c>
      <c r="E6315" t="s">
        <v>27</v>
      </c>
      <c r="F6315" t="s">
        <v>24</v>
      </c>
      <c r="G6315">
        <v>29</v>
      </c>
      <c r="H6315" t="s">
        <v>25</v>
      </c>
      <c r="I6315" t="s">
        <v>21</v>
      </c>
      <c r="K6315" t="str">
        <f>IF(Aggregate[[#This Row],[Under 30]]="Yes", "Under 30", IF(Aggregate[[#This Row],[Senior]]="Yes", "Senior", "Other"))</f>
        <v>Under 30</v>
      </c>
      <c r="P6315">
        <v>1</v>
      </c>
      <c r="R6315">
        <v>28</v>
      </c>
      <c r="S6315">
        <v>0</v>
      </c>
      <c r="T6315">
        <v>147</v>
      </c>
      <c r="U6315">
        <v>0</v>
      </c>
      <c r="V6315">
        <v>7</v>
      </c>
      <c r="W6315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6316" spans="1:23" x14ac:dyDescent="0.2">
      <c r="A6316" t="s">
        <v>25</v>
      </c>
      <c r="B6316">
        <v>70</v>
      </c>
      <c r="C6316" t="s">
        <v>25</v>
      </c>
      <c r="D6316" t="s">
        <v>22</v>
      </c>
      <c r="E6316" t="s">
        <v>30</v>
      </c>
      <c r="F6316" t="s">
        <v>26</v>
      </c>
      <c r="G6316">
        <v>19</v>
      </c>
      <c r="H6316" t="s">
        <v>25</v>
      </c>
      <c r="I6316" t="s">
        <v>21</v>
      </c>
      <c r="K6316" t="str">
        <f>IF(Aggregate[[#This Row],[Under 30]]="Yes", "Under 30", IF(Aggregate[[#This Row],[Senior]]="Yes", "Senior", "Other"))</f>
        <v>Under 30</v>
      </c>
      <c r="P6316">
        <v>1</v>
      </c>
      <c r="R6316">
        <v>21</v>
      </c>
      <c r="S6316">
        <v>0</v>
      </c>
      <c r="T6316">
        <v>152.6</v>
      </c>
      <c r="U6316">
        <v>0</v>
      </c>
      <c r="V6316">
        <v>19</v>
      </c>
      <c r="W6316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6317" spans="1:23" x14ac:dyDescent="0.2">
      <c r="A6317" t="s">
        <v>25</v>
      </c>
      <c r="B6317">
        <v>70</v>
      </c>
      <c r="C6317" t="s">
        <v>25</v>
      </c>
      <c r="D6317" t="s">
        <v>22</v>
      </c>
      <c r="E6317" t="s">
        <v>30</v>
      </c>
      <c r="F6317" t="s">
        <v>26</v>
      </c>
      <c r="G6317">
        <v>27</v>
      </c>
      <c r="H6317" t="s">
        <v>25</v>
      </c>
      <c r="I6317" t="s">
        <v>21</v>
      </c>
      <c r="K6317" t="str">
        <f>IF(Aggregate[[#This Row],[Under 30]]="Yes", "Under 30", IF(Aggregate[[#This Row],[Senior]]="Yes", "Senior", "Other"))</f>
        <v>Under 30</v>
      </c>
      <c r="P6317">
        <v>1</v>
      </c>
      <c r="R6317">
        <v>21</v>
      </c>
      <c r="S6317">
        <v>0</v>
      </c>
      <c r="T6317">
        <v>173.6</v>
      </c>
      <c r="U6317">
        <v>0</v>
      </c>
      <c r="V6317">
        <v>12</v>
      </c>
      <c r="W6317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6318" spans="1:23" x14ac:dyDescent="0.2">
      <c r="A6318" t="s">
        <v>25</v>
      </c>
      <c r="B6318">
        <v>70</v>
      </c>
      <c r="C6318" t="s">
        <v>25</v>
      </c>
      <c r="D6318" t="s">
        <v>22</v>
      </c>
      <c r="E6318" t="s">
        <v>31</v>
      </c>
      <c r="F6318" t="s">
        <v>26</v>
      </c>
      <c r="G6318">
        <v>37</v>
      </c>
      <c r="H6318" t="s">
        <v>21</v>
      </c>
      <c r="I6318" t="s">
        <v>21</v>
      </c>
      <c r="K6318" t="str">
        <f>IF(Aggregate[[#This Row],[Under 30]]="Yes", "Under 30", IF(Aggregate[[#This Row],[Senior]]="Yes", "Senior", "Other"))</f>
        <v>Other</v>
      </c>
      <c r="P6318">
        <v>1</v>
      </c>
      <c r="R6318">
        <v>32</v>
      </c>
      <c r="S6318">
        <v>0</v>
      </c>
      <c r="T6318">
        <v>211.8</v>
      </c>
      <c r="U6318">
        <v>0</v>
      </c>
      <c r="V6318">
        <v>12</v>
      </c>
      <c r="W6318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6319" spans="1:23" x14ac:dyDescent="0.2">
      <c r="A6319" t="s">
        <v>25</v>
      </c>
      <c r="B6319">
        <v>70</v>
      </c>
      <c r="C6319" t="s">
        <v>25</v>
      </c>
      <c r="D6319" t="s">
        <v>22</v>
      </c>
      <c r="E6319" t="s">
        <v>37</v>
      </c>
      <c r="F6319" t="s">
        <v>24</v>
      </c>
      <c r="G6319">
        <v>58</v>
      </c>
      <c r="H6319" t="s">
        <v>21</v>
      </c>
      <c r="I6319" t="s">
        <v>21</v>
      </c>
      <c r="K6319" t="str">
        <f>IF(Aggregate[[#This Row],[Under 30]]="Yes", "Under 30", IF(Aggregate[[#This Row],[Senior]]="Yes", "Senior", "Other"))</f>
        <v>Other</v>
      </c>
      <c r="P6319">
        <v>1</v>
      </c>
      <c r="R6319">
        <v>38</v>
      </c>
      <c r="S6319">
        <v>0</v>
      </c>
      <c r="T6319">
        <v>180.6</v>
      </c>
      <c r="U6319">
        <v>0</v>
      </c>
      <c r="V6319">
        <v>13</v>
      </c>
      <c r="W6319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6320" spans="1:23" x14ac:dyDescent="0.2">
      <c r="A6320" t="s">
        <v>25</v>
      </c>
      <c r="B6320">
        <v>70</v>
      </c>
      <c r="C6320" t="s">
        <v>25</v>
      </c>
      <c r="D6320" t="s">
        <v>22</v>
      </c>
      <c r="E6320" t="s">
        <v>37</v>
      </c>
      <c r="F6320" t="s">
        <v>24</v>
      </c>
      <c r="G6320">
        <v>78</v>
      </c>
      <c r="H6320" t="s">
        <v>21</v>
      </c>
      <c r="I6320" t="s">
        <v>25</v>
      </c>
      <c r="J6320" t="s">
        <v>21</v>
      </c>
      <c r="K6320" t="str">
        <f>IF(Aggregate[[#This Row],[Under 30]]="Yes", "Under 30", IF(Aggregate[[#This Row],[Senior]]="Yes", "Senior", "Other"))</f>
        <v>Senior</v>
      </c>
      <c r="L6320" t="s">
        <v>53</v>
      </c>
      <c r="M6320" t="s">
        <v>33</v>
      </c>
      <c r="N6320" t="s">
        <v>34</v>
      </c>
      <c r="O6320" t="s">
        <v>34</v>
      </c>
      <c r="P6320">
        <v>1</v>
      </c>
      <c r="R6320">
        <v>45</v>
      </c>
      <c r="S6320">
        <v>0</v>
      </c>
      <c r="T6320">
        <v>131.30000000000001</v>
      </c>
      <c r="U6320">
        <v>0</v>
      </c>
      <c r="V6320">
        <v>6</v>
      </c>
      <c r="W6320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6321" spans="1:23" x14ac:dyDescent="0.2">
      <c r="A6321" t="s">
        <v>25</v>
      </c>
      <c r="B6321">
        <v>70</v>
      </c>
      <c r="C6321" t="s">
        <v>25</v>
      </c>
      <c r="D6321" t="s">
        <v>22</v>
      </c>
      <c r="E6321" t="s">
        <v>93</v>
      </c>
      <c r="F6321" t="s">
        <v>24</v>
      </c>
      <c r="G6321">
        <v>22</v>
      </c>
      <c r="H6321" t="s">
        <v>25</v>
      </c>
      <c r="I6321" t="s">
        <v>21</v>
      </c>
      <c r="K6321" t="str">
        <f>IF(Aggregate[[#This Row],[Under 30]]="Yes", "Under 30", IF(Aggregate[[#This Row],[Senior]]="Yes", "Senior", "Other"))</f>
        <v>Under 30</v>
      </c>
      <c r="P6321">
        <v>1</v>
      </c>
      <c r="R6321">
        <v>32</v>
      </c>
      <c r="S6321">
        <v>1</v>
      </c>
      <c r="T6321">
        <v>217</v>
      </c>
      <c r="U6321">
        <v>0</v>
      </c>
      <c r="V6321">
        <v>21</v>
      </c>
      <c r="W6321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6322" spans="1:23" x14ac:dyDescent="0.2">
      <c r="A6322" t="s">
        <v>25</v>
      </c>
      <c r="B6322">
        <v>70</v>
      </c>
      <c r="C6322" t="s">
        <v>25</v>
      </c>
      <c r="D6322" t="s">
        <v>22</v>
      </c>
      <c r="E6322" t="s">
        <v>93</v>
      </c>
      <c r="F6322" t="s">
        <v>26</v>
      </c>
      <c r="G6322">
        <v>29</v>
      </c>
      <c r="H6322" t="s">
        <v>25</v>
      </c>
      <c r="I6322" t="s">
        <v>21</v>
      </c>
      <c r="K6322" t="str">
        <f>IF(Aggregate[[#This Row],[Under 30]]="Yes", "Under 30", IF(Aggregate[[#This Row],[Senior]]="Yes", "Senior", "Other"))</f>
        <v>Under 30</v>
      </c>
      <c r="P6322">
        <v>1</v>
      </c>
      <c r="R6322">
        <v>58</v>
      </c>
      <c r="S6322">
        <v>2</v>
      </c>
      <c r="T6322">
        <v>423.5</v>
      </c>
      <c r="U6322">
        <v>0</v>
      </c>
      <c r="V6322">
        <v>15</v>
      </c>
      <c r="W6322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6323" spans="1:23" x14ac:dyDescent="0.2">
      <c r="A6323" t="s">
        <v>25</v>
      </c>
      <c r="B6323">
        <v>70</v>
      </c>
      <c r="C6323" t="s">
        <v>25</v>
      </c>
      <c r="D6323" t="s">
        <v>22</v>
      </c>
      <c r="E6323" t="s">
        <v>44</v>
      </c>
      <c r="F6323" t="s">
        <v>26</v>
      </c>
      <c r="G6323">
        <v>23</v>
      </c>
      <c r="H6323" t="s">
        <v>25</v>
      </c>
      <c r="I6323" t="s">
        <v>21</v>
      </c>
      <c r="K6323" t="str">
        <f>IF(Aggregate[[#This Row],[Under 30]]="Yes", "Under 30", IF(Aggregate[[#This Row],[Senior]]="Yes", "Senior", "Other"))</f>
        <v>Under 30</v>
      </c>
      <c r="P6323">
        <v>1</v>
      </c>
      <c r="R6323">
        <v>52</v>
      </c>
      <c r="S6323">
        <v>0</v>
      </c>
      <c r="T6323">
        <v>211.8</v>
      </c>
      <c r="U6323">
        <v>0</v>
      </c>
      <c r="V6323">
        <v>30</v>
      </c>
      <c r="W6323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6324" spans="1:23" x14ac:dyDescent="0.2">
      <c r="A6324" t="s">
        <v>25</v>
      </c>
      <c r="B6324">
        <v>70</v>
      </c>
      <c r="C6324" t="s">
        <v>25</v>
      </c>
      <c r="D6324" t="s">
        <v>22</v>
      </c>
      <c r="E6324" t="s">
        <v>44</v>
      </c>
      <c r="F6324" t="s">
        <v>26</v>
      </c>
      <c r="G6324">
        <v>35</v>
      </c>
      <c r="H6324" t="s">
        <v>21</v>
      </c>
      <c r="I6324" t="s">
        <v>21</v>
      </c>
      <c r="K6324" t="str">
        <f>IF(Aggregate[[#This Row],[Under 30]]="Yes", "Under 30", IF(Aggregate[[#This Row],[Senior]]="Yes", "Senior", "Other"))</f>
        <v>Other</v>
      </c>
      <c r="P6324">
        <v>1</v>
      </c>
      <c r="R6324">
        <v>37</v>
      </c>
      <c r="S6324">
        <v>0</v>
      </c>
      <c r="T6324">
        <v>315</v>
      </c>
      <c r="U6324">
        <v>0</v>
      </c>
      <c r="V6324">
        <v>4</v>
      </c>
      <c r="W6324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6325" spans="1:23" x14ac:dyDescent="0.2">
      <c r="A6325" t="s">
        <v>25</v>
      </c>
      <c r="B6325">
        <v>70</v>
      </c>
      <c r="C6325" t="s">
        <v>25</v>
      </c>
      <c r="D6325" t="s">
        <v>22</v>
      </c>
      <c r="E6325" t="s">
        <v>45</v>
      </c>
      <c r="F6325" t="s">
        <v>26</v>
      </c>
      <c r="G6325">
        <v>26</v>
      </c>
      <c r="H6325" t="s">
        <v>25</v>
      </c>
      <c r="I6325" t="s">
        <v>21</v>
      </c>
      <c r="K6325" t="str">
        <f>IF(Aggregate[[#This Row],[Under 30]]="Yes", "Under 30", IF(Aggregate[[#This Row],[Senior]]="Yes", "Senior", "Other"))</f>
        <v>Under 30</v>
      </c>
      <c r="P6325">
        <v>1</v>
      </c>
      <c r="R6325">
        <v>48</v>
      </c>
      <c r="S6325">
        <v>0</v>
      </c>
      <c r="T6325">
        <v>183.8</v>
      </c>
      <c r="U6325">
        <v>0</v>
      </c>
      <c r="V6325">
        <v>24</v>
      </c>
      <c r="W6325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6326" spans="1:23" x14ac:dyDescent="0.2">
      <c r="A6326" t="s">
        <v>25</v>
      </c>
      <c r="B6326">
        <v>70</v>
      </c>
      <c r="C6326" t="s">
        <v>25</v>
      </c>
      <c r="D6326" t="s">
        <v>22</v>
      </c>
      <c r="E6326" t="s">
        <v>45</v>
      </c>
      <c r="F6326" t="s">
        <v>26</v>
      </c>
      <c r="G6326">
        <v>47</v>
      </c>
      <c r="H6326" t="s">
        <v>21</v>
      </c>
      <c r="I6326" t="s">
        <v>21</v>
      </c>
      <c r="K6326" t="str">
        <f>IF(Aggregate[[#This Row],[Under 30]]="Yes", "Under 30", IF(Aggregate[[#This Row],[Senior]]="Yes", "Senior", "Other"))</f>
        <v>Other</v>
      </c>
      <c r="P6326">
        <v>1</v>
      </c>
      <c r="R6326">
        <v>29</v>
      </c>
      <c r="S6326">
        <v>0</v>
      </c>
      <c r="T6326">
        <v>392</v>
      </c>
      <c r="U6326">
        <v>0</v>
      </c>
      <c r="V6326">
        <v>5</v>
      </c>
      <c r="W6326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6327" spans="1:23" x14ac:dyDescent="0.2">
      <c r="A6327" t="s">
        <v>25</v>
      </c>
      <c r="B6327">
        <v>70</v>
      </c>
      <c r="C6327" t="s">
        <v>25</v>
      </c>
      <c r="D6327" t="s">
        <v>22</v>
      </c>
      <c r="E6327" t="s">
        <v>50</v>
      </c>
      <c r="F6327" t="s">
        <v>26</v>
      </c>
      <c r="G6327">
        <v>48</v>
      </c>
      <c r="H6327" t="s">
        <v>21</v>
      </c>
      <c r="I6327" t="s">
        <v>21</v>
      </c>
      <c r="K6327" t="str">
        <f>IF(Aggregate[[#This Row],[Under 30]]="Yes", "Under 30", IF(Aggregate[[#This Row],[Senior]]="Yes", "Senior", "Other"))</f>
        <v>Other</v>
      </c>
      <c r="P6327">
        <v>1</v>
      </c>
      <c r="Q6327">
        <v>1</v>
      </c>
      <c r="R6327">
        <v>43</v>
      </c>
      <c r="S6327">
        <v>0</v>
      </c>
      <c r="T6327">
        <v>180.6</v>
      </c>
      <c r="U6327">
        <v>0</v>
      </c>
      <c r="V6327">
        <v>12</v>
      </c>
      <c r="W6327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6328" spans="1:23" x14ac:dyDescent="0.2">
      <c r="A6328" t="s">
        <v>25</v>
      </c>
      <c r="B6328">
        <v>70</v>
      </c>
      <c r="C6328" t="s">
        <v>25</v>
      </c>
      <c r="D6328" t="s">
        <v>22</v>
      </c>
      <c r="E6328" t="s">
        <v>54</v>
      </c>
      <c r="F6328" t="s">
        <v>24</v>
      </c>
      <c r="G6328">
        <v>21</v>
      </c>
      <c r="H6328" t="s">
        <v>25</v>
      </c>
      <c r="I6328" t="s">
        <v>21</v>
      </c>
      <c r="K6328" t="str">
        <f>IF(Aggregate[[#This Row],[Under 30]]="Yes", "Under 30", IF(Aggregate[[#This Row],[Senior]]="Yes", "Senior", "Other"))</f>
        <v>Under 30</v>
      </c>
      <c r="P6328">
        <v>1</v>
      </c>
      <c r="R6328">
        <v>38</v>
      </c>
      <c r="S6328">
        <v>0</v>
      </c>
      <c r="T6328">
        <v>220.5</v>
      </c>
      <c r="U6328">
        <v>0</v>
      </c>
      <c r="V6328">
        <v>9</v>
      </c>
      <c r="W6328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6329" spans="1:23" x14ac:dyDescent="0.2">
      <c r="A6329" t="s">
        <v>25</v>
      </c>
      <c r="B6329">
        <v>70</v>
      </c>
      <c r="C6329" t="s">
        <v>25</v>
      </c>
      <c r="D6329" t="s">
        <v>22</v>
      </c>
      <c r="E6329" t="s">
        <v>54</v>
      </c>
      <c r="F6329" t="s">
        <v>26</v>
      </c>
      <c r="G6329">
        <v>19</v>
      </c>
      <c r="H6329" t="s">
        <v>25</v>
      </c>
      <c r="I6329" t="s">
        <v>21</v>
      </c>
      <c r="K6329" t="str">
        <f>IF(Aggregate[[#This Row],[Under 30]]="Yes", "Under 30", IF(Aggregate[[#This Row],[Senior]]="Yes", "Senior", "Other"))</f>
        <v>Under 30</v>
      </c>
      <c r="P6329">
        <v>1</v>
      </c>
      <c r="R6329">
        <v>45</v>
      </c>
      <c r="S6329">
        <v>0</v>
      </c>
      <c r="T6329">
        <v>65.8</v>
      </c>
      <c r="U6329">
        <v>0</v>
      </c>
      <c r="V6329">
        <v>15</v>
      </c>
      <c r="W6329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6330" spans="1:23" x14ac:dyDescent="0.2">
      <c r="A6330" t="s">
        <v>25</v>
      </c>
      <c r="B6330">
        <v>70</v>
      </c>
      <c r="C6330" t="s">
        <v>25</v>
      </c>
      <c r="D6330" t="s">
        <v>22</v>
      </c>
      <c r="E6330" t="s">
        <v>54</v>
      </c>
      <c r="F6330" t="s">
        <v>26</v>
      </c>
      <c r="G6330">
        <v>57</v>
      </c>
      <c r="H6330" t="s">
        <v>21</v>
      </c>
      <c r="I6330" t="s">
        <v>21</v>
      </c>
      <c r="K6330" t="str">
        <f>IF(Aggregate[[#This Row],[Under 30]]="Yes", "Under 30", IF(Aggregate[[#This Row],[Senior]]="Yes", "Senior", "Other"))</f>
        <v>Other</v>
      </c>
      <c r="P6330">
        <v>1</v>
      </c>
      <c r="R6330">
        <v>41</v>
      </c>
      <c r="S6330">
        <v>2</v>
      </c>
      <c r="T6330">
        <v>245</v>
      </c>
      <c r="U6330">
        <v>0</v>
      </c>
      <c r="V6330">
        <v>3</v>
      </c>
      <c r="W6330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6331" spans="1:23" x14ac:dyDescent="0.2">
      <c r="A6331" t="s">
        <v>25</v>
      </c>
      <c r="B6331">
        <v>70</v>
      </c>
      <c r="C6331" t="s">
        <v>25</v>
      </c>
      <c r="D6331" t="s">
        <v>22</v>
      </c>
      <c r="E6331" t="s">
        <v>55</v>
      </c>
      <c r="F6331" t="s">
        <v>24</v>
      </c>
      <c r="G6331">
        <v>23</v>
      </c>
      <c r="H6331" t="s">
        <v>25</v>
      </c>
      <c r="I6331" t="s">
        <v>21</v>
      </c>
      <c r="K6331" t="str">
        <f>IF(Aggregate[[#This Row],[Under 30]]="Yes", "Under 30", IF(Aggregate[[#This Row],[Senior]]="Yes", "Senior", "Other"))</f>
        <v>Under 30</v>
      </c>
      <c r="P6331">
        <v>1</v>
      </c>
      <c r="R6331">
        <v>24</v>
      </c>
      <c r="S6331">
        <v>0</v>
      </c>
      <c r="T6331">
        <v>430.5</v>
      </c>
      <c r="U6331">
        <v>0</v>
      </c>
      <c r="V6331">
        <v>15</v>
      </c>
      <c r="W6331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6332" spans="1:23" x14ac:dyDescent="0.2">
      <c r="A6332" t="s">
        <v>25</v>
      </c>
      <c r="B6332">
        <v>70</v>
      </c>
      <c r="C6332" t="s">
        <v>25</v>
      </c>
      <c r="D6332" t="s">
        <v>22</v>
      </c>
      <c r="E6332" t="s">
        <v>94</v>
      </c>
      <c r="F6332" t="s">
        <v>26</v>
      </c>
      <c r="G6332">
        <v>21</v>
      </c>
      <c r="H6332" t="s">
        <v>25</v>
      </c>
      <c r="I6332" t="s">
        <v>21</v>
      </c>
      <c r="K6332" t="str">
        <f>IF(Aggregate[[#This Row],[Under 30]]="Yes", "Under 30", IF(Aggregate[[#This Row],[Senior]]="Yes", "Senior", "Other"))</f>
        <v>Under 30</v>
      </c>
      <c r="P6332">
        <v>1</v>
      </c>
      <c r="R6332">
        <v>36</v>
      </c>
      <c r="S6332">
        <v>0</v>
      </c>
      <c r="T6332">
        <v>262.5</v>
      </c>
      <c r="U6332">
        <v>0</v>
      </c>
      <c r="V6332">
        <v>14</v>
      </c>
      <c r="W6332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6333" spans="1:23" x14ac:dyDescent="0.2">
      <c r="A6333" t="s">
        <v>25</v>
      </c>
      <c r="B6333">
        <v>70</v>
      </c>
      <c r="C6333" t="s">
        <v>25</v>
      </c>
      <c r="D6333" t="s">
        <v>22</v>
      </c>
      <c r="E6333" t="s">
        <v>94</v>
      </c>
      <c r="F6333" t="s">
        <v>26</v>
      </c>
      <c r="G6333">
        <v>30</v>
      </c>
      <c r="H6333" t="s">
        <v>21</v>
      </c>
      <c r="I6333" t="s">
        <v>21</v>
      </c>
      <c r="K6333" t="str">
        <f>IF(Aggregate[[#This Row],[Under 30]]="Yes", "Under 30", IF(Aggregate[[#This Row],[Senior]]="Yes", "Senior", "Other"))</f>
        <v>Other</v>
      </c>
      <c r="P6333">
        <v>1</v>
      </c>
      <c r="R6333">
        <v>38</v>
      </c>
      <c r="S6333">
        <v>0</v>
      </c>
      <c r="T6333">
        <v>235.7</v>
      </c>
      <c r="U6333">
        <v>0</v>
      </c>
      <c r="V6333">
        <v>9</v>
      </c>
      <c r="W6333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6334" spans="1:23" x14ac:dyDescent="0.2">
      <c r="A6334" t="s">
        <v>25</v>
      </c>
      <c r="B6334">
        <v>70</v>
      </c>
      <c r="C6334" t="s">
        <v>25</v>
      </c>
      <c r="D6334" t="s">
        <v>22</v>
      </c>
      <c r="E6334" t="s">
        <v>94</v>
      </c>
      <c r="F6334" t="s">
        <v>26</v>
      </c>
      <c r="G6334">
        <v>38</v>
      </c>
      <c r="H6334" t="s">
        <v>21</v>
      </c>
      <c r="I6334" t="s">
        <v>21</v>
      </c>
      <c r="K6334" t="str">
        <f>IF(Aggregate[[#This Row],[Under 30]]="Yes", "Under 30", IF(Aggregate[[#This Row],[Senior]]="Yes", "Senior", "Other"))</f>
        <v>Other</v>
      </c>
      <c r="P6334">
        <v>1</v>
      </c>
      <c r="R6334">
        <v>56</v>
      </c>
      <c r="S6334">
        <v>1</v>
      </c>
      <c r="T6334">
        <v>177.8</v>
      </c>
      <c r="U6334">
        <v>0</v>
      </c>
      <c r="V6334">
        <v>8</v>
      </c>
      <c r="W6334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6335" spans="1:23" x14ac:dyDescent="0.2">
      <c r="A6335" t="s">
        <v>25</v>
      </c>
      <c r="B6335">
        <v>70</v>
      </c>
      <c r="C6335" t="s">
        <v>25</v>
      </c>
      <c r="D6335" t="s">
        <v>22</v>
      </c>
      <c r="E6335" t="s">
        <v>59</v>
      </c>
      <c r="F6335" t="s">
        <v>26</v>
      </c>
      <c r="G6335">
        <v>69</v>
      </c>
      <c r="H6335" t="s">
        <v>21</v>
      </c>
      <c r="I6335" t="s">
        <v>25</v>
      </c>
      <c r="J6335" t="s">
        <v>21</v>
      </c>
      <c r="K6335" t="str">
        <f>IF(Aggregate[[#This Row],[Under 30]]="Yes", "Under 30", IF(Aggregate[[#This Row],[Senior]]="Yes", "Senior", "Other"))</f>
        <v>Senior</v>
      </c>
      <c r="L6335" t="s">
        <v>53</v>
      </c>
      <c r="M6335" t="s">
        <v>38</v>
      </c>
      <c r="N6335" t="s">
        <v>34</v>
      </c>
      <c r="O6335" t="s">
        <v>34</v>
      </c>
      <c r="P6335">
        <v>1</v>
      </c>
      <c r="R6335">
        <v>64</v>
      </c>
      <c r="S6335">
        <v>0</v>
      </c>
      <c r="T6335">
        <v>182</v>
      </c>
      <c r="U6335">
        <v>0</v>
      </c>
      <c r="V6335">
        <v>4</v>
      </c>
      <c r="W6335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6336" spans="1:23" x14ac:dyDescent="0.2">
      <c r="A6336" t="s">
        <v>25</v>
      </c>
      <c r="B6336">
        <v>70</v>
      </c>
      <c r="C6336" t="s">
        <v>25</v>
      </c>
      <c r="D6336" t="s">
        <v>22</v>
      </c>
      <c r="E6336" t="s">
        <v>62</v>
      </c>
      <c r="F6336" t="s">
        <v>24</v>
      </c>
      <c r="G6336">
        <v>44</v>
      </c>
      <c r="H6336" t="s">
        <v>21</v>
      </c>
      <c r="I6336" t="s">
        <v>21</v>
      </c>
      <c r="K6336" t="str">
        <f>IF(Aggregate[[#This Row],[Under 30]]="Yes", "Under 30", IF(Aggregate[[#This Row],[Senior]]="Yes", "Senior", "Other"))</f>
        <v>Other</v>
      </c>
      <c r="P6336">
        <v>1</v>
      </c>
      <c r="R6336">
        <v>53</v>
      </c>
      <c r="S6336">
        <v>0</v>
      </c>
      <c r="T6336">
        <v>343</v>
      </c>
      <c r="U6336">
        <v>0</v>
      </c>
      <c r="V6336">
        <v>6</v>
      </c>
      <c r="W6336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6337" spans="1:23" x14ac:dyDescent="0.2">
      <c r="A6337" t="s">
        <v>25</v>
      </c>
      <c r="B6337">
        <v>70</v>
      </c>
      <c r="C6337" t="s">
        <v>25</v>
      </c>
      <c r="D6337" t="s">
        <v>22</v>
      </c>
      <c r="E6337" t="s">
        <v>67</v>
      </c>
      <c r="F6337" t="s">
        <v>26</v>
      </c>
      <c r="G6337">
        <v>22</v>
      </c>
      <c r="H6337" t="s">
        <v>25</v>
      </c>
      <c r="I6337" t="s">
        <v>21</v>
      </c>
      <c r="K6337" t="str">
        <f>IF(Aggregate[[#This Row],[Under 30]]="Yes", "Under 30", IF(Aggregate[[#This Row],[Senior]]="Yes", "Senior", "Other"))</f>
        <v>Under 30</v>
      </c>
      <c r="P6337">
        <v>1</v>
      </c>
      <c r="R6337">
        <v>24</v>
      </c>
      <c r="S6337">
        <v>0</v>
      </c>
      <c r="T6337">
        <v>179.2</v>
      </c>
      <c r="U6337">
        <v>0</v>
      </c>
      <c r="V6337">
        <v>24</v>
      </c>
      <c r="W6337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6338" spans="1:23" x14ac:dyDescent="0.2">
      <c r="A6338" t="s">
        <v>25</v>
      </c>
      <c r="B6338">
        <v>70</v>
      </c>
      <c r="C6338" t="s">
        <v>25</v>
      </c>
      <c r="D6338" t="s">
        <v>22</v>
      </c>
      <c r="E6338" t="s">
        <v>73</v>
      </c>
      <c r="F6338" t="s">
        <v>26</v>
      </c>
      <c r="G6338">
        <v>47</v>
      </c>
      <c r="H6338" t="s">
        <v>21</v>
      </c>
      <c r="I6338" t="s">
        <v>21</v>
      </c>
      <c r="K6338" t="str">
        <f>IF(Aggregate[[#This Row],[Under 30]]="Yes", "Under 30", IF(Aggregate[[#This Row],[Senior]]="Yes", "Senior", "Other"))</f>
        <v>Other</v>
      </c>
      <c r="P6338">
        <v>1</v>
      </c>
      <c r="R6338">
        <v>60</v>
      </c>
      <c r="S6338">
        <v>0</v>
      </c>
      <c r="T6338">
        <v>171.5</v>
      </c>
      <c r="U6338">
        <v>0</v>
      </c>
      <c r="V6338">
        <v>9</v>
      </c>
      <c r="W6338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6339" spans="1:23" x14ac:dyDescent="0.2">
      <c r="A6339" t="s">
        <v>25</v>
      </c>
      <c r="B6339">
        <v>70</v>
      </c>
      <c r="C6339" t="s">
        <v>25</v>
      </c>
      <c r="D6339" t="s">
        <v>22</v>
      </c>
      <c r="E6339" t="s">
        <v>75</v>
      </c>
      <c r="F6339" t="s">
        <v>24</v>
      </c>
      <c r="G6339">
        <v>65</v>
      </c>
      <c r="H6339" t="s">
        <v>21</v>
      </c>
      <c r="I6339" t="s">
        <v>21</v>
      </c>
      <c r="K6339" t="str">
        <f>IF(Aggregate[[#This Row],[Under 30]]="Yes", "Under 30", IF(Aggregate[[#This Row],[Senior]]="Yes", "Senior", "Other"))</f>
        <v>Other</v>
      </c>
      <c r="P6339">
        <v>1</v>
      </c>
      <c r="R6339">
        <v>45</v>
      </c>
      <c r="S6339">
        <v>0</v>
      </c>
      <c r="T6339">
        <v>161</v>
      </c>
      <c r="U6339">
        <v>0</v>
      </c>
      <c r="V6339">
        <v>11</v>
      </c>
      <c r="W6339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6340" spans="1:23" x14ac:dyDescent="0.2">
      <c r="A6340" t="s">
        <v>25</v>
      </c>
      <c r="B6340">
        <v>70</v>
      </c>
      <c r="C6340" t="s">
        <v>25</v>
      </c>
      <c r="D6340" t="s">
        <v>22</v>
      </c>
      <c r="E6340" t="s">
        <v>76</v>
      </c>
      <c r="F6340" t="s">
        <v>24</v>
      </c>
      <c r="G6340">
        <v>49</v>
      </c>
      <c r="H6340" t="s">
        <v>21</v>
      </c>
      <c r="I6340" t="s">
        <v>21</v>
      </c>
      <c r="K6340" t="str">
        <f>IF(Aggregate[[#This Row],[Under 30]]="Yes", "Under 30", IF(Aggregate[[#This Row],[Senior]]="Yes", "Senior", "Other"))</f>
        <v>Other</v>
      </c>
      <c r="P6340">
        <v>1</v>
      </c>
      <c r="R6340">
        <v>40</v>
      </c>
      <c r="S6340">
        <v>1</v>
      </c>
      <c r="T6340">
        <v>329</v>
      </c>
      <c r="U6340">
        <v>0</v>
      </c>
      <c r="V6340">
        <v>11</v>
      </c>
      <c r="W6340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6341" spans="1:23" x14ac:dyDescent="0.2">
      <c r="A6341" t="s">
        <v>25</v>
      </c>
      <c r="B6341">
        <v>70</v>
      </c>
      <c r="C6341" t="s">
        <v>25</v>
      </c>
      <c r="D6341" t="s">
        <v>22</v>
      </c>
      <c r="E6341" t="s">
        <v>76</v>
      </c>
      <c r="F6341" t="s">
        <v>24</v>
      </c>
      <c r="G6341">
        <v>75</v>
      </c>
      <c r="H6341" t="s">
        <v>21</v>
      </c>
      <c r="I6341" t="s">
        <v>25</v>
      </c>
      <c r="J6341" t="s">
        <v>21</v>
      </c>
      <c r="K6341" t="str">
        <f>IF(Aggregate[[#This Row],[Under 30]]="Yes", "Under 30", IF(Aggregate[[#This Row],[Senior]]="Yes", "Senior", "Other"))</f>
        <v>Senior</v>
      </c>
      <c r="L6341" t="s">
        <v>53</v>
      </c>
      <c r="M6341" t="s">
        <v>33</v>
      </c>
      <c r="N6341" t="s">
        <v>56</v>
      </c>
      <c r="O6341" t="s">
        <v>57</v>
      </c>
      <c r="P6341">
        <v>1</v>
      </c>
      <c r="Q6341">
        <v>1</v>
      </c>
      <c r="R6341">
        <v>45</v>
      </c>
      <c r="S6341">
        <v>3</v>
      </c>
      <c r="T6341">
        <v>197.4</v>
      </c>
      <c r="U6341">
        <v>0</v>
      </c>
      <c r="V6341">
        <v>3</v>
      </c>
      <c r="W6341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6342" spans="1:23" x14ac:dyDescent="0.2">
      <c r="A6342" t="s">
        <v>25</v>
      </c>
      <c r="B6342">
        <v>70</v>
      </c>
      <c r="C6342" t="s">
        <v>25</v>
      </c>
      <c r="D6342" t="s">
        <v>22</v>
      </c>
      <c r="E6342" t="s">
        <v>79</v>
      </c>
      <c r="F6342" t="s">
        <v>24</v>
      </c>
      <c r="G6342">
        <v>33</v>
      </c>
      <c r="H6342" t="s">
        <v>21</v>
      </c>
      <c r="I6342" t="s">
        <v>21</v>
      </c>
      <c r="K6342" t="str">
        <f>IF(Aggregate[[#This Row],[Under 30]]="Yes", "Under 30", IF(Aggregate[[#This Row],[Senior]]="Yes", "Senior", "Other"))</f>
        <v>Other</v>
      </c>
      <c r="P6342">
        <v>1</v>
      </c>
      <c r="Q6342">
        <v>1</v>
      </c>
      <c r="R6342">
        <v>73</v>
      </c>
      <c r="S6342">
        <v>2</v>
      </c>
      <c r="T6342">
        <v>2.8</v>
      </c>
      <c r="U6342">
        <v>0</v>
      </c>
      <c r="V6342">
        <v>26</v>
      </c>
      <c r="W6342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6343" spans="1:23" x14ac:dyDescent="0.2">
      <c r="A6343" t="s">
        <v>25</v>
      </c>
      <c r="B6343">
        <v>70</v>
      </c>
      <c r="C6343" t="s">
        <v>25</v>
      </c>
      <c r="D6343" t="s">
        <v>22</v>
      </c>
      <c r="E6343" t="s">
        <v>83</v>
      </c>
      <c r="F6343" t="s">
        <v>26</v>
      </c>
      <c r="G6343">
        <v>60</v>
      </c>
      <c r="H6343" t="s">
        <v>21</v>
      </c>
      <c r="I6343" t="s">
        <v>21</v>
      </c>
      <c r="K6343" t="str">
        <f>IF(Aggregate[[#This Row],[Under 30]]="Yes", "Under 30", IF(Aggregate[[#This Row],[Senior]]="Yes", "Senior", "Other"))</f>
        <v>Other</v>
      </c>
      <c r="P6343">
        <v>1</v>
      </c>
      <c r="R6343">
        <v>35</v>
      </c>
      <c r="S6343">
        <v>0</v>
      </c>
      <c r="T6343">
        <v>280</v>
      </c>
      <c r="U6343">
        <v>0</v>
      </c>
      <c r="V6343">
        <v>1</v>
      </c>
      <c r="W6343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6344" spans="1:23" x14ac:dyDescent="0.2">
      <c r="A6344" t="s">
        <v>25</v>
      </c>
      <c r="B6344">
        <v>70</v>
      </c>
      <c r="C6344" t="s">
        <v>25</v>
      </c>
      <c r="D6344" t="s">
        <v>22</v>
      </c>
      <c r="E6344" t="s">
        <v>85</v>
      </c>
      <c r="F6344" t="s">
        <v>24</v>
      </c>
      <c r="G6344">
        <v>59</v>
      </c>
      <c r="H6344" t="s">
        <v>21</v>
      </c>
      <c r="I6344" t="s">
        <v>21</v>
      </c>
      <c r="K6344" t="str">
        <f>IF(Aggregate[[#This Row],[Under 30]]="Yes", "Under 30", IF(Aggregate[[#This Row],[Senior]]="Yes", "Senior", "Other"))</f>
        <v>Other</v>
      </c>
      <c r="P6344">
        <v>1</v>
      </c>
      <c r="R6344">
        <v>51</v>
      </c>
      <c r="S6344">
        <v>0</v>
      </c>
      <c r="T6344">
        <v>402.5</v>
      </c>
      <c r="U6344">
        <v>0</v>
      </c>
      <c r="V6344">
        <v>10</v>
      </c>
      <c r="W6344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6345" spans="1:23" x14ac:dyDescent="0.2">
      <c r="A6345" t="s">
        <v>25</v>
      </c>
      <c r="B6345">
        <v>70</v>
      </c>
      <c r="C6345" t="s">
        <v>25</v>
      </c>
      <c r="D6345" t="s">
        <v>88</v>
      </c>
      <c r="E6345" t="s">
        <v>28</v>
      </c>
      <c r="F6345" t="s">
        <v>24</v>
      </c>
      <c r="G6345">
        <v>51</v>
      </c>
      <c r="H6345" t="s">
        <v>21</v>
      </c>
      <c r="I6345" t="s">
        <v>21</v>
      </c>
      <c r="K6345" t="str">
        <f>IF(Aggregate[[#This Row],[Under 30]]="Yes", "Under 30", IF(Aggregate[[#This Row],[Senior]]="Yes", "Senior", "Other"))</f>
        <v>Other</v>
      </c>
      <c r="P6345">
        <v>1</v>
      </c>
      <c r="R6345">
        <v>52</v>
      </c>
      <c r="S6345">
        <v>0</v>
      </c>
      <c r="T6345">
        <v>0</v>
      </c>
      <c r="U6345">
        <v>0</v>
      </c>
      <c r="V6345">
        <v>3</v>
      </c>
      <c r="W6345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6346" spans="1:23" x14ac:dyDescent="0.2">
      <c r="A6346" t="s">
        <v>25</v>
      </c>
      <c r="B6346">
        <v>70</v>
      </c>
      <c r="C6346" t="s">
        <v>25</v>
      </c>
      <c r="D6346" t="s">
        <v>88</v>
      </c>
      <c r="E6346" t="s">
        <v>28</v>
      </c>
      <c r="F6346" t="s">
        <v>26</v>
      </c>
      <c r="G6346">
        <v>34</v>
      </c>
      <c r="H6346" t="s">
        <v>21</v>
      </c>
      <c r="I6346" t="s">
        <v>21</v>
      </c>
      <c r="K6346" t="str">
        <f>IF(Aggregate[[#This Row],[Under 30]]="Yes", "Under 30", IF(Aggregate[[#This Row],[Senior]]="Yes", "Senior", "Other"))</f>
        <v>Other</v>
      </c>
      <c r="P6346">
        <v>1</v>
      </c>
      <c r="R6346">
        <v>17</v>
      </c>
      <c r="S6346">
        <v>0</v>
      </c>
      <c r="T6346">
        <v>0</v>
      </c>
      <c r="U6346">
        <v>0</v>
      </c>
      <c r="V6346">
        <v>5</v>
      </c>
      <c r="W6346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6347" spans="1:23" x14ac:dyDescent="0.2">
      <c r="A6347" t="s">
        <v>25</v>
      </c>
      <c r="B6347">
        <v>70</v>
      </c>
      <c r="C6347" t="s">
        <v>25</v>
      </c>
      <c r="D6347" t="s">
        <v>88</v>
      </c>
      <c r="E6347" t="s">
        <v>36</v>
      </c>
      <c r="F6347" t="s">
        <v>26</v>
      </c>
      <c r="G6347">
        <v>54</v>
      </c>
      <c r="H6347" t="s">
        <v>21</v>
      </c>
      <c r="I6347" t="s">
        <v>21</v>
      </c>
      <c r="K6347" t="str">
        <f>IF(Aggregate[[#This Row],[Under 30]]="Yes", "Under 30", IF(Aggregate[[#This Row],[Senior]]="Yes", "Senior", "Other"))</f>
        <v>Other</v>
      </c>
      <c r="P6347">
        <v>1</v>
      </c>
      <c r="R6347">
        <v>67</v>
      </c>
      <c r="S6347">
        <v>0</v>
      </c>
      <c r="T6347">
        <v>0</v>
      </c>
      <c r="U6347">
        <v>0</v>
      </c>
      <c r="V6347">
        <v>1</v>
      </c>
      <c r="W6347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6348" spans="1:23" x14ac:dyDescent="0.2">
      <c r="A6348" t="s">
        <v>25</v>
      </c>
      <c r="B6348">
        <v>70</v>
      </c>
      <c r="C6348" t="s">
        <v>25</v>
      </c>
      <c r="D6348" t="s">
        <v>88</v>
      </c>
      <c r="E6348" t="s">
        <v>37</v>
      </c>
      <c r="F6348" t="s">
        <v>26</v>
      </c>
      <c r="G6348">
        <v>68</v>
      </c>
      <c r="H6348" t="s">
        <v>21</v>
      </c>
      <c r="I6348" t="s">
        <v>25</v>
      </c>
      <c r="J6348" t="s">
        <v>25</v>
      </c>
      <c r="K6348" t="str">
        <f>IF(Aggregate[[#This Row],[Under 30]]="Yes", "Under 30", IF(Aggregate[[#This Row],[Senior]]="Yes", "Senior", "Other"))</f>
        <v>Senior</v>
      </c>
      <c r="L6348" t="s">
        <v>53</v>
      </c>
      <c r="M6348" t="s">
        <v>33</v>
      </c>
      <c r="N6348" t="s">
        <v>34</v>
      </c>
      <c r="O6348" t="s">
        <v>34</v>
      </c>
      <c r="P6348">
        <v>1</v>
      </c>
      <c r="R6348">
        <v>27</v>
      </c>
      <c r="S6348">
        <v>0</v>
      </c>
      <c r="T6348">
        <v>0</v>
      </c>
      <c r="U6348">
        <v>0</v>
      </c>
      <c r="V6348">
        <v>13</v>
      </c>
      <c r="W6348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6349" spans="1:23" x14ac:dyDescent="0.2">
      <c r="A6349" t="s">
        <v>25</v>
      </c>
      <c r="B6349">
        <v>70</v>
      </c>
      <c r="C6349" t="s">
        <v>25</v>
      </c>
      <c r="D6349" t="s">
        <v>88</v>
      </c>
      <c r="E6349" t="s">
        <v>55</v>
      </c>
      <c r="F6349" t="s">
        <v>24</v>
      </c>
      <c r="G6349">
        <v>48</v>
      </c>
      <c r="H6349" t="s">
        <v>21</v>
      </c>
      <c r="I6349" t="s">
        <v>21</v>
      </c>
      <c r="K6349" t="str">
        <f>IF(Aggregate[[#This Row],[Under 30]]="Yes", "Under 30", IF(Aggregate[[#This Row],[Senior]]="Yes", "Senior", "Other"))</f>
        <v>Other</v>
      </c>
      <c r="P6349">
        <v>1</v>
      </c>
      <c r="R6349">
        <v>41</v>
      </c>
      <c r="S6349">
        <v>0</v>
      </c>
      <c r="T6349">
        <v>0</v>
      </c>
      <c r="U6349">
        <v>0</v>
      </c>
      <c r="V6349">
        <v>3</v>
      </c>
      <c r="W6349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6350" spans="1:23" x14ac:dyDescent="0.2">
      <c r="A6350" t="s">
        <v>25</v>
      </c>
      <c r="B6350">
        <v>70</v>
      </c>
      <c r="C6350" t="s">
        <v>25</v>
      </c>
      <c r="D6350" t="s">
        <v>88</v>
      </c>
      <c r="E6350" t="s">
        <v>69</v>
      </c>
      <c r="F6350" t="s">
        <v>26</v>
      </c>
      <c r="G6350">
        <v>25</v>
      </c>
      <c r="H6350" t="s">
        <v>25</v>
      </c>
      <c r="I6350" t="s">
        <v>21</v>
      </c>
      <c r="K6350" t="str">
        <f>IF(Aggregate[[#This Row],[Under 30]]="Yes", "Under 30", IF(Aggregate[[#This Row],[Senior]]="Yes", "Senior", "Other"))</f>
        <v>Under 30</v>
      </c>
      <c r="P6350">
        <v>1</v>
      </c>
      <c r="R6350">
        <v>17</v>
      </c>
      <c r="S6350">
        <v>0</v>
      </c>
      <c r="T6350">
        <v>0</v>
      </c>
      <c r="U6350">
        <v>0</v>
      </c>
      <c r="V6350">
        <v>15</v>
      </c>
      <c r="W6350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6351" spans="1:23" x14ac:dyDescent="0.2">
      <c r="A6351" t="s">
        <v>25</v>
      </c>
      <c r="B6351">
        <v>70</v>
      </c>
      <c r="C6351" t="s">
        <v>25</v>
      </c>
      <c r="D6351" t="s">
        <v>88</v>
      </c>
      <c r="E6351" t="s">
        <v>74</v>
      </c>
      <c r="F6351" t="s">
        <v>24</v>
      </c>
      <c r="G6351">
        <v>23</v>
      </c>
      <c r="H6351" t="s">
        <v>25</v>
      </c>
      <c r="I6351" t="s">
        <v>21</v>
      </c>
      <c r="K6351" t="str">
        <f>IF(Aggregate[[#This Row],[Under 30]]="Yes", "Under 30", IF(Aggregate[[#This Row],[Senior]]="Yes", "Senior", "Other"))</f>
        <v>Under 30</v>
      </c>
      <c r="P6351">
        <v>1</v>
      </c>
      <c r="R6351">
        <v>54</v>
      </c>
      <c r="S6351">
        <v>0</v>
      </c>
      <c r="T6351">
        <v>0</v>
      </c>
      <c r="U6351">
        <v>0</v>
      </c>
      <c r="V6351">
        <v>14</v>
      </c>
      <c r="W6351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6352" spans="1:23" x14ac:dyDescent="0.2">
      <c r="A6352" t="s">
        <v>25</v>
      </c>
      <c r="B6352">
        <v>71</v>
      </c>
      <c r="C6352" t="s">
        <v>21</v>
      </c>
      <c r="D6352" t="s">
        <v>22</v>
      </c>
      <c r="E6352" t="s">
        <v>23</v>
      </c>
      <c r="F6352" t="s">
        <v>26</v>
      </c>
      <c r="G6352">
        <v>62</v>
      </c>
      <c r="H6352" t="s">
        <v>21</v>
      </c>
      <c r="I6352" t="s">
        <v>21</v>
      </c>
      <c r="K6352" t="str">
        <f>IF(Aggregate[[#This Row],[Under 30]]="Yes", "Under 30", IF(Aggregate[[#This Row],[Senior]]="Yes", "Senior", "Other"))</f>
        <v>Other</v>
      </c>
      <c r="P6352">
        <v>1</v>
      </c>
      <c r="R6352">
        <v>40</v>
      </c>
      <c r="S6352">
        <v>0</v>
      </c>
      <c r="T6352">
        <v>0</v>
      </c>
      <c r="U6352">
        <v>0</v>
      </c>
      <c r="V6352">
        <v>15</v>
      </c>
      <c r="W6352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6353" spans="1:23" x14ac:dyDescent="0.2">
      <c r="A6353" t="s">
        <v>25</v>
      </c>
      <c r="B6353">
        <v>71</v>
      </c>
      <c r="C6353" t="s">
        <v>21</v>
      </c>
      <c r="D6353" t="s">
        <v>22</v>
      </c>
      <c r="E6353" t="s">
        <v>27</v>
      </c>
      <c r="F6353" t="s">
        <v>26</v>
      </c>
      <c r="G6353">
        <v>61</v>
      </c>
      <c r="H6353" t="s">
        <v>21</v>
      </c>
      <c r="I6353" t="s">
        <v>21</v>
      </c>
      <c r="K6353" t="str">
        <f>IF(Aggregate[[#This Row],[Under 30]]="Yes", "Under 30", IF(Aggregate[[#This Row],[Senior]]="Yes", "Senior", "Other"))</f>
        <v>Other</v>
      </c>
      <c r="P6353">
        <v>1</v>
      </c>
      <c r="R6353">
        <v>42</v>
      </c>
      <c r="S6353">
        <v>1</v>
      </c>
      <c r="T6353">
        <v>0</v>
      </c>
      <c r="U6353">
        <v>0</v>
      </c>
      <c r="V6353">
        <v>2</v>
      </c>
      <c r="W6353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6354" spans="1:23" x14ac:dyDescent="0.2">
      <c r="A6354" t="s">
        <v>25</v>
      </c>
      <c r="B6354">
        <v>71</v>
      </c>
      <c r="C6354" t="s">
        <v>21</v>
      </c>
      <c r="D6354" t="s">
        <v>22</v>
      </c>
      <c r="E6354" t="s">
        <v>28</v>
      </c>
      <c r="F6354" t="s">
        <v>26</v>
      </c>
      <c r="G6354">
        <v>68</v>
      </c>
      <c r="H6354" t="s">
        <v>21</v>
      </c>
      <c r="I6354" t="s">
        <v>25</v>
      </c>
      <c r="J6354" t="s">
        <v>21</v>
      </c>
      <c r="K6354" t="str">
        <f>IF(Aggregate[[#This Row],[Under 30]]="Yes", "Under 30", IF(Aggregate[[#This Row],[Senior]]="Yes", "Senior", "Other"))</f>
        <v>Senior</v>
      </c>
      <c r="L6354" t="s">
        <v>53</v>
      </c>
      <c r="M6354" t="s">
        <v>38</v>
      </c>
      <c r="N6354" t="s">
        <v>34</v>
      </c>
      <c r="O6354" t="s">
        <v>34</v>
      </c>
      <c r="P6354">
        <v>1</v>
      </c>
      <c r="R6354">
        <v>50</v>
      </c>
      <c r="S6354">
        <v>0</v>
      </c>
      <c r="T6354">
        <v>0</v>
      </c>
      <c r="U6354">
        <v>0</v>
      </c>
      <c r="V6354">
        <v>6</v>
      </c>
      <c r="W6354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6355" spans="1:23" x14ac:dyDescent="0.2">
      <c r="A6355" t="s">
        <v>25</v>
      </c>
      <c r="B6355">
        <v>71</v>
      </c>
      <c r="C6355" t="s">
        <v>21</v>
      </c>
      <c r="D6355" t="s">
        <v>22</v>
      </c>
      <c r="E6355" t="s">
        <v>29</v>
      </c>
      <c r="F6355" t="s">
        <v>24</v>
      </c>
      <c r="G6355">
        <v>53</v>
      </c>
      <c r="H6355" t="s">
        <v>21</v>
      </c>
      <c r="I6355" t="s">
        <v>21</v>
      </c>
      <c r="K6355" t="str">
        <f>IF(Aggregate[[#This Row],[Under 30]]="Yes", "Under 30", IF(Aggregate[[#This Row],[Senior]]="Yes", "Senior", "Other"))</f>
        <v>Other</v>
      </c>
      <c r="P6355">
        <v>1</v>
      </c>
      <c r="R6355">
        <v>20</v>
      </c>
      <c r="S6355">
        <v>0</v>
      </c>
      <c r="T6355">
        <v>0</v>
      </c>
      <c r="U6355">
        <v>0</v>
      </c>
      <c r="V6355">
        <v>11</v>
      </c>
      <c r="W6355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6356" spans="1:23" x14ac:dyDescent="0.2">
      <c r="A6356" t="s">
        <v>25</v>
      </c>
      <c r="B6356">
        <v>71</v>
      </c>
      <c r="C6356" t="s">
        <v>21</v>
      </c>
      <c r="D6356" t="s">
        <v>22</v>
      </c>
      <c r="E6356" t="s">
        <v>30</v>
      </c>
      <c r="F6356" t="s">
        <v>24</v>
      </c>
      <c r="G6356">
        <v>43</v>
      </c>
      <c r="H6356" t="s">
        <v>21</v>
      </c>
      <c r="I6356" t="s">
        <v>21</v>
      </c>
      <c r="K6356" t="str">
        <f>IF(Aggregate[[#This Row],[Under 30]]="Yes", "Under 30", IF(Aggregate[[#This Row],[Senior]]="Yes", "Senior", "Other"))</f>
        <v>Other</v>
      </c>
      <c r="P6356">
        <v>1</v>
      </c>
      <c r="R6356">
        <v>29</v>
      </c>
      <c r="S6356">
        <v>1</v>
      </c>
      <c r="T6356">
        <v>0</v>
      </c>
      <c r="U6356">
        <v>0</v>
      </c>
      <c r="V6356">
        <v>2</v>
      </c>
      <c r="W6356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6357" spans="1:23" x14ac:dyDescent="0.2">
      <c r="A6357" t="s">
        <v>25</v>
      </c>
      <c r="B6357">
        <v>71</v>
      </c>
      <c r="C6357" t="s">
        <v>21</v>
      </c>
      <c r="D6357" t="s">
        <v>22</v>
      </c>
      <c r="E6357" t="s">
        <v>30</v>
      </c>
      <c r="F6357" t="s">
        <v>24</v>
      </c>
      <c r="G6357">
        <v>54</v>
      </c>
      <c r="H6357" t="s">
        <v>21</v>
      </c>
      <c r="I6357" t="s">
        <v>21</v>
      </c>
      <c r="K6357" t="str">
        <f>IF(Aggregate[[#This Row],[Under 30]]="Yes", "Under 30", IF(Aggregate[[#This Row],[Senior]]="Yes", "Senior", "Other"))</f>
        <v>Other</v>
      </c>
      <c r="P6357">
        <v>1</v>
      </c>
      <c r="R6357">
        <v>68</v>
      </c>
      <c r="S6357">
        <v>0</v>
      </c>
      <c r="T6357">
        <v>0</v>
      </c>
      <c r="U6357">
        <v>0</v>
      </c>
      <c r="V6357">
        <v>5</v>
      </c>
      <c r="W6357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6358" spans="1:23" x14ac:dyDescent="0.2">
      <c r="A6358" t="s">
        <v>25</v>
      </c>
      <c r="B6358">
        <v>71</v>
      </c>
      <c r="C6358" t="s">
        <v>21</v>
      </c>
      <c r="D6358" t="s">
        <v>22</v>
      </c>
      <c r="E6358" t="s">
        <v>30</v>
      </c>
      <c r="F6358" t="s">
        <v>26</v>
      </c>
      <c r="G6358">
        <v>25</v>
      </c>
      <c r="H6358" t="s">
        <v>25</v>
      </c>
      <c r="I6358" t="s">
        <v>21</v>
      </c>
      <c r="K6358" t="str">
        <f>IF(Aggregate[[#This Row],[Under 30]]="Yes", "Under 30", IF(Aggregate[[#This Row],[Senior]]="Yes", "Senior", "Other"))</f>
        <v>Under 30</v>
      </c>
      <c r="P6358">
        <v>1</v>
      </c>
      <c r="R6358">
        <v>41</v>
      </c>
      <c r="S6358">
        <v>2</v>
      </c>
      <c r="T6358">
        <v>0</v>
      </c>
      <c r="U6358">
        <v>0</v>
      </c>
      <c r="V6358">
        <v>27</v>
      </c>
      <c r="W6358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6359" spans="1:23" x14ac:dyDescent="0.2">
      <c r="A6359" t="s">
        <v>25</v>
      </c>
      <c r="B6359">
        <v>71</v>
      </c>
      <c r="C6359" t="s">
        <v>21</v>
      </c>
      <c r="D6359" t="s">
        <v>22</v>
      </c>
      <c r="E6359" t="s">
        <v>30</v>
      </c>
      <c r="F6359" t="s">
        <v>26</v>
      </c>
      <c r="G6359">
        <v>49</v>
      </c>
      <c r="H6359" t="s">
        <v>21</v>
      </c>
      <c r="I6359" t="s">
        <v>21</v>
      </c>
      <c r="K6359" t="str">
        <f>IF(Aggregate[[#This Row],[Under 30]]="Yes", "Under 30", IF(Aggregate[[#This Row],[Senior]]="Yes", "Senior", "Other"))</f>
        <v>Other</v>
      </c>
      <c r="P6359">
        <v>1</v>
      </c>
      <c r="R6359">
        <v>59</v>
      </c>
      <c r="S6359">
        <v>2</v>
      </c>
      <c r="T6359">
        <v>0</v>
      </c>
      <c r="U6359">
        <v>0</v>
      </c>
      <c r="V6359">
        <v>4</v>
      </c>
      <c r="W6359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6360" spans="1:23" x14ac:dyDescent="0.2">
      <c r="A6360" t="s">
        <v>25</v>
      </c>
      <c r="B6360">
        <v>71</v>
      </c>
      <c r="C6360" t="s">
        <v>21</v>
      </c>
      <c r="D6360" t="s">
        <v>22</v>
      </c>
      <c r="E6360" t="s">
        <v>30</v>
      </c>
      <c r="F6360" t="s">
        <v>26</v>
      </c>
      <c r="G6360">
        <v>56</v>
      </c>
      <c r="H6360" t="s">
        <v>21</v>
      </c>
      <c r="I6360" t="s">
        <v>21</v>
      </c>
      <c r="K6360" t="str">
        <f>IF(Aggregate[[#This Row],[Under 30]]="Yes", "Under 30", IF(Aggregate[[#This Row],[Senior]]="Yes", "Senior", "Other"))</f>
        <v>Other</v>
      </c>
      <c r="P6360">
        <v>1</v>
      </c>
      <c r="R6360">
        <v>43</v>
      </c>
      <c r="S6360">
        <v>0</v>
      </c>
      <c r="T6360">
        <v>0</v>
      </c>
      <c r="U6360">
        <v>0</v>
      </c>
      <c r="V6360">
        <v>6</v>
      </c>
      <c r="W6360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6361" spans="1:23" x14ac:dyDescent="0.2">
      <c r="A6361" t="s">
        <v>25</v>
      </c>
      <c r="B6361">
        <v>71</v>
      </c>
      <c r="C6361" t="s">
        <v>21</v>
      </c>
      <c r="D6361" t="s">
        <v>22</v>
      </c>
      <c r="E6361" t="s">
        <v>30</v>
      </c>
      <c r="F6361" t="s">
        <v>26</v>
      </c>
      <c r="G6361">
        <v>74</v>
      </c>
      <c r="H6361" t="s">
        <v>21</v>
      </c>
      <c r="I6361" t="s">
        <v>25</v>
      </c>
      <c r="J6361" t="s">
        <v>21</v>
      </c>
      <c r="K6361" t="str">
        <f>IF(Aggregate[[#This Row],[Under 30]]="Yes", "Under 30", IF(Aggregate[[#This Row],[Senior]]="Yes", "Senior", "Other"))</f>
        <v>Senior</v>
      </c>
      <c r="L6361" t="s">
        <v>98</v>
      </c>
      <c r="M6361" t="s">
        <v>38</v>
      </c>
      <c r="N6361" t="s">
        <v>34</v>
      </c>
      <c r="O6361" t="s">
        <v>34</v>
      </c>
      <c r="P6361">
        <v>1</v>
      </c>
      <c r="R6361">
        <v>45</v>
      </c>
      <c r="S6361">
        <v>0</v>
      </c>
      <c r="T6361">
        <v>0</v>
      </c>
      <c r="U6361">
        <v>0</v>
      </c>
      <c r="V6361">
        <v>5</v>
      </c>
      <c r="W6361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6362" spans="1:23" x14ac:dyDescent="0.2">
      <c r="A6362" t="s">
        <v>25</v>
      </c>
      <c r="B6362">
        <v>71</v>
      </c>
      <c r="C6362" t="s">
        <v>21</v>
      </c>
      <c r="D6362" t="s">
        <v>22</v>
      </c>
      <c r="E6362" t="s">
        <v>31</v>
      </c>
      <c r="F6362" t="s">
        <v>26</v>
      </c>
      <c r="G6362">
        <v>38</v>
      </c>
      <c r="H6362" t="s">
        <v>21</v>
      </c>
      <c r="I6362" t="s">
        <v>21</v>
      </c>
      <c r="K6362" t="str">
        <f>IF(Aggregate[[#This Row],[Under 30]]="Yes", "Under 30", IF(Aggregate[[#This Row],[Senior]]="Yes", "Senior", "Other"))</f>
        <v>Other</v>
      </c>
      <c r="P6362">
        <v>1</v>
      </c>
      <c r="R6362">
        <v>40</v>
      </c>
      <c r="S6362">
        <v>0</v>
      </c>
      <c r="T6362">
        <v>0</v>
      </c>
      <c r="U6362">
        <v>0</v>
      </c>
      <c r="V6362">
        <v>8</v>
      </c>
      <c r="W6362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6363" spans="1:23" x14ac:dyDescent="0.2">
      <c r="A6363" t="s">
        <v>25</v>
      </c>
      <c r="B6363">
        <v>71</v>
      </c>
      <c r="C6363" t="s">
        <v>21</v>
      </c>
      <c r="D6363" t="s">
        <v>22</v>
      </c>
      <c r="E6363" t="s">
        <v>31</v>
      </c>
      <c r="F6363" t="s">
        <v>26</v>
      </c>
      <c r="G6363">
        <v>49</v>
      </c>
      <c r="H6363" t="s">
        <v>21</v>
      </c>
      <c r="I6363" t="s">
        <v>21</v>
      </c>
      <c r="K6363" t="str">
        <f>IF(Aggregate[[#This Row],[Under 30]]="Yes", "Under 30", IF(Aggregate[[#This Row],[Senior]]="Yes", "Senior", "Other"))</f>
        <v>Other</v>
      </c>
      <c r="P6363">
        <v>1</v>
      </c>
      <c r="R6363">
        <v>37</v>
      </c>
      <c r="S6363">
        <v>2</v>
      </c>
      <c r="T6363">
        <v>0</v>
      </c>
      <c r="U6363">
        <v>0</v>
      </c>
      <c r="V6363">
        <v>2</v>
      </c>
      <c r="W6363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6364" spans="1:23" x14ac:dyDescent="0.2">
      <c r="A6364" t="s">
        <v>25</v>
      </c>
      <c r="B6364">
        <v>71</v>
      </c>
      <c r="C6364" t="s">
        <v>21</v>
      </c>
      <c r="D6364" t="s">
        <v>22</v>
      </c>
      <c r="E6364" t="s">
        <v>35</v>
      </c>
      <c r="F6364" t="s">
        <v>24</v>
      </c>
      <c r="G6364">
        <v>37</v>
      </c>
      <c r="H6364" t="s">
        <v>21</v>
      </c>
      <c r="I6364" t="s">
        <v>21</v>
      </c>
      <c r="K6364" t="str">
        <f>IF(Aggregate[[#This Row],[Under 30]]="Yes", "Under 30", IF(Aggregate[[#This Row],[Senior]]="Yes", "Senior", "Other"))</f>
        <v>Other</v>
      </c>
      <c r="P6364">
        <v>1</v>
      </c>
      <c r="R6364">
        <v>29</v>
      </c>
      <c r="S6364">
        <v>0</v>
      </c>
      <c r="T6364">
        <v>0</v>
      </c>
      <c r="U6364">
        <v>0</v>
      </c>
      <c r="V6364">
        <v>3</v>
      </c>
      <c r="W6364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6365" spans="1:23" x14ac:dyDescent="0.2">
      <c r="A6365" t="s">
        <v>25</v>
      </c>
      <c r="B6365">
        <v>71</v>
      </c>
      <c r="C6365" t="s">
        <v>21</v>
      </c>
      <c r="D6365" t="s">
        <v>22</v>
      </c>
      <c r="E6365" t="s">
        <v>36</v>
      </c>
      <c r="F6365" t="s">
        <v>26</v>
      </c>
      <c r="G6365">
        <v>34</v>
      </c>
      <c r="H6365" t="s">
        <v>21</v>
      </c>
      <c r="I6365" t="s">
        <v>21</v>
      </c>
      <c r="K6365" t="str">
        <f>IF(Aggregate[[#This Row],[Under 30]]="Yes", "Under 30", IF(Aggregate[[#This Row],[Senior]]="Yes", "Senior", "Other"))</f>
        <v>Other</v>
      </c>
      <c r="P6365">
        <v>1</v>
      </c>
      <c r="R6365">
        <v>48</v>
      </c>
      <c r="S6365">
        <v>0</v>
      </c>
      <c r="T6365">
        <v>0</v>
      </c>
      <c r="U6365">
        <v>0</v>
      </c>
      <c r="V6365">
        <v>5</v>
      </c>
      <c r="W6365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6366" spans="1:23" x14ac:dyDescent="0.2">
      <c r="A6366" t="s">
        <v>25</v>
      </c>
      <c r="B6366">
        <v>71</v>
      </c>
      <c r="C6366" t="s">
        <v>21</v>
      </c>
      <c r="D6366" t="s">
        <v>22</v>
      </c>
      <c r="E6366" t="s">
        <v>37</v>
      </c>
      <c r="F6366" t="s">
        <v>24</v>
      </c>
      <c r="G6366">
        <v>53</v>
      </c>
      <c r="H6366" t="s">
        <v>21</v>
      </c>
      <c r="I6366" t="s">
        <v>21</v>
      </c>
      <c r="K6366" t="str">
        <f>IF(Aggregate[[#This Row],[Under 30]]="Yes", "Under 30", IF(Aggregate[[#This Row],[Senior]]="Yes", "Senior", "Other"))</f>
        <v>Other</v>
      </c>
      <c r="P6366">
        <v>1</v>
      </c>
      <c r="R6366">
        <v>17</v>
      </c>
      <c r="S6366">
        <v>0</v>
      </c>
      <c r="T6366">
        <v>0</v>
      </c>
      <c r="U6366">
        <v>0</v>
      </c>
      <c r="V6366">
        <v>6</v>
      </c>
      <c r="W6366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6367" spans="1:23" x14ac:dyDescent="0.2">
      <c r="A6367" t="s">
        <v>25</v>
      </c>
      <c r="B6367">
        <v>71</v>
      </c>
      <c r="C6367" t="s">
        <v>21</v>
      </c>
      <c r="D6367" t="s">
        <v>22</v>
      </c>
      <c r="E6367" t="s">
        <v>37</v>
      </c>
      <c r="F6367" t="s">
        <v>24</v>
      </c>
      <c r="G6367">
        <v>72</v>
      </c>
      <c r="H6367" t="s">
        <v>21</v>
      </c>
      <c r="I6367" t="s">
        <v>25</v>
      </c>
      <c r="J6367" t="s">
        <v>21</v>
      </c>
      <c r="K6367" t="str">
        <f>IF(Aggregate[[#This Row],[Under 30]]="Yes", "Under 30", IF(Aggregate[[#This Row],[Senior]]="Yes", "Senior", "Other"))</f>
        <v>Senior</v>
      </c>
      <c r="L6367" t="s">
        <v>53</v>
      </c>
      <c r="M6367" t="s">
        <v>38</v>
      </c>
      <c r="N6367" t="s">
        <v>34</v>
      </c>
      <c r="O6367" t="s">
        <v>34</v>
      </c>
      <c r="P6367">
        <v>1</v>
      </c>
      <c r="R6367">
        <v>44</v>
      </c>
      <c r="S6367">
        <v>0</v>
      </c>
      <c r="T6367">
        <v>0</v>
      </c>
      <c r="U6367">
        <v>0</v>
      </c>
      <c r="V6367">
        <v>8</v>
      </c>
      <c r="W6367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6368" spans="1:23" x14ac:dyDescent="0.2">
      <c r="A6368" t="s">
        <v>25</v>
      </c>
      <c r="B6368">
        <v>71</v>
      </c>
      <c r="C6368" t="s">
        <v>21</v>
      </c>
      <c r="D6368" t="s">
        <v>22</v>
      </c>
      <c r="E6368" t="s">
        <v>37</v>
      </c>
      <c r="F6368" t="s">
        <v>26</v>
      </c>
      <c r="G6368">
        <v>57</v>
      </c>
      <c r="H6368" t="s">
        <v>21</v>
      </c>
      <c r="I6368" t="s">
        <v>21</v>
      </c>
      <c r="K6368" t="str">
        <f>IF(Aggregate[[#This Row],[Under 30]]="Yes", "Under 30", IF(Aggregate[[#This Row],[Senior]]="Yes", "Senior", "Other"))</f>
        <v>Other</v>
      </c>
      <c r="P6368">
        <v>1</v>
      </c>
      <c r="R6368">
        <v>43</v>
      </c>
      <c r="S6368">
        <v>0</v>
      </c>
      <c r="T6368">
        <v>0</v>
      </c>
      <c r="U6368">
        <v>0</v>
      </c>
      <c r="V6368">
        <v>6</v>
      </c>
      <c r="W6368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6369" spans="1:23" x14ac:dyDescent="0.2">
      <c r="A6369" t="s">
        <v>25</v>
      </c>
      <c r="B6369">
        <v>71</v>
      </c>
      <c r="C6369" t="s">
        <v>21</v>
      </c>
      <c r="D6369" t="s">
        <v>22</v>
      </c>
      <c r="E6369" t="s">
        <v>93</v>
      </c>
      <c r="F6369" t="s">
        <v>26</v>
      </c>
      <c r="G6369">
        <v>59</v>
      </c>
      <c r="H6369" t="s">
        <v>21</v>
      </c>
      <c r="I6369" t="s">
        <v>21</v>
      </c>
      <c r="K6369" t="str">
        <f>IF(Aggregate[[#This Row],[Under 30]]="Yes", "Under 30", IF(Aggregate[[#This Row],[Senior]]="Yes", "Senior", "Other"))</f>
        <v>Other</v>
      </c>
      <c r="P6369">
        <v>1</v>
      </c>
      <c r="R6369">
        <v>35</v>
      </c>
      <c r="S6369">
        <v>2</v>
      </c>
      <c r="T6369">
        <v>0</v>
      </c>
      <c r="U6369">
        <v>0</v>
      </c>
      <c r="V6369">
        <v>3</v>
      </c>
      <c r="W6369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6370" spans="1:23" x14ac:dyDescent="0.2">
      <c r="A6370" t="s">
        <v>25</v>
      </c>
      <c r="B6370">
        <v>71</v>
      </c>
      <c r="C6370" t="s">
        <v>21</v>
      </c>
      <c r="D6370" t="s">
        <v>22</v>
      </c>
      <c r="E6370" t="s">
        <v>42</v>
      </c>
      <c r="F6370" t="s">
        <v>26</v>
      </c>
      <c r="G6370">
        <v>33</v>
      </c>
      <c r="H6370" t="s">
        <v>21</v>
      </c>
      <c r="I6370" t="s">
        <v>21</v>
      </c>
      <c r="K6370" t="str">
        <f>IF(Aggregate[[#This Row],[Under 30]]="Yes", "Under 30", IF(Aggregate[[#This Row],[Senior]]="Yes", "Senior", "Other"))</f>
        <v>Other</v>
      </c>
      <c r="P6370">
        <v>1</v>
      </c>
      <c r="R6370">
        <v>36</v>
      </c>
      <c r="S6370">
        <v>0</v>
      </c>
      <c r="T6370">
        <v>0</v>
      </c>
      <c r="U6370">
        <v>0</v>
      </c>
      <c r="V6370">
        <v>10</v>
      </c>
      <c r="W6370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6371" spans="1:23" x14ac:dyDescent="0.2">
      <c r="A6371" t="s">
        <v>25</v>
      </c>
      <c r="B6371">
        <v>71</v>
      </c>
      <c r="C6371" t="s">
        <v>21</v>
      </c>
      <c r="D6371" t="s">
        <v>22</v>
      </c>
      <c r="E6371" t="s">
        <v>44</v>
      </c>
      <c r="F6371" t="s">
        <v>26</v>
      </c>
      <c r="G6371">
        <v>56</v>
      </c>
      <c r="H6371" t="s">
        <v>21</v>
      </c>
      <c r="I6371" t="s">
        <v>21</v>
      </c>
      <c r="K6371" t="str">
        <f>IF(Aggregate[[#This Row],[Under 30]]="Yes", "Under 30", IF(Aggregate[[#This Row],[Senior]]="Yes", "Senior", "Other"))</f>
        <v>Other</v>
      </c>
      <c r="P6371">
        <v>1</v>
      </c>
      <c r="R6371">
        <v>29</v>
      </c>
      <c r="S6371">
        <v>1</v>
      </c>
      <c r="T6371">
        <v>0</v>
      </c>
      <c r="U6371">
        <v>0</v>
      </c>
      <c r="V6371">
        <v>5</v>
      </c>
      <c r="W6371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6372" spans="1:23" x14ac:dyDescent="0.2">
      <c r="A6372" t="s">
        <v>25</v>
      </c>
      <c r="B6372">
        <v>71</v>
      </c>
      <c r="C6372" t="s">
        <v>21</v>
      </c>
      <c r="D6372" t="s">
        <v>22</v>
      </c>
      <c r="E6372" t="s">
        <v>45</v>
      </c>
      <c r="F6372" t="s">
        <v>24</v>
      </c>
      <c r="G6372">
        <v>28</v>
      </c>
      <c r="H6372" t="s">
        <v>25</v>
      </c>
      <c r="I6372" t="s">
        <v>21</v>
      </c>
      <c r="K6372" t="str">
        <f>IF(Aggregate[[#This Row],[Under 30]]="Yes", "Under 30", IF(Aggregate[[#This Row],[Senior]]="Yes", "Senior", "Other"))</f>
        <v>Under 30</v>
      </c>
      <c r="P6372">
        <v>1</v>
      </c>
      <c r="R6372">
        <v>37</v>
      </c>
      <c r="S6372">
        <v>0</v>
      </c>
      <c r="T6372">
        <v>0</v>
      </c>
      <c r="U6372">
        <v>0</v>
      </c>
      <c r="V6372">
        <v>13</v>
      </c>
      <c r="W6372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6373" spans="1:23" x14ac:dyDescent="0.2">
      <c r="A6373" t="s">
        <v>25</v>
      </c>
      <c r="B6373">
        <v>71</v>
      </c>
      <c r="C6373" t="s">
        <v>21</v>
      </c>
      <c r="D6373" t="s">
        <v>22</v>
      </c>
      <c r="E6373" t="s">
        <v>45</v>
      </c>
      <c r="F6373" t="s">
        <v>24</v>
      </c>
      <c r="G6373">
        <v>53</v>
      </c>
      <c r="H6373" t="s">
        <v>21</v>
      </c>
      <c r="I6373" t="s">
        <v>21</v>
      </c>
      <c r="K6373" t="str">
        <f>IF(Aggregate[[#This Row],[Under 30]]="Yes", "Under 30", IF(Aggregate[[#This Row],[Senior]]="Yes", "Senior", "Other"))</f>
        <v>Other</v>
      </c>
      <c r="P6373">
        <v>1</v>
      </c>
      <c r="R6373">
        <v>65</v>
      </c>
      <c r="S6373">
        <v>2</v>
      </c>
      <c r="T6373">
        <v>0</v>
      </c>
      <c r="U6373">
        <v>0</v>
      </c>
      <c r="V6373">
        <v>7</v>
      </c>
      <c r="W6373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6374" spans="1:23" x14ac:dyDescent="0.2">
      <c r="A6374" t="s">
        <v>25</v>
      </c>
      <c r="B6374">
        <v>71</v>
      </c>
      <c r="C6374" t="s">
        <v>21</v>
      </c>
      <c r="D6374" t="s">
        <v>22</v>
      </c>
      <c r="E6374" t="s">
        <v>45</v>
      </c>
      <c r="F6374" t="s">
        <v>26</v>
      </c>
      <c r="G6374">
        <v>64</v>
      </c>
      <c r="H6374" t="s">
        <v>21</v>
      </c>
      <c r="I6374" t="s">
        <v>21</v>
      </c>
      <c r="K6374" t="str">
        <f>IF(Aggregate[[#This Row],[Under 30]]="Yes", "Under 30", IF(Aggregate[[#This Row],[Senior]]="Yes", "Senior", "Other"))</f>
        <v>Other</v>
      </c>
      <c r="P6374">
        <v>1</v>
      </c>
      <c r="R6374">
        <v>35</v>
      </c>
      <c r="S6374">
        <v>0</v>
      </c>
      <c r="T6374">
        <v>0</v>
      </c>
      <c r="U6374">
        <v>0</v>
      </c>
      <c r="V6374">
        <v>19</v>
      </c>
      <c r="W6374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6375" spans="1:23" x14ac:dyDescent="0.2">
      <c r="A6375" t="s">
        <v>25</v>
      </c>
      <c r="B6375">
        <v>71</v>
      </c>
      <c r="C6375" t="s">
        <v>21</v>
      </c>
      <c r="D6375" t="s">
        <v>22</v>
      </c>
      <c r="E6375" t="s">
        <v>46</v>
      </c>
      <c r="F6375" t="s">
        <v>26</v>
      </c>
      <c r="G6375">
        <v>64</v>
      </c>
      <c r="H6375" t="s">
        <v>21</v>
      </c>
      <c r="I6375" t="s">
        <v>21</v>
      </c>
      <c r="K6375" t="str">
        <f>IF(Aggregate[[#This Row],[Under 30]]="Yes", "Under 30", IF(Aggregate[[#This Row],[Senior]]="Yes", "Senior", "Other"))</f>
        <v>Other</v>
      </c>
      <c r="P6375">
        <v>1</v>
      </c>
      <c r="R6375">
        <v>50</v>
      </c>
      <c r="S6375">
        <v>0</v>
      </c>
      <c r="T6375">
        <v>0</v>
      </c>
      <c r="U6375">
        <v>0</v>
      </c>
      <c r="V6375">
        <v>3</v>
      </c>
      <c r="W6375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6376" spans="1:23" x14ac:dyDescent="0.2">
      <c r="A6376" t="s">
        <v>25</v>
      </c>
      <c r="B6376">
        <v>71</v>
      </c>
      <c r="C6376" t="s">
        <v>21</v>
      </c>
      <c r="D6376" t="s">
        <v>22</v>
      </c>
      <c r="E6376" t="s">
        <v>55</v>
      </c>
      <c r="F6376" t="s">
        <v>24</v>
      </c>
      <c r="G6376">
        <v>25</v>
      </c>
      <c r="H6376" t="s">
        <v>25</v>
      </c>
      <c r="I6376" t="s">
        <v>21</v>
      </c>
      <c r="K6376" t="str">
        <f>IF(Aggregate[[#This Row],[Under 30]]="Yes", "Under 30", IF(Aggregate[[#This Row],[Senior]]="Yes", "Senior", "Other"))</f>
        <v>Under 30</v>
      </c>
      <c r="P6376">
        <v>1</v>
      </c>
      <c r="R6376">
        <v>64</v>
      </c>
      <c r="S6376">
        <v>0</v>
      </c>
      <c r="T6376">
        <v>0</v>
      </c>
      <c r="U6376">
        <v>0</v>
      </c>
      <c r="V6376">
        <v>25</v>
      </c>
      <c r="W6376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6377" spans="1:23" x14ac:dyDescent="0.2">
      <c r="A6377" t="s">
        <v>25</v>
      </c>
      <c r="B6377">
        <v>71</v>
      </c>
      <c r="C6377" t="s">
        <v>21</v>
      </c>
      <c r="D6377" t="s">
        <v>22</v>
      </c>
      <c r="E6377" t="s">
        <v>58</v>
      </c>
      <c r="F6377" t="s">
        <v>26</v>
      </c>
      <c r="G6377">
        <v>43</v>
      </c>
      <c r="H6377" t="s">
        <v>21</v>
      </c>
      <c r="I6377" t="s">
        <v>21</v>
      </c>
      <c r="K6377" t="str">
        <f>IF(Aggregate[[#This Row],[Under 30]]="Yes", "Under 30", IF(Aggregate[[#This Row],[Senior]]="Yes", "Senior", "Other"))</f>
        <v>Other</v>
      </c>
      <c r="P6377">
        <v>1</v>
      </c>
      <c r="R6377">
        <v>42</v>
      </c>
      <c r="S6377">
        <v>0</v>
      </c>
      <c r="T6377">
        <v>0</v>
      </c>
      <c r="U6377">
        <v>0</v>
      </c>
      <c r="V6377">
        <v>3</v>
      </c>
      <c r="W6377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6378" spans="1:23" x14ac:dyDescent="0.2">
      <c r="A6378" t="s">
        <v>25</v>
      </c>
      <c r="B6378">
        <v>71</v>
      </c>
      <c r="C6378" t="s">
        <v>21</v>
      </c>
      <c r="D6378" t="s">
        <v>22</v>
      </c>
      <c r="E6378" t="s">
        <v>94</v>
      </c>
      <c r="F6378" t="s">
        <v>26</v>
      </c>
      <c r="G6378">
        <v>35</v>
      </c>
      <c r="H6378" t="s">
        <v>21</v>
      </c>
      <c r="I6378" t="s">
        <v>21</v>
      </c>
      <c r="K6378" t="str">
        <f>IF(Aggregate[[#This Row],[Under 30]]="Yes", "Under 30", IF(Aggregate[[#This Row],[Senior]]="Yes", "Senior", "Other"))</f>
        <v>Other</v>
      </c>
      <c r="P6378">
        <v>1</v>
      </c>
      <c r="R6378">
        <v>54</v>
      </c>
      <c r="S6378">
        <v>0</v>
      </c>
      <c r="T6378">
        <v>0</v>
      </c>
      <c r="U6378">
        <v>0</v>
      </c>
      <c r="V6378">
        <v>14</v>
      </c>
      <c r="W6378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6379" spans="1:23" x14ac:dyDescent="0.2">
      <c r="A6379" t="s">
        <v>25</v>
      </c>
      <c r="B6379">
        <v>71</v>
      </c>
      <c r="C6379" t="s">
        <v>21</v>
      </c>
      <c r="D6379" t="s">
        <v>22</v>
      </c>
      <c r="E6379" t="s">
        <v>94</v>
      </c>
      <c r="F6379" t="s">
        <v>26</v>
      </c>
      <c r="G6379">
        <v>47</v>
      </c>
      <c r="H6379" t="s">
        <v>21</v>
      </c>
      <c r="I6379" t="s">
        <v>21</v>
      </c>
      <c r="K6379" t="str">
        <f>IF(Aggregate[[#This Row],[Under 30]]="Yes", "Under 30", IF(Aggregate[[#This Row],[Senior]]="Yes", "Senior", "Other"))</f>
        <v>Other</v>
      </c>
      <c r="P6379">
        <v>1</v>
      </c>
      <c r="R6379">
        <v>15</v>
      </c>
      <c r="S6379">
        <v>0</v>
      </c>
      <c r="T6379">
        <v>0</v>
      </c>
      <c r="U6379">
        <v>0</v>
      </c>
      <c r="V6379">
        <v>6</v>
      </c>
      <c r="W6379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6380" spans="1:23" x14ac:dyDescent="0.2">
      <c r="A6380" t="s">
        <v>25</v>
      </c>
      <c r="B6380">
        <v>71</v>
      </c>
      <c r="C6380" t="s">
        <v>21</v>
      </c>
      <c r="D6380" t="s">
        <v>22</v>
      </c>
      <c r="E6380" t="s">
        <v>94</v>
      </c>
      <c r="F6380" t="s">
        <v>26</v>
      </c>
      <c r="G6380">
        <v>76</v>
      </c>
      <c r="H6380" t="s">
        <v>21</v>
      </c>
      <c r="I6380" t="s">
        <v>25</v>
      </c>
      <c r="J6380" t="s">
        <v>21</v>
      </c>
      <c r="K6380" t="str">
        <f>IF(Aggregate[[#This Row],[Under 30]]="Yes", "Under 30", IF(Aggregate[[#This Row],[Senior]]="Yes", "Senior", "Other"))</f>
        <v>Senior</v>
      </c>
      <c r="L6380" t="s">
        <v>53</v>
      </c>
      <c r="M6380" t="s">
        <v>33</v>
      </c>
      <c r="N6380" t="s">
        <v>34</v>
      </c>
      <c r="O6380" t="s">
        <v>34</v>
      </c>
      <c r="P6380">
        <v>1</v>
      </c>
      <c r="R6380">
        <v>40</v>
      </c>
      <c r="S6380">
        <v>0</v>
      </c>
      <c r="T6380">
        <v>0</v>
      </c>
      <c r="U6380">
        <v>0</v>
      </c>
      <c r="V6380">
        <v>6</v>
      </c>
      <c r="W6380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6381" spans="1:23" x14ac:dyDescent="0.2">
      <c r="A6381" t="s">
        <v>25</v>
      </c>
      <c r="B6381">
        <v>71</v>
      </c>
      <c r="C6381" t="s">
        <v>21</v>
      </c>
      <c r="D6381" t="s">
        <v>22</v>
      </c>
      <c r="E6381" t="s">
        <v>59</v>
      </c>
      <c r="F6381" t="s">
        <v>24</v>
      </c>
      <c r="G6381">
        <v>25</v>
      </c>
      <c r="H6381" t="s">
        <v>25</v>
      </c>
      <c r="I6381" t="s">
        <v>21</v>
      </c>
      <c r="K6381" t="str">
        <f>IF(Aggregate[[#This Row],[Under 30]]="Yes", "Under 30", IF(Aggregate[[#This Row],[Senior]]="Yes", "Senior", "Other"))</f>
        <v>Under 30</v>
      </c>
      <c r="P6381">
        <v>1</v>
      </c>
      <c r="R6381">
        <v>62</v>
      </c>
      <c r="S6381">
        <v>0</v>
      </c>
      <c r="T6381">
        <v>0</v>
      </c>
      <c r="U6381">
        <v>0</v>
      </c>
      <c r="V6381">
        <v>9</v>
      </c>
      <c r="W6381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6382" spans="1:23" x14ac:dyDescent="0.2">
      <c r="A6382" t="s">
        <v>25</v>
      </c>
      <c r="B6382">
        <v>71</v>
      </c>
      <c r="C6382" t="s">
        <v>21</v>
      </c>
      <c r="D6382" t="s">
        <v>22</v>
      </c>
      <c r="E6382" t="s">
        <v>59</v>
      </c>
      <c r="F6382" t="s">
        <v>24</v>
      </c>
      <c r="G6382">
        <v>28</v>
      </c>
      <c r="H6382" t="s">
        <v>25</v>
      </c>
      <c r="I6382" t="s">
        <v>21</v>
      </c>
      <c r="K6382" t="str">
        <f>IF(Aggregate[[#This Row],[Under 30]]="Yes", "Under 30", IF(Aggregate[[#This Row],[Senior]]="Yes", "Senior", "Other"))</f>
        <v>Under 30</v>
      </c>
      <c r="P6382">
        <v>1</v>
      </c>
      <c r="R6382">
        <v>50</v>
      </c>
      <c r="S6382">
        <v>1</v>
      </c>
      <c r="T6382">
        <v>0</v>
      </c>
      <c r="U6382">
        <v>0</v>
      </c>
      <c r="V6382">
        <v>12</v>
      </c>
      <c r="W6382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6383" spans="1:23" x14ac:dyDescent="0.2">
      <c r="A6383" t="s">
        <v>25</v>
      </c>
      <c r="B6383">
        <v>71</v>
      </c>
      <c r="C6383" t="s">
        <v>21</v>
      </c>
      <c r="D6383" t="s">
        <v>22</v>
      </c>
      <c r="E6383" t="s">
        <v>59</v>
      </c>
      <c r="F6383" t="s">
        <v>24</v>
      </c>
      <c r="G6383">
        <v>77</v>
      </c>
      <c r="H6383" t="s">
        <v>21</v>
      </c>
      <c r="I6383" t="s">
        <v>25</v>
      </c>
      <c r="J6383" t="s">
        <v>21</v>
      </c>
      <c r="K6383" t="str">
        <f>IF(Aggregate[[#This Row],[Under 30]]="Yes", "Under 30", IF(Aggregate[[#This Row],[Senior]]="Yes", "Senior", "Other"))</f>
        <v>Senior</v>
      </c>
      <c r="L6383" t="s">
        <v>53</v>
      </c>
      <c r="M6383" t="s">
        <v>38</v>
      </c>
      <c r="N6383" t="s">
        <v>34</v>
      </c>
      <c r="O6383" t="s">
        <v>34</v>
      </c>
      <c r="P6383">
        <v>1</v>
      </c>
      <c r="R6383">
        <v>30</v>
      </c>
      <c r="S6383">
        <v>0</v>
      </c>
      <c r="T6383">
        <v>0</v>
      </c>
      <c r="U6383">
        <v>0</v>
      </c>
      <c r="V6383">
        <v>8</v>
      </c>
      <c r="W6383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6384" spans="1:23" x14ac:dyDescent="0.2">
      <c r="A6384" t="s">
        <v>25</v>
      </c>
      <c r="B6384">
        <v>71</v>
      </c>
      <c r="C6384" t="s">
        <v>21</v>
      </c>
      <c r="D6384" t="s">
        <v>22</v>
      </c>
      <c r="E6384" t="s">
        <v>60</v>
      </c>
      <c r="F6384" t="s">
        <v>24</v>
      </c>
      <c r="G6384">
        <v>43</v>
      </c>
      <c r="H6384" t="s">
        <v>21</v>
      </c>
      <c r="I6384" t="s">
        <v>21</v>
      </c>
      <c r="K6384" t="str">
        <f>IF(Aggregate[[#This Row],[Under 30]]="Yes", "Under 30", IF(Aggregate[[#This Row],[Senior]]="Yes", "Senior", "Other"))</f>
        <v>Other</v>
      </c>
      <c r="P6384">
        <v>1</v>
      </c>
      <c r="R6384">
        <v>28</v>
      </c>
      <c r="S6384">
        <v>0</v>
      </c>
      <c r="T6384">
        <v>0</v>
      </c>
      <c r="U6384">
        <v>0</v>
      </c>
      <c r="V6384">
        <v>3</v>
      </c>
      <c r="W6384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6385" spans="1:23" x14ac:dyDescent="0.2">
      <c r="A6385" t="s">
        <v>25</v>
      </c>
      <c r="B6385">
        <v>71</v>
      </c>
      <c r="C6385" t="s">
        <v>21</v>
      </c>
      <c r="D6385" t="s">
        <v>22</v>
      </c>
      <c r="E6385" t="s">
        <v>60</v>
      </c>
      <c r="F6385" t="s">
        <v>26</v>
      </c>
      <c r="G6385">
        <v>48</v>
      </c>
      <c r="H6385" t="s">
        <v>21</v>
      </c>
      <c r="I6385" t="s">
        <v>21</v>
      </c>
      <c r="K6385" t="str">
        <f>IF(Aggregate[[#This Row],[Under 30]]="Yes", "Under 30", IF(Aggregate[[#This Row],[Senior]]="Yes", "Senior", "Other"))</f>
        <v>Other</v>
      </c>
      <c r="P6385">
        <v>1</v>
      </c>
      <c r="R6385">
        <v>31</v>
      </c>
      <c r="S6385">
        <v>0</v>
      </c>
      <c r="T6385">
        <v>0</v>
      </c>
      <c r="U6385">
        <v>0</v>
      </c>
      <c r="V6385">
        <v>13</v>
      </c>
      <c r="W6385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6386" spans="1:23" x14ac:dyDescent="0.2">
      <c r="A6386" t="s">
        <v>25</v>
      </c>
      <c r="B6386">
        <v>71</v>
      </c>
      <c r="C6386" t="s">
        <v>21</v>
      </c>
      <c r="D6386" t="s">
        <v>22</v>
      </c>
      <c r="E6386" t="s">
        <v>61</v>
      </c>
      <c r="F6386" t="s">
        <v>24</v>
      </c>
      <c r="G6386">
        <v>54</v>
      </c>
      <c r="H6386" t="s">
        <v>21</v>
      </c>
      <c r="I6386" t="s">
        <v>21</v>
      </c>
      <c r="K6386" t="str">
        <f>IF(Aggregate[[#This Row],[Under 30]]="Yes", "Under 30", IF(Aggregate[[#This Row],[Senior]]="Yes", "Senior", "Other"))</f>
        <v>Other</v>
      </c>
      <c r="P6386">
        <v>1</v>
      </c>
      <c r="R6386">
        <v>36</v>
      </c>
      <c r="S6386">
        <v>0</v>
      </c>
      <c r="T6386">
        <v>0</v>
      </c>
      <c r="U6386">
        <v>0</v>
      </c>
      <c r="V6386">
        <v>4</v>
      </c>
      <c r="W6386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6387" spans="1:23" x14ac:dyDescent="0.2">
      <c r="A6387" t="s">
        <v>25</v>
      </c>
      <c r="B6387">
        <v>71</v>
      </c>
      <c r="C6387" t="s">
        <v>21</v>
      </c>
      <c r="D6387" t="s">
        <v>22</v>
      </c>
      <c r="E6387" t="s">
        <v>61</v>
      </c>
      <c r="F6387" t="s">
        <v>26</v>
      </c>
      <c r="G6387">
        <v>31</v>
      </c>
      <c r="H6387" t="s">
        <v>21</v>
      </c>
      <c r="I6387" t="s">
        <v>21</v>
      </c>
      <c r="K6387" t="str">
        <f>IF(Aggregate[[#This Row],[Under 30]]="Yes", "Under 30", IF(Aggregate[[#This Row],[Senior]]="Yes", "Senior", "Other"))</f>
        <v>Other</v>
      </c>
      <c r="P6387">
        <v>1</v>
      </c>
      <c r="R6387">
        <v>41</v>
      </c>
      <c r="S6387">
        <v>0</v>
      </c>
      <c r="T6387">
        <v>0</v>
      </c>
      <c r="U6387">
        <v>0</v>
      </c>
      <c r="V6387">
        <v>6</v>
      </c>
      <c r="W6387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6388" spans="1:23" x14ac:dyDescent="0.2">
      <c r="A6388" t="s">
        <v>25</v>
      </c>
      <c r="B6388">
        <v>71</v>
      </c>
      <c r="C6388" t="s">
        <v>21</v>
      </c>
      <c r="D6388" t="s">
        <v>22</v>
      </c>
      <c r="E6388" t="s">
        <v>62</v>
      </c>
      <c r="F6388" t="s">
        <v>24</v>
      </c>
      <c r="G6388">
        <v>31</v>
      </c>
      <c r="H6388" t="s">
        <v>21</v>
      </c>
      <c r="I6388" t="s">
        <v>21</v>
      </c>
      <c r="K6388" t="str">
        <f>IF(Aggregate[[#This Row],[Under 30]]="Yes", "Under 30", IF(Aggregate[[#This Row],[Senior]]="Yes", "Senior", "Other"))</f>
        <v>Other</v>
      </c>
      <c r="P6388">
        <v>1</v>
      </c>
      <c r="R6388">
        <v>64</v>
      </c>
      <c r="S6388">
        <v>0</v>
      </c>
      <c r="T6388">
        <v>0</v>
      </c>
      <c r="U6388">
        <v>0</v>
      </c>
      <c r="V6388">
        <v>11</v>
      </c>
      <c r="W6388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6389" spans="1:23" x14ac:dyDescent="0.2">
      <c r="A6389" t="s">
        <v>25</v>
      </c>
      <c r="B6389">
        <v>71</v>
      </c>
      <c r="C6389" t="s">
        <v>21</v>
      </c>
      <c r="D6389" t="s">
        <v>22</v>
      </c>
      <c r="E6389" t="s">
        <v>63</v>
      </c>
      <c r="F6389" t="s">
        <v>26</v>
      </c>
      <c r="G6389">
        <v>24</v>
      </c>
      <c r="H6389" t="s">
        <v>25</v>
      </c>
      <c r="I6389" t="s">
        <v>21</v>
      </c>
      <c r="K6389" t="str">
        <f>IF(Aggregate[[#This Row],[Under 30]]="Yes", "Under 30", IF(Aggregate[[#This Row],[Senior]]="Yes", "Senior", "Other"))</f>
        <v>Under 30</v>
      </c>
      <c r="P6389">
        <v>1</v>
      </c>
      <c r="R6389">
        <v>57</v>
      </c>
      <c r="S6389">
        <v>0</v>
      </c>
      <c r="T6389">
        <v>0</v>
      </c>
      <c r="U6389">
        <v>0</v>
      </c>
      <c r="V6389">
        <v>16</v>
      </c>
      <c r="W6389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6390" spans="1:23" x14ac:dyDescent="0.2">
      <c r="A6390" t="s">
        <v>25</v>
      </c>
      <c r="B6390">
        <v>71</v>
      </c>
      <c r="C6390" t="s">
        <v>21</v>
      </c>
      <c r="D6390" t="s">
        <v>22</v>
      </c>
      <c r="E6390" t="s">
        <v>63</v>
      </c>
      <c r="F6390" t="s">
        <v>26</v>
      </c>
      <c r="G6390">
        <v>78</v>
      </c>
      <c r="H6390" t="s">
        <v>21</v>
      </c>
      <c r="I6390" t="s">
        <v>25</v>
      </c>
      <c r="J6390" t="s">
        <v>21</v>
      </c>
      <c r="K6390" t="str">
        <f>IF(Aggregate[[#This Row],[Under 30]]="Yes", "Under 30", IF(Aggregate[[#This Row],[Senior]]="Yes", "Senior", "Other"))</f>
        <v>Senior</v>
      </c>
      <c r="L6390" t="s">
        <v>98</v>
      </c>
      <c r="M6390" t="s">
        <v>38</v>
      </c>
      <c r="N6390" t="s">
        <v>34</v>
      </c>
      <c r="O6390" t="s">
        <v>34</v>
      </c>
      <c r="P6390">
        <v>1</v>
      </c>
      <c r="R6390">
        <v>29</v>
      </c>
      <c r="S6390">
        <v>0</v>
      </c>
      <c r="T6390">
        <v>0</v>
      </c>
      <c r="U6390">
        <v>0</v>
      </c>
      <c r="V6390">
        <v>7</v>
      </c>
      <c r="W6390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6391" spans="1:23" x14ac:dyDescent="0.2">
      <c r="A6391" t="s">
        <v>25</v>
      </c>
      <c r="B6391">
        <v>71</v>
      </c>
      <c r="C6391" t="s">
        <v>21</v>
      </c>
      <c r="D6391" t="s">
        <v>22</v>
      </c>
      <c r="E6391" t="s">
        <v>64</v>
      </c>
      <c r="F6391" t="s">
        <v>26</v>
      </c>
      <c r="G6391">
        <v>51</v>
      </c>
      <c r="H6391" t="s">
        <v>21</v>
      </c>
      <c r="I6391" t="s">
        <v>21</v>
      </c>
      <c r="K6391" t="str">
        <f>IF(Aggregate[[#This Row],[Under 30]]="Yes", "Under 30", IF(Aggregate[[#This Row],[Senior]]="Yes", "Senior", "Other"))</f>
        <v>Other</v>
      </c>
      <c r="P6391">
        <v>1</v>
      </c>
      <c r="R6391">
        <v>56</v>
      </c>
      <c r="S6391">
        <v>2</v>
      </c>
      <c r="T6391">
        <v>0</v>
      </c>
      <c r="U6391">
        <v>0</v>
      </c>
      <c r="V6391">
        <v>3</v>
      </c>
      <c r="W6391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6392" spans="1:23" x14ac:dyDescent="0.2">
      <c r="A6392" t="s">
        <v>25</v>
      </c>
      <c r="B6392">
        <v>71</v>
      </c>
      <c r="C6392" t="s">
        <v>21</v>
      </c>
      <c r="D6392" t="s">
        <v>22</v>
      </c>
      <c r="E6392" t="s">
        <v>67</v>
      </c>
      <c r="F6392" t="s">
        <v>26</v>
      </c>
      <c r="G6392">
        <v>25</v>
      </c>
      <c r="H6392" t="s">
        <v>25</v>
      </c>
      <c r="I6392" t="s">
        <v>21</v>
      </c>
      <c r="K6392" t="str">
        <f>IF(Aggregate[[#This Row],[Under 30]]="Yes", "Under 30", IF(Aggregate[[#This Row],[Senior]]="Yes", "Senior", "Other"))</f>
        <v>Under 30</v>
      </c>
      <c r="P6392">
        <v>1</v>
      </c>
      <c r="R6392">
        <v>19</v>
      </c>
      <c r="S6392">
        <v>0</v>
      </c>
      <c r="T6392">
        <v>0</v>
      </c>
      <c r="U6392">
        <v>0</v>
      </c>
      <c r="V6392">
        <v>9</v>
      </c>
      <c r="W6392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6393" spans="1:23" x14ac:dyDescent="0.2">
      <c r="A6393" t="s">
        <v>25</v>
      </c>
      <c r="B6393">
        <v>71</v>
      </c>
      <c r="C6393" t="s">
        <v>21</v>
      </c>
      <c r="D6393" t="s">
        <v>22</v>
      </c>
      <c r="E6393" t="s">
        <v>67</v>
      </c>
      <c r="F6393" t="s">
        <v>26</v>
      </c>
      <c r="G6393">
        <v>42</v>
      </c>
      <c r="H6393" t="s">
        <v>21</v>
      </c>
      <c r="I6393" t="s">
        <v>21</v>
      </c>
      <c r="K6393" t="str">
        <f>IF(Aggregate[[#This Row],[Under 30]]="Yes", "Under 30", IF(Aggregate[[#This Row],[Senior]]="Yes", "Senior", "Other"))</f>
        <v>Other</v>
      </c>
      <c r="P6393">
        <v>1</v>
      </c>
      <c r="R6393">
        <v>45</v>
      </c>
      <c r="S6393">
        <v>2</v>
      </c>
      <c r="T6393">
        <v>0</v>
      </c>
      <c r="U6393">
        <v>0</v>
      </c>
      <c r="V6393">
        <v>3</v>
      </c>
      <c r="W6393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6394" spans="1:23" x14ac:dyDescent="0.2">
      <c r="A6394" t="s">
        <v>25</v>
      </c>
      <c r="B6394">
        <v>71</v>
      </c>
      <c r="C6394" t="s">
        <v>21</v>
      </c>
      <c r="D6394" t="s">
        <v>22</v>
      </c>
      <c r="E6394" t="s">
        <v>68</v>
      </c>
      <c r="F6394" t="s">
        <v>24</v>
      </c>
      <c r="G6394">
        <v>21</v>
      </c>
      <c r="H6394" t="s">
        <v>25</v>
      </c>
      <c r="I6394" t="s">
        <v>21</v>
      </c>
      <c r="K6394" t="str">
        <f>IF(Aggregate[[#This Row],[Under 30]]="Yes", "Under 30", IF(Aggregate[[#This Row],[Senior]]="Yes", "Senior", "Other"))</f>
        <v>Under 30</v>
      </c>
      <c r="P6394">
        <v>1</v>
      </c>
      <c r="R6394">
        <v>51</v>
      </c>
      <c r="S6394">
        <v>0</v>
      </c>
      <c r="T6394">
        <v>0</v>
      </c>
      <c r="U6394">
        <v>0</v>
      </c>
      <c r="V6394">
        <v>41</v>
      </c>
      <c r="W6394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6395" spans="1:23" x14ac:dyDescent="0.2">
      <c r="A6395" t="s">
        <v>25</v>
      </c>
      <c r="B6395">
        <v>71</v>
      </c>
      <c r="C6395" t="s">
        <v>21</v>
      </c>
      <c r="D6395" t="s">
        <v>22</v>
      </c>
      <c r="E6395" t="s">
        <v>68</v>
      </c>
      <c r="F6395" t="s">
        <v>24</v>
      </c>
      <c r="G6395">
        <v>50</v>
      </c>
      <c r="H6395" t="s">
        <v>21</v>
      </c>
      <c r="I6395" t="s">
        <v>21</v>
      </c>
      <c r="K6395" t="str">
        <f>IF(Aggregate[[#This Row],[Under 30]]="Yes", "Under 30", IF(Aggregate[[#This Row],[Senior]]="Yes", "Senior", "Other"))</f>
        <v>Other</v>
      </c>
      <c r="P6395">
        <v>1</v>
      </c>
      <c r="R6395">
        <v>27</v>
      </c>
      <c r="S6395">
        <v>0</v>
      </c>
      <c r="T6395">
        <v>0</v>
      </c>
      <c r="U6395">
        <v>0</v>
      </c>
      <c r="V6395">
        <v>8</v>
      </c>
      <c r="W6395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6396" spans="1:23" x14ac:dyDescent="0.2">
      <c r="A6396" t="s">
        <v>25</v>
      </c>
      <c r="B6396">
        <v>71</v>
      </c>
      <c r="C6396" t="s">
        <v>21</v>
      </c>
      <c r="D6396" t="s">
        <v>22</v>
      </c>
      <c r="E6396" t="s">
        <v>68</v>
      </c>
      <c r="F6396" t="s">
        <v>24</v>
      </c>
      <c r="G6396">
        <v>67</v>
      </c>
      <c r="H6396" t="s">
        <v>21</v>
      </c>
      <c r="I6396" t="s">
        <v>25</v>
      </c>
      <c r="J6396" t="s">
        <v>21</v>
      </c>
      <c r="K6396" t="str">
        <f>IF(Aggregate[[#This Row],[Under 30]]="Yes", "Under 30", IF(Aggregate[[#This Row],[Senior]]="Yes", "Senior", "Other"))</f>
        <v>Senior</v>
      </c>
      <c r="L6396" t="s">
        <v>53</v>
      </c>
      <c r="M6396" t="s">
        <v>33</v>
      </c>
      <c r="N6396" t="s">
        <v>34</v>
      </c>
      <c r="O6396" t="s">
        <v>34</v>
      </c>
      <c r="P6396">
        <v>1</v>
      </c>
      <c r="R6396">
        <v>35</v>
      </c>
      <c r="S6396">
        <v>0</v>
      </c>
      <c r="T6396">
        <v>0</v>
      </c>
      <c r="U6396">
        <v>0</v>
      </c>
      <c r="V6396">
        <v>3</v>
      </c>
      <c r="W6396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6397" spans="1:23" x14ac:dyDescent="0.2">
      <c r="A6397" t="s">
        <v>25</v>
      </c>
      <c r="B6397">
        <v>71</v>
      </c>
      <c r="C6397" t="s">
        <v>21</v>
      </c>
      <c r="D6397" t="s">
        <v>22</v>
      </c>
      <c r="E6397" t="s">
        <v>69</v>
      </c>
      <c r="F6397" t="s">
        <v>26</v>
      </c>
      <c r="G6397">
        <v>61</v>
      </c>
      <c r="H6397" t="s">
        <v>21</v>
      </c>
      <c r="I6397" t="s">
        <v>21</v>
      </c>
      <c r="K6397" t="str">
        <f>IF(Aggregate[[#This Row],[Under 30]]="Yes", "Under 30", IF(Aggregate[[#This Row],[Senior]]="Yes", "Senior", "Other"))</f>
        <v>Other</v>
      </c>
      <c r="P6397">
        <v>1</v>
      </c>
      <c r="R6397">
        <v>33</v>
      </c>
      <c r="S6397">
        <v>0</v>
      </c>
      <c r="T6397">
        <v>0</v>
      </c>
      <c r="U6397">
        <v>0</v>
      </c>
      <c r="V6397">
        <v>5</v>
      </c>
      <c r="W6397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6398" spans="1:23" x14ac:dyDescent="0.2">
      <c r="A6398" t="s">
        <v>25</v>
      </c>
      <c r="B6398">
        <v>71</v>
      </c>
      <c r="C6398" t="s">
        <v>21</v>
      </c>
      <c r="D6398" t="s">
        <v>22</v>
      </c>
      <c r="E6398" t="s">
        <v>70</v>
      </c>
      <c r="F6398" t="s">
        <v>24</v>
      </c>
      <c r="G6398">
        <v>29</v>
      </c>
      <c r="H6398" t="s">
        <v>25</v>
      </c>
      <c r="I6398" t="s">
        <v>21</v>
      </c>
      <c r="K6398" t="str">
        <f>IF(Aggregate[[#This Row],[Under 30]]="Yes", "Under 30", IF(Aggregate[[#This Row],[Senior]]="Yes", "Senior", "Other"))</f>
        <v>Under 30</v>
      </c>
      <c r="P6398">
        <v>1</v>
      </c>
      <c r="R6398">
        <v>42</v>
      </c>
      <c r="S6398">
        <v>0</v>
      </c>
      <c r="T6398">
        <v>0</v>
      </c>
      <c r="U6398">
        <v>0</v>
      </c>
      <c r="V6398">
        <v>30</v>
      </c>
      <c r="W6398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6399" spans="1:23" x14ac:dyDescent="0.2">
      <c r="A6399" t="s">
        <v>25</v>
      </c>
      <c r="B6399">
        <v>71</v>
      </c>
      <c r="C6399" t="s">
        <v>21</v>
      </c>
      <c r="D6399" t="s">
        <v>22</v>
      </c>
      <c r="E6399" t="s">
        <v>70</v>
      </c>
      <c r="F6399" t="s">
        <v>24</v>
      </c>
      <c r="G6399">
        <v>30</v>
      </c>
      <c r="H6399" t="s">
        <v>21</v>
      </c>
      <c r="I6399" t="s">
        <v>21</v>
      </c>
      <c r="K6399" t="str">
        <f>IF(Aggregate[[#This Row],[Under 30]]="Yes", "Under 30", IF(Aggregate[[#This Row],[Senior]]="Yes", "Senior", "Other"))</f>
        <v>Other</v>
      </c>
      <c r="P6399">
        <v>1</v>
      </c>
      <c r="R6399">
        <v>23</v>
      </c>
      <c r="S6399">
        <v>1</v>
      </c>
      <c r="T6399">
        <v>0</v>
      </c>
      <c r="U6399">
        <v>0</v>
      </c>
      <c r="V6399">
        <v>2</v>
      </c>
      <c r="W6399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6400" spans="1:23" x14ac:dyDescent="0.2">
      <c r="A6400" t="s">
        <v>25</v>
      </c>
      <c r="B6400">
        <v>71</v>
      </c>
      <c r="C6400" t="s">
        <v>21</v>
      </c>
      <c r="D6400" t="s">
        <v>22</v>
      </c>
      <c r="E6400" t="s">
        <v>70</v>
      </c>
      <c r="F6400" t="s">
        <v>26</v>
      </c>
      <c r="G6400">
        <v>22</v>
      </c>
      <c r="H6400" t="s">
        <v>25</v>
      </c>
      <c r="I6400" t="s">
        <v>21</v>
      </c>
      <c r="K6400" t="str">
        <f>IF(Aggregate[[#This Row],[Under 30]]="Yes", "Under 30", IF(Aggregate[[#This Row],[Senior]]="Yes", "Senior", "Other"))</f>
        <v>Under 30</v>
      </c>
      <c r="P6400">
        <v>1</v>
      </c>
      <c r="R6400">
        <v>51</v>
      </c>
      <c r="S6400">
        <v>0</v>
      </c>
      <c r="T6400">
        <v>0</v>
      </c>
      <c r="U6400">
        <v>0</v>
      </c>
      <c r="V6400">
        <v>8</v>
      </c>
      <c r="W6400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6401" spans="1:23" x14ac:dyDescent="0.2">
      <c r="A6401" t="s">
        <v>25</v>
      </c>
      <c r="B6401">
        <v>71</v>
      </c>
      <c r="C6401" t="s">
        <v>21</v>
      </c>
      <c r="D6401" t="s">
        <v>22</v>
      </c>
      <c r="E6401" t="s">
        <v>70</v>
      </c>
      <c r="F6401" t="s">
        <v>26</v>
      </c>
      <c r="G6401">
        <v>62</v>
      </c>
      <c r="H6401" t="s">
        <v>21</v>
      </c>
      <c r="I6401" t="s">
        <v>21</v>
      </c>
      <c r="K6401" t="str">
        <f>IF(Aggregate[[#This Row],[Under 30]]="Yes", "Under 30", IF(Aggregate[[#This Row],[Senior]]="Yes", "Senior", "Other"))</f>
        <v>Other</v>
      </c>
      <c r="P6401">
        <v>1</v>
      </c>
      <c r="R6401">
        <v>46</v>
      </c>
      <c r="S6401">
        <v>0</v>
      </c>
      <c r="T6401">
        <v>0</v>
      </c>
      <c r="U6401">
        <v>0</v>
      </c>
      <c r="V6401">
        <v>1</v>
      </c>
      <c r="W6401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6402" spans="1:23" x14ac:dyDescent="0.2">
      <c r="A6402" t="s">
        <v>25</v>
      </c>
      <c r="B6402">
        <v>71</v>
      </c>
      <c r="C6402" t="s">
        <v>21</v>
      </c>
      <c r="D6402" t="s">
        <v>22</v>
      </c>
      <c r="E6402" t="s">
        <v>73</v>
      </c>
      <c r="F6402" t="s">
        <v>24</v>
      </c>
      <c r="G6402">
        <v>44</v>
      </c>
      <c r="H6402" t="s">
        <v>21</v>
      </c>
      <c r="I6402" t="s">
        <v>21</v>
      </c>
      <c r="K6402" t="str">
        <f>IF(Aggregate[[#This Row],[Under 30]]="Yes", "Under 30", IF(Aggregate[[#This Row],[Senior]]="Yes", "Senior", "Other"))</f>
        <v>Other</v>
      </c>
      <c r="P6402">
        <v>1</v>
      </c>
      <c r="R6402">
        <v>46</v>
      </c>
      <c r="S6402">
        <v>0</v>
      </c>
      <c r="T6402">
        <v>0</v>
      </c>
      <c r="U6402">
        <v>0</v>
      </c>
      <c r="V6402">
        <v>15</v>
      </c>
      <c r="W6402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6403" spans="1:23" x14ac:dyDescent="0.2">
      <c r="A6403" t="s">
        <v>25</v>
      </c>
      <c r="B6403">
        <v>71</v>
      </c>
      <c r="C6403" t="s">
        <v>21</v>
      </c>
      <c r="D6403" t="s">
        <v>22</v>
      </c>
      <c r="E6403" t="s">
        <v>73</v>
      </c>
      <c r="F6403" t="s">
        <v>24</v>
      </c>
      <c r="G6403">
        <v>67</v>
      </c>
      <c r="H6403" t="s">
        <v>21</v>
      </c>
      <c r="I6403" t="s">
        <v>25</v>
      </c>
      <c r="J6403" t="s">
        <v>25</v>
      </c>
      <c r="K6403" t="str">
        <f>IF(Aggregate[[#This Row],[Under 30]]="Yes", "Under 30", IF(Aggregate[[#This Row],[Senior]]="Yes", "Senior", "Other"))</f>
        <v>Senior</v>
      </c>
      <c r="L6403" t="s">
        <v>53</v>
      </c>
      <c r="M6403" t="s">
        <v>38</v>
      </c>
      <c r="N6403" t="s">
        <v>34</v>
      </c>
      <c r="O6403" t="s">
        <v>34</v>
      </c>
      <c r="P6403">
        <v>1</v>
      </c>
      <c r="R6403">
        <v>58</v>
      </c>
      <c r="S6403">
        <v>0</v>
      </c>
      <c r="T6403">
        <v>0</v>
      </c>
      <c r="U6403">
        <v>0</v>
      </c>
      <c r="V6403">
        <v>6</v>
      </c>
      <c r="W6403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6404" spans="1:23" x14ac:dyDescent="0.2">
      <c r="A6404" t="s">
        <v>25</v>
      </c>
      <c r="B6404">
        <v>71</v>
      </c>
      <c r="C6404" t="s">
        <v>21</v>
      </c>
      <c r="D6404" t="s">
        <v>22</v>
      </c>
      <c r="E6404" t="s">
        <v>73</v>
      </c>
      <c r="F6404" t="s">
        <v>26</v>
      </c>
      <c r="G6404">
        <v>34</v>
      </c>
      <c r="H6404" t="s">
        <v>21</v>
      </c>
      <c r="I6404" t="s">
        <v>21</v>
      </c>
      <c r="K6404" t="str">
        <f>IF(Aggregate[[#This Row],[Under 30]]="Yes", "Under 30", IF(Aggregate[[#This Row],[Senior]]="Yes", "Senior", "Other"))</f>
        <v>Other</v>
      </c>
      <c r="P6404">
        <v>1</v>
      </c>
      <c r="R6404">
        <v>35</v>
      </c>
      <c r="S6404">
        <v>0</v>
      </c>
      <c r="T6404">
        <v>0</v>
      </c>
      <c r="U6404">
        <v>0</v>
      </c>
      <c r="V6404">
        <v>7</v>
      </c>
      <c r="W6404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6405" spans="1:23" x14ac:dyDescent="0.2">
      <c r="A6405" t="s">
        <v>25</v>
      </c>
      <c r="B6405">
        <v>71</v>
      </c>
      <c r="C6405" t="s">
        <v>21</v>
      </c>
      <c r="D6405" t="s">
        <v>22</v>
      </c>
      <c r="E6405" t="s">
        <v>75</v>
      </c>
      <c r="F6405" t="s">
        <v>24</v>
      </c>
      <c r="G6405">
        <v>50</v>
      </c>
      <c r="H6405" t="s">
        <v>21</v>
      </c>
      <c r="I6405" t="s">
        <v>21</v>
      </c>
      <c r="K6405" t="str">
        <f>IF(Aggregate[[#This Row],[Under 30]]="Yes", "Under 30", IF(Aggregate[[#This Row],[Senior]]="Yes", "Senior", "Other"))</f>
        <v>Other</v>
      </c>
      <c r="P6405">
        <v>1</v>
      </c>
      <c r="R6405">
        <v>47</v>
      </c>
      <c r="S6405">
        <v>0</v>
      </c>
      <c r="T6405">
        <v>0</v>
      </c>
      <c r="U6405">
        <v>0</v>
      </c>
      <c r="V6405">
        <v>4</v>
      </c>
      <c r="W6405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6406" spans="1:23" x14ac:dyDescent="0.2">
      <c r="A6406" t="s">
        <v>25</v>
      </c>
      <c r="B6406">
        <v>71</v>
      </c>
      <c r="C6406" t="s">
        <v>21</v>
      </c>
      <c r="D6406" t="s">
        <v>22</v>
      </c>
      <c r="E6406" t="s">
        <v>75</v>
      </c>
      <c r="F6406" t="s">
        <v>26</v>
      </c>
      <c r="G6406">
        <v>24</v>
      </c>
      <c r="H6406" t="s">
        <v>25</v>
      </c>
      <c r="I6406" t="s">
        <v>21</v>
      </c>
      <c r="K6406" t="str">
        <f>IF(Aggregate[[#This Row],[Under 30]]="Yes", "Under 30", IF(Aggregate[[#This Row],[Senior]]="Yes", "Senior", "Other"))</f>
        <v>Under 30</v>
      </c>
      <c r="P6406">
        <v>1</v>
      </c>
      <c r="R6406">
        <v>42</v>
      </c>
      <c r="S6406">
        <v>1</v>
      </c>
      <c r="T6406">
        <v>0</v>
      </c>
      <c r="U6406">
        <v>0</v>
      </c>
      <c r="V6406">
        <v>15</v>
      </c>
      <c r="W6406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6407" spans="1:23" x14ac:dyDescent="0.2">
      <c r="A6407" t="s">
        <v>25</v>
      </c>
      <c r="B6407">
        <v>71</v>
      </c>
      <c r="C6407" t="s">
        <v>21</v>
      </c>
      <c r="D6407" t="s">
        <v>22</v>
      </c>
      <c r="E6407" t="s">
        <v>76</v>
      </c>
      <c r="F6407" t="s">
        <v>24</v>
      </c>
      <c r="G6407">
        <v>38</v>
      </c>
      <c r="H6407" t="s">
        <v>21</v>
      </c>
      <c r="I6407" t="s">
        <v>21</v>
      </c>
      <c r="K6407" t="str">
        <f>IF(Aggregate[[#This Row],[Under 30]]="Yes", "Under 30", IF(Aggregate[[#This Row],[Senior]]="Yes", "Senior", "Other"))</f>
        <v>Other</v>
      </c>
      <c r="P6407">
        <v>1</v>
      </c>
      <c r="R6407">
        <v>55</v>
      </c>
      <c r="S6407">
        <v>0</v>
      </c>
      <c r="T6407">
        <v>0</v>
      </c>
      <c r="U6407">
        <v>0</v>
      </c>
      <c r="V6407">
        <v>6</v>
      </c>
      <c r="W6407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6408" spans="1:23" x14ac:dyDescent="0.2">
      <c r="A6408" t="s">
        <v>25</v>
      </c>
      <c r="B6408">
        <v>71</v>
      </c>
      <c r="C6408" t="s">
        <v>21</v>
      </c>
      <c r="D6408" t="s">
        <v>22</v>
      </c>
      <c r="E6408" t="s">
        <v>77</v>
      </c>
      <c r="F6408" t="s">
        <v>26</v>
      </c>
      <c r="G6408">
        <v>37</v>
      </c>
      <c r="H6408" t="s">
        <v>21</v>
      </c>
      <c r="I6408" t="s">
        <v>21</v>
      </c>
      <c r="K6408" t="str">
        <f>IF(Aggregate[[#This Row],[Under 30]]="Yes", "Under 30", IF(Aggregate[[#This Row],[Senior]]="Yes", "Senior", "Other"))</f>
        <v>Other</v>
      </c>
      <c r="P6408">
        <v>1</v>
      </c>
      <c r="R6408">
        <v>41</v>
      </c>
      <c r="S6408">
        <v>0</v>
      </c>
      <c r="T6408">
        <v>0</v>
      </c>
      <c r="U6408">
        <v>0</v>
      </c>
      <c r="V6408">
        <v>10</v>
      </c>
      <c r="W6408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6409" spans="1:23" x14ac:dyDescent="0.2">
      <c r="A6409" t="s">
        <v>25</v>
      </c>
      <c r="B6409">
        <v>71</v>
      </c>
      <c r="C6409" t="s">
        <v>21</v>
      </c>
      <c r="D6409" t="s">
        <v>22</v>
      </c>
      <c r="E6409" t="s">
        <v>78</v>
      </c>
      <c r="F6409" t="s">
        <v>24</v>
      </c>
      <c r="G6409">
        <v>29</v>
      </c>
      <c r="H6409" t="s">
        <v>25</v>
      </c>
      <c r="I6409" t="s">
        <v>21</v>
      </c>
      <c r="K6409" t="str">
        <f>IF(Aggregate[[#This Row],[Under 30]]="Yes", "Under 30", IF(Aggregate[[#This Row],[Senior]]="Yes", "Senior", "Other"))</f>
        <v>Under 30</v>
      </c>
      <c r="P6409">
        <v>1</v>
      </c>
      <c r="R6409">
        <v>27</v>
      </c>
      <c r="S6409">
        <v>0</v>
      </c>
      <c r="T6409">
        <v>0</v>
      </c>
      <c r="U6409">
        <v>0</v>
      </c>
      <c r="V6409">
        <v>17</v>
      </c>
      <c r="W6409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6410" spans="1:23" x14ac:dyDescent="0.2">
      <c r="A6410" t="s">
        <v>25</v>
      </c>
      <c r="B6410">
        <v>71</v>
      </c>
      <c r="C6410" t="s">
        <v>21</v>
      </c>
      <c r="D6410" t="s">
        <v>22</v>
      </c>
      <c r="E6410" t="s">
        <v>78</v>
      </c>
      <c r="F6410" t="s">
        <v>24</v>
      </c>
      <c r="G6410">
        <v>38</v>
      </c>
      <c r="H6410" t="s">
        <v>21</v>
      </c>
      <c r="I6410" t="s">
        <v>21</v>
      </c>
      <c r="K6410" t="str">
        <f>IF(Aggregate[[#This Row],[Under 30]]="Yes", "Under 30", IF(Aggregate[[#This Row],[Senior]]="Yes", "Senior", "Other"))</f>
        <v>Other</v>
      </c>
      <c r="P6410">
        <v>1</v>
      </c>
      <c r="R6410">
        <v>26</v>
      </c>
      <c r="S6410">
        <v>0</v>
      </c>
      <c r="T6410">
        <v>0</v>
      </c>
      <c r="U6410">
        <v>0</v>
      </c>
      <c r="V6410">
        <v>12</v>
      </c>
      <c r="W6410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6411" spans="1:23" x14ac:dyDescent="0.2">
      <c r="A6411" t="s">
        <v>25</v>
      </c>
      <c r="B6411">
        <v>71</v>
      </c>
      <c r="C6411" t="s">
        <v>21</v>
      </c>
      <c r="D6411" t="s">
        <v>22</v>
      </c>
      <c r="E6411" t="s">
        <v>78</v>
      </c>
      <c r="F6411" t="s">
        <v>24</v>
      </c>
      <c r="G6411">
        <v>42</v>
      </c>
      <c r="H6411" t="s">
        <v>21</v>
      </c>
      <c r="I6411" t="s">
        <v>21</v>
      </c>
      <c r="K6411" t="str">
        <f>IF(Aggregate[[#This Row],[Under 30]]="Yes", "Under 30", IF(Aggregate[[#This Row],[Senior]]="Yes", "Senior", "Other"))</f>
        <v>Other</v>
      </c>
      <c r="P6411">
        <v>1</v>
      </c>
      <c r="R6411">
        <v>55</v>
      </c>
      <c r="S6411">
        <v>0</v>
      </c>
      <c r="T6411">
        <v>0</v>
      </c>
      <c r="U6411">
        <v>0</v>
      </c>
      <c r="V6411">
        <v>12</v>
      </c>
      <c r="W6411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6412" spans="1:23" x14ac:dyDescent="0.2">
      <c r="A6412" t="s">
        <v>25</v>
      </c>
      <c r="B6412">
        <v>71</v>
      </c>
      <c r="C6412" t="s">
        <v>21</v>
      </c>
      <c r="D6412" t="s">
        <v>22</v>
      </c>
      <c r="E6412" t="s">
        <v>79</v>
      </c>
      <c r="F6412" t="s">
        <v>24</v>
      </c>
      <c r="G6412">
        <v>39</v>
      </c>
      <c r="H6412" t="s">
        <v>21</v>
      </c>
      <c r="I6412" t="s">
        <v>21</v>
      </c>
      <c r="K6412" t="str">
        <f>IF(Aggregate[[#This Row],[Under 30]]="Yes", "Under 30", IF(Aggregate[[#This Row],[Senior]]="Yes", "Senior", "Other"))</f>
        <v>Other</v>
      </c>
      <c r="P6412">
        <v>1</v>
      </c>
      <c r="R6412">
        <v>32</v>
      </c>
      <c r="S6412">
        <v>0</v>
      </c>
      <c r="T6412">
        <v>0</v>
      </c>
      <c r="U6412">
        <v>0</v>
      </c>
      <c r="V6412">
        <v>7</v>
      </c>
      <c r="W6412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6413" spans="1:23" x14ac:dyDescent="0.2">
      <c r="A6413" t="s">
        <v>25</v>
      </c>
      <c r="B6413">
        <v>71</v>
      </c>
      <c r="C6413" t="s">
        <v>21</v>
      </c>
      <c r="D6413" t="s">
        <v>22</v>
      </c>
      <c r="E6413" t="s">
        <v>79</v>
      </c>
      <c r="F6413" t="s">
        <v>24</v>
      </c>
      <c r="G6413">
        <v>66</v>
      </c>
      <c r="H6413" t="s">
        <v>21</v>
      </c>
      <c r="I6413" t="s">
        <v>25</v>
      </c>
      <c r="J6413" t="s">
        <v>21</v>
      </c>
      <c r="K6413" t="str">
        <f>IF(Aggregate[[#This Row],[Under 30]]="Yes", "Under 30", IF(Aggregate[[#This Row],[Senior]]="Yes", "Senior", "Other"))</f>
        <v>Senior</v>
      </c>
      <c r="L6413" t="s">
        <v>53</v>
      </c>
      <c r="M6413" t="s">
        <v>38</v>
      </c>
      <c r="N6413" t="s">
        <v>34</v>
      </c>
      <c r="O6413" t="s">
        <v>34</v>
      </c>
      <c r="P6413">
        <v>1</v>
      </c>
      <c r="R6413">
        <v>34</v>
      </c>
      <c r="S6413">
        <v>0</v>
      </c>
      <c r="T6413">
        <v>0</v>
      </c>
      <c r="U6413">
        <v>0</v>
      </c>
      <c r="V6413">
        <v>6</v>
      </c>
      <c r="W6413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6414" spans="1:23" x14ac:dyDescent="0.2">
      <c r="A6414" t="s">
        <v>25</v>
      </c>
      <c r="B6414">
        <v>71</v>
      </c>
      <c r="C6414" t="s">
        <v>21</v>
      </c>
      <c r="D6414" t="s">
        <v>22</v>
      </c>
      <c r="E6414" t="s">
        <v>81</v>
      </c>
      <c r="F6414" t="s">
        <v>24</v>
      </c>
      <c r="G6414">
        <v>27</v>
      </c>
      <c r="H6414" t="s">
        <v>25</v>
      </c>
      <c r="I6414" t="s">
        <v>21</v>
      </c>
      <c r="K6414" t="str">
        <f>IF(Aggregate[[#This Row],[Under 30]]="Yes", "Under 30", IF(Aggregate[[#This Row],[Senior]]="Yes", "Senior", "Other"))</f>
        <v>Under 30</v>
      </c>
      <c r="P6414">
        <v>1</v>
      </c>
      <c r="R6414">
        <v>27</v>
      </c>
      <c r="S6414">
        <v>1</v>
      </c>
      <c r="T6414">
        <v>0</v>
      </c>
      <c r="U6414">
        <v>0</v>
      </c>
      <c r="V6414">
        <v>30</v>
      </c>
      <c r="W6414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6415" spans="1:23" x14ac:dyDescent="0.2">
      <c r="A6415" t="s">
        <v>25</v>
      </c>
      <c r="B6415">
        <v>71</v>
      </c>
      <c r="C6415" t="s">
        <v>21</v>
      </c>
      <c r="D6415" t="s">
        <v>22</v>
      </c>
      <c r="E6415" t="s">
        <v>82</v>
      </c>
      <c r="F6415" t="s">
        <v>24</v>
      </c>
      <c r="G6415">
        <v>75</v>
      </c>
      <c r="H6415" t="s">
        <v>21</v>
      </c>
      <c r="I6415" t="s">
        <v>25</v>
      </c>
      <c r="J6415" t="s">
        <v>21</v>
      </c>
      <c r="K6415" t="str">
        <f>IF(Aggregate[[#This Row],[Under 30]]="Yes", "Under 30", IF(Aggregate[[#This Row],[Senior]]="Yes", "Senior", "Other"))</f>
        <v>Senior</v>
      </c>
      <c r="L6415" t="s">
        <v>53</v>
      </c>
      <c r="M6415" t="s">
        <v>38</v>
      </c>
      <c r="N6415" t="s">
        <v>34</v>
      </c>
      <c r="O6415" t="s">
        <v>34</v>
      </c>
      <c r="P6415">
        <v>1</v>
      </c>
      <c r="R6415">
        <v>49</v>
      </c>
      <c r="S6415">
        <v>1</v>
      </c>
      <c r="T6415">
        <v>0</v>
      </c>
      <c r="U6415">
        <v>0</v>
      </c>
      <c r="V6415">
        <v>10</v>
      </c>
      <c r="W6415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6416" spans="1:23" x14ac:dyDescent="0.2">
      <c r="A6416" t="s">
        <v>25</v>
      </c>
      <c r="B6416">
        <v>71</v>
      </c>
      <c r="C6416" t="s">
        <v>21</v>
      </c>
      <c r="D6416" t="s">
        <v>22</v>
      </c>
      <c r="E6416" t="s">
        <v>82</v>
      </c>
      <c r="F6416" t="s">
        <v>26</v>
      </c>
      <c r="G6416">
        <v>39</v>
      </c>
      <c r="H6416" t="s">
        <v>21</v>
      </c>
      <c r="I6416" t="s">
        <v>21</v>
      </c>
      <c r="K6416" t="str">
        <f>IF(Aggregate[[#This Row],[Under 30]]="Yes", "Under 30", IF(Aggregate[[#This Row],[Senior]]="Yes", "Senior", "Other"))</f>
        <v>Other</v>
      </c>
      <c r="P6416">
        <v>1</v>
      </c>
      <c r="R6416">
        <v>46</v>
      </c>
      <c r="S6416">
        <v>0</v>
      </c>
      <c r="T6416">
        <v>0</v>
      </c>
      <c r="U6416">
        <v>0</v>
      </c>
      <c r="V6416">
        <v>8</v>
      </c>
      <c r="W6416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6417" spans="1:23" x14ac:dyDescent="0.2">
      <c r="A6417" t="s">
        <v>25</v>
      </c>
      <c r="B6417">
        <v>71</v>
      </c>
      <c r="C6417" t="s">
        <v>21</v>
      </c>
      <c r="D6417" t="s">
        <v>22</v>
      </c>
      <c r="E6417" t="s">
        <v>83</v>
      </c>
      <c r="F6417" t="s">
        <v>24</v>
      </c>
      <c r="G6417">
        <v>39</v>
      </c>
      <c r="H6417" t="s">
        <v>21</v>
      </c>
      <c r="I6417" t="s">
        <v>21</v>
      </c>
      <c r="K6417" t="str">
        <f>IF(Aggregate[[#This Row],[Under 30]]="Yes", "Under 30", IF(Aggregate[[#This Row],[Senior]]="Yes", "Senior", "Other"))</f>
        <v>Other</v>
      </c>
      <c r="P6417">
        <v>1</v>
      </c>
      <c r="R6417">
        <v>36</v>
      </c>
      <c r="S6417">
        <v>0</v>
      </c>
      <c r="T6417">
        <v>0</v>
      </c>
      <c r="U6417">
        <v>0</v>
      </c>
      <c r="V6417">
        <v>5</v>
      </c>
      <c r="W6417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6418" spans="1:23" x14ac:dyDescent="0.2">
      <c r="A6418" t="s">
        <v>25</v>
      </c>
      <c r="B6418">
        <v>71</v>
      </c>
      <c r="C6418" t="s">
        <v>21</v>
      </c>
      <c r="D6418" t="s">
        <v>22</v>
      </c>
      <c r="E6418" t="s">
        <v>84</v>
      </c>
      <c r="F6418" t="s">
        <v>24</v>
      </c>
      <c r="G6418">
        <v>57</v>
      </c>
      <c r="H6418" t="s">
        <v>21</v>
      </c>
      <c r="I6418" t="s">
        <v>21</v>
      </c>
      <c r="K6418" t="str">
        <f>IF(Aggregate[[#This Row],[Under 30]]="Yes", "Under 30", IF(Aggregate[[#This Row],[Senior]]="Yes", "Senior", "Other"))</f>
        <v>Other</v>
      </c>
      <c r="P6418">
        <v>1</v>
      </c>
      <c r="R6418">
        <v>30</v>
      </c>
      <c r="S6418">
        <v>1</v>
      </c>
      <c r="T6418">
        <v>0</v>
      </c>
      <c r="U6418">
        <v>0</v>
      </c>
      <c r="V6418">
        <v>11</v>
      </c>
      <c r="W6418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6419" spans="1:23" x14ac:dyDescent="0.2">
      <c r="A6419" t="s">
        <v>25</v>
      </c>
      <c r="B6419">
        <v>71</v>
      </c>
      <c r="C6419" t="s">
        <v>21</v>
      </c>
      <c r="D6419" t="s">
        <v>22</v>
      </c>
      <c r="E6419" t="s">
        <v>84</v>
      </c>
      <c r="F6419" t="s">
        <v>26</v>
      </c>
      <c r="G6419">
        <v>24</v>
      </c>
      <c r="H6419" t="s">
        <v>25</v>
      </c>
      <c r="I6419" t="s">
        <v>21</v>
      </c>
      <c r="K6419" t="str">
        <f>IF(Aggregate[[#This Row],[Under 30]]="Yes", "Under 30", IF(Aggregate[[#This Row],[Senior]]="Yes", "Senior", "Other"))</f>
        <v>Under 30</v>
      </c>
      <c r="P6419">
        <v>1</v>
      </c>
      <c r="R6419">
        <v>28</v>
      </c>
      <c r="S6419">
        <v>0</v>
      </c>
      <c r="T6419">
        <v>0</v>
      </c>
      <c r="U6419">
        <v>0</v>
      </c>
      <c r="V6419">
        <v>8</v>
      </c>
      <c r="W6419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6420" spans="1:23" x14ac:dyDescent="0.2">
      <c r="A6420" t="s">
        <v>25</v>
      </c>
      <c r="B6420">
        <v>71</v>
      </c>
      <c r="C6420" t="s">
        <v>21</v>
      </c>
      <c r="D6420" t="s">
        <v>22</v>
      </c>
      <c r="E6420" t="s">
        <v>85</v>
      </c>
      <c r="F6420" t="s">
        <v>24</v>
      </c>
      <c r="G6420">
        <v>35</v>
      </c>
      <c r="H6420" t="s">
        <v>21</v>
      </c>
      <c r="I6420" t="s">
        <v>21</v>
      </c>
      <c r="K6420" t="str">
        <f>IF(Aggregate[[#This Row],[Under 30]]="Yes", "Under 30", IF(Aggregate[[#This Row],[Senior]]="Yes", "Senior", "Other"))</f>
        <v>Other</v>
      </c>
      <c r="P6420">
        <v>1</v>
      </c>
      <c r="R6420">
        <v>24</v>
      </c>
      <c r="S6420">
        <v>0</v>
      </c>
      <c r="T6420">
        <v>0</v>
      </c>
      <c r="U6420">
        <v>0</v>
      </c>
      <c r="V6420">
        <v>7</v>
      </c>
      <c r="W6420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6421" spans="1:23" x14ac:dyDescent="0.2">
      <c r="A6421" t="s">
        <v>25</v>
      </c>
      <c r="B6421">
        <v>71</v>
      </c>
      <c r="C6421" t="s">
        <v>21</v>
      </c>
      <c r="D6421" t="s">
        <v>22</v>
      </c>
      <c r="E6421" t="s">
        <v>85</v>
      </c>
      <c r="F6421" t="s">
        <v>26</v>
      </c>
      <c r="G6421">
        <v>74</v>
      </c>
      <c r="H6421" t="s">
        <v>21</v>
      </c>
      <c r="I6421" t="s">
        <v>25</v>
      </c>
      <c r="J6421" t="s">
        <v>21</v>
      </c>
      <c r="K6421" t="str">
        <f>IF(Aggregate[[#This Row],[Under 30]]="Yes", "Under 30", IF(Aggregate[[#This Row],[Senior]]="Yes", "Senior", "Other"))</f>
        <v>Senior</v>
      </c>
      <c r="L6421" t="s">
        <v>53</v>
      </c>
      <c r="M6421" t="s">
        <v>33</v>
      </c>
      <c r="N6421" t="s">
        <v>34</v>
      </c>
      <c r="O6421" t="s">
        <v>34</v>
      </c>
      <c r="P6421">
        <v>1</v>
      </c>
      <c r="R6421">
        <v>50</v>
      </c>
      <c r="S6421">
        <v>0</v>
      </c>
      <c r="T6421">
        <v>0</v>
      </c>
      <c r="U6421">
        <v>0</v>
      </c>
      <c r="V6421">
        <v>2</v>
      </c>
      <c r="W6421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6422" spans="1:23" x14ac:dyDescent="0.2">
      <c r="A6422" t="s">
        <v>25</v>
      </c>
      <c r="B6422">
        <v>71</v>
      </c>
      <c r="C6422" t="s">
        <v>21</v>
      </c>
      <c r="D6422" t="s">
        <v>22</v>
      </c>
      <c r="E6422" t="s">
        <v>86</v>
      </c>
      <c r="F6422" t="s">
        <v>24</v>
      </c>
      <c r="G6422">
        <v>61</v>
      </c>
      <c r="H6422" t="s">
        <v>21</v>
      </c>
      <c r="I6422" t="s">
        <v>21</v>
      </c>
      <c r="K6422" t="str">
        <f>IF(Aggregate[[#This Row],[Under 30]]="Yes", "Under 30", IF(Aggregate[[#This Row],[Senior]]="Yes", "Senior", "Other"))</f>
        <v>Other</v>
      </c>
      <c r="P6422">
        <v>1</v>
      </c>
      <c r="R6422">
        <v>25</v>
      </c>
      <c r="S6422">
        <v>0</v>
      </c>
      <c r="T6422">
        <v>0</v>
      </c>
      <c r="U6422">
        <v>0</v>
      </c>
      <c r="V6422">
        <v>4</v>
      </c>
      <c r="W6422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6423" spans="1:23" x14ac:dyDescent="0.2">
      <c r="A6423" t="s">
        <v>25</v>
      </c>
      <c r="B6423">
        <v>71</v>
      </c>
      <c r="C6423" t="s">
        <v>21</v>
      </c>
      <c r="D6423" t="s">
        <v>22</v>
      </c>
      <c r="E6423" t="s">
        <v>86</v>
      </c>
      <c r="F6423" t="s">
        <v>26</v>
      </c>
      <c r="G6423">
        <v>49</v>
      </c>
      <c r="H6423" t="s">
        <v>21</v>
      </c>
      <c r="I6423" t="s">
        <v>21</v>
      </c>
      <c r="K6423" t="str">
        <f>IF(Aggregate[[#This Row],[Under 30]]="Yes", "Under 30", IF(Aggregate[[#This Row],[Senior]]="Yes", "Senior", "Other"))</f>
        <v>Other</v>
      </c>
      <c r="P6423">
        <v>1</v>
      </c>
      <c r="R6423">
        <v>41</v>
      </c>
      <c r="S6423">
        <v>0</v>
      </c>
      <c r="T6423">
        <v>0</v>
      </c>
      <c r="U6423">
        <v>0</v>
      </c>
      <c r="V6423">
        <v>5</v>
      </c>
      <c r="W6423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6424" spans="1:23" x14ac:dyDescent="0.2">
      <c r="A6424" t="s">
        <v>25</v>
      </c>
      <c r="B6424">
        <v>71</v>
      </c>
      <c r="C6424" t="s">
        <v>21</v>
      </c>
      <c r="D6424" t="s">
        <v>88</v>
      </c>
      <c r="E6424" t="s">
        <v>93</v>
      </c>
      <c r="F6424" t="s">
        <v>24</v>
      </c>
      <c r="G6424">
        <v>39</v>
      </c>
      <c r="H6424" t="s">
        <v>21</v>
      </c>
      <c r="I6424" t="s">
        <v>21</v>
      </c>
      <c r="K6424" t="str">
        <f>IF(Aggregate[[#This Row],[Under 30]]="Yes", "Under 30", IF(Aggregate[[#This Row],[Senior]]="Yes", "Senior", "Other"))</f>
        <v>Other</v>
      </c>
      <c r="P6424">
        <v>1</v>
      </c>
      <c r="R6424">
        <v>23</v>
      </c>
      <c r="S6424">
        <v>0</v>
      </c>
      <c r="T6424">
        <v>0</v>
      </c>
      <c r="U6424">
        <v>0</v>
      </c>
      <c r="V6424">
        <v>7</v>
      </c>
      <c r="W6424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6425" spans="1:23" x14ac:dyDescent="0.2">
      <c r="A6425" t="s">
        <v>25</v>
      </c>
      <c r="B6425">
        <v>71</v>
      </c>
      <c r="C6425" t="s">
        <v>21</v>
      </c>
      <c r="D6425" t="s">
        <v>88</v>
      </c>
      <c r="E6425" t="s">
        <v>44</v>
      </c>
      <c r="F6425" t="s">
        <v>26</v>
      </c>
      <c r="G6425">
        <v>39</v>
      </c>
      <c r="H6425" t="s">
        <v>21</v>
      </c>
      <c r="I6425" t="s">
        <v>21</v>
      </c>
      <c r="K6425" t="str">
        <f>IF(Aggregate[[#This Row],[Under 30]]="Yes", "Under 30", IF(Aggregate[[#This Row],[Senior]]="Yes", "Senior", "Other"))</f>
        <v>Other</v>
      </c>
      <c r="P6425">
        <v>1</v>
      </c>
      <c r="R6425">
        <v>21</v>
      </c>
      <c r="S6425">
        <v>0</v>
      </c>
      <c r="T6425">
        <v>0</v>
      </c>
      <c r="U6425">
        <v>0</v>
      </c>
      <c r="V6425">
        <v>3</v>
      </c>
      <c r="W6425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6426" spans="1:23" x14ac:dyDescent="0.2">
      <c r="A6426" t="s">
        <v>25</v>
      </c>
      <c r="B6426">
        <v>71</v>
      </c>
      <c r="C6426" t="s">
        <v>25</v>
      </c>
      <c r="D6426" t="s">
        <v>22</v>
      </c>
      <c r="E6426" t="s">
        <v>23</v>
      </c>
      <c r="F6426" t="s">
        <v>26</v>
      </c>
      <c r="G6426">
        <v>32</v>
      </c>
      <c r="H6426" t="s">
        <v>21</v>
      </c>
      <c r="I6426" t="s">
        <v>21</v>
      </c>
      <c r="K6426" t="str">
        <f>IF(Aggregate[[#This Row],[Under 30]]="Yes", "Under 30", IF(Aggregate[[#This Row],[Senior]]="Yes", "Senior", "Other"))</f>
        <v>Other</v>
      </c>
      <c r="P6426">
        <v>1</v>
      </c>
      <c r="R6426">
        <v>39</v>
      </c>
      <c r="S6426">
        <v>1</v>
      </c>
      <c r="T6426">
        <v>89.5</v>
      </c>
      <c r="U6426">
        <v>0</v>
      </c>
      <c r="V6426">
        <v>20</v>
      </c>
      <c r="W6426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6427" spans="1:23" x14ac:dyDescent="0.2">
      <c r="A6427" t="s">
        <v>25</v>
      </c>
      <c r="B6427">
        <v>71</v>
      </c>
      <c r="C6427" t="s">
        <v>25</v>
      </c>
      <c r="D6427" t="s">
        <v>22</v>
      </c>
      <c r="E6427" t="s">
        <v>28</v>
      </c>
      <c r="F6427" t="s">
        <v>26</v>
      </c>
      <c r="G6427">
        <v>75</v>
      </c>
      <c r="H6427" t="s">
        <v>21</v>
      </c>
      <c r="I6427" t="s">
        <v>25</v>
      </c>
      <c r="J6427" t="s">
        <v>21</v>
      </c>
      <c r="K6427" t="str">
        <f>IF(Aggregate[[#This Row],[Under 30]]="Yes", "Under 30", IF(Aggregate[[#This Row],[Senior]]="Yes", "Senior", "Other"))</f>
        <v>Senior</v>
      </c>
      <c r="L6427" t="s">
        <v>53</v>
      </c>
      <c r="M6427" t="s">
        <v>33</v>
      </c>
      <c r="N6427" t="s">
        <v>34</v>
      </c>
      <c r="O6427" t="s">
        <v>34</v>
      </c>
      <c r="P6427">
        <v>1</v>
      </c>
      <c r="R6427">
        <v>64</v>
      </c>
      <c r="S6427">
        <v>3</v>
      </c>
      <c r="T6427">
        <v>585.79999999999995</v>
      </c>
      <c r="U6427">
        <v>0</v>
      </c>
      <c r="V6427">
        <v>1</v>
      </c>
      <c r="W6427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6428" spans="1:23" x14ac:dyDescent="0.2">
      <c r="A6428" t="s">
        <v>25</v>
      </c>
      <c r="B6428">
        <v>71</v>
      </c>
      <c r="C6428" t="s">
        <v>25</v>
      </c>
      <c r="D6428" t="s">
        <v>22</v>
      </c>
      <c r="E6428" t="s">
        <v>29</v>
      </c>
      <c r="F6428" t="s">
        <v>24</v>
      </c>
      <c r="G6428">
        <v>21</v>
      </c>
      <c r="H6428" t="s">
        <v>25</v>
      </c>
      <c r="I6428" t="s">
        <v>21</v>
      </c>
      <c r="K6428" t="str">
        <f>IF(Aggregate[[#This Row],[Under 30]]="Yes", "Under 30", IF(Aggregate[[#This Row],[Senior]]="Yes", "Senior", "Other"))</f>
        <v>Under 30</v>
      </c>
      <c r="P6428">
        <v>1</v>
      </c>
      <c r="R6428">
        <v>43</v>
      </c>
      <c r="S6428">
        <v>0</v>
      </c>
      <c r="T6428">
        <v>198.8</v>
      </c>
      <c r="U6428">
        <v>0</v>
      </c>
      <c r="V6428">
        <v>27</v>
      </c>
      <c r="W6428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6429" spans="1:23" x14ac:dyDescent="0.2">
      <c r="A6429" t="s">
        <v>25</v>
      </c>
      <c r="B6429">
        <v>71</v>
      </c>
      <c r="C6429" t="s">
        <v>25</v>
      </c>
      <c r="D6429" t="s">
        <v>22</v>
      </c>
      <c r="E6429" t="s">
        <v>30</v>
      </c>
      <c r="F6429" t="s">
        <v>26</v>
      </c>
      <c r="G6429">
        <v>65</v>
      </c>
      <c r="H6429" t="s">
        <v>21</v>
      </c>
      <c r="I6429" t="s">
        <v>21</v>
      </c>
      <c r="K6429" t="str">
        <f>IF(Aggregate[[#This Row],[Under 30]]="Yes", "Under 30", IF(Aggregate[[#This Row],[Senior]]="Yes", "Senior", "Other"))</f>
        <v>Other</v>
      </c>
      <c r="P6429">
        <v>1</v>
      </c>
      <c r="R6429">
        <v>44</v>
      </c>
      <c r="S6429">
        <v>0</v>
      </c>
      <c r="T6429">
        <v>166.1</v>
      </c>
      <c r="U6429">
        <v>0</v>
      </c>
      <c r="V6429">
        <v>5</v>
      </c>
      <c r="W6429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6430" spans="1:23" x14ac:dyDescent="0.2">
      <c r="A6430" t="s">
        <v>25</v>
      </c>
      <c r="B6430">
        <v>71</v>
      </c>
      <c r="C6430" t="s">
        <v>25</v>
      </c>
      <c r="D6430" t="s">
        <v>22</v>
      </c>
      <c r="E6430" t="s">
        <v>37</v>
      </c>
      <c r="F6430" t="s">
        <v>26</v>
      </c>
      <c r="G6430">
        <v>37</v>
      </c>
      <c r="H6430" t="s">
        <v>21</v>
      </c>
      <c r="I6430" t="s">
        <v>21</v>
      </c>
      <c r="K6430" t="str">
        <f>IF(Aggregate[[#This Row],[Under 30]]="Yes", "Under 30", IF(Aggregate[[#This Row],[Senior]]="Yes", "Senior", "Other"))</f>
        <v>Other</v>
      </c>
      <c r="P6430">
        <v>1</v>
      </c>
      <c r="R6430">
        <v>48</v>
      </c>
      <c r="S6430">
        <v>2</v>
      </c>
      <c r="T6430">
        <v>182.8</v>
      </c>
      <c r="U6430">
        <v>0</v>
      </c>
      <c r="V6430">
        <v>2</v>
      </c>
      <c r="W6430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6431" spans="1:23" x14ac:dyDescent="0.2">
      <c r="A6431" t="s">
        <v>25</v>
      </c>
      <c r="B6431">
        <v>71</v>
      </c>
      <c r="C6431" t="s">
        <v>25</v>
      </c>
      <c r="D6431" t="s">
        <v>22</v>
      </c>
      <c r="E6431" t="s">
        <v>42</v>
      </c>
      <c r="F6431" t="s">
        <v>24</v>
      </c>
      <c r="G6431">
        <v>46</v>
      </c>
      <c r="H6431" t="s">
        <v>21</v>
      </c>
      <c r="I6431" t="s">
        <v>21</v>
      </c>
      <c r="K6431" t="str">
        <f>IF(Aggregate[[#This Row],[Under 30]]="Yes", "Under 30", IF(Aggregate[[#This Row],[Senior]]="Yes", "Senior", "Other"))</f>
        <v>Other</v>
      </c>
      <c r="P6431">
        <v>1</v>
      </c>
      <c r="R6431">
        <v>50</v>
      </c>
      <c r="S6431">
        <v>0</v>
      </c>
      <c r="T6431">
        <v>136.69999999999999</v>
      </c>
      <c r="U6431">
        <v>0</v>
      </c>
      <c r="V6431">
        <v>9</v>
      </c>
      <c r="W6431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6432" spans="1:23" x14ac:dyDescent="0.2">
      <c r="A6432" t="s">
        <v>25</v>
      </c>
      <c r="B6432">
        <v>71</v>
      </c>
      <c r="C6432" t="s">
        <v>25</v>
      </c>
      <c r="D6432" t="s">
        <v>22</v>
      </c>
      <c r="E6432" t="s">
        <v>43</v>
      </c>
      <c r="F6432" t="s">
        <v>26</v>
      </c>
      <c r="G6432">
        <v>81</v>
      </c>
      <c r="H6432" t="s">
        <v>21</v>
      </c>
      <c r="I6432" t="s">
        <v>25</v>
      </c>
      <c r="J6432" t="s">
        <v>25</v>
      </c>
      <c r="K6432" t="str">
        <f>IF(Aggregate[[#This Row],[Under 30]]="Yes", "Under 30", IF(Aggregate[[#This Row],[Senior]]="Yes", "Senior", "Other"))</f>
        <v>Senior</v>
      </c>
      <c r="L6432" t="s">
        <v>98</v>
      </c>
      <c r="M6432" t="s">
        <v>38</v>
      </c>
      <c r="N6432" t="s">
        <v>34</v>
      </c>
      <c r="O6432" t="s">
        <v>34</v>
      </c>
      <c r="P6432">
        <v>1</v>
      </c>
      <c r="R6432">
        <v>24</v>
      </c>
      <c r="S6432">
        <v>0</v>
      </c>
      <c r="T6432">
        <v>302.89999999999998</v>
      </c>
      <c r="U6432">
        <v>0</v>
      </c>
      <c r="V6432">
        <v>5</v>
      </c>
      <c r="W6432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6433" spans="1:23" x14ac:dyDescent="0.2">
      <c r="A6433" t="s">
        <v>25</v>
      </c>
      <c r="B6433">
        <v>71</v>
      </c>
      <c r="C6433" t="s">
        <v>25</v>
      </c>
      <c r="D6433" t="s">
        <v>22</v>
      </c>
      <c r="E6433" t="s">
        <v>45</v>
      </c>
      <c r="F6433" t="s">
        <v>26</v>
      </c>
      <c r="G6433">
        <v>30</v>
      </c>
      <c r="H6433" t="s">
        <v>21</v>
      </c>
      <c r="I6433" t="s">
        <v>21</v>
      </c>
      <c r="K6433" t="str">
        <f>IF(Aggregate[[#This Row],[Under 30]]="Yes", "Under 30", IF(Aggregate[[#This Row],[Senior]]="Yes", "Senior", "Other"))</f>
        <v>Other</v>
      </c>
      <c r="P6433">
        <v>1</v>
      </c>
      <c r="R6433">
        <v>46</v>
      </c>
      <c r="S6433">
        <v>0</v>
      </c>
      <c r="T6433">
        <v>174.7</v>
      </c>
      <c r="U6433">
        <v>0</v>
      </c>
      <c r="V6433">
        <v>35</v>
      </c>
      <c r="W6433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6434" spans="1:23" x14ac:dyDescent="0.2">
      <c r="A6434" t="s">
        <v>25</v>
      </c>
      <c r="B6434">
        <v>71</v>
      </c>
      <c r="C6434" t="s">
        <v>25</v>
      </c>
      <c r="D6434" t="s">
        <v>22</v>
      </c>
      <c r="E6434" t="s">
        <v>46</v>
      </c>
      <c r="F6434" t="s">
        <v>24</v>
      </c>
      <c r="G6434">
        <v>38</v>
      </c>
      <c r="H6434" t="s">
        <v>21</v>
      </c>
      <c r="I6434" t="s">
        <v>21</v>
      </c>
      <c r="K6434" t="str">
        <f>IF(Aggregate[[#This Row],[Under 30]]="Yes", "Under 30", IF(Aggregate[[#This Row],[Senior]]="Yes", "Senior", "Other"))</f>
        <v>Other</v>
      </c>
      <c r="P6434">
        <v>1</v>
      </c>
      <c r="R6434">
        <v>38</v>
      </c>
      <c r="S6434">
        <v>0</v>
      </c>
      <c r="T6434">
        <v>404.7</v>
      </c>
      <c r="U6434">
        <v>0</v>
      </c>
      <c r="V6434">
        <v>7</v>
      </c>
      <c r="W6434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6435" spans="1:23" x14ac:dyDescent="0.2">
      <c r="A6435" t="s">
        <v>25</v>
      </c>
      <c r="B6435">
        <v>71</v>
      </c>
      <c r="C6435" t="s">
        <v>25</v>
      </c>
      <c r="D6435" t="s">
        <v>22</v>
      </c>
      <c r="E6435" t="s">
        <v>46</v>
      </c>
      <c r="F6435" t="s">
        <v>24</v>
      </c>
      <c r="G6435">
        <v>84</v>
      </c>
      <c r="H6435" t="s">
        <v>21</v>
      </c>
      <c r="I6435" t="s">
        <v>25</v>
      </c>
      <c r="J6435" t="s">
        <v>21</v>
      </c>
      <c r="K6435" t="str">
        <f>IF(Aggregate[[#This Row],[Under 30]]="Yes", "Under 30", IF(Aggregate[[#This Row],[Senior]]="Yes", "Senior", "Other"))</f>
        <v>Senior</v>
      </c>
      <c r="L6435" t="s">
        <v>53</v>
      </c>
      <c r="M6435" t="s">
        <v>33</v>
      </c>
      <c r="N6435" t="s">
        <v>34</v>
      </c>
      <c r="O6435" t="s">
        <v>34</v>
      </c>
      <c r="P6435">
        <v>1</v>
      </c>
      <c r="R6435">
        <v>57</v>
      </c>
      <c r="S6435">
        <v>0</v>
      </c>
      <c r="T6435">
        <v>539.6</v>
      </c>
      <c r="U6435">
        <v>0</v>
      </c>
      <c r="V6435">
        <v>3</v>
      </c>
      <c r="W6435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6436" spans="1:23" x14ac:dyDescent="0.2">
      <c r="A6436" t="s">
        <v>25</v>
      </c>
      <c r="B6436">
        <v>71</v>
      </c>
      <c r="C6436" t="s">
        <v>25</v>
      </c>
      <c r="D6436" t="s">
        <v>22</v>
      </c>
      <c r="E6436" t="s">
        <v>50</v>
      </c>
      <c r="F6436" t="s">
        <v>24</v>
      </c>
      <c r="G6436">
        <v>60</v>
      </c>
      <c r="H6436" t="s">
        <v>21</v>
      </c>
      <c r="I6436" t="s">
        <v>21</v>
      </c>
      <c r="K6436" t="str">
        <f>IF(Aggregate[[#This Row],[Under 30]]="Yes", "Under 30", IF(Aggregate[[#This Row],[Senior]]="Yes", "Senior", "Other"))</f>
        <v>Other</v>
      </c>
      <c r="P6436">
        <v>1</v>
      </c>
      <c r="R6436">
        <v>32</v>
      </c>
      <c r="S6436">
        <v>0</v>
      </c>
      <c r="T6436">
        <v>110.8</v>
      </c>
      <c r="U6436">
        <v>0</v>
      </c>
      <c r="V6436">
        <v>5</v>
      </c>
      <c r="W6436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6437" spans="1:23" x14ac:dyDescent="0.2">
      <c r="A6437" t="s">
        <v>25</v>
      </c>
      <c r="B6437">
        <v>71</v>
      </c>
      <c r="C6437" t="s">
        <v>25</v>
      </c>
      <c r="D6437" t="s">
        <v>22</v>
      </c>
      <c r="E6437" t="s">
        <v>55</v>
      </c>
      <c r="F6437" t="s">
        <v>26</v>
      </c>
      <c r="G6437">
        <v>72</v>
      </c>
      <c r="H6437" t="s">
        <v>21</v>
      </c>
      <c r="I6437" t="s">
        <v>25</v>
      </c>
      <c r="J6437" t="s">
        <v>21</v>
      </c>
      <c r="K6437" t="str">
        <f>IF(Aggregate[[#This Row],[Under 30]]="Yes", "Under 30", IF(Aggregate[[#This Row],[Senior]]="Yes", "Senior", "Other"))</f>
        <v>Senior</v>
      </c>
      <c r="L6437" t="s">
        <v>53</v>
      </c>
      <c r="M6437" t="s">
        <v>38</v>
      </c>
      <c r="N6437" t="s">
        <v>34</v>
      </c>
      <c r="O6437" t="s">
        <v>34</v>
      </c>
      <c r="P6437">
        <v>1</v>
      </c>
      <c r="R6437">
        <v>69</v>
      </c>
      <c r="S6437">
        <v>1</v>
      </c>
      <c r="T6437">
        <v>151.5</v>
      </c>
      <c r="U6437">
        <v>0</v>
      </c>
      <c r="V6437">
        <v>1</v>
      </c>
      <c r="W6437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6438" spans="1:23" x14ac:dyDescent="0.2">
      <c r="A6438" t="s">
        <v>25</v>
      </c>
      <c r="B6438">
        <v>71</v>
      </c>
      <c r="C6438" t="s">
        <v>25</v>
      </c>
      <c r="D6438" t="s">
        <v>22</v>
      </c>
      <c r="E6438" t="s">
        <v>58</v>
      </c>
      <c r="F6438" t="s">
        <v>26</v>
      </c>
      <c r="G6438">
        <v>21</v>
      </c>
      <c r="H6438" t="s">
        <v>25</v>
      </c>
      <c r="I6438" t="s">
        <v>21</v>
      </c>
      <c r="K6438" t="str">
        <f>IF(Aggregate[[#This Row],[Under 30]]="Yes", "Under 30", IF(Aggregate[[#This Row],[Senior]]="Yes", "Senior", "Other"))</f>
        <v>Under 30</v>
      </c>
      <c r="P6438">
        <v>1</v>
      </c>
      <c r="R6438">
        <v>33</v>
      </c>
      <c r="S6438">
        <v>0</v>
      </c>
      <c r="T6438">
        <v>102.2</v>
      </c>
      <c r="U6438">
        <v>0</v>
      </c>
      <c r="V6438">
        <v>8</v>
      </c>
      <c r="W6438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6439" spans="1:23" x14ac:dyDescent="0.2">
      <c r="A6439" t="s">
        <v>25</v>
      </c>
      <c r="B6439">
        <v>71</v>
      </c>
      <c r="C6439" t="s">
        <v>25</v>
      </c>
      <c r="D6439" t="s">
        <v>22</v>
      </c>
      <c r="E6439" t="s">
        <v>60</v>
      </c>
      <c r="F6439" t="s">
        <v>26</v>
      </c>
      <c r="G6439">
        <v>25</v>
      </c>
      <c r="H6439" t="s">
        <v>25</v>
      </c>
      <c r="I6439" t="s">
        <v>21</v>
      </c>
      <c r="K6439" t="str">
        <f>IF(Aggregate[[#This Row],[Under 30]]="Yes", "Under 30", IF(Aggregate[[#This Row],[Senior]]="Yes", "Senior", "Other"))</f>
        <v>Under 30</v>
      </c>
      <c r="P6439">
        <v>1</v>
      </c>
      <c r="R6439">
        <v>33</v>
      </c>
      <c r="S6439">
        <v>1</v>
      </c>
      <c r="T6439">
        <v>246.7</v>
      </c>
      <c r="U6439">
        <v>0</v>
      </c>
      <c r="V6439">
        <v>10</v>
      </c>
      <c r="W6439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6440" spans="1:23" x14ac:dyDescent="0.2">
      <c r="A6440" t="s">
        <v>25</v>
      </c>
      <c r="B6440">
        <v>71</v>
      </c>
      <c r="C6440" t="s">
        <v>25</v>
      </c>
      <c r="D6440" t="s">
        <v>22</v>
      </c>
      <c r="E6440" t="s">
        <v>61</v>
      </c>
      <c r="F6440" t="s">
        <v>24</v>
      </c>
      <c r="G6440">
        <v>51</v>
      </c>
      <c r="H6440" t="s">
        <v>21</v>
      </c>
      <c r="I6440" t="s">
        <v>21</v>
      </c>
      <c r="K6440" t="str">
        <f>IF(Aggregate[[#This Row],[Under 30]]="Yes", "Under 30", IF(Aggregate[[#This Row],[Senior]]="Yes", "Senior", "Other"))</f>
        <v>Other</v>
      </c>
      <c r="P6440">
        <v>1</v>
      </c>
      <c r="R6440">
        <v>42</v>
      </c>
      <c r="S6440">
        <v>0</v>
      </c>
      <c r="T6440">
        <v>126</v>
      </c>
      <c r="U6440">
        <v>0</v>
      </c>
      <c r="V6440">
        <v>9</v>
      </c>
      <c r="W6440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6441" spans="1:23" x14ac:dyDescent="0.2">
      <c r="A6441" t="s">
        <v>25</v>
      </c>
      <c r="B6441">
        <v>71</v>
      </c>
      <c r="C6441" t="s">
        <v>25</v>
      </c>
      <c r="D6441" t="s">
        <v>22</v>
      </c>
      <c r="E6441" t="s">
        <v>62</v>
      </c>
      <c r="F6441" t="s">
        <v>26</v>
      </c>
      <c r="G6441">
        <v>41</v>
      </c>
      <c r="H6441" t="s">
        <v>21</v>
      </c>
      <c r="I6441" t="s">
        <v>21</v>
      </c>
      <c r="K6441" t="str">
        <f>IF(Aggregate[[#This Row],[Under 30]]="Yes", "Under 30", IF(Aggregate[[#This Row],[Senior]]="Yes", "Senior", "Other"))</f>
        <v>Other</v>
      </c>
      <c r="P6441">
        <v>1</v>
      </c>
      <c r="R6441">
        <v>31</v>
      </c>
      <c r="S6441">
        <v>0</v>
      </c>
      <c r="T6441">
        <v>170.4</v>
      </c>
      <c r="U6441">
        <v>0</v>
      </c>
      <c r="V6441">
        <v>5</v>
      </c>
      <c r="W6441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6442" spans="1:23" x14ac:dyDescent="0.2">
      <c r="A6442" t="s">
        <v>25</v>
      </c>
      <c r="B6442">
        <v>71</v>
      </c>
      <c r="C6442" t="s">
        <v>25</v>
      </c>
      <c r="D6442" t="s">
        <v>22</v>
      </c>
      <c r="E6442" t="s">
        <v>71</v>
      </c>
      <c r="F6442" t="s">
        <v>24</v>
      </c>
      <c r="G6442">
        <v>35</v>
      </c>
      <c r="H6442" t="s">
        <v>21</v>
      </c>
      <c r="I6442" t="s">
        <v>21</v>
      </c>
      <c r="K6442" t="str">
        <f>IF(Aggregate[[#This Row],[Under 30]]="Yes", "Under 30", IF(Aggregate[[#This Row],[Senior]]="Yes", "Senior", "Other"))</f>
        <v>Other</v>
      </c>
      <c r="P6442">
        <v>1</v>
      </c>
      <c r="R6442">
        <v>45</v>
      </c>
      <c r="S6442">
        <v>1</v>
      </c>
      <c r="T6442">
        <v>211.6</v>
      </c>
      <c r="U6442">
        <v>0</v>
      </c>
      <c r="V6442">
        <v>1</v>
      </c>
      <c r="W6442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6443" spans="1:23" x14ac:dyDescent="0.2">
      <c r="A6443" t="s">
        <v>25</v>
      </c>
      <c r="B6443">
        <v>71</v>
      </c>
      <c r="C6443" t="s">
        <v>25</v>
      </c>
      <c r="D6443" t="s">
        <v>22</v>
      </c>
      <c r="E6443" t="s">
        <v>72</v>
      </c>
      <c r="F6443" t="s">
        <v>26</v>
      </c>
      <c r="G6443">
        <v>56</v>
      </c>
      <c r="H6443" t="s">
        <v>21</v>
      </c>
      <c r="I6443" t="s">
        <v>21</v>
      </c>
      <c r="K6443" t="str">
        <f>IF(Aggregate[[#This Row],[Under 30]]="Yes", "Under 30", IF(Aggregate[[#This Row],[Senior]]="Yes", "Senior", "Other"))</f>
        <v>Other</v>
      </c>
      <c r="P6443">
        <v>1</v>
      </c>
      <c r="R6443">
        <v>42</v>
      </c>
      <c r="S6443">
        <v>0</v>
      </c>
      <c r="T6443">
        <v>129.19999999999999</v>
      </c>
      <c r="U6443">
        <v>0</v>
      </c>
      <c r="V6443">
        <v>4</v>
      </c>
      <c r="W6443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6444" spans="1:23" x14ac:dyDescent="0.2">
      <c r="A6444" t="s">
        <v>25</v>
      </c>
      <c r="B6444">
        <v>71</v>
      </c>
      <c r="C6444" t="s">
        <v>25</v>
      </c>
      <c r="D6444" t="s">
        <v>22</v>
      </c>
      <c r="E6444" t="s">
        <v>73</v>
      </c>
      <c r="F6444" t="s">
        <v>24</v>
      </c>
      <c r="G6444">
        <v>35</v>
      </c>
      <c r="H6444" t="s">
        <v>21</v>
      </c>
      <c r="I6444" t="s">
        <v>21</v>
      </c>
      <c r="K6444" t="str">
        <f>IF(Aggregate[[#This Row],[Under 30]]="Yes", "Under 30", IF(Aggregate[[#This Row],[Senior]]="Yes", "Senior", "Other"))</f>
        <v>Other</v>
      </c>
      <c r="P6444">
        <v>1</v>
      </c>
      <c r="R6444">
        <v>60</v>
      </c>
      <c r="S6444">
        <v>0</v>
      </c>
      <c r="T6444">
        <v>176.1</v>
      </c>
      <c r="U6444">
        <v>0</v>
      </c>
      <c r="V6444">
        <v>3</v>
      </c>
      <c r="W6444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6445" spans="1:23" x14ac:dyDescent="0.2">
      <c r="A6445" t="s">
        <v>25</v>
      </c>
      <c r="B6445">
        <v>71</v>
      </c>
      <c r="C6445" t="s">
        <v>25</v>
      </c>
      <c r="D6445" t="s">
        <v>22</v>
      </c>
      <c r="E6445" t="s">
        <v>74</v>
      </c>
      <c r="F6445" t="s">
        <v>26</v>
      </c>
      <c r="G6445">
        <v>50</v>
      </c>
      <c r="H6445" t="s">
        <v>21</v>
      </c>
      <c r="I6445" t="s">
        <v>21</v>
      </c>
      <c r="K6445" t="str">
        <f>IF(Aggregate[[#This Row],[Under 30]]="Yes", "Under 30", IF(Aggregate[[#This Row],[Senior]]="Yes", "Senior", "Other"))</f>
        <v>Other</v>
      </c>
      <c r="P6445">
        <v>1</v>
      </c>
      <c r="Q6445">
        <v>1</v>
      </c>
      <c r="R6445">
        <v>39</v>
      </c>
      <c r="S6445">
        <v>4</v>
      </c>
      <c r="T6445">
        <v>202.4</v>
      </c>
      <c r="U6445">
        <v>0</v>
      </c>
      <c r="V6445">
        <v>5</v>
      </c>
      <c r="W6445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6446" spans="1:23" x14ac:dyDescent="0.2">
      <c r="A6446" t="s">
        <v>25</v>
      </c>
      <c r="B6446">
        <v>71</v>
      </c>
      <c r="C6446" t="s">
        <v>25</v>
      </c>
      <c r="D6446" t="s">
        <v>22</v>
      </c>
      <c r="E6446" t="s">
        <v>77</v>
      </c>
      <c r="F6446" t="s">
        <v>24</v>
      </c>
      <c r="G6446">
        <v>71</v>
      </c>
      <c r="H6446" t="s">
        <v>21</v>
      </c>
      <c r="I6446" t="s">
        <v>25</v>
      </c>
      <c r="J6446" t="s">
        <v>21</v>
      </c>
      <c r="K6446" t="str">
        <f>IF(Aggregate[[#This Row],[Under 30]]="Yes", "Under 30", IF(Aggregate[[#This Row],[Senior]]="Yes", "Senior", "Other"))</f>
        <v>Senior</v>
      </c>
      <c r="L6446" t="s">
        <v>53</v>
      </c>
      <c r="M6446" t="s">
        <v>33</v>
      </c>
      <c r="N6446" t="s">
        <v>34</v>
      </c>
      <c r="O6446" t="s">
        <v>34</v>
      </c>
      <c r="P6446">
        <v>1</v>
      </c>
      <c r="R6446">
        <v>61</v>
      </c>
      <c r="S6446">
        <v>0</v>
      </c>
      <c r="T6446">
        <v>142</v>
      </c>
      <c r="U6446">
        <v>0</v>
      </c>
      <c r="V6446">
        <v>7</v>
      </c>
      <c r="W6446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6447" spans="1:23" x14ac:dyDescent="0.2">
      <c r="A6447" t="s">
        <v>25</v>
      </c>
      <c r="B6447">
        <v>71</v>
      </c>
      <c r="C6447" t="s">
        <v>25</v>
      </c>
      <c r="D6447" t="s">
        <v>22</v>
      </c>
      <c r="E6447" t="s">
        <v>78</v>
      </c>
      <c r="F6447" t="s">
        <v>24</v>
      </c>
      <c r="G6447">
        <v>60</v>
      </c>
      <c r="H6447" t="s">
        <v>21</v>
      </c>
      <c r="I6447" t="s">
        <v>21</v>
      </c>
      <c r="K6447" t="str">
        <f>IF(Aggregate[[#This Row],[Under 30]]="Yes", "Under 30", IF(Aggregate[[#This Row],[Senior]]="Yes", "Senior", "Other"))</f>
        <v>Other</v>
      </c>
      <c r="P6447">
        <v>1</v>
      </c>
      <c r="R6447">
        <v>41</v>
      </c>
      <c r="S6447">
        <v>2</v>
      </c>
      <c r="T6447">
        <v>355</v>
      </c>
      <c r="U6447">
        <v>0</v>
      </c>
      <c r="V6447">
        <v>4</v>
      </c>
      <c r="W6447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6448" spans="1:23" x14ac:dyDescent="0.2">
      <c r="A6448" t="s">
        <v>25</v>
      </c>
      <c r="B6448">
        <v>71</v>
      </c>
      <c r="C6448" t="s">
        <v>25</v>
      </c>
      <c r="D6448" t="s">
        <v>22</v>
      </c>
      <c r="E6448" t="s">
        <v>79</v>
      </c>
      <c r="F6448" t="s">
        <v>26</v>
      </c>
      <c r="G6448">
        <v>60</v>
      </c>
      <c r="H6448" t="s">
        <v>21</v>
      </c>
      <c r="I6448" t="s">
        <v>21</v>
      </c>
      <c r="K6448" t="str">
        <f>IF(Aggregate[[#This Row],[Under 30]]="Yes", "Under 30", IF(Aggregate[[#This Row],[Senior]]="Yes", "Senior", "Other"))</f>
        <v>Other</v>
      </c>
      <c r="P6448">
        <v>1</v>
      </c>
      <c r="R6448">
        <v>29</v>
      </c>
      <c r="S6448">
        <v>1</v>
      </c>
      <c r="T6448">
        <v>151.9</v>
      </c>
      <c r="U6448">
        <v>0</v>
      </c>
      <c r="V6448">
        <v>6</v>
      </c>
      <c r="W6448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6449" spans="1:23" x14ac:dyDescent="0.2">
      <c r="A6449" t="s">
        <v>25</v>
      </c>
      <c r="B6449">
        <v>71</v>
      </c>
      <c r="C6449" t="s">
        <v>25</v>
      </c>
      <c r="D6449" t="s">
        <v>22</v>
      </c>
      <c r="E6449" t="s">
        <v>80</v>
      </c>
      <c r="F6449" t="s">
        <v>26</v>
      </c>
      <c r="G6449">
        <v>62</v>
      </c>
      <c r="H6449" t="s">
        <v>21</v>
      </c>
      <c r="I6449" t="s">
        <v>21</v>
      </c>
      <c r="K6449" t="str">
        <f>IF(Aggregate[[#This Row],[Under 30]]="Yes", "Under 30", IF(Aggregate[[#This Row],[Senior]]="Yes", "Senior", "Other"))</f>
        <v>Other</v>
      </c>
      <c r="P6449">
        <v>1</v>
      </c>
      <c r="R6449">
        <v>38</v>
      </c>
      <c r="S6449">
        <v>1</v>
      </c>
      <c r="T6449">
        <v>269.8</v>
      </c>
      <c r="U6449">
        <v>0</v>
      </c>
      <c r="V6449">
        <v>4</v>
      </c>
      <c r="W6449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6450" spans="1:23" x14ac:dyDescent="0.2">
      <c r="A6450" t="s">
        <v>25</v>
      </c>
      <c r="B6450">
        <v>71</v>
      </c>
      <c r="C6450" t="s">
        <v>25</v>
      </c>
      <c r="D6450" t="s">
        <v>22</v>
      </c>
      <c r="E6450" t="s">
        <v>81</v>
      </c>
      <c r="F6450" t="s">
        <v>24</v>
      </c>
      <c r="G6450">
        <v>44</v>
      </c>
      <c r="H6450" t="s">
        <v>21</v>
      </c>
      <c r="I6450" t="s">
        <v>21</v>
      </c>
      <c r="K6450" t="str">
        <f>IF(Aggregate[[#This Row],[Under 30]]="Yes", "Under 30", IF(Aggregate[[#This Row],[Senior]]="Yes", "Senior", "Other"))</f>
        <v>Other</v>
      </c>
      <c r="P6450">
        <v>1</v>
      </c>
      <c r="R6450">
        <v>35</v>
      </c>
      <c r="S6450">
        <v>0</v>
      </c>
      <c r="T6450">
        <v>486.4</v>
      </c>
      <c r="U6450">
        <v>0</v>
      </c>
      <c r="V6450">
        <v>11</v>
      </c>
      <c r="W6450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6451" spans="1:23" x14ac:dyDescent="0.2">
      <c r="A6451" t="s">
        <v>25</v>
      </c>
      <c r="B6451">
        <v>71</v>
      </c>
      <c r="C6451" t="s">
        <v>25</v>
      </c>
      <c r="D6451" t="s">
        <v>22</v>
      </c>
      <c r="E6451" t="s">
        <v>82</v>
      </c>
      <c r="F6451" t="s">
        <v>24</v>
      </c>
      <c r="G6451">
        <v>69</v>
      </c>
      <c r="H6451" t="s">
        <v>21</v>
      </c>
      <c r="I6451" t="s">
        <v>25</v>
      </c>
      <c r="J6451" t="s">
        <v>21</v>
      </c>
      <c r="K6451" t="str">
        <f>IF(Aggregate[[#This Row],[Under 30]]="Yes", "Under 30", IF(Aggregate[[#This Row],[Senior]]="Yes", "Senior", "Other"))</f>
        <v>Senior</v>
      </c>
      <c r="L6451" t="s">
        <v>53</v>
      </c>
      <c r="M6451" t="s">
        <v>38</v>
      </c>
      <c r="N6451" t="s">
        <v>34</v>
      </c>
      <c r="O6451" t="s">
        <v>34</v>
      </c>
      <c r="P6451">
        <v>1</v>
      </c>
      <c r="R6451">
        <v>47</v>
      </c>
      <c r="S6451">
        <v>2</v>
      </c>
      <c r="T6451">
        <v>153.80000000000001</v>
      </c>
      <c r="U6451">
        <v>0</v>
      </c>
      <c r="V6451">
        <v>5</v>
      </c>
      <c r="W6451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6452" spans="1:23" x14ac:dyDescent="0.2">
      <c r="A6452" t="s">
        <v>25</v>
      </c>
      <c r="B6452">
        <v>71</v>
      </c>
      <c r="C6452" t="s">
        <v>25</v>
      </c>
      <c r="D6452" t="s">
        <v>22</v>
      </c>
      <c r="E6452" t="s">
        <v>83</v>
      </c>
      <c r="F6452" t="s">
        <v>24</v>
      </c>
      <c r="G6452">
        <v>74</v>
      </c>
      <c r="H6452" t="s">
        <v>21</v>
      </c>
      <c r="I6452" t="s">
        <v>25</v>
      </c>
      <c r="J6452" t="s">
        <v>21</v>
      </c>
      <c r="K6452" t="str">
        <f>IF(Aggregate[[#This Row],[Under 30]]="Yes", "Under 30", IF(Aggregate[[#This Row],[Senior]]="Yes", "Senior", "Other"))</f>
        <v>Senior</v>
      </c>
      <c r="L6452" t="s">
        <v>53</v>
      </c>
      <c r="M6452" t="s">
        <v>33</v>
      </c>
      <c r="N6452" t="s">
        <v>34</v>
      </c>
      <c r="O6452" t="s">
        <v>34</v>
      </c>
      <c r="P6452">
        <v>1</v>
      </c>
      <c r="R6452">
        <v>69</v>
      </c>
      <c r="S6452">
        <v>1</v>
      </c>
      <c r="T6452">
        <v>156.19999999999999</v>
      </c>
      <c r="U6452">
        <v>0</v>
      </c>
      <c r="V6452">
        <v>0</v>
      </c>
      <c r="W6452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6453" spans="1:23" x14ac:dyDescent="0.2">
      <c r="A6453" t="s">
        <v>25</v>
      </c>
      <c r="B6453">
        <v>71</v>
      </c>
      <c r="C6453" t="s">
        <v>25</v>
      </c>
      <c r="D6453" t="s">
        <v>22</v>
      </c>
      <c r="E6453" t="s">
        <v>84</v>
      </c>
      <c r="F6453" t="s">
        <v>26</v>
      </c>
      <c r="G6453">
        <v>34</v>
      </c>
      <c r="H6453" t="s">
        <v>21</v>
      </c>
      <c r="I6453" t="s">
        <v>21</v>
      </c>
      <c r="K6453" t="str">
        <f>IF(Aggregate[[#This Row],[Under 30]]="Yes", "Under 30", IF(Aggregate[[#This Row],[Senior]]="Yes", "Senior", "Other"))</f>
        <v>Other</v>
      </c>
      <c r="P6453">
        <v>1</v>
      </c>
      <c r="R6453">
        <v>40</v>
      </c>
      <c r="S6453">
        <v>0</v>
      </c>
      <c r="T6453">
        <v>109.3</v>
      </c>
      <c r="U6453">
        <v>0</v>
      </c>
      <c r="V6453">
        <v>11</v>
      </c>
      <c r="W6453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6454" spans="1:23" x14ac:dyDescent="0.2">
      <c r="A6454" t="s">
        <v>25</v>
      </c>
      <c r="B6454">
        <v>71</v>
      </c>
      <c r="C6454" t="s">
        <v>25</v>
      </c>
      <c r="D6454" t="s">
        <v>22</v>
      </c>
      <c r="E6454" t="s">
        <v>85</v>
      </c>
      <c r="F6454" t="s">
        <v>24</v>
      </c>
      <c r="G6454">
        <v>54</v>
      </c>
      <c r="H6454" t="s">
        <v>21</v>
      </c>
      <c r="I6454" t="s">
        <v>21</v>
      </c>
      <c r="K6454" t="str">
        <f>IF(Aggregate[[#This Row],[Under 30]]="Yes", "Under 30", IF(Aggregate[[#This Row],[Senior]]="Yes", "Senior", "Other"))</f>
        <v>Other</v>
      </c>
      <c r="P6454">
        <v>1</v>
      </c>
      <c r="R6454">
        <v>52</v>
      </c>
      <c r="S6454">
        <v>0</v>
      </c>
      <c r="T6454">
        <v>307.7</v>
      </c>
      <c r="U6454">
        <v>0</v>
      </c>
      <c r="V6454">
        <v>1</v>
      </c>
      <c r="W6454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6455" spans="1:23" x14ac:dyDescent="0.2">
      <c r="A6455" t="s">
        <v>25</v>
      </c>
      <c r="B6455">
        <v>71</v>
      </c>
      <c r="C6455" t="s">
        <v>25</v>
      </c>
      <c r="D6455" t="s">
        <v>22</v>
      </c>
      <c r="E6455" t="s">
        <v>86</v>
      </c>
      <c r="F6455" t="s">
        <v>24</v>
      </c>
      <c r="G6455">
        <v>70</v>
      </c>
      <c r="H6455" t="s">
        <v>21</v>
      </c>
      <c r="I6455" t="s">
        <v>25</v>
      </c>
      <c r="J6455" t="s">
        <v>21</v>
      </c>
      <c r="K6455" t="str">
        <f>IF(Aggregate[[#This Row],[Under 30]]="Yes", "Under 30", IF(Aggregate[[#This Row],[Senior]]="Yes", "Senior", "Other"))</f>
        <v>Senior</v>
      </c>
      <c r="L6455" t="s">
        <v>53</v>
      </c>
      <c r="M6455" t="s">
        <v>38</v>
      </c>
      <c r="N6455" t="s">
        <v>34</v>
      </c>
      <c r="O6455" t="s">
        <v>34</v>
      </c>
      <c r="P6455">
        <v>1</v>
      </c>
      <c r="R6455">
        <v>43</v>
      </c>
      <c r="S6455">
        <v>0</v>
      </c>
      <c r="T6455">
        <v>241.4</v>
      </c>
      <c r="U6455">
        <v>0</v>
      </c>
      <c r="V6455">
        <v>7</v>
      </c>
      <c r="W6455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6456" spans="1:23" x14ac:dyDescent="0.2">
      <c r="A6456" t="s">
        <v>25</v>
      </c>
      <c r="B6456">
        <v>71</v>
      </c>
      <c r="C6456" t="s">
        <v>25</v>
      </c>
      <c r="D6456" t="s">
        <v>88</v>
      </c>
      <c r="E6456" t="s">
        <v>89</v>
      </c>
      <c r="F6456" t="s">
        <v>24</v>
      </c>
      <c r="G6456">
        <v>62</v>
      </c>
      <c r="H6456" t="s">
        <v>21</v>
      </c>
      <c r="I6456" t="s">
        <v>21</v>
      </c>
      <c r="K6456" t="str">
        <f>IF(Aggregate[[#This Row],[Under 30]]="Yes", "Under 30", IF(Aggregate[[#This Row],[Senior]]="Yes", "Senior", "Other"))</f>
        <v>Other</v>
      </c>
      <c r="P6456">
        <v>1</v>
      </c>
      <c r="R6456">
        <v>78</v>
      </c>
      <c r="S6456">
        <v>3</v>
      </c>
      <c r="T6456">
        <v>0</v>
      </c>
      <c r="U6456">
        <v>0</v>
      </c>
      <c r="V6456">
        <v>7</v>
      </c>
      <c r="W6456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6457" spans="1:23" x14ac:dyDescent="0.2">
      <c r="A6457" t="s">
        <v>25</v>
      </c>
      <c r="B6457">
        <v>71</v>
      </c>
      <c r="C6457" t="s">
        <v>25</v>
      </c>
      <c r="D6457" t="s">
        <v>88</v>
      </c>
      <c r="E6457" t="s">
        <v>52</v>
      </c>
      <c r="F6457" t="s">
        <v>26</v>
      </c>
      <c r="G6457">
        <v>46</v>
      </c>
      <c r="H6457" t="s">
        <v>21</v>
      </c>
      <c r="I6457" t="s">
        <v>21</v>
      </c>
      <c r="K6457" t="str">
        <f>IF(Aggregate[[#This Row],[Under 30]]="Yes", "Under 30", IF(Aggregate[[#This Row],[Senior]]="Yes", "Senior", "Other"))</f>
        <v>Other</v>
      </c>
      <c r="P6457">
        <v>1</v>
      </c>
      <c r="R6457">
        <v>41</v>
      </c>
      <c r="S6457">
        <v>0</v>
      </c>
      <c r="T6457">
        <v>0</v>
      </c>
      <c r="U6457">
        <v>0</v>
      </c>
      <c r="V6457">
        <v>18</v>
      </c>
      <c r="W6457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6458" spans="1:23" x14ac:dyDescent="0.2">
      <c r="A6458" t="s">
        <v>25</v>
      </c>
      <c r="B6458">
        <v>71</v>
      </c>
      <c r="C6458" t="s">
        <v>25</v>
      </c>
      <c r="D6458" t="s">
        <v>88</v>
      </c>
      <c r="E6458" t="s">
        <v>59</v>
      </c>
      <c r="F6458" t="s">
        <v>24</v>
      </c>
      <c r="G6458">
        <v>48</v>
      </c>
      <c r="H6458" t="s">
        <v>21</v>
      </c>
      <c r="I6458" t="s">
        <v>21</v>
      </c>
      <c r="K6458" t="str">
        <f>IF(Aggregate[[#This Row],[Under 30]]="Yes", "Under 30", IF(Aggregate[[#This Row],[Senior]]="Yes", "Senior", "Other"))</f>
        <v>Other</v>
      </c>
      <c r="P6458">
        <v>1</v>
      </c>
      <c r="R6458">
        <v>41</v>
      </c>
      <c r="S6458">
        <v>0</v>
      </c>
      <c r="T6458">
        <v>0</v>
      </c>
      <c r="U6458">
        <v>0</v>
      </c>
      <c r="V6458">
        <v>7</v>
      </c>
      <c r="W6458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6459" spans="1:23" x14ac:dyDescent="0.2">
      <c r="A6459" t="s">
        <v>25</v>
      </c>
      <c r="B6459">
        <v>71</v>
      </c>
      <c r="C6459" t="s">
        <v>25</v>
      </c>
      <c r="D6459" t="s">
        <v>88</v>
      </c>
      <c r="E6459" t="s">
        <v>61</v>
      </c>
      <c r="F6459" t="s">
        <v>26</v>
      </c>
      <c r="G6459">
        <v>53</v>
      </c>
      <c r="H6459" t="s">
        <v>21</v>
      </c>
      <c r="I6459" t="s">
        <v>21</v>
      </c>
      <c r="K6459" t="str">
        <f>IF(Aggregate[[#This Row],[Under 30]]="Yes", "Under 30", IF(Aggregate[[#This Row],[Senior]]="Yes", "Senior", "Other"))</f>
        <v>Other</v>
      </c>
      <c r="P6459">
        <v>1</v>
      </c>
      <c r="R6459">
        <v>47</v>
      </c>
      <c r="S6459">
        <v>0</v>
      </c>
      <c r="T6459">
        <v>0</v>
      </c>
      <c r="U6459">
        <v>0</v>
      </c>
      <c r="V6459">
        <v>7</v>
      </c>
      <c r="W6459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6460" spans="1:23" x14ac:dyDescent="0.2">
      <c r="A6460" t="s">
        <v>25</v>
      </c>
      <c r="B6460">
        <v>71</v>
      </c>
      <c r="C6460" t="s">
        <v>25</v>
      </c>
      <c r="D6460" t="s">
        <v>88</v>
      </c>
      <c r="E6460" t="s">
        <v>70</v>
      </c>
      <c r="F6460" t="s">
        <v>26</v>
      </c>
      <c r="G6460">
        <v>44</v>
      </c>
      <c r="H6460" t="s">
        <v>21</v>
      </c>
      <c r="I6460" t="s">
        <v>21</v>
      </c>
      <c r="K6460" t="str">
        <f>IF(Aggregate[[#This Row],[Under 30]]="Yes", "Under 30", IF(Aggregate[[#This Row],[Senior]]="Yes", "Senior", "Other"))</f>
        <v>Other</v>
      </c>
      <c r="P6460">
        <v>1</v>
      </c>
      <c r="R6460">
        <v>24</v>
      </c>
      <c r="S6460">
        <v>2</v>
      </c>
      <c r="T6460">
        <v>0</v>
      </c>
      <c r="U6460">
        <v>0</v>
      </c>
      <c r="V6460">
        <v>10</v>
      </c>
      <c r="W6460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6461" spans="1:23" x14ac:dyDescent="0.2">
      <c r="A6461" t="s">
        <v>25</v>
      </c>
      <c r="B6461">
        <v>71</v>
      </c>
      <c r="C6461" t="s">
        <v>25</v>
      </c>
      <c r="D6461" t="s">
        <v>88</v>
      </c>
      <c r="E6461" t="s">
        <v>71</v>
      </c>
      <c r="F6461" t="s">
        <v>26</v>
      </c>
      <c r="G6461">
        <v>31</v>
      </c>
      <c r="H6461" t="s">
        <v>21</v>
      </c>
      <c r="I6461" t="s">
        <v>21</v>
      </c>
      <c r="K6461" t="str">
        <f>IF(Aggregate[[#This Row],[Under 30]]="Yes", "Under 30", IF(Aggregate[[#This Row],[Senior]]="Yes", "Senior", "Other"))</f>
        <v>Other</v>
      </c>
      <c r="P6461">
        <v>1</v>
      </c>
      <c r="R6461">
        <v>31</v>
      </c>
      <c r="S6461">
        <v>0</v>
      </c>
      <c r="T6461">
        <v>0</v>
      </c>
      <c r="U6461">
        <v>0</v>
      </c>
      <c r="V6461">
        <v>6</v>
      </c>
      <c r="W6461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6462" spans="1:23" x14ac:dyDescent="0.2">
      <c r="A6462" t="s">
        <v>25</v>
      </c>
      <c r="B6462">
        <v>71</v>
      </c>
      <c r="C6462" t="s">
        <v>25</v>
      </c>
      <c r="D6462" t="s">
        <v>88</v>
      </c>
      <c r="E6462" t="s">
        <v>71</v>
      </c>
      <c r="F6462" t="s">
        <v>26</v>
      </c>
      <c r="G6462">
        <v>41</v>
      </c>
      <c r="H6462" t="s">
        <v>21</v>
      </c>
      <c r="I6462" t="s">
        <v>21</v>
      </c>
      <c r="K6462" t="str">
        <f>IF(Aggregate[[#This Row],[Under 30]]="Yes", "Under 30", IF(Aggregate[[#This Row],[Senior]]="Yes", "Senior", "Other"))</f>
        <v>Other</v>
      </c>
      <c r="P6462">
        <v>1</v>
      </c>
      <c r="R6462">
        <v>34</v>
      </c>
      <c r="S6462">
        <v>0</v>
      </c>
      <c r="T6462">
        <v>0</v>
      </c>
      <c r="U6462">
        <v>0</v>
      </c>
      <c r="V6462">
        <v>18</v>
      </c>
      <c r="W6462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6463" spans="1:23" x14ac:dyDescent="0.2">
      <c r="A6463" t="s">
        <v>25</v>
      </c>
      <c r="B6463">
        <v>71</v>
      </c>
      <c r="C6463" t="s">
        <v>25</v>
      </c>
      <c r="D6463" t="s">
        <v>88</v>
      </c>
      <c r="E6463" t="s">
        <v>72</v>
      </c>
      <c r="F6463" t="s">
        <v>26</v>
      </c>
      <c r="G6463">
        <v>84</v>
      </c>
      <c r="H6463" t="s">
        <v>21</v>
      </c>
      <c r="I6463" t="s">
        <v>25</v>
      </c>
      <c r="J6463" t="s">
        <v>21</v>
      </c>
      <c r="K6463" t="str">
        <f>IF(Aggregate[[#This Row],[Under 30]]="Yes", "Under 30", IF(Aggregate[[#This Row],[Senior]]="Yes", "Senior", "Other"))</f>
        <v>Senior</v>
      </c>
      <c r="L6463" t="s">
        <v>53</v>
      </c>
      <c r="M6463" t="s">
        <v>38</v>
      </c>
      <c r="N6463" t="s">
        <v>34</v>
      </c>
      <c r="O6463" t="s">
        <v>34</v>
      </c>
      <c r="P6463">
        <v>1</v>
      </c>
      <c r="R6463">
        <v>20</v>
      </c>
      <c r="S6463">
        <v>0</v>
      </c>
      <c r="T6463">
        <v>0</v>
      </c>
      <c r="U6463">
        <v>0</v>
      </c>
      <c r="V6463">
        <v>7</v>
      </c>
      <c r="W6463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6464" spans="1:23" x14ac:dyDescent="0.2">
      <c r="A6464" t="s">
        <v>25</v>
      </c>
      <c r="B6464">
        <v>71</v>
      </c>
      <c r="C6464" t="s">
        <v>25</v>
      </c>
      <c r="D6464" t="s">
        <v>88</v>
      </c>
      <c r="E6464" t="s">
        <v>74</v>
      </c>
      <c r="F6464" t="s">
        <v>24</v>
      </c>
      <c r="G6464">
        <v>35</v>
      </c>
      <c r="H6464" t="s">
        <v>21</v>
      </c>
      <c r="I6464" t="s">
        <v>21</v>
      </c>
      <c r="K6464" t="str">
        <f>IF(Aggregate[[#This Row],[Under 30]]="Yes", "Under 30", IF(Aggregate[[#This Row],[Senior]]="Yes", "Senior", "Other"))</f>
        <v>Other</v>
      </c>
      <c r="P6464">
        <v>1</v>
      </c>
      <c r="R6464">
        <v>32</v>
      </c>
      <c r="S6464">
        <v>1</v>
      </c>
      <c r="T6464">
        <v>0</v>
      </c>
      <c r="U6464">
        <v>0</v>
      </c>
      <c r="V6464">
        <v>10</v>
      </c>
      <c r="W6464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6465" spans="1:23" x14ac:dyDescent="0.2">
      <c r="A6465" t="s">
        <v>25</v>
      </c>
      <c r="B6465">
        <v>71</v>
      </c>
      <c r="C6465" t="s">
        <v>25</v>
      </c>
      <c r="D6465" t="s">
        <v>88</v>
      </c>
      <c r="E6465" t="s">
        <v>75</v>
      </c>
      <c r="F6465" t="s">
        <v>24</v>
      </c>
      <c r="G6465">
        <v>36</v>
      </c>
      <c r="H6465" t="s">
        <v>21</v>
      </c>
      <c r="I6465" t="s">
        <v>21</v>
      </c>
      <c r="K6465" t="str">
        <f>IF(Aggregate[[#This Row],[Under 30]]="Yes", "Under 30", IF(Aggregate[[#This Row],[Senior]]="Yes", "Senior", "Other"))</f>
        <v>Other</v>
      </c>
      <c r="P6465">
        <v>1</v>
      </c>
      <c r="R6465">
        <v>42</v>
      </c>
      <c r="S6465">
        <v>0</v>
      </c>
      <c r="T6465">
        <v>0</v>
      </c>
      <c r="U6465">
        <v>0</v>
      </c>
      <c r="V6465">
        <v>13</v>
      </c>
      <c r="W6465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6466" spans="1:23" x14ac:dyDescent="0.2">
      <c r="A6466" t="s">
        <v>25</v>
      </c>
      <c r="B6466">
        <v>71</v>
      </c>
      <c r="C6466" t="s">
        <v>25</v>
      </c>
      <c r="D6466" t="s">
        <v>88</v>
      </c>
      <c r="E6466" t="s">
        <v>79</v>
      </c>
      <c r="F6466" t="s">
        <v>26</v>
      </c>
      <c r="G6466">
        <v>56</v>
      </c>
      <c r="H6466" t="s">
        <v>21</v>
      </c>
      <c r="I6466" t="s">
        <v>21</v>
      </c>
      <c r="K6466" t="str">
        <f>IF(Aggregate[[#This Row],[Under 30]]="Yes", "Under 30", IF(Aggregate[[#This Row],[Senior]]="Yes", "Senior", "Other"))</f>
        <v>Other</v>
      </c>
      <c r="P6466">
        <v>1</v>
      </c>
      <c r="R6466">
        <v>18</v>
      </c>
      <c r="S6466">
        <v>2</v>
      </c>
      <c r="T6466">
        <v>0</v>
      </c>
      <c r="U6466">
        <v>0</v>
      </c>
      <c r="V6466">
        <v>2</v>
      </c>
      <c r="W6466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6467" spans="1:23" x14ac:dyDescent="0.2">
      <c r="A6467" t="s">
        <v>25</v>
      </c>
      <c r="B6467">
        <v>72</v>
      </c>
      <c r="C6467" t="s">
        <v>21</v>
      </c>
      <c r="D6467" t="s">
        <v>22</v>
      </c>
      <c r="E6467" t="s">
        <v>27</v>
      </c>
      <c r="F6467" t="s">
        <v>24</v>
      </c>
      <c r="G6467">
        <v>75</v>
      </c>
      <c r="H6467" t="s">
        <v>21</v>
      </c>
      <c r="I6467" t="s">
        <v>25</v>
      </c>
      <c r="J6467" t="s">
        <v>21</v>
      </c>
      <c r="K6467" t="str">
        <f>IF(Aggregate[[#This Row],[Under 30]]="Yes", "Under 30", IF(Aggregate[[#This Row],[Senior]]="Yes", "Senior", "Other"))</f>
        <v>Senior</v>
      </c>
      <c r="L6467" t="s">
        <v>53</v>
      </c>
      <c r="M6467" t="s">
        <v>33</v>
      </c>
      <c r="N6467" t="s">
        <v>34</v>
      </c>
      <c r="O6467" t="s">
        <v>34</v>
      </c>
      <c r="P6467">
        <v>1</v>
      </c>
      <c r="R6467">
        <v>49</v>
      </c>
      <c r="S6467">
        <v>0</v>
      </c>
      <c r="T6467">
        <v>0</v>
      </c>
      <c r="U6467">
        <v>0</v>
      </c>
      <c r="V6467">
        <v>6</v>
      </c>
      <c r="W6467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6468" spans="1:23" x14ac:dyDescent="0.2">
      <c r="A6468" t="s">
        <v>25</v>
      </c>
      <c r="B6468">
        <v>72</v>
      </c>
      <c r="C6468" t="s">
        <v>21</v>
      </c>
      <c r="D6468" t="s">
        <v>22</v>
      </c>
      <c r="E6468" t="s">
        <v>29</v>
      </c>
      <c r="F6468" t="s">
        <v>24</v>
      </c>
      <c r="G6468">
        <v>57</v>
      </c>
      <c r="H6468" t="s">
        <v>21</v>
      </c>
      <c r="I6468" t="s">
        <v>21</v>
      </c>
      <c r="K6468" t="str">
        <f>IF(Aggregate[[#This Row],[Under 30]]="Yes", "Under 30", IF(Aggregate[[#This Row],[Senior]]="Yes", "Senior", "Other"))</f>
        <v>Other</v>
      </c>
      <c r="P6468">
        <v>1</v>
      </c>
      <c r="R6468">
        <v>28</v>
      </c>
      <c r="S6468">
        <v>0</v>
      </c>
      <c r="T6468">
        <v>0</v>
      </c>
      <c r="U6468">
        <v>0</v>
      </c>
      <c r="V6468">
        <v>4</v>
      </c>
      <c r="W6468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6469" spans="1:23" x14ac:dyDescent="0.2">
      <c r="A6469" t="s">
        <v>25</v>
      </c>
      <c r="B6469">
        <v>72</v>
      </c>
      <c r="C6469" t="s">
        <v>21</v>
      </c>
      <c r="D6469" t="s">
        <v>22</v>
      </c>
      <c r="E6469" t="s">
        <v>30</v>
      </c>
      <c r="F6469" t="s">
        <v>24</v>
      </c>
      <c r="G6469">
        <v>61</v>
      </c>
      <c r="H6469" t="s">
        <v>21</v>
      </c>
      <c r="I6469" t="s">
        <v>21</v>
      </c>
      <c r="K6469" t="str">
        <f>IF(Aggregate[[#This Row],[Under 30]]="Yes", "Under 30", IF(Aggregate[[#This Row],[Senior]]="Yes", "Senior", "Other"))</f>
        <v>Other</v>
      </c>
      <c r="P6469">
        <v>1</v>
      </c>
      <c r="R6469">
        <v>34</v>
      </c>
      <c r="S6469">
        <v>2</v>
      </c>
      <c r="T6469">
        <v>0</v>
      </c>
      <c r="U6469">
        <v>0</v>
      </c>
      <c r="V6469">
        <v>3</v>
      </c>
      <c r="W6469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6470" spans="1:23" x14ac:dyDescent="0.2">
      <c r="A6470" t="s">
        <v>25</v>
      </c>
      <c r="B6470">
        <v>72</v>
      </c>
      <c r="C6470" t="s">
        <v>21</v>
      </c>
      <c r="D6470" t="s">
        <v>22</v>
      </c>
      <c r="E6470" t="s">
        <v>31</v>
      </c>
      <c r="F6470" t="s">
        <v>26</v>
      </c>
      <c r="G6470">
        <v>32</v>
      </c>
      <c r="H6470" t="s">
        <v>21</v>
      </c>
      <c r="I6470" t="s">
        <v>21</v>
      </c>
      <c r="K6470" t="str">
        <f>IF(Aggregate[[#This Row],[Under 30]]="Yes", "Under 30", IF(Aggregate[[#This Row],[Senior]]="Yes", "Senior", "Other"))</f>
        <v>Other</v>
      </c>
      <c r="P6470">
        <v>1</v>
      </c>
      <c r="R6470">
        <v>33</v>
      </c>
      <c r="S6470">
        <v>2</v>
      </c>
      <c r="T6470">
        <v>0</v>
      </c>
      <c r="U6470">
        <v>0</v>
      </c>
      <c r="V6470">
        <v>17</v>
      </c>
      <c r="W6470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6471" spans="1:23" x14ac:dyDescent="0.2">
      <c r="A6471" t="s">
        <v>25</v>
      </c>
      <c r="B6471">
        <v>72</v>
      </c>
      <c r="C6471" t="s">
        <v>21</v>
      </c>
      <c r="D6471" t="s">
        <v>22</v>
      </c>
      <c r="E6471" t="s">
        <v>31</v>
      </c>
      <c r="F6471" t="s">
        <v>26</v>
      </c>
      <c r="G6471">
        <v>42</v>
      </c>
      <c r="H6471" t="s">
        <v>21</v>
      </c>
      <c r="I6471" t="s">
        <v>21</v>
      </c>
      <c r="K6471" t="str">
        <f>IF(Aggregate[[#This Row],[Under 30]]="Yes", "Under 30", IF(Aggregate[[#This Row],[Senior]]="Yes", "Senior", "Other"))</f>
        <v>Other</v>
      </c>
      <c r="P6471">
        <v>1</v>
      </c>
      <c r="R6471">
        <v>52</v>
      </c>
      <c r="S6471">
        <v>2</v>
      </c>
      <c r="T6471">
        <v>0</v>
      </c>
      <c r="U6471">
        <v>0</v>
      </c>
      <c r="V6471">
        <v>6</v>
      </c>
      <c r="W6471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6472" spans="1:23" x14ac:dyDescent="0.2">
      <c r="A6472" t="s">
        <v>25</v>
      </c>
      <c r="B6472">
        <v>72</v>
      </c>
      <c r="C6472" t="s">
        <v>21</v>
      </c>
      <c r="D6472" t="s">
        <v>22</v>
      </c>
      <c r="E6472" t="s">
        <v>35</v>
      </c>
      <c r="F6472" t="s">
        <v>26</v>
      </c>
      <c r="G6472">
        <v>73</v>
      </c>
      <c r="H6472" t="s">
        <v>21</v>
      </c>
      <c r="I6472" t="s">
        <v>25</v>
      </c>
      <c r="J6472" t="s">
        <v>21</v>
      </c>
      <c r="K6472" t="str">
        <f>IF(Aggregate[[#This Row],[Under 30]]="Yes", "Under 30", IF(Aggregate[[#This Row],[Senior]]="Yes", "Senior", "Other"))</f>
        <v>Senior</v>
      </c>
      <c r="L6472" t="s">
        <v>53</v>
      </c>
      <c r="M6472" t="s">
        <v>33</v>
      </c>
      <c r="N6472" t="s">
        <v>34</v>
      </c>
      <c r="O6472" t="s">
        <v>34</v>
      </c>
      <c r="P6472">
        <v>1</v>
      </c>
      <c r="R6472">
        <v>37</v>
      </c>
      <c r="S6472">
        <v>2</v>
      </c>
      <c r="T6472">
        <v>0</v>
      </c>
      <c r="U6472">
        <v>0</v>
      </c>
      <c r="V6472">
        <v>3</v>
      </c>
      <c r="W6472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6473" spans="1:23" x14ac:dyDescent="0.2">
      <c r="A6473" t="s">
        <v>25</v>
      </c>
      <c r="B6473">
        <v>72</v>
      </c>
      <c r="C6473" t="s">
        <v>21</v>
      </c>
      <c r="D6473" t="s">
        <v>22</v>
      </c>
      <c r="E6473" t="s">
        <v>36</v>
      </c>
      <c r="F6473" t="s">
        <v>24</v>
      </c>
      <c r="G6473">
        <v>27</v>
      </c>
      <c r="H6473" t="s">
        <v>25</v>
      </c>
      <c r="I6473" t="s">
        <v>21</v>
      </c>
      <c r="K6473" t="str">
        <f>IF(Aggregate[[#This Row],[Under 30]]="Yes", "Under 30", IF(Aggregate[[#This Row],[Senior]]="Yes", "Senior", "Other"))</f>
        <v>Under 30</v>
      </c>
      <c r="P6473">
        <v>1</v>
      </c>
      <c r="R6473">
        <v>48</v>
      </c>
      <c r="S6473">
        <v>0</v>
      </c>
      <c r="T6473">
        <v>0</v>
      </c>
      <c r="U6473">
        <v>0</v>
      </c>
      <c r="V6473">
        <v>19</v>
      </c>
      <c r="W6473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6474" spans="1:23" x14ac:dyDescent="0.2">
      <c r="A6474" t="s">
        <v>25</v>
      </c>
      <c r="B6474">
        <v>72</v>
      </c>
      <c r="C6474" t="s">
        <v>21</v>
      </c>
      <c r="D6474" t="s">
        <v>22</v>
      </c>
      <c r="E6474" t="s">
        <v>37</v>
      </c>
      <c r="F6474" t="s">
        <v>26</v>
      </c>
      <c r="G6474">
        <v>23</v>
      </c>
      <c r="H6474" t="s">
        <v>25</v>
      </c>
      <c r="I6474" t="s">
        <v>21</v>
      </c>
      <c r="K6474" t="str">
        <f>IF(Aggregate[[#This Row],[Under 30]]="Yes", "Under 30", IF(Aggregate[[#This Row],[Senior]]="Yes", "Senior", "Other"))</f>
        <v>Under 30</v>
      </c>
      <c r="P6474">
        <v>1</v>
      </c>
      <c r="R6474">
        <v>39</v>
      </c>
      <c r="S6474">
        <v>0</v>
      </c>
      <c r="T6474">
        <v>0</v>
      </c>
      <c r="U6474">
        <v>0</v>
      </c>
      <c r="V6474">
        <v>24</v>
      </c>
      <c r="W6474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6475" spans="1:23" x14ac:dyDescent="0.2">
      <c r="A6475" t="s">
        <v>25</v>
      </c>
      <c r="B6475">
        <v>72</v>
      </c>
      <c r="C6475" t="s">
        <v>21</v>
      </c>
      <c r="D6475" t="s">
        <v>22</v>
      </c>
      <c r="E6475" t="s">
        <v>37</v>
      </c>
      <c r="F6475" t="s">
        <v>26</v>
      </c>
      <c r="G6475">
        <v>78</v>
      </c>
      <c r="H6475" t="s">
        <v>21</v>
      </c>
      <c r="I6475" t="s">
        <v>25</v>
      </c>
      <c r="J6475" t="s">
        <v>21</v>
      </c>
      <c r="K6475" t="str">
        <f>IF(Aggregate[[#This Row],[Under 30]]="Yes", "Under 30", IF(Aggregate[[#This Row],[Senior]]="Yes", "Senior", "Other"))</f>
        <v>Senior</v>
      </c>
      <c r="L6475" t="s">
        <v>53</v>
      </c>
      <c r="M6475" t="s">
        <v>38</v>
      </c>
      <c r="N6475" t="s">
        <v>34</v>
      </c>
      <c r="O6475" t="s">
        <v>34</v>
      </c>
      <c r="P6475">
        <v>1</v>
      </c>
      <c r="R6475">
        <v>55</v>
      </c>
      <c r="S6475">
        <v>0</v>
      </c>
      <c r="T6475">
        <v>0</v>
      </c>
      <c r="U6475">
        <v>0</v>
      </c>
      <c r="V6475">
        <v>6</v>
      </c>
      <c r="W6475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6476" spans="1:23" x14ac:dyDescent="0.2">
      <c r="A6476" t="s">
        <v>25</v>
      </c>
      <c r="B6476">
        <v>72</v>
      </c>
      <c r="C6476" t="s">
        <v>21</v>
      </c>
      <c r="D6476" t="s">
        <v>22</v>
      </c>
      <c r="E6476" t="s">
        <v>93</v>
      </c>
      <c r="F6476" t="s">
        <v>24</v>
      </c>
      <c r="G6476">
        <v>34</v>
      </c>
      <c r="H6476" t="s">
        <v>21</v>
      </c>
      <c r="I6476" t="s">
        <v>21</v>
      </c>
      <c r="K6476" t="str">
        <f>IF(Aggregate[[#This Row],[Under 30]]="Yes", "Under 30", IF(Aggregate[[#This Row],[Senior]]="Yes", "Senior", "Other"))</f>
        <v>Other</v>
      </c>
      <c r="P6476">
        <v>1</v>
      </c>
      <c r="R6476">
        <v>57</v>
      </c>
      <c r="S6476">
        <v>1</v>
      </c>
      <c r="T6476">
        <v>0</v>
      </c>
      <c r="U6476">
        <v>0</v>
      </c>
      <c r="V6476">
        <v>11</v>
      </c>
      <c r="W6476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6477" spans="1:23" x14ac:dyDescent="0.2">
      <c r="A6477" t="s">
        <v>25</v>
      </c>
      <c r="B6477">
        <v>72</v>
      </c>
      <c r="C6477" t="s">
        <v>21</v>
      </c>
      <c r="D6477" t="s">
        <v>22</v>
      </c>
      <c r="E6477" t="s">
        <v>41</v>
      </c>
      <c r="F6477" t="s">
        <v>26</v>
      </c>
      <c r="G6477">
        <v>61</v>
      </c>
      <c r="H6477" t="s">
        <v>21</v>
      </c>
      <c r="I6477" t="s">
        <v>21</v>
      </c>
      <c r="K6477" t="str">
        <f>IF(Aggregate[[#This Row],[Under 30]]="Yes", "Under 30", IF(Aggregate[[#This Row],[Senior]]="Yes", "Senior", "Other"))</f>
        <v>Other</v>
      </c>
      <c r="P6477">
        <v>1</v>
      </c>
      <c r="R6477">
        <v>26</v>
      </c>
      <c r="S6477">
        <v>1</v>
      </c>
      <c r="T6477">
        <v>0</v>
      </c>
      <c r="U6477">
        <v>0</v>
      </c>
      <c r="V6477">
        <v>7</v>
      </c>
      <c r="W6477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6478" spans="1:23" x14ac:dyDescent="0.2">
      <c r="A6478" t="s">
        <v>25</v>
      </c>
      <c r="B6478">
        <v>72</v>
      </c>
      <c r="C6478" t="s">
        <v>21</v>
      </c>
      <c r="D6478" t="s">
        <v>22</v>
      </c>
      <c r="E6478" t="s">
        <v>41</v>
      </c>
      <c r="F6478" t="s">
        <v>26</v>
      </c>
      <c r="G6478">
        <v>82</v>
      </c>
      <c r="H6478" t="s">
        <v>21</v>
      </c>
      <c r="I6478" t="s">
        <v>25</v>
      </c>
      <c r="J6478" t="s">
        <v>21</v>
      </c>
      <c r="K6478" t="str">
        <f>IF(Aggregate[[#This Row],[Under 30]]="Yes", "Under 30", IF(Aggregate[[#This Row],[Senior]]="Yes", "Senior", "Other"))</f>
        <v>Senior</v>
      </c>
      <c r="L6478" t="s">
        <v>53</v>
      </c>
      <c r="M6478" t="s">
        <v>33</v>
      </c>
      <c r="N6478" t="s">
        <v>34</v>
      </c>
      <c r="O6478" t="s">
        <v>34</v>
      </c>
      <c r="P6478">
        <v>1</v>
      </c>
      <c r="R6478">
        <v>40</v>
      </c>
      <c r="S6478">
        <v>0</v>
      </c>
      <c r="T6478">
        <v>0</v>
      </c>
      <c r="U6478">
        <v>0</v>
      </c>
      <c r="V6478">
        <v>1</v>
      </c>
      <c r="W6478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6479" spans="1:23" x14ac:dyDescent="0.2">
      <c r="A6479" t="s">
        <v>25</v>
      </c>
      <c r="B6479">
        <v>72</v>
      </c>
      <c r="C6479" t="s">
        <v>21</v>
      </c>
      <c r="D6479" t="s">
        <v>22</v>
      </c>
      <c r="E6479" t="s">
        <v>42</v>
      </c>
      <c r="F6479" t="s">
        <v>24</v>
      </c>
      <c r="G6479">
        <v>53</v>
      </c>
      <c r="H6479" t="s">
        <v>21</v>
      </c>
      <c r="I6479" t="s">
        <v>21</v>
      </c>
      <c r="K6479" t="str">
        <f>IF(Aggregate[[#This Row],[Under 30]]="Yes", "Under 30", IF(Aggregate[[#This Row],[Senior]]="Yes", "Senior", "Other"))</f>
        <v>Other</v>
      </c>
      <c r="P6479">
        <v>1</v>
      </c>
      <c r="R6479">
        <v>63</v>
      </c>
      <c r="S6479">
        <v>0</v>
      </c>
      <c r="T6479">
        <v>0</v>
      </c>
      <c r="U6479">
        <v>0</v>
      </c>
      <c r="V6479">
        <v>5</v>
      </c>
      <c r="W6479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6480" spans="1:23" x14ac:dyDescent="0.2">
      <c r="A6480" t="s">
        <v>25</v>
      </c>
      <c r="B6480">
        <v>72</v>
      </c>
      <c r="C6480" t="s">
        <v>21</v>
      </c>
      <c r="D6480" t="s">
        <v>22</v>
      </c>
      <c r="E6480" t="s">
        <v>42</v>
      </c>
      <c r="F6480" t="s">
        <v>26</v>
      </c>
      <c r="G6480">
        <v>21</v>
      </c>
      <c r="H6480" t="s">
        <v>25</v>
      </c>
      <c r="I6480" t="s">
        <v>21</v>
      </c>
      <c r="K6480" t="str">
        <f>IF(Aggregate[[#This Row],[Under 30]]="Yes", "Under 30", IF(Aggregate[[#This Row],[Senior]]="Yes", "Senior", "Other"))</f>
        <v>Under 30</v>
      </c>
      <c r="P6480">
        <v>1</v>
      </c>
      <c r="R6480">
        <v>46</v>
      </c>
      <c r="S6480">
        <v>0</v>
      </c>
      <c r="T6480">
        <v>0</v>
      </c>
      <c r="U6480">
        <v>0</v>
      </c>
      <c r="V6480">
        <v>12</v>
      </c>
      <c r="W6480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6481" spans="1:23" x14ac:dyDescent="0.2">
      <c r="A6481" t="s">
        <v>25</v>
      </c>
      <c r="B6481">
        <v>72</v>
      </c>
      <c r="C6481" t="s">
        <v>21</v>
      </c>
      <c r="D6481" t="s">
        <v>22</v>
      </c>
      <c r="E6481" t="s">
        <v>42</v>
      </c>
      <c r="F6481" t="s">
        <v>26</v>
      </c>
      <c r="G6481">
        <v>53</v>
      </c>
      <c r="H6481" t="s">
        <v>21</v>
      </c>
      <c r="I6481" t="s">
        <v>21</v>
      </c>
      <c r="K6481" t="str">
        <f>IF(Aggregate[[#This Row],[Under 30]]="Yes", "Under 30", IF(Aggregate[[#This Row],[Senior]]="Yes", "Senior", "Other"))</f>
        <v>Other</v>
      </c>
      <c r="P6481">
        <v>1</v>
      </c>
      <c r="R6481">
        <v>38</v>
      </c>
      <c r="S6481">
        <v>0</v>
      </c>
      <c r="T6481">
        <v>0</v>
      </c>
      <c r="U6481">
        <v>0</v>
      </c>
      <c r="V6481">
        <v>5</v>
      </c>
      <c r="W6481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6482" spans="1:23" x14ac:dyDescent="0.2">
      <c r="A6482" t="s">
        <v>25</v>
      </c>
      <c r="B6482">
        <v>72</v>
      </c>
      <c r="C6482" t="s">
        <v>21</v>
      </c>
      <c r="D6482" t="s">
        <v>22</v>
      </c>
      <c r="E6482" t="s">
        <v>43</v>
      </c>
      <c r="F6482" t="s">
        <v>24</v>
      </c>
      <c r="G6482">
        <v>29</v>
      </c>
      <c r="H6482" t="s">
        <v>25</v>
      </c>
      <c r="I6482" t="s">
        <v>21</v>
      </c>
      <c r="K6482" t="str">
        <f>IF(Aggregate[[#This Row],[Under 30]]="Yes", "Under 30", IF(Aggregate[[#This Row],[Senior]]="Yes", "Senior", "Other"))</f>
        <v>Under 30</v>
      </c>
      <c r="P6482">
        <v>1</v>
      </c>
      <c r="R6482">
        <v>54</v>
      </c>
      <c r="S6482">
        <v>0</v>
      </c>
      <c r="T6482">
        <v>0</v>
      </c>
      <c r="U6482">
        <v>0</v>
      </c>
      <c r="V6482">
        <v>20</v>
      </c>
      <c r="W6482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6483" spans="1:23" x14ac:dyDescent="0.2">
      <c r="A6483" t="s">
        <v>25</v>
      </c>
      <c r="B6483">
        <v>72</v>
      </c>
      <c r="C6483" t="s">
        <v>21</v>
      </c>
      <c r="D6483" t="s">
        <v>22</v>
      </c>
      <c r="E6483" t="s">
        <v>43</v>
      </c>
      <c r="F6483" t="s">
        <v>24</v>
      </c>
      <c r="G6483">
        <v>63</v>
      </c>
      <c r="H6483" t="s">
        <v>21</v>
      </c>
      <c r="I6483" t="s">
        <v>21</v>
      </c>
      <c r="K6483" t="str">
        <f>IF(Aggregate[[#This Row],[Under 30]]="Yes", "Under 30", IF(Aggregate[[#This Row],[Senior]]="Yes", "Senior", "Other"))</f>
        <v>Other</v>
      </c>
      <c r="P6483">
        <v>1</v>
      </c>
      <c r="R6483">
        <v>46</v>
      </c>
      <c r="S6483">
        <v>0</v>
      </c>
      <c r="T6483">
        <v>0</v>
      </c>
      <c r="U6483">
        <v>0</v>
      </c>
      <c r="V6483">
        <v>4</v>
      </c>
      <c r="W6483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6484" spans="1:23" x14ac:dyDescent="0.2">
      <c r="A6484" t="s">
        <v>25</v>
      </c>
      <c r="B6484">
        <v>72</v>
      </c>
      <c r="C6484" t="s">
        <v>21</v>
      </c>
      <c r="D6484" t="s">
        <v>22</v>
      </c>
      <c r="E6484" t="s">
        <v>43</v>
      </c>
      <c r="F6484" t="s">
        <v>26</v>
      </c>
      <c r="G6484">
        <v>50</v>
      </c>
      <c r="H6484" t="s">
        <v>21</v>
      </c>
      <c r="I6484" t="s">
        <v>21</v>
      </c>
      <c r="K6484" t="str">
        <f>IF(Aggregate[[#This Row],[Under 30]]="Yes", "Under 30", IF(Aggregate[[#This Row],[Senior]]="Yes", "Senior", "Other"))</f>
        <v>Other</v>
      </c>
      <c r="P6484">
        <v>1</v>
      </c>
      <c r="R6484">
        <v>49</v>
      </c>
      <c r="S6484">
        <v>0</v>
      </c>
      <c r="T6484">
        <v>0</v>
      </c>
      <c r="U6484">
        <v>0</v>
      </c>
      <c r="V6484">
        <v>6</v>
      </c>
      <c r="W6484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6485" spans="1:23" x14ac:dyDescent="0.2">
      <c r="A6485" t="s">
        <v>25</v>
      </c>
      <c r="B6485">
        <v>72</v>
      </c>
      <c r="C6485" t="s">
        <v>21</v>
      </c>
      <c r="D6485" t="s">
        <v>22</v>
      </c>
      <c r="E6485" t="s">
        <v>45</v>
      </c>
      <c r="F6485" t="s">
        <v>24</v>
      </c>
      <c r="G6485">
        <v>37</v>
      </c>
      <c r="H6485" t="s">
        <v>21</v>
      </c>
      <c r="I6485" t="s">
        <v>21</v>
      </c>
      <c r="K6485" t="str">
        <f>IF(Aggregate[[#This Row],[Under 30]]="Yes", "Under 30", IF(Aggregate[[#This Row],[Senior]]="Yes", "Senior", "Other"))</f>
        <v>Other</v>
      </c>
      <c r="P6485">
        <v>1</v>
      </c>
      <c r="R6485">
        <v>43</v>
      </c>
      <c r="S6485">
        <v>0</v>
      </c>
      <c r="T6485">
        <v>0</v>
      </c>
      <c r="U6485">
        <v>0</v>
      </c>
      <c r="V6485">
        <v>6</v>
      </c>
      <c r="W6485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6486" spans="1:23" x14ac:dyDescent="0.2">
      <c r="A6486" t="s">
        <v>25</v>
      </c>
      <c r="B6486">
        <v>72</v>
      </c>
      <c r="C6486" t="s">
        <v>21</v>
      </c>
      <c r="D6486" t="s">
        <v>22</v>
      </c>
      <c r="E6486" t="s">
        <v>50</v>
      </c>
      <c r="F6486" t="s">
        <v>26</v>
      </c>
      <c r="G6486">
        <v>57</v>
      </c>
      <c r="H6486" t="s">
        <v>21</v>
      </c>
      <c r="I6486" t="s">
        <v>21</v>
      </c>
      <c r="K6486" t="str">
        <f>IF(Aggregate[[#This Row],[Under 30]]="Yes", "Under 30", IF(Aggregate[[#This Row],[Senior]]="Yes", "Senior", "Other"))</f>
        <v>Other</v>
      </c>
      <c r="P6486">
        <v>1</v>
      </c>
      <c r="R6486">
        <v>48</v>
      </c>
      <c r="S6486">
        <v>0</v>
      </c>
      <c r="T6486">
        <v>0</v>
      </c>
      <c r="U6486">
        <v>0</v>
      </c>
      <c r="V6486">
        <v>1</v>
      </c>
      <c r="W6486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6487" spans="1:23" x14ac:dyDescent="0.2">
      <c r="A6487" t="s">
        <v>25</v>
      </c>
      <c r="B6487">
        <v>72</v>
      </c>
      <c r="C6487" t="s">
        <v>21</v>
      </c>
      <c r="D6487" t="s">
        <v>22</v>
      </c>
      <c r="E6487" t="s">
        <v>51</v>
      </c>
      <c r="F6487" t="s">
        <v>24</v>
      </c>
      <c r="G6487">
        <v>25</v>
      </c>
      <c r="H6487" t="s">
        <v>25</v>
      </c>
      <c r="I6487" t="s">
        <v>21</v>
      </c>
      <c r="K6487" t="str">
        <f>IF(Aggregate[[#This Row],[Under 30]]="Yes", "Under 30", IF(Aggregate[[#This Row],[Senior]]="Yes", "Senior", "Other"))</f>
        <v>Under 30</v>
      </c>
      <c r="P6487">
        <v>1</v>
      </c>
      <c r="R6487">
        <v>33</v>
      </c>
      <c r="S6487">
        <v>0</v>
      </c>
      <c r="T6487">
        <v>0</v>
      </c>
      <c r="U6487">
        <v>0</v>
      </c>
      <c r="V6487">
        <v>20</v>
      </c>
      <c r="W6487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6488" spans="1:23" x14ac:dyDescent="0.2">
      <c r="A6488" t="s">
        <v>25</v>
      </c>
      <c r="B6488">
        <v>72</v>
      </c>
      <c r="C6488" t="s">
        <v>21</v>
      </c>
      <c r="D6488" t="s">
        <v>22</v>
      </c>
      <c r="E6488" t="s">
        <v>51</v>
      </c>
      <c r="F6488" t="s">
        <v>26</v>
      </c>
      <c r="G6488">
        <v>46</v>
      </c>
      <c r="H6488" t="s">
        <v>21</v>
      </c>
      <c r="I6488" t="s">
        <v>21</v>
      </c>
      <c r="K6488" t="str">
        <f>IF(Aggregate[[#This Row],[Under 30]]="Yes", "Under 30", IF(Aggregate[[#This Row],[Senior]]="Yes", "Senior", "Other"))</f>
        <v>Other</v>
      </c>
      <c r="P6488">
        <v>1</v>
      </c>
      <c r="R6488">
        <v>31</v>
      </c>
      <c r="S6488">
        <v>0</v>
      </c>
      <c r="T6488">
        <v>0</v>
      </c>
      <c r="U6488">
        <v>0</v>
      </c>
      <c r="V6488">
        <v>7</v>
      </c>
      <c r="W6488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6489" spans="1:23" x14ac:dyDescent="0.2">
      <c r="A6489" t="s">
        <v>25</v>
      </c>
      <c r="B6489">
        <v>72</v>
      </c>
      <c r="C6489" t="s">
        <v>21</v>
      </c>
      <c r="D6489" t="s">
        <v>22</v>
      </c>
      <c r="E6489" t="s">
        <v>51</v>
      </c>
      <c r="F6489" t="s">
        <v>26</v>
      </c>
      <c r="G6489">
        <v>49</v>
      </c>
      <c r="H6489" t="s">
        <v>21</v>
      </c>
      <c r="I6489" t="s">
        <v>21</v>
      </c>
      <c r="K6489" t="str">
        <f>IF(Aggregate[[#This Row],[Under 30]]="Yes", "Under 30", IF(Aggregate[[#This Row],[Senior]]="Yes", "Senior", "Other"))</f>
        <v>Other</v>
      </c>
      <c r="P6489">
        <v>1</v>
      </c>
      <c r="R6489">
        <v>24</v>
      </c>
      <c r="S6489">
        <v>2</v>
      </c>
      <c r="T6489">
        <v>0</v>
      </c>
      <c r="U6489">
        <v>0</v>
      </c>
      <c r="V6489">
        <v>7</v>
      </c>
      <c r="W6489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6490" spans="1:23" x14ac:dyDescent="0.2">
      <c r="A6490" t="s">
        <v>25</v>
      </c>
      <c r="B6490">
        <v>72</v>
      </c>
      <c r="C6490" t="s">
        <v>21</v>
      </c>
      <c r="D6490" t="s">
        <v>22</v>
      </c>
      <c r="E6490" t="s">
        <v>52</v>
      </c>
      <c r="F6490" t="s">
        <v>26</v>
      </c>
      <c r="G6490">
        <v>26</v>
      </c>
      <c r="H6490" t="s">
        <v>25</v>
      </c>
      <c r="I6490" t="s">
        <v>21</v>
      </c>
      <c r="K6490" t="str">
        <f>IF(Aggregate[[#This Row],[Under 30]]="Yes", "Under 30", IF(Aggregate[[#This Row],[Senior]]="Yes", "Senior", "Other"))</f>
        <v>Under 30</v>
      </c>
      <c r="P6490">
        <v>1</v>
      </c>
      <c r="R6490">
        <v>50</v>
      </c>
      <c r="S6490">
        <v>0</v>
      </c>
      <c r="T6490">
        <v>0</v>
      </c>
      <c r="U6490">
        <v>0</v>
      </c>
      <c r="V6490">
        <v>10</v>
      </c>
      <c r="W6490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6491" spans="1:23" x14ac:dyDescent="0.2">
      <c r="A6491" t="s">
        <v>25</v>
      </c>
      <c r="B6491">
        <v>72</v>
      </c>
      <c r="C6491" t="s">
        <v>21</v>
      </c>
      <c r="D6491" t="s">
        <v>22</v>
      </c>
      <c r="E6491" t="s">
        <v>54</v>
      </c>
      <c r="F6491" t="s">
        <v>24</v>
      </c>
      <c r="G6491">
        <v>70</v>
      </c>
      <c r="H6491" t="s">
        <v>21</v>
      </c>
      <c r="I6491" t="s">
        <v>25</v>
      </c>
      <c r="J6491" t="s">
        <v>21</v>
      </c>
      <c r="K6491" t="str">
        <f>IF(Aggregate[[#This Row],[Under 30]]="Yes", "Under 30", IF(Aggregate[[#This Row],[Senior]]="Yes", "Senior", "Other"))</f>
        <v>Senior</v>
      </c>
      <c r="L6491" t="s">
        <v>53</v>
      </c>
      <c r="M6491" t="s">
        <v>38</v>
      </c>
      <c r="N6491" t="s">
        <v>34</v>
      </c>
      <c r="O6491" t="s">
        <v>34</v>
      </c>
      <c r="P6491">
        <v>1</v>
      </c>
      <c r="R6491">
        <v>67</v>
      </c>
      <c r="S6491">
        <v>0</v>
      </c>
      <c r="T6491">
        <v>0</v>
      </c>
      <c r="U6491">
        <v>0</v>
      </c>
      <c r="V6491">
        <v>9</v>
      </c>
      <c r="W6491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6492" spans="1:23" x14ac:dyDescent="0.2">
      <c r="A6492" t="s">
        <v>25</v>
      </c>
      <c r="B6492">
        <v>72</v>
      </c>
      <c r="C6492" t="s">
        <v>21</v>
      </c>
      <c r="D6492" t="s">
        <v>22</v>
      </c>
      <c r="E6492" t="s">
        <v>55</v>
      </c>
      <c r="F6492" t="s">
        <v>24</v>
      </c>
      <c r="G6492">
        <v>49</v>
      </c>
      <c r="H6492" t="s">
        <v>21</v>
      </c>
      <c r="I6492" t="s">
        <v>21</v>
      </c>
      <c r="K6492" t="str">
        <f>IF(Aggregate[[#This Row],[Under 30]]="Yes", "Under 30", IF(Aggregate[[#This Row],[Senior]]="Yes", "Senior", "Other"))</f>
        <v>Other</v>
      </c>
      <c r="P6492">
        <v>1</v>
      </c>
      <c r="R6492">
        <v>33</v>
      </c>
      <c r="S6492">
        <v>0</v>
      </c>
      <c r="T6492">
        <v>0</v>
      </c>
      <c r="U6492">
        <v>0</v>
      </c>
      <c r="V6492">
        <v>11</v>
      </c>
      <c r="W6492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6493" spans="1:23" x14ac:dyDescent="0.2">
      <c r="A6493" t="s">
        <v>25</v>
      </c>
      <c r="B6493">
        <v>72</v>
      </c>
      <c r="C6493" t="s">
        <v>21</v>
      </c>
      <c r="D6493" t="s">
        <v>22</v>
      </c>
      <c r="E6493" t="s">
        <v>55</v>
      </c>
      <c r="F6493" t="s">
        <v>24</v>
      </c>
      <c r="G6493">
        <v>75</v>
      </c>
      <c r="H6493" t="s">
        <v>21</v>
      </c>
      <c r="I6493" t="s">
        <v>25</v>
      </c>
      <c r="J6493" t="s">
        <v>21</v>
      </c>
      <c r="K6493" t="str">
        <f>IF(Aggregate[[#This Row],[Under 30]]="Yes", "Under 30", IF(Aggregate[[#This Row],[Senior]]="Yes", "Senior", "Other"))</f>
        <v>Senior</v>
      </c>
      <c r="L6493" t="s">
        <v>53</v>
      </c>
      <c r="M6493" t="s">
        <v>38</v>
      </c>
      <c r="N6493" t="s">
        <v>34</v>
      </c>
      <c r="O6493" t="s">
        <v>34</v>
      </c>
      <c r="P6493">
        <v>1</v>
      </c>
      <c r="R6493">
        <v>49</v>
      </c>
      <c r="S6493">
        <v>0</v>
      </c>
      <c r="T6493">
        <v>0</v>
      </c>
      <c r="U6493">
        <v>0</v>
      </c>
      <c r="V6493">
        <v>1</v>
      </c>
      <c r="W6493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6494" spans="1:23" x14ac:dyDescent="0.2">
      <c r="A6494" t="s">
        <v>25</v>
      </c>
      <c r="B6494">
        <v>72</v>
      </c>
      <c r="C6494" t="s">
        <v>21</v>
      </c>
      <c r="D6494" t="s">
        <v>22</v>
      </c>
      <c r="E6494" t="s">
        <v>58</v>
      </c>
      <c r="F6494" t="s">
        <v>24</v>
      </c>
      <c r="G6494">
        <v>26</v>
      </c>
      <c r="H6494" t="s">
        <v>25</v>
      </c>
      <c r="I6494" t="s">
        <v>21</v>
      </c>
      <c r="K6494" t="str">
        <f>IF(Aggregate[[#This Row],[Under 30]]="Yes", "Under 30", IF(Aggregate[[#This Row],[Senior]]="Yes", "Senior", "Other"))</f>
        <v>Under 30</v>
      </c>
      <c r="P6494">
        <v>1</v>
      </c>
      <c r="R6494">
        <v>40</v>
      </c>
      <c r="S6494">
        <v>2</v>
      </c>
      <c r="T6494">
        <v>0</v>
      </c>
      <c r="U6494">
        <v>0</v>
      </c>
      <c r="V6494">
        <v>14</v>
      </c>
      <c r="W6494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6495" spans="1:23" x14ac:dyDescent="0.2">
      <c r="A6495" t="s">
        <v>25</v>
      </c>
      <c r="B6495">
        <v>72</v>
      </c>
      <c r="C6495" t="s">
        <v>21</v>
      </c>
      <c r="D6495" t="s">
        <v>22</v>
      </c>
      <c r="E6495" t="s">
        <v>58</v>
      </c>
      <c r="F6495" t="s">
        <v>26</v>
      </c>
      <c r="G6495">
        <v>64</v>
      </c>
      <c r="H6495" t="s">
        <v>21</v>
      </c>
      <c r="I6495" t="s">
        <v>21</v>
      </c>
      <c r="K6495" t="str">
        <f>IF(Aggregate[[#This Row],[Under 30]]="Yes", "Under 30", IF(Aggregate[[#This Row],[Senior]]="Yes", "Senior", "Other"))</f>
        <v>Other</v>
      </c>
      <c r="P6495">
        <v>1</v>
      </c>
      <c r="R6495">
        <v>45</v>
      </c>
      <c r="S6495">
        <v>0</v>
      </c>
      <c r="T6495">
        <v>0</v>
      </c>
      <c r="U6495">
        <v>0</v>
      </c>
      <c r="V6495">
        <v>9</v>
      </c>
      <c r="W6495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6496" spans="1:23" x14ac:dyDescent="0.2">
      <c r="A6496" t="s">
        <v>25</v>
      </c>
      <c r="B6496">
        <v>72</v>
      </c>
      <c r="C6496" t="s">
        <v>21</v>
      </c>
      <c r="D6496" t="s">
        <v>22</v>
      </c>
      <c r="E6496" t="s">
        <v>94</v>
      </c>
      <c r="F6496" t="s">
        <v>24</v>
      </c>
      <c r="G6496">
        <v>21</v>
      </c>
      <c r="H6496" t="s">
        <v>25</v>
      </c>
      <c r="I6496" t="s">
        <v>21</v>
      </c>
      <c r="K6496" t="str">
        <f>IF(Aggregate[[#This Row],[Under 30]]="Yes", "Under 30", IF(Aggregate[[#This Row],[Senior]]="Yes", "Senior", "Other"))</f>
        <v>Under 30</v>
      </c>
      <c r="P6496">
        <v>1</v>
      </c>
      <c r="R6496">
        <v>39</v>
      </c>
      <c r="S6496">
        <v>0</v>
      </c>
      <c r="T6496">
        <v>0</v>
      </c>
      <c r="U6496">
        <v>0</v>
      </c>
      <c r="V6496">
        <v>14</v>
      </c>
      <c r="W6496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6497" spans="1:23" x14ac:dyDescent="0.2">
      <c r="A6497" t="s">
        <v>25</v>
      </c>
      <c r="B6497">
        <v>72</v>
      </c>
      <c r="C6497" t="s">
        <v>21</v>
      </c>
      <c r="D6497" t="s">
        <v>22</v>
      </c>
      <c r="E6497" t="s">
        <v>94</v>
      </c>
      <c r="F6497" t="s">
        <v>26</v>
      </c>
      <c r="G6497">
        <v>22</v>
      </c>
      <c r="H6497" t="s">
        <v>25</v>
      </c>
      <c r="I6497" t="s">
        <v>21</v>
      </c>
      <c r="K6497" t="str">
        <f>IF(Aggregate[[#This Row],[Under 30]]="Yes", "Under 30", IF(Aggregate[[#This Row],[Senior]]="Yes", "Senior", "Other"))</f>
        <v>Under 30</v>
      </c>
      <c r="P6497">
        <v>1</v>
      </c>
      <c r="R6497">
        <v>51</v>
      </c>
      <c r="S6497">
        <v>0</v>
      </c>
      <c r="T6497">
        <v>0</v>
      </c>
      <c r="U6497">
        <v>0</v>
      </c>
      <c r="V6497">
        <v>7</v>
      </c>
      <c r="W6497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6498" spans="1:23" x14ac:dyDescent="0.2">
      <c r="A6498" t="s">
        <v>25</v>
      </c>
      <c r="B6498">
        <v>72</v>
      </c>
      <c r="C6498" t="s">
        <v>21</v>
      </c>
      <c r="D6498" t="s">
        <v>22</v>
      </c>
      <c r="E6498" t="s">
        <v>59</v>
      </c>
      <c r="F6498" t="s">
        <v>24</v>
      </c>
      <c r="G6498">
        <v>35</v>
      </c>
      <c r="H6498" t="s">
        <v>21</v>
      </c>
      <c r="I6498" t="s">
        <v>21</v>
      </c>
      <c r="K6498" t="str">
        <f>IF(Aggregate[[#This Row],[Under 30]]="Yes", "Under 30", IF(Aggregate[[#This Row],[Senior]]="Yes", "Senior", "Other"))</f>
        <v>Other</v>
      </c>
      <c r="P6498">
        <v>1</v>
      </c>
      <c r="R6498">
        <v>58</v>
      </c>
      <c r="S6498">
        <v>0</v>
      </c>
      <c r="T6498">
        <v>0</v>
      </c>
      <c r="U6498">
        <v>0</v>
      </c>
      <c r="V6498">
        <v>3</v>
      </c>
      <c r="W6498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6499" spans="1:23" x14ac:dyDescent="0.2">
      <c r="A6499" t="s">
        <v>25</v>
      </c>
      <c r="B6499">
        <v>72</v>
      </c>
      <c r="C6499" t="s">
        <v>21</v>
      </c>
      <c r="D6499" t="s">
        <v>22</v>
      </c>
      <c r="E6499" t="s">
        <v>59</v>
      </c>
      <c r="F6499" t="s">
        <v>26</v>
      </c>
      <c r="G6499">
        <v>27</v>
      </c>
      <c r="H6499" t="s">
        <v>25</v>
      </c>
      <c r="I6499" t="s">
        <v>21</v>
      </c>
      <c r="K6499" t="str">
        <f>IF(Aggregate[[#This Row],[Under 30]]="Yes", "Under 30", IF(Aggregate[[#This Row],[Senior]]="Yes", "Senior", "Other"))</f>
        <v>Under 30</v>
      </c>
      <c r="P6499">
        <v>1</v>
      </c>
      <c r="R6499">
        <v>40</v>
      </c>
      <c r="S6499">
        <v>0</v>
      </c>
      <c r="T6499">
        <v>0</v>
      </c>
      <c r="U6499">
        <v>0</v>
      </c>
      <c r="V6499">
        <v>12</v>
      </c>
      <c r="W6499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6500" spans="1:23" x14ac:dyDescent="0.2">
      <c r="A6500" t="s">
        <v>25</v>
      </c>
      <c r="B6500">
        <v>72</v>
      </c>
      <c r="C6500" t="s">
        <v>21</v>
      </c>
      <c r="D6500" t="s">
        <v>22</v>
      </c>
      <c r="E6500" t="s">
        <v>60</v>
      </c>
      <c r="F6500" t="s">
        <v>24</v>
      </c>
      <c r="G6500">
        <v>38</v>
      </c>
      <c r="H6500" t="s">
        <v>21</v>
      </c>
      <c r="I6500" t="s">
        <v>21</v>
      </c>
      <c r="K6500" t="str">
        <f>IF(Aggregate[[#This Row],[Under 30]]="Yes", "Under 30", IF(Aggregate[[#This Row],[Senior]]="Yes", "Senior", "Other"))</f>
        <v>Other</v>
      </c>
      <c r="P6500">
        <v>1</v>
      </c>
      <c r="R6500">
        <v>29</v>
      </c>
      <c r="S6500">
        <v>2</v>
      </c>
      <c r="T6500">
        <v>0</v>
      </c>
      <c r="U6500">
        <v>0</v>
      </c>
      <c r="V6500">
        <v>6</v>
      </c>
      <c r="W6500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6501" spans="1:23" x14ac:dyDescent="0.2">
      <c r="A6501" t="s">
        <v>25</v>
      </c>
      <c r="B6501">
        <v>72</v>
      </c>
      <c r="C6501" t="s">
        <v>21</v>
      </c>
      <c r="D6501" t="s">
        <v>22</v>
      </c>
      <c r="E6501" t="s">
        <v>60</v>
      </c>
      <c r="F6501" t="s">
        <v>26</v>
      </c>
      <c r="G6501">
        <v>30</v>
      </c>
      <c r="H6501" t="s">
        <v>21</v>
      </c>
      <c r="I6501" t="s">
        <v>21</v>
      </c>
      <c r="K6501" t="str">
        <f>IF(Aggregate[[#This Row],[Under 30]]="Yes", "Under 30", IF(Aggregate[[#This Row],[Senior]]="Yes", "Senior", "Other"))</f>
        <v>Other</v>
      </c>
      <c r="P6501">
        <v>1</v>
      </c>
      <c r="R6501">
        <v>67</v>
      </c>
      <c r="S6501">
        <v>0</v>
      </c>
      <c r="T6501">
        <v>0</v>
      </c>
      <c r="U6501">
        <v>0</v>
      </c>
      <c r="V6501">
        <v>27</v>
      </c>
      <c r="W6501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6502" spans="1:23" x14ac:dyDescent="0.2">
      <c r="A6502" t="s">
        <v>25</v>
      </c>
      <c r="B6502">
        <v>72</v>
      </c>
      <c r="C6502" t="s">
        <v>21</v>
      </c>
      <c r="D6502" t="s">
        <v>22</v>
      </c>
      <c r="E6502" t="s">
        <v>60</v>
      </c>
      <c r="F6502" t="s">
        <v>26</v>
      </c>
      <c r="G6502">
        <v>40</v>
      </c>
      <c r="H6502" t="s">
        <v>21</v>
      </c>
      <c r="I6502" t="s">
        <v>21</v>
      </c>
      <c r="K6502" t="str">
        <f>IF(Aggregate[[#This Row],[Under 30]]="Yes", "Under 30", IF(Aggregate[[#This Row],[Senior]]="Yes", "Senior", "Other"))</f>
        <v>Other</v>
      </c>
      <c r="P6502">
        <v>1</v>
      </c>
      <c r="R6502">
        <v>37</v>
      </c>
      <c r="S6502">
        <v>2</v>
      </c>
      <c r="T6502">
        <v>0</v>
      </c>
      <c r="U6502">
        <v>0</v>
      </c>
      <c r="V6502">
        <v>3</v>
      </c>
      <c r="W6502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6503" spans="1:23" x14ac:dyDescent="0.2">
      <c r="A6503" t="s">
        <v>25</v>
      </c>
      <c r="B6503">
        <v>72</v>
      </c>
      <c r="C6503" t="s">
        <v>21</v>
      </c>
      <c r="D6503" t="s">
        <v>22</v>
      </c>
      <c r="E6503" t="s">
        <v>61</v>
      </c>
      <c r="F6503" t="s">
        <v>24</v>
      </c>
      <c r="G6503">
        <v>71</v>
      </c>
      <c r="H6503" t="s">
        <v>21</v>
      </c>
      <c r="I6503" t="s">
        <v>25</v>
      </c>
      <c r="J6503" t="s">
        <v>21</v>
      </c>
      <c r="K6503" t="str">
        <f>IF(Aggregate[[#This Row],[Under 30]]="Yes", "Under 30", IF(Aggregate[[#This Row],[Senior]]="Yes", "Senior", "Other"))</f>
        <v>Senior</v>
      </c>
      <c r="L6503" t="s">
        <v>53</v>
      </c>
      <c r="M6503" t="s">
        <v>38</v>
      </c>
      <c r="N6503" t="s">
        <v>34</v>
      </c>
      <c r="O6503" t="s">
        <v>34</v>
      </c>
      <c r="P6503">
        <v>1</v>
      </c>
      <c r="R6503">
        <v>43</v>
      </c>
      <c r="S6503">
        <v>0</v>
      </c>
      <c r="T6503">
        <v>0</v>
      </c>
      <c r="U6503">
        <v>0</v>
      </c>
      <c r="V6503">
        <v>8</v>
      </c>
      <c r="W6503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6504" spans="1:23" x14ac:dyDescent="0.2">
      <c r="A6504" t="s">
        <v>25</v>
      </c>
      <c r="B6504">
        <v>72</v>
      </c>
      <c r="C6504" t="s">
        <v>21</v>
      </c>
      <c r="D6504" t="s">
        <v>22</v>
      </c>
      <c r="E6504" t="s">
        <v>62</v>
      </c>
      <c r="F6504" t="s">
        <v>24</v>
      </c>
      <c r="G6504">
        <v>85</v>
      </c>
      <c r="H6504" t="s">
        <v>21</v>
      </c>
      <c r="I6504" t="s">
        <v>25</v>
      </c>
      <c r="J6504" t="s">
        <v>21</v>
      </c>
      <c r="K6504" t="str">
        <f>IF(Aggregate[[#This Row],[Under 30]]="Yes", "Under 30", IF(Aggregate[[#This Row],[Senior]]="Yes", "Senior", "Other"))</f>
        <v>Senior</v>
      </c>
      <c r="L6504" t="s">
        <v>53</v>
      </c>
      <c r="M6504" t="s">
        <v>38</v>
      </c>
      <c r="N6504" t="s">
        <v>34</v>
      </c>
      <c r="O6504" t="s">
        <v>34</v>
      </c>
      <c r="P6504">
        <v>1</v>
      </c>
      <c r="R6504">
        <v>44</v>
      </c>
      <c r="S6504">
        <v>2</v>
      </c>
      <c r="T6504">
        <v>0</v>
      </c>
      <c r="U6504">
        <v>0</v>
      </c>
      <c r="V6504">
        <v>1</v>
      </c>
      <c r="W6504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6505" spans="1:23" x14ac:dyDescent="0.2">
      <c r="A6505" t="s">
        <v>25</v>
      </c>
      <c r="B6505">
        <v>72</v>
      </c>
      <c r="C6505" t="s">
        <v>21</v>
      </c>
      <c r="D6505" t="s">
        <v>22</v>
      </c>
      <c r="E6505" t="s">
        <v>64</v>
      </c>
      <c r="F6505" t="s">
        <v>24</v>
      </c>
      <c r="G6505">
        <v>32</v>
      </c>
      <c r="H6505" t="s">
        <v>21</v>
      </c>
      <c r="I6505" t="s">
        <v>21</v>
      </c>
      <c r="K6505" t="str">
        <f>IF(Aggregate[[#This Row],[Under 30]]="Yes", "Under 30", IF(Aggregate[[#This Row],[Senior]]="Yes", "Senior", "Other"))</f>
        <v>Other</v>
      </c>
      <c r="P6505">
        <v>1</v>
      </c>
      <c r="R6505">
        <v>42</v>
      </c>
      <c r="S6505">
        <v>1</v>
      </c>
      <c r="T6505">
        <v>0</v>
      </c>
      <c r="U6505">
        <v>0</v>
      </c>
      <c r="V6505">
        <v>4</v>
      </c>
      <c r="W6505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6506" spans="1:23" x14ac:dyDescent="0.2">
      <c r="A6506" t="s">
        <v>25</v>
      </c>
      <c r="B6506">
        <v>72</v>
      </c>
      <c r="C6506" t="s">
        <v>21</v>
      </c>
      <c r="D6506" t="s">
        <v>22</v>
      </c>
      <c r="E6506" t="s">
        <v>64</v>
      </c>
      <c r="F6506" t="s">
        <v>26</v>
      </c>
      <c r="G6506">
        <v>71</v>
      </c>
      <c r="H6506" t="s">
        <v>21</v>
      </c>
      <c r="I6506" t="s">
        <v>25</v>
      </c>
      <c r="J6506" t="s">
        <v>21</v>
      </c>
      <c r="K6506" t="str">
        <f>IF(Aggregate[[#This Row],[Under 30]]="Yes", "Under 30", IF(Aggregate[[#This Row],[Senior]]="Yes", "Senior", "Other"))</f>
        <v>Senior</v>
      </c>
      <c r="L6506" t="s">
        <v>53</v>
      </c>
      <c r="M6506" t="s">
        <v>38</v>
      </c>
      <c r="N6506" t="s">
        <v>34</v>
      </c>
      <c r="O6506" t="s">
        <v>34</v>
      </c>
      <c r="P6506">
        <v>1</v>
      </c>
      <c r="R6506">
        <v>47</v>
      </c>
      <c r="S6506">
        <v>0</v>
      </c>
      <c r="T6506">
        <v>0</v>
      </c>
      <c r="U6506">
        <v>0</v>
      </c>
      <c r="V6506">
        <v>2</v>
      </c>
      <c r="W6506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6507" spans="1:23" x14ac:dyDescent="0.2">
      <c r="A6507" t="s">
        <v>25</v>
      </c>
      <c r="B6507">
        <v>72</v>
      </c>
      <c r="C6507" t="s">
        <v>21</v>
      </c>
      <c r="D6507" t="s">
        <v>22</v>
      </c>
      <c r="E6507" t="s">
        <v>67</v>
      </c>
      <c r="F6507" t="s">
        <v>24</v>
      </c>
      <c r="G6507">
        <v>58</v>
      </c>
      <c r="H6507" t="s">
        <v>21</v>
      </c>
      <c r="I6507" t="s">
        <v>21</v>
      </c>
      <c r="K6507" t="str">
        <f>IF(Aggregate[[#This Row],[Under 30]]="Yes", "Under 30", IF(Aggregate[[#This Row],[Senior]]="Yes", "Senior", "Other"))</f>
        <v>Other</v>
      </c>
      <c r="P6507">
        <v>1</v>
      </c>
      <c r="R6507">
        <v>29</v>
      </c>
      <c r="S6507">
        <v>0</v>
      </c>
      <c r="T6507">
        <v>0</v>
      </c>
      <c r="U6507">
        <v>0</v>
      </c>
      <c r="V6507">
        <v>7</v>
      </c>
      <c r="W6507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6508" spans="1:23" x14ac:dyDescent="0.2">
      <c r="A6508" t="s">
        <v>25</v>
      </c>
      <c r="B6508">
        <v>72</v>
      </c>
      <c r="C6508" t="s">
        <v>21</v>
      </c>
      <c r="D6508" t="s">
        <v>22</v>
      </c>
      <c r="E6508" t="s">
        <v>68</v>
      </c>
      <c r="F6508" t="s">
        <v>26</v>
      </c>
      <c r="G6508">
        <v>57</v>
      </c>
      <c r="H6508" t="s">
        <v>21</v>
      </c>
      <c r="I6508" t="s">
        <v>21</v>
      </c>
      <c r="K6508" t="str">
        <f>IF(Aggregate[[#This Row],[Under 30]]="Yes", "Under 30", IF(Aggregate[[#This Row],[Senior]]="Yes", "Senior", "Other"))</f>
        <v>Other</v>
      </c>
      <c r="P6508">
        <v>1</v>
      </c>
      <c r="R6508">
        <v>22</v>
      </c>
      <c r="S6508">
        <v>0</v>
      </c>
      <c r="T6508">
        <v>0</v>
      </c>
      <c r="U6508">
        <v>0</v>
      </c>
      <c r="V6508">
        <v>11</v>
      </c>
      <c r="W6508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6509" spans="1:23" x14ac:dyDescent="0.2">
      <c r="A6509" t="s">
        <v>25</v>
      </c>
      <c r="B6509">
        <v>72</v>
      </c>
      <c r="C6509" t="s">
        <v>21</v>
      </c>
      <c r="D6509" t="s">
        <v>22</v>
      </c>
      <c r="E6509" t="s">
        <v>69</v>
      </c>
      <c r="F6509" t="s">
        <v>24</v>
      </c>
      <c r="G6509">
        <v>26</v>
      </c>
      <c r="H6509" t="s">
        <v>25</v>
      </c>
      <c r="I6509" t="s">
        <v>21</v>
      </c>
      <c r="K6509" t="str">
        <f>IF(Aggregate[[#This Row],[Under 30]]="Yes", "Under 30", IF(Aggregate[[#This Row],[Senior]]="Yes", "Senior", "Other"))</f>
        <v>Under 30</v>
      </c>
      <c r="P6509">
        <v>1</v>
      </c>
      <c r="R6509">
        <v>62</v>
      </c>
      <c r="S6509">
        <v>1</v>
      </c>
      <c r="T6509">
        <v>0</v>
      </c>
      <c r="U6509">
        <v>0</v>
      </c>
      <c r="V6509">
        <v>38</v>
      </c>
      <c r="W6509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6510" spans="1:23" x14ac:dyDescent="0.2">
      <c r="A6510" t="s">
        <v>25</v>
      </c>
      <c r="B6510">
        <v>72</v>
      </c>
      <c r="C6510" t="s">
        <v>21</v>
      </c>
      <c r="D6510" t="s">
        <v>22</v>
      </c>
      <c r="E6510" t="s">
        <v>69</v>
      </c>
      <c r="F6510" t="s">
        <v>24</v>
      </c>
      <c r="G6510">
        <v>77</v>
      </c>
      <c r="H6510" t="s">
        <v>21</v>
      </c>
      <c r="I6510" t="s">
        <v>25</v>
      </c>
      <c r="J6510" t="s">
        <v>25</v>
      </c>
      <c r="K6510" t="str">
        <f>IF(Aggregate[[#This Row],[Under 30]]="Yes", "Under 30", IF(Aggregate[[#This Row],[Senior]]="Yes", "Senior", "Other"))</f>
        <v>Senior</v>
      </c>
      <c r="L6510" t="s">
        <v>98</v>
      </c>
      <c r="M6510" t="s">
        <v>38</v>
      </c>
      <c r="N6510" t="s">
        <v>34</v>
      </c>
      <c r="O6510" t="s">
        <v>34</v>
      </c>
      <c r="P6510">
        <v>1</v>
      </c>
      <c r="R6510">
        <v>19</v>
      </c>
      <c r="S6510">
        <v>0</v>
      </c>
      <c r="T6510">
        <v>0</v>
      </c>
      <c r="U6510">
        <v>0</v>
      </c>
      <c r="V6510">
        <v>4</v>
      </c>
      <c r="W6510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6511" spans="1:23" x14ac:dyDescent="0.2">
      <c r="A6511" t="s">
        <v>25</v>
      </c>
      <c r="B6511">
        <v>72</v>
      </c>
      <c r="C6511" t="s">
        <v>21</v>
      </c>
      <c r="D6511" t="s">
        <v>22</v>
      </c>
      <c r="E6511" t="s">
        <v>69</v>
      </c>
      <c r="F6511" t="s">
        <v>26</v>
      </c>
      <c r="G6511">
        <v>42</v>
      </c>
      <c r="H6511" t="s">
        <v>21</v>
      </c>
      <c r="I6511" t="s">
        <v>21</v>
      </c>
      <c r="K6511" t="str">
        <f>IF(Aggregate[[#This Row],[Under 30]]="Yes", "Under 30", IF(Aggregate[[#This Row],[Senior]]="Yes", "Senior", "Other"))</f>
        <v>Other</v>
      </c>
      <c r="P6511">
        <v>1</v>
      </c>
      <c r="R6511">
        <v>48</v>
      </c>
      <c r="S6511">
        <v>2</v>
      </c>
      <c r="T6511">
        <v>0</v>
      </c>
      <c r="U6511">
        <v>0</v>
      </c>
      <c r="V6511">
        <v>29</v>
      </c>
      <c r="W6511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6512" spans="1:23" x14ac:dyDescent="0.2">
      <c r="A6512" t="s">
        <v>25</v>
      </c>
      <c r="B6512">
        <v>72</v>
      </c>
      <c r="C6512" t="s">
        <v>21</v>
      </c>
      <c r="D6512" t="s">
        <v>22</v>
      </c>
      <c r="E6512" t="s">
        <v>70</v>
      </c>
      <c r="F6512" t="s">
        <v>26</v>
      </c>
      <c r="G6512">
        <v>84</v>
      </c>
      <c r="H6512" t="s">
        <v>21</v>
      </c>
      <c r="I6512" t="s">
        <v>25</v>
      </c>
      <c r="J6512" t="s">
        <v>21</v>
      </c>
      <c r="K6512" t="str">
        <f>IF(Aggregate[[#This Row],[Under 30]]="Yes", "Under 30", IF(Aggregate[[#This Row],[Senior]]="Yes", "Senior", "Other"))</f>
        <v>Senior</v>
      </c>
      <c r="L6512" t="s">
        <v>32</v>
      </c>
      <c r="M6512" t="s">
        <v>33</v>
      </c>
      <c r="N6512" t="s">
        <v>90</v>
      </c>
      <c r="O6512" t="s">
        <v>91</v>
      </c>
      <c r="P6512">
        <v>1</v>
      </c>
      <c r="Q6512">
        <v>1</v>
      </c>
      <c r="R6512">
        <v>64</v>
      </c>
      <c r="S6512">
        <v>4</v>
      </c>
      <c r="T6512">
        <v>0</v>
      </c>
      <c r="U6512">
        <v>0</v>
      </c>
      <c r="V6512">
        <v>2</v>
      </c>
      <c r="W6512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6513" spans="1:23" x14ac:dyDescent="0.2">
      <c r="A6513" t="s">
        <v>25</v>
      </c>
      <c r="B6513">
        <v>72</v>
      </c>
      <c r="C6513" t="s">
        <v>21</v>
      </c>
      <c r="D6513" t="s">
        <v>22</v>
      </c>
      <c r="E6513" t="s">
        <v>71</v>
      </c>
      <c r="F6513" t="s">
        <v>24</v>
      </c>
      <c r="G6513">
        <v>25</v>
      </c>
      <c r="H6513" t="s">
        <v>25</v>
      </c>
      <c r="I6513" t="s">
        <v>21</v>
      </c>
      <c r="K6513" t="str">
        <f>IF(Aggregate[[#This Row],[Under 30]]="Yes", "Under 30", IF(Aggregate[[#This Row],[Senior]]="Yes", "Senior", "Other"))</f>
        <v>Under 30</v>
      </c>
      <c r="P6513">
        <v>1</v>
      </c>
      <c r="R6513">
        <v>72</v>
      </c>
      <c r="S6513">
        <v>0</v>
      </c>
      <c r="T6513">
        <v>0</v>
      </c>
      <c r="U6513">
        <v>0</v>
      </c>
      <c r="V6513">
        <v>20</v>
      </c>
      <c r="W6513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6514" spans="1:23" x14ac:dyDescent="0.2">
      <c r="A6514" t="s">
        <v>25</v>
      </c>
      <c r="B6514">
        <v>72</v>
      </c>
      <c r="C6514" t="s">
        <v>21</v>
      </c>
      <c r="D6514" t="s">
        <v>22</v>
      </c>
      <c r="E6514" t="s">
        <v>71</v>
      </c>
      <c r="F6514" t="s">
        <v>26</v>
      </c>
      <c r="G6514">
        <v>54</v>
      </c>
      <c r="H6514" t="s">
        <v>21</v>
      </c>
      <c r="I6514" t="s">
        <v>21</v>
      </c>
      <c r="K6514" t="str">
        <f>IF(Aggregate[[#This Row],[Under 30]]="Yes", "Under 30", IF(Aggregate[[#This Row],[Senior]]="Yes", "Senior", "Other"))</f>
        <v>Other</v>
      </c>
      <c r="P6514">
        <v>1</v>
      </c>
      <c r="R6514">
        <v>72</v>
      </c>
      <c r="S6514">
        <v>0</v>
      </c>
      <c r="T6514">
        <v>0</v>
      </c>
      <c r="U6514">
        <v>0</v>
      </c>
      <c r="V6514">
        <v>8</v>
      </c>
      <c r="W6514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6515" spans="1:23" x14ac:dyDescent="0.2">
      <c r="A6515" t="s">
        <v>25</v>
      </c>
      <c r="B6515">
        <v>72</v>
      </c>
      <c r="C6515" t="s">
        <v>21</v>
      </c>
      <c r="D6515" t="s">
        <v>22</v>
      </c>
      <c r="E6515" t="s">
        <v>72</v>
      </c>
      <c r="F6515" t="s">
        <v>24</v>
      </c>
      <c r="G6515">
        <v>41</v>
      </c>
      <c r="H6515" t="s">
        <v>21</v>
      </c>
      <c r="I6515" t="s">
        <v>21</v>
      </c>
      <c r="K6515" t="str">
        <f>IF(Aggregate[[#This Row],[Under 30]]="Yes", "Under 30", IF(Aggregate[[#This Row],[Senior]]="Yes", "Senior", "Other"))</f>
        <v>Other</v>
      </c>
      <c r="P6515">
        <v>1</v>
      </c>
      <c r="R6515">
        <v>68</v>
      </c>
      <c r="S6515">
        <v>0</v>
      </c>
      <c r="T6515">
        <v>0</v>
      </c>
      <c r="U6515">
        <v>0</v>
      </c>
      <c r="V6515">
        <v>4</v>
      </c>
      <c r="W6515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6516" spans="1:23" x14ac:dyDescent="0.2">
      <c r="A6516" t="s">
        <v>25</v>
      </c>
      <c r="B6516">
        <v>72</v>
      </c>
      <c r="C6516" t="s">
        <v>21</v>
      </c>
      <c r="D6516" t="s">
        <v>22</v>
      </c>
      <c r="E6516" t="s">
        <v>75</v>
      </c>
      <c r="F6516" t="s">
        <v>24</v>
      </c>
      <c r="G6516">
        <v>47</v>
      </c>
      <c r="H6516" t="s">
        <v>21</v>
      </c>
      <c r="I6516" t="s">
        <v>21</v>
      </c>
      <c r="K6516" t="str">
        <f>IF(Aggregate[[#This Row],[Under 30]]="Yes", "Under 30", IF(Aggregate[[#This Row],[Senior]]="Yes", "Senior", "Other"))</f>
        <v>Other</v>
      </c>
      <c r="P6516">
        <v>1</v>
      </c>
      <c r="R6516">
        <v>31</v>
      </c>
      <c r="S6516">
        <v>0</v>
      </c>
      <c r="T6516">
        <v>0</v>
      </c>
      <c r="U6516">
        <v>0</v>
      </c>
      <c r="V6516">
        <v>10</v>
      </c>
      <c r="W6516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6517" spans="1:23" x14ac:dyDescent="0.2">
      <c r="A6517" t="s">
        <v>25</v>
      </c>
      <c r="B6517">
        <v>72</v>
      </c>
      <c r="C6517" t="s">
        <v>21</v>
      </c>
      <c r="D6517" t="s">
        <v>22</v>
      </c>
      <c r="E6517" t="s">
        <v>79</v>
      </c>
      <c r="F6517" t="s">
        <v>26</v>
      </c>
      <c r="G6517">
        <v>60</v>
      </c>
      <c r="H6517" t="s">
        <v>21</v>
      </c>
      <c r="I6517" t="s">
        <v>21</v>
      </c>
      <c r="K6517" t="str">
        <f>IF(Aggregate[[#This Row],[Under 30]]="Yes", "Under 30", IF(Aggregate[[#This Row],[Senior]]="Yes", "Senior", "Other"))</f>
        <v>Other</v>
      </c>
      <c r="P6517">
        <v>1</v>
      </c>
      <c r="R6517">
        <v>32</v>
      </c>
      <c r="S6517">
        <v>2</v>
      </c>
      <c r="T6517">
        <v>0</v>
      </c>
      <c r="U6517">
        <v>0</v>
      </c>
      <c r="V6517">
        <v>1</v>
      </c>
      <c r="W6517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6518" spans="1:23" x14ac:dyDescent="0.2">
      <c r="A6518" t="s">
        <v>25</v>
      </c>
      <c r="B6518">
        <v>72</v>
      </c>
      <c r="C6518" t="s">
        <v>21</v>
      </c>
      <c r="D6518" t="s">
        <v>22</v>
      </c>
      <c r="E6518" t="s">
        <v>80</v>
      </c>
      <c r="F6518" t="s">
        <v>24</v>
      </c>
      <c r="G6518">
        <v>27</v>
      </c>
      <c r="H6518" t="s">
        <v>25</v>
      </c>
      <c r="I6518" t="s">
        <v>21</v>
      </c>
      <c r="K6518" t="str">
        <f>IF(Aggregate[[#This Row],[Under 30]]="Yes", "Under 30", IF(Aggregate[[#This Row],[Senior]]="Yes", "Senior", "Other"))</f>
        <v>Under 30</v>
      </c>
      <c r="P6518">
        <v>1</v>
      </c>
      <c r="R6518">
        <v>51</v>
      </c>
      <c r="S6518">
        <v>0</v>
      </c>
      <c r="T6518">
        <v>0</v>
      </c>
      <c r="U6518">
        <v>0</v>
      </c>
      <c r="V6518">
        <v>12</v>
      </c>
      <c r="W6518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6519" spans="1:23" x14ac:dyDescent="0.2">
      <c r="A6519" t="s">
        <v>25</v>
      </c>
      <c r="B6519">
        <v>72</v>
      </c>
      <c r="C6519" t="s">
        <v>21</v>
      </c>
      <c r="D6519" t="s">
        <v>22</v>
      </c>
      <c r="E6519" t="s">
        <v>80</v>
      </c>
      <c r="F6519" t="s">
        <v>26</v>
      </c>
      <c r="G6519">
        <v>84</v>
      </c>
      <c r="H6519" t="s">
        <v>21</v>
      </c>
      <c r="I6519" t="s">
        <v>25</v>
      </c>
      <c r="J6519" t="s">
        <v>21</v>
      </c>
      <c r="K6519" t="str">
        <f>IF(Aggregate[[#This Row],[Under 30]]="Yes", "Under 30", IF(Aggregate[[#This Row],[Senior]]="Yes", "Senior", "Other"))</f>
        <v>Senior</v>
      </c>
      <c r="L6519" t="s">
        <v>98</v>
      </c>
      <c r="M6519" t="s">
        <v>38</v>
      </c>
      <c r="N6519" t="s">
        <v>90</v>
      </c>
      <c r="O6519" t="s">
        <v>103</v>
      </c>
      <c r="P6519">
        <v>1</v>
      </c>
      <c r="Q6519">
        <v>1</v>
      </c>
      <c r="R6519">
        <v>22</v>
      </c>
      <c r="S6519">
        <v>1</v>
      </c>
      <c r="T6519">
        <v>0</v>
      </c>
      <c r="U6519">
        <v>0</v>
      </c>
      <c r="V6519">
        <v>10</v>
      </c>
      <c r="W6519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6520" spans="1:23" x14ac:dyDescent="0.2">
      <c r="A6520" t="s">
        <v>25</v>
      </c>
      <c r="B6520">
        <v>72</v>
      </c>
      <c r="C6520" t="s">
        <v>21</v>
      </c>
      <c r="D6520" t="s">
        <v>22</v>
      </c>
      <c r="E6520" t="s">
        <v>81</v>
      </c>
      <c r="F6520" t="s">
        <v>26</v>
      </c>
      <c r="G6520">
        <v>75</v>
      </c>
      <c r="H6520" t="s">
        <v>21</v>
      </c>
      <c r="I6520" t="s">
        <v>25</v>
      </c>
      <c r="J6520" t="s">
        <v>21</v>
      </c>
      <c r="K6520" t="str">
        <f>IF(Aggregate[[#This Row],[Under 30]]="Yes", "Under 30", IF(Aggregate[[#This Row],[Senior]]="Yes", "Senior", "Other"))</f>
        <v>Senior</v>
      </c>
      <c r="L6520" t="s">
        <v>98</v>
      </c>
      <c r="M6520" t="s">
        <v>38</v>
      </c>
      <c r="N6520" t="s">
        <v>34</v>
      </c>
      <c r="O6520" t="s">
        <v>34</v>
      </c>
      <c r="P6520">
        <v>1</v>
      </c>
      <c r="R6520">
        <v>42</v>
      </c>
      <c r="S6520">
        <v>0</v>
      </c>
      <c r="T6520">
        <v>0</v>
      </c>
      <c r="U6520">
        <v>0</v>
      </c>
      <c r="V6520">
        <v>3</v>
      </c>
      <c r="W6520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6521" spans="1:23" x14ac:dyDescent="0.2">
      <c r="A6521" t="s">
        <v>25</v>
      </c>
      <c r="B6521">
        <v>72</v>
      </c>
      <c r="C6521" t="s">
        <v>21</v>
      </c>
      <c r="D6521" t="s">
        <v>22</v>
      </c>
      <c r="E6521" t="s">
        <v>82</v>
      </c>
      <c r="F6521" t="s">
        <v>24</v>
      </c>
      <c r="G6521">
        <v>72</v>
      </c>
      <c r="H6521" t="s">
        <v>21</v>
      </c>
      <c r="I6521" t="s">
        <v>25</v>
      </c>
      <c r="J6521" t="s">
        <v>21</v>
      </c>
      <c r="K6521" t="str">
        <f>IF(Aggregate[[#This Row],[Under 30]]="Yes", "Under 30", IF(Aggregate[[#This Row],[Senior]]="Yes", "Senior", "Other"))</f>
        <v>Senior</v>
      </c>
      <c r="L6521" t="s">
        <v>53</v>
      </c>
      <c r="M6521" t="s">
        <v>38</v>
      </c>
      <c r="N6521" t="s">
        <v>34</v>
      </c>
      <c r="O6521" t="s">
        <v>34</v>
      </c>
      <c r="P6521">
        <v>1</v>
      </c>
      <c r="R6521">
        <v>43</v>
      </c>
      <c r="S6521">
        <v>2</v>
      </c>
      <c r="T6521">
        <v>0</v>
      </c>
      <c r="U6521">
        <v>0</v>
      </c>
      <c r="V6521">
        <v>7</v>
      </c>
      <c r="W6521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6522" spans="1:23" x14ac:dyDescent="0.2">
      <c r="A6522" t="s">
        <v>25</v>
      </c>
      <c r="B6522">
        <v>72</v>
      </c>
      <c r="C6522" t="s">
        <v>21</v>
      </c>
      <c r="D6522" t="s">
        <v>22</v>
      </c>
      <c r="E6522" t="s">
        <v>83</v>
      </c>
      <c r="F6522" t="s">
        <v>26</v>
      </c>
      <c r="G6522">
        <v>73</v>
      </c>
      <c r="H6522" t="s">
        <v>21</v>
      </c>
      <c r="I6522" t="s">
        <v>25</v>
      </c>
      <c r="J6522" t="s">
        <v>21</v>
      </c>
      <c r="K6522" t="str">
        <f>IF(Aggregate[[#This Row],[Under 30]]="Yes", "Under 30", IF(Aggregate[[#This Row],[Senior]]="Yes", "Senior", "Other"))</f>
        <v>Senior</v>
      </c>
      <c r="L6522" t="s">
        <v>53</v>
      </c>
      <c r="M6522" t="s">
        <v>33</v>
      </c>
      <c r="N6522" t="s">
        <v>34</v>
      </c>
      <c r="O6522" t="s">
        <v>34</v>
      </c>
      <c r="P6522">
        <v>1</v>
      </c>
      <c r="R6522">
        <v>69</v>
      </c>
      <c r="S6522">
        <v>0</v>
      </c>
      <c r="T6522">
        <v>0</v>
      </c>
      <c r="U6522">
        <v>0</v>
      </c>
      <c r="V6522">
        <v>1</v>
      </c>
      <c r="W6522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6523" spans="1:23" x14ac:dyDescent="0.2">
      <c r="A6523" t="s">
        <v>25</v>
      </c>
      <c r="B6523">
        <v>72</v>
      </c>
      <c r="C6523" t="s">
        <v>21</v>
      </c>
      <c r="D6523" t="s">
        <v>22</v>
      </c>
      <c r="E6523" t="s">
        <v>85</v>
      </c>
      <c r="F6523" t="s">
        <v>26</v>
      </c>
      <c r="G6523">
        <v>63</v>
      </c>
      <c r="H6523" t="s">
        <v>21</v>
      </c>
      <c r="I6523" t="s">
        <v>21</v>
      </c>
      <c r="K6523" t="str">
        <f>IF(Aggregate[[#This Row],[Under 30]]="Yes", "Under 30", IF(Aggregate[[#This Row],[Senior]]="Yes", "Senior", "Other"))</f>
        <v>Other</v>
      </c>
      <c r="P6523">
        <v>1</v>
      </c>
      <c r="R6523">
        <v>59</v>
      </c>
      <c r="S6523">
        <v>0</v>
      </c>
      <c r="T6523">
        <v>0</v>
      </c>
      <c r="U6523">
        <v>0</v>
      </c>
      <c r="V6523">
        <v>2</v>
      </c>
      <c r="W6523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6524" spans="1:23" x14ac:dyDescent="0.2">
      <c r="A6524" t="s">
        <v>25</v>
      </c>
      <c r="B6524">
        <v>72</v>
      </c>
      <c r="C6524" t="s">
        <v>21</v>
      </c>
      <c r="D6524" t="s">
        <v>22</v>
      </c>
      <c r="E6524" t="s">
        <v>86</v>
      </c>
      <c r="F6524" t="s">
        <v>24</v>
      </c>
      <c r="G6524">
        <v>79</v>
      </c>
      <c r="H6524" t="s">
        <v>21</v>
      </c>
      <c r="I6524" t="s">
        <v>25</v>
      </c>
      <c r="J6524" t="s">
        <v>21</v>
      </c>
      <c r="K6524" t="str">
        <f>IF(Aggregate[[#This Row],[Under 30]]="Yes", "Under 30", IF(Aggregate[[#This Row],[Senior]]="Yes", "Senior", "Other"))</f>
        <v>Senior</v>
      </c>
      <c r="L6524" t="s">
        <v>53</v>
      </c>
      <c r="M6524" t="s">
        <v>33</v>
      </c>
      <c r="N6524" t="s">
        <v>34</v>
      </c>
      <c r="O6524" t="s">
        <v>34</v>
      </c>
      <c r="P6524">
        <v>1</v>
      </c>
      <c r="R6524">
        <v>43</v>
      </c>
      <c r="S6524">
        <v>0</v>
      </c>
      <c r="T6524">
        <v>0</v>
      </c>
      <c r="U6524">
        <v>0</v>
      </c>
      <c r="V6524">
        <v>5</v>
      </c>
      <c r="W6524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6525" spans="1:23" x14ac:dyDescent="0.2">
      <c r="A6525" t="s">
        <v>25</v>
      </c>
      <c r="B6525">
        <v>72</v>
      </c>
      <c r="C6525" t="s">
        <v>21</v>
      </c>
      <c r="D6525" t="s">
        <v>22</v>
      </c>
      <c r="E6525" t="s">
        <v>86</v>
      </c>
      <c r="F6525" t="s">
        <v>26</v>
      </c>
      <c r="G6525">
        <v>53</v>
      </c>
      <c r="H6525" t="s">
        <v>21</v>
      </c>
      <c r="I6525" t="s">
        <v>21</v>
      </c>
      <c r="K6525" t="str">
        <f>IF(Aggregate[[#This Row],[Under 30]]="Yes", "Under 30", IF(Aggregate[[#This Row],[Senior]]="Yes", "Senior", "Other"))</f>
        <v>Other</v>
      </c>
      <c r="P6525">
        <v>1</v>
      </c>
      <c r="R6525">
        <v>31</v>
      </c>
      <c r="S6525">
        <v>0</v>
      </c>
      <c r="T6525">
        <v>0</v>
      </c>
      <c r="U6525">
        <v>0</v>
      </c>
      <c r="V6525">
        <v>4</v>
      </c>
      <c r="W6525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6526" spans="1:23" x14ac:dyDescent="0.2">
      <c r="A6526" t="s">
        <v>25</v>
      </c>
      <c r="B6526">
        <v>72</v>
      </c>
      <c r="C6526" t="s">
        <v>21</v>
      </c>
      <c r="D6526" t="s">
        <v>22</v>
      </c>
      <c r="E6526" t="s">
        <v>86</v>
      </c>
      <c r="F6526" t="s">
        <v>26</v>
      </c>
      <c r="G6526">
        <v>71</v>
      </c>
      <c r="H6526" t="s">
        <v>21</v>
      </c>
      <c r="I6526" t="s">
        <v>25</v>
      </c>
      <c r="J6526" t="s">
        <v>21</v>
      </c>
      <c r="K6526" t="str">
        <f>IF(Aggregate[[#This Row],[Under 30]]="Yes", "Under 30", IF(Aggregate[[#This Row],[Senior]]="Yes", "Senior", "Other"))</f>
        <v>Senior</v>
      </c>
      <c r="L6526" t="s">
        <v>53</v>
      </c>
      <c r="M6526" t="s">
        <v>33</v>
      </c>
      <c r="N6526" t="s">
        <v>34</v>
      </c>
      <c r="O6526" t="s">
        <v>34</v>
      </c>
      <c r="P6526">
        <v>1</v>
      </c>
      <c r="R6526">
        <v>21</v>
      </c>
      <c r="S6526">
        <v>0</v>
      </c>
      <c r="T6526">
        <v>0</v>
      </c>
      <c r="U6526">
        <v>0</v>
      </c>
      <c r="V6526">
        <v>5</v>
      </c>
      <c r="W6526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6527" spans="1:23" x14ac:dyDescent="0.2">
      <c r="A6527" t="s">
        <v>25</v>
      </c>
      <c r="B6527">
        <v>72</v>
      </c>
      <c r="C6527" t="s">
        <v>25</v>
      </c>
      <c r="D6527" t="s">
        <v>22</v>
      </c>
      <c r="E6527" t="s">
        <v>23</v>
      </c>
      <c r="F6527" t="s">
        <v>26</v>
      </c>
      <c r="G6527">
        <v>43</v>
      </c>
      <c r="H6527" t="s">
        <v>21</v>
      </c>
      <c r="I6527" t="s">
        <v>21</v>
      </c>
      <c r="K6527" t="str">
        <f>IF(Aggregate[[#This Row],[Under 30]]="Yes", "Under 30", IF(Aggregate[[#This Row],[Senior]]="Yes", "Senior", "Other"))</f>
        <v>Other</v>
      </c>
      <c r="P6527">
        <v>1</v>
      </c>
      <c r="R6527">
        <v>30</v>
      </c>
      <c r="S6527">
        <v>0</v>
      </c>
      <c r="T6527">
        <v>284.39999999999998</v>
      </c>
      <c r="U6527">
        <v>0</v>
      </c>
      <c r="V6527">
        <v>26</v>
      </c>
      <c r="W6527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6528" spans="1:23" x14ac:dyDescent="0.2">
      <c r="A6528" t="s">
        <v>25</v>
      </c>
      <c r="B6528">
        <v>72</v>
      </c>
      <c r="C6528" t="s">
        <v>25</v>
      </c>
      <c r="D6528" t="s">
        <v>22</v>
      </c>
      <c r="E6528" t="s">
        <v>27</v>
      </c>
      <c r="F6528" t="s">
        <v>24</v>
      </c>
      <c r="G6528">
        <v>23</v>
      </c>
      <c r="H6528" t="s">
        <v>25</v>
      </c>
      <c r="I6528" t="s">
        <v>21</v>
      </c>
      <c r="K6528" t="str">
        <f>IF(Aggregate[[#This Row],[Under 30]]="Yes", "Under 30", IF(Aggregate[[#This Row],[Senior]]="Yes", "Senior", "Other"))</f>
        <v>Under 30</v>
      </c>
      <c r="P6528">
        <v>1</v>
      </c>
      <c r="R6528">
        <v>42</v>
      </c>
      <c r="S6528">
        <v>0</v>
      </c>
      <c r="T6528">
        <v>187.2</v>
      </c>
      <c r="U6528">
        <v>0</v>
      </c>
      <c r="V6528">
        <v>8</v>
      </c>
      <c r="W6528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6529" spans="1:23" x14ac:dyDescent="0.2">
      <c r="A6529" t="s">
        <v>25</v>
      </c>
      <c r="B6529">
        <v>72</v>
      </c>
      <c r="C6529" t="s">
        <v>25</v>
      </c>
      <c r="D6529" t="s">
        <v>22</v>
      </c>
      <c r="E6529" t="s">
        <v>27</v>
      </c>
      <c r="F6529" t="s">
        <v>24</v>
      </c>
      <c r="G6529">
        <v>59</v>
      </c>
      <c r="H6529" t="s">
        <v>21</v>
      </c>
      <c r="I6529" t="s">
        <v>21</v>
      </c>
      <c r="K6529" t="str">
        <f>IF(Aggregate[[#This Row],[Under 30]]="Yes", "Under 30", IF(Aggregate[[#This Row],[Senior]]="Yes", "Senior", "Other"))</f>
        <v>Other</v>
      </c>
      <c r="P6529">
        <v>1</v>
      </c>
      <c r="R6529">
        <v>38</v>
      </c>
      <c r="S6529">
        <v>0</v>
      </c>
      <c r="T6529">
        <v>276</v>
      </c>
      <c r="U6529">
        <v>0</v>
      </c>
      <c r="V6529">
        <v>5</v>
      </c>
      <c r="W6529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6530" spans="1:23" x14ac:dyDescent="0.2">
      <c r="A6530" t="s">
        <v>25</v>
      </c>
      <c r="B6530">
        <v>72</v>
      </c>
      <c r="C6530" t="s">
        <v>25</v>
      </c>
      <c r="D6530" t="s">
        <v>22</v>
      </c>
      <c r="E6530" t="s">
        <v>27</v>
      </c>
      <c r="F6530" t="s">
        <v>26</v>
      </c>
      <c r="G6530">
        <v>35</v>
      </c>
      <c r="H6530" t="s">
        <v>21</v>
      </c>
      <c r="I6530" t="s">
        <v>21</v>
      </c>
      <c r="K6530" t="str">
        <f>IF(Aggregate[[#This Row],[Under 30]]="Yes", "Under 30", IF(Aggregate[[#This Row],[Senior]]="Yes", "Senior", "Other"))</f>
        <v>Other</v>
      </c>
      <c r="P6530">
        <v>1</v>
      </c>
      <c r="R6530">
        <v>67</v>
      </c>
      <c r="S6530">
        <v>0</v>
      </c>
      <c r="T6530">
        <v>203.4</v>
      </c>
      <c r="U6530">
        <v>0</v>
      </c>
      <c r="V6530">
        <v>9</v>
      </c>
      <c r="W6530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6531" spans="1:23" x14ac:dyDescent="0.2">
      <c r="A6531" t="s">
        <v>25</v>
      </c>
      <c r="B6531">
        <v>72</v>
      </c>
      <c r="C6531" t="s">
        <v>25</v>
      </c>
      <c r="D6531" t="s">
        <v>22</v>
      </c>
      <c r="E6531" t="s">
        <v>36</v>
      </c>
      <c r="F6531" t="s">
        <v>24</v>
      </c>
      <c r="G6531">
        <v>23</v>
      </c>
      <c r="H6531" t="s">
        <v>25</v>
      </c>
      <c r="I6531" t="s">
        <v>21</v>
      </c>
      <c r="K6531" t="str">
        <f>IF(Aggregate[[#This Row],[Under 30]]="Yes", "Under 30", IF(Aggregate[[#This Row],[Senior]]="Yes", "Senior", "Other"))</f>
        <v>Under 30</v>
      </c>
      <c r="P6531">
        <v>1</v>
      </c>
      <c r="R6531">
        <v>32</v>
      </c>
      <c r="S6531">
        <v>0</v>
      </c>
      <c r="T6531">
        <v>211.2</v>
      </c>
      <c r="U6531">
        <v>0</v>
      </c>
      <c r="V6531">
        <v>14</v>
      </c>
      <c r="W6531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6532" spans="1:23" x14ac:dyDescent="0.2">
      <c r="A6532" t="s">
        <v>25</v>
      </c>
      <c r="B6532">
        <v>72</v>
      </c>
      <c r="C6532" t="s">
        <v>25</v>
      </c>
      <c r="D6532" t="s">
        <v>22</v>
      </c>
      <c r="E6532" t="s">
        <v>41</v>
      </c>
      <c r="F6532" t="s">
        <v>24</v>
      </c>
      <c r="G6532">
        <v>41</v>
      </c>
      <c r="H6532" t="s">
        <v>21</v>
      </c>
      <c r="I6532" t="s">
        <v>21</v>
      </c>
      <c r="K6532" t="str">
        <f>IF(Aggregate[[#This Row],[Under 30]]="Yes", "Under 30", IF(Aggregate[[#This Row],[Senior]]="Yes", "Senior", "Other"))</f>
        <v>Other</v>
      </c>
      <c r="P6532">
        <v>1</v>
      </c>
      <c r="R6532">
        <v>45</v>
      </c>
      <c r="S6532">
        <v>0</v>
      </c>
      <c r="T6532">
        <v>198</v>
      </c>
      <c r="U6532">
        <v>0</v>
      </c>
      <c r="V6532">
        <v>9</v>
      </c>
      <c r="W6532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6533" spans="1:23" x14ac:dyDescent="0.2">
      <c r="A6533" t="s">
        <v>25</v>
      </c>
      <c r="B6533">
        <v>72</v>
      </c>
      <c r="C6533" t="s">
        <v>25</v>
      </c>
      <c r="D6533" t="s">
        <v>22</v>
      </c>
      <c r="E6533" t="s">
        <v>42</v>
      </c>
      <c r="F6533" t="s">
        <v>26</v>
      </c>
      <c r="G6533">
        <v>25</v>
      </c>
      <c r="H6533" t="s">
        <v>25</v>
      </c>
      <c r="I6533" t="s">
        <v>21</v>
      </c>
      <c r="K6533" t="str">
        <f>IF(Aggregate[[#This Row],[Under 30]]="Yes", "Under 30", IF(Aggregate[[#This Row],[Senior]]="Yes", "Senior", "Other"))</f>
        <v>Under 30</v>
      </c>
      <c r="P6533">
        <v>1</v>
      </c>
      <c r="R6533">
        <v>28</v>
      </c>
      <c r="S6533">
        <v>2</v>
      </c>
      <c r="T6533">
        <v>158.4</v>
      </c>
      <c r="U6533">
        <v>0</v>
      </c>
      <c r="V6533">
        <v>14</v>
      </c>
      <c r="W6533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6534" spans="1:23" x14ac:dyDescent="0.2">
      <c r="A6534" t="s">
        <v>25</v>
      </c>
      <c r="B6534">
        <v>72</v>
      </c>
      <c r="C6534" t="s">
        <v>25</v>
      </c>
      <c r="D6534" t="s">
        <v>22</v>
      </c>
      <c r="E6534" t="s">
        <v>43</v>
      </c>
      <c r="F6534" t="s">
        <v>26</v>
      </c>
      <c r="G6534">
        <v>22</v>
      </c>
      <c r="H6534" t="s">
        <v>25</v>
      </c>
      <c r="I6534" t="s">
        <v>21</v>
      </c>
      <c r="K6534" t="str">
        <f>IF(Aggregate[[#This Row],[Under 30]]="Yes", "Under 30", IF(Aggregate[[#This Row],[Senior]]="Yes", "Senior", "Other"))</f>
        <v>Under 30</v>
      </c>
      <c r="P6534">
        <v>1</v>
      </c>
      <c r="R6534">
        <v>33</v>
      </c>
      <c r="S6534">
        <v>0</v>
      </c>
      <c r="T6534">
        <v>247.2</v>
      </c>
      <c r="U6534">
        <v>0</v>
      </c>
      <c r="V6534">
        <v>17</v>
      </c>
      <c r="W6534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6535" spans="1:23" x14ac:dyDescent="0.2">
      <c r="A6535" t="s">
        <v>25</v>
      </c>
      <c r="B6535">
        <v>72</v>
      </c>
      <c r="C6535" t="s">
        <v>25</v>
      </c>
      <c r="D6535" t="s">
        <v>22</v>
      </c>
      <c r="E6535" t="s">
        <v>44</v>
      </c>
      <c r="F6535" t="s">
        <v>24</v>
      </c>
      <c r="G6535">
        <v>25</v>
      </c>
      <c r="H6535" t="s">
        <v>25</v>
      </c>
      <c r="I6535" t="s">
        <v>21</v>
      </c>
      <c r="K6535" t="str">
        <f>IF(Aggregate[[#This Row],[Under 30]]="Yes", "Under 30", IF(Aggregate[[#This Row],[Senior]]="Yes", "Senior", "Other"))</f>
        <v>Under 30</v>
      </c>
      <c r="P6535">
        <v>1</v>
      </c>
      <c r="R6535">
        <v>34</v>
      </c>
      <c r="S6535">
        <v>1</v>
      </c>
      <c r="T6535">
        <v>132.5</v>
      </c>
      <c r="U6535">
        <v>0</v>
      </c>
      <c r="V6535">
        <v>17</v>
      </c>
      <c r="W6535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6536" spans="1:23" x14ac:dyDescent="0.2">
      <c r="A6536" t="s">
        <v>25</v>
      </c>
      <c r="B6536">
        <v>72</v>
      </c>
      <c r="C6536" t="s">
        <v>25</v>
      </c>
      <c r="D6536" t="s">
        <v>22</v>
      </c>
      <c r="E6536" t="s">
        <v>50</v>
      </c>
      <c r="F6536" t="s">
        <v>24</v>
      </c>
      <c r="G6536">
        <v>62</v>
      </c>
      <c r="H6536" t="s">
        <v>21</v>
      </c>
      <c r="I6536" t="s">
        <v>21</v>
      </c>
      <c r="K6536" t="str">
        <f>IF(Aggregate[[#This Row],[Under 30]]="Yes", "Under 30", IF(Aggregate[[#This Row],[Senior]]="Yes", "Senior", "Other"))</f>
        <v>Other</v>
      </c>
      <c r="P6536">
        <v>1</v>
      </c>
      <c r="R6536">
        <v>35</v>
      </c>
      <c r="S6536">
        <v>0</v>
      </c>
      <c r="T6536">
        <v>110.4</v>
      </c>
      <c r="U6536">
        <v>0</v>
      </c>
      <c r="V6536">
        <v>4</v>
      </c>
      <c r="W6536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6537" spans="1:23" x14ac:dyDescent="0.2">
      <c r="A6537" t="s">
        <v>25</v>
      </c>
      <c r="B6537">
        <v>72</v>
      </c>
      <c r="C6537" t="s">
        <v>25</v>
      </c>
      <c r="D6537" t="s">
        <v>22</v>
      </c>
      <c r="E6537" t="s">
        <v>52</v>
      </c>
      <c r="F6537" t="s">
        <v>26</v>
      </c>
      <c r="G6537">
        <v>28</v>
      </c>
      <c r="H6537" t="s">
        <v>25</v>
      </c>
      <c r="I6537" t="s">
        <v>21</v>
      </c>
      <c r="K6537" t="str">
        <f>IF(Aggregate[[#This Row],[Under 30]]="Yes", "Under 30", IF(Aggregate[[#This Row],[Senior]]="Yes", "Senior", "Other"))</f>
        <v>Under 30</v>
      </c>
      <c r="P6537">
        <v>1</v>
      </c>
      <c r="R6537">
        <v>52</v>
      </c>
      <c r="S6537">
        <v>0</v>
      </c>
      <c r="T6537">
        <v>468</v>
      </c>
      <c r="U6537">
        <v>0</v>
      </c>
      <c r="V6537">
        <v>6</v>
      </c>
      <c r="W6537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6538" spans="1:23" x14ac:dyDescent="0.2">
      <c r="A6538" t="s">
        <v>25</v>
      </c>
      <c r="B6538">
        <v>72</v>
      </c>
      <c r="C6538" t="s">
        <v>25</v>
      </c>
      <c r="D6538" t="s">
        <v>22</v>
      </c>
      <c r="E6538" t="s">
        <v>55</v>
      </c>
      <c r="F6538" t="s">
        <v>24</v>
      </c>
      <c r="G6538">
        <v>45</v>
      </c>
      <c r="H6538" t="s">
        <v>21</v>
      </c>
      <c r="I6538" t="s">
        <v>21</v>
      </c>
      <c r="K6538" t="str">
        <f>IF(Aggregate[[#This Row],[Under 30]]="Yes", "Under 30", IF(Aggregate[[#This Row],[Senior]]="Yes", "Senior", "Other"))</f>
        <v>Other</v>
      </c>
      <c r="P6538">
        <v>1</v>
      </c>
      <c r="R6538">
        <v>56</v>
      </c>
      <c r="S6538">
        <v>0</v>
      </c>
      <c r="T6538">
        <v>428.4</v>
      </c>
      <c r="U6538">
        <v>0</v>
      </c>
      <c r="V6538">
        <v>15</v>
      </c>
      <c r="W6538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6539" spans="1:23" x14ac:dyDescent="0.2">
      <c r="A6539" t="s">
        <v>25</v>
      </c>
      <c r="B6539">
        <v>72</v>
      </c>
      <c r="C6539" t="s">
        <v>25</v>
      </c>
      <c r="D6539" t="s">
        <v>22</v>
      </c>
      <c r="E6539" t="s">
        <v>58</v>
      </c>
      <c r="F6539" t="s">
        <v>24</v>
      </c>
      <c r="G6539">
        <v>77</v>
      </c>
      <c r="H6539" t="s">
        <v>21</v>
      </c>
      <c r="I6539" t="s">
        <v>25</v>
      </c>
      <c r="J6539" t="s">
        <v>21</v>
      </c>
      <c r="K6539" t="str">
        <f>IF(Aggregate[[#This Row],[Under 30]]="Yes", "Under 30", IF(Aggregate[[#This Row],[Senior]]="Yes", "Senior", "Other"))</f>
        <v>Senior</v>
      </c>
      <c r="L6539" t="s">
        <v>53</v>
      </c>
      <c r="M6539" t="s">
        <v>33</v>
      </c>
      <c r="N6539" t="s">
        <v>34</v>
      </c>
      <c r="O6539" t="s">
        <v>34</v>
      </c>
      <c r="P6539">
        <v>1</v>
      </c>
      <c r="R6539">
        <v>34</v>
      </c>
      <c r="S6539">
        <v>0</v>
      </c>
      <c r="T6539">
        <v>271.2</v>
      </c>
      <c r="U6539">
        <v>0</v>
      </c>
      <c r="V6539">
        <v>1</v>
      </c>
      <c r="W6539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6540" spans="1:23" x14ac:dyDescent="0.2">
      <c r="A6540" t="s">
        <v>25</v>
      </c>
      <c r="B6540">
        <v>72</v>
      </c>
      <c r="C6540" t="s">
        <v>25</v>
      </c>
      <c r="D6540" t="s">
        <v>22</v>
      </c>
      <c r="E6540" t="s">
        <v>59</v>
      </c>
      <c r="F6540" t="s">
        <v>24</v>
      </c>
      <c r="G6540">
        <v>44</v>
      </c>
      <c r="H6540" t="s">
        <v>21</v>
      </c>
      <c r="I6540" t="s">
        <v>21</v>
      </c>
      <c r="K6540" t="str">
        <f>IF(Aggregate[[#This Row],[Under 30]]="Yes", "Under 30", IF(Aggregate[[#This Row],[Senior]]="Yes", "Senior", "Other"))</f>
        <v>Other</v>
      </c>
      <c r="P6540">
        <v>1</v>
      </c>
      <c r="R6540">
        <v>44</v>
      </c>
      <c r="S6540">
        <v>0</v>
      </c>
      <c r="T6540">
        <v>230.4</v>
      </c>
      <c r="U6540">
        <v>0</v>
      </c>
      <c r="V6540">
        <v>13</v>
      </c>
      <c r="W6540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6541" spans="1:23" x14ac:dyDescent="0.2">
      <c r="A6541" t="s">
        <v>25</v>
      </c>
      <c r="B6541">
        <v>72</v>
      </c>
      <c r="C6541" t="s">
        <v>25</v>
      </c>
      <c r="D6541" t="s">
        <v>22</v>
      </c>
      <c r="E6541" t="s">
        <v>61</v>
      </c>
      <c r="F6541" t="s">
        <v>24</v>
      </c>
      <c r="G6541">
        <v>20</v>
      </c>
      <c r="H6541" t="s">
        <v>25</v>
      </c>
      <c r="I6541" t="s">
        <v>21</v>
      </c>
      <c r="K6541" t="str">
        <f>IF(Aggregate[[#This Row],[Under 30]]="Yes", "Under 30", IF(Aggregate[[#This Row],[Senior]]="Yes", "Senior", "Other"))</f>
        <v>Under 30</v>
      </c>
      <c r="P6541">
        <v>1</v>
      </c>
      <c r="R6541">
        <v>38</v>
      </c>
      <c r="S6541">
        <v>0</v>
      </c>
      <c r="T6541">
        <v>152.6</v>
      </c>
      <c r="U6541">
        <v>0</v>
      </c>
      <c r="V6541">
        <v>17</v>
      </c>
      <c r="W6541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6542" spans="1:23" x14ac:dyDescent="0.2">
      <c r="A6542" t="s">
        <v>25</v>
      </c>
      <c r="B6542">
        <v>72</v>
      </c>
      <c r="C6542" t="s">
        <v>25</v>
      </c>
      <c r="D6542" t="s">
        <v>22</v>
      </c>
      <c r="E6542" t="s">
        <v>61</v>
      </c>
      <c r="F6542" t="s">
        <v>24</v>
      </c>
      <c r="G6542">
        <v>32</v>
      </c>
      <c r="H6542" t="s">
        <v>21</v>
      </c>
      <c r="I6542" t="s">
        <v>21</v>
      </c>
      <c r="K6542" t="str">
        <f>IF(Aggregate[[#This Row],[Under 30]]="Yes", "Under 30", IF(Aggregate[[#This Row],[Senior]]="Yes", "Senior", "Other"))</f>
        <v>Other</v>
      </c>
      <c r="P6542">
        <v>1</v>
      </c>
      <c r="R6542">
        <v>71</v>
      </c>
      <c r="S6542">
        <v>2</v>
      </c>
      <c r="T6542">
        <v>122.4</v>
      </c>
      <c r="U6542">
        <v>0</v>
      </c>
      <c r="V6542">
        <v>18</v>
      </c>
      <c r="W6542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6543" spans="1:23" x14ac:dyDescent="0.2">
      <c r="A6543" t="s">
        <v>25</v>
      </c>
      <c r="B6543">
        <v>72</v>
      </c>
      <c r="C6543" t="s">
        <v>25</v>
      </c>
      <c r="D6543" t="s">
        <v>22</v>
      </c>
      <c r="E6543" t="s">
        <v>61</v>
      </c>
      <c r="F6543" t="s">
        <v>26</v>
      </c>
      <c r="G6543">
        <v>36</v>
      </c>
      <c r="H6543" t="s">
        <v>21</v>
      </c>
      <c r="I6543" t="s">
        <v>21</v>
      </c>
      <c r="K6543" t="str">
        <f>IF(Aggregate[[#This Row],[Under 30]]="Yes", "Under 30", IF(Aggregate[[#This Row],[Senior]]="Yes", "Senior", "Other"))</f>
        <v>Other</v>
      </c>
      <c r="P6543">
        <v>1</v>
      </c>
      <c r="R6543">
        <v>68</v>
      </c>
      <c r="S6543">
        <v>0</v>
      </c>
      <c r="T6543">
        <v>92.2</v>
      </c>
      <c r="U6543">
        <v>0</v>
      </c>
      <c r="V6543">
        <v>5</v>
      </c>
      <c r="W6543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6544" spans="1:23" x14ac:dyDescent="0.2">
      <c r="A6544" t="s">
        <v>25</v>
      </c>
      <c r="B6544">
        <v>72</v>
      </c>
      <c r="C6544" t="s">
        <v>25</v>
      </c>
      <c r="D6544" t="s">
        <v>22</v>
      </c>
      <c r="E6544" t="s">
        <v>62</v>
      </c>
      <c r="F6544" t="s">
        <v>26</v>
      </c>
      <c r="G6544">
        <v>51</v>
      </c>
      <c r="H6544" t="s">
        <v>21</v>
      </c>
      <c r="I6544" t="s">
        <v>21</v>
      </c>
      <c r="K6544" t="str">
        <f>IF(Aggregate[[#This Row],[Under 30]]="Yes", "Under 30", IF(Aggregate[[#This Row],[Senior]]="Yes", "Senior", "Other"))</f>
        <v>Other</v>
      </c>
      <c r="P6544">
        <v>1</v>
      </c>
      <c r="R6544">
        <v>50</v>
      </c>
      <c r="S6544">
        <v>0</v>
      </c>
      <c r="T6544">
        <v>252</v>
      </c>
      <c r="U6544">
        <v>0</v>
      </c>
      <c r="V6544">
        <v>5</v>
      </c>
      <c r="W6544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6545" spans="1:23" x14ac:dyDescent="0.2">
      <c r="A6545" t="s">
        <v>25</v>
      </c>
      <c r="B6545">
        <v>72</v>
      </c>
      <c r="C6545" t="s">
        <v>25</v>
      </c>
      <c r="D6545" t="s">
        <v>22</v>
      </c>
      <c r="E6545" t="s">
        <v>63</v>
      </c>
      <c r="F6545" t="s">
        <v>26</v>
      </c>
      <c r="G6545">
        <v>23</v>
      </c>
      <c r="H6545" t="s">
        <v>25</v>
      </c>
      <c r="I6545" t="s">
        <v>21</v>
      </c>
      <c r="K6545" t="str">
        <f>IF(Aggregate[[#This Row],[Under 30]]="Yes", "Under 30", IF(Aggregate[[#This Row],[Senior]]="Yes", "Senior", "Other"))</f>
        <v>Under 30</v>
      </c>
      <c r="P6545">
        <v>1</v>
      </c>
      <c r="R6545">
        <v>73</v>
      </c>
      <c r="S6545">
        <v>0</v>
      </c>
      <c r="T6545">
        <v>435.6</v>
      </c>
      <c r="U6545">
        <v>0</v>
      </c>
      <c r="V6545">
        <v>10</v>
      </c>
      <c r="W6545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6546" spans="1:23" x14ac:dyDescent="0.2">
      <c r="A6546" t="s">
        <v>25</v>
      </c>
      <c r="B6546">
        <v>72</v>
      </c>
      <c r="C6546" t="s">
        <v>25</v>
      </c>
      <c r="D6546" t="s">
        <v>22</v>
      </c>
      <c r="E6546" t="s">
        <v>64</v>
      </c>
      <c r="F6546" t="s">
        <v>24</v>
      </c>
      <c r="G6546">
        <v>79</v>
      </c>
      <c r="H6546" t="s">
        <v>21</v>
      </c>
      <c r="I6546" t="s">
        <v>25</v>
      </c>
      <c r="J6546" t="s">
        <v>21</v>
      </c>
      <c r="K6546" t="str">
        <f>IF(Aggregate[[#This Row],[Under 30]]="Yes", "Under 30", IF(Aggregate[[#This Row],[Senior]]="Yes", "Senior", "Other"))</f>
        <v>Senior</v>
      </c>
      <c r="L6546" t="s">
        <v>53</v>
      </c>
      <c r="M6546" t="s">
        <v>33</v>
      </c>
      <c r="N6546" t="s">
        <v>34</v>
      </c>
      <c r="O6546" t="s">
        <v>34</v>
      </c>
      <c r="P6546">
        <v>1</v>
      </c>
      <c r="R6546">
        <v>60</v>
      </c>
      <c r="S6546">
        <v>0</v>
      </c>
      <c r="T6546">
        <v>356.4</v>
      </c>
      <c r="U6546">
        <v>0</v>
      </c>
      <c r="V6546">
        <v>9</v>
      </c>
      <c r="W6546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6547" spans="1:23" x14ac:dyDescent="0.2">
      <c r="A6547" t="s">
        <v>25</v>
      </c>
      <c r="B6547">
        <v>72</v>
      </c>
      <c r="C6547" t="s">
        <v>25</v>
      </c>
      <c r="D6547" t="s">
        <v>22</v>
      </c>
      <c r="E6547" t="s">
        <v>68</v>
      </c>
      <c r="F6547" t="s">
        <v>24</v>
      </c>
      <c r="G6547">
        <v>51</v>
      </c>
      <c r="H6547" t="s">
        <v>21</v>
      </c>
      <c r="I6547" t="s">
        <v>21</v>
      </c>
      <c r="K6547" t="str">
        <f>IF(Aggregate[[#This Row],[Under 30]]="Yes", "Under 30", IF(Aggregate[[#This Row],[Senior]]="Yes", "Senior", "Other"))</f>
        <v>Other</v>
      </c>
      <c r="P6547">
        <v>1</v>
      </c>
      <c r="R6547">
        <v>26</v>
      </c>
      <c r="S6547">
        <v>2</v>
      </c>
      <c r="T6547">
        <v>194.4</v>
      </c>
      <c r="U6547">
        <v>0</v>
      </c>
      <c r="V6547">
        <v>14</v>
      </c>
      <c r="W6547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6548" spans="1:23" x14ac:dyDescent="0.2">
      <c r="A6548" t="s">
        <v>25</v>
      </c>
      <c r="B6548">
        <v>72</v>
      </c>
      <c r="C6548" t="s">
        <v>25</v>
      </c>
      <c r="D6548" t="s">
        <v>22</v>
      </c>
      <c r="E6548" t="s">
        <v>69</v>
      </c>
      <c r="F6548" t="s">
        <v>24</v>
      </c>
      <c r="G6548">
        <v>47</v>
      </c>
      <c r="H6548" t="s">
        <v>21</v>
      </c>
      <c r="I6548" t="s">
        <v>21</v>
      </c>
      <c r="K6548" t="str">
        <f>IF(Aggregate[[#This Row],[Under 30]]="Yes", "Under 30", IF(Aggregate[[#This Row],[Senior]]="Yes", "Senior", "Other"))</f>
        <v>Other</v>
      </c>
      <c r="P6548">
        <v>1</v>
      </c>
      <c r="R6548">
        <v>67</v>
      </c>
      <c r="S6548">
        <v>1</v>
      </c>
      <c r="T6548">
        <v>370.8</v>
      </c>
      <c r="U6548">
        <v>0</v>
      </c>
      <c r="V6548">
        <v>1</v>
      </c>
      <c r="W6548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6549" spans="1:23" x14ac:dyDescent="0.2">
      <c r="A6549" t="s">
        <v>25</v>
      </c>
      <c r="B6549">
        <v>72</v>
      </c>
      <c r="C6549" t="s">
        <v>25</v>
      </c>
      <c r="D6549" t="s">
        <v>22</v>
      </c>
      <c r="E6549" t="s">
        <v>72</v>
      </c>
      <c r="F6549" t="s">
        <v>24</v>
      </c>
      <c r="G6549">
        <v>38</v>
      </c>
      <c r="H6549" t="s">
        <v>21</v>
      </c>
      <c r="I6549" t="s">
        <v>21</v>
      </c>
      <c r="K6549" t="str">
        <f>IF(Aggregate[[#This Row],[Under 30]]="Yes", "Under 30", IF(Aggregate[[#This Row],[Senior]]="Yes", "Senior", "Other"))</f>
        <v>Other</v>
      </c>
      <c r="P6549">
        <v>1</v>
      </c>
      <c r="R6549">
        <v>20</v>
      </c>
      <c r="S6549">
        <v>0</v>
      </c>
      <c r="T6549">
        <v>223.2</v>
      </c>
      <c r="U6549">
        <v>0</v>
      </c>
      <c r="V6549">
        <v>27</v>
      </c>
      <c r="W6549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6550" spans="1:23" x14ac:dyDescent="0.2">
      <c r="A6550" t="s">
        <v>25</v>
      </c>
      <c r="B6550">
        <v>72</v>
      </c>
      <c r="C6550" t="s">
        <v>25</v>
      </c>
      <c r="D6550" t="s">
        <v>22</v>
      </c>
      <c r="E6550" t="s">
        <v>73</v>
      </c>
      <c r="F6550" t="s">
        <v>24</v>
      </c>
      <c r="G6550">
        <v>71</v>
      </c>
      <c r="H6550" t="s">
        <v>21</v>
      </c>
      <c r="I6550" t="s">
        <v>25</v>
      </c>
      <c r="J6550" t="s">
        <v>21</v>
      </c>
      <c r="K6550" t="str">
        <f>IF(Aggregate[[#This Row],[Under 30]]="Yes", "Under 30", IF(Aggregate[[#This Row],[Senior]]="Yes", "Senior", "Other"))</f>
        <v>Senior</v>
      </c>
      <c r="L6550" t="s">
        <v>53</v>
      </c>
      <c r="M6550" t="s">
        <v>38</v>
      </c>
      <c r="N6550" t="s">
        <v>34</v>
      </c>
      <c r="O6550" t="s">
        <v>34</v>
      </c>
      <c r="P6550">
        <v>1</v>
      </c>
      <c r="R6550">
        <v>45</v>
      </c>
      <c r="S6550">
        <v>0</v>
      </c>
      <c r="T6550">
        <v>374.4</v>
      </c>
      <c r="U6550">
        <v>0</v>
      </c>
      <c r="V6550">
        <v>4</v>
      </c>
      <c r="W6550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6551" spans="1:23" x14ac:dyDescent="0.2">
      <c r="A6551" t="s">
        <v>25</v>
      </c>
      <c r="B6551">
        <v>72</v>
      </c>
      <c r="C6551" t="s">
        <v>25</v>
      </c>
      <c r="D6551" t="s">
        <v>22</v>
      </c>
      <c r="E6551" t="s">
        <v>75</v>
      </c>
      <c r="F6551" t="s">
        <v>24</v>
      </c>
      <c r="G6551">
        <v>45</v>
      </c>
      <c r="H6551" t="s">
        <v>21</v>
      </c>
      <c r="I6551" t="s">
        <v>21</v>
      </c>
      <c r="K6551" t="str">
        <f>IF(Aggregate[[#This Row],[Under 30]]="Yes", "Under 30", IF(Aggregate[[#This Row],[Senior]]="Yes", "Senior", "Other"))</f>
        <v>Other</v>
      </c>
      <c r="P6551">
        <v>1</v>
      </c>
      <c r="Q6551">
        <v>1</v>
      </c>
      <c r="R6551">
        <v>42</v>
      </c>
      <c r="S6551">
        <v>5</v>
      </c>
      <c r="T6551">
        <v>261.60000000000002</v>
      </c>
      <c r="U6551">
        <v>0</v>
      </c>
      <c r="V6551">
        <v>14</v>
      </c>
      <c r="W6551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6552" spans="1:23" x14ac:dyDescent="0.2">
      <c r="A6552" t="s">
        <v>25</v>
      </c>
      <c r="B6552">
        <v>72</v>
      </c>
      <c r="C6552" t="s">
        <v>25</v>
      </c>
      <c r="D6552" t="s">
        <v>22</v>
      </c>
      <c r="E6552" t="s">
        <v>77</v>
      </c>
      <c r="F6552" t="s">
        <v>26</v>
      </c>
      <c r="G6552">
        <v>39</v>
      </c>
      <c r="H6552" t="s">
        <v>21</v>
      </c>
      <c r="I6552" t="s">
        <v>21</v>
      </c>
      <c r="K6552" t="str">
        <f>IF(Aggregate[[#This Row],[Under 30]]="Yes", "Under 30", IF(Aggregate[[#This Row],[Senior]]="Yes", "Senior", "Other"))</f>
        <v>Other</v>
      </c>
      <c r="P6552">
        <v>1</v>
      </c>
      <c r="R6552">
        <v>19</v>
      </c>
      <c r="S6552">
        <v>0</v>
      </c>
      <c r="T6552">
        <v>271.2</v>
      </c>
      <c r="U6552">
        <v>0</v>
      </c>
      <c r="V6552">
        <v>5</v>
      </c>
      <c r="W6552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6553" spans="1:23" x14ac:dyDescent="0.2">
      <c r="A6553" t="s">
        <v>25</v>
      </c>
      <c r="B6553">
        <v>72</v>
      </c>
      <c r="C6553" t="s">
        <v>25</v>
      </c>
      <c r="D6553" t="s">
        <v>22</v>
      </c>
      <c r="E6553" t="s">
        <v>78</v>
      </c>
      <c r="F6553" t="s">
        <v>26</v>
      </c>
      <c r="G6553">
        <v>25</v>
      </c>
      <c r="H6553" t="s">
        <v>25</v>
      </c>
      <c r="I6553" t="s">
        <v>21</v>
      </c>
      <c r="K6553" t="str">
        <f>IF(Aggregate[[#This Row],[Under 30]]="Yes", "Under 30", IF(Aggregate[[#This Row],[Senior]]="Yes", "Senior", "Other"))</f>
        <v>Under 30</v>
      </c>
      <c r="P6553">
        <v>1</v>
      </c>
      <c r="R6553">
        <v>44</v>
      </c>
      <c r="S6553">
        <v>0</v>
      </c>
      <c r="T6553">
        <v>174.6</v>
      </c>
      <c r="U6553">
        <v>0</v>
      </c>
      <c r="V6553">
        <v>15</v>
      </c>
      <c r="W6553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6554" spans="1:23" x14ac:dyDescent="0.2">
      <c r="A6554" t="s">
        <v>25</v>
      </c>
      <c r="B6554">
        <v>72</v>
      </c>
      <c r="C6554" t="s">
        <v>25</v>
      </c>
      <c r="D6554" t="s">
        <v>22</v>
      </c>
      <c r="E6554" t="s">
        <v>79</v>
      </c>
      <c r="F6554" t="s">
        <v>26</v>
      </c>
      <c r="G6554">
        <v>27</v>
      </c>
      <c r="H6554" t="s">
        <v>25</v>
      </c>
      <c r="I6554" t="s">
        <v>21</v>
      </c>
      <c r="K6554" t="str">
        <f>IF(Aggregate[[#This Row],[Under 30]]="Yes", "Under 30", IF(Aggregate[[#This Row],[Senior]]="Yes", "Senior", "Other"))</f>
        <v>Under 30</v>
      </c>
      <c r="P6554">
        <v>1</v>
      </c>
      <c r="R6554">
        <v>14</v>
      </c>
      <c r="S6554">
        <v>0</v>
      </c>
      <c r="T6554">
        <v>149.80000000000001</v>
      </c>
      <c r="U6554">
        <v>0</v>
      </c>
      <c r="V6554">
        <v>16</v>
      </c>
      <c r="W6554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6555" spans="1:23" x14ac:dyDescent="0.2">
      <c r="A6555" t="s">
        <v>25</v>
      </c>
      <c r="B6555">
        <v>72</v>
      </c>
      <c r="C6555" t="s">
        <v>25</v>
      </c>
      <c r="D6555" t="s">
        <v>22</v>
      </c>
      <c r="E6555" t="s">
        <v>81</v>
      </c>
      <c r="F6555" t="s">
        <v>24</v>
      </c>
      <c r="G6555">
        <v>60</v>
      </c>
      <c r="H6555" t="s">
        <v>21</v>
      </c>
      <c r="I6555" t="s">
        <v>21</v>
      </c>
      <c r="K6555" t="str">
        <f>IF(Aggregate[[#This Row],[Under 30]]="Yes", "Under 30", IF(Aggregate[[#This Row],[Senior]]="Yes", "Senior", "Other"))</f>
        <v>Other</v>
      </c>
      <c r="P6555">
        <v>1</v>
      </c>
      <c r="R6555">
        <v>46</v>
      </c>
      <c r="S6555">
        <v>0</v>
      </c>
      <c r="T6555">
        <v>167</v>
      </c>
      <c r="U6555">
        <v>0</v>
      </c>
      <c r="V6555">
        <v>4</v>
      </c>
      <c r="W6555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6556" spans="1:23" x14ac:dyDescent="0.2">
      <c r="A6556" t="s">
        <v>25</v>
      </c>
      <c r="B6556">
        <v>72</v>
      </c>
      <c r="C6556" t="s">
        <v>25</v>
      </c>
      <c r="D6556" t="s">
        <v>22</v>
      </c>
      <c r="E6556" t="s">
        <v>84</v>
      </c>
      <c r="F6556" t="s">
        <v>26</v>
      </c>
      <c r="G6556">
        <v>42</v>
      </c>
      <c r="H6556" t="s">
        <v>21</v>
      </c>
      <c r="I6556" t="s">
        <v>21</v>
      </c>
      <c r="K6556" t="str">
        <f>IF(Aggregate[[#This Row],[Under 30]]="Yes", "Under 30", IF(Aggregate[[#This Row],[Senior]]="Yes", "Senior", "Other"))</f>
        <v>Other</v>
      </c>
      <c r="P6556">
        <v>1</v>
      </c>
      <c r="R6556">
        <v>39</v>
      </c>
      <c r="S6556">
        <v>1</v>
      </c>
      <c r="T6556">
        <v>199.8</v>
      </c>
      <c r="U6556">
        <v>0</v>
      </c>
      <c r="V6556">
        <v>2</v>
      </c>
      <c r="W6556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6557" spans="1:23" x14ac:dyDescent="0.2">
      <c r="A6557" t="s">
        <v>25</v>
      </c>
      <c r="B6557">
        <v>72</v>
      </c>
      <c r="C6557" t="s">
        <v>25</v>
      </c>
      <c r="D6557" t="s">
        <v>22</v>
      </c>
      <c r="E6557" t="s">
        <v>86</v>
      </c>
      <c r="F6557" t="s">
        <v>26</v>
      </c>
      <c r="G6557">
        <v>30</v>
      </c>
      <c r="H6557" t="s">
        <v>21</v>
      </c>
      <c r="I6557" t="s">
        <v>21</v>
      </c>
      <c r="K6557" t="str">
        <f>IF(Aggregate[[#This Row],[Under 30]]="Yes", "Under 30", IF(Aggregate[[#This Row],[Senior]]="Yes", "Senior", "Other"))</f>
        <v>Other</v>
      </c>
      <c r="P6557">
        <v>1</v>
      </c>
      <c r="R6557">
        <v>31</v>
      </c>
      <c r="S6557">
        <v>0</v>
      </c>
      <c r="T6557">
        <v>180</v>
      </c>
      <c r="U6557">
        <v>0</v>
      </c>
      <c r="V6557">
        <v>20</v>
      </c>
      <c r="W6557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6558" spans="1:23" x14ac:dyDescent="0.2">
      <c r="A6558" t="s">
        <v>25</v>
      </c>
      <c r="B6558">
        <v>72</v>
      </c>
      <c r="C6558" t="s">
        <v>25</v>
      </c>
      <c r="D6558" t="s">
        <v>88</v>
      </c>
      <c r="E6558" t="s">
        <v>36</v>
      </c>
      <c r="F6558" t="s">
        <v>24</v>
      </c>
      <c r="G6558">
        <v>83</v>
      </c>
      <c r="H6558" t="s">
        <v>21</v>
      </c>
      <c r="I6558" t="s">
        <v>25</v>
      </c>
      <c r="J6558" t="s">
        <v>21</v>
      </c>
      <c r="K6558" t="str">
        <f>IF(Aggregate[[#This Row],[Under 30]]="Yes", "Under 30", IF(Aggregate[[#This Row],[Senior]]="Yes", "Senior", "Other"))</f>
        <v>Senior</v>
      </c>
      <c r="L6558" t="s">
        <v>98</v>
      </c>
      <c r="M6558" t="s">
        <v>33</v>
      </c>
      <c r="N6558" t="s">
        <v>34</v>
      </c>
      <c r="O6558" t="s">
        <v>34</v>
      </c>
      <c r="P6558">
        <v>1</v>
      </c>
      <c r="R6558">
        <v>37</v>
      </c>
      <c r="S6558">
        <v>0</v>
      </c>
      <c r="T6558">
        <v>0</v>
      </c>
      <c r="U6558">
        <v>0</v>
      </c>
      <c r="V6558">
        <v>2</v>
      </c>
      <c r="W6558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6559" spans="1:23" x14ac:dyDescent="0.2">
      <c r="A6559" t="s">
        <v>25</v>
      </c>
      <c r="B6559">
        <v>72</v>
      </c>
      <c r="C6559" t="s">
        <v>25</v>
      </c>
      <c r="D6559" t="s">
        <v>88</v>
      </c>
      <c r="E6559" t="s">
        <v>36</v>
      </c>
      <c r="F6559" t="s">
        <v>26</v>
      </c>
      <c r="G6559">
        <v>47</v>
      </c>
      <c r="H6559" t="s">
        <v>21</v>
      </c>
      <c r="I6559" t="s">
        <v>21</v>
      </c>
      <c r="K6559" t="str">
        <f>IF(Aggregate[[#This Row],[Under 30]]="Yes", "Under 30", IF(Aggregate[[#This Row],[Senior]]="Yes", "Senior", "Other"))</f>
        <v>Other</v>
      </c>
      <c r="P6559">
        <v>1</v>
      </c>
      <c r="R6559">
        <v>41</v>
      </c>
      <c r="S6559">
        <v>0</v>
      </c>
      <c r="T6559">
        <v>0</v>
      </c>
      <c r="U6559">
        <v>0</v>
      </c>
      <c r="V6559">
        <v>7</v>
      </c>
      <c r="W6559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6560" spans="1:23" x14ac:dyDescent="0.2">
      <c r="A6560" t="s">
        <v>25</v>
      </c>
      <c r="B6560">
        <v>72</v>
      </c>
      <c r="C6560" t="s">
        <v>25</v>
      </c>
      <c r="D6560" t="s">
        <v>88</v>
      </c>
      <c r="E6560" t="s">
        <v>36</v>
      </c>
      <c r="F6560" t="s">
        <v>26</v>
      </c>
      <c r="G6560">
        <v>67</v>
      </c>
      <c r="H6560" t="s">
        <v>21</v>
      </c>
      <c r="I6560" t="s">
        <v>25</v>
      </c>
      <c r="J6560" t="s">
        <v>21</v>
      </c>
      <c r="K6560" t="str">
        <f>IF(Aggregate[[#This Row],[Under 30]]="Yes", "Under 30", IF(Aggregate[[#This Row],[Senior]]="Yes", "Senior", "Other"))</f>
        <v>Senior</v>
      </c>
      <c r="L6560" t="s">
        <v>98</v>
      </c>
      <c r="M6560" t="s">
        <v>33</v>
      </c>
      <c r="N6560" t="s">
        <v>34</v>
      </c>
      <c r="O6560" t="s">
        <v>34</v>
      </c>
      <c r="P6560">
        <v>1</v>
      </c>
      <c r="R6560">
        <v>18</v>
      </c>
      <c r="S6560">
        <v>0</v>
      </c>
      <c r="T6560">
        <v>0</v>
      </c>
      <c r="U6560">
        <v>0</v>
      </c>
      <c r="V6560">
        <v>3</v>
      </c>
      <c r="W6560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6561" spans="1:23" x14ac:dyDescent="0.2">
      <c r="A6561" t="s">
        <v>25</v>
      </c>
      <c r="B6561">
        <v>72</v>
      </c>
      <c r="C6561" t="s">
        <v>25</v>
      </c>
      <c r="D6561" t="s">
        <v>88</v>
      </c>
      <c r="E6561" t="s">
        <v>46</v>
      </c>
      <c r="F6561" t="s">
        <v>24</v>
      </c>
      <c r="G6561">
        <v>21</v>
      </c>
      <c r="H6561" t="s">
        <v>25</v>
      </c>
      <c r="I6561" t="s">
        <v>21</v>
      </c>
      <c r="K6561" t="str">
        <f>IF(Aggregate[[#This Row],[Under 30]]="Yes", "Under 30", IF(Aggregate[[#This Row],[Senior]]="Yes", "Senior", "Other"))</f>
        <v>Under 30</v>
      </c>
      <c r="P6561">
        <v>1</v>
      </c>
      <c r="R6561">
        <v>59</v>
      </c>
      <c r="S6561">
        <v>0</v>
      </c>
      <c r="T6561">
        <v>0</v>
      </c>
      <c r="U6561">
        <v>0</v>
      </c>
      <c r="V6561">
        <v>16</v>
      </c>
      <c r="W6561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6562" spans="1:23" x14ac:dyDescent="0.2">
      <c r="A6562" t="s">
        <v>25</v>
      </c>
      <c r="B6562">
        <v>72</v>
      </c>
      <c r="C6562" t="s">
        <v>25</v>
      </c>
      <c r="D6562" t="s">
        <v>88</v>
      </c>
      <c r="E6562" t="s">
        <v>54</v>
      </c>
      <c r="F6562" t="s">
        <v>26</v>
      </c>
      <c r="G6562">
        <v>45</v>
      </c>
      <c r="H6562" t="s">
        <v>21</v>
      </c>
      <c r="I6562" t="s">
        <v>21</v>
      </c>
      <c r="K6562" t="str">
        <f>IF(Aggregate[[#This Row],[Under 30]]="Yes", "Under 30", IF(Aggregate[[#This Row],[Senior]]="Yes", "Senior", "Other"))</f>
        <v>Other</v>
      </c>
      <c r="P6562">
        <v>1</v>
      </c>
      <c r="R6562">
        <v>44</v>
      </c>
      <c r="S6562">
        <v>0</v>
      </c>
      <c r="T6562">
        <v>0</v>
      </c>
      <c r="U6562">
        <v>0</v>
      </c>
      <c r="V6562">
        <v>7</v>
      </c>
      <c r="W6562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6563" spans="1:23" x14ac:dyDescent="0.2">
      <c r="A6563" t="s">
        <v>25</v>
      </c>
      <c r="B6563">
        <v>72</v>
      </c>
      <c r="C6563" t="s">
        <v>25</v>
      </c>
      <c r="D6563" t="s">
        <v>88</v>
      </c>
      <c r="E6563" t="s">
        <v>61</v>
      </c>
      <c r="F6563" t="s">
        <v>26</v>
      </c>
      <c r="G6563">
        <v>59</v>
      </c>
      <c r="H6563" t="s">
        <v>21</v>
      </c>
      <c r="I6563" t="s">
        <v>21</v>
      </c>
      <c r="K6563" t="str">
        <f>IF(Aggregate[[#This Row],[Under 30]]="Yes", "Under 30", IF(Aggregate[[#This Row],[Senior]]="Yes", "Senior", "Other"))</f>
        <v>Other</v>
      </c>
      <c r="P6563">
        <v>1</v>
      </c>
      <c r="R6563">
        <v>56</v>
      </c>
      <c r="S6563">
        <v>1</v>
      </c>
      <c r="T6563">
        <v>0</v>
      </c>
      <c r="U6563">
        <v>0</v>
      </c>
      <c r="V6563">
        <v>5</v>
      </c>
      <c r="W6563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6564" spans="1:23" x14ac:dyDescent="0.2">
      <c r="A6564" t="s">
        <v>25</v>
      </c>
      <c r="B6564">
        <v>72</v>
      </c>
      <c r="C6564" t="s">
        <v>25</v>
      </c>
      <c r="D6564" t="s">
        <v>88</v>
      </c>
      <c r="E6564" t="s">
        <v>67</v>
      </c>
      <c r="F6564" t="s">
        <v>24</v>
      </c>
      <c r="G6564">
        <v>41</v>
      </c>
      <c r="H6564" t="s">
        <v>21</v>
      </c>
      <c r="I6564" t="s">
        <v>21</v>
      </c>
      <c r="K6564" t="str">
        <f>IF(Aggregate[[#This Row],[Under 30]]="Yes", "Under 30", IF(Aggregate[[#This Row],[Senior]]="Yes", "Senior", "Other"))</f>
        <v>Other</v>
      </c>
      <c r="P6564">
        <v>1</v>
      </c>
      <c r="R6564">
        <v>33</v>
      </c>
      <c r="S6564">
        <v>2</v>
      </c>
      <c r="T6564">
        <v>0</v>
      </c>
      <c r="U6564">
        <v>0</v>
      </c>
      <c r="V6564">
        <v>5</v>
      </c>
      <c r="W6564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6565" spans="1:23" x14ac:dyDescent="0.2">
      <c r="A6565" t="s">
        <v>25</v>
      </c>
      <c r="B6565">
        <v>72</v>
      </c>
      <c r="C6565" t="s">
        <v>25</v>
      </c>
      <c r="D6565" t="s">
        <v>88</v>
      </c>
      <c r="E6565" t="s">
        <v>67</v>
      </c>
      <c r="F6565" t="s">
        <v>26</v>
      </c>
      <c r="G6565">
        <v>55</v>
      </c>
      <c r="H6565" t="s">
        <v>21</v>
      </c>
      <c r="I6565" t="s">
        <v>21</v>
      </c>
      <c r="K6565" t="str">
        <f>IF(Aggregate[[#This Row],[Under 30]]="Yes", "Under 30", IF(Aggregate[[#This Row],[Senior]]="Yes", "Senior", "Other"))</f>
        <v>Other</v>
      </c>
      <c r="P6565">
        <v>1</v>
      </c>
      <c r="R6565">
        <v>39</v>
      </c>
      <c r="S6565">
        <v>0</v>
      </c>
      <c r="T6565">
        <v>0</v>
      </c>
      <c r="U6565">
        <v>0</v>
      </c>
      <c r="V6565">
        <v>10</v>
      </c>
      <c r="W6565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6566" spans="1:23" x14ac:dyDescent="0.2">
      <c r="A6566" t="s">
        <v>25</v>
      </c>
      <c r="B6566">
        <v>72</v>
      </c>
      <c r="C6566" t="s">
        <v>25</v>
      </c>
      <c r="D6566" t="s">
        <v>88</v>
      </c>
      <c r="E6566" t="s">
        <v>69</v>
      </c>
      <c r="F6566" t="s">
        <v>26</v>
      </c>
      <c r="G6566">
        <v>53</v>
      </c>
      <c r="H6566" t="s">
        <v>21</v>
      </c>
      <c r="I6566" t="s">
        <v>21</v>
      </c>
      <c r="K6566" t="str">
        <f>IF(Aggregate[[#This Row],[Under 30]]="Yes", "Under 30", IF(Aggregate[[#This Row],[Senior]]="Yes", "Senior", "Other"))</f>
        <v>Other</v>
      </c>
      <c r="P6566">
        <v>1</v>
      </c>
      <c r="R6566">
        <v>71</v>
      </c>
      <c r="S6566">
        <v>0</v>
      </c>
      <c r="T6566">
        <v>0</v>
      </c>
      <c r="U6566">
        <v>0</v>
      </c>
      <c r="V6566">
        <v>11</v>
      </c>
      <c r="W6566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6567" spans="1:23" x14ac:dyDescent="0.2">
      <c r="A6567" t="s">
        <v>25</v>
      </c>
      <c r="B6567">
        <v>72</v>
      </c>
      <c r="C6567" t="s">
        <v>25</v>
      </c>
      <c r="D6567" t="s">
        <v>88</v>
      </c>
      <c r="E6567" t="s">
        <v>74</v>
      </c>
      <c r="F6567" t="s">
        <v>26</v>
      </c>
      <c r="G6567">
        <v>22</v>
      </c>
      <c r="H6567" t="s">
        <v>25</v>
      </c>
      <c r="I6567" t="s">
        <v>21</v>
      </c>
      <c r="K6567" t="str">
        <f>IF(Aggregate[[#This Row],[Under 30]]="Yes", "Under 30", IF(Aggregate[[#This Row],[Senior]]="Yes", "Senior", "Other"))</f>
        <v>Under 30</v>
      </c>
      <c r="P6567">
        <v>1</v>
      </c>
      <c r="R6567">
        <v>38</v>
      </c>
      <c r="S6567">
        <v>2</v>
      </c>
      <c r="T6567">
        <v>0</v>
      </c>
      <c r="U6567">
        <v>0</v>
      </c>
      <c r="V6567">
        <v>17</v>
      </c>
      <c r="W6567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6568" spans="1:23" x14ac:dyDescent="0.2">
      <c r="A6568" t="s">
        <v>25</v>
      </c>
      <c r="B6568">
        <v>72</v>
      </c>
      <c r="C6568" t="s">
        <v>25</v>
      </c>
      <c r="D6568" t="s">
        <v>88</v>
      </c>
      <c r="E6568" t="s">
        <v>79</v>
      </c>
      <c r="F6568" t="s">
        <v>24</v>
      </c>
      <c r="G6568">
        <v>57</v>
      </c>
      <c r="H6568" t="s">
        <v>21</v>
      </c>
      <c r="I6568" t="s">
        <v>21</v>
      </c>
      <c r="K6568" t="str">
        <f>IF(Aggregate[[#This Row],[Under 30]]="Yes", "Under 30", IF(Aggregate[[#This Row],[Senior]]="Yes", "Senior", "Other"))</f>
        <v>Other</v>
      </c>
      <c r="P6568">
        <v>1</v>
      </c>
      <c r="R6568">
        <v>40</v>
      </c>
      <c r="S6568">
        <v>0</v>
      </c>
      <c r="T6568">
        <v>0</v>
      </c>
      <c r="U6568">
        <v>0</v>
      </c>
      <c r="V6568">
        <v>3</v>
      </c>
      <c r="W6568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6569" spans="1:23" x14ac:dyDescent="0.2">
      <c r="A6569" t="s">
        <v>25</v>
      </c>
      <c r="B6569">
        <v>72</v>
      </c>
      <c r="C6569" t="s">
        <v>25</v>
      </c>
      <c r="D6569" t="s">
        <v>88</v>
      </c>
      <c r="E6569" t="s">
        <v>81</v>
      </c>
      <c r="F6569" t="s">
        <v>26</v>
      </c>
      <c r="G6569">
        <v>50</v>
      </c>
      <c r="H6569" t="s">
        <v>21</v>
      </c>
      <c r="I6569" t="s">
        <v>21</v>
      </c>
      <c r="K6569" t="str">
        <f>IF(Aggregate[[#This Row],[Under 30]]="Yes", "Under 30", IF(Aggregate[[#This Row],[Senior]]="Yes", "Senior", "Other"))</f>
        <v>Other</v>
      </c>
      <c r="P6569">
        <v>1</v>
      </c>
      <c r="R6569">
        <v>38</v>
      </c>
      <c r="S6569">
        <v>0</v>
      </c>
      <c r="T6569">
        <v>0</v>
      </c>
      <c r="U6569">
        <v>0</v>
      </c>
      <c r="V6569">
        <v>4</v>
      </c>
      <c r="W6569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6570" spans="1:23" x14ac:dyDescent="0.2">
      <c r="A6570" t="s">
        <v>25</v>
      </c>
      <c r="B6570">
        <v>73</v>
      </c>
      <c r="C6570" t="s">
        <v>21</v>
      </c>
      <c r="D6570" t="s">
        <v>22</v>
      </c>
      <c r="E6570" t="s">
        <v>27</v>
      </c>
      <c r="F6570" t="s">
        <v>24</v>
      </c>
      <c r="G6570">
        <v>57</v>
      </c>
      <c r="H6570" t="s">
        <v>21</v>
      </c>
      <c r="I6570" t="s">
        <v>21</v>
      </c>
      <c r="K6570" t="str">
        <f>IF(Aggregate[[#This Row],[Under 30]]="Yes", "Under 30", IF(Aggregate[[#This Row],[Senior]]="Yes", "Senior", "Other"))</f>
        <v>Other</v>
      </c>
      <c r="P6570">
        <v>1</v>
      </c>
      <c r="R6570">
        <v>38</v>
      </c>
      <c r="S6570">
        <v>0</v>
      </c>
      <c r="T6570">
        <v>0</v>
      </c>
      <c r="U6570">
        <v>0</v>
      </c>
      <c r="V6570">
        <v>13</v>
      </c>
      <c r="W6570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6571" spans="1:23" x14ac:dyDescent="0.2">
      <c r="A6571" t="s">
        <v>25</v>
      </c>
      <c r="B6571">
        <v>73</v>
      </c>
      <c r="C6571" t="s">
        <v>21</v>
      </c>
      <c r="D6571" t="s">
        <v>22</v>
      </c>
      <c r="E6571" t="s">
        <v>27</v>
      </c>
      <c r="F6571" t="s">
        <v>26</v>
      </c>
      <c r="G6571">
        <v>54</v>
      </c>
      <c r="H6571" t="s">
        <v>21</v>
      </c>
      <c r="I6571" t="s">
        <v>21</v>
      </c>
      <c r="K6571" t="str">
        <f>IF(Aggregate[[#This Row],[Under 30]]="Yes", "Under 30", IF(Aggregate[[#This Row],[Senior]]="Yes", "Senior", "Other"))</f>
        <v>Other</v>
      </c>
      <c r="P6571">
        <v>1</v>
      </c>
      <c r="R6571">
        <v>52</v>
      </c>
      <c r="S6571">
        <v>2</v>
      </c>
      <c r="T6571">
        <v>0</v>
      </c>
      <c r="U6571">
        <v>0</v>
      </c>
      <c r="V6571">
        <v>7</v>
      </c>
      <c r="W6571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6572" spans="1:23" x14ac:dyDescent="0.2">
      <c r="A6572" t="s">
        <v>25</v>
      </c>
      <c r="B6572">
        <v>73</v>
      </c>
      <c r="C6572" t="s">
        <v>21</v>
      </c>
      <c r="D6572" t="s">
        <v>22</v>
      </c>
      <c r="E6572" t="s">
        <v>28</v>
      </c>
      <c r="F6572" t="s">
        <v>26</v>
      </c>
      <c r="G6572">
        <v>60</v>
      </c>
      <c r="H6572" t="s">
        <v>21</v>
      </c>
      <c r="I6572" t="s">
        <v>21</v>
      </c>
      <c r="K6572" t="str">
        <f>IF(Aggregate[[#This Row],[Under 30]]="Yes", "Under 30", IF(Aggregate[[#This Row],[Senior]]="Yes", "Senior", "Other"))</f>
        <v>Other</v>
      </c>
      <c r="P6572">
        <v>1</v>
      </c>
      <c r="R6572">
        <v>64</v>
      </c>
      <c r="S6572">
        <v>3</v>
      </c>
      <c r="T6572">
        <v>0</v>
      </c>
      <c r="U6572">
        <v>0</v>
      </c>
      <c r="V6572">
        <v>8</v>
      </c>
      <c r="W6572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6573" spans="1:23" x14ac:dyDescent="0.2">
      <c r="A6573" t="s">
        <v>25</v>
      </c>
      <c r="B6573">
        <v>73</v>
      </c>
      <c r="C6573" t="s">
        <v>21</v>
      </c>
      <c r="D6573" t="s">
        <v>22</v>
      </c>
      <c r="E6573" t="s">
        <v>29</v>
      </c>
      <c r="F6573" t="s">
        <v>24</v>
      </c>
      <c r="G6573">
        <v>26</v>
      </c>
      <c r="H6573" t="s">
        <v>25</v>
      </c>
      <c r="I6573" t="s">
        <v>21</v>
      </c>
      <c r="K6573" t="str">
        <f>IF(Aggregate[[#This Row],[Under 30]]="Yes", "Under 30", IF(Aggregate[[#This Row],[Senior]]="Yes", "Senior", "Other"))</f>
        <v>Under 30</v>
      </c>
      <c r="P6573">
        <v>1</v>
      </c>
      <c r="R6573">
        <v>44</v>
      </c>
      <c r="S6573">
        <v>0</v>
      </c>
      <c r="T6573">
        <v>0</v>
      </c>
      <c r="U6573">
        <v>0</v>
      </c>
      <c r="V6573">
        <v>20</v>
      </c>
      <c r="W6573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6574" spans="1:23" x14ac:dyDescent="0.2">
      <c r="A6574" t="s">
        <v>25</v>
      </c>
      <c r="B6574">
        <v>73</v>
      </c>
      <c r="C6574" t="s">
        <v>21</v>
      </c>
      <c r="D6574" t="s">
        <v>22</v>
      </c>
      <c r="E6574" t="s">
        <v>89</v>
      </c>
      <c r="F6574" t="s">
        <v>26</v>
      </c>
      <c r="G6574">
        <v>21</v>
      </c>
      <c r="H6574" t="s">
        <v>25</v>
      </c>
      <c r="I6574" t="s">
        <v>21</v>
      </c>
      <c r="K6574" t="str">
        <f>IF(Aggregate[[#This Row],[Under 30]]="Yes", "Under 30", IF(Aggregate[[#This Row],[Senior]]="Yes", "Senior", "Other"))</f>
        <v>Under 30</v>
      </c>
      <c r="P6574">
        <v>1</v>
      </c>
      <c r="R6574">
        <v>53</v>
      </c>
      <c r="S6574">
        <v>0</v>
      </c>
      <c r="T6574">
        <v>0</v>
      </c>
      <c r="U6574">
        <v>0</v>
      </c>
      <c r="V6574">
        <v>12</v>
      </c>
      <c r="W6574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6575" spans="1:23" x14ac:dyDescent="0.2">
      <c r="A6575" t="s">
        <v>25</v>
      </c>
      <c r="B6575">
        <v>73</v>
      </c>
      <c r="C6575" t="s">
        <v>21</v>
      </c>
      <c r="D6575" t="s">
        <v>22</v>
      </c>
      <c r="E6575" t="s">
        <v>30</v>
      </c>
      <c r="F6575" t="s">
        <v>26</v>
      </c>
      <c r="G6575">
        <v>27</v>
      </c>
      <c r="H6575" t="s">
        <v>25</v>
      </c>
      <c r="I6575" t="s">
        <v>21</v>
      </c>
      <c r="K6575" t="str">
        <f>IF(Aggregate[[#This Row],[Under 30]]="Yes", "Under 30", IF(Aggregate[[#This Row],[Senior]]="Yes", "Senior", "Other"))</f>
        <v>Under 30</v>
      </c>
      <c r="P6575">
        <v>1</v>
      </c>
      <c r="R6575">
        <v>42</v>
      </c>
      <c r="S6575">
        <v>0</v>
      </c>
      <c r="T6575">
        <v>0</v>
      </c>
      <c r="U6575">
        <v>0</v>
      </c>
      <c r="V6575">
        <v>24</v>
      </c>
      <c r="W6575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6576" spans="1:23" x14ac:dyDescent="0.2">
      <c r="A6576" t="s">
        <v>25</v>
      </c>
      <c r="B6576">
        <v>73</v>
      </c>
      <c r="C6576" t="s">
        <v>21</v>
      </c>
      <c r="D6576" t="s">
        <v>22</v>
      </c>
      <c r="E6576" t="s">
        <v>31</v>
      </c>
      <c r="F6576" t="s">
        <v>24</v>
      </c>
      <c r="G6576">
        <v>51</v>
      </c>
      <c r="H6576" t="s">
        <v>21</v>
      </c>
      <c r="I6576" t="s">
        <v>21</v>
      </c>
      <c r="K6576" t="str">
        <f>IF(Aggregate[[#This Row],[Under 30]]="Yes", "Under 30", IF(Aggregate[[#This Row],[Senior]]="Yes", "Senior", "Other"))</f>
        <v>Other</v>
      </c>
      <c r="P6576">
        <v>1</v>
      </c>
      <c r="R6576">
        <v>54</v>
      </c>
      <c r="S6576">
        <v>1</v>
      </c>
      <c r="T6576">
        <v>0</v>
      </c>
      <c r="U6576">
        <v>0</v>
      </c>
      <c r="V6576">
        <v>5</v>
      </c>
      <c r="W6576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6577" spans="1:23" x14ac:dyDescent="0.2">
      <c r="A6577" t="s">
        <v>25</v>
      </c>
      <c r="B6577">
        <v>73</v>
      </c>
      <c r="C6577" t="s">
        <v>21</v>
      </c>
      <c r="D6577" t="s">
        <v>22</v>
      </c>
      <c r="E6577" t="s">
        <v>31</v>
      </c>
      <c r="F6577" t="s">
        <v>24</v>
      </c>
      <c r="G6577">
        <v>69</v>
      </c>
      <c r="H6577" t="s">
        <v>21</v>
      </c>
      <c r="I6577" t="s">
        <v>25</v>
      </c>
      <c r="J6577" t="s">
        <v>21</v>
      </c>
      <c r="K6577" t="str">
        <f>IF(Aggregate[[#This Row],[Under 30]]="Yes", "Under 30", IF(Aggregate[[#This Row],[Senior]]="Yes", "Senior", "Other"))</f>
        <v>Senior</v>
      </c>
      <c r="L6577" t="s">
        <v>53</v>
      </c>
      <c r="M6577" t="s">
        <v>33</v>
      </c>
      <c r="N6577" t="s">
        <v>34</v>
      </c>
      <c r="O6577" t="s">
        <v>34</v>
      </c>
      <c r="P6577">
        <v>1</v>
      </c>
      <c r="R6577">
        <v>53</v>
      </c>
      <c r="S6577">
        <v>0</v>
      </c>
      <c r="T6577">
        <v>0</v>
      </c>
      <c r="U6577">
        <v>0</v>
      </c>
      <c r="V6577">
        <v>7</v>
      </c>
      <c r="W6577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6578" spans="1:23" x14ac:dyDescent="0.2">
      <c r="A6578" t="s">
        <v>25</v>
      </c>
      <c r="B6578">
        <v>73</v>
      </c>
      <c r="C6578" t="s">
        <v>21</v>
      </c>
      <c r="D6578" t="s">
        <v>22</v>
      </c>
      <c r="E6578" t="s">
        <v>36</v>
      </c>
      <c r="F6578" t="s">
        <v>24</v>
      </c>
      <c r="G6578">
        <v>68</v>
      </c>
      <c r="H6578" t="s">
        <v>21</v>
      </c>
      <c r="I6578" t="s">
        <v>25</v>
      </c>
      <c r="J6578" t="s">
        <v>21</v>
      </c>
      <c r="K6578" t="str">
        <f>IF(Aggregate[[#This Row],[Under 30]]="Yes", "Under 30", IF(Aggregate[[#This Row],[Senior]]="Yes", "Senior", "Other"))</f>
        <v>Senior</v>
      </c>
      <c r="L6578" t="s">
        <v>53</v>
      </c>
      <c r="M6578" t="s">
        <v>33</v>
      </c>
      <c r="N6578" t="s">
        <v>34</v>
      </c>
      <c r="O6578" t="s">
        <v>34</v>
      </c>
      <c r="P6578">
        <v>1</v>
      </c>
      <c r="R6578">
        <v>38</v>
      </c>
      <c r="S6578">
        <v>0</v>
      </c>
      <c r="T6578">
        <v>0</v>
      </c>
      <c r="U6578">
        <v>0</v>
      </c>
      <c r="V6578">
        <v>3</v>
      </c>
      <c r="W6578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6579" spans="1:23" x14ac:dyDescent="0.2">
      <c r="A6579" t="s">
        <v>25</v>
      </c>
      <c r="B6579">
        <v>73</v>
      </c>
      <c r="C6579" t="s">
        <v>21</v>
      </c>
      <c r="D6579" t="s">
        <v>22</v>
      </c>
      <c r="E6579" t="s">
        <v>36</v>
      </c>
      <c r="F6579" t="s">
        <v>26</v>
      </c>
      <c r="G6579">
        <v>80</v>
      </c>
      <c r="H6579" t="s">
        <v>21</v>
      </c>
      <c r="I6579" t="s">
        <v>25</v>
      </c>
      <c r="J6579" t="s">
        <v>21</v>
      </c>
      <c r="K6579" t="str">
        <f>IF(Aggregate[[#This Row],[Under 30]]="Yes", "Under 30", IF(Aggregate[[#This Row],[Senior]]="Yes", "Senior", "Other"))</f>
        <v>Senior</v>
      </c>
      <c r="L6579" t="s">
        <v>98</v>
      </c>
      <c r="M6579" t="s">
        <v>33</v>
      </c>
      <c r="N6579" t="s">
        <v>34</v>
      </c>
      <c r="O6579" t="s">
        <v>34</v>
      </c>
      <c r="P6579">
        <v>1</v>
      </c>
      <c r="R6579">
        <v>63</v>
      </c>
      <c r="S6579">
        <v>0</v>
      </c>
      <c r="T6579">
        <v>0</v>
      </c>
      <c r="U6579">
        <v>0</v>
      </c>
      <c r="V6579">
        <v>7</v>
      </c>
      <c r="W6579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6580" spans="1:23" x14ac:dyDescent="0.2">
      <c r="A6580" t="s">
        <v>25</v>
      </c>
      <c r="B6580">
        <v>73</v>
      </c>
      <c r="C6580" t="s">
        <v>21</v>
      </c>
      <c r="D6580" t="s">
        <v>22</v>
      </c>
      <c r="E6580" t="s">
        <v>37</v>
      </c>
      <c r="F6580" t="s">
        <v>26</v>
      </c>
      <c r="G6580">
        <v>43</v>
      </c>
      <c r="H6580" t="s">
        <v>21</v>
      </c>
      <c r="I6580" t="s">
        <v>21</v>
      </c>
      <c r="K6580" t="str">
        <f>IF(Aggregate[[#This Row],[Under 30]]="Yes", "Under 30", IF(Aggregate[[#This Row],[Senior]]="Yes", "Senior", "Other"))</f>
        <v>Other</v>
      </c>
      <c r="P6580">
        <v>1</v>
      </c>
      <c r="R6580">
        <v>23</v>
      </c>
      <c r="S6580">
        <v>2</v>
      </c>
      <c r="T6580">
        <v>0</v>
      </c>
      <c r="U6580">
        <v>0</v>
      </c>
      <c r="V6580">
        <v>25</v>
      </c>
      <c r="W6580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6581" spans="1:23" x14ac:dyDescent="0.2">
      <c r="A6581" t="s">
        <v>25</v>
      </c>
      <c r="B6581">
        <v>73</v>
      </c>
      <c r="C6581" t="s">
        <v>21</v>
      </c>
      <c r="D6581" t="s">
        <v>22</v>
      </c>
      <c r="E6581" t="s">
        <v>93</v>
      </c>
      <c r="F6581" t="s">
        <v>24</v>
      </c>
      <c r="G6581">
        <v>58</v>
      </c>
      <c r="H6581" t="s">
        <v>21</v>
      </c>
      <c r="I6581" t="s">
        <v>21</v>
      </c>
      <c r="K6581" t="str">
        <f>IF(Aggregate[[#This Row],[Under 30]]="Yes", "Under 30", IF(Aggregate[[#This Row],[Senior]]="Yes", "Senior", "Other"))</f>
        <v>Other</v>
      </c>
      <c r="P6581">
        <v>1</v>
      </c>
      <c r="R6581">
        <v>43</v>
      </c>
      <c r="S6581">
        <v>0</v>
      </c>
      <c r="T6581">
        <v>0</v>
      </c>
      <c r="U6581">
        <v>0</v>
      </c>
      <c r="V6581">
        <v>7</v>
      </c>
      <c r="W6581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6582" spans="1:23" x14ac:dyDescent="0.2">
      <c r="A6582" t="s">
        <v>25</v>
      </c>
      <c r="B6582">
        <v>73</v>
      </c>
      <c r="C6582" t="s">
        <v>21</v>
      </c>
      <c r="D6582" t="s">
        <v>22</v>
      </c>
      <c r="E6582" t="s">
        <v>43</v>
      </c>
      <c r="F6582" t="s">
        <v>24</v>
      </c>
      <c r="G6582">
        <v>70</v>
      </c>
      <c r="H6582" t="s">
        <v>21</v>
      </c>
      <c r="I6582" t="s">
        <v>25</v>
      </c>
      <c r="J6582" t="s">
        <v>21</v>
      </c>
      <c r="K6582" t="str">
        <f>IF(Aggregate[[#This Row],[Under 30]]="Yes", "Under 30", IF(Aggregate[[#This Row],[Senior]]="Yes", "Senior", "Other"))</f>
        <v>Senior</v>
      </c>
      <c r="L6582" t="s">
        <v>53</v>
      </c>
      <c r="M6582" t="s">
        <v>38</v>
      </c>
      <c r="N6582" t="s">
        <v>34</v>
      </c>
      <c r="O6582" t="s">
        <v>34</v>
      </c>
      <c r="P6582">
        <v>1</v>
      </c>
      <c r="R6582">
        <v>63</v>
      </c>
      <c r="S6582">
        <v>0</v>
      </c>
      <c r="T6582">
        <v>0</v>
      </c>
      <c r="U6582">
        <v>0</v>
      </c>
      <c r="V6582">
        <v>7</v>
      </c>
      <c r="W6582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6583" spans="1:23" x14ac:dyDescent="0.2">
      <c r="A6583" t="s">
        <v>25</v>
      </c>
      <c r="B6583">
        <v>73</v>
      </c>
      <c r="C6583" t="s">
        <v>21</v>
      </c>
      <c r="D6583" t="s">
        <v>22</v>
      </c>
      <c r="E6583" t="s">
        <v>45</v>
      </c>
      <c r="F6583" t="s">
        <v>24</v>
      </c>
      <c r="G6583">
        <v>67</v>
      </c>
      <c r="H6583" t="s">
        <v>21</v>
      </c>
      <c r="I6583" t="s">
        <v>25</v>
      </c>
      <c r="J6583" t="s">
        <v>25</v>
      </c>
      <c r="K6583" t="str">
        <f>IF(Aggregate[[#This Row],[Under 30]]="Yes", "Under 30", IF(Aggregate[[#This Row],[Senior]]="Yes", "Senior", "Other"))</f>
        <v>Senior</v>
      </c>
      <c r="L6583" t="s">
        <v>53</v>
      </c>
      <c r="M6583" t="s">
        <v>38</v>
      </c>
      <c r="N6583" t="s">
        <v>34</v>
      </c>
      <c r="O6583" t="s">
        <v>34</v>
      </c>
      <c r="P6583">
        <v>1</v>
      </c>
      <c r="R6583">
        <v>52</v>
      </c>
      <c r="S6583">
        <v>2</v>
      </c>
      <c r="T6583">
        <v>0</v>
      </c>
      <c r="U6583">
        <v>0</v>
      </c>
      <c r="V6583">
        <v>7</v>
      </c>
      <c r="W6583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6584" spans="1:23" x14ac:dyDescent="0.2">
      <c r="A6584" t="s">
        <v>25</v>
      </c>
      <c r="B6584">
        <v>73</v>
      </c>
      <c r="C6584" t="s">
        <v>21</v>
      </c>
      <c r="D6584" t="s">
        <v>22</v>
      </c>
      <c r="E6584" t="s">
        <v>45</v>
      </c>
      <c r="F6584" t="s">
        <v>26</v>
      </c>
      <c r="G6584">
        <v>26</v>
      </c>
      <c r="H6584" t="s">
        <v>25</v>
      </c>
      <c r="I6584" t="s">
        <v>21</v>
      </c>
      <c r="K6584" t="str">
        <f>IF(Aggregate[[#This Row],[Under 30]]="Yes", "Under 30", IF(Aggregate[[#This Row],[Senior]]="Yes", "Senior", "Other"))</f>
        <v>Under 30</v>
      </c>
      <c r="P6584">
        <v>1</v>
      </c>
      <c r="R6584">
        <v>28</v>
      </c>
      <c r="S6584">
        <v>2</v>
      </c>
      <c r="T6584">
        <v>0</v>
      </c>
      <c r="U6584">
        <v>0</v>
      </c>
      <c r="V6584">
        <v>21</v>
      </c>
      <c r="W6584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6585" spans="1:23" x14ac:dyDescent="0.2">
      <c r="A6585" t="s">
        <v>25</v>
      </c>
      <c r="B6585">
        <v>73</v>
      </c>
      <c r="C6585" t="s">
        <v>21</v>
      </c>
      <c r="D6585" t="s">
        <v>22</v>
      </c>
      <c r="E6585" t="s">
        <v>45</v>
      </c>
      <c r="F6585" t="s">
        <v>26</v>
      </c>
      <c r="G6585">
        <v>62</v>
      </c>
      <c r="H6585" t="s">
        <v>21</v>
      </c>
      <c r="I6585" t="s">
        <v>21</v>
      </c>
      <c r="K6585" t="str">
        <f>IF(Aggregate[[#This Row],[Under 30]]="Yes", "Under 30", IF(Aggregate[[#This Row],[Senior]]="Yes", "Senior", "Other"))</f>
        <v>Other</v>
      </c>
      <c r="P6585">
        <v>1</v>
      </c>
      <c r="R6585">
        <v>36</v>
      </c>
      <c r="S6585">
        <v>0</v>
      </c>
      <c r="T6585">
        <v>0</v>
      </c>
      <c r="U6585">
        <v>0</v>
      </c>
      <c r="V6585">
        <v>4</v>
      </c>
      <c r="W6585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6586" spans="1:23" x14ac:dyDescent="0.2">
      <c r="A6586" t="s">
        <v>25</v>
      </c>
      <c r="B6586">
        <v>73</v>
      </c>
      <c r="C6586" t="s">
        <v>21</v>
      </c>
      <c r="D6586" t="s">
        <v>22</v>
      </c>
      <c r="E6586" t="s">
        <v>47</v>
      </c>
      <c r="F6586" t="s">
        <v>24</v>
      </c>
      <c r="G6586">
        <v>27</v>
      </c>
      <c r="H6586" t="s">
        <v>25</v>
      </c>
      <c r="I6586" t="s">
        <v>21</v>
      </c>
      <c r="K6586" t="str">
        <f>IF(Aggregate[[#This Row],[Under 30]]="Yes", "Under 30", IF(Aggregate[[#This Row],[Senior]]="Yes", "Senior", "Other"))</f>
        <v>Under 30</v>
      </c>
      <c r="P6586">
        <v>1</v>
      </c>
      <c r="R6586">
        <v>52</v>
      </c>
      <c r="S6586">
        <v>0</v>
      </c>
      <c r="T6586">
        <v>0</v>
      </c>
      <c r="U6586">
        <v>0</v>
      </c>
      <c r="V6586">
        <v>14</v>
      </c>
      <c r="W6586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6587" spans="1:23" x14ac:dyDescent="0.2">
      <c r="A6587" t="s">
        <v>25</v>
      </c>
      <c r="B6587">
        <v>73</v>
      </c>
      <c r="C6587" t="s">
        <v>21</v>
      </c>
      <c r="D6587" t="s">
        <v>22</v>
      </c>
      <c r="E6587" t="s">
        <v>51</v>
      </c>
      <c r="F6587" t="s">
        <v>26</v>
      </c>
      <c r="G6587">
        <v>64</v>
      </c>
      <c r="H6587" t="s">
        <v>21</v>
      </c>
      <c r="I6587" t="s">
        <v>21</v>
      </c>
      <c r="K6587" t="str">
        <f>IF(Aggregate[[#This Row],[Under 30]]="Yes", "Under 30", IF(Aggregate[[#This Row],[Senior]]="Yes", "Senior", "Other"))</f>
        <v>Other</v>
      </c>
      <c r="P6587">
        <v>1</v>
      </c>
      <c r="Q6587">
        <v>1</v>
      </c>
      <c r="R6587">
        <v>47</v>
      </c>
      <c r="S6587">
        <v>3</v>
      </c>
      <c r="T6587">
        <v>0</v>
      </c>
      <c r="U6587">
        <v>0</v>
      </c>
      <c r="V6587">
        <v>3</v>
      </c>
      <c r="W6587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6588" spans="1:23" x14ac:dyDescent="0.2">
      <c r="A6588" t="s">
        <v>25</v>
      </c>
      <c r="B6588">
        <v>73</v>
      </c>
      <c r="C6588" t="s">
        <v>21</v>
      </c>
      <c r="D6588" t="s">
        <v>22</v>
      </c>
      <c r="E6588" t="s">
        <v>52</v>
      </c>
      <c r="F6588" t="s">
        <v>26</v>
      </c>
      <c r="G6588">
        <v>51</v>
      </c>
      <c r="H6588" t="s">
        <v>21</v>
      </c>
      <c r="I6588" t="s">
        <v>21</v>
      </c>
      <c r="K6588" t="str">
        <f>IF(Aggregate[[#This Row],[Under 30]]="Yes", "Under 30", IF(Aggregate[[#This Row],[Senior]]="Yes", "Senior", "Other"))</f>
        <v>Other</v>
      </c>
      <c r="P6588">
        <v>1</v>
      </c>
      <c r="R6588">
        <v>35</v>
      </c>
      <c r="S6588">
        <v>0</v>
      </c>
      <c r="T6588">
        <v>0</v>
      </c>
      <c r="U6588">
        <v>0</v>
      </c>
      <c r="V6588">
        <v>4</v>
      </c>
      <c r="W6588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6589" spans="1:23" x14ac:dyDescent="0.2">
      <c r="A6589" t="s">
        <v>25</v>
      </c>
      <c r="B6589">
        <v>73</v>
      </c>
      <c r="C6589" t="s">
        <v>21</v>
      </c>
      <c r="D6589" t="s">
        <v>22</v>
      </c>
      <c r="E6589" t="s">
        <v>55</v>
      </c>
      <c r="F6589" t="s">
        <v>24</v>
      </c>
      <c r="G6589">
        <v>39</v>
      </c>
      <c r="H6589" t="s">
        <v>21</v>
      </c>
      <c r="I6589" t="s">
        <v>21</v>
      </c>
      <c r="K6589" t="str">
        <f>IF(Aggregate[[#This Row],[Under 30]]="Yes", "Under 30", IF(Aggregate[[#This Row],[Senior]]="Yes", "Senior", "Other"))</f>
        <v>Other</v>
      </c>
      <c r="P6589">
        <v>1</v>
      </c>
      <c r="R6589">
        <v>41</v>
      </c>
      <c r="S6589">
        <v>0</v>
      </c>
      <c r="T6589">
        <v>0</v>
      </c>
      <c r="U6589">
        <v>0</v>
      </c>
      <c r="V6589">
        <v>6</v>
      </c>
      <c r="W6589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6590" spans="1:23" x14ac:dyDescent="0.2">
      <c r="A6590" t="s">
        <v>25</v>
      </c>
      <c r="B6590">
        <v>73</v>
      </c>
      <c r="C6590" t="s">
        <v>21</v>
      </c>
      <c r="D6590" t="s">
        <v>22</v>
      </c>
      <c r="E6590" t="s">
        <v>55</v>
      </c>
      <c r="F6590" t="s">
        <v>24</v>
      </c>
      <c r="G6590">
        <v>61</v>
      </c>
      <c r="H6590" t="s">
        <v>21</v>
      </c>
      <c r="I6590" t="s">
        <v>21</v>
      </c>
      <c r="K6590" t="str">
        <f>IF(Aggregate[[#This Row],[Under 30]]="Yes", "Under 30", IF(Aggregate[[#This Row],[Senior]]="Yes", "Senior", "Other"))</f>
        <v>Other</v>
      </c>
      <c r="P6590">
        <v>1</v>
      </c>
      <c r="Q6590">
        <v>1</v>
      </c>
      <c r="R6590">
        <v>28</v>
      </c>
      <c r="S6590">
        <v>1</v>
      </c>
      <c r="T6590">
        <v>0</v>
      </c>
      <c r="U6590">
        <v>0</v>
      </c>
      <c r="V6590">
        <v>8</v>
      </c>
      <c r="W6590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6591" spans="1:23" x14ac:dyDescent="0.2">
      <c r="A6591" t="s">
        <v>25</v>
      </c>
      <c r="B6591">
        <v>73</v>
      </c>
      <c r="C6591" t="s">
        <v>21</v>
      </c>
      <c r="D6591" t="s">
        <v>22</v>
      </c>
      <c r="E6591" t="s">
        <v>58</v>
      </c>
      <c r="F6591" t="s">
        <v>24</v>
      </c>
      <c r="G6591">
        <v>57</v>
      </c>
      <c r="H6591" t="s">
        <v>21</v>
      </c>
      <c r="I6591" t="s">
        <v>21</v>
      </c>
      <c r="K6591" t="str">
        <f>IF(Aggregate[[#This Row],[Under 30]]="Yes", "Under 30", IF(Aggregate[[#This Row],[Senior]]="Yes", "Senior", "Other"))</f>
        <v>Other</v>
      </c>
      <c r="P6591">
        <v>1</v>
      </c>
      <c r="R6591">
        <v>56</v>
      </c>
      <c r="S6591">
        <v>0</v>
      </c>
      <c r="T6591">
        <v>0</v>
      </c>
      <c r="U6591">
        <v>0</v>
      </c>
      <c r="V6591">
        <v>4</v>
      </c>
      <c r="W6591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6592" spans="1:23" x14ac:dyDescent="0.2">
      <c r="A6592" t="s">
        <v>25</v>
      </c>
      <c r="B6592">
        <v>73</v>
      </c>
      <c r="C6592" t="s">
        <v>21</v>
      </c>
      <c r="D6592" t="s">
        <v>22</v>
      </c>
      <c r="E6592" t="s">
        <v>61</v>
      </c>
      <c r="F6592" t="s">
        <v>24</v>
      </c>
      <c r="G6592">
        <v>55</v>
      </c>
      <c r="H6592" t="s">
        <v>21</v>
      </c>
      <c r="I6592" t="s">
        <v>21</v>
      </c>
      <c r="K6592" t="str">
        <f>IF(Aggregate[[#This Row],[Under 30]]="Yes", "Under 30", IF(Aggregate[[#This Row],[Senior]]="Yes", "Senior", "Other"))</f>
        <v>Other</v>
      </c>
      <c r="P6592">
        <v>1</v>
      </c>
      <c r="R6592">
        <v>20</v>
      </c>
      <c r="S6592">
        <v>0</v>
      </c>
      <c r="T6592">
        <v>0</v>
      </c>
      <c r="U6592">
        <v>0</v>
      </c>
      <c r="V6592">
        <v>3</v>
      </c>
      <c r="W6592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6593" spans="1:23" x14ac:dyDescent="0.2">
      <c r="A6593" t="s">
        <v>25</v>
      </c>
      <c r="B6593">
        <v>73</v>
      </c>
      <c r="C6593" t="s">
        <v>21</v>
      </c>
      <c r="D6593" t="s">
        <v>22</v>
      </c>
      <c r="E6593" t="s">
        <v>62</v>
      </c>
      <c r="F6593" t="s">
        <v>24</v>
      </c>
      <c r="G6593">
        <v>44</v>
      </c>
      <c r="H6593" t="s">
        <v>21</v>
      </c>
      <c r="I6593" t="s">
        <v>21</v>
      </c>
      <c r="K6593" t="str">
        <f>IF(Aggregate[[#This Row],[Under 30]]="Yes", "Under 30", IF(Aggregate[[#This Row],[Senior]]="Yes", "Senior", "Other"))</f>
        <v>Other</v>
      </c>
      <c r="P6593">
        <v>1</v>
      </c>
      <c r="R6593">
        <v>50</v>
      </c>
      <c r="S6593">
        <v>1</v>
      </c>
      <c r="T6593">
        <v>0</v>
      </c>
      <c r="U6593">
        <v>0</v>
      </c>
      <c r="V6593">
        <v>6</v>
      </c>
      <c r="W6593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6594" spans="1:23" x14ac:dyDescent="0.2">
      <c r="A6594" t="s">
        <v>25</v>
      </c>
      <c r="B6594">
        <v>73</v>
      </c>
      <c r="C6594" t="s">
        <v>21</v>
      </c>
      <c r="D6594" t="s">
        <v>22</v>
      </c>
      <c r="E6594" t="s">
        <v>62</v>
      </c>
      <c r="F6594" t="s">
        <v>26</v>
      </c>
      <c r="G6594">
        <v>37</v>
      </c>
      <c r="H6594" t="s">
        <v>21</v>
      </c>
      <c r="I6594" t="s">
        <v>21</v>
      </c>
      <c r="K6594" t="str">
        <f>IF(Aggregate[[#This Row],[Under 30]]="Yes", "Under 30", IF(Aggregate[[#This Row],[Senior]]="Yes", "Senior", "Other"))</f>
        <v>Other</v>
      </c>
      <c r="P6594">
        <v>1</v>
      </c>
      <c r="R6594">
        <v>51</v>
      </c>
      <c r="S6594">
        <v>2</v>
      </c>
      <c r="T6594">
        <v>0</v>
      </c>
      <c r="U6594">
        <v>0</v>
      </c>
      <c r="V6594">
        <v>3</v>
      </c>
      <c r="W6594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6595" spans="1:23" x14ac:dyDescent="0.2">
      <c r="A6595" t="s">
        <v>25</v>
      </c>
      <c r="B6595">
        <v>73</v>
      </c>
      <c r="C6595" t="s">
        <v>21</v>
      </c>
      <c r="D6595" t="s">
        <v>22</v>
      </c>
      <c r="E6595" t="s">
        <v>63</v>
      </c>
      <c r="F6595" t="s">
        <v>24</v>
      </c>
      <c r="G6595">
        <v>54</v>
      </c>
      <c r="H6595" t="s">
        <v>21</v>
      </c>
      <c r="I6595" t="s">
        <v>21</v>
      </c>
      <c r="K6595" t="str">
        <f>IF(Aggregate[[#This Row],[Under 30]]="Yes", "Under 30", IF(Aggregate[[#This Row],[Senior]]="Yes", "Senior", "Other"))</f>
        <v>Other</v>
      </c>
      <c r="P6595">
        <v>1</v>
      </c>
      <c r="R6595">
        <v>36</v>
      </c>
      <c r="S6595">
        <v>0</v>
      </c>
      <c r="T6595">
        <v>0</v>
      </c>
      <c r="U6595">
        <v>0</v>
      </c>
      <c r="V6595">
        <v>10</v>
      </c>
      <c r="W6595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6596" spans="1:23" x14ac:dyDescent="0.2">
      <c r="A6596" t="s">
        <v>25</v>
      </c>
      <c r="B6596">
        <v>73</v>
      </c>
      <c r="C6596" t="s">
        <v>21</v>
      </c>
      <c r="D6596" t="s">
        <v>22</v>
      </c>
      <c r="E6596" t="s">
        <v>64</v>
      </c>
      <c r="F6596" t="s">
        <v>24</v>
      </c>
      <c r="G6596">
        <v>34</v>
      </c>
      <c r="H6596" t="s">
        <v>21</v>
      </c>
      <c r="I6596" t="s">
        <v>21</v>
      </c>
      <c r="K6596" t="str">
        <f>IF(Aggregate[[#This Row],[Under 30]]="Yes", "Under 30", IF(Aggregate[[#This Row],[Senior]]="Yes", "Senior", "Other"))</f>
        <v>Other</v>
      </c>
      <c r="P6596">
        <v>1</v>
      </c>
      <c r="R6596">
        <v>38</v>
      </c>
      <c r="S6596">
        <v>0</v>
      </c>
      <c r="T6596">
        <v>0</v>
      </c>
      <c r="U6596">
        <v>0</v>
      </c>
      <c r="V6596">
        <v>14</v>
      </c>
      <c r="W6596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6597" spans="1:23" x14ac:dyDescent="0.2">
      <c r="A6597" t="s">
        <v>25</v>
      </c>
      <c r="B6597">
        <v>73</v>
      </c>
      <c r="C6597" t="s">
        <v>21</v>
      </c>
      <c r="D6597" t="s">
        <v>22</v>
      </c>
      <c r="E6597" t="s">
        <v>67</v>
      </c>
      <c r="F6597" t="s">
        <v>24</v>
      </c>
      <c r="G6597">
        <v>36</v>
      </c>
      <c r="H6597" t="s">
        <v>21</v>
      </c>
      <c r="I6597" t="s">
        <v>21</v>
      </c>
      <c r="K6597" t="str">
        <f>IF(Aggregate[[#This Row],[Under 30]]="Yes", "Under 30", IF(Aggregate[[#This Row],[Senior]]="Yes", "Senior", "Other"))</f>
        <v>Other</v>
      </c>
      <c r="P6597">
        <v>1</v>
      </c>
      <c r="R6597">
        <v>54</v>
      </c>
      <c r="S6597">
        <v>0</v>
      </c>
      <c r="T6597">
        <v>0</v>
      </c>
      <c r="U6597">
        <v>0</v>
      </c>
      <c r="V6597">
        <v>3</v>
      </c>
      <c r="W6597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6598" spans="1:23" x14ac:dyDescent="0.2">
      <c r="A6598" t="s">
        <v>25</v>
      </c>
      <c r="B6598">
        <v>73</v>
      </c>
      <c r="C6598" t="s">
        <v>21</v>
      </c>
      <c r="D6598" t="s">
        <v>22</v>
      </c>
      <c r="E6598" t="s">
        <v>69</v>
      </c>
      <c r="F6598" t="s">
        <v>26</v>
      </c>
      <c r="G6598">
        <v>62</v>
      </c>
      <c r="H6598" t="s">
        <v>21</v>
      </c>
      <c r="I6598" t="s">
        <v>21</v>
      </c>
      <c r="K6598" t="str">
        <f>IF(Aggregate[[#This Row],[Under 30]]="Yes", "Under 30", IF(Aggregate[[#This Row],[Senior]]="Yes", "Senior", "Other"))</f>
        <v>Other</v>
      </c>
      <c r="P6598">
        <v>1</v>
      </c>
      <c r="R6598">
        <v>75</v>
      </c>
      <c r="S6598">
        <v>0</v>
      </c>
      <c r="T6598">
        <v>0</v>
      </c>
      <c r="U6598">
        <v>0</v>
      </c>
      <c r="V6598">
        <v>1</v>
      </c>
      <c r="W6598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6599" spans="1:23" x14ac:dyDescent="0.2">
      <c r="A6599" t="s">
        <v>25</v>
      </c>
      <c r="B6599">
        <v>73</v>
      </c>
      <c r="C6599" t="s">
        <v>21</v>
      </c>
      <c r="D6599" t="s">
        <v>22</v>
      </c>
      <c r="E6599" t="s">
        <v>71</v>
      </c>
      <c r="F6599" t="s">
        <v>24</v>
      </c>
      <c r="G6599">
        <v>29</v>
      </c>
      <c r="H6599" t="s">
        <v>25</v>
      </c>
      <c r="I6599" t="s">
        <v>21</v>
      </c>
      <c r="K6599" t="str">
        <f>IF(Aggregate[[#This Row],[Under 30]]="Yes", "Under 30", IF(Aggregate[[#This Row],[Senior]]="Yes", "Senior", "Other"))</f>
        <v>Under 30</v>
      </c>
      <c r="P6599">
        <v>1</v>
      </c>
      <c r="R6599">
        <v>36</v>
      </c>
      <c r="S6599">
        <v>0</v>
      </c>
      <c r="T6599">
        <v>0</v>
      </c>
      <c r="U6599">
        <v>0</v>
      </c>
      <c r="V6599">
        <v>16</v>
      </c>
      <c r="W6599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6600" spans="1:23" x14ac:dyDescent="0.2">
      <c r="A6600" t="s">
        <v>25</v>
      </c>
      <c r="B6600">
        <v>73</v>
      </c>
      <c r="C6600" t="s">
        <v>21</v>
      </c>
      <c r="D6600" t="s">
        <v>22</v>
      </c>
      <c r="E6600" t="s">
        <v>72</v>
      </c>
      <c r="F6600" t="s">
        <v>24</v>
      </c>
      <c r="G6600">
        <v>22</v>
      </c>
      <c r="H6600" t="s">
        <v>25</v>
      </c>
      <c r="I6600" t="s">
        <v>21</v>
      </c>
      <c r="K6600" t="str">
        <f>IF(Aggregate[[#This Row],[Under 30]]="Yes", "Under 30", IF(Aggregate[[#This Row],[Senior]]="Yes", "Senior", "Other"))</f>
        <v>Under 30</v>
      </c>
      <c r="P6600">
        <v>1</v>
      </c>
      <c r="R6600">
        <v>43</v>
      </c>
      <c r="S6600">
        <v>0</v>
      </c>
      <c r="T6600">
        <v>0</v>
      </c>
      <c r="U6600">
        <v>0</v>
      </c>
      <c r="V6600">
        <v>9</v>
      </c>
      <c r="W6600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6601" spans="1:23" x14ac:dyDescent="0.2">
      <c r="A6601" t="s">
        <v>25</v>
      </c>
      <c r="B6601">
        <v>73</v>
      </c>
      <c r="C6601" t="s">
        <v>21</v>
      </c>
      <c r="D6601" t="s">
        <v>22</v>
      </c>
      <c r="E6601" t="s">
        <v>72</v>
      </c>
      <c r="F6601" t="s">
        <v>24</v>
      </c>
      <c r="G6601">
        <v>29</v>
      </c>
      <c r="H6601" t="s">
        <v>25</v>
      </c>
      <c r="I6601" t="s">
        <v>21</v>
      </c>
      <c r="K6601" t="str">
        <f>IF(Aggregate[[#This Row],[Under 30]]="Yes", "Under 30", IF(Aggregate[[#This Row],[Senior]]="Yes", "Senior", "Other"))</f>
        <v>Under 30</v>
      </c>
      <c r="P6601">
        <v>1</v>
      </c>
      <c r="R6601">
        <v>46</v>
      </c>
      <c r="S6601">
        <v>2</v>
      </c>
      <c r="T6601">
        <v>0</v>
      </c>
      <c r="U6601">
        <v>0</v>
      </c>
      <c r="V6601">
        <v>21</v>
      </c>
      <c r="W6601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6602" spans="1:23" x14ac:dyDescent="0.2">
      <c r="A6602" t="s">
        <v>25</v>
      </c>
      <c r="B6602">
        <v>73</v>
      </c>
      <c r="C6602" t="s">
        <v>21</v>
      </c>
      <c r="D6602" t="s">
        <v>22</v>
      </c>
      <c r="E6602" t="s">
        <v>72</v>
      </c>
      <c r="F6602" t="s">
        <v>26</v>
      </c>
      <c r="G6602">
        <v>51</v>
      </c>
      <c r="H6602" t="s">
        <v>21</v>
      </c>
      <c r="I6602" t="s">
        <v>21</v>
      </c>
      <c r="K6602" t="str">
        <f>IF(Aggregate[[#This Row],[Under 30]]="Yes", "Under 30", IF(Aggregate[[#This Row],[Senior]]="Yes", "Senior", "Other"))</f>
        <v>Other</v>
      </c>
      <c r="P6602">
        <v>1</v>
      </c>
      <c r="R6602">
        <v>40</v>
      </c>
      <c r="S6602">
        <v>0</v>
      </c>
      <c r="T6602">
        <v>0</v>
      </c>
      <c r="U6602">
        <v>0</v>
      </c>
      <c r="V6602">
        <v>3</v>
      </c>
      <c r="W6602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6603" spans="1:23" x14ac:dyDescent="0.2">
      <c r="A6603" t="s">
        <v>25</v>
      </c>
      <c r="B6603">
        <v>73</v>
      </c>
      <c r="C6603" t="s">
        <v>21</v>
      </c>
      <c r="D6603" t="s">
        <v>22</v>
      </c>
      <c r="E6603" t="s">
        <v>73</v>
      </c>
      <c r="F6603" t="s">
        <v>24</v>
      </c>
      <c r="G6603">
        <v>24</v>
      </c>
      <c r="H6603" t="s">
        <v>25</v>
      </c>
      <c r="I6603" t="s">
        <v>21</v>
      </c>
      <c r="K6603" t="str">
        <f>IF(Aggregate[[#This Row],[Under 30]]="Yes", "Under 30", IF(Aggregate[[#This Row],[Senior]]="Yes", "Senior", "Other"))</f>
        <v>Under 30</v>
      </c>
      <c r="P6603">
        <v>1</v>
      </c>
      <c r="R6603">
        <v>38</v>
      </c>
      <c r="S6603">
        <v>1</v>
      </c>
      <c r="T6603">
        <v>0</v>
      </c>
      <c r="U6603">
        <v>0</v>
      </c>
      <c r="V6603">
        <v>10</v>
      </c>
      <c r="W6603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6604" spans="1:23" x14ac:dyDescent="0.2">
      <c r="A6604" t="s">
        <v>25</v>
      </c>
      <c r="B6604">
        <v>73</v>
      </c>
      <c r="C6604" t="s">
        <v>21</v>
      </c>
      <c r="D6604" t="s">
        <v>22</v>
      </c>
      <c r="E6604" t="s">
        <v>73</v>
      </c>
      <c r="F6604" t="s">
        <v>24</v>
      </c>
      <c r="G6604">
        <v>40</v>
      </c>
      <c r="H6604" t="s">
        <v>21</v>
      </c>
      <c r="I6604" t="s">
        <v>21</v>
      </c>
      <c r="K6604" t="str">
        <f>IF(Aggregate[[#This Row],[Under 30]]="Yes", "Under 30", IF(Aggregate[[#This Row],[Senior]]="Yes", "Senior", "Other"))</f>
        <v>Other</v>
      </c>
      <c r="P6604">
        <v>1</v>
      </c>
      <c r="R6604">
        <v>34</v>
      </c>
      <c r="S6604">
        <v>0</v>
      </c>
      <c r="T6604">
        <v>0</v>
      </c>
      <c r="U6604">
        <v>0</v>
      </c>
      <c r="V6604">
        <v>4</v>
      </c>
      <c r="W6604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6605" spans="1:23" x14ac:dyDescent="0.2">
      <c r="A6605" t="s">
        <v>25</v>
      </c>
      <c r="B6605">
        <v>73</v>
      </c>
      <c r="C6605" t="s">
        <v>21</v>
      </c>
      <c r="D6605" t="s">
        <v>22</v>
      </c>
      <c r="E6605" t="s">
        <v>76</v>
      </c>
      <c r="F6605" t="s">
        <v>26</v>
      </c>
      <c r="G6605">
        <v>46</v>
      </c>
      <c r="H6605" t="s">
        <v>21</v>
      </c>
      <c r="I6605" t="s">
        <v>21</v>
      </c>
      <c r="K6605" t="str">
        <f>IF(Aggregate[[#This Row],[Under 30]]="Yes", "Under 30", IF(Aggregate[[#This Row],[Senior]]="Yes", "Senior", "Other"))</f>
        <v>Other</v>
      </c>
      <c r="P6605">
        <v>1</v>
      </c>
      <c r="R6605">
        <v>39</v>
      </c>
      <c r="S6605">
        <v>0</v>
      </c>
      <c r="T6605">
        <v>0</v>
      </c>
      <c r="U6605">
        <v>0</v>
      </c>
      <c r="V6605">
        <v>1</v>
      </c>
      <c r="W6605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6606" spans="1:23" x14ac:dyDescent="0.2">
      <c r="A6606" t="s">
        <v>25</v>
      </c>
      <c r="B6606">
        <v>73</v>
      </c>
      <c r="C6606" t="s">
        <v>21</v>
      </c>
      <c r="D6606" t="s">
        <v>22</v>
      </c>
      <c r="E6606" t="s">
        <v>77</v>
      </c>
      <c r="F6606" t="s">
        <v>26</v>
      </c>
      <c r="G6606">
        <v>38</v>
      </c>
      <c r="H6606" t="s">
        <v>21</v>
      </c>
      <c r="I6606" t="s">
        <v>21</v>
      </c>
      <c r="K6606" t="str">
        <f>IF(Aggregate[[#This Row],[Under 30]]="Yes", "Under 30", IF(Aggregate[[#This Row],[Senior]]="Yes", "Senior", "Other"))</f>
        <v>Other</v>
      </c>
      <c r="P6606">
        <v>1</v>
      </c>
      <c r="R6606">
        <v>55</v>
      </c>
      <c r="S6606">
        <v>0</v>
      </c>
      <c r="T6606">
        <v>0</v>
      </c>
      <c r="U6606">
        <v>0</v>
      </c>
      <c r="V6606">
        <v>5</v>
      </c>
      <c r="W6606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6607" spans="1:23" x14ac:dyDescent="0.2">
      <c r="A6607" t="s">
        <v>25</v>
      </c>
      <c r="B6607">
        <v>73</v>
      </c>
      <c r="C6607" t="s">
        <v>21</v>
      </c>
      <c r="D6607" t="s">
        <v>22</v>
      </c>
      <c r="E6607" t="s">
        <v>80</v>
      </c>
      <c r="F6607" t="s">
        <v>24</v>
      </c>
      <c r="G6607">
        <v>65</v>
      </c>
      <c r="H6607" t="s">
        <v>21</v>
      </c>
      <c r="I6607" t="s">
        <v>25</v>
      </c>
      <c r="J6607" t="s">
        <v>25</v>
      </c>
      <c r="K6607" t="str">
        <f>IF(Aggregate[[#This Row],[Under 30]]="Yes", "Under 30", IF(Aggregate[[#This Row],[Senior]]="Yes", "Senior", "Other"))</f>
        <v>Senior</v>
      </c>
      <c r="L6607" t="s">
        <v>53</v>
      </c>
      <c r="M6607" t="s">
        <v>33</v>
      </c>
      <c r="N6607" t="s">
        <v>34</v>
      </c>
      <c r="O6607" t="s">
        <v>34</v>
      </c>
      <c r="P6607">
        <v>1</v>
      </c>
      <c r="R6607">
        <v>30</v>
      </c>
      <c r="S6607">
        <v>3</v>
      </c>
      <c r="T6607">
        <v>0</v>
      </c>
      <c r="U6607">
        <v>0</v>
      </c>
      <c r="V6607">
        <v>6</v>
      </c>
      <c r="W6607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6608" spans="1:23" x14ac:dyDescent="0.2">
      <c r="A6608" t="s">
        <v>25</v>
      </c>
      <c r="B6608">
        <v>73</v>
      </c>
      <c r="C6608" t="s">
        <v>21</v>
      </c>
      <c r="D6608" t="s">
        <v>22</v>
      </c>
      <c r="E6608" t="s">
        <v>81</v>
      </c>
      <c r="F6608" t="s">
        <v>24</v>
      </c>
      <c r="G6608">
        <v>49</v>
      </c>
      <c r="H6608" t="s">
        <v>21</v>
      </c>
      <c r="I6608" t="s">
        <v>21</v>
      </c>
      <c r="K6608" t="str">
        <f>IF(Aggregate[[#This Row],[Under 30]]="Yes", "Under 30", IF(Aggregate[[#This Row],[Senior]]="Yes", "Senior", "Other"))</f>
        <v>Other</v>
      </c>
      <c r="P6608">
        <v>1</v>
      </c>
      <c r="Q6608">
        <v>1</v>
      </c>
      <c r="R6608">
        <v>23</v>
      </c>
      <c r="S6608">
        <v>4</v>
      </c>
      <c r="T6608">
        <v>0</v>
      </c>
      <c r="U6608">
        <v>0</v>
      </c>
      <c r="V6608">
        <v>3</v>
      </c>
      <c r="W6608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6609" spans="1:23" x14ac:dyDescent="0.2">
      <c r="A6609" t="s">
        <v>25</v>
      </c>
      <c r="B6609">
        <v>73</v>
      </c>
      <c r="C6609" t="s">
        <v>21</v>
      </c>
      <c r="D6609" t="s">
        <v>22</v>
      </c>
      <c r="E6609" t="s">
        <v>85</v>
      </c>
      <c r="F6609" t="s">
        <v>26</v>
      </c>
      <c r="G6609">
        <v>42</v>
      </c>
      <c r="H6609" t="s">
        <v>21</v>
      </c>
      <c r="I6609" t="s">
        <v>21</v>
      </c>
      <c r="K6609" t="str">
        <f>IF(Aggregate[[#This Row],[Under 30]]="Yes", "Under 30", IF(Aggregate[[#This Row],[Senior]]="Yes", "Senior", "Other"))</f>
        <v>Other</v>
      </c>
      <c r="P6609">
        <v>1</v>
      </c>
      <c r="R6609">
        <v>36</v>
      </c>
      <c r="S6609">
        <v>0</v>
      </c>
      <c r="T6609">
        <v>0</v>
      </c>
      <c r="U6609">
        <v>0</v>
      </c>
      <c r="V6609">
        <v>4</v>
      </c>
      <c r="W6609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6610" spans="1:23" x14ac:dyDescent="0.2">
      <c r="A6610" t="s">
        <v>25</v>
      </c>
      <c r="B6610">
        <v>73</v>
      </c>
      <c r="C6610" t="s">
        <v>21</v>
      </c>
      <c r="D6610" t="s">
        <v>22</v>
      </c>
      <c r="E6610" t="s">
        <v>86</v>
      </c>
      <c r="F6610" t="s">
        <v>24</v>
      </c>
      <c r="G6610">
        <v>59</v>
      </c>
      <c r="H6610" t="s">
        <v>21</v>
      </c>
      <c r="I6610" t="s">
        <v>21</v>
      </c>
      <c r="K6610" t="str">
        <f>IF(Aggregate[[#This Row],[Under 30]]="Yes", "Under 30", IF(Aggregate[[#This Row],[Senior]]="Yes", "Senior", "Other"))</f>
        <v>Other</v>
      </c>
      <c r="P6610">
        <v>1</v>
      </c>
      <c r="R6610">
        <v>33</v>
      </c>
      <c r="S6610">
        <v>1</v>
      </c>
      <c r="T6610">
        <v>0</v>
      </c>
      <c r="U6610">
        <v>0</v>
      </c>
      <c r="V6610">
        <v>7</v>
      </c>
      <c r="W6610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6611" spans="1:23" x14ac:dyDescent="0.2">
      <c r="A6611" t="s">
        <v>25</v>
      </c>
      <c r="B6611">
        <v>73</v>
      </c>
      <c r="C6611" t="s">
        <v>25</v>
      </c>
      <c r="D6611" t="s">
        <v>22</v>
      </c>
      <c r="E6611" t="s">
        <v>27</v>
      </c>
      <c r="F6611" t="s">
        <v>24</v>
      </c>
      <c r="G6611">
        <v>46</v>
      </c>
      <c r="H6611" t="s">
        <v>21</v>
      </c>
      <c r="I6611" t="s">
        <v>21</v>
      </c>
      <c r="K6611" t="str">
        <f>IF(Aggregate[[#This Row],[Under 30]]="Yes", "Under 30", IF(Aggregate[[#This Row],[Senior]]="Yes", "Senior", "Other"))</f>
        <v>Other</v>
      </c>
      <c r="P6611">
        <v>1</v>
      </c>
      <c r="R6611">
        <v>45</v>
      </c>
      <c r="S6611">
        <v>0</v>
      </c>
      <c r="T6611">
        <v>113.9</v>
      </c>
      <c r="U6611">
        <v>0</v>
      </c>
      <c r="V6611">
        <v>13</v>
      </c>
      <c r="W6611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6612" spans="1:23" x14ac:dyDescent="0.2">
      <c r="A6612" t="s">
        <v>25</v>
      </c>
      <c r="B6612">
        <v>73</v>
      </c>
      <c r="C6612" t="s">
        <v>25</v>
      </c>
      <c r="D6612" t="s">
        <v>22</v>
      </c>
      <c r="E6612" t="s">
        <v>27</v>
      </c>
      <c r="F6612" t="s">
        <v>26</v>
      </c>
      <c r="G6612">
        <v>56</v>
      </c>
      <c r="H6612" t="s">
        <v>21</v>
      </c>
      <c r="I6612" t="s">
        <v>21</v>
      </c>
      <c r="K6612" t="str">
        <f>IF(Aggregate[[#This Row],[Under 30]]="Yes", "Under 30", IF(Aggregate[[#This Row],[Senior]]="Yes", "Senior", "Other"))</f>
        <v>Other</v>
      </c>
      <c r="P6612">
        <v>1</v>
      </c>
      <c r="R6612">
        <v>27</v>
      </c>
      <c r="S6612">
        <v>1</v>
      </c>
      <c r="T6612">
        <v>275</v>
      </c>
      <c r="U6612">
        <v>0</v>
      </c>
      <c r="V6612">
        <v>5</v>
      </c>
      <c r="W6612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6613" spans="1:23" x14ac:dyDescent="0.2">
      <c r="A6613" t="s">
        <v>25</v>
      </c>
      <c r="B6613">
        <v>73</v>
      </c>
      <c r="C6613" t="s">
        <v>25</v>
      </c>
      <c r="D6613" t="s">
        <v>22</v>
      </c>
      <c r="E6613" t="s">
        <v>31</v>
      </c>
      <c r="F6613" t="s">
        <v>26</v>
      </c>
      <c r="G6613">
        <v>30</v>
      </c>
      <c r="H6613" t="s">
        <v>21</v>
      </c>
      <c r="I6613" t="s">
        <v>21</v>
      </c>
      <c r="K6613" t="str">
        <f>IF(Aggregate[[#This Row],[Under 30]]="Yes", "Under 30", IF(Aggregate[[#This Row],[Senior]]="Yes", "Senior", "Other"))</f>
        <v>Other</v>
      </c>
      <c r="P6613">
        <v>1</v>
      </c>
      <c r="R6613">
        <v>28</v>
      </c>
      <c r="S6613">
        <v>0</v>
      </c>
      <c r="T6613">
        <v>140.19999999999999</v>
      </c>
      <c r="U6613">
        <v>0</v>
      </c>
      <c r="V6613">
        <v>5</v>
      </c>
      <c r="W6613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6614" spans="1:23" x14ac:dyDescent="0.2">
      <c r="A6614" t="s">
        <v>25</v>
      </c>
      <c r="B6614">
        <v>73</v>
      </c>
      <c r="C6614" t="s">
        <v>25</v>
      </c>
      <c r="D6614" t="s">
        <v>22</v>
      </c>
      <c r="E6614" t="s">
        <v>35</v>
      </c>
      <c r="F6614" t="s">
        <v>26</v>
      </c>
      <c r="G6614">
        <v>45</v>
      </c>
      <c r="H6614" t="s">
        <v>21</v>
      </c>
      <c r="I6614" t="s">
        <v>21</v>
      </c>
      <c r="K6614" t="str">
        <f>IF(Aggregate[[#This Row],[Under 30]]="Yes", "Under 30", IF(Aggregate[[#This Row],[Senior]]="Yes", "Senior", "Other"))</f>
        <v>Other</v>
      </c>
      <c r="P6614">
        <v>1</v>
      </c>
      <c r="R6614">
        <v>57</v>
      </c>
      <c r="S6614">
        <v>0</v>
      </c>
      <c r="T6614">
        <v>279.8</v>
      </c>
      <c r="U6614">
        <v>0</v>
      </c>
      <c r="V6614">
        <v>5</v>
      </c>
      <c r="W6614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6615" spans="1:23" x14ac:dyDescent="0.2">
      <c r="A6615" t="s">
        <v>25</v>
      </c>
      <c r="B6615">
        <v>73</v>
      </c>
      <c r="C6615" t="s">
        <v>25</v>
      </c>
      <c r="D6615" t="s">
        <v>22</v>
      </c>
      <c r="E6615" t="s">
        <v>36</v>
      </c>
      <c r="F6615" t="s">
        <v>26</v>
      </c>
      <c r="G6615">
        <v>72</v>
      </c>
      <c r="H6615" t="s">
        <v>21</v>
      </c>
      <c r="I6615" t="s">
        <v>25</v>
      </c>
      <c r="J6615" t="s">
        <v>21</v>
      </c>
      <c r="K6615" t="str">
        <f>IF(Aggregate[[#This Row],[Under 30]]="Yes", "Under 30", IF(Aggregate[[#This Row],[Senior]]="Yes", "Senior", "Other"))</f>
        <v>Senior</v>
      </c>
      <c r="L6615" t="s">
        <v>53</v>
      </c>
      <c r="M6615" t="s">
        <v>95</v>
      </c>
      <c r="N6615" t="s">
        <v>34</v>
      </c>
      <c r="O6615" t="s">
        <v>34</v>
      </c>
      <c r="P6615">
        <v>1</v>
      </c>
      <c r="R6615">
        <v>69</v>
      </c>
      <c r="S6615">
        <v>2</v>
      </c>
      <c r="T6615">
        <v>141.6</v>
      </c>
      <c r="U6615">
        <v>0</v>
      </c>
      <c r="V6615">
        <v>5</v>
      </c>
      <c r="W6615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6616" spans="1:23" x14ac:dyDescent="0.2">
      <c r="A6616" t="s">
        <v>25</v>
      </c>
      <c r="B6616">
        <v>73</v>
      </c>
      <c r="C6616" t="s">
        <v>25</v>
      </c>
      <c r="D6616" t="s">
        <v>22</v>
      </c>
      <c r="E6616" t="s">
        <v>41</v>
      </c>
      <c r="F6616" t="s">
        <v>26</v>
      </c>
      <c r="G6616">
        <v>48</v>
      </c>
      <c r="H6616" t="s">
        <v>21</v>
      </c>
      <c r="I6616" t="s">
        <v>21</v>
      </c>
      <c r="K6616" t="str">
        <f>IF(Aggregate[[#This Row],[Under 30]]="Yes", "Under 30", IF(Aggregate[[#This Row],[Senior]]="Yes", "Senior", "Other"))</f>
        <v>Other</v>
      </c>
      <c r="P6616">
        <v>1</v>
      </c>
      <c r="R6616">
        <v>43</v>
      </c>
      <c r="S6616">
        <v>2</v>
      </c>
      <c r="T6616">
        <v>151.5</v>
      </c>
      <c r="U6616">
        <v>0</v>
      </c>
      <c r="V6616">
        <v>2</v>
      </c>
      <c r="W6616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6617" spans="1:23" x14ac:dyDescent="0.2">
      <c r="A6617" t="s">
        <v>25</v>
      </c>
      <c r="B6617">
        <v>73</v>
      </c>
      <c r="C6617" t="s">
        <v>25</v>
      </c>
      <c r="D6617" t="s">
        <v>22</v>
      </c>
      <c r="E6617" t="s">
        <v>44</v>
      </c>
      <c r="F6617" t="s">
        <v>24</v>
      </c>
      <c r="G6617">
        <v>38</v>
      </c>
      <c r="H6617" t="s">
        <v>21</v>
      </c>
      <c r="I6617" t="s">
        <v>21</v>
      </c>
      <c r="K6617" t="str">
        <f>IF(Aggregate[[#This Row],[Under 30]]="Yes", "Under 30", IF(Aggregate[[#This Row],[Senior]]="Yes", "Senior", "Other"))</f>
        <v>Other</v>
      </c>
      <c r="P6617">
        <v>1</v>
      </c>
      <c r="R6617">
        <v>28</v>
      </c>
      <c r="S6617">
        <v>0</v>
      </c>
      <c r="T6617">
        <v>62.8</v>
      </c>
      <c r="U6617">
        <v>0</v>
      </c>
      <c r="V6617">
        <v>10</v>
      </c>
      <c r="W6617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6618" spans="1:23" x14ac:dyDescent="0.2">
      <c r="A6618" t="s">
        <v>25</v>
      </c>
      <c r="B6618">
        <v>73</v>
      </c>
      <c r="C6618" t="s">
        <v>25</v>
      </c>
      <c r="D6618" t="s">
        <v>22</v>
      </c>
      <c r="E6618" t="s">
        <v>45</v>
      </c>
      <c r="F6618" t="s">
        <v>26</v>
      </c>
      <c r="G6618">
        <v>84</v>
      </c>
      <c r="H6618" t="s">
        <v>21</v>
      </c>
      <c r="I6618" t="s">
        <v>25</v>
      </c>
      <c r="J6618" t="s">
        <v>21</v>
      </c>
      <c r="K6618" t="str">
        <f>IF(Aggregate[[#This Row],[Under 30]]="Yes", "Under 30", IF(Aggregate[[#This Row],[Senior]]="Yes", "Senior", "Other"))</f>
        <v>Senior</v>
      </c>
      <c r="L6618" t="s">
        <v>53</v>
      </c>
      <c r="M6618" t="s">
        <v>33</v>
      </c>
      <c r="N6618" t="s">
        <v>34</v>
      </c>
      <c r="O6618" t="s">
        <v>34</v>
      </c>
      <c r="P6618">
        <v>1</v>
      </c>
      <c r="R6618">
        <v>49</v>
      </c>
      <c r="S6618">
        <v>1</v>
      </c>
      <c r="T6618">
        <v>253.1</v>
      </c>
      <c r="U6618">
        <v>0</v>
      </c>
      <c r="V6618">
        <v>1</v>
      </c>
      <c r="W6618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6619" spans="1:23" x14ac:dyDescent="0.2">
      <c r="A6619" t="s">
        <v>25</v>
      </c>
      <c r="B6619">
        <v>73</v>
      </c>
      <c r="C6619" t="s">
        <v>25</v>
      </c>
      <c r="D6619" t="s">
        <v>22</v>
      </c>
      <c r="E6619" t="s">
        <v>47</v>
      </c>
      <c r="F6619" t="s">
        <v>24</v>
      </c>
      <c r="G6619">
        <v>65</v>
      </c>
      <c r="H6619" t="s">
        <v>21</v>
      </c>
      <c r="I6619" t="s">
        <v>25</v>
      </c>
      <c r="J6619" t="s">
        <v>25</v>
      </c>
      <c r="K6619" t="str">
        <f>IF(Aggregate[[#This Row],[Under 30]]="Yes", "Under 30", IF(Aggregate[[#This Row],[Senior]]="Yes", "Senior", "Other"))</f>
        <v>Senior</v>
      </c>
      <c r="L6619" t="s">
        <v>53</v>
      </c>
      <c r="M6619" t="s">
        <v>33</v>
      </c>
      <c r="N6619" t="s">
        <v>34</v>
      </c>
      <c r="O6619" t="s">
        <v>34</v>
      </c>
      <c r="P6619">
        <v>1</v>
      </c>
      <c r="R6619">
        <v>24</v>
      </c>
      <c r="S6619">
        <v>0</v>
      </c>
      <c r="T6619">
        <v>259.2</v>
      </c>
      <c r="U6619">
        <v>0</v>
      </c>
      <c r="V6619">
        <v>7</v>
      </c>
      <c r="W6619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6620" spans="1:23" x14ac:dyDescent="0.2">
      <c r="A6620" t="s">
        <v>25</v>
      </c>
      <c r="B6620">
        <v>73</v>
      </c>
      <c r="C6620" t="s">
        <v>25</v>
      </c>
      <c r="D6620" t="s">
        <v>22</v>
      </c>
      <c r="E6620" t="s">
        <v>52</v>
      </c>
      <c r="F6620" t="s">
        <v>26</v>
      </c>
      <c r="G6620">
        <v>31</v>
      </c>
      <c r="H6620" t="s">
        <v>21</v>
      </c>
      <c r="I6620" t="s">
        <v>21</v>
      </c>
      <c r="K6620" t="str">
        <f>IF(Aggregate[[#This Row],[Under 30]]="Yes", "Under 30", IF(Aggregate[[#This Row],[Senior]]="Yes", "Senior", "Other"))</f>
        <v>Other</v>
      </c>
      <c r="P6620">
        <v>1</v>
      </c>
      <c r="R6620">
        <v>31</v>
      </c>
      <c r="S6620">
        <v>0</v>
      </c>
      <c r="T6620">
        <v>169.4</v>
      </c>
      <c r="U6620">
        <v>0</v>
      </c>
      <c r="V6620">
        <v>6</v>
      </c>
      <c r="W6620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6621" spans="1:23" x14ac:dyDescent="0.2">
      <c r="A6621" t="s">
        <v>25</v>
      </c>
      <c r="B6621">
        <v>73</v>
      </c>
      <c r="C6621" t="s">
        <v>25</v>
      </c>
      <c r="D6621" t="s">
        <v>22</v>
      </c>
      <c r="E6621" t="s">
        <v>59</v>
      </c>
      <c r="F6621" t="s">
        <v>24</v>
      </c>
      <c r="G6621">
        <v>56</v>
      </c>
      <c r="H6621" t="s">
        <v>21</v>
      </c>
      <c r="I6621" t="s">
        <v>21</v>
      </c>
      <c r="K6621" t="str">
        <f>IF(Aggregate[[#This Row],[Under 30]]="Yes", "Under 30", IF(Aggregate[[#This Row],[Senior]]="Yes", "Senior", "Other"))</f>
        <v>Other</v>
      </c>
      <c r="P6621">
        <v>1</v>
      </c>
      <c r="R6621">
        <v>23</v>
      </c>
      <c r="S6621">
        <v>2</v>
      </c>
      <c r="T6621">
        <v>525.6</v>
      </c>
      <c r="U6621">
        <v>0</v>
      </c>
      <c r="V6621">
        <v>6</v>
      </c>
      <c r="W6621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6622" spans="1:23" x14ac:dyDescent="0.2">
      <c r="A6622" t="s">
        <v>25</v>
      </c>
      <c r="B6622">
        <v>73</v>
      </c>
      <c r="C6622" t="s">
        <v>25</v>
      </c>
      <c r="D6622" t="s">
        <v>22</v>
      </c>
      <c r="E6622" t="s">
        <v>60</v>
      </c>
      <c r="F6622" t="s">
        <v>24</v>
      </c>
      <c r="G6622">
        <v>26</v>
      </c>
      <c r="H6622" t="s">
        <v>25</v>
      </c>
      <c r="I6622" t="s">
        <v>21</v>
      </c>
      <c r="K6622" t="str">
        <f>IF(Aggregate[[#This Row],[Under 30]]="Yes", "Under 30", IF(Aggregate[[#This Row],[Senior]]="Yes", "Senior", "Other"))</f>
        <v>Under 30</v>
      </c>
      <c r="P6622">
        <v>1</v>
      </c>
      <c r="R6622">
        <v>54</v>
      </c>
      <c r="S6622">
        <v>2</v>
      </c>
      <c r="T6622">
        <v>390.6</v>
      </c>
      <c r="U6622">
        <v>0</v>
      </c>
      <c r="V6622">
        <v>15</v>
      </c>
      <c r="W6622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6623" spans="1:23" x14ac:dyDescent="0.2">
      <c r="A6623" t="s">
        <v>25</v>
      </c>
      <c r="B6623">
        <v>73</v>
      </c>
      <c r="C6623" t="s">
        <v>25</v>
      </c>
      <c r="D6623" t="s">
        <v>22</v>
      </c>
      <c r="E6623" t="s">
        <v>62</v>
      </c>
      <c r="F6623" t="s">
        <v>26</v>
      </c>
      <c r="G6623">
        <v>40</v>
      </c>
      <c r="H6623" t="s">
        <v>21</v>
      </c>
      <c r="I6623" t="s">
        <v>21</v>
      </c>
      <c r="K6623" t="str">
        <f>IF(Aggregate[[#This Row],[Under 30]]="Yes", "Under 30", IF(Aggregate[[#This Row],[Senior]]="Yes", "Senior", "Other"))</f>
        <v>Other</v>
      </c>
      <c r="P6623">
        <v>1</v>
      </c>
      <c r="R6623">
        <v>57</v>
      </c>
      <c r="S6623">
        <v>1</v>
      </c>
      <c r="T6623">
        <v>175.2</v>
      </c>
      <c r="U6623">
        <v>0</v>
      </c>
      <c r="V6623">
        <v>5</v>
      </c>
      <c r="W6623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6624" spans="1:23" x14ac:dyDescent="0.2">
      <c r="A6624" t="s">
        <v>25</v>
      </c>
      <c r="B6624">
        <v>73</v>
      </c>
      <c r="C6624" t="s">
        <v>25</v>
      </c>
      <c r="D6624" t="s">
        <v>22</v>
      </c>
      <c r="E6624" t="s">
        <v>64</v>
      </c>
      <c r="F6624" t="s">
        <v>24</v>
      </c>
      <c r="G6624">
        <v>65</v>
      </c>
      <c r="H6624" t="s">
        <v>21</v>
      </c>
      <c r="I6624" t="s">
        <v>25</v>
      </c>
      <c r="J6624" t="s">
        <v>25</v>
      </c>
      <c r="K6624" t="str">
        <f>IF(Aggregate[[#This Row],[Under 30]]="Yes", "Under 30", IF(Aggregate[[#This Row],[Senior]]="Yes", "Senior", "Other"))</f>
        <v>Senior</v>
      </c>
      <c r="L6624" t="s">
        <v>53</v>
      </c>
      <c r="M6624" t="s">
        <v>33</v>
      </c>
      <c r="N6624" t="s">
        <v>34</v>
      </c>
      <c r="O6624" t="s">
        <v>34</v>
      </c>
      <c r="P6624">
        <v>1</v>
      </c>
      <c r="R6624">
        <v>58</v>
      </c>
      <c r="S6624">
        <v>0</v>
      </c>
      <c r="T6624">
        <v>318.8</v>
      </c>
      <c r="U6624">
        <v>0</v>
      </c>
      <c r="V6624">
        <v>4</v>
      </c>
      <c r="W6624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6625" spans="1:23" x14ac:dyDescent="0.2">
      <c r="A6625" t="s">
        <v>25</v>
      </c>
      <c r="B6625">
        <v>73</v>
      </c>
      <c r="C6625" t="s">
        <v>25</v>
      </c>
      <c r="D6625" t="s">
        <v>22</v>
      </c>
      <c r="E6625" t="s">
        <v>67</v>
      </c>
      <c r="F6625" t="s">
        <v>24</v>
      </c>
      <c r="G6625">
        <v>40</v>
      </c>
      <c r="H6625" t="s">
        <v>21</v>
      </c>
      <c r="I6625" t="s">
        <v>21</v>
      </c>
      <c r="K6625" t="str">
        <f>IF(Aggregate[[#This Row],[Under 30]]="Yes", "Under 30", IF(Aggregate[[#This Row],[Senior]]="Yes", "Senior", "Other"))</f>
        <v>Other</v>
      </c>
      <c r="P6625">
        <v>1</v>
      </c>
      <c r="R6625">
        <v>74</v>
      </c>
      <c r="S6625">
        <v>0</v>
      </c>
      <c r="T6625">
        <v>365</v>
      </c>
      <c r="U6625">
        <v>0</v>
      </c>
      <c r="V6625">
        <v>8</v>
      </c>
      <c r="W6625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6626" spans="1:23" x14ac:dyDescent="0.2">
      <c r="A6626" t="s">
        <v>25</v>
      </c>
      <c r="B6626">
        <v>73</v>
      </c>
      <c r="C6626" t="s">
        <v>25</v>
      </c>
      <c r="D6626" t="s">
        <v>22</v>
      </c>
      <c r="E6626" t="s">
        <v>69</v>
      </c>
      <c r="F6626" t="s">
        <v>24</v>
      </c>
      <c r="G6626">
        <v>44</v>
      </c>
      <c r="H6626" t="s">
        <v>21</v>
      </c>
      <c r="I6626" t="s">
        <v>21</v>
      </c>
      <c r="K6626" t="str">
        <f>IF(Aggregate[[#This Row],[Under 30]]="Yes", "Under 30", IF(Aggregate[[#This Row],[Senior]]="Yes", "Senior", "Other"))</f>
        <v>Other</v>
      </c>
      <c r="P6626">
        <v>1</v>
      </c>
      <c r="R6626">
        <v>52</v>
      </c>
      <c r="S6626">
        <v>2</v>
      </c>
      <c r="T6626">
        <v>346.8</v>
      </c>
      <c r="U6626">
        <v>0</v>
      </c>
      <c r="V6626">
        <v>13</v>
      </c>
      <c r="W6626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6627" spans="1:23" x14ac:dyDescent="0.2">
      <c r="A6627" t="s">
        <v>25</v>
      </c>
      <c r="B6627">
        <v>73</v>
      </c>
      <c r="C6627" t="s">
        <v>25</v>
      </c>
      <c r="D6627" t="s">
        <v>22</v>
      </c>
      <c r="E6627" t="s">
        <v>70</v>
      </c>
      <c r="F6627" t="s">
        <v>24</v>
      </c>
      <c r="G6627">
        <v>60</v>
      </c>
      <c r="H6627" t="s">
        <v>21</v>
      </c>
      <c r="I6627" t="s">
        <v>21</v>
      </c>
      <c r="K6627" t="str">
        <f>IF(Aggregate[[#This Row],[Under 30]]="Yes", "Under 30", IF(Aggregate[[#This Row],[Senior]]="Yes", "Senior", "Other"))</f>
        <v>Other</v>
      </c>
      <c r="P6627">
        <v>1</v>
      </c>
      <c r="R6627">
        <v>33</v>
      </c>
      <c r="S6627">
        <v>0</v>
      </c>
      <c r="T6627">
        <v>217.2</v>
      </c>
      <c r="U6627">
        <v>0</v>
      </c>
      <c r="V6627">
        <v>3</v>
      </c>
      <c r="W6627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6628" spans="1:23" x14ac:dyDescent="0.2">
      <c r="A6628" t="s">
        <v>25</v>
      </c>
      <c r="B6628">
        <v>73</v>
      </c>
      <c r="C6628" t="s">
        <v>25</v>
      </c>
      <c r="D6628" t="s">
        <v>22</v>
      </c>
      <c r="E6628" t="s">
        <v>73</v>
      </c>
      <c r="F6628" t="s">
        <v>24</v>
      </c>
      <c r="G6628">
        <v>51</v>
      </c>
      <c r="H6628" t="s">
        <v>21</v>
      </c>
      <c r="I6628" t="s">
        <v>21</v>
      </c>
      <c r="K6628" t="str">
        <f>IF(Aggregate[[#This Row],[Under 30]]="Yes", "Under 30", IF(Aggregate[[#This Row],[Senior]]="Yes", "Senior", "Other"))</f>
        <v>Other</v>
      </c>
      <c r="P6628">
        <v>1</v>
      </c>
      <c r="R6628">
        <v>40</v>
      </c>
      <c r="S6628">
        <v>0</v>
      </c>
      <c r="T6628">
        <v>205.9</v>
      </c>
      <c r="U6628">
        <v>0</v>
      </c>
      <c r="V6628">
        <v>14</v>
      </c>
      <c r="W6628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6629" spans="1:23" x14ac:dyDescent="0.2">
      <c r="A6629" t="s">
        <v>25</v>
      </c>
      <c r="B6629">
        <v>73</v>
      </c>
      <c r="C6629" t="s">
        <v>25</v>
      </c>
      <c r="D6629" t="s">
        <v>22</v>
      </c>
      <c r="E6629" t="s">
        <v>77</v>
      </c>
      <c r="F6629" t="s">
        <v>26</v>
      </c>
      <c r="G6629">
        <v>48</v>
      </c>
      <c r="H6629" t="s">
        <v>21</v>
      </c>
      <c r="I6629" t="s">
        <v>21</v>
      </c>
      <c r="K6629" t="str">
        <f>IF(Aggregate[[#This Row],[Under 30]]="Yes", "Under 30", IF(Aggregate[[#This Row],[Senior]]="Yes", "Senior", "Other"))</f>
        <v>Other</v>
      </c>
      <c r="P6629">
        <v>1</v>
      </c>
      <c r="R6629">
        <v>39</v>
      </c>
      <c r="S6629">
        <v>0</v>
      </c>
      <c r="T6629">
        <v>268.3</v>
      </c>
      <c r="U6629">
        <v>0</v>
      </c>
      <c r="V6629">
        <v>1</v>
      </c>
      <c r="W6629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6630" spans="1:23" x14ac:dyDescent="0.2">
      <c r="A6630" t="s">
        <v>25</v>
      </c>
      <c r="B6630">
        <v>73</v>
      </c>
      <c r="C6630" t="s">
        <v>25</v>
      </c>
      <c r="D6630" t="s">
        <v>22</v>
      </c>
      <c r="E6630" t="s">
        <v>80</v>
      </c>
      <c r="F6630" t="s">
        <v>26</v>
      </c>
      <c r="G6630">
        <v>60</v>
      </c>
      <c r="H6630" t="s">
        <v>21</v>
      </c>
      <c r="I6630" t="s">
        <v>21</v>
      </c>
      <c r="K6630" t="str">
        <f>IF(Aggregate[[#This Row],[Under 30]]="Yes", "Under 30", IF(Aggregate[[#This Row],[Senior]]="Yes", "Senior", "Other"))</f>
        <v>Other</v>
      </c>
      <c r="P6630">
        <v>1</v>
      </c>
      <c r="R6630">
        <v>35</v>
      </c>
      <c r="S6630">
        <v>0</v>
      </c>
      <c r="T6630">
        <v>97.8</v>
      </c>
      <c r="U6630">
        <v>0</v>
      </c>
      <c r="V6630">
        <v>7</v>
      </c>
      <c r="W6630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6631" spans="1:23" x14ac:dyDescent="0.2">
      <c r="A6631" t="s">
        <v>25</v>
      </c>
      <c r="B6631">
        <v>73</v>
      </c>
      <c r="C6631" t="s">
        <v>25</v>
      </c>
      <c r="D6631" t="s">
        <v>22</v>
      </c>
      <c r="E6631" t="s">
        <v>83</v>
      </c>
      <c r="F6631" t="s">
        <v>24</v>
      </c>
      <c r="G6631">
        <v>55</v>
      </c>
      <c r="H6631" t="s">
        <v>21</v>
      </c>
      <c r="I6631" t="s">
        <v>21</v>
      </c>
      <c r="K6631" t="str">
        <f>IF(Aggregate[[#This Row],[Under 30]]="Yes", "Under 30", IF(Aggregate[[#This Row],[Senior]]="Yes", "Senior", "Other"))</f>
        <v>Other</v>
      </c>
      <c r="P6631">
        <v>1</v>
      </c>
      <c r="R6631">
        <v>52</v>
      </c>
      <c r="S6631">
        <v>2</v>
      </c>
      <c r="T6631">
        <v>159.1</v>
      </c>
      <c r="U6631">
        <v>0</v>
      </c>
      <c r="V6631">
        <v>8</v>
      </c>
      <c r="W6631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6632" spans="1:23" x14ac:dyDescent="0.2">
      <c r="A6632" t="s">
        <v>25</v>
      </c>
      <c r="B6632">
        <v>73</v>
      </c>
      <c r="C6632" t="s">
        <v>25</v>
      </c>
      <c r="D6632" t="s">
        <v>22</v>
      </c>
      <c r="E6632" t="s">
        <v>85</v>
      </c>
      <c r="F6632" t="s">
        <v>24</v>
      </c>
      <c r="G6632">
        <v>50</v>
      </c>
      <c r="H6632" t="s">
        <v>21</v>
      </c>
      <c r="I6632" t="s">
        <v>21</v>
      </c>
      <c r="K6632" t="str">
        <f>IF(Aggregate[[#This Row],[Under 30]]="Yes", "Under 30", IF(Aggregate[[#This Row],[Senior]]="Yes", "Senior", "Other"))</f>
        <v>Other</v>
      </c>
      <c r="P6632">
        <v>1</v>
      </c>
      <c r="R6632">
        <v>53</v>
      </c>
      <c r="S6632">
        <v>0</v>
      </c>
      <c r="T6632">
        <v>159.1</v>
      </c>
      <c r="U6632">
        <v>0</v>
      </c>
      <c r="V6632">
        <v>11</v>
      </c>
      <c r="W6632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6633" spans="1:23" x14ac:dyDescent="0.2">
      <c r="A6633" t="s">
        <v>25</v>
      </c>
      <c r="B6633">
        <v>73</v>
      </c>
      <c r="C6633" t="s">
        <v>25</v>
      </c>
      <c r="D6633" t="s">
        <v>22</v>
      </c>
      <c r="E6633" t="s">
        <v>86</v>
      </c>
      <c r="F6633" t="s">
        <v>24</v>
      </c>
      <c r="G6633">
        <v>42</v>
      </c>
      <c r="H6633" t="s">
        <v>21</v>
      </c>
      <c r="I6633" t="s">
        <v>21</v>
      </c>
      <c r="K6633" t="str">
        <f>IF(Aggregate[[#This Row],[Under 30]]="Yes", "Under 30", IF(Aggregate[[#This Row],[Senior]]="Yes", "Senior", "Other"))</f>
        <v>Other</v>
      </c>
      <c r="P6633">
        <v>1</v>
      </c>
      <c r="R6633">
        <v>62</v>
      </c>
      <c r="S6633">
        <v>0</v>
      </c>
      <c r="T6633">
        <v>138.69999999999999</v>
      </c>
      <c r="U6633">
        <v>0</v>
      </c>
      <c r="V6633">
        <v>1</v>
      </c>
      <c r="W6633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6634" spans="1:23" x14ac:dyDescent="0.2">
      <c r="A6634" t="s">
        <v>25</v>
      </c>
      <c r="B6634">
        <v>73</v>
      </c>
      <c r="C6634" t="s">
        <v>25</v>
      </c>
      <c r="D6634" t="s">
        <v>88</v>
      </c>
      <c r="E6634" t="s">
        <v>28</v>
      </c>
      <c r="F6634" t="s">
        <v>24</v>
      </c>
      <c r="G6634">
        <v>75</v>
      </c>
      <c r="H6634" t="s">
        <v>21</v>
      </c>
      <c r="I6634" t="s">
        <v>25</v>
      </c>
      <c r="J6634" t="s">
        <v>21</v>
      </c>
      <c r="K6634" t="str">
        <f>IF(Aggregate[[#This Row],[Under 30]]="Yes", "Under 30", IF(Aggregate[[#This Row],[Senior]]="Yes", "Senior", "Other"))</f>
        <v>Senior</v>
      </c>
      <c r="L6634" t="s">
        <v>53</v>
      </c>
      <c r="M6634" t="s">
        <v>38</v>
      </c>
      <c r="N6634" t="s">
        <v>34</v>
      </c>
      <c r="O6634" t="s">
        <v>34</v>
      </c>
      <c r="P6634">
        <v>1</v>
      </c>
      <c r="R6634">
        <v>37</v>
      </c>
      <c r="S6634">
        <v>0</v>
      </c>
      <c r="T6634">
        <v>0</v>
      </c>
      <c r="U6634">
        <v>0</v>
      </c>
      <c r="V6634">
        <v>14</v>
      </c>
      <c r="W6634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6635" spans="1:23" x14ac:dyDescent="0.2">
      <c r="A6635" t="s">
        <v>25</v>
      </c>
      <c r="B6635">
        <v>73</v>
      </c>
      <c r="C6635" t="s">
        <v>25</v>
      </c>
      <c r="D6635" t="s">
        <v>88</v>
      </c>
      <c r="E6635" t="s">
        <v>52</v>
      </c>
      <c r="F6635" t="s">
        <v>26</v>
      </c>
      <c r="G6635">
        <v>33</v>
      </c>
      <c r="H6635" t="s">
        <v>21</v>
      </c>
      <c r="I6635" t="s">
        <v>21</v>
      </c>
      <c r="K6635" t="str">
        <f>IF(Aggregate[[#This Row],[Under 30]]="Yes", "Under 30", IF(Aggregate[[#This Row],[Senior]]="Yes", "Senior", "Other"))</f>
        <v>Other</v>
      </c>
      <c r="P6635">
        <v>1</v>
      </c>
      <c r="R6635">
        <v>28</v>
      </c>
      <c r="S6635">
        <v>0</v>
      </c>
      <c r="T6635">
        <v>0</v>
      </c>
      <c r="U6635">
        <v>0</v>
      </c>
      <c r="V6635">
        <v>3</v>
      </c>
      <c r="W6635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6636" spans="1:23" x14ac:dyDescent="0.2">
      <c r="A6636" t="s">
        <v>25</v>
      </c>
      <c r="B6636">
        <v>73</v>
      </c>
      <c r="C6636" t="s">
        <v>25</v>
      </c>
      <c r="D6636" t="s">
        <v>88</v>
      </c>
      <c r="E6636" t="s">
        <v>54</v>
      </c>
      <c r="F6636" t="s">
        <v>24</v>
      </c>
      <c r="G6636">
        <v>54</v>
      </c>
      <c r="H6636" t="s">
        <v>21</v>
      </c>
      <c r="I6636" t="s">
        <v>21</v>
      </c>
      <c r="K6636" t="str">
        <f>IF(Aggregate[[#This Row],[Under 30]]="Yes", "Under 30", IF(Aggregate[[#This Row],[Senior]]="Yes", "Senior", "Other"))</f>
        <v>Other</v>
      </c>
      <c r="P6636">
        <v>1</v>
      </c>
      <c r="R6636">
        <v>45</v>
      </c>
      <c r="S6636">
        <v>0</v>
      </c>
      <c r="T6636">
        <v>0</v>
      </c>
      <c r="U6636">
        <v>0</v>
      </c>
      <c r="V6636">
        <v>3</v>
      </c>
      <c r="W6636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6637" spans="1:23" x14ac:dyDescent="0.2">
      <c r="A6637" t="s">
        <v>25</v>
      </c>
      <c r="B6637">
        <v>73</v>
      </c>
      <c r="C6637" t="s">
        <v>25</v>
      </c>
      <c r="D6637" t="s">
        <v>88</v>
      </c>
      <c r="E6637" t="s">
        <v>61</v>
      </c>
      <c r="F6637" t="s">
        <v>26</v>
      </c>
      <c r="G6637">
        <v>29</v>
      </c>
      <c r="H6637" t="s">
        <v>25</v>
      </c>
      <c r="I6637" t="s">
        <v>21</v>
      </c>
      <c r="K6637" t="str">
        <f>IF(Aggregate[[#This Row],[Under 30]]="Yes", "Under 30", IF(Aggregate[[#This Row],[Senior]]="Yes", "Senior", "Other"))</f>
        <v>Under 30</v>
      </c>
      <c r="P6637">
        <v>1</v>
      </c>
      <c r="R6637">
        <v>70</v>
      </c>
      <c r="S6637">
        <v>0</v>
      </c>
      <c r="T6637">
        <v>0</v>
      </c>
      <c r="U6637">
        <v>0</v>
      </c>
      <c r="V6637">
        <v>15</v>
      </c>
      <c r="W6637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6638" spans="1:23" x14ac:dyDescent="0.2">
      <c r="A6638" t="s">
        <v>25</v>
      </c>
      <c r="B6638">
        <v>73</v>
      </c>
      <c r="C6638" t="s">
        <v>25</v>
      </c>
      <c r="D6638" t="s">
        <v>88</v>
      </c>
      <c r="E6638" t="s">
        <v>69</v>
      </c>
      <c r="F6638" t="s">
        <v>24</v>
      </c>
      <c r="G6638">
        <v>27</v>
      </c>
      <c r="H6638" t="s">
        <v>25</v>
      </c>
      <c r="I6638" t="s">
        <v>21</v>
      </c>
      <c r="K6638" t="str">
        <f>IF(Aggregate[[#This Row],[Under 30]]="Yes", "Under 30", IF(Aggregate[[#This Row],[Senior]]="Yes", "Senior", "Other"))</f>
        <v>Under 30</v>
      </c>
      <c r="P6638">
        <v>1</v>
      </c>
      <c r="R6638">
        <v>38</v>
      </c>
      <c r="S6638">
        <v>1</v>
      </c>
      <c r="T6638">
        <v>0</v>
      </c>
      <c r="U6638">
        <v>0</v>
      </c>
      <c r="V6638">
        <v>12</v>
      </c>
      <c r="W6638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6639" spans="1:23" x14ac:dyDescent="0.2">
      <c r="A6639" t="s">
        <v>25</v>
      </c>
      <c r="B6639">
        <v>73</v>
      </c>
      <c r="C6639" t="s">
        <v>25</v>
      </c>
      <c r="D6639" t="s">
        <v>88</v>
      </c>
      <c r="E6639" t="s">
        <v>73</v>
      </c>
      <c r="F6639" t="s">
        <v>26</v>
      </c>
      <c r="G6639">
        <v>75</v>
      </c>
      <c r="H6639" t="s">
        <v>21</v>
      </c>
      <c r="I6639" t="s">
        <v>25</v>
      </c>
      <c r="J6639" t="s">
        <v>21</v>
      </c>
      <c r="K6639" t="str">
        <f>IF(Aggregate[[#This Row],[Under 30]]="Yes", "Under 30", IF(Aggregate[[#This Row],[Senior]]="Yes", "Senior", "Other"))</f>
        <v>Senior</v>
      </c>
      <c r="L6639" t="s">
        <v>53</v>
      </c>
      <c r="M6639" t="s">
        <v>38</v>
      </c>
      <c r="N6639" t="s">
        <v>34</v>
      </c>
      <c r="O6639" t="s">
        <v>34</v>
      </c>
      <c r="P6639">
        <v>1</v>
      </c>
      <c r="R6639">
        <v>23</v>
      </c>
      <c r="S6639">
        <v>0</v>
      </c>
      <c r="T6639">
        <v>0</v>
      </c>
      <c r="U6639">
        <v>0</v>
      </c>
      <c r="V6639">
        <v>8</v>
      </c>
      <c r="W6639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6640" spans="1:23" x14ac:dyDescent="0.2">
      <c r="A6640" t="s">
        <v>25</v>
      </c>
      <c r="B6640">
        <v>73</v>
      </c>
      <c r="C6640" t="s">
        <v>25</v>
      </c>
      <c r="D6640" t="s">
        <v>88</v>
      </c>
      <c r="E6640" t="s">
        <v>75</v>
      </c>
      <c r="F6640" t="s">
        <v>24</v>
      </c>
      <c r="G6640">
        <v>32</v>
      </c>
      <c r="H6640" t="s">
        <v>21</v>
      </c>
      <c r="I6640" t="s">
        <v>21</v>
      </c>
      <c r="K6640" t="str">
        <f>IF(Aggregate[[#This Row],[Under 30]]="Yes", "Under 30", IF(Aggregate[[#This Row],[Senior]]="Yes", "Senior", "Other"))</f>
        <v>Other</v>
      </c>
      <c r="P6640">
        <v>1</v>
      </c>
      <c r="R6640">
        <v>48</v>
      </c>
      <c r="S6640">
        <v>0</v>
      </c>
      <c r="T6640">
        <v>0</v>
      </c>
      <c r="U6640">
        <v>0</v>
      </c>
      <c r="V6640">
        <v>27</v>
      </c>
      <c r="W6640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6641" spans="1:23" x14ac:dyDescent="0.2">
      <c r="A6641" t="s">
        <v>25</v>
      </c>
      <c r="B6641">
        <v>74</v>
      </c>
      <c r="C6641" t="s">
        <v>21</v>
      </c>
      <c r="D6641" t="s">
        <v>22</v>
      </c>
      <c r="E6641" t="s">
        <v>29</v>
      </c>
      <c r="F6641" t="s">
        <v>26</v>
      </c>
      <c r="G6641">
        <v>46</v>
      </c>
      <c r="H6641" t="s">
        <v>21</v>
      </c>
      <c r="I6641" t="s">
        <v>21</v>
      </c>
      <c r="K6641" t="str">
        <f>IF(Aggregate[[#This Row],[Under 30]]="Yes", "Under 30", IF(Aggregate[[#This Row],[Senior]]="Yes", "Senior", "Other"))</f>
        <v>Other</v>
      </c>
      <c r="P6641">
        <v>1</v>
      </c>
      <c r="R6641">
        <v>50</v>
      </c>
      <c r="S6641">
        <v>0</v>
      </c>
      <c r="T6641">
        <v>0</v>
      </c>
      <c r="U6641">
        <v>0</v>
      </c>
      <c r="V6641">
        <v>6</v>
      </c>
      <c r="W6641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6642" spans="1:23" x14ac:dyDescent="0.2">
      <c r="A6642" t="s">
        <v>25</v>
      </c>
      <c r="B6642">
        <v>74</v>
      </c>
      <c r="C6642" t="s">
        <v>21</v>
      </c>
      <c r="D6642" t="s">
        <v>22</v>
      </c>
      <c r="E6642" t="s">
        <v>29</v>
      </c>
      <c r="F6642" t="s">
        <v>26</v>
      </c>
      <c r="G6642">
        <v>56</v>
      </c>
      <c r="H6642" t="s">
        <v>21</v>
      </c>
      <c r="I6642" t="s">
        <v>21</v>
      </c>
      <c r="K6642" t="str">
        <f>IF(Aggregate[[#This Row],[Under 30]]="Yes", "Under 30", IF(Aggregate[[#This Row],[Senior]]="Yes", "Senior", "Other"))</f>
        <v>Other</v>
      </c>
      <c r="P6642">
        <v>1</v>
      </c>
      <c r="R6642">
        <v>44</v>
      </c>
      <c r="S6642">
        <v>0</v>
      </c>
      <c r="T6642">
        <v>0</v>
      </c>
      <c r="U6642">
        <v>0</v>
      </c>
      <c r="V6642">
        <v>3</v>
      </c>
      <c r="W6642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6643" spans="1:23" x14ac:dyDescent="0.2">
      <c r="A6643" t="s">
        <v>25</v>
      </c>
      <c r="B6643">
        <v>74</v>
      </c>
      <c r="C6643" t="s">
        <v>21</v>
      </c>
      <c r="D6643" t="s">
        <v>22</v>
      </c>
      <c r="E6643" t="s">
        <v>45</v>
      </c>
      <c r="F6643" t="s">
        <v>26</v>
      </c>
      <c r="G6643">
        <v>63</v>
      </c>
      <c r="H6643" t="s">
        <v>21</v>
      </c>
      <c r="I6643" t="s">
        <v>21</v>
      </c>
      <c r="K6643" t="str">
        <f>IF(Aggregate[[#This Row],[Under 30]]="Yes", "Under 30", IF(Aggregate[[#This Row],[Senior]]="Yes", "Senior", "Other"))</f>
        <v>Other</v>
      </c>
      <c r="P6643">
        <v>1</v>
      </c>
      <c r="R6643">
        <v>26</v>
      </c>
      <c r="S6643">
        <v>0</v>
      </c>
      <c r="T6643">
        <v>0</v>
      </c>
      <c r="U6643">
        <v>0</v>
      </c>
      <c r="V6643">
        <v>11</v>
      </c>
      <c r="W6643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6644" spans="1:23" x14ac:dyDescent="0.2">
      <c r="A6644" t="s">
        <v>25</v>
      </c>
      <c r="B6644">
        <v>74</v>
      </c>
      <c r="C6644" t="s">
        <v>21</v>
      </c>
      <c r="D6644" t="s">
        <v>22</v>
      </c>
      <c r="E6644" t="s">
        <v>60</v>
      </c>
      <c r="F6644" t="s">
        <v>24</v>
      </c>
      <c r="G6644">
        <v>41</v>
      </c>
      <c r="H6644" t="s">
        <v>21</v>
      </c>
      <c r="I6644" t="s">
        <v>21</v>
      </c>
      <c r="K6644" t="str">
        <f>IF(Aggregate[[#This Row],[Under 30]]="Yes", "Under 30", IF(Aggregate[[#This Row],[Senior]]="Yes", "Senior", "Other"))</f>
        <v>Other</v>
      </c>
      <c r="P6644">
        <v>1</v>
      </c>
      <c r="R6644">
        <v>41</v>
      </c>
      <c r="S6644">
        <v>0</v>
      </c>
      <c r="T6644">
        <v>0</v>
      </c>
      <c r="U6644">
        <v>0</v>
      </c>
      <c r="V6644">
        <v>2</v>
      </c>
      <c r="W6644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6645" spans="1:23" x14ac:dyDescent="0.2">
      <c r="A6645" t="s">
        <v>25</v>
      </c>
      <c r="B6645">
        <v>74</v>
      </c>
      <c r="C6645" t="s">
        <v>21</v>
      </c>
      <c r="D6645" t="s">
        <v>22</v>
      </c>
      <c r="E6645" t="s">
        <v>67</v>
      </c>
      <c r="F6645" t="s">
        <v>26</v>
      </c>
      <c r="G6645">
        <v>32</v>
      </c>
      <c r="H6645" t="s">
        <v>21</v>
      </c>
      <c r="I6645" t="s">
        <v>21</v>
      </c>
      <c r="K6645" t="str">
        <f>IF(Aggregate[[#This Row],[Under 30]]="Yes", "Under 30", IF(Aggregate[[#This Row],[Senior]]="Yes", "Senior", "Other"))</f>
        <v>Other</v>
      </c>
      <c r="P6645">
        <v>1</v>
      </c>
      <c r="R6645">
        <v>33</v>
      </c>
      <c r="S6645">
        <v>2</v>
      </c>
      <c r="T6645">
        <v>0</v>
      </c>
      <c r="U6645">
        <v>0</v>
      </c>
      <c r="V6645">
        <v>21</v>
      </c>
      <c r="W6645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6646" spans="1:23" x14ac:dyDescent="0.2">
      <c r="A6646" t="s">
        <v>25</v>
      </c>
      <c r="B6646">
        <v>74</v>
      </c>
      <c r="C6646" t="s">
        <v>21</v>
      </c>
      <c r="D6646" t="s">
        <v>22</v>
      </c>
      <c r="E6646" t="s">
        <v>71</v>
      </c>
      <c r="F6646" t="s">
        <v>26</v>
      </c>
      <c r="G6646">
        <v>56</v>
      </c>
      <c r="H6646" t="s">
        <v>21</v>
      </c>
      <c r="I6646" t="s">
        <v>21</v>
      </c>
      <c r="K6646" t="str">
        <f>IF(Aggregate[[#This Row],[Under 30]]="Yes", "Under 30", IF(Aggregate[[#This Row],[Senior]]="Yes", "Senior", "Other"))</f>
        <v>Other</v>
      </c>
      <c r="P6646">
        <v>1</v>
      </c>
      <c r="R6646">
        <v>38</v>
      </c>
      <c r="S6646">
        <v>0</v>
      </c>
      <c r="T6646">
        <v>0</v>
      </c>
      <c r="U6646">
        <v>0</v>
      </c>
      <c r="V6646">
        <v>2</v>
      </c>
      <c r="W6646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6647" spans="1:23" x14ac:dyDescent="0.2">
      <c r="A6647" t="s">
        <v>25</v>
      </c>
      <c r="B6647">
        <v>74</v>
      </c>
      <c r="C6647" t="s">
        <v>21</v>
      </c>
      <c r="D6647" t="s">
        <v>22</v>
      </c>
      <c r="E6647" t="s">
        <v>71</v>
      </c>
      <c r="F6647" t="s">
        <v>26</v>
      </c>
      <c r="G6647">
        <v>80</v>
      </c>
      <c r="H6647" t="s">
        <v>21</v>
      </c>
      <c r="I6647" t="s">
        <v>25</v>
      </c>
      <c r="J6647" t="s">
        <v>21</v>
      </c>
      <c r="K6647" t="str">
        <f>IF(Aggregate[[#This Row],[Under 30]]="Yes", "Under 30", IF(Aggregate[[#This Row],[Senior]]="Yes", "Senior", "Other"))</f>
        <v>Senior</v>
      </c>
      <c r="L6647" t="s">
        <v>53</v>
      </c>
      <c r="M6647" t="s">
        <v>33</v>
      </c>
      <c r="N6647" t="s">
        <v>34</v>
      </c>
      <c r="O6647" t="s">
        <v>34</v>
      </c>
      <c r="P6647">
        <v>1</v>
      </c>
      <c r="R6647">
        <v>43</v>
      </c>
      <c r="S6647">
        <v>0</v>
      </c>
      <c r="T6647">
        <v>0</v>
      </c>
      <c r="U6647">
        <v>0</v>
      </c>
      <c r="V6647">
        <v>1</v>
      </c>
      <c r="W6647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6648" spans="1:23" x14ac:dyDescent="0.2">
      <c r="A6648" t="s">
        <v>25</v>
      </c>
      <c r="B6648">
        <v>74</v>
      </c>
      <c r="C6648" t="s">
        <v>21</v>
      </c>
      <c r="D6648" t="s">
        <v>22</v>
      </c>
      <c r="E6648" t="s">
        <v>74</v>
      </c>
      <c r="F6648" t="s">
        <v>24</v>
      </c>
      <c r="G6648">
        <v>48</v>
      </c>
      <c r="H6648" t="s">
        <v>21</v>
      </c>
      <c r="I6648" t="s">
        <v>21</v>
      </c>
      <c r="K6648" t="str">
        <f>IF(Aggregate[[#This Row],[Under 30]]="Yes", "Under 30", IF(Aggregate[[#This Row],[Senior]]="Yes", "Senior", "Other"))</f>
        <v>Other</v>
      </c>
      <c r="P6648">
        <v>1</v>
      </c>
      <c r="R6648">
        <v>30</v>
      </c>
      <c r="S6648">
        <v>2</v>
      </c>
      <c r="T6648">
        <v>0</v>
      </c>
      <c r="U6648">
        <v>0</v>
      </c>
      <c r="V6648">
        <v>8</v>
      </c>
      <c r="W6648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6649" spans="1:23" x14ac:dyDescent="0.2">
      <c r="A6649" t="s">
        <v>25</v>
      </c>
      <c r="B6649">
        <v>74</v>
      </c>
      <c r="C6649" t="s">
        <v>21</v>
      </c>
      <c r="D6649" t="s">
        <v>22</v>
      </c>
      <c r="E6649" t="s">
        <v>74</v>
      </c>
      <c r="F6649" t="s">
        <v>26</v>
      </c>
      <c r="G6649">
        <v>40</v>
      </c>
      <c r="H6649" t="s">
        <v>21</v>
      </c>
      <c r="I6649" t="s">
        <v>21</v>
      </c>
      <c r="K6649" t="str">
        <f>IF(Aggregate[[#This Row],[Under 30]]="Yes", "Under 30", IF(Aggregate[[#This Row],[Senior]]="Yes", "Senior", "Other"))</f>
        <v>Other</v>
      </c>
      <c r="P6649">
        <v>1</v>
      </c>
      <c r="R6649">
        <v>45</v>
      </c>
      <c r="S6649">
        <v>0</v>
      </c>
      <c r="T6649">
        <v>0</v>
      </c>
      <c r="U6649">
        <v>0</v>
      </c>
      <c r="V6649">
        <v>7</v>
      </c>
      <c r="W6649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6650" spans="1:23" x14ac:dyDescent="0.2">
      <c r="A6650" t="s">
        <v>25</v>
      </c>
      <c r="B6650">
        <v>74</v>
      </c>
      <c r="C6650" t="s">
        <v>21</v>
      </c>
      <c r="D6650" t="s">
        <v>22</v>
      </c>
      <c r="E6650" t="s">
        <v>75</v>
      </c>
      <c r="F6650" t="s">
        <v>24</v>
      </c>
      <c r="G6650">
        <v>48</v>
      </c>
      <c r="H6650" t="s">
        <v>21</v>
      </c>
      <c r="I6650" t="s">
        <v>21</v>
      </c>
      <c r="K6650" t="str">
        <f>IF(Aggregate[[#This Row],[Under 30]]="Yes", "Under 30", IF(Aggregate[[#This Row],[Senior]]="Yes", "Senior", "Other"))</f>
        <v>Other</v>
      </c>
      <c r="P6650">
        <v>1</v>
      </c>
      <c r="R6650">
        <v>26</v>
      </c>
      <c r="S6650">
        <v>0</v>
      </c>
      <c r="T6650">
        <v>0</v>
      </c>
      <c r="U6650">
        <v>0</v>
      </c>
      <c r="V6650">
        <v>13</v>
      </c>
      <c r="W6650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6651" spans="1:23" x14ac:dyDescent="0.2">
      <c r="A6651" t="s">
        <v>25</v>
      </c>
      <c r="B6651">
        <v>74</v>
      </c>
      <c r="C6651" t="s">
        <v>21</v>
      </c>
      <c r="D6651" t="s">
        <v>22</v>
      </c>
      <c r="E6651" t="s">
        <v>80</v>
      </c>
      <c r="F6651" t="s">
        <v>26</v>
      </c>
      <c r="G6651">
        <v>62</v>
      </c>
      <c r="H6651" t="s">
        <v>21</v>
      </c>
      <c r="I6651" t="s">
        <v>21</v>
      </c>
      <c r="K6651" t="str">
        <f>IF(Aggregate[[#This Row],[Under 30]]="Yes", "Under 30", IF(Aggregate[[#This Row],[Senior]]="Yes", "Senior", "Other"))</f>
        <v>Other</v>
      </c>
      <c r="P6651">
        <v>1</v>
      </c>
      <c r="R6651">
        <v>66</v>
      </c>
      <c r="S6651">
        <v>1</v>
      </c>
      <c r="T6651">
        <v>0</v>
      </c>
      <c r="U6651">
        <v>0</v>
      </c>
      <c r="V6651">
        <v>8</v>
      </c>
      <c r="W6651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6652" spans="1:23" x14ac:dyDescent="0.2">
      <c r="A6652" t="s">
        <v>25</v>
      </c>
      <c r="B6652">
        <v>74</v>
      </c>
      <c r="C6652" t="s">
        <v>21</v>
      </c>
      <c r="D6652" t="s">
        <v>22</v>
      </c>
      <c r="E6652" t="s">
        <v>83</v>
      </c>
      <c r="F6652" t="s">
        <v>26</v>
      </c>
      <c r="G6652">
        <v>45</v>
      </c>
      <c r="H6652" t="s">
        <v>21</v>
      </c>
      <c r="I6652" t="s">
        <v>21</v>
      </c>
      <c r="K6652" t="str">
        <f>IF(Aggregate[[#This Row],[Under 30]]="Yes", "Under 30", IF(Aggregate[[#This Row],[Senior]]="Yes", "Senior", "Other"))</f>
        <v>Other</v>
      </c>
      <c r="P6652">
        <v>1</v>
      </c>
      <c r="R6652">
        <v>73</v>
      </c>
      <c r="S6652">
        <v>1</v>
      </c>
      <c r="T6652">
        <v>0</v>
      </c>
      <c r="U6652">
        <v>0</v>
      </c>
      <c r="V6652">
        <v>2</v>
      </c>
      <c r="W6652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6653" spans="1:23" x14ac:dyDescent="0.2">
      <c r="A6653" t="s">
        <v>25</v>
      </c>
      <c r="B6653">
        <v>74</v>
      </c>
      <c r="C6653" t="s">
        <v>25</v>
      </c>
      <c r="D6653" t="s">
        <v>22</v>
      </c>
      <c r="E6653" t="s">
        <v>28</v>
      </c>
      <c r="F6653" t="s">
        <v>26</v>
      </c>
      <c r="G6653">
        <v>21</v>
      </c>
      <c r="H6653" t="s">
        <v>25</v>
      </c>
      <c r="I6653" t="s">
        <v>21</v>
      </c>
      <c r="K6653" t="str">
        <f>IF(Aggregate[[#This Row],[Under 30]]="Yes", "Under 30", IF(Aggregate[[#This Row],[Senior]]="Yes", "Senior", "Other"))</f>
        <v>Under 30</v>
      </c>
      <c r="P6653">
        <v>1</v>
      </c>
      <c r="R6653">
        <v>50</v>
      </c>
      <c r="S6653">
        <v>0</v>
      </c>
      <c r="T6653">
        <v>111</v>
      </c>
      <c r="U6653">
        <v>0</v>
      </c>
      <c r="V6653">
        <v>13</v>
      </c>
      <c r="W6653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6654" spans="1:23" x14ac:dyDescent="0.2">
      <c r="A6654" t="s">
        <v>25</v>
      </c>
      <c r="B6654">
        <v>74</v>
      </c>
      <c r="C6654" t="s">
        <v>25</v>
      </c>
      <c r="D6654" t="s">
        <v>22</v>
      </c>
      <c r="E6654" t="s">
        <v>37</v>
      </c>
      <c r="F6654" t="s">
        <v>26</v>
      </c>
      <c r="G6654">
        <v>30</v>
      </c>
      <c r="H6654" t="s">
        <v>21</v>
      </c>
      <c r="I6654" t="s">
        <v>21</v>
      </c>
      <c r="K6654" t="str">
        <f>IF(Aggregate[[#This Row],[Under 30]]="Yes", "Under 30", IF(Aggregate[[#This Row],[Senior]]="Yes", "Senior", "Other"))</f>
        <v>Other</v>
      </c>
      <c r="P6654">
        <v>1</v>
      </c>
      <c r="Q6654">
        <v>1</v>
      </c>
      <c r="R6654">
        <v>70</v>
      </c>
      <c r="S6654">
        <v>1</v>
      </c>
      <c r="T6654">
        <v>387.3</v>
      </c>
      <c r="U6654">
        <v>0</v>
      </c>
      <c r="V6654">
        <v>2</v>
      </c>
      <c r="W6654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6655" spans="1:23" x14ac:dyDescent="0.2">
      <c r="A6655" t="s">
        <v>25</v>
      </c>
      <c r="B6655">
        <v>74</v>
      </c>
      <c r="C6655" t="s">
        <v>25</v>
      </c>
      <c r="D6655" t="s">
        <v>22</v>
      </c>
      <c r="E6655" t="s">
        <v>93</v>
      </c>
      <c r="F6655" t="s">
        <v>24</v>
      </c>
      <c r="G6655">
        <v>54</v>
      </c>
      <c r="H6655" t="s">
        <v>21</v>
      </c>
      <c r="I6655" t="s">
        <v>21</v>
      </c>
      <c r="K6655" t="str">
        <f>IF(Aggregate[[#This Row],[Under 30]]="Yes", "Under 30", IF(Aggregate[[#This Row],[Senior]]="Yes", "Senior", "Other"))</f>
        <v>Other</v>
      </c>
      <c r="P6655">
        <v>1</v>
      </c>
      <c r="R6655">
        <v>52</v>
      </c>
      <c r="S6655">
        <v>0</v>
      </c>
      <c r="T6655">
        <v>328.1</v>
      </c>
      <c r="U6655">
        <v>0</v>
      </c>
      <c r="V6655">
        <v>3</v>
      </c>
      <c r="W6655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6656" spans="1:23" x14ac:dyDescent="0.2">
      <c r="A6656" t="s">
        <v>25</v>
      </c>
      <c r="B6656">
        <v>74</v>
      </c>
      <c r="C6656" t="s">
        <v>25</v>
      </c>
      <c r="D6656" t="s">
        <v>22</v>
      </c>
      <c r="E6656" t="s">
        <v>42</v>
      </c>
      <c r="F6656" t="s">
        <v>26</v>
      </c>
      <c r="G6656">
        <v>43</v>
      </c>
      <c r="H6656" t="s">
        <v>21</v>
      </c>
      <c r="I6656" t="s">
        <v>21</v>
      </c>
      <c r="K6656" t="str">
        <f>IF(Aggregate[[#This Row],[Under 30]]="Yes", "Under 30", IF(Aggregate[[#This Row],[Senior]]="Yes", "Senior", "Other"))</f>
        <v>Other</v>
      </c>
      <c r="P6656">
        <v>1</v>
      </c>
      <c r="R6656">
        <v>49</v>
      </c>
      <c r="S6656">
        <v>0</v>
      </c>
      <c r="T6656">
        <v>392.2</v>
      </c>
      <c r="U6656">
        <v>0</v>
      </c>
      <c r="V6656">
        <v>7</v>
      </c>
      <c r="W6656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6657" spans="1:23" x14ac:dyDescent="0.2">
      <c r="A6657" t="s">
        <v>25</v>
      </c>
      <c r="B6657">
        <v>74</v>
      </c>
      <c r="C6657" t="s">
        <v>25</v>
      </c>
      <c r="D6657" t="s">
        <v>22</v>
      </c>
      <c r="E6657" t="s">
        <v>55</v>
      </c>
      <c r="F6657" t="s">
        <v>26</v>
      </c>
      <c r="G6657">
        <v>70</v>
      </c>
      <c r="H6657" t="s">
        <v>21</v>
      </c>
      <c r="I6657" t="s">
        <v>25</v>
      </c>
      <c r="J6657" t="s">
        <v>21</v>
      </c>
      <c r="K6657" t="str">
        <f>IF(Aggregate[[#This Row],[Under 30]]="Yes", "Under 30", IF(Aggregate[[#This Row],[Senior]]="Yes", "Senior", "Other"))</f>
        <v>Senior</v>
      </c>
      <c r="L6657" t="s">
        <v>53</v>
      </c>
      <c r="M6657" t="s">
        <v>38</v>
      </c>
      <c r="N6657" t="s">
        <v>48</v>
      </c>
      <c r="O6657" t="s">
        <v>99</v>
      </c>
      <c r="P6657">
        <v>1</v>
      </c>
      <c r="Q6657">
        <v>1</v>
      </c>
      <c r="R6657">
        <v>67</v>
      </c>
      <c r="S6657">
        <v>5</v>
      </c>
      <c r="T6657">
        <v>185</v>
      </c>
      <c r="U6657">
        <v>0</v>
      </c>
      <c r="V6657">
        <v>1</v>
      </c>
      <c r="W6657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6658" spans="1:23" x14ac:dyDescent="0.2">
      <c r="A6658" t="s">
        <v>25</v>
      </c>
      <c r="B6658">
        <v>74</v>
      </c>
      <c r="C6658" t="s">
        <v>25</v>
      </c>
      <c r="D6658" t="s">
        <v>22</v>
      </c>
      <c r="E6658" t="s">
        <v>59</v>
      </c>
      <c r="F6658" t="s">
        <v>24</v>
      </c>
      <c r="G6658">
        <v>54</v>
      </c>
      <c r="H6658" t="s">
        <v>21</v>
      </c>
      <c r="I6658" t="s">
        <v>21</v>
      </c>
      <c r="K6658" t="str">
        <f>IF(Aggregate[[#This Row],[Under 30]]="Yes", "Under 30", IF(Aggregate[[#This Row],[Senior]]="Yes", "Senior", "Other"))</f>
        <v>Other</v>
      </c>
      <c r="P6658">
        <v>1</v>
      </c>
      <c r="R6658">
        <v>66</v>
      </c>
      <c r="S6658">
        <v>0</v>
      </c>
      <c r="T6658">
        <v>157.9</v>
      </c>
      <c r="U6658">
        <v>0</v>
      </c>
      <c r="V6658">
        <v>1</v>
      </c>
      <c r="W6658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6659" spans="1:23" x14ac:dyDescent="0.2">
      <c r="A6659" t="s">
        <v>25</v>
      </c>
      <c r="B6659">
        <v>74</v>
      </c>
      <c r="C6659" t="s">
        <v>25</v>
      </c>
      <c r="D6659" t="s">
        <v>22</v>
      </c>
      <c r="E6659" t="s">
        <v>76</v>
      </c>
      <c r="F6659" t="s">
        <v>26</v>
      </c>
      <c r="G6659">
        <v>61</v>
      </c>
      <c r="H6659" t="s">
        <v>21</v>
      </c>
      <c r="I6659" t="s">
        <v>21</v>
      </c>
      <c r="K6659" t="str">
        <f>IF(Aggregate[[#This Row],[Under 30]]="Yes", "Under 30", IF(Aggregate[[#This Row],[Senior]]="Yes", "Senior", "Other"))</f>
        <v>Other</v>
      </c>
      <c r="P6659">
        <v>1</v>
      </c>
      <c r="R6659">
        <v>23</v>
      </c>
      <c r="S6659">
        <v>0</v>
      </c>
      <c r="T6659">
        <v>261.5</v>
      </c>
      <c r="U6659">
        <v>0</v>
      </c>
      <c r="V6659">
        <v>27</v>
      </c>
      <c r="W6659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6660" spans="1:23" x14ac:dyDescent="0.2">
      <c r="A6660" t="s">
        <v>25</v>
      </c>
      <c r="B6660">
        <v>74</v>
      </c>
      <c r="C6660" t="s">
        <v>25</v>
      </c>
      <c r="D6660" t="s">
        <v>22</v>
      </c>
      <c r="E6660" t="s">
        <v>79</v>
      </c>
      <c r="F6660" t="s">
        <v>24</v>
      </c>
      <c r="G6660">
        <v>55</v>
      </c>
      <c r="H6660" t="s">
        <v>21</v>
      </c>
      <c r="I6660" t="s">
        <v>21</v>
      </c>
      <c r="K6660" t="str">
        <f>IF(Aggregate[[#This Row],[Under 30]]="Yes", "Under 30", IF(Aggregate[[#This Row],[Senior]]="Yes", "Senior", "Other"))</f>
        <v>Other</v>
      </c>
      <c r="P6660">
        <v>1</v>
      </c>
      <c r="Q6660">
        <v>1</v>
      </c>
      <c r="R6660">
        <v>45</v>
      </c>
      <c r="S6660">
        <v>0</v>
      </c>
      <c r="T6660">
        <v>259</v>
      </c>
      <c r="U6660">
        <v>0</v>
      </c>
      <c r="V6660">
        <v>2</v>
      </c>
      <c r="W6660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6661" spans="1:23" x14ac:dyDescent="0.2">
      <c r="A6661" t="s">
        <v>25</v>
      </c>
      <c r="B6661">
        <v>74</v>
      </c>
      <c r="C6661" t="s">
        <v>25</v>
      </c>
      <c r="D6661" t="s">
        <v>22</v>
      </c>
      <c r="E6661" t="s">
        <v>84</v>
      </c>
      <c r="F6661" t="s">
        <v>24</v>
      </c>
      <c r="G6661">
        <v>78</v>
      </c>
      <c r="H6661" t="s">
        <v>21</v>
      </c>
      <c r="I6661" t="s">
        <v>25</v>
      </c>
      <c r="J6661" t="s">
        <v>21</v>
      </c>
      <c r="K6661" t="str">
        <f>IF(Aggregate[[#This Row],[Under 30]]="Yes", "Under 30", IF(Aggregate[[#This Row],[Senior]]="Yes", "Senior", "Other"))</f>
        <v>Senior</v>
      </c>
      <c r="L6661" t="s">
        <v>53</v>
      </c>
      <c r="M6661" t="s">
        <v>95</v>
      </c>
      <c r="N6661" t="s">
        <v>34</v>
      </c>
      <c r="O6661" t="s">
        <v>34</v>
      </c>
      <c r="P6661">
        <v>1</v>
      </c>
      <c r="R6661">
        <v>37</v>
      </c>
      <c r="S6661">
        <v>0</v>
      </c>
      <c r="T6661">
        <v>323.10000000000002</v>
      </c>
      <c r="U6661">
        <v>0</v>
      </c>
      <c r="V6661">
        <v>4</v>
      </c>
      <c r="W6661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6662" spans="1:23" x14ac:dyDescent="0.2">
      <c r="A6662" t="s">
        <v>25</v>
      </c>
      <c r="B6662">
        <v>74</v>
      </c>
      <c r="C6662" t="s">
        <v>25</v>
      </c>
      <c r="D6662" t="s">
        <v>22</v>
      </c>
      <c r="E6662" t="s">
        <v>84</v>
      </c>
      <c r="F6662" t="s">
        <v>26</v>
      </c>
      <c r="G6662">
        <v>25</v>
      </c>
      <c r="H6662" t="s">
        <v>25</v>
      </c>
      <c r="I6662" t="s">
        <v>21</v>
      </c>
      <c r="K6662" t="str">
        <f>IF(Aggregate[[#This Row],[Under 30]]="Yes", "Under 30", IF(Aggregate[[#This Row],[Senior]]="Yes", "Senior", "Other"))</f>
        <v>Under 30</v>
      </c>
      <c r="P6662">
        <v>1</v>
      </c>
      <c r="R6662">
        <v>32</v>
      </c>
      <c r="S6662">
        <v>0</v>
      </c>
      <c r="T6662">
        <v>159.1</v>
      </c>
      <c r="U6662">
        <v>0</v>
      </c>
      <c r="V6662">
        <v>17</v>
      </c>
      <c r="W6662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6663" spans="1:23" x14ac:dyDescent="0.2">
      <c r="A6663" t="s">
        <v>25</v>
      </c>
      <c r="B6663">
        <v>74</v>
      </c>
      <c r="C6663" t="s">
        <v>25</v>
      </c>
      <c r="D6663" t="s">
        <v>88</v>
      </c>
      <c r="E6663" t="s">
        <v>75</v>
      </c>
      <c r="F6663" t="s">
        <v>26</v>
      </c>
      <c r="G6663">
        <v>37</v>
      </c>
      <c r="H6663" t="s">
        <v>21</v>
      </c>
      <c r="I6663" t="s">
        <v>21</v>
      </c>
      <c r="K6663" t="str">
        <f>IF(Aggregate[[#This Row],[Under 30]]="Yes", "Under 30", IF(Aggregate[[#This Row],[Senior]]="Yes", "Senior", "Other"))</f>
        <v>Other</v>
      </c>
      <c r="P6663">
        <v>1</v>
      </c>
      <c r="R6663">
        <v>36</v>
      </c>
      <c r="S6663">
        <v>0</v>
      </c>
      <c r="T6663">
        <v>0</v>
      </c>
      <c r="U6663">
        <v>0</v>
      </c>
      <c r="V6663">
        <v>13</v>
      </c>
      <c r="W6663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6664" spans="1:23" x14ac:dyDescent="0.2">
      <c r="A6664" t="s">
        <v>25</v>
      </c>
      <c r="B6664">
        <v>75</v>
      </c>
      <c r="C6664" t="s">
        <v>21</v>
      </c>
      <c r="D6664" t="s">
        <v>22</v>
      </c>
      <c r="E6664" t="s">
        <v>45</v>
      </c>
      <c r="F6664" t="s">
        <v>26</v>
      </c>
      <c r="G6664">
        <v>33</v>
      </c>
      <c r="H6664" t="s">
        <v>21</v>
      </c>
      <c r="I6664" t="s">
        <v>21</v>
      </c>
      <c r="K6664" t="str">
        <f>IF(Aggregate[[#This Row],[Under 30]]="Yes", "Under 30", IF(Aggregate[[#This Row],[Senior]]="Yes", "Senior", "Other"))</f>
        <v>Other</v>
      </c>
      <c r="P6664">
        <v>1</v>
      </c>
      <c r="R6664">
        <v>29</v>
      </c>
      <c r="S6664">
        <v>0</v>
      </c>
      <c r="T6664">
        <v>0</v>
      </c>
      <c r="U6664">
        <v>0</v>
      </c>
      <c r="V6664">
        <v>12</v>
      </c>
      <c r="W6664" t="str">
        <f>IF(Aggregate[[#This Row],[Avg Monthly GB Download]]&lt;5, "Less than 5 GB", IF(AND(Aggregate[[#This Row],[Avg Monthly GB Download]]&gt;=5, Aggregate[[#This Row],[Avg Monthly GB Download]]&lt;=10), "Between 5 and 10 GB", "10 or More GB"))</f>
        <v>10 or More GB</v>
      </c>
    </row>
    <row r="6665" spans="1:23" x14ac:dyDescent="0.2">
      <c r="A6665" t="s">
        <v>25</v>
      </c>
      <c r="B6665">
        <v>75</v>
      </c>
      <c r="C6665" t="s">
        <v>21</v>
      </c>
      <c r="D6665" t="s">
        <v>22</v>
      </c>
      <c r="E6665" t="s">
        <v>80</v>
      </c>
      <c r="F6665" t="s">
        <v>24</v>
      </c>
      <c r="G6665">
        <v>75</v>
      </c>
      <c r="H6665" t="s">
        <v>21</v>
      </c>
      <c r="I6665" t="s">
        <v>25</v>
      </c>
      <c r="J6665" t="s">
        <v>25</v>
      </c>
      <c r="K6665" t="str">
        <f>IF(Aggregate[[#This Row],[Under 30]]="Yes", "Under 30", IF(Aggregate[[#This Row],[Senior]]="Yes", "Senior", "Other"))</f>
        <v>Senior</v>
      </c>
      <c r="L6665" t="s">
        <v>53</v>
      </c>
      <c r="M6665" t="s">
        <v>38</v>
      </c>
      <c r="N6665" t="s">
        <v>34</v>
      </c>
      <c r="O6665" t="s">
        <v>34</v>
      </c>
      <c r="P6665">
        <v>1</v>
      </c>
      <c r="R6665">
        <v>37</v>
      </c>
      <c r="S6665">
        <v>0</v>
      </c>
      <c r="T6665">
        <v>0</v>
      </c>
      <c r="U6665">
        <v>0</v>
      </c>
      <c r="V6665">
        <v>5</v>
      </c>
      <c r="W6665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6666" spans="1:23" x14ac:dyDescent="0.2">
      <c r="A6666" t="s">
        <v>25</v>
      </c>
      <c r="B6666">
        <v>75</v>
      </c>
      <c r="C6666" t="s">
        <v>21</v>
      </c>
      <c r="D6666" t="s">
        <v>22</v>
      </c>
      <c r="E6666" t="s">
        <v>83</v>
      </c>
      <c r="F6666" t="s">
        <v>26</v>
      </c>
      <c r="G6666">
        <v>37</v>
      </c>
      <c r="H6666" t="s">
        <v>21</v>
      </c>
      <c r="I6666" t="s">
        <v>21</v>
      </c>
      <c r="K6666" t="str">
        <f>IF(Aggregate[[#This Row],[Under 30]]="Yes", "Under 30", IF(Aggregate[[#This Row],[Senior]]="Yes", "Senior", "Other"))</f>
        <v>Other</v>
      </c>
      <c r="P6666">
        <v>1</v>
      </c>
      <c r="R6666">
        <v>38</v>
      </c>
      <c r="S6666">
        <v>0</v>
      </c>
      <c r="T6666">
        <v>0</v>
      </c>
      <c r="U6666">
        <v>0</v>
      </c>
      <c r="V6666">
        <v>5</v>
      </c>
      <c r="W6666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6667" spans="1:23" x14ac:dyDescent="0.2">
      <c r="A6667" t="s">
        <v>25</v>
      </c>
      <c r="B6667">
        <v>75</v>
      </c>
      <c r="C6667" t="s">
        <v>25</v>
      </c>
      <c r="D6667" t="s">
        <v>22</v>
      </c>
      <c r="E6667" t="s">
        <v>43</v>
      </c>
      <c r="F6667" t="s">
        <v>24</v>
      </c>
      <c r="G6667">
        <v>37</v>
      </c>
      <c r="H6667" t="s">
        <v>21</v>
      </c>
      <c r="I6667" t="s">
        <v>21</v>
      </c>
      <c r="K6667" t="str">
        <f>IF(Aggregate[[#This Row],[Under 30]]="Yes", "Under 30", IF(Aggregate[[#This Row],[Senior]]="Yes", "Senior", "Other"))</f>
        <v>Other</v>
      </c>
      <c r="P6667">
        <v>1</v>
      </c>
      <c r="R6667">
        <v>41</v>
      </c>
      <c r="S6667">
        <v>0</v>
      </c>
      <c r="T6667">
        <v>343.1</v>
      </c>
      <c r="U6667">
        <v>0</v>
      </c>
      <c r="V6667">
        <v>1</v>
      </c>
      <c r="W6667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6668" spans="1:23" x14ac:dyDescent="0.2">
      <c r="A6668" t="s">
        <v>25</v>
      </c>
      <c r="B6668">
        <v>75</v>
      </c>
      <c r="C6668" t="s">
        <v>25</v>
      </c>
      <c r="D6668" t="s">
        <v>22</v>
      </c>
      <c r="E6668" t="s">
        <v>55</v>
      </c>
      <c r="F6668" t="s">
        <v>24</v>
      </c>
      <c r="G6668">
        <v>66</v>
      </c>
      <c r="H6668" t="s">
        <v>21</v>
      </c>
      <c r="I6668" t="s">
        <v>25</v>
      </c>
      <c r="J6668" t="s">
        <v>21</v>
      </c>
      <c r="K6668" t="str">
        <f>IF(Aggregate[[#This Row],[Under 30]]="Yes", "Under 30", IF(Aggregate[[#This Row],[Senior]]="Yes", "Senior", "Other"))</f>
        <v>Senior</v>
      </c>
      <c r="L6668" t="s">
        <v>53</v>
      </c>
      <c r="M6668" t="s">
        <v>38</v>
      </c>
      <c r="N6668" t="s">
        <v>34</v>
      </c>
      <c r="O6668" t="s">
        <v>34</v>
      </c>
      <c r="P6668">
        <v>1</v>
      </c>
      <c r="R6668">
        <v>50</v>
      </c>
      <c r="S6668">
        <v>0</v>
      </c>
      <c r="T6668">
        <v>220</v>
      </c>
      <c r="U6668">
        <v>0</v>
      </c>
      <c r="V6668">
        <v>9</v>
      </c>
      <c r="W6668" t="str">
        <f>IF(Aggregate[[#This Row],[Avg Monthly GB Download]]&lt;5, "Less than 5 GB", IF(AND(Aggregate[[#This Row],[Avg Monthly GB Download]]&gt;=5, Aggregate[[#This Row],[Avg Monthly GB Download]]&lt;=10), "Between 5 and 10 GB", "10 or More GB"))</f>
        <v>Between 5 and 10 GB</v>
      </c>
    </row>
    <row r="6669" spans="1:23" x14ac:dyDescent="0.2">
      <c r="A6669" t="s">
        <v>25</v>
      </c>
      <c r="B6669">
        <v>75</v>
      </c>
      <c r="C6669" t="s">
        <v>25</v>
      </c>
      <c r="D6669" t="s">
        <v>22</v>
      </c>
      <c r="E6669" t="s">
        <v>72</v>
      </c>
      <c r="F6669" t="s">
        <v>26</v>
      </c>
      <c r="G6669">
        <v>56</v>
      </c>
      <c r="H6669" t="s">
        <v>21</v>
      </c>
      <c r="I6669" t="s">
        <v>21</v>
      </c>
      <c r="K6669" t="str">
        <f>IF(Aggregate[[#This Row],[Under 30]]="Yes", "Under 30", IF(Aggregate[[#This Row],[Senior]]="Yes", "Senior", "Other"))</f>
        <v>Other</v>
      </c>
      <c r="P6669">
        <v>1</v>
      </c>
      <c r="R6669">
        <v>38</v>
      </c>
      <c r="S6669">
        <v>2</v>
      </c>
      <c r="T6669">
        <v>506.3</v>
      </c>
      <c r="U6669">
        <v>0</v>
      </c>
      <c r="V6669">
        <v>3</v>
      </c>
      <c r="W6669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  <row r="6670" spans="1:23" x14ac:dyDescent="0.2">
      <c r="A6670" t="s">
        <v>25</v>
      </c>
      <c r="B6670">
        <v>75</v>
      </c>
      <c r="C6670" t="s">
        <v>25</v>
      </c>
      <c r="D6670" t="s">
        <v>22</v>
      </c>
      <c r="E6670" t="s">
        <v>73</v>
      </c>
      <c r="F6670" t="s">
        <v>24</v>
      </c>
      <c r="G6670">
        <v>60</v>
      </c>
      <c r="H6670" t="s">
        <v>21</v>
      </c>
      <c r="I6670" t="s">
        <v>21</v>
      </c>
      <c r="K6670" t="str">
        <f>IF(Aggregate[[#This Row],[Under 30]]="Yes", "Under 30", IF(Aggregate[[#This Row],[Senior]]="Yes", "Senior", "Other"))</f>
        <v>Other</v>
      </c>
      <c r="P6670">
        <v>1</v>
      </c>
      <c r="R6670">
        <v>25</v>
      </c>
      <c r="S6670">
        <v>0</v>
      </c>
      <c r="T6670">
        <v>189</v>
      </c>
      <c r="U6670">
        <v>0</v>
      </c>
      <c r="V6670">
        <v>2</v>
      </c>
      <c r="W6670" t="str">
        <f>IF(Aggregate[[#This Row],[Avg Monthly GB Download]]&lt;5, "Less than 5 GB", IF(AND(Aggregate[[#This Row],[Avg Monthly GB Download]]&gt;=5, Aggregate[[#This Row],[Avg Monthly GB Download]]&lt;=10), "Between 5 and 10 GB", "10 or More GB"))</f>
        <v>Less than 5 GB</v>
      </c>
    </row>
  </sheetData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A10FED-683F-2E43-8256-31B680B3C70E}">
  <dimension ref="A3:C46"/>
  <sheetViews>
    <sheetView topLeftCell="A7" workbookViewId="0">
      <selection activeCell="A12" sqref="A12:B34"/>
    </sheetView>
  </sheetViews>
  <sheetFormatPr baseColWidth="10" defaultRowHeight="15" x14ac:dyDescent="0.2"/>
  <cols>
    <col min="1" max="1" width="34.83203125" bestFit="1" customWidth="1"/>
    <col min="2" max="2" width="13.33203125" bestFit="1" customWidth="1"/>
    <col min="3" max="3" width="10.1640625" bestFit="1" customWidth="1"/>
    <col min="4" max="4" width="12.1640625" bestFit="1" customWidth="1"/>
    <col min="5" max="6" width="7" bestFit="1" customWidth="1"/>
    <col min="7" max="7" width="6.33203125" bestFit="1" customWidth="1"/>
    <col min="8" max="8" width="10" bestFit="1" customWidth="1"/>
  </cols>
  <sheetData>
    <row r="3" spans="1:3" x14ac:dyDescent="0.2">
      <c r="A3" s="1" t="s">
        <v>13491</v>
      </c>
      <c r="B3" t="s">
        <v>13490</v>
      </c>
      <c r="C3" t="s">
        <v>13493</v>
      </c>
    </row>
    <row r="4" spans="1:3" x14ac:dyDescent="0.2">
      <c r="A4" s="2">
        <v>0</v>
      </c>
      <c r="B4">
        <v>4891</v>
      </c>
      <c r="C4" s="3">
        <f>GETPIVOTDATA("Customer ID",$A$3,"Churned",1)/GETPIVOTDATA("Customer ID",$A$3)</f>
        <v>0.2685808284731569</v>
      </c>
    </row>
    <row r="5" spans="1:3" x14ac:dyDescent="0.2">
      <c r="A5" s="2">
        <v>1</v>
      </c>
      <c r="B5">
        <v>1796</v>
      </c>
    </row>
    <row r="6" spans="1:3" x14ac:dyDescent="0.2">
      <c r="A6" s="2" t="s">
        <v>13492</v>
      </c>
      <c r="B6">
        <v>6687</v>
      </c>
    </row>
    <row r="12" spans="1:3" x14ac:dyDescent="0.2">
      <c r="A12" s="1" t="s">
        <v>13491</v>
      </c>
      <c r="B12" t="s">
        <v>13495</v>
      </c>
    </row>
    <row r="13" spans="1:3" x14ac:dyDescent="0.2">
      <c r="A13" s="2" t="s">
        <v>109</v>
      </c>
      <c r="B13" s="4">
        <v>3.3407572383073497E-3</v>
      </c>
    </row>
    <row r="14" spans="1:3" x14ac:dyDescent="0.2">
      <c r="A14" s="2" t="s">
        <v>7520</v>
      </c>
      <c r="B14" s="4">
        <v>6.124721603563474E-3</v>
      </c>
    </row>
    <row r="15" spans="1:3" x14ac:dyDescent="0.2">
      <c r="A15" s="2" t="s">
        <v>108</v>
      </c>
      <c r="B15" s="4">
        <v>1.4476614699331848E-2</v>
      </c>
    </row>
    <row r="16" spans="1:3" x14ac:dyDescent="0.2">
      <c r="A16" s="2" t="s">
        <v>34</v>
      </c>
      <c r="B16" s="4">
        <v>1.5033407572383074E-2</v>
      </c>
    </row>
    <row r="17" spans="1:2" x14ac:dyDescent="0.2">
      <c r="A17" s="2" t="s">
        <v>101</v>
      </c>
      <c r="B17" s="4">
        <v>1.5590200445434299E-2</v>
      </c>
    </row>
    <row r="18" spans="1:2" x14ac:dyDescent="0.2">
      <c r="A18" s="2" t="s">
        <v>106</v>
      </c>
      <c r="B18" s="4">
        <v>1.670378619153675E-2</v>
      </c>
    </row>
    <row r="19" spans="1:2" x14ac:dyDescent="0.2">
      <c r="A19" s="2" t="s">
        <v>87</v>
      </c>
      <c r="B19" s="4">
        <v>1.9487750556792874E-2</v>
      </c>
    </row>
    <row r="20" spans="1:2" x14ac:dyDescent="0.2">
      <c r="A20" s="2" t="s">
        <v>99</v>
      </c>
      <c r="B20" s="4">
        <v>2.0601336302895321E-2</v>
      </c>
    </row>
    <row r="21" spans="1:2" x14ac:dyDescent="0.2">
      <c r="A21" s="2" t="s">
        <v>40</v>
      </c>
      <c r="B21" s="4">
        <v>2.4498886414253896E-2</v>
      </c>
    </row>
    <row r="22" spans="1:2" x14ac:dyDescent="0.2">
      <c r="A22" s="2" t="s">
        <v>66</v>
      </c>
      <c r="B22" s="4">
        <v>3.34075723830735E-2</v>
      </c>
    </row>
    <row r="23" spans="1:2" x14ac:dyDescent="0.2">
      <c r="A23" s="2" t="s">
        <v>49</v>
      </c>
      <c r="B23" s="4">
        <v>3.3964365256124722E-2</v>
      </c>
    </row>
    <row r="24" spans="1:2" x14ac:dyDescent="0.2">
      <c r="A24" s="2" t="s">
        <v>97</v>
      </c>
      <c r="B24" s="4">
        <v>3.8418708240534519E-2</v>
      </c>
    </row>
    <row r="25" spans="1:2" x14ac:dyDescent="0.2">
      <c r="A25" s="2" t="s">
        <v>105</v>
      </c>
      <c r="B25" s="4">
        <v>4.0645879732739421E-2</v>
      </c>
    </row>
    <row r="26" spans="1:2" x14ac:dyDescent="0.2">
      <c r="A26" s="2" t="s">
        <v>92</v>
      </c>
      <c r="B26" s="4">
        <v>4.1202672605790643E-2</v>
      </c>
    </row>
    <row r="27" spans="1:2" x14ac:dyDescent="0.2">
      <c r="A27" s="2" t="s">
        <v>103</v>
      </c>
      <c r="B27" s="4">
        <v>4.6770601336302897E-2</v>
      </c>
    </row>
    <row r="28" spans="1:2" x14ac:dyDescent="0.2">
      <c r="A28" s="2" t="s">
        <v>102</v>
      </c>
      <c r="B28" s="4">
        <v>5.2895322939866367E-2</v>
      </c>
    </row>
    <row r="29" spans="1:2" x14ac:dyDescent="0.2">
      <c r="A29" s="2" t="s">
        <v>100</v>
      </c>
      <c r="B29" s="4">
        <v>6.1247216035634745E-2</v>
      </c>
    </row>
    <row r="30" spans="1:2" x14ac:dyDescent="0.2">
      <c r="A30" s="2" t="s">
        <v>104</v>
      </c>
      <c r="B30" s="4">
        <v>6.8485523385300673E-2</v>
      </c>
    </row>
    <row r="31" spans="1:2" x14ac:dyDescent="0.2">
      <c r="A31" s="2" t="s">
        <v>91</v>
      </c>
      <c r="B31" s="4">
        <v>0.11302895322939867</v>
      </c>
    </row>
    <row r="32" spans="1:2" x14ac:dyDescent="0.2">
      <c r="A32" s="2" t="s">
        <v>96</v>
      </c>
      <c r="B32" s="4">
        <v>0.16536748329621381</v>
      </c>
    </row>
    <row r="33" spans="1:3" x14ac:dyDescent="0.2">
      <c r="A33" s="2" t="s">
        <v>57</v>
      </c>
      <c r="B33" s="4">
        <v>0.16870824053452116</v>
      </c>
    </row>
    <row r="34" spans="1:3" x14ac:dyDescent="0.2">
      <c r="A34" s="2" t="s">
        <v>13492</v>
      </c>
      <c r="B34" s="4">
        <v>1</v>
      </c>
    </row>
    <row r="40" spans="1:3" x14ac:dyDescent="0.2">
      <c r="A40" s="1" t="s">
        <v>13495</v>
      </c>
      <c r="B40" s="1" t="s">
        <v>13494</v>
      </c>
    </row>
    <row r="41" spans="1:3" x14ac:dyDescent="0.2">
      <c r="A41" s="1" t="s">
        <v>13491</v>
      </c>
      <c r="B41" t="s">
        <v>56</v>
      </c>
      <c r="C41" t="s">
        <v>13492</v>
      </c>
    </row>
    <row r="42" spans="1:3" x14ac:dyDescent="0.2">
      <c r="A42" s="2" t="s">
        <v>96</v>
      </c>
      <c r="B42" s="4">
        <v>0.36894409937888201</v>
      </c>
      <c r="C42" s="4">
        <v>0.36894409937888201</v>
      </c>
    </row>
    <row r="43" spans="1:3" x14ac:dyDescent="0.2">
      <c r="A43" s="2" t="s">
        <v>57</v>
      </c>
      <c r="B43" s="4">
        <v>0.37639751552795031</v>
      </c>
      <c r="C43" s="4">
        <v>0.37639751552795031</v>
      </c>
    </row>
    <row r="44" spans="1:3" x14ac:dyDescent="0.2">
      <c r="A44" s="2" t="s">
        <v>102</v>
      </c>
      <c r="B44" s="4">
        <v>0.11801242236024845</v>
      </c>
      <c r="C44" s="4">
        <v>0.11801242236024845</v>
      </c>
    </row>
    <row r="45" spans="1:3" x14ac:dyDescent="0.2">
      <c r="A45" s="2" t="s">
        <v>100</v>
      </c>
      <c r="B45" s="4">
        <v>0.13664596273291926</v>
      </c>
      <c r="C45" s="4">
        <v>0.13664596273291926</v>
      </c>
    </row>
    <row r="46" spans="1:3" x14ac:dyDescent="0.2">
      <c r="A46" s="2" t="s">
        <v>13492</v>
      </c>
      <c r="B46" s="4">
        <v>1</v>
      </c>
      <c r="C46" s="4">
        <v>1</v>
      </c>
    </row>
  </sheetData>
  <pageMargins left="0.7" right="0.7" top="0.75" bottom="0.75" header="0.3" footer="0.3"/>
  <drawing r:id="rId4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1B4632-EC98-49CC-86DC-CFDA75C9291C}">
  <dimension ref="A1:AD6688"/>
  <sheetViews>
    <sheetView workbookViewId="0">
      <selection activeCell="A7" sqref="A7"/>
    </sheetView>
  </sheetViews>
  <sheetFormatPr baseColWidth="10" defaultColWidth="8.83203125" defaultRowHeight="15" x14ac:dyDescent="0.2"/>
  <cols>
    <col min="1" max="1" width="13" customWidth="1"/>
    <col min="2" max="2" width="12.6640625" customWidth="1"/>
    <col min="3" max="3" width="24.6640625" customWidth="1"/>
    <col min="4" max="4" width="11.33203125" customWidth="1"/>
    <col min="5" max="5" width="11.6640625" customWidth="1"/>
    <col min="6" max="7" width="12.1640625" bestFit="1" customWidth="1"/>
    <col min="8" max="8" width="11.5" customWidth="1"/>
    <col min="9" max="9" width="9.83203125" customWidth="1"/>
    <col min="10" max="10" width="24.1640625" customWidth="1"/>
    <col min="11" max="11" width="20.83203125" customWidth="1"/>
    <col min="12" max="12" width="24" customWidth="1"/>
    <col min="13" max="13" width="18.83203125" customWidth="1"/>
    <col min="14" max="14" width="17.5" customWidth="1"/>
    <col min="15" max="15" width="7.5" customWidth="1"/>
    <col min="16" max="16" width="15.1640625" customWidth="1"/>
    <col min="17" max="17" width="13.33203125" bestFit="1" customWidth="1"/>
    <col min="18" max="18" width="6.5" customWidth="1"/>
    <col min="19" max="19" width="10.6640625" customWidth="1"/>
    <col min="20" max="20" width="8.5" customWidth="1"/>
    <col min="21" max="21" width="8.33203125" customWidth="1"/>
    <col min="22" max="22" width="27.1640625" customWidth="1"/>
    <col min="23" max="23" width="30.5" customWidth="1"/>
    <col min="24" max="24" width="14.1640625" bestFit="1" customWidth="1"/>
    <col min="25" max="25" width="17" customWidth="1"/>
    <col min="26" max="26" width="15.83203125" customWidth="1"/>
    <col min="27" max="27" width="13.6640625" customWidth="1"/>
    <col min="28" max="28" width="15.33203125" customWidth="1"/>
    <col min="29" max="29" width="14" customWidth="1"/>
    <col min="30" max="30" width="10.33203125" bestFit="1" customWidth="1"/>
  </cols>
  <sheetData>
    <row r="1" spans="1:30" x14ac:dyDescent="0.2">
      <c r="A1" t="s">
        <v>110</v>
      </c>
      <c r="B1" t="s">
        <v>111</v>
      </c>
      <c r="C1" t="s">
        <v>1</v>
      </c>
      <c r="D1" t="s">
        <v>112</v>
      </c>
      <c r="E1" t="s">
        <v>113</v>
      </c>
      <c r="F1" t="s">
        <v>114</v>
      </c>
      <c r="G1" t="s">
        <v>115</v>
      </c>
      <c r="H1" t="s">
        <v>2</v>
      </c>
      <c r="I1" t="s">
        <v>3</v>
      </c>
      <c r="J1" t="s">
        <v>116</v>
      </c>
      <c r="K1" t="s">
        <v>117</v>
      </c>
      <c r="L1" t="s">
        <v>20</v>
      </c>
      <c r="M1" t="s">
        <v>0</v>
      </c>
      <c r="N1" t="s">
        <v>118</v>
      </c>
      <c r="O1" t="s">
        <v>4</v>
      </c>
      <c r="P1" t="s">
        <v>119</v>
      </c>
      <c r="Q1" t="s">
        <v>5</v>
      </c>
      <c r="R1" t="s">
        <v>6</v>
      </c>
      <c r="S1" t="s">
        <v>7</v>
      </c>
      <c r="T1" t="s">
        <v>8</v>
      </c>
      <c r="U1" t="s">
        <v>9</v>
      </c>
      <c r="V1" t="s">
        <v>120</v>
      </c>
      <c r="W1" t="s">
        <v>121</v>
      </c>
      <c r="X1" t="s">
        <v>10</v>
      </c>
      <c r="Y1" t="s">
        <v>11</v>
      </c>
      <c r="Z1" t="s">
        <v>122</v>
      </c>
      <c r="AA1" t="s">
        <v>123</v>
      </c>
      <c r="AB1" t="s">
        <v>12</v>
      </c>
      <c r="AC1" t="s">
        <v>13</v>
      </c>
      <c r="AD1" t="s">
        <v>13489</v>
      </c>
    </row>
    <row r="2" spans="1:30" x14ac:dyDescent="0.2">
      <c r="A2" t="s">
        <v>124</v>
      </c>
      <c r="B2" t="s">
        <v>21</v>
      </c>
      <c r="C2">
        <v>1</v>
      </c>
      <c r="D2">
        <v>3</v>
      </c>
      <c r="E2">
        <v>8</v>
      </c>
      <c r="F2">
        <v>0</v>
      </c>
      <c r="G2">
        <v>0</v>
      </c>
      <c r="H2" t="s">
        <v>21</v>
      </c>
      <c r="I2" t="s">
        <v>22</v>
      </c>
      <c r="J2">
        <v>0</v>
      </c>
      <c r="K2">
        <v>0</v>
      </c>
      <c r="L2">
        <v>3</v>
      </c>
      <c r="M2" t="s">
        <v>25</v>
      </c>
      <c r="N2">
        <v>0</v>
      </c>
      <c r="O2" t="s">
        <v>46</v>
      </c>
      <c r="P2" t="s">
        <v>125</v>
      </c>
      <c r="Q2" t="s">
        <v>24</v>
      </c>
      <c r="R2">
        <v>35</v>
      </c>
      <c r="S2" t="s">
        <v>21</v>
      </c>
      <c r="T2" t="s">
        <v>21</v>
      </c>
      <c r="U2" t="s">
        <v>21</v>
      </c>
      <c r="V2">
        <v>0</v>
      </c>
      <c r="W2" t="s">
        <v>21</v>
      </c>
      <c r="X2" t="s">
        <v>32</v>
      </c>
      <c r="Y2" t="s">
        <v>38</v>
      </c>
      <c r="Z2">
        <v>10</v>
      </c>
      <c r="AA2">
        <v>10</v>
      </c>
      <c r="AD2">
        <f>IF(Customers[[#This Row],[Churn Label]]="Yes", 1, 0)</f>
        <v>0</v>
      </c>
    </row>
    <row r="3" spans="1:30" x14ac:dyDescent="0.2">
      <c r="A3" t="s">
        <v>126</v>
      </c>
      <c r="B3" t="s">
        <v>21</v>
      </c>
      <c r="C3">
        <v>33</v>
      </c>
      <c r="D3">
        <v>179</v>
      </c>
      <c r="E3">
        <v>431.3</v>
      </c>
      <c r="F3">
        <v>0</v>
      </c>
      <c r="G3">
        <v>0</v>
      </c>
      <c r="H3" t="s">
        <v>21</v>
      </c>
      <c r="I3" t="s">
        <v>22</v>
      </c>
      <c r="J3">
        <v>0</v>
      </c>
      <c r="K3">
        <v>0</v>
      </c>
      <c r="L3">
        <v>3</v>
      </c>
      <c r="M3" t="s">
        <v>25</v>
      </c>
      <c r="N3">
        <v>0</v>
      </c>
      <c r="O3" t="s">
        <v>71</v>
      </c>
      <c r="P3" t="s">
        <v>127</v>
      </c>
      <c r="Q3" t="s">
        <v>26</v>
      </c>
      <c r="R3">
        <v>49</v>
      </c>
      <c r="S3" t="s">
        <v>21</v>
      </c>
      <c r="T3" t="s">
        <v>21</v>
      </c>
      <c r="U3" t="s">
        <v>21</v>
      </c>
      <c r="V3">
        <v>0</v>
      </c>
      <c r="W3" t="s">
        <v>25</v>
      </c>
      <c r="X3" t="s">
        <v>98</v>
      </c>
      <c r="Y3" t="s">
        <v>95</v>
      </c>
      <c r="Z3">
        <v>21</v>
      </c>
      <c r="AA3">
        <v>703</v>
      </c>
      <c r="AD3">
        <f>IF(Customers[[#This Row],[Churn Label]]="Yes", 1, 0)</f>
        <v>0</v>
      </c>
    </row>
    <row r="4" spans="1:30" x14ac:dyDescent="0.2">
      <c r="A4" t="s">
        <v>128</v>
      </c>
      <c r="B4" t="s">
        <v>21</v>
      </c>
      <c r="C4">
        <v>44</v>
      </c>
      <c r="D4">
        <v>82</v>
      </c>
      <c r="E4">
        <v>217.6</v>
      </c>
      <c r="F4">
        <v>0</v>
      </c>
      <c r="G4">
        <v>0</v>
      </c>
      <c r="H4" t="s">
        <v>21</v>
      </c>
      <c r="I4" t="s">
        <v>88</v>
      </c>
      <c r="J4">
        <v>0</v>
      </c>
      <c r="K4">
        <v>0</v>
      </c>
      <c r="L4">
        <v>3</v>
      </c>
      <c r="M4" t="s">
        <v>25</v>
      </c>
      <c r="N4">
        <v>0</v>
      </c>
      <c r="O4" t="s">
        <v>71</v>
      </c>
      <c r="P4" t="s">
        <v>129</v>
      </c>
      <c r="Q4" t="s">
        <v>26</v>
      </c>
      <c r="R4">
        <v>51</v>
      </c>
      <c r="S4" t="s">
        <v>21</v>
      </c>
      <c r="T4" t="s">
        <v>21</v>
      </c>
      <c r="U4" t="s">
        <v>21</v>
      </c>
      <c r="V4">
        <v>0</v>
      </c>
      <c r="W4" t="s">
        <v>25</v>
      </c>
      <c r="X4" t="s">
        <v>98</v>
      </c>
      <c r="Y4" t="s">
        <v>38</v>
      </c>
      <c r="Z4">
        <v>23</v>
      </c>
      <c r="AA4">
        <v>1014</v>
      </c>
      <c r="AD4">
        <f>IF(Customers[[#This Row],[Churn Label]]="Yes", 1, 0)</f>
        <v>0</v>
      </c>
    </row>
    <row r="5" spans="1:30" x14ac:dyDescent="0.2">
      <c r="A5" t="s">
        <v>130</v>
      </c>
      <c r="B5" t="s">
        <v>21</v>
      </c>
      <c r="C5">
        <v>10</v>
      </c>
      <c r="D5">
        <v>47</v>
      </c>
      <c r="E5">
        <v>111.6</v>
      </c>
      <c r="F5">
        <v>60</v>
      </c>
      <c r="G5">
        <v>71</v>
      </c>
      <c r="H5" t="s">
        <v>25</v>
      </c>
      <c r="I5" t="s">
        <v>88</v>
      </c>
      <c r="J5">
        <v>0</v>
      </c>
      <c r="K5">
        <v>0</v>
      </c>
      <c r="L5">
        <v>2</v>
      </c>
      <c r="M5" t="s">
        <v>25</v>
      </c>
      <c r="N5">
        <v>0</v>
      </c>
      <c r="O5" t="s">
        <v>94</v>
      </c>
      <c r="P5" t="s">
        <v>131</v>
      </c>
      <c r="Q5" t="s">
        <v>24</v>
      </c>
      <c r="R5">
        <v>41</v>
      </c>
      <c r="S5" t="s">
        <v>21</v>
      </c>
      <c r="T5" t="s">
        <v>21</v>
      </c>
      <c r="U5" t="s">
        <v>21</v>
      </c>
      <c r="V5">
        <v>0</v>
      </c>
      <c r="W5" t="s">
        <v>21</v>
      </c>
      <c r="X5" t="s">
        <v>32</v>
      </c>
      <c r="Y5" t="s">
        <v>95</v>
      </c>
      <c r="Z5">
        <v>17</v>
      </c>
      <c r="AA5">
        <v>177</v>
      </c>
      <c r="AD5">
        <f>IF(Customers[[#This Row],[Churn Label]]="Yes", 1, 0)</f>
        <v>0</v>
      </c>
    </row>
    <row r="6" spans="1:30" x14ac:dyDescent="0.2">
      <c r="A6" t="s">
        <v>132</v>
      </c>
      <c r="B6" t="s">
        <v>21</v>
      </c>
      <c r="C6">
        <v>62</v>
      </c>
      <c r="D6">
        <v>184</v>
      </c>
      <c r="E6">
        <v>621.20000000000005</v>
      </c>
      <c r="F6">
        <v>310</v>
      </c>
      <c r="G6">
        <v>694.4</v>
      </c>
      <c r="H6" t="s">
        <v>25</v>
      </c>
      <c r="I6" t="s">
        <v>88</v>
      </c>
      <c r="J6">
        <v>0</v>
      </c>
      <c r="K6">
        <v>0</v>
      </c>
      <c r="L6">
        <v>3</v>
      </c>
      <c r="M6" t="s">
        <v>25</v>
      </c>
      <c r="N6">
        <v>0</v>
      </c>
      <c r="O6" t="s">
        <v>85</v>
      </c>
      <c r="P6" t="s">
        <v>133</v>
      </c>
      <c r="Q6" t="s">
        <v>26</v>
      </c>
      <c r="R6">
        <v>51</v>
      </c>
      <c r="S6" t="s">
        <v>21</v>
      </c>
      <c r="T6" t="s">
        <v>21</v>
      </c>
      <c r="U6" t="s">
        <v>21</v>
      </c>
      <c r="V6">
        <v>0</v>
      </c>
      <c r="W6" t="s">
        <v>21</v>
      </c>
      <c r="X6" t="s">
        <v>98</v>
      </c>
      <c r="Y6" t="s">
        <v>38</v>
      </c>
      <c r="Z6">
        <v>28</v>
      </c>
      <c r="AA6">
        <v>1720</v>
      </c>
      <c r="AD6">
        <f>IF(Customers[[#This Row],[Churn Label]]="Yes", 1, 0)</f>
        <v>0</v>
      </c>
    </row>
    <row r="7" spans="1:30" x14ac:dyDescent="0.2">
      <c r="A7" t="s">
        <v>134</v>
      </c>
      <c r="B7" t="s">
        <v>21</v>
      </c>
      <c r="C7">
        <v>17</v>
      </c>
      <c r="D7">
        <v>68</v>
      </c>
      <c r="E7">
        <v>120.7</v>
      </c>
      <c r="F7">
        <v>0</v>
      </c>
      <c r="G7">
        <v>0</v>
      </c>
      <c r="H7" t="s">
        <v>21</v>
      </c>
      <c r="I7" t="s">
        <v>22</v>
      </c>
      <c r="J7">
        <v>0</v>
      </c>
      <c r="K7">
        <v>0</v>
      </c>
      <c r="L7">
        <v>0</v>
      </c>
      <c r="M7" t="s">
        <v>21</v>
      </c>
      <c r="N7">
        <v>0</v>
      </c>
      <c r="O7" t="s">
        <v>75</v>
      </c>
      <c r="P7" t="s">
        <v>135</v>
      </c>
      <c r="Q7" t="s">
        <v>26</v>
      </c>
      <c r="R7">
        <v>23</v>
      </c>
      <c r="S7" t="s">
        <v>25</v>
      </c>
      <c r="T7" t="s">
        <v>21</v>
      </c>
      <c r="U7" t="s">
        <v>21</v>
      </c>
      <c r="V7">
        <v>0</v>
      </c>
      <c r="W7" t="s">
        <v>21</v>
      </c>
      <c r="X7" t="s">
        <v>53</v>
      </c>
      <c r="Y7" t="s">
        <v>33</v>
      </c>
      <c r="Z7">
        <v>9</v>
      </c>
      <c r="AA7">
        <v>156</v>
      </c>
      <c r="AD7">
        <f>IF(Customers[[#This Row],[Churn Label]]="Yes", 1, 0)</f>
        <v>0</v>
      </c>
    </row>
    <row r="8" spans="1:30" x14ac:dyDescent="0.2">
      <c r="A8" t="s">
        <v>136</v>
      </c>
      <c r="B8" t="s">
        <v>21</v>
      </c>
      <c r="C8">
        <v>57</v>
      </c>
      <c r="D8">
        <v>428</v>
      </c>
      <c r="E8">
        <v>849.2</v>
      </c>
      <c r="F8">
        <v>0</v>
      </c>
      <c r="G8">
        <v>0</v>
      </c>
      <c r="H8" t="s">
        <v>21</v>
      </c>
      <c r="I8" t="s">
        <v>22</v>
      </c>
      <c r="J8">
        <v>0</v>
      </c>
      <c r="K8">
        <v>0</v>
      </c>
      <c r="L8">
        <v>5</v>
      </c>
      <c r="M8" t="s">
        <v>25</v>
      </c>
      <c r="N8">
        <v>0</v>
      </c>
      <c r="O8" t="s">
        <v>42</v>
      </c>
      <c r="P8" t="s">
        <v>137</v>
      </c>
      <c r="Q8" t="s">
        <v>26</v>
      </c>
      <c r="R8">
        <v>38</v>
      </c>
      <c r="S8" t="s">
        <v>21</v>
      </c>
      <c r="T8" t="s">
        <v>21</v>
      </c>
      <c r="U8" t="s">
        <v>21</v>
      </c>
      <c r="V8">
        <v>0</v>
      </c>
      <c r="W8" t="s">
        <v>25</v>
      </c>
      <c r="X8" t="s">
        <v>98</v>
      </c>
      <c r="Y8" t="s">
        <v>33</v>
      </c>
      <c r="Z8">
        <v>47</v>
      </c>
      <c r="AA8">
        <v>2671</v>
      </c>
      <c r="AD8">
        <f>IF(Customers[[#This Row],[Churn Label]]="Yes", 1, 0)</f>
        <v>0</v>
      </c>
    </row>
    <row r="9" spans="1:30" x14ac:dyDescent="0.2">
      <c r="A9" t="s">
        <v>138</v>
      </c>
      <c r="B9" t="s">
        <v>21</v>
      </c>
      <c r="C9">
        <v>25</v>
      </c>
      <c r="D9">
        <v>54</v>
      </c>
      <c r="E9">
        <v>203.7</v>
      </c>
      <c r="F9">
        <v>0</v>
      </c>
      <c r="G9">
        <v>0</v>
      </c>
      <c r="H9" t="s">
        <v>21</v>
      </c>
      <c r="I9" t="s">
        <v>22</v>
      </c>
      <c r="J9">
        <v>0</v>
      </c>
      <c r="K9">
        <v>0</v>
      </c>
      <c r="L9">
        <v>12</v>
      </c>
      <c r="M9" t="s">
        <v>25</v>
      </c>
      <c r="N9">
        <v>0</v>
      </c>
      <c r="O9" t="s">
        <v>42</v>
      </c>
      <c r="P9" t="s">
        <v>139</v>
      </c>
      <c r="Q9" t="s">
        <v>26</v>
      </c>
      <c r="R9">
        <v>29</v>
      </c>
      <c r="S9" t="s">
        <v>25</v>
      </c>
      <c r="T9" t="s">
        <v>21</v>
      </c>
      <c r="U9" t="s">
        <v>21</v>
      </c>
      <c r="V9">
        <v>0</v>
      </c>
      <c r="W9" t="s">
        <v>25</v>
      </c>
      <c r="X9" t="s">
        <v>32</v>
      </c>
      <c r="Y9" t="s">
        <v>38</v>
      </c>
      <c r="Z9">
        <v>47</v>
      </c>
      <c r="AA9">
        <v>1197</v>
      </c>
      <c r="AD9">
        <f>IF(Customers[[#This Row],[Churn Label]]="Yes", 1, 0)</f>
        <v>0</v>
      </c>
    </row>
    <row r="10" spans="1:30" x14ac:dyDescent="0.2">
      <c r="A10" t="s">
        <v>140</v>
      </c>
      <c r="B10" t="s">
        <v>21</v>
      </c>
      <c r="C10">
        <v>70</v>
      </c>
      <c r="D10">
        <v>171</v>
      </c>
      <c r="E10">
        <v>627.4</v>
      </c>
      <c r="F10">
        <v>0</v>
      </c>
      <c r="G10">
        <v>0</v>
      </c>
      <c r="H10" t="s">
        <v>21</v>
      </c>
      <c r="I10" t="s">
        <v>22</v>
      </c>
      <c r="J10">
        <v>0</v>
      </c>
      <c r="K10">
        <v>0</v>
      </c>
      <c r="L10">
        <v>1</v>
      </c>
      <c r="M10" t="s">
        <v>25</v>
      </c>
      <c r="N10">
        <v>0</v>
      </c>
      <c r="O10" t="s">
        <v>70</v>
      </c>
      <c r="P10" t="s">
        <v>141</v>
      </c>
      <c r="Q10" t="s">
        <v>24</v>
      </c>
      <c r="R10">
        <v>47</v>
      </c>
      <c r="S10" t="s">
        <v>21</v>
      </c>
      <c r="T10" t="s">
        <v>21</v>
      </c>
      <c r="U10" t="s">
        <v>21</v>
      </c>
      <c r="V10">
        <v>0</v>
      </c>
      <c r="W10" t="s">
        <v>25</v>
      </c>
      <c r="X10" t="s">
        <v>53</v>
      </c>
      <c r="Y10" t="s">
        <v>33</v>
      </c>
      <c r="Z10">
        <v>52</v>
      </c>
      <c r="AA10">
        <v>3593</v>
      </c>
      <c r="AD10">
        <f>IF(Customers[[#This Row],[Churn Label]]="Yes", 1, 0)</f>
        <v>0</v>
      </c>
    </row>
    <row r="11" spans="1:30" x14ac:dyDescent="0.2">
      <c r="A11" t="s">
        <v>142</v>
      </c>
      <c r="B11" t="s">
        <v>21</v>
      </c>
      <c r="C11">
        <v>50</v>
      </c>
      <c r="D11">
        <v>206</v>
      </c>
      <c r="E11">
        <v>445.8</v>
      </c>
      <c r="F11">
        <v>0</v>
      </c>
      <c r="G11">
        <v>0</v>
      </c>
      <c r="H11" t="s">
        <v>21</v>
      </c>
      <c r="I11" t="s">
        <v>22</v>
      </c>
      <c r="J11">
        <v>0</v>
      </c>
      <c r="K11">
        <v>0</v>
      </c>
      <c r="L11">
        <v>0</v>
      </c>
      <c r="M11" t="s">
        <v>21</v>
      </c>
      <c r="N11">
        <v>0</v>
      </c>
      <c r="O11" t="s">
        <v>43</v>
      </c>
      <c r="P11" t="s">
        <v>143</v>
      </c>
      <c r="Q11" t="s">
        <v>24</v>
      </c>
      <c r="R11">
        <v>61</v>
      </c>
      <c r="S11" t="s">
        <v>21</v>
      </c>
      <c r="T11" t="s">
        <v>21</v>
      </c>
      <c r="U11" t="s">
        <v>21</v>
      </c>
      <c r="V11">
        <v>0</v>
      </c>
      <c r="W11" t="s">
        <v>21</v>
      </c>
      <c r="X11" t="s">
        <v>98</v>
      </c>
      <c r="Y11" t="s">
        <v>95</v>
      </c>
      <c r="Z11">
        <v>11</v>
      </c>
      <c r="AA11">
        <v>539</v>
      </c>
      <c r="AD11">
        <f>IF(Customers[[#This Row],[Churn Label]]="Yes", 1, 0)</f>
        <v>0</v>
      </c>
    </row>
    <row r="12" spans="1:30" x14ac:dyDescent="0.2">
      <c r="A12" t="s">
        <v>144</v>
      </c>
      <c r="B12" t="s">
        <v>21</v>
      </c>
      <c r="C12">
        <v>69</v>
      </c>
      <c r="D12">
        <v>430</v>
      </c>
      <c r="E12">
        <v>899.4</v>
      </c>
      <c r="F12">
        <v>0</v>
      </c>
      <c r="G12">
        <v>0</v>
      </c>
      <c r="H12" t="s">
        <v>21</v>
      </c>
      <c r="I12" t="s">
        <v>22</v>
      </c>
      <c r="J12">
        <v>0</v>
      </c>
      <c r="K12">
        <v>0</v>
      </c>
      <c r="L12">
        <v>2</v>
      </c>
      <c r="M12" t="s">
        <v>25</v>
      </c>
      <c r="N12">
        <v>0</v>
      </c>
      <c r="O12" t="s">
        <v>82</v>
      </c>
      <c r="P12" t="s">
        <v>145</v>
      </c>
      <c r="Q12" t="s">
        <v>26</v>
      </c>
      <c r="R12">
        <v>59</v>
      </c>
      <c r="S12" t="s">
        <v>21</v>
      </c>
      <c r="T12" t="s">
        <v>21</v>
      </c>
      <c r="U12" t="s">
        <v>21</v>
      </c>
      <c r="V12">
        <v>0</v>
      </c>
      <c r="W12" t="s">
        <v>25</v>
      </c>
      <c r="X12" t="s">
        <v>53</v>
      </c>
      <c r="Y12" t="s">
        <v>38</v>
      </c>
      <c r="Z12">
        <v>67</v>
      </c>
      <c r="AA12">
        <v>4636</v>
      </c>
      <c r="AD12">
        <f>IF(Customers[[#This Row],[Churn Label]]="Yes", 1, 0)</f>
        <v>0</v>
      </c>
    </row>
    <row r="13" spans="1:30" x14ac:dyDescent="0.2">
      <c r="A13" t="s">
        <v>146</v>
      </c>
      <c r="B13" t="s">
        <v>21</v>
      </c>
      <c r="C13">
        <v>21</v>
      </c>
      <c r="D13">
        <v>85</v>
      </c>
      <c r="E13">
        <v>227.6</v>
      </c>
      <c r="F13">
        <v>0</v>
      </c>
      <c r="G13">
        <v>0</v>
      </c>
      <c r="H13" t="s">
        <v>21</v>
      </c>
      <c r="I13" t="s">
        <v>22</v>
      </c>
      <c r="J13">
        <v>0</v>
      </c>
      <c r="K13">
        <v>0</v>
      </c>
      <c r="L13">
        <v>18</v>
      </c>
      <c r="M13" t="s">
        <v>21</v>
      </c>
      <c r="N13">
        <v>20</v>
      </c>
      <c r="O13" t="s">
        <v>79</v>
      </c>
      <c r="P13" t="s">
        <v>147</v>
      </c>
      <c r="Q13" t="s">
        <v>24</v>
      </c>
      <c r="R13">
        <v>33</v>
      </c>
      <c r="S13" t="s">
        <v>21</v>
      </c>
      <c r="T13" t="s">
        <v>21</v>
      </c>
      <c r="U13" t="s">
        <v>21</v>
      </c>
      <c r="V13">
        <v>0</v>
      </c>
      <c r="W13" t="s">
        <v>25</v>
      </c>
      <c r="X13" t="s">
        <v>32</v>
      </c>
      <c r="Y13" t="s">
        <v>38</v>
      </c>
      <c r="Z13">
        <v>56</v>
      </c>
      <c r="AA13">
        <v>1161</v>
      </c>
      <c r="AD13">
        <f>IF(Customers[[#This Row],[Churn Label]]="Yes", 1, 0)</f>
        <v>0</v>
      </c>
    </row>
    <row r="14" spans="1:30" x14ac:dyDescent="0.2">
      <c r="A14" t="s">
        <v>148</v>
      </c>
      <c r="B14" t="s">
        <v>21</v>
      </c>
      <c r="C14">
        <v>10</v>
      </c>
      <c r="D14">
        <v>31</v>
      </c>
      <c r="E14">
        <v>61.3</v>
      </c>
      <c r="F14">
        <v>0</v>
      </c>
      <c r="G14">
        <v>0</v>
      </c>
      <c r="H14" t="s">
        <v>21</v>
      </c>
      <c r="I14" t="s">
        <v>22</v>
      </c>
      <c r="J14">
        <v>0</v>
      </c>
      <c r="K14">
        <v>0</v>
      </c>
      <c r="L14">
        <v>0</v>
      </c>
      <c r="M14" t="s">
        <v>21</v>
      </c>
      <c r="N14">
        <v>0</v>
      </c>
      <c r="O14" t="s">
        <v>30</v>
      </c>
      <c r="P14" t="s">
        <v>149</v>
      </c>
      <c r="Q14" t="s">
        <v>26</v>
      </c>
      <c r="R14">
        <v>44</v>
      </c>
      <c r="S14" t="s">
        <v>21</v>
      </c>
      <c r="T14" t="s">
        <v>21</v>
      </c>
      <c r="U14" t="s">
        <v>21</v>
      </c>
      <c r="V14">
        <v>0</v>
      </c>
      <c r="W14" t="s">
        <v>21</v>
      </c>
      <c r="X14" t="s">
        <v>98</v>
      </c>
      <c r="Y14" t="s">
        <v>38</v>
      </c>
      <c r="Z14">
        <v>13</v>
      </c>
      <c r="AA14">
        <v>128</v>
      </c>
      <c r="AD14">
        <f>IF(Customers[[#This Row],[Churn Label]]="Yes", 1, 0)</f>
        <v>0</v>
      </c>
    </row>
    <row r="15" spans="1:30" x14ac:dyDescent="0.2">
      <c r="A15" t="s">
        <v>150</v>
      </c>
      <c r="B15" t="s">
        <v>21</v>
      </c>
      <c r="C15">
        <v>59</v>
      </c>
      <c r="D15">
        <v>299</v>
      </c>
      <c r="E15">
        <v>585.20000000000005</v>
      </c>
      <c r="F15">
        <v>0</v>
      </c>
      <c r="G15">
        <v>0</v>
      </c>
      <c r="H15" t="s">
        <v>21</v>
      </c>
      <c r="I15" t="s">
        <v>22</v>
      </c>
      <c r="J15">
        <v>0</v>
      </c>
      <c r="K15">
        <v>0</v>
      </c>
      <c r="L15">
        <v>19</v>
      </c>
      <c r="M15" t="s">
        <v>25</v>
      </c>
      <c r="N15">
        <v>0</v>
      </c>
      <c r="O15" t="s">
        <v>76</v>
      </c>
      <c r="P15" t="s">
        <v>151</v>
      </c>
      <c r="Q15" t="s">
        <v>24</v>
      </c>
      <c r="R15">
        <v>27</v>
      </c>
      <c r="S15" t="s">
        <v>25</v>
      </c>
      <c r="T15" t="s">
        <v>21</v>
      </c>
      <c r="U15" t="s">
        <v>21</v>
      </c>
      <c r="V15">
        <v>0</v>
      </c>
      <c r="W15" t="s">
        <v>21</v>
      </c>
      <c r="X15" t="s">
        <v>53</v>
      </c>
      <c r="Y15" t="s">
        <v>33</v>
      </c>
      <c r="Z15">
        <v>31</v>
      </c>
      <c r="AA15">
        <v>1795</v>
      </c>
      <c r="AD15">
        <f>IF(Customers[[#This Row],[Churn Label]]="Yes", 1, 0)</f>
        <v>0</v>
      </c>
    </row>
    <row r="16" spans="1:30" x14ac:dyDescent="0.2">
      <c r="A16" t="s">
        <v>152</v>
      </c>
      <c r="B16" t="s">
        <v>21</v>
      </c>
      <c r="C16">
        <v>28</v>
      </c>
      <c r="D16">
        <v>36</v>
      </c>
      <c r="E16">
        <v>110.7</v>
      </c>
      <c r="F16">
        <v>0</v>
      </c>
      <c r="G16">
        <v>0</v>
      </c>
      <c r="H16" t="s">
        <v>21</v>
      </c>
      <c r="I16" t="s">
        <v>22</v>
      </c>
      <c r="J16">
        <v>0</v>
      </c>
      <c r="K16">
        <v>0</v>
      </c>
      <c r="L16">
        <v>7</v>
      </c>
      <c r="M16" t="s">
        <v>25</v>
      </c>
      <c r="N16">
        <v>0</v>
      </c>
      <c r="O16" t="s">
        <v>63</v>
      </c>
      <c r="P16" t="s">
        <v>153</v>
      </c>
      <c r="Q16" t="s">
        <v>24</v>
      </c>
      <c r="R16">
        <v>27</v>
      </c>
      <c r="S16" t="s">
        <v>25</v>
      </c>
      <c r="T16" t="s">
        <v>21</v>
      </c>
      <c r="U16" t="s">
        <v>21</v>
      </c>
      <c r="V16">
        <v>0</v>
      </c>
      <c r="W16" t="s">
        <v>21</v>
      </c>
      <c r="X16" t="s">
        <v>32</v>
      </c>
      <c r="Y16" t="s">
        <v>38</v>
      </c>
      <c r="Z16">
        <v>22</v>
      </c>
      <c r="AA16">
        <v>602</v>
      </c>
      <c r="AD16">
        <f>IF(Customers[[#This Row],[Churn Label]]="Yes", 1, 0)</f>
        <v>0</v>
      </c>
    </row>
    <row r="17" spans="1:30" x14ac:dyDescent="0.2">
      <c r="A17" t="s">
        <v>154</v>
      </c>
      <c r="B17" t="s">
        <v>21</v>
      </c>
      <c r="C17">
        <v>71</v>
      </c>
      <c r="D17">
        <v>126</v>
      </c>
      <c r="E17">
        <v>352.9</v>
      </c>
      <c r="F17">
        <v>0</v>
      </c>
      <c r="G17">
        <v>0</v>
      </c>
      <c r="H17" t="s">
        <v>21</v>
      </c>
      <c r="I17" t="s">
        <v>22</v>
      </c>
      <c r="J17">
        <v>0</v>
      </c>
      <c r="K17">
        <v>0</v>
      </c>
      <c r="L17">
        <v>14</v>
      </c>
      <c r="M17" t="s">
        <v>25</v>
      </c>
      <c r="N17">
        <v>0</v>
      </c>
      <c r="O17" t="s">
        <v>94</v>
      </c>
      <c r="P17" t="s">
        <v>155</v>
      </c>
      <c r="Q17" t="s">
        <v>26</v>
      </c>
      <c r="R17">
        <v>35</v>
      </c>
      <c r="S17" t="s">
        <v>21</v>
      </c>
      <c r="T17" t="s">
        <v>21</v>
      </c>
      <c r="U17" t="s">
        <v>21</v>
      </c>
      <c r="V17">
        <v>0</v>
      </c>
      <c r="W17" t="s">
        <v>25</v>
      </c>
      <c r="X17" t="s">
        <v>53</v>
      </c>
      <c r="Y17" t="s">
        <v>33</v>
      </c>
      <c r="Z17">
        <v>54</v>
      </c>
      <c r="AA17">
        <v>3779</v>
      </c>
      <c r="AD17">
        <f>IF(Customers[[#This Row],[Churn Label]]="Yes", 1, 0)</f>
        <v>0</v>
      </c>
    </row>
    <row r="18" spans="1:30" x14ac:dyDescent="0.2">
      <c r="A18" t="s">
        <v>156</v>
      </c>
      <c r="B18" t="s">
        <v>21</v>
      </c>
      <c r="C18">
        <v>70</v>
      </c>
      <c r="D18">
        <v>128</v>
      </c>
      <c r="E18">
        <v>351.2</v>
      </c>
      <c r="F18">
        <v>0</v>
      </c>
      <c r="G18">
        <v>0</v>
      </c>
      <c r="H18" t="s">
        <v>21</v>
      </c>
      <c r="I18" t="s">
        <v>22</v>
      </c>
      <c r="J18">
        <v>0</v>
      </c>
      <c r="K18">
        <v>0</v>
      </c>
      <c r="L18">
        <v>4</v>
      </c>
      <c r="M18" t="s">
        <v>25</v>
      </c>
      <c r="N18">
        <v>0</v>
      </c>
      <c r="O18" t="s">
        <v>44</v>
      </c>
      <c r="P18" t="s">
        <v>157</v>
      </c>
      <c r="Q18" t="s">
        <v>24</v>
      </c>
      <c r="R18">
        <v>74</v>
      </c>
      <c r="S18" t="s">
        <v>21</v>
      </c>
      <c r="T18" t="s">
        <v>25</v>
      </c>
      <c r="U18" t="s">
        <v>21</v>
      </c>
      <c r="V18">
        <v>0</v>
      </c>
      <c r="W18" t="s">
        <v>25</v>
      </c>
      <c r="X18" t="s">
        <v>53</v>
      </c>
      <c r="Y18" t="s">
        <v>33</v>
      </c>
      <c r="Z18">
        <v>52</v>
      </c>
      <c r="AA18">
        <v>3675</v>
      </c>
      <c r="AD18">
        <f>IF(Customers[[#This Row],[Churn Label]]="Yes", 1, 0)</f>
        <v>0</v>
      </c>
    </row>
    <row r="19" spans="1:30" x14ac:dyDescent="0.2">
      <c r="A19" t="s">
        <v>158</v>
      </c>
      <c r="B19" t="s">
        <v>21</v>
      </c>
      <c r="C19">
        <v>2</v>
      </c>
      <c r="D19">
        <v>8</v>
      </c>
      <c r="E19">
        <v>20.9</v>
      </c>
      <c r="F19">
        <v>0</v>
      </c>
      <c r="G19">
        <v>0</v>
      </c>
      <c r="H19" t="s">
        <v>21</v>
      </c>
      <c r="I19" t="s">
        <v>22</v>
      </c>
      <c r="J19">
        <v>0</v>
      </c>
      <c r="K19">
        <v>0</v>
      </c>
      <c r="L19">
        <v>4</v>
      </c>
      <c r="M19" t="s">
        <v>21</v>
      </c>
      <c r="N19">
        <v>7</v>
      </c>
      <c r="O19" t="s">
        <v>64</v>
      </c>
      <c r="P19" t="s">
        <v>159</v>
      </c>
      <c r="Q19" t="s">
        <v>26</v>
      </c>
      <c r="R19">
        <v>76</v>
      </c>
      <c r="S19" t="s">
        <v>21</v>
      </c>
      <c r="T19" t="s">
        <v>25</v>
      </c>
      <c r="U19" t="s">
        <v>21</v>
      </c>
      <c r="V19">
        <v>0</v>
      </c>
      <c r="W19" t="s">
        <v>25</v>
      </c>
      <c r="X19" t="s">
        <v>98</v>
      </c>
      <c r="Y19" t="s">
        <v>33</v>
      </c>
      <c r="Z19">
        <v>55</v>
      </c>
      <c r="AA19">
        <v>104</v>
      </c>
      <c r="AD19">
        <f>IF(Customers[[#This Row],[Churn Label]]="Yes", 1, 0)</f>
        <v>0</v>
      </c>
    </row>
    <row r="20" spans="1:30" x14ac:dyDescent="0.2">
      <c r="A20" t="s">
        <v>160</v>
      </c>
      <c r="B20" t="s">
        <v>21</v>
      </c>
      <c r="C20">
        <v>28</v>
      </c>
      <c r="D20">
        <v>158</v>
      </c>
      <c r="E20">
        <v>311.7</v>
      </c>
      <c r="F20">
        <v>0</v>
      </c>
      <c r="G20">
        <v>0</v>
      </c>
      <c r="H20" t="s">
        <v>21</v>
      </c>
      <c r="I20" t="s">
        <v>22</v>
      </c>
      <c r="J20">
        <v>0</v>
      </c>
      <c r="K20">
        <v>0</v>
      </c>
      <c r="L20">
        <v>4</v>
      </c>
      <c r="M20" t="s">
        <v>25</v>
      </c>
      <c r="N20">
        <v>0</v>
      </c>
      <c r="O20" t="s">
        <v>50</v>
      </c>
      <c r="P20" t="s">
        <v>161</v>
      </c>
      <c r="Q20" t="s">
        <v>24</v>
      </c>
      <c r="R20">
        <v>49</v>
      </c>
      <c r="S20" t="s">
        <v>21</v>
      </c>
      <c r="T20" t="s">
        <v>21</v>
      </c>
      <c r="U20" t="s">
        <v>21</v>
      </c>
      <c r="V20">
        <v>0</v>
      </c>
      <c r="W20" t="s">
        <v>25</v>
      </c>
      <c r="X20" t="s">
        <v>98</v>
      </c>
      <c r="Y20" t="s">
        <v>33</v>
      </c>
      <c r="Z20">
        <v>40</v>
      </c>
      <c r="AA20">
        <v>1122</v>
      </c>
      <c r="AD20">
        <f>IF(Customers[[#This Row],[Churn Label]]="Yes", 1, 0)</f>
        <v>0</v>
      </c>
    </row>
    <row r="21" spans="1:30" x14ac:dyDescent="0.2">
      <c r="A21" t="s">
        <v>162</v>
      </c>
      <c r="B21" t="s">
        <v>21</v>
      </c>
      <c r="C21">
        <v>1</v>
      </c>
      <c r="D21">
        <v>2</v>
      </c>
      <c r="E21">
        <v>6</v>
      </c>
      <c r="F21">
        <v>0</v>
      </c>
      <c r="G21">
        <v>0</v>
      </c>
      <c r="H21" t="s">
        <v>21</v>
      </c>
      <c r="I21" t="s">
        <v>22</v>
      </c>
      <c r="J21">
        <v>0</v>
      </c>
      <c r="K21">
        <v>0</v>
      </c>
      <c r="L21">
        <v>0</v>
      </c>
      <c r="M21" t="s">
        <v>21</v>
      </c>
      <c r="N21">
        <v>0</v>
      </c>
      <c r="O21" t="s">
        <v>29</v>
      </c>
      <c r="P21" t="s">
        <v>163</v>
      </c>
      <c r="Q21" t="s">
        <v>26</v>
      </c>
      <c r="R21">
        <v>34</v>
      </c>
      <c r="S21" t="s">
        <v>21</v>
      </c>
      <c r="T21" t="s">
        <v>21</v>
      </c>
      <c r="U21" t="s">
        <v>21</v>
      </c>
      <c r="V21">
        <v>0</v>
      </c>
      <c r="W21" t="s">
        <v>21</v>
      </c>
      <c r="X21" t="s">
        <v>32</v>
      </c>
      <c r="Y21" t="s">
        <v>38</v>
      </c>
      <c r="Z21">
        <v>11</v>
      </c>
      <c r="AA21">
        <v>11</v>
      </c>
      <c r="AD21">
        <f>IF(Customers[[#This Row],[Churn Label]]="Yes", 1, 0)</f>
        <v>0</v>
      </c>
    </row>
    <row r="22" spans="1:30" x14ac:dyDescent="0.2">
      <c r="A22" t="s">
        <v>164</v>
      </c>
      <c r="B22" t="s">
        <v>21</v>
      </c>
      <c r="C22">
        <v>1</v>
      </c>
      <c r="D22">
        <v>2</v>
      </c>
      <c r="E22">
        <v>7</v>
      </c>
      <c r="F22">
        <v>0</v>
      </c>
      <c r="G22">
        <v>0</v>
      </c>
      <c r="H22" t="s">
        <v>21</v>
      </c>
      <c r="I22" t="s">
        <v>22</v>
      </c>
      <c r="J22">
        <v>0</v>
      </c>
      <c r="K22">
        <v>0</v>
      </c>
      <c r="L22">
        <v>4</v>
      </c>
      <c r="M22" t="s">
        <v>25</v>
      </c>
      <c r="N22">
        <v>0</v>
      </c>
      <c r="O22" t="s">
        <v>72</v>
      </c>
      <c r="P22" t="s">
        <v>165</v>
      </c>
      <c r="Q22" t="s">
        <v>26</v>
      </c>
      <c r="R22">
        <v>76</v>
      </c>
      <c r="S22" t="s">
        <v>21</v>
      </c>
      <c r="T22" t="s">
        <v>25</v>
      </c>
      <c r="U22" t="s">
        <v>21</v>
      </c>
      <c r="V22">
        <v>0</v>
      </c>
      <c r="W22" t="s">
        <v>21</v>
      </c>
      <c r="X22" t="s">
        <v>98</v>
      </c>
      <c r="Y22" t="s">
        <v>38</v>
      </c>
      <c r="Z22">
        <v>29</v>
      </c>
      <c r="AA22">
        <v>29</v>
      </c>
      <c r="AD22">
        <f>IF(Customers[[#This Row],[Churn Label]]="Yes", 1, 0)</f>
        <v>0</v>
      </c>
    </row>
    <row r="23" spans="1:30" x14ac:dyDescent="0.2">
      <c r="A23" t="s">
        <v>166</v>
      </c>
      <c r="B23" t="s">
        <v>21</v>
      </c>
      <c r="C23">
        <v>73</v>
      </c>
      <c r="D23">
        <v>162</v>
      </c>
      <c r="E23">
        <v>435.5</v>
      </c>
      <c r="F23">
        <v>0</v>
      </c>
      <c r="G23">
        <v>0</v>
      </c>
      <c r="H23" t="s">
        <v>21</v>
      </c>
      <c r="I23" t="s">
        <v>22</v>
      </c>
      <c r="J23">
        <v>0</v>
      </c>
      <c r="K23">
        <v>0</v>
      </c>
      <c r="L23">
        <v>7</v>
      </c>
      <c r="M23" t="s">
        <v>25</v>
      </c>
      <c r="N23">
        <v>0</v>
      </c>
      <c r="O23" t="s">
        <v>93</v>
      </c>
      <c r="P23" t="s">
        <v>167</v>
      </c>
      <c r="Q23" t="s">
        <v>24</v>
      </c>
      <c r="R23">
        <v>58</v>
      </c>
      <c r="S23" t="s">
        <v>21</v>
      </c>
      <c r="T23" t="s">
        <v>21</v>
      </c>
      <c r="U23" t="s">
        <v>21</v>
      </c>
      <c r="V23">
        <v>0</v>
      </c>
      <c r="W23" t="s">
        <v>21</v>
      </c>
      <c r="X23" t="s">
        <v>53</v>
      </c>
      <c r="Y23" t="s">
        <v>38</v>
      </c>
      <c r="Z23">
        <v>43</v>
      </c>
      <c r="AA23">
        <v>3121</v>
      </c>
      <c r="AD23">
        <f>IF(Customers[[#This Row],[Churn Label]]="Yes", 1, 0)</f>
        <v>0</v>
      </c>
    </row>
    <row r="24" spans="1:30" x14ac:dyDescent="0.2">
      <c r="A24" t="s">
        <v>168</v>
      </c>
      <c r="B24" t="s">
        <v>21</v>
      </c>
      <c r="C24">
        <v>47</v>
      </c>
      <c r="D24">
        <v>264</v>
      </c>
      <c r="E24">
        <v>759</v>
      </c>
      <c r="F24">
        <v>0</v>
      </c>
      <c r="G24">
        <v>0</v>
      </c>
      <c r="H24" t="s">
        <v>21</v>
      </c>
      <c r="I24" t="s">
        <v>22</v>
      </c>
      <c r="J24">
        <v>0</v>
      </c>
      <c r="K24">
        <v>0</v>
      </c>
      <c r="L24">
        <v>23</v>
      </c>
      <c r="M24" t="s">
        <v>25</v>
      </c>
      <c r="N24">
        <v>0</v>
      </c>
      <c r="O24" t="s">
        <v>51</v>
      </c>
      <c r="P24" t="s">
        <v>169</v>
      </c>
      <c r="Q24" t="s">
        <v>24</v>
      </c>
      <c r="R24">
        <v>21</v>
      </c>
      <c r="S24" t="s">
        <v>25</v>
      </c>
      <c r="T24" t="s">
        <v>21</v>
      </c>
      <c r="U24" t="s">
        <v>21</v>
      </c>
      <c r="V24">
        <v>0</v>
      </c>
      <c r="W24" t="s">
        <v>25</v>
      </c>
      <c r="X24" t="s">
        <v>32</v>
      </c>
      <c r="Y24" t="s">
        <v>33</v>
      </c>
      <c r="Z24">
        <v>41</v>
      </c>
      <c r="AA24">
        <v>1926</v>
      </c>
      <c r="AD24">
        <f>IF(Customers[[#This Row],[Churn Label]]="Yes", 1, 0)</f>
        <v>0</v>
      </c>
    </row>
    <row r="25" spans="1:30" x14ac:dyDescent="0.2">
      <c r="A25" t="s">
        <v>170</v>
      </c>
      <c r="B25" t="s">
        <v>21</v>
      </c>
      <c r="C25">
        <v>10</v>
      </c>
      <c r="D25">
        <v>46</v>
      </c>
      <c r="E25">
        <v>105.6</v>
      </c>
      <c r="F25">
        <v>0</v>
      </c>
      <c r="G25">
        <v>0</v>
      </c>
      <c r="H25" t="s">
        <v>21</v>
      </c>
      <c r="I25" t="s">
        <v>22</v>
      </c>
      <c r="J25">
        <v>0</v>
      </c>
      <c r="K25">
        <v>0</v>
      </c>
      <c r="L25">
        <v>2</v>
      </c>
      <c r="M25" t="s">
        <v>25</v>
      </c>
      <c r="N25">
        <v>0</v>
      </c>
      <c r="O25" t="s">
        <v>93</v>
      </c>
      <c r="P25" t="s">
        <v>171</v>
      </c>
      <c r="Q25" t="s">
        <v>26</v>
      </c>
      <c r="R25">
        <v>51</v>
      </c>
      <c r="S25" t="s">
        <v>21</v>
      </c>
      <c r="T25" t="s">
        <v>21</v>
      </c>
      <c r="U25" t="s">
        <v>21</v>
      </c>
      <c r="V25">
        <v>0</v>
      </c>
      <c r="W25" t="s">
        <v>21</v>
      </c>
      <c r="X25" t="s">
        <v>98</v>
      </c>
      <c r="Y25" t="s">
        <v>33</v>
      </c>
      <c r="Z25">
        <v>27</v>
      </c>
      <c r="AA25">
        <v>262</v>
      </c>
      <c r="AD25">
        <f>IF(Customers[[#This Row],[Churn Label]]="Yes", 1, 0)</f>
        <v>0</v>
      </c>
    </row>
    <row r="26" spans="1:30" x14ac:dyDescent="0.2">
      <c r="A26" t="s">
        <v>172</v>
      </c>
      <c r="B26" t="s">
        <v>21</v>
      </c>
      <c r="C26">
        <v>70</v>
      </c>
      <c r="D26">
        <v>187</v>
      </c>
      <c r="E26">
        <v>422.5</v>
      </c>
      <c r="F26">
        <v>1050</v>
      </c>
      <c r="G26">
        <v>1022</v>
      </c>
      <c r="H26" t="s">
        <v>25</v>
      </c>
      <c r="I26" t="s">
        <v>88</v>
      </c>
      <c r="J26">
        <v>0</v>
      </c>
      <c r="K26">
        <v>0</v>
      </c>
      <c r="L26">
        <v>5</v>
      </c>
      <c r="M26" t="s">
        <v>21</v>
      </c>
      <c r="N26">
        <v>36</v>
      </c>
      <c r="O26" t="s">
        <v>52</v>
      </c>
      <c r="P26" t="s">
        <v>173</v>
      </c>
      <c r="Q26" t="s">
        <v>24</v>
      </c>
      <c r="R26">
        <v>56</v>
      </c>
      <c r="S26" t="s">
        <v>21</v>
      </c>
      <c r="T26" t="s">
        <v>21</v>
      </c>
      <c r="U26" t="s">
        <v>21</v>
      </c>
      <c r="V26">
        <v>0</v>
      </c>
      <c r="W26" t="s">
        <v>21</v>
      </c>
      <c r="X26" t="s">
        <v>53</v>
      </c>
      <c r="Y26" t="s">
        <v>33</v>
      </c>
      <c r="Z26">
        <v>24</v>
      </c>
      <c r="AA26">
        <v>1676</v>
      </c>
      <c r="AD26">
        <f>IF(Customers[[#This Row],[Churn Label]]="Yes", 1, 0)</f>
        <v>0</v>
      </c>
    </row>
    <row r="27" spans="1:30" x14ac:dyDescent="0.2">
      <c r="A27" t="s">
        <v>174</v>
      </c>
      <c r="B27" t="s">
        <v>21</v>
      </c>
      <c r="C27">
        <v>20</v>
      </c>
      <c r="D27">
        <v>40</v>
      </c>
      <c r="E27">
        <v>141.1</v>
      </c>
      <c r="F27">
        <v>0</v>
      </c>
      <c r="G27">
        <v>0</v>
      </c>
      <c r="H27" t="s">
        <v>21</v>
      </c>
      <c r="I27" t="s">
        <v>22</v>
      </c>
      <c r="J27">
        <v>0</v>
      </c>
      <c r="K27">
        <v>0</v>
      </c>
      <c r="L27">
        <v>0</v>
      </c>
      <c r="M27" t="s">
        <v>21</v>
      </c>
      <c r="N27">
        <v>0</v>
      </c>
      <c r="O27" t="s">
        <v>28</v>
      </c>
      <c r="P27" t="s">
        <v>175</v>
      </c>
      <c r="Q27" t="s">
        <v>24</v>
      </c>
      <c r="R27">
        <v>28</v>
      </c>
      <c r="S27" t="s">
        <v>25</v>
      </c>
      <c r="T27" t="s">
        <v>21</v>
      </c>
      <c r="U27" t="s">
        <v>21</v>
      </c>
      <c r="V27">
        <v>0</v>
      </c>
      <c r="W27" t="s">
        <v>21</v>
      </c>
      <c r="X27" t="s">
        <v>98</v>
      </c>
      <c r="Y27" t="s">
        <v>33</v>
      </c>
      <c r="Z27">
        <v>9</v>
      </c>
      <c r="AA27">
        <v>180</v>
      </c>
      <c r="AD27">
        <f>IF(Customers[[#This Row],[Churn Label]]="Yes", 1, 0)</f>
        <v>0</v>
      </c>
    </row>
    <row r="28" spans="1:30" x14ac:dyDescent="0.2">
      <c r="A28" t="s">
        <v>176</v>
      </c>
      <c r="B28" t="s">
        <v>21</v>
      </c>
      <c r="C28">
        <v>61</v>
      </c>
      <c r="D28">
        <v>229</v>
      </c>
      <c r="E28">
        <v>487.1</v>
      </c>
      <c r="F28">
        <v>0</v>
      </c>
      <c r="G28">
        <v>0</v>
      </c>
      <c r="H28" t="s">
        <v>21</v>
      </c>
      <c r="I28" t="s">
        <v>22</v>
      </c>
      <c r="J28">
        <v>0</v>
      </c>
      <c r="K28">
        <v>0</v>
      </c>
      <c r="L28">
        <v>6</v>
      </c>
      <c r="M28" t="s">
        <v>25</v>
      </c>
      <c r="N28">
        <v>0</v>
      </c>
      <c r="O28" t="s">
        <v>43</v>
      </c>
      <c r="P28" t="s">
        <v>177</v>
      </c>
      <c r="Q28" t="s">
        <v>24</v>
      </c>
      <c r="R28">
        <v>39</v>
      </c>
      <c r="S28" t="s">
        <v>21</v>
      </c>
      <c r="T28" t="s">
        <v>21</v>
      </c>
      <c r="U28" t="s">
        <v>21</v>
      </c>
      <c r="V28">
        <v>0</v>
      </c>
      <c r="W28" t="s">
        <v>25</v>
      </c>
      <c r="X28" t="s">
        <v>53</v>
      </c>
      <c r="Y28" t="s">
        <v>33</v>
      </c>
      <c r="Z28">
        <v>52</v>
      </c>
      <c r="AA28">
        <v>3151</v>
      </c>
      <c r="AD28">
        <f>IF(Customers[[#This Row],[Churn Label]]="Yes", 1, 0)</f>
        <v>0</v>
      </c>
    </row>
    <row r="29" spans="1:30" x14ac:dyDescent="0.2">
      <c r="A29" t="s">
        <v>178</v>
      </c>
      <c r="B29" t="s">
        <v>21</v>
      </c>
      <c r="C29">
        <v>13</v>
      </c>
      <c r="D29">
        <v>34</v>
      </c>
      <c r="E29">
        <v>103</v>
      </c>
      <c r="F29">
        <v>0</v>
      </c>
      <c r="G29">
        <v>0</v>
      </c>
      <c r="H29" t="s">
        <v>21</v>
      </c>
      <c r="I29" t="s">
        <v>22</v>
      </c>
      <c r="J29">
        <v>0</v>
      </c>
      <c r="K29">
        <v>0</v>
      </c>
      <c r="L29">
        <v>7</v>
      </c>
      <c r="M29" t="s">
        <v>25</v>
      </c>
      <c r="N29">
        <v>0</v>
      </c>
      <c r="O29" t="s">
        <v>84</v>
      </c>
      <c r="P29" t="s">
        <v>179</v>
      </c>
      <c r="Q29" t="s">
        <v>24</v>
      </c>
      <c r="R29">
        <v>41</v>
      </c>
      <c r="S29" t="s">
        <v>21</v>
      </c>
      <c r="T29" t="s">
        <v>21</v>
      </c>
      <c r="U29" t="s">
        <v>21</v>
      </c>
      <c r="V29">
        <v>0</v>
      </c>
      <c r="W29" t="s">
        <v>21</v>
      </c>
      <c r="X29" t="s">
        <v>32</v>
      </c>
      <c r="Y29" t="s">
        <v>38</v>
      </c>
      <c r="Z29">
        <v>32</v>
      </c>
      <c r="AA29">
        <v>417</v>
      </c>
      <c r="AD29">
        <f>IF(Customers[[#This Row],[Churn Label]]="Yes", 1, 0)</f>
        <v>0</v>
      </c>
    </row>
    <row r="30" spans="1:30" x14ac:dyDescent="0.2">
      <c r="A30" t="s">
        <v>180</v>
      </c>
      <c r="B30" t="s">
        <v>21</v>
      </c>
      <c r="C30">
        <v>46</v>
      </c>
      <c r="D30">
        <v>234</v>
      </c>
      <c r="E30">
        <v>554.79999999999995</v>
      </c>
      <c r="F30">
        <v>0</v>
      </c>
      <c r="G30">
        <v>0</v>
      </c>
      <c r="H30" t="s">
        <v>21</v>
      </c>
      <c r="I30" t="s">
        <v>22</v>
      </c>
      <c r="J30">
        <v>0</v>
      </c>
      <c r="K30">
        <v>0</v>
      </c>
      <c r="L30">
        <v>6</v>
      </c>
      <c r="M30" t="s">
        <v>25</v>
      </c>
      <c r="N30">
        <v>0</v>
      </c>
      <c r="O30" t="s">
        <v>73</v>
      </c>
      <c r="P30" t="s">
        <v>181</v>
      </c>
      <c r="Q30" t="s">
        <v>24</v>
      </c>
      <c r="R30">
        <v>53</v>
      </c>
      <c r="S30" t="s">
        <v>21</v>
      </c>
      <c r="T30" t="s">
        <v>21</v>
      </c>
      <c r="U30" t="s">
        <v>21</v>
      </c>
      <c r="V30">
        <v>0</v>
      </c>
      <c r="W30" t="s">
        <v>21</v>
      </c>
      <c r="X30" t="s">
        <v>32</v>
      </c>
      <c r="Y30" t="s">
        <v>38</v>
      </c>
      <c r="Z30">
        <v>28</v>
      </c>
      <c r="AA30">
        <v>1316</v>
      </c>
      <c r="AD30">
        <f>IF(Customers[[#This Row],[Churn Label]]="Yes", 1, 0)</f>
        <v>0</v>
      </c>
    </row>
    <row r="31" spans="1:30" x14ac:dyDescent="0.2">
      <c r="A31" t="s">
        <v>182</v>
      </c>
      <c r="B31" t="s">
        <v>21</v>
      </c>
      <c r="C31">
        <v>2</v>
      </c>
      <c r="D31">
        <v>10</v>
      </c>
      <c r="E31">
        <v>17.7</v>
      </c>
      <c r="F31">
        <v>0</v>
      </c>
      <c r="G31">
        <v>0</v>
      </c>
      <c r="H31" t="s">
        <v>21</v>
      </c>
      <c r="I31" t="s">
        <v>22</v>
      </c>
      <c r="J31">
        <v>0</v>
      </c>
      <c r="K31">
        <v>0</v>
      </c>
      <c r="L31">
        <v>24</v>
      </c>
      <c r="M31" t="s">
        <v>25</v>
      </c>
      <c r="N31">
        <v>0</v>
      </c>
      <c r="O31" t="s">
        <v>55</v>
      </c>
      <c r="P31" t="s">
        <v>183</v>
      </c>
      <c r="Q31" t="s">
        <v>26</v>
      </c>
      <c r="R31">
        <v>22</v>
      </c>
      <c r="S31" t="s">
        <v>25</v>
      </c>
      <c r="T31" t="s">
        <v>21</v>
      </c>
      <c r="U31" t="s">
        <v>21</v>
      </c>
      <c r="V31">
        <v>0</v>
      </c>
      <c r="W31" t="s">
        <v>21</v>
      </c>
      <c r="X31" t="s">
        <v>32</v>
      </c>
      <c r="Y31" t="s">
        <v>33</v>
      </c>
      <c r="Z31">
        <v>21</v>
      </c>
      <c r="AA31">
        <v>41</v>
      </c>
      <c r="AD31">
        <f>IF(Customers[[#This Row],[Churn Label]]="Yes", 1, 0)</f>
        <v>0</v>
      </c>
    </row>
    <row r="32" spans="1:30" x14ac:dyDescent="0.2">
      <c r="A32" t="s">
        <v>184</v>
      </c>
      <c r="B32" t="s">
        <v>21</v>
      </c>
      <c r="C32">
        <v>53</v>
      </c>
      <c r="D32">
        <v>409</v>
      </c>
      <c r="E32">
        <v>846.2</v>
      </c>
      <c r="F32">
        <v>0</v>
      </c>
      <c r="G32">
        <v>0</v>
      </c>
      <c r="H32" t="s">
        <v>21</v>
      </c>
      <c r="I32" t="s">
        <v>22</v>
      </c>
      <c r="J32">
        <v>0</v>
      </c>
      <c r="K32">
        <v>0</v>
      </c>
      <c r="L32">
        <v>37</v>
      </c>
      <c r="M32" t="s">
        <v>25</v>
      </c>
      <c r="N32">
        <v>0</v>
      </c>
      <c r="O32" t="s">
        <v>43</v>
      </c>
      <c r="P32" t="s">
        <v>185</v>
      </c>
      <c r="Q32" t="s">
        <v>26</v>
      </c>
      <c r="R32">
        <v>25</v>
      </c>
      <c r="S32" t="s">
        <v>25</v>
      </c>
      <c r="T32" t="s">
        <v>21</v>
      </c>
      <c r="U32" t="s">
        <v>21</v>
      </c>
      <c r="V32">
        <v>0</v>
      </c>
      <c r="W32" t="s">
        <v>21</v>
      </c>
      <c r="X32" t="s">
        <v>53</v>
      </c>
      <c r="Y32" t="s">
        <v>33</v>
      </c>
      <c r="Z32">
        <v>51</v>
      </c>
      <c r="AA32">
        <v>2680</v>
      </c>
      <c r="AD32">
        <f>IF(Customers[[#This Row],[Churn Label]]="Yes", 1, 0)</f>
        <v>0</v>
      </c>
    </row>
    <row r="33" spans="1:30" x14ac:dyDescent="0.2">
      <c r="A33" t="s">
        <v>186</v>
      </c>
      <c r="B33" t="s">
        <v>21</v>
      </c>
      <c r="C33">
        <v>66</v>
      </c>
      <c r="D33">
        <v>204</v>
      </c>
      <c r="E33">
        <v>397.9</v>
      </c>
      <c r="F33">
        <v>0</v>
      </c>
      <c r="G33">
        <v>0</v>
      </c>
      <c r="H33" t="s">
        <v>21</v>
      </c>
      <c r="I33" t="s">
        <v>22</v>
      </c>
      <c r="J33">
        <v>0</v>
      </c>
      <c r="K33">
        <v>0</v>
      </c>
      <c r="L33">
        <v>3</v>
      </c>
      <c r="M33" t="s">
        <v>21</v>
      </c>
      <c r="N33">
        <v>16</v>
      </c>
      <c r="O33" t="s">
        <v>86</v>
      </c>
      <c r="P33" t="s">
        <v>187</v>
      </c>
      <c r="Q33" t="s">
        <v>24</v>
      </c>
      <c r="R33">
        <v>62</v>
      </c>
      <c r="S33" t="s">
        <v>21</v>
      </c>
      <c r="T33" t="s">
        <v>21</v>
      </c>
      <c r="U33" t="s">
        <v>21</v>
      </c>
      <c r="V33">
        <v>0</v>
      </c>
      <c r="W33" t="s">
        <v>25</v>
      </c>
      <c r="X33" t="s">
        <v>53</v>
      </c>
      <c r="Y33" t="s">
        <v>33</v>
      </c>
      <c r="Z33">
        <v>35</v>
      </c>
      <c r="AA33">
        <v>2351</v>
      </c>
      <c r="AD33">
        <f>IF(Customers[[#This Row],[Churn Label]]="Yes", 1, 0)</f>
        <v>0</v>
      </c>
    </row>
    <row r="34" spans="1:30" x14ac:dyDescent="0.2">
      <c r="A34" t="s">
        <v>188</v>
      </c>
      <c r="B34" t="s">
        <v>21</v>
      </c>
      <c r="C34">
        <v>43</v>
      </c>
      <c r="D34">
        <v>86</v>
      </c>
      <c r="E34">
        <v>255.2</v>
      </c>
      <c r="F34">
        <v>0</v>
      </c>
      <c r="G34">
        <v>0</v>
      </c>
      <c r="H34" t="s">
        <v>21</v>
      </c>
      <c r="I34" t="s">
        <v>22</v>
      </c>
      <c r="J34">
        <v>0</v>
      </c>
      <c r="K34">
        <v>0</v>
      </c>
      <c r="L34">
        <v>7</v>
      </c>
      <c r="M34" t="s">
        <v>25</v>
      </c>
      <c r="N34">
        <v>0</v>
      </c>
      <c r="O34" t="s">
        <v>42</v>
      </c>
      <c r="P34" t="s">
        <v>189</v>
      </c>
      <c r="Q34" t="s">
        <v>24</v>
      </c>
      <c r="R34">
        <v>69</v>
      </c>
      <c r="S34" t="s">
        <v>21</v>
      </c>
      <c r="T34" t="s">
        <v>25</v>
      </c>
      <c r="U34" t="s">
        <v>21</v>
      </c>
      <c r="V34">
        <v>0</v>
      </c>
      <c r="W34" t="s">
        <v>21</v>
      </c>
      <c r="X34" t="s">
        <v>98</v>
      </c>
      <c r="Y34" t="s">
        <v>38</v>
      </c>
      <c r="Z34">
        <v>41</v>
      </c>
      <c r="AA34">
        <v>1761</v>
      </c>
      <c r="AD34">
        <f>IF(Customers[[#This Row],[Churn Label]]="Yes", 1, 0)</f>
        <v>0</v>
      </c>
    </row>
    <row r="35" spans="1:30" x14ac:dyDescent="0.2">
      <c r="A35" t="s">
        <v>190</v>
      </c>
      <c r="B35" t="s">
        <v>21</v>
      </c>
      <c r="C35">
        <v>25</v>
      </c>
      <c r="D35">
        <v>72</v>
      </c>
      <c r="E35">
        <v>227</v>
      </c>
      <c r="F35">
        <v>0</v>
      </c>
      <c r="G35">
        <v>0</v>
      </c>
      <c r="H35" t="s">
        <v>21</v>
      </c>
      <c r="I35" t="s">
        <v>22</v>
      </c>
      <c r="J35">
        <v>0</v>
      </c>
      <c r="K35">
        <v>0</v>
      </c>
      <c r="L35">
        <v>1</v>
      </c>
      <c r="M35" t="s">
        <v>25</v>
      </c>
      <c r="N35">
        <v>0</v>
      </c>
      <c r="O35" t="s">
        <v>81</v>
      </c>
      <c r="P35" t="s">
        <v>191</v>
      </c>
      <c r="Q35" t="s">
        <v>24</v>
      </c>
      <c r="R35">
        <v>63</v>
      </c>
      <c r="S35" t="s">
        <v>21</v>
      </c>
      <c r="T35" t="s">
        <v>21</v>
      </c>
      <c r="U35" t="s">
        <v>21</v>
      </c>
      <c r="V35">
        <v>0</v>
      </c>
      <c r="W35" t="s">
        <v>21</v>
      </c>
      <c r="X35" t="s">
        <v>98</v>
      </c>
      <c r="Y35" t="s">
        <v>33</v>
      </c>
      <c r="Z35">
        <v>32</v>
      </c>
      <c r="AA35">
        <v>799</v>
      </c>
      <c r="AD35">
        <f>IF(Customers[[#This Row],[Churn Label]]="Yes", 1, 0)</f>
        <v>0</v>
      </c>
    </row>
    <row r="36" spans="1:30" x14ac:dyDescent="0.2">
      <c r="A36" t="s">
        <v>192</v>
      </c>
      <c r="B36" t="s">
        <v>21</v>
      </c>
      <c r="C36">
        <v>60</v>
      </c>
      <c r="D36">
        <v>233</v>
      </c>
      <c r="E36">
        <v>595.4</v>
      </c>
      <c r="F36">
        <v>0</v>
      </c>
      <c r="G36">
        <v>0</v>
      </c>
      <c r="H36" t="s">
        <v>21</v>
      </c>
      <c r="I36" t="s">
        <v>22</v>
      </c>
      <c r="J36">
        <v>0</v>
      </c>
      <c r="K36">
        <v>0</v>
      </c>
      <c r="L36">
        <v>8</v>
      </c>
      <c r="M36" t="s">
        <v>25</v>
      </c>
      <c r="N36">
        <v>0</v>
      </c>
      <c r="O36" t="s">
        <v>86</v>
      </c>
      <c r="P36" t="s">
        <v>193</v>
      </c>
      <c r="Q36" t="s">
        <v>24</v>
      </c>
      <c r="R36">
        <v>77</v>
      </c>
      <c r="S36" t="s">
        <v>21</v>
      </c>
      <c r="T36" t="s">
        <v>25</v>
      </c>
      <c r="U36" t="s">
        <v>21</v>
      </c>
      <c r="V36">
        <v>0</v>
      </c>
      <c r="W36" t="s">
        <v>25</v>
      </c>
      <c r="X36" t="s">
        <v>98</v>
      </c>
      <c r="Y36" t="s">
        <v>33</v>
      </c>
      <c r="Z36">
        <v>44</v>
      </c>
      <c r="AA36">
        <v>2639</v>
      </c>
      <c r="AD36">
        <f>IF(Customers[[#This Row],[Churn Label]]="Yes", 1, 0)</f>
        <v>0</v>
      </c>
    </row>
    <row r="37" spans="1:30" x14ac:dyDescent="0.2">
      <c r="A37" t="s">
        <v>194</v>
      </c>
      <c r="B37" t="s">
        <v>21</v>
      </c>
      <c r="C37">
        <v>63</v>
      </c>
      <c r="D37">
        <v>128</v>
      </c>
      <c r="E37">
        <v>316.7</v>
      </c>
      <c r="F37">
        <v>0</v>
      </c>
      <c r="G37">
        <v>0</v>
      </c>
      <c r="H37" t="s">
        <v>21</v>
      </c>
      <c r="I37" t="s">
        <v>22</v>
      </c>
      <c r="J37">
        <v>0</v>
      </c>
      <c r="K37">
        <v>0</v>
      </c>
      <c r="L37">
        <v>3</v>
      </c>
      <c r="M37" t="s">
        <v>25</v>
      </c>
      <c r="N37">
        <v>0</v>
      </c>
      <c r="O37" t="s">
        <v>30</v>
      </c>
      <c r="P37" t="s">
        <v>195</v>
      </c>
      <c r="Q37" t="s">
        <v>24</v>
      </c>
      <c r="R37">
        <v>43</v>
      </c>
      <c r="S37" t="s">
        <v>21</v>
      </c>
      <c r="T37" t="s">
        <v>21</v>
      </c>
      <c r="U37" t="s">
        <v>21</v>
      </c>
      <c r="V37">
        <v>0</v>
      </c>
      <c r="W37" t="s">
        <v>21</v>
      </c>
      <c r="X37" t="s">
        <v>98</v>
      </c>
      <c r="Y37" t="s">
        <v>33</v>
      </c>
      <c r="Z37">
        <v>47</v>
      </c>
      <c r="AA37">
        <v>2999</v>
      </c>
      <c r="AD37">
        <f>IF(Customers[[#This Row],[Churn Label]]="Yes", 1, 0)</f>
        <v>0</v>
      </c>
    </row>
    <row r="38" spans="1:30" x14ac:dyDescent="0.2">
      <c r="A38" t="s">
        <v>196</v>
      </c>
      <c r="B38" t="s">
        <v>21</v>
      </c>
      <c r="C38">
        <v>65</v>
      </c>
      <c r="D38">
        <v>241</v>
      </c>
      <c r="E38">
        <v>456.7</v>
      </c>
      <c r="F38">
        <v>0</v>
      </c>
      <c r="G38">
        <v>0</v>
      </c>
      <c r="H38" t="s">
        <v>21</v>
      </c>
      <c r="I38" t="s">
        <v>22</v>
      </c>
      <c r="J38">
        <v>0</v>
      </c>
      <c r="K38">
        <v>0</v>
      </c>
      <c r="L38">
        <v>2</v>
      </c>
      <c r="M38" t="s">
        <v>25</v>
      </c>
      <c r="N38">
        <v>0</v>
      </c>
      <c r="O38" t="s">
        <v>30</v>
      </c>
      <c r="P38" t="s">
        <v>197</v>
      </c>
      <c r="Q38" t="s">
        <v>26</v>
      </c>
      <c r="R38">
        <v>82</v>
      </c>
      <c r="S38" t="s">
        <v>21</v>
      </c>
      <c r="T38" t="s">
        <v>25</v>
      </c>
      <c r="U38" t="s">
        <v>21</v>
      </c>
      <c r="V38">
        <v>0</v>
      </c>
      <c r="W38" t="s">
        <v>25</v>
      </c>
      <c r="X38" t="s">
        <v>98</v>
      </c>
      <c r="Y38" t="s">
        <v>38</v>
      </c>
      <c r="Z38">
        <v>64</v>
      </c>
      <c r="AA38">
        <v>4167</v>
      </c>
      <c r="AD38">
        <f>IF(Customers[[#This Row],[Churn Label]]="Yes", 1, 0)</f>
        <v>0</v>
      </c>
    </row>
    <row r="39" spans="1:30" x14ac:dyDescent="0.2">
      <c r="A39" t="s">
        <v>198</v>
      </c>
      <c r="B39" t="s">
        <v>21</v>
      </c>
      <c r="C39">
        <v>36</v>
      </c>
      <c r="D39">
        <v>88</v>
      </c>
      <c r="E39">
        <v>179.2</v>
      </c>
      <c r="F39">
        <v>0</v>
      </c>
      <c r="G39">
        <v>0</v>
      </c>
      <c r="H39" t="s">
        <v>21</v>
      </c>
      <c r="I39" t="s">
        <v>22</v>
      </c>
      <c r="J39">
        <v>0</v>
      </c>
      <c r="K39">
        <v>0</v>
      </c>
      <c r="L39">
        <v>0</v>
      </c>
      <c r="M39" t="s">
        <v>21</v>
      </c>
      <c r="N39">
        <v>0</v>
      </c>
      <c r="O39" t="s">
        <v>84</v>
      </c>
      <c r="P39" t="s">
        <v>199</v>
      </c>
      <c r="Q39" t="s">
        <v>24</v>
      </c>
      <c r="R39">
        <v>59</v>
      </c>
      <c r="S39" t="s">
        <v>21</v>
      </c>
      <c r="T39" t="s">
        <v>21</v>
      </c>
      <c r="U39" t="s">
        <v>21</v>
      </c>
      <c r="V39">
        <v>0</v>
      </c>
      <c r="W39" t="s">
        <v>21</v>
      </c>
      <c r="X39" t="s">
        <v>53</v>
      </c>
      <c r="Y39" t="s">
        <v>33</v>
      </c>
      <c r="Z39">
        <v>12</v>
      </c>
      <c r="AA39">
        <v>440</v>
      </c>
      <c r="AD39">
        <f>IF(Customers[[#This Row],[Churn Label]]="Yes", 1, 0)</f>
        <v>0</v>
      </c>
    </row>
    <row r="40" spans="1:30" x14ac:dyDescent="0.2">
      <c r="A40" t="s">
        <v>200</v>
      </c>
      <c r="B40" t="s">
        <v>21</v>
      </c>
      <c r="C40">
        <v>73</v>
      </c>
      <c r="D40">
        <v>460</v>
      </c>
      <c r="E40">
        <v>1022.8</v>
      </c>
      <c r="F40">
        <v>0</v>
      </c>
      <c r="G40">
        <v>0</v>
      </c>
      <c r="H40" t="s">
        <v>21</v>
      </c>
      <c r="I40" t="s">
        <v>22</v>
      </c>
      <c r="J40">
        <v>0</v>
      </c>
      <c r="K40">
        <v>0</v>
      </c>
      <c r="L40">
        <v>7</v>
      </c>
      <c r="M40" t="s">
        <v>21</v>
      </c>
      <c r="N40">
        <v>33</v>
      </c>
      <c r="O40" t="s">
        <v>72</v>
      </c>
      <c r="P40" t="s">
        <v>201</v>
      </c>
      <c r="Q40" t="s">
        <v>24</v>
      </c>
      <c r="R40">
        <v>43</v>
      </c>
      <c r="S40" t="s">
        <v>21</v>
      </c>
      <c r="T40" t="s">
        <v>21</v>
      </c>
      <c r="U40" t="s">
        <v>21</v>
      </c>
      <c r="V40">
        <v>0</v>
      </c>
      <c r="W40" t="s">
        <v>25</v>
      </c>
      <c r="X40" t="s">
        <v>53</v>
      </c>
      <c r="Y40" t="s">
        <v>33</v>
      </c>
      <c r="Z40">
        <v>37</v>
      </c>
      <c r="AA40">
        <v>2702</v>
      </c>
      <c r="AD40">
        <f>IF(Customers[[#This Row],[Churn Label]]="Yes", 1, 0)</f>
        <v>0</v>
      </c>
    </row>
    <row r="41" spans="1:30" x14ac:dyDescent="0.2">
      <c r="A41" t="s">
        <v>202</v>
      </c>
      <c r="B41" t="s">
        <v>21</v>
      </c>
      <c r="C41">
        <v>47</v>
      </c>
      <c r="D41">
        <v>178</v>
      </c>
      <c r="E41">
        <v>421.5</v>
      </c>
      <c r="F41">
        <v>0</v>
      </c>
      <c r="G41">
        <v>0</v>
      </c>
      <c r="H41" t="s">
        <v>21</v>
      </c>
      <c r="I41" t="s">
        <v>22</v>
      </c>
      <c r="J41">
        <v>0</v>
      </c>
      <c r="K41">
        <v>0</v>
      </c>
      <c r="L41">
        <v>4</v>
      </c>
      <c r="M41" t="s">
        <v>25</v>
      </c>
      <c r="N41">
        <v>0</v>
      </c>
      <c r="O41" t="s">
        <v>43</v>
      </c>
      <c r="P41" t="s">
        <v>203</v>
      </c>
      <c r="Q41" t="s">
        <v>24</v>
      </c>
      <c r="R41">
        <v>33</v>
      </c>
      <c r="S41" t="s">
        <v>21</v>
      </c>
      <c r="T41" t="s">
        <v>21</v>
      </c>
      <c r="U41" t="s">
        <v>21</v>
      </c>
      <c r="V41">
        <v>0</v>
      </c>
      <c r="W41" t="s">
        <v>25</v>
      </c>
      <c r="X41" t="s">
        <v>32</v>
      </c>
      <c r="Y41" t="s">
        <v>38</v>
      </c>
      <c r="Z41">
        <v>48</v>
      </c>
      <c r="AA41">
        <v>2254</v>
      </c>
      <c r="AD41">
        <f>IF(Customers[[#This Row],[Churn Label]]="Yes", 1, 0)</f>
        <v>0</v>
      </c>
    </row>
    <row r="42" spans="1:30" x14ac:dyDescent="0.2">
      <c r="A42" t="s">
        <v>204</v>
      </c>
      <c r="B42" t="s">
        <v>25</v>
      </c>
      <c r="C42">
        <v>61</v>
      </c>
      <c r="D42">
        <v>107</v>
      </c>
      <c r="E42">
        <v>242.5</v>
      </c>
      <c r="F42">
        <v>0</v>
      </c>
      <c r="G42">
        <v>0</v>
      </c>
      <c r="H42" t="s">
        <v>21</v>
      </c>
      <c r="I42" t="s">
        <v>22</v>
      </c>
      <c r="J42">
        <v>0</v>
      </c>
      <c r="K42">
        <v>0</v>
      </c>
      <c r="L42">
        <v>13</v>
      </c>
      <c r="M42" t="s">
        <v>25</v>
      </c>
      <c r="N42">
        <v>0</v>
      </c>
      <c r="O42" t="s">
        <v>89</v>
      </c>
      <c r="P42" t="s">
        <v>205</v>
      </c>
      <c r="Q42" t="s">
        <v>26</v>
      </c>
      <c r="R42">
        <v>29</v>
      </c>
      <c r="S42" t="s">
        <v>25</v>
      </c>
      <c r="T42" t="s">
        <v>21</v>
      </c>
      <c r="U42" t="s">
        <v>21</v>
      </c>
      <c r="V42">
        <v>0</v>
      </c>
      <c r="W42" t="s">
        <v>21</v>
      </c>
      <c r="X42" t="s">
        <v>32</v>
      </c>
      <c r="Y42" t="s">
        <v>38</v>
      </c>
      <c r="Z42">
        <v>45</v>
      </c>
      <c r="AA42">
        <v>2717</v>
      </c>
      <c r="AD42">
        <f>IF(Customers[[#This Row],[Churn Label]]="Yes", 1, 0)</f>
        <v>1</v>
      </c>
    </row>
    <row r="43" spans="1:30" x14ac:dyDescent="0.2">
      <c r="A43" t="s">
        <v>206</v>
      </c>
      <c r="B43" t="s">
        <v>21</v>
      </c>
      <c r="C43">
        <v>70</v>
      </c>
      <c r="D43">
        <v>187</v>
      </c>
      <c r="E43">
        <v>492.5</v>
      </c>
      <c r="F43">
        <v>0</v>
      </c>
      <c r="G43">
        <v>0</v>
      </c>
      <c r="H43" t="s">
        <v>21</v>
      </c>
      <c r="I43" t="s">
        <v>22</v>
      </c>
      <c r="J43">
        <v>0</v>
      </c>
      <c r="K43">
        <v>0</v>
      </c>
      <c r="L43">
        <v>9</v>
      </c>
      <c r="M43" t="s">
        <v>25</v>
      </c>
      <c r="N43">
        <v>0</v>
      </c>
      <c r="O43" t="s">
        <v>58</v>
      </c>
      <c r="P43" t="s">
        <v>207</v>
      </c>
      <c r="Q43" t="s">
        <v>26</v>
      </c>
      <c r="R43">
        <v>35</v>
      </c>
      <c r="S43" t="s">
        <v>21</v>
      </c>
      <c r="T43" t="s">
        <v>21</v>
      </c>
      <c r="U43" t="s">
        <v>21</v>
      </c>
      <c r="V43">
        <v>0</v>
      </c>
      <c r="W43" t="s">
        <v>25</v>
      </c>
      <c r="X43" t="s">
        <v>53</v>
      </c>
      <c r="Y43" t="s">
        <v>38</v>
      </c>
      <c r="Z43">
        <v>24</v>
      </c>
      <c r="AA43">
        <v>1715</v>
      </c>
      <c r="AD43">
        <f>IF(Customers[[#This Row],[Churn Label]]="Yes", 1, 0)</f>
        <v>0</v>
      </c>
    </row>
    <row r="44" spans="1:30" x14ac:dyDescent="0.2">
      <c r="A44" t="s">
        <v>208</v>
      </c>
      <c r="B44" t="s">
        <v>21</v>
      </c>
      <c r="C44">
        <v>18</v>
      </c>
      <c r="D44">
        <v>36</v>
      </c>
      <c r="E44">
        <v>123.2</v>
      </c>
      <c r="F44">
        <v>0</v>
      </c>
      <c r="G44">
        <v>0</v>
      </c>
      <c r="H44" t="s">
        <v>21</v>
      </c>
      <c r="I44" t="s">
        <v>22</v>
      </c>
      <c r="J44">
        <v>0</v>
      </c>
      <c r="K44">
        <v>0</v>
      </c>
      <c r="L44">
        <v>1</v>
      </c>
      <c r="M44" t="s">
        <v>25</v>
      </c>
      <c r="N44">
        <v>0</v>
      </c>
      <c r="O44" t="s">
        <v>77</v>
      </c>
      <c r="P44" t="s">
        <v>209</v>
      </c>
      <c r="Q44" t="s">
        <v>24</v>
      </c>
      <c r="R44">
        <v>46</v>
      </c>
      <c r="S44" t="s">
        <v>21</v>
      </c>
      <c r="T44" t="s">
        <v>21</v>
      </c>
      <c r="U44" t="s">
        <v>21</v>
      </c>
      <c r="V44">
        <v>0</v>
      </c>
      <c r="W44" t="s">
        <v>25</v>
      </c>
      <c r="X44" t="s">
        <v>98</v>
      </c>
      <c r="Y44" t="s">
        <v>33</v>
      </c>
      <c r="Z44">
        <v>19</v>
      </c>
      <c r="AA44">
        <v>342</v>
      </c>
      <c r="AD44">
        <f>IF(Customers[[#This Row],[Churn Label]]="Yes", 1, 0)</f>
        <v>0</v>
      </c>
    </row>
    <row r="45" spans="1:30" x14ac:dyDescent="0.2">
      <c r="A45" t="s">
        <v>210</v>
      </c>
      <c r="B45" t="s">
        <v>21</v>
      </c>
      <c r="C45">
        <v>3</v>
      </c>
      <c r="D45">
        <v>6</v>
      </c>
      <c r="E45">
        <v>16.2</v>
      </c>
      <c r="F45">
        <v>0</v>
      </c>
      <c r="G45">
        <v>0</v>
      </c>
      <c r="H45" t="s">
        <v>21</v>
      </c>
      <c r="I45" t="s">
        <v>22</v>
      </c>
      <c r="J45">
        <v>0</v>
      </c>
      <c r="K45">
        <v>0</v>
      </c>
      <c r="L45">
        <v>5</v>
      </c>
      <c r="M45" t="s">
        <v>25</v>
      </c>
      <c r="N45">
        <v>0</v>
      </c>
      <c r="O45" t="s">
        <v>83</v>
      </c>
      <c r="P45" t="s">
        <v>211</v>
      </c>
      <c r="Q45" t="s">
        <v>24</v>
      </c>
      <c r="R45">
        <v>51</v>
      </c>
      <c r="S45" t="s">
        <v>21</v>
      </c>
      <c r="T45" t="s">
        <v>21</v>
      </c>
      <c r="U45" t="s">
        <v>21</v>
      </c>
      <c r="V45">
        <v>0</v>
      </c>
      <c r="W45" t="s">
        <v>21</v>
      </c>
      <c r="X45" t="s">
        <v>32</v>
      </c>
      <c r="Y45" t="s">
        <v>38</v>
      </c>
      <c r="Z45">
        <v>46</v>
      </c>
      <c r="AA45">
        <v>149</v>
      </c>
      <c r="AD45">
        <f>IF(Customers[[#This Row],[Churn Label]]="Yes", 1, 0)</f>
        <v>0</v>
      </c>
    </row>
    <row r="46" spans="1:30" x14ac:dyDescent="0.2">
      <c r="A46" t="s">
        <v>212</v>
      </c>
      <c r="B46" t="s">
        <v>21</v>
      </c>
      <c r="C46">
        <v>46</v>
      </c>
      <c r="D46">
        <v>300</v>
      </c>
      <c r="E46">
        <v>740.2</v>
      </c>
      <c r="F46">
        <v>184</v>
      </c>
      <c r="G46">
        <v>427.8</v>
      </c>
      <c r="H46" t="s">
        <v>25</v>
      </c>
      <c r="I46" t="s">
        <v>88</v>
      </c>
      <c r="J46">
        <v>0</v>
      </c>
      <c r="K46">
        <v>0</v>
      </c>
      <c r="L46">
        <v>15</v>
      </c>
      <c r="M46" t="s">
        <v>25</v>
      </c>
      <c r="N46">
        <v>0</v>
      </c>
      <c r="O46" t="s">
        <v>86</v>
      </c>
      <c r="P46" t="s">
        <v>213</v>
      </c>
      <c r="Q46" t="s">
        <v>26</v>
      </c>
      <c r="R46">
        <v>35</v>
      </c>
      <c r="S46" t="s">
        <v>21</v>
      </c>
      <c r="T46" t="s">
        <v>21</v>
      </c>
      <c r="U46" t="s">
        <v>21</v>
      </c>
      <c r="V46">
        <v>0</v>
      </c>
      <c r="W46" t="s">
        <v>21</v>
      </c>
      <c r="X46" t="s">
        <v>98</v>
      </c>
      <c r="Y46" t="s">
        <v>38</v>
      </c>
      <c r="Z46">
        <v>50</v>
      </c>
      <c r="AA46">
        <v>2325</v>
      </c>
      <c r="AD46">
        <f>IF(Customers[[#This Row],[Churn Label]]="Yes", 1, 0)</f>
        <v>0</v>
      </c>
    </row>
    <row r="47" spans="1:30" x14ac:dyDescent="0.2">
      <c r="A47" t="s">
        <v>214</v>
      </c>
      <c r="B47" t="s">
        <v>21</v>
      </c>
      <c r="C47">
        <v>32</v>
      </c>
      <c r="D47">
        <v>64</v>
      </c>
      <c r="E47">
        <v>126.1</v>
      </c>
      <c r="F47">
        <v>256</v>
      </c>
      <c r="G47">
        <v>265.60000000000002</v>
      </c>
      <c r="H47" t="s">
        <v>25</v>
      </c>
      <c r="I47" t="s">
        <v>88</v>
      </c>
      <c r="J47">
        <v>0</v>
      </c>
      <c r="K47">
        <v>0</v>
      </c>
      <c r="L47">
        <v>9</v>
      </c>
      <c r="M47" t="s">
        <v>21</v>
      </c>
      <c r="N47">
        <v>32</v>
      </c>
      <c r="O47" t="s">
        <v>58</v>
      </c>
      <c r="P47" t="s">
        <v>215</v>
      </c>
      <c r="Q47" t="s">
        <v>24</v>
      </c>
      <c r="R47">
        <v>59</v>
      </c>
      <c r="S47" t="s">
        <v>21</v>
      </c>
      <c r="T47" t="s">
        <v>21</v>
      </c>
      <c r="U47" t="s">
        <v>21</v>
      </c>
      <c r="V47">
        <v>0</v>
      </c>
      <c r="W47" t="s">
        <v>25</v>
      </c>
      <c r="X47" t="s">
        <v>53</v>
      </c>
      <c r="Y47" t="s">
        <v>33</v>
      </c>
      <c r="Z47">
        <v>30</v>
      </c>
      <c r="AA47">
        <v>960</v>
      </c>
      <c r="AD47">
        <f>IF(Customers[[#This Row],[Churn Label]]="Yes", 1, 0)</f>
        <v>0</v>
      </c>
    </row>
    <row r="48" spans="1:30" x14ac:dyDescent="0.2">
      <c r="A48" t="s">
        <v>216</v>
      </c>
      <c r="B48" t="s">
        <v>21</v>
      </c>
      <c r="C48">
        <v>46</v>
      </c>
      <c r="D48">
        <v>118</v>
      </c>
      <c r="E48">
        <v>369.6</v>
      </c>
      <c r="F48">
        <v>0</v>
      </c>
      <c r="G48">
        <v>0</v>
      </c>
      <c r="H48" t="s">
        <v>21</v>
      </c>
      <c r="I48" t="s">
        <v>22</v>
      </c>
      <c r="J48">
        <v>0</v>
      </c>
      <c r="K48">
        <v>0</v>
      </c>
      <c r="L48">
        <v>0</v>
      </c>
      <c r="M48" t="s">
        <v>21</v>
      </c>
      <c r="N48">
        <v>0</v>
      </c>
      <c r="O48" t="s">
        <v>80</v>
      </c>
      <c r="P48" t="s">
        <v>217</v>
      </c>
      <c r="Q48" t="s">
        <v>24</v>
      </c>
      <c r="R48">
        <v>40</v>
      </c>
      <c r="S48" t="s">
        <v>21</v>
      </c>
      <c r="T48" t="s">
        <v>21</v>
      </c>
      <c r="U48" t="s">
        <v>21</v>
      </c>
      <c r="V48">
        <v>0</v>
      </c>
      <c r="W48" t="s">
        <v>21</v>
      </c>
      <c r="X48" t="s">
        <v>53</v>
      </c>
      <c r="Y48" t="s">
        <v>38</v>
      </c>
      <c r="Z48">
        <v>12</v>
      </c>
      <c r="AA48">
        <v>543</v>
      </c>
      <c r="AD48">
        <f>IF(Customers[[#This Row],[Churn Label]]="Yes", 1, 0)</f>
        <v>0</v>
      </c>
    </row>
    <row r="49" spans="1:30" x14ac:dyDescent="0.2">
      <c r="A49" t="s">
        <v>218</v>
      </c>
      <c r="B49" t="s">
        <v>21</v>
      </c>
      <c r="C49">
        <v>11</v>
      </c>
      <c r="D49">
        <v>81</v>
      </c>
      <c r="E49">
        <v>166.7</v>
      </c>
      <c r="F49">
        <v>0</v>
      </c>
      <c r="G49">
        <v>0</v>
      </c>
      <c r="H49" t="s">
        <v>21</v>
      </c>
      <c r="I49" t="s">
        <v>22</v>
      </c>
      <c r="J49">
        <v>0</v>
      </c>
      <c r="K49">
        <v>0</v>
      </c>
      <c r="L49">
        <v>14</v>
      </c>
      <c r="M49" t="s">
        <v>25</v>
      </c>
      <c r="N49">
        <v>0</v>
      </c>
      <c r="O49" t="s">
        <v>79</v>
      </c>
      <c r="P49" t="s">
        <v>219</v>
      </c>
      <c r="Q49" t="s">
        <v>26</v>
      </c>
      <c r="R49">
        <v>29</v>
      </c>
      <c r="S49" t="s">
        <v>25</v>
      </c>
      <c r="T49" t="s">
        <v>21</v>
      </c>
      <c r="U49" t="s">
        <v>21</v>
      </c>
      <c r="V49">
        <v>0</v>
      </c>
      <c r="W49" t="s">
        <v>25</v>
      </c>
      <c r="X49" t="s">
        <v>32</v>
      </c>
      <c r="Y49" t="s">
        <v>33</v>
      </c>
      <c r="Z49">
        <v>48</v>
      </c>
      <c r="AA49">
        <v>537</v>
      </c>
      <c r="AD49">
        <f>IF(Customers[[#This Row],[Churn Label]]="Yes", 1, 0)</f>
        <v>0</v>
      </c>
    </row>
    <row r="50" spans="1:30" x14ac:dyDescent="0.2">
      <c r="A50" t="s">
        <v>220</v>
      </c>
      <c r="B50" t="s">
        <v>21</v>
      </c>
      <c r="C50">
        <v>1</v>
      </c>
      <c r="D50">
        <v>4</v>
      </c>
      <c r="E50">
        <v>14</v>
      </c>
      <c r="F50">
        <v>0</v>
      </c>
      <c r="G50">
        <v>0</v>
      </c>
      <c r="H50" t="s">
        <v>21</v>
      </c>
      <c r="I50" t="s">
        <v>22</v>
      </c>
      <c r="J50">
        <v>0</v>
      </c>
      <c r="K50">
        <v>0</v>
      </c>
      <c r="L50">
        <v>3</v>
      </c>
      <c r="M50" t="s">
        <v>25</v>
      </c>
      <c r="N50">
        <v>0</v>
      </c>
      <c r="O50" t="s">
        <v>67</v>
      </c>
      <c r="P50" t="s">
        <v>221</v>
      </c>
      <c r="Q50" t="s">
        <v>26</v>
      </c>
      <c r="R50">
        <v>42</v>
      </c>
      <c r="S50" t="s">
        <v>21</v>
      </c>
      <c r="T50" t="s">
        <v>21</v>
      </c>
      <c r="U50" t="s">
        <v>21</v>
      </c>
      <c r="V50">
        <v>0</v>
      </c>
      <c r="W50" t="s">
        <v>21</v>
      </c>
      <c r="X50" t="s">
        <v>32</v>
      </c>
      <c r="Y50" t="s">
        <v>33</v>
      </c>
      <c r="Z50">
        <v>27</v>
      </c>
      <c r="AA50">
        <v>27</v>
      </c>
      <c r="AD50">
        <f>IF(Customers[[#This Row],[Churn Label]]="Yes", 1, 0)</f>
        <v>0</v>
      </c>
    </row>
    <row r="51" spans="1:30" x14ac:dyDescent="0.2">
      <c r="A51" t="s">
        <v>222</v>
      </c>
      <c r="B51" t="s">
        <v>21</v>
      </c>
      <c r="C51">
        <v>53</v>
      </c>
      <c r="D51">
        <v>228</v>
      </c>
      <c r="E51">
        <v>695</v>
      </c>
      <c r="F51">
        <v>0</v>
      </c>
      <c r="G51">
        <v>0</v>
      </c>
      <c r="H51" t="s">
        <v>21</v>
      </c>
      <c r="I51" t="s">
        <v>22</v>
      </c>
      <c r="J51">
        <v>0</v>
      </c>
      <c r="K51">
        <v>0</v>
      </c>
      <c r="L51">
        <v>0</v>
      </c>
      <c r="M51" t="s">
        <v>21</v>
      </c>
      <c r="N51">
        <v>0</v>
      </c>
      <c r="O51" t="s">
        <v>58</v>
      </c>
      <c r="P51" t="s">
        <v>223</v>
      </c>
      <c r="Q51" t="s">
        <v>24</v>
      </c>
      <c r="R51">
        <v>24</v>
      </c>
      <c r="S51" t="s">
        <v>25</v>
      </c>
      <c r="T51" t="s">
        <v>21</v>
      </c>
      <c r="U51" t="s">
        <v>21</v>
      </c>
      <c r="V51">
        <v>0</v>
      </c>
      <c r="W51" t="s">
        <v>21</v>
      </c>
      <c r="X51" t="s">
        <v>98</v>
      </c>
      <c r="Y51" t="s">
        <v>38</v>
      </c>
      <c r="Z51">
        <v>7</v>
      </c>
      <c r="AA51">
        <v>372</v>
      </c>
      <c r="AD51">
        <f>IF(Customers[[#This Row],[Churn Label]]="Yes", 1, 0)</f>
        <v>0</v>
      </c>
    </row>
    <row r="52" spans="1:30" x14ac:dyDescent="0.2">
      <c r="A52" t="s">
        <v>224</v>
      </c>
      <c r="B52" t="s">
        <v>21</v>
      </c>
      <c r="C52">
        <v>64</v>
      </c>
      <c r="D52">
        <v>94</v>
      </c>
      <c r="E52">
        <v>254.4</v>
      </c>
      <c r="F52">
        <v>0</v>
      </c>
      <c r="G52">
        <v>0</v>
      </c>
      <c r="H52" t="s">
        <v>21</v>
      </c>
      <c r="I52" t="s">
        <v>22</v>
      </c>
      <c r="J52">
        <v>0</v>
      </c>
      <c r="K52">
        <v>0</v>
      </c>
      <c r="L52">
        <v>5</v>
      </c>
      <c r="M52" t="s">
        <v>25</v>
      </c>
      <c r="N52">
        <v>0</v>
      </c>
      <c r="O52" t="s">
        <v>68</v>
      </c>
      <c r="P52" t="s">
        <v>225</v>
      </c>
      <c r="Q52" t="s">
        <v>26</v>
      </c>
      <c r="R52">
        <v>76</v>
      </c>
      <c r="S52" t="s">
        <v>21</v>
      </c>
      <c r="T52" t="s">
        <v>25</v>
      </c>
      <c r="U52" t="s">
        <v>21</v>
      </c>
      <c r="V52">
        <v>0</v>
      </c>
      <c r="W52" t="s">
        <v>25</v>
      </c>
      <c r="X52" t="s">
        <v>53</v>
      </c>
      <c r="Y52" t="s">
        <v>38</v>
      </c>
      <c r="Z52">
        <v>60</v>
      </c>
      <c r="AA52">
        <v>3811</v>
      </c>
      <c r="AD52">
        <f>IF(Customers[[#This Row],[Churn Label]]="Yes", 1, 0)</f>
        <v>0</v>
      </c>
    </row>
    <row r="53" spans="1:30" x14ac:dyDescent="0.2">
      <c r="A53" t="s">
        <v>226</v>
      </c>
      <c r="B53" t="s">
        <v>21</v>
      </c>
      <c r="C53">
        <v>59</v>
      </c>
      <c r="D53">
        <v>300</v>
      </c>
      <c r="E53">
        <v>587.5</v>
      </c>
      <c r="F53">
        <v>0</v>
      </c>
      <c r="G53">
        <v>0</v>
      </c>
      <c r="H53" t="s">
        <v>21</v>
      </c>
      <c r="I53" t="s">
        <v>22</v>
      </c>
      <c r="J53">
        <v>0</v>
      </c>
      <c r="K53">
        <v>0</v>
      </c>
      <c r="L53">
        <v>0</v>
      </c>
      <c r="M53" t="s">
        <v>21</v>
      </c>
      <c r="N53">
        <v>0</v>
      </c>
      <c r="O53" t="s">
        <v>69</v>
      </c>
      <c r="P53" t="s">
        <v>227</v>
      </c>
      <c r="Q53" t="s">
        <v>26</v>
      </c>
      <c r="R53">
        <v>39</v>
      </c>
      <c r="S53" t="s">
        <v>21</v>
      </c>
      <c r="T53" t="s">
        <v>21</v>
      </c>
      <c r="U53" t="s">
        <v>21</v>
      </c>
      <c r="V53">
        <v>0</v>
      </c>
      <c r="W53" t="s">
        <v>21</v>
      </c>
      <c r="X53" t="s">
        <v>53</v>
      </c>
      <c r="Y53" t="s">
        <v>38</v>
      </c>
      <c r="Z53">
        <v>11</v>
      </c>
      <c r="AA53">
        <v>674</v>
      </c>
      <c r="AD53">
        <f>IF(Customers[[#This Row],[Churn Label]]="Yes", 1, 0)</f>
        <v>0</v>
      </c>
    </row>
    <row r="54" spans="1:30" x14ac:dyDescent="0.2">
      <c r="A54" t="s">
        <v>228</v>
      </c>
      <c r="B54" t="s">
        <v>21</v>
      </c>
      <c r="C54">
        <v>56</v>
      </c>
      <c r="D54">
        <v>168</v>
      </c>
      <c r="E54">
        <v>500</v>
      </c>
      <c r="F54">
        <v>0</v>
      </c>
      <c r="G54">
        <v>0</v>
      </c>
      <c r="H54" t="s">
        <v>21</v>
      </c>
      <c r="I54" t="s">
        <v>22</v>
      </c>
      <c r="J54">
        <v>0</v>
      </c>
      <c r="K54">
        <v>0</v>
      </c>
      <c r="L54">
        <v>10</v>
      </c>
      <c r="M54" t="s">
        <v>25</v>
      </c>
      <c r="N54">
        <v>0</v>
      </c>
      <c r="O54" t="s">
        <v>58</v>
      </c>
      <c r="P54" t="s">
        <v>229</v>
      </c>
      <c r="Q54" t="s">
        <v>24</v>
      </c>
      <c r="R54">
        <v>70</v>
      </c>
      <c r="S54" t="s">
        <v>21</v>
      </c>
      <c r="T54" t="s">
        <v>25</v>
      </c>
      <c r="U54" t="s">
        <v>21</v>
      </c>
      <c r="V54">
        <v>0</v>
      </c>
      <c r="W54" t="s">
        <v>25</v>
      </c>
      <c r="X54" t="s">
        <v>98</v>
      </c>
      <c r="Y54" t="s">
        <v>38</v>
      </c>
      <c r="Z54">
        <v>61</v>
      </c>
      <c r="AA54">
        <v>3397</v>
      </c>
      <c r="AD54">
        <f>IF(Customers[[#This Row],[Churn Label]]="Yes", 1, 0)</f>
        <v>0</v>
      </c>
    </row>
    <row r="55" spans="1:30" x14ac:dyDescent="0.2">
      <c r="A55" t="s">
        <v>230</v>
      </c>
      <c r="B55" t="s">
        <v>21</v>
      </c>
      <c r="C55">
        <v>48</v>
      </c>
      <c r="D55">
        <v>251</v>
      </c>
      <c r="E55">
        <v>724.8</v>
      </c>
      <c r="F55">
        <v>0</v>
      </c>
      <c r="G55">
        <v>0</v>
      </c>
      <c r="H55" t="s">
        <v>21</v>
      </c>
      <c r="I55" t="s">
        <v>22</v>
      </c>
      <c r="J55">
        <v>0</v>
      </c>
      <c r="K55">
        <v>0</v>
      </c>
      <c r="L55">
        <v>4</v>
      </c>
      <c r="M55" t="s">
        <v>25</v>
      </c>
      <c r="N55">
        <v>0</v>
      </c>
      <c r="O55" t="s">
        <v>35</v>
      </c>
      <c r="P55" t="s">
        <v>231</v>
      </c>
      <c r="Q55" t="s">
        <v>24</v>
      </c>
      <c r="R55">
        <v>54</v>
      </c>
      <c r="S55" t="s">
        <v>21</v>
      </c>
      <c r="T55" t="s">
        <v>21</v>
      </c>
      <c r="U55" t="s">
        <v>21</v>
      </c>
      <c r="V55">
        <v>0</v>
      </c>
      <c r="W55" t="s">
        <v>21</v>
      </c>
      <c r="X55" t="s">
        <v>98</v>
      </c>
      <c r="Y55" t="s">
        <v>33</v>
      </c>
      <c r="Z55">
        <v>30</v>
      </c>
      <c r="AA55">
        <v>1434</v>
      </c>
      <c r="AD55">
        <f>IF(Customers[[#This Row],[Churn Label]]="Yes", 1, 0)</f>
        <v>0</v>
      </c>
    </row>
    <row r="56" spans="1:30" x14ac:dyDescent="0.2">
      <c r="A56" t="s">
        <v>232</v>
      </c>
      <c r="B56" t="s">
        <v>21</v>
      </c>
      <c r="C56">
        <v>28</v>
      </c>
      <c r="D56">
        <v>108</v>
      </c>
      <c r="E56">
        <v>282.39999999999998</v>
      </c>
      <c r="F56">
        <v>0</v>
      </c>
      <c r="G56">
        <v>0</v>
      </c>
      <c r="H56" t="s">
        <v>21</v>
      </c>
      <c r="I56" t="s">
        <v>22</v>
      </c>
      <c r="J56">
        <v>0</v>
      </c>
      <c r="K56">
        <v>0</v>
      </c>
      <c r="L56">
        <v>1</v>
      </c>
      <c r="M56" t="s">
        <v>25</v>
      </c>
      <c r="N56">
        <v>0</v>
      </c>
      <c r="O56" t="s">
        <v>58</v>
      </c>
      <c r="P56" t="s">
        <v>233</v>
      </c>
      <c r="Q56" t="s">
        <v>26</v>
      </c>
      <c r="R56">
        <v>85</v>
      </c>
      <c r="S56" t="s">
        <v>21</v>
      </c>
      <c r="T56" t="s">
        <v>25</v>
      </c>
      <c r="U56" t="s">
        <v>21</v>
      </c>
      <c r="V56">
        <v>0</v>
      </c>
      <c r="W56" t="s">
        <v>21</v>
      </c>
      <c r="X56" t="s">
        <v>98</v>
      </c>
      <c r="Y56" t="s">
        <v>38</v>
      </c>
      <c r="Z56">
        <v>28</v>
      </c>
      <c r="AA56">
        <v>796</v>
      </c>
      <c r="AD56">
        <f>IF(Customers[[#This Row],[Churn Label]]="Yes", 1, 0)</f>
        <v>0</v>
      </c>
    </row>
    <row r="57" spans="1:30" x14ac:dyDescent="0.2">
      <c r="A57" t="s">
        <v>234</v>
      </c>
      <c r="B57" t="s">
        <v>21</v>
      </c>
      <c r="C57">
        <v>47</v>
      </c>
      <c r="D57">
        <v>116</v>
      </c>
      <c r="E57">
        <v>281.8</v>
      </c>
      <c r="F57">
        <v>0</v>
      </c>
      <c r="G57">
        <v>0</v>
      </c>
      <c r="H57" t="s">
        <v>21</v>
      </c>
      <c r="I57" t="s">
        <v>22</v>
      </c>
      <c r="J57">
        <v>0</v>
      </c>
      <c r="K57">
        <v>0</v>
      </c>
      <c r="L57">
        <v>0</v>
      </c>
      <c r="M57" t="s">
        <v>21</v>
      </c>
      <c r="N57">
        <v>0</v>
      </c>
      <c r="O57" t="s">
        <v>52</v>
      </c>
      <c r="P57" t="s">
        <v>235</v>
      </c>
      <c r="Q57" t="s">
        <v>24</v>
      </c>
      <c r="R57">
        <v>47</v>
      </c>
      <c r="S57" t="s">
        <v>21</v>
      </c>
      <c r="T57" t="s">
        <v>21</v>
      </c>
      <c r="U57" t="s">
        <v>21</v>
      </c>
      <c r="V57">
        <v>0</v>
      </c>
      <c r="W57" t="s">
        <v>21</v>
      </c>
      <c r="X57" t="s">
        <v>98</v>
      </c>
      <c r="Y57" t="s">
        <v>33</v>
      </c>
      <c r="Z57">
        <v>16</v>
      </c>
      <c r="AA57">
        <v>755</v>
      </c>
      <c r="AD57">
        <f>IF(Customers[[#This Row],[Churn Label]]="Yes", 1, 0)</f>
        <v>0</v>
      </c>
    </row>
    <row r="58" spans="1:30" x14ac:dyDescent="0.2">
      <c r="A58" t="s">
        <v>236</v>
      </c>
      <c r="B58" t="s">
        <v>21</v>
      </c>
      <c r="C58">
        <v>42</v>
      </c>
      <c r="D58">
        <v>96</v>
      </c>
      <c r="E58">
        <v>291.8</v>
      </c>
      <c r="F58">
        <v>0</v>
      </c>
      <c r="G58">
        <v>0</v>
      </c>
      <c r="H58" t="s">
        <v>21</v>
      </c>
      <c r="I58" t="s">
        <v>22</v>
      </c>
      <c r="J58">
        <v>0</v>
      </c>
      <c r="K58">
        <v>0</v>
      </c>
      <c r="L58">
        <v>9</v>
      </c>
      <c r="M58" t="s">
        <v>21</v>
      </c>
      <c r="N58">
        <v>51</v>
      </c>
      <c r="O58" t="s">
        <v>93</v>
      </c>
      <c r="P58" t="s">
        <v>237</v>
      </c>
      <c r="Q58" t="s">
        <v>24</v>
      </c>
      <c r="R58">
        <v>37</v>
      </c>
      <c r="S58" t="s">
        <v>21</v>
      </c>
      <c r="T58" t="s">
        <v>21</v>
      </c>
      <c r="U58" t="s">
        <v>21</v>
      </c>
      <c r="V58">
        <v>0</v>
      </c>
      <c r="W58" t="s">
        <v>25</v>
      </c>
      <c r="X58" t="s">
        <v>32</v>
      </c>
      <c r="Y58" t="s">
        <v>38</v>
      </c>
      <c r="Z58">
        <v>59</v>
      </c>
      <c r="AA58">
        <v>2452</v>
      </c>
      <c r="AD58">
        <f>IF(Customers[[#This Row],[Churn Label]]="Yes", 1, 0)</f>
        <v>0</v>
      </c>
    </row>
    <row r="59" spans="1:30" x14ac:dyDescent="0.2">
      <c r="A59" t="s">
        <v>238</v>
      </c>
      <c r="B59" t="s">
        <v>21</v>
      </c>
      <c r="C59">
        <v>48</v>
      </c>
      <c r="D59">
        <v>96</v>
      </c>
      <c r="E59">
        <v>289.8</v>
      </c>
      <c r="F59">
        <v>0</v>
      </c>
      <c r="G59">
        <v>0</v>
      </c>
      <c r="H59" t="s">
        <v>21</v>
      </c>
      <c r="I59" t="s">
        <v>22</v>
      </c>
      <c r="J59">
        <v>0</v>
      </c>
      <c r="K59">
        <v>0</v>
      </c>
      <c r="L59">
        <v>0</v>
      </c>
      <c r="M59" t="s">
        <v>21</v>
      </c>
      <c r="N59">
        <v>0</v>
      </c>
      <c r="O59" t="s">
        <v>79</v>
      </c>
      <c r="P59" t="s">
        <v>239</v>
      </c>
      <c r="Q59" t="s">
        <v>24</v>
      </c>
      <c r="R59">
        <v>34</v>
      </c>
      <c r="S59" t="s">
        <v>21</v>
      </c>
      <c r="T59" t="s">
        <v>21</v>
      </c>
      <c r="U59" t="s">
        <v>21</v>
      </c>
      <c r="V59">
        <v>0</v>
      </c>
      <c r="W59" t="s">
        <v>21</v>
      </c>
      <c r="X59" t="s">
        <v>53</v>
      </c>
      <c r="Y59" t="s">
        <v>38</v>
      </c>
      <c r="Z59">
        <v>7</v>
      </c>
      <c r="AA59">
        <v>340</v>
      </c>
      <c r="AD59">
        <f>IF(Customers[[#This Row],[Churn Label]]="Yes", 1, 0)</f>
        <v>0</v>
      </c>
    </row>
    <row r="60" spans="1:30" x14ac:dyDescent="0.2">
      <c r="A60" t="s">
        <v>240</v>
      </c>
      <c r="B60" t="s">
        <v>21</v>
      </c>
      <c r="C60">
        <v>9</v>
      </c>
      <c r="D60">
        <v>45</v>
      </c>
      <c r="E60">
        <v>148</v>
      </c>
      <c r="F60">
        <v>0</v>
      </c>
      <c r="G60">
        <v>0</v>
      </c>
      <c r="H60" t="s">
        <v>21</v>
      </c>
      <c r="I60" t="s">
        <v>22</v>
      </c>
      <c r="J60">
        <v>0</v>
      </c>
      <c r="K60">
        <v>0</v>
      </c>
      <c r="L60">
        <v>14</v>
      </c>
      <c r="M60" t="s">
        <v>25</v>
      </c>
      <c r="N60">
        <v>0</v>
      </c>
      <c r="O60" t="s">
        <v>82</v>
      </c>
      <c r="P60" t="s">
        <v>241</v>
      </c>
      <c r="Q60" t="s">
        <v>26</v>
      </c>
      <c r="R60">
        <v>29</v>
      </c>
      <c r="S60" t="s">
        <v>25</v>
      </c>
      <c r="T60" t="s">
        <v>21</v>
      </c>
      <c r="U60" t="s">
        <v>21</v>
      </c>
      <c r="V60">
        <v>0</v>
      </c>
      <c r="W60" t="s">
        <v>21</v>
      </c>
      <c r="X60" t="s">
        <v>32</v>
      </c>
      <c r="Y60" t="s">
        <v>33</v>
      </c>
      <c r="Z60">
        <v>47</v>
      </c>
      <c r="AA60">
        <v>439</v>
      </c>
      <c r="AD60">
        <f>IF(Customers[[#This Row],[Churn Label]]="Yes", 1, 0)</f>
        <v>0</v>
      </c>
    </row>
    <row r="61" spans="1:30" x14ac:dyDescent="0.2">
      <c r="A61" t="s">
        <v>242</v>
      </c>
      <c r="B61" t="s">
        <v>21</v>
      </c>
      <c r="C61">
        <v>36</v>
      </c>
      <c r="D61">
        <v>248</v>
      </c>
      <c r="E61">
        <v>534.70000000000005</v>
      </c>
      <c r="F61">
        <v>0</v>
      </c>
      <c r="G61">
        <v>0</v>
      </c>
      <c r="H61" t="s">
        <v>21</v>
      </c>
      <c r="I61" t="s">
        <v>22</v>
      </c>
      <c r="J61">
        <v>0</v>
      </c>
      <c r="K61">
        <v>0</v>
      </c>
      <c r="L61">
        <v>6</v>
      </c>
      <c r="M61" t="s">
        <v>25</v>
      </c>
      <c r="N61">
        <v>0</v>
      </c>
      <c r="O61" t="s">
        <v>45</v>
      </c>
      <c r="P61" t="s">
        <v>243</v>
      </c>
      <c r="Q61" t="s">
        <v>24</v>
      </c>
      <c r="R61">
        <v>55</v>
      </c>
      <c r="S61" t="s">
        <v>21</v>
      </c>
      <c r="T61" t="s">
        <v>21</v>
      </c>
      <c r="U61" t="s">
        <v>21</v>
      </c>
      <c r="V61">
        <v>0</v>
      </c>
      <c r="W61" t="s">
        <v>21</v>
      </c>
      <c r="X61" t="s">
        <v>98</v>
      </c>
      <c r="Y61" t="s">
        <v>38</v>
      </c>
      <c r="Z61">
        <v>22</v>
      </c>
      <c r="AA61">
        <v>786</v>
      </c>
      <c r="AD61">
        <f>IF(Customers[[#This Row],[Churn Label]]="Yes", 1, 0)</f>
        <v>0</v>
      </c>
    </row>
    <row r="62" spans="1:30" x14ac:dyDescent="0.2">
      <c r="A62" t="s">
        <v>244</v>
      </c>
      <c r="B62" t="s">
        <v>21</v>
      </c>
      <c r="C62">
        <v>51</v>
      </c>
      <c r="D62">
        <v>292</v>
      </c>
      <c r="E62">
        <v>767.8</v>
      </c>
      <c r="F62">
        <v>0</v>
      </c>
      <c r="G62">
        <v>0</v>
      </c>
      <c r="H62" t="s">
        <v>21</v>
      </c>
      <c r="I62" t="s">
        <v>22</v>
      </c>
      <c r="J62">
        <v>0</v>
      </c>
      <c r="K62">
        <v>0</v>
      </c>
      <c r="L62">
        <v>0</v>
      </c>
      <c r="M62" t="s">
        <v>21</v>
      </c>
      <c r="N62">
        <v>0</v>
      </c>
      <c r="O62" t="s">
        <v>85</v>
      </c>
      <c r="P62" t="s">
        <v>245</v>
      </c>
      <c r="Q62" t="s">
        <v>24</v>
      </c>
      <c r="R62">
        <v>24</v>
      </c>
      <c r="S62" t="s">
        <v>25</v>
      </c>
      <c r="T62" t="s">
        <v>21</v>
      </c>
      <c r="U62" t="s">
        <v>21</v>
      </c>
      <c r="V62">
        <v>0</v>
      </c>
      <c r="W62" t="s">
        <v>21</v>
      </c>
      <c r="X62" t="s">
        <v>53</v>
      </c>
      <c r="Y62" t="s">
        <v>38</v>
      </c>
      <c r="Z62">
        <v>12</v>
      </c>
      <c r="AA62">
        <v>638</v>
      </c>
      <c r="AD62">
        <f>IF(Customers[[#This Row],[Churn Label]]="Yes", 1, 0)</f>
        <v>0</v>
      </c>
    </row>
    <row r="63" spans="1:30" x14ac:dyDescent="0.2">
      <c r="A63" t="s">
        <v>246</v>
      </c>
      <c r="B63" t="s">
        <v>21</v>
      </c>
      <c r="C63">
        <v>46</v>
      </c>
      <c r="D63">
        <v>145</v>
      </c>
      <c r="E63">
        <v>325.3</v>
      </c>
      <c r="F63">
        <v>0</v>
      </c>
      <c r="G63">
        <v>0</v>
      </c>
      <c r="H63" t="s">
        <v>21</v>
      </c>
      <c r="I63" t="s">
        <v>22</v>
      </c>
      <c r="J63">
        <v>0</v>
      </c>
      <c r="K63">
        <v>0</v>
      </c>
      <c r="L63">
        <v>0</v>
      </c>
      <c r="M63" t="s">
        <v>21</v>
      </c>
      <c r="N63">
        <v>0</v>
      </c>
      <c r="O63" t="s">
        <v>47</v>
      </c>
      <c r="P63" t="s">
        <v>247</v>
      </c>
      <c r="Q63" t="s">
        <v>24</v>
      </c>
      <c r="R63">
        <v>60</v>
      </c>
      <c r="S63" t="s">
        <v>21</v>
      </c>
      <c r="T63" t="s">
        <v>21</v>
      </c>
      <c r="U63" t="s">
        <v>21</v>
      </c>
      <c r="V63">
        <v>0</v>
      </c>
      <c r="W63" t="s">
        <v>21</v>
      </c>
      <c r="X63" t="s">
        <v>53</v>
      </c>
      <c r="Y63" t="s">
        <v>33</v>
      </c>
      <c r="Z63">
        <v>13</v>
      </c>
      <c r="AA63">
        <v>616</v>
      </c>
      <c r="AD63">
        <f>IF(Customers[[#This Row],[Churn Label]]="Yes", 1, 0)</f>
        <v>0</v>
      </c>
    </row>
    <row r="64" spans="1:30" x14ac:dyDescent="0.2">
      <c r="A64" t="s">
        <v>248</v>
      </c>
      <c r="B64" t="s">
        <v>21</v>
      </c>
      <c r="C64">
        <v>30</v>
      </c>
      <c r="D64">
        <v>67</v>
      </c>
      <c r="E64">
        <v>179.4</v>
      </c>
      <c r="F64">
        <v>0</v>
      </c>
      <c r="G64">
        <v>0</v>
      </c>
      <c r="H64" t="s">
        <v>21</v>
      </c>
      <c r="I64" t="s">
        <v>22</v>
      </c>
      <c r="J64">
        <v>0</v>
      </c>
      <c r="K64">
        <v>0</v>
      </c>
      <c r="L64">
        <v>4</v>
      </c>
      <c r="M64" t="s">
        <v>25</v>
      </c>
      <c r="N64">
        <v>0</v>
      </c>
      <c r="O64" t="s">
        <v>67</v>
      </c>
      <c r="P64" t="s">
        <v>249</v>
      </c>
      <c r="Q64" t="s">
        <v>26</v>
      </c>
      <c r="R64">
        <v>46</v>
      </c>
      <c r="S64" t="s">
        <v>21</v>
      </c>
      <c r="T64" t="s">
        <v>21</v>
      </c>
      <c r="U64" t="s">
        <v>21</v>
      </c>
      <c r="V64">
        <v>0</v>
      </c>
      <c r="W64" t="s">
        <v>21</v>
      </c>
      <c r="X64" t="s">
        <v>32</v>
      </c>
      <c r="Y64" t="s">
        <v>33</v>
      </c>
      <c r="Z64">
        <v>19</v>
      </c>
      <c r="AA64">
        <v>577</v>
      </c>
      <c r="AD64">
        <f>IF(Customers[[#This Row],[Churn Label]]="Yes", 1, 0)</f>
        <v>0</v>
      </c>
    </row>
    <row r="65" spans="1:30" x14ac:dyDescent="0.2">
      <c r="A65" t="s">
        <v>250</v>
      </c>
      <c r="B65" t="s">
        <v>21</v>
      </c>
      <c r="C65">
        <v>1</v>
      </c>
      <c r="D65">
        <v>3</v>
      </c>
      <c r="E65">
        <v>7</v>
      </c>
      <c r="F65">
        <v>0</v>
      </c>
      <c r="G65">
        <v>0</v>
      </c>
      <c r="H65" t="s">
        <v>21</v>
      </c>
      <c r="I65" t="s">
        <v>22</v>
      </c>
      <c r="J65">
        <v>0</v>
      </c>
      <c r="K65">
        <v>0</v>
      </c>
      <c r="L65">
        <v>0</v>
      </c>
      <c r="M65" t="s">
        <v>25</v>
      </c>
      <c r="N65">
        <v>0</v>
      </c>
      <c r="O65" t="s">
        <v>50</v>
      </c>
      <c r="P65" t="s">
        <v>251</v>
      </c>
      <c r="Q65" t="s">
        <v>26</v>
      </c>
      <c r="R65">
        <v>76</v>
      </c>
      <c r="S65" t="s">
        <v>21</v>
      </c>
      <c r="T65" t="s">
        <v>25</v>
      </c>
      <c r="U65" t="s">
        <v>21</v>
      </c>
      <c r="V65">
        <v>0</v>
      </c>
      <c r="W65" t="s">
        <v>21</v>
      </c>
      <c r="X65" t="s">
        <v>98</v>
      </c>
      <c r="Y65" t="s">
        <v>38</v>
      </c>
      <c r="Z65">
        <v>42</v>
      </c>
      <c r="AA65">
        <v>42</v>
      </c>
      <c r="AD65">
        <f>IF(Customers[[#This Row],[Churn Label]]="Yes", 1, 0)</f>
        <v>0</v>
      </c>
    </row>
    <row r="66" spans="1:30" x14ac:dyDescent="0.2">
      <c r="A66" t="s">
        <v>252</v>
      </c>
      <c r="B66" t="s">
        <v>21</v>
      </c>
      <c r="C66">
        <v>68</v>
      </c>
      <c r="D66">
        <v>254</v>
      </c>
      <c r="E66">
        <v>612.20000000000005</v>
      </c>
      <c r="F66">
        <v>0</v>
      </c>
      <c r="G66">
        <v>0</v>
      </c>
      <c r="H66" t="s">
        <v>21</v>
      </c>
      <c r="I66" t="s">
        <v>22</v>
      </c>
      <c r="J66">
        <v>0</v>
      </c>
      <c r="K66">
        <v>0</v>
      </c>
      <c r="L66">
        <v>9</v>
      </c>
      <c r="M66" t="s">
        <v>25</v>
      </c>
      <c r="N66">
        <v>0</v>
      </c>
      <c r="O66" t="s">
        <v>28</v>
      </c>
      <c r="P66" t="s">
        <v>253</v>
      </c>
      <c r="Q66" t="s">
        <v>26</v>
      </c>
      <c r="R66">
        <v>61</v>
      </c>
      <c r="S66" t="s">
        <v>21</v>
      </c>
      <c r="T66" t="s">
        <v>21</v>
      </c>
      <c r="U66" t="s">
        <v>21</v>
      </c>
      <c r="V66">
        <v>0</v>
      </c>
      <c r="W66" t="s">
        <v>25</v>
      </c>
      <c r="X66" t="s">
        <v>53</v>
      </c>
      <c r="Y66" t="s">
        <v>33</v>
      </c>
      <c r="Z66">
        <v>47</v>
      </c>
      <c r="AA66">
        <v>3187</v>
      </c>
      <c r="AD66">
        <f>IF(Customers[[#This Row],[Churn Label]]="Yes", 1, 0)</f>
        <v>0</v>
      </c>
    </row>
    <row r="67" spans="1:30" x14ac:dyDescent="0.2">
      <c r="A67" t="s">
        <v>254</v>
      </c>
      <c r="B67" t="s">
        <v>21</v>
      </c>
      <c r="C67">
        <v>64</v>
      </c>
      <c r="D67">
        <v>274</v>
      </c>
      <c r="E67">
        <v>768</v>
      </c>
      <c r="F67">
        <v>0</v>
      </c>
      <c r="G67">
        <v>0</v>
      </c>
      <c r="H67" t="s">
        <v>21</v>
      </c>
      <c r="I67" t="s">
        <v>22</v>
      </c>
      <c r="J67">
        <v>0</v>
      </c>
      <c r="K67">
        <v>0</v>
      </c>
      <c r="L67">
        <v>7</v>
      </c>
      <c r="M67" t="s">
        <v>25</v>
      </c>
      <c r="N67">
        <v>0</v>
      </c>
      <c r="O67" t="s">
        <v>54</v>
      </c>
      <c r="P67" t="s">
        <v>255</v>
      </c>
      <c r="Q67" t="s">
        <v>24</v>
      </c>
      <c r="R67">
        <v>48</v>
      </c>
      <c r="S67" t="s">
        <v>21</v>
      </c>
      <c r="T67" t="s">
        <v>21</v>
      </c>
      <c r="U67" t="s">
        <v>21</v>
      </c>
      <c r="V67">
        <v>0</v>
      </c>
      <c r="W67" t="s">
        <v>25</v>
      </c>
      <c r="X67" t="s">
        <v>32</v>
      </c>
      <c r="Y67" t="s">
        <v>33</v>
      </c>
      <c r="Z67">
        <v>48</v>
      </c>
      <c r="AA67">
        <v>3049</v>
      </c>
      <c r="AD67">
        <f>IF(Customers[[#This Row],[Churn Label]]="Yes", 1, 0)</f>
        <v>0</v>
      </c>
    </row>
    <row r="68" spans="1:30" x14ac:dyDescent="0.2">
      <c r="A68" t="s">
        <v>256</v>
      </c>
      <c r="B68" t="s">
        <v>21</v>
      </c>
      <c r="C68">
        <v>74</v>
      </c>
      <c r="D68">
        <v>407</v>
      </c>
      <c r="E68">
        <v>1108.9000000000001</v>
      </c>
      <c r="F68">
        <v>0</v>
      </c>
      <c r="G68">
        <v>0</v>
      </c>
      <c r="H68" t="s">
        <v>21</v>
      </c>
      <c r="I68" t="s">
        <v>22</v>
      </c>
      <c r="J68">
        <v>0</v>
      </c>
      <c r="K68">
        <v>0</v>
      </c>
      <c r="L68">
        <v>3</v>
      </c>
      <c r="M68" t="s">
        <v>25</v>
      </c>
      <c r="N68">
        <v>0</v>
      </c>
      <c r="O68" t="s">
        <v>29</v>
      </c>
      <c r="P68" t="s">
        <v>257</v>
      </c>
      <c r="Q68" t="s">
        <v>26</v>
      </c>
      <c r="R68">
        <v>56</v>
      </c>
      <c r="S68" t="s">
        <v>21</v>
      </c>
      <c r="T68" t="s">
        <v>21</v>
      </c>
      <c r="U68" t="s">
        <v>21</v>
      </c>
      <c r="V68">
        <v>0</v>
      </c>
      <c r="W68" t="s">
        <v>25</v>
      </c>
      <c r="X68" t="s">
        <v>53</v>
      </c>
      <c r="Y68" t="s">
        <v>38</v>
      </c>
      <c r="Z68">
        <v>44</v>
      </c>
      <c r="AA68">
        <v>3237</v>
      </c>
      <c r="AD68">
        <f>IF(Customers[[#This Row],[Churn Label]]="Yes", 1, 0)</f>
        <v>0</v>
      </c>
    </row>
    <row r="69" spans="1:30" x14ac:dyDescent="0.2">
      <c r="A69" t="s">
        <v>258</v>
      </c>
      <c r="B69" t="s">
        <v>21</v>
      </c>
      <c r="C69">
        <v>71</v>
      </c>
      <c r="D69">
        <v>136</v>
      </c>
      <c r="E69">
        <v>355.2</v>
      </c>
      <c r="F69">
        <v>0</v>
      </c>
      <c r="G69">
        <v>0</v>
      </c>
      <c r="H69" t="s">
        <v>21</v>
      </c>
      <c r="I69" t="s">
        <v>22</v>
      </c>
      <c r="J69">
        <v>0</v>
      </c>
      <c r="K69">
        <v>0</v>
      </c>
      <c r="L69">
        <v>13</v>
      </c>
      <c r="M69" t="s">
        <v>25</v>
      </c>
      <c r="N69">
        <v>0</v>
      </c>
      <c r="O69" t="s">
        <v>60</v>
      </c>
      <c r="P69" t="s">
        <v>259</v>
      </c>
      <c r="Q69" t="s">
        <v>26</v>
      </c>
      <c r="R69">
        <v>48</v>
      </c>
      <c r="S69" t="s">
        <v>21</v>
      </c>
      <c r="T69" t="s">
        <v>21</v>
      </c>
      <c r="U69" t="s">
        <v>21</v>
      </c>
      <c r="V69">
        <v>0</v>
      </c>
      <c r="W69" t="s">
        <v>21</v>
      </c>
      <c r="X69" t="s">
        <v>98</v>
      </c>
      <c r="Y69" t="s">
        <v>33</v>
      </c>
      <c r="Z69">
        <v>31</v>
      </c>
      <c r="AA69">
        <v>2180</v>
      </c>
      <c r="AD69">
        <f>IF(Customers[[#This Row],[Churn Label]]="Yes", 1, 0)</f>
        <v>0</v>
      </c>
    </row>
    <row r="70" spans="1:30" x14ac:dyDescent="0.2">
      <c r="A70" t="s">
        <v>260</v>
      </c>
      <c r="B70" t="s">
        <v>21</v>
      </c>
      <c r="C70">
        <v>53</v>
      </c>
      <c r="D70">
        <v>146</v>
      </c>
      <c r="E70">
        <v>316.3</v>
      </c>
      <c r="F70">
        <v>0</v>
      </c>
      <c r="G70">
        <v>0</v>
      </c>
      <c r="H70" t="s">
        <v>21</v>
      </c>
      <c r="I70" t="s">
        <v>22</v>
      </c>
      <c r="J70">
        <v>0</v>
      </c>
      <c r="K70">
        <v>0</v>
      </c>
      <c r="L70">
        <v>0</v>
      </c>
      <c r="M70" t="s">
        <v>21</v>
      </c>
      <c r="N70">
        <v>0</v>
      </c>
      <c r="O70" t="s">
        <v>59</v>
      </c>
      <c r="P70" t="s">
        <v>261</v>
      </c>
      <c r="Q70" t="s">
        <v>26</v>
      </c>
      <c r="R70">
        <v>66</v>
      </c>
      <c r="S70" t="s">
        <v>21</v>
      </c>
      <c r="T70" t="s">
        <v>25</v>
      </c>
      <c r="U70" t="s">
        <v>21</v>
      </c>
      <c r="V70">
        <v>0</v>
      </c>
      <c r="W70" t="s">
        <v>21</v>
      </c>
      <c r="X70" t="s">
        <v>53</v>
      </c>
      <c r="Y70" t="s">
        <v>38</v>
      </c>
      <c r="Z70">
        <v>7</v>
      </c>
      <c r="AA70">
        <v>372</v>
      </c>
      <c r="AD70">
        <f>IF(Customers[[#This Row],[Churn Label]]="Yes", 1, 0)</f>
        <v>0</v>
      </c>
    </row>
    <row r="71" spans="1:30" x14ac:dyDescent="0.2">
      <c r="A71" t="s">
        <v>262</v>
      </c>
      <c r="B71" t="s">
        <v>21</v>
      </c>
      <c r="C71">
        <v>1</v>
      </c>
      <c r="D71">
        <v>5</v>
      </c>
      <c r="E71">
        <v>12</v>
      </c>
      <c r="F71">
        <v>0</v>
      </c>
      <c r="G71">
        <v>0</v>
      </c>
      <c r="H71" t="s">
        <v>21</v>
      </c>
      <c r="I71" t="s">
        <v>22</v>
      </c>
      <c r="J71">
        <v>0</v>
      </c>
      <c r="K71">
        <v>0</v>
      </c>
      <c r="L71">
        <v>0</v>
      </c>
      <c r="M71" t="s">
        <v>21</v>
      </c>
      <c r="N71">
        <v>0</v>
      </c>
      <c r="O71" t="s">
        <v>42</v>
      </c>
      <c r="P71" t="s">
        <v>263</v>
      </c>
      <c r="Q71" t="s">
        <v>26</v>
      </c>
      <c r="R71">
        <v>19</v>
      </c>
      <c r="S71" t="s">
        <v>25</v>
      </c>
      <c r="T71" t="s">
        <v>21</v>
      </c>
      <c r="U71" t="s">
        <v>21</v>
      </c>
      <c r="V71">
        <v>0</v>
      </c>
      <c r="W71" t="s">
        <v>21</v>
      </c>
      <c r="X71" t="s">
        <v>32</v>
      </c>
      <c r="Y71" t="s">
        <v>33</v>
      </c>
      <c r="Z71">
        <v>12</v>
      </c>
      <c r="AA71">
        <v>12</v>
      </c>
      <c r="AD71">
        <f>IF(Customers[[#This Row],[Churn Label]]="Yes", 1, 0)</f>
        <v>0</v>
      </c>
    </row>
    <row r="72" spans="1:30" x14ac:dyDescent="0.2">
      <c r="A72" t="s">
        <v>264</v>
      </c>
      <c r="B72" t="s">
        <v>21</v>
      </c>
      <c r="C72">
        <v>38</v>
      </c>
      <c r="D72">
        <v>197</v>
      </c>
      <c r="E72">
        <v>417.5</v>
      </c>
      <c r="F72">
        <v>0</v>
      </c>
      <c r="G72">
        <v>0</v>
      </c>
      <c r="H72" t="s">
        <v>21</v>
      </c>
      <c r="I72" t="s">
        <v>22</v>
      </c>
      <c r="J72">
        <v>0</v>
      </c>
      <c r="K72">
        <v>0</v>
      </c>
      <c r="L72">
        <v>11</v>
      </c>
      <c r="M72" t="s">
        <v>25</v>
      </c>
      <c r="N72">
        <v>0</v>
      </c>
      <c r="O72" t="s">
        <v>82</v>
      </c>
      <c r="P72" t="s">
        <v>265</v>
      </c>
      <c r="Q72" t="s">
        <v>26</v>
      </c>
      <c r="R72">
        <v>33</v>
      </c>
      <c r="S72" t="s">
        <v>21</v>
      </c>
      <c r="T72" t="s">
        <v>21</v>
      </c>
      <c r="U72" t="s">
        <v>21</v>
      </c>
      <c r="V72">
        <v>0</v>
      </c>
      <c r="W72" t="s">
        <v>25</v>
      </c>
      <c r="X72" t="s">
        <v>98</v>
      </c>
      <c r="Y72" t="s">
        <v>38</v>
      </c>
      <c r="Z72">
        <v>63</v>
      </c>
      <c r="AA72">
        <v>2392</v>
      </c>
      <c r="AD72">
        <f>IF(Customers[[#This Row],[Churn Label]]="Yes", 1, 0)</f>
        <v>0</v>
      </c>
    </row>
    <row r="73" spans="1:30" x14ac:dyDescent="0.2">
      <c r="A73" t="s">
        <v>266</v>
      </c>
      <c r="B73" t="s">
        <v>21</v>
      </c>
      <c r="C73">
        <v>66</v>
      </c>
      <c r="D73">
        <v>349</v>
      </c>
      <c r="E73">
        <v>864</v>
      </c>
      <c r="F73">
        <v>0</v>
      </c>
      <c r="G73">
        <v>0</v>
      </c>
      <c r="H73" t="s">
        <v>21</v>
      </c>
      <c r="I73" t="s">
        <v>22</v>
      </c>
      <c r="J73">
        <v>0</v>
      </c>
      <c r="K73">
        <v>0</v>
      </c>
      <c r="L73">
        <v>3</v>
      </c>
      <c r="M73" t="s">
        <v>25</v>
      </c>
      <c r="N73">
        <v>0</v>
      </c>
      <c r="O73" t="s">
        <v>47</v>
      </c>
      <c r="P73" t="s">
        <v>267</v>
      </c>
      <c r="Q73" t="s">
        <v>24</v>
      </c>
      <c r="R73">
        <v>69</v>
      </c>
      <c r="S73" t="s">
        <v>21</v>
      </c>
      <c r="T73" t="s">
        <v>25</v>
      </c>
      <c r="U73" t="s">
        <v>21</v>
      </c>
      <c r="V73">
        <v>0</v>
      </c>
      <c r="W73" t="s">
        <v>25</v>
      </c>
      <c r="X73" t="s">
        <v>98</v>
      </c>
      <c r="Y73" t="s">
        <v>38</v>
      </c>
      <c r="Z73">
        <v>26</v>
      </c>
      <c r="AA73">
        <v>1739</v>
      </c>
      <c r="AD73">
        <f>IF(Customers[[#This Row],[Churn Label]]="Yes", 1, 0)</f>
        <v>0</v>
      </c>
    </row>
    <row r="74" spans="1:30" x14ac:dyDescent="0.2">
      <c r="A74" t="s">
        <v>268</v>
      </c>
      <c r="B74" t="s">
        <v>21</v>
      </c>
      <c r="C74">
        <v>4</v>
      </c>
      <c r="D74">
        <v>11</v>
      </c>
      <c r="E74">
        <v>33</v>
      </c>
      <c r="F74">
        <v>0</v>
      </c>
      <c r="G74">
        <v>0</v>
      </c>
      <c r="H74" t="s">
        <v>21</v>
      </c>
      <c r="I74" t="s">
        <v>22</v>
      </c>
      <c r="J74">
        <v>0</v>
      </c>
      <c r="K74">
        <v>0</v>
      </c>
      <c r="L74">
        <v>4</v>
      </c>
      <c r="M74" t="s">
        <v>25</v>
      </c>
      <c r="N74">
        <v>0</v>
      </c>
      <c r="O74" t="s">
        <v>29</v>
      </c>
      <c r="P74" t="s">
        <v>269</v>
      </c>
      <c r="Q74" t="s">
        <v>26</v>
      </c>
      <c r="R74">
        <v>34</v>
      </c>
      <c r="S74" t="s">
        <v>21</v>
      </c>
      <c r="T74" t="s">
        <v>21</v>
      </c>
      <c r="U74" t="s">
        <v>21</v>
      </c>
      <c r="V74">
        <v>0</v>
      </c>
      <c r="W74" t="s">
        <v>21</v>
      </c>
      <c r="X74" t="s">
        <v>32</v>
      </c>
      <c r="Y74" t="s">
        <v>33</v>
      </c>
      <c r="Z74">
        <v>15</v>
      </c>
      <c r="AA74">
        <v>63</v>
      </c>
      <c r="AD74">
        <f>IF(Customers[[#This Row],[Churn Label]]="Yes", 1, 0)</f>
        <v>0</v>
      </c>
    </row>
    <row r="75" spans="1:30" x14ac:dyDescent="0.2">
      <c r="A75" t="s">
        <v>270</v>
      </c>
      <c r="B75" t="s">
        <v>21</v>
      </c>
      <c r="C75">
        <v>70</v>
      </c>
      <c r="D75">
        <v>236</v>
      </c>
      <c r="E75">
        <v>701.2</v>
      </c>
      <c r="F75">
        <v>0</v>
      </c>
      <c r="G75">
        <v>0</v>
      </c>
      <c r="H75" t="s">
        <v>21</v>
      </c>
      <c r="I75" t="s">
        <v>22</v>
      </c>
      <c r="J75">
        <v>0</v>
      </c>
      <c r="K75">
        <v>0</v>
      </c>
      <c r="L75">
        <v>12</v>
      </c>
      <c r="M75" t="s">
        <v>25</v>
      </c>
      <c r="N75">
        <v>0</v>
      </c>
      <c r="O75" t="s">
        <v>55</v>
      </c>
      <c r="P75" t="s">
        <v>271</v>
      </c>
      <c r="Q75" t="s">
        <v>24</v>
      </c>
      <c r="R75">
        <v>27</v>
      </c>
      <c r="S75" t="s">
        <v>25</v>
      </c>
      <c r="T75" t="s">
        <v>21</v>
      </c>
      <c r="U75" t="s">
        <v>21</v>
      </c>
      <c r="V75">
        <v>0</v>
      </c>
      <c r="W75" t="s">
        <v>21</v>
      </c>
      <c r="X75" t="s">
        <v>98</v>
      </c>
      <c r="Y75" t="s">
        <v>38</v>
      </c>
      <c r="Z75">
        <v>66</v>
      </c>
      <c r="AA75">
        <v>4593</v>
      </c>
      <c r="AD75">
        <f>IF(Customers[[#This Row],[Churn Label]]="Yes", 1, 0)</f>
        <v>0</v>
      </c>
    </row>
    <row r="76" spans="1:30" x14ac:dyDescent="0.2">
      <c r="A76" t="s">
        <v>272</v>
      </c>
      <c r="B76" t="s">
        <v>21</v>
      </c>
      <c r="C76">
        <v>31</v>
      </c>
      <c r="D76">
        <v>213</v>
      </c>
      <c r="E76">
        <v>400</v>
      </c>
      <c r="F76">
        <v>0</v>
      </c>
      <c r="G76">
        <v>0</v>
      </c>
      <c r="H76" t="s">
        <v>21</v>
      </c>
      <c r="I76" t="s">
        <v>22</v>
      </c>
      <c r="J76">
        <v>0</v>
      </c>
      <c r="K76">
        <v>0</v>
      </c>
      <c r="L76">
        <v>4</v>
      </c>
      <c r="M76" t="s">
        <v>25</v>
      </c>
      <c r="N76">
        <v>0</v>
      </c>
      <c r="O76" t="s">
        <v>68</v>
      </c>
      <c r="P76" t="s">
        <v>273</v>
      </c>
      <c r="Q76" t="s">
        <v>24</v>
      </c>
      <c r="R76">
        <v>58</v>
      </c>
      <c r="S76" t="s">
        <v>21</v>
      </c>
      <c r="T76" t="s">
        <v>21</v>
      </c>
      <c r="U76" t="s">
        <v>21</v>
      </c>
      <c r="V76">
        <v>0</v>
      </c>
      <c r="W76" t="s">
        <v>21</v>
      </c>
      <c r="X76" t="s">
        <v>98</v>
      </c>
      <c r="Y76" t="s">
        <v>33</v>
      </c>
      <c r="Z76">
        <v>13</v>
      </c>
      <c r="AA76">
        <v>407</v>
      </c>
      <c r="AD76">
        <f>IF(Customers[[#This Row],[Churn Label]]="Yes", 1, 0)</f>
        <v>0</v>
      </c>
    </row>
    <row r="77" spans="1:30" x14ac:dyDescent="0.2">
      <c r="A77" t="s">
        <v>274</v>
      </c>
      <c r="B77" t="s">
        <v>21</v>
      </c>
      <c r="C77">
        <v>42</v>
      </c>
      <c r="D77">
        <v>195</v>
      </c>
      <c r="E77">
        <v>457.2</v>
      </c>
      <c r="F77">
        <v>0</v>
      </c>
      <c r="G77">
        <v>0</v>
      </c>
      <c r="H77" t="s">
        <v>21</v>
      </c>
      <c r="I77" t="s">
        <v>22</v>
      </c>
      <c r="J77">
        <v>0</v>
      </c>
      <c r="K77">
        <v>0</v>
      </c>
      <c r="L77">
        <v>4</v>
      </c>
      <c r="M77" t="s">
        <v>25</v>
      </c>
      <c r="N77">
        <v>0</v>
      </c>
      <c r="O77" t="s">
        <v>30</v>
      </c>
      <c r="P77" t="s">
        <v>275</v>
      </c>
      <c r="Q77" t="s">
        <v>26</v>
      </c>
      <c r="R77">
        <v>54</v>
      </c>
      <c r="S77" t="s">
        <v>21</v>
      </c>
      <c r="T77" t="s">
        <v>21</v>
      </c>
      <c r="U77" t="s">
        <v>21</v>
      </c>
      <c r="V77">
        <v>0</v>
      </c>
      <c r="W77" t="s">
        <v>21</v>
      </c>
      <c r="X77" t="s">
        <v>98</v>
      </c>
      <c r="Y77" t="s">
        <v>33</v>
      </c>
      <c r="Z77">
        <v>62</v>
      </c>
      <c r="AA77">
        <v>2556</v>
      </c>
      <c r="AD77">
        <f>IF(Customers[[#This Row],[Churn Label]]="Yes", 1, 0)</f>
        <v>0</v>
      </c>
    </row>
    <row r="78" spans="1:30" x14ac:dyDescent="0.2">
      <c r="A78" t="s">
        <v>276</v>
      </c>
      <c r="B78" t="s">
        <v>21</v>
      </c>
      <c r="C78">
        <v>70</v>
      </c>
      <c r="D78">
        <v>199</v>
      </c>
      <c r="E78">
        <v>491.9</v>
      </c>
      <c r="F78">
        <v>0</v>
      </c>
      <c r="G78">
        <v>0</v>
      </c>
      <c r="H78" t="s">
        <v>21</v>
      </c>
      <c r="I78" t="s">
        <v>22</v>
      </c>
      <c r="J78">
        <v>0</v>
      </c>
      <c r="K78">
        <v>0</v>
      </c>
      <c r="L78">
        <v>0</v>
      </c>
      <c r="M78" t="s">
        <v>21</v>
      </c>
      <c r="N78">
        <v>0</v>
      </c>
      <c r="O78" t="s">
        <v>80</v>
      </c>
      <c r="P78" t="s">
        <v>277</v>
      </c>
      <c r="Q78" t="s">
        <v>26</v>
      </c>
      <c r="R78">
        <v>37</v>
      </c>
      <c r="S78" t="s">
        <v>21</v>
      </c>
      <c r="T78" t="s">
        <v>21</v>
      </c>
      <c r="U78" t="s">
        <v>21</v>
      </c>
      <c r="V78">
        <v>0</v>
      </c>
      <c r="W78" t="s">
        <v>21</v>
      </c>
      <c r="X78" t="s">
        <v>53</v>
      </c>
      <c r="Y78" t="s">
        <v>33</v>
      </c>
      <c r="Z78">
        <v>12</v>
      </c>
      <c r="AA78">
        <v>875</v>
      </c>
      <c r="AD78">
        <f>IF(Customers[[#This Row],[Churn Label]]="Yes", 1, 0)</f>
        <v>0</v>
      </c>
    </row>
    <row r="79" spans="1:30" x14ac:dyDescent="0.2">
      <c r="A79" t="s">
        <v>278</v>
      </c>
      <c r="B79" t="s">
        <v>21</v>
      </c>
      <c r="C79">
        <v>52</v>
      </c>
      <c r="D79">
        <v>222</v>
      </c>
      <c r="E79">
        <v>577.5</v>
      </c>
      <c r="F79">
        <v>0</v>
      </c>
      <c r="G79">
        <v>0</v>
      </c>
      <c r="H79" t="s">
        <v>21</v>
      </c>
      <c r="I79" t="s">
        <v>22</v>
      </c>
      <c r="J79">
        <v>0</v>
      </c>
      <c r="K79">
        <v>0</v>
      </c>
      <c r="L79">
        <v>2</v>
      </c>
      <c r="M79" t="s">
        <v>25</v>
      </c>
      <c r="N79">
        <v>0</v>
      </c>
      <c r="O79" t="s">
        <v>51</v>
      </c>
      <c r="P79" t="s">
        <v>279</v>
      </c>
      <c r="Q79" t="s">
        <v>24</v>
      </c>
      <c r="R79">
        <v>38</v>
      </c>
      <c r="S79" t="s">
        <v>21</v>
      </c>
      <c r="T79" t="s">
        <v>21</v>
      </c>
      <c r="U79" t="s">
        <v>21</v>
      </c>
      <c r="V79">
        <v>0</v>
      </c>
      <c r="W79" t="s">
        <v>25</v>
      </c>
      <c r="X79" t="s">
        <v>98</v>
      </c>
      <c r="Y79" t="s">
        <v>33</v>
      </c>
      <c r="Z79">
        <v>37</v>
      </c>
      <c r="AA79">
        <v>1939</v>
      </c>
      <c r="AD79">
        <f>IF(Customers[[#This Row],[Churn Label]]="Yes", 1, 0)</f>
        <v>0</v>
      </c>
    </row>
    <row r="80" spans="1:30" x14ac:dyDescent="0.2">
      <c r="A80" t="s">
        <v>280</v>
      </c>
      <c r="B80" t="s">
        <v>21</v>
      </c>
      <c r="C80">
        <v>43</v>
      </c>
      <c r="D80">
        <v>211</v>
      </c>
      <c r="E80">
        <v>474.6</v>
      </c>
      <c r="F80">
        <v>0</v>
      </c>
      <c r="G80">
        <v>0</v>
      </c>
      <c r="H80" t="s">
        <v>21</v>
      </c>
      <c r="I80" t="s">
        <v>22</v>
      </c>
      <c r="J80">
        <v>0</v>
      </c>
      <c r="K80">
        <v>0</v>
      </c>
      <c r="L80">
        <v>6</v>
      </c>
      <c r="M80" t="s">
        <v>25</v>
      </c>
      <c r="N80">
        <v>0</v>
      </c>
      <c r="O80" t="s">
        <v>27</v>
      </c>
      <c r="P80" t="s">
        <v>281</v>
      </c>
      <c r="Q80" t="s">
        <v>24</v>
      </c>
      <c r="R80">
        <v>35</v>
      </c>
      <c r="S80" t="s">
        <v>21</v>
      </c>
      <c r="T80" t="s">
        <v>21</v>
      </c>
      <c r="U80" t="s">
        <v>21</v>
      </c>
      <c r="V80">
        <v>0</v>
      </c>
      <c r="W80" t="s">
        <v>25</v>
      </c>
      <c r="X80" t="s">
        <v>32</v>
      </c>
      <c r="Y80" t="s">
        <v>38</v>
      </c>
      <c r="Z80">
        <v>57</v>
      </c>
      <c r="AA80">
        <v>2451</v>
      </c>
      <c r="AD80">
        <f>IF(Customers[[#This Row],[Churn Label]]="Yes", 1, 0)</f>
        <v>0</v>
      </c>
    </row>
    <row r="81" spans="1:30" x14ac:dyDescent="0.2">
      <c r="A81" t="s">
        <v>282</v>
      </c>
      <c r="B81" t="s">
        <v>21</v>
      </c>
      <c r="C81">
        <v>63</v>
      </c>
      <c r="D81">
        <v>249</v>
      </c>
      <c r="E81">
        <v>564.29999999999995</v>
      </c>
      <c r="F81">
        <v>0</v>
      </c>
      <c r="G81">
        <v>0</v>
      </c>
      <c r="H81" t="s">
        <v>21</v>
      </c>
      <c r="I81" t="s">
        <v>22</v>
      </c>
      <c r="J81">
        <v>0</v>
      </c>
      <c r="K81">
        <v>0</v>
      </c>
      <c r="L81">
        <v>6</v>
      </c>
      <c r="M81" t="s">
        <v>25</v>
      </c>
      <c r="N81">
        <v>0</v>
      </c>
      <c r="O81" t="s">
        <v>29</v>
      </c>
      <c r="P81" t="s">
        <v>283</v>
      </c>
      <c r="Q81" t="s">
        <v>24</v>
      </c>
      <c r="R81">
        <v>51</v>
      </c>
      <c r="S81" t="s">
        <v>21</v>
      </c>
      <c r="T81" t="s">
        <v>21</v>
      </c>
      <c r="U81" t="s">
        <v>21</v>
      </c>
      <c r="V81">
        <v>0</v>
      </c>
      <c r="W81" t="s">
        <v>21</v>
      </c>
      <c r="X81" t="s">
        <v>53</v>
      </c>
      <c r="Y81" t="s">
        <v>38</v>
      </c>
      <c r="Z81">
        <v>27</v>
      </c>
      <c r="AA81">
        <v>1699</v>
      </c>
      <c r="AD81">
        <f>IF(Customers[[#This Row],[Churn Label]]="Yes", 1, 0)</f>
        <v>0</v>
      </c>
    </row>
    <row r="82" spans="1:30" x14ac:dyDescent="0.2">
      <c r="A82" t="s">
        <v>284</v>
      </c>
      <c r="B82" t="s">
        <v>21</v>
      </c>
      <c r="C82">
        <v>36</v>
      </c>
      <c r="D82">
        <v>235</v>
      </c>
      <c r="E82">
        <v>399</v>
      </c>
      <c r="F82">
        <v>0</v>
      </c>
      <c r="G82">
        <v>0</v>
      </c>
      <c r="H82" t="s">
        <v>21</v>
      </c>
      <c r="I82" t="s">
        <v>22</v>
      </c>
      <c r="J82">
        <v>0</v>
      </c>
      <c r="K82">
        <v>0</v>
      </c>
      <c r="L82">
        <v>9</v>
      </c>
      <c r="M82" t="s">
        <v>25</v>
      </c>
      <c r="N82">
        <v>0</v>
      </c>
      <c r="O82" t="s">
        <v>67</v>
      </c>
      <c r="P82" t="s">
        <v>285</v>
      </c>
      <c r="Q82" t="s">
        <v>24</v>
      </c>
      <c r="R82">
        <v>65</v>
      </c>
      <c r="S82" t="s">
        <v>21</v>
      </c>
      <c r="T82" t="s">
        <v>25</v>
      </c>
      <c r="U82" t="s">
        <v>21</v>
      </c>
      <c r="V82">
        <v>0</v>
      </c>
      <c r="W82" t="s">
        <v>21</v>
      </c>
      <c r="X82" t="s">
        <v>53</v>
      </c>
      <c r="Y82" t="s">
        <v>38</v>
      </c>
      <c r="Z82">
        <v>11</v>
      </c>
      <c r="AA82">
        <v>410</v>
      </c>
      <c r="AD82">
        <f>IF(Customers[[#This Row],[Churn Label]]="Yes", 1, 0)</f>
        <v>0</v>
      </c>
    </row>
    <row r="83" spans="1:30" x14ac:dyDescent="0.2">
      <c r="A83" t="s">
        <v>286</v>
      </c>
      <c r="B83" t="s">
        <v>21</v>
      </c>
      <c r="C83">
        <v>40</v>
      </c>
      <c r="D83">
        <v>118</v>
      </c>
      <c r="E83">
        <v>242.7</v>
      </c>
      <c r="F83">
        <v>0</v>
      </c>
      <c r="G83">
        <v>0</v>
      </c>
      <c r="H83" t="s">
        <v>21</v>
      </c>
      <c r="I83" t="s">
        <v>22</v>
      </c>
      <c r="J83">
        <v>0</v>
      </c>
      <c r="K83">
        <v>0</v>
      </c>
      <c r="L83">
        <v>0</v>
      </c>
      <c r="M83" t="s">
        <v>21</v>
      </c>
      <c r="N83">
        <v>0</v>
      </c>
      <c r="O83" t="s">
        <v>94</v>
      </c>
      <c r="P83" t="s">
        <v>287</v>
      </c>
      <c r="Q83" t="s">
        <v>24</v>
      </c>
      <c r="R83">
        <v>51</v>
      </c>
      <c r="S83" t="s">
        <v>21</v>
      </c>
      <c r="T83" t="s">
        <v>21</v>
      </c>
      <c r="U83" t="s">
        <v>21</v>
      </c>
      <c r="V83">
        <v>0</v>
      </c>
      <c r="W83" t="s">
        <v>21</v>
      </c>
      <c r="X83" t="s">
        <v>53</v>
      </c>
      <c r="Y83" t="s">
        <v>33</v>
      </c>
      <c r="Z83">
        <v>13</v>
      </c>
      <c r="AA83">
        <v>525</v>
      </c>
      <c r="AD83">
        <f>IF(Customers[[#This Row],[Churn Label]]="Yes", 1, 0)</f>
        <v>0</v>
      </c>
    </row>
    <row r="84" spans="1:30" x14ac:dyDescent="0.2">
      <c r="A84" t="s">
        <v>288</v>
      </c>
      <c r="B84" t="s">
        <v>21</v>
      </c>
      <c r="C84">
        <v>55</v>
      </c>
      <c r="D84">
        <v>89</v>
      </c>
      <c r="E84">
        <v>276.3</v>
      </c>
      <c r="F84">
        <v>0</v>
      </c>
      <c r="G84">
        <v>0</v>
      </c>
      <c r="H84" t="s">
        <v>21</v>
      </c>
      <c r="I84" t="s">
        <v>22</v>
      </c>
      <c r="J84">
        <v>0</v>
      </c>
      <c r="K84">
        <v>0</v>
      </c>
      <c r="L84">
        <v>24</v>
      </c>
      <c r="M84" t="s">
        <v>25</v>
      </c>
      <c r="N84">
        <v>0</v>
      </c>
      <c r="O84" t="s">
        <v>63</v>
      </c>
      <c r="P84" t="s">
        <v>289</v>
      </c>
      <c r="Q84" t="s">
        <v>24</v>
      </c>
      <c r="R84">
        <v>27</v>
      </c>
      <c r="S84" t="s">
        <v>25</v>
      </c>
      <c r="T84" t="s">
        <v>21</v>
      </c>
      <c r="U84" t="s">
        <v>21</v>
      </c>
      <c r="V84">
        <v>0</v>
      </c>
      <c r="W84" t="s">
        <v>25</v>
      </c>
      <c r="X84" t="s">
        <v>98</v>
      </c>
      <c r="Y84" t="s">
        <v>33</v>
      </c>
      <c r="Z84">
        <v>39</v>
      </c>
      <c r="AA84">
        <v>2146</v>
      </c>
      <c r="AD84">
        <f>IF(Customers[[#This Row],[Churn Label]]="Yes", 1, 0)</f>
        <v>0</v>
      </c>
    </row>
    <row r="85" spans="1:30" x14ac:dyDescent="0.2">
      <c r="A85" t="s">
        <v>290</v>
      </c>
      <c r="B85" t="s">
        <v>21</v>
      </c>
      <c r="C85">
        <v>5</v>
      </c>
      <c r="D85">
        <v>34</v>
      </c>
      <c r="E85">
        <v>76.3</v>
      </c>
      <c r="F85">
        <v>0</v>
      </c>
      <c r="G85">
        <v>0</v>
      </c>
      <c r="H85" t="s">
        <v>21</v>
      </c>
      <c r="I85" t="s">
        <v>22</v>
      </c>
      <c r="J85">
        <v>0</v>
      </c>
      <c r="K85">
        <v>0</v>
      </c>
      <c r="L85">
        <v>0</v>
      </c>
      <c r="M85" t="s">
        <v>21</v>
      </c>
      <c r="N85">
        <v>0</v>
      </c>
      <c r="O85" t="s">
        <v>79</v>
      </c>
      <c r="P85" t="s">
        <v>291</v>
      </c>
      <c r="Q85" t="s">
        <v>24</v>
      </c>
      <c r="R85">
        <v>34</v>
      </c>
      <c r="S85" t="s">
        <v>21</v>
      </c>
      <c r="T85" t="s">
        <v>21</v>
      </c>
      <c r="U85" t="s">
        <v>21</v>
      </c>
      <c r="V85">
        <v>0</v>
      </c>
      <c r="W85" t="s">
        <v>21</v>
      </c>
      <c r="X85" t="s">
        <v>32</v>
      </c>
      <c r="Y85" t="s">
        <v>33</v>
      </c>
      <c r="Z85">
        <v>10</v>
      </c>
      <c r="AA85">
        <v>56</v>
      </c>
      <c r="AD85">
        <f>IF(Customers[[#This Row],[Churn Label]]="Yes", 1, 0)</f>
        <v>0</v>
      </c>
    </row>
    <row r="86" spans="1:30" x14ac:dyDescent="0.2">
      <c r="A86" t="s">
        <v>292</v>
      </c>
      <c r="B86" t="s">
        <v>21</v>
      </c>
      <c r="C86">
        <v>34</v>
      </c>
      <c r="D86">
        <v>85</v>
      </c>
      <c r="E86">
        <v>306.3</v>
      </c>
      <c r="F86">
        <v>0</v>
      </c>
      <c r="G86">
        <v>0</v>
      </c>
      <c r="H86" t="s">
        <v>21</v>
      </c>
      <c r="I86" t="s">
        <v>22</v>
      </c>
      <c r="J86">
        <v>0</v>
      </c>
      <c r="K86">
        <v>0</v>
      </c>
      <c r="L86">
        <v>5</v>
      </c>
      <c r="M86" t="s">
        <v>25</v>
      </c>
      <c r="N86">
        <v>0</v>
      </c>
      <c r="O86" t="s">
        <v>29</v>
      </c>
      <c r="P86" t="s">
        <v>293</v>
      </c>
      <c r="Q86" t="s">
        <v>26</v>
      </c>
      <c r="R86">
        <v>57</v>
      </c>
      <c r="S86" t="s">
        <v>21</v>
      </c>
      <c r="T86" t="s">
        <v>21</v>
      </c>
      <c r="U86" t="s">
        <v>21</v>
      </c>
      <c r="V86">
        <v>0</v>
      </c>
      <c r="W86" t="s">
        <v>21</v>
      </c>
      <c r="X86" t="s">
        <v>53</v>
      </c>
      <c r="Y86" t="s">
        <v>38</v>
      </c>
      <c r="Z86">
        <v>44</v>
      </c>
      <c r="AA86">
        <v>1497</v>
      </c>
      <c r="AD86">
        <f>IF(Customers[[#This Row],[Churn Label]]="Yes", 1, 0)</f>
        <v>0</v>
      </c>
    </row>
    <row r="87" spans="1:30" x14ac:dyDescent="0.2">
      <c r="A87" t="s">
        <v>294</v>
      </c>
      <c r="B87" t="s">
        <v>21</v>
      </c>
      <c r="C87">
        <v>73</v>
      </c>
      <c r="D87">
        <v>542</v>
      </c>
      <c r="E87">
        <v>1171.3</v>
      </c>
      <c r="F87">
        <v>0</v>
      </c>
      <c r="G87">
        <v>0</v>
      </c>
      <c r="H87" t="s">
        <v>21</v>
      </c>
      <c r="I87" t="s">
        <v>22</v>
      </c>
      <c r="J87">
        <v>0</v>
      </c>
      <c r="K87">
        <v>0</v>
      </c>
      <c r="L87">
        <v>0</v>
      </c>
      <c r="M87" t="s">
        <v>21</v>
      </c>
      <c r="N87">
        <v>0</v>
      </c>
      <c r="O87" t="s">
        <v>59</v>
      </c>
      <c r="P87" t="s">
        <v>295</v>
      </c>
      <c r="Q87" t="s">
        <v>26</v>
      </c>
      <c r="R87">
        <v>49</v>
      </c>
      <c r="S87" t="s">
        <v>21</v>
      </c>
      <c r="T87" t="s">
        <v>21</v>
      </c>
      <c r="U87" t="s">
        <v>21</v>
      </c>
      <c r="V87">
        <v>0</v>
      </c>
      <c r="W87" t="s">
        <v>21</v>
      </c>
      <c r="X87" t="s">
        <v>53</v>
      </c>
      <c r="Y87" t="s">
        <v>38</v>
      </c>
      <c r="Z87">
        <v>13</v>
      </c>
      <c r="AA87">
        <v>946</v>
      </c>
      <c r="AD87">
        <f>IF(Customers[[#This Row],[Churn Label]]="Yes", 1, 0)</f>
        <v>0</v>
      </c>
    </row>
    <row r="88" spans="1:30" x14ac:dyDescent="0.2">
      <c r="A88" t="s">
        <v>296</v>
      </c>
      <c r="B88" t="s">
        <v>21</v>
      </c>
      <c r="C88">
        <v>1</v>
      </c>
      <c r="D88">
        <v>6</v>
      </c>
      <c r="E88">
        <v>13</v>
      </c>
      <c r="F88">
        <v>0</v>
      </c>
      <c r="G88">
        <v>0</v>
      </c>
      <c r="H88" t="s">
        <v>21</v>
      </c>
      <c r="I88" t="s">
        <v>22</v>
      </c>
      <c r="J88">
        <v>0</v>
      </c>
      <c r="K88">
        <v>0</v>
      </c>
      <c r="L88">
        <v>0</v>
      </c>
      <c r="M88" t="s">
        <v>21</v>
      </c>
      <c r="N88">
        <v>0</v>
      </c>
      <c r="O88" t="s">
        <v>79</v>
      </c>
      <c r="P88" t="s">
        <v>297</v>
      </c>
      <c r="Q88" t="s">
        <v>26</v>
      </c>
      <c r="R88">
        <v>44</v>
      </c>
      <c r="S88" t="s">
        <v>21</v>
      </c>
      <c r="T88" t="s">
        <v>21</v>
      </c>
      <c r="U88" t="s">
        <v>21</v>
      </c>
      <c r="V88">
        <v>0</v>
      </c>
      <c r="W88" t="s">
        <v>21</v>
      </c>
      <c r="X88" t="s">
        <v>32</v>
      </c>
      <c r="Y88" t="s">
        <v>33</v>
      </c>
      <c r="Z88">
        <v>13</v>
      </c>
      <c r="AA88">
        <v>13</v>
      </c>
      <c r="AD88">
        <f>IF(Customers[[#This Row],[Churn Label]]="Yes", 1, 0)</f>
        <v>0</v>
      </c>
    </row>
    <row r="89" spans="1:30" x14ac:dyDescent="0.2">
      <c r="A89" t="s">
        <v>298</v>
      </c>
      <c r="B89" t="s">
        <v>21</v>
      </c>
      <c r="C89">
        <v>71</v>
      </c>
      <c r="D89">
        <v>296</v>
      </c>
      <c r="E89">
        <v>706</v>
      </c>
      <c r="F89">
        <v>0</v>
      </c>
      <c r="G89">
        <v>0</v>
      </c>
      <c r="H89" t="s">
        <v>21</v>
      </c>
      <c r="I89" t="s">
        <v>22</v>
      </c>
      <c r="J89">
        <v>0</v>
      </c>
      <c r="K89">
        <v>0</v>
      </c>
      <c r="L89">
        <v>7</v>
      </c>
      <c r="M89" t="s">
        <v>25</v>
      </c>
      <c r="N89">
        <v>0</v>
      </c>
      <c r="O89" t="s">
        <v>63</v>
      </c>
      <c r="P89" t="s">
        <v>299</v>
      </c>
      <c r="Q89" t="s">
        <v>26</v>
      </c>
      <c r="R89">
        <v>78</v>
      </c>
      <c r="S89" t="s">
        <v>21</v>
      </c>
      <c r="T89" t="s">
        <v>25</v>
      </c>
      <c r="U89" t="s">
        <v>21</v>
      </c>
      <c r="V89">
        <v>0</v>
      </c>
      <c r="W89" t="s">
        <v>21</v>
      </c>
      <c r="X89" t="s">
        <v>98</v>
      </c>
      <c r="Y89" t="s">
        <v>38</v>
      </c>
      <c r="Z89">
        <v>29</v>
      </c>
      <c r="AA89">
        <v>2045</v>
      </c>
      <c r="AD89">
        <f>IF(Customers[[#This Row],[Churn Label]]="Yes", 1, 0)</f>
        <v>0</v>
      </c>
    </row>
    <row r="90" spans="1:30" x14ac:dyDescent="0.2">
      <c r="A90" t="s">
        <v>300</v>
      </c>
      <c r="B90" t="s">
        <v>21</v>
      </c>
      <c r="C90">
        <v>14</v>
      </c>
      <c r="D90">
        <v>58</v>
      </c>
      <c r="E90">
        <v>127.3</v>
      </c>
      <c r="F90">
        <v>0</v>
      </c>
      <c r="G90">
        <v>0</v>
      </c>
      <c r="H90" t="s">
        <v>21</v>
      </c>
      <c r="I90" t="s">
        <v>22</v>
      </c>
      <c r="J90">
        <v>0</v>
      </c>
      <c r="K90">
        <v>0</v>
      </c>
      <c r="L90">
        <v>7</v>
      </c>
      <c r="M90" t="s">
        <v>25</v>
      </c>
      <c r="N90">
        <v>0</v>
      </c>
      <c r="O90" t="s">
        <v>63</v>
      </c>
      <c r="P90" t="s">
        <v>301</v>
      </c>
      <c r="Q90" t="s">
        <v>24</v>
      </c>
      <c r="R90">
        <v>48</v>
      </c>
      <c r="S90" t="s">
        <v>21</v>
      </c>
      <c r="T90" t="s">
        <v>21</v>
      </c>
      <c r="U90" t="s">
        <v>21</v>
      </c>
      <c r="V90">
        <v>0</v>
      </c>
      <c r="W90" t="s">
        <v>21</v>
      </c>
      <c r="X90" t="s">
        <v>32</v>
      </c>
      <c r="Y90" t="s">
        <v>38</v>
      </c>
      <c r="Z90">
        <v>35</v>
      </c>
      <c r="AA90">
        <v>502</v>
      </c>
      <c r="AD90">
        <f>IF(Customers[[#This Row],[Churn Label]]="Yes", 1, 0)</f>
        <v>0</v>
      </c>
    </row>
    <row r="91" spans="1:30" x14ac:dyDescent="0.2">
      <c r="A91" t="s">
        <v>302</v>
      </c>
      <c r="B91" t="s">
        <v>21</v>
      </c>
      <c r="C91">
        <v>64</v>
      </c>
      <c r="D91">
        <v>263</v>
      </c>
      <c r="E91">
        <v>644.9</v>
      </c>
      <c r="F91">
        <v>0</v>
      </c>
      <c r="G91">
        <v>0</v>
      </c>
      <c r="H91" t="s">
        <v>21</v>
      </c>
      <c r="I91" t="s">
        <v>22</v>
      </c>
      <c r="J91">
        <v>0</v>
      </c>
      <c r="K91">
        <v>0</v>
      </c>
      <c r="L91">
        <v>3</v>
      </c>
      <c r="M91" t="s">
        <v>25</v>
      </c>
      <c r="N91">
        <v>0</v>
      </c>
      <c r="O91" t="s">
        <v>67</v>
      </c>
      <c r="P91" t="s">
        <v>303</v>
      </c>
      <c r="Q91" t="s">
        <v>26</v>
      </c>
      <c r="R91">
        <v>64</v>
      </c>
      <c r="S91" t="s">
        <v>21</v>
      </c>
      <c r="T91" t="s">
        <v>21</v>
      </c>
      <c r="U91" t="s">
        <v>21</v>
      </c>
      <c r="V91">
        <v>0</v>
      </c>
      <c r="W91" t="s">
        <v>21</v>
      </c>
      <c r="X91" t="s">
        <v>53</v>
      </c>
      <c r="Y91" t="s">
        <v>38</v>
      </c>
      <c r="Z91">
        <v>32</v>
      </c>
      <c r="AA91">
        <v>2034</v>
      </c>
      <c r="AD91">
        <f>IF(Customers[[#This Row],[Churn Label]]="Yes", 1, 0)</f>
        <v>0</v>
      </c>
    </row>
    <row r="92" spans="1:30" x14ac:dyDescent="0.2">
      <c r="A92" t="s">
        <v>304</v>
      </c>
      <c r="B92" t="s">
        <v>21</v>
      </c>
      <c r="C92">
        <v>46</v>
      </c>
      <c r="D92">
        <v>164</v>
      </c>
      <c r="E92">
        <v>416.1</v>
      </c>
      <c r="F92">
        <v>138</v>
      </c>
      <c r="G92">
        <v>515.20000000000005</v>
      </c>
      <c r="H92" t="s">
        <v>25</v>
      </c>
      <c r="I92" t="s">
        <v>88</v>
      </c>
      <c r="J92">
        <v>0</v>
      </c>
      <c r="K92">
        <v>0</v>
      </c>
      <c r="L92">
        <v>0</v>
      </c>
      <c r="M92" t="s">
        <v>21</v>
      </c>
      <c r="N92">
        <v>0</v>
      </c>
      <c r="O92" t="s">
        <v>27</v>
      </c>
      <c r="P92" t="s">
        <v>305</v>
      </c>
      <c r="Q92" t="s">
        <v>24</v>
      </c>
      <c r="R92">
        <v>41</v>
      </c>
      <c r="S92" t="s">
        <v>21</v>
      </c>
      <c r="T92" t="s">
        <v>21</v>
      </c>
      <c r="U92" t="s">
        <v>21</v>
      </c>
      <c r="V92">
        <v>0</v>
      </c>
      <c r="W92" t="s">
        <v>21</v>
      </c>
      <c r="X92" t="s">
        <v>53</v>
      </c>
      <c r="Y92" t="s">
        <v>33</v>
      </c>
      <c r="Z92">
        <v>17</v>
      </c>
      <c r="AA92">
        <v>768</v>
      </c>
      <c r="AD92">
        <f>IF(Customers[[#This Row],[Churn Label]]="Yes", 1, 0)</f>
        <v>0</v>
      </c>
    </row>
    <row r="93" spans="1:30" x14ac:dyDescent="0.2">
      <c r="A93" t="s">
        <v>306</v>
      </c>
      <c r="B93" t="s">
        <v>21</v>
      </c>
      <c r="C93">
        <v>24</v>
      </c>
      <c r="D93">
        <v>131</v>
      </c>
      <c r="E93">
        <v>355.7</v>
      </c>
      <c r="F93">
        <v>0</v>
      </c>
      <c r="G93">
        <v>0</v>
      </c>
      <c r="H93" t="s">
        <v>21</v>
      </c>
      <c r="I93" t="s">
        <v>22</v>
      </c>
      <c r="J93">
        <v>0</v>
      </c>
      <c r="K93">
        <v>0</v>
      </c>
      <c r="L93">
        <v>11</v>
      </c>
      <c r="M93" t="s">
        <v>25</v>
      </c>
      <c r="N93">
        <v>0</v>
      </c>
      <c r="O93" t="s">
        <v>70</v>
      </c>
      <c r="P93" t="s">
        <v>307</v>
      </c>
      <c r="Q93" t="s">
        <v>24</v>
      </c>
      <c r="R93">
        <v>40</v>
      </c>
      <c r="S93" t="s">
        <v>21</v>
      </c>
      <c r="T93" t="s">
        <v>21</v>
      </c>
      <c r="U93" t="s">
        <v>21</v>
      </c>
      <c r="V93">
        <v>0</v>
      </c>
      <c r="W93" t="s">
        <v>21</v>
      </c>
      <c r="X93" t="s">
        <v>32</v>
      </c>
      <c r="Y93" t="s">
        <v>38</v>
      </c>
      <c r="Z93">
        <v>28</v>
      </c>
      <c r="AA93">
        <v>672</v>
      </c>
      <c r="AD93">
        <f>IF(Customers[[#This Row],[Churn Label]]="Yes", 1, 0)</f>
        <v>0</v>
      </c>
    </row>
    <row r="94" spans="1:30" x14ac:dyDescent="0.2">
      <c r="A94" t="s">
        <v>308</v>
      </c>
      <c r="B94" t="s">
        <v>21</v>
      </c>
      <c r="C94">
        <v>63</v>
      </c>
      <c r="D94">
        <v>211</v>
      </c>
      <c r="E94">
        <v>506</v>
      </c>
      <c r="F94">
        <v>0</v>
      </c>
      <c r="G94">
        <v>0</v>
      </c>
      <c r="H94" t="s">
        <v>21</v>
      </c>
      <c r="I94" t="s">
        <v>22</v>
      </c>
      <c r="J94">
        <v>0</v>
      </c>
      <c r="K94">
        <v>0</v>
      </c>
      <c r="L94">
        <v>0</v>
      </c>
      <c r="M94" t="s">
        <v>21</v>
      </c>
      <c r="N94">
        <v>0</v>
      </c>
      <c r="O94" t="s">
        <v>37</v>
      </c>
      <c r="P94" t="s">
        <v>309</v>
      </c>
      <c r="Q94" t="s">
        <v>24</v>
      </c>
      <c r="R94">
        <v>23</v>
      </c>
      <c r="S94" t="s">
        <v>25</v>
      </c>
      <c r="T94" t="s">
        <v>21</v>
      </c>
      <c r="U94" t="s">
        <v>21</v>
      </c>
      <c r="V94">
        <v>0</v>
      </c>
      <c r="W94" t="s">
        <v>21</v>
      </c>
      <c r="X94" t="s">
        <v>53</v>
      </c>
      <c r="Y94" t="s">
        <v>33</v>
      </c>
      <c r="Z94">
        <v>9</v>
      </c>
      <c r="AA94">
        <v>595</v>
      </c>
      <c r="AD94">
        <f>IF(Customers[[#This Row],[Churn Label]]="Yes", 1, 0)</f>
        <v>0</v>
      </c>
    </row>
    <row r="95" spans="1:30" x14ac:dyDescent="0.2">
      <c r="A95" t="s">
        <v>310</v>
      </c>
      <c r="B95" t="s">
        <v>21</v>
      </c>
      <c r="C95">
        <v>60</v>
      </c>
      <c r="D95">
        <v>210</v>
      </c>
      <c r="E95">
        <v>537.5</v>
      </c>
      <c r="F95">
        <v>0</v>
      </c>
      <c r="G95">
        <v>0</v>
      </c>
      <c r="H95" t="s">
        <v>21</v>
      </c>
      <c r="I95" t="s">
        <v>22</v>
      </c>
      <c r="J95">
        <v>0</v>
      </c>
      <c r="K95">
        <v>0</v>
      </c>
      <c r="L95">
        <v>0</v>
      </c>
      <c r="M95" t="s">
        <v>21</v>
      </c>
      <c r="N95">
        <v>0</v>
      </c>
      <c r="O95" t="s">
        <v>23</v>
      </c>
      <c r="P95" t="s">
        <v>311</v>
      </c>
      <c r="Q95" t="s">
        <v>26</v>
      </c>
      <c r="R95">
        <v>62</v>
      </c>
      <c r="S95" t="s">
        <v>21</v>
      </c>
      <c r="T95" t="s">
        <v>21</v>
      </c>
      <c r="U95" t="s">
        <v>21</v>
      </c>
      <c r="V95">
        <v>0</v>
      </c>
      <c r="W95" t="s">
        <v>21</v>
      </c>
      <c r="X95" t="s">
        <v>53</v>
      </c>
      <c r="Y95" t="s">
        <v>33</v>
      </c>
      <c r="Z95">
        <v>13</v>
      </c>
      <c r="AA95">
        <v>754</v>
      </c>
      <c r="AD95">
        <f>IF(Customers[[#This Row],[Churn Label]]="Yes", 1, 0)</f>
        <v>0</v>
      </c>
    </row>
    <row r="96" spans="1:30" x14ac:dyDescent="0.2">
      <c r="A96" t="s">
        <v>312</v>
      </c>
      <c r="B96" t="s">
        <v>21</v>
      </c>
      <c r="C96">
        <v>73</v>
      </c>
      <c r="D96">
        <v>265</v>
      </c>
      <c r="E96">
        <v>729.8</v>
      </c>
      <c r="F96">
        <v>0</v>
      </c>
      <c r="G96">
        <v>0</v>
      </c>
      <c r="H96" t="s">
        <v>21</v>
      </c>
      <c r="I96" t="s">
        <v>22</v>
      </c>
      <c r="J96">
        <v>0</v>
      </c>
      <c r="K96">
        <v>0</v>
      </c>
      <c r="L96">
        <v>3</v>
      </c>
      <c r="M96" t="s">
        <v>25</v>
      </c>
      <c r="N96">
        <v>0</v>
      </c>
      <c r="O96" t="s">
        <v>36</v>
      </c>
      <c r="P96" t="s">
        <v>313</v>
      </c>
      <c r="Q96" t="s">
        <v>24</v>
      </c>
      <c r="R96">
        <v>68</v>
      </c>
      <c r="S96" t="s">
        <v>21</v>
      </c>
      <c r="T96" t="s">
        <v>25</v>
      </c>
      <c r="U96" t="s">
        <v>21</v>
      </c>
      <c r="V96">
        <v>0</v>
      </c>
      <c r="W96" t="s">
        <v>25</v>
      </c>
      <c r="X96" t="s">
        <v>53</v>
      </c>
      <c r="Y96" t="s">
        <v>33</v>
      </c>
      <c r="Z96">
        <v>38</v>
      </c>
      <c r="AA96">
        <v>2808</v>
      </c>
      <c r="AD96">
        <f>IF(Customers[[#This Row],[Churn Label]]="Yes", 1, 0)</f>
        <v>0</v>
      </c>
    </row>
    <row r="97" spans="1:30" x14ac:dyDescent="0.2">
      <c r="A97" t="s">
        <v>314</v>
      </c>
      <c r="B97" t="s">
        <v>21</v>
      </c>
      <c r="C97">
        <v>59</v>
      </c>
      <c r="D97">
        <v>152</v>
      </c>
      <c r="E97">
        <v>354.6</v>
      </c>
      <c r="F97">
        <v>0</v>
      </c>
      <c r="G97">
        <v>0</v>
      </c>
      <c r="H97" t="s">
        <v>21</v>
      </c>
      <c r="I97" t="s">
        <v>22</v>
      </c>
      <c r="J97">
        <v>0</v>
      </c>
      <c r="K97">
        <v>0</v>
      </c>
      <c r="L97">
        <v>11</v>
      </c>
      <c r="M97" t="s">
        <v>25</v>
      </c>
      <c r="N97">
        <v>0</v>
      </c>
      <c r="O97" t="s">
        <v>55</v>
      </c>
      <c r="P97" t="s">
        <v>315</v>
      </c>
      <c r="Q97" t="s">
        <v>24</v>
      </c>
      <c r="R97">
        <v>38</v>
      </c>
      <c r="S97" t="s">
        <v>21</v>
      </c>
      <c r="T97" t="s">
        <v>21</v>
      </c>
      <c r="U97" t="s">
        <v>21</v>
      </c>
      <c r="V97">
        <v>0</v>
      </c>
      <c r="W97" t="s">
        <v>21</v>
      </c>
      <c r="X97" t="s">
        <v>53</v>
      </c>
      <c r="Y97" t="s">
        <v>38</v>
      </c>
      <c r="Z97">
        <v>59</v>
      </c>
      <c r="AA97">
        <v>3479</v>
      </c>
      <c r="AD97">
        <f>IF(Customers[[#This Row],[Churn Label]]="Yes", 1, 0)</f>
        <v>0</v>
      </c>
    </row>
    <row r="98" spans="1:30" x14ac:dyDescent="0.2">
      <c r="A98" t="s">
        <v>316</v>
      </c>
      <c r="B98" t="s">
        <v>21</v>
      </c>
      <c r="C98">
        <v>63</v>
      </c>
      <c r="D98">
        <v>84</v>
      </c>
      <c r="E98">
        <v>313.7</v>
      </c>
      <c r="F98">
        <v>0</v>
      </c>
      <c r="G98">
        <v>0</v>
      </c>
      <c r="H98" t="s">
        <v>21</v>
      </c>
      <c r="I98" t="s">
        <v>22</v>
      </c>
      <c r="J98">
        <v>0</v>
      </c>
      <c r="K98">
        <v>0</v>
      </c>
      <c r="L98">
        <v>4</v>
      </c>
      <c r="M98" t="s">
        <v>25</v>
      </c>
      <c r="N98">
        <v>0</v>
      </c>
      <c r="O98" t="s">
        <v>82</v>
      </c>
      <c r="P98" t="s">
        <v>317</v>
      </c>
      <c r="Q98" t="s">
        <v>26</v>
      </c>
      <c r="R98">
        <v>33</v>
      </c>
      <c r="S98" t="s">
        <v>21</v>
      </c>
      <c r="T98" t="s">
        <v>21</v>
      </c>
      <c r="U98" t="s">
        <v>21</v>
      </c>
      <c r="V98">
        <v>0</v>
      </c>
      <c r="W98" t="s">
        <v>21</v>
      </c>
      <c r="X98" t="s">
        <v>98</v>
      </c>
      <c r="Y98" t="s">
        <v>33</v>
      </c>
      <c r="Z98">
        <v>40</v>
      </c>
      <c r="AA98">
        <v>2535</v>
      </c>
      <c r="AD98">
        <f>IF(Customers[[#This Row],[Churn Label]]="Yes", 1, 0)</f>
        <v>0</v>
      </c>
    </row>
    <row r="99" spans="1:30" x14ac:dyDescent="0.2">
      <c r="A99" t="s">
        <v>318</v>
      </c>
      <c r="B99" t="s">
        <v>21</v>
      </c>
      <c r="C99">
        <v>73</v>
      </c>
      <c r="D99">
        <v>124</v>
      </c>
      <c r="E99">
        <v>366.6</v>
      </c>
      <c r="F99">
        <v>511</v>
      </c>
      <c r="G99">
        <v>1029.3</v>
      </c>
      <c r="H99" t="s">
        <v>25</v>
      </c>
      <c r="I99" t="s">
        <v>88</v>
      </c>
      <c r="J99">
        <v>0</v>
      </c>
      <c r="K99">
        <v>0</v>
      </c>
      <c r="L99">
        <v>0</v>
      </c>
      <c r="M99" t="s">
        <v>21</v>
      </c>
      <c r="N99">
        <v>0</v>
      </c>
      <c r="O99" t="s">
        <v>82</v>
      </c>
      <c r="P99" t="s">
        <v>319</v>
      </c>
      <c r="Q99" t="s">
        <v>26</v>
      </c>
      <c r="R99">
        <v>70</v>
      </c>
      <c r="S99" t="s">
        <v>21</v>
      </c>
      <c r="T99" t="s">
        <v>25</v>
      </c>
      <c r="U99" t="s">
        <v>21</v>
      </c>
      <c r="V99">
        <v>0</v>
      </c>
      <c r="W99" t="s">
        <v>21</v>
      </c>
      <c r="X99" t="s">
        <v>53</v>
      </c>
      <c r="Y99" t="s">
        <v>38</v>
      </c>
      <c r="Z99">
        <v>8</v>
      </c>
      <c r="AA99">
        <v>621</v>
      </c>
      <c r="AD99">
        <f>IF(Customers[[#This Row],[Churn Label]]="Yes", 1, 0)</f>
        <v>0</v>
      </c>
    </row>
    <row r="100" spans="1:30" x14ac:dyDescent="0.2">
      <c r="A100" t="s">
        <v>320</v>
      </c>
      <c r="B100" t="s">
        <v>21</v>
      </c>
      <c r="C100">
        <v>65</v>
      </c>
      <c r="D100">
        <v>121</v>
      </c>
      <c r="E100">
        <v>259.10000000000002</v>
      </c>
      <c r="F100">
        <v>0</v>
      </c>
      <c r="G100">
        <v>0</v>
      </c>
      <c r="H100" t="s">
        <v>21</v>
      </c>
      <c r="I100" t="s">
        <v>22</v>
      </c>
      <c r="J100">
        <v>0</v>
      </c>
      <c r="K100">
        <v>0</v>
      </c>
      <c r="L100">
        <v>3</v>
      </c>
      <c r="M100" t="s">
        <v>25</v>
      </c>
      <c r="N100">
        <v>0</v>
      </c>
      <c r="O100" t="s">
        <v>55</v>
      </c>
      <c r="P100" t="s">
        <v>321</v>
      </c>
      <c r="Q100" t="s">
        <v>24</v>
      </c>
      <c r="R100">
        <v>54</v>
      </c>
      <c r="S100" t="s">
        <v>21</v>
      </c>
      <c r="T100" t="s">
        <v>21</v>
      </c>
      <c r="U100" t="s">
        <v>21</v>
      </c>
      <c r="V100">
        <v>0</v>
      </c>
      <c r="W100" t="s">
        <v>21</v>
      </c>
      <c r="X100" t="s">
        <v>53</v>
      </c>
      <c r="Y100" t="s">
        <v>33</v>
      </c>
      <c r="Z100">
        <v>55</v>
      </c>
      <c r="AA100">
        <v>3552</v>
      </c>
      <c r="AD100">
        <f>IF(Customers[[#This Row],[Churn Label]]="Yes", 1, 0)</f>
        <v>0</v>
      </c>
    </row>
    <row r="101" spans="1:30" x14ac:dyDescent="0.2">
      <c r="A101" t="s">
        <v>322</v>
      </c>
      <c r="B101" t="s">
        <v>21</v>
      </c>
      <c r="C101">
        <v>3</v>
      </c>
      <c r="D101">
        <v>4</v>
      </c>
      <c r="E101">
        <v>12.5</v>
      </c>
      <c r="F101">
        <v>0</v>
      </c>
      <c r="G101">
        <v>0</v>
      </c>
      <c r="H101" t="s">
        <v>21</v>
      </c>
      <c r="I101" t="s">
        <v>22</v>
      </c>
      <c r="J101">
        <v>0</v>
      </c>
      <c r="K101">
        <v>0</v>
      </c>
      <c r="L101">
        <v>0</v>
      </c>
      <c r="M101" t="s">
        <v>21</v>
      </c>
      <c r="N101">
        <v>0</v>
      </c>
      <c r="O101" t="s">
        <v>83</v>
      </c>
      <c r="P101" t="s">
        <v>323</v>
      </c>
      <c r="Q101" t="s">
        <v>26</v>
      </c>
      <c r="R101">
        <v>45</v>
      </c>
      <c r="S101" t="s">
        <v>21</v>
      </c>
      <c r="T101" t="s">
        <v>21</v>
      </c>
      <c r="U101" t="s">
        <v>21</v>
      </c>
      <c r="V101">
        <v>0</v>
      </c>
      <c r="W101" t="s">
        <v>21</v>
      </c>
      <c r="X101" t="s">
        <v>98</v>
      </c>
      <c r="Y101" t="s">
        <v>33</v>
      </c>
      <c r="Z101">
        <v>9</v>
      </c>
      <c r="AA101">
        <v>27</v>
      </c>
      <c r="AD101">
        <f>IF(Customers[[#This Row],[Churn Label]]="Yes", 1, 0)</f>
        <v>0</v>
      </c>
    </row>
    <row r="102" spans="1:30" x14ac:dyDescent="0.2">
      <c r="A102" t="s">
        <v>324</v>
      </c>
      <c r="B102" t="s">
        <v>21</v>
      </c>
      <c r="C102">
        <v>30</v>
      </c>
      <c r="D102">
        <v>146</v>
      </c>
      <c r="E102">
        <v>329.1</v>
      </c>
      <c r="F102">
        <v>0</v>
      </c>
      <c r="G102">
        <v>0</v>
      </c>
      <c r="H102" t="s">
        <v>21</v>
      </c>
      <c r="I102" t="s">
        <v>22</v>
      </c>
      <c r="J102">
        <v>0</v>
      </c>
      <c r="K102">
        <v>0</v>
      </c>
      <c r="L102">
        <v>1</v>
      </c>
      <c r="M102" t="s">
        <v>21</v>
      </c>
      <c r="N102">
        <v>0</v>
      </c>
      <c r="O102" t="s">
        <v>50</v>
      </c>
      <c r="P102" t="s">
        <v>325</v>
      </c>
      <c r="Q102" t="s">
        <v>26</v>
      </c>
      <c r="R102">
        <v>50</v>
      </c>
      <c r="S102" t="s">
        <v>21</v>
      </c>
      <c r="T102" t="s">
        <v>21</v>
      </c>
      <c r="U102" t="s">
        <v>21</v>
      </c>
      <c r="V102">
        <v>0</v>
      </c>
      <c r="W102" t="s">
        <v>25</v>
      </c>
      <c r="X102" t="s">
        <v>98</v>
      </c>
      <c r="Y102" t="s">
        <v>33</v>
      </c>
      <c r="Z102">
        <v>42</v>
      </c>
      <c r="AA102">
        <v>1259</v>
      </c>
      <c r="AD102">
        <f>IF(Customers[[#This Row],[Churn Label]]="Yes", 1, 0)</f>
        <v>0</v>
      </c>
    </row>
    <row r="103" spans="1:30" x14ac:dyDescent="0.2">
      <c r="A103" t="s">
        <v>326</v>
      </c>
      <c r="B103" t="s">
        <v>21</v>
      </c>
      <c r="C103">
        <v>73</v>
      </c>
      <c r="D103">
        <v>170</v>
      </c>
      <c r="E103">
        <v>366.6</v>
      </c>
      <c r="F103">
        <v>0</v>
      </c>
      <c r="G103">
        <v>0</v>
      </c>
      <c r="H103" t="s">
        <v>21</v>
      </c>
      <c r="I103" t="s">
        <v>22</v>
      </c>
      <c r="J103">
        <v>0</v>
      </c>
      <c r="K103">
        <v>0</v>
      </c>
      <c r="L103">
        <v>16</v>
      </c>
      <c r="M103" t="s">
        <v>25</v>
      </c>
      <c r="N103">
        <v>0</v>
      </c>
      <c r="O103" t="s">
        <v>71</v>
      </c>
      <c r="P103" t="s">
        <v>327</v>
      </c>
      <c r="Q103" t="s">
        <v>24</v>
      </c>
      <c r="R103">
        <v>29</v>
      </c>
      <c r="S103" t="s">
        <v>25</v>
      </c>
      <c r="T103" t="s">
        <v>21</v>
      </c>
      <c r="U103" t="s">
        <v>21</v>
      </c>
      <c r="V103">
        <v>0</v>
      </c>
      <c r="W103" t="s">
        <v>25</v>
      </c>
      <c r="X103" t="s">
        <v>98</v>
      </c>
      <c r="Y103" t="s">
        <v>33</v>
      </c>
      <c r="Z103">
        <v>36</v>
      </c>
      <c r="AA103">
        <v>2676</v>
      </c>
      <c r="AD103">
        <f>IF(Customers[[#This Row],[Churn Label]]="Yes", 1, 0)</f>
        <v>0</v>
      </c>
    </row>
    <row r="104" spans="1:30" x14ac:dyDescent="0.2">
      <c r="A104" t="s">
        <v>328</v>
      </c>
      <c r="B104" t="s">
        <v>21</v>
      </c>
      <c r="C104">
        <v>61</v>
      </c>
      <c r="D104">
        <v>211</v>
      </c>
      <c r="E104">
        <v>484.6</v>
      </c>
      <c r="F104">
        <v>0</v>
      </c>
      <c r="G104">
        <v>0</v>
      </c>
      <c r="H104" t="s">
        <v>21</v>
      </c>
      <c r="I104" t="s">
        <v>22</v>
      </c>
      <c r="J104">
        <v>0</v>
      </c>
      <c r="K104">
        <v>0</v>
      </c>
      <c r="L104">
        <v>6</v>
      </c>
      <c r="M104" t="s">
        <v>25</v>
      </c>
      <c r="N104">
        <v>0</v>
      </c>
      <c r="O104" t="s">
        <v>75</v>
      </c>
      <c r="P104" t="s">
        <v>329</v>
      </c>
      <c r="Q104" t="s">
        <v>26</v>
      </c>
      <c r="R104">
        <v>49</v>
      </c>
      <c r="S104" t="s">
        <v>21</v>
      </c>
      <c r="T104" t="s">
        <v>21</v>
      </c>
      <c r="U104" t="s">
        <v>21</v>
      </c>
      <c r="V104">
        <v>0</v>
      </c>
      <c r="W104" t="s">
        <v>25</v>
      </c>
      <c r="X104" t="s">
        <v>53</v>
      </c>
      <c r="Y104" t="s">
        <v>38</v>
      </c>
      <c r="Z104">
        <v>32</v>
      </c>
      <c r="AA104">
        <v>1956</v>
      </c>
      <c r="AD104">
        <f>IF(Customers[[#This Row],[Churn Label]]="Yes", 1, 0)</f>
        <v>0</v>
      </c>
    </row>
    <row r="105" spans="1:30" x14ac:dyDescent="0.2">
      <c r="A105" t="s">
        <v>330</v>
      </c>
      <c r="B105" t="s">
        <v>21</v>
      </c>
      <c r="C105">
        <v>22</v>
      </c>
      <c r="D105">
        <v>115</v>
      </c>
      <c r="E105">
        <v>281.5</v>
      </c>
      <c r="F105">
        <v>0</v>
      </c>
      <c r="G105">
        <v>0</v>
      </c>
      <c r="H105" t="s">
        <v>21</v>
      </c>
      <c r="I105" t="s">
        <v>22</v>
      </c>
      <c r="J105">
        <v>0</v>
      </c>
      <c r="K105">
        <v>0</v>
      </c>
      <c r="L105">
        <v>8</v>
      </c>
      <c r="M105" t="s">
        <v>21</v>
      </c>
      <c r="N105">
        <v>34</v>
      </c>
      <c r="O105" t="s">
        <v>71</v>
      </c>
      <c r="P105" t="s">
        <v>331</v>
      </c>
      <c r="Q105" t="s">
        <v>24</v>
      </c>
      <c r="R105">
        <v>25</v>
      </c>
      <c r="S105" t="s">
        <v>25</v>
      </c>
      <c r="T105" t="s">
        <v>21</v>
      </c>
      <c r="U105" t="s">
        <v>21</v>
      </c>
      <c r="V105">
        <v>0</v>
      </c>
      <c r="W105" t="s">
        <v>21</v>
      </c>
      <c r="X105" t="s">
        <v>32</v>
      </c>
      <c r="Y105" t="s">
        <v>38</v>
      </c>
      <c r="Z105">
        <v>43</v>
      </c>
      <c r="AA105">
        <v>924</v>
      </c>
      <c r="AD105">
        <f>IF(Customers[[#This Row],[Churn Label]]="Yes", 1, 0)</f>
        <v>0</v>
      </c>
    </row>
    <row r="106" spans="1:30" x14ac:dyDescent="0.2">
      <c r="A106" t="s">
        <v>332</v>
      </c>
      <c r="B106" t="s">
        <v>21</v>
      </c>
      <c r="C106">
        <v>21</v>
      </c>
      <c r="D106">
        <v>103</v>
      </c>
      <c r="E106">
        <v>270.89999999999998</v>
      </c>
      <c r="F106">
        <v>0</v>
      </c>
      <c r="G106">
        <v>0</v>
      </c>
      <c r="H106" t="s">
        <v>21</v>
      </c>
      <c r="I106" t="s">
        <v>22</v>
      </c>
      <c r="J106">
        <v>0</v>
      </c>
      <c r="K106">
        <v>0</v>
      </c>
      <c r="L106">
        <v>0</v>
      </c>
      <c r="M106" t="s">
        <v>21</v>
      </c>
      <c r="N106">
        <v>0</v>
      </c>
      <c r="O106" t="s">
        <v>81</v>
      </c>
      <c r="P106" t="s">
        <v>333</v>
      </c>
      <c r="Q106" t="s">
        <v>26</v>
      </c>
      <c r="R106">
        <v>36</v>
      </c>
      <c r="S106" t="s">
        <v>21</v>
      </c>
      <c r="T106" t="s">
        <v>21</v>
      </c>
      <c r="U106" t="s">
        <v>21</v>
      </c>
      <c r="V106">
        <v>0</v>
      </c>
      <c r="W106" t="s">
        <v>21</v>
      </c>
      <c r="X106" t="s">
        <v>98</v>
      </c>
      <c r="Y106" t="s">
        <v>33</v>
      </c>
      <c r="Z106">
        <v>8</v>
      </c>
      <c r="AA106">
        <v>169</v>
      </c>
      <c r="AD106">
        <f>IF(Customers[[#This Row],[Churn Label]]="Yes", 1, 0)</f>
        <v>0</v>
      </c>
    </row>
    <row r="107" spans="1:30" x14ac:dyDescent="0.2">
      <c r="A107" t="s">
        <v>334</v>
      </c>
      <c r="B107" t="s">
        <v>21</v>
      </c>
      <c r="C107">
        <v>16</v>
      </c>
      <c r="D107">
        <v>85</v>
      </c>
      <c r="E107">
        <v>239.1</v>
      </c>
      <c r="F107">
        <v>0</v>
      </c>
      <c r="G107">
        <v>0</v>
      </c>
      <c r="H107" t="s">
        <v>21</v>
      </c>
      <c r="I107" t="s">
        <v>22</v>
      </c>
      <c r="J107">
        <v>0</v>
      </c>
      <c r="K107">
        <v>0</v>
      </c>
      <c r="L107">
        <v>9</v>
      </c>
      <c r="M107" t="s">
        <v>25</v>
      </c>
      <c r="N107">
        <v>0</v>
      </c>
      <c r="O107" t="s">
        <v>94</v>
      </c>
      <c r="P107" t="s">
        <v>335</v>
      </c>
      <c r="Q107" t="s">
        <v>26</v>
      </c>
      <c r="R107">
        <v>41</v>
      </c>
      <c r="S107" t="s">
        <v>21</v>
      </c>
      <c r="T107" t="s">
        <v>21</v>
      </c>
      <c r="U107" t="s">
        <v>21</v>
      </c>
      <c r="V107">
        <v>0</v>
      </c>
      <c r="W107" t="s">
        <v>25</v>
      </c>
      <c r="X107" t="s">
        <v>53</v>
      </c>
      <c r="Y107" t="s">
        <v>33</v>
      </c>
      <c r="Z107">
        <v>24</v>
      </c>
      <c r="AA107">
        <v>386</v>
      </c>
      <c r="AD107">
        <f>IF(Customers[[#This Row],[Churn Label]]="Yes", 1, 0)</f>
        <v>0</v>
      </c>
    </row>
    <row r="108" spans="1:30" x14ac:dyDescent="0.2">
      <c r="A108" t="s">
        <v>336</v>
      </c>
      <c r="B108" t="s">
        <v>21</v>
      </c>
      <c r="C108">
        <v>10</v>
      </c>
      <c r="D108">
        <v>77</v>
      </c>
      <c r="E108">
        <v>137.1</v>
      </c>
      <c r="F108">
        <v>0</v>
      </c>
      <c r="G108">
        <v>0</v>
      </c>
      <c r="H108" t="s">
        <v>21</v>
      </c>
      <c r="I108" t="s">
        <v>22</v>
      </c>
      <c r="J108">
        <v>0</v>
      </c>
      <c r="K108">
        <v>0</v>
      </c>
      <c r="L108">
        <v>0</v>
      </c>
      <c r="M108" t="s">
        <v>21</v>
      </c>
      <c r="N108">
        <v>0</v>
      </c>
      <c r="O108" t="s">
        <v>37</v>
      </c>
      <c r="P108" t="s">
        <v>337</v>
      </c>
      <c r="Q108" t="s">
        <v>26</v>
      </c>
      <c r="R108">
        <v>43</v>
      </c>
      <c r="S108" t="s">
        <v>21</v>
      </c>
      <c r="T108" t="s">
        <v>21</v>
      </c>
      <c r="U108" t="s">
        <v>21</v>
      </c>
      <c r="V108">
        <v>0</v>
      </c>
      <c r="W108" t="s">
        <v>21</v>
      </c>
      <c r="X108" t="s">
        <v>53</v>
      </c>
      <c r="Y108" t="s">
        <v>38</v>
      </c>
      <c r="Z108">
        <v>15</v>
      </c>
      <c r="AA108">
        <v>142</v>
      </c>
      <c r="AD108">
        <f>IF(Customers[[#This Row],[Churn Label]]="Yes", 1, 0)</f>
        <v>0</v>
      </c>
    </row>
    <row r="109" spans="1:30" x14ac:dyDescent="0.2">
      <c r="A109" t="s">
        <v>338</v>
      </c>
      <c r="B109" t="s">
        <v>21</v>
      </c>
      <c r="C109">
        <v>2</v>
      </c>
      <c r="D109">
        <v>4</v>
      </c>
      <c r="E109">
        <v>11.6</v>
      </c>
      <c r="F109">
        <v>0</v>
      </c>
      <c r="G109">
        <v>0</v>
      </c>
      <c r="H109" t="s">
        <v>21</v>
      </c>
      <c r="I109" t="s">
        <v>22</v>
      </c>
      <c r="J109">
        <v>0</v>
      </c>
      <c r="K109">
        <v>0</v>
      </c>
      <c r="L109">
        <v>2</v>
      </c>
      <c r="M109" t="s">
        <v>25</v>
      </c>
      <c r="N109">
        <v>0</v>
      </c>
      <c r="O109" t="s">
        <v>42</v>
      </c>
      <c r="P109" t="s">
        <v>339</v>
      </c>
      <c r="Q109" t="s">
        <v>24</v>
      </c>
      <c r="R109">
        <v>52</v>
      </c>
      <c r="S109" t="s">
        <v>21</v>
      </c>
      <c r="T109" t="s">
        <v>21</v>
      </c>
      <c r="U109" t="s">
        <v>21</v>
      </c>
      <c r="V109">
        <v>0</v>
      </c>
      <c r="W109" t="s">
        <v>21</v>
      </c>
      <c r="X109" t="s">
        <v>32</v>
      </c>
      <c r="Y109" t="s">
        <v>38</v>
      </c>
      <c r="Z109">
        <v>35</v>
      </c>
      <c r="AA109">
        <v>68</v>
      </c>
      <c r="AD109">
        <f>IF(Customers[[#This Row],[Churn Label]]="Yes", 1, 0)</f>
        <v>0</v>
      </c>
    </row>
    <row r="110" spans="1:30" x14ac:dyDescent="0.2">
      <c r="A110" t="s">
        <v>340</v>
      </c>
      <c r="B110" t="s">
        <v>21</v>
      </c>
      <c r="C110">
        <v>54</v>
      </c>
      <c r="D110">
        <v>330</v>
      </c>
      <c r="E110">
        <v>642.70000000000005</v>
      </c>
      <c r="F110">
        <v>0</v>
      </c>
      <c r="G110">
        <v>0</v>
      </c>
      <c r="H110" t="s">
        <v>21</v>
      </c>
      <c r="I110" t="s">
        <v>22</v>
      </c>
      <c r="J110">
        <v>0</v>
      </c>
      <c r="K110">
        <v>0</v>
      </c>
      <c r="L110">
        <v>1</v>
      </c>
      <c r="M110" t="s">
        <v>25</v>
      </c>
      <c r="N110">
        <v>0</v>
      </c>
      <c r="O110" t="s">
        <v>55</v>
      </c>
      <c r="P110" t="s">
        <v>341</v>
      </c>
      <c r="Q110" t="s">
        <v>26</v>
      </c>
      <c r="R110">
        <v>38</v>
      </c>
      <c r="S110" t="s">
        <v>21</v>
      </c>
      <c r="T110" t="s">
        <v>21</v>
      </c>
      <c r="U110" t="s">
        <v>21</v>
      </c>
      <c r="V110">
        <v>0</v>
      </c>
      <c r="W110" t="s">
        <v>25</v>
      </c>
      <c r="X110" t="s">
        <v>53</v>
      </c>
      <c r="Y110" t="s">
        <v>38</v>
      </c>
      <c r="Z110">
        <v>43</v>
      </c>
      <c r="AA110">
        <v>2293</v>
      </c>
      <c r="AD110">
        <f>IF(Customers[[#This Row],[Churn Label]]="Yes", 1, 0)</f>
        <v>0</v>
      </c>
    </row>
    <row r="111" spans="1:30" x14ac:dyDescent="0.2">
      <c r="A111" t="s">
        <v>342</v>
      </c>
      <c r="B111" t="s">
        <v>21</v>
      </c>
      <c r="C111">
        <v>11</v>
      </c>
      <c r="D111">
        <v>84</v>
      </c>
      <c r="E111">
        <v>159</v>
      </c>
      <c r="F111">
        <v>0</v>
      </c>
      <c r="G111">
        <v>0</v>
      </c>
      <c r="H111" t="s">
        <v>21</v>
      </c>
      <c r="I111" t="s">
        <v>22</v>
      </c>
      <c r="J111">
        <v>0</v>
      </c>
      <c r="K111">
        <v>0</v>
      </c>
      <c r="L111">
        <v>0</v>
      </c>
      <c r="M111" t="s">
        <v>21</v>
      </c>
      <c r="N111">
        <v>0</v>
      </c>
      <c r="O111" t="s">
        <v>72</v>
      </c>
      <c r="P111" t="s">
        <v>343</v>
      </c>
      <c r="Q111" t="s">
        <v>24</v>
      </c>
      <c r="R111">
        <v>21</v>
      </c>
      <c r="S111" t="s">
        <v>25</v>
      </c>
      <c r="T111" t="s">
        <v>21</v>
      </c>
      <c r="U111" t="s">
        <v>21</v>
      </c>
      <c r="V111">
        <v>0</v>
      </c>
      <c r="W111" t="s">
        <v>21</v>
      </c>
      <c r="X111" t="s">
        <v>98</v>
      </c>
      <c r="Y111" t="s">
        <v>33</v>
      </c>
      <c r="Z111">
        <v>10</v>
      </c>
      <c r="AA111">
        <v>117</v>
      </c>
      <c r="AD111">
        <f>IF(Customers[[#This Row],[Churn Label]]="Yes", 1, 0)</f>
        <v>0</v>
      </c>
    </row>
    <row r="112" spans="1:30" x14ac:dyDescent="0.2">
      <c r="A112" t="s">
        <v>344</v>
      </c>
      <c r="B112" t="s">
        <v>21</v>
      </c>
      <c r="C112">
        <v>69</v>
      </c>
      <c r="D112">
        <v>248</v>
      </c>
      <c r="E112">
        <v>753.7</v>
      </c>
      <c r="F112">
        <v>0</v>
      </c>
      <c r="G112">
        <v>0</v>
      </c>
      <c r="H112" t="s">
        <v>21</v>
      </c>
      <c r="I112" t="s">
        <v>22</v>
      </c>
      <c r="J112">
        <v>0</v>
      </c>
      <c r="K112">
        <v>0</v>
      </c>
      <c r="L112">
        <v>0</v>
      </c>
      <c r="M112" t="s">
        <v>21</v>
      </c>
      <c r="N112">
        <v>0</v>
      </c>
      <c r="O112" t="s">
        <v>36</v>
      </c>
      <c r="P112" t="s">
        <v>345</v>
      </c>
      <c r="Q112" t="s">
        <v>26</v>
      </c>
      <c r="R112">
        <v>43</v>
      </c>
      <c r="S112" t="s">
        <v>21</v>
      </c>
      <c r="T112" t="s">
        <v>21</v>
      </c>
      <c r="U112" t="s">
        <v>21</v>
      </c>
      <c r="V112">
        <v>0</v>
      </c>
      <c r="W112" t="s">
        <v>21</v>
      </c>
      <c r="X112" t="s">
        <v>53</v>
      </c>
      <c r="Y112" t="s">
        <v>33</v>
      </c>
      <c r="Z112">
        <v>10</v>
      </c>
      <c r="AA112">
        <v>695</v>
      </c>
      <c r="AD112">
        <f>IF(Customers[[#This Row],[Churn Label]]="Yes", 1, 0)</f>
        <v>0</v>
      </c>
    </row>
    <row r="113" spans="1:30" x14ac:dyDescent="0.2">
      <c r="A113" t="s">
        <v>346</v>
      </c>
      <c r="B113" t="s">
        <v>21</v>
      </c>
      <c r="C113">
        <v>70</v>
      </c>
      <c r="D113">
        <v>342</v>
      </c>
      <c r="E113">
        <v>913.1</v>
      </c>
      <c r="F113">
        <v>0</v>
      </c>
      <c r="G113">
        <v>0</v>
      </c>
      <c r="H113" t="s">
        <v>21</v>
      </c>
      <c r="I113" t="s">
        <v>22</v>
      </c>
      <c r="J113">
        <v>0</v>
      </c>
      <c r="K113">
        <v>0</v>
      </c>
      <c r="L113">
        <v>6</v>
      </c>
      <c r="M113" t="s">
        <v>25</v>
      </c>
      <c r="N113">
        <v>0</v>
      </c>
      <c r="O113" t="s">
        <v>35</v>
      </c>
      <c r="P113" t="s">
        <v>347</v>
      </c>
      <c r="Q113" t="s">
        <v>26</v>
      </c>
      <c r="R113">
        <v>38</v>
      </c>
      <c r="S113" t="s">
        <v>21</v>
      </c>
      <c r="T113" t="s">
        <v>21</v>
      </c>
      <c r="U113" t="s">
        <v>21</v>
      </c>
      <c r="V113">
        <v>0</v>
      </c>
      <c r="W113" t="s">
        <v>25</v>
      </c>
      <c r="X113" t="s">
        <v>53</v>
      </c>
      <c r="Y113" t="s">
        <v>38</v>
      </c>
      <c r="Z113">
        <v>52</v>
      </c>
      <c r="AA113">
        <v>3654</v>
      </c>
      <c r="AD113">
        <f>IF(Customers[[#This Row],[Churn Label]]="Yes", 1, 0)</f>
        <v>0</v>
      </c>
    </row>
    <row r="114" spans="1:30" x14ac:dyDescent="0.2">
      <c r="A114" t="s">
        <v>348</v>
      </c>
      <c r="B114" t="s">
        <v>21</v>
      </c>
      <c r="C114">
        <v>42</v>
      </c>
      <c r="D114">
        <v>151</v>
      </c>
      <c r="E114">
        <v>336.1</v>
      </c>
      <c r="F114">
        <v>0</v>
      </c>
      <c r="G114">
        <v>0</v>
      </c>
      <c r="H114" t="s">
        <v>21</v>
      </c>
      <c r="I114" t="s">
        <v>22</v>
      </c>
      <c r="J114">
        <v>0</v>
      </c>
      <c r="K114">
        <v>0</v>
      </c>
      <c r="L114">
        <v>11</v>
      </c>
      <c r="M114" t="s">
        <v>25</v>
      </c>
      <c r="N114">
        <v>0</v>
      </c>
      <c r="O114" t="s">
        <v>30</v>
      </c>
      <c r="P114" t="s">
        <v>349</v>
      </c>
      <c r="Q114" t="s">
        <v>26</v>
      </c>
      <c r="R114">
        <v>59</v>
      </c>
      <c r="S114" t="s">
        <v>21</v>
      </c>
      <c r="T114" t="s">
        <v>21</v>
      </c>
      <c r="U114" t="s">
        <v>21</v>
      </c>
      <c r="V114">
        <v>0</v>
      </c>
      <c r="W114" t="s">
        <v>25</v>
      </c>
      <c r="X114" t="s">
        <v>98</v>
      </c>
      <c r="Y114" t="s">
        <v>38</v>
      </c>
      <c r="Z114">
        <v>42</v>
      </c>
      <c r="AA114">
        <v>1778</v>
      </c>
      <c r="AD114">
        <f>IF(Customers[[#This Row],[Churn Label]]="Yes", 1, 0)</f>
        <v>0</v>
      </c>
    </row>
    <row r="115" spans="1:30" x14ac:dyDescent="0.2">
      <c r="A115" t="s">
        <v>350</v>
      </c>
      <c r="B115" t="s">
        <v>21</v>
      </c>
      <c r="C115">
        <v>14</v>
      </c>
      <c r="D115">
        <v>25</v>
      </c>
      <c r="E115">
        <v>72.099999999999994</v>
      </c>
      <c r="F115">
        <v>0</v>
      </c>
      <c r="G115">
        <v>0</v>
      </c>
      <c r="H115" t="s">
        <v>21</v>
      </c>
      <c r="I115" t="s">
        <v>22</v>
      </c>
      <c r="J115">
        <v>0</v>
      </c>
      <c r="K115">
        <v>0</v>
      </c>
      <c r="L115">
        <v>8</v>
      </c>
      <c r="M115" t="s">
        <v>25</v>
      </c>
      <c r="N115">
        <v>0</v>
      </c>
      <c r="O115" t="s">
        <v>68</v>
      </c>
      <c r="P115" t="s">
        <v>351</v>
      </c>
      <c r="Q115" t="s">
        <v>26</v>
      </c>
      <c r="R115">
        <v>51</v>
      </c>
      <c r="S115" t="s">
        <v>21</v>
      </c>
      <c r="T115" t="s">
        <v>21</v>
      </c>
      <c r="U115" t="s">
        <v>21</v>
      </c>
      <c r="V115">
        <v>0</v>
      </c>
      <c r="W115" t="s">
        <v>25</v>
      </c>
      <c r="X115" t="s">
        <v>53</v>
      </c>
      <c r="Y115" t="s">
        <v>33</v>
      </c>
      <c r="Z115">
        <v>54</v>
      </c>
      <c r="AA115">
        <v>780</v>
      </c>
      <c r="AD115">
        <f>IF(Customers[[#This Row],[Churn Label]]="Yes", 1, 0)</f>
        <v>0</v>
      </c>
    </row>
    <row r="116" spans="1:30" x14ac:dyDescent="0.2">
      <c r="A116" t="s">
        <v>352</v>
      </c>
      <c r="B116" t="s">
        <v>21</v>
      </c>
      <c r="C116">
        <v>32</v>
      </c>
      <c r="D116">
        <v>145</v>
      </c>
      <c r="E116">
        <v>350.4</v>
      </c>
      <c r="F116">
        <v>0</v>
      </c>
      <c r="G116">
        <v>0</v>
      </c>
      <c r="H116" t="s">
        <v>21</v>
      </c>
      <c r="I116" t="s">
        <v>22</v>
      </c>
      <c r="J116">
        <v>0</v>
      </c>
      <c r="K116">
        <v>0</v>
      </c>
      <c r="L116">
        <v>0</v>
      </c>
      <c r="M116" t="s">
        <v>21</v>
      </c>
      <c r="N116">
        <v>0</v>
      </c>
      <c r="O116" t="s">
        <v>50</v>
      </c>
      <c r="P116" t="s">
        <v>353</v>
      </c>
      <c r="Q116" t="s">
        <v>24</v>
      </c>
      <c r="R116">
        <v>59</v>
      </c>
      <c r="S116" t="s">
        <v>21</v>
      </c>
      <c r="T116" t="s">
        <v>21</v>
      </c>
      <c r="U116" t="s">
        <v>21</v>
      </c>
      <c r="V116">
        <v>0</v>
      </c>
      <c r="W116" t="s">
        <v>21</v>
      </c>
      <c r="X116" t="s">
        <v>98</v>
      </c>
      <c r="Y116" t="s">
        <v>38</v>
      </c>
      <c r="Z116">
        <v>12</v>
      </c>
      <c r="AA116">
        <v>372</v>
      </c>
      <c r="AD116">
        <f>IF(Customers[[#This Row],[Churn Label]]="Yes", 1, 0)</f>
        <v>0</v>
      </c>
    </row>
    <row r="117" spans="1:30" x14ac:dyDescent="0.2">
      <c r="A117" t="s">
        <v>354</v>
      </c>
      <c r="B117" t="s">
        <v>21</v>
      </c>
      <c r="C117">
        <v>32</v>
      </c>
      <c r="D117">
        <v>58</v>
      </c>
      <c r="E117">
        <v>126.3</v>
      </c>
      <c r="F117">
        <v>0</v>
      </c>
      <c r="G117">
        <v>0</v>
      </c>
      <c r="H117" t="s">
        <v>21</v>
      </c>
      <c r="I117" t="s">
        <v>22</v>
      </c>
      <c r="J117">
        <v>0</v>
      </c>
      <c r="K117">
        <v>0</v>
      </c>
      <c r="L117">
        <v>0</v>
      </c>
      <c r="M117" t="s">
        <v>21</v>
      </c>
      <c r="N117">
        <v>0</v>
      </c>
      <c r="O117" t="s">
        <v>63</v>
      </c>
      <c r="P117" t="s">
        <v>355</v>
      </c>
      <c r="Q117" t="s">
        <v>107</v>
      </c>
      <c r="R117">
        <v>53</v>
      </c>
      <c r="S117" t="s">
        <v>21</v>
      </c>
      <c r="T117" t="s">
        <v>21</v>
      </c>
      <c r="U117" t="s">
        <v>21</v>
      </c>
      <c r="V117">
        <v>0</v>
      </c>
      <c r="W117" t="s">
        <v>21</v>
      </c>
      <c r="X117" t="s">
        <v>32</v>
      </c>
      <c r="Y117" t="s">
        <v>38</v>
      </c>
      <c r="Z117">
        <v>10</v>
      </c>
      <c r="AA117">
        <v>319</v>
      </c>
      <c r="AD117">
        <f>IF(Customers[[#This Row],[Churn Label]]="Yes", 1, 0)</f>
        <v>0</v>
      </c>
    </row>
    <row r="118" spans="1:30" x14ac:dyDescent="0.2">
      <c r="A118" t="s">
        <v>356</v>
      </c>
      <c r="B118" t="s">
        <v>21</v>
      </c>
      <c r="C118">
        <v>61</v>
      </c>
      <c r="D118">
        <v>298</v>
      </c>
      <c r="E118">
        <v>792</v>
      </c>
      <c r="F118">
        <v>0</v>
      </c>
      <c r="G118">
        <v>0</v>
      </c>
      <c r="H118" t="s">
        <v>21</v>
      </c>
      <c r="I118" t="s">
        <v>22</v>
      </c>
      <c r="J118">
        <v>0</v>
      </c>
      <c r="K118">
        <v>0</v>
      </c>
      <c r="L118">
        <v>0</v>
      </c>
      <c r="M118" t="s">
        <v>21</v>
      </c>
      <c r="N118">
        <v>0</v>
      </c>
      <c r="O118" t="s">
        <v>46</v>
      </c>
      <c r="P118" t="s">
        <v>357</v>
      </c>
      <c r="Q118" t="s">
        <v>26</v>
      </c>
      <c r="R118">
        <v>24</v>
      </c>
      <c r="S118" t="s">
        <v>25</v>
      </c>
      <c r="T118" t="s">
        <v>21</v>
      </c>
      <c r="U118" t="s">
        <v>21</v>
      </c>
      <c r="V118">
        <v>0</v>
      </c>
      <c r="W118" t="s">
        <v>21</v>
      </c>
      <c r="X118" t="s">
        <v>98</v>
      </c>
      <c r="Y118" t="s">
        <v>33</v>
      </c>
      <c r="Z118">
        <v>9</v>
      </c>
      <c r="AA118">
        <v>543</v>
      </c>
      <c r="AD118">
        <f>IF(Customers[[#This Row],[Churn Label]]="Yes", 1, 0)</f>
        <v>0</v>
      </c>
    </row>
    <row r="119" spans="1:30" x14ac:dyDescent="0.2">
      <c r="A119" t="s">
        <v>358</v>
      </c>
      <c r="B119" t="s">
        <v>21</v>
      </c>
      <c r="C119">
        <v>1</v>
      </c>
      <c r="D119">
        <v>7</v>
      </c>
      <c r="E119">
        <v>10</v>
      </c>
      <c r="F119">
        <v>0</v>
      </c>
      <c r="G119">
        <v>0</v>
      </c>
      <c r="H119" t="s">
        <v>21</v>
      </c>
      <c r="I119" t="s">
        <v>22</v>
      </c>
      <c r="J119">
        <v>0</v>
      </c>
      <c r="K119">
        <v>0</v>
      </c>
      <c r="L119">
        <v>21</v>
      </c>
      <c r="M119" t="s">
        <v>25</v>
      </c>
      <c r="N119">
        <v>0</v>
      </c>
      <c r="O119" t="s">
        <v>23</v>
      </c>
      <c r="P119" t="s">
        <v>359</v>
      </c>
      <c r="Q119" t="s">
        <v>24</v>
      </c>
      <c r="R119">
        <v>25</v>
      </c>
      <c r="S119" t="s">
        <v>25</v>
      </c>
      <c r="T119" t="s">
        <v>21</v>
      </c>
      <c r="U119" t="s">
        <v>21</v>
      </c>
      <c r="V119">
        <v>0</v>
      </c>
      <c r="W119" t="s">
        <v>21</v>
      </c>
      <c r="X119" t="s">
        <v>32</v>
      </c>
      <c r="Y119" t="s">
        <v>33</v>
      </c>
      <c r="Z119">
        <v>22</v>
      </c>
      <c r="AA119">
        <v>22</v>
      </c>
      <c r="AD119">
        <f>IF(Customers[[#This Row],[Churn Label]]="Yes", 1, 0)</f>
        <v>0</v>
      </c>
    </row>
    <row r="120" spans="1:30" x14ac:dyDescent="0.2">
      <c r="A120" t="s">
        <v>360</v>
      </c>
      <c r="B120" t="s">
        <v>21</v>
      </c>
      <c r="C120">
        <v>33</v>
      </c>
      <c r="D120">
        <v>75</v>
      </c>
      <c r="E120">
        <v>262.60000000000002</v>
      </c>
      <c r="F120">
        <v>0</v>
      </c>
      <c r="G120">
        <v>0</v>
      </c>
      <c r="H120" t="s">
        <v>21</v>
      </c>
      <c r="I120" t="s">
        <v>22</v>
      </c>
      <c r="J120">
        <v>0</v>
      </c>
      <c r="K120">
        <v>0</v>
      </c>
      <c r="L120">
        <v>8</v>
      </c>
      <c r="M120" t="s">
        <v>25</v>
      </c>
      <c r="N120">
        <v>0</v>
      </c>
      <c r="O120" t="s">
        <v>64</v>
      </c>
      <c r="P120" t="s">
        <v>361</v>
      </c>
      <c r="Q120" t="s">
        <v>26</v>
      </c>
      <c r="R120">
        <v>38</v>
      </c>
      <c r="S120" t="s">
        <v>21</v>
      </c>
      <c r="T120" t="s">
        <v>21</v>
      </c>
      <c r="U120" t="s">
        <v>21</v>
      </c>
      <c r="V120">
        <v>0</v>
      </c>
      <c r="W120" t="s">
        <v>25</v>
      </c>
      <c r="X120" t="s">
        <v>98</v>
      </c>
      <c r="Y120" t="s">
        <v>33</v>
      </c>
      <c r="Z120">
        <v>43</v>
      </c>
      <c r="AA120">
        <v>1411</v>
      </c>
      <c r="AD120">
        <f>IF(Customers[[#This Row],[Churn Label]]="Yes", 1, 0)</f>
        <v>0</v>
      </c>
    </row>
    <row r="121" spans="1:30" x14ac:dyDescent="0.2">
      <c r="A121" t="s">
        <v>362</v>
      </c>
      <c r="B121" t="s">
        <v>21</v>
      </c>
      <c r="C121">
        <v>20</v>
      </c>
      <c r="D121">
        <v>135</v>
      </c>
      <c r="E121">
        <v>237.2</v>
      </c>
      <c r="F121">
        <v>0</v>
      </c>
      <c r="G121">
        <v>0</v>
      </c>
      <c r="H121" t="s">
        <v>21</v>
      </c>
      <c r="I121" t="s">
        <v>22</v>
      </c>
      <c r="J121">
        <v>0</v>
      </c>
      <c r="K121">
        <v>0</v>
      </c>
      <c r="L121">
        <v>9</v>
      </c>
      <c r="M121" t="s">
        <v>25</v>
      </c>
      <c r="N121">
        <v>0</v>
      </c>
      <c r="O121" t="s">
        <v>70</v>
      </c>
      <c r="P121" t="s">
        <v>363</v>
      </c>
      <c r="Q121" t="s">
        <v>26</v>
      </c>
      <c r="R121">
        <v>44</v>
      </c>
      <c r="S121" t="s">
        <v>21</v>
      </c>
      <c r="T121" t="s">
        <v>21</v>
      </c>
      <c r="U121" t="s">
        <v>21</v>
      </c>
      <c r="V121">
        <v>0</v>
      </c>
      <c r="W121" t="s">
        <v>21</v>
      </c>
      <c r="X121" t="s">
        <v>32</v>
      </c>
      <c r="Y121" t="s">
        <v>33</v>
      </c>
      <c r="Z121">
        <v>34</v>
      </c>
      <c r="AA121">
        <v>669</v>
      </c>
      <c r="AD121">
        <f>IF(Customers[[#This Row],[Churn Label]]="Yes", 1, 0)</f>
        <v>0</v>
      </c>
    </row>
    <row r="122" spans="1:30" x14ac:dyDescent="0.2">
      <c r="A122" t="s">
        <v>364</v>
      </c>
      <c r="B122" t="s">
        <v>21</v>
      </c>
      <c r="C122">
        <v>3</v>
      </c>
      <c r="D122">
        <v>17</v>
      </c>
      <c r="E122">
        <v>43.2</v>
      </c>
      <c r="F122">
        <v>0</v>
      </c>
      <c r="G122">
        <v>0</v>
      </c>
      <c r="H122" t="s">
        <v>21</v>
      </c>
      <c r="I122" t="s">
        <v>22</v>
      </c>
      <c r="J122">
        <v>0</v>
      </c>
      <c r="K122">
        <v>0</v>
      </c>
      <c r="L122">
        <v>30</v>
      </c>
      <c r="M122" t="s">
        <v>25</v>
      </c>
      <c r="N122">
        <v>0</v>
      </c>
      <c r="O122" t="s">
        <v>29</v>
      </c>
      <c r="P122" t="s">
        <v>365</v>
      </c>
      <c r="Q122" t="s">
        <v>26</v>
      </c>
      <c r="R122">
        <v>21</v>
      </c>
      <c r="S122" t="s">
        <v>25</v>
      </c>
      <c r="T122" t="s">
        <v>21</v>
      </c>
      <c r="U122" t="s">
        <v>21</v>
      </c>
      <c r="V122">
        <v>0</v>
      </c>
      <c r="W122" t="s">
        <v>21</v>
      </c>
      <c r="X122" t="s">
        <v>32</v>
      </c>
      <c r="Y122" t="s">
        <v>38</v>
      </c>
      <c r="Z122">
        <v>17</v>
      </c>
      <c r="AA122">
        <v>45</v>
      </c>
      <c r="AD122">
        <f>IF(Customers[[#This Row],[Churn Label]]="Yes", 1, 0)</f>
        <v>0</v>
      </c>
    </row>
    <row r="123" spans="1:30" x14ac:dyDescent="0.2">
      <c r="A123" t="s">
        <v>366</v>
      </c>
      <c r="B123" t="s">
        <v>21</v>
      </c>
      <c r="C123">
        <v>12</v>
      </c>
      <c r="D123">
        <v>103</v>
      </c>
      <c r="E123">
        <v>199.3</v>
      </c>
      <c r="F123">
        <v>0</v>
      </c>
      <c r="G123">
        <v>0</v>
      </c>
      <c r="H123" t="s">
        <v>21</v>
      </c>
      <c r="I123" t="s">
        <v>22</v>
      </c>
      <c r="J123">
        <v>0</v>
      </c>
      <c r="K123">
        <v>0</v>
      </c>
      <c r="L123">
        <v>0</v>
      </c>
      <c r="M123" t="s">
        <v>21</v>
      </c>
      <c r="N123">
        <v>0</v>
      </c>
      <c r="O123" t="s">
        <v>86</v>
      </c>
      <c r="P123" t="s">
        <v>367</v>
      </c>
      <c r="Q123" t="s">
        <v>24</v>
      </c>
      <c r="R123">
        <v>59</v>
      </c>
      <c r="S123" t="s">
        <v>21</v>
      </c>
      <c r="T123" t="s">
        <v>21</v>
      </c>
      <c r="U123" t="s">
        <v>21</v>
      </c>
      <c r="V123">
        <v>0</v>
      </c>
      <c r="W123" t="s">
        <v>21</v>
      </c>
      <c r="X123" t="s">
        <v>98</v>
      </c>
      <c r="Y123" t="s">
        <v>38</v>
      </c>
      <c r="Z123">
        <v>12</v>
      </c>
      <c r="AA123">
        <v>147</v>
      </c>
      <c r="AD123">
        <f>IF(Customers[[#This Row],[Churn Label]]="Yes", 1, 0)</f>
        <v>0</v>
      </c>
    </row>
    <row r="124" spans="1:30" x14ac:dyDescent="0.2">
      <c r="A124" t="s">
        <v>368</v>
      </c>
      <c r="B124" t="s">
        <v>21</v>
      </c>
      <c r="C124">
        <v>42</v>
      </c>
      <c r="D124">
        <v>236</v>
      </c>
      <c r="E124">
        <v>630.5</v>
      </c>
      <c r="F124">
        <v>0</v>
      </c>
      <c r="G124">
        <v>0</v>
      </c>
      <c r="H124" t="s">
        <v>21</v>
      </c>
      <c r="I124" t="s">
        <v>22</v>
      </c>
      <c r="J124">
        <v>0</v>
      </c>
      <c r="K124">
        <v>0</v>
      </c>
      <c r="L124">
        <v>12</v>
      </c>
      <c r="M124" t="s">
        <v>25</v>
      </c>
      <c r="N124">
        <v>0</v>
      </c>
      <c r="O124" t="s">
        <v>83</v>
      </c>
      <c r="P124" t="s">
        <v>369</v>
      </c>
      <c r="Q124" t="s">
        <v>24</v>
      </c>
      <c r="R124">
        <v>66</v>
      </c>
      <c r="S124" t="s">
        <v>21</v>
      </c>
      <c r="T124" t="s">
        <v>25</v>
      </c>
      <c r="U124" t="s">
        <v>21</v>
      </c>
      <c r="V124">
        <v>0</v>
      </c>
      <c r="W124" t="s">
        <v>21</v>
      </c>
      <c r="X124" t="s">
        <v>32</v>
      </c>
      <c r="Y124" t="s">
        <v>33</v>
      </c>
      <c r="Z124">
        <v>36</v>
      </c>
      <c r="AA124">
        <v>1533</v>
      </c>
      <c r="AD124">
        <f>IF(Customers[[#This Row],[Churn Label]]="Yes", 1, 0)</f>
        <v>0</v>
      </c>
    </row>
    <row r="125" spans="1:30" x14ac:dyDescent="0.2">
      <c r="A125" t="s">
        <v>370</v>
      </c>
      <c r="B125" t="s">
        <v>21</v>
      </c>
      <c r="C125">
        <v>44</v>
      </c>
      <c r="D125">
        <v>188</v>
      </c>
      <c r="E125">
        <v>397.2</v>
      </c>
      <c r="F125">
        <v>0</v>
      </c>
      <c r="G125">
        <v>0</v>
      </c>
      <c r="H125" t="s">
        <v>21</v>
      </c>
      <c r="I125" t="s">
        <v>22</v>
      </c>
      <c r="J125">
        <v>0</v>
      </c>
      <c r="K125">
        <v>0</v>
      </c>
      <c r="L125">
        <v>26</v>
      </c>
      <c r="M125" t="s">
        <v>25</v>
      </c>
      <c r="N125">
        <v>0</v>
      </c>
      <c r="O125" t="s">
        <v>30</v>
      </c>
      <c r="P125" t="s">
        <v>371</v>
      </c>
      <c r="Q125" t="s">
        <v>26</v>
      </c>
      <c r="R125">
        <v>24</v>
      </c>
      <c r="S125" t="s">
        <v>25</v>
      </c>
      <c r="T125" t="s">
        <v>21</v>
      </c>
      <c r="U125" t="s">
        <v>21</v>
      </c>
      <c r="V125">
        <v>0</v>
      </c>
      <c r="W125" t="s">
        <v>21</v>
      </c>
      <c r="X125" t="s">
        <v>98</v>
      </c>
      <c r="Y125" t="s">
        <v>33</v>
      </c>
      <c r="Z125">
        <v>25</v>
      </c>
      <c r="AA125">
        <v>1102</v>
      </c>
      <c r="AD125">
        <f>IF(Customers[[#This Row],[Churn Label]]="Yes", 1, 0)</f>
        <v>0</v>
      </c>
    </row>
    <row r="126" spans="1:30" x14ac:dyDescent="0.2">
      <c r="A126" t="s">
        <v>372</v>
      </c>
      <c r="B126" t="s">
        <v>21</v>
      </c>
      <c r="C126">
        <v>70</v>
      </c>
      <c r="D126">
        <v>170</v>
      </c>
      <c r="E126">
        <v>557.1</v>
      </c>
      <c r="F126">
        <v>0</v>
      </c>
      <c r="G126">
        <v>0</v>
      </c>
      <c r="H126" t="s">
        <v>21</v>
      </c>
      <c r="I126" t="s">
        <v>22</v>
      </c>
      <c r="J126">
        <v>0</v>
      </c>
      <c r="K126">
        <v>0</v>
      </c>
      <c r="L126">
        <v>0</v>
      </c>
      <c r="M126" t="s">
        <v>21</v>
      </c>
      <c r="N126">
        <v>0</v>
      </c>
      <c r="O126" t="s">
        <v>47</v>
      </c>
      <c r="P126" t="s">
        <v>373</v>
      </c>
      <c r="Q126" t="s">
        <v>24</v>
      </c>
      <c r="R126">
        <v>41</v>
      </c>
      <c r="S126" t="s">
        <v>21</v>
      </c>
      <c r="T126" t="s">
        <v>21</v>
      </c>
      <c r="U126" t="s">
        <v>21</v>
      </c>
      <c r="V126">
        <v>0</v>
      </c>
      <c r="W126" t="s">
        <v>21</v>
      </c>
      <c r="X126" t="s">
        <v>53</v>
      </c>
      <c r="Y126" t="s">
        <v>38</v>
      </c>
      <c r="Z126">
        <v>9</v>
      </c>
      <c r="AA126">
        <v>616</v>
      </c>
      <c r="AD126">
        <f>IF(Customers[[#This Row],[Churn Label]]="Yes", 1, 0)</f>
        <v>0</v>
      </c>
    </row>
    <row r="127" spans="1:30" x14ac:dyDescent="0.2">
      <c r="A127" t="s">
        <v>374</v>
      </c>
      <c r="B127" t="s">
        <v>21</v>
      </c>
      <c r="C127">
        <v>74</v>
      </c>
      <c r="D127">
        <v>520</v>
      </c>
      <c r="E127">
        <v>1111.5999999999999</v>
      </c>
      <c r="F127">
        <v>0</v>
      </c>
      <c r="G127">
        <v>0</v>
      </c>
      <c r="H127" t="s">
        <v>21</v>
      </c>
      <c r="I127" t="s">
        <v>22</v>
      </c>
      <c r="J127">
        <v>0</v>
      </c>
      <c r="K127">
        <v>0</v>
      </c>
      <c r="L127">
        <v>2</v>
      </c>
      <c r="M127" t="s">
        <v>25</v>
      </c>
      <c r="N127">
        <v>0</v>
      </c>
      <c r="O127" t="s">
        <v>60</v>
      </c>
      <c r="P127" t="s">
        <v>375</v>
      </c>
      <c r="Q127" t="s">
        <v>24</v>
      </c>
      <c r="R127">
        <v>41</v>
      </c>
      <c r="S127" t="s">
        <v>21</v>
      </c>
      <c r="T127" t="s">
        <v>21</v>
      </c>
      <c r="U127" t="s">
        <v>21</v>
      </c>
      <c r="V127">
        <v>0</v>
      </c>
      <c r="W127" t="s">
        <v>25</v>
      </c>
      <c r="X127" t="s">
        <v>53</v>
      </c>
      <c r="Y127" t="s">
        <v>33</v>
      </c>
      <c r="Z127">
        <v>41</v>
      </c>
      <c r="AA127">
        <v>3059</v>
      </c>
      <c r="AD127">
        <f>IF(Customers[[#This Row],[Churn Label]]="Yes", 1, 0)</f>
        <v>0</v>
      </c>
    </row>
    <row r="128" spans="1:30" x14ac:dyDescent="0.2">
      <c r="A128" t="s">
        <v>376</v>
      </c>
      <c r="B128" t="s">
        <v>21</v>
      </c>
      <c r="C128">
        <v>62</v>
      </c>
      <c r="D128">
        <v>137</v>
      </c>
      <c r="E128">
        <v>370.8</v>
      </c>
      <c r="F128">
        <v>0</v>
      </c>
      <c r="G128">
        <v>0</v>
      </c>
      <c r="H128" t="s">
        <v>21</v>
      </c>
      <c r="I128" t="s">
        <v>22</v>
      </c>
      <c r="J128">
        <v>0</v>
      </c>
      <c r="K128">
        <v>0</v>
      </c>
      <c r="L128">
        <v>0</v>
      </c>
      <c r="M128" t="s">
        <v>21</v>
      </c>
      <c r="N128">
        <v>0</v>
      </c>
      <c r="O128" t="s">
        <v>72</v>
      </c>
      <c r="P128" t="s">
        <v>377</v>
      </c>
      <c r="Q128" t="s">
        <v>26</v>
      </c>
      <c r="R128">
        <v>36</v>
      </c>
      <c r="S128" t="s">
        <v>21</v>
      </c>
      <c r="T128" t="s">
        <v>21</v>
      </c>
      <c r="U128" t="s">
        <v>21</v>
      </c>
      <c r="V128">
        <v>0</v>
      </c>
      <c r="W128" t="s">
        <v>21</v>
      </c>
      <c r="X128" t="s">
        <v>53</v>
      </c>
      <c r="Y128" t="s">
        <v>33</v>
      </c>
      <c r="Z128">
        <v>7</v>
      </c>
      <c r="AA128">
        <v>427</v>
      </c>
      <c r="AD128">
        <f>IF(Customers[[#This Row],[Churn Label]]="Yes", 1, 0)</f>
        <v>0</v>
      </c>
    </row>
    <row r="129" spans="1:30" x14ac:dyDescent="0.2">
      <c r="A129" t="s">
        <v>378</v>
      </c>
      <c r="B129" t="s">
        <v>21</v>
      </c>
      <c r="C129">
        <v>20</v>
      </c>
      <c r="D129">
        <v>87</v>
      </c>
      <c r="E129">
        <v>236.4</v>
      </c>
      <c r="F129">
        <v>0</v>
      </c>
      <c r="G129">
        <v>0</v>
      </c>
      <c r="H129" t="s">
        <v>21</v>
      </c>
      <c r="I129" t="s">
        <v>22</v>
      </c>
      <c r="J129">
        <v>0</v>
      </c>
      <c r="K129">
        <v>0</v>
      </c>
      <c r="L129">
        <v>8</v>
      </c>
      <c r="M129" t="s">
        <v>25</v>
      </c>
      <c r="N129">
        <v>0</v>
      </c>
      <c r="O129" t="s">
        <v>52</v>
      </c>
      <c r="P129" t="s">
        <v>379</v>
      </c>
      <c r="Q129" t="s">
        <v>24</v>
      </c>
      <c r="R129">
        <v>31</v>
      </c>
      <c r="S129" t="s">
        <v>21</v>
      </c>
      <c r="T129" t="s">
        <v>21</v>
      </c>
      <c r="U129" t="s">
        <v>21</v>
      </c>
      <c r="V129">
        <v>0</v>
      </c>
      <c r="W129" t="s">
        <v>21</v>
      </c>
      <c r="X129" t="s">
        <v>32</v>
      </c>
      <c r="Y129" t="s">
        <v>38</v>
      </c>
      <c r="Z129">
        <v>49</v>
      </c>
      <c r="AA129">
        <v>973</v>
      </c>
      <c r="AD129">
        <f>IF(Customers[[#This Row],[Churn Label]]="Yes", 1, 0)</f>
        <v>0</v>
      </c>
    </row>
    <row r="130" spans="1:30" x14ac:dyDescent="0.2">
      <c r="A130" t="s">
        <v>380</v>
      </c>
      <c r="B130" t="s">
        <v>21</v>
      </c>
      <c r="C130">
        <v>59</v>
      </c>
      <c r="D130">
        <v>141</v>
      </c>
      <c r="E130">
        <v>409.9</v>
      </c>
      <c r="F130">
        <v>0</v>
      </c>
      <c r="G130">
        <v>0</v>
      </c>
      <c r="H130" t="s">
        <v>21</v>
      </c>
      <c r="I130" t="s">
        <v>22</v>
      </c>
      <c r="J130">
        <v>0</v>
      </c>
      <c r="K130">
        <v>0</v>
      </c>
      <c r="L130">
        <v>26</v>
      </c>
      <c r="M130" t="s">
        <v>25</v>
      </c>
      <c r="N130">
        <v>0</v>
      </c>
      <c r="O130" t="s">
        <v>79</v>
      </c>
      <c r="P130" t="s">
        <v>381</v>
      </c>
      <c r="Q130" t="s">
        <v>26</v>
      </c>
      <c r="R130">
        <v>19</v>
      </c>
      <c r="S130" t="s">
        <v>25</v>
      </c>
      <c r="T130" t="s">
        <v>21</v>
      </c>
      <c r="U130" t="s">
        <v>21</v>
      </c>
      <c r="V130">
        <v>0</v>
      </c>
      <c r="W130" t="s">
        <v>25</v>
      </c>
      <c r="X130" t="s">
        <v>32</v>
      </c>
      <c r="Y130" t="s">
        <v>38</v>
      </c>
      <c r="Z130">
        <v>60</v>
      </c>
      <c r="AA130">
        <v>3487</v>
      </c>
      <c r="AD130">
        <f>IF(Customers[[#This Row],[Churn Label]]="Yes", 1, 0)</f>
        <v>0</v>
      </c>
    </row>
    <row r="131" spans="1:30" x14ac:dyDescent="0.2">
      <c r="A131" t="s">
        <v>382</v>
      </c>
      <c r="B131" t="s">
        <v>21</v>
      </c>
      <c r="C131">
        <v>26</v>
      </c>
      <c r="D131">
        <v>157</v>
      </c>
      <c r="E131">
        <v>315.7</v>
      </c>
      <c r="F131">
        <v>0</v>
      </c>
      <c r="G131">
        <v>0</v>
      </c>
      <c r="H131" t="s">
        <v>21</v>
      </c>
      <c r="I131" t="s">
        <v>22</v>
      </c>
      <c r="J131">
        <v>0</v>
      </c>
      <c r="K131">
        <v>0</v>
      </c>
      <c r="L131">
        <v>9</v>
      </c>
      <c r="M131" t="s">
        <v>25</v>
      </c>
      <c r="N131">
        <v>0</v>
      </c>
      <c r="O131" t="s">
        <v>58</v>
      </c>
      <c r="P131" t="s">
        <v>383</v>
      </c>
      <c r="Q131" t="s">
        <v>24</v>
      </c>
      <c r="R131">
        <v>59</v>
      </c>
      <c r="S131" t="s">
        <v>21</v>
      </c>
      <c r="T131" t="s">
        <v>21</v>
      </c>
      <c r="U131" t="s">
        <v>21</v>
      </c>
      <c r="V131">
        <v>0</v>
      </c>
      <c r="W131" t="s">
        <v>21</v>
      </c>
      <c r="X131" t="s">
        <v>98</v>
      </c>
      <c r="Y131" t="s">
        <v>33</v>
      </c>
      <c r="Z131">
        <v>52</v>
      </c>
      <c r="AA131">
        <v>1363</v>
      </c>
      <c r="AD131">
        <f>IF(Customers[[#This Row],[Churn Label]]="Yes", 1, 0)</f>
        <v>0</v>
      </c>
    </row>
    <row r="132" spans="1:30" x14ac:dyDescent="0.2">
      <c r="A132" t="s">
        <v>384</v>
      </c>
      <c r="B132" t="s">
        <v>21</v>
      </c>
      <c r="C132">
        <v>14</v>
      </c>
      <c r="D132">
        <v>54</v>
      </c>
      <c r="E132">
        <v>180.6</v>
      </c>
      <c r="F132">
        <v>0</v>
      </c>
      <c r="G132">
        <v>0</v>
      </c>
      <c r="H132" t="s">
        <v>21</v>
      </c>
      <c r="I132" t="s">
        <v>22</v>
      </c>
      <c r="J132">
        <v>0</v>
      </c>
      <c r="K132">
        <v>0</v>
      </c>
      <c r="L132">
        <v>11</v>
      </c>
      <c r="M132" t="s">
        <v>25</v>
      </c>
      <c r="N132">
        <v>0</v>
      </c>
      <c r="O132" t="s">
        <v>36</v>
      </c>
      <c r="P132" t="s">
        <v>385</v>
      </c>
      <c r="Q132" t="s">
        <v>24</v>
      </c>
      <c r="R132">
        <v>49</v>
      </c>
      <c r="S132" t="s">
        <v>21</v>
      </c>
      <c r="T132" t="s">
        <v>21</v>
      </c>
      <c r="U132" t="s">
        <v>21</v>
      </c>
      <c r="V132">
        <v>0</v>
      </c>
      <c r="W132" t="s">
        <v>21</v>
      </c>
      <c r="X132" t="s">
        <v>32</v>
      </c>
      <c r="Y132" t="s">
        <v>33</v>
      </c>
      <c r="Z132">
        <v>53</v>
      </c>
      <c r="AA132">
        <v>733</v>
      </c>
      <c r="AD132">
        <f>IF(Customers[[#This Row],[Churn Label]]="Yes", 1, 0)</f>
        <v>0</v>
      </c>
    </row>
    <row r="133" spans="1:30" x14ac:dyDescent="0.2">
      <c r="A133" t="s">
        <v>386</v>
      </c>
      <c r="B133" t="s">
        <v>21</v>
      </c>
      <c r="C133">
        <v>43</v>
      </c>
      <c r="D133">
        <v>164</v>
      </c>
      <c r="E133">
        <v>472.7</v>
      </c>
      <c r="F133">
        <v>0</v>
      </c>
      <c r="G133">
        <v>0</v>
      </c>
      <c r="H133" t="s">
        <v>21</v>
      </c>
      <c r="I133" t="s">
        <v>22</v>
      </c>
      <c r="J133">
        <v>0</v>
      </c>
      <c r="K133">
        <v>0</v>
      </c>
      <c r="L133">
        <v>7</v>
      </c>
      <c r="M133" t="s">
        <v>25</v>
      </c>
      <c r="N133">
        <v>0</v>
      </c>
      <c r="O133" t="s">
        <v>83</v>
      </c>
      <c r="P133" t="s">
        <v>387</v>
      </c>
      <c r="Q133" t="s">
        <v>26</v>
      </c>
      <c r="R133">
        <v>44</v>
      </c>
      <c r="S133" t="s">
        <v>21</v>
      </c>
      <c r="T133" t="s">
        <v>21</v>
      </c>
      <c r="U133" t="s">
        <v>21</v>
      </c>
      <c r="V133">
        <v>0</v>
      </c>
      <c r="W133" t="s">
        <v>21</v>
      </c>
      <c r="X133" t="s">
        <v>32</v>
      </c>
      <c r="Y133" t="s">
        <v>33</v>
      </c>
      <c r="Z133">
        <v>41</v>
      </c>
      <c r="AA133">
        <v>1774</v>
      </c>
      <c r="AD133">
        <f>IF(Customers[[#This Row],[Churn Label]]="Yes", 1, 0)</f>
        <v>0</v>
      </c>
    </row>
    <row r="134" spans="1:30" x14ac:dyDescent="0.2">
      <c r="A134" t="s">
        <v>388</v>
      </c>
      <c r="B134" t="s">
        <v>21</v>
      </c>
      <c r="C134">
        <v>34</v>
      </c>
      <c r="D134">
        <v>102</v>
      </c>
      <c r="E134">
        <v>302.2</v>
      </c>
      <c r="F134">
        <v>0</v>
      </c>
      <c r="G134">
        <v>0</v>
      </c>
      <c r="H134" t="s">
        <v>21</v>
      </c>
      <c r="I134" t="s">
        <v>22</v>
      </c>
      <c r="J134">
        <v>0</v>
      </c>
      <c r="K134">
        <v>0</v>
      </c>
      <c r="L134">
        <v>4</v>
      </c>
      <c r="M134" t="s">
        <v>25</v>
      </c>
      <c r="N134">
        <v>0</v>
      </c>
      <c r="O134" t="s">
        <v>94</v>
      </c>
      <c r="P134" t="s">
        <v>389</v>
      </c>
      <c r="Q134" t="s">
        <v>24</v>
      </c>
      <c r="R134">
        <v>62</v>
      </c>
      <c r="S134" t="s">
        <v>21</v>
      </c>
      <c r="T134" t="s">
        <v>21</v>
      </c>
      <c r="U134" t="s">
        <v>21</v>
      </c>
      <c r="V134">
        <v>0</v>
      </c>
      <c r="W134" t="s">
        <v>21</v>
      </c>
      <c r="X134" t="s">
        <v>98</v>
      </c>
      <c r="Y134" t="s">
        <v>38</v>
      </c>
      <c r="Z134">
        <v>37</v>
      </c>
      <c r="AA134">
        <v>1229</v>
      </c>
      <c r="AD134">
        <f>IF(Customers[[#This Row],[Churn Label]]="Yes", 1, 0)</f>
        <v>0</v>
      </c>
    </row>
    <row r="135" spans="1:30" x14ac:dyDescent="0.2">
      <c r="A135" t="s">
        <v>390</v>
      </c>
      <c r="B135" t="s">
        <v>21</v>
      </c>
      <c r="C135">
        <v>75</v>
      </c>
      <c r="D135">
        <v>126</v>
      </c>
      <c r="E135">
        <v>301.5</v>
      </c>
      <c r="F135">
        <v>0</v>
      </c>
      <c r="G135">
        <v>0</v>
      </c>
      <c r="H135" t="s">
        <v>21</v>
      </c>
      <c r="I135" t="s">
        <v>22</v>
      </c>
      <c r="J135">
        <v>0</v>
      </c>
      <c r="K135">
        <v>0</v>
      </c>
      <c r="L135">
        <v>12</v>
      </c>
      <c r="M135" t="s">
        <v>25</v>
      </c>
      <c r="N135">
        <v>0</v>
      </c>
      <c r="O135" t="s">
        <v>45</v>
      </c>
      <c r="P135" t="s">
        <v>391</v>
      </c>
      <c r="Q135" t="s">
        <v>26</v>
      </c>
      <c r="R135">
        <v>33</v>
      </c>
      <c r="S135" t="s">
        <v>21</v>
      </c>
      <c r="T135" t="s">
        <v>21</v>
      </c>
      <c r="U135" t="s">
        <v>21</v>
      </c>
      <c r="V135">
        <v>0</v>
      </c>
      <c r="W135" t="s">
        <v>25</v>
      </c>
      <c r="X135" t="s">
        <v>53</v>
      </c>
      <c r="Y135" t="s">
        <v>33</v>
      </c>
      <c r="Z135">
        <v>29</v>
      </c>
      <c r="AA135">
        <v>2183</v>
      </c>
      <c r="AD135">
        <f>IF(Customers[[#This Row],[Churn Label]]="Yes", 1, 0)</f>
        <v>0</v>
      </c>
    </row>
    <row r="136" spans="1:30" x14ac:dyDescent="0.2">
      <c r="A136" t="s">
        <v>392</v>
      </c>
      <c r="B136" t="s">
        <v>21</v>
      </c>
      <c r="C136">
        <v>65</v>
      </c>
      <c r="D136">
        <v>246</v>
      </c>
      <c r="E136">
        <v>714.4</v>
      </c>
      <c r="F136">
        <v>0</v>
      </c>
      <c r="G136">
        <v>0</v>
      </c>
      <c r="H136" t="s">
        <v>21</v>
      </c>
      <c r="I136" t="s">
        <v>22</v>
      </c>
      <c r="J136">
        <v>0</v>
      </c>
      <c r="K136">
        <v>0</v>
      </c>
      <c r="L136">
        <v>23</v>
      </c>
      <c r="M136" t="s">
        <v>25</v>
      </c>
      <c r="N136">
        <v>0</v>
      </c>
      <c r="O136" t="s">
        <v>75</v>
      </c>
      <c r="P136" t="s">
        <v>393</v>
      </c>
      <c r="Q136" t="s">
        <v>26</v>
      </c>
      <c r="R136">
        <v>22</v>
      </c>
      <c r="S136" t="s">
        <v>25</v>
      </c>
      <c r="T136" t="s">
        <v>21</v>
      </c>
      <c r="U136" t="s">
        <v>21</v>
      </c>
      <c r="V136">
        <v>0</v>
      </c>
      <c r="W136" t="s">
        <v>25</v>
      </c>
      <c r="X136" t="s">
        <v>98</v>
      </c>
      <c r="Y136" t="s">
        <v>33</v>
      </c>
      <c r="Z136">
        <v>61</v>
      </c>
      <c r="AA136">
        <v>3944</v>
      </c>
      <c r="AD136">
        <f>IF(Customers[[#This Row],[Churn Label]]="Yes", 1, 0)</f>
        <v>0</v>
      </c>
    </row>
    <row r="137" spans="1:30" x14ac:dyDescent="0.2">
      <c r="A137" t="s">
        <v>394</v>
      </c>
      <c r="B137" t="s">
        <v>21</v>
      </c>
      <c r="C137">
        <v>1</v>
      </c>
      <c r="D137">
        <v>5</v>
      </c>
      <c r="E137">
        <v>13</v>
      </c>
      <c r="F137">
        <v>11</v>
      </c>
      <c r="G137">
        <v>11.9</v>
      </c>
      <c r="H137" t="s">
        <v>25</v>
      </c>
      <c r="I137" t="s">
        <v>88</v>
      </c>
      <c r="J137">
        <v>0</v>
      </c>
      <c r="K137">
        <v>0</v>
      </c>
      <c r="L137">
        <v>1</v>
      </c>
      <c r="M137" t="s">
        <v>25</v>
      </c>
      <c r="N137">
        <v>0</v>
      </c>
      <c r="O137" t="s">
        <v>29</v>
      </c>
      <c r="P137" t="s">
        <v>395</v>
      </c>
      <c r="Q137" t="s">
        <v>24</v>
      </c>
      <c r="R137">
        <v>43</v>
      </c>
      <c r="S137" t="s">
        <v>21</v>
      </c>
      <c r="T137" t="s">
        <v>21</v>
      </c>
      <c r="U137" t="s">
        <v>21</v>
      </c>
      <c r="V137">
        <v>0</v>
      </c>
      <c r="W137" t="s">
        <v>21</v>
      </c>
      <c r="X137" t="s">
        <v>32</v>
      </c>
      <c r="Y137" t="s">
        <v>38</v>
      </c>
      <c r="Z137">
        <v>17</v>
      </c>
      <c r="AA137">
        <v>17</v>
      </c>
      <c r="AD137">
        <f>IF(Customers[[#This Row],[Churn Label]]="Yes", 1, 0)</f>
        <v>0</v>
      </c>
    </row>
    <row r="138" spans="1:30" x14ac:dyDescent="0.2">
      <c r="A138" t="s">
        <v>396</v>
      </c>
      <c r="B138" t="s">
        <v>21</v>
      </c>
      <c r="C138">
        <v>27</v>
      </c>
      <c r="D138">
        <v>219</v>
      </c>
      <c r="E138">
        <v>405</v>
      </c>
      <c r="F138">
        <v>0</v>
      </c>
      <c r="G138">
        <v>0</v>
      </c>
      <c r="H138" t="s">
        <v>21</v>
      </c>
      <c r="I138" t="s">
        <v>22</v>
      </c>
      <c r="J138">
        <v>0</v>
      </c>
      <c r="K138">
        <v>0</v>
      </c>
      <c r="L138">
        <v>0</v>
      </c>
      <c r="M138" t="s">
        <v>21</v>
      </c>
      <c r="N138">
        <v>0</v>
      </c>
      <c r="O138" t="s">
        <v>29</v>
      </c>
      <c r="P138" t="s">
        <v>397</v>
      </c>
      <c r="Q138" t="s">
        <v>24</v>
      </c>
      <c r="R138">
        <v>25</v>
      </c>
      <c r="S138" t="s">
        <v>25</v>
      </c>
      <c r="T138" t="s">
        <v>21</v>
      </c>
      <c r="U138" t="s">
        <v>21</v>
      </c>
      <c r="V138">
        <v>0</v>
      </c>
      <c r="W138" t="s">
        <v>21</v>
      </c>
      <c r="X138" t="s">
        <v>98</v>
      </c>
      <c r="Y138" t="s">
        <v>38</v>
      </c>
      <c r="Z138">
        <v>13</v>
      </c>
      <c r="AA138">
        <v>348</v>
      </c>
      <c r="AD138">
        <f>IF(Customers[[#This Row],[Churn Label]]="Yes", 1, 0)</f>
        <v>0</v>
      </c>
    </row>
    <row r="139" spans="1:30" x14ac:dyDescent="0.2">
      <c r="A139" t="s">
        <v>398</v>
      </c>
      <c r="B139" t="s">
        <v>21</v>
      </c>
      <c r="C139">
        <v>23</v>
      </c>
      <c r="D139">
        <v>141</v>
      </c>
      <c r="E139">
        <v>295.89999999999998</v>
      </c>
      <c r="F139">
        <v>92</v>
      </c>
      <c r="G139">
        <v>404.8</v>
      </c>
      <c r="H139" t="s">
        <v>25</v>
      </c>
      <c r="I139" t="s">
        <v>88</v>
      </c>
      <c r="J139">
        <v>0</v>
      </c>
      <c r="K139">
        <v>0</v>
      </c>
      <c r="L139">
        <v>1</v>
      </c>
      <c r="M139" t="s">
        <v>25</v>
      </c>
      <c r="N139">
        <v>0</v>
      </c>
      <c r="O139" t="s">
        <v>37</v>
      </c>
      <c r="P139" t="s">
        <v>399</v>
      </c>
      <c r="Q139" t="s">
        <v>26</v>
      </c>
      <c r="R139">
        <v>64</v>
      </c>
      <c r="S139" t="s">
        <v>21</v>
      </c>
      <c r="T139" t="s">
        <v>21</v>
      </c>
      <c r="U139" t="s">
        <v>21</v>
      </c>
      <c r="V139">
        <v>0</v>
      </c>
      <c r="W139" t="s">
        <v>21</v>
      </c>
      <c r="X139" t="s">
        <v>98</v>
      </c>
      <c r="Y139" t="s">
        <v>38</v>
      </c>
      <c r="Z139">
        <v>37</v>
      </c>
      <c r="AA139">
        <v>847</v>
      </c>
      <c r="AD139">
        <f>IF(Customers[[#This Row],[Churn Label]]="Yes", 1, 0)</f>
        <v>0</v>
      </c>
    </row>
    <row r="140" spans="1:30" x14ac:dyDescent="0.2">
      <c r="A140" t="s">
        <v>400</v>
      </c>
      <c r="B140" t="s">
        <v>21</v>
      </c>
      <c r="C140">
        <v>59</v>
      </c>
      <c r="D140">
        <v>156</v>
      </c>
      <c r="E140">
        <v>409.6</v>
      </c>
      <c r="F140">
        <v>0</v>
      </c>
      <c r="G140">
        <v>0</v>
      </c>
      <c r="H140" t="s">
        <v>21</v>
      </c>
      <c r="I140" t="s">
        <v>22</v>
      </c>
      <c r="J140">
        <v>0</v>
      </c>
      <c r="K140">
        <v>0</v>
      </c>
      <c r="L140">
        <v>6</v>
      </c>
      <c r="M140" t="s">
        <v>25</v>
      </c>
      <c r="N140">
        <v>0</v>
      </c>
      <c r="O140" t="s">
        <v>50</v>
      </c>
      <c r="P140" t="s">
        <v>401</v>
      </c>
      <c r="Q140" t="s">
        <v>24</v>
      </c>
      <c r="R140">
        <v>48</v>
      </c>
      <c r="S140" t="s">
        <v>21</v>
      </c>
      <c r="T140" t="s">
        <v>21</v>
      </c>
      <c r="U140" t="s">
        <v>21</v>
      </c>
      <c r="V140">
        <v>0</v>
      </c>
      <c r="W140" t="s">
        <v>25</v>
      </c>
      <c r="X140" t="s">
        <v>32</v>
      </c>
      <c r="Y140" t="s">
        <v>38</v>
      </c>
      <c r="Z140">
        <v>36</v>
      </c>
      <c r="AA140">
        <v>2104</v>
      </c>
      <c r="AD140">
        <f>IF(Customers[[#This Row],[Churn Label]]="Yes", 1, 0)</f>
        <v>0</v>
      </c>
    </row>
    <row r="141" spans="1:30" x14ac:dyDescent="0.2">
      <c r="A141" t="s">
        <v>402</v>
      </c>
      <c r="B141" t="s">
        <v>21</v>
      </c>
      <c r="C141">
        <v>69</v>
      </c>
      <c r="D141">
        <v>130</v>
      </c>
      <c r="E141">
        <v>346.9</v>
      </c>
      <c r="F141">
        <v>0</v>
      </c>
      <c r="G141">
        <v>0</v>
      </c>
      <c r="H141" t="s">
        <v>21</v>
      </c>
      <c r="I141" t="s">
        <v>22</v>
      </c>
      <c r="J141">
        <v>0</v>
      </c>
      <c r="K141">
        <v>0</v>
      </c>
      <c r="L141">
        <v>9</v>
      </c>
      <c r="M141" t="s">
        <v>25</v>
      </c>
      <c r="N141">
        <v>0</v>
      </c>
      <c r="O141" t="s">
        <v>37</v>
      </c>
      <c r="P141" t="s">
        <v>403</v>
      </c>
      <c r="Q141" t="s">
        <v>26</v>
      </c>
      <c r="R141">
        <v>45</v>
      </c>
      <c r="S141" t="s">
        <v>21</v>
      </c>
      <c r="T141" t="s">
        <v>21</v>
      </c>
      <c r="U141" t="s">
        <v>21</v>
      </c>
      <c r="V141">
        <v>0</v>
      </c>
      <c r="W141" t="s">
        <v>25</v>
      </c>
      <c r="X141" t="s">
        <v>53</v>
      </c>
      <c r="Y141" t="s">
        <v>33</v>
      </c>
      <c r="Z141">
        <v>19</v>
      </c>
      <c r="AA141">
        <v>1302</v>
      </c>
      <c r="AD141">
        <f>IF(Customers[[#This Row],[Churn Label]]="Yes", 1, 0)</f>
        <v>0</v>
      </c>
    </row>
    <row r="142" spans="1:30" x14ac:dyDescent="0.2">
      <c r="A142" t="s">
        <v>404</v>
      </c>
      <c r="B142" t="s">
        <v>21</v>
      </c>
      <c r="C142">
        <v>67</v>
      </c>
      <c r="D142">
        <v>250</v>
      </c>
      <c r="E142">
        <v>870.3</v>
      </c>
      <c r="F142">
        <v>0</v>
      </c>
      <c r="G142">
        <v>0</v>
      </c>
      <c r="H142" t="s">
        <v>21</v>
      </c>
      <c r="I142" t="s">
        <v>22</v>
      </c>
      <c r="J142">
        <v>0</v>
      </c>
      <c r="K142">
        <v>0</v>
      </c>
      <c r="L142">
        <v>6</v>
      </c>
      <c r="M142" t="s">
        <v>25</v>
      </c>
      <c r="N142">
        <v>0</v>
      </c>
      <c r="O142" t="s">
        <v>37</v>
      </c>
      <c r="P142" t="s">
        <v>405</v>
      </c>
      <c r="Q142" t="s">
        <v>26</v>
      </c>
      <c r="R142">
        <v>41</v>
      </c>
      <c r="S142" t="s">
        <v>21</v>
      </c>
      <c r="T142" t="s">
        <v>21</v>
      </c>
      <c r="U142" t="s">
        <v>21</v>
      </c>
      <c r="V142">
        <v>0</v>
      </c>
      <c r="W142" t="s">
        <v>25</v>
      </c>
      <c r="X142" t="s">
        <v>53</v>
      </c>
      <c r="Y142" t="s">
        <v>38</v>
      </c>
      <c r="Z142">
        <v>32</v>
      </c>
      <c r="AA142">
        <v>2174</v>
      </c>
      <c r="AD142">
        <f>IF(Customers[[#This Row],[Churn Label]]="Yes", 1, 0)</f>
        <v>0</v>
      </c>
    </row>
    <row r="143" spans="1:30" x14ac:dyDescent="0.2">
      <c r="A143" t="s">
        <v>406</v>
      </c>
      <c r="B143" t="s">
        <v>21</v>
      </c>
      <c r="C143">
        <v>63</v>
      </c>
      <c r="D143">
        <v>266</v>
      </c>
      <c r="E143">
        <v>632.4</v>
      </c>
      <c r="F143">
        <v>0</v>
      </c>
      <c r="G143">
        <v>0</v>
      </c>
      <c r="H143" t="s">
        <v>21</v>
      </c>
      <c r="I143" t="s">
        <v>22</v>
      </c>
      <c r="J143">
        <v>0</v>
      </c>
      <c r="K143">
        <v>0</v>
      </c>
      <c r="L143">
        <v>5</v>
      </c>
      <c r="M143" t="s">
        <v>25</v>
      </c>
      <c r="N143">
        <v>0</v>
      </c>
      <c r="O143" t="s">
        <v>52</v>
      </c>
      <c r="P143" t="s">
        <v>407</v>
      </c>
      <c r="Q143" t="s">
        <v>26</v>
      </c>
      <c r="R143">
        <v>49</v>
      </c>
      <c r="S143" t="s">
        <v>21</v>
      </c>
      <c r="T143" t="s">
        <v>21</v>
      </c>
      <c r="U143" t="s">
        <v>21</v>
      </c>
      <c r="V143">
        <v>0</v>
      </c>
      <c r="W143" t="s">
        <v>25</v>
      </c>
      <c r="X143" t="s">
        <v>53</v>
      </c>
      <c r="Y143" t="s">
        <v>38</v>
      </c>
      <c r="Z143">
        <v>51</v>
      </c>
      <c r="AA143">
        <v>3242</v>
      </c>
      <c r="AD143">
        <f>IF(Customers[[#This Row],[Churn Label]]="Yes", 1, 0)</f>
        <v>0</v>
      </c>
    </row>
    <row r="144" spans="1:30" x14ac:dyDescent="0.2">
      <c r="A144" t="s">
        <v>408</v>
      </c>
      <c r="B144" t="s">
        <v>21</v>
      </c>
      <c r="C144">
        <v>8</v>
      </c>
      <c r="D144">
        <v>42</v>
      </c>
      <c r="E144">
        <v>85.9</v>
      </c>
      <c r="F144">
        <v>0</v>
      </c>
      <c r="G144">
        <v>0</v>
      </c>
      <c r="H144" t="s">
        <v>21</v>
      </c>
      <c r="I144" t="s">
        <v>22</v>
      </c>
      <c r="J144">
        <v>0</v>
      </c>
      <c r="K144">
        <v>0</v>
      </c>
      <c r="L144">
        <v>18</v>
      </c>
      <c r="M144" t="s">
        <v>25</v>
      </c>
      <c r="N144">
        <v>0</v>
      </c>
      <c r="O144" t="s">
        <v>27</v>
      </c>
      <c r="P144" t="s">
        <v>409</v>
      </c>
      <c r="Q144" t="s">
        <v>24</v>
      </c>
      <c r="R144">
        <v>26</v>
      </c>
      <c r="S144" t="s">
        <v>25</v>
      </c>
      <c r="T144" t="s">
        <v>21</v>
      </c>
      <c r="U144" t="s">
        <v>21</v>
      </c>
      <c r="V144">
        <v>0</v>
      </c>
      <c r="W144" t="s">
        <v>21</v>
      </c>
      <c r="X144" t="s">
        <v>32</v>
      </c>
      <c r="Y144" t="s">
        <v>38</v>
      </c>
      <c r="Z144">
        <v>34</v>
      </c>
      <c r="AA144">
        <v>267</v>
      </c>
      <c r="AD144">
        <f>IF(Customers[[#This Row],[Churn Label]]="Yes", 1, 0)</f>
        <v>0</v>
      </c>
    </row>
    <row r="145" spans="1:30" x14ac:dyDescent="0.2">
      <c r="A145" t="s">
        <v>410</v>
      </c>
      <c r="B145" t="s">
        <v>21</v>
      </c>
      <c r="C145">
        <v>74</v>
      </c>
      <c r="D145">
        <v>466</v>
      </c>
      <c r="E145">
        <v>1113.3</v>
      </c>
      <c r="F145">
        <v>0</v>
      </c>
      <c r="G145">
        <v>0</v>
      </c>
      <c r="H145" t="s">
        <v>21</v>
      </c>
      <c r="I145" t="s">
        <v>22</v>
      </c>
      <c r="J145">
        <v>0</v>
      </c>
      <c r="K145">
        <v>0</v>
      </c>
      <c r="L145">
        <v>0</v>
      </c>
      <c r="M145" t="s">
        <v>21</v>
      </c>
      <c r="N145">
        <v>0</v>
      </c>
      <c r="O145" t="s">
        <v>78</v>
      </c>
      <c r="P145" t="s">
        <v>411</v>
      </c>
      <c r="Q145" t="s">
        <v>24</v>
      </c>
      <c r="R145">
        <v>53</v>
      </c>
      <c r="S145" t="s">
        <v>21</v>
      </c>
      <c r="T145" t="s">
        <v>21</v>
      </c>
      <c r="U145" t="s">
        <v>21</v>
      </c>
      <c r="V145">
        <v>0</v>
      </c>
      <c r="W145" t="s">
        <v>21</v>
      </c>
      <c r="X145" t="s">
        <v>53</v>
      </c>
      <c r="Y145" t="s">
        <v>38</v>
      </c>
      <c r="Z145">
        <v>8</v>
      </c>
      <c r="AA145">
        <v>617</v>
      </c>
      <c r="AD145">
        <f>IF(Customers[[#This Row],[Churn Label]]="Yes", 1, 0)</f>
        <v>0</v>
      </c>
    </row>
    <row r="146" spans="1:30" x14ac:dyDescent="0.2">
      <c r="A146" t="s">
        <v>412</v>
      </c>
      <c r="B146" t="s">
        <v>21</v>
      </c>
      <c r="C146">
        <v>1</v>
      </c>
      <c r="D146">
        <v>5</v>
      </c>
      <c r="E146">
        <v>13</v>
      </c>
      <c r="F146">
        <v>0</v>
      </c>
      <c r="G146">
        <v>0</v>
      </c>
      <c r="H146" t="s">
        <v>21</v>
      </c>
      <c r="I146" t="s">
        <v>22</v>
      </c>
      <c r="J146">
        <v>0</v>
      </c>
      <c r="K146">
        <v>0</v>
      </c>
      <c r="L146">
        <v>0</v>
      </c>
      <c r="M146" t="s">
        <v>21</v>
      </c>
      <c r="N146">
        <v>0</v>
      </c>
      <c r="O146" t="s">
        <v>59</v>
      </c>
      <c r="P146" t="s">
        <v>413</v>
      </c>
      <c r="Q146" t="s">
        <v>26</v>
      </c>
      <c r="R146">
        <v>35</v>
      </c>
      <c r="S146" t="s">
        <v>21</v>
      </c>
      <c r="T146" t="s">
        <v>21</v>
      </c>
      <c r="U146" t="s">
        <v>21</v>
      </c>
      <c r="V146">
        <v>0</v>
      </c>
      <c r="W146" t="s">
        <v>21</v>
      </c>
      <c r="X146" t="s">
        <v>98</v>
      </c>
      <c r="Y146" t="s">
        <v>38</v>
      </c>
      <c r="Z146">
        <v>10</v>
      </c>
      <c r="AA146">
        <v>10</v>
      </c>
      <c r="AD146">
        <f>IF(Customers[[#This Row],[Churn Label]]="Yes", 1, 0)</f>
        <v>0</v>
      </c>
    </row>
    <row r="147" spans="1:30" x14ac:dyDescent="0.2">
      <c r="A147" t="s">
        <v>414</v>
      </c>
      <c r="B147" t="s">
        <v>21</v>
      </c>
      <c r="C147">
        <v>11</v>
      </c>
      <c r="D147">
        <v>36</v>
      </c>
      <c r="E147">
        <v>90.7</v>
      </c>
      <c r="F147">
        <v>0</v>
      </c>
      <c r="G147">
        <v>0</v>
      </c>
      <c r="H147" t="s">
        <v>21</v>
      </c>
      <c r="I147" t="s">
        <v>22</v>
      </c>
      <c r="J147">
        <v>0</v>
      </c>
      <c r="K147">
        <v>0</v>
      </c>
      <c r="L147">
        <v>0</v>
      </c>
      <c r="M147" t="s">
        <v>21</v>
      </c>
      <c r="N147">
        <v>0</v>
      </c>
      <c r="O147" t="s">
        <v>72</v>
      </c>
      <c r="P147" t="s">
        <v>415</v>
      </c>
      <c r="Q147" t="s">
        <v>24</v>
      </c>
      <c r="R147">
        <v>51</v>
      </c>
      <c r="S147" t="s">
        <v>21</v>
      </c>
      <c r="T147" t="s">
        <v>21</v>
      </c>
      <c r="U147" t="s">
        <v>21</v>
      </c>
      <c r="V147">
        <v>0</v>
      </c>
      <c r="W147" t="s">
        <v>21</v>
      </c>
      <c r="X147" t="s">
        <v>98</v>
      </c>
      <c r="Y147" t="s">
        <v>38</v>
      </c>
      <c r="Z147">
        <v>8</v>
      </c>
      <c r="AA147">
        <v>93</v>
      </c>
      <c r="AD147">
        <f>IF(Customers[[#This Row],[Churn Label]]="Yes", 1, 0)</f>
        <v>0</v>
      </c>
    </row>
    <row r="148" spans="1:30" x14ac:dyDescent="0.2">
      <c r="A148" t="s">
        <v>416</v>
      </c>
      <c r="B148" t="s">
        <v>21</v>
      </c>
      <c r="C148">
        <v>25</v>
      </c>
      <c r="D148">
        <v>132</v>
      </c>
      <c r="E148">
        <v>382</v>
      </c>
      <c r="F148">
        <v>0</v>
      </c>
      <c r="G148">
        <v>0</v>
      </c>
      <c r="H148" t="s">
        <v>21</v>
      </c>
      <c r="I148" t="s">
        <v>22</v>
      </c>
      <c r="J148">
        <v>0</v>
      </c>
      <c r="K148">
        <v>0</v>
      </c>
      <c r="L148">
        <v>15</v>
      </c>
      <c r="M148" t="s">
        <v>25</v>
      </c>
      <c r="N148">
        <v>0</v>
      </c>
      <c r="O148" t="s">
        <v>45</v>
      </c>
      <c r="P148" t="s">
        <v>417</v>
      </c>
      <c r="Q148" t="s">
        <v>26</v>
      </c>
      <c r="R148">
        <v>30</v>
      </c>
      <c r="S148" t="s">
        <v>21</v>
      </c>
      <c r="T148" t="s">
        <v>21</v>
      </c>
      <c r="U148" t="s">
        <v>21</v>
      </c>
      <c r="V148">
        <v>0</v>
      </c>
      <c r="W148" t="s">
        <v>21</v>
      </c>
      <c r="X148" t="s">
        <v>98</v>
      </c>
      <c r="Y148" t="s">
        <v>95</v>
      </c>
      <c r="Z148">
        <v>29</v>
      </c>
      <c r="AA148">
        <v>727</v>
      </c>
      <c r="AD148">
        <f>IF(Customers[[#This Row],[Churn Label]]="Yes", 1, 0)</f>
        <v>0</v>
      </c>
    </row>
    <row r="149" spans="1:30" x14ac:dyDescent="0.2">
      <c r="A149" t="s">
        <v>418</v>
      </c>
      <c r="B149" t="s">
        <v>21</v>
      </c>
      <c r="C149">
        <v>31</v>
      </c>
      <c r="D149">
        <v>120</v>
      </c>
      <c r="E149">
        <v>407.8</v>
      </c>
      <c r="F149">
        <v>0</v>
      </c>
      <c r="G149">
        <v>0</v>
      </c>
      <c r="H149" t="s">
        <v>21</v>
      </c>
      <c r="I149" t="s">
        <v>22</v>
      </c>
      <c r="J149">
        <v>0</v>
      </c>
      <c r="K149">
        <v>0</v>
      </c>
      <c r="L149">
        <v>14</v>
      </c>
      <c r="M149" t="s">
        <v>25</v>
      </c>
      <c r="N149">
        <v>0</v>
      </c>
      <c r="O149" t="s">
        <v>94</v>
      </c>
      <c r="P149" t="s">
        <v>419</v>
      </c>
      <c r="Q149" t="s">
        <v>24</v>
      </c>
      <c r="R149">
        <v>26</v>
      </c>
      <c r="S149" t="s">
        <v>25</v>
      </c>
      <c r="T149" t="s">
        <v>21</v>
      </c>
      <c r="U149" t="s">
        <v>21</v>
      </c>
      <c r="V149">
        <v>0</v>
      </c>
      <c r="W149" t="s">
        <v>25</v>
      </c>
      <c r="X149" t="s">
        <v>98</v>
      </c>
      <c r="Y149" t="s">
        <v>95</v>
      </c>
      <c r="Z149">
        <v>32</v>
      </c>
      <c r="AA149">
        <v>1013</v>
      </c>
      <c r="AD149">
        <f>IF(Customers[[#This Row],[Churn Label]]="Yes", 1, 0)</f>
        <v>0</v>
      </c>
    </row>
    <row r="150" spans="1:30" x14ac:dyDescent="0.2">
      <c r="A150" t="s">
        <v>420</v>
      </c>
      <c r="B150" t="s">
        <v>21</v>
      </c>
      <c r="C150">
        <v>30</v>
      </c>
      <c r="D150">
        <v>210</v>
      </c>
      <c r="E150">
        <v>484.7</v>
      </c>
      <c r="F150">
        <v>0</v>
      </c>
      <c r="G150">
        <v>0</v>
      </c>
      <c r="H150" t="s">
        <v>21</v>
      </c>
      <c r="I150" t="s">
        <v>22</v>
      </c>
      <c r="J150">
        <v>0</v>
      </c>
      <c r="K150">
        <v>0</v>
      </c>
      <c r="L150">
        <v>1</v>
      </c>
      <c r="M150" t="s">
        <v>25</v>
      </c>
      <c r="N150">
        <v>0</v>
      </c>
      <c r="O150" t="s">
        <v>81</v>
      </c>
      <c r="P150" t="s">
        <v>421</v>
      </c>
      <c r="Q150" t="s">
        <v>26</v>
      </c>
      <c r="R150">
        <v>66</v>
      </c>
      <c r="S150" t="s">
        <v>21</v>
      </c>
      <c r="T150" t="s">
        <v>25</v>
      </c>
      <c r="U150" t="s">
        <v>21</v>
      </c>
      <c r="V150">
        <v>0</v>
      </c>
      <c r="W150" t="s">
        <v>21</v>
      </c>
      <c r="X150" t="s">
        <v>32</v>
      </c>
      <c r="Y150" t="s">
        <v>33</v>
      </c>
      <c r="Z150">
        <v>41</v>
      </c>
      <c r="AA150">
        <v>1230</v>
      </c>
      <c r="AD150">
        <f>IF(Customers[[#This Row],[Churn Label]]="Yes", 1, 0)</f>
        <v>0</v>
      </c>
    </row>
    <row r="151" spans="1:30" x14ac:dyDescent="0.2">
      <c r="A151" t="s">
        <v>422</v>
      </c>
      <c r="B151" t="s">
        <v>21</v>
      </c>
      <c r="C151">
        <v>48</v>
      </c>
      <c r="D151">
        <v>60</v>
      </c>
      <c r="E151">
        <v>192.6</v>
      </c>
      <c r="F151">
        <v>0</v>
      </c>
      <c r="G151">
        <v>0</v>
      </c>
      <c r="H151" t="s">
        <v>21</v>
      </c>
      <c r="I151" t="s">
        <v>22</v>
      </c>
      <c r="J151">
        <v>0</v>
      </c>
      <c r="K151">
        <v>0</v>
      </c>
      <c r="L151">
        <v>26</v>
      </c>
      <c r="M151" t="s">
        <v>21</v>
      </c>
      <c r="N151">
        <v>57</v>
      </c>
      <c r="O151" t="s">
        <v>47</v>
      </c>
      <c r="P151" t="s">
        <v>423</v>
      </c>
      <c r="Q151" t="s">
        <v>24</v>
      </c>
      <c r="R151">
        <v>22</v>
      </c>
      <c r="S151" t="s">
        <v>25</v>
      </c>
      <c r="T151" t="s">
        <v>21</v>
      </c>
      <c r="U151" t="s">
        <v>21</v>
      </c>
      <c r="V151">
        <v>0</v>
      </c>
      <c r="W151" t="s">
        <v>21</v>
      </c>
      <c r="X151" t="s">
        <v>53</v>
      </c>
      <c r="Y151" t="s">
        <v>33</v>
      </c>
      <c r="Z151">
        <v>31</v>
      </c>
      <c r="AA151">
        <v>1509</v>
      </c>
      <c r="AD151">
        <f>IF(Customers[[#This Row],[Churn Label]]="Yes", 1, 0)</f>
        <v>0</v>
      </c>
    </row>
    <row r="152" spans="1:30" x14ac:dyDescent="0.2">
      <c r="A152" t="s">
        <v>424</v>
      </c>
      <c r="B152" t="s">
        <v>21</v>
      </c>
      <c r="C152">
        <v>53</v>
      </c>
      <c r="D152">
        <v>297</v>
      </c>
      <c r="E152">
        <v>746.8</v>
      </c>
      <c r="F152">
        <v>106</v>
      </c>
      <c r="G152">
        <v>556.5</v>
      </c>
      <c r="H152" t="s">
        <v>25</v>
      </c>
      <c r="I152" t="s">
        <v>88</v>
      </c>
      <c r="J152">
        <v>0</v>
      </c>
      <c r="K152">
        <v>0</v>
      </c>
      <c r="L152">
        <v>1</v>
      </c>
      <c r="M152" t="s">
        <v>25</v>
      </c>
      <c r="N152">
        <v>0</v>
      </c>
      <c r="O152" t="s">
        <v>52</v>
      </c>
      <c r="P152" t="s">
        <v>425</v>
      </c>
      <c r="Q152" t="s">
        <v>26</v>
      </c>
      <c r="R152">
        <v>53</v>
      </c>
      <c r="S152" t="s">
        <v>21</v>
      </c>
      <c r="T152" t="s">
        <v>21</v>
      </c>
      <c r="U152" t="s">
        <v>21</v>
      </c>
      <c r="V152">
        <v>0</v>
      </c>
      <c r="W152" t="s">
        <v>21</v>
      </c>
      <c r="X152" t="s">
        <v>53</v>
      </c>
      <c r="Y152" t="s">
        <v>33</v>
      </c>
      <c r="Z152">
        <v>65</v>
      </c>
      <c r="AA152">
        <v>3452</v>
      </c>
      <c r="AD152">
        <f>IF(Customers[[#This Row],[Churn Label]]="Yes", 1, 0)</f>
        <v>0</v>
      </c>
    </row>
    <row r="153" spans="1:30" x14ac:dyDescent="0.2">
      <c r="A153" t="s">
        <v>426</v>
      </c>
      <c r="B153" t="s">
        <v>21</v>
      </c>
      <c r="C153">
        <v>51</v>
      </c>
      <c r="D153">
        <v>226</v>
      </c>
      <c r="E153">
        <v>609.29999999999995</v>
      </c>
      <c r="F153">
        <v>306</v>
      </c>
      <c r="G153">
        <v>561</v>
      </c>
      <c r="H153" t="s">
        <v>25</v>
      </c>
      <c r="I153" t="s">
        <v>88</v>
      </c>
      <c r="J153">
        <v>0</v>
      </c>
      <c r="K153">
        <v>0</v>
      </c>
      <c r="L153">
        <v>11</v>
      </c>
      <c r="M153" t="s">
        <v>25</v>
      </c>
      <c r="N153">
        <v>0</v>
      </c>
      <c r="O153" t="s">
        <v>71</v>
      </c>
      <c r="P153" t="s">
        <v>427</v>
      </c>
      <c r="Q153" t="s">
        <v>26</v>
      </c>
      <c r="R153">
        <v>62</v>
      </c>
      <c r="S153" t="s">
        <v>21</v>
      </c>
      <c r="T153" t="s">
        <v>21</v>
      </c>
      <c r="U153" t="s">
        <v>21</v>
      </c>
      <c r="V153">
        <v>0</v>
      </c>
      <c r="W153" t="s">
        <v>21</v>
      </c>
      <c r="X153" t="s">
        <v>32</v>
      </c>
      <c r="Y153" t="s">
        <v>33</v>
      </c>
      <c r="Z153">
        <v>53</v>
      </c>
      <c r="AA153">
        <v>2713</v>
      </c>
      <c r="AD153">
        <f>IF(Customers[[#This Row],[Churn Label]]="Yes", 1, 0)</f>
        <v>0</v>
      </c>
    </row>
    <row r="154" spans="1:30" x14ac:dyDescent="0.2">
      <c r="A154" t="s">
        <v>428</v>
      </c>
      <c r="B154" t="s">
        <v>21</v>
      </c>
      <c r="C154">
        <v>77</v>
      </c>
      <c r="D154">
        <v>363</v>
      </c>
      <c r="E154">
        <v>928.5</v>
      </c>
      <c r="F154">
        <v>0</v>
      </c>
      <c r="G154">
        <v>0</v>
      </c>
      <c r="H154" t="s">
        <v>21</v>
      </c>
      <c r="I154" t="s">
        <v>22</v>
      </c>
      <c r="J154">
        <v>0</v>
      </c>
      <c r="K154">
        <v>0</v>
      </c>
      <c r="L154">
        <v>0</v>
      </c>
      <c r="M154" t="s">
        <v>21</v>
      </c>
      <c r="N154">
        <v>0</v>
      </c>
      <c r="O154" t="s">
        <v>69</v>
      </c>
      <c r="P154" t="s">
        <v>429</v>
      </c>
      <c r="Q154" t="s">
        <v>24</v>
      </c>
      <c r="R154">
        <v>66</v>
      </c>
      <c r="S154" t="s">
        <v>21</v>
      </c>
      <c r="T154" t="s">
        <v>25</v>
      </c>
      <c r="U154" t="s">
        <v>21</v>
      </c>
      <c r="V154">
        <v>0</v>
      </c>
      <c r="W154" t="s">
        <v>21</v>
      </c>
      <c r="X154" t="s">
        <v>53</v>
      </c>
      <c r="Y154" t="s">
        <v>33</v>
      </c>
      <c r="Z154">
        <v>13</v>
      </c>
      <c r="AA154">
        <v>1017</v>
      </c>
      <c r="AD154">
        <f>IF(Customers[[#This Row],[Churn Label]]="Yes", 1, 0)</f>
        <v>0</v>
      </c>
    </row>
    <row r="155" spans="1:30" x14ac:dyDescent="0.2">
      <c r="A155" t="s">
        <v>430</v>
      </c>
      <c r="B155" t="s">
        <v>21</v>
      </c>
      <c r="C155">
        <v>28</v>
      </c>
      <c r="D155">
        <v>166</v>
      </c>
      <c r="E155">
        <v>390.8</v>
      </c>
      <c r="F155">
        <v>140</v>
      </c>
      <c r="G155">
        <v>252</v>
      </c>
      <c r="H155" t="s">
        <v>25</v>
      </c>
      <c r="I155" t="s">
        <v>88</v>
      </c>
      <c r="J155">
        <v>0</v>
      </c>
      <c r="K155">
        <v>0</v>
      </c>
      <c r="L155">
        <v>0</v>
      </c>
      <c r="M155" t="s">
        <v>21</v>
      </c>
      <c r="N155">
        <v>0</v>
      </c>
      <c r="O155" t="s">
        <v>43</v>
      </c>
      <c r="P155" t="s">
        <v>431</v>
      </c>
      <c r="Q155" t="s">
        <v>24</v>
      </c>
      <c r="R155">
        <v>46</v>
      </c>
      <c r="S155" t="s">
        <v>21</v>
      </c>
      <c r="T155" t="s">
        <v>21</v>
      </c>
      <c r="U155" t="s">
        <v>21</v>
      </c>
      <c r="V155">
        <v>0</v>
      </c>
      <c r="W155" t="s">
        <v>21</v>
      </c>
      <c r="X155" t="s">
        <v>32</v>
      </c>
      <c r="Y155" t="s">
        <v>38</v>
      </c>
      <c r="Z155">
        <v>14</v>
      </c>
      <c r="AA155">
        <v>397</v>
      </c>
      <c r="AD155">
        <f>IF(Customers[[#This Row],[Churn Label]]="Yes", 1, 0)</f>
        <v>0</v>
      </c>
    </row>
    <row r="156" spans="1:30" x14ac:dyDescent="0.2">
      <c r="A156" t="s">
        <v>432</v>
      </c>
      <c r="B156" t="s">
        <v>21</v>
      </c>
      <c r="C156">
        <v>10</v>
      </c>
      <c r="D156">
        <v>34</v>
      </c>
      <c r="E156">
        <v>70.7</v>
      </c>
      <c r="F156">
        <v>0</v>
      </c>
      <c r="G156">
        <v>0</v>
      </c>
      <c r="H156" t="s">
        <v>21</v>
      </c>
      <c r="I156" t="s">
        <v>22</v>
      </c>
      <c r="J156">
        <v>0</v>
      </c>
      <c r="K156">
        <v>0</v>
      </c>
      <c r="L156">
        <v>7</v>
      </c>
      <c r="M156" t="s">
        <v>25</v>
      </c>
      <c r="N156">
        <v>0</v>
      </c>
      <c r="O156" t="s">
        <v>77</v>
      </c>
      <c r="P156" t="s">
        <v>433</v>
      </c>
      <c r="Q156" t="s">
        <v>24</v>
      </c>
      <c r="R156">
        <v>44</v>
      </c>
      <c r="S156" t="s">
        <v>21</v>
      </c>
      <c r="T156" t="s">
        <v>21</v>
      </c>
      <c r="U156" t="s">
        <v>21</v>
      </c>
      <c r="V156">
        <v>0</v>
      </c>
      <c r="W156" t="s">
        <v>21</v>
      </c>
      <c r="X156" t="s">
        <v>53</v>
      </c>
      <c r="Y156" t="s">
        <v>95</v>
      </c>
      <c r="Z156">
        <v>15</v>
      </c>
      <c r="AA156">
        <v>156</v>
      </c>
      <c r="AD156">
        <f>IF(Customers[[#This Row],[Churn Label]]="Yes", 1, 0)</f>
        <v>0</v>
      </c>
    </row>
    <row r="157" spans="1:30" x14ac:dyDescent="0.2">
      <c r="A157" t="s">
        <v>434</v>
      </c>
      <c r="B157" t="s">
        <v>21</v>
      </c>
      <c r="C157">
        <v>18</v>
      </c>
      <c r="D157">
        <v>139</v>
      </c>
      <c r="E157">
        <v>285.60000000000002</v>
      </c>
      <c r="F157">
        <v>0</v>
      </c>
      <c r="G157">
        <v>0</v>
      </c>
      <c r="H157" t="s">
        <v>21</v>
      </c>
      <c r="I157" t="s">
        <v>22</v>
      </c>
      <c r="J157">
        <v>0</v>
      </c>
      <c r="K157">
        <v>0</v>
      </c>
      <c r="L157">
        <v>12</v>
      </c>
      <c r="M157" t="s">
        <v>25</v>
      </c>
      <c r="N157">
        <v>0</v>
      </c>
      <c r="O157" t="s">
        <v>44</v>
      </c>
      <c r="P157" t="s">
        <v>435</v>
      </c>
      <c r="Q157" t="s">
        <v>26</v>
      </c>
      <c r="R157">
        <v>41</v>
      </c>
      <c r="S157" t="s">
        <v>21</v>
      </c>
      <c r="T157" t="s">
        <v>21</v>
      </c>
      <c r="U157" t="s">
        <v>21</v>
      </c>
      <c r="V157">
        <v>0</v>
      </c>
      <c r="W157" t="s">
        <v>21</v>
      </c>
      <c r="X157" t="s">
        <v>32</v>
      </c>
      <c r="Y157" t="s">
        <v>38</v>
      </c>
      <c r="Z157">
        <v>42</v>
      </c>
      <c r="AA157">
        <v>754</v>
      </c>
      <c r="AD157">
        <f>IF(Customers[[#This Row],[Churn Label]]="Yes", 1, 0)</f>
        <v>0</v>
      </c>
    </row>
    <row r="158" spans="1:30" x14ac:dyDescent="0.2">
      <c r="A158" t="s">
        <v>436</v>
      </c>
      <c r="B158" t="s">
        <v>21</v>
      </c>
      <c r="C158">
        <v>14</v>
      </c>
      <c r="D158">
        <v>61</v>
      </c>
      <c r="E158">
        <v>129.6</v>
      </c>
      <c r="F158">
        <v>0</v>
      </c>
      <c r="G158">
        <v>0</v>
      </c>
      <c r="H158" t="s">
        <v>21</v>
      </c>
      <c r="I158" t="s">
        <v>22</v>
      </c>
      <c r="J158">
        <v>0</v>
      </c>
      <c r="K158">
        <v>0</v>
      </c>
      <c r="L158">
        <v>0</v>
      </c>
      <c r="M158" t="s">
        <v>21</v>
      </c>
      <c r="N158">
        <v>0</v>
      </c>
      <c r="O158" t="s">
        <v>27</v>
      </c>
      <c r="P158" t="s">
        <v>437</v>
      </c>
      <c r="Q158" t="s">
        <v>26</v>
      </c>
      <c r="R158">
        <v>43</v>
      </c>
      <c r="S158" t="s">
        <v>21</v>
      </c>
      <c r="T158" t="s">
        <v>21</v>
      </c>
      <c r="U158" t="s">
        <v>21</v>
      </c>
      <c r="V158">
        <v>0</v>
      </c>
      <c r="W158" t="s">
        <v>21</v>
      </c>
      <c r="X158" t="s">
        <v>53</v>
      </c>
      <c r="Y158" t="s">
        <v>95</v>
      </c>
      <c r="Z158">
        <v>7</v>
      </c>
      <c r="AA158">
        <v>99</v>
      </c>
      <c r="AD158">
        <f>IF(Customers[[#This Row],[Churn Label]]="Yes", 1, 0)</f>
        <v>0</v>
      </c>
    </row>
    <row r="159" spans="1:30" x14ac:dyDescent="0.2">
      <c r="A159" t="s">
        <v>438</v>
      </c>
      <c r="B159" t="s">
        <v>21</v>
      </c>
      <c r="C159">
        <v>73</v>
      </c>
      <c r="D159">
        <v>476</v>
      </c>
      <c r="E159">
        <v>953.3</v>
      </c>
      <c r="F159">
        <v>0</v>
      </c>
      <c r="G159">
        <v>0</v>
      </c>
      <c r="H159" t="s">
        <v>21</v>
      </c>
      <c r="I159" t="s">
        <v>22</v>
      </c>
      <c r="J159">
        <v>0</v>
      </c>
      <c r="K159">
        <v>0</v>
      </c>
      <c r="L159">
        <v>3</v>
      </c>
      <c r="M159" t="s">
        <v>25</v>
      </c>
      <c r="N159">
        <v>0</v>
      </c>
      <c r="O159" t="s">
        <v>67</v>
      </c>
      <c r="P159" t="s">
        <v>439</v>
      </c>
      <c r="Q159" t="s">
        <v>24</v>
      </c>
      <c r="R159">
        <v>36</v>
      </c>
      <c r="S159" t="s">
        <v>21</v>
      </c>
      <c r="T159" t="s">
        <v>21</v>
      </c>
      <c r="U159" t="s">
        <v>21</v>
      </c>
      <c r="V159">
        <v>0</v>
      </c>
      <c r="W159" t="s">
        <v>25</v>
      </c>
      <c r="X159" t="s">
        <v>53</v>
      </c>
      <c r="Y159" t="s">
        <v>38</v>
      </c>
      <c r="Z159">
        <v>54</v>
      </c>
      <c r="AA159">
        <v>3996</v>
      </c>
      <c r="AD159">
        <f>IF(Customers[[#This Row],[Churn Label]]="Yes", 1, 0)</f>
        <v>0</v>
      </c>
    </row>
    <row r="160" spans="1:30" x14ac:dyDescent="0.2">
      <c r="A160" t="s">
        <v>440</v>
      </c>
      <c r="B160" t="s">
        <v>21</v>
      </c>
      <c r="C160">
        <v>72</v>
      </c>
      <c r="D160">
        <v>161</v>
      </c>
      <c r="E160">
        <v>360.7</v>
      </c>
      <c r="F160">
        <v>144</v>
      </c>
      <c r="G160">
        <v>885.6</v>
      </c>
      <c r="H160" t="s">
        <v>25</v>
      </c>
      <c r="I160" t="s">
        <v>88</v>
      </c>
      <c r="J160">
        <v>0</v>
      </c>
      <c r="K160">
        <v>0</v>
      </c>
      <c r="L160">
        <v>11</v>
      </c>
      <c r="M160" t="s">
        <v>25</v>
      </c>
      <c r="N160">
        <v>0</v>
      </c>
      <c r="O160" t="s">
        <v>69</v>
      </c>
      <c r="P160" t="s">
        <v>441</v>
      </c>
      <c r="Q160" t="s">
        <v>26</v>
      </c>
      <c r="R160">
        <v>53</v>
      </c>
      <c r="S160" t="s">
        <v>21</v>
      </c>
      <c r="T160" t="s">
        <v>21</v>
      </c>
      <c r="U160" t="s">
        <v>21</v>
      </c>
      <c r="V160">
        <v>0</v>
      </c>
      <c r="W160" t="s">
        <v>25</v>
      </c>
      <c r="X160" t="s">
        <v>53</v>
      </c>
      <c r="Y160" t="s">
        <v>38</v>
      </c>
      <c r="Z160">
        <v>71</v>
      </c>
      <c r="AA160">
        <v>5129</v>
      </c>
      <c r="AD160">
        <f>IF(Customers[[#This Row],[Churn Label]]="Yes", 1, 0)</f>
        <v>0</v>
      </c>
    </row>
    <row r="161" spans="1:30" x14ac:dyDescent="0.2">
      <c r="A161" t="s">
        <v>442</v>
      </c>
      <c r="B161" t="s">
        <v>21</v>
      </c>
      <c r="C161">
        <v>43</v>
      </c>
      <c r="D161">
        <v>81</v>
      </c>
      <c r="E161">
        <v>213.4</v>
      </c>
      <c r="F161">
        <v>0</v>
      </c>
      <c r="G161">
        <v>0</v>
      </c>
      <c r="H161" t="s">
        <v>21</v>
      </c>
      <c r="I161" t="s">
        <v>22</v>
      </c>
      <c r="J161">
        <v>0</v>
      </c>
      <c r="K161">
        <v>0</v>
      </c>
      <c r="L161">
        <v>4</v>
      </c>
      <c r="M161" t="s">
        <v>25</v>
      </c>
      <c r="N161">
        <v>0</v>
      </c>
      <c r="O161" t="s">
        <v>45</v>
      </c>
      <c r="P161" t="s">
        <v>443</v>
      </c>
      <c r="Q161" t="s">
        <v>24</v>
      </c>
      <c r="R161">
        <v>37</v>
      </c>
      <c r="S161" t="s">
        <v>21</v>
      </c>
      <c r="T161" t="s">
        <v>21</v>
      </c>
      <c r="U161" t="s">
        <v>21</v>
      </c>
      <c r="V161">
        <v>0</v>
      </c>
      <c r="W161" t="s">
        <v>21</v>
      </c>
      <c r="X161" t="s">
        <v>98</v>
      </c>
      <c r="Y161" t="s">
        <v>33</v>
      </c>
      <c r="Z161">
        <v>31</v>
      </c>
      <c r="AA161">
        <v>1306</v>
      </c>
      <c r="AD161">
        <f>IF(Customers[[#This Row],[Churn Label]]="Yes", 1, 0)</f>
        <v>0</v>
      </c>
    </row>
    <row r="162" spans="1:30" x14ac:dyDescent="0.2">
      <c r="A162" t="s">
        <v>444</v>
      </c>
      <c r="B162" t="s">
        <v>21</v>
      </c>
      <c r="C162">
        <v>65</v>
      </c>
      <c r="D162">
        <v>258</v>
      </c>
      <c r="E162">
        <v>843.6</v>
      </c>
      <c r="F162">
        <v>0</v>
      </c>
      <c r="G162">
        <v>0</v>
      </c>
      <c r="H162" t="s">
        <v>21</v>
      </c>
      <c r="I162" t="s">
        <v>22</v>
      </c>
      <c r="J162">
        <v>0</v>
      </c>
      <c r="K162">
        <v>0</v>
      </c>
      <c r="L162">
        <v>13</v>
      </c>
      <c r="M162" t="s">
        <v>25</v>
      </c>
      <c r="N162">
        <v>0</v>
      </c>
      <c r="O162" t="s">
        <v>85</v>
      </c>
      <c r="P162" t="s">
        <v>445</v>
      </c>
      <c r="Q162" t="s">
        <v>24</v>
      </c>
      <c r="R162">
        <v>82</v>
      </c>
      <c r="S162" t="s">
        <v>21</v>
      </c>
      <c r="T162" t="s">
        <v>25</v>
      </c>
      <c r="U162" t="s">
        <v>21</v>
      </c>
      <c r="V162">
        <v>0</v>
      </c>
      <c r="W162" t="s">
        <v>25</v>
      </c>
      <c r="X162" t="s">
        <v>98</v>
      </c>
      <c r="Y162" t="s">
        <v>38</v>
      </c>
      <c r="Z162">
        <v>47</v>
      </c>
      <c r="AA162">
        <v>3077</v>
      </c>
      <c r="AD162">
        <f>IF(Customers[[#This Row],[Churn Label]]="Yes", 1, 0)</f>
        <v>0</v>
      </c>
    </row>
    <row r="163" spans="1:30" x14ac:dyDescent="0.2">
      <c r="A163" t="s">
        <v>446</v>
      </c>
      <c r="B163" t="s">
        <v>21</v>
      </c>
      <c r="C163">
        <v>13</v>
      </c>
      <c r="D163">
        <v>22</v>
      </c>
      <c r="E163">
        <v>93.4</v>
      </c>
      <c r="F163">
        <v>0</v>
      </c>
      <c r="G163">
        <v>0</v>
      </c>
      <c r="H163" t="s">
        <v>21</v>
      </c>
      <c r="I163" t="s">
        <v>22</v>
      </c>
      <c r="J163">
        <v>0</v>
      </c>
      <c r="K163">
        <v>0</v>
      </c>
      <c r="L163">
        <v>5</v>
      </c>
      <c r="M163" t="s">
        <v>25</v>
      </c>
      <c r="N163">
        <v>0</v>
      </c>
      <c r="O163" t="s">
        <v>81</v>
      </c>
      <c r="P163" t="s">
        <v>447</v>
      </c>
      <c r="Q163" t="s">
        <v>24</v>
      </c>
      <c r="R163">
        <v>66</v>
      </c>
      <c r="S163" t="s">
        <v>21</v>
      </c>
      <c r="T163" t="s">
        <v>25</v>
      </c>
      <c r="U163" t="s">
        <v>21</v>
      </c>
      <c r="V163">
        <v>0</v>
      </c>
      <c r="W163" t="s">
        <v>25</v>
      </c>
      <c r="X163" t="s">
        <v>98</v>
      </c>
      <c r="Y163" t="s">
        <v>38</v>
      </c>
      <c r="Z163">
        <v>32</v>
      </c>
      <c r="AA163">
        <v>429</v>
      </c>
      <c r="AD163">
        <f>IF(Customers[[#This Row],[Churn Label]]="Yes", 1, 0)</f>
        <v>0</v>
      </c>
    </row>
    <row r="164" spans="1:30" x14ac:dyDescent="0.2">
      <c r="A164" t="s">
        <v>448</v>
      </c>
      <c r="B164" t="s">
        <v>21</v>
      </c>
      <c r="C164">
        <v>4</v>
      </c>
      <c r="D164">
        <v>23</v>
      </c>
      <c r="E164">
        <v>50.8</v>
      </c>
      <c r="F164">
        <v>0</v>
      </c>
      <c r="G164">
        <v>0</v>
      </c>
      <c r="H164" t="s">
        <v>21</v>
      </c>
      <c r="I164" t="s">
        <v>22</v>
      </c>
      <c r="J164">
        <v>0</v>
      </c>
      <c r="K164">
        <v>0</v>
      </c>
      <c r="L164">
        <v>6</v>
      </c>
      <c r="M164" t="s">
        <v>25</v>
      </c>
      <c r="N164">
        <v>0</v>
      </c>
      <c r="O164" t="s">
        <v>76</v>
      </c>
      <c r="P164" t="s">
        <v>449</v>
      </c>
      <c r="Q164" t="s">
        <v>107</v>
      </c>
      <c r="R164">
        <v>70</v>
      </c>
      <c r="S164" t="s">
        <v>21</v>
      </c>
      <c r="T164" t="s">
        <v>25</v>
      </c>
      <c r="U164" t="s">
        <v>21</v>
      </c>
      <c r="V164">
        <v>0</v>
      </c>
      <c r="W164" t="s">
        <v>21</v>
      </c>
      <c r="X164" t="s">
        <v>98</v>
      </c>
      <c r="Y164" t="s">
        <v>38</v>
      </c>
      <c r="Z164">
        <v>34</v>
      </c>
      <c r="AA164">
        <v>123</v>
      </c>
      <c r="AD164">
        <f>IF(Customers[[#This Row],[Churn Label]]="Yes", 1, 0)</f>
        <v>0</v>
      </c>
    </row>
    <row r="165" spans="1:30" x14ac:dyDescent="0.2">
      <c r="A165" t="s">
        <v>450</v>
      </c>
      <c r="B165" t="s">
        <v>21</v>
      </c>
      <c r="C165">
        <v>39</v>
      </c>
      <c r="D165">
        <v>124</v>
      </c>
      <c r="E165">
        <v>272.7</v>
      </c>
      <c r="F165">
        <v>0</v>
      </c>
      <c r="G165">
        <v>0</v>
      </c>
      <c r="H165" t="s">
        <v>21</v>
      </c>
      <c r="I165" t="s">
        <v>22</v>
      </c>
      <c r="J165">
        <v>0</v>
      </c>
      <c r="K165">
        <v>0</v>
      </c>
      <c r="L165">
        <v>8</v>
      </c>
      <c r="M165" t="s">
        <v>21</v>
      </c>
      <c r="N165">
        <v>66</v>
      </c>
      <c r="O165" t="s">
        <v>75</v>
      </c>
      <c r="P165" t="s">
        <v>451</v>
      </c>
      <c r="Q165" t="s">
        <v>26</v>
      </c>
      <c r="R165">
        <v>34</v>
      </c>
      <c r="S165" t="s">
        <v>21</v>
      </c>
      <c r="T165" t="s">
        <v>21</v>
      </c>
      <c r="U165" t="s">
        <v>21</v>
      </c>
      <c r="V165">
        <v>0</v>
      </c>
      <c r="W165" t="s">
        <v>25</v>
      </c>
      <c r="X165" t="s">
        <v>98</v>
      </c>
      <c r="Y165" t="s">
        <v>95</v>
      </c>
      <c r="Z165">
        <v>38</v>
      </c>
      <c r="AA165">
        <v>1478</v>
      </c>
      <c r="AD165">
        <f>IF(Customers[[#This Row],[Churn Label]]="Yes", 1, 0)</f>
        <v>0</v>
      </c>
    </row>
    <row r="166" spans="1:30" x14ac:dyDescent="0.2">
      <c r="A166" t="s">
        <v>452</v>
      </c>
      <c r="B166" t="s">
        <v>21</v>
      </c>
      <c r="C166">
        <v>43</v>
      </c>
      <c r="D166">
        <v>292</v>
      </c>
      <c r="E166">
        <v>694.7</v>
      </c>
      <c r="F166">
        <v>0</v>
      </c>
      <c r="G166">
        <v>0</v>
      </c>
      <c r="H166" t="s">
        <v>21</v>
      </c>
      <c r="I166" t="s">
        <v>22</v>
      </c>
      <c r="J166">
        <v>0</v>
      </c>
      <c r="K166">
        <v>0</v>
      </c>
      <c r="L166">
        <v>24</v>
      </c>
      <c r="M166" t="s">
        <v>25</v>
      </c>
      <c r="N166">
        <v>0</v>
      </c>
      <c r="O166" t="s">
        <v>68</v>
      </c>
      <c r="P166" t="s">
        <v>453</v>
      </c>
      <c r="Q166" t="s">
        <v>26</v>
      </c>
      <c r="R166">
        <v>30</v>
      </c>
      <c r="S166" t="s">
        <v>21</v>
      </c>
      <c r="T166" t="s">
        <v>21</v>
      </c>
      <c r="U166" t="s">
        <v>21</v>
      </c>
      <c r="V166">
        <v>0</v>
      </c>
      <c r="W166" t="s">
        <v>25</v>
      </c>
      <c r="X166" t="s">
        <v>98</v>
      </c>
      <c r="Y166" t="s">
        <v>38</v>
      </c>
      <c r="Z166">
        <v>41</v>
      </c>
      <c r="AA166">
        <v>1798</v>
      </c>
      <c r="AD166">
        <f>IF(Customers[[#This Row],[Churn Label]]="Yes", 1, 0)</f>
        <v>0</v>
      </c>
    </row>
    <row r="167" spans="1:30" x14ac:dyDescent="0.2">
      <c r="A167" t="s">
        <v>454</v>
      </c>
      <c r="B167" t="s">
        <v>21</v>
      </c>
      <c r="C167">
        <v>49</v>
      </c>
      <c r="D167">
        <v>220</v>
      </c>
      <c r="E167">
        <v>592.9</v>
      </c>
      <c r="F167">
        <v>0</v>
      </c>
      <c r="G167">
        <v>0</v>
      </c>
      <c r="H167" t="s">
        <v>21</v>
      </c>
      <c r="I167" t="s">
        <v>22</v>
      </c>
      <c r="J167">
        <v>0</v>
      </c>
      <c r="K167">
        <v>0</v>
      </c>
      <c r="L167">
        <v>15</v>
      </c>
      <c r="M167" t="s">
        <v>25</v>
      </c>
      <c r="N167">
        <v>0</v>
      </c>
      <c r="O167" t="s">
        <v>73</v>
      </c>
      <c r="P167" t="s">
        <v>455</v>
      </c>
      <c r="Q167" t="s">
        <v>24</v>
      </c>
      <c r="R167">
        <v>27</v>
      </c>
      <c r="S167" t="s">
        <v>25</v>
      </c>
      <c r="T167" t="s">
        <v>21</v>
      </c>
      <c r="U167" t="s">
        <v>21</v>
      </c>
      <c r="V167">
        <v>0</v>
      </c>
      <c r="W167" t="s">
        <v>25</v>
      </c>
      <c r="X167" t="s">
        <v>98</v>
      </c>
      <c r="Y167" t="s">
        <v>38</v>
      </c>
      <c r="Z167">
        <v>37</v>
      </c>
      <c r="AA167">
        <v>1819</v>
      </c>
      <c r="AD167">
        <f>IF(Customers[[#This Row],[Churn Label]]="Yes", 1, 0)</f>
        <v>0</v>
      </c>
    </row>
    <row r="168" spans="1:30" x14ac:dyDescent="0.2">
      <c r="A168" t="s">
        <v>456</v>
      </c>
      <c r="B168" t="s">
        <v>21</v>
      </c>
      <c r="C168">
        <v>31</v>
      </c>
      <c r="D168">
        <v>151</v>
      </c>
      <c r="E168">
        <v>346.1</v>
      </c>
      <c r="F168">
        <v>0</v>
      </c>
      <c r="G168">
        <v>0</v>
      </c>
      <c r="H168" t="s">
        <v>21</v>
      </c>
      <c r="I168" t="s">
        <v>22</v>
      </c>
      <c r="J168">
        <v>0</v>
      </c>
      <c r="K168">
        <v>0</v>
      </c>
      <c r="L168">
        <v>3</v>
      </c>
      <c r="M168" t="s">
        <v>25</v>
      </c>
      <c r="N168">
        <v>0</v>
      </c>
      <c r="O168" t="s">
        <v>55</v>
      </c>
      <c r="P168" t="s">
        <v>457</v>
      </c>
      <c r="Q168" t="s">
        <v>26</v>
      </c>
      <c r="R168">
        <v>60</v>
      </c>
      <c r="S168" t="s">
        <v>21</v>
      </c>
      <c r="T168" t="s">
        <v>21</v>
      </c>
      <c r="U168" t="s">
        <v>21</v>
      </c>
      <c r="V168">
        <v>0</v>
      </c>
      <c r="W168" t="s">
        <v>25</v>
      </c>
      <c r="X168" t="s">
        <v>98</v>
      </c>
      <c r="Y168" t="s">
        <v>33</v>
      </c>
      <c r="Z168">
        <v>39</v>
      </c>
      <c r="AA168">
        <v>1223</v>
      </c>
      <c r="AD168">
        <f>IF(Customers[[#This Row],[Churn Label]]="Yes", 1, 0)</f>
        <v>0</v>
      </c>
    </row>
    <row r="169" spans="1:30" x14ac:dyDescent="0.2">
      <c r="A169" t="s">
        <v>458</v>
      </c>
      <c r="B169" t="s">
        <v>21</v>
      </c>
      <c r="C169">
        <v>10</v>
      </c>
      <c r="D169">
        <v>51</v>
      </c>
      <c r="E169">
        <v>136.19999999999999</v>
      </c>
      <c r="F169">
        <v>30</v>
      </c>
      <c r="G169">
        <v>109</v>
      </c>
      <c r="H169" t="s">
        <v>25</v>
      </c>
      <c r="I169" t="s">
        <v>88</v>
      </c>
      <c r="J169">
        <v>0</v>
      </c>
      <c r="K169">
        <v>0</v>
      </c>
      <c r="L169">
        <v>0</v>
      </c>
      <c r="M169" t="s">
        <v>21</v>
      </c>
      <c r="N169">
        <v>0</v>
      </c>
      <c r="O169" t="s">
        <v>79</v>
      </c>
      <c r="P169" t="s">
        <v>459</v>
      </c>
      <c r="Q169" t="s">
        <v>26</v>
      </c>
      <c r="R169">
        <v>29</v>
      </c>
      <c r="S169" t="s">
        <v>25</v>
      </c>
      <c r="T169" t="s">
        <v>21</v>
      </c>
      <c r="U169" t="s">
        <v>21</v>
      </c>
      <c r="V169">
        <v>0</v>
      </c>
      <c r="W169" t="s">
        <v>21</v>
      </c>
      <c r="X169" t="s">
        <v>32</v>
      </c>
      <c r="Y169" t="s">
        <v>33</v>
      </c>
      <c r="Z169">
        <v>10</v>
      </c>
      <c r="AA169">
        <v>93</v>
      </c>
      <c r="AD169">
        <f>IF(Customers[[#This Row],[Churn Label]]="Yes", 1, 0)</f>
        <v>0</v>
      </c>
    </row>
    <row r="170" spans="1:30" x14ac:dyDescent="0.2">
      <c r="A170" t="s">
        <v>460</v>
      </c>
      <c r="B170" t="s">
        <v>21</v>
      </c>
      <c r="C170">
        <v>69</v>
      </c>
      <c r="D170">
        <v>123</v>
      </c>
      <c r="E170">
        <v>275.7</v>
      </c>
      <c r="F170">
        <v>0</v>
      </c>
      <c r="G170">
        <v>0</v>
      </c>
      <c r="H170" t="s">
        <v>21</v>
      </c>
      <c r="I170" t="s">
        <v>22</v>
      </c>
      <c r="J170">
        <v>0</v>
      </c>
      <c r="K170">
        <v>0</v>
      </c>
      <c r="L170">
        <v>13</v>
      </c>
      <c r="M170" t="s">
        <v>25</v>
      </c>
      <c r="N170">
        <v>0</v>
      </c>
      <c r="O170" t="s">
        <v>37</v>
      </c>
      <c r="P170" t="s">
        <v>461</v>
      </c>
      <c r="Q170" t="s">
        <v>24</v>
      </c>
      <c r="R170">
        <v>21</v>
      </c>
      <c r="S170" t="s">
        <v>25</v>
      </c>
      <c r="T170" t="s">
        <v>21</v>
      </c>
      <c r="U170" t="s">
        <v>21</v>
      </c>
      <c r="V170">
        <v>0</v>
      </c>
      <c r="W170" t="s">
        <v>25</v>
      </c>
      <c r="X170" t="s">
        <v>53</v>
      </c>
      <c r="Y170" t="s">
        <v>38</v>
      </c>
      <c r="Z170">
        <v>34</v>
      </c>
      <c r="AA170">
        <v>2373</v>
      </c>
      <c r="AD170">
        <f>IF(Customers[[#This Row],[Churn Label]]="Yes", 1, 0)</f>
        <v>0</v>
      </c>
    </row>
    <row r="171" spans="1:30" x14ac:dyDescent="0.2">
      <c r="A171" t="s">
        <v>462</v>
      </c>
      <c r="B171" t="s">
        <v>21</v>
      </c>
      <c r="C171">
        <v>51</v>
      </c>
      <c r="D171">
        <v>84</v>
      </c>
      <c r="E171">
        <v>202.6</v>
      </c>
      <c r="F171">
        <v>0</v>
      </c>
      <c r="G171">
        <v>0</v>
      </c>
      <c r="H171" t="s">
        <v>21</v>
      </c>
      <c r="I171" t="s">
        <v>22</v>
      </c>
      <c r="J171">
        <v>0</v>
      </c>
      <c r="K171">
        <v>0</v>
      </c>
      <c r="L171">
        <v>5</v>
      </c>
      <c r="M171" t="s">
        <v>21</v>
      </c>
      <c r="N171">
        <v>6</v>
      </c>
      <c r="O171" t="s">
        <v>79</v>
      </c>
      <c r="P171" t="s">
        <v>463</v>
      </c>
      <c r="Q171" t="s">
        <v>26</v>
      </c>
      <c r="R171">
        <v>49</v>
      </c>
      <c r="S171" t="s">
        <v>21</v>
      </c>
      <c r="T171" t="s">
        <v>21</v>
      </c>
      <c r="U171" t="s">
        <v>21</v>
      </c>
      <c r="V171">
        <v>0</v>
      </c>
      <c r="W171" t="s">
        <v>25</v>
      </c>
      <c r="X171" t="s">
        <v>98</v>
      </c>
      <c r="Y171" t="s">
        <v>33</v>
      </c>
      <c r="Z171">
        <v>54</v>
      </c>
      <c r="AA171">
        <v>2733</v>
      </c>
      <c r="AD171">
        <f>IF(Customers[[#This Row],[Churn Label]]="Yes", 1, 0)</f>
        <v>0</v>
      </c>
    </row>
    <row r="172" spans="1:30" x14ac:dyDescent="0.2">
      <c r="A172" t="s">
        <v>464</v>
      </c>
      <c r="B172" t="s">
        <v>21</v>
      </c>
      <c r="C172">
        <v>27</v>
      </c>
      <c r="D172">
        <v>89</v>
      </c>
      <c r="E172">
        <v>218.4</v>
      </c>
      <c r="F172">
        <v>0</v>
      </c>
      <c r="G172">
        <v>0</v>
      </c>
      <c r="H172" t="s">
        <v>21</v>
      </c>
      <c r="I172" t="s">
        <v>22</v>
      </c>
      <c r="J172">
        <v>0</v>
      </c>
      <c r="K172">
        <v>0</v>
      </c>
      <c r="L172">
        <v>5</v>
      </c>
      <c r="M172" t="s">
        <v>25</v>
      </c>
      <c r="N172">
        <v>0</v>
      </c>
      <c r="O172" t="s">
        <v>80</v>
      </c>
      <c r="P172" t="s">
        <v>465</v>
      </c>
      <c r="Q172" t="s">
        <v>24</v>
      </c>
      <c r="R172">
        <v>67</v>
      </c>
      <c r="S172" t="s">
        <v>21</v>
      </c>
      <c r="T172" t="s">
        <v>25</v>
      </c>
      <c r="U172" t="s">
        <v>21</v>
      </c>
      <c r="V172">
        <v>0</v>
      </c>
      <c r="W172" t="s">
        <v>25</v>
      </c>
      <c r="X172" t="s">
        <v>98</v>
      </c>
      <c r="Y172" t="s">
        <v>38</v>
      </c>
      <c r="Z172">
        <v>25</v>
      </c>
      <c r="AA172">
        <v>672</v>
      </c>
      <c r="AD172">
        <f>IF(Customers[[#This Row],[Churn Label]]="Yes", 1, 0)</f>
        <v>0</v>
      </c>
    </row>
    <row r="173" spans="1:30" x14ac:dyDescent="0.2">
      <c r="A173" t="s">
        <v>466</v>
      </c>
      <c r="B173" t="s">
        <v>21</v>
      </c>
      <c r="C173">
        <v>55</v>
      </c>
      <c r="D173">
        <v>335</v>
      </c>
      <c r="E173">
        <v>767.4</v>
      </c>
      <c r="F173">
        <v>0</v>
      </c>
      <c r="G173">
        <v>0</v>
      </c>
      <c r="H173" t="s">
        <v>21</v>
      </c>
      <c r="I173" t="s">
        <v>22</v>
      </c>
      <c r="J173">
        <v>0</v>
      </c>
      <c r="K173">
        <v>0</v>
      </c>
      <c r="L173">
        <v>5</v>
      </c>
      <c r="M173" t="s">
        <v>25</v>
      </c>
      <c r="N173">
        <v>0</v>
      </c>
      <c r="O173" t="s">
        <v>68</v>
      </c>
      <c r="P173" t="s">
        <v>467</v>
      </c>
      <c r="Q173" t="s">
        <v>26</v>
      </c>
      <c r="R173">
        <v>84</v>
      </c>
      <c r="S173" t="s">
        <v>21</v>
      </c>
      <c r="T173" t="s">
        <v>25</v>
      </c>
      <c r="U173" t="s">
        <v>21</v>
      </c>
      <c r="V173">
        <v>0</v>
      </c>
      <c r="W173" t="s">
        <v>21</v>
      </c>
      <c r="X173" t="s">
        <v>98</v>
      </c>
      <c r="Y173" t="s">
        <v>38</v>
      </c>
      <c r="Z173">
        <v>56</v>
      </c>
      <c r="AA173">
        <v>3069</v>
      </c>
      <c r="AD173">
        <f>IF(Customers[[#This Row],[Churn Label]]="Yes", 1, 0)</f>
        <v>0</v>
      </c>
    </row>
    <row r="174" spans="1:30" x14ac:dyDescent="0.2">
      <c r="A174" t="s">
        <v>468</v>
      </c>
      <c r="B174" t="s">
        <v>21</v>
      </c>
      <c r="C174">
        <v>30</v>
      </c>
      <c r="D174">
        <v>92</v>
      </c>
      <c r="E174">
        <v>274.39999999999998</v>
      </c>
      <c r="F174">
        <v>0</v>
      </c>
      <c r="G174">
        <v>0</v>
      </c>
      <c r="H174" t="s">
        <v>21</v>
      </c>
      <c r="I174" t="s">
        <v>22</v>
      </c>
      <c r="J174">
        <v>0</v>
      </c>
      <c r="K174">
        <v>0</v>
      </c>
      <c r="L174">
        <v>3</v>
      </c>
      <c r="M174" t="s">
        <v>25</v>
      </c>
      <c r="N174">
        <v>0</v>
      </c>
      <c r="O174" t="s">
        <v>76</v>
      </c>
      <c r="P174" t="s">
        <v>469</v>
      </c>
      <c r="Q174" t="s">
        <v>24</v>
      </c>
      <c r="R174">
        <v>34</v>
      </c>
      <c r="S174" t="s">
        <v>21</v>
      </c>
      <c r="T174" t="s">
        <v>21</v>
      </c>
      <c r="U174" t="s">
        <v>21</v>
      </c>
      <c r="V174">
        <v>0</v>
      </c>
      <c r="W174" t="s">
        <v>21</v>
      </c>
      <c r="X174" t="s">
        <v>53</v>
      </c>
      <c r="Y174" t="s">
        <v>38</v>
      </c>
      <c r="Z174">
        <v>32</v>
      </c>
      <c r="AA174">
        <v>968</v>
      </c>
      <c r="AD174">
        <f>IF(Customers[[#This Row],[Churn Label]]="Yes", 1, 0)</f>
        <v>0</v>
      </c>
    </row>
    <row r="175" spans="1:30" x14ac:dyDescent="0.2">
      <c r="A175" t="s">
        <v>470</v>
      </c>
      <c r="B175" t="s">
        <v>21</v>
      </c>
      <c r="C175">
        <v>44</v>
      </c>
      <c r="D175">
        <v>235</v>
      </c>
      <c r="E175">
        <v>666.2</v>
      </c>
      <c r="F175">
        <v>0</v>
      </c>
      <c r="G175">
        <v>0</v>
      </c>
      <c r="H175" t="s">
        <v>21</v>
      </c>
      <c r="I175" t="s">
        <v>22</v>
      </c>
      <c r="J175">
        <v>0</v>
      </c>
      <c r="K175">
        <v>0</v>
      </c>
      <c r="L175">
        <v>2</v>
      </c>
      <c r="M175" t="s">
        <v>25</v>
      </c>
      <c r="N175">
        <v>0</v>
      </c>
      <c r="O175" t="s">
        <v>61</v>
      </c>
      <c r="P175" t="s">
        <v>471</v>
      </c>
      <c r="Q175" t="s">
        <v>24</v>
      </c>
      <c r="R175">
        <v>61</v>
      </c>
      <c r="S175" t="s">
        <v>21</v>
      </c>
      <c r="T175" t="s">
        <v>21</v>
      </c>
      <c r="U175" t="s">
        <v>21</v>
      </c>
      <c r="V175">
        <v>0</v>
      </c>
      <c r="W175" t="s">
        <v>25</v>
      </c>
      <c r="X175" t="s">
        <v>98</v>
      </c>
      <c r="Y175" t="s">
        <v>95</v>
      </c>
      <c r="Z175">
        <v>73</v>
      </c>
      <c r="AA175">
        <v>3245</v>
      </c>
      <c r="AD175">
        <f>IF(Customers[[#This Row],[Churn Label]]="Yes", 1, 0)</f>
        <v>0</v>
      </c>
    </row>
    <row r="176" spans="1:30" x14ac:dyDescent="0.2">
      <c r="A176" t="s">
        <v>472</v>
      </c>
      <c r="B176" t="s">
        <v>21</v>
      </c>
      <c r="C176">
        <v>63</v>
      </c>
      <c r="D176">
        <v>272</v>
      </c>
      <c r="E176">
        <v>1003.7</v>
      </c>
      <c r="F176">
        <v>0</v>
      </c>
      <c r="G176">
        <v>0</v>
      </c>
      <c r="H176" t="s">
        <v>21</v>
      </c>
      <c r="I176" t="s">
        <v>22</v>
      </c>
      <c r="J176">
        <v>0</v>
      </c>
      <c r="K176">
        <v>0</v>
      </c>
      <c r="L176">
        <v>14</v>
      </c>
      <c r="M176" t="s">
        <v>25</v>
      </c>
      <c r="N176">
        <v>0</v>
      </c>
      <c r="O176" t="s">
        <v>85</v>
      </c>
      <c r="P176" t="s">
        <v>473</v>
      </c>
      <c r="Q176" t="s">
        <v>24</v>
      </c>
      <c r="R176">
        <v>60</v>
      </c>
      <c r="S176" t="s">
        <v>21</v>
      </c>
      <c r="T176" t="s">
        <v>21</v>
      </c>
      <c r="U176" t="s">
        <v>21</v>
      </c>
      <c r="V176">
        <v>0</v>
      </c>
      <c r="W176" t="s">
        <v>25</v>
      </c>
      <c r="X176" t="s">
        <v>53</v>
      </c>
      <c r="Y176" t="s">
        <v>95</v>
      </c>
      <c r="Z176">
        <v>41</v>
      </c>
      <c r="AA176">
        <v>2574</v>
      </c>
      <c r="AD176">
        <f>IF(Customers[[#This Row],[Churn Label]]="Yes", 1, 0)</f>
        <v>0</v>
      </c>
    </row>
    <row r="177" spans="1:30" x14ac:dyDescent="0.2">
      <c r="A177" t="s">
        <v>474</v>
      </c>
      <c r="B177" t="s">
        <v>21</v>
      </c>
      <c r="C177">
        <v>48</v>
      </c>
      <c r="D177">
        <v>129</v>
      </c>
      <c r="E177">
        <v>336</v>
      </c>
      <c r="F177">
        <v>0</v>
      </c>
      <c r="G177">
        <v>0</v>
      </c>
      <c r="H177" t="s">
        <v>21</v>
      </c>
      <c r="I177" t="s">
        <v>22</v>
      </c>
      <c r="J177">
        <v>0</v>
      </c>
      <c r="K177">
        <v>0</v>
      </c>
      <c r="L177">
        <v>0</v>
      </c>
      <c r="M177" t="s">
        <v>21</v>
      </c>
      <c r="N177">
        <v>0</v>
      </c>
      <c r="O177" t="s">
        <v>75</v>
      </c>
      <c r="P177" t="s">
        <v>475</v>
      </c>
      <c r="Q177" t="s">
        <v>26</v>
      </c>
      <c r="R177">
        <v>68</v>
      </c>
      <c r="S177" t="s">
        <v>21</v>
      </c>
      <c r="T177" t="s">
        <v>25</v>
      </c>
      <c r="U177" t="s">
        <v>21</v>
      </c>
      <c r="V177">
        <v>0</v>
      </c>
      <c r="W177" t="s">
        <v>21</v>
      </c>
      <c r="X177" t="s">
        <v>53</v>
      </c>
      <c r="Y177" t="s">
        <v>38</v>
      </c>
      <c r="Z177">
        <v>15</v>
      </c>
      <c r="AA177">
        <v>701</v>
      </c>
      <c r="AD177">
        <f>IF(Customers[[#This Row],[Churn Label]]="Yes", 1, 0)</f>
        <v>0</v>
      </c>
    </row>
    <row r="178" spans="1:30" x14ac:dyDescent="0.2">
      <c r="A178" t="s">
        <v>476</v>
      </c>
      <c r="B178" t="s">
        <v>21</v>
      </c>
      <c r="C178">
        <v>19</v>
      </c>
      <c r="D178">
        <v>89</v>
      </c>
      <c r="E178">
        <v>267.60000000000002</v>
      </c>
      <c r="F178">
        <v>0</v>
      </c>
      <c r="G178">
        <v>0</v>
      </c>
      <c r="H178" t="s">
        <v>21</v>
      </c>
      <c r="I178" t="s">
        <v>22</v>
      </c>
      <c r="J178">
        <v>0</v>
      </c>
      <c r="K178">
        <v>0</v>
      </c>
      <c r="L178">
        <v>6</v>
      </c>
      <c r="M178" t="s">
        <v>21</v>
      </c>
      <c r="N178">
        <v>9</v>
      </c>
      <c r="O178" t="s">
        <v>64</v>
      </c>
      <c r="P178" t="s">
        <v>477</v>
      </c>
      <c r="Q178" t="s">
        <v>24</v>
      </c>
      <c r="R178">
        <v>65</v>
      </c>
      <c r="S178" t="s">
        <v>21</v>
      </c>
      <c r="T178" t="s">
        <v>21</v>
      </c>
      <c r="U178" t="s">
        <v>21</v>
      </c>
      <c r="V178">
        <v>0</v>
      </c>
      <c r="W178" t="s">
        <v>21</v>
      </c>
      <c r="X178" t="s">
        <v>98</v>
      </c>
      <c r="Y178" t="s">
        <v>95</v>
      </c>
      <c r="Z178">
        <v>45</v>
      </c>
      <c r="AA178">
        <v>870</v>
      </c>
      <c r="AD178">
        <f>IF(Customers[[#This Row],[Churn Label]]="Yes", 1, 0)</f>
        <v>0</v>
      </c>
    </row>
    <row r="179" spans="1:30" x14ac:dyDescent="0.2">
      <c r="A179" t="s">
        <v>478</v>
      </c>
      <c r="B179" t="s">
        <v>21</v>
      </c>
      <c r="C179">
        <v>71</v>
      </c>
      <c r="D179">
        <v>507</v>
      </c>
      <c r="E179">
        <v>1071.9000000000001</v>
      </c>
      <c r="F179">
        <v>213</v>
      </c>
      <c r="G179">
        <v>702.9</v>
      </c>
      <c r="H179" t="s">
        <v>25</v>
      </c>
      <c r="I179" t="s">
        <v>88</v>
      </c>
      <c r="J179">
        <v>0</v>
      </c>
      <c r="K179">
        <v>0</v>
      </c>
      <c r="L179">
        <v>0</v>
      </c>
      <c r="M179" t="s">
        <v>21</v>
      </c>
      <c r="N179">
        <v>0</v>
      </c>
      <c r="O179" t="s">
        <v>51</v>
      </c>
      <c r="P179" t="s">
        <v>479</v>
      </c>
      <c r="Q179" t="s">
        <v>24</v>
      </c>
      <c r="R179">
        <v>33</v>
      </c>
      <c r="S179" t="s">
        <v>21</v>
      </c>
      <c r="T179" t="s">
        <v>21</v>
      </c>
      <c r="U179" t="s">
        <v>21</v>
      </c>
      <c r="V179">
        <v>0</v>
      </c>
      <c r="W179" t="s">
        <v>21</v>
      </c>
      <c r="X179" t="s">
        <v>53</v>
      </c>
      <c r="Y179" t="s">
        <v>33</v>
      </c>
      <c r="Z179">
        <v>15</v>
      </c>
      <c r="AA179">
        <v>1076</v>
      </c>
      <c r="AD179">
        <f>IF(Customers[[#This Row],[Churn Label]]="Yes", 1, 0)</f>
        <v>0</v>
      </c>
    </row>
    <row r="180" spans="1:30" x14ac:dyDescent="0.2">
      <c r="A180" t="s">
        <v>480</v>
      </c>
      <c r="B180" t="s">
        <v>21</v>
      </c>
      <c r="C180">
        <v>58</v>
      </c>
      <c r="D180">
        <v>280</v>
      </c>
      <c r="E180">
        <v>635.20000000000005</v>
      </c>
      <c r="F180">
        <v>0</v>
      </c>
      <c r="G180">
        <v>0</v>
      </c>
      <c r="H180" t="s">
        <v>21</v>
      </c>
      <c r="I180" t="s">
        <v>22</v>
      </c>
      <c r="J180">
        <v>0</v>
      </c>
      <c r="K180">
        <v>0</v>
      </c>
      <c r="L180">
        <v>11</v>
      </c>
      <c r="M180" t="s">
        <v>25</v>
      </c>
      <c r="N180">
        <v>0</v>
      </c>
      <c r="O180" t="s">
        <v>72</v>
      </c>
      <c r="P180" t="s">
        <v>481</v>
      </c>
      <c r="Q180" t="s">
        <v>26</v>
      </c>
      <c r="R180">
        <v>48</v>
      </c>
      <c r="S180" t="s">
        <v>21</v>
      </c>
      <c r="T180" t="s">
        <v>21</v>
      </c>
      <c r="U180" t="s">
        <v>21</v>
      </c>
      <c r="V180">
        <v>0</v>
      </c>
      <c r="W180" t="s">
        <v>21</v>
      </c>
      <c r="X180" t="s">
        <v>53</v>
      </c>
      <c r="Y180" t="s">
        <v>38</v>
      </c>
      <c r="Z180">
        <v>21</v>
      </c>
      <c r="AA180">
        <v>1225</v>
      </c>
      <c r="AD180">
        <f>IF(Customers[[#This Row],[Churn Label]]="Yes", 1, 0)</f>
        <v>0</v>
      </c>
    </row>
    <row r="181" spans="1:30" x14ac:dyDescent="0.2">
      <c r="A181" t="s">
        <v>482</v>
      </c>
      <c r="B181" t="s">
        <v>21</v>
      </c>
      <c r="C181">
        <v>20</v>
      </c>
      <c r="D181">
        <v>105</v>
      </c>
      <c r="E181">
        <v>284.10000000000002</v>
      </c>
      <c r="F181">
        <v>0</v>
      </c>
      <c r="G181">
        <v>0</v>
      </c>
      <c r="H181" t="s">
        <v>21</v>
      </c>
      <c r="I181" t="s">
        <v>22</v>
      </c>
      <c r="J181">
        <v>0</v>
      </c>
      <c r="K181">
        <v>0</v>
      </c>
      <c r="L181">
        <v>1</v>
      </c>
      <c r="M181" t="s">
        <v>25</v>
      </c>
      <c r="N181">
        <v>0</v>
      </c>
      <c r="O181" t="s">
        <v>86</v>
      </c>
      <c r="P181" t="s">
        <v>483</v>
      </c>
      <c r="Q181" t="s">
        <v>26</v>
      </c>
      <c r="R181">
        <v>72</v>
      </c>
      <c r="S181" t="s">
        <v>21</v>
      </c>
      <c r="T181" t="s">
        <v>25</v>
      </c>
      <c r="U181" t="s">
        <v>21</v>
      </c>
      <c r="V181">
        <v>0</v>
      </c>
      <c r="W181" t="s">
        <v>21</v>
      </c>
      <c r="X181" t="s">
        <v>98</v>
      </c>
      <c r="Y181" t="s">
        <v>38</v>
      </c>
      <c r="Z181">
        <v>69</v>
      </c>
      <c r="AA181">
        <v>1404</v>
      </c>
      <c r="AD181">
        <f>IF(Customers[[#This Row],[Churn Label]]="Yes", 1, 0)</f>
        <v>0</v>
      </c>
    </row>
    <row r="182" spans="1:30" x14ac:dyDescent="0.2">
      <c r="A182" t="s">
        <v>484</v>
      </c>
      <c r="B182" t="s">
        <v>21</v>
      </c>
      <c r="C182">
        <v>21</v>
      </c>
      <c r="D182">
        <v>31</v>
      </c>
      <c r="E182">
        <v>82.5</v>
      </c>
      <c r="F182">
        <v>0</v>
      </c>
      <c r="G182">
        <v>0</v>
      </c>
      <c r="H182" t="s">
        <v>21</v>
      </c>
      <c r="I182" t="s">
        <v>22</v>
      </c>
      <c r="J182">
        <v>0</v>
      </c>
      <c r="K182">
        <v>0</v>
      </c>
      <c r="L182">
        <v>6</v>
      </c>
      <c r="M182" t="s">
        <v>25</v>
      </c>
      <c r="N182">
        <v>0</v>
      </c>
      <c r="O182" t="s">
        <v>77</v>
      </c>
      <c r="P182" t="s">
        <v>485</v>
      </c>
      <c r="Q182" t="s">
        <v>26</v>
      </c>
      <c r="R182">
        <v>76</v>
      </c>
      <c r="S182" t="s">
        <v>21</v>
      </c>
      <c r="T182" t="s">
        <v>25</v>
      </c>
      <c r="U182" t="s">
        <v>21</v>
      </c>
      <c r="V182">
        <v>0</v>
      </c>
      <c r="W182" t="s">
        <v>21</v>
      </c>
      <c r="X182" t="s">
        <v>98</v>
      </c>
      <c r="Y182" t="s">
        <v>38</v>
      </c>
      <c r="Z182">
        <v>36</v>
      </c>
      <c r="AA182">
        <v>750</v>
      </c>
      <c r="AD182">
        <f>IF(Customers[[#This Row],[Churn Label]]="Yes", 1, 0)</f>
        <v>0</v>
      </c>
    </row>
    <row r="183" spans="1:30" x14ac:dyDescent="0.2">
      <c r="A183" t="s">
        <v>486</v>
      </c>
      <c r="B183" t="s">
        <v>21</v>
      </c>
      <c r="C183">
        <v>14</v>
      </c>
      <c r="D183">
        <v>51</v>
      </c>
      <c r="E183">
        <v>154.4</v>
      </c>
      <c r="F183">
        <v>0</v>
      </c>
      <c r="G183">
        <v>0</v>
      </c>
      <c r="H183" t="s">
        <v>21</v>
      </c>
      <c r="I183" t="s">
        <v>22</v>
      </c>
      <c r="J183">
        <v>0</v>
      </c>
      <c r="K183">
        <v>0</v>
      </c>
      <c r="L183">
        <v>1</v>
      </c>
      <c r="M183" t="s">
        <v>25</v>
      </c>
      <c r="N183">
        <v>0</v>
      </c>
      <c r="O183" t="s">
        <v>27</v>
      </c>
      <c r="P183" t="s">
        <v>487</v>
      </c>
      <c r="Q183" t="s">
        <v>26</v>
      </c>
      <c r="R183">
        <v>50</v>
      </c>
      <c r="S183" t="s">
        <v>21</v>
      </c>
      <c r="T183" t="s">
        <v>21</v>
      </c>
      <c r="U183" t="s">
        <v>21</v>
      </c>
      <c r="V183">
        <v>0</v>
      </c>
      <c r="W183" t="s">
        <v>25</v>
      </c>
      <c r="X183" t="s">
        <v>32</v>
      </c>
      <c r="Y183" t="s">
        <v>38</v>
      </c>
      <c r="Z183">
        <v>25</v>
      </c>
      <c r="AA183">
        <v>348</v>
      </c>
      <c r="AD183">
        <f>IF(Customers[[#This Row],[Churn Label]]="Yes", 1, 0)</f>
        <v>0</v>
      </c>
    </row>
    <row r="184" spans="1:30" x14ac:dyDescent="0.2">
      <c r="A184" t="s">
        <v>488</v>
      </c>
      <c r="B184" t="s">
        <v>21</v>
      </c>
      <c r="C184">
        <v>5</v>
      </c>
      <c r="D184">
        <v>31</v>
      </c>
      <c r="E184">
        <v>77.5</v>
      </c>
      <c r="F184">
        <v>30</v>
      </c>
      <c r="G184">
        <v>52.5</v>
      </c>
      <c r="H184" t="s">
        <v>25</v>
      </c>
      <c r="I184" t="s">
        <v>88</v>
      </c>
      <c r="J184">
        <v>0</v>
      </c>
      <c r="K184">
        <v>0</v>
      </c>
      <c r="L184">
        <v>21</v>
      </c>
      <c r="M184" t="s">
        <v>25</v>
      </c>
      <c r="N184">
        <v>0</v>
      </c>
      <c r="O184" t="s">
        <v>82</v>
      </c>
      <c r="P184" t="s">
        <v>489</v>
      </c>
      <c r="Q184" t="s">
        <v>24</v>
      </c>
      <c r="R184">
        <v>24</v>
      </c>
      <c r="S184" t="s">
        <v>25</v>
      </c>
      <c r="T184" t="s">
        <v>21</v>
      </c>
      <c r="U184" t="s">
        <v>21</v>
      </c>
      <c r="V184">
        <v>0</v>
      </c>
      <c r="W184" t="s">
        <v>21</v>
      </c>
      <c r="X184" t="s">
        <v>32</v>
      </c>
      <c r="Y184" t="s">
        <v>38</v>
      </c>
      <c r="Z184">
        <v>26</v>
      </c>
      <c r="AA184">
        <v>125</v>
      </c>
      <c r="AD184">
        <f>IF(Customers[[#This Row],[Churn Label]]="Yes", 1, 0)</f>
        <v>0</v>
      </c>
    </row>
    <row r="185" spans="1:30" x14ac:dyDescent="0.2">
      <c r="A185" t="s">
        <v>490</v>
      </c>
      <c r="B185" t="s">
        <v>21</v>
      </c>
      <c r="C185">
        <v>6</v>
      </c>
      <c r="D185">
        <v>31</v>
      </c>
      <c r="E185">
        <v>70.3</v>
      </c>
      <c r="F185">
        <v>0</v>
      </c>
      <c r="G185">
        <v>0</v>
      </c>
      <c r="H185" t="s">
        <v>21</v>
      </c>
      <c r="I185" t="s">
        <v>22</v>
      </c>
      <c r="J185">
        <v>0</v>
      </c>
      <c r="K185">
        <v>0</v>
      </c>
      <c r="L185">
        <v>10</v>
      </c>
      <c r="M185" t="s">
        <v>21</v>
      </c>
      <c r="N185">
        <v>0</v>
      </c>
      <c r="O185" t="s">
        <v>60</v>
      </c>
      <c r="P185" t="s">
        <v>491</v>
      </c>
      <c r="Q185" t="s">
        <v>24</v>
      </c>
      <c r="R185">
        <v>32</v>
      </c>
      <c r="S185" t="s">
        <v>21</v>
      </c>
      <c r="T185" t="s">
        <v>21</v>
      </c>
      <c r="U185" t="s">
        <v>21</v>
      </c>
      <c r="V185">
        <v>0</v>
      </c>
      <c r="W185" t="s">
        <v>21</v>
      </c>
      <c r="X185" t="s">
        <v>32</v>
      </c>
      <c r="Y185" t="s">
        <v>95</v>
      </c>
      <c r="Z185">
        <v>22</v>
      </c>
      <c r="AA185">
        <v>131</v>
      </c>
      <c r="AD185">
        <f>IF(Customers[[#This Row],[Churn Label]]="Yes", 1, 0)</f>
        <v>0</v>
      </c>
    </row>
    <row r="186" spans="1:30" x14ac:dyDescent="0.2">
      <c r="A186" t="s">
        <v>492</v>
      </c>
      <c r="B186" t="s">
        <v>21</v>
      </c>
      <c r="C186">
        <v>10</v>
      </c>
      <c r="D186">
        <v>19</v>
      </c>
      <c r="E186">
        <v>48.7</v>
      </c>
      <c r="F186">
        <v>0</v>
      </c>
      <c r="G186">
        <v>0</v>
      </c>
      <c r="H186" t="s">
        <v>21</v>
      </c>
      <c r="I186" t="s">
        <v>22</v>
      </c>
      <c r="J186">
        <v>0</v>
      </c>
      <c r="K186">
        <v>0</v>
      </c>
      <c r="L186">
        <v>3</v>
      </c>
      <c r="M186" t="s">
        <v>25</v>
      </c>
      <c r="N186">
        <v>0</v>
      </c>
      <c r="O186" t="s">
        <v>58</v>
      </c>
      <c r="P186" t="s">
        <v>493</v>
      </c>
      <c r="Q186" t="s">
        <v>24</v>
      </c>
      <c r="R186">
        <v>43</v>
      </c>
      <c r="S186" t="s">
        <v>21</v>
      </c>
      <c r="T186" t="s">
        <v>21</v>
      </c>
      <c r="U186" t="s">
        <v>21</v>
      </c>
      <c r="V186">
        <v>0</v>
      </c>
      <c r="W186" t="s">
        <v>21</v>
      </c>
      <c r="X186" t="s">
        <v>32</v>
      </c>
      <c r="Y186" t="s">
        <v>38</v>
      </c>
      <c r="Z186">
        <v>30</v>
      </c>
      <c r="AA186">
        <v>295</v>
      </c>
      <c r="AD186">
        <f>IF(Customers[[#This Row],[Churn Label]]="Yes", 1, 0)</f>
        <v>0</v>
      </c>
    </row>
    <row r="187" spans="1:30" x14ac:dyDescent="0.2">
      <c r="A187" t="s">
        <v>494</v>
      </c>
      <c r="B187" t="s">
        <v>21</v>
      </c>
      <c r="C187">
        <v>68</v>
      </c>
      <c r="D187">
        <v>115</v>
      </c>
      <c r="E187">
        <v>406.4</v>
      </c>
      <c r="F187">
        <v>0</v>
      </c>
      <c r="G187">
        <v>0</v>
      </c>
      <c r="H187" t="s">
        <v>21</v>
      </c>
      <c r="I187" t="s">
        <v>22</v>
      </c>
      <c r="J187">
        <v>0</v>
      </c>
      <c r="K187">
        <v>0</v>
      </c>
      <c r="L187">
        <v>30</v>
      </c>
      <c r="M187" t="s">
        <v>25</v>
      </c>
      <c r="N187">
        <v>0</v>
      </c>
      <c r="O187" t="s">
        <v>55</v>
      </c>
      <c r="P187" t="s">
        <v>495</v>
      </c>
      <c r="Q187" t="s">
        <v>24</v>
      </c>
      <c r="R187">
        <v>24</v>
      </c>
      <c r="S187" t="s">
        <v>25</v>
      </c>
      <c r="T187" t="s">
        <v>21</v>
      </c>
      <c r="U187" t="s">
        <v>21</v>
      </c>
      <c r="V187">
        <v>0</v>
      </c>
      <c r="W187" t="s">
        <v>21</v>
      </c>
      <c r="X187" t="s">
        <v>32</v>
      </c>
      <c r="Y187" t="s">
        <v>95</v>
      </c>
      <c r="Z187">
        <v>20</v>
      </c>
      <c r="AA187">
        <v>1381</v>
      </c>
      <c r="AD187">
        <f>IF(Customers[[#This Row],[Churn Label]]="Yes", 1, 0)</f>
        <v>0</v>
      </c>
    </row>
    <row r="188" spans="1:30" x14ac:dyDescent="0.2">
      <c r="A188" t="s">
        <v>496</v>
      </c>
      <c r="B188" t="s">
        <v>21</v>
      </c>
      <c r="C188">
        <v>23</v>
      </c>
      <c r="D188">
        <v>146</v>
      </c>
      <c r="E188">
        <v>375.5</v>
      </c>
      <c r="F188">
        <v>0</v>
      </c>
      <c r="G188">
        <v>0</v>
      </c>
      <c r="H188" t="s">
        <v>21</v>
      </c>
      <c r="I188" t="s">
        <v>22</v>
      </c>
      <c r="J188">
        <v>0</v>
      </c>
      <c r="K188">
        <v>0</v>
      </c>
      <c r="L188">
        <v>3</v>
      </c>
      <c r="M188" t="s">
        <v>25</v>
      </c>
      <c r="N188">
        <v>0</v>
      </c>
      <c r="O188" t="s">
        <v>77</v>
      </c>
      <c r="P188" t="s">
        <v>497</v>
      </c>
      <c r="Q188" t="s">
        <v>24</v>
      </c>
      <c r="R188">
        <v>68</v>
      </c>
      <c r="S188" t="s">
        <v>21</v>
      </c>
      <c r="T188" t="s">
        <v>25</v>
      </c>
      <c r="U188" t="s">
        <v>21</v>
      </c>
      <c r="V188">
        <v>0</v>
      </c>
      <c r="W188" t="s">
        <v>21</v>
      </c>
      <c r="X188" t="s">
        <v>98</v>
      </c>
      <c r="Y188" t="s">
        <v>33</v>
      </c>
      <c r="Z188">
        <v>42</v>
      </c>
      <c r="AA188">
        <v>994</v>
      </c>
      <c r="AD188">
        <f>IF(Customers[[#This Row],[Churn Label]]="Yes", 1, 0)</f>
        <v>0</v>
      </c>
    </row>
    <row r="189" spans="1:30" x14ac:dyDescent="0.2">
      <c r="A189" t="s">
        <v>498</v>
      </c>
      <c r="B189" t="s">
        <v>21</v>
      </c>
      <c r="C189">
        <v>21</v>
      </c>
      <c r="D189">
        <v>72</v>
      </c>
      <c r="E189">
        <v>146.30000000000001</v>
      </c>
      <c r="F189">
        <v>0</v>
      </c>
      <c r="G189">
        <v>0</v>
      </c>
      <c r="H189" t="s">
        <v>21</v>
      </c>
      <c r="I189" t="s">
        <v>22</v>
      </c>
      <c r="J189">
        <v>0</v>
      </c>
      <c r="K189">
        <v>0</v>
      </c>
      <c r="L189">
        <v>4</v>
      </c>
      <c r="M189" t="s">
        <v>25</v>
      </c>
      <c r="N189">
        <v>0</v>
      </c>
      <c r="O189" t="s">
        <v>55</v>
      </c>
      <c r="P189" t="s">
        <v>499</v>
      </c>
      <c r="Q189" t="s">
        <v>24</v>
      </c>
      <c r="R189">
        <v>34</v>
      </c>
      <c r="S189" t="s">
        <v>21</v>
      </c>
      <c r="T189" t="s">
        <v>21</v>
      </c>
      <c r="U189" t="s">
        <v>21</v>
      </c>
      <c r="V189">
        <v>0</v>
      </c>
      <c r="W189" t="s">
        <v>21</v>
      </c>
      <c r="X189" t="s">
        <v>32</v>
      </c>
      <c r="Y189" t="s">
        <v>38</v>
      </c>
      <c r="Z189">
        <v>29</v>
      </c>
      <c r="AA189">
        <v>610</v>
      </c>
      <c r="AD189">
        <f>IF(Customers[[#This Row],[Churn Label]]="Yes", 1, 0)</f>
        <v>0</v>
      </c>
    </row>
    <row r="190" spans="1:30" x14ac:dyDescent="0.2">
      <c r="A190" t="s">
        <v>500</v>
      </c>
      <c r="B190" t="s">
        <v>21</v>
      </c>
      <c r="C190">
        <v>33</v>
      </c>
      <c r="D190">
        <v>309</v>
      </c>
      <c r="E190">
        <v>528.4</v>
      </c>
      <c r="F190">
        <v>0</v>
      </c>
      <c r="G190">
        <v>0</v>
      </c>
      <c r="H190" t="s">
        <v>21</v>
      </c>
      <c r="I190" t="s">
        <v>22</v>
      </c>
      <c r="J190">
        <v>0</v>
      </c>
      <c r="K190">
        <v>0</v>
      </c>
      <c r="L190">
        <v>21</v>
      </c>
      <c r="M190" t="s">
        <v>25</v>
      </c>
      <c r="N190">
        <v>0</v>
      </c>
      <c r="O190" t="s">
        <v>63</v>
      </c>
      <c r="P190" t="s">
        <v>501</v>
      </c>
      <c r="Q190" t="s">
        <v>26</v>
      </c>
      <c r="R190">
        <v>26</v>
      </c>
      <c r="S190" t="s">
        <v>25</v>
      </c>
      <c r="T190" t="s">
        <v>21</v>
      </c>
      <c r="U190" t="s">
        <v>21</v>
      </c>
      <c r="V190">
        <v>0</v>
      </c>
      <c r="W190" t="s">
        <v>25</v>
      </c>
      <c r="X190" t="s">
        <v>98</v>
      </c>
      <c r="Y190" t="s">
        <v>95</v>
      </c>
      <c r="Z190">
        <v>38</v>
      </c>
      <c r="AA190">
        <v>1257</v>
      </c>
      <c r="AD190">
        <f>IF(Customers[[#This Row],[Churn Label]]="Yes", 1, 0)</f>
        <v>0</v>
      </c>
    </row>
    <row r="191" spans="1:30" x14ac:dyDescent="0.2">
      <c r="A191" t="s">
        <v>502</v>
      </c>
      <c r="B191" t="s">
        <v>21</v>
      </c>
      <c r="C191">
        <v>22</v>
      </c>
      <c r="D191">
        <v>99</v>
      </c>
      <c r="E191">
        <v>201.2</v>
      </c>
      <c r="F191">
        <v>0</v>
      </c>
      <c r="G191">
        <v>0</v>
      </c>
      <c r="H191" t="s">
        <v>21</v>
      </c>
      <c r="I191" t="s">
        <v>22</v>
      </c>
      <c r="J191">
        <v>0</v>
      </c>
      <c r="K191">
        <v>0</v>
      </c>
      <c r="L191">
        <v>4</v>
      </c>
      <c r="M191" t="s">
        <v>21</v>
      </c>
      <c r="N191">
        <v>41</v>
      </c>
      <c r="O191" t="s">
        <v>84</v>
      </c>
      <c r="P191" t="s">
        <v>503</v>
      </c>
      <c r="Q191" t="s">
        <v>26</v>
      </c>
      <c r="R191">
        <v>49</v>
      </c>
      <c r="S191" t="s">
        <v>21</v>
      </c>
      <c r="T191" t="s">
        <v>21</v>
      </c>
      <c r="U191" t="s">
        <v>21</v>
      </c>
      <c r="V191">
        <v>0</v>
      </c>
      <c r="W191" t="s">
        <v>25</v>
      </c>
      <c r="X191" t="s">
        <v>98</v>
      </c>
      <c r="Y191" t="s">
        <v>33</v>
      </c>
      <c r="Z191">
        <v>40</v>
      </c>
      <c r="AA191">
        <v>898</v>
      </c>
      <c r="AD191">
        <f>IF(Customers[[#This Row],[Churn Label]]="Yes", 1, 0)</f>
        <v>0</v>
      </c>
    </row>
    <row r="192" spans="1:30" x14ac:dyDescent="0.2">
      <c r="A192" t="s">
        <v>504</v>
      </c>
      <c r="B192" t="s">
        <v>21</v>
      </c>
      <c r="C192">
        <v>6</v>
      </c>
      <c r="D192">
        <v>27</v>
      </c>
      <c r="E192">
        <v>57.2</v>
      </c>
      <c r="F192">
        <v>0</v>
      </c>
      <c r="G192">
        <v>0</v>
      </c>
      <c r="H192" t="s">
        <v>21</v>
      </c>
      <c r="I192" t="s">
        <v>22</v>
      </c>
      <c r="J192">
        <v>0</v>
      </c>
      <c r="K192">
        <v>0</v>
      </c>
      <c r="L192">
        <v>10</v>
      </c>
      <c r="M192" t="s">
        <v>25</v>
      </c>
      <c r="N192">
        <v>0</v>
      </c>
      <c r="O192" t="s">
        <v>31</v>
      </c>
      <c r="P192" t="s">
        <v>505</v>
      </c>
      <c r="Q192" t="s">
        <v>24</v>
      </c>
      <c r="R192">
        <v>82</v>
      </c>
      <c r="S192" t="s">
        <v>21</v>
      </c>
      <c r="T192" t="s">
        <v>25</v>
      </c>
      <c r="U192" t="s">
        <v>21</v>
      </c>
      <c r="V192">
        <v>0</v>
      </c>
      <c r="W192" t="s">
        <v>21</v>
      </c>
      <c r="X192" t="s">
        <v>98</v>
      </c>
      <c r="Y192" t="s">
        <v>38</v>
      </c>
      <c r="Z192">
        <v>55</v>
      </c>
      <c r="AA192">
        <v>346</v>
      </c>
      <c r="AD192">
        <f>IF(Customers[[#This Row],[Churn Label]]="Yes", 1, 0)</f>
        <v>0</v>
      </c>
    </row>
    <row r="193" spans="1:30" x14ac:dyDescent="0.2">
      <c r="A193" t="s">
        <v>506</v>
      </c>
      <c r="B193" t="s">
        <v>21</v>
      </c>
      <c r="C193">
        <v>11</v>
      </c>
      <c r="D193">
        <v>41</v>
      </c>
      <c r="E193">
        <v>100.7</v>
      </c>
      <c r="F193">
        <v>0</v>
      </c>
      <c r="G193">
        <v>0</v>
      </c>
      <c r="H193" t="s">
        <v>21</v>
      </c>
      <c r="I193" t="s">
        <v>22</v>
      </c>
      <c r="J193">
        <v>0</v>
      </c>
      <c r="K193">
        <v>0</v>
      </c>
      <c r="L193">
        <v>0</v>
      </c>
      <c r="M193" t="s">
        <v>21</v>
      </c>
      <c r="N193">
        <v>0</v>
      </c>
      <c r="O193" t="s">
        <v>84</v>
      </c>
      <c r="P193" t="s">
        <v>507</v>
      </c>
      <c r="Q193" t="s">
        <v>24</v>
      </c>
      <c r="R193">
        <v>42</v>
      </c>
      <c r="S193" t="s">
        <v>21</v>
      </c>
      <c r="T193" t="s">
        <v>21</v>
      </c>
      <c r="U193" t="s">
        <v>21</v>
      </c>
      <c r="V193">
        <v>0</v>
      </c>
      <c r="W193" t="s">
        <v>21</v>
      </c>
      <c r="X193" t="s">
        <v>32</v>
      </c>
      <c r="Y193" t="s">
        <v>33</v>
      </c>
      <c r="Z193">
        <v>10</v>
      </c>
      <c r="AA193">
        <v>107</v>
      </c>
      <c r="AD193">
        <f>IF(Customers[[#This Row],[Churn Label]]="Yes", 1, 0)</f>
        <v>0</v>
      </c>
    </row>
    <row r="194" spans="1:30" x14ac:dyDescent="0.2">
      <c r="A194" t="s">
        <v>508</v>
      </c>
      <c r="B194" t="s">
        <v>21</v>
      </c>
      <c r="C194">
        <v>1</v>
      </c>
      <c r="D194">
        <v>5</v>
      </c>
      <c r="E194">
        <v>9</v>
      </c>
      <c r="F194">
        <v>0</v>
      </c>
      <c r="G194">
        <v>0</v>
      </c>
      <c r="H194" t="s">
        <v>21</v>
      </c>
      <c r="I194" t="s">
        <v>22</v>
      </c>
      <c r="J194">
        <v>0</v>
      </c>
      <c r="K194">
        <v>0</v>
      </c>
      <c r="L194">
        <v>0</v>
      </c>
      <c r="M194" t="s">
        <v>21</v>
      </c>
      <c r="N194">
        <v>0</v>
      </c>
      <c r="O194" t="s">
        <v>45</v>
      </c>
      <c r="P194" t="s">
        <v>509</v>
      </c>
      <c r="Q194" t="s">
        <v>26</v>
      </c>
      <c r="R194">
        <v>47</v>
      </c>
      <c r="S194" t="s">
        <v>21</v>
      </c>
      <c r="T194" t="s">
        <v>21</v>
      </c>
      <c r="U194" t="s">
        <v>21</v>
      </c>
      <c r="V194">
        <v>0</v>
      </c>
      <c r="W194" t="s">
        <v>21</v>
      </c>
      <c r="X194" t="s">
        <v>32</v>
      </c>
      <c r="Y194" t="s">
        <v>33</v>
      </c>
      <c r="Z194">
        <v>12</v>
      </c>
      <c r="AA194">
        <v>12</v>
      </c>
      <c r="AD194">
        <f>IF(Customers[[#This Row],[Churn Label]]="Yes", 1, 0)</f>
        <v>0</v>
      </c>
    </row>
    <row r="195" spans="1:30" x14ac:dyDescent="0.2">
      <c r="A195" t="s">
        <v>510</v>
      </c>
      <c r="B195" t="s">
        <v>21</v>
      </c>
      <c r="C195">
        <v>34</v>
      </c>
      <c r="D195">
        <v>189</v>
      </c>
      <c r="E195">
        <v>545.6</v>
      </c>
      <c r="F195">
        <v>0</v>
      </c>
      <c r="G195">
        <v>0</v>
      </c>
      <c r="H195" t="s">
        <v>21</v>
      </c>
      <c r="I195" t="s">
        <v>22</v>
      </c>
      <c r="J195">
        <v>0</v>
      </c>
      <c r="K195">
        <v>0</v>
      </c>
      <c r="L195">
        <v>1</v>
      </c>
      <c r="M195" t="s">
        <v>25</v>
      </c>
      <c r="N195">
        <v>0</v>
      </c>
      <c r="O195" t="s">
        <v>28</v>
      </c>
      <c r="P195" t="s">
        <v>511</v>
      </c>
      <c r="Q195" t="s">
        <v>26</v>
      </c>
      <c r="R195">
        <v>78</v>
      </c>
      <c r="S195" t="s">
        <v>21</v>
      </c>
      <c r="T195" t="s">
        <v>25</v>
      </c>
      <c r="U195" t="s">
        <v>21</v>
      </c>
      <c r="V195">
        <v>0</v>
      </c>
      <c r="W195" t="s">
        <v>25</v>
      </c>
      <c r="X195" t="s">
        <v>98</v>
      </c>
      <c r="Y195" t="s">
        <v>38</v>
      </c>
      <c r="Z195">
        <v>47</v>
      </c>
      <c r="AA195">
        <v>1591</v>
      </c>
      <c r="AD195">
        <f>IF(Customers[[#This Row],[Churn Label]]="Yes", 1, 0)</f>
        <v>0</v>
      </c>
    </row>
    <row r="196" spans="1:30" x14ac:dyDescent="0.2">
      <c r="A196" t="s">
        <v>512</v>
      </c>
      <c r="B196" t="s">
        <v>21</v>
      </c>
      <c r="C196">
        <v>23</v>
      </c>
      <c r="D196">
        <v>83</v>
      </c>
      <c r="E196">
        <v>209.4</v>
      </c>
      <c r="F196">
        <v>0</v>
      </c>
      <c r="G196">
        <v>0</v>
      </c>
      <c r="H196" t="s">
        <v>21</v>
      </c>
      <c r="I196" t="s">
        <v>22</v>
      </c>
      <c r="J196">
        <v>0</v>
      </c>
      <c r="K196">
        <v>0</v>
      </c>
      <c r="L196">
        <v>5</v>
      </c>
      <c r="M196" t="s">
        <v>21</v>
      </c>
      <c r="N196">
        <v>74</v>
      </c>
      <c r="O196" t="s">
        <v>52</v>
      </c>
      <c r="P196" t="s">
        <v>513</v>
      </c>
      <c r="Q196" t="s">
        <v>26</v>
      </c>
      <c r="R196">
        <v>37</v>
      </c>
      <c r="S196" t="s">
        <v>21</v>
      </c>
      <c r="T196" t="s">
        <v>21</v>
      </c>
      <c r="U196" t="s">
        <v>21</v>
      </c>
      <c r="V196">
        <v>0</v>
      </c>
      <c r="W196" t="s">
        <v>21</v>
      </c>
      <c r="X196" t="s">
        <v>98</v>
      </c>
      <c r="Y196" t="s">
        <v>38</v>
      </c>
      <c r="Z196">
        <v>28</v>
      </c>
      <c r="AA196">
        <v>656</v>
      </c>
      <c r="AD196">
        <f>IF(Customers[[#This Row],[Churn Label]]="Yes", 1, 0)</f>
        <v>0</v>
      </c>
    </row>
    <row r="197" spans="1:30" x14ac:dyDescent="0.2">
      <c r="A197" t="s">
        <v>514</v>
      </c>
      <c r="B197" t="s">
        <v>21</v>
      </c>
      <c r="C197">
        <v>4</v>
      </c>
      <c r="D197">
        <v>12</v>
      </c>
      <c r="E197">
        <v>47.3</v>
      </c>
      <c r="F197">
        <v>0</v>
      </c>
      <c r="G197">
        <v>0</v>
      </c>
      <c r="H197" t="s">
        <v>21</v>
      </c>
      <c r="I197" t="s">
        <v>22</v>
      </c>
      <c r="J197">
        <v>0</v>
      </c>
      <c r="K197">
        <v>0</v>
      </c>
      <c r="L197">
        <v>1</v>
      </c>
      <c r="M197" t="s">
        <v>25</v>
      </c>
      <c r="N197">
        <v>0</v>
      </c>
      <c r="O197" t="s">
        <v>75</v>
      </c>
      <c r="P197" t="s">
        <v>515</v>
      </c>
      <c r="Q197" t="s">
        <v>26</v>
      </c>
      <c r="R197">
        <v>53</v>
      </c>
      <c r="S197" t="s">
        <v>21</v>
      </c>
      <c r="T197" t="s">
        <v>21</v>
      </c>
      <c r="U197" t="s">
        <v>21</v>
      </c>
      <c r="V197">
        <v>0</v>
      </c>
      <c r="W197" t="s">
        <v>25</v>
      </c>
      <c r="X197" t="s">
        <v>32</v>
      </c>
      <c r="Y197" t="s">
        <v>38</v>
      </c>
      <c r="Z197">
        <v>42</v>
      </c>
      <c r="AA197">
        <v>166</v>
      </c>
      <c r="AD197">
        <f>IF(Customers[[#This Row],[Churn Label]]="Yes", 1, 0)</f>
        <v>0</v>
      </c>
    </row>
    <row r="198" spans="1:30" x14ac:dyDescent="0.2">
      <c r="A198" t="s">
        <v>516</v>
      </c>
      <c r="B198" t="s">
        <v>21</v>
      </c>
      <c r="C198">
        <v>68</v>
      </c>
      <c r="D198">
        <v>268</v>
      </c>
      <c r="E198">
        <v>749.6</v>
      </c>
      <c r="F198">
        <v>0</v>
      </c>
      <c r="G198">
        <v>0</v>
      </c>
      <c r="H198" t="s">
        <v>21</v>
      </c>
      <c r="I198" t="s">
        <v>22</v>
      </c>
      <c r="J198">
        <v>0</v>
      </c>
      <c r="K198">
        <v>0</v>
      </c>
      <c r="L198">
        <v>4</v>
      </c>
      <c r="M198" t="s">
        <v>25</v>
      </c>
      <c r="N198">
        <v>0</v>
      </c>
      <c r="O198" t="s">
        <v>42</v>
      </c>
      <c r="P198" t="s">
        <v>517</v>
      </c>
      <c r="Q198" t="s">
        <v>24</v>
      </c>
      <c r="R198">
        <v>47</v>
      </c>
      <c r="S198" t="s">
        <v>21</v>
      </c>
      <c r="T198" t="s">
        <v>21</v>
      </c>
      <c r="U198" t="s">
        <v>21</v>
      </c>
      <c r="V198">
        <v>0</v>
      </c>
      <c r="W198" t="s">
        <v>25</v>
      </c>
      <c r="X198" t="s">
        <v>53</v>
      </c>
      <c r="Y198" t="s">
        <v>33</v>
      </c>
      <c r="Z198">
        <v>40</v>
      </c>
      <c r="AA198">
        <v>2732</v>
      </c>
      <c r="AD198">
        <f>IF(Customers[[#This Row],[Churn Label]]="Yes", 1, 0)</f>
        <v>0</v>
      </c>
    </row>
    <row r="199" spans="1:30" x14ac:dyDescent="0.2">
      <c r="A199" t="s">
        <v>518</v>
      </c>
      <c r="B199" t="s">
        <v>21</v>
      </c>
      <c r="C199">
        <v>27</v>
      </c>
      <c r="D199">
        <v>141</v>
      </c>
      <c r="E199">
        <v>380.7</v>
      </c>
      <c r="F199">
        <v>0</v>
      </c>
      <c r="G199">
        <v>0</v>
      </c>
      <c r="H199" t="s">
        <v>21</v>
      </c>
      <c r="I199" t="s">
        <v>22</v>
      </c>
      <c r="J199">
        <v>0</v>
      </c>
      <c r="K199">
        <v>0</v>
      </c>
      <c r="L199">
        <v>2</v>
      </c>
      <c r="M199" t="s">
        <v>25</v>
      </c>
      <c r="N199">
        <v>0</v>
      </c>
      <c r="O199" t="s">
        <v>45</v>
      </c>
      <c r="P199" t="s">
        <v>519</v>
      </c>
      <c r="Q199" t="s">
        <v>26</v>
      </c>
      <c r="R199">
        <v>58</v>
      </c>
      <c r="S199" t="s">
        <v>21</v>
      </c>
      <c r="T199" t="s">
        <v>21</v>
      </c>
      <c r="U199" t="s">
        <v>21</v>
      </c>
      <c r="V199">
        <v>0</v>
      </c>
      <c r="W199" t="s">
        <v>25</v>
      </c>
      <c r="X199" t="s">
        <v>53</v>
      </c>
      <c r="Y199" t="s">
        <v>33</v>
      </c>
      <c r="Z199">
        <v>44</v>
      </c>
      <c r="AA199">
        <v>1198</v>
      </c>
      <c r="AD199">
        <f>IF(Customers[[#This Row],[Churn Label]]="Yes", 1, 0)</f>
        <v>0</v>
      </c>
    </row>
    <row r="200" spans="1:30" x14ac:dyDescent="0.2">
      <c r="A200" t="s">
        <v>520</v>
      </c>
      <c r="B200" t="s">
        <v>21</v>
      </c>
      <c r="C200">
        <v>47</v>
      </c>
      <c r="D200">
        <v>145</v>
      </c>
      <c r="E200">
        <v>374.1</v>
      </c>
      <c r="F200">
        <v>0</v>
      </c>
      <c r="G200">
        <v>0</v>
      </c>
      <c r="H200" t="s">
        <v>21</v>
      </c>
      <c r="I200" t="s">
        <v>22</v>
      </c>
      <c r="J200">
        <v>0</v>
      </c>
      <c r="K200">
        <v>0</v>
      </c>
      <c r="L200">
        <v>2</v>
      </c>
      <c r="M200" t="s">
        <v>21</v>
      </c>
      <c r="N200">
        <v>23</v>
      </c>
      <c r="O200" t="s">
        <v>77</v>
      </c>
      <c r="P200" t="s">
        <v>521</v>
      </c>
      <c r="Q200" t="s">
        <v>26</v>
      </c>
      <c r="R200">
        <v>49</v>
      </c>
      <c r="S200" t="s">
        <v>21</v>
      </c>
      <c r="T200" t="s">
        <v>21</v>
      </c>
      <c r="U200" t="s">
        <v>21</v>
      </c>
      <c r="V200">
        <v>0</v>
      </c>
      <c r="W200" t="s">
        <v>25</v>
      </c>
      <c r="X200" t="s">
        <v>98</v>
      </c>
      <c r="Y200" t="s">
        <v>33</v>
      </c>
      <c r="Z200">
        <v>30</v>
      </c>
      <c r="AA200">
        <v>1425</v>
      </c>
      <c r="AD200">
        <f>IF(Customers[[#This Row],[Churn Label]]="Yes", 1, 0)</f>
        <v>0</v>
      </c>
    </row>
    <row r="201" spans="1:30" x14ac:dyDescent="0.2">
      <c r="A201" t="s">
        <v>522</v>
      </c>
      <c r="B201" t="s">
        <v>21</v>
      </c>
      <c r="C201">
        <v>1</v>
      </c>
      <c r="D201">
        <v>3</v>
      </c>
      <c r="E201">
        <v>8</v>
      </c>
      <c r="F201">
        <v>0</v>
      </c>
      <c r="G201">
        <v>0</v>
      </c>
      <c r="H201" t="s">
        <v>21</v>
      </c>
      <c r="I201" t="s">
        <v>22</v>
      </c>
      <c r="J201">
        <v>0</v>
      </c>
      <c r="K201">
        <v>0</v>
      </c>
      <c r="L201">
        <v>0</v>
      </c>
      <c r="M201" t="s">
        <v>21</v>
      </c>
      <c r="N201">
        <v>0</v>
      </c>
      <c r="O201" t="s">
        <v>58</v>
      </c>
      <c r="P201" t="s">
        <v>523</v>
      </c>
      <c r="Q201" t="s">
        <v>24</v>
      </c>
      <c r="R201">
        <v>37</v>
      </c>
      <c r="S201" t="s">
        <v>21</v>
      </c>
      <c r="T201" t="s">
        <v>21</v>
      </c>
      <c r="U201" t="s">
        <v>21</v>
      </c>
      <c r="V201">
        <v>0</v>
      </c>
      <c r="W201" t="s">
        <v>21</v>
      </c>
      <c r="X201" t="s">
        <v>32</v>
      </c>
      <c r="Y201" t="s">
        <v>38</v>
      </c>
      <c r="Z201">
        <v>11</v>
      </c>
      <c r="AA201">
        <v>11</v>
      </c>
      <c r="AD201">
        <f>IF(Customers[[#This Row],[Churn Label]]="Yes", 1, 0)</f>
        <v>0</v>
      </c>
    </row>
    <row r="202" spans="1:30" x14ac:dyDescent="0.2">
      <c r="A202" t="s">
        <v>524</v>
      </c>
      <c r="B202" t="s">
        <v>21</v>
      </c>
      <c r="C202">
        <v>21</v>
      </c>
      <c r="D202">
        <v>61</v>
      </c>
      <c r="E202">
        <v>148.30000000000001</v>
      </c>
      <c r="F202">
        <v>0</v>
      </c>
      <c r="G202">
        <v>0</v>
      </c>
      <c r="H202" t="s">
        <v>21</v>
      </c>
      <c r="I202" t="s">
        <v>22</v>
      </c>
      <c r="J202">
        <v>0</v>
      </c>
      <c r="K202">
        <v>0</v>
      </c>
      <c r="L202">
        <v>2</v>
      </c>
      <c r="M202" t="s">
        <v>25</v>
      </c>
      <c r="N202">
        <v>0</v>
      </c>
      <c r="O202" t="s">
        <v>79</v>
      </c>
      <c r="P202" t="s">
        <v>525</v>
      </c>
      <c r="Q202" t="s">
        <v>24</v>
      </c>
      <c r="R202">
        <v>39</v>
      </c>
      <c r="S202" t="s">
        <v>21</v>
      </c>
      <c r="T202" t="s">
        <v>21</v>
      </c>
      <c r="U202" t="s">
        <v>21</v>
      </c>
      <c r="V202">
        <v>0</v>
      </c>
      <c r="W202" t="s">
        <v>21</v>
      </c>
      <c r="X202" t="s">
        <v>32</v>
      </c>
      <c r="Y202" t="s">
        <v>38</v>
      </c>
      <c r="Z202">
        <v>53</v>
      </c>
      <c r="AA202">
        <v>1125</v>
      </c>
      <c r="AD202">
        <f>IF(Customers[[#This Row],[Churn Label]]="Yes", 1, 0)</f>
        <v>0</v>
      </c>
    </row>
    <row r="203" spans="1:30" x14ac:dyDescent="0.2">
      <c r="A203" t="s">
        <v>526</v>
      </c>
      <c r="B203" t="s">
        <v>21</v>
      </c>
      <c r="C203">
        <v>43</v>
      </c>
      <c r="D203">
        <v>99</v>
      </c>
      <c r="E203">
        <v>297.8</v>
      </c>
      <c r="F203">
        <v>0</v>
      </c>
      <c r="G203">
        <v>0</v>
      </c>
      <c r="H203" t="s">
        <v>21</v>
      </c>
      <c r="I203" t="s">
        <v>22</v>
      </c>
      <c r="J203">
        <v>0</v>
      </c>
      <c r="K203">
        <v>0</v>
      </c>
      <c r="L203">
        <v>7</v>
      </c>
      <c r="M203" t="s">
        <v>25</v>
      </c>
      <c r="N203">
        <v>0</v>
      </c>
      <c r="O203" t="s">
        <v>81</v>
      </c>
      <c r="P203" t="s">
        <v>527</v>
      </c>
      <c r="Q203" t="s">
        <v>24</v>
      </c>
      <c r="R203">
        <v>27</v>
      </c>
      <c r="S203" t="s">
        <v>25</v>
      </c>
      <c r="T203" t="s">
        <v>21</v>
      </c>
      <c r="U203" t="s">
        <v>21</v>
      </c>
      <c r="V203">
        <v>0</v>
      </c>
      <c r="W203" t="s">
        <v>25</v>
      </c>
      <c r="X203" t="s">
        <v>53</v>
      </c>
      <c r="Y203" t="s">
        <v>33</v>
      </c>
      <c r="Z203">
        <v>72</v>
      </c>
      <c r="AA203">
        <v>3047</v>
      </c>
      <c r="AD203">
        <f>IF(Customers[[#This Row],[Churn Label]]="Yes", 1, 0)</f>
        <v>0</v>
      </c>
    </row>
    <row r="204" spans="1:30" x14ac:dyDescent="0.2">
      <c r="A204" t="s">
        <v>528</v>
      </c>
      <c r="B204" t="s">
        <v>21</v>
      </c>
      <c r="C204">
        <v>5</v>
      </c>
      <c r="D204">
        <v>23</v>
      </c>
      <c r="E204">
        <v>49.3</v>
      </c>
      <c r="F204">
        <v>0</v>
      </c>
      <c r="G204">
        <v>0</v>
      </c>
      <c r="H204" t="s">
        <v>21</v>
      </c>
      <c r="I204" t="s">
        <v>22</v>
      </c>
      <c r="J204">
        <v>0</v>
      </c>
      <c r="K204">
        <v>0</v>
      </c>
      <c r="L204">
        <v>3</v>
      </c>
      <c r="M204" t="s">
        <v>25</v>
      </c>
      <c r="N204">
        <v>0</v>
      </c>
      <c r="O204" t="s">
        <v>51</v>
      </c>
      <c r="P204" t="s">
        <v>529</v>
      </c>
      <c r="Q204" t="s">
        <v>24</v>
      </c>
      <c r="R204">
        <v>65</v>
      </c>
      <c r="S204" t="s">
        <v>21</v>
      </c>
      <c r="T204" t="s">
        <v>21</v>
      </c>
      <c r="U204" t="s">
        <v>21</v>
      </c>
      <c r="V204">
        <v>0</v>
      </c>
      <c r="W204" t="s">
        <v>21</v>
      </c>
      <c r="X204" t="s">
        <v>98</v>
      </c>
      <c r="Y204" t="s">
        <v>38</v>
      </c>
      <c r="Z204">
        <v>38</v>
      </c>
      <c r="AA204">
        <v>188</v>
      </c>
      <c r="AD204">
        <f>IF(Customers[[#This Row],[Churn Label]]="Yes", 1, 0)</f>
        <v>0</v>
      </c>
    </row>
    <row r="205" spans="1:30" x14ac:dyDescent="0.2">
      <c r="A205" t="s">
        <v>530</v>
      </c>
      <c r="B205" t="s">
        <v>21</v>
      </c>
      <c r="C205">
        <v>52</v>
      </c>
      <c r="D205">
        <v>395</v>
      </c>
      <c r="E205">
        <v>671.7</v>
      </c>
      <c r="F205">
        <v>0</v>
      </c>
      <c r="G205">
        <v>0</v>
      </c>
      <c r="H205" t="s">
        <v>21</v>
      </c>
      <c r="I205" t="s">
        <v>22</v>
      </c>
      <c r="J205">
        <v>0</v>
      </c>
      <c r="K205">
        <v>0</v>
      </c>
      <c r="L205">
        <v>8</v>
      </c>
      <c r="M205" t="s">
        <v>25</v>
      </c>
      <c r="N205">
        <v>0</v>
      </c>
      <c r="O205" t="s">
        <v>51</v>
      </c>
      <c r="P205" t="s">
        <v>531</v>
      </c>
      <c r="Q205" t="s">
        <v>26</v>
      </c>
      <c r="R205">
        <v>25</v>
      </c>
      <c r="S205" t="s">
        <v>25</v>
      </c>
      <c r="T205" t="s">
        <v>21</v>
      </c>
      <c r="U205" t="s">
        <v>21</v>
      </c>
      <c r="V205">
        <v>0</v>
      </c>
      <c r="W205" t="s">
        <v>21</v>
      </c>
      <c r="X205" t="s">
        <v>98</v>
      </c>
      <c r="Y205" t="s">
        <v>33</v>
      </c>
      <c r="Z205">
        <v>39</v>
      </c>
      <c r="AA205">
        <v>2030</v>
      </c>
      <c r="AD205">
        <f>IF(Customers[[#This Row],[Churn Label]]="Yes", 1, 0)</f>
        <v>0</v>
      </c>
    </row>
    <row r="206" spans="1:30" x14ac:dyDescent="0.2">
      <c r="A206" t="s">
        <v>532</v>
      </c>
      <c r="B206" t="s">
        <v>21</v>
      </c>
      <c r="C206">
        <v>68</v>
      </c>
      <c r="D206">
        <v>445</v>
      </c>
      <c r="E206">
        <v>1089.5</v>
      </c>
      <c r="F206">
        <v>0</v>
      </c>
      <c r="G206">
        <v>0</v>
      </c>
      <c r="H206" t="s">
        <v>21</v>
      </c>
      <c r="I206" t="s">
        <v>22</v>
      </c>
      <c r="J206">
        <v>0</v>
      </c>
      <c r="K206">
        <v>0</v>
      </c>
      <c r="L206">
        <v>0</v>
      </c>
      <c r="M206" t="s">
        <v>21</v>
      </c>
      <c r="N206">
        <v>0</v>
      </c>
      <c r="O206" t="s">
        <v>93</v>
      </c>
      <c r="P206" t="s">
        <v>533</v>
      </c>
      <c r="Q206" t="s">
        <v>26</v>
      </c>
      <c r="R206">
        <v>48</v>
      </c>
      <c r="S206" t="s">
        <v>21</v>
      </c>
      <c r="T206" t="s">
        <v>21</v>
      </c>
      <c r="U206" t="s">
        <v>21</v>
      </c>
      <c r="V206">
        <v>0</v>
      </c>
      <c r="W206" t="s">
        <v>21</v>
      </c>
      <c r="X206" t="s">
        <v>53</v>
      </c>
      <c r="Y206" t="s">
        <v>33</v>
      </c>
      <c r="Z206">
        <v>12</v>
      </c>
      <c r="AA206">
        <v>797</v>
      </c>
      <c r="AD206">
        <f>IF(Customers[[#This Row],[Churn Label]]="Yes", 1, 0)</f>
        <v>0</v>
      </c>
    </row>
    <row r="207" spans="1:30" x14ac:dyDescent="0.2">
      <c r="A207" t="s">
        <v>534</v>
      </c>
      <c r="B207" t="s">
        <v>21</v>
      </c>
      <c r="C207">
        <v>35</v>
      </c>
      <c r="D207">
        <v>144</v>
      </c>
      <c r="E207">
        <v>424.4</v>
      </c>
      <c r="F207">
        <v>70</v>
      </c>
      <c r="G207">
        <v>329</v>
      </c>
      <c r="H207" t="s">
        <v>25</v>
      </c>
      <c r="I207" t="s">
        <v>88</v>
      </c>
      <c r="J207">
        <v>0</v>
      </c>
      <c r="K207">
        <v>0</v>
      </c>
      <c r="L207">
        <v>5</v>
      </c>
      <c r="M207" t="s">
        <v>21</v>
      </c>
      <c r="N207">
        <v>55</v>
      </c>
      <c r="O207" t="s">
        <v>77</v>
      </c>
      <c r="P207" t="s">
        <v>535</v>
      </c>
      <c r="Q207" t="s">
        <v>26</v>
      </c>
      <c r="R207">
        <v>68</v>
      </c>
      <c r="S207" t="s">
        <v>21</v>
      </c>
      <c r="T207" t="s">
        <v>25</v>
      </c>
      <c r="U207" t="s">
        <v>21</v>
      </c>
      <c r="V207">
        <v>0</v>
      </c>
      <c r="W207" t="s">
        <v>21</v>
      </c>
      <c r="X207" t="s">
        <v>32</v>
      </c>
      <c r="Y207" t="s">
        <v>33</v>
      </c>
      <c r="Z207">
        <v>50</v>
      </c>
      <c r="AA207">
        <v>1758</v>
      </c>
      <c r="AD207">
        <f>IF(Customers[[#This Row],[Churn Label]]="Yes", 1, 0)</f>
        <v>0</v>
      </c>
    </row>
    <row r="208" spans="1:30" x14ac:dyDescent="0.2">
      <c r="A208" t="s">
        <v>536</v>
      </c>
      <c r="B208" t="s">
        <v>21</v>
      </c>
      <c r="C208">
        <v>71</v>
      </c>
      <c r="D208">
        <v>272</v>
      </c>
      <c r="E208">
        <v>710.7</v>
      </c>
      <c r="F208">
        <v>0</v>
      </c>
      <c r="G208">
        <v>0</v>
      </c>
      <c r="H208" t="s">
        <v>21</v>
      </c>
      <c r="I208" t="s">
        <v>22</v>
      </c>
      <c r="J208">
        <v>0</v>
      </c>
      <c r="K208">
        <v>0</v>
      </c>
      <c r="L208">
        <v>4</v>
      </c>
      <c r="M208" t="s">
        <v>25</v>
      </c>
      <c r="N208">
        <v>0</v>
      </c>
      <c r="O208" t="s">
        <v>86</v>
      </c>
      <c r="P208" t="s">
        <v>537</v>
      </c>
      <c r="Q208" t="s">
        <v>24</v>
      </c>
      <c r="R208">
        <v>61</v>
      </c>
      <c r="S208" t="s">
        <v>21</v>
      </c>
      <c r="T208" t="s">
        <v>21</v>
      </c>
      <c r="U208" t="s">
        <v>21</v>
      </c>
      <c r="V208">
        <v>0</v>
      </c>
      <c r="W208" t="s">
        <v>25</v>
      </c>
      <c r="X208" t="s">
        <v>53</v>
      </c>
      <c r="Y208" t="s">
        <v>38</v>
      </c>
      <c r="Z208">
        <v>25</v>
      </c>
      <c r="AA208">
        <v>1805</v>
      </c>
      <c r="AD208">
        <f>IF(Customers[[#This Row],[Churn Label]]="Yes", 1, 0)</f>
        <v>0</v>
      </c>
    </row>
    <row r="209" spans="1:30" x14ac:dyDescent="0.2">
      <c r="A209" t="s">
        <v>538</v>
      </c>
      <c r="B209" t="s">
        <v>21</v>
      </c>
      <c r="C209">
        <v>1</v>
      </c>
      <c r="D209">
        <v>3</v>
      </c>
      <c r="E209">
        <v>8</v>
      </c>
      <c r="F209">
        <v>0</v>
      </c>
      <c r="G209">
        <v>0</v>
      </c>
      <c r="H209" t="s">
        <v>21</v>
      </c>
      <c r="I209" t="s">
        <v>22</v>
      </c>
      <c r="J209">
        <v>0</v>
      </c>
      <c r="K209">
        <v>0</v>
      </c>
      <c r="L209">
        <v>5</v>
      </c>
      <c r="M209" t="s">
        <v>25</v>
      </c>
      <c r="N209">
        <v>0</v>
      </c>
      <c r="O209" t="s">
        <v>81</v>
      </c>
      <c r="P209" t="s">
        <v>539</v>
      </c>
      <c r="Q209" t="s">
        <v>26</v>
      </c>
      <c r="R209">
        <v>43</v>
      </c>
      <c r="S209" t="s">
        <v>21</v>
      </c>
      <c r="T209" t="s">
        <v>21</v>
      </c>
      <c r="U209" t="s">
        <v>21</v>
      </c>
      <c r="V209">
        <v>0</v>
      </c>
      <c r="W209" t="s">
        <v>21</v>
      </c>
      <c r="X209" t="s">
        <v>32</v>
      </c>
      <c r="Y209" t="s">
        <v>38</v>
      </c>
      <c r="Z209">
        <v>26</v>
      </c>
      <c r="AA209">
        <v>26</v>
      </c>
      <c r="AD209">
        <f>IF(Customers[[#This Row],[Churn Label]]="Yes", 1, 0)</f>
        <v>0</v>
      </c>
    </row>
    <row r="210" spans="1:30" x14ac:dyDescent="0.2">
      <c r="A210" t="s">
        <v>540</v>
      </c>
      <c r="B210" t="s">
        <v>21</v>
      </c>
      <c r="C210">
        <v>9</v>
      </c>
      <c r="D210">
        <v>32</v>
      </c>
      <c r="E210">
        <v>78.2</v>
      </c>
      <c r="F210">
        <v>0</v>
      </c>
      <c r="G210">
        <v>0</v>
      </c>
      <c r="H210" t="s">
        <v>21</v>
      </c>
      <c r="I210" t="s">
        <v>22</v>
      </c>
      <c r="J210">
        <v>0</v>
      </c>
      <c r="K210">
        <v>0</v>
      </c>
      <c r="L210">
        <v>6</v>
      </c>
      <c r="M210" t="s">
        <v>25</v>
      </c>
      <c r="N210">
        <v>0</v>
      </c>
      <c r="O210" t="s">
        <v>73</v>
      </c>
      <c r="P210" t="s">
        <v>541</v>
      </c>
      <c r="Q210" t="s">
        <v>24</v>
      </c>
      <c r="R210">
        <v>30</v>
      </c>
      <c r="S210" t="s">
        <v>21</v>
      </c>
      <c r="T210" t="s">
        <v>21</v>
      </c>
      <c r="U210" t="s">
        <v>21</v>
      </c>
      <c r="V210">
        <v>0</v>
      </c>
      <c r="W210" t="s">
        <v>21</v>
      </c>
      <c r="X210" t="s">
        <v>98</v>
      </c>
      <c r="Y210" t="s">
        <v>33</v>
      </c>
      <c r="Z210">
        <v>19</v>
      </c>
      <c r="AA210">
        <v>167</v>
      </c>
      <c r="AD210">
        <f>IF(Customers[[#This Row],[Churn Label]]="Yes", 1, 0)</f>
        <v>0</v>
      </c>
    </row>
    <row r="211" spans="1:30" x14ac:dyDescent="0.2">
      <c r="A211" t="s">
        <v>542</v>
      </c>
      <c r="B211" t="s">
        <v>21</v>
      </c>
      <c r="C211">
        <v>70</v>
      </c>
      <c r="D211">
        <v>113</v>
      </c>
      <c r="E211">
        <v>278.2</v>
      </c>
      <c r="F211">
        <v>0</v>
      </c>
      <c r="G211">
        <v>0</v>
      </c>
      <c r="H211" t="s">
        <v>21</v>
      </c>
      <c r="I211" t="s">
        <v>22</v>
      </c>
      <c r="J211">
        <v>0</v>
      </c>
      <c r="K211">
        <v>0</v>
      </c>
      <c r="L211">
        <v>9</v>
      </c>
      <c r="M211" t="s">
        <v>25</v>
      </c>
      <c r="N211">
        <v>0</v>
      </c>
      <c r="O211" t="s">
        <v>81</v>
      </c>
      <c r="P211" t="s">
        <v>543</v>
      </c>
      <c r="Q211" t="s">
        <v>26</v>
      </c>
      <c r="R211">
        <v>66</v>
      </c>
      <c r="S211" t="s">
        <v>21</v>
      </c>
      <c r="T211" t="s">
        <v>25</v>
      </c>
      <c r="U211" t="s">
        <v>21</v>
      </c>
      <c r="V211">
        <v>0</v>
      </c>
      <c r="W211" t="s">
        <v>21</v>
      </c>
      <c r="X211" t="s">
        <v>53</v>
      </c>
      <c r="Y211" t="s">
        <v>38</v>
      </c>
      <c r="Z211">
        <v>33</v>
      </c>
      <c r="AA211">
        <v>2319</v>
      </c>
      <c r="AD211">
        <f>IF(Customers[[#This Row],[Churn Label]]="Yes", 1, 0)</f>
        <v>0</v>
      </c>
    </row>
    <row r="212" spans="1:30" x14ac:dyDescent="0.2">
      <c r="A212" t="s">
        <v>544</v>
      </c>
      <c r="B212" t="s">
        <v>21</v>
      </c>
      <c r="C212">
        <v>50</v>
      </c>
      <c r="D212">
        <v>180</v>
      </c>
      <c r="E212">
        <v>350.2</v>
      </c>
      <c r="F212">
        <v>0</v>
      </c>
      <c r="G212">
        <v>0</v>
      </c>
      <c r="H212" t="s">
        <v>21</v>
      </c>
      <c r="I212" t="s">
        <v>22</v>
      </c>
      <c r="J212">
        <v>0</v>
      </c>
      <c r="K212">
        <v>0</v>
      </c>
      <c r="L212">
        <v>36</v>
      </c>
      <c r="M212" t="s">
        <v>25</v>
      </c>
      <c r="N212">
        <v>0</v>
      </c>
      <c r="O212" t="s">
        <v>54</v>
      </c>
      <c r="P212" t="s">
        <v>545</v>
      </c>
      <c r="Q212" t="s">
        <v>24</v>
      </c>
      <c r="R212">
        <v>29</v>
      </c>
      <c r="S212" t="s">
        <v>25</v>
      </c>
      <c r="T212" t="s">
        <v>21</v>
      </c>
      <c r="U212" t="s">
        <v>21</v>
      </c>
      <c r="V212">
        <v>0</v>
      </c>
      <c r="W212" t="s">
        <v>21</v>
      </c>
      <c r="X212" t="s">
        <v>32</v>
      </c>
      <c r="Y212" t="s">
        <v>33</v>
      </c>
      <c r="Z212">
        <v>49</v>
      </c>
      <c r="AA212">
        <v>2468</v>
      </c>
      <c r="AD212">
        <f>IF(Customers[[#This Row],[Churn Label]]="Yes", 1, 0)</f>
        <v>0</v>
      </c>
    </row>
    <row r="213" spans="1:30" x14ac:dyDescent="0.2">
      <c r="A213" t="s">
        <v>546</v>
      </c>
      <c r="B213" t="s">
        <v>21</v>
      </c>
      <c r="C213">
        <v>11</v>
      </c>
      <c r="D213">
        <v>39</v>
      </c>
      <c r="E213">
        <v>106.2</v>
      </c>
      <c r="F213">
        <v>0</v>
      </c>
      <c r="G213">
        <v>0</v>
      </c>
      <c r="H213" t="s">
        <v>21</v>
      </c>
      <c r="I213" t="s">
        <v>22</v>
      </c>
      <c r="J213">
        <v>0</v>
      </c>
      <c r="K213">
        <v>0</v>
      </c>
      <c r="L213">
        <v>1</v>
      </c>
      <c r="M213" t="s">
        <v>25</v>
      </c>
      <c r="N213">
        <v>0</v>
      </c>
      <c r="O213" t="s">
        <v>27</v>
      </c>
      <c r="P213" t="s">
        <v>547</v>
      </c>
      <c r="Q213" t="s">
        <v>24</v>
      </c>
      <c r="R213">
        <v>72</v>
      </c>
      <c r="S213" t="s">
        <v>21</v>
      </c>
      <c r="T213" t="s">
        <v>25</v>
      </c>
      <c r="U213" t="s">
        <v>21</v>
      </c>
      <c r="V213">
        <v>0</v>
      </c>
      <c r="W213" t="s">
        <v>21</v>
      </c>
      <c r="X213" t="s">
        <v>98</v>
      </c>
      <c r="Y213" t="s">
        <v>38</v>
      </c>
      <c r="Z213">
        <v>29</v>
      </c>
      <c r="AA213">
        <v>304</v>
      </c>
      <c r="AD213">
        <f>IF(Customers[[#This Row],[Churn Label]]="Yes", 1, 0)</f>
        <v>0</v>
      </c>
    </row>
    <row r="214" spans="1:30" x14ac:dyDescent="0.2">
      <c r="A214" t="s">
        <v>548</v>
      </c>
      <c r="B214" t="s">
        <v>21</v>
      </c>
      <c r="C214">
        <v>18</v>
      </c>
      <c r="D214">
        <v>64</v>
      </c>
      <c r="E214">
        <v>160.1</v>
      </c>
      <c r="F214">
        <v>0</v>
      </c>
      <c r="G214">
        <v>0</v>
      </c>
      <c r="H214" t="s">
        <v>21</v>
      </c>
      <c r="I214" t="s">
        <v>22</v>
      </c>
      <c r="J214">
        <v>0</v>
      </c>
      <c r="K214">
        <v>0</v>
      </c>
      <c r="L214">
        <v>6</v>
      </c>
      <c r="M214" t="s">
        <v>25</v>
      </c>
      <c r="N214">
        <v>0</v>
      </c>
      <c r="O214" t="s">
        <v>29</v>
      </c>
      <c r="P214" t="s">
        <v>549</v>
      </c>
      <c r="Q214" t="s">
        <v>24</v>
      </c>
      <c r="R214">
        <v>84</v>
      </c>
      <c r="S214" t="s">
        <v>21</v>
      </c>
      <c r="T214" t="s">
        <v>25</v>
      </c>
      <c r="U214" t="s">
        <v>21</v>
      </c>
      <c r="V214">
        <v>0</v>
      </c>
      <c r="W214" t="s">
        <v>25</v>
      </c>
      <c r="X214" t="s">
        <v>98</v>
      </c>
      <c r="Y214" t="s">
        <v>33</v>
      </c>
      <c r="Z214">
        <v>48</v>
      </c>
      <c r="AA214">
        <v>847</v>
      </c>
      <c r="AD214">
        <f>IF(Customers[[#This Row],[Churn Label]]="Yes", 1, 0)</f>
        <v>0</v>
      </c>
    </row>
    <row r="215" spans="1:30" x14ac:dyDescent="0.2">
      <c r="A215" t="s">
        <v>550</v>
      </c>
      <c r="B215" t="s">
        <v>21</v>
      </c>
      <c r="C215">
        <v>8</v>
      </c>
      <c r="D215">
        <v>24</v>
      </c>
      <c r="E215">
        <v>84.3</v>
      </c>
      <c r="F215">
        <v>0</v>
      </c>
      <c r="G215">
        <v>0</v>
      </c>
      <c r="H215" t="s">
        <v>21</v>
      </c>
      <c r="I215" t="s">
        <v>22</v>
      </c>
      <c r="J215">
        <v>0</v>
      </c>
      <c r="K215">
        <v>0</v>
      </c>
      <c r="L215">
        <v>0</v>
      </c>
      <c r="M215" t="s">
        <v>21</v>
      </c>
      <c r="N215">
        <v>0</v>
      </c>
      <c r="O215" t="s">
        <v>60</v>
      </c>
      <c r="P215" t="s">
        <v>551</v>
      </c>
      <c r="Q215" t="s">
        <v>24</v>
      </c>
      <c r="R215">
        <v>34</v>
      </c>
      <c r="S215" t="s">
        <v>21</v>
      </c>
      <c r="T215" t="s">
        <v>21</v>
      </c>
      <c r="U215" t="s">
        <v>21</v>
      </c>
      <c r="V215">
        <v>0</v>
      </c>
      <c r="W215" t="s">
        <v>21</v>
      </c>
      <c r="X215" t="s">
        <v>98</v>
      </c>
      <c r="Y215" t="s">
        <v>33</v>
      </c>
      <c r="Z215">
        <v>10</v>
      </c>
      <c r="AA215">
        <v>81</v>
      </c>
      <c r="AD215">
        <f>IF(Customers[[#This Row],[Churn Label]]="Yes", 1, 0)</f>
        <v>0</v>
      </c>
    </row>
    <row r="216" spans="1:30" x14ac:dyDescent="0.2">
      <c r="A216" t="s">
        <v>552</v>
      </c>
      <c r="B216" t="s">
        <v>21</v>
      </c>
      <c r="C216">
        <v>47</v>
      </c>
      <c r="D216">
        <v>379</v>
      </c>
      <c r="E216">
        <v>745.7</v>
      </c>
      <c r="F216">
        <v>0</v>
      </c>
      <c r="G216">
        <v>0</v>
      </c>
      <c r="H216" t="s">
        <v>21</v>
      </c>
      <c r="I216" t="s">
        <v>22</v>
      </c>
      <c r="J216">
        <v>0</v>
      </c>
      <c r="K216">
        <v>0</v>
      </c>
      <c r="L216">
        <v>11</v>
      </c>
      <c r="M216" t="s">
        <v>25</v>
      </c>
      <c r="N216">
        <v>0</v>
      </c>
      <c r="O216" t="s">
        <v>27</v>
      </c>
      <c r="P216" t="s">
        <v>553</v>
      </c>
      <c r="Q216" t="s">
        <v>26</v>
      </c>
      <c r="R216">
        <v>30</v>
      </c>
      <c r="S216" t="s">
        <v>21</v>
      </c>
      <c r="T216" t="s">
        <v>21</v>
      </c>
      <c r="U216" t="s">
        <v>21</v>
      </c>
      <c r="V216">
        <v>0</v>
      </c>
      <c r="W216" t="s">
        <v>25</v>
      </c>
      <c r="X216" t="s">
        <v>98</v>
      </c>
      <c r="Y216" t="s">
        <v>33</v>
      </c>
      <c r="Z216">
        <v>34</v>
      </c>
      <c r="AA216">
        <v>1593</v>
      </c>
      <c r="AD216">
        <f>IF(Customers[[#This Row],[Churn Label]]="Yes", 1, 0)</f>
        <v>0</v>
      </c>
    </row>
    <row r="217" spans="1:30" x14ac:dyDescent="0.2">
      <c r="A217" t="s">
        <v>554</v>
      </c>
      <c r="B217" t="s">
        <v>21</v>
      </c>
      <c r="C217">
        <v>70</v>
      </c>
      <c r="D217">
        <v>383</v>
      </c>
      <c r="E217">
        <v>976.5</v>
      </c>
      <c r="F217">
        <v>0</v>
      </c>
      <c r="G217">
        <v>0</v>
      </c>
      <c r="H217" t="s">
        <v>21</v>
      </c>
      <c r="I217" t="s">
        <v>22</v>
      </c>
      <c r="J217">
        <v>0</v>
      </c>
      <c r="K217">
        <v>0</v>
      </c>
      <c r="L217">
        <v>1</v>
      </c>
      <c r="M217" t="s">
        <v>25</v>
      </c>
      <c r="N217">
        <v>0</v>
      </c>
      <c r="O217" t="s">
        <v>83</v>
      </c>
      <c r="P217" t="s">
        <v>555</v>
      </c>
      <c r="Q217" t="s">
        <v>24</v>
      </c>
      <c r="R217">
        <v>67</v>
      </c>
      <c r="S217" t="s">
        <v>21</v>
      </c>
      <c r="T217" t="s">
        <v>25</v>
      </c>
      <c r="U217" t="s">
        <v>21</v>
      </c>
      <c r="V217">
        <v>0</v>
      </c>
      <c r="W217" t="s">
        <v>25</v>
      </c>
      <c r="X217" t="s">
        <v>53</v>
      </c>
      <c r="Y217" t="s">
        <v>38</v>
      </c>
      <c r="Z217">
        <v>47</v>
      </c>
      <c r="AA217">
        <v>3248</v>
      </c>
      <c r="AD217">
        <f>IF(Customers[[#This Row],[Churn Label]]="Yes", 1, 0)</f>
        <v>0</v>
      </c>
    </row>
    <row r="218" spans="1:30" x14ac:dyDescent="0.2">
      <c r="A218" t="s">
        <v>556</v>
      </c>
      <c r="B218" t="s">
        <v>21</v>
      </c>
      <c r="C218">
        <v>38</v>
      </c>
      <c r="D218">
        <v>176</v>
      </c>
      <c r="E218">
        <v>526.6</v>
      </c>
      <c r="F218">
        <v>0</v>
      </c>
      <c r="G218">
        <v>0</v>
      </c>
      <c r="H218" t="s">
        <v>21</v>
      </c>
      <c r="I218" t="s">
        <v>22</v>
      </c>
      <c r="J218">
        <v>0</v>
      </c>
      <c r="K218">
        <v>0</v>
      </c>
      <c r="L218">
        <v>18</v>
      </c>
      <c r="M218" t="s">
        <v>25</v>
      </c>
      <c r="N218">
        <v>0</v>
      </c>
      <c r="O218" t="s">
        <v>73</v>
      </c>
      <c r="P218" t="s">
        <v>557</v>
      </c>
      <c r="Q218" t="s">
        <v>24</v>
      </c>
      <c r="R218">
        <v>20</v>
      </c>
      <c r="S218" t="s">
        <v>25</v>
      </c>
      <c r="T218" t="s">
        <v>21</v>
      </c>
      <c r="U218" t="s">
        <v>21</v>
      </c>
      <c r="V218">
        <v>0</v>
      </c>
      <c r="W218" t="s">
        <v>21</v>
      </c>
      <c r="X218" t="s">
        <v>32</v>
      </c>
      <c r="Y218" t="s">
        <v>33</v>
      </c>
      <c r="Z218">
        <v>47</v>
      </c>
      <c r="AA218">
        <v>1762</v>
      </c>
      <c r="AD218">
        <f>IF(Customers[[#This Row],[Churn Label]]="Yes", 1, 0)</f>
        <v>0</v>
      </c>
    </row>
    <row r="219" spans="1:30" x14ac:dyDescent="0.2">
      <c r="A219" t="s">
        <v>558</v>
      </c>
      <c r="B219" t="s">
        <v>21</v>
      </c>
      <c r="C219">
        <v>33</v>
      </c>
      <c r="D219">
        <v>79</v>
      </c>
      <c r="E219">
        <v>301.39999999999998</v>
      </c>
      <c r="F219">
        <v>0</v>
      </c>
      <c r="G219">
        <v>0</v>
      </c>
      <c r="H219" t="s">
        <v>21</v>
      </c>
      <c r="I219" t="s">
        <v>22</v>
      </c>
      <c r="J219">
        <v>0</v>
      </c>
      <c r="K219">
        <v>0</v>
      </c>
      <c r="L219">
        <v>3</v>
      </c>
      <c r="M219" t="s">
        <v>21</v>
      </c>
      <c r="N219">
        <v>5</v>
      </c>
      <c r="O219" t="s">
        <v>93</v>
      </c>
      <c r="P219" t="s">
        <v>559</v>
      </c>
      <c r="Q219" t="s">
        <v>24</v>
      </c>
      <c r="R219">
        <v>74</v>
      </c>
      <c r="S219" t="s">
        <v>21</v>
      </c>
      <c r="T219" t="s">
        <v>25</v>
      </c>
      <c r="U219" t="s">
        <v>21</v>
      </c>
      <c r="V219">
        <v>0</v>
      </c>
      <c r="W219" t="s">
        <v>21</v>
      </c>
      <c r="X219" t="s">
        <v>98</v>
      </c>
      <c r="Y219" t="s">
        <v>38</v>
      </c>
      <c r="Z219">
        <v>23</v>
      </c>
      <c r="AA219">
        <v>773</v>
      </c>
      <c r="AD219">
        <f>IF(Customers[[#This Row],[Churn Label]]="Yes", 1, 0)</f>
        <v>0</v>
      </c>
    </row>
    <row r="220" spans="1:30" x14ac:dyDescent="0.2">
      <c r="A220" t="s">
        <v>560</v>
      </c>
      <c r="B220" t="s">
        <v>21</v>
      </c>
      <c r="C220">
        <v>73</v>
      </c>
      <c r="D220">
        <v>326</v>
      </c>
      <c r="E220">
        <v>943.5</v>
      </c>
      <c r="F220">
        <v>0</v>
      </c>
      <c r="G220">
        <v>0</v>
      </c>
      <c r="H220" t="s">
        <v>21</v>
      </c>
      <c r="I220" t="s">
        <v>22</v>
      </c>
      <c r="J220">
        <v>0</v>
      </c>
      <c r="K220">
        <v>0</v>
      </c>
      <c r="L220">
        <v>4</v>
      </c>
      <c r="M220" t="s">
        <v>25</v>
      </c>
      <c r="N220">
        <v>0</v>
      </c>
      <c r="O220" t="s">
        <v>58</v>
      </c>
      <c r="P220" t="s">
        <v>561</v>
      </c>
      <c r="Q220" t="s">
        <v>24</v>
      </c>
      <c r="R220">
        <v>57</v>
      </c>
      <c r="S220" t="s">
        <v>21</v>
      </c>
      <c r="T220" t="s">
        <v>21</v>
      </c>
      <c r="U220" t="s">
        <v>21</v>
      </c>
      <c r="V220">
        <v>0</v>
      </c>
      <c r="W220" t="s">
        <v>25</v>
      </c>
      <c r="X220" t="s">
        <v>53</v>
      </c>
      <c r="Y220" t="s">
        <v>33</v>
      </c>
      <c r="Z220">
        <v>56</v>
      </c>
      <c r="AA220">
        <v>4087</v>
      </c>
      <c r="AD220">
        <f>IF(Customers[[#This Row],[Churn Label]]="Yes", 1, 0)</f>
        <v>0</v>
      </c>
    </row>
    <row r="221" spans="1:30" x14ac:dyDescent="0.2">
      <c r="A221" t="s">
        <v>562</v>
      </c>
      <c r="B221" t="s">
        <v>21</v>
      </c>
      <c r="C221">
        <v>65</v>
      </c>
      <c r="D221">
        <v>130</v>
      </c>
      <c r="E221">
        <v>323.89999999999998</v>
      </c>
      <c r="F221">
        <v>0</v>
      </c>
      <c r="G221">
        <v>0</v>
      </c>
      <c r="H221" t="s">
        <v>21</v>
      </c>
      <c r="I221" t="s">
        <v>22</v>
      </c>
      <c r="J221">
        <v>0</v>
      </c>
      <c r="K221">
        <v>0</v>
      </c>
      <c r="L221">
        <v>0</v>
      </c>
      <c r="M221" t="s">
        <v>21</v>
      </c>
      <c r="N221">
        <v>0</v>
      </c>
      <c r="O221" t="s">
        <v>45</v>
      </c>
      <c r="P221" t="s">
        <v>563</v>
      </c>
      <c r="Q221" t="s">
        <v>26</v>
      </c>
      <c r="R221">
        <v>48</v>
      </c>
      <c r="S221" t="s">
        <v>21</v>
      </c>
      <c r="T221" t="s">
        <v>21</v>
      </c>
      <c r="U221" t="s">
        <v>21</v>
      </c>
      <c r="V221">
        <v>0</v>
      </c>
      <c r="W221" t="s">
        <v>21</v>
      </c>
      <c r="X221" t="s">
        <v>98</v>
      </c>
      <c r="Y221" t="s">
        <v>33</v>
      </c>
      <c r="Z221">
        <v>11</v>
      </c>
      <c r="AA221">
        <v>741</v>
      </c>
      <c r="AD221">
        <f>IF(Customers[[#This Row],[Churn Label]]="Yes", 1, 0)</f>
        <v>0</v>
      </c>
    </row>
    <row r="222" spans="1:30" x14ac:dyDescent="0.2">
      <c r="A222" t="s">
        <v>564</v>
      </c>
      <c r="B222" t="s">
        <v>21</v>
      </c>
      <c r="C222">
        <v>43</v>
      </c>
      <c r="D222">
        <v>234</v>
      </c>
      <c r="E222">
        <v>427.2</v>
      </c>
      <c r="F222">
        <v>0</v>
      </c>
      <c r="G222">
        <v>0</v>
      </c>
      <c r="H222" t="s">
        <v>21</v>
      </c>
      <c r="I222" t="s">
        <v>22</v>
      </c>
      <c r="J222">
        <v>0</v>
      </c>
      <c r="K222">
        <v>0</v>
      </c>
      <c r="L222">
        <v>0</v>
      </c>
      <c r="M222" t="s">
        <v>21</v>
      </c>
      <c r="N222">
        <v>0</v>
      </c>
      <c r="O222" t="s">
        <v>76</v>
      </c>
      <c r="P222" t="s">
        <v>565</v>
      </c>
      <c r="Q222" t="s">
        <v>24</v>
      </c>
      <c r="R222">
        <v>42</v>
      </c>
      <c r="S222" t="s">
        <v>21</v>
      </c>
      <c r="T222" t="s">
        <v>21</v>
      </c>
      <c r="U222" t="s">
        <v>21</v>
      </c>
      <c r="V222">
        <v>0</v>
      </c>
      <c r="W222" t="s">
        <v>21</v>
      </c>
      <c r="X222" t="s">
        <v>98</v>
      </c>
      <c r="Y222" t="s">
        <v>33</v>
      </c>
      <c r="Z222">
        <v>7</v>
      </c>
      <c r="AA222">
        <v>296</v>
      </c>
      <c r="AD222">
        <f>IF(Customers[[#This Row],[Churn Label]]="Yes", 1, 0)</f>
        <v>0</v>
      </c>
    </row>
    <row r="223" spans="1:30" x14ac:dyDescent="0.2">
      <c r="A223" t="s">
        <v>566</v>
      </c>
      <c r="B223" t="s">
        <v>21</v>
      </c>
      <c r="C223">
        <v>1</v>
      </c>
      <c r="D223">
        <v>8</v>
      </c>
      <c r="E223">
        <v>15</v>
      </c>
      <c r="F223">
        <v>0</v>
      </c>
      <c r="G223">
        <v>0</v>
      </c>
      <c r="H223" t="s">
        <v>21</v>
      </c>
      <c r="I223" t="s">
        <v>22</v>
      </c>
      <c r="J223">
        <v>0</v>
      </c>
      <c r="K223">
        <v>0</v>
      </c>
      <c r="L223">
        <v>11</v>
      </c>
      <c r="M223" t="s">
        <v>25</v>
      </c>
      <c r="N223">
        <v>0</v>
      </c>
      <c r="O223" t="s">
        <v>81</v>
      </c>
      <c r="P223" t="s">
        <v>567</v>
      </c>
      <c r="Q223" t="s">
        <v>24</v>
      </c>
      <c r="R223">
        <v>69</v>
      </c>
      <c r="S223" t="s">
        <v>21</v>
      </c>
      <c r="T223" t="s">
        <v>25</v>
      </c>
      <c r="U223" t="s">
        <v>21</v>
      </c>
      <c r="V223">
        <v>0</v>
      </c>
      <c r="W223" t="s">
        <v>21</v>
      </c>
      <c r="X223" t="s">
        <v>98</v>
      </c>
      <c r="Y223" t="s">
        <v>38</v>
      </c>
      <c r="Z223">
        <v>41</v>
      </c>
      <c r="AA223">
        <v>41</v>
      </c>
      <c r="AD223">
        <f>IF(Customers[[#This Row],[Churn Label]]="Yes", 1, 0)</f>
        <v>0</v>
      </c>
    </row>
    <row r="224" spans="1:30" x14ac:dyDescent="0.2">
      <c r="A224" t="s">
        <v>568</v>
      </c>
      <c r="B224" t="s">
        <v>21</v>
      </c>
      <c r="C224">
        <v>67</v>
      </c>
      <c r="D224">
        <v>197</v>
      </c>
      <c r="E224">
        <v>402.1</v>
      </c>
      <c r="F224">
        <v>0</v>
      </c>
      <c r="G224">
        <v>0</v>
      </c>
      <c r="H224" t="s">
        <v>21</v>
      </c>
      <c r="I224" t="s">
        <v>22</v>
      </c>
      <c r="J224">
        <v>0</v>
      </c>
      <c r="K224">
        <v>0</v>
      </c>
      <c r="L224">
        <v>0</v>
      </c>
      <c r="M224" t="s">
        <v>21</v>
      </c>
      <c r="N224">
        <v>0</v>
      </c>
      <c r="O224" t="s">
        <v>82</v>
      </c>
      <c r="P224" t="s">
        <v>569</v>
      </c>
      <c r="Q224" t="s">
        <v>24</v>
      </c>
      <c r="R224">
        <v>28</v>
      </c>
      <c r="S224" t="s">
        <v>25</v>
      </c>
      <c r="T224" t="s">
        <v>21</v>
      </c>
      <c r="U224" t="s">
        <v>21</v>
      </c>
      <c r="V224">
        <v>0</v>
      </c>
      <c r="W224" t="s">
        <v>21</v>
      </c>
      <c r="X224" t="s">
        <v>53</v>
      </c>
      <c r="Y224" t="s">
        <v>38</v>
      </c>
      <c r="Z224">
        <v>13</v>
      </c>
      <c r="AA224">
        <v>859</v>
      </c>
      <c r="AD224">
        <f>IF(Customers[[#This Row],[Churn Label]]="Yes", 1, 0)</f>
        <v>0</v>
      </c>
    </row>
    <row r="225" spans="1:30" x14ac:dyDescent="0.2">
      <c r="A225" t="s">
        <v>570</v>
      </c>
      <c r="B225" t="s">
        <v>21</v>
      </c>
      <c r="C225">
        <v>22</v>
      </c>
      <c r="D225">
        <v>140</v>
      </c>
      <c r="E225">
        <v>243.9</v>
      </c>
      <c r="F225">
        <v>0</v>
      </c>
      <c r="G225">
        <v>0</v>
      </c>
      <c r="H225" t="s">
        <v>21</v>
      </c>
      <c r="I225" t="s">
        <v>22</v>
      </c>
      <c r="J225">
        <v>0</v>
      </c>
      <c r="K225">
        <v>0</v>
      </c>
      <c r="L225">
        <v>7</v>
      </c>
      <c r="M225" t="s">
        <v>21</v>
      </c>
      <c r="N225">
        <v>26</v>
      </c>
      <c r="O225" t="s">
        <v>29</v>
      </c>
      <c r="P225" t="s">
        <v>571</v>
      </c>
      <c r="Q225" t="s">
        <v>24</v>
      </c>
      <c r="R225">
        <v>46</v>
      </c>
      <c r="S225" t="s">
        <v>21</v>
      </c>
      <c r="T225" t="s">
        <v>21</v>
      </c>
      <c r="U225" t="s">
        <v>21</v>
      </c>
      <c r="V225">
        <v>0</v>
      </c>
      <c r="W225" t="s">
        <v>21</v>
      </c>
      <c r="X225" t="s">
        <v>32</v>
      </c>
      <c r="Y225" t="s">
        <v>38</v>
      </c>
      <c r="Z225">
        <v>18</v>
      </c>
      <c r="AA225">
        <v>393</v>
      </c>
      <c r="AD225">
        <f>IF(Customers[[#This Row],[Churn Label]]="Yes", 1, 0)</f>
        <v>0</v>
      </c>
    </row>
    <row r="226" spans="1:30" x14ac:dyDescent="0.2">
      <c r="A226" t="s">
        <v>572</v>
      </c>
      <c r="B226" t="s">
        <v>21</v>
      </c>
      <c r="C226">
        <v>66</v>
      </c>
      <c r="D226">
        <v>172</v>
      </c>
      <c r="E226">
        <v>530.4</v>
      </c>
      <c r="F226">
        <v>0</v>
      </c>
      <c r="G226">
        <v>0</v>
      </c>
      <c r="H226" t="s">
        <v>21</v>
      </c>
      <c r="I226" t="s">
        <v>22</v>
      </c>
      <c r="J226">
        <v>0</v>
      </c>
      <c r="K226">
        <v>0</v>
      </c>
      <c r="L226">
        <v>2</v>
      </c>
      <c r="M226" t="s">
        <v>25</v>
      </c>
      <c r="N226">
        <v>0</v>
      </c>
      <c r="O226" t="s">
        <v>37</v>
      </c>
      <c r="P226" t="s">
        <v>573</v>
      </c>
      <c r="Q226" t="s">
        <v>24</v>
      </c>
      <c r="R226">
        <v>74</v>
      </c>
      <c r="S226" t="s">
        <v>21</v>
      </c>
      <c r="T226" t="s">
        <v>25</v>
      </c>
      <c r="U226" t="s">
        <v>21</v>
      </c>
      <c r="V226">
        <v>0</v>
      </c>
      <c r="W226" t="s">
        <v>25</v>
      </c>
      <c r="X226" t="s">
        <v>98</v>
      </c>
      <c r="Y226" t="s">
        <v>38</v>
      </c>
      <c r="Z226">
        <v>37</v>
      </c>
      <c r="AA226">
        <v>2458</v>
      </c>
      <c r="AD226">
        <f>IF(Customers[[#This Row],[Churn Label]]="Yes", 1, 0)</f>
        <v>0</v>
      </c>
    </row>
    <row r="227" spans="1:30" x14ac:dyDescent="0.2">
      <c r="A227" t="s">
        <v>574</v>
      </c>
      <c r="B227" t="s">
        <v>21</v>
      </c>
      <c r="C227">
        <v>36</v>
      </c>
      <c r="D227">
        <v>81</v>
      </c>
      <c r="E227">
        <v>217.7</v>
      </c>
      <c r="F227">
        <v>0</v>
      </c>
      <c r="G227">
        <v>0</v>
      </c>
      <c r="H227" t="s">
        <v>21</v>
      </c>
      <c r="I227" t="s">
        <v>22</v>
      </c>
      <c r="J227">
        <v>0</v>
      </c>
      <c r="K227">
        <v>0</v>
      </c>
      <c r="L227">
        <v>3</v>
      </c>
      <c r="M227" t="s">
        <v>25</v>
      </c>
      <c r="N227">
        <v>0</v>
      </c>
      <c r="O227" t="s">
        <v>23</v>
      </c>
      <c r="P227" t="s">
        <v>575</v>
      </c>
      <c r="Q227" t="s">
        <v>26</v>
      </c>
      <c r="R227">
        <v>55</v>
      </c>
      <c r="S227" t="s">
        <v>21</v>
      </c>
      <c r="T227" t="s">
        <v>21</v>
      </c>
      <c r="U227" t="s">
        <v>21</v>
      </c>
      <c r="V227">
        <v>0</v>
      </c>
      <c r="W227" t="s">
        <v>25</v>
      </c>
      <c r="X227" t="s">
        <v>53</v>
      </c>
      <c r="Y227" t="s">
        <v>33</v>
      </c>
      <c r="Z227">
        <v>39</v>
      </c>
      <c r="AA227">
        <v>1403</v>
      </c>
      <c r="AD227">
        <f>IF(Customers[[#This Row],[Churn Label]]="Yes", 1, 0)</f>
        <v>0</v>
      </c>
    </row>
    <row r="228" spans="1:30" x14ac:dyDescent="0.2">
      <c r="A228" t="s">
        <v>576</v>
      </c>
      <c r="B228" t="s">
        <v>21</v>
      </c>
      <c r="C228">
        <v>15</v>
      </c>
      <c r="D228">
        <v>49</v>
      </c>
      <c r="E228">
        <v>183.3</v>
      </c>
      <c r="F228">
        <v>60</v>
      </c>
      <c r="G228">
        <v>151.5</v>
      </c>
      <c r="H228" t="s">
        <v>25</v>
      </c>
      <c r="I228" t="s">
        <v>88</v>
      </c>
      <c r="J228">
        <v>0</v>
      </c>
      <c r="K228">
        <v>0</v>
      </c>
      <c r="L228">
        <v>24</v>
      </c>
      <c r="M228" t="s">
        <v>25</v>
      </c>
      <c r="N228">
        <v>0</v>
      </c>
      <c r="O228" t="s">
        <v>28</v>
      </c>
      <c r="P228" t="s">
        <v>577</v>
      </c>
      <c r="Q228" t="s">
        <v>26</v>
      </c>
      <c r="R228">
        <v>29</v>
      </c>
      <c r="S228" t="s">
        <v>25</v>
      </c>
      <c r="T228" t="s">
        <v>21</v>
      </c>
      <c r="U228" t="s">
        <v>21</v>
      </c>
      <c r="V228">
        <v>0</v>
      </c>
      <c r="W228" t="s">
        <v>21</v>
      </c>
      <c r="X228" t="s">
        <v>98</v>
      </c>
      <c r="Y228" t="s">
        <v>33</v>
      </c>
      <c r="Z228">
        <v>22</v>
      </c>
      <c r="AA228">
        <v>338</v>
      </c>
      <c r="AD228">
        <f>IF(Customers[[#This Row],[Churn Label]]="Yes", 1, 0)</f>
        <v>0</v>
      </c>
    </row>
    <row r="229" spans="1:30" x14ac:dyDescent="0.2">
      <c r="A229" t="s">
        <v>578</v>
      </c>
      <c r="B229" t="s">
        <v>21</v>
      </c>
      <c r="C229">
        <v>6</v>
      </c>
      <c r="D229">
        <v>45</v>
      </c>
      <c r="E229">
        <v>70.900000000000006</v>
      </c>
      <c r="F229">
        <v>0</v>
      </c>
      <c r="G229">
        <v>0</v>
      </c>
      <c r="H229" t="s">
        <v>21</v>
      </c>
      <c r="I229" t="s">
        <v>22</v>
      </c>
      <c r="J229">
        <v>0</v>
      </c>
      <c r="K229">
        <v>0</v>
      </c>
      <c r="L229">
        <v>9</v>
      </c>
      <c r="M229" t="s">
        <v>25</v>
      </c>
      <c r="N229">
        <v>0</v>
      </c>
      <c r="O229" t="s">
        <v>28</v>
      </c>
      <c r="P229" t="s">
        <v>579</v>
      </c>
      <c r="Q229" t="s">
        <v>24</v>
      </c>
      <c r="R229">
        <v>69</v>
      </c>
      <c r="S229" t="s">
        <v>21</v>
      </c>
      <c r="T229" t="s">
        <v>25</v>
      </c>
      <c r="U229" t="s">
        <v>21</v>
      </c>
      <c r="V229">
        <v>0</v>
      </c>
      <c r="W229" t="s">
        <v>21</v>
      </c>
      <c r="X229" t="s">
        <v>98</v>
      </c>
      <c r="Y229" t="s">
        <v>38</v>
      </c>
      <c r="Z229">
        <v>43</v>
      </c>
      <c r="AA229">
        <v>274</v>
      </c>
      <c r="AD229">
        <f>IF(Customers[[#This Row],[Churn Label]]="Yes", 1, 0)</f>
        <v>0</v>
      </c>
    </row>
    <row r="230" spans="1:30" x14ac:dyDescent="0.2">
      <c r="A230" t="s">
        <v>580</v>
      </c>
      <c r="B230" t="s">
        <v>25</v>
      </c>
      <c r="C230">
        <v>16</v>
      </c>
      <c r="D230">
        <v>32</v>
      </c>
      <c r="E230">
        <v>98.6</v>
      </c>
      <c r="F230">
        <v>64</v>
      </c>
      <c r="G230">
        <v>180.8</v>
      </c>
      <c r="H230" t="s">
        <v>25</v>
      </c>
      <c r="I230" t="s">
        <v>88</v>
      </c>
      <c r="J230">
        <v>0</v>
      </c>
      <c r="K230">
        <v>0</v>
      </c>
      <c r="L230">
        <v>7</v>
      </c>
      <c r="M230" t="s">
        <v>25</v>
      </c>
      <c r="N230">
        <v>0</v>
      </c>
      <c r="O230" t="s">
        <v>89</v>
      </c>
      <c r="P230" t="s">
        <v>581</v>
      </c>
      <c r="Q230" t="s">
        <v>24</v>
      </c>
      <c r="R230">
        <v>75</v>
      </c>
      <c r="S230" t="s">
        <v>21</v>
      </c>
      <c r="T230" t="s">
        <v>25</v>
      </c>
      <c r="U230" t="s">
        <v>21</v>
      </c>
      <c r="V230">
        <v>0</v>
      </c>
      <c r="W230" t="s">
        <v>21</v>
      </c>
      <c r="X230" t="s">
        <v>98</v>
      </c>
      <c r="Y230" t="s">
        <v>38</v>
      </c>
      <c r="Z230">
        <v>23</v>
      </c>
      <c r="AA230">
        <v>377</v>
      </c>
      <c r="AD230">
        <f>IF(Customers[[#This Row],[Churn Label]]="Yes", 1, 0)</f>
        <v>1</v>
      </c>
    </row>
    <row r="231" spans="1:30" x14ac:dyDescent="0.2">
      <c r="A231" t="s">
        <v>582</v>
      </c>
      <c r="B231" t="s">
        <v>21</v>
      </c>
      <c r="C231">
        <v>65</v>
      </c>
      <c r="D231">
        <v>289</v>
      </c>
      <c r="E231">
        <v>583.5</v>
      </c>
      <c r="F231">
        <v>0</v>
      </c>
      <c r="G231">
        <v>0</v>
      </c>
      <c r="H231" t="s">
        <v>21</v>
      </c>
      <c r="I231" t="s">
        <v>22</v>
      </c>
      <c r="J231">
        <v>0</v>
      </c>
      <c r="K231">
        <v>0</v>
      </c>
      <c r="L231">
        <v>8</v>
      </c>
      <c r="M231" t="s">
        <v>25</v>
      </c>
      <c r="N231">
        <v>0</v>
      </c>
      <c r="O231" t="s">
        <v>68</v>
      </c>
      <c r="P231" t="s">
        <v>583</v>
      </c>
      <c r="Q231" t="s">
        <v>26</v>
      </c>
      <c r="R231">
        <v>29</v>
      </c>
      <c r="S231" t="s">
        <v>25</v>
      </c>
      <c r="T231" t="s">
        <v>21</v>
      </c>
      <c r="U231" t="s">
        <v>21</v>
      </c>
      <c r="V231">
        <v>0</v>
      </c>
      <c r="W231" t="s">
        <v>21</v>
      </c>
      <c r="X231" t="s">
        <v>53</v>
      </c>
      <c r="Y231" t="s">
        <v>38</v>
      </c>
      <c r="Z231">
        <v>57</v>
      </c>
      <c r="AA231">
        <v>3687</v>
      </c>
      <c r="AD231">
        <f>IF(Customers[[#This Row],[Churn Label]]="Yes", 1, 0)</f>
        <v>0</v>
      </c>
    </row>
    <row r="232" spans="1:30" x14ac:dyDescent="0.2">
      <c r="A232" t="s">
        <v>584</v>
      </c>
      <c r="B232" t="s">
        <v>21</v>
      </c>
      <c r="C232">
        <v>41</v>
      </c>
      <c r="D232">
        <v>99</v>
      </c>
      <c r="E232">
        <v>248.2</v>
      </c>
      <c r="F232">
        <v>0</v>
      </c>
      <c r="G232">
        <v>0</v>
      </c>
      <c r="H232" t="s">
        <v>21</v>
      </c>
      <c r="I232" t="s">
        <v>22</v>
      </c>
      <c r="J232">
        <v>0</v>
      </c>
      <c r="K232">
        <v>0</v>
      </c>
      <c r="L232">
        <v>6</v>
      </c>
      <c r="M232" t="s">
        <v>21</v>
      </c>
      <c r="N232">
        <v>56</v>
      </c>
      <c r="O232" t="s">
        <v>76</v>
      </c>
      <c r="P232" t="s">
        <v>585</v>
      </c>
      <c r="Q232" t="s">
        <v>26</v>
      </c>
      <c r="R232">
        <v>66</v>
      </c>
      <c r="S232" t="s">
        <v>21</v>
      </c>
      <c r="T232" t="s">
        <v>25</v>
      </c>
      <c r="U232" t="s">
        <v>21</v>
      </c>
      <c r="V232">
        <v>0</v>
      </c>
      <c r="W232" t="s">
        <v>21</v>
      </c>
      <c r="X232" t="s">
        <v>98</v>
      </c>
      <c r="Y232" t="s">
        <v>38</v>
      </c>
      <c r="Z232">
        <v>62</v>
      </c>
      <c r="AA232">
        <v>2574</v>
      </c>
      <c r="AD232">
        <f>IF(Customers[[#This Row],[Churn Label]]="Yes", 1, 0)</f>
        <v>0</v>
      </c>
    </row>
    <row r="233" spans="1:30" x14ac:dyDescent="0.2">
      <c r="A233" t="s">
        <v>586</v>
      </c>
      <c r="B233" t="s">
        <v>21</v>
      </c>
      <c r="C233">
        <v>40</v>
      </c>
      <c r="D233">
        <v>93</v>
      </c>
      <c r="E233">
        <v>280.5</v>
      </c>
      <c r="F233">
        <v>0</v>
      </c>
      <c r="G233">
        <v>0</v>
      </c>
      <c r="H233" t="s">
        <v>21</v>
      </c>
      <c r="I233" t="s">
        <v>22</v>
      </c>
      <c r="J233">
        <v>0</v>
      </c>
      <c r="K233">
        <v>0</v>
      </c>
      <c r="L233">
        <v>0</v>
      </c>
      <c r="M233" t="s">
        <v>25</v>
      </c>
      <c r="N233">
        <v>0</v>
      </c>
      <c r="O233" t="s">
        <v>36</v>
      </c>
      <c r="P233" t="s">
        <v>587</v>
      </c>
      <c r="Q233" t="s">
        <v>24</v>
      </c>
      <c r="R233">
        <v>68</v>
      </c>
      <c r="S233" t="s">
        <v>21</v>
      </c>
      <c r="T233" t="s">
        <v>25</v>
      </c>
      <c r="U233" t="s">
        <v>21</v>
      </c>
      <c r="V233">
        <v>0</v>
      </c>
      <c r="W233" t="s">
        <v>21</v>
      </c>
      <c r="X233" t="s">
        <v>53</v>
      </c>
      <c r="Y233" t="s">
        <v>38</v>
      </c>
      <c r="Z233">
        <v>39</v>
      </c>
      <c r="AA233">
        <v>1579</v>
      </c>
      <c r="AD233">
        <f>IF(Customers[[#This Row],[Churn Label]]="Yes", 1, 0)</f>
        <v>0</v>
      </c>
    </row>
    <row r="234" spans="1:30" x14ac:dyDescent="0.2">
      <c r="A234" t="s">
        <v>588</v>
      </c>
      <c r="B234" t="s">
        <v>21</v>
      </c>
      <c r="C234">
        <v>57</v>
      </c>
      <c r="D234">
        <v>372</v>
      </c>
      <c r="E234">
        <v>858.4</v>
      </c>
      <c r="F234">
        <v>0</v>
      </c>
      <c r="G234">
        <v>0</v>
      </c>
      <c r="H234" t="s">
        <v>21</v>
      </c>
      <c r="I234" t="s">
        <v>22</v>
      </c>
      <c r="J234">
        <v>0</v>
      </c>
      <c r="K234">
        <v>0</v>
      </c>
      <c r="L234">
        <v>9</v>
      </c>
      <c r="M234" t="s">
        <v>25</v>
      </c>
      <c r="N234">
        <v>0</v>
      </c>
      <c r="O234" t="s">
        <v>71</v>
      </c>
      <c r="P234" t="s">
        <v>589</v>
      </c>
      <c r="Q234" t="s">
        <v>26</v>
      </c>
      <c r="R234">
        <v>59</v>
      </c>
      <c r="S234" t="s">
        <v>21</v>
      </c>
      <c r="T234" t="s">
        <v>21</v>
      </c>
      <c r="U234" t="s">
        <v>21</v>
      </c>
      <c r="V234">
        <v>0</v>
      </c>
      <c r="W234" t="s">
        <v>25</v>
      </c>
      <c r="X234" t="s">
        <v>98</v>
      </c>
      <c r="Y234" t="s">
        <v>33</v>
      </c>
      <c r="Z234">
        <v>20</v>
      </c>
      <c r="AA234">
        <v>1151</v>
      </c>
      <c r="AD234">
        <f>IF(Customers[[#This Row],[Churn Label]]="Yes", 1, 0)</f>
        <v>0</v>
      </c>
    </row>
    <row r="235" spans="1:30" x14ac:dyDescent="0.2">
      <c r="A235" t="s">
        <v>590</v>
      </c>
      <c r="B235" t="s">
        <v>21</v>
      </c>
      <c r="C235">
        <v>46</v>
      </c>
      <c r="D235">
        <v>76</v>
      </c>
      <c r="E235">
        <v>184.1</v>
      </c>
      <c r="F235">
        <v>0</v>
      </c>
      <c r="G235">
        <v>0</v>
      </c>
      <c r="H235" t="s">
        <v>21</v>
      </c>
      <c r="I235" t="s">
        <v>22</v>
      </c>
      <c r="J235">
        <v>0</v>
      </c>
      <c r="K235">
        <v>0</v>
      </c>
      <c r="L235">
        <v>0</v>
      </c>
      <c r="M235" t="s">
        <v>21</v>
      </c>
      <c r="N235">
        <v>0</v>
      </c>
      <c r="O235" t="s">
        <v>59</v>
      </c>
      <c r="P235" t="s">
        <v>591</v>
      </c>
      <c r="Q235" t="s">
        <v>24</v>
      </c>
      <c r="R235">
        <v>37</v>
      </c>
      <c r="S235" t="s">
        <v>21</v>
      </c>
      <c r="T235" t="s">
        <v>21</v>
      </c>
      <c r="U235" t="s">
        <v>21</v>
      </c>
      <c r="V235">
        <v>0</v>
      </c>
      <c r="W235" t="s">
        <v>21</v>
      </c>
      <c r="X235" t="s">
        <v>53</v>
      </c>
      <c r="Y235" t="s">
        <v>33</v>
      </c>
      <c r="Z235">
        <v>12</v>
      </c>
      <c r="AA235">
        <v>547</v>
      </c>
      <c r="AD235">
        <f>IF(Customers[[#This Row],[Churn Label]]="Yes", 1, 0)</f>
        <v>0</v>
      </c>
    </row>
    <row r="236" spans="1:30" x14ac:dyDescent="0.2">
      <c r="A236" t="s">
        <v>592</v>
      </c>
      <c r="B236" t="s">
        <v>21</v>
      </c>
      <c r="C236">
        <v>18</v>
      </c>
      <c r="D236">
        <v>82</v>
      </c>
      <c r="E236">
        <v>199</v>
      </c>
      <c r="F236">
        <v>0</v>
      </c>
      <c r="G236">
        <v>0</v>
      </c>
      <c r="H236" t="s">
        <v>21</v>
      </c>
      <c r="I236" t="s">
        <v>22</v>
      </c>
      <c r="J236">
        <v>0</v>
      </c>
      <c r="K236">
        <v>0</v>
      </c>
      <c r="L236">
        <v>4</v>
      </c>
      <c r="M236" t="s">
        <v>25</v>
      </c>
      <c r="N236">
        <v>0</v>
      </c>
      <c r="O236" t="s">
        <v>72</v>
      </c>
      <c r="P236" t="s">
        <v>593</v>
      </c>
      <c r="Q236" t="s">
        <v>26</v>
      </c>
      <c r="R236">
        <v>49</v>
      </c>
      <c r="S236" t="s">
        <v>21</v>
      </c>
      <c r="T236" t="s">
        <v>21</v>
      </c>
      <c r="U236" t="s">
        <v>21</v>
      </c>
      <c r="V236">
        <v>0</v>
      </c>
      <c r="W236" t="s">
        <v>21</v>
      </c>
      <c r="X236" t="s">
        <v>32</v>
      </c>
      <c r="Y236" t="s">
        <v>38</v>
      </c>
      <c r="Z236">
        <v>26</v>
      </c>
      <c r="AA236">
        <v>477</v>
      </c>
      <c r="AD236">
        <f>IF(Customers[[#This Row],[Churn Label]]="Yes", 1, 0)</f>
        <v>0</v>
      </c>
    </row>
    <row r="237" spans="1:30" x14ac:dyDescent="0.2">
      <c r="A237" t="s">
        <v>594</v>
      </c>
      <c r="B237" t="s">
        <v>21</v>
      </c>
      <c r="C237">
        <v>23</v>
      </c>
      <c r="D237">
        <v>101</v>
      </c>
      <c r="E237">
        <v>234.5</v>
      </c>
      <c r="F237">
        <v>0</v>
      </c>
      <c r="G237">
        <v>0</v>
      </c>
      <c r="H237" t="s">
        <v>21</v>
      </c>
      <c r="I237" t="s">
        <v>22</v>
      </c>
      <c r="J237">
        <v>0</v>
      </c>
      <c r="K237">
        <v>0</v>
      </c>
      <c r="L237">
        <v>35</v>
      </c>
      <c r="M237" t="s">
        <v>21</v>
      </c>
      <c r="N237">
        <v>53</v>
      </c>
      <c r="O237" t="s">
        <v>61</v>
      </c>
      <c r="P237" t="s">
        <v>595</v>
      </c>
      <c r="Q237" t="s">
        <v>26</v>
      </c>
      <c r="R237">
        <v>27</v>
      </c>
      <c r="S237" t="s">
        <v>25</v>
      </c>
      <c r="T237" t="s">
        <v>21</v>
      </c>
      <c r="U237" t="s">
        <v>21</v>
      </c>
      <c r="V237">
        <v>0</v>
      </c>
      <c r="W237" t="s">
        <v>21</v>
      </c>
      <c r="X237" t="s">
        <v>32</v>
      </c>
      <c r="Y237" t="s">
        <v>38</v>
      </c>
      <c r="Z237">
        <v>22</v>
      </c>
      <c r="AA237">
        <v>511</v>
      </c>
      <c r="AD237">
        <f>IF(Customers[[#This Row],[Churn Label]]="Yes", 1, 0)</f>
        <v>0</v>
      </c>
    </row>
    <row r="238" spans="1:30" x14ac:dyDescent="0.2">
      <c r="A238" t="s">
        <v>596</v>
      </c>
      <c r="B238" t="s">
        <v>21</v>
      </c>
      <c r="C238">
        <v>1</v>
      </c>
      <c r="D238">
        <v>6</v>
      </c>
      <c r="E238">
        <v>15</v>
      </c>
      <c r="F238">
        <v>0</v>
      </c>
      <c r="G238">
        <v>0</v>
      </c>
      <c r="H238" t="s">
        <v>21</v>
      </c>
      <c r="I238" t="s">
        <v>22</v>
      </c>
      <c r="J238">
        <v>0</v>
      </c>
      <c r="K238">
        <v>0</v>
      </c>
      <c r="L238">
        <v>0</v>
      </c>
      <c r="M238" t="s">
        <v>21</v>
      </c>
      <c r="N238">
        <v>0</v>
      </c>
      <c r="O238" t="s">
        <v>52</v>
      </c>
      <c r="P238" t="s">
        <v>597</v>
      </c>
      <c r="Q238" t="s">
        <v>24</v>
      </c>
      <c r="R238">
        <v>34</v>
      </c>
      <c r="S238" t="s">
        <v>21</v>
      </c>
      <c r="T238" t="s">
        <v>21</v>
      </c>
      <c r="U238" t="s">
        <v>21</v>
      </c>
      <c r="V238">
        <v>0</v>
      </c>
      <c r="W238" t="s">
        <v>21</v>
      </c>
      <c r="X238" t="s">
        <v>32</v>
      </c>
      <c r="Y238" t="s">
        <v>33</v>
      </c>
      <c r="Z238">
        <v>12</v>
      </c>
      <c r="AA238">
        <v>12</v>
      </c>
      <c r="AD238">
        <f>IF(Customers[[#This Row],[Churn Label]]="Yes", 1, 0)</f>
        <v>0</v>
      </c>
    </row>
    <row r="239" spans="1:30" x14ac:dyDescent="0.2">
      <c r="A239" t="s">
        <v>598</v>
      </c>
      <c r="B239" t="s">
        <v>21</v>
      </c>
      <c r="C239">
        <v>71</v>
      </c>
      <c r="D239">
        <v>359</v>
      </c>
      <c r="E239">
        <v>635.20000000000005</v>
      </c>
      <c r="F239">
        <v>0</v>
      </c>
      <c r="G239">
        <v>0</v>
      </c>
      <c r="H239" t="s">
        <v>21</v>
      </c>
      <c r="I239" t="s">
        <v>22</v>
      </c>
      <c r="J239">
        <v>0</v>
      </c>
      <c r="K239">
        <v>0</v>
      </c>
      <c r="L239">
        <v>3</v>
      </c>
      <c r="M239" t="s">
        <v>25</v>
      </c>
      <c r="N239">
        <v>0</v>
      </c>
      <c r="O239" t="s">
        <v>46</v>
      </c>
      <c r="P239" t="s">
        <v>599</v>
      </c>
      <c r="Q239" t="s">
        <v>26</v>
      </c>
      <c r="R239">
        <v>64</v>
      </c>
      <c r="S239" t="s">
        <v>21</v>
      </c>
      <c r="T239" t="s">
        <v>21</v>
      </c>
      <c r="U239" t="s">
        <v>21</v>
      </c>
      <c r="V239">
        <v>0</v>
      </c>
      <c r="W239" t="s">
        <v>25</v>
      </c>
      <c r="X239" t="s">
        <v>98</v>
      </c>
      <c r="Y239" t="s">
        <v>33</v>
      </c>
      <c r="Z239">
        <v>50</v>
      </c>
      <c r="AA239">
        <v>3538</v>
      </c>
      <c r="AD239">
        <f>IF(Customers[[#This Row],[Churn Label]]="Yes", 1, 0)</f>
        <v>0</v>
      </c>
    </row>
    <row r="240" spans="1:30" x14ac:dyDescent="0.2">
      <c r="A240" t="s">
        <v>600</v>
      </c>
      <c r="B240" t="s">
        <v>21</v>
      </c>
      <c r="C240">
        <v>34</v>
      </c>
      <c r="D240">
        <v>85</v>
      </c>
      <c r="E240">
        <v>234.6</v>
      </c>
      <c r="F240">
        <v>0</v>
      </c>
      <c r="G240">
        <v>0</v>
      </c>
      <c r="H240" t="s">
        <v>21</v>
      </c>
      <c r="I240" t="s">
        <v>22</v>
      </c>
      <c r="J240">
        <v>0</v>
      </c>
      <c r="K240">
        <v>0</v>
      </c>
      <c r="L240">
        <v>0</v>
      </c>
      <c r="M240" t="s">
        <v>21</v>
      </c>
      <c r="N240">
        <v>0</v>
      </c>
      <c r="O240" t="s">
        <v>61</v>
      </c>
      <c r="P240" t="s">
        <v>601</v>
      </c>
      <c r="Q240" t="s">
        <v>107</v>
      </c>
      <c r="R240">
        <v>67</v>
      </c>
      <c r="S240" t="s">
        <v>21</v>
      </c>
      <c r="T240" t="s">
        <v>25</v>
      </c>
      <c r="U240" t="s">
        <v>21</v>
      </c>
      <c r="V240">
        <v>0</v>
      </c>
      <c r="W240" t="s">
        <v>21</v>
      </c>
      <c r="X240" t="s">
        <v>98</v>
      </c>
      <c r="Y240" t="s">
        <v>33</v>
      </c>
      <c r="Z240">
        <v>11</v>
      </c>
      <c r="AA240">
        <v>380</v>
      </c>
      <c r="AD240">
        <f>IF(Customers[[#This Row],[Churn Label]]="Yes", 1, 0)</f>
        <v>0</v>
      </c>
    </row>
    <row r="241" spans="1:30" x14ac:dyDescent="0.2">
      <c r="A241" t="s">
        <v>602</v>
      </c>
      <c r="B241" t="s">
        <v>25</v>
      </c>
      <c r="C241">
        <v>23</v>
      </c>
      <c r="D241">
        <v>105</v>
      </c>
      <c r="E241">
        <v>348.6</v>
      </c>
      <c r="F241">
        <v>23</v>
      </c>
      <c r="G241">
        <v>285.2</v>
      </c>
      <c r="H241" t="s">
        <v>25</v>
      </c>
      <c r="I241" t="s">
        <v>88</v>
      </c>
      <c r="J241">
        <v>0</v>
      </c>
      <c r="K241">
        <v>0</v>
      </c>
      <c r="L241">
        <v>5</v>
      </c>
      <c r="M241" t="s">
        <v>25</v>
      </c>
      <c r="N241">
        <v>0</v>
      </c>
      <c r="O241" t="s">
        <v>89</v>
      </c>
      <c r="P241" t="s">
        <v>603</v>
      </c>
      <c r="Q241" t="s">
        <v>26</v>
      </c>
      <c r="R241">
        <v>43</v>
      </c>
      <c r="S241" t="s">
        <v>21</v>
      </c>
      <c r="T241" t="s">
        <v>21</v>
      </c>
      <c r="U241" t="s">
        <v>21</v>
      </c>
      <c r="V241">
        <v>0</v>
      </c>
      <c r="W241" t="s">
        <v>21</v>
      </c>
      <c r="X241" t="s">
        <v>53</v>
      </c>
      <c r="Y241" t="s">
        <v>33</v>
      </c>
      <c r="Z241">
        <v>16</v>
      </c>
      <c r="AA241">
        <v>364</v>
      </c>
      <c r="AD241">
        <f>IF(Customers[[#This Row],[Churn Label]]="Yes", 1, 0)</f>
        <v>1</v>
      </c>
    </row>
    <row r="242" spans="1:30" x14ac:dyDescent="0.2">
      <c r="A242" t="s">
        <v>604</v>
      </c>
      <c r="B242" t="s">
        <v>21</v>
      </c>
      <c r="C242">
        <v>56</v>
      </c>
      <c r="D242">
        <v>155</v>
      </c>
      <c r="E242">
        <v>393.6</v>
      </c>
      <c r="F242">
        <v>0</v>
      </c>
      <c r="G242">
        <v>0</v>
      </c>
      <c r="H242" t="s">
        <v>21</v>
      </c>
      <c r="I242" t="s">
        <v>22</v>
      </c>
      <c r="J242">
        <v>0</v>
      </c>
      <c r="K242">
        <v>0</v>
      </c>
      <c r="L242">
        <v>6</v>
      </c>
      <c r="M242" t="s">
        <v>25</v>
      </c>
      <c r="N242">
        <v>0</v>
      </c>
      <c r="O242" t="s">
        <v>70</v>
      </c>
      <c r="P242" t="s">
        <v>605</v>
      </c>
      <c r="Q242" t="s">
        <v>24</v>
      </c>
      <c r="R242">
        <v>48</v>
      </c>
      <c r="S242" t="s">
        <v>21</v>
      </c>
      <c r="T242" t="s">
        <v>21</v>
      </c>
      <c r="U242" t="s">
        <v>21</v>
      </c>
      <c r="V242">
        <v>0</v>
      </c>
      <c r="W242" t="s">
        <v>25</v>
      </c>
      <c r="X242" t="s">
        <v>98</v>
      </c>
      <c r="Y242" t="s">
        <v>33</v>
      </c>
      <c r="Z242">
        <v>39</v>
      </c>
      <c r="AA242">
        <v>2214</v>
      </c>
      <c r="AD242">
        <f>IF(Customers[[#This Row],[Churn Label]]="Yes", 1, 0)</f>
        <v>0</v>
      </c>
    </row>
    <row r="243" spans="1:30" x14ac:dyDescent="0.2">
      <c r="A243" t="s">
        <v>606</v>
      </c>
      <c r="B243" t="s">
        <v>21</v>
      </c>
      <c r="C243">
        <v>38</v>
      </c>
      <c r="D243">
        <v>176</v>
      </c>
      <c r="E243">
        <v>569.20000000000005</v>
      </c>
      <c r="F243">
        <v>0</v>
      </c>
      <c r="G243">
        <v>0</v>
      </c>
      <c r="H243" t="s">
        <v>21</v>
      </c>
      <c r="I243" t="s">
        <v>22</v>
      </c>
      <c r="J243">
        <v>0</v>
      </c>
      <c r="K243">
        <v>0</v>
      </c>
      <c r="L243">
        <v>10</v>
      </c>
      <c r="M243" t="s">
        <v>25</v>
      </c>
      <c r="N243">
        <v>0</v>
      </c>
      <c r="O243" t="s">
        <v>29</v>
      </c>
      <c r="P243" t="s">
        <v>607</v>
      </c>
      <c r="Q243" t="s">
        <v>26</v>
      </c>
      <c r="R243">
        <v>28</v>
      </c>
      <c r="S243" t="s">
        <v>25</v>
      </c>
      <c r="T243" t="s">
        <v>21</v>
      </c>
      <c r="U243" t="s">
        <v>21</v>
      </c>
      <c r="V243">
        <v>0</v>
      </c>
      <c r="W243" t="s">
        <v>21</v>
      </c>
      <c r="X243" t="s">
        <v>32</v>
      </c>
      <c r="Y243" t="s">
        <v>33</v>
      </c>
      <c r="Z243">
        <v>54</v>
      </c>
      <c r="AA243">
        <v>2043</v>
      </c>
      <c r="AD243">
        <f>IF(Customers[[#This Row],[Churn Label]]="Yes", 1, 0)</f>
        <v>0</v>
      </c>
    </row>
    <row r="244" spans="1:30" x14ac:dyDescent="0.2">
      <c r="A244" t="s">
        <v>608</v>
      </c>
      <c r="B244" t="s">
        <v>21</v>
      </c>
      <c r="C244">
        <v>43</v>
      </c>
      <c r="D244">
        <v>107</v>
      </c>
      <c r="E244">
        <v>215.2</v>
      </c>
      <c r="F244">
        <v>0</v>
      </c>
      <c r="G244">
        <v>0</v>
      </c>
      <c r="H244" t="s">
        <v>21</v>
      </c>
      <c r="I244" t="s">
        <v>22</v>
      </c>
      <c r="J244">
        <v>0</v>
      </c>
      <c r="K244">
        <v>0</v>
      </c>
      <c r="L244">
        <v>27</v>
      </c>
      <c r="M244" t="s">
        <v>21</v>
      </c>
      <c r="N244">
        <v>15</v>
      </c>
      <c r="O244" t="s">
        <v>77</v>
      </c>
      <c r="P244" t="s">
        <v>609</v>
      </c>
      <c r="Q244" t="s">
        <v>24</v>
      </c>
      <c r="R244">
        <v>32</v>
      </c>
      <c r="S244" t="s">
        <v>21</v>
      </c>
      <c r="T244" t="s">
        <v>21</v>
      </c>
      <c r="U244" t="s">
        <v>21</v>
      </c>
      <c r="V244">
        <v>0</v>
      </c>
      <c r="W244" t="s">
        <v>25</v>
      </c>
      <c r="X244" t="s">
        <v>98</v>
      </c>
      <c r="Y244" t="s">
        <v>33</v>
      </c>
      <c r="Z244">
        <v>40</v>
      </c>
      <c r="AA244">
        <v>1738</v>
      </c>
      <c r="AD244">
        <f>IF(Customers[[#This Row],[Churn Label]]="Yes", 1, 0)</f>
        <v>0</v>
      </c>
    </row>
    <row r="245" spans="1:30" x14ac:dyDescent="0.2">
      <c r="A245" t="s">
        <v>610</v>
      </c>
      <c r="B245" t="s">
        <v>21</v>
      </c>
      <c r="C245">
        <v>1</v>
      </c>
      <c r="D245">
        <v>5</v>
      </c>
      <c r="E245">
        <v>10</v>
      </c>
      <c r="F245">
        <v>0</v>
      </c>
      <c r="G245">
        <v>0</v>
      </c>
      <c r="H245" t="s">
        <v>21</v>
      </c>
      <c r="I245" t="s">
        <v>22</v>
      </c>
      <c r="J245">
        <v>0</v>
      </c>
      <c r="K245">
        <v>0</v>
      </c>
      <c r="L245">
        <v>3</v>
      </c>
      <c r="M245" t="s">
        <v>25</v>
      </c>
      <c r="N245">
        <v>0</v>
      </c>
      <c r="O245" t="s">
        <v>35</v>
      </c>
      <c r="P245" t="s">
        <v>611</v>
      </c>
      <c r="Q245" t="s">
        <v>26</v>
      </c>
      <c r="R245">
        <v>30</v>
      </c>
      <c r="S245" t="s">
        <v>21</v>
      </c>
      <c r="T245" t="s">
        <v>21</v>
      </c>
      <c r="U245" t="s">
        <v>21</v>
      </c>
      <c r="V245">
        <v>0</v>
      </c>
      <c r="W245" t="s">
        <v>21</v>
      </c>
      <c r="X245" t="s">
        <v>32</v>
      </c>
      <c r="Y245" t="s">
        <v>33</v>
      </c>
      <c r="Z245">
        <v>13</v>
      </c>
      <c r="AA245">
        <v>13</v>
      </c>
      <c r="AD245">
        <f>IF(Customers[[#This Row],[Churn Label]]="Yes", 1, 0)</f>
        <v>0</v>
      </c>
    </row>
    <row r="246" spans="1:30" x14ac:dyDescent="0.2">
      <c r="A246" t="s">
        <v>612</v>
      </c>
      <c r="B246" t="s">
        <v>21</v>
      </c>
      <c r="C246">
        <v>59</v>
      </c>
      <c r="D246">
        <v>326</v>
      </c>
      <c r="E246">
        <v>947.5</v>
      </c>
      <c r="F246">
        <v>118</v>
      </c>
      <c r="G246">
        <v>678.5</v>
      </c>
      <c r="H246" t="s">
        <v>25</v>
      </c>
      <c r="I246" t="s">
        <v>88</v>
      </c>
      <c r="J246">
        <v>0</v>
      </c>
      <c r="K246">
        <v>0</v>
      </c>
      <c r="L246">
        <v>3</v>
      </c>
      <c r="M246" t="s">
        <v>25</v>
      </c>
      <c r="N246">
        <v>0</v>
      </c>
      <c r="O246" t="s">
        <v>94</v>
      </c>
      <c r="P246" t="s">
        <v>613</v>
      </c>
      <c r="Q246" t="s">
        <v>24</v>
      </c>
      <c r="R246">
        <v>56</v>
      </c>
      <c r="S246" t="s">
        <v>21</v>
      </c>
      <c r="T246" t="s">
        <v>21</v>
      </c>
      <c r="U246" t="s">
        <v>21</v>
      </c>
      <c r="V246">
        <v>0</v>
      </c>
      <c r="W246" t="s">
        <v>25</v>
      </c>
      <c r="X246" t="s">
        <v>53</v>
      </c>
      <c r="Y246" t="s">
        <v>38</v>
      </c>
      <c r="Z246">
        <v>54</v>
      </c>
      <c r="AA246">
        <v>3175</v>
      </c>
      <c r="AD246">
        <f>IF(Customers[[#This Row],[Churn Label]]="Yes", 1, 0)</f>
        <v>0</v>
      </c>
    </row>
    <row r="247" spans="1:30" x14ac:dyDescent="0.2">
      <c r="A247" t="s">
        <v>614</v>
      </c>
      <c r="B247" t="s">
        <v>21</v>
      </c>
      <c r="C247">
        <v>16</v>
      </c>
      <c r="D247">
        <v>40</v>
      </c>
      <c r="E247">
        <v>97.5</v>
      </c>
      <c r="F247">
        <v>0</v>
      </c>
      <c r="G247">
        <v>0</v>
      </c>
      <c r="H247" t="s">
        <v>21</v>
      </c>
      <c r="I247" t="s">
        <v>22</v>
      </c>
      <c r="J247">
        <v>0</v>
      </c>
      <c r="K247">
        <v>0</v>
      </c>
      <c r="L247">
        <v>1</v>
      </c>
      <c r="M247" t="s">
        <v>25</v>
      </c>
      <c r="N247">
        <v>0</v>
      </c>
      <c r="O247" t="s">
        <v>46</v>
      </c>
      <c r="P247" t="s">
        <v>615</v>
      </c>
      <c r="Q247" t="s">
        <v>26</v>
      </c>
      <c r="R247">
        <v>40</v>
      </c>
      <c r="S247" t="s">
        <v>21</v>
      </c>
      <c r="T247" t="s">
        <v>21</v>
      </c>
      <c r="U247" t="s">
        <v>21</v>
      </c>
      <c r="V247">
        <v>0</v>
      </c>
      <c r="W247" t="s">
        <v>25</v>
      </c>
      <c r="X247" t="s">
        <v>98</v>
      </c>
      <c r="Y247" t="s">
        <v>38</v>
      </c>
      <c r="Z247">
        <v>44</v>
      </c>
      <c r="AA247">
        <v>720</v>
      </c>
      <c r="AD247">
        <f>IF(Customers[[#This Row],[Churn Label]]="Yes", 1, 0)</f>
        <v>0</v>
      </c>
    </row>
    <row r="248" spans="1:30" x14ac:dyDescent="0.2">
      <c r="A248" t="s">
        <v>616</v>
      </c>
      <c r="B248" t="s">
        <v>21</v>
      </c>
      <c r="C248">
        <v>39</v>
      </c>
      <c r="D248">
        <v>150</v>
      </c>
      <c r="E248">
        <v>387.4</v>
      </c>
      <c r="F248">
        <v>0</v>
      </c>
      <c r="G248">
        <v>0</v>
      </c>
      <c r="H248" t="s">
        <v>21</v>
      </c>
      <c r="I248" t="s">
        <v>22</v>
      </c>
      <c r="J248">
        <v>0</v>
      </c>
      <c r="K248">
        <v>0</v>
      </c>
      <c r="L248">
        <v>4</v>
      </c>
      <c r="M248" t="s">
        <v>25</v>
      </c>
      <c r="N248">
        <v>0</v>
      </c>
      <c r="O248" t="s">
        <v>77</v>
      </c>
      <c r="P248" t="s">
        <v>617</v>
      </c>
      <c r="Q248" t="s">
        <v>24</v>
      </c>
      <c r="R248">
        <v>57</v>
      </c>
      <c r="S248" t="s">
        <v>21</v>
      </c>
      <c r="T248" t="s">
        <v>21</v>
      </c>
      <c r="U248" t="s">
        <v>21</v>
      </c>
      <c r="V248">
        <v>0</v>
      </c>
      <c r="W248" t="s">
        <v>25</v>
      </c>
      <c r="X248" t="s">
        <v>98</v>
      </c>
      <c r="Y248" t="s">
        <v>38</v>
      </c>
      <c r="Z248">
        <v>38</v>
      </c>
      <c r="AA248">
        <v>1480</v>
      </c>
      <c r="AD248">
        <f>IF(Customers[[#This Row],[Churn Label]]="Yes", 1, 0)</f>
        <v>0</v>
      </c>
    </row>
    <row r="249" spans="1:30" x14ac:dyDescent="0.2">
      <c r="A249" t="s">
        <v>618</v>
      </c>
      <c r="B249" t="s">
        <v>21</v>
      </c>
      <c r="C249">
        <v>73</v>
      </c>
      <c r="D249">
        <v>101</v>
      </c>
      <c r="E249">
        <v>292.10000000000002</v>
      </c>
      <c r="F249">
        <v>292</v>
      </c>
      <c r="G249">
        <v>416.1</v>
      </c>
      <c r="H249" t="s">
        <v>25</v>
      </c>
      <c r="I249" t="s">
        <v>88</v>
      </c>
      <c r="J249">
        <v>0</v>
      </c>
      <c r="K249">
        <v>0</v>
      </c>
      <c r="L249">
        <v>8</v>
      </c>
      <c r="M249" t="s">
        <v>25</v>
      </c>
      <c r="N249">
        <v>0</v>
      </c>
      <c r="O249" t="s">
        <v>73</v>
      </c>
      <c r="P249" t="s">
        <v>619</v>
      </c>
      <c r="Q249" t="s">
        <v>26</v>
      </c>
      <c r="R249">
        <v>75</v>
      </c>
      <c r="S249" t="s">
        <v>21</v>
      </c>
      <c r="T249" t="s">
        <v>25</v>
      </c>
      <c r="U249" t="s">
        <v>21</v>
      </c>
      <c r="V249">
        <v>0</v>
      </c>
      <c r="W249" t="s">
        <v>25</v>
      </c>
      <c r="X249" t="s">
        <v>53</v>
      </c>
      <c r="Y249" t="s">
        <v>38</v>
      </c>
      <c r="Z249">
        <v>23</v>
      </c>
      <c r="AA249">
        <v>1698</v>
      </c>
      <c r="AD249">
        <f>IF(Customers[[#This Row],[Churn Label]]="Yes", 1, 0)</f>
        <v>0</v>
      </c>
    </row>
    <row r="250" spans="1:30" x14ac:dyDescent="0.2">
      <c r="A250" t="s">
        <v>620</v>
      </c>
      <c r="B250" t="s">
        <v>21</v>
      </c>
      <c r="C250">
        <v>47</v>
      </c>
      <c r="D250">
        <v>153</v>
      </c>
      <c r="E250">
        <v>375</v>
      </c>
      <c r="F250">
        <v>0</v>
      </c>
      <c r="G250">
        <v>0</v>
      </c>
      <c r="H250" t="s">
        <v>21</v>
      </c>
      <c r="I250" t="s">
        <v>22</v>
      </c>
      <c r="J250">
        <v>0</v>
      </c>
      <c r="K250">
        <v>0</v>
      </c>
      <c r="L250">
        <v>1</v>
      </c>
      <c r="M250" t="s">
        <v>25</v>
      </c>
      <c r="N250">
        <v>0</v>
      </c>
      <c r="O250" t="s">
        <v>71</v>
      </c>
      <c r="P250" t="s">
        <v>621</v>
      </c>
      <c r="Q250" t="s">
        <v>26</v>
      </c>
      <c r="R250">
        <v>63</v>
      </c>
      <c r="S250" t="s">
        <v>21</v>
      </c>
      <c r="T250" t="s">
        <v>21</v>
      </c>
      <c r="U250" t="s">
        <v>21</v>
      </c>
      <c r="V250">
        <v>0</v>
      </c>
      <c r="W250" t="s">
        <v>25</v>
      </c>
      <c r="X250" t="s">
        <v>53</v>
      </c>
      <c r="Y250" t="s">
        <v>38</v>
      </c>
      <c r="Z250">
        <v>60</v>
      </c>
      <c r="AA250">
        <v>2811</v>
      </c>
      <c r="AD250">
        <f>IF(Customers[[#This Row],[Churn Label]]="Yes", 1, 0)</f>
        <v>0</v>
      </c>
    </row>
    <row r="251" spans="1:30" x14ac:dyDescent="0.2">
      <c r="A251" t="s">
        <v>622</v>
      </c>
      <c r="B251" t="s">
        <v>21</v>
      </c>
      <c r="C251">
        <v>43</v>
      </c>
      <c r="D251">
        <v>227</v>
      </c>
      <c r="E251">
        <v>557.6</v>
      </c>
      <c r="F251">
        <v>0</v>
      </c>
      <c r="G251">
        <v>0</v>
      </c>
      <c r="H251" t="s">
        <v>21</v>
      </c>
      <c r="I251" t="s">
        <v>22</v>
      </c>
      <c r="J251">
        <v>0</v>
      </c>
      <c r="K251">
        <v>0</v>
      </c>
      <c r="L251">
        <v>3</v>
      </c>
      <c r="M251" t="s">
        <v>21</v>
      </c>
      <c r="N251">
        <v>35</v>
      </c>
      <c r="O251" t="s">
        <v>64</v>
      </c>
      <c r="P251" t="s">
        <v>623</v>
      </c>
      <c r="Q251" t="s">
        <v>24</v>
      </c>
      <c r="R251">
        <v>49</v>
      </c>
      <c r="S251" t="s">
        <v>21</v>
      </c>
      <c r="T251" t="s">
        <v>21</v>
      </c>
      <c r="U251" t="s">
        <v>21</v>
      </c>
      <c r="V251">
        <v>0</v>
      </c>
      <c r="W251" t="s">
        <v>25</v>
      </c>
      <c r="X251" t="s">
        <v>98</v>
      </c>
      <c r="Y251" t="s">
        <v>38</v>
      </c>
      <c r="Z251">
        <v>24</v>
      </c>
      <c r="AA251">
        <v>1021</v>
      </c>
      <c r="AD251">
        <f>IF(Customers[[#This Row],[Churn Label]]="Yes", 1, 0)</f>
        <v>0</v>
      </c>
    </row>
    <row r="252" spans="1:30" x14ac:dyDescent="0.2">
      <c r="A252" t="s">
        <v>624</v>
      </c>
      <c r="B252" t="s">
        <v>21</v>
      </c>
      <c r="C252">
        <v>45</v>
      </c>
      <c r="D252">
        <v>87</v>
      </c>
      <c r="E252">
        <v>179.8</v>
      </c>
      <c r="F252">
        <v>0</v>
      </c>
      <c r="G252">
        <v>0</v>
      </c>
      <c r="H252" t="s">
        <v>21</v>
      </c>
      <c r="I252" t="s">
        <v>22</v>
      </c>
      <c r="J252">
        <v>0</v>
      </c>
      <c r="K252">
        <v>0</v>
      </c>
      <c r="L252">
        <v>5</v>
      </c>
      <c r="M252" t="s">
        <v>25</v>
      </c>
      <c r="N252">
        <v>0</v>
      </c>
      <c r="O252" t="s">
        <v>84</v>
      </c>
      <c r="P252" t="s">
        <v>625</v>
      </c>
      <c r="Q252" t="s">
        <v>26</v>
      </c>
      <c r="R252">
        <v>54</v>
      </c>
      <c r="S252" t="s">
        <v>21</v>
      </c>
      <c r="T252" t="s">
        <v>21</v>
      </c>
      <c r="U252" t="s">
        <v>21</v>
      </c>
      <c r="V252">
        <v>0</v>
      </c>
      <c r="W252" t="s">
        <v>25</v>
      </c>
      <c r="X252" t="s">
        <v>32</v>
      </c>
      <c r="Y252" t="s">
        <v>33</v>
      </c>
      <c r="Z252">
        <v>35</v>
      </c>
      <c r="AA252">
        <v>1564</v>
      </c>
      <c r="AD252">
        <f>IF(Customers[[#This Row],[Churn Label]]="Yes", 1, 0)</f>
        <v>0</v>
      </c>
    </row>
    <row r="253" spans="1:30" x14ac:dyDescent="0.2">
      <c r="A253" t="s">
        <v>626</v>
      </c>
      <c r="B253" t="s">
        <v>21</v>
      </c>
      <c r="C253">
        <v>27</v>
      </c>
      <c r="D253">
        <v>42</v>
      </c>
      <c r="E253">
        <v>108.6</v>
      </c>
      <c r="F253">
        <v>0</v>
      </c>
      <c r="G253">
        <v>0</v>
      </c>
      <c r="H253" t="s">
        <v>21</v>
      </c>
      <c r="I253" t="s">
        <v>22</v>
      </c>
      <c r="J253">
        <v>0</v>
      </c>
      <c r="K253">
        <v>0</v>
      </c>
      <c r="L253">
        <v>5</v>
      </c>
      <c r="M253" t="s">
        <v>25</v>
      </c>
      <c r="N253">
        <v>0</v>
      </c>
      <c r="O253" t="s">
        <v>85</v>
      </c>
      <c r="P253" t="s">
        <v>627</v>
      </c>
      <c r="Q253" t="s">
        <v>24</v>
      </c>
      <c r="R253">
        <v>53</v>
      </c>
      <c r="S253" t="s">
        <v>21</v>
      </c>
      <c r="T253" t="s">
        <v>21</v>
      </c>
      <c r="U253" t="s">
        <v>21</v>
      </c>
      <c r="V253">
        <v>0</v>
      </c>
      <c r="W253" t="s">
        <v>21</v>
      </c>
      <c r="X253" t="s">
        <v>32</v>
      </c>
      <c r="Y253" t="s">
        <v>38</v>
      </c>
      <c r="Z253">
        <v>55</v>
      </c>
      <c r="AA253">
        <v>1480</v>
      </c>
      <c r="AD253">
        <f>IF(Customers[[#This Row],[Churn Label]]="Yes", 1, 0)</f>
        <v>0</v>
      </c>
    </row>
    <row r="254" spans="1:30" x14ac:dyDescent="0.2">
      <c r="A254" t="s">
        <v>628</v>
      </c>
      <c r="B254" t="s">
        <v>21</v>
      </c>
      <c r="C254">
        <v>27</v>
      </c>
      <c r="D254">
        <v>182</v>
      </c>
      <c r="E254">
        <v>381.3</v>
      </c>
      <c r="F254">
        <v>0</v>
      </c>
      <c r="G254">
        <v>0</v>
      </c>
      <c r="H254" t="s">
        <v>21</v>
      </c>
      <c r="I254" t="s">
        <v>22</v>
      </c>
      <c r="J254">
        <v>0</v>
      </c>
      <c r="K254">
        <v>0</v>
      </c>
      <c r="L254">
        <v>7</v>
      </c>
      <c r="M254" t="s">
        <v>25</v>
      </c>
      <c r="N254">
        <v>0</v>
      </c>
      <c r="O254" t="s">
        <v>51</v>
      </c>
      <c r="P254" t="s">
        <v>629</v>
      </c>
      <c r="Q254" t="s">
        <v>26</v>
      </c>
      <c r="R254">
        <v>74</v>
      </c>
      <c r="S254" t="s">
        <v>21</v>
      </c>
      <c r="T254" t="s">
        <v>25</v>
      </c>
      <c r="U254" t="s">
        <v>21</v>
      </c>
      <c r="V254">
        <v>0</v>
      </c>
      <c r="W254" t="s">
        <v>25</v>
      </c>
      <c r="X254" t="s">
        <v>98</v>
      </c>
      <c r="Y254" t="s">
        <v>38</v>
      </c>
      <c r="Z254">
        <v>44</v>
      </c>
      <c r="AA254">
        <v>1188</v>
      </c>
      <c r="AD254">
        <f>IF(Customers[[#This Row],[Churn Label]]="Yes", 1, 0)</f>
        <v>0</v>
      </c>
    </row>
    <row r="255" spans="1:30" x14ac:dyDescent="0.2">
      <c r="A255" t="s">
        <v>630</v>
      </c>
      <c r="B255" t="s">
        <v>21</v>
      </c>
      <c r="C255">
        <v>2</v>
      </c>
      <c r="D255">
        <v>12</v>
      </c>
      <c r="E255">
        <v>26.2</v>
      </c>
      <c r="F255">
        <v>0</v>
      </c>
      <c r="G255">
        <v>0</v>
      </c>
      <c r="H255" t="s">
        <v>21</v>
      </c>
      <c r="I255" t="s">
        <v>22</v>
      </c>
      <c r="J255">
        <v>0</v>
      </c>
      <c r="K255">
        <v>0</v>
      </c>
      <c r="L255">
        <v>11</v>
      </c>
      <c r="M255" t="s">
        <v>25</v>
      </c>
      <c r="N255">
        <v>0</v>
      </c>
      <c r="O255" t="s">
        <v>52</v>
      </c>
      <c r="P255" t="s">
        <v>631</v>
      </c>
      <c r="Q255" t="s">
        <v>24</v>
      </c>
      <c r="R255">
        <v>78</v>
      </c>
      <c r="S255" t="s">
        <v>21</v>
      </c>
      <c r="T255" t="s">
        <v>25</v>
      </c>
      <c r="U255" t="s">
        <v>21</v>
      </c>
      <c r="V255">
        <v>0</v>
      </c>
      <c r="W255" t="s">
        <v>21</v>
      </c>
      <c r="X255" t="s">
        <v>98</v>
      </c>
      <c r="Y255" t="s">
        <v>38</v>
      </c>
      <c r="Z255">
        <v>23</v>
      </c>
      <c r="AA255">
        <v>47</v>
      </c>
      <c r="AD255">
        <f>IF(Customers[[#This Row],[Churn Label]]="Yes", 1, 0)</f>
        <v>0</v>
      </c>
    </row>
    <row r="256" spans="1:30" x14ac:dyDescent="0.2">
      <c r="A256" t="s">
        <v>632</v>
      </c>
      <c r="B256" t="s">
        <v>21</v>
      </c>
      <c r="C256">
        <v>18</v>
      </c>
      <c r="D256">
        <v>97</v>
      </c>
      <c r="E256">
        <v>277</v>
      </c>
      <c r="F256">
        <v>0</v>
      </c>
      <c r="G256">
        <v>0</v>
      </c>
      <c r="H256" t="s">
        <v>21</v>
      </c>
      <c r="I256" t="s">
        <v>22</v>
      </c>
      <c r="J256">
        <v>0</v>
      </c>
      <c r="K256">
        <v>0</v>
      </c>
      <c r="L256">
        <v>0</v>
      </c>
      <c r="M256" t="s">
        <v>21</v>
      </c>
      <c r="N256">
        <v>0</v>
      </c>
      <c r="O256" t="s">
        <v>74</v>
      </c>
      <c r="P256" t="s">
        <v>633</v>
      </c>
      <c r="Q256" t="s">
        <v>24</v>
      </c>
      <c r="R256">
        <v>46</v>
      </c>
      <c r="S256" t="s">
        <v>21</v>
      </c>
      <c r="T256" t="s">
        <v>21</v>
      </c>
      <c r="U256" t="s">
        <v>21</v>
      </c>
      <c r="V256">
        <v>0</v>
      </c>
      <c r="W256" t="s">
        <v>21</v>
      </c>
      <c r="X256" t="s">
        <v>32</v>
      </c>
      <c r="Y256" t="s">
        <v>33</v>
      </c>
      <c r="Z256">
        <v>7</v>
      </c>
      <c r="AA256">
        <v>125</v>
      </c>
      <c r="AD256">
        <f>IF(Customers[[#This Row],[Churn Label]]="Yes", 1, 0)</f>
        <v>0</v>
      </c>
    </row>
    <row r="257" spans="1:30" x14ac:dyDescent="0.2">
      <c r="A257" t="s">
        <v>634</v>
      </c>
      <c r="B257" t="s">
        <v>21</v>
      </c>
      <c r="C257">
        <v>41</v>
      </c>
      <c r="D257">
        <v>78</v>
      </c>
      <c r="E257">
        <v>207.5</v>
      </c>
      <c r="F257">
        <v>0</v>
      </c>
      <c r="G257">
        <v>0</v>
      </c>
      <c r="H257" t="s">
        <v>21</v>
      </c>
      <c r="I257" t="s">
        <v>22</v>
      </c>
      <c r="J257">
        <v>0</v>
      </c>
      <c r="K257">
        <v>0</v>
      </c>
      <c r="L257">
        <v>5</v>
      </c>
      <c r="M257" t="s">
        <v>21</v>
      </c>
      <c r="N257">
        <v>56</v>
      </c>
      <c r="O257" t="s">
        <v>84</v>
      </c>
      <c r="P257" t="s">
        <v>635</v>
      </c>
      <c r="Q257" t="s">
        <v>24</v>
      </c>
      <c r="R257">
        <v>81</v>
      </c>
      <c r="S257" t="s">
        <v>21</v>
      </c>
      <c r="T257" t="s">
        <v>25</v>
      </c>
      <c r="U257" t="s">
        <v>21</v>
      </c>
      <c r="V257">
        <v>0</v>
      </c>
      <c r="W257" t="s">
        <v>21</v>
      </c>
      <c r="X257" t="s">
        <v>98</v>
      </c>
      <c r="Y257" t="s">
        <v>38</v>
      </c>
      <c r="Z257">
        <v>54</v>
      </c>
      <c r="AA257">
        <v>2256</v>
      </c>
      <c r="AD257">
        <f>IF(Customers[[#This Row],[Churn Label]]="Yes", 1, 0)</f>
        <v>0</v>
      </c>
    </row>
    <row r="258" spans="1:30" x14ac:dyDescent="0.2">
      <c r="A258" t="s">
        <v>636</v>
      </c>
      <c r="B258" t="s">
        <v>21</v>
      </c>
      <c r="C258">
        <v>66</v>
      </c>
      <c r="D258">
        <v>541</v>
      </c>
      <c r="E258">
        <v>927.5</v>
      </c>
      <c r="F258">
        <v>0</v>
      </c>
      <c r="G258">
        <v>0</v>
      </c>
      <c r="H258" t="s">
        <v>21</v>
      </c>
      <c r="I258" t="s">
        <v>22</v>
      </c>
      <c r="J258">
        <v>0</v>
      </c>
      <c r="K258">
        <v>0</v>
      </c>
      <c r="L258">
        <v>8</v>
      </c>
      <c r="M258" t="s">
        <v>25</v>
      </c>
      <c r="N258">
        <v>0</v>
      </c>
      <c r="O258" t="s">
        <v>78</v>
      </c>
      <c r="P258" t="s">
        <v>637</v>
      </c>
      <c r="Q258" t="s">
        <v>24</v>
      </c>
      <c r="R258">
        <v>59</v>
      </c>
      <c r="S258" t="s">
        <v>21</v>
      </c>
      <c r="T258" t="s">
        <v>21</v>
      </c>
      <c r="U258" t="s">
        <v>21</v>
      </c>
      <c r="V258">
        <v>0</v>
      </c>
      <c r="W258" t="s">
        <v>25</v>
      </c>
      <c r="X258" t="s">
        <v>53</v>
      </c>
      <c r="Y258" t="s">
        <v>33</v>
      </c>
      <c r="Z258">
        <v>57</v>
      </c>
      <c r="AA258">
        <v>3773</v>
      </c>
      <c r="AD258">
        <f>IF(Customers[[#This Row],[Churn Label]]="Yes", 1, 0)</f>
        <v>0</v>
      </c>
    </row>
    <row r="259" spans="1:30" x14ac:dyDescent="0.2">
      <c r="A259" t="s">
        <v>638</v>
      </c>
      <c r="B259" t="s">
        <v>21</v>
      </c>
      <c r="C259">
        <v>34</v>
      </c>
      <c r="D259">
        <v>149</v>
      </c>
      <c r="E259">
        <v>369.8</v>
      </c>
      <c r="F259">
        <v>0</v>
      </c>
      <c r="G259">
        <v>0</v>
      </c>
      <c r="H259" t="s">
        <v>21</v>
      </c>
      <c r="I259" t="s">
        <v>22</v>
      </c>
      <c r="J259">
        <v>0</v>
      </c>
      <c r="K259">
        <v>0</v>
      </c>
      <c r="L259">
        <v>10</v>
      </c>
      <c r="M259" t="s">
        <v>25</v>
      </c>
      <c r="N259">
        <v>0</v>
      </c>
      <c r="O259" t="s">
        <v>79</v>
      </c>
      <c r="P259" t="s">
        <v>639</v>
      </c>
      <c r="Q259" t="s">
        <v>26</v>
      </c>
      <c r="R259">
        <v>83</v>
      </c>
      <c r="S259" t="s">
        <v>21</v>
      </c>
      <c r="T259" t="s">
        <v>25</v>
      </c>
      <c r="U259" t="s">
        <v>21</v>
      </c>
      <c r="V259">
        <v>0</v>
      </c>
      <c r="W259" t="s">
        <v>25</v>
      </c>
      <c r="X259" t="s">
        <v>98</v>
      </c>
      <c r="Y259" t="s">
        <v>38</v>
      </c>
      <c r="Z259">
        <v>39</v>
      </c>
      <c r="AA259">
        <v>1305</v>
      </c>
      <c r="AD259">
        <f>IF(Customers[[#This Row],[Churn Label]]="Yes", 1, 0)</f>
        <v>0</v>
      </c>
    </row>
    <row r="260" spans="1:30" x14ac:dyDescent="0.2">
      <c r="A260" t="s">
        <v>640</v>
      </c>
      <c r="B260" t="s">
        <v>21</v>
      </c>
      <c r="C260">
        <v>33</v>
      </c>
      <c r="D260">
        <v>108</v>
      </c>
      <c r="E260">
        <v>198.2</v>
      </c>
      <c r="F260">
        <v>0</v>
      </c>
      <c r="G260">
        <v>0</v>
      </c>
      <c r="H260" t="s">
        <v>21</v>
      </c>
      <c r="I260" t="s">
        <v>22</v>
      </c>
      <c r="J260">
        <v>0</v>
      </c>
      <c r="K260">
        <v>0</v>
      </c>
      <c r="L260">
        <v>2</v>
      </c>
      <c r="M260" t="s">
        <v>25</v>
      </c>
      <c r="N260">
        <v>0</v>
      </c>
      <c r="O260" t="s">
        <v>44</v>
      </c>
      <c r="P260" t="s">
        <v>641</v>
      </c>
      <c r="Q260" t="s">
        <v>26</v>
      </c>
      <c r="R260">
        <v>71</v>
      </c>
      <c r="S260" t="s">
        <v>21</v>
      </c>
      <c r="T260" t="s">
        <v>25</v>
      </c>
      <c r="U260" t="s">
        <v>21</v>
      </c>
      <c r="V260">
        <v>0</v>
      </c>
      <c r="W260" t="s">
        <v>25</v>
      </c>
      <c r="X260" t="s">
        <v>98</v>
      </c>
      <c r="Y260" t="s">
        <v>38</v>
      </c>
      <c r="Z260">
        <v>35</v>
      </c>
      <c r="AA260">
        <v>1167</v>
      </c>
      <c r="AD260">
        <f>IF(Customers[[#This Row],[Churn Label]]="Yes", 1, 0)</f>
        <v>0</v>
      </c>
    </row>
    <row r="261" spans="1:30" x14ac:dyDescent="0.2">
      <c r="A261" t="s">
        <v>642</v>
      </c>
      <c r="B261" t="s">
        <v>21</v>
      </c>
      <c r="C261">
        <v>21</v>
      </c>
      <c r="D261">
        <v>53</v>
      </c>
      <c r="E261">
        <v>165.6</v>
      </c>
      <c r="F261">
        <v>0</v>
      </c>
      <c r="G261">
        <v>0</v>
      </c>
      <c r="H261" t="s">
        <v>21</v>
      </c>
      <c r="I261" t="s">
        <v>22</v>
      </c>
      <c r="J261">
        <v>0</v>
      </c>
      <c r="K261">
        <v>0</v>
      </c>
      <c r="L261">
        <v>0</v>
      </c>
      <c r="M261" t="s">
        <v>21</v>
      </c>
      <c r="N261">
        <v>0</v>
      </c>
      <c r="O261" t="s">
        <v>35</v>
      </c>
      <c r="P261" t="s">
        <v>643</v>
      </c>
      <c r="Q261" t="s">
        <v>24</v>
      </c>
      <c r="R261">
        <v>47</v>
      </c>
      <c r="S261" t="s">
        <v>21</v>
      </c>
      <c r="T261" t="s">
        <v>21</v>
      </c>
      <c r="U261" t="s">
        <v>21</v>
      </c>
      <c r="V261">
        <v>0</v>
      </c>
      <c r="W261" t="s">
        <v>21</v>
      </c>
      <c r="X261" t="s">
        <v>98</v>
      </c>
      <c r="Y261" t="s">
        <v>33</v>
      </c>
      <c r="Z261">
        <v>8</v>
      </c>
      <c r="AA261">
        <v>171</v>
      </c>
      <c r="AD261">
        <f>IF(Customers[[#This Row],[Churn Label]]="Yes", 1, 0)</f>
        <v>0</v>
      </c>
    </row>
    <row r="262" spans="1:30" x14ac:dyDescent="0.2">
      <c r="A262" t="s">
        <v>644</v>
      </c>
      <c r="B262" t="s">
        <v>21</v>
      </c>
      <c r="C262">
        <v>32</v>
      </c>
      <c r="D262">
        <v>112</v>
      </c>
      <c r="E262">
        <v>284.39999999999998</v>
      </c>
      <c r="F262">
        <v>0</v>
      </c>
      <c r="G262">
        <v>0</v>
      </c>
      <c r="H262" t="s">
        <v>21</v>
      </c>
      <c r="I262" t="s">
        <v>22</v>
      </c>
      <c r="J262">
        <v>0</v>
      </c>
      <c r="K262">
        <v>0</v>
      </c>
      <c r="L262">
        <v>0</v>
      </c>
      <c r="M262" t="s">
        <v>21</v>
      </c>
      <c r="N262">
        <v>0</v>
      </c>
      <c r="O262" t="s">
        <v>93</v>
      </c>
      <c r="P262" t="s">
        <v>645</v>
      </c>
      <c r="Q262" t="s">
        <v>24</v>
      </c>
      <c r="R262">
        <v>45</v>
      </c>
      <c r="S262" t="s">
        <v>21</v>
      </c>
      <c r="T262" t="s">
        <v>21</v>
      </c>
      <c r="U262" t="s">
        <v>21</v>
      </c>
      <c r="V262">
        <v>0</v>
      </c>
      <c r="W262" t="s">
        <v>21</v>
      </c>
      <c r="X262" t="s">
        <v>98</v>
      </c>
      <c r="Y262" t="s">
        <v>38</v>
      </c>
      <c r="Z262">
        <v>7</v>
      </c>
      <c r="AA262">
        <v>235</v>
      </c>
      <c r="AD262">
        <f>IF(Customers[[#This Row],[Churn Label]]="Yes", 1, 0)</f>
        <v>0</v>
      </c>
    </row>
    <row r="263" spans="1:30" x14ac:dyDescent="0.2">
      <c r="A263" t="s">
        <v>646</v>
      </c>
      <c r="B263" t="s">
        <v>21</v>
      </c>
      <c r="C263">
        <v>12</v>
      </c>
      <c r="D263">
        <v>64</v>
      </c>
      <c r="E263">
        <v>142.30000000000001</v>
      </c>
      <c r="F263">
        <v>0</v>
      </c>
      <c r="G263">
        <v>0</v>
      </c>
      <c r="H263" t="s">
        <v>21</v>
      </c>
      <c r="I263" t="s">
        <v>22</v>
      </c>
      <c r="J263">
        <v>0</v>
      </c>
      <c r="K263">
        <v>0</v>
      </c>
      <c r="L263">
        <v>0</v>
      </c>
      <c r="M263" t="s">
        <v>21</v>
      </c>
      <c r="N263">
        <v>0</v>
      </c>
      <c r="O263" t="s">
        <v>43</v>
      </c>
      <c r="P263" t="s">
        <v>647</v>
      </c>
      <c r="Q263" t="s">
        <v>24</v>
      </c>
      <c r="R263">
        <v>56</v>
      </c>
      <c r="S263" t="s">
        <v>21</v>
      </c>
      <c r="T263" t="s">
        <v>21</v>
      </c>
      <c r="U263" t="s">
        <v>21</v>
      </c>
      <c r="V263">
        <v>0</v>
      </c>
      <c r="W263" t="s">
        <v>21</v>
      </c>
      <c r="X263" t="s">
        <v>98</v>
      </c>
      <c r="Y263" t="s">
        <v>33</v>
      </c>
      <c r="Z263">
        <v>8</v>
      </c>
      <c r="AA263">
        <v>92</v>
      </c>
      <c r="AD263">
        <f>IF(Customers[[#This Row],[Churn Label]]="Yes", 1, 0)</f>
        <v>0</v>
      </c>
    </row>
    <row r="264" spans="1:30" x14ac:dyDescent="0.2">
      <c r="A264" t="s">
        <v>648</v>
      </c>
      <c r="B264" t="s">
        <v>21</v>
      </c>
      <c r="C264">
        <v>69</v>
      </c>
      <c r="D264">
        <v>437</v>
      </c>
      <c r="E264">
        <v>895.1</v>
      </c>
      <c r="F264">
        <v>0</v>
      </c>
      <c r="G264">
        <v>0</v>
      </c>
      <c r="H264" t="s">
        <v>21</v>
      </c>
      <c r="I264" t="s">
        <v>22</v>
      </c>
      <c r="J264">
        <v>0</v>
      </c>
      <c r="K264">
        <v>0</v>
      </c>
      <c r="L264">
        <v>5</v>
      </c>
      <c r="M264" t="s">
        <v>21</v>
      </c>
      <c r="N264">
        <v>12</v>
      </c>
      <c r="O264" t="s">
        <v>47</v>
      </c>
      <c r="P264" t="s">
        <v>649</v>
      </c>
      <c r="Q264" t="s">
        <v>24</v>
      </c>
      <c r="R264">
        <v>48</v>
      </c>
      <c r="S264" t="s">
        <v>21</v>
      </c>
      <c r="T264" t="s">
        <v>21</v>
      </c>
      <c r="U264" t="s">
        <v>21</v>
      </c>
      <c r="V264">
        <v>0</v>
      </c>
      <c r="W264" t="s">
        <v>21</v>
      </c>
      <c r="X264" t="s">
        <v>98</v>
      </c>
      <c r="Y264" t="s">
        <v>38</v>
      </c>
      <c r="Z264">
        <v>27</v>
      </c>
      <c r="AA264">
        <v>1880</v>
      </c>
      <c r="AD264">
        <f>IF(Customers[[#This Row],[Churn Label]]="Yes", 1, 0)</f>
        <v>0</v>
      </c>
    </row>
    <row r="265" spans="1:30" x14ac:dyDescent="0.2">
      <c r="A265" t="s">
        <v>650</v>
      </c>
      <c r="B265" t="s">
        <v>21</v>
      </c>
      <c r="C265">
        <v>21</v>
      </c>
      <c r="D265">
        <v>92</v>
      </c>
      <c r="E265">
        <v>255.5</v>
      </c>
      <c r="F265">
        <v>0</v>
      </c>
      <c r="G265">
        <v>0</v>
      </c>
      <c r="H265" t="s">
        <v>21</v>
      </c>
      <c r="I265" t="s">
        <v>22</v>
      </c>
      <c r="J265">
        <v>0</v>
      </c>
      <c r="K265">
        <v>0</v>
      </c>
      <c r="L265">
        <v>0</v>
      </c>
      <c r="M265" t="s">
        <v>21</v>
      </c>
      <c r="N265">
        <v>0</v>
      </c>
      <c r="O265" t="s">
        <v>71</v>
      </c>
      <c r="P265" t="s">
        <v>651</v>
      </c>
      <c r="Q265" t="s">
        <v>26</v>
      </c>
      <c r="R265">
        <v>66</v>
      </c>
      <c r="S265" t="s">
        <v>21</v>
      </c>
      <c r="T265" t="s">
        <v>25</v>
      </c>
      <c r="U265" t="s">
        <v>21</v>
      </c>
      <c r="V265">
        <v>0</v>
      </c>
      <c r="W265" t="s">
        <v>21</v>
      </c>
      <c r="X265" t="s">
        <v>53</v>
      </c>
      <c r="Y265" t="s">
        <v>33</v>
      </c>
      <c r="Z265">
        <v>12</v>
      </c>
      <c r="AA265">
        <v>247</v>
      </c>
      <c r="AD265">
        <f>IF(Customers[[#This Row],[Churn Label]]="Yes", 1, 0)</f>
        <v>0</v>
      </c>
    </row>
    <row r="266" spans="1:30" x14ac:dyDescent="0.2">
      <c r="A266" t="s">
        <v>652</v>
      </c>
      <c r="B266" t="s">
        <v>21</v>
      </c>
      <c r="C266">
        <v>74</v>
      </c>
      <c r="D266">
        <v>149</v>
      </c>
      <c r="E266">
        <v>370.9</v>
      </c>
      <c r="F266">
        <v>370</v>
      </c>
      <c r="G266">
        <v>688.2</v>
      </c>
      <c r="H266" t="s">
        <v>25</v>
      </c>
      <c r="I266" t="s">
        <v>88</v>
      </c>
      <c r="J266">
        <v>0</v>
      </c>
      <c r="K266">
        <v>0</v>
      </c>
      <c r="L266">
        <v>0</v>
      </c>
      <c r="M266" t="s">
        <v>21</v>
      </c>
      <c r="N266">
        <v>0</v>
      </c>
      <c r="O266" t="s">
        <v>84</v>
      </c>
      <c r="P266" t="s">
        <v>653</v>
      </c>
      <c r="Q266" t="s">
        <v>26</v>
      </c>
      <c r="R266">
        <v>38</v>
      </c>
      <c r="S266" t="s">
        <v>21</v>
      </c>
      <c r="T266" t="s">
        <v>21</v>
      </c>
      <c r="U266" t="s">
        <v>21</v>
      </c>
      <c r="V266">
        <v>0</v>
      </c>
      <c r="W266" t="s">
        <v>21</v>
      </c>
      <c r="X266" t="s">
        <v>53</v>
      </c>
      <c r="Y266" t="s">
        <v>33</v>
      </c>
      <c r="Z266">
        <v>13</v>
      </c>
      <c r="AA266">
        <v>963</v>
      </c>
      <c r="AD266">
        <f>IF(Customers[[#This Row],[Churn Label]]="Yes", 1, 0)</f>
        <v>0</v>
      </c>
    </row>
    <row r="267" spans="1:30" x14ac:dyDescent="0.2">
      <c r="A267" t="s">
        <v>654</v>
      </c>
      <c r="B267" t="s">
        <v>21</v>
      </c>
      <c r="C267">
        <v>61</v>
      </c>
      <c r="D267">
        <v>88</v>
      </c>
      <c r="E267">
        <v>243.7</v>
      </c>
      <c r="F267">
        <v>0</v>
      </c>
      <c r="G267">
        <v>0</v>
      </c>
      <c r="H267" t="s">
        <v>21</v>
      </c>
      <c r="I267" t="s">
        <v>22</v>
      </c>
      <c r="J267">
        <v>0</v>
      </c>
      <c r="K267">
        <v>0</v>
      </c>
      <c r="L267">
        <v>10</v>
      </c>
      <c r="M267" t="s">
        <v>25</v>
      </c>
      <c r="N267">
        <v>0</v>
      </c>
      <c r="O267" t="s">
        <v>44</v>
      </c>
      <c r="P267" t="s">
        <v>655</v>
      </c>
      <c r="Q267" t="s">
        <v>26</v>
      </c>
      <c r="R267">
        <v>63</v>
      </c>
      <c r="S267" t="s">
        <v>21</v>
      </c>
      <c r="T267" t="s">
        <v>21</v>
      </c>
      <c r="U267" t="s">
        <v>21</v>
      </c>
      <c r="V267">
        <v>0</v>
      </c>
      <c r="W267" t="s">
        <v>25</v>
      </c>
      <c r="X267" t="s">
        <v>98</v>
      </c>
      <c r="Y267" t="s">
        <v>38</v>
      </c>
      <c r="Z267">
        <v>58</v>
      </c>
      <c r="AA267">
        <v>3520</v>
      </c>
      <c r="AD267">
        <f>IF(Customers[[#This Row],[Churn Label]]="Yes", 1, 0)</f>
        <v>0</v>
      </c>
    </row>
    <row r="268" spans="1:30" x14ac:dyDescent="0.2">
      <c r="A268" t="s">
        <v>656</v>
      </c>
      <c r="B268" t="s">
        <v>21</v>
      </c>
      <c r="C268">
        <v>44</v>
      </c>
      <c r="D268">
        <v>155</v>
      </c>
      <c r="E268">
        <v>392.4</v>
      </c>
      <c r="F268">
        <v>0</v>
      </c>
      <c r="G268">
        <v>0</v>
      </c>
      <c r="H268" t="s">
        <v>21</v>
      </c>
      <c r="I268" t="s">
        <v>22</v>
      </c>
      <c r="J268">
        <v>0</v>
      </c>
      <c r="K268">
        <v>0</v>
      </c>
      <c r="L268">
        <v>0</v>
      </c>
      <c r="M268" t="s">
        <v>21</v>
      </c>
      <c r="N268">
        <v>0</v>
      </c>
      <c r="O268" t="s">
        <v>69</v>
      </c>
      <c r="P268" t="s">
        <v>657</v>
      </c>
      <c r="Q268" t="s">
        <v>24</v>
      </c>
      <c r="R268">
        <v>59</v>
      </c>
      <c r="S268" t="s">
        <v>21</v>
      </c>
      <c r="T268" t="s">
        <v>21</v>
      </c>
      <c r="U268" t="s">
        <v>21</v>
      </c>
      <c r="V268">
        <v>0</v>
      </c>
      <c r="W268" t="s">
        <v>21</v>
      </c>
      <c r="X268" t="s">
        <v>98</v>
      </c>
      <c r="Y268" t="s">
        <v>38</v>
      </c>
      <c r="Z268">
        <v>9</v>
      </c>
      <c r="AA268">
        <v>381</v>
      </c>
      <c r="AD268">
        <f>IF(Customers[[#This Row],[Churn Label]]="Yes", 1, 0)</f>
        <v>0</v>
      </c>
    </row>
    <row r="269" spans="1:30" x14ac:dyDescent="0.2">
      <c r="A269" t="s">
        <v>658</v>
      </c>
      <c r="B269" t="s">
        <v>21</v>
      </c>
      <c r="C269">
        <v>29</v>
      </c>
      <c r="D269">
        <v>147</v>
      </c>
      <c r="E269">
        <v>401.4</v>
      </c>
      <c r="F269">
        <v>0</v>
      </c>
      <c r="G269">
        <v>0</v>
      </c>
      <c r="H269" t="s">
        <v>21</v>
      </c>
      <c r="I269" t="s">
        <v>22</v>
      </c>
      <c r="J269">
        <v>0</v>
      </c>
      <c r="K269">
        <v>0</v>
      </c>
      <c r="L269">
        <v>9</v>
      </c>
      <c r="M269" t="s">
        <v>25</v>
      </c>
      <c r="N269">
        <v>0</v>
      </c>
      <c r="O269" t="s">
        <v>63</v>
      </c>
      <c r="P269" t="s">
        <v>659</v>
      </c>
      <c r="Q269" t="s">
        <v>24</v>
      </c>
      <c r="R269">
        <v>60</v>
      </c>
      <c r="S269" t="s">
        <v>21</v>
      </c>
      <c r="T269" t="s">
        <v>21</v>
      </c>
      <c r="U269" t="s">
        <v>21</v>
      </c>
      <c r="V269">
        <v>0</v>
      </c>
      <c r="W269" t="s">
        <v>21</v>
      </c>
      <c r="X269" t="s">
        <v>32</v>
      </c>
      <c r="Y269" t="s">
        <v>38</v>
      </c>
      <c r="Z269">
        <v>45</v>
      </c>
      <c r="AA269">
        <v>1281</v>
      </c>
      <c r="AD269">
        <f>IF(Customers[[#This Row],[Churn Label]]="Yes", 1, 0)</f>
        <v>0</v>
      </c>
    </row>
    <row r="270" spans="1:30" x14ac:dyDescent="0.2">
      <c r="A270" t="s">
        <v>660</v>
      </c>
      <c r="B270" t="s">
        <v>21</v>
      </c>
      <c r="C270">
        <v>51</v>
      </c>
      <c r="D270">
        <v>117</v>
      </c>
      <c r="E270">
        <v>307.2</v>
      </c>
      <c r="F270">
        <v>0</v>
      </c>
      <c r="G270">
        <v>0</v>
      </c>
      <c r="H270" t="s">
        <v>21</v>
      </c>
      <c r="I270" t="s">
        <v>22</v>
      </c>
      <c r="J270">
        <v>0</v>
      </c>
      <c r="K270">
        <v>0</v>
      </c>
      <c r="L270">
        <v>17</v>
      </c>
      <c r="M270" t="s">
        <v>21</v>
      </c>
      <c r="N270">
        <v>0</v>
      </c>
      <c r="O270" t="s">
        <v>59</v>
      </c>
      <c r="P270" t="s">
        <v>661</v>
      </c>
      <c r="Q270" t="s">
        <v>26</v>
      </c>
      <c r="R270">
        <v>23</v>
      </c>
      <c r="S270" t="s">
        <v>25</v>
      </c>
      <c r="T270" t="s">
        <v>21</v>
      </c>
      <c r="U270" t="s">
        <v>21</v>
      </c>
      <c r="V270">
        <v>0</v>
      </c>
      <c r="W270" t="s">
        <v>25</v>
      </c>
      <c r="X270" t="s">
        <v>32</v>
      </c>
      <c r="Y270" t="s">
        <v>38</v>
      </c>
      <c r="Z270">
        <v>44</v>
      </c>
      <c r="AA270">
        <v>2251</v>
      </c>
      <c r="AD270">
        <f>IF(Customers[[#This Row],[Churn Label]]="Yes", 1, 0)</f>
        <v>0</v>
      </c>
    </row>
    <row r="271" spans="1:30" x14ac:dyDescent="0.2">
      <c r="A271" t="s">
        <v>662</v>
      </c>
      <c r="B271" t="s">
        <v>21</v>
      </c>
      <c r="C271">
        <v>50</v>
      </c>
      <c r="D271">
        <v>226</v>
      </c>
      <c r="E271">
        <v>602.1</v>
      </c>
      <c r="F271">
        <v>0</v>
      </c>
      <c r="G271">
        <v>0</v>
      </c>
      <c r="H271" t="s">
        <v>21</v>
      </c>
      <c r="I271" t="s">
        <v>22</v>
      </c>
      <c r="J271">
        <v>0</v>
      </c>
      <c r="K271">
        <v>0</v>
      </c>
      <c r="L271">
        <v>11</v>
      </c>
      <c r="M271" t="s">
        <v>25</v>
      </c>
      <c r="N271">
        <v>0</v>
      </c>
      <c r="O271" t="s">
        <v>73</v>
      </c>
      <c r="P271" t="s">
        <v>663</v>
      </c>
      <c r="Q271" t="s">
        <v>24</v>
      </c>
      <c r="R271">
        <v>69</v>
      </c>
      <c r="S271" t="s">
        <v>21</v>
      </c>
      <c r="T271" t="s">
        <v>25</v>
      </c>
      <c r="U271" t="s">
        <v>21</v>
      </c>
      <c r="V271">
        <v>0</v>
      </c>
      <c r="W271" t="s">
        <v>21</v>
      </c>
      <c r="X271" t="s">
        <v>98</v>
      </c>
      <c r="Y271" t="s">
        <v>38</v>
      </c>
      <c r="Z271">
        <v>33</v>
      </c>
      <c r="AA271">
        <v>1651</v>
      </c>
      <c r="AD271">
        <f>IF(Customers[[#This Row],[Churn Label]]="Yes", 1, 0)</f>
        <v>0</v>
      </c>
    </row>
    <row r="272" spans="1:30" x14ac:dyDescent="0.2">
      <c r="A272" t="s">
        <v>664</v>
      </c>
      <c r="B272" t="s">
        <v>21</v>
      </c>
      <c r="C272">
        <v>69</v>
      </c>
      <c r="D272">
        <v>384</v>
      </c>
      <c r="E272">
        <v>903.4</v>
      </c>
      <c r="F272">
        <v>138</v>
      </c>
      <c r="G272">
        <v>345</v>
      </c>
      <c r="H272" t="s">
        <v>25</v>
      </c>
      <c r="I272" t="s">
        <v>88</v>
      </c>
      <c r="J272">
        <v>0</v>
      </c>
      <c r="K272">
        <v>0</v>
      </c>
      <c r="L272">
        <v>8</v>
      </c>
      <c r="M272" t="s">
        <v>25</v>
      </c>
      <c r="N272">
        <v>0</v>
      </c>
      <c r="O272" t="s">
        <v>36</v>
      </c>
      <c r="P272" t="s">
        <v>665</v>
      </c>
      <c r="Q272" t="s">
        <v>26</v>
      </c>
      <c r="R272">
        <v>23</v>
      </c>
      <c r="S272" t="s">
        <v>25</v>
      </c>
      <c r="T272" t="s">
        <v>21</v>
      </c>
      <c r="U272" t="s">
        <v>21</v>
      </c>
      <c r="V272">
        <v>0</v>
      </c>
      <c r="W272" t="s">
        <v>25</v>
      </c>
      <c r="X272" t="s">
        <v>53</v>
      </c>
      <c r="Y272" t="s">
        <v>38</v>
      </c>
      <c r="Z272">
        <v>42</v>
      </c>
      <c r="AA272">
        <v>2926</v>
      </c>
      <c r="AD272">
        <f>IF(Customers[[#This Row],[Churn Label]]="Yes", 1, 0)</f>
        <v>0</v>
      </c>
    </row>
    <row r="273" spans="1:30" x14ac:dyDescent="0.2">
      <c r="A273" t="s">
        <v>666</v>
      </c>
      <c r="B273" t="s">
        <v>21</v>
      </c>
      <c r="C273">
        <v>7</v>
      </c>
      <c r="D273">
        <v>22</v>
      </c>
      <c r="E273">
        <v>44.3</v>
      </c>
      <c r="F273">
        <v>0</v>
      </c>
      <c r="G273">
        <v>0</v>
      </c>
      <c r="H273" t="s">
        <v>21</v>
      </c>
      <c r="I273" t="s">
        <v>22</v>
      </c>
      <c r="J273">
        <v>0</v>
      </c>
      <c r="K273">
        <v>0</v>
      </c>
      <c r="L273">
        <v>1</v>
      </c>
      <c r="M273" t="s">
        <v>25</v>
      </c>
      <c r="N273">
        <v>0</v>
      </c>
      <c r="O273" t="s">
        <v>58</v>
      </c>
      <c r="P273" t="s">
        <v>667</v>
      </c>
      <c r="Q273" t="s">
        <v>24</v>
      </c>
      <c r="R273">
        <v>65</v>
      </c>
      <c r="S273" t="s">
        <v>21</v>
      </c>
      <c r="T273" t="s">
        <v>25</v>
      </c>
      <c r="U273" t="s">
        <v>21</v>
      </c>
      <c r="V273">
        <v>0</v>
      </c>
      <c r="W273" t="s">
        <v>21</v>
      </c>
      <c r="X273" t="s">
        <v>32</v>
      </c>
      <c r="Y273" t="s">
        <v>38</v>
      </c>
      <c r="Z273">
        <v>39</v>
      </c>
      <c r="AA273">
        <v>285</v>
      </c>
      <c r="AD273">
        <f>IF(Customers[[#This Row],[Churn Label]]="Yes", 1, 0)</f>
        <v>0</v>
      </c>
    </row>
    <row r="274" spans="1:30" x14ac:dyDescent="0.2">
      <c r="A274" t="s">
        <v>668</v>
      </c>
      <c r="B274" t="s">
        <v>21</v>
      </c>
      <c r="C274">
        <v>28</v>
      </c>
      <c r="D274">
        <v>57</v>
      </c>
      <c r="E274">
        <v>168.9</v>
      </c>
      <c r="F274">
        <v>0</v>
      </c>
      <c r="G274">
        <v>0</v>
      </c>
      <c r="H274" t="s">
        <v>21</v>
      </c>
      <c r="I274" t="s">
        <v>22</v>
      </c>
      <c r="J274">
        <v>0</v>
      </c>
      <c r="K274">
        <v>0</v>
      </c>
      <c r="L274">
        <v>12</v>
      </c>
      <c r="M274" t="s">
        <v>21</v>
      </c>
      <c r="N274">
        <v>39</v>
      </c>
      <c r="O274" t="s">
        <v>67</v>
      </c>
      <c r="P274" t="s">
        <v>669</v>
      </c>
      <c r="Q274" t="s">
        <v>26</v>
      </c>
      <c r="R274">
        <v>45</v>
      </c>
      <c r="S274" t="s">
        <v>21</v>
      </c>
      <c r="T274" t="s">
        <v>21</v>
      </c>
      <c r="U274" t="s">
        <v>21</v>
      </c>
      <c r="V274">
        <v>0</v>
      </c>
      <c r="W274" t="s">
        <v>25</v>
      </c>
      <c r="X274" t="s">
        <v>98</v>
      </c>
      <c r="Y274" t="s">
        <v>33</v>
      </c>
      <c r="Z274">
        <v>63</v>
      </c>
      <c r="AA274">
        <v>1766</v>
      </c>
      <c r="AD274">
        <f>IF(Customers[[#This Row],[Churn Label]]="Yes", 1, 0)</f>
        <v>0</v>
      </c>
    </row>
    <row r="275" spans="1:30" x14ac:dyDescent="0.2">
      <c r="A275" t="s">
        <v>670</v>
      </c>
      <c r="B275" t="s">
        <v>21</v>
      </c>
      <c r="C275">
        <v>43</v>
      </c>
      <c r="D275">
        <v>193</v>
      </c>
      <c r="E275">
        <v>518.5</v>
      </c>
      <c r="F275">
        <v>0</v>
      </c>
      <c r="G275">
        <v>0</v>
      </c>
      <c r="H275" t="s">
        <v>21</v>
      </c>
      <c r="I275" t="s">
        <v>22</v>
      </c>
      <c r="J275">
        <v>0</v>
      </c>
      <c r="K275">
        <v>0</v>
      </c>
      <c r="L275">
        <v>0</v>
      </c>
      <c r="M275" t="s">
        <v>21</v>
      </c>
      <c r="N275">
        <v>0</v>
      </c>
      <c r="O275" t="s">
        <v>45</v>
      </c>
      <c r="P275" t="s">
        <v>671</v>
      </c>
      <c r="Q275" t="s">
        <v>26</v>
      </c>
      <c r="R275">
        <v>58</v>
      </c>
      <c r="S275" t="s">
        <v>21</v>
      </c>
      <c r="T275" t="s">
        <v>21</v>
      </c>
      <c r="U275" t="s">
        <v>21</v>
      </c>
      <c r="V275">
        <v>0</v>
      </c>
      <c r="W275" t="s">
        <v>21</v>
      </c>
      <c r="X275" t="s">
        <v>98</v>
      </c>
      <c r="Y275" t="s">
        <v>33</v>
      </c>
      <c r="Z275">
        <v>16</v>
      </c>
      <c r="AA275">
        <v>706</v>
      </c>
      <c r="AD275">
        <f>IF(Customers[[#This Row],[Churn Label]]="Yes", 1, 0)</f>
        <v>0</v>
      </c>
    </row>
    <row r="276" spans="1:30" x14ac:dyDescent="0.2">
      <c r="A276" t="s">
        <v>672</v>
      </c>
      <c r="B276" t="s">
        <v>21</v>
      </c>
      <c r="C276">
        <v>11</v>
      </c>
      <c r="D276">
        <v>54</v>
      </c>
      <c r="E276">
        <v>110.4</v>
      </c>
      <c r="F276">
        <v>0</v>
      </c>
      <c r="G276">
        <v>0</v>
      </c>
      <c r="H276" t="s">
        <v>21</v>
      </c>
      <c r="I276" t="s">
        <v>22</v>
      </c>
      <c r="J276">
        <v>0</v>
      </c>
      <c r="K276">
        <v>0</v>
      </c>
      <c r="L276">
        <v>5</v>
      </c>
      <c r="M276" t="s">
        <v>25</v>
      </c>
      <c r="N276">
        <v>0</v>
      </c>
      <c r="O276" t="s">
        <v>35</v>
      </c>
      <c r="P276" t="s">
        <v>673</v>
      </c>
      <c r="Q276" t="s">
        <v>24</v>
      </c>
      <c r="R276">
        <v>30</v>
      </c>
      <c r="S276" t="s">
        <v>21</v>
      </c>
      <c r="T276" t="s">
        <v>21</v>
      </c>
      <c r="U276" t="s">
        <v>21</v>
      </c>
      <c r="V276">
        <v>0</v>
      </c>
      <c r="W276" t="s">
        <v>25</v>
      </c>
      <c r="X276" t="s">
        <v>32</v>
      </c>
      <c r="Y276" t="s">
        <v>38</v>
      </c>
      <c r="Z276">
        <v>24</v>
      </c>
      <c r="AA276">
        <v>260</v>
      </c>
      <c r="AD276">
        <f>IF(Customers[[#This Row],[Churn Label]]="Yes", 1, 0)</f>
        <v>0</v>
      </c>
    </row>
    <row r="277" spans="1:30" x14ac:dyDescent="0.2">
      <c r="A277" t="s">
        <v>674</v>
      </c>
      <c r="B277" t="s">
        <v>21</v>
      </c>
      <c r="C277">
        <v>55</v>
      </c>
      <c r="D277">
        <v>150</v>
      </c>
      <c r="E277">
        <v>329.7</v>
      </c>
      <c r="F277">
        <v>220</v>
      </c>
      <c r="G277">
        <v>599.5</v>
      </c>
      <c r="H277" t="s">
        <v>25</v>
      </c>
      <c r="I277" t="s">
        <v>88</v>
      </c>
      <c r="J277">
        <v>0</v>
      </c>
      <c r="K277">
        <v>0</v>
      </c>
      <c r="L277">
        <v>10</v>
      </c>
      <c r="M277" t="s">
        <v>25</v>
      </c>
      <c r="N277">
        <v>0</v>
      </c>
      <c r="O277" t="s">
        <v>51</v>
      </c>
      <c r="P277" t="s">
        <v>675</v>
      </c>
      <c r="Q277" t="s">
        <v>24</v>
      </c>
      <c r="R277">
        <v>80</v>
      </c>
      <c r="S277" t="s">
        <v>21</v>
      </c>
      <c r="T277" t="s">
        <v>25</v>
      </c>
      <c r="U277" t="s">
        <v>21</v>
      </c>
      <c r="V277">
        <v>0</v>
      </c>
      <c r="W277" t="s">
        <v>21</v>
      </c>
      <c r="X277" t="s">
        <v>98</v>
      </c>
      <c r="Y277" t="s">
        <v>38</v>
      </c>
      <c r="Z277">
        <v>28</v>
      </c>
      <c r="AA277">
        <v>1515</v>
      </c>
      <c r="AD277">
        <f>IF(Customers[[#This Row],[Churn Label]]="Yes", 1, 0)</f>
        <v>0</v>
      </c>
    </row>
    <row r="278" spans="1:30" x14ac:dyDescent="0.2">
      <c r="A278" t="s">
        <v>676</v>
      </c>
      <c r="B278" t="s">
        <v>21</v>
      </c>
      <c r="C278">
        <v>51</v>
      </c>
      <c r="D278">
        <v>285</v>
      </c>
      <c r="E278">
        <v>460.4</v>
      </c>
      <c r="F278">
        <v>0</v>
      </c>
      <c r="G278">
        <v>0</v>
      </c>
      <c r="H278" t="s">
        <v>21</v>
      </c>
      <c r="I278" t="s">
        <v>22</v>
      </c>
      <c r="J278">
        <v>0</v>
      </c>
      <c r="K278">
        <v>0</v>
      </c>
      <c r="L278">
        <v>5</v>
      </c>
      <c r="M278" t="s">
        <v>25</v>
      </c>
      <c r="N278">
        <v>0</v>
      </c>
      <c r="O278" t="s">
        <v>54</v>
      </c>
      <c r="P278" t="s">
        <v>677</v>
      </c>
      <c r="Q278" t="s">
        <v>26</v>
      </c>
      <c r="R278">
        <v>76</v>
      </c>
      <c r="S278" t="s">
        <v>21</v>
      </c>
      <c r="T278" t="s">
        <v>25</v>
      </c>
      <c r="U278" t="s">
        <v>21</v>
      </c>
      <c r="V278">
        <v>0</v>
      </c>
      <c r="W278" t="s">
        <v>25</v>
      </c>
      <c r="X278" t="s">
        <v>98</v>
      </c>
      <c r="Y278" t="s">
        <v>38</v>
      </c>
      <c r="Z278">
        <v>37</v>
      </c>
      <c r="AA278">
        <v>1904</v>
      </c>
      <c r="AD278">
        <f>IF(Customers[[#This Row],[Churn Label]]="Yes", 1, 0)</f>
        <v>0</v>
      </c>
    </row>
    <row r="279" spans="1:30" x14ac:dyDescent="0.2">
      <c r="A279" t="s">
        <v>678</v>
      </c>
      <c r="B279" t="s">
        <v>21</v>
      </c>
      <c r="C279">
        <v>18</v>
      </c>
      <c r="D279">
        <v>115</v>
      </c>
      <c r="E279">
        <v>295.2</v>
      </c>
      <c r="F279">
        <v>0</v>
      </c>
      <c r="G279">
        <v>0</v>
      </c>
      <c r="H279" t="s">
        <v>21</v>
      </c>
      <c r="I279" t="s">
        <v>22</v>
      </c>
      <c r="J279">
        <v>0</v>
      </c>
      <c r="K279">
        <v>0</v>
      </c>
      <c r="L279">
        <v>8</v>
      </c>
      <c r="M279" t="s">
        <v>25</v>
      </c>
      <c r="N279">
        <v>0</v>
      </c>
      <c r="O279" t="s">
        <v>29</v>
      </c>
      <c r="P279" t="s">
        <v>679</v>
      </c>
      <c r="Q279" t="s">
        <v>26</v>
      </c>
      <c r="R279">
        <v>27</v>
      </c>
      <c r="S279" t="s">
        <v>25</v>
      </c>
      <c r="T279" t="s">
        <v>21</v>
      </c>
      <c r="U279" t="s">
        <v>21</v>
      </c>
      <c r="V279">
        <v>0</v>
      </c>
      <c r="W279" t="s">
        <v>21</v>
      </c>
      <c r="X279" t="s">
        <v>32</v>
      </c>
      <c r="Y279" t="s">
        <v>38</v>
      </c>
      <c r="Z279">
        <v>46</v>
      </c>
      <c r="AA279">
        <v>844</v>
      </c>
      <c r="AD279">
        <f>IF(Customers[[#This Row],[Churn Label]]="Yes", 1, 0)</f>
        <v>0</v>
      </c>
    </row>
    <row r="280" spans="1:30" x14ac:dyDescent="0.2">
      <c r="A280" t="s">
        <v>680</v>
      </c>
      <c r="B280" t="s">
        <v>21</v>
      </c>
      <c r="C280">
        <v>68</v>
      </c>
      <c r="D280">
        <v>326</v>
      </c>
      <c r="E280">
        <v>1092</v>
      </c>
      <c r="F280">
        <v>0</v>
      </c>
      <c r="G280">
        <v>0</v>
      </c>
      <c r="H280" t="s">
        <v>21</v>
      </c>
      <c r="I280" t="s">
        <v>22</v>
      </c>
      <c r="J280">
        <v>0</v>
      </c>
      <c r="K280">
        <v>0</v>
      </c>
      <c r="L280">
        <v>8</v>
      </c>
      <c r="M280" t="s">
        <v>21</v>
      </c>
      <c r="N280">
        <v>69</v>
      </c>
      <c r="O280" t="s">
        <v>73</v>
      </c>
      <c r="P280" t="s">
        <v>681</v>
      </c>
      <c r="Q280" t="s">
        <v>24</v>
      </c>
      <c r="R280">
        <v>53</v>
      </c>
      <c r="S280" t="s">
        <v>21</v>
      </c>
      <c r="T280" t="s">
        <v>21</v>
      </c>
      <c r="U280" t="s">
        <v>21</v>
      </c>
      <c r="V280">
        <v>0</v>
      </c>
      <c r="W280" t="s">
        <v>21</v>
      </c>
      <c r="X280" t="s">
        <v>98</v>
      </c>
      <c r="Y280" t="s">
        <v>38</v>
      </c>
      <c r="Z280">
        <v>37</v>
      </c>
      <c r="AA280">
        <v>2521</v>
      </c>
      <c r="AD280">
        <f>IF(Customers[[#This Row],[Churn Label]]="Yes", 1, 0)</f>
        <v>0</v>
      </c>
    </row>
    <row r="281" spans="1:30" x14ac:dyDescent="0.2">
      <c r="A281" t="s">
        <v>682</v>
      </c>
      <c r="B281" t="s">
        <v>21</v>
      </c>
      <c r="C281">
        <v>73</v>
      </c>
      <c r="D281">
        <v>409</v>
      </c>
      <c r="E281">
        <v>1100.7</v>
      </c>
      <c r="F281">
        <v>0</v>
      </c>
      <c r="G281">
        <v>0</v>
      </c>
      <c r="H281" t="s">
        <v>21</v>
      </c>
      <c r="I281" t="s">
        <v>22</v>
      </c>
      <c r="J281">
        <v>0</v>
      </c>
      <c r="K281">
        <v>0</v>
      </c>
      <c r="L281">
        <v>10</v>
      </c>
      <c r="M281" t="s">
        <v>25</v>
      </c>
      <c r="N281">
        <v>0</v>
      </c>
      <c r="O281" t="s">
        <v>63</v>
      </c>
      <c r="P281" t="s">
        <v>683</v>
      </c>
      <c r="Q281" t="s">
        <v>24</v>
      </c>
      <c r="R281">
        <v>54</v>
      </c>
      <c r="S281" t="s">
        <v>21</v>
      </c>
      <c r="T281" t="s">
        <v>21</v>
      </c>
      <c r="U281" t="s">
        <v>21</v>
      </c>
      <c r="V281">
        <v>0</v>
      </c>
      <c r="W281" t="s">
        <v>25</v>
      </c>
      <c r="X281" t="s">
        <v>53</v>
      </c>
      <c r="Y281" t="s">
        <v>33</v>
      </c>
      <c r="Z281">
        <v>36</v>
      </c>
      <c r="AA281">
        <v>2654</v>
      </c>
      <c r="AD281">
        <f>IF(Customers[[#This Row],[Churn Label]]="Yes", 1, 0)</f>
        <v>0</v>
      </c>
    </row>
    <row r="282" spans="1:30" x14ac:dyDescent="0.2">
      <c r="A282" t="s">
        <v>684</v>
      </c>
      <c r="B282" t="s">
        <v>21</v>
      </c>
      <c r="C282">
        <v>2</v>
      </c>
      <c r="D282">
        <v>6</v>
      </c>
      <c r="E282">
        <v>20.100000000000001</v>
      </c>
      <c r="F282">
        <v>0</v>
      </c>
      <c r="G282">
        <v>0</v>
      </c>
      <c r="H282" t="s">
        <v>21</v>
      </c>
      <c r="I282" t="s">
        <v>22</v>
      </c>
      <c r="J282">
        <v>0</v>
      </c>
      <c r="K282">
        <v>0</v>
      </c>
      <c r="L282">
        <v>25</v>
      </c>
      <c r="M282" t="s">
        <v>25</v>
      </c>
      <c r="N282">
        <v>0</v>
      </c>
      <c r="O282" t="s">
        <v>55</v>
      </c>
      <c r="P282" t="s">
        <v>685</v>
      </c>
      <c r="Q282" t="s">
        <v>26</v>
      </c>
      <c r="R282">
        <v>33</v>
      </c>
      <c r="S282" t="s">
        <v>21</v>
      </c>
      <c r="T282" t="s">
        <v>21</v>
      </c>
      <c r="U282" t="s">
        <v>21</v>
      </c>
      <c r="V282">
        <v>0</v>
      </c>
      <c r="W282" t="s">
        <v>25</v>
      </c>
      <c r="X282" t="s">
        <v>32</v>
      </c>
      <c r="Y282" t="s">
        <v>38</v>
      </c>
      <c r="Z282">
        <v>27</v>
      </c>
      <c r="AA282">
        <v>61</v>
      </c>
      <c r="AD282">
        <f>IF(Customers[[#This Row],[Churn Label]]="Yes", 1, 0)</f>
        <v>0</v>
      </c>
    </row>
    <row r="283" spans="1:30" x14ac:dyDescent="0.2">
      <c r="A283" t="s">
        <v>686</v>
      </c>
      <c r="B283" t="s">
        <v>21</v>
      </c>
      <c r="C283">
        <v>46</v>
      </c>
      <c r="D283">
        <v>264</v>
      </c>
      <c r="E283">
        <v>728.7</v>
      </c>
      <c r="F283">
        <v>0</v>
      </c>
      <c r="G283">
        <v>0</v>
      </c>
      <c r="H283" t="s">
        <v>21</v>
      </c>
      <c r="I283" t="s">
        <v>22</v>
      </c>
      <c r="J283">
        <v>0</v>
      </c>
      <c r="K283">
        <v>0</v>
      </c>
      <c r="L283">
        <v>0</v>
      </c>
      <c r="M283" t="s">
        <v>21</v>
      </c>
      <c r="N283">
        <v>0</v>
      </c>
      <c r="O283" t="s">
        <v>74</v>
      </c>
      <c r="P283" t="s">
        <v>687</v>
      </c>
      <c r="Q283" t="s">
        <v>26</v>
      </c>
      <c r="R283">
        <v>21</v>
      </c>
      <c r="S283" t="s">
        <v>25</v>
      </c>
      <c r="T283" t="s">
        <v>21</v>
      </c>
      <c r="U283" t="s">
        <v>21</v>
      </c>
      <c r="V283">
        <v>0</v>
      </c>
      <c r="W283" t="s">
        <v>21</v>
      </c>
      <c r="X283" t="s">
        <v>53</v>
      </c>
      <c r="Y283" t="s">
        <v>38</v>
      </c>
      <c r="Z283">
        <v>11</v>
      </c>
      <c r="AA283">
        <v>513</v>
      </c>
      <c r="AD283">
        <f>IF(Customers[[#This Row],[Churn Label]]="Yes", 1, 0)</f>
        <v>0</v>
      </c>
    </row>
    <row r="284" spans="1:30" x14ac:dyDescent="0.2">
      <c r="A284" t="s">
        <v>688</v>
      </c>
      <c r="B284" t="s">
        <v>21</v>
      </c>
      <c r="C284">
        <v>27</v>
      </c>
      <c r="D284">
        <v>151</v>
      </c>
      <c r="E284">
        <v>372.9</v>
      </c>
      <c r="F284">
        <v>0</v>
      </c>
      <c r="G284">
        <v>0</v>
      </c>
      <c r="H284" t="s">
        <v>21</v>
      </c>
      <c r="I284" t="s">
        <v>22</v>
      </c>
      <c r="J284">
        <v>0</v>
      </c>
      <c r="K284">
        <v>0</v>
      </c>
      <c r="L284">
        <v>15</v>
      </c>
      <c r="M284" t="s">
        <v>25</v>
      </c>
      <c r="N284">
        <v>0</v>
      </c>
      <c r="O284" t="s">
        <v>60</v>
      </c>
      <c r="P284" t="s">
        <v>689</v>
      </c>
      <c r="Q284" t="s">
        <v>24</v>
      </c>
      <c r="R284">
        <v>49</v>
      </c>
      <c r="S284" t="s">
        <v>21</v>
      </c>
      <c r="T284" t="s">
        <v>21</v>
      </c>
      <c r="U284" t="s">
        <v>21</v>
      </c>
      <c r="V284">
        <v>0</v>
      </c>
      <c r="W284" t="s">
        <v>25</v>
      </c>
      <c r="X284" t="s">
        <v>32</v>
      </c>
      <c r="Y284" t="s">
        <v>33</v>
      </c>
      <c r="Z284">
        <v>18</v>
      </c>
      <c r="AA284">
        <v>475</v>
      </c>
      <c r="AD284">
        <f>IF(Customers[[#This Row],[Churn Label]]="Yes", 1, 0)</f>
        <v>0</v>
      </c>
    </row>
    <row r="285" spans="1:30" x14ac:dyDescent="0.2">
      <c r="A285" t="s">
        <v>690</v>
      </c>
      <c r="B285" t="s">
        <v>21</v>
      </c>
      <c r="C285">
        <v>35</v>
      </c>
      <c r="D285">
        <v>74</v>
      </c>
      <c r="E285">
        <v>207.2</v>
      </c>
      <c r="F285">
        <v>0</v>
      </c>
      <c r="G285">
        <v>0</v>
      </c>
      <c r="H285" t="s">
        <v>21</v>
      </c>
      <c r="I285" t="s">
        <v>22</v>
      </c>
      <c r="J285">
        <v>0</v>
      </c>
      <c r="K285">
        <v>0</v>
      </c>
      <c r="L285">
        <v>0</v>
      </c>
      <c r="M285" t="s">
        <v>21</v>
      </c>
      <c r="N285">
        <v>0</v>
      </c>
      <c r="O285" t="s">
        <v>68</v>
      </c>
      <c r="P285" t="s">
        <v>691</v>
      </c>
      <c r="Q285" t="s">
        <v>26</v>
      </c>
      <c r="R285">
        <v>26</v>
      </c>
      <c r="S285" t="s">
        <v>25</v>
      </c>
      <c r="T285" t="s">
        <v>21</v>
      </c>
      <c r="U285" t="s">
        <v>21</v>
      </c>
      <c r="V285">
        <v>0</v>
      </c>
      <c r="W285" t="s">
        <v>21</v>
      </c>
      <c r="X285" t="s">
        <v>98</v>
      </c>
      <c r="Y285" t="s">
        <v>38</v>
      </c>
      <c r="Z285">
        <v>13</v>
      </c>
      <c r="AA285">
        <v>456</v>
      </c>
      <c r="AD285">
        <f>IF(Customers[[#This Row],[Churn Label]]="Yes", 1, 0)</f>
        <v>0</v>
      </c>
    </row>
    <row r="286" spans="1:30" x14ac:dyDescent="0.2">
      <c r="A286" t="s">
        <v>692</v>
      </c>
      <c r="B286" t="s">
        <v>21</v>
      </c>
      <c r="C286">
        <v>74</v>
      </c>
      <c r="D286">
        <v>282</v>
      </c>
      <c r="E286">
        <v>965.2</v>
      </c>
      <c r="F286">
        <v>0</v>
      </c>
      <c r="G286">
        <v>0</v>
      </c>
      <c r="H286" t="s">
        <v>21</v>
      </c>
      <c r="I286" t="s">
        <v>22</v>
      </c>
      <c r="J286">
        <v>0</v>
      </c>
      <c r="K286">
        <v>0</v>
      </c>
      <c r="L286">
        <v>2</v>
      </c>
      <c r="M286" t="s">
        <v>25</v>
      </c>
      <c r="N286">
        <v>0</v>
      </c>
      <c r="O286" t="s">
        <v>71</v>
      </c>
      <c r="P286" t="s">
        <v>693</v>
      </c>
      <c r="Q286" t="s">
        <v>26</v>
      </c>
      <c r="R286">
        <v>56</v>
      </c>
      <c r="S286" t="s">
        <v>21</v>
      </c>
      <c r="T286" t="s">
        <v>21</v>
      </c>
      <c r="U286" t="s">
        <v>21</v>
      </c>
      <c r="V286">
        <v>0</v>
      </c>
      <c r="W286" t="s">
        <v>25</v>
      </c>
      <c r="X286" t="s">
        <v>53</v>
      </c>
      <c r="Y286" t="s">
        <v>33</v>
      </c>
      <c r="Z286">
        <v>38</v>
      </c>
      <c r="AA286">
        <v>2843</v>
      </c>
      <c r="AD286">
        <f>IF(Customers[[#This Row],[Churn Label]]="Yes", 1, 0)</f>
        <v>0</v>
      </c>
    </row>
    <row r="287" spans="1:30" x14ac:dyDescent="0.2">
      <c r="A287" t="s">
        <v>694</v>
      </c>
      <c r="B287" t="s">
        <v>21</v>
      </c>
      <c r="C287">
        <v>35</v>
      </c>
      <c r="D287">
        <v>59</v>
      </c>
      <c r="E287">
        <v>175.9</v>
      </c>
      <c r="F287">
        <v>0</v>
      </c>
      <c r="G287">
        <v>0</v>
      </c>
      <c r="H287" t="s">
        <v>21</v>
      </c>
      <c r="I287" t="s">
        <v>22</v>
      </c>
      <c r="J287">
        <v>0</v>
      </c>
      <c r="K287">
        <v>0</v>
      </c>
      <c r="L287">
        <v>26</v>
      </c>
      <c r="M287" t="s">
        <v>21</v>
      </c>
      <c r="N287">
        <v>9</v>
      </c>
      <c r="O287" t="s">
        <v>86</v>
      </c>
      <c r="P287" t="s">
        <v>695</v>
      </c>
      <c r="Q287" t="s">
        <v>26</v>
      </c>
      <c r="R287">
        <v>29</v>
      </c>
      <c r="S287" t="s">
        <v>25</v>
      </c>
      <c r="T287" t="s">
        <v>21</v>
      </c>
      <c r="U287" t="s">
        <v>21</v>
      </c>
      <c r="V287">
        <v>0</v>
      </c>
      <c r="W287" t="s">
        <v>21</v>
      </c>
      <c r="X287" t="s">
        <v>32</v>
      </c>
      <c r="Y287" t="s">
        <v>38</v>
      </c>
      <c r="Z287">
        <v>39</v>
      </c>
      <c r="AA287">
        <v>1383</v>
      </c>
      <c r="AD287">
        <f>IF(Customers[[#This Row],[Churn Label]]="Yes", 1, 0)</f>
        <v>0</v>
      </c>
    </row>
    <row r="288" spans="1:30" x14ac:dyDescent="0.2">
      <c r="A288" t="s">
        <v>696</v>
      </c>
      <c r="B288" t="s">
        <v>21</v>
      </c>
      <c r="C288">
        <v>1</v>
      </c>
      <c r="D288">
        <v>7</v>
      </c>
      <c r="E288">
        <v>16</v>
      </c>
      <c r="F288">
        <v>0</v>
      </c>
      <c r="G288">
        <v>0</v>
      </c>
      <c r="H288" t="s">
        <v>21</v>
      </c>
      <c r="I288" t="s">
        <v>22</v>
      </c>
      <c r="J288">
        <v>0</v>
      </c>
      <c r="K288">
        <v>0</v>
      </c>
      <c r="L288">
        <v>4</v>
      </c>
      <c r="M288" t="s">
        <v>25</v>
      </c>
      <c r="N288">
        <v>0</v>
      </c>
      <c r="O288" t="s">
        <v>55</v>
      </c>
      <c r="P288" t="s">
        <v>697</v>
      </c>
      <c r="Q288" t="s">
        <v>26</v>
      </c>
      <c r="R288">
        <v>63</v>
      </c>
      <c r="S288" t="s">
        <v>21</v>
      </c>
      <c r="T288" t="s">
        <v>21</v>
      </c>
      <c r="U288" t="s">
        <v>21</v>
      </c>
      <c r="V288">
        <v>0</v>
      </c>
      <c r="W288" t="s">
        <v>25</v>
      </c>
      <c r="X288" t="s">
        <v>32</v>
      </c>
      <c r="Y288" t="s">
        <v>33</v>
      </c>
      <c r="Z288">
        <v>27</v>
      </c>
      <c r="AA288">
        <v>27</v>
      </c>
      <c r="AD288">
        <f>IF(Customers[[#This Row],[Churn Label]]="Yes", 1, 0)</f>
        <v>0</v>
      </c>
    </row>
    <row r="289" spans="1:30" x14ac:dyDescent="0.2">
      <c r="A289" t="s">
        <v>698</v>
      </c>
      <c r="B289" t="s">
        <v>21</v>
      </c>
      <c r="C289">
        <v>50</v>
      </c>
      <c r="D289">
        <v>283</v>
      </c>
      <c r="E289">
        <v>749</v>
      </c>
      <c r="F289">
        <v>0</v>
      </c>
      <c r="G289">
        <v>0</v>
      </c>
      <c r="H289" t="s">
        <v>21</v>
      </c>
      <c r="I289" t="s">
        <v>22</v>
      </c>
      <c r="J289">
        <v>0</v>
      </c>
      <c r="K289">
        <v>0</v>
      </c>
      <c r="L289">
        <v>7</v>
      </c>
      <c r="M289" t="s">
        <v>25</v>
      </c>
      <c r="N289">
        <v>0</v>
      </c>
      <c r="O289" t="s">
        <v>37</v>
      </c>
      <c r="P289" t="s">
        <v>699</v>
      </c>
      <c r="Q289" t="s">
        <v>24</v>
      </c>
      <c r="R289">
        <v>81</v>
      </c>
      <c r="S289" t="s">
        <v>21</v>
      </c>
      <c r="T289" t="s">
        <v>25</v>
      </c>
      <c r="U289" t="s">
        <v>21</v>
      </c>
      <c r="V289">
        <v>0</v>
      </c>
      <c r="W289" t="s">
        <v>21</v>
      </c>
      <c r="X289" t="s">
        <v>98</v>
      </c>
      <c r="Y289" t="s">
        <v>33</v>
      </c>
      <c r="Z289">
        <v>45</v>
      </c>
      <c r="AA289">
        <v>2229</v>
      </c>
      <c r="AD289">
        <f>IF(Customers[[#This Row],[Churn Label]]="Yes", 1, 0)</f>
        <v>0</v>
      </c>
    </row>
    <row r="290" spans="1:30" x14ac:dyDescent="0.2">
      <c r="A290" t="s">
        <v>700</v>
      </c>
      <c r="B290" t="s">
        <v>21</v>
      </c>
      <c r="C290">
        <v>53</v>
      </c>
      <c r="D290">
        <v>261</v>
      </c>
      <c r="E290">
        <v>580.4</v>
      </c>
      <c r="F290">
        <v>0</v>
      </c>
      <c r="G290">
        <v>0</v>
      </c>
      <c r="H290" t="s">
        <v>21</v>
      </c>
      <c r="I290" t="s">
        <v>22</v>
      </c>
      <c r="J290">
        <v>0</v>
      </c>
      <c r="K290">
        <v>0</v>
      </c>
      <c r="L290">
        <v>9</v>
      </c>
      <c r="M290" t="s">
        <v>25</v>
      </c>
      <c r="N290">
        <v>0</v>
      </c>
      <c r="O290" t="s">
        <v>28</v>
      </c>
      <c r="P290" t="s">
        <v>701</v>
      </c>
      <c r="Q290" t="s">
        <v>24</v>
      </c>
      <c r="R290">
        <v>61</v>
      </c>
      <c r="S290" t="s">
        <v>21</v>
      </c>
      <c r="T290" t="s">
        <v>21</v>
      </c>
      <c r="U290" t="s">
        <v>21</v>
      </c>
      <c r="V290">
        <v>0</v>
      </c>
      <c r="W290" t="s">
        <v>25</v>
      </c>
      <c r="X290" t="s">
        <v>98</v>
      </c>
      <c r="Y290" t="s">
        <v>33</v>
      </c>
      <c r="Z290">
        <v>41</v>
      </c>
      <c r="AA290">
        <v>2188</v>
      </c>
      <c r="AD290">
        <f>IF(Customers[[#This Row],[Churn Label]]="Yes", 1, 0)</f>
        <v>0</v>
      </c>
    </row>
    <row r="291" spans="1:30" x14ac:dyDescent="0.2">
      <c r="A291" t="s">
        <v>702</v>
      </c>
      <c r="B291" t="s">
        <v>21</v>
      </c>
      <c r="C291">
        <v>37</v>
      </c>
      <c r="D291">
        <v>201</v>
      </c>
      <c r="E291">
        <v>548.1</v>
      </c>
      <c r="F291">
        <v>259</v>
      </c>
      <c r="G291">
        <v>355.2</v>
      </c>
      <c r="H291" t="s">
        <v>25</v>
      </c>
      <c r="I291" t="s">
        <v>88</v>
      </c>
      <c r="J291">
        <v>0</v>
      </c>
      <c r="K291">
        <v>0</v>
      </c>
      <c r="L291">
        <v>8</v>
      </c>
      <c r="M291" t="s">
        <v>25</v>
      </c>
      <c r="N291">
        <v>0</v>
      </c>
      <c r="O291" t="s">
        <v>84</v>
      </c>
      <c r="P291" t="s">
        <v>703</v>
      </c>
      <c r="Q291" t="s">
        <v>24</v>
      </c>
      <c r="R291">
        <v>57</v>
      </c>
      <c r="S291" t="s">
        <v>21</v>
      </c>
      <c r="T291" t="s">
        <v>21</v>
      </c>
      <c r="U291" t="s">
        <v>21</v>
      </c>
      <c r="V291">
        <v>0</v>
      </c>
      <c r="W291" t="s">
        <v>21</v>
      </c>
      <c r="X291" t="s">
        <v>32</v>
      </c>
      <c r="Y291" t="s">
        <v>38</v>
      </c>
      <c r="Z291">
        <v>51</v>
      </c>
      <c r="AA291">
        <v>1856</v>
      </c>
      <c r="AD291">
        <f>IF(Customers[[#This Row],[Churn Label]]="Yes", 1, 0)</f>
        <v>0</v>
      </c>
    </row>
    <row r="292" spans="1:30" x14ac:dyDescent="0.2">
      <c r="A292" t="s">
        <v>704</v>
      </c>
      <c r="B292" t="s">
        <v>21</v>
      </c>
      <c r="C292">
        <v>51</v>
      </c>
      <c r="D292">
        <v>356</v>
      </c>
      <c r="E292">
        <v>811.3</v>
      </c>
      <c r="F292">
        <v>0</v>
      </c>
      <c r="G292">
        <v>0</v>
      </c>
      <c r="H292" t="s">
        <v>21</v>
      </c>
      <c r="I292" t="s">
        <v>22</v>
      </c>
      <c r="J292">
        <v>0</v>
      </c>
      <c r="K292">
        <v>0</v>
      </c>
      <c r="L292">
        <v>0</v>
      </c>
      <c r="M292" t="s">
        <v>21</v>
      </c>
      <c r="N292">
        <v>0</v>
      </c>
      <c r="O292" t="s">
        <v>68</v>
      </c>
      <c r="P292" t="s">
        <v>705</v>
      </c>
      <c r="Q292" t="s">
        <v>24</v>
      </c>
      <c r="R292">
        <v>33</v>
      </c>
      <c r="S292" t="s">
        <v>21</v>
      </c>
      <c r="T292" t="s">
        <v>21</v>
      </c>
      <c r="U292" t="s">
        <v>21</v>
      </c>
      <c r="V292">
        <v>0</v>
      </c>
      <c r="W292" t="s">
        <v>21</v>
      </c>
      <c r="X292" t="s">
        <v>53</v>
      </c>
      <c r="Y292" t="s">
        <v>38</v>
      </c>
      <c r="Z292">
        <v>9</v>
      </c>
      <c r="AA292">
        <v>480</v>
      </c>
      <c r="AD292">
        <f>IF(Customers[[#This Row],[Churn Label]]="Yes", 1, 0)</f>
        <v>0</v>
      </c>
    </row>
    <row r="293" spans="1:30" x14ac:dyDescent="0.2">
      <c r="A293" t="s">
        <v>706</v>
      </c>
      <c r="B293" t="s">
        <v>21</v>
      </c>
      <c r="C293">
        <v>72</v>
      </c>
      <c r="D293">
        <v>409</v>
      </c>
      <c r="E293">
        <v>1082.2</v>
      </c>
      <c r="F293">
        <v>0</v>
      </c>
      <c r="G293">
        <v>0</v>
      </c>
      <c r="H293" t="s">
        <v>21</v>
      </c>
      <c r="I293" t="s">
        <v>22</v>
      </c>
      <c r="J293">
        <v>0</v>
      </c>
      <c r="K293">
        <v>0</v>
      </c>
      <c r="L293">
        <v>6</v>
      </c>
      <c r="M293" t="s">
        <v>25</v>
      </c>
      <c r="N293">
        <v>0</v>
      </c>
      <c r="O293" t="s">
        <v>43</v>
      </c>
      <c r="P293" t="s">
        <v>707</v>
      </c>
      <c r="Q293" t="s">
        <v>26</v>
      </c>
      <c r="R293">
        <v>50</v>
      </c>
      <c r="S293" t="s">
        <v>21</v>
      </c>
      <c r="T293" t="s">
        <v>21</v>
      </c>
      <c r="U293" t="s">
        <v>21</v>
      </c>
      <c r="V293">
        <v>0</v>
      </c>
      <c r="W293" t="s">
        <v>21</v>
      </c>
      <c r="X293" t="s">
        <v>53</v>
      </c>
      <c r="Y293" t="s">
        <v>38</v>
      </c>
      <c r="Z293">
        <v>49</v>
      </c>
      <c r="AA293">
        <v>3551</v>
      </c>
      <c r="AD293">
        <f>IF(Customers[[#This Row],[Churn Label]]="Yes", 1, 0)</f>
        <v>0</v>
      </c>
    </row>
    <row r="294" spans="1:30" x14ac:dyDescent="0.2">
      <c r="A294" t="s">
        <v>708</v>
      </c>
      <c r="B294" t="s">
        <v>21</v>
      </c>
      <c r="C294">
        <v>67</v>
      </c>
      <c r="D294">
        <v>196</v>
      </c>
      <c r="E294">
        <v>465.6</v>
      </c>
      <c r="F294">
        <v>335</v>
      </c>
      <c r="G294">
        <v>837.5</v>
      </c>
      <c r="H294" t="s">
        <v>25</v>
      </c>
      <c r="I294" t="s">
        <v>22</v>
      </c>
      <c r="J294">
        <v>209.4</v>
      </c>
      <c r="K294">
        <v>0</v>
      </c>
      <c r="L294">
        <v>0</v>
      </c>
      <c r="M294" t="s">
        <v>21</v>
      </c>
      <c r="N294">
        <v>0</v>
      </c>
      <c r="O294" t="s">
        <v>27</v>
      </c>
      <c r="P294" t="s">
        <v>709</v>
      </c>
      <c r="Q294" t="s">
        <v>24</v>
      </c>
      <c r="R294">
        <v>51</v>
      </c>
      <c r="S294" t="s">
        <v>21</v>
      </c>
      <c r="T294" t="s">
        <v>21</v>
      </c>
      <c r="U294" t="s">
        <v>21</v>
      </c>
      <c r="V294">
        <v>0</v>
      </c>
      <c r="W294" t="s">
        <v>21</v>
      </c>
      <c r="X294" t="s">
        <v>98</v>
      </c>
      <c r="Y294" t="s">
        <v>95</v>
      </c>
      <c r="Z294">
        <v>16</v>
      </c>
      <c r="AA294">
        <v>1055</v>
      </c>
      <c r="AD294">
        <f>IF(Customers[[#This Row],[Churn Label]]="Yes", 1, 0)</f>
        <v>0</v>
      </c>
    </row>
    <row r="295" spans="1:30" x14ac:dyDescent="0.2">
      <c r="A295" t="s">
        <v>710</v>
      </c>
      <c r="B295" t="s">
        <v>21</v>
      </c>
      <c r="C295">
        <v>22</v>
      </c>
      <c r="D295">
        <v>46</v>
      </c>
      <c r="E295">
        <v>132.9</v>
      </c>
      <c r="F295">
        <v>44</v>
      </c>
      <c r="G295">
        <v>215.6</v>
      </c>
      <c r="H295" t="s">
        <v>25</v>
      </c>
      <c r="I295" t="s">
        <v>22</v>
      </c>
      <c r="J295">
        <v>71.900000000000006</v>
      </c>
      <c r="K295">
        <v>0</v>
      </c>
      <c r="L295">
        <v>9</v>
      </c>
      <c r="M295" t="s">
        <v>25</v>
      </c>
      <c r="N295">
        <v>0</v>
      </c>
      <c r="O295" t="s">
        <v>46</v>
      </c>
      <c r="P295" t="s">
        <v>711</v>
      </c>
      <c r="Q295" t="s">
        <v>24</v>
      </c>
      <c r="R295">
        <v>83</v>
      </c>
      <c r="S295" t="s">
        <v>21</v>
      </c>
      <c r="T295" t="s">
        <v>25</v>
      </c>
      <c r="U295" t="s">
        <v>21</v>
      </c>
      <c r="V295">
        <v>0</v>
      </c>
      <c r="W295" t="s">
        <v>25</v>
      </c>
      <c r="X295" t="s">
        <v>98</v>
      </c>
      <c r="Y295" t="s">
        <v>95</v>
      </c>
      <c r="Z295">
        <v>35</v>
      </c>
      <c r="AA295">
        <v>769</v>
      </c>
      <c r="AD295">
        <f>IF(Customers[[#This Row],[Churn Label]]="Yes", 1, 0)</f>
        <v>0</v>
      </c>
    </row>
    <row r="296" spans="1:30" x14ac:dyDescent="0.2">
      <c r="A296" t="s">
        <v>712</v>
      </c>
      <c r="B296" t="s">
        <v>21</v>
      </c>
      <c r="C296">
        <v>60</v>
      </c>
      <c r="D296">
        <v>335</v>
      </c>
      <c r="E296">
        <v>892.6</v>
      </c>
      <c r="F296">
        <v>180</v>
      </c>
      <c r="G296">
        <v>498</v>
      </c>
      <c r="H296" t="s">
        <v>25</v>
      </c>
      <c r="I296" t="s">
        <v>22</v>
      </c>
      <c r="J296">
        <v>249</v>
      </c>
      <c r="K296">
        <v>0</v>
      </c>
      <c r="L296">
        <v>0</v>
      </c>
      <c r="M296" t="s">
        <v>25</v>
      </c>
      <c r="N296">
        <v>0</v>
      </c>
      <c r="O296" t="s">
        <v>77</v>
      </c>
      <c r="P296" t="s">
        <v>713</v>
      </c>
      <c r="Q296" t="s">
        <v>26</v>
      </c>
      <c r="R296">
        <v>33</v>
      </c>
      <c r="S296" t="s">
        <v>21</v>
      </c>
      <c r="T296" t="s">
        <v>21</v>
      </c>
      <c r="U296" t="s">
        <v>21</v>
      </c>
      <c r="V296">
        <v>0</v>
      </c>
      <c r="W296" t="s">
        <v>25</v>
      </c>
      <c r="X296" t="s">
        <v>32</v>
      </c>
      <c r="Y296" t="s">
        <v>38</v>
      </c>
      <c r="Z296">
        <v>26</v>
      </c>
      <c r="AA296">
        <v>1520</v>
      </c>
      <c r="AD296">
        <f>IF(Customers[[#This Row],[Churn Label]]="Yes", 1, 0)</f>
        <v>0</v>
      </c>
    </row>
    <row r="297" spans="1:30" x14ac:dyDescent="0.2">
      <c r="A297" t="s">
        <v>714</v>
      </c>
      <c r="B297" t="s">
        <v>21</v>
      </c>
      <c r="C297">
        <v>58</v>
      </c>
      <c r="D297">
        <v>332</v>
      </c>
      <c r="E297">
        <v>929.8</v>
      </c>
      <c r="F297">
        <v>58</v>
      </c>
      <c r="G297">
        <v>643.79999999999995</v>
      </c>
      <c r="H297" t="s">
        <v>25</v>
      </c>
      <c r="I297" t="s">
        <v>22</v>
      </c>
      <c r="J297">
        <v>214.6</v>
      </c>
      <c r="K297">
        <v>0</v>
      </c>
      <c r="L297">
        <v>0</v>
      </c>
      <c r="M297" t="s">
        <v>21</v>
      </c>
      <c r="N297">
        <v>0</v>
      </c>
      <c r="O297" t="s">
        <v>71</v>
      </c>
      <c r="P297" t="s">
        <v>715</v>
      </c>
      <c r="Q297" t="s">
        <v>24</v>
      </c>
      <c r="R297">
        <v>22</v>
      </c>
      <c r="S297" t="s">
        <v>25</v>
      </c>
      <c r="T297" t="s">
        <v>21</v>
      </c>
      <c r="U297" t="s">
        <v>21</v>
      </c>
      <c r="V297">
        <v>0</v>
      </c>
      <c r="W297" t="s">
        <v>21</v>
      </c>
      <c r="X297" t="s">
        <v>53</v>
      </c>
      <c r="Y297" t="s">
        <v>95</v>
      </c>
      <c r="Z297">
        <v>9</v>
      </c>
      <c r="AA297">
        <v>501</v>
      </c>
      <c r="AD297">
        <f>IF(Customers[[#This Row],[Churn Label]]="Yes", 1, 0)</f>
        <v>0</v>
      </c>
    </row>
    <row r="298" spans="1:30" x14ac:dyDescent="0.2">
      <c r="A298" t="s">
        <v>716</v>
      </c>
      <c r="B298" t="s">
        <v>21</v>
      </c>
      <c r="C298">
        <v>24</v>
      </c>
      <c r="D298">
        <v>110</v>
      </c>
      <c r="E298">
        <v>263.5</v>
      </c>
      <c r="F298">
        <v>48</v>
      </c>
      <c r="G298">
        <v>355.2</v>
      </c>
      <c r="H298" t="s">
        <v>25</v>
      </c>
      <c r="I298" t="s">
        <v>22</v>
      </c>
      <c r="J298">
        <v>88.8</v>
      </c>
      <c r="K298">
        <v>0</v>
      </c>
      <c r="L298">
        <v>2</v>
      </c>
      <c r="M298" t="s">
        <v>21</v>
      </c>
      <c r="N298">
        <v>19</v>
      </c>
      <c r="O298" t="s">
        <v>51</v>
      </c>
      <c r="P298" t="s">
        <v>717</v>
      </c>
      <c r="Q298" t="s">
        <v>24</v>
      </c>
      <c r="R298">
        <v>47</v>
      </c>
      <c r="S298" t="s">
        <v>21</v>
      </c>
      <c r="T298" t="s">
        <v>21</v>
      </c>
      <c r="U298" t="s">
        <v>21</v>
      </c>
      <c r="V298">
        <v>0</v>
      </c>
      <c r="W298" t="s">
        <v>25</v>
      </c>
      <c r="X298" t="s">
        <v>32</v>
      </c>
      <c r="Y298" t="s">
        <v>38</v>
      </c>
      <c r="Z298">
        <v>36</v>
      </c>
      <c r="AA298">
        <v>851</v>
      </c>
      <c r="AD298">
        <f>IF(Customers[[#This Row],[Churn Label]]="Yes", 1, 0)</f>
        <v>0</v>
      </c>
    </row>
    <row r="299" spans="1:30" x14ac:dyDescent="0.2">
      <c r="A299" t="s">
        <v>718</v>
      </c>
      <c r="B299" t="s">
        <v>21</v>
      </c>
      <c r="C299">
        <v>30</v>
      </c>
      <c r="D299">
        <v>103</v>
      </c>
      <c r="E299">
        <v>298</v>
      </c>
      <c r="F299">
        <v>60</v>
      </c>
      <c r="G299">
        <v>279</v>
      </c>
      <c r="H299" t="s">
        <v>25</v>
      </c>
      <c r="I299" t="s">
        <v>22</v>
      </c>
      <c r="J299">
        <v>69.8</v>
      </c>
      <c r="K299">
        <v>0</v>
      </c>
      <c r="L299">
        <v>8</v>
      </c>
      <c r="M299" t="s">
        <v>25</v>
      </c>
      <c r="N299">
        <v>0</v>
      </c>
      <c r="O299" t="s">
        <v>29</v>
      </c>
      <c r="P299" t="s">
        <v>719</v>
      </c>
      <c r="Q299" t="s">
        <v>26</v>
      </c>
      <c r="R299">
        <v>38</v>
      </c>
      <c r="S299" t="s">
        <v>21</v>
      </c>
      <c r="T299" t="s">
        <v>21</v>
      </c>
      <c r="U299" t="s">
        <v>21</v>
      </c>
      <c r="V299">
        <v>0</v>
      </c>
      <c r="W299" t="s">
        <v>25</v>
      </c>
      <c r="X299" t="s">
        <v>98</v>
      </c>
      <c r="Y299" t="s">
        <v>38</v>
      </c>
      <c r="Z299">
        <v>61</v>
      </c>
      <c r="AA299">
        <v>1826</v>
      </c>
      <c r="AD299">
        <f>IF(Customers[[#This Row],[Churn Label]]="Yes", 1, 0)</f>
        <v>0</v>
      </c>
    </row>
    <row r="300" spans="1:30" x14ac:dyDescent="0.2">
      <c r="A300" t="s">
        <v>720</v>
      </c>
      <c r="B300" t="s">
        <v>21</v>
      </c>
      <c r="C300">
        <v>29</v>
      </c>
      <c r="D300">
        <v>165</v>
      </c>
      <c r="E300">
        <v>469.2</v>
      </c>
      <c r="F300">
        <v>203</v>
      </c>
      <c r="G300">
        <v>281.3</v>
      </c>
      <c r="H300" t="s">
        <v>25</v>
      </c>
      <c r="I300" t="s">
        <v>22</v>
      </c>
      <c r="J300">
        <v>70.3</v>
      </c>
      <c r="K300">
        <v>0</v>
      </c>
      <c r="L300">
        <v>11</v>
      </c>
      <c r="M300" t="s">
        <v>25</v>
      </c>
      <c r="N300">
        <v>0</v>
      </c>
      <c r="O300" t="s">
        <v>47</v>
      </c>
      <c r="P300" t="s">
        <v>721</v>
      </c>
      <c r="Q300" t="s">
        <v>24</v>
      </c>
      <c r="R300">
        <v>24</v>
      </c>
      <c r="S300" t="s">
        <v>25</v>
      </c>
      <c r="T300" t="s">
        <v>21</v>
      </c>
      <c r="U300" t="s">
        <v>21</v>
      </c>
      <c r="V300">
        <v>0</v>
      </c>
      <c r="W300" t="s">
        <v>25</v>
      </c>
      <c r="X300" t="s">
        <v>53</v>
      </c>
      <c r="Y300" t="s">
        <v>38</v>
      </c>
      <c r="Z300">
        <v>40</v>
      </c>
      <c r="AA300">
        <v>1166</v>
      </c>
      <c r="AD300">
        <f>IF(Customers[[#This Row],[Churn Label]]="Yes", 1, 0)</f>
        <v>0</v>
      </c>
    </row>
    <row r="301" spans="1:30" x14ac:dyDescent="0.2">
      <c r="A301" t="s">
        <v>722</v>
      </c>
      <c r="B301" t="s">
        <v>21</v>
      </c>
      <c r="C301">
        <v>2</v>
      </c>
      <c r="D301">
        <v>5</v>
      </c>
      <c r="E301">
        <v>13.3</v>
      </c>
      <c r="F301">
        <v>6</v>
      </c>
      <c r="G301">
        <v>12</v>
      </c>
      <c r="H301" t="s">
        <v>25</v>
      </c>
      <c r="I301" t="s">
        <v>22</v>
      </c>
      <c r="J301">
        <v>2.4</v>
      </c>
      <c r="K301">
        <v>0</v>
      </c>
      <c r="L301">
        <v>0</v>
      </c>
      <c r="M301" t="s">
        <v>21</v>
      </c>
      <c r="N301">
        <v>0</v>
      </c>
      <c r="O301" t="s">
        <v>35</v>
      </c>
      <c r="P301" t="s">
        <v>723</v>
      </c>
      <c r="Q301" t="s">
        <v>26</v>
      </c>
      <c r="R301">
        <v>48</v>
      </c>
      <c r="S301" t="s">
        <v>21</v>
      </c>
      <c r="T301" t="s">
        <v>21</v>
      </c>
      <c r="U301" t="s">
        <v>21</v>
      </c>
      <c r="V301">
        <v>0</v>
      </c>
      <c r="W301" t="s">
        <v>21</v>
      </c>
      <c r="X301" t="s">
        <v>32</v>
      </c>
      <c r="Y301" t="s">
        <v>95</v>
      </c>
      <c r="Z301">
        <v>9</v>
      </c>
      <c r="AA301">
        <v>17</v>
      </c>
      <c r="AD301">
        <f>IF(Customers[[#This Row],[Churn Label]]="Yes", 1, 0)</f>
        <v>0</v>
      </c>
    </row>
    <row r="302" spans="1:30" x14ac:dyDescent="0.2">
      <c r="A302" t="s">
        <v>724</v>
      </c>
      <c r="B302" t="s">
        <v>21</v>
      </c>
      <c r="C302">
        <v>1</v>
      </c>
      <c r="D302">
        <v>4</v>
      </c>
      <c r="E302">
        <v>7</v>
      </c>
      <c r="F302">
        <v>3</v>
      </c>
      <c r="G302">
        <v>11</v>
      </c>
      <c r="H302" t="s">
        <v>25</v>
      </c>
      <c r="I302" t="s">
        <v>22</v>
      </c>
      <c r="J302">
        <v>2.2000000000000002</v>
      </c>
      <c r="K302">
        <v>0</v>
      </c>
      <c r="L302">
        <v>14</v>
      </c>
      <c r="M302" t="s">
        <v>25</v>
      </c>
      <c r="N302">
        <v>0</v>
      </c>
      <c r="O302" t="s">
        <v>83</v>
      </c>
      <c r="P302" t="s">
        <v>725</v>
      </c>
      <c r="Q302" t="s">
        <v>26</v>
      </c>
      <c r="R302">
        <v>59</v>
      </c>
      <c r="S302" t="s">
        <v>21</v>
      </c>
      <c r="T302" t="s">
        <v>21</v>
      </c>
      <c r="U302" t="s">
        <v>21</v>
      </c>
      <c r="V302">
        <v>0</v>
      </c>
      <c r="W302" t="s">
        <v>21</v>
      </c>
      <c r="X302" t="s">
        <v>32</v>
      </c>
      <c r="Y302" t="s">
        <v>38</v>
      </c>
      <c r="Z302">
        <v>31</v>
      </c>
      <c r="AA302">
        <v>31</v>
      </c>
      <c r="AD302">
        <f>IF(Customers[[#This Row],[Churn Label]]="Yes", 1, 0)</f>
        <v>0</v>
      </c>
    </row>
    <row r="303" spans="1:30" x14ac:dyDescent="0.2">
      <c r="A303" t="s">
        <v>726</v>
      </c>
      <c r="B303" t="s">
        <v>21</v>
      </c>
      <c r="C303">
        <v>23</v>
      </c>
      <c r="D303">
        <v>35</v>
      </c>
      <c r="E303">
        <v>93</v>
      </c>
      <c r="F303">
        <v>207</v>
      </c>
      <c r="G303">
        <v>220.8</v>
      </c>
      <c r="H303" t="s">
        <v>25</v>
      </c>
      <c r="I303" t="s">
        <v>22</v>
      </c>
      <c r="J303">
        <v>110.4</v>
      </c>
      <c r="K303">
        <v>0</v>
      </c>
      <c r="L303">
        <v>20</v>
      </c>
      <c r="M303" t="s">
        <v>25</v>
      </c>
      <c r="N303">
        <v>0</v>
      </c>
      <c r="O303" t="s">
        <v>75</v>
      </c>
      <c r="P303" t="s">
        <v>727</v>
      </c>
      <c r="Q303" t="s">
        <v>24</v>
      </c>
      <c r="R303">
        <v>23</v>
      </c>
      <c r="S303" t="s">
        <v>25</v>
      </c>
      <c r="T303" t="s">
        <v>21</v>
      </c>
      <c r="U303" t="s">
        <v>21</v>
      </c>
      <c r="V303">
        <v>0</v>
      </c>
      <c r="W303" t="s">
        <v>21</v>
      </c>
      <c r="X303" t="s">
        <v>32</v>
      </c>
      <c r="Y303" t="s">
        <v>38</v>
      </c>
      <c r="Z303">
        <v>46</v>
      </c>
      <c r="AA303">
        <v>1076</v>
      </c>
      <c r="AD303">
        <f>IF(Customers[[#This Row],[Churn Label]]="Yes", 1, 0)</f>
        <v>0</v>
      </c>
    </row>
    <row r="304" spans="1:30" x14ac:dyDescent="0.2">
      <c r="A304" t="s">
        <v>728</v>
      </c>
      <c r="B304" t="s">
        <v>21</v>
      </c>
      <c r="C304">
        <v>72</v>
      </c>
      <c r="D304">
        <v>351</v>
      </c>
      <c r="E304">
        <v>1158.8</v>
      </c>
      <c r="F304">
        <v>360</v>
      </c>
      <c r="G304">
        <v>612</v>
      </c>
      <c r="H304" t="s">
        <v>25</v>
      </c>
      <c r="I304" t="s">
        <v>22</v>
      </c>
      <c r="J304">
        <v>153</v>
      </c>
      <c r="K304">
        <v>0</v>
      </c>
      <c r="L304">
        <v>3</v>
      </c>
      <c r="M304" t="s">
        <v>21</v>
      </c>
      <c r="N304">
        <v>72</v>
      </c>
      <c r="O304" t="s">
        <v>62</v>
      </c>
      <c r="P304" t="s">
        <v>729</v>
      </c>
      <c r="Q304" t="s">
        <v>26</v>
      </c>
      <c r="R304">
        <v>80</v>
      </c>
      <c r="S304" t="s">
        <v>21</v>
      </c>
      <c r="T304" t="s">
        <v>25</v>
      </c>
      <c r="U304" t="s">
        <v>21</v>
      </c>
      <c r="V304">
        <v>0</v>
      </c>
      <c r="W304" t="s">
        <v>25</v>
      </c>
      <c r="X304" t="s">
        <v>53</v>
      </c>
      <c r="Y304" t="s">
        <v>38</v>
      </c>
      <c r="Z304">
        <v>63</v>
      </c>
      <c r="AA304">
        <v>4561</v>
      </c>
      <c r="AD304">
        <f>IF(Customers[[#This Row],[Churn Label]]="Yes", 1, 0)</f>
        <v>0</v>
      </c>
    </row>
    <row r="305" spans="1:30" x14ac:dyDescent="0.2">
      <c r="A305" t="s">
        <v>730</v>
      </c>
      <c r="B305" t="s">
        <v>21</v>
      </c>
      <c r="C305">
        <v>70</v>
      </c>
      <c r="D305">
        <v>157</v>
      </c>
      <c r="E305">
        <v>349.5</v>
      </c>
      <c r="F305">
        <v>210</v>
      </c>
      <c r="G305">
        <v>952</v>
      </c>
      <c r="H305" t="s">
        <v>25</v>
      </c>
      <c r="I305" t="s">
        <v>88</v>
      </c>
      <c r="J305">
        <v>0</v>
      </c>
      <c r="K305">
        <v>0</v>
      </c>
      <c r="L305">
        <v>15</v>
      </c>
      <c r="M305" t="s">
        <v>25</v>
      </c>
      <c r="N305">
        <v>0</v>
      </c>
      <c r="O305" t="s">
        <v>69</v>
      </c>
      <c r="P305" t="s">
        <v>731</v>
      </c>
      <c r="Q305" t="s">
        <v>26</v>
      </c>
      <c r="R305">
        <v>25</v>
      </c>
      <c r="S305" t="s">
        <v>25</v>
      </c>
      <c r="T305" t="s">
        <v>21</v>
      </c>
      <c r="U305" t="s">
        <v>21</v>
      </c>
      <c r="V305">
        <v>0</v>
      </c>
      <c r="W305" t="s">
        <v>21</v>
      </c>
      <c r="X305" t="s">
        <v>53</v>
      </c>
      <c r="Y305" t="s">
        <v>95</v>
      </c>
      <c r="Z305">
        <v>17</v>
      </c>
      <c r="AA305">
        <v>1192</v>
      </c>
      <c r="AD305">
        <f>IF(Customers[[#This Row],[Churn Label]]="Yes", 1, 0)</f>
        <v>0</v>
      </c>
    </row>
    <row r="306" spans="1:30" x14ac:dyDescent="0.2">
      <c r="A306" t="s">
        <v>732</v>
      </c>
      <c r="B306" t="s">
        <v>21</v>
      </c>
      <c r="C306">
        <v>64</v>
      </c>
      <c r="D306">
        <v>154</v>
      </c>
      <c r="E306">
        <v>384.2</v>
      </c>
      <c r="F306">
        <v>320</v>
      </c>
      <c r="G306">
        <v>672</v>
      </c>
      <c r="H306" t="s">
        <v>25</v>
      </c>
      <c r="I306" t="s">
        <v>22</v>
      </c>
      <c r="J306">
        <v>134.4</v>
      </c>
      <c r="K306">
        <v>0</v>
      </c>
      <c r="L306">
        <v>3</v>
      </c>
      <c r="M306" t="s">
        <v>25</v>
      </c>
      <c r="N306">
        <v>0</v>
      </c>
      <c r="O306" t="s">
        <v>37</v>
      </c>
      <c r="P306" t="s">
        <v>733</v>
      </c>
      <c r="Q306" t="s">
        <v>26</v>
      </c>
      <c r="R306">
        <v>70</v>
      </c>
      <c r="S306" t="s">
        <v>21</v>
      </c>
      <c r="T306" t="s">
        <v>25</v>
      </c>
      <c r="U306" t="s">
        <v>21</v>
      </c>
      <c r="V306">
        <v>0</v>
      </c>
      <c r="W306" t="s">
        <v>25</v>
      </c>
      <c r="X306" t="s">
        <v>53</v>
      </c>
      <c r="Y306" t="s">
        <v>38</v>
      </c>
      <c r="Z306">
        <v>39</v>
      </c>
      <c r="AA306">
        <v>2500</v>
      </c>
      <c r="AD306">
        <f>IF(Customers[[#This Row],[Churn Label]]="Yes", 1, 0)</f>
        <v>0</v>
      </c>
    </row>
    <row r="307" spans="1:30" x14ac:dyDescent="0.2">
      <c r="A307" t="s">
        <v>734</v>
      </c>
      <c r="B307" t="s">
        <v>21</v>
      </c>
      <c r="C307">
        <v>73</v>
      </c>
      <c r="D307">
        <v>213</v>
      </c>
      <c r="E307">
        <v>661.1</v>
      </c>
      <c r="F307">
        <v>292</v>
      </c>
      <c r="G307">
        <v>846.8</v>
      </c>
      <c r="H307" t="s">
        <v>25</v>
      </c>
      <c r="I307" t="s">
        <v>22</v>
      </c>
      <c r="J307">
        <v>169.4</v>
      </c>
      <c r="K307">
        <v>0</v>
      </c>
      <c r="L307">
        <v>6</v>
      </c>
      <c r="M307" t="s">
        <v>25</v>
      </c>
      <c r="N307">
        <v>0</v>
      </c>
      <c r="O307" t="s">
        <v>52</v>
      </c>
      <c r="P307" t="s">
        <v>735</v>
      </c>
      <c r="Q307" t="s">
        <v>26</v>
      </c>
      <c r="R307">
        <v>31</v>
      </c>
      <c r="S307" t="s">
        <v>21</v>
      </c>
      <c r="T307" t="s">
        <v>21</v>
      </c>
      <c r="U307" t="s">
        <v>21</v>
      </c>
      <c r="V307">
        <v>0</v>
      </c>
      <c r="W307" t="s">
        <v>21</v>
      </c>
      <c r="X307" t="s">
        <v>98</v>
      </c>
      <c r="Y307" t="s">
        <v>38</v>
      </c>
      <c r="Z307">
        <v>31</v>
      </c>
      <c r="AA307">
        <v>2244</v>
      </c>
      <c r="AD307">
        <f>IF(Customers[[#This Row],[Churn Label]]="Yes", 1, 0)</f>
        <v>0</v>
      </c>
    </row>
    <row r="308" spans="1:30" x14ac:dyDescent="0.2">
      <c r="A308" t="s">
        <v>736</v>
      </c>
      <c r="B308" t="s">
        <v>21</v>
      </c>
      <c r="C308">
        <v>44</v>
      </c>
      <c r="D308">
        <v>348</v>
      </c>
      <c r="E308">
        <v>567.1</v>
      </c>
      <c r="F308">
        <v>220</v>
      </c>
      <c r="G308">
        <v>488.4</v>
      </c>
      <c r="H308" t="s">
        <v>25</v>
      </c>
      <c r="I308" t="s">
        <v>22</v>
      </c>
      <c r="J308">
        <v>244.2</v>
      </c>
      <c r="K308">
        <v>0</v>
      </c>
      <c r="L308">
        <v>0</v>
      </c>
      <c r="M308" t="s">
        <v>21</v>
      </c>
      <c r="N308">
        <v>0</v>
      </c>
      <c r="O308" t="s">
        <v>29</v>
      </c>
      <c r="P308" t="s">
        <v>737</v>
      </c>
      <c r="Q308" t="s">
        <v>24</v>
      </c>
      <c r="R308">
        <v>45</v>
      </c>
      <c r="S308" t="s">
        <v>21</v>
      </c>
      <c r="T308" t="s">
        <v>21</v>
      </c>
      <c r="U308" t="s">
        <v>21</v>
      </c>
      <c r="V308">
        <v>0</v>
      </c>
      <c r="W308" t="s">
        <v>21</v>
      </c>
      <c r="X308" t="s">
        <v>53</v>
      </c>
      <c r="Y308" t="s">
        <v>95</v>
      </c>
      <c r="Z308">
        <v>8</v>
      </c>
      <c r="AA308">
        <v>357</v>
      </c>
      <c r="AD308">
        <f>IF(Customers[[#This Row],[Churn Label]]="Yes", 1, 0)</f>
        <v>0</v>
      </c>
    </row>
    <row r="309" spans="1:30" x14ac:dyDescent="0.2">
      <c r="A309" t="s">
        <v>738</v>
      </c>
      <c r="B309" t="s">
        <v>21</v>
      </c>
      <c r="C309">
        <v>16</v>
      </c>
      <c r="D309">
        <v>74</v>
      </c>
      <c r="E309">
        <v>176.1</v>
      </c>
      <c r="F309">
        <v>32</v>
      </c>
      <c r="G309">
        <v>169.6</v>
      </c>
      <c r="H309" t="s">
        <v>25</v>
      </c>
      <c r="I309" t="s">
        <v>22</v>
      </c>
      <c r="J309">
        <v>42.4</v>
      </c>
      <c r="K309">
        <v>0</v>
      </c>
      <c r="L309">
        <v>0</v>
      </c>
      <c r="M309" t="s">
        <v>21</v>
      </c>
      <c r="N309">
        <v>0</v>
      </c>
      <c r="O309" t="s">
        <v>63</v>
      </c>
      <c r="P309" t="s">
        <v>739</v>
      </c>
      <c r="Q309" t="s">
        <v>24</v>
      </c>
      <c r="R309">
        <v>68</v>
      </c>
      <c r="S309" t="s">
        <v>21</v>
      </c>
      <c r="T309" t="s">
        <v>25</v>
      </c>
      <c r="U309" t="s">
        <v>21</v>
      </c>
      <c r="V309">
        <v>0</v>
      </c>
      <c r="W309" t="s">
        <v>21</v>
      </c>
      <c r="X309" t="s">
        <v>98</v>
      </c>
      <c r="Y309" t="s">
        <v>95</v>
      </c>
      <c r="Z309">
        <v>7</v>
      </c>
      <c r="AA309">
        <v>110</v>
      </c>
      <c r="AD309">
        <f>IF(Customers[[#This Row],[Churn Label]]="Yes", 1, 0)</f>
        <v>0</v>
      </c>
    </row>
    <row r="310" spans="1:30" x14ac:dyDescent="0.2">
      <c r="A310" t="s">
        <v>740</v>
      </c>
      <c r="B310" t="s">
        <v>21</v>
      </c>
      <c r="C310">
        <v>8</v>
      </c>
      <c r="D310">
        <v>33</v>
      </c>
      <c r="E310">
        <v>56.4</v>
      </c>
      <c r="F310">
        <v>24</v>
      </c>
      <c r="G310">
        <v>50.4</v>
      </c>
      <c r="H310" t="s">
        <v>25</v>
      </c>
      <c r="I310" t="s">
        <v>22</v>
      </c>
      <c r="J310">
        <v>12.6</v>
      </c>
      <c r="K310">
        <v>0</v>
      </c>
      <c r="L310">
        <v>21</v>
      </c>
      <c r="M310" t="s">
        <v>25</v>
      </c>
      <c r="N310">
        <v>0</v>
      </c>
      <c r="O310" t="s">
        <v>44</v>
      </c>
      <c r="P310" t="s">
        <v>741</v>
      </c>
      <c r="Q310" t="s">
        <v>26</v>
      </c>
      <c r="R310">
        <v>26</v>
      </c>
      <c r="S310" t="s">
        <v>25</v>
      </c>
      <c r="T310" t="s">
        <v>21</v>
      </c>
      <c r="U310" t="s">
        <v>21</v>
      </c>
      <c r="V310">
        <v>0</v>
      </c>
      <c r="W310" t="s">
        <v>25</v>
      </c>
      <c r="X310" t="s">
        <v>32</v>
      </c>
      <c r="Y310" t="s">
        <v>95</v>
      </c>
      <c r="Z310">
        <v>45</v>
      </c>
      <c r="AA310">
        <v>366</v>
      </c>
      <c r="AD310">
        <f>IF(Customers[[#This Row],[Churn Label]]="Yes", 1, 0)</f>
        <v>0</v>
      </c>
    </row>
    <row r="311" spans="1:30" x14ac:dyDescent="0.2">
      <c r="A311" t="s">
        <v>742</v>
      </c>
      <c r="B311" t="s">
        <v>21</v>
      </c>
      <c r="C311">
        <v>25</v>
      </c>
      <c r="D311">
        <v>89</v>
      </c>
      <c r="E311">
        <v>294.5</v>
      </c>
      <c r="F311">
        <v>100</v>
      </c>
      <c r="G311">
        <v>155</v>
      </c>
      <c r="H311" t="s">
        <v>25</v>
      </c>
      <c r="I311" t="s">
        <v>22</v>
      </c>
      <c r="J311">
        <v>51.7</v>
      </c>
      <c r="K311">
        <v>0</v>
      </c>
      <c r="L311">
        <v>2</v>
      </c>
      <c r="M311" t="s">
        <v>21</v>
      </c>
      <c r="N311">
        <v>43</v>
      </c>
      <c r="O311" t="s">
        <v>85</v>
      </c>
      <c r="P311" t="s">
        <v>743</v>
      </c>
      <c r="Q311" t="s">
        <v>26</v>
      </c>
      <c r="R311">
        <v>54</v>
      </c>
      <c r="S311" t="s">
        <v>21</v>
      </c>
      <c r="T311" t="s">
        <v>21</v>
      </c>
      <c r="U311" t="s">
        <v>21</v>
      </c>
      <c r="V311">
        <v>0</v>
      </c>
      <c r="W311" t="s">
        <v>21</v>
      </c>
      <c r="X311" t="s">
        <v>32</v>
      </c>
      <c r="Y311" t="s">
        <v>95</v>
      </c>
      <c r="Z311">
        <v>21</v>
      </c>
      <c r="AA311">
        <v>524</v>
      </c>
      <c r="AD311">
        <f>IF(Customers[[#This Row],[Churn Label]]="Yes", 1, 0)</f>
        <v>0</v>
      </c>
    </row>
    <row r="312" spans="1:30" x14ac:dyDescent="0.2">
      <c r="A312" t="s">
        <v>744</v>
      </c>
      <c r="B312" t="s">
        <v>21</v>
      </c>
      <c r="C312">
        <v>21</v>
      </c>
      <c r="D312">
        <v>65</v>
      </c>
      <c r="E312">
        <v>184.7</v>
      </c>
      <c r="F312">
        <v>84</v>
      </c>
      <c r="G312">
        <v>170.1</v>
      </c>
      <c r="H312" t="s">
        <v>25</v>
      </c>
      <c r="I312" t="s">
        <v>22</v>
      </c>
      <c r="J312">
        <v>85.1</v>
      </c>
      <c r="K312">
        <v>0</v>
      </c>
      <c r="L312">
        <v>5</v>
      </c>
      <c r="M312" t="s">
        <v>25</v>
      </c>
      <c r="N312">
        <v>0</v>
      </c>
      <c r="O312" t="s">
        <v>52</v>
      </c>
      <c r="P312" t="s">
        <v>745</v>
      </c>
      <c r="Q312" t="s">
        <v>24</v>
      </c>
      <c r="R312">
        <v>71</v>
      </c>
      <c r="S312" t="s">
        <v>21</v>
      </c>
      <c r="T312" t="s">
        <v>25</v>
      </c>
      <c r="U312" t="s">
        <v>21</v>
      </c>
      <c r="V312">
        <v>0</v>
      </c>
      <c r="W312" t="s">
        <v>21</v>
      </c>
      <c r="X312" t="s">
        <v>98</v>
      </c>
      <c r="Y312" t="s">
        <v>38</v>
      </c>
      <c r="Z312">
        <v>53</v>
      </c>
      <c r="AA312">
        <v>1090</v>
      </c>
      <c r="AD312">
        <f>IF(Customers[[#This Row],[Churn Label]]="Yes", 1, 0)</f>
        <v>0</v>
      </c>
    </row>
    <row r="313" spans="1:30" x14ac:dyDescent="0.2">
      <c r="A313" t="s">
        <v>746</v>
      </c>
      <c r="B313" t="s">
        <v>21</v>
      </c>
      <c r="C313">
        <v>74</v>
      </c>
      <c r="D313">
        <v>385</v>
      </c>
      <c r="E313">
        <v>1032.7</v>
      </c>
      <c r="F313">
        <v>962</v>
      </c>
      <c r="G313">
        <v>984.2</v>
      </c>
      <c r="H313" t="s">
        <v>25</v>
      </c>
      <c r="I313" t="s">
        <v>22</v>
      </c>
      <c r="J313">
        <v>328.1</v>
      </c>
      <c r="K313">
        <v>0</v>
      </c>
      <c r="L313">
        <v>3</v>
      </c>
      <c r="M313" t="s">
        <v>25</v>
      </c>
      <c r="N313">
        <v>0</v>
      </c>
      <c r="O313" t="s">
        <v>93</v>
      </c>
      <c r="P313" t="s">
        <v>747</v>
      </c>
      <c r="Q313" t="s">
        <v>24</v>
      </c>
      <c r="R313">
        <v>54</v>
      </c>
      <c r="S313" t="s">
        <v>21</v>
      </c>
      <c r="T313" t="s">
        <v>21</v>
      </c>
      <c r="U313" t="s">
        <v>21</v>
      </c>
      <c r="V313">
        <v>0</v>
      </c>
      <c r="W313" t="s">
        <v>25</v>
      </c>
      <c r="X313" t="s">
        <v>98</v>
      </c>
      <c r="Y313" t="s">
        <v>38</v>
      </c>
      <c r="Z313">
        <v>52</v>
      </c>
      <c r="AA313">
        <v>3869</v>
      </c>
      <c r="AD313">
        <f>IF(Customers[[#This Row],[Churn Label]]="Yes", 1, 0)</f>
        <v>0</v>
      </c>
    </row>
    <row r="314" spans="1:30" x14ac:dyDescent="0.2">
      <c r="A314" t="s">
        <v>748</v>
      </c>
      <c r="B314" t="s">
        <v>21</v>
      </c>
      <c r="C314">
        <v>14</v>
      </c>
      <c r="D314">
        <v>83</v>
      </c>
      <c r="E314">
        <v>183.7</v>
      </c>
      <c r="F314">
        <v>42</v>
      </c>
      <c r="G314">
        <v>179.2</v>
      </c>
      <c r="H314" t="s">
        <v>25</v>
      </c>
      <c r="I314" t="s">
        <v>88</v>
      </c>
      <c r="J314">
        <v>0</v>
      </c>
      <c r="K314">
        <v>0</v>
      </c>
      <c r="L314">
        <v>6</v>
      </c>
      <c r="M314" t="s">
        <v>21</v>
      </c>
      <c r="N314">
        <v>0</v>
      </c>
      <c r="O314" t="s">
        <v>51</v>
      </c>
      <c r="P314" t="s">
        <v>749</v>
      </c>
      <c r="Q314" t="s">
        <v>24</v>
      </c>
      <c r="R314">
        <v>68</v>
      </c>
      <c r="S314" t="s">
        <v>21</v>
      </c>
      <c r="T314" t="s">
        <v>25</v>
      </c>
      <c r="U314" t="s">
        <v>21</v>
      </c>
      <c r="V314">
        <v>0</v>
      </c>
      <c r="W314" t="s">
        <v>21</v>
      </c>
      <c r="X314" t="s">
        <v>32</v>
      </c>
      <c r="Y314" t="s">
        <v>38</v>
      </c>
      <c r="Z314">
        <v>52</v>
      </c>
      <c r="AA314">
        <v>740</v>
      </c>
      <c r="AD314">
        <f>IF(Customers[[#This Row],[Churn Label]]="Yes", 1, 0)</f>
        <v>0</v>
      </c>
    </row>
    <row r="315" spans="1:30" x14ac:dyDescent="0.2">
      <c r="A315" t="s">
        <v>750</v>
      </c>
      <c r="B315" t="s">
        <v>21</v>
      </c>
      <c r="C315">
        <v>70</v>
      </c>
      <c r="D315">
        <v>284</v>
      </c>
      <c r="E315">
        <v>770</v>
      </c>
      <c r="F315">
        <v>140</v>
      </c>
      <c r="G315">
        <v>735</v>
      </c>
      <c r="H315" t="s">
        <v>25</v>
      </c>
      <c r="I315" t="s">
        <v>22</v>
      </c>
      <c r="J315">
        <v>183.8</v>
      </c>
      <c r="K315">
        <v>0</v>
      </c>
      <c r="L315">
        <v>24</v>
      </c>
      <c r="M315" t="s">
        <v>25</v>
      </c>
      <c r="N315">
        <v>0</v>
      </c>
      <c r="O315" t="s">
        <v>45</v>
      </c>
      <c r="P315" t="s">
        <v>751</v>
      </c>
      <c r="Q315" t="s">
        <v>26</v>
      </c>
      <c r="R315">
        <v>26</v>
      </c>
      <c r="S315" t="s">
        <v>25</v>
      </c>
      <c r="T315" t="s">
        <v>21</v>
      </c>
      <c r="U315" t="s">
        <v>21</v>
      </c>
      <c r="V315">
        <v>0</v>
      </c>
      <c r="W315" t="s">
        <v>25</v>
      </c>
      <c r="X315" t="s">
        <v>53</v>
      </c>
      <c r="Y315" t="s">
        <v>38</v>
      </c>
      <c r="Z315">
        <v>48</v>
      </c>
      <c r="AA315">
        <v>3342</v>
      </c>
      <c r="AD315">
        <f>IF(Customers[[#This Row],[Churn Label]]="Yes", 1, 0)</f>
        <v>0</v>
      </c>
    </row>
    <row r="316" spans="1:30" x14ac:dyDescent="0.2">
      <c r="A316" t="s">
        <v>752</v>
      </c>
      <c r="B316" t="s">
        <v>21</v>
      </c>
      <c r="C316">
        <v>10</v>
      </c>
      <c r="D316">
        <v>14</v>
      </c>
      <c r="E316">
        <v>40</v>
      </c>
      <c r="F316">
        <v>0</v>
      </c>
      <c r="G316">
        <v>0</v>
      </c>
      <c r="H316" t="s">
        <v>21</v>
      </c>
      <c r="I316" t="s">
        <v>22</v>
      </c>
      <c r="J316">
        <v>0</v>
      </c>
      <c r="K316">
        <v>0</v>
      </c>
      <c r="L316">
        <v>5</v>
      </c>
      <c r="M316" t="s">
        <v>25</v>
      </c>
      <c r="N316">
        <v>0</v>
      </c>
      <c r="O316" t="s">
        <v>82</v>
      </c>
      <c r="P316" t="s">
        <v>753</v>
      </c>
      <c r="Q316" t="s">
        <v>24</v>
      </c>
      <c r="R316">
        <v>46</v>
      </c>
      <c r="S316" t="s">
        <v>21</v>
      </c>
      <c r="T316" t="s">
        <v>21</v>
      </c>
      <c r="U316" t="s">
        <v>21</v>
      </c>
      <c r="V316">
        <v>0</v>
      </c>
      <c r="W316" t="s">
        <v>25</v>
      </c>
      <c r="X316" t="s">
        <v>53</v>
      </c>
      <c r="Y316" t="s">
        <v>38</v>
      </c>
      <c r="Z316">
        <v>25</v>
      </c>
      <c r="AA316">
        <v>255</v>
      </c>
      <c r="AD316">
        <f>IF(Customers[[#This Row],[Churn Label]]="Yes", 1, 0)</f>
        <v>0</v>
      </c>
    </row>
    <row r="317" spans="1:30" x14ac:dyDescent="0.2">
      <c r="A317" t="s">
        <v>754</v>
      </c>
      <c r="B317" t="s">
        <v>21</v>
      </c>
      <c r="C317">
        <v>2</v>
      </c>
      <c r="D317">
        <v>9</v>
      </c>
      <c r="E317">
        <v>25.2</v>
      </c>
      <c r="F317">
        <v>12</v>
      </c>
      <c r="G317">
        <v>28.6</v>
      </c>
      <c r="H317" t="s">
        <v>25</v>
      </c>
      <c r="I317" t="s">
        <v>88</v>
      </c>
      <c r="J317">
        <v>0</v>
      </c>
      <c r="K317">
        <v>0</v>
      </c>
      <c r="L317">
        <v>13</v>
      </c>
      <c r="M317" t="s">
        <v>25</v>
      </c>
      <c r="N317">
        <v>0</v>
      </c>
      <c r="O317" t="s">
        <v>27</v>
      </c>
      <c r="P317" t="s">
        <v>755</v>
      </c>
      <c r="Q317" t="s">
        <v>24</v>
      </c>
      <c r="R317">
        <v>67</v>
      </c>
      <c r="S317" t="s">
        <v>21</v>
      </c>
      <c r="T317" t="s">
        <v>25</v>
      </c>
      <c r="U317" t="s">
        <v>21</v>
      </c>
      <c r="V317">
        <v>0</v>
      </c>
      <c r="W317" t="s">
        <v>21</v>
      </c>
      <c r="X317" t="s">
        <v>32</v>
      </c>
      <c r="Y317" t="s">
        <v>38</v>
      </c>
      <c r="Z317">
        <v>30</v>
      </c>
      <c r="AA317">
        <v>59</v>
      </c>
      <c r="AD317">
        <f>IF(Customers[[#This Row],[Churn Label]]="Yes", 1, 0)</f>
        <v>0</v>
      </c>
    </row>
    <row r="318" spans="1:30" x14ac:dyDescent="0.2">
      <c r="A318" t="s">
        <v>756</v>
      </c>
      <c r="B318" t="s">
        <v>21</v>
      </c>
      <c r="C318">
        <v>61</v>
      </c>
      <c r="D318">
        <v>98</v>
      </c>
      <c r="E318">
        <v>304.7</v>
      </c>
      <c r="F318">
        <v>122</v>
      </c>
      <c r="G318">
        <v>359.9</v>
      </c>
      <c r="H318" t="s">
        <v>25</v>
      </c>
      <c r="I318" t="s">
        <v>22</v>
      </c>
      <c r="J318">
        <v>90</v>
      </c>
      <c r="K318">
        <v>0</v>
      </c>
      <c r="L318">
        <v>4</v>
      </c>
      <c r="M318" t="s">
        <v>25</v>
      </c>
      <c r="N318">
        <v>0</v>
      </c>
      <c r="O318" t="s">
        <v>75</v>
      </c>
      <c r="P318" t="s">
        <v>757</v>
      </c>
      <c r="Q318" t="s">
        <v>26</v>
      </c>
      <c r="R318">
        <v>70</v>
      </c>
      <c r="S318" t="s">
        <v>21</v>
      </c>
      <c r="T318" t="s">
        <v>25</v>
      </c>
      <c r="U318" t="s">
        <v>21</v>
      </c>
      <c r="V318">
        <v>0</v>
      </c>
      <c r="W318" t="s">
        <v>21</v>
      </c>
      <c r="X318" t="s">
        <v>98</v>
      </c>
      <c r="Y318" t="s">
        <v>38</v>
      </c>
      <c r="Z318">
        <v>38</v>
      </c>
      <c r="AA318">
        <v>2305</v>
      </c>
      <c r="AD318">
        <f>IF(Customers[[#This Row],[Churn Label]]="Yes", 1, 0)</f>
        <v>0</v>
      </c>
    </row>
    <row r="319" spans="1:30" x14ac:dyDescent="0.2">
      <c r="A319" t="s">
        <v>758</v>
      </c>
      <c r="B319" t="s">
        <v>21</v>
      </c>
      <c r="C319">
        <v>1</v>
      </c>
      <c r="D319">
        <v>4</v>
      </c>
      <c r="E319">
        <v>10</v>
      </c>
      <c r="F319">
        <v>4</v>
      </c>
      <c r="G319">
        <v>8.1999999999999993</v>
      </c>
      <c r="H319" t="s">
        <v>25</v>
      </c>
      <c r="I319" t="s">
        <v>22</v>
      </c>
      <c r="J319">
        <v>4.0999999999999996</v>
      </c>
      <c r="K319">
        <v>0</v>
      </c>
      <c r="L319">
        <v>0</v>
      </c>
      <c r="M319" t="s">
        <v>21</v>
      </c>
      <c r="N319">
        <v>0</v>
      </c>
      <c r="O319" t="s">
        <v>52</v>
      </c>
      <c r="P319" t="s">
        <v>759</v>
      </c>
      <c r="Q319" t="s">
        <v>26</v>
      </c>
      <c r="R319">
        <v>34</v>
      </c>
      <c r="S319" t="s">
        <v>21</v>
      </c>
      <c r="T319" t="s">
        <v>21</v>
      </c>
      <c r="U319" t="s">
        <v>21</v>
      </c>
      <c r="V319">
        <v>0</v>
      </c>
      <c r="W319" t="s">
        <v>21</v>
      </c>
      <c r="X319" t="s">
        <v>32</v>
      </c>
      <c r="Y319" t="s">
        <v>95</v>
      </c>
      <c r="Z319">
        <v>13</v>
      </c>
      <c r="AA319">
        <v>13</v>
      </c>
      <c r="AD319">
        <f>IF(Customers[[#This Row],[Churn Label]]="Yes", 1, 0)</f>
        <v>0</v>
      </c>
    </row>
    <row r="320" spans="1:30" x14ac:dyDescent="0.2">
      <c r="A320" t="s">
        <v>760</v>
      </c>
      <c r="B320" t="s">
        <v>25</v>
      </c>
      <c r="C320">
        <v>29</v>
      </c>
      <c r="D320">
        <v>113</v>
      </c>
      <c r="E320">
        <v>205.2</v>
      </c>
      <c r="F320">
        <v>116</v>
      </c>
      <c r="G320">
        <v>232</v>
      </c>
      <c r="H320" t="s">
        <v>25</v>
      </c>
      <c r="I320" t="s">
        <v>22</v>
      </c>
      <c r="J320">
        <v>116</v>
      </c>
      <c r="K320">
        <v>0</v>
      </c>
      <c r="L320">
        <v>8</v>
      </c>
      <c r="M320" t="s">
        <v>25</v>
      </c>
      <c r="N320">
        <v>0</v>
      </c>
      <c r="O320" t="s">
        <v>89</v>
      </c>
      <c r="P320" t="s">
        <v>761</v>
      </c>
      <c r="Q320" t="s">
        <v>26</v>
      </c>
      <c r="R320">
        <v>31</v>
      </c>
      <c r="S320" t="s">
        <v>21</v>
      </c>
      <c r="T320" t="s">
        <v>21</v>
      </c>
      <c r="U320" t="s">
        <v>21</v>
      </c>
      <c r="V320">
        <v>0</v>
      </c>
      <c r="W320" t="s">
        <v>21</v>
      </c>
      <c r="X320" t="s">
        <v>32</v>
      </c>
      <c r="Y320" t="s">
        <v>95</v>
      </c>
      <c r="Z320">
        <v>30</v>
      </c>
      <c r="AA320">
        <v>872</v>
      </c>
      <c r="AD320">
        <f>IF(Customers[[#This Row],[Churn Label]]="Yes", 1, 0)</f>
        <v>1</v>
      </c>
    </row>
    <row r="321" spans="1:30" x14ac:dyDescent="0.2">
      <c r="A321" t="s">
        <v>762</v>
      </c>
      <c r="B321" t="s">
        <v>21</v>
      </c>
      <c r="C321">
        <v>71</v>
      </c>
      <c r="D321">
        <v>195</v>
      </c>
      <c r="E321">
        <v>635.29999999999995</v>
      </c>
      <c r="F321">
        <v>213</v>
      </c>
      <c r="G321">
        <v>844.9</v>
      </c>
      <c r="H321" t="s">
        <v>25</v>
      </c>
      <c r="I321" t="s">
        <v>22</v>
      </c>
      <c r="J321">
        <v>169</v>
      </c>
      <c r="K321">
        <v>0</v>
      </c>
      <c r="L321">
        <v>0</v>
      </c>
      <c r="M321" t="s">
        <v>21</v>
      </c>
      <c r="N321">
        <v>0</v>
      </c>
      <c r="O321" t="s">
        <v>27</v>
      </c>
      <c r="P321" t="s">
        <v>763</v>
      </c>
      <c r="Q321" t="s">
        <v>24</v>
      </c>
      <c r="R321">
        <v>44</v>
      </c>
      <c r="S321" t="s">
        <v>21</v>
      </c>
      <c r="T321" t="s">
        <v>21</v>
      </c>
      <c r="U321" t="s">
        <v>21</v>
      </c>
      <c r="V321">
        <v>0</v>
      </c>
      <c r="W321" t="s">
        <v>21</v>
      </c>
      <c r="X321" t="s">
        <v>53</v>
      </c>
      <c r="Y321" t="s">
        <v>38</v>
      </c>
      <c r="Z321">
        <v>9</v>
      </c>
      <c r="AA321">
        <v>656</v>
      </c>
      <c r="AD321">
        <f>IF(Customers[[#This Row],[Churn Label]]="Yes", 1, 0)</f>
        <v>0</v>
      </c>
    </row>
    <row r="322" spans="1:30" x14ac:dyDescent="0.2">
      <c r="A322" t="s">
        <v>764</v>
      </c>
      <c r="B322" t="s">
        <v>21</v>
      </c>
      <c r="C322">
        <v>34</v>
      </c>
      <c r="D322">
        <v>110</v>
      </c>
      <c r="E322">
        <v>268.3</v>
      </c>
      <c r="F322">
        <v>238</v>
      </c>
      <c r="G322">
        <v>428.4</v>
      </c>
      <c r="H322" t="s">
        <v>25</v>
      </c>
      <c r="I322" t="s">
        <v>22</v>
      </c>
      <c r="J322">
        <v>85.7</v>
      </c>
      <c r="K322">
        <v>0</v>
      </c>
      <c r="L322">
        <v>7</v>
      </c>
      <c r="M322" t="s">
        <v>25</v>
      </c>
      <c r="N322">
        <v>0</v>
      </c>
      <c r="O322" t="s">
        <v>77</v>
      </c>
      <c r="P322" t="s">
        <v>765</v>
      </c>
      <c r="Q322" t="s">
        <v>26</v>
      </c>
      <c r="R322">
        <v>62</v>
      </c>
      <c r="S322" t="s">
        <v>21</v>
      </c>
      <c r="T322" t="s">
        <v>21</v>
      </c>
      <c r="U322" t="s">
        <v>21</v>
      </c>
      <c r="V322">
        <v>0</v>
      </c>
      <c r="W322" t="s">
        <v>25</v>
      </c>
      <c r="X322" t="s">
        <v>98</v>
      </c>
      <c r="Y322" t="s">
        <v>33</v>
      </c>
      <c r="Z322">
        <v>49</v>
      </c>
      <c r="AA322">
        <v>1658</v>
      </c>
      <c r="AD322">
        <f>IF(Customers[[#This Row],[Churn Label]]="Yes", 1, 0)</f>
        <v>0</v>
      </c>
    </row>
    <row r="323" spans="1:30" x14ac:dyDescent="0.2">
      <c r="A323" t="s">
        <v>766</v>
      </c>
      <c r="B323" t="s">
        <v>21</v>
      </c>
      <c r="C323">
        <v>70</v>
      </c>
      <c r="D323">
        <v>250</v>
      </c>
      <c r="E323">
        <v>773.7</v>
      </c>
      <c r="F323">
        <v>350</v>
      </c>
      <c r="G323">
        <v>525</v>
      </c>
      <c r="H323" t="s">
        <v>25</v>
      </c>
      <c r="I323" t="s">
        <v>22</v>
      </c>
      <c r="J323">
        <v>131.30000000000001</v>
      </c>
      <c r="K323">
        <v>0</v>
      </c>
      <c r="L323">
        <v>6</v>
      </c>
      <c r="M323" t="s">
        <v>25</v>
      </c>
      <c r="N323">
        <v>0</v>
      </c>
      <c r="O323" t="s">
        <v>37</v>
      </c>
      <c r="P323" t="s">
        <v>767</v>
      </c>
      <c r="Q323" t="s">
        <v>24</v>
      </c>
      <c r="R323">
        <v>78</v>
      </c>
      <c r="S323" t="s">
        <v>21</v>
      </c>
      <c r="T323" t="s">
        <v>25</v>
      </c>
      <c r="U323" t="s">
        <v>21</v>
      </c>
      <c r="V323">
        <v>0</v>
      </c>
      <c r="W323" t="s">
        <v>21</v>
      </c>
      <c r="X323" t="s">
        <v>53</v>
      </c>
      <c r="Y323" t="s">
        <v>33</v>
      </c>
      <c r="Z323">
        <v>45</v>
      </c>
      <c r="AA323">
        <v>3191</v>
      </c>
      <c r="AD323">
        <f>IF(Customers[[#This Row],[Churn Label]]="Yes", 1, 0)</f>
        <v>0</v>
      </c>
    </row>
    <row r="324" spans="1:30" x14ac:dyDescent="0.2">
      <c r="A324" t="s">
        <v>768</v>
      </c>
      <c r="B324" t="s">
        <v>21</v>
      </c>
      <c r="C324">
        <v>70</v>
      </c>
      <c r="D324">
        <v>306</v>
      </c>
      <c r="E324">
        <v>905.8</v>
      </c>
      <c r="F324">
        <v>350</v>
      </c>
      <c r="G324">
        <v>1225</v>
      </c>
      <c r="H324" t="s">
        <v>25</v>
      </c>
      <c r="I324" t="s">
        <v>88</v>
      </c>
      <c r="J324">
        <v>0</v>
      </c>
      <c r="K324">
        <v>0</v>
      </c>
      <c r="L324">
        <v>3</v>
      </c>
      <c r="M324" t="s">
        <v>25</v>
      </c>
      <c r="N324">
        <v>0</v>
      </c>
      <c r="O324" t="s">
        <v>55</v>
      </c>
      <c r="P324" t="s">
        <v>769</v>
      </c>
      <c r="Q324" t="s">
        <v>24</v>
      </c>
      <c r="R324">
        <v>48</v>
      </c>
      <c r="S324" t="s">
        <v>21</v>
      </c>
      <c r="T324" t="s">
        <v>21</v>
      </c>
      <c r="U324" t="s">
        <v>21</v>
      </c>
      <c r="V324">
        <v>0</v>
      </c>
      <c r="W324" t="s">
        <v>21</v>
      </c>
      <c r="X324" t="s">
        <v>98</v>
      </c>
      <c r="Y324" t="s">
        <v>38</v>
      </c>
      <c r="Z324">
        <v>41</v>
      </c>
      <c r="AA324">
        <v>2887</v>
      </c>
      <c r="AD324">
        <f>IF(Customers[[#This Row],[Churn Label]]="Yes", 1, 0)</f>
        <v>0</v>
      </c>
    </row>
    <row r="325" spans="1:30" x14ac:dyDescent="0.2">
      <c r="A325" t="s">
        <v>770</v>
      </c>
      <c r="B325" t="s">
        <v>21</v>
      </c>
      <c r="C325">
        <v>69</v>
      </c>
      <c r="D325">
        <v>204</v>
      </c>
      <c r="E325">
        <v>554.1</v>
      </c>
      <c r="F325">
        <v>828</v>
      </c>
      <c r="G325">
        <v>855.6</v>
      </c>
      <c r="H325" t="s">
        <v>25</v>
      </c>
      <c r="I325" t="s">
        <v>22</v>
      </c>
      <c r="J325">
        <v>285.2</v>
      </c>
      <c r="K325">
        <v>0</v>
      </c>
      <c r="L325">
        <v>15</v>
      </c>
      <c r="M325" t="s">
        <v>21</v>
      </c>
      <c r="N325">
        <v>45</v>
      </c>
      <c r="O325" t="s">
        <v>68</v>
      </c>
      <c r="P325" t="s">
        <v>771</v>
      </c>
      <c r="Q325" t="s">
        <v>26</v>
      </c>
      <c r="R325">
        <v>23</v>
      </c>
      <c r="S325" t="s">
        <v>25</v>
      </c>
      <c r="T325" t="s">
        <v>21</v>
      </c>
      <c r="U325" t="s">
        <v>21</v>
      </c>
      <c r="V325">
        <v>0</v>
      </c>
      <c r="W325" t="s">
        <v>25</v>
      </c>
      <c r="X325" t="s">
        <v>53</v>
      </c>
      <c r="Y325" t="s">
        <v>33</v>
      </c>
      <c r="Z325">
        <v>50</v>
      </c>
      <c r="AA325">
        <v>3493</v>
      </c>
      <c r="AD325">
        <f>IF(Customers[[#This Row],[Churn Label]]="Yes", 1, 0)</f>
        <v>0</v>
      </c>
    </row>
    <row r="326" spans="1:30" x14ac:dyDescent="0.2">
      <c r="A326" t="s">
        <v>772</v>
      </c>
      <c r="B326" t="s">
        <v>21</v>
      </c>
      <c r="C326">
        <v>1</v>
      </c>
      <c r="D326">
        <v>6</v>
      </c>
      <c r="E326">
        <v>12</v>
      </c>
      <c r="F326">
        <v>5</v>
      </c>
      <c r="G326">
        <v>9.6</v>
      </c>
      <c r="H326" t="s">
        <v>25</v>
      </c>
      <c r="I326" t="s">
        <v>22</v>
      </c>
      <c r="J326">
        <v>3.2</v>
      </c>
      <c r="K326">
        <v>0</v>
      </c>
      <c r="L326">
        <v>0</v>
      </c>
      <c r="M326" t="s">
        <v>21</v>
      </c>
      <c r="N326">
        <v>0</v>
      </c>
      <c r="O326" t="s">
        <v>59</v>
      </c>
      <c r="P326" t="s">
        <v>773</v>
      </c>
      <c r="Q326" t="s">
        <v>24</v>
      </c>
      <c r="R326">
        <v>46</v>
      </c>
      <c r="S326" t="s">
        <v>21</v>
      </c>
      <c r="T326" t="s">
        <v>21</v>
      </c>
      <c r="U326" t="s">
        <v>21</v>
      </c>
      <c r="V326">
        <v>0</v>
      </c>
      <c r="W326" t="s">
        <v>21</v>
      </c>
      <c r="X326" t="s">
        <v>32</v>
      </c>
      <c r="Y326" t="s">
        <v>33</v>
      </c>
      <c r="Z326">
        <v>13</v>
      </c>
      <c r="AA326">
        <v>13</v>
      </c>
      <c r="AD326">
        <f>IF(Customers[[#This Row],[Churn Label]]="Yes", 1, 0)</f>
        <v>0</v>
      </c>
    </row>
    <row r="327" spans="1:30" x14ac:dyDescent="0.2">
      <c r="A327" t="s">
        <v>774</v>
      </c>
      <c r="B327" t="s">
        <v>21</v>
      </c>
      <c r="C327">
        <v>19</v>
      </c>
      <c r="D327">
        <v>96</v>
      </c>
      <c r="E327">
        <v>250.7</v>
      </c>
      <c r="F327">
        <v>57</v>
      </c>
      <c r="G327">
        <v>233.7</v>
      </c>
      <c r="H327" t="s">
        <v>25</v>
      </c>
      <c r="I327" t="s">
        <v>22</v>
      </c>
      <c r="J327">
        <v>46.7</v>
      </c>
      <c r="K327">
        <v>0</v>
      </c>
      <c r="L327">
        <v>3</v>
      </c>
      <c r="M327" t="s">
        <v>25</v>
      </c>
      <c r="N327">
        <v>0</v>
      </c>
      <c r="O327" t="s">
        <v>82</v>
      </c>
      <c r="P327" t="s">
        <v>775</v>
      </c>
      <c r="Q327" t="s">
        <v>26</v>
      </c>
      <c r="R327">
        <v>83</v>
      </c>
      <c r="S327" t="s">
        <v>21</v>
      </c>
      <c r="T327" t="s">
        <v>25</v>
      </c>
      <c r="U327" t="s">
        <v>21</v>
      </c>
      <c r="V327">
        <v>0</v>
      </c>
      <c r="W327" t="s">
        <v>25</v>
      </c>
      <c r="X327" t="s">
        <v>98</v>
      </c>
      <c r="Y327" t="s">
        <v>33</v>
      </c>
      <c r="Z327">
        <v>39</v>
      </c>
      <c r="AA327">
        <v>751</v>
      </c>
      <c r="AD327">
        <f>IF(Customers[[#This Row],[Churn Label]]="Yes", 1, 0)</f>
        <v>0</v>
      </c>
    </row>
    <row r="328" spans="1:30" x14ac:dyDescent="0.2">
      <c r="A328" t="s">
        <v>776</v>
      </c>
      <c r="B328" t="s">
        <v>21</v>
      </c>
      <c r="C328">
        <v>59</v>
      </c>
      <c r="D328">
        <v>239</v>
      </c>
      <c r="E328">
        <v>651</v>
      </c>
      <c r="F328">
        <v>472</v>
      </c>
      <c r="G328">
        <v>873.2</v>
      </c>
      <c r="H328" t="s">
        <v>25</v>
      </c>
      <c r="I328" t="s">
        <v>22</v>
      </c>
      <c r="J328">
        <v>436.6</v>
      </c>
      <c r="K328">
        <v>0</v>
      </c>
      <c r="L328">
        <v>24</v>
      </c>
      <c r="M328" t="s">
        <v>25</v>
      </c>
      <c r="N328">
        <v>0</v>
      </c>
      <c r="O328" t="s">
        <v>63</v>
      </c>
      <c r="P328" t="s">
        <v>777</v>
      </c>
      <c r="Q328" t="s">
        <v>26</v>
      </c>
      <c r="R328">
        <v>21</v>
      </c>
      <c r="S328" t="s">
        <v>25</v>
      </c>
      <c r="T328" t="s">
        <v>21</v>
      </c>
      <c r="U328" t="s">
        <v>21</v>
      </c>
      <c r="V328">
        <v>0</v>
      </c>
      <c r="W328" t="s">
        <v>25</v>
      </c>
      <c r="X328" t="s">
        <v>32</v>
      </c>
      <c r="Y328" t="s">
        <v>38</v>
      </c>
      <c r="Z328">
        <v>54</v>
      </c>
      <c r="AA328">
        <v>3221</v>
      </c>
      <c r="AD328">
        <f>IF(Customers[[#This Row],[Churn Label]]="Yes", 1, 0)</f>
        <v>0</v>
      </c>
    </row>
    <row r="329" spans="1:30" x14ac:dyDescent="0.2">
      <c r="A329" t="s">
        <v>778</v>
      </c>
      <c r="B329" t="s">
        <v>21</v>
      </c>
      <c r="C329">
        <v>56</v>
      </c>
      <c r="D329">
        <v>67</v>
      </c>
      <c r="E329">
        <v>224.4</v>
      </c>
      <c r="F329">
        <v>168</v>
      </c>
      <c r="G329">
        <v>369.6</v>
      </c>
      <c r="H329" t="s">
        <v>25</v>
      </c>
      <c r="I329" t="s">
        <v>22</v>
      </c>
      <c r="J329">
        <v>123.2</v>
      </c>
      <c r="K329">
        <v>0</v>
      </c>
      <c r="L329">
        <v>1</v>
      </c>
      <c r="M329" t="s">
        <v>25</v>
      </c>
      <c r="N329">
        <v>0</v>
      </c>
      <c r="O329" t="s">
        <v>36</v>
      </c>
      <c r="P329" t="s">
        <v>779</v>
      </c>
      <c r="Q329" t="s">
        <v>24</v>
      </c>
      <c r="R329">
        <v>45</v>
      </c>
      <c r="S329" t="s">
        <v>21</v>
      </c>
      <c r="T329" t="s">
        <v>21</v>
      </c>
      <c r="U329" t="s">
        <v>21</v>
      </c>
      <c r="V329">
        <v>0</v>
      </c>
      <c r="W329" t="s">
        <v>21</v>
      </c>
      <c r="X329" t="s">
        <v>32</v>
      </c>
      <c r="Y329" t="s">
        <v>38</v>
      </c>
      <c r="Z329">
        <v>39</v>
      </c>
      <c r="AA329">
        <v>2216</v>
      </c>
      <c r="AD329">
        <f>IF(Customers[[#This Row],[Churn Label]]="Yes", 1, 0)</f>
        <v>0</v>
      </c>
    </row>
    <row r="330" spans="1:30" x14ac:dyDescent="0.2">
      <c r="A330" t="s">
        <v>780</v>
      </c>
      <c r="B330" t="s">
        <v>21</v>
      </c>
      <c r="C330">
        <v>30</v>
      </c>
      <c r="D330">
        <v>128</v>
      </c>
      <c r="E330">
        <v>300.3</v>
      </c>
      <c r="F330">
        <v>360</v>
      </c>
      <c r="G330">
        <v>420</v>
      </c>
      <c r="H330" t="s">
        <v>25</v>
      </c>
      <c r="I330" t="s">
        <v>88</v>
      </c>
      <c r="J330">
        <v>0</v>
      </c>
      <c r="K330">
        <v>0</v>
      </c>
      <c r="L330">
        <v>7</v>
      </c>
      <c r="M330" t="s">
        <v>25</v>
      </c>
      <c r="N330">
        <v>0</v>
      </c>
      <c r="O330" t="s">
        <v>27</v>
      </c>
      <c r="P330" t="s">
        <v>781</v>
      </c>
      <c r="Q330" t="s">
        <v>26</v>
      </c>
      <c r="R330">
        <v>35</v>
      </c>
      <c r="S330" t="s">
        <v>21</v>
      </c>
      <c r="T330" t="s">
        <v>21</v>
      </c>
      <c r="U330" t="s">
        <v>21</v>
      </c>
      <c r="V330">
        <v>0</v>
      </c>
      <c r="W330" t="s">
        <v>25</v>
      </c>
      <c r="X330" t="s">
        <v>32</v>
      </c>
      <c r="Y330" t="s">
        <v>33</v>
      </c>
      <c r="Z330">
        <v>48</v>
      </c>
      <c r="AA330">
        <v>1428</v>
      </c>
      <c r="AD330">
        <f>IF(Customers[[#This Row],[Churn Label]]="Yes", 1, 0)</f>
        <v>0</v>
      </c>
    </row>
    <row r="331" spans="1:30" x14ac:dyDescent="0.2">
      <c r="A331" t="s">
        <v>782</v>
      </c>
      <c r="B331" t="s">
        <v>21</v>
      </c>
      <c r="C331">
        <v>28</v>
      </c>
      <c r="D331">
        <v>119</v>
      </c>
      <c r="E331">
        <v>341.7</v>
      </c>
      <c r="F331">
        <v>28</v>
      </c>
      <c r="G331">
        <v>212.8</v>
      </c>
      <c r="H331" t="s">
        <v>25</v>
      </c>
      <c r="I331" t="s">
        <v>22</v>
      </c>
      <c r="J331">
        <v>70.900000000000006</v>
      </c>
      <c r="K331">
        <v>0</v>
      </c>
      <c r="L331">
        <v>24</v>
      </c>
      <c r="M331" t="s">
        <v>21</v>
      </c>
      <c r="N331">
        <v>63</v>
      </c>
      <c r="O331" t="s">
        <v>59</v>
      </c>
      <c r="P331" t="s">
        <v>783</v>
      </c>
      <c r="Q331" t="s">
        <v>24</v>
      </c>
      <c r="R331">
        <v>21</v>
      </c>
      <c r="S331" t="s">
        <v>25</v>
      </c>
      <c r="T331" t="s">
        <v>21</v>
      </c>
      <c r="U331" t="s">
        <v>21</v>
      </c>
      <c r="V331">
        <v>0</v>
      </c>
      <c r="W331" t="s">
        <v>21</v>
      </c>
      <c r="X331" t="s">
        <v>98</v>
      </c>
      <c r="Y331" t="s">
        <v>33</v>
      </c>
      <c r="Z331">
        <v>26</v>
      </c>
      <c r="AA331">
        <v>730</v>
      </c>
      <c r="AD331">
        <f>IF(Customers[[#This Row],[Churn Label]]="Yes", 1, 0)</f>
        <v>0</v>
      </c>
    </row>
    <row r="332" spans="1:30" x14ac:dyDescent="0.2">
      <c r="A332" t="s">
        <v>784</v>
      </c>
      <c r="B332" t="s">
        <v>21</v>
      </c>
      <c r="C332">
        <v>4</v>
      </c>
      <c r="D332">
        <v>19</v>
      </c>
      <c r="E332">
        <v>38.9</v>
      </c>
      <c r="F332">
        <v>16</v>
      </c>
      <c r="G332">
        <v>37.6</v>
      </c>
      <c r="H332" t="s">
        <v>25</v>
      </c>
      <c r="I332" t="s">
        <v>22</v>
      </c>
      <c r="J332">
        <v>7.5</v>
      </c>
      <c r="K332">
        <v>0</v>
      </c>
      <c r="L332">
        <v>8</v>
      </c>
      <c r="M332" t="s">
        <v>25</v>
      </c>
      <c r="N332">
        <v>0</v>
      </c>
      <c r="O332" t="s">
        <v>72</v>
      </c>
      <c r="P332" t="s">
        <v>785</v>
      </c>
      <c r="Q332" t="s">
        <v>24</v>
      </c>
      <c r="R332">
        <v>76</v>
      </c>
      <c r="S332" t="s">
        <v>21</v>
      </c>
      <c r="T332" t="s">
        <v>25</v>
      </c>
      <c r="U332" t="s">
        <v>21</v>
      </c>
      <c r="V332">
        <v>0</v>
      </c>
      <c r="W332" t="s">
        <v>21</v>
      </c>
      <c r="X332" t="s">
        <v>98</v>
      </c>
      <c r="Y332" t="s">
        <v>38</v>
      </c>
      <c r="Z332">
        <v>29</v>
      </c>
      <c r="AA332">
        <v>127</v>
      </c>
      <c r="AD332">
        <f>IF(Customers[[#This Row],[Churn Label]]="Yes", 1, 0)</f>
        <v>0</v>
      </c>
    </row>
    <row r="333" spans="1:30" x14ac:dyDescent="0.2">
      <c r="A333" t="s">
        <v>786</v>
      </c>
      <c r="B333" t="s">
        <v>21</v>
      </c>
      <c r="C333">
        <v>13</v>
      </c>
      <c r="D333">
        <v>66</v>
      </c>
      <c r="E333">
        <v>132.4</v>
      </c>
      <c r="F333">
        <v>39</v>
      </c>
      <c r="G333">
        <v>117</v>
      </c>
      <c r="H333" t="s">
        <v>25</v>
      </c>
      <c r="I333" t="s">
        <v>22</v>
      </c>
      <c r="J333">
        <v>39</v>
      </c>
      <c r="K333">
        <v>0</v>
      </c>
      <c r="L333">
        <v>0</v>
      </c>
      <c r="M333" t="s">
        <v>21</v>
      </c>
      <c r="N333">
        <v>0</v>
      </c>
      <c r="O333" t="s">
        <v>84</v>
      </c>
      <c r="P333" t="s">
        <v>787</v>
      </c>
      <c r="Q333" t="s">
        <v>26</v>
      </c>
      <c r="R333">
        <v>37</v>
      </c>
      <c r="S333" t="s">
        <v>21</v>
      </c>
      <c r="T333" t="s">
        <v>21</v>
      </c>
      <c r="U333" t="s">
        <v>21</v>
      </c>
      <c r="V333">
        <v>0</v>
      </c>
      <c r="W333" t="s">
        <v>21</v>
      </c>
      <c r="X333" t="s">
        <v>32</v>
      </c>
      <c r="Y333" t="s">
        <v>33</v>
      </c>
      <c r="Z333">
        <v>10</v>
      </c>
      <c r="AA333">
        <v>135</v>
      </c>
      <c r="AD333">
        <f>IF(Customers[[#This Row],[Churn Label]]="Yes", 1, 0)</f>
        <v>0</v>
      </c>
    </row>
    <row r="334" spans="1:30" x14ac:dyDescent="0.2">
      <c r="A334" t="s">
        <v>788</v>
      </c>
      <c r="B334" t="s">
        <v>21</v>
      </c>
      <c r="C334">
        <v>28</v>
      </c>
      <c r="D334">
        <v>96</v>
      </c>
      <c r="E334">
        <v>251.5</v>
      </c>
      <c r="F334">
        <v>84</v>
      </c>
      <c r="G334">
        <v>229.6</v>
      </c>
      <c r="H334" t="s">
        <v>25</v>
      </c>
      <c r="I334" t="s">
        <v>22</v>
      </c>
      <c r="J334">
        <v>114.8</v>
      </c>
      <c r="K334">
        <v>0</v>
      </c>
      <c r="L334">
        <v>2</v>
      </c>
      <c r="M334" t="s">
        <v>25</v>
      </c>
      <c r="N334">
        <v>0</v>
      </c>
      <c r="O334" t="s">
        <v>76</v>
      </c>
      <c r="P334" t="s">
        <v>789</v>
      </c>
      <c r="Q334" t="s">
        <v>26</v>
      </c>
      <c r="R334">
        <v>82</v>
      </c>
      <c r="S334" t="s">
        <v>21</v>
      </c>
      <c r="T334" t="s">
        <v>25</v>
      </c>
      <c r="U334" t="s">
        <v>21</v>
      </c>
      <c r="V334">
        <v>0</v>
      </c>
      <c r="W334" t="s">
        <v>21</v>
      </c>
      <c r="X334" t="s">
        <v>98</v>
      </c>
      <c r="Y334" t="s">
        <v>38</v>
      </c>
      <c r="Z334">
        <v>27</v>
      </c>
      <c r="AA334">
        <v>763</v>
      </c>
      <c r="AD334">
        <f>IF(Customers[[#This Row],[Churn Label]]="Yes", 1, 0)</f>
        <v>0</v>
      </c>
    </row>
    <row r="335" spans="1:30" x14ac:dyDescent="0.2">
      <c r="A335" t="s">
        <v>790</v>
      </c>
      <c r="B335" t="s">
        <v>21</v>
      </c>
      <c r="C335">
        <v>52</v>
      </c>
      <c r="D335">
        <v>490</v>
      </c>
      <c r="E335">
        <v>830.8</v>
      </c>
      <c r="F335">
        <v>416</v>
      </c>
      <c r="G335">
        <v>546</v>
      </c>
      <c r="H335" t="s">
        <v>25</v>
      </c>
      <c r="I335" t="s">
        <v>22</v>
      </c>
      <c r="J335">
        <v>273</v>
      </c>
      <c r="K335">
        <v>0</v>
      </c>
      <c r="L335">
        <v>6</v>
      </c>
      <c r="M335" t="s">
        <v>25</v>
      </c>
      <c r="N335">
        <v>0</v>
      </c>
      <c r="O335" t="s">
        <v>72</v>
      </c>
      <c r="P335" t="s">
        <v>791</v>
      </c>
      <c r="Q335" t="s">
        <v>26</v>
      </c>
      <c r="R335">
        <v>46</v>
      </c>
      <c r="S335" t="s">
        <v>21</v>
      </c>
      <c r="T335" t="s">
        <v>21</v>
      </c>
      <c r="U335" t="s">
        <v>21</v>
      </c>
      <c r="V335">
        <v>0</v>
      </c>
      <c r="W335" t="s">
        <v>25</v>
      </c>
      <c r="X335" t="s">
        <v>98</v>
      </c>
      <c r="Y335" t="s">
        <v>38</v>
      </c>
      <c r="Z335">
        <v>51</v>
      </c>
      <c r="AA335">
        <v>2655</v>
      </c>
      <c r="AD335">
        <f>IF(Customers[[#This Row],[Churn Label]]="Yes", 1, 0)</f>
        <v>0</v>
      </c>
    </row>
    <row r="336" spans="1:30" x14ac:dyDescent="0.2">
      <c r="A336" t="s">
        <v>792</v>
      </c>
      <c r="B336" t="s">
        <v>21</v>
      </c>
      <c r="C336">
        <v>57</v>
      </c>
      <c r="D336">
        <v>266</v>
      </c>
      <c r="E336">
        <v>685.4</v>
      </c>
      <c r="F336">
        <v>513</v>
      </c>
      <c r="G336">
        <v>689.7</v>
      </c>
      <c r="H336" t="s">
        <v>25</v>
      </c>
      <c r="I336" t="s">
        <v>88</v>
      </c>
      <c r="J336">
        <v>0</v>
      </c>
      <c r="K336">
        <v>0</v>
      </c>
      <c r="L336">
        <v>3</v>
      </c>
      <c r="M336" t="s">
        <v>25</v>
      </c>
      <c r="N336">
        <v>0</v>
      </c>
      <c r="O336" t="s">
        <v>35</v>
      </c>
      <c r="P336" t="s">
        <v>793</v>
      </c>
      <c r="Q336" t="s">
        <v>24</v>
      </c>
      <c r="R336">
        <v>85</v>
      </c>
      <c r="S336" t="s">
        <v>21</v>
      </c>
      <c r="T336" t="s">
        <v>25</v>
      </c>
      <c r="U336" t="s">
        <v>21</v>
      </c>
      <c r="V336">
        <v>0</v>
      </c>
      <c r="W336" t="s">
        <v>25</v>
      </c>
      <c r="X336" t="s">
        <v>53</v>
      </c>
      <c r="Y336" t="s">
        <v>38</v>
      </c>
      <c r="Z336">
        <v>62</v>
      </c>
      <c r="AA336">
        <v>3537</v>
      </c>
      <c r="AD336">
        <f>IF(Customers[[#This Row],[Churn Label]]="Yes", 1, 0)</f>
        <v>0</v>
      </c>
    </row>
    <row r="337" spans="1:30" x14ac:dyDescent="0.2">
      <c r="A337" t="s">
        <v>794</v>
      </c>
      <c r="B337" t="s">
        <v>21</v>
      </c>
      <c r="C337">
        <v>2</v>
      </c>
      <c r="D337">
        <v>10</v>
      </c>
      <c r="E337">
        <v>32.700000000000003</v>
      </c>
      <c r="F337">
        <v>10</v>
      </c>
      <c r="G337">
        <v>21.4</v>
      </c>
      <c r="H337" t="s">
        <v>25</v>
      </c>
      <c r="I337" t="s">
        <v>22</v>
      </c>
      <c r="J337">
        <v>4.3</v>
      </c>
      <c r="K337">
        <v>0</v>
      </c>
      <c r="L337">
        <v>24</v>
      </c>
      <c r="M337" t="s">
        <v>25</v>
      </c>
      <c r="N337">
        <v>0</v>
      </c>
      <c r="O337" t="s">
        <v>73</v>
      </c>
      <c r="P337" t="s">
        <v>795</v>
      </c>
      <c r="Q337" t="s">
        <v>26</v>
      </c>
      <c r="R337">
        <v>25</v>
      </c>
      <c r="S337" t="s">
        <v>25</v>
      </c>
      <c r="T337" t="s">
        <v>21</v>
      </c>
      <c r="U337" t="s">
        <v>21</v>
      </c>
      <c r="V337">
        <v>0</v>
      </c>
      <c r="W337" t="s">
        <v>21</v>
      </c>
      <c r="X337" t="s">
        <v>32</v>
      </c>
      <c r="Y337" t="s">
        <v>38</v>
      </c>
      <c r="Z337">
        <v>41</v>
      </c>
      <c r="AA337">
        <v>89</v>
      </c>
      <c r="AD337">
        <f>IF(Customers[[#This Row],[Churn Label]]="Yes", 1, 0)</f>
        <v>0</v>
      </c>
    </row>
    <row r="338" spans="1:30" x14ac:dyDescent="0.2">
      <c r="A338" t="s">
        <v>796</v>
      </c>
      <c r="B338" t="s">
        <v>21</v>
      </c>
      <c r="C338">
        <v>11</v>
      </c>
      <c r="D338">
        <v>41</v>
      </c>
      <c r="E338">
        <v>91.3</v>
      </c>
      <c r="F338">
        <v>11</v>
      </c>
      <c r="G338">
        <v>200.2</v>
      </c>
      <c r="H338" t="s">
        <v>25</v>
      </c>
      <c r="I338" t="s">
        <v>22</v>
      </c>
      <c r="J338">
        <v>100.1</v>
      </c>
      <c r="K338">
        <v>0</v>
      </c>
      <c r="L338">
        <v>11</v>
      </c>
      <c r="M338" t="s">
        <v>25</v>
      </c>
      <c r="N338">
        <v>0</v>
      </c>
      <c r="O338" t="s">
        <v>63</v>
      </c>
      <c r="P338" t="s">
        <v>797</v>
      </c>
      <c r="Q338" t="s">
        <v>26</v>
      </c>
      <c r="R338">
        <v>58</v>
      </c>
      <c r="S338" t="s">
        <v>21</v>
      </c>
      <c r="T338" t="s">
        <v>21</v>
      </c>
      <c r="U338" t="s">
        <v>21</v>
      </c>
      <c r="V338">
        <v>0</v>
      </c>
      <c r="W338" t="s">
        <v>25</v>
      </c>
      <c r="X338" t="s">
        <v>32</v>
      </c>
      <c r="Y338" t="s">
        <v>38</v>
      </c>
      <c r="Z338">
        <v>33</v>
      </c>
      <c r="AA338">
        <v>375</v>
      </c>
      <c r="AD338">
        <f>IF(Customers[[#This Row],[Churn Label]]="Yes", 1, 0)</f>
        <v>0</v>
      </c>
    </row>
    <row r="339" spans="1:30" x14ac:dyDescent="0.2">
      <c r="A339" t="s">
        <v>798</v>
      </c>
      <c r="B339" t="s">
        <v>21</v>
      </c>
      <c r="C339">
        <v>62</v>
      </c>
      <c r="D339">
        <v>299</v>
      </c>
      <c r="E339">
        <v>678.4</v>
      </c>
      <c r="F339">
        <v>372</v>
      </c>
      <c r="G339">
        <v>868</v>
      </c>
      <c r="H339" t="s">
        <v>25</v>
      </c>
      <c r="I339" t="s">
        <v>22</v>
      </c>
      <c r="J339">
        <v>289.3</v>
      </c>
      <c r="K339">
        <v>0</v>
      </c>
      <c r="L339">
        <v>8</v>
      </c>
      <c r="M339" t="s">
        <v>25</v>
      </c>
      <c r="N339">
        <v>0</v>
      </c>
      <c r="O339" t="s">
        <v>79</v>
      </c>
      <c r="P339" t="s">
        <v>799</v>
      </c>
      <c r="Q339" t="s">
        <v>24</v>
      </c>
      <c r="R339">
        <v>58</v>
      </c>
      <c r="S339" t="s">
        <v>21</v>
      </c>
      <c r="T339" t="s">
        <v>21</v>
      </c>
      <c r="U339" t="s">
        <v>21</v>
      </c>
      <c r="V339">
        <v>0</v>
      </c>
      <c r="W339" t="s">
        <v>21</v>
      </c>
      <c r="X339" t="s">
        <v>32</v>
      </c>
      <c r="Y339" t="s">
        <v>38</v>
      </c>
      <c r="Z339">
        <v>36</v>
      </c>
      <c r="AA339">
        <v>2208</v>
      </c>
      <c r="AD339">
        <f>IF(Customers[[#This Row],[Churn Label]]="Yes", 1, 0)</f>
        <v>0</v>
      </c>
    </row>
    <row r="340" spans="1:30" x14ac:dyDescent="0.2">
      <c r="A340" t="s">
        <v>800</v>
      </c>
      <c r="B340" t="s">
        <v>21</v>
      </c>
      <c r="C340">
        <v>33</v>
      </c>
      <c r="D340">
        <v>212</v>
      </c>
      <c r="E340">
        <v>468.4</v>
      </c>
      <c r="F340">
        <v>99</v>
      </c>
      <c r="G340">
        <v>280.5</v>
      </c>
      <c r="H340" t="s">
        <v>25</v>
      </c>
      <c r="I340" t="s">
        <v>22</v>
      </c>
      <c r="J340">
        <v>140.30000000000001</v>
      </c>
      <c r="K340">
        <v>0</v>
      </c>
      <c r="L340">
        <v>7</v>
      </c>
      <c r="M340" t="s">
        <v>25</v>
      </c>
      <c r="N340">
        <v>0</v>
      </c>
      <c r="O340" t="s">
        <v>80</v>
      </c>
      <c r="P340" t="s">
        <v>801</v>
      </c>
      <c r="Q340" t="s">
        <v>24</v>
      </c>
      <c r="R340">
        <v>24</v>
      </c>
      <c r="S340" t="s">
        <v>25</v>
      </c>
      <c r="T340" t="s">
        <v>21</v>
      </c>
      <c r="U340" t="s">
        <v>21</v>
      </c>
      <c r="V340">
        <v>0</v>
      </c>
      <c r="W340" t="s">
        <v>25</v>
      </c>
      <c r="X340" t="s">
        <v>98</v>
      </c>
      <c r="Y340" t="s">
        <v>33</v>
      </c>
      <c r="Z340">
        <v>31</v>
      </c>
      <c r="AA340">
        <v>1024</v>
      </c>
      <c r="AD340">
        <f>IF(Customers[[#This Row],[Churn Label]]="Yes", 1, 0)</f>
        <v>0</v>
      </c>
    </row>
    <row r="341" spans="1:30" x14ac:dyDescent="0.2">
      <c r="A341" t="s">
        <v>802</v>
      </c>
      <c r="B341" t="s">
        <v>21</v>
      </c>
      <c r="C341">
        <v>71</v>
      </c>
      <c r="D341">
        <v>446</v>
      </c>
      <c r="E341">
        <v>1057.5999999999999</v>
      </c>
      <c r="F341">
        <v>568</v>
      </c>
      <c r="G341">
        <v>880.4</v>
      </c>
      <c r="H341" t="s">
        <v>25</v>
      </c>
      <c r="I341" t="s">
        <v>22</v>
      </c>
      <c r="J341">
        <v>176.1</v>
      </c>
      <c r="K341">
        <v>0</v>
      </c>
      <c r="L341">
        <v>3</v>
      </c>
      <c r="M341" t="s">
        <v>25</v>
      </c>
      <c r="N341">
        <v>0</v>
      </c>
      <c r="O341" t="s">
        <v>73</v>
      </c>
      <c r="P341" t="s">
        <v>803</v>
      </c>
      <c r="Q341" t="s">
        <v>24</v>
      </c>
      <c r="R341">
        <v>35</v>
      </c>
      <c r="S341" t="s">
        <v>21</v>
      </c>
      <c r="T341" t="s">
        <v>21</v>
      </c>
      <c r="U341" t="s">
        <v>21</v>
      </c>
      <c r="V341">
        <v>0</v>
      </c>
      <c r="W341" t="s">
        <v>21</v>
      </c>
      <c r="X341" t="s">
        <v>98</v>
      </c>
      <c r="Y341" t="s">
        <v>33</v>
      </c>
      <c r="Z341">
        <v>60</v>
      </c>
      <c r="AA341">
        <v>4207</v>
      </c>
      <c r="AD341">
        <f>IF(Customers[[#This Row],[Churn Label]]="Yes", 1, 0)</f>
        <v>0</v>
      </c>
    </row>
    <row r="342" spans="1:30" x14ac:dyDescent="0.2">
      <c r="A342" t="s">
        <v>804</v>
      </c>
      <c r="B342" t="s">
        <v>21</v>
      </c>
      <c r="C342">
        <v>61</v>
      </c>
      <c r="D342">
        <v>145</v>
      </c>
      <c r="E342">
        <v>306.89999999999998</v>
      </c>
      <c r="F342">
        <v>183</v>
      </c>
      <c r="G342">
        <v>603.9</v>
      </c>
      <c r="H342" t="s">
        <v>25</v>
      </c>
      <c r="I342" t="s">
        <v>22</v>
      </c>
      <c r="J342">
        <v>302</v>
      </c>
      <c r="K342">
        <v>0</v>
      </c>
      <c r="L342">
        <v>14</v>
      </c>
      <c r="M342" t="s">
        <v>25</v>
      </c>
      <c r="N342">
        <v>0</v>
      </c>
      <c r="O342" t="s">
        <v>70</v>
      </c>
      <c r="P342" t="s">
        <v>805</v>
      </c>
      <c r="Q342" t="s">
        <v>24</v>
      </c>
      <c r="R342">
        <v>26</v>
      </c>
      <c r="S342" t="s">
        <v>25</v>
      </c>
      <c r="T342" t="s">
        <v>21</v>
      </c>
      <c r="U342" t="s">
        <v>21</v>
      </c>
      <c r="V342">
        <v>0</v>
      </c>
      <c r="W342" t="s">
        <v>25</v>
      </c>
      <c r="X342" t="s">
        <v>53</v>
      </c>
      <c r="Y342" t="s">
        <v>38</v>
      </c>
      <c r="Z342">
        <v>39</v>
      </c>
      <c r="AA342">
        <v>2415</v>
      </c>
      <c r="AD342">
        <f>IF(Customers[[#This Row],[Churn Label]]="Yes", 1, 0)</f>
        <v>0</v>
      </c>
    </row>
    <row r="343" spans="1:30" x14ac:dyDescent="0.2">
      <c r="A343" t="s">
        <v>806</v>
      </c>
      <c r="B343" t="s">
        <v>21</v>
      </c>
      <c r="C343">
        <v>10</v>
      </c>
      <c r="D343">
        <v>46</v>
      </c>
      <c r="E343">
        <v>142.9</v>
      </c>
      <c r="F343">
        <v>10</v>
      </c>
      <c r="G343">
        <v>66</v>
      </c>
      <c r="H343" t="s">
        <v>25</v>
      </c>
      <c r="I343" t="s">
        <v>22</v>
      </c>
      <c r="J343">
        <v>16.5</v>
      </c>
      <c r="K343">
        <v>0</v>
      </c>
      <c r="L343">
        <v>3</v>
      </c>
      <c r="M343" t="s">
        <v>21</v>
      </c>
      <c r="N343">
        <v>36</v>
      </c>
      <c r="O343" t="s">
        <v>75</v>
      </c>
      <c r="P343" t="s">
        <v>807</v>
      </c>
      <c r="Q343" t="s">
        <v>24</v>
      </c>
      <c r="R343">
        <v>50</v>
      </c>
      <c r="S343" t="s">
        <v>21</v>
      </c>
      <c r="T343" t="s">
        <v>21</v>
      </c>
      <c r="U343" t="s">
        <v>21</v>
      </c>
      <c r="V343">
        <v>0</v>
      </c>
      <c r="W343" t="s">
        <v>21</v>
      </c>
      <c r="X343" t="s">
        <v>32</v>
      </c>
      <c r="Y343" t="s">
        <v>33</v>
      </c>
      <c r="Z343">
        <v>35</v>
      </c>
      <c r="AA343">
        <v>360</v>
      </c>
      <c r="AD343">
        <f>IF(Customers[[#This Row],[Churn Label]]="Yes", 1, 0)</f>
        <v>0</v>
      </c>
    </row>
    <row r="344" spans="1:30" x14ac:dyDescent="0.2">
      <c r="A344" t="s">
        <v>808</v>
      </c>
      <c r="B344" t="s">
        <v>21</v>
      </c>
      <c r="C344">
        <v>1</v>
      </c>
      <c r="D344">
        <v>5</v>
      </c>
      <c r="E344">
        <v>15</v>
      </c>
      <c r="F344">
        <v>3</v>
      </c>
      <c r="G344">
        <v>14.2</v>
      </c>
      <c r="H344" t="s">
        <v>25</v>
      </c>
      <c r="I344" t="s">
        <v>88</v>
      </c>
      <c r="J344">
        <v>0</v>
      </c>
      <c r="K344">
        <v>0</v>
      </c>
      <c r="L344">
        <v>0</v>
      </c>
      <c r="M344" t="s">
        <v>21</v>
      </c>
      <c r="N344">
        <v>0</v>
      </c>
      <c r="O344" t="s">
        <v>58</v>
      </c>
      <c r="P344" t="s">
        <v>809</v>
      </c>
      <c r="Q344" t="s">
        <v>24</v>
      </c>
      <c r="R344">
        <v>61</v>
      </c>
      <c r="S344" t="s">
        <v>21</v>
      </c>
      <c r="T344" t="s">
        <v>21</v>
      </c>
      <c r="U344" t="s">
        <v>21</v>
      </c>
      <c r="V344">
        <v>0</v>
      </c>
      <c r="W344" t="s">
        <v>21</v>
      </c>
      <c r="X344" t="s">
        <v>32</v>
      </c>
      <c r="Y344" t="s">
        <v>33</v>
      </c>
      <c r="Z344">
        <v>9</v>
      </c>
      <c r="AA344">
        <v>9</v>
      </c>
      <c r="AD344">
        <f>IF(Customers[[#This Row],[Churn Label]]="Yes", 1, 0)</f>
        <v>0</v>
      </c>
    </row>
    <row r="345" spans="1:30" x14ac:dyDescent="0.2">
      <c r="A345" t="s">
        <v>810</v>
      </c>
      <c r="B345" t="s">
        <v>21</v>
      </c>
      <c r="C345">
        <v>64</v>
      </c>
      <c r="D345">
        <v>215</v>
      </c>
      <c r="E345">
        <v>577.79999999999995</v>
      </c>
      <c r="F345">
        <v>576</v>
      </c>
      <c r="G345">
        <v>659.2</v>
      </c>
      <c r="H345" t="s">
        <v>25</v>
      </c>
      <c r="I345" t="s">
        <v>88</v>
      </c>
      <c r="J345">
        <v>0</v>
      </c>
      <c r="K345">
        <v>0</v>
      </c>
      <c r="L345">
        <v>30</v>
      </c>
      <c r="M345" t="s">
        <v>25</v>
      </c>
      <c r="N345">
        <v>0</v>
      </c>
      <c r="O345" t="s">
        <v>82</v>
      </c>
      <c r="P345" t="s">
        <v>811</v>
      </c>
      <c r="Q345" t="s">
        <v>24</v>
      </c>
      <c r="R345">
        <v>24</v>
      </c>
      <c r="S345" t="s">
        <v>25</v>
      </c>
      <c r="T345" t="s">
        <v>21</v>
      </c>
      <c r="U345" t="s">
        <v>21</v>
      </c>
      <c r="V345">
        <v>0</v>
      </c>
      <c r="W345" t="s">
        <v>21</v>
      </c>
      <c r="X345" t="s">
        <v>98</v>
      </c>
      <c r="Y345" t="s">
        <v>38</v>
      </c>
      <c r="Z345">
        <v>54</v>
      </c>
      <c r="AA345">
        <v>3469</v>
      </c>
      <c r="AD345">
        <f>IF(Customers[[#This Row],[Churn Label]]="Yes", 1, 0)</f>
        <v>0</v>
      </c>
    </row>
    <row r="346" spans="1:30" x14ac:dyDescent="0.2">
      <c r="A346" t="s">
        <v>812</v>
      </c>
      <c r="B346" t="s">
        <v>21</v>
      </c>
      <c r="C346">
        <v>52</v>
      </c>
      <c r="D346">
        <v>188</v>
      </c>
      <c r="E346">
        <v>671.8</v>
      </c>
      <c r="F346">
        <v>156</v>
      </c>
      <c r="G346">
        <v>306.8</v>
      </c>
      <c r="H346" t="s">
        <v>25</v>
      </c>
      <c r="I346" t="s">
        <v>22</v>
      </c>
      <c r="J346">
        <v>153.4</v>
      </c>
      <c r="K346">
        <v>0</v>
      </c>
      <c r="L346">
        <v>4</v>
      </c>
      <c r="M346" t="s">
        <v>25</v>
      </c>
      <c r="N346">
        <v>0</v>
      </c>
      <c r="O346" t="s">
        <v>31</v>
      </c>
      <c r="P346" t="s">
        <v>813</v>
      </c>
      <c r="Q346" t="s">
        <v>26</v>
      </c>
      <c r="R346">
        <v>77</v>
      </c>
      <c r="S346" t="s">
        <v>21</v>
      </c>
      <c r="T346" t="s">
        <v>25</v>
      </c>
      <c r="U346" t="s">
        <v>21</v>
      </c>
      <c r="V346">
        <v>0</v>
      </c>
      <c r="W346" t="s">
        <v>25</v>
      </c>
      <c r="X346" t="s">
        <v>98</v>
      </c>
      <c r="Y346" t="s">
        <v>38</v>
      </c>
      <c r="Z346">
        <v>54</v>
      </c>
      <c r="AA346">
        <v>2778</v>
      </c>
      <c r="AD346">
        <f>IF(Customers[[#This Row],[Churn Label]]="Yes", 1, 0)</f>
        <v>0</v>
      </c>
    </row>
    <row r="347" spans="1:30" x14ac:dyDescent="0.2">
      <c r="A347" t="s">
        <v>814</v>
      </c>
      <c r="B347" t="s">
        <v>21</v>
      </c>
      <c r="C347">
        <v>16</v>
      </c>
      <c r="D347">
        <v>87</v>
      </c>
      <c r="E347">
        <v>252.4</v>
      </c>
      <c r="F347">
        <v>80</v>
      </c>
      <c r="G347">
        <v>161.6</v>
      </c>
      <c r="H347" t="s">
        <v>25</v>
      </c>
      <c r="I347" t="s">
        <v>22</v>
      </c>
      <c r="J347">
        <v>80.8</v>
      </c>
      <c r="K347">
        <v>0</v>
      </c>
      <c r="L347">
        <v>0</v>
      </c>
      <c r="M347" t="s">
        <v>21</v>
      </c>
      <c r="N347">
        <v>0</v>
      </c>
      <c r="O347" t="s">
        <v>72</v>
      </c>
      <c r="P347" t="s">
        <v>815</v>
      </c>
      <c r="Q347" t="s">
        <v>26</v>
      </c>
      <c r="R347">
        <v>38</v>
      </c>
      <c r="S347" t="s">
        <v>21</v>
      </c>
      <c r="T347" t="s">
        <v>21</v>
      </c>
      <c r="U347" t="s">
        <v>21</v>
      </c>
      <c r="V347">
        <v>0</v>
      </c>
      <c r="W347" t="s">
        <v>21</v>
      </c>
      <c r="X347" t="s">
        <v>32</v>
      </c>
      <c r="Y347" t="s">
        <v>33</v>
      </c>
      <c r="Z347">
        <v>10</v>
      </c>
      <c r="AA347">
        <v>157</v>
      </c>
      <c r="AD347">
        <f>IF(Customers[[#This Row],[Churn Label]]="Yes", 1, 0)</f>
        <v>0</v>
      </c>
    </row>
    <row r="348" spans="1:30" x14ac:dyDescent="0.2">
      <c r="A348" t="s">
        <v>816</v>
      </c>
      <c r="B348" t="s">
        <v>21</v>
      </c>
      <c r="C348">
        <v>55</v>
      </c>
      <c r="D348">
        <v>373</v>
      </c>
      <c r="E348">
        <v>830.8</v>
      </c>
      <c r="F348">
        <v>110</v>
      </c>
      <c r="G348">
        <v>720.5</v>
      </c>
      <c r="H348" t="s">
        <v>25</v>
      </c>
      <c r="I348" t="s">
        <v>22</v>
      </c>
      <c r="J348">
        <v>144.1</v>
      </c>
      <c r="K348">
        <v>0</v>
      </c>
      <c r="L348">
        <v>2</v>
      </c>
      <c r="M348" t="s">
        <v>25</v>
      </c>
      <c r="N348">
        <v>0</v>
      </c>
      <c r="O348" t="s">
        <v>63</v>
      </c>
      <c r="P348" t="s">
        <v>817</v>
      </c>
      <c r="Q348" t="s">
        <v>24</v>
      </c>
      <c r="R348">
        <v>56</v>
      </c>
      <c r="S348" t="s">
        <v>21</v>
      </c>
      <c r="T348" t="s">
        <v>21</v>
      </c>
      <c r="U348" t="s">
        <v>21</v>
      </c>
      <c r="V348">
        <v>0</v>
      </c>
      <c r="W348" t="s">
        <v>25</v>
      </c>
      <c r="X348" t="s">
        <v>98</v>
      </c>
      <c r="Y348" t="s">
        <v>38</v>
      </c>
      <c r="Z348">
        <v>41</v>
      </c>
      <c r="AA348">
        <v>2286</v>
      </c>
      <c r="AD348">
        <f>IF(Customers[[#This Row],[Churn Label]]="Yes", 1, 0)</f>
        <v>0</v>
      </c>
    </row>
    <row r="349" spans="1:30" x14ac:dyDescent="0.2">
      <c r="A349" t="s">
        <v>818</v>
      </c>
      <c r="B349" t="s">
        <v>21</v>
      </c>
      <c r="C349">
        <v>1</v>
      </c>
      <c r="D349">
        <v>2</v>
      </c>
      <c r="E349">
        <v>7</v>
      </c>
      <c r="F349">
        <v>4</v>
      </c>
      <c r="G349">
        <v>12</v>
      </c>
      <c r="H349" t="s">
        <v>25</v>
      </c>
      <c r="I349" t="s">
        <v>22</v>
      </c>
      <c r="J349">
        <v>6</v>
      </c>
      <c r="K349">
        <v>0</v>
      </c>
      <c r="L349">
        <v>0</v>
      </c>
      <c r="M349" t="s">
        <v>21</v>
      </c>
      <c r="N349">
        <v>0</v>
      </c>
      <c r="O349" t="s">
        <v>67</v>
      </c>
      <c r="P349" t="s">
        <v>819</v>
      </c>
      <c r="Q349" t="s">
        <v>24</v>
      </c>
      <c r="R349">
        <v>24</v>
      </c>
      <c r="S349" t="s">
        <v>25</v>
      </c>
      <c r="T349" t="s">
        <v>21</v>
      </c>
      <c r="U349" t="s">
        <v>21</v>
      </c>
      <c r="V349">
        <v>0</v>
      </c>
      <c r="W349" t="s">
        <v>21</v>
      </c>
      <c r="X349" t="s">
        <v>32</v>
      </c>
      <c r="Y349" t="s">
        <v>38</v>
      </c>
      <c r="Z349">
        <v>12</v>
      </c>
      <c r="AA349">
        <v>12</v>
      </c>
      <c r="AD349">
        <f>IF(Customers[[#This Row],[Churn Label]]="Yes", 1, 0)</f>
        <v>0</v>
      </c>
    </row>
    <row r="350" spans="1:30" x14ac:dyDescent="0.2">
      <c r="A350" t="s">
        <v>820</v>
      </c>
      <c r="B350" t="s">
        <v>21</v>
      </c>
      <c r="C350">
        <v>38</v>
      </c>
      <c r="D350">
        <v>207</v>
      </c>
      <c r="E350">
        <v>575.4</v>
      </c>
      <c r="F350">
        <v>76</v>
      </c>
      <c r="G350">
        <v>361</v>
      </c>
      <c r="H350" t="s">
        <v>25</v>
      </c>
      <c r="I350" t="s">
        <v>22</v>
      </c>
      <c r="J350">
        <v>180.5</v>
      </c>
      <c r="K350">
        <v>0</v>
      </c>
      <c r="L350">
        <v>11</v>
      </c>
      <c r="M350" t="s">
        <v>25</v>
      </c>
      <c r="N350">
        <v>0</v>
      </c>
      <c r="O350" t="s">
        <v>79</v>
      </c>
      <c r="P350" t="s">
        <v>821</v>
      </c>
      <c r="Q350" t="s">
        <v>26</v>
      </c>
      <c r="R350">
        <v>53</v>
      </c>
      <c r="S350" t="s">
        <v>21</v>
      </c>
      <c r="T350" t="s">
        <v>21</v>
      </c>
      <c r="U350" t="s">
        <v>21</v>
      </c>
      <c r="V350">
        <v>0</v>
      </c>
      <c r="W350" t="s">
        <v>21</v>
      </c>
      <c r="X350" t="s">
        <v>98</v>
      </c>
      <c r="Y350" t="s">
        <v>33</v>
      </c>
      <c r="Z350">
        <v>25</v>
      </c>
      <c r="AA350">
        <v>968</v>
      </c>
      <c r="AD350">
        <f>IF(Customers[[#This Row],[Churn Label]]="Yes", 1, 0)</f>
        <v>0</v>
      </c>
    </row>
    <row r="351" spans="1:30" x14ac:dyDescent="0.2">
      <c r="A351" t="s">
        <v>822</v>
      </c>
      <c r="B351" t="s">
        <v>21</v>
      </c>
      <c r="C351">
        <v>11</v>
      </c>
      <c r="D351">
        <v>14</v>
      </c>
      <c r="E351">
        <v>43.3</v>
      </c>
      <c r="F351">
        <v>55</v>
      </c>
      <c r="G351">
        <v>91.3</v>
      </c>
      <c r="H351" t="s">
        <v>25</v>
      </c>
      <c r="I351" t="s">
        <v>22</v>
      </c>
      <c r="J351">
        <v>30.4</v>
      </c>
      <c r="K351">
        <v>0</v>
      </c>
      <c r="L351">
        <v>4</v>
      </c>
      <c r="M351" t="s">
        <v>25</v>
      </c>
      <c r="N351">
        <v>0</v>
      </c>
      <c r="O351" t="s">
        <v>60</v>
      </c>
      <c r="P351" t="s">
        <v>823</v>
      </c>
      <c r="Q351" t="s">
        <v>26</v>
      </c>
      <c r="R351">
        <v>55</v>
      </c>
      <c r="S351" t="s">
        <v>21</v>
      </c>
      <c r="T351" t="s">
        <v>21</v>
      </c>
      <c r="U351" t="s">
        <v>21</v>
      </c>
      <c r="V351">
        <v>0</v>
      </c>
      <c r="W351" t="s">
        <v>21</v>
      </c>
      <c r="X351" t="s">
        <v>32</v>
      </c>
      <c r="Y351" t="s">
        <v>38</v>
      </c>
      <c r="Z351">
        <v>32</v>
      </c>
      <c r="AA351">
        <v>347</v>
      </c>
      <c r="AD351">
        <f>IF(Customers[[#This Row],[Churn Label]]="Yes", 1, 0)</f>
        <v>0</v>
      </c>
    </row>
    <row r="352" spans="1:30" x14ac:dyDescent="0.2">
      <c r="A352" t="s">
        <v>824</v>
      </c>
      <c r="B352" t="s">
        <v>21</v>
      </c>
      <c r="C352">
        <v>1</v>
      </c>
      <c r="D352">
        <v>4</v>
      </c>
      <c r="E352">
        <v>11</v>
      </c>
      <c r="F352">
        <v>6</v>
      </c>
      <c r="G352">
        <v>7.7</v>
      </c>
      <c r="H352" t="s">
        <v>25</v>
      </c>
      <c r="I352" t="s">
        <v>22</v>
      </c>
      <c r="J352">
        <v>2.6</v>
      </c>
      <c r="K352">
        <v>0</v>
      </c>
      <c r="L352">
        <v>2</v>
      </c>
      <c r="M352" t="s">
        <v>21</v>
      </c>
      <c r="N352">
        <v>5</v>
      </c>
      <c r="O352" t="s">
        <v>30</v>
      </c>
      <c r="P352" t="s">
        <v>825</v>
      </c>
      <c r="Q352" t="s">
        <v>26</v>
      </c>
      <c r="R352">
        <v>52</v>
      </c>
      <c r="S352" t="s">
        <v>21</v>
      </c>
      <c r="T352" t="s">
        <v>21</v>
      </c>
      <c r="U352" t="s">
        <v>21</v>
      </c>
      <c r="V352">
        <v>0</v>
      </c>
      <c r="W352" t="s">
        <v>21</v>
      </c>
      <c r="X352" t="s">
        <v>32</v>
      </c>
      <c r="Y352" t="s">
        <v>38</v>
      </c>
      <c r="Z352">
        <v>32</v>
      </c>
      <c r="AA352">
        <v>32</v>
      </c>
      <c r="AD352">
        <f>IF(Customers[[#This Row],[Churn Label]]="Yes", 1, 0)</f>
        <v>0</v>
      </c>
    </row>
    <row r="353" spans="1:30" x14ac:dyDescent="0.2">
      <c r="A353" t="s">
        <v>826</v>
      </c>
      <c r="B353" t="s">
        <v>21</v>
      </c>
      <c r="C353">
        <v>56</v>
      </c>
      <c r="D353">
        <v>251</v>
      </c>
      <c r="E353">
        <v>675.1</v>
      </c>
      <c r="F353">
        <v>56</v>
      </c>
      <c r="G353">
        <v>599.20000000000005</v>
      </c>
      <c r="H353" t="s">
        <v>25</v>
      </c>
      <c r="I353" t="s">
        <v>22</v>
      </c>
      <c r="J353">
        <v>149.80000000000001</v>
      </c>
      <c r="K353">
        <v>0</v>
      </c>
      <c r="L353">
        <v>13</v>
      </c>
      <c r="M353" t="s">
        <v>25</v>
      </c>
      <c r="N353">
        <v>0</v>
      </c>
      <c r="O353" t="s">
        <v>82</v>
      </c>
      <c r="P353" t="s">
        <v>827</v>
      </c>
      <c r="Q353" t="s">
        <v>26</v>
      </c>
      <c r="R353">
        <v>57</v>
      </c>
      <c r="S353" t="s">
        <v>21</v>
      </c>
      <c r="T353" t="s">
        <v>21</v>
      </c>
      <c r="U353" t="s">
        <v>21</v>
      </c>
      <c r="V353">
        <v>0</v>
      </c>
      <c r="W353" t="s">
        <v>21</v>
      </c>
      <c r="X353" t="s">
        <v>98</v>
      </c>
      <c r="Y353" t="s">
        <v>38</v>
      </c>
      <c r="Z353">
        <v>55</v>
      </c>
      <c r="AA353">
        <v>3088</v>
      </c>
      <c r="AD353">
        <f>IF(Customers[[#This Row],[Churn Label]]="Yes", 1, 0)</f>
        <v>0</v>
      </c>
    </row>
    <row r="354" spans="1:30" x14ac:dyDescent="0.2">
      <c r="A354" t="s">
        <v>828</v>
      </c>
      <c r="B354" t="s">
        <v>21</v>
      </c>
      <c r="C354">
        <v>4</v>
      </c>
      <c r="D354">
        <v>8</v>
      </c>
      <c r="E354">
        <v>22.6</v>
      </c>
      <c r="F354">
        <v>28</v>
      </c>
      <c r="G354">
        <v>28.8</v>
      </c>
      <c r="H354" t="s">
        <v>25</v>
      </c>
      <c r="I354" t="s">
        <v>22</v>
      </c>
      <c r="J354">
        <v>9.6</v>
      </c>
      <c r="K354">
        <v>0</v>
      </c>
      <c r="L354">
        <v>0</v>
      </c>
      <c r="M354" t="s">
        <v>21</v>
      </c>
      <c r="N354">
        <v>0</v>
      </c>
      <c r="O354" t="s">
        <v>75</v>
      </c>
      <c r="P354" t="s">
        <v>829</v>
      </c>
      <c r="Q354" t="s">
        <v>26</v>
      </c>
      <c r="R354">
        <v>19</v>
      </c>
      <c r="S354" t="s">
        <v>25</v>
      </c>
      <c r="T354" t="s">
        <v>21</v>
      </c>
      <c r="U354" t="s">
        <v>21</v>
      </c>
      <c r="V354">
        <v>0</v>
      </c>
      <c r="W354" t="s">
        <v>21</v>
      </c>
      <c r="X354" t="s">
        <v>32</v>
      </c>
      <c r="Y354" t="s">
        <v>33</v>
      </c>
      <c r="Z354">
        <v>13</v>
      </c>
      <c r="AA354">
        <v>49</v>
      </c>
      <c r="AD354">
        <f>IF(Customers[[#This Row],[Churn Label]]="Yes", 1, 0)</f>
        <v>0</v>
      </c>
    </row>
    <row r="355" spans="1:30" x14ac:dyDescent="0.2">
      <c r="A355" t="s">
        <v>830</v>
      </c>
      <c r="B355" t="s">
        <v>21</v>
      </c>
      <c r="C355">
        <v>7</v>
      </c>
      <c r="D355">
        <v>20</v>
      </c>
      <c r="E355">
        <v>62.4</v>
      </c>
      <c r="F355">
        <v>7</v>
      </c>
      <c r="G355">
        <v>56</v>
      </c>
      <c r="H355" t="s">
        <v>25</v>
      </c>
      <c r="I355" t="s">
        <v>22</v>
      </c>
      <c r="J355">
        <v>18.7</v>
      </c>
      <c r="K355">
        <v>0</v>
      </c>
      <c r="L355">
        <v>29</v>
      </c>
      <c r="M355" t="s">
        <v>25</v>
      </c>
      <c r="N355">
        <v>0</v>
      </c>
      <c r="O355" t="s">
        <v>31</v>
      </c>
      <c r="P355" t="s">
        <v>831</v>
      </c>
      <c r="Q355" t="s">
        <v>26</v>
      </c>
      <c r="R355">
        <v>21</v>
      </c>
      <c r="S355" t="s">
        <v>25</v>
      </c>
      <c r="T355" t="s">
        <v>21</v>
      </c>
      <c r="U355" t="s">
        <v>21</v>
      </c>
      <c r="V355">
        <v>0</v>
      </c>
      <c r="W355" t="s">
        <v>25</v>
      </c>
      <c r="X355" t="s">
        <v>32</v>
      </c>
      <c r="Y355" t="s">
        <v>38</v>
      </c>
      <c r="Z355">
        <v>37</v>
      </c>
      <c r="AA355">
        <v>256</v>
      </c>
      <c r="AD355">
        <f>IF(Customers[[#This Row],[Churn Label]]="Yes", 1, 0)</f>
        <v>0</v>
      </c>
    </row>
    <row r="356" spans="1:30" x14ac:dyDescent="0.2">
      <c r="A356" t="s">
        <v>832</v>
      </c>
      <c r="B356" t="s">
        <v>21</v>
      </c>
      <c r="C356">
        <v>70</v>
      </c>
      <c r="D356">
        <v>284</v>
      </c>
      <c r="E356">
        <v>702</v>
      </c>
      <c r="F356">
        <v>280</v>
      </c>
      <c r="G356">
        <v>329</v>
      </c>
      <c r="H356" t="s">
        <v>25</v>
      </c>
      <c r="I356" t="s">
        <v>22</v>
      </c>
      <c r="J356">
        <v>65.8</v>
      </c>
      <c r="K356">
        <v>0</v>
      </c>
      <c r="L356">
        <v>15</v>
      </c>
      <c r="M356" t="s">
        <v>25</v>
      </c>
      <c r="N356">
        <v>0</v>
      </c>
      <c r="O356" t="s">
        <v>54</v>
      </c>
      <c r="P356" t="s">
        <v>833</v>
      </c>
      <c r="Q356" t="s">
        <v>26</v>
      </c>
      <c r="R356">
        <v>19</v>
      </c>
      <c r="S356" t="s">
        <v>25</v>
      </c>
      <c r="T356" t="s">
        <v>21</v>
      </c>
      <c r="U356" t="s">
        <v>21</v>
      </c>
      <c r="V356">
        <v>0</v>
      </c>
      <c r="W356" t="s">
        <v>25</v>
      </c>
      <c r="X356" t="s">
        <v>53</v>
      </c>
      <c r="Y356" t="s">
        <v>33</v>
      </c>
      <c r="Z356">
        <v>45</v>
      </c>
      <c r="AA356">
        <v>3158</v>
      </c>
      <c r="AD356">
        <f>IF(Customers[[#This Row],[Churn Label]]="Yes", 1, 0)</f>
        <v>0</v>
      </c>
    </row>
    <row r="357" spans="1:30" x14ac:dyDescent="0.2">
      <c r="A357" t="s">
        <v>834</v>
      </c>
      <c r="B357" t="s">
        <v>21</v>
      </c>
      <c r="C357">
        <v>73</v>
      </c>
      <c r="D357">
        <v>360</v>
      </c>
      <c r="E357">
        <v>874.7</v>
      </c>
      <c r="F357">
        <v>511</v>
      </c>
      <c r="G357">
        <v>262.8</v>
      </c>
      <c r="H357" t="s">
        <v>25</v>
      </c>
      <c r="I357" t="s">
        <v>88</v>
      </c>
      <c r="J357">
        <v>0</v>
      </c>
      <c r="K357">
        <v>0</v>
      </c>
      <c r="L357">
        <v>3</v>
      </c>
      <c r="M357" t="s">
        <v>25</v>
      </c>
      <c r="N357">
        <v>0</v>
      </c>
      <c r="O357" t="s">
        <v>52</v>
      </c>
      <c r="P357" t="s">
        <v>835</v>
      </c>
      <c r="Q357" t="s">
        <v>26</v>
      </c>
      <c r="R357">
        <v>33</v>
      </c>
      <c r="S357" t="s">
        <v>21</v>
      </c>
      <c r="T357" t="s">
        <v>21</v>
      </c>
      <c r="U357" t="s">
        <v>21</v>
      </c>
      <c r="V357">
        <v>0</v>
      </c>
      <c r="W357" t="s">
        <v>21</v>
      </c>
      <c r="X357" t="s">
        <v>53</v>
      </c>
      <c r="Y357" t="s">
        <v>33</v>
      </c>
      <c r="Z357">
        <v>28</v>
      </c>
      <c r="AA357">
        <v>2029</v>
      </c>
      <c r="AD357">
        <f>IF(Customers[[#This Row],[Churn Label]]="Yes", 1, 0)</f>
        <v>0</v>
      </c>
    </row>
    <row r="358" spans="1:30" x14ac:dyDescent="0.2">
      <c r="A358" t="s">
        <v>836</v>
      </c>
      <c r="B358" t="s">
        <v>21</v>
      </c>
      <c r="C358">
        <v>10</v>
      </c>
      <c r="D358">
        <v>31</v>
      </c>
      <c r="E358">
        <v>73.2</v>
      </c>
      <c r="F358">
        <v>40</v>
      </c>
      <c r="G358">
        <v>154</v>
      </c>
      <c r="H358" t="s">
        <v>25</v>
      </c>
      <c r="I358" t="s">
        <v>88</v>
      </c>
      <c r="J358">
        <v>0</v>
      </c>
      <c r="K358">
        <v>0</v>
      </c>
      <c r="L358">
        <v>15</v>
      </c>
      <c r="M358" t="s">
        <v>25</v>
      </c>
      <c r="N358">
        <v>0</v>
      </c>
      <c r="O358" t="s">
        <v>61</v>
      </c>
      <c r="P358" t="s">
        <v>837</v>
      </c>
      <c r="Q358" t="s">
        <v>24</v>
      </c>
      <c r="R358">
        <v>25</v>
      </c>
      <c r="S358" t="s">
        <v>25</v>
      </c>
      <c r="T358" t="s">
        <v>21</v>
      </c>
      <c r="U358" t="s">
        <v>21</v>
      </c>
      <c r="V358">
        <v>0</v>
      </c>
      <c r="W358" t="s">
        <v>25</v>
      </c>
      <c r="X358" t="s">
        <v>98</v>
      </c>
      <c r="Y358" t="s">
        <v>33</v>
      </c>
      <c r="Z358">
        <v>26</v>
      </c>
      <c r="AA358">
        <v>274</v>
      </c>
      <c r="AD358">
        <f>IF(Customers[[#This Row],[Churn Label]]="Yes", 1, 0)</f>
        <v>0</v>
      </c>
    </row>
    <row r="359" spans="1:30" x14ac:dyDescent="0.2">
      <c r="A359" t="s">
        <v>838</v>
      </c>
      <c r="B359" t="s">
        <v>21</v>
      </c>
      <c r="C359">
        <v>46</v>
      </c>
      <c r="D359">
        <v>99</v>
      </c>
      <c r="E359">
        <v>231</v>
      </c>
      <c r="F359">
        <v>138</v>
      </c>
      <c r="G359">
        <v>667</v>
      </c>
      <c r="H359" t="s">
        <v>25</v>
      </c>
      <c r="I359" t="s">
        <v>22</v>
      </c>
      <c r="J359">
        <v>333.5</v>
      </c>
      <c r="K359">
        <v>0</v>
      </c>
      <c r="L359">
        <v>3</v>
      </c>
      <c r="M359" t="s">
        <v>25</v>
      </c>
      <c r="N359">
        <v>0</v>
      </c>
      <c r="O359" t="s">
        <v>58</v>
      </c>
      <c r="P359" t="s">
        <v>839</v>
      </c>
      <c r="Q359" t="s">
        <v>26</v>
      </c>
      <c r="R359">
        <v>79</v>
      </c>
      <c r="S359" t="s">
        <v>21</v>
      </c>
      <c r="T359" t="s">
        <v>25</v>
      </c>
      <c r="U359" t="s">
        <v>21</v>
      </c>
      <c r="V359">
        <v>0</v>
      </c>
      <c r="W359" t="s">
        <v>21</v>
      </c>
      <c r="X359" t="s">
        <v>53</v>
      </c>
      <c r="Y359" t="s">
        <v>38</v>
      </c>
      <c r="Z359">
        <v>22</v>
      </c>
      <c r="AA359">
        <v>1001</v>
      </c>
      <c r="AD359">
        <f>IF(Customers[[#This Row],[Churn Label]]="Yes", 1, 0)</f>
        <v>0</v>
      </c>
    </row>
    <row r="360" spans="1:30" x14ac:dyDescent="0.2">
      <c r="A360" t="s">
        <v>840</v>
      </c>
      <c r="B360" t="s">
        <v>21</v>
      </c>
      <c r="C360">
        <v>11</v>
      </c>
      <c r="D360">
        <v>46</v>
      </c>
      <c r="E360">
        <v>118.2</v>
      </c>
      <c r="F360">
        <v>33</v>
      </c>
      <c r="G360">
        <v>118.8</v>
      </c>
      <c r="H360" t="s">
        <v>25</v>
      </c>
      <c r="I360" t="s">
        <v>88</v>
      </c>
      <c r="J360">
        <v>0</v>
      </c>
      <c r="K360">
        <v>0</v>
      </c>
      <c r="L360">
        <v>6</v>
      </c>
      <c r="M360" t="s">
        <v>25</v>
      </c>
      <c r="N360">
        <v>0</v>
      </c>
      <c r="O360" t="s">
        <v>84</v>
      </c>
      <c r="P360" t="s">
        <v>841</v>
      </c>
      <c r="Q360" t="s">
        <v>24</v>
      </c>
      <c r="R360">
        <v>53</v>
      </c>
      <c r="S360" t="s">
        <v>21</v>
      </c>
      <c r="T360" t="s">
        <v>21</v>
      </c>
      <c r="U360" t="s">
        <v>21</v>
      </c>
      <c r="V360">
        <v>0</v>
      </c>
      <c r="W360" t="s">
        <v>25</v>
      </c>
      <c r="X360" t="s">
        <v>98</v>
      </c>
      <c r="Y360" t="s">
        <v>33</v>
      </c>
      <c r="Z360">
        <v>26</v>
      </c>
      <c r="AA360">
        <v>281</v>
      </c>
      <c r="AD360">
        <f>IF(Customers[[#This Row],[Churn Label]]="Yes", 1, 0)</f>
        <v>0</v>
      </c>
    </row>
    <row r="361" spans="1:30" x14ac:dyDescent="0.2">
      <c r="A361" t="s">
        <v>842</v>
      </c>
      <c r="B361" t="s">
        <v>21</v>
      </c>
      <c r="C361">
        <v>29</v>
      </c>
      <c r="D361">
        <v>70</v>
      </c>
      <c r="E361">
        <v>231.3</v>
      </c>
      <c r="F361">
        <v>145</v>
      </c>
      <c r="G361">
        <v>287.10000000000002</v>
      </c>
      <c r="H361" t="s">
        <v>25</v>
      </c>
      <c r="I361" t="s">
        <v>22</v>
      </c>
      <c r="J361">
        <v>71.8</v>
      </c>
      <c r="K361">
        <v>0</v>
      </c>
      <c r="L361">
        <v>2</v>
      </c>
      <c r="M361" t="s">
        <v>25</v>
      </c>
      <c r="N361">
        <v>0</v>
      </c>
      <c r="O361" t="s">
        <v>85</v>
      </c>
      <c r="P361" t="s">
        <v>843</v>
      </c>
      <c r="Q361" t="s">
        <v>24</v>
      </c>
      <c r="R361">
        <v>81</v>
      </c>
      <c r="S361" t="s">
        <v>21</v>
      </c>
      <c r="T361" t="s">
        <v>25</v>
      </c>
      <c r="U361" t="s">
        <v>21</v>
      </c>
      <c r="V361">
        <v>0</v>
      </c>
      <c r="W361" t="s">
        <v>25</v>
      </c>
      <c r="X361" t="s">
        <v>98</v>
      </c>
      <c r="Y361" t="s">
        <v>38</v>
      </c>
      <c r="Z361">
        <v>38</v>
      </c>
      <c r="AA361">
        <v>1103</v>
      </c>
      <c r="AD361">
        <f>IF(Customers[[#This Row],[Churn Label]]="Yes", 1, 0)</f>
        <v>0</v>
      </c>
    </row>
    <row r="362" spans="1:30" x14ac:dyDescent="0.2">
      <c r="A362" t="s">
        <v>844</v>
      </c>
      <c r="B362" t="s">
        <v>21</v>
      </c>
      <c r="C362">
        <v>59</v>
      </c>
      <c r="D362">
        <v>235</v>
      </c>
      <c r="E362">
        <v>702.9</v>
      </c>
      <c r="F362">
        <v>118</v>
      </c>
      <c r="G362">
        <v>837.8</v>
      </c>
      <c r="H362" t="s">
        <v>25</v>
      </c>
      <c r="I362" t="s">
        <v>22</v>
      </c>
      <c r="J362">
        <v>279.3</v>
      </c>
      <c r="K362">
        <v>0</v>
      </c>
      <c r="L362">
        <v>17</v>
      </c>
      <c r="M362" t="s">
        <v>21</v>
      </c>
      <c r="N362">
        <v>0</v>
      </c>
      <c r="O362" t="s">
        <v>77</v>
      </c>
      <c r="P362" t="s">
        <v>845</v>
      </c>
      <c r="Q362" t="s">
        <v>26</v>
      </c>
      <c r="R362">
        <v>26</v>
      </c>
      <c r="S362" t="s">
        <v>25</v>
      </c>
      <c r="T362" t="s">
        <v>21</v>
      </c>
      <c r="U362" t="s">
        <v>21</v>
      </c>
      <c r="V362">
        <v>0</v>
      </c>
      <c r="W362" t="s">
        <v>21</v>
      </c>
      <c r="X362" t="s">
        <v>53</v>
      </c>
      <c r="Y362" t="s">
        <v>33</v>
      </c>
      <c r="Z362">
        <v>38</v>
      </c>
      <c r="AA362">
        <v>2238</v>
      </c>
      <c r="AD362">
        <f>IF(Customers[[#This Row],[Churn Label]]="Yes", 1, 0)</f>
        <v>0</v>
      </c>
    </row>
    <row r="363" spans="1:30" x14ac:dyDescent="0.2">
      <c r="A363" t="s">
        <v>846</v>
      </c>
      <c r="B363" t="s">
        <v>21</v>
      </c>
      <c r="C363">
        <v>8</v>
      </c>
      <c r="D363">
        <v>46</v>
      </c>
      <c r="E363">
        <v>93.3</v>
      </c>
      <c r="F363">
        <v>32</v>
      </c>
      <c r="G363">
        <v>93.6</v>
      </c>
      <c r="H363" t="s">
        <v>25</v>
      </c>
      <c r="I363" t="s">
        <v>22</v>
      </c>
      <c r="J363">
        <v>18.7</v>
      </c>
      <c r="K363">
        <v>0</v>
      </c>
      <c r="L363">
        <v>10</v>
      </c>
      <c r="M363" t="s">
        <v>25</v>
      </c>
      <c r="N363">
        <v>0</v>
      </c>
      <c r="O363" t="s">
        <v>73</v>
      </c>
      <c r="P363" t="s">
        <v>847</v>
      </c>
      <c r="Q363" t="s">
        <v>26</v>
      </c>
      <c r="R363">
        <v>29</v>
      </c>
      <c r="S363" t="s">
        <v>25</v>
      </c>
      <c r="T363" t="s">
        <v>21</v>
      </c>
      <c r="U363" t="s">
        <v>21</v>
      </c>
      <c r="V363">
        <v>0</v>
      </c>
      <c r="W363" t="s">
        <v>21</v>
      </c>
      <c r="X363" t="s">
        <v>32</v>
      </c>
      <c r="Y363" t="s">
        <v>38</v>
      </c>
      <c r="Z363">
        <v>38</v>
      </c>
      <c r="AA363">
        <v>324</v>
      </c>
      <c r="AD363">
        <f>IF(Customers[[#This Row],[Churn Label]]="Yes", 1, 0)</f>
        <v>0</v>
      </c>
    </row>
    <row r="364" spans="1:30" x14ac:dyDescent="0.2">
      <c r="A364" t="s">
        <v>848</v>
      </c>
      <c r="B364" t="s">
        <v>21</v>
      </c>
      <c r="C364">
        <v>36</v>
      </c>
      <c r="D364">
        <v>116</v>
      </c>
      <c r="E364">
        <v>320.3</v>
      </c>
      <c r="F364">
        <v>108</v>
      </c>
      <c r="G364">
        <v>277.2</v>
      </c>
      <c r="H364" t="s">
        <v>25</v>
      </c>
      <c r="I364" t="s">
        <v>22</v>
      </c>
      <c r="J364">
        <v>55.4</v>
      </c>
      <c r="K364">
        <v>0</v>
      </c>
      <c r="L364">
        <v>6</v>
      </c>
      <c r="M364" t="s">
        <v>25</v>
      </c>
      <c r="N364">
        <v>0</v>
      </c>
      <c r="O364" t="s">
        <v>30</v>
      </c>
      <c r="P364" t="s">
        <v>849</v>
      </c>
      <c r="Q364" t="s">
        <v>26</v>
      </c>
      <c r="R364">
        <v>72</v>
      </c>
      <c r="S364" t="s">
        <v>21</v>
      </c>
      <c r="T364" t="s">
        <v>25</v>
      </c>
      <c r="U364" t="s">
        <v>21</v>
      </c>
      <c r="V364">
        <v>0</v>
      </c>
      <c r="W364" t="s">
        <v>21</v>
      </c>
      <c r="X364" t="s">
        <v>98</v>
      </c>
      <c r="Y364" t="s">
        <v>38</v>
      </c>
      <c r="Z364">
        <v>52</v>
      </c>
      <c r="AA364">
        <v>1837</v>
      </c>
      <c r="AD364">
        <f>IF(Customers[[#This Row],[Churn Label]]="Yes", 1, 0)</f>
        <v>0</v>
      </c>
    </row>
    <row r="365" spans="1:30" x14ac:dyDescent="0.2">
      <c r="A365" t="s">
        <v>850</v>
      </c>
      <c r="B365" t="s">
        <v>21</v>
      </c>
      <c r="C365">
        <v>2</v>
      </c>
      <c r="D365">
        <v>4</v>
      </c>
      <c r="E365">
        <v>11.8</v>
      </c>
      <c r="F365">
        <v>8</v>
      </c>
      <c r="G365">
        <v>33</v>
      </c>
      <c r="H365" t="s">
        <v>25</v>
      </c>
      <c r="I365" t="s">
        <v>22</v>
      </c>
      <c r="J365">
        <v>16.5</v>
      </c>
      <c r="K365">
        <v>0</v>
      </c>
      <c r="L365">
        <v>0</v>
      </c>
      <c r="M365" t="s">
        <v>21</v>
      </c>
      <c r="N365">
        <v>0</v>
      </c>
      <c r="O365" t="s">
        <v>31</v>
      </c>
      <c r="P365" t="s">
        <v>851</v>
      </c>
      <c r="Q365" t="s">
        <v>26</v>
      </c>
      <c r="R365">
        <v>57</v>
      </c>
      <c r="S365" t="s">
        <v>21</v>
      </c>
      <c r="T365" t="s">
        <v>21</v>
      </c>
      <c r="U365" t="s">
        <v>21</v>
      </c>
      <c r="V365">
        <v>0</v>
      </c>
      <c r="W365" t="s">
        <v>21</v>
      </c>
      <c r="X365" t="s">
        <v>32</v>
      </c>
      <c r="Y365" t="s">
        <v>33</v>
      </c>
      <c r="Z365">
        <v>13</v>
      </c>
      <c r="AA365">
        <v>26</v>
      </c>
      <c r="AD365">
        <f>IF(Customers[[#This Row],[Churn Label]]="Yes", 1, 0)</f>
        <v>0</v>
      </c>
    </row>
    <row r="366" spans="1:30" x14ac:dyDescent="0.2">
      <c r="A366" t="s">
        <v>852</v>
      </c>
      <c r="B366" t="s">
        <v>21</v>
      </c>
      <c r="C366">
        <v>3</v>
      </c>
      <c r="D366">
        <v>7</v>
      </c>
      <c r="E366">
        <v>18.5</v>
      </c>
      <c r="F366">
        <v>18</v>
      </c>
      <c r="G366">
        <v>29.4</v>
      </c>
      <c r="H366" t="s">
        <v>25</v>
      </c>
      <c r="I366" t="s">
        <v>22</v>
      </c>
      <c r="J366">
        <v>5.9</v>
      </c>
      <c r="K366">
        <v>0</v>
      </c>
      <c r="L366">
        <v>0</v>
      </c>
      <c r="M366" t="s">
        <v>21</v>
      </c>
      <c r="N366">
        <v>0</v>
      </c>
      <c r="O366" t="s">
        <v>77</v>
      </c>
      <c r="P366" t="s">
        <v>853</v>
      </c>
      <c r="Q366" t="s">
        <v>24</v>
      </c>
      <c r="R366">
        <v>39</v>
      </c>
      <c r="S366" t="s">
        <v>21</v>
      </c>
      <c r="T366" t="s">
        <v>21</v>
      </c>
      <c r="U366" t="s">
        <v>21</v>
      </c>
      <c r="V366">
        <v>0</v>
      </c>
      <c r="W366" t="s">
        <v>21</v>
      </c>
      <c r="X366" t="s">
        <v>32</v>
      </c>
      <c r="Y366" t="s">
        <v>33</v>
      </c>
      <c r="Z366">
        <v>13</v>
      </c>
      <c r="AA366">
        <v>39</v>
      </c>
      <c r="AD366">
        <f>IF(Customers[[#This Row],[Churn Label]]="Yes", 1, 0)</f>
        <v>0</v>
      </c>
    </row>
    <row r="367" spans="1:30" x14ac:dyDescent="0.2">
      <c r="A367" t="s">
        <v>854</v>
      </c>
      <c r="B367" t="s">
        <v>21</v>
      </c>
      <c r="C367">
        <v>53</v>
      </c>
      <c r="D367">
        <v>354</v>
      </c>
      <c r="E367">
        <v>845.5</v>
      </c>
      <c r="F367">
        <v>212</v>
      </c>
      <c r="G367">
        <v>445.2</v>
      </c>
      <c r="H367" t="s">
        <v>25</v>
      </c>
      <c r="I367" t="s">
        <v>88</v>
      </c>
      <c r="J367">
        <v>0</v>
      </c>
      <c r="K367">
        <v>0</v>
      </c>
      <c r="L367">
        <v>5</v>
      </c>
      <c r="M367" t="s">
        <v>21</v>
      </c>
      <c r="N367">
        <v>51</v>
      </c>
      <c r="O367" t="s">
        <v>79</v>
      </c>
      <c r="P367" t="s">
        <v>855</v>
      </c>
      <c r="Q367" t="s">
        <v>26</v>
      </c>
      <c r="R367">
        <v>60</v>
      </c>
      <c r="S367" t="s">
        <v>21</v>
      </c>
      <c r="T367" t="s">
        <v>21</v>
      </c>
      <c r="U367" t="s">
        <v>21</v>
      </c>
      <c r="V367">
        <v>0</v>
      </c>
      <c r="W367" t="s">
        <v>21</v>
      </c>
      <c r="X367" t="s">
        <v>53</v>
      </c>
      <c r="Y367" t="s">
        <v>33</v>
      </c>
      <c r="Z367">
        <v>27</v>
      </c>
      <c r="AA367">
        <v>1413</v>
      </c>
      <c r="AD367">
        <f>IF(Customers[[#This Row],[Churn Label]]="Yes", 1, 0)</f>
        <v>0</v>
      </c>
    </row>
    <row r="368" spans="1:30" x14ac:dyDescent="0.2">
      <c r="A368" t="s">
        <v>856</v>
      </c>
      <c r="B368" t="s">
        <v>21</v>
      </c>
      <c r="C368">
        <v>4</v>
      </c>
      <c r="D368">
        <v>29</v>
      </c>
      <c r="E368">
        <v>59.3</v>
      </c>
      <c r="F368">
        <v>32</v>
      </c>
      <c r="G368">
        <v>29.6</v>
      </c>
      <c r="H368" t="s">
        <v>25</v>
      </c>
      <c r="I368" t="s">
        <v>22</v>
      </c>
      <c r="J368">
        <v>14.8</v>
      </c>
      <c r="K368">
        <v>2</v>
      </c>
      <c r="L368">
        <v>0</v>
      </c>
      <c r="M368" t="s">
        <v>21</v>
      </c>
      <c r="N368">
        <v>0</v>
      </c>
      <c r="O368" t="s">
        <v>64</v>
      </c>
      <c r="P368" t="s">
        <v>857</v>
      </c>
      <c r="Q368" t="s">
        <v>26</v>
      </c>
      <c r="R368">
        <v>28</v>
      </c>
      <c r="S368" t="s">
        <v>25</v>
      </c>
      <c r="T368" t="s">
        <v>21</v>
      </c>
      <c r="U368" t="s">
        <v>21</v>
      </c>
      <c r="V368">
        <v>0</v>
      </c>
      <c r="W368" t="s">
        <v>21</v>
      </c>
      <c r="X368" t="s">
        <v>98</v>
      </c>
      <c r="Y368" t="s">
        <v>33</v>
      </c>
      <c r="Z368">
        <v>13</v>
      </c>
      <c r="AA368">
        <v>55</v>
      </c>
      <c r="AD368">
        <f>IF(Customers[[#This Row],[Churn Label]]="Yes", 1, 0)</f>
        <v>0</v>
      </c>
    </row>
    <row r="369" spans="1:30" x14ac:dyDescent="0.2">
      <c r="A369" t="s">
        <v>858</v>
      </c>
      <c r="B369" t="s">
        <v>21</v>
      </c>
      <c r="C369">
        <v>75</v>
      </c>
      <c r="D369">
        <v>244</v>
      </c>
      <c r="E369">
        <v>598.9</v>
      </c>
      <c r="F369">
        <v>825</v>
      </c>
      <c r="G369">
        <v>1012.5</v>
      </c>
      <c r="H369" t="s">
        <v>25</v>
      </c>
      <c r="I369" t="s">
        <v>22</v>
      </c>
      <c r="J369">
        <v>506.3</v>
      </c>
      <c r="K369">
        <v>2</v>
      </c>
      <c r="L369">
        <v>3</v>
      </c>
      <c r="M369" t="s">
        <v>25</v>
      </c>
      <c r="N369">
        <v>0</v>
      </c>
      <c r="O369" t="s">
        <v>72</v>
      </c>
      <c r="P369" t="s">
        <v>859</v>
      </c>
      <c r="Q369" t="s">
        <v>26</v>
      </c>
      <c r="R369">
        <v>56</v>
      </c>
      <c r="S369" t="s">
        <v>21</v>
      </c>
      <c r="T369" t="s">
        <v>21</v>
      </c>
      <c r="U369" t="s">
        <v>21</v>
      </c>
      <c r="V369">
        <v>0</v>
      </c>
      <c r="W369" t="s">
        <v>25</v>
      </c>
      <c r="X369" t="s">
        <v>53</v>
      </c>
      <c r="Y369" t="s">
        <v>38</v>
      </c>
      <c r="Z369">
        <v>38</v>
      </c>
      <c r="AA369">
        <v>2834</v>
      </c>
      <c r="AD369">
        <f>IF(Customers[[#This Row],[Churn Label]]="Yes", 1, 0)</f>
        <v>0</v>
      </c>
    </row>
    <row r="370" spans="1:30" x14ac:dyDescent="0.2">
      <c r="A370" t="s">
        <v>860</v>
      </c>
      <c r="B370" t="s">
        <v>21</v>
      </c>
      <c r="C370">
        <v>74</v>
      </c>
      <c r="D370">
        <v>484</v>
      </c>
      <c r="E370">
        <v>1032.7</v>
      </c>
      <c r="F370">
        <v>148</v>
      </c>
      <c r="G370">
        <v>636.4</v>
      </c>
      <c r="H370" t="s">
        <v>25</v>
      </c>
      <c r="I370" t="s">
        <v>22</v>
      </c>
      <c r="J370">
        <v>159.1</v>
      </c>
      <c r="K370">
        <v>0</v>
      </c>
      <c r="L370">
        <v>17</v>
      </c>
      <c r="M370" t="s">
        <v>25</v>
      </c>
      <c r="N370">
        <v>0</v>
      </c>
      <c r="O370" t="s">
        <v>84</v>
      </c>
      <c r="P370" t="s">
        <v>861</v>
      </c>
      <c r="Q370" t="s">
        <v>26</v>
      </c>
      <c r="R370">
        <v>25</v>
      </c>
      <c r="S370" t="s">
        <v>25</v>
      </c>
      <c r="T370" t="s">
        <v>21</v>
      </c>
      <c r="U370" t="s">
        <v>21</v>
      </c>
      <c r="V370">
        <v>0</v>
      </c>
      <c r="W370" t="s">
        <v>25</v>
      </c>
      <c r="X370" t="s">
        <v>53</v>
      </c>
      <c r="Y370" t="s">
        <v>38</v>
      </c>
      <c r="Z370">
        <v>32</v>
      </c>
      <c r="AA370">
        <v>2344</v>
      </c>
      <c r="AD370">
        <f>IF(Customers[[#This Row],[Churn Label]]="Yes", 1, 0)</f>
        <v>0</v>
      </c>
    </row>
    <row r="371" spans="1:30" x14ac:dyDescent="0.2">
      <c r="A371" t="s">
        <v>862</v>
      </c>
      <c r="B371" t="s">
        <v>21</v>
      </c>
      <c r="C371">
        <v>72</v>
      </c>
      <c r="D371">
        <v>122</v>
      </c>
      <c r="E371">
        <v>360.6</v>
      </c>
      <c r="F371">
        <v>288</v>
      </c>
      <c r="G371">
        <v>813.6</v>
      </c>
      <c r="H371" t="s">
        <v>25</v>
      </c>
      <c r="I371" t="s">
        <v>22</v>
      </c>
      <c r="J371">
        <v>203.4</v>
      </c>
      <c r="K371">
        <v>0</v>
      </c>
      <c r="L371">
        <v>9</v>
      </c>
      <c r="M371" t="s">
        <v>25</v>
      </c>
      <c r="N371">
        <v>0</v>
      </c>
      <c r="O371" t="s">
        <v>27</v>
      </c>
      <c r="P371" t="s">
        <v>863</v>
      </c>
      <c r="Q371" t="s">
        <v>26</v>
      </c>
      <c r="R371">
        <v>35</v>
      </c>
      <c r="S371" t="s">
        <v>21</v>
      </c>
      <c r="T371" t="s">
        <v>21</v>
      </c>
      <c r="U371" t="s">
        <v>21</v>
      </c>
      <c r="V371">
        <v>0</v>
      </c>
      <c r="W371" t="s">
        <v>25</v>
      </c>
      <c r="X371" t="s">
        <v>53</v>
      </c>
      <c r="Y371" t="s">
        <v>33</v>
      </c>
      <c r="Z371">
        <v>67</v>
      </c>
      <c r="AA371">
        <v>4856</v>
      </c>
      <c r="AD371">
        <f>IF(Customers[[#This Row],[Churn Label]]="Yes", 1, 0)</f>
        <v>0</v>
      </c>
    </row>
    <row r="372" spans="1:30" x14ac:dyDescent="0.2">
      <c r="A372" t="s">
        <v>864</v>
      </c>
      <c r="B372" t="s">
        <v>21</v>
      </c>
      <c r="C372">
        <v>47</v>
      </c>
      <c r="D372">
        <v>372</v>
      </c>
      <c r="E372">
        <v>754.9</v>
      </c>
      <c r="F372">
        <v>94</v>
      </c>
      <c r="G372">
        <v>606.29999999999995</v>
      </c>
      <c r="H372" t="s">
        <v>25</v>
      </c>
      <c r="I372" t="s">
        <v>22</v>
      </c>
      <c r="J372">
        <v>121.3</v>
      </c>
      <c r="K372">
        <v>2</v>
      </c>
      <c r="L372">
        <v>0</v>
      </c>
      <c r="M372" t="s">
        <v>21</v>
      </c>
      <c r="N372">
        <v>0</v>
      </c>
      <c r="O372" t="s">
        <v>74</v>
      </c>
      <c r="P372" t="s">
        <v>865</v>
      </c>
      <c r="Q372" t="s">
        <v>26</v>
      </c>
      <c r="R372">
        <v>54</v>
      </c>
      <c r="S372" t="s">
        <v>21</v>
      </c>
      <c r="T372" t="s">
        <v>21</v>
      </c>
      <c r="U372" t="s">
        <v>21</v>
      </c>
      <c r="V372">
        <v>0</v>
      </c>
      <c r="W372" t="s">
        <v>21</v>
      </c>
      <c r="X372" t="s">
        <v>98</v>
      </c>
      <c r="Y372" t="s">
        <v>38</v>
      </c>
      <c r="Z372">
        <v>12</v>
      </c>
      <c r="AA372">
        <v>580</v>
      </c>
      <c r="AD372">
        <f>IF(Customers[[#This Row],[Churn Label]]="Yes", 1, 0)</f>
        <v>0</v>
      </c>
    </row>
    <row r="373" spans="1:30" x14ac:dyDescent="0.2">
      <c r="A373" t="s">
        <v>866</v>
      </c>
      <c r="B373" t="s">
        <v>21</v>
      </c>
      <c r="C373">
        <v>65</v>
      </c>
      <c r="D373">
        <v>491</v>
      </c>
      <c r="E373">
        <v>976.3</v>
      </c>
      <c r="F373">
        <v>65</v>
      </c>
      <c r="G373">
        <v>624</v>
      </c>
      <c r="H373" t="s">
        <v>25</v>
      </c>
      <c r="I373" t="s">
        <v>22</v>
      </c>
      <c r="J373">
        <v>208</v>
      </c>
      <c r="K373">
        <v>0</v>
      </c>
      <c r="L373">
        <v>14</v>
      </c>
      <c r="M373" t="s">
        <v>25</v>
      </c>
      <c r="N373">
        <v>0</v>
      </c>
      <c r="O373" t="s">
        <v>72</v>
      </c>
      <c r="P373" t="s">
        <v>867</v>
      </c>
      <c r="Q373" t="s">
        <v>26</v>
      </c>
      <c r="R373">
        <v>21</v>
      </c>
      <c r="S373" t="s">
        <v>25</v>
      </c>
      <c r="T373" t="s">
        <v>21</v>
      </c>
      <c r="U373" t="s">
        <v>21</v>
      </c>
      <c r="V373">
        <v>0</v>
      </c>
      <c r="W373" t="s">
        <v>25</v>
      </c>
      <c r="X373" t="s">
        <v>53</v>
      </c>
      <c r="Y373" t="s">
        <v>33</v>
      </c>
      <c r="Z373">
        <v>52</v>
      </c>
      <c r="AA373">
        <v>3403</v>
      </c>
      <c r="AD373">
        <f>IF(Customers[[#This Row],[Churn Label]]="Yes", 1, 0)</f>
        <v>0</v>
      </c>
    </row>
    <row r="374" spans="1:30" x14ac:dyDescent="0.2">
      <c r="A374" t="s">
        <v>868</v>
      </c>
      <c r="B374" t="s">
        <v>21</v>
      </c>
      <c r="C374">
        <v>29</v>
      </c>
      <c r="D374">
        <v>117</v>
      </c>
      <c r="E374">
        <v>260.3</v>
      </c>
      <c r="F374">
        <v>145</v>
      </c>
      <c r="G374">
        <v>275.5</v>
      </c>
      <c r="H374" t="s">
        <v>25</v>
      </c>
      <c r="I374" t="s">
        <v>22</v>
      </c>
      <c r="J374">
        <v>91.8</v>
      </c>
      <c r="K374">
        <v>2</v>
      </c>
      <c r="L374">
        <v>7</v>
      </c>
      <c r="M374" t="s">
        <v>21</v>
      </c>
      <c r="N374">
        <v>76</v>
      </c>
      <c r="O374" t="s">
        <v>54</v>
      </c>
      <c r="P374" t="s">
        <v>869</v>
      </c>
      <c r="Q374" t="s">
        <v>26</v>
      </c>
      <c r="R374">
        <v>50</v>
      </c>
      <c r="S374" t="s">
        <v>21</v>
      </c>
      <c r="T374" t="s">
        <v>21</v>
      </c>
      <c r="U374" t="s">
        <v>21</v>
      </c>
      <c r="V374">
        <v>0</v>
      </c>
      <c r="W374" t="s">
        <v>25</v>
      </c>
      <c r="X374" t="s">
        <v>32</v>
      </c>
      <c r="Y374" t="s">
        <v>33</v>
      </c>
      <c r="Z374">
        <v>37</v>
      </c>
      <c r="AA374">
        <v>1064</v>
      </c>
      <c r="AD374">
        <f>IF(Customers[[#This Row],[Churn Label]]="Yes", 1, 0)</f>
        <v>0</v>
      </c>
    </row>
    <row r="375" spans="1:30" x14ac:dyDescent="0.2">
      <c r="A375" t="s">
        <v>870</v>
      </c>
      <c r="B375" t="s">
        <v>21</v>
      </c>
      <c r="C375">
        <v>1</v>
      </c>
      <c r="D375">
        <v>6</v>
      </c>
      <c r="E375">
        <v>15</v>
      </c>
      <c r="F375">
        <v>6</v>
      </c>
      <c r="G375">
        <v>12.5</v>
      </c>
      <c r="H375" t="s">
        <v>25</v>
      </c>
      <c r="I375" t="s">
        <v>22</v>
      </c>
      <c r="J375">
        <v>4.2</v>
      </c>
      <c r="K375">
        <v>1</v>
      </c>
      <c r="L375">
        <v>3</v>
      </c>
      <c r="M375" t="s">
        <v>25</v>
      </c>
      <c r="N375">
        <v>0</v>
      </c>
      <c r="O375" t="s">
        <v>85</v>
      </c>
      <c r="P375" t="s">
        <v>871</v>
      </c>
      <c r="Q375" t="s">
        <v>26</v>
      </c>
      <c r="R375">
        <v>39</v>
      </c>
      <c r="S375" t="s">
        <v>21</v>
      </c>
      <c r="T375" t="s">
        <v>21</v>
      </c>
      <c r="U375" t="s">
        <v>21</v>
      </c>
      <c r="V375">
        <v>0</v>
      </c>
      <c r="W375" t="s">
        <v>21</v>
      </c>
      <c r="X375" t="s">
        <v>32</v>
      </c>
      <c r="Y375" t="s">
        <v>33</v>
      </c>
      <c r="Z375">
        <v>27</v>
      </c>
      <c r="AA375">
        <v>27</v>
      </c>
      <c r="AD375">
        <f>IF(Customers[[#This Row],[Churn Label]]="Yes", 1, 0)</f>
        <v>0</v>
      </c>
    </row>
    <row r="376" spans="1:30" x14ac:dyDescent="0.2">
      <c r="A376" t="s">
        <v>872</v>
      </c>
      <c r="B376" t="s">
        <v>21</v>
      </c>
      <c r="C376">
        <v>17</v>
      </c>
      <c r="D376">
        <v>24</v>
      </c>
      <c r="E376">
        <v>66.8</v>
      </c>
      <c r="F376">
        <v>68</v>
      </c>
      <c r="G376">
        <v>163.19999999999999</v>
      </c>
      <c r="H376" t="s">
        <v>25</v>
      </c>
      <c r="I376" t="s">
        <v>22</v>
      </c>
      <c r="J376">
        <v>32.6</v>
      </c>
      <c r="K376">
        <v>0</v>
      </c>
      <c r="L376">
        <v>14</v>
      </c>
      <c r="M376" t="s">
        <v>25</v>
      </c>
      <c r="N376">
        <v>0</v>
      </c>
      <c r="O376" t="s">
        <v>58</v>
      </c>
      <c r="P376" t="s">
        <v>873</v>
      </c>
      <c r="Q376" t="s">
        <v>26</v>
      </c>
      <c r="R376">
        <v>44</v>
      </c>
      <c r="S376" t="s">
        <v>21</v>
      </c>
      <c r="T376" t="s">
        <v>21</v>
      </c>
      <c r="U376" t="s">
        <v>21</v>
      </c>
      <c r="V376">
        <v>0</v>
      </c>
      <c r="W376" t="s">
        <v>25</v>
      </c>
      <c r="X376" t="s">
        <v>53</v>
      </c>
      <c r="Y376" t="s">
        <v>33</v>
      </c>
      <c r="Z376">
        <v>24</v>
      </c>
      <c r="AA376">
        <v>403</v>
      </c>
      <c r="AD376">
        <f>IF(Customers[[#This Row],[Churn Label]]="Yes", 1, 0)</f>
        <v>0</v>
      </c>
    </row>
    <row r="377" spans="1:30" x14ac:dyDescent="0.2">
      <c r="A377" t="s">
        <v>874</v>
      </c>
      <c r="B377" t="s">
        <v>21</v>
      </c>
      <c r="C377">
        <v>4</v>
      </c>
      <c r="D377">
        <v>17</v>
      </c>
      <c r="E377">
        <v>43.4</v>
      </c>
      <c r="F377">
        <v>20</v>
      </c>
      <c r="G377">
        <v>36.4</v>
      </c>
      <c r="H377" t="s">
        <v>25</v>
      </c>
      <c r="I377" t="s">
        <v>22</v>
      </c>
      <c r="J377">
        <v>18.2</v>
      </c>
      <c r="K377">
        <v>2</v>
      </c>
      <c r="L377">
        <v>30</v>
      </c>
      <c r="M377" t="s">
        <v>25</v>
      </c>
      <c r="N377">
        <v>0</v>
      </c>
      <c r="O377" t="s">
        <v>70</v>
      </c>
      <c r="P377" t="s">
        <v>875</v>
      </c>
      <c r="Q377" t="s">
        <v>26</v>
      </c>
      <c r="R377">
        <v>24</v>
      </c>
      <c r="S377" t="s">
        <v>25</v>
      </c>
      <c r="T377" t="s">
        <v>21</v>
      </c>
      <c r="U377" t="s">
        <v>21</v>
      </c>
      <c r="V377">
        <v>0</v>
      </c>
      <c r="W377" t="s">
        <v>21</v>
      </c>
      <c r="X377" t="s">
        <v>32</v>
      </c>
      <c r="Y377" t="s">
        <v>33</v>
      </c>
      <c r="Z377">
        <v>35</v>
      </c>
      <c r="AA377">
        <v>128</v>
      </c>
      <c r="AD377">
        <f>IF(Customers[[#This Row],[Churn Label]]="Yes", 1, 0)</f>
        <v>0</v>
      </c>
    </row>
    <row r="378" spans="1:30" x14ac:dyDescent="0.2">
      <c r="A378" t="s">
        <v>876</v>
      </c>
      <c r="B378" t="s">
        <v>21</v>
      </c>
      <c r="C378">
        <v>51</v>
      </c>
      <c r="D378">
        <v>218</v>
      </c>
      <c r="E378">
        <v>459.7</v>
      </c>
      <c r="F378">
        <v>255</v>
      </c>
      <c r="G378">
        <v>627.29999999999995</v>
      </c>
      <c r="H378" t="s">
        <v>25</v>
      </c>
      <c r="I378" t="s">
        <v>22</v>
      </c>
      <c r="J378">
        <v>125.5</v>
      </c>
      <c r="K378">
        <v>1</v>
      </c>
      <c r="L378">
        <v>6</v>
      </c>
      <c r="M378" t="s">
        <v>25</v>
      </c>
      <c r="N378">
        <v>0</v>
      </c>
      <c r="O378" t="s">
        <v>29</v>
      </c>
      <c r="P378" t="s">
        <v>877</v>
      </c>
      <c r="Q378" t="s">
        <v>26</v>
      </c>
      <c r="R378">
        <v>51</v>
      </c>
      <c r="S378" t="s">
        <v>21</v>
      </c>
      <c r="T378" t="s">
        <v>21</v>
      </c>
      <c r="U378" t="s">
        <v>21</v>
      </c>
      <c r="V378">
        <v>0</v>
      </c>
      <c r="W378" t="s">
        <v>21</v>
      </c>
      <c r="X378" t="s">
        <v>98</v>
      </c>
      <c r="Y378" t="s">
        <v>33</v>
      </c>
      <c r="Z378">
        <v>49</v>
      </c>
      <c r="AA378">
        <v>2480</v>
      </c>
      <c r="AD378">
        <f>IF(Customers[[#This Row],[Churn Label]]="Yes", 1, 0)</f>
        <v>0</v>
      </c>
    </row>
    <row r="379" spans="1:30" x14ac:dyDescent="0.2">
      <c r="A379" t="s">
        <v>878</v>
      </c>
      <c r="B379" t="s">
        <v>21</v>
      </c>
      <c r="C379">
        <v>69</v>
      </c>
      <c r="D379">
        <v>329</v>
      </c>
      <c r="E379">
        <v>1040</v>
      </c>
      <c r="F379">
        <v>414</v>
      </c>
      <c r="G379">
        <v>634.79999999999995</v>
      </c>
      <c r="H379" t="s">
        <v>25</v>
      </c>
      <c r="I379" t="s">
        <v>22</v>
      </c>
      <c r="J379">
        <v>317.39999999999998</v>
      </c>
      <c r="K379">
        <v>1</v>
      </c>
      <c r="L379">
        <v>0</v>
      </c>
      <c r="M379" t="s">
        <v>21</v>
      </c>
      <c r="N379">
        <v>0</v>
      </c>
      <c r="O379" t="s">
        <v>71</v>
      </c>
      <c r="P379" t="s">
        <v>879</v>
      </c>
      <c r="Q379" t="s">
        <v>26</v>
      </c>
      <c r="R379">
        <v>63</v>
      </c>
      <c r="S379" t="s">
        <v>21</v>
      </c>
      <c r="T379" t="s">
        <v>21</v>
      </c>
      <c r="U379" t="s">
        <v>21</v>
      </c>
      <c r="V379">
        <v>0</v>
      </c>
      <c r="W379" t="s">
        <v>21</v>
      </c>
      <c r="X379" t="s">
        <v>53</v>
      </c>
      <c r="Y379" t="s">
        <v>33</v>
      </c>
      <c r="Z379">
        <v>13</v>
      </c>
      <c r="AA379">
        <v>908</v>
      </c>
      <c r="AD379">
        <f>IF(Customers[[#This Row],[Churn Label]]="Yes", 1, 0)</f>
        <v>0</v>
      </c>
    </row>
    <row r="380" spans="1:30" x14ac:dyDescent="0.2">
      <c r="A380" t="s">
        <v>880</v>
      </c>
      <c r="B380" t="s">
        <v>21</v>
      </c>
      <c r="C380">
        <v>16</v>
      </c>
      <c r="D380">
        <v>28</v>
      </c>
      <c r="E380">
        <v>78.5</v>
      </c>
      <c r="F380">
        <v>64</v>
      </c>
      <c r="G380">
        <v>145.6</v>
      </c>
      <c r="H380" t="s">
        <v>25</v>
      </c>
      <c r="I380" t="s">
        <v>22</v>
      </c>
      <c r="J380">
        <v>36.4</v>
      </c>
      <c r="K380">
        <v>0</v>
      </c>
      <c r="L380">
        <v>16</v>
      </c>
      <c r="M380" t="s">
        <v>25</v>
      </c>
      <c r="N380">
        <v>0</v>
      </c>
      <c r="O380" t="s">
        <v>55</v>
      </c>
      <c r="P380" t="s">
        <v>881</v>
      </c>
      <c r="Q380" t="s">
        <v>26</v>
      </c>
      <c r="R380">
        <v>21</v>
      </c>
      <c r="S380" t="s">
        <v>25</v>
      </c>
      <c r="T380" t="s">
        <v>21</v>
      </c>
      <c r="U380" t="s">
        <v>21</v>
      </c>
      <c r="V380">
        <v>0</v>
      </c>
      <c r="W380" t="s">
        <v>21</v>
      </c>
      <c r="X380" t="s">
        <v>32</v>
      </c>
      <c r="Y380" t="s">
        <v>33</v>
      </c>
      <c r="Z380">
        <v>47</v>
      </c>
      <c r="AA380">
        <v>731</v>
      </c>
      <c r="AD380">
        <f>IF(Customers[[#This Row],[Churn Label]]="Yes", 1, 0)</f>
        <v>0</v>
      </c>
    </row>
    <row r="381" spans="1:30" x14ac:dyDescent="0.2">
      <c r="A381" t="s">
        <v>882</v>
      </c>
      <c r="B381" t="s">
        <v>21</v>
      </c>
      <c r="C381">
        <v>2</v>
      </c>
      <c r="D381">
        <v>9</v>
      </c>
      <c r="E381">
        <v>23.9</v>
      </c>
      <c r="F381">
        <v>12</v>
      </c>
      <c r="G381">
        <v>27.8</v>
      </c>
      <c r="H381" t="s">
        <v>25</v>
      </c>
      <c r="I381" t="s">
        <v>88</v>
      </c>
      <c r="J381">
        <v>0</v>
      </c>
      <c r="K381">
        <v>0</v>
      </c>
      <c r="L381">
        <v>0</v>
      </c>
      <c r="M381" t="s">
        <v>21</v>
      </c>
      <c r="N381">
        <v>0</v>
      </c>
      <c r="O381" t="s">
        <v>51</v>
      </c>
      <c r="P381" t="s">
        <v>883</v>
      </c>
      <c r="Q381" t="s">
        <v>26</v>
      </c>
      <c r="R381">
        <v>50</v>
      </c>
      <c r="S381" t="s">
        <v>21</v>
      </c>
      <c r="T381" t="s">
        <v>21</v>
      </c>
      <c r="U381" t="s">
        <v>21</v>
      </c>
      <c r="V381">
        <v>0</v>
      </c>
      <c r="W381" t="s">
        <v>21</v>
      </c>
      <c r="X381" t="s">
        <v>98</v>
      </c>
      <c r="Y381" t="s">
        <v>33</v>
      </c>
      <c r="Z381">
        <v>11</v>
      </c>
      <c r="AA381">
        <v>27</v>
      </c>
      <c r="AD381">
        <f>IF(Customers[[#This Row],[Churn Label]]="Yes", 1, 0)</f>
        <v>0</v>
      </c>
    </row>
    <row r="382" spans="1:30" x14ac:dyDescent="0.2">
      <c r="A382" t="s">
        <v>884</v>
      </c>
      <c r="B382" t="s">
        <v>21</v>
      </c>
      <c r="C382">
        <v>45</v>
      </c>
      <c r="D382">
        <v>244</v>
      </c>
      <c r="E382">
        <v>586.70000000000005</v>
      </c>
      <c r="F382">
        <v>270</v>
      </c>
      <c r="G382">
        <v>522</v>
      </c>
      <c r="H382" t="s">
        <v>25</v>
      </c>
      <c r="I382" t="s">
        <v>22</v>
      </c>
      <c r="J382">
        <v>174</v>
      </c>
      <c r="K382">
        <v>2</v>
      </c>
      <c r="L382">
        <v>4</v>
      </c>
      <c r="M382" t="s">
        <v>25</v>
      </c>
      <c r="N382">
        <v>0</v>
      </c>
      <c r="O382" t="s">
        <v>55</v>
      </c>
      <c r="P382" t="s">
        <v>885</v>
      </c>
      <c r="Q382" t="s">
        <v>26</v>
      </c>
      <c r="R382">
        <v>55</v>
      </c>
      <c r="S382" t="s">
        <v>21</v>
      </c>
      <c r="T382" t="s">
        <v>21</v>
      </c>
      <c r="U382" t="s">
        <v>21</v>
      </c>
      <c r="V382">
        <v>0</v>
      </c>
      <c r="W382" t="s">
        <v>25</v>
      </c>
      <c r="X382" t="s">
        <v>53</v>
      </c>
      <c r="Y382" t="s">
        <v>38</v>
      </c>
      <c r="Z382">
        <v>64</v>
      </c>
      <c r="AA382">
        <v>2869</v>
      </c>
      <c r="AD382">
        <f>IF(Customers[[#This Row],[Churn Label]]="Yes", 1, 0)</f>
        <v>0</v>
      </c>
    </row>
    <row r="383" spans="1:30" x14ac:dyDescent="0.2">
      <c r="A383" t="s">
        <v>886</v>
      </c>
      <c r="B383" t="s">
        <v>21</v>
      </c>
      <c r="C383">
        <v>33</v>
      </c>
      <c r="D383">
        <v>119</v>
      </c>
      <c r="E383">
        <v>230.5</v>
      </c>
      <c r="F383">
        <v>231</v>
      </c>
      <c r="G383">
        <v>376.2</v>
      </c>
      <c r="H383" t="s">
        <v>25</v>
      </c>
      <c r="I383" t="s">
        <v>22</v>
      </c>
      <c r="J383">
        <v>75.2</v>
      </c>
      <c r="K383">
        <v>1</v>
      </c>
      <c r="L383">
        <v>6</v>
      </c>
      <c r="M383" t="s">
        <v>25</v>
      </c>
      <c r="N383">
        <v>0</v>
      </c>
      <c r="O383" t="s">
        <v>68</v>
      </c>
      <c r="P383" t="s">
        <v>887</v>
      </c>
      <c r="Q383" t="s">
        <v>24</v>
      </c>
      <c r="R383">
        <v>53</v>
      </c>
      <c r="S383" t="s">
        <v>21</v>
      </c>
      <c r="T383" t="s">
        <v>21</v>
      </c>
      <c r="U383" t="s">
        <v>21</v>
      </c>
      <c r="V383">
        <v>0</v>
      </c>
      <c r="W383" t="s">
        <v>25</v>
      </c>
      <c r="X383" t="s">
        <v>98</v>
      </c>
      <c r="Y383" t="s">
        <v>38</v>
      </c>
      <c r="Z383">
        <v>59</v>
      </c>
      <c r="AA383">
        <v>1952</v>
      </c>
      <c r="AD383">
        <f>IF(Customers[[#This Row],[Churn Label]]="Yes", 1, 0)</f>
        <v>0</v>
      </c>
    </row>
    <row r="384" spans="1:30" x14ac:dyDescent="0.2">
      <c r="A384" t="s">
        <v>888</v>
      </c>
      <c r="B384" t="s">
        <v>21</v>
      </c>
      <c r="C384">
        <v>70</v>
      </c>
      <c r="D384">
        <v>294</v>
      </c>
      <c r="E384">
        <v>984.6</v>
      </c>
      <c r="F384">
        <v>560</v>
      </c>
      <c r="G384">
        <v>889</v>
      </c>
      <c r="H384" t="s">
        <v>25</v>
      </c>
      <c r="I384" t="s">
        <v>22</v>
      </c>
      <c r="J384">
        <v>177.8</v>
      </c>
      <c r="K384">
        <v>1</v>
      </c>
      <c r="L384">
        <v>8</v>
      </c>
      <c r="M384" t="s">
        <v>25</v>
      </c>
      <c r="N384">
        <v>0</v>
      </c>
      <c r="O384" t="s">
        <v>94</v>
      </c>
      <c r="P384" t="s">
        <v>889</v>
      </c>
      <c r="Q384" t="s">
        <v>26</v>
      </c>
      <c r="R384">
        <v>38</v>
      </c>
      <c r="S384" t="s">
        <v>21</v>
      </c>
      <c r="T384" t="s">
        <v>21</v>
      </c>
      <c r="U384" t="s">
        <v>21</v>
      </c>
      <c r="V384">
        <v>0</v>
      </c>
      <c r="W384" t="s">
        <v>25</v>
      </c>
      <c r="X384" t="s">
        <v>53</v>
      </c>
      <c r="Y384" t="s">
        <v>33</v>
      </c>
      <c r="Z384">
        <v>56</v>
      </c>
      <c r="AA384">
        <v>3917</v>
      </c>
      <c r="AD384">
        <f>IF(Customers[[#This Row],[Churn Label]]="Yes", 1, 0)</f>
        <v>0</v>
      </c>
    </row>
    <row r="385" spans="1:30" x14ac:dyDescent="0.2">
      <c r="A385" t="s">
        <v>890</v>
      </c>
      <c r="B385" t="s">
        <v>21</v>
      </c>
      <c r="C385">
        <v>38</v>
      </c>
      <c r="D385">
        <v>220</v>
      </c>
      <c r="E385">
        <v>495.1</v>
      </c>
      <c r="F385">
        <v>304</v>
      </c>
      <c r="G385">
        <v>497.8</v>
      </c>
      <c r="H385" t="s">
        <v>25</v>
      </c>
      <c r="I385" t="s">
        <v>22</v>
      </c>
      <c r="J385">
        <v>165.9</v>
      </c>
      <c r="K385">
        <v>0</v>
      </c>
      <c r="L385">
        <v>18</v>
      </c>
      <c r="M385" t="s">
        <v>25</v>
      </c>
      <c r="N385">
        <v>0</v>
      </c>
      <c r="O385" t="s">
        <v>75</v>
      </c>
      <c r="P385" t="s">
        <v>891</v>
      </c>
      <c r="Q385" t="s">
        <v>26</v>
      </c>
      <c r="R385">
        <v>28</v>
      </c>
      <c r="S385" t="s">
        <v>25</v>
      </c>
      <c r="T385" t="s">
        <v>21</v>
      </c>
      <c r="U385" t="s">
        <v>21</v>
      </c>
      <c r="V385">
        <v>0</v>
      </c>
      <c r="W385" t="s">
        <v>25</v>
      </c>
      <c r="X385" t="s">
        <v>53</v>
      </c>
      <c r="Y385" t="s">
        <v>33</v>
      </c>
      <c r="Z385">
        <v>35</v>
      </c>
      <c r="AA385">
        <v>1345</v>
      </c>
      <c r="AD385">
        <f>IF(Customers[[#This Row],[Churn Label]]="Yes", 1, 0)</f>
        <v>0</v>
      </c>
    </row>
    <row r="386" spans="1:30" x14ac:dyDescent="0.2">
      <c r="A386" t="s">
        <v>892</v>
      </c>
      <c r="B386" t="s">
        <v>21</v>
      </c>
      <c r="C386">
        <v>49</v>
      </c>
      <c r="D386">
        <v>129</v>
      </c>
      <c r="E386">
        <v>344.8</v>
      </c>
      <c r="F386">
        <v>392</v>
      </c>
      <c r="G386">
        <v>323.39999999999998</v>
      </c>
      <c r="H386" t="s">
        <v>25</v>
      </c>
      <c r="I386" t="s">
        <v>22</v>
      </c>
      <c r="J386">
        <v>64.7</v>
      </c>
      <c r="K386">
        <v>2</v>
      </c>
      <c r="L386">
        <v>7</v>
      </c>
      <c r="M386" t="s">
        <v>25</v>
      </c>
      <c r="N386">
        <v>0</v>
      </c>
      <c r="O386" t="s">
        <v>61</v>
      </c>
      <c r="P386" t="s">
        <v>893</v>
      </c>
      <c r="Q386" t="s">
        <v>26</v>
      </c>
      <c r="R386">
        <v>51</v>
      </c>
      <c r="S386" t="s">
        <v>21</v>
      </c>
      <c r="T386" t="s">
        <v>21</v>
      </c>
      <c r="U386" t="s">
        <v>21</v>
      </c>
      <c r="V386">
        <v>0</v>
      </c>
      <c r="W386" t="s">
        <v>21</v>
      </c>
      <c r="X386" t="s">
        <v>98</v>
      </c>
      <c r="Y386" t="s">
        <v>33</v>
      </c>
      <c r="Z386">
        <v>30</v>
      </c>
      <c r="AA386">
        <v>1470</v>
      </c>
      <c r="AD386">
        <f>IF(Customers[[#This Row],[Churn Label]]="Yes", 1, 0)</f>
        <v>0</v>
      </c>
    </row>
    <row r="387" spans="1:30" x14ac:dyDescent="0.2">
      <c r="A387" t="s">
        <v>894</v>
      </c>
      <c r="B387" t="s">
        <v>21</v>
      </c>
      <c r="C387">
        <v>44</v>
      </c>
      <c r="D387">
        <v>210</v>
      </c>
      <c r="E387">
        <v>575.5</v>
      </c>
      <c r="F387">
        <v>264</v>
      </c>
      <c r="G387">
        <v>580.79999999999995</v>
      </c>
      <c r="H387" t="s">
        <v>25</v>
      </c>
      <c r="I387" t="s">
        <v>88</v>
      </c>
      <c r="J387">
        <v>0</v>
      </c>
      <c r="K387">
        <v>2</v>
      </c>
      <c r="L387">
        <v>1</v>
      </c>
      <c r="M387" t="s">
        <v>25</v>
      </c>
      <c r="N387">
        <v>0</v>
      </c>
      <c r="O387" t="s">
        <v>69</v>
      </c>
      <c r="P387" t="s">
        <v>895</v>
      </c>
      <c r="Q387" t="s">
        <v>24</v>
      </c>
      <c r="R387">
        <v>68</v>
      </c>
      <c r="S387" t="s">
        <v>21</v>
      </c>
      <c r="T387" t="s">
        <v>25</v>
      </c>
      <c r="U387" t="s">
        <v>21</v>
      </c>
      <c r="V387">
        <v>0</v>
      </c>
      <c r="W387" t="s">
        <v>25</v>
      </c>
      <c r="X387" t="s">
        <v>98</v>
      </c>
      <c r="Y387" t="s">
        <v>33</v>
      </c>
      <c r="Z387">
        <v>54</v>
      </c>
      <c r="AA387">
        <v>2383</v>
      </c>
      <c r="AD387">
        <f>IF(Customers[[#This Row],[Churn Label]]="Yes", 1, 0)</f>
        <v>0</v>
      </c>
    </row>
    <row r="388" spans="1:30" x14ac:dyDescent="0.2">
      <c r="A388" t="s">
        <v>896</v>
      </c>
      <c r="B388" t="s">
        <v>21</v>
      </c>
      <c r="C388">
        <v>49</v>
      </c>
      <c r="D388">
        <v>241</v>
      </c>
      <c r="E388">
        <v>590.20000000000005</v>
      </c>
      <c r="F388">
        <v>49</v>
      </c>
      <c r="G388">
        <v>357.7</v>
      </c>
      <c r="H388" t="s">
        <v>25</v>
      </c>
      <c r="I388" t="s">
        <v>22</v>
      </c>
      <c r="J388">
        <v>89.4</v>
      </c>
      <c r="K388">
        <v>0</v>
      </c>
      <c r="L388">
        <v>1</v>
      </c>
      <c r="M388" t="s">
        <v>25</v>
      </c>
      <c r="N388">
        <v>0</v>
      </c>
      <c r="O388" t="s">
        <v>35</v>
      </c>
      <c r="P388" t="s">
        <v>897</v>
      </c>
      <c r="Q388" t="s">
        <v>26</v>
      </c>
      <c r="R388">
        <v>67</v>
      </c>
      <c r="S388" t="s">
        <v>21</v>
      </c>
      <c r="T388" t="s">
        <v>25</v>
      </c>
      <c r="U388" t="s">
        <v>21</v>
      </c>
      <c r="V388">
        <v>0</v>
      </c>
      <c r="W388" t="s">
        <v>25</v>
      </c>
      <c r="X388" t="s">
        <v>53</v>
      </c>
      <c r="Y388" t="s">
        <v>38</v>
      </c>
      <c r="Z388">
        <v>46</v>
      </c>
      <c r="AA388">
        <v>2244</v>
      </c>
      <c r="AD388">
        <f>IF(Customers[[#This Row],[Churn Label]]="Yes", 1, 0)</f>
        <v>0</v>
      </c>
    </row>
    <row r="389" spans="1:30" x14ac:dyDescent="0.2">
      <c r="A389" t="s">
        <v>898</v>
      </c>
      <c r="B389" t="s">
        <v>21</v>
      </c>
      <c r="C389">
        <v>13</v>
      </c>
      <c r="D389">
        <v>35</v>
      </c>
      <c r="E389">
        <v>103.4</v>
      </c>
      <c r="F389">
        <v>65</v>
      </c>
      <c r="G389">
        <v>104</v>
      </c>
      <c r="H389" t="s">
        <v>25</v>
      </c>
      <c r="I389" t="s">
        <v>22</v>
      </c>
      <c r="J389">
        <v>34.700000000000003</v>
      </c>
      <c r="K389">
        <v>0</v>
      </c>
      <c r="L389">
        <v>4</v>
      </c>
      <c r="M389" t="s">
        <v>25</v>
      </c>
      <c r="N389">
        <v>0</v>
      </c>
      <c r="O389" t="s">
        <v>80</v>
      </c>
      <c r="P389" t="s">
        <v>899</v>
      </c>
      <c r="Q389" t="s">
        <v>24</v>
      </c>
      <c r="R389">
        <v>62</v>
      </c>
      <c r="S389" t="s">
        <v>21</v>
      </c>
      <c r="T389" t="s">
        <v>21</v>
      </c>
      <c r="U389" t="s">
        <v>21</v>
      </c>
      <c r="V389">
        <v>0</v>
      </c>
      <c r="W389" t="s">
        <v>21</v>
      </c>
      <c r="X389" t="s">
        <v>32</v>
      </c>
      <c r="Y389" t="s">
        <v>33</v>
      </c>
      <c r="Z389">
        <v>27</v>
      </c>
      <c r="AA389">
        <v>346</v>
      </c>
      <c r="AD389">
        <f>IF(Customers[[#This Row],[Churn Label]]="Yes", 1, 0)</f>
        <v>0</v>
      </c>
    </row>
    <row r="390" spans="1:30" x14ac:dyDescent="0.2">
      <c r="A390" t="s">
        <v>900</v>
      </c>
      <c r="B390" t="s">
        <v>21</v>
      </c>
      <c r="C390">
        <v>7</v>
      </c>
      <c r="D390">
        <v>23</v>
      </c>
      <c r="E390">
        <v>59</v>
      </c>
      <c r="F390">
        <v>0</v>
      </c>
      <c r="G390">
        <v>0</v>
      </c>
      <c r="H390" t="s">
        <v>21</v>
      </c>
      <c r="I390" t="s">
        <v>88</v>
      </c>
      <c r="J390">
        <v>0</v>
      </c>
      <c r="K390">
        <v>0</v>
      </c>
      <c r="L390">
        <v>3</v>
      </c>
      <c r="M390" t="s">
        <v>25</v>
      </c>
      <c r="N390">
        <v>0</v>
      </c>
      <c r="O390" t="s">
        <v>83</v>
      </c>
      <c r="P390" t="s">
        <v>901</v>
      </c>
      <c r="Q390" t="s">
        <v>26</v>
      </c>
      <c r="R390">
        <v>59</v>
      </c>
      <c r="S390" t="s">
        <v>21</v>
      </c>
      <c r="T390" t="s">
        <v>21</v>
      </c>
      <c r="U390" t="s">
        <v>21</v>
      </c>
      <c r="V390">
        <v>0</v>
      </c>
      <c r="W390" t="s">
        <v>21</v>
      </c>
      <c r="X390" t="s">
        <v>32</v>
      </c>
      <c r="Y390" t="s">
        <v>33</v>
      </c>
      <c r="Z390">
        <v>9</v>
      </c>
      <c r="AA390">
        <v>65</v>
      </c>
      <c r="AD390">
        <f>IF(Customers[[#This Row],[Churn Label]]="Yes", 1, 0)</f>
        <v>0</v>
      </c>
    </row>
    <row r="391" spans="1:30" x14ac:dyDescent="0.2">
      <c r="A391" t="s">
        <v>902</v>
      </c>
      <c r="B391" t="s">
        <v>21</v>
      </c>
      <c r="C391">
        <v>68</v>
      </c>
      <c r="D391">
        <v>289</v>
      </c>
      <c r="E391">
        <v>678.3</v>
      </c>
      <c r="F391">
        <v>408</v>
      </c>
      <c r="G391">
        <v>952</v>
      </c>
      <c r="H391" t="s">
        <v>25</v>
      </c>
      <c r="I391" t="s">
        <v>22</v>
      </c>
      <c r="J391">
        <v>238</v>
      </c>
      <c r="K391">
        <v>2</v>
      </c>
      <c r="L391">
        <v>3</v>
      </c>
      <c r="M391" t="s">
        <v>21</v>
      </c>
      <c r="N391">
        <v>24</v>
      </c>
      <c r="O391" t="s">
        <v>37</v>
      </c>
      <c r="P391" t="s">
        <v>903</v>
      </c>
      <c r="Q391" t="s">
        <v>24</v>
      </c>
      <c r="R391">
        <v>67</v>
      </c>
      <c r="S391" t="s">
        <v>21</v>
      </c>
      <c r="T391" t="s">
        <v>25</v>
      </c>
      <c r="U391" t="s">
        <v>21</v>
      </c>
      <c r="V391">
        <v>0</v>
      </c>
      <c r="W391" t="s">
        <v>25</v>
      </c>
      <c r="X391" t="s">
        <v>98</v>
      </c>
      <c r="Y391" t="s">
        <v>33</v>
      </c>
      <c r="Z391">
        <v>50</v>
      </c>
      <c r="AA391">
        <v>3385</v>
      </c>
      <c r="AD391">
        <f>IF(Customers[[#This Row],[Churn Label]]="Yes", 1, 0)</f>
        <v>0</v>
      </c>
    </row>
    <row r="392" spans="1:30" x14ac:dyDescent="0.2">
      <c r="A392" t="s">
        <v>904</v>
      </c>
      <c r="B392" t="s">
        <v>21</v>
      </c>
      <c r="C392">
        <v>56</v>
      </c>
      <c r="D392">
        <v>401</v>
      </c>
      <c r="E392">
        <v>836.9</v>
      </c>
      <c r="F392">
        <v>336</v>
      </c>
      <c r="G392">
        <v>649.6</v>
      </c>
      <c r="H392" t="s">
        <v>25</v>
      </c>
      <c r="I392" t="s">
        <v>22</v>
      </c>
      <c r="J392">
        <v>216.5</v>
      </c>
      <c r="K392">
        <v>2</v>
      </c>
      <c r="L392">
        <v>10</v>
      </c>
      <c r="M392" t="s">
        <v>25</v>
      </c>
      <c r="N392">
        <v>0</v>
      </c>
      <c r="O392" t="s">
        <v>81</v>
      </c>
      <c r="P392" t="s">
        <v>905</v>
      </c>
      <c r="Q392" t="s">
        <v>24</v>
      </c>
      <c r="R392">
        <v>33</v>
      </c>
      <c r="S392" t="s">
        <v>21</v>
      </c>
      <c r="T392" t="s">
        <v>21</v>
      </c>
      <c r="U392" t="s">
        <v>21</v>
      </c>
      <c r="V392">
        <v>0</v>
      </c>
      <c r="W392" t="s">
        <v>21</v>
      </c>
      <c r="X392" t="s">
        <v>32</v>
      </c>
      <c r="Y392" t="s">
        <v>38</v>
      </c>
      <c r="Z392">
        <v>37</v>
      </c>
      <c r="AA392">
        <v>2088</v>
      </c>
      <c r="AD392">
        <f>IF(Customers[[#This Row],[Churn Label]]="Yes", 1, 0)</f>
        <v>0</v>
      </c>
    </row>
    <row r="393" spans="1:30" x14ac:dyDescent="0.2">
      <c r="A393" t="s">
        <v>906</v>
      </c>
      <c r="B393" t="s">
        <v>21</v>
      </c>
      <c r="C393">
        <v>7</v>
      </c>
      <c r="D393">
        <v>12</v>
      </c>
      <c r="E393">
        <v>39.9</v>
      </c>
      <c r="F393">
        <v>0</v>
      </c>
      <c r="G393">
        <v>0</v>
      </c>
      <c r="H393" t="s">
        <v>21</v>
      </c>
      <c r="I393" t="s">
        <v>88</v>
      </c>
      <c r="J393">
        <v>0</v>
      </c>
      <c r="K393">
        <v>1</v>
      </c>
      <c r="L393">
        <v>3</v>
      </c>
      <c r="M393" t="s">
        <v>25</v>
      </c>
      <c r="N393">
        <v>0</v>
      </c>
      <c r="O393" t="s">
        <v>46</v>
      </c>
      <c r="P393" t="s">
        <v>907</v>
      </c>
      <c r="Q393" t="s">
        <v>24</v>
      </c>
      <c r="R393">
        <v>49</v>
      </c>
      <c r="S393" t="s">
        <v>21</v>
      </c>
      <c r="T393" t="s">
        <v>21</v>
      </c>
      <c r="U393" t="s">
        <v>21</v>
      </c>
      <c r="V393">
        <v>0</v>
      </c>
      <c r="W393" t="s">
        <v>21</v>
      </c>
      <c r="X393" t="s">
        <v>32</v>
      </c>
      <c r="Y393" t="s">
        <v>38</v>
      </c>
      <c r="Z393">
        <v>43</v>
      </c>
      <c r="AA393">
        <v>284</v>
      </c>
      <c r="AD393">
        <f>IF(Customers[[#This Row],[Churn Label]]="Yes", 1, 0)</f>
        <v>0</v>
      </c>
    </row>
    <row r="394" spans="1:30" x14ac:dyDescent="0.2">
      <c r="A394" t="s">
        <v>908</v>
      </c>
      <c r="B394" t="s">
        <v>21</v>
      </c>
      <c r="C394">
        <v>63</v>
      </c>
      <c r="D394">
        <v>390</v>
      </c>
      <c r="E394">
        <v>750.3</v>
      </c>
      <c r="F394">
        <v>189</v>
      </c>
      <c r="G394">
        <v>724.5</v>
      </c>
      <c r="H394" t="s">
        <v>25</v>
      </c>
      <c r="I394" t="s">
        <v>22</v>
      </c>
      <c r="J394">
        <v>362.3</v>
      </c>
      <c r="K394">
        <v>1</v>
      </c>
      <c r="L394">
        <v>9</v>
      </c>
      <c r="M394" t="s">
        <v>25</v>
      </c>
      <c r="N394">
        <v>0</v>
      </c>
      <c r="O394" t="s">
        <v>35</v>
      </c>
      <c r="P394" t="s">
        <v>909</v>
      </c>
      <c r="Q394" t="s">
        <v>24</v>
      </c>
      <c r="R394">
        <v>27</v>
      </c>
      <c r="S394" t="s">
        <v>25</v>
      </c>
      <c r="T394" t="s">
        <v>21</v>
      </c>
      <c r="U394" t="s">
        <v>21</v>
      </c>
      <c r="V394">
        <v>0</v>
      </c>
      <c r="W394" t="s">
        <v>25</v>
      </c>
      <c r="X394" t="s">
        <v>98</v>
      </c>
      <c r="Y394" t="s">
        <v>38</v>
      </c>
      <c r="Z394">
        <v>50</v>
      </c>
      <c r="AA394">
        <v>3126</v>
      </c>
      <c r="AD394">
        <f>IF(Customers[[#This Row],[Churn Label]]="Yes", 1, 0)</f>
        <v>0</v>
      </c>
    </row>
    <row r="395" spans="1:30" x14ac:dyDescent="0.2">
      <c r="A395" t="s">
        <v>910</v>
      </c>
      <c r="B395" t="s">
        <v>21</v>
      </c>
      <c r="C395">
        <v>21</v>
      </c>
      <c r="D395">
        <v>52</v>
      </c>
      <c r="E395">
        <v>123.9</v>
      </c>
      <c r="F395">
        <v>21</v>
      </c>
      <c r="G395">
        <v>149.1</v>
      </c>
      <c r="H395" t="s">
        <v>25</v>
      </c>
      <c r="I395" t="s">
        <v>22</v>
      </c>
      <c r="J395">
        <v>49.7</v>
      </c>
      <c r="K395">
        <v>1</v>
      </c>
      <c r="L395">
        <v>0</v>
      </c>
      <c r="M395" t="s">
        <v>21</v>
      </c>
      <c r="N395">
        <v>0</v>
      </c>
      <c r="O395" t="s">
        <v>50</v>
      </c>
      <c r="P395" t="s">
        <v>911</v>
      </c>
      <c r="Q395" t="s">
        <v>24</v>
      </c>
      <c r="R395">
        <v>48</v>
      </c>
      <c r="S395" t="s">
        <v>21</v>
      </c>
      <c r="T395" t="s">
        <v>21</v>
      </c>
      <c r="U395" t="s">
        <v>21</v>
      </c>
      <c r="V395">
        <v>0</v>
      </c>
      <c r="W395" t="s">
        <v>21</v>
      </c>
      <c r="X395" t="s">
        <v>53</v>
      </c>
      <c r="Y395" t="s">
        <v>33</v>
      </c>
      <c r="Z395">
        <v>9</v>
      </c>
      <c r="AA395">
        <v>193</v>
      </c>
      <c r="AD395">
        <f>IF(Customers[[#This Row],[Churn Label]]="Yes", 1, 0)</f>
        <v>0</v>
      </c>
    </row>
    <row r="396" spans="1:30" x14ac:dyDescent="0.2">
      <c r="A396" t="s">
        <v>912</v>
      </c>
      <c r="B396" t="s">
        <v>21</v>
      </c>
      <c r="C396">
        <v>25</v>
      </c>
      <c r="D396">
        <v>99</v>
      </c>
      <c r="E396">
        <v>201.4</v>
      </c>
      <c r="F396">
        <v>100</v>
      </c>
      <c r="G396">
        <v>345</v>
      </c>
      <c r="H396" t="s">
        <v>25</v>
      </c>
      <c r="I396" t="s">
        <v>22</v>
      </c>
      <c r="J396">
        <v>86.3</v>
      </c>
      <c r="K396">
        <v>1</v>
      </c>
      <c r="L396">
        <v>26</v>
      </c>
      <c r="M396" t="s">
        <v>21</v>
      </c>
      <c r="N396">
        <v>32</v>
      </c>
      <c r="O396" t="s">
        <v>79</v>
      </c>
      <c r="P396" t="s">
        <v>913</v>
      </c>
      <c r="Q396" t="s">
        <v>24</v>
      </c>
      <c r="R396">
        <v>24</v>
      </c>
      <c r="S396" t="s">
        <v>25</v>
      </c>
      <c r="T396" t="s">
        <v>21</v>
      </c>
      <c r="U396" t="s">
        <v>21</v>
      </c>
      <c r="V396">
        <v>0</v>
      </c>
      <c r="W396" t="s">
        <v>21</v>
      </c>
      <c r="X396" t="s">
        <v>32</v>
      </c>
      <c r="Y396" t="s">
        <v>38</v>
      </c>
      <c r="Z396">
        <v>63</v>
      </c>
      <c r="AA396">
        <v>1584</v>
      </c>
      <c r="AD396">
        <f>IF(Customers[[#This Row],[Churn Label]]="Yes", 1, 0)</f>
        <v>0</v>
      </c>
    </row>
    <row r="397" spans="1:30" x14ac:dyDescent="0.2">
      <c r="A397" t="s">
        <v>914</v>
      </c>
      <c r="B397" t="s">
        <v>21</v>
      </c>
      <c r="C397">
        <v>23</v>
      </c>
      <c r="D397">
        <v>113</v>
      </c>
      <c r="E397">
        <v>280.3</v>
      </c>
      <c r="F397">
        <v>0</v>
      </c>
      <c r="G397">
        <v>0</v>
      </c>
      <c r="H397" t="s">
        <v>21</v>
      </c>
      <c r="I397" t="s">
        <v>88</v>
      </c>
      <c r="J397">
        <v>0</v>
      </c>
      <c r="K397">
        <v>2</v>
      </c>
      <c r="L397">
        <v>10</v>
      </c>
      <c r="M397" t="s">
        <v>25</v>
      </c>
      <c r="N397">
        <v>0</v>
      </c>
      <c r="O397" t="s">
        <v>67</v>
      </c>
      <c r="P397" t="s">
        <v>915</v>
      </c>
      <c r="Q397" t="s">
        <v>26</v>
      </c>
      <c r="R397">
        <v>28</v>
      </c>
      <c r="S397" t="s">
        <v>25</v>
      </c>
      <c r="T397" t="s">
        <v>21</v>
      </c>
      <c r="U397" t="s">
        <v>21</v>
      </c>
      <c r="V397">
        <v>0</v>
      </c>
      <c r="W397" t="s">
        <v>25</v>
      </c>
      <c r="X397" t="s">
        <v>32</v>
      </c>
      <c r="Y397" t="s">
        <v>38</v>
      </c>
      <c r="Z397">
        <v>51</v>
      </c>
      <c r="AA397">
        <v>1198</v>
      </c>
      <c r="AD397">
        <f>IF(Customers[[#This Row],[Churn Label]]="Yes", 1, 0)</f>
        <v>0</v>
      </c>
    </row>
    <row r="398" spans="1:30" x14ac:dyDescent="0.2">
      <c r="A398" t="s">
        <v>916</v>
      </c>
      <c r="B398" t="s">
        <v>21</v>
      </c>
      <c r="C398">
        <v>65</v>
      </c>
      <c r="D398">
        <v>270</v>
      </c>
      <c r="E398">
        <v>717.2</v>
      </c>
      <c r="F398">
        <v>130</v>
      </c>
      <c r="G398">
        <v>481</v>
      </c>
      <c r="H398" t="s">
        <v>25</v>
      </c>
      <c r="I398" t="s">
        <v>22</v>
      </c>
      <c r="J398">
        <v>96.2</v>
      </c>
      <c r="K398">
        <v>0</v>
      </c>
      <c r="L398">
        <v>3</v>
      </c>
      <c r="M398" t="s">
        <v>25</v>
      </c>
      <c r="N398">
        <v>0</v>
      </c>
      <c r="O398" t="s">
        <v>36</v>
      </c>
      <c r="P398" t="s">
        <v>917</v>
      </c>
      <c r="Q398" t="s">
        <v>24</v>
      </c>
      <c r="R398">
        <v>79</v>
      </c>
      <c r="S398" t="s">
        <v>21</v>
      </c>
      <c r="T398" t="s">
        <v>25</v>
      </c>
      <c r="U398" t="s">
        <v>21</v>
      </c>
      <c r="V398">
        <v>0</v>
      </c>
      <c r="W398" t="s">
        <v>25</v>
      </c>
      <c r="X398" t="s">
        <v>98</v>
      </c>
      <c r="Y398" t="s">
        <v>33</v>
      </c>
      <c r="Z398">
        <v>46</v>
      </c>
      <c r="AA398">
        <v>3013</v>
      </c>
      <c r="AD398">
        <f>IF(Customers[[#This Row],[Churn Label]]="Yes", 1, 0)</f>
        <v>0</v>
      </c>
    </row>
    <row r="399" spans="1:30" x14ac:dyDescent="0.2">
      <c r="A399" t="s">
        <v>918</v>
      </c>
      <c r="B399" t="s">
        <v>21</v>
      </c>
      <c r="C399">
        <v>71</v>
      </c>
      <c r="D399">
        <v>255</v>
      </c>
      <c r="E399">
        <v>498</v>
      </c>
      <c r="F399">
        <v>355</v>
      </c>
      <c r="G399">
        <v>461.5</v>
      </c>
      <c r="H399" t="s">
        <v>25</v>
      </c>
      <c r="I399" t="s">
        <v>22</v>
      </c>
      <c r="J399">
        <v>153.80000000000001</v>
      </c>
      <c r="K399">
        <v>2</v>
      </c>
      <c r="L399">
        <v>5</v>
      </c>
      <c r="M399" t="s">
        <v>25</v>
      </c>
      <c r="N399">
        <v>0</v>
      </c>
      <c r="O399" t="s">
        <v>82</v>
      </c>
      <c r="P399" t="s">
        <v>919</v>
      </c>
      <c r="Q399" t="s">
        <v>24</v>
      </c>
      <c r="R399">
        <v>69</v>
      </c>
      <c r="S399" t="s">
        <v>21</v>
      </c>
      <c r="T399" t="s">
        <v>25</v>
      </c>
      <c r="U399" t="s">
        <v>21</v>
      </c>
      <c r="V399">
        <v>0</v>
      </c>
      <c r="W399" t="s">
        <v>25</v>
      </c>
      <c r="X399" t="s">
        <v>53</v>
      </c>
      <c r="Y399" t="s">
        <v>38</v>
      </c>
      <c r="Z399">
        <v>47</v>
      </c>
      <c r="AA399">
        <v>3357</v>
      </c>
      <c r="AD399">
        <f>IF(Customers[[#This Row],[Churn Label]]="Yes", 1, 0)</f>
        <v>0</v>
      </c>
    </row>
    <row r="400" spans="1:30" x14ac:dyDescent="0.2">
      <c r="A400" t="s">
        <v>920</v>
      </c>
      <c r="B400" t="s">
        <v>21</v>
      </c>
      <c r="C400">
        <v>45</v>
      </c>
      <c r="D400">
        <v>255</v>
      </c>
      <c r="E400">
        <v>674.7</v>
      </c>
      <c r="F400">
        <v>90</v>
      </c>
      <c r="G400">
        <v>427.5</v>
      </c>
      <c r="H400" t="s">
        <v>25</v>
      </c>
      <c r="I400" t="s">
        <v>22</v>
      </c>
      <c r="J400">
        <v>85.5</v>
      </c>
      <c r="K400">
        <v>0</v>
      </c>
      <c r="L400">
        <v>3</v>
      </c>
      <c r="M400" t="s">
        <v>25</v>
      </c>
      <c r="N400">
        <v>0</v>
      </c>
      <c r="O400" t="s">
        <v>60</v>
      </c>
      <c r="P400" t="s">
        <v>921</v>
      </c>
      <c r="Q400" t="s">
        <v>24</v>
      </c>
      <c r="R400">
        <v>51</v>
      </c>
      <c r="S400" t="s">
        <v>21</v>
      </c>
      <c r="T400" t="s">
        <v>21</v>
      </c>
      <c r="U400" t="s">
        <v>21</v>
      </c>
      <c r="V400">
        <v>0</v>
      </c>
      <c r="W400" t="s">
        <v>21</v>
      </c>
      <c r="X400" t="s">
        <v>32</v>
      </c>
      <c r="Y400" t="s">
        <v>38</v>
      </c>
      <c r="Z400">
        <v>34</v>
      </c>
      <c r="AA400">
        <v>1546</v>
      </c>
      <c r="AD400">
        <f>IF(Customers[[#This Row],[Churn Label]]="Yes", 1, 0)</f>
        <v>0</v>
      </c>
    </row>
    <row r="401" spans="1:30" x14ac:dyDescent="0.2">
      <c r="A401" t="s">
        <v>922</v>
      </c>
      <c r="B401" t="s">
        <v>21</v>
      </c>
      <c r="C401">
        <v>73</v>
      </c>
      <c r="D401">
        <v>380</v>
      </c>
      <c r="E401">
        <v>1022.6</v>
      </c>
      <c r="F401">
        <v>292</v>
      </c>
      <c r="G401">
        <v>350.4</v>
      </c>
      <c r="H401" t="s">
        <v>25</v>
      </c>
      <c r="I401" t="s">
        <v>22</v>
      </c>
      <c r="J401">
        <v>175.2</v>
      </c>
      <c r="K401">
        <v>1</v>
      </c>
      <c r="L401">
        <v>5</v>
      </c>
      <c r="M401" t="s">
        <v>25</v>
      </c>
      <c r="N401">
        <v>0</v>
      </c>
      <c r="O401" t="s">
        <v>62</v>
      </c>
      <c r="P401" t="s">
        <v>923</v>
      </c>
      <c r="Q401" t="s">
        <v>26</v>
      </c>
      <c r="R401">
        <v>40</v>
      </c>
      <c r="S401" t="s">
        <v>21</v>
      </c>
      <c r="T401" t="s">
        <v>21</v>
      </c>
      <c r="U401" t="s">
        <v>21</v>
      </c>
      <c r="V401">
        <v>0</v>
      </c>
      <c r="W401" t="s">
        <v>25</v>
      </c>
      <c r="X401" t="s">
        <v>53</v>
      </c>
      <c r="Y401" t="s">
        <v>33</v>
      </c>
      <c r="Z401">
        <v>57</v>
      </c>
      <c r="AA401">
        <v>4167</v>
      </c>
      <c r="AD401">
        <f>IF(Customers[[#This Row],[Churn Label]]="Yes", 1, 0)</f>
        <v>0</v>
      </c>
    </row>
    <row r="402" spans="1:30" x14ac:dyDescent="0.2">
      <c r="A402" t="s">
        <v>924</v>
      </c>
      <c r="B402" t="s">
        <v>21</v>
      </c>
      <c r="C402">
        <v>9</v>
      </c>
      <c r="D402">
        <v>44</v>
      </c>
      <c r="E402">
        <v>86.6</v>
      </c>
      <c r="F402">
        <v>36</v>
      </c>
      <c r="G402">
        <v>140.4</v>
      </c>
      <c r="H402" t="s">
        <v>25</v>
      </c>
      <c r="I402" t="s">
        <v>22</v>
      </c>
      <c r="J402">
        <v>70.2</v>
      </c>
      <c r="K402">
        <v>1</v>
      </c>
      <c r="L402">
        <v>0</v>
      </c>
      <c r="M402" t="s">
        <v>21</v>
      </c>
      <c r="N402">
        <v>0</v>
      </c>
      <c r="O402" t="s">
        <v>67</v>
      </c>
      <c r="P402" t="s">
        <v>925</v>
      </c>
      <c r="Q402" t="s">
        <v>26</v>
      </c>
      <c r="R402">
        <v>43</v>
      </c>
      <c r="S402" t="s">
        <v>21</v>
      </c>
      <c r="T402" t="s">
        <v>21</v>
      </c>
      <c r="U402" t="s">
        <v>21</v>
      </c>
      <c r="V402">
        <v>0</v>
      </c>
      <c r="W402" t="s">
        <v>21</v>
      </c>
      <c r="X402" t="s">
        <v>98</v>
      </c>
      <c r="Y402" t="s">
        <v>33</v>
      </c>
      <c r="Z402">
        <v>13</v>
      </c>
      <c r="AA402">
        <v>113</v>
      </c>
      <c r="AD402">
        <f>IF(Customers[[#This Row],[Churn Label]]="Yes", 1, 0)</f>
        <v>0</v>
      </c>
    </row>
    <row r="403" spans="1:30" x14ac:dyDescent="0.2">
      <c r="A403" t="s">
        <v>926</v>
      </c>
      <c r="B403" t="s">
        <v>21</v>
      </c>
      <c r="C403">
        <v>41</v>
      </c>
      <c r="D403">
        <v>185</v>
      </c>
      <c r="E403">
        <v>532.9</v>
      </c>
      <c r="F403">
        <v>246</v>
      </c>
      <c r="G403">
        <v>442.8</v>
      </c>
      <c r="H403" t="s">
        <v>25</v>
      </c>
      <c r="I403" t="s">
        <v>22</v>
      </c>
      <c r="J403">
        <v>147.6</v>
      </c>
      <c r="K403">
        <v>1</v>
      </c>
      <c r="L403">
        <v>14</v>
      </c>
      <c r="M403" t="s">
        <v>21</v>
      </c>
      <c r="N403">
        <v>24</v>
      </c>
      <c r="O403" t="s">
        <v>94</v>
      </c>
      <c r="P403" t="s">
        <v>927</v>
      </c>
      <c r="Q403" t="s">
        <v>24</v>
      </c>
      <c r="R403">
        <v>30</v>
      </c>
      <c r="S403" t="s">
        <v>21</v>
      </c>
      <c r="T403" t="s">
        <v>21</v>
      </c>
      <c r="U403" t="s">
        <v>21</v>
      </c>
      <c r="V403">
        <v>0</v>
      </c>
      <c r="W403" t="s">
        <v>21</v>
      </c>
      <c r="X403" t="s">
        <v>98</v>
      </c>
      <c r="Y403" t="s">
        <v>38</v>
      </c>
      <c r="Z403">
        <v>29</v>
      </c>
      <c r="AA403">
        <v>1181</v>
      </c>
      <c r="AD403">
        <f>IF(Customers[[#This Row],[Churn Label]]="Yes", 1, 0)</f>
        <v>0</v>
      </c>
    </row>
    <row r="404" spans="1:30" x14ac:dyDescent="0.2">
      <c r="A404" t="s">
        <v>928</v>
      </c>
      <c r="B404" t="s">
        <v>21</v>
      </c>
      <c r="C404">
        <v>31</v>
      </c>
      <c r="D404">
        <v>175</v>
      </c>
      <c r="E404">
        <v>344</v>
      </c>
      <c r="F404">
        <v>465</v>
      </c>
      <c r="G404">
        <v>285.2</v>
      </c>
      <c r="H404" t="s">
        <v>25</v>
      </c>
      <c r="I404" t="s">
        <v>22</v>
      </c>
      <c r="J404">
        <v>142.6</v>
      </c>
      <c r="K404">
        <v>2</v>
      </c>
      <c r="L404">
        <v>3</v>
      </c>
      <c r="M404" t="s">
        <v>25</v>
      </c>
      <c r="N404">
        <v>0</v>
      </c>
      <c r="O404" t="s">
        <v>46</v>
      </c>
      <c r="P404" t="s">
        <v>929</v>
      </c>
      <c r="Q404" t="s">
        <v>26</v>
      </c>
      <c r="R404">
        <v>44</v>
      </c>
      <c r="S404" t="s">
        <v>21</v>
      </c>
      <c r="T404" t="s">
        <v>21</v>
      </c>
      <c r="U404" t="s">
        <v>21</v>
      </c>
      <c r="V404">
        <v>0</v>
      </c>
      <c r="W404" t="s">
        <v>25</v>
      </c>
      <c r="X404" t="s">
        <v>53</v>
      </c>
      <c r="Y404" t="s">
        <v>38</v>
      </c>
      <c r="Z404">
        <v>45</v>
      </c>
      <c r="AA404">
        <v>1409</v>
      </c>
      <c r="AD404">
        <f>IF(Customers[[#This Row],[Churn Label]]="Yes", 1, 0)</f>
        <v>0</v>
      </c>
    </row>
    <row r="405" spans="1:30" x14ac:dyDescent="0.2">
      <c r="A405" t="s">
        <v>930</v>
      </c>
      <c r="B405" t="s">
        <v>21</v>
      </c>
      <c r="C405">
        <v>69</v>
      </c>
      <c r="D405">
        <v>320</v>
      </c>
      <c r="E405">
        <v>762</v>
      </c>
      <c r="F405">
        <v>207</v>
      </c>
      <c r="G405">
        <v>517.5</v>
      </c>
      <c r="H405" t="s">
        <v>25</v>
      </c>
      <c r="I405" t="s">
        <v>22</v>
      </c>
      <c r="J405">
        <v>103.5</v>
      </c>
      <c r="K405">
        <v>1</v>
      </c>
      <c r="L405">
        <v>2</v>
      </c>
      <c r="M405" t="s">
        <v>25</v>
      </c>
      <c r="N405">
        <v>0</v>
      </c>
      <c r="O405" t="s">
        <v>61</v>
      </c>
      <c r="P405" t="s">
        <v>931</v>
      </c>
      <c r="Q405" t="s">
        <v>24</v>
      </c>
      <c r="R405">
        <v>47</v>
      </c>
      <c r="S405" t="s">
        <v>21</v>
      </c>
      <c r="T405" t="s">
        <v>21</v>
      </c>
      <c r="U405" t="s">
        <v>21</v>
      </c>
      <c r="V405">
        <v>0</v>
      </c>
      <c r="W405" t="s">
        <v>25</v>
      </c>
      <c r="X405" t="s">
        <v>53</v>
      </c>
      <c r="Y405" t="s">
        <v>33</v>
      </c>
      <c r="Z405">
        <v>36</v>
      </c>
      <c r="AA405">
        <v>2495</v>
      </c>
      <c r="AD405">
        <f>IF(Customers[[#This Row],[Churn Label]]="Yes", 1, 0)</f>
        <v>0</v>
      </c>
    </row>
    <row r="406" spans="1:30" x14ac:dyDescent="0.2">
      <c r="A406" t="s">
        <v>932</v>
      </c>
      <c r="B406" t="s">
        <v>21</v>
      </c>
      <c r="C406">
        <v>48</v>
      </c>
      <c r="D406">
        <v>180</v>
      </c>
      <c r="E406">
        <v>620.29999999999995</v>
      </c>
      <c r="F406">
        <v>336</v>
      </c>
      <c r="G406">
        <v>748.8</v>
      </c>
      <c r="H406" t="s">
        <v>25</v>
      </c>
      <c r="I406" t="s">
        <v>22</v>
      </c>
      <c r="J406">
        <v>249.6</v>
      </c>
      <c r="K406">
        <v>2</v>
      </c>
      <c r="L406">
        <v>7</v>
      </c>
      <c r="M406" t="s">
        <v>25</v>
      </c>
      <c r="N406">
        <v>0</v>
      </c>
      <c r="O406" t="s">
        <v>72</v>
      </c>
      <c r="P406" t="s">
        <v>933</v>
      </c>
      <c r="Q406" t="s">
        <v>24</v>
      </c>
      <c r="R406">
        <v>67</v>
      </c>
      <c r="S406" t="s">
        <v>21</v>
      </c>
      <c r="T406" t="s">
        <v>25</v>
      </c>
      <c r="U406" t="s">
        <v>21</v>
      </c>
      <c r="V406">
        <v>0</v>
      </c>
      <c r="W406" t="s">
        <v>25</v>
      </c>
      <c r="X406" t="s">
        <v>98</v>
      </c>
      <c r="Y406" t="s">
        <v>38</v>
      </c>
      <c r="Z406">
        <v>34</v>
      </c>
      <c r="AA406">
        <v>1638</v>
      </c>
      <c r="AD406">
        <f>IF(Customers[[#This Row],[Churn Label]]="Yes", 1, 0)</f>
        <v>0</v>
      </c>
    </row>
    <row r="407" spans="1:30" x14ac:dyDescent="0.2">
      <c r="A407" t="s">
        <v>934</v>
      </c>
      <c r="B407" t="s">
        <v>21</v>
      </c>
      <c r="C407">
        <v>49</v>
      </c>
      <c r="D407">
        <v>261</v>
      </c>
      <c r="E407">
        <v>494.2</v>
      </c>
      <c r="F407">
        <v>245</v>
      </c>
      <c r="G407">
        <v>367.5</v>
      </c>
      <c r="H407" t="s">
        <v>25</v>
      </c>
      <c r="I407" t="s">
        <v>22</v>
      </c>
      <c r="J407">
        <v>183.8</v>
      </c>
      <c r="K407">
        <v>2</v>
      </c>
      <c r="L407">
        <v>19</v>
      </c>
      <c r="M407" t="s">
        <v>25</v>
      </c>
      <c r="N407">
        <v>0</v>
      </c>
      <c r="O407" t="s">
        <v>54</v>
      </c>
      <c r="P407" t="s">
        <v>935</v>
      </c>
      <c r="Q407" t="s">
        <v>26</v>
      </c>
      <c r="R407">
        <v>25</v>
      </c>
      <c r="S407" t="s">
        <v>25</v>
      </c>
      <c r="T407" t="s">
        <v>21</v>
      </c>
      <c r="U407" t="s">
        <v>21</v>
      </c>
      <c r="V407">
        <v>0</v>
      </c>
      <c r="W407" t="s">
        <v>25</v>
      </c>
      <c r="X407" t="s">
        <v>98</v>
      </c>
      <c r="Y407" t="s">
        <v>38</v>
      </c>
      <c r="Z407">
        <v>32</v>
      </c>
      <c r="AA407">
        <v>1599</v>
      </c>
      <c r="AD407">
        <f>IF(Customers[[#This Row],[Churn Label]]="Yes", 1, 0)</f>
        <v>0</v>
      </c>
    </row>
    <row r="408" spans="1:30" x14ac:dyDescent="0.2">
      <c r="A408" t="s">
        <v>936</v>
      </c>
      <c r="B408" t="s">
        <v>21</v>
      </c>
      <c r="C408">
        <v>25</v>
      </c>
      <c r="D408">
        <v>71</v>
      </c>
      <c r="E408">
        <v>272.3</v>
      </c>
      <c r="F408">
        <v>75</v>
      </c>
      <c r="G408">
        <v>150</v>
      </c>
      <c r="H408" t="s">
        <v>25</v>
      </c>
      <c r="I408" t="s">
        <v>22</v>
      </c>
      <c r="J408">
        <v>75</v>
      </c>
      <c r="K408">
        <v>2</v>
      </c>
      <c r="L408">
        <v>4</v>
      </c>
      <c r="M408" t="s">
        <v>21</v>
      </c>
      <c r="N408">
        <v>80</v>
      </c>
      <c r="O408" t="s">
        <v>94</v>
      </c>
      <c r="P408" t="s">
        <v>937</v>
      </c>
      <c r="Q408" t="s">
        <v>26</v>
      </c>
      <c r="R408">
        <v>79</v>
      </c>
      <c r="S408" t="s">
        <v>21</v>
      </c>
      <c r="T408" t="s">
        <v>25</v>
      </c>
      <c r="U408" t="s">
        <v>21</v>
      </c>
      <c r="V408">
        <v>0</v>
      </c>
      <c r="W408" t="s">
        <v>21</v>
      </c>
      <c r="X408" t="s">
        <v>98</v>
      </c>
      <c r="Y408" t="s">
        <v>33</v>
      </c>
      <c r="Z408">
        <v>28</v>
      </c>
      <c r="AA408">
        <v>687</v>
      </c>
      <c r="AD408">
        <f>IF(Customers[[#This Row],[Churn Label]]="Yes", 1, 0)</f>
        <v>0</v>
      </c>
    </row>
    <row r="409" spans="1:30" x14ac:dyDescent="0.2">
      <c r="A409" t="s">
        <v>938</v>
      </c>
      <c r="B409" t="s">
        <v>21</v>
      </c>
      <c r="C409">
        <v>19</v>
      </c>
      <c r="D409">
        <v>60</v>
      </c>
      <c r="E409">
        <v>153.30000000000001</v>
      </c>
      <c r="F409">
        <v>57</v>
      </c>
      <c r="G409">
        <v>161.5</v>
      </c>
      <c r="H409" t="s">
        <v>25</v>
      </c>
      <c r="I409" t="s">
        <v>22</v>
      </c>
      <c r="J409">
        <v>32.299999999999997</v>
      </c>
      <c r="K409">
        <v>2</v>
      </c>
      <c r="L409">
        <v>0</v>
      </c>
      <c r="M409" t="s">
        <v>21</v>
      </c>
      <c r="N409">
        <v>0</v>
      </c>
      <c r="O409" t="s">
        <v>86</v>
      </c>
      <c r="P409" t="s">
        <v>939</v>
      </c>
      <c r="Q409" t="s">
        <v>24</v>
      </c>
      <c r="R409">
        <v>68</v>
      </c>
      <c r="S409" t="s">
        <v>21</v>
      </c>
      <c r="T409" t="s">
        <v>25</v>
      </c>
      <c r="U409" t="s">
        <v>21</v>
      </c>
      <c r="V409">
        <v>0</v>
      </c>
      <c r="W409" t="s">
        <v>21</v>
      </c>
      <c r="X409" t="s">
        <v>32</v>
      </c>
      <c r="Y409" t="s">
        <v>33</v>
      </c>
      <c r="Z409">
        <v>9</v>
      </c>
      <c r="AA409">
        <v>170</v>
      </c>
      <c r="AD409">
        <f>IF(Customers[[#This Row],[Churn Label]]="Yes", 1, 0)</f>
        <v>0</v>
      </c>
    </row>
    <row r="410" spans="1:30" x14ac:dyDescent="0.2">
      <c r="A410" t="s">
        <v>940</v>
      </c>
      <c r="B410" t="s">
        <v>25</v>
      </c>
      <c r="C410">
        <v>9</v>
      </c>
      <c r="D410">
        <v>48</v>
      </c>
      <c r="E410">
        <v>136.5</v>
      </c>
      <c r="F410">
        <v>90</v>
      </c>
      <c r="G410">
        <v>84.6</v>
      </c>
      <c r="H410" t="s">
        <v>25</v>
      </c>
      <c r="I410" t="s">
        <v>22</v>
      </c>
      <c r="J410">
        <v>21.2</v>
      </c>
      <c r="K410">
        <v>2</v>
      </c>
      <c r="L410">
        <v>6</v>
      </c>
      <c r="M410" t="s">
        <v>25</v>
      </c>
      <c r="N410">
        <v>0</v>
      </c>
      <c r="O410" t="s">
        <v>89</v>
      </c>
      <c r="P410" t="s">
        <v>941</v>
      </c>
      <c r="Q410" t="s">
        <v>26</v>
      </c>
      <c r="R410">
        <v>31</v>
      </c>
      <c r="S410" t="s">
        <v>21</v>
      </c>
      <c r="T410" t="s">
        <v>21</v>
      </c>
      <c r="U410" t="s">
        <v>21</v>
      </c>
      <c r="V410">
        <v>0</v>
      </c>
      <c r="W410" t="s">
        <v>21</v>
      </c>
      <c r="X410" t="s">
        <v>32</v>
      </c>
      <c r="Y410" t="s">
        <v>33</v>
      </c>
      <c r="Z410">
        <v>60</v>
      </c>
      <c r="AA410">
        <v>545</v>
      </c>
      <c r="AD410">
        <f>IF(Customers[[#This Row],[Churn Label]]="Yes", 1, 0)</f>
        <v>1</v>
      </c>
    </row>
    <row r="411" spans="1:30" x14ac:dyDescent="0.2">
      <c r="A411" t="s">
        <v>942</v>
      </c>
      <c r="B411" t="s">
        <v>21</v>
      </c>
      <c r="C411">
        <v>69</v>
      </c>
      <c r="D411">
        <v>195</v>
      </c>
      <c r="E411">
        <v>414.1</v>
      </c>
      <c r="F411">
        <v>276</v>
      </c>
      <c r="G411">
        <v>641.70000000000005</v>
      </c>
      <c r="H411" t="s">
        <v>25</v>
      </c>
      <c r="I411" t="s">
        <v>22</v>
      </c>
      <c r="J411">
        <v>160.4</v>
      </c>
      <c r="K411">
        <v>0</v>
      </c>
      <c r="L411">
        <v>3</v>
      </c>
      <c r="M411" t="s">
        <v>25</v>
      </c>
      <c r="N411">
        <v>0</v>
      </c>
      <c r="O411" t="s">
        <v>58</v>
      </c>
      <c r="P411" t="s">
        <v>943</v>
      </c>
      <c r="Q411" t="s">
        <v>26</v>
      </c>
      <c r="R411">
        <v>42</v>
      </c>
      <c r="S411" t="s">
        <v>21</v>
      </c>
      <c r="T411" t="s">
        <v>21</v>
      </c>
      <c r="U411" t="s">
        <v>21</v>
      </c>
      <c r="V411">
        <v>0</v>
      </c>
      <c r="W411" t="s">
        <v>25</v>
      </c>
      <c r="X411" t="s">
        <v>53</v>
      </c>
      <c r="Y411" t="s">
        <v>33</v>
      </c>
      <c r="Z411">
        <v>33</v>
      </c>
      <c r="AA411">
        <v>2262</v>
      </c>
      <c r="AD411">
        <f>IF(Customers[[#This Row],[Churn Label]]="Yes", 1, 0)</f>
        <v>0</v>
      </c>
    </row>
    <row r="412" spans="1:30" x14ac:dyDescent="0.2">
      <c r="A412" t="s">
        <v>944</v>
      </c>
      <c r="B412" t="s">
        <v>21</v>
      </c>
      <c r="C412">
        <v>46</v>
      </c>
      <c r="D412">
        <v>144</v>
      </c>
      <c r="E412">
        <v>273.89999999999998</v>
      </c>
      <c r="F412">
        <v>92</v>
      </c>
      <c r="G412">
        <v>427.8</v>
      </c>
      <c r="H412" t="s">
        <v>25</v>
      </c>
      <c r="I412" t="s">
        <v>22</v>
      </c>
      <c r="J412">
        <v>85.6</v>
      </c>
      <c r="K412">
        <v>2</v>
      </c>
      <c r="L412">
        <v>10</v>
      </c>
      <c r="M412" t="s">
        <v>25</v>
      </c>
      <c r="N412">
        <v>0</v>
      </c>
      <c r="O412" t="s">
        <v>23</v>
      </c>
      <c r="P412" t="s">
        <v>945</v>
      </c>
      <c r="Q412" t="s">
        <v>26</v>
      </c>
      <c r="R412">
        <v>37</v>
      </c>
      <c r="S412" t="s">
        <v>21</v>
      </c>
      <c r="T412" t="s">
        <v>21</v>
      </c>
      <c r="U412" t="s">
        <v>21</v>
      </c>
      <c r="V412">
        <v>0</v>
      </c>
      <c r="W412" t="s">
        <v>25</v>
      </c>
      <c r="X412" t="s">
        <v>98</v>
      </c>
      <c r="Y412" t="s">
        <v>38</v>
      </c>
      <c r="Z412">
        <v>44</v>
      </c>
      <c r="AA412">
        <v>1986</v>
      </c>
      <c r="AD412">
        <f>IF(Customers[[#This Row],[Churn Label]]="Yes", 1, 0)</f>
        <v>0</v>
      </c>
    </row>
    <row r="413" spans="1:30" x14ac:dyDescent="0.2">
      <c r="A413" t="s">
        <v>946</v>
      </c>
      <c r="B413" t="s">
        <v>21</v>
      </c>
      <c r="C413">
        <v>34</v>
      </c>
      <c r="D413">
        <v>195</v>
      </c>
      <c r="E413">
        <v>377.1</v>
      </c>
      <c r="F413">
        <v>68</v>
      </c>
      <c r="G413">
        <v>282.2</v>
      </c>
      <c r="H413" t="s">
        <v>25</v>
      </c>
      <c r="I413" t="s">
        <v>22</v>
      </c>
      <c r="J413">
        <v>94.1</v>
      </c>
      <c r="K413">
        <v>0</v>
      </c>
      <c r="L413">
        <v>0</v>
      </c>
      <c r="M413" t="s">
        <v>21</v>
      </c>
      <c r="N413">
        <v>0</v>
      </c>
      <c r="O413" t="s">
        <v>30</v>
      </c>
      <c r="P413" t="s">
        <v>947</v>
      </c>
      <c r="Q413" t="s">
        <v>26</v>
      </c>
      <c r="R413">
        <v>60</v>
      </c>
      <c r="S413" t="s">
        <v>21</v>
      </c>
      <c r="T413" t="s">
        <v>21</v>
      </c>
      <c r="U413" t="s">
        <v>21</v>
      </c>
      <c r="V413">
        <v>0</v>
      </c>
      <c r="W413" t="s">
        <v>21</v>
      </c>
      <c r="X413" t="s">
        <v>32</v>
      </c>
      <c r="Y413" t="s">
        <v>38</v>
      </c>
      <c r="Z413">
        <v>7</v>
      </c>
      <c r="AA413">
        <v>248</v>
      </c>
      <c r="AD413">
        <f>IF(Customers[[#This Row],[Churn Label]]="Yes", 1, 0)</f>
        <v>0</v>
      </c>
    </row>
    <row r="414" spans="1:30" x14ac:dyDescent="0.2">
      <c r="A414" t="s">
        <v>948</v>
      </c>
      <c r="B414" t="s">
        <v>21</v>
      </c>
      <c r="C414">
        <v>9</v>
      </c>
      <c r="D414">
        <v>36</v>
      </c>
      <c r="E414">
        <v>113.7</v>
      </c>
      <c r="F414">
        <v>36</v>
      </c>
      <c r="G414">
        <v>108</v>
      </c>
      <c r="H414" t="s">
        <v>25</v>
      </c>
      <c r="I414" t="s">
        <v>22</v>
      </c>
      <c r="J414">
        <v>21.6</v>
      </c>
      <c r="K414">
        <v>0</v>
      </c>
      <c r="L414">
        <v>7</v>
      </c>
      <c r="M414" t="s">
        <v>21</v>
      </c>
      <c r="N414">
        <v>0</v>
      </c>
      <c r="O414" t="s">
        <v>77</v>
      </c>
      <c r="P414" t="s">
        <v>949</v>
      </c>
      <c r="Q414" t="s">
        <v>24</v>
      </c>
      <c r="R414">
        <v>45</v>
      </c>
      <c r="S414" t="s">
        <v>21</v>
      </c>
      <c r="T414" t="s">
        <v>21</v>
      </c>
      <c r="U414" t="s">
        <v>21</v>
      </c>
      <c r="V414">
        <v>0</v>
      </c>
      <c r="W414" t="s">
        <v>21</v>
      </c>
      <c r="X414" t="s">
        <v>32</v>
      </c>
      <c r="Y414" t="s">
        <v>33</v>
      </c>
      <c r="Z414">
        <v>18</v>
      </c>
      <c r="AA414">
        <v>174</v>
      </c>
      <c r="AD414">
        <f>IF(Customers[[#This Row],[Churn Label]]="Yes", 1, 0)</f>
        <v>0</v>
      </c>
    </row>
    <row r="415" spans="1:30" x14ac:dyDescent="0.2">
      <c r="A415" t="s">
        <v>950</v>
      </c>
      <c r="B415" t="s">
        <v>21</v>
      </c>
      <c r="C415">
        <v>1</v>
      </c>
      <c r="D415">
        <v>2</v>
      </c>
      <c r="E415">
        <v>8</v>
      </c>
      <c r="F415">
        <v>2</v>
      </c>
      <c r="G415">
        <v>12.3</v>
      </c>
      <c r="H415" t="s">
        <v>25</v>
      </c>
      <c r="I415" t="s">
        <v>22</v>
      </c>
      <c r="J415">
        <v>3.1</v>
      </c>
      <c r="K415">
        <v>2</v>
      </c>
      <c r="L415">
        <v>0</v>
      </c>
      <c r="M415" t="s">
        <v>21</v>
      </c>
      <c r="N415">
        <v>0</v>
      </c>
      <c r="O415" t="s">
        <v>63</v>
      </c>
      <c r="P415" t="s">
        <v>951</v>
      </c>
      <c r="Q415" t="s">
        <v>26</v>
      </c>
      <c r="R415">
        <v>25</v>
      </c>
      <c r="S415" t="s">
        <v>25</v>
      </c>
      <c r="T415" t="s">
        <v>21</v>
      </c>
      <c r="U415" t="s">
        <v>21</v>
      </c>
      <c r="V415">
        <v>0</v>
      </c>
      <c r="W415" t="s">
        <v>21</v>
      </c>
      <c r="X415" t="s">
        <v>32</v>
      </c>
      <c r="Y415" t="s">
        <v>33</v>
      </c>
      <c r="Z415">
        <v>11</v>
      </c>
      <c r="AA415">
        <v>11</v>
      </c>
      <c r="AD415">
        <f>IF(Customers[[#This Row],[Churn Label]]="Yes", 1, 0)</f>
        <v>0</v>
      </c>
    </row>
    <row r="416" spans="1:30" x14ac:dyDescent="0.2">
      <c r="A416" t="s">
        <v>952</v>
      </c>
      <c r="B416" t="s">
        <v>21</v>
      </c>
      <c r="C416">
        <v>64</v>
      </c>
      <c r="D416">
        <v>335</v>
      </c>
      <c r="E416">
        <v>577</v>
      </c>
      <c r="F416">
        <v>256</v>
      </c>
      <c r="G416">
        <v>473.6</v>
      </c>
      <c r="H416" t="s">
        <v>25</v>
      </c>
      <c r="I416" t="s">
        <v>22</v>
      </c>
      <c r="J416">
        <v>236.8</v>
      </c>
      <c r="K416">
        <v>2</v>
      </c>
      <c r="L416">
        <v>6</v>
      </c>
      <c r="M416" t="s">
        <v>25</v>
      </c>
      <c r="N416">
        <v>0</v>
      </c>
      <c r="O416" t="s">
        <v>82</v>
      </c>
      <c r="P416" t="s">
        <v>953</v>
      </c>
      <c r="Q416" t="s">
        <v>26</v>
      </c>
      <c r="R416">
        <v>39</v>
      </c>
      <c r="S416" t="s">
        <v>21</v>
      </c>
      <c r="T416" t="s">
        <v>21</v>
      </c>
      <c r="U416" t="s">
        <v>21</v>
      </c>
      <c r="V416">
        <v>0</v>
      </c>
      <c r="W416" t="s">
        <v>21</v>
      </c>
      <c r="X416" t="s">
        <v>53</v>
      </c>
      <c r="Y416" t="s">
        <v>95</v>
      </c>
      <c r="Z416">
        <v>35</v>
      </c>
      <c r="AA416">
        <v>2231</v>
      </c>
      <c r="AD416">
        <f>IF(Customers[[#This Row],[Churn Label]]="Yes", 1, 0)</f>
        <v>0</v>
      </c>
    </row>
    <row r="417" spans="1:30" x14ac:dyDescent="0.2">
      <c r="A417" t="s">
        <v>954</v>
      </c>
      <c r="B417" t="s">
        <v>21</v>
      </c>
      <c r="C417">
        <v>3</v>
      </c>
      <c r="D417">
        <v>7</v>
      </c>
      <c r="E417">
        <v>19.100000000000001</v>
      </c>
      <c r="F417">
        <v>12</v>
      </c>
      <c r="G417">
        <v>27.6</v>
      </c>
      <c r="H417" t="s">
        <v>25</v>
      </c>
      <c r="I417" t="s">
        <v>22</v>
      </c>
      <c r="J417">
        <v>13.8</v>
      </c>
      <c r="K417">
        <v>1</v>
      </c>
      <c r="L417">
        <v>2</v>
      </c>
      <c r="M417" t="s">
        <v>25</v>
      </c>
      <c r="N417">
        <v>0</v>
      </c>
      <c r="O417" t="s">
        <v>93</v>
      </c>
      <c r="P417" t="s">
        <v>955</v>
      </c>
      <c r="Q417" t="s">
        <v>24</v>
      </c>
      <c r="R417">
        <v>47</v>
      </c>
      <c r="S417" t="s">
        <v>21</v>
      </c>
      <c r="T417" t="s">
        <v>21</v>
      </c>
      <c r="U417" t="s">
        <v>21</v>
      </c>
      <c r="V417">
        <v>0</v>
      </c>
      <c r="W417" t="s">
        <v>25</v>
      </c>
      <c r="X417" t="s">
        <v>32</v>
      </c>
      <c r="Y417" t="s">
        <v>95</v>
      </c>
      <c r="Z417">
        <v>47</v>
      </c>
      <c r="AA417">
        <v>150</v>
      </c>
      <c r="AD417">
        <f>IF(Customers[[#This Row],[Churn Label]]="Yes", 1, 0)</f>
        <v>0</v>
      </c>
    </row>
    <row r="418" spans="1:30" x14ac:dyDescent="0.2">
      <c r="A418" t="s">
        <v>956</v>
      </c>
      <c r="B418" t="s">
        <v>21</v>
      </c>
      <c r="C418">
        <v>48</v>
      </c>
      <c r="D418">
        <v>205</v>
      </c>
      <c r="E418">
        <v>384.9</v>
      </c>
      <c r="F418">
        <v>144</v>
      </c>
      <c r="G418">
        <v>441.6</v>
      </c>
      <c r="H418" t="s">
        <v>25</v>
      </c>
      <c r="I418" t="s">
        <v>22</v>
      </c>
      <c r="J418">
        <v>220.8</v>
      </c>
      <c r="K418">
        <v>1</v>
      </c>
      <c r="L418">
        <v>12</v>
      </c>
      <c r="M418" t="s">
        <v>25</v>
      </c>
      <c r="N418">
        <v>0</v>
      </c>
      <c r="O418" t="s">
        <v>60</v>
      </c>
      <c r="P418" t="s">
        <v>957</v>
      </c>
      <c r="Q418" t="s">
        <v>26</v>
      </c>
      <c r="R418">
        <v>24</v>
      </c>
      <c r="S418" t="s">
        <v>25</v>
      </c>
      <c r="T418" t="s">
        <v>21</v>
      </c>
      <c r="U418" t="s">
        <v>21</v>
      </c>
      <c r="V418">
        <v>0</v>
      </c>
      <c r="W418" t="s">
        <v>25</v>
      </c>
      <c r="X418" t="s">
        <v>32</v>
      </c>
      <c r="Y418" t="s">
        <v>38</v>
      </c>
      <c r="Z418">
        <v>16</v>
      </c>
      <c r="AA418">
        <v>767</v>
      </c>
      <c r="AD418">
        <f>IF(Customers[[#This Row],[Churn Label]]="Yes", 1, 0)</f>
        <v>0</v>
      </c>
    </row>
    <row r="419" spans="1:30" x14ac:dyDescent="0.2">
      <c r="A419" t="s">
        <v>958</v>
      </c>
      <c r="B419" t="s">
        <v>21</v>
      </c>
      <c r="C419">
        <v>70</v>
      </c>
      <c r="D419">
        <v>466</v>
      </c>
      <c r="E419">
        <v>1048.3</v>
      </c>
      <c r="F419">
        <v>280</v>
      </c>
      <c r="G419">
        <v>1085</v>
      </c>
      <c r="H419" t="s">
        <v>25</v>
      </c>
      <c r="I419" t="s">
        <v>22</v>
      </c>
      <c r="J419">
        <v>217</v>
      </c>
      <c r="K419">
        <v>1</v>
      </c>
      <c r="L419">
        <v>21</v>
      </c>
      <c r="M419" t="s">
        <v>25</v>
      </c>
      <c r="N419">
        <v>0</v>
      </c>
      <c r="O419" t="s">
        <v>93</v>
      </c>
      <c r="P419" t="s">
        <v>959</v>
      </c>
      <c r="Q419" t="s">
        <v>24</v>
      </c>
      <c r="R419">
        <v>22</v>
      </c>
      <c r="S419" t="s">
        <v>25</v>
      </c>
      <c r="T419" t="s">
        <v>21</v>
      </c>
      <c r="U419" t="s">
        <v>21</v>
      </c>
      <c r="V419">
        <v>0</v>
      </c>
      <c r="W419" t="s">
        <v>25</v>
      </c>
      <c r="X419" t="s">
        <v>53</v>
      </c>
      <c r="Y419" t="s">
        <v>38</v>
      </c>
      <c r="Z419">
        <v>32</v>
      </c>
      <c r="AA419">
        <v>2253</v>
      </c>
      <c r="AD419">
        <f>IF(Customers[[#This Row],[Churn Label]]="Yes", 1, 0)</f>
        <v>0</v>
      </c>
    </row>
    <row r="420" spans="1:30" x14ac:dyDescent="0.2">
      <c r="A420" t="s">
        <v>960</v>
      </c>
      <c r="B420" t="s">
        <v>21</v>
      </c>
      <c r="C420">
        <v>52</v>
      </c>
      <c r="D420">
        <v>192</v>
      </c>
      <c r="E420">
        <v>523.70000000000005</v>
      </c>
      <c r="F420">
        <v>208</v>
      </c>
      <c r="G420">
        <v>847.6</v>
      </c>
      <c r="H420" t="s">
        <v>25</v>
      </c>
      <c r="I420" t="s">
        <v>22</v>
      </c>
      <c r="J420">
        <v>211.9</v>
      </c>
      <c r="K420">
        <v>0</v>
      </c>
      <c r="L420">
        <v>0</v>
      </c>
      <c r="M420" t="s">
        <v>21</v>
      </c>
      <c r="N420">
        <v>0</v>
      </c>
      <c r="O420" t="s">
        <v>85</v>
      </c>
      <c r="P420" t="s">
        <v>961</v>
      </c>
      <c r="Q420" t="s">
        <v>24</v>
      </c>
      <c r="R420">
        <v>64</v>
      </c>
      <c r="S420" t="s">
        <v>21</v>
      </c>
      <c r="T420" t="s">
        <v>21</v>
      </c>
      <c r="U420" t="s">
        <v>21</v>
      </c>
      <c r="V420">
        <v>0</v>
      </c>
      <c r="W420" t="s">
        <v>21</v>
      </c>
      <c r="X420" t="s">
        <v>98</v>
      </c>
      <c r="Y420" t="s">
        <v>38</v>
      </c>
      <c r="Z420">
        <v>11</v>
      </c>
      <c r="AA420">
        <v>584</v>
      </c>
      <c r="AD420">
        <f>IF(Customers[[#This Row],[Churn Label]]="Yes", 1, 0)</f>
        <v>0</v>
      </c>
    </row>
    <row r="421" spans="1:30" x14ac:dyDescent="0.2">
      <c r="A421" t="s">
        <v>962</v>
      </c>
      <c r="B421" t="s">
        <v>21</v>
      </c>
      <c r="C421">
        <v>20</v>
      </c>
      <c r="D421">
        <v>62</v>
      </c>
      <c r="E421">
        <v>198.6</v>
      </c>
      <c r="F421">
        <v>60</v>
      </c>
      <c r="G421">
        <v>224</v>
      </c>
      <c r="H421" t="s">
        <v>25</v>
      </c>
      <c r="I421" t="s">
        <v>22</v>
      </c>
      <c r="J421">
        <v>74.7</v>
      </c>
      <c r="K421">
        <v>1</v>
      </c>
      <c r="L421">
        <v>0</v>
      </c>
      <c r="M421" t="s">
        <v>21</v>
      </c>
      <c r="N421">
        <v>0</v>
      </c>
      <c r="O421" t="s">
        <v>30</v>
      </c>
      <c r="P421" t="s">
        <v>963</v>
      </c>
      <c r="Q421" t="s">
        <v>26</v>
      </c>
      <c r="R421">
        <v>53</v>
      </c>
      <c r="S421" t="s">
        <v>21</v>
      </c>
      <c r="T421" t="s">
        <v>21</v>
      </c>
      <c r="U421" t="s">
        <v>21</v>
      </c>
      <c r="V421">
        <v>0</v>
      </c>
      <c r="W421" t="s">
        <v>21</v>
      </c>
      <c r="X421" t="s">
        <v>32</v>
      </c>
      <c r="Y421" t="s">
        <v>33</v>
      </c>
      <c r="Z421">
        <v>12</v>
      </c>
      <c r="AA421">
        <v>238</v>
      </c>
      <c r="AD421">
        <f>IF(Customers[[#This Row],[Churn Label]]="Yes", 1, 0)</f>
        <v>0</v>
      </c>
    </row>
    <row r="422" spans="1:30" x14ac:dyDescent="0.2">
      <c r="A422" t="s">
        <v>964</v>
      </c>
      <c r="B422" t="s">
        <v>21</v>
      </c>
      <c r="C422">
        <v>66</v>
      </c>
      <c r="D422">
        <v>163</v>
      </c>
      <c r="E422">
        <v>394</v>
      </c>
      <c r="F422">
        <v>198</v>
      </c>
      <c r="G422">
        <v>389.4</v>
      </c>
      <c r="H422" t="s">
        <v>25</v>
      </c>
      <c r="I422" t="s">
        <v>22</v>
      </c>
      <c r="J422">
        <v>97.4</v>
      </c>
      <c r="K422">
        <v>2</v>
      </c>
      <c r="L422">
        <v>5</v>
      </c>
      <c r="M422" t="s">
        <v>25</v>
      </c>
      <c r="N422">
        <v>0</v>
      </c>
      <c r="O422" t="s">
        <v>50</v>
      </c>
      <c r="P422" t="s">
        <v>965</v>
      </c>
      <c r="Q422" t="s">
        <v>26</v>
      </c>
      <c r="R422">
        <v>77</v>
      </c>
      <c r="S422" t="s">
        <v>21</v>
      </c>
      <c r="T422" t="s">
        <v>25</v>
      </c>
      <c r="U422" t="s">
        <v>21</v>
      </c>
      <c r="V422">
        <v>0</v>
      </c>
      <c r="W422" t="s">
        <v>25</v>
      </c>
      <c r="X422" t="s">
        <v>53</v>
      </c>
      <c r="Y422" t="s">
        <v>38</v>
      </c>
      <c r="Z422">
        <v>40</v>
      </c>
      <c r="AA422">
        <v>2608</v>
      </c>
      <c r="AD422">
        <f>IF(Customers[[#This Row],[Churn Label]]="Yes", 1, 0)</f>
        <v>0</v>
      </c>
    </row>
    <row r="423" spans="1:30" x14ac:dyDescent="0.2">
      <c r="A423" t="s">
        <v>966</v>
      </c>
      <c r="B423" t="s">
        <v>21</v>
      </c>
      <c r="C423">
        <v>49</v>
      </c>
      <c r="D423">
        <v>417</v>
      </c>
      <c r="E423">
        <v>735.6</v>
      </c>
      <c r="F423">
        <v>196</v>
      </c>
      <c r="G423">
        <v>519.4</v>
      </c>
      <c r="H423" t="s">
        <v>25</v>
      </c>
      <c r="I423" t="s">
        <v>22</v>
      </c>
      <c r="J423">
        <v>103.9</v>
      </c>
      <c r="K423">
        <v>2</v>
      </c>
      <c r="L423">
        <v>0</v>
      </c>
      <c r="M423" t="s">
        <v>21</v>
      </c>
      <c r="N423">
        <v>0</v>
      </c>
      <c r="O423" t="s">
        <v>51</v>
      </c>
      <c r="P423" t="s">
        <v>967</v>
      </c>
      <c r="Q423" t="s">
        <v>24</v>
      </c>
      <c r="R423">
        <v>67</v>
      </c>
      <c r="S423" t="s">
        <v>21</v>
      </c>
      <c r="T423" t="s">
        <v>25</v>
      </c>
      <c r="U423" t="s">
        <v>21</v>
      </c>
      <c r="V423">
        <v>0</v>
      </c>
      <c r="W423" t="s">
        <v>21</v>
      </c>
      <c r="X423" t="s">
        <v>98</v>
      </c>
      <c r="Y423" t="s">
        <v>38</v>
      </c>
      <c r="Z423">
        <v>16</v>
      </c>
      <c r="AA423">
        <v>782</v>
      </c>
      <c r="AD423">
        <f>IF(Customers[[#This Row],[Churn Label]]="Yes", 1, 0)</f>
        <v>0</v>
      </c>
    </row>
    <row r="424" spans="1:30" x14ac:dyDescent="0.2">
      <c r="A424" t="s">
        <v>968</v>
      </c>
      <c r="B424" t="s">
        <v>21</v>
      </c>
      <c r="C424">
        <v>3</v>
      </c>
      <c r="D424">
        <v>12</v>
      </c>
      <c r="E424">
        <v>26.1</v>
      </c>
      <c r="F424">
        <v>12</v>
      </c>
      <c r="G424">
        <v>26.7</v>
      </c>
      <c r="H424" t="s">
        <v>25</v>
      </c>
      <c r="I424" t="s">
        <v>22</v>
      </c>
      <c r="J424">
        <v>5.3</v>
      </c>
      <c r="K424">
        <v>1</v>
      </c>
      <c r="L424">
        <v>6</v>
      </c>
      <c r="M424" t="s">
        <v>25</v>
      </c>
      <c r="N424">
        <v>0</v>
      </c>
      <c r="O424" t="s">
        <v>70</v>
      </c>
      <c r="P424" t="s">
        <v>969</v>
      </c>
      <c r="Q424" t="s">
        <v>26</v>
      </c>
      <c r="R424">
        <v>55</v>
      </c>
      <c r="S424" t="s">
        <v>21</v>
      </c>
      <c r="T424" t="s">
        <v>21</v>
      </c>
      <c r="U424" t="s">
        <v>21</v>
      </c>
      <c r="V424">
        <v>0</v>
      </c>
      <c r="W424" t="s">
        <v>25</v>
      </c>
      <c r="X424" t="s">
        <v>32</v>
      </c>
      <c r="Y424" t="s">
        <v>95</v>
      </c>
      <c r="Z424">
        <v>38</v>
      </c>
      <c r="AA424">
        <v>109</v>
      </c>
      <c r="AD424">
        <f>IF(Customers[[#This Row],[Churn Label]]="Yes", 1, 0)</f>
        <v>0</v>
      </c>
    </row>
    <row r="425" spans="1:30" x14ac:dyDescent="0.2">
      <c r="A425" t="s">
        <v>970</v>
      </c>
      <c r="B425" t="s">
        <v>21</v>
      </c>
      <c r="C425">
        <v>46</v>
      </c>
      <c r="D425">
        <v>153</v>
      </c>
      <c r="E425">
        <v>510.3</v>
      </c>
      <c r="F425">
        <v>0</v>
      </c>
      <c r="G425">
        <v>0</v>
      </c>
      <c r="H425" t="s">
        <v>21</v>
      </c>
      <c r="I425" t="s">
        <v>88</v>
      </c>
      <c r="J425">
        <v>0</v>
      </c>
      <c r="K425">
        <v>2</v>
      </c>
      <c r="L425">
        <v>10</v>
      </c>
      <c r="M425" t="s">
        <v>25</v>
      </c>
      <c r="N425">
        <v>0</v>
      </c>
      <c r="O425" t="s">
        <v>79</v>
      </c>
      <c r="P425" t="s">
        <v>971</v>
      </c>
      <c r="Q425" t="s">
        <v>26</v>
      </c>
      <c r="R425">
        <v>68</v>
      </c>
      <c r="S425" t="s">
        <v>21</v>
      </c>
      <c r="T425" t="s">
        <v>25</v>
      </c>
      <c r="U425" t="s">
        <v>21</v>
      </c>
      <c r="V425">
        <v>0</v>
      </c>
      <c r="W425" t="s">
        <v>21</v>
      </c>
      <c r="X425" t="s">
        <v>32</v>
      </c>
      <c r="Y425" t="s">
        <v>38</v>
      </c>
      <c r="Z425">
        <v>47</v>
      </c>
      <c r="AA425">
        <v>2186</v>
      </c>
      <c r="AD425">
        <f>IF(Customers[[#This Row],[Churn Label]]="Yes", 1, 0)</f>
        <v>0</v>
      </c>
    </row>
    <row r="426" spans="1:30" x14ac:dyDescent="0.2">
      <c r="A426" t="s">
        <v>972</v>
      </c>
      <c r="B426" t="s">
        <v>21</v>
      </c>
      <c r="C426">
        <v>63</v>
      </c>
      <c r="D426">
        <v>189</v>
      </c>
      <c r="E426">
        <v>500.4</v>
      </c>
      <c r="F426">
        <v>315</v>
      </c>
      <c r="G426">
        <v>585.9</v>
      </c>
      <c r="H426" t="s">
        <v>25</v>
      </c>
      <c r="I426" t="s">
        <v>22</v>
      </c>
      <c r="J426">
        <v>195.3</v>
      </c>
      <c r="K426">
        <v>2</v>
      </c>
      <c r="L426">
        <v>6</v>
      </c>
      <c r="M426" t="s">
        <v>21</v>
      </c>
      <c r="N426">
        <v>14</v>
      </c>
      <c r="O426" t="s">
        <v>85</v>
      </c>
      <c r="P426" t="s">
        <v>973</v>
      </c>
      <c r="Q426" t="s">
        <v>24</v>
      </c>
      <c r="R426">
        <v>55</v>
      </c>
      <c r="S426" t="s">
        <v>21</v>
      </c>
      <c r="T426" t="s">
        <v>21</v>
      </c>
      <c r="U426" t="s">
        <v>21</v>
      </c>
      <c r="V426">
        <v>0</v>
      </c>
      <c r="W426" t="s">
        <v>25</v>
      </c>
      <c r="X426" t="s">
        <v>53</v>
      </c>
      <c r="Y426" t="s">
        <v>38</v>
      </c>
      <c r="Z426">
        <v>32</v>
      </c>
      <c r="AA426">
        <v>2022</v>
      </c>
      <c r="AD426">
        <f>IF(Customers[[#This Row],[Churn Label]]="Yes", 1, 0)</f>
        <v>0</v>
      </c>
    </row>
    <row r="427" spans="1:30" x14ac:dyDescent="0.2">
      <c r="A427" t="s">
        <v>974</v>
      </c>
      <c r="B427" t="s">
        <v>21</v>
      </c>
      <c r="C427">
        <v>3</v>
      </c>
      <c r="D427">
        <v>13</v>
      </c>
      <c r="E427">
        <v>27.3</v>
      </c>
      <c r="F427">
        <v>9</v>
      </c>
      <c r="G427">
        <v>34.200000000000003</v>
      </c>
      <c r="H427" t="s">
        <v>25</v>
      </c>
      <c r="I427" t="s">
        <v>22</v>
      </c>
      <c r="J427">
        <v>6.8</v>
      </c>
      <c r="K427">
        <v>0</v>
      </c>
      <c r="L427">
        <v>2</v>
      </c>
      <c r="M427" t="s">
        <v>25</v>
      </c>
      <c r="N427">
        <v>0</v>
      </c>
      <c r="O427" t="s">
        <v>63</v>
      </c>
      <c r="P427" t="s">
        <v>975</v>
      </c>
      <c r="Q427" t="s">
        <v>26</v>
      </c>
      <c r="R427">
        <v>40</v>
      </c>
      <c r="S427" t="s">
        <v>21</v>
      </c>
      <c r="T427" t="s">
        <v>21</v>
      </c>
      <c r="U427" t="s">
        <v>21</v>
      </c>
      <c r="V427">
        <v>0</v>
      </c>
      <c r="W427" t="s">
        <v>21</v>
      </c>
      <c r="X427" t="s">
        <v>32</v>
      </c>
      <c r="Y427" t="s">
        <v>33</v>
      </c>
      <c r="Z427">
        <v>24</v>
      </c>
      <c r="AA427">
        <v>72</v>
      </c>
      <c r="AD427">
        <f>IF(Customers[[#This Row],[Churn Label]]="Yes", 1, 0)</f>
        <v>0</v>
      </c>
    </row>
    <row r="428" spans="1:30" x14ac:dyDescent="0.2">
      <c r="A428" t="s">
        <v>976</v>
      </c>
      <c r="B428" t="s">
        <v>21</v>
      </c>
      <c r="C428">
        <v>40</v>
      </c>
      <c r="D428">
        <v>112</v>
      </c>
      <c r="E428">
        <v>282.60000000000002</v>
      </c>
      <c r="F428">
        <v>40</v>
      </c>
      <c r="G428">
        <v>260</v>
      </c>
      <c r="H428" t="s">
        <v>25</v>
      </c>
      <c r="I428" t="s">
        <v>22</v>
      </c>
      <c r="J428">
        <v>130</v>
      </c>
      <c r="K428">
        <v>1</v>
      </c>
      <c r="L428">
        <v>8</v>
      </c>
      <c r="M428" t="s">
        <v>25</v>
      </c>
      <c r="N428">
        <v>0</v>
      </c>
      <c r="O428" t="s">
        <v>62</v>
      </c>
      <c r="P428" t="s">
        <v>977</v>
      </c>
      <c r="Q428" t="s">
        <v>24</v>
      </c>
      <c r="R428">
        <v>71</v>
      </c>
      <c r="S428" t="s">
        <v>21</v>
      </c>
      <c r="T428" t="s">
        <v>25</v>
      </c>
      <c r="U428" t="s">
        <v>21</v>
      </c>
      <c r="V428">
        <v>0</v>
      </c>
      <c r="W428" t="s">
        <v>25</v>
      </c>
      <c r="X428" t="s">
        <v>98</v>
      </c>
      <c r="Y428" t="s">
        <v>33</v>
      </c>
      <c r="Z428">
        <v>67</v>
      </c>
      <c r="AA428">
        <v>2706</v>
      </c>
      <c r="AD428">
        <f>IF(Customers[[#This Row],[Churn Label]]="Yes", 1, 0)</f>
        <v>0</v>
      </c>
    </row>
    <row r="429" spans="1:30" x14ac:dyDescent="0.2">
      <c r="A429" t="s">
        <v>978</v>
      </c>
      <c r="B429" t="s">
        <v>21</v>
      </c>
      <c r="C429">
        <v>1</v>
      </c>
      <c r="D429">
        <v>4</v>
      </c>
      <c r="E429">
        <v>10</v>
      </c>
      <c r="F429">
        <v>8</v>
      </c>
      <c r="G429">
        <v>11.1</v>
      </c>
      <c r="H429" t="s">
        <v>25</v>
      </c>
      <c r="I429" t="s">
        <v>22</v>
      </c>
      <c r="J429">
        <v>3.7</v>
      </c>
      <c r="K429">
        <v>1</v>
      </c>
      <c r="L429">
        <v>3</v>
      </c>
      <c r="M429" t="s">
        <v>25</v>
      </c>
      <c r="N429">
        <v>0</v>
      </c>
      <c r="O429" t="s">
        <v>23</v>
      </c>
      <c r="P429" t="s">
        <v>979</v>
      </c>
      <c r="Q429" t="s">
        <v>24</v>
      </c>
      <c r="R429">
        <v>50</v>
      </c>
      <c r="S429" t="s">
        <v>21</v>
      </c>
      <c r="T429" t="s">
        <v>21</v>
      </c>
      <c r="U429" t="s">
        <v>21</v>
      </c>
      <c r="V429">
        <v>0</v>
      </c>
      <c r="W429" t="s">
        <v>21</v>
      </c>
      <c r="X429" t="s">
        <v>32</v>
      </c>
      <c r="Y429" t="s">
        <v>95</v>
      </c>
      <c r="Z429">
        <v>40</v>
      </c>
      <c r="AA429">
        <v>40</v>
      </c>
      <c r="AD429">
        <f>IF(Customers[[#This Row],[Churn Label]]="Yes", 1, 0)</f>
        <v>0</v>
      </c>
    </row>
    <row r="430" spans="1:30" x14ac:dyDescent="0.2">
      <c r="A430" t="s">
        <v>980</v>
      </c>
      <c r="B430" t="s">
        <v>21</v>
      </c>
      <c r="C430">
        <v>1</v>
      </c>
      <c r="D430">
        <v>5</v>
      </c>
      <c r="E430">
        <v>9</v>
      </c>
      <c r="F430">
        <v>7</v>
      </c>
      <c r="G430">
        <v>8.6</v>
      </c>
      <c r="H430" t="s">
        <v>25</v>
      </c>
      <c r="I430" t="s">
        <v>22</v>
      </c>
      <c r="J430">
        <v>2.2000000000000002</v>
      </c>
      <c r="K430">
        <v>1</v>
      </c>
      <c r="L430">
        <v>2</v>
      </c>
      <c r="M430" t="s">
        <v>25</v>
      </c>
      <c r="N430">
        <v>0</v>
      </c>
      <c r="O430" t="s">
        <v>30</v>
      </c>
      <c r="P430" t="s">
        <v>981</v>
      </c>
      <c r="Q430" t="s">
        <v>24</v>
      </c>
      <c r="R430">
        <v>32</v>
      </c>
      <c r="S430" t="s">
        <v>21</v>
      </c>
      <c r="T430" t="s">
        <v>21</v>
      </c>
      <c r="U430" t="s">
        <v>21</v>
      </c>
      <c r="V430">
        <v>0</v>
      </c>
      <c r="W430" t="s">
        <v>21</v>
      </c>
      <c r="X430" t="s">
        <v>32</v>
      </c>
      <c r="Y430" t="s">
        <v>38</v>
      </c>
      <c r="Z430">
        <v>26</v>
      </c>
      <c r="AA430">
        <v>26</v>
      </c>
      <c r="AD430">
        <f>IF(Customers[[#This Row],[Churn Label]]="Yes", 1, 0)</f>
        <v>0</v>
      </c>
    </row>
    <row r="431" spans="1:30" x14ac:dyDescent="0.2">
      <c r="A431" t="s">
        <v>982</v>
      </c>
      <c r="B431" t="s">
        <v>21</v>
      </c>
      <c r="C431">
        <v>51</v>
      </c>
      <c r="D431">
        <v>106</v>
      </c>
      <c r="E431">
        <v>257.39999999999998</v>
      </c>
      <c r="F431">
        <v>102</v>
      </c>
      <c r="G431">
        <v>515.1</v>
      </c>
      <c r="H431" t="s">
        <v>25</v>
      </c>
      <c r="I431" t="s">
        <v>22</v>
      </c>
      <c r="J431">
        <v>257.60000000000002</v>
      </c>
      <c r="K431">
        <v>1</v>
      </c>
      <c r="L431">
        <v>0</v>
      </c>
      <c r="M431" t="s">
        <v>21</v>
      </c>
      <c r="N431">
        <v>0</v>
      </c>
      <c r="O431" t="s">
        <v>54</v>
      </c>
      <c r="P431" t="s">
        <v>983</v>
      </c>
      <c r="Q431" t="s">
        <v>26</v>
      </c>
      <c r="R431">
        <v>62</v>
      </c>
      <c r="S431" t="s">
        <v>21</v>
      </c>
      <c r="T431" t="s">
        <v>21</v>
      </c>
      <c r="U431" t="s">
        <v>21</v>
      </c>
      <c r="V431">
        <v>0</v>
      </c>
      <c r="W431" t="s">
        <v>21</v>
      </c>
      <c r="X431" t="s">
        <v>98</v>
      </c>
      <c r="Y431" t="s">
        <v>38</v>
      </c>
      <c r="Z431">
        <v>8</v>
      </c>
      <c r="AA431">
        <v>431</v>
      </c>
      <c r="AD431">
        <f>IF(Customers[[#This Row],[Churn Label]]="Yes", 1, 0)</f>
        <v>0</v>
      </c>
    </row>
    <row r="432" spans="1:30" x14ac:dyDescent="0.2">
      <c r="A432" t="s">
        <v>984</v>
      </c>
      <c r="B432" t="s">
        <v>21</v>
      </c>
      <c r="C432">
        <v>54</v>
      </c>
      <c r="D432">
        <v>237</v>
      </c>
      <c r="E432">
        <v>809</v>
      </c>
      <c r="F432">
        <v>162</v>
      </c>
      <c r="G432">
        <v>653.4</v>
      </c>
      <c r="H432" t="s">
        <v>25</v>
      </c>
      <c r="I432" t="s">
        <v>22</v>
      </c>
      <c r="J432">
        <v>163.4</v>
      </c>
      <c r="K432">
        <v>0</v>
      </c>
      <c r="L432">
        <v>5</v>
      </c>
      <c r="M432" t="s">
        <v>25</v>
      </c>
      <c r="N432">
        <v>0</v>
      </c>
      <c r="O432" t="s">
        <v>58</v>
      </c>
      <c r="P432" t="s">
        <v>985</v>
      </c>
      <c r="Q432" t="s">
        <v>26</v>
      </c>
      <c r="R432">
        <v>41</v>
      </c>
      <c r="S432" t="s">
        <v>21</v>
      </c>
      <c r="T432" t="s">
        <v>21</v>
      </c>
      <c r="U432" t="s">
        <v>21</v>
      </c>
      <c r="V432">
        <v>0</v>
      </c>
      <c r="W432" t="s">
        <v>21</v>
      </c>
      <c r="X432" t="s">
        <v>98</v>
      </c>
      <c r="Y432" t="s">
        <v>95</v>
      </c>
      <c r="Z432">
        <v>17</v>
      </c>
      <c r="AA432">
        <v>895</v>
      </c>
      <c r="AD432">
        <f>IF(Customers[[#This Row],[Churn Label]]="Yes", 1, 0)</f>
        <v>0</v>
      </c>
    </row>
    <row r="433" spans="1:30" x14ac:dyDescent="0.2">
      <c r="A433" t="s">
        <v>986</v>
      </c>
      <c r="B433" t="s">
        <v>21</v>
      </c>
      <c r="C433">
        <v>50</v>
      </c>
      <c r="D433">
        <v>278</v>
      </c>
      <c r="E433">
        <v>547.29999999999995</v>
      </c>
      <c r="F433">
        <v>100</v>
      </c>
      <c r="G433">
        <v>410</v>
      </c>
      <c r="H433" t="s">
        <v>25</v>
      </c>
      <c r="I433" t="s">
        <v>22</v>
      </c>
      <c r="J433">
        <v>205</v>
      </c>
      <c r="K433">
        <v>1</v>
      </c>
      <c r="L433">
        <v>4</v>
      </c>
      <c r="M433" t="s">
        <v>21</v>
      </c>
      <c r="N433">
        <v>12</v>
      </c>
      <c r="O433" t="s">
        <v>30</v>
      </c>
      <c r="P433" t="s">
        <v>987</v>
      </c>
      <c r="Q433" t="s">
        <v>26</v>
      </c>
      <c r="R433">
        <v>59</v>
      </c>
      <c r="S433" t="s">
        <v>21</v>
      </c>
      <c r="T433" t="s">
        <v>21</v>
      </c>
      <c r="U433" t="s">
        <v>21</v>
      </c>
      <c r="V433">
        <v>0</v>
      </c>
      <c r="W433" t="s">
        <v>21</v>
      </c>
      <c r="X433" t="s">
        <v>32</v>
      </c>
      <c r="Y433" t="s">
        <v>38</v>
      </c>
      <c r="Z433">
        <v>48</v>
      </c>
      <c r="AA433">
        <v>2369</v>
      </c>
      <c r="AD433">
        <f>IF(Customers[[#This Row],[Churn Label]]="Yes", 1, 0)</f>
        <v>0</v>
      </c>
    </row>
    <row r="434" spans="1:30" x14ac:dyDescent="0.2">
      <c r="A434" t="s">
        <v>988</v>
      </c>
      <c r="B434" t="s">
        <v>21</v>
      </c>
      <c r="C434">
        <v>1</v>
      </c>
      <c r="D434">
        <v>5</v>
      </c>
      <c r="E434">
        <v>13</v>
      </c>
      <c r="F434">
        <v>3</v>
      </c>
      <c r="G434">
        <v>14.9</v>
      </c>
      <c r="H434" t="s">
        <v>25</v>
      </c>
      <c r="I434" t="s">
        <v>22</v>
      </c>
      <c r="J434">
        <v>3.7</v>
      </c>
      <c r="K434">
        <v>1</v>
      </c>
      <c r="L434">
        <v>0</v>
      </c>
      <c r="M434" t="s">
        <v>21</v>
      </c>
      <c r="N434">
        <v>0</v>
      </c>
      <c r="O434" t="s">
        <v>46</v>
      </c>
      <c r="P434" t="s">
        <v>989</v>
      </c>
      <c r="Q434" t="s">
        <v>26</v>
      </c>
      <c r="R434">
        <v>51</v>
      </c>
      <c r="S434" t="s">
        <v>21</v>
      </c>
      <c r="T434" t="s">
        <v>21</v>
      </c>
      <c r="U434" t="s">
        <v>21</v>
      </c>
      <c r="V434">
        <v>0</v>
      </c>
      <c r="W434" t="s">
        <v>21</v>
      </c>
      <c r="X434" t="s">
        <v>32</v>
      </c>
      <c r="Y434" t="s">
        <v>95</v>
      </c>
      <c r="Z434">
        <v>7</v>
      </c>
      <c r="AA434">
        <v>7</v>
      </c>
      <c r="AD434">
        <f>IF(Customers[[#This Row],[Churn Label]]="Yes", 1, 0)</f>
        <v>0</v>
      </c>
    </row>
    <row r="435" spans="1:30" x14ac:dyDescent="0.2">
      <c r="A435" t="s">
        <v>990</v>
      </c>
      <c r="B435" t="s">
        <v>21</v>
      </c>
      <c r="C435">
        <v>31</v>
      </c>
      <c r="D435">
        <v>57</v>
      </c>
      <c r="E435">
        <v>124.6</v>
      </c>
      <c r="F435">
        <v>124</v>
      </c>
      <c r="G435">
        <v>316.2</v>
      </c>
      <c r="H435" t="s">
        <v>25</v>
      </c>
      <c r="I435" t="s">
        <v>22</v>
      </c>
      <c r="J435">
        <v>79.099999999999994</v>
      </c>
      <c r="K435">
        <v>2</v>
      </c>
      <c r="L435">
        <v>6</v>
      </c>
      <c r="M435" t="s">
        <v>25</v>
      </c>
      <c r="N435">
        <v>0</v>
      </c>
      <c r="O435" t="s">
        <v>59</v>
      </c>
      <c r="P435" t="s">
        <v>991</v>
      </c>
      <c r="Q435" t="s">
        <v>26</v>
      </c>
      <c r="R435">
        <v>59</v>
      </c>
      <c r="S435" t="s">
        <v>21</v>
      </c>
      <c r="T435" t="s">
        <v>21</v>
      </c>
      <c r="U435" t="s">
        <v>21</v>
      </c>
      <c r="V435">
        <v>0</v>
      </c>
      <c r="W435" t="s">
        <v>21</v>
      </c>
      <c r="X435" t="s">
        <v>98</v>
      </c>
      <c r="Y435" t="s">
        <v>38</v>
      </c>
      <c r="Z435">
        <v>30</v>
      </c>
      <c r="AA435">
        <v>922</v>
      </c>
      <c r="AD435">
        <f>IF(Customers[[#This Row],[Churn Label]]="Yes", 1, 0)</f>
        <v>0</v>
      </c>
    </row>
    <row r="436" spans="1:30" x14ac:dyDescent="0.2">
      <c r="A436" t="s">
        <v>992</v>
      </c>
      <c r="B436" t="s">
        <v>21</v>
      </c>
      <c r="C436">
        <v>49</v>
      </c>
      <c r="D436">
        <v>197</v>
      </c>
      <c r="E436">
        <v>640.9</v>
      </c>
      <c r="F436">
        <v>343</v>
      </c>
      <c r="G436">
        <v>279.3</v>
      </c>
      <c r="H436" t="s">
        <v>25</v>
      </c>
      <c r="I436" t="s">
        <v>22</v>
      </c>
      <c r="J436">
        <v>69.8</v>
      </c>
      <c r="K436">
        <v>2</v>
      </c>
      <c r="L436">
        <v>0</v>
      </c>
      <c r="M436" t="s">
        <v>21</v>
      </c>
      <c r="N436">
        <v>0</v>
      </c>
      <c r="O436" t="s">
        <v>63</v>
      </c>
      <c r="P436" t="s">
        <v>993</v>
      </c>
      <c r="Q436" t="s">
        <v>26</v>
      </c>
      <c r="R436">
        <v>60</v>
      </c>
      <c r="S436" t="s">
        <v>21</v>
      </c>
      <c r="T436" t="s">
        <v>21</v>
      </c>
      <c r="U436" t="s">
        <v>21</v>
      </c>
      <c r="V436">
        <v>0</v>
      </c>
      <c r="W436" t="s">
        <v>21</v>
      </c>
      <c r="X436" t="s">
        <v>98</v>
      </c>
      <c r="Y436" t="s">
        <v>33</v>
      </c>
      <c r="Z436">
        <v>11</v>
      </c>
      <c r="AA436">
        <v>546</v>
      </c>
      <c r="AD436">
        <f>IF(Customers[[#This Row],[Churn Label]]="Yes", 1, 0)</f>
        <v>0</v>
      </c>
    </row>
    <row r="437" spans="1:30" x14ac:dyDescent="0.2">
      <c r="A437" t="s">
        <v>994</v>
      </c>
      <c r="B437" t="s">
        <v>21</v>
      </c>
      <c r="C437">
        <v>21</v>
      </c>
      <c r="D437">
        <v>38</v>
      </c>
      <c r="E437">
        <v>104</v>
      </c>
      <c r="F437">
        <v>84</v>
      </c>
      <c r="G437">
        <v>228.9</v>
      </c>
      <c r="H437" t="s">
        <v>25</v>
      </c>
      <c r="I437" t="s">
        <v>22</v>
      </c>
      <c r="J437">
        <v>114.5</v>
      </c>
      <c r="K437">
        <v>2</v>
      </c>
      <c r="L437">
        <v>0</v>
      </c>
      <c r="M437" t="s">
        <v>21</v>
      </c>
      <c r="N437">
        <v>0</v>
      </c>
      <c r="O437" t="s">
        <v>84</v>
      </c>
      <c r="P437" t="s">
        <v>995</v>
      </c>
      <c r="Q437" t="s">
        <v>24</v>
      </c>
      <c r="R437">
        <v>69</v>
      </c>
      <c r="S437" t="s">
        <v>21</v>
      </c>
      <c r="T437" t="s">
        <v>25</v>
      </c>
      <c r="U437" t="s">
        <v>21</v>
      </c>
      <c r="V437">
        <v>0</v>
      </c>
      <c r="W437" t="s">
        <v>21</v>
      </c>
      <c r="X437" t="s">
        <v>98</v>
      </c>
      <c r="Y437" t="s">
        <v>33</v>
      </c>
      <c r="Z437">
        <v>8</v>
      </c>
      <c r="AA437">
        <v>160</v>
      </c>
      <c r="AD437">
        <f>IF(Customers[[#This Row],[Churn Label]]="Yes", 1, 0)</f>
        <v>0</v>
      </c>
    </row>
    <row r="438" spans="1:30" x14ac:dyDescent="0.2">
      <c r="A438" t="s">
        <v>996</v>
      </c>
      <c r="B438" t="s">
        <v>21</v>
      </c>
      <c r="C438">
        <v>1</v>
      </c>
      <c r="D438">
        <v>6</v>
      </c>
      <c r="E438">
        <v>11</v>
      </c>
      <c r="F438">
        <v>9</v>
      </c>
      <c r="G438">
        <v>11.6</v>
      </c>
      <c r="H438" t="s">
        <v>25</v>
      </c>
      <c r="I438" t="s">
        <v>22</v>
      </c>
      <c r="J438">
        <v>2.9</v>
      </c>
      <c r="K438">
        <v>1</v>
      </c>
      <c r="L438">
        <v>0</v>
      </c>
      <c r="M438" t="s">
        <v>21</v>
      </c>
      <c r="N438">
        <v>0</v>
      </c>
      <c r="O438" t="s">
        <v>60</v>
      </c>
      <c r="P438" t="s">
        <v>997</v>
      </c>
      <c r="Q438" t="s">
        <v>24</v>
      </c>
      <c r="R438">
        <v>62</v>
      </c>
      <c r="S438" t="s">
        <v>21</v>
      </c>
      <c r="T438" t="s">
        <v>21</v>
      </c>
      <c r="U438" t="s">
        <v>21</v>
      </c>
      <c r="V438">
        <v>0</v>
      </c>
      <c r="W438" t="s">
        <v>21</v>
      </c>
      <c r="X438" t="s">
        <v>32</v>
      </c>
      <c r="Y438" t="s">
        <v>33</v>
      </c>
      <c r="Z438">
        <v>12</v>
      </c>
      <c r="AA438">
        <v>12</v>
      </c>
      <c r="AD438">
        <f>IF(Customers[[#This Row],[Churn Label]]="Yes", 1, 0)</f>
        <v>0</v>
      </c>
    </row>
    <row r="439" spans="1:30" x14ac:dyDescent="0.2">
      <c r="A439" t="s">
        <v>998</v>
      </c>
      <c r="B439" t="s">
        <v>21</v>
      </c>
      <c r="C439">
        <v>74</v>
      </c>
      <c r="D439">
        <v>374</v>
      </c>
      <c r="E439">
        <v>890.1</v>
      </c>
      <c r="F439">
        <v>222</v>
      </c>
      <c r="G439">
        <v>555</v>
      </c>
      <c r="H439" t="s">
        <v>25</v>
      </c>
      <c r="I439" t="s">
        <v>22</v>
      </c>
      <c r="J439">
        <v>111</v>
      </c>
      <c r="K439">
        <v>0</v>
      </c>
      <c r="L439">
        <v>13</v>
      </c>
      <c r="M439" t="s">
        <v>25</v>
      </c>
      <c r="N439">
        <v>0</v>
      </c>
      <c r="O439" t="s">
        <v>28</v>
      </c>
      <c r="P439" t="s">
        <v>999</v>
      </c>
      <c r="Q439" t="s">
        <v>26</v>
      </c>
      <c r="R439">
        <v>21</v>
      </c>
      <c r="S439" t="s">
        <v>25</v>
      </c>
      <c r="T439" t="s">
        <v>21</v>
      </c>
      <c r="U439" t="s">
        <v>21</v>
      </c>
      <c r="V439">
        <v>0</v>
      </c>
      <c r="W439" t="s">
        <v>25</v>
      </c>
      <c r="X439" t="s">
        <v>53</v>
      </c>
      <c r="Y439" t="s">
        <v>38</v>
      </c>
      <c r="Z439">
        <v>50</v>
      </c>
      <c r="AA439">
        <v>3727</v>
      </c>
      <c r="AD439">
        <f>IF(Customers[[#This Row],[Churn Label]]="Yes", 1, 0)</f>
        <v>0</v>
      </c>
    </row>
    <row r="440" spans="1:30" x14ac:dyDescent="0.2">
      <c r="A440" t="s">
        <v>1000</v>
      </c>
      <c r="B440" t="s">
        <v>21</v>
      </c>
      <c r="C440">
        <v>72</v>
      </c>
      <c r="D440">
        <v>259</v>
      </c>
      <c r="E440">
        <v>651.20000000000005</v>
      </c>
      <c r="F440">
        <v>648</v>
      </c>
      <c r="G440">
        <v>792</v>
      </c>
      <c r="H440" t="s">
        <v>25</v>
      </c>
      <c r="I440" t="s">
        <v>22</v>
      </c>
      <c r="J440">
        <v>158.4</v>
      </c>
      <c r="K440">
        <v>2</v>
      </c>
      <c r="L440">
        <v>14</v>
      </c>
      <c r="M440" t="s">
        <v>25</v>
      </c>
      <c r="N440">
        <v>0</v>
      </c>
      <c r="O440" t="s">
        <v>42</v>
      </c>
      <c r="P440" t="s">
        <v>1001</v>
      </c>
      <c r="Q440" t="s">
        <v>26</v>
      </c>
      <c r="R440">
        <v>25</v>
      </c>
      <c r="S440" t="s">
        <v>25</v>
      </c>
      <c r="T440" t="s">
        <v>21</v>
      </c>
      <c r="U440" t="s">
        <v>21</v>
      </c>
      <c r="V440">
        <v>0</v>
      </c>
      <c r="W440" t="s">
        <v>25</v>
      </c>
      <c r="X440" t="s">
        <v>53</v>
      </c>
      <c r="Y440" t="s">
        <v>33</v>
      </c>
      <c r="Z440">
        <v>28</v>
      </c>
      <c r="AA440">
        <v>2036</v>
      </c>
      <c r="AD440">
        <f>IF(Customers[[#This Row],[Churn Label]]="Yes", 1, 0)</f>
        <v>0</v>
      </c>
    </row>
    <row r="441" spans="1:30" x14ac:dyDescent="0.2">
      <c r="A441" t="s">
        <v>1002</v>
      </c>
      <c r="B441" t="s">
        <v>21</v>
      </c>
      <c r="C441">
        <v>66</v>
      </c>
      <c r="D441">
        <v>174</v>
      </c>
      <c r="E441">
        <v>330.9</v>
      </c>
      <c r="F441">
        <v>198</v>
      </c>
      <c r="G441">
        <v>706.2</v>
      </c>
      <c r="H441" t="s">
        <v>25</v>
      </c>
      <c r="I441" t="s">
        <v>22</v>
      </c>
      <c r="J441">
        <v>235.4</v>
      </c>
      <c r="K441">
        <v>2</v>
      </c>
      <c r="L441">
        <v>4</v>
      </c>
      <c r="M441" t="s">
        <v>25</v>
      </c>
      <c r="N441">
        <v>0</v>
      </c>
      <c r="O441" t="s">
        <v>85</v>
      </c>
      <c r="P441" t="s">
        <v>1003</v>
      </c>
      <c r="Q441" t="s">
        <v>26</v>
      </c>
      <c r="R441">
        <v>33</v>
      </c>
      <c r="S441" t="s">
        <v>21</v>
      </c>
      <c r="T441" t="s">
        <v>21</v>
      </c>
      <c r="U441" t="s">
        <v>21</v>
      </c>
      <c r="V441">
        <v>0</v>
      </c>
      <c r="W441" t="s">
        <v>25</v>
      </c>
      <c r="X441" t="s">
        <v>53</v>
      </c>
      <c r="Y441" t="s">
        <v>38</v>
      </c>
      <c r="Z441">
        <v>24</v>
      </c>
      <c r="AA441">
        <v>1586</v>
      </c>
      <c r="AD441">
        <f>IF(Customers[[#This Row],[Churn Label]]="Yes", 1, 0)</f>
        <v>0</v>
      </c>
    </row>
    <row r="442" spans="1:30" x14ac:dyDescent="0.2">
      <c r="A442" t="s">
        <v>1004</v>
      </c>
      <c r="B442" t="s">
        <v>21</v>
      </c>
      <c r="C442">
        <v>34</v>
      </c>
      <c r="D442">
        <v>118</v>
      </c>
      <c r="E442">
        <v>239.8</v>
      </c>
      <c r="F442">
        <v>102</v>
      </c>
      <c r="G442">
        <v>261.8</v>
      </c>
      <c r="H442" t="s">
        <v>25</v>
      </c>
      <c r="I442" t="s">
        <v>22</v>
      </c>
      <c r="J442">
        <v>52.4</v>
      </c>
      <c r="K442">
        <v>1</v>
      </c>
      <c r="L442">
        <v>1</v>
      </c>
      <c r="M442" t="s">
        <v>25</v>
      </c>
      <c r="N442">
        <v>0</v>
      </c>
      <c r="O442" t="s">
        <v>75</v>
      </c>
      <c r="P442" t="s">
        <v>1005</v>
      </c>
      <c r="Q442" t="s">
        <v>26</v>
      </c>
      <c r="R442">
        <v>56</v>
      </c>
      <c r="S442" t="s">
        <v>21</v>
      </c>
      <c r="T442" t="s">
        <v>21</v>
      </c>
      <c r="U442" t="s">
        <v>21</v>
      </c>
      <c r="V442">
        <v>0</v>
      </c>
      <c r="W442" t="s">
        <v>21</v>
      </c>
      <c r="X442" t="s">
        <v>32</v>
      </c>
      <c r="Y442" t="s">
        <v>38</v>
      </c>
      <c r="Z442">
        <v>35</v>
      </c>
      <c r="AA442">
        <v>1193</v>
      </c>
      <c r="AD442">
        <f>IF(Customers[[#This Row],[Churn Label]]="Yes", 1, 0)</f>
        <v>0</v>
      </c>
    </row>
    <row r="443" spans="1:30" x14ac:dyDescent="0.2">
      <c r="A443" t="s">
        <v>1006</v>
      </c>
      <c r="B443" t="s">
        <v>21</v>
      </c>
      <c r="C443">
        <v>30</v>
      </c>
      <c r="D443">
        <v>61</v>
      </c>
      <c r="E443">
        <v>148.19999999999999</v>
      </c>
      <c r="F443">
        <v>90</v>
      </c>
      <c r="G443">
        <v>423</v>
      </c>
      <c r="H443" t="s">
        <v>25</v>
      </c>
      <c r="I443" t="s">
        <v>22</v>
      </c>
      <c r="J443">
        <v>211.5</v>
      </c>
      <c r="K443">
        <v>0</v>
      </c>
      <c r="L443">
        <v>5</v>
      </c>
      <c r="M443" t="s">
        <v>25</v>
      </c>
      <c r="N443">
        <v>0</v>
      </c>
      <c r="O443" t="s">
        <v>46</v>
      </c>
      <c r="P443" t="s">
        <v>1007</v>
      </c>
      <c r="Q443" t="s">
        <v>26</v>
      </c>
      <c r="R443">
        <v>54</v>
      </c>
      <c r="S443" t="s">
        <v>21</v>
      </c>
      <c r="T443" t="s">
        <v>21</v>
      </c>
      <c r="U443" t="s">
        <v>21</v>
      </c>
      <c r="V443">
        <v>0</v>
      </c>
      <c r="W443" t="s">
        <v>21</v>
      </c>
      <c r="X443" t="s">
        <v>32</v>
      </c>
      <c r="Y443" t="s">
        <v>38</v>
      </c>
      <c r="Z443">
        <v>50</v>
      </c>
      <c r="AA443">
        <v>1468</v>
      </c>
      <c r="AD443">
        <f>IF(Customers[[#This Row],[Churn Label]]="Yes", 1, 0)</f>
        <v>0</v>
      </c>
    </row>
    <row r="444" spans="1:30" x14ac:dyDescent="0.2">
      <c r="A444" t="s">
        <v>1008</v>
      </c>
      <c r="B444" t="s">
        <v>21</v>
      </c>
      <c r="C444">
        <v>2</v>
      </c>
      <c r="D444">
        <v>8</v>
      </c>
      <c r="E444">
        <v>22.9</v>
      </c>
      <c r="F444">
        <v>14</v>
      </c>
      <c r="G444">
        <v>20.8</v>
      </c>
      <c r="H444" t="s">
        <v>25</v>
      </c>
      <c r="I444" t="s">
        <v>22</v>
      </c>
      <c r="J444">
        <v>6.9</v>
      </c>
      <c r="K444">
        <v>0</v>
      </c>
      <c r="L444">
        <v>0</v>
      </c>
      <c r="M444" t="s">
        <v>21</v>
      </c>
      <c r="N444">
        <v>0</v>
      </c>
      <c r="O444" t="s">
        <v>60</v>
      </c>
      <c r="P444" t="s">
        <v>1009</v>
      </c>
      <c r="Q444" t="s">
        <v>24</v>
      </c>
      <c r="R444">
        <v>33</v>
      </c>
      <c r="S444" t="s">
        <v>21</v>
      </c>
      <c r="T444" t="s">
        <v>21</v>
      </c>
      <c r="U444" t="s">
        <v>21</v>
      </c>
      <c r="V444">
        <v>0</v>
      </c>
      <c r="W444" t="s">
        <v>21</v>
      </c>
      <c r="X444" t="s">
        <v>32</v>
      </c>
      <c r="Y444" t="s">
        <v>95</v>
      </c>
      <c r="Z444">
        <v>13</v>
      </c>
      <c r="AA444">
        <v>22</v>
      </c>
      <c r="AD444">
        <f>IF(Customers[[#This Row],[Churn Label]]="Yes", 1, 0)</f>
        <v>0</v>
      </c>
    </row>
    <row r="445" spans="1:30" x14ac:dyDescent="0.2">
      <c r="A445" t="s">
        <v>1010</v>
      </c>
      <c r="B445" t="s">
        <v>21</v>
      </c>
      <c r="C445">
        <v>4</v>
      </c>
      <c r="D445">
        <v>19</v>
      </c>
      <c r="E445">
        <v>55</v>
      </c>
      <c r="F445">
        <v>16</v>
      </c>
      <c r="G445">
        <v>26</v>
      </c>
      <c r="H445" t="s">
        <v>25</v>
      </c>
      <c r="I445" t="s">
        <v>22</v>
      </c>
      <c r="J445">
        <v>8.6999999999999993</v>
      </c>
      <c r="K445">
        <v>0</v>
      </c>
      <c r="L445">
        <v>2</v>
      </c>
      <c r="M445" t="s">
        <v>25</v>
      </c>
      <c r="N445">
        <v>0</v>
      </c>
      <c r="O445" t="s">
        <v>94</v>
      </c>
      <c r="P445" t="s">
        <v>1011</v>
      </c>
      <c r="Q445" t="s">
        <v>26</v>
      </c>
      <c r="R445">
        <v>33</v>
      </c>
      <c r="S445" t="s">
        <v>21</v>
      </c>
      <c r="T445" t="s">
        <v>21</v>
      </c>
      <c r="U445" t="s">
        <v>21</v>
      </c>
      <c r="V445">
        <v>0</v>
      </c>
      <c r="W445" t="s">
        <v>21</v>
      </c>
      <c r="X445" t="s">
        <v>32</v>
      </c>
      <c r="Y445" t="s">
        <v>95</v>
      </c>
      <c r="Z445">
        <v>20</v>
      </c>
      <c r="AA445">
        <v>86</v>
      </c>
      <c r="AD445">
        <f>IF(Customers[[#This Row],[Churn Label]]="Yes", 1, 0)</f>
        <v>0</v>
      </c>
    </row>
    <row r="446" spans="1:30" x14ac:dyDescent="0.2">
      <c r="A446" t="s">
        <v>1012</v>
      </c>
      <c r="B446" t="s">
        <v>21</v>
      </c>
      <c r="C446">
        <v>63</v>
      </c>
      <c r="D446">
        <v>242</v>
      </c>
      <c r="E446">
        <v>627.5</v>
      </c>
      <c r="F446">
        <v>315</v>
      </c>
      <c r="G446">
        <v>226.8</v>
      </c>
      <c r="H446" t="s">
        <v>25</v>
      </c>
      <c r="I446" t="s">
        <v>22</v>
      </c>
      <c r="J446">
        <v>56.7</v>
      </c>
      <c r="K446">
        <v>2</v>
      </c>
      <c r="L446">
        <v>38</v>
      </c>
      <c r="M446" t="s">
        <v>21</v>
      </c>
      <c r="N446">
        <v>64</v>
      </c>
      <c r="O446" t="s">
        <v>30</v>
      </c>
      <c r="P446" t="s">
        <v>1013</v>
      </c>
      <c r="Q446" t="s">
        <v>24</v>
      </c>
      <c r="R446">
        <v>21</v>
      </c>
      <c r="S446" t="s">
        <v>25</v>
      </c>
      <c r="T446" t="s">
        <v>21</v>
      </c>
      <c r="U446" t="s">
        <v>21</v>
      </c>
      <c r="V446">
        <v>0</v>
      </c>
      <c r="W446" t="s">
        <v>21</v>
      </c>
      <c r="X446" t="s">
        <v>53</v>
      </c>
      <c r="Y446" t="s">
        <v>95</v>
      </c>
      <c r="Z446">
        <v>34</v>
      </c>
      <c r="AA446">
        <v>2162</v>
      </c>
      <c r="AD446">
        <f>IF(Customers[[#This Row],[Churn Label]]="Yes", 1, 0)</f>
        <v>0</v>
      </c>
    </row>
    <row r="447" spans="1:30" x14ac:dyDescent="0.2">
      <c r="A447" t="s">
        <v>1014</v>
      </c>
      <c r="B447" t="s">
        <v>21</v>
      </c>
      <c r="C447">
        <v>28</v>
      </c>
      <c r="D447">
        <v>74</v>
      </c>
      <c r="E447">
        <v>198.3</v>
      </c>
      <c r="F447">
        <v>196</v>
      </c>
      <c r="G447">
        <v>212.8</v>
      </c>
      <c r="H447" t="s">
        <v>25</v>
      </c>
      <c r="I447" t="s">
        <v>22</v>
      </c>
      <c r="J447">
        <v>70.900000000000006</v>
      </c>
      <c r="K447">
        <v>0</v>
      </c>
      <c r="L447">
        <v>6</v>
      </c>
      <c r="M447" t="s">
        <v>25</v>
      </c>
      <c r="N447">
        <v>0</v>
      </c>
      <c r="O447" t="s">
        <v>31</v>
      </c>
      <c r="P447" t="s">
        <v>1015</v>
      </c>
      <c r="Q447" t="s">
        <v>26</v>
      </c>
      <c r="R447">
        <v>73</v>
      </c>
      <c r="S447" t="s">
        <v>21</v>
      </c>
      <c r="T447" t="s">
        <v>25</v>
      </c>
      <c r="U447" t="s">
        <v>21</v>
      </c>
      <c r="V447">
        <v>0</v>
      </c>
      <c r="W447" t="s">
        <v>21</v>
      </c>
      <c r="X447" t="s">
        <v>98</v>
      </c>
      <c r="Y447" t="s">
        <v>38</v>
      </c>
      <c r="Z447">
        <v>49</v>
      </c>
      <c r="AA447">
        <v>1374</v>
      </c>
      <c r="AD447">
        <f>IF(Customers[[#This Row],[Churn Label]]="Yes", 1, 0)</f>
        <v>0</v>
      </c>
    </row>
    <row r="448" spans="1:30" x14ac:dyDescent="0.2">
      <c r="A448" t="s">
        <v>1016</v>
      </c>
      <c r="B448" t="s">
        <v>21</v>
      </c>
      <c r="C448">
        <v>30</v>
      </c>
      <c r="D448">
        <v>105</v>
      </c>
      <c r="E448">
        <v>210.4</v>
      </c>
      <c r="F448">
        <v>0</v>
      </c>
      <c r="G448">
        <v>0</v>
      </c>
      <c r="H448" t="s">
        <v>21</v>
      </c>
      <c r="I448" t="s">
        <v>88</v>
      </c>
      <c r="J448">
        <v>0</v>
      </c>
      <c r="K448">
        <v>2</v>
      </c>
      <c r="L448">
        <v>12</v>
      </c>
      <c r="M448" t="s">
        <v>25</v>
      </c>
      <c r="N448">
        <v>0</v>
      </c>
      <c r="O448" t="s">
        <v>43</v>
      </c>
      <c r="P448" t="s">
        <v>1017</v>
      </c>
      <c r="Q448" t="s">
        <v>26</v>
      </c>
      <c r="R448">
        <v>28</v>
      </c>
      <c r="S448" t="s">
        <v>25</v>
      </c>
      <c r="T448" t="s">
        <v>21</v>
      </c>
      <c r="U448" t="s">
        <v>21</v>
      </c>
      <c r="V448">
        <v>0</v>
      </c>
      <c r="W448" t="s">
        <v>25</v>
      </c>
      <c r="X448" t="s">
        <v>32</v>
      </c>
      <c r="Y448" t="s">
        <v>33</v>
      </c>
      <c r="Z448">
        <v>34</v>
      </c>
      <c r="AA448">
        <v>1010</v>
      </c>
      <c r="AD448">
        <f>IF(Customers[[#This Row],[Churn Label]]="Yes", 1, 0)</f>
        <v>0</v>
      </c>
    </row>
    <row r="449" spans="1:30" x14ac:dyDescent="0.2">
      <c r="A449" t="s">
        <v>1018</v>
      </c>
      <c r="B449" t="s">
        <v>21</v>
      </c>
      <c r="C449">
        <v>21</v>
      </c>
      <c r="D449">
        <v>98</v>
      </c>
      <c r="E449">
        <v>270.2</v>
      </c>
      <c r="F449">
        <v>168</v>
      </c>
      <c r="G449">
        <v>239.4</v>
      </c>
      <c r="H449" t="s">
        <v>25</v>
      </c>
      <c r="I449" t="s">
        <v>22</v>
      </c>
      <c r="J449">
        <v>79.8</v>
      </c>
      <c r="K449">
        <v>1</v>
      </c>
      <c r="L449">
        <v>4</v>
      </c>
      <c r="M449" t="s">
        <v>25</v>
      </c>
      <c r="N449">
        <v>0</v>
      </c>
      <c r="O449" t="s">
        <v>86</v>
      </c>
      <c r="P449" t="s">
        <v>1019</v>
      </c>
      <c r="Q449" t="s">
        <v>24</v>
      </c>
      <c r="R449">
        <v>48</v>
      </c>
      <c r="S449" t="s">
        <v>21</v>
      </c>
      <c r="T449" t="s">
        <v>21</v>
      </c>
      <c r="U449" t="s">
        <v>21</v>
      </c>
      <c r="V449">
        <v>0</v>
      </c>
      <c r="W449" t="s">
        <v>25</v>
      </c>
      <c r="X449" t="s">
        <v>32</v>
      </c>
      <c r="Y449" t="s">
        <v>95</v>
      </c>
      <c r="Z449">
        <v>41</v>
      </c>
      <c r="AA449">
        <v>845</v>
      </c>
      <c r="AD449">
        <f>IF(Customers[[#This Row],[Churn Label]]="Yes", 1, 0)</f>
        <v>0</v>
      </c>
    </row>
    <row r="450" spans="1:30" x14ac:dyDescent="0.2">
      <c r="A450" t="s">
        <v>1020</v>
      </c>
      <c r="B450" t="s">
        <v>21</v>
      </c>
      <c r="C450">
        <v>61</v>
      </c>
      <c r="D450">
        <v>292</v>
      </c>
      <c r="E450">
        <v>553.5</v>
      </c>
      <c r="F450">
        <v>0</v>
      </c>
      <c r="G450">
        <v>0</v>
      </c>
      <c r="H450" t="s">
        <v>21</v>
      </c>
      <c r="I450" t="s">
        <v>22</v>
      </c>
      <c r="J450">
        <v>0</v>
      </c>
      <c r="K450">
        <v>2</v>
      </c>
      <c r="L450">
        <v>0</v>
      </c>
      <c r="M450" t="s">
        <v>21</v>
      </c>
      <c r="N450">
        <v>0</v>
      </c>
      <c r="O450" t="s">
        <v>94</v>
      </c>
      <c r="P450" t="s">
        <v>1021</v>
      </c>
      <c r="Q450" t="s">
        <v>24</v>
      </c>
      <c r="R450">
        <v>23</v>
      </c>
      <c r="S450" t="s">
        <v>25</v>
      </c>
      <c r="T450" t="s">
        <v>21</v>
      </c>
      <c r="U450" t="s">
        <v>21</v>
      </c>
      <c r="V450">
        <v>0</v>
      </c>
      <c r="W450" t="s">
        <v>21</v>
      </c>
      <c r="X450" t="s">
        <v>53</v>
      </c>
      <c r="Y450" t="s">
        <v>33</v>
      </c>
      <c r="Z450">
        <v>10</v>
      </c>
      <c r="AA450">
        <v>616</v>
      </c>
      <c r="AD450">
        <f>IF(Customers[[#This Row],[Churn Label]]="Yes", 1, 0)</f>
        <v>0</v>
      </c>
    </row>
    <row r="451" spans="1:30" x14ac:dyDescent="0.2">
      <c r="A451" t="s">
        <v>1022</v>
      </c>
      <c r="B451" t="s">
        <v>21</v>
      </c>
      <c r="C451">
        <v>67</v>
      </c>
      <c r="D451">
        <v>123</v>
      </c>
      <c r="E451">
        <v>336.8</v>
      </c>
      <c r="F451">
        <v>335</v>
      </c>
      <c r="G451">
        <v>489.1</v>
      </c>
      <c r="H451" t="s">
        <v>25</v>
      </c>
      <c r="I451" t="s">
        <v>22</v>
      </c>
      <c r="J451">
        <v>163</v>
      </c>
      <c r="K451">
        <v>0</v>
      </c>
      <c r="L451">
        <v>0</v>
      </c>
      <c r="M451" t="s">
        <v>21</v>
      </c>
      <c r="N451">
        <v>0</v>
      </c>
      <c r="O451" t="s">
        <v>77</v>
      </c>
      <c r="P451" t="s">
        <v>1023</v>
      </c>
      <c r="Q451" t="s">
        <v>26</v>
      </c>
      <c r="R451">
        <v>59</v>
      </c>
      <c r="S451" t="s">
        <v>21</v>
      </c>
      <c r="T451" t="s">
        <v>21</v>
      </c>
      <c r="U451" t="s">
        <v>21</v>
      </c>
      <c r="V451">
        <v>0</v>
      </c>
      <c r="W451" t="s">
        <v>21</v>
      </c>
      <c r="X451" t="s">
        <v>53</v>
      </c>
      <c r="Y451" t="s">
        <v>33</v>
      </c>
      <c r="Z451">
        <v>16</v>
      </c>
      <c r="AA451">
        <v>1085</v>
      </c>
      <c r="AD451">
        <f>IF(Customers[[#This Row],[Churn Label]]="Yes", 1, 0)</f>
        <v>0</v>
      </c>
    </row>
    <row r="452" spans="1:30" x14ac:dyDescent="0.2">
      <c r="A452" t="s">
        <v>1024</v>
      </c>
      <c r="B452" t="s">
        <v>21</v>
      </c>
      <c r="C452">
        <v>48</v>
      </c>
      <c r="D452">
        <v>89</v>
      </c>
      <c r="E452">
        <v>238.1</v>
      </c>
      <c r="F452">
        <v>0</v>
      </c>
      <c r="G452">
        <v>0</v>
      </c>
      <c r="H452" t="s">
        <v>21</v>
      </c>
      <c r="I452" t="s">
        <v>88</v>
      </c>
      <c r="J452">
        <v>0</v>
      </c>
      <c r="K452">
        <v>0</v>
      </c>
      <c r="L452">
        <v>18</v>
      </c>
      <c r="M452" t="s">
        <v>25</v>
      </c>
      <c r="N452">
        <v>0</v>
      </c>
      <c r="O452" t="s">
        <v>85</v>
      </c>
      <c r="P452" t="s">
        <v>1025</v>
      </c>
      <c r="Q452" t="s">
        <v>26</v>
      </c>
      <c r="R452">
        <v>23</v>
      </c>
      <c r="S452" t="s">
        <v>25</v>
      </c>
      <c r="T452" t="s">
        <v>21</v>
      </c>
      <c r="U452" t="s">
        <v>21</v>
      </c>
      <c r="V452">
        <v>0</v>
      </c>
      <c r="W452" t="s">
        <v>21</v>
      </c>
      <c r="X452" t="s">
        <v>32</v>
      </c>
      <c r="Y452" t="s">
        <v>33</v>
      </c>
      <c r="Z452">
        <v>54</v>
      </c>
      <c r="AA452">
        <v>2578</v>
      </c>
      <c r="AD452">
        <f>IF(Customers[[#This Row],[Churn Label]]="Yes", 1, 0)</f>
        <v>0</v>
      </c>
    </row>
    <row r="453" spans="1:30" x14ac:dyDescent="0.2">
      <c r="A453" t="s">
        <v>1026</v>
      </c>
      <c r="B453" t="s">
        <v>21</v>
      </c>
      <c r="C453">
        <v>71</v>
      </c>
      <c r="D453">
        <v>204</v>
      </c>
      <c r="E453">
        <v>498.2</v>
      </c>
      <c r="F453">
        <v>0</v>
      </c>
      <c r="G453">
        <v>0</v>
      </c>
      <c r="H453" t="s">
        <v>21</v>
      </c>
      <c r="I453" t="s">
        <v>88</v>
      </c>
      <c r="J453">
        <v>0</v>
      </c>
      <c r="K453">
        <v>0</v>
      </c>
      <c r="L453">
        <v>7</v>
      </c>
      <c r="M453" t="s">
        <v>25</v>
      </c>
      <c r="N453">
        <v>0</v>
      </c>
      <c r="O453" t="s">
        <v>93</v>
      </c>
      <c r="P453" t="s">
        <v>1027</v>
      </c>
      <c r="Q453" t="s">
        <v>24</v>
      </c>
      <c r="R453">
        <v>39</v>
      </c>
      <c r="S453" t="s">
        <v>21</v>
      </c>
      <c r="T453" t="s">
        <v>21</v>
      </c>
      <c r="U453" t="s">
        <v>21</v>
      </c>
      <c r="V453">
        <v>0</v>
      </c>
      <c r="W453" t="s">
        <v>25</v>
      </c>
      <c r="X453" t="s">
        <v>53</v>
      </c>
      <c r="Y453" t="s">
        <v>38</v>
      </c>
      <c r="Z453">
        <v>23</v>
      </c>
      <c r="AA453">
        <v>1635</v>
      </c>
      <c r="AD453">
        <f>IF(Customers[[#This Row],[Churn Label]]="Yes", 1, 0)</f>
        <v>0</v>
      </c>
    </row>
    <row r="454" spans="1:30" x14ac:dyDescent="0.2">
      <c r="A454" t="s">
        <v>1028</v>
      </c>
      <c r="B454" t="s">
        <v>21</v>
      </c>
      <c r="C454">
        <v>31</v>
      </c>
      <c r="D454">
        <v>97</v>
      </c>
      <c r="E454">
        <v>248.9</v>
      </c>
      <c r="F454">
        <v>186</v>
      </c>
      <c r="G454">
        <v>223.2</v>
      </c>
      <c r="H454" t="s">
        <v>25</v>
      </c>
      <c r="I454" t="s">
        <v>22</v>
      </c>
      <c r="J454">
        <v>111.6</v>
      </c>
      <c r="K454">
        <v>1</v>
      </c>
      <c r="L454">
        <v>14</v>
      </c>
      <c r="M454" t="s">
        <v>25</v>
      </c>
      <c r="N454">
        <v>0</v>
      </c>
      <c r="O454" t="s">
        <v>29</v>
      </c>
      <c r="P454" t="s">
        <v>1029</v>
      </c>
      <c r="Q454" t="s">
        <v>26</v>
      </c>
      <c r="R454">
        <v>55</v>
      </c>
      <c r="S454" t="s">
        <v>21</v>
      </c>
      <c r="T454" t="s">
        <v>21</v>
      </c>
      <c r="U454" t="s">
        <v>21</v>
      </c>
      <c r="V454">
        <v>0</v>
      </c>
      <c r="W454" t="s">
        <v>21</v>
      </c>
      <c r="X454" t="s">
        <v>32</v>
      </c>
      <c r="Y454" t="s">
        <v>38</v>
      </c>
      <c r="Z454">
        <v>30</v>
      </c>
      <c r="AA454">
        <v>940</v>
      </c>
      <c r="AD454">
        <f>IF(Customers[[#This Row],[Churn Label]]="Yes", 1, 0)</f>
        <v>0</v>
      </c>
    </row>
    <row r="455" spans="1:30" x14ac:dyDescent="0.2">
      <c r="A455" t="s">
        <v>1030</v>
      </c>
      <c r="B455" t="s">
        <v>21</v>
      </c>
      <c r="C455">
        <v>25</v>
      </c>
      <c r="D455">
        <v>88</v>
      </c>
      <c r="E455">
        <v>177.6</v>
      </c>
      <c r="F455">
        <v>75</v>
      </c>
      <c r="G455">
        <v>232.5</v>
      </c>
      <c r="H455" t="s">
        <v>25</v>
      </c>
      <c r="I455" t="s">
        <v>22</v>
      </c>
      <c r="J455">
        <v>116.3</v>
      </c>
      <c r="K455">
        <v>2</v>
      </c>
      <c r="L455">
        <v>4</v>
      </c>
      <c r="M455" t="s">
        <v>25</v>
      </c>
      <c r="N455">
        <v>0</v>
      </c>
      <c r="O455" t="s">
        <v>23</v>
      </c>
      <c r="P455" t="s">
        <v>1031</v>
      </c>
      <c r="Q455" t="s">
        <v>24</v>
      </c>
      <c r="R455">
        <v>46</v>
      </c>
      <c r="S455" t="s">
        <v>21</v>
      </c>
      <c r="T455" t="s">
        <v>21</v>
      </c>
      <c r="U455" t="s">
        <v>21</v>
      </c>
      <c r="V455">
        <v>0</v>
      </c>
      <c r="W455" t="s">
        <v>25</v>
      </c>
      <c r="X455" t="s">
        <v>32</v>
      </c>
      <c r="Y455" t="s">
        <v>33</v>
      </c>
      <c r="Z455">
        <v>21</v>
      </c>
      <c r="AA455">
        <v>541</v>
      </c>
      <c r="AD455">
        <f>IF(Customers[[#This Row],[Churn Label]]="Yes", 1, 0)</f>
        <v>0</v>
      </c>
    </row>
    <row r="456" spans="1:30" x14ac:dyDescent="0.2">
      <c r="A456" t="s">
        <v>1032</v>
      </c>
      <c r="B456" t="s">
        <v>21</v>
      </c>
      <c r="C456">
        <v>70</v>
      </c>
      <c r="D456">
        <v>136</v>
      </c>
      <c r="E456">
        <v>417.4</v>
      </c>
      <c r="F456">
        <v>350</v>
      </c>
      <c r="G456">
        <v>819</v>
      </c>
      <c r="H456" t="s">
        <v>25</v>
      </c>
      <c r="I456" t="s">
        <v>22</v>
      </c>
      <c r="J456">
        <v>163.80000000000001</v>
      </c>
      <c r="K456">
        <v>1</v>
      </c>
      <c r="L456">
        <v>8</v>
      </c>
      <c r="M456" t="s">
        <v>25</v>
      </c>
      <c r="N456">
        <v>0</v>
      </c>
      <c r="O456" t="s">
        <v>23</v>
      </c>
      <c r="P456" t="s">
        <v>1033</v>
      </c>
      <c r="Q456" t="s">
        <v>26</v>
      </c>
      <c r="R456">
        <v>80</v>
      </c>
      <c r="S456" t="s">
        <v>21</v>
      </c>
      <c r="T456" t="s">
        <v>25</v>
      </c>
      <c r="U456" t="s">
        <v>21</v>
      </c>
      <c r="V456">
        <v>0</v>
      </c>
      <c r="W456" t="s">
        <v>25</v>
      </c>
      <c r="X456" t="s">
        <v>98</v>
      </c>
      <c r="Y456" t="s">
        <v>33</v>
      </c>
      <c r="Z456">
        <v>27</v>
      </c>
      <c r="AA456">
        <v>1890</v>
      </c>
      <c r="AD456">
        <f>IF(Customers[[#This Row],[Churn Label]]="Yes", 1, 0)</f>
        <v>0</v>
      </c>
    </row>
    <row r="457" spans="1:30" x14ac:dyDescent="0.2">
      <c r="A457" t="s">
        <v>1034</v>
      </c>
      <c r="B457" t="s">
        <v>21</v>
      </c>
      <c r="C457">
        <v>2</v>
      </c>
      <c r="D457">
        <v>3</v>
      </c>
      <c r="E457">
        <v>6.9</v>
      </c>
      <c r="F457">
        <v>4</v>
      </c>
      <c r="G457">
        <v>14.8</v>
      </c>
      <c r="H457" t="s">
        <v>25</v>
      </c>
      <c r="I457" t="s">
        <v>22</v>
      </c>
      <c r="J457">
        <v>4.9000000000000004</v>
      </c>
      <c r="K457">
        <v>0</v>
      </c>
      <c r="L457">
        <v>0</v>
      </c>
      <c r="M457" t="s">
        <v>21</v>
      </c>
      <c r="N457">
        <v>0</v>
      </c>
      <c r="O457" t="s">
        <v>31</v>
      </c>
      <c r="P457" t="s">
        <v>1035</v>
      </c>
      <c r="Q457" t="s">
        <v>26</v>
      </c>
      <c r="R457">
        <v>22</v>
      </c>
      <c r="S457" t="s">
        <v>25</v>
      </c>
      <c r="T457" t="s">
        <v>21</v>
      </c>
      <c r="U457" t="s">
        <v>21</v>
      </c>
      <c r="V457">
        <v>0</v>
      </c>
      <c r="W457" t="s">
        <v>21</v>
      </c>
      <c r="X457" t="s">
        <v>98</v>
      </c>
      <c r="Y457" t="s">
        <v>33</v>
      </c>
      <c r="Z457">
        <v>9</v>
      </c>
      <c r="AA457">
        <v>15</v>
      </c>
      <c r="AD457">
        <f>IF(Customers[[#This Row],[Churn Label]]="Yes", 1, 0)</f>
        <v>0</v>
      </c>
    </row>
    <row r="458" spans="1:30" x14ac:dyDescent="0.2">
      <c r="A458" t="s">
        <v>1036</v>
      </c>
      <c r="B458" t="s">
        <v>21</v>
      </c>
      <c r="C458">
        <v>64</v>
      </c>
      <c r="D458">
        <v>521</v>
      </c>
      <c r="E458">
        <v>1016.8</v>
      </c>
      <c r="F458">
        <v>320</v>
      </c>
      <c r="G458">
        <v>697.6</v>
      </c>
      <c r="H458" t="s">
        <v>25</v>
      </c>
      <c r="I458" t="s">
        <v>22</v>
      </c>
      <c r="J458">
        <v>174.4</v>
      </c>
      <c r="K458">
        <v>1</v>
      </c>
      <c r="L458">
        <v>0</v>
      </c>
      <c r="M458" t="s">
        <v>21</v>
      </c>
      <c r="N458">
        <v>0</v>
      </c>
      <c r="O458" t="s">
        <v>80</v>
      </c>
      <c r="P458" t="s">
        <v>1037</v>
      </c>
      <c r="Q458" t="s">
        <v>26</v>
      </c>
      <c r="R458">
        <v>26</v>
      </c>
      <c r="S458" t="s">
        <v>25</v>
      </c>
      <c r="T458" t="s">
        <v>21</v>
      </c>
      <c r="U458" t="s">
        <v>21</v>
      </c>
      <c r="V458">
        <v>0</v>
      </c>
      <c r="W458" t="s">
        <v>21</v>
      </c>
      <c r="X458" t="s">
        <v>53</v>
      </c>
      <c r="Y458" t="s">
        <v>33</v>
      </c>
      <c r="Z458">
        <v>12</v>
      </c>
      <c r="AA458">
        <v>749</v>
      </c>
      <c r="AD458">
        <f>IF(Customers[[#This Row],[Churn Label]]="Yes", 1, 0)</f>
        <v>0</v>
      </c>
    </row>
    <row r="459" spans="1:30" x14ac:dyDescent="0.2">
      <c r="A459" t="s">
        <v>1038</v>
      </c>
      <c r="B459" t="s">
        <v>21</v>
      </c>
      <c r="C459">
        <v>10</v>
      </c>
      <c r="D459">
        <v>39</v>
      </c>
      <c r="E459">
        <v>96.3</v>
      </c>
      <c r="F459">
        <v>30</v>
      </c>
      <c r="G459">
        <v>119</v>
      </c>
      <c r="H459" t="s">
        <v>25</v>
      </c>
      <c r="I459" t="s">
        <v>22</v>
      </c>
      <c r="J459">
        <v>29.8</v>
      </c>
      <c r="K459">
        <v>2</v>
      </c>
      <c r="L459">
        <v>0</v>
      </c>
      <c r="M459" t="s">
        <v>21</v>
      </c>
      <c r="N459">
        <v>0</v>
      </c>
      <c r="O459" t="s">
        <v>78</v>
      </c>
      <c r="P459" t="s">
        <v>1039</v>
      </c>
      <c r="Q459" t="s">
        <v>26</v>
      </c>
      <c r="R459">
        <v>67</v>
      </c>
      <c r="S459" t="s">
        <v>21</v>
      </c>
      <c r="T459" t="s">
        <v>25</v>
      </c>
      <c r="U459" t="s">
        <v>21</v>
      </c>
      <c r="V459">
        <v>0</v>
      </c>
      <c r="W459" t="s">
        <v>21</v>
      </c>
      <c r="X459" t="s">
        <v>98</v>
      </c>
      <c r="Y459" t="s">
        <v>33</v>
      </c>
      <c r="Z459">
        <v>9</v>
      </c>
      <c r="AA459">
        <v>90</v>
      </c>
      <c r="AD459">
        <f>IF(Customers[[#This Row],[Churn Label]]="Yes", 1, 0)</f>
        <v>0</v>
      </c>
    </row>
    <row r="460" spans="1:30" x14ac:dyDescent="0.2">
      <c r="A460" t="s">
        <v>1040</v>
      </c>
      <c r="B460" t="s">
        <v>21</v>
      </c>
      <c r="C460">
        <v>23</v>
      </c>
      <c r="D460">
        <v>129</v>
      </c>
      <c r="E460">
        <v>323.10000000000002</v>
      </c>
      <c r="F460">
        <v>115</v>
      </c>
      <c r="G460">
        <v>179.4</v>
      </c>
      <c r="H460" t="s">
        <v>25</v>
      </c>
      <c r="I460" t="s">
        <v>22</v>
      </c>
      <c r="J460">
        <v>35.9</v>
      </c>
      <c r="K460">
        <v>1</v>
      </c>
      <c r="L460">
        <v>0</v>
      </c>
      <c r="M460" t="s">
        <v>21</v>
      </c>
      <c r="N460">
        <v>0</v>
      </c>
      <c r="O460" t="s">
        <v>85</v>
      </c>
      <c r="P460" t="s">
        <v>1041</v>
      </c>
      <c r="Q460" t="s">
        <v>24</v>
      </c>
      <c r="R460">
        <v>50</v>
      </c>
      <c r="S460" t="s">
        <v>21</v>
      </c>
      <c r="T460" t="s">
        <v>21</v>
      </c>
      <c r="U460" t="s">
        <v>21</v>
      </c>
      <c r="V460">
        <v>0</v>
      </c>
      <c r="W460" t="s">
        <v>21</v>
      </c>
      <c r="X460" t="s">
        <v>53</v>
      </c>
      <c r="Y460" t="s">
        <v>33</v>
      </c>
      <c r="Z460">
        <v>16</v>
      </c>
      <c r="AA460">
        <v>380</v>
      </c>
      <c r="AD460">
        <f>IF(Customers[[#This Row],[Churn Label]]="Yes", 1, 0)</f>
        <v>0</v>
      </c>
    </row>
    <row r="461" spans="1:30" x14ac:dyDescent="0.2">
      <c r="A461" t="s">
        <v>1042</v>
      </c>
      <c r="B461" t="s">
        <v>21</v>
      </c>
      <c r="C461">
        <v>65</v>
      </c>
      <c r="D461">
        <v>423</v>
      </c>
      <c r="E461">
        <v>1036.3</v>
      </c>
      <c r="F461">
        <v>325</v>
      </c>
      <c r="G461">
        <v>871</v>
      </c>
      <c r="H461" t="s">
        <v>25</v>
      </c>
      <c r="I461" t="s">
        <v>22</v>
      </c>
      <c r="J461">
        <v>290.3</v>
      </c>
      <c r="K461">
        <v>0</v>
      </c>
      <c r="L461">
        <v>4</v>
      </c>
      <c r="M461" t="s">
        <v>25</v>
      </c>
      <c r="N461">
        <v>0</v>
      </c>
      <c r="O461" t="s">
        <v>54</v>
      </c>
      <c r="P461" t="s">
        <v>1043</v>
      </c>
      <c r="Q461" t="s">
        <v>26</v>
      </c>
      <c r="R461">
        <v>44</v>
      </c>
      <c r="S461" t="s">
        <v>21</v>
      </c>
      <c r="T461" t="s">
        <v>21</v>
      </c>
      <c r="U461" t="s">
        <v>21</v>
      </c>
      <c r="V461">
        <v>0</v>
      </c>
      <c r="W461" t="s">
        <v>25</v>
      </c>
      <c r="X461" t="s">
        <v>53</v>
      </c>
      <c r="Y461" t="s">
        <v>33</v>
      </c>
      <c r="Z461">
        <v>39</v>
      </c>
      <c r="AA461">
        <v>2506</v>
      </c>
      <c r="AD461">
        <f>IF(Customers[[#This Row],[Churn Label]]="Yes", 1, 0)</f>
        <v>0</v>
      </c>
    </row>
    <row r="462" spans="1:30" x14ac:dyDescent="0.2">
      <c r="A462" t="s">
        <v>1044</v>
      </c>
      <c r="B462" t="s">
        <v>21</v>
      </c>
      <c r="C462">
        <v>5</v>
      </c>
      <c r="D462">
        <v>25</v>
      </c>
      <c r="E462">
        <v>68.400000000000006</v>
      </c>
      <c r="F462">
        <v>5</v>
      </c>
      <c r="G462">
        <v>40</v>
      </c>
      <c r="H462" t="s">
        <v>25</v>
      </c>
      <c r="I462" t="s">
        <v>22</v>
      </c>
      <c r="J462">
        <v>8</v>
      </c>
      <c r="K462">
        <v>2</v>
      </c>
      <c r="L462">
        <v>0</v>
      </c>
      <c r="M462" t="s">
        <v>21</v>
      </c>
      <c r="N462">
        <v>0</v>
      </c>
      <c r="O462" t="s">
        <v>86</v>
      </c>
      <c r="P462" t="s">
        <v>1045</v>
      </c>
      <c r="Q462" t="s">
        <v>26</v>
      </c>
      <c r="R462">
        <v>45</v>
      </c>
      <c r="S462" t="s">
        <v>21</v>
      </c>
      <c r="T462" t="s">
        <v>21</v>
      </c>
      <c r="U462" t="s">
        <v>21</v>
      </c>
      <c r="V462">
        <v>0</v>
      </c>
      <c r="W462" t="s">
        <v>21</v>
      </c>
      <c r="X462" t="s">
        <v>32</v>
      </c>
      <c r="Y462" t="s">
        <v>33</v>
      </c>
      <c r="Z462">
        <v>11</v>
      </c>
      <c r="AA462">
        <v>51</v>
      </c>
      <c r="AD462">
        <f>IF(Customers[[#This Row],[Churn Label]]="Yes", 1, 0)</f>
        <v>0</v>
      </c>
    </row>
    <row r="463" spans="1:30" x14ac:dyDescent="0.2">
      <c r="A463" t="s">
        <v>1046</v>
      </c>
      <c r="B463" t="s">
        <v>21</v>
      </c>
      <c r="C463">
        <v>72</v>
      </c>
      <c r="D463">
        <v>255</v>
      </c>
      <c r="E463">
        <v>580</v>
      </c>
      <c r="F463">
        <v>576</v>
      </c>
      <c r="G463">
        <v>684</v>
      </c>
      <c r="H463" t="s">
        <v>25</v>
      </c>
      <c r="I463" t="s">
        <v>22</v>
      </c>
      <c r="J463">
        <v>342</v>
      </c>
      <c r="K463">
        <v>0</v>
      </c>
      <c r="L463">
        <v>13</v>
      </c>
      <c r="M463" t="s">
        <v>21</v>
      </c>
      <c r="N463">
        <v>36</v>
      </c>
      <c r="O463" t="s">
        <v>68</v>
      </c>
      <c r="P463" t="s">
        <v>1047</v>
      </c>
      <c r="Q463" t="s">
        <v>24</v>
      </c>
      <c r="R463">
        <v>27</v>
      </c>
      <c r="S463" t="s">
        <v>25</v>
      </c>
      <c r="T463" t="s">
        <v>21</v>
      </c>
      <c r="U463" t="s">
        <v>21</v>
      </c>
      <c r="V463">
        <v>0</v>
      </c>
      <c r="W463" t="s">
        <v>21</v>
      </c>
      <c r="X463" t="s">
        <v>53</v>
      </c>
      <c r="Y463" t="s">
        <v>38</v>
      </c>
      <c r="Z463">
        <v>29</v>
      </c>
      <c r="AA463">
        <v>2097</v>
      </c>
      <c r="AD463">
        <f>IF(Customers[[#This Row],[Churn Label]]="Yes", 1, 0)</f>
        <v>0</v>
      </c>
    </row>
    <row r="464" spans="1:30" x14ac:dyDescent="0.2">
      <c r="A464" t="s">
        <v>1048</v>
      </c>
      <c r="B464" t="s">
        <v>21</v>
      </c>
      <c r="C464">
        <v>27</v>
      </c>
      <c r="D464">
        <v>190</v>
      </c>
      <c r="E464">
        <v>430.1</v>
      </c>
      <c r="F464">
        <v>0</v>
      </c>
      <c r="G464">
        <v>0</v>
      </c>
      <c r="H464" t="s">
        <v>21</v>
      </c>
      <c r="I464" t="s">
        <v>88</v>
      </c>
      <c r="J464">
        <v>0</v>
      </c>
      <c r="K464">
        <v>0</v>
      </c>
      <c r="L464">
        <v>15</v>
      </c>
      <c r="M464" t="s">
        <v>25</v>
      </c>
      <c r="N464">
        <v>0</v>
      </c>
      <c r="O464" t="s">
        <v>67</v>
      </c>
      <c r="P464" t="s">
        <v>1049</v>
      </c>
      <c r="Q464" t="s">
        <v>24</v>
      </c>
      <c r="R464">
        <v>27</v>
      </c>
      <c r="S464" t="s">
        <v>25</v>
      </c>
      <c r="T464" t="s">
        <v>21</v>
      </c>
      <c r="U464" t="s">
        <v>21</v>
      </c>
      <c r="V464">
        <v>0</v>
      </c>
      <c r="W464" t="s">
        <v>25</v>
      </c>
      <c r="X464" t="s">
        <v>32</v>
      </c>
      <c r="Y464" t="s">
        <v>38</v>
      </c>
      <c r="Z464">
        <v>34</v>
      </c>
      <c r="AA464">
        <v>925</v>
      </c>
      <c r="AD464">
        <f>IF(Customers[[#This Row],[Churn Label]]="Yes", 1, 0)</f>
        <v>0</v>
      </c>
    </row>
    <row r="465" spans="1:30" x14ac:dyDescent="0.2">
      <c r="A465" t="s">
        <v>1050</v>
      </c>
      <c r="B465" t="s">
        <v>21</v>
      </c>
      <c r="C465">
        <v>30</v>
      </c>
      <c r="D465">
        <v>119</v>
      </c>
      <c r="E465">
        <v>301.2</v>
      </c>
      <c r="F465">
        <v>270</v>
      </c>
      <c r="G465">
        <v>330</v>
      </c>
      <c r="H465" t="s">
        <v>25</v>
      </c>
      <c r="I465" t="s">
        <v>22</v>
      </c>
      <c r="J465">
        <v>66</v>
      </c>
      <c r="K465">
        <v>0</v>
      </c>
      <c r="L465">
        <v>14</v>
      </c>
      <c r="M465" t="s">
        <v>25</v>
      </c>
      <c r="N465">
        <v>0</v>
      </c>
      <c r="O465" t="s">
        <v>80</v>
      </c>
      <c r="P465" t="s">
        <v>1051</v>
      </c>
      <c r="Q465" t="s">
        <v>24</v>
      </c>
      <c r="R465">
        <v>21</v>
      </c>
      <c r="S465" t="s">
        <v>25</v>
      </c>
      <c r="T465" t="s">
        <v>21</v>
      </c>
      <c r="U465" t="s">
        <v>21</v>
      </c>
      <c r="V465">
        <v>0</v>
      </c>
      <c r="W465" t="s">
        <v>25</v>
      </c>
      <c r="X465" t="s">
        <v>98</v>
      </c>
      <c r="Y465" t="s">
        <v>33</v>
      </c>
      <c r="Z465">
        <v>40</v>
      </c>
      <c r="AA465">
        <v>1211</v>
      </c>
      <c r="AD465">
        <f>IF(Customers[[#This Row],[Churn Label]]="Yes", 1, 0)</f>
        <v>0</v>
      </c>
    </row>
    <row r="466" spans="1:30" x14ac:dyDescent="0.2">
      <c r="A466" t="s">
        <v>1052</v>
      </c>
      <c r="B466" t="s">
        <v>21</v>
      </c>
      <c r="C466">
        <v>70</v>
      </c>
      <c r="D466">
        <v>417</v>
      </c>
      <c r="E466">
        <v>1052.3</v>
      </c>
      <c r="F466">
        <v>0</v>
      </c>
      <c r="G466">
        <v>0</v>
      </c>
      <c r="H466" t="s">
        <v>21</v>
      </c>
      <c r="I466" t="s">
        <v>88</v>
      </c>
      <c r="J466">
        <v>0</v>
      </c>
      <c r="K466">
        <v>0</v>
      </c>
      <c r="L466">
        <v>12</v>
      </c>
      <c r="M466" t="s">
        <v>25</v>
      </c>
      <c r="N466">
        <v>0</v>
      </c>
      <c r="O466" t="s">
        <v>47</v>
      </c>
      <c r="P466" t="s">
        <v>1053</v>
      </c>
      <c r="Q466" t="s">
        <v>26</v>
      </c>
      <c r="R466">
        <v>26</v>
      </c>
      <c r="S466" t="s">
        <v>25</v>
      </c>
      <c r="T466" t="s">
        <v>21</v>
      </c>
      <c r="U466" t="s">
        <v>21</v>
      </c>
      <c r="V466">
        <v>0</v>
      </c>
      <c r="W466" t="s">
        <v>25</v>
      </c>
      <c r="X466" t="s">
        <v>53</v>
      </c>
      <c r="Y466" t="s">
        <v>33</v>
      </c>
      <c r="Z466">
        <v>45</v>
      </c>
      <c r="AA466">
        <v>3147</v>
      </c>
      <c r="AD466">
        <f>IF(Customers[[#This Row],[Churn Label]]="Yes", 1, 0)</f>
        <v>0</v>
      </c>
    </row>
    <row r="467" spans="1:30" x14ac:dyDescent="0.2">
      <c r="A467" t="s">
        <v>1054</v>
      </c>
      <c r="B467" t="s">
        <v>21</v>
      </c>
      <c r="C467">
        <v>42</v>
      </c>
      <c r="D467">
        <v>151</v>
      </c>
      <c r="E467">
        <v>379.3</v>
      </c>
      <c r="F467">
        <v>126</v>
      </c>
      <c r="G467">
        <v>478.8</v>
      </c>
      <c r="H467" t="s">
        <v>25</v>
      </c>
      <c r="I467" t="s">
        <v>22</v>
      </c>
      <c r="J467">
        <v>159.6</v>
      </c>
      <c r="K467">
        <v>1</v>
      </c>
      <c r="L467">
        <v>5</v>
      </c>
      <c r="M467" t="s">
        <v>25</v>
      </c>
      <c r="N467">
        <v>0</v>
      </c>
      <c r="O467" t="s">
        <v>46</v>
      </c>
      <c r="P467" t="s">
        <v>1055</v>
      </c>
      <c r="Q467" t="s">
        <v>26</v>
      </c>
      <c r="R467">
        <v>70</v>
      </c>
      <c r="S467" t="s">
        <v>21</v>
      </c>
      <c r="T467" t="s">
        <v>25</v>
      </c>
      <c r="U467" t="s">
        <v>21</v>
      </c>
      <c r="V467">
        <v>0</v>
      </c>
      <c r="W467" t="s">
        <v>21</v>
      </c>
      <c r="X467" t="s">
        <v>98</v>
      </c>
      <c r="Y467" t="s">
        <v>38</v>
      </c>
      <c r="Z467">
        <v>48</v>
      </c>
      <c r="AA467">
        <v>2008</v>
      </c>
      <c r="AD467">
        <f>IF(Customers[[#This Row],[Churn Label]]="Yes", 1, 0)</f>
        <v>0</v>
      </c>
    </row>
    <row r="468" spans="1:30" x14ac:dyDescent="0.2">
      <c r="A468" t="s">
        <v>1056</v>
      </c>
      <c r="B468" t="s">
        <v>21</v>
      </c>
      <c r="C468">
        <v>75</v>
      </c>
      <c r="D468">
        <v>231</v>
      </c>
      <c r="E468">
        <v>670.9</v>
      </c>
      <c r="F468">
        <v>600</v>
      </c>
      <c r="G468">
        <v>660</v>
      </c>
      <c r="H468" t="s">
        <v>25</v>
      </c>
      <c r="I468" t="s">
        <v>22</v>
      </c>
      <c r="J468">
        <v>220</v>
      </c>
      <c r="K468">
        <v>0</v>
      </c>
      <c r="L468">
        <v>9</v>
      </c>
      <c r="M468" t="s">
        <v>25</v>
      </c>
      <c r="N468">
        <v>0</v>
      </c>
      <c r="O468" t="s">
        <v>55</v>
      </c>
      <c r="P468" t="s">
        <v>1057</v>
      </c>
      <c r="Q468" t="s">
        <v>24</v>
      </c>
      <c r="R468">
        <v>66</v>
      </c>
      <c r="S468" t="s">
        <v>21</v>
      </c>
      <c r="T468" t="s">
        <v>25</v>
      </c>
      <c r="U468" t="s">
        <v>21</v>
      </c>
      <c r="V468">
        <v>0</v>
      </c>
      <c r="W468" t="s">
        <v>25</v>
      </c>
      <c r="X468" t="s">
        <v>53</v>
      </c>
      <c r="Y468" t="s">
        <v>38</v>
      </c>
      <c r="Z468">
        <v>50</v>
      </c>
      <c r="AA468">
        <v>3714</v>
      </c>
      <c r="AD468">
        <f>IF(Customers[[#This Row],[Churn Label]]="Yes", 1, 0)</f>
        <v>0</v>
      </c>
    </row>
    <row r="469" spans="1:30" x14ac:dyDescent="0.2">
      <c r="A469" t="s">
        <v>1058</v>
      </c>
      <c r="B469" t="s">
        <v>21</v>
      </c>
      <c r="C469">
        <v>44</v>
      </c>
      <c r="D469">
        <v>167</v>
      </c>
      <c r="E469">
        <v>708.9</v>
      </c>
      <c r="F469">
        <v>88</v>
      </c>
      <c r="G469">
        <v>413.6</v>
      </c>
      <c r="H469" t="s">
        <v>25</v>
      </c>
      <c r="I469" t="s">
        <v>22</v>
      </c>
      <c r="J469">
        <v>206.8</v>
      </c>
      <c r="K469">
        <v>2</v>
      </c>
      <c r="L469">
        <v>3</v>
      </c>
      <c r="M469" t="s">
        <v>21</v>
      </c>
      <c r="N469">
        <v>0</v>
      </c>
      <c r="O469" t="s">
        <v>80</v>
      </c>
      <c r="P469" t="s">
        <v>1059</v>
      </c>
      <c r="Q469" t="s">
        <v>24</v>
      </c>
      <c r="R469">
        <v>41</v>
      </c>
      <c r="S469" t="s">
        <v>21</v>
      </c>
      <c r="T469" t="s">
        <v>21</v>
      </c>
      <c r="U469" t="s">
        <v>21</v>
      </c>
      <c r="V469">
        <v>0</v>
      </c>
      <c r="W469" t="s">
        <v>25</v>
      </c>
      <c r="X469" t="s">
        <v>53</v>
      </c>
      <c r="Y469" t="s">
        <v>33</v>
      </c>
      <c r="Z469">
        <v>41</v>
      </c>
      <c r="AA469">
        <v>1813</v>
      </c>
      <c r="AD469">
        <f>IF(Customers[[#This Row],[Churn Label]]="Yes", 1, 0)</f>
        <v>0</v>
      </c>
    </row>
    <row r="470" spans="1:30" x14ac:dyDescent="0.2">
      <c r="A470" t="s">
        <v>1060</v>
      </c>
      <c r="B470" t="s">
        <v>21</v>
      </c>
      <c r="C470">
        <v>2</v>
      </c>
      <c r="D470">
        <v>5</v>
      </c>
      <c r="E470">
        <v>10.199999999999999</v>
      </c>
      <c r="F470">
        <v>6</v>
      </c>
      <c r="G470">
        <v>23</v>
      </c>
      <c r="H470" t="s">
        <v>25</v>
      </c>
      <c r="I470" t="s">
        <v>22</v>
      </c>
      <c r="J470">
        <v>5.8</v>
      </c>
      <c r="K470">
        <v>1</v>
      </c>
      <c r="L470">
        <v>8</v>
      </c>
      <c r="M470" t="s">
        <v>25</v>
      </c>
      <c r="N470">
        <v>0</v>
      </c>
      <c r="O470" t="s">
        <v>63</v>
      </c>
      <c r="P470" t="s">
        <v>1061</v>
      </c>
      <c r="Q470" t="s">
        <v>24</v>
      </c>
      <c r="R470">
        <v>34</v>
      </c>
      <c r="S470" t="s">
        <v>21</v>
      </c>
      <c r="T470" t="s">
        <v>21</v>
      </c>
      <c r="U470" t="s">
        <v>21</v>
      </c>
      <c r="V470">
        <v>0</v>
      </c>
      <c r="W470" t="s">
        <v>25</v>
      </c>
      <c r="X470" t="s">
        <v>32</v>
      </c>
      <c r="Y470" t="s">
        <v>38</v>
      </c>
      <c r="Z470">
        <v>48</v>
      </c>
      <c r="AA470">
        <v>82</v>
      </c>
      <c r="AD470">
        <f>IF(Customers[[#This Row],[Churn Label]]="Yes", 1, 0)</f>
        <v>0</v>
      </c>
    </row>
    <row r="471" spans="1:30" x14ac:dyDescent="0.2">
      <c r="A471" t="s">
        <v>1062</v>
      </c>
      <c r="B471" t="s">
        <v>21</v>
      </c>
      <c r="C471">
        <v>64</v>
      </c>
      <c r="D471">
        <v>396</v>
      </c>
      <c r="E471">
        <v>901.3</v>
      </c>
      <c r="F471">
        <v>384</v>
      </c>
      <c r="G471">
        <v>665.6</v>
      </c>
      <c r="H471" t="s">
        <v>25</v>
      </c>
      <c r="I471" t="s">
        <v>22</v>
      </c>
      <c r="J471">
        <v>332.8</v>
      </c>
      <c r="K471">
        <v>0</v>
      </c>
      <c r="L471">
        <v>0</v>
      </c>
      <c r="M471" t="s">
        <v>21</v>
      </c>
      <c r="N471">
        <v>0</v>
      </c>
      <c r="O471" t="s">
        <v>50</v>
      </c>
      <c r="P471" t="s">
        <v>1063</v>
      </c>
      <c r="Q471" t="s">
        <v>24</v>
      </c>
      <c r="R471">
        <v>25</v>
      </c>
      <c r="S471" t="s">
        <v>25</v>
      </c>
      <c r="T471" t="s">
        <v>21</v>
      </c>
      <c r="U471" t="s">
        <v>21</v>
      </c>
      <c r="V471">
        <v>0</v>
      </c>
      <c r="W471" t="s">
        <v>21</v>
      </c>
      <c r="X471" t="s">
        <v>53</v>
      </c>
      <c r="Y471" t="s">
        <v>33</v>
      </c>
      <c r="Z471">
        <v>11</v>
      </c>
      <c r="AA471">
        <v>735</v>
      </c>
      <c r="AD471">
        <f>IF(Customers[[#This Row],[Churn Label]]="Yes", 1, 0)</f>
        <v>0</v>
      </c>
    </row>
    <row r="472" spans="1:30" x14ac:dyDescent="0.2">
      <c r="A472" t="s">
        <v>1064</v>
      </c>
      <c r="B472" t="s">
        <v>21</v>
      </c>
      <c r="C472">
        <v>5</v>
      </c>
      <c r="D472">
        <v>12</v>
      </c>
      <c r="E472">
        <v>32.1</v>
      </c>
      <c r="F472">
        <v>25</v>
      </c>
      <c r="G472">
        <v>45.5</v>
      </c>
      <c r="H472" t="s">
        <v>25</v>
      </c>
      <c r="I472" t="s">
        <v>22</v>
      </c>
      <c r="J472">
        <v>11.4</v>
      </c>
      <c r="K472">
        <v>2</v>
      </c>
      <c r="L472">
        <v>10</v>
      </c>
      <c r="M472" t="s">
        <v>25</v>
      </c>
      <c r="N472">
        <v>0</v>
      </c>
      <c r="O472" t="s">
        <v>60</v>
      </c>
      <c r="P472" t="s">
        <v>1065</v>
      </c>
      <c r="Q472" t="s">
        <v>24</v>
      </c>
      <c r="R472">
        <v>45</v>
      </c>
      <c r="S472" t="s">
        <v>21</v>
      </c>
      <c r="T472" t="s">
        <v>21</v>
      </c>
      <c r="U472" t="s">
        <v>21</v>
      </c>
      <c r="V472">
        <v>0</v>
      </c>
      <c r="W472" t="s">
        <v>21</v>
      </c>
      <c r="X472" t="s">
        <v>32</v>
      </c>
      <c r="Y472" t="s">
        <v>33</v>
      </c>
      <c r="Z472">
        <v>29</v>
      </c>
      <c r="AA472">
        <v>132</v>
      </c>
      <c r="AD472">
        <f>IF(Customers[[#This Row],[Churn Label]]="Yes", 1, 0)</f>
        <v>0</v>
      </c>
    </row>
    <row r="473" spans="1:30" x14ac:dyDescent="0.2">
      <c r="A473" t="s">
        <v>1066</v>
      </c>
      <c r="B473" t="s">
        <v>21</v>
      </c>
      <c r="C473">
        <v>71</v>
      </c>
      <c r="D473">
        <v>151</v>
      </c>
      <c r="E473">
        <v>355.7</v>
      </c>
      <c r="F473">
        <v>568</v>
      </c>
      <c r="G473">
        <v>468.6</v>
      </c>
      <c r="H473" t="s">
        <v>25</v>
      </c>
      <c r="I473" t="s">
        <v>22</v>
      </c>
      <c r="J473">
        <v>156.19999999999999</v>
      </c>
      <c r="K473">
        <v>1</v>
      </c>
      <c r="L473">
        <v>0</v>
      </c>
      <c r="M473" t="s">
        <v>25</v>
      </c>
      <c r="N473">
        <v>0</v>
      </c>
      <c r="O473" t="s">
        <v>83</v>
      </c>
      <c r="P473" t="s">
        <v>1067</v>
      </c>
      <c r="Q473" t="s">
        <v>24</v>
      </c>
      <c r="R473">
        <v>74</v>
      </c>
      <c r="S473" t="s">
        <v>21</v>
      </c>
      <c r="T473" t="s">
        <v>25</v>
      </c>
      <c r="U473" t="s">
        <v>21</v>
      </c>
      <c r="V473">
        <v>0</v>
      </c>
      <c r="W473" t="s">
        <v>25</v>
      </c>
      <c r="X473" t="s">
        <v>53</v>
      </c>
      <c r="Y473" t="s">
        <v>33</v>
      </c>
      <c r="Z473">
        <v>69</v>
      </c>
      <c r="AA473">
        <v>4883</v>
      </c>
      <c r="AD473">
        <f>IF(Customers[[#This Row],[Churn Label]]="Yes", 1, 0)</f>
        <v>0</v>
      </c>
    </row>
    <row r="474" spans="1:30" x14ac:dyDescent="0.2">
      <c r="A474" t="s">
        <v>1068</v>
      </c>
      <c r="B474" t="s">
        <v>21</v>
      </c>
      <c r="C474">
        <v>71</v>
      </c>
      <c r="D474">
        <v>508</v>
      </c>
      <c r="E474">
        <v>1069.5999999999999</v>
      </c>
      <c r="F474">
        <v>142</v>
      </c>
      <c r="G474">
        <v>454.4</v>
      </c>
      <c r="H474" t="s">
        <v>25</v>
      </c>
      <c r="I474" t="s">
        <v>22</v>
      </c>
      <c r="J474">
        <v>151.5</v>
      </c>
      <c r="K474">
        <v>1</v>
      </c>
      <c r="L474">
        <v>1</v>
      </c>
      <c r="M474" t="s">
        <v>25</v>
      </c>
      <c r="N474">
        <v>0</v>
      </c>
      <c r="O474" t="s">
        <v>55</v>
      </c>
      <c r="P474" t="s">
        <v>1069</v>
      </c>
      <c r="Q474" t="s">
        <v>26</v>
      </c>
      <c r="R474">
        <v>72</v>
      </c>
      <c r="S474" t="s">
        <v>21</v>
      </c>
      <c r="T474" t="s">
        <v>25</v>
      </c>
      <c r="U474" t="s">
        <v>21</v>
      </c>
      <c r="V474">
        <v>0</v>
      </c>
      <c r="W474" t="s">
        <v>25</v>
      </c>
      <c r="X474" t="s">
        <v>53</v>
      </c>
      <c r="Y474" t="s">
        <v>38</v>
      </c>
      <c r="Z474">
        <v>69</v>
      </c>
      <c r="AA474">
        <v>4893</v>
      </c>
      <c r="AD474">
        <f>IF(Customers[[#This Row],[Churn Label]]="Yes", 1, 0)</f>
        <v>0</v>
      </c>
    </row>
    <row r="475" spans="1:30" x14ac:dyDescent="0.2">
      <c r="A475" t="s">
        <v>1070</v>
      </c>
      <c r="B475" t="s">
        <v>21</v>
      </c>
      <c r="C475">
        <v>3</v>
      </c>
      <c r="D475">
        <v>6</v>
      </c>
      <c r="E475">
        <v>13.5</v>
      </c>
      <c r="F475">
        <v>3</v>
      </c>
      <c r="G475">
        <v>23.4</v>
      </c>
      <c r="H475" t="s">
        <v>25</v>
      </c>
      <c r="I475" t="s">
        <v>22</v>
      </c>
      <c r="J475">
        <v>5.9</v>
      </c>
      <c r="K475">
        <v>0</v>
      </c>
      <c r="L475">
        <v>7</v>
      </c>
      <c r="M475" t="s">
        <v>21</v>
      </c>
      <c r="N475">
        <v>4</v>
      </c>
      <c r="O475" t="s">
        <v>47</v>
      </c>
      <c r="P475" t="s">
        <v>1071</v>
      </c>
      <c r="Q475" t="s">
        <v>24</v>
      </c>
      <c r="R475">
        <v>79</v>
      </c>
      <c r="S475" t="s">
        <v>21</v>
      </c>
      <c r="T475" t="s">
        <v>25</v>
      </c>
      <c r="U475" t="s">
        <v>21</v>
      </c>
      <c r="V475">
        <v>0</v>
      </c>
      <c r="W475" t="s">
        <v>25</v>
      </c>
      <c r="X475" t="s">
        <v>98</v>
      </c>
      <c r="Y475" t="s">
        <v>33</v>
      </c>
      <c r="Z475">
        <v>39</v>
      </c>
      <c r="AA475">
        <v>106</v>
      </c>
      <c r="AD475">
        <f>IF(Customers[[#This Row],[Churn Label]]="Yes", 1, 0)</f>
        <v>0</v>
      </c>
    </row>
    <row r="476" spans="1:30" x14ac:dyDescent="0.2">
      <c r="A476" t="s">
        <v>1072</v>
      </c>
      <c r="B476" t="s">
        <v>21</v>
      </c>
      <c r="C476">
        <v>44</v>
      </c>
      <c r="D476">
        <v>73</v>
      </c>
      <c r="E476">
        <v>177.7</v>
      </c>
      <c r="F476">
        <v>220</v>
      </c>
      <c r="G476">
        <v>382.8</v>
      </c>
      <c r="H476" t="s">
        <v>25</v>
      </c>
      <c r="I476" t="s">
        <v>22</v>
      </c>
      <c r="J476">
        <v>76.599999999999994</v>
      </c>
      <c r="K476">
        <v>0</v>
      </c>
      <c r="L476">
        <v>0</v>
      </c>
      <c r="M476" t="s">
        <v>21</v>
      </c>
      <c r="N476">
        <v>0</v>
      </c>
      <c r="O476" t="s">
        <v>50</v>
      </c>
      <c r="P476" t="s">
        <v>1073</v>
      </c>
      <c r="Q476" t="s">
        <v>26</v>
      </c>
      <c r="R476">
        <v>42</v>
      </c>
      <c r="S476" t="s">
        <v>21</v>
      </c>
      <c r="T476" t="s">
        <v>21</v>
      </c>
      <c r="U476" t="s">
        <v>21</v>
      </c>
      <c r="V476">
        <v>0</v>
      </c>
      <c r="W476" t="s">
        <v>21</v>
      </c>
      <c r="X476" t="s">
        <v>53</v>
      </c>
      <c r="Y476" t="s">
        <v>33</v>
      </c>
      <c r="Z476">
        <v>10</v>
      </c>
      <c r="AA476">
        <v>458</v>
      </c>
      <c r="AD476">
        <f>IF(Customers[[#This Row],[Churn Label]]="Yes", 1, 0)</f>
        <v>0</v>
      </c>
    </row>
    <row r="477" spans="1:30" x14ac:dyDescent="0.2">
      <c r="A477" t="s">
        <v>1074</v>
      </c>
      <c r="B477" t="s">
        <v>21</v>
      </c>
      <c r="C477">
        <v>65</v>
      </c>
      <c r="D477">
        <v>517</v>
      </c>
      <c r="E477">
        <v>969</v>
      </c>
      <c r="F477">
        <v>0</v>
      </c>
      <c r="G477">
        <v>0</v>
      </c>
      <c r="H477" t="s">
        <v>21</v>
      </c>
      <c r="I477" t="s">
        <v>88</v>
      </c>
      <c r="J477">
        <v>0</v>
      </c>
      <c r="K477">
        <v>2</v>
      </c>
      <c r="L477">
        <v>2</v>
      </c>
      <c r="M477" t="s">
        <v>25</v>
      </c>
      <c r="N477">
        <v>0</v>
      </c>
      <c r="O477" t="s">
        <v>68</v>
      </c>
      <c r="P477" t="s">
        <v>1075</v>
      </c>
      <c r="Q477" t="s">
        <v>24</v>
      </c>
      <c r="R477">
        <v>44</v>
      </c>
      <c r="S477" t="s">
        <v>21</v>
      </c>
      <c r="T477" t="s">
        <v>21</v>
      </c>
      <c r="U477" t="s">
        <v>21</v>
      </c>
      <c r="V477">
        <v>0</v>
      </c>
      <c r="W477" t="s">
        <v>25</v>
      </c>
      <c r="X477" t="s">
        <v>98</v>
      </c>
      <c r="Y477" t="s">
        <v>33</v>
      </c>
      <c r="Z477">
        <v>43</v>
      </c>
      <c r="AA477">
        <v>2785</v>
      </c>
      <c r="AD477">
        <f>IF(Customers[[#This Row],[Churn Label]]="Yes", 1, 0)</f>
        <v>0</v>
      </c>
    </row>
    <row r="478" spans="1:30" x14ac:dyDescent="0.2">
      <c r="A478" t="s">
        <v>1076</v>
      </c>
      <c r="B478" t="s">
        <v>21</v>
      </c>
      <c r="C478">
        <v>29</v>
      </c>
      <c r="D478">
        <v>94</v>
      </c>
      <c r="E478">
        <v>233.2</v>
      </c>
      <c r="F478">
        <v>116</v>
      </c>
      <c r="G478">
        <v>237.8</v>
      </c>
      <c r="H478" t="s">
        <v>25</v>
      </c>
      <c r="I478" t="s">
        <v>22</v>
      </c>
      <c r="J478">
        <v>59.5</v>
      </c>
      <c r="K478">
        <v>2</v>
      </c>
      <c r="L478">
        <v>3</v>
      </c>
      <c r="M478" t="s">
        <v>25</v>
      </c>
      <c r="N478">
        <v>0</v>
      </c>
      <c r="O478" t="s">
        <v>27</v>
      </c>
      <c r="P478" t="s">
        <v>1077</v>
      </c>
      <c r="Q478" t="s">
        <v>24</v>
      </c>
      <c r="R478">
        <v>34</v>
      </c>
      <c r="S478" t="s">
        <v>21</v>
      </c>
      <c r="T478" t="s">
        <v>21</v>
      </c>
      <c r="U478" t="s">
        <v>21</v>
      </c>
      <c r="V478">
        <v>0</v>
      </c>
      <c r="W478" t="s">
        <v>21</v>
      </c>
      <c r="X478" t="s">
        <v>32</v>
      </c>
      <c r="Y478" t="s">
        <v>33</v>
      </c>
      <c r="Z478">
        <v>37</v>
      </c>
      <c r="AA478">
        <v>1079</v>
      </c>
      <c r="AD478">
        <f>IF(Customers[[#This Row],[Churn Label]]="Yes", 1, 0)</f>
        <v>0</v>
      </c>
    </row>
    <row r="479" spans="1:30" x14ac:dyDescent="0.2">
      <c r="A479" t="s">
        <v>1078</v>
      </c>
      <c r="B479" t="s">
        <v>21</v>
      </c>
      <c r="C479">
        <v>70</v>
      </c>
      <c r="D479">
        <v>150</v>
      </c>
      <c r="E479">
        <v>349.4</v>
      </c>
      <c r="F479">
        <v>420</v>
      </c>
      <c r="G479">
        <v>707</v>
      </c>
      <c r="H479" t="s">
        <v>25</v>
      </c>
      <c r="I479" t="s">
        <v>22</v>
      </c>
      <c r="J479">
        <v>235.7</v>
      </c>
      <c r="K479">
        <v>0</v>
      </c>
      <c r="L479">
        <v>9</v>
      </c>
      <c r="M479" t="s">
        <v>25</v>
      </c>
      <c r="N479">
        <v>0</v>
      </c>
      <c r="O479" t="s">
        <v>94</v>
      </c>
      <c r="P479" t="s">
        <v>1079</v>
      </c>
      <c r="Q479" t="s">
        <v>26</v>
      </c>
      <c r="R479">
        <v>30</v>
      </c>
      <c r="S479" t="s">
        <v>21</v>
      </c>
      <c r="T479" t="s">
        <v>21</v>
      </c>
      <c r="U479" t="s">
        <v>21</v>
      </c>
      <c r="V479">
        <v>0</v>
      </c>
      <c r="W479" t="s">
        <v>25</v>
      </c>
      <c r="X479" t="s">
        <v>53</v>
      </c>
      <c r="Y479" t="s">
        <v>33</v>
      </c>
      <c r="Z479">
        <v>38</v>
      </c>
      <c r="AA479">
        <v>2667</v>
      </c>
      <c r="AD479">
        <f>IF(Customers[[#This Row],[Churn Label]]="Yes", 1, 0)</f>
        <v>0</v>
      </c>
    </row>
    <row r="480" spans="1:30" x14ac:dyDescent="0.2">
      <c r="A480" t="s">
        <v>1080</v>
      </c>
      <c r="B480" t="s">
        <v>21</v>
      </c>
      <c r="C480">
        <v>10</v>
      </c>
      <c r="D480">
        <v>32</v>
      </c>
      <c r="E480">
        <v>60</v>
      </c>
      <c r="F480">
        <v>50</v>
      </c>
      <c r="G480">
        <v>110</v>
      </c>
      <c r="H480" t="s">
        <v>25</v>
      </c>
      <c r="I480" t="s">
        <v>22</v>
      </c>
      <c r="J480">
        <v>55</v>
      </c>
      <c r="K480">
        <v>2</v>
      </c>
      <c r="L480">
        <v>0</v>
      </c>
      <c r="M480" t="s">
        <v>21</v>
      </c>
      <c r="N480">
        <v>0</v>
      </c>
      <c r="O480" t="s">
        <v>79</v>
      </c>
      <c r="P480" t="s">
        <v>1081</v>
      </c>
      <c r="Q480" t="s">
        <v>26</v>
      </c>
      <c r="R480">
        <v>26</v>
      </c>
      <c r="S480" t="s">
        <v>25</v>
      </c>
      <c r="T480" t="s">
        <v>21</v>
      </c>
      <c r="U480" t="s">
        <v>21</v>
      </c>
      <c r="V480">
        <v>0</v>
      </c>
      <c r="W480" t="s">
        <v>21</v>
      </c>
      <c r="X480" t="s">
        <v>53</v>
      </c>
      <c r="Y480" t="s">
        <v>33</v>
      </c>
      <c r="Z480">
        <v>10</v>
      </c>
      <c r="AA480">
        <v>100</v>
      </c>
      <c r="AD480">
        <f>IF(Customers[[#This Row],[Churn Label]]="Yes", 1, 0)</f>
        <v>0</v>
      </c>
    </row>
    <row r="481" spans="1:30" x14ac:dyDescent="0.2">
      <c r="A481" t="s">
        <v>1082</v>
      </c>
      <c r="B481" t="s">
        <v>21</v>
      </c>
      <c r="C481">
        <v>2</v>
      </c>
      <c r="D481">
        <v>7</v>
      </c>
      <c r="E481">
        <v>16.899999999999999</v>
      </c>
      <c r="F481">
        <v>8</v>
      </c>
      <c r="G481">
        <v>19.2</v>
      </c>
      <c r="H481" t="s">
        <v>25</v>
      </c>
      <c r="I481" t="s">
        <v>22</v>
      </c>
      <c r="J481">
        <v>6.4</v>
      </c>
      <c r="K481">
        <v>1</v>
      </c>
      <c r="L481">
        <v>11</v>
      </c>
      <c r="M481" t="s">
        <v>25</v>
      </c>
      <c r="N481">
        <v>0</v>
      </c>
      <c r="O481" t="s">
        <v>70</v>
      </c>
      <c r="P481" t="s">
        <v>1083</v>
      </c>
      <c r="Q481" t="s">
        <v>24</v>
      </c>
      <c r="R481">
        <v>19</v>
      </c>
      <c r="S481" t="s">
        <v>25</v>
      </c>
      <c r="T481" t="s">
        <v>21</v>
      </c>
      <c r="U481" t="s">
        <v>21</v>
      </c>
      <c r="V481">
        <v>0</v>
      </c>
      <c r="W481" t="s">
        <v>21</v>
      </c>
      <c r="X481" t="s">
        <v>32</v>
      </c>
      <c r="Y481" t="s">
        <v>38</v>
      </c>
      <c r="Z481">
        <v>51</v>
      </c>
      <c r="AA481">
        <v>107</v>
      </c>
      <c r="AD481">
        <f>IF(Customers[[#This Row],[Churn Label]]="Yes", 1, 0)</f>
        <v>0</v>
      </c>
    </row>
    <row r="482" spans="1:30" x14ac:dyDescent="0.2">
      <c r="A482" t="s">
        <v>1084</v>
      </c>
      <c r="B482" t="s">
        <v>21</v>
      </c>
      <c r="C482">
        <v>64</v>
      </c>
      <c r="D482">
        <v>334</v>
      </c>
      <c r="E482">
        <v>827.4</v>
      </c>
      <c r="F482">
        <v>896</v>
      </c>
      <c r="G482">
        <v>627.20000000000005</v>
      </c>
      <c r="H482" t="s">
        <v>25</v>
      </c>
      <c r="I482" t="s">
        <v>22</v>
      </c>
      <c r="J482">
        <v>156.80000000000001</v>
      </c>
      <c r="K482">
        <v>0</v>
      </c>
      <c r="L482">
        <v>0</v>
      </c>
      <c r="M482" t="s">
        <v>21</v>
      </c>
      <c r="N482">
        <v>0</v>
      </c>
      <c r="O482" t="s">
        <v>86</v>
      </c>
      <c r="P482" t="s">
        <v>1085</v>
      </c>
      <c r="Q482" t="s">
        <v>26</v>
      </c>
      <c r="R482">
        <v>54</v>
      </c>
      <c r="S482" t="s">
        <v>21</v>
      </c>
      <c r="T482" t="s">
        <v>21</v>
      </c>
      <c r="U482" t="s">
        <v>21</v>
      </c>
      <c r="V482">
        <v>0</v>
      </c>
      <c r="W482" t="s">
        <v>21</v>
      </c>
      <c r="X482" t="s">
        <v>53</v>
      </c>
      <c r="Y482" t="s">
        <v>38</v>
      </c>
      <c r="Z482">
        <v>7</v>
      </c>
      <c r="AA482">
        <v>431</v>
      </c>
      <c r="AD482">
        <f>IF(Customers[[#This Row],[Churn Label]]="Yes", 1, 0)</f>
        <v>0</v>
      </c>
    </row>
    <row r="483" spans="1:30" x14ac:dyDescent="0.2">
      <c r="A483" t="s">
        <v>1086</v>
      </c>
      <c r="B483" t="s">
        <v>21</v>
      </c>
      <c r="C483">
        <v>3</v>
      </c>
      <c r="D483">
        <v>9</v>
      </c>
      <c r="E483">
        <v>20.2</v>
      </c>
      <c r="F483">
        <v>15</v>
      </c>
      <c r="G483">
        <v>39.299999999999997</v>
      </c>
      <c r="H483" t="s">
        <v>25</v>
      </c>
      <c r="I483" t="s">
        <v>22</v>
      </c>
      <c r="J483">
        <v>13.1</v>
      </c>
      <c r="K483">
        <v>0</v>
      </c>
      <c r="L483">
        <v>0</v>
      </c>
      <c r="M483" t="s">
        <v>21</v>
      </c>
      <c r="N483">
        <v>0</v>
      </c>
      <c r="O483" t="s">
        <v>80</v>
      </c>
      <c r="P483" t="s">
        <v>1087</v>
      </c>
      <c r="Q483" t="s">
        <v>24</v>
      </c>
      <c r="R483">
        <v>22</v>
      </c>
      <c r="S483" t="s">
        <v>25</v>
      </c>
      <c r="T483" t="s">
        <v>21</v>
      </c>
      <c r="U483" t="s">
        <v>21</v>
      </c>
      <c r="V483">
        <v>0</v>
      </c>
      <c r="W483" t="s">
        <v>21</v>
      </c>
      <c r="X483" t="s">
        <v>32</v>
      </c>
      <c r="Y483" t="s">
        <v>33</v>
      </c>
      <c r="Z483">
        <v>8</v>
      </c>
      <c r="AA483">
        <v>24</v>
      </c>
      <c r="AD483">
        <f>IF(Customers[[#This Row],[Churn Label]]="Yes", 1, 0)</f>
        <v>0</v>
      </c>
    </row>
    <row r="484" spans="1:30" x14ac:dyDescent="0.2">
      <c r="A484" t="s">
        <v>1088</v>
      </c>
      <c r="B484" t="s">
        <v>21</v>
      </c>
      <c r="C484">
        <v>73</v>
      </c>
      <c r="D484">
        <v>230</v>
      </c>
      <c r="E484">
        <v>726.4</v>
      </c>
      <c r="F484">
        <v>292</v>
      </c>
      <c r="G484">
        <v>693.5</v>
      </c>
      <c r="H484" t="s">
        <v>25</v>
      </c>
      <c r="I484" t="s">
        <v>22</v>
      </c>
      <c r="J484">
        <v>346.8</v>
      </c>
      <c r="K484">
        <v>2</v>
      </c>
      <c r="L484">
        <v>13</v>
      </c>
      <c r="M484" t="s">
        <v>25</v>
      </c>
      <c r="N484">
        <v>0</v>
      </c>
      <c r="O484" t="s">
        <v>69</v>
      </c>
      <c r="P484" t="s">
        <v>1089</v>
      </c>
      <c r="Q484" t="s">
        <v>24</v>
      </c>
      <c r="R484">
        <v>44</v>
      </c>
      <c r="S484" t="s">
        <v>21</v>
      </c>
      <c r="T484" t="s">
        <v>21</v>
      </c>
      <c r="U484" t="s">
        <v>21</v>
      </c>
      <c r="V484">
        <v>0</v>
      </c>
      <c r="W484" t="s">
        <v>21</v>
      </c>
      <c r="X484" t="s">
        <v>53</v>
      </c>
      <c r="Y484" t="s">
        <v>38</v>
      </c>
      <c r="Z484">
        <v>52</v>
      </c>
      <c r="AA484">
        <v>3809</v>
      </c>
      <c r="AD484">
        <f>IF(Customers[[#This Row],[Churn Label]]="Yes", 1, 0)</f>
        <v>0</v>
      </c>
    </row>
    <row r="485" spans="1:30" x14ac:dyDescent="0.2">
      <c r="A485" t="s">
        <v>1090</v>
      </c>
      <c r="B485" t="s">
        <v>21</v>
      </c>
      <c r="C485">
        <v>1</v>
      </c>
      <c r="D485">
        <v>4</v>
      </c>
      <c r="E485">
        <v>13</v>
      </c>
      <c r="F485">
        <v>5</v>
      </c>
      <c r="G485">
        <v>10.1</v>
      </c>
      <c r="H485" t="s">
        <v>25</v>
      </c>
      <c r="I485" t="s">
        <v>22</v>
      </c>
      <c r="J485">
        <v>2</v>
      </c>
      <c r="K485">
        <v>1</v>
      </c>
      <c r="L485">
        <v>0</v>
      </c>
      <c r="M485" t="s">
        <v>21</v>
      </c>
      <c r="N485">
        <v>0</v>
      </c>
      <c r="O485" t="s">
        <v>61</v>
      </c>
      <c r="P485" t="s">
        <v>1091</v>
      </c>
      <c r="Q485" t="s">
        <v>26</v>
      </c>
      <c r="R485">
        <v>36</v>
      </c>
      <c r="S485" t="s">
        <v>21</v>
      </c>
      <c r="T485" t="s">
        <v>21</v>
      </c>
      <c r="U485" t="s">
        <v>21</v>
      </c>
      <c r="V485">
        <v>0</v>
      </c>
      <c r="W485" t="s">
        <v>21</v>
      </c>
      <c r="X485" t="s">
        <v>32</v>
      </c>
      <c r="Y485" t="s">
        <v>33</v>
      </c>
      <c r="Z485">
        <v>7</v>
      </c>
      <c r="AA485">
        <v>7</v>
      </c>
      <c r="AD485">
        <f>IF(Customers[[#This Row],[Churn Label]]="Yes", 1, 0)</f>
        <v>0</v>
      </c>
    </row>
    <row r="486" spans="1:30" x14ac:dyDescent="0.2">
      <c r="A486" t="s">
        <v>1092</v>
      </c>
      <c r="B486" t="s">
        <v>21</v>
      </c>
      <c r="C486">
        <v>71</v>
      </c>
      <c r="D486">
        <v>146</v>
      </c>
      <c r="E486">
        <v>498.3</v>
      </c>
      <c r="F486">
        <v>355</v>
      </c>
      <c r="G486">
        <v>1065</v>
      </c>
      <c r="H486" t="s">
        <v>25</v>
      </c>
      <c r="I486" t="s">
        <v>22</v>
      </c>
      <c r="J486">
        <v>355</v>
      </c>
      <c r="K486">
        <v>2</v>
      </c>
      <c r="L486">
        <v>4</v>
      </c>
      <c r="M486" t="s">
        <v>25</v>
      </c>
      <c r="N486">
        <v>0</v>
      </c>
      <c r="O486" t="s">
        <v>78</v>
      </c>
      <c r="P486" t="s">
        <v>1093</v>
      </c>
      <c r="Q486" t="s">
        <v>24</v>
      </c>
      <c r="R486">
        <v>60</v>
      </c>
      <c r="S486" t="s">
        <v>21</v>
      </c>
      <c r="T486" t="s">
        <v>21</v>
      </c>
      <c r="U486" t="s">
        <v>21</v>
      </c>
      <c r="V486">
        <v>0</v>
      </c>
      <c r="W486" t="s">
        <v>25</v>
      </c>
      <c r="X486" t="s">
        <v>53</v>
      </c>
      <c r="Y486" t="s">
        <v>38</v>
      </c>
      <c r="Z486">
        <v>41</v>
      </c>
      <c r="AA486">
        <v>2947</v>
      </c>
      <c r="AD486">
        <f>IF(Customers[[#This Row],[Churn Label]]="Yes", 1, 0)</f>
        <v>0</v>
      </c>
    </row>
    <row r="487" spans="1:30" x14ac:dyDescent="0.2">
      <c r="A487" t="s">
        <v>1094</v>
      </c>
      <c r="B487" t="s">
        <v>21</v>
      </c>
      <c r="C487">
        <v>65</v>
      </c>
      <c r="D487">
        <v>349</v>
      </c>
      <c r="E487">
        <v>1039.3</v>
      </c>
      <c r="F487">
        <v>260</v>
      </c>
      <c r="G487">
        <v>741</v>
      </c>
      <c r="H487" t="s">
        <v>25</v>
      </c>
      <c r="I487" t="s">
        <v>22</v>
      </c>
      <c r="J487">
        <v>370.5</v>
      </c>
      <c r="K487">
        <v>1</v>
      </c>
      <c r="L487">
        <v>0</v>
      </c>
      <c r="M487" t="s">
        <v>21</v>
      </c>
      <c r="N487">
        <v>0</v>
      </c>
      <c r="O487" t="s">
        <v>37</v>
      </c>
      <c r="P487" t="s">
        <v>1095</v>
      </c>
      <c r="Q487" t="s">
        <v>26</v>
      </c>
      <c r="R487">
        <v>29</v>
      </c>
      <c r="S487" t="s">
        <v>25</v>
      </c>
      <c r="T487" t="s">
        <v>21</v>
      </c>
      <c r="U487" t="s">
        <v>21</v>
      </c>
      <c r="V487">
        <v>0</v>
      </c>
      <c r="W487" t="s">
        <v>21</v>
      </c>
      <c r="X487" t="s">
        <v>53</v>
      </c>
      <c r="Y487" t="s">
        <v>33</v>
      </c>
      <c r="Z487">
        <v>11</v>
      </c>
      <c r="AA487">
        <v>704</v>
      </c>
      <c r="AD487">
        <f>IF(Customers[[#This Row],[Churn Label]]="Yes", 1, 0)</f>
        <v>0</v>
      </c>
    </row>
    <row r="488" spans="1:30" x14ac:dyDescent="0.2">
      <c r="A488" t="s">
        <v>1096</v>
      </c>
      <c r="B488" t="s">
        <v>25</v>
      </c>
      <c r="C488">
        <v>10</v>
      </c>
      <c r="D488">
        <v>27</v>
      </c>
      <c r="E488">
        <v>60.9</v>
      </c>
      <c r="F488">
        <v>60</v>
      </c>
      <c r="G488">
        <v>87</v>
      </c>
      <c r="H488" t="s">
        <v>25</v>
      </c>
      <c r="I488" t="s">
        <v>22</v>
      </c>
      <c r="J488">
        <v>21.8</v>
      </c>
      <c r="K488">
        <v>2</v>
      </c>
      <c r="L488">
        <v>13</v>
      </c>
      <c r="M488" t="s">
        <v>25</v>
      </c>
      <c r="N488">
        <v>0</v>
      </c>
      <c r="O488" t="s">
        <v>89</v>
      </c>
      <c r="P488" t="s">
        <v>1097</v>
      </c>
      <c r="Q488" t="s">
        <v>24</v>
      </c>
      <c r="R488">
        <v>24</v>
      </c>
      <c r="S488" t="s">
        <v>25</v>
      </c>
      <c r="T488" t="s">
        <v>21</v>
      </c>
      <c r="U488" t="s">
        <v>21</v>
      </c>
      <c r="V488">
        <v>0</v>
      </c>
      <c r="W488" t="s">
        <v>21</v>
      </c>
      <c r="X488" t="s">
        <v>32</v>
      </c>
      <c r="Y488" t="s">
        <v>33</v>
      </c>
      <c r="Z488">
        <v>20</v>
      </c>
      <c r="AA488">
        <v>208</v>
      </c>
      <c r="AD488">
        <f>IF(Customers[[#This Row],[Churn Label]]="Yes", 1, 0)</f>
        <v>1</v>
      </c>
    </row>
    <row r="489" spans="1:30" x14ac:dyDescent="0.2">
      <c r="A489" t="s">
        <v>1098</v>
      </c>
      <c r="B489" t="s">
        <v>21</v>
      </c>
      <c r="C489">
        <v>20</v>
      </c>
      <c r="D489">
        <v>134</v>
      </c>
      <c r="E489">
        <v>324.7</v>
      </c>
      <c r="F489">
        <v>0</v>
      </c>
      <c r="G489">
        <v>0</v>
      </c>
      <c r="H489" t="s">
        <v>21</v>
      </c>
      <c r="I489" t="s">
        <v>88</v>
      </c>
      <c r="J489">
        <v>0</v>
      </c>
      <c r="K489">
        <v>2</v>
      </c>
      <c r="L489">
        <v>2</v>
      </c>
      <c r="M489" t="s">
        <v>21</v>
      </c>
      <c r="N489">
        <v>17</v>
      </c>
      <c r="O489" t="s">
        <v>74</v>
      </c>
      <c r="P489" t="s">
        <v>1099</v>
      </c>
      <c r="Q489" t="s">
        <v>26</v>
      </c>
      <c r="R489">
        <v>54</v>
      </c>
      <c r="S489" t="s">
        <v>21</v>
      </c>
      <c r="T489" t="s">
        <v>21</v>
      </c>
      <c r="U489" t="s">
        <v>21</v>
      </c>
      <c r="V489">
        <v>0</v>
      </c>
      <c r="W489" t="s">
        <v>21</v>
      </c>
      <c r="X489" t="s">
        <v>32</v>
      </c>
      <c r="Y489" t="s">
        <v>33</v>
      </c>
      <c r="Z489">
        <v>27</v>
      </c>
      <c r="AA489">
        <v>547</v>
      </c>
      <c r="AD489">
        <f>IF(Customers[[#This Row],[Churn Label]]="Yes", 1, 0)</f>
        <v>0</v>
      </c>
    </row>
    <row r="490" spans="1:30" x14ac:dyDescent="0.2">
      <c r="A490" t="s">
        <v>1100</v>
      </c>
      <c r="B490" t="s">
        <v>21</v>
      </c>
      <c r="C490">
        <v>14</v>
      </c>
      <c r="D490">
        <v>104</v>
      </c>
      <c r="E490">
        <v>189.2</v>
      </c>
      <c r="F490">
        <v>56</v>
      </c>
      <c r="G490">
        <v>212.8</v>
      </c>
      <c r="H490" t="s">
        <v>25</v>
      </c>
      <c r="I490" t="s">
        <v>22</v>
      </c>
      <c r="J490">
        <v>53.2</v>
      </c>
      <c r="K490">
        <v>0</v>
      </c>
      <c r="L490">
        <v>0</v>
      </c>
      <c r="M490" t="s">
        <v>21</v>
      </c>
      <c r="N490">
        <v>0</v>
      </c>
      <c r="O490" t="s">
        <v>85</v>
      </c>
      <c r="P490" t="s">
        <v>1101</v>
      </c>
      <c r="Q490" t="s">
        <v>26</v>
      </c>
      <c r="R490">
        <v>25</v>
      </c>
      <c r="S490" t="s">
        <v>25</v>
      </c>
      <c r="T490" t="s">
        <v>21</v>
      </c>
      <c r="U490" t="s">
        <v>21</v>
      </c>
      <c r="V490">
        <v>0</v>
      </c>
      <c r="W490" t="s">
        <v>21</v>
      </c>
      <c r="X490" t="s">
        <v>98</v>
      </c>
      <c r="Y490" t="s">
        <v>38</v>
      </c>
      <c r="Z490">
        <v>11</v>
      </c>
      <c r="AA490">
        <v>153</v>
      </c>
      <c r="AD490">
        <f>IF(Customers[[#This Row],[Churn Label]]="Yes", 1, 0)</f>
        <v>0</v>
      </c>
    </row>
    <row r="491" spans="1:30" x14ac:dyDescent="0.2">
      <c r="A491" t="s">
        <v>1102</v>
      </c>
      <c r="B491" t="s">
        <v>21</v>
      </c>
      <c r="C491">
        <v>42</v>
      </c>
      <c r="D491">
        <v>172</v>
      </c>
      <c r="E491">
        <v>499.2</v>
      </c>
      <c r="F491">
        <v>84</v>
      </c>
      <c r="G491">
        <v>407.4</v>
      </c>
      <c r="H491" t="s">
        <v>25</v>
      </c>
      <c r="I491" t="s">
        <v>22</v>
      </c>
      <c r="J491">
        <v>101.9</v>
      </c>
      <c r="K491">
        <v>0</v>
      </c>
      <c r="L491">
        <v>2</v>
      </c>
      <c r="M491" t="s">
        <v>25</v>
      </c>
      <c r="N491">
        <v>0</v>
      </c>
      <c r="O491" t="s">
        <v>67</v>
      </c>
      <c r="P491" t="s">
        <v>1103</v>
      </c>
      <c r="Q491" t="s">
        <v>26</v>
      </c>
      <c r="R491">
        <v>44</v>
      </c>
      <c r="S491" t="s">
        <v>21</v>
      </c>
      <c r="T491" t="s">
        <v>21</v>
      </c>
      <c r="U491" t="s">
        <v>21</v>
      </c>
      <c r="V491">
        <v>0</v>
      </c>
      <c r="W491" t="s">
        <v>21</v>
      </c>
      <c r="X491" t="s">
        <v>32</v>
      </c>
      <c r="Y491" t="s">
        <v>38</v>
      </c>
      <c r="Z491">
        <v>43</v>
      </c>
      <c r="AA491">
        <v>1798</v>
      </c>
      <c r="AD491">
        <f>IF(Customers[[#This Row],[Churn Label]]="Yes", 1, 0)</f>
        <v>0</v>
      </c>
    </row>
    <row r="492" spans="1:30" x14ac:dyDescent="0.2">
      <c r="A492" t="s">
        <v>1104</v>
      </c>
      <c r="B492" t="s">
        <v>21</v>
      </c>
      <c r="C492">
        <v>18</v>
      </c>
      <c r="D492">
        <v>32</v>
      </c>
      <c r="E492">
        <v>72.599999999999994</v>
      </c>
      <c r="F492">
        <v>54</v>
      </c>
      <c r="G492">
        <v>198</v>
      </c>
      <c r="H492" t="s">
        <v>25</v>
      </c>
      <c r="I492" t="s">
        <v>22</v>
      </c>
      <c r="J492">
        <v>99</v>
      </c>
      <c r="K492">
        <v>0</v>
      </c>
      <c r="L492">
        <v>4</v>
      </c>
      <c r="M492" t="s">
        <v>25</v>
      </c>
      <c r="N492">
        <v>0</v>
      </c>
      <c r="O492" t="s">
        <v>60</v>
      </c>
      <c r="P492" t="s">
        <v>1105</v>
      </c>
      <c r="Q492" t="s">
        <v>26</v>
      </c>
      <c r="R492">
        <v>35</v>
      </c>
      <c r="S492" t="s">
        <v>21</v>
      </c>
      <c r="T492" t="s">
        <v>21</v>
      </c>
      <c r="U492" t="s">
        <v>21</v>
      </c>
      <c r="V492">
        <v>0</v>
      </c>
      <c r="W492" t="s">
        <v>21</v>
      </c>
      <c r="X492" t="s">
        <v>98</v>
      </c>
      <c r="Y492" t="s">
        <v>33</v>
      </c>
      <c r="Z492">
        <v>23</v>
      </c>
      <c r="AA492">
        <v>425</v>
      </c>
      <c r="AD492">
        <f>IF(Customers[[#This Row],[Churn Label]]="Yes", 1, 0)</f>
        <v>0</v>
      </c>
    </row>
    <row r="493" spans="1:30" x14ac:dyDescent="0.2">
      <c r="A493" t="s">
        <v>1106</v>
      </c>
      <c r="B493" t="s">
        <v>21</v>
      </c>
      <c r="C493">
        <v>12</v>
      </c>
      <c r="D493">
        <v>62</v>
      </c>
      <c r="E493">
        <v>185.7</v>
      </c>
      <c r="F493">
        <v>48</v>
      </c>
      <c r="G493">
        <v>159.6</v>
      </c>
      <c r="H493" t="s">
        <v>25</v>
      </c>
      <c r="I493" t="s">
        <v>22</v>
      </c>
      <c r="J493">
        <v>79.8</v>
      </c>
      <c r="K493">
        <v>1</v>
      </c>
      <c r="L493">
        <v>0</v>
      </c>
      <c r="M493" t="s">
        <v>21</v>
      </c>
      <c r="N493">
        <v>0</v>
      </c>
      <c r="O493" t="s">
        <v>58</v>
      </c>
      <c r="P493" t="s">
        <v>1107</v>
      </c>
      <c r="Q493" t="s">
        <v>26</v>
      </c>
      <c r="R493">
        <v>61</v>
      </c>
      <c r="S493" t="s">
        <v>21</v>
      </c>
      <c r="T493" t="s">
        <v>21</v>
      </c>
      <c r="U493" t="s">
        <v>21</v>
      </c>
      <c r="V493">
        <v>0</v>
      </c>
      <c r="W493" t="s">
        <v>21</v>
      </c>
      <c r="X493" t="s">
        <v>32</v>
      </c>
      <c r="Y493" t="s">
        <v>33</v>
      </c>
      <c r="Z493">
        <v>13</v>
      </c>
      <c r="AA493">
        <v>153</v>
      </c>
      <c r="AD493">
        <f>IF(Customers[[#This Row],[Churn Label]]="Yes", 1, 0)</f>
        <v>0</v>
      </c>
    </row>
    <row r="494" spans="1:30" x14ac:dyDescent="0.2">
      <c r="A494" t="s">
        <v>1108</v>
      </c>
      <c r="B494" t="s">
        <v>21</v>
      </c>
      <c r="C494">
        <v>73</v>
      </c>
      <c r="D494">
        <v>212</v>
      </c>
      <c r="E494">
        <v>583.1</v>
      </c>
      <c r="F494">
        <v>292</v>
      </c>
      <c r="G494">
        <v>781.1</v>
      </c>
      <c r="H494" t="s">
        <v>25</v>
      </c>
      <c r="I494" t="s">
        <v>22</v>
      </c>
      <c r="J494">
        <v>390.6</v>
      </c>
      <c r="K494">
        <v>2</v>
      </c>
      <c r="L494">
        <v>15</v>
      </c>
      <c r="M494" t="s">
        <v>25</v>
      </c>
      <c r="N494">
        <v>0</v>
      </c>
      <c r="O494" t="s">
        <v>60</v>
      </c>
      <c r="P494" t="s">
        <v>1109</v>
      </c>
      <c r="Q494" t="s">
        <v>24</v>
      </c>
      <c r="R494">
        <v>26</v>
      </c>
      <c r="S494" t="s">
        <v>25</v>
      </c>
      <c r="T494" t="s">
        <v>21</v>
      </c>
      <c r="U494" t="s">
        <v>21</v>
      </c>
      <c r="V494">
        <v>0</v>
      </c>
      <c r="W494" t="s">
        <v>25</v>
      </c>
      <c r="X494" t="s">
        <v>53</v>
      </c>
      <c r="Y494" t="s">
        <v>33</v>
      </c>
      <c r="Z494">
        <v>54</v>
      </c>
      <c r="AA494">
        <v>3969</v>
      </c>
      <c r="AD494">
        <f>IF(Customers[[#This Row],[Churn Label]]="Yes", 1, 0)</f>
        <v>0</v>
      </c>
    </row>
    <row r="495" spans="1:30" x14ac:dyDescent="0.2">
      <c r="A495" t="s">
        <v>1110</v>
      </c>
      <c r="B495" t="s">
        <v>21</v>
      </c>
      <c r="C495">
        <v>57</v>
      </c>
      <c r="D495">
        <v>140</v>
      </c>
      <c r="E495">
        <v>402.5</v>
      </c>
      <c r="F495">
        <v>285</v>
      </c>
      <c r="G495">
        <v>775.2</v>
      </c>
      <c r="H495" t="s">
        <v>25</v>
      </c>
      <c r="I495" t="s">
        <v>22</v>
      </c>
      <c r="J495">
        <v>193.8</v>
      </c>
      <c r="K495">
        <v>1</v>
      </c>
      <c r="L495">
        <v>24</v>
      </c>
      <c r="M495" t="s">
        <v>21</v>
      </c>
      <c r="N495">
        <v>0</v>
      </c>
      <c r="O495" t="s">
        <v>50</v>
      </c>
      <c r="P495" t="s">
        <v>1111</v>
      </c>
      <c r="Q495" t="s">
        <v>24</v>
      </c>
      <c r="R495">
        <v>22</v>
      </c>
      <c r="S495" t="s">
        <v>25</v>
      </c>
      <c r="T495" t="s">
        <v>21</v>
      </c>
      <c r="U495" t="s">
        <v>21</v>
      </c>
      <c r="V495">
        <v>0</v>
      </c>
      <c r="W495" t="s">
        <v>25</v>
      </c>
      <c r="X495" t="s">
        <v>98</v>
      </c>
      <c r="Y495" t="s">
        <v>33</v>
      </c>
      <c r="Z495">
        <v>63</v>
      </c>
      <c r="AA495">
        <v>3608</v>
      </c>
      <c r="AD495">
        <f>IF(Customers[[#This Row],[Churn Label]]="Yes", 1, 0)</f>
        <v>0</v>
      </c>
    </row>
    <row r="496" spans="1:30" x14ac:dyDescent="0.2">
      <c r="A496" t="s">
        <v>1112</v>
      </c>
      <c r="B496" t="s">
        <v>21</v>
      </c>
      <c r="C496">
        <v>70</v>
      </c>
      <c r="D496">
        <v>327</v>
      </c>
      <c r="E496">
        <v>913.5</v>
      </c>
      <c r="F496">
        <v>0</v>
      </c>
      <c r="G496">
        <v>0</v>
      </c>
      <c r="H496" t="s">
        <v>21</v>
      </c>
      <c r="I496" t="s">
        <v>88</v>
      </c>
      <c r="J496">
        <v>0</v>
      </c>
      <c r="K496">
        <v>0</v>
      </c>
      <c r="L496">
        <v>20</v>
      </c>
      <c r="M496" t="s">
        <v>25</v>
      </c>
      <c r="N496">
        <v>0</v>
      </c>
      <c r="O496" t="s">
        <v>59</v>
      </c>
      <c r="P496" t="s">
        <v>1113</v>
      </c>
      <c r="Q496" t="s">
        <v>26</v>
      </c>
      <c r="R496">
        <v>29</v>
      </c>
      <c r="S496" t="s">
        <v>25</v>
      </c>
      <c r="T496" t="s">
        <v>21</v>
      </c>
      <c r="U496" t="s">
        <v>21</v>
      </c>
      <c r="V496">
        <v>0</v>
      </c>
      <c r="W496" t="s">
        <v>21</v>
      </c>
      <c r="X496" t="s">
        <v>53</v>
      </c>
      <c r="Y496" t="s">
        <v>33</v>
      </c>
      <c r="Z496">
        <v>44</v>
      </c>
      <c r="AA496">
        <v>3098</v>
      </c>
      <c r="AD496">
        <f>IF(Customers[[#This Row],[Churn Label]]="Yes", 1, 0)</f>
        <v>0</v>
      </c>
    </row>
    <row r="497" spans="1:30" x14ac:dyDescent="0.2">
      <c r="A497" t="s">
        <v>1114</v>
      </c>
      <c r="B497" t="s">
        <v>21</v>
      </c>
      <c r="C497">
        <v>64</v>
      </c>
      <c r="D497">
        <v>200</v>
      </c>
      <c r="E497">
        <v>510.1</v>
      </c>
      <c r="F497">
        <v>576</v>
      </c>
      <c r="G497">
        <v>716.8</v>
      </c>
      <c r="H497" t="s">
        <v>25</v>
      </c>
      <c r="I497" t="s">
        <v>22</v>
      </c>
      <c r="J497">
        <v>179.2</v>
      </c>
      <c r="K497">
        <v>1</v>
      </c>
      <c r="L497">
        <v>14</v>
      </c>
      <c r="M497" t="s">
        <v>25</v>
      </c>
      <c r="N497">
        <v>0</v>
      </c>
      <c r="O497" t="s">
        <v>94</v>
      </c>
      <c r="P497" t="s">
        <v>1115</v>
      </c>
      <c r="Q497" t="s">
        <v>26</v>
      </c>
      <c r="R497">
        <v>51</v>
      </c>
      <c r="S497" t="s">
        <v>21</v>
      </c>
      <c r="T497" t="s">
        <v>21</v>
      </c>
      <c r="U497" t="s">
        <v>21</v>
      </c>
      <c r="V497">
        <v>0</v>
      </c>
      <c r="W497" t="s">
        <v>21</v>
      </c>
      <c r="X497" t="s">
        <v>98</v>
      </c>
      <c r="Y497" t="s">
        <v>38</v>
      </c>
      <c r="Z497">
        <v>14</v>
      </c>
      <c r="AA497">
        <v>918</v>
      </c>
      <c r="AD497">
        <f>IF(Customers[[#This Row],[Churn Label]]="Yes", 1, 0)</f>
        <v>0</v>
      </c>
    </row>
    <row r="498" spans="1:30" x14ac:dyDescent="0.2">
      <c r="A498" t="s">
        <v>1116</v>
      </c>
      <c r="B498" t="s">
        <v>21</v>
      </c>
      <c r="C498">
        <v>72</v>
      </c>
      <c r="D498">
        <v>252</v>
      </c>
      <c r="E498">
        <v>720.4</v>
      </c>
      <c r="F498">
        <v>216</v>
      </c>
      <c r="G498">
        <v>813.6</v>
      </c>
      <c r="H498" t="s">
        <v>25</v>
      </c>
      <c r="I498" t="s">
        <v>22</v>
      </c>
      <c r="J498">
        <v>271.2</v>
      </c>
      <c r="K498">
        <v>0</v>
      </c>
      <c r="L498">
        <v>5</v>
      </c>
      <c r="M498" t="s">
        <v>25</v>
      </c>
      <c r="N498">
        <v>0</v>
      </c>
      <c r="O498" t="s">
        <v>77</v>
      </c>
      <c r="P498" t="s">
        <v>1117</v>
      </c>
      <c r="Q498" t="s">
        <v>26</v>
      </c>
      <c r="R498">
        <v>39</v>
      </c>
      <c r="S498" t="s">
        <v>21</v>
      </c>
      <c r="T498" t="s">
        <v>21</v>
      </c>
      <c r="U498" t="s">
        <v>21</v>
      </c>
      <c r="V498">
        <v>0</v>
      </c>
      <c r="W498" t="s">
        <v>21</v>
      </c>
      <c r="X498" t="s">
        <v>53</v>
      </c>
      <c r="Y498" t="s">
        <v>38</v>
      </c>
      <c r="Z498">
        <v>19</v>
      </c>
      <c r="AA498">
        <v>1344</v>
      </c>
      <c r="AD498">
        <f>IF(Customers[[#This Row],[Churn Label]]="Yes", 1, 0)</f>
        <v>0</v>
      </c>
    </row>
    <row r="499" spans="1:30" x14ac:dyDescent="0.2">
      <c r="A499" t="s">
        <v>1118</v>
      </c>
      <c r="B499" t="s">
        <v>21</v>
      </c>
      <c r="C499">
        <v>33</v>
      </c>
      <c r="D499">
        <v>140</v>
      </c>
      <c r="E499">
        <v>395.1</v>
      </c>
      <c r="F499">
        <v>198</v>
      </c>
      <c r="G499">
        <v>366.3</v>
      </c>
      <c r="H499" t="s">
        <v>25</v>
      </c>
      <c r="I499" t="s">
        <v>22</v>
      </c>
      <c r="J499">
        <v>73.3</v>
      </c>
      <c r="K499">
        <v>2</v>
      </c>
      <c r="L499">
        <v>13</v>
      </c>
      <c r="M499" t="s">
        <v>25</v>
      </c>
      <c r="N499">
        <v>0</v>
      </c>
      <c r="O499" t="s">
        <v>67</v>
      </c>
      <c r="P499" t="s">
        <v>1119</v>
      </c>
      <c r="Q499" t="s">
        <v>24</v>
      </c>
      <c r="R499">
        <v>63</v>
      </c>
      <c r="S499" t="s">
        <v>21</v>
      </c>
      <c r="T499" t="s">
        <v>21</v>
      </c>
      <c r="U499" t="s">
        <v>21</v>
      </c>
      <c r="V499">
        <v>0</v>
      </c>
      <c r="W499" t="s">
        <v>21</v>
      </c>
      <c r="X499" t="s">
        <v>32</v>
      </c>
      <c r="Y499" t="s">
        <v>38</v>
      </c>
      <c r="Z499">
        <v>30</v>
      </c>
      <c r="AA499">
        <v>981</v>
      </c>
      <c r="AD499">
        <f>IF(Customers[[#This Row],[Churn Label]]="Yes", 1, 0)</f>
        <v>0</v>
      </c>
    </row>
    <row r="500" spans="1:30" x14ac:dyDescent="0.2">
      <c r="A500" t="s">
        <v>1120</v>
      </c>
      <c r="B500" t="s">
        <v>21</v>
      </c>
      <c r="C500">
        <v>23</v>
      </c>
      <c r="D500">
        <v>151</v>
      </c>
      <c r="E500">
        <v>280.5</v>
      </c>
      <c r="F500">
        <v>46</v>
      </c>
      <c r="G500">
        <v>271.39999999999998</v>
      </c>
      <c r="H500" t="s">
        <v>25</v>
      </c>
      <c r="I500" t="s">
        <v>22</v>
      </c>
      <c r="J500">
        <v>90.5</v>
      </c>
      <c r="K500">
        <v>3</v>
      </c>
      <c r="L500">
        <v>6</v>
      </c>
      <c r="M500" t="s">
        <v>21</v>
      </c>
      <c r="N500">
        <v>60</v>
      </c>
      <c r="O500" t="s">
        <v>27</v>
      </c>
      <c r="P500" t="s">
        <v>1121</v>
      </c>
      <c r="Q500" t="s">
        <v>24</v>
      </c>
      <c r="R500">
        <v>52</v>
      </c>
      <c r="S500" t="s">
        <v>21</v>
      </c>
      <c r="T500" t="s">
        <v>21</v>
      </c>
      <c r="U500" t="s">
        <v>21</v>
      </c>
      <c r="V500">
        <v>0</v>
      </c>
      <c r="W500" t="s">
        <v>21</v>
      </c>
      <c r="X500" t="s">
        <v>98</v>
      </c>
      <c r="Y500" t="s">
        <v>38</v>
      </c>
      <c r="Z500">
        <v>38</v>
      </c>
      <c r="AA500">
        <v>881</v>
      </c>
      <c r="AD500">
        <f>IF(Customers[[#This Row],[Churn Label]]="Yes", 1, 0)</f>
        <v>0</v>
      </c>
    </row>
    <row r="501" spans="1:30" x14ac:dyDescent="0.2">
      <c r="A501" t="s">
        <v>1122</v>
      </c>
      <c r="B501" t="s">
        <v>21</v>
      </c>
      <c r="C501">
        <v>70</v>
      </c>
      <c r="D501">
        <v>263</v>
      </c>
      <c r="E501">
        <v>634.20000000000005</v>
      </c>
      <c r="F501">
        <v>210</v>
      </c>
      <c r="G501">
        <v>735</v>
      </c>
      <c r="H501" t="s">
        <v>25</v>
      </c>
      <c r="I501" t="s">
        <v>22</v>
      </c>
      <c r="J501">
        <v>245</v>
      </c>
      <c r="K501">
        <v>2</v>
      </c>
      <c r="L501">
        <v>3</v>
      </c>
      <c r="M501" t="s">
        <v>25</v>
      </c>
      <c r="N501">
        <v>0</v>
      </c>
      <c r="O501" t="s">
        <v>54</v>
      </c>
      <c r="P501" t="s">
        <v>1123</v>
      </c>
      <c r="Q501" t="s">
        <v>26</v>
      </c>
      <c r="R501">
        <v>57</v>
      </c>
      <c r="S501" t="s">
        <v>21</v>
      </c>
      <c r="T501" t="s">
        <v>21</v>
      </c>
      <c r="U501" t="s">
        <v>21</v>
      </c>
      <c r="V501">
        <v>0</v>
      </c>
      <c r="W501" t="s">
        <v>25</v>
      </c>
      <c r="X501" t="s">
        <v>53</v>
      </c>
      <c r="Y501" t="s">
        <v>38</v>
      </c>
      <c r="Z501">
        <v>41</v>
      </c>
      <c r="AA501">
        <v>2915</v>
      </c>
      <c r="AD501">
        <f>IF(Customers[[#This Row],[Churn Label]]="Yes", 1, 0)</f>
        <v>0</v>
      </c>
    </row>
    <row r="502" spans="1:30" x14ac:dyDescent="0.2">
      <c r="A502" t="s">
        <v>1124</v>
      </c>
      <c r="B502" t="s">
        <v>21</v>
      </c>
      <c r="C502">
        <v>60</v>
      </c>
      <c r="D502">
        <v>275</v>
      </c>
      <c r="E502">
        <v>659.9</v>
      </c>
      <c r="F502">
        <v>0</v>
      </c>
      <c r="G502">
        <v>0</v>
      </c>
      <c r="H502" t="s">
        <v>21</v>
      </c>
      <c r="I502" t="s">
        <v>88</v>
      </c>
      <c r="J502">
        <v>0</v>
      </c>
      <c r="K502">
        <v>0</v>
      </c>
      <c r="L502">
        <v>5</v>
      </c>
      <c r="M502" t="s">
        <v>25</v>
      </c>
      <c r="N502">
        <v>0</v>
      </c>
      <c r="O502" t="s">
        <v>29</v>
      </c>
      <c r="P502" t="s">
        <v>1125</v>
      </c>
      <c r="Q502" t="s">
        <v>24</v>
      </c>
      <c r="R502">
        <v>45</v>
      </c>
      <c r="S502" t="s">
        <v>21</v>
      </c>
      <c r="T502" t="s">
        <v>21</v>
      </c>
      <c r="U502" t="s">
        <v>21</v>
      </c>
      <c r="V502">
        <v>0</v>
      </c>
      <c r="W502" t="s">
        <v>25</v>
      </c>
      <c r="X502" t="s">
        <v>53</v>
      </c>
      <c r="Y502" t="s">
        <v>33</v>
      </c>
      <c r="Z502">
        <v>34</v>
      </c>
      <c r="AA502">
        <v>2038</v>
      </c>
      <c r="AD502">
        <f>IF(Customers[[#This Row],[Churn Label]]="Yes", 1, 0)</f>
        <v>0</v>
      </c>
    </row>
    <row r="503" spans="1:30" x14ac:dyDescent="0.2">
      <c r="A503" t="s">
        <v>1126</v>
      </c>
      <c r="B503" t="s">
        <v>21</v>
      </c>
      <c r="C503">
        <v>65</v>
      </c>
      <c r="D503">
        <v>287</v>
      </c>
      <c r="E503">
        <v>914.5</v>
      </c>
      <c r="F503">
        <v>195</v>
      </c>
      <c r="G503">
        <v>916.5</v>
      </c>
      <c r="H503" t="s">
        <v>25</v>
      </c>
      <c r="I503" t="s">
        <v>22</v>
      </c>
      <c r="J503">
        <v>229.1</v>
      </c>
      <c r="K503">
        <v>2</v>
      </c>
      <c r="L503">
        <v>4</v>
      </c>
      <c r="M503" t="s">
        <v>25</v>
      </c>
      <c r="N503">
        <v>0</v>
      </c>
      <c r="O503" t="s">
        <v>82</v>
      </c>
      <c r="P503" t="s">
        <v>1127</v>
      </c>
      <c r="Q503" t="s">
        <v>26</v>
      </c>
      <c r="R503">
        <v>64</v>
      </c>
      <c r="S503" t="s">
        <v>21</v>
      </c>
      <c r="T503" t="s">
        <v>21</v>
      </c>
      <c r="U503" t="s">
        <v>21</v>
      </c>
      <c r="V503">
        <v>0</v>
      </c>
      <c r="W503" t="s">
        <v>25</v>
      </c>
      <c r="X503" t="s">
        <v>98</v>
      </c>
      <c r="Y503" t="s">
        <v>33</v>
      </c>
      <c r="Z503">
        <v>31</v>
      </c>
      <c r="AA503">
        <v>2057</v>
      </c>
      <c r="AD503">
        <f>IF(Customers[[#This Row],[Churn Label]]="Yes", 1, 0)</f>
        <v>0</v>
      </c>
    </row>
    <row r="504" spans="1:30" x14ac:dyDescent="0.2">
      <c r="A504" t="s">
        <v>1128</v>
      </c>
      <c r="B504" t="s">
        <v>21</v>
      </c>
      <c r="C504">
        <v>7</v>
      </c>
      <c r="D504">
        <v>37</v>
      </c>
      <c r="E504">
        <v>103.4</v>
      </c>
      <c r="F504">
        <v>0</v>
      </c>
      <c r="G504">
        <v>0</v>
      </c>
      <c r="H504" t="s">
        <v>21</v>
      </c>
      <c r="I504" t="s">
        <v>88</v>
      </c>
      <c r="J504">
        <v>0</v>
      </c>
      <c r="K504">
        <v>1</v>
      </c>
      <c r="L504">
        <v>0</v>
      </c>
      <c r="M504" t="s">
        <v>21</v>
      </c>
      <c r="N504">
        <v>0</v>
      </c>
      <c r="O504" t="s">
        <v>69</v>
      </c>
      <c r="P504" t="s">
        <v>1129</v>
      </c>
      <c r="Q504" t="s">
        <v>24</v>
      </c>
      <c r="R504">
        <v>43</v>
      </c>
      <c r="S504" t="s">
        <v>21</v>
      </c>
      <c r="T504" t="s">
        <v>21</v>
      </c>
      <c r="U504" t="s">
        <v>21</v>
      </c>
      <c r="V504">
        <v>0</v>
      </c>
      <c r="W504" t="s">
        <v>21</v>
      </c>
      <c r="X504" t="s">
        <v>53</v>
      </c>
      <c r="Y504" t="s">
        <v>33</v>
      </c>
      <c r="Z504">
        <v>11</v>
      </c>
      <c r="AA504">
        <v>80</v>
      </c>
      <c r="AD504">
        <f>IF(Customers[[#This Row],[Churn Label]]="Yes", 1, 0)</f>
        <v>0</v>
      </c>
    </row>
    <row r="505" spans="1:30" x14ac:dyDescent="0.2">
      <c r="A505" t="s">
        <v>1130</v>
      </c>
      <c r="B505" t="s">
        <v>21</v>
      </c>
      <c r="C505">
        <v>35</v>
      </c>
      <c r="D505">
        <v>75</v>
      </c>
      <c r="E505">
        <v>172.9</v>
      </c>
      <c r="F505">
        <v>105</v>
      </c>
      <c r="G505">
        <v>315</v>
      </c>
      <c r="H505" t="s">
        <v>25</v>
      </c>
      <c r="I505" t="s">
        <v>22</v>
      </c>
      <c r="J505">
        <v>78.8</v>
      </c>
      <c r="K505">
        <v>0</v>
      </c>
      <c r="L505">
        <v>7</v>
      </c>
      <c r="M505" t="s">
        <v>25</v>
      </c>
      <c r="N505">
        <v>0</v>
      </c>
      <c r="O505" t="s">
        <v>84</v>
      </c>
      <c r="P505" t="s">
        <v>1131</v>
      </c>
      <c r="Q505" t="s">
        <v>24</v>
      </c>
      <c r="R505">
        <v>24</v>
      </c>
      <c r="S505" t="s">
        <v>25</v>
      </c>
      <c r="T505" t="s">
        <v>21</v>
      </c>
      <c r="U505" t="s">
        <v>21</v>
      </c>
      <c r="V505">
        <v>0</v>
      </c>
      <c r="W505" t="s">
        <v>25</v>
      </c>
      <c r="X505" t="s">
        <v>53</v>
      </c>
      <c r="Y505" t="s">
        <v>33</v>
      </c>
      <c r="Z505">
        <v>29</v>
      </c>
      <c r="AA505">
        <v>1016</v>
      </c>
      <c r="AD505">
        <f>IF(Customers[[#This Row],[Churn Label]]="Yes", 1, 0)</f>
        <v>0</v>
      </c>
    </row>
    <row r="506" spans="1:30" x14ac:dyDescent="0.2">
      <c r="A506" t="s">
        <v>1132</v>
      </c>
      <c r="B506" t="s">
        <v>21</v>
      </c>
      <c r="C506">
        <v>7</v>
      </c>
      <c r="D506">
        <v>13</v>
      </c>
      <c r="E506">
        <v>33.200000000000003</v>
      </c>
      <c r="F506">
        <v>14</v>
      </c>
      <c r="G506">
        <v>105.7</v>
      </c>
      <c r="H506" t="s">
        <v>25</v>
      </c>
      <c r="I506" t="s">
        <v>22</v>
      </c>
      <c r="J506">
        <v>35.200000000000003</v>
      </c>
      <c r="K506">
        <v>2</v>
      </c>
      <c r="L506">
        <v>17</v>
      </c>
      <c r="M506" t="s">
        <v>25</v>
      </c>
      <c r="N506">
        <v>0</v>
      </c>
      <c r="O506" t="s">
        <v>41</v>
      </c>
      <c r="P506" t="s">
        <v>1133</v>
      </c>
      <c r="Q506" t="s">
        <v>24</v>
      </c>
      <c r="R506">
        <v>25</v>
      </c>
      <c r="S506" t="s">
        <v>25</v>
      </c>
      <c r="T506" t="s">
        <v>21</v>
      </c>
      <c r="U506" t="s">
        <v>21</v>
      </c>
      <c r="V506">
        <v>0</v>
      </c>
      <c r="W506" t="s">
        <v>21</v>
      </c>
      <c r="X506" t="s">
        <v>32</v>
      </c>
      <c r="Y506" t="s">
        <v>33</v>
      </c>
      <c r="Z506">
        <v>19</v>
      </c>
      <c r="AA506">
        <v>124</v>
      </c>
      <c r="AD506">
        <f>IF(Customers[[#This Row],[Churn Label]]="Yes", 1, 0)</f>
        <v>0</v>
      </c>
    </row>
    <row r="507" spans="1:30" x14ac:dyDescent="0.2">
      <c r="A507" t="s">
        <v>1134</v>
      </c>
      <c r="B507" t="s">
        <v>21</v>
      </c>
      <c r="C507">
        <v>2</v>
      </c>
      <c r="D507">
        <v>7</v>
      </c>
      <c r="E507">
        <v>20.100000000000001</v>
      </c>
      <c r="F507">
        <v>8</v>
      </c>
      <c r="G507">
        <v>21.6</v>
      </c>
      <c r="H507" t="s">
        <v>25</v>
      </c>
      <c r="I507" t="s">
        <v>22</v>
      </c>
      <c r="J507">
        <v>4.3</v>
      </c>
      <c r="K507">
        <v>0</v>
      </c>
      <c r="L507">
        <v>13</v>
      </c>
      <c r="M507" t="s">
        <v>21</v>
      </c>
      <c r="N507">
        <v>12</v>
      </c>
      <c r="O507" t="s">
        <v>36</v>
      </c>
      <c r="P507" t="s">
        <v>1135</v>
      </c>
      <c r="Q507" t="s">
        <v>26</v>
      </c>
      <c r="R507">
        <v>41</v>
      </c>
      <c r="S507" t="s">
        <v>21</v>
      </c>
      <c r="T507" t="s">
        <v>21</v>
      </c>
      <c r="U507" t="s">
        <v>21</v>
      </c>
      <c r="V507">
        <v>0</v>
      </c>
      <c r="W507" t="s">
        <v>21</v>
      </c>
      <c r="X507" t="s">
        <v>32</v>
      </c>
      <c r="Y507" t="s">
        <v>33</v>
      </c>
      <c r="Z507">
        <v>28</v>
      </c>
      <c r="AA507">
        <v>63</v>
      </c>
      <c r="AD507">
        <f>IF(Customers[[#This Row],[Churn Label]]="Yes", 1, 0)</f>
        <v>0</v>
      </c>
    </row>
    <row r="508" spans="1:30" x14ac:dyDescent="0.2">
      <c r="A508" t="s">
        <v>1136</v>
      </c>
      <c r="B508" t="s">
        <v>21</v>
      </c>
      <c r="C508">
        <v>31</v>
      </c>
      <c r="D508">
        <v>80</v>
      </c>
      <c r="E508">
        <v>156</v>
      </c>
      <c r="F508">
        <v>62</v>
      </c>
      <c r="G508">
        <v>260.39999999999998</v>
      </c>
      <c r="H508" t="s">
        <v>25</v>
      </c>
      <c r="I508" t="s">
        <v>22</v>
      </c>
      <c r="J508">
        <v>65.099999999999994</v>
      </c>
      <c r="K508">
        <v>3</v>
      </c>
      <c r="L508">
        <v>38</v>
      </c>
      <c r="M508" t="s">
        <v>25</v>
      </c>
      <c r="N508">
        <v>0</v>
      </c>
      <c r="O508" t="s">
        <v>29</v>
      </c>
      <c r="P508" t="s">
        <v>1137</v>
      </c>
      <c r="Q508" t="s">
        <v>26</v>
      </c>
      <c r="R508">
        <v>24</v>
      </c>
      <c r="S508" t="s">
        <v>25</v>
      </c>
      <c r="T508" t="s">
        <v>21</v>
      </c>
      <c r="U508" t="s">
        <v>21</v>
      </c>
      <c r="V508">
        <v>0</v>
      </c>
      <c r="W508" t="s">
        <v>21</v>
      </c>
      <c r="X508" t="s">
        <v>98</v>
      </c>
      <c r="Y508" t="s">
        <v>33</v>
      </c>
      <c r="Z508">
        <v>38</v>
      </c>
      <c r="AA508">
        <v>1186</v>
      </c>
      <c r="AD508">
        <f>IF(Customers[[#This Row],[Churn Label]]="Yes", 1, 0)</f>
        <v>0</v>
      </c>
    </row>
    <row r="509" spans="1:30" x14ac:dyDescent="0.2">
      <c r="A509" t="s">
        <v>1138</v>
      </c>
      <c r="B509" t="s">
        <v>21</v>
      </c>
      <c r="C509">
        <v>72</v>
      </c>
      <c r="D509">
        <v>104</v>
      </c>
      <c r="E509">
        <v>286.10000000000002</v>
      </c>
      <c r="F509">
        <v>144</v>
      </c>
      <c r="G509">
        <v>813.6</v>
      </c>
      <c r="H509" t="s">
        <v>25</v>
      </c>
      <c r="I509" t="s">
        <v>22</v>
      </c>
      <c r="J509">
        <v>271.2</v>
      </c>
      <c r="K509">
        <v>0</v>
      </c>
      <c r="L509">
        <v>1</v>
      </c>
      <c r="M509" t="s">
        <v>25</v>
      </c>
      <c r="N509">
        <v>0</v>
      </c>
      <c r="O509" t="s">
        <v>58</v>
      </c>
      <c r="P509" t="s">
        <v>1139</v>
      </c>
      <c r="Q509" t="s">
        <v>24</v>
      </c>
      <c r="R509">
        <v>77</v>
      </c>
      <c r="S509" t="s">
        <v>21</v>
      </c>
      <c r="T509" t="s">
        <v>25</v>
      </c>
      <c r="U509" t="s">
        <v>21</v>
      </c>
      <c r="V509">
        <v>0</v>
      </c>
      <c r="W509" t="s">
        <v>21</v>
      </c>
      <c r="X509" t="s">
        <v>53</v>
      </c>
      <c r="Y509" t="s">
        <v>33</v>
      </c>
      <c r="Z509">
        <v>34</v>
      </c>
      <c r="AA509">
        <v>2445</v>
      </c>
      <c r="AD509">
        <f>IF(Customers[[#This Row],[Churn Label]]="Yes", 1, 0)</f>
        <v>0</v>
      </c>
    </row>
    <row r="510" spans="1:30" x14ac:dyDescent="0.2">
      <c r="A510" t="s">
        <v>1140</v>
      </c>
      <c r="B510" t="s">
        <v>21</v>
      </c>
      <c r="C510">
        <v>38</v>
      </c>
      <c r="D510">
        <v>144</v>
      </c>
      <c r="E510">
        <v>455.7</v>
      </c>
      <c r="F510">
        <v>152</v>
      </c>
      <c r="G510">
        <v>247</v>
      </c>
      <c r="H510" t="s">
        <v>25</v>
      </c>
      <c r="I510" t="s">
        <v>22</v>
      </c>
      <c r="J510">
        <v>123.5</v>
      </c>
      <c r="K510">
        <v>2</v>
      </c>
      <c r="L510">
        <v>0</v>
      </c>
      <c r="M510" t="s">
        <v>21</v>
      </c>
      <c r="N510">
        <v>0</v>
      </c>
      <c r="O510" t="s">
        <v>37</v>
      </c>
      <c r="P510" t="s">
        <v>1141</v>
      </c>
      <c r="Q510" t="s">
        <v>26</v>
      </c>
      <c r="R510">
        <v>38</v>
      </c>
      <c r="S510" t="s">
        <v>21</v>
      </c>
      <c r="T510" t="s">
        <v>21</v>
      </c>
      <c r="U510" t="s">
        <v>21</v>
      </c>
      <c r="V510">
        <v>0</v>
      </c>
      <c r="W510" t="s">
        <v>21</v>
      </c>
      <c r="X510" t="s">
        <v>53</v>
      </c>
      <c r="Y510" t="s">
        <v>33</v>
      </c>
      <c r="Z510">
        <v>16</v>
      </c>
      <c r="AA510">
        <v>599</v>
      </c>
      <c r="AD510">
        <f>IF(Customers[[#This Row],[Churn Label]]="Yes", 1, 0)</f>
        <v>0</v>
      </c>
    </row>
    <row r="511" spans="1:30" x14ac:dyDescent="0.2">
      <c r="A511" t="s">
        <v>1142</v>
      </c>
      <c r="B511" t="s">
        <v>21</v>
      </c>
      <c r="C511">
        <v>47</v>
      </c>
      <c r="D511">
        <v>52</v>
      </c>
      <c r="E511">
        <v>187.5</v>
      </c>
      <c r="F511">
        <v>141</v>
      </c>
      <c r="G511">
        <v>592.20000000000005</v>
      </c>
      <c r="H511" t="s">
        <v>25</v>
      </c>
      <c r="I511" t="s">
        <v>22</v>
      </c>
      <c r="J511">
        <v>148.1</v>
      </c>
      <c r="K511">
        <v>1</v>
      </c>
      <c r="L511">
        <v>3</v>
      </c>
      <c r="M511" t="s">
        <v>25</v>
      </c>
      <c r="N511">
        <v>0</v>
      </c>
      <c r="O511" t="s">
        <v>83</v>
      </c>
      <c r="P511" t="s">
        <v>1143</v>
      </c>
      <c r="Q511" t="s">
        <v>24</v>
      </c>
      <c r="R511">
        <v>65</v>
      </c>
      <c r="S511" t="s">
        <v>21</v>
      </c>
      <c r="T511" t="s">
        <v>25</v>
      </c>
      <c r="U511" t="s">
        <v>21</v>
      </c>
      <c r="V511">
        <v>0</v>
      </c>
      <c r="W511" t="s">
        <v>21</v>
      </c>
      <c r="X511" t="s">
        <v>53</v>
      </c>
      <c r="Y511" t="s">
        <v>33</v>
      </c>
      <c r="Z511">
        <v>27</v>
      </c>
      <c r="AA511">
        <v>1276</v>
      </c>
      <c r="AD511">
        <f>IF(Customers[[#This Row],[Churn Label]]="Yes", 1, 0)</f>
        <v>0</v>
      </c>
    </row>
    <row r="512" spans="1:30" x14ac:dyDescent="0.2">
      <c r="A512" t="s">
        <v>1144</v>
      </c>
      <c r="B512" t="s">
        <v>21</v>
      </c>
      <c r="C512">
        <v>71</v>
      </c>
      <c r="D512">
        <v>458</v>
      </c>
      <c r="E512">
        <v>996.9</v>
      </c>
      <c r="F512">
        <v>284</v>
      </c>
      <c r="G512">
        <v>482.8</v>
      </c>
      <c r="H512" t="s">
        <v>25</v>
      </c>
      <c r="I512" t="s">
        <v>22</v>
      </c>
      <c r="J512">
        <v>160.9</v>
      </c>
      <c r="K512">
        <v>2</v>
      </c>
      <c r="L512">
        <v>2</v>
      </c>
      <c r="M512" t="s">
        <v>21</v>
      </c>
      <c r="N512">
        <v>34</v>
      </c>
      <c r="O512" t="s">
        <v>27</v>
      </c>
      <c r="P512" t="s">
        <v>1145</v>
      </c>
      <c r="Q512" t="s">
        <v>24</v>
      </c>
      <c r="R512">
        <v>44</v>
      </c>
      <c r="S512" t="s">
        <v>21</v>
      </c>
      <c r="T512" t="s">
        <v>21</v>
      </c>
      <c r="U512" t="s">
        <v>21</v>
      </c>
      <c r="V512">
        <v>0</v>
      </c>
      <c r="W512" t="s">
        <v>25</v>
      </c>
      <c r="X512" t="s">
        <v>53</v>
      </c>
      <c r="Y512" t="s">
        <v>38</v>
      </c>
      <c r="Z512">
        <v>30</v>
      </c>
      <c r="AA512">
        <v>2107</v>
      </c>
      <c r="AD512">
        <f>IF(Customers[[#This Row],[Churn Label]]="Yes", 1, 0)</f>
        <v>0</v>
      </c>
    </row>
    <row r="513" spans="1:30" x14ac:dyDescent="0.2">
      <c r="A513" t="s">
        <v>1146</v>
      </c>
      <c r="B513" t="s">
        <v>21</v>
      </c>
      <c r="C513">
        <v>19</v>
      </c>
      <c r="D513">
        <v>102</v>
      </c>
      <c r="E513">
        <v>191.7</v>
      </c>
      <c r="F513">
        <v>95</v>
      </c>
      <c r="G513">
        <v>193.8</v>
      </c>
      <c r="H513" t="s">
        <v>25</v>
      </c>
      <c r="I513" t="s">
        <v>22</v>
      </c>
      <c r="J513">
        <v>38.799999999999997</v>
      </c>
      <c r="K513">
        <v>3</v>
      </c>
      <c r="L513">
        <v>7</v>
      </c>
      <c r="M513" t="s">
        <v>25</v>
      </c>
      <c r="N513">
        <v>0</v>
      </c>
      <c r="O513" t="s">
        <v>85</v>
      </c>
      <c r="P513" t="s">
        <v>1147</v>
      </c>
      <c r="Q513" t="s">
        <v>26</v>
      </c>
      <c r="R513">
        <v>67</v>
      </c>
      <c r="S513" t="s">
        <v>21</v>
      </c>
      <c r="T513" t="s">
        <v>25</v>
      </c>
      <c r="U513" t="s">
        <v>21</v>
      </c>
      <c r="V513">
        <v>0</v>
      </c>
      <c r="W513" t="s">
        <v>25</v>
      </c>
      <c r="X513" t="s">
        <v>32</v>
      </c>
      <c r="Y513" t="s">
        <v>33</v>
      </c>
      <c r="Z513">
        <v>31</v>
      </c>
      <c r="AA513">
        <v>598</v>
      </c>
      <c r="AD513">
        <f>IF(Customers[[#This Row],[Churn Label]]="Yes", 1, 0)</f>
        <v>0</v>
      </c>
    </row>
    <row r="514" spans="1:30" x14ac:dyDescent="0.2">
      <c r="A514" t="s">
        <v>1148</v>
      </c>
      <c r="B514" t="s">
        <v>21</v>
      </c>
      <c r="C514">
        <v>70</v>
      </c>
      <c r="D514">
        <v>129</v>
      </c>
      <c r="E514">
        <v>280.60000000000002</v>
      </c>
      <c r="F514">
        <v>210</v>
      </c>
      <c r="G514">
        <v>847</v>
      </c>
      <c r="H514" t="s">
        <v>25</v>
      </c>
      <c r="I514" t="s">
        <v>22</v>
      </c>
      <c r="J514">
        <v>423.5</v>
      </c>
      <c r="K514">
        <v>2</v>
      </c>
      <c r="L514">
        <v>15</v>
      </c>
      <c r="M514" t="s">
        <v>25</v>
      </c>
      <c r="N514">
        <v>0</v>
      </c>
      <c r="O514" t="s">
        <v>93</v>
      </c>
      <c r="P514" t="s">
        <v>1149</v>
      </c>
      <c r="Q514" t="s">
        <v>26</v>
      </c>
      <c r="R514">
        <v>29</v>
      </c>
      <c r="S514" t="s">
        <v>25</v>
      </c>
      <c r="T514" t="s">
        <v>21</v>
      </c>
      <c r="U514" t="s">
        <v>21</v>
      </c>
      <c r="V514">
        <v>0</v>
      </c>
      <c r="W514" t="s">
        <v>25</v>
      </c>
      <c r="X514" t="s">
        <v>53</v>
      </c>
      <c r="Y514" t="s">
        <v>33</v>
      </c>
      <c r="Z514">
        <v>58</v>
      </c>
      <c r="AA514">
        <v>4048</v>
      </c>
      <c r="AD514">
        <f>IF(Customers[[#This Row],[Churn Label]]="Yes", 1, 0)</f>
        <v>0</v>
      </c>
    </row>
    <row r="515" spans="1:30" x14ac:dyDescent="0.2">
      <c r="A515" t="s">
        <v>1150</v>
      </c>
      <c r="B515" t="s">
        <v>21</v>
      </c>
      <c r="C515">
        <v>44</v>
      </c>
      <c r="D515">
        <v>229</v>
      </c>
      <c r="E515">
        <v>482.8</v>
      </c>
      <c r="F515">
        <v>176</v>
      </c>
      <c r="G515">
        <v>576.4</v>
      </c>
      <c r="H515" t="s">
        <v>25</v>
      </c>
      <c r="I515" t="s">
        <v>22</v>
      </c>
      <c r="J515">
        <v>115.3</v>
      </c>
      <c r="K515">
        <v>1</v>
      </c>
      <c r="L515">
        <v>0</v>
      </c>
      <c r="M515" t="s">
        <v>21</v>
      </c>
      <c r="N515">
        <v>0</v>
      </c>
      <c r="O515" t="s">
        <v>23</v>
      </c>
      <c r="P515" t="s">
        <v>1151</v>
      </c>
      <c r="Q515" t="s">
        <v>24</v>
      </c>
      <c r="R515">
        <v>59</v>
      </c>
      <c r="S515" t="s">
        <v>21</v>
      </c>
      <c r="T515" t="s">
        <v>21</v>
      </c>
      <c r="U515" t="s">
        <v>21</v>
      </c>
      <c r="V515">
        <v>0</v>
      </c>
      <c r="W515" t="s">
        <v>21</v>
      </c>
      <c r="X515" t="s">
        <v>53</v>
      </c>
      <c r="Y515" t="s">
        <v>38</v>
      </c>
      <c r="Z515">
        <v>10</v>
      </c>
      <c r="AA515">
        <v>432</v>
      </c>
      <c r="AD515">
        <f>IF(Customers[[#This Row],[Churn Label]]="Yes", 1, 0)</f>
        <v>0</v>
      </c>
    </row>
    <row r="516" spans="1:30" x14ac:dyDescent="0.2">
      <c r="A516" t="s">
        <v>1152</v>
      </c>
      <c r="B516" t="s">
        <v>21</v>
      </c>
      <c r="C516">
        <v>31</v>
      </c>
      <c r="D516">
        <v>52</v>
      </c>
      <c r="E516">
        <v>154.4</v>
      </c>
      <c r="F516">
        <v>155</v>
      </c>
      <c r="G516">
        <v>474.3</v>
      </c>
      <c r="H516" t="s">
        <v>25</v>
      </c>
      <c r="I516" t="s">
        <v>22</v>
      </c>
      <c r="J516">
        <v>118.6</v>
      </c>
      <c r="K516">
        <v>2</v>
      </c>
      <c r="L516">
        <v>8</v>
      </c>
      <c r="M516" t="s">
        <v>25</v>
      </c>
      <c r="N516">
        <v>0</v>
      </c>
      <c r="O516" t="s">
        <v>84</v>
      </c>
      <c r="P516" t="s">
        <v>1153</v>
      </c>
      <c r="Q516" t="s">
        <v>26</v>
      </c>
      <c r="R516">
        <v>23</v>
      </c>
      <c r="S516" t="s">
        <v>25</v>
      </c>
      <c r="T516" t="s">
        <v>21</v>
      </c>
      <c r="U516" t="s">
        <v>21</v>
      </c>
      <c r="V516">
        <v>0</v>
      </c>
      <c r="W516" t="s">
        <v>21</v>
      </c>
      <c r="X516" t="s">
        <v>98</v>
      </c>
      <c r="Y516" t="s">
        <v>38</v>
      </c>
      <c r="Z516">
        <v>14</v>
      </c>
      <c r="AA516">
        <v>446</v>
      </c>
      <c r="AD516">
        <f>IF(Customers[[#This Row],[Churn Label]]="Yes", 1, 0)</f>
        <v>0</v>
      </c>
    </row>
    <row r="517" spans="1:30" x14ac:dyDescent="0.2">
      <c r="A517" t="s">
        <v>1154</v>
      </c>
      <c r="B517" t="s">
        <v>21</v>
      </c>
      <c r="C517">
        <v>5</v>
      </c>
      <c r="D517">
        <v>25</v>
      </c>
      <c r="E517">
        <v>51.7</v>
      </c>
      <c r="F517">
        <v>20</v>
      </c>
      <c r="G517">
        <v>62</v>
      </c>
      <c r="H517" t="s">
        <v>25</v>
      </c>
      <c r="I517" t="s">
        <v>22</v>
      </c>
      <c r="J517">
        <v>15.5</v>
      </c>
      <c r="K517">
        <v>2</v>
      </c>
      <c r="L517">
        <v>0</v>
      </c>
      <c r="M517" t="s">
        <v>21</v>
      </c>
      <c r="N517">
        <v>0</v>
      </c>
      <c r="O517" t="s">
        <v>83</v>
      </c>
      <c r="P517" t="s">
        <v>1155</v>
      </c>
      <c r="Q517" t="s">
        <v>26</v>
      </c>
      <c r="R517">
        <v>69</v>
      </c>
      <c r="S517" t="s">
        <v>21</v>
      </c>
      <c r="T517" t="s">
        <v>25</v>
      </c>
      <c r="U517" t="s">
        <v>21</v>
      </c>
      <c r="V517">
        <v>0</v>
      </c>
      <c r="W517" t="s">
        <v>21</v>
      </c>
      <c r="X517" t="s">
        <v>98</v>
      </c>
      <c r="Y517" t="s">
        <v>38</v>
      </c>
      <c r="Z517">
        <v>11</v>
      </c>
      <c r="AA517">
        <v>52</v>
      </c>
      <c r="AD517">
        <f>IF(Customers[[#This Row],[Churn Label]]="Yes", 1, 0)</f>
        <v>0</v>
      </c>
    </row>
    <row r="518" spans="1:30" x14ac:dyDescent="0.2">
      <c r="A518" t="s">
        <v>1156</v>
      </c>
      <c r="B518" t="s">
        <v>21</v>
      </c>
      <c r="C518">
        <v>25</v>
      </c>
      <c r="D518">
        <v>101</v>
      </c>
      <c r="E518">
        <v>320.89999999999998</v>
      </c>
      <c r="F518">
        <v>75</v>
      </c>
      <c r="G518">
        <v>142.5</v>
      </c>
      <c r="H518" t="s">
        <v>25</v>
      </c>
      <c r="I518" t="s">
        <v>22</v>
      </c>
      <c r="J518">
        <v>47.5</v>
      </c>
      <c r="K518">
        <v>2</v>
      </c>
      <c r="L518">
        <v>30</v>
      </c>
      <c r="M518" t="s">
        <v>25</v>
      </c>
      <c r="N518">
        <v>0</v>
      </c>
      <c r="O518" t="s">
        <v>47</v>
      </c>
      <c r="P518" t="s">
        <v>1157</v>
      </c>
      <c r="Q518" t="s">
        <v>24</v>
      </c>
      <c r="R518">
        <v>23</v>
      </c>
      <c r="S518" t="s">
        <v>25</v>
      </c>
      <c r="T518" t="s">
        <v>21</v>
      </c>
      <c r="U518" t="s">
        <v>21</v>
      </c>
      <c r="V518">
        <v>0</v>
      </c>
      <c r="W518" t="s">
        <v>21</v>
      </c>
      <c r="X518" t="s">
        <v>32</v>
      </c>
      <c r="Y518" t="s">
        <v>33</v>
      </c>
      <c r="Z518">
        <v>56</v>
      </c>
      <c r="AA518">
        <v>1390</v>
      </c>
      <c r="AD518">
        <f>IF(Customers[[#This Row],[Churn Label]]="Yes", 1, 0)</f>
        <v>0</v>
      </c>
    </row>
    <row r="519" spans="1:30" x14ac:dyDescent="0.2">
      <c r="A519" t="s">
        <v>1158</v>
      </c>
      <c r="B519" t="s">
        <v>21</v>
      </c>
      <c r="C519">
        <v>68</v>
      </c>
      <c r="D519">
        <v>118</v>
      </c>
      <c r="E519">
        <v>272.10000000000002</v>
      </c>
      <c r="F519">
        <v>204</v>
      </c>
      <c r="G519">
        <v>890.8</v>
      </c>
      <c r="H519" t="s">
        <v>25</v>
      </c>
      <c r="I519" t="s">
        <v>22</v>
      </c>
      <c r="J519">
        <v>445.4</v>
      </c>
      <c r="K519">
        <v>0</v>
      </c>
      <c r="L519">
        <v>10</v>
      </c>
      <c r="M519" t="s">
        <v>25</v>
      </c>
      <c r="N519">
        <v>0</v>
      </c>
      <c r="O519" t="s">
        <v>58</v>
      </c>
      <c r="P519" t="s">
        <v>1159</v>
      </c>
      <c r="Q519" t="s">
        <v>26</v>
      </c>
      <c r="R519">
        <v>29</v>
      </c>
      <c r="S519" t="s">
        <v>25</v>
      </c>
      <c r="T519" t="s">
        <v>21</v>
      </c>
      <c r="U519" t="s">
        <v>21</v>
      </c>
      <c r="V519">
        <v>0</v>
      </c>
      <c r="W519" t="s">
        <v>21</v>
      </c>
      <c r="X519" t="s">
        <v>53</v>
      </c>
      <c r="Y519" t="s">
        <v>33</v>
      </c>
      <c r="Z519">
        <v>32</v>
      </c>
      <c r="AA519">
        <v>2161</v>
      </c>
      <c r="AD519">
        <f>IF(Customers[[#This Row],[Churn Label]]="Yes", 1, 0)</f>
        <v>0</v>
      </c>
    </row>
    <row r="520" spans="1:30" x14ac:dyDescent="0.2">
      <c r="A520" t="s">
        <v>1160</v>
      </c>
      <c r="B520" t="s">
        <v>21</v>
      </c>
      <c r="C520">
        <v>63</v>
      </c>
      <c r="D520">
        <v>490</v>
      </c>
      <c r="E520">
        <v>825.3</v>
      </c>
      <c r="F520">
        <v>189</v>
      </c>
      <c r="G520">
        <v>800.1</v>
      </c>
      <c r="H520" t="s">
        <v>25</v>
      </c>
      <c r="I520" t="s">
        <v>22</v>
      </c>
      <c r="J520">
        <v>200</v>
      </c>
      <c r="K520">
        <v>2</v>
      </c>
      <c r="L520">
        <v>6</v>
      </c>
      <c r="M520" t="s">
        <v>25</v>
      </c>
      <c r="N520">
        <v>0</v>
      </c>
      <c r="O520" t="s">
        <v>85</v>
      </c>
      <c r="P520" t="s">
        <v>1161</v>
      </c>
      <c r="Q520" t="s">
        <v>24</v>
      </c>
      <c r="R520">
        <v>44</v>
      </c>
      <c r="S520" t="s">
        <v>21</v>
      </c>
      <c r="T520" t="s">
        <v>21</v>
      </c>
      <c r="U520" t="s">
        <v>21</v>
      </c>
      <c r="V520">
        <v>0</v>
      </c>
      <c r="W520" t="s">
        <v>25</v>
      </c>
      <c r="X520" t="s">
        <v>32</v>
      </c>
      <c r="Y520" t="s">
        <v>38</v>
      </c>
      <c r="Z520">
        <v>45</v>
      </c>
      <c r="AA520">
        <v>2834</v>
      </c>
      <c r="AD520">
        <f>IF(Customers[[#This Row],[Churn Label]]="Yes", 1, 0)</f>
        <v>0</v>
      </c>
    </row>
    <row r="521" spans="1:30" x14ac:dyDescent="0.2">
      <c r="A521" t="s">
        <v>1162</v>
      </c>
      <c r="B521" t="s">
        <v>21</v>
      </c>
      <c r="C521">
        <v>45</v>
      </c>
      <c r="D521">
        <v>258</v>
      </c>
      <c r="E521">
        <v>405.6</v>
      </c>
      <c r="F521">
        <v>225</v>
      </c>
      <c r="G521">
        <v>589.5</v>
      </c>
      <c r="H521" t="s">
        <v>25</v>
      </c>
      <c r="I521" t="s">
        <v>22</v>
      </c>
      <c r="J521">
        <v>294.8</v>
      </c>
      <c r="K521">
        <v>1</v>
      </c>
      <c r="L521">
        <v>6</v>
      </c>
      <c r="M521" t="s">
        <v>25</v>
      </c>
      <c r="N521">
        <v>0</v>
      </c>
      <c r="O521" t="s">
        <v>58</v>
      </c>
      <c r="P521" t="s">
        <v>1163</v>
      </c>
      <c r="Q521" t="s">
        <v>26</v>
      </c>
      <c r="R521">
        <v>60</v>
      </c>
      <c r="S521" t="s">
        <v>21</v>
      </c>
      <c r="T521" t="s">
        <v>21</v>
      </c>
      <c r="U521" t="s">
        <v>21</v>
      </c>
      <c r="V521">
        <v>0</v>
      </c>
      <c r="W521" t="s">
        <v>25</v>
      </c>
      <c r="X521" t="s">
        <v>53</v>
      </c>
      <c r="Y521" t="s">
        <v>33</v>
      </c>
      <c r="Z521">
        <v>38</v>
      </c>
      <c r="AA521">
        <v>1692</v>
      </c>
      <c r="AD521">
        <f>IF(Customers[[#This Row],[Churn Label]]="Yes", 1, 0)</f>
        <v>0</v>
      </c>
    </row>
    <row r="522" spans="1:30" x14ac:dyDescent="0.2">
      <c r="A522" t="s">
        <v>1164</v>
      </c>
      <c r="B522" t="s">
        <v>21</v>
      </c>
      <c r="C522">
        <v>47</v>
      </c>
      <c r="D522">
        <v>102</v>
      </c>
      <c r="E522">
        <v>284.5</v>
      </c>
      <c r="F522">
        <v>188</v>
      </c>
      <c r="G522">
        <v>549.9</v>
      </c>
      <c r="H522" t="s">
        <v>25</v>
      </c>
      <c r="I522" t="s">
        <v>22</v>
      </c>
      <c r="J522">
        <v>183.3</v>
      </c>
      <c r="K522">
        <v>0</v>
      </c>
      <c r="L522">
        <v>4</v>
      </c>
      <c r="M522" t="s">
        <v>25</v>
      </c>
      <c r="N522">
        <v>0</v>
      </c>
      <c r="O522" t="s">
        <v>27</v>
      </c>
      <c r="P522" t="s">
        <v>1165</v>
      </c>
      <c r="Q522" t="s">
        <v>26</v>
      </c>
      <c r="R522">
        <v>40</v>
      </c>
      <c r="S522" t="s">
        <v>21</v>
      </c>
      <c r="T522" t="s">
        <v>21</v>
      </c>
      <c r="U522" t="s">
        <v>21</v>
      </c>
      <c r="V522">
        <v>0</v>
      </c>
      <c r="W522" t="s">
        <v>25</v>
      </c>
      <c r="X522" t="s">
        <v>98</v>
      </c>
      <c r="Y522" t="s">
        <v>38</v>
      </c>
      <c r="Z522">
        <v>64</v>
      </c>
      <c r="AA522">
        <v>3015</v>
      </c>
      <c r="AD522">
        <f>IF(Customers[[#This Row],[Churn Label]]="Yes", 1, 0)</f>
        <v>0</v>
      </c>
    </row>
    <row r="523" spans="1:30" x14ac:dyDescent="0.2">
      <c r="A523" t="s">
        <v>1166</v>
      </c>
      <c r="B523" t="s">
        <v>21</v>
      </c>
      <c r="C523">
        <v>5</v>
      </c>
      <c r="D523">
        <v>21</v>
      </c>
      <c r="E523">
        <v>54.7</v>
      </c>
      <c r="F523">
        <v>30</v>
      </c>
      <c r="G523">
        <v>50.5</v>
      </c>
      <c r="H523" t="s">
        <v>25</v>
      </c>
      <c r="I523" t="s">
        <v>22</v>
      </c>
      <c r="J523">
        <v>12.6</v>
      </c>
      <c r="K523">
        <v>1</v>
      </c>
      <c r="L523">
        <v>1</v>
      </c>
      <c r="M523" t="s">
        <v>25</v>
      </c>
      <c r="N523">
        <v>0</v>
      </c>
      <c r="O523" t="s">
        <v>74</v>
      </c>
      <c r="P523" t="s">
        <v>1167</v>
      </c>
      <c r="Q523" t="s">
        <v>26</v>
      </c>
      <c r="R523">
        <v>37</v>
      </c>
      <c r="S523" t="s">
        <v>21</v>
      </c>
      <c r="T523" t="s">
        <v>21</v>
      </c>
      <c r="U523" t="s">
        <v>21</v>
      </c>
      <c r="V523">
        <v>0</v>
      </c>
      <c r="W523" t="s">
        <v>25</v>
      </c>
      <c r="X523" t="s">
        <v>32</v>
      </c>
      <c r="Y523" t="s">
        <v>33</v>
      </c>
      <c r="Z523">
        <v>40</v>
      </c>
      <c r="AA523">
        <v>201</v>
      </c>
      <c r="AD523">
        <f>IF(Customers[[#This Row],[Churn Label]]="Yes", 1, 0)</f>
        <v>0</v>
      </c>
    </row>
    <row r="524" spans="1:30" x14ac:dyDescent="0.2">
      <c r="A524" t="s">
        <v>1168</v>
      </c>
      <c r="B524" t="s">
        <v>21</v>
      </c>
      <c r="C524">
        <v>61</v>
      </c>
      <c r="D524">
        <v>376</v>
      </c>
      <c r="E524">
        <v>848.7</v>
      </c>
      <c r="F524">
        <v>183</v>
      </c>
      <c r="G524">
        <v>689.3</v>
      </c>
      <c r="H524" t="s">
        <v>25</v>
      </c>
      <c r="I524" t="s">
        <v>22</v>
      </c>
      <c r="J524">
        <v>172.3</v>
      </c>
      <c r="K524">
        <v>0</v>
      </c>
      <c r="L524">
        <v>0</v>
      </c>
      <c r="M524" t="s">
        <v>21</v>
      </c>
      <c r="N524">
        <v>0</v>
      </c>
      <c r="O524" t="s">
        <v>36</v>
      </c>
      <c r="P524" t="s">
        <v>1169</v>
      </c>
      <c r="Q524" t="s">
        <v>24</v>
      </c>
      <c r="R524">
        <v>59</v>
      </c>
      <c r="S524" t="s">
        <v>21</v>
      </c>
      <c r="T524" t="s">
        <v>21</v>
      </c>
      <c r="U524" t="s">
        <v>21</v>
      </c>
      <c r="V524">
        <v>0</v>
      </c>
      <c r="W524" t="s">
        <v>21</v>
      </c>
      <c r="X524" t="s">
        <v>53</v>
      </c>
      <c r="Y524" t="s">
        <v>33</v>
      </c>
      <c r="Z524">
        <v>17</v>
      </c>
      <c r="AA524">
        <v>1015</v>
      </c>
      <c r="AD524">
        <f>IF(Customers[[#This Row],[Churn Label]]="Yes", 1, 0)</f>
        <v>0</v>
      </c>
    </row>
    <row r="525" spans="1:30" x14ac:dyDescent="0.2">
      <c r="A525" t="s">
        <v>1170</v>
      </c>
      <c r="B525" t="s">
        <v>21</v>
      </c>
      <c r="C525">
        <v>70</v>
      </c>
      <c r="D525">
        <v>401</v>
      </c>
      <c r="E525">
        <v>1127.5999999999999</v>
      </c>
      <c r="F525">
        <v>280</v>
      </c>
      <c r="G525">
        <v>658</v>
      </c>
      <c r="H525" t="s">
        <v>25</v>
      </c>
      <c r="I525" t="s">
        <v>22</v>
      </c>
      <c r="J525">
        <v>329</v>
      </c>
      <c r="K525">
        <v>1</v>
      </c>
      <c r="L525">
        <v>11</v>
      </c>
      <c r="M525" t="s">
        <v>25</v>
      </c>
      <c r="N525">
        <v>0</v>
      </c>
      <c r="O525" t="s">
        <v>76</v>
      </c>
      <c r="P525" t="s">
        <v>1171</v>
      </c>
      <c r="Q525" t="s">
        <v>24</v>
      </c>
      <c r="R525">
        <v>49</v>
      </c>
      <c r="S525" t="s">
        <v>21</v>
      </c>
      <c r="T525" t="s">
        <v>21</v>
      </c>
      <c r="U525" t="s">
        <v>21</v>
      </c>
      <c r="V525">
        <v>0</v>
      </c>
      <c r="W525" t="s">
        <v>25</v>
      </c>
      <c r="X525" t="s">
        <v>98</v>
      </c>
      <c r="Y525" t="s">
        <v>33</v>
      </c>
      <c r="Z525">
        <v>40</v>
      </c>
      <c r="AA525">
        <v>2848</v>
      </c>
      <c r="AD525">
        <f>IF(Customers[[#This Row],[Churn Label]]="Yes", 1, 0)</f>
        <v>0</v>
      </c>
    </row>
    <row r="526" spans="1:30" x14ac:dyDescent="0.2">
      <c r="A526" t="s">
        <v>1172</v>
      </c>
      <c r="B526" t="s">
        <v>21</v>
      </c>
      <c r="C526">
        <v>63</v>
      </c>
      <c r="D526">
        <v>121</v>
      </c>
      <c r="E526">
        <v>314.2</v>
      </c>
      <c r="F526">
        <v>252</v>
      </c>
      <c r="G526">
        <v>611.1</v>
      </c>
      <c r="H526" t="s">
        <v>25</v>
      </c>
      <c r="I526" t="s">
        <v>22</v>
      </c>
      <c r="J526">
        <v>122.2</v>
      </c>
      <c r="K526">
        <v>2</v>
      </c>
      <c r="L526">
        <v>13</v>
      </c>
      <c r="M526" t="s">
        <v>25</v>
      </c>
      <c r="N526">
        <v>0</v>
      </c>
      <c r="O526" t="s">
        <v>44</v>
      </c>
      <c r="P526" t="s">
        <v>1173</v>
      </c>
      <c r="Q526" t="s">
        <v>26</v>
      </c>
      <c r="R526">
        <v>46</v>
      </c>
      <c r="S526" t="s">
        <v>21</v>
      </c>
      <c r="T526" t="s">
        <v>21</v>
      </c>
      <c r="U526" t="s">
        <v>21</v>
      </c>
      <c r="V526">
        <v>0</v>
      </c>
      <c r="W526" t="s">
        <v>25</v>
      </c>
      <c r="X526" t="s">
        <v>98</v>
      </c>
      <c r="Y526" t="s">
        <v>33</v>
      </c>
      <c r="Z526">
        <v>27</v>
      </c>
      <c r="AA526">
        <v>1700</v>
      </c>
      <c r="AD526">
        <f>IF(Customers[[#This Row],[Churn Label]]="Yes", 1, 0)</f>
        <v>0</v>
      </c>
    </row>
    <row r="527" spans="1:30" x14ac:dyDescent="0.2">
      <c r="A527" t="s">
        <v>1174</v>
      </c>
      <c r="B527" t="s">
        <v>21</v>
      </c>
      <c r="C527">
        <v>36</v>
      </c>
      <c r="D527">
        <v>83</v>
      </c>
      <c r="E527">
        <v>252.3</v>
      </c>
      <c r="F527">
        <v>288</v>
      </c>
      <c r="G527">
        <v>428.4</v>
      </c>
      <c r="H527" t="s">
        <v>25</v>
      </c>
      <c r="I527" t="s">
        <v>22</v>
      </c>
      <c r="J527">
        <v>214.2</v>
      </c>
      <c r="K527">
        <v>0</v>
      </c>
      <c r="L527">
        <v>10</v>
      </c>
      <c r="M527" t="s">
        <v>21</v>
      </c>
      <c r="N527">
        <v>20</v>
      </c>
      <c r="O527" t="s">
        <v>82</v>
      </c>
      <c r="P527" t="s">
        <v>1175</v>
      </c>
      <c r="Q527" t="s">
        <v>26</v>
      </c>
      <c r="R527">
        <v>29</v>
      </c>
      <c r="S527" t="s">
        <v>25</v>
      </c>
      <c r="T527" t="s">
        <v>21</v>
      </c>
      <c r="U527" t="s">
        <v>21</v>
      </c>
      <c r="V527">
        <v>0</v>
      </c>
      <c r="W527" t="s">
        <v>25</v>
      </c>
      <c r="X527" t="s">
        <v>32</v>
      </c>
      <c r="Y527" t="s">
        <v>33</v>
      </c>
      <c r="Z527">
        <v>27</v>
      </c>
      <c r="AA527">
        <v>973</v>
      </c>
      <c r="AD527">
        <f>IF(Customers[[#This Row],[Churn Label]]="Yes", 1, 0)</f>
        <v>0</v>
      </c>
    </row>
    <row r="528" spans="1:30" x14ac:dyDescent="0.2">
      <c r="A528" t="s">
        <v>1176</v>
      </c>
      <c r="B528" t="s">
        <v>21</v>
      </c>
      <c r="C528">
        <v>44</v>
      </c>
      <c r="D528">
        <v>236</v>
      </c>
      <c r="E528">
        <v>710.2</v>
      </c>
      <c r="F528">
        <v>220</v>
      </c>
      <c r="G528">
        <v>708.4</v>
      </c>
      <c r="H528" t="s">
        <v>25</v>
      </c>
      <c r="I528" t="s">
        <v>22</v>
      </c>
      <c r="J528">
        <v>236.1</v>
      </c>
      <c r="K528">
        <v>1</v>
      </c>
      <c r="L528">
        <v>0</v>
      </c>
      <c r="M528" t="s">
        <v>21</v>
      </c>
      <c r="N528">
        <v>0</v>
      </c>
      <c r="O528" t="s">
        <v>35</v>
      </c>
      <c r="P528" t="s">
        <v>1177</v>
      </c>
      <c r="Q528" t="s">
        <v>26</v>
      </c>
      <c r="R528">
        <v>35</v>
      </c>
      <c r="S528" t="s">
        <v>21</v>
      </c>
      <c r="T528" t="s">
        <v>21</v>
      </c>
      <c r="U528" t="s">
        <v>21</v>
      </c>
      <c r="V528">
        <v>0</v>
      </c>
      <c r="W528" t="s">
        <v>21</v>
      </c>
      <c r="X528" t="s">
        <v>53</v>
      </c>
      <c r="Y528" t="s">
        <v>33</v>
      </c>
      <c r="Z528">
        <v>10</v>
      </c>
      <c r="AA528">
        <v>457</v>
      </c>
      <c r="AD528">
        <f>IF(Customers[[#This Row],[Churn Label]]="Yes", 1, 0)</f>
        <v>0</v>
      </c>
    </row>
    <row r="529" spans="1:30" x14ac:dyDescent="0.2">
      <c r="A529" t="s">
        <v>1178</v>
      </c>
      <c r="B529" t="s">
        <v>21</v>
      </c>
      <c r="C529">
        <v>72</v>
      </c>
      <c r="D529">
        <v>142</v>
      </c>
      <c r="E529">
        <v>289.10000000000002</v>
      </c>
      <c r="F529">
        <v>144</v>
      </c>
      <c r="G529">
        <v>741.6</v>
      </c>
      <c r="H529" t="s">
        <v>25</v>
      </c>
      <c r="I529" t="s">
        <v>22</v>
      </c>
      <c r="J529">
        <v>370.8</v>
      </c>
      <c r="K529">
        <v>1</v>
      </c>
      <c r="L529">
        <v>1</v>
      </c>
      <c r="M529" t="s">
        <v>25</v>
      </c>
      <c r="N529">
        <v>0</v>
      </c>
      <c r="O529" t="s">
        <v>69</v>
      </c>
      <c r="P529" t="s">
        <v>1179</v>
      </c>
      <c r="Q529" t="s">
        <v>24</v>
      </c>
      <c r="R529">
        <v>47</v>
      </c>
      <c r="S529" t="s">
        <v>21</v>
      </c>
      <c r="T529" t="s">
        <v>21</v>
      </c>
      <c r="U529" t="s">
        <v>21</v>
      </c>
      <c r="V529">
        <v>0</v>
      </c>
      <c r="W529" t="s">
        <v>25</v>
      </c>
      <c r="X529" t="s">
        <v>53</v>
      </c>
      <c r="Y529" t="s">
        <v>33</v>
      </c>
      <c r="Z529">
        <v>67</v>
      </c>
      <c r="AA529">
        <v>4848</v>
      </c>
      <c r="AD529">
        <f>IF(Customers[[#This Row],[Churn Label]]="Yes", 1, 0)</f>
        <v>0</v>
      </c>
    </row>
    <row r="530" spans="1:30" x14ac:dyDescent="0.2">
      <c r="A530" t="s">
        <v>1180</v>
      </c>
      <c r="B530" t="s">
        <v>21</v>
      </c>
      <c r="C530">
        <v>13</v>
      </c>
      <c r="D530">
        <v>51</v>
      </c>
      <c r="E530">
        <v>115</v>
      </c>
      <c r="F530">
        <v>78</v>
      </c>
      <c r="G530">
        <v>205.4</v>
      </c>
      <c r="H530" t="s">
        <v>25</v>
      </c>
      <c r="I530" t="s">
        <v>22</v>
      </c>
      <c r="J530">
        <v>68.5</v>
      </c>
      <c r="K530">
        <v>2</v>
      </c>
      <c r="L530">
        <v>2</v>
      </c>
      <c r="M530" t="s">
        <v>25</v>
      </c>
      <c r="N530">
        <v>0</v>
      </c>
      <c r="O530" t="s">
        <v>27</v>
      </c>
      <c r="P530" t="s">
        <v>1181</v>
      </c>
      <c r="Q530" t="s">
        <v>24</v>
      </c>
      <c r="R530">
        <v>57</v>
      </c>
      <c r="S530" t="s">
        <v>21</v>
      </c>
      <c r="T530" t="s">
        <v>21</v>
      </c>
      <c r="U530" t="s">
        <v>21</v>
      </c>
      <c r="V530">
        <v>0</v>
      </c>
      <c r="W530" t="s">
        <v>21</v>
      </c>
      <c r="X530" t="s">
        <v>32</v>
      </c>
      <c r="Y530" t="s">
        <v>38</v>
      </c>
      <c r="Z530">
        <v>15</v>
      </c>
      <c r="AA530">
        <v>195</v>
      </c>
      <c r="AD530">
        <f>IF(Customers[[#This Row],[Churn Label]]="Yes", 1, 0)</f>
        <v>0</v>
      </c>
    </row>
    <row r="531" spans="1:30" x14ac:dyDescent="0.2">
      <c r="A531" t="s">
        <v>1182</v>
      </c>
      <c r="B531" t="s">
        <v>21</v>
      </c>
      <c r="C531">
        <v>14</v>
      </c>
      <c r="D531">
        <v>66</v>
      </c>
      <c r="E531">
        <v>172.8</v>
      </c>
      <c r="F531">
        <v>56</v>
      </c>
      <c r="G531">
        <v>140</v>
      </c>
      <c r="H531" t="s">
        <v>25</v>
      </c>
      <c r="I531" t="s">
        <v>22</v>
      </c>
      <c r="J531">
        <v>70</v>
      </c>
      <c r="K531">
        <v>2</v>
      </c>
      <c r="L531">
        <v>0</v>
      </c>
      <c r="M531" t="s">
        <v>21</v>
      </c>
      <c r="N531">
        <v>0</v>
      </c>
      <c r="O531" t="s">
        <v>37</v>
      </c>
      <c r="P531" t="s">
        <v>1183</v>
      </c>
      <c r="Q531" t="s">
        <v>24</v>
      </c>
      <c r="R531">
        <v>25</v>
      </c>
      <c r="S531" t="s">
        <v>25</v>
      </c>
      <c r="T531" t="s">
        <v>21</v>
      </c>
      <c r="U531" t="s">
        <v>21</v>
      </c>
      <c r="V531">
        <v>0</v>
      </c>
      <c r="W531" t="s">
        <v>21</v>
      </c>
      <c r="X531" t="s">
        <v>98</v>
      </c>
      <c r="Y531" t="s">
        <v>33</v>
      </c>
      <c r="Z531">
        <v>7</v>
      </c>
      <c r="AA531">
        <v>101</v>
      </c>
      <c r="AD531">
        <f>IF(Customers[[#This Row],[Churn Label]]="Yes", 1, 0)</f>
        <v>0</v>
      </c>
    </row>
    <row r="532" spans="1:30" x14ac:dyDescent="0.2">
      <c r="A532" t="s">
        <v>1184</v>
      </c>
      <c r="B532" t="s">
        <v>21</v>
      </c>
      <c r="C532">
        <v>64</v>
      </c>
      <c r="D532">
        <v>160</v>
      </c>
      <c r="E532">
        <v>450.4</v>
      </c>
      <c r="F532">
        <v>256</v>
      </c>
      <c r="G532">
        <v>659.2</v>
      </c>
      <c r="H532" t="s">
        <v>25</v>
      </c>
      <c r="I532" t="s">
        <v>22</v>
      </c>
      <c r="J532">
        <v>131.80000000000001</v>
      </c>
      <c r="K532">
        <v>0</v>
      </c>
      <c r="L532">
        <v>4</v>
      </c>
      <c r="M532" t="s">
        <v>25</v>
      </c>
      <c r="N532">
        <v>0</v>
      </c>
      <c r="O532" t="s">
        <v>63</v>
      </c>
      <c r="P532" t="s">
        <v>1185</v>
      </c>
      <c r="Q532" t="s">
        <v>24</v>
      </c>
      <c r="R532">
        <v>55</v>
      </c>
      <c r="S532" t="s">
        <v>21</v>
      </c>
      <c r="T532" t="s">
        <v>21</v>
      </c>
      <c r="U532" t="s">
        <v>21</v>
      </c>
      <c r="V532">
        <v>0</v>
      </c>
      <c r="W532" t="s">
        <v>25</v>
      </c>
      <c r="X532" t="s">
        <v>53</v>
      </c>
      <c r="Y532" t="s">
        <v>38</v>
      </c>
      <c r="Z532">
        <v>39</v>
      </c>
      <c r="AA532">
        <v>2504</v>
      </c>
      <c r="AD532">
        <f>IF(Customers[[#This Row],[Churn Label]]="Yes", 1, 0)</f>
        <v>0</v>
      </c>
    </row>
    <row r="533" spans="1:30" x14ac:dyDescent="0.2">
      <c r="A533" t="s">
        <v>1186</v>
      </c>
      <c r="B533" t="s">
        <v>21</v>
      </c>
      <c r="C533">
        <v>13</v>
      </c>
      <c r="D533">
        <v>68</v>
      </c>
      <c r="E533">
        <v>174.4</v>
      </c>
      <c r="F533">
        <v>52</v>
      </c>
      <c r="G533">
        <v>133.9</v>
      </c>
      <c r="H533" t="s">
        <v>25</v>
      </c>
      <c r="I533" t="s">
        <v>22</v>
      </c>
      <c r="J533">
        <v>33.5</v>
      </c>
      <c r="K533">
        <v>0</v>
      </c>
      <c r="L533">
        <v>14</v>
      </c>
      <c r="M533" t="s">
        <v>25</v>
      </c>
      <c r="N533">
        <v>0</v>
      </c>
      <c r="O533" t="s">
        <v>62</v>
      </c>
      <c r="P533" t="s">
        <v>1187</v>
      </c>
      <c r="Q533" t="s">
        <v>24</v>
      </c>
      <c r="R533">
        <v>58</v>
      </c>
      <c r="S533" t="s">
        <v>21</v>
      </c>
      <c r="T533" t="s">
        <v>21</v>
      </c>
      <c r="U533" t="s">
        <v>21</v>
      </c>
      <c r="V533">
        <v>0</v>
      </c>
      <c r="W533" t="s">
        <v>21</v>
      </c>
      <c r="X533" t="s">
        <v>98</v>
      </c>
      <c r="Y533" t="s">
        <v>33</v>
      </c>
      <c r="Z533">
        <v>15</v>
      </c>
      <c r="AA533">
        <v>199</v>
      </c>
      <c r="AD533">
        <f>IF(Customers[[#This Row],[Churn Label]]="Yes", 1, 0)</f>
        <v>0</v>
      </c>
    </row>
    <row r="534" spans="1:30" x14ac:dyDescent="0.2">
      <c r="A534" t="s">
        <v>1188</v>
      </c>
      <c r="B534" t="s">
        <v>21</v>
      </c>
      <c r="C534">
        <v>74</v>
      </c>
      <c r="D534">
        <v>131</v>
      </c>
      <c r="E534">
        <v>368.6</v>
      </c>
      <c r="F534">
        <v>666</v>
      </c>
      <c r="G534">
        <v>673.4</v>
      </c>
      <c r="H534" t="s">
        <v>25</v>
      </c>
      <c r="I534" t="s">
        <v>22</v>
      </c>
      <c r="J534">
        <v>168.4</v>
      </c>
      <c r="K534">
        <v>2</v>
      </c>
      <c r="L534">
        <v>3</v>
      </c>
      <c r="M534" t="s">
        <v>21</v>
      </c>
      <c r="N534">
        <v>6</v>
      </c>
      <c r="O534" t="s">
        <v>54</v>
      </c>
      <c r="P534" t="s">
        <v>1189</v>
      </c>
      <c r="Q534" t="s">
        <v>26</v>
      </c>
      <c r="R534">
        <v>53</v>
      </c>
      <c r="S534" t="s">
        <v>21</v>
      </c>
      <c r="T534" t="s">
        <v>21</v>
      </c>
      <c r="U534" t="s">
        <v>21</v>
      </c>
      <c r="V534">
        <v>0</v>
      </c>
      <c r="W534" t="s">
        <v>25</v>
      </c>
      <c r="X534" t="s">
        <v>53</v>
      </c>
      <c r="Y534" t="s">
        <v>33</v>
      </c>
      <c r="Z534">
        <v>36</v>
      </c>
      <c r="AA534">
        <v>2618</v>
      </c>
      <c r="AD534">
        <f>IF(Customers[[#This Row],[Churn Label]]="Yes", 1, 0)</f>
        <v>0</v>
      </c>
    </row>
    <row r="535" spans="1:30" x14ac:dyDescent="0.2">
      <c r="A535" t="s">
        <v>1190</v>
      </c>
      <c r="B535" t="s">
        <v>21</v>
      </c>
      <c r="C535">
        <v>72</v>
      </c>
      <c r="D535">
        <v>349</v>
      </c>
      <c r="E535">
        <v>870</v>
      </c>
      <c r="F535">
        <v>144</v>
      </c>
      <c r="G535">
        <v>662.4</v>
      </c>
      <c r="H535" t="s">
        <v>25</v>
      </c>
      <c r="I535" t="s">
        <v>22</v>
      </c>
      <c r="J535">
        <v>132.5</v>
      </c>
      <c r="K535">
        <v>1</v>
      </c>
      <c r="L535">
        <v>17</v>
      </c>
      <c r="M535" t="s">
        <v>25</v>
      </c>
      <c r="N535">
        <v>0</v>
      </c>
      <c r="O535" t="s">
        <v>44</v>
      </c>
      <c r="P535" t="s">
        <v>1191</v>
      </c>
      <c r="Q535" t="s">
        <v>24</v>
      </c>
      <c r="R535">
        <v>25</v>
      </c>
      <c r="S535" t="s">
        <v>25</v>
      </c>
      <c r="T535" t="s">
        <v>21</v>
      </c>
      <c r="U535" t="s">
        <v>21</v>
      </c>
      <c r="V535">
        <v>0</v>
      </c>
      <c r="W535" t="s">
        <v>25</v>
      </c>
      <c r="X535" t="s">
        <v>53</v>
      </c>
      <c r="Y535" t="s">
        <v>33</v>
      </c>
      <c r="Z535">
        <v>34</v>
      </c>
      <c r="AA535">
        <v>2498</v>
      </c>
      <c r="AD535">
        <f>IF(Customers[[#This Row],[Churn Label]]="Yes", 1, 0)</f>
        <v>0</v>
      </c>
    </row>
    <row r="536" spans="1:30" x14ac:dyDescent="0.2">
      <c r="A536" t="s">
        <v>1192</v>
      </c>
      <c r="B536" t="s">
        <v>21</v>
      </c>
      <c r="C536">
        <v>52</v>
      </c>
      <c r="D536">
        <v>237</v>
      </c>
      <c r="E536">
        <v>524</v>
      </c>
      <c r="F536">
        <v>0</v>
      </c>
      <c r="G536">
        <v>0</v>
      </c>
      <c r="H536" t="s">
        <v>21</v>
      </c>
      <c r="I536" t="s">
        <v>88</v>
      </c>
      <c r="J536">
        <v>0</v>
      </c>
      <c r="K536">
        <v>0</v>
      </c>
      <c r="L536">
        <v>9</v>
      </c>
      <c r="M536" t="s">
        <v>25</v>
      </c>
      <c r="N536">
        <v>0</v>
      </c>
      <c r="O536" t="s">
        <v>51</v>
      </c>
      <c r="P536" t="s">
        <v>1193</v>
      </c>
      <c r="Q536" t="s">
        <v>26</v>
      </c>
      <c r="R536">
        <v>67</v>
      </c>
      <c r="S536" t="s">
        <v>21</v>
      </c>
      <c r="T536" t="s">
        <v>25</v>
      </c>
      <c r="U536" t="s">
        <v>21</v>
      </c>
      <c r="V536">
        <v>0</v>
      </c>
      <c r="W536" t="s">
        <v>21</v>
      </c>
      <c r="X536" t="s">
        <v>53</v>
      </c>
      <c r="Y536" t="s">
        <v>33</v>
      </c>
      <c r="Z536">
        <v>54</v>
      </c>
      <c r="AA536">
        <v>2826</v>
      </c>
      <c r="AD536">
        <f>IF(Customers[[#This Row],[Churn Label]]="Yes", 1, 0)</f>
        <v>0</v>
      </c>
    </row>
    <row r="537" spans="1:30" x14ac:dyDescent="0.2">
      <c r="A537" t="s">
        <v>1194</v>
      </c>
      <c r="B537" t="s">
        <v>21</v>
      </c>
      <c r="C537">
        <v>2</v>
      </c>
      <c r="D537">
        <v>11</v>
      </c>
      <c r="E537">
        <v>37.4</v>
      </c>
      <c r="F537">
        <v>6</v>
      </c>
      <c r="G537">
        <v>19.2</v>
      </c>
      <c r="H537" t="s">
        <v>25</v>
      </c>
      <c r="I537" t="s">
        <v>22</v>
      </c>
      <c r="J537">
        <v>6.4</v>
      </c>
      <c r="K537">
        <v>2</v>
      </c>
      <c r="L537">
        <v>0</v>
      </c>
      <c r="M537" t="s">
        <v>21</v>
      </c>
      <c r="N537">
        <v>0</v>
      </c>
      <c r="O537" t="s">
        <v>46</v>
      </c>
      <c r="P537" t="s">
        <v>1195</v>
      </c>
      <c r="Q537" t="s">
        <v>26</v>
      </c>
      <c r="R537">
        <v>48</v>
      </c>
      <c r="S537" t="s">
        <v>21</v>
      </c>
      <c r="T537" t="s">
        <v>21</v>
      </c>
      <c r="U537" t="s">
        <v>21</v>
      </c>
      <c r="V537">
        <v>0</v>
      </c>
      <c r="W537" t="s">
        <v>21</v>
      </c>
      <c r="X537" t="s">
        <v>32</v>
      </c>
      <c r="Y537" t="s">
        <v>33</v>
      </c>
      <c r="Z537">
        <v>14</v>
      </c>
      <c r="AA537">
        <v>35</v>
      </c>
      <c r="AD537">
        <f>IF(Customers[[#This Row],[Churn Label]]="Yes", 1, 0)</f>
        <v>0</v>
      </c>
    </row>
    <row r="538" spans="1:30" x14ac:dyDescent="0.2">
      <c r="A538" t="s">
        <v>1196</v>
      </c>
      <c r="B538" t="s">
        <v>21</v>
      </c>
      <c r="C538">
        <v>5</v>
      </c>
      <c r="D538">
        <v>25</v>
      </c>
      <c r="E538">
        <v>76.7</v>
      </c>
      <c r="F538">
        <v>30</v>
      </c>
      <c r="G538">
        <v>38</v>
      </c>
      <c r="H538" t="s">
        <v>25</v>
      </c>
      <c r="I538" t="s">
        <v>22</v>
      </c>
      <c r="J538">
        <v>19</v>
      </c>
      <c r="K538">
        <v>2</v>
      </c>
      <c r="L538">
        <v>4</v>
      </c>
      <c r="M538" t="s">
        <v>25</v>
      </c>
      <c r="N538">
        <v>0</v>
      </c>
      <c r="O538" t="s">
        <v>75</v>
      </c>
      <c r="P538" t="s">
        <v>1197</v>
      </c>
      <c r="Q538" t="s">
        <v>24</v>
      </c>
      <c r="R538">
        <v>67</v>
      </c>
      <c r="S538" t="s">
        <v>21</v>
      </c>
      <c r="T538" t="s">
        <v>25</v>
      </c>
      <c r="U538" t="s">
        <v>21</v>
      </c>
      <c r="V538">
        <v>0</v>
      </c>
      <c r="W538" t="s">
        <v>21</v>
      </c>
      <c r="X538" t="s">
        <v>32</v>
      </c>
      <c r="Y538" t="s">
        <v>38</v>
      </c>
      <c r="Z538">
        <v>38</v>
      </c>
      <c r="AA538">
        <v>208</v>
      </c>
      <c r="AD538">
        <f>IF(Customers[[#This Row],[Churn Label]]="Yes", 1, 0)</f>
        <v>0</v>
      </c>
    </row>
    <row r="539" spans="1:30" x14ac:dyDescent="0.2">
      <c r="A539" t="s">
        <v>1198</v>
      </c>
      <c r="B539" t="s">
        <v>21</v>
      </c>
      <c r="C539">
        <v>70</v>
      </c>
      <c r="D539">
        <v>338</v>
      </c>
      <c r="E539">
        <v>1112.0999999999999</v>
      </c>
      <c r="F539">
        <v>910</v>
      </c>
      <c r="G539">
        <v>679</v>
      </c>
      <c r="H539" t="s">
        <v>25</v>
      </c>
      <c r="I539" t="s">
        <v>22</v>
      </c>
      <c r="J539">
        <v>135.80000000000001</v>
      </c>
      <c r="K539">
        <v>1</v>
      </c>
      <c r="L539">
        <v>0</v>
      </c>
      <c r="M539" t="s">
        <v>21</v>
      </c>
      <c r="N539">
        <v>0</v>
      </c>
      <c r="O539" t="s">
        <v>94</v>
      </c>
      <c r="P539" t="s">
        <v>1199</v>
      </c>
      <c r="Q539" t="s">
        <v>24</v>
      </c>
      <c r="R539">
        <v>31</v>
      </c>
      <c r="S539" t="s">
        <v>21</v>
      </c>
      <c r="T539" t="s">
        <v>21</v>
      </c>
      <c r="U539" t="s">
        <v>21</v>
      </c>
      <c r="V539">
        <v>0</v>
      </c>
      <c r="W539" t="s">
        <v>21</v>
      </c>
      <c r="X539" t="s">
        <v>53</v>
      </c>
      <c r="Y539" t="s">
        <v>33</v>
      </c>
      <c r="Z539">
        <v>10</v>
      </c>
      <c r="AA539">
        <v>697</v>
      </c>
      <c r="AD539">
        <f>IF(Customers[[#This Row],[Churn Label]]="Yes", 1, 0)</f>
        <v>0</v>
      </c>
    </row>
    <row r="540" spans="1:30" x14ac:dyDescent="0.2">
      <c r="A540" t="s">
        <v>1200</v>
      </c>
      <c r="B540" t="s">
        <v>21</v>
      </c>
      <c r="C540">
        <v>73</v>
      </c>
      <c r="D540">
        <v>555</v>
      </c>
      <c r="E540">
        <v>1099.9000000000001</v>
      </c>
      <c r="F540">
        <v>146</v>
      </c>
      <c r="G540">
        <v>927.1</v>
      </c>
      <c r="H540" t="s">
        <v>25</v>
      </c>
      <c r="I540" t="s">
        <v>22</v>
      </c>
      <c r="J540">
        <v>309</v>
      </c>
      <c r="K540">
        <v>1</v>
      </c>
      <c r="L540">
        <v>18</v>
      </c>
      <c r="M540" t="s">
        <v>21</v>
      </c>
      <c r="N540">
        <v>8</v>
      </c>
      <c r="O540" t="s">
        <v>86</v>
      </c>
      <c r="P540" t="s">
        <v>1201</v>
      </c>
      <c r="Q540" t="s">
        <v>26</v>
      </c>
      <c r="R540">
        <v>24</v>
      </c>
      <c r="S540" t="s">
        <v>25</v>
      </c>
      <c r="T540" t="s">
        <v>21</v>
      </c>
      <c r="U540" t="s">
        <v>21</v>
      </c>
      <c r="V540">
        <v>0</v>
      </c>
      <c r="W540" t="s">
        <v>21</v>
      </c>
      <c r="X540" t="s">
        <v>53</v>
      </c>
      <c r="Y540" t="s">
        <v>33</v>
      </c>
      <c r="Z540">
        <v>46</v>
      </c>
      <c r="AA540">
        <v>3382</v>
      </c>
      <c r="AD540">
        <f>IF(Customers[[#This Row],[Churn Label]]="Yes", 1, 0)</f>
        <v>0</v>
      </c>
    </row>
    <row r="541" spans="1:30" x14ac:dyDescent="0.2">
      <c r="A541" t="s">
        <v>1202</v>
      </c>
      <c r="B541" t="s">
        <v>21</v>
      </c>
      <c r="C541">
        <v>66</v>
      </c>
      <c r="D541">
        <v>277</v>
      </c>
      <c r="E541">
        <v>662.8</v>
      </c>
      <c r="F541">
        <v>528</v>
      </c>
      <c r="G541">
        <v>772.2</v>
      </c>
      <c r="H541" t="s">
        <v>25</v>
      </c>
      <c r="I541" t="s">
        <v>22</v>
      </c>
      <c r="J541">
        <v>193.1</v>
      </c>
      <c r="K541">
        <v>0</v>
      </c>
      <c r="L541">
        <v>2</v>
      </c>
      <c r="M541" t="s">
        <v>25</v>
      </c>
      <c r="N541">
        <v>0</v>
      </c>
      <c r="O541" t="s">
        <v>84</v>
      </c>
      <c r="P541" t="s">
        <v>1203</v>
      </c>
      <c r="Q541" t="s">
        <v>24</v>
      </c>
      <c r="R541">
        <v>57</v>
      </c>
      <c r="S541" t="s">
        <v>21</v>
      </c>
      <c r="T541" t="s">
        <v>21</v>
      </c>
      <c r="U541" t="s">
        <v>21</v>
      </c>
      <c r="V541">
        <v>0</v>
      </c>
      <c r="W541" t="s">
        <v>21</v>
      </c>
      <c r="X541" t="s">
        <v>98</v>
      </c>
      <c r="Y541" t="s">
        <v>38</v>
      </c>
      <c r="Z541">
        <v>37</v>
      </c>
      <c r="AA541">
        <v>2448</v>
      </c>
      <c r="AD541">
        <f>IF(Customers[[#This Row],[Churn Label]]="Yes", 1, 0)</f>
        <v>0</v>
      </c>
    </row>
    <row r="542" spans="1:30" x14ac:dyDescent="0.2">
      <c r="A542" t="s">
        <v>1204</v>
      </c>
      <c r="B542" t="s">
        <v>21</v>
      </c>
      <c r="C542">
        <v>73</v>
      </c>
      <c r="D542">
        <v>339</v>
      </c>
      <c r="E542">
        <v>1092.5</v>
      </c>
      <c r="F542">
        <v>219</v>
      </c>
      <c r="G542">
        <v>824.9</v>
      </c>
      <c r="H542" t="s">
        <v>25</v>
      </c>
      <c r="I542" t="s">
        <v>22</v>
      </c>
      <c r="J542">
        <v>275</v>
      </c>
      <c r="K542">
        <v>1</v>
      </c>
      <c r="L542">
        <v>5</v>
      </c>
      <c r="M542" t="s">
        <v>25</v>
      </c>
      <c r="N542">
        <v>0</v>
      </c>
      <c r="O542" t="s">
        <v>27</v>
      </c>
      <c r="P542" t="s">
        <v>1205</v>
      </c>
      <c r="Q542" t="s">
        <v>26</v>
      </c>
      <c r="R542">
        <v>56</v>
      </c>
      <c r="S542" t="s">
        <v>21</v>
      </c>
      <c r="T542" t="s">
        <v>21</v>
      </c>
      <c r="U542" t="s">
        <v>21</v>
      </c>
      <c r="V542">
        <v>0</v>
      </c>
      <c r="W542" t="s">
        <v>25</v>
      </c>
      <c r="X542" t="s">
        <v>53</v>
      </c>
      <c r="Y542" t="s">
        <v>33</v>
      </c>
      <c r="Z542">
        <v>27</v>
      </c>
      <c r="AA542">
        <v>1981</v>
      </c>
      <c r="AD542">
        <f>IF(Customers[[#This Row],[Churn Label]]="Yes", 1, 0)</f>
        <v>0</v>
      </c>
    </row>
    <row r="543" spans="1:30" x14ac:dyDescent="0.2">
      <c r="A543" t="s">
        <v>1206</v>
      </c>
      <c r="B543" t="s">
        <v>21</v>
      </c>
      <c r="C543">
        <v>23</v>
      </c>
      <c r="D543">
        <v>86</v>
      </c>
      <c r="E543">
        <v>184.8</v>
      </c>
      <c r="F543">
        <v>138</v>
      </c>
      <c r="G543">
        <v>227.7</v>
      </c>
      <c r="H543" t="s">
        <v>25</v>
      </c>
      <c r="I543" t="s">
        <v>22</v>
      </c>
      <c r="J543">
        <v>75.900000000000006</v>
      </c>
      <c r="K543">
        <v>2</v>
      </c>
      <c r="L543">
        <v>0</v>
      </c>
      <c r="M543" t="s">
        <v>21</v>
      </c>
      <c r="N543">
        <v>0</v>
      </c>
      <c r="O543" t="s">
        <v>41</v>
      </c>
      <c r="P543" t="s">
        <v>1207</v>
      </c>
      <c r="Q543" t="s">
        <v>26</v>
      </c>
      <c r="R543">
        <v>61</v>
      </c>
      <c r="S543" t="s">
        <v>21</v>
      </c>
      <c r="T543" t="s">
        <v>21</v>
      </c>
      <c r="U543" t="s">
        <v>21</v>
      </c>
      <c r="V543">
        <v>0</v>
      </c>
      <c r="W543" t="s">
        <v>21</v>
      </c>
      <c r="X543" t="s">
        <v>98</v>
      </c>
      <c r="Y543" t="s">
        <v>33</v>
      </c>
      <c r="Z543">
        <v>12</v>
      </c>
      <c r="AA543">
        <v>286</v>
      </c>
      <c r="AD543">
        <f>IF(Customers[[#This Row],[Churn Label]]="Yes", 1, 0)</f>
        <v>0</v>
      </c>
    </row>
    <row r="544" spans="1:30" x14ac:dyDescent="0.2">
      <c r="A544" t="s">
        <v>1208</v>
      </c>
      <c r="B544" t="s">
        <v>21</v>
      </c>
      <c r="C544">
        <v>60</v>
      </c>
      <c r="D544">
        <v>197</v>
      </c>
      <c r="E544">
        <v>419.5</v>
      </c>
      <c r="F544">
        <v>180</v>
      </c>
      <c r="G544">
        <v>666</v>
      </c>
      <c r="H544" t="s">
        <v>25</v>
      </c>
      <c r="I544" t="s">
        <v>22</v>
      </c>
      <c r="J544">
        <v>222</v>
      </c>
      <c r="K544">
        <v>0</v>
      </c>
      <c r="L544">
        <v>1</v>
      </c>
      <c r="M544" t="s">
        <v>25</v>
      </c>
      <c r="N544">
        <v>0</v>
      </c>
      <c r="O544" t="s">
        <v>71</v>
      </c>
      <c r="P544" t="s">
        <v>1209</v>
      </c>
      <c r="Q544" t="s">
        <v>26</v>
      </c>
      <c r="R544">
        <v>59</v>
      </c>
      <c r="S544" t="s">
        <v>21</v>
      </c>
      <c r="T544" t="s">
        <v>21</v>
      </c>
      <c r="U544" t="s">
        <v>21</v>
      </c>
      <c r="V544">
        <v>0</v>
      </c>
      <c r="W544" t="s">
        <v>21</v>
      </c>
      <c r="X544" t="s">
        <v>53</v>
      </c>
      <c r="Y544" t="s">
        <v>38</v>
      </c>
      <c r="Z544">
        <v>25</v>
      </c>
      <c r="AA544">
        <v>1513</v>
      </c>
      <c r="AD544">
        <f>IF(Customers[[#This Row],[Churn Label]]="Yes", 1, 0)</f>
        <v>0</v>
      </c>
    </row>
    <row r="545" spans="1:30" x14ac:dyDescent="0.2">
      <c r="A545" t="s">
        <v>1210</v>
      </c>
      <c r="B545" t="s">
        <v>21</v>
      </c>
      <c r="C545">
        <v>5</v>
      </c>
      <c r="D545">
        <v>29</v>
      </c>
      <c r="E545">
        <v>76.3</v>
      </c>
      <c r="F545">
        <v>25</v>
      </c>
      <c r="G545">
        <v>41</v>
      </c>
      <c r="H545" t="s">
        <v>25</v>
      </c>
      <c r="I545" t="s">
        <v>22</v>
      </c>
      <c r="J545">
        <v>13.7</v>
      </c>
      <c r="K545">
        <v>0</v>
      </c>
      <c r="L545">
        <v>0</v>
      </c>
      <c r="M545" t="s">
        <v>21</v>
      </c>
      <c r="N545">
        <v>0</v>
      </c>
      <c r="O545" t="s">
        <v>69</v>
      </c>
      <c r="P545" t="s">
        <v>1211</v>
      </c>
      <c r="Q545" t="s">
        <v>24</v>
      </c>
      <c r="R545">
        <v>47</v>
      </c>
      <c r="S545" t="s">
        <v>21</v>
      </c>
      <c r="T545" t="s">
        <v>21</v>
      </c>
      <c r="U545" t="s">
        <v>21</v>
      </c>
      <c r="V545">
        <v>0</v>
      </c>
      <c r="W545" t="s">
        <v>21</v>
      </c>
      <c r="X545" t="s">
        <v>32</v>
      </c>
      <c r="Y545" t="s">
        <v>33</v>
      </c>
      <c r="Z545">
        <v>7</v>
      </c>
      <c r="AA545">
        <v>36</v>
      </c>
      <c r="AD545">
        <f>IF(Customers[[#This Row],[Churn Label]]="Yes", 1, 0)</f>
        <v>0</v>
      </c>
    </row>
    <row r="546" spans="1:30" x14ac:dyDescent="0.2">
      <c r="A546" t="s">
        <v>1212</v>
      </c>
      <c r="B546" t="s">
        <v>21</v>
      </c>
      <c r="C546">
        <v>71</v>
      </c>
      <c r="D546">
        <v>120</v>
      </c>
      <c r="E546">
        <v>285.8</v>
      </c>
      <c r="F546">
        <v>355</v>
      </c>
      <c r="G546">
        <v>1057.9000000000001</v>
      </c>
      <c r="H546" t="s">
        <v>25</v>
      </c>
      <c r="I546" t="s">
        <v>22</v>
      </c>
      <c r="J546">
        <v>211.6</v>
      </c>
      <c r="K546">
        <v>1</v>
      </c>
      <c r="L546">
        <v>1</v>
      </c>
      <c r="M546" t="s">
        <v>25</v>
      </c>
      <c r="N546">
        <v>0</v>
      </c>
      <c r="O546" t="s">
        <v>71</v>
      </c>
      <c r="P546" t="s">
        <v>1213</v>
      </c>
      <c r="Q546" t="s">
        <v>24</v>
      </c>
      <c r="R546">
        <v>35</v>
      </c>
      <c r="S546" t="s">
        <v>21</v>
      </c>
      <c r="T546" t="s">
        <v>21</v>
      </c>
      <c r="U546" t="s">
        <v>21</v>
      </c>
      <c r="V546">
        <v>0</v>
      </c>
      <c r="W546" t="s">
        <v>25</v>
      </c>
      <c r="X546" t="s">
        <v>53</v>
      </c>
      <c r="Y546" t="s">
        <v>38</v>
      </c>
      <c r="Z546">
        <v>45</v>
      </c>
      <c r="AA546">
        <v>3241</v>
      </c>
      <c r="AD546">
        <f>IF(Customers[[#This Row],[Churn Label]]="Yes", 1, 0)</f>
        <v>0</v>
      </c>
    </row>
    <row r="547" spans="1:30" x14ac:dyDescent="0.2">
      <c r="A547" t="s">
        <v>1214</v>
      </c>
      <c r="B547" t="s">
        <v>21</v>
      </c>
      <c r="C547">
        <v>3</v>
      </c>
      <c r="D547">
        <v>25</v>
      </c>
      <c r="E547">
        <v>52.4</v>
      </c>
      <c r="F547">
        <v>12</v>
      </c>
      <c r="G547">
        <v>27.3</v>
      </c>
      <c r="H547" t="s">
        <v>25</v>
      </c>
      <c r="I547" t="s">
        <v>22</v>
      </c>
      <c r="J547">
        <v>5.5</v>
      </c>
      <c r="K547">
        <v>1</v>
      </c>
      <c r="L547">
        <v>15</v>
      </c>
      <c r="M547" t="s">
        <v>25</v>
      </c>
      <c r="N547">
        <v>0</v>
      </c>
      <c r="O547" t="s">
        <v>41</v>
      </c>
      <c r="P547" t="s">
        <v>1215</v>
      </c>
      <c r="Q547" t="s">
        <v>24</v>
      </c>
      <c r="R547">
        <v>27</v>
      </c>
      <c r="S547" t="s">
        <v>25</v>
      </c>
      <c r="T547" t="s">
        <v>21</v>
      </c>
      <c r="U547" t="s">
        <v>21</v>
      </c>
      <c r="V547">
        <v>0</v>
      </c>
      <c r="W547" t="s">
        <v>21</v>
      </c>
      <c r="X547" t="s">
        <v>32</v>
      </c>
      <c r="Y547" t="s">
        <v>33</v>
      </c>
      <c r="Z547">
        <v>19</v>
      </c>
      <c r="AA547">
        <v>63</v>
      </c>
      <c r="AD547">
        <f>IF(Customers[[#This Row],[Churn Label]]="Yes", 1, 0)</f>
        <v>0</v>
      </c>
    </row>
    <row r="548" spans="1:30" x14ac:dyDescent="0.2">
      <c r="A548" t="s">
        <v>1216</v>
      </c>
      <c r="B548" t="s">
        <v>21</v>
      </c>
      <c r="C548">
        <v>51</v>
      </c>
      <c r="D548">
        <v>256</v>
      </c>
      <c r="E548">
        <v>716.2</v>
      </c>
      <c r="F548">
        <v>0</v>
      </c>
      <c r="G548">
        <v>0</v>
      </c>
      <c r="H548" t="s">
        <v>21</v>
      </c>
      <c r="I548" t="s">
        <v>88</v>
      </c>
      <c r="J548">
        <v>0</v>
      </c>
      <c r="K548">
        <v>1</v>
      </c>
      <c r="L548">
        <v>3</v>
      </c>
      <c r="M548" t="s">
        <v>25</v>
      </c>
      <c r="N548">
        <v>0</v>
      </c>
      <c r="O548" t="s">
        <v>37</v>
      </c>
      <c r="P548" t="s">
        <v>1217</v>
      </c>
      <c r="Q548" t="s">
        <v>24</v>
      </c>
      <c r="R548">
        <v>47</v>
      </c>
      <c r="S548" t="s">
        <v>21</v>
      </c>
      <c r="T548" t="s">
        <v>21</v>
      </c>
      <c r="U548" t="s">
        <v>21</v>
      </c>
      <c r="V548">
        <v>0</v>
      </c>
      <c r="W548" t="s">
        <v>25</v>
      </c>
      <c r="X548" t="s">
        <v>98</v>
      </c>
      <c r="Y548" t="s">
        <v>38</v>
      </c>
      <c r="Z548">
        <v>29</v>
      </c>
      <c r="AA548">
        <v>1504</v>
      </c>
      <c r="AD548">
        <f>IF(Customers[[#This Row],[Churn Label]]="Yes", 1, 0)</f>
        <v>0</v>
      </c>
    </row>
    <row r="549" spans="1:30" x14ac:dyDescent="0.2">
      <c r="A549" t="s">
        <v>1218</v>
      </c>
      <c r="B549" t="s">
        <v>21</v>
      </c>
      <c r="C549">
        <v>62</v>
      </c>
      <c r="D549">
        <v>373</v>
      </c>
      <c r="E549">
        <v>873.4</v>
      </c>
      <c r="F549">
        <v>0</v>
      </c>
      <c r="G549">
        <v>0</v>
      </c>
      <c r="H549" t="s">
        <v>21</v>
      </c>
      <c r="I549" t="s">
        <v>22</v>
      </c>
      <c r="J549">
        <v>0</v>
      </c>
      <c r="K549">
        <v>0</v>
      </c>
      <c r="L549">
        <v>14</v>
      </c>
      <c r="M549" t="s">
        <v>21</v>
      </c>
      <c r="N549">
        <v>53</v>
      </c>
      <c r="O549" t="s">
        <v>84</v>
      </c>
      <c r="P549" t="s">
        <v>1219</v>
      </c>
      <c r="Q549" t="s">
        <v>24</v>
      </c>
      <c r="R549">
        <v>32</v>
      </c>
      <c r="S549" t="s">
        <v>21</v>
      </c>
      <c r="T549" t="s">
        <v>21</v>
      </c>
      <c r="U549" t="s">
        <v>21</v>
      </c>
      <c r="V549">
        <v>0</v>
      </c>
      <c r="W549" t="s">
        <v>25</v>
      </c>
      <c r="X549" t="s">
        <v>98</v>
      </c>
      <c r="Y549" t="s">
        <v>38</v>
      </c>
      <c r="Z549">
        <v>42</v>
      </c>
      <c r="AA549">
        <v>2601</v>
      </c>
      <c r="AD549">
        <f>IF(Customers[[#This Row],[Churn Label]]="Yes", 1, 0)</f>
        <v>0</v>
      </c>
    </row>
    <row r="550" spans="1:30" x14ac:dyDescent="0.2">
      <c r="A550" t="s">
        <v>1220</v>
      </c>
      <c r="B550" t="s">
        <v>21</v>
      </c>
      <c r="C550">
        <v>30</v>
      </c>
      <c r="D550">
        <v>58</v>
      </c>
      <c r="E550">
        <v>152.4</v>
      </c>
      <c r="F550">
        <v>240</v>
      </c>
      <c r="G550">
        <v>354</v>
      </c>
      <c r="H550" t="s">
        <v>25</v>
      </c>
      <c r="I550" t="s">
        <v>22</v>
      </c>
      <c r="J550">
        <v>70.8</v>
      </c>
      <c r="K550">
        <v>2</v>
      </c>
      <c r="L550">
        <v>2</v>
      </c>
      <c r="M550" t="s">
        <v>25</v>
      </c>
      <c r="N550">
        <v>0</v>
      </c>
      <c r="O550" t="s">
        <v>43</v>
      </c>
      <c r="P550" t="s">
        <v>1221</v>
      </c>
      <c r="Q550" t="s">
        <v>26</v>
      </c>
      <c r="R550">
        <v>60</v>
      </c>
      <c r="S550" t="s">
        <v>21</v>
      </c>
      <c r="T550" t="s">
        <v>21</v>
      </c>
      <c r="U550" t="s">
        <v>21</v>
      </c>
      <c r="V550">
        <v>0</v>
      </c>
      <c r="W550" t="s">
        <v>21</v>
      </c>
      <c r="X550" t="s">
        <v>32</v>
      </c>
      <c r="Y550" t="s">
        <v>38</v>
      </c>
      <c r="Z550">
        <v>19</v>
      </c>
      <c r="AA550">
        <v>573</v>
      </c>
      <c r="AD550">
        <f>IF(Customers[[#This Row],[Churn Label]]="Yes", 1, 0)</f>
        <v>0</v>
      </c>
    </row>
    <row r="551" spans="1:30" x14ac:dyDescent="0.2">
      <c r="A551" t="s">
        <v>1222</v>
      </c>
      <c r="B551" t="s">
        <v>21</v>
      </c>
      <c r="C551">
        <v>26</v>
      </c>
      <c r="D551">
        <v>57</v>
      </c>
      <c r="E551">
        <v>156.69999999999999</v>
      </c>
      <c r="F551">
        <v>208</v>
      </c>
      <c r="G551">
        <v>174.2</v>
      </c>
      <c r="H551" t="s">
        <v>25</v>
      </c>
      <c r="I551" t="s">
        <v>22</v>
      </c>
      <c r="J551">
        <v>87.1</v>
      </c>
      <c r="K551">
        <v>1</v>
      </c>
      <c r="L551">
        <v>0</v>
      </c>
      <c r="M551" t="s">
        <v>21</v>
      </c>
      <c r="N551">
        <v>0</v>
      </c>
      <c r="O551" t="s">
        <v>93</v>
      </c>
      <c r="P551" t="s">
        <v>1223</v>
      </c>
      <c r="Q551" t="s">
        <v>26</v>
      </c>
      <c r="R551">
        <v>69</v>
      </c>
      <c r="S551" t="s">
        <v>21</v>
      </c>
      <c r="T551" t="s">
        <v>25</v>
      </c>
      <c r="U551" t="s">
        <v>21</v>
      </c>
      <c r="V551">
        <v>0</v>
      </c>
      <c r="W551" t="s">
        <v>21</v>
      </c>
      <c r="X551" t="s">
        <v>98</v>
      </c>
      <c r="Y551" t="s">
        <v>33</v>
      </c>
      <c r="Z551">
        <v>9</v>
      </c>
      <c r="AA551">
        <v>242</v>
      </c>
      <c r="AD551">
        <f>IF(Customers[[#This Row],[Churn Label]]="Yes", 1, 0)</f>
        <v>0</v>
      </c>
    </row>
    <row r="552" spans="1:30" x14ac:dyDescent="0.2">
      <c r="A552" t="s">
        <v>1224</v>
      </c>
      <c r="B552" t="s">
        <v>21</v>
      </c>
      <c r="C552">
        <v>68</v>
      </c>
      <c r="D552">
        <v>502</v>
      </c>
      <c r="E552">
        <v>1012.8</v>
      </c>
      <c r="F552">
        <v>816</v>
      </c>
      <c r="G552">
        <v>544</v>
      </c>
      <c r="H552" t="s">
        <v>25</v>
      </c>
      <c r="I552" t="s">
        <v>22</v>
      </c>
      <c r="J552">
        <v>108.8</v>
      </c>
      <c r="K552">
        <v>2</v>
      </c>
      <c r="L552">
        <v>6</v>
      </c>
      <c r="M552" t="s">
        <v>25</v>
      </c>
      <c r="N552">
        <v>0</v>
      </c>
      <c r="O552" t="s">
        <v>86</v>
      </c>
      <c r="P552" t="s">
        <v>1225</v>
      </c>
      <c r="Q552" t="s">
        <v>24</v>
      </c>
      <c r="R552">
        <v>38</v>
      </c>
      <c r="S552" t="s">
        <v>21</v>
      </c>
      <c r="T552" t="s">
        <v>21</v>
      </c>
      <c r="U552" t="s">
        <v>21</v>
      </c>
      <c r="V552">
        <v>0</v>
      </c>
      <c r="W552" t="s">
        <v>25</v>
      </c>
      <c r="X552" t="s">
        <v>98</v>
      </c>
      <c r="Y552" t="s">
        <v>38</v>
      </c>
      <c r="Z552">
        <v>67</v>
      </c>
      <c r="AA552">
        <v>4524</v>
      </c>
      <c r="AD552">
        <f>IF(Customers[[#This Row],[Churn Label]]="Yes", 1, 0)</f>
        <v>0</v>
      </c>
    </row>
    <row r="553" spans="1:30" x14ac:dyDescent="0.2">
      <c r="A553" t="s">
        <v>1226</v>
      </c>
      <c r="B553" t="s">
        <v>21</v>
      </c>
      <c r="C553">
        <v>50</v>
      </c>
      <c r="D553">
        <v>169</v>
      </c>
      <c r="E553">
        <v>448</v>
      </c>
      <c r="F553">
        <v>350</v>
      </c>
      <c r="G553">
        <v>750</v>
      </c>
      <c r="H553" t="s">
        <v>25</v>
      </c>
      <c r="I553" t="s">
        <v>22</v>
      </c>
      <c r="J553">
        <v>375</v>
      </c>
      <c r="K553">
        <v>0</v>
      </c>
      <c r="L553">
        <v>41</v>
      </c>
      <c r="M553" t="s">
        <v>25</v>
      </c>
      <c r="N553">
        <v>0</v>
      </c>
      <c r="O553" t="s">
        <v>36</v>
      </c>
      <c r="P553" t="s">
        <v>1227</v>
      </c>
      <c r="Q553" t="s">
        <v>24</v>
      </c>
      <c r="R553">
        <v>21</v>
      </c>
      <c r="S553" t="s">
        <v>25</v>
      </c>
      <c r="T553" t="s">
        <v>21</v>
      </c>
      <c r="U553" t="s">
        <v>21</v>
      </c>
      <c r="V553">
        <v>0</v>
      </c>
      <c r="W553" t="s">
        <v>21</v>
      </c>
      <c r="X553" t="s">
        <v>98</v>
      </c>
      <c r="Y553" t="s">
        <v>33</v>
      </c>
      <c r="Z553">
        <v>17</v>
      </c>
      <c r="AA553">
        <v>846</v>
      </c>
      <c r="AD553">
        <f>IF(Customers[[#This Row],[Churn Label]]="Yes", 1, 0)</f>
        <v>0</v>
      </c>
    </row>
    <row r="554" spans="1:30" x14ac:dyDescent="0.2">
      <c r="A554" t="s">
        <v>1228</v>
      </c>
      <c r="B554" t="s">
        <v>21</v>
      </c>
      <c r="C554">
        <v>1</v>
      </c>
      <c r="D554">
        <v>3</v>
      </c>
      <c r="E554">
        <v>7</v>
      </c>
      <c r="F554">
        <v>3</v>
      </c>
      <c r="G554">
        <v>5.4</v>
      </c>
      <c r="H554" t="s">
        <v>25</v>
      </c>
      <c r="I554" t="s">
        <v>22</v>
      </c>
      <c r="J554">
        <v>1.4</v>
      </c>
      <c r="K554">
        <v>0</v>
      </c>
      <c r="L554">
        <v>0</v>
      </c>
      <c r="M554" t="s">
        <v>21</v>
      </c>
      <c r="N554">
        <v>0</v>
      </c>
      <c r="O554" t="s">
        <v>54</v>
      </c>
      <c r="P554" t="s">
        <v>1229</v>
      </c>
      <c r="Q554" t="s">
        <v>26</v>
      </c>
      <c r="R554">
        <v>41</v>
      </c>
      <c r="S554" t="s">
        <v>21</v>
      </c>
      <c r="T554" t="s">
        <v>21</v>
      </c>
      <c r="U554" t="s">
        <v>21</v>
      </c>
      <c r="V554">
        <v>0</v>
      </c>
      <c r="W554" t="s">
        <v>21</v>
      </c>
      <c r="X554" t="s">
        <v>32</v>
      </c>
      <c r="Y554" t="s">
        <v>33</v>
      </c>
      <c r="Z554">
        <v>9</v>
      </c>
      <c r="AA554">
        <v>9</v>
      </c>
      <c r="AD554">
        <f>IF(Customers[[#This Row],[Churn Label]]="Yes", 1, 0)</f>
        <v>0</v>
      </c>
    </row>
    <row r="555" spans="1:30" x14ac:dyDescent="0.2">
      <c r="A555" t="s">
        <v>1230</v>
      </c>
      <c r="B555" t="s">
        <v>21</v>
      </c>
      <c r="C555">
        <v>7</v>
      </c>
      <c r="D555">
        <v>58</v>
      </c>
      <c r="E555">
        <v>115.6</v>
      </c>
      <c r="F555">
        <v>21</v>
      </c>
      <c r="G555">
        <v>62.3</v>
      </c>
      <c r="H555" t="s">
        <v>25</v>
      </c>
      <c r="I555" t="s">
        <v>22</v>
      </c>
      <c r="J555">
        <v>20.8</v>
      </c>
      <c r="K555">
        <v>2</v>
      </c>
      <c r="L555">
        <v>7</v>
      </c>
      <c r="M555" t="s">
        <v>21</v>
      </c>
      <c r="N555">
        <v>5</v>
      </c>
      <c r="O555" t="s">
        <v>35</v>
      </c>
      <c r="P555" t="s">
        <v>1231</v>
      </c>
      <c r="Q555" t="s">
        <v>24</v>
      </c>
      <c r="R555">
        <v>70</v>
      </c>
      <c r="S555" t="s">
        <v>21</v>
      </c>
      <c r="T555" t="s">
        <v>25</v>
      </c>
      <c r="U555" t="s">
        <v>21</v>
      </c>
      <c r="V555">
        <v>0</v>
      </c>
      <c r="W555" t="s">
        <v>25</v>
      </c>
      <c r="X555" t="s">
        <v>98</v>
      </c>
      <c r="Y555" t="s">
        <v>38</v>
      </c>
      <c r="Z555">
        <v>30</v>
      </c>
      <c r="AA555">
        <v>214</v>
      </c>
      <c r="AD555">
        <f>IF(Customers[[#This Row],[Churn Label]]="Yes", 1, 0)</f>
        <v>0</v>
      </c>
    </row>
    <row r="556" spans="1:30" x14ac:dyDescent="0.2">
      <c r="A556" t="s">
        <v>1232</v>
      </c>
      <c r="B556" t="s">
        <v>21</v>
      </c>
      <c r="C556">
        <v>26</v>
      </c>
      <c r="D556">
        <v>50</v>
      </c>
      <c r="E556">
        <v>181</v>
      </c>
      <c r="F556">
        <v>182</v>
      </c>
      <c r="G556">
        <v>197.6</v>
      </c>
      <c r="H556" t="s">
        <v>25</v>
      </c>
      <c r="I556" t="s">
        <v>22</v>
      </c>
      <c r="J556">
        <v>49.4</v>
      </c>
      <c r="K556">
        <v>1</v>
      </c>
      <c r="L556">
        <v>2</v>
      </c>
      <c r="M556" t="s">
        <v>25</v>
      </c>
      <c r="N556">
        <v>0</v>
      </c>
      <c r="O556" t="s">
        <v>42</v>
      </c>
      <c r="P556" t="s">
        <v>1233</v>
      </c>
      <c r="Q556" t="s">
        <v>24</v>
      </c>
      <c r="R556">
        <v>67</v>
      </c>
      <c r="S556" t="s">
        <v>21</v>
      </c>
      <c r="T556" t="s">
        <v>25</v>
      </c>
      <c r="U556" t="s">
        <v>21</v>
      </c>
      <c r="V556">
        <v>0</v>
      </c>
      <c r="W556" t="s">
        <v>25</v>
      </c>
      <c r="X556" t="s">
        <v>98</v>
      </c>
      <c r="Y556" t="s">
        <v>38</v>
      </c>
      <c r="Z556">
        <v>56</v>
      </c>
      <c r="AA556">
        <v>1453</v>
      </c>
      <c r="AD556">
        <f>IF(Customers[[#This Row],[Churn Label]]="Yes", 1, 0)</f>
        <v>0</v>
      </c>
    </row>
    <row r="557" spans="1:30" x14ac:dyDescent="0.2">
      <c r="A557" t="s">
        <v>1234</v>
      </c>
      <c r="B557" t="s">
        <v>21</v>
      </c>
      <c r="C557">
        <v>32</v>
      </c>
      <c r="D557">
        <v>45</v>
      </c>
      <c r="E557">
        <v>129.19999999999999</v>
      </c>
      <c r="F557">
        <v>128</v>
      </c>
      <c r="G557">
        <v>393.6</v>
      </c>
      <c r="H557" t="s">
        <v>25</v>
      </c>
      <c r="I557" t="s">
        <v>22</v>
      </c>
      <c r="J557">
        <v>78.7</v>
      </c>
      <c r="K557">
        <v>0</v>
      </c>
      <c r="L557">
        <v>2</v>
      </c>
      <c r="M557" t="s">
        <v>25</v>
      </c>
      <c r="N557">
        <v>0</v>
      </c>
      <c r="O557" t="s">
        <v>50</v>
      </c>
      <c r="P557" t="s">
        <v>1235</v>
      </c>
      <c r="Q557" t="s">
        <v>26</v>
      </c>
      <c r="R557">
        <v>82</v>
      </c>
      <c r="S557" t="s">
        <v>21</v>
      </c>
      <c r="T557" t="s">
        <v>25</v>
      </c>
      <c r="U557" t="s">
        <v>21</v>
      </c>
      <c r="V557">
        <v>0</v>
      </c>
      <c r="W557" t="s">
        <v>25</v>
      </c>
      <c r="X557" t="s">
        <v>98</v>
      </c>
      <c r="Y557" t="s">
        <v>33</v>
      </c>
      <c r="Z557">
        <v>28</v>
      </c>
      <c r="AA557">
        <v>910</v>
      </c>
      <c r="AD557">
        <f>IF(Customers[[#This Row],[Churn Label]]="Yes", 1, 0)</f>
        <v>0</v>
      </c>
    </row>
    <row r="558" spans="1:30" x14ac:dyDescent="0.2">
      <c r="A558" t="s">
        <v>1236</v>
      </c>
      <c r="B558" t="s">
        <v>21</v>
      </c>
      <c r="C558">
        <v>61</v>
      </c>
      <c r="D558">
        <v>329</v>
      </c>
      <c r="E558">
        <v>733.8</v>
      </c>
      <c r="F558">
        <v>183</v>
      </c>
      <c r="G558">
        <v>725.9</v>
      </c>
      <c r="H558" t="s">
        <v>25</v>
      </c>
      <c r="I558" t="s">
        <v>22</v>
      </c>
      <c r="J558">
        <v>145.19999999999999</v>
      </c>
      <c r="K558">
        <v>1</v>
      </c>
      <c r="L558">
        <v>7</v>
      </c>
      <c r="M558" t="s">
        <v>25</v>
      </c>
      <c r="N558">
        <v>0</v>
      </c>
      <c r="O558" t="s">
        <v>54</v>
      </c>
      <c r="P558" t="s">
        <v>1237</v>
      </c>
      <c r="Q558" t="s">
        <v>24</v>
      </c>
      <c r="R558">
        <v>54</v>
      </c>
      <c r="S558" t="s">
        <v>21</v>
      </c>
      <c r="T558" t="s">
        <v>21</v>
      </c>
      <c r="U558" t="s">
        <v>21</v>
      </c>
      <c r="V558">
        <v>0</v>
      </c>
      <c r="W558" t="s">
        <v>21</v>
      </c>
      <c r="X558" t="s">
        <v>98</v>
      </c>
      <c r="Y558" t="s">
        <v>33</v>
      </c>
      <c r="Z558">
        <v>36</v>
      </c>
      <c r="AA558">
        <v>2211</v>
      </c>
      <c r="AD558">
        <f>IF(Customers[[#This Row],[Churn Label]]="Yes", 1, 0)</f>
        <v>0</v>
      </c>
    </row>
    <row r="559" spans="1:30" x14ac:dyDescent="0.2">
      <c r="A559" t="s">
        <v>1238</v>
      </c>
      <c r="B559" t="s">
        <v>21</v>
      </c>
      <c r="C559">
        <v>28</v>
      </c>
      <c r="D559">
        <v>87</v>
      </c>
      <c r="E559">
        <v>198.9</v>
      </c>
      <c r="F559">
        <v>84</v>
      </c>
      <c r="G559">
        <v>238</v>
      </c>
      <c r="H559" t="s">
        <v>25</v>
      </c>
      <c r="I559" t="s">
        <v>22</v>
      </c>
      <c r="J559">
        <v>119</v>
      </c>
      <c r="K559">
        <v>0</v>
      </c>
      <c r="L559">
        <v>9</v>
      </c>
      <c r="M559" t="s">
        <v>25</v>
      </c>
      <c r="N559">
        <v>0</v>
      </c>
      <c r="O559" t="s">
        <v>52</v>
      </c>
      <c r="P559" t="s">
        <v>1239</v>
      </c>
      <c r="Q559" t="s">
        <v>26</v>
      </c>
      <c r="R559">
        <v>57</v>
      </c>
      <c r="S559" t="s">
        <v>21</v>
      </c>
      <c r="T559" t="s">
        <v>21</v>
      </c>
      <c r="U559" t="s">
        <v>21</v>
      </c>
      <c r="V559">
        <v>0</v>
      </c>
      <c r="W559" t="s">
        <v>21</v>
      </c>
      <c r="X559" t="s">
        <v>32</v>
      </c>
      <c r="Y559" t="s">
        <v>33</v>
      </c>
      <c r="Z559">
        <v>34</v>
      </c>
      <c r="AA559">
        <v>968</v>
      </c>
      <c r="AD559">
        <f>IF(Customers[[#This Row],[Churn Label]]="Yes", 1, 0)</f>
        <v>0</v>
      </c>
    </row>
    <row r="560" spans="1:30" x14ac:dyDescent="0.2">
      <c r="A560" t="s">
        <v>1240</v>
      </c>
      <c r="B560" t="s">
        <v>21</v>
      </c>
      <c r="C560">
        <v>72</v>
      </c>
      <c r="D560">
        <v>156</v>
      </c>
      <c r="E560">
        <v>286.3</v>
      </c>
      <c r="F560">
        <v>504</v>
      </c>
      <c r="G560">
        <v>1036.8</v>
      </c>
      <c r="H560" t="s">
        <v>25</v>
      </c>
      <c r="I560" t="s">
        <v>22</v>
      </c>
      <c r="J560">
        <v>259.2</v>
      </c>
      <c r="K560">
        <v>2</v>
      </c>
      <c r="L560">
        <v>5</v>
      </c>
      <c r="M560" t="s">
        <v>21</v>
      </c>
      <c r="N560">
        <v>74</v>
      </c>
      <c r="O560" t="s">
        <v>82</v>
      </c>
      <c r="P560" t="s">
        <v>1241</v>
      </c>
      <c r="Q560" t="s">
        <v>26</v>
      </c>
      <c r="R560">
        <v>29</v>
      </c>
      <c r="S560" t="s">
        <v>25</v>
      </c>
      <c r="T560" t="s">
        <v>21</v>
      </c>
      <c r="U560" t="s">
        <v>21</v>
      </c>
      <c r="V560">
        <v>0</v>
      </c>
      <c r="W560" t="s">
        <v>25</v>
      </c>
      <c r="X560" t="s">
        <v>53</v>
      </c>
      <c r="Y560" t="s">
        <v>38</v>
      </c>
      <c r="Z560">
        <v>75</v>
      </c>
      <c r="AA560">
        <v>5347</v>
      </c>
      <c r="AD560">
        <f>IF(Customers[[#This Row],[Churn Label]]="Yes", 1, 0)</f>
        <v>0</v>
      </c>
    </row>
    <row r="561" spans="1:30" x14ac:dyDescent="0.2">
      <c r="A561" t="s">
        <v>1242</v>
      </c>
      <c r="B561" t="s">
        <v>21</v>
      </c>
      <c r="C561">
        <v>54</v>
      </c>
      <c r="D561">
        <v>351</v>
      </c>
      <c r="E561">
        <v>861.4</v>
      </c>
      <c r="F561">
        <v>378</v>
      </c>
      <c r="G561">
        <v>837</v>
      </c>
      <c r="H561" t="s">
        <v>25</v>
      </c>
      <c r="I561" t="s">
        <v>22</v>
      </c>
      <c r="J561">
        <v>418.5</v>
      </c>
      <c r="K561">
        <v>0</v>
      </c>
      <c r="L561">
        <v>4</v>
      </c>
      <c r="M561" t="s">
        <v>25</v>
      </c>
      <c r="N561">
        <v>0</v>
      </c>
      <c r="O561" t="s">
        <v>35</v>
      </c>
      <c r="P561" t="s">
        <v>1243</v>
      </c>
      <c r="Q561" t="s">
        <v>24</v>
      </c>
      <c r="R561">
        <v>36</v>
      </c>
      <c r="S561" t="s">
        <v>21</v>
      </c>
      <c r="T561" t="s">
        <v>21</v>
      </c>
      <c r="U561" t="s">
        <v>21</v>
      </c>
      <c r="V561">
        <v>0</v>
      </c>
      <c r="W561" t="s">
        <v>25</v>
      </c>
      <c r="X561" t="s">
        <v>53</v>
      </c>
      <c r="Y561" t="s">
        <v>38</v>
      </c>
      <c r="Z561">
        <v>36</v>
      </c>
      <c r="AA561">
        <v>1939</v>
      </c>
      <c r="AD561">
        <f>IF(Customers[[#This Row],[Churn Label]]="Yes", 1, 0)</f>
        <v>0</v>
      </c>
    </row>
    <row r="562" spans="1:30" x14ac:dyDescent="0.2">
      <c r="A562" t="s">
        <v>1244</v>
      </c>
      <c r="B562" t="s">
        <v>21</v>
      </c>
      <c r="C562">
        <v>52</v>
      </c>
      <c r="D562">
        <v>77</v>
      </c>
      <c r="E562">
        <v>208.3</v>
      </c>
      <c r="F562">
        <v>364</v>
      </c>
      <c r="G562">
        <v>452.4</v>
      </c>
      <c r="H562" t="s">
        <v>25</v>
      </c>
      <c r="I562" t="s">
        <v>22</v>
      </c>
      <c r="J562">
        <v>226.2</v>
      </c>
      <c r="K562">
        <v>1</v>
      </c>
      <c r="L562">
        <v>12</v>
      </c>
      <c r="M562" t="s">
        <v>25</v>
      </c>
      <c r="N562">
        <v>0</v>
      </c>
      <c r="O562" t="s">
        <v>81</v>
      </c>
      <c r="P562" t="s">
        <v>1245</v>
      </c>
      <c r="Q562" t="s">
        <v>26</v>
      </c>
      <c r="R562">
        <v>27</v>
      </c>
      <c r="S562" t="s">
        <v>25</v>
      </c>
      <c r="T562" t="s">
        <v>21</v>
      </c>
      <c r="U562" t="s">
        <v>21</v>
      </c>
      <c r="V562">
        <v>0</v>
      </c>
      <c r="W562" t="s">
        <v>21</v>
      </c>
      <c r="X562" t="s">
        <v>32</v>
      </c>
      <c r="Y562" t="s">
        <v>33</v>
      </c>
      <c r="Z562">
        <v>54</v>
      </c>
      <c r="AA562">
        <v>2811</v>
      </c>
      <c r="AD562">
        <f>IF(Customers[[#This Row],[Churn Label]]="Yes", 1, 0)</f>
        <v>0</v>
      </c>
    </row>
    <row r="563" spans="1:30" x14ac:dyDescent="0.2">
      <c r="A563" t="s">
        <v>1246</v>
      </c>
      <c r="B563" t="s">
        <v>21</v>
      </c>
      <c r="C563">
        <v>1</v>
      </c>
      <c r="D563">
        <v>10</v>
      </c>
      <c r="E563">
        <v>22.6</v>
      </c>
      <c r="F563">
        <v>0</v>
      </c>
      <c r="G563">
        <v>0</v>
      </c>
      <c r="H563" t="s">
        <v>21</v>
      </c>
      <c r="I563" t="s">
        <v>88</v>
      </c>
      <c r="J563">
        <v>0</v>
      </c>
      <c r="K563">
        <v>1</v>
      </c>
      <c r="L563">
        <v>0</v>
      </c>
      <c r="M563" t="s">
        <v>21</v>
      </c>
      <c r="N563">
        <v>0</v>
      </c>
      <c r="O563" t="s">
        <v>81</v>
      </c>
      <c r="P563" t="s">
        <v>1247</v>
      </c>
      <c r="Q563" t="s">
        <v>24</v>
      </c>
      <c r="R563">
        <v>21</v>
      </c>
      <c r="S563" t="s">
        <v>25</v>
      </c>
      <c r="T563" t="s">
        <v>21</v>
      </c>
      <c r="U563" t="s">
        <v>21</v>
      </c>
      <c r="V563">
        <v>0</v>
      </c>
      <c r="W563" t="s">
        <v>21</v>
      </c>
      <c r="X563" t="s">
        <v>32</v>
      </c>
      <c r="Y563" t="s">
        <v>95</v>
      </c>
      <c r="Z563">
        <v>10</v>
      </c>
      <c r="AA563">
        <v>14</v>
      </c>
      <c r="AD563">
        <f>IF(Customers[[#This Row],[Churn Label]]="Yes", 1, 0)</f>
        <v>0</v>
      </c>
    </row>
    <row r="564" spans="1:30" x14ac:dyDescent="0.2">
      <c r="A564" t="s">
        <v>1248</v>
      </c>
      <c r="B564" t="s">
        <v>21</v>
      </c>
      <c r="C564">
        <v>57</v>
      </c>
      <c r="D564">
        <v>227</v>
      </c>
      <c r="E564">
        <v>632.20000000000005</v>
      </c>
      <c r="F564">
        <v>456</v>
      </c>
      <c r="G564">
        <v>336.3</v>
      </c>
      <c r="H564" t="s">
        <v>25</v>
      </c>
      <c r="I564" t="s">
        <v>22</v>
      </c>
      <c r="J564">
        <v>112.1</v>
      </c>
      <c r="K564">
        <v>0</v>
      </c>
      <c r="L564">
        <v>7</v>
      </c>
      <c r="M564" t="s">
        <v>25</v>
      </c>
      <c r="N564">
        <v>0</v>
      </c>
      <c r="O564" t="s">
        <v>84</v>
      </c>
      <c r="P564" t="s">
        <v>1249</v>
      </c>
      <c r="Q564" t="s">
        <v>24</v>
      </c>
      <c r="R564">
        <v>34</v>
      </c>
      <c r="S564" t="s">
        <v>21</v>
      </c>
      <c r="T564" t="s">
        <v>21</v>
      </c>
      <c r="U564" t="s">
        <v>21</v>
      </c>
      <c r="V564">
        <v>0</v>
      </c>
      <c r="W564" t="s">
        <v>25</v>
      </c>
      <c r="X564" t="s">
        <v>98</v>
      </c>
      <c r="Y564" t="s">
        <v>33</v>
      </c>
      <c r="Z564">
        <v>69</v>
      </c>
      <c r="AA564">
        <v>3942</v>
      </c>
      <c r="AD564">
        <f>IF(Customers[[#This Row],[Churn Label]]="Yes", 1, 0)</f>
        <v>0</v>
      </c>
    </row>
    <row r="565" spans="1:30" x14ac:dyDescent="0.2">
      <c r="A565" t="s">
        <v>1250</v>
      </c>
      <c r="B565" t="s">
        <v>21</v>
      </c>
      <c r="C565">
        <v>66</v>
      </c>
      <c r="D565">
        <v>111</v>
      </c>
      <c r="E565">
        <v>265.5</v>
      </c>
      <c r="F565">
        <v>198</v>
      </c>
      <c r="G565">
        <v>594</v>
      </c>
      <c r="H565" t="s">
        <v>25</v>
      </c>
      <c r="I565" t="s">
        <v>22</v>
      </c>
      <c r="J565">
        <v>297</v>
      </c>
      <c r="K565">
        <v>2</v>
      </c>
      <c r="L565">
        <v>5</v>
      </c>
      <c r="M565" t="s">
        <v>25</v>
      </c>
      <c r="N565">
        <v>0</v>
      </c>
      <c r="O565" t="s">
        <v>52</v>
      </c>
      <c r="P565" t="s">
        <v>1251</v>
      </c>
      <c r="Q565" t="s">
        <v>26</v>
      </c>
      <c r="R565">
        <v>64</v>
      </c>
      <c r="S565" t="s">
        <v>21</v>
      </c>
      <c r="T565" t="s">
        <v>21</v>
      </c>
      <c r="U565" t="s">
        <v>21</v>
      </c>
      <c r="V565">
        <v>0</v>
      </c>
      <c r="W565" t="s">
        <v>25</v>
      </c>
      <c r="X565" t="s">
        <v>53</v>
      </c>
      <c r="Y565" t="s">
        <v>33</v>
      </c>
      <c r="Z565">
        <v>47</v>
      </c>
      <c r="AA565">
        <v>3141</v>
      </c>
      <c r="AD565">
        <f>IF(Customers[[#This Row],[Churn Label]]="Yes", 1, 0)</f>
        <v>0</v>
      </c>
    </row>
    <row r="566" spans="1:30" x14ac:dyDescent="0.2">
      <c r="A566" t="s">
        <v>1252</v>
      </c>
      <c r="B566" t="s">
        <v>21</v>
      </c>
      <c r="C566">
        <v>4</v>
      </c>
      <c r="D566">
        <v>29</v>
      </c>
      <c r="E566">
        <v>66.599999999999994</v>
      </c>
      <c r="F566">
        <v>12</v>
      </c>
      <c r="G566">
        <v>54</v>
      </c>
      <c r="H566" t="s">
        <v>25</v>
      </c>
      <c r="I566" t="s">
        <v>22</v>
      </c>
      <c r="J566">
        <v>13.5</v>
      </c>
      <c r="K566">
        <v>2</v>
      </c>
      <c r="L566">
        <v>8</v>
      </c>
      <c r="M566" t="s">
        <v>25</v>
      </c>
      <c r="N566">
        <v>0</v>
      </c>
      <c r="O566" t="s">
        <v>82</v>
      </c>
      <c r="P566" t="s">
        <v>1253</v>
      </c>
      <c r="Q566" t="s">
        <v>26</v>
      </c>
      <c r="R566">
        <v>37</v>
      </c>
      <c r="S566" t="s">
        <v>21</v>
      </c>
      <c r="T566" t="s">
        <v>21</v>
      </c>
      <c r="U566" t="s">
        <v>21</v>
      </c>
      <c r="V566">
        <v>0</v>
      </c>
      <c r="W566" t="s">
        <v>21</v>
      </c>
      <c r="X566" t="s">
        <v>32</v>
      </c>
      <c r="Y566" t="s">
        <v>38</v>
      </c>
      <c r="Z566">
        <v>33</v>
      </c>
      <c r="AA566">
        <v>137</v>
      </c>
      <c r="AD566">
        <f>IF(Customers[[#This Row],[Churn Label]]="Yes", 1, 0)</f>
        <v>0</v>
      </c>
    </row>
    <row r="567" spans="1:30" x14ac:dyDescent="0.2">
      <c r="A567" t="s">
        <v>1254</v>
      </c>
      <c r="B567" t="s">
        <v>21</v>
      </c>
      <c r="C567">
        <v>19</v>
      </c>
      <c r="D567">
        <v>105</v>
      </c>
      <c r="E567">
        <v>282.8</v>
      </c>
      <c r="F567">
        <v>38</v>
      </c>
      <c r="G567">
        <v>321.10000000000002</v>
      </c>
      <c r="H567" t="s">
        <v>25</v>
      </c>
      <c r="I567" t="s">
        <v>22</v>
      </c>
      <c r="J567">
        <v>64.2</v>
      </c>
      <c r="K567">
        <v>1</v>
      </c>
      <c r="L567">
        <v>2</v>
      </c>
      <c r="M567" t="s">
        <v>21</v>
      </c>
      <c r="N567">
        <v>31</v>
      </c>
      <c r="O567" t="s">
        <v>80</v>
      </c>
      <c r="P567" t="s">
        <v>1255</v>
      </c>
      <c r="Q567" t="s">
        <v>26</v>
      </c>
      <c r="R567">
        <v>65</v>
      </c>
      <c r="S567" t="s">
        <v>21</v>
      </c>
      <c r="T567" t="s">
        <v>25</v>
      </c>
      <c r="U567" t="s">
        <v>21</v>
      </c>
      <c r="V567">
        <v>0</v>
      </c>
      <c r="W567" t="s">
        <v>21</v>
      </c>
      <c r="X567" t="s">
        <v>98</v>
      </c>
      <c r="Y567" t="s">
        <v>38</v>
      </c>
      <c r="Z567">
        <v>24</v>
      </c>
      <c r="AA567">
        <v>446</v>
      </c>
      <c r="AD567">
        <f>IF(Customers[[#This Row],[Churn Label]]="Yes", 1, 0)</f>
        <v>0</v>
      </c>
    </row>
    <row r="568" spans="1:30" x14ac:dyDescent="0.2">
      <c r="A568" t="s">
        <v>1256</v>
      </c>
      <c r="B568" t="s">
        <v>21</v>
      </c>
      <c r="C568">
        <v>72</v>
      </c>
      <c r="D568">
        <v>337</v>
      </c>
      <c r="E568">
        <v>789.4</v>
      </c>
      <c r="F568">
        <v>432</v>
      </c>
      <c r="G568">
        <v>367.2</v>
      </c>
      <c r="H568" t="s">
        <v>25</v>
      </c>
      <c r="I568" t="s">
        <v>22</v>
      </c>
      <c r="J568">
        <v>122.4</v>
      </c>
      <c r="K568">
        <v>2</v>
      </c>
      <c r="L568">
        <v>18</v>
      </c>
      <c r="M568" t="s">
        <v>25</v>
      </c>
      <c r="N568">
        <v>0</v>
      </c>
      <c r="O568" t="s">
        <v>61</v>
      </c>
      <c r="P568" t="s">
        <v>1257</v>
      </c>
      <c r="Q568" t="s">
        <v>24</v>
      </c>
      <c r="R568">
        <v>32</v>
      </c>
      <c r="S568" t="s">
        <v>21</v>
      </c>
      <c r="T568" t="s">
        <v>21</v>
      </c>
      <c r="U568" t="s">
        <v>21</v>
      </c>
      <c r="V568">
        <v>0</v>
      </c>
      <c r="W568" t="s">
        <v>25</v>
      </c>
      <c r="X568" t="s">
        <v>53</v>
      </c>
      <c r="Y568" t="s">
        <v>38</v>
      </c>
      <c r="Z568">
        <v>71</v>
      </c>
      <c r="AA568">
        <v>5065</v>
      </c>
      <c r="AD568">
        <f>IF(Customers[[#This Row],[Churn Label]]="Yes", 1, 0)</f>
        <v>0</v>
      </c>
    </row>
    <row r="569" spans="1:30" x14ac:dyDescent="0.2">
      <c r="A569" t="s">
        <v>1258</v>
      </c>
      <c r="B569" t="s">
        <v>21</v>
      </c>
      <c r="C569">
        <v>14</v>
      </c>
      <c r="D569">
        <v>57</v>
      </c>
      <c r="E569">
        <v>144.80000000000001</v>
      </c>
      <c r="F569">
        <v>154</v>
      </c>
      <c r="G569">
        <v>201.6</v>
      </c>
      <c r="H569" t="s">
        <v>25</v>
      </c>
      <c r="I569" t="s">
        <v>22</v>
      </c>
      <c r="J569">
        <v>100.8</v>
      </c>
      <c r="K569">
        <v>2</v>
      </c>
      <c r="L569">
        <v>7</v>
      </c>
      <c r="M569" t="s">
        <v>25</v>
      </c>
      <c r="N569">
        <v>0</v>
      </c>
      <c r="O569" t="s">
        <v>28</v>
      </c>
      <c r="P569" t="s">
        <v>1259</v>
      </c>
      <c r="Q569" t="s">
        <v>24</v>
      </c>
      <c r="R569">
        <v>69</v>
      </c>
      <c r="S569" t="s">
        <v>21</v>
      </c>
      <c r="T569" t="s">
        <v>25</v>
      </c>
      <c r="U569" t="s">
        <v>21</v>
      </c>
      <c r="V569">
        <v>0</v>
      </c>
      <c r="W569" t="s">
        <v>21</v>
      </c>
      <c r="X569" t="s">
        <v>98</v>
      </c>
      <c r="Y569" t="s">
        <v>33</v>
      </c>
      <c r="Z569">
        <v>33</v>
      </c>
      <c r="AA569">
        <v>471</v>
      </c>
      <c r="AD569">
        <f>IF(Customers[[#This Row],[Churn Label]]="Yes", 1, 0)</f>
        <v>0</v>
      </c>
    </row>
    <row r="570" spans="1:30" x14ac:dyDescent="0.2">
      <c r="A570" t="s">
        <v>1260</v>
      </c>
      <c r="B570" t="s">
        <v>21</v>
      </c>
      <c r="C570">
        <v>13</v>
      </c>
      <c r="D570">
        <v>22</v>
      </c>
      <c r="E570">
        <v>79.900000000000006</v>
      </c>
      <c r="F570">
        <v>52</v>
      </c>
      <c r="G570">
        <v>137.80000000000001</v>
      </c>
      <c r="H570" t="s">
        <v>25</v>
      </c>
      <c r="I570" t="s">
        <v>22</v>
      </c>
      <c r="J570">
        <v>34.5</v>
      </c>
      <c r="K570">
        <v>1</v>
      </c>
      <c r="L570">
        <v>0</v>
      </c>
      <c r="M570" t="s">
        <v>21</v>
      </c>
      <c r="N570">
        <v>0</v>
      </c>
      <c r="O570" t="s">
        <v>93</v>
      </c>
      <c r="P570" t="s">
        <v>1261</v>
      </c>
      <c r="Q570" t="s">
        <v>26</v>
      </c>
      <c r="R570">
        <v>41</v>
      </c>
      <c r="S570" t="s">
        <v>21</v>
      </c>
      <c r="T570" t="s">
        <v>21</v>
      </c>
      <c r="U570" t="s">
        <v>21</v>
      </c>
      <c r="V570">
        <v>0</v>
      </c>
      <c r="W570" t="s">
        <v>21</v>
      </c>
      <c r="X570" t="s">
        <v>98</v>
      </c>
      <c r="Y570" t="s">
        <v>33</v>
      </c>
      <c r="Z570">
        <v>10</v>
      </c>
      <c r="AA570">
        <v>133</v>
      </c>
      <c r="AD570">
        <f>IF(Customers[[#This Row],[Churn Label]]="Yes", 1, 0)</f>
        <v>0</v>
      </c>
    </row>
    <row r="571" spans="1:30" x14ac:dyDescent="0.2">
      <c r="A571" t="s">
        <v>1262</v>
      </c>
      <c r="B571" t="s">
        <v>21</v>
      </c>
      <c r="C571">
        <v>22</v>
      </c>
      <c r="D571">
        <v>77</v>
      </c>
      <c r="E571">
        <v>218</v>
      </c>
      <c r="F571">
        <v>110</v>
      </c>
      <c r="G571">
        <v>290.39999999999998</v>
      </c>
      <c r="H571" t="s">
        <v>25</v>
      </c>
      <c r="I571" t="s">
        <v>22</v>
      </c>
      <c r="J571">
        <v>72.599999999999994</v>
      </c>
      <c r="K571">
        <v>2</v>
      </c>
      <c r="L571">
        <v>13</v>
      </c>
      <c r="M571" t="s">
        <v>21</v>
      </c>
      <c r="N571">
        <v>37</v>
      </c>
      <c r="O571" t="s">
        <v>86</v>
      </c>
      <c r="P571" t="s">
        <v>1263</v>
      </c>
      <c r="Q571" t="s">
        <v>24</v>
      </c>
      <c r="R571">
        <v>65</v>
      </c>
      <c r="S571" t="s">
        <v>21</v>
      </c>
      <c r="T571" t="s">
        <v>21</v>
      </c>
      <c r="U571" t="s">
        <v>21</v>
      </c>
      <c r="V571">
        <v>0</v>
      </c>
      <c r="W571" t="s">
        <v>21</v>
      </c>
      <c r="X571" t="s">
        <v>98</v>
      </c>
      <c r="Y571" t="s">
        <v>38</v>
      </c>
      <c r="Z571">
        <v>39</v>
      </c>
      <c r="AA571">
        <v>857</v>
      </c>
      <c r="AD571">
        <f>IF(Customers[[#This Row],[Churn Label]]="Yes", 1, 0)</f>
        <v>0</v>
      </c>
    </row>
    <row r="572" spans="1:30" x14ac:dyDescent="0.2">
      <c r="A572" t="s">
        <v>1264</v>
      </c>
      <c r="B572" t="s">
        <v>21</v>
      </c>
      <c r="C572">
        <v>73</v>
      </c>
      <c r="D572">
        <v>238</v>
      </c>
      <c r="E572">
        <v>586.70000000000005</v>
      </c>
      <c r="F572">
        <v>438</v>
      </c>
      <c r="G572">
        <v>605.9</v>
      </c>
      <c r="H572" t="s">
        <v>25</v>
      </c>
      <c r="I572" t="s">
        <v>22</v>
      </c>
      <c r="J572">
        <v>151.5</v>
      </c>
      <c r="K572">
        <v>2</v>
      </c>
      <c r="L572">
        <v>2</v>
      </c>
      <c r="M572" t="s">
        <v>25</v>
      </c>
      <c r="N572">
        <v>0</v>
      </c>
      <c r="O572" t="s">
        <v>41</v>
      </c>
      <c r="P572" t="s">
        <v>1265</v>
      </c>
      <c r="Q572" t="s">
        <v>26</v>
      </c>
      <c r="R572">
        <v>48</v>
      </c>
      <c r="S572" t="s">
        <v>21</v>
      </c>
      <c r="T572" t="s">
        <v>21</v>
      </c>
      <c r="U572" t="s">
        <v>21</v>
      </c>
      <c r="V572">
        <v>0</v>
      </c>
      <c r="W572" t="s">
        <v>25</v>
      </c>
      <c r="X572" t="s">
        <v>53</v>
      </c>
      <c r="Y572" t="s">
        <v>38</v>
      </c>
      <c r="Z572">
        <v>43</v>
      </c>
      <c r="AA572">
        <v>3121</v>
      </c>
      <c r="AD572">
        <f>IF(Customers[[#This Row],[Churn Label]]="Yes", 1, 0)</f>
        <v>0</v>
      </c>
    </row>
    <row r="573" spans="1:30" x14ac:dyDescent="0.2">
      <c r="A573" t="s">
        <v>1266</v>
      </c>
      <c r="B573" t="s">
        <v>21</v>
      </c>
      <c r="C573">
        <v>27</v>
      </c>
      <c r="D573">
        <v>104</v>
      </c>
      <c r="E573">
        <v>380.4</v>
      </c>
      <c r="F573">
        <v>54</v>
      </c>
      <c r="G573">
        <v>140.4</v>
      </c>
      <c r="H573" t="s">
        <v>25</v>
      </c>
      <c r="I573" t="s">
        <v>22</v>
      </c>
      <c r="J573">
        <v>35.1</v>
      </c>
      <c r="K573">
        <v>1</v>
      </c>
      <c r="L573">
        <v>7</v>
      </c>
      <c r="M573" t="s">
        <v>25</v>
      </c>
      <c r="N573">
        <v>0</v>
      </c>
      <c r="O573" t="s">
        <v>74</v>
      </c>
      <c r="P573" t="s">
        <v>1267</v>
      </c>
      <c r="Q573" t="s">
        <v>24</v>
      </c>
      <c r="R573">
        <v>36</v>
      </c>
      <c r="S573" t="s">
        <v>21</v>
      </c>
      <c r="T573" t="s">
        <v>21</v>
      </c>
      <c r="U573" t="s">
        <v>21</v>
      </c>
      <c r="V573">
        <v>0</v>
      </c>
      <c r="W573" t="s">
        <v>25</v>
      </c>
      <c r="X573" t="s">
        <v>32</v>
      </c>
      <c r="Y573" t="s">
        <v>38</v>
      </c>
      <c r="Z573">
        <v>51</v>
      </c>
      <c r="AA573">
        <v>1385</v>
      </c>
      <c r="AD573">
        <f>IF(Customers[[#This Row],[Churn Label]]="Yes", 1, 0)</f>
        <v>0</v>
      </c>
    </row>
    <row r="574" spans="1:30" x14ac:dyDescent="0.2">
      <c r="A574" t="s">
        <v>1268</v>
      </c>
      <c r="B574" t="s">
        <v>21</v>
      </c>
      <c r="C574">
        <v>21</v>
      </c>
      <c r="D574">
        <v>59</v>
      </c>
      <c r="E574">
        <v>128.5</v>
      </c>
      <c r="F574">
        <v>84</v>
      </c>
      <c r="G574">
        <v>231</v>
      </c>
      <c r="H574" t="s">
        <v>25</v>
      </c>
      <c r="I574" t="s">
        <v>22</v>
      </c>
      <c r="J574">
        <v>46.2</v>
      </c>
      <c r="K574">
        <v>2</v>
      </c>
      <c r="L574">
        <v>5</v>
      </c>
      <c r="M574" t="s">
        <v>25</v>
      </c>
      <c r="N574">
        <v>0</v>
      </c>
      <c r="O574" t="s">
        <v>79</v>
      </c>
      <c r="P574" t="s">
        <v>1269</v>
      </c>
      <c r="Q574" t="s">
        <v>24</v>
      </c>
      <c r="R574">
        <v>51</v>
      </c>
      <c r="S574" t="s">
        <v>21</v>
      </c>
      <c r="T574" t="s">
        <v>21</v>
      </c>
      <c r="U574" t="s">
        <v>21</v>
      </c>
      <c r="V574">
        <v>0</v>
      </c>
      <c r="W574" t="s">
        <v>25</v>
      </c>
      <c r="X574" t="s">
        <v>98</v>
      </c>
      <c r="Y574" t="s">
        <v>33</v>
      </c>
      <c r="Z574">
        <v>53</v>
      </c>
      <c r="AA574">
        <v>1145</v>
      </c>
      <c r="AD574">
        <f>IF(Customers[[#This Row],[Churn Label]]="Yes", 1, 0)</f>
        <v>0</v>
      </c>
    </row>
    <row r="575" spans="1:30" x14ac:dyDescent="0.2">
      <c r="A575" t="s">
        <v>1270</v>
      </c>
      <c r="B575" t="s">
        <v>21</v>
      </c>
      <c r="C575">
        <v>62</v>
      </c>
      <c r="D575">
        <v>160</v>
      </c>
      <c r="E575">
        <v>374.1</v>
      </c>
      <c r="F575">
        <v>124</v>
      </c>
      <c r="G575">
        <v>570.4</v>
      </c>
      <c r="H575" t="s">
        <v>25</v>
      </c>
      <c r="I575" t="s">
        <v>22</v>
      </c>
      <c r="J575">
        <v>142.6</v>
      </c>
      <c r="K575">
        <v>2</v>
      </c>
      <c r="L575">
        <v>0</v>
      </c>
      <c r="M575" t="s">
        <v>21</v>
      </c>
      <c r="N575">
        <v>0</v>
      </c>
      <c r="O575" t="s">
        <v>81</v>
      </c>
      <c r="P575" t="s">
        <v>1271</v>
      </c>
      <c r="Q575" t="s">
        <v>26</v>
      </c>
      <c r="R575">
        <v>23</v>
      </c>
      <c r="S575" t="s">
        <v>25</v>
      </c>
      <c r="T575" t="s">
        <v>21</v>
      </c>
      <c r="U575" t="s">
        <v>21</v>
      </c>
      <c r="V575">
        <v>0</v>
      </c>
      <c r="W575" t="s">
        <v>21</v>
      </c>
      <c r="X575" t="s">
        <v>98</v>
      </c>
      <c r="Y575" t="s">
        <v>38</v>
      </c>
      <c r="Z575">
        <v>16</v>
      </c>
      <c r="AA575">
        <v>998</v>
      </c>
      <c r="AD575">
        <f>IF(Customers[[#This Row],[Churn Label]]="Yes", 1, 0)</f>
        <v>0</v>
      </c>
    </row>
    <row r="576" spans="1:30" x14ac:dyDescent="0.2">
      <c r="A576" t="s">
        <v>1272</v>
      </c>
      <c r="B576" t="s">
        <v>21</v>
      </c>
      <c r="C576">
        <v>12</v>
      </c>
      <c r="D576">
        <v>58</v>
      </c>
      <c r="E576">
        <v>199.8</v>
      </c>
      <c r="F576">
        <v>168</v>
      </c>
      <c r="G576">
        <v>52.8</v>
      </c>
      <c r="H576" t="s">
        <v>25</v>
      </c>
      <c r="I576" t="s">
        <v>22</v>
      </c>
      <c r="J576">
        <v>26.4</v>
      </c>
      <c r="K576">
        <v>0</v>
      </c>
      <c r="L576">
        <v>0</v>
      </c>
      <c r="M576" t="s">
        <v>21</v>
      </c>
      <c r="N576">
        <v>0</v>
      </c>
      <c r="O576" t="s">
        <v>75</v>
      </c>
      <c r="P576" t="s">
        <v>1273</v>
      </c>
      <c r="Q576" t="s">
        <v>26</v>
      </c>
      <c r="R576">
        <v>28</v>
      </c>
      <c r="S576" t="s">
        <v>25</v>
      </c>
      <c r="T576" t="s">
        <v>21</v>
      </c>
      <c r="U576" t="s">
        <v>21</v>
      </c>
      <c r="V576">
        <v>0</v>
      </c>
      <c r="W576" t="s">
        <v>21</v>
      </c>
      <c r="X576" t="s">
        <v>32</v>
      </c>
      <c r="Y576" t="s">
        <v>95</v>
      </c>
      <c r="Z576">
        <v>9</v>
      </c>
      <c r="AA576">
        <v>119</v>
      </c>
      <c r="AD576">
        <f>IF(Customers[[#This Row],[Churn Label]]="Yes", 1, 0)</f>
        <v>0</v>
      </c>
    </row>
    <row r="577" spans="1:30" x14ac:dyDescent="0.2">
      <c r="A577" t="s">
        <v>1274</v>
      </c>
      <c r="B577" t="s">
        <v>21</v>
      </c>
      <c r="C577">
        <v>16</v>
      </c>
      <c r="D577">
        <v>27</v>
      </c>
      <c r="E577">
        <v>94.6</v>
      </c>
      <c r="F577">
        <v>80</v>
      </c>
      <c r="G577">
        <v>148.80000000000001</v>
      </c>
      <c r="H577" t="s">
        <v>25</v>
      </c>
      <c r="I577" t="s">
        <v>22</v>
      </c>
      <c r="J577">
        <v>29.8</v>
      </c>
      <c r="K577">
        <v>1</v>
      </c>
      <c r="L577">
        <v>12</v>
      </c>
      <c r="M577" t="s">
        <v>25</v>
      </c>
      <c r="N577">
        <v>0</v>
      </c>
      <c r="O577" t="s">
        <v>84</v>
      </c>
      <c r="P577" t="s">
        <v>1275</v>
      </c>
      <c r="Q577" t="s">
        <v>26</v>
      </c>
      <c r="R577">
        <v>25</v>
      </c>
      <c r="S577" t="s">
        <v>25</v>
      </c>
      <c r="T577" t="s">
        <v>21</v>
      </c>
      <c r="U577" t="s">
        <v>21</v>
      </c>
      <c r="V577">
        <v>0</v>
      </c>
      <c r="W577" t="s">
        <v>21</v>
      </c>
      <c r="X577" t="s">
        <v>32</v>
      </c>
      <c r="Y577" t="s">
        <v>38</v>
      </c>
      <c r="Z577">
        <v>37</v>
      </c>
      <c r="AA577">
        <v>589</v>
      </c>
      <c r="AD577">
        <f>IF(Customers[[#This Row],[Churn Label]]="Yes", 1, 0)</f>
        <v>0</v>
      </c>
    </row>
    <row r="578" spans="1:30" x14ac:dyDescent="0.2">
      <c r="A578" t="s">
        <v>1276</v>
      </c>
      <c r="B578" t="s">
        <v>21</v>
      </c>
      <c r="C578">
        <v>60</v>
      </c>
      <c r="D578">
        <v>100</v>
      </c>
      <c r="E578">
        <v>240.2</v>
      </c>
      <c r="F578">
        <v>180</v>
      </c>
      <c r="G578">
        <v>828</v>
      </c>
      <c r="H578" t="s">
        <v>25</v>
      </c>
      <c r="I578" t="s">
        <v>22</v>
      </c>
      <c r="J578">
        <v>414</v>
      </c>
      <c r="K578">
        <v>2</v>
      </c>
      <c r="L578">
        <v>6</v>
      </c>
      <c r="M578" t="s">
        <v>21</v>
      </c>
      <c r="N578">
        <v>18</v>
      </c>
      <c r="O578" t="s">
        <v>59</v>
      </c>
      <c r="P578" t="s">
        <v>1277</v>
      </c>
      <c r="Q578" t="s">
        <v>24</v>
      </c>
      <c r="R578">
        <v>41</v>
      </c>
      <c r="S578" t="s">
        <v>21</v>
      </c>
      <c r="T578" t="s">
        <v>21</v>
      </c>
      <c r="U578" t="s">
        <v>21</v>
      </c>
      <c r="V578">
        <v>0</v>
      </c>
      <c r="W578" t="s">
        <v>21</v>
      </c>
      <c r="X578" t="s">
        <v>98</v>
      </c>
      <c r="Y578" t="s">
        <v>33</v>
      </c>
      <c r="Z578">
        <v>30</v>
      </c>
      <c r="AA578">
        <v>1829</v>
      </c>
      <c r="AD578">
        <f>IF(Customers[[#This Row],[Churn Label]]="Yes", 1, 0)</f>
        <v>0</v>
      </c>
    </row>
    <row r="579" spans="1:30" x14ac:dyDescent="0.2">
      <c r="A579" t="s">
        <v>1278</v>
      </c>
      <c r="B579" t="s">
        <v>21</v>
      </c>
      <c r="C579">
        <v>22</v>
      </c>
      <c r="D579">
        <v>59</v>
      </c>
      <c r="E579">
        <v>133.69999999999999</v>
      </c>
      <c r="F579">
        <v>88</v>
      </c>
      <c r="G579">
        <v>173.8</v>
      </c>
      <c r="H579" t="s">
        <v>25</v>
      </c>
      <c r="I579" t="s">
        <v>22</v>
      </c>
      <c r="J579">
        <v>86.9</v>
      </c>
      <c r="K579">
        <v>2</v>
      </c>
      <c r="L579">
        <v>4</v>
      </c>
      <c r="M579" t="s">
        <v>25</v>
      </c>
      <c r="N579">
        <v>0</v>
      </c>
      <c r="O579" t="s">
        <v>47</v>
      </c>
      <c r="P579" t="s">
        <v>1279</v>
      </c>
      <c r="Q579" t="s">
        <v>24</v>
      </c>
      <c r="R579">
        <v>74</v>
      </c>
      <c r="S579" t="s">
        <v>21</v>
      </c>
      <c r="T579" t="s">
        <v>25</v>
      </c>
      <c r="U579" t="s">
        <v>21</v>
      </c>
      <c r="V579">
        <v>0</v>
      </c>
      <c r="W579" t="s">
        <v>21</v>
      </c>
      <c r="X579" t="s">
        <v>98</v>
      </c>
      <c r="Y579" t="s">
        <v>38</v>
      </c>
      <c r="Z579">
        <v>50</v>
      </c>
      <c r="AA579">
        <v>1107</v>
      </c>
      <c r="AD579">
        <f>IF(Customers[[#This Row],[Churn Label]]="Yes", 1, 0)</f>
        <v>0</v>
      </c>
    </row>
    <row r="580" spans="1:30" x14ac:dyDescent="0.2">
      <c r="A580" t="s">
        <v>1280</v>
      </c>
      <c r="B580" t="s">
        <v>21</v>
      </c>
      <c r="C580">
        <v>16</v>
      </c>
      <c r="D580">
        <v>48</v>
      </c>
      <c r="E580">
        <v>129.19999999999999</v>
      </c>
      <c r="F580">
        <v>64</v>
      </c>
      <c r="G580">
        <v>156.80000000000001</v>
      </c>
      <c r="H580" t="s">
        <v>25</v>
      </c>
      <c r="I580" t="s">
        <v>22</v>
      </c>
      <c r="J580">
        <v>52.3</v>
      </c>
      <c r="K580">
        <v>1</v>
      </c>
      <c r="L580">
        <v>8</v>
      </c>
      <c r="M580" t="s">
        <v>25</v>
      </c>
      <c r="N580">
        <v>0</v>
      </c>
      <c r="O580" t="s">
        <v>71</v>
      </c>
      <c r="P580" t="s">
        <v>1281</v>
      </c>
      <c r="Q580" t="s">
        <v>24</v>
      </c>
      <c r="R580">
        <v>43</v>
      </c>
      <c r="S580" t="s">
        <v>21</v>
      </c>
      <c r="T580" t="s">
        <v>21</v>
      </c>
      <c r="U580" t="s">
        <v>21</v>
      </c>
      <c r="V580">
        <v>0</v>
      </c>
      <c r="W580" t="s">
        <v>21</v>
      </c>
      <c r="X580" t="s">
        <v>32</v>
      </c>
      <c r="Y580" t="s">
        <v>38</v>
      </c>
      <c r="Z580">
        <v>40</v>
      </c>
      <c r="AA580">
        <v>639</v>
      </c>
      <c r="AD580">
        <f>IF(Customers[[#This Row],[Churn Label]]="Yes", 1, 0)</f>
        <v>0</v>
      </c>
    </row>
    <row r="581" spans="1:30" x14ac:dyDescent="0.2">
      <c r="A581" t="s">
        <v>1282</v>
      </c>
      <c r="B581" t="s">
        <v>21</v>
      </c>
      <c r="C581">
        <v>33</v>
      </c>
      <c r="D581">
        <v>76</v>
      </c>
      <c r="E581">
        <v>230.2</v>
      </c>
      <c r="F581">
        <v>66</v>
      </c>
      <c r="G581">
        <v>396</v>
      </c>
      <c r="H581" t="s">
        <v>25</v>
      </c>
      <c r="I581" t="s">
        <v>22</v>
      </c>
      <c r="J581">
        <v>198</v>
      </c>
      <c r="K581">
        <v>0</v>
      </c>
      <c r="L581">
        <v>9</v>
      </c>
      <c r="M581" t="s">
        <v>25</v>
      </c>
      <c r="N581">
        <v>0</v>
      </c>
      <c r="O581" t="s">
        <v>85</v>
      </c>
      <c r="P581" t="s">
        <v>1283</v>
      </c>
      <c r="Q581" t="s">
        <v>26</v>
      </c>
      <c r="R581">
        <v>35</v>
      </c>
      <c r="S581" t="s">
        <v>21</v>
      </c>
      <c r="T581" t="s">
        <v>21</v>
      </c>
      <c r="U581" t="s">
        <v>21</v>
      </c>
      <c r="V581">
        <v>0</v>
      </c>
      <c r="W581" t="s">
        <v>21</v>
      </c>
      <c r="X581" t="s">
        <v>53</v>
      </c>
      <c r="Y581" t="s">
        <v>38</v>
      </c>
      <c r="Z581">
        <v>51</v>
      </c>
      <c r="AA581">
        <v>1687</v>
      </c>
      <c r="AD581">
        <f>IF(Customers[[#This Row],[Churn Label]]="Yes", 1, 0)</f>
        <v>0</v>
      </c>
    </row>
    <row r="582" spans="1:30" x14ac:dyDescent="0.2">
      <c r="A582" t="s">
        <v>1284</v>
      </c>
      <c r="B582" t="s">
        <v>21</v>
      </c>
      <c r="C582">
        <v>68</v>
      </c>
      <c r="D582">
        <v>185</v>
      </c>
      <c r="E582">
        <v>540.79999999999995</v>
      </c>
      <c r="F582">
        <v>136</v>
      </c>
      <c r="G582">
        <v>680</v>
      </c>
      <c r="H582" t="s">
        <v>25</v>
      </c>
      <c r="I582" t="s">
        <v>22</v>
      </c>
      <c r="J582">
        <v>340</v>
      </c>
      <c r="K582">
        <v>0</v>
      </c>
      <c r="L582">
        <v>0</v>
      </c>
      <c r="M582" t="s">
        <v>21</v>
      </c>
      <c r="N582">
        <v>0</v>
      </c>
      <c r="O582" t="s">
        <v>72</v>
      </c>
      <c r="P582" t="s">
        <v>1285</v>
      </c>
      <c r="Q582" t="s">
        <v>26</v>
      </c>
      <c r="R582">
        <v>52</v>
      </c>
      <c r="S582" t="s">
        <v>21</v>
      </c>
      <c r="T582" t="s">
        <v>21</v>
      </c>
      <c r="U582" t="s">
        <v>21</v>
      </c>
      <c r="V582">
        <v>0</v>
      </c>
      <c r="W582" t="s">
        <v>21</v>
      </c>
      <c r="X582" t="s">
        <v>53</v>
      </c>
      <c r="Y582" t="s">
        <v>33</v>
      </c>
      <c r="Z582">
        <v>11</v>
      </c>
      <c r="AA582">
        <v>770</v>
      </c>
      <c r="AD582">
        <f>IF(Customers[[#This Row],[Churn Label]]="Yes", 1, 0)</f>
        <v>0</v>
      </c>
    </row>
    <row r="583" spans="1:30" x14ac:dyDescent="0.2">
      <c r="A583" t="s">
        <v>1286</v>
      </c>
      <c r="B583" t="s">
        <v>21</v>
      </c>
      <c r="C583">
        <v>13</v>
      </c>
      <c r="D583">
        <v>50</v>
      </c>
      <c r="E583">
        <v>103.7</v>
      </c>
      <c r="F583">
        <v>26</v>
      </c>
      <c r="G583">
        <v>145.6</v>
      </c>
      <c r="H583" t="s">
        <v>25</v>
      </c>
      <c r="I583" t="s">
        <v>22</v>
      </c>
      <c r="J583">
        <v>48.5</v>
      </c>
      <c r="K583">
        <v>0</v>
      </c>
      <c r="L583">
        <v>6</v>
      </c>
      <c r="M583" t="s">
        <v>25</v>
      </c>
      <c r="N583">
        <v>0</v>
      </c>
      <c r="O583" t="s">
        <v>27</v>
      </c>
      <c r="P583" t="s">
        <v>1287</v>
      </c>
      <c r="Q583" t="s">
        <v>24</v>
      </c>
      <c r="R583">
        <v>62</v>
      </c>
      <c r="S583" t="s">
        <v>21</v>
      </c>
      <c r="T583" t="s">
        <v>21</v>
      </c>
      <c r="U583" t="s">
        <v>21</v>
      </c>
      <c r="V583">
        <v>0</v>
      </c>
      <c r="W583" t="s">
        <v>21</v>
      </c>
      <c r="X583" t="s">
        <v>98</v>
      </c>
      <c r="Y583" t="s">
        <v>95</v>
      </c>
      <c r="Z583">
        <v>14</v>
      </c>
      <c r="AA583">
        <v>182</v>
      </c>
      <c r="AD583">
        <f>IF(Customers[[#This Row],[Churn Label]]="Yes", 1, 0)</f>
        <v>0</v>
      </c>
    </row>
    <row r="584" spans="1:30" x14ac:dyDescent="0.2">
      <c r="A584" t="s">
        <v>1288</v>
      </c>
      <c r="B584" t="s">
        <v>21</v>
      </c>
      <c r="C584">
        <v>4</v>
      </c>
      <c r="D584">
        <v>11</v>
      </c>
      <c r="E584">
        <v>33.299999999999997</v>
      </c>
      <c r="F584">
        <v>12</v>
      </c>
      <c r="G584">
        <v>52</v>
      </c>
      <c r="H584" t="s">
        <v>25</v>
      </c>
      <c r="I584" t="s">
        <v>22</v>
      </c>
      <c r="J584">
        <v>13</v>
      </c>
      <c r="K584">
        <v>0</v>
      </c>
      <c r="L584">
        <v>4</v>
      </c>
      <c r="M584" t="s">
        <v>25</v>
      </c>
      <c r="N584">
        <v>0</v>
      </c>
      <c r="O584" t="s">
        <v>52</v>
      </c>
      <c r="P584" t="s">
        <v>1289</v>
      </c>
      <c r="Q584" t="s">
        <v>24</v>
      </c>
      <c r="R584">
        <v>70</v>
      </c>
      <c r="S584" t="s">
        <v>21</v>
      </c>
      <c r="T584" t="s">
        <v>25</v>
      </c>
      <c r="U584" t="s">
        <v>21</v>
      </c>
      <c r="V584">
        <v>0</v>
      </c>
      <c r="W584" t="s">
        <v>21</v>
      </c>
      <c r="X584" t="s">
        <v>98</v>
      </c>
      <c r="Y584" t="s">
        <v>38</v>
      </c>
      <c r="Z584">
        <v>44</v>
      </c>
      <c r="AA584">
        <v>164</v>
      </c>
      <c r="AD584">
        <f>IF(Customers[[#This Row],[Churn Label]]="Yes", 1, 0)</f>
        <v>0</v>
      </c>
    </row>
    <row r="585" spans="1:30" x14ac:dyDescent="0.2">
      <c r="A585" t="s">
        <v>1290</v>
      </c>
      <c r="B585" t="s">
        <v>21</v>
      </c>
      <c r="C585">
        <v>10</v>
      </c>
      <c r="D585">
        <v>44</v>
      </c>
      <c r="E585">
        <v>120</v>
      </c>
      <c r="F585">
        <v>40</v>
      </c>
      <c r="G585">
        <v>92</v>
      </c>
      <c r="H585" t="s">
        <v>25</v>
      </c>
      <c r="I585" t="s">
        <v>22</v>
      </c>
      <c r="J585">
        <v>46</v>
      </c>
      <c r="K585">
        <v>0</v>
      </c>
      <c r="L585">
        <v>1</v>
      </c>
      <c r="M585" t="s">
        <v>25</v>
      </c>
      <c r="N585">
        <v>0</v>
      </c>
      <c r="O585" t="s">
        <v>63</v>
      </c>
      <c r="P585" t="s">
        <v>1291</v>
      </c>
      <c r="Q585" t="s">
        <v>24</v>
      </c>
      <c r="R585">
        <v>43</v>
      </c>
      <c r="S585" t="s">
        <v>21</v>
      </c>
      <c r="T585" t="s">
        <v>21</v>
      </c>
      <c r="U585" t="s">
        <v>21</v>
      </c>
      <c r="V585">
        <v>0</v>
      </c>
      <c r="W585" t="s">
        <v>25</v>
      </c>
      <c r="X585" t="s">
        <v>53</v>
      </c>
      <c r="Y585" t="s">
        <v>95</v>
      </c>
      <c r="Z585">
        <v>38</v>
      </c>
      <c r="AA585">
        <v>384</v>
      </c>
      <c r="AD585">
        <f>IF(Customers[[#This Row],[Churn Label]]="Yes", 1, 0)</f>
        <v>0</v>
      </c>
    </row>
    <row r="586" spans="1:30" x14ac:dyDescent="0.2">
      <c r="A586" t="s">
        <v>1292</v>
      </c>
      <c r="B586" t="s">
        <v>21</v>
      </c>
      <c r="C586">
        <v>66</v>
      </c>
      <c r="D586">
        <v>136</v>
      </c>
      <c r="E586">
        <v>395.3</v>
      </c>
      <c r="F586">
        <v>132</v>
      </c>
      <c r="G586">
        <v>943.8</v>
      </c>
      <c r="H586" t="s">
        <v>25</v>
      </c>
      <c r="I586" t="s">
        <v>22</v>
      </c>
      <c r="J586">
        <v>314.60000000000002</v>
      </c>
      <c r="K586">
        <v>2</v>
      </c>
      <c r="L586">
        <v>4</v>
      </c>
      <c r="M586" t="s">
        <v>25</v>
      </c>
      <c r="N586">
        <v>0</v>
      </c>
      <c r="O586" t="s">
        <v>79</v>
      </c>
      <c r="P586" t="s">
        <v>1293</v>
      </c>
      <c r="Q586" t="s">
        <v>24</v>
      </c>
      <c r="R586">
        <v>31</v>
      </c>
      <c r="S586" t="s">
        <v>21</v>
      </c>
      <c r="T586" t="s">
        <v>21</v>
      </c>
      <c r="U586" t="s">
        <v>21</v>
      </c>
      <c r="V586">
        <v>0</v>
      </c>
      <c r="W586" t="s">
        <v>25</v>
      </c>
      <c r="X586" t="s">
        <v>98</v>
      </c>
      <c r="Y586" t="s">
        <v>33</v>
      </c>
      <c r="Z586">
        <v>45</v>
      </c>
      <c r="AA586">
        <v>2976</v>
      </c>
      <c r="AD586">
        <f>IF(Customers[[#This Row],[Churn Label]]="Yes", 1, 0)</f>
        <v>0</v>
      </c>
    </row>
    <row r="587" spans="1:30" x14ac:dyDescent="0.2">
      <c r="A587" t="s">
        <v>1294</v>
      </c>
      <c r="B587" t="s">
        <v>21</v>
      </c>
      <c r="C587">
        <v>16</v>
      </c>
      <c r="D587">
        <v>50</v>
      </c>
      <c r="E587">
        <v>128.80000000000001</v>
      </c>
      <c r="F587">
        <v>128</v>
      </c>
      <c r="G587">
        <v>190.4</v>
      </c>
      <c r="H587" t="s">
        <v>25</v>
      </c>
      <c r="I587" t="s">
        <v>22</v>
      </c>
      <c r="J587">
        <v>38.1</v>
      </c>
      <c r="K587">
        <v>2</v>
      </c>
      <c r="L587">
        <v>0</v>
      </c>
      <c r="M587" t="s">
        <v>21</v>
      </c>
      <c r="N587">
        <v>0</v>
      </c>
      <c r="O587" t="s">
        <v>71</v>
      </c>
      <c r="P587" t="s">
        <v>1295</v>
      </c>
      <c r="Q587" t="s">
        <v>24</v>
      </c>
      <c r="R587">
        <v>49</v>
      </c>
      <c r="S587" t="s">
        <v>21</v>
      </c>
      <c r="T587" t="s">
        <v>21</v>
      </c>
      <c r="U587" t="s">
        <v>21</v>
      </c>
      <c r="V587">
        <v>0</v>
      </c>
      <c r="W587" t="s">
        <v>21</v>
      </c>
      <c r="X587" t="s">
        <v>32</v>
      </c>
      <c r="Y587" t="s">
        <v>95</v>
      </c>
      <c r="Z587">
        <v>9</v>
      </c>
      <c r="AA587">
        <v>140</v>
      </c>
      <c r="AD587">
        <f>IF(Customers[[#This Row],[Churn Label]]="Yes", 1, 0)</f>
        <v>0</v>
      </c>
    </row>
    <row r="588" spans="1:30" x14ac:dyDescent="0.2">
      <c r="A588" t="s">
        <v>1296</v>
      </c>
      <c r="B588" t="s">
        <v>21</v>
      </c>
      <c r="C588">
        <v>25</v>
      </c>
      <c r="D588">
        <v>67</v>
      </c>
      <c r="E588">
        <v>151.5</v>
      </c>
      <c r="F588">
        <v>100</v>
      </c>
      <c r="G588">
        <v>387.5</v>
      </c>
      <c r="H588" t="s">
        <v>25</v>
      </c>
      <c r="I588" t="s">
        <v>22</v>
      </c>
      <c r="J588">
        <v>96.9</v>
      </c>
      <c r="K588">
        <v>0</v>
      </c>
      <c r="L588">
        <v>0</v>
      </c>
      <c r="M588" t="s">
        <v>21</v>
      </c>
      <c r="N588">
        <v>0</v>
      </c>
      <c r="O588" t="s">
        <v>36</v>
      </c>
      <c r="P588" t="s">
        <v>1297</v>
      </c>
      <c r="Q588" t="s">
        <v>24</v>
      </c>
      <c r="R588">
        <v>53</v>
      </c>
      <c r="S588" t="s">
        <v>21</v>
      </c>
      <c r="T588" t="s">
        <v>21</v>
      </c>
      <c r="U588" t="s">
        <v>21</v>
      </c>
      <c r="V588">
        <v>0</v>
      </c>
      <c r="W588" t="s">
        <v>21</v>
      </c>
      <c r="X588" t="s">
        <v>98</v>
      </c>
      <c r="Y588" t="s">
        <v>38</v>
      </c>
      <c r="Z588">
        <v>8</v>
      </c>
      <c r="AA588">
        <v>202</v>
      </c>
      <c r="AD588">
        <f>IF(Customers[[#This Row],[Churn Label]]="Yes", 1, 0)</f>
        <v>0</v>
      </c>
    </row>
    <row r="589" spans="1:30" x14ac:dyDescent="0.2">
      <c r="A589" t="s">
        <v>1298</v>
      </c>
      <c r="B589" t="s">
        <v>21</v>
      </c>
      <c r="C589">
        <v>25</v>
      </c>
      <c r="D589">
        <v>157</v>
      </c>
      <c r="E589">
        <v>375.9</v>
      </c>
      <c r="F589">
        <v>50</v>
      </c>
      <c r="G589">
        <v>160</v>
      </c>
      <c r="H589" t="s">
        <v>25</v>
      </c>
      <c r="I589" t="s">
        <v>22</v>
      </c>
      <c r="J589">
        <v>80</v>
      </c>
      <c r="K589">
        <v>2</v>
      </c>
      <c r="L589">
        <v>8</v>
      </c>
      <c r="M589" t="s">
        <v>25</v>
      </c>
      <c r="N589">
        <v>0</v>
      </c>
      <c r="O589" t="s">
        <v>82</v>
      </c>
      <c r="P589" t="s">
        <v>1299</v>
      </c>
      <c r="Q589" t="s">
        <v>26</v>
      </c>
      <c r="R589">
        <v>23</v>
      </c>
      <c r="S589" t="s">
        <v>25</v>
      </c>
      <c r="T589" t="s">
        <v>21</v>
      </c>
      <c r="U589" t="s">
        <v>21</v>
      </c>
      <c r="V589">
        <v>0</v>
      </c>
      <c r="W589" t="s">
        <v>21</v>
      </c>
      <c r="X589" t="s">
        <v>32</v>
      </c>
      <c r="Y589" t="s">
        <v>33</v>
      </c>
      <c r="Z589">
        <v>38</v>
      </c>
      <c r="AA589">
        <v>960</v>
      </c>
      <c r="AD589">
        <f>IF(Customers[[#This Row],[Churn Label]]="Yes", 1, 0)</f>
        <v>0</v>
      </c>
    </row>
    <row r="590" spans="1:30" x14ac:dyDescent="0.2">
      <c r="A590" t="s">
        <v>1300</v>
      </c>
      <c r="B590" t="s">
        <v>21</v>
      </c>
      <c r="C590">
        <v>75</v>
      </c>
      <c r="D590">
        <v>418</v>
      </c>
      <c r="E590">
        <v>1051.5</v>
      </c>
      <c r="F590">
        <v>150</v>
      </c>
      <c r="G590">
        <v>945</v>
      </c>
      <c r="H590" t="s">
        <v>25</v>
      </c>
      <c r="I590" t="s">
        <v>22</v>
      </c>
      <c r="J590">
        <v>189</v>
      </c>
      <c r="K590">
        <v>0</v>
      </c>
      <c r="L590">
        <v>2</v>
      </c>
      <c r="M590" t="s">
        <v>25</v>
      </c>
      <c r="N590">
        <v>0</v>
      </c>
      <c r="O590" t="s">
        <v>73</v>
      </c>
      <c r="P590" t="s">
        <v>1301</v>
      </c>
      <c r="Q590" t="s">
        <v>24</v>
      </c>
      <c r="R590">
        <v>60</v>
      </c>
      <c r="S590" t="s">
        <v>21</v>
      </c>
      <c r="T590" t="s">
        <v>21</v>
      </c>
      <c r="U590" t="s">
        <v>21</v>
      </c>
      <c r="V590">
        <v>0</v>
      </c>
      <c r="W590" t="s">
        <v>25</v>
      </c>
      <c r="X590" t="s">
        <v>53</v>
      </c>
      <c r="Y590" t="s">
        <v>38</v>
      </c>
      <c r="Z590">
        <v>25</v>
      </c>
      <c r="AA590">
        <v>1843</v>
      </c>
      <c r="AD590">
        <f>IF(Customers[[#This Row],[Churn Label]]="Yes", 1, 0)</f>
        <v>0</v>
      </c>
    </row>
    <row r="591" spans="1:30" x14ac:dyDescent="0.2">
      <c r="A591" t="s">
        <v>1302</v>
      </c>
      <c r="B591" t="s">
        <v>21</v>
      </c>
      <c r="C591">
        <v>7</v>
      </c>
      <c r="D591">
        <v>12</v>
      </c>
      <c r="E591">
        <v>35.4</v>
      </c>
      <c r="F591">
        <v>14</v>
      </c>
      <c r="G591">
        <v>81.2</v>
      </c>
      <c r="H591" t="s">
        <v>25</v>
      </c>
      <c r="I591" t="s">
        <v>22</v>
      </c>
      <c r="J591">
        <v>20.3</v>
      </c>
      <c r="K591">
        <v>0</v>
      </c>
      <c r="L591">
        <v>3</v>
      </c>
      <c r="M591" t="s">
        <v>21</v>
      </c>
      <c r="N591">
        <v>4</v>
      </c>
      <c r="O591" t="s">
        <v>82</v>
      </c>
      <c r="P591" t="s">
        <v>1303</v>
      </c>
      <c r="Q591" t="s">
        <v>24</v>
      </c>
      <c r="R591">
        <v>62</v>
      </c>
      <c r="S591" t="s">
        <v>21</v>
      </c>
      <c r="T591" t="s">
        <v>21</v>
      </c>
      <c r="U591" t="s">
        <v>21</v>
      </c>
      <c r="V591">
        <v>0</v>
      </c>
      <c r="W591" t="s">
        <v>21</v>
      </c>
      <c r="X591" t="s">
        <v>32</v>
      </c>
      <c r="Y591" t="s">
        <v>38</v>
      </c>
      <c r="Z591">
        <v>28</v>
      </c>
      <c r="AA591">
        <v>196</v>
      </c>
      <c r="AD591">
        <f>IF(Customers[[#This Row],[Churn Label]]="Yes", 1, 0)</f>
        <v>0</v>
      </c>
    </row>
    <row r="592" spans="1:30" x14ac:dyDescent="0.2">
      <c r="A592" t="s">
        <v>1304</v>
      </c>
      <c r="B592" t="s">
        <v>21</v>
      </c>
      <c r="C592">
        <v>23</v>
      </c>
      <c r="D592">
        <v>48</v>
      </c>
      <c r="E592">
        <v>113.7</v>
      </c>
      <c r="F592">
        <v>46</v>
      </c>
      <c r="G592">
        <v>246.1</v>
      </c>
      <c r="H592" t="s">
        <v>25</v>
      </c>
      <c r="I592" t="s">
        <v>22</v>
      </c>
      <c r="J592">
        <v>123.1</v>
      </c>
      <c r="K592">
        <v>1</v>
      </c>
      <c r="L592">
        <v>4</v>
      </c>
      <c r="M592" t="s">
        <v>25</v>
      </c>
      <c r="N592">
        <v>0</v>
      </c>
      <c r="O592" t="s">
        <v>74</v>
      </c>
      <c r="P592" t="s">
        <v>1305</v>
      </c>
      <c r="Q592" t="s">
        <v>26</v>
      </c>
      <c r="R592">
        <v>66</v>
      </c>
      <c r="S592" t="s">
        <v>21</v>
      </c>
      <c r="T592" t="s">
        <v>25</v>
      </c>
      <c r="U592" t="s">
        <v>21</v>
      </c>
      <c r="V592">
        <v>0</v>
      </c>
      <c r="W592" t="s">
        <v>21</v>
      </c>
      <c r="X592" t="s">
        <v>32</v>
      </c>
      <c r="Y592" t="s">
        <v>95</v>
      </c>
      <c r="Z592">
        <v>30</v>
      </c>
      <c r="AA592">
        <v>680</v>
      </c>
      <c r="AD592">
        <f>IF(Customers[[#This Row],[Churn Label]]="Yes", 1, 0)</f>
        <v>0</v>
      </c>
    </row>
    <row r="593" spans="1:30" x14ac:dyDescent="0.2">
      <c r="A593" t="s">
        <v>1306</v>
      </c>
      <c r="B593" t="s">
        <v>21</v>
      </c>
      <c r="C593">
        <v>16</v>
      </c>
      <c r="D593">
        <v>54</v>
      </c>
      <c r="E593">
        <v>145.80000000000001</v>
      </c>
      <c r="F593">
        <v>48</v>
      </c>
      <c r="G593">
        <v>137.6</v>
      </c>
      <c r="H593" t="s">
        <v>25</v>
      </c>
      <c r="I593" t="s">
        <v>22</v>
      </c>
      <c r="J593">
        <v>68.8</v>
      </c>
      <c r="K593">
        <v>3</v>
      </c>
      <c r="L593">
        <v>4</v>
      </c>
      <c r="M593" t="s">
        <v>25</v>
      </c>
      <c r="N593">
        <v>0</v>
      </c>
      <c r="O593" t="s">
        <v>23</v>
      </c>
      <c r="P593" t="s">
        <v>1307</v>
      </c>
      <c r="Q593" t="s">
        <v>24</v>
      </c>
      <c r="R593">
        <v>55</v>
      </c>
      <c r="S593" t="s">
        <v>21</v>
      </c>
      <c r="T593" t="s">
        <v>21</v>
      </c>
      <c r="U593" t="s">
        <v>21</v>
      </c>
      <c r="V593">
        <v>0</v>
      </c>
      <c r="W593" t="s">
        <v>25</v>
      </c>
      <c r="X593" t="s">
        <v>32</v>
      </c>
      <c r="Y593" t="s">
        <v>38</v>
      </c>
      <c r="Z593">
        <v>22</v>
      </c>
      <c r="AA593">
        <v>357</v>
      </c>
      <c r="AD593">
        <f>IF(Customers[[#This Row],[Churn Label]]="Yes", 1, 0)</f>
        <v>0</v>
      </c>
    </row>
    <row r="594" spans="1:30" x14ac:dyDescent="0.2">
      <c r="A594" t="s">
        <v>1308</v>
      </c>
      <c r="B594" t="s">
        <v>25</v>
      </c>
      <c r="C594">
        <v>23</v>
      </c>
      <c r="D594">
        <v>59</v>
      </c>
      <c r="E594">
        <v>136.4</v>
      </c>
      <c r="F594">
        <v>184</v>
      </c>
      <c r="G594">
        <v>197.8</v>
      </c>
      <c r="H594" t="s">
        <v>25</v>
      </c>
      <c r="I594" t="s">
        <v>22</v>
      </c>
      <c r="J594">
        <v>65.900000000000006</v>
      </c>
      <c r="K594">
        <v>0</v>
      </c>
      <c r="L594">
        <v>3</v>
      </c>
      <c r="M594" t="s">
        <v>25</v>
      </c>
      <c r="N594">
        <v>0</v>
      </c>
      <c r="O594" t="s">
        <v>89</v>
      </c>
      <c r="P594" t="s">
        <v>1309</v>
      </c>
      <c r="Q594" t="s">
        <v>26</v>
      </c>
      <c r="R594">
        <v>42</v>
      </c>
      <c r="S594" t="s">
        <v>21</v>
      </c>
      <c r="T594" t="s">
        <v>21</v>
      </c>
      <c r="U594" t="s">
        <v>21</v>
      </c>
      <c r="V594">
        <v>0</v>
      </c>
      <c r="W594" t="s">
        <v>21</v>
      </c>
      <c r="X594" t="s">
        <v>32</v>
      </c>
      <c r="Y594" t="s">
        <v>38</v>
      </c>
      <c r="Z594">
        <v>37</v>
      </c>
      <c r="AA594">
        <v>846</v>
      </c>
      <c r="AD594">
        <f>IF(Customers[[#This Row],[Churn Label]]="Yes", 1, 0)</f>
        <v>1</v>
      </c>
    </row>
    <row r="595" spans="1:30" x14ac:dyDescent="0.2">
      <c r="A595" t="s">
        <v>1310</v>
      </c>
      <c r="B595" t="s">
        <v>21</v>
      </c>
      <c r="C595">
        <v>4</v>
      </c>
      <c r="D595">
        <v>17</v>
      </c>
      <c r="E595">
        <v>64.8</v>
      </c>
      <c r="F595">
        <v>0</v>
      </c>
      <c r="G595">
        <v>0</v>
      </c>
      <c r="H595" t="s">
        <v>21</v>
      </c>
      <c r="I595" t="s">
        <v>88</v>
      </c>
      <c r="J595">
        <v>0</v>
      </c>
      <c r="K595">
        <v>3</v>
      </c>
      <c r="L595">
        <v>12</v>
      </c>
      <c r="M595" t="s">
        <v>25</v>
      </c>
      <c r="N595">
        <v>0</v>
      </c>
      <c r="O595" t="s">
        <v>69</v>
      </c>
      <c r="P595" t="s">
        <v>1311</v>
      </c>
      <c r="Q595" t="s">
        <v>26</v>
      </c>
      <c r="R595">
        <v>28</v>
      </c>
      <c r="S595" t="s">
        <v>25</v>
      </c>
      <c r="T595" t="s">
        <v>21</v>
      </c>
      <c r="U595" t="s">
        <v>21</v>
      </c>
      <c r="V595">
        <v>0</v>
      </c>
      <c r="W595" t="s">
        <v>25</v>
      </c>
      <c r="X595" t="s">
        <v>32</v>
      </c>
      <c r="Y595" t="s">
        <v>38</v>
      </c>
      <c r="Z595">
        <v>26</v>
      </c>
      <c r="AA595">
        <v>111</v>
      </c>
      <c r="AD595">
        <f>IF(Customers[[#This Row],[Churn Label]]="Yes", 1, 0)</f>
        <v>0</v>
      </c>
    </row>
    <row r="596" spans="1:30" x14ac:dyDescent="0.2">
      <c r="A596" t="s">
        <v>1312</v>
      </c>
      <c r="B596" t="s">
        <v>21</v>
      </c>
      <c r="C596">
        <v>25</v>
      </c>
      <c r="D596">
        <v>101</v>
      </c>
      <c r="E596">
        <v>273</v>
      </c>
      <c r="F596">
        <v>75</v>
      </c>
      <c r="G596">
        <v>307.5</v>
      </c>
      <c r="H596" t="s">
        <v>25</v>
      </c>
      <c r="I596" t="s">
        <v>22</v>
      </c>
      <c r="J596">
        <v>102.5</v>
      </c>
      <c r="K596">
        <v>0</v>
      </c>
      <c r="L596">
        <v>5</v>
      </c>
      <c r="M596" t="s">
        <v>25</v>
      </c>
      <c r="N596">
        <v>0</v>
      </c>
      <c r="O596" t="s">
        <v>27</v>
      </c>
      <c r="P596" t="s">
        <v>1313</v>
      </c>
      <c r="Q596" t="s">
        <v>26</v>
      </c>
      <c r="R596">
        <v>57</v>
      </c>
      <c r="S596" t="s">
        <v>21</v>
      </c>
      <c r="T596" t="s">
        <v>21</v>
      </c>
      <c r="U596" t="s">
        <v>21</v>
      </c>
      <c r="V596">
        <v>0</v>
      </c>
      <c r="W596" t="s">
        <v>25</v>
      </c>
      <c r="X596" t="s">
        <v>32</v>
      </c>
      <c r="Y596" t="s">
        <v>38</v>
      </c>
      <c r="Z596">
        <v>29</v>
      </c>
      <c r="AA596">
        <v>722</v>
      </c>
      <c r="AD596">
        <f>IF(Customers[[#This Row],[Churn Label]]="Yes", 1, 0)</f>
        <v>0</v>
      </c>
    </row>
    <row r="597" spans="1:30" x14ac:dyDescent="0.2">
      <c r="A597" t="s">
        <v>1314</v>
      </c>
      <c r="B597" t="s">
        <v>21</v>
      </c>
      <c r="C597">
        <v>7</v>
      </c>
      <c r="D597">
        <v>28</v>
      </c>
      <c r="E597">
        <v>111</v>
      </c>
      <c r="F597">
        <v>21</v>
      </c>
      <c r="G597">
        <v>93.1</v>
      </c>
      <c r="H597" t="s">
        <v>25</v>
      </c>
      <c r="I597" t="s">
        <v>22</v>
      </c>
      <c r="J597">
        <v>46.6</v>
      </c>
      <c r="K597">
        <v>1</v>
      </c>
      <c r="L597">
        <v>3</v>
      </c>
      <c r="M597" t="s">
        <v>25</v>
      </c>
      <c r="N597">
        <v>0</v>
      </c>
      <c r="O597" t="s">
        <v>28</v>
      </c>
      <c r="P597" t="s">
        <v>1315</v>
      </c>
      <c r="Q597" t="s">
        <v>26</v>
      </c>
      <c r="R597">
        <v>77</v>
      </c>
      <c r="S597" t="s">
        <v>21</v>
      </c>
      <c r="T597" t="s">
        <v>25</v>
      </c>
      <c r="U597" t="s">
        <v>21</v>
      </c>
      <c r="V597">
        <v>0</v>
      </c>
      <c r="W597" t="s">
        <v>21</v>
      </c>
      <c r="X597" t="s">
        <v>98</v>
      </c>
      <c r="Y597" t="s">
        <v>38</v>
      </c>
      <c r="Z597">
        <v>16</v>
      </c>
      <c r="AA597">
        <v>116</v>
      </c>
      <c r="AD597">
        <f>IF(Customers[[#This Row],[Churn Label]]="Yes", 1, 0)</f>
        <v>0</v>
      </c>
    </row>
    <row r="598" spans="1:30" x14ac:dyDescent="0.2">
      <c r="A598" t="s">
        <v>1316</v>
      </c>
      <c r="B598" t="s">
        <v>21</v>
      </c>
      <c r="C598">
        <v>18</v>
      </c>
      <c r="D598">
        <v>48</v>
      </c>
      <c r="E598">
        <v>196.3</v>
      </c>
      <c r="F598">
        <v>54</v>
      </c>
      <c r="G598">
        <v>75.599999999999994</v>
      </c>
      <c r="H598" t="s">
        <v>25</v>
      </c>
      <c r="I598" t="s">
        <v>22</v>
      </c>
      <c r="J598">
        <v>25.2</v>
      </c>
      <c r="K598">
        <v>3</v>
      </c>
      <c r="L598">
        <v>0</v>
      </c>
      <c r="M598" t="s">
        <v>21</v>
      </c>
      <c r="N598">
        <v>0</v>
      </c>
      <c r="O598" t="s">
        <v>51</v>
      </c>
      <c r="P598" t="s">
        <v>1317</v>
      </c>
      <c r="Q598" t="s">
        <v>26</v>
      </c>
      <c r="R598">
        <v>44</v>
      </c>
      <c r="S598" t="s">
        <v>21</v>
      </c>
      <c r="T598" t="s">
        <v>21</v>
      </c>
      <c r="U598" t="s">
        <v>21</v>
      </c>
      <c r="V598">
        <v>0</v>
      </c>
      <c r="W598" t="s">
        <v>21</v>
      </c>
      <c r="X598" t="s">
        <v>98</v>
      </c>
      <c r="Y598" t="s">
        <v>95</v>
      </c>
      <c r="Z598">
        <v>10</v>
      </c>
      <c r="AA598">
        <v>171</v>
      </c>
      <c r="AD598">
        <f>IF(Customers[[#This Row],[Churn Label]]="Yes", 1, 0)</f>
        <v>0</v>
      </c>
    </row>
    <row r="599" spans="1:30" x14ac:dyDescent="0.2">
      <c r="A599" t="s">
        <v>1318</v>
      </c>
      <c r="B599" t="s">
        <v>21</v>
      </c>
      <c r="C599">
        <v>9</v>
      </c>
      <c r="D599">
        <v>20</v>
      </c>
      <c r="E599">
        <v>54.4</v>
      </c>
      <c r="F599">
        <v>18</v>
      </c>
      <c r="G599">
        <v>69.3</v>
      </c>
      <c r="H599" t="s">
        <v>25</v>
      </c>
      <c r="I599" t="s">
        <v>22</v>
      </c>
      <c r="J599">
        <v>13.9</v>
      </c>
      <c r="K599">
        <v>1</v>
      </c>
      <c r="L599">
        <v>8</v>
      </c>
      <c r="M599" t="s">
        <v>25</v>
      </c>
      <c r="N599">
        <v>0</v>
      </c>
      <c r="O599" t="s">
        <v>67</v>
      </c>
      <c r="P599" t="s">
        <v>1319</v>
      </c>
      <c r="Q599" t="s">
        <v>26</v>
      </c>
      <c r="R599">
        <v>73</v>
      </c>
      <c r="S599" t="s">
        <v>21</v>
      </c>
      <c r="T599" t="s">
        <v>25</v>
      </c>
      <c r="U599" t="s">
        <v>21</v>
      </c>
      <c r="V599">
        <v>0</v>
      </c>
      <c r="W599" t="s">
        <v>21</v>
      </c>
      <c r="X599" t="s">
        <v>98</v>
      </c>
      <c r="Y599" t="s">
        <v>38</v>
      </c>
      <c r="Z599">
        <v>23</v>
      </c>
      <c r="AA599">
        <v>211</v>
      </c>
      <c r="AD599">
        <f>IF(Customers[[#This Row],[Churn Label]]="Yes", 1, 0)</f>
        <v>0</v>
      </c>
    </row>
    <row r="600" spans="1:30" x14ac:dyDescent="0.2">
      <c r="A600" t="s">
        <v>1320</v>
      </c>
      <c r="B600" t="s">
        <v>21</v>
      </c>
      <c r="C600">
        <v>55</v>
      </c>
      <c r="D600">
        <v>130</v>
      </c>
      <c r="E600">
        <v>387.4</v>
      </c>
      <c r="F600">
        <v>275</v>
      </c>
      <c r="G600">
        <v>594</v>
      </c>
      <c r="H600" t="s">
        <v>25</v>
      </c>
      <c r="I600" t="s">
        <v>22</v>
      </c>
      <c r="J600">
        <v>297</v>
      </c>
      <c r="K600">
        <v>3</v>
      </c>
      <c r="L600">
        <v>2</v>
      </c>
      <c r="M600" t="s">
        <v>25</v>
      </c>
      <c r="N600">
        <v>0</v>
      </c>
      <c r="O600" t="s">
        <v>94</v>
      </c>
      <c r="P600" t="s">
        <v>1321</v>
      </c>
      <c r="Q600" t="s">
        <v>24</v>
      </c>
      <c r="R600">
        <v>85</v>
      </c>
      <c r="S600" t="s">
        <v>21</v>
      </c>
      <c r="T600" t="s">
        <v>25</v>
      </c>
      <c r="U600" t="s">
        <v>21</v>
      </c>
      <c r="V600">
        <v>0</v>
      </c>
      <c r="W600" t="s">
        <v>25</v>
      </c>
      <c r="X600" t="s">
        <v>53</v>
      </c>
      <c r="Y600" t="s">
        <v>38</v>
      </c>
      <c r="Z600">
        <v>39</v>
      </c>
      <c r="AA600">
        <v>2186</v>
      </c>
      <c r="AD600">
        <f>IF(Customers[[#This Row],[Churn Label]]="Yes", 1, 0)</f>
        <v>0</v>
      </c>
    </row>
    <row r="601" spans="1:30" x14ac:dyDescent="0.2">
      <c r="A601" t="s">
        <v>1322</v>
      </c>
      <c r="B601" t="s">
        <v>21</v>
      </c>
      <c r="C601">
        <v>72</v>
      </c>
      <c r="D601">
        <v>319</v>
      </c>
      <c r="E601">
        <v>789.3</v>
      </c>
      <c r="F601">
        <v>216</v>
      </c>
      <c r="G601">
        <v>972</v>
      </c>
      <c r="H601" t="s">
        <v>25</v>
      </c>
      <c r="I601" t="s">
        <v>22</v>
      </c>
      <c r="J601">
        <v>194.4</v>
      </c>
      <c r="K601">
        <v>2</v>
      </c>
      <c r="L601">
        <v>14</v>
      </c>
      <c r="M601" t="s">
        <v>25</v>
      </c>
      <c r="N601">
        <v>0</v>
      </c>
      <c r="O601" t="s">
        <v>68</v>
      </c>
      <c r="P601" t="s">
        <v>1323</v>
      </c>
      <c r="Q601" t="s">
        <v>24</v>
      </c>
      <c r="R601">
        <v>51</v>
      </c>
      <c r="S601" t="s">
        <v>21</v>
      </c>
      <c r="T601" t="s">
        <v>21</v>
      </c>
      <c r="U601" t="s">
        <v>21</v>
      </c>
      <c r="V601">
        <v>0</v>
      </c>
      <c r="W601" t="s">
        <v>25</v>
      </c>
      <c r="X601" t="s">
        <v>53</v>
      </c>
      <c r="Y601" t="s">
        <v>33</v>
      </c>
      <c r="Z601">
        <v>26</v>
      </c>
      <c r="AA601">
        <v>1887</v>
      </c>
      <c r="AD601">
        <f>IF(Customers[[#This Row],[Churn Label]]="Yes", 1, 0)</f>
        <v>0</v>
      </c>
    </row>
    <row r="602" spans="1:30" x14ac:dyDescent="0.2">
      <c r="A602" t="s">
        <v>1324</v>
      </c>
      <c r="B602" t="s">
        <v>21</v>
      </c>
      <c r="C602">
        <v>50</v>
      </c>
      <c r="D602">
        <v>69</v>
      </c>
      <c r="E602">
        <v>252.2</v>
      </c>
      <c r="F602">
        <v>250</v>
      </c>
      <c r="G602">
        <v>250</v>
      </c>
      <c r="H602" t="s">
        <v>25</v>
      </c>
      <c r="I602" t="s">
        <v>22</v>
      </c>
      <c r="J602">
        <v>125</v>
      </c>
      <c r="K602">
        <v>1</v>
      </c>
      <c r="L602">
        <v>9</v>
      </c>
      <c r="M602" t="s">
        <v>21</v>
      </c>
      <c r="N602">
        <v>18</v>
      </c>
      <c r="O602" t="s">
        <v>78</v>
      </c>
      <c r="P602" t="s">
        <v>1325</v>
      </c>
      <c r="Q602" t="s">
        <v>26</v>
      </c>
      <c r="R602">
        <v>29</v>
      </c>
      <c r="S602" t="s">
        <v>25</v>
      </c>
      <c r="T602" t="s">
        <v>21</v>
      </c>
      <c r="U602" t="s">
        <v>21</v>
      </c>
      <c r="V602">
        <v>0</v>
      </c>
      <c r="W602" t="s">
        <v>21</v>
      </c>
      <c r="X602" t="s">
        <v>32</v>
      </c>
      <c r="Y602" t="s">
        <v>38</v>
      </c>
      <c r="Z602">
        <v>34</v>
      </c>
      <c r="AA602">
        <v>1718</v>
      </c>
      <c r="AD602">
        <f>IF(Customers[[#This Row],[Churn Label]]="Yes", 1, 0)</f>
        <v>0</v>
      </c>
    </row>
    <row r="603" spans="1:30" x14ac:dyDescent="0.2">
      <c r="A603" t="s">
        <v>1326</v>
      </c>
      <c r="B603" t="s">
        <v>21</v>
      </c>
      <c r="C603">
        <v>58</v>
      </c>
      <c r="D603">
        <v>145</v>
      </c>
      <c r="E603">
        <v>346.6</v>
      </c>
      <c r="F603">
        <v>174</v>
      </c>
      <c r="G603">
        <v>684.4</v>
      </c>
      <c r="H603" t="s">
        <v>25</v>
      </c>
      <c r="I603" t="s">
        <v>22</v>
      </c>
      <c r="J603">
        <v>342.2</v>
      </c>
      <c r="K603">
        <v>0</v>
      </c>
      <c r="L603">
        <v>17</v>
      </c>
      <c r="M603" t="s">
        <v>25</v>
      </c>
      <c r="N603">
        <v>0</v>
      </c>
      <c r="O603" t="s">
        <v>50</v>
      </c>
      <c r="P603" t="s">
        <v>1327</v>
      </c>
      <c r="Q603" t="s">
        <v>26</v>
      </c>
      <c r="R603">
        <v>28</v>
      </c>
      <c r="S603" t="s">
        <v>25</v>
      </c>
      <c r="T603" t="s">
        <v>21</v>
      </c>
      <c r="U603" t="s">
        <v>21</v>
      </c>
      <c r="V603">
        <v>0</v>
      </c>
      <c r="W603" t="s">
        <v>25</v>
      </c>
      <c r="X603" t="s">
        <v>53</v>
      </c>
      <c r="Y603" t="s">
        <v>38</v>
      </c>
      <c r="Z603">
        <v>42</v>
      </c>
      <c r="AA603">
        <v>2416</v>
      </c>
      <c r="AD603">
        <f>IF(Customers[[#This Row],[Churn Label]]="Yes", 1, 0)</f>
        <v>0</v>
      </c>
    </row>
    <row r="604" spans="1:30" x14ac:dyDescent="0.2">
      <c r="A604" t="s">
        <v>1328</v>
      </c>
      <c r="B604" t="s">
        <v>21</v>
      </c>
      <c r="C604">
        <v>60</v>
      </c>
      <c r="D604">
        <v>161</v>
      </c>
      <c r="E604">
        <v>478.5</v>
      </c>
      <c r="F604">
        <v>420</v>
      </c>
      <c r="G604">
        <v>570</v>
      </c>
      <c r="H604" t="s">
        <v>25</v>
      </c>
      <c r="I604" t="s">
        <v>22</v>
      </c>
      <c r="J604">
        <v>190</v>
      </c>
      <c r="K604">
        <v>1</v>
      </c>
      <c r="L604">
        <v>6</v>
      </c>
      <c r="M604" t="s">
        <v>25</v>
      </c>
      <c r="N604">
        <v>0</v>
      </c>
      <c r="O604" t="s">
        <v>73</v>
      </c>
      <c r="P604" t="s">
        <v>1329</v>
      </c>
      <c r="Q604" t="s">
        <v>24</v>
      </c>
      <c r="R604">
        <v>39</v>
      </c>
      <c r="S604" t="s">
        <v>21</v>
      </c>
      <c r="T604" t="s">
        <v>21</v>
      </c>
      <c r="U604" t="s">
        <v>21</v>
      </c>
      <c r="V604">
        <v>0</v>
      </c>
      <c r="W604" t="s">
        <v>21</v>
      </c>
      <c r="X604" t="s">
        <v>53</v>
      </c>
      <c r="Y604" t="s">
        <v>33</v>
      </c>
      <c r="Z604">
        <v>41</v>
      </c>
      <c r="AA604">
        <v>2474</v>
      </c>
      <c r="AD604">
        <f>IF(Customers[[#This Row],[Churn Label]]="Yes", 1, 0)</f>
        <v>0</v>
      </c>
    </row>
    <row r="605" spans="1:30" x14ac:dyDescent="0.2">
      <c r="A605" t="s">
        <v>1330</v>
      </c>
      <c r="B605" t="s">
        <v>21</v>
      </c>
      <c r="C605">
        <v>12</v>
      </c>
      <c r="D605">
        <v>69</v>
      </c>
      <c r="E605">
        <v>129.9</v>
      </c>
      <c r="F605">
        <v>24</v>
      </c>
      <c r="G605">
        <v>141.6</v>
      </c>
      <c r="H605" t="s">
        <v>25</v>
      </c>
      <c r="I605" t="s">
        <v>22</v>
      </c>
      <c r="J605">
        <v>70.8</v>
      </c>
      <c r="K605">
        <v>2</v>
      </c>
      <c r="L605">
        <v>6</v>
      </c>
      <c r="M605" t="s">
        <v>25</v>
      </c>
      <c r="N605">
        <v>0</v>
      </c>
      <c r="O605" t="s">
        <v>93</v>
      </c>
      <c r="P605" t="s">
        <v>1331</v>
      </c>
      <c r="Q605" t="s">
        <v>24</v>
      </c>
      <c r="R605">
        <v>37</v>
      </c>
      <c r="S605" t="s">
        <v>21</v>
      </c>
      <c r="T605" t="s">
        <v>21</v>
      </c>
      <c r="U605" t="s">
        <v>21</v>
      </c>
      <c r="V605">
        <v>0</v>
      </c>
      <c r="W605" t="s">
        <v>21</v>
      </c>
      <c r="X605" t="s">
        <v>32</v>
      </c>
      <c r="Y605" t="s">
        <v>38</v>
      </c>
      <c r="Z605">
        <v>46</v>
      </c>
      <c r="AA605">
        <v>540</v>
      </c>
      <c r="AD605">
        <f>IF(Customers[[#This Row],[Churn Label]]="Yes", 1, 0)</f>
        <v>0</v>
      </c>
    </row>
    <row r="606" spans="1:30" x14ac:dyDescent="0.2">
      <c r="A606" t="s">
        <v>1332</v>
      </c>
      <c r="B606" t="s">
        <v>21</v>
      </c>
      <c r="C606">
        <v>35</v>
      </c>
      <c r="D606">
        <v>67</v>
      </c>
      <c r="E606">
        <v>174.3</v>
      </c>
      <c r="F606">
        <v>175</v>
      </c>
      <c r="G606">
        <v>273</v>
      </c>
      <c r="H606" t="s">
        <v>25</v>
      </c>
      <c r="I606" t="s">
        <v>22</v>
      </c>
      <c r="J606">
        <v>91</v>
      </c>
      <c r="K606">
        <v>1</v>
      </c>
      <c r="L606">
        <v>15</v>
      </c>
      <c r="M606" t="s">
        <v>25</v>
      </c>
      <c r="N606">
        <v>0</v>
      </c>
      <c r="O606" t="s">
        <v>73</v>
      </c>
      <c r="P606" t="s">
        <v>1333</v>
      </c>
      <c r="Q606" t="s">
        <v>24</v>
      </c>
      <c r="R606">
        <v>20</v>
      </c>
      <c r="S606" t="s">
        <v>25</v>
      </c>
      <c r="T606" t="s">
        <v>21</v>
      </c>
      <c r="U606" t="s">
        <v>21</v>
      </c>
      <c r="V606">
        <v>0</v>
      </c>
      <c r="W606" t="s">
        <v>21</v>
      </c>
      <c r="X606" t="s">
        <v>98</v>
      </c>
      <c r="Y606" t="s">
        <v>38</v>
      </c>
      <c r="Z606">
        <v>32</v>
      </c>
      <c r="AA606">
        <v>1111</v>
      </c>
      <c r="AD606">
        <f>IF(Customers[[#This Row],[Churn Label]]="Yes", 1, 0)</f>
        <v>0</v>
      </c>
    </row>
    <row r="607" spans="1:30" x14ac:dyDescent="0.2">
      <c r="A607" t="s">
        <v>1334</v>
      </c>
      <c r="B607" t="s">
        <v>21</v>
      </c>
      <c r="C607">
        <v>21</v>
      </c>
      <c r="D607">
        <v>125</v>
      </c>
      <c r="E607">
        <v>296.5</v>
      </c>
      <c r="F607">
        <v>168</v>
      </c>
      <c r="G607">
        <v>243.6</v>
      </c>
      <c r="H607" t="s">
        <v>25</v>
      </c>
      <c r="I607" t="s">
        <v>22</v>
      </c>
      <c r="J607">
        <v>121.8</v>
      </c>
      <c r="K607">
        <v>1</v>
      </c>
      <c r="L607">
        <v>0</v>
      </c>
      <c r="M607" t="s">
        <v>21</v>
      </c>
      <c r="N607">
        <v>0</v>
      </c>
      <c r="O607" t="s">
        <v>79</v>
      </c>
      <c r="P607" t="s">
        <v>1335</v>
      </c>
      <c r="Q607" t="s">
        <v>24</v>
      </c>
      <c r="R607">
        <v>25</v>
      </c>
      <c r="S607" t="s">
        <v>25</v>
      </c>
      <c r="T607" t="s">
        <v>21</v>
      </c>
      <c r="U607" t="s">
        <v>21</v>
      </c>
      <c r="V607">
        <v>0</v>
      </c>
      <c r="W607" t="s">
        <v>21</v>
      </c>
      <c r="X607" t="s">
        <v>32</v>
      </c>
      <c r="Y607" t="s">
        <v>38</v>
      </c>
      <c r="Z607">
        <v>10</v>
      </c>
      <c r="AA607">
        <v>216</v>
      </c>
      <c r="AD607">
        <f>IF(Customers[[#This Row],[Churn Label]]="Yes", 1, 0)</f>
        <v>0</v>
      </c>
    </row>
    <row r="608" spans="1:30" x14ac:dyDescent="0.2">
      <c r="A608" t="s">
        <v>1336</v>
      </c>
      <c r="B608" t="s">
        <v>21</v>
      </c>
      <c r="C608">
        <v>39</v>
      </c>
      <c r="D608">
        <v>283</v>
      </c>
      <c r="E608">
        <v>630.79999999999995</v>
      </c>
      <c r="F608">
        <v>702</v>
      </c>
      <c r="G608">
        <v>507</v>
      </c>
      <c r="H608" t="s">
        <v>25</v>
      </c>
      <c r="I608" t="s">
        <v>22</v>
      </c>
      <c r="J608">
        <v>126.8</v>
      </c>
      <c r="K608">
        <v>0</v>
      </c>
      <c r="L608">
        <v>21</v>
      </c>
      <c r="M608" t="s">
        <v>21</v>
      </c>
      <c r="N608">
        <v>35</v>
      </c>
      <c r="O608" t="s">
        <v>62</v>
      </c>
      <c r="P608" t="s">
        <v>1337</v>
      </c>
      <c r="Q608" t="s">
        <v>24</v>
      </c>
      <c r="R608">
        <v>24</v>
      </c>
      <c r="S608" t="s">
        <v>25</v>
      </c>
      <c r="T608" t="s">
        <v>21</v>
      </c>
      <c r="U608" t="s">
        <v>21</v>
      </c>
      <c r="V608">
        <v>0</v>
      </c>
      <c r="W608" t="s">
        <v>21</v>
      </c>
      <c r="X608" t="s">
        <v>98</v>
      </c>
      <c r="Y608" t="s">
        <v>38</v>
      </c>
      <c r="Z608">
        <v>24</v>
      </c>
      <c r="AA608">
        <v>934</v>
      </c>
      <c r="AD608">
        <f>IF(Customers[[#This Row],[Churn Label]]="Yes", 1, 0)</f>
        <v>0</v>
      </c>
    </row>
    <row r="609" spans="1:30" x14ac:dyDescent="0.2">
      <c r="A609" t="s">
        <v>1338</v>
      </c>
      <c r="B609" t="s">
        <v>21</v>
      </c>
      <c r="C609">
        <v>12</v>
      </c>
      <c r="D609">
        <v>109</v>
      </c>
      <c r="E609">
        <v>185.3</v>
      </c>
      <c r="F609">
        <v>108</v>
      </c>
      <c r="G609">
        <v>141.6</v>
      </c>
      <c r="H609" t="s">
        <v>25</v>
      </c>
      <c r="I609" t="s">
        <v>22</v>
      </c>
      <c r="J609">
        <v>35.4</v>
      </c>
      <c r="K609">
        <v>2</v>
      </c>
      <c r="L609">
        <v>3</v>
      </c>
      <c r="M609" t="s">
        <v>25</v>
      </c>
      <c r="N609">
        <v>0</v>
      </c>
      <c r="O609" t="s">
        <v>37</v>
      </c>
      <c r="P609" t="s">
        <v>1339</v>
      </c>
      <c r="Q609" t="s">
        <v>24</v>
      </c>
      <c r="R609">
        <v>58</v>
      </c>
      <c r="S609" t="s">
        <v>21</v>
      </c>
      <c r="T609" t="s">
        <v>21</v>
      </c>
      <c r="U609" t="s">
        <v>21</v>
      </c>
      <c r="V609">
        <v>0</v>
      </c>
      <c r="W609" t="s">
        <v>21</v>
      </c>
      <c r="X609" t="s">
        <v>32</v>
      </c>
      <c r="Y609" t="s">
        <v>38</v>
      </c>
      <c r="Z609">
        <v>16</v>
      </c>
      <c r="AA609">
        <v>203</v>
      </c>
      <c r="AD609">
        <f>IF(Customers[[#This Row],[Churn Label]]="Yes", 1, 0)</f>
        <v>0</v>
      </c>
    </row>
    <row r="610" spans="1:30" x14ac:dyDescent="0.2">
      <c r="A610" t="s">
        <v>1340</v>
      </c>
      <c r="B610" t="s">
        <v>21</v>
      </c>
      <c r="C610">
        <v>1</v>
      </c>
      <c r="D610">
        <v>3</v>
      </c>
      <c r="E610">
        <v>10</v>
      </c>
      <c r="F610">
        <v>0</v>
      </c>
      <c r="G610">
        <v>0</v>
      </c>
      <c r="H610" t="s">
        <v>21</v>
      </c>
      <c r="I610" t="s">
        <v>88</v>
      </c>
      <c r="J610">
        <v>0</v>
      </c>
      <c r="K610">
        <v>2</v>
      </c>
      <c r="L610">
        <v>0</v>
      </c>
      <c r="M610" t="s">
        <v>21</v>
      </c>
      <c r="N610">
        <v>0</v>
      </c>
      <c r="O610" t="s">
        <v>46</v>
      </c>
      <c r="P610" t="s">
        <v>1341</v>
      </c>
      <c r="Q610" t="s">
        <v>26</v>
      </c>
      <c r="R610">
        <v>47</v>
      </c>
      <c r="S610" t="s">
        <v>21</v>
      </c>
      <c r="T610" t="s">
        <v>21</v>
      </c>
      <c r="U610" t="s">
        <v>21</v>
      </c>
      <c r="V610">
        <v>0</v>
      </c>
      <c r="W610" t="s">
        <v>21</v>
      </c>
      <c r="X610" t="s">
        <v>32</v>
      </c>
      <c r="Y610" t="s">
        <v>38</v>
      </c>
      <c r="Z610">
        <v>8</v>
      </c>
      <c r="AA610">
        <v>8</v>
      </c>
      <c r="AD610">
        <f>IF(Customers[[#This Row],[Churn Label]]="Yes", 1, 0)</f>
        <v>0</v>
      </c>
    </row>
    <row r="611" spans="1:30" x14ac:dyDescent="0.2">
      <c r="A611" t="s">
        <v>1342</v>
      </c>
      <c r="B611" t="s">
        <v>21</v>
      </c>
      <c r="C611">
        <v>35</v>
      </c>
      <c r="D611">
        <v>103</v>
      </c>
      <c r="E611">
        <v>242.4</v>
      </c>
      <c r="F611">
        <v>105</v>
      </c>
      <c r="G611">
        <v>476</v>
      </c>
      <c r="H611" t="s">
        <v>25</v>
      </c>
      <c r="I611" t="s">
        <v>22</v>
      </c>
      <c r="J611">
        <v>95.2</v>
      </c>
      <c r="K611">
        <v>0</v>
      </c>
      <c r="L611">
        <v>0</v>
      </c>
      <c r="M611" t="s">
        <v>21</v>
      </c>
      <c r="N611">
        <v>0</v>
      </c>
      <c r="O611" t="s">
        <v>69</v>
      </c>
      <c r="P611" t="s">
        <v>1343</v>
      </c>
      <c r="Q611" t="s">
        <v>26</v>
      </c>
      <c r="R611">
        <v>51</v>
      </c>
      <c r="S611" t="s">
        <v>21</v>
      </c>
      <c r="T611" t="s">
        <v>21</v>
      </c>
      <c r="U611" t="s">
        <v>21</v>
      </c>
      <c r="V611">
        <v>0</v>
      </c>
      <c r="W611" t="s">
        <v>21</v>
      </c>
      <c r="X611" t="s">
        <v>98</v>
      </c>
      <c r="Y611" t="s">
        <v>33</v>
      </c>
      <c r="Z611">
        <v>10</v>
      </c>
      <c r="AA611">
        <v>341</v>
      </c>
      <c r="AD611">
        <f>IF(Customers[[#This Row],[Churn Label]]="Yes", 1, 0)</f>
        <v>0</v>
      </c>
    </row>
    <row r="612" spans="1:30" x14ac:dyDescent="0.2">
      <c r="A612" t="s">
        <v>1344</v>
      </c>
      <c r="B612" t="s">
        <v>21</v>
      </c>
      <c r="C612">
        <v>56</v>
      </c>
      <c r="D612">
        <v>83</v>
      </c>
      <c r="E612">
        <v>281</v>
      </c>
      <c r="F612">
        <v>112</v>
      </c>
      <c r="G612">
        <v>218.4</v>
      </c>
      <c r="H612" t="s">
        <v>25</v>
      </c>
      <c r="I612" t="s">
        <v>22</v>
      </c>
      <c r="J612">
        <v>43.7</v>
      </c>
      <c r="K612">
        <v>2</v>
      </c>
      <c r="L612">
        <v>5</v>
      </c>
      <c r="M612" t="s">
        <v>25</v>
      </c>
      <c r="N612">
        <v>0</v>
      </c>
      <c r="O612" t="s">
        <v>76</v>
      </c>
      <c r="P612" t="s">
        <v>1345</v>
      </c>
      <c r="Q612" t="s">
        <v>24</v>
      </c>
      <c r="R612">
        <v>60</v>
      </c>
      <c r="S612" t="s">
        <v>21</v>
      </c>
      <c r="T612" t="s">
        <v>21</v>
      </c>
      <c r="U612" t="s">
        <v>21</v>
      </c>
      <c r="V612">
        <v>0</v>
      </c>
      <c r="W612" t="s">
        <v>25</v>
      </c>
      <c r="X612" t="s">
        <v>53</v>
      </c>
      <c r="Y612" t="s">
        <v>38</v>
      </c>
      <c r="Z612">
        <v>48</v>
      </c>
      <c r="AA612">
        <v>2679</v>
      </c>
      <c r="AD612">
        <f>IF(Customers[[#This Row],[Churn Label]]="Yes", 1, 0)</f>
        <v>0</v>
      </c>
    </row>
    <row r="613" spans="1:30" x14ac:dyDescent="0.2">
      <c r="A613" t="s">
        <v>1346</v>
      </c>
      <c r="B613" t="s">
        <v>21</v>
      </c>
      <c r="C613">
        <v>58</v>
      </c>
      <c r="D613">
        <v>223</v>
      </c>
      <c r="E613">
        <v>526.29999999999995</v>
      </c>
      <c r="F613">
        <v>116</v>
      </c>
      <c r="G613">
        <v>458.2</v>
      </c>
      <c r="H613" t="s">
        <v>25</v>
      </c>
      <c r="I613" t="s">
        <v>22</v>
      </c>
      <c r="J613">
        <v>114.6</v>
      </c>
      <c r="K613">
        <v>1</v>
      </c>
      <c r="L613">
        <v>0</v>
      </c>
      <c r="M613" t="s">
        <v>21</v>
      </c>
      <c r="N613">
        <v>0</v>
      </c>
      <c r="O613" t="s">
        <v>55</v>
      </c>
      <c r="P613" t="s">
        <v>1347</v>
      </c>
      <c r="Q613" t="s">
        <v>24</v>
      </c>
      <c r="R613">
        <v>30</v>
      </c>
      <c r="S613" t="s">
        <v>21</v>
      </c>
      <c r="T613" t="s">
        <v>21</v>
      </c>
      <c r="U613" t="s">
        <v>21</v>
      </c>
      <c r="V613">
        <v>0</v>
      </c>
      <c r="W613" t="s">
        <v>21</v>
      </c>
      <c r="X613" t="s">
        <v>53</v>
      </c>
      <c r="Y613" t="s">
        <v>33</v>
      </c>
      <c r="Z613">
        <v>11</v>
      </c>
      <c r="AA613">
        <v>614</v>
      </c>
      <c r="AD613">
        <f>IF(Customers[[#This Row],[Churn Label]]="Yes", 1, 0)</f>
        <v>0</v>
      </c>
    </row>
    <row r="614" spans="1:30" x14ac:dyDescent="0.2">
      <c r="A614" t="s">
        <v>1348</v>
      </c>
      <c r="B614" t="s">
        <v>21</v>
      </c>
      <c r="C614">
        <v>13</v>
      </c>
      <c r="D614">
        <v>40</v>
      </c>
      <c r="E614">
        <v>107.4</v>
      </c>
      <c r="F614">
        <v>78</v>
      </c>
      <c r="G614">
        <v>135.19999999999999</v>
      </c>
      <c r="H614" t="s">
        <v>25</v>
      </c>
      <c r="I614" t="s">
        <v>22</v>
      </c>
      <c r="J614">
        <v>27</v>
      </c>
      <c r="K614">
        <v>0</v>
      </c>
      <c r="L614">
        <v>0</v>
      </c>
      <c r="M614" t="s">
        <v>21</v>
      </c>
      <c r="N614">
        <v>0</v>
      </c>
      <c r="O614" t="s">
        <v>70</v>
      </c>
      <c r="P614" t="s">
        <v>1349</v>
      </c>
      <c r="Q614" t="s">
        <v>26</v>
      </c>
      <c r="R614">
        <v>25</v>
      </c>
      <c r="S614" t="s">
        <v>25</v>
      </c>
      <c r="T614" t="s">
        <v>21</v>
      </c>
      <c r="U614" t="s">
        <v>21</v>
      </c>
      <c r="V614">
        <v>0</v>
      </c>
      <c r="W614" t="s">
        <v>21</v>
      </c>
      <c r="X614" t="s">
        <v>53</v>
      </c>
      <c r="Y614" t="s">
        <v>33</v>
      </c>
      <c r="Z614">
        <v>10</v>
      </c>
      <c r="AA614">
        <v>130</v>
      </c>
      <c r="AD614">
        <f>IF(Customers[[#This Row],[Churn Label]]="Yes", 1, 0)</f>
        <v>0</v>
      </c>
    </row>
    <row r="615" spans="1:30" x14ac:dyDescent="0.2">
      <c r="A615" t="s">
        <v>1350</v>
      </c>
      <c r="B615" t="s">
        <v>21</v>
      </c>
      <c r="C615">
        <v>72</v>
      </c>
      <c r="D615">
        <v>360</v>
      </c>
      <c r="E615">
        <v>1009.1</v>
      </c>
      <c r="F615">
        <v>216</v>
      </c>
      <c r="G615">
        <v>1058.4000000000001</v>
      </c>
      <c r="H615" t="s">
        <v>25</v>
      </c>
      <c r="I615" t="s">
        <v>22</v>
      </c>
      <c r="J615">
        <v>529.20000000000005</v>
      </c>
      <c r="K615">
        <v>1</v>
      </c>
      <c r="L615">
        <v>0</v>
      </c>
      <c r="M615" t="s">
        <v>21</v>
      </c>
      <c r="N615">
        <v>0</v>
      </c>
      <c r="O615" t="s">
        <v>62</v>
      </c>
      <c r="P615" t="s">
        <v>1351</v>
      </c>
      <c r="Q615" t="s">
        <v>26</v>
      </c>
      <c r="R615">
        <v>19</v>
      </c>
      <c r="S615" t="s">
        <v>25</v>
      </c>
      <c r="T615" t="s">
        <v>21</v>
      </c>
      <c r="U615" t="s">
        <v>21</v>
      </c>
      <c r="V615">
        <v>0</v>
      </c>
      <c r="W615" t="s">
        <v>21</v>
      </c>
      <c r="X615" t="s">
        <v>53</v>
      </c>
      <c r="Y615" t="s">
        <v>38</v>
      </c>
      <c r="Z615">
        <v>9</v>
      </c>
      <c r="AA615">
        <v>618</v>
      </c>
      <c r="AD615">
        <f>IF(Customers[[#This Row],[Churn Label]]="Yes", 1, 0)</f>
        <v>0</v>
      </c>
    </row>
    <row r="616" spans="1:30" x14ac:dyDescent="0.2">
      <c r="A616" t="s">
        <v>1352</v>
      </c>
      <c r="B616" t="s">
        <v>21</v>
      </c>
      <c r="C616">
        <v>2</v>
      </c>
      <c r="D616">
        <v>13</v>
      </c>
      <c r="E616">
        <v>22.6</v>
      </c>
      <c r="F616">
        <v>6</v>
      </c>
      <c r="G616">
        <v>15.8</v>
      </c>
      <c r="H616" t="s">
        <v>25</v>
      </c>
      <c r="I616" t="s">
        <v>22</v>
      </c>
      <c r="J616">
        <v>5.3</v>
      </c>
      <c r="K616">
        <v>1</v>
      </c>
      <c r="L616">
        <v>24</v>
      </c>
      <c r="M616" t="s">
        <v>25</v>
      </c>
      <c r="N616">
        <v>0</v>
      </c>
      <c r="O616" t="s">
        <v>61</v>
      </c>
      <c r="P616" t="s">
        <v>1353</v>
      </c>
      <c r="Q616" t="s">
        <v>26</v>
      </c>
      <c r="R616">
        <v>23</v>
      </c>
      <c r="S616" t="s">
        <v>25</v>
      </c>
      <c r="T616" t="s">
        <v>21</v>
      </c>
      <c r="U616" t="s">
        <v>21</v>
      </c>
      <c r="V616">
        <v>0</v>
      </c>
      <c r="W616" t="s">
        <v>21</v>
      </c>
      <c r="X616" t="s">
        <v>32</v>
      </c>
      <c r="Y616" t="s">
        <v>38</v>
      </c>
      <c r="Z616">
        <v>42</v>
      </c>
      <c r="AA616">
        <v>79</v>
      </c>
      <c r="AD616">
        <f>IF(Customers[[#This Row],[Churn Label]]="Yes", 1, 0)</f>
        <v>0</v>
      </c>
    </row>
    <row r="617" spans="1:30" x14ac:dyDescent="0.2">
      <c r="A617" t="s">
        <v>1354</v>
      </c>
      <c r="B617" t="s">
        <v>21</v>
      </c>
      <c r="C617">
        <v>40</v>
      </c>
      <c r="D617">
        <v>119</v>
      </c>
      <c r="E617">
        <v>316.10000000000002</v>
      </c>
      <c r="F617">
        <v>0</v>
      </c>
      <c r="G617">
        <v>0</v>
      </c>
      <c r="H617" t="s">
        <v>21</v>
      </c>
      <c r="I617" t="s">
        <v>22</v>
      </c>
      <c r="J617">
        <v>0</v>
      </c>
      <c r="K617">
        <v>1</v>
      </c>
      <c r="L617">
        <v>0</v>
      </c>
      <c r="M617" t="s">
        <v>21</v>
      </c>
      <c r="N617">
        <v>0</v>
      </c>
      <c r="O617" t="s">
        <v>72</v>
      </c>
      <c r="P617" t="s">
        <v>1355</v>
      </c>
      <c r="Q617" t="s">
        <v>24</v>
      </c>
      <c r="R617">
        <v>30</v>
      </c>
      <c r="S617" t="s">
        <v>21</v>
      </c>
      <c r="T617" t="s">
        <v>21</v>
      </c>
      <c r="U617" t="s">
        <v>21</v>
      </c>
      <c r="V617">
        <v>0</v>
      </c>
      <c r="W617" t="s">
        <v>21</v>
      </c>
      <c r="X617" t="s">
        <v>53</v>
      </c>
      <c r="Y617" t="s">
        <v>33</v>
      </c>
      <c r="Z617">
        <v>13</v>
      </c>
      <c r="AA617">
        <v>509</v>
      </c>
      <c r="AD617">
        <f>IF(Customers[[#This Row],[Churn Label]]="Yes", 1, 0)</f>
        <v>0</v>
      </c>
    </row>
    <row r="618" spans="1:30" x14ac:dyDescent="0.2">
      <c r="A618" t="s">
        <v>1356</v>
      </c>
      <c r="B618" t="s">
        <v>21</v>
      </c>
      <c r="C618">
        <v>21</v>
      </c>
      <c r="D618">
        <v>38</v>
      </c>
      <c r="E618">
        <v>83.5</v>
      </c>
      <c r="F618">
        <v>0</v>
      </c>
      <c r="G618">
        <v>0</v>
      </c>
      <c r="H618" t="s">
        <v>21</v>
      </c>
      <c r="I618" t="s">
        <v>22</v>
      </c>
      <c r="J618">
        <v>0</v>
      </c>
      <c r="K618">
        <v>1</v>
      </c>
      <c r="L618">
        <v>0</v>
      </c>
      <c r="M618" t="s">
        <v>21</v>
      </c>
      <c r="N618">
        <v>0</v>
      </c>
      <c r="O618" t="s">
        <v>36</v>
      </c>
      <c r="P618" t="s">
        <v>1357</v>
      </c>
      <c r="Q618" t="s">
        <v>26</v>
      </c>
      <c r="R618">
        <v>57</v>
      </c>
      <c r="S618" t="s">
        <v>21</v>
      </c>
      <c r="T618" t="s">
        <v>21</v>
      </c>
      <c r="U618" t="s">
        <v>21</v>
      </c>
      <c r="V618">
        <v>0</v>
      </c>
      <c r="W618" t="s">
        <v>21</v>
      </c>
      <c r="X618" t="s">
        <v>32</v>
      </c>
      <c r="Y618" t="s">
        <v>33</v>
      </c>
      <c r="Z618">
        <v>13</v>
      </c>
      <c r="AA618">
        <v>276</v>
      </c>
      <c r="AD618">
        <f>IF(Customers[[#This Row],[Churn Label]]="Yes", 1, 0)</f>
        <v>0</v>
      </c>
    </row>
    <row r="619" spans="1:30" x14ac:dyDescent="0.2">
      <c r="A619" t="s">
        <v>1358</v>
      </c>
      <c r="B619" t="s">
        <v>21</v>
      </c>
      <c r="C619">
        <v>52</v>
      </c>
      <c r="D619">
        <v>212</v>
      </c>
      <c r="E619">
        <v>418.7</v>
      </c>
      <c r="F619">
        <v>0</v>
      </c>
      <c r="G619">
        <v>0</v>
      </c>
      <c r="H619" t="s">
        <v>21</v>
      </c>
      <c r="I619" t="s">
        <v>88</v>
      </c>
      <c r="J619">
        <v>0</v>
      </c>
      <c r="K619">
        <v>2</v>
      </c>
      <c r="L619">
        <v>4</v>
      </c>
      <c r="M619" t="s">
        <v>25</v>
      </c>
      <c r="N619">
        <v>0</v>
      </c>
      <c r="O619" t="s">
        <v>62</v>
      </c>
      <c r="P619" t="s">
        <v>1359</v>
      </c>
      <c r="Q619" t="s">
        <v>24</v>
      </c>
      <c r="R619">
        <v>74</v>
      </c>
      <c r="S619" t="s">
        <v>21</v>
      </c>
      <c r="T619" t="s">
        <v>25</v>
      </c>
      <c r="U619" t="s">
        <v>21</v>
      </c>
      <c r="V619">
        <v>0</v>
      </c>
      <c r="W619" t="s">
        <v>21</v>
      </c>
      <c r="X619" t="s">
        <v>98</v>
      </c>
      <c r="Y619" t="s">
        <v>33</v>
      </c>
      <c r="Z619">
        <v>38</v>
      </c>
      <c r="AA619">
        <v>1971</v>
      </c>
      <c r="AD619">
        <f>IF(Customers[[#This Row],[Churn Label]]="Yes", 1, 0)</f>
        <v>0</v>
      </c>
    </row>
    <row r="620" spans="1:30" x14ac:dyDescent="0.2">
      <c r="A620" t="s">
        <v>1360</v>
      </c>
      <c r="B620" t="s">
        <v>21</v>
      </c>
      <c r="C620">
        <v>23</v>
      </c>
      <c r="D620">
        <v>169</v>
      </c>
      <c r="E620">
        <v>374.1</v>
      </c>
      <c r="F620">
        <v>0</v>
      </c>
      <c r="G620">
        <v>0</v>
      </c>
      <c r="H620" t="s">
        <v>21</v>
      </c>
      <c r="I620" t="s">
        <v>22</v>
      </c>
      <c r="J620">
        <v>0</v>
      </c>
      <c r="K620">
        <v>0</v>
      </c>
      <c r="L620">
        <v>0</v>
      </c>
      <c r="M620" t="s">
        <v>21</v>
      </c>
      <c r="N620">
        <v>0</v>
      </c>
      <c r="O620" t="s">
        <v>37</v>
      </c>
      <c r="P620" t="s">
        <v>1361</v>
      </c>
      <c r="Q620" t="s">
        <v>26</v>
      </c>
      <c r="R620">
        <v>67</v>
      </c>
      <c r="S620" t="s">
        <v>21</v>
      </c>
      <c r="T620" t="s">
        <v>25</v>
      </c>
      <c r="U620" t="s">
        <v>21</v>
      </c>
      <c r="V620">
        <v>0</v>
      </c>
      <c r="W620" t="s">
        <v>21</v>
      </c>
      <c r="X620" t="s">
        <v>98</v>
      </c>
      <c r="Y620" t="s">
        <v>38</v>
      </c>
      <c r="Z620">
        <v>9</v>
      </c>
      <c r="AA620">
        <v>209</v>
      </c>
      <c r="AD620">
        <f>IF(Customers[[#This Row],[Churn Label]]="Yes", 1, 0)</f>
        <v>0</v>
      </c>
    </row>
    <row r="621" spans="1:30" x14ac:dyDescent="0.2">
      <c r="A621" t="s">
        <v>1362</v>
      </c>
      <c r="B621" t="s">
        <v>21</v>
      </c>
      <c r="C621">
        <v>3</v>
      </c>
      <c r="D621">
        <v>9</v>
      </c>
      <c r="E621">
        <v>25.7</v>
      </c>
      <c r="F621">
        <v>0</v>
      </c>
      <c r="G621">
        <v>0</v>
      </c>
      <c r="H621" t="s">
        <v>21</v>
      </c>
      <c r="I621" t="s">
        <v>22</v>
      </c>
      <c r="J621">
        <v>0</v>
      </c>
      <c r="K621">
        <v>0</v>
      </c>
      <c r="L621">
        <v>20</v>
      </c>
      <c r="M621" t="s">
        <v>25</v>
      </c>
      <c r="N621">
        <v>0</v>
      </c>
      <c r="O621" t="s">
        <v>62</v>
      </c>
      <c r="P621" t="s">
        <v>1363</v>
      </c>
      <c r="Q621" t="s">
        <v>26</v>
      </c>
      <c r="R621">
        <v>22</v>
      </c>
      <c r="S621" t="s">
        <v>25</v>
      </c>
      <c r="T621" t="s">
        <v>21</v>
      </c>
      <c r="U621" t="s">
        <v>21</v>
      </c>
      <c r="V621">
        <v>0</v>
      </c>
      <c r="W621" t="s">
        <v>21</v>
      </c>
      <c r="X621" t="s">
        <v>32</v>
      </c>
      <c r="Y621" t="s">
        <v>33</v>
      </c>
      <c r="Z621">
        <v>18</v>
      </c>
      <c r="AA621">
        <v>57</v>
      </c>
      <c r="AD621">
        <f>IF(Customers[[#This Row],[Churn Label]]="Yes", 1, 0)</f>
        <v>0</v>
      </c>
    </row>
    <row r="622" spans="1:30" x14ac:dyDescent="0.2">
      <c r="A622" t="s">
        <v>1364</v>
      </c>
      <c r="B622" t="s">
        <v>21</v>
      </c>
      <c r="C622">
        <v>71</v>
      </c>
      <c r="D622">
        <v>230</v>
      </c>
      <c r="E622">
        <v>706.8</v>
      </c>
      <c r="F622">
        <v>0</v>
      </c>
      <c r="G622">
        <v>0</v>
      </c>
      <c r="H622" t="s">
        <v>21</v>
      </c>
      <c r="I622" t="s">
        <v>22</v>
      </c>
      <c r="J622">
        <v>0</v>
      </c>
      <c r="K622">
        <v>1</v>
      </c>
      <c r="L622">
        <v>2</v>
      </c>
      <c r="M622" t="s">
        <v>25</v>
      </c>
      <c r="N622">
        <v>0</v>
      </c>
      <c r="O622" t="s">
        <v>70</v>
      </c>
      <c r="P622" t="s">
        <v>1365</v>
      </c>
      <c r="Q622" t="s">
        <v>24</v>
      </c>
      <c r="R622">
        <v>30</v>
      </c>
      <c r="S622" t="s">
        <v>21</v>
      </c>
      <c r="T622" t="s">
        <v>21</v>
      </c>
      <c r="U622" t="s">
        <v>21</v>
      </c>
      <c r="V622">
        <v>0</v>
      </c>
      <c r="W622" t="s">
        <v>21</v>
      </c>
      <c r="X622" t="s">
        <v>53</v>
      </c>
      <c r="Y622" t="s">
        <v>33</v>
      </c>
      <c r="Z622">
        <v>23</v>
      </c>
      <c r="AA622">
        <v>1601</v>
      </c>
      <c r="AD622">
        <f>IF(Customers[[#This Row],[Churn Label]]="Yes", 1, 0)</f>
        <v>0</v>
      </c>
    </row>
    <row r="623" spans="1:30" x14ac:dyDescent="0.2">
      <c r="A623" t="s">
        <v>1366</v>
      </c>
      <c r="B623" t="s">
        <v>21</v>
      </c>
      <c r="C623">
        <v>9</v>
      </c>
      <c r="D623">
        <v>38</v>
      </c>
      <c r="E623">
        <v>86.3</v>
      </c>
      <c r="F623">
        <v>0</v>
      </c>
      <c r="G623">
        <v>0</v>
      </c>
      <c r="H623" t="s">
        <v>21</v>
      </c>
      <c r="I623" t="s">
        <v>22</v>
      </c>
      <c r="J623">
        <v>0</v>
      </c>
      <c r="K623">
        <v>2</v>
      </c>
      <c r="L623">
        <v>1</v>
      </c>
      <c r="M623" t="s">
        <v>25</v>
      </c>
      <c r="N623">
        <v>0</v>
      </c>
      <c r="O623" t="s">
        <v>62</v>
      </c>
      <c r="P623" t="s">
        <v>1367</v>
      </c>
      <c r="Q623" t="s">
        <v>26</v>
      </c>
      <c r="R623">
        <v>44</v>
      </c>
      <c r="S623" t="s">
        <v>21</v>
      </c>
      <c r="T623" t="s">
        <v>21</v>
      </c>
      <c r="U623" t="s">
        <v>21</v>
      </c>
      <c r="V623">
        <v>0</v>
      </c>
      <c r="W623" t="s">
        <v>21</v>
      </c>
      <c r="X623" t="s">
        <v>32</v>
      </c>
      <c r="Y623" t="s">
        <v>38</v>
      </c>
      <c r="Z623">
        <v>45</v>
      </c>
      <c r="AA623">
        <v>390</v>
      </c>
      <c r="AD623">
        <f>IF(Customers[[#This Row],[Churn Label]]="Yes", 1, 0)</f>
        <v>0</v>
      </c>
    </row>
    <row r="624" spans="1:30" x14ac:dyDescent="0.2">
      <c r="A624" t="s">
        <v>1368</v>
      </c>
      <c r="B624" t="s">
        <v>21</v>
      </c>
      <c r="C624">
        <v>1</v>
      </c>
      <c r="D624">
        <v>1</v>
      </c>
      <c r="E624">
        <v>4</v>
      </c>
      <c r="F624">
        <v>0</v>
      </c>
      <c r="G624">
        <v>0</v>
      </c>
      <c r="H624" t="s">
        <v>21</v>
      </c>
      <c r="I624" t="s">
        <v>22</v>
      </c>
      <c r="J624">
        <v>0</v>
      </c>
      <c r="K624">
        <v>2</v>
      </c>
      <c r="L624">
        <v>4</v>
      </c>
      <c r="M624" t="s">
        <v>21</v>
      </c>
      <c r="N624">
        <v>18</v>
      </c>
      <c r="O624" t="s">
        <v>70</v>
      </c>
      <c r="P624" t="s">
        <v>1369</v>
      </c>
      <c r="Q624" t="s">
        <v>24</v>
      </c>
      <c r="R624">
        <v>54</v>
      </c>
      <c r="S624" t="s">
        <v>21</v>
      </c>
      <c r="T624" t="s">
        <v>21</v>
      </c>
      <c r="U624" t="s">
        <v>21</v>
      </c>
      <c r="V624">
        <v>0</v>
      </c>
      <c r="W624" t="s">
        <v>21</v>
      </c>
      <c r="X624" t="s">
        <v>32</v>
      </c>
      <c r="Y624" t="s">
        <v>38</v>
      </c>
      <c r="Z624">
        <v>20</v>
      </c>
      <c r="AA624">
        <v>20</v>
      </c>
      <c r="AD624">
        <f>IF(Customers[[#This Row],[Churn Label]]="Yes", 1, 0)</f>
        <v>0</v>
      </c>
    </row>
    <row r="625" spans="1:30" x14ac:dyDescent="0.2">
      <c r="A625" t="s">
        <v>1370</v>
      </c>
      <c r="B625" t="s">
        <v>21</v>
      </c>
      <c r="C625">
        <v>70</v>
      </c>
      <c r="D625">
        <v>567</v>
      </c>
      <c r="E625">
        <v>1115.7</v>
      </c>
      <c r="F625">
        <v>0</v>
      </c>
      <c r="G625">
        <v>0</v>
      </c>
      <c r="H625" t="s">
        <v>21</v>
      </c>
      <c r="I625" t="s">
        <v>22</v>
      </c>
      <c r="J625">
        <v>0</v>
      </c>
      <c r="K625">
        <v>1</v>
      </c>
      <c r="L625">
        <v>7</v>
      </c>
      <c r="M625" t="s">
        <v>25</v>
      </c>
      <c r="N625">
        <v>0</v>
      </c>
      <c r="O625" t="s">
        <v>76</v>
      </c>
      <c r="P625" t="s">
        <v>1371</v>
      </c>
      <c r="Q625" t="s">
        <v>26</v>
      </c>
      <c r="R625">
        <v>39</v>
      </c>
      <c r="S625" t="s">
        <v>21</v>
      </c>
      <c r="T625" t="s">
        <v>21</v>
      </c>
      <c r="U625" t="s">
        <v>21</v>
      </c>
      <c r="V625">
        <v>0</v>
      </c>
      <c r="W625" t="s">
        <v>25</v>
      </c>
      <c r="X625" t="s">
        <v>53</v>
      </c>
      <c r="Y625" t="s">
        <v>33</v>
      </c>
      <c r="Z625">
        <v>29</v>
      </c>
      <c r="AA625">
        <v>2011</v>
      </c>
      <c r="AD625">
        <f>IF(Customers[[#This Row],[Churn Label]]="Yes", 1, 0)</f>
        <v>0</v>
      </c>
    </row>
    <row r="626" spans="1:30" x14ac:dyDescent="0.2">
      <c r="A626" t="s">
        <v>1372</v>
      </c>
      <c r="B626" t="s">
        <v>21</v>
      </c>
      <c r="C626">
        <v>66</v>
      </c>
      <c r="D626">
        <v>106</v>
      </c>
      <c r="E626">
        <v>262.5</v>
      </c>
      <c r="F626">
        <v>0</v>
      </c>
      <c r="G626">
        <v>0</v>
      </c>
      <c r="H626" t="s">
        <v>21</v>
      </c>
      <c r="I626" t="s">
        <v>22</v>
      </c>
      <c r="J626">
        <v>0</v>
      </c>
      <c r="K626">
        <v>2</v>
      </c>
      <c r="L626">
        <v>0</v>
      </c>
      <c r="M626" t="s">
        <v>21</v>
      </c>
      <c r="N626">
        <v>0</v>
      </c>
      <c r="O626" t="s">
        <v>93</v>
      </c>
      <c r="P626" t="s">
        <v>1373</v>
      </c>
      <c r="Q626" t="s">
        <v>24</v>
      </c>
      <c r="R626">
        <v>35</v>
      </c>
      <c r="S626" t="s">
        <v>21</v>
      </c>
      <c r="T626" t="s">
        <v>21</v>
      </c>
      <c r="U626" t="s">
        <v>21</v>
      </c>
      <c r="V626">
        <v>0</v>
      </c>
      <c r="W626" t="s">
        <v>21</v>
      </c>
      <c r="X626" t="s">
        <v>98</v>
      </c>
      <c r="Y626" t="s">
        <v>38</v>
      </c>
      <c r="Z626">
        <v>14</v>
      </c>
      <c r="AA626">
        <v>895</v>
      </c>
      <c r="AD626">
        <f>IF(Customers[[#This Row],[Churn Label]]="Yes", 1, 0)</f>
        <v>0</v>
      </c>
    </row>
    <row r="627" spans="1:30" x14ac:dyDescent="0.2">
      <c r="A627" t="s">
        <v>1374</v>
      </c>
      <c r="B627" t="s">
        <v>21</v>
      </c>
      <c r="C627">
        <v>4</v>
      </c>
      <c r="D627">
        <v>21</v>
      </c>
      <c r="E627">
        <v>52.7</v>
      </c>
      <c r="F627">
        <v>0</v>
      </c>
      <c r="G627">
        <v>0</v>
      </c>
      <c r="H627" t="s">
        <v>21</v>
      </c>
      <c r="I627" t="s">
        <v>22</v>
      </c>
      <c r="J627">
        <v>0</v>
      </c>
      <c r="K627">
        <v>2</v>
      </c>
      <c r="L627">
        <v>3</v>
      </c>
      <c r="M627" t="s">
        <v>25</v>
      </c>
      <c r="N627">
        <v>0</v>
      </c>
      <c r="O627" t="s">
        <v>86</v>
      </c>
      <c r="P627" t="s">
        <v>1375</v>
      </c>
      <c r="Q627" t="s">
        <v>26</v>
      </c>
      <c r="R627">
        <v>36</v>
      </c>
      <c r="S627" t="s">
        <v>21</v>
      </c>
      <c r="T627" t="s">
        <v>21</v>
      </c>
      <c r="U627" t="s">
        <v>21</v>
      </c>
      <c r="V627">
        <v>0</v>
      </c>
      <c r="W627" t="s">
        <v>21</v>
      </c>
      <c r="X627" t="s">
        <v>32</v>
      </c>
      <c r="Y627" t="s">
        <v>38</v>
      </c>
      <c r="Z627">
        <v>25</v>
      </c>
      <c r="AA627">
        <v>101</v>
      </c>
      <c r="AD627">
        <f>IF(Customers[[#This Row],[Churn Label]]="Yes", 1, 0)</f>
        <v>0</v>
      </c>
    </row>
    <row r="628" spans="1:30" x14ac:dyDescent="0.2">
      <c r="A628" t="s">
        <v>1376</v>
      </c>
      <c r="B628" t="s">
        <v>21</v>
      </c>
      <c r="C628">
        <v>24</v>
      </c>
      <c r="D628">
        <v>117</v>
      </c>
      <c r="E628">
        <v>313.5</v>
      </c>
      <c r="F628">
        <v>0</v>
      </c>
      <c r="G628">
        <v>0</v>
      </c>
      <c r="H628" t="s">
        <v>21</v>
      </c>
      <c r="I628" t="s">
        <v>22</v>
      </c>
      <c r="J628">
        <v>0</v>
      </c>
      <c r="K628">
        <v>2</v>
      </c>
      <c r="L628">
        <v>0</v>
      </c>
      <c r="M628" t="s">
        <v>21</v>
      </c>
      <c r="N628">
        <v>0</v>
      </c>
      <c r="O628" t="s">
        <v>85</v>
      </c>
      <c r="P628" t="s">
        <v>1377</v>
      </c>
      <c r="Q628" t="s">
        <v>24</v>
      </c>
      <c r="R628">
        <v>32</v>
      </c>
      <c r="S628" t="s">
        <v>21</v>
      </c>
      <c r="T628" t="s">
        <v>21</v>
      </c>
      <c r="U628" t="s">
        <v>21</v>
      </c>
      <c r="V628">
        <v>0</v>
      </c>
      <c r="W628" t="s">
        <v>21</v>
      </c>
      <c r="X628" t="s">
        <v>32</v>
      </c>
      <c r="Y628" t="s">
        <v>33</v>
      </c>
      <c r="Z628">
        <v>11</v>
      </c>
      <c r="AA628">
        <v>273</v>
      </c>
      <c r="AD628">
        <f>IF(Customers[[#This Row],[Churn Label]]="Yes", 1, 0)</f>
        <v>0</v>
      </c>
    </row>
    <row r="629" spans="1:30" x14ac:dyDescent="0.2">
      <c r="A629" t="s">
        <v>1378</v>
      </c>
      <c r="B629" t="s">
        <v>21</v>
      </c>
      <c r="C629">
        <v>26</v>
      </c>
      <c r="D629">
        <v>166</v>
      </c>
      <c r="E629">
        <v>393.7</v>
      </c>
      <c r="F629">
        <v>0</v>
      </c>
      <c r="G629">
        <v>0</v>
      </c>
      <c r="H629" t="s">
        <v>21</v>
      </c>
      <c r="I629" t="s">
        <v>22</v>
      </c>
      <c r="J629">
        <v>0</v>
      </c>
      <c r="K629">
        <v>2</v>
      </c>
      <c r="L629">
        <v>24</v>
      </c>
      <c r="M629" t="s">
        <v>21</v>
      </c>
      <c r="N629">
        <v>19</v>
      </c>
      <c r="O629" t="s">
        <v>85</v>
      </c>
      <c r="P629" t="s">
        <v>1379</v>
      </c>
      <c r="Q629" t="s">
        <v>26</v>
      </c>
      <c r="R629">
        <v>27</v>
      </c>
      <c r="S629" t="s">
        <v>25</v>
      </c>
      <c r="T629" t="s">
        <v>21</v>
      </c>
      <c r="U629" t="s">
        <v>21</v>
      </c>
      <c r="V629">
        <v>0</v>
      </c>
      <c r="W629" t="s">
        <v>21</v>
      </c>
      <c r="X629" t="s">
        <v>98</v>
      </c>
      <c r="Y629" t="s">
        <v>33</v>
      </c>
      <c r="Z629">
        <v>32</v>
      </c>
      <c r="AA629">
        <v>832</v>
      </c>
      <c r="AD629">
        <f>IF(Customers[[#This Row],[Churn Label]]="Yes", 1, 0)</f>
        <v>0</v>
      </c>
    </row>
    <row r="630" spans="1:30" x14ac:dyDescent="0.2">
      <c r="A630" t="s">
        <v>1380</v>
      </c>
      <c r="B630" t="s">
        <v>21</v>
      </c>
      <c r="C630">
        <v>5</v>
      </c>
      <c r="D630">
        <v>33</v>
      </c>
      <c r="E630">
        <v>74.099999999999994</v>
      </c>
      <c r="F630">
        <v>0</v>
      </c>
      <c r="G630">
        <v>0</v>
      </c>
      <c r="H630" t="s">
        <v>21</v>
      </c>
      <c r="I630" t="s">
        <v>22</v>
      </c>
      <c r="J630">
        <v>0</v>
      </c>
      <c r="K630">
        <v>0</v>
      </c>
      <c r="L630">
        <v>1</v>
      </c>
      <c r="M630" t="s">
        <v>25</v>
      </c>
      <c r="N630">
        <v>0</v>
      </c>
      <c r="O630" t="s">
        <v>50</v>
      </c>
      <c r="P630" t="s">
        <v>1381</v>
      </c>
      <c r="Q630" t="s">
        <v>24</v>
      </c>
      <c r="R630">
        <v>78</v>
      </c>
      <c r="S630" t="s">
        <v>21</v>
      </c>
      <c r="T630" t="s">
        <v>25</v>
      </c>
      <c r="U630" t="s">
        <v>21</v>
      </c>
      <c r="V630">
        <v>0</v>
      </c>
      <c r="W630" t="s">
        <v>21</v>
      </c>
      <c r="X630" t="s">
        <v>98</v>
      </c>
      <c r="Y630" t="s">
        <v>38</v>
      </c>
      <c r="Z630">
        <v>44</v>
      </c>
      <c r="AA630">
        <v>204</v>
      </c>
      <c r="AD630">
        <f>IF(Customers[[#This Row],[Churn Label]]="Yes", 1, 0)</f>
        <v>0</v>
      </c>
    </row>
    <row r="631" spans="1:30" x14ac:dyDescent="0.2">
      <c r="A631" t="s">
        <v>1382</v>
      </c>
      <c r="B631" t="s">
        <v>21</v>
      </c>
      <c r="C631">
        <v>45</v>
      </c>
      <c r="D631">
        <v>233</v>
      </c>
      <c r="E631">
        <v>538.20000000000005</v>
      </c>
      <c r="F631">
        <v>0</v>
      </c>
      <c r="G631">
        <v>0</v>
      </c>
      <c r="H631" t="s">
        <v>21</v>
      </c>
      <c r="I631" t="s">
        <v>22</v>
      </c>
      <c r="J631">
        <v>0</v>
      </c>
      <c r="K631">
        <v>2</v>
      </c>
      <c r="L631">
        <v>6</v>
      </c>
      <c r="M631" t="s">
        <v>25</v>
      </c>
      <c r="N631">
        <v>0</v>
      </c>
      <c r="O631" t="s">
        <v>28</v>
      </c>
      <c r="P631" t="s">
        <v>1383</v>
      </c>
      <c r="Q631" t="s">
        <v>24</v>
      </c>
      <c r="R631">
        <v>65</v>
      </c>
      <c r="S631" t="s">
        <v>21</v>
      </c>
      <c r="T631" t="s">
        <v>21</v>
      </c>
      <c r="U631" t="s">
        <v>21</v>
      </c>
      <c r="V631">
        <v>0</v>
      </c>
      <c r="W631" t="s">
        <v>25</v>
      </c>
      <c r="X631" t="s">
        <v>98</v>
      </c>
      <c r="Y631" t="s">
        <v>38</v>
      </c>
      <c r="Z631">
        <v>31</v>
      </c>
      <c r="AA631">
        <v>1410</v>
      </c>
      <c r="AD631">
        <f>IF(Customers[[#This Row],[Churn Label]]="Yes", 1, 0)</f>
        <v>0</v>
      </c>
    </row>
    <row r="632" spans="1:30" x14ac:dyDescent="0.2">
      <c r="A632" t="s">
        <v>1384</v>
      </c>
      <c r="B632" t="s">
        <v>21</v>
      </c>
      <c r="C632">
        <v>36</v>
      </c>
      <c r="D632">
        <v>86</v>
      </c>
      <c r="E632">
        <v>290.3</v>
      </c>
      <c r="F632">
        <v>0</v>
      </c>
      <c r="G632">
        <v>0</v>
      </c>
      <c r="H632" t="s">
        <v>21</v>
      </c>
      <c r="I632" t="s">
        <v>88</v>
      </c>
      <c r="J632">
        <v>0</v>
      </c>
      <c r="K632">
        <v>1</v>
      </c>
      <c r="L632">
        <v>8</v>
      </c>
      <c r="M632" t="s">
        <v>25</v>
      </c>
      <c r="N632">
        <v>0</v>
      </c>
      <c r="O632" t="s">
        <v>23</v>
      </c>
      <c r="P632" t="s">
        <v>1385</v>
      </c>
      <c r="Q632" t="s">
        <v>26</v>
      </c>
      <c r="R632">
        <v>66</v>
      </c>
      <c r="S632" t="s">
        <v>21</v>
      </c>
      <c r="T632" t="s">
        <v>25</v>
      </c>
      <c r="U632" t="s">
        <v>21</v>
      </c>
      <c r="V632">
        <v>0</v>
      </c>
      <c r="W632" t="s">
        <v>21</v>
      </c>
      <c r="X632" t="s">
        <v>32</v>
      </c>
      <c r="Y632" t="s">
        <v>33</v>
      </c>
      <c r="Z632">
        <v>31</v>
      </c>
      <c r="AA632">
        <v>1140</v>
      </c>
      <c r="AD632">
        <f>IF(Customers[[#This Row],[Churn Label]]="Yes", 1, 0)</f>
        <v>0</v>
      </c>
    </row>
    <row r="633" spans="1:30" x14ac:dyDescent="0.2">
      <c r="A633" t="s">
        <v>1386</v>
      </c>
      <c r="B633" t="s">
        <v>21</v>
      </c>
      <c r="C633">
        <v>61</v>
      </c>
      <c r="D633">
        <v>276</v>
      </c>
      <c r="E633">
        <v>848.7</v>
      </c>
      <c r="F633">
        <v>0</v>
      </c>
      <c r="G633">
        <v>0</v>
      </c>
      <c r="H633" t="s">
        <v>21</v>
      </c>
      <c r="I633" t="s">
        <v>22</v>
      </c>
      <c r="J633">
        <v>0</v>
      </c>
      <c r="K633">
        <v>0</v>
      </c>
      <c r="L633">
        <v>6</v>
      </c>
      <c r="M633" t="s">
        <v>25</v>
      </c>
      <c r="N633">
        <v>0</v>
      </c>
      <c r="O633" t="s">
        <v>35</v>
      </c>
      <c r="P633" t="s">
        <v>1387</v>
      </c>
      <c r="Q633" t="s">
        <v>24</v>
      </c>
      <c r="R633">
        <v>67</v>
      </c>
      <c r="S633" t="s">
        <v>21</v>
      </c>
      <c r="T633" t="s">
        <v>25</v>
      </c>
      <c r="U633" t="s">
        <v>21</v>
      </c>
      <c r="V633">
        <v>0</v>
      </c>
      <c r="W633" t="s">
        <v>25</v>
      </c>
      <c r="X633" t="s">
        <v>53</v>
      </c>
      <c r="Y633" t="s">
        <v>38</v>
      </c>
      <c r="Z633">
        <v>58</v>
      </c>
      <c r="AA633">
        <v>3544</v>
      </c>
      <c r="AD633">
        <f>IF(Customers[[#This Row],[Churn Label]]="Yes", 1, 0)</f>
        <v>0</v>
      </c>
    </row>
    <row r="634" spans="1:30" x14ac:dyDescent="0.2">
      <c r="A634" t="s">
        <v>1388</v>
      </c>
      <c r="B634" t="s">
        <v>21</v>
      </c>
      <c r="C634">
        <v>49</v>
      </c>
      <c r="D634">
        <v>85</v>
      </c>
      <c r="E634">
        <v>243.2</v>
      </c>
      <c r="F634">
        <v>0</v>
      </c>
      <c r="G634">
        <v>0</v>
      </c>
      <c r="H634" t="s">
        <v>21</v>
      </c>
      <c r="I634" t="s">
        <v>88</v>
      </c>
      <c r="J634">
        <v>0</v>
      </c>
      <c r="K634">
        <v>1</v>
      </c>
      <c r="L634">
        <v>17</v>
      </c>
      <c r="M634" t="s">
        <v>25</v>
      </c>
      <c r="N634">
        <v>0</v>
      </c>
      <c r="O634" t="s">
        <v>80</v>
      </c>
      <c r="P634" t="s">
        <v>1389</v>
      </c>
      <c r="Q634" t="s">
        <v>24</v>
      </c>
      <c r="R634">
        <v>33</v>
      </c>
      <c r="S634" t="s">
        <v>21</v>
      </c>
      <c r="T634" t="s">
        <v>21</v>
      </c>
      <c r="U634" t="s">
        <v>21</v>
      </c>
      <c r="V634">
        <v>0</v>
      </c>
      <c r="W634" t="s">
        <v>25</v>
      </c>
      <c r="X634" t="s">
        <v>98</v>
      </c>
      <c r="Y634" t="s">
        <v>33</v>
      </c>
      <c r="Z634">
        <v>57</v>
      </c>
      <c r="AA634">
        <v>2766</v>
      </c>
      <c r="AD634">
        <f>IF(Customers[[#This Row],[Churn Label]]="Yes", 1, 0)</f>
        <v>0</v>
      </c>
    </row>
    <row r="635" spans="1:30" x14ac:dyDescent="0.2">
      <c r="A635" t="s">
        <v>1390</v>
      </c>
      <c r="B635" t="s">
        <v>21</v>
      </c>
      <c r="C635">
        <v>60</v>
      </c>
      <c r="D635">
        <v>400</v>
      </c>
      <c r="E635">
        <v>898.6</v>
      </c>
      <c r="F635">
        <v>0</v>
      </c>
      <c r="G635">
        <v>0</v>
      </c>
      <c r="H635" t="s">
        <v>21</v>
      </c>
      <c r="I635" t="s">
        <v>22</v>
      </c>
      <c r="J635">
        <v>0</v>
      </c>
      <c r="K635">
        <v>0</v>
      </c>
      <c r="L635">
        <v>0</v>
      </c>
      <c r="M635" t="s">
        <v>21</v>
      </c>
      <c r="N635">
        <v>0</v>
      </c>
      <c r="O635" t="s">
        <v>31</v>
      </c>
      <c r="P635" t="s">
        <v>1391</v>
      </c>
      <c r="Q635" t="s">
        <v>24</v>
      </c>
      <c r="R635">
        <v>48</v>
      </c>
      <c r="S635" t="s">
        <v>21</v>
      </c>
      <c r="T635" t="s">
        <v>21</v>
      </c>
      <c r="U635" t="s">
        <v>21</v>
      </c>
      <c r="V635">
        <v>0</v>
      </c>
      <c r="W635" t="s">
        <v>21</v>
      </c>
      <c r="X635" t="s">
        <v>53</v>
      </c>
      <c r="Y635" t="s">
        <v>38</v>
      </c>
      <c r="Z635">
        <v>15</v>
      </c>
      <c r="AA635">
        <v>875</v>
      </c>
      <c r="AD635">
        <f>IF(Customers[[#This Row],[Churn Label]]="Yes", 1, 0)</f>
        <v>0</v>
      </c>
    </row>
    <row r="636" spans="1:30" x14ac:dyDescent="0.2">
      <c r="A636" t="s">
        <v>1392</v>
      </c>
      <c r="B636" t="s">
        <v>21</v>
      </c>
      <c r="C636">
        <v>72</v>
      </c>
      <c r="D636">
        <v>379</v>
      </c>
      <c r="E636">
        <v>941</v>
      </c>
      <c r="F636">
        <v>0</v>
      </c>
      <c r="G636">
        <v>0</v>
      </c>
      <c r="H636" t="s">
        <v>21</v>
      </c>
      <c r="I636" t="s">
        <v>22</v>
      </c>
      <c r="J636">
        <v>0</v>
      </c>
      <c r="K636">
        <v>0</v>
      </c>
      <c r="L636">
        <v>19</v>
      </c>
      <c r="M636" t="s">
        <v>25</v>
      </c>
      <c r="N636">
        <v>0</v>
      </c>
      <c r="O636" t="s">
        <v>36</v>
      </c>
      <c r="P636" t="s">
        <v>1393</v>
      </c>
      <c r="Q636" t="s">
        <v>24</v>
      </c>
      <c r="R636">
        <v>27</v>
      </c>
      <c r="S636" t="s">
        <v>25</v>
      </c>
      <c r="T636" t="s">
        <v>21</v>
      </c>
      <c r="U636" t="s">
        <v>21</v>
      </c>
      <c r="V636">
        <v>0</v>
      </c>
      <c r="W636" t="s">
        <v>25</v>
      </c>
      <c r="X636" t="s">
        <v>53</v>
      </c>
      <c r="Y636" t="s">
        <v>38</v>
      </c>
      <c r="Z636">
        <v>48</v>
      </c>
      <c r="AA636">
        <v>3474</v>
      </c>
      <c r="AD636">
        <f>IF(Customers[[#This Row],[Churn Label]]="Yes", 1, 0)</f>
        <v>0</v>
      </c>
    </row>
    <row r="637" spans="1:30" x14ac:dyDescent="0.2">
      <c r="A637" t="s">
        <v>1394</v>
      </c>
      <c r="B637" t="s">
        <v>21</v>
      </c>
      <c r="C637">
        <v>68</v>
      </c>
      <c r="D637">
        <v>131</v>
      </c>
      <c r="E637">
        <v>338.2</v>
      </c>
      <c r="F637">
        <v>0</v>
      </c>
      <c r="G637">
        <v>0</v>
      </c>
      <c r="H637" t="s">
        <v>21</v>
      </c>
      <c r="I637" t="s">
        <v>22</v>
      </c>
      <c r="J637">
        <v>0</v>
      </c>
      <c r="K637">
        <v>1</v>
      </c>
      <c r="L637">
        <v>0</v>
      </c>
      <c r="M637" t="s">
        <v>21</v>
      </c>
      <c r="N637">
        <v>0</v>
      </c>
      <c r="O637" t="s">
        <v>82</v>
      </c>
      <c r="P637" t="s">
        <v>1395</v>
      </c>
      <c r="Q637" t="s">
        <v>26</v>
      </c>
      <c r="R637">
        <v>38</v>
      </c>
      <c r="S637" t="s">
        <v>21</v>
      </c>
      <c r="T637" t="s">
        <v>21</v>
      </c>
      <c r="U637" t="s">
        <v>21</v>
      </c>
      <c r="V637">
        <v>0</v>
      </c>
      <c r="W637" t="s">
        <v>21</v>
      </c>
      <c r="X637" t="s">
        <v>53</v>
      </c>
      <c r="Y637" t="s">
        <v>33</v>
      </c>
      <c r="Z637">
        <v>17</v>
      </c>
      <c r="AA637">
        <v>1116</v>
      </c>
      <c r="AD637">
        <f>IF(Customers[[#This Row],[Churn Label]]="Yes", 1, 0)</f>
        <v>0</v>
      </c>
    </row>
    <row r="638" spans="1:30" x14ac:dyDescent="0.2">
      <c r="A638" t="s">
        <v>1396</v>
      </c>
      <c r="B638" t="s">
        <v>21</v>
      </c>
      <c r="C638">
        <v>13</v>
      </c>
      <c r="D638">
        <v>53</v>
      </c>
      <c r="E638">
        <v>145.30000000000001</v>
      </c>
      <c r="F638">
        <v>0</v>
      </c>
      <c r="G638">
        <v>0</v>
      </c>
      <c r="H638" t="s">
        <v>21</v>
      </c>
      <c r="I638" t="s">
        <v>88</v>
      </c>
      <c r="J638">
        <v>0</v>
      </c>
      <c r="K638">
        <v>2</v>
      </c>
      <c r="L638">
        <v>7</v>
      </c>
      <c r="M638" t="s">
        <v>25</v>
      </c>
      <c r="N638">
        <v>0</v>
      </c>
      <c r="O638" t="s">
        <v>75</v>
      </c>
      <c r="P638" t="s">
        <v>1397</v>
      </c>
      <c r="Q638" t="s">
        <v>24</v>
      </c>
      <c r="R638">
        <v>46</v>
      </c>
      <c r="S638" t="s">
        <v>21</v>
      </c>
      <c r="T638" t="s">
        <v>21</v>
      </c>
      <c r="U638" t="s">
        <v>21</v>
      </c>
      <c r="V638">
        <v>0</v>
      </c>
      <c r="W638" t="s">
        <v>25</v>
      </c>
      <c r="X638" t="s">
        <v>32</v>
      </c>
      <c r="Y638" t="s">
        <v>38</v>
      </c>
      <c r="Z638">
        <v>24</v>
      </c>
      <c r="AA638">
        <v>320</v>
      </c>
      <c r="AD638">
        <f>IF(Customers[[#This Row],[Churn Label]]="Yes", 1, 0)</f>
        <v>0</v>
      </c>
    </row>
    <row r="639" spans="1:30" x14ac:dyDescent="0.2">
      <c r="A639" t="s">
        <v>1398</v>
      </c>
      <c r="B639" t="s">
        <v>25</v>
      </c>
      <c r="C639">
        <v>56</v>
      </c>
      <c r="D639">
        <v>384</v>
      </c>
      <c r="E639">
        <v>563.29999999999995</v>
      </c>
      <c r="F639">
        <v>0</v>
      </c>
      <c r="G639">
        <v>0</v>
      </c>
      <c r="H639" t="s">
        <v>21</v>
      </c>
      <c r="I639" t="s">
        <v>22</v>
      </c>
      <c r="J639">
        <v>0</v>
      </c>
      <c r="K639">
        <v>0</v>
      </c>
      <c r="L639">
        <v>5</v>
      </c>
      <c r="M639" t="s">
        <v>25</v>
      </c>
      <c r="N639">
        <v>0</v>
      </c>
      <c r="O639" t="s">
        <v>89</v>
      </c>
      <c r="P639" t="s">
        <v>1399</v>
      </c>
      <c r="Q639" t="s">
        <v>26</v>
      </c>
      <c r="R639">
        <v>40</v>
      </c>
      <c r="S639" t="s">
        <v>21</v>
      </c>
      <c r="T639" t="s">
        <v>21</v>
      </c>
      <c r="U639" t="s">
        <v>21</v>
      </c>
      <c r="V639">
        <v>0</v>
      </c>
      <c r="W639" t="s">
        <v>21</v>
      </c>
      <c r="X639" t="s">
        <v>98</v>
      </c>
      <c r="Y639" t="s">
        <v>38</v>
      </c>
      <c r="Z639">
        <v>27</v>
      </c>
      <c r="AA639">
        <v>1532</v>
      </c>
      <c r="AD639">
        <f>IF(Customers[[#This Row],[Churn Label]]="Yes", 1, 0)</f>
        <v>1</v>
      </c>
    </row>
    <row r="640" spans="1:30" x14ac:dyDescent="0.2">
      <c r="A640" t="s">
        <v>1400</v>
      </c>
      <c r="B640" t="s">
        <v>21</v>
      </c>
      <c r="C640">
        <v>19</v>
      </c>
      <c r="D640">
        <v>110</v>
      </c>
      <c r="E640">
        <v>280.10000000000002</v>
      </c>
      <c r="F640">
        <v>0</v>
      </c>
      <c r="G640">
        <v>0</v>
      </c>
      <c r="H640" t="s">
        <v>21</v>
      </c>
      <c r="I640" t="s">
        <v>22</v>
      </c>
      <c r="J640">
        <v>0</v>
      </c>
      <c r="K640">
        <v>2</v>
      </c>
      <c r="L640">
        <v>0</v>
      </c>
      <c r="M640" t="s">
        <v>21</v>
      </c>
      <c r="N640">
        <v>0</v>
      </c>
      <c r="O640" t="s">
        <v>45</v>
      </c>
      <c r="P640" t="s">
        <v>1401</v>
      </c>
      <c r="Q640" t="s">
        <v>24</v>
      </c>
      <c r="R640">
        <v>54</v>
      </c>
      <c r="S640" t="s">
        <v>21</v>
      </c>
      <c r="T640" t="s">
        <v>21</v>
      </c>
      <c r="U640" t="s">
        <v>21</v>
      </c>
      <c r="V640">
        <v>0</v>
      </c>
      <c r="W640" t="s">
        <v>21</v>
      </c>
      <c r="X640" t="s">
        <v>98</v>
      </c>
      <c r="Y640" t="s">
        <v>38</v>
      </c>
      <c r="Z640">
        <v>8</v>
      </c>
      <c r="AA640">
        <v>148</v>
      </c>
      <c r="AD640">
        <f>IF(Customers[[#This Row],[Churn Label]]="Yes", 1, 0)</f>
        <v>0</v>
      </c>
    </row>
    <row r="641" spans="1:30" x14ac:dyDescent="0.2">
      <c r="A641" t="s">
        <v>1402</v>
      </c>
      <c r="B641" t="s">
        <v>21</v>
      </c>
      <c r="C641">
        <v>8</v>
      </c>
      <c r="D641">
        <v>45</v>
      </c>
      <c r="E641">
        <v>90.8</v>
      </c>
      <c r="F641">
        <v>0</v>
      </c>
      <c r="G641">
        <v>0</v>
      </c>
      <c r="H641" t="s">
        <v>21</v>
      </c>
      <c r="I641" t="s">
        <v>88</v>
      </c>
      <c r="J641">
        <v>0</v>
      </c>
      <c r="K641">
        <v>2</v>
      </c>
      <c r="L641">
        <v>7</v>
      </c>
      <c r="M641" t="s">
        <v>25</v>
      </c>
      <c r="N641">
        <v>0</v>
      </c>
      <c r="O641" t="s">
        <v>70</v>
      </c>
      <c r="P641" t="s">
        <v>1403</v>
      </c>
      <c r="Q641" t="s">
        <v>24</v>
      </c>
      <c r="R641">
        <v>36</v>
      </c>
      <c r="S641" t="s">
        <v>21</v>
      </c>
      <c r="T641" t="s">
        <v>21</v>
      </c>
      <c r="U641" t="s">
        <v>21</v>
      </c>
      <c r="V641">
        <v>0</v>
      </c>
      <c r="W641" t="s">
        <v>21</v>
      </c>
      <c r="X641" t="s">
        <v>98</v>
      </c>
      <c r="Y641" t="s">
        <v>38</v>
      </c>
      <c r="Z641">
        <v>25</v>
      </c>
      <c r="AA641">
        <v>206</v>
      </c>
      <c r="AD641">
        <f>IF(Customers[[#This Row],[Churn Label]]="Yes", 1, 0)</f>
        <v>0</v>
      </c>
    </row>
    <row r="642" spans="1:30" x14ac:dyDescent="0.2">
      <c r="A642" t="s">
        <v>1404</v>
      </c>
      <c r="B642" t="s">
        <v>21</v>
      </c>
      <c r="C642">
        <v>52</v>
      </c>
      <c r="D642">
        <v>310</v>
      </c>
      <c r="E642">
        <v>786</v>
      </c>
      <c r="F642">
        <v>0</v>
      </c>
      <c r="G642">
        <v>0</v>
      </c>
      <c r="H642" t="s">
        <v>21</v>
      </c>
      <c r="I642" t="s">
        <v>22</v>
      </c>
      <c r="J642">
        <v>0</v>
      </c>
      <c r="K642">
        <v>0</v>
      </c>
      <c r="L642">
        <v>5</v>
      </c>
      <c r="M642" t="s">
        <v>25</v>
      </c>
      <c r="N642">
        <v>0</v>
      </c>
      <c r="O642" t="s">
        <v>75</v>
      </c>
      <c r="P642" t="s">
        <v>1405</v>
      </c>
      <c r="Q642" t="s">
        <v>24</v>
      </c>
      <c r="R642">
        <v>30</v>
      </c>
      <c r="S642" t="s">
        <v>21</v>
      </c>
      <c r="T642" t="s">
        <v>21</v>
      </c>
      <c r="U642" t="s">
        <v>21</v>
      </c>
      <c r="V642">
        <v>0</v>
      </c>
      <c r="W642" t="s">
        <v>25</v>
      </c>
      <c r="X642" t="s">
        <v>98</v>
      </c>
      <c r="Y642" t="s">
        <v>33</v>
      </c>
      <c r="Z642">
        <v>47</v>
      </c>
      <c r="AA642">
        <v>2487</v>
      </c>
      <c r="AD642">
        <f>IF(Customers[[#This Row],[Churn Label]]="Yes", 1, 0)</f>
        <v>0</v>
      </c>
    </row>
    <row r="643" spans="1:30" x14ac:dyDescent="0.2">
      <c r="A643" t="s">
        <v>1406</v>
      </c>
      <c r="B643" t="s">
        <v>21</v>
      </c>
      <c r="C643">
        <v>3</v>
      </c>
      <c r="D643">
        <v>13</v>
      </c>
      <c r="E643">
        <v>33.299999999999997</v>
      </c>
      <c r="F643">
        <v>0</v>
      </c>
      <c r="G643">
        <v>0</v>
      </c>
      <c r="H643" t="s">
        <v>21</v>
      </c>
      <c r="I643" t="s">
        <v>22</v>
      </c>
      <c r="J643">
        <v>0</v>
      </c>
      <c r="K643">
        <v>2</v>
      </c>
      <c r="L643">
        <v>11</v>
      </c>
      <c r="M643" t="s">
        <v>25</v>
      </c>
      <c r="N643">
        <v>0</v>
      </c>
      <c r="O643" t="s">
        <v>69</v>
      </c>
      <c r="P643" t="s">
        <v>1407</v>
      </c>
      <c r="Q643" t="s">
        <v>26</v>
      </c>
      <c r="R643">
        <v>38</v>
      </c>
      <c r="S643" t="s">
        <v>21</v>
      </c>
      <c r="T643" t="s">
        <v>21</v>
      </c>
      <c r="U643" t="s">
        <v>21</v>
      </c>
      <c r="V643">
        <v>0</v>
      </c>
      <c r="W643" t="s">
        <v>21</v>
      </c>
      <c r="X643" t="s">
        <v>32</v>
      </c>
      <c r="Y643" t="s">
        <v>33</v>
      </c>
      <c r="Z643">
        <v>19</v>
      </c>
      <c r="AA643">
        <v>57</v>
      </c>
      <c r="AD643">
        <f>IF(Customers[[#This Row],[Churn Label]]="Yes", 1, 0)</f>
        <v>0</v>
      </c>
    </row>
    <row r="644" spans="1:30" x14ac:dyDescent="0.2">
      <c r="A644" t="s">
        <v>1408</v>
      </c>
      <c r="B644" t="s">
        <v>21</v>
      </c>
      <c r="C644">
        <v>29</v>
      </c>
      <c r="D644">
        <v>106</v>
      </c>
      <c r="E644">
        <v>260.10000000000002</v>
      </c>
      <c r="F644">
        <v>0</v>
      </c>
      <c r="G644">
        <v>0</v>
      </c>
      <c r="H644" t="s">
        <v>21</v>
      </c>
      <c r="I644" t="s">
        <v>22</v>
      </c>
      <c r="J644">
        <v>0</v>
      </c>
      <c r="K644">
        <v>0</v>
      </c>
      <c r="L644">
        <v>0</v>
      </c>
      <c r="M644" t="s">
        <v>21</v>
      </c>
      <c r="N644">
        <v>0</v>
      </c>
      <c r="O644" t="s">
        <v>80</v>
      </c>
      <c r="P644" t="s">
        <v>1409</v>
      </c>
      <c r="Q644" t="s">
        <v>26</v>
      </c>
      <c r="R644">
        <v>41</v>
      </c>
      <c r="S644" t="s">
        <v>21</v>
      </c>
      <c r="T644" t="s">
        <v>21</v>
      </c>
      <c r="U644" t="s">
        <v>21</v>
      </c>
      <c r="V644">
        <v>0</v>
      </c>
      <c r="W644" t="s">
        <v>21</v>
      </c>
      <c r="X644" t="s">
        <v>98</v>
      </c>
      <c r="Y644" t="s">
        <v>33</v>
      </c>
      <c r="Z644">
        <v>10</v>
      </c>
      <c r="AA644">
        <v>282</v>
      </c>
      <c r="AD644">
        <f>IF(Customers[[#This Row],[Churn Label]]="Yes", 1, 0)</f>
        <v>0</v>
      </c>
    </row>
    <row r="645" spans="1:30" x14ac:dyDescent="0.2">
      <c r="A645" t="s">
        <v>1410</v>
      </c>
      <c r="B645" t="s">
        <v>21</v>
      </c>
      <c r="C645">
        <v>40</v>
      </c>
      <c r="D645">
        <v>216</v>
      </c>
      <c r="E645">
        <v>596</v>
      </c>
      <c r="F645">
        <v>360</v>
      </c>
      <c r="G645">
        <v>308</v>
      </c>
      <c r="H645" t="s">
        <v>25</v>
      </c>
      <c r="I645" t="s">
        <v>88</v>
      </c>
      <c r="J645">
        <v>0</v>
      </c>
      <c r="K645">
        <v>1</v>
      </c>
      <c r="L645">
        <v>10</v>
      </c>
      <c r="M645" t="s">
        <v>25</v>
      </c>
      <c r="N645">
        <v>0</v>
      </c>
      <c r="O645" t="s">
        <v>73</v>
      </c>
      <c r="P645" t="s">
        <v>1411</v>
      </c>
      <c r="Q645" t="s">
        <v>24</v>
      </c>
      <c r="R645">
        <v>40</v>
      </c>
      <c r="S645" t="s">
        <v>21</v>
      </c>
      <c r="T645" t="s">
        <v>21</v>
      </c>
      <c r="U645" t="s">
        <v>21</v>
      </c>
      <c r="V645">
        <v>0</v>
      </c>
      <c r="W645" t="s">
        <v>25</v>
      </c>
      <c r="X645" t="s">
        <v>98</v>
      </c>
      <c r="Y645" t="s">
        <v>33</v>
      </c>
      <c r="Z645">
        <v>37</v>
      </c>
      <c r="AA645">
        <v>1464</v>
      </c>
      <c r="AD645">
        <f>IF(Customers[[#This Row],[Churn Label]]="Yes", 1, 0)</f>
        <v>0</v>
      </c>
    </row>
    <row r="646" spans="1:30" x14ac:dyDescent="0.2">
      <c r="A646" t="s">
        <v>1412</v>
      </c>
      <c r="B646" t="s">
        <v>21</v>
      </c>
      <c r="C646">
        <v>32</v>
      </c>
      <c r="D646">
        <v>186</v>
      </c>
      <c r="E646">
        <v>381</v>
      </c>
      <c r="F646">
        <v>0</v>
      </c>
      <c r="G646">
        <v>0</v>
      </c>
      <c r="H646" t="s">
        <v>21</v>
      </c>
      <c r="I646" t="s">
        <v>22</v>
      </c>
      <c r="J646">
        <v>0</v>
      </c>
      <c r="K646">
        <v>0</v>
      </c>
      <c r="L646">
        <v>0</v>
      </c>
      <c r="M646" t="s">
        <v>21</v>
      </c>
      <c r="N646">
        <v>0</v>
      </c>
      <c r="O646" t="s">
        <v>73</v>
      </c>
      <c r="P646" t="s">
        <v>1413</v>
      </c>
      <c r="Q646" t="s">
        <v>24</v>
      </c>
      <c r="R646">
        <v>50</v>
      </c>
      <c r="S646" t="s">
        <v>21</v>
      </c>
      <c r="T646" t="s">
        <v>21</v>
      </c>
      <c r="U646" t="s">
        <v>21</v>
      </c>
      <c r="V646">
        <v>0</v>
      </c>
      <c r="W646" t="s">
        <v>21</v>
      </c>
      <c r="X646" t="s">
        <v>98</v>
      </c>
      <c r="Y646" t="s">
        <v>33</v>
      </c>
      <c r="Z646">
        <v>7</v>
      </c>
      <c r="AA646">
        <v>236</v>
      </c>
      <c r="AD646">
        <f>IF(Customers[[#This Row],[Churn Label]]="Yes", 1, 0)</f>
        <v>0</v>
      </c>
    </row>
    <row r="647" spans="1:30" x14ac:dyDescent="0.2">
      <c r="A647" t="s">
        <v>1414</v>
      </c>
      <c r="B647" t="s">
        <v>21</v>
      </c>
      <c r="C647">
        <v>25</v>
      </c>
      <c r="D647">
        <v>152</v>
      </c>
      <c r="E647">
        <v>302.8</v>
      </c>
      <c r="F647">
        <v>0</v>
      </c>
      <c r="G647">
        <v>0</v>
      </c>
      <c r="H647" t="s">
        <v>21</v>
      </c>
      <c r="I647" t="s">
        <v>22</v>
      </c>
      <c r="J647">
        <v>0</v>
      </c>
      <c r="K647">
        <v>0</v>
      </c>
      <c r="L647">
        <v>0</v>
      </c>
      <c r="M647" t="s">
        <v>21</v>
      </c>
      <c r="N647">
        <v>0</v>
      </c>
      <c r="O647" t="s">
        <v>71</v>
      </c>
      <c r="P647" t="s">
        <v>1415</v>
      </c>
      <c r="Q647" t="s">
        <v>26</v>
      </c>
      <c r="R647">
        <v>48</v>
      </c>
      <c r="S647" t="s">
        <v>21</v>
      </c>
      <c r="T647" t="s">
        <v>21</v>
      </c>
      <c r="U647" t="s">
        <v>21</v>
      </c>
      <c r="V647">
        <v>0</v>
      </c>
      <c r="W647" t="s">
        <v>21</v>
      </c>
      <c r="X647" t="s">
        <v>98</v>
      </c>
      <c r="Y647" t="s">
        <v>38</v>
      </c>
      <c r="Z647">
        <v>8</v>
      </c>
      <c r="AA647">
        <v>205</v>
      </c>
      <c r="AD647">
        <f>IF(Customers[[#This Row],[Churn Label]]="Yes", 1, 0)</f>
        <v>0</v>
      </c>
    </row>
    <row r="648" spans="1:30" x14ac:dyDescent="0.2">
      <c r="A648" t="s">
        <v>1416</v>
      </c>
      <c r="B648" t="s">
        <v>21</v>
      </c>
      <c r="C648">
        <v>72</v>
      </c>
      <c r="D648">
        <v>142</v>
      </c>
      <c r="E648">
        <v>358</v>
      </c>
      <c r="F648">
        <v>0</v>
      </c>
      <c r="G648">
        <v>0</v>
      </c>
      <c r="H648" t="s">
        <v>21</v>
      </c>
      <c r="I648" t="s">
        <v>22</v>
      </c>
      <c r="J648">
        <v>0</v>
      </c>
      <c r="K648">
        <v>2</v>
      </c>
      <c r="L648">
        <v>1</v>
      </c>
      <c r="M648" t="s">
        <v>25</v>
      </c>
      <c r="N648">
        <v>0</v>
      </c>
      <c r="O648" t="s">
        <v>62</v>
      </c>
      <c r="P648" t="s">
        <v>1417</v>
      </c>
      <c r="Q648" t="s">
        <v>24</v>
      </c>
      <c r="R648">
        <v>85</v>
      </c>
      <c r="S648" t="s">
        <v>21</v>
      </c>
      <c r="T648" t="s">
        <v>25</v>
      </c>
      <c r="U648" t="s">
        <v>21</v>
      </c>
      <c r="V648">
        <v>0</v>
      </c>
      <c r="W648" t="s">
        <v>25</v>
      </c>
      <c r="X648" t="s">
        <v>53</v>
      </c>
      <c r="Y648" t="s">
        <v>38</v>
      </c>
      <c r="Z648">
        <v>44</v>
      </c>
      <c r="AA648">
        <v>3167</v>
      </c>
      <c r="AD648">
        <f>IF(Customers[[#This Row],[Churn Label]]="Yes", 1, 0)</f>
        <v>0</v>
      </c>
    </row>
    <row r="649" spans="1:30" x14ac:dyDescent="0.2">
      <c r="A649" t="s">
        <v>1418</v>
      </c>
      <c r="B649" t="s">
        <v>21</v>
      </c>
      <c r="C649">
        <v>36</v>
      </c>
      <c r="D649">
        <v>222</v>
      </c>
      <c r="E649">
        <v>542.4</v>
      </c>
      <c r="F649">
        <v>0</v>
      </c>
      <c r="G649">
        <v>0</v>
      </c>
      <c r="H649" t="s">
        <v>21</v>
      </c>
      <c r="I649" t="s">
        <v>22</v>
      </c>
      <c r="J649">
        <v>0</v>
      </c>
      <c r="K649">
        <v>1</v>
      </c>
      <c r="L649">
        <v>2</v>
      </c>
      <c r="M649" t="s">
        <v>25</v>
      </c>
      <c r="N649">
        <v>0</v>
      </c>
      <c r="O649" t="s">
        <v>75</v>
      </c>
      <c r="P649" t="s">
        <v>1419</v>
      </c>
      <c r="Q649" t="s">
        <v>24</v>
      </c>
      <c r="R649">
        <v>32</v>
      </c>
      <c r="S649" t="s">
        <v>21</v>
      </c>
      <c r="T649" t="s">
        <v>21</v>
      </c>
      <c r="U649" t="s">
        <v>21</v>
      </c>
      <c r="V649">
        <v>0</v>
      </c>
      <c r="W649" t="s">
        <v>21</v>
      </c>
      <c r="X649" t="s">
        <v>32</v>
      </c>
      <c r="Y649" t="s">
        <v>38</v>
      </c>
      <c r="Z649">
        <v>27</v>
      </c>
      <c r="AA649">
        <v>959</v>
      </c>
      <c r="AD649">
        <f>IF(Customers[[#This Row],[Churn Label]]="Yes", 1, 0)</f>
        <v>0</v>
      </c>
    </row>
    <row r="650" spans="1:30" x14ac:dyDescent="0.2">
      <c r="A650" t="s">
        <v>1420</v>
      </c>
      <c r="B650" t="s">
        <v>21</v>
      </c>
      <c r="C650">
        <v>10</v>
      </c>
      <c r="D650">
        <v>70</v>
      </c>
      <c r="E650">
        <v>137.9</v>
      </c>
      <c r="F650">
        <v>0</v>
      </c>
      <c r="G650">
        <v>0</v>
      </c>
      <c r="H650" t="s">
        <v>21</v>
      </c>
      <c r="I650" t="s">
        <v>22</v>
      </c>
      <c r="J650">
        <v>0</v>
      </c>
      <c r="K650">
        <v>2</v>
      </c>
      <c r="L650">
        <v>4</v>
      </c>
      <c r="M650" t="s">
        <v>25</v>
      </c>
      <c r="N650">
        <v>0</v>
      </c>
      <c r="O650" t="s">
        <v>41</v>
      </c>
      <c r="P650" t="s">
        <v>1421</v>
      </c>
      <c r="Q650" t="s">
        <v>26</v>
      </c>
      <c r="R650">
        <v>35</v>
      </c>
      <c r="S650" t="s">
        <v>21</v>
      </c>
      <c r="T650" t="s">
        <v>21</v>
      </c>
      <c r="U650" t="s">
        <v>21</v>
      </c>
      <c r="V650">
        <v>0</v>
      </c>
      <c r="W650" t="s">
        <v>21</v>
      </c>
      <c r="X650" t="s">
        <v>32</v>
      </c>
      <c r="Y650" t="s">
        <v>38</v>
      </c>
      <c r="Z650">
        <v>31</v>
      </c>
      <c r="AA650">
        <v>304</v>
      </c>
      <c r="AD650">
        <f>IF(Customers[[#This Row],[Churn Label]]="Yes", 1, 0)</f>
        <v>0</v>
      </c>
    </row>
    <row r="651" spans="1:30" x14ac:dyDescent="0.2">
      <c r="A651" t="s">
        <v>1422</v>
      </c>
      <c r="B651" t="s">
        <v>21</v>
      </c>
      <c r="C651">
        <v>14</v>
      </c>
      <c r="D651">
        <v>46</v>
      </c>
      <c r="E651">
        <v>99.9</v>
      </c>
      <c r="F651">
        <v>42</v>
      </c>
      <c r="G651">
        <v>180.6</v>
      </c>
      <c r="H651" t="s">
        <v>25</v>
      </c>
      <c r="I651" t="s">
        <v>88</v>
      </c>
      <c r="J651">
        <v>0</v>
      </c>
      <c r="K651">
        <v>1</v>
      </c>
      <c r="L651">
        <v>9</v>
      </c>
      <c r="M651" t="s">
        <v>21</v>
      </c>
      <c r="N651">
        <v>67</v>
      </c>
      <c r="O651" t="s">
        <v>86</v>
      </c>
      <c r="P651" t="s">
        <v>1423</v>
      </c>
      <c r="Q651" t="s">
        <v>24</v>
      </c>
      <c r="R651">
        <v>50</v>
      </c>
      <c r="S651" t="s">
        <v>21</v>
      </c>
      <c r="T651" t="s">
        <v>21</v>
      </c>
      <c r="U651" t="s">
        <v>21</v>
      </c>
      <c r="V651">
        <v>0</v>
      </c>
      <c r="W651" t="s">
        <v>21</v>
      </c>
      <c r="X651" t="s">
        <v>98</v>
      </c>
      <c r="Y651" t="s">
        <v>33</v>
      </c>
      <c r="Z651">
        <v>28</v>
      </c>
      <c r="AA651">
        <v>402</v>
      </c>
      <c r="AD651">
        <f>IF(Customers[[#This Row],[Churn Label]]="Yes", 1, 0)</f>
        <v>0</v>
      </c>
    </row>
    <row r="652" spans="1:30" x14ac:dyDescent="0.2">
      <c r="A652" t="s">
        <v>1424</v>
      </c>
      <c r="B652" t="s">
        <v>21</v>
      </c>
      <c r="C652">
        <v>50</v>
      </c>
      <c r="D652">
        <v>155</v>
      </c>
      <c r="E652">
        <v>445.7</v>
      </c>
      <c r="F652">
        <v>0</v>
      </c>
      <c r="G652">
        <v>0</v>
      </c>
      <c r="H652" t="s">
        <v>21</v>
      </c>
      <c r="I652" t="s">
        <v>22</v>
      </c>
      <c r="J652">
        <v>0</v>
      </c>
      <c r="K652">
        <v>2</v>
      </c>
      <c r="L652">
        <v>0</v>
      </c>
      <c r="M652" t="s">
        <v>21</v>
      </c>
      <c r="N652">
        <v>0</v>
      </c>
      <c r="O652" t="s">
        <v>46</v>
      </c>
      <c r="P652" t="s">
        <v>1425</v>
      </c>
      <c r="Q652" t="s">
        <v>26</v>
      </c>
      <c r="R652">
        <v>67</v>
      </c>
      <c r="S652" t="s">
        <v>21</v>
      </c>
      <c r="T652" t="s">
        <v>25</v>
      </c>
      <c r="U652" t="s">
        <v>21</v>
      </c>
      <c r="V652">
        <v>0</v>
      </c>
      <c r="W652" t="s">
        <v>21</v>
      </c>
      <c r="X652" t="s">
        <v>53</v>
      </c>
      <c r="Y652" t="s">
        <v>33</v>
      </c>
      <c r="Z652">
        <v>7</v>
      </c>
      <c r="AA652">
        <v>326</v>
      </c>
      <c r="AD652">
        <f>IF(Customers[[#This Row],[Churn Label]]="Yes", 1, 0)</f>
        <v>0</v>
      </c>
    </row>
    <row r="653" spans="1:30" x14ac:dyDescent="0.2">
      <c r="A653" t="s">
        <v>1426</v>
      </c>
      <c r="B653" t="s">
        <v>21</v>
      </c>
      <c r="C653">
        <v>25</v>
      </c>
      <c r="D653">
        <v>135</v>
      </c>
      <c r="E653">
        <v>371.5</v>
      </c>
      <c r="F653">
        <v>0</v>
      </c>
      <c r="G653">
        <v>0</v>
      </c>
      <c r="H653" t="s">
        <v>21</v>
      </c>
      <c r="I653" t="s">
        <v>22</v>
      </c>
      <c r="J653">
        <v>0</v>
      </c>
      <c r="K653">
        <v>1</v>
      </c>
      <c r="L653">
        <v>2</v>
      </c>
      <c r="M653" t="s">
        <v>25</v>
      </c>
      <c r="N653">
        <v>0</v>
      </c>
      <c r="O653" t="s">
        <v>50</v>
      </c>
      <c r="P653" t="s">
        <v>1427</v>
      </c>
      <c r="Q653" t="s">
        <v>26</v>
      </c>
      <c r="R653">
        <v>35</v>
      </c>
      <c r="S653" t="s">
        <v>21</v>
      </c>
      <c r="T653" t="s">
        <v>21</v>
      </c>
      <c r="U653" t="s">
        <v>21</v>
      </c>
      <c r="V653">
        <v>0</v>
      </c>
      <c r="W653" t="s">
        <v>21</v>
      </c>
      <c r="X653" t="s">
        <v>32</v>
      </c>
      <c r="Y653" t="s">
        <v>38</v>
      </c>
      <c r="Z653">
        <v>55</v>
      </c>
      <c r="AA653">
        <v>1373</v>
      </c>
      <c r="AD653">
        <f>IF(Customers[[#This Row],[Churn Label]]="Yes", 1, 0)</f>
        <v>0</v>
      </c>
    </row>
    <row r="654" spans="1:30" x14ac:dyDescent="0.2">
      <c r="A654" t="s">
        <v>1428</v>
      </c>
      <c r="B654" t="s">
        <v>21</v>
      </c>
      <c r="C654">
        <v>20</v>
      </c>
      <c r="D654">
        <v>92</v>
      </c>
      <c r="E654">
        <v>234.6</v>
      </c>
      <c r="F654">
        <v>0</v>
      </c>
      <c r="G654">
        <v>0</v>
      </c>
      <c r="H654" t="s">
        <v>21</v>
      </c>
      <c r="I654" t="s">
        <v>22</v>
      </c>
      <c r="J654">
        <v>0</v>
      </c>
      <c r="K654">
        <v>0</v>
      </c>
      <c r="L654">
        <v>4</v>
      </c>
      <c r="M654" t="s">
        <v>25</v>
      </c>
      <c r="N654">
        <v>0</v>
      </c>
      <c r="O654" t="s">
        <v>69</v>
      </c>
      <c r="P654" t="s">
        <v>1429</v>
      </c>
      <c r="Q654" t="s">
        <v>26</v>
      </c>
      <c r="R654">
        <v>72</v>
      </c>
      <c r="S654" t="s">
        <v>21</v>
      </c>
      <c r="T654" t="s">
        <v>25</v>
      </c>
      <c r="U654" t="s">
        <v>21</v>
      </c>
      <c r="V654">
        <v>0</v>
      </c>
      <c r="W654" t="s">
        <v>21</v>
      </c>
      <c r="X654" t="s">
        <v>98</v>
      </c>
      <c r="Y654" t="s">
        <v>33</v>
      </c>
      <c r="Z654">
        <v>35</v>
      </c>
      <c r="AA654">
        <v>680</v>
      </c>
      <c r="AD654">
        <f>IF(Customers[[#This Row],[Churn Label]]="Yes", 1, 0)</f>
        <v>0</v>
      </c>
    </row>
    <row r="655" spans="1:30" x14ac:dyDescent="0.2">
      <c r="A655" t="s">
        <v>1430</v>
      </c>
      <c r="B655" t="s">
        <v>21</v>
      </c>
      <c r="C655">
        <v>23</v>
      </c>
      <c r="D655">
        <v>110</v>
      </c>
      <c r="E655">
        <v>206.9</v>
      </c>
      <c r="F655">
        <v>0</v>
      </c>
      <c r="G655">
        <v>0</v>
      </c>
      <c r="H655" t="s">
        <v>21</v>
      </c>
      <c r="I655" t="s">
        <v>22</v>
      </c>
      <c r="J655">
        <v>0</v>
      </c>
      <c r="K655">
        <v>1</v>
      </c>
      <c r="L655">
        <v>6</v>
      </c>
      <c r="M655" t="s">
        <v>25</v>
      </c>
      <c r="N655">
        <v>0</v>
      </c>
      <c r="O655" t="s">
        <v>94</v>
      </c>
      <c r="P655" t="s">
        <v>1431</v>
      </c>
      <c r="Q655" t="s">
        <v>26</v>
      </c>
      <c r="R655">
        <v>60</v>
      </c>
      <c r="S655" t="s">
        <v>21</v>
      </c>
      <c r="T655" t="s">
        <v>21</v>
      </c>
      <c r="U655" t="s">
        <v>21</v>
      </c>
      <c r="V655">
        <v>0</v>
      </c>
      <c r="W655" t="s">
        <v>25</v>
      </c>
      <c r="X655" t="s">
        <v>53</v>
      </c>
      <c r="Y655" t="s">
        <v>38</v>
      </c>
      <c r="Z655">
        <v>21</v>
      </c>
      <c r="AA655">
        <v>489</v>
      </c>
      <c r="AD655">
        <f>IF(Customers[[#This Row],[Churn Label]]="Yes", 1, 0)</f>
        <v>0</v>
      </c>
    </row>
    <row r="656" spans="1:30" x14ac:dyDescent="0.2">
      <c r="A656" t="s">
        <v>1432</v>
      </c>
      <c r="B656" t="s">
        <v>21</v>
      </c>
      <c r="C656">
        <v>1</v>
      </c>
      <c r="D656">
        <v>2</v>
      </c>
      <c r="E656">
        <v>4</v>
      </c>
      <c r="F656">
        <v>0</v>
      </c>
      <c r="G656">
        <v>0</v>
      </c>
      <c r="H656" t="s">
        <v>21</v>
      </c>
      <c r="I656" t="s">
        <v>22</v>
      </c>
      <c r="J656">
        <v>0</v>
      </c>
      <c r="K656">
        <v>1</v>
      </c>
      <c r="L656">
        <v>0</v>
      </c>
      <c r="M656" t="s">
        <v>21</v>
      </c>
      <c r="N656">
        <v>0</v>
      </c>
      <c r="O656" t="s">
        <v>54</v>
      </c>
      <c r="P656" t="s">
        <v>1433</v>
      </c>
      <c r="Q656" t="s">
        <v>26</v>
      </c>
      <c r="R656">
        <v>34</v>
      </c>
      <c r="S656" t="s">
        <v>21</v>
      </c>
      <c r="T656" t="s">
        <v>21</v>
      </c>
      <c r="U656" t="s">
        <v>21</v>
      </c>
      <c r="V656">
        <v>0</v>
      </c>
      <c r="W656" t="s">
        <v>21</v>
      </c>
      <c r="X656" t="s">
        <v>32</v>
      </c>
      <c r="Y656" t="s">
        <v>33</v>
      </c>
      <c r="Z656">
        <v>14</v>
      </c>
      <c r="AA656">
        <v>14</v>
      </c>
      <c r="AD656">
        <f>IF(Customers[[#This Row],[Churn Label]]="Yes", 1, 0)</f>
        <v>0</v>
      </c>
    </row>
    <row r="657" spans="1:30" x14ac:dyDescent="0.2">
      <c r="A657" t="s">
        <v>1434</v>
      </c>
      <c r="B657" t="s">
        <v>21</v>
      </c>
      <c r="C657">
        <v>61</v>
      </c>
      <c r="D657">
        <v>204</v>
      </c>
      <c r="E657">
        <v>428</v>
      </c>
      <c r="F657">
        <v>0</v>
      </c>
      <c r="G657">
        <v>0</v>
      </c>
      <c r="H657" t="s">
        <v>21</v>
      </c>
      <c r="I657" t="s">
        <v>22</v>
      </c>
      <c r="J657">
        <v>0</v>
      </c>
      <c r="K657">
        <v>2</v>
      </c>
      <c r="L657">
        <v>0</v>
      </c>
      <c r="M657" t="s">
        <v>21</v>
      </c>
      <c r="N657">
        <v>0</v>
      </c>
      <c r="O657" t="s">
        <v>86</v>
      </c>
      <c r="P657" t="s">
        <v>1435</v>
      </c>
      <c r="Q657" t="s">
        <v>24</v>
      </c>
      <c r="R657">
        <v>47</v>
      </c>
      <c r="S657" t="s">
        <v>21</v>
      </c>
      <c r="T657" t="s">
        <v>21</v>
      </c>
      <c r="U657" t="s">
        <v>21</v>
      </c>
      <c r="V657">
        <v>0</v>
      </c>
      <c r="W657" t="s">
        <v>21</v>
      </c>
      <c r="X657" t="s">
        <v>98</v>
      </c>
      <c r="Y657" t="s">
        <v>33</v>
      </c>
      <c r="Z657">
        <v>13</v>
      </c>
      <c r="AA657">
        <v>778</v>
      </c>
      <c r="AD657">
        <f>IF(Customers[[#This Row],[Churn Label]]="Yes", 1, 0)</f>
        <v>0</v>
      </c>
    </row>
    <row r="658" spans="1:30" x14ac:dyDescent="0.2">
      <c r="A658" t="s">
        <v>1436</v>
      </c>
      <c r="B658" t="s">
        <v>21</v>
      </c>
      <c r="C658">
        <v>58</v>
      </c>
      <c r="D658">
        <v>280</v>
      </c>
      <c r="E658">
        <v>753.5</v>
      </c>
      <c r="F658">
        <v>0</v>
      </c>
      <c r="G658">
        <v>0</v>
      </c>
      <c r="H658" t="s">
        <v>21</v>
      </c>
      <c r="I658" t="s">
        <v>22</v>
      </c>
      <c r="J658">
        <v>0</v>
      </c>
      <c r="K658">
        <v>0</v>
      </c>
      <c r="L658">
        <v>1</v>
      </c>
      <c r="M658" t="s">
        <v>25</v>
      </c>
      <c r="N658">
        <v>0</v>
      </c>
      <c r="O658" t="s">
        <v>54</v>
      </c>
      <c r="P658" t="s">
        <v>1437</v>
      </c>
      <c r="Q658" t="s">
        <v>24</v>
      </c>
      <c r="R658">
        <v>68</v>
      </c>
      <c r="S658" t="s">
        <v>21</v>
      </c>
      <c r="T658" t="s">
        <v>25</v>
      </c>
      <c r="U658" t="s">
        <v>21</v>
      </c>
      <c r="V658">
        <v>0</v>
      </c>
      <c r="W658" t="s">
        <v>21</v>
      </c>
      <c r="X658" t="s">
        <v>53</v>
      </c>
      <c r="Y658" t="s">
        <v>33</v>
      </c>
      <c r="Z658">
        <v>51</v>
      </c>
      <c r="AA658">
        <v>2985</v>
      </c>
      <c r="AD658">
        <f>IF(Customers[[#This Row],[Churn Label]]="Yes", 1, 0)</f>
        <v>0</v>
      </c>
    </row>
    <row r="659" spans="1:30" x14ac:dyDescent="0.2">
      <c r="A659" t="s">
        <v>1438</v>
      </c>
      <c r="B659" t="s">
        <v>21</v>
      </c>
      <c r="C659">
        <v>31</v>
      </c>
      <c r="D659">
        <v>104</v>
      </c>
      <c r="E659">
        <v>306.5</v>
      </c>
      <c r="F659">
        <v>0</v>
      </c>
      <c r="G659">
        <v>0</v>
      </c>
      <c r="H659" t="s">
        <v>21</v>
      </c>
      <c r="I659" t="s">
        <v>22</v>
      </c>
      <c r="J659">
        <v>0</v>
      </c>
      <c r="K659">
        <v>0</v>
      </c>
      <c r="L659">
        <v>0</v>
      </c>
      <c r="M659" t="s">
        <v>21</v>
      </c>
      <c r="N659">
        <v>0</v>
      </c>
      <c r="O659" t="s">
        <v>71</v>
      </c>
      <c r="P659" t="s">
        <v>1439</v>
      </c>
      <c r="Q659" t="s">
        <v>26</v>
      </c>
      <c r="R659">
        <v>48</v>
      </c>
      <c r="S659" t="s">
        <v>21</v>
      </c>
      <c r="T659" t="s">
        <v>21</v>
      </c>
      <c r="U659" t="s">
        <v>21</v>
      </c>
      <c r="V659">
        <v>0</v>
      </c>
      <c r="W659" t="s">
        <v>21</v>
      </c>
      <c r="X659" t="s">
        <v>53</v>
      </c>
      <c r="Y659" t="s">
        <v>38</v>
      </c>
      <c r="Z659">
        <v>10</v>
      </c>
      <c r="AA659">
        <v>303</v>
      </c>
      <c r="AD659">
        <f>IF(Customers[[#This Row],[Churn Label]]="Yes", 1, 0)</f>
        <v>0</v>
      </c>
    </row>
    <row r="660" spans="1:30" x14ac:dyDescent="0.2">
      <c r="A660" t="s">
        <v>1440</v>
      </c>
      <c r="B660" t="s">
        <v>21</v>
      </c>
      <c r="C660">
        <v>46</v>
      </c>
      <c r="D660">
        <v>202</v>
      </c>
      <c r="E660">
        <v>461.8</v>
      </c>
      <c r="F660">
        <v>0</v>
      </c>
      <c r="G660">
        <v>0</v>
      </c>
      <c r="H660" t="s">
        <v>21</v>
      </c>
      <c r="I660" t="s">
        <v>22</v>
      </c>
      <c r="J660">
        <v>0</v>
      </c>
      <c r="K660">
        <v>1</v>
      </c>
      <c r="L660">
        <v>11</v>
      </c>
      <c r="M660" t="s">
        <v>25</v>
      </c>
      <c r="N660">
        <v>0</v>
      </c>
      <c r="O660" t="s">
        <v>61</v>
      </c>
      <c r="P660" t="s">
        <v>1441</v>
      </c>
      <c r="Q660" t="s">
        <v>26</v>
      </c>
      <c r="R660">
        <v>79</v>
      </c>
      <c r="S660" t="s">
        <v>21</v>
      </c>
      <c r="T660" t="s">
        <v>25</v>
      </c>
      <c r="U660" t="s">
        <v>21</v>
      </c>
      <c r="V660">
        <v>0</v>
      </c>
      <c r="W660" t="s">
        <v>25</v>
      </c>
      <c r="X660" t="s">
        <v>98</v>
      </c>
      <c r="Y660" t="s">
        <v>38</v>
      </c>
      <c r="Z660">
        <v>46</v>
      </c>
      <c r="AA660">
        <v>2120</v>
      </c>
      <c r="AD660">
        <f>IF(Customers[[#This Row],[Churn Label]]="Yes", 1, 0)</f>
        <v>0</v>
      </c>
    </row>
    <row r="661" spans="1:30" x14ac:dyDescent="0.2">
      <c r="A661" t="s">
        <v>1442</v>
      </c>
      <c r="B661" t="s">
        <v>21</v>
      </c>
      <c r="C661">
        <v>52</v>
      </c>
      <c r="D661">
        <v>331</v>
      </c>
      <c r="E661">
        <v>774.8</v>
      </c>
      <c r="F661">
        <v>0</v>
      </c>
      <c r="G661">
        <v>0</v>
      </c>
      <c r="H661" t="s">
        <v>21</v>
      </c>
      <c r="I661" t="s">
        <v>22</v>
      </c>
      <c r="J661">
        <v>0</v>
      </c>
      <c r="K661">
        <v>2</v>
      </c>
      <c r="L661">
        <v>0</v>
      </c>
      <c r="M661" t="s">
        <v>21</v>
      </c>
      <c r="N661">
        <v>0</v>
      </c>
      <c r="O661" t="s">
        <v>47</v>
      </c>
      <c r="P661" t="s">
        <v>1443</v>
      </c>
      <c r="Q661" t="s">
        <v>24</v>
      </c>
      <c r="R661">
        <v>44</v>
      </c>
      <c r="S661" t="s">
        <v>21</v>
      </c>
      <c r="T661" t="s">
        <v>21</v>
      </c>
      <c r="U661" t="s">
        <v>21</v>
      </c>
      <c r="V661">
        <v>0</v>
      </c>
      <c r="W661" t="s">
        <v>21</v>
      </c>
      <c r="X661" t="s">
        <v>98</v>
      </c>
      <c r="Y661" t="s">
        <v>33</v>
      </c>
      <c r="Z661">
        <v>9</v>
      </c>
      <c r="AA661">
        <v>464</v>
      </c>
      <c r="AD661">
        <f>IF(Customers[[#This Row],[Churn Label]]="Yes", 1, 0)</f>
        <v>0</v>
      </c>
    </row>
    <row r="662" spans="1:30" x14ac:dyDescent="0.2">
      <c r="A662" t="s">
        <v>1444</v>
      </c>
      <c r="B662" t="s">
        <v>21</v>
      </c>
      <c r="C662">
        <v>32</v>
      </c>
      <c r="D662">
        <v>174</v>
      </c>
      <c r="E662">
        <v>410.3</v>
      </c>
      <c r="F662">
        <v>0</v>
      </c>
      <c r="G662">
        <v>0</v>
      </c>
      <c r="H662" t="s">
        <v>21</v>
      </c>
      <c r="I662" t="s">
        <v>22</v>
      </c>
      <c r="J662">
        <v>0</v>
      </c>
      <c r="K662">
        <v>1</v>
      </c>
      <c r="L662">
        <v>13</v>
      </c>
      <c r="M662" t="s">
        <v>21</v>
      </c>
      <c r="N662">
        <v>53</v>
      </c>
      <c r="O662" t="s">
        <v>37</v>
      </c>
      <c r="P662" t="s">
        <v>1445</v>
      </c>
      <c r="Q662" t="s">
        <v>26</v>
      </c>
      <c r="R662">
        <v>51</v>
      </c>
      <c r="S662" t="s">
        <v>21</v>
      </c>
      <c r="T662" t="s">
        <v>21</v>
      </c>
      <c r="U662" t="s">
        <v>21</v>
      </c>
      <c r="V662">
        <v>0</v>
      </c>
      <c r="W662" t="s">
        <v>21</v>
      </c>
      <c r="X662" t="s">
        <v>32</v>
      </c>
      <c r="Y662" t="s">
        <v>38</v>
      </c>
      <c r="Z662">
        <v>34</v>
      </c>
      <c r="AA662">
        <v>1084</v>
      </c>
      <c r="AD662">
        <f>IF(Customers[[#This Row],[Churn Label]]="Yes", 1, 0)</f>
        <v>0</v>
      </c>
    </row>
    <row r="663" spans="1:30" x14ac:dyDescent="0.2">
      <c r="A663" t="s">
        <v>1446</v>
      </c>
      <c r="B663" t="s">
        <v>21</v>
      </c>
      <c r="C663">
        <v>15</v>
      </c>
      <c r="D663">
        <v>42</v>
      </c>
      <c r="E663">
        <v>105.8</v>
      </c>
      <c r="F663">
        <v>0</v>
      </c>
      <c r="G663">
        <v>0</v>
      </c>
      <c r="H663" t="s">
        <v>21</v>
      </c>
      <c r="I663" t="s">
        <v>22</v>
      </c>
      <c r="J663">
        <v>0</v>
      </c>
      <c r="K663">
        <v>0</v>
      </c>
      <c r="L663">
        <v>8</v>
      </c>
      <c r="M663" t="s">
        <v>25</v>
      </c>
      <c r="N663">
        <v>0</v>
      </c>
      <c r="O663" t="s">
        <v>36</v>
      </c>
      <c r="P663" t="s">
        <v>1447</v>
      </c>
      <c r="Q663" t="s">
        <v>24</v>
      </c>
      <c r="R663">
        <v>38</v>
      </c>
      <c r="S663" t="s">
        <v>21</v>
      </c>
      <c r="T663" t="s">
        <v>21</v>
      </c>
      <c r="U663" t="s">
        <v>21</v>
      </c>
      <c r="V663">
        <v>0</v>
      </c>
      <c r="W663" t="s">
        <v>21</v>
      </c>
      <c r="X663" t="s">
        <v>32</v>
      </c>
      <c r="Y663" t="s">
        <v>33</v>
      </c>
      <c r="Z663">
        <v>34</v>
      </c>
      <c r="AA663">
        <v>518</v>
      </c>
      <c r="AD663">
        <f>IF(Customers[[#This Row],[Churn Label]]="Yes", 1, 0)</f>
        <v>0</v>
      </c>
    </row>
    <row r="664" spans="1:30" x14ac:dyDescent="0.2">
      <c r="A664" t="s">
        <v>1448</v>
      </c>
      <c r="B664" t="s">
        <v>21</v>
      </c>
      <c r="C664">
        <v>53</v>
      </c>
      <c r="D664">
        <v>277</v>
      </c>
      <c r="E664">
        <v>740.2</v>
      </c>
      <c r="F664">
        <v>0</v>
      </c>
      <c r="G664">
        <v>0</v>
      </c>
      <c r="H664" t="s">
        <v>21</v>
      </c>
      <c r="I664" t="s">
        <v>22</v>
      </c>
      <c r="J664">
        <v>0</v>
      </c>
      <c r="K664">
        <v>2</v>
      </c>
      <c r="L664">
        <v>3</v>
      </c>
      <c r="M664" t="s">
        <v>25</v>
      </c>
      <c r="N664">
        <v>0</v>
      </c>
      <c r="O664" t="s">
        <v>27</v>
      </c>
      <c r="P664" t="s">
        <v>1449</v>
      </c>
      <c r="Q664" t="s">
        <v>24</v>
      </c>
      <c r="R664">
        <v>60</v>
      </c>
      <c r="S664" t="s">
        <v>21</v>
      </c>
      <c r="T664" t="s">
        <v>21</v>
      </c>
      <c r="U664" t="s">
        <v>21</v>
      </c>
      <c r="V664">
        <v>0</v>
      </c>
      <c r="W664" t="s">
        <v>25</v>
      </c>
      <c r="X664" t="s">
        <v>98</v>
      </c>
      <c r="Y664" t="s">
        <v>38</v>
      </c>
      <c r="Z664">
        <v>63</v>
      </c>
      <c r="AA664">
        <v>3356</v>
      </c>
      <c r="AD664">
        <f>IF(Customers[[#This Row],[Churn Label]]="Yes", 1, 0)</f>
        <v>0</v>
      </c>
    </row>
    <row r="665" spans="1:30" x14ac:dyDescent="0.2">
      <c r="A665" t="s">
        <v>1450</v>
      </c>
      <c r="B665" t="s">
        <v>21</v>
      </c>
      <c r="C665">
        <v>30</v>
      </c>
      <c r="D665">
        <v>166</v>
      </c>
      <c r="E665">
        <v>416.9</v>
      </c>
      <c r="F665">
        <v>0</v>
      </c>
      <c r="G665">
        <v>0</v>
      </c>
      <c r="H665" t="s">
        <v>21</v>
      </c>
      <c r="I665" t="s">
        <v>22</v>
      </c>
      <c r="J665">
        <v>0</v>
      </c>
      <c r="K665">
        <v>2</v>
      </c>
      <c r="L665">
        <v>7</v>
      </c>
      <c r="M665" t="s">
        <v>25</v>
      </c>
      <c r="N665">
        <v>0</v>
      </c>
      <c r="O665" t="s">
        <v>54</v>
      </c>
      <c r="P665" t="s">
        <v>1451</v>
      </c>
      <c r="Q665" t="s">
        <v>26</v>
      </c>
      <c r="R665">
        <v>33</v>
      </c>
      <c r="S665" t="s">
        <v>21</v>
      </c>
      <c r="T665" t="s">
        <v>21</v>
      </c>
      <c r="U665" t="s">
        <v>21</v>
      </c>
      <c r="V665">
        <v>0</v>
      </c>
      <c r="W665" t="s">
        <v>25</v>
      </c>
      <c r="X665" t="s">
        <v>98</v>
      </c>
      <c r="Y665" t="s">
        <v>38</v>
      </c>
      <c r="Z665">
        <v>43</v>
      </c>
      <c r="AA665">
        <v>1282</v>
      </c>
      <c r="AD665">
        <f>IF(Customers[[#This Row],[Churn Label]]="Yes", 1, 0)</f>
        <v>0</v>
      </c>
    </row>
    <row r="666" spans="1:30" x14ac:dyDescent="0.2">
      <c r="A666" t="s">
        <v>1452</v>
      </c>
      <c r="B666" t="s">
        <v>21</v>
      </c>
      <c r="C666">
        <v>70</v>
      </c>
      <c r="D666">
        <v>402</v>
      </c>
      <c r="E666">
        <v>975</v>
      </c>
      <c r="F666">
        <v>0</v>
      </c>
      <c r="G666">
        <v>0</v>
      </c>
      <c r="H666" t="s">
        <v>21</v>
      </c>
      <c r="I666" t="s">
        <v>22</v>
      </c>
      <c r="J666">
        <v>0</v>
      </c>
      <c r="K666">
        <v>2</v>
      </c>
      <c r="L666">
        <v>10</v>
      </c>
      <c r="M666" t="s">
        <v>25</v>
      </c>
      <c r="N666">
        <v>0</v>
      </c>
      <c r="O666" t="s">
        <v>77</v>
      </c>
      <c r="P666" t="s">
        <v>1453</v>
      </c>
      <c r="Q666" t="s">
        <v>26</v>
      </c>
      <c r="R666">
        <v>24</v>
      </c>
      <c r="S666" t="s">
        <v>25</v>
      </c>
      <c r="T666" t="s">
        <v>21</v>
      </c>
      <c r="U666" t="s">
        <v>21</v>
      </c>
      <c r="V666">
        <v>0</v>
      </c>
      <c r="W666" t="s">
        <v>25</v>
      </c>
      <c r="X666" t="s">
        <v>53</v>
      </c>
      <c r="Y666" t="s">
        <v>33</v>
      </c>
      <c r="Z666">
        <v>30</v>
      </c>
      <c r="AA666">
        <v>2120</v>
      </c>
      <c r="AD666">
        <f>IF(Customers[[#This Row],[Churn Label]]="Yes", 1, 0)</f>
        <v>0</v>
      </c>
    </row>
    <row r="667" spans="1:30" x14ac:dyDescent="0.2">
      <c r="A667" t="s">
        <v>1454</v>
      </c>
      <c r="B667" t="s">
        <v>21</v>
      </c>
      <c r="C667">
        <v>41</v>
      </c>
      <c r="D667">
        <v>167</v>
      </c>
      <c r="E667">
        <v>414.6</v>
      </c>
      <c r="F667">
        <v>0</v>
      </c>
      <c r="G667">
        <v>0</v>
      </c>
      <c r="H667" t="s">
        <v>21</v>
      </c>
      <c r="I667" t="s">
        <v>22</v>
      </c>
      <c r="J667">
        <v>0</v>
      </c>
      <c r="K667">
        <v>0</v>
      </c>
      <c r="L667">
        <v>26</v>
      </c>
      <c r="M667" t="s">
        <v>25</v>
      </c>
      <c r="N667">
        <v>0</v>
      </c>
      <c r="O667" t="s">
        <v>23</v>
      </c>
      <c r="P667" t="s">
        <v>1455</v>
      </c>
      <c r="Q667" t="s">
        <v>26</v>
      </c>
      <c r="R667">
        <v>28</v>
      </c>
      <c r="S667" t="s">
        <v>25</v>
      </c>
      <c r="T667" t="s">
        <v>21</v>
      </c>
      <c r="U667" t="s">
        <v>21</v>
      </c>
      <c r="V667">
        <v>0</v>
      </c>
      <c r="W667" t="s">
        <v>25</v>
      </c>
      <c r="X667" t="s">
        <v>98</v>
      </c>
      <c r="Y667" t="s">
        <v>38</v>
      </c>
      <c r="Z667">
        <v>33</v>
      </c>
      <c r="AA667">
        <v>1381</v>
      </c>
      <c r="AD667">
        <f>IF(Customers[[#This Row],[Churn Label]]="Yes", 1, 0)</f>
        <v>0</v>
      </c>
    </row>
    <row r="668" spans="1:30" x14ac:dyDescent="0.2">
      <c r="A668" t="s">
        <v>1456</v>
      </c>
      <c r="B668" t="s">
        <v>21</v>
      </c>
      <c r="C668">
        <v>1</v>
      </c>
      <c r="D668">
        <v>2</v>
      </c>
      <c r="E668">
        <v>5</v>
      </c>
      <c r="F668">
        <v>0</v>
      </c>
      <c r="G668">
        <v>0</v>
      </c>
      <c r="H668" t="s">
        <v>21</v>
      </c>
      <c r="I668" t="s">
        <v>22</v>
      </c>
      <c r="J668">
        <v>0</v>
      </c>
      <c r="K668">
        <v>0</v>
      </c>
      <c r="L668">
        <v>4</v>
      </c>
      <c r="M668" t="s">
        <v>21</v>
      </c>
      <c r="N668">
        <v>28</v>
      </c>
      <c r="O668" t="s">
        <v>43</v>
      </c>
      <c r="P668" t="s">
        <v>1457</v>
      </c>
      <c r="Q668" t="s">
        <v>26</v>
      </c>
      <c r="R668">
        <v>53</v>
      </c>
      <c r="S668" t="s">
        <v>21</v>
      </c>
      <c r="T668" t="s">
        <v>21</v>
      </c>
      <c r="U668" t="s">
        <v>21</v>
      </c>
      <c r="V668">
        <v>0</v>
      </c>
      <c r="W668" t="s">
        <v>21</v>
      </c>
      <c r="X668" t="s">
        <v>32</v>
      </c>
      <c r="Y668" t="s">
        <v>38</v>
      </c>
      <c r="Z668">
        <v>37</v>
      </c>
      <c r="AA668">
        <v>37</v>
      </c>
      <c r="AD668">
        <f>IF(Customers[[#This Row],[Churn Label]]="Yes", 1, 0)</f>
        <v>0</v>
      </c>
    </row>
    <row r="669" spans="1:30" x14ac:dyDescent="0.2">
      <c r="A669" t="s">
        <v>1458</v>
      </c>
      <c r="B669" t="s">
        <v>21</v>
      </c>
      <c r="C669">
        <v>7</v>
      </c>
      <c r="D669">
        <v>32</v>
      </c>
      <c r="E669">
        <v>85.7</v>
      </c>
      <c r="F669">
        <v>0</v>
      </c>
      <c r="G669">
        <v>0</v>
      </c>
      <c r="H669" t="s">
        <v>21</v>
      </c>
      <c r="I669" t="s">
        <v>22</v>
      </c>
      <c r="J669">
        <v>0</v>
      </c>
      <c r="K669">
        <v>2</v>
      </c>
      <c r="L669">
        <v>2</v>
      </c>
      <c r="M669" t="s">
        <v>25</v>
      </c>
      <c r="N669">
        <v>0</v>
      </c>
      <c r="O669" t="s">
        <v>75</v>
      </c>
      <c r="P669" t="s">
        <v>1459</v>
      </c>
      <c r="Q669" t="s">
        <v>24</v>
      </c>
      <c r="R669">
        <v>37</v>
      </c>
      <c r="S669" t="s">
        <v>21</v>
      </c>
      <c r="T669" t="s">
        <v>21</v>
      </c>
      <c r="U669" t="s">
        <v>21</v>
      </c>
      <c r="V669">
        <v>0</v>
      </c>
      <c r="W669" t="s">
        <v>25</v>
      </c>
      <c r="X669" t="s">
        <v>32</v>
      </c>
      <c r="Y669" t="s">
        <v>38</v>
      </c>
      <c r="Z669">
        <v>27</v>
      </c>
      <c r="AA669">
        <v>196</v>
      </c>
      <c r="AD669">
        <f>IF(Customers[[#This Row],[Churn Label]]="Yes", 1, 0)</f>
        <v>0</v>
      </c>
    </row>
    <row r="670" spans="1:30" x14ac:dyDescent="0.2">
      <c r="A670" t="s">
        <v>1460</v>
      </c>
      <c r="B670" t="s">
        <v>21</v>
      </c>
      <c r="C670">
        <v>43</v>
      </c>
      <c r="D670">
        <v>212</v>
      </c>
      <c r="E670">
        <v>515.20000000000005</v>
      </c>
      <c r="F670">
        <v>0</v>
      </c>
      <c r="G670">
        <v>0</v>
      </c>
      <c r="H670" t="s">
        <v>21</v>
      </c>
      <c r="I670" t="s">
        <v>22</v>
      </c>
      <c r="J670">
        <v>0</v>
      </c>
      <c r="K670">
        <v>0</v>
      </c>
      <c r="L670">
        <v>0</v>
      </c>
      <c r="M670" t="s">
        <v>21</v>
      </c>
      <c r="N670">
        <v>0</v>
      </c>
      <c r="O670" t="s">
        <v>27</v>
      </c>
      <c r="P670" t="s">
        <v>1461</v>
      </c>
      <c r="Q670" t="s">
        <v>26</v>
      </c>
      <c r="R670">
        <v>31</v>
      </c>
      <c r="S670" t="s">
        <v>21</v>
      </c>
      <c r="T670" t="s">
        <v>21</v>
      </c>
      <c r="U670" t="s">
        <v>21</v>
      </c>
      <c r="V670">
        <v>0</v>
      </c>
      <c r="W670" t="s">
        <v>21</v>
      </c>
      <c r="X670" t="s">
        <v>98</v>
      </c>
      <c r="Y670" t="s">
        <v>33</v>
      </c>
      <c r="Z670">
        <v>13</v>
      </c>
      <c r="AA670">
        <v>538</v>
      </c>
      <c r="AD670">
        <f>IF(Customers[[#This Row],[Churn Label]]="Yes", 1, 0)</f>
        <v>0</v>
      </c>
    </row>
    <row r="671" spans="1:30" x14ac:dyDescent="0.2">
      <c r="A671" t="s">
        <v>1462</v>
      </c>
      <c r="B671" t="s">
        <v>21</v>
      </c>
      <c r="C671">
        <v>10</v>
      </c>
      <c r="D671">
        <v>52</v>
      </c>
      <c r="E671">
        <v>125.4</v>
      </c>
      <c r="F671">
        <v>0</v>
      </c>
      <c r="G671">
        <v>0</v>
      </c>
      <c r="H671" t="s">
        <v>21</v>
      </c>
      <c r="I671" t="s">
        <v>22</v>
      </c>
      <c r="J671">
        <v>0</v>
      </c>
      <c r="K671">
        <v>0</v>
      </c>
      <c r="L671">
        <v>12</v>
      </c>
      <c r="M671" t="s">
        <v>25</v>
      </c>
      <c r="N671">
        <v>0</v>
      </c>
      <c r="O671" t="s">
        <v>67</v>
      </c>
      <c r="P671" t="s">
        <v>1463</v>
      </c>
      <c r="Q671" t="s">
        <v>24</v>
      </c>
      <c r="R671">
        <v>26</v>
      </c>
      <c r="S671" t="s">
        <v>25</v>
      </c>
      <c r="T671" t="s">
        <v>21</v>
      </c>
      <c r="U671" t="s">
        <v>21</v>
      </c>
      <c r="V671">
        <v>0</v>
      </c>
      <c r="W671" t="s">
        <v>21</v>
      </c>
      <c r="X671" t="s">
        <v>32</v>
      </c>
      <c r="Y671" t="s">
        <v>38</v>
      </c>
      <c r="Z671">
        <v>41</v>
      </c>
      <c r="AA671">
        <v>398</v>
      </c>
      <c r="AD671">
        <f>IF(Customers[[#This Row],[Churn Label]]="Yes", 1, 0)</f>
        <v>0</v>
      </c>
    </row>
    <row r="672" spans="1:30" x14ac:dyDescent="0.2">
      <c r="A672" t="s">
        <v>1464</v>
      </c>
      <c r="B672" t="s">
        <v>21</v>
      </c>
      <c r="C672">
        <v>64</v>
      </c>
      <c r="D672">
        <v>170</v>
      </c>
      <c r="E672">
        <v>385</v>
      </c>
      <c r="F672">
        <v>0</v>
      </c>
      <c r="G672">
        <v>0</v>
      </c>
      <c r="H672" t="s">
        <v>21</v>
      </c>
      <c r="I672" t="s">
        <v>22</v>
      </c>
      <c r="J672">
        <v>0</v>
      </c>
      <c r="K672">
        <v>0</v>
      </c>
      <c r="L672">
        <v>10</v>
      </c>
      <c r="M672" t="s">
        <v>25</v>
      </c>
      <c r="N672">
        <v>0</v>
      </c>
      <c r="O672" t="s">
        <v>61</v>
      </c>
      <c r="P672" t="s">
        <v>1465</v>
      </c>
      <c r="Q672" t="s">
        <v>24</v>
      </c>
      <c r="R672">
        <v>24</v>
      </c>
      <c r="S672" t="s">
        <v>25</v>
      </c>
      <c r="T672" t="s">
        <v>21</v>
      </c>
      <c r="U672" t="s">
        <v>21</v>
      </c>
      <c r="V672">
        <v>0</v>
      </c>
      <c r="W672" t="s">
        <v>21</v>
      </c>
      <c r="X672" t="s">
        <v>53</v>
      </c>
      <c r="Y672" t="s">
        <v>38</v>
      </c>
      <c r="Z672">
        <v>60</v>
      </c>
      <c r="AA672">
        <v>3841</v>
      </c>
      <c r="AD672">
        <f>IF(Customers[[#This Row],[Churn Label]]="Yes", 1, 0)</f>
        <v>0</v>
      </c>
    </row>
    <row r="673" spans="1:30" x14ac:dyDescent="0.2">
      <c r="A673" t="s">
        <v>1466</v>
      </c>
      <c r="B673" t="s">
        <v>21</v>
      </c>
      <c r="C673">
        <v>68</v>
      </c>
      <c r="D673">
        <v>220</v>
      </c>
      <c r="E673">
        <v>541.6</v>
      </c>
      <c r="F673">
        <v>0</v>
      </c>
      <c r="G673">
        <v>0</v>
      </c>
      <c r="H673" t="s">
        <v>21</v>
      </c>
      <c r="I673" t="s">
        <v>22</v>
      </c>
      <c r="J673">
        <v>0</v>
      </c>
      <c r="K673">
        <v>0</v>
      </c>
      <c r="L673">
        <v>0</v>
      </c>
      <c r="M673" t="s">
        <v>21</v>
      </c>
      <c r="N673">
        <v>0</v>
      </c>
      <c r="O673" t="s">
        <v>36</v>
      </c>
      <c r="P673" t="s">
        <v>1467</v>
      </c>
      <c r="Q673" t="s">
        <v>24</v>
      </c>
      <c r="R673">
        <v>61</v>
      </c>
      <c r="S673" t="s">
        <v>21</v>
      </c>
      <c r="T673" t="s">
        <v>21</v>
      </c>
      <c r="U673" t="s">
        <v>21</v>
      </c>
      <c r="V673">
        <v>0</v>
      </c>
      <c r="W673" t="s">
        <v>21</v>
      </c>
      <c r="X673" t="s">
        <v>53</v>
      </c>
      <c r="Y673" t="s">
        <v>38</v>
      </c>
      <c r="Z673">
        <v>13</v>
      </c>
      <c r="AA673">
        <v>851</v>
      </c>
      <c r="AD673">
        <f>IF(Customers[[#This Row],[Churn Label]]="Yes", 1, 0)</f>
        <v>0</v>
      </c>
    </row>
    <row r="674" spans="1:30" x14ac:dyDescent="0.2">
      <c r="A674" t="s">
        <v>1468</v>
      </c>
      <c r="B674" t="s">
        <v>21</v>
      </c>
      <c r="C674">
        <v>68</v>
      </c>
      <c r="D674">
        <v>303</v>
      </c>
      <c r="E674">
        <v>682.1</v>
      </c>
      <c r="F674">
        <v>0</v>
      </c>
      <c r="G674">
        <v>0</v>
      </c>
      <c r="H674" t="s">
        <v>21</v>
      </c>
      <c r="I674" t="s">
        <v>22</v>
      </c>
      <c r="J674">
        <v>0</v>
      </c>
      <c r="K674">
        <v>0</v>
      </c>
      <c r="L674">
        <v>0</v>
      </c>
      <c r="M674" t="s">
        <v>21</v>
      </c>
      <c r="N674">
        <v>0</v>
      </c>
      <c r="O674" t="s">
        <v>86</v>
      </c>
      <c r="P674" t="s">
        <v>1469</v>
      </c>
      <c r="Q674" t="s">
        <v>24</v>
      </c>
      <c r="R674">
        <v>24</v>
      </c>
      <c r="S674" t="s">
        <v>25</v>
      </c>
      <c r="T674" t="s">
        <v>21</v>
      </c>
      <c r="U674" t="s">
        <v>21</v>
      </c>
      <c r="V674">
        <v>0</v>
      </c>
      <c r="W674" t="s">
        <v>21</v>
      </c>
      <c r="X674" t="s">
        <v>53</v>
      </c>
      <c r="Y674" t="s">
        <v>33</v>
      </c>
      <c r="Z674">
        <v>14</v>
      </c>
      <c r="AA674">
        <v>964</v>
      </c>
      <c r="AD674">
        <f>IF(Customers[[#This Row],[Churn Label]]="Yes", 1, 0)</f>
        <v>0</v>
      </c>
    </row>
    <row r="675" spans="1:30" x14ac:dyDescent="0.2">
      <c r="A675" t="s">
        <v>1470</v>
      </c>
      <c r="B675" t="s">
        <v>21</v>
      </c>
      <c r="C675">
        <v>41</v>
      </c>
      <c r="D675">
        <v>90</v>
      </c>
      <c r="E675">
        <v>246.3</v>
      </c>
      <c r="F675">
        <v>0</v>
      </c>
      <c r="G675">
        <v>0</v>
      </c>
      <c r="H675" t="s">
        <v>21</v>
      </c>
      <c r="I675" t="s">
        <v>22</v>
      </c>
      <c r="J675">
        <v>0</v>
      </c>
      <c r="K675">
        <v>0</v>
      </c>
      <c r="L675">
        <v>9</v>
      </c>
      <c r="M675" t="s">
        <v>25</v>
      </c>
      <c r="N675">
        <v>0</v>
      </c>
      <c r="O675" t="s">
        <v>43</v>
      </c>
      <c r="P675" t="s">
        <v>1471</v>
      </c>
      <c r="Q675" t="s">
        <v>26</v>
      </c>
      <c r="R675">
        <v>35</v>
      </c>
      <c r="S675" t="s">
        <v>21</v>
      </c>
      <c r="T675" t="s">
        <v>21</v>
      </c>
      <c r="U675" t="s">
        <v>21</v>
      </c>
      <c r="V675">
        <v>0</v>
      </c>
      <c r="W675" t="s">
        <v>21</v>
      </c>
      <c r="X675" t="s">
        <v>32</v>
      </c>
      <c r="Y675" t="s">
        <v>33</v>
      </c>
      <c r="Z675">
        <v>30</v>
      </c>
      <c r="AA675">
        <v>1227</v>
      </c>
      <c r="AD675">
        <f>IF(Customers[[#This Row],[Churn Label]]="Yes", 1, 0)</f>
        <v>0</v>
      </c>
    </row>
    <row r="676" spans="1:30" x14ac:dyDescent="0.2">
      <c r="A676" t="s">
        <v>1472</v>
      </c>
      <c r="B676" t="s">
        <v>21</v>
      </c>
      <c r="C676">
        <v>61</v>
      </c>
      <c r="D676">
        <v>211</v>
      </c>
      <c r="E676">
        <v>673.5</v>
      </c>
      <c r="F676">
        <v>0</v>
      </c>
      <c r="G676">
        <v>0</v>
      </c>
      <c r="H676" t="s">
        <v>21</v>
      </c>
      <c r="I676" t="s">
        <v>22</v>
      </c>
      <c r="J676">
        <v>0</v>
      </c>
      <c r="K676">
        <v>0</v>
      </c>
      <c r="L676">
        <v>13</v>
      </c>
      <c r="M676" t="s">
        <v>25</v>
      </c>
      <c r="N676">
        <v>0</v>
      </c>
      <c r="O676" t="s">
        <v>70</v>
      </c>
      <c r="P676" t="s">
        <v>1473</v>
      </c>
      <c r="Q676" t="s">
        <v>26</v>
      </c>
      <c r="R676">
        <v>37</v>
      </c>
      <c r="S676" t="s">
        <v>21</v>
      </c>
      <c r="T676" t="s">
        <v>21</v>
      </c>
      <c r="U676" t="s">
        <v>21</v>
      </c>
      <c r="V676">
        <v>0</v>
      </c>
      <c r="W676" t="s">
        <v>25</v>
      </c>
      <c r="X676" t="s">
        <v>53</v>
      </c>
      <c r="Y676" t="s">
        <v>38</v>
      </c>
      <c r="Z676">
        <v>20</v>
      </c>
      <c r="AA676">
        <v>1200</v>
      </c>
      <c r="AD676">
        <f>IF(Customers[[#This Row],[Churn Label]]="Yes", 1, 0)</f>
        <v>0</v>
      </c>
    </row>
    <row r="677" spans="1:30" x14ac:dyDescent="0.2">
      <c r="A677" t="s">
        <v>1474</v>
      </c>
      <c r="B677" t="s">
        <v>21</v>
      </c>
      <c r="C677">
        <v>70</v>
      </c>
      <c r="D677">
        <v>348</v>
      </c>
      <c r="E677">
        <v>910.6</v>
      </c>
      <c r="F677">
        <v>0</v>
      </c>
      <c r="G677">
        <v>0</v>
      </c>
      <c r="H677" t="s">
        <v>21</v>
      </c>
      <c r="I677" t="s">
        <v>22</v>
      </c>
      <c r="J677">
        <v>0</v>
      </c>
      <c r="K677">
        <v>0</v>
      </c>
      <c r="L677">
        <v>4</v>
      </c>
      <c r="M677" t="s">
        <v>21</v>
      </c>
      <c r="N677">
        <v>83</v>
      </c>
      <c r="O677" t="s">
        <v>43</v>
      </c>
      <c r="P677" t="s">
        <v>1475</v>
      </c>
      <c r="Q677" t="s">
        <v>24</v>
      </c>
      <c r="R677">
        <v>74</v>
      </c>
      <c r="S677" t="s">
        <v>21</v>
      </c>
      <c r="T677" t="s">
        <v>25</v>
      </c>
      <c r="U677" t="s">
        <v>21</v>
      </c>
      <c r="V677">
        <v>0</v>
      </c>
      <c r="W677" t="s">
        <v>25</v>
      </c>
      <c r="X677" t="s">
        <v>53</v>
      </c>
      <c r="Y677" t="s">
        <v>33</v>
      </c>
      <c r="Z677">
        <v>49</v>
      </c>
      <c r="AA677">
        <v>3420</v>
      </c>
      <c r="AD677">
        <f>IF(Customers[[#This Row],[Churn Label]]="Yes", 1, 0)</f>
        <v>0</v>
      </c>
    </row>
    <row r="678" spans="1:30" x14ac:dyDescent="0.2">
      <c r="A678" t="s">
        <v>1476</v>
      </c>
      <c r="B678" t="s">
        <v>21</v>
      </c>
      <c r="C678">
        <v>32</v>
      </c>
      <c r="D678">
        <v>48</v>
      </c>
      <c r="E678">
        <v>159.1</v>
      </c>
      <c r="F678">
        <v>0</v>
      </c>
      <c r="G678">
        <v>0</v>
      </c>
      <c r="H678" t="s">
        <v>21</v>
      </c>
      <c r="I678" t="s">
        <v>22</v>
      </c>
      <c r="J678">
        <v>0</v>
      </c>
      <c r="K678">
        <v>0</v>
      </c>
      <c r="L678">
        <v>3</v>
      </c>
      <c r="M678" t="s">
        <v>25</v>
      </c>
      <c r="N678">
        <v>0</v>
      </c>
      <c r="O678" t="s">
        <v>78</v>
      </c>
      <c r="P678" t="s">
        <v>1477</v>
      </c>
      <c r="Q678" t="s">
        <v>26</v>
      </c>
      <c r="R678">
        <v>32</v>
      </c>
      <c r="S678" t="s">
        <v>21</v>
      </c>
      <c r="T678" t="s">
        <v>21</v>
      </c>
      <c r="U678" t="s">
        <v>21</v>
      </c>
      <c r="V678">
        <v>0</v>
      </c>
      <c r="W678" t="s">
        <v>21</v>
      </c>
      <c r="X678" t="s">
        <v>32</v>
      </c>
      <c r="Y678" t="s">
        <v>33</v>
      </c>
      <c r="Z678">
        <v>36</v>
      </c>
      <c r="AA678">
        <v>1137</v>
      </c>
      <c r="AD678">
        <f>IF(Customers[[#This Row],[Churn Label]]="Yes", 1, 0)</f>
        <v>0</v>
      </c>
    </row>
    <row r="679" spans="1:30" x14ac:dyDescent="0.2">
      <c r="A679" t="s">
        <v>1478</v>
      </c>
      <c r="B679" t="s">
        <v>21</v>
      </c>
      <c r="C679">
        <v>41</v>
      </c>
      <c r="D679">
        <v>143</v>
      </c>
      <c r="E679">
        <v>286.10000000000002</v>
      </c>
      <c r="F679">
        <v>0</v>
      </c>
      <c r="G679">
        <v>0</v>
      </c>
      <c r="H679" t="s">
        <v>21</v>
      </c>
      <c r="I679" t="s">
        <v>22</v>
      </c>
      <c r="J679">
        <v>0</v>
      </c>
      <c r="K679">
        <v>0</v>
      </c>
      <c r="L679">
        <v>5</v>
      </c>
      <c r="M679" t="s">
        <v>25</v>
      </c>
      <c r="N679">
        <v>0</v>
      </c>
      <c r="O679" t="s">
        <v>71</v>
      </c>
      <c r="P679" t="s">
        <v>1479</v>
      </c>
      <c r="Q679" t="s">
        <v>26</v>
      </c>
      <c r="R679">
        <v>64</v>
      </c>
      <c r="S679" t="s">
        <v>21</v>
      </c>
      <c r="T679" t="s">
        <v>21</v>
      </c>
      <c r="U679" t="s">
        <v>21</v>
      </c>
      <c r="V679">
        <v>0</v>
      </c>
      <c r="W679" t="s">
        <v>21</v>
      </c>
      <c r="X679" t="s">
        <v>53</v>
      </c>
      <c r="Y679" t="s">
        <v>33</v>
      </c>
      <c r="Z679">
        <v>26</v>
      </c>
      <c r="AA679">
        <v>1053</v>
      </c>
      <c r="AD679">
        <f>IF(Customers[[#This Row],[Churn Label]]="Yes", 1, 0)</f>
        <v>0</v>
      </c>
    </row>
    <row r="680" spans="1:30" x14ac:dyDescent="0.2">
      <c r="A680" t="s">
        <v>1480</v>
      </c>
      <c r="B680" t="s">
        <v>21</v>
      </c>
      <c r="C680">
        <v>38</v>
      </c>
      <c r="D680">
        <v>85</v>
      </c>
      <c r="E680">
        <v>264</v>
      </c>
      <c r="F680">
        <v>0</v>
      </c>
      <c r="G680">
        <v>0</v>
      </c>
      <c r="H680" t="s">
        <v>21</v>
      </c>
      <c r="I680" t="s">
        <v>22</v>
      </c>
      <c r="J680">
        <v>0</v>
      </c>
      <c r="K680">
        <v>0</v>
      </c>
      <c r="L680">
        <v>0</v>
      </c>
      <c r="M680" t="s">
        <v>21</v>
      </c>
      <c r="N680">
        <v>0</v>
      </c>
      <c r="O680" t="s">
        <v>44</v>
      </c>
      <c r="P680" t="s">
        <v>1481</v>
      </c>
      <c r="Q680" t="s">
        <v>24</v>
      </c>
      <c r="R680">
        <v>35</v>
      </c>
      <c r="S680" t="s">
        <v>21</v>
      </c>
      <c r="T680" t="s">
        <v>21</v>
      </c>
      <c r="U680" t="s">
        <v>21</v>
      </c>
      <c r="V680">
        <v>0</v>
      </c>
      <c r="W680" t="s">
        <v>21</v>
      </c>
      <c r="X680" t="s">
        <v>98</v>
      </c>
      <c r="Y680" t="s">
        <v>38</v>
      </c>
      <c r="Z680">
        <v>13</v>
      </c>
      <c r="AA680">
        <v>505</v>
      </c>
      <c r="AD680">
        <f>IF(Customers[[#This Row],[Churn Label]]="Yes", 1, 0)</f>
        <v>0</v>
      </c>
    </row>
    <row r="681" spans="1:30" x14ac:dyDescent="0.2">
      <c r="A681" t="s">
        <v>1482</v>
      </c>
      <c r="B681" t="s">
        <v>21</v>
      </c>
      <c r="C681">
        <v>51</v>
      </c>
      <c r="D681">
        <v>122</v>
      </c>
      <c r="E681">
        <v>255.9</v>
      </c>
      <c r="F681">
        <v>357</v>
      </c>
      <c r="G681">
        <v>601.79999999999995</v>
      </c>
      <c r="H681" t="s">
        <v>25</v>
      </c>
      <c r="I681" t="s">
        <v>88</v>
      </c>
      <c r="J681">
        <v>0</v>
      </c>
      <c r="K681">
        <v>0</v>
      </c>
      <c r="L681">
        <v>6</v>
      </c>
      <c r="M681" t="s">
        <v>25</v>
      </c>
      <c r="N681">
        <v>0</v>
      </c>
      <c r="O681" t="s">
        <v>37</v>
      </c>
      <c r="P681" t="s">
        <v>1483</v>
      </c>
      <c r="Q681" t="s">
        <v>26</v>
      </c>
      <c r="R681">
        <v>35</v>
      </c>
      <c r="S681" t="s">
        <v>21</v>
      </c>
      <c r="T681" t="s">
        <v>21</v>
      </c>
      <c r="U681" t="s">
        <v>21</v>
      </c>
      <c r="V681">
        <v>0</v>
      </c>
      <c r="W681" t="s">
        <v>25</v>
      </c>
      <c r="X681" t="s">
        <v>53</v>
      </c>
      <c r="Y681" t="s">
        <v>33</v>
      </c>
      <c r="Z681">
        <v>49</v>
      </c>
      <c r="AA681">
        <v>2483</v>
      </c>
      <c r="AD681">
        <f>IF(Customers[[#This Row],[Churn Label]]="Yes", 1, 0)</f>
        <v>0</v>
      </c>
    </row>
    <row r="682" spans="1:30" x14ac:dyDescent="0.2">
      <c r="A682" t="s">
        <v>1484</v>
      </c>
      <c r="B682" t="s">
        <v>21</v>
      </c>
      <c r="C682">
        <v>70</v>
      </c>
      <c r="D682">
        <v>207</v>
      </c>
      <c r="E682">
        <v>487.6</v>
      </c>
      <c r="F682">
        <v>0</v>
      </c>
      <c r="G682">
        <v>0</v>
      </c>
      <c r="H682" t="s">
        <v>21</v>
      </c>
      <c r="I682" t="s">
        <v>22</v>
      </c>
      <c r="J682">
        <v>0</v>
      </c>
      <c r="K682">
        <v>0</v>
      </c>
      <c r="L682">
        <v>10</v>
      </c>
      <c r="M682" t="s">
        <v>25</v>
      </c>
      <c r="N682">
        <v>0</v>
      </c>
      <c r="O682" t="s">
        <v>72</v>
      </c>
      <c r="P682" t="s">
        <v>1485</v>
      </c>
      <c r="Q682" t="s">
        <v>26</v>
      </c>
      <c r="R682">
        <v>23</v>
      </c>
      <c r="S682" t="s">
        <v>25</v>
      </c>
      <c r="T682" t="s">
        <v>21</v>
      </c>
      <c r="U682" t="s">
        <v>21</v>
      </c>
      <c r="V682">
        <v>0</v>
      </c>
      <c r="W682" t="s">
        <v>25</v>
      </c>
      <c r="X682" t="s">
        <v>53</v>
      </c>
      <c r="Y682" t="s">
        <v>38</v>
      </c>
      <c r="Z682">
        <v>22</v>
      </c>
      <c r="AA682">
        <v>1533</v>
      </c>
      <c r="AD682">
        <f>IF(Customers[[#This Row],[Churn Label]]="Yes", 1, 0)</f>
        <v>0</v>
      </c>
    </row>
    <row r="683" spans="1:30" x14ac:dyDescent="0.2">
      <c r="A683" t="s">
        <v>1486</v>
      </c>
      <c r="B683" t="s">
        <v>21</v>
      </c>
      <c r="C683">
        <v>21</v>
      </c>
      <c r="D683">
        <v>145</v>
      </c>
      <c r="E683">
        <v>296.39999999999998</v>
      </c>
      <c r="F683">
        <v>0</v>
      </c>
      <c r="G683">
        <v>0</v>
      </c>
      <c r="H683" t="s">
        <v>21</v>
      </c>
      <c r="I683" t="s">
        <v>22</v>
      </c>
      <c r="J683">
        <v>0</v>
      </c>
      <c r="K683">
        <v>0</v>
      </c>
      <c r="L683">
        <v>9</v>
      </c>
      <c r="M683" t="s">
        <v>21</v>
      </c>
      <c r="N683">
        <v>0</v>
      </c>
      <c r="O683" t="s">
        <v>47</v>
      </c>
      <c r="P683" t="s">
        <v>1487</v>
      </c>
      <c r="Q683" t="s">
        <v>26</v>
      </c>
      <c r="R683">
        <v>54</v>
      </c>
      <c r="S683" t="s">
        <v>21</v>
      </c>
      <c r="T683" t="s">
        <v>21</v>
      </c>
      <c r="U683" t="s">
        <v>21</v>
      </c>
      <c r="V683">
        <v>0</v>
      </c>
      <c r="W683" t="s">
        <v>21</v>
      </c>
      <c r="X683" t="s">
        <v>32</v>
      </c>
      <c r="Y683" t="s">
        <v>33</v>
      </c>
      <c r="Z683">
        <v>43</v>
      </c>
      <c r="AA683">
        <v>911</v>
      </c>
      <c r="AD683">
        <f>IF(Customers[[#This Row],[Churn Label]]="Yes", 1, 0)</f>
        <v>0</v>
      </c>
    </row>
    <row r="684" spans="1:30" x14ac:dyDescent="0.2">
      <c r="A684" t="s">
        <v>1488</v>
      </c>
      <c r="B684" t="s">
        <v>21</v>
      </c>
      <c r="C684">
        <v>51</v>
      </c>
      <c r="D684">
        <v>422</v>
      </c>
      <c r="E684">
        <v>759.8</v>
      </c>
      <c r="F684">
        <v>0</v>
      </c>
      <c r="G684">
        <v>0</v>
      </c>
      <c r="H684" t="s">
        <v>21</v>
      </c>
      <c r="I684" t="s">
        <v>22</v>
      </c>
      <c r="J684">
        <v>0</v>
      </c>
      <c r="K684">
        <v>0</v>
      </c>
      <c r="L684">
        <v>1</v>
      </c>
      <c r="M684" t="s">
        <v>25</v>
      </c>
      <c r="N684">
        <v>0</v>
      </c>
      <c r="O684" t="s">
        <v>55</v>
      </c>
      <c r="P684" t="s">
        <v>1489</v>
      </c>
      <c r="Q684" t="s">
        <v>24</v>
      </c>
      <c r="R684">
        <v>63</v>
      </c>
      <c r="S684" t="s">
        <v>21</v>
      </c>
      <c r="T684" t="s">
        <v>21</v>
      </c>
      <c r="U684" t="s">
        <v>21</v>
      </c>
      <c r="V684">
        <v>0</v>
      </c>
      <c r="W684" t="s">
        <v>25</v>
      </c>
      <c r="X684" t="s">
        <v>98</v>
      </c>
      <c r="Y684" t="s">
        <v>33</v>
      </c>
      <c r="Z684">
        <v>53</v>
      </c>
      <c r="AA684">
        <v>2700</v>
      </c>
      <c r="AD684">
        <f>IF(Customers[[#This Row],[Churn Label]]="Yes", 1, 0)</f>
        <v>0</v>
      </c>
    </row>
    <row r="685" spans="1:30" x14ac:dyDescent="0.2">
      <c r="A685" t="s">
        <v>1490</v>
      </c>
      <c r="B685" t="s">
        <v>21</v>
      </c>
      <c r="C685">
        <v>26</v>
      </c>
      <c r="D685">
        <v>66</v>
      </c>
      <c r="E685">
        <v>183.1</v>
      </c>
      <c r="F685">
        <v>0</v>
      </c>
      <c r="G685">
        <v>0</v>
      </c>
      <c r="H685" t="s">
        <v>21</v>
      </c>
      <c r="I685" t="s">
        <v>22</v>
      </c>
      <c r="J685">
        <v>0</v>
      </c>
      <c r="K685">
        <v>0</v>
      </c>
      <c r="L685">
        <v>5</v>
      </c>
      <c r="M685" t="s">
        <v>25</v>
      </c>
      <c r="N685">
        <v>0</v>
      </c>
      <c r="O685" t="s">
        <v>81</v>
      </c>
      <c r="P685" t="s">
        <v>1491</v>
      </c>
      <c r="Q685" t="s">
        <v>26</v>
      </c>
      <c r="R685">
        <v>45</v>
      </c>
      <c r="S685" t="s">
        <v>21</v>
      </c>
      <c r="T685" t="s">
        <v>21</v>
      </c>
      <c r="U685" t="s">
        <v>21</v>
      </c>
      <c r="V685">
        <v>0</v>
      </c>
      <c r="W685" t="s">
        <v>25</v>
      </c>
      <c r="X685" t="s">
        <v>98</v>
      </c>
      <c r="Y685" t="s">
        <v>38</v>
      </c>
      <c r="Z685">
        <v>30</v>
      </c>
      <c r="AA685">
        <v>781</v>
      </c>
      <c r="AD685">
        <f>IF(Customers[[#This Row],[Churn Label]]="Yes", 1, 0)</f>
        <v>0</v>
      </c>
    </row>
    <row r="686" spans="1:30" x14ac:dyDescent="0.2">
      <c r="A686" t="s">
        <v>1492</v>
      </c>
      <c r="B686" t="s">
        <v>21</v>
      </c>
      <c r="C686">
        <v>12</v>
      </c>
      <c r="D686">
        <v>66</v>
      </c>
      <c r="E686">
        <v>169.3</v>
      </c>
      <c r="F686">
        <v>0</v>
      </c>
      <c r="G686">
        <v>0</v>
      </c>
      <c r="H686" t="s">
        <v>21</v>
      </c>
      <c r="I686" t="s">
        <v>22</v>
      </c>
      <c r="J686">
        <v>0</v>
      </c>
      <c r="K686">
        <v>0</v>
      </c>
      <c r="L686">
        <v>6</v>
      </c>
      <c r="M686" t="s">
        <v>25</v>
      </c>
      <c r="N686">
        <v>0</v>
      </c>
      <c r="O686" t="s">
        <v>70</v>
      </c>
      <c r="P686" t="s">
        <v>1493</v>
      </c>
      <c r="Q686" t="s">
        <v>26</v>
      </c>
      <c r="R686">
        <v>62</v>
      </c>
      <c r="S686" t="s">
        <v>21</v>
      </c>
      <c r="T686" t="s">
        <v>21</v>
      </c>
      <c r="U686" t="s">
        <v>21</v>
      </c>
      <c r="V686">
        <v>0</v>
      </c>
      <c r="W686" t="s">
        <v>21</v>
      </c>
      <c r="X686" t="s">
        <v>32</v>
      </c>
      <c r="Y686" t="s">
        <v>38</v>
      </c>
      <c r="Z686">
        <v>19</v>
      </c>
      <c r="AA686">
        <v>230</v>
      </c>
      <c r="AD686">
        <f>IF(Customers[[#This Row],[Churn Label]]="Yes", 1, 0)</f>
        <v>0</v>
      </c>
    </row>
    <row r="687" spans="1:30" x14ac:dyDescent="0.2">
      <c r="A687" t="s">
        <v>1494</v>
      </c>
      <c r="B687" t="s">
        <v>21</v>
      </c>
      <c r="C687">
        <v>23</v>
      </c>
      <c r="D687">
        <v>55</v>
      </c>
      <c r="E687">
        <v>185.2</v>
      </c>
      <c r="F687">
        <v>0</v>
      </c>
      <c r="G687">
        <v>0</v>
      </c>
      <c r="H687" t="s">
        <v>21</v>
      </c>
      <c r="I687" t="s">
        <v>22</v>
      </c>
      <c r="J687">
        <v>0</v>
      </c>
      <c r="K687">
        <v>0</v>
      </c>
      <c r="L687">
        <v>29</v>
      </c>
      <c r="M687" t="s">
        <v>25</v>
      </c>
      <c r="N687">
        <v>0</v>
      </c>
      <c r="O687" t="s">
        <v>46</v>
      </c>
      <c r="P687" t="s">
        <v>1495</v>
      </c>
      <c r="Q687" t="s">
        <v>24</v>
      </c>
      <c r="R687">
        <v>29</v>
      </c>
      <c r="S687" t="s">
        <v>25</v>
      </c>
      <c r="T687" t="s">
        <v>21</v>
      </c>
      <c r="U687" t="s">
        <v>21</v>
      </c>
      <c r="V687">
        <v>0</v>
      </c>
      <c r="W687" t="s">
        <v>25</v>
      </c>
      <c r="X687" t="s">
        <v>98</v>
      </c>
      <c r="Y687" t="s">
        <v>33</v>
      </c>
      <c r="Z687">
        <v>24</v>
      </c>
      <c r="AA687">
        <v>558</v>
      </c>
      <c r="AD687">
        <f>IF(Customers[[#This Row],[Churn Label]]="Yes", 1, 0)</f>
        <v>0</v>
      </c>
    </row>
    <row r="688" spans="1:30" x14ac:dyDescent="0.2">
      <c r="A688" t="s">
        <v>1496</v>
      </c>
      <c r="B688" t="s">
        <v>21</v>
      </c>
      <c r="C688">
        <v>27</v>
      </c>
      <c r="D688">
        <v>180</v>
      </c>
      <c r="E688">
        <v>409.6</v>
      </c>
      <c r="F688">
        <v>270</v>
      </c>
      <c r="G688">
        <v>332.1</v>
      </c>
      <c r="H688" t="s">
        <v>25</v>
      </c>
      <c r="I688" t="s">
        <v>88</v>
      </c>
      <c r="J688">
        <v>0</v>
      </c>
      <c r="K688">
        <v>0</v>
      </c>
      <c r="L688">
        <v>0</v>
      </c>
      <c r="M688" t="s">
        <v>21</v>
      </c>
      <c r="N688">
        <v>0</v>
      </c>
      <c r="O688" t="s">
        <v>81</v>
      </c>
      <c r="P688" t="s">
        <v>1497</v>
      </c>
      <c r="Q688" t="s">
        <v>26</v>
      </c>
      <c r="R688">
        <v>28</v>
      </c>
      <c r="S688" t="s">
        <v>25</v>
      </c>
      <c r="T688" t="s">
        <v>21</v>
      </c>
      <c r="U688" t="s">
        <v>21</v>
      </c>
      <c r="V688">
        <v>0</v>
      </c>
      <c r="W688" t="s">
        <v>21</v>
      </c>
      <c r="X688" t="s">
        <v>32</v>
      </c>
      <c r="Y688" t="s">
        <v>38</v>
      </c>
      <c r="Z688">
        <v>12</v>
      </c>
      <c r="AA688">
        <v>339</v>
      </c>
      <c r="AD688">
        <f>IF(Customers[[#This Row],[Churn Label]]="Yes", 1, 0)</f>
        <v>0</v>
      </c>
    </row>
    <row r="689" spans="1:30" x14ac:dyDescent="0.2">
      <c r="A689" t="s">
        <v>1498</v>
      </c>
      <c r="B689" t="s">
        <v>21</v>
      </c>
      <c r="C689">
        <v>45</v>
      </c>
      <c r="D689">
        <v>265</v>
      </c>
      <c r="E689">
        <v>539.1</v>
      </c>
      <c r="F689">
        <v>0</v>
      </c>
      <c r="G689">
        <v>0</v>
      </c>
      <c r="H689" t="s">
        <v>21</v>
      </c>
      <c r="I689" t="s">
        <v>22</v>
      </c>
      <c r="J689">
        <v>0</v>
      </c>
      <c r="K689">
        <v>0</v>
      </c>
      <c r="L689">
        <v>10</v>
      </c>
      <c r="M689" t="s">
        <v>25</v>
      </c>
      <c r="N689">
        <v>0</v>
      </c>
      <c r="O689" t="s">
        <v>27</v>
      </c>
      <c r="P689" t="s">
        <v>1499</v>
      </c>
      <c r="Q689" t="s">
        <v>26</v>
      </c>
      <c r="R689">
        <v>67</v>
      </c>
      <c r="S689" t="s">
        <v>21</v>
      </c>
      <c r="T689" t="s">
        <v>25</v>
      </c>
      <c r="U689" t="s">
        <v>21</v>
      </c>
      <c r="V689">
        <v>0</v>
      </c>
      <c r="W689" t="s">
        <v>21</v>
      </c>
      <c r="X689" t="s">
        <v>98</v>
      </c>
      <c r="Y689" t="s">
        <v>33</v>
      </c>
      <c r="Z689">
        <v>46</v>
      </c>
      <c r="AA689">
        <v>2083</v>
      </c>
      <c r="AD689">
        <f>IF(Customers[[#This Row],[Churn Label]]="Yes", 1, 0)</f>
        <v>0</v>
      </c>
    </row>
    <row r="690" spans="1:30" x14ac:dyDescent="0.2">
      <c r="A690" t="s">
        <v>1500</v>
      </c>
      <c r="B690" t="s">
        <v>21</v>
      </c>
      <c r="C690">
        <v>73</v>
      </c>
      <c r="D690">
        <v>246</v>
      </c>
      <c r="E690">
        <v>654.20000000000005</v>
      </c>
      <c r="F690">
        <v>0</v>
      </c>
      <c r="G690">
        <v>0</v>
      </c>
      <c r="H690" t="s">
        <v>21</v>
      </c>
      <c r="I690" t="s">
        <v>22</v>
      </c>
      <c r="J690">
        <v>0</v>
      </c>
      <c r="K690">
        <v>0</v>
      </c>
      <c r="L690">
        <v>7</v>
      </c>
      <c r="M690" t="s">
        <v>25</v>
      </c>
      <c r="N690">
        <v>0</v>
      </c>
      <c r="O690" t="s">
        <v>43</v>
      </c>
      <c r="P690" t="s">
        <v>1501</v>
      </c>
      <c r="Q690" t="s">
        <v>24</v>
      </c>
      <c r="R690">
        <v>70</v>
      </c>
      <c r="S690" t="s">
        <v>21</v>
      </c>
      <c r="T690" t="s">
        <v>25</v>
      </c>
      <c r="U690" t="s">
        <v>21</v>
      </c>
      <c r="V690">
        <v>0</v>
      </c>
      <c r="W690" t="s">
        <v>25</v>
      </c>
      <c r="X690" t="s">
        <v>53</v>
      </c>
      <c r="Y690" t="s">
        <v>38</v>
      </c>
      <c r="Z690">
        <v>63</v>
      </c>
      <c r="AA690">
        <v>4569</v>
      </c>
      <c r="AD690">
        <f>IF(Customers[[#This Row],[Churn Label]]="Yes", 1, 0)</f>
        <v>0</v>
      </c>
    </row>
    <row r="691" spans="1:30" x14ac:dyDescent="0.2">
      <c r="A691" t="s">
        <v>1502</v>
      </c>
      <c r="B691" t="s">
        <v>21</v>
      </c>
      <c r="C691">
        <v>12</v>
      </c>
      <c r="D691">
        <v>38</v>
      </c>
      <c r="E691">
        <v>81.5</v>
      </c>
      <c r="F691">
        <v>0</v>
      </c>
      <c r="G691">
        <v>0</v>
      </c>
      <c r="H691" t="s">
        <v>21</v>
      </c>
      <c r="I691" t="s">
        <v>22</v>
      </c>
      <c r="J691">
        <v>0</v>
      </c>
      <c r="K691">
        <v>0</v>
      </c>
      <c r="L691">
        <v>0</v>
      </c>
      <c r="M691" t="s">
        <v>21</v>
      </c>
      <c r="N691">
        <v>0</v>
      </c>
      <c r="O691" t="s">
        <v>44</v>
      </c>
      <c r="P691" t="s">
        <v>1503</v>
      </c>
      <c r="Q691" t="s">
        <v>26</v>
      </c>
      <c r="R691">
        <v>70</v>
      </c>
      <c r="S691" t="s">
        <v>21</v>
      </c>
      <c r="T691" t="s">
        <v>25</v>
      </c>
      <c r="U691" t="s">
        <v>21</v>
      </c>
      <c r="V691">
        <v>0</v>
      </c>
      <c r="W691" t="s">
        <v>21</v>
      </c>
      <c r="X691" t="s">
        <v>98</v>
      </c>
      <c r="Y691" t="s">
        <v>33</v>
      </c>
      <c r="Z691">
        <v>10</v>
      </c>
      <c r="AA691">
        <v>114</v>
      </c>
      <c r="AD691">
        <f>IF(Customers[[#This Row],[Churn Label]]="Yes", 1, 0)</f>
        <v>0</v>
      </c>
    </row>
    <row r="692" spans="1:30" x14ac:dyDescent="0.2">
      <c r="A692" t="s">
        <v>1504</v>
      </c>
      <c r="B692" t="s">
        <v>21</v>
      </c>
      <c r="C692">
        <v>13</v>
      </c>
      <c r="D692">
        <v>77</v>
      </c>
      <c r="E692">
        <v>169.8</v>
      </c>
      <c r="F692">
        <v>0</v>
      </c>
      <c r="G692">
        <v>0</v>
      </c>
      <c r="H692" t="s">
        <v>21</v>
      </c>
      <c r="I692" t="s">
        <v>22</v>
      </c>
      <c r="J692">
        <v>0</v>
      </c>
      <c r="K692">
        <v>0</v>
      </c>
      <c r="L692">
        <v>10</v>
      </c>
      <c r="M692" t="s">
        <v>25</v>
      </c>
      <c r="N692">
        <v>0</v>
      </c>
      <c r="O692" t="s">
        <v>50</v>
      </c>
      <c r="P692" t="s">
        <v>1505</v>
      </c>
      <c r="Q692" t="s">
        <v>24</v>
      </c>
      <c r="R692">
        <v>33</v>
      </c>
      <c r="S692" t="s">
        <v>21</v>
      </c>
      <c r="T692" t="s">
        <v>21</v>
      </c>
      <c r="U692" t="s">
        <v>21</v>
      </c>
      <c r="V692">
        <v>0</v>
      </c>
      <c r="W692" t="s">
        <v>25</v>
      </c>
      <c r="X692" t="s">
        <v>53</v>
      </c>
      <c r="Y692" t="s">
        <v>33</v>
      </c>
      <c r="Z692">
        <v>32</v>
      </c>
      <c r="AA692">
        <v>420</v>
      </c>
      <c r="AD692">
        <f>IF(Customers[[#This Row],[Churn Label]]="Yes", 1, 0)</f>
        <v>0</v>
      </c>
    </row>
    <row r="693" spans="1:30" x14ac:dyDescent="0.2">
      <c r="A693" t="s">
        <v>1506</v>
      </c>
      <c r="B693" t="s">
        <v>21</v>
      </c>
      <c r="C693">
        <v>19</v>
      </c>
      <c r="D693">
        <v>59</v>
      </c>
      <c r="E693">
        <v>170.3</v>
      </c>
      <c r="F693">
        <v>0</v>
      </c>
      <c r="G693">
        <v>0</v>
      </c>
      <c r="H693" t="s">
        <v>21</v>
      </c>
      <c r="I693" t="s">
        <v>22</v>
      </c>
      <c r="J693">
        <v>0</v>
      </c>
      <c r="K693">
        <v>0</v>
      </c>
      <c r="L693">
        <v>6</v>
      </c>
      <c r="M693" t="s">
        <v>25</v>
      </c>
      <c r="N693">
        <v>0</v>
      </c>
      <c r="O693" t="s">
        <v>55</v>
      </c>
      <c r="P693" t="s">
        <v>1507</v>
      </c>
      <c r="Q693" t="s">
        <v>26</v>
      </c>
      <c r="R693">
        <v>19</v>
      </c>
      <c r="S693" t="s">
        <v>25</v>
      </c>
      <c r="T693" t="s">
        <v>21</v>
      </c>
      <c r="U693" t="s">
        <v>21</v>
      </c>
      <c r="V693">
        <v>0</v>
      </c>
      <c r="W693" t="s">
        <v>21</v>
      </c>
      <c r="X693" t="s">
        <v>32</v>
      </c>
      <c r="Y693" t="s">
        <v>33</v>
      </c>
      <c r="Z693">
        <v>29</v>
      </c>
      <c r="AA693">
        <v>547</v>
      </c>
      <c r="AD693">
        <f>IF(Customers[[#This Row],[Churn Label]]="Yes", 1, 0)</f>
        <v>0</v>
      </c>
    </row>
    <row r="694" spans="1:30" x14ac:dyDescent="0.2">
      <c r="A694" t="s">
        <v>1508</v>
      </c>
      <c r="B694" t="s">
        <v>21</v>
      </c>
      <c r="C694">
        <v>31</v>
      </c>
      <c r="D694">
        <v>198</v>
      </c>
      <c r="E694">
        <v>369.5</v>
      </c>
      <c r="F694">
        <v>0</v>
      </c>
      <c r="G694">
        <v>0</v>
      </c>
      <c r="H694" t="s">
        <v>21</v>
      </c>
      <c r="I694" t="s">
        <v>22</v>
      </c>
      <c r="J694">
        <v>0</v>
      </c>
      <c r="K694">
        <v>0</v>
      </c>
      <c r="L694">
        <v>12</v>
      </c>
      <c r="M694" t="s">
        <v>25</v>
      </c>
      <c r="N694">
        <v>0</v>
      </c>
      <c r="O694" t="s">
        <v>43</v>
      </c>
      <c r="P694" t="s">
        <v>1509</v>
      </c>
      <c r="Q694" t="s">
        <v>24</v>
      </c>
      <c r="R694">
        <v>23</v>
      </c>
      <c r="S694" t="s">
        <v>25</v>
      </c>
      <c r="T694" t="s">
        <v>21</v>
      </c>
      <c r="U694" t="s">
        <v>21</v>
      </c>
      <c r="V694">
        <v>0</v>
      </c>
      <c r="W694" t="s">
        <v>21</v>
      </c>
      <c r="X694" t="s">
        <v>32</v>
      </c>
      <c r="Y694" t="s">
        <v>38</v>
      </c>
      <c r="Z694">
        <v>49</v>
      </c>
      <c r="AA694">
        <v>1518</v>
      </c>
      <c r="AD694">
        <f>IF(Customers[[#This Row],[Churn Label]]="Yes", 1, 0)</f>
        <v>0</v>
      </c>
    </row>
    <row r="695" spans="1:30" x14ac:dyDescent="0.2">
      <c r="A695" t="s">
        <v>1510</v>
      </c>
      <c r="B695" t="s">
        <v>21</v>
      </c>
      <c r="C695">
        <v>30</v>
      </c>
      <c r="D695">
        <v>128</v>
      </c>
      <c r="E695">
        <v>331.4</v>
      </c>
      <c r="F695">
        <v>0</v>
      </c>
      <c r="G695">
        <v>0</v>
      </c>
      <c r="H695" t="s">
        <v>21</v>
      </c>
      <c r="I695" t="s">
        <v>22</v>
      </c>
      <c r="J695">
        <v>0</v>
      </c>
      <c r="K695">
        <v>0</v>
      </c>
      <c r="L695">
        <v>3</v>
      </c>
      <c r="M695" t="s">
        <v>25</v>
      </c>
      <c r="N695">
        <v>0</v>
      </c>
      <c r="O695" t="s">
        <v>83</v>
      </c>
      <c r="P695" t="s">
        <v>1511</v>
      </c>
      <c r="Q695" t="s">
        <v>26</v>
      </c>
      <c r="R695">
        <v>45</v>
      </c>
      <c r="S695" t="s">
        <v>21</v>
      </c>
      <c r="T695" t="s">
        <v>21</v>
      </c>
      <c r="U695" t="s">
        <v>21</v>
      </c>
      <c r="V695">
        <v>0</v>
      </c>
      <c r="W695" t="s">
        <v>21</v>
      </c>
      <c r="X695" t="s">
        <v>98</v>
      </c>
      <c r="Y695" t="s">
        <v>95</v>
      </c>
      <c r="Z695">
        <v>21</v>
      </c>
      <c r="AA695">
        <v>632</v>
      </c>
      <c r="AD695">
        <f>IF(Customers[[#This Row],[Churn Label]]="Yes", 1, 0)</f>
        <v>0</v>
      </c>
    </row>
    <row r="696" spans="1:30" x14ac:dyDescent="0.2">
      <c r="A696" t="s">
        <v>1512</v>
      </c>
      <c r="B696" t="s">
        <v>21</v>
      </c>
      <c r="C696">
        <v>3</v>
      </c>
      <c r="D696">
        <v>14</v>
      </c>
      <c r="E696">
        <v>34</v>
      </c>
      <c r="F696">
        <v>0</v>
      </c>
      <c r="G696">
        <v>0</v>
      </c>
      <c r="H696" t="s">
        <v>21</v>
      </c>
      <c r="I696" t="s">
        <v>22</v>
      </c>
      <c r="J696">
        <v>0</v>
      </c>
      <c r="K696">
        <v>0</v>
      </c>
      <c r="L696">
        <v>7</v>
      </c>
      <c r="M696" t="s">
        <v>21</v>
      </c>
      <c r="N696">
        <v>33</v>
      </c>
      <c r="O696" t="s">
        <v>58</v>
      </c>
      <c r="P696" t="s">
        <v>1513</v>
      </c>
      <c r="Q696" t="s">
        <v>24</v>
      </c>
      <c r="R696">
        <v>66</v>
      </c>
      <c r="S696" t="s">
        <v>21</v>
      </c>
      <c r="T696" t="s">
        <v>25</v>
      </c>
      <c r="U696" t="s">
        <v>21</v>
      </c>
      <c r="V696">
        <v>0</v>
      </c>
      <c r="W696" t="s">
        <v>21</v>
      </c>
      <c r="X696" t="s">
        <v>32</v>
      </c>
      <c r="Y696" t="s">
        <v>38</v>
      </c>
      <c r="Z696">
        <v>38</v>
      </c>
      <c r="AA696">
        <v>106</v>
      </c>
      <c r="AD696">
        <f>IF(Customers[[#This Row],[Churn Label]]="Yes", 1, 0)</f>
        <v>0</v>
      </c>
    </row>
    <row r="697" spans="1:30" x14ac:dyDescent="0.2">
      <c r="A697" t="s">
        <v>1514</v>
      </c>
      <c r="B697" t="s">
        <v>21</v>
      </c>
      <c r="C697">
        <v>42</v>
      </c>
      <c r="D697">
        <v>260</v>
      </c>
      <c r="E697">
        <v>540.6</v>
      </c>
      <c r="F697">
        <v>0</v>
      </c>
      <c r="G697">
        <v>0</v>
      </c>
      <c r="H697" t="s">
        <v>21</v>
      </c>
      <c r="I697" t="s">
        <v>22</v>
      </c>
      <c r="J697">
        <v>0</v>
      </c>
      <c r="K697">
        <v>0</v>
      </c>
      <c r="L697">
        <v>5</v>
      </c>
      <c r="M697" t="s">
        <v>25</v>
      </c>
      <c r="N697">
        <v>0</v>
      </c>
      <c r="O697" t="s">
        <v>93</v>
      </c>
      <c r="P697" t="s">
        <v>1515</v>
      </c>
      <c r="Q697" t="s">
        <v>24</v>
      </c>
      <c r="R697">
        <v>57</v>
      </c>
      <c r="S697" t="s">
        <v>21</v>
      </c>
      <c r="T697" t="s">
        <v>21</v>
      </c>
      <c r="U697" t="s">
        <v>21</v>
      </c>
      <c r="V697">
        <v>0</v>
      </c>
      <c r="W697" t="s">
        <v>21</v>
      </c>
      <c r="X697" t="s">
        <v>32</v>
      </c>
      <c r="Y697" t="s">
        <v>38</v>
      </c>
      <c r="Z697">
        <v>24</v>
      </c>
      <c r="AA697">
        <v>1003</v>
      </c>
      <c r="AD697">
        <f>IF(Customers[[#This Row],[Churn Label]]="Yes", 1, 0)</f>
        <v>0</v>
      </c>
    </row>
    <row r="698" spans="1:30" x14ac:dyDescent="0.2">
      <c r="A698" t="s">
        <v>1516</v>
      </c>
      <c r="B698" t="s">
        <v>21</v>
      </c>
      <c r="C698">
        <v>1</v>
      </c>
      <c r="D698">
        <v>4</v>
      </c>
      <c r="E698">
        <v>11</v>
      </c>
      <c r="F698">
        <v>0</v>
      </c>
      <c r="G698">
        <v>0</v>
      </c>
      <c r="H698" t="s">
        <v>21</v>
      </c>
      <c r="I698" t="s">
        <v>22</v>
      </c>
      <c r="J698">
        <v>0</v>
      </c>
      <c r="K698">
        <v>0</v>
      </c>
      <c r="L698">
        <v>0</v>
      </c>
      <c r="M698" t="s">
        <v>21</v>
      </c>
      <c r="N698">
        <v>0</v>
      </c>
      <c r="O698" t="s">
        <v>41</v>
      </c>
      <c r="P698" t="s">
        <v>1517</v>
      </c>
      <c r="Q698" t="s">
        <v>24</v>
      </c>
      <c r="R698">
        <v>63</v>
      </c>
      <c r="S698" t="s">
        <v>21</v>
      </c>
      <c r="T698" t="s">
        <v>21</v>
      </c>
      <c r="U698" t="s">
        <v>21</v>
      </c>
      <c r="V698">
        <v>0</v>
      </c>
      <c r="W698" t="s">
        <v>21</v>
      </c>
      <c r="X698" t="s">
        <v>32</v>
      </c>
      <c r="Y698" t="s">
        <v>38</v>
      </c>
      <c r="Z698">
        <v>10</v>
      </c>
      <c r="AA698">
        <v>10</v>
      </c>
      <c r="AD698">
        <f>IF(Customers[[#This Row],[Churn Label]]="Yes", 1, 0)</f>
        <v>0</v>
      </c>
    </row>
    <row r="699" spans="1:30" x14ac:dyDescent="0.2">
      <c r="A699" t="s">
        <v>1518</v>
      </c>
      <c r="B699" t="s">
        <v>21</v>
      </c>
      <c r="C699">
        <v>7</v>
      </c>
      <c r="D699">
        <v>21</v>
      </c>
      <c r="E699">
        <v>47.3</v>
      </c>
      <c r="F699">
        <v>0</v>
      </c>
      <c r="G699">
        <v>0</v>
      </c>
      <c r="H699" t="s">
        <v>21</v>
      </c>
      <c r="I699" t="s">
        <v>22</v>
      </c>
      <c r="J699">
        <v>0</v>
      </c>
      <c r="K699">
        <v>0</v>
      </c>
      <c r="L699">
        <v>12</v>
      </c>
      <c r="M699" t="s">
        <v>25</v>
      </c>
      <c r="N699">
        <v>0</v>
      </c>
      <c r="O699" t="s">
        <v>27</v>
      </c>
      <c r="P699" t="s">
        <v>1519</v>
      </c>
      <c r="Q699" t="s">
        <v>26</v>
      </c>
      <c r="R699">
        <v>55</v>
      </c>
      <c r="S699" t="s">
        <v>21</v>
      </c>
      <c r="T699" t="s">
        <v>21</v>
      </c>
      <c r="U699" t="s">
        <v>21</v>
      </c>
      <c r="V699">
        <v>0</v>
      </c>
      <c r="W699" t="s">
        <v>21</v>
      </c>
      <c r="X699" t="s">
        <v>32</v>
      </c>
      <c r="Y699" t="s">
        <v>95</v>
      </c>
      <c r="Z699">
        <v>36</v>
      </c>
      <c r="AA699">
        <v>243</v>
      </c>
      <c r="AD699">
        <f>IF(Customers[[#This Row],[Churn Label]]="Yes", 1, 0)</f>
        <v>0</v>
      </c>
    </row>
    <row r="700" spans="1:30" x14ac:dyDescent="0.2">
      <c r="A700" t="s">
        <v>1520</v>
      </c>
      <c r="B700" t="s">
        <v>21</v>
      </c>
      <c r="C700">
        <v>53</v>
      </c>
      <c r="D700">
        <v>403</v>
      </c>
      <c r="E700">
        <v>795.6</v>
      </c>
      <c r="F700">
        <v>0</v>
      </c>
      <c r="G700">
        <v>0</v>
      </c>
      <c r="H700" t="s">
        <v>21</v>
      </c>
      <c r="I700" t="s">
        <v>22</v>
      </c>
      <c r="J700">
        <v>0</v>
      </c>
      <c r="K700">
        <v>0</v>
      </c>
      <c r="L700">
        <v>5</v>
      </c>
      <c r="M700" t="s">
        <v>25</v>
      </c>
      <c r="N700">
        <v>0</v>
      </c>
      <c r="O700" t="s">
        <v>31</v>
      </c>
      <c r="P700" t="s">
        <v>1521</v>
      </c>
      <c r="Q700" t="s">
        <v>24</v>
      </c>
      <c r="R700">
        <v>39</v>
      </c>
      <c r="S700" t="s">
        <v>21</v>
      </c>
      <c r="T700" t="s">
        <v>21</v>
      </c>
      <c r="U700" t="s">
        <v>21</v>
      </c>
      <c r="V700">
        <v>0</v>
      </c>
      <c r="W700" t="s">
        <v>25</v>
      </c>
      <c r="X700" t="s">
        <v>98</v>
      </c>
      <c r="Y700" t="s">
        <v>95</v>
      </c>
      <c r="Z700">
        <v>35</v>
      </c>
      <c r="AA700">
        <v>1846</v>
      </c>
      <c r="AD700">
        <f>IF(Customers[[#This Row],[Churn Label]]="Yes", 1, 0)</f>
        <v>0</v>
      </c>
    </row>
    <row r="701" spans="1:30" x14ac:dyDescent="0.2">
      <c r="A701" t="s">
        <v>1522</v>
      </c>
      <c r="B701" t="s">
        <v>21</v>
      </c>
      <c r="C701">
        <v>69</v>
      </c>
      <c r="D701">
        <v>516</v>
      </c>
      <c r="E701">
        <v>1106.8</v>
      </c>
      <c r="F701">
        <v>0</v>
      </c>
      <c r="G701">
        <v>0</v>
      </c>
      <c r="H701" t="s">
        <v>21</v>
      </c>
      <c r="I701" t="s">
        <v>22</v>
      </c>
      <c r="J701">
        <v>0</v>
      </c>
      <c r="K701">
        <v>0</v>
      </c>
      <c r="L701">
        <v>3</v>
      </c>
      <c r="M701" t="s">
        <v>21</v>
      </c>
      <c r="N701">
        <v>69</v>
      </c>
      <c r="O701" t="s">
        <v>46</v>
      </c>
      <c r="P701" t="s">
        <v>1523</v>
      </c>
      <c r="Q701" t="s">
        <v>26</v>
      </c>
      <c r="R701">
        <v>59</v>
      </c>
      <c r="S701" t="s">
        <v>21</v>
      </c>
      <c r="T701" t="s">
        <v>21</v>
      </c>
      <c r="U701" t="s">
        <v>21</v>
      </c>
      <c r="V701">
        <v>0</v>
      </c>
      <c r="W701" t="s">
        <v>25</v>
      </c>
      <c r="X701" t="s">
        <v>53</v>
      </c>
      <c r="Y701" t="s">
        <v>33</v>
      </c>
      <c r="Z701">
        <v>36</v>
      </c>
      <c r="AA701">
        <v>2507</v>
      </c>
      <c r="AD701">
        <f>IF(Customers[[#This Row],[Churn Label]]="Yes", 1, 0)</f>
        <v>0</v>
      </c>
    </row>
    <row r="702" spans="1:30" x14ac:dyDescent="0.2">
      <c r="A702" t="s">
        <v>1524</v>
      </c>
      <c r="B702" t="s">
        <v>21</v>
      </c>
      <c r="C702">
        <v>54</v>
      </c>
      <c r="D702">
        <v>158</v>
      </c>
      <c r="E702">
        <v>268.89999999999998</v>
      </c>
      <c r="F702">
        <v>0</v>
      </c>
      <c r="G702">
        <v>0</v>
      </c>
      <c r="H702" t="s">
        <v>21</v>
      </c>
      <c r="I702" t="s">
        <v>22</v>
      </c>
      <c r="J702">
        <v>0</v>
      </c>
      <c r="K702">
        <v>0</v>
      </c>
      <c r="L702">
        <v>0</v>
      </c>
      <c r="M702" t="s">
        <v>21</v>
      </c>
      <c r="N702">
        <v>0</v>
      </c>
      <c r="O702" t="s">
        <v>67</v>
      </c>
      <c r="P702" t="s">
        <v>1525</v>
      </c>
      <c r="Q702" t="s">
        <v>24</v>
      </c>
      <c r="R702">
        <v>60</v>
      </c>
      <c r="S702" t="s">
        <v>21</v>
      </c>
      <c r="T702" t="s">
        <v>21</v>
      </c>
      <c r="U702" t="s">
        <v>21</v>
      </c>
      <c r="V702">
        <v>0</v>
      </c>
      <c r="W702" t="s">
        <v>21</v>
      </c>
      <c r="X702" t="s">
        <v>53</v>
      </c>
      <c r="Y702" t="s">
        <v>95</v>
      </c>
      <c r="Z702">
        <v>8</v>
      </c>
      <c r="AA702">
        <v>447</v>
      </c>
      <c r="AD702">
        <f>IF(Customers[[#This Row],[Churn Label]]="Yes", 1, 0)</f>
        <v>0</v>
      </c>
    </row>
    <row r="703" spans="1:30" x14ac:dyDescent="0.2">
      <c r="A703" t="s">
        <v>1526</v>
      </c>
      <c r="B703" t="s">
        <v>21</v>
      </c>
      <c r="C703">
        <v>61</v>
      </c>
      <c r="D703">
        <v>325</v>
      </c>
      <c r="E703">
        <v>666.7</v>
      </c>
      <c r="F703">
        <v>0</v>
      </c>
      <c r="G703">
        <v>0</v>
      </c>
      <c r="H703" t="s">
        <v>21</v>
      </c>
      <c r="I703" t="s">
        <v>22</v>
      </c>
      <c r="J703">
        <v>0</v>
      </c>
      <c r="K703">
        <v>0</v>
      </c>
      <c r="L703">
        <v>13</v>
      </c>
      <c r="M703" t="s">
        <v>25</v>
      </c>
      <c r="N703">
        <v>0</v>
      </c>
      <c r="O703" t="s">
        <v>37</v>
      </c>
      <c r="P703" t="s">
        <v>1527</v>
      </c>
      <c r="Q703" t="s">
        <v>24</v>
      </c>
      <c r="R703">
        <v>69</v>
      </c>
      <c r="S703" t="s">
        <v>21</v>
      </c>
      <c r="T703" t="s">
        <v>25</v>
      </c>
      <c r="U703" t="s">
        <v>21</v>
      </c>
      <c r="V703">
        <v>0</v>
      </c>
      <c r="W703" t="s">
        <v>25</v>
      </c>
      <c r="X703" t="s">
        <v>98</v>
      </c>
      <c r="Y703" t="s">
        <v>33</v>
      </c>
      <c r="Z703">
        <v>44</v>
      </c>
      <c r="AA703">
        <v>2676</v>
      </c>
      <c r="AD703">
        <f>IF(Customers[[#This Row],[Churn Label]]="Yes", 1, 0)</f>
        <v>0</v>
      </c>
    </row>
    <row r="704" spans="1:30" x14ac:dyDescent="0.2">
      <c r="A704" t="s">
        <v>1528</v>
      </c>
      <c r="B704" t="s">
        <v>25</v>
      </c>
      <c r="C704">
        <v>58</v>
      </c>
      <c r="D704">
        <v>367</v>
      </c>
      <c r="E704">
        <v>931.1</v>
      </c>
      <c r="F704">
        <v>348</v>
      </c>
      <c r="G704">
        <v>643.79999999999995</v>
      </c>
      <c r="H704" t="s">
        <v>25</v>
      </c>
      <c r="I704" t="s">
        <v>88</v>
      </c>
      <c r="J704">
        <v>0</v>
      </c>
      <c r="K704">
        <v>0</v>
      </c>
      <c r="L704">
        <v>6</v>
      </c>
      <c r="M704" t="s">
        <v>25</v>
      </c>
      <c r="N704">
        <v>0</v>
      </c>
      <c r="O704" t="s">
        <v>89</v>
      </c>
      <c r="P704" t="s">
        <v>1529</v>
      </c>
      <c r="Q704" t="s">
        <v>24</v>
      </c>
      <c r="R704">
        <v>43</v>
      </c>
      <c r="S704" t="s">
        <v>21</v>
      </c>
      <c r="T704" t="s">
        <v>21</v>
      </c>
      <c r="U704" t="s">
        <v>21</v>
      </c>
      <c r="V704">
        <v>0</v>
      </c>
      <c r="W704" t="s">
        <v>21</v>
      </c>
      <c r="X704" t="s">
        <v>32</v>
      </c>
      <c r="Y704" t="s">
        <v>33</v>
      </c>
      <c r="Z704">
        <v>34</v>
      </c>
      <c r="AA704">
        <v>1991</v>
      </c>
      <c r="AD704">
        <f>IF(Customers[[#This Row],[Churn Label]]="Yes", 1, 0)</f>
        <v>1</v>
      </c>
    </row>
    <row r="705" spans="1:30" x14ac:dyDescent="0.2">
      <c r="A705" t="s">
        <v>1530</v>
      </c>
      <c r="B705" t="s">
        <v>21</v>
      </c>
      <c r="C705">
        <v>24</v>
      </c>
      <c r="D705">
        <v>110</v>
      </c>
      <c r="E705">
        <v>244.6</v>
      </c>
      <c r="F705">
        <v>0</v>
      </c>
      <c r="G705">
        <v>0</v>
      </c>
      <c r="H705" t="s">
        <v>21</v>
      </c>
      <c r="I705" t="s">
        <v>22</v>
      </c>
      <c r="J705">
        <v>0</v>
      </c>
      <c r="K705">
        <v>0</v>
      </c>
      <c r="L705">
        <v>3</v>
      </c>
      <c r="M705" t="s">
        <v>25</v>
      </c>
      <c r="N705">
        <v>0</v>
      </c>
      <c r="O705" t="s">
        <v>79</v>
      </c>
      <c r="P705" t="s">
        <v>1531</v>
      </c>
      <c r="Q705" t="s">
        <v>24</v>
      </c>
      <c r="R705">
        <v>71</v>
      </c>
      <c r="S705" t="s">
        <v>21</v>
      </c>
      <c r="T705" t="s">
        <v>25</v>
      </c>
      <c r="U705" t="s">
        <v>21</v>
      </c>
      <c r="V705">
        <v>0</v>
      </c>
      <c r="W705" t="s">
        <v>21</v>
      </c>
      <c r="X705" t="s">
        <v>98</v>
      </c>
      <c r="Y705" t="s">
        <v>38</v>
      </c>
      <c r="Z705">
        <v>38</v>
      </c>
      <c r="AA705">
        <v>940</v>
      </c>
      <c r="AD705">
        <f>IF(Customers[[#This Row],[Churn Label]]="Yes", 1, 0)</f>
        <v>0</v>
      </c>
    </row>
    <row r="706" spans="1:30" x14ac:dyDescent="0.2">
      <c r="A706" t="s">
        <v>1532</v>
      </c>
      <c r="B706" t="s">
        <v>21</v>
      </c>
      <c r="C706">
        <v>69</v>
      </c>
      <c r="D706">
        <v>394</v>
      </c>
      <c r="E706">
        <v>827.9</v>
      </c>
      <c r="F706">
        <v>0</v>
      </c>
      <c r="G706">
        <v>0</v>
      </c>
      <c r="H706" t="s">
        <v>21</v>
      </c>
      <c r="I706" t="s">
        <v>22</v>
      </c>
      <c r="J706">
        <v>0</v>
      </c>
      <c r="K706">
        <v>0</v>
      </c>
      <c r="L706">
        <v>2</v>
      </c>
      <c r="M706" t="s">
        <v>25</v>
      </c>
      <c r="N706">
        <v>0</v>
      </c>
      <c r="O706" t="s">
        <v>23</v>
      </c>
      <c r="P706" t="s">
        <v>1533</v>
      </c>
      <c r="Q706" t="s">
        <v>24</v>
      </c>
      <c r="R706">
        <v>61</v>
      </c>
      <c r="S706" t="s">
        <v>21</v>
      </c>
      <c r="T706" t="s">
        <v>21</v>
      </c>
      <c r="U706" t="s">
        <v>21</v>
      </c>
      <c r="V706">
        <v>0</v>
      </c>
      <c r="W706" t="s">
        <v>25</v>
      </c>
      <c r="X706" t="s">
        <v>98</v>
      </c>
      <c r="Y706" t="s">
        <v>38</v>
      </c>
      <c r="Z706">
        <v>34</v>
      </c>
      <c r="AA706">
        <v>2365</v>
      </c>
      <c r="AD706">
        <f>IF(Customers[[#This Row],[Churn Label]]="Yes", 1, 0)</f>
        <v>0</v>
      </c>
    </row>
    <row r="707" spans="1:30" x14ac:dyDescent="0.2">
      <c r="A707" t="s">
        <v>1534</v>
      </c>
      <c r="B707" t="s">
        <v>21</v>
      </c>
      <c r="C707">
        <v>71</v>
      </c>
      <c r="D707">
        <v>262</v>
      </c>
      <c r="E707">
        <v>493.6</v>
      </c>
      <c r="F707">
        <v>0</v>
      </c>
      <c r="G707">
        <v>0</v>
      </c>
      <c r="H707" t="s">
        <v>21</v>
      </c>
      <c r="I707" t="s">
        <v>22</v>
      </c>
      <c r="J707">
        <v>0</v>
      </c>
      <c r="K707">
        <v>0</v>
      </c>
      <c r="L707">
        <v>8</v>
      </c>
      <c r="M707" t="s">
        <v>25</v>
      </c>
      <c r="N707">
        <v>0</v>
      </c>
      <c r="O707" t="s">
        <v>59</v>
      </c>
      <c r="P707" t="s">
        <v>1535</v>
      </c>
      <c r="Q707" t="s">
        <v>24</v>
      </c>
      <c r="R707">
        <v>77</v>
      </c>
      <c r="S707" t="s">
        <v>21</v>
      </c>
      <c r="T707" t="s">
        <v>25</v>
      </c>
      <c r="U707" t="s">
        <v>21</v>
      </c>
      <c r="V707">
        <v>0</v>
      </c>
      <c r="W707" t="s">
        <v>25</v>
      </c>
      <c r="X707" t="s">
        <v>53</v>
      </c>
      <c r="Y707" t="s">
        <v>38</v>
      </c>
      <c r="Z707">
        <v>30</v>
      </c>
      <c r="AA707">
        <v>2129</v>
      </c>
      <c r="AD707">
        <f>IF(Customers[[#This Row],[Churn Label]]="Yes", 1, 0)</f>
        <v>0</v>
      </c>
    </row>
    <row r="708" spans="1:30" x14ac:dyDescent="0.2">
      <c r="A708" t="s">
        <v>1536</v>
      </c>
      <c r="B708" t="s">
        <v>21</v>
      </c>
      <c r="C708">
        <v>26</v>
      </c>
      <c r="D708">
        <v>112</v>
      </c>
      <c r="E708">
        <v>385</v>
      </c>
      <c r="F708">
        <v>78</v>
      </c>
      <c r="G708">
        <v>208</v>
      </c>
      <c r="H708" t="s">
        <v>25</v>
      </c>
      <c r="I708" t="s">
        <v>88</v>
      </c>
      <c r="J708">
        <v>0</v>
      </c>
      <c r="K708">
        <v>0</v>
      </c>
      <c r="L708">
        <v>0</v>
      </c>
      <c r="M708" t="s">
        <v>21</v>
      </c>
      <c r="N708">
        <v>0</v>
      </c>
      <c r="O708" t="s">
        <v>82</v>
      </c>
      <c r="P708" t="s">
        <v>1537</v>
      </c>
      <c r="Q708" t="s">
        <v>26</v>
      </c>
      <c r="R708">
        <v>40</v>
      </c>
      <c r="S708" t="s">
        <v>21</v>
      </c>
      <c r="T708" t="s">
        <v>21</v>
      </c>
      <c r="U708" t="s">
        <v>21</v>
      </c>
      <c r="V708">
        <v>0</v>
      </c>
      <c r="W708" t="s">
        <v>21</v>
      </c>
      <c r="X708" t="s">
        <v>98</v>
      </c>
      <c r="Y708" t="s">
        <v>33</v>
      </c>
      <c r="Z708">
        <v>9</v>
      </c>
      <c r="AA708">
        <v>224</v>
      </c>
      <c r="AD708">
        <f>IF(Customers[[#This Row],[Churn Label]]="Yes", 1, 0)</f>
        <v>0</v>
      </c>
    </row>
    <row r="709" spans="1:30" x14ac:dyDescent="0.2">
      <c r="A709" t="s">
        <v>1538</v>
      </c>
      <c r="B709" t="s">
        <v>21</v>
      </c>
      <c r="C709">
        <v>5</v>
      </c>
      <c r="D709">
        <v>42</v>
      </c>
      <c r="E709">
        <v>79.2</v>
      </c>
      <c r="F709">
        <v>0</v>
      </c>
      <c r="G709">
        <v>0</v>
      </c>
      <c r="H709" t="s">
        <v>21</v>
      </c>
      <c r="I709" t="s">
        <v>22</v>
      </c>
      <c r="J709">
        <v>0</v>
      </c>
      <c r="K709">
        <v>0</v>
      </c>
      <c r="L709">
        <v>7</v>
      </c>
      <c r="M709" t="s">
        <v>21</v>
      </c>
      <c r="N709">
        <v>4</v>
      </c>
      <c r="O709" t="s">
        <v>80</v>
      </c>
      <c r="P709" t="s">
        <v>1539</v>
      </c>
      <c r="Q709" t="s">
        <v>24</v>
      </c>
      <c r="R709">
        <v>60</v>
      </c>
      <c r="S709" t="s">
        <v>21</v>
      </c>
      <c r="T709" t="s">
        <v>21</v>
      </c>
      <c r="U709" t="s">
        <v>21</v>
      </c>
      <c r="V709">
        <v>0</v>
      </c>
      <c r="W709" t="s">
        <v>21</v>
      </c>
      <c r="X709" t="s">
        <v>32</v>
      </c>
      <c r="Y709" t="s">
        <v>38</v>
      </c>
      <c r="Z709">
        <v>31</v>
      </c>
      <c r="AA709">
        <v>161</v>
      </c>
      <c r="AD709">
        <f>IF(Customers[[#This Row],[Churn Label]]="Yes", 1, 0)</f>
        <v>0</v>
      </c>
    </row>
    <row r="710" spans="1:30" x14ac:dyDescent="0.2">
      <c r="A710" t="s">
        <v>1540</v>
      </c>
      <c r="B710" t="s">
        <v>21</v>
      </c>
      <c r="C710">
        <v>25</v>
      </c>
      <c r="D710">
        <v>135</v>
      </c>
      <c r="E710">
        <v>351.8</v>
      </c>
      <c r="F710">
        <v>0</v>
      </c>
      <c r="G710">
        <v>0</v>
      </c>
      <c r="H710" t="s">
        <v>21</v>
      </c>
      <c r="I710" t="s">
        <v>22</v>
      </c>
      <c r="J710">
        <v>0</v>
      </c>
      <c r="K710">
        <v>0</v>
      </c>
      <c r="L710">
        <v>20</v>
      </c>
      <c r="M710" t="s">
        <v>25</v>
      </c>
      <c r="N710">
        <v>0</v>
      </c>
      <c r="O710" t="s">
        <v>46</v>
      </c>
      <c r="P710" t="s">
        <v>1541</v>
      </c>
      <c r="Q710" t="s">
        <v>26</v>
      </c>
      <c r="R710">
        <v>29</v>
      </c>
      <c r="S710" t="s">
        <v>25</v>
      </c>
      <c r="T710" t="s">
        <v>21</v>
      </c>
      <c r="U710" t="s">
        <v>21</v>
      </c>
      <c r="V710">
        <v>0</v>
      </c>
      <c r="W710" t="s">
        <v>21</v>
      </c>
      <c r="X710" t="s">
        <v>98</v>
      </c>
      <c r="Y710" t="s">
        <v>33</v>
      </c>
      <c r="Z710">
        <v>30</v>
      </c>
      <c r="AA710">
        <v>760</v>
      </c>
      <c r="AD710">
        <f>IF(Customers[[#This Row],[Churn Label]]="Yes", 1, 0)</f>
        <v>0</v>
      </c>
    </row>
    <row r="711" spans="1:30" x14ac:dyDescent="0.2">
      <c r="A711" t="s">
        <v>1542</v>
      </c>
      <c r="B711" t="s">
        <v>21</v>
      </c>
      <c r="C711">
        <v>1</v>
      </c>
      <c r="D711">
        <v>5</v>
      </c>
      <c r="E711">
        <v>14</v>
      </c>
      <c r="F711">
        <v>0</v>
      </c>
      <c r="G711">
        <v>0</v>
      </c>
      <c r="H711" t="s">
        <v>21</v>
      </c>
      <c r="I711" t="s">
        <v>22</v>
      </c>
      <c r="J711">
        <v>0</v>
      </c>
      <c r="K711">
        <v>0</v>
      </c>
      <c r="L711">
        <v>0</v>
      </c>
      <c r="M711" t="s">
        <v>21</v>
      </c>
      <c r="N711">
        <v>0</v>
      </c>
      <c r="O711" t="s">
        <v>69</v>
      </c>
      <c r="P711" t="s">
        <v>1543</v>
      </c>
      <c r="Q711" t="s">
        <v>26</v>
      </c>
      <c r="R711">
        <v>23</v>
      </c>
      <c r="S711" t="s">
        <v>25</v>
      </c>
      <c r="T711" t="s">
        <v>21</v>
      </c>
      <c r="U711" t="s">
        <v>21</v>
      </c>
      <c r="V711">
        <v>0</v>
      </c>
      <c r="W711" t="s">
        <v>21</v>
      </c>
      <c r="X711" t="s">
        <v>98</v>
      </c>
      <c r="Y711" t="s">
        <v>95</v>
      </c>
      <c r="Z711">
        <v>7</v>
      </c>
      <c r="AA711">
        <v>7</v>
      </c>
      <c r="AD711">
        <f>IF(Customers[[#This Row],[Churn Label]]="Yes", 1, 0)</f>
        <v>0</v>
      </c>
    </row>
    <row r="712" spans="1:30" x14ac:dyDescent="0.2">
      <c r="A712" t="s">
        <v>1544</v>
      </c>
      <c r="B712" t="s">
        <v>21</v>
      </c>
      <c r="C712">
        <v>68</v>
      </c>
      <c r="D712">
        <v>346</v>
      </c>
      <c r="E712">
        <v>820.4</v>
      </c>
      <c r="F712">
        <v>340</v>
      </c>
      <c r="G712">
        <v>367.2</v>
      </c>
      <c r="H712" t="s">
        <v>25</v>
      </c>
      <c r="I712" t="s">
        <v>88</v>
      </c>
      <c r="J712">
        <v>0</v>
      </c>
      <c r="K712">
        <v>0</v>
      </c>
      <c r="L712">
        <v>4</v>
      </c>
      <c r="M712" t="s">
        <v>25</v>
      </c>
      <c r="N712">
        <v>0</v>
      </c>
      <c r="O712" t="s">
        <v>36</v>
      </c>
      <c r="P712" t="s">
        <v>1545</v>
      </c>
      <c r="Q712" t="s">
        <v>26</v>
      </c>
      <c r="R712">
        <v>66</v>
      </c>
      <c r="S712" t="s">
        <v>21</v>
      </c>
      <c r="T712" t="s">
        <v>25</v>
      </c>
      <c r="U712" t="s">
        <v>21</v>
      </c>
      <c r="V712">
        <v>0</v>
      </c>
      <c r="W712" t="s">
        <v>25</v>
      </c>
      <c r="X712" t="s">
        <v>98</v>
      </c>
      <c r="Y712" t="s">
        <v>33</v>
      </c>
      <c r="Z712">
        <v>22</v>
      </c>
      <c r="AA712">
        <v>1480</v>
      </c>
      <c r="AD712">
        <f>IF(Customers[[#This Row],[Churn Label]]="Yes", 1, 0)</f>
        <v>0</v>
      </c>
    </row>
    <row r="713" spans="1:30" x14ac:dyDescent="0.2">
      <c r="A713" t="s">
        <v>1546</v>
      </c>
      <c r="B713" t="s">
        <v>21</v>
      </c>
      <c r="C713">
        <v>14</v>
      </c>
      <c r="D713">
        <v>92</v>
      </c>
      <c r="E713">
        <v>213.8</v>
      </c>
      <c r="F713">
        <v>0</v>
      </c>
      <c r="G713">
        <v>0</v>
      </c>
      <c r="H713" t="s">
        <v>21</v>
      </c>
      <c r="I713" t="s">
        <v>22</v>
      </c>
      <c r="J713">
        <v>0</v>
      </c>
      <c r="K713">
        <v>0</v>
      </c>
      <c r="L713">
        <v>4</v>
      </c>
      <c r="M713" t="s">
        <v>25</v>
      </c>
      <c r="N713">
        <v>0</v>
      </c>
      <c r="O713" t="s">
        <v>89</v>
      </c>
      <c r="P713" t="s">
        <v>1547</v>
      </c>
      <c r="Q713" t="s">
        <v>24</v>
      </c>
      <c r="R713">
        <v>36</v>
      </c>
      <c r="S713" t="s">
        <v>21</v>
      </c>
      <c r="T713" t="s">
        <v>21</v>
      </c>
      <c r="U713" t="s">
        <v>21</v>
      </c>
      <c r="V713">
        <v>0</v>
      </c>
      <c r="W713" t="s">
        <v>21</v>
      </c>
      <c r="X713" t="s">
        <v>98</v>
      </c>
      <c r="Y713" t="s">
        <v>95</v>
      </c>
      <c r="Z713">
        <v>26</v>
      </c>
      <c r="AA713">
        <v>371</v>
      </c>
      <c r="AD713">
        <f>IF(Customers[[#This Row],[Churn Label]]="Yes", 1, 0)</f>
        <v>0</v>
      </c>
    </row>
    <row r="714" spans="1:30" x14ac:dyDescent="0.2">
      <c r="A714" t="s">
        <v>1548</v>
      </c>
      <c r="B714" t="s">
        <v>21</v>
      </c>
      <c r="C714">
        <v>13</v>
      </c>
      <c r="D714">
        <v>59</v>
      </c>
      <c r="E714">
        <v>128.69999999999999</v>
      </c>
      <c r="F714">
        <v>0</v>
      </c>
      <c r="G714">
        <v>0</v>
      </c>
      <c r="H714" t="s">
        <v>21</v>
      </c>
      <c r="I714" t="s">
        <v>22</v>
      </c>
      <c r="J714">
        <v>0</v>
      </c>
      <c r="K714">
        <v>0</v>
      </c>
      <c r="L714">
        <v>5</v>
      </c>
      <c r="M714" t="s">
        <v>21</v>
      </c>
      <c r="N714">
        <v>0</v>
      </c>
      <c r="O714" t="s">
        <v>42</v>
      </c>
      <c r="P714" t="s">
        <v>1549</v>
      </c>
      <c r="Q714" t="s">
        <v>24</v>
      </c>
      <c r="R714">
        <v>57</v>
      </c>
      <c r="S714" t="s">
        <v>21</v>
      </c>
      <c r="T714" t="s">
        <v>21</v>
      </c>
      <c r="U714" t="s">
        <v>21</v>
      </c>
      <c r="V714">
        <v>0</v>
      </c>
      <c r="W714" t="s">
        <v>21</v>
      </c>
      <c r="X714" t="s">
        <v>32</v>
      </c>
      <c r="Y714" t="s">
        <v>33</v>
      </c>
      <c r="Z714">
        <v>30</v>
      </c>
      <c r="AA714">
        <v>388</v>
      </c>
      <c r="AD714">
        <f>IF(Customers[[#This Row],[Churn Label]]="Yes", 1, 0)</f>
        <v>0</v>
      </c>
    </row>
    <row r="715" spans="1:30" x14ac:dyDescent="0.2">
      <c r="A715" t="s">
        <v>1550</v>
      </c>
      <c r="B715" t="s">
        <v>21</v>
      </c>
      <c r="C715">
        <v>45</v>
      </c>
      <c r="D715">
        <v>240</v>
      </c>
      <c r="E715">
        <v>726</v>
      </c>
      <c r="F715">
        <v>0</v>
      </c>
      <c r="G715">
        <v>0</v>
      </c>
      <c r="H715" t="s">
        <v>21</v>
      </c>
      <c r="I715" t="s">
        <v>22</v>
      </c>
      <c r="J715">
        <v>0</v>
      </c>
      <c r="K715">
        <v>0</v>
      </c>
      <c r="L715">
        <v>1</v>
      </c>
      <c r="M715" t="s">
        <v>25</v>
      </c>
      <c r="N715">
        <v>0</v>
      </c>
      <c r="O715" t="s">
        <v>93</v>
      </c>
      <c r="P715" t="s">
        <v>1551</v>
      </c>
      <c r="Q715" t="s">
        <v>24</v>
      </c>
      <c r="R715">
        <v>60</v>
      </c>
      <c r="S715" t="s">
        <v>21</v>
      </c>
      <c r="T715" t="s">
        <v>21</v>
      </c>
      <c r="U715" t="s">
        <v>21</v>
      </c>
      <c r="V715">
        <v>0</v>
      </c>
      <c r="W715" t="s">
        <v>25</v>
      </c>
      <c r="X715" t="s">
        <v>53</v>
      </c>
      <c r="Y715" t="s">
        <v>95</v>
      </c>
      <c r="Z715">
        <v>28</v>
      </c>
      <c r="AA715">
        <v>1253</v>
      </c>
      <c r="AD715">
        <f>IF(Customers[[#This Row],[Churn Label]]="Yes", 1, 0)</f>
        <v>0</v>
      </c>
    </row>
    <row r="716" spans="1:30" x14ac:dyDescent="0.2">
      <c r="A716" t="s">
        <v>1552</v>
      </c>
      <c r="B716" t="s">
        <v>21</v>
      </c>
      <c r="C716">
        <v>42</v>
      </c>
      <c r="D716">
        <v>207</v>
      </c>
      <c r="E716">
        <v>503.1</v>
      </c>
      <c r="F716">
        <v>0</v>
      </c>
      <c r="G716">
        <v>0</v>
      </c>
      <c r="H716" t="s">
        <v>21</v>
      </c>
      <c r="I716" t="s">
        <v>22</v>
      </c>
      <c r="J716">
        <v>0</v>
      </c>
      <c r="K716">
        <v>0</v>
      </c>
      <c r="L716">
        <v>3</v>
      </c>
      <c r="M716" t="s">
        <v>25</v>
      </c>
      <c r="N716">
        <v>0</v>
      </c>
      <c r="O716" t="s">
        <v>30</v>
      </c>
      <c r="P716" t="s">
        <v>1553</v>
      </c>
      <c r="Q716" t="s">
        <v>26</v>
      </c>
      <c r="R716">
        <v>68</v>
      </c>
      <c r="S716" t="s">
        <v>21</v>
      </c>
      <c r="T716" t="s">
        <v>25</v>
      </c>
      <c r="U716" t="s">
        <v>21</v>
      </c>
      <c r="V716">
        <v>0</v>
      </c>
      <c r="W716" t="s">
        <v>21</v>
      </c>
      <c r="X716" t="s">
        <v>98</v>
      </c>
      <c r="Y716" t="s">
        <v>38</v>
      </c>
      <c r="Z716">
        <v>36</v>
      </c>
      <c r="AA716">
        <v>1495</v>
      </c>
      <c r="AD716">
        <f>IF(Customers[[#This Row],[Churn Label]]="Yes", 1, 0)</f>
        <v>0</v>
      </c>
    </row>
    <row r="717" spans="1:30" x14ac:dyDescent="0.2">
      <c r="A717" t="s">
        <v>1554</v>
      </c>
      <c r="B717" t="s">
        <v>21</v>
      </c>
      <c r="C717">
        <v>40</v>
      </c>
      <c r="D717">
        <v>208</v>
      </c>
      <c r="E717">
        <v>514.6</v>
      </c>
      <c r="F717">
        <v>0</v>
      </c>
      <c r="G717">
        <v>0</v>
      </c>
      <c r="H717" t="s">
        <v>21</v>
      </c>
      <c r="I717" t="s">
        <v>22</v>
      </c>
      <c r="J717">
        <v>0</v>
      </c>
      <c r="K717">
        <v>0</v>
      </c>
      <c r="L717">
        <v>4</v>
      </c>
      <c r="M717" t="s">
        <v>25</v>
      </c>
      <c r="N717">
        <v>0</v>
      </c>
      <c r="O717" t="s">
        <v>76</v>
      </c>
      <c r="P717" t="s">
        <v>1555</v>
      </c>
      <c r="Q717" t="s">
        <v>26</v>
      </c>
      <c r="R717">
        <v>63</v>
      </c>
      <c r="S717" t="s">
        <v>21</v>
      </c>
      <c r="T717" t="s">
        <v>21</v>
      </c>
      <c r="U717" t="s">
        <v>21</v>
      </c>
      <c r="V717">
        <v>0</v>
      </c>
      <c r="W717" t="s">
        <v>21</v>
      </c>
      <c r="X717" t="s">
        <v>53</v>
      </c>
      <c r="Y717" t="s">
        <v>38</v>
      </c>
      <c r="Z717">
        <v>26</v>
      </c>
      <c r="AA717">
        <v>1049</v>
      </c>
      <c r="AD717">
        <f>IF(Customers[[#This Row],[Churn Label]]="Yes", 1, 0)</f>
        <v>0</v>
      </c>
    </row>
    <row r="718" spans="1:30" x14ac:dyDescent="0.2">
      <c r="A718" t="s">
        <v>1556</v>
      </c>
      <c r="B718" t="s">
        <v>21</v>
      </c>
      <c r="C718">
        <v>59</v>
      </c>
      <c r="D718">
        <v>135</v>
      </c>
      <c r="E718">
        <v>297.3</v>
      </c>
      <c r="F718">
        <v>0</v>
      </c>
      <c r="G718">
        <v>0</v>
      </c>
      <c r="H718" t="s">
        <v>21</v>
      </c>
      <c r="I718" t="s">
        <v>22</v>
      </c>
      <c r="J718">
        <v>0</v>
      </c>
      <c r="K718">
        <v>0</v>
      </c>
      <c r="L718">
        <v>8</v>
      </c>
      <c r="M718" t="s">
        <v>25</v>
      </c>
      <c r="N718">
        <v>0</v>
      </c>
      <c r="O718" t="s">
        <v>52</v>
      </c>
      <c r="P718" t="s">
        <v>1557</v>
      </c>
      <c r="Q718" t="s">
        <v>26</v>
      </c>
      <c r="R718">
        <v>54</v>
      </c>
      <c r="S718" t="s">
        <v>21</v>
      </c>
      <c r="T718" t="s">
        <v>21</v>
      </c>
      <c r="U718" t="s">
        <v>21</v>
      </c>
      <c r="V718">
        <v>0</v>
      </c>
      <c r="W718" t="s">
        <v>25</v>
      </c>
      <c r="X718" t="s">
        <v>32</v>
      </c>
      <c r="Y718" t="s">
        <v>38</v>
      </c>
      <c r="Z718">
        <v>23</v>
      </c>
      <c r="AA718">
        <v>1352</v>
      </c>
      <c r="AD718">
        <f>IF(Customers[[#This Row],[Churn Label]]="Yes", 1, 0)</f>
        <v>0</v>
      </c>
    </row>
    <row r="719" spans="1:30" x14ac:dyDescent="0.2">
      <c r="A719" t="s">
        <v>1558</v>
      </c>
      <c r="B719" t="s">
        <v>21</v>
      </c>
      <c r="C719">
        <v>52</v>
      </c>
      <c r="D719">
        <v>184</v>
      </c>
      <c r="E719">
        <v>417.1</v>
      </c>
      <c r="F719">
        <v>0</v>
      </c>
      <c r="G719">
        <v>0</v>
      </c>
      <c r="H719" t="s">
        <v>21</v>
      </c>
      <c r="I719" t="s">
        <v>22</v>
      </c>
      <c r="J719">
        <v>0</v>
      </c>
      <c r="K719">
        <v>0</v>
      </c>
      <c r="L719">
        <v>21</v>
      </c>
      <c r="M719" t="s">
        <v>25</v>
      </c>
      <c r="N719">
        <v>0</v>
      </c>
      <c r="O719" t="s">
        <v>45</v>
      </c>
      <c r="P719" t="s">
        <v>1559</v>
      </c>
      <c r="Q719" t="s">
        <v>24</v>
      </c>
      <c r="R719">
        <v>32</v>
      </c>
      <c r="S719" t="s">
        <v>21</v>
      </c>
      <c r="T719" t="s">
        <v>21</v>
      </c>
      <c r="U719" t="s">
        <v>21</v>
      </c>
      <c r="V719">
        <v>0</v>
      </c>
      <c r="W719" t="s">
        <v>21</v>
      </c>
      <c r="X719" t="s">
        <v>98</v>
      </c>
      <c r="Y719" t="s">
        <v>38</v>
      </c>
      <c r="Z719">
        <v>59</v>
      </c>
      <c r="AA719">
        <v>3060</v>
      </c>
      <c r="AD719">
        <f>IF(Customers[[#This Row],[Churn Label]]="Yes", 1, 0)</f>
        <v>0</v>
      </c>
    </row>
    <row r="720" spans="1:30" x14ac:dyDescent="0.2">
      <c r="A720" t="s">
        <v>1560</v>
      </c>
      <c r="B720" t="s">
        <v>21</v>
      </c>
      <c r="C720">
        <v>57</v>
      </c>
      <c r="D720">
        <v>154</v>
      </c>
      <c r="E720">
        <v>398.9</v>
      </c>
      <c r="F720">
        <v>0</v>
      </c>
      <c r="G720">
        <v>0</v>
      </c>
      <c r="H720" t="s">
        <v>21</v>
      </c>
      <c r="I720" t="s">
        <v>22</v>
      </c>
      <c r="J720">
        <v>0</v>
      </c>
      <c r="K720">
        <v>0</v>
      </c>
      <c r="L720">
        <v>2</v>
      </c>
      <c r="M720" t="s">
        <v>21</v>
      </c>
      <c r="N720">
        <v>0</v>
      </c>
      <c r="O720" t="s">
        <v>78</v>
      </c>
      <c r="P720" t="s">
        <v>1561</v>
      </c>
      <c r="Q720" t="s">
        <v>24</v>
      </c>
      <c r="R720">
        <v>63</v>
      </c>
      <c r="S720" t="s">
        <v>21</v>
      </c>
      <c r="T720" t="s">
        <v>21</v>
      </c>
      <c r="U720" t="s">
        <v>21</v>
      </c>
      <c r="V720">
        <v>0</v>
      </c>
      <c r="W720" t="s">
        <v>21</v>
      </c>
      <c r="X720" t="s">
        <v>98</v>
      </c>
      <c r="Y720" t="s">
        <v>38</v>
      </c>
      <c r="Z720">
        <v>20</v>
      </c>
      <c r="AA720">
        <v>1165</v>
      </c>
      <c r="AD720">
        <f>IF(Customers[[#This Row],[Churn Label]]="Yes", 1, 0)</f>
        <v>0</v>
      </c>
    </row>
    <row r="721" spans="1:30" x14ac:dyDescent="0.2">
      <c r="A721" t="s">
        <v>1562</v>
      </c>
      <c r="B721" t="s">
        <v>21</v>
      </c>
      <c r="C721">
        <v>71</v>
      </c>
      <c r="D721">
        <v>154</v>
      </c>
      <c r="E721">
        <v>427.5</v>
      </c>
      <c r="F721">
        <v>0</v>
      </c>
      <c r="G721">
        <v>0</v>
      </c>
      <c r="H721" t="s">
        <v>21</v>
      </c>
      <c r="I721" t="s">
        <v>22</v>
      </c>
      <c r="J721">
        <v>0</v>
      </c>
      <c r="K721">
        <v>0</v>
      </c>
      <c r="L721">
        <v>8</v>
      </c>
      <c r="M721" t="s">
        <v>25</v>
      </c>
      <c r="N721">
        <v>0</v>
      </c>
      <c r="O721" t="s">
        <v>37</v>
      </c>
      <c r="P721" t="s">
        <v>1563</v>
      </c>
      <c r="Q721" t="s">
        <v>24</v>
      </c>
      <c r="R721">
        <v>72</v>
      </c>
      <c r="S721" t="s">
        <v>21</v>
      </c>
      <c r="T721" t="s">
        <v>25</v>
      </c>
      <c r="U721" t="s">
        <v>21</v>
      </c>
      <c r="V721">
        <v>0</v>
      </c>
      <c r="W721" t="s">
        <v>25</v>
      </c>
      <c r="X721" t="s">
        <v>53</v>
      </c>
      <c r="Y721" t="s">
        <v>38</v>
      </c>
      <c r="Z721">
        <v>44</v>
      </c>
      <c r="AA721">
        <v>3159</v>
      </c>
      <c r="AD721">
        <f>IF(Customers[[#This Row],[Churn Label]]="Yes", 1, 0)</f>
        <v>0</v>
      </c>
    </row>
    <row r="722" spans="1:30" x14ac:dyDescent="0.2">
      <c r="A722" t="s">
        <v>1564</v>
      </c>
      <c r="B722" t="s">
        <v>21</v>
      </c>
      <c r="C722">
        <v>36</v>
      </c>
      <c r="D722">
        <v>177</v>
      </c>
      <c r="E722">
        <v>462.6</v>
      </c>
      <c r="F722">
        <v>0</v>
      </c>
      <c r="G722">
        <v>0</v>
      </c>
      <c r="H722" t="s">
        <v>21</v>
      </c>
      <c r="I722" t="s">
        <v>22</v>
      </c>
      <c r="J722">
        <v>0</v>
      </c>
      <c r="K722">
        <v>0</v>
      </c>
      <c r="L722">
        <v>1</v>
      </c>
      <c r="M722" t="s">
        <v>25</v>
      </c>
      <c r="N722">
        <v>0</v>
      </c>
      <c r="O722" t="s">
        <v>83</v>
      </c>
      <c r="P722" t="s">
        <v>1565</v>
      </c>
      <c r="Q722" t="s">
        <v>24</v>
      </c>
      <c r="R722">
        <v>41</v>
      </c>
      <c r="S722" t="s">
        <v>21</v>
      </c>
      <c r="T722" t="s">
        <v>21</v>
      </c>
      <c r="U722" t="s">
        <v>21</v>
      </c>
      <c r="V722">
        <v>0</v>
      </c>
      <c r="W722" t="s">
        <v>25</v>
      </c>
      <c r="X722" t="s">
        <v>98</v>
      </c>
      <c r="Y722" t="s">
        <v>38</v>
      </c>
      <c r="Z722">
        <v>55</v>
      </c>
      <c r="AA722">
        <v>1955</v>
      </c>
      <c r="AD722">
        <f>IF(Customers[[#This Row],[Churn Label]]="Yes", 1, 0)</f>
        <v>0</v>
      </c>
    </row>
    <row r="723" spans="1:30" x14ac:dyDescent="0.2">
      <c r="A723" t="s">
        <v>1566</v>
      </c>
      <c r="B723" t="s">
        <v>21</v>
      </c>
      <c r="C723">
        <v>3</v>
      </c>
      <c r="D723">
        <v>21</v>
      </c>
      <c r="E723">
        <v>41.9</v>
      </c>
      <c r="F723">
        <v>0</v>
      </c>
      <c r="G723">
        <v>0</v>
      </c>
      <c r="H723" t="s">
        <v>21</v>
      </c>
      <c r="I723" t="s">
        <v>22</v>
      </c>
      <c r="J723">
        <v>0</v>
      </c>
      <c r="K723">
        <v>0</v>
      </c>
      <c r="L723">
        <v>10</v>
      </c>
      <c r="M723" t="s">
        <v>25</v>
      </c>
      <c r="N723">
        <v>0</v>
      </c>
      <c r="O723" t="s">
        <v>41</v>
      </c>
      <c r="P723" t="s">
        <v>1567</v>
      </c>
      <c r="Q723" t="s">
        <v>26</v>
      </c>
      <c r="R723">
        <v>21</v>
      </c>
      <c r="S723" t="s">
        <v>25</v>
      </c>
      <c r="T723" t="s">
        <v>21</v>
      </c>
      <c r="U723" t="s">
        <v>21</v>
      </c>
      <c r="V723">
        <v>0</v>
      </c>
      <c r="W723" t="s">
        <v>25</v>
      </c>
      <c r="X723" t="s">
        <v>32</v>
      </c>
      <c r="Y723" t="s">
        <v>33</v>
      </c>
      <c r="Z723">
        <v>47</v>
      </c>
      <c r="AA723">
        <v>142</v>
      </c>
      <c r="AD723">
        <f>IF(Customers[[#This Row],[Churn Label]]="Yes", 1, 0)</f>
        <v>0</v>
      </c>
    </row>
    <row r="724" spans="1:30" x14ac:dyDescent="0.2">
      <c r="A724" t="s">
        <v>1568</v>
      </c>
      <c r="B724" t="s">
        <v>21</v>
      </c>
      <c r="C724">
        <v>37</v>
      </c>
      <c r="D724">
        <v>294</v>
      </c>
      <c r="E724">
        <v>556.1</v>
      </c>
      <c r="F724">
        <v>0</v>
      </c>
      <c r="G724">
        <v>0</v>
      </c>
      <c r="H724" t="s">
        <v>21</v>
      </c>
      <c r="I724" t="s">
        <v>22</v>
      </c>
      <c r="J724">
        <v>0</v>
      </c>
      <c r="K724">
        <v>0</v>
      </c>
      <c r="L724">
        <v>5</v>
      </c>
      <c r="M724" t="s">
        <v>25</v>
      </c>
      <c r="N724">
        <v>0</v>
      </c>
      <c r="O724" t="s">
        <v>63</v>
      </c>
      <c r="P724" t="s">
        <v>1569</v>
      </c>
      <c r="Q724" t="s">
        <v>26</v>
      </c>
      <c r="R724">
        <v>50</v>
      </c>
      <c r="S724" t="s">
        <v>21</v>
      </c>
      <c r="T724" t="s">
        <v>21</v>
      </c>
      <c r="U724" t="s">
        <v>21</v>
      </c>
      <c r="V724">
        <v>0</v>
      </c>
      <c r="W724" t="s">
        <v>21</v>
      </c>
      <c r="X724" t="s">
        <v>98</v>
      </c>
      <c r="Y724" t="s">
        <v>38</v>
      </c>
      <c r="Z724">
        <v>39</v>
      </c>
      <c r="AA724">
        <v>1448</v>
      </c>
      <c r="AD724">
        <f>IF(Customers[[#This Row],[Churn Label]]="Yes", 1, 0)</f>
        <v>0</v>
      </c>
    </row>
    <row r="725" spans="1:30" x14ac:dyDescent="0.2">
      <c r="A725" t="s">
        <v>1570</v>
      </c>
      <c r="B725" t="s">
        <v>21</v>
      </c>
      <c r="C725">
        <v>36</v>
      </c>
      <c r="D725">
        <v>93</v>
      </c>
      <c r="E725">
        <v>252.1</v>
      </c>
      <c r="F725">
        <v>108</v>
      </c>
      <c r="G725">
        <v>331.2</v>
      </c>
      <c r="H725" t="s">
        <v>25</v>
      </c>
      <c r="I725" t="s">
        <v>88</v>
      </c>
      <c r="J725">
        <v>0</v>
      </c>
      <c r="K725">
        <v>0</v>
      </c>
      <c r="L725">
        <v>10</v>
      </c>
      <c r="M725" t="s">
        <v>25</v>
      </c>
      <c r="N725">
        <v>0</v>
      </c>
      <c r="O725" t="s">
        <v>78</v>
      </c>
      <c r="P725" t="s">
        <v>1571</v>
      </c>
      <c r="Q725" t="s">
        <v>26</v>
      </c>
      <c r="R725">
        <v>58</v>
      </c>
      <c r="S725" t="s">
        <v>21</v>
      </c>
      <c r="T725" t="s">
        <v>21</v>
      </c>
      <c r="U725" t="s">
        <v>21</v>
      </c>
      <c r="V725">
        <v>0</v>
      </c>
      <c r="W725" t="s">
        <v>25</v>
      </c>
      <c r="X725" t="s">
        <v>53</v>
      </c>
      <c r="Y725" t="s">
        <v>33</v>
      </c>
      <c r="Z725">
        <v>24</v>
      </c>
      <c r="AA725">
        <v>882</v>
      </c>
      <c r="AD725">
        <f>IF(Customers[[#This Row],[Churn Label]]="Yes", 1, 0)</f>
        <v>0</v>
      </c>
    </row>
    <row r="726" spans="1:30" x14ac:dyDescent="0.2">
      <c r="A726" t="s">
        <v>1572</v>
      </c>
      <c r="B726" t="s">
        <v>21</v>
      </c>
      <c r="C726">
        <v>47</v>
      </c>
      <c r="D726">
        <v>267</v>
      </c>
      <c r="E726">
        <v>518.6</v>
      </c>
      <c r="F726">
        <v>235</v>
      </c>
      <c r="G726">
        <v>408.9</v>
      </c>
      <c r="H726" t="s">
        <v>25</v>
      </c>
      <c r="I726" t="s">
        <v>88</v>
      </c>
      <c r="J726">
        <v>0</v>
      </c>
      <c r="K726">
        <v>0</v>
      </c>
      <c r="L726">
        <v>3</v>
      </c>
      <c r="M726" t="s">
        <v>25</v>
      </c>
      <c r="N726">
        <v>0</v>
      </c>
      <c r="O726" t="s">
        <v>68</v>
      </c>
      <c r="P726" t="s">
        <v>1573</v>
      </c>
      <c r="Q726" t="s">
        <v>24</v>
      </c>
      <c r="R726">
        <v>36</v>
      </c>
      <c r="S726" t="s">
        <v>21</v>
      </c>
      <c r="T726" t="s">
        <v>21</v>
      </c>
      <c r="U726" t="s">
        <v>21</v>
      </c>
      <c r="V726">
        <v>0</v>
      </c>
      <c r="W726" t="s">
        <v>25</v>
      </c>
      <c r="X726" t="s">
        <v>53</v>
      </c>
      <c r="Y726" t="s">
        <v>33</v>
      </c>
      <c r="Z726">
        <v>47</v>
      </c>
      <c r="AA726">
        <v>2210</v>
      </c>
      <c r="AD726">
        <f>IF(Customers[[#This Row],[Churn Label]]="Yes", 1, 0)</f>
        <v>0</v>
      </c>
    </row>
    <row r="727" spans="1:30" x14ac:dyDescent="0.2">
      <c r="A727" t="s">
        <v>1574</v>
      </c>
      <c r="B727" t="s">
        <v>21</v>
      </c>
      <c r="C727">
        <v>15</v>
      </c>
      <c r="D727">
        <v>25</v>
      </c>
      <c r="E727">
        <v>75.900000000000006</v>
      </c>
      <c r="F727">
        <v>0</v>
      </c>
      <c r="G727">
        <v>0</v>
      </c>
      <c r="H727" t="s">
        <v>21</v>
      </c>
      <c r="I727" t="s">
        <v>22</v>
      </c>
      <c r="J727">
        <v>0</v>
      </c>
      <c r="K727">
        <v>0</v>
      </c>
      <c r="L727">
        <v>10</v>
      </c>
      <c r="M727" t="s">
        <v>21</v>
      </c>
      <c r="N727">
        <v>70</v>
      </c>
      <c r="O727" t="s">
        <v>82</v>
      </c>
      <c r="P727" t="s">
        <v>1575</v>
      </c>
      <c r="Q727" t="s">
        <v>24</v>
      </c>
      <c r="R727">
        <v>25</v>
      </c>
      <c r="S727" t="s">
        <v>25</v>
      </c>
      <c r="T727" t="s">
        <v>21</v>
      </c>
      <c r="U727" t="s">
        <v>21</v>
      </c>
      <c r="V727">
        <v>0</v>
      </c>
      <c r="W727" t="s">
        <v>21</v>
      </c>
      <c r="X727" t="s">
        <v>32</v>
      </c>
      <c r="Y727" t="s">
        <v>38</v>
      </c>
      <c r="Z727">
        <v>29</v>
      </c>
      <c r="AA727">
        <v>433</v>
      </c>
      <c r="AD727">
        <f>IF(Customers[[#This Row],[Churn Label]]="Yes", 1, 0)</f>
        <v>0</v>
      </c>
    </row>
    <row r="728" spans="1:30" x14ac:dyDescent="0.2">
      <c r="A728" t="s">
        <v>1576</v>
      </c>
      <c r="B728" t="s">
        <v>21</v>
      </c>
      <c r="C728">
        <v>21</v>
      </c>
      <c r="D728">
        <v>78</v>
      </c>
      <c r="E728">
        <v>188.9</v>
      </c>
      <c r="F728">
        <v>0</v>
      </c>
      <c r="G728">
        <v>0</v>
      </c>
      <c r="H728" t="s">
        <v>21</v>
      </c>
      <c r="I728" t="s">
        <v>22</v>
      </c>
      <c r="J728">
        <v>0</v>
      </c>
      <c r="K728">
        <v>0</v>
      </c>
      <c r="L728">
        <v>5</v>
      </c>
      <c r="M728" t="s">
        <v>25</v>
      </c>
      <c r="N728">
        <v>0</v>
      </c>
      <c r="O728" t="s">
        <v>73</v>
      </c>
      <c r="P728" t="s">
        <v>1577</v>
      </c>
      <c r="Q728" t="s">
        <v>24</v>
      </c>
      <c r="R728">
        <v>75</v>
      </c>
      <c r="S728" t="s">
        <v>21</v>
      </c>
      <c r="T728" t="s">
        <v>25</v>
      </c>
      <c r="U728" t="s">
        <v>21</v>
      </c>
      <c r="V728">
        <v>0</v>
      </c>
      <c r="W728" t="s">
        <v>21</v>
      </c>
      <c r="X728" t="s">
        <v>98</v>
      </c>
      <c r="Y728" t="s">
        <v>38</v>
      </c>
      <c r="Z728">
        <v>32</v>
      </c>
      <c r="AA728">
        <v>672</v>
      </c>
      <c r="AD728">
        <f>IF(Customers[[#This Row],[Churn Label]]="Yes", 1, 0)</f>
        <v>0</v>
      </c>
    </row>
    <row r="729" spans="1:30" x14ac:dyDescent="0.2">
      <c r="A729" t="s">
        <v>1578</v>
      </c>
      <c r="B729" t="s">
        <v>21</v>
      </c>
      <c r="C729">
        <v>65</v>
      </c>
      <c r="D729">
        <v>322</v>
      </c>
      <c r="E729">
        <v>649.70000000000005</v>
      </c>
      <c r="F729">
        <v>0</v>
      </c>
      <c r="G729">
        <v>0</v>
      </c>
      <c r="H729" t="s">
        <v>21</v>
      </c>
      <c r="I729" t="s">
        <v>22</v>
      </c>
      <c r="J729">
        <v>0</v>
      </c>
      <c r="K729">
        <v>0</v>
      </c>
      <c r="L729">
        <v>7</v>
      </c>
      <c r="M729" t="s">
        <v>25</v>
      </c>
      <c r="N729">
        <v>0</v>
      </c>
      <c r="O729" t="s">
        <v>45</v>
      </c>
      <c r="P729" t="s">
        <v>1579</v>
      </c>
      <c r="Q729" t="s">
        <v>26</v>
      </c>
      <c r="R729">
        <v>56</v>
      </c>
      <c r="S729" t="s">
        <v>21</v>
      </c>
      <c r="T729" t="s">
        <v>21</v>
      </c>
      <c r="U729" t="s">
        <v>21</v>
      </c>
      <c r="V729">
        <v>0</v>
      </c>
      <c r="W729" t="s">
        <v>21</v>
      </c>
      <c r="X729" t="s">
        <v>53</v>
      </c>
      <c r="Y729" t="s">
        <v>38</v>
      </c>
      <c r="Z729">
        <v>46</v>
      </c>
      <c r="AA729">
        <v>2970</v>
      </c>
      <c r="AD729">
        <f>IF(Customers[[#This Row],[Churn Label]]="Yes", 1, 0)</f>
        <v>0</v>
      </c>
    </row>
    <row r="730" spans="1:30" x14ac:dyDescent="0.2">
      <c r="A730" t="s">
        <v>1580</v>
      </c>
      <c r="B730" t="s">
        <v>21</v>
      </c>
      <c r="C730">
        <v>18</v>
      </c>
      <c r="D730">
        <v>21</v>
      </c>
      <c r="E730">
        <v>70.099999999999994</v>
      </c>
      <c r="F730">
        <v>0</v>
      </c>
      <c r="G730">
        <v>0</v>
      </c>
      <c r="H730" t="s">
        <v>21</v>
      </c>
      <c r="I730" t="s">
        <v>22</v>
      </c>
      <c r="J730">
        <v>0</v>
      </c>
      <c r="K730">
        <v>0</v>
      </c>
      <c r="L730">
        <v>0</v>
      </c>
      <c r="M730" t="s">
        <v>21</v>
      </c>
      <c r="N730">
        <v>0</v>
      </c>
      <c r="O730" t="s">
        <v>94</v>
      </c>
      <c r="P730" t="s">
        <v>1581</v>
      </c>
      <c r="Q730" t="s">
        <v>26</v>
      </c>
      <c r="R730">
        <v>28</v>
      </c>
      <c r="S730" t="s">
        <v>25</v>
      </c>
      <c r="T730" t="s">
        <v>21</v>
      </c>
      <c r="U730" t="s">
        <v>21</v>
      </c>
      <c r="V730">
        <v>0</v>
      </c>
      <c r="W730" t="s">
        <v>21</v>
      </c>
      <c r="X730" t="s">
        <v>32</v>
      </c>
      <c r="Y730" t="s">
        <v>33</v>
      </c>
      <c r="Z730">
        <v>7</v>
      </c>
      <c r="AA730">
        <v>126</v>
      </c>
      <c r="AD730">
        <f>IF(Customers[[#This Row],[Churn Label]]="Yes", 1, 0)</f>
        <v>0</v>
      </c>
    </row>
    <row r="731" spans="1:30" x14ac:dyDescent="0.2">
      <c r="A731" t="s">
        <v>1582</v>
      </c>
      <c r="B731" t="s">
        <v>21</v>
      </c>
      <c r="C731">
        <v>41</v>
      </c>
      <c r="D731">
        <v>314</v>
      </c>
      <c r="E731">
        <v>651.1</v>
      </c>
      <c r="F731">
        <v>0</v>
      </c>
      <c r="G731">
        <v>0</v>
      </c>
      <c r="H731" t="s">
        <v>21</v>
      </c>
      <c r="I731" t="s">
        <v>22</v>
      </c>
      <c r="J731">
        <v>0</v>
      </c>
      <c r="K731">
        <v>0</v>
      </c>
      <c r="L731">
        <v>0</v>
      </c>
      <c r="M731" t="s">
        <v>21</v>
      </c>
      <c r="N731">
        <v>0</v>
      </c>
      <c r="O731" t="s">
        <v>37</v>
      </c>
      <c r="P731" t="s">
        <v>1583</v>
      </c>
      <c r="Q731" t="s">
        <v>24</v>
      </c>
      <c r="R731">
        <v>24</v>
      </c>
      <c r="S731" t="s">
        <v>25</v>
      </c>
      <c r="T731" t="s">
        <v>21</v>
      </c>
      <c r="U731" t="s">
        <v>21</v>
      </c>
      <c r="V731">
        <v>0</v>
      </c>
      <c r="W731" t="s">
        <v>21</v>
      </c>
      <c r="X731" t="s">
        <v>53</v>
      </c>
      <c r="Y731" t="s">
        <v>38</v>
      </c>
      <c r="Z731">
        <v>13</v>
      </c>
      <c r="AA731">
        <v>512</v>
      </c>
      <c r="AD731">
        <f>IF(Customers[[#This Row],[Churn Label]]="Yes", 1, 0)</f>
        <v>0</v>
      </c>
    </row>
    <row r="732" spans="1:30" x14ac:dyDescent="0.2">
      <c r="A732" t="s">
        <v>1584</v>
      </c>
      <c r="B732" t="s">
        <v>21</v>
      </c>
      <c r="C732">
        <v>17</v>
      </c>
      <c r="D732">
        <v>35</v>
      </c>
      <c r="E732">
        <v>119.7</v>
      </c>
      <c r="F732">
        <v>0</v>
      </c>
      <c r="G732">
        <v>0</v>
      </c>
      <c r="H732" t="s">
        <v>21</v>
      </c>
      <c r="I732" t="s">
        <v>22</v>
      </c>
      <c r="J732">
        <v>0</v>
      </c>
      <c r="K732">
        <v>0</v>
      </c>
      <c r="L732">
        <v>1</v>
      </c>
      <c r="M732" t="s">
        <v>25</v>
      </c>
      <c r="N732">
        <v>0</v>
      </c>
      <c r="O732" t="s">
        <v>35</v>
      </c>
      <c r="P732" t="s">
        <v>1585</v>
      </c>
      <c r="Q732" t="s">
        <v>24</v>
      </c>
      <c r="R732">
        <v>57</v>
      </c>
      <c r="S732" t="s">
        <v>21</v>
      </c>
      <c r="T732" t="s">
        <v>21</v>
      </c>
      <c r="U732" t="s">
        <v>21</v>
      </c>
      <c r="V732">
        <v>0</v>
      </c>
      <c r="W732" t="s">
        <v>21</v>
      </c>
      <c r="X732" t="s">
        <v>32</v>
      </c>
      <c r="Y732" t="s">
        <v>38</v>
      </c>
      <c r="Z732">
        <v>47</v>
      </c>
      <c r="AA732">
        <v>812</v>
      </c>
      <c r="AD732">
        <f>IF(Customers[[#This Row],[Churn Label]]="Yes", 1, 0)</f>
        <v>0</v>
      </c>
    </row>
    <row r="733" spans="1:30" x14ac:dyDescent="0.2">
      <c r="A733" t="s">
        <v>1586</v>
      </c>
      <c r="B733" t="s">
        <v>21</v>
      </c>
      <c r="C733">
        <v>36</v>
      </c>
      <c r="D733">
        <v>60</v>
      </c>
      <c r="E733">
        <v>180.8</v>
      </c>
      <c r="F733">
        <v>0</v>
      </c>
      <c r="G733">
        <v>0</v>
      </c>
      <c r="H733" t="s">
        <v>21</v>
      </c>
      <c r="I733" t="s">
        <v>22</v>
      </c>
      <c r="J733">
        <v>0</v>
      </c>
      <c r="K733">
        <v>0</v>
      </c>
      <c r="L733">
        <v>20</v>
      </c>
      <c r="M733" t="s">
        <v>25</v>
      </c>
      <c r="N733">
        <v>0</v>
      </c>
      <c r="O733" t="s">
        <v>82</v>
      </c>
      <c r="P733" t="s">
        <v>1587</v>
      </c>
      <c r="Q733" t="s">
        <v>26</v>
      </c>
      <c r="R733">
        <v>26</v>
      </c>
      <c r="S733" t="s">
        <v>25</v>
      </c>
      <c r="T733" t="s">
        <v>21</v>
      </c>
      <c r="U733" t="s">
        <v>21</v>
      </c>
      <c r="V733">
        <v>0</v>
      </c>
      <c r="W733" t="s">
        <v>21</v>
      </c>
      <c r="X733" t="s">
        <v>98</v>
      </c>
      <c r="Y733" t="s">
        <v>33</v>
      </c>
      <c r="Z733">
        <v>41</v>
      </c>
      <c r="AA733">
        <v>1481</v>
      </c>
      <c r="AD733">
        <f>IF(Customers[[#This Row],[Churn Label]]="Yes", 1, 0)</f>
        <v>0</v>
      </c>
    </row>
    <row r="734" spans="1:30" x14ac:dyDescent="0.2">
      <c r="A734" t="s">
        <v>1588</v>
      </c>
      <c r="B734" t="s">
        <v>21</v>
      </c>
      <c r="C734">
        <v>12</v>
      </c>
      <c r="D734">
        <v>28</v>
      </c>
      <c r="E734">
        <v>74.3</v>
      </c>
      <c r="F734">
        <v>0</v>
      </c>
      <c r="G734">
        <v>0</v>
      </c>
      <c r="H734" t="s">
        <v>21</v>
      </c>
      <c r="I734" t="s">
        <v>22</v>
      </c>
      <c r="J734">
        <v>0</v>
      </c>
      <c r="K734">
        <v>0</v>
      </c>
      <c r="L734">
        <v>12</v>
      </c>
      <c r="M734" t="s">
        <v>21</v>
      </c>
      <c r="N734">
        <v>47</v>
      </c>
      <c r="O734" t="s">
        <v>71</v>
      </c>
      <c r="P734" t="s">
        <v>1589</v>
      </c>
      <c r="Q734" t="s">
        <v>24</v>
      </c>
      <c r="R734">
        <v>22</v>
      </c>
      <c r="S734" t="s">
        <v>25</v>
      </c>
      <c r="T734" t="s">
        <v>21</v>
      </c>
      <c r="U734" t="s">
        <v>21</v>
      </c>
      <c r="V734">
        <v>0</v>
      </c>
      <c r="W734" t="s">
        <v>21</v>
      </c>
      <c r="X734" t="s">
        <v>32</v>
      </c>
      <c r="Y734" t="s">
        <v>38</v>
      </c>
      <c r="Z734">
        <v>30</v>
      </c>
      <c r="AA734">
        <v>372</v>
      </c>
      <c r="AD734">
        <f>IF(Customers[[#This Row],[Churn Label]]="Yes", 1, 0)</f>
        <v>0</v>
      </c>
    </row>
    <row r="735" spans="1:30" x14ac:dyDescent="0.2">
      <c r="A735" t="s">
        <v>1590</v>
      </c>
      <c r="B735" t="s">
        <v>21</v>
      </c>
      <c r="C735">
        <v>60</v>
      </c>
      <c r="D735">
        <v>88</v>
      </c>
      <c r="E735">
        <v>240.8</v>
      </c>
      <c r="F735">
        <v>0</v>
      </c>
      <c r="G735">
        <v>0</v>
      </c>
      <c r="H735" t="s">
        <v>21</v>
      </c>
      <c r="I735" t="s">
        <v>22</v>
      </c>
      <c r="J735">
        <v>0</v>
      </c>
      <c r="K735">
        <v>0</v>
      </c>
      <c r="L735">
        <v>0</v>
      </c>
      <c r="M735" t="s">
        <v>21</v>
      </c>
      <c r="N735">
        <v>0</v>
      </c>
      <c r="O735" t="s">
        <v>50</v>
      </c>
      <c r="P735" t="s">
        <v>1591</v>
      </c>
      <c r="Q735" t="s">
        <v>24</v>
      </c>
      <c r="R735">
        <v>61</v>
      </c>
      <c r="S735" t="s">
        <v>21</v>
      </c>
      <c r="T735" t="s">
        <v>21</v>
      </c>
      <c r="U735" t="s">
        <v>21</v>
      </c>
      <c r="V735">
        <v>0</v>
      </c>
      <c r="W735" t="s">
        <v>21</v>
      </c>
      <c r="X735" t="s">
        <v>53</v>
      </c>
      <c r="Y735" t="s">
        <v>95</v>
      </c>
      <c r="Z735">
        <v>10</v>
      </c>
      <c r="AA735">
        <v>590</v>
      </c>
      <c r="AD735">
        <f>IF(Customers[[#This Row],[Churn Label]]="Yes", 1, 0)</f>
        <v>0</v>
      </c>
    </row>
    <row r="736" spans="1:30" x14ac:dyDescent="0.2">
      <c r="A736" t="s">
        <v>1592</v>
      </c>
      <c r="B736" t="s">
        <v>21</v>
      </c>
      <c r="C736">
        <v>3</v>
      </c>
      <c r="D736">
        <v>5</v>
      </c>
      <c r="E736">
        <v>11.1</v>
      </c>
      <c r="F736">
        <v>0</v>
      </c>
      <c r="G736">
        <v>0</v>
      </c>
      <c r="H736" t="s">
        <v>21</v>
      </c>
      <c r="I736" t="s">
        <v>22</v>
      </c>
      <c r="J736">
        <v>0</v>
      </c>
      <c r="K736">
        <v>0</v>
      </c>
      <c r="L736">
        <v>5</v>
      </c>
      <c r="M736" t="s">
        <v>25</v>
      </c>
      <c r="N736">
        <v>0</v>
      </c>
      <c r="O736" t="s">
        <v>42</v>
      </c>
      <c r="P736" t="s">
        <v>1593</v>
      </c>
      <c r="Q736" t="s">
        <v>24</v>
      </c>
      <c r="R736">
        <v>54</v>
      </c>
      <c r="S736" t="s">
        <v>21</v>
      </c>
      <c r="T736" t="s">
        <v>21</v>
      </c>
      <c r="U736" t="s">
        <v>21</v>
      </c>
      <c r="V736">
        <v>0</v>
      </c>
      <c r="W736" t="s">
        <v>21</v>
      </c>
      <c r="X736" t="s">
        <v>32</v>
      </c>
      <c r="Y736" t="s">
        <v>38</v>
      </c>
      <c r="Z736">
        <v>47</v>
      </c>
      <c r="AA736">
        <v>129</v>
      </c>
      <c r="AD736">
        <f>IF(Customers[[#This Row],[Churn Label]]="Yes", 1, 0)</f>
        <v>0</v>
      </c>
    </row>
    <row r="737" spans="1:30" x14ac:dyDescent="0.2">
      <c r="A737" t="s">
        <v>1594</v>
      </c>
      <c r="B737" t="s">
        <v>21</v>
      </c>
      <c r="C737">
        <v>56</v>
      </c>
      <c r="D737">
        <v>108</v>
      </c>
      <c r="E737">
        <v>282</v>
      </c>
      <c r="F737">
        <v>168</v>
      </c>
      <c r="G737">
        <v>716.8</v>
      </c>
      <c r="H737" t="s">
        <v>25</v>
      </c>
      <c r="I737" t="s">
        <v>88</v>
      </c>
      <c r="J737">
        <v>0</v>
      </c>
      <c r="K737">
        <v>0</v>
      </c>
      <c r="L737">
        <v>2</v>
      </c>
      <c r="M737" t="s">
        <v>25</v>
      </c>
      <c r="N737">
        <v>0</v>
      </c>
      <c r="O737" t="s">
        <v>31</v>
      </c>
      <c r="P737" t="s">
        <v>1595</v>
      </c>
      <c r="Q737" t="s">
        <v>26</v>
      </c>
      <c r="R737">
        <v>44</v>
      </c>
      <c r="S737" t="s">
        <v>21</v>
      </c>
      <c r="T737" t="s">
        <v>21</v>
      </c>
      <c r="U737" t="s">
        <v>21</v>
      </c>
      <c r="V737">
        <v>0</v>
      </c>
      <c r="W737" t="s">
        <v>25</v>
      </c>
      <c r="X737" t="s">
        <v>98</v>
      </c>
      <c r="Y737" t="s">
        <v>38</v>
      </c>
      <c r="Z737">
        <v>56</v>
      </c>
      <c r="AA737">
        <v>3141</v>
      </c>
      <c r="AD737">
        <f>IF(Customers[[#This Row],[Churn Label]]="Yes", 1, 0)</f>
        <v>0</v>
      </c>
    </row>
    <row r="738" spans="1:30" x14ac:dyDescent="0.2">
      <c r="A738" t="s">
        <v>1596</v>
      </c>
      <c r="B738" t="s">
        <v>21</v>
      </c>
      <c r="C738">
        <v>7</v>
      </c>
      <c r="D738">
        <v>38</v>
      </c>
      <c r="E738">
        <v>90</v>
      </c>
      <c r="F738">
        <v>0</v>
      </c>
      <c r="G738">
        <v>0</v>
      </c>
      <c r="H738" t="s">
        <v>21</v>
      </c>
      <c r="I738" t="s">
        <v>22</v>
      </c>
      <c r="J738">
        <v>0</v>
      </c>
      <c r="K738">
        <v>0</v>
      </c>
      <c r="L738">
        <v>13</v>
      </c>
      <c r="M738" t="s">
        <v>25</v>
      </c>
      <c r="N738">
        <v>0</v>
      </c>
      <c r="O738" t="s">
        <v>80</v>
      </c>
      <c r="P738" t="s">
        <v>1597</v>
      </c>
      <c r="Q738" t="s">
        <v>26</v>
      </c>
      <c r="R738">
        <v>27</v>
      </c>
      <c r="S738" t="s">
        <v>25</v>
      </c>
      <c r="T738" t="s">
        <v>21</v>
      </c>
      <c r="U738" t="s">
        <v>21</v>
      </c>
      <c r="V738">
        <v>0</v>
      </c>
      <c r="W738" t="s">
        <v>21</v>
      </c>
      <c r="X738" t="s">
        <v>32</v>
      </c>
      <c r="Y738" t="s">
        <v>38</v>
      </c>
      <c r="Z738">
        <v>39</v>
      </c>
      <c r="AA738">
        <v>289</v>
      </c>
      <c r="AD738">
        <f>IF(Customers[[#This Row],[Churn Label]]="Yes", 1, 0)</f>
        <v>0</v>
      </c>
    </row>
    <row r="739" spans="1:30" x14ac:dyDescent="0.2">
      <c r="A739" t="s">
        <v>1598</v>
      </c>
      <c r="B739" t="s">
        <v>21</v>
      </c>
      <c r="C739">
        <v>61</v>
      </c>
      <c r="D739">
        <v>170</v>
      </c>
      <c r="E739">
        <v>487.3</v>
      </c>
      <c r="F739">
        <v>0</v>
      </c>
      <c r="G739">
        <v>0</v>
      </c>
      <c r="H739" t="s">
        <v>21</v>
      </c>
      <c r="I739" t="s">
        <v>22</v>
      </c>
      <c r="J739">
        <v>0</v>
      </c>
      <c r="K739">
        <v>0</v>
      </c>
      <c r="L739">
        <v>0</v>
      </c>
      <c r="M739" t="s">
        <v>21</v>
      </c>
      <c r="N739">
        <v>0</v>
      </c>
      <c r="O739" t="s">
        <v>54</v>
      </c>
      <c r="P739" t="s">
        <v>1599</v>
      </c>
      <c r="Q739" t="s">
        <v>26</v>
      </c>
      <c r="R739">
        <v>26</v>
      </c>
      <c r="S739" t="s">
        <v>25</v>
      </c>
      <c r="T739" t="s">
        <v>21</v>
      </c>
      <c r="U739" t="s">
        <v>21</v>
      </c>
      <c r="V739">
        <v>0</v>
      </c>
      <c r="W739" t="s">
        <v>21</v>
      </c>
      <c r="X739" t="s">
        <v>98</v>
      </c>
      <c r="Y739" t="s">
        <v>33</v>
      </c>
      <c r="Z739">
        <v>12</v>
      </c>
      <c r="AA739">
        <v>703</v>
      </c>
      <c r="AD739">
        <f>IF(Customers[[#This Row],[Churn Label]]="Yes", 1, 0)</f>
        <v>0</v>
      </c>
    </row>
    <row r="740" spans="1:30" x14ac:dyDescent="0.2">
      <c r="A740" t="s">
        <v>1600</v>
      </c>
      <c r="B740" t="s">
        <v>21</v>
      </c>
      <c r="C740">
        <v>17</v>
      </c>
      <c r="D740">
        <v>23</v>
      </c>
      <c r="E740">
        <v>67.599999999999994</v>
      </c>
      <c r="F740">
        <v>0</v>
      </c>
      <c r="G740">
        <v>0</v>
      </c>
      <c r="H740" t="s">
        <v>21</v>
      </c>
      <c r="I740" t="s">
        <v>22</v>
      </c>
      <c r="J740">
        <v>0</v>
      </c>
      <c r="K740">
        <v>0</v>
      </c>
      <c r="L740">
        <v>2</v>
      </c>
      <c r="M740" t="s">
        <v>25</v>
      </c>
      <c r="N740">
        <v>0</v>
      </c>
      <c r="O740" t="s">
        <v>69</v>
      </c>
      <c r="P740" t="s">
        <v>1601</v>
      </c>
      <c r="Q740" t="s">
        <v>26</v>
      </c>
      <c r="R740">
        <v>46</v>
      </c>
      <c r="S740" t="s">
        <v>21</v>
      </c>
      <c r="T740" t="s">
        <v>21</v>
      </c>
      <c r="U740" t="s">
        <v>21</v>
      </c>
      <c r="V740">
        <v>0</v>
      </c>
      <c r="W740" t="s">
        <v>21</v>
      </c>
      <c r="X740" t="s">
        <v>32</v>
      </c>
      <c r="Y740" t="s">
        <v>38</v>
      </c>
      <c r="Z740">
        <v>36</v>
      </c>
      <c r="AA740">
        <v>612</v>
      </c>
      <c r="AD740">
        <f>IF(Customers[[#This Row],[Churn Label]]="Yes", 1, 0)</f>
        <v>0</v>
      </c>
    </row>
    <row r="741" spans="1:30" x14ac:dyDescent="0.2">
      <c r="A741" t="s">
        <v>1602</v>
      </c>
      <c r="B741" t="s">
        <v>21</v>
      </c>
      <c r="C741">
        <v>8</v>
      </c>
      <c r="D741">
        <v>30</v>
      </c>
      <c r="E741">
        <v>69.5</v>
      </c>
      <c r="F741">
        <v>0</v>
      </c>
      <c r="G741">
        <v>0</v>
      </c>
      <c r="H741" t="s">
        <v>21</v>
      </c>
      <c r="I741" t="s">
        <v>22</v>
      </c>
      <c r="J741">
        <v>0</v>
      </c>
      <c r="K741">
        <v>0</v>
      </c>
      <c r="L741">
        <v>17</v>
      </c>
      <c r="M741" t="s">
        <v>25</v>
      </c>
      <c r="N741">
        <v>0</v>
      </c>
      <c r="O741" t="s">
        <v>60</v>
      </c>
      <c r="P741" t="s">
        <v>1603</v>
      </c>
      <c r="Q741" t="s">
        <v>26</v>
      </c>
      <c r="R741">
        <v>26</v>
      </c>
      <c r="S741" t="s">
        <v>25</v>
      </c>
      <c r="T741" t="s">
        <v>21</v>
      </c>
      <c r="U741" t="s">
        <v>21</v>
      </c>
      <c r="V741">
        <v>0</v>
      </c>
      <c r="W741" t="s">
        <v>21</v>
      </c>
      <c r="X741" t="s">
        <v>32</v>
      </c>
      <c r="Y741" t="s">
        <v>95</v>
      </c>
      <c r="Z741">
        <v>8</v>
      </c>
      <c r="AA741">
        <v>64</v>
      </c>
      <c r="AD741">
        <f>IF(Customers[[#This Row],[Churn Label]]="Yes", 1, 0)</f>
        <v>0</v>
      </c>
    </row>
    <row r="742" spans="1:30" x14ac:dyDescent="0.2">
      <c r="A742" t="s">
        <v>1604</v>
      </c>
      <c r="B742" t="s">
        <v>21</v>
      </c>
      <c r="C742">
        <v>64</v>
      </c>
      <c r="D742">
        <v>113</v>
      </c>
      <c r="E742">
        <v>321.10000000000002</v>
      </c>
      <c r="F742">
        <v>0</v>
      </c>
      <c r="G742">
        <v>0</v>
      </c>
      <c r="H742" t="s">
        <v>21</v>
      </c>
      <c r="I742" t="s">
        <v>22</v>
      </c>
      <c r="J742">
        <v>0</v>
      </c>
      <c r="K742">
        <v>0</v>
      </c>
      <c r="L742">
        <v>10</v>
      </c>
      <c r="M742" t="s">
        <v>25</v>
      </c>
      <c r="N742">
        <v>0</v>
      </c>
      <c r="O742" t="s">
        <v>60</v>
      </c>
      <c r="P742" t="s">
        <v>1605</v>
      </c>
      <c r="Q742" t="s">
        <v>26</v>
      </c>
      <c r="R742">
        <v>29</v>
      </c>
      <c r="S742" t="s">
        <v>25</v>
      </c>
      <c r="T742" t="s">
        <v>21</v>
      </c>
      <c r="U742" t="s">
        <v>21</v>
      </c>
      <c r="V742">
        <v>0</v>
      </c>
      <c r="W742" t="s">
        <v>25</v>
      </c>
      <c r="X742" t="s">
        <v>53</v>
      </c>
      <c r="Y742" t="s">
        <v>95</v>
      </c>
      <c r="Z742">
        <v>36</v>
      </c>
      <c r="AA742">
        <v>2327</v>
      </c>
      <c r="AD742">
        <f>IF(Customers[[#This Row],[Churn Label]]="Yes", 1, 0)</f>
        <v>0</v>
      </c>
    </row>
    <row r="743" spans="1:30" x14ac:dyDescent="0.2">
      <c r="A743" t="s">
        <v>1606</v>
      </c>
      <c r="B743" t="s">
        <v>21</v>
      </c>
      <c r="C743">
        <v>74</v>
      </c>
      <c r="D743">
        <v>356</v>
      </c>
      <c r="E743">
        <v>890.9</v>
      </c>
      <c r="F743">
        <v>0</v>
      </c>
      <c r="G743">
        <v>0</v>
      </c>
      <c r="H743" t="s">
        <v>21</v>
      </c>
      <c r="I743" t="s">
        <v>22</v>
      </c>
      <c r="J743">
        <v>0</v>
      </c>
      <c r="K743">
        <v>0</v>
      </c>
      <c r="L743">
        <v>0</v>
      </c>
      <c r="M743" t="s">
        <v>21</v>
      </c>
      <c r="N743">
        <v>0</v>
      </c>
      <c r="O743" t="s">
        <v>28</v>
      </c>
      <c r="P743" t="s">
        <v>1607</v>
      </c>
      <c r="Q743" t="s">
        <v>24</v>
      </c>
      <c r="R743">
        <v>68</v>
      </c>
      <c r="S743" t="s">
        <v>21</v>
      </c>
      <c r="T743" t="s">
        <v>25</v>
      </c>
      <c r="U743" t="s">
        <v>21</v>
      </c>
      <c r="V743">
        <v>0</v>
      </c>
      <c r="W743" t="s">
        <v>21</v>
      </c>
      <c r="X743" t="s">
        <v>53</v>
      </c>
      <c r="Y743" t="s">
        <v>38</v>
      </c>
      <c r="Z743">
        <v>11</v>
      </c>
      <c r="AA743">
        <v>844</v>
      </c>
      <c r="AD743">
        <f>IF(Customers[[#This Row],[Churn Label]]="Yes", 1, 0)</f>
        <v>0</v>
      </c>
    </row>
    <row r="744" spans="1:30" x14ac:dyDescent="0.2">
      <c r="A744" t="s">
        <v>1608</v>
      </c>
      <c r="B744" t="s">
        <v>21</v>
      </c>
      <c r="C744">
        <v>31</v>
      </c>
      <c r="D744">
        <v>172</v>
      </c>
      <c r="E744">
        <v>343.2</v>
      </c>
      <c r="F744">
        <v>0</v>
      </c>
      <c r="G744">
        <v>0</v>
      </c>
      <c r="H744" t="s">
        <v>21</v>
      </c>
      <c r="I744" t="s">
        <v>22</v>
      </c>
      <c r="J744">
        <v>0</v>
      </c>
      <c r="K744">
        <v>0</v>
      </c>
      <c r="L744">
        <v>4</v>
      </c>
      <c r="M744" t="s">
        <v>25</v>
      </c>
      <c r="N744">
        <v>0</v>
      </c>
      <c r="O744" t="s">
        <v>50</v>
      </c>
      <c r="P744" t="s">
        <v>1609</v>
      </c>
      <c r="Q744" t="s">
        <v>26</v>
      </c>
      <c r="R744">
        <v>60</v>
      </c>
      <c r="S744" t="s">
        <v>21</v>
      </c>
      <c r="T744" t="s">
        <v>21</v>
      </c>
      <c r="U744" t="s">
        <v>21</v>
      </c>
      <c r="V744">
        <v>0</v>
      </c>
      <c r="W744" t="s">
        <v>25</v>
      </c>
      <c r="X744" t="s">
        <v>98</v>
      </c>
      <c r="Y744" t="s">
        <v>38</v>
      </c>
      <c r="Z744">
        <v>31</v>
      </c>
      <c r="AA744">
        <v>981</v>
      </c>
      <c r="AD744">
        <f>IF(Customers[[#This Row],[Churn Label]]="Yes", 1, 0)</f>
        <v>0</v>
      </c>
    </row>
    <row r="745" spans="1:30" x14ac:dyDescent="0.2">
      <c r="A745" t="s">
        <v>1610</v>
      </c>
      <c r="B745" t="s">
        <v>21</v>
      </c>
      <c r="C745">
        <v>48</v>
      </c>
      <c r="D745">
        <v>208</v>
      </c>
      <c r="E745">
        <v>576.79999999999995</v>
      </c>
      <c r="F745">
        <v>0</v>
      </c>
      <c r="G745">
        <v>0</v>
      </c>
      <c r="H745" t="s">
        <v>21</v>
      </c>
      <c r="I745" t="s">
        <v>22</v>
      </c>
      <c r="J745">
        <v>0</v>
      </c>
      <c r="K745">
        <v>0</v>
      </c>
      <c r="L745">
        <v>5</v>
      </c>
      <c r="M745" t="s">
        <v>25</v>
      </c>
      <c r="N745">
        <v>0</v>
      </c>
      <c r="O745" t="s">
        <v>46</v>
      </c>
      <c r="P745" t="s">
        <v>1611</v>
      </c>
      <c r="Q745" t="s">
        <v>24</v>
      </c>
      <c r="R745">
        <v>60</v>
      </c>
      <c r="S745" t="s">
        <v>21</v>
      </c>
      <c r="T745" t="s">
        <v>21</v>
      </c>
      <c r="U745" t="s">
        <v>21</v>
      </c>
      <c r="V745">
        <v>0</v>
      </c>
      <c r="W745" t="s">
        <v>21</v>
      </c>
      <c r="X745" t="s">
        <v>32</v>
      </c>
      <c r="Y745" t="s">
        <v>95</v>
      </c>
      <c r="Z745">
        <v>36</v>
      </c>
      <c r="AA745">
        <v>1740</v>
      </c>
      <c r="AD745">
        <f>IF(Customers[[#This Row],[Churn Label]]="Yes", 1, 0)</f>
        <v>0</v>
      </c>
    </row>
    <row r="746" spans="1:30" x14ac:dyDescent="0.2">
      <c r="A746" t="s">
        <v>1612</v>
      </c>
      <c r="B746" t="s">
        <v>21</v>
      </c>
      <c r="C746">
        <v>63</v>
      </c>
      <c r="D746">
        <v>319</v>
      </c>
      <c r="E746">
        <v>878.7</v>
      </c>
      <c r="F746">
        <v>0</v>
      </c>
      <c r="G746">
        <v>0</v>
      </c>
      <c r="H746" t="s">
        <v>21</v>
      </c>
      <c r="I746" t="s">
        <v>22</v>
      </c>
      <c r="J746">
        <v>0</v>
      </c>
      <c r="K746">
        <v>0</v>
      </c>
      <c r="L746">
        <v>26</v>
      </c>
      <c r="M746" t="s">
        <v>25</v>
      </c>
      <c r="N746">
        <v>0</v>
      </c>
      <c r="O746" t="s">
        <v>73</v>
      </c>
      <c r="P746" t="s">
        <v>1613</v>
      </c>
      <c r="Q746" t="s">
        <v>26</v>
      </c>
      <c r="R746">
        <v>21</v>
      </c>
      <c r="S746" t="s">
        <v>25</v>
      </c>
      <c r="T746" t="s">
        <v>21</v>
      </c>
      <c r="U746" t="s">
        <v>21</v>
      </c>
      <c r="V746">
        <v>0</v>
      </c>
      <c r="W746" t="s">
        <v>25</v>
      </c>
      <c r="X746" t="s">
        <v>53</v>
      </c>
      <c r="Y746" t="s">
        <v>33</v>
      </c>
      <c r="Z746">
        <v>44</v>
      </c>
      <c r="AA746">
        <v>2775</v>
      </c>
      <c r="AD746">
        <f>IF(Customers[[#This Row],[Churn Label]]="Yes", 1, 0)</f>
        <v>0</v>
      </c>
    </row>
    <row r="747" spans="1:30" x14ac:dyDescent="0.2">
      <c r="A747" t="s">
        <v>1614</v>
      </c>
      <c r="B747" t="s">
        <v>21</v>
      </c>
      <c r="C747">
        <v>22</v>
      </c>
      <c r="D747">
        <v>65</v>
      </c>
      <c r="E747">
        <v>173.7</v>
      </c>
      <c r="F747">
        <v>0</v>
      </c>
      <c r="G747">
        <v>0</v>
      </c>
      <c r="H747" t="s">
        <v>21</v>
      </c>
      <c r="I747" t="s">
        <v>22</v>
      </c>
      <c r="J747">
        <v>0</v>
      </c>
      <c r="K747">
        <v>0</v>
      </c>
      <c r="L747">
        <v>6</v>
      </c>
      <c r="M747" t="s">
        <v>25</v>
      </c>
      <c r="N747">
        <v>0</v>
      </c>
      <c r="O747" t="s">
        <v>30</v>
      </c>
      <c r="P747" t="s">
        <v>1615</v>
      </c>
      <c r="Q747" t="s">
        <v>26</v>
      </c>
      <c r="R747">
        <v>62</v>
      </c>
      <c r="S747" t="s">
        <v>21</v>
      </c>
      <c r="T747" t="s">
        <v>21</v>
      </c>
      <c r="U747" t="s">
        <v>21</v>
      </c>
      <c r="V747">
        <v>0</v>
      </c>
      <c r="W747" t="s">
        <v>25</v>
      </c>
      <c r="X747" t="s">
        <v>32</v>
      </c>
      <c r="Y747" t="s">
        <v>33</v>
      </c>
      <c r="Z747">
        <v>25</v>
      </c>
      <c r="AA747">
        <v>551</v>
      </c>
      <c r="AD747">
        <f>IF(Customers[[#This Row],[Churn Label]]="Yes", 1, 0)</f>
        <v>0</v>
      </c>
    </row>
    <row r="748" spans="1:30" x14ac:dyDescent="0.2">
      <c r="A748" t="s">
        <v>1616</v>
      </c>
      <c r="B748" t="s">
        <v>21</v>
      </c>
      <c r="C748">
        <v>62</v>
      </c>
      <c r="D748">
        <v>75</v>
      </c>
      <c r="E748">
        <v>246.9</v>
      </c>
      <c r="F748">
        <v>0</v>
      </c>
      <c r="G748">
        <v>0</v>
      </c>
      <c r="H748" t="s">
        <v>21</v>
      </c>
      <c r="I748" t="s">
        <v>22</v>
      </c>
      <c r="J748">
        <v>0</v>
      </c>
      <c r="K748">
        <v>0</v>
      </c>
      <c r="L748">
        <v>3</v>
      </c>
      <c r="M748" t="s">
        <v>25</v>
      </c>
      <c r="N748">
        <v>0</v>
      </c>
      <c r="O748" t="s">
        <v>29</v>
      </c>
      <c r="P748" t="s">
        <v>1617</v>
      </c>
      <c r="Q748" t="s">
        <v>26</v>
      </c>
      <c r="R748">
        <v>82</v>
      </c>
      <c r="S748" t="s">
        <v>21</v>
      </c>
      <c r="T748" t="s">
        <v>25</v>
      </c>
      <c r="U748" t="s">
        <v>21</v>
      </c>
      <c r="V748">
        <v>0</v>
      </c>
      <c r="W748" t="s">
        <v>25</v>
      </c>
      <c r="X748" t="s">
        <v>98</v>
      </c>
      <c r="Y748" t="s">
        <v>33</v>
      </c>
      <c r="Z748">
        <v>61</v>
      </c>
      <c r="AA748">
        <v>3759</v>
      </c>
      <c r="AD748">
        <f>IF(Customers[[#This Row],[Churn Label]]="Yes", 1, 0)</f>
        <v>0</v>
      </c>
    </row>
    <row r="749" spans="1:30" x14ac:dyDescent="0.2">
      <c r="A749" t="s">
        <v>1618</v>
      </c>
      <c r="B749" t="s">
        <v>21</v>
      </c>
      <c r="C749">
        <v>14</v>
      </c>
      <c r="D749">
        <v>83</v>
      </c>
      <c r="E749">
        <v>208.4</v>
      </c>
      <c r="F749">
        <v>0</v>
      </c>
      <c r="G749">
        <v>0</v>
      </c>
      <c r="H749" t="s">
        <v>21</v>
      </c>
      <c r="I749" t="s">
        <v>22</v>
      </c>
      <c r="J749">
        <v>0</v>
      </c>
      <c r="K749">
        <v>0</v>
      </c>
      <c r="L749">
        <v>0</v>
      </c>
      <c r="M749" t="s">
        <v>21</v>
      </c>
      <c r="N749">
        <v>0</v>
      </c>
      <c r="O749" t="s">
        <v>43</v>
      </c>
      <c r="P749" t="s">
        <v>1619</v>
      </c>
      <c r="Q749" t="s">
        <v>26</v>
      </c>
      <c r="R749">
        <v>38</v>
      </c>
      <c r="S749" t="s">
        <v>21</v>
      </c>
      <c r="T749" t="s">
        <v>21</v>
      </c>
      <c r="U749" t="s">
        <v>21</v>
      </c>
      <c r="V749">
        <v>0</v>
      </c>
      <c r="W749" t="s">
        <v>21</v>
      </c>
      <c r="X749" t="s">
        <v>98</v>
      </c>
      <c r="Y749" t="s">
        <v>95</v>
      </c>
      <c r="Z749">
        <v>9</v>
      </c>
      <c r="AA749">
        <v>130</v>
      </c>
      <c r="AD749">
        <f>IF(Customers[[#This Row],[Churn Label]]="Yes", 1, 0)</f>
        <v>0</v>
      </c>
    </row>
    <row r="750" spans="1:30" x14ac:dyDescent="0.2">
      <c r="A750" t="s">
        <v>1620</v>
      </c>
      <c r="B750" t="s">
        <v>21</v>
      </c>
      <c r="C750">
        <v>27</v>
      </c>
      <c r="D750">
        <v>112</v>
      </c>
      <c r="E750">
        <v>292.8</v>
      </c>
      <c r="F750">
        <v>0</v>
      </c>
      <c r="G750">
        <v>0</v>
      </c>
      <c r="H750" t="s">
        <v>21</v>
      </c>
      <c r="I750" t="s">
        <v>22</v>
      </c>
      <c r="J750">
        <v>0</v>
      </c>
      <c r="K750">
        <v>0</v>
      </c>
      <c r="L750">
        <v>0</v>
      </c>
      <c r="M750" t="s">
        <v>21</v>
      </c>
      <c r="N750">
        <v>0</v>
      </c>
      <c r="O750" t="s">
        <v>78</v>
      </c>
      <c r="P750" t="s">
        <v>1621</v>
      </c>
      <c r="Q750" t="s">
        <v>26</v>
      </c>
      <c r="R750">
        <v>42</v>
      </c>
      <c r="S750" t="s">
        <v>21</v>
      </c>
      <c r="T750" t="s">
        <v>21</v>
      </c>
      <c r="U750" t="s">
        <v>21</v>
      </c>
      <c r="V750">
        <v>0</v>
      </c>
      <c r="W750" t="s">
        <v>21</v>
      </c>
      <c r="X750" t="s">
        <v>32</v>
      </c>
      <c r="Y750" t="s">
        <v>95</v>
      </c>
      <c r="Z750">
        <v>8</v>
      </c>
      <c r="AA750">
        <v>212</v>
      </c>
      <c r="AD750">
        <f>IF(Customers[[#This Row],[Churn Label]]="Yes", 1, 0)</f>
        <v>0</v>
      </c>
    </row>
    <row r="751" spans="1:30" x14ac:dyDescent="0.2">
      <c r="A751" t="s">
        <v>1622</v>
      </c>
      <c r="B751" t="s">
        <v>21</v>
      </c>
      <c r="C751">
        <v>29</v>
      </c>
      <c r="D751">
        <v>78</v>
      </c>
      <c r="E751">
        <v>204.9</v>
      </c>
      <c r="F751">
        <v>0</v>
      </c>
      <c r="G751">
        <v>0</v>
      </c>
      <c r="H751" t="s">
        <v>21</v>
      </c>
      <c r="I751" t="s">
        <v>22</v>
      </c>
      <c r="J751">
        <v>0</v>
      </c>
      <c r="K751">
        <v>0</v>
      </c>
      <c r="L751">
        <v>5</v>
      </c>
      <c r="M751" t="s">
        <v>25</v>
      </c>
      <c r="N751">
        <v>0</v>
      </c>
      <c r="O751" t="s">
        <v>72</v>
      </c>
      <c r="P751" t="s">
        <v>1623</v>
      </c>
      <c r="Q751" t="s">
        <v>26</v>
      </c>
      <c r="R751">
        <v>62</v>
      </c>
      <c r="S751" t="s">
        <v>21</v>
      </c>
      <c r="T751" t="s">
        <v>21</v>
      </c>
      <c r="U751" t="s">
        <v>21</v>
      </c>
      <c r="V751">
        <v>0</v>
      </c>
      <c r="W751" t="s">
        <v>21</v>
      </c>
      <c r="X751" t="s">
        <v>32</v>
      </c>
      <c r="Y751" t="s">
        <v>95</v>
      </c>
      <c r="Z751">
        <v>39</v>
      </c>
      <c r="AA751">
        <v>1128</v>
      </c>
      <c r="AD751">
        <f>IF(Customers[[#This Row],[Churn Label]]="Yes", 1, 0)</f>
        <v>0</v>
      </c>
    </row>
    <row r="752" spans="1:30" x14ac:dyDescent="0.2">
      <c r="A752" t="s">
        <v>1624</v>
      </c>
      <c r="B752" t="s">
        <v>21</v>
      </c>
      <c r="C752">
        <v>22</v>
      </c>
      <c r="D752">
        <v>67</v>
      </c>
      <c r="E752">
        <v>176.7</v>
      </c>
      <c r="F752">
        <v>220</v>
      </c>
      <c r="G752">
        <v>200.2</v>
      </c>
      <c r="H752" t="s">
        <v>25</v>
      </c>
      <c r="I752" t="s">
        <v>88</v>
      </c>
      <c r="J752">
        <v>0</v>
      </c>
      <c r="K752">
        <v>0</v>
      </c>
      <c r="L752">
        <v>20</v>
      </c>
      <c r="M752" t="s">
        <v>25</v>
      </c>
      <c r="N752">
        <v>0</v>
      </c>
      <c r="O752" t="s">
        <v>62</v>
      </c>
      <c r="P752" t="s">
        <v>1625</v>
      </c>
      <c r="Q752" t="s">
        <v>24</v>
      </c>
      <c r="R752">
        <v>20</v>
      </c>
      <c r="S752" t="s">
        <v>25</v>
      </c>
      <c r="T752" t="s">
        <v>21</v>
      </c>
      <c r="U752" t="s">
        <v>21</v>
      </c>
      <c r="V752">
        <v>0</v>
      </c>
      <c r="W752" t="s">
        <v>21</v>
      </c>
      <c r="X752" t="s">
        <v>32</v>
      </c>
      <c r="Y752" t="s">
        <v>38</v>
      </c>
      <c r="Z752">
        <v>14</v>
      </c>
      <c r="AA752">
        <v>317</v>
      </c>
      <c r="AD752">
        <f>IF(Customers[[#This Row],[Churn Label]]="Yes", 1, 0)</f>
        <v>0</v>
      </c>
    </row>
    <row r="753" spans="1:30" x14ac:dyDescent="0.2">
      <c r="A753" t="s">
        <v>1626</v>
      </c>
      <c r="B753" t="s">
        <v>21</v>
      </c>
      <c r="C753">
        <v>23</v>
      </c>
      <c r="D753">
        <v>125</v>
      </c>
      <c r="E753">
        <v>257.5</v>
      </c>
      <c r="F753">
        <v>0</v>
      </c>
      <c r="G753">
        <v>0</v>
      </c>
      <c r="H753" t="s">
        <v>21</v>
      </c>
      <c r="I753" t="s">
        <v>22</v>
      </c>
      <c r="J753">
        <v>0</v>
      </c>
      <c r="K753">
        <v>0</v>
      </c>
      <c r="L753">
        <v>6</v>
      </c>
      <c r="M753" t="s">
        <v>21</v>
      </c>
      <c r="N753">
        <v>16</v>
      </c>
      <c r="O753" t="s">
        <v>58</v>
      </c>
      <c r="P753" t="s">
        <v>1627</v>
      </c>
      <c r="Q753" t="s">
        <v>26</v>
      </c>
      <c r="R753">
        <v>81</v>
      </c>
      <c r="S753" t="s">
        <v>21</v>
      </c>
      <c r="T753" t="s">
        <v>25</v>
      </c>
      <c r="U753" t="s">
        <v>21</v>
      </c>
      <c r="V753">
        <v>0</v>
      </c>
      <c r="W753" t="s">
        <v>21</v>
      </c>
      <c r="X753" t="s">
        <v>98</v>
      </c>
      <c r="Y753" t="s">
        <v>38</v>
      </c>
      <c r="Z753">
        <v>57</v>
      </c>
      <c r="AA753">
        <v>1329</v>
      </c>
      <c r="AD753">
        <f>IF(Customers[[#This Row],[Churn Label]]="Yes", 1, 0)</f>
        <v>0</v>
      </c>
    </row>
    <row r="754" spans="1:30" x14ac:dyDescent="0.2">
      <c r="A754" t="s">
        <v>1628</v>
      </c>
      <c r="B754" t="s">
        <v>21</v>
      </c>
      <c r="C754">
        <v>56</v>
      </c>
      <c r="D754">
        <v>209</v>
      </c>
      <c r="E754">
        <v>389.6</v>
      </c>
      <c r="F754">
        <v>0</v>
      </c>
      <c r="G754">
        <v>0</v>
      </c>
      <c r="H754" t="s">
        <v>21</v>
      </c>
      <c r="I754" t="s">
        <v>22</v>
      </c>
      <c r="J754">
        <v>0</v>
      </c>
      <c r="K754">
        <v>0</v>
      </c>
      <c r="L754">
        <v>7</v>
      </c>
      <c r="M754" t="s">
        <v>25</v>
      </c>
      <c r="N754">
        <v>0</v>
      </c>
      <c r="O754" t="s">
        <v>69</v>
      </c>
      <c r="P754" t="s">
        <v>1629</v>
      </c>
      <c r="Q754" t="s">
        <v>24</v>
      </c>
      <c r="R754">
        <v>58</v>
      </c>
      <c r="S754" t="s">
        <v>21</v>
      </c>
      <c r="T754" t="s">
        <v>21</v>
      </c>
      <c r="U754" t="s">
        <v>21</v>
      </c>
      <c r="V754">
        <v>0</v>
      </c>
      <c r="W754" t="s">
        <v>25</v>
      </c>
      <c r="X754" t="s">
        <v>53</v>
      </c>
      <c r="Y754" t="s">
        <v>38</v>
      </c>
      <c r="Z754">
        <v>42</v>
      </c>
      <c r="AA754">
        <v>2324</v>
      </c>
      <c r="AD754">
        <f>IF(Customers[[#This Row],[Churn Label]]="Yes", 1, 0)</f>
        <v>0</v>
      </c>
    </row>
    <row r="755" spans="1:30" x14ac:dyDescent="0.2">
      <c r="A755" t="s">
        <v>1630</v>
      </c>
      <c r="B755" t="s">
        <v>21</v>
      </c>
      <c r="C755">
        <v>1</v>
      </c>
      <c r="D755">
        <v>2</v>
      </c>
      <c r="E755">
        <v>4</v>
      </c>
      <c r="F755">
        <v>0</v>
      </c>
      <c r="G755">
        <v>0</v>
      </c>
      <c r="H755" t="s">
        <v>21</v>
      </c>
      <c r="I755" t="s">
        <v>22</v>
      </c>
      <c r="J755">
        <v>0</v>
      </c>
      <c r="K755">
        <v>0</v>
      </c>
      <c r="L755">
        <v>0</v>
      </c>
      <c r="M755" t="s">
        <v>21</v>
      </c>
      <c r="N755">
        <v>0</v>
      </c>
      <c r="O755" t="s">
        <v>54</v>
      </c>
      <c r="P755" t="s">
        <v>1631</v>
      </c>
      <c r="Q755" t="s">
        <v>26</v>
      </c>
      <c r="R755">
        <v>66</v>
      </c>
      <c r="S755" t="s">
        <v>21</v>
      </c>
      <c r="T755" t="s">
        <v>25</v>
      </c>
      <c r="U755" t="s">
        <v>21</v>
      </c>
      <c r="V755">
        <v>0</v>
      </c>
      <c r="W755" t="s">
        <v>21</v>
      </c>
      <c r="X755" t="s">
        <v>32</v>
      </c>
      <c r="Y755" t="s">
        <v>38</v>
      </c>
      <c r="Z755">
        <v>11</v>
      </c>
      <c r="AA755">
        <v>11</v>
      </c>
      <c r="AD755">
        <f>IF(Customers[[#This Row],[Churn Label]]="Yes", 1, 0)</f>
        <v>0</v>
      </c>
    </row>
    <row r="756" spans="1:30" x14ac:dyDescent="0.2">
      <c r="A756" t="s">
        <v>1632</v>
      </c>
      <c r="B756" t="s">
        <v>21</v>
      </c>
      <c r="C756">
        <v>54</v>
      </c>
      <c r="D756">
        <v>323</v>
      </c>
      <c r="E756">
        <v>865.8</v>
      </c>
      <c r="F756">
        <v>0</v>
      </c>
      <c r="G756">
        <v>0</v>
      </c>
      <c r="H756" t="s">
        <v>21</v>
      </c>
      <c r="I756" t="s">
        <v>22</v>
      </c>
      <c r="J756">
        <v>0</v>
      </c>
      <c r="K756">
        <v>0</v>
      </c>
      <c r="L756">
        <v>1</v>
      </c>
      <c r="M756" t="s">
        <v>25</v>
      </c>
      <c r="N756">
        <v>0</v>
      </c>
      <c r="O756" t="s">
        <v>58</v>
      </c>
      <c r="P756" t="s">
        <v>1633</v>
      </c>
      <c r="Q756" t="s">
        <v>24</v>
      </c>
      <c r="R756">
        <v>65</v>
      </c>
      <c r="S756" t="s">
        <v>21</v>
      </c>
      <c r="T756" t="s">
        <v>21</v>
      </c>
      <c r="U756" t="s">
        <v>21</v>
      </c>
      <c r="V756">
        <v>0</v>
      </c>
      <c r="W756" t="s">
        <v>25</v>
      </c>
      <c r="X756" t="s">
        <v>53</v>
      </c>
      <c r="Y756" t="s">
        <v>33</v>
      </c>
      <c r="Z756">
        <v>55</v>
      </c>
      <c r="AA756">
        <v>2970</v>
      </c>
      <c r="AD756">
        <f>IF(Customers[[#This Row],[Churn Label]]="Yes", 1, 0)</f>
        <v>0</v>
      </c>
    </row>
    <row r="757" spans="1:30" x14ac:dyDescent="0.2">
      <c r="A757" t="s">
        <v>1634</v>
      </c>
      <c r="B757" t="s">
        <v>21</v>
      </c>
      <c r="C757">
        <v>71</v>
      </c>
      <c r="D757">
        <v>379</v>
      </c>
      <c r="E757">
        <v>1067.0999999999999</v>
      </c>
      <c r="F757">
        <v>0</v>
      </c>
      <c r="G757">
        <v>0</v>
      </c>
      <c r="H757" t="s">
        <v>21</v>
      </c>
      <c r="I757" t="s">
        <v>22</v>
      </c>
      <c r="J757">
        <v>0</v>
      </c>
      <c r="K757">
        <v>0</v>
      </c>
      <c r="L757">
        <v>12</v>
      </c>
      <c r="M757" t="s">
        <v>25</v>
      </c>
      <c r="N757">
        <v>0</v>
      </c>
      <c r="O757" t="s">
        <v>78</v>
      </c>
      <c r="P757" t="s">
        <v>1635</v>
      </c>
      <c r="Q757" t="s">
        <v>24</v>
      </c>
      <c r="R757">
        <v>42</v>
      </c>
      <c r="S757" t="s">
        <v>21</v>
      </c>
      <c r="T757" t="s">
        <v>21</v>
      </c>
      <c r="U757" t="s">
        <v>21</v>
      </c>
      <c r="V757">
        <v>0</v>
      </c>
      <c r="W757" t="s">
        <v>25</v>
      </c>
      <c r="X757" t="s">
        <v>53</v>
      </c>
      <c r="Y757" t="s">
        <v>33</v>
      </c>
      <c r="Z757">
        <v>55</v>
      </c>
      <c r="AA757">
        <v>3917</v>
      </c>
      <c r="AD757">
        <f>IF(Customers[[#This Row],[Churn Label]]="Yes", 1, 0)</f>
        <v>0</v>
      </c>
    </row>
    <row r="758" spans="1:30" x14ac:dyDescent="0.2">
      <c r="A758" t="s">
        <v>1636</v>
      </c>
      <c r="B758" t="s">
        <v>21</v>
      </c>
      <c r="C758">
        <v>47</v>
      </c>
      <c r="D758">
        <v>271</v>
      </c>
      <c r="E758">
        <v>560.20000000000005</v>
      </c>
      <c r="F758">
        <v>0</v>
      </c>
      <c r="G758">
        <v>0</v>
      </c>
      <c r="H758" t="s">
        <v>21</v>
      </c>
      <c r="I758" t="s">
        <v>22</v>
      </c>
      <c r="J758">
        <v>0</v>
      </c>
      <c r="K758">
        <v>0</v>
      </c>
      <c r="L758">
        <v>1</v>
      </c>
      <c r="M758" t="s">
        <v>21</v>
      </c>
      <c r="N758">
        <v>0</v>
      </c>
      <c r="O758" t="s">
        <v>80</v>
      </c>
      <c r="P758" t="s">
        <v>1637</v>
      </c>
      <c r="Q758" t="s">
        <v>24</v>
      </c>
      <c r="R758">
        <v>65</v>
      </c>
      <c r="S758" t="s">
        <v>21</v>
      </c>
      <c r="T758" t="s">
        <v>21</v>
      </c>
      <c r="U758" t="s">
        <v>21</v>
      </c>
      <c r="V758">
        <v>0</v>
      </c>
      <c r="W758" t="s">
        <v>21</v>
      </c>
      <c r="X758" t="s">
        <v>98</v>
      </c>
      <c r="Y758" t="s">
        <v>38</v>
      </c>
      <c r="Z758">
        <v>14</v>
      </c>
      <c r="AA758">
        <v>641</v>
      </c>
      <c r="AD758">
        <f>IF(Customers[[#This Row],[Churn Label]]="Yes", 1, 0)</f>
        <v>0</v>
      </c>
    </row>
    <row r="759" spans="1:30" x14ac:dyDescent="0.2">
      <c r="A759" t="s">
        <v>1638</v>
      </c>
      <c r="B759" t="s">
        <v>21</v>
      </c>
      <c r="C759">
        <v>52</v>
      </c>
      <c r="D759">
        <v>196</v>
      </c>
      <c r="E759">
        <v>675</v>
      </c>
      <c r="F759">
        <v>364</v>
      </c>
      <c r="G759">
        <v>582.4</v>
      </c>
      <c r="H759" t="s">
        <v>25</v>
      </c>
      <c r="I759" t="s">
        <v>88</v>
      </c>
      <c r="J759">
        <v>0</v>
      </c>
      <c r="K759">
        <v>0</v>
      </c>
      <c r="L759">
        <v>0</v>
      </c>
      <c r="M759" t="s">
        <v>21</v>
      </c>
      <c r="N759">
        <v>0</v>
      </c>
      <c r="O759" t="s">
        <v>75</v>
      </c>
      <c r="P759" t="s">
        <v>1639</v>
      </c>
      <c r="Q759" t="s">
        <v>24</v>
      </c>
      <c r="R759">
        <v>61</v>
      </c>
      <c r="S759" t="s">
        <v>21</v>
      </c>
      <c r="T759" t="s">
        <v>21</v>
      </c>
      <c r="U759" t="s">
        <v>21</v>
      </c>
      <c r="V759">
        <v>0</v>
      </c>
      <c r="W759" t="s">
        <v>21</v>
      </c>
      <c r="X759" t="s">
        <v>53</v>
      </c>
      <c r="Y759" t="s">
        <v>33</v>
      </c>
      <c r="Z759">
        <v>8</v>
      </c>
      <c r="AA759">
        <v>428</v>
      </c>
      <c r="AD759">
        <f>IF(Customers[[#This Row],[Churn Label]]="Yes", 1, 0)</f>
        <v>0</v>
      </c>
    </row>
    <row r="760" spans="1:30" x14ac:dyDescent="0.2">
      <c r="A760" t="s">
        <v>1640</v>
      </c>
      <c r="B760" t="s">
        <v>21</v>
      </c>
      <c r="C760">
        <v>2</v>
      </c>
      <c r="D760">
        <v>13</v>
      </c>
      <c r="E760">
        <v>16.600000000000001</v>
      </c>
      <c r="F760">
        <v>0</v>
      </c>
      <c r="G760">
        <v>0</v>
      </c>
      <c r="H760" t="s">
        <v>21</v>
      </c>
      <c r="I760" t="s">
        <v>22</v>
      </c>
      <c r="J760">
        <v>0</v>
      </c>
      <c r="K760">
        <v>0</v>
      </c>
      <c r="L760">
        <v>17</v>
      </c>
      <c r="M760" t="s">
        <v>25</v>
      </c>
      <c r="N760">
        <v>0</v>
      </c>
      <c r="O760" t="s">
        <v>23</v>
      </c>
      <c r="P760" t="s">
        <v>1641</v>
      </c>
      <c r="Q760" t="s">
        <v>26</v>
      </c>
      <c r="R760">
        <v>22</v>
      </c>
      <c r="S760" t="s">
        <v>25</v>
      </c>
      <c r="T760" t="s">
        <v>21</v>
      </c>
      <c r="U760" t="s">
        <v>21</v>
      </c>
      <c r="V760">
        <v>0</v>
      </c>
      <c r="W760" t="s">
        <v>21</v>
      </c>
      <c r="X760" t="s">
        <v>32</v>
      </c>
      <c r="Y760" t="s">
        <v>33</v>
      </c>
      <c r="Z760">
        <v>25</v>
      </c>
      <c r="AA760">
        <v>46</v>
      </c>
      <c r="AD760">
        <f>IF(Customers[[#This Row],[Churn Label]]="Yes", 1, 0)</f>
        <v>0</v>
      </c>
    </row>
    <row r="761" spans="1:30" x14ac:dyDescent="0.2">
      <c r="A761" t="s">
        <v>1642</v>
      </c>
      <c r="B761" t="s">
        <v>21</v>
      </c>
      <c r="C761">
        <v>2</v>
      </c>
      <c r="D761">
        <v>10</v>
      </c>
      <c r="E761">
        <v>26.7</v>
      </c>
      <c r="F761">
        <v>0</v>
      </c>
      <c r="G761">
        <v>0</v>
      </c>
      <c r="H761" t="s">
        <v>21</v>
      </c>
      <c r="I761" t="s">
        <v>22</v>
      </c>
      <c r="J761">
        <v>0</v>
      </c>
      <c r="K761">
        <v>0</v>
      </c>
      <c r="L761">
        <v>12</v>
      </c>
      <c r="M761" t="s">
        <v>25</v>
      </c>
      <c r="N761">
        <v>0</v>
      </c>
      <c r="O761" t="s">
        <v>61</v>
      </c>
      <c r="P761" t="s">
        <v>1643</v>
      </c>
      <c r="Q761" t="s">
        <v>24</v>
      </c>
      <c r="R761">
        <v>53</v>
      </c>
      <c r="S761" t="s">
        <v>21</v>
      </c>
      <c r="T761" t="s">
        <v>21</v>
      </c>
      <c r="U761" t="s">
        <v>21</v>
      </c>
      <c r="V761">
        <v>0</v>
      </c>
      <c r="W761" t="s">
        <v>21</v>
      </c>
      <c r="X761" t="s">
        <v>32</v>
      </c>
      <c r="Y761" t="s">
        <v>38</v>
      </c>
      <c r="Z761">
        <v>38</v>
      </c>
      <c r="AA761">
        <v>91</v>
      </c>
      <c r="AD761">
        <f>IF(Customers[[#This Row],[Churn Label]]="Yes", 1, 0)</f>
        <v>0</v>
      </c>
    </row>
    <row r="762" spans="1:30" x14ac:dyDescent="0.2">
      <c r="A762" t="s">
        <v>1644</v>
      </c>
      <c r="B762" t="s">
        <v>21</v>
      </c>
      <c r="C762">
        <v>12</v>
      </c>
      <c r="D762">
        <v>51</v>
      </c>
      <c r="E762">
        <v>95.5</v>
      </c>
      <c r="F762">
        <v>0</v>
      </c>
      <c r="G762">
        <v>0</v>
      </c>
      <c r="H762" t="s">
        <v>21</v>
      </c>
      <c r="I762" t="s">
        <v>22</v>
      </c>
      <c r="J762">
        <v>0</v>
      </c>
      <c r="K762">
        <v>0</v>
      </c>
      <c r="L762">
        <v>15</v>
      </c>
      <c r="M762" t="s">
        <v>25</v>
      </c>
      <c r="N762">
        <v>0</v>
      </c>
      <c r="O762" t="s">
        <v>29</v>
      </c>
      <c r="P762" t="s">
        <v>1645</v>
      </c>
      <c r="Q762" t="s">
        <v>24</v>
      </c>
      <c r="R762">
        <v>26</v>
      </c>
      <c r="S762" t="s">
        <v>25</v>
      </c>
      <c r="T762" t="s">
        <v>21</v>
      </c>
      <c r="U762" t="s">
        <v>21</v>
      </c>
      <c r="V762">
        <v>0</v>
      </c>
      <c r="W762" t="s">
        <v>21</v>
      </c>
      <c r="X762" t="s">
        <v>32</v>
      </c>
      <c r="Y762" t="s">
        <v>38</v>
      </c>
      <c r="Z762">
        <v>29</v>
      </c>
      <c r="AA762">
        <v>351</v>
      </c>
      <c r="AD762">
        <f>IF(Customers[[#This Row],[Churn Label]]="Yes", 1, 0)</f>
        <v>0</v>
      </c>
    </row>
    <row r="763" spans="1:30" x14ac:dyDescent="0.2">
      <c r="A763" t="s">
        <v>1646</v>
      </c>
      <c r="B763" t="s">
        <v>21</v>
      </c>
      <c r="C763">
        <v>4</v>
      </c>
      <c r="D763">
        <v>24</v>
      </c>
      <c r="E763">
        <v>56.8</v>
      </c>
      <c r="F763">
        <v>0</v>
      </c>
      <c r="G763">
        <v>0</v>
      </c>
      <c r="H763" t="s">
        <v>21</v>
      </c>
      <c r="I763" t="s">
        <v>22</v>
      </c>
      <c r="J763">
        <v>0</v>
      </c>
      <c r="K763">
        <v>0</v>
      </c>
      <c r="L763">
        <v>1</v>
      </c>
      <c r="M763" t="s">
        <v>21</v>
      </c>
      <c r="N763">
        <v>17</v>
      </c>
      <c r="O763" t="s">
        <v>42</v>
      </c>
      <c r="P763" t="s">
        <v>1647</v>
      </c>
      <c r="Q763" t="s">
        <v>24</v>
      </c>
      <c r="R763">
        <v>70</v>
      </c>
      <c r="S763" t="s">
        <v>21</v>
      </c>
      <c r="T763" t="s">
        <v>25</v>
      </c>
      <c r="U763" t="s">
        <v>21</v>
      </c>
      <c r="V763">
        <v>0</v>
      </c>
      <c r="W763" t="s">
        <v>21</v>
      </c>
      <c r="X763" t="s">
        <v>98</v>
      </c>
      <c r="Y763" t="s">
        <v>38</v>
      </c>
      <c r="Z763">
        <v>28</v>
      </c>
      <c r="AA763">
        <v>108</v>
      </c>
      <c r="AD763">
        <f>IF(Customers[[#This Row],[Churn Label]]="Yes", 1, 0)</f>
        <v>0</v>
      </c>
    </row>
    <row r="764" spans="1:30" x14ac:dyDescent="0.2">
      <c r="A764" t="s">
        <v>1648</v>
      </c>
      <c r="B764" t="s">
        <v>21</v>
      </c>
      <c r="C764">
        <v>63</v>
      </c>
      <c r="D764">
        <v>324</v>
      </c>
      <c r="E764">
        <v>949.8</v>
      </c>
      <c r="F764">
        <v>0</v>
      </c>
      <c r="G764">
        <v>0</v>
      </c>
      <c r="H764" t="s">
        <v>21</v>
      </c>
      <c r="I764" t="s">
        <v>22</v>
      </c>
      <c r="J764">
        <v>0</v>
      </c>
      <c r="K764">
        <v>0</v>
      </c>
      <c r="L764">
        <v>10</v>
      </c>
      <c r="M764" t="s">
        <v>25</v>
      </c>
      <c r="N764">
        <v>0</v>
      </c>
      <c r="O764" t="s">
        <v>45</v>
      </c>
      <c r="P764" t="s">
        <v>1649</v>
      </c>
      <c r="Q764" t="s">
        <v>26</v>
      </c>
      <c r="R764">
        <v>46</v>
      </c>
      <c r="S764" t="s">
        <v>21</v>
      </c>
      <c r="T764" t="s">
        <v>21</v>
      </c>
      <c r="U764" t="s">
        <v>21</v>
      </c>
      <c r="V764">
        <v>0</v>
      </c>
      <c r="W764" t="s">
        <v>25</v>
      </c>
      <c r="X764" t="s">
        <v>53</v>
      </c>
      <c r="Y764" t="s">
        <v>38</v>
      </c>
      <c r="Z764">
        <v>27</v>
      </c>
      <c r="AA764">
        <v>1729</v>
      </c>
      <c r="AD764">
        <f>IF(Customers[[#This Row],[Churn Label]]="Yes", 1, 0)</f>
        <v>0</v>
      </c>
    </row>
    <row r="765" spans="1:30" x14ac:dyDescent="0.2">
      <c r="A765" t="s">
        <v>1650</v>
      </c>
      <c r="B765" t="s">
        <v>21</v>
      </c>
      <c r="C765">
        <v>54</v>
      </c>
      <c r="D765">
        <v>235</v>
      </c>
      <c r="E765">
        <v>752</v>
      </c>
      <c r="F765">
        <v>162</v>
      </c>
      <c r="G765">
        <v>426.6</v>
      </c>
      <c r="H765" t="s">
        <v>25</v>
      </c>
      <c r="I765" t="s">
        <v>88</v>
      </c>
      <c r="J765">
        <v>0</v>
      </c>
      <c r="K765">
        <v>0</v>
      </c>
      <c r="L765">
        <v>13</v>
      </c>
      <c r="M765" t="s">
        <v>25</v>
      </c>
      <c r="N765">
        <v>0</v>
      </c>
      <c r="O765" t="s">
        <v>62</v>
      </c>
      <c r="P765" t="s">
        <v>1651</v>
      </c>
      <c r="Q765" t="s">
        <v>24</v>
      </c>
      <c r="R765">
        <v>37</v>
      </c>
      <c r="S765" t="s">
        <v>21</v>
      </c>
      <c r="T765" t="s">
        <v>21</v>
      </c>
      <c r="U765" t="s">
        <v>21</v>
      </c>
      <c r="V765">
        <v>0</v>
      </c>
      <c r="W765" t="s">
        <v>25</v>
      </c>
      <c r="X765" t="s">
        <v>98</v>
      </c>
      <c r="Y765" t="s">
        <v>38</v>
      </c>
      <c r="Z765">
        <v>28</v>
      </c>
      <c r="AA765">
        <v>1518</v>
      </c>
      <c r="AD765">
        <f>IF(Customers[[#This Row],[Churn Label]]="Yes", 1, 0)</f>
        <v>0</v>
      </c>
    </row>
    <row r="766" spans="1:30" x14ac:dyDescent="0.2">
      <c r="A766" t="s">
        <v>1652</v>
      </c>
      <c r="B766" t="s">
        <v>21</v>
      </c>
      <c r="C766">
        <v>47</v>
      </c>
      <c r="D766">
        <v>268</v>
      </c>
      <c r="E766">
        <v>754.5</v>
      </c>
      <c r="F766">
        <v>0</v>
      </c>
      <c r="G766">
        <v>0</v>
      </c>
      <c r="H766" t="s">
        <v>21</v>
      </c>
      <c r="I766" t="s">
        <v>22</v>
      </c>
      <c r="J766">
        <v>0</v>
      </c>
      <c r="K766">
        <v>0</v>
      </c>
      <c r="L766">
        <v>8</v>
      </c>
      <c r="M766" t="s">
        <v>25</v>
      </c>
      <c r="N766">
        <v>0</v>
      </c>
      <c r="O766" t="s">
        <v>60</v>
      </c>
      <c r="P766" t="s">
        <v>1653</v>
      </c>
      <c r="Q766" t="s">
        <v>26</v>
      </c>
      <c r="R766">
        <v>80</v>
      </c>
      <c r="S766" t="s">
        <v>21</v>
      </c>
      <c r="T766" t="s">
        <v>25</v>
      </c>
      <c r="U766" t="s">
        <v>21</v>
      </c>
      <c r="V766">
        <v>0</v>
      </c>
      <c r="W766" t="s">
        <v>25</v>
      </c>
      <c r="X766" t="s">
        <v>98</v>
      </c>
      <c r="Y766" t="s">
        <v>38</v>
      </c>
      <c r="Z766">
        <v>35</v>
      </c>
      <c r="AA766">
        <v>1660</v>
      </c>
      <c r="AD766">
        <f>IF(Customers[[#This Row],[Churn Label]]="Yes", 1, 0)</f>
        <v>0</v>
      </c>
    </row>
    <row r="767" spans="1:30" x14ac:dyDescent="0.2">
      <c r="A767" t="s">
        <v>1654</v>
      </c>
      <c r="B767" t="s">
        <v>21</v>
      </c>
      <c r="C767">
        <v>55</v>
      </c>
      <c r="D767">
        <v>266</v>
      </c>
      <c r="E767">
        <v>767.1</v>
      </c>
      <c r="F767">
        <v>0</v>
      </c>
      <c r="G767">
        <v>0</v>
      </c>
      <c r="H767" t="s">
        <v>21</v>
      </c>
      <c r="I767" t="s">
        <v>22</v>
      </c>
      <c r="J767">
        <v>0</v>
      </c>
      <c r="K767">
        <v>0</v>
      </c>
      <c r="L767">
        <v>23</v>
      </c>
      <c r="M767" t="s">
        <v>25</v>
      </c>
      <c r="N767">
        <v>0</v>
      </c>
      <c r="O767" t="s">
        <v>69</v>
      </c>
      <c r="P767" t="s">
        <v>1655</v>
      </c>
      <c r="Q767" t="s">
        <v>24</v>
      </c>
      <c r="R767">
        <v>30</v>
      </c>
      <c r="S767" t="s">
        <v>21</v>
      </c>
      <c r="T767" t="s">
        <v>21</v>
      </c>
      <c r="U767" t="s">
        <v>21</v>
      </c>
      <c r="V767">
        <v>0</v>
      </c>
      <c r="W767" t="s">
        <v>21</v>
      </c>
      <c r="X767" t="s">
        <v>53</v>
      </c>
      <c r="Y767" t="s">
        <v>33</v>
      </c>
      <c r="Z767">
        <v>30</v>
      </c>
      <c r="AA767">
        <v>1656</v>
      </c>
      <c r="AD767">
        <f>IF(Customers[[#This Row],[Churn Label]]="Yes", 1, 0)</f>
        <v>0</v>
      </c>
    </row>
    <row r="768" spans="1:30" x14ac:dyDescent="0.2">
      <c r="A768" t="s">
        <v>1656</v>
      </c>
      <c r="B768" t="s">
        <v>21</v>
      </c>
      <c r="C768">
        <v>72</v>
      </c>
      <c r="D768">
        <v>181</v>
      </c>
      <c r="E768">
        <v>504.8</v>
      </c>
      <c r="F768">
        <v>0</v>
      </c>
      <c r="G768">
        <v>0</v>
      </c>
      <c r="H768" t="s">
        <v>21</v>
      </c>
      <c r="I768" t="s">
        <v>22</v>
      </c>
      <c r="J768">
        <v>0</v>
      </c>
      <c r="K768">
        <v>0</v>
      </c>
      <c r="L768">
        <v>1</v>
      </c>
      <c r="M768" t="s">
        <v>25</v>
      </c>
      <c r="N768">
        <v>0</v>
      </c>
      <c r="O768" t="s">
        <v>55</v>
      </c>
      <c r="P768" t="s">
        <v>1657</v>
      </c>
      <c r="Q768" t="s">
        <v>24</v>
      </c>
      <c r="R768">
        <v>75</v>
      </c>
      <c r="S768" t="s">
        <v>21</v>
      </c>
      <c r="T768" t="s">
        <v>25</v>
      </c>
      <c r="U768" t="s">
        <v>21</v>
      </c>
      <c r="V768">
        <v>0</v>
      </c>
      <c r="W768" t="s">
        <v>25</v>
      </c>
      <c r="X768" t="s">
        <v>53</v>
      </c>
      <c r="Y768" t="s">
        <v>38</v>
      </c>
      <c r="Z768">
        <v>49</v>
      </c>
      <c r="AA768">
        <v>3510</v>
      </c>
      <c r="AD768">
        <f>IF(Customers[[#This Row],[Churn Label]]="Yes", 1, 0)</f>
        <v>0</v>
      </c>
    </row>
    <row r="769" spans="1:30" x14ac:dyDescent="0.2">
      <c r="A769" t="s">
        <v>1658</v>
      </c>
      <c r="B769" t="s">
        <v>21</v>
      </c>
      <c r="C769">
        <v>37</v>
      </c>
      <c r="D769">
        <v>195</v>
      </c>
      <c r="E769">
        <v>589</v>
      </c>
      <c r="F769">
        <v>0</v>
      </c>
      <c r="G769">
        <v>0</v>
      </c>
      <c r="H769" t="s">
        <v>21</v>
      </c>
      <c r="I769" t="s">
        <v>22</v>
      </c>
      <c r="J769">
        <v>0</v>
      </c>
      <c r="K769">
        <v>0</v>
      </c>
      <c r="L769">
        <v>8</v>
      </c>
      <c r="M769" t="s">
        <v>25</v>
      </c>
      <c r="N769">
        <v>0</v>
      </c>
      <c r="O769" t="s">
        <v>70</v>
      </c>
      <c r="P769" t="s">
        <v>1659</v>
      </c>
      <c r="Q769" t="s">
        <v>26</v>
      </c>
      <c r="R769">
        <v>57</v>
      </c>
      <c r="S769" t="s">
        <v>21</v>
      </c>
      <c r="T769" t="s">
        <v>21</v>
      </c>
      <c r="U769" t="s">
        <v>21</v>
      </c>
      <c r="V769">
        <v>0</v>
      </c>
      <c r="W769" t="s">
        <v>25</v>
      </c>
      <c r="X769" t="s">
        <v>98</v>
      </c>
      <c r="Y769" t="s">
        <v>33</v>
      </c>
      <c r="Z769">
        <v>34</v>
      </c>
      <c r="AA769">
        <v>1234</v>
      </c>
      <c r="AD769">
        <f>IF(Customers[[#This Row],[Churn Label]]="Yes", 1, 0)</f>
        <v>0</v>
      </c>
    </row>
    <row r="770" spans="1:30" x14ac:dyDescent="0.2">
      <c r="A770" t="s">
        <v>1660</v>
      </c>
      <c r="B770" t="s">
        <v>21</v>
      </c>
      <c r="C770">
        <v>24</v>
      </c>
      <c r="D770">
        <v>108</v>
      </c>
      <c r="E770">
        <v>378.2</v>
      </c>
      <c r="F770">
        <v>0</v>
      </c>
      <c r="G770">
        <v>0</v>
      </c>
      <c r="H770" t="s">
        <v>21</v>
      </c>
      <c r="I770" t="s">
        <v>22</v>
      </c>
      <c r="J770">
        <v>0</v>
      </c>
      <c r="K770">
        <v>0</v>
      </c>
      <c r="L770">
        <v>0</v>
      </c>
      <c r="M770" t="s">
        <v>21</v>
      </c>
      <c r="N770">
        <v>0</v>
      </c>
      <c r="O770" t="s">
        <v>46</v>
      </c>
      <c r="P770" t="s">
        <v>1661</v>
      </c>
      <c r="Q770" t="s">
        <v>26</v>
      </c>
      <c r="R770">
        <v>50</v>
      </c>
      <c r="S770" t="s">
        <v>21</v>
      </c>
      <c r="T770" t="s">
        <v>21</v>
      </c>
      <c r="U770" t="s">
        <v>21</v>
      </c>
      <c r="V770">
        <v>0</v>
      </c>
      <c r="W770" t="s">
        <v>21</v>
      </c>
      <c r="X770" t="s">
        <v>98</v>
      </c>
      <c r="Y770" t="s">
        <v>38</v>
      </c>
      <c r="Z770">
        <v>7</v>
      </c>
      <c r="AA770">
        <v>168</v>
      </c>
      <c r="AD770">
        <f>IF(Customers[[#This Row],[Churn Label]]="Yes", 1, 0)</f>
        <v>0</v>
      </c>
    </row>
    <row r="771" spans="1:30" x14ac:dyDescent="0.2">
      <c r="A771" t="s">
        <v>1662</v>
      </c>
      <c r="B771" t="s">
        <v>21</v>
      </c>
      <c r="C771">
        <v>72</v>
      </c>
      <c r="D771">
        <v>276</v>
      </c>
      <c r="E771">
        <v>724.2</v>
      </c>
      <c r="F771">
        <v>0</v>
      </c>
      <c r="G771">
        <v>0</v>
      </c>
      <c r="H771" t="s">
        <v>21</v>
      </c>
      <c r="I771" t="s">
        <v>22</v>
      </c>
      <c r="J771">
        <v>0</v>
      </c>
      <c r="K771">
        <v>0</v>
      </c>
      <c r="L771">
        <v>8</v>
      </c>
      <c r="M771" t="s">
        <v>25</v>
      </c>
      <c r="N771">
        <v>0</v>
      </c>
      <c r="O771" t="s">
        <v>61</v>
      </c>
      <c r="P771" t="s">
        <v>1663</v>
      </c>
      <c r="Q771" t="s">
        <v>24</v>
      </c>
      <c r="R771">
        <v>71</v>
      </c>
      <c r="S771" t="s">
        <v>21</v>
      </c>
      <c r="T771" t="s">
        <v>25</v>
      </c>
      <c r="U771" t="s">
        <v>21</v>
      </c>
      <c r="V771">
        <v>0</v>
      </c>
      <c r="W771" t="s">
        <v>25</v>
      </c>
      <c r="X771" t="s">
        <v>53</v>
      </c>
      <c r="Y771" t="s">
        <v>38</v>
      </c>
      <c r="Z771">
        <v>43</v>
      </c>
      <c r="AA771">
        <v>3114</v>
      </c>
      <c r="AD771">
        <f>IF(Customers[[#This Row],[Churn Label]]="Yes", 1, 0)</f>
        <v>0</v>
      </c>
    </row>
    <row r="772" spans="1:30" x14ac:dyDescent="0.2">
      <c r="A772" t="s">
        <v>1664</v>
      </c>
      <c r="B772" t="s">
        <v>21</v>
      </c>
      <c r="C772">
        <v>35</v>
      </c>
      <c r="D772">
        <v>147</v>
      </c>
      <c r="E772">
        <v>282.5</v>
      </c>
      <c r="F772">
        <v>0</v>
      </c>
      <c r="G772">
        <v>0</v>
      </c>
      <c r="H772" t="s">
        <v>21</v>
      </c>
      <c r="I772" t="s">
        <v>22</v>
      </c>
      <c r="J772">
        <v>0</v>
      </c>
      <c r="K772">
        <v>0</v>
      </c>
      <c r="L772">
        <v>0</v>
      </c>
      <c r="M772" t="s">
        <v>21</v>
      </c>
      <c r="N772">
        <v>0</v>
      </c>
      <c r="O772" t="s">
        <v>58</v>
      </c>
      <c r="P772" t="s">
        <v>1665</v>
      </c>
      <c r="Q772" t="s">
        <v>24</v>
      </c>
      <c r="R772">
        <v>47</v>
      </c>
      <c r="S772" t="s">
        <v>21</v>
      </c>
      <c r="T772" t="s">
        <v>21</v>
      </c>
      <c r="U772" t="s">
        <v>21</v>
      </c>
      <c r="V772">
        <v>0</v>
      </c>
      <c r="W772" t="s">
        <v>21</v>
      </c>
      <c r="X772" t="s">
        <v>98</v>
      </c>
      <c r="Y772" t="s">
        <v>38</v>
      </c>
      <c r="Z772">
        <v>9</v>
      </c>
      <c r="AA772">
        <v>318</v>
      </c>
      <c r="AD772">
        <f>IF(Customers[[#This Row],[Churn Label]]="Yes", 1, 0)</f>
        <v>0</v>
      </c>
    </row>
    <row r="773" spans="1:30" x14ac:dyDescent="0.2">
      <c r="A773" t="s">
        <v>1666</v>
      </c>
      <c r="B773" t="s">
        <v>21</v>
      </c>
      <c r="C773">
        <v>1</v>
      </c>
      <c r="D773">
        <v>2</v>
      </c>
      <c r="E773">
        <v>5</v>
      </c>
      <c r="F773">
        <v>0</v>
      </c>
      <c r="G773">
        <v>0</v>
      </c>
      <c r="H773" t="s">
        <v>21</v>
      </c>
      <c r="I773" t="s">
        <v>22</v>
      </c>
      <c r="J773">
        <v>0</v>
      </c>
      <c r="K773">
        <v>0</v>
      </c>
      <c r="L773">
        <v>7</v>
      </c>
      <c r="M773" t="s">
        <v>25</v>
      </c>
      <c r="N773">
        <v>0</v>
      </c>
      <c r="O773" t="s">
        <v>75</v>
      </c>
      <c r="P773" t="s">
        <v>1667</v>
      </c>
      <c r="Q773" t="s">
        <v>26</v>
      </c>
      <c r="R773">
        <v>53</v>
      </c>
      <c r="S773" t="s">
        <v>21</v>
      </c>
      <c r="T773" t="s">
        <v>21</v>
      </c>
      <c r="U773" t="s">
        <v>21</v>
      </c>
      <c r="V773">
        <v>0</v>
      </c>
      <c r="W773" t="s">
        <v>21</v>
      </c>
      <c r="X773" t="s">
        <v>32</v>
      </c>
      <c r="Y773" t="s">
        <v>33</v>
      </c>
      <c r="Z773">
        <v>33</v>
      </c>
      <c r="AA773">
        <v>33</v>
      </c>
      <c r="AD773">
        <f>IF(Customers[[#This Row],[Churn Label]]="Yes", 1, 0)</f>
        <v>0</v>
      </c>
    </row>
    <row r="774" spans="1:30" x14ac:dyDescent="0.2">
      <c r="A774" t="s">
        <v>1668</v>
      </c>
      <c r="B774" t="s">
        <v>21</v>
      </c>
      <c r="C774">
        <v>72</v>
      </c>
      <c r="D774">
        <v>677</v>
      </c>
      <c r="E774">
        <v>1144.0999999999999</v>
      </c>
      <c r="F774">
        <v>0</v>
      </c>
      <c r="G774">
        <v>0</v>
      </c>
      <c r="H774" t="s">
        <v>21</v>
      </c>
      <c r="I774" t="s">
        <v>22</v>
      </c>
      <c r="J774">
        <v>0</v>
      </c>
      <c r="K774">
        <v>0</v>
      </c>
      <c r="L774">
        <v>12</v>
      </c>
      <c r="M774" t="s">
        <v>25</v>
      </c>
      <c r="N774">
        <v>0</v>
      </c>
      <c r="O774" t="s">
        <v>80</v>
      </c>
      <c r="P774" t="s">
        <v>1669</v>
      </c>
      <c r="Q774" t="s">
        <v>24</v>
      </c>
      <c r="R774">
        <v>27</v>
      </c>
      <c r="S774" t="s">
        <v>25</v>
      </c>
      <c r="T774" t="s">
        <v>21</v>
      </c>
      <c r="U774" t="s">
        <v>21</v>
      </c>
      <c r="V774">
        <v>0</v>
      </c>
      <c r="W774" t="s">
        <v>25</v>
      </c>
      <c r="X774" t="s">
        <v>53</v>
      </c>
      <c r="Y774" t="s">
        <v>38</v>
      </c>
      <c r="Z774">
        <v>51</v>
      </c>
      <c r="AA774">
        <v>3663</v>
      </c>
      <c r="AD774">
        <f>IF(Customers[[#This Row],[Churn Label]]="Yes", 1, 0)</f>
        <v>0</v>
      </c>
    </row>
    <row r="775" spans="1:30" x14ac:dyDescent="0.2">
      <c r="A775" t="s">
        <v>1670</v>
      </c>
      <c r="B775" t="s">
        <v>21</v>
      </c>
      <c r="C775">
        <v>1</v>
      </c>
      <c r="D775">
        <v>5</v>
      </c>
      <c r="E775">
        <v>10</v>
      </c>
      <c r="F775">
        <v>0</v>
      </c>
      <c r="G775">
        <v>0</v>
      </c>
      <c r="H775" t="s">
        <v>21</v>
      </c>
      <c r="I775" t="s">
        <v>22</v>
      </c>
      <c r="J775">
        <v>0</v>
      </c>
      <c r="K775">
        <v>0</v>
      </c>
      <c r="L775">
        <v>15</v>
      </c>
      <c r="M775" t="s">
        <v>25</v>
      </c>
      <c r="N775">
        <v>0</v>
      </c>
      <c r="O775" t="s">
        <v>44</v>
      </c>
      <c r="P775" t="s">
        <v>1671</v>
      </c>
      <c r="Q775" t="s">
        <v>24</v>
      </c>
      <c r="R775">
        <v>58</v>
      </c>
      <c r="S775" t="s">
        <v>21</v>
      </c>
      <c r="T775" t="s">
        <v>21</v>
      </c>
      <c r="U775" t="s">
        <v>21</v>
      </c>
      <c r="V775">
        <v>0</v>
      </c>
      <c r="W775" t="s">
        <v>25</v>
      </c>
      <c r="X775" t="s">
        <v>98</v>
      </c>
      <c r="Y775" t="s">
        <v>33</v>
      </c>
      <c r="Z775">
        <v>39</v>
      </c>
      <c r="AA775">
        <v>39</v>
      </c>
      <c r="AD775">
        <f>IF(Customers[[#This Row],[Churn Label]]="Yes", 1, 0)</f>
        <v>0</v>
      </c>
    </row>
    <row r="776" spans="1:30" x14ac:dyDescent="0.2">
      <c r="A776" t="s">
        <v>1672</v>
      </c>
      <c r="B776" t="s">
        <v>21</v>
      </c>
      <c r="C776">
        <v>63</v>
      </c>
      <c r="D776">
        <v>304</v>
      </c>
      <c r="E776">
        <v>697.8</v>
      </c>
      <c r="F776">
        <v>0</v>
      </c>
      <c r="G776">
        <v>0</v>
      </c>
      <c r="H776" t="s">
        <v>21</v>
      </c>
      <c r="I776" t="s">
        <v>22</v>
      </c>
      <c r="J776">
        <v>0</v>
      </c>
      <c r="K776">
        <v>0</v>
      </c>
      <c r="L776">
        <v>0</v>
      </c>
      <c r="M776" t="s">
        <v>21</v>
      </c>
      <c r="N776">
        <v>0</v>
      </c>
      <c r="O776" t="s">
        <v>51</v>
      </c>
      <c r="P776" t="s">
        <v>1673</v>
      </c>
      <c r="Q776" t="s">
        <v>26</v>
      </c>
      <c r="R776">
        <v>45</v>
      </c>
      <c r="S776" t="s">
        <v>21</v>
      </c>
      <c r="T776" t="s">
        <v>21</v>
      </c>
      <c r="U776" t="s">
        <v>21</v>
      </c>
      <c r="V776">
        <v>0</v>
      </c>
      <c r="W776" t="s">
        <v>21</v>
      </c>
      <c r="X776" t="s">
        <v>53</v>
      </c>
      <c r="Y776" t="s">
        <v>33</v>
      </c>
      <c r="Z776">
        <v>9</v>
      </c>
      <c r="AA776">
        <v>582</v>
      </c>
      <c r="AD776">
        <f>IF(Customers[[#This Row],[Churn Label]]="Yes", 1, 0)</f>
        <v>0</v>
      </c>
    </row>
    <row r="777" spans="1:30" x14ac:dyDescent="0.2">
      <c r="A777" t="s">
        <v>1674</v>
      </c>
      <c r="B777" t="s">
        <v>21</v>
      </c>
      <c r="C777">
        <v>60</v>
      </c>
      <c r="D777">
        <v>143</v>
      </c>
      <c r="E777">
        <v>478.1</v>
      </c>
      <c r="F777">
        <v>0</v>
      </c>
      <c r="G777">
        <v>0</v>
      </c>
      <c r="H777" t="s">
        <v>21</v>
      </c>
      <c r="I777" t="s">
        <v>22</v>
      </c>
      <c r="J777">
        <v>0</v>
      </c>
      <c r="K777">
        <v>0</v>
      </c>
      <c r="L777">
        <v>20</v>
      </c>
      <c r="M777" t="s">
        <v>25</v>
      </c>
      <c r="N777">
        <v>0</v>
      </c>
      <c r="O777" t="s">
        <v>73</v>
      </c>
      <c r="P777" t="s">
        <v>1675</v>
      </c>
      <c r="Q777" t="s">
        <v>26</v>
      </c>
      <c r="R777">
        <v>20</v>
      </c>
      <c r="S777" t="s">
        <v>25</v>
      </c>
      <c r="T777" t="s">
        <v>21</v>
      </c>
      <c r="U777" t="s">
        <v>21</v>
      </c>
      <c r="V777">
        <v>0</v>
      </c>
      <c r="W777" t="s">
        <v>25</v>
      </c>
      <c r="X777" t="s">
        <v>98</v>
      </c>
      <c r="Y777" t="s">
        <v>38</v>
      </c>
      <c r="Z777">
        <v>37</v>
      </c>
      <c r="AA777">
        <v>2187</v>
      </c>
      <c r="AD777">
        <f>IF(Customers[[#This Row],[Churn Label]]="Yes", 1, 0)</f>
        <v>0</v>
      </c>
    </row>
    <row r="778" spans="1:30" x14ac:dyDescent="0.2">
      <c r="A778" t="s">
        <v>1676</v>
      </c>
      <c r="B778" t="s">
        <v>21</v>
      </c>
      <c r="C778">
        <v>70</v>
      </c>
      <c r="D778">
        <v>368</v>
      </c>
      <c r="E778">
        <v>908.2</v>
      </c>
      <c r="F778">
        <v>0</v>
      </c>
      <c r="G778">
        <v>0</v>
      </c>
      <c r="H778" t="s">
        <v>21</v>
      </c>
      <c r="I778" t="s">
        <v>22</v>
      </c>
      <c r="J778">
        <v>0</v>
      </c>
      <c r="K778">
        <v>0</v>
      </c>
      <c r="L778">
        <v>2</v>
      </c>
      <c r="M778" t="s">
        <v>25</v>
      </c>
      <c r="N778">
        <v>0</v>
      </c>
      <c r="O778" t="s">
        <v>89</v>
      </c>
      <c r="P778" t="s">
        <v>1677</v>
      </c>
      <c r="Q778" t="s">
        <v>26</v>
      </c>
      <c r="R778">
        <v>80</v>
      </c>
      <c r="S778" t="s">
        <v>21</v>
      </c>
      <c r="T778" t="s">
        <v>25</v>
      </c>
      <c r="U778" t="s">
        <v>21</v>
      </c>
      <c r="V778">
        <v>0</v>
      </c>
      <c r="W778" t="s">
        <v>25</v>
      </c>
      <c r="X778" t="s">
        <v>53</v>
      </c>
      <c r="Y778" t="s">
        <v>33</v>
      </c>
      <c r="Z778">
        <v>45</v>
      </c>
      <c r="AA778">
        <v>3170</v>
      </c>
      <c r="AD778">
        <f>IF(Customers[[#This Row],[Churn Label]]="Yes", 1, 0)</f>
        <v>0</v>
      </c>
    </row>
    <row r="779" spans="1:30" x14ac:dyDescent="0.2">
      <c r="A779" t="s">
        <v>1678</v>
      </c>
      <c r="B779" t="s">
        <v>21</v>
      </c>
      <c r="C779">
        <v>61</v>
      </c>
      <c r="D779">
        <v>371</v>
      </c>
      <c r="E779">
        <v>921.9</v>
      </c>
      <c r="F779">
        <v>0</v>
      </c>
      <c r="G779">
        <v>0</v>
      </c>
      <c r="H779" t="s">
        <v>21</v>
      </c>
      <c r="I779" t="s">
        <v>22</v>
      </c>
      <c r="J779">
        <v>0</v>
      </c>
      <c r="K779">
        <v>0</v>
      </c>
      <c r="L779">
        <v>6</v>
      </c>
      <c r="M779" t="s">
        <v>25</v>
      </c>
      <c r="N779">
        <v>0</v>
      </c>
      <c r="O779" t="s">
        <v>82</v>
      </c>
      <c r="P779" t="s">
        <v>1679</v>
      </c>
      <c r="Q779" t="s">
        <v>24</v>
      </c>
      <c r="R779">
        <v>58</v>
      </c>
      <c r="S779" t="s">
        <v>21</v>
      </c>
      <c r="T779" t="s">
        <v>21</v>
      </c>
      <c r="U779" t="s">
        <v>21</v>
      </c>
      <c r="V779">
        <v>0</v>
      </c>
      <c r="W779" t="s">
        <v>25</v>
      </c>
      <c r="X779" t="s">
        <v>53</v>
      </c>
      <c r="Y779" t="s">
        <v>38</v>
      </c>
      <c r="Z779">
        <v>38</v>
      </c>
      <c r="AA779">
        <v>2313</v>
      </c>
      <c r="AD779">
        <f>IF(Customers[[#This Row],[Churn Label]]="Yes", 1, 0)</f>
        <v>0</v>
      </c>
    </row>
    <row r="780" spans="1:30" x14ac:dyDescent="0.2">
      <c r="A780" t="s">
        <v>1680</v>
      </c>
      <c r="B780" t="s">
        <v>21</v>
      </c>
      <c r="C780">
        <v>68</v>
      </c>
      <c r="D780">
        <v>390</v>
      </c>
      <c r="E780">
        <v>948.4</v>
      </c>
      <c r="F780">
        <v>0</v>
      </c>
      <c r="G780">
        <v>0</v>
      </c>
      <c r="H780" t="s">
        <v>21</v>
      </c>
      <c r="I780" t="s">
        <v>22</v>
      </c>
      <c r="J780">
        <v>0</v>
      </c>
      <c r="K780">
        <v>0</v>
      </c>
      <c r="L780">
        <v>9</v>
      </c>
      <c r="M780" t="s">
        <v>25</v>
      </c>
      <c r="N780">
        <v>0</v>
      </c>
      <c r="O780" t="s">
        <v>93</v>
      </c>
      <c r="P780" t="s">
        <v>1681</v>
      </c>
      <c r="Q780" t="s">
        <v>24</v>
      </c>
      <c r="R780">
        <v>36</v>
      </c>
      <c r="S780" t="s">
        <v>21</v>
      </c>
      <c r="T780" t="s">
        <v>21</v>
      </c>
      <c r="U780" t="s">
        <v>21</v>
      </c>
      <c r="V780">
        <v>0</v>
      </c>
      <c r="W780" t="s">
        <v>21</v>
      </c>
      <c r="X780" t="s">
        <v>53</v>
      </c>
      <c r="Y780" t="s">
        <v>38</v>
      </c>
      <c r="Z780">
        <v>31</v>
      </c>
      <c r="AA780">
        <v>2087</v>
      </c>
      <c r="AD780">
        <f>IF(Customers[[#This Row],[Churn Label]]="Yes", 1, 0)</f>
        <v>0</v>
      </c>
    </row>
    <row r="781" spans="1:30" x14ac:dyDescent="0.2">
      <c r="A781" t="s">
        <v>1682</v>
      </c>
      <c r="B781" t="s">
        <v>21</v>
      </c>
      <c r="C781">
        <v>20</v>
      </c>
      <c r="D781">
        <v>103</v>
      </c>
      <c r="E781">
        <v>260</v>
      </c>
      <c r="F781">
        <v>0</v>
      </c>
      <c r="G781">
        <v>0</v>
      </c>
      <c r="H781" t="s">
        <v>21</v>
      </c>
      <c r="I781" t="s">
        <v>22</v>
      </c>
      <c r="J781">
        <v>0</v>
      </c>
      <c r="K781">
        <v>0</v>
      </c>
      <c r="L781">
        <v>1</v>
      </c>
      <c r="M781" t="s">
        <v>25</v>
      </c>
      <c r="N781">
        <v>0</v>
      </c>
      <c r="O781" t="s">
        <v>54</v>
      </c>
      <c r="P781" t="s">
        <v>1683</v>
      </c>
      <c r="Q781" t="s">
        <v>24</v>
      </c>
      <c r="R781">
        <v>76</v>
      </c>
      <c r="S781" t="s">
        <v>21</v>
      </c>
      <c r="T781" t="s">
        <v>25</v>
      </c>
      <c r="U781" t="s">
        <v>21</v>
      </c>
      <c r="V781">
        <v>0</v>
      </c>
      <c r="W781" t="s">
        <v>21</v>
      </c>
      <c r="X781" t="s">
        <v>98</v>
      </c>
      <c r="Y781" t="s">
        <v>38</v>
      </c>
      <c r="Z781">
        <v>54</v>
      </c>
      <c r="AA781">
        <v>1075</v>
      </c>
      <c r="AD781">
        <f>IF(Customers[[#This Row],[Churn Label]]="Yes", 1, 0)</f>
        <v>0</v>
      </c>
    </row>
    <row r="782" spans="1:30" x14ac:dyDescent="0.2">
      <c r="A782" t="s">
        <v>1684</v>
      </c>
      <c r="B782" t="s">
        <v>21</v>
      </c>
      <c r="C782">
        <v>5</v>
      </c>
      <c r="D782">
        <v>16</v>
      </c>
      <c r="E782">
        <v>42.6</v>
      </c>
      <c r="F782">
        <v>0</v>
      </c>
      <c r="G782">
        <v>0</v>
      </c>
      <c r="H782" t="s">
        <v>21</v>
      </c>
      <c r="I782" t="s">
        <v>22</v>
      </c>
      <c r="J782">
        <v>0</v>
      </c>
      <c r="K782">
        <v>0</v>
      </c>
      <c r="L782">
        <v>13</v>
      </c>
      <c r="M782" t="s">
        <v>21</v>
      </c>
      <c r="N782">
        <v>6</v>
      </c>
      <c r="O782" t="s">
        <v>41</v>
      </c>
      <c r="P782" t="s">
        <v>1685</v>
      </c>
      <c r="Q782" t="s">
        <v>24</v>
      </c>
      <c r="R782">
        <v>48</v>
      </c>
      <c r="S782" t="s">
        <v>21</v>
      </c>
      <c r="T782" t="s">
        <v>21</v>
      </c>
      <c r="U782" t="s">
        <v>21</v>
      </c>
      <c r="V782">
        <v>0</v>
      </c>
      <c r="W782" t="s">
        <v>21</v>
      </c>
      <c r="X782" t="s">
        <v>32</v>
      </c>
      <c r="Y782" t="s">
        <v>38</v>
      </c>
      <c r="Z782">
        <v>33</v>
      </c>
      <c r="AA782">
        <v>173</v>
      </c>
      <c r="AD782">
        <f>IF(Customers[[#This Row],[Churn Label]]="Yes", 1, 0)</f>
        <v>0</v>
      </c>
    </row>
    <row r="783" spans="1:30" x14ac:dyDescent="0.2">
      <c r="A783" t="s">
        <v>1686</v>
      </c>
      <c r="B783" t="s">
        <v>21</v>
      </c>
      <c r="C783">
        <v>24</v>
      </c>
      <c r="D783">
        <v>130</v>
      </c>
      <c r="E783">
        <v>356.2</v>
      </c>
      <c r="F783">
        <v>0</v>
      </c>
      <c r="G783">
        <v>0</v>
      </c>
      <c r="H783" t="s">
        <v>21</v>
      </c>
      <c r="I783" t="s">
        <v>22</v>
      </c>
      <c r="J783">
        <v>0</v>
      </c>
      <c r="K783">
        <v>0</v>
      </c>
      <c r="L783">
        <v>5</v>
      </c>
      <c r="M783" t="s">
        <v>25</v>
      </c>
      <c r="N783">
        <v>0</v>
      </c>
      <c r="O783" t="s">
        <v>29</v>
      </c>
      <c r="P783" t="s">
        <v>1687</v>
      </c>
      <c r="Q783" t="s">
        <v>24</v>
      </c>
      <c r="R783">
        <v>45</v>
      </c>
      <c r="S783" t="s">
        <v>21</v>
      </c>
      <c r="T783" t="s">
        <v>21</v>
      </c>
      <c r="U783" t="s">
        <v>21</v>
      </c>
      <c r="V783">
        <v>0</v>
      </c>
      <c r="W783" t="s">
        <v>25</v>
      </c>
      <c r="X783" t="s">
        <v>98</v>
      </c>
      <c r="Y783" t="s">
        <v>38</v>
      </c>
      <c r="Z783">
        <v>23</v>
      </c>
      <c r="AA783">
        <v>557</v>
      </c>
      <c r="AD783">
        <f>IF(Customers[[#This Row],[Churn Label]]="Yes", 1, 0)</f>
        <v>0</v>
      </c>
    </row>
    <row r="784" spans="1:30" x14ac:dyDescent="0.2">
      <c r="A784" t="s">
        <v>1688</v>
      </c>
      <c r="B784" t="s">
        <v>21</v>
      </c>
      <c r="C784">
        <v>72</v>
      </c>
      <c r="D784">
        <v>365</v>
      </c>
      <c r="E784">
        <v>935.9</v>
      </c>
      <c r="F784">
        <v>0</v>
      </c>
      <c r="G784">
        <v>0</v>
      </c>
      <c r="H784" t="s">
        <v>21</v>
      </c>
      <c r="I784" t="s">
        <v>22</v>
      </c>
      <c r="J784">
        <v>0</v>
      </c>
      <c r="K784">
        <v>0</v>
      </c>
      <c r="L784">
        <v>5</v>
      </c>
      <c r="M784" t="s">
        <v>25</v>
      </c>
      <c r="N784">
        <v>0</v>
      </c>
      <c r="O784" t="s">
        <v>42</v>
      </c>
      <c r="P784" t="s">
        <v>1689</v>
      </c>
      <c r="Q784" t="s">
        <v>26</v>
      </c>
      <c r="R784">
        <v>53</v>
      </c>
      <c r="S784" t="s">
        <v>21</v>
      </c>
      <c r="T784" t="s">
        <v>21</v>
      </c>
      <c r="U784" t="s">
        <v>21</v>
      </c>
      <c r="V784">
        <v>0</v>
      </c>
      <c r="W784" t="s">
        <v>25</v>
      </c>
      <c r="X784" t="s">
        <v>53</v>
      </c>
      <c r="Y784" t="s">
        <v>33</v>
      </c>
      <c r="Z784">
        <v>38</v>
      </c>
      <c r="AA784">
        <v>2743</v>
      </c>
      <c r="AD784">
        <f>IF(Customers[[#This Row],[Churn Label]]="Yes", 1, 0)</f>
        <v>0</v>
      </c>
    </row>
    <row r="785" spans="1:30" x14ac:dyDescent="0.2">
      <c r="A785" t="s">
        <v>1690</v>
      </c>
      <c r="B785" t="s">
        <v>21</v>
      </c>
      <c r="C785">
        <v>65</v>
      </c>
      <c r="D785">
        <v>224</v>
      </c>
      <c r="E785">
        <v>458.3</v>
      </c>
      <c r="F785">
        <v>0</v>
      </c>
      <c r="G785">
        <v>0</v>
      </c>
      <c r="H785" t="s">
        <v>21</v>
      </c>
      <c r="I785" t="s">
        <v>22</v>
      </c>
      <c r="J785">
        <v>0</v>
      </c>
      <c r="K785">
        <v>0</v>
      </c>
      <c r="L785">
        <v>15</v>
      </c>
      <c r="M785" t="s">
        <v>25</v>
      </c>
      <c r="N785">
        <v>0</v>
      </c>
      <c r="O785" t="s">
        <v>31</v>
      </c>
      <c r="P785" t="s">
        <v>1691</v>
      </c>
      <c r="Q785" t="s">
        <v>24</v>
      </c>
      <c r="R785">
        <v>28</v>
      </c>
      <c r="S785" t="s">
        <v>25</v>
      </c>
      <c r="T785" t="s">
        <v>21</v>
      </c>
      <c r="U785" t="s">
        <v>21</v>
      </c>
      <c r="V785">
        <v>0</v>
      </c>
      <c r="W785" t="s">
        <v>21</v>
      </c>
      <c r="X785" t="s">
        <v>53</v>
      </c>
      <c r="Y785" t="s">
        <v>33</v>
      </c>
      <c r="Z785">
        <v>28</v>
      </c>
      <c r="AA785">
        <v>1850</v>
      </c>
      <c r="AD785">
        <f>IF(Customers[[#This Row],[Churn Label]]="Yes", 1, 0)</f>
        <v>0</v>
      </c>
    </row>
    <row r="786" spans="1:30" x14ac:dyDescent="0.2">
      <c r="A786" t="s">
        <v>1692</v>
      </c>
      <c r="B786" t="s">
        <v>21</v>
      </c>
      <c r="C786">
        <v>44</v>
      </c>
      <c r="D786">
        <v>78</v>
      </c>
      <c r="E786">
        <v>218.1</v>
      </c>
      <c r="F786">
        <v>0</v>
      </c>
      <c r="G786">
        <v>0</v>
      </c>
      <c r="H786" t="s">
        <v>21</v>
      </c>
      <c r="I786" t="s">
        <v>22</v>
      </c>
      <c r="J786">
        <v>0</v>
      </c>
      <c r="K786">
        <v>0</v>
      </c>
      <c r="L786">
        <v>6</v>
      </c>
      <c r="M786" t="s">
        <v>25</v>
      </c>
      <c r="N786">
        <v>0</v>
      </c>
      <c r="O786" t="s">
        <v>83</v>
      </c>
      <c r="P786" t="s">
        <v>1693</v>
      </c>
      <c r="Q786" t="s">
        <v>24</v>
      </c>
      <c r="R786">
        <v>40</v>
      </c>
      <c r="S786" t="s">
        <v>21</v>
      </c>
      <c r="T786" t="s">
        <v>21</v>
      </c>
      <c r="U786" t="s">
        <v>21</v>
      </c>
      <c r="V786">
        <v>0</v>
      </c>
      <c r="W786" t="s">
        <v>25</v>
      </c>
      <c r="X786" t="s">
        <v>53</v>
      </c>
      <c r="Y786" t="s">
        <v>33</v>
      </c>
      <c r="Z786">
        <v>28</v>
      </c>
      <c r="AA786">
        <v>1211</v>
      </c>
      <c r="AD786">
        <f>IF(Customers[[#This Row],[Churn Label]]="Yes", 1, 0)</f>
        <v>0</v>
      </c>
    </row>
    <row r="787" spans="1:30" x14ac:dyDescent="0.2">
      <c r="A787" t="s">
        <v>1694</v>
      </c>
      <c r="B787" t="s">
        <v>21</v>
      </c>
      <c r="C787">
        <v>28</v>
      </c>
      <c r="D787">
        <v>76</v>
      </c>
      <c r="E787">
        <v>165.9</v>
      </c>
      <c r="F787">
        <v>0</v>
      </c>
      <c r="G787">
        <v>0</v>
      </c>
      <c r="H787" t="s">
        <v>21</v>
      </c>
      <c r="I787" t="s">
        <v>22</v>
      </c>
      <c r="J787">
        <v>0</v>
      </c>
      <c r="K787">
        <v>0</v>
      </c>
      <c r="L787">
        <v>2</v>
      </c>
      <c r="M787" t="s">
        <v>25</v>
      </c>
      <c r="N787">
        <v>0</v>
      </c>
      <c r="O787" t="s">
        <v>50</v>
      </c>
      <c r="P787" t="s">
        <v>1695</v>
      </c>
      <c r="Q787" t="s">
        <v>24</v>
      </c>
      <c r="R787">
        <v>55</v>
      </c>
      <c r="S787" t="s">
        <v>21</v>
      </c>
      <c r="T787" t="s">
        <v>21</v>
      </c>
      <c r="U787" t="s">
        <v>21</v>
      </c>
      <c r="V787">
        <v>0</v>
      </c>
      <c r="W787" t="s">
        <v>25</v>
      </c>
      <c r="X787" t="s">
        <v>32</v>
      </c>
      <c r="Y787" t="s">
        <v>38</v>
      </c>
      <c r="Z787">
        <v>36</v>
      </c>
      <c r="AA787">
        <v>1003</v>
      </c>
      <c r="AD787">
        <f>IF(Customers[[#This Row],[Churn Label]]="Yes", 1, 0)</f>
        <v>0</v>
      </c>
    </row>
    <row r="788" spans="1:30" x14ac:dyDescent="0.2">
      <c r="A788" t="s">
        <v>1696</v>
      </c>
      <c r="B788" t="s">
        <v>21</v>
      </c>
      <c r="C788">
        <v>35</v>
      </c>
      <c r="D788">
        <v>271</v>
      </c>
      <c r="E788">
        <v>461.2</v>
      </c>
      <c r="F788">
        <v>0</v>
      </c>
      <c r="G788">
        <v>0</v>
      </c>
      <c r="H788" t="s">
        <v>21</v>
      </c>
      <c r="I788" t="s">
        <v>22</v>
      </c>
      <c r="J788">
        <v>0</v>
      </c>
      <c r="K788">
        <v>0</v>
      </c>
      <c r="L788">
        <v>12</v>
      </c>
      <c r="M788" t="s">
        <v>21</v>
      </c>
      <c r="N788">
        <v>49</v>
      </c>
      <c r="O788" t="s">
        <v>77</v>
      </c>
      <c r="P788" t="s">
        <v>1697</v>
      </c>
      <c r="Q788" t="s">
        <v>24</v>
      </c>
      <c r="R788">
        <v>51</v>
      </c>
      <c r="S788" t="s">
        <v>21</v>
      </c>
      <c r="T788" t="s">
        <v>21</v>
      </c>
      <c r="U788" t="s">
        <v>21</v>
      </c>
      <c r="V788">
        <v>0</v>
      </c>
      <c r="W788" t="s">
        <v>25</v>
      </c>
      <c r="X788" t="s">
        <v>98</v>
      </c>
      <c r="Y788" t="s">
        <v>33</v>
      </c>
      <c r="Z788">
        <v>33</v>
      </c>
      <c r="AA788">
        <v>1167</v>
      </c>
      <c r="AD788">
        <f>IF(Customers[[#This Row],[Churn Label]]="Yes", 1, 0)</f>
        <v>0</v>
      </c>
    </row>
    <row r="789" spans="1:30" x14ac:dyDescent="0.2">
      <c r="A789" t="s">
        <v>1698</v>
      </c>
      <c r="B789" t="s">
        <v>21</v>
      </c>
      <c r="C789">
        <v>45</v>
      </c>
      <c r="D789">
        <v>241</v>
      </c>
      <c r="E789">
        <v>681.5</v>
      </c>
      <c r="F789">
        <v>0</v>
      </c>
      <c r="G789">
        <v>0</v>
      </c>
      <c r="H789" t="s">
        <v>21</v>
      </c>
      <c r="I789" t="s">
        <v>22</v>
      </c>
      <c r="J789">
        <v>0</v>
      </c>
      <c r="K789">
        <v>0</v>
      </c>
      <c r="L789">
        <v>13</v>
      </c>
      <c r="M789" t="s">
        <v>25</v>
      </c>
      <c r="N789">
        <v>0</v>
      </c>
      <c r="O789" t="s">
        <v>84</v>
      </c>
      <c r="P789" t="s">
        <v>1699</v>
      </c>
      <c r="Q789" t="s">
        <v>26</v>
      </c>
      <c r="R789">
        <v>31</v>
      </c>
      <c r="S789" t="s">
        <v>21</v>
      </c>
      <c r="T789" t="s">
        <v>21</v>
      </c>
      <c r="U789" t="s">
        <v>21</v>
      </c>
      <c r="V789">
        <v>0</v>
      </c>
      <c r="W789" t="s">
        <v>25</v>
      </c>
      <c r="X789" t="s">
        <v>98</v>
      </c>
      <c r="Y789" t="s">
        <v>33</v>
      </c>
      <c r="Z789">
        <v>23</v>
      </c>
      <c r="AA789">
        <v>1064</v>
      </c>
      <c r="AD789">
        <f>IF(Customers[[#This Row],[Churn Label]]="Yes", 1, 0)</f>
        <v>0</v>
      </c>
    </row>
    <row r="790" spans="1:30" x14ac:dyDescent="0.2">
      <c r="A790" t="s">
        <v>1700</v>
      </c>
      <c r="B790" t="s">
        <v>21</v>
      </c>
      <c r="C790">
        <v>51</v>
      </c>
      <c r="D790">
        <v>255</v>
      </c>
      <c r="E790">
        <v>665</v>
      </c>
      <c r="F790">
        <v>0</v>
      </c>
      <c r="G790">
        <v>0</v>
      </c>
      <c r="H790" t="s">
        <v>21</v>
      </c>
      <c r="I790" t="s">
        <v>22</v>
      </c>
      <c r="J790">
        <v>0</v>
      </c>
      <c r="K790">
        <v>0</v>
      </c>
      <c r="L790">
        <v>6</v>
      </c>
      <c r="M790" t="s">
        <v>25</v>
      </c>
      <c r="N790">
        <v>0</v>
      </c>
      <c r="O790" t="s">
        <v>78</v>
      </c>
      <c r="P790" t="s">
        <v>1701</v>
      </c>
      <c r="Q790" t="s">
        <v>26</v>
      </c>
      <c r="R790">
        <v>54</v>
      </c>
      <c r="S790" t="s">
        <v>21</v>
      </c>
      <c r="T790" t="s">
        <v>21</v>
      </c>
      <c r="U790" t="s">
        <v>21</v>
      </c>
      <c r="V790">
        <v>0</v>
      </c>
      <c r="W790" t="s">
        <v>21</v>
      </c>
      <c r="X790" t="s">
        <v>98</v>
      </c>
      <c r="Y790" t="s">
        <v>38</v>
      </c>
      <c r="Z790">
        <v>24</v>
      </c>
      <c r="AA790">
        <v>1216</v>
      </c>
      <c r="AD790">
        <f>IF(Customers[[#This Row],[Churn Label]]="Yes", 1, 0)</f>
        <v>0</v>
      </c>
    </row>
    <row r="791" spans="1:30" x14ac:dyDescent="0.2">
      <c r="A791" t="s">
        <v>1702</v>
      </c>
      <c r="B791" t="s">
        <v>21</v>
      </c>
      <c r="C791">
        <v>7</v>
      </c>
      <c r="D791">
        <v>41</v>
      </c>
      <c r="E791">
        <v>118.3</v>
      </c>
      <c r="F791">
        <v>0</v>
      </c>
      <c r="G791">
        <v>0</v>
      </c>
      <c r="H791" t="s">
        <v>21</v>
      </c>
      <c r="I791" t="s">
        <v>22</v>
      </c>
      <c r="J791">
        <v>0</v>
      </c>
      <c r="K791">
        <v>0</v>
      </c>
      <c r="L791">
        <v>0</v>
      </c>
      <c r="M791" t="s">
        <v>21</v>
      </c>
      <c r="N791">
        <v>0</v>
      </c>
      <c r="O791" t="s">
        <v>60</v>
      </c>
      <c r="P791" t="s">
        <v>1703</v>
      </c>
      <c r="Q791" t="s">
        <v>26</v>
      </c>
      <c r="R791">
        <v>50</v>
      </c>
      <c r="S791" t="s">
        <v>21</v>
      </c>
      <c r="T791" t="s">
        <v>21</v>
      </c>
      <c r="U791" t="s">
        <v>21</v>
      </c>
      <c r="V791">
        <v>0</v>
      </c>
      <c r="W791" t="s">
        <v>21</v>
      </c>
      <c r="X791" t="s">
        <v>32</v>
      </c>
      <c r="Y791" t="s">
        <v>33</v>
      </c>
      <c r="Z791">
        <v>10</v>
      </c>
      <c r="AA791">
        <v>77</v>
      </c>
      <c r="AD791">
        <f>IF(Customers[[#This Row],[Churn Label]]="Yes", 1, 0)</f>
        <v>0</v>
      </c>
    </row>
    <row r="792" spans="1:30" x14ac:dyDescent="0.2">
      <c r="A792" t="s">
        <v>1704</v>
      </c>
      <c r="B792" t="s">
        <v>21</v>
      </c>
      <c r="C792">
        <v>4</v>
      </c>
      <c r="D792">
        <v>16</v>
      </c>
      <c r="E792">
        <v>52.7</v>
      </c>
      <c r="F792">
        <v>0</v>
      </c>
      <c r="G792">
        <v>0</v>
      </c>
      <c r="H792" t="s">
        <v>21</v>
      </c>
      <c r="I792" t="s">
        <v>22</v>
      </c>
      <c r="J792">
        <v>0</v>
      </c>
      <c r="K792">
        <v>0</v>
      </c>
      <c r="L792">
        <v>0</v>
      </c>
      <c r="M792" t="s">
        <v>21</v>
      </c>
      <c r="N792">
        <v>0</v>
      </c>
      <c r="O792" t="s">
        <v>63</v>
      </c>
      <c r="P792" t="s">
        <v>1705</v>
      </c>
      <c r="Q792" t="s">
        <v>24</v>
      </c>
      <c r="R792">
        <v>27</v>
      </c>
      <c r="S792" t="s">
        <v>25</v>
      </c>
      <c r="T792" t="s">
        <v>21</v>
      </c>
      <c r="U792" t="s">
        <v>21</v>
      </c>
      <c r="V792">
        <v>0</v>
      </c>
      <c r="W792" t="s">
        <v>21</v>
      </c>
      <c r="X792" t="s">
        <v>32</v>
      </c>
      <c r="Y792" t="s">
        <v>33</v>
      </c>
      <c r="Z792">
        <v>16</v>
      </c>
      <c r="AA792">
        <v>57</v>
      </c>
      <c r="AD792">
        <f>IF(Customers[[#This Row],[Churn Label]]="Yes", 1, 0)</f>
        <v>0</v>
      </c>
    </row>
    <row r="793" spans="1:30" x14ac:dyDescent="0.2">
      <c r="A793" t="s">
        <v>1706</v>
      </c>
      <c r="B793" t="s">
        <v>21</v>
      </c>
      <c r="C793">
        <v>9</v>
      </c>
      <c r="D793">
        <v>19</v>
      </c>
      <c r="E793">
        <v>43.4</v>
      </c>
      <c r="F793">
        <v>0</v>
      </c>
      <c r="G793">
        <v>0</v>
      </c>
      <c r="H793" t="s">
        <v>21</v>
      </c>
      <c r="I793" t="s">
        <v>22</v>
      </c>
      <c r="J793">
        <v>0</v>
      </c>
      <c r="K793">
        <v>0</v>
      </c>
      <c r="L793">
        <v>7</v>
      </c>
      <c r="M793" t="s">
        <v>25</v>
      </c>
      <c r="N793">
        <v>0</v>
      </c>
      <c r="O793" t="s">
        <v>83</v>
      </c>
      <c r="P793" t="s">
        <v>1707</v>
      </c>
      <c r="Q793" t="s">
        <v>26</v>
      </c>
      <c r="R793">
        <v>50</v>
      </c>
      <c r="S793" t="s">
        <v>21</v>
      </c>
      <c r="T793" t="s">
        <v>21</v>
      </c>
      <c r="U793" t="s">
        <v>21</v>
      </c>
      <c r="V793">
        <v>0</v>
      </c>
      <c r="W793" t="s">
        <v>25</v>
      </c>
      <c r="X793" t="s">
        <v>32</v>
      </c>
      <c r="Y793" t="s">
        <v>38</v>
      </c>
      <c r="Z793">
        <v>41</v>
      </c>
      <c r="AA793">
        <v>357</v>
      </c>
      <c r="AD793">
        <f>IF(Customers[[#This Row],[Churn Label]]="Yes", 1, 0)</f>
        <v>0</v>
      </c>
    </row>
    <row r="794" spans="1:30" x14ac:dyDescent="0.2">
      <c r="A794" t="s">
        <v>1708</v>
      </c>
      <c r="B794" t="s">
        <v>21</v>
      </c>
      <c r="C794">
        <v>60</v>
      </c>
      <c r="D794">
        <v>96</v>
      </c>
      <c r="E794">
        <v>357.9</v>
      </c>
      <c r="F794">
        <v>0</v>
      </c>
      <c r="G794">
        <v>0</v>
      </c>
      <c r="H794" t="s">
        <v>21</v>
      </c>
      <c r="I794" t="s">
        <v>22</v>
      </c>
      <c r="J794">
        <v>0</v>
      </c>
      <c r="K794">
        <v>0</v>
      </c>
      <c r="L794">
        <v>15</v>
      </c>
      <c r="M794" t="s">
        <v>25</v>
      </c>
      <c r="N794">
        <v>0</v>
      </c>
      <c r="O794" t="s">
        <v>84</v>
      </c>
      <c r="P794" t="s">
        <v>1709</v>
      </c>
      <c r="Q794" t="s">
        <v>26</v>
      </c>
      <c r="R794">
        <v>38</v>
      </c>
      <c r="S794" t="s">
        <v>21</v>
      </c>
      <c r="T794" t="s">
        <v>21</v>
      </c>
      <c r="U794" t="s">
        <v>21</v>
      </c>
      <c r="V794">
        <v>0</v>
      </c>
      <c r="W794" t="s">
        <v>25</v>
      </c>
      <c r="X794" t="s">
        <v>98</v>
      </c>
      <c r="Y794" t="s">
        <v>38</v>
      </c>
      <c r="Z794">
        <v>24</v>
      </c>
      <c r="AA794">
        <v>1444</v>
      </c>
      <c r="AD794">
        <f>IF(Customers[[#This Row],[Churn Label]]="Yes", 1, 0)</f>
        <v>0</v>
      </c>
    </row>
    <row r="795" spans="1:30" x14ac:dyDescent="0.2">
      <c r="A795" t="s">
        <v>1710</v>
      </c>
      <c r="B795" t="s">
        <v>21</v>
      </c>
      <c r="C795">
        <v>9</v>
      </c>
      <c r="D795">
        <v>15</v>
      </c>
      <c r="E795">
        <v>47.1</v>
      </c>
      <c r="F795">
        <v>9</v>
      </c>
      <c r="G795">
        <v>81.900000000000006</v>
      </c>
      <c r="H795" t="s">
        <v>25</v>
      </c>
      <c r="I795" t="s">
        <v>88</v>
      </c>
      <c r="J795">
        <v>0</v>
      </c>
      <c r="K795">
        <v>0</v>
      </c>
      <c r="L795">
        <v>0</v>
      </c>
      <c r="M795" t="s">
        <v>21</v>
      </c>
      <c r="N795">
        <v>0</v>
      </c>
      <c r="O795" t="s">
        <v>36</v>
      </c>
      <c r="P795" t="s">
        <v>1711</v>
      </c>
      <c r="Q795" t="s">
        <v>24</v>
      </c>
      <c r="R795">
        <v>21</v>
      </c>
      <c r="S795" t="s">
        <v>25</v>
      </c>
      <c r="T795" t="s">
        <v>21</v>
      </c>
      <c r="U795" t="s">
        <v>21</v>
      </c>
      <c r="V795">
        <v>0</v>
      </c>
      <c r="W795" t="s">
        <v>21</v>
      </c>
      <c r="X795" t="s">
        <v>32</v>
      </c>
      <c r="Y795" t="s">
        <v>38</v>
      </c>
      <c r="Z795">
        <v>7</v>
      </c>
      <c r="AA795">
        <v>65</v>
      </c>
      <c r="AD795">
        <f>IF(Customers[[#This Row],[Churn Label]]="Yes", 1, 0)</f>
        <v>0</v>
      </c>
    </row>
    <row r="796" spans="1:30" x14ac:dyDescent="0.2">
      <c r="A796" t="s">
        <v>1712</v>
      </c>
      <c r="B796" t="s">
        <v>21</v>
      </c>
      <c r="C796">
        <v>69</v>
      </c>
      <c r="D796">
        <v>484</v>
      </c>
      <c r="E796">
        <v>1110</v>
      </c>
      <c r="F796">
        <v>0</v>
      </c>
      <c r="G796">
        <v>0</v>
      </c>
      <c r="H796" t="s">
        <v>21</v>
      </c>
      <c r="I796" t="s">
        <v>22</v>
      </c>
      <c r="J796">
        <v>0</v>
      </c>
      <c r="K796">
        <v>0</v>
      </c>
      <c r="L796">
        <v>0</v>
      </c>
      <c r="M796" t="s">
        <v>21</v>
      </c>
      <c r="N796">
        <v>0</v>
      </c>
      <c r="O796" t="s">
        <v>64</v>
      </c>
      <c r="P796" t="s">
        <v>1713</v>
      </c>
      <c r="Q796" t="s">
        <v>24</v>
      </c>
      <c r="R796">
        <v>36</v>
      </c>
      <c r="S796" t="s">
        <v>21</v>
      </c>
      <c r="T796" t="s">
        <v>21</v>
      </c>
      <c r="U796" t="s">
        <v>21</v>
      </c>
      <c r="V796">
        <v>0</v>
      </c>
      <c r="W796" t="s">
        <v>21</v>
      </c>
      <c r="X796" t="s">
        <v>53</v>
      </c>
      <c r="Y796" t="s">
        <v>38</v>
      </c>
      <c r="Z796">
        <v>14</v>
      </c>
      <c r="AA796">
        <v>1001</v>
      </c>
      <c r="AD796">
        <f>IF(Customers[[#This Row],[Churn Label]]="Yes", 1, 0)</f>
        <v>0</v>
      </c>
    </row>
    <row r="797" spans="1:30" x14ac:dyDescent="0.2">
      <c r="A797" t="s">
        <v>1714</v>
      </c>
      <c r="B797" t="s">
        <v>21</v>
      </c>
      <c r="C797">
        <v>42</v>
      </c>
      <c r="D797">
        <v>157</v>
      </c>
      <c r="E797">
        <v>377.8</v>
      </c>
      <c r="F797">
        <v>0</v>
      </c>
      <c r="G797">
        <v>0</v>
      </c>
      <c r="H797" t="s">
        <v>21</v>
      </c>
      <c r="I797" t="s">
        <v>22</v>
      </c>
      <c r="J797">
        <v>0</v>
      </c>
      <c r="K797">
        <v>0</v>
      </c>
      <c r="L797">
        <v>2</v>
      </c>
      <c r="M797" t="s">
        <v>25</v>
      </c>
      <c r="N797">
        <v>0</v>
      </c>
      <c r="O797" t="s">
        <v>81</v>
      </c>
      <c r="P797" t="s">
        <v>1715</v>
      </c>
      <c r="Q797" t="s">
        <v>24</v>
      </c>
      <c r="R797">
        <v>59</v>
      </c>
      <c r="S797" t="s">
        <v>21</v>
      </c>
      <c r="T797" t="s">
        <v>21</v>
      </c>
      <c r="U797" t="s">
        <v>21</v>
      </c>
      <c r="V797">
        <v>0</v>
      </c>
      <c r="W797" t="s">
        <v>21</v>
      </c>
      <c r="X797" t="s">
        <v>98</v>
      </c>
      <c r="Y797" t="s">
        <v>38</v>
      </c>
      <c r="Z797">
        <v>27</v>
      </c>
      <c r="AA797">
        <v>1148</v>
      </c>
      <c r="AD797">
        <f>IF(Customers[[#This Row],[Churn Label]]="Yes", 1, 0)</f>
        <v>0</v>
      </c>
    </row>
    <row r="798" spans="1:30" x14ac:dyDescent="0.2">
      <c r="A798" t="s">
        <v>1716</v>
      </c>
      <c r="B798" t="s">
        <v>21</v>
      </c>
      <c r="C798">
        <v>23</v>
      </c>
      <c r="D798">
        <v>39</v>
      </c>
      <c r="E798">
        <v>90.1</v>
      </c>
      <c r="F798">
        <v>0</v>
      </c>
      <c r="G798">
        <v>0</v>
      </c>
      <c r="H798" t="s">
        <v>21</v>
      </c>
      <c r="I798" t="s">
        <v>22</v>
      </c>
      <c r="J798">
        <v>0</v>
      </c>
      <c r="K798">
        <v>0</v>
      </c>
      <c r="L798">
        <v>1</v>
      </c>
      <c r="M798" t="s">
        <v>25</v>
      </c>
      <c r="N798">
        <v>0</v>
      </c>
      <c r="O798" t="s">
        <v>78</v>
      </c>
      <c r="P798" t="s">
        <v>1717</v>
      </c>
      <c r="Q798" t="s">
        <v>24</v>
      </c>
      <c r="R798">
        <v>50</v>
      </c>
      <c r="S798" t="s">
        <v>21</v>
      </c>
      <c r="T798" t="s">
        <v>21</v>
      </c>
      <c r="U798" t="s">
        <v>21</v>
      </c>
      <c r="V798">
        <v>0</v>
      </c>
      <c r="W798" t="s">
        <v>25</v>
      </c>
      <c r="X798" t="s">
        <v>32</v>
      </c>
      <c r="Y798" t="s">
        <v>38</v>
      </c>
      <c r="Z798">
        <v>20</v>
      </c>
      <c r="AA798">
        <v>457</v>
      </c>
      <c r="AD798">
        <f>IF(Customers[[#This Row],[Churn Label]]="Yes", 1, 0)</f>
        <v>0</v>
      </c>
    </row>
    <row r="799" spans="1:30" x14ac:dyDescent="0.2">
      <c r="A799" t="s">
        <v>1718</v>
      </c>
      <c r="B799" t="s">
        <v>21</v>
      </c>
      <c r="C799">
        <v>77</v>
      </c>
      <c r="D799">
        <v>489</v>
      </c>
      <c r="E799">
        <v>1234.2</v>
      </c>
      <c r="F799">
        <v>0</v>
      </c>
      <c r="G799">
        <v>0</v>
      </c>
      <c r="H799" t="s">
        <v>21</v>
      </c>
      <c r="I799" t="s">
        <v>22</v>
      </c>
      <c r="J799">
        <v>0</v>
      </c>
      <c r="K799">
        <v>0</v>
      </c>
      <c r="L799">
        <v>0</v>
      </c>
      <c r="M799" t="s">
        <v>21</v>
      </c>
      <c r="N799">
        <v>0</v>
      </c>
      <c r="O799" t="s">
        <v>29</v>
      </c>
      <c r="P799" t="s">
        <v>1719</v>
      </c>
      <c r="Q799" t="s">
        <v>24</v>
      </c>
      <c r="R799">
        <v>28</v>
      </c>
      <c r="S799" t="s">
        <v>25</v>
      </c>
      <c r="T799" t="s">
        <v>21</v>
      </c>
      <c r="U799" t="s">
        <v>21</v>
      </c>
      <c r="V799">
        <v>0</v>
      </c>
      <c r="W799" t="s">
        <v>21</v>
      </c>
      <c r="X799" t="s">
        <v>53</v>
      </c>
      <c r="Y799" t="s">
        <v>38</v>
      </c>
      <c r="Z799">
        <v>7</v>
      </c>
      <c r="AA799">
        <v>577</v>
      </c>
      <c r="AD799">
        <f>IF(Customers[[#This Row],[Churn Label]]="Yes", 1, 0)</f>
        <v>0</v>
      </c>
    </row>
    <row r="800" spans="1:30" x14ac:dyDescent="0.2">
      <c r="A800" t="s">
        <v>1720</v>
      </c>
      <c r="B800" t="s">
        <v>21</v>
      </c>
      <c r="C800">
        <v>23</v>
      </c>
      <c r="D800">
        <v>69</v>
      </c>
      <c r="E800">
        <v>160.80000000000001</v>
      </c>
      <c r="F800">
        <v>0</v>
      </c>
      <c r="G800">
        <v>0</v>
      </c>
      <c r="H800" t="s">
        <v>21</v>
      </c>
      <c r="I800" t="s">
        <v>22</v>
      </c>
      <c r="J800">
        <v>0</v>
      </c>
      <c r="K800">
        <v>0</v>
      </c>
      <c r="L800">
        <v>4</v>
      </c>
      <c r="M800" t="s">
        <v>21</v>
      </c>
      <c r="N800">
        <v>46</v>
      </c>
      <c r="O800" t="s">
        <v>60</v>
      </c>
      <c r="P800" t="s">
        <v>1721</v>
      </c>
      <c r="Q800" t="s">
        <v>26</v>
      </c>
      <c r="R800">
        <v>60</v>
      </c>
      <c r="S800" t="s">
        <v>21</v>
      </c>
      <c r="T800" t="s">
        <v>21</v>
      </c>
      <c r="U800" t="s">
        <v>21</v>
      </c>
      <c r="V800">
        <v>0</v>
      </c>
      <c r="W800" t="s">
        <v>21</v>
      </c>
      <c r="X800" t="s">
        <v>98</v>
      </c>
      <c r="Y800" t="s">
        <v>33</v>
      </c>
      <c r="Z800">
        <v>35</v>
      </c>
      <c r="AA800">
        <v>810</v>
      </c>
      <c r="AD800">
        <f>IF(Customers[[#This Row],[Churn Label]]="Yes", 1, 0)</f>
        <v>0</v>
      </c>
    </row>
    <row r="801" spans="1:30" x14ac:dyDescent="0.2">
      <c r="A801" t="s">
        <v>1722</v>
      </c>
      <c r="B801" t="s">
        <v>21</v>
      </c>
      <c r="C801">
        <v>1</v>
      </c>
      <c r="D801">
        <v>4</v>
      </c>
      <c r="E801">
        <v>9</v>
      </c>
      <c r="F801">
        <v>0</v>
      </c>
      <c r="G801">
        <v>0</v>
      </c>
      <c r="H801" t="s">
        <v>21</v>
      </c>
      <c r="I801" t="s">
        <v>22</v>
      </c>
      <c r="J801">
        <v>0</v>
      </c>
      <c r="K801">
        <v>0</v>
      </c>
      <c r="L801">
        <v>13</v>
      </c>
      <c r="M801" t="s">
        <v>25</v>
      </c>
      <c r="N801">
        <v>0</v>
      </c>
      <c r="O801" t="s">
        <v>72</v>
      </c>
      <c r="P801" t="s">
        <v>1723</v>
      </c>
      <c r="Q801" t="s">
        <v>24</v>
      </c>
      <c r="R801">
        <v>19</v>
      </c>
      <c r="S801" t="s">
        <v>25</v>
      </c>
      <c r="T801" t="s">
        <v>21</v>
      </c>
      <c r="U801" t="s">
        <v>21</v>
      </c>
      <c r="V801">
        <v>0</v>
      </c>
      <c r="W801" t="s">
        <v>21</v>
      </c>
      <c r="X801" t="s">
        <v>32</v>
      </c>
      <c r="Y801" t="s">
        <v>33</v>
      </c>
      <c r="Z801">
        <v>14</v>
      </c>
      <c r="AA801">
        <v>14</v>
      </c>
      <c r="AD801">
        <f>IF(Customers[[#This Row],[Churn Label]]="Yes", 1, 0)</f>
        <v>0</v>
      </c>
    </row>
    <row r="802" spans="1:30" x14ac:dyDescent="0.2">
      <c r="A802" t="s">
        <v>1724</v>
      </c>
      <c r="B802" t="s">
        <v>21</v>
      </c>
      <c r="C802">
        <v>72</v>
      </c>
      <c r="D802">
        <v>433</v>
      </c>
      <c r="E802">
        <v>1072.9000000000001</v>
      </c>
      <c r="F802">
        <v>0</v>
      </c>
      <c r="G802">
        <v>0</v>
      </c>
      <c r="H802" t="s">
        <v>21</v>
      </c>
      <c r="I802" t="s">
        <v>22</v>
      </c>
      <c r="J802">
        <v>0</v>
      </c>
      <c r="K802">
        <v>0</v>
      </c>
      <c r="L802">
        <v>0</v>
      </c>
      <c r="M802" t="s">
        <v>21</v>
      </c>
      <c r="N802">
        <v>0</v>
      </c>
      <c r="O802" t="s">
        <v>43</v>
      </c>
      <c r="P802" t="s">
        <v>1725</v>
      </c>
      <c r="Q802" t="s">
        <v>26</v>
      </c>
      <c r="R802">
        <v>61</v>
      </c>
      <c r="S802" t="s">
        <v>21</v>
      </c>
      <c r="T802" t="s">
        <v>21</v>
      </c>
      <c r="U802" t="s">
        <v>21</v>
      </c>
      <c r="V802">
        <v>0</v>
      </c>
      <c r="W802" t="s">
        <v>21</v>
      </c>
      <c r="X802" t="s">
        <v>53</v>
      </c>
      <c r="Y802" t="s">
        <v>38</v>
      </c>
      <c r="Z802">
        <v>10</v>
      </c>
      <c r="AA802">
        <v>735</v>
      </c>
      <c r="AD802">
        <f>IF(Customers[[#This Row],[Churn Label]]="Yes", 1, 0)</f>
        <v>0</v>
      </c>
    </row>
    <row r="803" spans="1:30" x14ac:dyDescent="0.2">
      <c r="A803" t="s">
        <v>1726</v>
      </c>
      <c r="B803" t="s">
        <v>21</v>
      </c>
      <c r="C803">
        <v>49</v>
      </c>
      <c r="D803">
        <v>188</v>
      </c>
      <c r="E803">
        <v>444.6</v>
      </c>
      <c r="F803">
        <v>0</v>
      </c>
      <c r="G803">
        <v>0</v>
      </c>
      <c r="H803" t="s">
        <v>21</v>
      </c>
      <c r="I803" t="s">
        <v>22</v>
      </c>
      <c r="J803">
        <v>0</v>
      </c>
      <c r="K803">
        <v>0</v>
      </c>
      <c r="L803">
        <v>2</v>
      </c>
      <c r="M803" t="s">
        <v>25</v>
      </c>
      <c r="N803">
        <v>0</v>
      </c>
      <c r="O803" t="s">
        <v>69</v>
      </c>
      <c r="P803" t="s">
        <v>1727</v>
      </c>
      <c r="Q803" t="s">
        <v>26</v>
      </c>
      <c r="R803">
        <v>44</v>
      </c>
      <c r="S803" t="s">
        <v>21</v>
      </c>
      <c r="T803" t="s">
        <v>21</v>
      </c>
      <c r="U803" t="s">
        <v>21</v>
      </c>
      <c r="V803">
        <v>0</v>
      </c>
      <c r="W803" t="s">
        <v>21</v>
      </c>
      <c r="X803" t="s">
        <v>98</v>
      </c>
      <c r="Y803" t="s">
        <v>33</v>
      </c>
      <c r="Z803">
        <v>14</v>
      </c>
      <c r="AA803">
        <v>688</v>
      </c>
      <c r="AD803">
        <f>IF(Customers[[#This Row],[Churn Label]]="Yes", 1, 0)</f>
        <v>0</v>
      </c>
    </row>
    <row r="804" spans="1:30" x14ac:dyDescent="0.2">
      <c r="A804" t="s">
        <v>1728</v>
      </c>
      <c r="B804" t="s">
        <v>21</v>
      </c>
      <c r="C804">
        <v>15</v>
      </c>
      <c r="D804">
        <v>41</v>
      </c>
      <c r="E804">
        <v>118.3</v>
      </c>
      <c r="F804">
        <v>0</v>
      </c>
      <c r="G804">
        <v>0</v>
      </c>
      <c r="H804" t="s">
        <v>21</v>
      </c>
      <c r="I804" t="s">
        <v>22</v>
      </c>
      <c r="J804">
        <v>0</v>
      </c>
      <c r="K804">
        <v>0</v>
      </c>
      <c r="L804">
        <v>14</v>
      </c>
      <c r="M804" t="s">
        <v>25</v>
      </c>
      <c r="N804">
        <v>0</v>
      </c>
      <c r="O804" t="s">
        <v>59</v>
      </c>
      <c r="P804" t="s">
        <v>1729</v>
      </c>
      <c r="Q804" t="s">
        <v>24</v>
      </c>
      <c r="R804">
        <v>24</v>
      </c>
      <c r="S804" t="s">
        <v>25</v>
      </c>
      <c r="T804" t="s">
        <v>21</v>
      </c>
      <c r="U804" t="s">
        <v>21</v>
      </c>
      <c r="V804">
        <v>0</v>
      </c>
      <c r="W804" t="s">
        <v>21</v>
      </c>
      <c r="X804" t="s">
        <v>32</v>
      </c>
      <c r="Y804" t="s">
        <v>38</v>
      </c>
      <c r="Z804">
        <v>37</v>
      </c>
      <c r="AA804">
        <v>553</v>
      </c>
      <c r="AD804">
        <f>IF(Customers[[#This Row],[Churn Label]]="Yes", 1, 0)</f>
        <v>0</v>
      </c>
    </row>
    <row r="805" spans="1:30" x14ac:dyDescent="0.2">
      <c r="A805" t="s">
        <v>1730</v>
      </c>
      <c r="B805" t="s">
        <v>21</v>
      </c>
      <c r="C805">
        <v>30</v>
      </c>
      <c r="D805">
        <v>47</v>
      </c>
      <c r="E805">
        <v>119.4</v>
      </c>
      <c r="F805">
        <v>60</v>
      </c>
      <c r="G805">
        <v>219</v>
      </c>
      <c r="H805" t="s">
        <v>25</v>
      </c>
      <c r="I805" t="s">
        <v>88</v>
      </c>
      <c r="J805">
        <v>0</v>
      </c>
      <c r="K805">
        <v>0</v>
      </c>
      <c r="L805">
        <v>0</v>
      </c>
      <c r="M805" t="s">
        <v>21</v>
      </c>
      <c r="N805">
        <v>0</v>
      </c>
      <c r="O805" t="s">
        <v>86</v>
      </c>
      <c r="P805" t="s">
        <v>1731</v>
      </c>
      <c r="Q805" t="s">
        <v>26</v>
      </c>
      <c r="R805">
        <v>54</v>
      </c>
      <c r="S805" t="s">
        <v>21</v>
      </c>
      <c r="T805" t="s">
        <v>21</v>
      </c>
      <c r="U805" t="s">
        <v>21</v>
      </c>
      <c r="V805">
        <v>0</v>
      </c>
      <c r="W805" t="s">
        <v>21</v>
      </c>
      <c r="X805" t="s">
        <v>53</v>
      </c>
      <c r="Y805" t="s">
        <v>38</v>
      </c>
      <c r="Z805">
        <v>10</v>
      </c>
      <c r="AA805">
        <v>308</v>
      </c>
      <c r="AD805">
        <f>IF(Customers[[#This Row],[Churn Label]]="Yes", 1, 0)</f>
        <v>0</v>
      </c>
    </row>
    <row r="806" spans="1:30" x14ac:dyDescent="0.2">
      <c r="A806" t="s">
        <v>1732</v>
      </c>
      <c r="B806" t="s">
        <v>21</v>
      </c>
      <c r="C806">
        <v>10</v>
      </c>
      <c r="D806">
        <v>36</v>
      </c>
      <c r="E806">
        <v>90</v>
      </c>
      <c r="F806">
        <v>0</v>
      </c>
      <c r="G806">
        <v>0</v>
      </c>
      <c r="H806" t="s">
        <v>21</v>
      </c>
      <c r="I806" t="s">
        <v>22</v>
      </c>
      <c r="J806">
        <v>0</v>
      </c>
      <c r="K806">
        <v>0</v>
      </c>
      <c r="L806">
        <v>2</v>
      </c>
      <c r="M806" t="s">
        <v>25</v>
      </c>
      <c r="N806">
        <v>0</v>
      </c>
      <c r="O806" t="s">
        <v>41</v>
      </c>
      <c r="P806" t="s">
        <v>1733</v>
      </c>
      <c r="Q806" t="s">
        <v>24</v>
      </c>
      <c r="R806">
        <v>68</v>
      </c>
      <c r="S806" t="s">
        <v>21</v>
      </c>
      <c r="T806" t="s">
        <v>25</v>
      </c>
      <c r="U806" t="s">
        <v>21</v>
      </c>
      <c r="V806">
        <v>0</v>
      </c>
      <c r="W806" t="s">
        <v>25</v>
      </c>
      <c r="X806" t="s">
        <v>53</v>
      </c>
      <c r="Y806" t="s">
        <v>33</v>
      </c>
      <c r="Z806">
        <v>21</v>
      </c>
      <c r="AA806">
        <v>213</v>
      </c>
      <c r="AD806">
        <f>IF(Customers[[#This Row],[Churn Label]]="Yes", 1, 0)</f>
        <v>0</v>
      </c>
    </row>
    <row r="807" spans="1:30" x14ac:dyDescent="0.2">
      <c r="A807" t="s">
        <v>1734</v>
      </c>
      <c r="B807" t="s">
        <v>21</v>
      </c>
      <c r="C807">
        <v>7</v>
      </c>
      <c r="D807">
        <v>10</v>
      </c>
      <c r="E807">
        <v>28.3</v>
      </c>
      <c r="F807">
        <v>0</v>
      </c>
      <c r="G807">
        <v>0</v>
      </c>
      <c r="H807" t="s">
        <v>21</v>
      </c>
      <c r="I807" t="s">
        <v>22</v>
      </c>
      <c r="J807">
        <v>0</v>
      </c>
      <c r="K807">
        <v>0</v>
      </c>
      <c r="L807">
        <v>0</v>
      </c>
      <c r="M807" t="s">
        <v>21</v>
      </c>
      <c r="N807">
        <v>0</v>
      </c>
      <c r="O807" t="s">
        <v>23</v>
      </c>
      <c r="P807" t="s">
        <v>1735</v>
      </c>
      <c r="Q807" t="s">
        <v>24</v>
      </c>
      <c r="R807">
        <v>53</v>
      </c>
      <c r="S807" t="s">
        <v>21</v>
      </c>
      <c r="T807" t="s">
        <v>21</v>
      </c>
      <c r="U807" t="s">
        <v>21</v>
      </c>
      <c r="V807">
        <v>0</v>
      </c>
      <c r="W807" t="s">
        <v>21</v>
      </c>
      <c r="X807" t="s">
        <v>53</v>
      </c>
      <c r="Y807" t="s">
        <v>33</v>
      </c>
      <c r="Z807">
        <v>8</v>
      </c>
      <c r="AA807">
        <v>55</v>
      </c>
      <c r="AD807">
        <f>IF(Customers[[#This Row],[Churn Label]]="Yes", 1, 0)</f>
        <v>0</v>
      </c>
    </row>
    <row r="808" spans="1:30" x14ac:dyDescent="0.2">
      <c r="A808" t="s">
        <v>1736</v>
      </c>
      <c r="B808" t="s">
        <v>21</v>
      </c>
      <c r="C808">
        <v>64</v>
      </c>
      <c r="D808">
        <v>313</v>
      </c>
      <c r="E808">
        <v>770.2</v>
      </c>
      <c r="F808">
        <v>0</v>
      </c>
      <c r="G808">
        <v>0</v>
      </c>
      <c r="H808" t="s">
        <v>21</v>
      </c>
      <c r="I808" t="s">
        <v>22</v>
      </c>
      <c r="J808">
        <v>0</v>
      </c>
      <c r="K808">
        <v>0</v>
      </c>
      <c r="L808">
        <v>24</v>
      </c>
      <c r="M808" t="s">
        <v>25</v>
      </c>
      <c r="N808">
        <v>0</v>
      </c>
      <c r="O808" t="s">
        <v>52</v>
      </c>
      <c r="P808" t="s">
        <v>1737</v>
      </c>
      <c r="Q808" t="s">
        <v>26</v>
      </c>
      <c r="R808">
        <v>22</v>
      </c>
      <c r="S808" t="s">
        <v>25</v>
      </c>
      <c r="T808" t="s">
        <v>21</v>
      </c>
      <c r="U808" t="s">
        <v>21</v>
      </c>
      <c r="V808">
        <v>0</v>
      </c>
      <c r="W808" t="s">
        <v>25</v>
      </c>
      <c r="X808" t="s">
        <v>98</v>
      </c>
      <c r="Y808" t="s">
        <v>33</v>
      </c>
      <c r="Z808">
        <v>34</v>
      </c>
      <c r="AA808">
        <v>2204</v>
      </c>
      <c r="AD808">
        <f>IF(Customers[[#This Row],[Churn Label]]="Yes", 1, 0)</f>
        <v>0</v>
      </c>
    </row>
    <row r="809" spans="1:30" x14ac:dyDescent="0.2">
      <c r="A809" t="s">
        <v>1738</v>
      </c>
      <c r="B809" t="s">
        <v>21</v>
      </c>
      <c r="C809">
        <v>27</v>
      </c>
      <c r="D809">
        <v>111</v>
      </c>
      <c r="E809">
        <v>302.10000000000002</v>
      </c>
      <c r="F809">
        <v>0</v>
      </c>
      <c r="G809">
        <v>0</v>
      </c>
      <c r="H809" t="s">
        <v>21</v>
      </c>
      <c r="I809" t="s">
        <v>22</v>
      </c>
      <c r="J809">
        <v>0</v>
      </c>
      <c r="K809">
        <v>0</v>
      </c>
      <c r="L809">
        <v>0</v>
      </c>
      <c r="M809" t="s">
        <v>21</v>
      </c>
      <c r="N809">
        <v>0</v>
      </c>
      <c r="O809" t="s">
        <v>51</v>
      </c>
      <c r="P809" t="s">
        <v>1739</v>
      </c>
      <c r="Q809" t="s">
        <v>24</v>
      </c>
      <c r="R809">
        <v>27</v>
      </c>
      <c r="S809" t="s">
        <v>25</v>
      </c>
      <c r="T809" t="s">
        <v>21</v>
      </c>
      <c r="U809" t="s">
        <v>21</v>
      </c>
      <c r="V809">
        <v>0</v>
      </c>
      <c r="W809" t="s">
        <v>21</v>
      </c>
      <c r="X809" t="s">
        <v>32</v>
      </c>
      <c r="Y809" t="s">
        <v>33</v>
      </c>
      <c r="Z809">
        <v>12</v>
      </c>
      <c r="AA809">
        <v>334</v>
      </c>
      <c r="AD809">
        <f>IF(Customers[[#This Row],[Churn Label]]="Yes", 1, 0)</f>
        <v>0</v>
      </c>
    </row>
    <row r="810" spans="1:30" x14ac:dyDescent="0.2">
      <c r="A810" t="s">
        <v>1740</v>
      </c>
      <c r="B810" t="s">
        <v>21</v>
      </c>
      <c r="C810">
        <v>59</v>
      </c>
      <c r="D810">
        <v>142</v>
      </c>
      <c r="E810">
        <v>356.4</v>
      </c>
      <c r="F810">
        <v>0</v>
      </c>
      <c r="G810">
        <v>0</v>
      </c>
      <c r="H810" t="s">
        <v>21</v>
      </c>
      <c r="I810" t="s">
        <v>22</v>
      </c>
      <c r="J810">
        <v>0</v>
      </c>
      <c r="K810">
        <v>0</v>
      </c>
      <c r="L810">
        <v>2</v>
      </c>
      <c r="M810" t="s">
        <v>25</v>
      </c>
      <c r="N810">
        <v>0</v>
      </c>
      <c r="O810" t="s">
        <v>77</v>
      </c>
      <c r="P810" t="s">
        <v>1741</v>
      </c>
      <c r="Q810" t="s">
        <v>24</v>
      </c>
      <c r="R810">
        <v>42</v>
      </c>
      <c r="S810" t="s">
        <v>21</v>
      </c>
      <c r="T810" t="s">
        <v>21</v>
      </c>
      <c r="U810" t="s">
        <v>21</v>
      </c>
      <c r="V810">
        <v>0</v>
      </c>
      <c r="W810" t="s">
        <v>25</v>
      </c>
      <c r="X810" t="s">
        <v>98</v>
      </c>
      <c r="Y810" t="s">
        <v>33</v>
      </c>
      <c r="Z810">
        <v>52</v>
      </c>
      <c r="AA810">
        <v>3088</v>
      </c>
      <c r="AD810">
        <f>IF(Customers[[#This Row],[Churn Label]]="Yes", 1, 0)</f>
        <v>0</v>
      </c>
    </row>
    <row r="811" spans="1:30" x14ac:dyDescent="0.2">
      <c r="A811" t="s">
        <v>1742</v>
      </c>
      <c r="B811" t="s">
        <v>21</v>
      </c>
      <c r="C811">
        <v>19</v>
      </c>
      <c r="D811">
        <v>98</v>
      </c>
      <c r="E811">
        <v>224.7</v>
      </c>
      <c r="F811">
        <v>0</v>
      </c>
      <c r="G811">
        <v>0</v>
      </c>
      <c r="H811" t="s">
        <v>21</v>
      </c>
      <c r="I811" t="s">
        <v>22</v>
      </c>
      <c r="J811">
        <v>0</v>
      </c>
      <c r="K811">
        <v>0</v>
      </c>
      <c r="L811">
        <v>0</v>
      </c>
      <c r="M811" t="s">
        <v>21</v>
      </c>
      <c r="N811">
        <v>0</v>
      </c>
      <c r="O811" t="s">
        <v>61</v>
      </c>
      <c r="P811" t="s">
        <v>1743</v>
      </c>
      <c r="Q811" t="s">
        <v>26</v>
      </c>
      <c r="R811">
        <v>56</v>
      </c>
      <c r="S811" t="s">
        <v>21</v>
      </c>
      <c r="T811" t="s">
        <v>21</v>
      </c>
      <c r="U811" t="s">
        <v>21</v>
      </c>
      <c r="V811">
        <v>0</v>
      </c>
      <c r="W811" t="s">
        <v>21</v>
      </c>
      <c r="X811" t="s">
        <v>53</v>
      </c>
      <c r="Y811" t="s">
        <v>33</v>
      </c>
      <c r="Z811">
        <v>12</v>
      </c>
      <c r="AA811">
        <v>227</v>
      </c>
      <c r="AD811">
        <f>IF(Customers[[#This Row],[Churn Label]]="Yes", 1, 0)</f>
        <v>0</v>
      </c>
    </row>
    <row r="812" spans="1:30" x14ac:dyDescent="0.2">
      <c r="A812" t="s">
        <v>1744</v>
      </c>
      <c r="B812" t="s">
        <v>21</v>
      </c>
      <c r="C812">
        <v>51</v>
      </c>
      <c r="D812">
        <v>255</v>
      </c>
      <c r="E812">
        <v>565.70000000000005</v>
      </c>
      <c r="F812">
        <v>0</v>
      </c>
      <c r="G812">
        <v>0</v>
      </c>
      <c r="H812" t="s">
        <v>21</v>
      </c>
      <c r="I812" t="s">
        <v>22</v>
      </c>
      <c r="J812">
        <v>0</v>
      </c>
      <c r="K812">
        <v>0</v>
      </c>
      <c r="L812">
        <v>8</v>
      </c>
      <c r="M812" t="s">
        <v>25</v>
      </c>
      <c r="N812">
        <v>0</v>
      </c>
      <c r="O812" t="s">
        <v>47</v>
      </c>
      <c r="P812" t="s">
        <v>1745</v>
      </c>
      <c r="Q812" t="s">
        <v>24</v>
      </c>
      <c r="R812">
        <v>23</v>
      </c>
      <c r="S812" t="s">
        <v>25</v>
      </c>
      <c r="T812" t="s">
        <v>21</v>
      </c>
      <c r="U812" t="s">
        <v>21</v>
      </c>
      <c r="V812">
        <v>0</v>
      </c>
      <c r="W812" t="s">
        <v>21</v>
      </c>
      <c r="X812" t="s">
        <v>32</v>
      </c>
      <c r="Y812" t="s">
        <v>38</v>
      </c>
      <c r="Z812">
        <v>25</v>
      </c>
      <c r="AA812">
        <v>1271</v>
      </c>
      <c r="AD812">
        <f>IF(Customers[[#This Row],[Churn Label]]="Yes", 1, 0)</f>
        <v>0</v>
      </c>
    </row>
    <row r="813" spans="1:30" x14ac:dyDescent="0.2">
      <c r="A813" t="s">
        <v>1746</v>
      </c>
      <c r="B813" t="s">
        <v>21</v>
      </c>
      <c r="C813">
        <v>66</v>
      </c>
      <c r="D813">
        <v>393</v>
      </c>
      <c r="E813">
        <v>1053.5999999999999</v>
      </c>
      <c r="F813">
        <v>0</v>
      </c>
      <c r="G813">
        <v>0</v>
      </c>
      <c r="H813" t="s">
        <v>21</v>
      </c>
      <c r="I813" t="s">
        <v>22</v>
      </c>
      <c r="J813">
        <v>0</v>
      </c>
      <c r="K813">
        <v>0</v>
      </c>
      <c r="L813">
        <v>7</v>
      </c>
      <c r="M813" t="s">
        <v>25</v>
      </c>
      <c r="N813">
        <v>0</v>
      </c>
      <c r="O813" t="s">
        <v>83</v>
      </c>
      <c r="P813" t="s">
        <v>1747</v>
      </c>
      <c r="Q813" t="s">
        <v>24</v>
      </c>
      <c r="R813">
        <v>49</v>
      </c>
      <c r="S813" t="s">
        <v>21</v>
      </c>
      <c r="T813" t="s">
        <v>21</v>
      </c>
      <c r="U813" t="s">
        <v>21</v>
      </c>
      <c r="V813">
        <v>0</v>
      </c>
      <c r="W813" t="s">
        <v>25</v>
      </c>
      <c r="X813" t="s">
        <v>53</v>
      </c>
      <c r="Y813" t="s">
        <v>33</v>
      </c>
      <c r="Z813">
        <v>41</v>
      </c>
      <c r="AA813">
        <v>2731</v>
      </c>
      <c r="AD813">
        <f>IF(Customers[[#This Row],[Churn Label]]="Yes", 1, 0)</f>
        <v>0</v>
      </c>
    </row>
    <row r="814" spans="1:30" x14ac:dyDescent="0.2">
      <c r="A814" t="s">
        <v>1748</v>
      </c>
      <c r="B814" t="s">
        <v>21</v>
      </c>
      <c r="C814">
        <v>75</v>
      </c>
      <c r="D814">
        <v>363</v>
      </c>
      <c r="E814">
        <v>821</v>
      </c>
      <c r="F814">
        <v>0</v>
      </c>
      <c r="G814">
        <v>0</v>
      </c>
      <c r="H814" t="s">
        <v>21</v>
      </c>
      <c r="I814" t="s">
        <v>22</v>
      </c>
      <c r="J814">
        <v>0</v>
      </c>
      <c r="K814">
        <v>0</v>
      </c>
      <c r="L814">
        <v>5</v>
      </c>
      <c r="M814" t="s">
        <v>25</v>
      </c>
      <c r="N814">
        <v>0</v>
      </c>
      <c r="O814" t="s">
        <v>83</v>
      </c>
      <c r="P814" t="s">
        <v>1749</v>
      </c>
      <c r="Q814" t="s">
        <v>26</v>
      </c>
      <c r="R814">
        <v>37</v>
      </c>
      <c r="S814" t="s">
        <v>21</v>
      </c>
      <c r="T814" t="s">
        <v>21</v>
      </c>
      <c r="U814" t="s">
        <v>21</v>
      </c>
      <c r="V814">
        <v>0</v>
      </c>
      <c r="W814" t="s">
        <v>25</v>
      </c>
      <c r="X814" t="s">
        <v>53</v>
      </c>
      <c r="Y814" t="s">
        <v>38</v>
      </c>
      <c r="Z814">
        <v>38</v>
      </c>
      <c r="AA814">
        <v>2799</v>
      </c>
      <c r="AD814">
        <f>IF(Customers[[#This Row],[Churn Label]]="Yes", 1, 0)</f>
        <v>0</v>
      </c>
    </row>
    <row r="815" spans="1:30" x14ac:dyDescent="0.2">
      <c r="A815" t="s">
        <v>1750</v>
      </c>
      <c r="B815" t="s">
        <v>21</v>
      </c>
      <c r="C815">
        <v>67</v>
      </c>
      <c r="D815">
        <v>107</v>
      </c>
      <c r="E815">
        <v>267.2</v>
      </c>
      <c r="F815">
        <v>0</v>
      </c>
      <c r="G815">
        <v>0</v>
      </c>
      <c r="H815" t="s">
        <v>21</v>
      </c>
      <c r="I815" t="s">
        <v>22</v>
      </c>
      <c r="J815">
        <v>0</v>
      </c>
      <c r="K815">
        <v>0</v>
      </c>
      <c r="L815">
        <v>0</v>
      </c>
      <c r="M815" t="s">
        <v>21</v>
      </c>
      <c r="N815">
        <v>0</v>
      </c>
      <c r="O815" t="s">
        <v>54</v>
      </c>
      <c r="P815" t="s">
        <v>1751</v>
      </c>
      <c r="Q815" t="s">
        <v>26</v>
      </c>
      <c r="R815">
        <v>63</v>
      </c>
      <c r="S815" t="s">
        <v>21</v>
      </c>
      <c r="T815" t="s">
        <v>21</v>
      </c>
      <c r="U815" t="s">
        <v>21</v>
      </c>
      <c r="V815">
        <v>0</v>
      </c>
      <c r="W815" t="s">
        <v>21</v>
      </c>
      <c r="X815" t="s">
        <v>98</v>
      </c>
      <c r="Y815" t="s">
        <v>38</v>
      </c>
      <c r="Z815">
        <v>11</v>
      </c>
      <c r="AA815">
        <v>718</v>
      </c>
      <c r="AD815">
        <f>IF(Customers[[#This Row],[Churn Label]]="Yes", 1, 0)</f>
        <v>0</v>
      </c>
    </row>
    <row r="816" spans="1:30" x14ac:dyDescent="0.2">
      <c r="A816" t="s">
        <v>1752</v>
      </c>
      <c r="B816" t="s">
        <v>21</v>
      </c>
      <c r="C816">
        <v>9</v>
      </c>
      <c r="D816">
        <v>30</v>
      </c>
      <c r="E816">
        <v>82.5</v>
      </c>
      <c r="F816">
        <v>0</v>
      </c>
      <c r="G816">
        <v>0</v>
      </c>
      <c r="H816" t="s">
        <v>21</v>
      </c>
      <c r="I816" t="s">
        <v>22</v>
      </c>
      <c r="J816">
        <v>0</v>
      </c>
      <c r="K816">
        <v>0</v>
      </c>
      <c r="L816">
        <v>0</v>
      </c>
      <c r="M816" t="s">
        <v>21</v>
      </c>
      <c r="N816">
        <v>0</v>
      </c>
      <c r="O816" t="s">
        <v>79</v>
      </c>
      <c r="P816" t="s">
        <v>1753</v>
      </c>
      <c r="Q816" t="s">
        <v>24</v>
      </c>
      <c r="R816">
        <v>42</v>
      </c>
      <c r="S816" t="s">
        <v>21</v>
      </c>
      <c r="T816" t="s">
        <v>21</v>
      </c>
      <c r="U816" t="s">
        <v>21</v>
      </c>
      <c r="V816">
        <v>0</v>
      </c>
      <c r="W816" t="s">
        <v>21</v>
      </c>
      <c r="X816" t="s">
        <v>32</v>
      </c>
      <c r="Y816" t="s">
        <v>38</v>
      </c>
      <c r="Z816">
        <v>7</v>
      </c>
      <c r="AA816">
        <v>64</v>
      </c>
      <c r="AD816">
        <f>IF(Customers[[#This Row],[Churn Label]]="Yes", 1, 0)</f>
        <v>0</v>
      </c>
    </row>
    <row r="817" spans="1:30" x14ac:dyDescent="0.2">
      <c r="A817" t="s">
        <v>1754</v>
      </c>
      <c r="B817" t="s">
        <v>21</v>
      </c>
      <c r="C817">
        <v>8</v>
      </c>
      <c r="D817">
        <v>22</v>
      </c>
      <c r="E817">
        <v>50.6</v>
      </c>
      <c r="F817">
        <v>0</v>
      </c>
      <c r="G817">
        <v>0</v>
      </c>
      <c r="H817" t="s">
        <v>21</v>
      </c>
      <c r="I817" t="s">
        <v>22</v>
      </c>
      <c r="J817">
        <v>0</v>
      </c>
      <c r="K817">
        <v>0</v>
      </c>
      <c r="L817">
        <v>14</v>
      </c>
      <c r="M817" t="s">
        <v>25</v>
      </c>
      <c r="N817">
        <v>0</v>
      </c>
      <c r="O817" t="s">
        <v>42</v>
      </c>
      <c r="P817" t="s">
        <v>1755</v>
      </c>
      <c r="Q817" t="s">
        <v>24</v>
      </c>
      <c r="R817">
        <v>63</v>
      </c>
      <c r="S817" t="s">
        <v>21</v>
      </c>
      <c r="T817" t="s">
        <v>21</v>
      </c>
      <c r="U817" t="s">
        <v>21</v>
      </c>
      <c r="V817">
        <v>0</v>
      </c>
      <c r="W817" t="s">
        <v>21</v>
      </c>
      <c r="X817" t="s">
        <v>32</v>
      </c>
      <c r="Y817" t="s">
        <v>33</v>
      </c>
      <c r="Z817">
        <v>29</v>
      </c>
      <c r="AA817">
        <v>244</v>
      </c>
      <c r="AD817">
        <f>IF(Customers[[#This Row],[Churn Label]]="Yes", 1, 0)</f>
        <v>0</v>
      </c>
    </row>
    <row r="818" spans="1:30" x14ac:dyDescent="0.2">
      <c r="A818" t="s">
        <v>1756</v>
      </c>
      <c r="B818" t="s">
        <v>21</v>
      </c>
      <c r="C818">
        <v>48</v>
      </c>
      <c r="D818">
        <v>234</v>
      </c>
      <c r="E818">
        <v>620</v>
      </c>
      <c r="F818">
        <v>0</v>
      </c>
      <c r="G818">
        <v>0</v>
      </c>
      <c r="H818" t="s">
        <v>21</v>
      </c>
      <c r="I818" t="s">
        <v>22</v>
      </c>
      <c r="J818">
        <v>0</v>
      </c>
      <c r="K818">
        <v>0</v>
      </c>
      <c r="L818">
        <v>12</v>
      </c>
      <c r="M818" t="s">
        <v>25</v>
      </c>
      <c r="N818">
        <v>0</v>
      </c>
      <c r="O818" t="s">
        <v>29</v>
      </c>
      <c r="P818" t="s">
        <v>1757</v>
      </c>
      <c r="Q818" t="s">
        <v>26</v>
      </c>
      <c r="R818">
        <v>28</v>
      </c>
      <c r="S818" t="s">
        <v>25</v>
      </c>
      <c r="T818" t="s">
        <v>21</v>
      </c>
      <c r="U818" t="s">
        <v>21</v>
      </c>
      <c r="V818">
        <v>0</v>
      </c>
      <c r="W818" t="s">
        <v>25</v>
      </c>
      <c r="X818" t="s">
        <v>32</v>
      </c>
      <c r="Y818" t="s">
        <v>38</v>
      </c>
      <c r="Z818">
        <v>50</v>
      </c>
      <c r="AA818">
        <v>2364</v>
      </c>
      <c r="AD818">
        <f>IF(Customers[[#This Row],[Churn Label]]="Yes", 1, 0)</f>
        <v>0</v>
      </c>
    </row>
    <row r="819" spans="1:30" x14ac:dyDescent="0.2">
      <c r="A819" t="s">
        <v>1758</v>
      </c>
      <c r="B819" t="s">
        <v>21</v>
      </c>
      <c r="C819">
        <v>10</v>
      </c>
      <c r="D819">
        <v>37</v>
      </c>
      <c r="E819">
        <v>104.8</v>
      </c>
      <c r="F819">
        <v>0</v>
      </c>
      <c r="G819">
        <v>0</v>
      </c>
      <c r="H819" t="s">
        <v>21</v>
      </c>
      <c r="I819" t="s">
        <v>22</v>
      </c>
      <c r="J819">
        <v>0</v>
      </c>
      <c r="K819">
        <v>0</v>
      </c>
      <c r="L819">
        <v>43</v>
      </c>
      <c r="M819" t="s">
        <v>25</v>
      </c>
      <c r="N819">
        <v>0</v>
      </c>
      <c r="O819" t="s">
        <v>62</v>
      </c>
      <c r="P819" t="s">
        <v>1759</v>
      </c>
      <c r="Q819" t="s">
        <v>26</v>
      </c>
      <c r="R819">
        <v>25</v>
      </c>
      <c r="S819" t="s">
        <v>25</v>
      </c>
      <c r="T819" t="s">
        <v>21</v>
      </c>
      <c r="U819" t="s">
        <v>21</v>
      </c>
      <c r="V819">
        <v>0</v>
      </c>
      <c r="W819" t="s">
        <v>21</v>
      </c>
      <c r="X819" t="s">
        <v>32</v>
      </c>
      <c r="Y819" t="s">
        <v>33</v>
      </c>
      <c r="Z819">
        <v>44</v>
      </c>
      <c r="AA819">
        <v>466</v>
      </c>
      <c r="AD819">
        <f>IF(Customers[[#This Row],[Churn Label]]="Yes", 1, 0)</f>
        <v>0</v>
      </c>
    </row>
    <row r="820" spans="1:30" x14ac:dyDescent="0.2">
      <c r="A820" t="s">
        <v>1760</v>
      </c>
      <c r="B820" t="s">
        <v>21</v>
      </c>
      <c r="C820">
        <v>70</v>
      </c>
      <c r="D820">
        <v>120</v>
      </c>
      <c r="E820">
        <v>281.5</v>
      </c>
      <c r="F820">
        <v>0</v>
      </c>
      <c r="G820">
        <v>0</v>
      </c>
      <c r="H820" t="s">
        <v>21</v>
      </c>
      <c r="I820" t="s">
        <v>22</v>
      </c>
      <c r="J820">
        <v>0</v>
      </c>
      <c r="K820">
        <v>0</v>
      </c>
      <c r="L820">
        <v>5</v>
      </c>
      <c r="M820" t="s">
        <v>21</v>
      </c>
      <c r="N820">
        <v>51</v>
      </c>
      <c r="O820" t="s">
        <v>72</v>
      </c>
      <c r="P820" t="s">
        <v>1761</v>
      </c>
      <c r="Q820" t="s">
        <v>24</v>
      </c>
      <c r="R820">
        <v>46</v>
      </c>
      <c r="S820" t="s">
        <v>21</v>
      </c>
      <c r="T820" t="s">
        <v>21</v>
      </c>
      <c r="U820" t="s">
        <v>21</v>
      </c>
      <c r="V820">
        <v>0</v>
      </c>
      <c r="W820" t="s">
        <v>25</v>
      </c>
      <c r="X820" t="s">
        <v>53</v>
      </c>
      <c r="Y820" t="s">
        <v>38</v>
      </c>
      <c r="Z820">
        <v>60</v>
      </c>
      <c r="AA820">
        <v>4224</v>
      </c>
      <c r="AD820">
        <f>IF(Customers[[#This Row],[Churn Label]]="Yes", 1, 0)</f>
        <v>0</v>
      </c>
    </row>
    <row r="821" spans="1:30" x14ac:dyDescent="0.2">
      <c r="A821" t="s">
        <v>1762</v>
      </c>
      <c r="B821" t="s">
        <v>21</v>
      </c>
      <c r="C821">
        <v>52</v>
      </c>
      <c r="D821">
        <v>72</v>
      </c>
      <c r="E821">
        <v>258.60000000000002</v>
      </c>
      <c r="F821">
        <v>0</v>
      </c>
      <c r="G821">
        <v>0</v>
      </c>
      <c r="H821" t="s">
        <v>21</v>
      </c>
      <c r="I821" t="s">
        <v>22</v>
      </c>
      <c r="J821">
        <v>0</v>
      </c>
      <c r="K821">
        <v>0</v>
      </c>
      <c r="L821">
        <v>4</v>
      </c>
      <c r="M821" t="s">
        <v>25</v>
      </c>
      <c r="N821">
        <v>0</v>
      </c>
      <c r="O821" t="s">
        <v>31</v>
      </c>
      <c r="P821" t="s">
        <v>1763</v>
      </c>
      <c r="Q821" t="s">
        <v>24</v>
      </c>
      <c r="R821">
        <v>67</v>
      </c>
      <c r="S821" t="s">
        <v>21</v>
      </c>
      <c r="T821" t="s">
        <v>25</v>
      </c>
      <c r="U821" t="s">
        <v>21</v>
      </c>
      <c r="V821">
        <v>0</v>
      </c>
      <c r="W821" t="s">
        <v>25</v>
      </c>
      <c r="X821" t="s">
        <v>53</v>
      </c>
      <c r="Y821" t="s">
        <v>33</v>
      </c>
      <c r="Z821">
        <v>44</v>
      </c>
      <c r="AA821">
        <v>2286</v>
      </c>
      <c r="AD821">
        <f>IF(Customers[[#This Row],[Churn Label]]="Yes", 1, 0)</f>
        <v>0</v>
      </c>
    </row>
    <row r="822" spans="1:30" x14ac:dyDescent="0.2">
      <c r="A822" t="s">
        <v>1764</v>
      </c>
      <c r="B822" t="s">
        <v>21</v>
      </c>
      <c r="C822">
        <v>60</v>
      </c>
      <c r="D822">
        <v>138</v>
      </c>
      <c r="E822">
        <v>298.5</v>
      </c>
      <c r="F822">
        <v>240</v>
      </c>
      <c r="G822">
        <v>516</v>
      </c>
      <c r="H822" t="s">
        <v>25</v>
      </c>
      <c r="I822" t="s">
        <v>88</v>
      </c>
      <c r="J822">
        <v>0</v>
      </c>
      <c r="K822">
        <v>0</v>
      </c>
      <c r="L822">
        <v>1</v>
      </c>
      <c r="M822" t="s">
        <v>25</v>
      </c>
      <c r="N822">
        <v>0</v>
      </c>
      <c r="O822" t="s">
        <v>81</v>
      </c>
      <c r="P822" t="s">
        <v>1765</v>
      </c>
      <c r="Q822" t="s">
        <v>26</v>
      </c>
      <c r="R822">
        <v>64</v>
      </c>
      <c r="S822" t="s">
        <v>21</v>
      </c>
      <c r="T822" t="s">
        <v>21</v>
      </c>
      <c r="U822" t="s">
        <v>21</v>
      </c>
      <c r="V822">
        <v>0</v>
      </c>
      <c r="W822" t="s">
        <v>21</v>
      </c>
      <c r="X822" t="s">
        <v>98</v>
      </c>
      <c r="Y822" t="s">
        <v>38</v>
      </c>
      <c r="Z822">
        <v>28</v>
      </c>
      <c r="AA822">
        <v>1655</v>
      </c>
      <c r="AD822">
        <f>IF(Customers[[#This Row],[Churn Label]]="Yes", 1, 0)</f>
        <v>0</v>
      </c>
    </row>
    <row r="823" spans="1:30" x14ac:dyDescent="0.2">
      <c r="A823" t="s">
        <v>1766</v>
      </c>
      <c r="B823" t="s">
        <v>21</v>
      </c>
      <c r="C823">
        <v>53</v>
      </c>
      <c r="D823">
        <v>321</v>
      </c>
      <c r="E823">
        <v>690.7</v>
      </c>
      <c r="F823">
        <v>0</v>
      </c>
      <c r="G823">
        <v>0</v>
      </c>
      <c r="H823" t="s">
        <v>21</v>
      </c>
      <c r="I823" t="s">
        <v>22</v>
      </c>
      <c r="J823">
        <v>0</v>
      </c>
      <c r="K823">
        <v>0</v>
      </c>
      <c r="L823">
        <v>6</v>
      </c>
      <c r="M823" t="s">
        <v>25</v>
      </c>
      <c r="N823">
        <v>0</v>
      </c>
      <c r="O823" t="s">
        <v>82</v>
      </c>
      <c r="P823" t="s">
        <v>1767</v>
      </c>
      <c r="Q823" t="s">
        <v>26</v>
      </c>
      <c r="R823">
        <v>44</v>
      </c>
      <c r="S823" t="s">
        <v>21</v>
      </c>
      <c r="T823" t="s">
        <v>21</v>
      </c>
      <c r="U823" t="s">
        <v>21</v>
      </c>
      <c r="V823">
        <v>0</v>
      </c>
      <c r="W823" t="s">
        <v>25</v>
      </c>
      <c r="X823" t="s">
        <v>98</v>
      </c>
      <c r="Y823" t="s">
        <v>38</v>
      </c>
      <c r="Z823">
        <v>47</v>
      </c>
      <c r="AA823">
        <v>2500</v>
      </c>
      <c r="AD823">
        <f>IF(Customers[[#This Row],[Churn Label]]="Yes", 1, 0)</f>
        <v>0</v>
      </c>
    </row>
    <row r="824" spans="1:30" x14ac:dyDescent="0.2">
      <c r="A824" t="s">
        <v>1768</v>
      </c>
      <c r="B824" t="s">
        <v>21</v>
      </c>
      <c r="C824">
        <v>33</v>
      </c>
      <c r="D824">
        <v>56</v>
      </c>
      <c r="E824">
        <v>133.6</v>
      </c>
      <c r="F824">
        <v>0</v>
      </c>
      <c r="G824">
        <v>0</v>
      </c>
      <c r="H824" t="s">
        <v>21</v>
      </c>
      <c r="I824" t="s">
        <v>22</v>
      </c>
      <c r="J824">
        <v>0</v>
      </c>
      <c r="K824">
        <v>0</v>
      </c>
      <c r="L824">
        <v>6</v>
      </c>
      <c r="M824" t="s">
        <v>25</v>
      </c>
      <c r="N824">
        <v>0</v>
      </c>
      <c r="O824" t="s">
        <v>77</v>
      </c>
      <c r="P824" t="s">
        <v>1769</v>
      </c>
      <c r="Q824" t="s">
        <v>24</v>
      </c>
      <c r="R824">
        <v>37</v>
      </c>
      <c r="S824" t="s">
        <v>21</v>
      </c>
      <c r="T824" t="s">
        <v>21</v>
      </c>
      <c r="U824" t="s">
        <v>21</v>
      </c>
      <c r="V824">
        <v>0</v>
      </c>
      <c r="W824" t="s">
        <v>21</v>
      </c>
      <c r="X824" t="s">
        <v>32</v>
      </c>
      <c r="Y824" t="s">
        <v>33</v>
      </c>
      <c r="Z824">
        <v>35</v>
      </c>
      <c r="AA824">
        <v>1153</v>
      </c>
      <c r="AD824">
        <f>IF(Customers[[#This Row],[Churn Label]]="Yes", 1, 0)</f>
        <v>0</v>
      </c>
    </row>
    <row r="825" spans="1:30" x14ac:dyDescent="0.2">
      <c r="A825" t="s">
        <v>1770</v>
      </c>
      <c r="B825" t="s">
        <v>21</v>
      </c>
      <c r="C825">
        <v>27</v>
      </c>
      <c r="D825">
        <v>103</v>
      </c>
      <c r="E825">
        <v>212.6</v>
      </c>
      <c r="F825">
        <v>0</v>
      </c>
      <c r="G825">
        <v>0</v>
      </c>
      <c r="H825" t="s">
        <v>21</v>
      </c>
      <c r="I825" t="s">
        <v>22</v>
      </c>
      <c r="J825">
        <v>0</v>
      </c>
      <c r="K825">
        <v>0</v>
      </c>
      <c r="L825">
        <v>0</v>
      </c>
      <c r="M825" t="s">
        <v>21</v>
      </c>
      <c r="N825">
        <v>0</v>
      </c>
      <c r="O825" t="s">
        <v>74</v>
      </c>
      <c r="P825" t="s">
        <v>1771</v>
      </c>
      <c r="Q825" t="s">
        <v>24</v>
      </c>
      <c r="R825">
        <v>66</v>
      </c>
      <c r="S825" t="s">
        <v>21</v>
      </c>
      <c r="T825" t="s">
        <v>25</v>
      </c>
      <c r="U825" t="s">
        <v>21</v>
      </c>
      <c r="V825">
        <v>0</v>
      </c>
      <c r="W825" t="s">
        <v>21</v>
      </c>
      <c r="X825" t="s">
        <v>53</v>
      </c>
      <c r="Y825" t="s">
        <v>38</v>
      </c>
      <c r="Z825">
        <v>8</v>
      </c>
      <c r="AA825">
        <v>205</v>
      </c>
      <c r="AD825">
        <f>IF(Customers[[#This Row],[Churn Label]]="Yes", 1, 0)</f>
        <v>0</v>
      </c>
    </row>
    <row r="826" spans="1:30" x14ac:dyDescent="0.2">
      <c r="A826" t="s">
        <v>1772</v>
      </c>
      <c r="B826" t="s">
        <v>21</v>
      </c>
      <c r="C826">
        <v>23</v>
      </c>
      <c r="D826">
        <v>62</v>
      </c>
      <c r="E826">
        <v>161.1</v>
      </c>
      <c r="F826">
        <v>0</v>
      </c>
      <c r="G826">
        <v>0</v>
      </c>
      <c r="H826" t="s">
        <v>21</v>
      </c>
      <c r="I826" t="s">
        <v>22</v>
      </c>
      <c r="J826">
        <v>0</v>
      </c>
      <c r="K826">
        <v>0</v>
      </c>
      <c r="L826">
        <v>8</v>
      </c>
      <c r="M826" t="s">
        <v>25</v>
      </c>
      <c r="N826">
        <v>0</v>
      </c>
      <c r="O826" t="s">
        <v>31</v>
      </c>
      <c r="P826" t="s">
        <v>1773</v>
      </c>
      <c r="Q826" t="s">
        <v>26</v>
      </c>
      <c r="R826">
        <v>51</v>
      </c>
      <c r="S826" t="s">
        <v>21</v>
      </c>
      <c r="T826" t="s">
        <v>21</v>
      </c>
      <c r="U826" t="s">
        <v>21</v>
      </c>
      <c r="V826">
        <v>0</v>
      </c>
      <c r="W826" t="s">
        <v>21</v>
      </c>
      <c r="X826" t="s">
        <v>32</v>
      </c>
      <c r="Y826" t="s">
        <v>33</v>
      </c>
      <c r="Z826">
        <v>47</v>
      </c>
      <c r="AA826">
        <v>1091</v>
      </c>
      <c r="AD826">
        <f>IF(Customers[[#This Row],[Churn Label]]="Yes", 1, 0)</f>
        <v>0</v>
      </c>
    </row>
    <row r="827" spans="1:30" x14ac:dyDescent="0.2">
      <c r="A827" t="s">
        <v>1774</v>
      </c>
      <c r="B827" t="s">
        <v>21</v>
      </c>
      <c r="C827">
        <v>46</v>
      </c>
      <c r="D827">
        <v>199</v>
      </c>
      <c r="E827">
        <v>457.4</v>
      </c>
      <c r="F827">
        <v>0</v>
      </c>
      <c r="G827">
        <v>0</v>
      </c>
      <c r="H827" t="s">
        <v>21</v>
      </c>
      <c r="I827" t="s">
        <v>22</v>
      </c>
      <c r="J827">
        <v>0</v>
      </c>
      <c r="K827">
        <v>0</v>
      </c>
      <c r="L827">
        <v>1</v>
      </c>
      <c r="M827" t="s">
        <v>25</v>
      </c>
      <c r="N827">
        <v>0</v>
      </c>
      <c r="O827" t="s">
        <v>55</v>
      </c>
      <c r="P827" t="s">
        <v>1775</v>
      </c>
      <c r="Q827" t="s">
        <v>26</v>
      </c>
      <c r="R827">
        <v>61</v>
      </c>
      <c r="S827" t="s">
        <v>21</v>
      </c>
      <c r="T827" t="s">
        <v>21</v>
      </c>
      <c r="U827" t="s">
        <v>21</v>
      </c>
      <c r="V827">
        <v>0</v>
      </c>
      <c r="W827" t="s">
        <v>25</v>
      </c>
      <c r="X827" t="s">
        <v>53</v>
      </c>
      <c r="Y827" t="s">
        <v>33</v>
      </c>
      <c r="Z827">
        <v>30</v>
      </c>
      <c r="AA827">
        <v>1351</v>
      </c>
      <c r="AD827">
        <f>IF(Customers[[#This Row],[Churn Label]]="Yes", 1, 0)</f>
        <v>0</v>
      </c>
    </row>
    <row r="828" spans="1:30" x14ac:dyDescent="0.2">
      <c r="A828" t="s">
        <v>1776</v>
      </c>
      <c r="B828" t="s">
        <v>21</v>
      </c>
      <c r="C828">
        <v>71</v>
      </c>
      <c r="D828">
        <v>148</v>
      </c>
      <c r="E828">
        <v>282.60000000000002</v>
      </c>
      <c r="F828">
        <v>0</v>
      </c>
      <c r="G828">
        <v>0</v>
      </c>
      <c r="H828" t="s">
        <v>21</v>
      </c>
      <c r="I828" t="s">
        <v>22</v>
      </c>
      <c r="J828">
        <v>0</v>
      </c>
      <c r="K828">
        <v>0</v>
      </c>
      <c r="L828">
        <v>8</v>
      </c>
      <c r="M828" t="s">
        <v>25</v>
      </c>
      <c r="N828">
        <v>0</v>
      </c>
      <c r="O828" t="s">
        <v>82</v>
      </c>
      <c r="P828" t="s">
        <v>1777</v>
      </c>
      <c r="Q828" t="s">
        <v>26</v>
      </c>
      <c r="R828">
        <v>39</v>
      </c>
      <c r="S828" t="s">
        <v>21</v>
      </c>
      <c r="T828" t="s">
        <v>21</v>
      </c>
      <c r="U828" t="s">
        <v>21</v>
      </c>
      <c r="V828">
        <v>0</v>
      </c>
      <c r="W828" t="s">
        <v>25</v>
      </c>
      <c r="X828" t="s">
        <v>53</v>
      </c>
      <c r="Y828" t="s">
        <v>38</v>
      </c>
      <c r="Z828">
        <v>46</v>
      </c>
      <c r="AA828">
        <v>3276</v>
      </c>
      <c r="AD828">
        <f>IF(Customers[[#This Row],[Churn Label]]="Yes", 1, 0)</f>
        <v>0</v>
      </c>
    </row>
    <row r="829" spans="1:30" x14ac:dyDescent="0.2">
      <c r="A829" t="s">
        <v>1778</v>
      </c>
      <c r="B829" t="s">
        <v>21</v>
      </c>
      <c r="C829">
        <v>69</v>
      </c>
      <c r="D829">
        <v>228</v>
      </c>
      <c r="E829">
        <v>548.5</v>
      </c>
      <c r="F829">
        <v>0</v>
      </c>
      <c r="G829">
        <v>0</v>
      </c>
      <c r="H829" t="s">
        <v>21</v>
      </c>
      <c r="I829" t="s">
        <v>22</v>
      </c>
      <c r="J829">
        <v>0</v>
      </c>
      <c r="K829">
        <v>0</v>
      </c>
      <c r="L829">
        <v>3</v>
      </c>
      <c r="M829" t="s">
        <v>25</v>
      </c>
      <c r="N829">
        <v>0</v>
      </c>
      <c r="O829" t="s">
        <v>94</v>
      </c>
      <c r="P829" t="s">
        <v>1779</v>
      </c>
      <c r="Q829" t="s">
        <v>24</v>
      </c>
      <c r="R829">
        <v>60</v>
      </c>
      <c r="S829" t="s">
        <v>21</v>
      </c>
      <c r="T829" t="s">
        <v>21</v>
      </c>
      <c r="U829" t="s">
        <v>21</v>
      </c>
      <c r="V829">
        <v>0</v>
      </c>
      <c r="W829" t="s">
        <v>25</v>
      </c>
      <c r="X829" t="s">
        <v>53</v>
      </c>
      <c r="Y829" t="s">
        <v>38</v>
      </c>
      <c r="Z829">
        <v>27</v>
      </c>
      <c r="AA829">
        <v>1844</v>
      </c>
      <c r="AD829">
        <f>IF(Customers[[#This Row],[Churn Label]]="Yes", 1, 0)</f>
        <v>0</v>
      </c>
    </row>
    <row r="830" spans="1:30" x14ac:dyDescent="0.2">
      <c r="A830" t="s">
        <v>1780</v>
      </c>
      <c r="B830" t="s">
        <v>21</v>
      </c>
      <c r="C830">
        <v>2</v>
      </c>
      <c r="D830">
        <v>7</v>
      </c>
      <c r="E830">
        <v>18.3</v>
      </c>
      <c r="F830">
        <v>0</v>
      </c>
      <c r="G830">
        <v>0</v>
      </c>
      <c r="H830" t="s">
        <v>21</v>
      </c>
      <c r="I830" t="s">
        <v>22</v>
      </c>
      <c r="J830">
        <v>0</v>
      </c>
      <c r="K830">
        <v>0</v>
      </c>
      <c r="L830">
        <v>3</v>
      </c>
      <c r="M830" t="s">
        <v>21</v>
      </c>
      <c r="N830">
        <v>4</v>
      </c>
      <c r="O830" t="s">
        <v>67</v>
      </c>
      <c r="P830" t="s">
        <v>1781</v>
      </c>
      <c r="Q830" t="s">
        <v>26</v>
      </c>
      <c r="R830">
        <v>36</v>
      </c>
      <c r="S830" t="s">
        <v>21</v>
      </c>
      <c r="T830" t="s">
        <v>21</v>
      </c>
      <c r="U830" t="s">
        <v>21</v>
      </c>
      <c r="V830">
        <v>0</v>
      </c>
      <c r="W830" t="s">
        <v>21</v>
      </c>
      <c r="X830" t="s">
        <v>32</v>
      </c>
      <c r="Y830" t="s">
        <v>33</v>
      </c>
      <c r="Z830">
        <v>39</v>
      </c>
      <c r="AA830">
        <v>72</v>
      </c>
      <c r="AD830">
        <f>IF(Customers[[#This Row],[Churn Label]]="Yes", 1, 0)</f>
        <v>0</v>
      </c>
    </row>
    <row r="831" spans="1:30" x14ac:dyDescent="0.2">
      <c r="A831" t="s">
        <v>1782</v>
      </c>
      <c r="B831" t="s">
        <v>21</v>
      </c>
      <c r="C831">
        <v>47</v>
      </c>
      <c r="D831">
        <v>257</v>
      </c>
      <c r="E831">
        <v>700.9</v>
      </c>
      <c r="F831">
        <v>0</v>
      </c>
      <c r="G831">
        <v>0</v>
      </c>
      <c r="H831" t="s">
        <v>21</v>
      </c>
      <c r="I831" t="s">
        <v>22</v>
      </c>
      <c r="J831">
        <v>0</v>
      </c>
      <c r="K831">
        <v>0</v>
      </c>
      <c r="L831">
        <v>0</v>
      </c>
      <c r="M831" t="s">
        <v>21</v>
      </c>
      <c r="N831">
        <v>0</v>
      </c>
      <c r="O831" t="s">
        <v>93</v>
      </c>
      <c r="P831" t="s">
        <v>1783</v>
      </c>
      <c r="Q831" t="s">
        <v>24</v>
      </c>
      <c r="R831">
        <v>42</v>
      </c>
      <c r="S831" t="s">
        <v>21</v>
      </c>
      <c r="T831" t="s">
        <v>21</v>
      </c>
      <c r="U831" t="s">
        <v>21</v>
      </c>
      <c r="V831">
        <v>0</v>
      </c>
      <c r="W831" t="s">
        <v>21</v>
      </c>
      <c r="X831" t="s">
        <v>98</v>
      </c>
      <c r="Y831" t="s">
        <v>33</v>
      </c>
      <c r="Z831">
        <v>15</v>
      </c>
      <c r="AA831">
        <v>720</v>
      </c>
      <c r="AD831">
        <f>IF(Customers[[#This Row],[Churn Label]]="Yes", 1, 0)</f>
        <v>0</v>
      </c>
    </row>
    <row r="832" spans="1:30" x14ac:dyDescent="0.2">
      <c r="A832" t="s">
        <v>1784</v>
      </c>
      <c r="B832" t="s">
        <v>21</v>
      </c>
      <c r="C832">
        <v>48</v>
      </c>
      <c r="D832">
        <v>136</v>
      </c>
      <c r="E832">
        <v>287.10000000000002</v>
      </c>
      <c r="F832">
        <v>0</v>
      </c>
      <c r="G832">
        <v>0</v>
      </c>
      <c r="H832" t="s">
        <v>21</v>
      </c>
      <c r="I832" t="s">
        <v>22</v>
      </c>
      <c r="J832">
        <v>0</v>
      </c>
      <c r="K832">
        <v>0</v>
      </c>
      <c r="L832">
        <v>5</v>
      </c>
      <c r="M832" t="s">
        <v>25</v>
      </c>
      <c r="N832">
        <v>0</v>
      </c>
      <c r="O832" t="s">
        <v>29</v>
      </c>
      <c r="P832" t="s">
        <v>1785</v>
      </c>
      <c r="Q832" t="s">
        <v>24</v>
      </c>
      <c r="R832">
        <v>42</v>
      </c>
      <c r="S832" t="s">
        <v>21</v>
      </c>
      <c r="T832" t="s">
        <v>21</v>
      </c>
      <c r="U832" t="s">
        <v>21</v>
      </c>
      <c r="V832">
        <v>0</v>
      </c>
      <c r="W832" t="s">
        <v>25</v>
      </c>
      <c r="X832" t="s">
        <v>53</v>
      </c>
      <c r="Y832" t="s">
        <v>33</v>
      </c>
      <c r="Z832">
        <v>35</v>
      </c>
      <c r="AA832">
        <v>1677</v>
      </c>
      <c r="AD832">
        <f>IF(Customers[[#This Row],[Churn Label]]="Yes", 1, 0)</f>
        <v>0</v>
      </c>
    </row>
    <row r="833" spans="1:30" x14ac:dyDescent="0.2">
      <c r="A833" t="s">
        <v>1786</v>
      </c>
      <c r="B833" t="s">
        <v>21</v>
      </c>
      <c r="C833">
        <v>65</v>
      </c>
      <c r="D833">
        <v>439</v>
      </c>
      <c r="E833">
        <v>846</v>
      </c>
      <c r="F833">
        <v>0</v>
      </c>
      <c r="G833">
        <v>0</v>
      </c>
      <c r="H833" t="s">
        <v>21</v>
      </c>
      <c r="I833" t="s">
        <v>22</v>
      </c>
      <c r="J833">
        <v>0</v>
      </c>
      <c r="K833">
        <v>0</v>
      </c>
      <c r="L833">
        <v>2</v>
      </c>
      <c r="M833" t="s">
        <v>25</v>
      </c>
      <c r="N833">
        <v>0</v>
      </c>
      <c r="O833" t="s">
        <v>77</v>
      </c>
      <c r="P833" t="s">
        <v>1787</v>
      </c>
      <c r="Q833" t="s">
        <v>26</v>
      </c>
      <c r="R833">
        <v>38</v>
      </c>
      <c r="S833" t="s">
        <v>21</v>
      </c>
      <c r="T833" t="s">
        <v>21</v>
      </c>
      <c r="U833" t="s">
        <v>21</v>
      </c>
      <c r="V833">
        <v>0</v>
      </c>
      <c r="W833" t="s">
        <v>25</v>
      </c>
      <c r="X833" t="s">
        <v>53</v>
      </c>
      <c r="Y833" t="s">
        <v>33</v>
      </c>
      <c r="Z833">
        <v>36</v>
      </c>
      <c r="AA833">
        <v>2318</v>
      </c>
      <c r="AD833">
        <f>IF(Customers[[#This Row],[Churn Label]]="Yes", 1, 0)</f>
        <v>0</v>
      </c>
    </row>
    <row r="834" spans="1:30" x14ac:dyDescent="0.2">
      <c r="A834" t="s">
        <v>1788</v>
      </c>
      <c r="B834" t="s">
        <v>21</v>
      </c>
      <c r="C834">
        <v>71</v>
      </c>
      <c r="D834">
        <v>722</v>
      </c>
      <c r="E834">
        <v>1066.5</v>
      </c>
      <c r="F834">
        <v>0</v>
      </c>
      <c r="G834">
        <v>0</v>
      </c>
      <c r="H834" t="s">
        <v>21</v>
      </c>
      <c r="I834" t="s">
        <v>22</v>
      </c>
      <c r="J834">
        <v>0</v>
      </c>
      <c r="K834">
        <v>0</v>
      </c>
      <c r="L834">
        <v>30</v>
      </c>
      <c r="M834" t="s">
        <v>25</v>
      </c>
      <c r="N834">
        <v>0</v>
      </c>
      <c r="O834" t="s">
        <v>70</v>
      </c>
      <c r="P834" t="s">
        <v>1789</v>
      </c>
      <c r="Q834" t="s">
        <v>24</v>
      </c>
      <c r="R834">
        <v>29</v>
      </c>
      <c r="S834" t="s">
        <v>25</v>
      </c>
      <c r="T834" t="s">
        <v>21</v>
      </c>
      <c r="U834" t="s">
        <v>21</v>
      </c>
      <c r="V834">
        <v>0</v>
      </c>
      <c r="W834" t="s">
        <v>25</v>
      </c>
      <c r="X834" t="s">
        <v>53</v>
      </c>
      <c r="Y834" t="s">
        <v>33</v>
      </c>
      <c r="Z834">
        <v>42</v>
      </c>
      <c r="AA834">
        <v>2951</v>
      </c>
      <c r="AD834">
        <f>IF(Customers[[#This Row],[Churn Label]]="Yes", 1, 0)</f>
        <v>0</v>
      </c>
    </row>
    <row r="835" spans="1:30" x14ac:dyDescent="0.2">
      <c r="A835" t="s">
        <v>1790</v>
      </c>
      <c r="B835" t="s">
        <v>21</v>
      </c>
      <c r="C835">
        <v>28</v>
      </c>
      <c r="D835">
        <v>220</v>
      </c>
      <c r="E835">
        <v>455.1</v>
      </c>
      <c r="F835">
        <v>0</v>
      </c>
      <c r="G835">
        <v>0</v>
      </c>
      <c r="H835" t="s">
        <v>21</v>
      </c>
      <c r="I835" t="s">
        <v>22</v>
      </c>
      <c r="J835">
        <v>0</v>
      </c>
      <c r="K835">
        <v>0</v>
      </c>
      <c r="L835">
        <v>8</v>
      </c>
      <c r="M835" t="s">
        <v>21</v>
      </c>
      <c r="N835">
        <v>75</v>
      </c>
      <c r="O835" t="s">
        <v>63</v>
      </c>
      <c r="P835" t="s">
        <v>1791</v>
      </c>
      <c r="Q835" t="s">
        <v>26</v>
      </c>
      <c r="R835">
        <v>66</v>
      </c>
      <c r="S835" t="s">
        <v>21</v>
      </c>
      <c r="T835" t="s">
        <v>25</v>
      </c>
      <c r="U835" t="s">
        <v>21</v>
      </c>
      <c r="V835">
        <v>0</v>
      </c>
      <c r="W835" t="s">
        <v>25</v>
      </c>
      <c r="X835" t="s">
        <v>32</v>
      </c>
      <c r="Y835" t="s">
        <v>38</v>
      </c>
      <c r="Z835">
        <v>38</v>
      </c>
      <c r="AA835">
        <v>1093</v>
      </c>
      <c r="AD835">
        <f>IF(Customers[[#This Row],[Churn Label]]="Yes", 1, 0)</f>
        <v>0</v>
      </c>
    </row>
    <row r="836" spans="1:30" x14ac:dyDescent="0.2">
      <c r="A836" t="s">
        <v>1792</v>
      </c>
      <c r="B836" t="s">
        <v>21</v>
      </c>
      <c r="C836">
        <v>31</v>
      </c>
      <c r="D836">
        <v>87</v>
      </c>
      <c r="E836">
        <v>277.89999999999998</v>
      </c>
      <c r="F836">
        <v>0</v>
      </c>
      <c r="G836">
        <v>0</v>
      </c>
      <c r="H836" t="s">
        <v>21</v>
      </c>
      <c r="I836" t="s">
        <v>22</v>
      </c>
      <c r="J836">
        <v>0</v>
      </c>
      <c r="K836">
        <v>0</v>
      </c>
      <c r="L836">
        <v>0</v>
      </c>
      <c r="M836" t="s">
        <v>21</v>
      </c>
      <c r="N836">
        <v>0</v>
      </c>
      <c r="O836" t="s">
        <v>72</v>
      </c>
      <c r="P836" t="s">
        <v>1793</v>
      </c>
      <c r="Q836" t="s">
        <v>26</v>
      </c>
      <c r="R836">
        <v>21</v>
      </c>
      <c r="S836" t="s">
        <v>25</v>
      </c>
      <c r="T836" t="s">
        <v>21</v>
      </c>
      <c r="U836" t="s">
        <v>21</v>
      </c>
      <c r="V836">
        <v>0</v>
      </c>
      <c r="W836" t="s">
        <v>21</v>
      </c>
      <c r="X836" t="s">
        <v>98</v>
      </c>
      <c r="Y836" t="s">
        <v>33</v>
      </c>
      <c r="Z836">
        <v>11</v>
      </c>
      <c r="AA836">
        <v>345</v>
      </c>
      <c r="AD836">
        <f>IF(Customers[[#This Row],[Churn Label]]="Yes", 1, 0)</f>
        <v>0</v>
      </c>
    </row>
    <row r="837" spans="1:30" x14ac:dyDescent="0.2">
      <c r="A837" t="s">
        <v>1794</v>
      </c>
      <c r="B837" t="s">
        <v>21</v>
      </c>
      <c r="C837">
        <v>1</v>
      </c>
      <c r="D837">
        <v>7</v>
      </c>
      <c r="E837">
        <v>16</v>
      </c>
      <c r="F837">
        <v>0</v>
      </c>
      <c r="G837">
        <v>0</v>
      </c>
      <c r="H837" t="s">
        <v>21</v>
      </c>
      <c r="I837" t="s">
        <v>22</v>
      </c>
      <c r="J837">
        <v>0</v>
      </c>
      <c r="K837">
        <v>0</v>
      </c>
      <c r="L837">
        <v>0</v>
      </c>
      <c r="M837" t="s">
        <v>21</v>
      </c>
      <c r="N837">
        <v>0</v>
      </c>
      <c r="O837" t="s">
        <v>61</v>
      </c>
      <c r="P837" t="s">
        <v>1795</v>
      </c>
      <c r="Q837" t="s">
        <v>24</v>
      </c>
      <c r="R837">
        <v>50</v>
      </c>
      <c r="S837" t="s">
        <v>21</v>
      </c>
      <c r="T837" t="s">
        <v>21</v>
      </c>
      <c r="U837" t="s">
        <v>21</v>
      </c>
      <c r="V837">
        <v>0</v>
      </c>
      <c r="W837" t="s">
        <v>21</v>
      </c>
      <c r="X837" t="s">
        <v>32</v>
      </c>
      <c r="Y837" t="s">
        <v>33</v>
      </c>
      <c r="Z837">
        <v>12</v>
      </c>
      <c r="AA837">
        <v>12</v>
      </c>
      <c r="AD837">
        <f>IF(Customers[[#This Row],[Churn Label]]="Yes", 1, 0)</f>
        <v>0</v>
      </c>
    </row>
    <row r="838" spans="1:30" x14ac:dyDescent="0.2">
      <c r="A838" t="s">
        <v>1796</v>
      </c>
      <c r="B838" t="s">
        <v>21</v>
      </c>
      <c r="C838">
        <v>4</v>
      </c>
      <c r="D838">
        <v>17</v>
      </c>
      <c r="E838">
        <v>50.1</v>
      </c>
      <c r="F838">
        <v>0</v>
      </c>
      <c r="G838">
        <v>0</v>
      </c>
      <c r="H838" t="s">
        <v>21</v>
      </c>
      <c r="I838" t="s">
        <v>22</v>
      </c>
      <c r="J838">
        <v>0</v>
      </c>
      <c r="K838">
        <v>0</v>
      </c>
      <c r="L838">
        <v>15</v>
      </c>
      <c r="M838" t="s">
        <v>25</v>
      </c>
      <c r="N838">
        <v>0</v>
      </c>
      <c r="O838" t="s">
        <v>82</v>
      </c>
      <c r="P838" t="s">
        <v>1797</v>
      </c>
      <c r="Q838" t="s">
        <v>24</v>
      </c>
      <c r="R838">
        <v>26</v>
      </c>
      <c r="S838" t="s">
        <v>25</v>
      </c>
      <c r="T838" t="s">
        <v>21</v>
      </c>
      <c r="U838" t="s">
        <v>21</v>
      </c>
      <c r="V838">
        <v>0</v>
      </c>
      <c r="W838" t="s">
        <v>25</v>
      </c>
      <c r="X838" t="s">
        <v>32</v>
      </c>
      <c r="Y838" t="s">
        <v>33</v>
      </c>
      <c r="Z838">
        <v>31</v>
      </c>
      <c r="AA838">
        <v>121</v>
      </c>
      <c r="AD838">
        <f>IF(Customers[[#This Row],[Churn Label]]="Yes", 1, 0)</f>
        <v>0</v>
      </c>
    </row>
    <row r="839" spans="1:30" x14ac:dyDescent="0.2">
      <c r="A839" t="s">
        <v>1798</v>
      </c>
      <c r="B839" t="s">
        <v>21</v>
      </c>
      <c r="C839">
        <v>23</v>
      </c>
      <c r="D839">
        <v>80</v>
      </c>
      <c r="E839">
        <v>229.8</v>
      </c>
      <c r="F839">
        <v>0</v>
      </c>
      <c r="G839">
        <v>0</v>
      </c>
      <c r="H839" t="s">
        <v>21</v>
      </c>
      <c r="I839" t="s">
        <v>22</v>
      </c>
      <c r="J839">
        <v>0</v>
      </c>
      <c r="K839">
        <v>0</v>
      </c>
      <c r="L839">
        <v>1</v>
      </c>
      <c r="M839" t="s">
        <v>25</v>
      </c>
      <c r="N839">
        <v>0</v>
      </c>
      <c r="O839" t="s">
        <v>79</v>
      </c>
      <c r="P839" t="s">
        <v>1799</v>
      </c>
      <c r="Q839" t="s">
        <v>24</v>
      </c>
      <c r="R839">
        <v>43</v>
      </c>
      <c r="S839" t="s">
        <v>21</v>
      </c>
      <c r="T839" t="s">
        <v>21</v>
      </c>
      <c r="U839" t="s">
        <v>21</v>
      </c>
      <c r="V839">
        <v>0</v>
      </c>
      <c r="W839" t="s">
        <v>21</v>
      </c>
      <c r="X839" t="s">
        <v>32</v>
      </c>
      <c r="Y839" t="s">
        <v>38</v>
      </c>
      <c r="Z839">
        <v>44</v>
      </c>
      <c r="AA839">
        <v>1010</v>
      </c>
      <c r="AD839">
        <f>IF(Customers[[#This Row],[Churn Label]]="Yes", 1, 0)</f>
        <v>0</v>
      </c>
    </row>
    <row r="840" spans="1:30" x14ac:dyDescent="0.2">
      <c r="A840" t="s">
        <v>1800</v>
      </c>
      <c r="B840" t="s">
        <v>21</v>
      </c>
      <c r="C840">
        <v>15</v>
      </c>
      <c r="D840">
        <v>58</v>
      </c>
      <c r="E840">
        <v>135.6</v>
      </c>
      <c r="F840">
        <v>0</v>
      </c>
      <c r="G840">
        <v>0</v>
      </c>
      <c r="H840" t="s">
        <v>21</v>
      </c>
      <c r="I840" t="s">
        <v>22</v>
      </c>
      <c r="J840">
        <v>0</v>
      </c>
      <c r="K840">
        <v>0</v>
      </c>
      <c r="L840">
        <v>0</v>
      </c>
      <c r="M840" t="s">
        <v>21</v>
      </c>
      <c r="N840">
        <v>0</v>
      </c>
      <c r="O840" t="s">
        <v>29</v>
      </c>
      <c r="P840" t="s">
        <v>1801</v>
      </c>
      <c r="Q840" t="s">
        <v>24</v>
      </c>
      <c r="R840">
        <v>60</v>
      </c>
      <c r="S840" t="s">
        <v>21</v>
      </c>
      <c r="T840" t="s">
        <v>21</v>
      </c>
      <c r="U840" t="s">
        <v>21</v>
      </c>
      <c r="V840">
        <v>0</v>
      </c>
      <c r="W840" t="s">
        <v>21</v>
      </c>
      <c r="X840" t="s">
        <v>98</v>
      </c>
      <c r="Y840" t="s">
        <v>95</v>
      </c>
      <c r="Z840">
        <v>8</v>
      </c>
      <c r="AA840">
        <v>121</v>
      </c>
      <c r="AD840">
        <f>IF(Customers[[#This Row],[Churn Label]]="Yes", 1, 0)</f>
        <v>0</v>
      </c>
    </row>
    <row r="841" spans="1:30" x14ac:dyDescent="0.2">
      <c r="A841" t="s">
        <v>1802</v>
      </c>
      <c r="B841" t="s">
        <v>21</v>
      </c>
      <c r="C841">
        <v>8</v>
      </c>
      <c r="D841">
        <v>19</v>
      </c>
      <c r="E841">
        <v>41.2</v>
      </c>
      <c r="F841">
        <v>0</v>
      </c>
      <c r="G841">
        <v>0</v>
      </c>
      <c r="H841" t="s">
        <v>21</v>
      </c>
      <c r="I841" t="s">
        <v>22</v>
      </c>
      <c r="J841">
        <v>0</v>
      </c>
      <c r="K841">
        <v>0</v>
      </c>
      <c r="L841">
        <v>12</v>
      </c>
      <c r="M841" t="s">
        <v>25</v>
      </c>
      <c r="N841">
        <v>0</v>
      </c>
      <c r="O841" t="s">
        <v>47</v>
      </c>
      <c r="P841" t="s">
        <v>1803</v>
      </c>
      <c r="Q841" t="s">
        <v>26</v>
      </c>
      <c r="R841">
        <v>43</v>
      </c>
      <c r="S841" t="s">
        <v>21</v>
      </c>
      <c r="T841" t="s">
        <v>21</v>
      </c>
      <c r="U841" t="s">
        <v>21</v>
      </c>
      <c r="V841">
        <v>0</v>
      </c>
      <c r="W841" t="s">
        <v>21</v>
      </c>
      <c r="X841" t="s">
        <v>32</v>
      </c>
      <c r="Y841" t="s">
        <v>38</v>
      </c>
      <c r="Z841">
        <v>27</v>
      </c>
      <c r="AA841">
        <v>221</v>
      </c>
      <c r="AD841">
        <f>IF(Customers[[#This Row],[Churn Label]]="Yes", 1, 0)</f>
        <v>0</v>
      </c>
    </row>
    <row r="842" spans="1:30" x14ac:dyDescent="0.2">
      <c r="A842" t="s">
        <v>1804</v>
      </c>
      <c r="B842" t="s">
        <v>21</v>
      </c>
      <c r="C842">
        <v>34</v>
      </c>
      <c r="D842">
        <v>55</v>
      </c>
      <c r="E842">
        <v>136.80000000000001</v>
      </c>
      <c r="F842">
        <v>0</v>
      </c>
      <c r="G842">
        <v>0</v>
      </c>
      <c r="H842" t="s">
        <v>21</v>
      </c>
      <c r="I842" t="s">
        <v>22</v>
      </c>
      <c r="J842">
        <v>0</v>
      </c>
      <c r="K842">
        <v>0</v>
      </c>
      <c r="L842">
        <v>0</v>
      </c>
      <c r="M842" t="s">
        <v>21</v>
      </c>
      <c r="N842">
        <v>0</v>
      </c>
      <c r="O842" t="s">
        <v>69</v>
      </c>
      <c r="P842" t="s">
        <v>1805</v>
      </c>
      <c r="Q842" t="s">
        <v>24</v>
      </c>
      <c r="R842">
        <v>37</v>
      </c>
      <c r="S842" t="s">
        <v>21</v>
      </c>
      <c r="T842" t="s">
        <v>21</v>
      </c>
      <c r="U842" t="s">
        <v>21</v>
      </c>
      <c r="V842">
        <v>0</v>
      </c>
      <c r="W842" t="s">
        <v>21</v>
      </c>
      <c r="X842" t="s">
        <v>53</v>
      </c>
      <c r="Y842" t="s">
        <v>38</v>
      </c>
      <c r="Z842">
        <v>11</v>
      </c>
      <c r="AA842">
        <v>385</v>
      </c>
      <c r="AD842">
        <f>IF(Customers[[#This Row],[Churn Label]]="Yes", 1, 0)</f>
        <v>0</v>
      </c>
    </row>
    <row r="843" spans="1:30" x14ac:dyDescent="0.2">
      <c r="A843" t="s">
        <v>1806</v>
      </c>
      <c r="B843" t="s">
        <v>21</v>
      </c>
      <c r="C843">
        <v>8</v>
      </c>
      <c r="D843">
        <v>29</v>
      </c>
      <c r="E843">
        <v>77.099999999999994</v>
      </c>
      <c r="F843">
        <v>0</v>
      </c>
      <c r="G843">
        <v>0</v>
      </c>
      <c r="H843" t="s">
        <v>21</v>
      </c>
      <c r="I843" t="s">
        <v>22</v>
      </c>
      <c r="J843">
        <v>0</v>
      </c>
      <c r="K843">
        <v>0</v>
      </c>
      <c r="L843">
        <v>1</v>
      </c>
      <c r="M843" t="s">
        <v>25</v>
      </c>
      <c r="N843">
        <v>0</v>
      </c>
      <c r="O843" t="s">
        <v>59</v>
      </c>
      <c r="P843" t="s">
        <v>1807</v>
      </c>
      <c r="Q843" t="s">
        <v>26</v>
      </c>
      <c r="R843">
        <v>45</v>
      </c>
      <c r="S843" t="s">
        <v>21</v>
      </c>
      <c r="T843" t="s">
        <v>21</v>
      </c>
      <c r="U843" t="s">
        <v>21</v>
      </c>
      <c r="V843">
        <v>0</v>
      </c>
      <c r="W843" t="s">
        <v>21</v>
      </c>
      <c r="X843" t="s">
        <v>53</v>
      </c>
      <c r="Y843" t="s">
        <v>95</v>
      </c>
      <c r="Z843">
        <v>19</v>
      </c>
      <c r="AA843">
        <v>146</v>
      </c>
      <c r="AD843">
        <f>IF(Customers[[#This Row],[Churn Label]]="Yes", 1, 0)</f>
        <v>0</v>
      </c>
    </row>
    <row r="844" spans="1:30" x14ac:dyDescent="0.2">
      <c r="A844" t="s">
        <v>1808</v>
      </c>
      <c r="B844" t="s">
        <v>21</v>
      </c>
      <c r="C844">
        <v>71</v>
      </c>
      <c r="D844">
        <v>477</v>
      </c>
      <c r="E844">
        <v>925.6</v>
      </c>
      <c r="F844">
        <v>0</v>
      </c>
      <c r="G844">
        <v>0</v>
      </c>
      <c r="H844" t="s">
        <v>21</v>
      </c>
      <c r="I844" t="s">
        <v>22</v>
      </c>
      <c r="J844">
        <v>0</v>
      </c>
      <c r="K844">
        <v>0</v>
      </c>
      <c r="L844">
        <v>41</v>
      </c>
      <c r="M844" t="s">
        <v>25</v>
      </c>
      <c r="N844">
        <v>0</v>
      </c>
      <c r="O844" t="s">
        <v>68</v>
      </c>
      <c r="P844" t="s">
        <v>1809</v>
      </c>
      <c r="Q844" t="s">
        <v>24</v>
      </c>
      <c r="R844">
        <v>21</v>
      </c>
      <c r="S844" t="s">
        <v>25</v>
      </c>
      <c r="T844" t="s">
        <v>21</v>
      </c>
      <c r="U844" t="s">
        <v>21</v>
      </c>
      <c r="V844">
        <v>0</v>
      </c>
      <c r="W844" t="s">
        <v>25</v>
      </c>
      <c r="X844" t="s">
        <v>98</v>
      </c>
      <c r="Y844" t="s">
        <v>33</v>
      </c>
      <c r="Z844">
        <v>51</v>
      </c>
      <c r="AA844">
        <v>3633</v>
      </c>
      <c r="AD844">
        <f>IF(Customers[[#This Row],[Churn Label]]="Yes", 1, 0)</f>
        <v>0</v>
      </c>
    </row>
    <row r="845" spans="1:30" x14ac:dyDescent="0.2">
      <c r="A845" t="s">
        <v>1810</v>
      </c>
      <c r="B845" t="s">
        <v>21</v>
      </c>
      <c r="C845">
        <v>29</v>
      </c>
      <c r="D845">
        <v>101</v>
      </c>
      <c r="E845">
        <v>261.60000000000002</v>
      </c>
      <c r="F845">
        <v>0</v>
      </c>
      <c r="G845">
        <v>0</v>
      </c>
      <c r="H845" t="s">
        <v>21</v>
      </c>
      <c r="I845" t="s">
        <v>22</v>
      </c>
      <c r="J845">
        <v>0</v>
      </c>
      <c r="K845">
        <v>0</v>
      </c>
      <c r="L845">
        <v>11</v>
      </c>
      <c r="M845" t="s">
        <v>21</v>
      </c>
      <c r="N845">
        <v>23</v>
      </c>
      <c r="O845" t="s">
        <v>61</v>
      </c>
      <c r="P845" t="s">
        <v>1811</v>
      </c>
      <c r="Q845" t="s">
        <v>26</v>
      </c>
      <c r="R845">
        <v>84</v>
      </c>
      <c r="S845" t="s">
        <v>21</v>
      </c>
      <c r="T845" t="s">
        <v>25</v>
      </c>
      <c r="U845" t="s">
        <v>21</v>
      </c>
      <c r="V845">
        <v>0</v>
      </c>
      <c r="W845" t="s">
        <v>25</v>
      </c>
      <c r="X845" t="s">
        <v>98</v>
      </c>
      <c r="Y845" t="s">
        <v>38</v>
      </c>
      <c r="Z845">
        <v>47</v>
      </c>
      <c r="AA845">
        <v>1377</v>
      </c>
      <c r="AD845">
        <f>IF(Customers[[#This Row],[Churn Label]]="Yes", 1, 0)</f>
        <v>0</v>
      </c>
    </row>
    <row r="846" spans="1:30" x14ac:dyDescent="0.2">
      <c r="A846" t="s">
        <v>1812</v>
      </c>
      <c r="B846" t="s">
        <v>21</v>
      </c>
      <c r="C846">
        <v>36</v>
      </c>
      <c r="D846">
        <v>124</v>
      </c>
      <c r="E846">
        <v>322.10000000000002</v>
      </c>
      <c r="F846">
        <v>0</v>
      </c>
      <c r="G846">
        <v>0</v>
      </c>
      <c r="H846" t="s">
        <v>21</v>
      </c>
      <c r="I846" t="s">
        <v>22</v>
      </c>
      <c r="J846">
        <v>0</v>
      </c>
      <c r="K846">
        <v>0</v>
      </c>
      <c r="L846">
        <v>15</v>
      </c>
      <c r="M846" t="s">
        <v>25</v>
      </c>
      <c r="N846">
        <v>0</v>
      </c>
      <c r="O846" t="s">
        <v>81</v>
      </c>
      <c r="P846" t="s">
        <v>1813</v>
      </c>
      <c r="Q846" t="s">
        <v>26</v>
      </c>
      <c r="R846">
        <v>29</v>
      </c>
      <c r="S846" t="s">
        <v>25</v>
      </c>
      <c r="T846" t="s">
        <v>21</v>
      </c>
      <c r="U846" t="s">
        <v>21</v>
      </c>
      <c r="V846">
        <v>0</v>
      </c>
      <c r="W846" t="s">
        <v>25</v>
      </c>
      <c r="X846" t="s">
        <v>32</v>
      </c>
      <c r="Y846" t="s">
        <v>38</v>
      </c>
      <c r="Z846">
        <v>59</v>
      </c>
      <c r="AA846">
        <v>2108</v>
      </c>
      <c r="AD846">
        <f>IF(Customers[[#This Row],[Churn Label]]="Yes", 1, 0)</f>
        <v>0</v>
      </c>
    </row>
    <row r="847" spans="1:30" x14ac:dyDescent="0.2">
      <c r="A847" t="s">
        <v>1814</v>
      </c>
      <c r="B847" t="s">
        <v>21</v>
      </c>
      <c r="C847">
        <v>66</v>
      </c>
      <c r="D847">
        <v>299</v>
      </c>
      <c r="E847">
        <v>790.1</v>
      </c>
      <c r="F847">
        <v>0</v>
      </c>
      <c r="G847">
        <v>0</v>
      </c>
      <c r="H847" t="s">
        <v>21</v>
      </c>
      <c r="I847" t="s">
        <v>22</v>
      </c>
      <c r="J847">
        <v>0</v>
      </c>
      <c r="K847">
        <v>0</v>
      </c>
      <c r="L847">
        <v>1</v>
      </c>
      <c r="M847" t="s">
        <v>25</v>
      </c>
      <c r="N847">
        <v>0</v>
      </c>
      <c r="O847" t="s">
        <v>50</v>
      </c>
      <c r="P847" t="s">
        <v>1815</v>
      </c>
      <c r="Q847" t="s">
        <v>26</v>
      </c>
      <c r="R847">
        <v>49</v>
      </c>
      <c r="S847" t="s">
        <v>21</v>
      </c>
      <c r="T847" t="s">
        <v>21</v>
      </c>
      <c r="U847" t="s">
        <v>21</v>
      </c>
      <c r="V847">
        <v>0</v>
      </c>
      <c r="W847" t="s">
        <v>21</v>
      </c>
      <c r="X847" t="s">
        <v>98</v>
      </c>
      <c r="Y847" t="s">
        <v>33</v>
      </c>
      <c r="Z847">
        <v>34</v>
      </c>
      <c r="AA847">
        <v>2271</v>
      </c>
      <c r="AD847">
        <f>IF(Customers[[#This Row],[Churn Label]]="Yes", 1, 0)</f>
        <v>0</v>
      </c>
    </row>
    <row r="848" spans="1:30" x14ac:dyDescent="0.2">
      <c r="A848" t="s">
        <v>1816</v>
      </c>
      <c r="B848" t="s">
        <v>21</v>
      </c>
      <c r="C848">
        <v>57</v>
      </c>
      <c r="D848">
        <v>291</v>
      </c>
      <c r="E848">
        <v>798.9</v>
      </c>
      <c r="F848">
        <v>0</v>
      </c>
      <c r="G848">
        <v>0</v>
      </c>
      <c r="H848" t="s">
        <v>21</v>
      </c>
      <c r="I848" t="s">
        <v>22</v>
      </c>
      <c r="J848">
        <v>0</v>
      </c>
      <c r="K848">
        <v>0</v>
      </c>
      <c r="L848">
        <v>4</v>
      </c>
      <c r="M848" t="s">
        <v>25</v>
      </c>
      <c r="N848">
        <v>0</v>
      </c>
      <c r="O848" t="s">
        <v>69</v>
      </c>
      <c r="P848" t="s">
        <v>1817</v>
      </c>
      <c r="Q848" t="s">
        <v>24</v>
      </c>
      <c r="R848">
        <v>62</v>
      </c>
      <c r="S848" t="s">
        <v>21</v>
      </c>
      <c r="T848" t="s">
        <v>21</v>
      </c>
      <c r="U848" t="s">
        <v>21</v>
      </c>
      <c r="V848">
        <v>0</v>
      </c>
      <c r="W848" t="s">
        <v>25</v>
      </c>
      <c r="X848" t="s">
        <v>53</v>
      </c>
      <c r="Y848" t="s">
        <v>33</v>
      </c>
      <c r="Z848">
        <v>36</v>
      </c>
      <c r="AA848">
        <v>2073</v>
      </c>
      <c r="AD848">
        <f>IF(Customers[[#This Row],[Churn Label]]="Yes", 1, 0)</f>
        <v>0</v>
      </c>
    </row>
    <row r="849" spans="1:30" x14ac:dyDescent="0.2">
      <c r="A849" t="s">
        <v>1818</v>
      </c>
      <c r="B849" t="s">
        <v>21</v>
      </c>
      <c r="C849">
        <v>17</v>
      </c>
      <c r="D849">
        <v>31</v>
      </c>
      <c r="E849">
        <v>69.5</v>
      </c>
      <c r="F849">
        <v>0</v>
      </c>
      <c r="G849">
        <v>0</v>
      </c>
      <c r="H849" t="s">
        <v>21</v>
      </c>
      <c r="I849" t="s">
        <v>22</v>
      </c>
      <c r="J849">
        <v>0</v>
      </c>
      <c r="K849">
        <v>0</v>
      </c>
      <c r="L849">
        <v>6</v>
      </c>
      <c r="M849" t="s">
        <v>25</v>
      </c>
      <c r="N849">
        <v>0</v>
      </c>
      <c r="O849" t="s">
        <v>23</v>
      </c>
      <c r="P849" t="s">
        <v>1819</v>
      </c>
      <c r="Q849" t="s">
        <v>24</v>
      </c>
      <c r="R849">
        <v>67</v>
      </c>
      <c r="S849" t="s">
        <v>21</v>
      </c>
      <c r="T849" t="s">
        <v>25</v>
      </c>
      <c r="U849" t="s">
        <v>21</v>
      </c>
      <c r="V849">
        <v>0</v>
      </c>
      <c r="W849" t="s">
        <v>21</v>
      </c>
      <c r="X849" t="s">
        <v>98</v>
      </c>
      <c r="Y849" t="s">
        <v>33</v>
      </c>
      <c r="Z849">
        <v>17</v>
      </c>
      <c r="AA849">
        <v>295</v>
      </c>
      <c r="AD849">
        <f>IF(Customers[[#This Row],[Churn Label]]="Yes", 1, 0)</f>
        <v>0</v>
      </c>
    </row>
    <row r="850" spans="1:30" x14ac:dyDescent="0.2">
      <c r="A850" t="s">
        <v>1820</v>
      </c>
      <c r="B850" t="s">
        <v>21</v>
      </c>
      <c r="C850">
        <v>60</v>
      </c>
      <c r="D850">
        <v>300</v>
      </c>
      <c r="E850">
        <v>839.7</v>
      </c>
      <c r="F850">
        <v>180</v>
      </c>
      <c r="G850">
        <v>1074</v>
      </c>
      <c r="H850" t="s">
        <v>25</v>
      </c>
      <c r="I850" t="s">
        <v>88</v>
      </c>
      <c r="J850">
        <v>0</v>
      </c>
      <c r="K850">
        <v>0</v>
      </c>
      <c r="L850">
        <v>13</v>
      </c>
      <c r="M850" t="s">
        <v>25</v>
      </c>
      <c r="N850">
        <v>0</v>
      </c>
      <c r="O850" t="s">
        <v>55</v>
      </c>
      <c r="P850" t="s">
        <v>1821</v>
      </c>
      <c r="Q850" t="s">
        <v>24</v>
      </c>
      <c r="R850">
        <v>24</v>
      </c>
      <c r="S850" t="s">
        <v>25</v>
      </c>
      <c r="T850" t="s">
        <v>21</v>
      </c>
      <c r="U850" t="s">
        <v>21</v>
      </c>
      <c r="V850">
        <v>0</v>
      </c>
      <c r="W850" t="s">
        <v>21</v>
      </c>
      <c r="X850" t="s">
        <v>32</v>
      </c>
      <c r="Y850" t="s">
        <v>38</v>
      </c>
      <c r="Z850">
        <v>51</v>
      </c>
      <c r="AA850">
        <v>3079</v>
      </c>
      <c r="AD850">
        <f>IF(Customers[[#This Row],[Churn Label]]="Yes", 1, 0)</f>
        <v>0</v>
      </c>
    </row>
    <row r="851" spans="1:30" x14ac:dyDescent="0.2">
      <c r="A851" t="s">
        <v>1822</v>
      </c>
      <c r="B851" t="s">
        <v>21</v>
      </c>
      <c r="C851">
        <v>47</v>
      </c>
      <c r="D851">
        <v>69</v>
      </c>
      <c r="E851">
        <v>187.8</v>
      </c>
      <c r="F851">
        <v>0</v>
      </c>
      <c r="G851">
        <v>0</v>
      </c>
      <c r="H851" t="s">
        <v>21</v>
      </c>
      <c r="I851" t="s">
        <v>22</v>
      </c>
      <c r="J851">
        <v>0</v>
      </c>
      <c r="K851">
        <v>0</v>
      </c>
      <c r="L851">
        <v>0</v>
      </c>
      <c r="M851" t="s">
        <v>21</v>
      </c>
      <c r="N851">
        <v>0</v>
      </c>
      <c r="O851" t="s">
        <v>83</v>
      </c>
      <c r="P851" t="s">
        <v>1823</v>
      </c>
      <c r="Q851" t="s">
        <v>24</v>
      </c>
      <c r="R851">
        <v>35</v>
      </c>
      <c r="S851" t="s">
        <v>21</v>
      </c>
      <c r="T851" t="s">
        <v>21</v>
      </c>
      <c r="U851" t="s">
        <v>21</v>
      </c>
      <c r="V851">
        <v>0</v>
      </c>
      <c r="W851" t="s">
        <v>21</v>
      </c>
      <c r="X851" t="s">
        <v>98</v>
      </c>
      <c r="Y851" t="s">
        <v>95</v>
      </c>
      <c r="Z851">
        <v>9</v>
      </c>
      <c r="AA851">
        <v>428</v>
      </c>
      <c r="AD851">
        <f>IF(Customers[[#This Row],[Churn Label]]="Yes", 1, 0)</f>
        <v>0</v>
      </c>
    </row>
    <row r="852" spans="1:30" x14ac:dyDescent="0.2">
      <c r="A852" t="s">
        <v>1824</v>
      </c>
      <c r="B852" t="s">
        <v>21</v>
      </c>
      <c r="C852">
        <v>10</v>
      </c>
      <c r="D852">
        <v>18</v>
      </c>
      <c r="E852">
        <v>40</v>
      </c>
      <c r="F852">
        <v>0</v>
      </c>
      <c r="G852">
        <v>0</v>
      </c>
      <c r="H852" t="s">
        <v>21</v>
      </c>
      <c r="I852" t="s">
        <v>22</v>
      </c>
      <c r="J852">
        <v>0</v>
      </c>
      <c r="K852">
        <v>0</v>
      </c>
      <c r="L852">
        <v>1</v>
      </c>
      <c r="M852" t="s">
        <v>25</v>
      </c>
      <c r="N852">
        <v>0</v>
      </c>
      <c r="O852" t="s">
        <v>68</v>
      </c>
      <c r="P852" t="s">
        <v>1825</v>
      </c>
      <c r="Q852" t="s">
        <v>26</v>
      </c>
      <c r="R852">
        <v>61</v>
      </c>
      <c r="S852" t="s">
        <v>21</v>
      </c>
      <c r="T852" t="s">
        <v>21</v>
      </c>
      <c r="U852" t="s">
        <v>21</v>
      </c>
      <c r="V852">
        <v>0</v>
      </c>
      <c r="W852" t="s">
        <v>25</v>
      </c>
      <c r="X852" t="s">
        <v>32</v>
      </c>
      <c r="Y852" t="s">
        <v>38</v>
      </c>
      <c r="Z852">
        <v>46</v>
      </c>
      <c r="AA852">
        <v>458</v>
      </c>
      <c r="AD852">
        <f>IF(Customers[[#This Row],[Churn Label]]="Yes", 1, 0)</f>
        <v>0</v>
      </c>
    </row>
    <row r="853" spans="1:30" x14ac:dyDescent="0.2">
      <c r="A853" t="s">
        <v>1826</v>
      </c>
      <c r="B853" t="s">
        <v>21</v>
      </c>
      <c r="C853">
        <v>72</v>
      </c>
      <c r="D853">
        <v>209</v>
      </c>
      <c r="E853">
        <v>572.6</v>
      </c>
      <c r="F853">
        <v>0</v>
      </c>
      <c r="G853">
        <v>0</v>
      </c>
      <c r="H853" t="s">
        <v>21</v>
      </c>
      <c r="I853" t="s">
        <v>22</v>
      </c>
      <c r="J853">
        <v>0</v>
      </c>
      <c r="K853">
        <v>0</v>
      </c>
      <c r="L853">
        <v>3</v>
      </c>
      <c r="M853" t="s">
        <v>25</v>
      </c>
      <c r="N853">
        <v>0</v>
      </c>
      <c r="O853" t="s">
        <v>81</v>
      </c>
      <c r="P853" t="s">
        <v>1827</v>
      </c>
      <c r="Q853" t="s">
        <v>26</v>
      </c>
      <c r="R853">
        <v>75</v>
      </c>
      <c r="S853" t="s">
        <v>21</v>
      </c>
      <c r="T853" t="s">
        <v>25</v>
      </c>
      <c r="U853" t="s">
        <v>21</v>
      </c>
      <c r="V853">
        <v>0</v>
      </c>
      <c r="W853" t="s">
        <v>25</v>
      </c>
      <c r="X853" t="s">
        <v>98</v>
      </c>
      <c r="Y853" t="s">
        <v>38</v>
      </c>
      <c r="Z853">
        <v>42</v>
      </c>
      <c r="AA853">
        <v>2978</v>
      </c>
      <c r="AD853">
        <f>IF(Customers[[#This Row],[Churn Label]]="Yes", 1, 0)</f>
        <v>0</v>
      </c>
    </row>
    <row r="854" spans="1:30" x14ac:dyDescent="0.2">
      <c r="A854" t="s">
        <v>1828</v>
      </c>
      <c r="B854" t="s">
        <v>21</v>
      </c>
      <c r="C854">
        <v>42</v>
      </c>
      <c r="D854">
        <v>130</v>
      </c>
      <c r="E854">
        <v>296</v>
      </c>
      <c r="F854">
        <v>0</v>
      </c>
      <c r="G854">
        <v>0</v>
      </c>
      <c r="H854" t="s">
        <v>21</v>
      </c>
      <c r="I854" t="s">
        <v>22</v>
      </c>
      <c r="J854">
        <v>0</v>
      </c>
      <c r="K854">
        <v>0</v>
      </c>
      <c r="L854">
        <v>2</v>
      </c>
      <c r="M854" t="s">
        <v>21</v>
      </c>
      <c r="N854">
        <v>38</v>
      </c>
      <c r="O854" t="s">
        <v>75</v>
      </c>
      <c r="P854" t="s">
        <v>1829</v>
      </c>
      <c r="Q854" t="s">
        <v>26</v>
      </c>
      <c r="R854">
        <v>67</v>
      </c>
      <c r="S854" t="s">
        <v>21</v>
      </c>
      <c r="T854" t="s">
        <v>25</v>
      </c>
      <c r="U854" t="s">
        <v>21</v>
      </c>
      <c r="V854">
        <v>0</v>
      </c>
      <c r="W854" t="s">
        <v>25</v>
      </c>
      <c r="X854" t="s">
        <v>98</v>
      </c>
      <c r="Y854" t="s">
        <v>38</v>
      </c>
      <c r="Z854">
        <v>36</v>
      </c>
      <c r="AA854">
        <v>1516</v>
      </c>
      <c r="AD854">
        <f>IF(Customers[[#This Row],[Churn Label]]="Yes", 1, 0)</f>
        <v>0</v>
      </c>
    </row>
    <row r="855" spans="1:30" x14ac:dyDescent="0.2">
      <c r="A855" t="s">
        <v>1830</v>
      </c>
      <c r="B855" t="s">
        <v>21</v>
      </c>
      <c r="C855">
        <v>25</v>
      </c>
      <c r="D855">
        <v>32</v>
      </c>
      <c r="E855">
        <v>99.3</v>
      </c>
      <c r="F855">
        <v>0</v>
      </c>
      <c r="G855">
        <v>0</v>
      </c>
      <c r="H855" t="s">
        <v>21</v>
      </c>
      <c r="I855" t="s">
        <v>22</v>
      </c>
      <c r="J855">
        <v>0</v>
      </c>
      <c r="K855">
        <v>0</v>
      </c>
      <c r="L855">
        <v>0</v>
      </c>
      <c r="M855" t="s">
        <v>21</v>
      </c>
      <c r="N855">
        <v>0</v>
      </c>
      <c r="O855" t="s">
        <v>85</v>
      </c>
      <c r="P855" t="s">
        <v>1831</v>
      </c>
      <c r="Q855" t="s">
        <v>24</v>
      </c>
      <c r="R855">
        <v>21</v>
      </c>
      <c r="S855" t="s">
        <v>25</v>
      </c>
      <c r="T855" t="s">
        <v>21</v>
      </c>
      <c r="U855" t="s">
        <v>21</v>
      </c>
      <c r="V855">
        <v>0</v>
      </c>
      <c r="W855" t="s">
        <v>21</v>
      </c>
      <c r="X855" t="s">
        <v>98</v>
      </c>
      <c r="Y855" t="s">
        <v>33</v>
      </c>
      <c r="Z855">
        <v>10</v>
      </c>
      <c r="AA855">
        <v>251</v>
      </c>
      <c r="AD855">
        <f>IF(Customers[[#This Row],[Churn Label]]="Yes", 1, 0)</f>
        <v>0</v>
      </c>
    </row>
    <row r="856" spans="1:30" x14ac:dyDescent="0.2">
      <c r="A856" t="s">
        <v>1832</v>
      </c>
      <c r="B856" t="s">
        <v>21</v>
      </c>
      <c r="C856">
        <v>45</v>
      </c>
      <c r="D856">
        <v>136</v>
      </c>
      <c r="E856">
        <v>313.89999999999998</v>
      </c>
      <c r="F856">
        <v>0</v>
      </c>
      <c r="G856">
        <v>0</v>
      </c>
      <c r="H856" t="s">
        <v>21</v>
      </c>
      <c r="I856" t="s">
        <v>22</v>
      </c>
      <c r="J856">
        <v>0</v>
      </c>
      <c r="K856">
        <v>0</v>
      </c>
      <c r="L856">
        <v>3</v>
      </c>
      <c r="M856" t="s">
        <v>25</v>
      </c>
      <c r="N856">
        <v>0</v>
      </c>
      <c r="O856" t="s">
        <v>67</v>
      </c>
      <c r="P856" t="s">
        <v>1833</v>
      </c>
      <c r="Q856" t="s">
        <v>24</v>
      </c>
      <c r="R856">
        <v>68</v>
      </c>
      <c r="S856" t="s">
        <v>21</v>
      </c>
      <c r="T856" t="s">
        <v>25</v>
      </c>
      <c r="U856" t="s">
        <v>21</v>
      </c>
      <c r="V856">
        <v>0</v>
      </c>
      <c r="W856" t="s">
        <v>21</v>
      </c>
      <c r="X856" t="s">
        <v>98</v>
      </c>
      <c r="Y856" t="s">
        <v>38</v>
      </c>
      <c r="Z856">
        <v>28</v>
      </c>
      <c r="AA856">
        <v>1256</v>
      </c>
      <c r="AD856">
        <f>IF(Customers[[#This Row],[Churn Label]]="Yes", 1, 0)</f>
        <v>0</v>
      </c>
    </row>
    <row r="857" spans="1:30" x14ac:dyDescent="0.2">
      <c r="A857" t="s">
        <v>1834</v>
      </c>
      <c r="B857" t="s">
        <v>21</v>
      </c>
      <c r="C857">
        <v>36</v>
      </c>
      <c r="D857">
        <v>153</v>
      </c>
      <c r="E857">
        <v>392.2</v>
      </c>
      <c r="F857">
        <v>0</v>
      </c>
      <c r="G857">
        <v>0</v>
      </c>
      <c r="H857" t="s">
        <v>21</v>
      </c>
      <c r="I857" t="s">
        <v>22</v>
      </c>
      <c r="J857">
        <v>0</v>
      </c>
      <c r="K857">
        <v>0</v>
      </c>
      <c r="L857">
        <v>0</v>
      </c>
      <c r="M857" t="s">
        <v>21</v>
      </c>
      <c r="N857">
        <v>0</v>
      </c>
      <c r="O857" t="s">
        <v>78</v>
      </c>
      <c r="P857" t="s">
        <v>1835</v>
      </c>
      <c r="Q857" t="s">
        <v>26</v>
      </c>
      <c r="R857">
        <v>48</v>
      </c>
      <c r="S857" t="s">
        <v>21</v>
      </c>
      <c r="T857" t="s">
        <v>21</v>
      </c>
      <c r="U857" t="s">
        <v>21</v>
      </c>
      <c r="V857">
        <v>0</v>
      </c>
      <c r="W857" t="s">
        <v>21</v>
      </c>
      <c r="X857" t="s">
        <v>32</v>
      </c>
      <c r="Y857" t="s">
        <v>38</v>
      </c>
      <c r="Z857">
        <v>9</v>
      </c>
      <c r="AA857">
        <v>318</v>
      </c>
      <c r="AD857">
        <f>IF(Customers[[#This Row],[Churn Label]]="Yes", 1, 0)</f>
        <v>0</v>
      </c>
    </row>
    <row r="858" spans="1:30" x14ac:dyDescent="0.2">
      <c r="A858" t="s">
        <v>1836</v>
      </c>
      <c r="B858" t="s">
        <v>21</v>
      </c>
      <c r="C858">
        <v>9</v>
      </c>
      <c r="D858">
        <v>58</v>
      </c>
      <c r="E858">
        <v>137.80000000000001</v>
      </c>
      <c r="F858">
        <v>0</v>
      </c>
      <c r="G858">
        <v>0</v>
      </c>
      <c r="H858" t="s">
        <v>21</v>
      </c>
      <c r="I858" t="s">
        <v>22</v>
      </c>
      <c r="J858">
        <v>0</v>
      </c>
      <c r="K858">
        <v>0</v>
      </c>
      <c r="L858">
        <v>1</v>
      </c>
      <c r="M858" t="s">
        <v>25</v>
      </c>
      <c r="N858">
        <v>0</v>
      </c>
      <c r="O858" t="s">
        <v>55</v>
      </c>
      <c r="P858" t="s">
        <v>1837</v>
      </c>
      <c r="Q858" t="s">
        <v>26</v>
      </c>
      <c r="R858">
        <v>50</v>
      </c>
      <c r="S858" t="s">
        <v>21</v>
      </c>
      <c r="T858" t="s">
        <v>21</v>
      </c>
      <c r="U858" t="s">
        <v>21</v>
      </c>
      <c r="V858">
        <v>0</v>
      </c>
      <c r="W858" t="s">
        <v>21</v>
      </c>
      <c r="X858" t="s">
        <v>32</v>
      </c>
      <c r="Y858" t="s">
        <v>95</v>
      </c>
      <c r="Z858">
        <v>40</v>
      </c>
      <c r="AA858">
        <v>343</v>
      </c>
      <c r="AD858">
        <f>IF(Customers[[#This Row],[Churn Label]]="Yes", 1, 0)</f>
        <v>0</v>
      </c>
    </row>
    <row r="859" spans="1:30" x14ac:dyDescent="0.2">
      <c r="A859" t="s">
        <v>1838</v>
      </c>
      <c r="B859" t="s">
        <v>21</v>
      </c>
      <c r="C859">
        <v>66</v>
      </c>
      <c r="D859">
        <v>422</v>
      </c>
      <c r="E859">
        <v>792.8</v>
      </c>
      <c r="F859">
        <v>132</v>
      </c>
      <c r="G859">
        <v>732.6</v>
      </c>
      <c r="H859" t="s">
        <v>25</v>
      </c>
      <c r="I859" t="s">
        <v>88</v>
      </c>
      <c r="J859">
        <v>0</v>
      </c>
      <c r="K859">
        <v>0</v>
      </c>
      <c r="L859">
        <v>15</v>
      </c>
      <c r="M859" t="s">
        <v>25</v>
      </c>
      <c r="N859">
        <v>0</v>
      </c>
      <c r="O859" t="s">
        <v>44</v>
      </c>
      <c r="P859" t="s">
        <v>1839</v>
      </c>
      <c r="Q859" t="s">
        <v>24</v>
      </c>
      <c r="R859">
        <v>66</v>
      </c>
      <c r="S859" t="s">
        <v>21</v>
      </c>
      <c r="T859" t="s">
        <v>25</v>
      </c>
      <c r="U859" t="s">
        <v>21</v>
      </c>
      <c r="V859">
        <v>0</v>
      </c>
      <c r="W859" t="s">
        <v>25</v>
      </c>
      <c r="X859" t="s">
        <v>98</v>
      </c>
      <c r="Y859" t="s">
        <v>33</v>
      </c>
      <c r="Z859">
        <v>59</v>
      </c>
      <c r="AA859">
        <v>3903</v>
      </c>
      <c r="AD859">
        <f>IF(Customers[[#This Row],[Churn Label]]="Yes", 1, 0)</f>
        <v>0</v>
      </c>
    </row>
    <row r="860" spans="1:30" x14ac:dyDescent="0.2">
      <c r="A860" t="s">
        <v>1840</v>
      </c>
      <c r="B860" t="s">
        <v>21</v>
      </c>
      <c r="C860">
        <v>26</v>
      </c>
      <c r="D860">
        <v>145</v>
      </c>
      <c r="E860">
        <v>369</v>
      </c>
      <c r="F860">
        <v>156</v>
      </c>
      <c r="G860">
        <v>252.2</v>
      </c>
      <c r="H860" t="s">
        <v>25</v>
      </c>
      <c r="I860" t="s">
        <v>88</v>
      </c>
      <c r="J860">
        <v>0</v>
      </c>
      <c r="K860">
        <v>0</v>
      </c>
      <c r="L860">
        <v>3</v>
      </c>
      <c r="M860" t="s">
        <v>25</v>
      </c>
      <c r="N860">
        <v>0</v>
      </c>
      <c r="O860" t="s">
        <v>84</v>
      </c>
      <c r="P860" t="s">
        <v>1841</v>
      </c>
      <c r="Q860" t="s">
        <v>26</v>
      </c>
      <c r="R860">
        <v>65</v>
      </c>
      <c r="S860" t="s">
        <v>21</v>
      </c>
      <c r="T860" t="s">
        <v>25</v>
      </c>
      <c r="U860" t="s">
        <v>21</v>
      </c>
      <c r="V860">
        <v>0</v>
      </c>
      <c r="W860" t="s">
        <v>21</v>
      </c>
      <c r="X860" t="s">
        <v>32</v>
      </c>
      <c r="Y860" t="s">
        <v>95</v>
      </c>
      <c r="Z860">
        <v>25</v>
      </c>
      <c r="AA860">
        <v>647</v>
      </c>
      <c r="AD860">
        <f>IF(Customers[[#This Row],[Churn Label]]="Yes", 1, 0)</f>
        <v>0</v>
      </c>
    </row>
    <row r="861" spans="1:30" x14ac:dyDescent="0.2">
      <c r="A861" t="s">
        <v>1842</v>
      </c>
      <c r="B861" t="s">
        <v>21</v>
      </c>
      <c r="C861">
        <v>40</v>
      </c>
      <c r="D861">
        <v>80</v>
      </c>
      <c r="E861">
        <v>201.3</v>
      </c>
      <c r="F861">
        <v>0</v>
      </c>
      <c r="G861">
        <v>0</v>
      </c>
      <c r="H861" t="s">
        <v>21</v>
      </c>
      <c r="I861" t="s">
        <v>22</v>
      </c>
      <c r="J861">
        <v>0</v>
      </c>
      <c r="K861">
        <v>0</v>
      </c>
      <c r="L861">
        <v>2</v>
      </c>
      <c r="M861" t="s">
        <v>25</v>
      </c>
      <c r="N861">
        <v>0</v>
      </c>
      <c r="O861" t="s">
        <v>62</v>
      </c>
      <c r="P861" t="s">
        <v>1843</v>
      </c>
      <c r="Q861" t="s">
        <v>24</v>
      </c>
      <c r="R861">
        <v>59</v>
      </c>
      <c r="S861" t="s">
        <v>21</v>
      </c>
      <c r="T861" t="s">
        <v>21</v>
      </c>
      <c r="U861" t="s">
        <v>21</v>
      </c>
      <c r="V861">
        <v>0</v>
      </c>
      <c r="W861" t="s">
        <v>25</v>
      </c>
      <c r="X861" t="s">
        <v>98</v>
      </c>
      <c r="Y861" t="s">
        <v>33</v>
      </c>
      <c r="Z861">
        <v>29</v>
      </c>
      <c r="AA861">
        <v>1168</v>
      </c>
      <c r="AD861">
        <f>IF(Customers[[#This Row],[Churn Label]]="Yes", 1, 0)</f>
        <v>0</v>
      </c>
    </row>
    <row r="862" spans="1:30" x14ac:dyDescent="0.2">
      <c r="A862" t="s">
        <v>1844</v>
      </c>
      <c r="B862" t="s">
        <v>21</v>
      </c>
      <c r="C862">
        <v>8</v>
      </c>
      <c r="D862">
        <v>47</v>
      </c>
      <c r="E862">
        <v>108.3</v>
      </c>
      <c r="F862">
        <v>0</v>
      </c>
      <c r="G862">
        <v>0</v>
      </c>
      <c r="H862" t="s">
        <v>21</v>
      </c>
      <c r="I862" t="s">
        <v>22</v>
      </c>
      <c r="J862">
        <v>0</v>
      </c>
      <c r="K862">
        <v>0</v>
      </c>
      <c r="L862">
        <v>0</v>
      </c>
      <c r="M862" t="s">
        <v>21</v>
      </c>
      <c r="N862">
        <v>0</v>
      </c>
      <c r="O862" t="s">
        <v>83</v>
      </c>
      <c r="P862" t="s">
        <v>1845</v>
      </c>
      <c r="Q862" t="s">
        <v>26</v>
      </c>
      <c r="R862">
        <v>28</v>
      </c>
      <c r="S862" t="s">
        <v>25</v>
      </c>
      <c r="T862" t="s">
        <v>21</v>
      </c>
      <c r="U862" t="s">
        <v>21</v>
      </c>
      <c r="V862">
        <v>0</v>
      </c>
      <c r="W862" t="s">
        <v>21</v>
      </c>
      <c r="X862" t="s">
        <v>98</v>
      </c>
      <c r="Y862" t="s">
        <v>33</v>
      </c>
      <c r="Z862">
        <v>7</v>
      </c>
      <c r="AA862">
        <v>56</v>
      </c>
      <c r="AD862">
        <f>IF(Customers[[#This Row],[Churn Label]]="Yes", 1, 0)</f>
        <v>0</v>
      </c>
    </row>
    <row r="863" spans="1:30" x14ac:dyDescent="0.2">
      <c r="A863" t="s">
        <v>1846</v>
      </c>
      <c r="B863" t="s">
        <v>21</v>
      </c>
      <c r="C863">
        <v>56</v>
      </c>
      <c r="D863">
        <v>232</v>
      </c>
      <c r="E863">
        <v>614</v>
      </c>
      <c r="F863">
        <v>0</v>
      </c>
      <c r="G863">
        <v>0</v>
      </c>
      <c r="H863" t="s">
        <v>21</v>
      </c>
      <c r="I863" t="s">
        <v>22</v>
      </c>
      <c r="J863">
        <v>0</v>
      </c>
      <c r="K863">
        <v>0</v>
      </c>
      <c r="L863">
        <v>9</v>
      </c>
      <c r="M863" t="s">
        <v>25</v>
      </c>
      <c r="N863">
        <v>0</v>
      </c>
      <c r="O863" t="s">
        <v>61</v>
      </c>
      <c r="P863" t="s">
        <v>1847</v>
      </c>
      <c r="Q863" t="s">
        <v>24</v>
      </c>
      <c r="R863">
        <v>64</v>
      </c>
      <c r="S863" t="s">
        <v>21</v>
      </c>
      <c r="T863" t="s">
        <v>21</v>
      </c>
      <c r="U863" t="s">
        <v>21</v>
      </c>
      <c r="V863">
        <v>0</v>
      </c>
      <c r="W863" t="s">
        <v>21</v>
      </c>
      <c r="X863" t="s">
        <v>98</v>
      </c>
      <c r="Y863" t="s">
        <v>38</v>
      </c>
      <c r="Z863">
        <v>42</v>
      </c>
      <c r="AA863">
        <v>2367</v>
      </c>
      <c r="AD863">
        <f>IF(Customers[[#This Row],[Churn Label]]="Yes", 1, 0)</f>
        <v>0</v>
      </c>
    </row>
    <row r="864" spans="1:30" x14ac:dyDescent="0.2">
      <c r="A864" t="s">
        <v>1848</v>
      </c>
      <c r="B864" t="s">
        <v>21</v>
      </c>
      <c r="C864">
        <v>3</v>
      </c>
      <c r="D864">
        <v>6</v>
      </c>
      <c r="E864">
        <v>13.8</v>
      </c>
      <c r="F864">
        <v>21</v>
      </c>
      <c r="G864">
        <v>27.6</v>
      </c>
      <c r="H864" t="s">
        <v>25</v>
      </c>
      <c r="I864" t="s">
        <v>88</v>
      </c>
      <c r="J864">
        <v>0</v>
      </c>
      <c r="K864">
        <v>0</v>
      </c>
      <c r="L864">
        <v>2</v>
      </c>
      <c r="M864" t="s">
        <v>25</v>
      </c>
      <c r="N864">
        <v>0</v>
      </c>
      <c r="O864" t="s">
        <v>77</v>
      </c>
      <c r="P864" t="s">
        <v>1849</v>
      </c>
      <c r="Q864" t="s">
        <v>26</v>
      </c>
      <c r="R864">
        <v>33</v>
      </c>
      <c r="S864" t="s">
        <v>21</v>
      </c>
      <c r="T864" t="s">
        <v>21</v>
      </c>
      <c r="U864" t="s">
        <v>21</v>
      </c>
      <c r="V864">
        <v>0</v>
      </c>
      <c r="W864" t="s">
        <v>25</v>
      </c>
      <c r="X864" t="s">
        <v>32</v>
      </c>
      <c r="Y864" t="s">
        <v>95</v>
      </c>
      <c r="Z864">
        <v>35</v>
      </c>
      <c r="AA864">
        <v>98</v>
      </c>
      <c r="AD864">
        <f>IF(Customers[[#This Row],[Churn Label]]="Yes", 1, 0)</f>
        <v>0</v>
      </c>
    </row>
    <row r="865" spans="1:30" x14ac:dyDescent="0.2">
      <c r="A865" t="s">
        <v>1850</v>
      </c>
      <c r="B865" t="s">
        <v>21</v>
      </c>
      <c r="C865">
        <v>21</v>
      </c>
      <c r="D865">
        <v>88</v>
      </c>
      <c r="E865">
        <v>288.7</v>
      </c>
      <c r="F865">
        <v>0</v>
      </c>
      <c r="G865">
        <v>0</v>
      </c>
      <c r="H865" t="s">
        <v>21</v>
      </c>
      <c r="I865" t="s">
        <v>22</v>
      </c>
      <c r="J865">
        <v>0</v>
      </c>
      <c r="K865">
        <v>0</v>
      </c>
      <c r="L865">
        <v>15</v>
      </c>
      <c r="M865" t="s">
        <v>25</v>
      </c>
      <c r="N865">
        <v>0</v>
      </c>
      <c r="O865" t="s">
        <v>43</v>
      </c>
      <c r="P865" t="s">
        <v>1851</v>
      </c>
      <c r="Q865" t="s">
        <v>26</v>
      </c>
      <c r="R865">
        <v>26</v>
      </c>
      <c r="S865" t="s">
        <v>25</v>
      </c>
      <c r="T865" t="s">
        <v>21</v>
      </c>
      <c r="U865" t="s">
        <v>21</v>
      </c>
      <c r="V865">
        <v>0</v>
      </c>
      <c r="W865" t="s">
        <v>21</v>
      </c>
      <c r="X865" t="s">
        <v>32</v>
      </c>
      <c r="Y865" t="s">
        <v>95</v>
      </c>
      <c r="Z865">
        <v>40</v>
      </c>
      <c r="AA865">
        <v>818</v>
      </c>
      <c r="AD865">
        <f>IF(Customers[[#This Row],[Churn Label]]="Yes", 1, 0)</f>
        <v>0</v>
      </c>
    </row>
    <row r="866" spans="1:30" x14ac:dyDescent="0.2">
      <c r="A866" t="s">
        <v>1852</v>
      </c>
      <c r="B866" t="s">
        <v>21</v>
      </c>
      <c r="C866">
        <v>23</v>
      </c>
      <c r="D866">
        <v>67</v>
      </c>
      <c r="E866">
        <v>136.4</v>
      </c>
      <c r="F866">
        <v>0</v>
      </c>
      <c r="G866">
        <v>0</v>
      </c>
      <c r="H866" t="s">
        <v>21</v>
      </c>
      <c r="I866" t="s">
        <v>22</v>
      </c>
      <c r="J866">
        <v>0</v>
      </c>
      <c r="K866">
        <v>0</v>
      </c>
      <c r="L866">
        <v>0</v>
      </c>
      <c r="M866" t="s">
        <v>21</v>
      </c>
      <c r="N866">
        <v>0</v>
      </c>
      <c r="O866" t="s">
        <v>37</v>
      </c>
      <c r="P866" t="s">
        <v>1853</v>
      </c>
      <c r="Q866" t="s">
        <v>26</v>
      </c>
      <c r="R866">
        <v>44</v>
      </c>
      <c r="S866" t="s">
        <v>21</v>
      </c>
      <c r="T866" t="s">
        <v>21</v>
      </c>
      <c r="U866" t="s">
        <v>21</v>
      </c>
      <c r="V866">
        <v>0</v>
      </c>
      <c r="W866" t="s">
        <v>21</v>
      </c>
      <c r="X866" t="s">
        <v>32</v>
      </c>
      <c r="Y866" t="s">
        <v>38</v>
      </c>
      <c r="Z866">
        <v>10</v>
      </c>
      <c r="AA866">
        <v>229</v>
      </c>
      <c r="AD866">
        <f>IF(Customers[[#This Row],[Churn Label]]="Yes", 1, 0)</f>
        <v>0</v>
      </c>
    </row>
    <row r="867" spans="1:30" x14ac:dyDescent="0.2">
      <c r="A867" t="s">
        <v>1854</v>
      </c>
      <c r="B867" t="s">
        <v>21</v>
      </c>
      <c r="C867">
        <v>5</v>
      </c>
      <c r="D867">
        <v>15</v>
      </c>
      <c r="E867">
        <v>54.8</v>
      </c>
      <c r="F867">
        <v>0</v>
      </c>
      <c r="G867">
        <v>0</v>
      </c>
      <c r="H867" t="s">
        <v>21</v>
      </c>
      <c r="I867" t="s">
        <v>22</v>
      </c>
      <c r="J867">
        <v>0</v>
      </c>
      <c r="K867">
        <v>0</v>
      </c>
      <c r="L867">
        <v>0</v>
      </c>
      <c r="M867" t="s">
        <v>21</v>
      </c>
      <c r="N867">
        <v>0</v>
      </c>
      <c r="O867" t="s">
        <v>30</v>
      </c>
      <c r="P867" t="s">
        <v>1855</v>
      </c>
      <c r="Q867" t="s">
        <v>24</v>
      </c>
      <c r="R867">
        <v>71</v>
      </c>
      <c r="S867" t="s">
        <v>21</v>
      </c>
      <c r="T867" t="s">
        <v>25</v>
      </c>
      <c r="U867" t="s">
        <v>21</v>
      </c>
      <c r="V867">
        <v>0</v>
      </c>
      <c r="W867" t="s">
        <v>21</v>
      </c>
      <c r="X867" t="s">
        <v>53</v>
      </c>
      <c r="Y867" t="s">
        <v>38</v>
      </c>
      <c r="Z867">
        <v>10</v>
      </c>
      <c r="AA867">
        <v>53</v>
      </c>
      <c r="AD867">
        <f>IF(Customers[[#This Row],[Churn Label]]="Yes", 1, 0)</f>
        <v>0</v>
      </c>
    </row>
    <row r="868" spans="1:30" x14ac:dyDescent="0.2">
      <c r="A868" t="s">
        <v>1856</v>
      </c>
      <c r="B868" t="s">
        <v>21</v>
      </c>
      <c r="C868">
        <v>17</v>
      </c>
      <c r="D868">
        <v>47</v>
      </c>
      <c r="E868">
        <v>103.5</v>
      </c>
      <c r="F868">
        <v>0</v>
      </c>
      <c r="G868">
        <v>0</v>
      </c>
      <c r="H868" t="s">
        <v>21</v>
      </c>
      <c r="I868" t="s">
        <v>22</v>
      </c>
      <c r="J868">
        <v>0</v>
      </c>
      <c r="K868">
        <v>0</v>
      </c>
      <c r="L868">
        <v>4</v>
      </c>
      <c r="M868" t="s">
        <v>25</v>
      </c>
      <c r="N868">
        <v>0</v>
      </c>
      <c r="O868" t="s">
        <v>45</v>
      </c>
      <c r="P868" t="s">
        <v>1857</v>
      </c>
      <c r="Q868" t="s">
        <v>26</v>
      </c>
      <c r="R868">
        <v>60</v>
      </c>
      <c r="S868" t="s">
        <v>21</v>
      </c>
      <c r="T868" t="s">
        <v>21</v>
      </c>
      <c r="U868" t="s">
        <v>21</v>
      </c>
      <c r="V868">
        <v>0</v>
      </c>
      <c r="W868" t="s">
        <v>25</v>
      </c>
      <c r="X868" t="s">
        <v>32</v>
      </c>
      <c r="Y868" t="s">
        <v>95</v>
      </c>
      <c r="Z868">
        <v>42</v>
      </c>
      <c r="AA868">
        <v>722</v>
      </c>
      <c r="AD868">
        <f>IF(Customers[[#This Row],[Churn Label]]="Yes", 1, 0)</f>
        <v>0</v>
      </c>
    </row>
    <row r="869" spans="1:30" x14ac:dyDescent="0.2">
      <c r="A869" t="s">
        <v>1858</v>
      </c>
      <c r="B869" t="s">
        <v>21</v>
      </c>
      <c r="C869">
        <v>52</v>
      </c>
      <c r="D869">
        <v>263</v>
      </c>
      <c r="E869">
        <v>523.6</v>
      </c>
      <c r="F869">
        <v>0</v>
      </c>
      <c r="G869">
        <v>0</v>
      </c>
      <c r="H869" t="s">
        <v>21</v>
      </c>
      <c r="I869" t="s">
        <v>22</v>
      </c>
      <c r="J869">
        <v>0</v>
      </c>
      <c r="K869">
        <v>0</v>
      </c>
      <c r="L869">
        <v>5</v>
      </c>
      <c r="M869" t="s">
        <v>25</v>
      </c>
      <c r="N869">
        <v>0</v>
      </c>
      <c r="O869" t="s">
        <v>81</v>
      </c>
      <c r="P869" t="s">
        <v>1859</v>
      </c>
      <c r="Q869" t="s">
        <v>26</v>
      </c>
      <c r="R869">
        <v>67</v>
      </c>
      <c r="S869" t="s">
        <v>21</v>
      </c>
      <c r="T869" t="s">
        <v>25</v>
      </c>
      <c r="U869" t="s">
        <v>21</v>
      </c>
      <c r="V869">
        <v>0</v>
      </c>
      <c r="W869" t="s">
        <v>21</v>
      </c>
      <c r="X869" t="s">
        <v>53</v>
      </c>
      <c r="Y869" t="s">
        <v>33</v>
      </c>
      <c r="Z869">
        <v>21</v>
      </c>
      <c r="AA869">
        <v>1124</v>
      </c>
      <c r="AD869">
        <f>IF(Customers[[#This Row],[Churn Label]]="Yes", 1, 0)</f>
        <v>0</v>
      </c>
    </row>
    <row r="870" spans="1:30" x14ac:dyDescent="0.2">
      <c r="A870" t="s">
        <v>1860</v>
      </c>
      <c r="B870" t="s">
        <v>21</v>
      </c>
      <c r="C870">
        <v>32</v>
      </c>
      <c r="D870">
        <v>143</v>
      </c>
      <c r="E870">
        <v>315.3</v>
      </c>
      <c r="F870">
        <v>0</v>
      </c>
      <c r="G870">
        <v>0</v>
      </c>
      <c r="H870" t="s">
        <v>21</v>
      </c>
      <c r="I870" t="s">
        <v>22</v>
      </c>
      <c r="J870">
        <v>0</v>
      </c>
      <c r="K870">
        <v>0</v>
      </c>
      <c r="L870">
        <v>6</v>
      </c>
      <c r="M870" t="s">
        <v>25</v>
      </c>
      <c r="N870">
        <v>0</v>
      </c>
      <c r="O870" t="s">
        <v>80</v>
      </c>
      <c r="P870" t="s">
        <v>1861</v>
      </c>
      <c r="Q870" t="s">
        <v>26</v>
      </c>
      <c r="R870">
        <v>60</v>
      </c>
      <c r="S870" t="s">
        <v>21</v>
      </c>
      <c r="T870" t="s">
        <v>21</v>
      </c>
      <c r="U870" t="s">
        <v>21</v>
      </c>
      <c r="V870">
        <v>0</v>
      </c>
      <c r="W870" t="s">
        <v>21</v>
      </c>
      <c r="X870" t="s">
        <v>32</v>
      </c>
      <c r="Y870" t="s">
        <v>38</v>
      </c>
      <c r="Z870">
        <v>41</v>
      </c>
      <c r="AA870">
        <v>1280</v>
      </c>
      <c r="AD870">
        <f>IF(Customers[[#This Row],[Churn Label]]="Yes", 1, 0)</f>
        <v>0</v>
      </c>
    </row>
    <row r="871" spans="1:30" x14ac:dyDescent="0.2">
      <c r="A871" t="s">
        <v>1862</v>
      </c>
      <c r="B871" t="s">
        <v>21</v>
      </c>
      <c r="C871">
        <v>36</v>
      </c>
      <c r="D871">
        <v>125</v>
      </c>
      <c r="E871">
        <v>542.29999999999995</v>
      </c>
      <c r="F871">
        <v>0</v>
      </c>
      <c r="G871">
        <v>0</v>
      </c>
      <c r="H871" t="s">
        <v>21</v>
      </c>
      <c r="I871" t="s">
        <v>22</v>
      </c>
      <c r="J871">
        <v>0</v>
      </c>
      <c r="K871">
        <v>0</v>
      </c>
      <c r="L871">
        <v>4</v>
      </c>
      <c r="M871" t="s">
        <v>21</v>
      </c>
      <c r="N871">
        <v>28</v>
      </c>
      <c r="O871" t="s">
        <v>94</v>
      </c>
      <c r="P871" t="s">
        <v>1863</v>
      </c>
      <c r="Q871" t="s">
        <v>24</v>
      </c>
      <c r="R871">
        <v>58</v>
      </c>
      <c r="S871" t="s">
        <v>21</v>
      </c>
      <c r="T871" t="s">
        <v>21</v>
      </c>
      <c r="U871" t="s">
        <v>21</v>
      </c>
      <c r="V871">
        <v>0</v>
      </c>
      <c r="W871" t="s">
        <v>25</v>
      </c>
      <c r="X871" t="s">
        <v>53</v>
      </c>
      <c r="Y871" t="s">
        <v>33</v>
      </c>
      <c r="Z871">
        <v>55</v>
      </c>
      <c r="AA871">
        <v>1997</v>
      </c>
      <c r="AD871">
        <f>IF(Customers[[#This Row],[Churn Label]]="Yes", 1, 0)</f>
        <v>0</v>
      </c>
    </row>
    <row r="872" spans="1:30" x14ac:dyDescent="0.2">
      <c r="A872" t="s">
        <v>1864</v>
      </c>
      <c r="B872" t="s">
        <v>21</v>
      </c>
      <c r="C872">
        <v>42</v>
      </c>
      <c r="D872">
        <v>227</v>
      </c>
      <c r="E872">
        <v>508.2</v>
      </c>
      <c r="F872">
        <v>0</v>
      </c>
      <c r="G872">
        <v>0</v>
      </c>
      <c r="H872" t="s">
        <v>21</v>
      </c>
      <c r="I872" t="s">
        <v>22</v>
      </c>
      <c r="J872">
        <v>0</v>
      </c>
      <c r="K872">
        <v>0</v>
      </c>
      <c r="L872">
        <v>2</v>
      </c>
      <c r="M872" t="s">
        <v>25</v>
      </c>
      <c r="N872">
        <v>0</v>
      </c>
      <c r="O872" t="s">
        <v>41</v>
      </c>
      <c r="P872" t="s">
        <v>1865</v>
      </c>
      <c r="Q872" t="s">
        <v>26</v>
      </c>
      <c r="R872">
        <v>51</v>
      </c>
      <c r="S872" t="s">
        <v>21</v>
      </c>
      <c r="T872" t="s">
        <v>21</v>
      </c>
      <c r="U872" t="s">
        <v>21</v>
      </c>
      <c r="V872">
        <v>0</v>
      </c>
      <c r="W872" t="s">
        <v>25</v>
      </c>
      <c r="X872" t="s">
        <v>98</v>
      </c>
      <c r="Y872" t="s">
        <v>38</v>
      </c>
      <c r="Z872">
        <v>49</v>
      </c>
      <c r="AA872">
        <v>2061</v>
      </c>
      <c r="AD872">
        <f>IF(Customers[[#This Row],[Churn Label]]="Yes", 1, 0)</f>
        <v>0</v>
      </c>
    </row>
    <row r="873" spans="1:30" x14ac:dyDescent="0.2">
      <c r="A873" t="s">
        <v>1866</v>
      </c>
      <c r="B873" t="s">
        <v>21</v>
      </c>
      <c r="C873">
        <v>60</v>
      </c>
      <c r="D873">
        <v>113</v>
      </c>
      <c r="E873">
        <v>357.7</v>
      </c>
      <c r="F873">
        <v>0</v>
      </c>
      <c r="G873">
        <v>0</v>
      </c>
      <c r="H873" t="s">
        <v>21</v>
      </c>
      <c r="I873" t="s">
        <v>22</v>
      </c>
      <c r="J873">
        <v>0</v>
      </c>
      <c r="K873">
        <v>0</v>
      </c>
      <c r="L873">
        <v>11</v>
      </c>
      <c r="M873" t="s">
        <v>25</v>
      </c>
      <c r="N873">
        <v>0</v>
      </c>
      <c r="O873" t="s">
        <v>81</v>
      </c>
      <c r="P873" t="s">
        <v>1867</v>
      </c>
      <c r="Q873" t="s">
        <v>24</v>
      </c>
      <c r="R873">
        <v>41</v>
      </c>
      <c r="S873" t="s">
        <v>21</v>
      </c>
      <c r="T873" t="s">
        <v>21</v>
      </c>
      <c r="U873" t="s">
        <v>21</v>
      </c>
      <c r="V873">
        <v>0</v>
      </c>
      <c r="W873" t="s">
        <v>25</v>
      </c>
      <c r="X873" t="s">
        <v>53</v>
      </c>
      <c r="Y873" t="s">
        <v>38</v>
      </c>
      <c r="Z873">
        <v>45</v>
      </c>
      <c r="AA873">
        <v>2709</v>
      </c>
      <c r="AD873">
        <f>IF(Customers[[#This Row],[Churn Label]]="Yes", 1, 0)</f>
        <v>0</v>
      </c>
    </row>
    <row r="874" spans="1:30" x14ac:dyDescent="0.2">
      <c r="A874" t="s">
        <v>1868</v>
      </c>
      <c r="B874" t="s">
        <v>21</v>
      </c>
      <c r="C874">
        <v>23</v>
      </c>
      <c r="D874">
        <v>118</v>
      </c>
      <c r="E874">
        <v>303</v>
      </c>
      <c r="F874">
        <v>0</v>
      </c>
      <c r="G874">
        <v>0</v>
      </c>
      <c r="H874" t="s">
        <v>21</v>
      </c>
      <c r="I874" t="s">
        <v>22</v>
      </c>
      <c r="J874">
        <v>0</v>
      </c>
      <c r="K874">
        <v>0</v>
      </c>
      <c r="L874">
        <v>10</v>
      </c>
      <c r="M874" t="s">
        <v>25</v>
      </c>
      <c r="N874">
        <v>0</v>
      </c>
      <c r="O874" t="s">
        <v>76</v>
      </c>
      <c r="P874" t="s">
        <v>1869</v>
      </c>
      <c r="Q874" t="s">
        <v>26</v>
      </c>
      <c r="R874">
        <v>41</v>
      </c>
      <c r="S874" t="s">
        <v>21</v>
      </c>
      <c r="T874" t="s">
        <v>21</v>
      </c>
      <c r="U874" t="s">
        <v>21</v>
      </c>
      <c r="V874">
        <v>0</v>
      </c>
      <c r="W874" t="s">
        <v>21</v>
      </c>
      <c r="X874" t="s">
        <v>32</v>
      </c>
      <c r="Y874" t="s">
        <v>33</v>
      </c>
      <c r="Z874">
        <v>41</v>
      </c>
      <c r="AA874">
        <v>955</v>
      </c>
      <c r="AD874">
        <f>IF(Customers[[#This Row],[Churn Label]]="Yes", 1, 0)</f>
        <v>0</v>
      </c>
    </row>
    <row r="875" spans="1:30" x14ac:dyDescent="0.2">
      <c r="A875" t="s">
        <v>1870</v>
      </c>
      <c r="B875" t="s">
        <v>21</v>
      </c>
      <c r="C875">
        <v>33</v>
      </c>
      <c r="D875">
        <v>119</v>
      </c>
      <c r="E875">
        <v>233.4</v>
      </c>
      <c r="F875">
        <v>0</v>
      </c>
      <c r="G875">
        <v>0</v>
      </c>
      <c r="H875" t="s">
        <v>21</v>
      </c>
      <c r="I875" t="s">
        <v>22</v>
      </c>
      <c r="J875">
        <v>0</v>
      </c>
      <c r="K875">
        <v>0</v>
      </c>
      <c r="L875">
        <v>0</v>
      </c>
      <c r="M875" t="s">
        <v>21</v>
      </c>
      <c r="N875">
        <v>0</v>
      </c>
      <c r="O875" t="s">
        <v>30</v>
      </c>
      <c r="P875" t="s">
        <v>1871</v>
      </c>
      <c r="Q875" t="s">
        <v>26</v>
      </c>
      <c r="R875">
        <v>50</v>
      </c>
      <c r="S875" t="s">
        <v>21</v>
      </c>
      <c r="T875" t="s">
        <v>21</v>
      </c>
      <c r="U875" t="s">
        <v>21</v>
      </c>
      <c r="V875">
        <v>0</v>
      </c>
      <c r="W875" t="s">
        <v>21</v>
      </c>
      <c r="X875" t="s">
        <v>98</v>
      </c>
      <c r="Y875" t="s">
        <v>95</v>
      </c>
      <c r="Z875">
        <v>7</v>
      </c>
      <c r="AA875">
        <v>239</v>
      </c>
      <c r="AD875">
        <f>IF(Customers[[#This Row],[Churn Label]]="Yes", 1, 0)</f>
        <v>0</v>
      </c>
    </row>
    <row r="876" spans="1:30" x14ac:dyDescent="0.2">
      <c r="A876" t="s">
        <v>1872</v>
      </c>
      <c r="B876" t="s">
        <v>21</v>
      </c>
      <c r="C876">
        <v>8</v>
      </c>
      <c r="D876">
        <v>39</v>
      </c>
      <c r="E876">
        <v>118.1</v>
      </c>
      <c r="F876">
        <v>0</v>
      </c>
      <c r="G876">
        <v>0</v>
      </c>
      <c r="H876" t="s">
        <v>21</v>
      </c>
      <c r="I876" t="s">
        <v>22</v>
      </c>
      <c r="J876">
        <v>0</v>
      </c>
      <c r="K876">
        <v>0</v>
      </c>
      <c r="L876">
        <v>3</v>
      </c>
      <c r="M876" t="s">
        <v>25</v>
      </c>
      <c r="N876">
        <v>0</v>
      </c>
      <c r="O876" t="s">
        <v>27</v>
      </c>
      <c r="P876" t="s">
        <v>1873</v>
      </c>
      <c r="Q876" t="s">
        <v>26</v>
      </c>
      <c r="R876">
        <v>39</v>
      </c>
      <c r="S876" t="s">
        <v>21</v>
      </c>
      <c r="T876" t="s">
        <v>21</v>
      </c>
      <c r="U876" t="s">
        <v>21</v>
      </c>
      <c r="V876">
        <v>0</v>
      </c>
      <c r="W876" t="s">
        <v>21</v>
      </c>
      <c r="X876" t="s">
        <v>32</v>
      </c>
      <c r="Y876" t="s">
        <v>33</v>
      </c>
      <c r="Z876">
        <v>23</v>
      </c>
      <c r="AA876">
        <v>198</v>
      </c>
      <c r="AD876">
        <f>IF(Customers[[#This Row],[Churn Label]]="Yes", 1, 0)</f>
        <v>0</v>
      </c>
    </row>
    <row r="877" spans="1:30" x14ac:dyDescent="0.2">
      <c r="A877" t="s">
        <v>1874</v>
      </c>
      <c r="B877" t="s">
        <v>21</v>
      </c>
      <c r="C877">
        <v>24</v>
      </c>
      <c r="D877">
        <v>96</v>
      </c>
      <c r="E877">
        <v>285.8</v>
      </c>
      <c r="F877">
        <v>96</v>
      </c>
      <c r="G877">
        <v>405.6</v>
      </c>
      <c r="H877" t="s">
        <v>25</v>
      </c>
      <c r="I877" t="s">
        <v>88</v>
      </c>
      <c r="J877">
        <v>0</v>
      </c>
      <c r="K877">
        <v>0</v>
      </c>
      <c r="L877">
        <v>1</v>
      </c>
      <c r="M877" t="s">
        <v>25</v>
      </c>
      <c r="N877">
        <v>0</v>
      </c>
      <c r="O877" t="s">
        <v>36</v>
      </c>
      <c r="P877" t="s">
        <v>1875</v>
      </c>
      <c r="Q877" t="s">
        <v>24</v>
      </c>
      <c r="R877">
        <v>40</v>
      </c>
      <c r="S877" t="s">
        <v>21</v>
      </c>
      <c r="T877" t="s">
        <v>21</v>
      </c>
      <c r="U877" t="s">
        <v>21</v>
      </c>
      <c r="V877">
        <v>0</v>
      </c>
      <c r="W877" t="s">
        <v>21</v>
      </c>
      <c r="X877" t="s">
        <v>98</v>
      </c>
      <c r="Y877" t="s">
        <v>33</v>
      </c>
      <c r="Z877">
        <v>38</v>
      </c>
      <c r="AA877">
        <v>911</v>
      </c>
      <c r="AD877">
        <f>IF(Customers[[#This Row],[Churn Label]]="Yes", 1, 0)</f>
        <v>0</v>
      </c>
    </row>
    <row r="878" spans="1:30" x14ac:dyDescent="0.2">
      <c r="A878" t="s">
        <v>1876</v>
      </c>
      <c r="B878" t="s">
        <v>21</v>
      </c>
      <c r="C878">
        <v>62</v>
      </c>
      <c r="D878">
        <v>298</v>
      </c>
      <c r="E878">
        <v>621</v>
      </c>
      <c r="F878">
        <v>0</v>
      </c>
      <c r="G878">
        <v>0</v>
      </c>
      <c r="H878" t="s">
        <v>21</v>
      </c>
      <c r="I878" t="s">
        <v>22</v>
      </c>
      <c r="J878">
        <v>0</v>
      </c>
      <c r="K878">
        <v>0</v>
      </c>
      <c r="L878">
        <v>5</v>
      </c>
      <c r="M878" t="s">
        <v>25</v>
      </c>
      <c r="N878">
        <v>0</v>
      </c>
      <c r="O878" t="s">
        <v>71</v>
      </c>
      <c r="P878" t="s">
        <v>1877</v>
      </c>
      <c r="Q878" t="s">
        <v>26</v>
      </c>
      <c r="R878">
        <v>34</v>
      </c>
      <c r="S878" t="s">
        <v>21</v>
      </c>
      <c r="T878" t="s">
        <v>21</v>
      </c>
      <c r="U878" t="s">
        <v>21</v>
      </c>
      <c r="V878">
        <v>0</v>
      </c>
      <c r="W878" t="s">
        <v>21</v>
      </c>
      <c r="X878" t="s">
        <v>98</v>
      </c>
      <c r="Y878" t="s">
        <v>38</v>
      </c>
      <c r="Z878">
        <v>56</v>
      </c>
      <c r="AA878">
        <v>3464</v>
      </c>
      <c r="AD878">
        <f>IF(Customers[[#This Row],[Churn Label]]="Yes", 1, 0)</f>
        <v>0</v>
      </c>
    </row>
    <row r="879" spans="1:30" x14ac:dyDescent="0.2">
      <c r="A879" t="s">
        <v>1878</v>
      </c>
      <c r="B879" t="s">
        <v>21</v>
      </c>
      <c r="C879">
        <v>8</v>
      </c>
      <c r="D879">
        <v>62</v>
      </c>
      <c r="E879">
        <v>114.4</v>
      </c>
      <c r="F879">
        <v>0</v>
      </c>
      <c r="G879">
        <v>0</v>
      </c>
      <c r="H879" t="s">
        <v>21</v>
      </c>
      <c r="I879" t="s">
        <v>22</v>
      </c>
      <c r="J879">
        <v>0</v>
      </c>
      <c r="K879">
        <v>0</v>
      </c>
      <c r="L879">
        <v>0</v>
      </c>
      <c r="M879" t="s">
        <v>21</v>
      </c>
      <c r="N879">
        <v>0</v>
      </c>
      <c r="O879" t="s">
        <v>37</v>
      </c>
      <c r="P879" t="s">
        <v>1879</v>
      </c>
      <c r="Q879" t="s">
        <v>24</v>
      </c>
      <c r="R879">
        <v>45</v>
      </c>
      <c r="S879" t="s">
        <v>21</v>
      </c>
      <c r="T879" t="s">
        <v>21</v>
      </c>
      <c r="U879" t="s">
        <v>21</v>
      </c>
      <c r="V879">
        <v>0</v>
      </c>
      <c r="W879" t="s">
        <v>21</v>
      </c>
      <c r="X879" t="s">
        <v>32</v>
      </c>
      <c r="Y879" t="s">
        <v>33</v>
      </c>
      <c r="Z879">
        <v>11</v>
      </c>
      <c r="AA879">
        <v>86</v>
      </c>
      <c r="AD879">
        <f>IF(Customers[[#This Row],[Churn Label]]="Yes", 1, 0)</f>
        <v>0</v>
      </c>
    </row>
    <row r="880" spans="1:30" x14ac:dyDescent="0.2">
      <c r="A880" t="s">
        <v>1880</v>
      </c>
      <c r="B880" t="s">
        <v>21</v>
      </c>
      <c r="C880">
        <v>30</v>
      </c>
      <c r="D880">
        <v>51</v>
      </c>
      <c r="E880">
        <v>151.30000000000001</v>
      </c>
      <c r="F880">
        <v>0</v>
      </c>
      <c r="G880">
        <v>0</v>
      </c>
      <c r="H880" t="s">
        <v>21</v>
      </c>
      <c r="I880" t="s">
        <v>22</v>
      </c>
      <c r="J880">
        <v>0</v>
      </c>
      <c r="K880">
        <v>0</v>
      </c>
      <c r="L880">
        <v>2</v>
      </c>
      <c r="M880" t="s">
        <v>25</v>
      </c>
      <c r="N880">
        <v>0</v>
      </c>
      <c r="O880" t="s">
        <v>71</v>
      </c>
      <c r="P880" t="s">
        <v>1881</v>
      </c>
      <c r="Q880" t="s">
        <v>26</v>
      </c>
      <c r="R880">
        <v>45</v>
      </c>
      <c r="S880" t="s">
        <v>21</v>
      </c>
      <c r="T880" t="s">
        <v>21</v>
      </c>
      <c r="U880" t="s">
        <v>21</v>
      </c>
      <c r="V880">
        <v>0</v>
      </c>
      <c r="W880" t="s">
        <v>25</v>
      </c>
      <c r="X880" t="s">
        <v>32</v>
      </c>
      <c r="Y880" t="s">
        <v>33</v>
      </c>
      <c r="Z880">
        <v>41</v>
      </c>
      <c r="AA880">
        <v>1251</v>
      </c>
      <c r="AD880">
        <f>IF(Customers[[#This Row],[Churn Label]]="Yes", 1, 0)</f>
        <v>0</v>
      </c>
    </row>
    <row r="881" spans="1:30" x14ac:dyDescent="0.2">
      <c r="A881" t="s">
        <v>1882</v>
      </c>
      <c r="B881" t="s">
        <v>21</v>
      </c>
      <c r="C881">
        <v>66</v>
      </c>
      <c r="D881">
        <v>697</v>
      </c>
      <c r="E881">
        <v>1062.5</v>
      </c>
      <c r="F881">
        <v>0</v>
      </c>
      <c r="G881">
        <v>0</v>
      </c>
      <c r="H881" t="s">
        <v>21</v>
      </c>
      <c r="I881" t="s">
        <v>22</v>
      </c>
      <c r="J881">
        <v>0</v>
      </c>
      <c r="K881">
        <v>0</v>
      </c>
      <c r="L881">
        <v>3</v>
      </c>
      <c r="M881" t="s">
        <v>25</v>
      </c>
      <c r="N881">
        <v>0</v>
      </c>
      <c r="O881" t="s">
        <v>29</v>
      </c>
      <c r="P881" t="s">
        <v>1883</v>
      </c>
      <c r="Q881" t="s">
        <v>24</v>
      </c>
      <c r="R881">
        <v>70</v>
      </c>
      <c r="S881" t="s">
        <v>21</v>
      </c>
      <c r="T881" t="s">
        <v>25</v>
      </c>
      <c r="U881" t="s">
        <v>21</v>
      </c>
      <c r="V881">
        <v>0</v>
      </c>
      <c r="W881" t="s">
        <v>21</v>
      </c>
      <c r="X881" t="s">
        <v>53</v>
      </c>
      <c r="Y881" t="s">
        <v>33</v>
      </c>
      <c r="Z881">
        <v>39</v>
      </c>
      <c r="AA881">
        <v>2612</v>
      </c>
      <c r="AD881">
        <f>IF(Customers[[#This Row],[Churn Label]]="Yes", 1, 0)</f>
        <v>0</v>
      </c>
    </row>
    <row r="882" spans="1:30" x14ac:dyDescent="0.2">
      <c r="A882" t="s">
        <v>1884</v>
      </c>
      <c r="B882" t="s">
        <v>21</v>
      </c>
      <c r="C882">
        <v>2</v>
      </c>
      <c r="D882">
        <v>8</v>
      </c>
      <c r="E882">
        <v>25.4</v>
      </c>
      <c r="F882">
        <v>0</v>
      </c>
      <c r="G882">
        <v>0</v>
      </c>
      <c r="H882" t="s">
        <v>21</v>
      </c>
      <c r="I882" t="s">
        <v>22</v>
      </c>
      <c r="J882">
        <v>0</v>
      </c>
      <c r="K882">
        <v>0</v>
      </c>
      <c r="L882">
        <v>0</v>
      </c>
      <c r="M882" t="s">
        <v>21</v>
      </c>
      <c r="N882">
        <v>0</v>
      </c>
      <c r="O882" t="s">
        <v>64</v>
      </c>
      <c r="P882" t="s">
        <v>1885</v>
      </c>
      <c r="Q882" t="s">
        <v>26</v>
      </c>
      <c r="R882">
        <v>38</v>
      </c>
      <c r="S882" t="s">
        <v>21</v>
      </c>
      <c r="T882" t="s">
        <v>21</v>
      </c>
      <c r="U882" t="s">
        <v>21</v>
      </c>
      <c r="V882">
        <v>0</v>
      </c>
      <c r="W882" t="s">
        <v>21</v>
      </c>
      <c r="X882" t="s">
        <v>32</v>
      </c>
      <c r="Y882" t="s">
        <v>33</v>
      </c>
      <c r="Z882">
        <v>7</v>
      </c>
      <c r="AA882">
        <v>14</v>
      </c>
      <c r="AD882">
        <f>IF(Customers[[#This Row],[Churn Label]]="Yes", 1, 0)</f>
        <v>0</v>
      </c>
    </row>
    <row r="883" spans="1:30" x14ac:dyDescent="0.2">
      <c r="A883" t="s">
        <v>1886</v>
      </c>
      <c r="B883" t="s">
        <v>21</v>
      </c>
      <c r="C883">
        <v>46</v>
      </c>
      <c r="D883">
        <v>59</v>
      </c>
      <c r="E883">
        <v>184.7</v>
      </c>
      <c r="F883">
        <v>0</v>
      </c>
      <c r="G883">
        <v>0</v>
      </c>
      <c r="H883" t="s">
        <v>21</v>
      </c>
      <c r="I883" t="s">
        <v>22</v>
      </c>
      <c r="J883">
        <v>0</v>
      </c>
      <c r="K883">
        <v>0</v>
      </c>
      <c r="L883">
        <v>1</v>
      </c>
      <c r="M883" t="s">
        <v>25</v>
      </c>
      <c r="N883">
        <v>0</v>
      </c>
      <c r="O883" t="s">
        <v>67</v>
      </c>
      <c r="P883" t="s">
        <v>1887</v>
      </c>
      <c r="Q883" t="s">
        <v>24</v>
      </c>
      <c r="R883">
        <v>56</v>
      </c>
      <c r="S883" t="s">
        <v>21</v>
      </c>
      <c r="T883" t="s">
        <v>21</v>
      </c>
      <c r="U883" t="s">
        <v>21</v>
      </c>
      <c r="V883">
        <v>0</v>
      </c>
      <c r="W883" t="s">
        <v>25</v>
      </c>
      <c r="X883" t="s">
        <v>98</v>
      </c>
      <c r="Y883" t="s">
        <v>38</v>
      </c>
      <c r="Z883">
        <v>21</v>
      </c>
      <c r="AA883">
        <v>992</v>
      </c>
      <c r="AD883">
        <f>IF(Customers[[#This Row],[Churn Label]]="Yes", 1, 0)</f>
        <v>0</v>
      </c>
    </row>
    <row r="884" spans="1:30" x14ac:dyDescent="0.2">
      <c r="A884" t="s">
        <v>1888</v>
      </c>
      <c r="B884" t="s">
        <v>21</v>
      </c>
      <c r="C884">
        <v>37</v>
      </c>
      <c r="D884">
        <v>137</v>
      </c>
      <c r="E884">
        <v>368.3</v>
      </c>
      <c r="F884">
        <v>0</v>
      </c>
      <c r="G884">
        <v>0</v>
      </c>
      <c r="H884" t="s">
        <v>21</v>
      </c>
      <c r="I884" t="s">
        <v>22</v>
      </c>
      <c r="J884">
        <v>0</v>
      </c>
      <c r="K884">
        <v>0</v>
      </c>
      <c r="L884">
        <v>5</v>
      </c>
      <c r="M884" t="s">
        <v>25</v>
      </c>
      <c r="N884">
        <v>0</v>
      </c>
      <c r="O884" t="s">
        <v>84</v>
      </c>
      <c r="P884" t="s">
        <v>1889</v>
      </c>
      <c r="Q884" t="s">
        <v>26</v>
      </c>
      <c r="R884">
        <v>44</v>
      </c>
      <c r="S884" t="s">
        <v>21</v>
      </c>
      <c r="T884" t="s">
        <v>21</v>
      </c>
      <c r="U884" t="s">
        <v>21</v>
      </c>
      <c r="V884">
        <v>0</v>
      </c>
      <c r="W884" t="s">
        <v>25</v>
      </c>
      <c r="X884" t="s">
        <v>98</v>
      </c>
      <c r="Y884" t="s">
        <v>33</v>
      </c>
      <c r="Z884">
        <v>13</v>
      </c>
      <c r="AA884">
        <v>473</v>
      </c>
      <c r="AD884">
        <f>IF(Customers[[#This Row],[Churn Label]]="Yes", 1, 0)</f>
        <v>0</v>
      </c>
    </row>
    <row r="885" spans="1:30" x14ac:dyDescent="0.2">
      <c r="A885" t="s">
        <v>1890</v>
      </c>
      <c r="B885" t="s">
        <v>21</v>
      </c>
      <c r="C885">
        <v>73</v>
      </c>
      <c r="D885">
        <v>251</v>
      </c>
      <c r="E885">
        <v>584.20000000000005</v>
      </c>
      <c r="F885">
        <v>0</v>
      </c>
      <c r="G885">
        <v>0</v>
      </c>
      <c r="H885" t="s">
        <v>21</v>
      </c>
      <c r="I885" t="s">
        <v>22</v>
      </c>
      <c r="J885">
        <v>0</v>
      </c>
      <c r="K885">
        <v>0</v>
      </c>
      <c r="L885">
        <v>4</v>
      </c>
      <c r="M885" t="s">
        <v>25</v>
      </c>
      <c r="N885">
        <v>0</v>
      </c>
      <c r="O885" t="s">
        <v>52</v>
      </c>
      <c r="P885" t="s">
        <v>1891</v>
      </c>
      <c r="Q885" t="s">
        <v>26</v>
      </c>
      <c r="R885">
        <v>51</v>
      </c>
      <c r="S885" t="s">
        <v>21</v>
      </c>
      <c r="T885" t="s">
        <v>21</v>
      </c>
      <c r="U885" t="s">
        <v>21</v>
      </c>
      <c r="V885">
        <v>0</v>
      </c>
      <c r="W885" t="s">
        <v>25</v>
      </c>
      <c r="X885" t="s">
        <v>53</v>
      </c>
      <c r="Y885" t="s">
        <v>33</v>
      </c>
      <c r="Z885">
        <v>35</v>
      </c>
      <c r="AA885">
        <v>2591</v>
      </c>
      <c r="AD885">
        <f>IF(Customers[[#This Row],[Churn Label]]="Yes", 1, 0)</f>
        <v>0</v>
      </c>
    </row>
    <row r="886" spans="1:30" x14ac:dyDescent="0.2">
      <c r="A886" t="s">
        <v>1892</v>
      </c>
      <c r="B886" t="s">
        <v>21</v>
      </c>
      <c r="C886">
        <v>13</v>
      </c>
      <c r="D886">
        <v>36</v>
      </c>
      <c r="E886">
        <v>76.5</v>
      </c>
      <c r="F886">
        <v>0</v>
      </c>
      <c r="G886">
        <v>0</v>
      </c>
      <c r="H886" t="s">
        <v>21</v>
      </c>
      <c r="I886" t="s">
        <v>22</v>
      </c>
      <c r="J886">
        <v>0</v>
      </c>
      <c r="K886">
        <v>0</v>
      </c>
      <c r="L886">
        <v>5</v>
      </c>
      <c r="M886" t="s">
        <v>25</v>
      </c>
      <c r="N886">
        <v>0</v>
      </c>
      <c r="O886" t="s">
        <v>73</v>
      </c>
      <c r="P886" t="s">
        <v>1893</v>
      </c>
      <c r="Q886" t="s">
        <v>24</v>
      </c>
      <c r="R886">
        <v>79</v>
      </c>
      <c r="S886" t="s">
        <v>21</v>
      </c>
      <c r="T886" t="s">
        <v>25</v>
      </c>
      <c r="U886" t="s">
        <v>21</v>
      </c>
      <c r="V886">
        <v>0</v>
      </c>
      <c r="W886" t="s">
        <v>25</v>
      </c>
      <c r="X886" t="s">
        <v>53</v>
      </c>
      <c r="Y886" t="s">
        <v>38</v>
      </c>
      <c r="Z886">
        <v>53</v>
      </c>
      <c r="AA886">
        <v>674</v>
      </c>
      <c r="AD886">
        <f>IF(Customers[[#This Row],[Churn Label]]="Yes", 1, 0)</f>
        <v>0</v>
      </c>
    </row>
    <row r="887" spans="1:30" x14ac:dyDescent="0.2">
      <c r="A887" t="s">
        <v>1894</v>
      </c>
      <c r="B887" t="s">
        <v>21</v>
      </c>
      <c r="C887">
        <v>51</v>
      </c>
      <c r="D887">
        <v>213</v>
      </c>
      <c r="E887">
        <v>612.9</v>
      </c>
      <c r="F887">
        <v>153</v>
      </c>
      <c r="G887">
        <v>510</v>
      </c>
      <c r="H887" t="s">
        <v>25</v>
      </c>
      <c r="I887" t="s">
        <v>88</v>
      </c>
      <c r="J887">
        <v>0</v>
      </c>
      <c r="K887">
        <v>0</v>
      </c>
      <c r="L887">
        <v>3</v>
      </c>
      <c r="M887" t="s">
        <v>25</v>
      </c>
      <c r="N887">
        <v>0</v>
      </c>
      <c r="O887" t="s">
        <v>69</v>
      </c>
      <c r="P887" t="s">
        <v>1895</v>
      </c>
      <c r="Q887" t="s">
        <v>24</v>
      </c>
      <c r="R887">
        <v>48</v>
      </c>
      <c r="S887" t="s">
        <v>21</v>
      </c>
      <c r="T887" t="s">
        <v>21</v>
      </c>
      <c r="U887" t="s">
        <v>21</v>
      </c>
      <c r="V887">
        <v>0</v>
      </c>
      <c r="W887" t="s">
        <v>21</v>
      </c>
      <c r="X887" t="s">
        <v>98</v>
      </c>
      <c r="Y887" t="s">
        <v>33</v>
      </c>
      <c r="Z887">
        <v>32</v>
      </c>
      <c r="AA887">
        <v>1651</v>
      </c>
      <c r="AD887">
        <f>IF(Customers[[#This Row],[Churn Label]]="Yes", 1, 0)</f>
        <v>0</v>
      </c>
    </row>
    <row r="888" spans="1:30" x14ac:dyDescent="0.2">
      <c r="A888" t="s">
        <v>1896</v>
      </c>
      <c r="B888" t="s">
        <v>21</v>
      </c>
      <c r="C888">
        <v>73</v>
      </c>
      <c r="D888">
        <v>256</v>
      </c>
      <c r="E888">
        <v>654.5</v>
      </c>
      <c r="F888">
        <v>146</v>
      </c>
      <c r="G888">
        <v>941.7</v>
      </c>
      <c r="H888" t="s">
        <v>25</v>
      </c>
      <c r="I888" t="s">
        <v>88</v>
      </c>
      <c r="J888">
        <v>0</v>
      </c>
      <c r="K888">
        <v>0</v>
      </c>
      <c r="L888">
        <v>14</v>
      </c>
      <c r="M888" t="s">
        <v>25</v>
      </c>
      <c r="N888">
        <v>0</v>
      </c>
      <c r="O888" t="s">
        <v>28</v>
      </c>
      <c r="P888" t="s">
        <v>1897</v>
      </c>
      <c r="Q888" t="s">
        <v>24</v>
      </c>
      <c r="R888">
        <v>75</v>
      </c>
      <c r="S888" t="s">
        <v>21</v>
      </c>
      <c r="T888" t="s">
        <v>25</v>
      </c>
      <c r="U888" t="s">
        <v>21</v>
      </c>
      <c r="V888">
        <v>0</v>
      </c>
      <c r="W888" t="s">
        <v>25</v>
      </c>
      <c r="X888" t="s">
        <v>53</v>
      </c>
      <c r="Y888" t="s">
        <v>38</v>
      </c>
      <c r="Z888">
        <v>37</v>
      </c>
      <c r="AA888">
        <v>2715</v>
      </c>
      <c r="AD888">
        <f>IF(Customers[[#This Row],[Churn Label]]="Yes", 1, 0)</f>
        <v>0</v>
      </c>
    </row>
    <row r="889" spans="1:30" x14ac:dyDescent="0.2">
      <c r="A889" t="s">
        <v>1898</v>
      </c>
      <c r="B889" t="s">
        <v>21</v>
      </c>
      <c r="C889">
        <v>55</v>
      </c>
      <c r="D889">
        <v>225</v>
      </c>
      <c r="E889">
        <v>664.5</v>
      </c>
      <c r="F889">
        <v>0</v>
      </c>
      <c r="G889">
        <v>0</v>
      </c>
      <c r="H889" t="s">
        <v>21</v>
      </c>
      <c r="I889" t="s">
        <v>22</v>
      </c>
      <c r="J889">
        <v>0</v>
      </c>
      <c r="K889">
        <v>0</v>
      </c>
      <c r="L889">
        <v>1</v>
      </c>
      <c r="M889" t="s">
        <v>21</v>
      </c>
      <c r="N889">
        <v>13</v>
      </c>
      <c r="O889" t="s">
        <v>80</v>
      </c>
      <c r="P889" t="s">
        <v>1899</v>
      </c>
      <c r="Q889" t="s">
        <v>24</v>
      </c>
      <c r="R889">
        <v>48</v>
      </c>
      <c r="S889" t="s">
        <v>21</v>
      </c>
      <c r="T889" t="s">
        <v>21</v>
      </c>
      <c r="U889" t="s">
        <v>21</v>
      </c>
      <c r="V889">
        <v>0</v>
      </c>
      <c r="W889" t="s">
        <v>25</v>
      </c>
      <c r="X889" t="s">
        <v>98</v>
      </c>
      <c r="Y889" t="s">
        <v>38</v>
      </c>
      <c r="Z889">
        <v>48</v>
      </c>
      <c r="AA889">
        <v>2644</v>
      </c>
      <c r="AD889">
        <f>IF(Customers[[#This Row],[Churn Label]]="Yes", 1, 0)</f>
        <v>0</v>
      </c>
    </row>
    <row r="890" spans="1:30" x14ac:dyDescent="0.2">
      <c r="A890" t="s">
        <v>1900</v>
      </c>
      <c r="B890" t="s">
        <v>21</v>
      </c>
      <c r="C890">
        <v>1</v>
      </c>
      <c r="D890">
        <v>5</v>
      </c>
      <c r="E890">
        <v>14</v>
      </c>
      <c r="F890">
        <v>0</v>
      </c>
      <c r="G890">
        <v>0</v>
      </c>
      <c r="H890" t="s">
        <v>21</v>
      </c>
      <c r="I890" t="s">
        <v>22</v>
      </c>
      <c r="J890">
        <v>0</v>
      </c>
      <c r="K890">
        <v>0</v>
      </c>
      <c r="L890">
        <v>5</v>
      </c>
      <c r="M890" t="s">
        <v>25</v>
      </c>
      <c r="N890">
        <v>0</v>
      </c>
      <c r="O890" t="s">
        <v>93</v>
      </c>
      <c r="P890" t="s">
        <v>1901</v>
      </c>
      <c r="Q890" t="s">
        <v>26</v>
      </c>
      <c r="R890">
        <v>35</v>
      </c>
      <c r="S890" t="s">
        <v>21</v>
      </c>
      <c r="T890" t="s">
        <v>21</v>
      </c>
      <c r="U890" t="s">
        <v>21</v>
      </c>
      <c r="V890">
        <v>0</v>
      </c>
      <c r="W890" t="s">
        <v>21</v>
      </c>
      <c r="X890" t="s">
        <v>32</v>
      </c>
      <c r="Y890" t="s">
        <v>33</v>
      </c>
      <c r="Z890">
        <v>18</v>
      </c>
      <c r="AA890">
        <v>18</v>
      </c>
      <c r="AD890">
        <f>IF(Customers[[#This Row],[Churn Label]]="Yes", 1, 0)</f>
        <v>0</v>
      </c>
    </row>
    <row r="891" spans="1:30" x14ac:dyDescent="0.2">
      <c r="A891" t="s">
        <v>1902</v>
      </c>
      <c r="B891" t="s">
        <v>21</v>
      </c>
      <c r="C891">
        <v>22</v>
      </c>
      <c r="D891">
        <v>50</v>
      </c>
      <c r="E891">
        <v>111.1</v>
      </c>
      <c r="F891">
        <v>0</v>
      </c>
      <c r="G891">
        <v>0</v>
      </c>
      <c r="H891" t="s">
        <v>21</v>
      </c>
      <c r="I891" t="s">
        <v>22</v>
      </c>
      <c r="J891">
        <v>0</v>
      </c>
      <c r="K891">
        <v>0</v>
      </c>
      <c r="L891">
        <v>8</v>
      </c>
      <c r="M891" t="s">
        <v>25</v>
      </c>
      <c r="N891">
        <v>0</v>
      </c>
      <c r="O891" t="s">
        <v>69</v>
      </c>
      <c r="P891" t="s">
        <v>1903</v>
      </c>
      <c r="Q891" t="s">
        <v>24</v>
      </c>
      <c r="R891">
        <v>29</v>
      </c>
      <c r="S891" t="s">
        <v>25</v>
      </c>
      <c r="T891" t="s">
        <v>21</v>
      </c>
      <c r="U891" t="s">
        <v>21</v>
      </c>
      <c r="V891">
        <v>0</v>
      </c>
      <c r="W891" t="s">
        <v>21</v>
      </c>
      <c r="X891" t="s">
        <v>98</v>
      </c>
      <c r="Y891" t="s">
        <v>33</v>
      </c>
      <c r="Z891">
        <v>21</v>
      </c>
      <c r="AA891">
        <v>472</v>
      </c>
      <c r="AD891">
        <f>IF(Customers[[#This Row],[Churn Label]]="Yes", 1, 0)</f>
        <v>0</v>
      </c>
    </row>
    <row r="892" spans="1:30" x14ac:dyDescent="0.2">
      <c r="A892" t="s">
        <v>1904</v>
      </c>
      <c r="B892" t="s">
        <v>21</v>
      </c>
      <c r="C892">
        <v>67</v>
      </c>
      <c r="D892">
        <v>106</v>
      </c>
      <c r="E892">
        <v>334.4</v>
      </c>
      <c r="F892">
        <v>0</v>
      </c>
      <c r="G892">
        <v>0</v>
      </c>
      <c r="H892" t="s">
        <v>21</v>
      </c>
      <c r="I892" t="s">
        <v>22</v>
      </c>
      <c r="J892">
        <v>0</v>
      </c>
      <c r="K892">
        <v>0</v>
      </c>
      <c r="L892">
        <v>9</v>
      </c>
      <c r="M892" t="s">
        <v>25</v>
      </c>
      <c r="N892">
        <v>0</v>
      </c>
      <c r="O892" t="s">
        <v>78</v>
      </c>
      <c r="P892" t="s">
        <v>1905</v>
      </c>
      <c r="Q892" t="s">
        <v>24</v>
      </c>
      <c r="R892">
        <v>78</v>
      </c>
      <c r="S892" t="s">
        <v>21</v>
      </c>
      <c r="T892" t="s">
        <v>25</v>
      </c>
      <c r="U892" t="s">
        <v>21</v>
      </c>
      <c r="V892">
        <v>0</v>
      </c>
      <c r="W892" t="s">
        <v>25</v>
      </c>
      <c r="X892" t="s">
        <v>98</v>
      </c>
      <c r="Y892" t="s">
        <v>38</v>
      </c>
      <c r="Z892">
        <v>44</v>
      </c>
      <c r="AA892">
        <v>2930</v>
      </c>
      <c r="AD892">
        <f>IF(Customers[[#This Row],[Churn Label]]="Yes", 1, 0)</f>
        <v>0</v>
      </c>
    </row>
    <row r="893" spans="1:30" x14ac:dyDescent="0.2">
      <c r="A893" t="s">
        <v>1906</v>
      </c>
      <c r="B893" t="s">
        <v>21</v>
      </c>
      <c r="C893">
        <v>1</v>
      </c>
      <c r="D893">
        <v>3</v>
      </c>
      <c r="E893">
        <v>7</v>
      </c>
      <c r="F893">
        <v>0</v>
      </c>
      <c r="G893">
        <v>0</v>
      </c>
      <c r="H893" t="s">
        <v>21</v>
      </c>
      <c r="I893" t="s">
        <v>22</v>
      </c>
      <c r="J893">
        <v>0</v>
      </c>
      <c r="K893">
        <v>0</v>
      </c>
      <c r="L893">
        <v>0</v>
      </c>
      <c r="M893" t="s">
        <v>21</v>
      </c>
      <c r="N893">
        <v>0</v>
      </c>
      <c r="O893" t="s">
        <v>36</v>
      </c>
      <c r="P893" t="s">
        <v>1907</v>
      </c>
      <c r="Q893" t="s">
        <v>24</v>
      </c>
      <c r="R893">
        <v>21</v>
      </c>
      <c r="S893" t="s">
        <v>25</v>
      </c>
      <c r="T893" t="s">
        <v>21</v>
      </c>
      <c r="U893" t="s">
        <v>21</v>
      </c>
      <c r="V893">
        <v>0</v>
      </c>
      <c r="W893" t="s">
        <v>21</v>
      </c>
      <c r="X893" t="s">
        <v>32</v>
      </c>
      <c r="Y893" t="s">
        <v>33</v>
      </c>
      <c r="Z893">
        <v>13</v>
      </c>
      <c r="AA893">
        <v>13</v>
      </c>
      <c r="AD893">
        <f>IF(Customers[[#This Row],[Churn Label]]="Yes", 1, 0)</f>
        <v>0</v>
      </c>
    </row>
    <row r="894" spans="1:30" x14ac:dyDescent="0.2">
      <c r="A894" t="s">
        <v>1908</v>
      </c>
      <c r="B894" t="s">
        <v>21</v>
      </c>
      <c r="C894">
        <v>10</v>
      </c>
      <c r="D894">
        <v>42</v>
      </c>
      <c r="E894">
        <v>90.1</v>
      </c>
      <c r="F894">
        <v>0</v>
      </c>
      <c r="G894">
        <v>0</v>
      </c>
      <c r="H894" t="s">
        <v>21</v>
      </c>
      <c r="I894" t="s">
        <v>22</v>
      </c>
      <c r="J894">
        <v>0</v>
      </c>
      <c r="K894">
        <v>0</v>
      </c>
      <c r="L894">
        <v>13</v>
      </c>
      <c r="M894" t="s">
        <v>25</v>
      </c>
      <c r="N894">
        <v>0</v>
      </c>
      <c r="O894" t="s">
        <v>60</v>
      </c>
      <c r="P894" t="s">
        <v>1909</v>
      </c>
      <c r="Q894" t="s">
        <v>26</v>
      </c>
      <c r="R894">
        <v>22</v>
      </c>
      <c r="S894" t="s">
        <v>25</v>
      </c>
      <c r="T894" t="s">
        <v>21</v>
      </c>
      <c r="U894" t="s">
        <v>21</v>
      </c>
      <c r="V894">
        <v>0</v>
      </c>
      <c r="W894" t="s">
        <v>25</v>
      </c>
      <c r="X894" t="s">
        <v>32</v>
      </c>
      <c r="Y894" t="s">
        <v>38</v>
      </c>
      <c r="Z894">
        <v>28</v>
      </c>
      <c r="AA894">
        <v>283</v>
      </c>
      <c r="AD894">
        <f>IF(Customers[[#This Row],[Churn Label]]="Yes", 1, 0)</f>
        <v>0</v>
      </c>
    </row>
    <row r="895" spans="1:30" x14ac:dyDescent="0.2">
      <c r="A895" t="s">
        <v>1910</v>
      </c>
      <c r="B895" t="s">
        <v>21</v>
      </c>
      <c r="C895">
        <v>3</v>
      </c>
      <c r="D895">
        <v>19</v>
      </c>
      <c r="E895">
        <v>48.6</v>
      </c>
      <c r="F895">
        <v>0</v>
      </c>
      <c r="G895">
        <v>0</v>
      </c>
      <c r="H895" t="s">
        <v>21</v>
      </c>
      <c r="I895" t="s">
        <v>22</v>
      </c>
      <c r="J895">
        <v>0</v>
      </c>
      <c r="K895">
        <v>0</v>
      </c>
      <c r="L895">
        <v>0</v>
      </c>
      <c r="M895" t="s">
        <v>21</v>
      </c>
      <c r="N895">
        <v>0</v>
      </c>
      <c r="O895" t="s">
        <v>50</v>
      </c>
      <c r="P895" t="s">
        <v>1911</v>
      </c>
      <c r="Q895" t="s">
        <v>26</v>
      </c>
      <c r="R895">
        <v>21</v>
      </c>
      <c r="S895" t="s">
        <v>25</v>
      </c>
      <c r="T895" t="s">
        <v>21</v>
      </c>
      <c r="U895" t="s">
        <v>21</v>
      </c>
      <c r="V895">
        <v>0</v>
      </c>
      <c r="W895" t="s">
        <v>21</v>
      </c>
      <c r="X895" t="s">
        <v>32</v>
      </c>
      <c r="Y895" t="s">
        <v>38</v>
      </c>
      <c r="Z895">
        <v>13</v>
      </c>
      <c r="AA895">
        <v>38</v>
      </c>
      <c r="AD895">
        <f>IF(Customers[[#This Row],[Churn Label]]="Yes", 1, 0)</f>
        <v>0</v>
      </c>
    </row>
    <row r="896" spans="1:30" x14ac:dyDescent="0.2">
      <c r="A896" t="s">
        <v>1912</v>
      </c>
      <c r="B896" t="s">
        <v>21</v>
      </c>
      <c r="C896">
        <v>65</v>
      </c>
      <c r="D896">
        <v>403</v>
      </c>
      <c r="E896">
        <v>967.9</v>
      </c>
      <c r="F896">
        <v>0</v>
      </c>
      <c r="G896">
        <v>0</v>
      </c>
      <c r="H896" t="s">
        <v>21</v>
      </c>
      <c r="I896" t="s">
        <v>22</v>
      </c>
      <c r="J896">
        <v>0</v>
      </c>
      <c r="K896">
        <v>0</v>
      </c>
      <c r="L896">
        <v>6</v>
      </c>
      <c r="M896" t="s">
        <v>25</v>
      </c>
      <c r="N896">
        <v>0</v>
      </c>
      <c r="O896" t="s">
        <v>85</v>
      </c>
      <c r="P896" t="s">
        <v>1913</v>
      </c>
      <c r="Q896" t="s">
        <v>26</v>
      </c>
      <c r="R896">
        <v>84</v>
      </c>
      <c r="S896" t="s">
        <v>21</v>
      </c>
      <c r="T896" t="s">
        <v>25</v>
      </c>
      <c r="U896" t="s">
        <v>21</v>
      </c>
      <c r="V896">
        <v>0</v>
      </c>
      <c r="W896" t="s">
        <v>25</v>
      </c>
      <c r="X896" t="s">
        <v>53</v>
      </c>
      <c r="Y896" t="s">
        <v>38</v>
      </c>
      <c r="Z896">
        <v>42</v>
      </c>
      <c r="AA896">
        <v>2720</v>
      </c>
      <c r="AD896">
        <f>IF(Customers[[#This Row],[Churn Label]]="Yes", 1, 0)</f>
        <v>0</v>
      </c>
    </row>
    <row r="897" spans="1:30" x14ac:dyDescent="0.2">
      <c r="A897" t="s">
        <v>1914</v>
      </c>
      <c r="B897" t="s">
        <v>21</v>
      </c>
      <c r="C897">
        <v>37</v>
      </c>
      <c r="D897">
        <v>183</v>
      </c>
      <c r="E897">
        <v>551.79999999999995</v>
      </c>
      <c r="F897">
        <v>0</v>
      </c>
      <c r="G897">
        <v>0</v>
      </c>
      <c r="H897" t="s">
        <v>21</v>
      </c>
      <c r="I897" t="s">
        <v>22</v>
      </c>
      <c r="J897">
        <v>0</v>
      </c>
      <c r="K897">
        <v>0</v>
      </c>
      <c r="L897">
        <v>2</v>
      </c>
      <c r="M897" t="s">
        <v>25</v>
      </c>
      <c r="N897">
        <v>0</v>
      </c>
      <c r="O897" t="s">
        <v>43</v>
      </c>
      <c r="P897" t="s">
        <v>1915</v>
      </c>
      <c r="Q897" t="s">
        <v>24</v>
      </c>
      <c r="R897">
        <v>62</v>
      </c>
      <c r="S897" t="s">
        <v>21</v>
      </c>
      <c r="T897" t="s">
        <v>21</v>
      </c>
      <c r="U897" t="s">
        <v>21</v>
      </c>
      <c r="V897">
        <v>0</v>
      </c>
      <c r="W897" t="s">
        <v>25</v>
      </c>
      <c r="X897" t="s">
        <v>32</v>
      </c>
      <c r="Y897" t="s">
        <v>33</v>
      </c>
      <c r="Z897">
        <v>20</v>
      </c>
      <c r="AA897">
        <v>739</v>
      </c>
      <c r="AD897">
        <f>IF(Customers[[#This Row],[Churn Label]]="Yes", 1, 0)</f>
        <v>0</v>
      </c>
    </row>
    <row r="898" spans="1:30" x14ac:dyDescent="0.2">
      <c r="A898" t="s">
        <v>1916</v>
      </c>
      <c r="B898" t="s">
        <v>21</v>
      </c>
      <c r="C898">
        <v>12</v>
      </c>
      <c r="D898">
        <v>28</v>
      </c>
      <c r="E898">
        <v>61.1</v>
      </c>
      <c r="F898">
        <v>0</v>
      </c>
      <c r="G898">
        <v>0</v>
      </c>
      <c r="H898" t="s">
        <v>21</v>
      </c>
      <c r="I898" t="s">
        <v>22</v>
      </c>
      <c r="J898">
        <v>0</v>
      </c>
      <c r="K898">
        <v>0</v>
      </c>
      <c r="L898">
        <v>0</v>
      </c>
      <c r="M898" t="s">
        <v>21</v>
      </c>
      <c r="N898">
        <v>0</v>
      </c>
      <c r="O898" t="s">
        <v>29</v>
      </c>
      <c r="P898" t="s">
        <v>1917</v>
      </c>
      <c r="Q898" t="s">
        <v>26</v>
      </c>
      <c r="R898">
        <v>63</v>
      </c>
      <c r="S898" t="s">
        <v>21</v>
      </c>
      <c r="T898" t="s">
        <v>21</v>
      </c>
      <c r="U898" t="s">
        <v>21</v>
      </c>
      <c r="V898">
        <v>0</v>
      </c>
      <c r="W898" t="s">
        <v>21</v>
      </c>
      <c r="X898" t="s">
        <v>53</v>
      </c>
      <c r="Y898" t="s">
        <v>33</v>
      </c>
      <c r="Z898">
        <v>11</v>
      </c>
      <c r="AA898">
        <v>139</v>
      </c>
      <c r="AD898">
        <f>IF(Customers[[#This Row],[Churn Label]]="Yes", 1, 0)</f>
        <v>0</v>
      </c>
    </row>
    <row r="899" spans="1:30" x14ac:dyDescent="0.2">
      <c r="A899" t="s">
        <v>1918</v>
      </c>
      <c r="B899" t="s">
        <v>21</v>
      </c>
      <c r="C899">
        <v>48</v>
      </c>
      <c r="D899">
        <v>300</v>
      </c>
      <c r="E899">
        <v>761.4</v>
      </c>
      <c r="F899">
        <v>0</v>
      </c>
      <c r="G899">
        <v>0</v>
      </c>
      <c r="H899" t="s">
        <v>21</v>
      </c>
      <c r="I899" t="s">
        <v>22</v>
      </c>
      <c r="J899">
        <v>0</v>
      </c>
      <c r="K899">
        <v>0</v>
      </c>
      <c r="L899">
        <v>26</v>
      </c>
      <c r="M899" t="s">
        <v>25</v>
      </c>
      <c r="N899">
        <v>0</v>
      </c>
      <c r="O899" t="s">
        <v>76</v>
      </c>
      <c r="P899" t="s">
        <v>1919</v>
      </c>
      <c r="Q899" t="s">
        <v>26</v>
      </c>
      <c r="R899">
        <v>29</v>
      </c>
      <c r="S899" t="s">
        <v>25</v>
      </c>
      <c r="T899" t="s">
        <v>21</v>
      </c>
      <c r="U899" t="s">
        <v>21</v>
      </c>
      <c r="V899">
        <v>0</v>
      </c>
      <c r="W899" t="s">
        <v>21</v>
      </c>
      <c r="X899" t="s">
        <v>98</v>
      </c>
      <c r="Y899" t="s">
        <v>38</v>
      </c>
      <c r="Z899">
        <v>37</v>
      </c>
      <c r="AA899">
        <v>1742</v>
      </c>
      <c r="AD899">
        <f>IF(Customers[[#This Row],[Churn Label]]="Yes", 1, 0)</f>
        <v>0</v>
      </c>
    </row>
    <row r="900" spans="1:30" x14ac:dyDescent="0.2">
      <c r="A900" t="s">
        <v>1920</v>
      </c>
      <c r="B900" t="s">
        <v>21</v>
      </c>
      <c r="C900">
        <v>46</v>
      </c>
      <c r="D900">
        <v>133</v>
      </c>
      <c r="E900">
        <v>370.9</v>
      </c>
      <c r="F900">
        <v>138</v>
      </c>
      <c r="G900">
        <v>561.20000000000005</v>
      </c>
      <c r="H900" t="s">
        <v>25</v>
      </c>
      <c r="I900" t="s">
        <v>88</v>
      </c>
      <c r="J900">
        <v>0</v>
      </c>
      <c r="K900">
        <v>0</v>
      </c>
      <c r="L900">
        <v>4</v>
      </c>
      <c r="M900" t="s">
        <v>25</v>
      </c>
      <c r="N900">
        <v>0</v>
      </c>
      <c r="O900" t="s">
        <v>85</v>
      </c>
      <c r="P900" t="s">
        <v>1921</v>
      </c>
      <c r="Q900" t="s">
        <v>24</v>
      </c>
      <c r="R900">
        <v>79</v>
      </c>
      <c r="S900" t="s">
        <v>21</v>
      </c>
      <c r="T900" t="s">
        <v>25</v>
      </c>
      <c r="U900" t="s">
        <v>21</v>
      </c>
      <c r="V900">
        <v>0</v>
      </c>
      <c r="W900" t="s">
        <v>25</v>
      </c>
      <c r="X900" t="s">
        <v>98</v>
      </c>
      <c r="Y900" t="s">
        <v>38</v>
      </c>
      <c r="Z900">
        <v>36</v>
      </c>
      <c r="AA900">
        <v>1667</v>
      </c>
      <c r="AD900">
        <f>IF(Customers[[#This Row],[Churn Label]]="Yes", 1, 0)</f>
        <v>0</v>
      </c>
    </row>
    <row r="901" spans="1:30" x14ac:dyDescent="0.2">
      <c r="A901" t="s">
        <v>1922</v>
      </c>
      <c r="B901" t="s">
        <v>21</v>
      </c>
      <c r="C901">
        <v>18</v>
      </c>
      <c r="D901">
        <v>28</v>
      </c>
      <c r="E901">
        <v>70.2</v>
      </c>
      <c r="F901">
        <v>0</v>
      </c>
      <c r="G901">
        <v>0</v>
      </c>
      <c r="H901" t="s">
        <v>21</v>
      </c>
      <c r="I901" t="s">
        <v>22</v>
      </c>
      <c r="J901">
        <v>0</v>
      </c>
      <c r="K901">
        <v>0</v>
      </c>
      <c r="L901">
        <v>9</v>
      </c>
      <c r="M901" t="s">
        <v>21</v>
      </c>
      <c r="N901">
        <v>95</v>
      </c>
      <c r="O901" t="s">
        <v>71</v>
      </c>
      <c r="P901" t="s">
        <v>1923</v>
      </c>
      <c r="Q901" t="s">
        <v>24</v>
      </c>
      <c r="R901">
        <v>19</v>
      </c>
      <c r="S901" t="s">
        <v>25</v>
      </c>
      <c r="T901" t="s">
        <v>21</v>
      </c>
      <c r="U901" t="s">
        <v>21</v>
      </c>
      <c r="V901">
        <v>0</v>
      </c>
      <c r="W901" t="s">
        <v>21</v>
      </c>
      <c r="X901" t="s">
        <v>32</v>
      </c>
      <c r="Y901" t="s">
        <v>38</v>
      </c>
      <c r="Z901">
        <v>45</v>
      </c>
      <c r="AA901">
        <v>796</v>
      </c>
      <c r="AD901">
        <f>IF(Customers[[#This Row],[Churn Label]]="Yes", 1, 0)</f>
        <v>0</v>
      </c>
    </row>
    <row r="902" spans="1:30" x14ac:dyDescent="0.2">
      <c r="A902" t="s">
        <v>1924</v>
      </c>
      <c r="B902" t="s">
        <v>21</v>
      </c>
      <c r="C902">
        <v>70</v>
      </c>
      <c r="D902">
        <v>270</v>
      </c>
      <c r="E902">
        <v>911.8</v>
      </c>
      <c r="F902">
        <v>0</v>
      </c>
      <c r="G902">
        <v>0</v>
      </c>
      <c r="H902" t="s">
        <v>21</v>
      </c>
      <c r="I902" t="s">
        <v>22</v>
      </c>
      <c r="J902">
        <v>0</v>
      </c>
      <c r="K902">
        <v>0</v>
      </c>
      <c r="L902">
        <v>4</v>
      </c>
      <c r="M902" t="s">
        <v>25</v>
      </c>
      <c r="N902">
        <v>0</v>
      </c>
      <c r="O902" t="s">
        <v>52</v>
      </c>
      <c r="P902" t="s">
        <v>1925</v>
      </c>
      <c r="Q902" t="s">
        <v>26</v>
      </c>
      <c r="R902">
        <v>45</v>
      </c>
      <c r="S902" t="s">
        <v>21</v>
      </c>
      <c r="T902" t="s">
        <v>21</v>
      </c>
      <c r="U902" t="s">
        <v>21</v>
      </c>
      <c r="V902">
        <v>0</v>
      </c>
      <c r="W902" t="s">
        <v>25</v>
      </c>
      <c r="X902" t="s">
        <v>53</v>
      </c>
      <c r="Y902" t="s">
        <v>38</v>
      </c>
      <c r="Z902">
        <v>35</v>
      </c>
      <c r="AA902">
        <v>2487</v>
      </c>
      <c r="AD902">
        <f>IF(Customers[[#This Row],[Churn Label]]="Yes", 1, 0)</f>
        <v>0</v>
      </c>
    </row>
    <row r="903" spans="1:30" x14ac:dyDescent="0.2">
      <c r="A903" t="s">
        <v>1926</v>
      </c>
      <c r="B903" t="s">
        <v>21</v>
      </c>
      <c r="C903">
        <v>51</v>
      </c>
      <c r="D903">
        <v>293</v>
      </c>
      <c r="E903">
        <v>770</v>
      </c>
      <c r="F903">
        <v>0</v>
      </c>
      <c r="G903">
        <v>0</v>
      </c>
      <c r="H903" t="s">
        <v>21</v>
      </c>
      <c r="I903" t="s">
        <v>22</v>
      </c>
      <c r="J903">
        <v>0</v>
      </c>
      <c r="K903">
        <v>0</v>
      </c>
      <c r="L903">
        <v>0</v>
      </c>
      <c r="M903" t="s">
        <v>21</v>
      </c>
      <c r="N903">
        <v>0</v>
      </c>
      <c r="O903" t="s">
        <v>58</v>
      </c>
      <c r="P903" t="s">
        <v>1927</v>
      </c>
      <c r="Q903" t="s">
        <v>26</v>
      </c>
      <c r="R903">
        <v>27</v>
      </c>
      <c r="S903" t="s">
        <v>25</v>
      </c>
      <c r="T903" t="s">
        <v>21</v>
      </c>
      <c r="U903" t="s">
        <v>21</v>
      </c>
      <c r="V903">
        <v>0</v>
      </c>
      <c r="W903" t="s">
        <v>21</v>
      </c>
      <c r="X903" t="s">
        <v>53</v>
      </c>
      <c r="Y903" t="s">
        <v>33</v>
      </c>
      <c r="Z903">
        <v>8</v>
      </c>
      <c r="AA903">
        <v>397</v>
      </c>
      <c r="AD903">
        <f>IF(Customers[[#This Row],[Churn Label]]="Yes", 1, 0)</f>
        <v>0</v>
      </c>
    </row>
    <row r="904" spans="1:30" x14ac:dyDescent="0.2">
      <c r="A904" t="s">
        <v>1928</v>
      </c>
      <c r="B904" t="s">
        <v>21</v>
      </c>
      <c r="C904">
        <v>71</v>
      </c>
      <c r="D904">
        <v>110</v>
      </c>
      <c r="E904">
        <v>356.2</v>
      </c>
      <c r="F904">
        <v>0</v>
      </c>
      <c r="G904">
        <v>0</v>
      </c>
      <c r="H904" t="s">
        <v>21</v>
      </c>
      <c r="I904" t="s">
        <v>22</v>
      </c>
      <c r="J904">
        <v>0</v>
      </c>
      <c r="K904">
        <v>0</v>
      </c>
      <c r="L904">
        <v>8</v>
      </c>
      <c r="M904" t="s">
        <v>25</v>
      </c>
      <c r="N904">
        <v>0</v>
      </c>
      <c r="O904" t="s">
        <v>70</v>
      </c>
      <c r="P904" t="s">
        <v>1929</v>
      </c>
      <c r="Q904" t="s">
        <v>26</v>
      </c>
      <c r="R904">
        <v>22</v>
      </c>
      <c r="S904" t="s">
        <v>25</v>
      </c>
      <c r="T904" t="s">
        <v>21</v>
      </c>
      <c r="U904" t="s">
        <v>21</v>
      </c>
      <c r="V904">
        <v>0</v>
      </c>
      <c r="W904" t="s">
        <v>25</v>
      </c>
      <c r="X904" t="s">
        <v>53</v>
      </c>
      <c r="Y904" t="s">
        <v>33</v>
      </c>
      <c r="Z904">
        <v>51</v>
      </c>
      <c r="AA904">
        <v>3665</v>
      </c>
      <c r="AD904">
        <f>IF(Customers[[#This Row],[Churn Label]]="Yes", 1, 0)</f>
        <v>0</v>
      </c>
    </row>
    <row r="905" spans="1:30" x14ac:dyDescent="0.2">
      <c r="A905" t="s">
        <v>1930</v>
      </c>
      <c r="B905" t="s">
        <v>21</v>
      </c>
      <c r="C905">
        <v>42</v>
      </c>
      <c r="D905">
        <v>132</v>
      </c>
      <c r="E905">
        <v>293.60000000000002</v>
      </c>
      <c r="F905">
        <v>0</v>
      </c>
      <c r="G905">
        <v>0</v>
      </c>
      <c r="H905" t="s">
        <v>21</v>
      </c>
      <c r="I905" t="s">
        <v>22</v>
      </c>
      <c r="J905">
        <v>0</v>
      </c>
      <c r="K905">
        <v>0</v>
      </c>
      <c r="L905">
        <v>6</v>
      </c>
      <c r="M905" t="s">
        <v>25</v>
      </c>
      <c r="N905">
        <v>0</v>
      </c>
      <c r="O905" t="s">
        <v>64</v>
      </c>
      <c r="P905" t="s">
        <v>1931</v>
      </c>
      <c r="Q905" t="s">
        <v>24</v>
      </c>
      <c r="R905">
        <v>35</v>
      </c>
      <c r="S905" t="s">
        <v>21</v>
      </c>
      <c r="T905" t="s">
        <v>21</v>
      </c>
      <c r="U905" t="s">
        <v>21</v>
      </c>
      <c r="V905">
        <v>0</v>
      </c>
      <c r="W905" t="s">
        <v>25</v>
      </c>
      <c r="X905" t="s">
        <v>98</v>
      </c>
      <c r="Y905" t="s">
        <v>38</v>
      </c>
      <c r="Z905">
        <v>31</v>
      </c>
      <c r="AA905">
        <v>1293</v>
      </c>
      <c r="AD905">
        <f>IF(Customers[[#This Row],[Churn Label]]="Yes", 1, 0)</f>
        <v>0</v>
      </c>
    </row>
    <row r="906" spans="1:30" x14ac:dyDescent="0.2">
      <c r="A906" t="s">
        <v>1932</v>
      </c>
      <c r="B906" t="s">
        <v>21</v>
      </c>
      <c r="C906">
        <v>17</v>
      </c>
      <c r="D906">
        <v>96</v>
      </c>
      <c r="E906">
        <v>273</v>
      </c>
      <c r="F906">
        <v>0</v>
      </c>
      <c r="G906">
        <v>0</v>
      </c>
      <c r="H906" t="s">
        <v>21</v>
      </c>
      <c r="I906" t="s">
        <v>22</v>
      </c>
      <c r="J906">
        <v>0</v>
      </c>
      <c r="K906">
        <v>0</v>
      </c>
      <c r="L906">
        <v>3</v>
      </c>
      <c r="M906" t="s">
        <v>25</v>
      </c>
      <c r="N906">
        <v>0</v>
      </c>
      <c r="O906" t="s">
        <v>80</v>
      </c>
      <c r="P906" t="s">
        <v>1933</v>
      </c>
      <c r="Q906" t="s">
        <v>24</v>
      </c>
      <c r="R906">
        <v>49</v>
      </c>
      <c r="S906" t="s">
        <v>21</v>
      </c>
      <c r="T906" t="s">
        <v>21</v>
      </c>
      <c r="U906" t="s">
        <v>21</v>
      </c>
      <c r="V906">
        <v>0</v>
      </c>
      <c r="W906" t="s">
        <v>21</v>
      </c>
      <c r="X906" t="s">
        <v>32</v>
      </c>
      <c r="Y906" t="s">
        <v>38</v>
      </c>
      <c r="Z906">
        <v>47</v>
      </c>
      <c r="AA906">
        <v>802</v>
      </c>
      <c r="AD906">
        <f>IF(Customers[[#This Row],[Churn Label]]="Yes", 1, 0)</f>
        <v>0</v>
      </c>
    </row>
    <row r="907" spans="1:30" x14ac:dyDescent="0.2">
      <c r="A907" t="s">
        <v>1934</v>
      </c>
      <c r="B907" t="s">
        <v>21</v>
      </c>
      <c r="C907">
        <v>55</v>
      </c>
      <c r="D907">
        <v>120</v>
      </c>
      <c r="E907">
        <v>329.1</v>
      </c>
      <c r="F907">
        <v>0</v>
      </c>
      <c r="G907">
        <v>0</v>
      </c>
      <c r="H907" t="s">
        <v>21</v>
      </c>
      <c r="I907" t="s">
        <v>22</v>
      </c>
      <c r="J907">
        <v>0</v>
      </c>
      <c r="K907">
        <v>0</v>
      </c>
      <c r="L907">
        <v>10</v>
      </c>
      <c r="M907" t="s">
        <v>25</v>
      </c>
      <c r="N907">
        <v>0</v>
      </c>
      <c r="O907" t="s">
        <v>37</v>
      </c>
      <c r="P907" t="s">
        <v>1935</v>
      </c>
      <c r="Q907" t="s">
        <v>26</v>
      </c>
      <c r="R907">
        <v>28</v>
      </c>
      <c r="S907" t="s">
        <v>25</v>
      </c>
      <c r="T907" t="s">
        <v>21</v>
      </c>
      <c r="U907" t="s">
        <v>21</v>
      </c>
      <c r="V907">
        <v>0</v>
      </c>
      <c r="W907" t="s">
        <v>21</v>
      </c>
      <c r="X907" t="s">
        <v>98</v>
      </c>
      <c r="Y907" t="s">
        <v>38</v>
      </c>
      <c r="Z907">
        <v>49</v>
      </c>
      <c r="AA907">
        <v>2707</v>
      </c>
      <c r="AD907">
        <f>IF(Customers[[#This Row],[Churn Label]]="Yes", 1, 0)</f>
        <v>0</v>
      </c>
    </row>
    <row r="908" spans="1:30" x14ac:dyDescent="0.2">
      <c r="A908" t="s">
        <v>1936</v>
      </c>
      <c r="B908" t="s">
        <v>21</v>
      </c>
      <c r="C908">
        <v>5</v>
      </c>
      <c r="D908">
        <v>8</v>
      </c>
      <c r="E908">
        <v>18.7</v>
      </c>
      <c r="F908">
        <v>0</v>
      </c>
      <c r="G908">
        <v>0</v>
      </c>
      <c r="H908" t="s">
        <v>21</v>
      </c>
      <c r="I908" t="s">
        <v>22</v>
      </c>
      <c r="J908">
        <v>0</v>
      </c>
      <c r="K908">
        <v>0</v>
      </c>
      <c r="L908">
        <v>0</v>
      </c>
      <c r="M908" t="s">
        <v>21</v>
      </c>
      <c r="N908">
        <v>0</v>
      </c>
      <c r="O908" t="s">
        <v>83</v>
      </c>
      <c r="P908" t="s">
        <v>1937</v>
      </c>
      <c r="Q908" t="s">
        <v>24</v>
      </c>
      <c r="R908">
        <v>53</v>
      </c>
      <c r="S908" t="s">
        <v>21</v>
      </c>
      <c r="T908" t="s">
        <v>21</v>
      </c>
      <c r="U908" t="s">
        <v>21</v>
      </c>
      <c r="V908">
        <v>0</v>
      </c>
      <c r="W908" t="s">
        <v>21</v>
      </c>
      <c r="X908" t="s">
        <v>32</v>
      </c>
      <c r="Y908" t="s">
        <v>33</v>
      </c>
      <c r="Z908">
        <v>12</v>
      </c>
      <c r="AA908">
        <v>57</v>
      </c>
      <c r="AD908">
        <f>IF(Customers[[#This Row],[Churn Label]]="Yes", 1, 0)</f>
        <v>0</v>
      </c>
    </row>
    <row r="909" spans="1:30" x14ac:dyDescent="0.2">
      <c r="A909" t="s">
        <v>1938</v>
      </c>
      <c r="B909" t="s">
        <v>21</v>
      </c>
      <c r="C909">
        <v>3</v>
      </c>
      <c r="D909">
        <v>9</v>
      </c>
      <c r="E909">
        <v>19.7</v>
      </c>
      <c r="F909">
        <v>0</v>
      </c>
      <c r="G909">
        <v>0</v>
      </c>
      <c r="H909" t="s">
        <v>21</v>
      </c>
      <c r="I909" t="s">
        <v>22</v>
      </c>
      <c r="J909">
        <v>0</v>
      </c>
      <c r="K909">
        <v>0</v>
      </c>
      <c r="L909">
        <v>0</v>
      </c>
      <c r="M909" t="s">
        <v>21</v>
      </c>
      <c r="N909">
        <v>0</v>
      </c>
      <c r="O909" t="s">
        <v>47</v>
      </c>
      <c r="P909" t="s">
        <v>1939</v>
      </c>
      <c r="Q909" t="s">
        <v>24</v>
      </c>
      <c r="R909">
        <v>28</v>
      </c>
      <c r="S909" t="s">
        <v>25</v>
      </c>
      <c r="T909" t="s">
        <v>21</v>
      </c>
      <c r="U909" t="s">
        <v>21</v>
      </c>
      <c r="V909">
        <v>0</v>
      </c>
      <c r="W909" t="s">
        <v>21</v>
      </c>
      <c r="X909" t="s">
        <v>32</v>
      </c>
      <c r="Y909" t="s">
        <v>33</v>
      </c>
      <c r="Z909">
        <v>7</v>
      </c>
      <c r="AA909">
        <v>19</v>
      </c>
      <c r="AD909">
        <f>IF(Customers[[#This Row],[Churn Label]]="Yes", 1, 0)</f>
        <v>0</v>
      </c>
    </row>
    <row r="910" spans="1:30" x14ac:dyDescent="0.2">
      <c r="A910" t="s">
        <v>1940</v>
      </c>
      <c r="B910" t="s">
        <v>21</v>
      </c>
      <c r="C910">
        <v>36</v>
      </c>
      <c r="D910">
        <v>161</v>
      </c>
      <c r="E910">
        <v>579.6</v>
      </c>
      <c r="F910">
        <v>0</v>
      </c>
      <c r="G910">
        <v>0</v>
      </c>
      <c r="H910" t="s">
        <v>21</v>
      </c>
      <c r="I910" t="s">
        <v>22</v>
      </c>
      <c r="J910">
        <v>0</v>
      </c>
      <c r="K910">
        <v>0</v>
      </c>
      <c r="L910">
        <v>3</v>
      </c>
      <c r="M910" t="s">
        <v>25</v>
      </c>
      <c r="N910">
        <v>0</v>
      </c>
      <c r="O910" t="s">
        <v>68</v>
      </c>
      <c r="P910" t="s">
        <v>1941</v>
      </c>
      <c r="Q910" t="s">
        <v>26</v>
      </c>
      <c r="R910">
        <v>45</v>
      </c>
      <c r="S910" t="s">
        <v>21</v>
      </c>
      <c r="T910" t="s">
        <v>21</v>
      </c>
      <c r="U910" t="s">
        <v>21</v>
      </c>
      <c r="V910">
        <v>0</v>
      </c>
      <c r="W910" t="s">
        <v>25</v>
      </c>
      <c r="X910" t="s">
        <v>98</v>
      </c>
      <c r="Y910" t="s">
        <v>38</v>
      </c>
      <c r="Z910">
        <v>23</v>
      </c>
      <c r="AA910">
        <v>841</v>
      </c>
      <c r="AD910">
        <f>IF(Customers[[#This Row],[Churn Label]]="Yes", 1, 0)</f>
        <v>0</v>
      </c>
    </row>
    <row r="911" spans="1:30" x14ac:dyDescent="0.2">
      <c r="A911" t="s">
        <v>1942</v>
      </c>
      <c r="B911" t="s">
        <v>21</v>
      </c>
      <c r="C911">
        <v>8</v>
      </c>
      <c r="D911">
        <v>48</v>
      </c>
      <c r="E911">
        <v>115.5</v>
      </c>
      <c r="F911">
        <v>0</v>
      </c>
      <c r="G911">
        <v>0</v>
      </c>
      <c r="H911" t="s">
        <v>21</v>
      </c>
      <c r="I911" t="s">
        <v>22</v>
      </c>
      <c r="J911">
        <v>0</v>
      </c>
      <c r="K911">
        <v>0</v>
      </c>
      <c r="L911">
        <v>8</v>
      </c>
      <c r="M911" t="s">
        <v>21</v>
      </c>
      <c r="N911">
        <v>4</v>
      </c>
      <c r="O911" t="s">
        <v>69</v>
      </c>
      <c r="P911" t="s">
        <v>1943</v>
      </c>
      <c r="Q911" t="s">
        <v>26</v>
      </c>
      <c r="R911">
        <v>43</v>
      </c>
      <c r="S911" t="s">
        <v>21</v>
      </c>
      <c r="T911" t="s">
        <v>21</v>
      </c>
      <c r="U911" t="s">
        <v>21</v>
      </c>
      <c r="V911">
        <v>0</v>
      </c>
      <c r="W911" t="s">
        <v>21</v>
      </c>
      <c r="X911" t="s">
        <v>32</v>
      </c>
      <c r="Y911" t="s">
        <v>33</v>
      </c>
      <c r="Z911">
        <v>16</v>
      </c>
      <c r="AA911">
        <v>124</v>
      </c>
      <c r="AD911">
        <f>IF(Customers[[#This Row],[Churn Label]]="Yes", 1, 0)</f>
        <v>0</v>
      </c>
    </row>
    <row r="912" spans="1:30" x14ac:dyDescent="0.2">
      <c r="A912" t="s">
        <v>1944</v>
      </c>
      <c r="B912" t="s">
        <v>21</v>
      </c>
      <c r="C912">
        <v>64</v>
      </c>
      <c r="D912">
        <v>476</v>
      </c>
      <c r="E912">
        <v>765</v>
      </c>
      <c r="F912">
        <v>0</v>
      </c>
      <c r="G912">
        <v>0</v>
      </c>
      <c r="H912" t="s">
        <v>21</v>
      </c>
      <c r="I912" t="s">
        <v>22</v>
      </c>
      <c r="J912">
        <v>0</v>
      </c>
      <c r="K912">
        <v>0</v>
      </c>
      <c r="L912">
        <v>4</v>
      </c>
      <c r="M912" t="s">
        <v>25</v>
      </c>
      <c r="N912">
        <v>0</v>
      </c>
      <c r="O912" t="s">
        <v>89</v>
      </c>
      <c r="P912" t="s">
        <v>1945</v>
      </c>
      <c r="Q912" t="s">
        <v>24</v>
      </c>
      <c r="R912">
        <v>43</v>
      </c>
      <c r="S912" t="s">
        <v>21</v>
      </c>
      <c r="T912" t="s">
        <v>21</v>
      </c>
      <c r="U912" t="s">
        <v>21</v>
      </c>
      <c r="V912">
        <v>0</v>
      </c>
      <c r="W912" t="s">
        <v>25</v>
      </c>
      <c r="X912" t="s">
        <v>32</v>
      </c>
      <c r="Y912" t="s">
        <v>33</v>
      </c>
      <c r="Z912">
        <v>64</v>
      </c>
      <c r="AA912">
        <v>4085</v>
      </c>
      <c r="AD912">
        <f>IF(Customers[[#This Row],[Churn Label]]="Yes", 1, 0)</f>
        <v>0</v>
      </c>
    </row>
    <row r="913" spans="1:30" x14ac:dyDescent="0.2">
      <c r="A913" t="s">
        <v>1946</v>
      </c>
      <c r="B913" t="s">
        <v>21</v>
      </c>
      <c r="C913">
        <v>3</v>
      </c>
      <c r="D913">
        <v>16</v>
      </c>
      <c r="E913">
        <v>36.9</v>
      </c>
      <c r="F913">
        <v>0</v>
      </c>
      <c r="G913">
        <v>0</v>
      </c>
      <c r="H913" t="s">
        <v>21</v>
      </c>
      <c r="I913" t="s">
        <v>22</v>
      </c>
      <c r="J913">
        <v>0</v>
      </c>
      <c r="K913">
        <v>0</v>
      </c>
      <c r="L913">
        <v>14</v>
      </c>
      <c r="M913" t="s">
        <v>25</v>
      </c>
      <c r="N913">
        <v>0</v>
      </c>
      <c r="O913" t="s">
        <v>72</v>
      </c>
      <c r="P913" t="s">
        <v>1947</v>
      </c>
      <c r="Q913" t="s">
        <v>24</v>
      </c>
      <c r="R913">
        <v>56</v>
      </c>
      <c r="S913" t="s">
        <v>21</v>
      </c>
      <c r="T913" t="s">
        <v>21</v>
      </c>
      <c r="U913" t="s">
        <v>21</v>
      </c>
      <c r="V913">
        <v>0</v>
      </c>
      <c r="W913" t="s">
        <v>21</v>
      </c>
      <c r="X913" t="s">
        <v>32</v>
      </c>
      <c r="Y913" t="s">
        <v>38</v>
      </c>
      <c r="Z913">
        <v>49</v>
      </c>
      <c r="AA913">
        <v>152</v>
      </c>
      <c r="AD913">
        <f>IF(Customers[[#This Row],[Churn Label]]="Yes", 1, 0)</f>
        <v>0</v>
      </c>
    </row>
    <row r="914" spans="1:30" x14ac:dyDescent="0.2">
      <c r="A914" t="s">
        <v>1948</v>
      </c>
      <c r="B914" t="s">
        <v>21</v>
      </c>
      <c r="C914">
        <v>19</v>
      </c>
      <c r="D914">
        <v>139</v>
      </c>
      <c r="E914">
        <v>311.3</v>
      </c>
      <c r="F914">
        <v>0</v>
      </c>
      <c r="G914">
        <v>0</v>
      </c>
      <c r="H914" t="s">
        <v>21</v>
      </c>
      <c r="I914" t="s">
        <v>22</v>
      </c>
      <c r="J914">
        <v>0</v>
      </c>
      <c r="K914">
        <v>0</v>
      </c>
      <c r="L914">
        <v>7</v>
      </c>
      <c r="M914" t="s">
        <v>25</v>
      </c>
      <c r="N914">
        <v>0</v>
      </c>
      <c r="O914" t="s">
        <v>71</v>
      </c>
      <c r="P914" t="s">
        <v>1949</v>
      </c>
      <c r="Q914" t="s">
        <v>24</v>
      </c>
      <c r="R914">
        <v>61</v>
      </c>
      <c r="S914" t="s">
        <v>21</v>
      </c>
      <c r="T914" t="s">
        <v>21</v>
      </c>
      <c r="U914" t="s">
        <v>21</v>
      </c>
      <c r="V914">
        <v>0</v>
      </c>
      <c r="W914" t="s">
        <v>21</v>
      </c>
      <c r="X914" t="s">
        <v>32</v>
      </c>
      <c r="Y914" t="s">
        <v>38</v>
      </c>
      <c r="Z914">
        <v>36</v>
      </c>
      <c r="AA914">
        <v>698</v>
      </c>
      <c r="AD914">
        <f>IF(Customers[[#This Row],[Churn Label]]="Yes", 1, 0)</f>
        <v>0</v>
      </c>
    </row>
    <row r="915" spans="1:30" x14ac:dyDescent="0.2">
      <c r="A915" t="s">
        <v>1950</v>
      </c>
      <c r="B915" t="s">
        <v>21</v>
      </c>
      <c r="C915">
        <v>57</v>
      </c>
      <c r="D915">
        <v>249</v>
      </c>
      <c r="E915">
        <v>574.9</v>
      </c>
      <c r="F915">
        <v>0</v>
      </c>
      <c r="G915">
        <v>0</v>
      </c>
      <c r="H915" t="s">
        <v>21</v>
      </c>
      <c r="I915" t="s">
        <v>22</v>
      </c>
      <c r="J915">
        <v>0</v>
      </c>
      <c r="K915">
        <v>0</v>
      </c>
      <c r="L915">
        <v>0</v>
      </c>
      <c r="M915" t="s">
        <v>21</v>
      </c>
      <c r="N915">
        <v>0</v>
      </c>
      <c r="O915" t="s">
        <v>67</v>
      </c>
      <c r="P915" t="s">
        <v>1951</v>
      </c>
      <c r="Q915" t="s">
        <v>24</v>
      </c>
      <c r="R915">
        <v>58</v>
      </c>
      <c r="S915" t="s">
        <v>21</v>
      </c>
      <c r="T915" t="s">
        <v>21</v>
      </c>
      <c r="U915" t="s">
        <v>21</v>
      </c>
      <c r="V915">
        <v>0</v>
      </c>
      <c r="W915" t="s">
        <v>21</v>
      </c>
      <c r="X915" t="s">
        <v>53</v>
      </c>
      <c r="Y915" t="s">
        <v>38</v>
      </c>
      <c r="Z915">
        <v>8</v>
      </c>
      <c r="AA915">
        <v>450</v>
      </c>
      <c r="AD915">
        <f>IF(Customers[[#This Row],[Churn Label]]="Yes", 1, 0)</f>
        <v>0</v>
      </c>
    </row>
    <row r="916" spans="1:30" x14ac:dyDescent="0.2">
      <c r="A916" t="s">
        <v>1952</v>
      </c>
      <c r="B916" t="s">
        <v>21</v>
      </c>
      <c r="C916">
        <v>15</v>
      </c>
      <c r="D916">
        <v>78</v>
      </c>
      <c r="E916">
        <v>199.2</v>
      </c>
      <c r="F916">
        <v>0</v>
      </c>
      <c r="G916">
        <v>0</v>
      </c>
      <c r="H916" t="s">
        <v>21</v>
      </c>
      <c r="I916" t="s">
        <v>22</v>
      </c>
      <c r="J916">
        <v>0</v>
      </c>
      <c r="K916">
        <v>0</v>
      </c>
      <c r="L916">
        <v>0</v>
      </c>
      <c r="M916" t="s">
        <v>21</v>
      </c>
      <c r="N916">
        <v>0</v>
      </c>
      <c r="O916" t="s">
        <v>89</v>
      </c>
      <c r="P916" t="s">
        <v>1953</v>
      </c>
      <c r="Q916" t="s">
        <v>26</v>
      </c>
      <c r="R916">
        <v>62</v>
      </c>
      <c r="S916" t="s">
        <v>21</v>
      </c>
      <c r="T916" t="s">
        <v>21</v>
      </c>
      <c r="U916" t="s">
        <v>21</v>
      </c>
      <c r="V916">
        <v>0</v>
      </c>
      <c r="W916" t="s">
        <v>21</v>
      </c>
      <c r="X916" t="s">
        <v>32</v>
      </c>
      <c r="Y916" t="s">
        <v>33</v>
      </c>
      <c r="Z916">
        <v>8</v>
      </c>
      <c r="AA916">
        <v>122</v>
      </c>
      <c r="AD916">
        <f>IF(Customers[[#This Row],[Churn Label]]="Yes", 1, 0)</f>
        <v>0</v>
      </c>
    </row>
    <row r="917" spans="1:30" x14ac:dyDescent="0.2">
      <c r="A917" t="s">
        <v>1954</v>
      </c>
      <c r="B917" t="s">
        <v>21</v>
      </c>
      <c r="C917">
        <v>7</v>
      </c>
      <c r="D917">
        <v>39</v>
      </c>
      <c r="E917">
        <v>111</v>
      </c>
      <c r="F917">
        <v>0</v>
      </c>
      <c r="G917">
        <v>0</v>
      </c>
      <c r="H917" t="s">
        <v>21</v>
      </c>
      <c r="I917" t="s">
        <v>22</v>
      </c>
      <c r="J917">
        <v>0</v>
      </c>
      <c r="K917">
        <v>0</v>
      </c>
      <c r="L917">
        <v>13</v>
      </c>
      <c r="M917" t="s">
        <v>25</v>
      </c>
      <c r="N917">
        <v>0</v>
      </c>
      <c r="O917" t="s">
        <v>54</v>
      </c>
      <c r="P917" t="s">
        <v>1955</v>
      </c>
      <c r="Q917" t="s">
        <v>26</v>
      </c>
      <c r="R917">
        <v>66</v>
      </c>
      <c r="S917" t="s">
        <v>21</v>
      </c>
      <c r="T917" t="s">
        <v>25</v>
      </c>
      <c r="U917" t="s">
        <v>21</v>
      </c>
      <c r="V917">
        <v>0</v>
      </c>
      <c r="W917" t="s">
        <v>21</v>
      </c>
      <c r="X917" t="s">
        <v>53</v>
      </c>
      <c r="Y917" t="s">
        <v>38</v>
      </c>
      <c r="Z917">
        <v>39</v>
      </c>
      <c r="AA917">
        <v>286</v>
      </c>
      <c r="AD917">
        <f>IF(Customers[[#This Row],[Churn Label]]="Yes", 1, 0)</f>
        <v>0</v>
      </c>
    </row>
    <row r="918" spans="1:30" x14ac:dyDescent="0.2">
      <c r="A918" t="s">
        <v>1956</v>
      </c>
      <c r="B918" t="s">
        <v>21</v>
      </c>
      <c r="C918">
        <v>71</v>
      </c>
      <c r="D918">
        <v>355</v>
      </c>
      <c r="E918">
        <v>853.6</v>
      </c>
      <c r="F918">
        <v>0</v>
      </c>
      <c r="G918">
        <v>0</v>
      </c>
      <c r="H918" t="s">
        <v>21</v>
      </c>
      <c r="I918" t="s">
        <v>22</v>
      </c>
      <c r="J918">
        <v>0</v>
      </c>
      <c r="K918">
        <v>0</v>
      </c>
      <c r="L918">
        <v>6</v>
      </c>
      <c r="M918" t="s">
        <v>25</v>
      </c>
      <c r="N918">
        <v>0</v>
      </c>
      <c r="O918" t="s">
        <v>28</v>
      </c>
      <c r="P918" t="s">
        <v>1957</v>
      </c>
      <c r="Q918" t="s">
        <v>26</v>
      </c>
      <c r="R918">
        <v>68</v>
      </c>
      <c r="S918" t="s">
        <v>21</v>
      </c>
      <c r="T918" t="s">
        <v>25</v>
      </c>
      <c r="U918" t="s">
        <v>21</v>
      </c>
      <c r="V918">
        <v>0</v>
      </c>
      <c r="W918" t="s">
        <v>25</v>
      </c>
      <c r="X918" t="s">
        <v>53</v>
      </c>
      <c r="Y918" t="s">
        <v>38</v>
      </c>
      <c r="Z918">
        <v>50</v>
      </c>
      <c r="AA918">
        <v>3580</v>
      </c>
      <c r="AD918">
        <f>IF(Customers[[#This Row],[Churn Label]]="Yes", 1, 0)</f>
        <v>0</v>
      </c>
    </row>
    <row r="919" spans="1:30" x14ac:dyDescent="0.2">
      <c r="A919" t="s">
        <v>1958</v>
      </c>
      <c r="B919" t="s">
        <v>21</v>
      </c>
      <c r="C919">
        <v>73</v>
      </c>
      <c r="D919">
        <v>151</v>
      </c>
      <c r="E919">
        <v>290.3</v>
      </c>
      <c r="F919">
        <v>219</v>
      </c>
      <c r="G919">
        <v>810.3</v>
      </c>
      <c r="H919" t="s">
        <v>25</v>
      </c>
      <c r="I919" t="s">
        <v>88</v>
      </c>
      <c r="J919">
        <v>0</v>
      </c>
      <c r="K919">
        <v>0</v>
      </c>
      <c r="L919">
        <v>3</v>
      </c>
      <c r="M919" t="s">
        <v>25</v>
      </c>
      <c r="N919">
        <v>0</v>
      </c>
      <c r="O919" t="s">
        <v>54</v>
      </c>
      <c r="P919" t="s">
        <v>1959</v>
      </c>
      <c r="Q919" t="s">
        <v>24</v>
      </c>
      <c r="R919">
        <v>54</v>
      </c>
      <c r="S919" t="s">
        <v>21</v>
      </c>
      <c r="T919" t="s">
        <v>21</v>
      </c>
      <c r="U919" t="s">
        <v>21</v>
      </c>
      <c r="V919">
        <v>0</v>
      </c>
      <c r="W919" t="s">
        <v>21</v>
      </c>
      <c r="X919" t="s">
        <v>53</v>
      </c>
      <c r="Y919" t="s">
        <v>38</v>
      </c>
      <c r="Z919">
        <v>45</v>
      </c>
      <c r="AA919">
        <v>3274</v>
      </c>
      <c r="AD919">
        <f>IF(Customers[[#This Row],[Churn Label]]="Yes", 1, 0)</f>
        <v>0</v>
      </c>
    </row>
    <row r="920" spans="1:30" x14ac:dyDescent="0.2">
      <c r="A920" t="s">
        <v>1960</v>
      </c>
      <c r="B920" t="s">
        <v>21</v>
      </c>
      <c r="C920">
        <v>72</v>
      </c>
      <c r="D920">
        <v>382</v>
      </c>
      <c r="E920">
        <v>1011.5</v>
      </c>
      <c r="F920">
        <v>0</v>
      </c>
      <c r="G920">
        <v>0</v>
      </c>
      <c r="H920" t="s">
        <v>21</v>
      </c>
      <c r="I920" t="s">
        <v>22</v>
      </c>
      <c r="J920">
        <v>0</v>
      </c>
      <c r="K920">
        <v>0</v>
      </c>
      <c r="L920">
        <v>0</v>
      </c>
      <c r="M920" t="s">
        <v>21</v>
      </c>
      <c r="N920">
        <v>0</v>
      </c>
      <c r="O920" t="s">
        <v>60</v>
      </c>
      <c r="P920" t="s">
        <v>1961</v>
      </c>
      <c r="Q920" t="s">
        <v>26</v>
      </c>
      <c r="R920">
        <v>56</v>
      </c>
      <c r="S920" t="s">
        <v>21</v>
      </c>
      <c r="T920" t="s">
        <v>21</v>
      </c>
      <c r="U920" t="s">
        <v>21</v>
      </c>
      <c r="V920">
        <v>0</v>
      </c>
      <c r="W920" t="s">
        <v>21</v>
      </c>
      <c r="X920" t="s">
        <v>53</v>
      </c>
      <c r="Y920" t="s">
        <v>38</v>
      </c>
      <c r="Z920">
        <v>12</v>
      </c>
      <c r="AA920">
        <v>843</v>
      </c>
      <c r="AD920">
        <f>IF(Customers[[#This Row],[Churn Label]]="Yes", 1, 0)</f>
        <v>0</v>
      </c>
    </row>
    <row r="921" spans="1:30" x14ac:dyDescent="0.2">
      <c r="A921" t="s">
        <v>1962</v>
      </c>
      <c r="B921" t="s">
        <v>21</v>
      </c>
      <c r="C921">
        <v>44</v>
      </c>
      <c r="D921">
        <v>67</v>
      </c>
      <c r="E921">
        <v>177.6</v>
      </c>
      <c r="F921">
        <v>132</v>
      </c>
      <c r="G921">
        <v>523.6</v>
      </c>
      <c r="H921" t="s">
        <v>25</v>
      </c>
      <c r="I921" t="s">
        <v>88</v>
      </c>
      <c r="J921">
        <v>0</v>
      </c>
      <c r="K921">
        <v>0</v>
      </c>
      <c r="L921">
        <v>0</v>
      </c>
      <c r="M921" t="s">
        <v>21</v>
      </c>
      <c r="N921">
        <v>0</v>
      </c>
      <c r="O921" t="s">
        <v>35</v>
      </c>
      <c r="P921" t="s">
        <v>1963</v>
      </c>
      <c r="Q921" t="s">
        <v>24</v>
      </c>
      <c r="R921">
        <v>41</v>
      </c>
      <c r="S921" t="s">
        <v>21</v>
      </c>
      <c r="T921" t="s">
        <v>21</v>
      </c>
      <c r="U921" t="s">
        <v>21</v>
      </c>
      <c r="V921">
        <v>0</v>
      </c>
      <c r="W921" t="s">
        <v>21</v>
      </c>
      <c r="X921" t="s">
        <v>53</v>
      </c>
      <c r="Y921" t="s">
        <v>38</v>
      </c>
      <c r="Z921">
        <v>14</v>
      </c>
      <c r="AA921">
        <v>607</v>
      </c>
      <c r="AD921">
        <f>IF(Customers[[#This Row],[Churn Label]]="Yes", 1, 0)</f>
        <v>0</v>
      </c>
    </row>
    <row r="922" spans="1:30" x14ac:dyDescent="0.2">
      <c r="A922" t="s">
        <v>1964</v>
      </c>
      <c r="B922" t="s">
        <v>21</v>
      </c>
      <c r="C922">
        <v>29</v>
      </c>
      <c r="D922">
        <v>81</v>
      </c>
      <c r="E922">
        <v>177</v>
      </c>
      <c r="F922">
        <v>0</v>
      </c>
      <c r="G922">
        <v>0</v>
      </c>
      <c r="H922" t="s">
        <v>21</v>
      </c>
      <c r="I922" t="s">
        <v>22</v>
      </c>
      <c r="J922">
        <v>0</v>
      </c>
      <c r="K922">
        <v>0</v>
      </c>
      <c r="L922">
        <v>3</v>
      </c>
      <c r="M922" t="s">
        <v>25</v>
      </c>
      <c r="N922">
        <v>0</v>
      </c>
      <c r="O922" t="s">
        <v>59</v>
      </c>
      <c r="P922" t="s">
        <v>1965</v>
      </c>
      <c r="Q922" t="s">
        <v>26</v>
      </c>
      <c r="R922">
        <v>57</v>
      </c>
      <c r="S922" t="s">
        <v>21</v>
      </c>
      <c r="T922" t="s">
        <v>21</v>
      </c>
      <c r="U922" t="s">
        <v>21</v>
      </c>
      <c r="V922">
        <v>0</v>
      </c>
      <c r="W922" t="s">
        <v>25</v>
      </c>
      <c r="X922" t="s">
        <v>32</v>
      </c>
      <c r="Y922" t="s">
        <v>33</v>
      </c>
      <c r="Z922">
        <v>27</v>
      </c>
      <c r="AA922">
        <v>787</v>
      </c>
      <c r="AD922">
        <f>IF(Customers[[#This Row],[Churn Label]]="Yes", 1, 0)</f>
        <v>0</v>
      </c>
    </row>
    <row r="923" spans="1:30" x14ac:dyDescent="0.2">
      <c r="A923" t="s">
        <v>1966</v>
      </c>
      <c r="B923" t="s">
        <v>21</v>
      </c>
      <c r="C923">
        <v>62</v>
      </c>
      <c r="D923">
        <v>351</v>
      </c>
      <c r="E923">
        <v>873.6</v>
      </c>
      <c r="F923">
        <v>0</v>
      </c>
      <c r="G923">
        <v>0</v>
      </c>
      <c r="H923" t="s">
        <v>21</v>
      </c>
      <c r="I923" t="s">
        <v>22</v>
      </c>
      <c r="J923">
        <v>0</v>
      </c>
      <c r="K923">
        <v>0</v>
      </c>
      <c r="L923">
        <v>4</v>
      </c>
      <c r="M923" t="s">
        <v>25</v>
      </c>
      <c r="N923">
        <v>0</v>
      </c>
      <c r="O923" t="s">
        <v>71</v>
      </c>
      <c r="P923" t="s">
        <v>1967</v>
      </c>
      <c r="Q923" t="s">
        <v>26</v>
      </c>
      <c r="R923">
        <v>50</v>
      </c>
      <c r="S923" t="s">
        <v>21</v>
      </c>
      <c r="T923" t="s">
        <v>21</v>
      </c>
      <c r="U923" t="s">
        <v>21</v>
      </c>
      <c r="V923">
        <v>0</v>
      </c>
      <c r="W923" t="s">
        <v>25</v>
      </c>
      <c r="X923" t="s">
        <v>53</v>
      </c>
      <c r="Y923" t="s">
        <v>38</v>
      </c>
      <c r="Z923">
        <v>68</v>
      </c>
      <c r="AA923">
        <v>4244</v>
      </c>
      <c r="AD923">
        <f>IF(Customers[[#This Row],[Churn Label]]="Yes", 1, 0)</f>
        <v>0</v>
      </c>
    </row>
    <row r="924" spans="1:30" x14ac:dyDescent="0.2">
      <c r="A924" t="s">
        <v>1968</v>
      </c>
      <c r="B924" t="s">
        <v>21</v>
      </c>
      <c r="C924">
        <v>57</v>
      </c>
      <c r="D924">
        <v>297</v>
      </c>
      <c r="E924">
        <v>568.29999999999995</v>
      </c>
      <c r="F924">
        <v>0</v>
      </c>
      <c r="G924">
        <v>0</v>
      </c>
      <c r="H924" t="s">
        <v>21</v>
      </c>
      <c r="I924" t="s">
        <v>22</v>
      </c>
      <c r="J924">
        <v>0</v>
      </c>
      <c r="K924">
        <v>0</v>
      </c>
      <c r="L924">
        <v>0</v>
      </c>
      <c r="M924" t="s">
        <v>21</v>
      </c>
      <c r="N924">
        <v>0</v>
      </c>
      <c r="O924" t="s">
        <v>94</v>
      </c>
      <c r="P924" t="s">
        <v>1969</v>
      </c>
      <c r="Q924" t="s">
        <v>24</v>
      </c>
      <c r="R924">
        <v>57</v>
      </c>
      <c r="S924" t="s">
        <v>21</v>
      </c>
      <c r="T924" t="s">
        <v>21</v>
      </c>
      <c r="U924" t="s">
        <v>21</v>
      </c>
      <c r="V924">
        <v>0</v>
      </c>
      <c r="W924" t="s">
        <v>21</v>
      </c>
      <c r="X924" t="s">
        <v>53</v>
      </c>
      <c r="Y924" t="s">
        <v>38</v>
      </c>
      <c r="Z924">
        <v>8</v>
      </c>
      <c r="AA924">
        <v>444</v>
      </c>
      <c r="AD924">
        <f>IF(Customers[[#This Row],[Churn Label]]="Yes", 1, 0)</f>
        <v>0</v>
      </c>
    </row>
    <row r="925" spans="1:30" x14ac:dyDescent="0.2">
      <c r="A925" t="s">
        <v>1970</v>
      </c>
      <c r="B925" t="s">
        <v>21</v>
      </c>
      <c r="C925">
        <v>6</v>
      </c>
      <c r="D925">
        <v>13</v>
      </c>
      <c r="E925">
        <v>22.6</v>
      </c>
      <c r="F925">
        <v>0</v>
      </c>
      <c r="G925">
        <v>0</v>
      </c>
      <c r="H925" t="s">
        <v>21</v>
      </c>
      <c r="I925" t="s">
        <v>22</v>
      </c>
      <c r="J925">
        <v>0</v>
      </c>
      <c r="K925">
        <v>0</v>
      </c>
      <c r="L925">
        <v>4</v>
      </c>
      <c r="M925" t="s">
        <v>21</v>
      </c>
      <c r="N925">
        <v>13</v>
      </c>
      <c r="O925" t="s">
        <v>76</v>
      </c>
      <c r="P925" t="s">
        <v>1971</v>
      </c>
      <c r="Q925" t="s">
        <v>26</v>
      </c>
      <c r="R925">
        <v>80</v>
      </c>
      <c r="S925" t="s">
        <v>21</v>
      </c>
      <c r="T925" t="s">
        <v>25</v>
      </c>
      <c r="U925" t="s">
        <v>21</v>
      </c>
      <c r="V925">
        <v>0</v>
      </c>
      <c r="W925" t="s">
        <v>25</v>
      </c>
      <c r="X925" t="s">
        <v>53</v>
      </c>
      <c r="Y925" t="s">
        <v>38</v>
      </c>
      <c r="Z925">
        <v>35</v>
      </c>
      <c r="AA925">
        <v>197</v>
      </c>
      <c r="AD925">
        <f>IF(Customers[[#This Row],[Churn Label]]="Yes", 1, 0)</f>
        <v>0</v>
      </c>
    </row>
    <row r="926" spans="1:30" x14ac:dyDescent="0.2">
      <c r="A926" t="s">
        <v>1972</v>
      </c>
      <c r="B926" t="s">
        <v>21</v>
      </c>
      <c r="C926">
        <v>22</v>
      </c>
      <c r="D926">
        <v>134</v>
      </c>
      <c r="E926">
        <v>359</v>
      </c>
      <c r="F926">
        <v>0</v>
      </c>
      <c r="G926">
        <v>0</v>
      </c>
      <c r="H926" t="s">
        <v>21</v>
      </c>
      <c r="I926" t="s">
        <v>22</v>
      </c>
      <c r="J926">
        <v>0</v>
      </c>
      <c r="K926">
        <v>0</v>
      </c>
      <c r="L926">
        <v>0</v>
      </c>
      <c r="M926" t="s">
        <v>21</v>
      </c>
      <c r="N926">
        <v>0</v>
      </c>
      <c r="O926" t="s">
        <v>55</v>
      </c>
      <c r="P926" t="s">
        <v>1973</v>
      </c>
      <c r="Q926" t="s">
        <v>26</v>
      </c>
      <c r="R926">
        <v>59</v>
      </c>
      <c r="S926" t="s">
        <v>21</v>
      </c>
      <c r="T926" t="s">
        <v>21</v>
      </c>
      <c r="U926" t="s">
        <v>21</v>
      </c>
      <c r="V926">
        <v>0</v>
      </c>
      <c r="W926" t="s">
        <v>21</v>
      </c>
      <c r="X926" t="s">
        <v>53</v>
      </c>
      <c r="Y926" t="s">
        <v>33</v>
      </c>
      <c r="Z926">
        <v>13</v>
      </c>
      <c r="AA926">
        <v>285</v>
      </c>
      <c r="AD926">
        <f>IF(Customers[[#This Row],[Churn Label]]="Yes", 1, 0)</f>
        <v>0</v>
      </c>
    </row>
    <row r="927" spans="1:30" x14ac:dyDescent="0.2">
      <c r="A927" t="s">
        <v>1974</v>
      </c>
      <c r="B927" t="s">
        <v>21</v>
      </c>
      <c r="C927">
        <v>31</v>
      </c>
      <c r="D927">
        <v>135</v>
      </c>
      <c r="E927">
        <v>276.2</v>
      </c>
      <c r="F927">
        <v>0</v>
      </c>
      <c r="G927">
        <v>0</v>
      </c>
      <c r="H927" t="s">
        <v>21</v>
      </c>
      <c r="I927" t="s">
        <v>22</v>
      </c>
      <c r="J927">
        <v>0</v>
      </c>
      <c r="K927">
        <v>0</v>
      </c>
      <c r="L927">
        <v>1</v>
      </c>
      <c r="M927" t="s">
        <v>25</v>
      </c>
      <c r="N927">
        <v>0</v>
      </c>
      <c r="O927" t="s">
        <v>77</v>
      </c>
      <c r="P927" t="s">
        <v>1975</v>
      </c>
      <c r="Q927" t="s">
        <v>24</v>
      </c>
      <c r="R927">
        <v>62</v>
      </c>
      <c r="S927" t="s">
        <v>21</v>
      </c>
      <c r="T927" t="s">
        <v>21</v>
      </c>
      <c r="U927" t="s">
        <v>21</v>
      </c>
      <c r="V927">
        <v>0</v>
      </c>
      <c r="W927" t="s">
        <v>21</v>
      </c>
      <c r="X927" t="s">
        <v>53</v>
      </c>
      <c r="Y927" t="s">
        <v>38</v>
      </c>
      <c r="Z927">
        <v>32</v>
      </c>
      <c r="AA927">
        <v>987</v>
      </c>
      <c r="AD927">
        <f>IF(Customers[[#This Row],[Churn Label]]="Yes", 1, 0)</f>
        <v>0</v>
      </c>
    </row>
    <row r="928" spans="1:30" x14ac:dyDescent="0.2">
      <c r="A928" t="s">
        <v>1976</v>
      </c>
      <c r="B928" t="s">
        <v>21</v>
      </c>
      <c r="C928">
        <v>25</v>
      </c>
      <c r="D928">
        <v>34</v>
      </c>
      <c r="E928">
        <v>99.2</v>
      </c>
      <c r="F928">
        <v>0</v>
      </c>
      <c r="G928">
        <v>0</v>
      </c>
      <c r="H928" t="s">
        <v>21</v>
      </c>
      <c r="I928" t="s">
        <v>22</v>
      </c>
      <c r="J928">
        <v>0</v>
      </c>
      <c r="K928">
        <v>0</v>
      </c>
      <c r="L928">
        <v>0</v>
      </c>
      <c r="M928" t="s">
        <v>21</v>
      </c>
      <c r="N928">
        <v>0</v>
      </c>
      <c r="O928" t="s">
        <v>43</v>
      </c>
      <c r="P928" t="s">
        <v>1977</v>
      </c>
      <c r="Q928" t="s">
        <v>26</v>
      </c>
      <c r="R928">
        <v>34</v>
      </c>
      <c r="S928" t="s">
        <v>21</v>
      </c>
      <c r="T928" t="s">
        <v>21</v>
      </c>
      <c r="U928" t="s">
        <v>21</v>
      </c>
      <c r="V928">
        <v>0</v>
      </c>
      <c r="W928" t="s">
        <v>21</v>
      </c>
      <c r="X928" t="s">
        <v>32</v>
      </c>
      <c r="Y928" t="s">
        <v>33</v>
      </c>
      <c r="Z928">
        <v>10</v>
      </c>
      <c r="AA928">
        <v>250</v>
      </c>
      <c r="AD928">
        <f>IF(Customers[[#This Row],[Churn Label]]="Yes", 1, 0)</f>
        <v>0</v>
      </c>
    </row>
    <row r="929" spans="1:30" x14ac:dyDescent="0.2">
      <c r="A929" t="s">
        <v>1978</v>
      </c>
      <c r="B929" t="s">
        <v>21</v>
      </c>
      <c r="C929">
        <v>12</v>
      </c>
      <c r="D929">
        <v>47</v>
      </c>
      <c r="E929">
        <v>185.6</v>
      </c>
      <c r="F929">
        <v>0</v>
      </c>
      <c r="G929">
        <v>0</v>
      </c>
      <c r="H929" t="s">
        <v>21</v>
      </c>
      <c r="I929" t="s">
        <v>22</v>
      </c>
      <c r="J929">
        <v>0</v>
      </c>
      <c r="K929">
        <v>0</v>
      </c>
      <c r="L929">
        <v>1</v>
      </c>
      <c r="M929" t="s">
        <v>25</v>
      </c>
      <c r="N929">
        <v>0</v>
      </c>
      <c r="O929" t="s">
        <v>58</v>
      </c>
      <c r="P929" t="s">
        <v>1979</v>
      </c>
      <c r="Q929" t="s">
        <v>26</v>
      </c>
      <c r="R929">
        <v>52</v>
      </c>
      <c r="S929" t="s">
        <v>21</v>
      </c>
      <c r="T929" t="s">
        <v>21</v>
      </c>
      <c r="U929" t="s">
        <v>21</v>
      </c>
      <c r="V929">
        <v>0</v>
      </c>
      <c r="W929" t="s">
        <v>21</v>
      </c>
      <c r="X929" t="s">
        <v>32</v>
      </c>
      <c r="Y929" t="s">
        <v>38</v>
      </c>
      <c r="Z929">
        <v>40</v>
      </c>
      <c r="AA929">
        <v>494</v>
      </c>
      <c r="AD929">
        <f>IF(Customers[[#This Row],[Churn Label]]="Yes", 1, 0)</f>
        <v>0</v>
      </c>
    </row>
    <row r="930" spans="1:30" x14ac:dyDescent="0.2">
      <c r="A930" t="s">
        <v>1980</v>
      </c>
      <c r="B930" t="s">
        <v>21</v>
      </c>
      <c r="C930">
        <v>2</v>
      </c>
      <c r="D930">
        <v>6</v>
      </c>
      <c r="E930">
        <v>15.6</v>
      </c>
      <c r="F930">
        <v>0</v>
      </c>
      <c r="G930">
        <v>0</v>
      </c>
      <c r="H930" t="s">
        <v>21</v>
      </c>
      <c r="I930" t="s">
        <v>22</v>
      </c>
      <c r="J930">
        <v>0</v>
      </c>
      <c r="K930">
        <v>0</v>
      </c>
      <c r="L930">
        <v>0</v>
      </c>
      <c r="M930" t="s">
        <v>21</v>
      </c>
      <c r="N930">
        <v>0</v>
      </c>
      <c r="O930" t="s">
        <v>55</v>
      </c>
      <c r="P930" t="s">
        <v>1981</v>
      </c>
      <c r="Q930" t="s">
        <v>24</v>
      </c>
      <c r="R930">
        <v>56</v>
      </c>
      <c r="S930" t="s">
        <v>21</v>
      </c>
      <c r="T930" t="s">
        <v>21</v>
      </c>
      <c r="U930" t="s">
        <v>21</v>
      </c>
      <c r="V930">
        <v>0</v>
      </c>
      <c r="W930" t="s">
        <v>21</v>
      </c>
      <c r="X930" t="s">
        <v>32</v>
      </c>
      <c r="Y930" t="s">
        <v>33</v>
      </c>
      <c r="Z930">
        <v>14</v>
      </c>
      <c r="AA930">
        <v>30</v>
      </c>
      <c r="AD930">
        <f>IF(Customers[[#This Row],[Churn Label]]="Yes", 1, 0)</f>
        <v>0</v>
      </c>
    </row>
    <row r="931" spans="1:30" x14ac:dyDescent="0.2">
      <c r="A931" t="s">
        <v>1982</v>
      </c>
      <c r="B931" t="s">
        <v>21</v>
      </c>
      <c r="C931">
        <v>40</v>
      </c>
      <c r="D931">
        <v>142</v>
      </c>
      <c r="E931">
        <v>357.7</v>
      </c>
      <c r="F931">
        <v>0</v>
      </c>
      <c r="G931">
        <v>0</v>
      </c>
      <c r="H931" t="s">
        <v>21</v>
      </c>
      <c r="I931" t="s">
        <v>22</v>
      </c>
      <c r="J931">
        <v>0</v>
      </c>
      <c r="K931">
        <v>0</v>
      </c>
      <c r="L931">
        <v>7</v>
      </c>
      <c r="M931" t="s">
        <v>25</v>
      </c>
      <c r="N931">
        <v>0</v>
      </c>
      <c r="O931" t="s">
        <v>59</v>
      </c>
      <c r="P931" t="s">
        <v>1983</v>
      </c>
      <c r="Q931" t="s">
        <v>26</v>
      </c>
      <c r="R931">
        <v>39</v>
      </c>
      <c r="S931" t="s">
        <v>21</v>
      </c>
      <c r="T931" t="s">
        <v>21</v>
      </c>
      <c r="U931" t="s">
        <v>21</v>
      </c>
      <c r="V931">
        <v>0</v>
      </c>
      <c r="W931" t="s">
        <v>21</v>
      </c>
      <c r="X931" t="s">
        <v>98</v>
      </c>
      <c r="Y931" t="s">
        <v>38</v>
      </c>
      <c r="Z931">
        <v>25</v>
      </c>
      <c r="AA931">
        <v>1012</v>
      </c>
      <c r="AD931">
        <f>IF(Customers[[#This Row],[Churn Label]]="Yes", 1, 0)</f>
        <v>0</v>
      </c>
    </row>
    <row r="932" spans="1:30" x14ac:dyDescent="0.2">
      <c r="A932" t="s">
        <v>1984</v>
      </c>
      <c r="B932" t="s">
        <v>21</v>
      </c>
      <c r="C932">
        <v>4</v>
      </c>
      <c r="D932">
        <v>23</v>
      </c>
      <c r="E932">
        <v>60.4</v>
      </c>
      <c r="F932">
        <v>0</v>
      </c>
      <c r="G932">
        <v>0</v>
      </c>
      <c r="H932" t="s">
        <v>21</v>
      </c>
      <c r="I932" t="s">
        <v>22</v>
      </c>
      <c r="J932">
        <v>0</v>
      </c>
      <c r="K932">
        <v>0</v>
      </c>
      <c r="L932">
        <v>5</v>
      </c>
      <c r="M932" t="s">
        <v>25</v>
      </c>
      <c r="N932">
        <v>0</v>
      </c>
      <c r="O932" t="s">
        <v>58</v>
      </c>
      <c r="P932" t="s">
        <v>1985</v>
      </c>
      <c r="Q932" t="s">
        <v>26</v>
      </c>
      <c r="R932">
        <v>74</v>
      </c>
      <c r="S932" t="s">
        <v>21</v>
      </c>
      <c r="T932" t="s">
        <v>25</v>
      </c>
      <c r="U932" t="s">
        <v>21</v>
      </c>
      <c r="V932">
        <v>0</v>
      </c>
      <c r="W932" t="s">
        <v>21</v>
      </c>
      <c r="X932" t="s">
        <v>53</v>
      </c>
      <c r="Y932" t="s">
        <v>38</v>
      </c>
      <c r="Z932">
        <v>37</v>
      </c>
      <c r="AA932">
        <v>140</v>
      </c>
      <c r="AD932">
        <f>IF(Customers[[#This Row],[Churn Label]]="Yes", 1, 0)</f>
        <v>0</v>
      </c>
    </row>
    <row r="933" spans="1:30" x14ac:dyDescent="0.2">
      <c r="A933" t="s">
        <v>1986</v>
      </c>
      <c r="B933" t="s">
        <v>21</v>
      </c>
      <c r="C933">
        <v>55</v>
      </c>
      <c r="D933">
        <v>361</v>
      </c>
      <c r="E933">
        <v>663.6</v>
      </c>
      <c r="F933">
        <v>0</v>
      </c>
      <c r="G933">
        <v>0</v>
      </c>
      <c r="H933" t="s">
        <v>21</v>
      </c>
      <c r="I933" t="s">
        <v>22</v>
      </c>
      <c r="J933">
        <v>0</v>
      </c>
      <c r="K933">
        <v>0</v>
      </c>
      <c r="L933">
        <v>1</v>
      </c>
      <c r="M933" t="s">
        <v>25</v>
      </c>
      <c r="N933">
        <v>0</v>
      </c>
      <c r="O933" t="s">
        <v>31</v>
      </c>
      <c r="P933" t="s">
        <v>1987</v>
      </c>
      <c r="Q933" t="s">
        <v>24</v>
      </c>
      <c r="R933">
        <v>42</v>
      </c>
      <c r="S933" t="s">
        <v>21</v>
      </c>
      <c r="T933" t="s">
        <v>21</v>
      </c>
      <c r="U933" t="s">
        <v>21</v>
      </c>
      <c r="V933">
        <v>0</v>
      </c>
      <c r="W933" t="s">
        <v>25</v>
      </c>
      <c r="X933" t="s">
        <v>32</v>
      </c>
      <c r="Y933" t="s">
        <v>38</v>
      </c>
      <c r="Z933">
        <v>37</v>
      </c>
      <c r="AA933">
        <v>2048</v>
      </c>
      <c r="AD933">
        <f>IF(Customers[[#This Row],[Churn Label]]="Yes", 1, 0)</f>
        <v>0</v>
      </c>
    </row>
    <row r="934" spans="1:30" x14ac:dyDescent="0.2">
      <c r="A934" t="s">
        <v>1988</v>
      </c>
      <c r="B934" t="s">
        <v>21</v>
      </c>
      <c r="C934">
        <v>73</v>
      </c>
      <c r="D934">
        <v>320</v>
      </c>
      <c r="E934">
        <v>1162.9000000000001</v>
      </c>
      <c r="F934">
        <v>0</v>
      </c>
      <c r="G934">
        <v>0</v>
      </c>
      <c r="H934" t="s">
        <v>21</v>
      </c>
      <c r="I934" t="s">
        <v>22</v>
      </c>
      <c r="J934">
        <v>0</v>
      </c>
      <c r="K934">
        <v>0</v>
      </c>
      <c r="L934">
        <v>4</v>
      </c>
      <c r="M934" t="s">
        <v>25</v>
      </c>
      <c r="N934">
        <v>0</v>
      </c>
      <c r="O934" t="s">
        <v>85</v>
      </c>
      <c r="P934" t="s">
        <v>1989</v>
      </c>
      <c r="Q934" t="s">
        <v>26</v>
      </c>
      <c r="R934">
        <v>42</v>
      </c>
      <c r="S934" t="s">
        <v>21</v>
      </c>
      <c r="T934" t="s">
        <v>21</v>
      </c>
      <c r="U934" t="s">
        <v>21</v>
      </c>
      <c r="V934">
        <v>0</v>
      </c>
      <c r="W934" t="s">
        <v>25</v>
      </c>
      <c r="X934" t="s">
        <v>53</v>
      </c>
      <c r="Y934" t="s">
        <v>38</v>
      </c>
      <c r="Z934">
        <v>36</v>
      </c>
      <c r="AA934">
        <v>2600</v>
      </c>
      <c r="AD934">
        <f>IF(Customers[[#This Row],[Churn Label]]="Yes", 1, 0)</f>
        <v>0</v>
      </c>
    </row>
    <row r="935" spans="1:30" x14ac:dyDescent="0.2">
      <c r="A935" t="s">
        <v>1990</v>
      </c>
      <c r="B935" t="s">
        <v>21</v>
      </c>
      <c r="C935">
        <v>10</v>
      </c>
      <c r="D935">
        <v>18</v>
      </c>
      <c r="E935">
        <v>48.2</v>
      </c>
      <c r="F935">
        <v>0</v>
      </c>
      <c r="G935">
        <v>0</v>
      </c>
      <c r="H935" t="s">
        <v>21</v>
      </c>
      <c r="I935" t="s">
        <v>22</v>
      </c>
      <c r="J935">
        <v>0</v>
      </c>
      <c r="K935">
        <v>0</v>
      </c>
      <c r="L935">
        <v>2</v>
      </c>
      <c r="M935" t="s">
        <v>25</v>
      </c>
      <c r="N935">
        <v>0</v>
      </c>
      <c r="O935" t="s">
        <v>85</v>
      </c>
      <c r="P935" t="s">
        <v>1991</v>
      </c>
      <c r="Q935" t="s">
        <v>24</v>
      </c>
      <c r="R935">
        <v>66</v>
      </c>
      <c r="S935" t="s">
        <v>21</v>
      </c>
      <c r="T935" t="s">
        <v>25</v>
      </c>
      <c r="U935" t="s">
        <v>21</v>
      </c>
      <c r="V935">
        <v>0</v>
      </c>
      <c r="W935" t="s">
        <v>25</v>
      </c>
      <c r="X935" t="s">
        <v>32</v>
      </c>
      <c r="Y935" t="s">
        <v>33</v>
      </c>
      <c r="Z935">
        <v>41</v>
      </c>
      <c r="AA935">
        <v>395</v>
      </c>
      <c r="AD935">
        <f>IF(Customers[[#This Row],[Churn Label]]="Yes", 1, 0)</f>
        <v>0</v>
      </c>
    </row>
    <row r="936" spans="1:30" x14ac:dyDescent="0.2">
      <c r="A936" t="s">
        <v>1992</v>
      </c>
      <c r="B936" t="s">
        <v>21</v>
      </c>
      <c r="C936">
        <v>11</v>
      </c>
      <c r="D936">
        <v>19</v>
      </c>
      <c r="E936">
        <v>53.1</v>
      </c>
      <c r="F936">
        <v>0</v>
      </c>
      <c r="G936">
        <v>0</v>
      </c>
      <c r="H936" t="s">
        <v>21</v>
      </c>
      <c r="I936" t="s">
        <v>22</v>
      </c>
      <c r="J936">
        <v>0</v>
      </c>
      <c r="K936">
        <v>0</v>
      </c>
      <c r="L936">
        <v>3</v>
      </c>
      <c r="M936" t="s">
        <v>21</v>
      </c>
      <c r="N936">
        <v>21</v>
      </c>
      <c r="O936" t="s">
        <v>63</v>
      </c>
      <c r="P936" t="s">
        <v>1993</v>
      </c>
      <c r="Q936" t="s">
        <v>26</v>
      </c>
      <c r="R936">
        <v>72</v>
      </c>
      <c r="S936" t="s">
        <v>21</v>
      </c>
      <c r="T936" t="s">
        <v>25</v>
      </c>
      <c r="U936" t="s">
        <v>21</v>
      </c>
      <c r="V936">
        <v>0</v>
      </c>
      <c r="W936" t="s">
        <v>25</v>
      </c>
      <c r="X936" t="s">
        <v>53</v>
      </c>
      <c r="Y936" t="s">
        <v>38</v>
      </c>
      <c r="Z936">
        <v>62</v>
      </c>
      <c r="AA936">
        <v>661</v>
      </c>
      <c r="AD936">
        <f>IF(Customers[[#This Row],[Churn Label]]="Yes", 1, 0)</f>
        <v>0</v>
      </c>
    </row>
    <row r="937" spans="1:30" x14ac:dyDescent="0.2">
      <c r="A937" t="s">
        <v>1994</v>
      </c>
      <c r="B937" t="s">
        <v>21</v>
      </c>
      <c r="C937">
        <v>14</v>
      </c>
      <c r="D937">
        <v>26</v>
      </c>
      <c r="E937">
        <v>82.6</v>
      </c>
      <c r="F937">
        <v>56</v>
      </c>
      <c r="G937">
        <v>177.8</v>
      </c>
      <c r="H937" t="s">
        <v>25</v>
      </c>
      <c r="I937" t="s">
        <v>88</v>
      </c>
      <c r="J937">
        <v>0</v>
      </c>
      <c r="K937">
        <v>0</v>
      </c>
      <c r="L937">
        <v>0</v>
      </c>
      <c r="M937" t="s">
        <v>21</v>
      </c>
      <c r="N937">
        <v>0</v>
      </c>
      <c r="O937" t="s">
        <v>77</v>
      </c>
      <c r="P937" t="s">
        <v>1995</v>
      </c>
      <c r="Q937" t="s">
        <v>24</v>
      </c>
      <c r="R937">
        <v>39</v>
      </c>
      <c r="S937" t="s">
        <v>21</v>
      </c>
      <c r="T937" t="s">
        <v>21</v>
      </c>
      <c r="U937" t="s">
        <v>21</v>
      </c>
      <c r="V937">
        <v>0</v>
      </c>
      <c r="W937" t="s">
        <v>21</v>
      </c>
      <c r="X937" t="s">
        <v>98</v>
      </c>
      <c r="Y937" t="s">
        <v>33</v>
      </c>
      <c r="Z937">
        <v>11</v>
      </c>
      <c r="AA937">
        <v>156</v>
      </c>
      <c r="AD937">
        <f>IF(Customers[[#This Row],[Churn Label]]="Yes", 1, 0)</f>
        <v>0</v>
      </c>
    </row>
    <row r="938" spans="1:30" x14ac:dyDescent="0.2">
      <c r="A938" t="s">
        <v>1996</v>
      </c>
      <c r="B938" t="s">
        <v>21</v>
      </c>
      <c r="C938">
        <v>66</v>
      </c>
      <c r="D938">
        <v>309</v>
      </c>
      <c r="E938">
        <v>917.8</v>
      </c>
      <c r="F938">
        <v>0</v>
      </c>
      <c r="G938">
        <v>0</v>
      </c>
      <c r="H938" t="s">
        <v>21</v>
      </c>
      <c r="I938" t="s">
        <v>22</v>
      </c>
      <c r="J938">
        <v>0</v>
      </c>
      <c r="K938">
        <v>0</v>
      </c>
      <c r="L938">
        <v>5</v>
      </c>
      <c r="M938" t="s">
        <v>25</v>
      </c>
      <c r="N938">
        <v>0</v>
      </c>
      <c r="O938" t="s">
        <v>82</v>
      </c>
      <c r="P938" t="s">
        <v>1997</v>
      </c>
      <c r="Q938" t="s">
        <v>24</v>
      </c>
      <c r="R938">
        <v>75</v>
      </c>
      <c r="S938" t="s">
        <v>21</v>
      </c>
      <c r="T938" t="s">
        <v>25</v>
      </c>
      <c r="U938" t="s">
        <v>21</v>
      </c>
      <c r="V938">
        <v>0</v>
      </c>
      <c r="W938" t="s">
        <v>25</v>
      </c>
      <c r="X938" t="s">
        <v>98</v>
      </c>
      <c r="Y938" t="s">
        <v>38</v>
      </c>
      <c r="Z938">
        <v>33</v>
      </c>
      <c r="AA938">
        <v>2148</v>
      </c>
      <c r="AD938">
        <f>IF(Customers[[#This Row],[Churn Label]]="Yes", 1, 0)</f>
        <v>0</v>
      </c>
    </row>
    <row r="939" spans="1:30" x14ac:dyDescent="0.2">
      <c r="A939" t="s">
        <v>1998</v>
      </c>
      <c r="B939" t="s">
        <v>21</v>
      </c>
      <c r="C939">
        <v>21</v>
      </c>
      <c r="D939">
        <v>92</v>
      </c>
      <c r="E939">
        <v>250.6</v>
      </c>
      <c r="F939">
        <v>0</v>
      </c>
      <c r="G939">
        <v>0</v>
      </c>
      <c r="H939" t="s">
        <v>21</v>
      </c>
      <c r="I939" t="s">
        <v>22</v>
      </c>
      <c r="J939">
        <v>0</v>
      </c>
      <c r="K939">
        <v>0</v>
      </c>
      <c r="L939">
        <v>5</v>
      </c>
      <c r="M939" t="s">
        <v>21</v>
      </c>
      <c r="N939">
        <v>37</v>
      </c>
      <c r="O939" t="s">
        <v>84</v>
      </c>
      <c r="P939" t="s">
        <v>1999</v>
      </c>
      <c r="Q939" t="s">
        <v>24</v>
      </c>
      <c r="R939">
        <v>78</v>
      </c>
      <c r="S939" t="s">
        <v>21</v>
      </c>
      <c r="T939" t="s">
        <v>25</v>
      </c>
      <c r="U939" t="s">
        <v>21</v>
      </c>
      <c r="V939">
        <v>0</v>
      </c>
      <c r="W939" t="s">
        <v>25</v>
      </c>
      <c r="X939" t="s">
        <v>98</v>
      </c>
      <c r="Y939" t="s">
        <v>38</v>
      </c>
      <c r="Z939">
        <v>32</v>
      </c>
      <c r="AA939">
        <v>672</v>
      </c>
      <c r="AD939">
        <f>IF(Customers[[#This Row],[Churn Label]]="Yes", 1, 0)</f>
        <v>0</v>
      </c>
    </row>
    <row r="940" spans="1:30" x14ac:dyDescent="0.2">
      <c r="A940" t="s">
        <v>2000</v>
      </c>
      <c r="B940" t="s">
        <v>21</v>
      </c>
      <c r="C940">
        <v>22</v>
      </c>
      <c r="D940">
        <v>148</v>
      </c>
      <c r="E940">
        <v>346.7</v>
      </c>
      <c r="F940">
        <v>0</v>
      </c>
      <c r="G940">
        <v>0</v>
      </c>
      <c r="H940" t="s">
        <v>21</v>
      </c>
      <c r="I940" t="s">
        <v>22</v>
      </c>
      <c r="J940">
        <v>0</v>
      </c>
      <c r="K940">
        <v>0</v>
      </c>
      <c r="L940">
        <v>2</v>
      </c>
      <c r="M940" t="s">
        <v>25</v>
      </c>
      <c r="N940">
        <v>0</v>
      </c>
      <c r="O940" t="s">
        <v>80</v>
      </c>
      <c r="P940" t="s">
        <v>2001</v>
      </c>
      <c r="Q940" t="s">
        <v>26</v>
      </c>
      <c r="R940">
        <v>38</v>
      </c>
      <c r="S940" t="s">
        <v>21</v>
      </c>
      <c r="T940" t="s">
        <v>21</v>
      </c>
      <c r="U940" t="s">
        <v>21</v>
      </c>
      <c r="V940">
        <v>0</v>
      </c>
      <c r="W940" t="s">
        <v>21</v>
      </c>
      <c r="X940" t="s">
        <v>32</v>
      </c>
      <c r="Y940" t="s">
        <v>33</v>
      </c>
      <c r="Z940">
        <v>23</v>
      </c>
      <c r="AA940">
        <v>503</v>
      </c>
      <c r="AD940">
        <f>IF(Customers[[#This Row],[Churn Label]]="Yes", 1, 0)</f>
        <v>0</v>
      </c>
    </row>
    <row r="941" spans="1:30" x14ac:dyDescent="0.2">
      <c r="A941" t="s">
        <v>2002</v>
      </c>
      <c r="B941" t="s">
        <v>21</v>
      </c>
      <c r="C941">
        <v>54</v>
      </c>
      <c r="D941">
        <v>254</v>
      </c>
      <c r="E941">
        <v>646.4</v>
      </c>
      <c r="F941">
        <v>0</v>
      </c>
      <c r="G941">
        <v>0</v>
      </c>
      <c r="H941" t="s">
        <v>21</v>
      </c>
      <c r="I941" t="s">
        <v>22</v>
      </c>
      <c r="J941">
        <v>0</v>
      </c>
      <c r="K941">
        <v>0</v>
      </c>
      <c r="L941">
        <v>2</v>
      </c>
      <c r="M941" t="s">
        <v>25</v>
      </c>
      <c r="N941">
        <v>0</v>
      </c>
      <c r="O941" t="s">
        <v>83</v>
      </c>
      <c r="P941" t="s">
        <v>2003</v>
      </c>
      <c r="Q941" t="s">
        <v>24</v>
      </c>
      <c r="R941">
        <v>66</v>
      </c>
      <c r="S941" t="s">
        <v>21</v>
      </c>
      <c r="T941" t="s">
        <v>25</v>
      </c>
      <c r="U941" t="s">
        <v>21</v>
      </c>
      <c r="V941">
        <v>0</v>
      </c>
      <c r="W941" t="s">
        <v>21</v>
      </c>
      <c r="X941" t="s">
        <v>98</v>
      </c>
      <c r="Y941" t="s">
        <v>38</v>
      </c>
      <c r="Z941">
        <v>35</v>
      </c>
      <c r="AA941">
        <v>1894</v>
      </c>
      <c r="AD941">
        <f>IF(Customers[[#This Row],[Churn Label]]="Yes", 1, 0)</f>
        <v>0</v>
      </c>
    </row>
    <row r="942" spans="1:30" x14ac:dyDescent="0.2">
      <c r="A942" t="s">
        <v>2004</v>
      </c>
      <c r="B942" t="s">
        <v>21</v>
      </c>
      <c r="C942">
        <v>66</v>
      </c>
      <c r="D942">
        <v>516</v>
      </c>
      <c r="E942">
        <v>1052.0999999999999</v>
      </c>
      <c r="F942">
        <v>0</v>
      </c>
      <c r="G942">
        <v>0</v>
      </c>
      <c r="H942" t="s">
        <v>21</v>
      </c>
      <c r="I942" t="s">
        <v>22</v>
      </c>
      <c r="J942">
        <v>0</v>
      </c>
      <c r="K942">
        <v>0</v>
      </c>
      <c r="L942">
        <v>2</v>
      </c>
      <c r="M942" t="s">
        <v>25</v>
      </c>
      <c r="N942">
        <v>0</v>
      </c>
      <c r="O942" t="s">
        <v>60</v>
      </c>
      <c r="P942" t="s">
        <v>2005</v>
      </c>
      <c r="Q942" t="s">
        <v>24</v>
      </c>
      <c r="R942">
        <v>80</v>
      </c>
      <c r="S942" t="s">
        <v>21</v>
      </c>
      <c r="T942" t="s">
        <v>25</v>
      </c>
      <c r="U942" t="s">
        <v>21</v>
      </c>
      <c r="V942">
        <v>0</v>
      </c>
      <c r="W942" t="s">
        <v>25</v>
      </c>
      <c r="X942" t="s">
        <v>53</v>
      </c>
      <c r="Y942" t="s">
        <v>38</v>
      </c>
      <c r="Z942">
        <v>25</v>
      </c>
      <c r="AA942">
        <v>1671</v>
      </c>
      <c r="AD942">
        <f>IF(Customers[[#This Row],[Churn Label]]="Yes", 1, 0)</f>
        <v>0</v>
      </c>
    </row>
    <row r="943" spans="1:30" x14ac:dyDescent="0.2">
      <c r="A943" t="s">
        <v>2006</v>
      </c>
      <c r="B943" t="s">
        <v>21</v>
      </c>
      <c r="C943">
        <v>42</v>
      </c>
      <c r="D943">
        <v>97</v>
      </c>
      <c r="E943">
        <v>293.7</v>
      </c>
      <c r="F943">
        <v>0</v>
      </c>
      <c r="G943">
        <v>0</v>
      </c>
      <c r="H943" t="s">
        <v>21</v>
      </c>
      <c r="I943" t="s">
        <v>22</v>
      </c>
      <c r="J943">
        <v>0</v>
      </c>
      <c r="K943">
        <v>0</v>
      </c>
      <c r="L943">
        <v>21</v>
      </c>
      <c r="M943" t="s">
        <v>25</v>
      </c>
      <c r="N943">
        <v>0</v>
      </c>
      <c r="O943" t="s">
        <v>67</v>
      </c>
      <c r="P943" t="s">
        <v>2007</v>
      </c>
      <c r="Q943" t="s">
        <v>26</v>
      </c>
      <c r="R943">
        <v>29</v>
      </c>
      <c r="S943" t="s">
        <v>25</v>
      </c>
      <c r="T943" t="s">
        <v>21</v>
      </c>
      <c r="U943" t="s">
        <v>21</v>
      </c>
      <c r="V943">
        <v>0</v>
      </c>
      <c r="W943" t="s">
        <v>21</v>
      </c>
      <c r="X943" t="s">
        <v>98</v>
      </c>
      <c r="Y943" t="s">
        <v>33</v>
      </c>
      <c r="Z943">
        <v>39</v>
      </c>
      <c r="AA943">
        <v>1641</v>
      </c>
      <c r="AD943">
        <f>IF(Customers[[#This Row],[Churn Label]]="Yes", 1, 0)</f>
        <v>0</v>
      </c>
    </row>
    <row r="944" spans="1:30" x14ac:dyDescent="0.2">
      <c r="A944" t="s">
        <v>2008</v>
      </c>
      <c r="B944" t="s">
        <v>21</v>
      </c>
      <c r="C944">
        <v>50</v>
      </c>
      <c r="D944">
        <v>139</v>
      </c>
      <c r="E944">
        <v>300.39999999999998</v>
      </c>
      <c r="F944">
        <v>150</v>
      </c>
      <c r="G944">
        <v>620</v>
      </c>
      <c r="H944" t="s">
        <v>25</v>
      </c>
      <c r="I944" t="s">
        <v>88</v>
      </c>
      <c r="J944">
        <v>0</v>
      </c>
      <c r="K944">
        <v>0</v>
      </c>
      <c r="L944">
        <v>7</v>
      </c>
      <c r="M944" t="s">
        <v>25</v>
      </c>
      <c r="N944">
        <v>0</v>
      </c>
      <c r="O944" t="s">
        <v>61</v>
      </c>
      <c r="P944" t="s">
        <v>2009</v>
      </c>
      <c r="Q944" t="s">
        <v>24</v>
      </c>
      <c r="R944">
        <v>70</v>
      </c>
      <c r="S944" t="s">
        <v>21</v>
      </c>
      <c r="T944" t="s">
        <v>25</v>
      </c>
      <c r="U944" t="s">
        <v>21</v>
      </c>
      <c r="V944">
        <v>0</v>
      </c>
      <c r="W944" t="s">
        <v>21</v>
      </c>
      <c r="X944" t="s">
        <v>98</v>
      </c>
      <c r="Y944" t="s">
        <v>38</v>
      </c>
      <c r="Z944">
        <v>69</v>
      </c>
      <c r="AA944">
        <v>3478</v>
      </c>
      <c r="AD944">
        <f>IF(Customers[[#This Row],[Churn Label]]="Yes", 1, 0)</f>
        <v>0</v>
      </c>
    </row>
    <row r="945" spans="1:30" x14ac:dyDescent="0.2">
      <c r="A945" t="s">
        <v>2010</v>
      </c>
      <c r="B945" t="s">
        <v>21</v>
      </c>
      <c r="C945">
        <v>8</v>
      </c>
      <c r="D945">
        <v>36</v>
      </c>
      <c r="E945">
        <v>106.4</v>
      </c>
      <c r="F945">
        <v>0</v>
      </c>
      <c r="G945">
        <v>0</v>
      </c>
      <c r="H945" t="s">
        <v>21</v>
      </c>
      <c r="I945" t="s">
        <v>22</v>
      </c>
      <c r="J945">
        <v>0</v>
      </c>
      <c r="K945">
        <v>0</v>
      </c>
      <c r="L945">
        <v>2</v>
      </c>
      <c r="M945" t="s">
        <v>25</v>
      </c>
      <c r="N945">
        <v>0</v>
      </c>
      <c r="O945" t="s">
        <v>23</v>
      </c>
      <c r="P945" t="s">
        <v>2011</v>
      </c>
      <c r="Q945" t="s">
        <v>24</v>
      </c>
      <c r="R945">
        <v>65</v>
      </c>
      <c r="S945" t="s">
        <v>21</v>
      </c>
      <c r="T945" t="s">
        <v>21</v>
      </c>
      <c r="U945" t="s">
        <v>21</v>
      </c>
      <c r="V945">
        <v>0</v>
      </c>
      <c r="W945" t="s">
        <v>25</v>
      </c>
      <c r="X945" t="s">
        <v>53</v>
      </c>
      <c r="Y945" t="s">
        <v>38</v>
      </c>
      <c r="Z945">
        <v>32</v>
      </c>
      <c r="AA945">
        <v>247</v>
      </c>
      <c r="AD945">
        <f>IF(Customers[[#This Row],[Churn Label]]="Yes", 1, 0)</f>
        <v>0</v>
      </c>
    </row>
    <row r="946" spans="1:30" x14ac:dyDescent="0.2">
      <c r="A946" t="s">
        <v>2012</v>
      </c>
      <c r="B946" t="s">
        <v>21</v>
      </c>
      <c r="C946">
        <v>18</v>
      </c>
      <c r="D946">
        <v>99</v>
      </c>
      <c r="E946">
        <v>219.3</v>
      </c>
      <c r="F946">
        <v>0</v>
      </c>
      <c r="G946">
        <v>0</v>
      </c>
      <c r="H946" t="s">
        <v>21</v>
      </c>
      <c r="I946" t="s">
        <v>22</v>
      </c>
      <c r="J946">
        <v>0</v>
      </c>
      <c r="K946">
        <v>0</v>
      </c>
      <c r="L946">
        <v>0</v>
      </c>
      <c r="M946" t="s">
        <v>21</v>
      </c>
      <c r="N946">
        <v>0</v>
      </c>
      <c r="O946" t="s">
        <v>44</v>
      </c>
      <c r="P946" t="s">
        <v>2013</v>
      </c>
      <c r="Q946" t="s">
        <v>26</v>
      </c>
      <c r="R946">
        <v>24</v>
      </c>
      <c r="S946" t="s">
        <v>25</v>
      </c>
      <c r="T946" t="s">
        <v>21</v>
      </c>
      <c r="U946" t="s">
        <v>21</v>
      </c>
      <c r="V946">
        <v>0</v>
      </c>
      <c r="W946" t="s">
        <v>21</v>
      </c>
      <c r="X946" t="s">
        <v>32</v>
      </c>
      <c r="Y946" t="s">
        <v>33</v>
      </c>
      <c r="Z946">
        <v>8</v>
      </c>
      <c r="AA946">
        <v>149</v>
      </c>
      <c r="AD946">
        <f>IF(Customers[[#This Row],[Churn Label]]="Yes", 1, 0)</f>
        <v>0</v>
      </c>
    </row>
    <row r="947" spans="1:30" x14ac:dyDescent="0.2">
      <c r="A947" t="s">
        <v>2014</v>
      </c>
      <c r="B947" t="s">
        <v>21</v>
      </c>
      <c r="C947">
        <v>2</v>
      </c>
      <c r="D947">
        <v>7</v>
      </c>
      <c r="E947">
        <v>18.8</v>
      </c>
      <c r="F947">
        <v>0</v>
      </c>
      <c r="G947">
        <v>0</v>
      </c>
      <c r="H947" t="s">
        <v>21</v>
      </c>
      <c r="I947" t="s">
        <v>22</v>
      </c>
      <c r="J947">
        <v>0</v>
      </c>
      <c r="K947">
        <v>0</v>
      </c>
      <c r="L947">
        <v>4</v>
      </c>
      <c r="M947" t="s">
        <v>21</v>
      </c>
      <c r="N947">
        <v>9</v>
      </c>
      <c r="O947" t="s">
        <v>28</v>
      </c>
      <c r="P947" t="s">
        <v>2015</v>
      </c>
      <c r="Q947" t="s">
        <v>24</v>
      </c>
      <c r="R947">
        <v>48</v>
      </c>
      <c r="S947" t="s">
        <v>21</v>
      </c>
      <c r="T947" t="s">
        <v>21</v>
      </c>
      <c r="U947" t="s">
        <v>21</v>
      </c>
      <c r="V947">
        <v>0</v>
      </c>
      <c r="W947" t="s">
        <v>21</v>
      </c>
      <c r="X947" t="s">
        <v>32</v>
      </c>
      <c r="Y947" t="s">
        <v>38</v>
      </c>
      <c r="Z947">
        <v>26</v>
      </c>
      <c r="AA947">
        <v>44</v>
      </c>
      <c r="AD947">
        <f>IF(Customers[[#This Row],[Churn Label]]="Yes", 1, 0)</f>
        <v>0</v>
      </c>
    </row>
    <row r="948" spans="1:30" x14ac:dyDescent="0.2">
      <c r="A948" t="s">
        <v>2016</v>
      </c>
      <c r="B948" t="s">
        <v>21</v>
      </c>
      <c r="C948">
        <v>46</v>
      </c>
      <c r="D948">
        <v>313</v>
      </c>
      <c r="E948">
        <v>738.7</v>
      </c>
      <c r="F948">
        <v>0</v>
      </c>
      <c r="G948">
        <v>0</v>
      </c>
      <c r="H948" t="s">
        <v>21</v>
      </c>
      <c r="I948" t="s">
        <v>22</v>
      </c>
      <c r="J948">
        <v>0</v>
      </c>
      <c r="K948">
        <v>0</v>
      </c>
      <c r="L948">
        <v>6</v>
      </c>
      <c r="M948" t="s">
        <v>25</v>
      </c>
      <c r="N948">
        <v>0</v>
      </c>
      <c r="O948" t="s">
        <v>59</v>
      </c>
      <c r="P948" t="s">
        <v>2017</v>
      </c>
      <c r="Q948" t="s">
        <v>26</v>
      </c>
      <c r="R948">
        <v>32</v>
      </c>
      <c r="S948" t="s">
        <v>21</v>
      </c>
      <c r="T948" t="s">
        <v>21</v>
      </c>
      <c r="U948" t="s">
        <v>21</v>
      </c>
      <c r="V948">
        <v>0</v>
      </c>
      <c r="W948" t="s">
        <v>25</v>
      </c>
      <c r="X948" t="s">
        <v>53</v>
      </c>
      <c r="Y948" t="s">
        <v>38</v>
      </c>
      <c r="Z948">
        <v>38</v>
      </c>
      <c r="AA948">
        <v>1736</v>
      </c>
      <c r="AD948">
        <f>IF(Customers[[#This Row],[Churn Label]]="Yes", 1, 0)</f>
        <v>0</v>
      </c>
    </row>
    <row r="949" spans="1:30" x14ac:dyDescent="0.2">
      <c r="A949" t="s">
        <v>2018</v>
      </c>
      <c r="B949" t="s">
        <v>21</v>
      </c>
      <c r="C949">
        <v>27</v>
      </c>
      <c r="D949">
        <v>244</v>
      </c>
      <c r="E949">
        <v>426</v>
      </c>
      <c r="F949">
        <v>0</v>
      </c>
      <c r="G949">
        <v>0</v>
      </c>
      <c r="H949" t="s">
        <v>21</v>
      </c>
      <c r="I949" t="s">
        <v>22</v>
      </c>
      <c r="J949">
        <v>0</v>
      </c>
      <c r="K949">
        <v>0</v>
      </c>
      <c r="L949">
        <v>0</v>
      </c>
      <c r="M949" t="s">
        <v>21</v>
      </c>
      <c r="N949">
        <v>0</v>
      </c>
      <c r="O949" t="s">
        <v>62</v>
      </c>
      <c r="P949" t="s">
        <v>2019</v>
      </c>
      <c r="Q949" t="s">
        <v>26</v>
      </c>
      <c r="R949">
        <v>57</v>
      </c>
      <c r="S949" t="s">
        <v>21</v>
      </c>
      <c r="T949" t="s">
        <v>21</v>
      </c>
      <c r="U949" t="s">
        <v>21</v>
      </c>
      <c r="V949">
        <v>0</v>
      </c>
      <c r="W949" t="s">
        <v>21</v>
      </c>
      <c r="X949" t="s">
        <v>53</v>
      </c>
      <c r="Y949" t="s">
        <v>38</v>
      </c>
      <c r="Z949">
        <v>9</v>
      </c>
      <c r="AA949">
        <v>248</v>
      </c>
      <c r="AD949">
        <f>IF(Customers[[#This Row],[Churn Label]]="Yes", 1, 0)</f>
        <v>0</v>
      </c>
    </row>
    <row r="950" spans="1:30" x14ac:dyDescent="0.2">
      <c r="A950" t="s">
        <v>2020</v>
      </c>
      <c r="B950" t="s">
        <v>21</v>
      </c>
      <c r="C950">
        <v>71</v>
      </c>
      <c r="D950">
        <v>453</v>
      </c>
      <c r="E950">
        <v>1137.9000000000001</v>
      </c>
      <c r="F950">
        <v>0</v>
      </c>
      <c r="G950">
        <v>0</v>
      </c>
      <c r="H950" t="s">
        <v>21</v>
      </c>
      <c r="I950" t="s">
        <v>22</v>
      </c>
      <c r="J950">
        <v>0</v>
      </c>
      <c r="K950">
        <v>0</v>
      </c>
      <c r="L950">
        <v>13</v>
      </c>
      <c r="M950" t="s">
        <v>25</v>
      </c>
      <c r="N950">
        <v>0</v>
      </c>
      <c r="O950" t="s">
        <v>45</v>
      </c>
      <c r="P950" t="s">
        <v>2021</v>
      </c>
      <c r="Q950" t="s">
        <v>24</v>
      </c>
      <c r="R950">
        <v>28</v>
      </c>
      <c r="S950" t="s">
        <v>25</v>
      </c>
      <c r="T950" t="s">
        <v>21</v>
      </c>
      <c r="U950" t="s">
        <v>21</v>
      </c>
      <c r="V950">
        <v>0</v>
      </c>
      <c r="W950" t="s">
        <v>25</v>
      </c>
      <c r="X950" t="s">
        <v>53</v>
      </c>
      <c r="Y950" t="s">
        <v>38</v>
      </c>
      <c r="Z950">
        <v>37</v>
      </c>
      <c r="AA950">
        <v>2656</v>
      </c>
      <c r="AD950">
        <f>IF(Customers[[#This Row],[Churn Label]]="Yes", 1, 0)</f>
        <v>0</v>
      </c>
    </row>
    <row r="951" spans="1:30" x14ac:dyDescent="0.2">
      <c r="A951" t="s">
        <v>2022</v>
      </c>
      <c r="B951" t="s">
        <v>21</v>
      </c>
      <c r="C951">
        <v>46</v>
      </c>
      <c r="D951">
        <v>177</v>
      </c>
      <c r="E951">
        <v>546.79999999999995</v>
      </c>
      <c r="F951">
        <v>138</v>
      </c>
      <c r="G951">
        <v>519.79999999999995</v>
      </c>
      <c r="H951" t="s">
        <v>25</v>
      </c>
      <c r="I951" t="s">
        <v>88</v>
      </c>
      <c r="J951">
        <v>0</v>
      </c>
      <c r="K951">
        <v>0</v>
      </c>
      <c r="L951">
        <v>1</v>
      </c>
      <c r="M951" t="s">
        <v>25</v>
      </c>
      <c r="N951">
        <v>0</v>
      </c>
      <c r="O951" t="s">
        <v>28</v>
      </c>
      <c r="P951" t="s">
        <v>2023</v>
      </c>
      <c r="Q951" t="s">
        <v>26</v>
      </c>
      <c r="R951">
        <v>47</v>
      </c>
      <c r="S951" t="s">
        <v>21</v>
      </c>
      <c r="T951" t="s">
        <v>21</v>
      </c>
      <c r="U951" t="s">
        <v>21</v>
      </c>
      <c r="V951">
        <v>0</v>
      </c>
      <c r="W951" t="s">
        <v>25</v>
      </c>
      <c r="X951" t="s">
        <v>98</v>
      </c>
      <c r="Y951" t="s">
        <v>38</v>
      </c>
      <c r="Z951">
        <v>37</v>
      </c>
      <c r="AA951">
        <v>1705</v>
      </c>
      <c r="AD951">
        <f>IF(Customers[[#This Row],[Churn Label]]="Yes", 1, 0)</f>
        <v>0</v>
      </c>
    </row>
    <row r="952" spans="1:30" x14ac:dyDescent="0.2">
      <c r="A952" t="s">
        <v>2024</v>
      </c>
      <c r="B952" t="s">
        <v>21</v>
      </c>
      <c r="C952">
        <v>62</v>
      </c>
      <c r="D952">
        <v>138</v>
      </c>
      <c r="E952">
        <v>311.7</v>
      </c>
      <c r="F952">
        <v>0</v>
      </c>
      <c r="G952">
        <v>0</v>
      </c>
      <c r="H952" t="s">
        <v>21</v>
      </c>
      <c r="I952" t="s">
        <v>22</v>
      </c>
      <c r="J952">
        <v>0</v>
      </c>
      <c r="K952">
        <v>0</v>
      </c>
      <c r="L952">
        <v>0</v>
      </c>
      <c r="M952" t="s">
        <v>21</v>
      </c>
      <c r="N952">
        <v>0</v>
      </c>
      <c r="O952" t="s">
        <v>42</v>
      </c>
      <c r="P952" t="s">
        <v>2025</v>
      </c>
      <c r="Q952" t="s">
        <v>26</v>
      </c>
      <c r="R952">
        <v>37</v>
      </c>
      <c r="S952" t="s">
        <v>21</v>
      </c>
      <c r="T952" t="s">
        <v>21</v>
      </c>
      <c r="U952" t="s">
        <v>21</v>
      </c>
      <c r="V952">
        <v>0</v>
      </c>
      <c r="W952" t="s">
        <v>21</v>
      </c>
      <c r="X952" t="s">
        <v>53</v>
      </c>
      <c r="Y952" t="s">
        <v>33</v>
      </c>
      <c r="Z952">
        <v>9</v>
      </c>
      <c r="AA952">
        <v>561</v>
      </c>
      <c r="AD952">
        <f>IF(Customers[[#This Row],[Churn Label]]="Yes", 1, 0)</f>
        <v>0</v>
      </c>
    </row>
    <row r="953" spans="1:30" x14ac:dyDescent="0.2">
      <c r="A953" t="s">
        <v>2026</v>
      </c>
      <c r="B953" t="s">
        <v>21</v>
      </c>
      <c r="C953">
        <v>14</v>
      </c>
      <c r="D953">
        <v>44</v>
      </c>
      <c r="E953">
        <v>125.1</v>
      </c>
      <c r="F953">
        <v>0</v>
      </c>
      <c r="G953">
        <v>0</v>
      </c>
      <c r="H953" t="s">
        <v>21</v>
      </c>
      <c r="I953" t="s">
        <v>22</v>
      </c>
      <c r="J953">
        <v>0</v>
      </c>
      <c r="K953">
        <v>0</v>
      </c>
      <c r="L953">
        <v>0</v>
      </c>
      <c r="M953" t="s">
        <v>21</v>
      </c>
      <c r="N953">
        <v>0</v>
      </c>
      <c r="O953" t="s">
        <v>73</v>
      </c>
      <c r="P953" t="s">
        <v>2027</v>
      </c>
      <c r="Q953" t="s">
        <v>26</v>
      </c>
      <c r="R953">
        <v>49</v>
      </c>
      <c r="S953" t="s">
        <v>21</v>
      </c>
      <c r="T953" t="s">
        <v>21</v>
      </c>
      <c r="U953" t="s">
        <v>21</v>
      </c>
      <c r="V953">
        <v>0</v>
      </c>
      <c r="W953" t="s">
        <v>21</v>
      </c>
      <c r="X953" t="s">
        <v>98</v>
      </c>
      <c r="Y953" t="s">
        <v>33</v>
      </c>
      <c r="Z953">
        <v>13</v>
      </c>
      <c r="AA953">
        <v>175</v>
      </c>
      <c r="AD953">
        <f>IF(Customers[[#This Row],[Churn Label]]="Yes", 1, 0)</f>
        <v>0</v>
      </c>
    </row>
    <row r="954" spans="1:30" x14ac:dyDescent="0.2">
      <c r="A954" t="s">
        <v>2028</v>
      </c>
      <c r="B954" t="s">
        <v>21</v>
      </c>
      <c r="C954">
        <v>51</v>
      </c>
      <c r="D954">
        <v>70</v>
      </c>
      <c r="E954">
        <v>205.1</v>
      </c>
      <c r="F954">
        <v>0</v>
      </c>
      <c r="G954">
        <v>0</v>
      </c>
      <c r="H954" t="s">
        <v>21</v>
      </c>
      <c r="I954" t="s">
        <v>22</v>
      </c>
      <c r="J954">
        <v>0</v>
      </c>
      <c r="K954">
        <v>0</v>
      </c>
      <c r="L954">
        <v>19</v>
      </c>
      <c r="M954" t="s">
        <v>25</v>
      </c>
      <c r="N954">
        <v>0</v>
      </c>
      <c r="O954" t="s">
        <v>82</v>
      </c>
      <c r="P954" t="s">
        <v>2029</v>
      </c>
      <c r="Q954" t="s">
        <v>26</v>
      </c>
      <c r="R954">
        <v>23</v>
      </c>
      <c r="S954" t="s">
        <v>25</v>
      </c>
      <c r="T954" t="s">
        <v>21</v>
      </c>
      <c r="U954" t="s">
        <v>21</v>
      </c>
      <c r="V954">
        <v>0</v>
      </c>
      <c r="W954" t="s">
        <v>25</v>
      </c>
      <c r="X954" t="s">
        <v>98</v>
      </c>
      <c r="Y954" t="s">
        <v>38</v>
      </c>
      <c r="Z954">
        <v>54</v>
      </c>
      <c r="AA954">
        <v>2745</v>
      </c>
      <c r="AD954">
        <f>IF(Customers[[#This Row],[Churn Label]]="Yes", 1, 0)</f>
        <v>0</v>
      </c>
    </row>
    <row r="955" spans="1:30" x14ac:dyDescent="0.2">
      <c r="A955" t="s">
        <v>2030</v>
      </c>
      <c r="B955" t="s">
        <v>21</v>
      </c>
      <c r="C955">
        <v>52</v>
      </c>
      <c r="D955">
        <v>96</v>
      </c>
      <c r="E955">
        <v>361.2</v>
      </c>
      <c r="F955">
        <v>260</v>
      </c>
      <c r="G955">
        <v>655.20000000000005</v>
      </c>
      <c r="H955" t="s">
        <v>25</v>
      </c>
      <c r="I955" t="s">
        <v>88</v>
      </c>
      <c r="J955">
        <v>0</v>
      </c>
      <c r="K955">
        <v>0</v>
      </c>
      <c r="L955">
        <v>2</v>
      </c>
      <c r="M955" t="s">
        <v>25</v>
      </c>
      <c r="N955">
        <v>0</v>
      </c>
      <c r="O955" t="s">
        <v>75</v>
      </c>
      <c r="P955" t="s">
        <v>2031</v>
      </c>
      <c r="Q955" t="s">
        <v>26</v>
      </c>
      <c r="R955">
        <v>43</v>
      </c>
      <c r="S955" t="s">
        <v>21</v>
      </c>
      <c r="T955" t="s">
        <v>21</v>
      </c>
      <c r="U955" t="s">
        <v>21</v>
      </c>
      <c r="V955">
        <v>0</v>
      </c>
      <c r="W955" t="s">
        <v>21</v>
      </c>
      <c r="X955" t="s">
        <v>53</v>
      </c>
      <c r="Y955" t="s">
        <v>33</v>
      </c>
      <c r="Z955">
        <v>31</v>
      </c>
      <c r="AA955">
        <v>1606</v>
      </c>
      <c r="AD955">
        <f>IF(Customers[[#This Row],[Churn Label]]="Yes", 1, 0)</f>
        <v>0</v>
      </c>
    </row>
    <row r="956" spans="1:30" x14ac:dyDescent="0.2">
      <c r="A956" t="s">
        <v>2032</v>
      </c>
      <c r="B956" t="s">
        <v>21</v>
      </c>
      <c r="C956">
        <v>71</v>
      </c>
      <c r="D956">
        <v>424</v>
      </c>
      <c r="E956">
        <v>995.7</v>
      </c>
      <c r="F956">
        <v>0</v>
      </c>
      <c r="G956">
        <v>0</v>
      </c>
      <c r="H956" t="s">
        <v>21</v>
      </c>
      <c r="I956" t="s">
        <v>22</v>
      </c>
      <c r="J956">
        <v>0</v>
      </c>
      <c r="K956">
        <v>0</v>
      </c>
      <c r="L956">
        <v>4</v>
      </c>
      <c r="M956" t="s">
        <v>25</v>
      </c>
      <c r="N956">
        <v>0</v>
      </c>
      <c r="O956" t="s">
        <v>75</v>
      </c>
      <c r="P956" t="s">
        <v>2033</v>
      </c>
      <c r="Q956" t="s">
        <v>24</v>
      </c>
      <c r="R956">
        <v>50</v>
      </c>
      <c r="S956" t="s">
        <v>21</v>
      </c>
      <c r="T956" t="s">
        <v>21</v>
      </c>
      <c r="U956" t="s">
        <v>21</v>
      </c>
      <c r="V956">
        <v>0</v>
      </c>
      <c r="W956" t="s">
        <v>25</v>
      </c>
      <c r="X956" t="s">
        <v>53</v>
      </c>
      <c r="Y956" t="s">
        <v>38</v>
      </c>
      <c r="Z956">
        <v>47</v>
      </c>
      <c r="AA956">
        <v>3316</v>
      </c>
      <c r="AD956">
        <f>IF(Customers[[#This Row],[Churn Label]]="Yes", 1, 0)</f>
        <v>0</v>
      </c>
    </row>
    <row r="957" spans="1:30" x14ac:dyDescent="0.2">
      <c r="A957" t="s">
        <v>2034</v>
      </c>
      <c r="B957" t="s">
        <v>21</v>
      </c>
      <c r="C957">
        <v>34</v>
      </c>
      <c r="D957">
        <v>188</v>
      </c>
      <c r="E957">
        <v>445.8</v>
      </c>
      <c r="F957">
        <v>0</v>
      </c>
      <c r="G957">
        <v>0</v>
      </c>
      <c r="H957" t="s">
        <v>21</v>
      </c>
      <c r="I957" t="s">
        <v>22</v>
      </c>
      <c r="J957">
        <v>0</v>
      </c>
      <c r="K957">
        <v>0</v>
      </c>
      <c r="L957">
        <v>0</v>
      </c>
      <c r="M957" t="s">
        <v>21</v>
      </c>
      <c r="N957">
        <v>0</v>
      </c>
      <c r="O957" t="s">
        <v>27</v>
      </c>
      <c r="P957" t="s">
        <v>2035</v>
      </c>
      <c r="Q957" t="s">
        <v>26</v>
      </c>
      <c r="R957">
        <v>34</v>
      </c>
      <c r="S957" t="s">
        <v>21</v>
      </c>
      <c r="T957" t="s">
        <v>21</v>
      </c>
      <c r="U957" t="s">
        <v>21</v>
      </c>
      <c r="V957">
        <v>0</v>
      </c>
      <c r="W957" t="s">
        <v>21</v>
      </c>
      <c r="X957" t="s">
        <v>32</v>
      </c>
      <c r="Y957" t="s">
        <v>33</v>
      </c>
      <c r="Z957">
        <v>8</v>
      </c>
      <c r="AA957">
        <v>262</v>
      </c>
      <c r="AD957">
        <f>IF(Customers[[#This Row],[Churn Label]]="Yes", 1, 0)</f>
        <v>0</v>
      </c>
    </row>
    <row r="958" spans="1:30" x14ac:dyDescent="0.2">
      <c r="A958" t="s">
        <v>2036</v>
      </c>
      <c r="B958" t="s">
        <v>21</v>
      </c>
      <c r="C958">
        <v>69</v>
      </c>
      <c r="D958">
        <v>338</v>
      </c>
      <c r="E958">
        <v>1036.8</v>
      </c>
      <c r="F958">
        <v>0</v>
      </c>
      <c r="G958">
        <v>0</v>
      </c>
      <c r="H958" t="s">
        <v>21</v>
      </c>
      <c r="I958" t="s">
        <v>22</v>
      </c>
      <c r="J958">
        <v>0</v>
      </c>
      <c r="K958">
        <v>0</v>
      </c>
      <c r="L958">
        <v>1</v>
      </c>
      <c r="M958" t="s">
        <v>25</v>
      </c>
      <c r="N958">
        <v>0</v>
      </c>
      <c r="O958" t="s">
        <v>60</v>
      </c>
      <c r="P958" t="s">
        <v>2037</v>
      </c>
      <c r="Q958" t="s">
        <v>26</v>
      </c>
      <c r="R958">
        <v>38</v>
      </c>
      <c r="S958" t="s">
        <v>21</v>
      </c>
      <c r="T958" t="s">
        <v>21</v>
      </c>
      <c r="U958" t="s">
        <v>21</v>
      </c>
      <c r="V958">
        <v>0</v>
      </c>
      <c r="W958" t="s">
        <v>21</v>
      </c>
      <c r="X958" t="s">
        <v>53</v>
      </c>
      <c r="Y958" t="s">
        <v>38</v>
      </c>
      <c r="Z958">
        <v>21</v>
      </c>
      <c r="AA958">
        <v>1467</v>
      </c>
      <c r="AD958">
        <f>IF(Customers[[#This Row],[Churn Label]]="Yes", 1, 0)</f>
        <v>0</v>
      </c>
    </row>
    <row r="959" spans="1:30" x14ac:dyDescent="0.2">
      <c r="A959" t="s">
        <v>2038</v>
      </c>
      <c r="B959" t="s">
        <v>21</v>
      </c>
      <c r="C959">
        <v>46</v>
      </c>
      <c r="D959">
        <v>123</v>
      </c>
      <c r="E959">
        <v>506.4</v>
      </c>
      <c r="F959">
        <v>0</v>
      </c>
      <c r="G959">
        <v>0</v>
      </c>
      <c r="H959" t="s">
        <v>21</v>
      </c>
      <c r="I959" t="s">
        <v>22</v>
      </c>
      <c r="J959">
        <v>0</v>
      </c>
      <c r="K959">
        <v>0</v>
      </c>
      <c r="L959">
        <v>0</v>
      </c>
      <c r="M959" t="s">
        <v>21</v>
      </c>
      <c r="N959">
        <v>0</v>
      </c>
      <c r="O959" t="s">
        <v>31</v>
      </c>
      <c r="P959" t="s">
        <v>2039</v>
      </c>
      <c r="Q959" t="s">
        <v>24</v>
      </c>
      <c r="R959">
        <v>60</v>
      </c>
      <c r="S959" t="s">
        <v>21</v>
      </c>
      <c r="T959" t="s">
        <v>21</v>
      </c>
      <c r="U959" t="s">
        <v>21</v>
      </c>
      <c r="V959">
        <v>0</v>
      </c>
      <c r="W959" t="s">
        <v>21</v>
      </c>
      <c r="X959" t="s">
        <v>98</v>
      </c>
      <c r="Y959" t="s">
        <v>38</v>
      </c>
      <c r="Z959">
        <v>7</v>
      </c>
      <c r="AA959">
        <v>313</v>
      </c>
      <c r="AD959">
        <f>IF(Customers[[#This Row],[Churn Label]]="Yes", 1, 0)</f>
        <v>0</v>
      </c>
    </row>
    <row r="960" spans="1:30" x14ac:dyDescent="0.2">
      <c r="A960" t="s">
        <v>2040</v>
      </c>
      <c r="B960" t="s">
        <v>21</v>
      </c>
      <c r="C960">
        <v>27</v>
      </c>
      <c r="D960">
        <v>141</v>
      </c>
      <c r="E960">
        <v>325.3</v>
      </c>
      <c r="F960">
        <v>108</v>
      </c>
      <c r="G960">
        <v>297</v>
      </c>
      <c r="H960" t="s">
        <v>25</v>
      </c>
      <c r="I960" t="s">
        <v>88</v>
      </c>
      <c r="J960">
        <v>0</v>
      </c>
      <c r="K960">
        <v>0</v>
      </c>
      <c r="L960">
        <v>13</v>
      </c>
      <c r="M960" t="s">
        <v>25</v>
      </c>
      <c r="N960">
        <v>0</v>
      </c>
      <c r="O960" t="s">
        <v>43</v>
      </c>
      <c r="P960" t="s">
        <v>2041</v>
      </c>
      <c r="Q960" t="s">
        <v>26</v>
      </c>
      <c r="R960">
        <v>59</v>
      </c>
      <c r="S960" t="s">
        <v>21</v>
      </c>
      <c r="T960" t="s">
        <v>21</v>
      </c>
      <c r="U960" t="s">
        <v>21</v>
      </c>
      <c r="V960">
        <v>0</v>
      </c>
      <c r="W960" t="s">
        <v>25</v>
      </c>
      <c r="X960" t="s">
        <v>32</v>
      </c>
      <c r="Y960" t="s">
        <v>38</v>
      </c>
      <c r="Z960">
        <v>21</v>
      </c>
      <c r="AA960">
        <v>559</v>
      </c>
      <c r="AD960">
        <f>IF(Customers[[#This Row],[Churn Label]]="Yes", 1, 0)</f>
        <v>0</v>
      </c>
    </row>
    <row r="961" spans="1:30" x14ac:dyDescent="0.2">
      <c r="A961" t="s">
        <v>2042</v>
      </c>
      <c r="B961" t="s">
        <v>21</v>
      </c>
      <c r="C961">
        <v>68</v>
      </c>
      <c r="D961">
        <v>332</v>
      </c>
      <c r="E961">
        <v>749.5</v>
      </c>
      <c r="F961">
        <v>0</v>
      </c>
      <c r="G961">
        <v>0</v>
      </c>
      <c r="H961" t="s">
        <v>21</v>
      </c>
      <c r="I961" t="s">
        <v>22</v>
      </c>
      <c r="J961">
        <v>0</v>
      </c>
      <c r="K961">
        <v>0</v>
      </c>
      <c r="L961">
        <v>9</v>
      </c>
      <c r="M961" t="s">
        <v>25</v>
      </c>
      <c r="N961">
        <v>0</v>
      </c>
      <c r="O961" t="s">
        <v>64</v>
      </c>
      <c r="P961" t="s">
        <v>2043</v>
      </c>
      <c r="Q961" t="s">
        <v>26</v>
      </c>
      <c r="R961">
        <v>45</v>
      </c>
      <c r="S961" t="s">
        <v>21</v>
      </c>
      <c r="T961" t="s">
        <v>21</v>
      </c>
      <c r="U961" t="s">
        <v>21</v>
      </c>
      <c r="V961">
        <v>0</v>
      </c>
      <c r="W961" t="s">
        <v>25</v>
      </c>
      <c r="X961" t="s">
        <v>53</v>
      </c>
      <c r="Y961" t="s">
        <v>33</v>
      </c>
      <c r="Z961">
        <v>47</v>
      </c>
      <c r="AA961">
        <v>3207</v>
      </c>
      <c r="AD961">
        <f>IF(Customers[[#This Row],[Churn Label]]="Yes", 1, 0)</f>
        <v>0</v>
      </c>
    </row>
    <row r="962" spans="1:30" x14ac:dyDescent="0.2">
      <c r="A962" t="s">
        <v>2044</v>
      </c>
      <c r="B962" t="s">
        <v>21</v>
      </c>
      <c r="C962">
        <v>46</v>
      </c>
      <c r="D962">
        <v>261</v>
      </c>
      <c r="E962">
        <v>686.5</v>
      </c>
      <c r="F962">
        <v>0</v>
      </c>
      <c r="G962">
        <v>0</v>
      </c>
      <c r="H962" t="s">
        <v>21</v>
      </c>
      <c r="I962" t="s">
        <v>22</v>
      </c>
      <c r="J962">
        <v>0</v>
      </c>
      <c r="K962">
        <v>0</v>
      </c>
      <c r="L962">
        <v>9</v>
      </c>
      <c r="M962" t="s">
        <v>25</v>
      </c>
      <c r="N962">
        <v>0</v>
      </c>
      <c r="O962" t="s">
        <v>46</v>
      </c>
      <c r="P962" t="s">
        <v>2045</v>
      </c>
      <c r="Q962" t="s">
        <v>24</v>
      </c>
      <c r="R962">
        <v>44</v>
      </c>
      <c r="S962" t="s">
        <v>21</v>
      </c>
      <c r="T962" t="s">
        <v>21</v>
      </c>
      <c r="U962" t="s">
        <v>21</v>
      </c>
      <c r="V962">
        <v>0</v>
      </c>
      <c r="W962" t="s">
        <v>21</v>
      </c>
      <c r="X962" t="s">
        <v>98</v>
      </c>
      <c r="Y962" t="s">
        <v>33</v>
      </c>
      <c r="Z962">
        <v>42</v>
      </c>
      <c r="AA962">
        <v>1938</v>
      </c>
      <c r="AD962">
        <f>IF(Customers[[#This Row],[Churn Label]]="Yes", 1, 0)</f>
        <v>0</v>
      </c>
    </row>
    <row r="963" spans="1:30" x14ac:dyDescent="0.2">
      <c r="A963" t="s">
        <v>2046</v>
      </c>
      <c r="B963" t="s">
        <v>21</v>
      </c>
      <c r="C963">
        <v>53</v>
      </c>
      <c r="D963">
        <v>107</v>
      </c>
      <c r="E963">
        <v>211.1</v>
      </c>
      <c r="F963">
        <v>0</v>
      </c>
      <c r="G963">
        <v>0</v>
      </c>
      <c r="H963" t="s">
        <v>21</v>
      </c>
      <c r="I963" t="s">
        <v>22</v>
      </c>
      <c r="J963">
        <v>0</v>
      </c>
      <c r="K963">
        <v>0</v>
      </c>
      <c r="L963">
        <v>2</v>
      </c>
      <c r="M963" t="s">
        <v>25</v>
      </c>
      <c r="N963">
        <v>0</v>
      </c>
      <c r="O963" t="s">
        <v>54</v>
      </c>
      <c r="P963" t="s">
        <v>2047</v>
      </c>
      <c r="Q963" t="s">
        <v>24</v>
      </c>
      <c r="R963">
        <v>42</v>
      </c>
      <c r="S963" t="s">
        <v>21</v>
      </c>
      <c r="T963" t="s">
        <v>21</v>
      </c>
      <c r="U963" t="s">
        <v>21</v>
      </c>
      <c r="V963">
        <v>0</v>
      </c>
      <c r="W963" t="s">
        <v>21</v>
      </c>
      <c r="X963" t="s">
        <v>53</v>
      </c>
      <c r="Y963" t="s">
        <v>38</v>
      </c>
      <c r="Z963">
        <v>59</v>
      </c>
      <c r="AA963">
        <v>3127</v>
      </c>
      <c r="AD963">
        <f>IF(Customers[[#This Row],[Churn Label]]="Yes", 1, 0)</f>
        <v>0</v>
      </c>
    </row>
    <row r="964" spans="1:30" x14ac:dyDescent="0.2">
      <c r="A964" t="s">
        <v>2048</v>
      </c>
      <c r="B964" t="s">
        <v>21</v>
      </c>
      <c r="C964">
        <v>20</v>
      </c>
      <c r="D964">
        <v>99</v>
      </c>
      <c r="E964">
        <v>221.3</v>
      </c>
      <c r="F964">
        <v>0</v>
      </c>
      <c r="G964">
        <v>0</v>
      </c>
      <c r="H964" t="s">
        <v>21</v>
      </c>
      <c r="I964" t="s">
        <v>22</v>
      </c>
      <c r="J964">
        <v>0</v>
      </c>
      <c r="K964">
        <v>0</v>
      </c>
      <c r="L964">
        <v>9</v>
      </c>
      <c r="M964" t="s">
        <v>21</v>
      </c>
      <c r="N964">
        <v>66</v>
      </c>
      <c r="O964" t="s">
        <v>61</v>
      </c>
      <c r="P964" t="s">
        <v>2049</v>
      </c>
      <c r="Q964" t="s">
        <v>26</v>
      </c>
      <c r="R964">
        <v>51</v>
      </c>
      <c r="S964" t="s">
        <v>21</v>
      </c>
      <c r="T964" t="s">
        <v>21</v>
      </c>
      <c r="U964" t="s">
        <v>21</v>
      </c>
      <c r="V964">
        <v>0</v>
      </c>
      <c r="W964" t="s">
        <v>21</v>
      </c>
      <c r="X964" t="s">
        <v>32</v>
      </c>
      <c r="Y964" t="s">
        <v>38</v>
      </c>
      <c r="Z964">
        <v>34</v>
      </c>
      <c r="AA964">
        <v>679</v>
      </c>
      <c r="AD964">
        <f>IF(Customers[[#This Row],[Churn Label]]="Yes", 1, 0)</f>
        <v>0</v>
      </c>
    </row>
    <row r="965" spans="1:30" x14ac:dyDescent="0.2">
      <c r="A965" t="s">
        <v>2050</v>
      </c>
      <c r="B965" t="s">
        <v>21</v>
      </c>
      <c r="C965">
        <v>11</v>
      </c>
      <c r="D965">
        <v>57</v>
      </c>
      <c r="E965">
        <v>125.6</v>
      </c>
      <c r="F965">
        <v>0</v>
      </c>
      <c r="G965">
        <v>0</v>
      </c>
      <c r="H965" t="s">
        <v>21</v>
      </c>
      <c r="I965" t="s">
        <v>22</v>
      </c>
      <c r="J965">
        <v>0</v>
      </c>
      <c r="K965">
        <v>0</v>
      </c>
      <c r="L965">
        <v>9</v>
      </c>
      <c r="M965" t="s">
        <v>25</v>
      </c>
      <c r="N965">
        <v>0</v>
      </c>
      <c r="O965" t="s">
        <v>71</v>
      </c>
      <c r="P965" t="s">
        <v>2051</v>
      </c>
      <c r="Q965" t="s">
        <v>26</v>
      </c>
      <c r="R965">
        <v>22</v>
      </c>
      <c r="S965" t="s">
        <v>25</v>
      </c>
      <c r="T965" t="s">
        <v>21</v>
      </c>
      <c r="U965" t="s">
        <v>21</v>
      </c>
      <c r="V965">
        <v>0</v>
      </c>
      <c r="W965" t="s">
        <v>21</v>
      </c>
      <c r="X965" t="s">
        <v>32</v>
      </c>
      <c r="Y965" t="s">
        <v>33</v>
      </c>
      <c r="Z965">
        <v>28</v>
      </c>
      <c r="AA965">
        <v>317</v>
      </c>
      <c r="AD965">
        <f>IF(Customers[[#This Row],[Churn Label]]="Yes", 1, 0)</f>
        <v>0</v>
      </c>
    </row>
    <row r="966" spans="1:30" x14ac:dyDescent="0.2">
      <c r="A966" t="s">
        <v>2052</v>
      </c>
      <c r="B966" t="s">
        <v>21</v>
      </c>
      <c r="C966">
        <v>29</v>
      </c>
      <c r="D966">
        <v>64</v>
      </c>
      <c r="E966">
        <v>145.9</v>
      </c>
      <c r="F966">
        <v>0</v>
      </c>
      <c r="G966">
        <v>0</v>
      </c>
      <c r="H966" t="s">
        <v>21</v>
      </c>
      <c r="I966" t="s">
        <v>22</v>
      </c>
      <c r="J966">
        <v>0</v>
      </c>
      <c r="K966">
        <v>0</v>
      </c>
      <c r="L966">
        <v>14</v>
      </c>
      <c r="M966" t="s">
        <v>25</v>
      </c>
      <c r="N966">
        <v>0</v>
      </c>
      <c r="O966" t="s">
        <v>86</v>
      </c>
      <c r="P966" t="s">
        <v>2053</v>
      </c>
      <c r="Q966" t="s">
        <v>24</v>
      </c>
      <c r="R966">
        <v>66</v>
      </c>
      <c r="S966" t="s">
        <v>21</v>
      </c>
      <c r="T966" t="s">
        <v>25</v>
      </c>
      <c r="U966" t="s">
        <v>21</v>
      </c>
      <c r="V966">
        <v>0</v>
      </c>
      <c r="W966" t="s">
        <v>21</v>
      </c>
      <c r="X966" t="s">
        <v>53</v>
      </c>
      <c r="Y966" t="s">
        <v>38</v>
      </c>
      <c r="Z966">
        <v>53</v>
      </c>
      <c r="AA966">
        <v>1536</v>
      </c>
      <c r="AD966">
        <f>IF(Customers[[#This Row],[Churn Label]]="Yes", 1, 0)</f>
        <v>0</v>
      </c>
    </row>
    <row r="967" spans="1:30" x14ac:dyDescent="0.2">
      <c r="A967" t="s">
        <v>2054</v>
      </c>
      <c r="B967" t="s">
        <v>21</v>
      </c>
      <c r="C967">
        <v>67</v>
      </c>
      <c r="D967">
        <v>151</v>
      </c>
      <c r="E967">
        <v>334.1</v>
      </c>
      <c r="F967">
        <v>0</v>
      </c>
      <c r="G967">
        <v>0</v>
      </c>
      <c r="H967" t="s">
        <v>21</v>
      </c>
      <c r="I967" t="s">
        <v>22</v>
      </c>
      <c r="J967">
        <v>0</v>
      </c>
      <c r="K967">
        <v>0</v>
      </c>
      <c r="L967">
        <v>1</v>
      </c>
      <c r="M967" t="s">
        <v>25</v>
      </c>
      <c r="N967">
        <v>0</v>
      </c>
      <c r="O967" t="s">
        <v>67</v>
      </c>
      <c r="P967" t="s">
        <v>2055</v>
      </c>
      <c r="Q967" t="s">
        <v>26</v>
      </c>
      <c r="R967">
        <v>60</v>
      </c>
      <c r="S967" t="s">
        <v>21</v>
      </c>
      <c r="T967" t="s">
        <v>21</v>
      </c>
      <c r="U967" t="s">
        <v>21</v>
      </c>
      <c r="V967">
        <v>0</v>
      </c>
      <c r="W967" t="s">
        <v>25</v>
      </c>
      <c r="X967" t="s">
        <v>53</v>
      </c>
      <c r="Y967" t="s">
        <v>38</v>
      </c>
      <c r="Z967">
        <v>39</v>
      </c>
      <c r="AA967">
        <v>2614</v>
      </c>
      <c r="AD967">
        <f>IF(Customers[[#This Row],[Churn Label]]="Yes", 1, 0)</f>
        <v>0</v>
      </c>
    </row>
    <row r="968" spans="1:30" x14ac:dyDescent="0.2">
      <c r="A968" t="s">
        <v>2056</v>
      </c>
      <c r="B968" t="s">
        <v>21</v>
      </c>
      <c r="C968">
        <v>39</v>
      </c>
      <c r="D968">
        <v>170</v>
      </c>
      <c r="E968">
        <v>312.60000000000002</v>
      </c>
      <c r="F968">
        <v>0</v>
      </c>
      <c r="G968">
        <v>0</v>
      </c>
      <c r="H968" t="s">
        <v>21</v>
      </c>
      <c r="I968" t="s">
        <v>22</v>
      </c>
      <c r="J968">
        <v>0</v>
      </c>
      <c r="K968">
        <v>0</v>
      </c>
      <c r="L968">
        <v>6</v>
      </c>
      <c r="M968" t="s">
        <v>25</v>
      </c>
      <c r="N968">
        <v>0</v>
      </c>
      <c r="O968" t="s">
        <v>62</v>
      </c>
      <c r="P968" t="s">
        <v>2057</v>
      </c>
      <c r="Q968" t="s">
        <v>26</v>
      </c>
      <c r="R968">
        <v>76</v>
      </c>
      <c r="S968" t="s">
        <v>21</v>
      </c>
      <c r="T968" t="s">
        <v>25</v>
      </c>
      <c r="U968" t="s">
        <v>21</v>
      </c>
      <c r="V968">
        <v>0</v>
      </c>
      <c r="W968" t="s">
        <v>25</v>
      </c>
      <c r="X968" t="s">
        <v>53</v>
      </c>
      <c r="Y968" t="s">
        <v>38</v>
      </c>
      <c r="Z968">
        <v>49</v>
      </c>
      <c r="AA968">
        <v>1908</v>
      </c>
      <c r="AD968">
        <f>IF(Customers[[#This Row],[Churn Label]]="Yes", 1, 0)</f>
        <v>0</v>
      </c>
    </row>
    <row r="969" spans="1:30" x14ac:dyDescent="0.2">
      <c r="A969" t="s">
        <v>2058</v>
      </c>
      <c r="B969" t="s">
        <v>21</v>
      </c>
      <c r="C969">
        <v>1</v>
      </c>
      <c r="D969">
        <v>1</v>
      </c>
      <c r="E969">
        <v>4</v>
      </c>
      <c r="F969">
        <v>0</v>
      </c>
      <c r="G969">
        <v>0</v>
      </c>
      <c r="H969" t="s">
        <v>21</v>
      </c>
      <c r="I969" t="s">
        <v>22</v>
      </c>
      <c r="J969">
        <v>0</v>
      </c>
      <c r="K969">
        <v>0</v>
      </c>
      <c r="L969">
        <v>1</v>
      </c>
      <c r="M969" t="s">
        <v>25</v>
      </c>
      <c r="N969">
        <v>0</v>
      </c>
      <c r="O969" t="s">
        <v>70</v>
      </c>
      <c r="P969" t="s">
        <v>2059</v>
      </c>
      <c r="Q969" t="s">
        <v>24</v>
      </c>
      <c r="R969">
        <v>42</v>
      </c>
      <c r="S969" t="s">
        <v>21</v>
      </c>
      <c r="T969" t="s">
        <v>21</v>
      </c>
      <c r="U969" t="s">
        <v>21</v>
      </c>
      <c r="V969">
        <v>0</v>
      </c>
      <c r="W969" t="s">
        <v>21</v>
      </c>
      <c r="X969" t="s">
        <v>32</v>
      </c>
      <c r="Y969" t="s">
        <v>38</v>
      </c>
      <c r="Z969">
        <v>29</v>
      </c>
      <c r="AA969">
        <v>29</v>
      </c>
      <c r="AD969">
        <f>IF(Customers[[#This Row],[Churn Label]]="Yes", 1, 0)</f>
        <v>0</v>
      </c>
    </row>
    <row r="970" spans="1:30" x14ac:dyDescent="0.2">
      <c r="A970" t="s">
        <v>2060</v>
      </c>
      <c r="B970" t="s">
        <v>21</v>
      </c>
      <c r="C970">
        <v>63</v>
      </c>
      <c r="D970">
        <v>368</v>
      </c>
      <c r="E970">
        <v>942.6</v>
      </c>
      <c r="F970">
        <v>0</v>
      </c>
      <c r="G970">
        <v>0</v>
      </c>
      <c r="H970" t="s">
        <v>21</v>
      </c>
      <c r="I970" t="s">
        <v>22</v>
      </c>
      <c r="J970">
        <v>0</v>
      </c>
      <c r="K970">
        <v>0</v>
      </c>
      <c r="L970">
        <v>3</v>
      </c>
      <c r="M970" t="s">
        <v>25</v>
      </c>
      <c r="N970">
        <v>0</v>
      </c>
      <c r="O970" t="s">
        <v>94</v>
      </c>
      <c r="P970" t="s">
        <v>2061</v>
      </c>
      <c r="Q970" t="s">
        <v>26</v>
      </c>
      <c r="R970">
        <v>35</v>
      </c>
      <c r="S970" t="s">
        <v>21</v>
      </c>
      <c r="T970" t="s">
        <v>21</v>
      </c>
      <c r="U970" t="s">
        <v>21</v>
      </c>
      <c r="V970">
        <v>0</v>
      </c>
      <c r="W970" t="s">
        <v>25</v>
      </c>
      <c r="X970" t="s">
        <v>53</v>
      </c>
      <c r="Y970" t="s">
        <v>38</v>
      </c>
      <c r="Z970">
        <v>21</v>
      </c>
      <c r="AA970">
        <v>1323</v>
      </c>
      <c r="AD970">
        <f>IF(Customers[[#This Row],[Churn Label]]="Yes", 1, 0)</f>
        <v>0</v>
      </c>
    </row>
    <row r="971" spans="1:30" x14ac:dyDescent="0.2">
      <c r="A971" t="s">
        <v>2062</v>
      </c>
      <c r="B971" t="s">
        <v>21</v>
      </c>
      <c r="C971">
        <v>3</v>
      </c>
      <c r="D971">
        <v>7</v>
      </c>
      <c r="E971">
        <v>12.6</v>
      </c>
      <c r="F971">
        <v>0</v>
      </c>
      <c r="G971">
        <v>0</v>
      </c>
      <c r="H971" t="s">
        <v>21</v>
      </c>
      <c r="I971" t="s">
        <v>22</v>
      </c>
      <c r="J971">
        <v>0</v>
      </c>
      <c r="K971">
        <v>0</v>
      </c>
      <c r="L971">
        <v>9</v>
      </c>
      <c r="M971" t="s">
        <v>21</v>
      </c>
      <c r="N971">
        <v>20</v>
      </c>
      <c r="O971" t="s">
        <v>29</v>
      </c>
      <c r="P971" t="s">
        <v>2063</v>
      </c>
      <c r="Q971" t="s">
        <v>24</v>
      </c>
      <c r="R971">
        <v>62</v>
      </c>
      <c r="S971" t="s">
        <v>21</v>
      </c>
      <c r="T971" t="s">
        <v>21</v>
      </c>
      <c r="U971" t="s">
        <v>21</v>
      </c>
      <c r="V971">
        <v>0</v>
      </c>
      <c r="W971" t="s">
        <v>25</v>
      </c>
      <c r="X971" t="s">
        <v>98</v>
      </c>
      <c r="Y971" t="s">
        <v>38</v>
      </c>
      <c r="Z971">
        <v>43</v>
      </c>
      <c r="AA971">
        <v>135</v>
      </c>
      <c r="AD971">
        <f>IF(Customers[[#This Row],[Churn Label]]="Yes", 1, 0)</f>
        <v>0</v>
      </c>
    </row>
    <row r="972" spans="1:30" x14ac:dyDescent="0.2">
      <c r="A972" t="s">
        <v>2064</v>
      </c>
      <c r="B972" t="s">
        <v>21</v>
      </c>
      <c r="C972">
        <v>47</v>
      </c>
      <c r="D972">
        <v>129</v>
      </c>
      <c r="E972">
        <v>419</v>
      </c>
      <c r="F972">
        <v>0</v>
      </c>
      <c r="G972">
        <v>0</v>
      </c>
      <c r="H972" t="s">
        <v>21</v>
      </c>
      <c r="I972" t="s">
        <v>22</v>
      </c>
      <c r="J972">
        <v>0</v>
      </c>
      <c r="K972">
        <v>0</v>
      </c>
      <c r="L972">
        <v>0</v>
      </c>
      <c r="M972" t="s">
        <v>21</v>
      </c>
      <c r="N972">
        <v>0</v>
      </c>
      <c r="O972" t="s">
        <v>58</v>
      </c>
      <c r="P972" t="s">
        <v>2065</v>
      </c>
      <c r="Q972" t="s">
        <v>24</v>
      </c>
      <c r="R972">
        <v>25</v>
      </c>
      <c r="S972" t="s">
        <v>25</v>
      </c>
      <c r="T972" t="s">
        <v>21</v>
      </c>
      <c r="U972" t="s">
        <v>21</v>
      </c>
      <c r="V972">
        <v>0</v>
      </c>
      <c r="W972" t="s">
        <v>21</v>
      </c>
      <c r="X972" t="s">
        <v>98</v>
      </c>
      <c r="Y972" t="s">
        <v>38</v>
      </c>
      <c r="Z972">
        <v>12</v>
      </c>
      <c r="AA972">
        <v>548</v>
      </c>
      <c r="AD972">
        <f>IF(Customers[[#This Row],[Churn Label]]="Yes", 1, 0)</f>
        <v>0</v>
      </c>
    </row>
    <row r="973" spans="1:30" x14ac:dyDescent="0.2">
      <c r="A973" t="s">
        <v>2066</v>
      </c>
      <c r="B973" t="s">
        <v>21</v>
      </c>
      <c r="C973">
        <v>67</v>
      </c>
      <c r="D973">
        <v>149</v>
      </c>
      <c r="E973">
        <v>404</v>
      </c>
      <c r="F973">
        <v>0</v>
      </c>
      <c r="G973">
        <v>0</v>
      </c>
      <c r="H973" t="s">
        <v>21</v>
      </c>
      <c r="I973" t="s">
        <v>22</v>
      </c>
      <c r="J973">
        <v>0</v>
      </c>
      <c r="K973">
        <v>0</v>
      </c>
      <c r="L973">
        <v>3</v>
      </c>
      <c r="M973" t="s">
        <v>25</v>
      </c>
      <c r="N973">
        <v>0</v>
      </c>
      <c r="O973" t="s">
        <v>30</v>
      </c>
      <c r="P973" t="s">
        <v>2067</v>
      </c>
      <c r="Q973" t="s">
        <v>26</v>
      </c>
      <c r="R973">
        <v>48</v>
      </c>
      <c r="S973" t="s">
        <v>21</v>
      </c>
      <c r="T973" t="s">
        <v>21</v>
      </c>
      <c r="U973" t="s">
        <v>21</v>
      </c>
      <c r="V973">
        <v>0</v>
      </c>
      <c r="W973" t="s">
        <v>21</v>
      </c>
      <c r="X973" t="s">
        <v>98</v>
      </c>
      <c r="Y973" t="s">
        <v>33</v>
      </c>
      <c r="Z973">
        <v>18</v>
      </c>
      <c r="AA973">
        <v>1216</v>
      </c>
      <c r="AD973">
        <f>IF(Customers[[#This Row],[Churn Label]]="Yes", 1, 0)</f>
        <v>0</v>
      </c>
    </row>
    <row r="974" spans="1:30" x14ac:dyDescent="0.2">
      <c r="A974" t="s">
        <v>2068</v>
      </c>
      <c r="B974" t="s">
        <v>21</v>
      </c>
      <c r="C974">
        <v>6</v>
      </c>
      <c r="D974">
        <v>36</v>
      </c>
      <c r="E974">
        <v>97.4</v>
      </c>
      <c r="F974">
        <v>0</v>
      </c>
      <c r="G974">
        <v>0</v>
      </c>
      <c r="H974" t="s">
        <v>21</v>
      </c>
      <c r="I974" t="s">
        <v>22</v>
      </c>
      <c r="J974">
        <v>0</v>
      </c>
      <c r="K974">
        <v>0</v>
      </c>
      <c r="L974">
        <v>0</v>
      </c>
      <c r="M974" t="s">
        <v>21</v>
      </c>
      <c r="N974">
        <v>0</v>
      </c>
      <c r="O974" t="s">
        <v>78</v>
      </c>
      <c r="P974" t="s">
        <v>2069</v>
      </c>
      <c r="Q974" t="s">
        <v>24</v>
      </c>
      <c r="R974">
        <v>22</v>
      </c>
      <c r="S974" t="s">
        <v>25</v>
      </c>
      <c r="T974" t="s">
        <v>21</v>
      </c>
      <c r="U974" t="s">
        <v>21</v>
      </c>
      <c r="V974">
        <v>0</v>
      </c>
      <c r="W974" t="s">
        <v>21</v>
      </c>
      <c r="X974" t="s">
        <v>98</v>
      </c>
      <c r="Y974" t="s">
        <v>95</v>
      </c>
      <c r="Z974">
        <v>13</v>
      </c>
      <c r="AA974">
        <v>87</v>
      </c>
      <c r="AD974">
        <f>IF(Customers[[#This Row],[Churn Label]]="Yes", 1, 0)</f>
        <v>0</v>
      </c>
    </row>
    <row r="975" spans="1:30" x14ac:dyDescent="0.2">
      <c r="A975" t="s">
        <v>2070</v>
      </c>
      <c r="B975" t="s">
        <v>21</v>
      </c>
      <c r="C975">
        <v>72</v>
      </c>
      <c r="D975">
        <v>231</v>
      </c>
      <c r="E975">
        <v>715.3</v>
      </c>
      <c r="F975">
        <v>216</v>
      </c>
      <c r="G975">
        <v>727.2</v>
      </c>
      <c r="H975" t="s">
        <v>25</v>
      </c>
      <c r="I975" t="s">
        <v>88</v>
      </c>
      <c r="J975">
        <v>0</v>
      </c>
      <c r="K975">
        <v>0</v>
      </c>
      <c r="L975">
        <v>7</v>
      </c>
      <c r="M975" t="s">
        <v>25</v>
      </c>
      <c r="N975">
        <v>0</v>
      </c>
      <c r="O975" t="s">
        <v>36</v>
      </c>
      <c r="P975" t="s">
        <v>2071</v>
      </c>
      <c r="Q975" t="s">
        <v>26</v>
      </c>
      <c r="R975">
        <v>47</v>
      </c>
      <c r="S975" t="s">
        <v>21</v>
      </c>
      <c r="T975" t="s">
        <v>21</v>
      </c>
      <c r="U975" t="s">
        <v>21</v>
      </c>
      <c r="V975">
        <v>0</v>
      </c>
      <c r="W975" t="s">
        <v>25</v>
      </c>
      <c r="X975" t="s">
        <v>53</v>
      </c>
      <c r="Y975" t="s">
        <v>38</v>
      </c>
      <c r="Z975">
        <v>41</v>
      </c>
      <c r="AA975">
        <v>2940</v>
      </c>
      <c r="AD975">
        <f>IF(Customers[[#This Row],[Churn Label]]="Yes", 1, 0)</f>
        <v>0</v>
      </c>
    </row>
    <row r="976" spans="1:30" x14ac:dyDescent="0.2">
      <c r="A976" t="s">
        <v>2072</v>
      </c>
      <c r="B976" t="s">
        <v>21</v>
      </c>
      <c r="C976">
        <v>29</v>
      </c>
      <c r="D976">
        <v>98</v>
      </c>
      <c r="E976">
        <v>202.1</v>
      </c>
      <c r="F976">
        <v>0</v>
      </c>
      <c r="G976">
        <v>0</v>
      </c>
      <c r="H976" t="s">
        <v>21</v>
      </c>
      <c r="I976" t="s">
        <v>22</v>
      </c>
      <c r="J976">
        <v>0</v>
      </c>
      <c r="K976">
        <v>0</v>
      </c>
      <c r="L976">
        <v>0</v>
      </c>
      <c r="M976" t="s">
        <v>21</v>
      </c>
      <c r="N976">
        <v>0</v>
      </c>
      <c r="O976" t="s">
        <v>78</v>
      </c>
      <c r="P976" t="s">
        <v>2073</v>
      </c>
      <c r="Q976" t="s">
        <v>24</v>
      </c>
      <c r="R976">
        <v>49</v>
      </c>
      <c r="S976" t="s">
        <v>21</v>
      </c>
      <c r="T976" t="s">
        <v>21</v>
      </c>
      <c r="U976" t="s">
        <v>21</v>
      </c>
      <c r="V976">
        <v>0</v>
      </c>
      <c r="W976" t="s">
        <v>21</v>
      </c>
      <c r="X976" t="s">
        <v>32</v>
      </c>
      <c r="Y976" t="s">
        <v>95</v>
      </c>
      <c r="Z976">
        <v>9</v>
      </c>
      <c r="AA976">
        <v>262</v>
      </c>
      <c r="AD976">
        <f>IF(Customers[[#This Row],[Churn Label]]="Yes", 1, 0)</f>
        <v>0</v>
      </c>
    </row>
    <row r="977" spans="1:30" x14ac:dyDescent="0.2">
      <c r="A977" t="s">
        <v>2074</v>
      </c>
      <c r="B977" t="s">
        <v>21</v>
      </c>
      <c r="C977">
        <v>38</v>
      </c>
      <c r="D977">
        <v>54</v>
      </c>
      <c r="E977">
        <v>151.4</v>
      </c>
      <c r="F977">
        <v>0</v>
      </c>
      <c r="G977">
        <v>0</v>
      </c>
      <c r="H977" t="s">
        <v>21</v>
      </c>
      <c r="I977" t="s">
        <v>22</v>
      </c>
      <c r="J977">
        <v>0</v>
      </c>
      <c r="K977">
        <v>0</v>
      </c>
      <c r="L977">
        <v>4</v>
      </c>
      <c r="M977" t="s">
        <v>21</v>
      </c>
      <c r="N977">
        <v>73</v>
      </c>
      <c r="O977" t="s">
        <v>84</v>
      </c>
      <c r="P977" t="s">
        <v>2075</v>
      </c>
      <c r="Q977" t="s">
        <v>26</v>
      </c>
      <c r="R977">
        <v>54</v>
      </c>
      <c r="S977" t="s">
        <v>21</v>
      </c>
      <c r="T977" t="s">
        <v>21</v>
      </c>
      <c r="U977" t="s">
        <v>21</v>
      </c>
      <c r="V977">
        <v>0</v>
      </c>
      <c r="W977" t="s">
        <v>25</v>
      </c>
      <c r="X977" t="s">
        <v>32</v>
      </c>
      <c r="Y977" t="s">
        <v>38</v>
      </c>
      <c r="Z977">
        <v>52</v>
      </c>
      <c r="AA977">
        <v>1986</v>
      </c>
      <c r="AD977">
        <f>IF(Customers[[#This Row],[Churn Label]]="Yes", 1, 0)</f>
        <v>0</v>
      </c>
    </row>
    <row r="978" spans="1:30" x14ac:dyDescent="0.2">
      <c r="A978" t="s">
        <v>2076</v>
      </c>
      <c r="B978" t="s">
        <v>21</v>
      </c>
      <c r="C978">
        <v>58</v>
      </c>
      <c r="D978">
        <v>346</v>
      </c>
      <c r="E978">
        <v>696.4</v>
      </c>
      <c r="F978">
        <v>0</v>
      </c>
      <c r="G978">
        <v>0</v>
      </c>
      <c r="H978" t="s">
        <v>21</v>
      </c>
      <c r="I978" t="s">
        <v>22</v>
      </c>
      <c r="J978">
        <v>0</v>
      </c>
      <c r="K978">
        <v>0</v>
      </c>
      <c r="L978">
        <v>13</v>
      </c>
      <c r="M978" t="s">
        <v>25</v>
      </c>
      <c r="N978">
        <v>0</v>
      </c>
      <c r="O978" t="s">
        <v>58</v>
      </c>
      <c r="P978" t="s">
        <v>2077</v>
      </c>
      <c r="Q978" t="s">
        <v>24</v>
      </c>
      <c r="R978">
        <v>61</v>
      </c>
      <c r="S978" t="s">
        <v>21</v>
      </c>
      <c r="T978" t="s">
        <v>21</v>
      </c>
      <c r="U978" t="s">
        <v>21</v>
      </c>
      <c r="V978">
        <v>0</v>
      </c>
      <c r="W978" t="s">
        <v>21</v>
      </c>
      <c r="X978" t="s">
        <v>98</v>
      </c>
      <c r="Y978" t="s">
        <v>95</v>
      </c>
      <c r="Z978">
        <v>38</v>
      </c>
      <c r="AA978">
        <v>2205</v>
      </c>
      <c r="AD978">
        <f>IF(Customers[[#This Row],[Churn Label]]="Yes", 1, 0)</f>
        <v>0</v>
      </c>
    </row>
    <row r="979" spans="1:30" x14ac:dyDescent="0.2">
      <c r="A979" t="s">
        <v>2078</v>
      </c>
      <c r="B979" t="s">
        <v>21</v>
      </c>
      <c r="C979">
        <v>26</v>
      </c>
      <c r="D979">
        <v>123</v>
      </c>
      <c r="E979">
        <v>256.3</v>
      </c>
      <c r="F979">
        <v>0</v>
      </c>
      <c r="G979">
        <v>0</v>
      </c>
      <c r="H979" t="s">
        <v>21</v>
      </c>
      <c r="I979" t="s">
        <v>22</v>
      </c>
      <c r="J979">
        <v>0</v>
      </c>
      <c r="K979">
        <v>0</v>
      </c>
      <c r="L979">
        <v>11</v>
      </c>
      <c r="M979" t="s">
        <v>25</v>
      </c>
      <c r="N979">
        <v>0</v>
      </c>
      <c r="O979" t="s">
        <v>64</v>
      </c>
      <c r="P979" t="s">
        <v>2079</v>
      </c>
      <c r="Q979" t="s">
        <v>24</v>
      </c>
      <c r="R979">
        <v>32</v>
      </c>
      <c r="S979" t="s">
        <v>21</v>
      </c>
      <c r="T979" t="s">
        <v>21</v>
      </c>
      <c r="U979" t="s">
        <v>21</v>
      </c>
      <c r="V979">
        <v>0</v>
      </c>
      <c r="W979" t="s">
        <v>21</v>
      </c>
      <c r="X979" t="s">
        <v>32</v>
      </c>
      <c r="Y979" t="s">
        <v>95</v>
      </c>
      <c r="Z979">
        <v>33</v>
      </c>
      <c r="AA979">
        <v>857</v>
      </c>
      <c r="AD979">
        <f>IF(Customers[[#This Row],[Churn Label]]="Yes", 1, 0)</f>
        <v>0</v>
      </c>
    </row>
    <row r="980" spans="1:30" x14ac:dyDescent="0.2">
      <c r="A980" t="s">
        <v>2080</v>
      </c>
      <c r="B980" t="s">
        <v>21</v>
      </c>
      <c r="C980">
        <v>17</v>
      </c>
      <c r="D980">
        <v>77</v>
      </c>
      <c r="E980">
        <v>189.5</v>
      </c>
      <c r="F980">
        <v>0</v>
      </c>
      <c r="G980">
        <v>0</v>
      </c>
      <c r="H980" t="s">
        <v>21</v>
      </c>
      <c r="I980" t="s">
        <v>22</v>
      </c>
      <c r="J980">
        <v>0</v>
      </c>
      <c r="K980">
        <v>0</v>
      </c>
      <c r="L980">
        <v>2</v>
      </c>
      <c r="M980" t="s">
        <v>25</v>
      </c>
      <c r="N980">
        <v>0</v>
      </c>
      <c r="O980" t="s">
        <v>78</v>
      </c>
      <c r="P980" t="s">
        <v>2081</v>
      </c>
      <c r="Q980" t="s">
        <v>26</v>
      </c>
      <c r="R980">
        <v>35</v>
      </c>
      <c r="S980" t="s">
        <v>21</v>
      </c>
      <c r="T980" t="s">
        <v>21</v>
      </c>
      <c r="U980" t="s">
        <v>21</v>
      </c>
      <c r="V980">
        <v>0</v>
      </c>
      <c r="W980" t="s">
        <v>25</v>
      </c>
      <c r="X980" t="s">
        <v>32</v>
      </c>
      <c r="Y980" t="s">
        <v>95</v>
      </c>
      <c r="Z980">
        <v>15</v>
      </c>
      <c r="AA980">
        <v>252</v>
      </c>
      <c r="AD980">
        <f>IF(Customers[[#This Row],[Churn Label]]="Yes", 1, 0)</f>
        <v>0</v>
      </c>
    </row>
    <row r="981" spans="1:30" x14ac:dyDescent="0.2">
      <c r="A981" t="s">
        <v>2082</v>
      </c>
      <c r="B981" t="s">
        <v>21</v>
      </c>
      <c r="C981">
        <v>57</v>
      </c>
      <c r="D981">
        <v>372</v>
      </c>
      <c r="E981">
        <v>914.5</v>
      </c>
      <c r="F981">
        <v>114</v>
      </c>
      <c r="G981">
        <v>632.70000000000005</v>
      </c>
      <c r="H981" t="s">
        <v>25</v>
      </c>
      <c r="I981" t="s">
        <v>88</v>
      </c>
      <c r="J981">
        <v>0</v>
      </c>
      <c r="K981">
        <v>0</v>
      </c>
      <c r="L981">
        <v>0</v>
      </c>
      <c r="M981" t="s">
        <v>21</v>
      </c>
      <c r="N981">
        <v>0</v>
      </c>
      <c r="O981" t="s">
        <v>52</v>
      </c>
      <c r="P981" t="s">
        <v>2083</v>
      </c>
      <c r="Q981" t="s">
        <v>26</v>
      </c>
      <c r="R981">
        <v>34</v>
      </c>
      <c r="S981" t="s">
        <v>21</v>
      </c>
      <c r="T981" t="s">
        <v>21</v>
      </c>
      <c r="U981" t="s">
        <v>21</v>
      </c>
      <c r="V981">
        <v>0</v>
      </c>
      <c r="W981" t="s">
        <v>21</v>
      </c>
      <c r="X981" t="s">
        <v>53</v>
      </c>
      <c r="Y981" t="s">
        <v>33</v>
      </c>
      <c r="Z981">
        <v>12</v>
      </c>
      <c r="AA981">
        <v>675</v>
      </c>
      <c r="AD981">
        <f>IF(Customers[[#This Row],[Churn Label]]="Yes", 1, 0)</f>
        <v>0</v>
      </c>
    </row>
    <row r="982" spans="1:30" x14ac:dyDescent="0.2">
      <c r="A982" t="s">
        <v>2084</v>
      </c>
      <c r="B982" t="s">
        <v>21</v>
      </c>
      <c r="C982">
        <v>1</v>
      </c>
      <c r="D982">
        <v>2</v>
      </c>
      <c r="E982">
        <v>4</v>
      </c>
      <c r="F982">
        <v>0</v>
      </c>
      <c r="G982">
        <v>0</v>
      </c>
      <c r="H982" t="s">
        <v>21</v>
      </c>
      <c r="I982" t="s">
        <v>22</v>
      </c>
      <c r="J982">
        <v>0</v>
      </c>
      <c r="K982">
        <v>0</v>
      </c>
      <c r="L982">
        <v>0</v>
      </c>
      <c r="M982" t="s">
        <v>21</v>
      </c>
      <c r="N982">
        <v>0</v>
      </c>
      <c r="O982" t="s">
        <v>84</v>
      </c>
      <c r="P982" t="s">
        <v>2085</v>
      </c>
      <c r="Q982" t="s">
        <v>26</v>
      </c>
      <c r="R982">
        <v>29</v>
      </c>
      <c r="S982" t="s">
        <v>25</v>
      </c>
      <c r="T982" t="s">
        <v>21</v>
      </c>
      <c r="U982" t="s">
        <v>21</v>
      </c>
      <c r="V982">
        <v>0</v>
      </c>
      <c r="W982" t="s">
        <v>21</v>
      </c>
      <c r="X982" t="s">
        <v>98</v>
      </c>
      <c r="Y982" t="s">
        <v>95</v>
      </c>
      <c r="Z982">
        <v>7</v>
      </c>
      <c r="AA982">
        <v>7</v>
      </c>
      <c r="AD982">
        <f>IF(Customers[[#This Row],[Churn Label]]="Yes", 1, 0)</f>
        <v>0</v>
      </c>
    </row>
    <row r="983" spans="1:30" x14ac:dyDescent="0.2">
      <c r="A983" t="s">
        <v>2086</v>
      </c>
      <c r="B983" t="s">
        <v>21</v>
      </c>
      <c r="C983">
        <v>54</v>
      </c>
      <c r="D983">
        <v>248</v>
      </c>
      <c r="E983">
        <v>596.20000000000005</v>
      </c>
      <c r="F983">
        <v>0</v>
      </c>
      <c r="G983">
        <v>0</v>
      </c>
      <c r="H983" t="s">
        <v>21</v>
      </c>
      <c r="I983" t="s">
        <v>22</v>
      </c>
      <c r="J983">
        <v>0</v>
      </c>
      <c r="K983">
        <v>0</v>
      </c>
      <c r="L983">
        <v>6</v>
      </c>
      <c r="M983" t="s">
        <v>21</v>
      </c>
      <c r="N983">
        <v>29</v>
      </c>
      <c r="O983" t="s">
        <v>62</v>
      </c>
      <c r="P983" t="s">
        <v>2087</v>
      </c>
      <c r="Q983" t="s">
        <v>24</v>
      </c>
      <c r="R983">
        <v>54</v>
      </c>
      <c r="S983" t="s">
        <v>21</v>
      </c>
      <c r="T983" t="s">
        <v>21</v>
      </c>
      <c r="U983" t="s">
        <v>21</v>
      </c>
      <c r="V983">
        <v>0</v>
      </c>
      <c r="W983" t="s">
        <v>25</v>
      </c>
      <c r="X983" t="s">
        <v>32</v>
      </c>
      <c r="Y983" t="s">
        <v>38</v>
      </c>
      <c r="Z983">
        <v>38</v>
      </c>
      <c r="AA983">
        <v>2052</v>
      </c>
      <c r="AD983">
        <f>IF(Customers[[#This Row],[Churn Label]]="Yes", 1, 0)</f>
        <v>0</v>
      </c>
    </row>
    <row r="984" spans="1:30" x14ac:dyDescent="0.2">
      <c r="A984" t="s">
        <v>2088</v>
      </c>
      <c r="B984" t="s">
        <v>21</v>
      </c>
      <c r="C984">
        <v>35</v>
      </c>
      <c r="D984">
        <v>239</v>
      </c>
      <c r="E984">
        <v>528.1</v>
      </c>
      <c r="F984">
        <v>0</v>
      </c>
      <c r="G984">
        <v>0</v>
      </c>
      <c r="H984" t="s">
        <v>21</v>
      </c>
      <c r="I984" t="s">
        <v>22</v>
      </c>
      <c r="J984">
        <v>0</v>
      </c>
      <c r="K984">
        <v>0</v>
      </c>
      <c r="L984">
        <v>0</v>
      </c>
      <c r="M984" t="s">
        <v>21</v>
      </c>
      <c r="N984">
        <v>0</v>
      </c>
      <c r="O984" t="s">
        <v>81</v>
      </c>
      <c r="P984" t="s">
        <v>2089</v>
      </c>
      <c r="Q984" t="s">
        <v>26</v>
      </c>
      <c r="R984">
        <v>21</v>
      </c>
      <c r="S984" t="s">
        <v>25</v>
      </c>
      <c r="T984" t="s">
        <v>21</v>
      </c>
      <c r="U984" t="s">
        <v>21</v>
      </c>
      <c r="V984">
        <v>0</v>
      </c>
      <c r="W984" t="s">
        <v>21</v>
      </c>
      <c r="X984" t="s">
        <v>32</v>
      </c>
      <c r="Y984" t="s">
        <v>38</v>
      </c>
      <c r="Z984">
        <v>12</v>
      </c>
      <c r="AA984">
        <v>411</v>
      </c>
      <c r="AD984">
        <f>IF(Customers[[#This Row],[Churn Label]]="Yes", 1, 0)</f>
        <v>0</v>
      </c>
    </row>
    <row r="985" spans="1:30" x14ac:dyDescent="0.2">
      <c r="A985" t="s">
        <v>2090</v>
      </c>
      <c r="B985" t="s">
        <v>21</v>
      </c>
      <c r="C985">
        <v>69</v>
      </c>
      <c r="D985">
        <v>369</v>
      </c>
      <c r="E985">
        <v>892.4</v>
      </c>
      <c r="F985">
        <v>0</v>
      </c>
      <c r="G985">
        <v>0</v>
      </c>
      <c r="H985" t="s">
        <v>21</v>
      </c>
      <c r="I985" t="s">
        <v>22</v>
      </c>
      <c r="J985">
        <v>0</v>
      </c>
      <c r="K985">
        <v>0</v>
      </c>
      <c r="L985">
        <v>3</v>
      </c>
      <c r="M985" t="s">
        <v>25</v>
      </c>
      <c r="N985">
        <v>0</v>
      </c>
      <c r="O985" t="s">
        <v>51</v>
      </c>
      <c r="P985" t="s">
        <v>2091</v>
      </c>
      <c r="Q985" t="s">
        <v>26</v>
      </c>
      <c r="R985">
        <v>38</v>
      </c>
      <c r="S985" t="s">
        <v>21</v>
      </c>
      <c r="T985" t="s">
        <v>21</v>
      </c>
      <c r="U985" t="s">
        <v>21</v>
      </c>
      <c r="V985">
        <v>0</v>
      </c>
      <c r="W985" t="s">
        <v>21</v>
      </c>
      <c r="X985" t="s">
        <v>53</v>
      </c>
      <c r="Y985" t="s">
        <v>33</v>
      </c>
      <c r="Z985">
        <v>26</v>
      </c>
      <c r="AA985">
        <v>1804</v>
      </c>
      <c r="AD985">
        <f>IF(Customers[[#This Row],[Churn Label]]="Yes", 1, 0)</f>
        <v>0</v>
      </c>
    </row>
    <row r="986" spans="1:30" x14ac:dyDescent="0.2">
      <c r="A986" t="s">
        <v>2092</v>
      </c>
      <c r="B986" t="s">
        <v>21</v>
      </c>
      <c r="C986">
        <v>45</v>
      </c>
      <c r="D986">
        <v>166</v>
      </c>
      <c r="E986">
        <v>493.4</v>
      </c>
      <c r="F986">
        <v>0</v>
      </c>
      <c r="G986">
        <v>0</v>
      </c>
      <c r="H986" t="s">
        <v>21</v>
      </c>
      <c r="I986" t="s">
        <v>22</v>
      </c>
      <c r="J986">
        <v>0</v>
      </c>
      <c r="K986">
        <v>0</v>
      </c>
      <c r="L986">
        <v>0</v>
      </c>
      <c r="M986" t="s">
        <v>21</v>
      </c>
      <c r="N986">
        <v>0</v>
      </c>
      <c r="O986" t="s">
        <v>77</v>
      </c>
      <c r="P986" t="s">
        <v>2093</v>
      </c>
      <c r="Q986" t="s">
        <v>26</v>
      </c>
      <c r="R986">
        <v>20</v>
      </c>
      <c r="S986" t="s">
        <v>25</v>
      </c>
      <c r="T986" t="s">
        <v>21</v>
      </c>
      <c r="U986" t="s">
        <v>21</v>
      </c>
      <c r="V986">
        <v>0</v>
      </c>
      <c r="W986" t="s">
        <v>21</v>
      </c>
      <c r="X986" t="s">
        <v>32</v>
      </c>
      <c r="Y986" t="s">
        <v>38</v>
      </c>
      <c r="Z986">
        <v>11</v>
      </c>
      <c r="AA986">
        <v>486</v>
      </c>
      <c r="AD986">
        <f>IF(Customers[[#This Row],[Churn Label]]="Yes", 1, 0)</f>
        <v>0</v>
      </c>
    </row>
    <row r="987" spans="1:30" x14ac:dyDescent="0.2">
      <c r="A987" t="s">
        <v>2094</v>
      </c>
      <c r="B987" t="s">
        <v>21</v>
      </c>
      <c r="C987">
        <v>65</v>
      </c>
      <c r="D987">
        <v>209</v>
      </c>
      <c r="E987">
        <v>455.7</v>
      </c>
      <c r="F987">
        <v>0</v>
      </c>
      <c r="G987">
        <v>0</v>
      </c>
      <c r="H987" t="s">
        <v>21</v>
      </c>
      <c r="I987" t="s">
        <v>22</v>
      </c>
      <c r="J987">
        <v>0</v>
      </c>
      <c r="K987">
        <v>0</v>
      </c>
      <c r="L987">
        <v>5</v>
      </c>
      <c r="M987" t="s">
        <v>25</v>
      </c>
      <c r="N987">
        <v>0</v>
      </c>
      <c r="O987" t="s">
        <v>27</v>
      </c>
      <c r="P987" t="s">
        <v>2095</v>
      </c>
      <c r="Q987" t="s">
        <v>24</v>
      </c>
      <c r="R987">
        <v>74</v>
      </c>
      <c r="S987" t="s">
        <v>21</v>
      </c>
      <c r="T987" t="s">
        <v>25</v>
      </c>
      <c r="U987" t="s">
        <v>21</v>
      </c>
      <c r="V987">
        <v>0</v>
      </c>
      <c r="W987" t="s">
        <v>25</v>
      </c>
      <c r="X987" t="s">
        <v>53</v>
      </c>
      <c r="Y987" t="s">
        <v>38</v>
      </c>
      <c r="Z987">
        <v>48</v>
      </c>
      <c r="AA987">
        <v>3157</v>
      </c>
      <c r="AD987">
        <f>IF(Customers[[#This Row],[Churn Label]]="Yes", 1, 0)</f>
        <v>0</v>
      </c>
    </row>
    <row r="988" spans="1:30" x14ac:dyDescent="0.2">
      <c r="A988" t="s">
        <v>2096</v>
      </c>
      <c r="B988" t="s">
        <v>21</v>
      </c>
      <c r="C988">
        <v>9</v>
      </c>
      <c r="D988">
        <v>64</v>
      </c>
      <c r="E988">
        <v>103.6</v>
      </c>
      <c r="F988">
        <v>0</v>
      </c>
      <c r="G988">
        <v>0</v>
      </c>
      <c r="H988" t="s">
        <v>21</v>
      </c>
      <c r="I988" t="s">
        <v>22</v>
      </c>
      <c r="J988">
        <v>0</v>
      </c>
      <c r="K988">
        <v>0</v>
      </c>
      <c r="L988">
        <v>2</v>
      </c>
      <c r="M988" t="s">
        <v>25</v>
      </c>
      <c r="N988">
        <v>0</v>
      </c>
      <c r="O988" t="s">
        <v>37</v>
      </c>
      <c r="P988" t="s">
        <v>2097</v>
      </c>
      <c r="Q988" t="s">
        <v>24</v>
      </c>
      <c r="R988">
        <v>49</v>
      </c>
      <c r="S988" t="s">
        <v>21</v>
      </c>
      <c r="T988" t="s">
        <v>21</v>
      </c>
      <c r="U988" t="s">
        <v>21</v>
      </c>
      <c r="V988">
        <v>0</v>
      </c>
      <c r="W988" t="s">
        <v>21</v>
      </c>
      <c r="X988" t="s">
        <v>32</v>
      </c>
      <c r="Y988" t="s">
        <v>38</v>
      </c>
      <c r="Z988">
        <v>30</v>
      </c>
      <c r="AA988">
        <v>256</v>
      </c>
      <c r="AD988">
        <f>IF(Customers[[#This Row],[Churn Label]]="Yes", 1, 0)</f>
        <v>0</v>
      </c>
    </row>
    <row r="989" spans="1:30" x14ac:dyDescent="0.2">
      <c r="A989" t="s">
        <v>2098</v>
      </c>
      <c r="B989" t="s">
        <v>21</v>
      </c>
      <c r="C989">
        <v>9</v>
      </c>
      <c r="D989">
        <v>13</v>
      </c>
      <c r="E989">
        <v>51.7</v>
      </c>
      <c r="F989">
        <v>0</v>
      </c>
      <c r="G989">
        <v>0</v>
      </c>
      <c r="H989" t="s">
        <v>21</v>
      </c>
      <c r="I989" t="s">
        <v>22</v>
      </c>
      <c r="J989">
        <v>0</v>
      </c>
      <c r="K989">
        <v>0</v>
      </c>
      <c r="L989">
        <v>0</v>
      </c>
      <c r="M989" t="s">
        <v>21</v>
      </c>
      <c r="N989">
        <v>0</v>
      </c>
      <c r="O989" t="s">
        <v>47</v>
      </c>
      <c r="P989" t="s">
        <v>2099</v>
      </c>
      <c r="Q989" t="s">
        <v>24</v>
      </c>
      <c r="R989">
        <v>44</v>
      </c>
      <c r="S989" t="s">
        <v>21</v>
      </c>
      <c r="T989" t="s">
        <v>21</v>
      </c>
      <c r="U989" t="s">
        <v>21</v>
      </c>
      <c r="V989">
        <v>0</v>
      </c>
      <c r="W989" t="s">
        <v>21</v>
      </c>
      <c r="X989" t="s">
        <v>53</v>
      </c>
      <c r="Y989" t="s">
        <v>95</v>
      </c>
      <c r="Z989">
        <v>7</v>
      </c>
      <c r="AA989">
        <v>62</v>
      </c>
      <c r="AD989">
        <f>IF(Customers[[#This Row],[Churn Label]]="Yes", 1, 0)</f>
        <v>0</v>
      </c>
    </row>
    <row r="990" spans="1:30" x14ac:dyDescent="0.2">
      <c r="A990" t="s">
        <v>2100</v>
      </c>
      <c r="B990" t="s">
        <v>21</v>
      </c>
      <c r="C990">
        <v>13</v>
      </c>
      <c r="D990">
        <v>93</v>
      </c>
      <c r="E990">
        <v>207.5</v>
      </c>
      <c r="F990">
        <v>0</v>
      </c>
      <c r="G990">
        <v>0</v>
      </c>
      <c r="H990" t="s">
        <v>21</v>
      </c>
      <c r="I990" t="s">
        <v>22</v>
      </c>
      <c r="J990">
        <v>0</v>
      </c>
      <c r="K990">
        <v>0</v>
      </c>
      <c r="L990">
        <v>0</v>
      </c>
      <c r="M990" t="s">
        <v>21</v>
      </c>
      <c r="N990">
        <v>0</v>
      </c>
      <c r="O990" t="s">
        <v>80</v>
      </c>
      <c r="P990" t="s">
        <v>2101</v>
      </c>
      <c r="Q990" t="s">
        <v>26</v>
      </c>
      <c r="R990">
        <v>39</v>
      </c>
      <c r="S990" t="s">
        <v>21</v>
      </c>
      <c r="T990" t="s">
        <v>21</v>
      </c>
      <c r="U990" t="s">
        <v>21</v>
      </c>
      <c r="V990">
        <v>0</v>
      </c>
      <c r="W990" t="s">
        <v>21</v>
      </c>
      <c r="X990" t="s">
        <v>98</v>
      </c>
      <c r="Y990" t="s">
        <v>33</v>
      </c>
      <c r="Z990">
        <v>12</v>
      </c>
      <c r="AA990">
        <v>156</v>
      </c>
      <c r="AD990">
        <f>IF(Customers[[#This Row],[Churn Label]]="Yes", 1, 0)</f>
        <v>0</v>
      </c>
    </row>
    <row r="991" spans="1:30" x14ac:dyDescent="0.2">
      <c r="A991" t="s">
        <v>2102</v>
      </c>
      <c r="B991" t="s">
        <v>21</v>
      </c>
      <c r="C991">
        <v>44</v>
      </c>
      <c r="D991">
        <v>125</v>
      </c>
      <c r="E991">
        <v>310.2</v>
      </c>
      <c r="F991">
        <v>0</v>
      </c>
      <c r="G991">
        <v>0</v>
      </c>
      <c r="H991" t="s">
        <v>21</v>
      </c>
      <c r="I991" t="s">
        <v>22</v>
      </c>
      <c r="J991">
        <v>0</v>
      </c>
      <c r="K991">
        <v>0</v>
      </c>
      <c r="L991">
        <v>10</v>
      </c>
      <c r="M991" t="s">
        <v>25</v>
      </c>
      <c r="N991">
        <v>0</v>
      </c>
      <c r="O991" t="s">
        <v>70</v>
      </c>
      <c r="P991" t="s">
        <v>2103</v>
      </c>
      <c r="Q991" t="s">
        <v>24</v>
      </c>
      <c r="R991">
        <v>28</v>
      </c>
      <c r="S991" t="s">
        <v>25</v>
      </c>
      <c r="T991" t="s">
        <v>21</v>
      </c>
      <c r="U991" t="s">
        <v>21</v>
      </c>
      <c r="V991">
        <v>0</v>
      </c>
      <c r="W991" t="s">
        <v>25</v>
      </c>
      <c r="X991" t="s">
        <v>32</v>
      </c>
      <c r="Y991" t="s">
        <v>38</v>
      </c>
      <c r="Z991">
        <v>48</v>
      </c>
      <c r="AA991">
        <v>2143</v>
      </c>
      <c r="AD991">
        <f>IF(Customers[[#This Row],[Churn Label]]="Yes", 1, 0)</f>
        <v>0</v>
      </c>
    </row>
    <row r="992" spans="1:30" x14ac:dyDescent="0.2">
      <c r="A992" t="s">
        <v>2104</v>
      </c>
      <c r="B992" t="s">
        <v>21</v>
      </c>
      <c r="C992">
        <v>7</v>
      </c>
      <c r="D992">
        <v>28</v>
      </c>
      <c r="E992">
        <v>80.900000000000006</v>
      </c>
      <c r="F992">
        <v>0</v>
      </c>
      <c r="G992">
        <v>0</v>
      </c>
      <c r="H992" t="s">
        <v>21</v>
      </c>
      <c r="I992" t="s">
        <v>22</v>
      </c>
      <c r="J992">
        <v>0</v>
      </c>
      <c r="K992">
        <v>0</v>
      </c>
      <c r="L992">
        <v>11</v>
      </c>
      <c r="M992" t="s">
        <v>25</v>
      </c>
      <c r="N992">
        <v>0</v>
      </c>
      <c r="O992" t="s">
        <v>59</v>
      </c>
      <c r="P992" t="s">
        <v>2105</v>
      </c>
      <c r="Q992" t="s">
        <v>24</v>
      </c>
      <c r="R992">
        <v>21</v>
      </c>
      <c r="S992" t="s">
        <v>25</v>
      </c>
      <c r="T992" t="s">
        <v>21</v>
      </c>
      <c r="U992" t="s">
        <v>21</v>
      </c>
      <c r="V992">
        <v>0</v>
      </c>
      <c r="W992" t="s">
        <v>21</v>
      </c>
      <c r="X992" t="s">
        <v>32</v>
      </c>
      <c r="Y992" t="s">
        <v>33</v>
      </c>
      <c r="Z992">
        <v>25</v>
      </c>
      <c r="AA992">
        <v>184</v>
      </c>
      <c r="AD992">
        <f>IF(Customers[[#This Row],[Churn Label]]="Yes", 1, 0)</f>
        <v>0</v>
      </c>
    </row>
    <row r="993" spans="1:30" x14ac:dyDescent="0.2">
      <c r="A993" t="s">
        <v>2106</v>
      </c>
      <c r="B993" t="s">
        <v>21</v>
      </c>
      <c r="C993">
        <v>70</v>
      </c>
      <c r="D993">
        <v>220</v>
      </c>
      <c r="E993">
        <v>626.20000000000005</v>
      </c>
      <c r="F993">
        <v>0</v>
      </c>
      <c r="G993">
        <v>0</v>
      </c>
      <c r="H993" t="s">
        <v>21</v>
      </c>
      <c r="I993" t="s">
        <v>22</v>
      </c>
      <c r="J993">
        <v>0</v>
      </c>
      <c r="K993">
        <v>0</v>
      </c>
      <c r="L993">
        <v>4</v>
      </c>
      <c r="M993" t="s">
        <v>25</v>
      </c>
      <c r="N993">
        <v>0</v>
      </c>
      <c r="O993" t="s">
        <v>82</v>
      </c>
      <c r="P993" t="s">
        <v>2107</v>
      </c>
      <c r="Q993" t="s">
        <v>26</v>
      </c>
      <c r="R993">
        <v>38</v>
      </c>
      <c r="S993" t="s">
        <v>21</v>
      </c>
      <c r="T993" t="s">
        <v>21</v>
      </c>
      <c r="U993" t="s">
        <v>21</v>
      </c>
      <c r="V993">
        <v>0</v>
      </c>
      <c r="W993" t="s">
        <v>25</v>
      </c>
      <c r="X993" t="s">
        <v>53</v>
      </c>
      <c r="Y993" t="s">
        <v>33</v>
      </c>
      <c r="Z993">
        <v>28</v>
      </c>
      <c r="AA993">
        <v>1977</v>
      </c>
      <c r="AD993">
        <f>IF(Customers[[#This Row],[Churn Label]]="Yes", 1, 0)</f>
        <v>0</v>
      </c>
    </row>
    <row r="994" spans="1:30" x14ac:dyDescent="0.2">
      <c r="A994" t="s">
        <v>2108</v>
      </c>
      <c r="B994" t="s">
        <v>21</v>
      </c>
      <c r="C994">
        <v>4</v>
      </c>
      <c r="D994">
        <v>22</v>
      </c>
      <c r="E994">
        <v>51.9</v>
      </c>
      <c r="F994">
        <v>0</v>
      </c>
      <c r="G994">
        <v>0</v>
      </c>
      <c r="H994" t="s">
        <v>21</v>
      </c>
      <c r="I994" t="s">
        <v>22</v>
      </c>
      <c r="J994">
        <v>0</v>
      </c>
      <c r="K994">
        <v>0</v>
      </c>
      <c r="L994">
        <v>18</v>
      </c>
      <c r="M994" t="s">
        <v>25</v>
      </c>
      <c r="N994">
        <v>0</v>
      </c>
      <c r="O994" t="s">
        <v>83</v>
      </c>
      <c r="P994" t="s">
        <v>2109</v>
      </c>
      <c r="Q994" t="s">
        <v>24</v>
      </c>
      <c r="R994">
        <v>27</v>
      </c>
      <c r="S994" t="s">
        <v>25</v>
      </c>
      <c r="T994" t="s">
        <v>21</v>
      </c>
      <c r="U994" t="s">
        <v>21</v>
      </c>
      <c r="V994">
        <v>0</v>
      </c>
      <c r="W994" t="s">
        <v>21</v>
      </c>
      <c r="X994" t="s">
        <v>32</v>
      </c>
      <c r="Y994" t="s">
        <v>38</v>
      </c>
      <c r="Z994">
        <v>50</v>
      </c>
      <c r="AA994">
        <v>199</v>
      </c>
      <c r="AD994">
        <f>IF(Customers[[#This Row],[Churn Label]]="Yes", 1, 0)</f>
        <v>0</v>
      </c>
    </row>
    <row r="995" spans="1:30" x14ac:dyDescent="0.2">
      <c r="A995" t="s">
        <v>2110</v>
      </c>
      <c r="B995" t="s">
        <v>21</v>
      </c>
      <c r="C995">
        <v>67</v>
      </c>
      <c r="D995">
        <v>103</v>
      </c>
      <c r="E995">
        <v>267</v>
      </c>
      <c r="F995">
        <v>0</v>
      </c>
      <c r="G995">
        <v>0</v>
      </c>
      <c r="H995" t="s">
        <v>21</v>
      </c>
      <c r="I995" t="s">
        <v>22</v>
      </c>
      <c r="J995">
        <v>0</v>
      </c>
      <c r="K995">
        <v>0</v>
      </c>
      <c r="L995">
        <v>13</v>
      </c>
      <c r="M995" t="s">
        <v>25</v>
      </c>
      <c r="N995">
        <v>0</v>
      </c>
      <c r="O995" t="s">
        <v>82</v>
      </c>
      <c r="P995" t="s">
        <v>2111</v>
      </c>
      <c r="Q995" t="s">
        <v>24</v>
      </c>
      <c r="R995">
        <v>67</v>
      </c>
      <c r="S995" t="s">
        <v>21</v>
      </c>
      <c r="T995" t="s">
        <v>25</v>
      </c>
      <c r="U995" t="s">
        <v>21</v>
      </c>
      <c r="V995">
        <v>0</v>
      </c>
      <c r="W995" t="s">
        <v>25</v>
      </c>
      <c r="X995" t="s">
        <v>98</v>
      </c>
      <c r="Y995" t="s">
        <v>33</v>
      </c>
      <c r="Z995">
        <v>38</v>
      </c>
      <c r="AA995">
        <v>2517</v>
      </c>
      <c r="AD995">
        <f>IF(Customers[[#This Row],[Churn Label]]="Yes", 1, 0)</f>
        <v>0</v>
      </c>
    </row>
    <row r="996" spans="1:30" x14ac:dyDescent="0.2">
      <c r="A996" t="s">
        <v>2112</v>
      </c>
      <c r="B996" t="s">
        <v>21</v>
      </c>
      <c r="C996">
        <v>59</v>
      </c>
      <c r="D996">
        <v>219</v>
      </c>
      <c r="E996">
        <v>468.4</v>
      </c>
      <c r="F996">
        <v>0</v>
      </c>
      <c r="G996">
        <v>0</v>
      </c>
      <c r="H996" t="s">
        <v>21</v>
      </c>
      <c r="I996" t="s">
        <v>22</v>
      </c>
      <c r="J996">
        <v>0</v>
      </c>
      <c r="K996">
        <v>0</v>
      </c>
      <c r="L996">
        <v>0</v>
      </c>
      <c r="M996" t="s">
        <v>21</v>
      </c>
      <c r="N996">
        <v>0</v>
      </c>
      <c r="O996" t="s">
        <v>93</v>
      </c>
      <c r="P996" t="s">
        <v>2113</v>
      </c>
      <c r="Q996" t="s">
        <v>26</v>
      </c>
      <c r="R996">
        <v>62</v>
      </c>
      <c r="S996" t="s">
        <v>21</v>
      </c>
      <c r="T996" t="s">
        <v>21</v>
      </c>
      <c r="U996" t="s">
        <v>21</v>
      </c>
      <c r="V996">
        <v>0</v>
      </c>
      <c r="W996" t="s">
        <v>21</v>
      </c>
      <c r="X996" t="s">
        <v>98</v>
      </c>
      <c r="Y996" t="s">
        <v>95</v>
      </c>
      <c r="Z996">
        <v>12</v>
      </c>
      <c r="AA996">
        <v>719</v>
      </c>
      <c r="AD996">
        <f>IF(Customers[[#This Row],[Churn Label]]="Yes", 1, 0)</f>
        <v>0</v>
      </c>
    </row>
    <row r="997" spans="1:30" x14ac:dyDescent="0.2">
      <c r="A997" t="s">
        <v>2114</v>
      </c>
      <c r="B997" t="s">
        <v>21</v>
      </c>
      <c r="C997">
        <v>74</v>
      </c>
      <c r="D997">
        <v>411</v>
      </c>
      <c r="E997">
        <v>1109.5</v>
      </c>
      <c r="F997">
        <v>0</v>
      </c>
      <c r="G997">
        <v>0</v>
      </c>
      <c r="H997" t="s">
        <v>21</v>
      </c>
      <c r="I997" t="s">
        <v>22</v>
      </c>
      <c r="J997">
        <v>0</v>
      </c>
      <c r="K997">
        <v>0</v>
      </c>
      <c r="L997">
        <v>0</v>
      </c>
      <c r="M997" t="s">
        <v>21</v>
      </c>
      <c r="N997">
        <v>0</v>
      </c>
      <c r="O997" t="s">
        <v>30</v>
      </c>
      <c r="P997" t="s">
        <v>2115</v>
      </c>
      <c r="Q997" t="s">
        <v>24</v>
      </c>
      <c r="R997">
        <v>60</v>
      </c>
      <c r="S997" t="s">
        <v>21</v>
      </c>
      <c r="T997" t="s">
        <v>21</v>
      </c>
      <c r="U997" t="s">
        <v>21</v>
      </c>
      <c r="V997">
        <v>0</v>
      </c>
      <c r="W997" t="s">
        <v>21</v>
      </c>
      <c r="X997" t="s">
        <v>53</v>
      </c>
      <c r="Y997" t="s">
        <v>33</v>
      </c>
      <c r="Z997">
        <v>11</v>
      </c>
      <c r="AA997">
        <v>825</v>
      </c>
      <c r="AD997">
        <f>IF(Customers[[#This Row],[Churn Label]]="Yes", 1, 0)</f>
        <v>0</v>
      </c>
    </row>
    <row r="998" spans="1:30" x14ac:dyDescent="0.2">
      <c r="A998" t="s">
        <v>2116</v>
      </c>
      <c r="B998" t="s">
        <v>21</v>
      </c>
      <c r="C998">
        <v>71</v>
      </c>
      <c r="D998">
        <v>178</v>
      </c>
      <c r="E998">
        <v>499.5</v>
      </c>
      <c r="F998">
        <v>0</v>
      </c>
      <c r="G998">
        <v>0</v>
      </c>
      <c r="H998" t="s">
        <v>21</v>
      </c>
      <c r="I998" t="s">
        <v>22</v>
      </c>
      <c r="J998">
        <v>0</v>
      </c>
      <c r="K998">
        <v>0</v>
      </c>
      <c r="L998">
        <v>15</v>
      </c>
      <c r="M998" t="s">
        <v>25</v>
      </c>
      <c r="N998">
        <v>0</v>
      </c>
      <c r="O998" t="s">
        <v>23</v>
      </c>
      <c r="P998" t="s">
        <v>2117</v>
      </c>
      <c r="Q998" t="s">
        <v>26</v>
      </c>
      <c r="R998">
        <v>62</v>
      </c>
      <c r="S998" t="s">
        <v>21</v>
      </c>
      <c r="T998" t="s">
        <v>21</v>
      </c>
      <c r="U998" t="s">
        <v>21</v>
      </c>
      <c r="V998">
        <v>0</v>
      </c>
      <c r="W998" t="s">
        <v>25</v>
      </c>
      <c r="X998" t="s">
        <v>53</v>
      </c>
      <c r="Y998" t="s">
        <v>38</v>
      </c>
      <c r="Z998">
        <v>40</v>
      </c>
      <c r="AA998">
        <v>2883</v>
      </c>
      <c r="AD998">
        <f>IF(Customers[[#This Row],[Churn Label]]="Yes", 1, 0)</f>
        <v>0</v>
      </c>
    </row>
    <row r="999" spans="1:30" x14ac:dyDescent="0.2">
      <c r="A999" t="s">
        <v>2118</v>
      </c>
      <c r="B999" t="s">
        <v>21</v>
      </c>
      <c r="C999">
        <v>28</v>
      </c>
      <c r="D999">
        <v>91</v>
      </c>
      <c r="E999">
        <v>220.4</v>
      </c>
      <c r="F999">
        <v>0</v>
      </c>
      <c r="G999">
        <v>0</v>
      </c>
      <c r="H999" t="s">
        <v>21</v>
      </c>
      <c r="I999" t="s">
        <v>22</v>
      </c>
      <c r="J999">
        <v>0</v>
      </c>
      <c r="K999">
        <v>0</v>
      </c>
      <c r="L999">
        <v>5</v>
      </c>
      <c r="M999" t="s">
        <v>25</v>
      </c>
      <c r="N999">
        <v>0</v>
      </c>
      <c r="O999" t="s">
        <v>74</v>
      </c>
      <c r="P999" t="s">
        <v>2119</v>
      </c>
      <c r="Q999" t="s">
        <v>26</v>
      </c>
      <c r="R999">
        <v>76</v>
      </c>
      <c r="S999" t="s">
        <v>21</v>
      </c>
      <c r="T999" t="s">
        <v>25</v>
      </c>
      <c r="U999" t="s">
        <v>21</v>
      </c>
      <c r="V999">
        <v>0</v>
      </c>
      <c r="W999" t="s">
        <v>21</v>
      </c>
      <c r="X999" t="s">
        <v>53</v>
      </c>
      <c r="Y999" t="s">
        <v>38</v>
      </c>
      <c r="Z999">
        <v>28</v>
      </c>
      <c r="AA999">
        <v>779</v>
      </c>
      <c r="AD999">
        <f>IF(Customers[[#This Row],[Churn Label]]="Yes", 1, 0)</f>
        <v>0</v>
      </c>
    </row>
    <row r="1000" spans="1:30" x14ac:dyDescent="0.2">
      <c r="A1000" t="s">
        <v>2120</v>
      </c>
      <c r="B1000" t="s">
        <v>21</v>
      </c>
      <c r="C1000">
        <v>12</v>
      </c>
      <c r="D1000">
        <v>50</v>
      </c>
      <c r="E1000">
        <v>95.4</v>
      </c>
      <c r="F1000">
        <v>0</v>
      </c>
      <c r="G1000">
        <v>0</v>
      </c>
      <c r="H1000" t="s">
        <v>21</v>
      </c>
      <c r="I1000" t="s">
        <v>22</v>
      </c>
      <c r="J1000">
        <v>0</v>
      </c>
      <c r="K1000">
        <v>0</v>
      </c>
      <c r="L1000">
        <v>0</v>
      </c>
      <c r="M1000" t="s">
        <v>21</v>
      </c>
      <c r="N1000">
        <v>0</v>
      </c>
      <c r="O1000" t="s">
        <v>31</v>
      </c>
      <c r="P1000" t="s">
        <v>2121</v>
      </c>
      <c r="Q1000" t="s">
        <v>26</v>
      </c>
      <c r="R1000">
        <v>52</v>
      </c>
      <c r="S1000" t="s">
        <v>21</v>
      </c>
      <c r="T1000" t="s">
        <v>21</v>
      </c>
      <c r="U1000" t="s">
        <v>21</v>
      </c>
      <c r="V1000">
        <v>0</v>
      </c>
      <c r="W1000" t="s">
        <v>21</v>
      </c>
      <c r="X1000" t="s">
        <v>98</v>
      </c>
      <c r="Y1000" t="s">
        <v>95</v>
      </c>
      <c r="Z1000">
        <v>11</v>
      </c>
      <c r="AA1000">
        <v>130</v>
      </c>
      <c r="AD1000">
        <f>IF(Customers[[#This Row],[Churn Label]]="Yes", 1, 0)</f>
        <v>0</v>
      </c>
    </row>
    <row r="1001" spans="1:30" x14ac:dyDescent="0.2">
      <c r="A1001" t="s">
        <v>2122</v>
      </c>
      <c r="B1001" t="s">
        <v>21</v>
      </c>
      <c r="C1001">
        <v>40</v>
      </c>
      <c r="D1001">
        <v>82</v>
      </c>
      <c r="E1001">
        <v>159.80000000000001</v>
      </c>
      <c r="F1001">
        <v>0</v>
      </c>
      <c r="G1001">
        <v>0</v>
      </c>
      <c r="H1001" t="s">
        <v>21</v>
      </c>
      <c r="I1001" t="s">
        <v>22</v>
      </c>
      <c r="J1001">
        <v>0</v>
      </c>
      <c r="K1001">
        <v>0</v>
      </c>
      <c r="L1001">
        <v>0</v>
      </c>
      <c r="M1001" t="s">
        <v>21</v>
      </c>
      <c r="N1001">
        <v>0</v>
      </c>
      <c r="O1001" t="s">
        <v>58</v>
      </c>
      <c r="P1001" t="s">
        <v>2123</v>
      </c>
      <c r="Q1001" t="s">
        <v>24</v>
      </c>
      <c r="R1001">
        <v>36</v>
      </c>
      <c r="S1001" t="s">
        <v>21</v>
      </c>
      <c r="T1001" t="s">
        <v>21</v>
      </c>
      <c r="U1001" t="s">
        <v>21</v>
      </c>
      <c r="V1001">
        <v>0</v>
      </c>
      <c r="W1001" t="s">
        <v>21</v>
      </c>
      <c r="X1001" t="s">
        <v>53</v>
      </c>
      <c r="Y1001" t="s">
        <v>95</v>
      </c>
      <c r="Z1001">
        <v>12</v>
      </c>
      <c r="AA1001">
        <v>476</v>
      </c>
      <c r="AD1001">
        <f>IF(Customers[[#This Row],[Churn Label]]="Yes", 1, 0)</f>
        <v>0</v>
      </c>
    </row>
    <row r="1002" spans="1:30" x14ac:dyDescent="0.2">
      <c r="A1002" t="s">
        <v>2124</v>
      </c>
      <c r="B1002" t="s">
        <v>21</v>
      </c>
      <c r="C1002">
        <v>38</v>
      </c>
      <c r="D1002">
        <v>113</v>
      </c>
      <c r="E1002">
        <v>300.3</v>
      </c>
      <c r="F1002">
        <v>0</v>
      </c>
      <c r="G1002">
        <v>0</v>
      </c>
      <c r="H1002" t="s">
        <v>21</v>
      </c>
      <c r="I1002" t="s">
        <v>22</v>
      </c>
      <c r="J1002">
        <v>0</v>
      </c>
      <c r="K1002">
        <v>0</v>
      </c>
      <c r="L1002">
        <v>12</v>
      </c>
      <c r="M1002" t="s">
        <v>25</v>
      </c>
      <c r="N1002">
        <v>0</v>
      </c>
      <c r="O1002" t="s">
        <v>74</v>
      </c>
      <c r="P1002" t="s">
        <v>2125</v>
      </c>
      <c r="Q1002" t="s">
        <v>26</v>
      </c>
      <c r="R1002">
        <v>29</v>
      </c>
      <c r="S1002" t="s">
        <v>25</v>
      </c>
      <c r="T1002" t="s">
        <v>21</v>
      </c>
      <c r="U1002" t="s">
        <v>21</v>
      </c>
      <c r="V1002">
        <v>0</v>
      </c>
      <c r="W1002" t="s">
        <v>21</v>
      </c>
      <c r="X1002" t="s">
        <v>98</v>
      </c>
      <c r="Y1002" t="s">
        <v>33</v>
      </c>
      <c r="Z1002">
        <v>16</v>
      </c>
      <c r="AA1002">
        <v>591</v>
      </c>
      <c r="AD1002">
        <f>IF(Customers[[#This Row],[Churn Label]]="Yes", 1, 0)</f>
        <v>0</v>
      </c>
    </row>
    <row r="1003" spans="1:30" x14ac:dyDescent="0.2">
      <c r="A1003" t="s">
        <v>2126</v>
      </c>
      <c r="B1003" t="s">
        <v>21</v>
      </c>
      <c r="C1003">
        <v>73</v>
      </c>
      <c r="D1003">
        <v>125</v>
      </c>
      <c r="E1003">
        <v>292.7</v>
      </c>
      <c r="F1003">
        <v>0</v>
      </c>
      <c r="G1003">
        <v>0</v>
      </c>
      <c r="H1003" t="s">
        <v>21</v>
      </c>
      <c r="I1003" t="s">
        <v>22</v>
      </c>
      <c r="J1003">
        <v>0</v>
      </c>
      <c r="K1003">
        <v>0</v>
      </c>
      <c r="L1003">
        <v>3</v>
      </c>
      <c r="M1003" t="s">
        <v>25</v>
      </c>
      <c r="N1003">
        <v>0</v>
      </c>
      <c r="O1003" t="s">
        <v>72</v>
      </c>
      <c r="P1003" t="s">
        <v>2127</v>
      </c>
      <c r="Q1003" t="s">
        <v>26</v>
      </c>
      <c r="R1003">
        <v>51</v>
      </c>
      <c r="S1003" t="s">
        <v>21</v>
      </c>
      <c r="T1003" t="s">
        <v>21</v>
      </c>
      <c r="U1003" t="s">
        <v>21</v>
      </c>
      <c r="V1003">
        <v>0</v>
      </c>
      <c r="W1003" t="s">
        <v>25</v>
      </c>
      <c r="X1003" t="s">
        <v>53</v>
      </c>
      <c r="Y1003" t="s">
        <v>33</v>
      </c>
      <c r="Z1003">
        <v>40</v>
      </c>
      <c r="AA1003">
        <v>2950</v>
      </c>
      <c r="AD1003">
        <f>IF(Customers[[#This Row],[Churn Label]]="Yes", 1, 0)</f>
        <v>0</v>
      </c>
    </row>
    <row r="1004" spans="1:30" x14ac:dyDescent="0.2">
      <c r="A1004" t="s">
        <v>2128</v>
      </c>
      <c r="B1004" t="s">
        <v>21</v>
      </c>
      <c r="C1004">
        <v>53</v>
      </c>
      <c r="D1004">
        <v>219</v>
      </c>
      <c r="E1004">
        <v>639.9</v>
      </c>
      <c r="F1004">
        <v>0</v>
      </c>
      <c r="G1004">
        <v>0</v>
      </c>
      <c r="H1004" t="s">
        <v>21</v>
      </c>
      <c r="I1004" t="s">
        <v>22</v>
      </c>
      <c r="J1004">
        <v>0</v>
      </c>
      <c r="K1004">
        <v>0</v>
      </c>
      <c r="L1004">
        <v>7</v>
      </c>
      <c r="M1004" t="s">
        <v>25</v>
      </c>
      <c r="N1004">
        <v>0</v>
      </c>
      <c r="O1004" t="s">
        <v>43</v>
      </c>
      <c r="P1004" t="s">
        <v>2129</v>
      </c>
      <c r="Q1004" t="s">
        <v>26</v>
      </c>
      <c r="R1004">
        <v>53</v>
      </c>
      <c r="S1004" t="s">
        <v>21</v>
      </c>
      <c r="T1004" t="s">
        <v>21</v>
      </c>
      <c r="U1004" t="s">
        <v>21</v>
      </c>
      <c r="V1004">
        <v>0</v>
      </c>
      <c r="W1004" t="s">
        <v>21</v>
      </c>
      <c r="X1004" t="s">
        <v>98</v>
      </c>
      <c r="Y1004" t="s">
        <v>38</v>
      </c>
      <c r="Z1004">
        <v>44</v>
      </c>
      <c r="AA1004">
        <v>2341</v>
      </c>
      <c r="AD1004">
        <f>IF(Customers[[#This Row],[Churn Label]]="Yes", 1, 0)</f>
        <v>0</v>
      </c>
    </row>
    <row r="1005" spans="1:30" x14ac:dyDescent="0.2">
      <c r="A1005" t="s">
        <v>2130</v>
      </c>
      <c r="B1005" t="s">
        <v>21</v>
      </c>
      <c r="C1005">
        <v>62</v>
      </c>
      <c r="D1005">
        <v>301</v>
      </c>
      <c r="E1005">
        <v>685.5</v>
      </c>
      <c r="F1005">
        <v>0</v>
      </c>
      <c r="G1005">
        <v>0</v>
      </c>
      <c r="H1005" t="s">
        <v>21</v>
      </c>
      <c r="I1005" t="s">
        <v>22</v>
      </c>
      <c r="J1005">
        <v>0</v>
      </c>
      <c r="K1005">
        <v>0</v>
      </c>
      <c r="L1005">
        <v>15</v>
      </c>
      <c r="M1005" t="s">
        <v>25</v>
      </c>
      <c r="N1005">
        <v>0</v>
      </c>
      <c r="O1005" t="s">
        <v>68</v>
      </c>
      <c r="P1005" t="s">
        <v>2131</v>
      </c>
      <c r="Q1005" t="s">
        <v>24</v>
      </c>
      <c r="R1005">
        <v>56</v>
      </c>
      <c r="S1005" t="s">
        <v>21</v>
      </c>
      <c r="T1005" t="s">
        <v>21</v>
      </c>
      <c r="U1005" t="s">
        <v>21</v>
      </c>
      <c r="V1005">
        <v>0</v>
      </c>
      <c r="W1005" t="s">
        <v>25</v>
      </c>
      <c r="X1005" t="s">
        <v>53</v>
      </c>
      <c r="Y1005" t="s">
        <v>33</v>
      </c>
      <c r="Z1005">
        <v>26</v>
      </c>
      <c r="AA1005">
        <v>1598</v>
      </c>
      <c r="AD1005">
        <f>IF(Customers[[#This Row],[Churn Label]]="Yes", 1, 0)</f>
        <v>0</v>
      </c>
    </row>
    <row r="1006" spans="1:30" x14ac:dyDescent="0.2">
      <c r="A1006" t="s">
        <v>2132</v>
      </c>
      <c r="B1006" t="s">
        <v>21</v>
      </c>
      <c r="C1006">
        <v>46</v>
      </c>
      <c r="D1006">
        <v>265</v>
      </c>
      <c r="E1006">
        <v>464</v>
      </c>
      <c r="F1006">
        <v>0</v>
      </c>
      <c r="G1006">
        <v>0</v>
      </c>
      <c r="H1006" t="s">
        <v>21</v>
      </c>
      <c r="I1006" t="s">
        <v>22</v>
      </c>
      <c r="J1006">
        <v>0</v>
      </c>
      <c r="K1006">
        <v>2</v>
      </c>
      <c r="L1006">
        <v>0</v>
      </c>
      <c r="M1006" t="s">
        <v>21</v>
      </c>
      <c r="N1006">
        <v>0</v>
      </c>
      <c r="O1006" t="s">
        <v>79</v>
      </c>
      <c r="P1006" t="s">
        <v>2133</v>
      </c>
      <c r="Q1006" t="s">
        <v>24</v>
      </c>
      <c r="R1006">
        <v>54</v>
      </c>
      <c r="S1006" t="s">
        <v>21</v>
      </c>
      <c r="T1006" t="s">
        <v>21</v>
      </c>
      <c r="U1006" t="s">
        <v>21</v>
      </c>
      <c r="V1006">
        <v>0</v>
      </c>
      <c r="W1006" t="s">
        <v>21</v>
      </c>
      <c r="X1006" t="s">
        <v>98</v>
      </c>
      <c r="Y1006" t="s">
        <v>33</v>
      </c>
      <c r="Z1006">
        <v>8</v>
      </c>
      <c r="AA1006">
        <v>372</v>
      </c>
      <c r="AD1006">
        <f>IF(Customers[[#This Row],[Churn Label]]="Yes", 1, 0)</f>
        <v>0</v>
      </c>
    </row>
    <row r="1007" spans="1:30" x14ac:dyDescent="0.2">
      <c r="A1007" t="s">
        <v>2134</v>
      </c>
      <c r="B1007" t="s">
        <v>21</v>
      </c>
      <c r="C1007">
        <v>46</v>
      </c>
      <c r="D1007">
        <v>207</v>
      </c>
      <c r="E1007">
        <v>507.2</v>
      </c>
      <c r="F1007">
        <v>0</v>
      </c>
      <c r="G1007">
        <v>0</v>
      </c>
      <c r="H1007" t="s">
        <v>21</v>
      </c>
      <c r="I1007" t="s">
        <v>22</v>
      </c>
      <c r="J1007">
        <v>0</v>
      </c>
      <c r="K1007">
        <v>0</v>
      </c>
      <c r="L1007">
        <v>0</v>
      </c>
      <c r="M1007" t="s">
        <v>21</v>
      </c>
      <c r="N1007">
        <v>0</v>
      </c>
      <c r="O1007" t="s">
        <v>82</v>
      </c>
      <c r="P1007" t="s">
        <v>2135</v>
      </c>
      <c r="Q1007" t="s">
        <v>26</v>
      </c>
      <c r="R1007">
        <v>29</v>
      </c>
      <c r="S1007" t="s">
        <v>25</v>
      </c>
      <c r="T1007" t="s">
        <v>21</v>
      </c>
      <c r="U1007" t="s">
        <v>21</v>
      </c>
      <c r="V1007">
        <v>0</v>
      </c>
      <c r="W1007" t="s">
        <v>21</v>
      </c>
      <c r="X1007" t="s">
        <v>53</v>
      </c>
      <c r="Y1007" t="s">
        <v>38</v>
      </c>
      <c r="Z1007">
        <v>11</v>
      </c>
      <c r="AA1007">
        <v>506</v>
      </c>
      <c r="AD1007">
        <f>IF(Customers[[#This Row],[Churn Label]]="Yes", 1, 0)</f>
        <v>0</v>
      </c>
    </row>
    <row r="1008" spans="1:30" x14ac:dyDescent="0.2">
      <c r="A1008" t="s">
        <v>2136</v>
      </c>
      <c r="B1008" t="s">
        <v>21</v>
      </c>
      <c r="C1008">
        <v>12</v>
      </c>
      <c r="D1008">
        <v>22</v>
      </c>
      <c r="E1008">
        <v>59.6</v>
      </c>
      <c r="F1008">
        <v>0</v>
      </c>
      <c r="G1008">
        <v>0</v>
      </c>
      <c r="H1008" t="s">
        <v>21</v>
      </c>
      <c r="I1008" t="s">
        <v>22</v>
      </c>
      <c r="J1008">
        <v>0</v>
      </c>
      <c r="K1008">
        <v>0</v>
      </c>
      <c r="L1008">
        <v>24</v>
      </c>
      <c r="M1008" t="s">
        <v>25</v>
      </c>
      <c r="N1008">
        <v>0</v>
      </c>
      <c r="O1008" t="s">
        <v>36</v>
      </c>
      <c r="P1008" t="s">
        <v>2137</v>
      </c>
      <c r="Q1008" t="s">
        <v>26</v>
      </c>
      <c r="R1008">
        <v>20</v>
      </c>
      <c r="S1008" t="s">
        <v>25</v>
      </c>
      <c r="T1008" t="s">
        <v>21</v>
      </c>
      <c r="U1008" t="s">
        <v>21</v>
      </c>
      <c r="V1008">
        <v>0</v>
      </c>
      <c r="W1008" t="s">
        <v>21</v>
      </c>
      <c r="X1008" t="s">
        <v>32</v>
      </c>
      <c r="Y1008" t="s">
        <v>38</v>
      </c>
      <c r="Z1008">
        <v>13</v>
      </c>
      <c r="AA1008">
        <v>149</v>
      </c>
      <c r="AD1008">
        <f>IF(Customers[[#This Row],[Churn Label]]="Yes", 1, 0)</f>
        <v>0</v>
      </c>
    </row>
    <row r="1009" spans="1:30" x14ac:dyDescent="0.2">
      <c r="A1009" t="s">
        <v>2138</v>
      </c>
      <c r="B1009" t="s">
        <v>21</v>
      </c>
      <c r="C1009">
        <v>56</v>
      </c>
      <c r="D1009">
        <v>130</v>
      </c>
      <c r="E1009">
        <v>278.89999999999998</v>
      </c>
      <c r="F1009">
        <v>0</v>
      </c>
      <c r="G1009">
        <v>0</v>
      </c>
      <c r="H1009" t="s">
        <v>21</v>
      </c>
      <c r="I1009" t="s">
        <v>22</v>
      </c>
      <c r="J1009">
        <v>0</v>
      </c>
      <c r="K1009">
        <v>1</v>
      </c>
      <c r="L1009">
        <v>5</v>
      </c>
      <c r="M1009" t="s">
        <v>25</v>
      </c>
      <c r="N1009">
        <v>0</v>
      </c>
      <c r="O1009" t="s">
        <v>43</v>
      </c>
      <c r="P1009" t="s">
        <v>2139</v>
      </c>
      <c r="Q1009" t="s">
        <v>24</v>
      </c>
      <c r="R1009">
        <v>72</v>
      </c>
      <c r="S1009" t="s">
        <v>21</v>
      </c>
      <c r="T1009" t="s">
        <v>25</v>
      </c>
      <c r="U1009" t="s">
        <v>21</v>
      </c>
      <c r="V1009">
        <v>0</v>
      </c>
      <c r="W1009" t="s">
        <v>25</v>
      </c>
      <c r="X1009" t="s">
        <v>53</v>
      </c>
      <c r="Y1009" t="s">
        <v>38</v>
      </c>
      <c r="Z1009">
        <v>56</v>
      </c>
      <c r="AA1009">
        <v>3138</v>
      </c>
      <c r="AD1009">
        <f>IF(Customers[[#This Row],[Churn Label]]="Yes", 1, 0)</f>
        <v>0</v>
      </c>
    </row>
    <row r="1010" spans="1:30" x14ac:dyDescent="0.2">
      <c r="A1010" t="s">
        <v>2140</v>
      </c>
      <c r="B1010" t="s">
        <v>21</v>
      </c>
      <c r="C1010">
        <v>69</v>
      </c>
      <c r="D1010">
        <v>264</v>
      </c>
      <c r="E1010">
        <v>552.5</v>
      </c>
      <c r="F1010">
        <v>0</v>
      </c>
      <c r="G1010">
        <v>0</v>
      </c>
      <c r="H1010" t="s">
        <v>21</v>
      </c>
      <c r="I1010" t="s">
        <v>22</v>
      </c>
      <c r="J1010">
        <v>0</v>
      </c>
      <c r="K1010">
        <v>1</v>
      </c>
      <c r="L1010">
        <v>15</v>
      </c>
      <c r="M1010" t="s">
        <v>25</v>
      </c>
      <c r="N1010">
        <v>0</v>
      </c>
      <c r="O1010" t="s">
        <v>52</v>
      </c>
      <c r="P1010" t="s">
        <v>2141</v>
      </c>
      <c r="Q1010" t="s">
        <v>26</v>
      </c>
      <c r="R1010">
        <v>40</v>
      </c>
      <c r="S1010" t="s">
        <v>21</v>
      </c>
      <c r="T1010" t="s">
        <v>21</v>
      </c>
      <c r="U1010" t="s">
        <v>21</v>
      </c>
      <c r="V1010">
        <v>0</v>
      </c>
      <c r="W1010" t="s">
        <v>25</v>
      </c>
      <c r="X1010" t="s">
        <v>53</v>
      </c>
      <c r="Y1010" t="s">
        <v>33</v>
      </c>
      <c r="Z1010">
        <v>37</v>
      </c>
      <c r="AA1010">
        <v>2544</v>
      </c>
      <c r="AD1010">
        <f>IF(Customers[[#This Row],[Churn Label]]="Yes", 1, 0)</f>
        <v>0</v>
      </c>
    </row>
    <row r="1011" spans="1:30" x14ac:dyDescent="0.2">
      <c r="A1011" t="s">
        <v>2142</v>
      </c>
      <c r="B1011" t="s">
        <v>21</v>
      </c>
      <c r="C1011">
        <v>3</v>
      </c>
      <c r="D1011">
        <v>7</v>
      </c>
      <c r="E1011">
        <v>13.3</v>
      </c>
      <c r="F1011">
        <v>0</v>
      </c>
      <c r="G1011">
        <v>0</v>
      </c>
      <c r="H1011" t="s">
        <v>21</v>
      </c>
      <c r="I1011" t="s">
        <v>22</v>
      </c>
      <c r="J1011">
        <v>0</v>
      </c>
      <c r="K1011">
        <v>2</v>
      </c>
      <c r="L1011">
        <v>13</v>
      </c>
      <c r="M1011" t="s">
        <v>25</v>
      </c>
      <c r="N1011">
        <v>0</v>
      </c>
      <c r="O1011" t="s">
        <v>85</v>
      </c>
      <c r="P1011" t="s">
        <v>2143</v>
      </c>
      <c r="Q1011" t="s">
        <v>24</v>
      </c>
      <c r="R1011">
        <v>79</v>
      </c>
      <c r="S1011" t="s">
        <v>21</v>
      </c>
      <c r="T1011" t="s">
        <v>25</v>
      </c>
      <c r="U1011" t="s">
        <v>21</v>
      </c>
      <c r="V1011">
        <v>0</v>
      </c>
      <c r="W1011" t="s">
        <v>25</v>
      </c>
      <c r="X1011" t="s">
        <v>53</v>
      </c>
      <c r="Y1011" t="s">
        <v>38</v>
      </c>
      <c r="Z1011">
        <v>40</v>
      </c>
      <c r="AA1011">
        <v>106</v>
      </c>
      <c r="AD1011">
        <f>IF(Customers[[#This Row],[Churn Label]]="Yes", 1, 0)</f>
        <v>0</v>
      </c>
    </row>
    <row r="1012" spans="1:30" x14ac:dyDescent="0.2">
      <c r="A1012" t="s">
        <v>2144</v>
      </c>
      <c r="B1012" t="s">
        <v>21</v>
      </c>
      <c r="C1012">
        <v>30</v>
      </c>
      <c r="D1012">
        <v>89</v>
      </c>
      <c r="E1012">
        <v>363.6</v>
      </c>
      <c r="F1012">
        <v>0</v>
      </c>
      <c r="G1012">
        <v>0</v>
      </c>
      <c r="H1012" t="s">
        <v>21</v>
      </c>
      <c r="I1012" t="s">
        <v>22</v>
      </c>
      <c r="J1012">
        <v>0</v>
      </c>
      <c r="K1012">
        <v>0</v>
      </c>
      <c r="L1012">
        <v>8</v>
      </c>
      <c r="M1012" t="s">
        <v>25</v>
      </c>
      <c r="N1012">
        <v>0</v>
      </c>
      <c r="O1012" t="s">
        <v>69</v>
      </c>
      <c r="P1012" t="s">
        <v>2145</v>
      </c>
      <c r="Q1012" t="s">
        <v>26</v>
      </c>
      <c r="R1012">
        <v>67</v>
      </c>
      <c r="S1012" t="s">
        <v>21</v>
      </c>
      <c r="T1012" t="s">
        <v>25</v>
      </c>
      <c r="U1012" t="s">
        <v>21</v>
      </c>
      <c r="V1012">
        <v>0</v>
      </c>
      <c r="W1012" t="s">
        <v>25</v>
      </c>
      <c r="X1012" t="s">
        <v>53</v>
      </c>
      <c r="Y1012" t="s">
        <v>33</v>
      </c>
      <c r="Z1012">
        <v>35</v>
      </c>
      <c r="AA1012">
        <v>1058</v>
      </c>
      <c r="AD1012">
        <f>IF(Customers[[#This Row],[Churn Label]]="Yes", 1, 0)</f>
        <v>0</v>
      </c>
    </row>
    <row r="1013" spans="1:30" x14ac:dyDescent="0.2">
      <c r="A1013" t="s">
        <v>2146</v>
      </c>
      <c r="B1013" t="s">
        <v>21</v>
      </c>
      <c r="C1013">
        <v>5</v>
      </c>
      <c r="D1013">
        <v>7</v>
      </c>
      <c r="E1013">
        <v>25.2</v>
      </c>
      <c r="F1013">
        <v>0</v>
      </c>
      <c r="G1013">
        <v>0</v>
      </c>
      <c r="H1013" t="s">
        <v>21</v>
      </c>
      <c r="I1013" t="s">
        <v>22</v>
      </c>
      <c r="J1013">
        <v>0</v>
      </c>
      <c r="K1013">
        <v>0</v>
      </c>
      <c r="L1013">
        <v>14</v>
      </c>
      <c r="M1013" t="s">
        <v>25</v>
      </c>
      <c r="N1013">
        <v>0</v>
      </c>
      <c r="O1013" t="s">
        <v>71</v>
      </c>
      <c r="P1013" t="s">
        <v>2147</v>
      </c>
      <c r="Q1013" t="s">
        <v>24</v>
      </c>
      <c r="R1013">
        <v>23</v>
      </c>
      <c r="S1013" t="s">
        <v>25</v>
      </c>
      <c r="T1013" t="s">
        <v>21</v>
      </c>
      <c r="U1013" t="s">
        <v>21</v>
      </c>
      <c r="V1013">
        <v>0</v>
      </c>
      <c r="W1013" t="s">
        <v>25</v>
      </c>
      <c r="X1013" t="s">
        <v>32</v>
      </c>
      <c r="Y1013" t="s">
        <v>38</v>
      </c>
      <c r="Z1013">
        <v>36</v>
      </c>
      <c r="AA1013">
        <v>182</v>
      </c>
      <c r="AD1013">
        <f>IF(Customers[[#This Row],[Churn Label]]="Yes", 1, 0)</f>
        <v>0</v>
      </c>
    </row>
    <row r="1014" spans="1:30" x14ac:dyDescent="0.2">
      <c r="A1014" t="s">
        <v>2148</v>
      </c>
      <c r="B1014" t="s">
        <v>21</v>
      </c>
      <c r="C1014">
        <v>71</v>
      </c>
      <c r="D1014">
        <v>126</v>
      </c>
      <c r="E1014">
        <v>282.89999999999998</v>
      </c>
      <c r="F1014">
        <v>284</v>
      </c>
      <c r="G1014">
        <v>830.7</v>
      </c>
      <c r="H1014" t="s">
        <v>25</v>
      </c>
      <c r="I1014" t="s">
        <v>88</v>
      </c>
      <c r="J1014">
        <v>0</v>
      </c>
      <c r="K1014">
        <v>1</v>
      </c>
      <c r="L1014">
        <v>0</v>
      </c>
      <c r="M1014" t="s">
        <v>21</v>
      </c>
      <c r="N1014">
        <v>0</v>
      </c>
      <c r="O1014" t="s">
        <v>43</v>
      </c>
      <c r="P1014" t="s">
        <v>2149</v>
      </c>
      <c r="Q1014" t="s">
        <v>24</v>
      </c>
      <c r="R1014">
        <v>19</v>
      </c>
      <c r="S1014" t="s">
        <v>25</v>
      </c>
      <c r="T1014" t="s">
        <v>21</v>
      </c>
      <c r="U1014" t="s">
        <v>21</v>
      </c>
      <c r="V1014">
        <v>0</v>
      </c>
      <c r="W1014" t="s">
        <v>21</v>
      </c>
      <c r="X1014" t="s">
        <v>53</v>
      </c>
      <c r="Y1014" t="s">
        <v>33</v>
      </c>
      <c r="Z1014">
        <v>10</v>
      </c>
      <c r="AA1014">
        <v>709</v>
      </c>
      <c r="AD1014">
        <f>IF(Customers[[#This Row],[Churn Label]]="Yes", 1, 0)</f>
        <v>0</v>
      </c>
    </row>
    <row r="1015" spans="1:30" x14ac:dyDescent="0.2">
      <c r="A1015" t="s">
        <v>2150</v>
      </c>
      <c r="B1015" t="s">
        <v>21</v>
      </c>
      <c r="C1015">
        <v>29</v>
      </c>
      <c r="D1015">
        <v>172</v>
      </c>
      <c r="E1015">
        <v>439.9</v>
      </c>
      <c r="F1015">
        <v>0</v>
      </c>
      <c r="G1015">
        <v>0</v>
      </c>
      <c r="H1015" t="s">
        <v>21</v>
      </c>
      <c r="I1015" t="s">
        <v>22</v>
      </c>
      <c r="J1015">
        <v>0</v>
      </c>
      <c r="K1015">
        <v>1</v>
      </c>
      <c r="L1015">
        <v>14</v>
      </c>
      <c r="M1015" t="s">
        <v>25</v>
      </c>
      <c r="N1015">
        <v>0</v>
      </c>
      <c r="O1015" t="s">
        <v>76</v>
      </c>
      <c r="P1015" t="s">
        <v>2151</v>
      </c>
      <c r="Q1015" t="s">
        <v>24</v>
      </c>
      <c r="R1015">
        <v>30</v>
      </c>
      <c r="S1015" t="s">
        <v>21</v>
      </c>
      <c r="T1015" t="s">
        <v>21</v>
      </c>
      <c r="U1015" t="s">
        <v>21</v>
      </c>
      <c r="V1015">
        <v>0</v>
      </c>
      <c r="W1015" t="s">
        <v>21</v>
      </c>
      <c r="X1015" t="s">
        <v>98</v>
      </c>
      <c r="Y1015" t="s">
        <v>38</v>
      </c>
      <c r="Z1015">
        <v>22</v>
      </c>
      <c r="AA1015">
        <v>631</v>
      </c>
      <c r="AD1015">
        <f>IF(Customers[[#This Row],[Churn Label]]="Yes", 1, 0)</f>
        <v>0</v>
      </c>
    </row>
    <row r="1016" spans="1:30" x14ac:dyDescent="0.2">
      <c r="A1016" t="s">
        <v>2152</v>
      </c>
      <c r="B1016" t="s">
        <v>21</v>
      </c>
      <c r="C1016">
        <v>52</v>
      </c>
      <c r="D1016">
        <v>126</v>
      </c>
      <c r="E1016">
        <v>361.6</v>
      </c>
      <c r="F1016">
        <v>0</v>
      </c>
      <c r="G1016">
        <v>0</v>
      </c>
      <c r="H1016" t="s">
        <v>21</v>
      </c>
      <c r="I1016" t="s">
        <v>22</v>
      </c>
      <c r="J1016">
        <v>0</v>
      </c>
      <c r="K1016">
        <v>0</v>
      </c>
      <c r="L1016">
        <v>1</v>
      </c>
      <c r="M1016" t="s">
        <v>25</v>
      </c>
      <c r="N1016">
        <v>0</v>
      </c>
      <c r="O1016" t="s">
        <v>94</v>
      </c>
      <c r="P1016" t="s">
        <v>2153</v>
      </c>
      <c r="Q1016" t="s">
        <v>26</v>
      </c>
      <c r="R1016">
        <v>38</v>
      </c>
      <c r="S1016" t="s">
        <v>21</v>
      </c>
      <c r="T1016" t="s">
        <v>21</v>
      </c>
      <c r="U1016" t="s">
        <v>21</v>
      </c>
      <c r="V1016">
        <v>0</v>
      </c>
      <c r="W1016" t="s">
        <v>21</v>
      </c>
      <c r="X1016" t="s">
        <v>32</v>
      </c>
      <c r="Y1016" t="s">
        <v>38</v>
      </c>
      <c r="Z1016">
        <v>39</v>
      </c>
      <c r="AA1016">
        <v>1997</v>
      </c>
      <c r="AD1016">
        <f>IF(Customers[[#This Row],[Churn Label]]="Yes", 1, 0)</f>
        <v>0</v>
      </c>
    </row>
    <row r="1017" spans="1:30" x14ac:dyDescent="0.2">
      <c r="A1017" t="s">
        <v>2154</v>
      </c>
      <c r="B1017" t="s">
        <v>21</v>
      </c>
      <c r="C1017">
        <v>68</v>
      </c>
      <c r="D1017">
        <v>308</v>
      </c>
      <c r="E1017">
        <v>818.2</v>
      </c>
      <c r="F1017">
        <v>0</v>
      </c>
      <c r="G1017">
        <v>0</v>
      </c>
      <c r="H1017" t="s">
        <v>21</v>
      </c>
      <c r="I1017" t="s">
        <v>22</v>
      </c>
      <c r="J1017">
        <v>0</v>
      </c>
      <c r="K1017">
        <v>0</v>
      </c>
      <c r="L1017">
        <v>7</v>
      </c>
      <c r="M1017" t="s">
        <v>25</v>
      </c>
      <c r="N1017">
        <v>0</v>
      </c>
      <c r="O1017" t="s">
        <v>63</v>
      </c>
      <c r="P1017" t="s">
        <v>2155</v>
      </c>
      <c r="Q1017" t="s">
        <v>26</v>
      </c>
      <c r="R1017">
        <v>43</v>
      </c>
      <c r="S1017" t="s">
        <v>21</v>
      </c>
      <c r="T1017" t="s">
        <v>21</v>
      </c>
      <c r="U1017" t="s">
        <v>21</v>
      </c>
      <c r="V1017">
        <v>0</v>
      </c>
      <c r="W1017" t="s">
        <v>25</v>
      </c>
      <c r="X1017" t="s">
        <v>98</v>
      </c>
      <c r="Y1017" t="s">
        <v>33</v>
      </c>
      <c r="Z1017">
        <v>45</v>
      </c>
      <c r="AA1017">
        <v>3074</v>
      </c>
      <c r="AD1017">
        <f>IF(Customers[[#This Row],[Churn Label]]="Yes", 1, 0)</f>
        <v>0</v>
      </c>
    </row>
    <row r="1018" spans="1:30" x14ac:dyDescent="0.2">
      <c r="A1018" t="s">
        <v>2156</v>
      </c>
      <c r="B1018" t="s">
        <v>21</v>
      </c>
      <c r="C1018">
        <v>8</v>
      </c>
      <c r="D1018">
        <v>15</v>
      </c>
      <c r="E1018">
        <v>40</v>
      </c>
      <c r="F1018">
        <v>0</v>
      </c>
      <c r="G1018">
        <v>0</v>
      </c>
      <c r="H1018" t="s">
        <v>21</v>
      </c>
      <c r="I1018" t="s">
        <v>22</v>
      </c>
      <c r="J1018">
        <v>0</v>
      </c>
      <c r="K1018">
        <v>1</v>
      </c>
      <c r="L1018">
        <v>13</v>
      </c>
      <c r="M1018" t="s">
        <v>25</v>
      </c>
      <c r="N1018">
        <v>0</v>
      </c>
      <c r="O1018" t="s">
        <v>54</v>
      </c>
      <c r="P1018" t="s">
        <v>2157</v>
      </c>
      <c r="Q1018" t="s">
        <v>26</v>
      </c>
      <c r="R1018">
        <v>67</v>
      </c>
      <c r="S1018" t="s">
        <v>21</v>
      </c>
      <c r="T1018" t="s">
        <v>25</v>
      </c>
      <c r="U1018" t="s">
        <v>21</v>
      </c>
      <c r="V1018">
        <v>0</v>
      </c>
      <c r="W1018" t="s">
        <v>21</v>
      </c>
      <c r="X1018" t="s">
        <v>32</v>
      </c>
      <c r="Y1018" t="s">
        <v>33</v>
      </c>
      <c r="Z1018">
        <v>24</v>
      </c>
      <c r="AA1018">
        <v>188</v>
      </c>
      <c r="AD1018">
        <f>IF(Customers[[#This Row],[Churn Label]]="Yes", 1, 0)</f>
        <v>0</v>
      </c>
    </row>
    <row r="1019" spans="1:30" x14ac:dyDescent="0.2">
      <c r="A1019" t="s">
        <v>2158</v>
      </c>
      <c r="B1019" t="s">
        <v>21</v>
      </c>
      <c r="C1019">
        <v>72</v>
      </c>
      <c r="D1019">
        <v>293</v>
      </c>
      <c r="E1019">
        <v>649.6</v>
      </c>
      <c r="F1019">
        <v>0</v>
      </c>
      <c r="G1019">
        <v>0</v>
      </c>
      <c r="H1019" t="s">
        <v>21</v>
      </c>
      <c r="I1019" t="s">
        <v>22</v>
      </c>
      <c r="J1019">
        <v>0</v>
      </c>
      <c r="K1019">
        <v>2</v>
      </c>
      <c r="L1019">
        <v>0</v>
      </c>
      <c r="M1019" t="s">
        <v>21</v>
      </c>
      <c r="N1019">
        <v>0</v>
      </c>
      <c r="O1019" t="s">
        <v>55</v>
      </c>
      <c r="P1019" t="s">
        <v>2159</v>
      </c>
      <c r="Q1019" t="s">
        <v>26</v>
      </c>
      <c r="R1019">
        <v>23</v>
      </c>
      <c r="S1019" t="s">
        <v>25</v>
      </c>
      <c r="T1019" t="s">
        <v>21</v>
      </c>
      <c r="U1019" t="s">
        <v>21</v>
      </c>
      <c r="V1019">
        <v>0</v>
      </c>
      <c r="W1019" t="s">
        <v>21</v>
      </c>
      <c r="X1019" t="s">
        <v>53</v>
      </c>
      <c r="Y1019" t="s">
        <v>33</v>
      </c>
      <c r="Z1019">
        <v>11</v>
      </c>
      <c r="AA1019">
        <v>807</v>
      </c>
      <c r="AD1019">
        <f>IF(Customers[[#This Row],[Churn Label]]="Yes", 1, 0)</f>
        <v>0</v>
      </c>
    </row>
    <row r="1020" spans="1:30" x14ac:dyDescent="0.2">
      <c r="A1020" t="s">
        <v>2160</v>
      </c>
      <c r="B1020" t="s">
        <v>21</v>
      </c>
      <c r="C1020">
        <v>16</v>
      </c>
      <c r="D1020">
        <v>36</v>
      </c>
      <c r="E1020">
        <v>97.4</v>
      </c>
      <c r="F1020">
        <v>128</v>
      </c>
      <c r="G1020">
        <v>155.19999999999999</v>
      </c>
      <c r="H1020" t="s">
        <v>25</v>
      </c>
      <c r="I1020" t="s">
        <v>88</v>
      </c>
      <c r="J1020">
        <v>0</v>
      </c>
      <c r="K1020">
        <v>1</v>
      </c>
      <c r="L1020">
        <v>0</v>
      </c>
      <c r="M1020" t="s">
        <v>21</v>
      </c>
      <c r="N1020">
        <v>0</v>
      </c>
      <c r="O1020" t="s">
        <v>29</v>
      </c>
      <c r="P1020" t="s">
        <v>2161</v>
      </c>
      <c r="Q1020" t="s">
        <v>24</v>
      </c>
      <c r="R1020">
        <v>41</v>
      </c>
      <c r="S1020" t="s">
        <v>21</v>
      </c>
      <c r="T1020" t="s">
        <v>21</v>
      </c>
      <c r="U1020" t="s">
        <v>21</v>
      </c>
      <c r="V1020">
        <v>0</v>
      </c>
      <c r="W1020" t="s">
        <v>21</v>
      </c>
      <c r="X1020" t="s">
        <v>98</v>
      </c>
      <c r="Y1020" t="s">
        <v>38</v>
      </c>
      <c r="Z1020">
        <v>10</v>
      </c>
      <c r="AA1020">
        <v>157</v>
      </c>
      <c r="AD1020">
        <f>IF(Customers[[#This Row],[Churn Label]]="Yes", 1, 0)</f>
        <v>0</v>
      </c>
    </row>
    <row r="1021" spans="1:30" x14ac:dyDescent="0.2">
      <c r="A1021" t="s">
        <v>2162</v>
      </c>
      <c r="B1021" t="s">
        <v>21</v>
      </c>
      <c r="C1021">
        <v>3</v>
      </c>
      <c r="D1021">
        <v>9</v>
      </c>
      <c r="E1021">
        <v>14.8</v>
      </c>
      <c r="F1021">
        <v>0</v>
      </c>
      <c r="G1021">
        <v>0</v>
      </c>
      <c r="H1021" t="s">
        <v>21</v>
      </c>
      <c r="I1021" t="s">
        <v>22</v>
      </c>
      <c r="J1021">
        <v>0</v>
      </c>
      <c r="K1021">
        <v>2</v>
      </c>
      <c r="L1021">
        <v>9</v>
      </c>
      <c r="M1021" t="s">
        <v>25</v>
      </c>
      <c r="N1021">
        <v>0</v>
      </c>
      <c r="O1021" t="s">
        <v>29</v>
      </c>
      <c r="P1021" t="s">
        <v>2163</v>
      </c>
      <c r="Q1021" t="s">
        <v>26</v>
      </c>
      <c r="R1021">
        <v>41</v>
      </c>
      <c r="S1021" t="s">
        <v>21</v>
      </c>
      <c r="T1021" t="s">
        <v>21</v>
      </c>
      <c r="U1021" t="s">
        <v>21</v>
      </c>
      <c r="V1021">
        <v>0</v>
      </c>
      <c r="W1021" t="s">
        <v>25</v>
      </c>
      <c r="X1021" t="s">
        <v>32</v>
      </c>
      <c r="Y1021" t="s">
        <v>38</v>
      </c>
      <c r="Z1021">
        <v>70</v>
      </c>
      <c r="AA1021">
        <v>206</v>
      </c>
      <c r="AD1021">
        <f>IF(Customers[[#This Row],[Churn Label]]="Yes", 1, 0)</f>
        <v>0</v>
      </c>
    </row>
    <row r="1022" spans="1:30" x14ac:dyDescent="0.2">
      <c r="A1022" t="s">
        <v>2164</v>
      </c>
      <c r="B1022" t="s">
        <v>21</v>
      </c>
      <c r="C1022">
        <v>2</v>
      </c>
      <c r="D1022">
        <v>7</v>
      </c>
      <c r="E1022">
        <v>15.6</v>
      </c>
      <c r="F1022">
        <v>0</v>
      </c>
      <c r="G1022">
        <v>0</v>
      </c>
      <c r="H1022" t="s">
        <v>21</v>
      </c>
      <c r="I1022" t="s">
        <v>22</v>
      </c>
      <c r="J1022">
        <v>0</v>
      </c>
      <c r="K1022">
        <v>0</v>
      </c>
      <c r="L1022">
        <v>5</v>
      </c>
      <c r="M1022" t="s">
        <v>25</v>
      </c>
      <c r="N1022">
        <v>0</v>
      </c>
      <c r="O1022" t="s">
        <v>41</v>
      </c>
      <c r="P1022" t="s">
        <v>2165</v>
      </c>
      <c r="Q1022" t="s">
        <v>24</v>
      </c>
      <c r="R1022">
        <v>81</v>
      </c>
      <c r="S1022" t="s">
        <v>21</v>
      </c>
      <c r="T1022" t="s">
        <v>25</v>
      </c>
      <c r="U1022" t="s">
        <v>21</v>
      </c>
      <c r="V1022">
        <v>0</v>
      </c>
      <c r="W1022" t="s">
        <v>21</v>
      </c>
      <c r="X1022" t="s">
        <v>53</v>
      </c>
      <c r="Y1022" t="s">
        <v>38</v>
      </c>
      <c r="Z1022">
        <v>34</v>
      </c>
      <c r="AA1022">
        <v>67</v>
      </c>
      <c r="AD1022">
        <f>IF(Customers[[#This Row],[Churn Label]]="Yes", 1, 0)</f>
        <v>0</v>
      </c>
    </row>
    <row r="1023" spans="1:30" x14ac:dyDescent="0.2">
      <c r="A1023" t="s">
        <v>2166</v>
      </c>
      <c r="B1023" t="s">
        <v>21</v>
      </c>
      <c r="C1023">
        <v>52</v>
      </c>
      <c r="D1023">
        <v>128</v>
      </c>
      <c r="E1023">
        <v>259.60000000000002</v>
      </c>
      <c r="F1023">
        <v>0</v>
      </c>
      <c r="G1023">
        <v>0</v>
      </c>
      <c r="H1023" t="s">
        <v>21</v>
      </c>
      <c r="I1023" t="s">
        <v>22</v>
      </c>
      <c r="J1023">
        <v>0</v>
      </c>
      <c r="K1023">
        <v>0</v>
      </c>
      <c r="L1023">
        <v>6</v>
      </c>
      <c r="M1023" t="s">
        <v>25</v>
      </c>
      <c r="N1023">
        <v>0</v>
      </c>
      <c r="O1023" t="s">
        <v>59</v>
      </c>
      <c r="P1023" t="s">
        <v>2167</v>
      </c>
      <c r="Q1023" t="s">
        <v>24</v>
      </c>
      <c r="R1023">
        <v>50</v>
      </c>
      <c r="S1023" t="s">
        <v>21</v>
      </c>
      <c r="T1023" t="s">
        <v>21</v>
      </c>
      <c r="U1023" t="s">
        <v>21</v>
      </c>
      <c r="V1023">
        <v>0</v>
      </c>
      <c r="W1023" t="s">
        <v>25</v>
      </c>
      <c r="X1023" t="s">
        <v>98</v>
      </c>
      <c r="Y1023" t="s">
        <v>33</v>
      </c>
      <c r="Z1023">
        <v>20</v>
      </c>
      <c r="AA1023">
        <v>1050</v>
      </c>
      <c r="AD1023">
        <f>IF(Customers[[#This Row],[Churn Label]]="Yes", 1, 0)</f>
        <v>0</v>
      </c>
    </row>
    <row r="1024" spans="1:30" x14ac:dyDescent="0.2">
      <c r="A1024" t="s">
        <v>2168</v>
      </c>
      <c r="B1024" t="s">
        <v>21</v>
      </c>
      <c r="C1024">
        <v>3</v>
      </c>
      <c r="D1024">
        <v>13</v>
      </c>
      <c r="E1024">
        <v>31.7</v>
      </c>
      <c r="F1024">
        <v>0</v>
      </c>
      <c r="G1024">
        <v>0</v>
      </c>
      <c r="H1024" t="s">
        <v>21</v>
      </c>
      <c r="I1024" t="s">
        <v>22</v>
      </c>
      <c r="J1024">
        <v>0</v>
      </c>
      <c r="K1024">
        <v>2</v>
      </c>
      <c r="L1024">
        <v>2</v>
      </c>
      <c r="M1024" t="s">
        <v>25</v>
      </c>
      <c r="N1024">
        <v>0</v>
      </c>
      <c r="O1024" t="s">
        <v>76</v>
      </c>
      <c r="P1024" t="s">
        <v>2169</v>
      </c>
      <c r="Q1024" t="s">
        <v>24</v>
      </c>
      <c r="R1024">
        <v>49</v>
      </c>
      <c r="S1024" t="s">
        <v>21</v>
      </c>
      <c r="T1024" t="s">
        <v>21</v>
      </c>
      <c r="U1024" t="s">
        <v>21</v>
      </c>
      <c r="V1024">
        <v>0</v>
      </c>
      <c r="W1024" t="s">
        <v>21</v>
      </c>
      <c r="X1024" t="s">
        <v>32</v>
      </c>
      <c r="Y1024" t="s">
        <v>38</v>
      </c>
      <c r="Z1024">
        <v>59</v>
      </c>
      <c r="AA1024">
        <v>168</v>
      </c>
      <c r="AD1024">
        <f>IF(Customers[[#This Row],[Churn Label]]="Yes", 1, 0)</f>
        <v>0</v>
      </c>
    </row>
    <row r="1025" spans="1:30" x14ac:dyDescent="0.2">
      <c r="A1025" t="s">
        <v>2170</v>
      </c>
      <c r="B1025" t="s">
        <v>21</v>
      </c>
      <c r="C1025">
        <v>17</v>
      </c>
      <c r="D1025">
        <v>77</v>
      </c>
      <c r="E1025">
        <v>221.9</v>
      </c>
      <c r="F1025">
        <v>0</v>
      </c>
      <c r="G1025">
        <v>0</v>
      </c>
      <c r="H1025" t="s">
        <v>21</v>
      </c>
      <c r="I1025" t="s">
        <v>22</v>
      </c>
      <c r="J1025">
        <v>0</v>
      </c>
      <c r="K1025">
        <v>0</v>
      </c>
      <c r="L1025">
        <v>4</v>
      </c>
      <c r="M1025" t="s">
        <v>25</v>
      </c>
      <c r="N1025">
        <v>0</v>
      </c>
      <c r="O1025" t="s">
        <v>58</v>
      </c>
      <c r="P1025" t="s">
        <v>2171</v>
      </c>
      <c r="Q1025" t="s">
        <v>24</v>
      </c>
      <c r="R1025">
        <v>84</v>
      </c>
      <c r="S1025" t="s">
        <v>21</v>
      </c>
      <c r="T1025" t="s">
        <v>25</v>
      </c>
      <c r="U1025" t="s">
        <v>21</v>
      </c>
      <c r="V1025">
        <v>0</v>
      </c>
      <c r="W1025" t="s">
        <v>21</v>
      </c>
      <c r="X1025" t="s">
        <v>53</v>
      </c>
      <c r="Y1025" t="s">
        <v>38</v>
      </c>
      <c r="Z1025">
        <v>39</v>
      </c>
      <c r="AA1025">
        <v>669</v>
      </c>
      <c r="AD1025">
        <f>IF(Customers[[#This Row],[Churn Label]]="Yes", 1, 0)</f>
        <v>0</v>
      </c>
    </row>
    <row r="1026" spans="1:30" x14ac:dyDescent="0.2">
      <c r="A1026" t="s">
        <v>2172</v>
      </c>
      <c r="B1026" t="s">
        <v>21</v>
      </c>
      <c r="C1026">
        <v>29</v>
      </c>
      <c r="D1026">
        <v>124</v>
      </c>
      <c r="E1026">
        <v>289</v>
      </c>
      <c r="F1026">
        <v>0</v>
      </c>
      <c r="G1026">
        <v>0</v>
      </c>
      <c r="H1026" t="s">
        <v>21</v>
      </c>
      <c r="I1026" t="s">
        <v>22</v>
      </c>
      <c r="J1026">
        <v>0</v>
      </c>
      <c r="K1026">
        <v>0</v>
      </c>
      <c r="L1026">
        <v>3</v>
      </c>
      <c r="M1026" t="s">
        <v>21</v>
      </c>
      <c r="N1026">
        <v>39</v>
      </c>
      <c r="O1026" t="s">
        <v>85</v>
      </c>
      <c r="P1026" t="s">
        <v>2173</v>
      </c>
      <c r="Q1026" t="s">
        <v>26</v>
      </c>
      <c r="R1026">
        <v>60</v>
      </c>
      <c r="S1026" t="s">
        <v>21</v>
      </c>
      <c r="T1026" t="s">
        <v>21</v>
      </c>
      <c r="U1026" t="s">
        <v>21</v>
      </c>
      <c r="V1026">
        <v>0</v>
      </c>
      <c r="W1026" t="s">
        <v>21</v>
      </c>
      <c r="X1026" t="s">
        <v>32</v>
      </c>
      <c r="Y1026" t="s">
        <v>38</v>
      </c>
      <c r="Z1026">
        <v>29</v>
      </c>
      <c r="AA1026">
        <v>846</v>
      </c>
      <c r="AD1026">
        <f>IF(Customers[[#This Row],[Churn Label]]="Yes", 1, 0)</f>
        <v>0</v>
      </c>
    </row>
    <row r="1027" spans="1:30" x14ac:dyDescent="0.2">
      <c r="A1027" t="s">
        <v>2174</v>
      </c>
      <c r="B1027" t="s">
        <v>21</v>
      </c>
      <c r="C1027">
        <v>31</v>
      </c>
      <c r="D1027">
        <v>87</v>
      </c>
      <c r="E1027">
        <v>244.1</v>
      </c>
      <c r="F1027">
        <v>0</v>
      </c>
      <c r="G1027">
        <v>0</v>
      </c>
      <c r="H1027" t="s">
        <v>21</v>
      </c>
      <c r="I1027" t="s">
        <v>22</v>
      </c>
      <c r="J1027">
        <v>0</v>
      </c>
      <c r="K1027">
        <v>2</v>
      </c>
      <c r="L1027">
        <v>12</v>
      </c>
      <c r="M1027" t="s">
        <v>25</v>
      </c>
      <c r="N1027">
        <v>0</v>
      </c>
      <c r="O1027" t="s">
        <v>59</v>
      </c>
      <c r="P1027" t="s">
        <v>2175</v>
      </c>
      <c r="Q1027" t="s">
        <v>26</v>
      </c>
      <c r="R1027">
        <v>42</v>
      </c>
      <c r="S1027" t="s">
        <v>21</v>
      </c>
      <c r="T1027" t="s">
        <v>21</v>
      </c>
      <c r="U1027" t="s">
        <v>21</v>
      </c>
      <c r="V1027">
        <v>0</v>
      </c>
      <c r="W1027" t="s">
        <v>21</v>
      </c>
      <c r="X1027" t="s">
        <v>32</v>
      </c>
      <c r="Y1027" t="s">
        <v>38</v>
      </c>
      <c r="Z1027">
        <v>47</v>
      </c>
      <c r="AA1027">
        <v>1433</v>
      </c>
      <c r="AD1027">
        <f>IF(Customers[[#This Row],[Churn Label]]="Yes", 1, 0)</f>
        <v>0</v>
      </c>
    </row>
    <row r="1028" spans="1:30" x14ac:dyDescent="0.2">
      <c r="A1028" t="s">
        <v>2176</v>
      </c>
      <c r="B1028" t="s">
        <v>21</v>
      </c>
      <c r="C1028">
        <v>44</v>
      </c>
      <c r="D1028">
        <v>148</v>
      </c>
      <c r="E1028">
        <v>443.2</v>
      </c>
      <c r="F1028">
        <v>0</v>
      </c>
      <c r="G1028">
        <v>0</v>
      </c>
      <c r="H1028" t="s">
        <v>21</v>
      </c>
      <c r="I1028" t="s">
        <v>22</v>
      </c>
      <c r="J1028">
        <v>0</v>
      </c>
      <c r="K1028">
        <v>0</v>
      </c>
      <c r="L1028">
        <v>8</v>
      </c>
      <c r="M1028" t="s">
        <v>25</v>
      </c>
      <c r="N1028">
        <v>0</v>
      </c>
      <c r="O1028" t="s">
        <v>81</v>
      </c>
      <c r="P1028" t="s">
        <v>2177</v>
      </c>
      <c r="Q1028" t="s">
        <v>24</v>
      </c>
      <c r="R1028">
        <v>55</v>
      </c>
      <c r="S1028" t="s">
        <v>21</v>
      </c>
      <c r="T1028" t="s">
        <v>21</v>
      </c>
      <c r="U1028" t="s">
        <v>21</v>
      </c>
      <c r="V1028">
        <v>0</v>
      </c>
      <c r="W1028" t="s">
        <v>25</v>
      </c>
      <c r="X1028" t="s">
        <v>53</v>
      </c>
      <c r="Y1028" t="s">
        <v>38</v>
      </c>
      <c r="Z1028">
        <v>53</v>
      </c>
      <c r="AA1028">
        <v>2332</v>
      </c>
      <c r="AD1028">
        <f>IF(Customers[[#This Row],[Churn Label]]="Yes", 1, 0)</f>
        <v>0</v>
      </c>
    </row>
    <row r="1029" spans="1:30" x14ac:dyDescent="0.2">
      <c r="A1029" t="s">
        <v>2178</v>
      </c>
      <c r="B1029" t="s">
        <v>21</v>
      </c>
      <c r="C1029">
        <v>64</v>
      </c>
      <c r="D1029">
        <v>503</v>
      </c>
      <c r="E1029">
        <v>891</v>
      </c>
      <c r="F1029">
        <v>0</v>
      </c>
      <c r="G1029">
        <v>0</v>
      </c>
      <c r="H1029" t="s">
        <v>21</v>
      </c>
      <c r="I1029" t="s">
        <v>22</v>
      </c>
      <c r="J1029">
        <v>0</v>
      </c>
      <c r="K1029">
        <v>0</v>
      </c>
      <c r="L1029">
        <v>16</v>
      </c>
      <c r="M1029" t="s">
        <v>25</v>
      </c>
      <c r="N1029">
        <v>0</v>
      </c>
      <c r="O1029" t="s">
        <v>59</v>
      </c>
      <c r="P1029" t="s">
        <v>2179</v>
      </c>
      <c r="Q1029" t="s">
        <v>26</v>
      </c>
      <c r="R1029">
        <v>33</v>
      </c>
      <c r="S1029" t="s">
        <v>21</v>
      </c>
      <c r="T1029" t="s">
        <v>21</v>
      </c>
      <c r="U1029" t="s">
        <v>21</v>
      </c>
      <c r="V1029">
        <v>0</v>
      </c>
      <c r="W1029" t="s">
        <v>25</v>
      </c>
      <c r="X1029" t="s">
        <v>98</v>
      </c>
      <c r="Y1029" t="s">
        <v>38</v>
      </c>
      <c r="Z1029">
        <v>41</v>
      </c>
      <c r="AA1029">
        <v>2587</v>
      </c>
      <c r="AD1029">
        <f>IF(Customers[[#This Row],[Churn Label]]="Yes", 1, 0)</f>
        <v>0</v>
      </c>
    </row>
    <row r="1030" spans="1:30" x14ac:dyDescent="0.2">
      <c r="A1030" t="s">
        <v>2180</v>
      </c>
      <c r="B1030" t="s">
        <v>21</v>
      </c>
      <c r="C1030">
        <v>1</v>
      </c>
      <c r="D1030">
        <v>2</v>
      </c>
      <c r="E1030">
        <v>7</v>
      </c>
      <c r="F1030">
        <v>0</v>
      </c>
      <c r="G1030">
        <v>0</v>
      </c>
      <c r="H1030" t="s">
        <v>21</v>
      </c>
      <c r="I1030" t="s">
        <v>22</v>
      </c>
      <c r="J1030">
        <v>0</v>
      </c>
      <c r="K1030">
        <v>2</v>
      </c>
      <c r="L1030">
        <v>0</v>
      </c>
      <c r="M1030" t="s">
        <v>21</v>
      </c>
      <c r="N1030">
        <v>0</v>
      </c>
      <c r="O1030" t="s">
        <v>83</v>
      </c>
      <c r="P1030" t="s">
        <v>2181</v>
      </c>
      <c r="Q1030" t="s">
        <v>26</v>
      </c>
      <c r="R1030">
        <v>49</v>
      </c>
      <c r="S1030" t="s">
        <v>21</v>
      </c>
      <c r="T1030" t="s">
        <v>21</v>
      </c>
      <c r="U1030" t="s">
        <v>21</v>
      </c>
      <c r="V1030">
        <v>0</v>
      </c>
      <c r="W1030" t="s">
        <v>21</v>
      </c>
      <c r="X1030" t="s">
        <v>32</v>
      </c>
      <c r="Y1030" t="s">
        <v>33</v>
      </c>
      <c r="Z1030">
        <v>7</v>
      </c>
      <c r="AA1030">
        <v>7</v>
      </c>
      <c r="AD1030">
        <f>IF(Customers[[#This Row],[Churn Label]]="Yes", 1, 0)</f>
        <v>0</v>
      </c>
    </row>
    <row r="1031" spans="1:30" x14ac:dyDescent="0.2">
      <c r="A1031" t="s">
        <v>2182</v>
      </c>
      <c r="B1031" t="s">
        <v>21</v>
      </c>
      <c r="C1031">
        <v>7</v>
      </c>
      <c r="D1031">
        <v>36</v>
      </c>
      <c r="E1031">
        <v>92.1</v>
      </c>
      <c r="F1031">
        <v>0</v>
      </c>
      <c r="G1031">
        <v>0</v>
      </c>
      <c r="H1031" t="s">
        <v>21</v>
      </c>
      <c r="I1031" t="s">
        <v>22</v>
      </c>
      <c r="J1031">
        <v>0</v>
      </c>
      <c r="K1031">
        <v>0</v>
      </c>
      <c r="L1031">
        <v>5</v>
      </c>
      <c r="M1031" t="s">
        <v>21</v>
      </c>
      <c r="N1031">
        <v>0</v>
      </c>
      <c r="O1031" t="s">
        <v>75</v>
      </c>
      <c r="P1031" t="s">
        <v>2183</v>
      </c>
      <c r="Q1031" t="s">
        <v>24</v>
      </c>
      <c r="R1031">
        <v>65</v>
      </c>
      <c r="S1031" t="s">
        <v>21</v>
      </c>
      <c r="T1031" t="s">
        <v>25</v>
      </c>
      <c r="U1031" t="s">
        <v>21</v>
      </c>
      <c r="V1031">
        <v>0</v>
      </c>
      <c r="W1031" t="s">
        <v>21</v>
      </c>
      <c r="X1031" t="s">
        <v>32</v>
      </c>
      <c r="Y1031" t="s">
        <v>33</v>
      </c>
      <c r="Z1031">
        <v>23</v>
      </c>
      <c r="AA1031">
        <v>165</v>
      </c>
      <c r="AD1031">
        <f>IF(Customers[[#This Row],[Churn Label]]="Yes", 1, 0)</f>
        <v>0</v>
      </c>
    </row>
    <row r="1032" spans="1:30" x14ac:dyDescent="0.2">
      <c r="A1032" t="s">
        <v>2184</v>
      </c>
      <c r="B1032" t="s">
        <v>21</v>
      </c>
      <c r="C1032">
        <v>68</v>
      </c>
      <c r="D1032">
        <v>261</v>
      </c>
      <c r="E1032">
        <v>1015.6</v>
      </c>
      <c r="F1032">
        <v>0</v>
      </c>
      <c r="G1032">
        <v>0</v>
      </c>
      <c r="H1032" t="s">
        <v>21</v>
      </c>
      <c r="I1032" t="s">
        <v>22</v>
      </c>
      <c r="J1032">
        <v>0</v>
      </c>
      <c r="K1032">
        <v>0</v>
      </c>
      <c r="L1032">
        <v>4</v>
      </c>
      <c r="M1032" t="s">
        <v>25</v>
      </c>
      <c r="N1032">
        <v>0</v>
      </c>
      <c r="O1032" t="s">
        <v>81</v>
      </c>
      <c r="P1032" t="s">
        <v>2185</v>
      </c>
      <c r="Q1032" t="s">
        <v>24</v>
      </c>
      <c r="R1032">
        <v>42</v>
      </c>
      <c r="S1032" t="s">
        <v>21</v>
      </c>
      <c r="T1032" t="s">
        <v>21</v>
      </c>
      <c r="U1032" t="s">
        <v>21</v>
      </c>
      <c r="V1032">
        <v>0</v>
      </c>
      <c r="W1032" t="s">
        <v>25</v>
      </c>
      <c r="X1032" t="s">
        <v>98</v>
      </c>
      <c r="Y1032" t="s">
        <v>38</v>
      </c>
      <c r="Z1032">
        <v>33</v>
      </c>
      <c r="AA1032">
        <v>2249</v>
      </c>
      <c r="AD1032">
        <f>IF(Customers[[#This Row],[Churn Label]]="Yes", 1, 0)</f>
        <v>0</v>
      </c>
    </row>
    <row r="1033" spans="1:30" x14ac:dyDescent="0.2">
      <c r="A1033" t="s">
        <v>2186</v>
      </c>
      <c r="B1033" t="s">
        <v>21</v>
      </c>
      <c r="C1033">
        <v>17</v>
      </c>
      <c r="D1033">
        <v>79</v>
      </c>
      <c r="E1033">
        <v>237.7</v>
      </c>
      <c r="F1033">
        <v>0</v>
      </c>
      <c r="G1033">
        <v>0</v>
      </c>
      <c r="H1033" t="s">
        <v>21</v>
      </c>
      <c r="I1033" t="s">
        <v>22</v>
      </c>
      <c r="J1033">
        <v>0</v>
      </c>
      <c r="K1033">
        <v>0</v>
      </c>
      <c r="L1033">
        <v>12</v>
      </c>
      <c r="M1033" t="s">
        <v>25</v>
      </c>
      <c r="N1033">
        <v>0</v>
      </c>
      <c r="O1033" t="s">
        <v>58</v>
      </c>
      <c r="P1033" t="s">
        <v>2187</v>
      </c>
      <c r="Q1033" t="s">
        <v>26</v>
      </c>
      <c r="R1033">
        <v>24</v>
      </c>
      <c r="S1033" t="s">
        <v>25</v>
      </c>
      <c r="T1033" t="s">
        <v>21</v>
      </c>
      <c r="U1033" t="s">
        <v>21</v>
      </c>
      <c r="V1033">
        <v>0</v>
      </c>
      <c r="W1033" t="s">
        <v>25</v>
      </c>
      <c r="X1033" t="s">
        <v>32</v>
      </c>
      <c r="Y1033" t="s">
        <v>38</v>
      </c>
      <c r="Z1033">
        <v>38</v>
      </c>
      <c r="AA1033">
        <v>640</v>
      </c>
      <c r="AD1033">
        <f>IF(Customers[[#This Row],[Churn Label]]="Yes", 1, 0)</f>
        <v>0</v>
      </c>
    </row>
    <row r="1034" spans="1:30" x14ac:dyDescent="0.2">
      <c r="A1034" t="s">
        <v>2188</v>
      </c>
      <c r="B1034" t="s">
        <v>21</v>
      </c>
      <c r="C1034">
        <v>64</v>
      </c>
      <c r="D1034">
        <v>328</v>
      </c>
      <c r="E1034">
        <v>1019.6</v>
      </c>
      <c r="F1034">
        <v>0</v>
      </c>
      <c r="G1034">
        <v>0</v>
      </c>
      <c r="H1034" t="s">
        <v>21</v>
      </c>
      <c r="I1034" t="s">
        <v>22</v>
      </c>
      <c r="J1034">
        <v>0</v>
      </c>
      <c r="K1034">
        <v>1</v>
      </c>
      <c r="L1034">
        <v>0</v>
      </c>
      <c r="M1034" t="s">
        <v>21</v>
      </c>
      <c r="N1034">
        <v>0</v>
      </c>
      <c r="O1034" t="s">
        <v>62</v>
      </c>
      <c r="P1034" t="s">
        <v>2189</v>
      </c>
      <c r="Q1034" t="s">
        <v>26</v>
      </c>
      <c r="R1034">
        <v>21</v>
      </c>
      <c r="S1034" t="s">
        <v>25</v>
      </c>
      <c r="T1034" t="s">
        <v>21</v>
      </c>
      <c r="U1034" t="s">
        <v>21</v>
      </c>
      <c r="V1034">
        <v>0</v>
      </c>
      <c r="W1034" t="s">
        <v>21</v>
      </c>
      <c r="X1034" t="s">
        <v>53</v>
      </c>
      <c r="Y1034" t="s">
        <v>33</v>
      </c>
      <c r="Z1034">
        <v>11</v>
      </c>
      <c r="AA1034">
        <v>684</v>
      </c>
      <c r="AD1034">
        <f>IF(Customers[[#This Row],[Churn Label]]="Yes", 1, 0)</f>
        <v>0</v>
      </c>
    </row>
    <row r="1035" spans="1:30" x14ac:dyDescent="0.2">
      <c r="A1035" t="s">
        <v>2190</v>
      </c>
      <c r="B1035" t="s">
        <v>21</v>
      </c>
      <c r="C1035">
        <v>40</v>
      </c>
      <c r="D1035">
        <v>108</v>
      </c>
      <c r="E1035">
        <v>358.6</v>
      </c>
      <c r="F1035">
        <v>0</v>
      </c>
      <c r="G1035">
        <v>0</v>
      </c>
      <c r="H1035" t="s">
        <v>21</v>
      </c>
      <c r="I1035" t="s">
        <v>22</v>
      </c>
      <c r="J1035">
        <v>0</v>
      </c>
      <c r="K1035">
        <v>1</v>
      </c>
      <c r="L1035">
        <v>4</v>
      </c>
      <c r="M1035" t="s">
        <v>25</v>
      </c>
      <c r="N1035">
        <v>0</v>
      </c>
      <c r="O1035" t="s">
        <v>84</v>
      </c>
      <c r="P1035" t="s">
        <v>2191</v>
      </c>
      <c r="Q1035" t="s">
        <v>24</v>
      </c>
      <c r="R1035">
        <v>44</v>
      </c>
      <c r="S1035" t="s">
        <v>21</v>
      </c>
      <c r="T1035" t="s">
        <v>21</v>
      </c>
      <c r="U1035" t="s">
        <v>21</v>
      </c>
      <c r="V1035">
        <v>0</v>
      </c>
      <c r="W1035" t="s">
        <v>25</v>
      </c>
      <c r="X1035" t="s">
        <v>98</v>
      </c>
      <c r="Y1035" t="s">
        <v>38</v>
      </c>
      <c r="Z1035">
        <v>42</v>
      </c>
      <c r="AA1035">
        <v>1686</v>
      </c>
      <c r="AD1035">
        <f>IF(Customers[[#This Row],[Churn Label]]="Yes", 1, 0)</f>
        <v>0</v>
      </c>
    </row>
    <row r="1036" spans="1:30" x14ac:dyDescent="0.2">
      <c r="A1036" t="s">
        <v>2192</v>
      </c>
      <c r="B1036" t="s">
        <v>21</v>
      </c>
      <c r="C1036">
        <v>69</v>
      </c>
      <c r="D1036">
        <v>231</v>
      </c>
      <c r="E1036">
        <v>550.5</v>
      </c>
      <c r="F1036">
        <v>0</v>
      </c>
      <c r="G1036">
        <v>0</v>
      </c>
      <c r="H1036" t="s">
        <v>21</v>
      </c>
      <c r="I1036" t="s">
        <v>22</v>
      </c>
      <c r="J1036">
        <v>0</v>
      </c>
      <c r="K1036">
        <v>1</v>
      </c>
      <c r="L1036">
        <v>26</v>
      </c>
      <c r="M1036" t="s">
        <v>21</v>
      </c>
      <c r="N1036">
        <v>41</v>
      </c>
      <c r="O1036" t="s">
        <v>35</v>
      </c>
      <c r="P1036" t="s">
        <v>2193</v>
      </c>
      <c r="Q1036" t="s">
        <v>24</v>
      </c>
      <c r="R1036">
        <v>25</v>
      </c>
      <c r="S1036" t="s">
        <v>25</v>
      </c>
      <c r="T1036" t="s">
        <v>21</v>
      </c>
      <c r="U1036" t="s">
        <v>21</v>
      </c>
      <c r="V1036">
        <v>0</v>
      </c>
      <c r="W1036" t="s">
        <v>25</v>
      </c>
      <c r="X1036" t="s">
        <v>53</v>
      </c>
      <c r="Y1036" t="s">
        <v>38</v>
      </c>
      <c r="Z1036">
        <v>62</v>
      </c>
      <c r="AA1036">
        <v>4245</v>
      </c>
      <c r="AD1036">
        <f>IF(Customers[[#This Row],[Churn Label]]="Yes", 1, 0)</f>
        <v>0</v>
      </c>
    </row>
    <row r="1037" spans="1:30" x14ac:dyDescent="0.2">
      <c r="A1037" t="s">
        <v>2194</v>
      </c>
      <c r="B1037" t="s">
        <v>21</v>
      </c>
      <c r="C1037">
        <v>55</v>
      </c>
      <c r="D1037">
        <v>252</v>
      </c>
      <c r="E1037">
        <v>714.8</v>
      </c>
      <c r="F1037">
        <v>0</v>
      </c>
      <c r="G1037">
        <v>0</v>
      </c>
      <c r="H1037" t="s">
        <v>21</v>
      </c>
      <c r="I1037" t="s">
        <v>22</v>
      </c>
      <c r="J1037">
        <v>0</v>
      </c>
      <c r="K1037">
        <v>2</v>
      </c>
      <c r="L1037">
        <v>0</v>
      </c>
      <c r="M1037" t="s">
        <v>21</v>
      </c>
      <c r="N1037">
        <v>0</v>
      </c>
      <c r="O1037" t="s">
        <v>60</v>
      </c>
      <c r="P1037" t="s">
        <v>2195</v>
      </c>
      <c r="Q1037" t="s">
        <v>24</v>
      </c>
      <c r="R1037">
        <v>62</v>
      </c>
      <c r="S1037" t="s">
        <v>21</v>
      </c>
      <c r="T1037" t="s">
        <v>21</v>
      </c>
      <c r="U1037" t="s">
        <v>21</v>
      </c>
      <c r="V1037">
        <v>0</v>
      </c>
      <c r="W1037" t="s">
        <v>21</v>
      </c>
      <c r="X1037" t="s">
        <v>53</v>
      </c>
      <c r="Y1037" t="s">
        <v>33</v>
      </c>
      <c r="Z1037">
        <v>12</v>
      </c>
      <c r="AA1037">
        <v>655</v>
      </c>
      <c r="AD1037">
        <f>IF(Customers[[#This Row],[Churn Label]]="Yes", 1, 0)</f>
        <v>0</v>
      </c>
    </row>
    <row r="1038" spans="1:30" x14ac:dyDescent="0.2">
      <c r="A1038" t="s">
        <v>2196</v>
      </c>
      <c r="B1038" t="s">
        <v>21</v>
      </c>
      <c r="C1038">
        <v>53</v>
      </c>
      <c r="D1038">
        <v>378</v>
      </c>
      <c r="E1038">
        <v>789.9</v>
      </c>
      <c r="F1038">
        <v>0</v>
      </c>
      <c r="G1038">
        <v>0</v>
      </c>
      <c r="H1038" t="s">
        <v>21</v>
      </c>
      <c r="I1038" t="s">
        <v>22</v>
      </c>
      <c r="J1038">
        <v>0</v>
      </c>
      <c r="K1038">
        <v>2</v>
      </c>
      <c r="L1038">
        <v>5</v>
      </c>
      <c r="M1038" t="s">
        <v>25</v>
      </c>
      <c r="N1038">
        <v>0</v>
      </c>
      <c r="O1038" t="s">
        <v>85</v>
      </c>
      <c r="P1038" t="s">
        <v>2197</v>
      </c>
      <c r="Q1038" t="s">
        <v>26</v>
      </c>
      <c r="R1038">
        <v>72</v>
      </c>
      <c r="S1038" t="s">
        <v>21</v>
      </c>
      <c r="T1038" t="s">
        <v>25</v>
      </c>
      <c r="U1038" t="s">
        <v>21</v>
      </c>
      <c r="V1038">
        <v>0</v>
      </c>
      <c r="W1038" t="s">
        <v>25</v>
      </c>
      <c r="X1038" t="s">
        <v>53</v>
      </c>
      <c r="Y1038" t="s">
        <v>38</v>
      </c>
      <c r="Z1038">
        <v>64</v>
      </c>
      <c r="AA1038">
        <v>3390</v>
      </c>
      <c r="AD1038">
        <f>IF(Customers[[#This Row],[Churn Label]]="Yes", 1, 0)</f>
        <v>0</v>
      </c>
    </row>
    <row r="1039" spans="1:30" x14ac:dyDescent="0.2">
      <c r="A1039" t="s">
        <v>2198</v>
      </c>
      <c r="B1039" t="s">
        <v>21</v>
      </c>
      <c r="C1039">
        <v>48</v>
      </c>
      <c r="D1039">
        <v>265</v>
      </c>
      <c r="E1039">
        <v>767.8</v>
      </c>
      <c r="F1039">
        <v>0</v>
      </c>
      <c r="G1039">
        <v>0</v>
      </c>
      <c r="H1039" t="s">
        <v>21</v>
      </c>
      <c r="I1039" t="s">
        <v>22</v>
      </c>
      <c r="J1039">
        <v>0</v>
      </c>
      <c r="K1039">
        <v>2</v>
      </c>
      <c r="L1039">
        <v>9</v>
      </c>
      <c r="M1039" t="s">
        <v>25</v>
      </c>
      <c r="N1039">
        <v>0</v>
      </c>
      <c r="O1039" t="s">
        <v>54</v>
      </c>
      <c r="P1039" t="s">
        <v>2199</v>
      </c>
      <c r="Q1039" t="s">
        <v>24</v>
      </c>
      <c r="R1039">
        <v>67</v>
      </c>
      <c r="S1039" t="s">
        <v>21</v>
      </c>
      <c r="T1039" t="s">
        <v>25</v>
      </c>
      <c r="U1039" t="s">
        <v>21</v>
      </c>
      <c r="V1039">
        <v>0</v>
      </c>
      <c r="W1039" t="s">
        <v>25</v>
      </c>
      <c r="X1039" t="s">
        <v>53</v>
      </c>
      <c r="Y1039" t="s">
        <v>38</v>
      </c>
      <c r="Z1039">
        <v>43</v>
      </c>
      <c r="AA1039">
        <v>2087</v>
      </c>
      <c r="AD1039">
        <f>IF(Customers[[#This Row],[Churn Label]]="Yes", 1, 0)</f>
        <v>0</v>
      </c>
    </row>
    <row r="1040" spans="1:30" x14ac:dyDescent="0.2">
      <c r="A1040" t="s">
        <v>2200</v>
      </c>
      <c r="B1040" t="s">
        <v>21</v>
      </c>
      <c r="C1040">
        <v>29</v>
      </c>
      <c r="D1040">
        <v>72</v>
      </c>
      <c r="E1040">
        <v>204.4</v>
      </c>
      <c r="F1040">
        <v>87</v>
      </c>
      <c r="G1040">
        <v>408.9</v>
      </c>
      <c r="H1040" t="s">
        <v>25</v>
      </c>
      <c r="I1040" t="s">
        <v>88</v>
      </c>
      <c r="J1040">
        <v>0</v>
      </c>
      <c r="K1040">
        <v>0</v>
      </c>
      <c r="L1040">
        <v>3</v>
      </c>
      <c r="M1040" t="s">
        <v>25</v>
      </c>
      <c r="N1040">
        <v>0</v>
      </c>
      <c r="O1040" t="s">
        <v>70</v>
      </c>
      <c r="P1040" t="s">
        <v>2201</v>
      </c>
      <c r="Q1040" t="s">
        <v>26</v>
      </c>
      <c r="R1040">
        <v>32</v>
      </c>
      <c r="S1040" t="s">
        <v>21</v>
      </c>
      <c r="T1040" t="s">
        <v>21</v>
      </c>
      <c r="U1040" t="s">
        <v>21</v>
      </c>
      <c r="V1040">
        <v>0</v>
      </c>
      <c r="W1040" t="s">
        <v>21</v>
      </c>
      <c r="X1040" t="s">
        <v>98</v>
      </c>
      <c r="Y1040" t="s">
        <v>33</v>
      </c>
      <c r="Z1040">
        <v>29</v>
      </c>
      <c r="AA1040">
        <v>841</v>
      </c>
      <c r="AD1040">
        <f>IF(Customers[[#This Row],[Churn Label]]="Yes", 1, 0)</f>
        <v>0</v>
      </c>
    </row>
    <row r="1041" spans="1:30" x14ac:dyDescent="0.2">
      <c r="A1041" t="s">
        <v>2202</v>
      </c>
      <c r="B1041" t="s">
        <v>21</v>
      </c>
      <c r="C1041">
        <v>71</v>
      </c>
      <c r="D1041">
        <v>133</v>
      </c>
      <c r="E1041">
        <v>353.4</v>
      </c>
      <c r="F1041">
        <v>0</v>
      </c>
      <c r="G1041">
        <v>0</v>
      </c>
      <c r="H1041" t="s">
        <v>21</v>
      </c>
      <c r="I1041" t="s">
        <v>22</v>
      </c>
      <c r="J1041">
        <v>0</v>
      </c>
      <c r="K1041">
        <v>1</v>
      </c>
      <c r="L1041">
        <v>10</v>
      </c>
      <c r="M1041" t="s">
        <v>25</v>
      </c>
      <c r="N1041">
        <v>0</v>
      </c>
      <c r="O1041" t="s">
        <v>82</v>
      </c>
      <c r="P1041" t="s">
        <v>2203</v>
      </c>
      <c r="Q1041" t="s">
        <v>24</v>
      </c>
      <c r="R1041">
        <v>75</v>
      </c>
      <c r="S1041" t="s">
        <v>21</v>
      </c>
      <c r="T1041" t="s">
        <v>25</v>
      </c>
      <c r="U1041" t="s">
        <v>21</v>
      </c>
      <c r="V1041">
        <v>0</v>
      </c>
      <c r="W1041" t="s">
        <v>25</v>
      </c>
      <c r="X1041" t="s">
        <v>53</v>
      </c>
      <c r="Y1041" t="s">
        <v>38</v>
      </c>
      <c r="Z1041">
        <v>49</v>
      </c>
      <c r="AA1041">
        <v>3465</v>
      </c>
      <c r="AD1041">
        <f>IF(Customers[[#This Row],[Churn Label]]="Yes", 1, 0)</f>
        <v>0</v>
      </c>
    </row>
    <row r="1042" spans="1:30" x14ac:dyDescent="0.2">
      <c r="A1042" t="s">
        <v>2204</v>
      </c>
      <c r="B1042" t="s">
        <v>21</v>
      </c>
      <c r="C1042">
        <v>63</v>
      </c>
      <c r="D1042">
        <v>159</v>
      </c>
      <c r="E1042">
        <v>379.4</v>
      </c>
      <c r="F1042">
        <v>126</v>
      </c>
      <c r="G1042">
        <v>611.1</v>
      </c>
      <c r="H1042" t="s">
        <v>25</v>
      </c>
      <c r="I1042" t="s">
        <v>88</v>
      </c>
      <c r="J1042">
        <v>0</v>
      </c>
      <c r="K1042">
        <v>2</v>
      </c>
      <c r="L1042">
        <v>8</v>
      </c>
      <c r="M1042" t="s">
        <v>25</v>
      </c>
      <c r="N1042">
        <v>0</v>
      </c>
      <c r="O1042" t="s">
        <v>61</v>
      </c>
      <c r="P1042" t="s">
        <v>2205</v>
      </c>
      <c r="Q1042" t="s">
        <v>26</v>
      </c>
      <c r="R1042">
        <v>54</v>
      </c>
      <c r="S1042" t="s">
        <v>21</v>
      </c>
      <c r="T1042" t="s">
        <v>21</v>
      </c>
      <c r="U1042" t="s">
        <v>21</v>
      </c>
      <c r="V1042">
        <v>0</v>
      </c>
      <c r="W1042" t="s">
        <v>21</v>
      </c>
      <c r="X1042" t="s">
        <v>98</v>
      </c>
      <c r="Y1042" t="s">
        <v>33</v>
      </c>
      <c r="Z1042">
        <v>46</v>
      </c>
      <c r="AA1042">
        <v>2923</v>
      </c>
      <c r="AD1042">
        <f>IF(Customers[[#This Row],[Churn Label]]="Yes", 1, 0)</f>
        <v>0</v>
      </c>
    </row>
    <row r="1043" spans="1:30" x14ac:dyDescent="0.2">
      <c r="A1043" t="s">
        <v>2206</v>
      </c>
      <c r="B1043" t="s">
        <v>21</v>
      </c>
      <c r="C1043">
        <v>12</v>
      </c>
      <c r="D1043">
        <v>46</v>
      </c>
      <c r="E1043">
        <v>84.4</v>
      </c>
      <c r="F1043">
        <v>60</v>
      </c>
      <c r="G1043">
        <v>142.80000000000001</v>
      </c>
      <c r="H1043" t="s">
        <v>25</v>
      </c>
      <c r="I1043" t="s">
        <v>88</v>
      </c>
      <c r="J1043">
        <v>0</v>
      </c>
      <c r="K1043">
        <v>2</v>
      </c>
      <c r="L1043">
        <v>5</v>
      </c>
      <c r="M1043" t="s">
        <v>21</v>
      </c>
      <c r="N1043">
        <v>80</v>
      </c>
      <c r="O1043" t="s">
        <v>94</v>
      </c>
      <c r="P1043" t="s">
        <v>2207</v>
      </c>
      <c r="Q1043" t="s">
        <v>24</v>
      </c>
      <c r="R1043">
        <v>63</v>
      </c>
      <c r="S1043" t="s">
        <v>21</v>
      </c>
      <c r="T1043" t="s">
        <v>21</v>
      </c>
      <c r="U1043" t="s">
        <v>21</v>
      </c>
      <c r="V1043">
        <v>0</v>
      </c>
      <c r="W1043" t="s">
        <v>21</v>
      </c>
      <c r="X1043" t="s">
        <v>32</v>
      </c>
      <c r="Y1043" t="s">
        <v>38</v>
      </c>
      <c r="Z1043">
        <v>27</v>
      </c>
      <c r="AA1043">
        <v>329</v>
      </c>
      <c r="AD1043">
        <f>IF(Customers[[#This Row],[Churn Label]]="Yes", 1, 0)</f>
        <v>0</v>
      </c>
    </row>
    <row r="1044" spans="1:30" x14ac:dyDescent="0.2">
      <c r="A1044" t="s">
        <v>2208</v>
      </c>
      <c r="B1044" t="s">
        <v>21</v>
      </c>
      <c r="C1044">
        <v>44</v>
      </c>
      <c r="D1044">
        <v>242</v>
      </c>
      <c r="E1044">
        <v>393</v>
      </c>
      <c r="F1044">
        <v>264</v>
      </c>
      <c r="G1044">
        <v>404.8</v>
      </c>
      <c r="H1044" t="s">
        <v>25</v>
      </c>
      <c r="I1044" t="s">
        <v>88</v>
      </c>
      <c r="J1044">
        <v>0</v>
      </c>
      <c r="K1044">
        <v>2</v>
      </c>
      <c r="L1044">
        <v>3</v>
      </c>
      <c r="M1044" t="s">
        <v>25</v>
      </c>
      <c r="N1044">
        <v>0</v>
      </c>
      <c r="O1044" t="s">
        <v>61</v>
      </c>
      <c r="P1044" t="s">
        <v>2209</v>
      </c>
      <c r="Q1044" t="s">
        <v>24</v>
      </c>
      <c r="R1044">
        <v>73</v>
      </c>
      <c r="S1044" t="s">
        <v>21</v>
      </c>
      <c r="T1044" t="s">
        <v>25</v>
      </c>
      <c r="U1044" t="s">
        <v>21</v>
      </c>
      <c r="V1044">
        <v>0</v>
      </c>
      <c r="W1044" t="s">
        <v>25</v>
      </c>
      <c r="X1044" t="s">
        <v>98</v>
      </c>
      <c r="Y1044" t="s">
        <v>38</v>
      </c>
      <c r="Z1044">
        <v>37</v>
      </c>
      <c r="AA1044">
        <v>1627</v>
      </c>
      <c r="AD1044">
        <f>IF(Customers[[#This Row],[Churn Label]]="Yes", 1, 0)</f>
        <v>0</v>
      </c>
    </row>
    <row r="1045" spans="1:30" x14ac:dyDescent="0.2">
      <c r="A1045" t="s">
        <v>2210</v>
      </c>
      <c r="B1045" t="s">
        <v>21</v>
      </c>
      <c r="C1045">
        <v>69</v>
      </c>
      <c r="D1045">
        <v>163</v>
      </c>
      <c r="E1045">
        <v>484.2</v>
      </c>
      <c r="F1045">
        <v>0</v>
      </c>
      <c r="G1045">
        <v>0</v>
      </c>
      <c r="H1045" t="s">
        <v>21</v>
      </c>
      <c r="I1045" t="s">
        <v>22</v>
      </c>
      <c r="J1045">
        <v>0</v>
      </c>
      <c r="K1045">
        <v>2</v>
      </c>
      <c r="L1045">
        <v>0</v>
      </c>
      <c r="M1045" t="s">
        <v>21</v>
      </c>
      <c r="N1045">
        <v>0</v>
      </c>
      <c r="O1045" t="s">
        <v>71</v>
      </c>
      <c r="P1045" t="s">
        <v>2211</v>
      </c>
      <c r="Q1045" t="s">
        <v>24</v>
      </c>
      <c r="R1045">
        <v>48</v>
      </c>
      <c r="S1045" t="s">
        <v>21</v>
      </c>
      <c r="T1045" t="s">
        <v>21</v>
      </c>
      <c r="U1045" t="s">
        <v>21</v>
      </c>
      <c r="V1045">
        <v>0</v>
      </c>
      <c r="W1045" t="s">
        <v>21</v>
      </c>
      <c r="X1045" t="s">
        <v>53</v>
      </c>
      <c r="Y1045" t="s">
        <v>38</v>
      </c>
      <c r="Z1045">
        <v>13</v>
      </c>
      <c r="AA1045">
        <v>885</v>
      </c>
      <c r="AD1045">
        <f>IF(Customers[[#This Row],[Churn Label]]="Yes", 1, 0)</f>
        <v>0</v>
      </c>
    </row>
    <row r="1046" spans="1:30" x14ac:dyDescent="0.2">
      <c r="A1046" t="s">
        <v>2212</v>
      </c>
      <c r="B1046" t="s">
        <v>21</v>
      </c>
      <c r="C1046">
        <v>21</v>
      </c>
      <c r="D1046">
        <v>58</v>
      </c>
      <c r="E1046">
        <v>171.3</v>
      </c>
      <c r="F1046">
        <v>0</v>
      </c>
      <c r="G1046">
        <v>0</v>
      </c>
      <c r="H1046" t="s">
        <v>21</v>
      </c>
      <c r="I1046" t="s">
        <v>22</v>
      </c>
      <c r="J1046">
        <v>0</v>
      </c>
      <c r="K1046">
        <v>2</v>
      </c>
      <c r="L1046">
        <v>0</v>
      </c>
      <c r="M1046" t="s">
        <v>21</v>
      </c>
      <c r="N1046">
        <v>0</v>
      </c>
      <c r="O1046" t="s">
        <v>79</v>
      </c>
      <c r="P1046" t="s">
        <v>2213</v>
      </c>
      <c r="Q1046" t="s">
        <v>26</v>
      </c>
      <c r="R1046">
        <v>22</v>
      </c>
      <c r="S1046" t="s">
        <v>25</v>
      </c>
      <c r="T1046" t="s">
        <v>21</v>
      </c>
      <c r="U1046" t="s">
        <v>21</v>
      </c>
      <c r="V1046">
        <v>0</v>
      </c>
      <c r="W1046" t="s">
        <v>21</v>
      </c>
      <c r="X1046" t="s">
        <v>32</v>
      </c>
      <c r="Y1046" t="s">
        <v>33</v>
      </c>
      <c r="Z1046">
        <v>7</v>
      </c>
      <c r="AA1046">
        <v>145</v>
      </c>
      <c r="AD1046">
        <f>IF(Customers[[#This Row],[Churn Label]]="Yes", 1, 0)</f>
        <v>0</v>
      </c>
    </row>
    <row r="1047" spans="1:30" x14ac:dyDescent="0.2">
      <c r="A1047" t="s">
        <v>2214</v>
      </c>
      <c r="B1047" t="s">
        <v>21</v>
      </c>
      <c r="C1047">
        <v>48</v>
      </c>
      <c r="D1047">
        <v>235</v>
      </c>
      <c r="E1047">
        <v>666.6</v>
      </c>
      <c r="F1047">
        <v>0</v>
      </c>
      <c r="G1047">
        <v>0</v>
      </c>
      <c r="H1047" t="s">
        <v>21</v>
      </c>
      <c r="I1047" t="s">
        <v>22</v>
      </c>
      <c r="J1047">
        <v>0</v>
      </c>
      <c r="K1047">
        <v>2</v>
      </c>
      <c r="L1047">
        <v>3</v>
      </c>
      <c r="M1047" t="s">
        <v>25</v>
      </c>
      <c r="N1047">
        <v>0</v>
      </c>
      <c r="O1047" t="s">
        <v>83</v>
      </c>
      <c r="P1047" t="s">
        <v>2215</v>
      </c>
      <c r="Q1047" t="s">
        <v>26</v>
      </c>
      <c r="R1047">
        <v>45</v>
      </c>
      <c r="S1047" t="s">
        <v>21</v>
      </c>
      <c r="T1047" t="s">
        <v>21</v>
      </c>
      <c r="U1047" t="s">
        <v>21</v>
      </c>
      <c r="V1047">
        <v>0</v>
      </c>
      <c r="W1047" t="s">
        <v>25</v>
      </c>
      <c r="X1047" t="s">
        <v>98</v>
      </c>
      <c r="Y1047" t="s">
        <v>38</v>
      </c>
      <c r="Z1047">
        <v>31</v>
      </c>
      <c r="AA1047">
        <v>1468</v>
      </c>
      <c r="AD1047">
        <f>IF(Customers[[#This Row],[Churn Label]]="Yes", 1, 0)</f>
        <v>0</v>
      </c>
    </row>
    <row r="1048" spans="1:30" x14ac:dyDescent="0.2">
      <c r="A1048" t="s">
        <v>2216</v>
      </c>
      <c r="B1048" t="s">
        <v>21</v>
      </c>
      <c r="C1048">
        <v>62</v>
      </c>
      <c r="D1048">
        <v>120</v>
      </c>
      <c r="E1048">
        <v>309.5</v>
      </c>
      <c r="F1048">
        <v>0</v>
      </c>
      <c r="G1048">
        <v>0</v>
      </c>
      <c r="H1048" t="s">
        <v>21</v>
      </c>
      <c r="I1048" t="s">
        <v>22</v>
      </c>
      <c r="J1048">
        <v>0</v>
      </c>
      <c r="K1048">
        <v>1</v>
      </c>
      <c r="L1048">
        <v>0</v>
      </c>
      <c r="M1048" t="s">
        <v>21</v>
      </c>
      <c r="N1048">
        <v>0</v>
      </c>
      <c r="O1048" t="s">
        <v>78</v>
      </c>
      <c r="P1048" t="s">
        <v>2217</v>
      </c>
      <c r="Q1048" t="s">
        <v>26</v>
      </c>
      <c r="R1048">
        <v>45</v>
      </c>
      <c r="S1048" t="s">
        <v>21</v>
      </c>
      <c r="T1048" t="s">
        <v>21</v>
      </c>
      <c r="U1048" t="s">
        <v>21</v>
      </c>
      <c r="V1048">
        <v>0</v>
      </c>
      <c r="W1048" t="s">
        <v>21</v>
      </c>
      <c r="X1048" t="s">
        <v>53</v>
      </c>
      <c r="Y1048" t="s">
        <v>33</v>
      </c>
      <c r="Z1048">
        <v>16</v>
      </c>
      <c r="AA1048">
        <v>988</v>
      </c>
      <c r="AD1048">
        <f>IF(Customers[[#This Row],[Churn Label]]="Yes", 1, 0)</f>
        <v>0</v>
      </c>
    </row>
    <row r="1049" spans="1:30" x14ac:dyDescent="0.2">
      <c r="A1049" t="s">
        <v>2218</v>
      </c>
      <c r="B1049" t="s">
        <v>21</v>
      </c>
      <c r="C1049">
        <v>2</v>
      </c>
      <c r="D1049">
        <v>7</v>
      </c>
      <c r="E1049">
        <v>21.4</v>
      </c>
      <c r="F1049">
        <v>0</v>
      </c>
      <c r="G1049">
        <v>0</v>
      </c>
      <c r="H1049" t="s">
        <v>21</v>
      </c>
      <c r="I1049" t="s">
        <v>22</v>
      </c>
      <c r="J1049">
        <v>0</v>
      </c>
      <c r="K1049">
        <v>0</v>
      </c>
      <c r="L1049">
        <v>7</v>
      </c>
      <c r="M1049" t="s">
        <v>25</v>
      </c>
      <c r="N1049">
        <v>0</v>
      </c>
      <c r="O1049" t="s">
        <v>86</v>
      </c>
      <c r="P1049" t="s">
        <v>2219</v>
      </c>
      <c r="Q1049" t="s">
        <v>24</v>
      </c>
      <c r="R1049">
        <v>34</v>
      </c>
      <c r="S1049" t="s">
        <v>21</v>
      </c>
      <c r="T1049" t="s">
        <v>21</v>
      </c>
      <c r="U1049" t="s">
        <v>21</v>
      </c>
      <c r="V1049">
        <v>0</v>
      </c>
      <c r="W1049" t="s">
        <v>21</v>
      </c>
      <c r="X1049" t="s">
        <v>32</v>
      </c>
      <c r="Y1049" t="s">
        <v>38</v>
      </c>
      <c r="Z1049">
        <v>29</v>
      </c>
      <c r="AA1049">
        <v>52</v>
      </c>
      <c r="AD1049">
        <f>IF(Customers[[#This Row],[Churn Label]]="Yes", 1, 0)</f>
        <v>0</v>
      </c>
    </row>
    <row r="1050" spans="1:30" x14ac:dyDescent="0.2">
      <c r="A1050" t="s">
        <v>2220</v>
      </c>
      <c r="B1050" t="s">
        <v>21</v>
      </c>
      <c r="C1050">
        <v>62</v>
      </c>
      <c r="D1050">
        <v>266</v>
      </c>
      <c r="E1050">
        <v>926.7</v>
      </c>
      <c r="F1050">
        <v>0</v>
      </c>
      <c r="G1050">
        <v>0</v>
      </c>
      <c r="H1050" t="s">
        <v>21</v>
      </c>
      <c r="I1050" t="s">
        <v>22</v>
      </c>
      <c r="J1050">
        <v>0</v>
      </c>
      <c r="K1050">
        <v>2</v>
      </c>
      <c r="L1050">
        <v>7</v>
      </c>
      <c r="M1050" t="s">
        <v>25</v>
      </c>
      <c r="N1050">
        <v>0</v>
      </c>
      <c r="O1050" t="s">
        <v>31</v>
      </c>
      <c r="P1050" t="s">
        <v>2221</v>
      </c>
      <c r="Q1050" t="s">
        <v>26</v>
      </c>
      <c r="R1050">
        <v>34</v>
      </c>
      <c r="S1050" t="s">
        <v>21</v>
      </c>
      <c r="T1050" t="s">
        <v>21</v>
      </c>
      <c r="U1050" t="s">
        <v>21</v>
      </c>
      <c r="V1050">
        <v>0</v>
      </c>
      <c r="W1050" t="s">
        <v>25</v>
      </c>
      <c r="X1050" t="s">
        <v>53</v>
      </c>
      <c r="Y1050" t="s">
        <v>33</v>
      </c>
      <c r="Z1050">
        <v>37</v>
      </c>
      <c r="AA1050">
        <v>2260</v>
      </c>
      <c r="AD1050">
        <f>IF(Customers[[#This Row],[Churn Label]]="Yes", 1, 0)</f>
        <v>0</v>
      </c>
    </row>
    <row r="1051" spans="1:30" x14ac:dyDescent="0.2">
      <c r="A1051" t="s">
        <v>2222</v>
      </c>
      <c r="B1051" t="s">
        <v>21</v>
      </c>
      <c r="C1051">
        <v>59</v>
      </c>
      <c r="D1051">
        <v>289</v>
      </c>
      <c r="E1051">
        <v>648.79999999999995</v>
      </c>
      <c r="F1051">
        <v>0</v>
      </c>
      <c r="G1051">
        <v>0</v>
      </c>
      <c r="H1051" t="s">
        <v>21</v>
      </c>
      <c r="I1051" t="s">
        <v>22</v>
      </c>
      <c r="J1051">
        <v>0</v>
      </c>
      <c r="K1051">
        <v>1</v>
      </c>
      <c r="L1051">
        <v>4</v>
      </c>
      <c r="M1051" t="s">
        <v>25</v>
      </c>
      <c r="N1051">
        <v>0</v>
      </c>
      <c r="O1051" t="s">
        <v>68</v>
      </c>
      <c r="P1051" t="s">
        <v>2223</v>
      </c>
      <c r="Q1051" t="s">
        <v>24</v>
      </c>
      <c r="R1051">
        <v>38</v>
      </c>
      <c r="S1051" t="s">
        <v>21</v>
      </c>
      <c r="T1051" t="s">
        <v>21</v>
      </c>
      <c r="U1051" t="s">
        <v>21</v>
      </c>
      <c r="V1051">
        <v>0</v>
      </c>
      <c r="W1051" t="s">
        <v>25</v>
      </c>
      <c r="X1051" t="s">
        <v>98</v>
      </c>
      <c r="Y1051" t="s">
        <v>33</v>
      </c>
      <c r="Z1051">
        <v>59</v>
      </c>
      <c r="AA1051">
        <v>3485</v>
      </c>
      <c r="AD1051">
        <f>IF(Customers[[#This Row],[Churn Label]]="Yes", 1, 0)</f>
        <v>0</v>
      </c>
    </row>
    <row r="1052" spans="1:30" x14ac:dyDescent="0.2">
      <c r="A1052" t="s">
        <v>2224</v>
      </c>
      <c r="B1052" t="s">
        <v>21</v>
      </c>
      <c r="C1052">
        <v>28</v>
      </c>
      <c r="D1052">
        <v>174</v>
      </c>
      <c r="E1052">
        <v>397.4</v>
      </c>
      <c r="F1052">
        <v>0</v>
      </c>
      <c r="G1052">
        <v>0</v>
      </c>
      <c r="H1052" t="s">
        <v>21</v>
      </c>
      <c r="I1052" t="s">
        <v>22</v>
      </c>
      <c r="J1052">
        <v>0</v>
      </c>
      <c r="K1052">
        <v>2</v>
      </c>
      <c r="L1052">
        <v>0</v>
      </c>
      <c r="M1052" t="s">
        <v>21</v>
      </c>
      <c r="N1052">
        <v>0</v>
      </c>
      <c r="O1052" t="s">
        <v>67</v>
      </c>
      <c r="P1052" t="s">
        <v>2225</v>
      </c>
      <c r="Q1052" t="s">
        <v>24</v>
      </c>
      <c r="R1052">
        <v>36</v>
      </c>
      <c r="S1052" t="s">
        <v>21</v>
      </c>
      <c r="T1052" t="s">
        <v>21</v>
      </c>
      <c r="U1052" t="s">
        <v>21</v>
      </c>
      <c r="V1052">
        <v>0</v>
      </c>
      <c r="W1052" t="s">
        <v>21</v>
      </c>
      <c r="X1052" t="s">
        <v>98</v>
      </c>
      <c r="Y1052" t="s">
        <v>33</v>
      </c>
      <c r="Z1052">
        <v>10</v>
      </c>
      <c r="AA1052">
        <v>290</v>
      </c>
      <c r="AD1052">
        <f>IF(Customers[[#This Row],[Churn Label]]="Yes", 1, 0)</f>
        <v>0</v>
      </c>
    </row>
    <row r="1053" spans="1:30" x14ac:dyDescent="0.2">
      <c r="A1053" t="s">
        <v>2226</v>
      </c>
      <c r="B1053" t="s">
        <v>21</v>
      </c>
      <c r="C1053">
        <v>70</v>
      </c>
      <c r="D1053">
        <v>430</v>
      </c>
      <c r="E1053">
        <v>1052.3</v>
      </c>
      <c r="F1053">
        <v>0</v>
      </c>
      <c r="G1053">
        <v>0</v>
      </c>
      <c r="H1053" t="s">
        <v>21</v>
      </c>
      <c r="I1053" t="s">
        <v>22</v>
      </c>
      <c r="J1053">
        <v>0</v>
      </c>
      <c r="K1053">
        <v>2</v>
      </c>
      <c r="L1053">
        <v>2</v>
      </c>
      <c r="M1053" t="s">
        <v>25</v>
      </c>
      <c r="N1053">
        <v>0</v>
      </c>
      <c r="O1053" t="s">
        <v>27</v>
      </c>
      <c r="P1053" t="s">
        <v>2227</v>
      </c>
      <c r="Q1053" t="s">
        <v>24</v>
      </c>
      <c r="R1053">
        <v>61</v>
      </c>
      <c r="S1053" t="s">
        <v>21</v>
      </c>
      <c r="T1053" t="s">
        <v>21</v>
      </c>
      <c r="U1053" t="s">
        <v>21</v>
      </c>
      <c r="V1053">
        <v>0</v>
      </c>
      <c r="W1053" t="s">
        <v>25</v>
      </c>
      <c r="X1053" t="s">
        <v>53</v>
      </c>
      <c r="Y1053" t="s">
        <v>33</v>
      </c>
      <c r="Z1053">
        <v>74</v>
      </c>
      <c r="AA1053">
        <v>5187</v>
      </c>
      <c r="AD1053">
        <f>IF(Customers[[#This Row],[Churn Label]]="Yes", 1, 0)</f>
        <v>0</v>
      </c>
    </row>
    <row r="1054" spans="1:30" x14ac:dyDescent="0.2">
      <c r="A1054" t="s">
        <v>2228</v>
      </c>
      <c r="B1054" t="s">
        <v>21</v>
      </c>
      <c r="C1054">
        <v>60</v>
      </c>
      <c r="D1054">
        <v>317</v>
      </c>
      <c r="E1054">
        <v>718.1</v>
      </c>
      <c r="F1054">
        <v>120</v>
      </c>
      <c r="G1054">
        <v>648</v>
      </c>
      <c r="H1054" t="s">
        <v>25</v>
      </c>
      <c r="I1054" t="s">
        <v>88</v>
      </c>
      <c r="J1054">
        <v>0</v>
      </c>
      <c r="K1054">
        <v>0</v>
      </c>
      <c r="L1054">
        <v>5</v>
      </c>
      <c r="M1054" t="s">
        <v>25</v>
      </c>
      <c r="N1054">
        <v>0</v>
      </c>
      <c r="O1054" t="s">
        <v>58</v>
      </c>
      <c r="P1054" t="s">
        <v>2229</v>
      </c>
      <c r="Q1054" t="s">
        <v>24</v>
      </c>
      <c r="R1054">
        <v>34</v>
      </c>
      <c r="S1054" t="s">
        <v>21</v>
      </c>
      <c r="T1054" t="s">
        <v>21</v>
      </c>
      <c r="U1054" t="s">
        <v>21</v>
      </c>
      <c r="V1054">
        <v>0</v>
      </c>
      <c r="W1054" t="s">
        <v>25</v>
      </c>
      <c r="X1054" t="s">
        <v>98</v>
      </c>
      <c r="Y1054" t="s">
        <v>33</v>
      </c>
      <c r="Z1054">
        <v>23</v>
      </c>
      <c r="AA1054">
        <v>1358</v>
      </c>
      <c r="AD1054">
        <f>IF(Customers[[#This Row],[Churn Label]]="Yes", 1, 0)</f>
        <v>0</v>
      </c>
    </row>
    <row r="1055" spans="1:30" x14ac:dyDescent="0.2">
      <c r="A1055" t="s">
        <v>2230</v>
      </c>
      <c r="B1055" t="s">
        <v>21</v>
      </c>
      <c r="C1055">
        <v>72</v>
      </c>
      <c r="D1055">
        <v>293</v>
      </c>
      <c r="E1055">
        <v>786.7</v>
      </c>
      <c r="F1055">
        <v>0</v>
      </c>
      <c r="G1055">
        <v>0</v>
      </c>
      <c r="H1055" t="s">
        <v>21</v>
      </c>
      <c r="I1055" t="s">
        <v>22</v>
      </c>
      <c r="J1055">
        <v>0</v>
      </c>
      <c r="K1055">
        <v>2</v>
      </c>
      <c r="L1055">
        <v>2</v>
      </c>
      <c r="M1055" t="s">
        <v>21</v>
      </c>
      <c r="N1055">
        <v>53</v>
      </c>
      <c r="O1055" t="s">
        <v>61</v>
      </c>
      <c r="P1055" t="s">
        <v>2231</v>
      </c>
      <c r="Q1055" t="s">
        <v>26</v>
      </c>
      <c r="R1055">
        <v>43</v>
      </c>
      <c r="S1055" t="s">
        <v>21</v>
      </c>
      <c r="T1055" t="s">
        <v>21</v>
      </c>
      <c r="U1055" t="s">
        <v>21</v>
      </c>
      <c r="V1055">
        <v>0</v>
      </c>
      <c r="W1055" t="s">
        <v>25</v>
      </c>
      <c r="X1055" t="s">
        <v>32</v>
      </c>
      <c r="Y1055" t="s">
        <v>38</v>
      </c>
      <c r="Z1055">
        <v>57</v>
      </c>
      <c r="AA1055">
        <v>4072</v>
      </c>
      <c r="AD1055">
        <f>IF(Customers[[#This Row],[Churn Label]]="Yes", 1, 0)</f>
        <v>0</v>
      </c>
    </row>
    <row r="1056" spans="1:30" x14ac:dyDescent="0.2">
      <c r="A1056" t="s">
        <v>2232</v>
      </c>
      <c r="B1056" t="s">
        <v>21</v>
      </c>
      <c r="C1056">
        <v>65</v>
      </c>
      <c r="D1056">
        <v>191</v>
      </c>
      <c r="E1056">
        <v>717</v>
      </c>
      <c r="F1056">
        <v>0</v>
      </c>
      <c r="G1056">
        <v>0</v>
      </c>
      <c r="H1056" t="s">
        <v>21</v>
      </c>
      <c r="I1056" t="s">
        <v>22</v>
      </c>
      <c r="J1056">
        <v>0</v>
      </c>
      <c r="K1056">
        <v>2</v>
      </c>
      <c r="L1056">
        <v>5</v>
      </c>
      <c r="M1056" t="s">
        <v>25</v>
      </c>
      <c r="N1056">
        <v>0</v>
      </c>
      <c r="O1056" t="s">
        <v>84</v>
      </c>
      <c r="P1056" t="s">
        <v>2233</v>
      </c>
      <c r="Q1056" t="s">
        <v>26</v>
      </c>
      <c r="R1056">
        <v>65</v>
      </c>
      <c r="S1056" t="s">
        <v>21</v>
      </c>
      <c r="T1056" t="s">
        <v>21</v>
      </c>
      <c r="U1056" t="s">
        <v>21</v>
      </c>
      <c r="V1056">
        <v>0</v>
      </c>
      <c r="W1056" t="s">
        <v>25</v>
      </c>
      <c r="X1056" t="s">
        <v>53</v>
      </c>
      <c r="Y1056" t="s">
        <v>38</v>
      </c>
      <c r="Z1056">
        <v>70</v>
      </c>
      <c r="AA1056">
        <v>4591</v>
      </c>
      <c r="AD1056">
        <f>IF(Customers[[#This Row],[Churn Label]]="Yes", 1, 0)</f>
        <v>0</v>
      </c>
    </row>
    <row r="1057" spans="1:30" x14ac:dyDescent="0.2">
      <c r="A1057" t="s">
        <v>2234</v>
      </c>
      <c r="B1057" t="s">
        <v>21</v>
      </c>
      <c r="C1057">
        <v>72</v>
      </c>
      <c r="D1057">
        <v>269</v>
      </c>
      <c r="E1057">
        <v>648.9</v>
      </c>
      <c r="F1057">
        <v>0</v>
      </c>
      <c r="G1057">
        <v>0</v>
      </c>
      <c r="H1057" t="s">
        <v>21</v>
      </c>
      <c r="I1057" t="s">
        <v>22</v>
      </c>
      <c r="J1057">
        <v>0</v>
      </c>
      <c r="K1057">
        <v>1</v>
      </c>
      <c r="L1057">
        <v>0</v>
      </c>
      <c r="M1057" t="s">
        <v>21</v>
      </c>
      <c r="N1057">
        <v>0</v>
      </c>
      <c r="O1057" t="s">
        <v>86</v>
      </c>
      <c r="P1057" t="s">
        <v>2235</v>
      </c>
      <c r="Q1057" t="s">
        <v>26</v>
      </c>
      <c r="R1057">
        <v>82</v>
      </c>
      <c r="S1057" t="s">
        <v>21</v>
      </c>
      <c r="T1057" t="s">
        <v>25</v>
      </c>
      <c r="U1057" t="s">
        <v>21</v>
      </c>
      <c r="V1057">
        <v>0</v>
      </c>
      <c r="W1057" t="s">
        <v>21</v>
      </c>
      <c r="X1057" t="s">
        <v>53</v>
      </c>
      <c r="Y1057" t="s">
        <v>38</v>
      </c>
      <c r="Z1057">
        <v>15</v>
      </c>
      <c r="AA1057">
        <v>1095</v>
      </c>
      <c r="AD1057">
        <f>IF(Customers[[#This Row],[Churn Label]]="Yes", 1, 0)</f>
        <v>0</v>
      </c>
    </row>
    <row r="1058" spans="1:30" x14ac:dyDescent="0.2">
      <c r="A1058" t="s">
        <v>2236</v>
      </c>
      <c r="B1058" t="s">
        <v>21</v>
      </c>
      <c r="C1058">
        <v>27</v>
      </c>
      <c r="D1058">
        <v>60</v>
      </c>
      <c r="E1058">
        <v>191.9</v>
      </c>
      <c r="F1058">
        <v>0</v>
      </c>
      <c r="G1058">
        <v>0</v>
      </c>
      <c r="H1058" t="s">
        <v>21</v>
      </c>
      <c r="I1058" t="s">
        <v>22</v>
      </c>
      <c r="J1058">
        <v>0</v>
      </c>
      <c r="K1058">
        <v>2</v>
      </c>
      <c r="L1058">
        <v>3</v>
      </c>
      <c r="M1058" t="s">
        <v>25</v>
      </c>
      <c r="N1058">
        <v>0</v>
      </c>
      <c r="O1058" t="s">
        <v>73</v>
      </c>
      <c r="P1058" t="s">
        <v>2237</v>
      </c>
      <c r="Q1058" t="s">
        <v>24</v>
      </c>
      <c r="R1058">
        <v>36</v>
      </c>
      <c r="S1058" t="s">
        <v>21</v>
      </c>
      <c r="T1058" t="s">
        <v>21</v>
      </c>
      <c r="U1058" t="s">
        <v>21</v>
      </c>
      <c r="V1058">
        <v>0</v>
      </c>
      <c r="W1058" t="s">
        <v>21</v>
      </c>
      <c r="X1058" t="s">
        <v>32</v>
      </c>
      <c r="Y1058" t="s">
        <v>33</v>
      </c>
      <c r="Z1058">
        <v>28</v>
      </c>
      <c r="AA1058">
        <v>755</v>
      </c>
      <c r="AD1058">
        <f>IF(Customers[[#This Row],[Churn Label]]="Yes", 1, 0)</f>
        <v>0</v>
      </c>
    </row>
    <row r="1059" spans="1:30" x14ac:dyDescent="0.2">
      <c r="A1059" t="s">
        <v>2238</v>
      </c>
      <c r="B1059" t="s">
        <v>21</v>
      </c>
      <c r="C1059">
        <v>2</v>
      </c>
      <c r="D1059">
        <v>4</v>
      </c>
      <c r="E1059">
        <v>11.1</v>
      </c>
      <c r="F1059">
        <v>0</v>
      </c>
      <c r="G1059">
        <v>0</v>
      </c>
      <c r="H1059" t="s">
        <v>21</v>
      </c>
      <c r="I1059" t="s">
        <v>22</v>
      </c>
      <c r="J1059">
        <v>0</v>
      </c>
      <c r="K1059">
        <v>2</v>
      </c>
      <c r="L1059">
        <v>2</v>
      </c>
      <c r="M1059" t="s">
        <v>21</v>
      </c>
      <c r="N1059">
        <v>7</v>
      </c>
      <c r="O1059" t="s">
        <v>50</v>
      </c>
      <c r="P1059" t="s">
        <v>2239</v>
      </c>
      <c r="Q1059" t="s">
        <v>24</v>
      </c>
      <c r="R1059">
        <v>35</v>
      </c>
      <c r="S1059" t="s">
        <v>21</v>
      </c>
      <c r="T1059" t="s">
        <v>21</v>
      </c>
      <c r="U1059" t="s">
        <v>21</v>
      </c>
      <c r="V1059">
        <v>0</v>
      </c>
      <c r="W1059" t="s">
        <v>21</v>
      </c>
      <c r="X1059" t="s">
        <v>32</v>
      </c>
      <c r="Y1059" t="s">
        <v>38</v>
      </c>
      <c r="Z1059">
        <v>33</v>
      </c>
      <c r="AA1059">
        <v>61</v>
      </c>
      <c r="AD1059">
        <f>IF(Customers[[#This Row],[Churn Label]]="Yes", 1, 0)</f>
        <v>0</v>
      </c>
    </row>
    <row r="1060" spans="1:30" x14ac:dyDescent="0.2">
      <c r="A1060" t="s">
        <v>2240</v>
      </c>
      <c r="B1060" t="s">
        <v>21</v>
      </c>
      <c r="C1060">
        <v>61</v>
      </c>
      <c r="D1060">
        <v>140</v>
      </c>
      <c r="E1060">
        <v>364.5</v>
      </c>
      <c r="F1060">
        <v>0</v>
      </c>
      <c r="G1060">
        <v>0</v>
      </c>
      <c r="H1060" t="s">
        <v>21</v>
      </c>
      <c r="I1060" t="s">
        <v>22</v>
      </c>
      <c r="J1060">
        <v>0</v>
      </c>
      <c r="K1060">
        <v>2</v>
      </c>
      <c r="L1060">
        <v>4</v>
      </c>
      <c r="M1060" t="s">
        <v>25</v>
      </c>
      <c r="N1060">
        <v>0</v>
      </c>
      <c r="O1060" t="s">
        <v>79</v>
      </c>
      <c r="P1060" t="s">
        <v>2241</v>
      </c>
      <c r="Q1060" t="s">
        <v>26</v>
      </c>
      <c r="R1060">
        <v>85</v>
      </c>
      <c r="S1060" t="s">
        <v>21</v>
      </c>
      <c r="T1060" t="s">
        <v>25</v>
      </c>
      <c r="U1060" t="s">
        <v>21</v>
      </c>
      <c r="V1060">
        <v>0</v>
      </c>
      <c r="W1060" t="s">
        <v>25</v>
      </c>
      <c r="X1060" t="s">
        <v>98</v>
      </c>
      <c r="Y1060" t="s">
        <v>38</v>
      </c>
      <c r="Z1060">
        <v>60</v>
      </c>
      <c r="AA1060">
        <v>3637</v>
      </c>
      <c r="AD1060">
        <f>IF(Customers[[#This Row],[Churn Label]]="Yes", 1, 0)</f>
        <v>0</v>
      </c>
    </row>
    <row r="1061" spans="1:30" x14ac:dyDescent="0.2">
      <c r="A1061" t="s">
        <v>2242</v>
      </c>
      <c r="B1061" t="s">
        <v>21</v>
      </c>
      <c r="C1061">
        <v>25</v>
      </c>
      <c r="D1061">
        <v>74</v>
      </c>
      <c r="E1061">
        <v>225.2</v>
      </c>
      <c r="F1061">
        <v>0</v>
      </c>
      <c r="G1061">
        <v>0</v>
      </c>
      <c r="H1061" t="s">
        <v>21</v>
      </c>
      <c r="I1061" t="s">
        <v>22</v>
      </c>
      <c r="J1061">
        <v>0</v>
      </c>
      <c r="K1061">
        <v>1</v>
      </c>
      <c r="L1061">
        <v>4</v>
      </c>
      <c r="M1061" t="s">
        <v>25</v>
      </c>
      <c r="N1061">
        <v>0</v>
      </c>
      <c r="O1061" t="s">
        <v>74</v>
      </c>
      <c r="P1061" t="s">
        <v>2243</v>
      </c>
      <c r="Q1061" t="s">
        <v>24</v>
      </c>
      <c r="R1061">
        <v>76</v>
      </c>
      <c r="S1061" t="s">
        <v>21</v>
      </c>
      <c r="T1061" t="s">
        <v>25</v>
      </c>
      <c r="U1061" t="s">
        <v>21</v>
      </c>
      <c r="V1061">
        <v>0</v>
      </c>
      <c r="W1061" t="s">
        <v>21</v>
      </c>
      <c r="X1061" t="s">
        <v>53</v>
      </c>
      <c r="Y1061" t="s">
        <v>38</v>
      </c>
      <c r="Z1061">
        <v>28</v>
      </c>
      <c r="AA1061">
        <v>712</v>
      </c>
      <c r="AD1061">
        <f>IF(Customers[[#This Row],[Churn Label]]="Yes", 1, 0)</f>
        <v>0</v>
      </c>
    </row>
    <row r="1062" spans="1:30" x14ac:dyDescent="0.2">
      <c r="A1062" t="s">
        <v>2244</v>
      </c>
      <c r="B1062" t="s">
        <v>21</v>
      </c>
      <c r="C1062">
        <v>69</v>
      </c>
      <c r="D1062">
        <v>426</v>
      </c>
      <c r="E1062">
        <v>1109.4000000000001</v>
      </c>
      <c r="F1062">
        <v>0</v>
      </c>
      <c r="G1062">
        <v>0</v>
      </c>
      <c r="H1062" t="s">
        <v>21</v>
      </c>
      <c r="I1062" t="s">
        <v>22</v>
      </c>
      <c r="J1062">
        <v>0</v>
      </c>
      <c r="K1062">
        <v>0</v>
      </c>
      <c r="L1062">
        <v>10</v>
      </c>
      <c r="M1062" t="s">
        <v>25</v>
      </c>
      <c r="N1062">
        <v>0</v>
      </c>
      <c r="O1062" t="s">
        <v>94</v>
      </c>
      <c r="P1062" t="s">
        <v>2245</v>
      </c>
      <c r="Q1062" t="s">
        <v>26</v>
      </c>
      <c r="R1062">
        <v>42</v>
      </c>
      <c r="S1062" t="s">
        <v>21</v>
      </c>
      <c r="T1062" t="s">
        <v>21</v>
      </c>
      <c r="U1062" t="s">
        <v>21</v>
      </c>
      <c r="V1062">
        <v>0</v>
      </c>
      <c r="W1062" t="s">
        <v>25</v>
      </c>
      <c r="X1062" t="s">
        <v>53</v>
      </c>
      <c r="Y1062" t="s">
        <v>33</v>
      </c>
      <c r="Z1062">
        <v>59</v>
      </c>
      <c r="AA1062">
        <v>4083</v>
      </c>
      <c r="AD1062">
        <f>IF(Customers[[#This Row],[Churn Label]]="Yes", 1, 0)</f>
        <v>0</v>
      </c>
    </row>
    <row r="1063" spans="1:30" x14ac:dyDescent="0.2">
      <c r="A1063" t="s">
        <v>2246</v>
      </c>
      <c r="B1063" t="s">
        <v>21</v>
      </c>
      <c r="C1063">
        <v>44</v>
      </c>
      <c r="D1063">
        <v>83</v>
      </c>
      <c r="E1063">
        <v>218.6</v>
      </c>
      <c r="F1063">
        <v>0</v>
      </c>
      <c r="G1063">
        <v>0</v>
      </c>
      <c r="H1063" t="s">
        <v>21</v>
      </c>
      <c r="I1063" t="s">
        <v>22</v>
      </c>
      <c r="J1063">
        <v>0</v>
      </c>
      <c r="K1063">
        <v>2</v>
      </c>
      <c r="L1063">
        <v>2</v>
      </c>
      <c r="M1063" t="s">
        <v>25</v>
      </c>
      <c r="N1063">
        <v>0</v>
      </c>
      <c r="O1063" t="s">
        <v>71</v>
      </c>
      <c r="P1063" t="s">
        <v>2247</v>
      </c>
      <c r="Q1063" t="s">
        <v>24</v>
      </c>
      <c r="R1063">
        <v>76</v>
      </c>
      <c r="S1063" t="s">
        <v>21</v>
      </c>
      <c r="T1063" t="s">
        <v>25</v>
      </c>
      <c r="U1063" t="s">
        <v>21</v>
      </c>
      <c r="V1063">
        <v>0</v>
      </c>
      <c r="W1063" t="s">
        <v>25</v>
      </c>
      <c r="X1063" t="s">
        <v>98</v>
      </c>
      <c r="Y1063" t="s">
        <v>38</v>
      </c>
      <c r="Z1063">
        <v>62</v>
      </c>
      <c r="AA1063">
        <v>2716</v>
      </c>
      <c r="AD1063">
        <f>IF(Customers[[#This Row],[Churn Label]]="Yes", 1, 0)</f>
        <v>0</v>
      </c>
    </row>
    <row r="1064" spans="1:30" x14ac:dyDescent="0.2">
      <c r="A1064" t="s">
        <v>2248</v>
      </c>
      <c r="B1064" t="s">
        <v>21</v>
      </c>
      <c r="C1064">
        <v>58</v>
      </c>
      <c r="D1064">
        <v>237</v>
      </c>
      <c r="E1064">
        <v>578.70000000000005</v>
      </c>
      <c r="F1064">
        <v>0</v>
      </c>
      <c r="G1064">
        <v>0</v>
      </c>
      <c r="H1064" t="s">
        <v>21</v>
      </c>
      <c r="I1064" t="s">
        <v>22</v>
      </c>
      <c r="J1064">
        <v>0</v>
      </c>
      <c r="K1064">
        <v>1</v>
      </c>
      <c r="L1064">
        <v>0</v>
      </c>
      <c r="M1064" t="s">
        <v>21</v>
      </c>
      <c r="N1064">
        <v>0</v>
      </c>
      <c r="O1064" t="s">
        <v>84</v>
      </c>
      <c r="P1064" t="s">
        <v>2249</v>
      </c>
      <c r="Q1064" t="s">
        <v>24</v>
      </c>
      <c r="R1064">
        <v>58</v>
      </c>
      <c r="S1064" t="s">
        <v>21</v>
      </c>
      <c r="T1064" t="s">
        <v>21</v>
      </c>
      <c r="U1064" t="s">
        <v>21</v>
      </c>
      <c r="V1064">
        <v>0</v>
      </c>
      <c r="W1064" t="s">
        <v>21</v>
      </c>
      <c r="X1064" t="s">
        <v>53</v>
      </c>
      <c r="Y1064" t="s">
        <v>38</v>
      </c>
      <c r="Z1064">
        <v>7</v>
      </c>
      <c r="AA1064">
        <v>409</v>
      </c>
      <c r="AD1064">
        <f>IF(Customers[[#This Row],[Churn Label]]="Yes", 1, 0)</f>
        <v>0</v>
      </c>
    </row>
    <row r="1065" spans="1:30" x14ac:dyDescent="0.2">
      <c r="A1065" t="s">
        <v>2250</v>
      </c>
      <c r="B1065" t="s">
        <v>21</v>
      </c>
      <c r="C1065">
        <v>53</v>
      </c>
      <c r="D1065">
        <v>407</v>
      </c>
      <c r="E1065">
        <v>640</v>
      </c>
      <c r="F1065">
        <v>0</v>
      </c>
      <c r="G1065">
        <v>0</v>
      </c>
      <c r="H1065" t="s">
        <v>21</v>
      </c>
      <c r="I1065" t="s">
        <v>22</v>
      </c>
      <c r="J1065">
        <v>0</v>
      </c>
      <c r="K1065">
        <v>1</v>
      </c>
      <c r="L1065">
        <v>2</v>
      </c>
      <c r="M1065" t="s">
        <v>25</v>
      </c>
      <c r="N1065">
        <v>0</v>
      </c>
      <c r="O1065" t="s">
        <v>93</v>
      </c>
      <c r="P1065" t="s">
        <v>2251</v>
      </c>
      <c r="Q1065" t="s">
        <v>26</v>
      </c>
      <c r="R1065">
        <v>44</v>
      </c>
      <c r="S1065" t="s">
        <v>21</v>
      </c>
      <c r="T1065" t="s">
        <v>21</v>
      </c>
      <c r="U1065" t="s">
        <v>21</v>
      </c>
      <c r="V1065">
        <v>0</v>
      </c>
      <c r="W1065" t="s">
        <v>21</v>
      </c>
      <c r="X1065" t="s">
        <v>32</v>
      </c>
      <c r="Y1065" t="s">
        <v>38</v>
      </c>
      <c r="Z1065">
        <v>10</v>
      </c>
      <c r="AA1065">
        <v>559</v>
      </c>
      <c r="AD1065">
        <f>IF(Customers[[#This Row],[Churn Label]]="Yes", 1, 0)</f>
        <v>0</v>
      </c>
    </row>
    <row r="1066" spans="1:30" x14ac:dyDescent="0.2">
      <c r="A1066" t="s">
        <v>2252</v>
      </c>
      <c r="B1066" t="s">
        <v>21</v>
      </c>
      <c r="C1066">
        <v>44</v>
      </c>
      <c r="D1066">
        <v>198</v>
      </c>
      <c r="E1066">
        <v>442.6</v>
      </c>
      <c r="F1066">
        <v>0</v>
      </c>
      <c r="G1066">
        <v>0</v>
      </c>
      <c r="H1066" t="s">
        <v>21</v>
      </c>
      <c r="I1066" t="s">
        <v>22</v>
      </c>
      <c r="J1066">
        <v>0</v>
      </c>
      <c r="K1066">
        <v>2</v>
      </c>
      <c r="L1066">
        <v>4</v>
      </c>
      <c r="M1066" t="s">
        <v>21</v>
      </c>
      <c r="N1066">
        <v>75</v>
      </c>
      <c r="O1066" t="s">
        <v>71</v>
      </c>
      <c r="P1066" t="s">
        <v>2253</v>
      </c>
      <c r="Q1066" t="s">
        <v>24</v>
      </c>
      <c r="R1066">
        <v>64</v>
      </c>
      <c r="S1066" t="s">
        <v>21</v>
      </c>
      <c r="T1066" t="s">
        <v>21</v>
      </c>
      <c r="U1066" t="s">
        <v>21</v>
      </c>
      <c r="V1066">
        <v>0</v>
      </c>
      <c r="W1066" t="s">
        <v>25</v>
      </c>
      <c r="X1066" t="s">
        <v>98</v>
      </c>
      <c r="Y1066" t="s">
        <v>33</v>
      </c>
      <c r="Z1066">
        <v>22</v>
      </c>
      <c r="AA1066">
        <v>959</v>
      </c>
      <c r="AD1066">
        <f>IF(Customers[[#This Row],[Churn Label]]="Yes", 1, 0)</f>
        <v>0</v>
      </c>
    </row>
    <row r="1067" spans="1:30" x14ac:dyDescent="0.2">
      <c r="A1067" t="s">
        <v>2254</v>
      </c>
      <c r="B1067" t="s">
        <v>21</v>
      </c>
      <c r="C1067">
        <v>69</v>
      </c>
      <c r="D1067">
        <v>267</v>
      </c>
      <c r="E1067">
        <v>829.5</v>
      </c>
      <c r="F1067">
        <v>0</v>
      </c>
      <c r="G1067">
        <v>0</v>
      </c>
      <c r="H1067" t="s">
        <v>21</v>
      </c>
      <c r="I1067" t="s">
        <v>22</v>
      </c>
      <c r="J1067">
        <v>0</v>
      </c>
      <c r="K1067">
        <v>0</v>
      </c>
      <c r="L1067">
        <v>19</v>
      </c>
      <c r="M1067" t="s">
        <v>25</v>
      </c>
      <c r="N1067">
        <v>0</v>
      </c>
      <c r="O1067" t="s">
        <v>70</v>
      </c>
      <c r="P1067" t="s">
        <v>2255</v>
      </c>
      <c r="Q1067" t="s">
        <v>24</v>
      </c>
      <c r="R1067">
        <v>26</v>
      </c>
      <c r="S1067" t="s">
        <v>25</v>
      </c>
      <c r="T1067" t="s">
        <v>21</v>
      </c>
      <c r="U1067" t="s">
        <v>21</v>
      </c>
      <c r="V1067">
        <v>0</v>
      </c>
      <c r="W1067" t="s">
        <v>25</v>
      </c>
      <c r="X1067" t="s">
        <v>53</v>
      </c>
      <c r="Y1067" t="s">
        <v>33</v>
      </c>
      <c r="Z1067">
        <v>40</v>
      </c>
      <c r="AA1067">
        <v>2752</v>
      </c>
      <c r="AD1067">
        <f>IF(Customers[[#This Row],[Churn Label]]="Yes", 1, 0)</f>
        <v>0</v>
      </c>
    </row>
    <row r="1068" spans="1:30" x14ac:dyDescent="0.2">
      <c r="A1068" t="s">
        <v>2256</v>
      </c>
      <c r="B1068" t="s">
        <v>21</v>
      </c>
      <c r="C1068">
        <v>22</v>
      </c>
      <c r="D1068">
        <v>140</v>
      </c>
      <c r="E1068">
        <v>334.6</v>
      </c>
      <c r="F1068">
        <v>0</v>
      </c>
      <c r="G1068">
        <v>0</v>
      </c>
      <c r="H1068" t="s">
        <v>21</v>
      </c>
      <c r="I1068" t="s">
        <v>22</v>
      </c>
      <c r="J1068">
        <v>0</v>
      </c>
      <c r="K1068">
        <v>0</v>
      </c>
      <c r="L1068">
        <v>24</v>
      </c>
      <c r="M1068" t="s">
        <v>25</v>
      </c>
      <c r="N1068">
        <v>0</v>
      </c>
      <c r="O1068" t="s">
        <v>79</v>
      </c>
      <c r="P1068" t="s">
        <v>2257</v>
      </c>
      <c r="Q1068" t="s">
        <v>24</v>
      </c>
      <c r="R1068">
        <v>22</v>
      </c>
      <c r="S1068" t="s">
        <v>25</v>
      </c>
      <c r="T1068" t="s">
        <v>21</v>
      </c>
      <c r="U1068" t="s">
        <v>21</v>
      </c>
      <c r="V1068">
        <v>0</v>
      </c>
      <c r="W1068" t="s">
        <v>21</v>
      </c>
      <c r="X1068" t="s">
        <v>32</v>
      </c>
      <c r="Y1068" t="s">
        <v>33</v>
      </c>
      <c r="Z1068">
        <v>41</v>
      </c>
      <c r="AA1068">
        <v>906</v>
      </c>
      <c r="AD1068">
        <f>IF(Customers[[#This Row],[Churn Label]]="Yes", 1, 0)</f>
        <v>0</v>
      </c>
    </row>
    <row r="1069" spans="1:30" x14ac:dyDescent="0.2">
      <c r="A1069" t="s">
        <v>2258</v>
      </c>
      <c r="B1069" t="s">
        <v>21</v>
      </c>
      <c r="C1069">
        <v>30</v>
      </c>
      <c r="D1069">
        <v>161</v>
      </c>
      <c r="E1069">
        <v>357.8</v>
      </c>
      <c r="F1069">
        <v>0</v>
      </c>
      <c r="G1069">
        <v>0</v>
      </c>
      <c r="H1069" t="s">
        <v>21</v>
      </c>
      <c r="I1069" t="s">
        <v>22</v>
      </c>
      <c r="J1069">
        <v>0</v>
      </c>
      <c r="K1069">
        <v>1</v>
      </c>
      <c r="L1069">
        <v>0</v>
      </c>
      <c r="M1069" t="s">
        <v>21</v>
      </c>
      <c r="N1069">
        <v>0</v>
      </c>
      <c r="O1069" t="s">
        <v>85</v>
      </c>
      <c r="P1069" t="s">
        <v>2259</v>
      </c>
      <c r="Q1069" t="s">
        <v>24</v>
      </c>
      <c r="R1069">
        <v>34</v>
      </c>
      <c r="S1069" t="s">
        <v>21</v>
      </c>
      <c r="T1069" t="s">
        <v>21</v>
      </c>
      <c r="U1069" t="s">
        <v>21</v>
      </c>
      <c r="V1069">
        <v>0</v>
      </c>
      <c r="W1069" t="s">
        <v>21</v>
      </c>
      <c r="X1069" t="s">
        <v>53</v>
      </c>
      <c r="Y1069" t="s">
        <v>33</v>
      </c>
      <c r="Z1069">
        <v>12</v>
      </c>
      <c r="AA1069">
        <v>346</v>
      </c>
      <c r="AD1069">
        <f>IF(Customers[[#This Row],[Churn Label]]="Yes", 1, 0)</f>
        <v>0</v>
      </c>
    </row>
    <row r="1070" spans="1:30" x14ac:dyDescent="0.2">
      <c r="A1070" t="s">
        <v>2260</v>
      </c>
      <c r="B1070" t="s">
        <v>21</v>
      </c>
      <c r="C1070">
        <v>36</v>
      </c>
      <c r="D1070">
        <v>73</v>
      </c>
      <c r="E1070">
        <v>218.7</v>
      </c>
      <c r="F1070">
        <v>0</v>
      </c>
      <c r="G1070">
        <v>0</v>
      </c>
      <c r="H1070" t="s">
        <v>21</v>
      </c>
      <c r="I1070" t="s">
        <v>22</v>
      </c>
      <c r="J1070">
        <v>0</v>
      </c>
      <c r="K1070">
        <v>0</v>
      </c>
      <c r="L1070">
        <v>0</v>
      </c>
      <c r="M1070" t="s">
        <v>21</v>
      </c>
      <c r="N1070">
        <v>0</v>
      </c>
      <c r="O1070" t="s">
        <v>55</v>
      </c>
      <c r="P1070" t="s">
        <v>2261</v>
      </c>
      <c r="Q1070" t="s">
        <v>26</v>
      </c>
      <c r="R1070">
        <v>43</v>
      </c>
      <c r="S1070" t="s">
        <v>21</v>
      </c>
      <c r="T1070" t="s">
        <v>21</v>
      </c>
      <c r="U1070" t="s">
        <v>21</v>
      </c>
      <c r="V1070">
        <v>0</v>
      </c>
      <c r="W1070" t="s">
        <v>21</v>
      </c>
      <c r="X1070" t="s">
        <v>98</v>
      </c>
      <c r="Y1070" t="s">
        <v>38</v>
      </c>
      <c r="Z1070">
        <v>11</v>
      </c>
      <c r="AA1070">
        <v>395</v>
      </c>
      <c r="AD1070">
        <f>IF(Customers[[#This Row],[Churn Label]]="Yes", 1, 0)</f>
        <v>0</v>
      </c>
    </row>
    <row r="1071" spans="1:30" x14ac:dyDescent="0.2">
      <c r="A1071" t="s">
        <v>2262</v>
      </c>
      <c r="B1071" t="s">
        <v>21</v>
      </c>
      <c r="C1071">
        <v>1</v>
      </c>
      <c r="D1071">
        <v>3</v>
      </c>
      <c r="E1071">
        <v>7</v>
      </c>
      <c r="F1071">
        <v>0</v>
      </c>
      <c r="G1071">
        <v>0</v>
      </c>
      <c r="H1071" t="s">
        <v>21</v>
      </c>
      <c r="I1071" t="s">
        <v>22</v>
      </c>
      <c r="J1071">
        <v>0</v>
      </c>
      <c r="K1071">
        <v>1</v>
      </c>
      <c r="L1071">
        <v>14</v>
      </c>
      <c r="M1071" t="s">
        <v>21</v>
      </c>
      <c r="N1071">
        <v>6</v>
      </c>
      <c r="O1071" t="s">
        <v>63</v>
      </c>
      <c r="P1071" t="s">
        <v>2263</v>
      </c>
      <c r="Q1071" t="s">
        <v>26</v>
      </c>
      <c r="R1071">
        <v>52</v>
      </c>
      <c r="S1071" t="s">
        <v>21</v>
      </c>
      <c r="T1071" t="s">
        <v>21</v>
      </c>
      <c r="U1071" t="s">
        <v>21</v>
      </c>
      <c r="V1071">
        <v>0</v>
      </c>
      <c r="W1071" t="s">
        <v>21</v>
      </c>
      <c r="X1071" t="s">
        <v>32</v>
      </c>
      <c r="Y1071" t="s">
        <v>38</v>
      </c>
      <c r="Z1071">
        <v>25</v>
      </c>
      <c r="AA1071">
        <v>25</v>
      </c>
      <c r="AD1071">
        <f>IF(Customers[[#This Row],[Churn Label]]="Yes", 1, 0)</f>
        <v>0</v>
      </c>
    </row>
    <row r="1072" spans="1:30" x14ac:dyDescent="0.2">
      <c r="A1072" t="s">
        <v>2264</v>
      </c>
      <c r="B1072" t="s">
        <v>21</v>
      </c>
      <c r="C1072">
        <v>21</v>
      </c>
      <c r="D1072">
        <v>62</v>
      </c>
      <c r="E1072">
        <v>149.69999999999999</v>
      </c>
      <c r="F1072">
        <v>0</v>
      </c>
      <c r="G1072">
        <v>0</v>
      </c>
      <c r="H1072" t="s">
        <v>21</v>
      </c>
      <c r="I1072" t="s">
        <v>22</v>
      </c>
      <c r="J1072">
        <v>0</v>
      </c>
      <c r="K1072">
        <v>0</v>
      </c>
      <c r="L1072">
        <v>14</v>
      </c>
      <c r="M1072" t="s">
        <v>25</v>
      </c>
      <c r="N1072">
        <v>0</v>
      </c>
      <c r="O1072" t="s">
        <v>77</v>
      </c>
      <c r="P1072" t="s">
        <v>2265</v>
      </c>
      <c r="Q1072" t="s">
        <v>26</v>
      </c>
      <c r="R1072">
        <v>24</v>
      </c>
      <c r="S1072" t="s">
        <v>25</v>
      </c>
      <c r="T1072" t="s">
        <v>21</v>
      </c>
      <c r="U1072" t="s">
        <v>21</v>
      </c>
      <c r="V1072">
        <v>0</v>
      </c>
      <c r="W1072" t="s">
        <v>21</v>
      </c>
      <c r="X1072" t="s">
        <v>32</v>
      </c>
      <c r="Y1072" t="s">
        <v>33</v>
      </c>
      <c r="Z1072">
        <v>32</v>
      </c>
      <c r="AA1072">
        <v>683</v>
      </c>
      <c r="AD1072">
        <f>IF(Customers[[#This Row],[Churn Label]]="Yes", 1, 0)</f>
        <v>0</v>
      </c>
    </row>
    <row r="1073" spans="1:30" x14ac:dyDescent="0.2">
      <c r="A1073" t="s">
        <v>2266</v>
      </c>
      <c r="B1073" t="s">
        <v>21</v>
      </c>
      <c r="C1073">
        <v>7</v>
      </c>
      <c r="D1073">
        <v>37</v>
      </c>
      <c r="E1073">
        <v>94.4</v>
      </c>
      <c r="F1073">
        <v>0</v>
      </c>
      <c r="G1073">
        <v>0</v>
      </c>
      <c r="H1073" t="s">
        <v>21</v>
      </c>
      <c r="I1073" t="s">
        <v>22</v>
      </c>
      <c r="J1073">
        <v>0</v>
      </c>
      <c r="K1073">
        <v>0</v>
      </c>
      <c r="L1073">
        <v>15</v>
      </c>
      <c r="M1073" t="s">
        <v>25</v>
      </c>
      <c r="N1073">
        <v>0</v>
      </c>
      <c r="O1073" t="s">
        <v>67</v>
      </c>
      <c r="P1073" t="s">
        <v>2267</v>
      </c>
      <c r="Q1073" t="s">
        <v>26</v>
      </c>
      <c r="R1073">
        <v>26</v>
      </c>
      <c r="S1073" t="s">
        <v>25</v>
      </c>
      <c r="T1073" t="s">
        <v>21</v>
      </c>
      <c r="U1073" t="s">
        <v>21</v>
      </c>
      <c r="V1073">
        <v>0</v>
      </c>
      <c r="W1073" t="s">
        <v>25</v>
      </c>
      <c r="X1073" t="s">
        <v>53</v>
      </c>
      <c r="Y1073" t="s">
        <v>33</v>
      </c>
      <c r="Z1073">
        <v>24</v>
      </c>
      <c r="AA1073">
        <v>178</v>
      </c>
      <c r="AD1073">
        <f>IF(Customers[[#This Row],[Churn Label]]="Yes", 1, 0)</f>
        <v>0</v>
      </c>
    </row>
    <row r="1074" spans="1:30" x14ac:dyDescent="0.2">
      <c r="A1074" t="s">
        <v>2268</v>
      </c>
      <c r="B1074" t="s">
        <v>21</v>
      </c>
      <c r="C1074">
        <v>36</v>
      </c>
      <c r="D1074">
        <v>116</v>
      </c>
      <c r="E1074">
        <v>358.1</v>
      </c>
      <c r="F1074">
        <v>0</v>
      </c>
      <c r="G1074">
        <v>0</v>
      </c>
      <c r="H1074" t="s">
        <v>21</v>
      </c>
      <c r="I1074" t="s">
        <v>22</v>
      </c>
      <c r="J1074">
        <v>0</v>
      </c>
      <c r="K1074">
        <v>1</v>
      </c>
      <c r="L1074">
        <v>2</v>
      </c>
      <c r="M1074" t="s">
        <v>25</v>
      </c>
      <c r="N1074">
        <v>0</v>
      </c>
      <c r="O1074" t="s">
        <v>23</v>
      </c>
      <c r="P1074" t="s">
        <v>2269</v>
      </c>
      <c r="Q1074" t="s">
        <v>24</v>
      </c>
      <c r="R1074">
        <v>49</v>
      </c>
      <c r="S1074" t="s">
        <v>21</v>
      </c>
      <c r="T1074" t="s">
        <v>21</v>
      </c>
      <c r="U1074" t="s">
        <v>21</v>
      </c>
      <c r="V1074">
        <v>0</v>
      </c>
      <c r="W1074" t="s">
        <v>25</v>
      </c>
      <c r="X1074" t="s">
        <v>53</v>
      </c>
      <c r="Y1074" t="s">
        <v>33</v>
      </c>
      <c r="Z1074">
        <v>33</v>
      </c>
      <c r="AA1074">
        <v>1195</v>
      </c>
      <c r="AD1074">
        <f>IF(Customers[[#This Row],[Churn Label]]="Yes", 1, 0)</f>
        <v>0</v>
      </c>
    </row>
    <row r="1075" spans="1:30" x14ac:dyDescent="0.2">
      <c r="A1075" t="s">
        <v>2270</v>
      </c>
      <c r="B1075" t="s">
        <v>21</v>
      </c>
      <c r="C1075">
        <v>73</v>
      </c>
      <c r="D1075">
        <v>114</v>
      </c>
      <c r="E1075">
        <v>292.89999999999998</v>
      </c>
      <c r="F1075">
        <v>0</v>
      </c>
      <c r="G1075">
        <v>0</v>
      </c>
      <c r="H1075" t="s">
        <v>21</v>
      </c>
      <c r="I1075" t="s">
        <v>22</v>
      </c>
      <c r="J1075">
        <v>0</v>
      </c>
      <c r="K1075">
        <v>0</v>
      </c>
      <c r="L1075">
        <v>24</v>
      </c>
      <c r="M1075" t="s">
        <v>25</v>
      </c>
      <c r="N1075">
        <v>0</v>
      </c>
      <c r="O1075" t="s">
        <v>30</v>
      </c>
      <c r="P1075" t="s">
        <v>2271</v>
      </c>
      <c r="Q1075" t="s">
        <v>26</v>
      </c>
      <c r="R1075">
        <v>27</v>
      </c>
      <c r="S1075" t="s">
        <v>25</v>
      </c>
      <c r="T1075" t="s">
        <v>21</v>
      </c>
      <c r="U1075" t="s">
        <v>21</v>
      </c>
      <c r="V1075">
        <v>0</v>
      </c>
      <c r="W1075" t="s">
        <v>25</v>
      </c>
      <c r="X1075" t="s">
        <v>53</v>
      </c>
      <c r="Y1075" t="s">
        <v>33</v>
      </c>
      <c r="Z1075">
        <v>42</v>
      </c>
      <c r="AA1075">
        <v>3085</v>
      </c>
      <c r="AD1075">
        <f>IF(Customers[[#This Row],[Churn Label]]="Yes", 1, 0)</f>
        <v>0</v>
      </c>
    </row>
    <row r="1076" spans="1:30" x14ac:dyDescent="0.2">
      <c r="A1076" t="s">
        <v>2272</v>
      </c>
      <c r="B1076" t="s">
        <v>21</v>
      </c>
      <c r="C1076">
        <v>23</v>
      </c>
      <c r="D1076">
        <v>61</v>
      </c>
      <c r="E1076">
        <v>138.80000000000001</v>
      </c>
      <c r="F1076">
        <v>0</v>
      </c>
      <c r="G1076">
        <v>0</v>
      </c>
      <c r="H1076" t="s">
        <v>21</v>
      </c>
      <c r="I1076" t="s">
        <v>22</v>
      </c>
      <c r="J1076">
        <v>0</v>
      </c>
      <c r="K1076">
        <v>1</v>
      </c>
      <c r="L1076">
        <v>9</v>
      </c>
      <c r="M1076" t="s">
        <v>25</v>
      </c>
      <c r="N1076">
        <v>0</v>
      </c>
      <c r="O1076" t="s">
        <v>64</v>
      </c>
      <c r="P1076" t="s">
        <v>2273</v>
      </c>
      <c r="Q1076" t="s">
        <v>24</v>
      </c>
      <c r="R1076">
        <v>64</v>
      </c>
      <c r="S1076" t="s">
        <v>21</v>
      </c>
      <c r="T1076" t="s">
        <v>21</v>
      </c>
      <c r="U1076" t="s">
        <v>21</v>
      </c>
      <c r="V1076">
        <v>0</v>
      </c>
      <c r="W1076" t="s">
        <v>25</v>
      </c>
      <c r="X1076" t="s">
        <v>53</v>
      </c>
      <c r="Y1076" t="s">
        <v>33</v>
      </c>
      <c r="Z1076">
        <v>41</v>
      </c>
      <c r="AA1076">
        <v>947</v>
      </c>
      <c r="AD1076">
        <f>IF(Customers[[#This Row],[Churn Label]]="Yes", 1, 0)</f>
        <v>0</v>
      </c>
    </row>
    <row r="1077" spans="1:30" x14ac:dyDescent="0.2">
      <c r="A1077" t="s">
        <v>2274</v>
      </c>
      <c r="B1077" t="s">
        <v>21</v>
      </c>
      <c r="C1077">
        <v>16</v>
      </c>
      <c r="D1077">
        <v>73</v>
      </c>
      <c r="E1077">
        <v>164.3</v>
      </c>
      <c r="F1077">
        <v>48</v>
      </c>
      <c r="G1077">
        <v>132.80000000000001</v>
      </c>
      <c r="H1077" t="s">
        <v>25</v>
      </c>
      <c r="I1077" t="s">
        <v>88</v>
      </c>
      <c r="J1077">
        <v>0</v>
      </c>
      <c r="K1077">
        <v>2</v>
      </c>
      <c r="L1077">
        <v>3</v>
      </c>
      <c r="M1077" t="s">
        <v>25</v>
      </c>
      <c r="N1077">
        <v>0</v>
      </c>
      <c r="O1077" t="s">
        <v>30</v>
      </c>
      <c r="P1077" t="s">
        <v>2275</v>
      </c>
      <c r="Q1077" t="s">
        <v>26</v>
      </c>
      <c r="R1077">
        <v>36</v>
      </c>
      <c r="S1077" t="s">
        <v>21</v>
      </c>
      <c r="T1077" t="s">
        <v>21</v>
      </c>
      <c r="U1077" t="s">
        <v>21</v>
      </c>
      <c r="V1077">
        <v>0</v>
      </c>
      <c r="W1077" t="s">
        <v>25</v>
      </c>
      <c r="X1077" t="s">
        <v>98</v>
      </c>
      <c r="Y1077" t="s">
        <v>38</v>
      </c>
      <c r="Z1077">
        <v>45</v>
      </c>
      <c r="AA1077">
        <v>747</v>
      </c>
      <c r="AD1077">
        <f>IF(Customers[[#This Row],[Churn Label]]="Yes", 1, 0)</f>
        <v>0</v>
      </c>
    </row>
    <row r="1078" spans="1:30" x14ac:dyDescent="0.2">
      <c r="A1078" t="s">
        <v>2276</v>
      </c>
      <c r="B1078" t="s">
        <v>21</v>
      </c>
      <c r="C1078">
        <v>1</v>
      </c>
      <c r="D1078">
        <v>6</v>
      </c>
      <c r="E1078">
        <v>16</v>
      </c>
      <c r="F1078">
        <v>0</v>
      </c>
      <c r="G1078">
        <v>0</v>
      </c>
      <c r="H1078" t="s">
        <v>21</v>
      </c>
      <c r="I1078" t="s">
        <v>22</v>
      </c>
      <c r="J1078">
        <v>0</v>
      </c>
      <c r="K1078">
        <v>0</v>
      </c>
      <c r="L1078">
        <v>10</v>
      </c>
      <c r="M1078" t="s">
        <v>25</v>
      </c>
      <c r="N1078">
        <v>0</v>
      </c>
      <c r="O1078" t="s">
        <v>47</v>
      </c>
      <c r="P1078" t="s">
        <v>2277</v>
      </c>
      <c r="Q1078" t="s">
        <v>26</v>
      </c>
      <c r="R1078">
        <v>26</v>
      </c>
      <c r="S1078" t="s">
        <v>25</v>
      </c>
      <c r="T1078" t="s">
        <v>21</v>
      </c>
      <c r="U1078" t="s">
        <v>21</v>
      </c>
      <c r="V1078">
        <v>0</v>
      </c>
      <c r="W1078" t="s">
        <v>25</v>
      </c>
      <c r="X1078" t="s">
        <v>32</v>
      </c>
      <c r="Y1078" t="s">
        <v>38</v>
      </c>
      <c r="Z1078">
        <v>27</v>
      </c>
      <c r="AA1078">
        <v>27</v>
      </c>
      <c r="AD1078">
        <f>IF(Customers[[#This Row],[Churn Label]]="Yes", 1, 0)</f>
        <v>0</v>
      </c>
    </row>
    <row r="1079" spans="1:30" x14ac:dyDescent="0.2">
      <c r="A1079" t="s">
        <v>2278</v>
      </c>
      <c r="B1079" t="s">
        <v>21</v>
      </c>
      <c r="C1079">
        <v>73</v>
      </c>
      <c r="D1079">
        <v>127</v>
      </c>
      <c r="E1079">
        <v>366.4</v>
      </c>
      <c r="F1079">
        <v>0</v>
      </c>
      <c r="G1079">
        <v>0</v>
      </c>
      <c r="H1079" t="s">
        <v>21</v>
      </c>
      <c r="I1079" t="s">
        <v>22</v>
      </c>
      <c r="J1079">
        <v>0</v>
      </c>
      <c r="K1079">
        <v>2</v>
      </c>
      <c r="L1079">
        <v>0</v>
      </c>
      <c r="M1079" t="s">
        <v>21</v>
      </c>
      <c r="N1079">
        <v>0</v>
      </c>
      <c r="O1079" t="s">
        <v>45</v>
      </c>
      <c r="P1079" t="s">
        <v>2279</v>
      </c>
      <c r="Q1079" t="s">
        <v>24</v>
      </c>
      <c r="R1079">
        <v>49</v>
      </c>
      <c r="S1079" t="s">
        <v>21</v>
      </c>
      <c r="T1079" t="s">
        <v>21</v>
      </c>
      <c r="U1079" t="s">
        <v>21</v>
      </c>
      <c r="V1079">
        <v>0</v>
      </c>
      <c r="W1079" t="s">
        <v>21</v>
      </c>
      <c r="X1079" t="s">
        <v>53</v>
      </c>
      <c r="Y1079" t="s">
        <v>33</v>
      </c>
      <c r="Z1079">
        <v>10</v>
      </c>
      <c r="AA1079">
        <v>704</v>
      </c>
      <c r="AD1079">
        <f>IF(Customers[[#This Row],[Churn Label]]="Yes", 1, 0)</f>
        <v>0</v>
      </c>
    </row>
    <row r="1080" spans="1:30" x14ac:dyDescent="0.2">
      <c r="A1080" t="s">
        <v>2280</v>
      </c>
      <c r="B1080" t="s">
        <v>21</v>
      </c>
      <c r="C1080">
        <v>1</v>
      </c>
      <c r="D1080">
        <v>2</v>
      </c>
      <c r="E1080">
        <v>5</v>
      </c>
      <c r="F1080">
        <v>0</v>
      </c>
      <c r="G1080">
        <v>0</v>
      </c>
      <c r="H1080" t="s">
        <v>21</v>
      </c>
      <c r="I1080" t="s">
        <v>22</v>
      </c>
      <c r="J1080">
        <v>0</v>
      </c>
      <c r="K1080">
        <v>0</v>
      </c>
      <c r="L1080">
        <v>0</v>
      </c>
      <c r="M1080" t="s">
        <v>21</v>
      </c>
      <c r="N1080">
        <v>0</v>
      </c>
      <c r="O1080" t="s">
        <v>73</v>
      </c>
      <c r="P1080" t="s">
        <v>2281</v>
      </c>
      <c r="Q1080" t="s">
        <v>26</v>
      </c>
      <c r="R1080">
        <v>36</v>
      </c>
      <c r="S1080" t="s">
        <v>21</v>
      </c>
      <c r="T1080" t="s">
        <v>21</v>
      </c>
      <c r="U1080" t="s">
        <v>21</v>
      </c>
      <c r="V1080">
        <v>0</v>
      </c>
      <c r="W1080" t="s">
        <v>21</v>
      </c>
      <c r="X1080" t="s">
        <v>32</v>
      </c>
      <c r="Y1080" t="s">
        <v>33</v>
      </c>
      <c r="Z1080">
        <v>9</v>
      </c>
      <c r="AA1080">
        <v>9</v>
      </c>
      <c r="AD1080">
        <f>IF(Customers[[#This Row],[Churn Label]]="Yes", 1, 0)</f>
        <v>0</v>
      </c>
    </row>
    <row r="1081" spans="1:30" x14ac:dyDescent="0.2">
      <c r="A1081" t="s">
        <v>2282</v>
      </c>
      <c r="B1081" t="s">
        <v>21</v>
      </c>
      <c r="C1081">
        <v>70</v>
      </c>
      <c r="D1081">
        <v>457</v>
      </c>
      <c r="E1081">
        <v>845.5</v>
      </c>
      <c r="F1081">
        <v>0</v>
      </c>
      <c r="G1081">
        <v>0</v>
      </c>
      <c r="H1081" t="s">
        <v>21</v>
      </c>
      <c r="I1081" t="s">
        <v>22</v>
      </c>
      <c r="J1081">
        <v>0</v>
      </c>
      <c r="K1081">
        <v>0</v>
      </c>
      <c r="L1081">
        <v>6</v>
      </c>
      <c r="M1081" t="s">
        <v>25</v>
      </c>
      <c r="N1081">
        <v>0</v>
      </c>
      <c r="O1081" t="s">
        <v>77</v>
      </c>
      <c r="P1081" t="s">
        <v>2283</v>
      </c>
      <c r="Q1081" t="s">
        <v>26</v>
      </c>
      <c r="R1081">
        <v>63</v>
      </c>
      <c r="S1081" t="s">
        <v>21</v>
      </c>
      <c r="T1081" t="s">
        <v>21</v>
      </c>
      <c r="U1081" t="s">
        <v>21</v>
      </c>
      <c r="V1081">
        <v>0</v>
      </c>
      <c r="W1081" t="s">
        <v>21</v>
      </c>
      <c r="X1081" t="s">
        <v>53</v>
      </c>
      <c r="Y1081" t="s">
        <v>38</v>
      </c>
      <c r="Z1081">
        <v>45</v>
      </c>
      <c r="AA1081">
        <v>3191</v>
      </c>
      <c r="AD1081">
        <f>IF(Customers[[#This Row],[Churn Label]]="Yes", 1, 0)</f>
        <v>0</v>
      </c>
    </row>
    <row r="1082" spans="1:30" x14ac:dyDescent="0.2">
      <c r="A1082" t="s">
        <v>2284</v>
      </c>
      <c r="B1082" t="s">
        <v>21</v>
      </c>
      <c r="C1082">
        <v>63</v>
      </c>
      <c r="D1082">
        <v>85</v>
      </c>
      <c r="E1082">
        <v>252.7</v>
      </c>
      <c r="F1082">
        <v>0</v>
      </c>
      <c r="G1082">
        <v>0</v>
      </c>
      <c r="H1082" t="s">
        <v>21</v>
      </c>
      <c r="I1082" t="s">
        <v>22</v>
      </c>
      <c r="J1082">
        <v>0</v>
      </c>
      <c r="K1082">
        <v>1</v>
      </c>
      <c r="L1082">
        <v>6</v>
      </c>
      <c r="M1082" t="s">
        <v>25</v>
      </c>
      <c r="N1082">
        <v>0</v>
      </c>
      <c r="O1082" t="s">
        <v>73</v>
      </c>
      <c r="P1082" t="s">
        <v>2285</v>
      </c>
      <c r="Q1082" t="s">
        <v>24</v>
      </c>
      <c r="R1082">
        <v>37</v>
      </c>
      <c r="S1082" t="s">
        <v>21</v>
      </c>
      <c r="T1082" t="s">
        <v>21</v>
      </c>
      <c r="U1082" t="s">
        <v>21</v>
      </c>
      <c r="V1082">
        <v>0</v>
      </c>
      <c r="W1082" t="s">
        <v>25</v>
      </c>
      <c r="X1082" t="s">
        <v>53</v>
      </c>
      <c r="Y1082" t="s">
        <v>33</v>
      </c>
      <c r="Z1082">
        <v>29</v>
      </c>
      <c r="AA1082">
        <v>1836</v>
      </c>
      <c r="AD1082">
        <f>IF(Customers[[#This Row],[Churn Label]]="Yes", 1, 0)</f>
        <v>0</v>
      </c>
    </row>
    <row r="1083" spans="1:30" x14ac:dyDescent="0.2">
      <c r="A1083" t="s">
        <v>2286</v>
      </c>
      <c r="B1083" t="s">
        <v>21</v>
      </c>
      <c r="C1083">
        <v>7</v>
      </c>
      <c r="D1083">
        <v>23</v>
      </c>
      <c r="E1083">
        <v>56.7</v>
      </c>
      <c r="F1083">
        <v>0</v>
      </c>
      <c r="G1083">
        <v>0</v>
      </c>
      <c r="H1083" t="s">
        <v>21</v>
      </c>
      <c r="I1083" t="s">
        <v>22</v>
      </c>
      <c r="J1083">
        <v>0</v>
      </c>
      <c r="K1083">
        <v>0</v>
      </c>
      <c r="L1083">
        <v>14</v>
      </c>
      <c r="M1083" t="s">
        <v>25</v>
      </c>
      <c r="N1083">
        <v>0</v>
      </c>
      <c r="O1083" t="s">
        <v>63</v>
      </c>
      <c r="P1083" t="s">
        <v>2287</v>
      </c>
      <c r="Q1083" t="s">
        <v>24</v>
      </c>
      <c r="R1083">
        <v>29</v>
      </c>
      <c r="S1083" t="s">
        <v>25</v>
      </c>
      <c r="T1083" t="s">
        <v>21</v>
      </c>
      <c r="U1083" t="s">
        <v>21</v>
      </c>
      <c r="V1083">
        <v>0</v>
      </c>
      <c r="W1083" t="s">
        <v>21</v>
      </c>
      <c r="X1083" t="s">
        <v>32</v>
      </c>
      <c r="Y1083" t="s">
        <v>33</v>
      </c>
      <c r="Z1083">
        <v>18</v>
      </c>
      <c r="AA1083">
        <v>130</v>
      </c>
      <c r="AD1083">
        <f>IF(Customers[[#This Row],[Churn Label]]="Yes", 1, 0)</f>
        <v>0</v>
      </c>
    </row>
    <row r="1084" spans="1:30" x14ac:dyDescent="0.2">
      <c r="A1084" t="s">
        <v>2288</v>
      </c>
      <c r="B1084" t="s">
        <v>21</v>
      </c>
      <c r="C1084">
        <v>32</v>
      </c>
      <c r="D1084">
        <v>69</v>
      </c>
      <c r="E1084">
        <v>192.6</v>
      </c>
      <c r="F1084">
        <v>0</v>
      </c>
      <c r="G1084">
        <v>0</v>
      </c>
      <c r="H1084" t="s">
        <v>21</v>
      </c>
      <c r="I1084" t="s">
        <v>22</v>
      </c>
      <c r="J1084">
        <v>0</v>
      </c>
      <c r="K1084">
        <v>0</v>
      </c>
      <c r="L1084">
        <v>1</v>
      </c>
      <c r="M1084" t="s">
        <v>25</v>
      </c>
      <c r="N1084">
        <v>0</v>
      </c>
      <c r="O1084" t="s">
        <v>79</v>
      </c>
      <c r="P1084" t="s">
        <v>2289</v>
      </c>
      <c r="Q1084" t="s">
        <v>24</v>
      </c>
      <c r="R1084">
        <v>45</v>
      </c>
      <c r="S1084" t="s">
        <v>21</v>
      </c>
      <c r="T1084" t="s">
        <v>21</v>
      </c>
      <c r="U1084" t="s">
        <v>21</v>
      </c>
      <c r="V1084">
        <v>0</v>
      </c>
      <c r="W1084" t="s">
        <v>21</v>
      </c>
      <c r="X1084" t="s">
        <v>32</v>
      </c>
      <c r="Y1084" t="s">
        <v>38</v>
      </c>
      <c r="Z1084">
        <v>35</v>
      </c>
      <c r="AA1084">
        <v>1123</v>
      </c>
      <c r="AD1084">
        <f>IF(Customers[[#This Row],[Churn Label]]="Yes", 1, 0)</f>
        <v>0</v>
      </c>
    </row>
    <row r="1085" spans="1:30" x14ac:dyDescent="0.2">
      <c r="A1085" t="s">
        <v>2290</v>
      </c>
      <c r="B1085" t="s">
        <v>21</v>
      </c>
      <c r="C1085">
        <v>65</v>
      </c>
      <c r="D1085">
        <v>253</v>
      </c>
      <c r="E1085">
        <v>523.4</v>
      </c>
      <c r="F1085">
        <v>0</v>
      </c>
      <c r="G1085">
        <v>0</v>
      </c>
      <c r="H1085" t="s">
        <v>21</v>
      </c>
      <c r="I1085" t="s">
        <v>22</v>
      </c>
      <c r="J1085">
        <v>0</v>
      </c>
      <c r="K1085">
        <v>0</v>
      </c>
      <c r="L1085">
        <v>1</v>
      </c>
      <c r="M1085" t="s">
        <v>21</v>
      </c>
      <c r="N1085">
        <v>62</v>
      </c>
      <c r="O1085" t="s">
        <v>84</v>
      </c>
      <c r="P1085" t="s">
        <v>2291</v>
      </c>
      <c r="Q1085" t="s">
        <v>26</v>
      </c>
      <c r="R1085">
        <v>50</v>
      </c>
      <c r="S1085" t="s">
        <v>21</v>
      </c>
      <c r="T1085" t="s">
        <v>21</v>
      </c>
      <c r="U1085" t="s">
        <v>21</v>
      </c>
      <c r="V1085">
        <v>0</v>
      </c>
      <c r="W1085" t="s">
        <v>21</v>
      </c>
      <c r="X1085" t="s">
        <v>32</v>
      </c>
      <c r="Y1085" t="s">
        <v>38</v>
      </c>
      <c r="Z1085">
        <v>40</v>
      </c>
      <c r="AA1085">
        <v>2646</v>
      </c>
      <c r="AD1085">
        <f>IF(Customers[[#This Row],[Churn Label]]="Yes", 1, 0)</f>
        <v>0</v>
      </c>
    </row>
    <row r="1086" spans="1:30" x14ac:dyDescent="0.2">
      <c r="A1086" t="s">
        <v>2292</v>
      </c>
      <c r="B1086" t="s">
        <v>21</v>
      </c>
      <c r="C1086">
        <v>38</v>
      </c>
      <c r="D1086">
        <v>119</v>
      </c>
      <c r="E1086">
        <v>303.3</v>
      </c>
      <c r="F1086">
        <v>0</v>
      </c>
      <c r="G1086">
        <v>0</v>
      </c>
      <c r="H1086" t="s">
        <v>21</v>
      </c>
      <c r="I1086" t="s">
        <v>22</v>
      </c>
      <c r="J1086">
        <v>0</v>
      </c>
      <c r="K1086">
        <v>2</v>
      </c>
      <c r="L1086">
        <v>0</v>
      </c>
      <c r="M1086" t="s">
        <v>21</v>
      </c>
      <c r="N1086">
        <v>0</v>
      </c>
      <c r="O1086" t="s">
        <v>81</v>
      </c>
      <c r="P1086" t="s">
        <v>2293</v>
      </c>
      <c r="Q1086" t="s">
        <v>26</v>
      </c>
      <c r="R1086">
        <v>20</v>
      </c>
      <c r="S1086" t="s">
        <v>25</v>
      </c>
      <c r="T1086" t="s">
        <v>21</v>
      </c>
      <c r="U1086" t="s">
        <v>21</v>
      </c>
      <c r="V1086">
        <v>0</v>
      </c>
      <c r="W1086" t="s">
        <v>21</v>
      </c>
      <c r="X1086" t="s">
        <v>98</v>
      </c>
      <c r="Y1086" t="s">
        <v>38</v>
      </c>
      <c r="Z1086">
        <v>15</v>
      </c>
      <c r="AA1086">
        <v>584</v>
      </c>
      <c r="AD1086">
        <f>IF(Customers[[#This Row],[Churn Label]]="Yes", 1, 0)</f>
        <v>0</v>
      </c>
    </row>
    <row r="1087" spans="1:30" x14ac:dyDescent="0.2">
      <c r="A1087" t="s">
        <v>2294</v>
      </c>
      <c r="B1087" t="s">
        <v>21</v>
      </c>
      <c r="C1087">
        <v>8</v>
      </c>
      <c r="D1087">
        <v>33</v>
      </c>
      <c r="E1087">
        <v>76.5</v>
      </c>
      <c r="F1087">
        <v>0</v>
      </c>
      <c r="G1087">
        <v>0</v>
      </c>
      <c r="H1087" t="s">
        <v>21</v>
      </c>
      <c r="I1087" t="s">
        <v>22</v>
      </c>
      <c r="J1087">
        <v>0</v>
      </c>
      <c r="K1087">
        <v>0</v>
      </c>
      <c r="L1087">
        <v>2</v>
      </c>
      <c r="M1087" t="s">
        <v>25</v>
      </c>
      <c r="N1087">
        <v>0</v>
      </c>
      <c r="O1087" t="s">
        <v>28</v>
      </c>
      <c r="P1087" t="s">
        <v>2295</v>
      </c>
      <c r="Q1087" t="s">
        <v>26</v>
      </c>
      <c r="R1087">
        <v>68</v>
      </c>
      <c r="S1087" t="s">
        <v>21</v>
      </c>
      <c r="T1087" t="s">
        <v>25</v>
      </c>
      <c r="U1087" t="s">
        <v>21</v>
      </c>
      <c r="V1087">
        <v>0</v>
      </c>
      <c r="W1087" t="s">
        <v>21</v>
      </c>
      <c r="X1087" t="s">
        <v>32</v>
      </c>
      <c r="Y1087" t="s">
        <v>38</v>
      </c>
      <c r="Z1087">
        <v>28</v>
      </c>
      <c r="AA1087">
        <v>214</v>
      </c>
      <c r="AD1087">
        <f>IF(Customers[[#This Row],[Churn Label]]="Yes", 1, 0)</f>
        <v>0</v>
      </c>
    </row>
    <row r="1088" spans="1:30" x14ac:dyDescent="0.2">
      <c r="A1088" t="s">
        <v>2296</v>
      </c>
      <c r="B1088" t="s">
        <v>21</v>
      </c>
      <c r="C1088">
        <v>22</v>
      </c>
      <c r="D1088">
        <v>97</v>
      </c>
      <c r="E1088">
        <v>304.39999999999998</v>
      </c>
      <c r="F1088">
        <v>0</v>
      </c>
      <c r="G1088">
        <v>0</v>
      </c>
      <c r="H1088" t="s">
        <v>21</v>
      </c>
      <c r="I1088" t="s">
        <v>22</v>
      </c>
      <c r="J1088">
        <v>0</v>
      </c>
      <c r="K1088">
        <v>1</v>
      </c>
      <c r="L1088">
        <v>5</v>
      </c>
      <c r="M1088" t="s">
        <v>25</v>
      </c>
      <c r="N1088">
        <v>0</v>
      </c>
      <c r="O1088" t="s">
        <v>71</v>
      </c>
      <c r="P1088" t="s">
        <v>2297</v>
      </c>
      <c r="Q1088" t="s">
        <v>24</v>
      </c>
      <c r="R1088">
        <v>78</v>
      </c>
      <c r="S1088" t="s">
        <v>21</v>
      </c>
      <c r="T1088" t="s">
        <v>25</v>
      </c>
      <c r="U1088" t="s">
        <v>21</v>
      </c>
      <c r="V1088">
        <v>0</v>
      </c>
      <c r="W1088" t="s">
        <v>21</v>
      </c>
      <c r="X1088" t="s">
        <v>53</v>
      </c>
      <c r="Y1088" t="s">
        <v>33</v>
      </c>
      <c r="Z1088">
        <v>39</v>
      </c>
      <c r="AA1088">
        <v>844</v>
      </c>
      <c r="AD1088">
        <f>IF(Customers[[#This Row],[Churn Label]]="Yes", 1, 0)</f>
        <v>0</v>
      </c>
    </row>
    <row r="1089" spans="1:30" x14ac:dyDescent="0.2">
      <c r="A1089" t="s">
        <v>2298</v>
      </c>
      <c r="B1089" t="s">
        <v>21</v>
      </c>
      <c r="C1089">
        <v>1</v>
      </c>
      <c r="D1089">
        <v>2</v>
      </c>
      <c r="E1089">
        <v>7</v>
      </c>
      <c r="F1089">
        <v>0</v>
      </c>
      <c r="G1089">
        <v>0</v>
      </c>
      <c r="H1089" t="s">
        <v>21</v>
      </c>
      <c r="I1089" t="s">
        <v>22</v>
      </c>
      <c r="J1089">
        <v>0</v>
      </c>
      <c r="K1089">
        <v>2</v>
      </c>
      <c r="L1089">
        <v>8</v>
      </c>
      <c r="M1089" t="s">
        <v>25</v>
      </c>
      <c r="N1089">
        <v>0</v>
      </c>
      <c r="O1089" t="s">
        <v>44</v>
      </c>
      <c r="P1089" t="s">
        <v>2299</v>
      </c>
      <c r="Q1089" t="s">
        <v>26</v>
      </c>
      <c r="R1089">
        <v>32</v>
      </c>
      <c r="S1089" t="s">
        <v>21</v>
      </c>
      <c r="T1089" t="s">
        <v>21</v>
      </c>
      <c r="U1089" t="s">
        <v>21</v>
      </c>
      <c r="V1089">
        <v>0</v>
      </c>
      <c r="W1089" t="s">
        <v>21</v>
      </c>
      <c r="X1089" t="s">
        <v>32</v>
      </c>
      <c r="Y1089" t="s">
        <v>38</v>
      </c>
      <c r="Z1089">
        <v>24</v>
      </c>
      <c r="AA1089">
        <v>24</v>
      </c>
      <c r="AD1089">
        <f>IF(Customers[[#This Row],[Churn Label]]="Yes", 1, 0)</f>
        <v>0</v>
      </c>
    </row>
    <row r="1090" spans="1:30" x14ac:dyDescent="0.2">
      <c r="A1090" t="s">
        <v>2300</v>
      </c>
      <c r="B1090" t="s">
        <v>21</v>
      </c>
      <c r="C1090">
        <v>1</v>
      </c>
      <c r="D1090">
        <v>3</v>
      </c>
      <c r="E1090">
        <v>7</v>
      </c>
      <c r="F1090">
        <v>0</v>
      </c>
      <c r="G1090">
        <v>0</v>
      </c>
      <c r="H1090" t="s">
        <v>21</v>
      </c>
      <c r="I1090" t="s">
        <v>22</v>
      </c>
      <c r="J1090">
        <v>0</v>
      </c>
      <c r="K1090">
        <v>2</v>
      </c>
      <c r="L1090">
        <v>26</v>
      </c>
      <c r="M1090" t="s">
        <v>21</v>
      </c>
      <c r="N1090">
        <v>4</v>
      </c>
      <c r="O1090" t="s">
        <v>35</v>
      </c>
      <c r="P1090" t="s">
        <v>2301</v>
      </c>
      <c r="Q1090" t="s">
        <v>24</v>
      </c>
      <c r="R1090">
        <v>27</v>
      </c>
      <c r="S1090" t="s">
        <v>25</v>
      </c>
      <c r="T1090" t="s">
        <v>21</v>
      </c>
      <c r="U1090" t="s">
        <v>21</v>
      </c>
      <c r="V1090">
        <v>0</v>
      </c>
      <c r="W1090" t="s">
        <v>21</v>
      </c>
      <c r="X1090" t="s">
        <v>32</v>
      </c>
      <c r="Y1090" t="s">
        <v>38</v>
      </c>
      <c r="Z1090">
        <v>22</v>
      </c>
      <c r="AA1090">
        <v>22</v>
      </c>
      <c r="AD1090">
        <f>IF(Customers[[#This Row],[Churn Label]]="Yes", 1, 0)</f>
        <v>0</v>
      </c>
    </row>
    <row r="1091" spans="1:30" x14ac:dyDescent="0.2">
      <c r="A1091" t="s">
        <v>2302</v>
      </c>
      <c r="B1091" t="s">
        <v>21</v>
      </c>
      <c r="C1091">
        <v>55</v>
      </c>
      <c r="D1091">
        <v>404</v>
      </c>
      <c r="E1091">
        <v>876.3</v>
      </c>
      <c r="F1091">
        <v>0</v>
      </c>
      <c r="G1091">
        <v>0</v>
      </c>
      <c r="H1091" t="s">
        <v>21</v>
      </c>
      <c r="I1091" t="s">
        <v>22</v>
      </c>
      <c r="J1091">
        <v>0</v>
      </c>
      <c r="K1091">
        <v>0</v>
      </c>
      <c r="L1091">
        <v>4</v>
      </c>
      <c r="M1091" t="s">
        <v>25</v>
      </c>
      <c r="N1091">
        <v>0</v>
      </c>
      <c r="O1091" t="s">
        <v>42</v>
      </c>
      <c r="P1091" t="s">
        <v>2303</v>
      </c>
      <c r="Q1091" t="s">
        <v>26</v>
      </c>
      <c r="R1091">
        <v>67</v>
      </c>
      <c r="S1091" t="s">
        <v>21</v>
      </c>
      <c r="T1091" t="s">
        <v>25</v>
      </c>
      <c r="U1091" t="s">
        <v>21</v>
      </c>
      <c r="V1091">
        <v>0</v>
      </c>
      <c r="W1091" t="s">
        <v>21</v>
      </c>
      <c r="X1091" t="s">
        <v>53</v>
      </c>
      <c r="Y1091" t="s">
        <v>38</v>
      </c>
      <c r="Z1091">
        <v>52</v>
      </c>
      <c r="AA1091">
        <v>2828</v>
      </c>
      <c r="AD1091">
        <f>IF(Customers[[#This Row],[Churn Label]]="Yes", 1, 0)</f>
        <v>0</v>
      </c>
    </row>
    <row r="1092" spans="1:30" x14ac:dyDescent="0.2">
      <c r="A1092" t="s">
        <v>2304</v>
      </c>
      <c r="B1092" t="s">
        <v>21</v>
      </c>
      <c r="C1092">
        <v>5</v>
      </c>
      <c r="D1092">
        <v>26</v>
      </c>
      <c r="E1092">
        <v>60.1</v>
      </c>
      <c r="F1092">
        <v>0</v>
      </c>
      <c r="G1092">
        <v>0</v>
      </c>
      <c r="H1092" t="s">
        <v>21</v>
      </c>
      <c r="I1092" t="s">
        <v>22</v>
      </c>
      <c r="J1092">
        <v>0</v>
      </c>
      <c r="K1092">
        <v>0</v>
      </c>
      <c r="L1092">
        <v>0</v>
      </c>
      <c r="M1092" t="s">
        <v>21</v>
      </c>
      <c r="N1092">
        <v>0</v>
      </c>
      <c r="O1092" t="s">
        <v>27</v>
      </c>
      <c r="P1092" t="s">
        <v>2305</v>
      </c>
      <c r="Q1092" t="s">
        <v>24</v>
      </c>
      <c r="R1092">
        <v>26</v>
      </c>
      <c r="S1092" t="s">
        <v>25</v>
      </c>
      <c r="T1092" t="s">
        <v>21</v>
      </c>
      <c r="U1092" t="s">
        <v>21</v>
      </c>
      <c r="V1092">
        <v>0</v>
      </c>
      <c r="W1092" t="s">
        <v>21</v>
      </c>
      <c r="X1092" t="s">
        <v>53</v>
      </c>
      <c r="Y1092" t="s">
        <v>33</v>
      </c>
      <c r="Z1092">
        <v>9</v>
      </c>
      <c r="AA1092">
        <v>44</v>
      </c>
      <c r="AD1092">
        <f>IF(Customers[[#This Row],[Churn Label]]="Yes", 1, 0)</f>
        <v>0</v>
      </c>
    </row>
    <row r="1093" spans="1:30" x14ac:dyDescent="0.2">
      <c r="A1093" t="s">
        <v>2306</v>
      </c>
      <c r="B1093" t="s">
        <v>21</v>
      </c>
      <c r="C1093">
        <v>52</v>
      </c>
      <c r="D1093">
        <v>419</v>
      </c>
      <c r="E1093">
        <v>778.8</v>
      </c>
      <c r="F1093">
        <v>0</v>
      </c>
      <c r="G1093">
        <v>0</v>
      </c>
      <c r="H1093" t="s">
        <v>21</v>
      </c>
      <c r="I1093" t="s">
        <v>22</v>
      </c>
      <c r="J1093">
        <v>0</v>
      </c>
      <c r="K1093">
        <v>2</v>
      </c>
      <c r="L1093">
        <v>0</v>
      </c>
      <c r="M1093" t="s">
        <v>21</v>
      </c>
      <c r="N1093">
        <v>0</v>
      </c>
      <c r="O1093" t="s">
        <v>85</v>
      </c>
      <c r="P1093" t="s">
        <v>2307</v>
      </c>
      <c r="Q1093" t="s">
        <v>24</v>
      </c>
      <c r="R1093">
        <v>23</v>
      </c>
      <c r="S1093" t="s">
        <v>25</v>
      </c>
      <c r="T1093" t="s">
        <v>21</v>
      </c>
      <c r="U1093" t="s">
        <v>21</v>
      </c>
      <c r="V1093">
        <v>0</v>
      </c>
      <c r="W1093" t="s">
        <v>21</v>
      </c>
      <c r="X1093" t="s">
        <v>98</v>
      </c>
      <c r="Y1093" t="s">
        <v>38</v>
      </c>
      <c r="Z1093">
        <v>11</v>
      </c>
      <c r="AA1093">
        <v>584</v>
      </c>
      <c r="AD1093">
        <f>IF(Customers[[#This Row],[Churn Label]]="Yes", 1, 0)</f>
        <v>0</v>
      </c>
    </row>
    <row r="1094" spans="1:30" x14ac:dyDescent="0.2">
      <c r="A1094" t="s">
        <v>2308</v>
      </c>
      <c r="B1094" t="s">
        <v>21</v>
      </c>
      <c r="C1094">
        <v>43</v>
      </c>
      <c r="D1094">
        <v>214</v>
      </c>
      <c r="E1094">
        <v>646.6</v>
      </c>
      <c r="F1094">
        <v>0</v>
      </c>
      <c r="G1094">
        <v>0</v>
      </c>
      <c r="H1094" t="s">
        <v>21</v>
      </c>
      <c r="I1094" t="s">
        <v>22</v>
      </c>
      <c r="J1094">
        <v>0</v>
      </c>
      <c r="K1094">
        <v>1</v>
      </c>
      <c r="L1094">
        <v>2</v>
      </c>
      <c r="M1094" t="s">
        <v>25</v>
      </c>
      <c r="N1094">
        <v>0</v>
      </c>
      <c r="O1094" t="s">
        <v>83</v>
      </c>
      <c r="P1094" t="s">
        <v>2309</v>
      </c>
      <c r="Q1094" t="s">
        <v>26</v>
      </c>
      <c r="R1094">
        <v>65</v>
      </c>
      <c r="S1094" t="s">
        <v>21</v>
      </c>
      <c r="T1094" t="s">
        <v>25</v>
      </c>
      <c r="U1094" t="s">
        <v>21</v>
      </c>
      <c r="V1094">
        <v>0</v>
      </c>
      <c r="W1094" t="s">
        <v>25</v>
      </c>
      <c r="X1094" t="s">
        <v>32</v>
      </c>
      <c r="Y1094" t="s">
        <v>38</v>
      </c>
      <c r="Z1094">
        <v>33</v>
      </c>
      <c r="AA1094">
        <v>1409</v>
      </c>
      <c r="AD1094">
        <f>IF(Customers[[#This Row],[Churn Label]]="Yes", 1, 0)</f>
        <v>0</v>
      </c>
    </row>
    <row r="1095" spans="1:30" x14ac:dyDescent="0.2">
      <c r="A1095" t="s">
        <v>2310</v>
      </c>
      <c r="B1095" t="s">
        <v>21</v>
      </c>
      <c r="C1095">
        <v>60</v>
      </c>
      <c r="D1095">
        <v>221</v>
      </c>
      <c r="E1095">
        <v>536.5</v>
      </c>
      <c r="F1095">
        <v>0</v>
      </c>
      <c r="G1095">
        <v>0</v>
      </c>
      <c r="H1095" t="s">
        <v>21</v>
      </c>
      <c r="I1095" t="s">
        <v>22</v>
      </c>
      <c r="J1095">
        <v>0</v>
      </c>
      <c r="K1095">
        <v>1</v>
      </c>
      <c r="L1095">
        <v>1</v>
      </c>
      <c r="M1095" t="s">
        <v>25</v>
      </c>
      <c r="N1095">
        <v>0</v>
      </c>
      <c r="O1095" t="s">
        <v>76</v>
      </c>
      <c r="P1095" t="s">
        <v>2311</v>
      </c>
      <c r="Q1095" t="s">
        <v>26</v>
      </c>
      <c r="R1095">
        <v>53</v>
      </c>
      <c r="S1095" t="s">
        <v>21</v>
      </c>
      <c r="T1095" t="s">
        <v>21</v>
      </c>
      <c r="U1095" t="s">
        <v>21</v>
      </c>
      <c r="V1095">
        <v>0</v>
      </c>
      <c r="W1095" t="s">
        <v>25</v>
      </c>
      <c r="X1095" t="s">
        <v>98</v>
      </c>
      <c r="Y1095" t="s">
        <v>33</v>
      </c>
      <c r="Z1095">
        <v>42</v>
      </c>
      <c r="AA1095">
        <v>2477</v>
      </c>
      <c r="AD1095">
        <f>IF(Customers[[#This Row],[Churn Label]]="Yes", 1, 0)</f>
        <v>0</v>
      </c>
    </row>
    <row r="1096" spans="1:30" x14ac:dyDescent="0.2">
      <c r="A1096" t="s">
        <v>2312</v>
      </c>
      <c r="B1096" t="s">
        <v>21</v>
      </c>
      <c r="C1096">
        <v>70</v>
      </c>
      <c r="D1096">
        <v>302</v>
      </c>
      <c r="E1096">
        <v>836.6</v>
      </c>
      <c r="F1096">
        <v>210</v>
      </c>
      <c r="G1096">
        <v>973</v>
      </c>
      <c r="H1096" t="s">
        <v>25</v>
      </c>
      <c r="I1096" t="s">
        <v>88</v>
      </c>
      <c r="J1096">
        <v>0</v>
      </c>
      <c r="K1096">
        <v>1</v>
      </c>
      <c r="L1096">
        <v>6</v>
      </c>
      <c r="M1096" t="s">
        <v>21</v>
      </c>
      <c r="N1096">
        <v>53</v>
      </c>
      <c r="O1096" t="s">
        <v>61</v>
      </c>
      <c r="P1096" t="s">
        <v>2313</v>
      </c>
      <c r="Q1096" t="s">
        <v>26</v>
      </c>
      <c r="R1096">
        <v>36</v>
      </c>
      <c r="S1096" t="s">
        <v>21</v>
      </c>
      <c r="T1096" t="s">
        <v>21</v>
      </c>
      <c r="U1096" t="s">
        <v>21</v>
      </c>
      <c r="V1096">
        <v>0</v>
      </c>
      <c r="W1096" t="s">
        <v>25</v>
      </c>
      <c r="X1096" t="s">
        <v>98</v>
      </c>
      <c r="Y1096" t="s">
        <v>38</v>
      </c>
      <c r="Z1096">
        <v>21</v>
      </c>
      <c r="AA1096">
        <v>1459</v>
      </c>
      <c r="AD1096">
        <f>IF(Customers[[#This Row],[Churn Label]]="Yes", 1, 0)</f>
        <v>0</v>
      </c>
    </row>
    <row r="1097" spans="1:30" x14ac:dyDescent="0.2">
      <c r="A1097" t="s">
        <v>2314</v>
      </c>
      <c r="B1097" t="s">
        <v>21</v>
      </c>
      <c r="C1097">
        <v>15</v>
      </c>
      <c r="D1097">
        <v>94</v>
      </c>
      <c r="E1097">
        <v>222.8</v>
      </c>
      <c r="F1097">
        <v>0</v>
      </c>
      <c r="G1097">
        <v>0</v>
      </c>
      <c r="H1097" t="s">
        <v>21</v>
      </c>
      <c r="I1097" t="s">
        <v>22</v>
      </c>
      <c r="J1097">
        <v>0</v>
      </c>
      <c r="K1097">
        <v>0</v>
      </c>
      <c r="L1097">
        <v>0</v>
      </c>
      <c r="M1097" t="s">
        <v>21</v>
      </c>
      <c r="N1097">
        <v>0</v>
      </c>
      <c r="O1097" t="s">
        <v>64</v>
      </c>
      <c r="P1097" t="s">
        <v>2315</v>
      </c>
      <c r="Q1097" t="s">
        <v>26</v>
      </c>
      <c r="R1097">
        <v>66</v>
      </c>
      <c r="S1097" t="s">
        <v>21</v>
      </c>
      <c r="T1097" t="s">
        <v>25</v>
      </c>
      <c r="U1097" t="s">
        <v>21</v>
      </c>
      <c r="V1097">
        <v>0</v>
      </c>
      <c r="W1097" t="s">
        <v>21</v>
      </c>
      <c r="X1097" t="s">
        <v>98</v>
      </c>
      <c r="Y1097" t="s">
        <v>33</v>
      </c>
      <c r="Z1097">
        <v>7</v>
      </c>
      <c r="AA1097">
        <v>102</v>
      </c>
      <c r="AD1097">
        <f>IF(Customers[[#This Row],[Churn Label]]="Yes", 1, 0)</f>
        <v>0</v>
      </c>
    </row>
    <row r="1098" spans="1:30" x14ac:dyDescent="0.2">
      <c r="A1098" t="s">
        <v>2316</v>
      </c>
      <c r="B1098" t="s">
        <v>21</v>
      </c>
      <c r="C1098">
        <v>39</v>
      </c>
      <c r="D1098">
        <v>244</v>
      </c>
      <c r="E1098">
        <v>430.6</v>
      </c>
      <c r="F1098">
        <v>117</v>
      </c>
      <c r="G1098">
        <v>335.4</v>
      </c>
      <c r="H1098" t="s">
        <v>25</v>
      </c>
      <c r="I1098" t="s">
        <v>88</v>
      </c>
      <c r="J1098">
        <v>0</v>
      </c>
      <c r="K1098">
        <v>2</v>
      </c>
      <c r="L1098">
        <v>0</v>
      </c>
      <c r="M1098" t="s">
        <v>21</v>
      </c>
      <c r="N1098">
        <v>0</v>
      </c>
      <c r="O1098" t="s">
        <v>37</v>
      </c>
      <c r="P1098" t="s">
        <v>2317</v>
      </c>
      <c r="Q1098" t="s">
        <v>24</v>
      </c>
      <c r="R1098">
        <v>51</v>
      </c>
      <c r="S1098" t="s">
        <v>21</v>
      </c>
      <c r="T1098" t="s">
        <v>21</v>
      </c>
      <c r="U1098" t="s">
        <v>21</v>
      </c>
      <c r="V1098">
        <v>0</v>
      </c>
      <c r="W1098" t="s">
        <v>21</v>
      </c>
      <c r="X1098" t="s">
        <v>98</v>
      </c>
      <c r="Y1098" t="s">
        <v>95</v>
      </c>
      <c r="Z1098">
        <v>9</v>
      </c>
      <c r="AA1098">
        <v>333</v>
      </c>
      <c r="AD1098">
        <f>IF(Customers[[#This Row],[Churn Label]]="Yes", 1, 0)</f>
        <v>0</v>
      </c>
    </row>
    <row r="1099" spans="1:30" x14ac:dyDescent="0.2">
      <c r="A1099" t="s">
        <v>2318</v>
      </c>
      <c r="B1099" t="s">
        <v>21</v>
      </c>
      <c r="C1099">
        <v>48</v>
      </c>
      <c r="D1099">
        <v>144</v>
      </c>
      <c r="E1099">
        <v>289.3</v>
      </c>
      <c r="F1099">
        <v>0</v>
      </c>
      <c r="G1099">
        <v>0</v>
      </c>
      <c r="H1099" t="s">
        <v>21</v>
      </c>
      <c r="I1099" t="s">
        <v>22</v>
      </c>
      <c r="J1099">
        <v>0</v>
      </c>
      <c r="K1099">
        <v>1</v>
      </c>
      <c r="L1099">
        <v>5</v>
      </c>
      <c r="M1099" t="s">
        <v>25</v>
      </c>
      <c r="N1099">
        <v>0</v>
      </c>
      <c r="O1099" t="s">
        <v>61</v>
      </c>
      <c r="P1099" t="s">
        <v>2319</v>
      </c>
      <c r="Q1099" t="s">
        <v>24</v>
      </c>
      <c r="R1099">
        <v>75</v>
      </c>
      <c r="S1099" t="s">
        <v>21</v>
      </c>
      <c r="T1099" t="s">
        <v>25</v>
      </c>
      <c r="U1099" t="s">
        <v>21</v>
      </c>
      <c r="V1099">
        <v>0</v>
      </c>
      <c r="W1099" t="s">
        <v>25</v>
      </c>
      <c r="X1099" t="s">
        <v>53</v>
      </c>
      <c r="Y1099" t="s">
        <v>33</v>
      </c>
      <c r="Z1099">
        <v>40</v>
      </c>
      <c r="AA1099">
        <v>1944</v>
      </c>
      <c r="AD1099">
        <f>IF(Customers[[#This Row],[Churn Label]]="Yes", 1, 0)</f>
        <v>0</v>
      </c>
    </row>
    <row r="1100" spans="1:30" x14ac:dyDescent="0.2">
      <c r="A1100" t="s">
        <v>2320</v>
      </c>
      <c r="B1100" t="s">
        <v>21</v>
      </c>
      <c r="C1100">
        <v>65</v>
      </c>
      <c r="D1100">
        <v>281</v>
      </c>
      <c r="E1100">
        <v>851.3</v>
      </c>
      <c r="F1100">
        <v>0</v>
      </c>
      <c r="G1100">
        <v>0</v>
      </c>
      <c r="H1100" t="s">
        <v>21</v>
      </c>
      <c r="I1100" t="s">
        <v>22</v>
      </c>
      <c r="J1100">
        <v>0</v>
      </c>
      <c r="K1100">
        <v>1</v>
      </c>
      <c r="L1100">
        <v>36</v>
      </c>
      <c r="M1100" t="s">
        <v>25</v>
      </c>
      <c r="N1100">
        <v>0</v>
      </c>
      <c r="O1100" t="s">
        <v>68</v>
      </c>
      <c r="P1100" t="s">
        <v>2321</v>
      </c>
      <c r="Q1100" t="s">
        <v>24</v>
      </c>
      <c r="R1100">
        <v>22</v>
      </c>
      <c r="S1100" t="s">
        <v>25</v>
      </c>
      <c r="T1100" t="s">
        <v>21</v>
      </c>
      <c r="U1100" t="s">
        <v>21</v>
      </c>
      <c r="V1100">
        <v>0</v>
      </c>
      <c r="W1100" t="s">
        <v>25</v>
      </c>
      <c r="X1100" t="s">
        <v>53</v>
      </c>
      <c r="Y1100" t="s">
        <v>33</v>
      </c>
      <c r="Z1100">
        <v>36</v>
      </c>
      <c r="AA1100">
        <v>2327</v>
      </c>
      <c r="AD1100">
        <f>IF(Customers[[#This Row],[Churn Label]]="Yes", 1, 0)</f>
        <v>0</v>
      </c>
    </row>
    <row r="1101" spans="1:30" x14ac:dyDescent="0.2">
      <c r="A1101" t="s">
        <v>2322</v>
      </c>
      <c r="B1101" t="s">
        <v>21</v>
      </c>
      <c r="C1101">
        <v>51</v>
      </c>
      <c r="D1101">
        <v>101</v>
      </c>
      <c r="E1101">
        <v>304.89999999999998</v>
      </c>
      <c r="F1101">
        <v>153</v>
      </c>
      <c r="G1101">
        <v>408</v>
      </c>
      <c r="H1101" t="s">
        <v>25</v>
      </c>
      <c r="I1101" t="s">
        <v>88</v>
      </c>
      <c r="J1101">
        <v>0</v>
      </c>
      <c r="K1101">
        <v>1</v>
      </c>
      <c r="L1101">
        <v>12</v>
      </c>
      <c r="M1101" t="s">
        <v>25</v>
      </c>
      <c r="N1101">
        <v>0</v>
      </c>
      <c r="O1101" t="s">
        <v>71</v>
      </c>
      <c r="P1101" t="s">
        <v>2323</v>
      </c>
      <c r="Q1101" t="s">
        <v>24</v>
      </c>
      <c r="R1101">
        <v>75</v>
      </c>
      <c r="S1101" t="s">
        <v>21</v>
      </c>
      <c r="T1101" t="s">
        <v>25</v>
      </c>
      <c r="U1101" t="s">
        <v>21</v>
      </c>
      <c r="V1101">
        <v>0</v>
      </c>
      <c r="W1101" t="s">
        <v>25</v>
      </c>
      <c r="X1101" t="s">
        <v>53</v>
      </c>
      <c r="Y1101" t="s">
        <v>38</v>
      </c>
      <c r="Z1101">
        <v>23</v>
      </c>
      <c r="AA1101">
        <v>1163</v>
      </c>
      <c r="AD1101">
        <f>IF(Customers[[#This Row],[Churn Label]]="Yes", 1, 0)</f>
        <v>0</v>
      </c>
    </row>
    <row r="1102" spans="1:30" x14ac:dyDescent="0.2">
      <c r="A1102" t="s">
        <v>2324</v>
      </c>
      <c r="B1102" t="s">
        <v>21</v>
      </c>
      <c r="C1102">
        <v>7</v>
      </c>
      <c r="D1102">
        <v>12</v>
      </c>
      <c r="E1102">
        <v>27.3</v>
      </c>
      <c r="F1102">
        <v>28</v>
      </c>
      <c r="G1102">
        <v>60.9</v>
      </c>
      <c r="H1102" t="s">
        <v>25</v>
      </c>
      <c r="I1102" t="s">
        <v>88</v>
      </c>
      <c r="J1102">
        <v>0</v>
      </c>
      <c r="K1102">
        <v>2</v>
      </c>
      <c r="L1102">
        <v>0</v>
      </c>
      <c r="M1102" t="s">
        <v>21</v>
      </c>
      <c r="N1102">
        <v>0</v>
      </c>
      <c r="O1102" t="s">
        <v>78</v>
      </c>
      <c r="P1102" t="s">
        <v>2325</v>
      </c>
      <c r="Q1102" t="s">
        <v>26</v>
      </c>
      <c r="R1102">
        <v>40</v>
      </c>
      <c r="S1102" t="s">
        <v>21</v>
      </c>
      <c r="T1102" t="s">
        <v>21</v>
      </c>
      <c r="U1102" t="s">
        <v>21</v>
      </c>
      <c r="V1102">
        <v>0</v>
      </c>
      <c r="W1102" t="s">
        <v>21</v>
      </c>
      <c r="X1102" t="s">
        <v>98</v>
      </c>
      <c r="Y1102" t="s">
        <v>95</v>
      </c>
      <c r="Z1102">
        <v>16</v>
      </c>
      <c r="AA1102">
        <v>106</v>
      </c>
      <c r="AD1102">
        <f>IF(Customers[[#This Row],[Churn Label]]="Yes", 1, 0)</f>
        <v>0</v>
      </c>
    </row>
    <row r="1103" spans="1:30" x14ac:dyDescent="0.2">
      <c r="A1103" t="s">
        <v>2326</v>
      </c>
      <c r="B1103" t="s">
        <v>21</v>
      </c>
      <c r="C1103">
        <v>26</v>
      </c>
      <c r="D1103">
        <v>94</v>
      </c>
      <c r="E1103">
        <v>342.1</v>
      </c>
      <c r="F1103">
        <v>0</v>
      </c>
      <c r="G1103">
        <v>0</v>
      </c>
      <c r="H1103" t="s">
        <v>21</v>
      </c>
      <c r="I1103" t="s">
        <v>22</v>
      </c>
      <c r="J1103">
        <v>0</v>
      </c>
      <c r="K1103">
        <v>0</v>
      </c>
      <c r="L1103">
        <v>9</v>
      </c>
      <c r="M1103" t="s">
        <v>25</v>
      </c>
      <c r="N1103">
        <v>0</v>
      </c>
      <c r="O1103" t="s">
        <v>51</v>
      </c>
      <c r="P1103" t="s">
        <v>2327</v>
      </c>
      <c r="Q1103" t="s">
        <v>24</v>
      </c>
      <c r="R1103">
        <v>73</v>
      </c>
      <c r="S1103" t="s">
        <v>21</v>
      </c>
      <c r="T1103" t="s">
        <v>25</v>
      </c>
      <c r="U1103" t="s">
        <v>21</v>
      </c>
      <c r="V1103">
        <v>0</v>
      </c>
      <c r="W1103" t="s">
        <v>25</v>
      </c>
      <c r="X1103" t="s">
        <v>98</v>
      </c>
      <c r="Y1103" t="s">
        <v>33</v>
      </c>
      <c r="Z1103">
        <v>21</v>
      </c>
      <c r="AA1103">
        <v>558</v>
      </c>
      <c r="AD1103">
        <f>IF(Customers[[#This Row],[Churn Label]]="Yes", 1, 0)</f>
        <v>0</v>
      </c>
    </row>
    <row r="1104" spans="1:30" x14ac:dyDescent="0.2">
      <c r="A1104" t="s">
        <v>2328</v>
      </c>
      <c r="B1104" t="s">
        <v>21</v>
      </c>
      <c r="C1104">
        <v>48</v>
      </c>
      <c r="D1104">
        <v>235</v>
      </c>
      <c r="E1104">
        <v>479.2</v>
      </c>
      <c r="F1104">
        <v>0</v>
      </c>
      <c r="G1104">
        <v>0</v>
      </c>
      <c r="H1104" t="s">
        <v>21</v>
      </c>
      <c r="I1104" t="s">
        <v>22</v>
      </c>
      <c r="J1104">
        <v>0</v>
      </c>
      <c r="K1104">
        <v>2</v>
      </c>
      <c r="L1104">
        <v>1</v>
      </c>
      <c r="M1104" t="s">
        <v>25</v>
      </c>
      <c r="N1104">
        <v>0</v>
      </c>
      <c r="O1104" t="s">
        <v>55</v>
      </c>
      <c r="P1104" t="s">
        <v>2329</v>
      </c>
      <c r="Q1104" t="s">
        <v>26</v>
      </c>
      <c r="R1104">
        <v>76</v>
      </c>
      <c r="S1104" t="s">
        <v>21</v>
      </c>
      <c r="T1104" t="s">
        <v>25</v>
      </c>
      <c r="U1104" t="s">
        <v>21</v>
      </c>
      <c r="V1104">
        <v>0</v>
      </c>
      <c r="W1104" t="s">
        <v>21</v>
      </c>
      <c r="X1104" t="s">
        <v>98</v>
      </c>
      <c r="Y1104" t="s">
        <v>38</v>
      </c>
      <c r="Z1104">
        <v>64</v>
      </c>
      <c r="AA1104">
        <v>3057</v>
      </c>
      <c r="AD1104">
        <f>IF(Customers[[#This Row],[Churn Label]]="Yes", 1, 0)</f>
        <v>0</v>
      </c>
    </row>
    <row r="1105" spans="1:30" x14ac:dyDescent="0.2">
      <c r="A1105" t="s">
        <v>2330</v>
      </c>
      <c r="B1105" t="s">
        <v>21</v>
      </c>
      <c r="C1105">
        <v>1</v>
      </c>
      <c r="D1105">
        <v>6</v>
      </c>
      <c r="E1105">
        <v>15</v>
      </c>
      <c r="F1105">
        <v>0</v>
      </c>
      <c r="G1105">
        <v>0</v>
      </c>
      <c r="H1105" t="s">
        <v>21</v>
      </c>
      <c r="I1105" t="s">
        <v>22</v>
      </c>
      <c r="J1105">
        <v>0</v>
      </c>
      <c r="K1105">
        <v>1</v>
      </c>
      <c r="L1105">
        <v>3</v>
      </c>
      <c r="M1105" t="s">
        <v>25</v>
      </c>
      <c r="N1105">
        <v>0</v>
      </c>
      <c r="O1105" t="s">
        <v>52</v>
      </c>
      <c r="P1105" t="s">
        <v>2331</v>
      </c>
      <c r="Q1105" t="s">
        <v>26</v>
      </c>
      <c r="R1105">
        <v>53</v>
      </c>
      <c r="S1105" t="s">
        <v>21</v>
      </c>
      <c r="T1105" t="s">
        <v>21</v>
      </c>
      <c r="U1105" t="s">
        <v>21</v>
      </c>
      <c r="V1105">
        <v>0</v>
      </c>
      <c r="W1105" t="s">
        <v>21</v>
      </c>
      <c r="X1105" t="s">
        <v>32</v>
      </c>
      <c r="Y1105" t="s">
        <v>38</v>
      </c>
      <c r="Z1105">
        <v>27</v>
      </c>
      <c r="AA1105">
        <v>27</v>
      </c>
      <c r="AD1105">
        <f>IF(Customers[[#This Row],[Churn Label]]="Yes", 1, 0)</f>
        <v>0</v>
      </c>
    </row>
    <row r="1106" spans="1:30" x14ac:dyDescent="0.2">
      <c r="A1106" t="s">
        <v>2332</v>
      </c>
      <c r="B1106" t="s">
        <v>21</v>
      </c>
      <c r="C1106">
        <v>1</v>
      </c>
      <c r="D1106">
        <v>5</v>
      </c>
      <c r="E1106">
        <v>13</v>
      </c>
      <c r="F1106">
        <v>0</v>
      </c>
      <c r="G1106">
        <v>0</v>
      </c>
      <c r="H1106" t="s">
        <v>21</v>
      </c>
      <c r="I1106" t="s">
        <v>22</v>
      </c>
      <c r="J1106">
        <v>0</v>
      </c>
      <c r="K1106">
        <v>0</v>
      </c>
      <c r="L1106">
        <v>1</v>
      </c>
      <c r="M1106" t="s">
        <v>25</v>
      </c>
      <c r="N1106">
        <v>0</v>
      </c>
      <c r="O1106" t="s">
        <v>29</v>
      </c>
      <c r="P1106" t="s">
        <v>2333</v>
      </c>
      <c r="Q1106" t="s">
        <v>26</v>
      </c>
      <c r="R1106">
        <v>54</v>
      </c>
      <c r="S1106" t="s">
        <v>21</v>
      </c>
      <c r="T1106" t="s">
        <v>21</v>
      </c>
      <c r="U1106" t="s">
        <v>21</v>
      </c>
      <c r="V1106">
        <v>0</v>
      </c>
      <c r="W1106" t="s">
        <v>21</v>
      </c>
      <c r="X1106" t="s">
        <v>32</v>
      </c>
      <c r="Y1106" t="s">
        <v>95</v>
      </c>
      <c r="Z1106">
        <v>16</v>
      </c>
      <c r="AA1106">
        <v>16</v>
      </c>
      <c r="AD1106">
        <f>IF(Customers[[#This Row],[Churn Label]]="Yes", 1, 0)</f>
        <v>0</v>
      </c>
    </row>
    <row r="1107" spans="1:30" x14ac:dyDescent="0.2">
      <c r="A1107" t="s">
        <v>2334</v>
      </c>
      <c r="B1107" t="s">
        <v>21</v>
      </c>
      <c r="C1107">
        <v>71</v>
      </c>
      <c r="D1107">
        <v>345</v>
      </c>
      <c r="E1107">
        <v>780.2</v>
      </c>
      <c r="F1107">
        <v>0</v>
      </c>
      <c r="G1107">
        <v>0</v>
      </c>
      <c r="H1107" t="s">
        <v>21</v>
      </c>
      <c r="I1107" t="s">
        <v>22</v>
      </c>
      <c r="J1107">
        <v>0</v>
      </c>
      <c r="K1107">
        <v>1</v>
      </c>
      <c r="L1107">
        <v>11</v>
      </c>
      <c r="M1107" t="s">
        <v>25</v>
      </c>
      <c r="N1107">
        <v>0</v>
      </c>
      <c r="O1107" t="s">
        <v>84</v>
      </c>
      <c r="P1107" t="s">
        <v>2335</v>
      </c>
      <c r="Q1107" t="s">
        <v>24</v>
      </c>
      <c r="R1107">
        <v>57</v>
      </c>
      <c r="S1107" t="s">
        <v>21</v>
      </c>
      <c r="T1107" t="s">
        <v>21</v>
      </c>
      <c r="U1107" t="s">
        <v>21</v>
      </c>
      <c r="V1107">
        <v>0</v>
      </c>
      <c r="W1107" t="s">
        <v>25</v>
      </c>
      <c r="X1107" t="s">
        <v>53</v>
      </c>
      <c r="Y1107" t="s">
        <v>33</v>
      </c>
      <c r="Z1107">
        <v>30</v>
      </c>
      <c r="AA1107">
        <v>2123</v>
      </c>
      <c r="AD1107">
        <f>IF(Customers[[#This Row],[Churn Label]]="Yes", 1, 0)</f>
        <v>0</v>
      </c>
    </row>
    <row r="1108" spans="1:30" x14ac:dyDescent="0.2">
      <c r="A1108" t="s">
        <v>2336</v>
      </c>
      <c r="B1108" t="s">
        <v>21</v>
      </c>
      <c r="C1108">
        <v>41</v>
      </c>
      <c r="D1108">
        <v>92</v>
      </c>
      <c r="E1108">
        <v>206.7</v>
      </c>
      <c r="F1108">
        <v>0</v>
      </c>
      <c r="G1108">
        <v>0</v>
      </c>
      <c r="H1108" t="s">
        <v>21</v>
      </c>
      <c r="I1108" t="s">
        <v>22</v>
      </c>
      <c r="J1108">
        <v>0</v>
      </c>
      <c r="K1108">
        <v>2</v>
      </c>
      <c r="L1108">
        <v>7</v>
      </c>
      <c r="M1108" t="s">
        <v>25</v>
      </c>
      <c r="N1108">
        <v>0</v>
      </c>
      <c r="O1108" t="s">
        <v>85</v>
      </c>
      <c r="P1108" t="s">
        <v>2337</v>
      </c>
      <c r="Q1108" t="s">
        <v>24</v>
      </c>
      <c r="R1108">
        <v>68</v>
      </c>
      <c r="S1108" t="s">
        <v>21</v>
      </c>
      <c r="T1108" t="s">
        <v>25</v>
      </c>
      <c r="U1108" t="s">
        <v>21</v>
      </c>
      <c r="V1108">
        <v>0</v>
      </c>
      <c r="W1108" t="s">
        <v>21</v>
      </c>
      <c r="X1108" t="s">
        <v>53</v>
      </c>
      <c r="Y1108" t="s">
        <v>33</v>
      </c>
      <c r="Z1108">
        <v>33</v>
      </c>
      <c r="AA1108">
        <v>1344</v>
      </c>
      <c r="AD1108">
        <f>IF(Customers[[#This Row],[Churn Label]]="Yes", 1, 0)</f>
        <v>0</v>
      </c>
    </row>
    <row r="1109" spans="1:30" x14ac:dyDescent="0.2">
      <c r="A1109" t="s">
        <v>2338</v>
      </c>
      <c r="B1109" t="s">
        <v>21</v>
      </c>
      <c r="C1109">
        <v>71</v>
      </c>
      <c r="D1109">
        <v>326</v>
      </c>
      <c r="E1109">
        <v>850.5</v>
      </c>
      <c r="F1109">
        <v>0</v>
      </c>
      <c r="G1109">
        <v>0</v>
      </c>
      <c r="H1109" t="s">
        <v>21</v>
      </c>
      <c r="I1109" t="s">
        <v>22</v>
      </c>
      <c r="J1109">
        <v>0</v>
      </c>
      <c r="K1109">
        <v>0</v>
      </c>
      <c r="L1109">
        <v>1</v>
      </c>
      <c r="M1109" t="s">
        <v>25</v>
      </c>
      <c r="N1109">
        <v>0</v>
      </c>
      <c r="O1109" t="s">
        <v>70</v>
      </c>
      <c r="P1109" t="s">
        <v>2339</v>
      </c>
      <c r="Q1109" t="s">
        <v>26</v>
      </c>
      <c r="R1109">
        <v>62</v>
      </c>
      <c r="S1109" t="s">
        <v>21</v>
      </c>
      <c r="T1109" t="s">
        <v>21</v>
      </c>
      <c r="U1109" t="s">
        <v>21</v>
      </c>
      <c r="V1109">
        <v>0</v>
      </c>
      <c r="W1109" t="s">
        <v>25</v>
      </c>
      <c r="X1109" t="s">
        <v>53</v>
      </c>
      <c r="Y1109" t="s">
        <v>33</v>
      </c>
      <c r="Z1109">
        <v>46</v>
      </c>
      <c r="AA1109">
        <v>3261</v>
      </c>
      <c r="AD1109">
        <f>IF(Customers[[#This Row],[Churn Label]]="Yes", 1, 0)</f>
        <v>0</v>
      </c>
    </row>
    <row r="1110" spans="1:30" x14ac:dyDescent="0.2">
      <c r="A1110" t="s">
        <v>2340</v>
      </c>
      <c r="B1110" t="s">
        <v>21</v>
      </c>
      <c r="C1110">
        <v>48</v>
      </c>
      <c r="D1110">
        <v>262</v>
      </c>
      <c r="E1110">
        <v>527.20000000000005</v>
      </c>
      <c r="F1110">
        <v>0</v>
      </c>
      <c r="G1110">
        <v>0</v>
      </c>
      <c r="H1110" t="s">
        <v>21</v>
      </c>
      <c r="I1110" t="s">
        <v>22</v>
      </c>
      <c r="J1110">
        <v>0</v>
      </c>
      <c r="K1110">
        <v>2</v>
      </c>
      <c r="L1110">
        <v>21</v>
      </c>
      <c r="M1110" t="s">
        <v>21</v>
      </c>
      <c r="N1110">
        <v>42</v>
      </c>
      <c r="O1110" t="s">
        <v>72</v>
      </c>
      <c r="P1110" t="s">
        <v>2341</v>
      </c>
      <c r="Q1110" t="s">
        <v>26</v>
      </c>
      <c r="R1110">
        <v>23</v>
      </c>
      <c r="S1110" t="s">
        <v>25</v>
      </c>
      <c r="T1110" t="s">
        <v>21</v>
      </c>
      <c r="U1110" t="s">
        <v>21</v>
      </c>
      <c r="V1110">
        <v>0</v>
      </c>
      <c r="W1110" t="s">
        <v>21</v>
      </c>
      <c r="X1110" t="s">
        <v>98</v>
      </c>
      <c r="Y1110" t="s">
        <v>33</v>
      </c>
      <c r="Z1110">
        <v>43</v>
      </c>
      <c r="AA1110">
        <v>2064</v>
      </c>
      <c r="AD1110">
        <f>IF(Customers[[#This Row],[Churn Label]]="Yes", 1, 0)</f>
        <v>0</v>
      </c>
    </row>
    <row r="1111" spans="1:30" x14ac:dyDescent="0.2">
      <c r="A1111" t="s">
        <v>2342</v>
      </c>
      <c r="B1111" t="s">
        <v>21</v>
      </c>
      <c r="C1111">
        <v>72</v>
      </c>
      <c r="D1111">
        <v>346</v>
      </c>
      <c r="E1111">
        <v>862.2</v>
      </c>
      <c r="F1111">
        <v>288</v>
      </c>
      <c r="G1111">
        <v>698.4</v>
      </c>
      <c r="H1111" t="s">
        <v>25</v>
      </c>
      <c r="I1111" t="s">
        <v>88</v>
      </c>
      <c r="J1111">
        <v>0</v>
      </c>
      <c r="K1111">
        <v>1</v>
      </c>
      <c r="L1111">
        <v>5</v>
      </c>
      <c r="M1111" t="s">
        <v>25</v>
      </c>
      <c r="N1111">
        <v>0</v>
      </c>
      <c r="O1111" t="s">
        <v>61</v>
      </c>
      <c r="P1111" t="s">
        <v>2343</v>
      </c>
      <c r="Q1111" t="s">
        <v>26</v>
      </c>
      <c r="R1111">
        <v>59</v>
      </c>
      <c r="S1111" t="s">
        <v>21</v>
      </c>
      <c r="T1111" t="s">
        <v>21</v>
      </c>
      <c r="U1111" t="s">
        <v>21</v>
      </c>
      <c r="V1111">
        <v>0</v>
      </c>
      <c r="W1111" t="s">
        <v>25</v>
      </c>
      <c r="X1111" t="s">
        <v>53</v>
      </c>
      <c r="Y1111" t="s">
        <v>33</v>
      </c>
      <c r="Z1111">
        <v>56</v>
      </c>
      <c r="AA1111">
        <v>3989</v>
      </c>
      <c r="AD1111">
        <f>IF(Customers[[#This Row],[Churn Label]]="Yes", 1, 0)</f>
        <v>0</v>
      </c>
    </row>
    <row r="1112" spans="1:30" x14ac:dyDescent="0.2">
      <c r="A1112" t="s">
        <v>2344</v>
      </c>
      <c r="B1112" t="s">
        <v>21</v>
      </c>
      <c r="C1112">
        <v>3</v>
      </c>
      <c r="D1112">
        <v>9</v>
      </c>
      <c r="E1112">
        <v>22.6</v>
      </c>
      <c r="F1112">
        <v>0</v>
      </c>
      <c r="G1112">
        <v>0</v>
      </c>
      <c r="H1112" t="s">
        <v>21</v>
      </c>
      <c r="I1112" t="s">
        <v>22</v>
      </c>
      <c r="J1112">
        <v>0</v>
      </c>
      <c r="K1112">
        <v>1</v>
      </c>
      <c r="L1112">
        <v>0</v>
      </c>
      <c r="M1112" t="s">
        <v>21</v>
      </c>
      <c r="N1112">
        <v>0</v>
      </c>
      <c r="O1112" t="s">
        <v>47</v>
      </c>
      <c r="P1112" t="s">
        <v>2345</v>
      </c>
      <c r="Q1112" t="s">
        <v>26</v>
      </c>
      <c r="R1112">
        <v>25</v>
      </c>
      <c r="S1112" t="s">
        <v>25</v>
      </c>
      <c r="T1112" t="s">
        <v>21</v>
      </c>
      <c r="U1112" t="s">
        <v>21</v>
      </c>
      <c r="V1112">
        <v>0</v>
      </c>
      <c r="W1112" t="s">
        <v>21</v>
      </c>
      <c r="X1112" t="s">
        <v>32</v>
      </c>
      <c r="Y1112" t="s">
        <v>33</v>
      </c>
      <c r="Z1112">
        <v>12</v>
      </c>
      <c r="AA1112">
        <v>38</v>
      </c>
      <c r="AD1112">
        <f>IF(Customers[[#This Row],[Churn Label]]="Yes", 1, 0)</f>
        <v>0</v>
      </c>
    </row>
    <row r="1113" spans="1:30" x14ac:dyDescent="0.2">
      <c r="A1113" t="s">
        <v>2346</v>
      </c>
      <c r="B1113" t="s">
        <v>21</v>
      </c>
      <c r="C1113">
        <v>26</v>
      </c>
      <c r="D1113">
        <v>33</v>
      </c>
      <c r="E1113">
        <v>103.6</v>
      </c>
      <c r="F1113">
        <v>0</v>
      </c>
      <c r="G1113">
        <v>0</v>
      </c>
      <c r="H1113" t="s">
        <v>21</v>
      </c>
      <c r="I1113" t="s">
        <v>22</v>
      </c>
      <c r="J1113">
        <v>0</v>
      </c>
      <c r="K1113">
        <v>2</v>
      </c>
      <c r="L1113">
        <v>2</v>
      </c>
      <c r="M1113" t="s">
        <v>25</v>
      </c>
      <c r="N1113">
        <v>0</v>
      </c>
      <c r="O1113" t="s">
        <v>63</v>
      </c>
      <c r="P1113" t="s">
        <v>2347</v>
      </c>
      <c r="Q1113" t="s">
        <v>26</v>
      </c>
      <c r="R1113">
        <v>38</v>
      </c>
      <c r="S1113" t="s">
        <v>21</v>
      </c>
      <c r="T1113" t="s">
        <v>21</v>
      </c>
      <c r="U1113" t="s">
        <v>21</v>
      </c>
      <c r="V1113">
        <v>0</v>
      </c>
      <c r="W1113" t="s">
        <v>21</v>
      </c>
      <c r="X1113" t="s">
        <v>32</v>
      </c>
      <c r="Y1113" t="s">
        <v>38</v>
      </c>
      <c r="Z1113">
        <v>22</v>
      </c>
      <c r="AA1113">
        <v>574</v>
      </c>
      <c r="AD1113">
        <f>IF(Customers[[#This Row],[Churn Label]]="Yes", 1, 0)</f>
        <v>0</v>
      </c>
    </row>
    <row r="1114" spans="1:30" x14ac:dyDescent="0.2">
      <c r="A1114" t="s">
        <v>2348</v>
      </c>
      <c r="B1114" t="s">
        <v>21</v>
      </c>
      <c r="C1114">
        <v>27</v>
      </c>
      <c r="D1114">
        <v>120</v>
      </c>
      <c r="E1114">
        <v>293.10000000000002</v>
      </c>
      <c r="F1114">
        <v>189</v>
      </c>
      <c r="G1114">
        <v>332.1</v>
      </c>
      <c r="H1114" t="s">
        <v>25</v>
      </c>
      <c r="I1114" t="s">
        <v>88</v>
      </c>
      <c r="J1114">
        <v>0</v>
      </c>
      <c r="K1114">
        <v>1</v>
      </c>
      <c r="L1114">
        <v>4</v>
      </c>
      <c r="M1114" t="s">
        <v>25</v>
      </c>
      <c r="N1114">
        <v>0</v>
      </c>
      <c r="O1114" t="s">
        <v>23</v>
      </c>
      <c r="P1114" t="s">
        <v>2349</v>
      </c>
      <c r="Q1114" t="s">
        <v>26</v>
      </c>
      <c r="R1114">
        <v>48</v>
      </c>
      <c r="S1114" t="s">
        <v>21</v>
      </c>
      <c r="T1114" t="s">
        <v>21</v>
      </c>
      <c r="U1114" t="s">
        <v>21</v>
      </c>
      <c r="V1114">
        <v>0</v>
      </c>
      <c r="W1114" t="s">
        <v>21</v>
      </c>
      <c r="X1114" t="s">
        <v>98</v>
      </c>
      <c r="Y1114" t="s">
        <v>38</v>
      </c>
      <c r="Z1114">
        <v>30</v>
      </c>
      <c r="AA1114">
        <v>804</v>
      </c>
      <c r="AD1114">
        <f>IF(Customers[[#This Row],[Churn Label]]="Yes", 1, 0)</f>
        <v>0</v>
      </c>
    </row>
    <row r="1115" spans="1:30" x14ac:dyDescent="0.2">
      <c r="A1115" t="s">
        <v>2350</v>
      </c>
      <c r="B1115" t="s">
        <v>21</v>
      </c>
      <c r="C1115">
        <v>65</v>
      </c>
      <c r="D1115">
        <v>198</v>
      </c>
      <c r="E1115">
        <v>458.2</v>
      </c>
      <c r="F1115">
        <v>0</v>
      </c>
      <c r="G1115">
        <v>0</v>
      </c>
      <c r="H1115" t="s">
        <v>21</v>
      </c>
      <c r="I1115" t="s">
        <v>22</v>
      </c>
      <c r="J1115">
        <v>0</v>
      </c>
      <c r="K1115">
        <v>0</v>
      </c>
      <c r="L1115">
        <v>3</v>
      </c>
      <c r="M1115" t="s">
        <v>21</v>
      </c>
      <c r="N1115">
        <v>22</v>
      </c>
      <c r="O1115" t="s">
        <v>43</v>
      </c>
      <c r="P1115" t="s">
        <v>2351</v>
      </c>
      <c r="Q1115" t="s">
        <v>26</v>
      </c>
      <c r="R1115">
        <v>58</v>
      </c>
      <c r="S1115" t="s">
        <v>21</v>
      </c>
      <c r="T1115" t="s">
        <v>21</v>
      </c>
      <c r="U1115" t="s">
        <v>21</v>
      </c>
      <c r="V1115">
        <v>0</v>
      </c>
      <c r="W1115" t="s">
        <v>25</v>
      </c>
      <c r="X1115" t="s">
        <v>53</v>
      </c>
      <c r="Y1115" t="s">
        <v>38</v>
      </c>
      <c r="Z1115">
        <v>25</v>
      </c>
      <c r="AA1115">
        <v>1629</v>
      </c>
      <c r="AD1115">
        <f>IF(Customers[[#This Row],[Churn Label]]="Yes", 1, 0)</f>
        <v>0</v>
      </c>
    </row>
    <row r="1116" spans="1:30" x14ac:dyDescent="0.2">
      <c r="A1116" t="s">
        <v>2352</v>
      </c>
      <c r="B1116" t="s">
        <v>21</v>
      </c>
      <c r="C1116">
        <v>24</v>
      </c>
      <c r="D1116">
        <v>70</v>
      </c>
      <c r="E1116">
        <v>214.2</v>
      </c>
      <c r="F1116">
        <v>0</v>
      </c>
      <c r="G1116">
        <v>0</v>
      </c>
      <c r="H1116" t="s">
        <v>21</v>
      </c>
      <c r="I1116" t="s">
        <v>22</v>
      </c>
      <c r="J1116">
        <v>0</v>
      </c>
      <c r="K1116">
        <v>0</v>
      </c>
      <c r="L1116">
        <v>2</v>
      </c>
      <c r="M1116" t="s">
        <v>25</v>
      </c>
      <c r="N1116">
        <v>0</v>
      </c>
      <c r="O1116" t="s">
        <v>83</v>
      </c>
      <c r="P1116" t="s">
        <v>2353</v>
      </c>
      <c r="Q1116" t="s">
        <v>24</v>
      </c>
      <c r="R1116">
        <v>59</v>
      </c>
      <c r="S1116" t="s">
        <v>21</v>
      </c>
      <c r="T1116" t="s">
        <v>21</v>
      </c>
      <c r="U1116" t="s">
        <v>21</v>
      </c>
      <c r="V1116">
        <v>0</v>
      </c>
      <c r="W1116" t="s">
        <v>25</v>
      </c>
      <c r="X1116" t="s">
        <v>98</v>
      </c>
      <c r="Y1116" t="s">
        <v>38</v>
      </c>
      <c r="Z1116">
        <v>25</v>
      </c>
      <c r="AA1116">
        <v>592</v>
      </c>
      <c r="AD1116">
        <f>IF(Customers[[#This Row],[Churn Label]]="Yes", 1, 0)</f>
        <v>0</v>
      </c>
    </row>
    <row r="1117" spans="1:30" x14ac:dyDescent="0.2">
      <c r="A1117" t="s">
        <v>2354</v>
      </c>
      <c r="B1117" t="s">
        <v>21</v>
      </c>
      <c r="C1117">
        <v>13</v>
      </c>
      <c r="D1117">
        <v>120</v>
      </c>
      <c r="E1117">
        <v>202.4</v>
      </c>
      <c r="F1117">
        <v>0</v>
      </c>
      <c r="G1117">
        <v>0</v>
      </c>
      <c r="H1117" t="s">
        <v>21</v>
      </c>
      <c r="I1117" t="s">
        <v>22</v>
      </c>
      <c r="J1117">
        <v>0</v>
      </c>
      <c r="K1117">
        <v>2</v>
      </c>
      <c r="L1117">
        <v>4</v>
      </c>
      <c r="M1117" t="s">
        <v>25</v>
      </c>
      <c r="N1117">
        <v>0</v>
      </c>
      <c r="O1117" t="s">
        <v>77</v>
      </c>
      <c r="P1117" t="s">
        <v>2355</v>
      </c>
      <c r="Q1117" t="s">
        <v>26</v>
      </c>
      <c r="R1117">
        <v>61</v>
      </c>
      <c r="S1117" t="s">
        <v>21</v>
      </c>
      <c r="T1117" t="s">
        <v>21</v>
      </c>
      <c r="U1117" t="s">
        <v>21</v>
      </c>
      <c r="V1117">
        <v>0</v>
      </c>
      <c r="W1117" t="s">
        <v>21</v>
      </c>
      <c r="X1117" t="s">
        <v>32</v>
      </c>
      <c r="Y1117" t="s">
        <v>95</v>
      </c>
      <c r="Z1117">
        <v>15</v>
      </c>
      <c r="AA1117">
        <v>208</v>
      </c>
      <c r="AD1117">
        <f>IF(Customers[[#This Row],[Churn Label]]="Yes", 1, 0)</f>
        <v>0</v>
      </c>
    </row>
    <row r="1118" spans="1:30" x14ac:dyDescent="0.2">
      <c r="A1118" t="s">
        <v>2356</v>
      </c>
      <c r="B1118" t="s">
        <v>21</v>
      </c>
      <c r="C1118">
        <v>4</v>
      </c>
      <c r="D1118">
        <v>7</v>
      </c>
      <c r="E1118">
        <v>16.3</v>
      </c>
      <c r="F1118">
        <v>4</v>
      </c>
      <c r="G1118">
        <v>39.6</v>
      </c>
      <c r="H1118" t="s">
        <v>25</v>
      </c>
      <c r="I1118" t="s">
        <v>88</v>
      </c>
      <c r="J1118">
        <v>0</v>
      </c>
      <c r="K1118">
        <v>0</v>
      </c>
      <c r="L1118">
        <v>2</v>
      </c>
      <c r="M1118" t="s">
        <v>25</v>
      </c>
      <c r="N1118">
        <v>0</v>
      </c>
      <c r="O1118" t="s">
        <v>84</v>
      </c>
      <c r="P1118" t="s">
        <v>2357</v>
      </c>
      <c r="Q1118" t="s">
        <v>26</v>
      </c>
      <c r="R1118">
        <v>77</v>
      </c>
      <c r="S1118" t="s">
        <v>21</v>
      </c>
      <c r="T1118" t="s">
        <v>25</v>
      </c>
      <c r="U1118" t="s">
        <v>21</v>
      </c>
      <c r="V1118">
        <v>0</v>
      </c>
      <c r="W1118" t="s">
        <v>21</v>
      </c>
      <c r="X1118" t="s">
        <v>53</v>
      </c>
      <c r="Y1118" t="s">
        <v>33</v>
      </c>
      <c r="Z1118">
        <v>18</v>
      </c>
      <c r="AA1118">
        <v>74</v>
      </c>
      <c r="AD1118">
        <f>IF(Customers[[#This Row],[Churn Label]]="Yes", 1, 0)</f>
        <v>0</v>
      </c>
    </row>
    <row r="1119" spans="1:30" x14ac:dyDescent="0.2">
      <c r="A1119" t="s">
        <v>2358</v>
      </c>
      <c r="B1119" t="s">
        <v>21</v>
      </c>
      <c r="C1119">
        <v>46</v>
      </c>
      <c r="D1119">
        <v>269</v>
      </c>
      <c r="E1119">
        <v>639.6</v>
      </c>
      <c r="F1119">
        <v>0</v>
      </c>
      <c r="G1119">
        <v>0</v>
      </c>
      <c r="H1119" t="s">
        <v>21</v>
      </c>
      <c r="I1119" t="s">
        <v>22</v>
      </c>
      <c r="J1119">
        <v>0</v>
      </c>
      <c r="K1119">
        <v>1</v>
      </c>
      <c r="L1119">
        <v>2</v>
      </c>
      <c r="M1119" t="s">
        <v>25</v>
      </c>
      <c r="N1119">
        <v>0</v>
      </c>
      <c r="O1119" t="s">
        <v>68</v>
      </c>
      <c r="P1119" t="s">
        <v>2359</v>
      </c>
      <c r="Q1119" t="s">
        <v>24</v>
      </c>
      <c r="R1119">
        <v>50</v>
      </c>
      <c r="S1119" t="s">
        <v>21</v>
      </c>
      <c r="T1119" t="s">
        <v>21</v>
      </c>
      <c r="U1119" t="s">
        <v>21</v>
      </c>
      <c r="V1119">
        <v>0</v>
      </c>
      <c r="W1119" t="s">
        <v>21</v>
      </c>
      <c r="X1119" t="s">
        <v>32</v>
      </c>
      <c r="Y1119" t="s">
        <v>38</v>
      </c>
      <c r="Z1119">
        <v>26</v>
      </c>
      <c r="AA1119">
        <v>1188</v>
      </c>
      <c r="AD1119">
        <f>IF(Customers[[#This Row],[Churn Label]]="Yes", 1, 0)</f>
        <v>0</v>
      </c>
    </row>
    <row r="1120" spans="1:30" x14ac:dyDescent="0.2">
      <c r="A1120" t="s">
        <v>2360</v>
      </c>
      <c r="B1120" t="s">
        <v>21</v>
      </c>
      <c r="C1120">
        <v>68</v>
      </c>
      <c r="D1120">
        <v>138</v>
      </c>
      <c r="E1120">
        <v>340</v>
      </c>
      <c r="F1120">
        <v>0</v>
      </c>
      <c r="G1120">
        <v>0</v>
      </c>
      <c r="H1120" t="s">
        <v>21</v>
      </c>
      <c r="I1120" t="s">
        <v>22</v>
      </c>
      <c r="J1120">
        <v>0</v>
      </c>
      <c r="K1120">
        <v>1</v>
      </c>
      <c r="L1120">
        <v>10</v>
      </c>
      <c r="M1120" t="s">
        <v>25</v>
      </c>
      <c r="N1120">
        <v>0</v>
      </c>
      <c r="O1120" t="s">
        <v>41</v>
      </c>
      <c r="P1120" t="s">
        <v>2361</v>
      </c>
      <c r="Q1120" t="s">
        <v>26</v>
      </c>
      <c r="R1120">
        <v>60</v>
      </c>
      <c r="S1120" t="s">
        <v>21</v>
      </c>
      <c r="T1120" t="s">
        <v>21</v>
      </c>
      <c r="U1120" t="s">
        <v>21</v>
      </c>
      <c r="V1120">
        <v>0</v>
      </c>
      <c r="W1120" t="s">
        <v>21</v>
      </c>
      <c r="X1120" t="s">
        <v>53</v>
      </c>
      <c r="Y1120" t="s">
        <v>38</v>
      </c>
      <c r="Z1120">
        <v>37</v>
      </c>
      <c r="AA1120">
        <v>2511</v>
      </c>
      <c r="AD1120">
        <f>IF(Customers[[#This Row],[Churn Label]]="Yes", 1, 0)</f>
        <v>0</v>
      </c>
    </row>
    <row r="1121" spans="1:30" x14ac:dyDescent="0.2">
      <c r="A1121" t="s">
        <v>2362</v>
      </c>
      <c r="B1121" t="s">
        <v>21</v>
      </c>
      <c r="C1121">
        <v>38</v>
      </c>
      <c r="D1121">
        <v>238</v>
      </c>
      <c r="E1121">
        <v>569.9</v>
      </c>
      <c r="F1121">
        <v>0</v>
      </c>
      <c r="G1121">
        <v>0</v>
      </c>
      <c r="H1121" t="s">
        <v>21</v>
      </c>
      <c r="I1121" t="s">
        <v>22</v>
      </c>
      <c r="J1121">
        <v>0</v>
      </c>
      <c r="K1121">
        <v>0</v>
      </c>
      <c r="L1121">
        <v>6</v>
      </c>
      <c r="M1121" t="s">
        <v>21</v>
      </c>
      <c r="N1121">
        <v>55</v>
      </c>
      <c r="O1121" t="s">
        <v>47</v>
      </c>
      <c r="P1121" t="s">
        <v>2363</v>
      </c>
      <c r="Q1121" t="s">
        <v>26</v>
      </c>
      <c r="R1121">
        <v>55</v>
      </c>
      <c r="S1121" t="s">
        <v>21</v>
      </c>
      <c r="T1121" t="s">
        <v>21</v>
      </c>
      <c r="U1121" t="s">
        <v>21</v>
      </c>
      <c r="V1121">
        <v>0</v>
      </c>
      <c r="W1121" t="s">
        <v>25</v>
      </c>
      <c r="X1121" t="s">
        <v>32</v>
      </c>
      <c r="Y1121" t="s">
        <v>38</v>
      </c>
      <c r="Z1121">
        <v>31</v>
      </c>
      <c r="AA1121">
        <v>1174</v>
      </c>
      <c r="AD1121">
        <f>IF(Customers[[#This Row],[Churn Label]]="Yes", 1, 0)</f>
        <v>0</v>
      </c>
    </row>
    <row r="1122" spans="1:30" x14ac:dyDescent="0.2">
      <c r="A1122" t="s">
        <v>2364</v>
      </c>
      <c r="B1122" t="s">
        <v>21</v>
      </c>
      <c r="C1122">
        <v>18</v>
      </c>
      <c r="D1122">
        <v>45</v>
      </c>
      <c r="E1122">
        <v>124.1</v>
      </c>
      <c r="F1122">
        <v>0</v>
      </c>
      <c r="G1122">
        <v>0</v>
      </c>
      <c r="H1122" t="s">
        <v>21</v>
      </c>
      <c r="I1122" t="s">
        <v>22</v>
      </c>
      <c r="J1122">
        <v>0</v>
      </c>
      <c r="K1122">
        <v>2</v>
      </c>
      <c r="L1122">
        <v>11</v>
      </c>
      <c r="M1122" t="s">
        <v>25</v>
      </c>
      <c r="N1122">
        <v>0</v>
      </c>
      <c r="O1122" t="s">
        <v>29</v>
      </c>
      <c r="P1122" t="s">
        <v>2365</v>
      </c>
      <c r="Q1122" t="s">
        <v>26</v>
      </c>
      <c r="R1122">
        <v>48</v>
      </c>
      <c r="S1122" t="s">
        <v>21</v>
      </c>
      <c r="T1122" t="s">
        <v>21</v>
      </c>
      <c r="U1122" t="s">
        <v>21</v>
      </c>
      <c r="V1122">
        <v>0</v>
      </c>
      <c r="W1122" t="s">
        <v>25</v>
      </c>
      <c r="X1122" t="s">
        <v>32</v>
      </c>
      <c r="Y1122" t="s">
        <v>33</v>
      </c>
      <c r="Z1122">
        <v>61</v>
      </c>
      <c r="AA1122">
        <v>1074</v>
      </c>
      <c r="AD1122">
        <f>IF(Customers[[#This Row],[Churn Label]]="Yes", 1, 0)</f>
        <v>0</v>
      </c>
    </row>
    <row r="1123" spans="1:30" x14ac:dyDescent="0.2">
      <c r="A1123" t="s">
        <v>2366</v>
      </c>
      <c r="B1123" t="s">
        <v>21</v>
      </c>
      <c r="C1123">
        <v>13</v>
      </c>
      <c r="D1123">
        <v>43</v>
      </c>
      <c r="E1123">
        <v>103.5</v>
      </c>
      <c r="F1123">
        <v>0</v>
      </c>
      <c r="G1123">
        <v>0</v>
      </c>
      <c r="H1123" t="s">
        <v>21</v>
      </c>
      <c r="I1123" t="s">
        <v>22</v>
      </c>
      <c r="J1123">
        <v>0</v>
      </c>
      <c r="K1123">
        <v>1</v>
      </c>
      <c r="L1123">
        <v>0</v>
      </c>
      <c r="M1123" t="s">
        <v>21</v>
      </c>
      <c r="N1123">
        <v>0</v>
      </c>
      <c r="O1123" t="s">
        <v>94</v>
      </c>
      <c r="P1123" t="s">
        <v>2367</v>
      </c>
      <c r="Q1123" t="s">
        <v>24</v>
      </c>
      <c r="R1123">
        <v>34</v>
      </c>
      <c r="S1123" t="s">
        <v>21</v>
      </c>
      <c r="T1123" t="s">
        <v>21</v>
      </c>
      <c r="U1123" t="s">
        <v>21</v>
      </c>
      <c r="V1123">
        <v>0</v>
      </c>
      <c r="W1123" t="s">
        <v>21</v>
      </c>
      <c r="X1123" t="s">
        <v>98</v>
      </c>
      <c r="Y1123" t="s">
        <v>38</v>
      </c>
      <c r="Z1123">
        <v>10</v>
      </c>
      <c r="AA1123">
        <v>132</v>
      </c>
      <c r="AD1123">
        <f>IF(Customers[[#This Row],[Churn Label]]="Yes", 1, 0)</f>
        <v>0</v>
      </c>
    </row>
    <row r="1124" spans="1:30" x14ac:dyDescent="0.2">
      <c r="A1124" t="s">
        <v>2368</v>
      </c>
      <c r="B1124" t="s">
        <v>21</v>
      </c>
      <c r="C1124">
        <v>71</v>
      </c>
      <c r="D1124">
        <v>201</v>
      </c>
      <c r="E1124">
        <v>711</v>
      </c>
      <c r="F1124">
        <v>0</v>
      </c>
      <c r="G1124">
        <v>0</v>
      </c>
      <c r="H1124" t="s">
        <v>21</v>
      </c>
      <c r="I1124" t="s">
        <v>22</v>
      </c>
      <c r="J1124">
        <v>0</v>
      </c>
      <c r="K1124">
        <v>1</v>
      </c>
      <c r="L1124">
        <v>2</v>
      </c>
      <c r="M1124" t="s">
        <v>25</v>
      </c>
      <c r="N1124">
        <v>0</v>
      </c>
      <c r="O1124" t="s">
        <v>27</v>
      </c>
      <c r="P1124" t="s">
        <v>2369</v>
      </c>
      <c r="Q1124" t="s">
        <v>26</v>
      </c>
      <c r="R1124">
        <v>61</v>
      </c>
      <c r="S1124" t="s">
        <v>21</v>
      </c>
      <c r="T1124" t="s">
        <v>21</v>
      </c>
      <c r="U1124" t="s">
        <v>21</v>
      </c>
      <c r="V1124">
        <v>0</v>
      </c>
      <c r="W1124" t="s">
        <v>25</v>
      </c>
      <c r="X1124" t="s">
        <v>53</v>
      </c>
      <c r="Y1124" t="s">
        <v>33</v>
      </c>
      <c r="Z1124">
        <v>42</v>
      </c>
      <c r="AA1124">
        <v>3016</v>
      </c>
      <c r="AD1124">
        <f>IF(Customers[[#This Row],[Churn Label]]="Yes", 1, 0)</f>
        <v>0</v>
      </c>
    </row>
    <row r="1125" spans="1:30" x14ac:dyDescent="0.2">
      <c r="A1125" t="s">
        <v>2370</v>
      </c>
      <c r="B1125" t="s">
        <v>21</v>
      </c>
      <c r="C1125">
        <v>3</v>
      </c>
      <c r="D1125">
        <v>12</v>
      </c>
      <c r="E1125">
        <v>23.2</v>
      </c>
      <c r="F1125">
        <v>21</v>
      </c>
      <c r="G1125">
        <v>42</v>
      </c>
      <c r="H1125" t="s">
        <v>25</v>
      </c>
      <c r="I1125" t="s">
        <v>88</v>
      </c>
      <c r="J1125">
        <v>0</v>
      </c>
      <c r="K1125">
        <v>1</v>
      </c>
      <c r="L1125">
        <v>2</v>
      </c>
      <c r="M1125" t="s">
        <v>25</v>
      </c>
      <c r="N1125">
        <v>0</v>
      </c>
      <c r="O1125" t="s">
        <v>67</v>
      </c>
      <c r="P1125" t="s">
        <v>2371</v>
      </c>
      <c r="Q1125" t="s">
        <v>26</v>
      </c>
      <c r="R1125">
        <v>56</v>
      </c>
      <c r="S1125" t="s">
        <v>21</v>
      </c>
      <c r="T1125" t="s">
        <v>21</v>
      </c>
      <c r="U1125" t="s">
        <v>21</v>
      </c>
      <c r="V1125">
        <v>0</v>
      </c>
      <c r="W1125" t="s">
        <v>21</v>
      </c>
      <c r="X1125" t="s">
        <v>32</v>
      </c>
      <c r="Y1125" t="s">
        <v>38</v>
      </c>
      <c r="Z1125">
        <v>41</v>
      </c>
      <c r="AA1125">
        <v>120</v>
      </c>
      <c r="AD1125">
        <f>IF(Customers[[#This Row],[Churn Label]]="Yes", 1, 0)</f>
        <v>0</v>
      </c>
    </row>
    <row r="1126" spans="1:30" x14ac:dyDescent="0.2">
      <c r="A1126" t="s">
        <v>2372</v>
      </c>
      <c r="B1126" t="s">
        <v>21</v>
      </c>
      <c r="C1126">
        <v>39</v>
      </c>
      <c r="D1126">
        <v>118</v>
      </c>
      <c r="E1126">
        <v>271.10000000000002</v>
      </c>
      <c r="F1126">
        <v>0</v>
      </c>
      <c r="G1126">
        <v>0</v>
      </c>
      <c r="H1126" t="s">
        <v>21</v>
      </c>
      <c r="I1126" t="s">
        <v>22</v>
      </c>
      <c r="J1126">
        <v>0</v>
      </c>
      <c r="K1126">
        <v>0</v>
      </c>
      <c r="L1126">
        <v>0</v>
      </c>
      <c r="M1126" t="s">
        <v>21</v>
      </c>
      <c r="N1126">
        <v>0</v>
      </c>
      <c r="O1126" t="s">
        <v>70</v>
      </c>
      <c r="P1126" t="s">
        <v>2373</v>
      </c>
      <c r="Q1126" t="s">
        <v>24</v>
      </c>
      <c r="R1126">
        <v>41</v>
      </c>
      <c r="S1126" t="s">
        <v>21</v>
      </c>
      <c r="T1126" t="s">
        <v>21</v>
      </c>
      <c r="U1126" t="s">
        <v>21</v>
      </c>
      <c r="V1126">
        <v>0</v>
      </c>
      <c r="W1126" t="s">
        <v>21</v>
      </c>
      <c r="X1126" t="s">
        <v>98</v>
      </c>
      <c r="Y1126" t="s">
        <v>95</v>
      </c>
      <c r="Z1126">
        <v>12</v>
      </c>
      <c r="AA1126">
        <v>474</v>
      </c>
      <c r="AD1126">
        <f>IF(Customers[[#This Row],[Churn Label]]="Yes", 1, 0)</f>
        <v>0</v>
      </c>
    </row>
    <row r="1127" spans="1:30" x14ac:dyDescent="0.2">
      <c r="A1127" t="s">
        <v>2374</v>
      </c>
      <c r="B1127" t="s">
        <v>21</v>
      </c>
      <c r="C1127">
        <v>38</v>
      </c>
      <c r="D1127">
        <v>228</v>
      </c>
      <c r="E1127">
        <v>345.7</v>
      </c>
      <c r="F1127">
        <v>0</v>
      </c>
      <c r="G1127">
        <v>0</v>
      </c>
      <c r="H1127" t="s">
        <v>21</v>
      </c>
      <c r="I1127" t="s">
        <v>22</v>
      </c>
      <c r="J1127">
        <v>0</v>
      </c>
      <c r="K1127">
        <v>2</v>
      </c>
      <c r="L1127">
        <v>4</v>
      </c>
      <c r="M1127" t="s">
        <v>21</v>
      </c>
      <c r="N1127">
        <v>74</v>
      </c>
      <c r="O1127" t="s">
        <v>35</v>
      </c>
      <c r="P1127" t="s">
        <v>2375</v>
      </c>
      <c r="Q1127" t="s">
        <v>26</v>
      </c>
      <c r="R1127">
        <v>53</v>
      </c>
      <c r="S1127" t="s">
        <v>21</v>
      </c>
      <c r="T1127" t="s">
        <v>21</v>
      </c>
      <c r="U1127" t="s">
        <v>21</v>
      </c>
      <c r="V1127">
        <v>0</v>
      </c>
      <c r="W1127" t="s">
        <v>21</v>
      </c>
      <c r="X1127" t="s">
        <v>98</v>
      </c>
      <c r="Y1127" t="s">
        <v>33</v>
      </c>
      <c r="Z1127">
        <v>17</v>
      </c>
      <c r="AA1127">
        <v>645</v>
      </c>
      <c r="AD1127">
        <f>IF(Customers[[#This Row],[Churn Label]]="Yes", 1, 0)</f>
        <v>0</v>
      </c>
    </row>
    <row r="1128" spans="1:30" x14ac:dyDescent="0.2">
      <c r="A1128" t="s">
        <v>2376</v>
      </c>
      <c r="B1128" t="s">
        <v>21</v>
      </c>
      <c r="C1128">
        <v>7</v>
      </c>
      <c r="D1128">
        <v>30</v>
      </c>
      <c r="E1128">
        <v>80</v>
      </c>
      <c r="F1128">
        <v>0</v>
      </c>
      <c r="G1128">
        <v>0</v>
      </c>
      <c r="H1128" t="s">
        <v>21</v>
      </c>
      <c r="I1128" t="s">
        <v>22</v>
      </c>
      <c r="J1128">
        <v>0</v>
      </c>
      <c r="K1128">
        <v>0</v>
      </c>
      <c r="L1128">
        <v>3</v>
      </c>
      <c r="M1128" t="s">
        <v>25</v>
      </c>
      <c r="N1128">
        <v>0</v>
      </c>
      <c r="O1128" t="s">
        <v>63</v>
      </c>
      <c r="P1128" t="s">
        <v>2377</v>
      </c>
      <c r="Q1128" t="s">
        <v>24</v>
      </c>
      <c r="R1128">
        <v>47</v>
      </c>
      <c r="S1128" t="s">
        <v>21</v>
      </c>
      <c r="T1128" t="s">
        <v>21</v>
      </c>
      <c r="U1128" t="s">
        <v>21</v>
      </c>
      <c r="V1128">
        <v>0</v>
      </c>
      <c r="W1128" t="s">
        <v>21</v>
      </c>
      <c r="X1128" t="s">
        <v>32</v>
      </c>
      <c r="Y1128" t="s">
        <v>38</v>
      </c>
      <c r="Z1128">
        <v>52</v>
      </c>
      <c r="AA1128">
        <v>379</v>
      </c>
      <c r="AD1128">
        <f>IF(Customers[[#This Row],[Churn Label]]="Yes", 1, 0)</f>
        <v>0</v>
      </c>
    </row>
    <row r="1129" spans="1:30" x14ac:dyDescent="0.2">
      <c r="A1129" t="s">
        <v>2378</v>
      </c>
      <c r="B1129" t="s">
        <v>21</v>
      </c>
      <c r="C1129">
        <v>70</v>
      </c>
      <c r="D1129">
        <v>296</v>
      </c>
      <c r="E1129">
        <v>631.29999999999995</v>
      </c>
      <c r="F1129">
        <v>0</v>
      </c>
      <c r="G1129">
        <v>0</v>
      </c>
      <c r="H1129" t="s">
        <v>21</v>
      </c>
      <c r="I1129" t="s">
        <v>22</v>
      </c>
      <c r="J1129">
        <v>0</v>
      </c>
      <c r="K1129">
        <v>0</v>
      </c>
      <c r="L1129">
        <v>0</v>
      </c>
      <c r="M1129" t="s">
        <v>21</v>
      </c>
      <c r="N1129">
        <v>0</v>
      </c>
      <c r="O1129" t="s">
        <v>51</v>
      </c>
      <c r="P1129" t="s">
        <v>2379</v>
      </c>
      <c r="Q1129" t="s">
        <v>26</v>
      </c>
      <c r="R1129">
        <v>24</v>
      </c>
      <c r="S1129" t="s">
        <v>25</v>
      </c>
      <c r="T1129" t="s">
        <v>21</v>
      </c>
      <c r="U1129" t="s">
        <v>21</v>
      </c>
      <c r="V1129">
        <v>0</v>
      </c>
      <c r="W1129" t="s">
        <v>21</v>
      </c>
      <c r="X1129" t="s">
        <v>53</v>
      </c>
      <c r="Y1129" t="s">
        <v>33</v>
      </c>
      <c r="Z1129">
        <v>10</v>
      </c>
      <c r="AA1129">
        <v>723</v>
      </c>
      <c r="AD1129">
        <f>IF(Customers[[#This Row],[Churn Label]]="Yes", 1, 0)</f>
        <v>0</v>
      </c>
    </row>
    <row r="1130" spans="1:30" x14ac:dyDescent="0.2">
      <c r="A1130" t="s">
        <v>2380</v>
      </c>
      <c r="B1130" t="s">
        <v>21</v>
      </c>
      <c r="C1130">
        <v>7</v>
      </c>
      <c r="D1130">
        <v>29</v>
      </c>
      <c r="E1130">
        <v>79.900000000000006</v>
      </c>
      <c r="F1130">
        <v>0</v>
      </c>
      <c r="G1130">
        <v>0</v>
      </c>
      <c r="H1130" t="s">
        <v>21</v>
      </c>
      <c r="I1130" t="s">
        <v>22</v>
      </c>
      <c r="J1130">
        <v>0</v>
      </c>
      <c r="K1130">
        <v>1</v>
      </c>
      <c r="L1130">
        <v>0</v>
      </c>
      <c r="M1130" t="s">
        <v>21</v>
      </c>
      <c r="N1130">
        <v>0</v>
      </c>
      <c r="O1130" t="s">
        <v>82</v>
      </c>
      <c r="P1130" t="s">
        <v>2381</v>
      </c>
      <c r="Q1130" t="s">
        <v>26</v>
      </c>
      <c r="R1130">
        <v>68</v>
      </c>
      <c r="S1130" t="s">
        <v>21</v>
      </c>
      <c r="T1130" t="s">
        <v>25</v>
      </c>
      <c r="U1130" t="s">
        <v>21</v>
      </c>
      <c r="V1130">
        <v>0</v>
      </c>
      <c r="W1130" t="s">
        <v>21</v>
      </c>
      <c r="X1130" t="s">
        <v>98</v>
      </c>
      <c r="Y1130" t="s">
        <v>95</v>
      </c>
      <c r="Z1130">
        <v>12</v>
      </c>
      <c r="AA1130">
        <v>85</v>
      </c>
      <c r="AD1130">
        <f>IF(Customers[[#This Row],[Churn Label]]="Yes", 1, 0)</f>
        <v>0</v>
      </c>
    </row>
    <row r="1131" spans="1:30" x14ac:dyDescent="0.2">
      <c r="A1131" t="s">
        <v>2382</v>
      </c>
      <c r="B1131" t="s">
        <v>21</v>
      </c>
      <c r="C1131">
        <v>42</v>
      </c>
      <c r="D1131">
        <v>108</v>
      </c>
      <c r="E1131">
        <v>211</v>
      </c>
      <c r="F1131">
        <v>0</v>
      </c>
      <c r="G1131">
        <v>0</v>
      </c>
      <c r="H1131" t="s">
        <v>21</v>
      </c>
      <c r="I1131" t="s">
        <v>22</v>
      </c>
      <c r="J1131">
        <v>0</v>
      </c>
      <c r="K1131">
        <v>1</v>
      </c>
      <c r="L1131">
        <v>0</v>
      </c>
      <c r="M1131" t="s">
        <v>21</v>
      </c>
      <c r="N1131">
        <v>0</v>
      </c>
      <c r="O1131" t="s">
        <v>64</v>
      </c>
      <c r="P1131" t="s">
        <v>2383</v>
      </c>
      <c r="Q1131" t="s">
        <v>26</v>
      </c>
      <c r="R1131">
        <v>62</v>
      </c>
      <c r="S1131" t="s">
        <v>21</v>
      </c>
      <c r="T1131" t="s">
        <v>21</v>
      </c>
      <c r="U1131" t="s">
        <v>21</v>
      </c>
      <c r="V1131">
        <v>0</v>
      </c>
      <c r="W1131" t="s">
        <v>21</v>
      </c>
      <c r="X1131" t="s">
        <v>98</v>
      </c>
      <c r="Y1131" t="s">
        <v>38</v>
      </c>
      <c r="Z1131">
        <v>10</v>
      </c>
      <c r="AA1131">
        <v>421</v>
      </c>
      <c r="AD1131">
        <f>IF(Customers[[#This Row],[Churn Label]]="Yes", 1, 0)</f>
        <v>0</v>
      </c>
    </row>
    <row r="1132" spans="1:30" x14ac:dyDescent="0.2">
      <c r="A1132" t="s">
        <v>2384</v>
      </c>
      <c r="B1132" t="s">
        <v>21</v>
      </c>
      <c r="C1132">
        <v>64</v>
      </c>
      <c r="D1132">
        <v>234</v>
      </c>
      <c r="E1132">
        <v>579.9</v>
      </c>
      <c r="F1132">
        <v>0</v>
      </c>
      <c r="G1132">
        <v>0</v>
      </c>
      <c r="H1132" t="s">
        <v>21</v>
      </c>
      <c r="I1132" t="s">
        <v>22</v>
      </c>
      <c r="J1132">
        <v>0</v>
      </c>
      <c r="K1132">
        <v>2</v>
      </c>
      <c r="L1132">
        <v>2</v>
      </c>
      <c r="M1132" t="s">
        <v>21</v>
      </c>
      <c r="N1132">
        <v>47</v>
      </c>
      <c r="O1132" t="s">
        <v>44</v>
      </c>
      <c r="P1132" t="s">
        <v>2385</v>
      </c>
      <c r="Q1132" t="s">
        <v>24</v>
      </c>
      <c r="R1132">
        <v>63</v>
      </c>
      <c r="S1132" t="s">
        <v>21</v>
      </c>
      <c r="T1132" t="s">
        <v>21</v>
      </c>
      <c r="U1132" t="s">
        <v>21</v>
      </c>
      <c r="V1132">
        <v>0</v>
      </c>
      <c r="W1132" t="s">
        <v>25</v>
      </c>
      <c r="X1132" t="s">
        <v>98</v>
      </c>
      <c r="Y1132" t="s">
        <v>38</v>
      </c>
      <c r="Z1132">
        <v>45</v>
      </c>
      <c r="AA1132">
        <v>2932</v>
      </c>
      <c r="AD1132">
        <f>IF(Customers[[#This Row],[Churn Label]]="Yes", 1, 0)</f>
        <v>0</v>
      </c>
    </row>
    <row r="1133" spans="1:30" x14ac:dyDescent="0.2">
      <c r="A1133" t="s">
        <v>2386</v>
      </c>
      <c r="B1133" t="s">
        <v>21</v>
      </c>
      <c r="C1133">
        <v>3</v>
      </c>
      <c r="D1133">
        <v>6</v>
      </c>
      <c r="E1133">
        <v>10.8</v>
      </c>
      <c r="F1133">
        <v>0</v>
      </c>
      <c r="G1133">
        <v>0</v>
      </c>
      <c r="H1133" t="s">
        <v>21</v>
      </c>
      <c r="I1133" t="s">
        <v>22</v>
      </c>
      <c r="J1133">
        <v>0</v>
      </c>
      <c r="K1133">
        <v>2</v>
      </c>
      <c r="L1133">
        <v>12</v>
      </c>
      <c r="M1133" t="s">
        <v>25</v>
      </c>
      <c r="N1133">
        <v>0</v>
      </c>
      <c r="O1133" t="s">
        <v>80</v>
      </c>
      <c r="P1133" t="s">
        <v>2387</v>
      </c>
      <c r="Q1133" t="s">
        <v>24</v>
      </c>
      <c r="R1133">
        <v>20</v>
      </c>
      <c r="S1133" t="s">
        <v>25</v>
      </c>
      <c r="T1133" t="s">
        <v>21</v>
      </c>
      <c r="U1133" t="s">
        <v>21</v>
      </c>
      <c r="V1133">
        <v>0</v>
      </c>
      <c r="W1133" t="s">
        <v>21</v>
      </c>
      <c r="X1133" t="s">
        <v>32</v>
      </c>
      <c r="Y1133" t="s">
        <v>38</v>
      </c>
      <c r="Z1133">
        <v>32</v>
      </c>
      <c r="AA1133">
        <v>86</v>
      </c>
      <c r="AD1133">
        <f>IF(Customers[[#This Row],[Churn Label]]="Yes", 1, 0)</f>
        <v>0</v>
      </c>
    </row>
    <row r="1134" spans="1:30" x14ac:dyDescent="0.2">
      <c r="A1134" t="s">
        <v>2388</v>
      </c>
      <c r="B1134" t="s">
        <v>21</v>
      </c>
      <c r="C1134">
        <v>25</v>
      </c>
      <c r="D1134">
        <v>107</v>
      </c>
      <c r="E1134">
        <v>323</v>
      </c>
      <c r="F1134">
        <v>0</v>
      </c>
      <c r="G1134">
        <v>0</v>
      </c>
      <c r="H1134" t="s">
        <v>21</v>
      </c>
      <c r="I1134" t="s">
        <v>22</v>
      </c>
      <c r="J1134">
        <v>0</v>
      </c>
      <c r="K1134">
        <v>2</v>
      </c>
      <c r="L1134">
        <v>1</v>
      </c>
      <c r="M1134" t="s">
        <v>25</v>
      </c>
      <c r="N1134">
        <v>0</v>
      </c>
      <c r="O1134" t="s">
        <v>85</v>
      </c>
      <c r="P1134" t="s">
        <v>2389</v>
      </c>
      <c r="Q1134" t="s">
        <v>26</v>
      </c>
      <c r="R1134">
        <v>48</v>
      </c>
      <c r="S1134" t="s">
        <v>21</v>
      </c>
      <c r="T1134" t="s">
        <v>21</v>
      </c>
      <c r="U1134" t="s">
        <v>21</v>
      </c>
      <c r="V1134">
        <v>0</v>
      </c>
      <c r="W1134" t="s">
        <v>21</v>
      </c>
      <c r="X1134" t="s">
        <v>32</v>
      </c>
      <c r="Y1134" t="s">
        <v>33</v>
      </c>
      <c r="Z1134">
        <v>18</v>
      </c>
      <c r="AA1134">
        <v>458</v>
      </c>
      <c r="AD1134">
        <f>IF(Customers[[#This Row],[Churn Label]]="Yes", 1, 0)</f>
        <v>0</v>
      </c>
    </row>
    <row r="1135" spans="1:30" x14ac:dyDescent="0.2">
      <c r="A1135" t="s">
        <v>2390</v>
      </c>
      <c r="B1135" t="s">
        <v>21</v>
      </c>
      <c r="C1135">
        <v>71</v>
      </c>
      <c r="D1135">
        <v>107</v>
      </c>
      <c r="E1135">
        <v>285.2</v>
      </c>
      <c r="F1135">
        <v>0</v>
      </c>
      <c r="G1135">
        <v>0</v>
      </c>
      <c r="H1135" t="s">
        <v>21</v>
      </c>
      <c r="I1135" t="s">
        <v>22</v>
      </c>
      <c r="J1135">
        <v>0</v>
      </c>
      <c r="K1135">
        <v>0</v>
      </c>
      <c r="L1135">
        <v>3</v>
      </c>
      <c r="M1135" t="s">
        <v>25</v>
      </c>
      <c r="N1135">
        <v>0</v>
      </c>
      <c r="O1135" t="s">
        <v>68</v>
      </c>
      <c r="P1135" t="s">
        <v>2391</v>
      </c>
      <c r="Q1135" t="s">
        <v>24</v>
      </c>
      <c r="R1135">
        <v>67</v>
      </c>
      <c r="S1135" t="s">
        <v>21</v>
      </c>
      <c r="T1135" t="s">
        <v>25</v>
      </c>
      <c r="U1135" t="s">
        <v>21</v>
      </c>
      <c r="V1135">
        <v>0</v>
      </c>
      <c r="W1135" t="s">
        <v>25</v>
      </c>
      <c r="X1135" t="s">
        <v>53</v>
      </c>
      <c r="Y1135" t="s">
        <v>33</v>
      </c>
      <c r="Z1135">
        <v>35</v>
      </c>
      <c r="AA1135">
        <v>2479</v>
      </c>
      <c r="AD1135">
        <f>IF(Customers[[#This Row],[Churn Label]]="Yes", 1, 0)</f>
        <v>0</v>
      </c>
    </row>
    <row r="1136" spans="1:30" x14ac:dyDescent="0.2">
      <c r="A1136" t="s">
        <v>2392</v>
      </c>
      <c r="B1136" t="s">
        <v>21</v>
      </c>
      <c r="C1136">
        <v>25</v>
      </c>
      <c r="D1136">
        <v>93</v>
      </c>
      <c r="E1136">
        <v>220.9</v>
      </c>
      <c r="F1136">
        <v>0</v>
      </c>
      <c r="G1136">
        <v>0</v>
      </c>
      <c r="H1136" t="s">
        <v>21</v>
      </c>
      <c r="I1136" t="s">
        <v>22</v>
      </c>
      <c r="J1136">
        <v>0</v>
      </c>
      <c r="K1136">
        <v>0</v>
      </c>
      <c r="L1136">
        <v>14</v>
      </c>
      <c r="M1136" t="s">
        <v>25</v>
      </c>
      <c r="N1136">
        <v>0</v>
      </c>
      <c r="O1136" t="s">
        <v>62</v>
      </c>
      <c r="P1136" t="s">
        <v>2393</v>
      </c>
      <c r="Q1136" t="s">
        <v>26</v>
      </c>
      <c r="R1136">
        <v>30</v>
      </c>
      <c r="S1136" t="s">
        <v>21</v>
      </c>
      <c r="T1136" t="s">
        <v>21</v>
      </c>
      <c r="U1136" t="s">
        <v>21</v>
      </c>
      <c r="V1136">
        <v>0</v>
      </c>
      <c r="W1136" t="s">
        <v>21</v>
      </c>
      <c r="X1136" t="s">
        <v>32</v>
      </c>
      <c r="Y1136" t="s">
        <v>38</v>
      </c>
      <c r="Z1136">
        <v>20</v>
      </c>
      <c r="AA1136">
        <v>479</v>
      </c>
      <c r="AD1136">
        <f>IF(Customers[[#This Row],[Churn Label]]="Yes", 1, 0)</f>
        <v>0</v>
      </c>
    </row>
    <row r="1137" spans="1:30" x14ac:dyDescent="0.2">
      <c r="A1137" t="s">
        <v>2394</v>
      </c>
      <c r="B1137" t="s">
        <v>21</v>
      </c>
      <c r="C1137">
        <v>23</v>
      </c>
      <c r="D1137">
        <v>35</v>
      </c>
      <c r="E1137">
        <v>92.2</v>
      </c>
      <c r="F1137">
        <v>0</v>
      </c>
      <c r="G1137">
        <v>0</v>
      </c>
      <c r="H1137" t="s">
        <v>21</v>
      </c>
      <c r="I1137" t="s">
        <v>22</v>
      </c>
      <c r="J1137">
        <v>0</v>
      </c>
      <c r="K1137">
        <v>0</v>
      </c>
      <c r="L1137">
        <v>0</v>
      </c>
      <c r="M1137" t="s">
        <v>21</v>
      </c>
      <c r="N1137">
        <v>0</v>
      </c>
      <c r="O1137" t="s">
        <v>68</v>
      </c>
      <c r="P1137" t="s">
        <v>2395</v>
      </c>
      <c r="Q1137" t="s">
        <v>26</v>
      </c>
      <c r="R1137">
        <v>42</v>
      </c>
      <c r="S1137" t="s">
        <v>21</v>
      </c>
      <c r="T1137" t="s">
        <v>21</v>
      </c>
      <c r="U1137" t="s">
        <v>21</v>
      </c>
      <c r="V1137">
        <v>0</v>
      </c>
      <c r="W1137" t="s">
        <v>21</v>
      </c>
      <c r="X1137" t="s">
        <v>32</v>
      </c>
      <c r="Y1137" t="s">
        <v>38</v>
      </c>
      <c r="Z1137">
        <v>10</v>
      </c>
      <c r="AA1137">
        <v>233</v>
      </c>
      <c r="AD1137">
        <f>IF(Customers[[#This Row],[Churn Label]]="Yes", 1, 0)</f>
        <v>0</v>
      </c>
    </row>
    <row r="1138" spans="1:30" x14ac:dyDescent="0.2">
      <c r="A1138" t="s">
        <v>2396</v>
      </c>
      <c r="B1138" t="s">
        <v>21</v>
      </c>
      <c r="C1138">
        <v>69</v>
      </c>
      <c r="D1138">
        <v>485</v>
      </c>
      <c r="E1138">
        <v>966.2</v>
      </c>
      <c r="F1138">
        <v>0</v>
      </c>
      <c r="G1138">
        <v>0</v>
      </c>
      <c r="H1138" t="s">
        <v>21</v>
      </c>
      <c r="I1138" t="s">
        <v>22</v>
      </c>
      <c r="J1138">
        <v>0</v>
      </c>
      <c r="K1138">
        <v>1</v>
      </c>
      <c r="L1138">
        <v>12</v>
      </c>
      <c r="M1138" t="s">
        <v>25</v>
      </c>
      <c r="N1138">
        <v>0</v>
      </c>
      <c r="O1138" t="s">
        <v>36</v>
      </c>
      <c r="P1138" t="s">
        <v>2397</v>
      </c>
      <c r="Q1138" t="s">
        <v>26</v>
      </c>
      <c r="R1138">
        <v>36</v>
      </c>
      <c r="S1138" t="s">
        <v>21</v>
      </c>
      <c r="T1138" t="s">
        <v>21</v>
      </c>
      <c r="U1138" t="s">
        <v>21</v>
      </c>
      <c r="V1138">
        <v>0</v>
      </c>
      <c r="W1138" t="s">
        <v>25</v>
      </c>
      <c r="X1138" t="s">
        <v>53</v>
      </c>
      <c r="Y1138" t="s">
        <v>33</v>
      </c>
      <c r="Z1138">
        <v>40</v>
      </c>
      <c r="AA1138">
        <v>2781</v>
      </c>
      <c r="AD1138">
        <f>IF(Customers[[#This Row],[Churn Label]]="Yes", 1, 0)</f>
        <v>0</v>
      </c>
    </row>
    <row r="1139" spans="1:30" x14ac:dyDescent="0.2">
      <c r="A1139" t="s">
        <v>2398</v>
      </c>
      <c r="B1139" t="s">
        <v>21</v>
      </c>
      <c r="C1139">
        <v>58</v>
      </c>
      <c r="D1139">
        <v>227</v>
      </c>
      <c r="E1139">
        <v>523.6</v>
      </c>
      <c r="F1139">
        <v>0</v>
      </c>
      <c r="G1139">
        <v>0</v>
      </c>
      <c r="H1139" t="s">
        <v>21</v>
      </c>
      <c r="I1139" t="s">
        <v>22</v>
      </c>
      <c r="J1139">
        <v>0</v>
      </c>
      <c r="K1139">
        <v>0</v>
      </c>
      <c r="L1139">
        <v>6</v>
      </c>
      <c r="M1139" t="s">
        <v>25</v>
      </c>
      <c r="N1139">
        <v>0</v>
      </c>
      <c r="O1139" t="s">
        <v>67</v>
      </c>
      <c r="P1139" t="s">
        <v>2399</v>
      </c>
      <c r="Q1139" t="s">
        <v>24</v>
      </c>
      <c r="R1139">
        <v>42</v>
      </c>
      <c r="S1139" t="s">
        <v>21</v>
      </c>
      <c r="T1139" t="s">
        <v>21</v>
      </c>
      <c r="U1139" t="s">
        <v>21</v>
      </c>
      <c r="V1139">
        <v>0</v>
      </c>
      <c r="W1139" t="s">
        <v>25</v>
      </c>
      <c r="X1139" t="s">
        <v>53</v>
      </c>
      <c r="Y1139" t="s">
        <v>38</v>
      </c>
      <c r="Z1139">
        <v>34</v>
      </c>
      <c r="AA1139">
        <v>1967</v>
      </c>
      <c r="AD1139">
        <f>IF(Customers[[#This Row],[Churn Label]]="Yes", 1, 0)</f>
        <v>0</v>
      </c>
    </row>
    <row r="1140" spans="1:30" x14ac:dyDescent="0.2">
      <c r="A1140" t="s">
        <v>2400</v>
      </c>
      <c r="B1140" t="s">
        <v>21</v>
      </c>
      <c r="C1140">
        <v>4</v>
      </c>
      <c r="D1140">
        <v>19</v>
      </c>
      <c r="E1140">
        <v>48.8</v>
      </c>
      <c r="F1140">
        <v>0</v>
      </c>
      <c r="G1140">
        <v>0</v>
      </c>
      <c r="H1140" t="s">
        <v>21</v>
      </c>
      <c r="I1140" t="s">
        <v>22</v>
      </c>
      <c r="J1140">
        <v>0</v>
      </c>
      <c r="K1140">
        <v>2</v>
      </c>
      <c r="L1140">
        <v>0</v>
      </c>
      <c r="M1140" t="s">
        <v>21</v>
      </c>
      <c r="N1140">
        <v>0</v>
      </c>
      <c r="O1140" t="s">
        <v>70</v>
      </c>
      <c r="P1140" t="s">
        <v>2401</v>
      </c>
      <c r="Q1140" t="s">
        <v>26</v>
      </c>
      <c r="R1140">
        <v>30</v>
      </c>
      <c r="S1140" t="s">
        <v>21</v>
      </c>
      <c r="T1140" t="s">
        <v>21</v>
      </c>
      <c r="U1140" t="s">
        <v>21</v>
      </c>
      <c r="V1140">
        <v>0</v>
      </c>
      <c r="W1140" t="s">
        <v>21</v>
      </c>
      <c r="X1140" t="s">
        <v>32</v>
      </c>
      <c r="Y1140" t="s">
        <v>38</v>
      </c>
      <c r="Z1140">
        <v>11</v>
      </c>
      <c r="AA1140">
        <v>42</v>
      </c>
      <c r="AD1140">
        <f>IF(Customers[[#This Row],[Churn Label]]="Yes", 1, 0)</f>
        <v>0</v>
      </c>
    </row>
    <row r="1141" spans="1:30" x14ac:dyDescent="0.2">
      <c r="A1141" t="s">
        <v>2402</v>
      </c>
      <c r="B1141" t="s">
        <v>21</v>
      </c>
      <c r="C1141">
        <v>52</v>
      </c>
      <c r="D1141">
        <v>83</v>
      </c>
      <c r="E1141">
        <v>259.8</v>
      </c>
      <c r="F1141">
        <v>260</v>
      </c>
      <c r="G1141">
        <v>405.6</v>
      </c>
      <c r="H1141" t="s">
        <v>25</v>
      </c>
      <c r="I1141" t="s">
        <v>88</v>
      </c>
      <c r="J1141">
        <v>0</v>
      </c>
      <c r="K1141">
        <v>2</v>
      </c>
      <c r="L1141">
        <v>17</v>
      </c>
      <c r="M1141" t="s">
        <v>25</v>
      </c>
      <c r="N1141">
        <v>0</v>
      </c>
      <c r="O1141" t="s">
        <v>36</v>
      </c>
      <c r="P1141" t="s">
        <v>2403</v>
      </c>
      <c r="Q1141" t="s">
        <v>24</v>
      </c>
      <c r="R1141">
        <v>29</v>
      </c>
      <c r="S1141" t="s">
        <v>25</v>
      </c>
      <c r="T1141" t="s">
        <v>21</v>
      </c>
      <c r="U1141" t="s">
        <v>21</v>
      </c>
      <c r="V1141">
        <v>0</v>
      </c>
      <c r="W1141" t="s">
        <v>25</v>
      </c>
      <c r="X1141" t="s">
        <v>98</v>
      </c>
      <c r="Y1141" t="s">
        <v>38</v>
      </c>
      <c r="Z1141">
        <v>44</v>
      </c>
      <c r="AA1141">
        <v>2310</v>
      </c>
      <c r="AD1141">
        <f>IF(Customers[[#This Row],[Churn Label]]="Yes", 1, 0)</f>
        <v>0</v>
      </c>
    </row>
    <row r="1142" spans="1:30" x14ac:dyDescent="0.2">
      <c r="A1142" t="s">
        <v>2404</v>
      </c>
      <c r="B1142" t="s">
        <v>21</v>
      </c>
      <c r="C1142">
        <v>1</v>
      </c>
      <c r="D1142">
        <v>3</v>
      </c>
      <c r="E1142">
        <v>8</v>
      </c>
      <c r="F1142">
        <v>0</v>
      </c>
      <c r="G1142">
        <v>0</v>
      </c>
      <c r="H1142" t="s">
        <v>21</v>
      </c>
      <c r="I1142" t="s">
        <v>22</v>
      </c>
      <c r="J1142">
        <v>0</v>
      </c>
      <c r="K1142">
        <v>0</v>
      </c>
      <c r="L1142">
        <v>0</v>
      </c>
      <c r="M1142" t="s">
        <v>21</v>
      </c>
      <c r="N1142">
        <v>0</v>
      </c>
      <c r="O1142" t="s">
        <v>75</v>
      </c>
      <c r="P1142" t="s">
        <v>2405</v>
      </c>
      <c r="Q1142" t="s">
        <v>26</v>
      </c>
      <c r="R1142">
        <v>29</v>
      </c>
      <c r="S1142" t="s">
        <v>25</v>
      </c>
      <c r="T1142" t="s">
        <v>21</v>
      </c>
      <c r="U1142" t="s">
        <v>21</v>
      </c>
      <c r="V1142">
        <v>0</v>
      </c>
      <c r="W1142" t="s">
        <v>21</v>
      </c>
      <c r="X1142" t="s">
        <v>32</v>
      </c>
      <c r="Y1142" t="s">
        <v>95</v>
      </c>
      <c r="Z1142">
        <v>11</v>
      </c>
      <c r="AA1142">
        <v>11</v>
      </c>
      <c r="AD1142">
        <f>IF(Customers[[#This Row],[Churn Label]]="Yes", 1, 0)</f>
        <v>0</v>
      </c>
    </row>
    <row r="1143" spans="1:30" x14ac:dyDescent="0.2">
      <c r="A1143" t="s">
        <v>2406</v>
      </c>
      <c r="B1143" t="s">
        <v>21</v>
      </c>
      <c r="C1143">
        <v>21</v>
      </c>
      <c r="D1143">
        <v>36</v>
      </c>
      <c r="E1143">
        <v>126.7</v>
      </c>
      <c r="F1143">
        <v>0</v>
      </c>
      <c r="G1143">
        <v>0</v>
      </c>
      <c r="H1143" t="s">
        <v>21</v>
      </c>
      <c r="I1143" t="s">
        <v>22</v>
      </c>
      <c r="J1143">
        <v>0</v>
      </c>
      <c r="K1143">
        <v>0</v>
      </c>
      <c r="L1143">
        <v>0</v>
      </c>
      <c r="M1143" t="s">
        <v>21</v>
      </c>
      <c r="N1143">
        <v>0</v>
      </c>
      <c r="O1143" t="s">
        <v>74</v>
      </c>
      <c r="P1143" t="s">
        <v>2407</v>
      </c>
      <c r="Q1143" t="s">
        <v>26</v>
      </c>
      <c r="R1143">
        <v>57</v>
      </c>
      <c r="S1143" t="s">
        <v>21</v>
      </c>
      <c r="T1143" t="s">
        <v>21</v>
      </c>
      <c r="U1143" t="s">
        <v>21</v>
      </c>
      <c r="V1143">
        <v>0</v>
      </c>
      <c r="W1143" t="s">
        <v>21</v>
      </c>
      <c r="X1143" t="s">
        <v>98</v>
      </c>
      <c r="Y1143" t="s">
        <v>95</v>
      </c>
      <c r="Z1143">
        <v>12</v>
      </c>
      <c r="AA1143">
        <v>249</v>
      </c>
      <c r="AD1143">
        <f>IF(Customers[[#This Row],[Churn Label]]="Yes", 1, 0)</f>
        <v>0</v>
      </c>
    </row>
    <row r="1144" spans="1:30" x14ac:dyDescent="0.2">
      <c r="A1144" t="s">
        <v>2408</v>
      </c>
      <c r="B1144" t="s">
        <v>21</v>
      </c>
      <c r="C1144">
        <v>50</v>
      </c>
      <c r="D1144">
        <v>89</v>
      </c>
      <c r="E1144">
        <v>200.9</v>
      </c>
      <c r="F1144">
        <v>250</v>
      </c>
      <c r="G1144">
        <v>680</v>
      </c>
      <c r="H1144" t="s">
        <v>25</v>
      </c>
      <c r="I1144" t="s">
        <v>88</v>
      </c>
      <c r="J1144">
        <v>0</v>
      </c>
      <c r="K1144">
        <v>0</v>
      </c>
      <c r="L1144">
        <v>0</v>
      </c>
      <c r="M1144" t="s">
        <v>21</v>
      </c>
      <c r="N1144">
        <v>0</v>
      </c>
      <c r="O1144" t="s">
        <v>52</v>
      </c>
      <c r="P1144" t="s">
        <v>2409</v>
      </c>
      <c r="Q1144" t="s">
        <v>24</v>
      </c>
      <c r="R1144">
        <v>65</v>
      </c>
      <c r="S1144" t="s">
        <v>21</v>
      </c>
      <c r="T1144" t="s">
        <v>25</v>
      </c>
      <c r="U1144" t="s">
        <v>21</v>
      </c>
      <c r="V1144">
        <v>0</v>
      </c>
      <c r="W1144" t="s">
        <v>21</v>
      </c>
      <c r="X1144" t="s">
        <v>98</v>
      </c>
      <c r="Y1144" t="s">
        <v>38</v>
      </c>
      <c r="Z1144">
        <v>10</v>
      </c>
      <c r="AA1144">
        <v>524</v>
      </c>
      <c r="AD1144">
        <f>IF(Customers[[#This Row],[Churn Label]]="Yes", 1, 0)</f>
        <v>0</v>
      </c>
    </row>
    <row r="1145" spans="1:30" x14ac:dyDescent="0.2">
      <c r="A1145" t="s">
        <v>2410</v>
      </c>
      <c r="B1145" t="s">
        <v>21</v>
      </c>
      <c r="C1145">
        <v>52</v>
      </c>
      <c r="D1145">
        <v>139</v>
      </c>
      <c r="E1145">
        <v>207.9</v>
      </c>
      <c r="F1145">
        <v>0</v>
      </c>
      <c r="G1145">
        <v>0</v>
      </c>
      <c r="H1145" t="s">
        <v>21</v>
      </c>
      <c r="I1145" t="s">
        <v>22</v>
      </c>
      <c r="J1145">
        <v>0</v>
      </c>
      <c r="K1145">
        <v>1</v>
      </c>
      <c r="L1145">
        <v>2</v>
      </c>
      <c r="M1145" t="s">
        <v>25</v>
      </c>
      <c r="N1145">
        <v>0</v>
      </c>
      <c r="O1145" t="s">
        <v>81</v>
      </c>
      <c r="P1145" t="s">
        <v>2411</v>
      </c>
      <c r="Q1145" t="s">
        <v>24</v>
      </c>
      <c r="R1145">
        <v>54</v>
      </c>
      <c r="S1145" t="s">
        <v>21</v>
      </c>
      <c r="T1145" t="s">
        <v>21</v>
      </c>
      <c r="U1145" t="s">
        <v>21</v>
      </c>
      <c r="V1145">
        <v>0</v>
      </c>
      <c r="W1145" t="s">
        <v>21</v>
      </c>
      <c r="X1145" t="s">
        <v>98</v>
      </c>
      <c r="Y1145" t="s">
        <v>38</v>
      </c>
      <c r="Z1145">
        <v>29</v>
      </c>
      <c r="AA1145">
        <v>1524</v>
      </c>
      <c r="AD1145">
        <f>IF(Customers[[#This Row],[Churn Label]]="Yes", 1, 0)</f>
        <v>0</v>
      </c>
    </row>
    <row r="1146" spans="1:30" x14ac:dyDescent="0.2">
      <c r="A1146" t="s">
        <v>2412</v>
      </c>
      <c r="B1146" t="s">
        <v>21</v>
      </c>
      <c r="C1146">
        <v>1</v>
      </c>
      <c r="D1146">
        <v>4</v>
      </c>
      <c r="E1146">
        <v>12</v>
      </c>
      <c r="F1146">
        <v>0</v>
      </c>
      <c r="G1146">
        <v>0</v>
      </c>
      <c r="H1146" t="s">
        <v>21</v>
      </c>
      <c r="I1146" t="s">
        <v>22</v>
      </c>
      <c r="J1146">
        <v>0</v>
      </c>
      <c r="K1146">
        <v>3</v>
      </c>
      <c r="L1146">
        <v>0</v>
      </c>
      <c r="M1146" t="s">
        <v>21</v>
      </c>
      <c r="N1146">
        <v>0</v>
      </c>
      <c r="O1146" t="s">
        <v>73</v>
      </c>
      <c r="P1146" t="s">
        <v>2413</v>
      </c>
      <c r="Q1146" t="s">
        <v>24</v>
      </c>
      <c r="R1146">
        <v>28</v>
      </c>
      <c r="S1146" t="s">
        <v>25</v>
      </c>
      <c r="T1146" t="s">
        <v>21</v>
      </c>
      <c r="U1146" t="s">
        <v>21</v>
      </c>
      <c r="V1146">
        <v>0</v>
      </c>
      <c r="W1146" t="s">
        <v>21</v>
      </c>
      <c r="X1146" t="s">
        <v>32</v>
      </c>
      <c r="Y1146" t="s">
        <v>95</v>
      </c>
      <c r="Z1146">
        <v>13</v>
      </c>
      <c r="AA1146">
        <v>13</v>
      </c>
      <c r="AD1146">
        <f>IF(Customers[[#This Row],[Churn Label]]="Yes", 1, 0)</f>
        <v>0</v>
      </c>
    </row>
    <row r="1147" spans="1:30" x14ac:dyDescent="0.2">
      <c r="A1147" t="s">
        <v>2414</v>
      </c>
      <c r="B1147" t="s">
        <v>21</v>
      </c>
      <c r="C1147">
        <v>64</v>
      </c>
      <c r="D1147">
        <v>281</v>
      </c>
      <c r="E1147">
        <v>832.1</v>
      </c>
      <c r="F1147">
        <v>0</v>
      </c>
      <c r="G1147">
        <v>0</v>
      </c>
      <c r="H1147" t="s">
        <v>21</v>
      </c>
      <c r="I1147" t="s">
        <v>22</v>
      </c>
      <c r="J1147">
        <v>0</v>
      </c>
      <c r="K1147">
        <v>0</v>
      </c>
      <c r="L1147">
        <v>6</v>
      </c>
      <c r="M1147" t="s">
        <v>21</v>
      </c>
      <c r="N1147">
        <v>44</v>
      </c>
      <c r="O1147" t="s">
        <v>84</v>
      </c>
      <c r="P1147" t="s">
        <v>2415</v>
      </c>
      <c r="Q1147" t="s">
        <v>26</v>
      </c>
      <c r="R1147">
        <v>45</v>
      </c>
      <c r="S1147" t="s">
        <v>21</v>
      </c>
      <c r="T1147" t="s">
        <v>21</v>
      </c>
      <c r="U1147" t="s">
        <v>21</v>
      </c>
      <c r="V1147">
        <v>0</v>
      </c>
      <c r="W1147" t="s">
        <v>25</v>
      </c>
      <c r="X1147" t="s">
        <v>98</v>
      </c>
      <c r="Y1147" t="s">
        <v>38</v>
      </c>
      <c r="Z1147">
        <v>36</v>
      </c>
      <c r="AA1147">
        <v>2312</v>
      </c>
      <c r="AD1147">
        <f>IF(Customers[[#This Row],[Churn Label]]="Yes", 1, 0)</f>
        <v>0</v>
      </c>
    </row>
    <row r="1148" spans="1:30" x14ac:dyDescent="0.2">
      <c r="A1148" t="s">
        <v>2416</v>
      </c>
      <c r="B1148" t="s">
        <v>21</v>
      </c>
      <c r="C1148">
        <v>3</v>
      </c>
      <c r="D1148">
        <v>16</v>
      </c>
      <c r="E1148">
        <v>41.5</v>
      </c>
      <c r="F1148">
        <v>0</v>
      </c>
      <c r="G1148">
        <v>0</v>
      </c>
      <c r="H1148" t="s">
        <v>21</v>
      </c>
      <c r="I1148" t="s">
        <v>22</v>
      </c>
      <c r="J1148">
        <v>0</v>
      </c>
      <c r="K1148">
        <v>1</v>
      </c>
      <c r="L1148">
        <v>15</v>
      </c>
      <c r="M1148" t="s">
        <v>25</v>
      </c>
      <c r="N1148">
        <v>0</v>
      </c>
      <c r="O1148" t="s">
        <v>81</v>
      </c>
      <c r="P1148" t="s">
        <v>2417</v>
      </c>
      <c r="Q1148" t="s">
        <v>26</v>
      </c>
      <c r="R1148">
        <v>68</v>
      </c>
      <c r="S1148" t="s">
        <v>21</v>
      </c>
      <c r="T1148" t="s">
        <v>25</v>
      </c>
      <c r="U1148" t="s">
        <v>21</v>
      </c>
      <c r="V1148">
        <v>0</v>
      </c>
      <c r="W1148" t="s">
        <v>21</v>
      </c>
      <c r="X1148" t="s">
        <v>32</v>
      </c>
      <c r="Y1148" t="s">
        <v>95</v>
      </c>
      <c r="Z1148">
        <v>33</v>
      </c>
      <c r="AA1148">
        <v>114</v>
      </c>
      <c r="AD1148">
        <f>IF(Customers[[#This Row],[Churn Label]]="Yes", 1, 0)</f>
        <v>0</v>
      </c>
    </row>
    <row r="1149" spans="1:30" x14ac:dyDescent="0.2">
      <c r="A1149" t="s">
        <v>2418</v>
      </c>
      <c r="B1149" t="s">
        <v>21</v>
      </c>
      <c r="C1149">
        <v>47</v>
      </c>
      <c r="D1149">
        <v>206</v>
      </c>
      <c r="E1149">
        <v>614.9</v>
      </c>
      <c r="F1149">
        <v>0</v>
      </c>
      <c r="G1149">
        <v>0</v>
      </c>
      <c r="H1149" t="s">
        <v>21</v>
      </c>
      <c r="I1149" t="s">
        <v>22</v>
      </c>
      <c r="J1149">
        <v>0</v>
      </c>
      <c r="K1149">
        <v>1</v>
      </c>
      <c r="L1149">
        <v>0</v>
      </c>
      <c r="M1149" t="s">
        <v>21</v>
      </c>
      <c r="N1149">
        <v>0</v>
      </c>
      <c r="O1149" t="s">
        <v>94</v>
      </c>
      <c r="P1149" t="s">
        <v>2419</v>
      </c>
      <c r="Q1149" t="s">
        <v>26</v>
      </c>
      <c r="R1149">
        <v>48</v>
      </c>
      <c r="S1149" t="s">
        <v>21</v>
      </c>
      <c r="T1149" t="s">
        <v>21</v>
      </c>
      <c r="U1149" t="s">
        <v>21</v>
      </c>
      <c r="V1149">
        <v>0</v>
      </c>
      <c r="W1149" t="s">
        <v>21</v>
      </c>
      <c r="X1149" t="s">
        <v>53</v>
      </c>
      <c r="Y1149" t="s">
        <v>33</v>
      </c>
      <c r="Z1149">
        <v>11</v>
      </c>
      <c r="AA1149">
        <v>515</v>
      </c>
      <c r="AD1149">
        <f>IF(Customers[[#This Row],[Churn Label]]="Yes", 1, 0)</f>
        <v>0</v>
      </c>
    </row>
    <row r="1150" spans="1:30" x14ac:dyDescent="0.2">
      <c r="A1150" t="s">
        <v>2420</v>
      </c>
      <c r="B1150" t="s">
        <v>21</v>
      </c>
      <c r="C1150">
        <v>1</v>
      </c>
      <c r="D1150">
        <v>5</v>
      </c>
      <c r="E1150">
        <v>13</v>
      </c>
      <c r="F1150">
        <v>0</v>
      </c>
      <c r="G1150">
        <v>0</v>
      </c>
      <c r="H1150" t="s">
        <v>21</v>
      </c>
      <c r="I1150" t="s">
        <v>22</v>
      </c>
      <c r="J1150">
        <v>0</v>
      </c>
      <c r="K1150">
        <v>2</v>
      </c>
      <c r="L1150">
        <v>6</v>
      </c>
      <c r="M1150" t="s">
        <v>25</v>
      </c>
      <c r="N1150">
        <v>0</v>
      </c>
      <c r="O1150" t="s">
        <v>69</v>
      </c>
      <c r="P1150" t="s">
        <v>2421</v>
      </c>
      <c r="Q1150" t="s">
        <v>26</v>
      </c>
      <c r="R1150">
        <v>34</v>
      </c>
      <c r="S1150" t="s">
        <v>21</v>
      </c>
      <c r="T1150" t="s">
        <v>21</v>
      </c>
      <c r="U1150" t="s">
        <v>21</v>
      </c>
      <c r="V1150">
        <v>0</v>
      </c>
      <c r="W1150" t="s">
        <v>21</v>
      </c>
      <c r="X1150" t="s">
        <v>32</v>
      </c>
      <c r="Y1150" t="s">
        <v>33</v>
      </c>
      <c r="Z1150">
        <v>23</v>
      </c>
      <c r="AA1150">
        <v>23</v>
      </c>
      <c r="AD1150">
        <f>IF(Customers[[#This Row],[Churn Label]]="Yes", 1, 0)</f>
        <v>0</v>
      </c>
    </row>
    <row r="1151" spans="1:30" x14ac:dyDescent="0.2">
      <c r="A1151" t="s">
        <v>2422</v>
      </c>
      <c r="B1151" t="s">
        <v>21</v>
      </c>
      <c r="C1151">
        <v>71</v>
      </c>
      <c r="D1151">
        <v>256</v>
      </c>
      <c r="E1151">
        <v>707.6</v>
      </c>
      <c r="F1151">
        <v>0</v>
      </c>
      <c r="G1151">
        <v>0</v>
      </c>
      <c r="H1151" t="s">
        <v>21</v>
      </c>
      <c r="I1151" t="s">
        <v>22</v>
      </c>
      <c r="J1151">
        <v>0</v>
      </c>
      <c r="K1151">
        <v>0</v>
      </c>
      <c r="L1151">
        <v>2</v>
      </c>
      <c r="M1151" t="s">
        <v>21</v>
      </c>
      <c r="N1151">
        <v>63</v>
      </c>
      <c r="O1151" t="s">
        <v>44</v>
      </c>
      <c r="P1151" t="s">
        <v>2423</v>
      </c>
      <c r="Q1151" t="s">
        <v>24</v>
      </c>
      <c r="R1151">
        <v>37</v>
      </c>
      <c r="S1151" t="s">
        <v>21</v>
      </c>
      <c r="T1151" t="s">
        <v>21</v>
      </c>
      <c r="U1151" t="s">
        <v>21</v>
      </c>
      <c r="V1151">
        <v>0</v>
      </c>
      <c r="W1151" t="s">
        <v>25</v>
      </c>
      <c r="X1151" t="s">
        <v>98</v>
      </c>
      <c r="Y1151" t="s">
        <v>38</v>
      </c>
      <c r="Z1151">
        <v>57</v>
      </c>
      <c r="AA1151">
        <v>4038</v>
      </c>
      <c r="AD1151">
        <f>IF(Customers[[#This Row],[Churn Label]]="Yes", 1, 0)</f>
        <v>0</v>
      </c>
    </row>
    <row r="1152" spans="1:30" x14ac:dyDescent="0.2">
      <c r="A1152" t="s">
        <v>2424</v>
      </c>
      <c r="B1152" t="s">
        <v>21</v>
      </c>
      <c r="C1152">
        <v>13</v>
      </c>
      <c r="D1152">
        <v>37</v>
      </c>
      <c r="E1152">
        <v>66.599999999999994</v>
      </c>
      <c r="F1152">
        <v>91</v>
      </c>
      <c r="G1152">
        <v>124.8</v>
      </c>
      <c r="H1152" t="s">
        <v>25</v>
      </c>
      <c r="I1152" t="s">
        <v>88</v>
      </c>
      <c r="J1152">
        <v>0</v>
      </c>
      <c r="K1152">
        <v>1</v>
      </c>
      <c r="L1152">
        <v>15</v>
      </c>
      <c r="M1152" t="s">
        <v>25</v>
      </c>
      <c r="N1152">
        <v>0</v>
      </c>
      <c r="O1152" t="s">
        <v>55</v>
      </c>
      <c r="P1152" t="s">
        <v>2425</v>
      </c>
      <c r="Q1152" t="s">
        <v>26</v>
      </c>
      <c r="R1152">
        <v>27</v>
      </c>
      <c r="S1152" t="s">
        <v>25</v>
      </c>
      <c r="T1152" t="s">
        <v>21</v>
      </c>
      <c r="U1152" t="s">
        <v>21</v>
      </c>
      <c r="V1152">
        <v>0</v>
      </c>
      <c r="W1152" t="s">
        <v>25</v>
      </c>
      <c r="X1152" t="s">
        <v>32</v>
      </c>
      <c r="Y1152" t="s">
        <v>33</v>
      </c>
      <c r="Z1152">
        <v>20</v>
      </c>
      <c r="AA1152">
        <v>264</v>
      </c>
      <c r="AD1152">
        <f>IF(Customers[[#This Row],[Churn Label]]="Yes", 1, 0)</f>
        <v>0</v>
      </c>
    </row>
    <row r="1153" spans="1:30" x14ac:dyDescent="0.2">
      <c r="A1153" t="s">
        <v>2426</v>
      </c>
      <c r="B1153" t="s">
        <v>21</v>
      </c>
      <c r="C1153">
        <v>72</v>
      </c>
      <c r="D1153">
        <v>160</v>
      </c>
      <c r="E1153">
        <v>430.1</v>
      </c>
      <c r="F1153">
        <v>0</v>
      </c>
      <c r="G1153">
        <v>0</v>
      </c>
      <c r="H1153" t="s">
        <v>21</v>
      </c>
      <c r="I1153" t="s">
        <v>22</v>
      </c>
      <c r="J1153">
        <v>0</v>
      </c>
      <c r="K1153">
        <v>0</v>
      </c>
      <c r="L1153">
        <v>3</v>
      </c>
      <c r="M1153" t="s">
        <v>25</v>
      </c>
      <c r="N1153">
        <v>0</v>
      </c>
      <c r="O1153" t="s">
        <v>59</v>
      </c>
      <c r="P1153" t="s">
        <v>2427</v>
      </c>
      <c r="Q1153" t="s">
        <v>24</v>
      </c>
      <c r="R1153">
        <v>35</v>
      </c>
      <c r="S1153" t="s">
        <v>21</v>
      </c>
      <c r="T1153" t="s">
        <v>21</v>
      </c>
      <c r="U1153" t="s">
        <v>21</v>
      </c>
      <c r="V1153">
        <v>0</v>
      </c>
      <c r="W1153" t="s">
        <v>25</v>
      </c>
      <c r="X1153" t="s">
        <v>53</v>
      </c>
      <c r="Y1153" t="s">
        <v>38</v>
      </c>
      <c r="Z1153">
        <v>58</v>
      </c>
      <c r="AA1153">
        <v>4174</v>
      </c>
      <c r="AD1153">
        <f>IF(Customers[[#This Row],[Churn Label]]="Yes", 1, 0)</f>
        <v>0</v>
      </c>
    </row>
    <row r="1154" spans="1:30" x14ac:dyDescent="0.2">
      <c r="A1154" t="s">
        <v>2428</v>
      </c>
      <c r="B1154" t="s">
        <v>21</v>
      </c>
      <c r="C1154">
        <v>46</v>
      </c>
      <c r="D1154">
        <v>250</v>
      </c>
      <c r="E1154">
        <v>694.9</v>
      </c>
      <c r="F1154">
        <v>0</v>
      </c>
      <c r="G1154">
        <v>0</v>
      </c>
      <c r="H1154" t="s">
        <v>21</v>
      </c>
      <c r="I1154" t="s">
        <v>22</v>
      </c>
      <c r="J1154">
        <v>0</v>
      </c>
      <c r="K1154">
        <v>0</v>
      </c>
      <c r="L1154">
        <v>16</v>
      </c>
      <c r="M1154" t="s">
        <v>25</v>
      </c>
      <c r="N1154">
        <v>0</v>
      </c>
      <c r="O1154" t="s">
        <v>47</v>
      </c>
      <c r="P1154" t="s">
        <v>2429</v>
      </c>
      <c r="Q1154" t="s">
        <v>24</v>
      </c>
      <c r="R1154">
        <v>25</v>
      </c>
      <c r="S1154" t="s">
        <v>25</v>
      </c>
      <c r="T1154" t="s">
        <v>21</v>
      </c>
      <c r="U1154" t="s">
        <v>21</v>
      </c>
      <c r="V1154">
        <v>0</v>
      </c>
      <c r="W1154" t="s">
        <v>21</v>
      </c>
      <c r="X1154" t="s">
        <v>32</v>
      </c>
      <c r="Y1154" t="s">
        <v>38</v>
      </c>
      <c r="Z1154">
        <v>27</v>
      </c>
      <c r="AA1154">
        <v>1271</v>
      </c>
      <c r="AD1154">
        <f>IF(Customers[[#This Row],[Churn Label]]="Yes", 1, 0)</f>
        <v>0</v>
      </c>
    </row>
    <row r="1155" spans="1:30" x14ac:dyDescent="0.2">
      <c r="A1155" t="s">
        <v>2430</v>
      </c>
      <c r="B1155" t="s">
        <v>21</v>
      </c>
      <c r="C1155">
        <v>24</v>
      </c>
      <c r="D1155">
        <v>227</v>
      </c>
      <c r="E1155">
        <v>362.2</v>
      </c>
      <c r="F1155">
        <v>0</v>
      </c>
      <c r="G1155">
        <v>0</v>
      </c>
      <c r="H1155" t="s">
        <v>21</v>
      </c>
      <c r="I1155" t="s">
        <v>22</v>
      </c>
      <c r="J1155">
        <v>0</v>
      </c>
      <c r="K1155">
        <v>0</v>
      </c>
      <c r="L1155">
        <v>7</v>
      </c>
      <c r="M1155" t="s">
        <v>21</v>
      </c>
      <c r="N1155">
        <v>37</v>
      </c>
      <c r="O1155" t="s">
        <v>75</v>
      </c>
      <c r="P1155" t="s">
        <v>2431</v>
      </c>
      <c r="Q1155" t="s">
        <v>26</v>
      </c>
      <c r="R1155">
        <v>61</v>
      </c>
      <c r="S1155" t="s">
        <v>21</v>
      </c>
      <c r="T1155" t="s">
        <v>21</v>
      </c>
      <c r="U1155" t="s">
        <v>21</v>
      </c>
      <c r="V1155">
        <v>0</v>
      </c>
      <c r="W1155" t="s">
        <v>25</v>
      </c>
      <c r="X1155" t="s">
        <v>32</v>
      </c>
      <c r="Y1155" t="s">
        <v>38</v>
      </c>
      <c r="Z1155">
        <v>30</v>
      </c>
      <c r="AA1155">
        <v>732</v>
      </c>
      <c r="AD1155">
        <f>IF(Customers[[#This Row],[Churn Label]]="Yes", 1, 0)</f>
        <v>0</v>
      </c>
    </row>
    <row r="1156" spans="1:30" x14ac:dyDescent="0.2">
      <c r="A1156" t="s">
        <v>2432</v>
      </c>
      <c r="B1156" t="s">
        <v>21</v>
      </c>
      <c r="C1156">
        <v>40</v>
      </c>
      <c r="D1156">
        <v>87</v>
      </c>
      <c r="E1156">
        <v>201.3</v>
      </c>
      <c r="F1156">
        <v>0</v>
      </c>
      <c r="G1156">
        <v>0</v>
      </c>
      <c r="H1156" t="s">
        <v>21</v>
      </c>
      <c r="I1156" t="s">
        <v>22</v>
      </c>
      <c r="J1156">
        <v>0</v>
      </c>
      <c r="K1156">
        <v>2</v>
      </c>
      <c r="L1156">
        <v>8</v>
      </c>
      <c r="M1156" t="s">
        <v>25</v>
      </c>
      <c r="N1156">
        <v>0</v>
      </c>
      <c r="O1156" t="s">
        <v>36</v>
      </c>
      <c r="P1156" t="s">
        <v>2433</v>
      </c>
      <c r="Q1156" t="s">
        <v>24</v>
      </c>
      <c r="R1156">
        <v>23</v>
      </c>
      <c r="S1156" t="s">
        <v>25</v>
      </c>
      <c r="T1156" t="s">
        <v>21</v>
      </c>
      <c r="U1156" t="s">
        <v>21</v>
      </c>
      <c r="V1156">
        <v>0</v>
      </c>
      <c r="W1156" t="s">
        <v>21</v>
      </c>
      <c r="X1156" t="s">
        <v>98</v>
      </c>
      <c r="Y1156" t="s">
        <v>38</v>
      </c>
      <c r="Z1156">
        <v>31</v>
      </c>
      <c r="AA1156">
        <v>1236</v>
      </c>
      <c r="AD1156">
        <f>IF(Customers[[#This Row],[Churn Label]]="Yes", 1, 0)</f>
        <v>0</v>
      </c>
    </row>
    <row r="1157" spans="1:30" x14ac:dyDescent="0.2">
      <c r="A1157" t="s">
        <v>2434</v>
      </c>
      <c r="B1157" t="s">
        <v>21</v>
      </c>
      <c r="C1157">
        <v>23</v>
      </c>
      <c r="D1157">
        <v>114</v>
      </c>
      <c r="E1157">
        <v>275.3</v>
      </c>
      <c r="F1157">
        <v>0</v>
      </c>
      <c r="G1157">
        <v>0</v>
      </c>
      <c r="H1157" t="s">
        <v>21</v>
      </c>
      <c r="I1157" t="s">
        <v>22</v>
      </c>
      <c r="J1157">
        <v>0</v>
      </c>
      <c r="K1157">
        <v>2</v>
      </c>
      <c r="L1157">
        <v>8</v>
      </c>
      <c r="M1157" t="s">
        <v>25</v>
      </c>
      <c r="N1157">
        <v>0</v>
      </c>
      <c r="O1157" t="s">
        <v>68</v>
      </c>
      <c r="P1157" t="s">
        <v>2435</v>
      </c>
      <c r="Q1157" t="s">
        <v>26</v>
      </c>
      <c r="R1157">
        <v>23</v>
      </c>
      <c r="S1157" t="s">
        <v>25</v>
      </c>
      <c r="T1157" t="s">
        <v>21</v>
      </c>
      <c r="U1157" t="s">
        <v>21</v>
      </c>
      <c r="V1157">
        <v>0</v>
      </c>
      <c r="W1157" t="s">
        <v>25</v>
      </c>
      <c r="X1157" t="s">
        <v>98</v>
      </c>
      <c r="Y1157" t="s">
        <v>33</v>
      </c>
      <c r="Z1157">
        <v>47</v>
      </c>
      <c r="AA1157">
        <v>1069</v>
      </c>
      <c r="AD1157">
        <f>IF(Customers[[#This Row],[Churn Label]]="Yes", 1, 0)</f>
        <v>0</v>
      </c>
    </row>
    <row r="1158" spans="1:30" x14ac:dyDescent="0.2">
      <c r="A1158" t="s">
        <v>2436</v>
      </c>
      <c r="B1158" t="s">
        <v>21</v>
      </c>
      <c r="C1158">
        <v>8</v>
      </c>
      <c r="D1158">
        <v>23</v>
      </c>
      <c r="E1158">
        <v>39.1</v>
      </c>
      <c r="F1158">
        <v>0</v>
      </c>
      <c r="G1158">
        <v>0</v>
      </c>
      <c r="H1158" t="s">
        <v>21</v>
      </c>
      <c r="I1158" t="s">
        <v>22</v>
      </c>
      <c r="J1158">
        <v>0</v>
      </c>
      <c r="K1158">
        <v>0</v>
      </c>
      <c r="L1158">
        <v>15</v>
      </c>
      <c r="M1158" t="s">
        <v>25</v>
      </c>
      <c r="N1158">
        <v>0</v>
      </c>
      <c r="O1158" t="s">
        <v>75</v>
      </c>
      <c r="P1158" t="s">
        <v>2437</v>
      </c>
      <c r="Q1158" t="s">
        <v>26</v>
      </c>
      <c r="R1158">
        <v>26</v>
      </c>
      <c r="S1158" t="s">
        <v>25</v>
      </c>
      <c r="T1158" t="s">
        <v>21</v>
      </c>
      <c r="U1158" t="s">
        <v>21</v>
      </c>
      <c r="V1158">
        <v>0</v>
      </c>
      <c r="W1158" t="s">
        <v>21</v>
      </c>
      <c r="X1158" t="s">
        <v>32</v>
      </c>
      <c r="Y1158" t="s">
        <v>38</v>
      </c>
      <c r="Z1158">
        <v>34</v>
      </c>
      <c r="AA1158">
        <v>267</v>
      </c>
      <c r="AD1158">
        <f>IF(Customers[[#This Row],[Churn Label]]="Yes", 1, 0)</f>
        <v>0</v>
      </c>
    </row>
    <row r="1159" spans="1:30" x14ac:dyDescent="0.2">
      <c r="A1159" t="s">
        <v>2438</v>
      </c>
      <c r="B1159" t="s">
        <v>21</v>
      </c>
      <c r="C1159">
        <v>63</v>
      </c>
      <c r="D1159">
        <v>102</v>
      </c>
      <c r="E1159">
        <v>253</v>
      </c>
      <c r="F1159">
        <v>0</v>
      </c>
      <c r="G1159">
        <v>0</v>
      </c>
      <c r="H1159" t="s">
        <v>21</v>
      </c>
      <c r="I1159" t="s">
        <v>22</v>
      </c>
      <c r="J1159">
        <v>0</v>
      </c>
      <c r="K1159">
        <v>0</v>
      </c>
      <c r="L1159">
        <v>8</v>
      </c>
      <c r="M1159" t="s">
        <v>25</v>
      </c>
      <c r="N1159">
        <v>0</v>
      </c>
      <c r="O1159" t="s">
        <v>59</v>
      </c>
      <c r="P1159" t="s">
        <v>2439</v>
      </c>
      <c r="Q1159" t="s">
        <v>26</v>
      </c>
      <c r="R1159">
        <v>35</v>
      </c>
      <c r="S1159" t="s">
        <v>21</v>
      </c>
      <c r="T1159" t="s">
        <v>21</v>
      </c>
      <c r="U1159" t="s">
        <v>21</v>
      </c>
      <c r="V1159">
        <v>0</v>
      </c>
      <c r="W1159" t="s">
        <v>21</v>
      </c>
      <c r="X1159" t="s">
        <v>98</v>
      </c>
      <c r="Y1159" t="s">
        <v>95</v>
      </c>
      <c r="Z1159">
        <v>28</v>
      </c>
      <c r="AA1159">
        <v>1778</v>
      </c>
      <c r="AD1159">
        <f>IF(Customers[[#This Row],[Churn Label]]="Yes", 1, 0)</f>
        <v>0</v>
      </c>
    </row>
    <row r="1160" spans="1:30" x14ac:dyDescent="0.2">
      <c r="A1160" t="s">
        <v>2440</v>
      </c>
      <c r="B1160" t="s">
        <v>21</v>
      </c>
      <c r="C1160">
        <v>24</v>
      </c>
      <c r="D1160">
        <v>44</v>
      </c>
      <c r="E1160">
        <v>94.3</v>
      </c>
      <c r="F1160">
        <v>0</v>
      </c>
      <c r="G1160">
        <v>0</v>
      </c>
      <c r="H1160" t="s">
        <v>21</v>
      </c>
      <c r="I1160" t="s">
        <v>22</v>
      </c>
      <c r="J1160">
        <v>0</v>
      </c>
      <c r="K1160">
        <v>2</v>
      </c>
      <c r="L1160">
        <v>9</v>
      </c>
      <c r="M1160" t="s">
        <v>21</v>
      </c>
      <c r="N1160">
        <v>39</v>
      </c>
      <c r="O1160" t="s">
        <v>63</v>
      </c>
      <c r="P1160" t="s">
        <v>2441</v>
      </c>
      <c r="Q1160" t="s">
        <v>26</v>
      </c>
      <c r="R1160">
        <v>71</v>
      </c>
      <c r="S1160" t="s">
        <v>21</v>
      </c>
      <c r="T1160" t="s">
        <v>25</v>
      </c>
      <c r="U1160" t="s">
        <v>21</v>
      </c>
      <c r="V1160">
        <v>0</v>
      </c>
      <c r="W1160" t="s">
        <v>21</v>
      </c>
      <c r="X1160" t="s">
        <v>53</v>
      </c>
      <c r="Y1160" t="s">
        <v>33</v>
      </c>
      <c r="Z1160">
        <v>19</v>
      </c>
      <c r="AA1160">
        <v>443</v>
      </c>
      <c r="AD1160">
        <f>IF(Customers[[#This Row],[Churn Label]]="Yes", 1, 0)</f>
        <v>0</v>
      </c>
    </row>
    <row r="1161" spans="1:30" x14ac:dyDescent="0.2">
      <c r="A1161" t="s">
        <v>2442</v>
      </c>
      <c r="B1161" t="s">
        <v>21</v>
      </c>
      <c r="C1161">
        <v>52</v>
      </c>
      <c r="D1161">
        <v>225</v>
      </c>
      <c r="E1161">
        <v>518.5</v>
      </c>
      <c r="F1161">
        <v>0</v>
      </c>
      <c r="G1161">
        <v>0</v>
      </c>
      <c r="H1161" t="s">
        <v>21</v>
      </c>
      <c r="I1161" t="s">
        <v>22</v>
      </c>
      <c r="J1161">
        <v>0</v>
      </c>
      <c r="K1161">
        <v>1</v>
      </c>
      <c r="L1161">
        <v>24</v>
      </c>
      <c r="M1161" t="s">
        <v>25</v>
      </c>
      <c r="N1161">
        <v>0</v>
      </c>
      <c r="O1161" t="s">
        <v>47</v>
      </c>
      <c r="P1161" t="s">
        <v>2443</v>
      </c>
      <c r="Q1161" t="s">
        <v>24</v>
      </c>
      <c r="R1161">
        <v>24</v>
      </c>
      <c r="S1161" t="s">
        <v>25</v>
      </c>
      <c r="T1161" t="s">
        <v>21</v>
      </c>
      <c r="U1161" t="s">
        <v>21</v>
      </c>
      <c r="V1161">
        <v>0</v>
      </c>
      <c r="W1161" t="s">
        <v>25</v>
      </c>
      <c r="X1161" t="s">
        <v>98</v>
      </c>
      <c r="Y1161" t="s">
        <v>95</v>
      </c>
      <c r="Z1161">
        <v>62</v>
      </c>
      <c r="AA1161">
        <v>3220</v>
      </c>
      <c r="AD1161">
        <f>IF(Customers[[#This Row],[Churn Label]]="Yes", 1, 0)</f>
        <v>0</v>
      </c>
    </row>
    <row r="1162" spans="1:30" x14ac:dyDescent="0.2">
      <c r="A1162" t="s">
        <v>2444</v>
      </c>
      <c r="B1162" t="s">
        <v>21</v>
      </c>
      <c r="C1162">
        <v>60</v>
      </c>
      <c r="D1162">
        <v>85</v>
      </c>
      <c r="E1162">
        <v>241.6</v>
      </c>
      <c r="F1162">
        <v>0</v>
      </c>
      <c r="G1162">
        <v>0</v>
      </c>
      <c r="H1162" t="s">
        <v>21</v>
      </c>
      <c r="I1162" t="s">
        <v>22</v>
      </c>
      <c r="J1162">
        <v>0</v>
      </c>
      <c r="K1162">
        <v>0</v>
      </c>
      <c r="L1162">
        <v>1</v>
      </c>
      <c r="M1162" t="s">
        <v>25</v>
      </c>
      <c r="N1162">
        <v>0</v>
      </c>
      <c r="O1162" t="s">
        <v>77</v>
      </c>
      <c r="P1162" t="s">
        <v>2445</v>
      </c>
      <c r="Q1162" t="s">
        <v>24</v>
      </c>
      <c r="R1162">
        <v>59</v>
      </c>
      <c r="S1162" t="s">
        <v>21</v>
      </c>
      <c r="T1162" t="s">
        <v>21</v>
      </c>
      <c r="U1162" t="s">
        <v>21</v>
      </c>
      <c r="V1162">
        <v>0</v>
      </c>
      <c r="W1162" t="s">
        <v>25</v>
      </c>
      <c r="X1162" t="s">
        <v>53</v>
      </c>
      <c r="Y1162" t="s">
        <v>38</v>
      </c>
      <c r="Z1162">
        <v>19</v>
      </c>
      <c r="AA1162">
        <v>1121</v>
      </c>
      <c r="AD1162">
        <f>IF(Customers[[#This Row],[Churn Label]]="Yes", 1, 0)</f>
        <v>0</v>
      </c>
    </row>
    <row r="1163" spans="1:30" x14ac:dyDescent="0.2">
      <c r="A1163" t="s">
        <v>2446</v>
      </c>
      <c r="B1163" t="s">
        <v>21</v>
      </c>
      <c r="C1163">
        <v>22</v>
      </c>
      <c r="D1163">
        <v>71</v>
      </c>
      <c r="E1163">
        <v>201.7</v>
      </c>
      <c r="F1163">
        <v>0</v>
      </c>
      <c r="G1163">
        <v>0</v>
      </c>
      <c r="H1163" t="s">
        <v>21</v>
      </c>
      <c r="I1163" t="s">
        <v>22</v>
      </c>
      <c r="J1163">
        <v>0</v>
      </c>
      <c r="K1163">
        <v>2</v>
      </c>
      <c r="L1163">
        <v>0</v>
      </c>
      <c r="M1163" t="s">
        <v>21</v>
      </c>
      <c r="N1163">
        <v>0</v>
      </c>
      <c r="O1163" t="s">
        <v>46</v>
      </c>
      <c r="P1163" t="s">
        <v>2447</v>
      </c>
      <c r="Q1163" t="s">
        <v>24</v>
      </c>
      <c r="R1163">
        <v>35</v>
      </c>
      <c r="S1163" t="s">
        <v>21</v>
      </c>
      <c r="T1163" t="s">
        <v>21</v>
      </c>
      <c r="U1163" t="s">
        <v>21</v>
      </c>
      <c r="V1163">
        <v>0</v>
      </c>
      <c r="W1163" t="s">
        <v>21</v>
      </c>
      <c r="X1163" t="s">
        <v>98</v>
      </c>
      <c r="Y1163" t="s">
        <v>33</v>
      </c>
      <c r="Z1163">
        <v>9</v>
      </c>
      <c r="AA1163">
        <v>193</v>
      </c>
      <c r="AD1163">
        <f>IF(Customers[[#This Row],[Churn Label]]="Yes", 1, 0)</f>
        <v>0</v>
      </c>
    </row>
    <row r="1164" spans="1:30" x14ac:dyDescent="0.2">
      <c r="A1164" t="s">
        <v>2448</v>
      </c>
      <c r="B1164" t="s">
        <v>21</v>
      </c>
      <c r="C1164">
        <v>71</v>
      </c>
      <c r="D1164">
        <v>337</v>
      </c>
      <c r="E1164">
        <v>850.8</v>
      </c>
      <c r="F1164">
        <v>0</v>
      </c>
      <c r="G1164">
        <v>0</v>
      </c>
      <c r="H1164" t="s">
        <v>21</v>
      </c>
      <c r="I1164" t="s">
        <v>22</v>
      </c>
      <c r="J1164">
        <v>0</v>
      </c>
      <c r="K1164">
        <v>2</v>
      </c>
      <c r="L1164">
        <v>27</v>
      </c>
      <c r="M1164" t="s">
        <v>25</v>
      </c>
      <c r="N1164">
        <v>0</v>
      </c>
      <c r="O1164" t="s">
        <v>30</v>
      </c>
      <c r="P1164" t="s">
        <v>2449</v>
      </c>
      <c r="Q1164" t="s">
        <v>26</v>
      </c>
      <c r="R1164">
        <v>25</v>
      </c>
      <c r="S1164" t="s">
        <v>25</v>
      </c>
      <c r="T1164" t="s">
        <v>21</v>
      </c>
      <c r="U1164" t="s">
        <v>21</v>
      </c>
      <c r="V1164">
        <v>0</v>
      </c>
      <c r="W1164" t="s">
        <v>25</v>
      </c>
      <c r="X1164" t="s">
        <v>53</v>
      </c>
      <c r="Y1164" t="s">
        <v>38</v>
      </c>
      <c r="Z1164">
        <v>41</v>
      </c>
      <c r="AA1164">
        <v>2917</v>
      </c>
      <c r="AD1164">
        <f>IF(Customers[[#This Row],[Churn Label]]="Yes", 1, 0)</f>
        <v>0</v>
      </c>
    </row>
    <row r="1165" spans="1:30" x14ac:dyDescent="0.2">
      <c r="A1165" t="s">
        <v>2450</v>
      </c>
      <c r="B1165" t="s">
        <v>21</v>
      </c>
      <c r="C1165">
        <v>20</v>
      </c>
      <c r="D1165">
        <v>149</v>
      </c>
      <c r="E1165">
        <v>278.89999999999998</v>
      </c>
      <c r="F1165">
        <v>0</v>
      </c>
      <c r="G1165">
        <v>0</v>
      </c>
      <c r="H1165" t="s">
        <v>21</v>
      </c>
      <c r="I1165" t="s">
        <v>22</v>
      </c>
      <c r="J1165">
        <v>0</v>
      </c>
      <c r="K1165">
        <v>1</v>
      </c>
      <c r="L1165">
        <v>0</v>
      </c>
      <c r="M1165" t="s">
        <v>21</v>
      </c>
      <c r="N1165">
        <v>0</v>
      </c>
      <c r="O1165" t="s">
        <v>83</v>
      </c>
      <c r="P1165" t="s">
        <v>2451</v>
      </c>
      <c r="Q1165" t="s">
        <v>26</v>
      </c>
      <c r="R1165">
        <v>42</v>
      </c>
      <c r="S1165" t="s">
        <v>21</v>
      </c>
      <c r="T1165" t="s">
        <v>21</v>
      </c>
      <c r="U1165" t="s">
        <v>21</v>
      </c>
      <c r="V1165">
        <v>0</v>
      </c>
      <c r="W1165" t="s">
        <v>21</v>
      </c>
      <c r="X1165" t="s">
        <v>53</v>
      </c>
      <c r="Y1165" t="s">
        <v>95</v>
      </c>
      <c r="Z1165">
        <v>11</v>
      </c>
      <c r="AA1165">
        <v>213</v>
      </c>
      <c r="AD1165">
        <f>IF(Customers[[#This Row],[Churn Label]]="Yes", 1, 0)</f>
        <v>0</v>
      </c>
    </row>
    <row r="1166" spans="1:30" x14ac:dyDescent="0.2">
      <c r="A1166" t="s">
        <v>2452</v>
      </c>
      <c r="B1166" t="s">
        <v>21</v>
      </c>
      <c r="C1166">
        <v>31</v>
      </c>
      <c r="D1166">
        <v>103</v>
      </c>
      <c r="E1166">
        <v>251</v>
      </c>
      <c r="F1166">
        <v>186</v>
      </c>
      <c r="G1166">
        <v>483.6</v>
      </c>
      <c r="H1166" t="s">
        <v>25</v>
      </c>
      <c r="I1166" t="s">
        <v>88</v>
      </c>
      <c r="J1166">
        <v>0</v>
      </c>
      <c r="K1166">
        <v>0</v>
      </c>
      <c r="L1166">
        <v>12</v>
      </c>
      <c r="M1166" t="s">
        <v>21</v>
      </c>
      <c r="N1166">
        <v>64</v>
      </c>
      <c r="O1166" t="s">
        <v>76</v>
      </c>
      <c r="P1166" t="s">
        <v>2453</v>
      </c>
      <c r="Q1166" t="s">
        <v>26</v>
      </c>
      <c r="R1166">
        <v>80</v>
      </c>
      <c r="S1166" t="s">
        <v>21</v>
      </c>
      <c r="T1166" t="s">
        <v>25</v>
      </c>
      <c r="U1166" t="s">
        <v>21</v>
      </c>
      <c r="V1166">
        <v>0</v>
      </c>
      <c r="W1166" t="s">
        <v>21</v>
      </c>
      <c r="X1166" t="s">
        <v>53</v>
      </c>
      <c r="Y1166" t="s">
        <v>38</v>
      </c>
      <c r="Z1166">
        <v>44</v>
      </c>
      <c r="AA1166">
        <v>1388</v>
      </c>
      <c r="AD1166">
        <f>IF(Customers[[#This Row],[Churn Label]]="Yes", 1, 0)</f>
        <v>0</v>
      </c>
    </row>
    <row r="1167" spans="1:30" x14ac:dyDescent="0.2">
      <c r="A1167" t="s">
        <v>2454</v>
      </c>
      <c r="B1167" t="s">
        <v>21</v>
      </c>
      <c r="C1167">
        <v>56</v>
      </c>
      <c r="D1167">
        <v>187</v>
      </c>
      <c r="E1167">
        <v>558.29999999999995</v>
      </c>
      <c r="F1167">
        <v>168</v>
      </c>
      <c r="G1167">
        <v>744.8</v>
      </c>
      <c r="H1167" t="s">
        <v>25</v>
      </c>
      <c r="I1167" t="s">
        <v>88</v>
      </c>
      <c r="J1167">
        <v>0</v>
      </c>
      <c r="K1167">
        <v>0</v>
      </c>
      <c r="L1167">
        <v>10</v>
      </c>
      <c r="M1167" t="s">
        <v>25</v>
      </c>
      <c r="N1167">
        <v>0</v>
      </c>
      <c r="O1167" t="s">
        <v>75</v>
      </c>
      <c r="P1167" t="s">
        <v>2455</v>
      </c>
      <c r="Q1167" t="s">
        <v>24</v>
      </c>
      <c r="R1167">
        <v>21</v>
      </c>
      <c r="S1167" t="s">
        <v>25</v>
      </c>
      <c r="T1167" t="s">
        <v>21</v>
      </c>
      <c r="U1167" t="s">
        <v>21</v>
      </c>
      <c r="V1167">
        <v>0</v>
      </c>
      <c r="W1167" t="s">
        <v>25</v>
      </c>
      <c r="X1167" t="s">
        <v>53</v>
      </c>
      <c r="Y1167" t="s">
        <v>95</v>
      </c>
      <c r="Z1167">
        <v>27</v>
      </c>
      <c r="AA1167">
        <v>1484</v>
      </c>
      <c r="AD1167">
        <f>IF(Customers[[#This Row],[Churn Label]]="Yes", 1, 0)</f>
        <v>0</v>
      </c>
    </row>
    <row r="1168" spans="1:30" x14ac:dyDescent="0.2">
      <c r="A1168" t="s">
        <v>2456</v>
      </c>
      <c r="B1168" t="s">
        <v>21</v>
      </c>
      <c r="C1168">
        <v>11</v>
      </c>
      <c r="D1168">
        <v>22</v>
      </c>
      <c r="E1168">
        <v>75.099999999999994</v>
      </c>
      <c r="F1168">
        <v>0</v>
      </c>
      <c r="G1168">
        <v>0</v>
      </c>
      <c r="H1168" t="s">
        <v>21</v>
      </c>
      <c r="I1168" t="s">
        <v>22</v>
      </c>
      <c r="J1168">
        <v>0</v>
      </c>
      <c r="K1168">
        <v>1</v>
      </c>
      <c r="L1168">
        <v>3</v>
      </c>
      <c r="M1168" t="s">
        <v>25</v>
      </c>
      <c r="N1168">
        <v>0</v>
      </c>
      <c r="O1168" t="s">
        <v>47</v>
      </c>
      <c r="P1168" t="s">
        <v>2457</v>
      </c>
      <c r="Q1168" t="s">
        <v>26</v>
      </c>
      <c r="R1168">
        <v>34</v>
      </c>
      <c r="S1168" t="s">
        <v>21</v>
      </c>
      <c r="T1168" t="s">
        <v>21</v>
      </c>
      <c r="U1168" t="s">
        <v>21</v>
      </c>
      <c r="V1168">
        <v>0</v>
      </c>
      <c r="W1168" t="s">
        <v>25</v>
      </c>
      <c r="X1168" t="s">
        <v>32</v>
      </c>
      <c r="Y1168" t="s">
        <v>38</v>
      </c>
      <c r="Z1168">
        <v>40</v>
      </c>
      <c r="AA1168">
        <v>434</v>
      </c>
      <c r="AD1168">
        <f>IF(Customers[[#This Row],[Churn Label]]="Yes", 1, 0)</f>
        <v>0</v>
      </c>
    </row>
    <row r="1169" spans="1:30" x14ac:dyDescent="0.2">
      <c r="A1169" t="s">
        <v>2458</v>
      </c>
      <c r="B1169" t="s">
        <v>21</v>
      </c>
      <c r="C1169">
        <v>27</v>
      </c>
      <c r="D1169">
        <v>105</v>
      </c>
      <c r="E1169">
        <v>299.89999999999998</v>
      </c>
      <c r="F1169">
        <v>0</v>
      </c>
      <c r="G1169">
        <v>0</v>
      </c>
      <c r="H1169" t="s">
        <v>21</v>
      </c>
      <c r="I1169" t="s">
        <v>22</v>
      </c>
      <c r="J1169">
        <v>0</v>
      </c>
      <c r="K1169">
        <v>1</v>
      </c>
      <c r="L1169">
        <v>3</v>
      </c>
      <c r="M1169" t="s">
        <v>25</v>
      </c>
      <c r="N1169">
        <v>0</v>
      </c>
      <c r="O1169" t="s">
        <v>76</v>
      </c>
      <c r="P1169" t="s">
        <v>2459</v>
      </c>
      <c r="Q1169" t="s">
        <v>26</v>
      </c>
      <c r="R1169">
        <v>41</v>
      </c>
      <c r="S1169" t="s">
        <v>21</v>
      </c>
      <c r="T1169" t="s">
        <v>21</v>
      </c>
      <c r="U1169" t="s">
        <v>21</v>
      </c>
      <c r="V1169">
        <v>0</v>
      </c>
      <c r="W1169" t="s">
        <v>21</v>
      </c>
      <c r="X1169" t="s">
        <v>98</v>
      </c>
      <c r="Y1169" t="s">
        <v>33</v>
      </c>
      <c r="Z1169">
        <v>36</v>
      </c>
      <c r="AA1169">
        <v>990</v>
      </c>
      <c r="AD1169">
        <f>IF(Customers[[#This Row],[Churn Label]]="Yes", 1, 0)</f>
        <v>0</v>
      </c>
    </row>
    <row r="1170" spans="1:30" x14ac:dyDescent="0.2">
      <c r="A1170" t="s">
        <v>2460</v>
      </c>
      <c r="B1170" t="s">
        <v>21</v>
      </c>
      <c r="C1170">
        <v>36</v>
      </c>
      <c r="D1170">
        <v>45</v>
      </c>
      <c r="E1170">
        <v>179.3</v>
      </c>
      <c r="F1170">
        <v>0</v>
      </c>
      <c r="G1170">
        <v>0</v>
      </c>
      <c r="H1170" t="s">
        <v>21</v>
      </c>
      <c r="I1170" t="s">
        <v>22</v>
      </c>
      <c r="J1170">
        <v>0</v>
      </c>
      <c r="K1170">
        <v>0</v>
      </c>
      <c r="L1170">
        <v>12</v>
      </c>
      <c r="M1170" t="s">
        <v>21</v>
      </c>
      <c r="N1170">
        <v>78</v>
      </c>
      <c r="O1170" t="s">
        <v>60</v>
      </c>
      <c r="P1170" t="s">
        <v>2461</v>
      </c>
      <c r="Q1170" t="s">
        <v>24</v>
      </c>
      <c r="R1170">
        <v>57</v>
      </c>
      <c r="S1170" t="s">
        <v>21</v>
      </c>
      <c r="T1170" t="s">
        <v>21</v>
      </c>
      <c r="U1170" t="s">
        <v>21</v>
      </c>
      <c r="V1170">
        <v>0</v>
      </c>
      <c r="W1170" t="s">
        <v>21</v>
      </c>
      <c r="X1170" t="s">
        <v>53</v>
      </c>
      <c r="Y1170" t="s">
        <v>33</v>
      </c>
      <c r="Z1170">
        <v>17</v>
      </c>
      <c r="AA1170">
        <v>614</v>
      </c>
      <c r="AD1170">
        <f>IF(Customers[[#This Row],[Churn Label]]="Yes", 1, 0)</f>
        <v>0</v>
      </c>
    </row>
    <row r="1171" spans="1:30" x14ac:dyDescent="0.2">
      <c r="A1171" t="s">
        <v>2462</v>
      </c>
      <c r="B1171" t="s">
        <v>21</v>
      </c>
      <c r="C1171">
        <v>46</v>
      </c>
      <c r="D1171">
        <v>133</v>
      </c>
      <c r="E1171">
        <v>320.10000000000002</v>
      </c>
      <c r="F1171">
        <v>0</v>
      </c>
      <c r="G1171">
        <v>0</v>
      </c>
      <c r="H1171" t="s">
        <v>21</v>
      </c>
      <c r="I1171" t="s">
        <v>22</v>
      </c>
      <c r="J1171">
        <v>0</v>
      </c>
      <c r="K1171">
        <v>1</v>
      </c>
      <c r="L1171">
        <v>3</v>
      </c>
      <c r="M1171" t="s">
        <v>25</v>
      </c>
      <c r="N1171">
        <v>0</v>
      </c>
      <c r="O1171" t="s">
        <v>81</v>
      </c>
      <c r="P1171" t="s">
        <v>2463</v>
      </c>
      <c r="Q1171" t="s">
        <v>26</v>
      </c>
      <c r="R1171">
        <v>36</v>
      </c>
      <c r="S1171" t="s">
        <v>21</v>
      </c>
      <c r="T1171" t="s">
        <v>21</v>
      </c>
      <c r="U1171" t="s">
        <v>21</v>
      </c>
      <c r="V1171">
        <v>0</v>
      </c>
      <c r="W1171" t="s">
        <v>25</v>
      </c>
      <c r="X1171" t="s">
        <v>98</v>
      </c>
      <c r="Y1171" t="s">
        <v>33</v>
      </c>
      <c r="Z1171">
        <v>39</v>
      </c>
      <c r="AA1171">
        <v>1803</v>
      </c>
      <c r="AD1171">
        <f>IF(Customers[[#This Row],[Churn Label]]="Yes", 1, 0)</f>
        <v>0</v>
      </c>
    </row>
    <row r="1172" spans="1:30" x14ac:dyDescent="0.2">
      <c r="A1172" t="s">
        <v>2464</v>
      </c>
      <c r="B1172" t="s">
        <v>21</v>
      </c>
      <c r="C1172">
        <v>16</v>
      </c>
      <c r="D1172">
        <v>70</v>
      </c>
      <c r="E1172">
        <v>190.9</v>
      </c>
      <c r="F1172">
        <v>0</v>
      </c>
      <c r="G1172">
        <v>0</v>
      </c>
      <c r="H1172" t="s">
        <v>21</v>
      </c>
      <c r="I1172" t="s">
        <v>22</v>
      </c>
      <c r="J1172">
        <v>0</v>
      </c>
      <c r="K1172">
        <v>1</v>
      </c>
      <c r="L1172">
        <v>10</v>
      </c>
      <c r="M1172" t="s">
        <v>25</v>
      </c>
      <c r="N1172">
        <v>0</v>
      </c>
      <c r="O1172" t="s">
        <v>51</v>
      </c>
      <c r="P1172" t="s">
        <v>2465</v>
      </c>
      <c r="Q1172" t="s">
        <v>24</v>
      </c>
      <c r="R1172">
        <v>58</v>
      </c>
      <c r="S1172" t="s">
        <v>21</v>
      </c>
      <c r="T1172" t="s">
        <v>21</v>
      </c>
      <c r="U1172" t="s">
        <v>21</v>
      </c>
      <c r="V1172">
        <v>0</v>
      </c>
      <c r="W1172" t="s">
        <v>21</v>
      </c>
      <c r="X1172" t="s">
        <v>32</v>
      </c>
      <c r="Y1172" t="s">
        <v>38</v>
      </c>
      <c r="Z1172">
        <v>55</v>
      </c>
      <c r="AA1172">
        <v>878</v>
      </c>
      <c r="AD1172">
        <f>IF(Customers[[#This Row],[Churn Label]]="Yes", 1, 0)</f>
        <v>0</v>
      </c>
    </row>
    <row r="1173" spans="1:30" x14ac:dyDescent="0.2">
      <c r="A1173" t="s">
        <v>2466</v>
      </c>
      <c r="B1173" t="s">
        <v>21</v>
      </c>
      <c r="C1173">
        <v>22</v>
      </c>
      <c r="D1173">
        <v>155</v>
      </c>
      <c r="E1173">
        <v>301.8</v>
      </c>
      <c r="F1173">
        <v>0</v>
      </c>
      <c r="G1173">
        <v>0</v>
      </c>
      <c r="H1173" t="s">
        <v>21</v>
      </c>
      <c r="I1173" t="s">
        <v>22</v>
      </c>
      <c r="J1173">
        <v>0</v>
      </c>
      <c r="K1173">
        <v>0</v>
      </c>
      <c r="L1173">
        <v>0</v>
      </c>
      <c r="M1173" t="s">
        <v>21</v>
      </c>
      <c r="N1173">
        <v>0</v>
      </c>
      <c r="O1173" t="s">
        <v>52</v>
      </c>
      <c r="P1173" t="s">
        <v>2467</v>
      </c>
      <c r="Q1173" t="s">
        <v>26</v>
      </c>
      <c r="R1173">
        <v>66</v>
      </c>
      <c r="S1173" t="s">
        <v>21</v>
      </c>
      <c r="T1173" t="s">
        <v>25</v>
      </c>
      <c r="U1173" t="s">
        <v>21</v>
      </c>
      <c r="V1173">
        <v>0</v>
      </c>
      <c r="W1173" t="s">
        <v>21</v>
      </c>
      <c r="X1173" t="s">
        <v>98</v>
      </c>
      <c r="Y1173" t="s">
        <v>33</v>
      </c>
      <c r="Z1173">
        <v>12</v>
      </c>
      <c r="AA1173">
        <v>267</v>
      </c>
      <c r="AD1173">
        <f>IF(Customers[[#This Row],[Churn Label]]="Yes", 1, 0)</f>
        <v>0</v>
      </c>
    </row>
    <row r="1174" spans="1:30" x14ac:dyDescent="0.2">
      <c r="A1174" t="s">
        <v>2468</v>
      </c>
      <c r="B1174" t="s">
        <v>21</v>
      </c>
      <c r="C1174">
        <v>68</v>
      </c>
      <c r="D1174">
        <v>257</v>
      </c>
      <c r="E1174">
        <v>682</v>
      </c>
      <c r="F1174">
        <v>0</v>
      </c>
      <c r="G1174">
        <v>0</v>
      </c>
      <c r="H1174" t="s">
        <v>21</v>
      </c>
      <c r="I1174" t="s">
        <v>22</v>
      </c>
      <c r="J1174">
        <v>0</v>
      </c>
      <c r="K1174">
        <v>0</v>
      </c>
      <c r="L1174">
        <v>19</v>
      </c>
      <c r="M1174" t="s">
        <v>25</v>
      </c>
      <c r="N1174">
        <v>0</v>
      </c>
      <c r="O1174" t="s">
        <v>30</v>
      </c>
      <c r="P1174" t="s">
        <v>2469</v>
      </c>
      <c r="Q1174" t="s">
        <v>26</v>
      </c>
      <c r="R1174">
        <v>21</v>
      </c>
      <c r="S1174" t="s">
        <v>25</v>
      </c>
      <c r="T1174" t="s">
        <v>21</v>
      </c>
      <c r="U1174" t="s">
        <v>21</v>
      </c>
      <c r="V1174">
        <v>0</v>
      </c>
      <c r="W1174" t="s">
        <v>25</v>
      </c>
      <c r="X1174" t="s">
        <v>53</v>
      </c>
      <c r="Y1174" t="s">
        <v>33</v>
      </c>
      <c r="Z1174">
        <v>23</v>
      </c>
      <c r="AA1174">
        <v>1571</v>
      </c>
      <c r="AD1174">
        <f>IF(Customers[[#This Row],[Churn Label]]="Yes", 1, 0)</f>
        <v>0</v>
      </c>
    </row>
    <row r="1175" spans="1:30" x14ac:dyDescent="0.2">
      <c r="A1175" t="s">
        <v>2470</v>
      </c>
      <c r="B1175" t="s">
        <v>21</v>
      </c>
      <c r="C1175">
        <v>8</v>
      </c>
      <c r="D1175">
        <v>47</v>
      </c>
      <c r="E1175">
        <v>118.2</v>
      </c>
      <c r="F1175">
        <v>0</v>
      </c>
      <c r="G1175">
        <v>0</v>
      </c>
      <c r="H1175" t="s">
        <v>21</v>
      </c>
      <c r="I1175" t="s">
        <v>22</v>
      </c>
      <c r="J1175">
        <v>0</v>
      </c>
      <c r="K1175">
        <v>1</v>
      </c>
      <c r="L1175">
        <v>2</v>
      </c>
      <c r="M1175" t="s">
        <v>25</v>
      </c>
      <c r="N1175">
        <v>0</v>
      </c>
      <c r="O1175" t="s">
        <v>74</v>
      </c>
      <c r="P1175" t="s">
        <v>2471</v>
      </c>
      <c r="Q1175" t="s">
        <v>24</v>
      </c>
      <c r="R1175">
        <v>63</v>
      </c>
      <c r="S1175" t="s">
        <v>21</v>
      </c>
      <c r="T1175" t="s">
        <v>21</v>
      </c>
      <c r="U1175" t="s">
        <v>21</v>
      </c>
      <c r="V1175">
        <v>0</v>
      </c>
      <c r="W1175" t="s">
        <v>25</v>
      </c>
      <c r="X1175" t="s">
        <v>53</v>
      </c>
      <c r="Y1175" t="s">
        <v>33</v>
      </c>
      <c r="Z1175">
        <v>46</v>
      </c>
      <c r="AA1175">
        <v>391</v>
      </c>
      <c r="AD1175">
        <f>IF(Customers[[#This Row],[Churn Label]]="Yes", 1, 0)</f>
        <v>0</v>
      </c>
    </row>
    <row r="1176" spans="1:30" x14ac:dyDescent="0.2">
      <c r="A1176" t="s">
        <v>2472</v>
      </c>
      <c r="B1176" t="s">
        <v>21</v>
      </c>
      <c r="C1176">
        <v>6</v>
      </c>
      <c r="D1176">
        <v>14</v>
      </c>
      <c r="E1176">
        <v>41</v>
      </c>
      <c r="F1176">
        <v>0</v>
      </c>
      <c r="G1176">
        <v>0</v>
      </c>
      <c r="H1176" t="s">
        <v>21</v>
      </c>
      <c r="I1176" t="s">
        <v>22</v>
      </c>
      <c r="J1176">
        <v>0</v>
      </c>
      <c r="K1176">
        <v>0</v>
      </c>
      <c r="L1176">
        <v>0</v>
      </c>
      <c r="M1176" t="s">
        <v>21</v>
      </c>
      <c r="N1176">
        <v>0</v>
      </c>
      <c r="O1176" t="s">
        <v>79</v>
      </c>
      <c r="P1176" t="s">
        <v>2473</v>
      </c>
      <c r="Q1176" t="s">
        <v>24</v>
      </c>
      <c r="R1176">
        <v>33</v>
      </c>
      <c r="S1176" t="s">
        <v>21</v>
      </c>
      <c r="T1176" t="s">
        <v>21</v>
      </c>
      <c r="U1176" t="s">
        <v>21</v>
      </c>
      <c r="V1176">
        <v>0</v>
      </c>
      <c r="W1176" t="s">
        <v>21</v>
      </c>
      <c r="X1176" t="s">
        <v>32</v>
      </c>
      <c r="Y1176" t="s">
        <v>33</v>
      </c>
      <c r="Z1176">
        <v>13</v>
      </c>
      <c r="AA1176">
        <v>74</v>
      </c>
      <c r="AD1176">
        <f>IF(Customers[[#This Row],[Churn Label]]="Yes", 1, 0)</f>
        <v>0</v>
      </c>
    </row>
    <row r="1177" spans="1:30" x14ac:dyDescent="0.2">
      <c r="A1177" t="s">
        <v>2474</v>
      </c>
      <c r="B1177" t="s">
        <v>21</v>
      </c>
      <c r="C1177">
        <v>54</v>
      </c>
      <c r="D1177">
        <v>133</v>
      </c>
      <c r="E1177">
        <v>326.60000000000002</v>
      </c>
      <c r="F1177">
        <v>0</v>
      </c>
      <c r="G1177">
        <v>0</v>
      </c>
      <c r="H1177" t="s">
        <v>21</v>
      </c>
      <c r="I1177" t="s">
        <v>22</v>
      </c>
      <c r="J1177">
        <v>0</v>
      </c>
      <c r="K1177">
        <v>0</v>
      </c>
      <c r="L1177">
        <v>3</v>
      </c>
      <c r="M1177" t="s">
        <v>25</v>
      </c>
      <c r="N1177">
        <v>0</v>
      </c>
      <c r="O1177" t="s">
        <v>70</v>
      </c>
      <c r="P1177" t="s">
        <v>2475</v>
      </c>
      <c r="Q1177" t="s">
        <v>26</v>
      </c>
      <c r="R1177">
        <v>46</v>
      </c>
      <c r="S1177" t="s">
        <v>21</v>
      </c>
      <c r="T1177" t="s">
        <v>21</v>
      </c>
      <c r="U1177" t="s">
        <v>21</v>
      </c>
      <c r="V1177">
        <v>0</v>
      </c>
      <c r="W1177" t="s">
        <v>21</v>
      </c>
      <c r="X1177" t="s">
        <v>53</v>
      </c>
      <c r="Y1177" t="s">
        <v>33</v>
      </c>
      <c r="Z1177">
        <v>22</v>
      </c>
      <c r="AA1177">
        <v>1195</v>
      </c>
      <c r="AD1177">
        <f>IF(Customers[[#This Row],[Churn Label]]="Yes", 1, 0)</f>
        <v>0</v>
      </c>
    </row>
    <row r="1178" spans="1:30" x14ac:dyDescent="0.2">
      <c r="A1178" t="s">
        <v>2476</v>
      </c>
      <c r="B1178" t="s">
        <v>21</v>
      </c>
      <c r="C1178">
        <v>72</v>
      </c>
      <c r="D1178">
        <v>161</v>
      </c>
      <c r="E1178">
        <v>361.6</v>
      </c>
      <c r="F1178">
        <v>0</v>
      </c>
      <c r="G1178">
        <v>0</v>
      </c>
      <c r="H1178" t="s">
        <v>21</v>
      </c>
      <c r="I1178" t="s">
        <v>22</v>
      </c>
      <c r="J1178">
        <v>0</v>
      </c>
      <c r="K1178">
        <v>2</v>
      </c>
      <c r="L1178">
        <v>1</v>
      </c>
      <c r="M1178" t="s">
        <v>25</v>
      </c>
      <c r="N1178">
        <v>0</v>
      </c>
      <c r="O1178" t="s">
        <v>79</v>
      </c>
      <c r="P1178" t="s">
        <v>2477</v>
      </c>
      <c r="Q1178" t="s">
        <v>26</v>
      </c>
      <c r="R1178">
        <v>60</v>
      </c>
      <c r="S1178" t="s">
        <v>21</v>
      </c>
      <c r="T1178" t="s">
        <v>21</v>
      </c>
      <c r="U1178" t="s">
        <v>21</v>
      </c>
      <c r="V1178">
        <v>0</v>
      </c>
      <c r="W1178" t="s">
        <v>25</v>
      </c>
      <c r="X1178" t="s">
        <v>53</v>
      </c>
      <c r="Y1178" t="s">
        <v>38</v>
      </c>
      <c r="Z1178">
        <v>32</v>
      </c>
      <c r="AA1178">
        <v>2332</v>
      </c>
      <c r="AD1178">
        <f>IF(Customers[[#This Row],[Churn Label]]="Yes", 1, 0)</f>
        <v>0</v>
      </c>
    </row>
    <row r="1179" spans="1:30" x14ac:dyDescent="0.2">
      <c r="A1179" t="s">
        <v>2478</v>
      </c>
      <c r="B1179" t="s">
        <v>21</v>
      </c>
      <c r="C1179">
        <v>29</v>
      </c>
      <c r="D1179">
        <v>44</v>
      </c>
      <c r="E1179">
        <v>117.3</v>
      </c>
      <c r="F1179">
        <v>0</v>
      </c>
      <c r="G1179">
        <v>0</v>
      </c>
      <c r="H1179" t="s">
        <v>21</v>
      </c>
      <c r="I1179" t="s">
        <v>22</v>
      </c>
      <c r="J1179">
        <v>0</v>
      </c>
      <c r="K1179">
        <v>2</v>
      </c>
      <c r="L1179">
        <v>0</v>
      </c>
      <c r="M1179" t="s">
        <v>21</v>
      </c>
      <c r="N1179">
        <v>0</v>
      </c>
      <c r="O1179" t="s">
        <v>73</v>
      </c>
      <c r="P1179" t="s">
        <v>2479</v>
      </c>
      <c r="Q1179" t="s">
        <v>24</v>
      </c>
      <c r="R1179">
        <v>67</v>
      </c>
      <c r="S1179" t="s">
        <v>21</v>
      </c>
      <c r="T1179" t="s">
        <v>25</v>
      </c>
      <c r="U1179" t="s">
        <v>21</v>
      </c>
      <c r="V1179">
        <v>0</v>
      </c>
      <c r="W1179" t="s">
        <v>21</v>
      </c>
      <c r="X1179" t="s">
        <v>98</v>
      </c>
      <c r="Y1179" t="s">
        <v>33</v>
      </c>
      <c r="Z1179">
        <v>10</v>
      </c>
      <c r="AA1179">
        <v>287</v>
      </c>
      <c r="AD1179">
        <f>IF(Customers[[#This Row],[Churn Label]]="Yes", 1, 0)</f>
        <v>0</v>
      </c>
    </row>
    <row r="1180" spans="1:30" x14ac:dyDescent="0.2">
      <c r="A1180" t="s">
        <v>2480</v>
      </c>
      <c r="B1180" t="s">
        <v>21</v>
      </c>
      <c r="C1180">
        <v>36</v>
      </c>
      <c r="D1180">
        <v>258</v>
      </c>
      <c r="E1180">
        <v>583.1</v>
      </c>
      <c r="F1180">
        <v>0</v>
      </c>
      <c r="G1180">
        <v>0</v>
      </c>
      <c r="H1180" t="s">
        <v>21</v>
      </c>
      <c r="I1180" t="s">
        <v>22</v>
      </c>
      <c r="J1180">
        <v>0</v>
      </c>
      <c r="K1180">
        <v>0</v>
      </c>
      <c r="L1180">
        <v>0</v>
      </c>
      <c r="M1180" t="s">
        <v>21</v>
      </c>
      <c r="N1180">
        <v>0</v>
      </c>
      <c r="O1180" t="s">
        <v>52</v>
      </c>
      <c r="P1180" t="s">
        <v>2481</v>
      </c>
      <c r="Q1180" t="s">
        <v>26</v>
      </c>
      <c r="R1180">
        <v>60</v>
      </c>
      <c r="S1180" t="s">
        <v>21</v>
      </c>
      <c r="T1180" t="s">
        <v>21</v>
      </c>
      <c r="U1180" t="s">
        <v>21</v>
      </c>
      <c r="V1180">
        <v>0</v>
      </c>
      <c r="W1180" t="s">
        <v>21</v>
      </c>
      <c r="X1180" t="s">
        <v>53</v>
      </c>
      <c r="Y1180" t="s">
        <v>38</v>
      </c>
      <c r="Z1180">
        <v>9</v>
      </c>
      <c r="AA1180">
        <v>323</v>
      </c>
      <c r="AD1180">
        <f>IF(Customers[[#This Row],[Churn Label]]="Yes", 1, 0)</f>
        <v>0</v>
      </c>
    </row>
    <row r="1181" spans="1:30" x14ac:dyDescent="0.2">
      <c r="A1181" t="s">
        <v>2482</v>
      </c>
      <c r="B1181" t="s">
        <v>21</v>
      </c>
      <c r="C1181">
        <v>51</v>
      </c>
      <c r="D1181">
        <v>204</v>
      </c>
      <c r="E1181">
        <v>615.20000000000005</v>
      </c>
      <c r="F1181">
        <v>0</v>
      </c>
      <c r="G1181">
        <v>0</v>
      </c>
      <c r="H1181" t="s">
        <v>21</v>
      </c>
      <c r="I1181" t="s">
        <v>22</v>
      </c>
      <c r="J1181">
        <v>0</v>
      </c>
      <c r="K1181">
        <v>1</v>
      </c>
      <c r="L1181">
        <v>17</v>
      </c>
      <c r="M1181" t="s">
        <v>25</v>
      </c>
      <c r="N1181">
        <v>0</v>
      </c>
      <c r="O1181" t="s">
        <v>77</v>
      </c>
      <c r="P1181" t="s">
        <v>2483</v>
      </c>
      <c r="Q1181" t="s">
        <v>26</v>
      </c>
      <c r="R1181">
        <v>30</v>
      </c>
      <c r="S1181" t="s">
        <v>21</v>
      </c>
      <c r="T1181" t="s">
        <v>21</v>
      </c>
      <c r="U1181" t="s">
        <v>21</v>
      </c>
      <c r="V1181">
        <v>0</v>
      </c>
      <c r="W1181" t="s">
        <v>21</v>
      </c>
      <c r="X1181" t="s">
        <v>98</v>
      </c>
      <c r="Y1181" t="s">
        <v>33</v>
      </c>
      <c r="Z1181">
        <v>40</v>
      </c>
      <c r="AA1181">
        <v>2070</v>
      </c>
      <c r="AD1181">
        <f>IF(Customers[[#This Row],[Churn Label]]="Yes", 1, 0)</f>
        <v>0</v>
      </c>
    </row>
    <row r="1182" spans="1:30" x14ac:dyDescent="0.2">
      <c r="A1182" t="s">
        <v>2484</v>
      </c>
      <c r="B1182" t="s">
        <v>21</v>
      </c>
      <c r="C1182">
        <v>16</v>
      </c>
      <c r="D1182">
        <v>34</v>
      </c>
      <c r="E1182">
        <v>93.2</v>
      </c>
      <c r="F1182">
        <v>0</v>
      </c>
      <c r="G1182">
        <v>0</v>
      </c>
      <c r="H1182" t="s">
        <v>21</v>
      </c>
      <c r="I1182" t="s">
        <v>22</v>
      </c>
      <c r="J1182">
        <v>0</v>
      </c>
      <c r="K1182">
        <v>0</v>
      </c>
      <c r="L1182">
        <v>9</v>
      </c>
      <c r="M1182" t="s">
        <v>25</v>
      </c>
      <c r="N1182">
        <v>0</v>
      </c>
      <c r="O1182" t="s">
        <v>36</v>
      </c>
      <c r="P1182" t="s">
        <v>2485</v>
      </c>
      <c r="Q1182" t="s">
        <v>24</v>
      </c>
      <c r="R1182">
        <v>43</v>
      </c>
      <c r="S1182" t="s">
        <v>21</v>
      </c>
      <c r="T1182" t="s">
        <v>21</v>
      </c>
      <c r="U1182" t="s">
        <v>21</v>
      </c>
      <c r="V1182">
        <v>0</v>
      </c>
      <c r="W1182" t="s">
        <v>21</v>
      </c>
      <c r="X1182" t="s">
        <v>32</v>
      </c>
      <c r="Y1182" t="s">
        <v>38</v>
      </c>
      <c r="Z1182">
        <v>49</v>
      </c>
      <c r="AA1182">
        <v>757</v>
      </c>
      <c r="AD1182">
        <f>IF(Customers[[#This Row],[Churn Label]]="Yes", 1, 0)</f>
        <v>0</v>
      </c>
    </row>
    <row r="1183" spans="1:30" x14ac:dyDescent="0.2">
      <c r="A1183" t="s">
        <v>2486</v>
      </c>
      <c r="B1183" t="s">
        <v>21</v>
      </c>
      <c r="C1183">
        <v>12</v>
      </c>
      <c r="D1183">
        <v>24</v>
      </c>
      <c r="E1183">
        <v>61.9</v>
      </c>
      <c r="F1183">
        <v>0</v>
      </c>
      <c r="G1183">
        <v>0</v>
      </c>
      <c r="H1183" t="s">
        <v>21</v>
      </c>
      <c r="I1183" t="s">
        <v>22</v>
      </c>
      <c r="J1183">
        <v>0</v>
      </c>
      <c r="K1183">
        <v>0</v>
      </c>
      <c r="L1183">
        <v>6</v>
      </c>
      <c r="M1183" t="s">
        <v>25</v>
      </c>
      <c r="N1183">
        <v>0</v>
      </c>
      <c r="O1183" t="s">
        <v>76</v>
      </c>
      <c r="P1183" t="s">
        <v>2487</v>
      </c>
      <c r="Q1183" t="s">
        <v>26</v>
      </c>
      <c r="R1183">
        <v>55</v>
      </c>
      <c r="S1183" t="s">
        <v>21</v>
      </c>
      <c r="T1183" t="s">
        <v>21</v>
      </c>
      <c r="U1183" t="s">
        <v>21</v>
      </c>
      <c r="V1183">
        <v>0</v>
      </c>
      <c r="W1183" t="s">
        <v>25</v>
      </c>
      <c r="X1183" t="s">
        <v>98</v>
      </c>
      <c r="Y1183" t="s">
        <v>38</v>
      </c>
      <c r="Z1183">
        <v>63</v>
      </c>
      <c r="AA1183">
        <v>782</v>
      </c>
      <c r="AD1183">
        <f>IF(Customers[[#This Row],[Churn Label]]="Yes", 1, 0)</f>
        <v>0</v>
      </c>
    </row>
    <row r="1184" spans="1:30" x14ac:dyDescent="0.2">
      <c r="A1184" t="s">
        <v>2488</v>
      </c>
      <c r="B1184" t="s">
        <v>21</v>
      </c>
      <c r="C1184">
        <v>70</v>
      </c>
      <c r="D1184">
        <v>305</v>
      </c>
      <c r="E1184">
        <v>768</v>
      </c>
      <c r="F1184">
        <v>0</v>
      </c>
      <c r="G1184">
        <v>0</v>
      </c>
      <c r="H1184" t="s">
        <v>21</v>
      </c>
      <c r="I1184" t="s">
        <v>22</v>
      </c>
      <c r="J1184">
        <v>0</v>
      </c>
      <c r="K1184">
        <v>2</v>
      </c>
      <c r="L1184">
        <v>2</v>
      </c>
      <c r="M1184" t="s">
        <v>25</v>
      </c>
      <c r="N1184">
        <v>0</v>
      </c>
      <c r="O1184" t="s">
        <v>69</v>
      </c>
      <c r="P1184" t="s">
        <v>2489</v>
      </c>
      <c r="Q1184" t="s">
        <v>26</v>
      </c>
      <c r="R1184">
        <v>77</v>
      </c>
      <c r="S1184" t="s">
        <v>21</v>
      </c>
      <c r="T1184" t="s">
        <v>25</v>
      </c>
      <c r="U1184" t="s">
        <v>21</v>
      </c>
      <c r="V1184">
        <v>0</v>
      </c>
      <c r="W1184" t="s">
        <v>21</v>
      </c>
      <c r="X1184" t="s">
        <v>98</v>
      </c>
      <c r="Y1184" t="s">
        <v>38</v>
      </c>
      <c r="Z1184">
        <v>36</v>
      </c>
      <c r="AA1184">
        <v>2485</v>
      </c>
      <c r="AD1184">
        <f>IF(Customers[[#This Row],[Churn Label]]="Yes", 1, 0)</f>
        <v>0</v>
      </c>
    </row>
    <row r="1185" spans="1:30" x14ac:dyDescent="0.2">
      <c r="A1185" t="s">
        <v>2490</v>
      </c>
      <c r="B1185" t="s">
        <v>21</v>
      </c>
      <c r="C1185">
        <v>23</v>
      </c>
      <c r="D1185">
        <v>94</v>
      </c>
      <c r="E1185">
        <v>204.1</v>
      </c>
      <c r="F1185">
        <v>69</v>
      </c>
      <c r="G1185">
        <v>248.4</v>
      </c>
      <c r="H1185" t="s">
        <v>25</v>
      </c>
      <c r="I1185" t="s">
        <v>88</v>
      </c>
      <c r="J1185">
        <v>0</v>
      </c>
      <c r="K1185">
        <v>1</v>
      </c>
      <c r="L1185">
        <v>0</v>
      </c>
      <c r="M1185" t="s">
        <v>21</v>
      </c>
      <c r="N1185">
        <v>0</v>
      </c>
      <c r="O1185" t="s">
        <v>44</v>
      </c>
      <c r="P1185" t="s">
        <v>2491</v>
      </c>
      <c r="Q1185" t="s">
        <v>24</v>
      </c>
      <c r="R1185">
        <v>36</v>
      </c>
      <c r="S1185" t="s">
        <v>21</v>
      </c>
      <c r="T1185" t="s">
        <v>21</v>
      </c>
      <c r="U1185" t="s">
        <v>21</v>
      </c>
      <c r="V1185">
        <v>0</v>
      </c>
      <c r="W1185" t="s">
        <v>21</v>
      </c>
      <c r="X1185" t="s">
        <v>98</v>
      </c>
      <c r="Y1185" t="s">
        <v>33</v>
      </c>
      <c r="Z1185">
        <v>13</v>
      </c>
      <c r="AA1185">
        <v>290</v>
      </c>
      <c r="AD1185">
        <f>IF(Customers[[#This Row],[Churn Label]]="Yes", 1, 0)</f>
        <v>0</v>
      </c>
    </row>
    <row r="1186" spans="1:30" x14ac:dyDescent="0.2">
      <c r="A1186" t="s">
        <v>2492</v>
      </c>
      <c r="B1186" t="s">
        <v>21</v>
      </c>
      <c r="C1186">
        <v>17</v>
      </c>
      <c r="D1186">
        <v>27</v>
      </c>
      <c r="E1186">
        <v>84.6</v>
      </c>
      <c r="F1186">
        <v>0</v>
      </c>
      <c r="G1186">
        <v>0</v>
      </c>
      <c r="H1186" t="s">
        <v>21</v>
      </c>
      <c r="I1186" t="s">
        <v>22</v>
      </c>
      <c r="J1186">
        <v>0</v>
      </c>
      <c r="K1186">
        <v>1</v>
      </c>
      <c r="L1186">
        <v>0</v>
      </c>
      <c r="M1186" t="s">
        <v>21</v>
      </c>
      <c r="N1186">
        <v>0</v>
      </c>
      <c r="O1186" t="s">
        <v>77</v>
      </c>
      <c r="P1186" t="s">
        <v>2493</v>
      </c>
      <c r="Q1186" t="s">
        <v>24</v>
      </c>
      <c r="R1186">
        <v>62</v>
      </c>
      <c r="S1186" t="s">
        <v>21</v>
      </c>
      <c r="T1186" t="s">
        <v>21</v>
      </c>
      <c r="U1186" t="s">
        <v>21</v>
      </c>
      <c r="V1186">
        <v>0</v>
      </c>
      <c r="W1186" t="s">
        <v>21</v>
      </c>
      <c r="X1186" t="s">
        <v>53</v>
      </c>
      <c r="Y1186" t="s">
        <v>33</v>
      </c>
      <c r="Z1186">
        <v>8</v>
      </c>
      <c r="AA1186">
        <v>130</v>
      </c>
      <c r="AD1186">
        <f>IF(Customers[[#This Row],[Churn Label]]="Yes", 1, 0)</f>
        <v>0</v>
      </c>
    </row>
    <row r="1187" spans="1:30" x14ac:dyDescent="0.2">
      <c r="A1187" t="s">
        <v>2494</v>
      </c>
      <c r="B1187" t="s">
        <v>21</v>
      </c>
      <c r="C1187">
        <v>42</v>
      </c>
      <c r="D1187">
        <v>107</v>
      </c>
      <c r="E1187">
        <v>291.5</v>
      </c>
      <c r="F1187">
        <v>0</v>
      </c>
      <c r="G1187">
        <v>0</v>
      </c>
      <c r="H1187" t="s">
        <v>21</v>
      </c>
      <c r="I1187" t="s">
        <v>22</v>
      </c>
      <c r="J1187">
        <v>0</v>
      </c>
      <c r="K1187">
        <v>0</v>
      </c>
      <c r="L1187">
        <v>14</v>
      </c>
      <c r="M1187" t="s">
        <v>25</v>
      </c>
      <c r="N1187">
        <v>0</v>
      </c>
      <c r="O1187" t="s">
        <v>60</v>
      </c>
      <c r="P1187" t="s">
        <v>2495</v>
      </c>
      <c r="Q1187" t="s">
        <v>26</v>
      </c>
      <c r="R1187">
        <v>22</v>
      </c>
      <c r="S1187" t="s">
        <v>25</v>
      </c>
      <c r="T1187" t="s">
        <v>21</v>
      </c>
      <c r="U1187" t="s">
        <v>21</v>
      </c>
      <c r="V1187">
        <v>0</v>
      </c>
      <c r="W1187" t="s">
        <v>25</v>
      </c>
      <c r="X1187" t="s">
        <v>98</v>
      </c>
      <c r="Y1187" t="s">
        <v>38</v>
      </c>
      <c r="Z1187">
        <v>24</v>
      </c>
      <c r="AA1187">
        <v>1019</v>
      </c>
      <c r="AD1187">
        <f>IF(Customers[[#This Row],[Churn Label]]="Yes", 1, 0)</f>
        <v>0</v>
      </c>
    </row>
    <row r="1188" spans="1:30" x14ac:dyDescent="0.2">
      <c r="A1188" t="s">
        <v>2496</v>
      </c>
      <c r="B1188" t="s">
        <v>21</v>
      </c>
      <c r="C1188">
        <v>1</v>
      </c>
      <c r="D1188">
        <v>6</v>
      </c>
      <c r="E1188">
        <v>14</v>
      </c>
      <c r="F1188">
        <v>0</v>
      </c>
      <c r="G1188">
        <v>0</v>
      </c>
      <c r="H1188" t="s">
        <v>21</v>
      </c>
      <c r="I1188" t="s">
        <v>22</v>
      </c>
      <c r="J1188">
        <v>0</v>
      </c>
      <c r="K1188">
        <v>0</v>
      </c>
      <c r="L1188">
        <v>4</v>
      </c>
      <c r="M1188" t="s">
        <v>25</v>
      </c>
      <c r="N1188">
        <v>0</v>
      </c>
      <c r="O1188" t="s">
        <v>83</v>
      </c>
      <c r="P1188" t="s">
        <v>2497</v>
      </c>
      <c r="Q1188" t="s">
        <v>26</v>
      </c>
      <c r="R1188">
        <v>81</v>
      </c>
      <c r="S1188" t="s">
        <v>21</v>
      </c>
      <c r="T1188" t="s">
        <v>25</v>
      </c>
      <c r="U1188" t="s">
        <v>21</v>
      </c>
      <c r="V1188">
        <v>0</v>
      </c>
      <c r="W1188" t="s">
        <v>21</v>
      </c>
      <c r="X1188" t="s">
        <v>53</v>
      </c>
      <c r="Y1188" t="s">
        <v>38</v>
      </c>
      <c r="Z1188">
        <v>48</v>
      </c>
      <c r="AA1188">
        <v>48</v>
      </c>
      <c r="AD1188">
        <f>IF(Customers[[#This Row],[Churn Label]]="Yes", 1, 0)</f>
        <v>0</v>
      </c>
    </row>
    <row r="1189" spans="1:30" x14ac:dyDescent="0.2">
      <c r="A1189" t="s">
        <v>2498</v>
      </c>
      <c r="B1189" t="s">
        <v>21</v>
      </c>
      <c r="C1189">
        <v>1</v>
      </c>
      <c r="D1189">
        <v>2</v>
      </c>
      <c r="E1189">
        <v>5</v>
      </c>
      <c r="F1189">
        <v>0</v>
      </c>
      <c r="G1189">
        <v>0</v>
      </c>
      <c r="H1189" t="s">
        <v>21</v>
      </c>
      <c r="I1189" t="s">
        <v>22</v>
      </c>
      <c r="J1189">
        <v>0</v>
      </c>
      <c r="K1189">
        <v>0</v>
      </c>
      <c r="L1189">
        <v>14</v>
      </c>
      <c r="M1189" t="s">
        <v>21</v>
      </c>
      <c r="N1189">
        <v>12</v>
      </c>
      <c r="O1189" t="s">
        <v>63</v>
      </c>
      <c r="P1189" t="s">
        <v>2499</v>
      </c>
      <c r="Q1189" t="s">
        <v>24</v>
      </c>
      <c r="R1189">
        <v>70</v>
      </c>
      <c r="S1189" t="s">
        <v>21</v>
      </c>
      <c r="T1189" t="s">
        <v>25</v>
      </c>
      <c r="U1189" t="s">
        <v>21</v>
      </c>
      <c r="V1189">
        <v>0</v>
      </c>
      <c r="W1189" t="s">
        <v>21</v>
      </c>
      <c r="X1189" t="s">
        <v>53</v>
      </c>
      <c r="Y1189" t="s">
        <v>33</v>
      </c>
      <c r="Z1189">
        <v>33</v>
      </c>
      <c r="AA1189">
        <v>33</v>
      </c>
      <c r="AD1189">
        <f>IF(Customers[[#This Row],[Churn Label]]="Yes", 1, 0)</f>
        <v>0</v>
      </c>
    </row>
    <row r="1190" spans="1:30" x14ac:dyDescent="0.2">
      <c r="A1190" t="s">
        <v>2500</v>
      </c>
      <c r="B1190" t="s">
        <v>21</v>
      </c>
      <c r="C1190">
        <v>71</v>
      </c>
      <c r="D1190">
        <v>149</v>
      </c>
      <c r="E1190">
        <v>282.89999999999998</v>
      </c>
      <c r="F1190">
        <v>0</v>
      </c>
      <c r="G1190">
        <v>0</v>
      </c>
      <c r="H1190" t="s">
        <v>21</v>
      </c>
      <c r="I1190" t="s">
        <v>22</v>
      </c>
      <c r="J1190">
        <v>0</v>
      </c>
      <c r="K1190">
        <v>0</v>
      </c>
      <c r="L1190">
        <v>10</v>
      </c>
      <c r="M1190" t="s">
        <v>25</v>
      </c>
      <c r="N1190">
        <v>0</v>
      </c>
      <c r="O1190" t="s">
        <v>42</v>
      </c>
      <c r="P1190" t="s">
        <v>2501</v>
      </c>
      <c r="Q1190" t="s">
        <v>26</v>
      </c>
      <c r="R1190">
        <v>33</v>
      </c>
      <c r="S1190" t="s">
        <v>21</v>
      </c>
      <c r="T1190" t="s">
        <v>21</v>
      </c>
      <c r="U1190" t="s">
        <v>21</v>
      </c>
      <c r="V1190">
        <v>0</v>
      </c>
      <c r="W1190" t="s">
        <v>25</v>
      </c>
      <c r="X1190" t="s">
        <v>53</v>
      </c>
      <c r="Y1190" t="s">
        <v>38</v>
      </c>
      <c r="Z1190">
        <v>36</v>
      </c>
      <c r="AA1190">
        <v>2579</v>
      </c>
      <c r="AD1190">
        <f>IF(Customers[[#This Row],[Churn Label]]="Yes", 1, 0)</f>
        <v>0</v>
      </c>
    </row>
    <row r="1191" spans="1:30" x14ac:dyDescent="0.2">
      <c r="A1191" t="s">
        <v>2502</v>
      </c>
      <c r="B1191" t="s">
        <v>21</v>
      </c>
      <c r="C1191">
        <v>9</v>
      </c>
      <c r="D1191">
        <v>36</v>
      </c>
      <c r="E1191">
        <v>119</v>
      </c>
      <c r="F1191">
        <v>0</v>
      </c>
      <c r="G1191">
        <v>0</v>
      </c>
      <c r="H1191" t="s">
        <v>21</v>
      </c>
      <c r="I1191" t="s">
        <v>22</v>
      </c>
      <c r="J1191">
        <v>0</v>
      </c>
      <c r="K1191">
        <v>0</v>
      </c>
      <c r="L1191">
        <v>0</v>
      </c>
      <c r="M1191" t="s">
        <v>21</v>
      </c>
      <c r="N1191">
        <v>0</v>
      </c>
      <c r="O1191" t="s">
        <v>84</v>
      </c>
      <c r="P1191" t="s">
        <v>2503</v>
      </c>
      <c r="Q1191" t="s">
        <v>26</v>
      </c>
      <c r="R1191">
        <v>29</v>
      </c>
      <c r="S1191" t="s">
        <v>25</v>
      </c>
      <c r="T1191" t="s">
        <v>21</v>
      </c>
      <c r="U1191" t="s">
        <v>21</v>
      </c>
      <c r="V1191">
        <v>0</v>
      </c>
      <c r="W1191" t="s">
        <v>21</v>
      </c>
      <c r="X1191" t="s">
        <v>53</v>
      </c>
      <c r="Y1191" t="s">
        <v>33</v>
      </c>
      <c r="Z1191">
        <v>10</v>
      </c>
      <c r="AA1191">
        <v>86</v>
      </c>
      <c r="AD1191">
        <f>IF(Customers[[#This Row],[Churn Label]]="Yes", 1, 0)</f>
        <v>0</v>
      </c>
    </row>
    <row r="1192" spans="1:30" x14ac:dyDescent="0.2">
      <c r="A1192" t="s">
        <v>2504</v>
      </c>
      <c r="B1192" t="s">
        <v>21</v>
      </c>
      <c r="C1192">
        <v>29</v>
      </c>
      <c r="D1192">
        <v>126</v>
      </c>
      <c r="E1192">
        <v>434.7</v>
      </c>
      <c r="F1192">
        <v>0</v>
      </c>
      <c r="G1192">
        <v>0</v>
      </c>
      <c r="H1192" t="s">
        <v>21</v>
      </c>
      <c r="I1192" t="s">
        <v>22</v>
      </c>
      <c r="J1192">
        <v>0</v>
      </c>
      <c r="K1192">
        <v>1</v>
      </c>
      <c r="L1192">
        <v>12</v>
      </c>
      <c r="M1192" t="s">
        <v>25</v>
      </c>
      <c r="N1192">
        <v>0</v>
      </c>
      <c r="O1192" t="s">
        <v>60</v>
      </c>
      <c r="P1192" t="s">
        <v>2505</v>
      </c>
      <c r="Q1192" t="s">
        <v>24</v>
      </c>
      <c r="R1192">
        <v>71</v>
      </c>
      <c r="S1192" t="s">
        <v>21</v>
      </c>
      <c r="T1192" t="s">
        <v>25</v>
      </c>
      <c r="U1192" t="s">
        <v>21</v>
      </c>
      <c r="V1192">
        <v>0</v>
      </c>
      <c r="W1192" t="s">
        <v>25</v>
      </c>
      <c r="X1192" t="s">
        <v>53</v>
      </c>
      <c r="Y1192" t="s">
        <v>38</v>
      </c>
      <c r="Z1192">
        <v>24</v>
      </c>
      <c r="AA1192">
        <v>690</v>
      </c>
      <c r="AD1192">
        <f>IF(Customers[[#This Row],[Churn Label]]="Yes", 1, 0)</f>
        <v>0</v>
      </c>
    </row>
    <row r="1193" spans="1:30" x14ac:dyDescent="0.2">
      <c r="A1193" t="s">
        <v>2506</v>
      </c>
      <c r="B1193" t="s">
        <v>21</v>
      </c>
      <c r="C1193">
        <v>15</v>
      </c>
      <c r="D1193">
        <v>123</v>
      </c>
      <c r="E1193">
        <v>239.7</v>
      </c>
      <c r="F1193">
        <v>0</v>
      </c>
      <c r="G1193">
        <v>0</v>
      </c>
      <c r="H1193" t="s">
        <v>21</v>
      </c>
      <c r="I1193" t="s">
        <v>22</v>
      </c>
      <c r="J1193">
        <v>0</v>
      </c>
      <c r="K1193">
        <v>0</v>
      </c>
      <c r="L1193">
        <v>5</v>
      </c>
      <c r="M1193" t="s">
        <v>25</v>
      </c>
      <c r="N1193">
        <v>0</v>
      </c>
      <c r="O1193" t="s">
        <v>93</v>
      </c>
      <c r="P1193" t="s">
        <v>2507</v>
      </c>
      <c r="Q1193" t="s">
        <v>26</v>
      </c>
      <c r="R1193">
        <v>64</v>
      </c>
      <c r="S1193" t="s">
        <v>21</v>
      </c>
      <c r="T1193" t="s">
        <v>21</v>
      </c>
      <c r="U1193" t="s">
        <v>21</v>
      </c>
      <c r="V1193">
        <v>0</v>
      </c>
      <c r="W1193" t="s">
        <v>21</v>
      </c>
      <c r="X1193" t="s">
        <v>53</v>
      </c>
      <c r="Y1193" t="s">
        <v>38</v>
      </c>
      <c r="Z1193">
        <v>26</v>
      </c>
      <c r="AA1193">
        <v>392</v>
      </c>
      <c r="AD1193">
        <f>IF(Customers[[#This Row],[Churn Label]]="Yes", 1, 0)</f>
        <v>0</v>
      </c>
    </row>
    <row r="1194" spans="1:30" x14ac:dyDescent="0.2">
      <c r="A1194" t="s">
        <v>2508</v>
      </c>
      <c r="B1194" t="s">
        <v>21</v>
      </c>
      <c r="C1194">
        <v>7</v>
      </c>
      <c r="D1194">
        <v>32</v>
      </c>
      <c r="E1194">
        <v>65.900000000000006</v>
      </c>
      <c r="F1194">
        <v>70</v>
      </c>
      <c r="G1194">
        <v>70</v>
      </c>
      <c r="H1194" t="s">
        <v>25</v>
      </c>
      <c r="I1194" t="s">
        <v>88</v>
      </c>
      <c r="J1194">
        <v>0</v>
      </c>
      <c r="K1194">
        <v>1</v>
      </c>
      <c r="L1194">
        <v>0</v>
      </c>
      <c r="M1194" t="s">
        <v>21</v>
      </c>
      <c r="N1194">
        <v>0</v>
      </c>
      <c r="O1194" t="s">
        <v>60</v>
      </c>
      <c r="P1194" t="s">
        <v>2509</v>
      </c>
      <c r="Q1194" t="s">
        <v>26</v>
      </c>
      <c r="R1194">
        <v>51</v>
      </c>
      <c r="S1194" t="s">
        <v>21</v>
      </c>
      <c r="T1194" t="s">
        <v>21</v>
      </c>
      <c r="U1194" t="s">
        <v>21</v>
      </c>
      <c r="V1194">
        <v>0</v>
      </c>
      <c r="W1194" t="s">
        <v>21</v>
      </c>
      <c r="X1194" t="s">
        <v>98</v>
      </c>
      <c r="Y1194" t="s">
        <v>33</v>
      </c>
      <c r="Z1194">
        <v>8</v>
      </c>
      <c r="AA1194">
        <v>55</v>
      </c>
      <c r="AD1194">
        <f>IF(Customers[[#This Row],[Churn Label]]="Yes", 1, 0)</f>
        <v>0</v>
      </c>
    </row>
    <row r="1195" spans="1:30" x14ac:dyDescent="0.2">
      <c r="A1195" t="s">
        <v>2510</v>
      </c>
      <c r="B1195" t="s">
        <v>21</v>
      </c>
      <c r="C1195">
        <v>67</v>
      </c>
      <c r="D1195">
        <v>437</v>
      </c>
      <c r="E1195">
        <v>1012.1</v>
      </c>
      <c r="F1195">
        <v>0</v>
      </c>
      <c r="G1195">
        <v>0</v>
      </c>
      <c r="H1195" t="s">
        <v>21</v>
      </c>
      <c r="I1195" t="s">
        <v>22</v>
      </c>
      <c r="J1195">
        <v>0</v>
      </c>
      <c r="K1195">
        <v>2</v>
      </c>
      <c r="L1195">
        <v>21</v>
      </c>
      <c r="M1195" t="s">
        <v>25</v>
      </c>
      <c r="N1195">
        <v>0</v>
      </c>
      <c r="O1195" t="s">
        <v>62</v>
      </c>
      <c r="P1195" t="s">
        <v>2511</v>
      </c>
      <c r="Q1195" t="s">
        <v>24</v>
      </c>
      <c r="R1195">
        <v>29</v>
      </c>
      <c r="S1195" t="s">
        <v>25</v>
      </c>
      <c r="T1195" t="s">
        <v>21</v>
      </c>
      <c r="U1195" t="s">
        <v>21</v>
      </c>
      <c r="V1195">
        <v>0</v>
      </c>
      <c r="W1195" t="s">
        <v>25</v>
      </c>
      <c r="X1195" t="s">
        <v>53</v>
      </c>
      <c r="Y1195" t="s">
        <v>38</v>
      </c>
      <c r="Z1195">
        <v>57</v>
      </c>
      <c r="AA1195">
        <v>3862</v>
      </c>
      <c r="AD1195">
        <f>IF(Customers[[#This Row],[Churn Label]]="Yes", 1, 0)</f>
        <v>0</v>
      </c>
    </row>
    <row r="1196" spans="1:30" x14ac:dyDescent="0.2">
      <c r="A1196" t="s">
        <v>2512</v>
      </c>
      <c r="B1196" t="s">
        <v>21</v>
      </c>
      <c r="C1196">
        <v>3</v>
      </c>
      <c r="D1196">
        <v>5</v>
      </c>
      <c r="E1196">
        <v>10.7</v>
      </c>
      <c r="F1196">
        <v>0</v>
      </c>
      <c r="G1196">
        <v>0</v>
      </c>
      <c r="H1196" t="s">
        <v>21</v>
      </c>
      <c r="I1196" t="s">
        <v>22</v>
      </c>
      <c r="J1196">
        <v>0</v>
      </c>
      <c r="K1196">
        <v>0</v>
      </c>
      <c r="L1196">
        <v>2</v>
      </c>
      <c r="M1196" t="s">
        <v>25</v>
      </c>
      <c r="N1196">
        <v>0</v>
      </c>
      <c r="O1196" t="s">
        <v>77</v>
      </c>
      <c r="P1196" t="s">
        <v>2513</v>
      </c>
      <c r="Q1196" t="s">
        <v>26</v>
      </c>
      <c r="R1196">
        <v>35</v>
      </c>
      <c r="S1196" t="s">
        <v>21</v>
      </c>
      <c r="T1196" t="s">
        <v>21</v>
      </c>
      <c r="U1196" t="s">
        <v>21</v>
      </c>
      <c r="V1196">
        <v>0</v>
      </c>
      <c r="W1196" t="s">
        <v>25</v>
      </c>
      <c r="X1196" t="s">
        <v>32</v>
      </c>
      <c r="Y1196" t="s">
        <v>38</v>
      </c>
      <c r="Z1196">
        <v>40</v>
      </c>
      <c r="AA1196">
        <v>107</v>
      </c>
      <c r="AD1196">
        <f>IF(Customers[[#This Row],[Churn Label]]="Yes", 1, 0)</f>
        <v>0</v>
      </c>
    </row>
    <row r="1197" spans="1:30" x14ac:dyDescent="0.2">
      <c r="A1197" t="s">
        <v>2514</v>
      </c>
      <c r="B1197" t="s">
        <v>21</v>
      </c>
      <c r="C1197">
        <v>69</v>
      </c>
      <c r="D1197">
        <v>374</v>
      </c>
      <c r="E1197">
        <v>962.2</v>
      </c>
      <c r="F1197">
        <v>0</v>
      </c>
      <c r="G1197">
        <v>0</v>
      </c>
      <c r="H1197" t="s">
        <v>21</v>
      </c>
      <c r="I1197" t="s">
        <v>22</v>
      </c>
      <c r="J1197">
        <v>0</v>
      </c>
      <c r="K1197">
        <v>0</v>
      </c>
      <c r="L1197">
        <v>10</v>
      </c>
      <c r="M1197" t="s">
        <v>25</v>
      </c>
      <c r="N1197">
        <v>0</v>
      </c>
      <c r="O1197" t="s">
        <v>71</v>
      </c>
      <c r="P1197" t="s">
        <v>2515</v>
      </c>
      <c r="Q1197" t="s">
        <v>24</v>
      </c>
      <c r="R1197">
        <v>36</v>
      </c>
      <c r="S1197" t="s">
        <v>21</v>
      </c>
      <c r="T1197" t="s">
        <v>21</v>
      </c>
      <c r="U1197" t="s">
        <v>21</v>
      </c>
      <c r="V1197">
        <v>0</v>
      </c>
      <c r="W1197" t="s">
        <v>25</v>
      </c>
      <c r="X1197" t="s">
        <v>32</v>
      </c>
      <c r="Y1197" t="s">
        <v>38</v>
      </c>
      <c r="Z1197">
        <v>55</v>
      </c>
      <c r="AA1197">
        <v>3752</v>
      </c>
      <c r="AD1197">
        <f>IF(Customers[[#This Row],[Churn Label]]="Yes", 1, 0)</f>
        <v>0</v>
      </c>
    </row>
    <row r="1198" spans="1:30" x14ac:dyDescent="0.2">
      <c r="A1198" t="s">
        <v>2516</v>
      </c>
      <c r="B1198" t="s">
        <v>21</v>
      </c>
      <c r="C1198">
        <v>71</v>
      </c>
      <c r="D1198">
        <v>369</v>
      </c>
      <c r="E1198">
        <v>922.5</v>
      </c>
      <c r="F1198">
        <v>0</v>
      </c>
      <c r="G1198">
        <v>0</v>
      </c>
      <c r="H1198" t="s">
        <v>21</v>
      </c>
      <c r="I1198" t="s">
        <v>22</v>
      </c>
      <c r="J1198">
        <v>0</v>
      </c>
      <c r="K1198">
        <v>0</v>
      </c>
      <c r="L1198">
        <v>3</v>
      </c>
      <c r="M1198" t="s">
        <v>25</v>
      </c>
      <c r="N1198">
        <v>0</v>
      </c>
      <c r="O1198" t="s">
        <v>60</v>
      </c>
      <c r="P1198" t="s">
        <v>2517</v>
      </c>
      <c r="Q1198" t="s">
        <v>24</v>
      </c>
      <c r="R1198">
        <v>43</v>
      </c>
      <c r="S1198" t="s">
        <v>21</v>
      </c>
      <c r="T1198" t="s">
        <v>21</v>
      </c>
      <c r="U1198" t="s">
        <v>21</v>
      </c>
      <c r="V1198">
        <v>0</v>
      </c>
      <c r="W1198" t="s">
        <v>25</v>
      </c>
      <c r="X1198" t="s">
        <v>53</v>
      </c>
      <c r="Y1198" t="s">
        <v>38</v>
      </c>
      <c r="Z1198">
        <v>28</v>
      </c>
      <c r="AA1198">
        <v>1998</v>
      </c>
      <c r="AD1198">
        <f>IF(Customers[[#This Row],[Churn Label]]="Yes", 1, 0)</f>
        <v>0</v>
      </c>
    </row>
    <row r="1199" spans="1:30" x14ac:dyDescent="0.2">
      <c r="A1199" t="s">
        <v>2518</v>
      </c>
      <c r="B1199" t="s">
        <v>21</v>
      </c>
      <c r="C1199">
        <v>48</v>
      </c>
      <c r="D1199">
        <v>274</v>
      </c>
      <c r="E1199">
        <v>666.8</v>
      </c>
      <c r="F1199">
        <v>0</v>
      </c>
      <c r="G1199">
        <v>0</v>
      </c>
      <c r="H1199" t="s">
        <v>21</v>
      </c>
      <c r="I1199" t="s">
        <v>22</v>
      </c>
      <c r="J1199">
        <v>0</v>
      </c>
      <c r="K1199">
        <v>0</v>
      </c>
      <c r="L1199">
        <v>6</v>
      </c>
      <c r="M1199" t="s">
        <v>25</v>
      </c>
      <c r="N1199">
        <v>0</v>
      </c>
      <c r="O1199" t="s">
        <v>69</v>
      </c>
      <c r="P1199" t="s">
        <v>2519</v>
      </c>
      <c r="Q1199" t="s">
        <v>24</v>
      </c>
      <c r="R1199">
        <v>34</v>
      </c>
      <c r="S1199" t="s">
        <v>21</v>
      </c>
      <c r="T1199" t="s">
        <v>21</v>
      </c>
      <c r="U1199" t="s">
        <v>21</v>
      </c>
      <c r="V1199">
        <v>0</v>
      </c>
      <c r="W1199" t="s">
        <v>25</v>
      </c>
      <c r="X1199" t="s">
        <v>32</v>
      </c>
      <c r="Y1199" t="s">
        <v>38</v>
      </c>
      <c r="Z1199">
        <v>61</v>
      </c>
      <c r="AA1199">
        <v>2899</v>
      </c>
      <c r="AD1199">
        <f>IF(Customers[[#This Row],[Churn Label]]="Yes", 1, 0)</f>
        <v>0</v>
      </c>
    </row>
    <row r="1200" spans="1:30" x14ac:dyDescent="0.2">
      <c r="A1200" t="s">
        <v>2520</v>
      </c>
      <c r="B1200" t="s">
        <v>21</v>
      </c>
      <c r="C1200">
        <v>46</v>
      </c>
      <c r="D1200">
        <v>107</v>
      </c>
      <c r="E1200">
        <v>228.9</v>
      </c>
      <c r="F1200">
        <v>0</v>
      </c>
      <c r="G1200">
        <v>0</v>
      </c>
      <c r="H1200" t="s">
        <v>21</v>
      </c>
      <c r="I1200" t="s">
        <v>22</v>
      </c>
      <c r="J1200">
        <v>0</v>
      </c>
      <c r="K1200">
        <v>1</v>
      </c>
      <c r="L1200">
        <v>18</v>
      </c>
      <c r="M1200" t="s">
        <v>25</v>
      </c>
      <c r="N1200">
        <v>0</v>
      </c>
      <c r="O1200" t="s">
        <v>50</v>
      </c>
      <c r="P1200" t="s">
        <v>2521</v>
      </c>
      <c r="Q1200" t="s">
        <v>26</v>
      </c>
      <c r="R1200">
        <v>33</v>
      </c>
      <c r="S1200" t="s">
        <v>21</v>
      </c>
      <c r="T1200" t="s">
        <v>21</v>
      </c>
      <c r="U1200" t="s">
        <v>21</v>
      </c>
      <c r="V1200">
        <v>0</v>
      </c>
      <c r="W1200" t="s">
        <v>25</v>
      </c>
      <c r="X1200" t="s">
        <v>32</v>
      </c>
      <c r="Y1200" t="s">
        <v>33</v>
      </c>
      <c r="Z1200">
        <v>49</v>
      </c>
      <c r="AA1200">
        <v>2228</v>
      </c>
      <c r="AD1200">
        <f>IF(Customers[[#This Row],[Churn Label]]="Yes", 1, 0)</f>
        <v>0</v>
      </c>
    </row>
    <row r="1201" spans="1:30" x14ac:dyDescent="0.2">
      <c r="A1201" t="s">
        <v>2522</v>
      </c>
      <c r="B1201" t="s">
        <v>21</v>
      </c>
      <c r="C1201">
        <v>50</v>
      </c>
      <c r="D1201">
        <v>143</v>
      </c>
      <c r="E1201">
        <v>353.1</v>
      </c>
      <c r="F1201">
        <v>0</v>
      </c>
      <c r="G1201">
        <v>0</v>
      </c>
      <c r="H1201" t="s">
        <v>21</v>
      </c>
      <c r="I1201" t="s">
        <v>22</v>
      </c>
      <c r="J1201">
        <v>0</v>
      </c>
      <c r="K1201">
        <v>2</v>
      </c>
      <c r="L1201">
        <v>2</v>
      </c>
      <c r="M1201" t="s">
        <v>21</v>
      </c>
      <c r="N1201">
        <v>6</v>
      </c>
      <c r="O1201" t="s">
        <v>82</v>
      </c>
      <c r="P1201" t="s">
        <v>2523</v>
      </c>
      <c r="Q1201" t="s">
        <v>26</v>
      </c>
      <c r="R1201">
        <v>52</v>
      </c>
      <c r="S1201" t="s">
        <v>21</v>
      </c>
      <c r="T1201" t="s">
        <v>21</v>
      </c>
      <c r="U1201" t="s">
        <v>21</v>
      </c>
      <c r="V1201">
        <v>0</v>
      </c>
      <c r="W1201" t="s">
        <v>21</v>
      </c>
      <c r="X1201" t="s">
        <v>32</v>
      </c>
      <c r="Y1201" t="s">
        <v>38</v>
      </c>
      <c r="Z1201">
        <v>39</v>
      </c>
      <c r="AA1201">
        <v>1977</v>
      </c>
      <c r="AD1201">
        <f>IF(Customers[[#This Row],[Churn Label]]="Yes", 1, 0)</f>
        <v>0</v>
      </c>
    </row>
    <row r="1202" spans="1:30" x14ac:dyDescent="0.2">
      <c r="A1202" t="s">
        <v>2524</v>
      </c>
      <c r="B1202" t="s">
        <v>21</v>
      </c>
      <c r="C1202">
        <v>72</v>
      </c>
      <c r="D1202">
        <v>217</v>
      </c>
      <c r="E1202">
        <v>862.1</v>
      </c>
      <c r="F1202">
        <v>0</v>
      </c>
      <c r="G1202">
        <v>0</v>
      </c>
      <c r="H1202" t="s">
        <v>21</v>
      </c>
      <c r="I1202" t="s">
        <v>22</v>
      </c>
      <c r="J1202">
        <v>0</v>
      </c>
      <c r="K1202">
        <v>2</v>
      </c>
      <c r="L1202">
        <v>6</v>
      </c>
      <c r="M1202" t="s">
        <v>25</v>
      </c>
      <c r="N1202">
        <v>0</v>
      </c>
      <c r="O1202" t="s">
        <v>31</v>
      </c>
      <c r="P1202" t="s">
        <v>2525</v>
      </c>
      <c r="Q1202" t="s">
        <v>26</v>
      </c>
      <c r="R1202">
        <v>42</v>
      </c>
      <c r="S1202" t="s">
        <v>21</v>
      </c>
      <c r="T1202" t="s">
        <v>21</v>
      </c>
      <c r="U1202" t="s">
        <v>21</v>
      </c>
      <c r="V1202">
        <v>0</v>
      </c>
      <c r="W1202" t="s">
        <v>25</v>
      </c>
      <c r="X1202" t="s">
        <v>53</v>
      </c>
      <c r="Y1202" t="s">
        <v>38</v>
      </c>
      <c r="Z1202">
        <v>52</v>
      </c>
      <c r="AA1202">
        <v>3741</v>
      </c>
      <c r="AD1202">
        <f>IF(Customers[[#This Row],[Churn Label]]="Yes", 1, 0)</f>
        <v>0</v>
      </c>
    </row>
    <row r="1203" spans="1:30" x14ac:dyDescent="0.2">
      <c r="A1203" t="s">
        <v>2526</v>
      </c>
      <c r="B1203" t="s">
        <v>21</v>
      </c>
      <c r="C1203">
        <v>70</v>
      </c>
      <c r="D1203">
        <v>121</v>
      </c>
      <c r="E1203">
        <v>420</v>
      </c>
      <c r="F1203">
        <v>0</v>
      </c>
      <c r="G1203">
        <v>0</v>
      </c>
      <c r="H1203" t="s">
        <v>21</v>
      </c>
      <c r="I1203" t="s">
        <v>22</v>
      </c>
      <c r="J1203">
        <v>0</v>
      </c>
      <c r="K1203">
        <v>2</v>
      </c>
      <c r="L1203">
        <v>7</v>
      </c>
      <c r="M1203" t="s">
        <v>25</v>
      </c>
      <c r="N1203">
        <v>0</v>
      </c>
      <c r="O1203" t="s">
        <v>55</v>
      </c>
      <c r="P1203" t="s">
        <v>2527</v>
      </c>
      <c r="Q1203" t="s">
        <v>26</v>
      </c>
      <c r="R1203">
        <v>34</v>
      </c>
      <c r="S1203" t="s">
        <v>21</v>
      </c>
      <c r="T1203" t="s">
        <v>21</v>
      </c>
      <c r="U1203" t="s">
        <v>21</v>
      </c>
      <c r="V1203">
        <v>0</v>
      </c>
      <c r="W1203" t="s">
        <v>25</v>
      </c>
      <c r="X1203" t="s">
        <v>53</v>
      </c>
      <c r="Y1203" t="s">
        <v>38</v>
      </c>
      <c r="Z1203">
        <v>34</v>
      </c>
      <c r="AA1203">
        <v>2397</v>
      </c>
      <c r="AD1203">
        <f>IF(Customers[[#This Row],[Churn Label]]="Yes", 1, 0)</f>
        <v>0</v>
      </c>
    </row>
    <row r="1204" spans="1:30" x14ac:dyDescent="0.2">
      <c r="A1204" t="s">
        <v>2528</v>
      </c>
      <c r="B1204" t="s">
        <v>21</v>
      </c>
      <c r="C1204">
        <v>67</v>
      </c>
      <c r="D1204">
        <v>220</v>
      </c>
      <c r="E1204">
        <v>602.5</v>
      </c>
      <c r="F1204">
        <v>0</v>
      </c>
      <c r="G1204">
        <v>0</v>
      </c>
      <c r="H1204" t="s">
        <v>21</v>
      </c>
      <c r="I1204" t="s">
        <v>22</v>
      </c>
      <c r="J1204">
        <v>0</v>
      </c>
      <c r="K1204">
        <v>1</v>
      </c>
      <c r="L1204">
        <v>0</v>
      </c>
      <c r="M1204" t="s">
        <v>21</v>
      </c>
      <c r="N1204">
        <v>0</v>
      </c>
      <c r="O1204" t="s">
        <v>54</v>
      </c>
      <c r="P1204" t="s">
        <v>2529</v>
      </c>
      <c r="Q1204" t="s">
        <v>24</v>
      </c>
      <c r="R1204">
        <v>49</v>
      </c>
      <c r="S1204" t="s">
        <v>21</v>
      </c>
      <c r="T1204" t="s">
        <v>21</v>
      </c>
      <c r="U1204" t="s">
        <v>21</v>
      </c>
      <c r="V1204">
        <v>0</v>
      </c>
      <c r="W1204" t="s">
        <v>21</v>
      </c>
      <c r="X1204" t="s">
        <v>53</v>
      </c>
      <c r="Y1204" t="s">
        <v>33</v>
      </c>
      <c r="Z1204">
        <v>16</v>
      </c>
      <c r="AA1204">
        <v>1061</v>
      </c>
      <c r="AD1204">
        <f>IF(Customers[[#This Row],[Churn Label]]="Yes", 1, 0)</f>
        <v>0</v>
      </c>
    </row>
    <row r="1205" spans="1:30" x14ac:dyDescent="0.2">
      <c r="A1205" t="s">
        <v>2530</v>
      </c>
      <c r="B1205" t="s">
        <v>21</v>
      </c>
      <c r="C1205">
        <v>52</v>
      </c>
      <c r="D1205">
        <v>310</v>
      </c>
      <c r="E1205">
        <v>519.1</v>
      </c>
      <c r="F1205">
        <v>0</v>
      </c>
      <c r="G1205">
        <v>0</v>
      </c>
      <c r="H1205" t="s">
        <v>21</v>
      </c>
      <c r="I1205" t="s">
        <v>22</v>
      </c>
      <c r="J1205">
        <v>0</v>
      </c>
      <c r="K1205">
        <v>2</v>
      </c>
      <c r="L1205">
        <v>2</v>
      </c>
      <c r="M1205" t="s">
        <v>25</v>
      </c>
      <c r="N1205">
        <v>0</v>
      </c>
      <c r="O1205" t="s">
        <v>52</v>
      </c>
      <c r="P1205" t="s">
        <v>2531</v>
      </c>
      <c r="Q1205" t="s">
        <v>26</v>
      </c>
      <c r="R1205">
        <v>63</v>
      </c>
      <c r="S1205" t="s">
        <v>21</v>
      </c>
      <c r="T1205" t="s">
        <v>21</v>
      </c>
      <c r="U1205" t="s">
        <v>21</v>
      </c>
      <c r="V1205">
        <v>0</v>
      </c>
      <c r="W1205" t="s">
        <v>21</v>
      </c>
      <c r="X1205" t="s">
        <v>98</v>
      </c>
      <c r="Y1205" t="s">
        <v>38</v>
      </c>
      <c r="Z1205">
        <v>49</v>
      </c>
      <c r="AA1205">
        <v>2538</v>
      </c>
      <c r="AD1205">
        <f>IF(Customers[[#This Row],[Churn Label]]="Yes", 1, 0)</f>
        <v>0</v>
      </c>
    </row>
    <row r="1206" spans="1:30" x14ac:dyDescent="0.2">
      <c r="A1206" t="s">
        <v>2532</v>
      </c>
      <c r="B1206" t="s">
        <v>21</v>
      </c>
      <c r="C1206">
        <v>31</v>
      </c>
      <c r="D1206">
        <v>159</v>
      </c>
      <c r="E1206">
        <v>466.9</v>
      </c>
      <c r="F1206">
        <v>0</v>
      </c>
      <c r="G1206">
        <v>0</v>
      </c>
      <c r="H1206" t="s">
        <v>21</v>
      </c>
      <c r="I1206" t="s">
        <v>22</v>
      </c>
      <c r="J1206">
        <v>0</v>
      </c>
      <c r="K1206">
        <v>0</v>
      </c>
      <c r="L1206">
        <v>0</v>
      </c>
      <c r="M1206" t="s">
        <v>21</v>
      </c>
      <c r="N1206">
        <v>0</v>
      </c>
      <c r="O1206" t="s">
        <v>81</v>
      </c>
      <c r="P1206" t="s">
        <v>2533</v>
      </c>
      <c r="Q1206" t="s">
        <v>24</v>
      </c>
      <c r="R1206">
        <v>55</v>
      </c>
      <c r="S1206" t="s">
        <v>21</v>
      </c>
      <c r="T1206" t="s">
        <v>21</v>
      </c>
      <c r="U1206" t="s">
        <v>21</v>
      </c>
      <c r="V1206">
        <v>0</v>
      </c>
      <c r="W1206" t="s">
        <v>21</v>
      </c>
      <c r="X1206" t="s">
        <v>98</v>
      </c>
      <c r="Y1206" t="s">
        <v>38</v>
      </c>
      <c r="Z1206">
        <v>13</v>
      </c>
      <c r="AA1206">
        <v>393</v>
      </c>
      <c r="AD1206">
        <f>IF(Customers[[#This Row],[Churn Label]]="Yes", 1, 0)</f>
        <v>0</v>
      </c>
    </row>
    <row r="1207" spans="1:30" x14ac:dyDescent="0.2">
      <c r="A1207" t="s">
        <v>2534</v>
      </c>
      <c r="B1207" t="s">
        <v>21</v>
      </c>
      <c r="C1207">
        <v>34</v>
      </c>
      <c r="D1207">
        <v>171</v>
      </c>
      <c r="E1207">
        <v>509.1</v>
      </c>
      <c r="F1207">
        <v>0</v>
      </c>
      <c r="G1207">
        <v>0</v>
      </c>
      <c r="H1207" t="s">
        <v>21</v>
      </c>
      <c r="I1207" t="s">
        <v>22</v>
      </c>
      <c r="J1207">
        <v>0</v>
      </c>
      <c r="K1207">
        <v>1</v>
      </c>
      <c r="L1207">
        <v>19</v>
      </c>
      <c r="M1207" t="s">
        <v>21</v>
      </c>
      <c r="N1207">
        <v>0</v>
      </c>
      <c r="O1207" t="s">
        <v>67</v>
      </c>
      <c r="P1207" t="s">
        <v>2535</v>
      </c>
      <c r="Q1207" t="s">
        <v>24</v>
      </c>
      <c r="R1207">
        <v>28</v>
      </c>
      <c r="S1207" t="s">
        <v>25</v>
      </c>
      <c r="T1207" t="s">
        <v>21</v>
      </c>
      <c r="U1207" t="s">
        <v>21</v>
      </c>
      <c r="V1207">
        <v>0</v>
      </c>
      <c r="W1207" t="s">
        <v>21</v>
      </c>
      <c r="X1207" t="s">
        <v>32</v>
      </c>
      <c r="Y1207" t="s">
        <v>38</v>
      </c>
      <c r="Z1207">
        <v>31</v>
      </c>
      <c r="AA1207">
        <v>1039</v>
      </c>
      <c r="AD1207">
        <f>IF(Customers[[#This Row],[Churn Label]]="Yes", 1, 0)</f>
        <v>0</v>
      </c>
    </row>
    <row r="1208" spans="1:30" x14ac:dyDescent="0.2">
      <c r="A1208" t="s">
        <v>2536</v>
      </c>
      <c r="B1208" t="s">
        <v>21</v>
      </c>
      <c r="C1208">
        <v>66</v>
      </c>
      <c r="D1208">
        <v>203</v>
      </c>
      <c r="E1208">
        <v>526.79999999999995</v>
      </c>
      <c r="F1208">
        <v>0</v>
      </c>
      <c r="G1208">
        <v>0</v>
      </c>
      <c r="H1208" t="s">
        <v>21</v>
      </c>
      <c r="I1208" t="s">
        <v>22</v>
      </c>
      <c r="J1208">
        <v>0</v>
      </c>
      <c r="K1208">
        <v>2</v>
      </c>
      <c r="L1208">
        <v>3</v>
      </c>
      <c r="M1208" t="s">
        <v>25</v>
      </c>
      <c r="N1208">
        <v>0</v>
      </c>
      <c r="O1208" t="s">
        <v>35</v>
      </c>
      <c r="P1208" t="s">
        <v>2537</v>
      </c>
      <c r="Q1208" t="s">
        <v>26</v>
      </c>
      <c r="R1208">
        <v>69</v>
      </c>
      <c r="S1208" t="s">
        <v>21</v>
      </c>
      <c r="T1208" t="s">
        <v>25</v>
      </c>
      <c r="U1208" t="s">
        <v>21</v>
      </c>
      <c r="V1208">
        <v>0</v>
      </c>
      <c r="W1208" t="s">
        <v>25</v>
      </c>
      <c r="X1208" t="s">
        <v>98</v>
      </c>
      <c r="Y1208" t="s">
        <v>38</v>
      </c>
      <c r="Z1208">
        <v>48</v>
      </c>
      <c r="AA1208">
        <v>3159</v>
      </c>
      <c r="AD1208">
        <f>IF(Customers[[#This Row],[Churn Label]]="Yes", 1, 0)</f>
        <v>0</v>
      </c>
    </row>
    <row r="1209" spans="1:30" x14ac:dyDescent="0.2">
      <c r="A1209" t="s">
        <v>2538</v>
      </c>
      <c r="B1209" t="s">
        <v>21</v>
      </c>
      <c r="C1209">
        <v>46</v>
      </c>
      <c r="D1209">
        <v>313</v>
      </c>
      <c r="E1209">
        <v>556.1</v>
      </c>
      <c r="F1209">
        <v>0</v>
      </c>
      <c r="G1209">
        <v>0</v>
      </c>
      <c r="H1209" t="s">
        <v>21</v>
      </c>
      <c r="I1209" t="s">
        <v>22</v>
      </c>
      <c r="J1209">
        <v>0</v>
      </c>
      <c r="K1209">
        <v>2</v>
      </c>
      <c r="L1209">
        <v>6</v>
      </c>
      <c r="M1209" t="s">
        <v>25</v>
      </c>
      <c r="N1209">
        <v>0</v>
      </c>
      <c r="O1209" t="s">
        <v>35</v>
      </c>
      <c r="P1209" t="s">
        <v>2539</v>
      </c>
      <c r="Q1209" t="s">
        <v>26</v>
      </c>
      <c r="R1209">
        <v>48</v>
      </c>
      <c r="S1209" t="s">
        <v>21</v>
      </c>
      <c r="T1209" t="s">
        <v>21</v>
      </c>
      <c r="U1209" t="s">
        <v>21</v>
      </c>
      <c r="V1209">
        <v>0</v>
      </c>
      <c r="W1209" t="s">
        <v>21</v>
      </c>
      <c r="X1209" t="s">
        <v>32</v>
      </c>
      <c r="Y1209" t="s">
        <v>33</v>
      </c>
      <c r="Z1209">
        <v>56</v>
      </c>
      <c r="AA1209">
        <v>2591</v>
      </c>
      <c r="AD1209">
        <f>IF(Customers[[#This Row],[Churn Label]]="Yes", 1, 0)</f>
        <v>0</v>
      </c>
    </row>
    <row r="1210" spans="1:30" x14ac:dyDescent="0.2">
      <c r="A1210" t="s">
        <v>2540</v>
      </c>
      <c r="B1210" t="s">
        <v>21</v>
      </c>
      <c r="C1210">
        <v>40</v>
      </c>
      <c r="D1210">
        <v>307</v>
      </c>
      <c r="E1210">
        <v>483.2</v>
      </c>
      <c r="F1210">
        <v>0</v>
      </c>
      <c r="G1210">
        <v>0</v>
      </c>
      <c r="H1210" t="s">
        <v>21</v>
      </c>
      <c r="I1210" t="s">
        <v>22</v>
      </c>
      <c r="J1210">
        <v>0</v>
      </c>
      <c r="K1210">
        <v>1</v>
      </c>
      <c r="L1210">
        <v>0</v>
      </c>
      <c r="M1210" t="s">
        <v>21</v>
      </c>
      <c r="N1210">
        <v>0</v>
      </c>
      <c r="O1210" t="s">
        <v>84</v>
      </c>
      <c r="P1210" t="s">
        <v>2541</v>
      </c>
      <c r="Q1210" t="s">
        <v>26</v>
      </c>
      <c r="R1210">
        <v>41</v>
      </c>
      <c r="S1210" t="s">
        <v>21</v>
      </c>
      <c r="T1210" t="s">
        <v>21</v>
      </c>
      <c r="U1210" t="s">
        <v>21</v>
      </c>
      <c r="V1210">
        <v>0</v>
      </c>
      <c r="W1210" t="s">
        <v>21</v>
      </c>
      <c r="X1210" t="s">
        <v>98</v>
      </c>
      <c r="Y1210" t="s">
        <v>38</v>
      </c>
      <c r="Z1210">
        <v>7</v>
      </c>
      <c r="AA1210">
        <v>285</v>
      </c>
      <c r="AD1210">
        <f>IF(Customers[[#This Row],[Churn Label]]="Yes", 1, 0)</f>
        <v>0</v>
      </c>
    </row>
    <row r="1211" spans="1:30" x14ac:dyDescent="0.2">
      <c r="A1211" t="s">
        <v>2542</v>
      </c>
      <c r="B1211" t="s">
        <v>21</v>
      </c>
      <c r="C1211">
        <v>14</v>
      </c>
      <c r="D1211">
        <v>82</v>
      </c>
      <c r="E1211">
        <v>213.9</v>
      </c>
      <c r="F1211">
        <v>0</v>
      </c>
      <c r="G1211">
        <v>0</v>
      </c>
      <c r="H1211" t="s">
        <v>21</v>
      </c>
      <c r="I1211" t="s">
        <v>22</v>
      </c>
      <c r="J1211">
        <v>0</v>
      </c>
      <c r="K1211">
        <v>1</v>
      </c>
      <c r="L1211">
        <v>0</v>
      </c>
      <c r="M1211" t="s">
        <v>21</v>
      </c>
      <c r="N1211">
        <v>0</v>
      </c>
      <c r="O1211" t="s">
        <v>45</v>
      </c>
      <c r="P1211" t="s">
        <v>2543</v>
      </c>
      <c r="Q1211" t="s">
        <v>26</v>
      </c>
      <c r="R1211">
        <v>29</v>
      </c>
      <c r="S1211" t="s">
        <v>25</v>
      </c>
      <c r="T1211" t="s">
        <v>21</v>
      </c>
      <c r="U1211" t="s">
        <v>21</v>
      </c>
      <c r="V1211">
        <v>0</v>
      </c>
      <c r="W1211" t="s">
        <v>21</v>
      </c>
      <c r="X1211" t="s">
        <v>32</v>
      </c>
      <c r="Y1211" t="s">
        <v>33</v>
      </c>
      <c r="Z1211">
        <v>12</v>
      </c>
      <c r="AA1211">
        <v>175</v>
      </c>
      <c r="AD1211">
        <f>IF(Customers[[#This Row],[Churn Label]]="Yes", 1, 0)</f>
        <v>0</v>
      </c>
    </row>
    <row r="1212" spans="1:30" x14ac:dyDescent="0.2">
      <c r="A1212" t="s">
        <v>2544</v>
      </c>
      <c r="B1212" t="s">
        <v>21</v>
      </c>
      <c r="C1212">
        <v>55</v>
      </c>
      <c r="D1212">
        <v>299</v>
      </c>
      <c r="E1212">
        <v>608.9</v>
      </c>
      <c r="F1212">
        <v>0</v>
      </c>
      <c r="G1212">
        <v>0</v>
      </c>
      <c r="H1212" t="s">
        <v>21</v>
      </c>
      <c r="I1212" t="s">
        <v>22</v>
      </c>
      <c r="J1212">
        <v>0</v>
      </c>
      <c r="K1212">
        <v>1</v>
      </c>
      <c r="L1212">
        <v>5</v>
      </c>
      <c r="M1212" t="s">
        <v>21</v>
      </c>
      <c r="N1212">
        <v>6</v>
      </c>
      <c r="O1212" t="s">
        <v>43</v>
      </c>
      <c r="P1212" t="s">
        <v>2545</v>
      </c>
      <c r="Q1212" t="s">
        <v>26</v>
      </c>
      <c r="R1212">
        <v>73</v>
      </c>
      <c r="S1212" t="s">
        <v>21</v>
      </c>
      <c r="T1212" t="s">
        <v>25</v>
      </c>
      <c r="U1212" t="s">
        <v>21</v>
      </c>
      <c r="V1212">
        <v>0</v>
      </c>
      <c r="W1212" t="s">
        <v>25</v>
      </c>
      <c r="X1212" t="s">
        <v>53</v>
      </c>
      <c r="Y1212" t="s">
        <v>38</v>
      </c>
      <c r="Z1212">
        <v>65</v>
      </c>
      <c r="AA1212">
        <v>3597</v>
      </c>
      <c r="AD1212">
        <f>IF(Customers[[#This Row],[Churn Label]]="Yes", 1, 0)</f>
        <v>0</v>
      </c>
    </row>
    <row r="1213" spans="1:30" x14ac:dyDescent="0.2">
      <c r="A1213" t="s">
        <v>2546</v>
      </c>
      <c r="B1213" t="s">
        <v>21</v>
      </c>
      <c r="C1213">
        <v>13</v>
      </c>
      <c r="D1213">
        <v>23</v>
      </c>
      <c r="E1213">
        <v>65.400000000000006</v>
      </c>
      <c r="F1213">
        <v>26</v>
      </c>
      <c r="G1213">
        <v>131.30000000000001</v>
      </c>
      <c r="H1213" t="s">
        <v>25</v>
      </c>
      <c r="I1213" t="s">
        <v>88</v>
      </c>
      <c r="J1213">
        <v>0</v>
      </c>
      <c r="K1213">
        <v>2</v>
      </c>
      <c r="L1213">
        <v>14</v>
      </c>
      <c r="M1213" t="s">
        <v>25</v>
      </c>
      <c r="N1213">
        <v>0</v>
      </c>
      <c r="O1213" t="s">
        <v>64</v>
      </c>
      <c r="P1213" t="s">
        <v>2547</v>
      </c>
      <c r="Q1213" t="s">
        <v>24</v>
      </c>
      <c r="R1213">
        <v>21</v>
      </c>
      <c r="S1213" t="s">
        <v>25</v>
      </c>
      <c r="T1213" t="s">
        <v>21</v>
      </c>
      <c r="U1213" t="s">
        <v>21</v>
      </c>
      <c r="V1213">
        <v>0</v>
      </c>
      <c r="W1213" t="s">
        <v>21</v>
      </c>
      <c r="X1213" t="s">
        <v>98</v>
      </c>
      <c r="Y1213" t="s">
        <v>33</v>
      </c>
      <c r="Z1213">
        <v>21</v>
      </c>
      <c r="AA1213">
        <v>279</v>
      </c>
      <c r="AD1213">
        <f>IF(Customers[[#This Row],[Churn Label]]="Yes", 1, 0)</f>
        <v>0</v>
      </c>
    </row>
    <row r="1214" spans="1:30" x14ac:dyDescent="0.2">
      <c r="A1214" t="s">
        <v>2548</v>
      </c>
      <c r="B1214" t="s">
        <v>21</v>
      </c>
      <c r="C1214">
        <v>15</v>
      </c>
      <c r="D1214">
        <v>131</v>
      </c>
      <c r="E1214">
        <v>245.7</v>
      </c>
      <c r="F1214">
        <v>0</v>
      </c>
      <c r="G1214">
        <v>0</v>
      </c>
      <c r="H1214" t="s">
        <v>21</v>
      </c>
      <c r="I1214" t="s">
        <v>22</v>
      </c>
      <c r="J1214">
        <v>0</v>
      </c>
      <c r="K1214">
        <v>1</v>
      </c>
      <c r="L1214">
        <v>3</v>
      </c>
      <c r="M1214" t="s">
        <v>25</v>
      </c>
      <c r="N1214">
        <v>0</v>
      </c>
      <c r="O1214" t="s">
        <v>29</v>
      </c>
      <c r="P1214" t="s">
        <v>2549</v>
      </c>
      <c r="Q1214" t="s">
        <v>26</v>
      </c>
      <c r="R1214">
        <v>55</v>
      </c>
      <c r="S1214" t="s">
        <v>21</v>
      </c>
      <c r="T1214" t="s">
        <v>21</v>
      </c>
      <c r="U1214" t="s">
        <v>21</v>
      </c>
      <c r="V1214">
        <v>0</v>
      </c>
      <c r="W1214" t="s">
        <v>21</v>
      </c>
      <c r="X1214" t="s">
        <v>98</v>
      </c>
      <c r="Y1214" t="s">
        <v>33</v>
      </c>
      <c r="Z1214">
        <v>31</v>
      </c>
      <c r="AA1214">
        <v>476</v>
      </c>
      <c r="AD1214">
        <f>IF(Customers[[#This Row],[Churn Label]]="Yes", 1, 0)</f>
        <v>0</v>
      </c>
    </row>
    <row r="1215" spans="1:30" x14ac:dyDescent="0.2">
      <c r="A1215" t="s">
        <v>2550</v>
      </c>
      <c r="B1215" t="s">
        <v>21</v>
      </c>
      <c r="C1215">
        <v>71</v>
      </c>
      <c r="D1215">
        <v>87</v>
      </c>
      <c r="E1215">
        <v>284.5</v>
      </c>
      <c r="F1215">
        <v>0</v>
      </c>
      <c r="G1215">
        <v>0</v>
      </c>
      <c r="H1215" t="s">
        <v>21</v>
      </c>
      <c r="I1215" t="s">
        <v>22</v>
      </c>
      <c r="J1215">
        <v>0</v>
      </c>
      <c r="K1215">
        <v>0</v>
      </c>
      <c r="L1215">
        <v>6</v>
      </c>
      <c r="M1215" t="s">
        <v>25</v>
      </c>
      <c r="N1215">
        <v>0</v>
      </c>
      <c r="O1215" t="s">
        <v>94</v>
      </c>
      <c r="P1215" t="s">
        <v>2551</v>
      </c>
      <c r="Q1215" t="s">
        <v>26</v>
      </c>
      <c r="R1215">
        <v>76</v>
      </c>
      <c r="S1215" t="s">
        <v>21</v>
      </c>
      <c r="T1215" t="s">
        <v>25</v>
      </c>
      <c r="U1215" t="s">
        <v>21</v>
      </c>
      <c r="V1215">
        <v>0</v>
      </c>
      <c r="W1215" t="s">
        <v>25</v>
      </c>
      <c r="X1215" t="s">
        <v>53</v>
      </c>
      <c r="Y1215" t="s">
        <v>33</v>
      </c>
      <c r="Z1215">
        <v>40</v>
      </c>
      <c r="AA1215">
        <v>2840</v>
      </c>
      <c r="AD1215">
        <f>IF(Customers[[#This Row],[Churn Label]]="Yes", 1, 0)</f>
        <v>0</v>
      </c>
    </row>
    <row r="1216" spans="1:30" x14ac:dyDescent="0.2">
      <c r="A1216" t="s">
        <v>2552</v>
      </c>
      <c r="B1216" t="s">
        <v>21</v>
      </c>
      <c r="C1216">
        <v>35</v>
      </c>
      <c r="D1216">
        <v>163</v>
      </c>
      <c r="E1216">
        <v>417.5</v>
      </c>
      <c r="F1216">
        <v>0</v>
      </c>
      <c r="G1216">
        <v>0</v>
      </c>
      <c r="H1216" t="s">
        <v>21</v>
      </c>
      <c r="I1216" t="s">
        <v>22</v>
      </c>
      <c r="J1216">
        <v>0</v>
      </c>
      <c r="K1216">
        <v>0</v>
      </c>
      <c r="L1216">
        <v>2</v>
      </c>
      <c r="M1216" t="s">
        <v>21</v>
      </c>
      <c r="N1216">
        <v>27</v>
      </c>
      <c r="O1216" t="s">
        <v>62</v>
      </c>
      <c r="P1216" t="s">
        <v>2553</v>
      </c>
      <c r="Q1216" t="s">
        <v>24</v>
      </c>
      <c r="R1216">
        <v>41</v>
      </c>
      <c r="S1216" t="s">
        <v>21</v>
      </c>
      <c r="T1216" t="s">
        <v>21</v>
      </c>
      <c r="U1216" t="s">
        <v>21</v>
      </c>
      <c r="V1216">
        <v>0</v>
      </c>
      <c r="W1216" t="s">
        <v>25</v>
      </c>
      <c r="X1216" t="s">
        <v>98</v>
      </c>
      <c r="Y1216" t="s">
        <v>38</v>
      </c>
      <c r="Z1216">
        <v>28</v>
      </c>
      <c r="AA1216">
        <v>960</v>
      </c>
      <c r="AD1216">
        <f>IF(Customers[[#This Row],[Churn Label]]="Yes", 1, 0)</f>
        <v>0</v>
      </c>
    </row>
    <row r="1217" spans="1:30" x14ac:dyDescent="0.2">
      <c r="A1217" t="s">
        <v>2554</v>
      </c>
      <c r="B1217" t="s">
        <v>21</v>
      </c>
      <c r="C1217">
        <v>49</v>
      </c>
      <c r="D1217">
        <v>223</v>
      </c>
      <c r="E1217">
        <v>730.3</v>
      </c>
      <c r="F1217">
        <v>0</v>
      </c>
      <c r="G1217">
        <v>0</v>
      </c>
      <c r="H1217" t="s">
        <v>21</v>
      </c>
      <c r="I1217" t="s">
        <v>22</v>
      </c>
      <c r="J1217">
        <v>0</v>
      </c>
      <c r="K1217">
        <v>1</v>
      </c>
      <c r="L1217">
        <v>2</v>
      </c>
      <c r="M1217" t="s">
        <v>25</v>
      </c>
      <c r="N1217">
        <v>0</v>
      </c>
      <c r="O1217" t="s">
        <v>31</v>
      </c>
      <c r="P1217" t="s">
        <v>2555</v>
      </c>
      <c r="Q1217" t="s">
        <v>24</v>
      </c>
      <c r="R1217">
        <v>47</v>
      </c>
      <c r="S1217" t="s">
        <v>21</v>
      </c>
      <c r="T1217" t="s">
        <v>21</v>
      </c>
      <c r="U1217" t="s">
        <v>21</v>
      </c>
      <c r="V1217">
        <v>0</v>
      </c>
      <c r="W1217" t="s">
        <v>25</v>
      </c>
      <c r="X1217" t="s">
        <v>53</v>
      </c>
      <c r="Y1217" t="s">
        <v>33</v>
      </c>
      <c r="Z1217">
        <v>18</v>
      </c>
      <c r="AA1217">
        <v>886</v>
      </c>
      <c r="AD1217">
        <f>IF(Customers[[#This Row],[Churn Label]]="Yes", 1, 0)</f>
        <v>0</v>
      </c>
    </row>
    <row r="1218" spans="1:30" x14ac:dyDescent="0.2">
      <c r="A1218" t="s">
        <v>2556</v>
      </c>
      <c r="B1218" t="s">
        <v>21</v>
      </c>
      <c r="C1218">
        <v>73</v>
      </c>
      <c r="D1218">
        <v>538</v>
      </c>
      <c r="E1218">
        <v>1095.7</v>
      </c>
      <c r="F1218">
        <v>0</v>
      </c>
      <c r="G1218">
        <v>0</v>
      </c>
      <c r="H1218" t="s">
        <v>21</v>
      </c>
      <c r="I1218" t="s">
        <v>22</v>
      </c>
      <c r="J1218">
        <v>0</v>
      </c>
      <c r="K1218">
        <v>2</v>
      </c>
      <c r="L1218">
        <v>3</v>
      </c>
      <c r="M1218" t="s">
        <v>25</v>
      </c>
      <c r="N1218">
        <v>0</v>
      </c>
      <c r="O1218" t="s">
        <v>62</v>
      </c>
      <c r="P1218" t="s">
        <v>2557</v>
      </c>
      <c r="Q1218" t="s">
        <v>26</v>
      </c>
      <c r="R1218">
        <v>37</v>
      </c>
      <c r="S1218" t="s">
        <v>21</v>
      </c>
      <c r="T1218" t="s">
        <v>21</v>
      </c>
      <c r="U1218" t="s">
        <v>21</v>
      </c>
      <c r="V1218">
        <v>0</v>
      </c>
      <c r="W1218" t="s">
        <v>25</v>
      </c>
      <c r="X1218" t="s">
        <v>53</v>
      </c>
      <c r="Y1218" t="s">
        <v>33</v>
      </c>
      <c r="Z1218">
        <v>51</v>
      </c>
      <c r="AA1218">
        <v>3752</v>
      </c>
      <c r="AD1218">
        <f>IF(Customers[[#This Row],[Churn Label]]="Yes", 1, 0)</f>
        <v>0</v>
      </c>
    </row>
    <row r="1219" spans="1:30" x14ac:dyDescent="0.2">
      <c r="A1219" t="s">
        <v>2558</v>
      </c>
      <c r="B1219" t="s">
        <v>21</v>
      </c>
      <c r="C1219">
        <v>20</v>
      </c>
      <c r="D1219">
        <v>61</v>
      </c>
      <c r="E1219">
        <v>139.5</v>
      </c>
      <c r="F1219">
        <v>0</v>
      </c>
      <c r="G1219">
        <v>0</v>
      </c>
      <c r="H1219" t="s">
        <v>21</v>
      </c>
      <c r="I1219" t="s">
        <v>22</v>
      </c>
      <c r="J1219">
        <v>0</v>
      </c>
      <c r="K1219">
        <v>2</v>
      </c>
      <c r="L1219">
        <v>0</v>
      </c>
      <c r="M1219" t="s">
        <v>21</v>
      </c>
      <c r="N1219">
        <v>0</v>
      </c>
      <c r="O1219" t="s">
        <v>69</v>
      </c>
      <c r="P1219" t="s">
        <v>2559</v>
      </c>
      <c r="Q1219" t="s">
        <v>24</v>
      </c>
      <c r="R1219">
        <v>47</v>
      </c>
      <c r="S1219" t="s">
        <v>21</v>
      </c>
      <c r="T1219" t="s">
        <v>21</v>
      </c>
      <c r="U1219" t="s">
        <v>21</v>
      </c>
      <c r="V1219">
        <v>0</v>
      </c>
      <c r="W1219" t="s">
        <v>21</v>
      </c>
      <c r="X1219" t="s">
        <v>32</v>
      </c>
      <c r="Y1219" t="s">
        <v>33</v>
      </c>
      <c r="Z1219">
        <v>12</v>
      </c>
      <c r="AA1219">
        <v>234</v>
      </c>
      <c r="AD1219">
        <f>IF(Customers[[#This Row],[Churn Label]]="Yes", 1, 0)</f>
        <v>0</v>
      </c>
    </row>
    <row r="1220" spans="1:30" x14ac:dyDescent="0.2">
      <c r="A1220" t="s">
        <v>2560</v>
      </c>
      <c r="B1220" t="s">
        <v>21</v>
      </c>
      <c r="C1220">
        <v>9</v>
      </c>
      <c r="D1220">
        <v>34</v>
      </c>
      <c r="E1220">
        <v>86.3</v>
      </c>
      <c r="F1220">
        <v>0</v>
      </c>
      <c r="G1220">
        <v>0</v>
      </c>
      <c r="H1220" t="s">
        <v>21</v>
      </c>
      <c r="I1220" t="s">
        <v>22</v>
      </c>
      <c r="J1220">
        <v>0</v>
      </c>
      <c r="K1220">
        <v>2</v>
      </c>
      <c r="L1220">
        <v>3</v>
      </c>
      <c r="M1220" t="s">
        <v>25</v>
      </c>
      <c r="N1220">
        <v>0</v>
      </c>
      <c r="O1220" t="s">
        <v>30</v>
      </c>
      <c r="P1220" t="s">
        <v>2561</v>
      </c>
      <c r="Q1220" t="s">
        <v>26</v>
      </c>
      <c r="R1220">
        <v>39</v>
      </c>
      <c r="S1220" t="s">
        <v>21</v>
      </c>
      <c r="T1220" t="s">
        <v>21</v>
      </c>
      <c r="U1220" t="s">
        <v>21</v>
      </c>
      <c r="V1220">
        <v>0</v>
      </c>
      <c r="W1220" t="s">
        <v>25</v>
      </c>
      <c r="X1220" t="s">
        <v>32</v>
      </c>
      <c r="Y1220" t="s">
        <v>38</v>
      </c>
      <c r="Z1220">
        <v>40</v>
      </c>
      <c r="AA1220">
        <v>343</v>
      </c>
      <c r="AD1220">
        <f>IF(Customers[[#This Row],[Churn Label]]="Yes", 1, 0)</f>
        <v>0</v>
      </c>
    </row>
    <row r="1221" spans="1:30" x14ac:dyDescent="0.2">
      <c r="A1221" t="s">
        <v>2562</v>
      </c>
      <c r="B1221" t="s">
        <v>21</v>
      </c>
      <c r="C1221">
        <v>2</v>
      </c>
      <c r="D1221">
        <v>8</v>
      </c>
      <c r="E1221">
        <v>17.3</v>
      </c>
      <c r="F1221">
        <v>0</v>
      </c>
      <c r="G1221">
        <v>0</v>
      </c>
      <c r="H1221" t="s">
        <v>21</v>
      </c>
      <c r="I1221" t="s">
        <v>22</v>
      </c>
      <c r="J1221">
        <v>0</v>
      </c>
      <c r="K1221">
        <v>2</v>
      </c>
      <c r="L1221">
        <v>6</v>
      </c>
      <c r="M1221" t="s">
        <v>25</v>
      </c>
      <c r="N1221">
        <v>0</v>
      </c>
      <c r="O1221" t="s">
        <v>94</v>
      </c>
      <c r="P1221" t="s">
        <v>2563</v>
      </c>
      <c r="Q1221" t="s">
        <v>26</v>
      </c>
      <c r="R1221">
        <v>59</v>
      </c>
      <c r="S1221" t="s">
        <v>21</v>
      </c>
      <c r="T1221" t="s">
        <v>21</v>
      </c>
      <c r="U1221" t="s">
        <v>21</v>
      </c>
      <c r="V1221">
        <v>0</v>
      </c>
      <c r="W1221" t="s">
        <v>21</v>
      </c>
      <c r="X1221" t="s">
        <v>32</v>
      </c>
      <c r="Y1221" t="s">
        <v>33</v>
      </c>
      <c r="Z1221">
        <v>45</v>
      </c>
      <c r="AA1221">
        <v>87</v>
      </c>
      <c r="AD1221">
        <f>IF(Customers[[#This Row],[Churn Label]]="Yes", 1, 0)</f>
        <v>0</v>
      </c>
    </row>
    <row r="1222" spans="1:30" x14ac:dyDescent="0.2">
      <c r="A1222" t="s">
        <v>2564</v>
      </c>
      <c r="B1222" t="s">
        <v>21</v>
      </c>
      <c r="C1222">
        <v>40</v>
      </c>
      <c r="D1222">
        <v>196</v>
      </c>
      <c r="E1222">
        <v>634.5</v>
      </c>
      <c r="F1222">
        <v>0</v>
      </c>
      <c r="G1222">
        <v>0</v>
      </c>
      <c r="H1222" t="s">
        <v>21</v>
      </c>
      <c r="I1222" t="s">
        <v>22</v>
      </c>
      <c r="J1222">
        <v>0</v>
      </c>
      <c r="K1222">
        <v>1</v>
      </c>
      <c r="L1222">
        <v>4</v>
      </c>
      <c r="M1222" t="s">
        <v>25</v>
      </c>
      <c r="N1222">
        <v>0</v>
      </c>
      <c r="O1222" t="s">
        <v>51</v>
      </c>
      <c r="P1222" t="s">
        <v>2565</v>
      </c>
      <c r="Q1222" t="s">
        <v>24</v>
      </c>
      <c r="R1222">
        <v>59</v>
      </c>
      <c r="S1222" t="s">
        <v>21</v>
      </c>
      <c r="T1222" t="s">
        <v>21</v>
      </c>
      <c r="U1222" t="s">
        <v>21</v>
      </c>
      <c r="V1222">
        <v>0</v>
      </c>
      <c r="W1222" t="s">
        <v>21</v>
      </c>
      <c r="X1222" t="s">
        <v>32</v>
      </c>
      <c r="Y1222" t="s">
        <v>33</v>
      </c>
      <c r="Z1222">
        <v>27</v>
      </c>
      <c r="AA1222">
        <v>1083</v>
      </c>
      <c r="AD1222">
        <f>IF(Customers[[#This Row],[Churn Label]]="Yes", 1, 0)</f>
        <v>0</v>
      </c>
    </row>
    <row r="1223" spans="1:30" x14ac:dyDescent="0.2">
      <c r="A1223" t="s">
        <v>2566</v>
      </c>
      <c r="B1223" t="s">
        <v>21</v>
      </c>
      <c r="C1223">
        <v>69</v>
      </c>
      <c r="D1223">
        <v>504</v>
      </c>
      <c r="E1223">
        <v>825.1</v>
      </c>
      <c r="F1223">
        <v>0</v>
      </c>
      <c r="G1223">
        <v>0</v>
      </c>
      <c r="H1223" t="s">
        <v>21</v>
      </c>
      <c r="I1223" t="s">
        <v>22</v>
      </c>
      <c r="J1223">
        <v>0</v>
      </c>
      <c r="K1223">
        <v>2</v>
      </c>
      <c r="L1223">
        <v>1</v>
      </c>
      <c r="M1223" t="s">
        <v>25</v>
      </c>
      <c r="N1223">
        <v>0</v>
      </c>
      <c r="O1223" t="s">
        <v>70</v>
      </c>
      <c r="P1223" t="s">
        <v>2567</v>
      </c>
      <c r="Q1223" t="s">
        <v>26</v>
      </c>
      <c r="R1223">
        <v>54</v>
      </c>
      <c r="S1223" t="s">
        <v>21</v>
      </c>
      <c r="T1223" t="s">
        <v>21</v>
      </c>
      <c r="U1223" t="s">
        <v>21</v>
      </c>
      <c r="V1223">
        <v>0</v>
      </c>
      <c r="W1223" t="s">
        <v>25</v>
      </c>
      <c r="X1223" t="s">
        <v>98</v>
      </c>
      <c r="Y1223" t="s">
        <v>38</v>
      </c>
      <c r="Z1223">
        <v>41</v>
      </c>
      <c r="AA1223">
        <v>2793</v>
      </c>
      <c r="AD1223">
        <f>IF(Customers[[#This Row],[Churn Label]]="Yes", 1, 0)</f>
        <v>0</v>
      </c>
    </row>
    <row r="1224" spans="1:30" x14ac:dyDescent="0.2">
      <c r="A1224" t="s">
        <v>2568</v>
      </c>
      <c r="B1224" t="s">
        <v>21</v>
      </c>
      <c r="C1224">
        <v>12</v>
      </c>
      <c r="D1224">
        <v>61</v>
      </c>
      <c r="E1224">
        <v>166.5</v>
      </c>
      <c r="F1224">
        <v>0</v>
      </c>
      <c r="G1224">
        <v>0</v>
      </c>
      <c r="H1224" t="s">
        <v>21</v>
      </c>
      <c r="I1224" t="s">
        <v>22</v>
      </c>
      <c r="J1224">
        <v>0</v>
      </c>
      <c r="K1224">
        <v>2</v>
      </c>
      <c r="L1224">
        <v>7</v>
      </c>
      <c r="M1224" t="s">
        <v>25</v>
      </c>
      <c r="N1224">
        <v>0</v>
      </c>
      <c r="O1224" t="s">
        <v>64</v>
      </c>
      <c r="P1224" t="s">
        <v>2569</v>
      </c>
      <c r="Q1224" t="s">
        <v>26</v>
      </c>
      <c r="R1224">
        <v>81</v>
      </c>
      <c r="S1224" t="s">
        <v>21</v>
      </c>
      <c r="T1224" t="s">
        <v>25</v>
      </c>
      <c r="U1224" t="s">
        <v>21</v>
      </c>
      <c r="V1224">
        <v>0</v>
      </c>
      <c r="W1224" t="s">
        <v>21</v>
      </c>
      <c r="X1224" t="s">
        <v>53</v>
      </c>
      <c r="Y1224" t="s">
        <v>38</v>
      </c>
      <c r="Z1224">
        <v>29</v>
      </c>
      <c r="AA1224">
        <v>344</v>
      </c>
      <c r="AD1224">
        <f>IF(Customers[[#This Row],[Churn Label]]="Yes", 1, 0)</f>
        <v>0</v>
      </c>
    </row>
    <row r="1225" spans="1:30" x14ac:dyDescent="0.2">
      <c r="A1225" t="s">
        <v>2570</v>
      </c>
      <c r="B1225" t="s">
        <v>21</v>
      </c>
      <c r="C1225">
        <v>53</v>
      </c>
      <c r="D1225">
        <v>167</v>
      </c>
      <c r="E1225">
        <v>424.8</v>
      </c>
      <c r="F1225">
        <v>106</v>
      </c>
      <c r="G1225">
        <v>720.8</v>
      </c>
      <c r="H1225" t="s">
        <v>25</v>
      </c>
      <c r="I1225" t="s">
        <v>88</v>
      </c>
      <c r="J1225">
        <v>0</v>
      </c>
      <c r="K1225">
        <v>1</v>
      </c>
      <c r="L1225">
        <v>17</v>
      </c>
      <c r="M1225" t="s">
        <v>21</v>
      </c>
      <c r="N1225">
        <v>18</v>
      </c>
      <c r="O1225" t="s">
        <v>93</v>
      </c>
      <c r="P1225" t="s">
        <v>2571</v>
      </c>
      <c r="Q1225" t="s">
        <v>26</v>
      </c>
      <c r="R1225">
        <v>24</v>
      </c>
      <c r="S1225" t="s">
        <v>25</v>
      </c>
      <c r="T1225" t="s">
        <v>21</v>
      </c>
      <c r="U1225" t="s">
        <v>21</v>
      </c>
      <c r="V1225">
        <v>0</v>
      </c>
      <c r="W1225" t="s">
        <v>21</v>
      </c>
      <c r="X1225" t="s">
        <v>98</v>
      </c>
      <c r="Y1225" t="s">
        <v>33</v>
      </c>
      <c r="Z1225">
        <v>28</v>
      </c>
      <c r="AA1225">
        <v>1471</v>
      </c>
      <c r="AD1225">
        <f>IF(Customers[[#This Row],[Churn Label]]="Yes", 1, 0)</f>
        <v>0</v>
      </c>
    </row>
    <row r="1226" spans="1:30" x14ac:dyDescent="0.2">
      <c r="A1226" t="s">
        <v>2572</v>
      </c>
      <c r="B1226" t="s">
        <v>21</v>
      </c>
      <c r="C1226">
        <v>33</v>
      </c>
      <c r="D1226">
        <v>130</v>
      </c>
      <c r="E1226">
        <v>364.3</v>
      </c>
      <c r="F1226">
        <v>0</v>
      </c>
      <c r="G1226">
        <v>0</v>
      </c>
      <c r="H1226" t="s">
        <v>21</v>
      </c>
      <c r="I1226" t="s">
        <v>22</v>
      </c>
      <c r="J1226">
        <v>0</v>
      </c>
      <c r="K1226">
        <v>0</v>
      </c>
      <c r="L1226">
        <v>1</v>
      </c>
      <c r="M1226" t="s">
        <v>25</v>
      </c>
      <c r="N1226">
        <v>0</v>
      </c>
      <c r="O1226" t="s">
        <v>58</v>
      </c>
      <c r="P1226" t="s">
        <v>2573</v>
      </c>
      <c r="Q1226" t="s">
        <v>26</v>
      </c>
      <c r="R1226">
        <v>38</v>
      </c>
      <c r="S1226" t="s">
        <v>21</v>
      </c>
      <c r="T1226" t="s">
        <v>21</v>
      </c>
      <c r="U1226" t="s">
        <v>21</v>
      </c>
      <c r="V1226">
        <v>0</v>
      </c>
      <c r="W1226" t="s">
        <v>25</v>
      </c>
      <c r="X1226" t="s">
        <v>32</v>
      </c>
      <c r="Y1226" t="s">
        <v>38</v>
      </c>
      <c r="Z1226">
        <v>51</v>
      </c>
      <c r="AA1226">
        <v>1688</v>
      </c>
      <c r="AD1226">
        <f>IF(Customers[[#This Row],[Churn Label]]="Yes", 1, 0)</f>
        <v>0</v>
      </c>
    </row>
    <row r="1227" spans="1:30" x14ac:dyDescent="0.2">
      <c r="A1227" t="s">
        <v>2574</v>
      </c>
      <c r="B1227" t="s">
        <v>21</v>
      </c>
      <c r="C1227">
        <v>48</v>
      </c>
      <c r="D1227">
        <v>238</v>
      </c>
      <c r="E1227">
        <v>675.5</v>
      </c>
      <c r="F1227">
        <v>0</v>
      </c>
      <c r="G1227">
        <v>0</v>
      </c>
      <c r="H1227" t="s">
        <v>21</v>
      </c>
      <c r="I1227" t="s">
        <v>22</v>
      </c>
      <c r="J1227">
        <v>0</v>
      </c>
      <c r="K1227">
        <v>2</v>
      </c>
      <c r="L1227">
        <v>17</v>
      </c>
      <c r="M1227" t="s">
        <v>25</v>
      </c>
      <c r="N1227">
        <v>0</v>
      </c>
      <c r="O1227" t="s">
        <v>55</v>
      </c>
      <c r="P1227" t="s">
        <v>2575</v>
      </c>
      <c r="Q1227" t="s">
        <v>24</v>
      </c>
      <c r="R1227">
        <v>19</v>
      </c>
      <c r="S1227" t="s">
        <v>25</v>
      </c>
      <c r="T1227" t="s">
        <v>21</v>
      </c>
      <c r="U1227" t="s">
        <v>21</v>
      </c>
      <c r="V1227">
        <v>0</v>
      </c>
      <c r="W1227" t="s">
        <v>21</v>
      </c>
      <c r="X1227" t="s">
        <v>32</v>
      </c>
      <c r="Y1227" t="s">
        <v>38</v>
      </c>
      <c r="Z1227">
        <v>27</v>
      </c>
      <c r="AA1227">
        <v>1288</v>
      </c>
      <c r="AD1227">
        <f>IF(Customers[[#This Row],[Churn Label]]="Yes", 1, 0)</f>
        <v>0</v>
      </c>
    </row>
    <row r="1228" spans="1:30" x14ac:dyDescent="0.2">
      <c r="A1228" t="s">
        <v>2576</v>
      </c>
      <c r="B1228" t="s">
        <v>21</v>
      </c>
      <c r="C1228">
        <v>38</v>
      </c>
      <c r="D1228">
        <v>143</v>
      </c>
      <c r="E1228">
        <v>338.1</v>
      </c>
      <c r="F1228">
        <v>0</v>
      </c>
      <c r="G1228">
        <v>0</v>
      </c>
      <c r="H1228" t="s">
        <v>21</v>
      </c>
      <c r="I1228" t="s">
        <v>22</v>
      </c>
      <c r="J1228">
        <v>0</v>
      </c>
      <c r="K1228">
        <v>1</v>
      </c>
      <c r="L1228">
        <v>0</v>
      </c>
      <c r="M1228" t="s">
        <v>21</v>
      </c>
      <c r="N1228">
        <v>0</v>
      </c>
      <c r="O1228" t="s">
        <v>43</v>
      </c>
      <c r="P1228" t="s">
        <v>2577</v>
      </c>
      <c r="Q1228" t="s">
        <v>26</v>
      </c>
      <c r="R1228">
        <v>58</v>
      </c>
      <c r="S1228" t="s">
        <v>21</v>
      </c>
      <c r="T1228" t="s">
        <v>21</v>
      </c>
      <c r="U1228" t="s">
        <v>21</v>
      </c>
      <c r="V1228">
        <v>0</v>
      </c>
      <c r="W1228" t="s">
        <v>21</v>
      </c>
      <c r="X1228" t="s">
        <v>53</v>
      </c>
      <c r="Y1228" t="s">
        <v>38</v>
      </c>
      <c r="Z1228">
        <v>16</v>
      </c>
      <c r="AA1228">
        <v>596</v>
      </c>
      <c r="AD1228">
        <f>IF(Customers[[#This Row],[Churn Label]]="Yes", 1, 0)</f>
        <v>0</v>
      </c>
    </row>
    <row r="1229" spans="1:30" x14ac:dyDescent="0.2">
      <c r="A1229" t="s">
        <v>2578</v>
      </c>
      <c r="B1229" t="s">
        <v>21</v>
      </c>
      <c r="C1229">
        <v>3</v>
      </c>
      <c r="D1229">
        <v>7</v>
      </c>
      <c r="E1229">
        <v>16.3</v>
      </c>
      <c r="F1229">
        <v>0</v>
      </c>
      <c r="G1229">
        <v>0</v>
      </c>
      <c r="H1229" t="s">
        <v>21</v>
      </c>
      <c r="I1229" t="s">
        <v>22</v>
      </c>
      <c r="J1229">
        <v>0</v>
      </c>
      <c r="K1229">
        <v>2</v>
      </c>
      <c r="L1229">
        <v>0</v>
      </c>
      <c r="M1229" t="s">
        <v>21</v>
      </c>
      <c r="N1229">
        <v>0</v>
      </c>
      <c r="O1229" t="s">
        <v>31</v>
      </c>
      <c r="P1229" t="s">
        <v>2579</v>
      </c>
      <c r="Q1229" t="s">
        <v>24</v>
      </c>
      <c r="R1229">
        <v>62</v>
      </c>
      <c r="S1229" t="s">
        <v>21</v>
      </c>
      <c r="T1229" t="s">
        <v>21</v>
      </c>
      <c r="U1229" t="s">
        <v>21</v>
      </c>
      <c r="V1229">
        <v>0</v>
      </c>
      <c r="W1229" t="s">
        <v>21</v>
      </c>
      <c r="X1229" t="s">
        <v>32</v>
      </c>
      <c r="Y1229" t="s">
        <v>38</v>
      </c>
      <c r="Z1229">
        <v>11</v>
      </c>
      <c r="AA1229">
        <v>36</v>
      </c>
      <c r="AD1229">
        <f>IF(Customers[[#This Row],[Churn Label]]="Yes", 1, 0)</f>
        <v>0</v>
      </c>
    </row>
    <row r="1230" spans="1:30" x14ac:dyDescent="0.2">
      <c r="A1230" t="s">
        <v>2580</v>
      </c>
      <c r="B1230" t="s">
        <v>21</v>
      </c>
      <c r="C1230">
        <v>33</v>
      </c>
      <c r="D1230">
        <v>70</v>
      </c>
      <c r="E1230">
        <v>164.4</v>
      </c>
      <c r="F1230">
        <v>0</v>
      </c>
      <c r="G1230">
        <v>0</v>
      </c>
      <c r="H1230" t="s">
        <v>21</v>
      </c>
      <c r="I1230" t="s">
        <v>22</v>
      </c>
      <c r="J1230">
        <v>0</v>
      </c>
      <c r="K1230">
        <v>1</v>
      </c>
      <c r="L1230">
        <v>2</v>
      </c>
      <c r="M1230" t="s">
        <v>25</v>
      </c>
      <c r="N1230">
        <v>0</v>
      </c>
      <c r="O1230" t="s">
        <v>50</v>
      </c>
      <c r="P1230" t="s">
        <v>2581</v>
      </c>
      <c r="Q1230" t="s">
        <v>24</v>
      </c>
      <c r="R1230">
        <v>40</v>
      </c>
      <c r="S1230" t="s">
        <v>21</v>
      </c>
      <c r="T1230" t="s">
        <v>21</v>
      </c>
      <c r="U1230" t="s">
        <v>21</v>
      </c>
      <c r="V1230">
        <v>0</v>
      </c>
      <c r="W1230" t="s">
        <v>21</v>
      </c>
      <c r="X1230" t="s">
        <v>98</v>
      </c>
      <c r="Y1230" t="s">
        <v>38</v>
      </c>
      <c r="Z1230">
        <v>26</v>
      </c>
      <c r="AA1230">
        <v>846</v>
      </c>
      <c r="AD1230">
        <f>IF(Customers[[#This Row],[Churn Label]]="Yes", 1, 0)</f>
        <v>0</v>
      </c>
    </row>
    <row r="1231" spans="1:30" x14ac:dyDescent="0.2">
      <c r="A1231" t="s">
        <v>2582</v>
      </c>
      <c r="B1231" t="s">
        <v>21</v>
      </c>
      <c r="C1231">
        <v>43</v>
      </c>
      <c r="D1231">
        <v>213</v>
      </c>
      <c r="E1231">
        <v>555.9</v>
      </c>
      <c r="F1231">
        <v>0</v>
      </c>
      <c r="G1231">
        <v>0</v>
      </c>
      <c r="H1231" t="s">
        <v>21</v>
      </c>
      <c r="I1231" t="s">
        <v>22</v>
      </c>
      <c r="J1231">
        <v>0</v>
      </c>
      <c r="K1231">
        <v>1</v>
      </c>
      <c r="L1231">
        <v>5</v>
      </c>
      <c r="M1231" t="s">
        <v>25</v>
      </c>
      <c r="N1231">
        <v>0</v>
      </c>
      <c r="O1231" t="s">
        <v>79</v>
      </c>
      <c r="P1231" t="s">
        <v>2583</v>
      </c>
      <c r="Q1231" t="s">
        <v>26</v>
      </c>
      <c r="R1231">
        <v>48</v>
      </c>
      <c r="S1231" t="s">
        <v>21</v>
      </c>
      <c r="T1231" t="s">
        <v>21</v>
      </c>
      <c r="U1231" t="s">
        <v>21</v>
      </c>
      <c r="V1231">
        <v>0</v>
      </c>
      <c r="W1231" t="s">
        <v>21</v>
      </c>
      <c r="X1231" t="s">
        <v>32</v>
      </c>
      <c r="Y1231" t="s">
        <v>33</v>
      </c>
      <c r="Z1231">
        <v>40</v>
      </c>
      <c r="AA1231">
        <v>1690</v>
      </c>
      <c r="AD1231">
        <f>IF(Customers[[#This Row],[Churn Label]]="Yes", 1, 0)</f>
        <v>0</v>
      </c>
    </row>
    <row r="1232" spans="1:30" x14ac:dyDescent="0.2">
      <c r="A1232" t="s">
        <v>2584</v>
      </c>
      <c r="B1232" t="s">
        <v>21</v>
      </c>
      <c r="C1232">
        <v>71</v>
      </c>
      <c r="D1232">
        <v>264</v>
      </c>
      <c r="E1232">
        <v>643.1</v>
      </c>
      <c r="F1232">
        <v>71</v>
      </c>
      <c r="G1232">
        <v>1079.2</v>
      </c>
      <c r="H1232" t="s">
        <v>25</v>
      </c>
      <c r="I1232" t="s">
        <v>88</v>
      </c>
      <c r="J1232">
        <v>0</v>
      </c>
      <c r="K1232">
        <v>3</v>
      </c>
      <c r="L1232">
        <v>7</v>
      </c>
      <c r="M1232" t="s">
        <v>25</v>
      </c>
      <c r="N1232">
        <v>0</v>
      </c>
      <c r="O1232" t="s">
        <v>89</v>
      </c>
      <c r="P1232" t="s">
        <v>2585</v>
      </c>
      <c r="Q1232" t="s">
        <v>24</v>
      </c>
      <c r="R1232">
        <v>62</v>
      </c>
      <c r="S1232" t="s">
        <v>21</v>
      </c>
      <c r="T1232" t="s">
        <v>21</v>
      </c>
      <c r="U1232" t="s">
        <v>21</v>
      </c>
      <c r="V1232">
        <v>0</v>
      </c>
      <c r="W1232" t="s">
        <v>25</v>
      </c>
      <c r="X1232" t="s">
        <v>53</v>
      </c>
      <c r="Y1232" t="s">
        <v>38</v>
      </c>
      <c r="Z1232">
        <v>78</v>
      </c>
      <c r="AA1232">
        <v>5574</v>
      </c>
      <c r="AD1232">
        <f>IF(Customers[[#This Row],[Churn Label]]="Yes", 1, 0)</f>
        <v>0</v>
      </c>
    </row>
    <row r="1233" spans="1:30" x14ac:dyDescent="0.2">
      <c r="A1233" t="s">
        <v>2586</v>
      </c>
      <c r="B1233" t="s">
        <v>21</v>
      </c>
      <c r="C1233">
        <v>70</v>
      </c>
      <c r="D1233">
        <v>483</v>
      </c>
      <c r="E1233">
        <v>1124.0999999999999</v>
      </c>
      <c r="F1233">
        <v>0</v>
      </c>
      <c r="G1233">
        <v>0</v>
      </c>
      <c r="H1233" t="s">
        <v>21</v>
      </c>
      <c r="I1233" t="s">
        <v>22</v>
      </c>
      <c r="J1233">
        <v>0</v>
      </c>
      <c r="K1233">
        <v>1</v>
      </c>
      <c r="L1233">
        <v>2</v>
      </c>
      <c r="M1233" t="s">
        <v>25</v>
      </c>
      <c r="N1233">
        <v>0</v>
      </c>
      <c r="O1233" t="s">
        <v>86</v>
      </c>
      <c r="P1233" t="s">
        <v>2587</v>
      </c>
      <c r="Q1233" t="s">
        <v>24</v>
      </c>
      <c r="R1233">
        <v>51</v>
      </c>
      <c r="S1233" t="s">
        <v>21</v>
      </c>
      <c r="T1233" t="s">
        <v>21</v>
      </c>
      <c r="U1233" t="s">
        <v>21</v>
      </c>
      <c r="V1233">
        <v>0</v>
      </c>
      <c r="W1233" t="s">
        <v>25</v>
      </c>
      <c r="X1233" t="s">
        <v>53</v>
      </c>
      <c r="Y1233" t="s">
        <v>38</v>
      </c>
      <c r="Z1233">
        <v>31</v>
      </c>
      <c r="AA1233">
        <v>2156</v>
      </c>
      <c r="AD1233">
        <f>IF(Customers[[#This Row],[Churn Label]]="Yes", 1, 0)</f>
        <v>0</v>
      </c>
    </row>
    <row r="1234" spans="1:30" x14ac:dyDescent="0.2">
      <c r="A1234" t="s">
        <v>2588</v>
      </c>
      <c r="B1234" t="s">
        <v>21</v>
      </c>
      <c r="C1234">
        <v>42</v>
      </c>
      <c r="D1234">
        <v>164</v>
      </c>
      <c r="E1234">
        <v>460.5</v>
      </c>
      <c r="F1234">
        <v>0</v>
      </c>
      <c r="G1234">
        <v>0</v>
      </c>
      <c r="H1234" t="s">
        <v>21</v>
      </c>
      <c r="I1234" t="s">
        <v>22</v>
      </c>
      <c r="J1234">
        <v>0</v>
      </c>
      <c r="K1234">
        <v>0</v>
      </c>
      <c r="L1234">
        <v>0</v>
      </c>
      <c r="M1234" t="s">
        <v>21</v>
      </c>
      <c r="N1234">
        <v>0</v>
      </c>
      <c r="O1234" t="s">
        <v>89</v>
      </c>
      <c r="P1234" t="s">
        <v>2589</v>
      </c>
      <c r="Q1234" t="s">
        <v>26</v>
      </c>
      <c r="R1234">
        <v>43</v>
      </c>
      <c r="S1234" t="s">
        <v>21</v>
      </c>
      <c r="T1234" t="s">
        <v>21</v>
      </c>
      <c r="U1234" t="s">
        <v>21</v>
      </c>
      <c r="V1234">
        <v>0</v>
      </c>
      <c r="W1234" t="s">
        <v>21</v>
      </c>
      <c r="X1234" t="s">
        <v>98</v>
      </c>
      <c r="Y1234" t="s">
        <v>38</v>
      </c>
      <c r="Z1234">
        <v>8</v>
      </c>
      <c r="AA1234">
        <v>353</v>
      </c>
      <c r="AD1234">
        <f>IF(Customers[[#This Row],[Churn Label]]="Yes", 1, 0)</f>
        <v>0</v>
      </c>
    </row>
    <row r="1235" spans="1:30" x14ac:dyDescent="0.2">
      <c r="A1235" t="s">
        <v>2590</v>
      </c>
      <c r="B1235" t="s">
        <v>21</v>
      </c>
      <c r="C1235">
        <v>1</v>
      </c>
      <c r="D1235">
        <v>3</v>
      </c>
      <c r="E1235">
        <v>8</v>
      </c>
      <c r="F1235">
        <v>0</v>
      </c>
      <c r="G1235">
        <v>0</v>
      </c>
      <c r="H1235" t="s">
        <v>21</v>
      </c>
      <c r="I1235" t="s">
        <v>22</v>
      </c>
      <c r="J1235">
        <v>0</v>
      </c>
      <c r="K1235">
        <v>1</v>
      </c>
      <c r="L1235">
        <v>0</v>
      </c>
      <c r="M1235" t="s">
        <v>21</v>
      </c>
      <c r="N1235">
        <v>0</v>
      </c>
      <c r="O1235" t="s">
        <v>83</v>
      </c>
      <c r="P1235" t="s">
        <v>2591</v>
      </c>
      <c r="Q1235" t="s">
        <v>26</v>
      </c>
      <c r="R1235">
        <v>26</v>
      </c>
      <c r="S1235" t="s">
        <v>25</v>
      </c>
      <c r="T1235" t="s">
        <v>21</v>
      </c>
      <c r="U1235" t="s">
        <v>21</v>
      </c>
      <c r="V1235">
        <v>0</v>
      </c>
      <c r="W1235" t="s">
        <v>21</v>
      </c>
      <c r="X1235" t="s">
        <v>32</v>
      </c>
      <c r="Y1235" t="s">
        <v>33</v>
      </c>
      <c r="Z1235">
        <v>7</v>
      </c>
      <c r="AA1235">
        <v>7</v>
      </c>
      <c r="AD1235">
        <f>IF(Customers[[#This Row],[Churn Label]]="Yes", 1, 0)</f>
        <v>0</v>
      </c>
    </row>
    <row r="1236" spans="1:30" x14ac:dyDescent="0.2">
      <c r="A1236" t="s">
        <v>2592</v>
      </c>
      <c r="B1236" t="s">
        <v>21</v>
      </c>
      <c r="C1236">
        <v>11</v>
      </c>
      <c r="D1236">
        <v>46</v>
      </c>
      <c r="E1236">
        <v>169</v>
      </c>
      <c r="F1236">
        <v>0</v>
      </c>
      <c r="G1236">
        <v>0</v>
      </c>
      <c r="H1236" t="s">
        <v>21</v>
      </c>
      <c r="I1236" t="s">
        <v>22</v>
      </c>
      <c r="J1236">
        <v>0</v>
      </c>
      <c r="K1236">
        <v>0</v>
      </c>
      <c r="L1236">
        <v>24</v>
      </c>
      <c r="M1236" t="s">
        <v>25</v>
      </c>
      <c r="N1236">
        <v>0</v>
      </c>
      <c r="O1236" t="s">
        <v>59</v>
      </c>
      <c r="P1236" t="s">
        <v>2593</v>
      </c>
      <c r="Q1236" t="s">
        <v>24</v>
      </c>
      <c r="R1236">
        <v>25</v>
      </c>
      <c r="S1236" t="s">
        <v>25</v>
      </c>
      <c r="T1236" t="s">
        <v>21</v>
      </c>
      <c r="U1236" t="s">
        <v>21</v>
      </c>
      <c r="V1236">
        <v>0</v>
      </c>
      <c r="W1236" t="s">
        <v>21</v>
      </c>
      <c r="X1236" t="s">
        <v>98</v>
      </c>
      <c r="Y1236" t="s">
        <v>33</v>
      </c>
      <c r="Z1236">
        <v>46</v>
      </c>
      <c r="AA1236">
        <v>517</v>
      </c>
      <c r="AD1236">
        <f>IF(Customers[[#This Row],[Churn Label]]="Yes", 1, 0)</f>
        <v>0</v>
      </c>
    </row>
    <row r="1237" spans="1:30" x14ac:dyDescent="0.2">
      <c r="A1237" t="s">
        <v>2594</v>
      </c>
      <c r="B1237" t="s">
        <v>21</v>
      </c>
      <c r="C1237">
        <v>30</v>
      </c>
      <c r="D1237">
        <v>105</v>
      </c>
      <c r="E1237">
        <v>211.4</v>
      </c>
      <c r="F1237">
        <v>0</v>
      </c>
      <c r="G1237">
        <v>0</v>
      </c>
      <c r="H1237" t="s">
        <v>21</v>
      </c>
      <c r="I1237" t="s">
        <v>22</v>
      </c>
      <c r="J1237">
        <v>0</v>
      </c>
      <c r="K1237">
        <v>3</v>
      </c>
      <c r="L1237">
        <v>6</v>
      </c>
      <c r="M1237" t="s">
        <v>25</v>
      </c>
      <c r="N1237">
        <v>0</v>
      </c>
      <c r="O1237" t="s">
        <v>71</v>
      </c>
      <c r="P1237" t="s">
        <v>2595</v>
      </c>
      <c r="Q1237" t="s">
        <v>26</v>
      </c>
      <c r="R1237">
        <v>42</v>
      </c>
      <c r="S1237" t="s">
        <v>21</v>
      </c>
      <c r="T1237" t="s">
        <v>21</v>
      </c>
      <c r="U1237" t="s">
        <v>21</v>
      </c>
      <c r="V1237">
        <v>0</v>
      </c>
      <c r="W1237" t="s">
        <v>21</v>
      </c>
      <c r="X1237" t="s">
        <v>32</v>
      </c>
      <c r="Y1237" t="s">
        <v>38</v>
      </c>
      <c r="Z1237">
        <v>30</v>
      </c>
      <c r="AA1237">
        <v>904</v>
      </c>
      <c r="AD1237">
        <f>IF(Customers[[#This Row],[Churn Label]]="Yes", 1, 0)</f>
        <v>0</v>
      </c>
    </row>
    <row r="1238" spans="1:30" x14ac:dyDescent="0.2">
      <c r="A1238" t="s">
        <v>2596</v>
      </c>
      <c r="B1238" t="s">
        <v>21</v>
      </c>
      <c r="C1238">
        <v>69</v>
      </c>
      <c r="D1238">
        <v>130</v>
      </c>
      <c r="E1238">
        <v>415.6</v>
      </c>
      <c r="F1238">
        <v>0</v>
      </c>
      <c r="G1238">
        <v>0</v>
      </c>
      <c r="H1238" t="s">
        <v>21</v>
      </c>
      <c r="I1238" t="s">
        <v>22</v>
      </c>
      <c r="J1238">
        <v>0</v>
      </c>
      <c r="K1238">
        <v>1</v>
      </c>
      <c r="L1238">
        <v>27</v>
      </c>
      <c r="M1238" t="s">
        <v>25</v>
      </c>
      <c r="N1238">
        <v>0</v>
      </c>
      <c r="O1238" t="s">
        <v>75</v>
      </c>
      <c r="P1238" t="s">
        <v>2597</v>
      </c>
      <c r="Q1238" t="s">
        <v>24</v>
      </c>
      <c r="R1238">
        <v>26</v>
      </c>
      <c r="S1238" t="s">
        <v>25</v>
      </c>
      <c r="T1238" t="s">
        <v>21</v>
      </c>
      <c r="U1238" t="s">
        <v>21</v>
      </c>
      <c r="V1238">
        <v>0</v>
      </c>
      <c r="W1238" t="s">
        <v>21</v>
      </c>
      <c r="X1238" t="s">
        <v>53</v>
      </c>
      <c r="Y1238" t="s">
        <v>38</v>
      </c>
      <c r="Z1238">
        <v>38</v>
      </c>
      <c r="AA1238">
        <v>2628</v>
      </c>
      <c r="AD1238">
        <f>IF(Customers[[#This Row],[Churn Label]]="Yes", 1, 0)</f>
        <v>0</v>
      </c>
    </row>
    <row r="1239" spans="1:30" x14ac:dyDescent="0.2">
      <c r="A1239" t="s">
        <v>2598</v>
      </c>
      <c r="B1239" t="s">
        <v>21</v>
      </c>
      <c r="C1239">
        <v>1</v>
      </c>
      <c r="D1239">
        <v>4</v>
      </c>
      <c r="E1239">
        <v>12</v>
      </c>
      <c r="F1239">
        <v>0</v>
      </c>
      <c r="G1239">
        <v>0</v>
      </c>
      <c r="H1239" t="s">
        <v>21</v>
      </c>
      <c r="I1239" t="s">
        <v>22</v>
      </c>
      <c r="J1239">
        <v>0</v>
      </c>
      <c r="K1239">
        <v>3</v>
      </c>
      <c r="L1239">
        <v>3</v>
      </c>
      <c r="M1239" t="s">
        <v>25</v>
      </c>
      <c r="N1239">
        <v>0</v>
      </c>
      <c r="O1239" t="s">
        <v>45</v>
      </c>
      <c r="P1239" t="s">
        <v>2599</v>
      </c>
      <c r="Q1239" t="s">
        <v>26</v>
      </c>
      <c r="R1239">
        <v>44</v>
      </c>
      <c r="S1239" t="s">
        <v>21</v>
      </c>
      <c r="T1239" t="s">
        <v>21</v>
      </c>
      <c r="U1239" t="s">
        <v>21</v>
      </c>
      <c r="V1239">
        <v>0</v>
      </c>
      <c r="W1239" t="s">
        <v>21</v>
      </c>
      <c r="X1239" t="s">
        <v>32</v>
      </c>
      <c r="Y1239" t="s">
        <v>33</v>
      </c>
      <c r="Z1239">
        <v>18</v>
      </c>
      <c r="AA1239">
        <v>18</v>
      </c>
      <c r="AD1239">
        <f>IF(Customers[[#This Row],[Churn Label]]="Yes", 1, 0)</f>
        <v>0</v>
      </c>
    </row>
    <row r="1240" spans="1:30" x14ac:dyDescent="0.2">
      <c r="A1240" t="s">
        <v>2600</v>
      </c>
      <c r="B1240" t="s">
        <v>21</v>
      </c>
      <c r="C1240">
        <v>42</v>
      </c>
      <c r="D1240">
        <v>156</v>
      </c>
      <c r="E1240">
        <v>464.3</v>
      </c>
      <c r="F1240">
        <v>0</v>
      </c>
      <c r="G1240">
        <v>0</v>
      </c>
      <c r="H1240" t="s">
        <v>21</v>
      </c>
      <c r="I1240" t="s">
        <v>22</v>
      </c>
      <c r="J1240">
        <v>0</v>
      </c>
      <c r="K1240">
        <v>0</v>
      </c>
      <c r="L1240">
        <v>2</v>
      </c>
      <c r="M1240" t="s">
        <v>25</v>
      </c>
      <c r="N1240">
        <v>0</v>
      </c>
      <c r="O1240" t="s">
        <v>71</v>
      </c>
      <c r="P1240" t="s">
        <v>2601</v>
      </c>
      <c r="Q1240" t="s">
        <v>26</v>
      </c>
      <c r="R1240">
        <v>47</v>
      </c>
      <c r="S1240" t="s">
        <v>21</v>
      </c>
      <c r="T1240" t="s">
        <v>21</v>
      </c>
      <c r="U1240" t="s">
        <v>21</v>
      </c>
      <c r="V1240">
        <v>0</v>
      </c>
      <c r="W1240" t="s">
        <v>25</v>
      </c>
      <c r="X1240" t="s">
        <v>53</v>
      </c>
      <c r="Y1240" t="s">
        <v>33</v>
      </c>
      <c r="Z1240">
        <v>23</v>
      </c>
      <c r="AA1240">
        <v>964</v>
      </c>
      <c r="AD1240">
        <f>IF(Customers[[#This Row],[Churn Label]]="Yes", 1, 0)</f>
        <v>0</v>
      </c>
    </row>
    <row r="1241" spans="1:30" x14ac:dyDescent="0.2">
      <c r="A1241" t="s">
        <v>2602</v>
      </c>
      <c r="B1241" t="s">
        <v>21</v>
      </c>
      <c r="C1241">
        <v>22</v>
      </c>
      <c r="D1241">
        <v>105</v>
      </c>
      <c r="E1241">
        <v>222.3</v>
      </c>
      <c r="F1241">
        <v>0</v>
      </c>
      <c r="G1241">
        <v>0</v>
      </c>
      <c r="H1241" t="s">
        <v>21</v>
      </c>
      <c r="I1241" t="s">
        <v>22</v>
      </c>
      <c r="J1241">
        <v>0</v>
      </c>
      <c r="K1241">
        <v>2</v>
      </c>
      <c r="L1241">
        <v>0</v>
      </c>
      <c r="M1241" t="s">
        <v>21</v>
      </c>
      <c r="N1241">
        <v>0</v>
      </c>
      <c r="O1241" t="s">
        <v>93</v>
      </c>
      <c r="P1241" t="s">
        <v>2603</v>
      </c>
      <c r="Q1241" t="s">
        <v>26</v>
      </c>
      <c r="R1241">
        <v>66</v>
      </c>
      <c r="S1241" t="s">
        <v>21</v>
      </c>
      <c r="T1241" t="s">
        <v>25</v>
      </c>
      <c r="U1241" t="s">
        <v>21</v>
      </c>
      <c r="V1241">
        <v>0</v>
      </c>
      <c r="W1241" t="s">
        <v>21</v>
      </c>
      <c r="X1241" t="s">
        <v>98</v>
      </c>
      <c r="Y1241" t="s">
        <v>95</v>
      </c>
      <c r="Z1241">
        <v>12</v>
      </c>
      <c r="AA1241">
        <v>259</v>
      </c>
      <c r="AD1241">
        <f>IF(Customers[[#This Row],[Churn Label]]="Yes", 1, 0)</f>
        <v>0</v>
      </c>
    </row>
    <row r="1242" spans="1:30" x14ac:dyDescent="0.2">
      <c r="A1242" t="s">
        <v>2604</v>
      </c>
      <c r="B1242" t="s">
        <v>21</v>
      </c>
      <c r="C1242">
        <v>1</v>
      </c>
      <c r="D1242">
        <v>1</v>
      </c>
      <c r="E1242">
        <v>5</v>
      </c>
      <c r="F1242">
        <v>0</v>
      </c>
      <c r="G1242">
        <v>0</v>
      </c>
      <c r="H1242" t="s">
        <v>21</v>
      </c>
      <c r="I1242" t="s">
        <v>22</v>
      </c>
      <c r="J1242">
        <v>0</v>
      </c>
      <c r="K1242">
        <v>0</v>
      </c>
      <c r="L1242">
        <v>0</v>
      </c>
      <c r="M1242" t="s">
        <v>21</v>
      </c>
      <c r="N1242">
        <v>0</v>
      </c>
      <c r="O1242" t="s">
        <v>31</v>
      </c>
      <c r="P1242" t="s">
        <v>2605</v>
      </c>
      <c r="Q1242" t="s">
        <v>24</v>
      </c>
      <c r="R1242">
        <v>39</v>
      </c>
      <c r="S1242" t="s">
        <v>21</v>
      </c>
      <c r="T1242" t="s">
        <v>21</v>
      </c>
      <c r="U1242" t="s">
        <v>21</v>
      </c>
      <c r="V1242">
        <v>0</v>
      </c>
      <c r="W1242" t="s">
        <v>21</v>
      </c>
      <c r="X1242" t="s">
        <v>32</v>
      </c>
      <c r="Y1242" t="s">
        <v>95</v>
      </c>
      <c r="Z1242">
        <v>13</v>
      </c>
      <c r="AA1242">
        <v>13</v>
      </c>
      <c r="AD1242">
        <f>IF(Customers[[#This Row],[Churn Label]]="Yes", 1, 0)</f>
        <v>0</v>
      </c>
    </row>
    <row r="1243" spans="1:30" x14ac:dyDescent="0.2">
      <c r="A1243" t="s">
        <v>2606</v>
      </c>
      <c r="B1243" t="s">
        <v>21</v>
      </c>
      <c r="C1243">
        <v>55</v>
      </c>
      <c r="D1243">
        <v>428</v>
      </c>
      <c r="E1243">
        <v>884.6</v>
      </c>
      <c r="F1243">
        <v>0</v>
      </c>
      <c r="G1243">
        <v>0</v>
      </c>
      <c r="H1243" t="s">
        <v>21</v>
      </c>
      <c r="I1243" t="s">
        <v>22</v>
      </c>
      <c r="J1243">
        <v>0</v>
      </c>
      <c r="K1243">
        <v>0</v>
      </c>
      <c r="L1243">
        <v>17</v>
      </c>
      <c r="M1243" t="s">
        <v>25</v>
      </c>
      <c r="N1243">
        <v>0</v>
      </c>
      <c r="O1243" t="s">
        <v>27</v>
      </c>
      <c r="P1243" t="s">
        <v>2607</v>
      </c>
      <c r="Q1243" t="s">
        <v>24</v>
      </c>
      <c r="R1243">
        <v>27</v>
      </c>
      <c r="S1243" t="s">
        <v>25</v>
      </c>
      <c r="T1243" t="s">
        <v>21</v>
      </c>
      <c r="U1243" t="s">
        <v>21</v>
      </c>
      <c r="V1243">
        <v>0</v>
      </c>
      <c r="W1243" t="s">
        <v>21</v>
      </c>
      <c r="X1243" t="s">
        <v>32</v>
      </c>
      <c r="Y1243" t="s">
        <v>33</v>
      </c>
      <c r="Z1243">
        <v>53</v>
      </c>
      <c r="AA1243">
        <v>2946</v>
      </c>
      <c r="AD1243">
        <f>IF(Customers[[#This Row],[Churn Label]]="Yes", 1, 0)</f>
        <v>0</v>
      </c>
    </row>
    <row r="1244" spans="1:30" x14ac:dyDescent="0.2">
      <c r="A1244" t="s">
        <v>2608</v>
      </c>
      <c r="B1244" t="s">
        <v>21</v>
      </c>
      <c r="C1244">
        <v>55</v>
      </c>
      <c r="D1244">
        <v>192</v>
      </c>
      <c r="E1244">
        <v>498.2</v>
      </c>
      <c r="F1244">
        <v>0</v>
      </c>
      <c r="G1244">
        <v>0</v>
      </c>
      <c r="H1244" t="s">
        <v>21</v>
      </c>
      <c r="I1244" t="s">
        <v>22</v>
      </c>
      <c r="J1244">
        <v>0</v>
      </c>
      <c r="K1244">
        <v>2</v>
      </c>
      <c r="L1244">
        <v>15</v>
      </c>
      <c r="M1244" t="s">
        <v>25</v>
      </c>
      <c r="N1244">
        <v>0</v>
      </c>
      <c r="O1244" t="s">
        <v>86</v>
      </c>
      <c r="P1244" t="s">
        <v>2609</v>
      </c>
      <c r="Q1244" t="s">
        <v>24</v>
      </c>
      <c r="R1244">
        <v>21</v>
      </c>
      <c r="S1244" t="s">
        <v>25</v>
      </c>
      <c r="T1244" t="s">
        <v>21</v>
      </c>
      <c r="U1244" t="s">
        <v>21</v>
      </c>
      <c r="V1244">
        <v>0</v>
      </c>
      <c r="W1244" t="s">
        <v>25</v>
      </c>
      <c r="X1244" t="s">
        <v>53</v>
      </c>
      <c r="Y1244" t="s">
        <v>38</v>
      </c>
      <c r="Z1244">
        <v>34</v>
      </c>
      <c r="AA1244">
        <v>1869</v>
      </c>
      <c r="AD1244">
        <f>IF(Customers[[#This Row],[Churn Label]]="Yes", 1, 0)</f>
        <v>0</v>
      </c>
    </row>
    <row r="1245" spans="1:30" x14ac:dyDescent="0.2">
      <c r="A1245" t="s">
        <v>2610</v>
      </c>
      <c r="B1245" t="s">
        <v>21</v>
      </c>
      <c r="C1245">
        <v>7</v>
      </c>
      <c r="D1245">
        <v>20</v>
      </c>
      <c r="E1245">
        <v>54.8</v>
      </c>
      <c r="F1245">
        <v>35</v>
      </c>
      <c r="G1245">
        <v>84</v>
      </c>
      <c r="H1245" t="s">
        <v>25</v>
      </c>
      <c r="I1245" t="s">
        <v>88</v>
      </c>
      <c r="J1245">
        <v>0</v>
      </c>
      <c r="K1245">
        <v>0</v>
      </c>
      <c r="L1245">
        <v>28</v>
      </c>
      <c r="M1245" t="s">
        <v>25</v>
      </c>
      <c r="N1245">
        <v>0</v>
      </c>
      <c r="O1245" t="s">
        <v>81</v>
      </c>
      <c r="P1245" t="s">
        <v>2611</v>
      </c>
      <c r="Q1245" t="s">
        <v>24</v>
      </c>
      <c r="R1245">
        <v>33</v>
      </c>
      <c r="S1245" t="s">
        <v>21</v>
      </c>
      <c r="T1245" t="s">
        <v>21</v>
      </c>
      <c r="U1245" t="s">
        <v>21</v>
      </c>
      <c r="V1245">
        <v>0</v>
      </c>
      <c r="W1245" t="s">
        <v>21</v>
      </c>
      <c r="X1245" t="s">
        <v>32</v>
      </c>
      <c r="Y1245" t="s">
        <v>38</v>
      </c>
      <c r="Z1245">
        <v>30</v>
      </c>
      <c r="AA1245">
        <v>208</v>
      </c>
      <c r="AD1245">
        <f>IF(Customers[[#This Row],[Churn Label]]="Yes", 1, 0)</f>
        <v>0</v>
      </c>
    </row>
    <row r="1246" spans="1:30" x14ac:dyDescent="0.2">
      <c r="A1246" t="s">
        <v>2612</v>
      </c>
      <c r="B1246" t="s">
        <v>21</v>
      </c>
      <c r="C1246">
        <v>21</v>
      </c>
      <c r="D1246">
        <v>129</v>
      </c>
      <c r="E1246">
        <v>247.4</v>
      </c>
      <c r="F1246">
        <v>0</v>
      </c>
      <c r="G1246">
        <v>0</v>
      </c>
      <c r="H1246" t="s">
        <v>21</v>
      </c>
      <c r="I1246" t="s">
        <v>22</v>
      </c>
      <c r="J1246">
        <v>0</v>
      </c>
      <c r="K1246">
        <v>0</v>
      </c>
      <c r="L1246">
        <v>8</v>
      </c>
      <c r="M1246" t="s">
        <v>25</v>
      </c>
      <c r="N1246">
        <v>0</v>
      </c>
      <c r="O1246" t="s">
        <v>60</v>
      </c>
      <c r="P1246" t="s">
        <v>2613</v>
      </c>
      <c r="Q1246" t="s">
        <v>24</v>
      </c>
      <c r="R1246">
        <v>59</v>
      </c>
      <c r="S1246" t="s">
        <v>21</v>
      </c>
      <c r="T1246" t="s">
        <v>21</v>
      </c>
      <c r="U1246" t="s">
        <v>21</v>
      </c>
      <c r="V1246">
        <v>0</v>
      </c>
      <c r="W1246" t="s">
        <v>25</v>
      </c>
      <c r="X1246" t="s">
        <v>98</v>
      </c>
      <c r="Y1246" t="s">
        <v>95</v>
      </c>
      <c r="Z1246">
        <v>39</v>
      </c>
      <c r="AA1246">
        <v>808</v>
      </c>
      <c r="AD1246">
        <f>IF(Customers[[#This Row],[Churn Label]]="Yes", 1, 0)</f>
        <v>0</v>
      </c>
    </row>
    <row r="1247" spans="1:30" x14ac:dyDescent="0.2">
      <c r="A1247" t="s">
        <v>2614</v>
      </c>
      <c r="B1247" t="s">
        <v>21</v>
      </c>
      <c r="C1247">
        <v>29</v>
      </c>
      <c r="D1247">
        <v>180</v>
      </c>
      <c r="E1247">
        <v>378.9</v>
      </c>
      <c r="F1247">
        <v>0</v>
      </c>
      <c r="G1247">
        <v>0</v>
      </c>
      <c r="H1247" t="s">
        <v>21</v>
      </c>
      <c r="I1247" t="s">
        <v>22</v>
      </c>
      <c r="J1247">
        <v>0</v>
      </c>
      <c r="K1247">
        <v>0</v>
      </c>
      <c r="L1247">
        <v>4</v>
      </c>
      <c r="M1247" t="s">
        <v>25</v>
      </c>
      <c r="N1247">
        <v>0</v>
      </c>
      <c r="O1247" t="s">
        <v>51</v>
      </c>
      <c r="P1247" t="s">
        <v>2615</v>
      </c>
      <c r="Q1247" t="s">
        <v>26</v>
      </c>
      <c r="R1247">
        <v>74</v>
      </c>
      <c r="S1247" t="s">
        <v>21</v>
      </c>
      <c r="T1247" t="s">
        <v>25</v>
      </c>
      <c r="U1247" t="s">
        <v>21</v>
      </c>
      <c r="V1247">
        <v>0</v>
      </c>
      <c r="W1247" t="s">
        <v>25</v>
      </c>
      <c r="X1247" t="s">
        <v>53</v>
      </c>
      <c r="Y1247" t="s">
        <v>38</v>
      </c>
      <c r="Z1247">
        <v>27</v>
      </c>
      <c r="AA1247">
        <v>799</v>
      </c>
      <c r="AD1247">
        <f>IF(Customers[[#This Row],[Churn Label]]="Yes", 1, 0)</f>
        <v>0</v>
      </c>
    </row>
    <row r="1248" spans="1:30" x14ac:dyDescent="0.2">
      <c r="A1248" t="s">
        <v>2616</v>
      </c>
      <c r="B1248" t="s">
        <v>21</v>
      </c>
      <c r="C1248">
        <v>3</v>
      </c>
      <c r="D1248">
        <v>16</v>
      </c>
      <c r="E1248">
        <v>41</v>
      </c>
      <c r="F1248">
        <v>0</v>
      </c>
      <c r="G1248">
        <v>0</v>
      </c>
      <c r="H1248" t="s">
        <v>21</v>
      </c>
      <c r="I1248" t="s">
        <v>22</v>
      </c>
      <c r="J1248">
        <v>0</v>
      </c>
      <c r="K1248">
        <v>0</v>
      </c>
      <c r="L1248">
        <v>5</v>
      </c>
      <c r="M1248" t="s">
        <v>25</v>
      </c>
      <c r="N1248">
        <v>0</v>
      </c>
      <c r="O1248" t="s">
        <v>81</v>
      </c>
      <c r="P1248" t="s">
        <v>2617</v>
      </c>
      <c r="Q1248" t="s">
        <v>26</v>
      </c>
      <c r="R1248">
        <v>48</v>
      </c>
      <c r="S1248" t="s">
        <v>21</v>
      </c>
      <c r="T1248" t="s">
        <v>21</v>
      </c>
      <c r="U1248" t="s">
        <v>21</v>
      </c>
      <c r="V1248">
        <v>0</v>
      </c>
      <c r="W1248" t="s">
        <v>21</v>
      </c>
      <c r="X1248" t="s">
        <v>32</v>
      </c>
      <c r="Y1248" t="s">
        <v>95</v>
      </c>
      <c r="Z1248">
        <v>30</v>
      </c>
      <c r="AA1248">
        <v>87</v>
      </c>
      <c r="AD1248">
        <f>IF(Customers[[#This Row],[Churn Label]]="Yes", 1, 0)</f>
        <v>0</v>
      </c>
    </row>
    <row r="1249" spans="1:30" x14ac:dyDescent="0.2">
      <c r="A1249" t="s">
        <v>2618</v>
      </c>
      <c r="B1249" t="s">
        <v>21</v>
      </c>
      <c r="C1249">
        <v>11</v>
      </c>
      <c r="D1249">
        <v>58</v>
      </c>
      <c r="E1249">
        <v>146</v>
      </c>
      <c r="F1249">
        <v>0</v>
      </c>
      <c r="G1249">
        <v>0</v>
      </c>
      <c r="H1249" t="s">
        <v>21</v>
      </c>
      <c r="I1249" t="s">
        <v>22</v>
      </c>
      <c r="J1249">
        <v>0</v>
      </c>
      <c r="K1249">
        <v>0</v>
      </c>
      <c r="L1249">
        <v>25</v>
      </c>
      <c r="M1249" t="s">
        <v>25</v>
      </c>
      <c r="N1249">
        <v>0</v>
      </c>
      <c r="O1249" t="s">
        <v>68</v>
      </c>
      <c r="P1249" t="s">
        <v>2619</v>
      </c>
      <c r="Q1249" t="s">
        <v>26</v>
      </c>
      <c r="R1249">
        <v>27</v>
      </c>
      <c r="S1249" t="s">
        <v>25</v>
      </c>
      <c r="T1249" t="s">
        <v>21</v>
      </c>
      <c r="U1249" t="s">
        <v>21</v>
      </c>
      <c r="V1249">
        <v>0</v>
      </c>
      <c r="W1249" t="s">
        <v>25</v>
      </c>
      <c r="X1249" t="s">
        <v>32</v>
      </c>
      <c r="Y1249" t="s">
        <v>38</v>
      </c>
      <c r="Z1249">
        <v>34</v>
      </c>
      <c r="AA1249">
        <v>378</v>
      </c>
      <c r="AD1249">
        <f>IF(Customers[[#This Row],[Churn Label]]="Yes", 1, 0)</f>
        <v>0</v>
      </c>
    </row>
    <row r="1250" spans="1:30" x14ac:dyDescent="0.2">
      <c r="A1250" t="s">
        <v>2620</v>
      </c>
      <c r="B1250" t="s">
        <v>21</v>
      </c>
      <c r="C1250">
        <v>62</v>
      </c>
      <c r="D1250">
        <v>289</v>
      </c>
      <c r="E1250">
        <v>558</v>
      </c>
      <c r="F1250">
        <v>248</v>
      </c>
      <c r="G1250">
        <v>675.8</v>
      </c>
      <c r="H1250" t="s">
        <v>25</v>
      </c>
      <c r="I1250" t="s">
        <v>88</v>
      </c>
      <c r="J1250">
        <v>0</v>
      </c>
      <c r="K1250">
        <v>1</v>
      </c>
      <c r="L1250">
        <v>3</v>
      </c>
      <c r="M1250" t="s">
        <v>25</v>
      </c>
      <c r="N1250">
        <v>0</v>
      </c>
      <c r="O1250" t="s">
        <v>28</v>
      </c>
      <c r="P1250" t="s">
        <v>2621</v>
      </c>
      <c r="Q1250" t="s">
        <v>24</v>
      </c>
      <c r="R1250">
        <v>42</v>
      </c>
      <c r="S1250" t="s">
        <v>21</v>
      </c>
      <c r="T1250" t="s">
        <v>21</v>
      </c>
      <c r="U1250" t="s">
        <v>21</v>
      </c>
      <c r="V1250">
        <v>0</v>
      </c>
      <c r="W1250" t="s">
        <v>25</v>
      </c>
      <c r="X1250" t="s">
        <v>98</v>
      </c>
      <c r="Y1250" t="s">
        <v>33</v>
      </c>
      <c r="Z1250">
        <v>62</v>
      </c>
      <c r="AA1250">
        <v>3834</v>
      </c>
      <c r="AD1250">
        <f>IF(Customers[[#This Row],[Churn Label]]="Yes", 1, 0)</f>
        <v>0</v>
      </c>
    </row>
    <row r="1251" spans="1:30" x14ac:dyDescent="0.2">
      <c r="A1251" t="s">
        <v>2622</v>
      </c>
      <c r="B1251" t="s">
        <v>21</v>
      </c>
      <c r="C1251">
        <v>18</v>
      </c>
      <c r="D1251">
        <v>100</v>
      </c>
      <c r="E1251">
        <v>293.7</v>
      </c>
      <c r="F1251">
        <v>0</v>
      </c>
      <c r="G1251">
        <v>0</v>
      </c>
      <c r="H1251" t="s">
        <v>21</v>
      </c>
      <c r="I1251" t="s">
        <v>22</v>
      </c>
      <c r="J1251">
        <v>0</v>
      </c>
      <c r="K1251">
        <v>1</v>
      </c>
      <c r="L1251">
        <v>0</v>
      </c>
      <c r="M1251" t="s">
        <v>21</v>
      </c>
      <c r="N1251">
        <v>0</v>
      </c>
      <c r="O1251" t="s">
        <v>63</v>
      </c>
      <c r="P1251" t="s">
        <v>2623</v>
      </c>
      <c r="Q1251" t="s">
        <v>26</v>
      </c>
      <c r="R1251">
        <v>41</v>
      </c>
      <c r="S1251" t="s">
        <v>21</v>
      </c>
      <c r="T1251" t="s">
        <v>21</v>
      </c>
      <c r="U1251" t="s">
        <v>21</v>
      </c>
      <c r="V1251">
        <v>0</v>
      </c>
      <c r="W1251" t="s">
        <v>21</v>
      </c>
      <c r="X1251" t="s">
        <v>32</v>
      </c>
      <c r="Y1251" t="s">
        <v>38</v>
      </c>
      <c r="Z1251">
        <v>9</v>
      </c>
      <c r="AA1251">
        <v>159</v>
      </c>
      <c r="AD1251">
        <f>IF(Customers[[#This Row],[Churn Label]]="Yes", 1, 0)</f>
        <v>0</v>
      </c>
    </row>
    <row r="1252" spans="1:30" x14ac:dyDescent="0.2">
      <c r="A1252" t="s">
        <v>2624</v>
      </c>
      <c r="B1252" t="s">
        <v>21</v>
      </c>
      <c r="C1252">
        <v>46</v>
      </c>
      <c r="D1252">
        <v>83</v>
      </c>
      <c r="E1252">
        <v>231.2</v>
      </c>
      <c r="F1252">
        <v>0</v>
      </c>
      <c r="G1252">
        <v>0</v>
      </c>
      <c r="H1252" t="s">
        <v>21</v>
      </c>
      <c r="I1252" t="s">
        <v>22</v>
      </c>
      <c r="J1252">
        <v>0</v>
      </c>
      <c r="K1252">
        <v>1</v>
      </c>
      <c r="L1252">
        <v>6</v>
      </c>
      <c r="M1252" t="s">
        <v>25</v>
      </c>
      <c r="N1252">
        <v>0</v>
      </c>
      <c r="O1252" t="s">
        <v>42</v>
      </c>
      <c r="P1252" t="s">
        <v>2625</v>
      </c>
      <c r="Q1252" t="s">
        <v>24</v>
      </c>
      <c r="R1252">
        <v>44</v>
      </c>
      <c r="S1252" t="s">
        <v>21</v>
      </c>
      <c r="T1252" t="s">
        <v>21</v>
      </c>
      <c r="U1252" t="s">
        <v>21</v>
      </c>
      <c r="V1252">
        <v>0</v>
      </c>
      <c r="W1252" t="s">
        <v>25</v>
      </c>
      <c r="X1252" t="s">
        <v>98</v>
      </c>
      <c r="Y1252" t="s">
        <v>38</v>
      </c>
      <c r="Z1252">
        <v>53</v>
      </c>
      <c r="AA1252">
        <v>2440</v>
      </c>
      <c r="AD1252">
        <f>IF(Customers[[#This Row],[Churn Label]]="Yes", 1, 0)</f>
        <v>0</v>
      </c>
    </row>
    <row r="1253" spans="1:30" x14ac:dyDescent="0.2">
      <c r="A1253" t="s">
        <v>2626</v>
      </c>
      <c r="B1253" t="s">
        <v>21</v>
      </c>
      <c r="C1253">
        <v>21</v>
      </c>
      <c r="D1253">
        <v>58</v>
      </c>
      <c r="E1253">
        <v>165.3</v>
      </c>
      <c r="F1253">
        <v>0</v>
      </c>
      <c r="G1253">
        <v>0</v>
      </c>
      <c r="H1253" t="s">
        <v>21</v>
      </c>
      <c r="I1253" t="s">
        <v>22</v>
      </c>
      <c r="J1253">
        <v>0</v>
      </c>
      <c r="K1253">
        <v>2</v>
      </c>
      <c r="L1253">
        <v>2</v>
      </c>
      <c r="M1253" t="s">
        <v>25</v>
      </c>
      <c r="N1253">
        <v>0</v>
      </c>
      <c r="O1253" t="s">
        <v>76</v>
      </c>
      <c r="P1253" t="s">
        <v>2627</v>
      </c>
      <c r="Q1253" t="s">
        <v>26</v>
      </c>
      <c r="R1253">
        <v>49</v>
      </c>
      <c r="S1253" t="s">
        <v>21</v>
      </c>
      <c r="T1253" t="s">
        <v>21</v>
      </c>
      <c r="U1253" t="s">
        <v>21</v>
      </c>
      <c r="V1253">
        <v>0</v>
      </c>
      <c r="W1253" t="s">
        <v>21</v>
      </c>
      <c r="X1253" t="s">
        <v>32</v>
      </c>
      <c r="Y1253" t="s">
        <v>38</v>
      </c>
      <c r="Z1253">
        <v>37</v>
      </c>
      <c r="AA1253">
        <v>757</v>
      </c>
      <c r="AD1253">
        <f>IF(Customers[[#This Row],[Churn Label]]="Yes", 1, 0)</f>
        <v>0</v>
      </c>
    </row>
    <row r="1254" spans="1:30" x14ac:dyDescent="0.2">
      <c r="A1254" t="s">
        <v>2628</v>
      </c>
      <c r="B1254" t="s">
        <v>21</v>
      </c>
      <c r="C1254">
        <v>62</v>
      </c>
      <c r="D1254">
        <v>100</v>
      </c>
      <c r="E1254">
        <v>248.3</v>
      </c>
      <c r="F1254">
        <v>0</v>
      </c>
      <c r="G1254">
        <v>0</v>
      </c>
      <c r="H1254" t="s">
        <v>21</v>
      </c>
      <c r="I1254" t="s">
        <v>22</v>
      </c>
      <c r="J1254">
        <v>0</v>
      </c>
      <c r="K1254">
        <v>0</v>
      </c>
      <c r="L1254">
        <v>0</v>
      </c>
      <c r="M1254" t="s">
        <v>21</v>
      </c>
      <c r="N1254">
        <v>0</v>
      </c>
      <c r="O1254" t="s">
        <v>61</v>
      </c>
      <c r="P1254" t="s">
        <v>2629</v>
      </c>
      <c r="Q1254" t="s">
        <v>26</v>
      </c>
      <c r="R1254">
        <v>44</v>
      </c>
      <c r="S1254" t="s">
        <v>21</v>
      </c>
      <c r="T1254" t="s">
        <v>21</v>
      </c>
      <c r="U1254" t="s">
        <v>21</v>
      </c>
      <c r="V1254">
        <v>0</v>
      </c>
      <c r="W1254" t="s">
        <v>21</v>
      </c>
      <c r="X1254" t="s">
        <v>53</v>
      </c>
      <c r="Y1254" t="s">
        <v>38</v>
      </c>
      <c r="Z1254">
        <v>12</v>
      </c>
      <c r="AA1254">
        <v>750</v>
      </c>
      <c r="AD1254">
        <f>IF(Customers[[#This Row],[Churn Label]]="Yes", 1, 0)</f>
        <v>0</v>
      </c>
    </row>
    <row r="1255" spans="1:30" x14ac:dyDescent="0.2">
      <c r="A1255" t="s">
        <v>2630</v>
      </c>
      <c r="B1255" t="s">
        <v>21</v>
      </c>
      <c r="C1255">
        <v>1</v>
      </c>
      <c r="D1255">
        <v>8</v>
      </c>
      <c r="E1255">
        <v>14</v>
      </c>
      <c r="F1255">
        <v>3</v>
      </c>
      <c r="G1255">
        <v>11.1</v>
      </c>
      <c r="H1255" t="s">
        <v>25</v>
      </c>
      <c r="I1255" t="s">
        <v>88</v>
      </c>
      <c r="J1255">
        <v>0</v>
      </c>
      <c r="K1255">
        <v>0</v>
      </c>
      <c r="L1255">
        <v>10</v>
      </c>
      <c r="M1255" t="s">
        <v>25</v>
      </c>
      <c r="N1255">
        <v>0</v>
      </c>
      <c r="O1255" t="s">
        <v>41</v>
      </c>
      <c r="P1255" t="s">
        <v>2631</v>
      </c>
      <c r="Q1255" t="s">
        <v>24</v>
      </c>
      <c r="R1255">
        <v>21</v>
      </c>
      <c r="S1255" t="s">
        <v>25</v>
      </c>
      <c r="T1255" t="s">
        <v>21</v>
      </c>
      <c r="U1255" t="s">
        <v>21</v>
      </c>
      <c r="V1255">
        <v>0</v>
      </c>
      <c r="W1255" t="s">
        <v>21</v>
      </c>
      <c r="X1255" t="s">
        <v>32</v>
      </c>
      <c r="Y1255" t="s">
        <v>38</v>
      </c>
      <c r="Z1255">
        <v>26</v>
      </c>
      <c r="AA1255">
        <v>26</v>
      </c>
      <c r="AD1255">
        <f>IF(Customers[[#This Row],[Churn Label]]="Yes", 1, 0)</f>
        <v>0</v>
      </c>
    </row>
    <row r="1256" spans="1:30" x14ac:dyDescent="0.2">
      <c r="A1256" t="s">
        <v>2632</v>
      </c>
      <c r="B1256" t="s">
        <v>21</v>
      </c>
      <c r="C1256">
        <v>24</v>
      </c>
      <c r="D1256">
        <v>72</v>
      </c>
      <c r="E1256">
        <v>168.7</v>
      </c>
      <c r="F1256">
        <v>0</v>
      </c>
      <c r="G1256">
        <v>0</v>
      </c>
      <c r="H1256" t="s">
        <v>21</v>
      </c>
      <c r="I1256" t="s">
        <v>22</v>
      </c>
      <c r="J1256">
        <v>0</v>
      </c>
      <c r="K1256">
        <v>0</v>
      </c>
      <c r="L1256">
        <v>27</v>
      </c>
      <c r="M1256" t="s">
        <v>25</v>
      </c>
      <c r="N1256">
        <v>0</v>
      </c>
      <c r="O1256" t="s">
        <v>80</v>
      </c>
      <c r="P1256" t="s">
        <v>2633</v>
      </c>
      <c r="Q1256" t="s">
        <v>24</v>
      </c>
      <c r="R1256">
        <v>26</v>
      </c>
      <c r="S1256" t="s">
        <v>25</v>
      </c>
      <c r="T1256" t="s">
        <v>21</v>
      </c>
      <c r="U1256" t="s">
        <v>21</v>
      </c>
      <c r="V1256">
        <v>0</v>
      </c>
      <c r="W1256" t="s">
        <v>25</v>
      </c>
      <c r="X1256" t="s">
        <v>32</v>
      </c>
      <c r="Y1256" t="s">
        <v>38</v>
      </c>
      <c r="Z1256">
        <v>28</v>
      </c>
      <c r="AA1256">
        <v>681</v>
      </c>
      <c r="AD1256">
        <f>IF(Customers[[#This Row],[Churn Label]]="Yes", 1, 0)</f>
        <v>0</v>
      </c>
    </row>
    <row r="1257" spans="1:30" x14ac:dyDescent="0.2">
      <c r="A1257" t="s">
        <v>2634</v>
      </c>
      <c r="B1257" t="s">
        <v>21</v>
      </c>
      <c r="C1257">
        <v>51</v>
      </c>
      <c r="D1257">
        <v>374</v>
      </c>
      <c r="E1257">
        <v>772.3</v>
      </c>
      <c r="F1257">
        <v>0</v>
      </c>
      <c r="G1257">
        <v>0</v>
      </c>
      <c r="H1257" t="s">
        <v>21</v>
      </c>
      <c r="I1257" t="s">
        <v>22</v>
      </c>
      <c r="J1257">
        <v>0</v>
      </c>
      <c r="K1257">
        <v>0</v>
      </c>
      <c r="L1257">
        <v>11</v>
      </c>
      <c r="M1257" t="s">
        <v>21</v>
      </c>
      <c r="N1257">
        <v>72</v>
      </c>
      <c r="O1257" t="s">
        <v>84</v>
      </c>
      <c r="P1257" t="s">
        <v>2635</v>
      </c>
      <c r="Q1257" t="s">
        <v>26</v>
      </c>
      <c r="R1257">
        <v>30</v>
      </c>
      <c r="S1257" t="s">
        <v>21</v>
      </c>
      <c r="T1257" t="s">
        <v>21</v>
      </c>
      <c r="U1257" t="s">
        <v>21</v>
      </c>
      <c r="V1257">
        <v>0</v>
      </c>
      <c r="W1257" t="s">
        <v>25</v>
      </c>
      <c r="X1257" t="s">
        <v>98</v>
      </c>
      <c r="Y1257" t="s">
        <v>38</v>
      </c>
      <c r="Z1257">
        <v>45</v>
      </c>
      <c r="AA1257">
        <v>2323</v>
      </c>
      <c r="AD1257">
        <f>IF(Customers[[#This Row],[Churn Label]]="Yes", 1, 0)</f>
        <v>0</v>
      </c>
    </row>
    <row r="1258" spans="1:30" x14ac:dyDescent="0.2">
      <c r="A1258" t="s">
        <v>2636</v>
      </c>
      <c r="B1258" t="s">
        <v>21</v>
      </c>
      <c r="C1258">
        <v>57</v>
      </c>
      <c r="D1258">
        <v>81</v>
      </c>
      <c r="E1258">
        <v>229.4</v>
      </c>
      <c r="F1258">
        <v>171</v>
      </c>
      <c r="G1258">
        <v>752.4</v>
      </c>
      <c r="H1258" t="s">
        <v>25</v>
      </c>
      <c r="I1258" t="s">
        <v>88</v>
      </c>
      <c r="J1258">
        <v>0</v>
      </c>
      <c r="K1258">
        <v>1</v>
      </c>
      <c r="L1258">
        <v>5</v>
      </c>
      <c r="M1258" t="s">
        <v>25</v>
      </c>
      <c r="N1258">
        <v>0</v>
      </c>
      <c r="O1258" t="s">
        <v>37</v>
      </c>
      <c r="P1258" t="s">
        <v>2637</v>
      </c>
      <c r="Q1258" t="s">
        <v>24</v>
      </c>
      <c r="R1258">
        <v>36</v>
      </c>
      <c r="S1258" t="s">
        <v>21</v>
      </c>
      <c r="T1258" t="s">
        <v>21</v>
      </c>
      <c r="U1258" t="s">
        <v>21</v>
      </c>
      <c r="V1258">
        <v>0</v>
      </c>
      <c r="W1258" t="s">
        <v>25</v>
      </c>
      <c r="X1258" t="s">
        <v>53</v>
      </c>
      <c r="Y1258" t="s">
        <v>38</v>
      </c>
      <c r="Z1258">
        <v>34</v>
      </c>
      <c r="AA1258">
        <v>1954</v>
      </c>
      <c r="AD1258">
        <f>IF(Customers[[#This Row],[Churn Label]]="Yes", 1, 0)</f>
        <v>0</v>
      </c>
    </row>
    <row r="1259" spans="1:30" x14ac:dyDescent="0.2">
      <c r="A1259" t="s">
        <v>2638</v>
      </c>
      <c r="B1259" t="s">
        <v>21</v>
      </c>
      <c r="C1259">
        <v>15</v>
      </c>
      <c r="D1259">
        <v>34</v>
      </c>
      <c r="E1259">
        <v>88.4</v>
      </c>
      <c r="F1259">
        <v>0</v>
      </c>
      <c r="G1259">
        <v>0</v>
      </c>
      <c r="H1259" t="s">
        <v>21</v>
      </c>
      <c r="I1259" t="s">
        <v>22</v>
      </c>
      <c r="J1259">
        <v>0</v>
      </c>
      <c r="K1259">
        <v>0</v>
      </c>
      <c r="L1259">
        <v>0</v>
      </c>
      <c r="M1259" t="s">
        <v>21</v>
      </c>
      <c r="N1259">
        <v>0</v>
      </c>
      <c r="O1259" t="s">
        <v>46</v>
      </c>
      <c r="P1259" t="s">
        <v>2639</v>
      </c>
      <c r="Q1259" t="s">
        <v>24</v>
      </c>
      <c r="R1259">
        <v>50</v>
      </c>
      <c r="S1259" t="s">
        <v>21</v>
      </c>
      <c r="T1259" t="s">
        <v>21</v>
      </c>
      <c r="U1259" t="s">
        <v>21</v>
      </c>
      <c r="V1259">
        <v>0</v>
      </c>
      <c r="W1259" t="s">
        <v>21</v>
      </c>
      <c r="X1259" t="s">
        <v>53</v>
      </c>
      <c r="Y1259" t="s">
        <v>38</v>
      </c>
      <c r="Z1259">
        <v>15</v>
      </c>
      <c r="AA1259">
        <v>225</v>
      </c>
      <c r="AD1259">
        <f>IF(Customers[[#This Row],[Churn Label]]="Yes", 1, 0)</f>
        <v>0</v>
      </c>
    </row>
    <row r="1260" spans="1:30" x14ac:dyDescent="0.2">
      <c r="A1260" t="s">
        <v>2640</v>
      </c>
      <c r="B1260" t="s">
        <v>21</v>
      </c>
      <c r="C1260">
        <v>73</v>
      </c>
      <c r="D1260">
        <v>286</v>
      </c>
      <c r="E1260">
        <v>801.3</v>
      </c>
      <c r="F1260">
        <v>73</v>
      </c>
      <c r="G1260">
        <v>576.70000000000005</v>
      </c>
      <c r="H1260" t="s">
        <v>25</v>
      </c>
      <c r="I1260" t="s">
        <v>88</v>
      </c>
      <c r="J1260">
        <v>0</v>
      </c>
      <c r="K1260">
        <v>1</v>
      </c>
      <c r="L1260">
        <v>12</v>
      </c>
      <c r="M1260" t="s">
        <v>25</v>
      </c>
      <c r="N1260">
        <v>0</v>
      </c>
      <c r="O1260" t="s">
        <v>69</v>
      </c>
      <c r="P1260" t="s">
        <v>2641</v>
      </c>
      <c r="Q1260" t="s">
        <v>24</v>
      </c>
      <c r="R1260">
        <v>27</v>
      </c>
      <c r="S1260" t="s">
        <v>25</v>
      </c>
      <c r="T1260" t="s">
        <v>21</v>
      </c>
      <c r="U1260" t="s">
        <v>21</v>
      </c>
      <c r="V1260">
        <v>0</v>
      </c>
      <c r="W1260" t="s">
        <v>25</v>
      </c>
      <c r="X1260" t="s">
        <v>53</v>
      </c>
      <c r="Y1260" t="s">
        <v>38</v>
      </c>
      <c r="Z1260">
        <v>38</v>
      </c>
      <c r="AA1260">
        <v>2760</v>
      </c>
      <c r="AD1260">
        <f>IF(Customers[[#This Row],[Churn Label]]="Yes", 1, 0)</f>
        <v>0</v>
      </c>
    </row>
    <row r="1261" spans="1:30" x14ac:dyDescent="0.2">
      <c r="A1261" t="s">
        <v>2642</v>
      </c>
      <c r="B1261" t="s">
        <v>21</v>
      </c>
      <c r="C1261">
        <v>28</v>
      </c>
      <c r="D1261">
        <v>149</v>
      </c>
      <c r="E1261">
        <v>444.6</v>
      </c>
      <c r="F1261">
        <v>0</v>
      </c>
      <c r="G1261">
        <v>0</v>
      </c>
      <c r="H1261" t="s">
        <v>21</v>
      </c>
      <c r="I1261" t="s">
        <v>22</v>
      </c>
      <c r="J1261">
        <v>0</v>
      </c>
      <c r="K1261">
        <v>0</v>
      </c>
      <c r="L1261">
        <v>17</v>
      </c>
      <c r="M1261" t="s">
        <v>25</v>
      </c>
      <c r="N1261">
        <v>0</v>
      </c>
      <c r="O1261" t="s">
        <v>81</v>
      </c>
      <c r="P1261" t="s">
        <v>2643</v>
      </c>
      <c r="Q1261" t="s">
        <v>26</v>
      </c>
      <c r="R1261">
        <v>25</v>
      </c>
      <c r="S1261" t="s">
        <v>25</v>
      </c>
      <c r="T1261" t="s">
        <v>21</v>
      </c>
      <c r="U1261" t="s">
        <v>21</v>
      </c>
      <c r="V1261">
        <v>0</v>
      </c>
      <c r="W1261" t="s">
        <v>25</v>
      </c>
      <c r="X1261" t="s">
        <v>32</v>
      </c>
      <c r="Y1261" t="s">
        <v>33</v>
      </c>
      <c r="Z1261">
        <v>47</v>
      </c>
      <c r="AA1261">
        <v>1311</v>
      </c>
      <c r="AD1261">
        <f>IF(Customers[[#This Row],[Churn Label]]="Yes", 1, 0)</f>
        <v>0</v>
      </c>
    </row>
    <row r="1262" spans="1:30" x14ac:dyDescent="0.2">
      <c r="A1262" t="s">
        <v>2644</v>
      </c>
      <c r="B1262" t="s">
        <v>21</v>
      </c>
      <c r="C1262">
        <v>14</v>
      </c>
      <c r="D1262">
        <v>64</v>
      </c>
      <c r="E1262">
        <v>148.80000000000001</v>
      </c>
      <c r="F1262">
        <v>0</v>
      </c>
      <c r="G1262">
        <v>0</v>
      </c>
      <c r="H1262" t="s">
        <v>21</v>
      </c>
      <c r="I1262" t="s">
        <v>22</v>
      </c>
      <c r="J1262">
        <v>0</v>
      </c>
      <c r="K1262">
        <v>1</v>
      </c>
      <c r="L1262">
        <v>0</v>
      </c>
      <c r="M1262" t="s">
        <v>21</v>
      </c>
      <c r="N1262">
        <v>0</v>
      </c>
      <c r="O1262" t="s">
        <v>94</v>
      </c>
      <c r="P1262" t="s">
        <v>2645</v>
      </c>
      <c r="Q1262" t="s">
        <v>24</v>
      </c>
      <c r="R1262">
        <v>50</v>
      </c>
      <c r="S1262" t="s">
        <v>21</v>
      </c>
      <c r="T1262" t="s">
        <v>21</v>
      </c>
      <c r="U1262" t="s">
        <v>21</v>
      </c>
      <c r="V1262">
        <v>0</v>
      </c>
      <c r="W1262" t="s">
        <v>21</v>
      </c>
      <c r="X1262" t="s">
        <v>98</v>
      </c>
      <c r="Y1262" t="s">
        <v>95</v>
      </c>
      <c r="Z1262">
        <v>7</v>
      </c>
      <c r="AA1262">
        <v>95</v>
      </c>
      <c r="AD1262">
        <f>IF(Customers[[#This Row],[Churn Label]]="Yes", 1, 0)</f>
        <v>0</v>
      </c>
    </row>
    <row r="1263" spans="1:30" x14ac:dyDescent="0.2">
      <c r="A1263" t="s">
        <v>2646</v>
      </c>
      <c r="B1263" t="s">
        <v>21</v>
      </c>
      <c r="C1263">
        <v>58</v>
      </c>
      <c r="D1263">
        <v>140</v>
      </c>
      <c r="E1263">
        <v>349.9</v>
      </c>
      <c r="F1263">
        <v>0</v>
      </c>
      <c r="G1263">
        <v>0</v>
      </c>
      <c r="H1263" t="s">
        <v>21</v>
      </c>
      <c r="I1263" t="s">
        <v>22</v>
      </c>
      <c r="J1263">
        <v>0</v>
      </c>
      <c r="K1263">
        <v>2</v>
      </c>
      <c r="L1263">
        <v>4</v>
      </c>
      <c r="M1263" t="s">
        <v>21</v>
      </c>
      <c r="N1263">
        <v>10</v>
      </c>
      <c r="O1263" t="s">
        <v>62</v>
      </c>
      <c r="P1263" t="s">
        <v>2647</v>
      </c>
      <c r="Q1263" t="s">
        <v>24</v>
      </c>
      <c r="R1263">
        <v>76</v>
      </c>
      <c r="S1263" t="s">
        <v>21</v>
      </c>
      <c r="T1263" t="s">
        <v>25</v>
      </c>
      <c r="U1263" t="s">
        <v>21</v>
      </c>
      <c r="V1263">
        <v>0</v>
      </c>
      <c r="W1263" t="s">
        <v>25</v>
      </c>
      <c r="X1263" t="s">
        <v>98</v>
      </c>
      <c r="Y1263" t="s">
        <v>38</v>
      </c>
      <c r="Z1263">
        <v>62</v>
      </c>
      <c r="AA1263">
        <v>3632</v>
      </c>
      <c r="AD1263">
        <f>IF(Customers[[#This Row],[Churn Label]]="Yes", 1, 0)</f>
        <v>0</v>
      </c>
    </row>
    <row r="1264" spans="1:30" x14ac:dyDescent="0.2">
      <c r="A1264" t="s">
        <v>2648</v>
      </c>
      <c r="B1264" t="s">
        <v>21</v>
      </c>
      <c r="C1264">
        <v>62</v>
      </c>
      <c r="D1264">
        <v>297</v>
      </c>
      <c r="E1264">
        <v>861.8</v>
      </c>
      <c r="F1264">
        <v>0</v>
      </c>
      <c r="G1264">
        <v>0</v>
      </c>
      <c r="H1264" t="s">
        <v>21</v>
      </c>
      <c r="I1264" t="s">
        <v>22</v>
      </c>
      <c r="J1264">
        <v>0</v>
      </c>
      <c r="K1264">
        <v>2</v>
      </c>
      <c r="L1264">
        <v>7</v>
      </c>
      <c r="M1264" t="s">
        <v>25</v>
      </c>
      <c r="N1264">
        <v>0</v>
      </c>
      <c r="O1264" t="s">
        <v>44</v>
      </c>
      <c r="P1264" t="s">
        <v>2649</v>
      </c>
      <c r="Q1264" t="s">
        <v>24</v>
      </c>
      <c r="R1264">
        <v>48</v>
      </c>
      <c r="S1264" t="s">
        <v>21</v>
      </c>
      <c r="T1264" t="s">
        <v>21</v>
      </c>
      <c r="U1264" t="s">
        <v>21</v>
      </c>
      <c r="V1264">
        <v>0</v>
      </c>
      <c r="W1264" t="s">
        <v>25</v>
      </c>
      <c r="X1264" t="s">
        <v>53</v>
      </c>
      <c r="Y1264" t="s">
        <v>95</v>
      </c>
      <c r="Z1264">
        <v>31</v>
      </c>
      <c r="AA1264">
        <v>1914</v>
      </c>
      <c r="AD1264">
        <f>IF(Customers[[#This Row],[Churn Label]]="Yes", 1, 0)</f>
        <v>0</v>
      </c>
    </row>
    <row r="1265" spans="1:30" x14ac:dyDescent="0.2">
      <c r="A1265" t="s">
        <v>2650</v>
      </c>
      <c r="B1265" t="s">
        <v>21</v>
      </c>
      <c r="C1265">
        <v>21</v>
      </c>
      <c r="D1265">
        <v>66</v>
      </c>
      <c r="E1265">
        <v>167.1</v>
      </c>
      <c r="F1265">
        <v>0</v>
      </c>
      <c r="G1265">
        <v>0</v>
      </c>
      <c r="H1265" t="s">
        <v>21</v>
      </c>
      <c r="I1265" t="s">
        <v>22</v>
      </c>
      <c r="J1265">
        <v>0</v>
      </c>
      <c r="K1265">
        <v>0</v>
      </c>
      <c r="L1265">
        <v>26</v>
      </c>
      <c r="M1265" t="s">
        <v>25</v>
      </c>
      <c r="N1265">
        <v>0</v>
      </c>
      <c r="O1265" t="s">
        <v>70</v>
      </c>
      <c r="P1265" t="s">
        <v>2651</v>
      </c>
      <c r="Q1265" t="s">
        <v>24</v>
      </c>
      <c r="R1265">
        <v>33</v>
      </c>
      <c r="S1265" t="s">
        <v>21</v>
      </c>
      <c r="T1265" t="s">
        <v>21</v>
      </c>
      <c r="U1265" t="s">
        <v>21</v>
      </c>
      <c r="V1265">
        <v>0</v>
      </c>
      <c r="W1265" t="s">
        <v>25</v>
      </c>
      <c r="X1265" t="s">
        <v>98</v>
      </c>
      <c r="Y1265" t="s">
        <v>38</v>
      </c>
      <c r="Z1265">
        <v>23</v>
      </c>
      <c r="AA1265">
        <v>474</v>
      </c>
      <c r="AD1265">
        <f>IF(Customers[[#This Row],[Churn Label]]="Yes", 1, 0)</f>
        <v>0</v>
      </c>
    </row>
    <row r="1266" spans="1:30" x14ac:dyDescent="0.2">
      <c r="A1266" t="s">
        <v>2652</v>
      </c>
      <c r="B1266" t="s">
        <v>21</v>
      </c>
      <c r="C1266">
        <v>2</v>
      </c>
      <c r="D1266">
        <v>4</v>
      </c>
      <c r="E1266">
        <v>11</v>
      </c>
      <c r="F1266">
        <v>0</v>
      </c>
      <c r="G1266">
        <v>0</v>
      </c>
      <c r="H1266" t="s">
        <v>21</v>
      </c>
      <c r="I1266" t="s">
        <v>22</v>
      </c>
      <c r="J1266">
        <v>0</v>
      </c>
      <c r="K1266">
        <v>2</v>
      </c>
      <c r="L1266">
        <v>16</v>
      </c>
      <c r="M1266" t="s">
        <v>25</v>
      </c>
      <c r="N1266">
        <v>0</v>
      </c>
      <c r="O1266" t="s">
        <v>69</v>
      </c>
      <c r="P1266" t="s">
        <v>2653</v>
      </c>
      <c r="Q1266" t="s">
        <v>24</v>
      </c>
      <c r="R1266">
        <v>28</v>
      </c>
      <c r="S1266" t="s">
        <v>25</v>
      </c>
      <c r="T1266" t="s">
        <v>21</v>
      </c>
      <c r="U1266" t="s">
        <v>21</v>
      </c>
      <c r="V1266">
        <v>0</v>
      </c>
      <c r="W1266" t="s">
        <v>25</v>
      </c>
      <c r="X1266" t="s">
        <v>32</v>
      </c>
      <c r="Y1266" t="s">
        <v>38</v>
      </c>
      <c r="Z1266">
        <v>27</v>
      </c>
      <c r="AA1266">
        <v>50</v>
      </c>
      <c r="AD1266">
        <f>IF(Customers[[#This Row],[Churn Label]]="Yes", 1, 0)</f>
        <v>0</v>
      </c>
    </row>
    <row r="1267" spans="1:30" x14ac:dyDescent="0.2">
      <c r="A1267" t="s">
        <v>2654</v>
      </c>
      <c r="B1267" t="s">
        <v>21</v>
      </c>
      <c r="C1267">
        <v>1</v>
      </c>
      <c r="D1267">
        <v>5</v>
      </c>
      <c r="E1267">
        <v>15</v>
      </c>
      <c r="F1267">
        <v>0</v>
      </c>
      <c r="G1267">
        <v>0</v>
      </c>
      <c r="H1267" t="s">
        <v>21</v>
      </c>
      <c r="I1267" t="s">
        <v>22</v>
      </c>
      <c r="J1267">
        <v>0</v>
      </c>
      <c r="K1267">
        <v>2</v>
      </c>
      <c r="L1267">
        <v>2</v>
      </c>
      <c r="M1267" t="s">
        <v>25</v>
      </c>
      <c r="N1267">
        <v>0</v>
      </c>
      <c r="O1267" t="s">
        <v>27</v>
      </c>
      <c r="P1267" t="s">
        <v>2655</v>
      </c>
      <c r="Q1267" t="s">
        <v>24</v>
      </c>
      <c r="R1267">
        <v>41</v>
      </c>
      <c r="S1267" t="s">
        <v>21</v>
      </c>
      <c r="T1267" t="s">
        <v>21</v>
      </c>
      <c r="U1267" t="s">
        <v>21</v>
      </c>
      <c r="V1267">
        <v>0</v>
      </c>
      <c r="W1267" t="s">
        <v>21</v>
      </c>
      <c r="X1267" t="s">
        <v>32</v>
      </c>
      <c r="Y1267" t="s">
        <v>33</v>
      </c>
      <c r="Z1267">
        <v>17</v>
      </c>
      <c r="AA1267">
        <v>17</v>
      </c>
      <c r="AD1267">
        <f>IF(Customers[[#This Row],[Churn Label]]="Yes", 1, 0)</f>
        <v>0</v>
      </c>
    </row>
    <row r="1268" spans="1:30" x14ac:dyDescent="0.2">
      <c r="A1268" t="s">
        <v>2656</v>
      </c>
      <c r="B1268" t="s">
        <v>21</v>
      </c>
      <c r="C1268">
        <v>4</v>
      </c>
      <c r="D1268">
        <v>36</v>
      </c>
      <c r="E1268">
        <v>53.7</v>
      </c>
      <c r="F1268">
        <v>28</v>
      </c>
      <c r="G1268">
        <v>53.2</v>
      </c>
      <c r="H1268" t="s">
        <v>25</v>
      </c>
      <c r="I1268" t="s">
        <v>88</v>
      </c>
      <c r="J1268">
        <v>0</v>
      </c>
      <c r="K1268">
        <v>2</v>
      </c>
      <c r="L1268">
        <v>5</v>
      </c>
      <c r="M1268" t="s">
        <v>25</v>
      </c>
      <c r="N1268">
        <v>0</v>
      </c>
      <c r="O1268" t="s">
        <v>46</v>
      </c>
      <c r="P1268" t="s">
        <v>2657</v>
      </c>
      <c r="Q1268" t="s">
        <v>26</v>
      </c>
      <c r="R1268">
        <v>61</v>
      </c>
      <c r="S1268" t="s">
        <v>21</v>
      </c>
      <c r="T1268" t="s">
        <v>21</v>
      </c>
      <c r="U1268" t="s">
        <v>21</v>
      </c>
      <c r="V1268">
        <v>0</v>
      </c>
      <c r="W1268" t="s">
        <v>25</v>
      </c>
      <c r="X1268" t="s">
        <v>32</v>
      </c>
      <c r="Y1268" t="s">
        <v>38</v>
      </c>
      <c r="Z1268">
        <v>52</v>
      </c>
      <c r="AA1268">
        <v>185</v>
      </c>
      <c r="AD1268">
        <f>IF(Customers[[#This Row],[Churn Label]]="Yes", 1, 0)</f>
        <v>0</v>
      </c>
    </row>
    <row r="1269" spans="1:30" x14ac:dyDescent="0.2">
      <c r="A1269" t="s">
        <v>2658</v>
      </c>
      <c r="B1269" t="s">
        <v>21</v>
      </c>
      <c r="C1269">
        <v>19</v>
      </c>
      <c r="D1269">
        <v>101</v>
      </c>
      <c r="E1269">
        <v>170.5</v>
      </c>
      <c r="F1269">
        <v>0</v>
      </c>
      <c r="G1269">
        <v>0</v>
      </c>
      <c r="H1269" t="s">
        <v>21</v>
      </c>
      <c r="I1269" t="s">
        <v>22</v>
      </c>
      <c r="J1269">
        <v>0</v>
      </c>
      <c r="K1269">
        <v>1</v>
      </c>
      <c r="L1269">
        <v>0</v>
      </c>
      <c r="M1269" t="s">
        <v>21</v>
      </c>
      <c r="N1269">
        <v>0</v>
      </c>
      <c r="O1269" t="s">
        <v>62</v>
      </c>
      <c r="P1269" t="s">
        <v>2659</v>
      </c>
      <c r="Q1269" t="s">
        <v>24</v>
      </c>
      <c r="R1269">
        <v>48</v>
      </c>
      <c r="S1269" t="s">
        <v>21</v>
      </c>
      <c r="T1269" t="s">
        <v>21</v>
      </c>
      <c r="U1269" t="s">
        <v>21</v>
      </c>
      <c r="V1269">
        <v>0</v>
      </c>
      <c r="W1269" t="s">
        <v>21</v>
      </c>
      <c r="X1269" t="s">
        <v>98</v>
      </c>
      <c r="Y1269" t="s">
        <v>33</v>
      </c>
      <c r="Z1269">
        <v>10</v>
      </c>
      <c r="AA1269">
        <v>194</v>
      </c>
      <c r="AD1269">
        <f>IF(Customers[[#This Row],[Churn Label]]="Yes", 1, 0)</f>
        <v>0</v>
      </c>
    </row>
    <row r="1270" spans="1:30" x14ac:dyDescent="0.2">
      <c r="A1270" t="s">
        <v>2660</v>
      </c>
      <c r="B1270" t="s">
        <v>21</v>
      </c>
      <c r="C1270">
        <v>74</v>
      </c>
      <c r="D1270">
        <v>194</v>
      </c>
      <c r="E1270">
        <v>588.4</v>
      </c>
      <c r="F1270">
        <v>0</v>
      </c>
      <c r="G1270">
        <v>0</v>
      </c>
      <c r="H1270" t="s">
        <v>21</v>
      </c>
      <c r="I1270" t="s">
        <v>22</v>
      </c>
      <c r="J1270">
        <v>0</v>
      </c>
      <c r="K1270">
        <v>0</v>
      </c>
      <c r="L1270">
        <v>1</v>
      </c>
      <c r="M1270" t="s">
        <v>25</v>
      </c>
      <c r="N1270">
        <v>0</v>
      </c>
      <c r="O1270" t="s">
        <v>71</v>
      </c>
      <c r="P1270" t="s">
        <v>2661</v>
      </c>
      <c r="Q1270" t="s">
        <v>26</v>
      </c>
      <c r="R1270">
        <v>80</v>
      </c>
      <c r="S1270" t="s">
        <v>21</v>
      </c>
      <c r="T1270" t="s">
        <v>25</v>
      </c>
      <c r="U1270" t="s">
        <v>21</v>
      </c>
      <c r="V1270">
        <v>0</v>
      </c>
      <c r="W1270" t="s">
        <v>25</v>
      </c>
      <c r="X1270" t="s">
        <v>53</v>
      </c>
      <c r="Y1270" t="s">
        <v>33</v>
      </c>
      <c r="Z1270">
        <v>43</v>
      </c>
      <c r="AA1270">
        <v>3195</v>
      </c>
      <c r="AD1270">
        <f>IF(Customers[[#This Row],[Churn Label]]="Yes", 1, 0)</f>
        <v>0</v>
      </c>
    </row>
    <row r="1271" spans="1:30" x14ac:dyDescent="0.2">
      <c r="A1271" t="s">
        <v>2662</v>
      </c>
      <c r="B1271" t="s">
        <v>21</v>
      </c>
      <c r="C1271">
        <v>56</v>
      </c>
      <c r="D1271">
        <v>221</v>
      </c>
      <c r="E1271">
        <v>446.3</v>
      </c>
      <c r="F1271">
        <v>0</v>
      </c>
      <c r="G1271">
        <v>0</v>
      </c>
      <c r="H1271" t="s">
        <v>21</v>
      </c>
      <c r="I1271" t="s">
        <v>22</v>
      </c>
      <c r="J1271">
        <v>0</v>
      </c>
      <c r="K1271">
        <v>1</v>
      </c>
      <c r="L1271">
        <v>0</v>
      </c>
      <c r="M1271" t="s">
        <v>21</v>
      </c>
      <c r="N1271">
        <v>0</v>
      </c>
      <c r="O1271" t="s">
        <v>86</v>
      </c>
      <c r="P1271" t="s">
        <v>2663</v>
      </c>
      <c r="Q1271" t="s">
        <v>26</v>
      </c>
      <c r="R1271">
        <v>34</v>
      </c>
      <c r="S1271" t="s">
        <v>21</v>
      </c>
      <c r="T1271" t="s">
        <v>21</v>
      </c>
      <c r="U1271" t="s">
        <v>21</v>
      </c>
      <c r="V1271">
        <v>0</v>
      </c>
      <c r="W1271" t="s">
        <v>21</v>
      </c>
      <c r="X1271" t="s">
        <v>53</v>
      </c>
      <c r="Y1271" t="s">
        <v>33</v>
      </c>
      <c r="Z1271">
        <v>7</v>
      </c>
      <c r="AA1271">
        <v>383</v>
      </c>
      <c r="AD1271">
        <f>IF(Customers[[#This Row],[Churn Label]]="Yes", 1, 0)</f>
        <v>0</v>
      </c>
    </row>
    <row r="1272" spans="1:30" x14ac:dyDescent="0.2">
      <c r="A1272" t="s">
        <v>2664</v>
      </c>
      <c r="B1272" t="s">
        <v>21</v>
      </c>
      <c r="C1272">
        <v>5</v>
      </c>
      <c r="D1272">
        <v>16</v>
      </c>
      <c r="E1272">
        <v>30.6</v>
      </c>
      <c r="F1272">
        <v>0</v>
      </c>
      <c r="G1272">
        <v>0</v>
      </c>
      <c r="H1272" t="s">
        <v>21</v>
      </c>
      <c r="I1272" t="s">
        <v>22</v>
      </c>
      <c r="J1272">
        <v>0</v>
      </c>
      <c r="K1272">
        <v>1</v>
      </c>
      <c r="L1272">
        <v>0</v>
      </c>
      <c r="M1272" t="s">
        <v>21</v>
      </c>
      <c r="N1272">
        <v>0</v>
      </c>
      <c r="O1272" t="s">
        <v>68</v>
      </c>
      <c r="P1272" t="s">
        <v>2665</v>
      </c>
      <c r="Q1272" t="s">
        <v>24</v>
      </c>
      <c r="R1272">
        <v>58</v>
      </c>
      <c r="S1272" t="s">
        <v>21</v>
      </c>
      <c r="T1272" t="s">
        <v>21</v>
      </c>
      <c r="U1272" t="s">
        <v>21</v>
      </c>
      <c r="V1272">
        <v>0</v>
      </c>
      <c r="W1272" t="s">
        <v>21</v>
      </c>
      <c r="X1272" t="s">
        <v>98</v>
      </c>
      <c r="Y1272" t="s">
        <v>38</v>
      </c>
      <c r="Z1272">
        <v>10</v>
      </c>
      <c r="AA1272">
        <v>53</v>
      </c>
      <c r="AD1272">
        <f>IF(Customers[[#This Row],[Churn Label]]="Yes", 1, 0)</f>
        <v>0</v>
      </c>
    </row>
    <row r="1273" spans="1:30" x14ac:dyDescent="0.2">
      <c r="A1273" t="s">
        <v>2666</v>
      </c>
      <c r="B1273" t="s">
        <v>21</v>
      </c>
      <c r="C1273">
        <v>70</v>
      </c>
      <c r="D1273">
        <v>418</v>
      </c>
      <c r="E1273">
        <v>913</v>
      </c>
      <c r="F1273">
        <v>0</v>
      </c>
      <c r="G1273">
        <v>0</v>
      </c>
      <c r="H1273" t="s">
        <v>21</v>
      </c>
      <c r="I1273" t="s">
        <v>22</v>
      </c>
      <c r="J1273">
        <v>0</v>
      </c>
      <c r="K1273">
        <v>2</v>
      </c>
      <c r="L1273">
        <v>5</v>
      </c>
      <c r="M1273" t="s">
        <v>25</v>
      </c>
      <c r="N1273">
        <v>0</v>
      </c>
      <c r="O1273" t="s">
        <v>27</v>
      </c>
      <c r="P1273" t="s">
        <v>2667</v>
      </c>
      <c r="Q1273" t="s">
        <v>26</v>
      </c>
      <c r="R1273">
        <v>72</v>
      </c>
      <c r="S1273" t="s">
        <v>21</v>
      </c>
      <c r="T1273" t="s">
        <v>25</v>
      </c>
      <c r="U1273" t="s">
        <v>21</v>
      </c>
      <c r="V1273">
        <v>0</v>
      </c>
      <c r="W1273" t="s">
        <v>25</v>
      </c>
      <c r="X1273" t="s">
        <v>53</v>
      </c>
      <c r="Y1273" t="s">
        <v>33</v>
      </c>
      <c r="Z1273">
        <v>34</v>
      </c>
      <c r="AA1273">
        <v>2405</v>
      </c>
      <c r="AD1273">
        <f>IF(Customers[[#This Row],[Churn Label]]="Yes", 1, 0)</f>
        <v>0</v>
      </c>
    </row>
    <row r="1274" spans="1:30" x14ac:dyDescent="0.2">
      <c r="A1274" t="s">
        <v>2668</v>
      </c>
      <c r="B1274" t="s">
        <v>21</v>
      </c>
      <c r="C1274">
        <v>49</v>
      </c>
      <c r="D1274">
        <v>259</v>
      </c>
      <c r="E1274">
        <v>643.29999999999995</v>
      </c>
      <c r="F1274">
        <v>0</v>
      </c>
      <c r="G1274">
        <v>0</v>
      </c>
      <c r="H1274" t="s">
        <v>21</v>
      </c>
      <c r="I1274" t="s">
        <v>22</v>
      </c>
      <c r="J1274">
        <v>0</v>
      </c>
      <c r="K1274">
        <v>1</v>
      </c>
      <c r="L1274">
        <v>2</v>
      </c>
      <c r="M1274" t="s">
        <v>25</v>
      </c>
      <c r="N1274">
        <v>0</v>
      </c>
      <c r="O1274" t="s">
        <v>35</v>
      </c>
      <c r="P1274" t="s">
        <v>2669</v>
      </c>
      <c r="Q1274" t="s">
        <v>24</v>
      </c>
      <c r="R1274">
        <v>57</v>
      </c>
      <c r="S1274" t="s">
        <v>21</v>
      </c>
      <c r="T1274" t="s">
        <v>21</v>
      </c>
      <c r="U1274" t="s">
        <v>21</v>
      </c>
      <c r="V1274">
        <v>0</v>
      </c>
      <c r="W1274" t="s">
        <v>25</v>
      </c>
      <c r="X1274" t="s">
        <v>98</v>
      </c>
      <c r="Y1274" t="s">
        <v>33</v>
      </c>
      <c r="Z1274">
        <v>51</v>
      </c>
      <c r="AA1274">
        <v>2546</v>
      </c>
      <c r="AD1274">
        <f>IF(Customers[[#This Row],[Churn Label]]="Yes", 1, 0)</f>
        <v>0</v>
      </c>
    </row>
    <row r="1275" spans="1:30" x14ac:dyDescent="0.2">
      <c r="A1275" t="s">
        <v>2670</v>
      </c>
      <c r="B1275" t="s">
        <v>21</v>
      </c>
      <c r="C1275">
        <v>2</v>
      </c>
      <c r="D1275">
        <v>11</v>
      </c>
      <c r="E1275">
        <v>23.9</v>
      </c>
      <c r="F1275">
        <v>0</v>
      </c>
      <c r="G1275">
        <v>0</v>
      </c>
      <c r="H1275" t="s">
        <v>21</v>
      </c>
      <c r="I1275" t="s">
        <v>22</v>
      </c>
      <c r="J1275">
        <v>0</v>
      </c>
      <c r="K1275">
        <v>2</v>
      </c>
      <c r="L1275">
        <v>14</v>
      </c>
      <c r="M1275" t="s">
        <v>21</v>
      </c>
      <c r="N1275">
        <v>6</v>
      </c>
      <c r="O1275" t="s">
        <v>28</v>
      </c>
      <c r="P1275" t="s">
        <v>2671</v>
      </c>
      <c r="Q1275" t="s">
        <v>26</v>
      </c>
      <c r="R1275">
        <v>65</v>
      </c>
      <c r="S1275" t="s">
        <v>21</v>
      </c>
      <c r="T1275" t="s">
        <v>25</v>
      </c>
      <c r="U1275" t="s">
        <v>21</v>
      </c>
      <c r="V1275">
        <v>0</v>
      </c>
      <c r="W1275" t="s">
        <v>21</v>
      </c>
      <c r="X1275" t="s">
        <v>32</v>
      </c>
      <c r="Y1275" t="s">
        <v>33</v>
      </c>
      <c r="Z1275">
        <v>27</v>
      </c>
      <c r="AA1275">
        <v>60</v>
      </c>
      <c r="AD1275">
        <f>IF(Customers[[#This Row],[Churn Label]]="Yes", 1, 0)</f>
        <v>0</v>
      </c>
    </row>
    <row r="1276" spans="1:30" x14ac:dyDescent="0.2">
      <c r="A1276" t="s">
        <v>2672</v>
      </c>
      <c r="B1276" t="s">
        <v>21</v>
      </c>
      <c r="C1276">
        <v>74</v>
      </c>
      <c r="D1276">
        <v>137</v>
      </c>
      <c r="E1276">
        <v>294.7</v>
      </c>
      <c r="F1276">
        <v>0</v>
      </c>
      <c r="G1276">
        <v>0</v>
      </c>
      <c r="H1276" t="s">
        <v>21</v>
      </c>
      <c r="I1276" t="s">
        <v>22</v>
      </c>
      <c r="J1276">
        <v>0</v>
      </c>
      <c r="K1276">
        <v>1</v>
      </c>
      <c r="L1276">
        <v>2</v>
      </c>
      <c r="M1276" t="s">
        <v>25</v>
      </c>
      <c r="N1276">
        <v>0</v>
      </c>
      <c r="O1276" t="s">
        <v>83</v>
      </c>
      <c r="P1276" t="s">
        <v>2673</v>
      </c>
      <c r="Q1276" t="s">
        <v>26</v>
      </c>
      <c r="R1276">
        <v>45</v>
      </c>
      <c r="S1276" t="s">
        <v>21</v>
      </c>
      <c r="T1276" t="s">
        <v>21</v>
      </c>
      <c r="U1276" t="s">
        <v>21</v>
      </c>
      <c r="V1276">
        <v>0</v>
      </c>
      <c r="W1276" t="s">
        <v>25</v>
      </c>
      <c r="X1276" t="s">
        <v>53</v>
      </c>
      <c r="Y1276" t="s">
        <v>38</v>
      </c>
      <c r="Z1276">
        <v>73</v>
      </c>
      <c r="AA1276">
        <v>5375</v>
      </c>
      <c r="AD1276">
        <f>IF(Customers[[#This Row],[Churn Label]]="Yes", 1, 0)</f>
        <v>0</v>
      </c>
    </row>
    <row r="1277" spans="1:30" x14ac:dyDescent="0.2">
      <c r="A1277" t="s">
        <v>2674</v>
      </c>
      <c r="B1277" t="s">
        <v>21</v>
      </c>
      <c r="C1277">
        <v>30</v>
      </c>
      <c r="D1277">
        <v>121</v>
      </c>
      <c r="E1277">
        <v>326.5</v>
      </c>
      <c r="F1277">
        <v>0</v>
      </c>
      <c r="G1277">
        <v>0</v>
      </c>
      <c r="H1277" t="s">
        <v>21</v>
      </c>
      <c r="I1277" t="s">
        <v>22</v>
      </c>
      <c r="J1277">
        <v>0</v>
      </c>
      <c r="K1277">
        <v>0</v>
      </c>
      <c r="L1277">
        <v>30</v>
      </c>
      <c r="M1277" t="s">
        <v>25</v>
      </c>
      <c r="N1277">
        <v>0</v>
      </c>
      <c r="O1277" t="s">
        <v>80</v>
      </c>
      <c r="P1277" t="s">
        <v>2675</v>
      </c>
      <c r="Q1277" t="s">
        <v>24</v>
      </c>
      <c r="R1277">
        <v>29</v>
      </c>
      <c r="S1277" t="s">
        <v>25</v>
      </c>
      <c r="T1277" t="s">
        <v>21</v>
      </c>
      <c r="U1277" t="s">
        <v>21</v>
      </c>
      <c r="V1277">
        <v>0</v>
      </c>
      <c r="W1277" t="s">
        <v>21</v>
      </c>
      <c r="X1277" t="s">
        <v>32</v>
      </c>
      <c r="Y1277" t="s">
        <v>38</v>
      </c>
      <c r="Z1277">
        <v>11</v>
      </c>
      <c r="AA1277">
        <v>341</v>
      </c>
      <c r="AD1277">
        <f>IF(Customers[[#This Row],[Churn Label]]="Yes", 1, 0)</f>
        <v>0</v>
      </c>
    </row>
    <row r="1278" spans="1:30" x14ac:dyDescent="0.2">
      <c r="A1278" t="s">
        <v>2676</v>
      </c>
      <c r="B1278" t="s">
        <v>21</v>
      </c>
      <c r="C1278">
        <v>71</v>
      </c>
      <c r="D1278">
        <v>170</v>
      </c>
      <c r="E1278">
        <v>424.5</v>
      </c>
      <c r="F1278">
        <v>0</v>
      </c>
      <c r="G1278">
        <v>0</v>
      </c>
      <c r="H1278" t="s">
        <v>21</v>
      </c>
      <c r="I1278" t="s">
        <v>22</v>
      </c>
      <c r="J1278">
        <v>0</v>
      </c>
      <c r="K1278">
        <v>0</v>
      </c>
      <c r="L1278">
        <v>6</v>
      </c>
      <c r="M1278" t="s">
        <v>25</v>
      </c>
      <c r="N1278">
        <v>0</v>
      </c>
      <c r="O1278" t="s">
        <v>61</v>
      </c>
      <c r="P1278" t="s">
        <v>2677</v>
      </c>
      <c r="Q1278" t="s">
        <v>26</v>
      </c>
      <c r="R1278">
        <v>31</v>
      </c>
      <c r="S1278" t="s">
        <v>21</v>
      </c>
      <c r="T1278" t="s">
        <v>21</v>
      </c>
      <c r="U1278" t="s">
        <v>21</v>
      </c>
      <c r="V1278">
        <v>0</v>
      </c>
      <c r="W1278" t="s">
        <v>25</v>
      </c>
      <c r="X1278" t="s">
        <v>53</v>
      </c>
      <c r="Y1278" t="s">
        <v>33</v>
      </c>
      <c r="Z1278">
        <v>41</v>
      </c>
      <c r="AA1278">
        <v>2906</v>
      </c>
      <c r="AD1278">
        <f>IF(Customers[[#This Row],[Churn Label]]="Yes", 1, 0)</f>
        <v>0</v>
      </c>
    </row>
    <row r="1279" spans="1:30" x14ac:dyDescent="0.2">
      <c r="A1279" t="s">
        <v>2678</v>
      </c>
      <c r="B1279" t="s">
        <v>21</v>
      </c>
      <c r="C1279">
        <v>56</v>
      </c>
      <c r="D1279">
        <v>183</v>
      </c>
      <c r="E1279">
        <v>563.29999999999995</v>
      </c>
      <c r="F1279">
        <v>0</v>
      </c>
      <c r="G1279">
        <v>0</v>
      </c>
      <c r="H1279" t="s">
        <v>21</v>
      </c>
      <c r="I1279" t="s">
        <v>22</v>
      </c>
      <c r="J1279">
        <v>0</v>
      </c>
      <c r="K1279">
        <v>1</v>
      </c>
      <c r="L1279">
        <v>6</v>
      </c>
      <c r="M1279" t="s">
        <v>25</v>
      </c>
      <c r="N1279">
        <v>0</v>
      </c>
      <c r="O1279" t="s">
        <v>70</v>
      </c>
      <c r="P1279" t="s">
        <v>2679</v>
      </c>
      <c r="Q1279" t="s">
        <v>26</v>
      </c>
      <c r="R1279">
        <v>76</v>
      </c>
      <c r="S1279" t="s">
        <v>21</v>
      </c>
      <c r="T1279" t="s">
        <v>25</v>
      </c>
      <c r="U1279" t="s">
        <v>21</v>
      </c>
      <c r="V1279">
        <v>0</v>
      </c>
      <c r="W1279" t="s">
        <v>25</v>
      </c>
      <c r="X1279" t="s">
        <v>53</v>
      </c>
      <c r="Y1279" t="s">
        <v>38</v>
      </c>
      <c r="Z1279">
        <v>45</v>
      </c>
      <c r="AA1279">
        <v>2540</v>
      </c>
      <c r="AD1279">
        <f>IF(Customers[[#This Row],[Churn Label]]="Yes", 1, 0)</f>
        <v>0</v>
      </c>
    </row>
    <row r="1280" spans="1:30" x14ac:dyDescent="0.2">
      <c r="A1280" t="s">
        <v>2680</v>
      </c>
      <c r="B1280" t="s">
        <v>21</v>
      </c>
      <c r="C1280">
        <v>58</v>
      </c>
      <c r="D1280">
        <v>202</v>
      </c>
      <c r="E1280">
        <v>642.70000000000005</v>
      </c>
      <c r="F1280">
        <v>0</v>
      </c>
      <c r="G1280">
        <v>0</v>
      </c>
      <c r="H1280" t="s">
        <v>21</v>
      </c>
      <c r="I1280" t="s">
        <v>22</v>
      </c>
      <c r="J1280">
        <v>0</v>
      </c>
      <c r="K1280">
        <v>1</v>
      </c>
      <c r="L1280">
        <v>0</v>
      </c>
      <c r="M1280" t="s">
        <v>21</v>
      </c>
      <c r="N1280">
        <v>0</v>
      </c>
      <c r="O1280" t="s">
        <v>79</v>
      </c>
      <c r="P1280" t="s">
        <v>2681</v>
      </c>
      <c r="Q1280" t="s">
        <v>26</v>
      </c>
      <c r="R1280">
        <v>37</v>
      </c>
      <c r="S1280" t="s">
        <v>21</v>
      </c>
      <c r="T1280" t="s">
        <v>21</v>
      </c>
      <c r="U1280" t="s">
        <v>21</v>
      </c>
      <c r="V1280">
        <v>0</v>
      </c>
      <c r="W1280" t="s">
        <v>21</v>
      </c>
      <c r="X1280" t="s">
        <v>98</v>
      </c>
      <c r="Y1280" t="s">
        <v>95</v>
      </c>
      <c r="Z1280">
        <v>12</v>
      </c>
      <c r="AA1280">
        <v>711</v>
      </c>
      <c r="AD1280">
        <f>IF(Customers[[#This Row],[Churn Label]]="Yes", 1, 0)</f>
        <v>0</v>
      </c>
    </row>
    <row r="1281" spans="1:30" x14ac:dyDescent="0.2">
      <c r="A1281" t="s">
        <v>2682</v>
      </c>
      <c r="B1281" t="s">
        <v>21</v>
      </c>
      <c r="C1281">
        <v>26</v>
      </c>
      <c r="D1281">
        <v>135</v>
      </c>
      <c r="E1281">
        <v>342</v>
      </c>
      <c r="F1281">
        <v>0</v>
      </c>
      <c r="G1281">
        <v>0</v>
      </c>
      <c r="H1281" t="s">
        <v>21</v>
      </c>
      <c r="I1281" t="s">
        <v>22</v>
      </c>
      <c r="J1281">
        <v>0</v>
      </c>
      <c r="K1281">
        <v>2</v>
      </c>
      <c r="L1281">
        <v>0</v>
      </c>
      <c r="M1281" t="s">
        <v>21</v>
      </c>
      <c r="N1281">
        <v>0</v>
      </c>
      <c r="O1281" t="s">
        <v>59</v>
      </c>
      <c r="P1281" t="s">
        <v>2683</v>
      </c>
      <c r="Q1281" t="s">
        <v>24</v>
      </c>
      <c r="R1281">
        <v>24</v>
      </c>
      <c r="S1281" t="s">
        <v>25</v>
      </c>
      <c r="T1281" t="s">
        <v>21</v>
      </c>
      <c r="U1281" t="s">
        <v>21</v>
      </c>
      <c r="V1281">
        <v>0</v>
      </c>
      <c r="W1281" t="s">
        <v>21</v>
      </c>
      <c r="X1281" t="s">
        <v>98</v>
      </c>
      <c r="Y1281" t="s">
        <v>95</v>
      </c>
      <c r="Z1281">
        <v>10</v>
      </c>
      <c r="AA1281">
        <v>269</v>
      </c>
      <c r="AD1281">
        <f>IF(Customers[[#This Row],[Churn Label]]="Yes", 1, 0)</f>
        <v>0</v>
      </c>
    </row>
    <row r="1282" spans="1:30" x14ac:dyDescent="0.2">
      <c r="A1282" t="s">
        <v>2684</v>
      </c>
      <c r="B1282" t="s">
        <v>21</v>
      </c>
      <c r="C1282">
        <v>67</v>
      </c>
      <c r="D1282">
        <v>201</v>
      </c>
      <c r="E1282">
        <v>534.29999999999995</v>
      </c>
      <c r="F1282">
        <v>0</v>
      </c>
      <c r="G1282">
        <v>0</v>
      </c>
      <c r="H1282" t="s">
        <v>21</v>
      </c>
      <c r="I1282" t="s">
        <v>22</v>
      </c>
      <c r="J1282">
        <v>0</v>
      </c>
      <c r="K1282">
        <v>2</v>
      </c>
      <c r="L1282">
        <v>14</v>
      </c>
      <c r="M1282" t="s">
        <v>25</v>
      </c>
      <c r="N1282">
        <v>0</v>
      </c>
      <c r="O1282" t="s">
        <v>50</v>
      </c>
      <c r="P1282" t="s">
        <v>2685</v>
      </c>
      <c r="Q1282" t="s">
        <v>26</v>
      </c>
      <c r="R1282">
        <v>23</v>
      </c>
      <c r="S1282" t="s">
        <v>25</v>
      </c>
      <c r="T1282" t="s">
        <v>21</v>
      </c>
      <c r="U1282" t="s">
        <v>21</v>
      </c>
      <c r="V1282">
        <v>0</v>
      </c>
      <c r="W1282" t="s">
        <v>21</v>
      </c>
      <c r="X1282" t="s">
        <v>32</v>
      </c>
      <c r="Y1282" t="s">
        <v>38</v>
      </c>
      <c r="Z1282">
        <v>24</v>
      </c>
      <c r="AA1282">
        <v>1623</v>
      </c>
      <c r="AD1282">
        <f>IF(Customers[[#This Row],[Churn Label]]="Yes", 1, 0)</f>
        <v>0</v>
      </c>
    </row>
    <row r="1283" spans="1:30" x14ac:dyDescent="0.2">
      <c r="A1283" t="s">
        <v>2686</v>
      </c>
      <c r="B1283" t="s">
        <v>21</v>
      </c>
      <c r="C1283">
        <v>17</v>
      </c>
      <c r="D1283">
        <v>130</v>
      </c>
      <c r="E1283">
        <v>276.5</v>
      </c>
      <c r="F1283">
        <v>0</v>
      </c>
      <c r="G1283">
        <v>0</v>
      </c>
      <c r="H1283" t="s">
        <v>21</v>
      </c>
      <c r="I1283" t="s">
        <v>22</v>
      </c>
      <c r="J1283">
        <v>0</v>
      </c>
      <c r="K1283">
        <v>1</v>
      </c>
      <c r="L1283">
        <v>8</v>
      </c>
      <c r="M1283" t="s">
        <v>25</v>
      </c>
      <c r="N1283">
        <v>0</v>
      </c>
      <c r="O1283" t="s">
        <v>37</v>
      </c>
      <c r="P1283" t="s">
        <v>2687</v>
      </c>
      <c r="Q1283" t="s">
        <v>24</v>
      </c>
      <c r="R1283">
        <v>50</v>
      </c>
      <c r="S1283" t="s">
        <v>21</v>
      </c>
      <c r="T1283" t="s">
        <v>21</v>
      </c>
      <c r="U1283" t="s">
        <v>21</v>
      </c>
      <c r="V1283">
        <v>0</v>
      </c>
      <c r="W1283" t="s">
        <v>25</v>
      </c>
      <c r="X1283" t="s">
        <v>98</v>
      </c>
      <c r="Y1283" t="s">
        <v>95</v>
      </c>
      <c r="Z1283">
        <v>35</v>
      </c>
      <c r="AA1283">
        <v>601</v>
      </c>
      <c r="AD1283">
        <f>IF(Customers[[#This Row],[Churn Label]]="Yes", 1, 0)</f>
        <v>0</v>
      </c>
    </row>
    <row r="1284" spans="1:30" x14ac:dyDescent="0.2">
      <c r="A1284" t="s">
        <v>2688</v>
      </c>
      <c r="B1284" t="s">
        <v>21</v>
      </c>
      <c r="C1284">
        <v>18</v>
      </c>
      <c r="D1284">
        <v>64</v>
      </c>
      <c r="E1284">
        <v>125.7</v>
      </c>
      <c r="F1284">
        <v>0</v>
      </c>
      <c r="G1284">
        <v>0</v>
      </c>
      <c r="H1284" t="s">
        <v>21</v>
      </c>
      <c r="I1284" t="s">
        <v>22</v>
      </c>
      <c r="J1284">
        <v>0</v>
      </c>
      <c r="K1284">
        <v>2</v>
      </c>
      <c r="L1284">
        <v>23</v>
      </c>
      <c r="M1284" t="s">
        <v>25</v>
      </c>
      <c r="N1284">
        <v>0</v>
      </c>
      <c r="O1284" t="s">
        <v>85</v>
      </c>
      <c r="P1284" t="s">
        <v>2689</v>
      </c>
      <c r="Q1284" t="s">
        <v>24</v>
      </c>
      <c r="R1284">
        <v>19</v>
      </c>
      <c r="S1284" t="s">
        <v>25</v>
      </c>
      <c r="T1284" t="s">
        <v>21</v>
      </c>
      <c r="U1284" t="s">
        <v>21</v>
      </c>
      <c r="V1284">
        <v>0</v>
      </c>
      <c r="W1284" t="s">
        <v>21</v>
      </c>
      <c r="X1284" t="s">
        <v>98</v>
      </c>
      <c r="Y1284" t="s">
        <v>38</v>
      </c>
      <c r="Z1284">
        <v>34</v>
      </c>
      <c r="AA1284">
        <v>615</v>
      </c>
      <c r="AD1284">
        <f>IF(Customers[[#This Row],[Churn Label]]="Yes", 1, 0)</f>
        <v>0</v>
      </c>
    </row>
    <row r="1285" spans="1:30" x14ac:dyDescent="0.2">
      <c r="A1285" t="s">
        <v>2690</v>
      </c>
      <c r="B1285" t="s">
        <v>21</v>
      </c>
      <c r="C1285">
        <v>35</v>
      </c>
      <c r="D1285">
        <v>85</v>
      </c>
      <c r="E1285">
        <v>139.9</v>
      </c>
      <c r="F1285">
        <v>0</v>
      </c>
      <c r="G1285">
        <v>0</v>
      </c>
      <c r="H1285" t="s">
        <v>21</v>
      </c>
      <c r="I1285" t="s">
        <v>22</v>
      </c>
      <c r="J1285">
        <v>0</v>
      </c>
      <c r="K1285">
        <v>1</v>
      </c>
      <c r="L1285">
        <v>15</v>
      </c>
      <c r="M1285" t="s">
        <v>21</v>
      </c>
      <c r="N1285">
        <v>0</v>
      </c>
      <c r="O1285" t="s">
        <v>70</v>
      </c>
      <c r="P1285" t="s">
        <v>2691</v>
      </c>
      <c r="Q1285" t="s">
        <v>24</v>
      </c>
      <c r="R1285">
        <v>28</v>
      </c>
      <c r="S1285" t="s">
        <v>25</v>
      </c>
      <c r="T1285" t="s">
        <v>21</v>
      </c>
      <c r="U1285" t="s">
        <v>21</v>
      </c>
      <c r="V1285">
        <v>0</v>
      </c>
      <c r="W1285" t="s">
        <v>25</v>
      </c>
      <c r="X1285" t="s">
        <v>98</v>
      </c>
      <c r="Y1285" t="s">
        <v>38</v>
      </c>
      <c r="Z1285">
        <v>45</v>
      </c>
      <c r="AA1285">
        <v>1584</v>
      </c>
      <c r="AD1285">
        <f>IF(Customers[[#This Row],[Churn Label]]="Yes", 1, 0)</f>
        <v>0</v>
      </c>
    </row>
    <row r="1286" spans="1:30" x14ac:dyDescent="0.2">
      <c r="A1286" t="s">
        <v>2692</v>
      </c>
      <c r="B1286" t="s">
        <v>21</v>
      </c>
      <c r="C1286">
        <v>33</v>
      </c>
      <c r="D1286">
        <v>264</v>
      </c>
      <c r="E1286">
        <v>535.70000000000005</v>
      </c>
      <c r="F1286">
        <v>0</v>
      </c>
      <c r="G1286">
        <v>0</v>
      </c>
      <c r="H1286" t="s">
        <v>21</v>
      </c>
      <c r="I1286" t="s">
        <v>22</v>
      </c>
      <c r="J1286">
        <v>0</v>
      </c>
      <c r="K1286">
        <v>2</v>
      </c>
      <c r="L1286">
        <v>3</v>
      </c>
      <c r="M1286" t="s">
        <v>25</v>
      </c>
      <c r="N1286">
        <v>0</v>
      </c>
      <c r="O1286" t="s">
        <v>45</v>
      </c>
      <c r="P1286" t="s">
        <v>2693</v>
      </c>
      <c r="Q1286" t="s">
        <v>26</v>
      </c>
      <c r="R1286">
        <v>77</v>
      </c>
      <c r="S1286" t="s">
        <v>21</v>
      </c>
      <c r="T1286" t="s">
        <v>25</v>
      </c>
      <c r="U1286" t="s">
        <v>21</v>
      </c>
      <c r="V1286">
        <v>0</v>
      </c>
      <c r="W1286" t="s">
        <v>25</v>
      </c>
      <c r="X1286" t="s">
        <v>98</v>
      </c>
      <c r="Y1286" t="s">
        <v>38</v>
      </c>
      <c r="Z1286">
        <v>52</v>
      </c>
      <c r="AA1286">
        <v>1753</v>
      </c>
      <c r="AD1286">
        <f>IF(Customers[[#This Row],[Churn Label]]="Yes", 1, 0)</f>
        <v>0</v>
      </c>
    </row>
    <row r="1287" spans="1:30" x14ac:dyDescent="0.2">
      <c r="A1287" t="s">
        <v>2694</v>
      </c>
      <c r="B1287" t="s">
        <v>21</v>
      </c>
      <c r="C1287">
        <v>8</v>
      </c>
      <c r="D1287">
        <v>13</v>
      </c>
      <c r="E1287">
        <v>33</v>
      </c>
      <c r="F1287">
        <v>24</v>
      </c>
      <c r="G1287">
        <v>54.4</v>
      </c>
      <c r="H1287" t="s">
        <v>25</v>
      </c>
      <c r="I1287" t="s">
        <v>88</v>
      </c>
      <c r="J1287">
        <v>0</v>
      </c>
      <c r="K1287">
        <v>0</v>
      </c>
      <c r="L1287">
        <v>0</v>
      </c>
      <c r="M1287" t="s">
        <v>21</v>
      </c>
      <c r="N1287">
        <v>0</v>
      </c>
      <c r="O1287" t="s">
        <v>73</v>
      </c>
      <c r="P1287" t="s">
        <v>2695</v>
      </c>
      <c r="Q1287" t="s">
        <v>26</v>
      </c>
      <c r="R1287">
        <v>37</v>
      </c>
      <c r="S1287" t="s">
        <v>21</v>
      </c>
      <c r="T1287" t="s">
        <v>21</v>
      </c>
      <c r="U1287" t="s">
        <v>21</v>
      </c>
      <c r="V1287">
        <v>0</v>
      </c>
      <c r="W1287" t="s">
        <v>21</v>
      </c>
      <c r="X1287" t="s">
        <v>32</v>
      </c>
      <c r="Y1287" t="s">
        <v>38</v>
      </c>
      <c r="Z1287">
        <v>9</v>
      </c>
      <c r="AA1287">
        <v>70</v>
      </c>
      <c r="AD1287">
        <f>IF(Customers[[#This Row],[Churn Label]]="Yes", 1, 0)</f>
        <v>0</v>
      </c>
    </row>
    <row r="1288" spans="1:30" x14ac:dyDescent="0.2">
      <c r="A1288" t="s">
        <v>2696</v>
      </c>
      <c r="B1288" t="s">
        <v>21</v>
      </c>
      <c r="C1288">
        <v>68</v>
      </c>
      <c r="D1288">
        <v>147</v>
      </c>
      <c r="E1288">
        <v>473.1</v>
      </c>
      <c r="F1288">
        <v>0</v>
      </c>
      <c r="G1288">
        <v>0</v>
      </c>
      <c r="H1288" t="s">
        <v>21</v>
      </c>
      <c r="I1288" t="s">
        <v>22</v>
      </c>
      <c r="J1288">
        <v>0</v>
      </c>
      <c r="K1288">
        <v>2</v>
      </c>
      <c r="L1288">
        <v>4</v>
      </c>
      <c r="M1288" t="s">
        <v>25</v>
      </c>
      <c r="N1288">
        <v>0</v>
      </c>
      <c r="O1288" t="s">
        <v>80</v>
      </c>
      <c r="P1288" t="s">
        <v>2697</v>
      </c>
      <c r="Q1288" t="s">
        <v>24</v>
      </c>
      <c r="R1288">
        <v>47</v>
      </c>
      <c r="S1288" t="s">
        <v>21</v>
      </c>
      <c r="T1288" t="s">
        <v>21</v>
      </c>
      <c r="U1288" t="s">
        <v>21</v>
      </c>
      <c r="V1288">
        <v>0</v>
      </c>
      <c r="W1288" t="s">
        <v>25</v>
      </c>
      <c r="X1288" t="s">
        <v>53</v>
      </c>
      <c r="Y1288" t="s">
        <v>38</v>
      </c>
      <c r="Z1288">
        <v>53</v>
      </c>
      <c r="AA1288">
        <v>3606</v>
      </c>
      <c r="AD1288">
        <f>IF(Customers[[#This Row],[Churn Label]]="Yes", 1, 0)</f>
        <v>0</v>
      </c>
    </row>
    <row r="1289" spans="1:30" x14ac:dyDescent="0.2">
      <c r="A1289" t="s">
        <v>2698</v>
      </c>
      <c r="B1289" t="s">
        <v>21</v>
      </c>
      <c r="C1289">
        <v>50</v>
      </c>
      <c r="D1289">
        <v>329</v>
      </c>
      <c r="E1289">
        <v>802</v>
      </c>
      <c r="F1289">
        <v>0</v>
      </c>
      <c r="G1289">
        <v>0</v>
      </c>
      <c r="H1289" t="s">
        <v>21</v>
      </c>
      <c r="I1289" t="s">
        <v>22</v>
      </c>
      <c r="J1289">
        <v>0</v>
      </c>
      <c r="K1289">
        <v>1</v>
      </c>
      <c r="L1289">
        <v>4</v>
      </c>
      <c r="M1289" t="s">
        <v>25</v>
      </c>
      <c r="N1289">
        <v>0</v>
      </c>
      <c r="O1289" t="s">
        <v>31</v>
      </c>
      <c r="P1289" t="s">
        <v>2699</v>
      </c>
      <c r="Q1289" t="s">
        <v>24</v>
      </c>
      <c r="R1289">
        <v>55</v>
      </c>
      <c r="S1289" t="s">
        <v>21</v>
      </c>
      <c r="T1289" t="s">
        <v>21</v>
      </c>
      <c r="U1289" t="s">
        <v>21</v>
      </c>
      <c r="V1289">
        <v>0</v>
      </c>
      <c r="W1289" t="s">
        <v>25</v>
      </c>
      <c r="X1289" t="s">
        <v>98</v>
      </c>
      <c r="Y1289" t="s">
        <v>95</v>
      </c>
      <c r="Z1289">
        <v>63</v>
      </c>
      <c r="AA1289">
        <v>3169</v>
      </c>
      <c r="AD1289">
        <f>IF(Customers[[#This Row],[Churn Label]]="Yes", 1, 0)</f>
        <v>0</v>
      </c>
    </row>
    <row r="1290" spans="1:30" x14ac:dyDescent="0.2">
      <c r="A1290" t="s">
        <v>2700</v>
      </c>
      <c r="B1290" t="s">
        <v>21</v>
      </c>
      <c r="C1290">
        <v>12</v>
      </c>
      <c r="D1290">
        <v>52</v>
      </c>
      <c r="E1290">
        <v>185.3</v>
      </c>
      <c r="F1290">
        <v>0</v>
      </c>
      <c r="G1290">
        <v>0</v>
      </c>
      <c r="H1290" t="s">
        <v>21</v>
      </c>
      <c r="I1290" t="s">
        <v>22</v>
      </c>
      <c r="J1290">
        <v>0</v>
      </c>
      <c r="K1290">
        <v>1</v>
      </c>
      <c r="L1290">
        <v>0</v>
      </c>
      <c r="M1290" t="s">
        <v>21</v>
      </c>
      <c r="N1290">
        <v>0</v>
      </c>
      <c r="O1290" t="s">
        <v>27</v>
      </c>
      <c r="P1290" t="s">
        <v>2701</v>
      </c>
      <c r="Q1290" t="s">
        <v>26</v>
      </c>
      <c r="R1290">
        <v>62</v>
      </c>
      <c r="S1290" t="s">
        <v>21</v>
      </c>
      <c r="T1290" t="s">
        <v>21</v>
      </c>
      <c r="U1290" t="s">
        <v>21</v>
      </c>
      <c r="V1290">
        <v>0</v>
      </c>
      <c r="W1290" t="s">
        <v>21</v>
      </c>
      <c r="X1290" t="s">
        <v>98</v>
      </c>
      <c r="Y1290" t="s">
        <v>33</v>
      </c>
      <c r="Z1290">
        <v>7</v>
      </c>
      <c r="AA1290">
        <v>77</v>
      </c>
      <c r="AD1290">
        <f>IF(Customers[[#This Row],[Churn Label]]="Yes", 1, 0)</f>
        <v>0</v>
      </c>
    </row>
    <row r="1291" spans="1:30" x14ac:dyDescent="0.2">
      <c r="A1291" t="s">
        <v>2702</v>
      </c>
      <c r="B1291" t="s">
        <v>21</v>
      </c>
      <c r="C1291">
        <v>68</v>
      </c>
      <c r="D1291">
        <v>391</v>
      </c>
      <c r="E1291">
        <v>1014.1</v>
      </c>
      <c r="F1291">
        <v>0</v>
      </c>
      <c r="G1291">
        <v>0</v>
      </c>
      <c r="H1291" t="s">
        <v>21</v>
      </c>
      <c r="I1291" t="s">
        <v>22</v>
      </c>
      <c r="J1291">
        <v>0</v>
      </c>
      <c r="K1291">
        <v>0</v>
      </c>
      <c r="L1291">
        <v>9</v>
      </c>
      <c r="M1291" t="s">
        <v>25</v>
      </c>
      <c r="N1291">
        <v>0</v>
      </c>
      <c r="O1291" t="s">
        <v>59</v>
      </c>
      <c r="P1291" t="s">
        <v>2703</v>
      </c>
      <c r="Q1291" t="s">
        <v>24</v>
      </c>
      <c r="R1291">
        <v>49</v>
      </c>
      <c r="S1291" t="s">
        <v>21</v>
      </c>
      <c r="T1291" t="s">
        <v>21</v>
      </c>
      <c r="U1291" t="s">
        <v>21</v>
      </c>
      <c r="V1291">
        <v>0</v>
      </c>
      <c r="W1291" t="s">
        <v>25</v>
      </c>
      <c r="X1291" t="s">
        <v>53</v>
      </c>
      <c r="Y1291" t="s">
        <v>38</v>
      </c>
      <c r="Z1291">
        <v>21</v>
      </c>
      <c r="AA1291">
        <v>1445</v>
      </c>
      <c r="AD1291">
        <f>IF(Customers[[#This Row],[Churn Label]]="Yes", 1, 0)</f>
        <v>0</v>
      </c>
    </row>
    <row r="1292" spans="1:30" x14ac:dyDescent="0.2">
      <c r="A1292" t="s">
        <v>2704</v>
      </c>
      <c r="B1292" t="s">
        <v>21</v>
      </c>
      <c r="C1292">
        <v>65</v>
      </c>
      <c r="D1292">
        <v>380</v>
      </c>
      <c r="E1292">
        <v>979.1</v>
      </c>
      <c r="F1292">
        <v>0</v>
      </c>
      <c r="G1292">
        <v>0</v>
      </c>
      <c r="H1292" t="s">
        <v>21</v>
      </c>
      <c r="I1292" t="s">
        <v>22</v>
      </c>
      <c r="J1292">
        <v>0</v>
      </c>
      <c r="K1292">
        <v>0</v>
      </c>
      <c r="L1292">
        <v>8</v>
      </c>
      <c r="M1292" t="s">
        <v>25</v>
      </c>
      <c r="N1292">
        <v>0</v>
      </c>
      <c r="O1292" t="s">
        <v>28</v>
      </c>
      <c r="P1292" t="s">
        <v>2705</v>
      </c>
      <c r="Q1292" t="s">
        <v>24</v>
      </c>
      <c r="R1292">
        <v>73</v>
      </c>
      <c r="S1292" t="s">
        <v>21</v>
      </c>
      <c r="T1292" t="s">
        <v>25</v>
      </c>
      <c r="U1292" t="s">
        <v>21</v>
      </c>
      <c r="V1292">
        <v>0</v>
      </c>
      <c r="W1292" t="s">
        <v>25</v>
      </c>
      <c r="X1292" t="s">
        <v>53</v>
      </c>
      <c r="Y1292" t="s">
        <v>38</v>
      </c>
      <c r="Z1292">
        <v>58</v>
      </c>
      <c r="AA1292">
        <v>3804</v>
      </c>
      <c r="AD1292">
        <f>IF(Customers[[#This Row],[Churn Label]]="Yes", 1, 0)</f>
        <v>0</v>
      </c>
    </row>
    <row r="1293" spans="1:30" x14ac:dyDescent="0.2">
      <c r="A1293" t="s">
        <v>2706</v>
      </c>
      <c r="B1293" t="s">
        <v>25</v>
      </c>
      <c r="C1293">
        <v>66</v>
      </c>
      <c r="D1293">
        <v>306</v>
      </c>
      <c r="E1293">
        <v>795.4</v>
      </c>
      <c r="F1293">
        <v>0</v>
      </c>
      <c r="G1293">
        <v>0</v>
      </c>
      <c r="H1293" t="s">
        <v>21</v>
      </c>
      <c r="I1293" t="s">
        <v>22</v>
      </c>
      <c r="J1293">
        <v>0</v>
      </c>
      <c r="K1293">
        <v>0</v>
      </c>
      <c r="L1293">
        <v>1</v>
      </c>
      <c r="M1293" t="s">
        <v>25</v>
      </c>
      <c r="N1293">
        <v>0</v>
      </c>
      <c r="O1293" t="s">
        <v>89</v>
      </c>
      <c r="P1293" t="s">
        <v>2707</v>
      </c>
      <c r="Q1293" t="s">
        <v>24</v>
      </c>
      <c r="R1293">
        <v>34</v>
      </c>
      <c r="S1293" t="s">
        <v>21</v>
      </c>
      <c r="T1293" t="s">
        <v>21</v>
      </c>
      <c r="U1293" t="s">
        <v>21</v>
      </c>
      <c r="V1293">
        <v>0</v>
      </c>
      <c r="W1293" t="s">
        <v>25</v>
      </c>
      <c r="X1293" t="s">
        <v>53</v>
      </c>
      <c r="Y1293" t="s">
        <v>33</v>
      </c>
      <c r="Z1293">
        <v>43</v>
      </c>
      <c r="AA1293">
        <v>2849</v>
      </c>
      <c r="AD1293">
        <f>IF(Customers[[#This Row],[Churn Label]]="Yes", 1, 0)</f>
        <v>1</v>
      </c>
    </row>
    <row r="1294" spans="1:30" x14ac:dyDescent="0.2">
      <c r="A1294" t="s">
        <v>2708</v>
      </c>
      <c r="B1294" t="s">
        <v>21</v>
      </c>
      <c r="C1294">
        <v>73</v>
      </c>
      <c r="D1294">
        <v>148</v>
      </c>
      <c r="E1294">
        <v>365.8</v>
      </c>
      <c r="F1294">
        <v>0</v>
      </c>
      <c r="G1294">
        <v>0</v>
      </c>
      <c r="H1294" t="s">
        <v>21</v>
      </c>
      <c r="I1294" t="s">
        <v>22</v>
      </c>
      <c r="J1294">
        <v>0</v>
      </c>
      <c r="K1294">
        <v>0</v>
      </c>
      <c r="L1294">
        <v>6</v>
      </c>
      <c r="M1294" t="s">
        <v>25</v>
      </c>
      <c r="N1294">
        <v>0</v>
      </c>
      <c r="O1294" t="s">
        <v>55</v>
      </c>
      <c r="P1294" t="s">
        <v>2709</v>
      </c>
      <c r="Q1294" t="s">
        <v>24</v>
      </c>
      <c r="R1294">
        <v>39</v>
      </c>
      <c r="S1294" t="s">
        <v>21</v>
      </c>
      <c r="T1294" t="s">
        <v>21</v>
      </c>
      <c r="U1294" t="s">
        <v>21</v>
      </c>
      <c r="V1294">
        <v>0</v>
      </c>
      <c r="W1294" t="s">
        <v>25</v>
      </c>
      <c r="X1294" t="s">
        <v>53</v>
      </c>
      <c r="Y1294" t="s">
        <v>33</v>
      </c>
      <c r="Z1294">
        <v>41</v>
      </c>
      <c r="AA1294">
        <v>3027</v>
      </c>
      <c r="AD1294">
        <f>IF(Customers[[#This Row],[Churn Label]]="Yes", 1, 0)</f>
        <v>0</v>
      </c>
    </row>
    <row r="1295" spans="1:30" x14ac:dyDescent="0.2">
      <c r="A1295" t="s">
        <v>2710</v>
      </c>
      <c r="B1295" t="s">
        <v>21</v>
      </c>
      <c r="C1295">
        <v>18</v>
      </c>
      <c r="D1295">
        <v>103</v>
      </c>
      <c r="E1295">
        <v>219.9</v>
      </c>
      <c r="F1295">
        <v>0</v>
      </c>
      <c r="G1295">
        <v>0</v>
      </c>
      <c r="H1295" t="s">
        <v>21</v>
      </c>
      <c r="I1295" t="s">
        <v>22</v>
      </c>
      <c r="J1295">
        <v>0</v>
      </c>
      <c r="K1295">
        <v>0</v>
      </c>
      <c r="L1295">
        <v>5</v>
      </c>
      <c r="M1295" t="s">
        <v>25</v>
      </c>
      <c r="N1295">
        <v>0</v>
      </c>
      <c r="O1295" t="s">
        <v>85</v>
      </c>
      <c r="P1295" t="s">
        <v>2711</v>
      </c>
      <c r="Q1295" t="s">
        <v>26</v>
      </c>
      <c r="R1295">
        <v>75</v>
      </c>
      <c r="S1295" t="s">
        <v>21</v>
      </c>
      <c r="T1295" t="s">
        <v>25</v>
      </c>
      <c r="U1295" t="s">
        <v>21</v>
      </c>
      <c r="V1295">
        <v>0</v>
      </c>
      <c r="W1295" t="s">
        <v>21</v>
      </c>
      <c r="X1295" t="s">
        <v>53</v>
      </c>
      <c r="Y1295" t="s">
        <v>38</v>
      </c>
      <c r="Z1295">
        <v>42</v>
      </c>
      <c r="AA1295">
        <v>762</v>
      </c>
      <c r="AD1295">
        <f>IF(Customers[[#This Row],[Churn Label]]="Yes", 1, 0)</f>
        <v>0</v>
      </c>
    </row>
    <row r="1296" spans="1:30" x14ac:dyDescent="0.2">
      <c r="A1296" t="s">
        <v>2712</v>
      </c>
      <c r="B1296" t="s">
        <v>21</v>
      </c>
      <c r="C1296">
        <v>73</v>
      </c>
      <c r="D1296">
        <v>168</v>
      </c>
      <c r="E1296">
        <v>507.5</v>
      </c>
      <c r="F1296">
        <v>0</v>
      </c>
      <c r="G1296">
        <v>0</v>
      </c>
      <c r="H1296" t="s">
        <v>21</v>
      </c>
      <c r="I1296" t="s">
        <v>22</v>
      </c>
      <c r="J1296">
        <v>0</v>
      </c>
      <c r="K1296">
        <v>0</v>
      </c>
      <c r="L1296">
        <v>3</v>
      </c>
      <c r="M1296" t="s">
        <v>21</v>
      </c>
      <c r="N1296">
        <v>18</v>
      </c>
      <c r="O1296" t="s">
        <v>36</v>
      </c>
      <c r="P1296" t="s">
        <v>2713</v>
      </c>
      <c r="Q1296" t="s">
        <v>26</v>
      </c>
      <c r="R1296">
        <v>47</v>
      </c>
      <c r="S1296" t="s">
        <v>21</v>
      </c>
      <c r="T1296" t="s">
        <v>21</v>
      </c>
      <c r="U1296" t="s">
        <v>21</v>
      </c>
      <c r="V1296">
        <v>0</v>
      </c>
      <c r="W1296" t="s">
        <v>21</v>
      </c>
      <c r="X1296" t="s">
        <v>53</v>
      </c>
      <c r="Y1296" t="s">
        <v>38</v>
      </c>
      <c r="Z1296">
        <v>44</v>
      </c>
      <c r="AA1296">
        <v>3172</v>
      </c>
      <c r="AD1296">
        <f>IF(Customers[[#This Row],[Churn Label]]="Yes", 1, 0)</f>
        <v>0</v>
      </c>
    </row>
    <row r="1297" spans="1:30" x14ac:dyDescent="0.2">
      <c r="A1297" t="s">
        <v>2714</v>
      </c>
      <c r="B1297" t="s">
        <v>21</v>
      </c>
      <c r="C1297">
        <v>70</v>
      </c>
      <c r="D1297">
        <v>384</v>
      </c>
      <c r="E1297">
        <v>982.1</v>
      </c>
      <c r="F1297">
        <v>0</v>
      </c>
      <c r="G1297">
        <v>0</v>
      </c>
      <c r="H1297" t="s">
        <v>21</v>
      </c>
      <c r="I1297" t="s">
        <v>22</v>
      </c>
      <c r="J1297">
        <v>0</v>
      </c>
      <c r="K1297">
        <v>0</v>
      </c>
      <c r="L1297">
        <v>7</v>
      </c>
      <c r="M1297" t="s">
        <v>25</v>
      </c>
      <c r="N1297">
        <v>0</v>
      </c>
      <c r="O1297" t="s">
        <v>37</v>
      </c>
      <c r="P1297" t="s">
        <v>2715</v>
      </c>
      <c r="Q1297" t="s">
        <v>24</v>
      </c>
      <c r="R1297">
        <v>68</v>
      </c>
      <c r="S1297" t="s">
        <v>21</v>
      </c>
      <c r="T1297" t="s">
        <v>25</v>
      </c>
      <c r="U1297" t="s">
        <v>21</v>
      </c>
      <c r="V1297">
        <v>0</v>
      </c>
      <c r="W1297" t="s">
        <v>25</v>
      </c>
      <c r="X1297" t="s">
        <v>53</v>
      </c>
      <c r="Y1297" t="s">
        <v>33</v>
      </c>
      <c r="Z1297">
        <v>25</v>
      </c>
      <c r="AA1297">
        <v>1766</v>
      </c>
      <c r="AD1297">
        <f>IF(Customers[[#This Row],[Churn Label]]="Yes", 1, 0)</f>
        <v>0</v>
      </c>
    </row>
    <row r="1298" spans="1:30" x14ac:dyDescent="0.2">
      <c r="A1298" t="s">
        <v>2716</v>
      </c>
      <c r="B1298" t="s">
        <v>21</v>
      </c>
      <c r="C1298">
        <v>33</v>
      </c>
      <c r="D1298">
        <v>112</v>
      </c>
      <c r="E1298">
        <v>368.3</v>
      </c>
      <c r="F1298">
        <v>0</v>
      </c>
      <c r="G1298">
        <v>0</v>
      </c>
      <c r="H1298" t="s">
        <v>21</v>
      </c>
      <c r="I1298" t="s">
        <v>22</v>
      </c>
      <c r="J1298">
        <v>0</v>
      </c>
      <c r="K1298">
        <v>0</v>
      </c>
      <c r="L1298">
        <v>15</v>
      </c>
      <c r="M1298" t="s">
        <v>25</v>
      </c>
      <c r="N1298">
        <v>0</v>
      </c>
      <c r="O1298" t="s">
        <v>64</v>
      </c>
      <c r="P1298" t="s">
        <v>2717</v>
      </c>
      <c r="Q1298" t="s">
        <v>26</v>
      </c>
      <c r="R1298">
        <v>66</v>
      </c>
      <c r="S1298" t="s">
        <v>21</v>
      </c>
      <c r="T1298" t="s">
        <v>25</v>
      </c>
      <c r="U1298" t="s">
        <v>21</v>
      </c>
      <c r="V1298">
        <v>0</v>
      </c>
      <c r="W1298" t="s">
        <v>21</v>
      </c>
      <c r="X1298" t="s">
        <v>98</v>
      </c>
      <c r="Y1298" t="s">
        <v>38</v>
      </c>
      <c r="Z1298">
        <v>24</v>
      </c>
      <c r="AA1298">
        <v>803</v>
      </c>
      <c r="AD1298">
        <f>IF(Customers[[#This Row],[Churn Label]]="Yes", 1, 0)</f>
        <v>0</v>
      </c>
    </row>
    <row r="1299" spans="1:30" x14ac:dyDescent="0.2">
      <c r="A1299" t="s">
        <v>2718</v>
      </c>
      <c r="B1299" t="s">
        <v>21</v>
      </c>
      <c r="C1299">
        <v>24</v>
      </c>
      <c r="D1299">
        <v>71</v>
      </c>
      <c r="E1299">
        <v>141.1</v>
      </c>
      <c r="F1299">
        <v>0</v>
      </c>
      <c r="G1299">
        <v>0</v>
      </c>
      <c r="H1299" t="s">
        <v>21</v>
      </c>
      <c r="I1299" t="s">
        <v>22</v>
      </c>
      <c r="J1299">
        <v>0</v>
      </c>
      <c r="K1299">
        <v>0</v>
      </c>
      <c r="L1299">
        <v>11</v>
      </c>
      <c r="M1299" t="s">
        <v>25</v>
      </c>
      <c r="N1299">
        <v>0</v>
      </c>
      <c r="O1299" t="s">
        <v>51</v>
      </c>
      <c r="P1299" t="s">
        <v>2719</v>
      </c>
      <c r="Q1299" t="s">
        <v>24</v>
      </c>
      <c r="R1299">
        <v>27</v>
      </c>
      <c r="S1299" t="s">
        <v>25</v>
      </c>
      <c r="T1299" t="s">
        <v>21</v>
      </c>
      <c r="U1299" t="s">
        <v>21</v>
      </c>
      <c r="V1299">
        <v>0</v>
      </c>
      <c r="W1299" t="s">
        <v>21</v>
      </c>
      <c r="X1299" t="s">
        <v>53</v>
      </c>
      <c r="Y1299" t="s">
        <v>33</v>
      </c>
      <c r="Z1299">
        <v>19</v>
      </c>
      <c r="AA1299">
        <v>436</v>
      </c>
      <c r="AD1299">
        <f>IF(Customers[[#This Row],[Churn Label]]="Yes", 1, 0)</f>
        <v>0</v>
      </c>
    </row>
    <row r="1300" spans="1:30" x14ac:dyDescent="0.2">
      <c r="A1300" t="s">
        <v>2720</v>
      </c>
      <c r="B1300" t="s">
        <v>21</v>
      </c>
      <c r="C1300">
        <v>57</v>
      </c>
      <c r="D1300">
        <v>216</v>
      </c>
      <c r="E1300">
        <v>510.4</v>
      </c>
      <c r="F1300">
        <v>0</v>
      </c>
      <c r="G1300">
        <v>0</v>
      </c>
      <c r="H1300" t="s">
        <v>21</v>
      </c>
      <c r="I1300" t="s">
        <v>22</v>
      </c>
      <c r="J1300">
        <v>0</v>
      </c>
      <c r="K1300">
        <v>0</v>
      </c>
      <c r="L1300">
        <v>0</v>
      </c>
      <c r="M1300" t="s">
        <v>21</v>
      </c>
      <c r="N1300">
        <v>0</v>
      </c>
      <c r="O1300" t="s">
        <v>76</v>
      </c>
      <c r="P1300" t="s">
        <v>2721</v>
      </c>
      <c r="Q1300" t="s">
        <v>26</v>
      </c>
      <c r="R1300">
        <v>58</v>
      </c>
      <c r="S1300" t="s">
        <v>21</v>
      </c>
      <c r="T1300" t="s">
        <v>21</v>
      </c>
      <c r="U1300" t="s">
        <v>21</v>
      </c>
      <c r="V1300">
        <v>0</v>
      </c>
      <c r="W1300" t="s">
        <v>21</v>
      </c>
      <c r="X1300" t="s">
        <v>98</v>
      </c>
      <c r="Y1300" t="s">
        <v>38</v>
      </c>
      <c r="Z1300">
        <v>10</v>
      </c>
      <c r="AA1300">
        <v>556</v>
      </c>
      <c r="AD1300">
        <f>IF(Customers[[#This Row],[Churn Label]]="Yes", 1, 0)</f>
        <v>0</v>
      </c>
    </row>
    <row r="1301" spans="1:30" x14ac:dyDescent="0.2">
      <c r="A1301" t="s">
        <v>2722</v>
      </c>
      <c r="B1301" t="s">
        <v>21</v>
      </c>
      <c r="C1301">
        <v>70</v>
      </c>
      <c r="D1301">
        <v>110</v>
      </c>
      <c r="E1301">
        <v>281.39999999999998</v>
      </c>
      <c r="F1301">
        <v>0</v>
      </c>
      <c r="G1301">
        <v>0</v>
      </c>
      <c r="H1301" t="s">
        <v>21</v>
      </c>
      <c r="I1301" t="s">
        <v>22</v>
      </c>
      <c r="J1301">
        <v>0</v>
      </c>
      <c r="K1301">
        <v>0</v>
      </c>
      <c r="L1301">
        <v>3</v>
      </c>
      <c r="M1301" t="s">
        <v>25</v>
      </c>
      <c r="N1301">
        <v>0</v>
      </c>
      <c r="O1301" t="s">
        <v>73</v>
      </c>
      <c r="P1301" t="s">
        <v>2723</v>
      </c>
      <c r="Q1301" t="s">
        <v>24</v>
      </c>
      <c r="R1301">
        <v>70</v>
      </c>
      <c r="S1301" t="s">
        <v>21</v>
      </c>
      <c r="T1301" t="s">
        <v>25</v>
      </c>
      <c r="U1301" t="s">
        <v>21</v>
      </c>
      <c r="V1301">
        <v>0</v>
      </c>
      <c r="W1301" t="s">
        <v>21</v>
      </c>
      <c r="X1301" t="s">
        <v>53</v>
      </c>
      <c r="Y1301" t="s">
        <v>38</v>
      </c>
      <c r="Z1301">
        <v>43</v>
      </c>
      <c r="AA1301">
        <v>3013</v>
      </c>
      <c r="AD1301">
        <f>IF(Customers[[#This Row],[Churn Label]]="Yes", 1, 0)</f>
        <v>0</v>
      </c>
    </row>
    <row r="1302" spans="1:30" x14ac:dyDescent="0.2">
      <c r="A1302" t="s">
        <v>2724</v>
      </c>
      <c r="B1302" t="s">
        <v>21</v>
      </c>
      <c r="C1302">
        <v>4</v>
      </c>
      <c r="D1302">
        <v>10</v>
      </c>
      <c r="E1302">
        <v>25</v>
      </c>
      <c r="F1302">
        <v>0</v>
      </c>
      <c r="G1302">
        <v>0</v>
      </c>
      <c r="H1302" t="s">
        <v>21</v>
      </c>
      <c r="I1302" t="s">
        <v>22</v>
      </c>
      <c r="J1302">
        <v>0</v>
      </c>
      <c r="K1302">
        <v>0</v>
      </c>
      <c r="L1302">
        <v>1</v>
      </c>
      <c r="M1302" t="s">
        <v>21</v>
      </c>
      <c r="N1302">
        <v>4</v>
      </c>
      <c r="O1302" t="s">
        <v>71</v>
      </c>
      <c r="P1302" t="s">
        <v>2725</v>
      </c>
      <c r="Q1302" t="s">
        <v>26</v>
      </c>
      <c r="R1302">
        <v>43</v>
      </c>
      <c r="S1302" t="s">
        <v>21</v>
      </c>
      <c r="T1302" t="s">
        <v>21</v>
      </c>
      <c r="U1302" t="s">
        <v>21</v>
      </c>
      <c r="V1302">
        <v>0</v>
      </c>
      <c r="W1302" t="s">
        <v>21</v>
      </c>
      <c r="X1302" t="s">
        <v>32</v>
      </c>
      <c r="Y1302" t="s">
        <v>38</v>
      </c>
      <c r="Z1302">
        <v>39</v>
      </c>
      <c r="AA1302">
        <v>163</v>
      </c>
      <c r="AD1302">
        <f>IF(Customers[[#This Row],[Churn Label]]="Yes", 1, 0)</f>
        <v>0</v>
      </c>
    </row>
    <row r="1303" spans="1:30" x14ac:dyDescent="0.2">
      <c r="A1303" t="s">
        <v>2726</v>
      </c>
      <c r="B1303" t="s">
        <v>21</v>
      </c>
      <c r="C1303">
        <v>56</v>
      </c>
      <c r="D1303">
        <v>225</v>
      </c>
      <c r="E1303">
        <v>722.2</v>
      </c>
      <c r="F1303">
        <v>0</v>
      </c>
      <c r="G1303">
        <v>0</v>
      </c>
      <c r="H1303" t="s">
        <v>21</v>
      </c>
      <c r="I1303" t="s">
        <v>22</v>
      </c>
      <c r="J1303">
        <v>0</v>
      </c>
      <c r="K1303">
        <v>0</v>
      </c>
      <c r="L1303">
        <v>8</v>
      </c>
      <c r="M1303" t="s">
        <v>25</v>
      </c>
      <c r="N1303">
        <v>0</v>
      </c>
      <c r="O1303" t="s">
        <v>83</v>
      </c>
      <c r="P1303" t="s">
        <v>2727</v>
      </c>
      <c r="Q1303" t="s">
        <v>26</v>
      </c>
      <c r="R1303">
        <v>59</v>
      </c>
      <c r="S1303" t="s">
        <v>21</v>
      </c>
      <c r="T1303" t="s">
        <v>21</v>
      </c>
      <c r="U1303" t="s">
        <v>21</v>
      </c>
      <c r="V1303">
        <v>0</v>
      </c>
      <c r="W1303" t="s">
        <v>21</v>
      </c>
      <c r="X1303" t="s">
        <v>32</v>
      </c>
      <c r="Y1303" t="s">
        <v>33</v>
      </c>
      <c r="Z1303">
        <v>24</v>
      </c>
      <c r="AA1303">
        <v>1349</v>
      </c>
      <c r="AD1303">
        <f>IF(Customers[[#This Row],[Churn Label]]="Yes", 1, 0)</f>
        <v>0</v>
      </c>
    </row>
    <row r="1304" spans="1:30" x14ac:dyDescent="0.2">
      <c r="A1304" t="s">
        <v>2728</v>
      </c>
      <c r="B1304" t="s">
        <v>21</v>
      </c>
      <c r="C1304">
        <v>24</v>
      </c>
      <c r="D1304">
        <v>168</v>
      </c>
      <c r="E1304">
        <v>379</v>
      </c>
      <c r="F1304">
        <v>0</v>
      </c>
      <c r="G1304">
        <v>0</v>
      </c>
      <c r="H1304" t="s">
        <v>21</v>
      </c>
      <c r="I1304" t="s">
        <v>22</v>
      </c>
      <c r="J1304">
        <v>0</v>
      </c>
      <c r="K1304">
        <v>0</v>
      </c>
      <c r="L1304">
        <v>6</v>
      </c>
      <c r="M1304" t="s">
        <v>25</v>
      </c>
      <c r="N1304">
        <v>0</v>
      </c>
      <c r="O1304" t="s">
        <v>85</v>
      </c>
      <c r="P1304" t="s">
        <v>2729</v>
      </c>
      <c r="Q1304" t="s">
        <v>26</v>
      </c>
      <c r="R1304">
        <v>36</v>
      </c>
      <c r="S1304" t="s">
        <v>21</v>
      </c>
      <c r="T1304" t="s">
        <v>21</v>
      </c>
      <c r="U1304" t="s">
        <v>21</v>
      </c>
      <c r="V1304">
        <v>0</v>
      </c>
      <c r="W1304" t="s">
        <v>21</v>
      </c>
      <c r="X1304" t="s">
        <v>53</v>
      </c>
      <c r="Y1304" t="s">
        <v>33</v>
      </c>
      <c r="Z1304">
        <v>38</v>
      </c>
      <c r="AA1304">
        <v>910</v>
      </c>
      <c r="AD1304">
        <f>IF(Customers[[#This Row],[Churn Label]]="Yes", 1, 0)</f>
        <v>0</v>
      </c>
    </row>
    <row r="1305" spans="1:30" x14ac:dyDescent="0.2">
      <c r="A1305" t="s">
        <v>2730</v>
      </c>
      <c r="B1305" t="s">
        <v>21</v>
      </c>
      <c r="C1305">
        <v>41</v>
      </c>
      <c r="D1305">
        <v>135</v>
      </c>
      <c r="E1305">
        <v>450.8</v>
      </c>
      <c r="F1305">
        <v>0</v>
      </c>
      <c r="G1305">
        <v>0</v>
      </c>
      <c r="H1305" t="s">
        <v>21</v>
      </c>
      <c r="I1305" t="s">
        <v>22</v>
      </c>
      <c r="J1305">
        <v>0</v>
      </c>
      <c r="K1305">
        <v>0</v>
      </c>
      <c r="L1305">
        <v>13</v>
      </c>
      <c r="M1305" t="s">
        <v>25</v>
      </c>
      <c r="N1305">
        <v>0</v>
      </c>
      <c r="O1305" t="s">
        <v>75</v>
      </c>
      <c r="P1305" t="s">
        <v>2731</v>
      </c>
      <c r="Q1305" t="s">
        <v>24</v>
      </c>
      <c r="R1305">
        <v>28</v>
      </c>
      <c r="S1305" t="s">
        <v>25</v>
      </c>
      <c r="T1305" t="s">
        <v>21</v>
      </c>
      <c r="U1305" t="s">
        <v>21</v>
      </c>
      <c r="V1305">
        <v>0</v>
      </c>
      <c r="W1305" t="s">
        <v>25</v>
      </c>
      <c r="X1305" t="s">
        <v>98</v>
      </c>
      <c r="Y1305" t="s">
        <v>33</v>
      </c>
      <c r="Z1305">
        <v>36</v>
      </c>
      <c r="AA1305">
        <v>1492</v>
      </c>
      <c r="AD1305">
        <f>IF(Customers[[#This Row],[Churn Label]]="Yes", 1, 0)</f>
        <v>0</v>
      </c>
    </row>
    <row r="1306" spans="1:30" x14ac:dyDescent="0.2">
      <c r="A1306" t="s">
        <v>2732</v>
      </c>
      <c r="B1306" t="s">
        <v>21</v>
      </c>
      <c r="C1306">
        <v>5</v>
      </c>
      <c r="D1306">
        <v>34</v>
      </c>
      <c r="E1306">
        <v>78</v>
      </c>
      <c r="F1306">
        <v>0</v>
      </c>
      <c r="G1306">
        <v>0</v>
      </c>
      <c r="H1306" t="s">
        <v>21</v>
      </c>
      <c r="I1306" t="s">
        <v>22</v>
      </c>
      <c r="J1306">
        <v>0</v>
      </c>
      <c r="K1306">
        <v>0</v>
      </c>
      <c r="L1306">
        <v>3</v>
      </c>
      <c r="M1306" t="s">
        <v>25</v>
      </c>
      <c r="N1306">
        <v>0</v>
      </c>
      <c r="O1306" t="s">
        <v>46</v>
      </c>
      <c r="P1306" t="s">
        <v>2733</v>
      </c>
      <c r="Q1306" t="s">
        <v>26</v>
      </c>
      <c r="R1306">
        <v>83</v>
      </c>
      <c r="S1306" t="s">
        <v>21</v>
      </c>
      <c r="T1306" t="s">
        <v>25</v>
      </c>
      <c r="U1306" t="s">
        <v>21</v>
      </c>
      <c r="V1306">
        <v>0</v>
      </c>
      <c r="W1306" t="s">
        <v>21</v>
      </c>
      <c r="X1306" t="s">
        <v>53</v>
      </c>
      <c r="Y1306" t="s">
        <v>33</v>
      </c>
      <c r="Z1306">
        <v>34</v>
      </c>
      <c r="AA1306">
        <v>176</v>
      </c>
      <c r="AD1306">
        <f>IF(Customers[[#This Row],[Churn Label]]="Yes", 1, 0)</f>
        <v>0</v>
      </c>
    </row>
    <row r="1307" spans="1:30" x14ac:dyDescent="0.2">
      <c r="A1307" t="s">
        <v>2734</v>
      </c>
      <c r="B1307" t="s">
        <v>21</v>
      </c>
      <c r="C1307">
        <v>27</v>
      </c>
      <c r="D1307">
        <v>66</v>
      </c>
      <c r="E1307">
        <v>217.5</v>
      </c>
      <c r="F1307">
        <v>0</v>
      </c>
      <c r="G1307">
        <v>0</v>
      </c>
      <c r="H1307" t="s">
        <v>21</v>
      </c>
      <c r="I1307" t="s">
        <v>22</v>
      </c>
      <c r="J1307">
        <v>0</v>
      </c>
      <c r="K1307">
        <v>0</v>
      </c>
      <c r="L1307">
        <v>5</v>
      </c>
      <c r="M1307" t="s">
        <v>21</v>
      </c>
      <c r="N1307">
        <v>19</v>
      </c>
      <c r="O1307" t="s">
        <v>69</v>
      </c>
      <c r="P1307" t="s">
        <v>2735</v>
      </c>
      <c r="Q1307" t="s">
        <v>26</v>
      </c>
      <c r="R1307">
        <v>25</v>
      </c>
      <c r="S1307" t="s">
        <v>25</v>
      </c>
      <c r="T1307" t="s">
        <v>21</v>
      </c>
      <c r="U1307" t="s">
        <v>21</v>
      </c>
      <c r="V1307">
        <v>0</v>
      </c>
      <c r="W1307" t="s">
        <v>25</v>
      </c>
      <c r="X1307" t="s">
        <v>98</v>
      </c>
      <c r="Y1307" t="s">
        <v>33</v>
      </c>
      <c r="Z1307">
        <v>22</v>
      </c>
      <c r="AA1307">
        <v>591</v>
      </c>
      <c r="AD1307">
        <f>IF(Customers[[#This Row],[Churn Label]]="Yes", 1, 0)</f>
        <v>0</v>
      </c>
    </row>
    <row r="1308" spans="1:30" x14ac:dyDescent="0.2">
      <c r="A1308" t="s">
        <v>2736</v>
      </c>
      <c r="B1308" t="s">
        <v>21</v>
      </c>
      <c r="C1308">
        <v>1</v>
      </c>
      <c r="D1308">
        <v>5</v>
      </c>
      <c r="E1308">
        <v>12</v>
      </c>
      <c r="F1308">
        <v>0</v>
      </c>
      <c r="G1308">
        <v>0</v>
      </c>
      <c r="H1308" t="s">
        <v>21</v>
      </c>
      <c r="I1308" t="s">
        <v>22</v>
      </c>
      <c r="J1308">
        <v>0</v>
      </c>
      <c r="K1308">
        <v>0</v>
      </c>
      <c r="L1308">
        <v>5</v>
      </c>
      <c r="M1308" t="s">
        <v>25</v>
      </c>
      <c r="N1308">
        <v>0</v>
      </c>
      <c r="O1308" t="s">
        <v>63</v>
      </c>
      <c r="P1308" t="s">
        <v>2737</v>
      </c>
      <c r="Q1308" t="s">
        <v>24</v>
      </c>
      <c r="R1308">
        <v>54</v>
      </c>
      <c r="S1308" t="s">
        <v>21</v>
      </c>
      <c r="T1308" t="s">
        <v>21</v>
      </c>
      <c r="U1308" t="s">
        <v>21</v>
      </c>
      <c r="V1308">
        <v>0</v>
      </c>
      <c r="W1308" t="s">
        <v>21</v>
      </c>
      <c r="X1308" t="s">
        <v>32</v>
      </c>
      <c r="Y1308" t="s">
        <v>38</v>
      </c>
      <c r="Z1308">
        <v>58</v>
      </c>
      <c r="AA1308">
        <v>58</v>
      </c>
      <c r="AD1308">
        <f>IF(Customers[[#This Row],[Churn Label]]="Yes", 1, 0)</f>
        <v>0</v>
      </c>
    </row>
    <row r="1309" spans="1:30" x14ac:dyDescent="0.2">
      <c r="A1309" t="s">
        <v>2738</v>
      </c>
      <c r="B1309" t="s">
        <v>21</v>
      </c>
      <c r="C1309">
        <v>71</v>
      </c>
      <c r="D1309">
        <v>209</v>
      </c>
      <c r="E1309">
        <v>427.8</v>
      </c>
      <c r="F1309">
        <v>0</v>
      </c>
      <c r="G1309">
        <v>0</v>
      </c>
      <c r="H1309" t="s">
        <v>21</v>
      </c>
      <c r="I1309" t="s">
        <v>22</v>
      </c>
      <c r="J1309">
        <v>0</v>
      </c>
      <c r="K1309">
        <v>0</v>
      </c>
      <c r="L1309">
        <v>6</v>
      </c>
      <c r="M1309" t="s">
        <v>25</v>
      </c>
      <c r="N1309">
        <v>0</v>
      </c>
      <c r="O1309" t="s">
        <v>37</v>
      </c>
      <c r="P1309" t="s">
        <v>2739</v>
      </c>
      <c r="Q1309" t="s">
        <v>24</v>
      </c>
      <c r="R1309">
        <v>53</v>
      </c>
      <c r="S1309" t="s">
        <v>21</v>
      </c>
      <c r="T1309" t="s">
        <v>21</v>
      </c>
      <c r="U1309" t="s">
        <v>21</v>
      </c>
      <c r="V1309">
        <v>0</v>
      </c>
      <c r="W1309" t="s">
        <v>21</v>
      </c>
      <c r="X1309" t="s">
        <v>53</v>
      </c>
      <c r="Y1309" t="s">
        <v>33</v>
      </c>
      <c r="Z1309">
        <v>17</v>
      </c>
      <c r="AA1309">
        <v>1219</v>
      </c>
      <c r="AD1309">
        <f>IF(Customers[[#This Row],[Churn Label]]="Yes", 1, 0)</f>
        <v>0</v>
      </c>
    </row>
    <row r="1310" spans="1:30" x14ac:dyDescent="0.2">
      <c r="A1310" t="s">
        <v>2740</v>
      </c>
      <c r="B1310" t="s">
        <v>21</v>
      </c>
      <c r="C1310">
        <v>72</v>
      </c>
      <c r="D1310">
        <v>349</v>
      </c>
      <c r="E1310">
        <v>864.2</v>
      </c>
      <c r="F1310">
        <v>0</v>
      </c>
      <c r="G1310">
        <v>0</v>
      </c>
      <c r="H1310" t="s">
        <v>21</v>
      </c>
      <c r="I1310" t="s">
        <v>22</v>
      </c>
      <c r="J1310">
        <v>0</v>
      </c>
      <c r="K1310">
        <v>0</v>
      </c>
      <c r="L1310">
        <v>5</v>
      </c>
      <c r="M1310" t="s">
        <v>25</v>
      </c>
      <c r="N1310">
        <v>0</v>
      </c>
      <c r="O1310" t="s">
        <v>86</v>
      </c>
      <c r="P1310" t="s">
        <v>2741</v>
      </c>
      <c r="Q1310" t="s">
        <v>24</v>
      </c>
      <c r="R1310">
        <v>79</v>
      </c>
      <c r="S1310" t="s">
        <v>21</v>
      </c>
      <c r="T1310" t="s">
        <v>25</v>
      </c>
      <c r="U1310" t="s">
        <v>21</v>
      </c>
      <c r="V1310">
        <v>0</v>
      </c>
      <c r="W1310" t="s">
        <v>25</v>
      </c>
      <c r="X1310" t="s">
        <v>53</v>
      </c>
      <c r="Y1310" t="s">
        <v>33</v>
      </c>
      <c r="Z1310">
        <v>43</v>
      </c>
      <c r="AA1310">
        <v>3072</v>
      </c>
      <c r="AD1310">
        <f>IF(Customers[[#This Row],[Churn Label]]="Yes", 1, 0)</f>
        <v>0</v>
      </c>
    </row>
    <row r="1311" spans="1:30" x14ac:dyDescent="0.2">
      <c r="A1311" t="s">
        <v>2742</v>
      </c>
      <c r="B1311" t="s">
        <v>21</v>
      </c>
      <c r="C1311">
        <v>41</v>
      </c>
      <c r="D1311">
        <v>71</v>
      </c>
      <c r="E1311">
        <v>203.9</v>
      </c>
      <c r="F1311">
        <v>0</v>
      </c>
      <c r="G1311">
        <v>0</v>
      </c>
      <c r="H1311" t="s">
        <v>21</v>
      </c>
      <c r="I1311" t="s">
        <v>22</v>
      </c>
      <c r="J1311">
        <v>0</v>
      </c>
      <c r="K1311">
        <v>0</v>
      </c>
      <c r="L1311">
        <v>0</v>
      </c>
      <c r="M1311" t="s">
        <v>21</v>
      </c>
      <c r="N1311">
        <v>0</v>
      </c>
      <c r="O1311" t="s">
        <v>30</v>
      </c>
      <c r="P1311" t="s">
        <v>2743</v>
      </c>
      <c r="Q1311" t="s">
        <v>26</v>
      </c>
      <c r="R1311">
        <v>47</v>
      </c>
      <c r="S1311" t="s">
        <v>21</v>
      </c>
      <c r="T1311" t="s">
        <v>21</v>
      </c>
      <c r="U1311" t="s">
        <v>21</v>
      </c>
      <c r="V1311">
        <v>0</v>
      </c>
      <c r="W1311" t="s">
        <v>21</v>
      </c>
      <c r="X1311" t="s">
        <v>98</v>
      </c>
      <c r="Y1311" t="s">
        <v>38</v>
      </c>
      <c r="Z1311">
        <v>14</v>
      </c>
      <c r="AA1311">
        <v>553</v>
      </c>
      <c r="AD1311">
        <f>IF(Customers[[#This Row],[Churn Label]]="Yes", 1, 0)</f>
        <v>0</v>
      </c>
    </row>
    <row r="1312" spans="1:30" x14ac:dyDescent="0.2">
      <c r="A1312" t="s">
        <v>2744</v>
      </c>
      <c r="B1312" t="s">
        <v>21</v>
      </c>
      <c r="C1312">
        <v>66</v>
      </c>
      <c r="D1312">
        <v>350</v>
      </c>
      <c r="E1312">
        <v>730.1</v>
      </c>
      <c r="F1312">
        <v>0</v>
      </c>
      <c r="G1312">
        <v>0</v>
      </c>
      <c r="H1312" t="s">
        <v>21</v>
      </c>
      <c r="I1312" t="s">
        <v>22</v>
      </c>
      <c r="J1312">
        <v>0</v>
      </c>
      <c r="K1312">
        <v>0</v>
      </c>
      <c r="L1312">
        <v>7</v>
      </c>
      <c r="M1312" t="s">
        <v>25</v>
      </c>
      <c r="N1312">
        <v>0</v>
      </c>
      <c r="O1312" t="s">
        <v>84</v>
      </c>
      <c r="P1312" t="s">
        <v>2745</v>
      </c>
      <c r="Q1312" t="s">
        <v>24</v>
      </c>
      <c r="R1312">
        <v>70</v>
      </c>
      <c r="S1312" t="s">
        <v>21</v>
      </c>
      <c r="T1312" t="s">
        <v>25</v>
      </c>
      <c r="U1312" t="s">
        <v>21</v>
      </c>
      <c r="V1312">
        <v>0</v>
      </c>
      <c r="W1312" t="s">
        <v>21</v>
      </c>
      <c r="X1312" t="s">
        <v>53</v>
      </c>
      <c r="Y1312" t="s">
        <v>38</v>
      </c>
      <c r="Z1312">
        <v>48</v>
      </c>
      <c r="AA1312">
        <v>3211</v>
      </c>
      <c r="AD1312">
        <f>IF(Customers[[#This Row],[Churn Label]]="Yes", 1, 0)</f>
        <v>0</v>
      </c>
    </row>
    <row r="1313" spans="1:30" x14ac:dyDescent="0.2">
      <c r="A1313" t="s">
        <v>2746</v>
      </c>
      <c r="B1313" t="s">
        <v>21</v>
      </c>
      <c r="C1313">
        <v>69</v>
      </c>
      <c r="D1313">
        <v>297</v>
      </c>
      <c r="E1313">
        <v>618.6</v>
      </c>
      <c r="F1313">
        <v>0</v>
      </c>
      <c r="G1313">
        <v>0</v>
      </c>
      <c r="H1313" t="s">
        <v>21</v>
      </c>
      <c r="I1313" t="s">
        <v>22</v>
      </c>
      <c r="J1313">
        <v>0</v>
      </c>
      <c r="K1313">
        <v>0</v>
      </c>
      <c r="L1313">
        <v>2</v>
      </c>
      <c r="M1313" t="s">
        <v>21</v>
      </c>
      <c r="N1313">
        <v>27</v>
      </c>
      <c r="O1313" t="s">
        <v>75</v>
      </c>
      <c r="P1313" t="s">
        <v>2747</v>
      </c>
      <c r="Q1313" t="s">
        <v>24</v>
      </c>
      <c r="R1313">
        <v>55</v>
      </c>
      <c r="S1313" t="s">
        <v>21</v>
      </c>
      <c r="T1313" t="s">
        <v>21</v>
      </c>
      <c r="U1313" t="s">
        <v>21</v>
      </c>
      <c r="V1313">
        <v>0</v>
      </c>
      <c r="W1313" t="s">
        <v>25</v>
      </c>
      <c r="X1313" t="s">
        <v>53</v>
      </c>
      <c r="Y1313" t="s">
        <v>38</v>
      </c>
      <c r="Z1313">
        <v>48</v>
      </c>
      <c r="AA1313">
        <v>3303</v>
      </c>
      <c r="AD1313">
        <f>IF(Customers[[#This Row],[Churn Label]]="Yes", 1, 0)</f>
        <v>0</v>
      </c>
    </row>
    <row r="1314" spans="1:30" x14ac:dyDescent="0.2">
      <c r="A1314" t="s">
        <v>2748</v>
      </c>
      <c r="B1314" t="s">
        <v>21</v>
      </c>
      <c r="C1314">
        <v>42</v>
      </c>
      <c r="D1314">
        <v>120</v>
      </c>
      <c r="E1314">
        <v>295.8</v>
      </c>
      <c r="F1314">
        <v>0</v>
      </c>
      <c r="G1314">
        <v>0</v>
      </c>
      <c r="H1314" t="s">
        <v>21</v>
      </c>
      <c r="I1314" t="s">
        <v>22</v>
      </c>
      <c r="J1314">
        <v>0</v>
      </c>
      <c r="K1314">
        <v>0</v>
      </c>
      <c r="L1314">
        <v>0</v>
      </c>
      <c r="M1314" t="s">
        <v>21</v>
      </c>
      <c r="N1314">
        <v>0</v>
      </c>
      <c r="O1314" t="s">
        <v>30</v>
      </c>
      <c r="P1314" t="s">
        <v>2749</v>
      </c>
      <c r="Q1314" t="s">
        <v>24</v>
      </c>
      <c r="R1314">
        <v>47</v>
      </c>
      <c r="S1314" t="s">
        <v>21</v>
      </c>
      <c r="T1314" t="s">
        <v>21</v>
      </c>
      <c r="U1314" t="s">
        <v>21</v>
      </c>
      <c r="V1314">
        <v>0</v>
      </c>
      <c r="W1314" t="s">
        <v>21</v>
      </c>
      <c r="X1314" t="s">
        <v>53</v>
      </c>
      <c r="Y1314" t="s">
        <v>33</v>
      </c>
      <c r="Z1314">
        <v>12</v>
      </c>
      <c r="AA1314">
        <v>502</v>
      </c>
      <c r="AD1314">
        <f>IF(Customers[[#This Row],[Churn Label]]="Yes", 1, 0)</f>
        <v>0</v>
      </c>
    </row>
    <row r="1315" spans="1:30" x14ac:dyDescent="0.2">
      <c r="A1315" t="s">
        <v>2750</v>
      </c>
      <c r="B1315" t="s">
        <v>21</v>
      </c>
      <c r="C1315">
        <v>12</v>
      </c>
      <c r="D1315">
        <v>21</v>
      </c>
      <c r="E1315">
        <v>47.1</v>
      </c>
      <c r="F1315">
        <v>0</v>
      </c>
      <c r="G1315">
        <v>0</v>
      </c>
      <c r="H1315" t="s">
        <v>21</v>
      </c>
      <c r="I1315" t="s">
        <v>22</v>
      </c>
      <c r="J1315">
        <v>0</v>
      </c>
      <c r="K1315">
        <v>0</v>
      </c>
      <c r="L1315">
        <v>2</v>
      </c>
      <c r="M1315" t="s">
        <v>25</v>
      </c>
      <c r="N1315">
        <v>0</v>
      </c>
      <c r="O1315" t="s">
        <v>37</v>
      </c>
      <c r="P1315" t="s">
        <v>2751</v>
      </c>
      <c r="Q1315" t="s">
        <v>24</v>
      </c>
      <c r="R1315">
        <v>37</v>
      </c>
      <c r="S1315" t="s">
        <v>21</v>
      </c>
      <c r="T1315" t="s">
        <v>21</v>
      </c>
      <c r="U1315" t="s">
        <v>21</v>
      </c>
      <c r="V1315">
        <v>0</v>
      </c>
      <c r="W1315" t="s">
        <v>21</v>
      </c>
      <c r="X1315" t="s">
        <v>32</v>
      </c>
      <c r="Y1315" t="s">
        <v>33</v>
      </c>
      <c r="Z1315">
        <v>24</v>
      </c>
      <c r="AA1315">
        <v>286</v>
      </c>
      <c r="AD1315">
        <f>IF(Customers[[#This Row],[Churn Label]]="Yes", 1, 0)</f>
        <v>0</v>
      </c>
    </row>
    <row r="1316" spans="1:30" x14ac:dyDescent="0.2">
      <c r="A1316" t="s">
        <v>2752</v>
      </c>
      <c r="B1316" t="s">
        <v>21</v>
      </c>
      <c r="C1316">
        <v>15</v>
      </c>
      <c r="D1316">
        <v>49</v>
      </c>
      <c r="E1316">
        <v>120.4</v>
      </c>
      <c r="F1316">
        <v>0</v>
      </c>
      <c r="G1316">
        <v>0</v>
      </c>
      <c r="H1316" t="s">
        <v>21</v>
      </c>
      <c r="I1316" t="s">
        <v>22</v>
      </c>
      <c r="J1316">
        <v>0</v>
      </c>
      <c r="K1316">
        <v>0</v>
      </c>
      <c r="L1316">
        <v>0</v>
      </c>
      <c r="M1316" t="s">
        <v>21</v>
      </c>
      <c r="N1316">
        <v>0</v>
      </c>
      <c r="O1316" t="s">
        <v>82</v>
      </c>
      <c r="P1316" t="s">
        <v>2753</v>
      </c>
      <c r="Q1316" t="s">
        <v>24</v>
      </c>
      <c r="R1316">
        <v>62</v>
      </c>
      <c r="S1316" t="s">
        <v>21</v>
      </c>
      <c r="T1316" t="s">
        <v>21</v>
      </c>
      <c r="U1316" t="s">
        <v>21</v>
      </c>
      <c r="V1316">
        <v>0</v>
      </c>
      <c r="W1316" t="s">
        <v>21</v>
      </c>
      <c r="X1316" t="s">
        <v>98</v>
      </c>
      <c r="Y1316" t="s">
        <v>33</v>
      </c>
      <c r="Z1316">
        <v>12</v>
      </c>
      <c r="AA1316">
        <v>175</v>
      </c>
      <c r="AD1316">
        <f>IF(Customers[[#This Row],[Churn Label]]="Yes", 1, 0)</f>
        <v>0</v>
      </c>
    </row>
    <row r="1317" spans="1:30" x14ac:dyDescent="0.2">
      <c r="A1317" t="s">
        <v>2754</v>
      </c>
      <c r="B1317" t="s">
        <v>21</v>
      </c>
      <c r="C1317">
        <v>10</v>
      </c>
      <c r="D1317">
        <v>46</v>
      </c>
      <c r="E1317">
        <v>102.7</v>
      </c>
      <c r="F1317">
        <v>0</v>
      </c>
      <c r="G1317">
        <v>0</v>
      </c>
      <c r="H1317" t="s">
        <v>21</v>
      </c>
      <c r="I1317" t="s">
        <v>22</v>
      </c>
      <c r="J1317">
        <v>0</v>
      </c>
      <c r="K1317">
        <v>0</v>
      </c>
      <c r="L1317">
        <v>4</v>
      </c>
      <c r="M1317" t="s">
        <v>25</v>
      </c>
      <c r="N1317">
        <v>0</v>
      </c>
      <c r="O1317" t="s">
        <v>71</v>
      </c>
      <c r="P1317" t="s">
        <v>2755</v>
      </c>
      <c r="Q1317" t="s">
        <v>26</v>
      </c>
      <c r="R1317">
        <v>34</v>
      </c>
      <c r="S1317" t="s">
        <v>21</v>
      </c>
      <c r="T1317" t="s">
        <v>21</v>
      </c>
      <c r="U1317" t="s">
        <v>21</v>
      </c>
      <c r="V1317">
        <v>0</v>
      </c>
      <c r="W1317" t="s">
        <v>25</v>
      </c>
      <c r="X1317" t="s">
        <v>32</v>
      </c>
      <c r="Y1317" t="s">
        <v>38</v>
      </c>
      <c r="Z1317">
        <v>32</v>
      </c>
      <c r="AA1317">
        <v>331</v>
      </c>
      <c r="AD1317">
        <f>IF(Customers[[#This Row],[Churn Label]]="Yes", 1, 0)</f>
        <v>0</v>
      </c>
    </row>
    <row r="1318" spans="1:30" x14ac:dyDescent="0.2">
      <c r="A1318" t="s">
        <v>2756</v>
      </c>
      <c r="B1318" t="s">
        <v>21</v>
      </c>
      <c r="C1318">
        <v>68</v>
      </c>
      <c r="D1318">
        <v>615</v>
      </c>
      <c r="E1318">
        <v>945.1</v>
      </c>
      <c r="F1318">
        <v>0</v>
      </c>
      <c r="G1318">
        <v>0</v>
      </c>
      <c r="H1318" t="s">
        <v>21</v>
      </c>
      <c r="I1318" t="s">
        <v>22</v>
      </c>
      <c r="J1318">
        <v>0</v>
      </c>
      <c r="K1318">
        <v>0</v>
      </c>
      <c r="L1318">
        <v>0</v>
      </c>
      <c r="M1318" t="s">
        <v>21</v>
      </c>
      <c r="N1318">
        <v>0</v>
      </c>
      <c r="O1318" t="s">
        <v>64</v>
      </c>
      <c r="P1318" t="s">
        <v>2757</v>
      </c>
      <c r="Q1318" t="s">
        <v>24</v>
      </c>
      <c r="R1318">
        <v>50</v>
      </c>
      <c r="S1318" t="s">
        <v>21</v>
      </c>
      <c r="T1318" t="s">
        <v>21</v>
      </c>
      <c r="U1318" t="s">
        <v>21</v>
      </c>
      <c r="V1318">
        <v>0</v>
      </c>
      <c r="W1318" t="s">
        <v>21</v>
      </c>
      <c r="X1318" t="s">
        <v>98</v>
      </c>
      <c r="Y1318" t="s">
        <v>38</v>
      </c>
      <c r="Z1318">
        <v>8</v>
      </c>
      <c r="AA1318">
        <v>521</v>
      </c>
      <c r="AD1318">
        <f>IF(Customers[[#This Row],[Churn Label]]="Yes", 1, 0)</f>
        <v>0</v>
      </c>
    </row>
    <row r="1319" spans="1:30" x14ac:dyDescent="0.2">
      <c r="A1319" t="s">
        <v>2758</v>
      </c>
      <c r="B1319" t="s">
        <v>21</v>
      </c>
      <c r="C1319">
        <v>72</v>
      </c>
      <c r="D1319">
        <v>385</v>
      </c>
      <c r="E1319">
        <v>864.6</v>
      </c>
      <c r="F1319">
        <v>576</v>
      </c>
      <c r="G1319">
        <v>640.79999999999995</v>
      </c>
      <c r="H1319" t="s">
        <v>25</v>
      </c>
      <c r="I1319" t="s">
        <v>88</v>
      </c>
      <c r="J1319">
        <v>0</v>
      </c>
      <c r="K1319">
        <v>0</v>
      </c>
      <c r="L1319">
        <v>5</v>
      </c>
      <c r="M1319" t="s">
        <v>21</v>
      </c>
      <c r="N1319">
        <v>59</v>
      </c>
      <c r="O1319" t="s">
        <v>75</v>
      </c>
      <c r="P1319" t="s">
        <v>2759</v>
      </c>
      <c r="Q1319" t="s">
        <v>26</v>
      </c>
      <c r="R1319">
        <v>67</v>
      </c>
      <c r="S1319" t="s">
        <v>21</v>
      </c>
      <c r="T1319" t="s">
        <v>25</v>
      </c>
      <c r="U1319" t="s">
        <v>21</v>
      </c>
      <c r="V1319">
        <v>0</v>
      </c>
      <c r="W1319" t="s">
        <v>25</v>
      </c>
      <c r="X1319" t="s">
        <v>53</v>
      </c>
      <c r="Y1319" t="s">
        <v>38</v>
      </c>
      <c r="Z1319">
        <v>47</v>
      </c>
      <c r="AA1319">
        <v>3367</v>
      </c>
      <c r="AD1319">
        <f>IF(Customers[[#This Row],[Churn Label]]="Yes", 1, 0)</f>
        <v>0</v>
      </c>
    </row>
    <row r="1320" spans="1:30" x14ac:dyDescent="0.2">
      <c r="A1320" t="s">
        <v>2760</v>
      </c>
      <c r="B1320" t="s">
        <v>21</v>
      </c>
      <c r="C1320">
        <v>72</v>
      </c>
      <c r="D1320">
        <v>471</v>
      </c>
      <c r="E1320">
        <v>1158.0999999999999</v>
      </c>
      <c r="F1320">
        <v>0</v>
      </c>
      <c r="G1320">
        <v>0</v>
      </c>
      <c r="H1320" t="s">
        <v>21</v>
      </c>
      <c r="I1320" t="s">
        <v>22</v>
      </c>
      <c r="J1320">
        <v>0</v>
      </c>
      <c r="K1320">
        <v>0</v>
      </c>
      <c r="L1320">
        <v>6</v>
      </c>
      <c r="M1320" t="s">
        <v>25</v>
      </c>
      <c r="N1320">
        <v>0</v>
      </c>
      <c r="O1320" t="s">
        <v>37</v>
      </c>
      <c r="P1320" t="s">
        <v>2761</v>
      </c>
      <c r="Q1320" t="s">
        <v>26</v>
      </c>
      <c r="R1320">
        <v>78</v>
      </c>
      <c r="S1320" t="s">
        <v>21</v>
      </c>
      <c r="T1320" t="s">
        <v>25</v>
      </c>
      <c r="U1320" t="s">
        <v>21</v>
      </c>
      <c r="V1320">
        <v>0</v>
      </c>
      <c r="W1320" t="s">
        <v>25</v>
      </c>
      <c r="X1320" t="s">
        <v>53</v>
      </c>
      <c r="Y1320" t="s">
        <v>38</v>
      </c>
      <c r="Z1320">
        <v>55</v>
      </c>
      <c r="AA1320">
        <v>3982</v>
      </c>
      <c r="AD1320">
        <f>IF(Customers[[#This Row],[Churn Label]]="Yes", 1, 0)</f>
        <v>0</v>
      </c>
    </row>
    <row r="1321" spans="1:30" x14ac:dyDescent="0.2">
      <c r="A1321" t="s">
        <v>2762</v>
      </c>
      <c r="B1321" t="s">
        <v>21</v>
      </c>
      <c r="C1321">
        <v>15</v>
      </c>
      <c r="D1321">
        <v>85</v>
      </c>
      <c r="E1321">
        <v>230.9</v>
      </c>
      <c r="F1321">
        <v>0</v>
      </c>
      <c r="G1321">
        <v>0</v>
      </c>
      <c r="H1321" t="s">
        <v>21</v>
      </c>
      <c r="I1321" t="s">
        <v>22</v>
      </c>
      <c r="J1321">
        <v>0</v>
      </c>
      <c r="K1321">
        <v>0</v>
      </c>
      <c r="L1321">
        <v>24</v>
      </c>
      <c r="M1321" t="s">
        <v>25</v>
      </c>
      <c r="N1321">
        <v>0</v>
      </c>
      <c r="O1321" t="s">
        <v>86</v>
      </c>
      <c r="P1321" t="s">
        <v>2763</v>
      </c>
      <c r="Q1321" t="s">
        <v>24</v>
      </c>
      <c r="R1321">
        <v>28</v>
      </c>
      <c r="S1321" t="s">
        <v>25</v>
      </c>
      <c r="T1321" t="s">
        <v>21</v>
      </c>
      <c r="U1321" t="s">
        <v>21</v>
      </c>
      <c r="V1321">
        <v>0</v>
      </c>
      <c r="W1321" t="s">
        <v>25</v>
      </c>
      <c r="X1321" t="s">
        <v>98</v>
      </c>
      <c r="Y1321" t="s">
        <v>33</v>
      </c>
      <c r="Z1321">
        <v>25</v>
      </c>
      <c r="AA1321">
        <v>380</v>
      </c>
      <c r="AD1321">
        <f>IF(Customers[[#This Row],[Churn Label]]="Yes", 1, 0)</f>
        <v>0</v>
      </c>
    </row>
    <row r="1322" spans="1:30" x14ac:dyDescent="0.2">
      <c r="A1322" t="s">
        <v>2764</v>
      </c>
      <c r="B1322" t="s">
        <v>21</v>
      </c>
      <c r="C1322">
        <v>60</v>
      </c>
      <c r="D1322">
        <v>119</v>
      </c>
      <c r="E1322">
        <v>361</v>
      </c>
      <c r="F1322">
        <v>0</v>
      </c>
      <c r="G1322">
        <v>0</v>
      </c>
      <c r="H1322" t="s">
        <v>21</v>
      </c>
      <c r="I1322" t="s">
        <v>22</v>
      </c>
      <c r="J1322">
        <v>0</v>
      </c>
      <c r="K1322">
        <v>0</v>
      </c>
      <c r="L1322">
        <v>6</v>
      </c>
      <c r="M1322" t="s">
        <v>25</v>
      </c>
      <c r="N1322">
        <v>0</v>
      </c>
      <c r="O1322" t="s">
        <v>37</v>
      </c>
      <c r="P1322" t="s">
        <v>2765</v>
      </c>
      <c r="Q1322" t="s">
        <v>24</v>
      </c>
      <c r="R1322">
        <v>31</v>
      </c>
      <c r="S1322" t="s">
        <v>21</v>
      </c>
      <c r="T1322" t="s">
        <v>21</v>
      </c>
      <c r="U1322" t="s">
        <v>21</v>
      </c>
      <c r="V1322">
        <v>0</v>
      </c>
      <c r="W1322" t="s">
        <v>25</v>
      </c>
      <c r="X1322" t="s">
        <v>98</v>
      </c>
      <c r="Y1322" t="s">
        <v>33</v>
      </c>
      <c r="Z1322">
        <v>48</v>
      </c>
      <c r="AA1322">
        <v>2900</v>
      </c>
      <c r="AD1322">
        <f>IF(Customers[[#This Row],[Churn Label]]="Yes", 1, 0)</f>
        <v>0</v>
      </c>
    </row>
    <row r="1323" spans="1:30" x14ac:dyDescent="0.2">
      <c r="A1323" t="s">
        <v>2766</v>
      </c>
      <c r="B1323" t="s">
        <v>21</v>
      </c>
      <c r="C1323">
        <v>57</v>
      </c>
      <c r="D1323">
        <v>83</v>
      </c>
      <c r="E1323">
        <v>229.2</v>
      </c>
      <c r="F1323">
        <v>171</v>
      </c>
      <c r="G1323">
        <v>410.4</v>
      </c>
      <c r="H1323" t="s">
        <v>25</v>
      </c>
      <c r="I1323" t="s">
        <v>88</v>
      </c>
      <c r="J1323">
        <v>0</v>
      </c>
      <c r="K1323">
        <v>0</v>
      </c>
      <c r="L1323">
        <v>5</v>
      </c>
      <c r="M1323" t="s">
        <v>25</v>
      </c>
      <c r="N1323">
        <v>0</v>
      </c>
      <c r="O1323" t="s">
        <v>78</v>
      </c>
      <c r="P1323" t="s">
        <v>2767</v>
      </c>
      <c r="Q1323" t="s">
        <v>26</v>
      </c>
      <c r="R1323">
        <v>61</v>
      </c>
      <c r="S1323" t="s">
        <v>21</v>
      </c>
      <c r="T1323" t="s">
        <v>21</v>
      </c>
      <c r="U1323" t="s">
        <v>21</v>
      </c>
      <c r="V1323">
        <v>0</v>
      </c>
      <c r="W1323" t="s">
        <v>25</v>
      </c>
      <c r="X1323" t="s">
        <v>98</v>
      </c>
      <c r="Y1323" t="s">
        <v>33</v>
      </c>
      <c r="Z1323">
        <v>30</v>
      </c>
      <c r="AA1323">
        <v>1738</v>
      </c>
      <c r="AD1323">
        <f>IF(Customers[[#This Row],[Churn Label]]="Yes", 1, 0)</f>
        <v>0</v>
      </c>
    </row>
    <row r="1324" spans="1:30" x14ac:dyDescent="0.2">
      <c r="A1324" t="s">
        <v>2768</v>
      </c>
      <c r="B1324" t="s">
        <v>21</v>
      </c>
      <c r="C1324">
        <v>8</v>
      </c>
      <c r="D1324">
        <v>12</v>
      </c>
      <c r="E1324">
        <v>31</v>
      </c>
      <c r="F1324">
        <v>0</v>
      </c>
      <c r="G1324">
        <v>0</v>
      </c>
      <c r="H1324" t="s">
        <v>21</v>
      </c>
      <c r="I1324" t="s">
        <v>22</v>
      </c>
      <c r="J1324">
        <v>0</v>
      </c>
      <c r="K1324">
        <v>0</v>
      </c>
      <c r="L1324">
        <v>0</v>
      </c>
      <c r="M1324" t="s">
        <v>21</v>
      </c>
      <c r="N1324">
        <v>0</v>
      </c>
      <c r="O1324" t="s">
        <v>61</v>
      </c>
      <c r="P1324" t="s">
        <v>2769</v>
      </c>
      <c r="Q1324" t="s">
        <v>24</v>
      </c>
      <c r="R1324">
        <v>30</v>
      </c>
      <c r="S1324" t="s">
        <v>21</v>
      </c>
      <c r="T1324" t="s">
        <v>21</v>
      </c>
      <c r="U1324" t="s">
        <v>21</v>
      </c>
      <c r="V1324">
        <v>0</v>
      </c>
      <c r="W1324" t="s">
        <v>21</v>
      </c>
      <c r="X1324" t="s">
        <v>53</v>
      </c>
      <c r="Y1324" t="s">
        <v>33</v>
      </c>
      <c r="Z1324">
        <v>9</v>
      </c>
      <c r="AA1324">
        <v>73</v>
      </c>
      <c r="AD1324">
        <f>IF(Customers[[#This Row],[Churn Label]]="Yes", 1, 0)</f>
        <v>0</v>
      </c>
    </row>
    <row r="1325" spans="1:30" x14ac:dyDescent="0.2">
      <c r="A1325" t="s">
        <v>2770</v>
      </c>
      <c r="B1325" t="s">
        <v>21</v>
      </c>
      <c r="C1325">
        <v>50</v>
      </c>
      <c r="D1325">
        <v>155</v>
      </c>
      <c r="E1325">
        <v>545</v>
      </c>
      <c r="F1325">
        <v>0</v>
      </c>
      <c r="G1325">
        <v>0</v>
      </c>
      <c r="H1325" t="s">
        <v>21</v>
      </c>
      <c r="I1325" t="s">
        <v>22</v>
      </c>
      <c r="J1325">
        <v>0</v>
      </c>
      <c r="K1325">
        <v>0</v>
      </c>
      <c r="L1325">
        <v>21</v>
      </c>
      <c r="M1325" t="s">
        <v>21</v>
      </c>
      <c r="N1325">
        <v>21</v>
      </c>
      <c r="O1325" t="s">
        <v>42</v>
      </c>
      <c r="P1325" t="s">
        <v>2771</v>
      </c>
      <c r="Q1325" t="s">
        <v>24</v>
      </c>
      <c r="R1325">
        <v>21</v>
      </c>
      <c r="S1325" t="s">
        <v>25</v>
      </c>
      <c r="T1325" t="s">
        <v>21</v>
      </c>
      <c r="U1325" t="s">
        <v>21</v>
      </c>
      <c r="V1325">
        <v>0</v>
      </c>
      <c r="W1325" t="s">
        <v>21</v>
      </c>
      <c r="X1325" t="s">
        <v>32</v>
      </c>
      <c r="Y1325" t="s">
        <v>33</v>
      </c>
      <c r="Z1325">
        <v>34</v>
      </c>
      <c r="AA1325">
        <v>1688</v>
      </c>
      <c r="AD1325">
        <f>IF(Customers[[#This Row],[Churn Label]]="Yes", 1, 0)</f>
        <v>0</v>
      </c>
    </row>
    <row r="1326" spans="1:30" x14ac:dyDescent="0.2">
      <c r="A1326" t="s">
        <v>2772</v>
      </c>
      <c r="B1326" t="s">
        <v>21</v>
      </c>
      <c r="C1326">
        <v>67</v>
      </c>
      <c r="D1326">
        <v>211</v>
      </c>
      <c r="E1326">
        <v>536.70000000000005</v>
      </c>
      <c r="F1326">
        <v>0</v>
      </c>
      <c r="G1326">
        <v>0</v>
      </c>
      <c r="H1326" t="s">
        <v>21</v>
      </c>
      <c r="I1326" t="s">
        <v>22</v>
      </c>
      <c r="J1326">
        <v>0</v>
      </c>
      <c r="K1326">
        <v>0</v>
      </c>
      <c r="L1326">
        <v>6</v>
      </c>
      <c r="M1326" t="s">
        <v>25</v>
      </c>
      <c r="N1326">
        <v>0</v>
      </c>
      <c r="O1326" t="s">
        <v>93</v>
      </c>
      <c r="P1326" t="s">
        <v>2773</v>
      </c>
      <c r="Q1326" t="s">
        <v>26</v>
      </c>
      <c r="R1326">
        <v>49</v>
      </c>
      <c r="S1326" t="s">
        <v>21</v>
      </c>
      <c r="T1326" t="s">
        <v>21</v>
      </c>
      <c r="U1326" t="s">
        <v>21</v>
      </c>
      <c r="V1326">
        <v>0</v>
      </c>
      <c r="W1326" t="s">
        <v>25</v>
      </c>
      <c r="X1326" t="s">
        <v>53</v>
      </c>
      <c r="Y1326" t="s">
        <v>38</v>
      </c>
      <c r="Z1326">
        <v>70</v>
      </c>
      <c r="AA1326">
        <v>4692</v>
      </c>
      <c r="AD1326">
        <f>IF(Customers[[#This Row],[Churn Label]]="Yes", 1, 0)</f>
        <v>0</v>
      </c>
    </row>
    <row r="1327" spans="1:30" x14ac:dyDescent="0.2">
      <c r="A1327" t="s">
        <v>2774</v>
      </c>
      <c r="B1327" t="s">
        <v>21</v>
      </c>
      <c r="C1327">
        <v>52</v>
      </c>
      <c r="D1327">
        <v>284</v>
      </c>
      <c r="E1327">
        <v>734.7</v>
      </c>
      <c r="F1327">
        <v>0</v>
      </c>
      <c r="G1327">
        <v>0</v>
      </c>
      <c r="H1327" t="s">
        <v>21</v>
      </c>
      <c r="I1327" t="s">
        <v>22</v>
      </c>
      <c r="J1327">
        <v>0</v>
      </c>
      <c r="K1327">
        <v>0</v>
      </c>
      <c r="L1327">
        <v>2</v>
      </c>
      <c r="M1327" t="s">
        <v>25</v>
      </c>
      <c r="N1327">
        <v>0</v>
      </c>
      <c r="O1327" t="s">
        <v>80</v>
      </c>
      <c r="P1327" t="s">
        <v>2775</v>
      </c>
      <c r="Q1327" t="s">
        <v>26</v>
      </c>
      <c r="R1327">
        <v>84</v>
      </c>
      <c r="S1327" t="s">
        <v>21</v>
      </c>
      <c r="T1327" t="s">
        <v>25</v>
      </c>
      <c r="U1327" t="s">
        <v>21</v>
      </c>
      <c r="V1327">
        <v>0</v>
      </c>
      <c r="W1327" t="s">
        <v>25</v>
      </c>
      <c r="X1327" t="s">
        <v>98</v>
      </c>
      <c r="Y1327" t="s">
        <v>38</v>
      </c>
      <c r="Z1327">
        <v>50</v>
      </c>
      <c r="AA1327">
        <v>2637</v>
      </c>
      <c r="AD1327">
        <f>IF(Customers[[#This Row],[Churn Label]]="Yes", 1, 0)</f>
        <v>0</v>
      </c>
    </row>
    <row r="1328" spans="1:30" x14ac:dyDescent="0.2">
      <c r="A1328" t="s">
        <v>2776</v>
      </c>
      <c r="B1328" t="s">
        <v>21</v>
      </c>
      <c r="C1328">
        <v>71</v>
      </c>
      <c r="D1328">
        <v>264</v>
      </c>
      <c r="E1328">
        <v>643.4</v>
      </c>
      <c r="F1328">
        <v>0</v>
      </c>
      <c r="G1328">
        <v>0</v>
      </c>
      <c r="H1328" t="s">
        <v>21</v>
      </c>
      <c r="I1328" t="s">
        <v>22</v>
      </c>
      <c r="J1328">
        <v>0</v>
      </c>
      <c r="K1328">
        <v>0</v>
      </c>
      <c r="L1328">
        <v>9</v>
      </c>
      <c r="M1328" t="s">
        <v>25</v>
      </c>
      <c r="N1328">
        <v>0</v>
      </c>
      <c r="O1328" t="s">
        <v>59</v>
      </c>
      <c r="P1328" t="s">
        <v>2777</v>
      </c>
      <c r="Q1328" t="s">
        <v>24</v>
      </c>
      <c r="R1328">
        <v>25</v>
      </c>
      <c r="S1328" t="s">
        <v>25</v>
      </c>
      <c r="T1328" t="s">
        <v>21</v>
      </c>
      <c r="U1328" t="s">
        <v>21</v>
      </c>
      <c r="V1328">
        <v>0</v>
      </c>
      <c r="W1328" t="s">
        <v>25</v>
      </c>
      <c r="X1328" t="s">
        <v>53</v>
      </c>
      <c r="Y1328" t="s">
        <v>33</v>
      </c>
      <c r="Z1328">
        <v>62</v>
      </c>
      <c r="AA1328">
        <v>4397</v>
      </c>
      <c r="AD1328">
        <f>IF(Customers[[#This Row],[Churn Label]]="Yes", 1, 0)</f>
        <v>0</v>
      </c>
    </row>
    <row r="1329" spans="1:30" x14ac:dyDescent="0.2">
      <c r="A1329" t="s">
        <v>2778</v>
      </c>
      <c r="B1329" t="s">
        <v>21</v>
      </c>
      <c r="C1329">
        <v>40</v>
      </c>
      <c r="D1329">
        <v>70</v>
      </c>
      <c r="E1329">
        <v>160.6</v>
      </c>
      <c r="F1329">
        <v>0</v>
      </c>
      <c r="G1329">
        <v>0</v>
      </c>
      <c r="H1329" t="s">
        <v>21</v>
      </c>
      <c r="I1329" t="s">
        <v>22</v>
      </c>
      <c r="J1329">
        <v>0</v>
      </c>
      <c r="K1329">
        <v>0</v>
      </c>
      <c r="L1329">
        <v>0</v>
      </c>
      <c r="M1329" t="s">
        <v>21</v>
      </c>
      <c r="N1329">
        <v>0</v>
      </c>
      <c r="O1329" t="s">
        <v>28</v>
      </c>
      <c r="P1329" t="s">
        <v>2779</v>
      </c>
      <c r="Q1329" t="s">
        <v>24</v>
      </c>
      <c r="R1329">
        <v>45</v>
      </c>
      <c r="S1329" t="s">
        <v>21</v>
      </c>
      <c r="T1329" t="s">
        <v>21</v>
      </c>
      <c r="U1329" t="s">
        <v>21</v>
      </c>
      <c r="V1329">
        <v>0</v>
      </c>
      <c r="W1329" t="s">
        <v>21</v>
      </c>
      <c r="X1329" t="s">
        <v>53</v>
      </c>
      <c r="Y1329" t="s">
        <v>38</v>
      </c>
      <c r="Z1329">
        <v>12</v>
      </c>
      <c r="AA1329">
        <v>481</v>
      </c>
      <c r="AD1329">
        <f>IF(Customers[[#This Row],[Churn Label]]="Yes", 1, 0)</f>
        <v>0</v>
      </c>
    </row>
    <row r="1330" spans="1:30" x14ac:dyDescent="0.2">
      <c r="A1330" t="s">
        <v>2780</v>
      </c>
      <c r="B1330" t="s">
        <v>21</v>
      </c>
      <c r="C1330">
        <v>40</v>
      </c>
      <c r="D1330">
        <v>114</v>
      </c>
      <c r="E1330">
        <v>401.3</v>
      </c>
      <c r="F1330">
        <v>0</v>
      </c>
      <c r="G1330">
        <v>0</v>
      </c>
      <c r="H1330" t="s">
        <v>21</v>
      </c>
      <c r="I1330" t="s">
        <v>22</v>
      </c>
      <c r="J1330">
        <v>0</v>
      </c>
      <c r="K1330">
        <v>0</v>
      </c>
      <c r="L1330">
        <v>8</v>
      </c>
      <c r="M1330" t="s">
        <v>25</v>
      </c>
      <c r="N1330">
        <v>0</v>
      </c>
      <c r="O1330" t="s">
        <v>54</v>
      </c>
      <c r="P1330" t="s">
        <v>2781</v>
      </c>
      <c r="Q1330" t="s">
        <v>24</v>
      </c>
      <c r="R1330">
        <v>69</v>
      </c>
      <c r="S1330" t="s">
        <v>21</v>
      </c>
      <c r="T1330" t="s">
        <v>25</v>
      </c>
      <c r="U1330" t="s">
        <v>21</v>
      </c>
      <c r="V1330">
        <v>0</v>
      </c>
      <c r="W1330" t="s">
        <v>21</v>
      </c>
      <c r="X1330" t="s">
        <v>53</v>
      </c>
      <c r="Y1330" t="s">
        <v>38</v>
      </c>
      <c r="Z1330">
        <v>40</v>
      </c>
      <c r="AA1330">
        <v>1601</v>
      </c>
      <c r="AD1330">
        <f>IF(Customers[[#This Row],[Churn Label]]="Yes", 1, 0)</f>
        <v>0</v>
      </c>
    </row>
    <row r="1331" spans="1:30" x14ac:dyDescent="0.2">
      <c r="A1331" t="s">
        <v>2782</v>
      </c>
      <c r="B1331" t="s">
        <v>21</v>
      </c>
      <c r="C1331">
        <v>29</v>
      </c>
      <c r="D1331">
        <v>63</v>
      </c>
      <c r="E1331">
        <v>116.5</v>
      </c>
      <c r="F1331">
        <v>0</v>
      </c>
      <c r="G1331">
        <v>0</v>
      </c>
      <c r="H1331" t="s">
        <v>21</v>
      </c>
      <c r="I1331" t="s">
        <v>22</v>
      </c>
      <c r="J1331">
        <v>0</v>
      </c>
      <c r="K1331">
        <v>0</v>
      </c>
      <c r="L1331">
        <v>0</v>
      </c>
      <c r="M1331" t="s">
        <v>21</v>
      </c>
      <c r="N1331">
        <v>0</v>
      </c>
      <c r="O1331" t="s">
        <v>31</v>
      </c>
      <c r="P1331" t="s">
        <v>2783</v>
      </c>
      <c r="Q1331" t="s">
        <v>26</v>
      </c>
      <c r="R1331">
        <v>32</v>
      </c>
      <c r="S1331" t="s">
        <v>21</v>
      </c>
      <c r="T1331" t="s">
        <v>21</v>
      </c>
      <c r="U1331" t="s">
        <v>21</v>
      </c>
      <c r="V1331">
        <v>0</v>
      </c>
      <c r="W1331" t="s">
        <v>21</v>
      </c>
      <c r="X1331" t="s">
        <v>98</v>
      </c>
      <c r="Y1331" t="s">
        <v>33</v>
      </c>
      <c r="Z1331">
        <v>13</v>
      </c>
      <c r="AA1331">
        <v>367</v>
      </c>
      <c r="AD1331">
        <f>IF(Customers[[#This Row],[Churn Label]]="Yes", 1, 0)</f>
        <v>0</v>
      </c>
    </row>
    <row r="1332" spans="1:30" x14ac:dyDescent="0.2">
      <c r="A1332" t="s">
        <v>2784</v>
      </c>
      <c r="B1332" t="s">
        <v>21</v>
      </c>
      <c r="C1332">
        <v>43</v>
      </c>
      <c r="D1332">
        <v>93</v>
      </c>
      <c r="E1332">
        <v>345.3</v>
      </c>
      <c r="F1332">
        <v>0</v>
      </c>
      <c r="G1332">
        <v>0</v>
      </c>
      <c r="H1332" t="s">
        <v>21</v>
      </c>
      <c r="I1332" t="s">
        <v>22</v>
      </c>
      <c r="J1332">
        <v>0</v>
      </c>
      <c r="K1332">
        <v>0</v>
      </c>
      <c r="L1332">
        <v>3</v>
      </c>
      <c r="M1332" t="s">
        <v>25</v>
      </c>
      <c r="N1332">
        <v>0</v>
      </c>
      <c r="O1332" t="s">
        <v>82</v>
      </c>
      <c r="P1332" t="s">
        <v>2785</v>
      </c>
      <c r="Q1332" t="s">
        <v>24</v>
      </c>
      <c r="R1332">
        <v>80</v>
      </c>
      <c r="S1332" t="s">
        <v>21</v>
      </c>
      <c r="T1332" t="s">
        <v>25</v>
      </c>
      <c r="U1332" t="s">
        <v>21</v>
      </c>
      <c r="V1332">
        <v>0</v>
      </c>
      <c r="W1332" t="s">
        <v>25</v>
      </c>
      <c r="X1332" t="s">
        <v>53</v>
      </c>
      <c r="Y1332" t="s">
        <v>38</v>
      </c>
      <c r="Z1332">
        <v>69</v>
      </c>
      <c r="AA1332">
        <v>2969</v>
      </c>
      <c r="AD1332">
        <f>IF(Customers[[#This Row],[Churn Label]]="Yes", 1, 0)</f>
        <v>0</v>
      </c>
    </row>
    <row r="1333" spans="1:30" x14ac:dyDescent="0.2">
      <c r="A1333" t="s">
        <v>2786</v>
      </c>
      <c r="B1333" t="s">
        <v>21</v>
      </c>
      <c r="C1333">
        <v>7</v>
      </c>
      <c r="D1333">
        <v>25</v>
      </c>
      <c r="E1333">
        <v>98.9</v>
      </c>
      <c r="F1333">
        <v>0</v>
      </c>
      <c r="G1333">
        <v>0</v>
      </c>
      <c r="H1333" t="s">
        <v>21</v>
      </c>
      <c r="I1333" t="s">
        <v>22</v>
      </c>
      <c r="J1333">
        <v>0</v>
      </c>
      <c r="K1333">
        <v>0</v>
      </c>
      <c r="L1333">
        <v>5</v>
      </c>
      <c r="M1333" t="s">
        <v>25</v>
      </c>
      <c r="N1333">
        <v>0</v>
      </c>
      <c r="O1333" t="s">
        <v>78</v>
      </c>
      <c r="P1333" t="s">
        <v>2787</v>
      </c>
      <c r="Q1333" t="s">
        <v>24</v>
      </c>
      <c r="R1333">
        <v>66</v>
      </c>
      <c r="S1333" t="s">
        <v>21</v>
      </c>
      <c r="T1333" t="s">
        <v>25</v>
      </c>
      <c r="U1333" t="s">
        <v>21</v>
      </c>
      <c r="V1333">
        <v>0</v>
      </c>
      <c r="W1333" t="s">
        <v>21</v>
      </c>
      <c r="X1333" t="s">
        <v>53</v>
      </c>
      <c r="Y1333" t="s">
        <v>38</v>
      </c>
      <c r="Z1333">
        <v>28</v>
      </c>
      <c r="AA1333">
        <v>197</v>
      </c>
      <c r="AD1333">
        <f>IF(Customers[[#This Row],[Churn Label]]="Yes", 1, 0)</f>
        <v>0</v>
      </c>
    </row>
    <row r="1334" spans="1:30" x14ac:dyDescent="0.2">
      <c r="A1334" t="s">
        <v>2788</v>
      </c>
      <c r="B1334" t="s">
        <v>21</v>
      </c>
      <c r="C1334">
        <v>71</v>
      </c>
      <c r="D1334">
        <v>188</v>
      </c>
      <c r="E1334">
        <v>499.2</v>
      </c>
      <c r="F1334">
        <v>0</v>
      </c>
      <c r="G1334">
        <v>0</v>
      </c>
      <c r="H1334" t="s">
        <v>21</v>
      </c>
      <c r="I1334" t="s">
        <v>22</v>
      </c>
      <c r="J1334">
        <v>0</v>
      </c>
      <c r="K1334">
        <v>0</v>
      </c>
      <c r="L1334">
        <v>0</v>
      </c>
      <c r="M1334" t="s">
        <v>21</v>
      </c>
      <c r="N1334">
        <v>0</v>
      </c>
      <c r="O1334" t="s">
        <v>73</v>
      </c>
      <c r="P1334" t="s">
        <v>2789</v>
      </c>
      <c r="Q1334" t="s">
        <v>26</v>
      </c>
      <c r="R1334">
        <v>70</v>
      </c>
      <c r="S1334" t="s">
        <v>21</v>
      </c>
      <c r="T1334" t="s">
        <v>25</v>
      </c>
      <c r="U1334" t="s">
        <v>21</v>
      </c>
      <c r="V1334">
        <v>0</v>
      </c>
      <c r="W1334" t="s">
        <v>21</v>
      </c>
      <c r="X1334" t="s">
        <v>53</v>
      </c>
      <c r="Y1334" t="s">
        <v>33</v>
      </c>
      <c r="Z1334">
        <v>12</v>
      </c>
      <c r="AA1334">
        <v>858</v>
      </c>
      <c r="AD1334">
        <f>IF(Customers[[#This Row],[Churn Label]]="Yes", 1, 0)</f>
        <v>0</v>
      </c>
    </row>
    <row r="1335" spans="1:30" x14ac:dyDescent="0.2">
      <c r="A1335" t="s">
        <v>2790</v>
      </c>
      <c r="B1335" t="s">
        <v>21</v>
      </c>
      <c r="C1335">
        <v>9</v>
      </c>
      <c r="D1335">
        <v>48</v>
      </c>
      <c r="E1335">
        <v>117.9</v>
      </c>
      <c r="F1335">
        <v>0</v>
      </c>
      <c r="G1335">
        <v>0</v>
      </c>
      <c r="H1335" t="s">
        <v>21</v>
      </c>
      <c r="I1335" t="s">
        <v>22</v>
      </c>
      <c r="J1335">
        <v>0</v>
      </c>
      <c r="K1335">
        <v>0</v>
      </c>
      <c r="L1335">
        <v>8</v>
      </c>
      <c r="M1335" t="s">
        <v>25</v>
      </c>
      <c r="N1335">
        <v>0</v>
      </c>
      <c r="O1335" t="s">
        <v>59</v>
      </c>
      <c r="P1335" t="s">
        <v>2791</v>
      </c>
      <c r="Q1335" t="s">
        <v>24</v>
      </c>
      <c r="R1335">
        <v>71</v>
      </c>
      <c r="S1335" t="s">
        <v>21</v>
      </c>
      <c r="T1335" t="s">
        <v>25</v>
      </c>
      <c r="U1335" t="s">
        <v>21</v>
      </c>
      <c r="V1335">
        <v>0</v>
      </c>
      <c r="W1335" t="s">
        <v>21</v>
      </c>
      <c r="X1335" t="s">
        <v>53</v>
      </c>
      <c r="Y1335" t="s">
        <v>33</v>
      </c>
      <c r="Z1335">
        <v>48</v>
      </c>
      <c r="AA1335">
        <v>435</v>
      </c>
      <c r="AD1335">
        <f>IF(Customers[[#This Row],[Churn Label]]="Yes", 1, 0)</f>
        <v>0</v>
      </c>
    </row>
    <row r="1336" spans="1:30" x14ac:dyDescent="0.2">
      <c r="A1336" t="s">
        <v>2792</v>
      </c>
      <c r="B1336" t="s">
        <v>21</v>
      </c>
      <c r="C1336">
        <v>9</v>
      </c>
      <c r="D1336">
        <v>47</v>
      </c>
      <c r="E1336">
        <v>117.4</v>
      </c>
      <c r="F1336">
        <v>0</v>
      </c>
      <c r="G1336">
        <v>0</v>
      </c>
      <c r="H1336" t="s">
        <v>21</v>
      </c>
      <c r="I1336" t="s">
        <v>22</v>
      </c>
      <c r="J1336">
        <v>0</v>
      </c>
      <c r="K1336">
        <v>0</v>
      </c>
      <c r="L1336">
        <v>2</v>
      </c>
      <c r="M1336" t="s">
        <v>25</v>
      </c>
      <c r="N1336">
        <v>0</v>
      </c>
      <c r="O1336" t="s">
        <v>68</v>
      </c>
      <c r="P1336" t="s">
        <v>2793</v>
      </c>
      <c r="Q1336" t="s">
        <v>26</v>
      </c>
      <c r="R1336">
        <v>75</v>
      </c>
      <c r="S1336" t="s">
        <v>21</v>
      </c>
      <c r="T1336" t="s">
        <v>25</v>
      </c>
      <c r="U1336" t="s">
        <v>21</v>
      </c>
      <c r="V1336">
        <v>0</v>
      </c>
      <c r="W1336" t="s">
        <v>25</v>
      </c>
      <c r="X1336" t="s">
        <v>53</v>
      </c>
      <c r="Y1336" t="s">
        <v>33</v>
      </c>
      <c r="Z1336">
        <v>30</v>
      </c>
      <c r="AA1336">
        <v>270</v>
      </c>
      <c r="AD1336">
        <f>IF(Customers[[#This Row],[Churn Label]]="Yes", 1, 0)</f>
        <v>0</v>
      </c>
    </row>
    <row r="1337" spans="1:30" x14ac:dyDescent="0.2">
      <c r="A1337" t="s">
        <v>2794</v>
      </c>
      <c r="B1337" t="s">
        <v>21</v>
      </c>
      <c r="C1337">
        <v>5</v>
      </c>
      <c r="D1337">
        <v>16</v>
      </c>
      <c r="E1337">
        <v>44.4</v>
      </c>
      <c r="F1337">
        <v>0</v>
      </c>
      <c r="G1337">
        <v>0</v>
      </c>
      <c r="H1337" t="s">
        <v>21</v>
      </c>
      <c r="I1337" t="s">
        <v>22</v>
      </c>
      <c r="J1337">
        <v>0</v>
      </c>
      <c r="K1337">
        <v>0</v>
      </c>
      <c r="L1337">
        <v>8</v>
      </c>
      <c r="M1337" t="s">
        <v>21</v>
      </c>
      <c r="N1337">
        <v>4</v>
      </c>
      <c r="O1337" t="s">
        <v>63</v>
      </c>
      <c r="P1337" t="s">
        <v>2795</v>
      </c>
      <c r="Q1337" t="s">
        <v>24</v>
      </c>
      <c r="R1337">
        <v>40</v>
      </c>
      <c r="S1337" t="s">
        <v>21</v>
      </c>
      <c r="T1337" t="s">
        <v>21</v>
      </c>
      <c r="U1337" t="s">
        <v>21</v>
      </c>
      <c r="V1337">
        <v>0</v>
      </c>
      <c r="W1337" t="s">
        <v>21</v>
      </c>
      <c r="X1337" t="s">
        <v>32</v>
      </c>
      <c r="Y1337" t="s">
        <v>33</v>
      </c>
      <c r="Z1337">
        <v>30</v>
      </c>
      <c r="AA1337">
        <v>148</v>
      </c>
      <c r="AD1337">
        <f>IF(Customers[[#This Row],[Churn Label]]="Yes", 1, 0)</f>
        <v>0</v>
      </c>
    </row>
    <row r="1338" spans="1:30" x14ac:dyDescent="0.2">
      <c r="A1338" t="s">
        <v>2796</v>
      </c>
      <c r="B1338" t="s">
        <v>21</v>
      </c>
      <c r="C1338">
        <v>54</v>
      </c>
      <c r="D1338">
        <v>106</v>
      </c>
      <c r="E1338">
        <v>217.5</v>
      </c>
      <c r="F1338">
        <v>0</v>
      </c>
      <c r="G1338">
        <v>0</v>
      </c>
      <c r="H1338" t="s">
        <v>21</v>
      </c>
      <c r="I1338" t="s">
        <v>22</v>
      </c>
      <c r="J1338">
        <v>0</v>
      </c>
      <c r="K1338">
        <v>0</v>
      </c>
      <c r="L1338">
        <v>25</v>
      </c>
      <c r="M1338" t="s">
        <v>25</v>
      </c>
      <c r="N1338">
        <v>0</v>
      </c>
      <c r="O1338" t="s">
        <v>81</v>
      </c>
      <c r="P1338" t="s">
        <v>2797</v>
      </c>
      <c r="Q1338" t="s">
        <v>24</v>
      </c>
      <c r="R1338">
        <v>29</v>
      </c>
      <c r="S1338" t="s">
        <v>25</v>
      </c>
      <c r="T1338" t="s">
        <v>21</v>
      </c>
      <c r="U1338" t="s">
        <v>21</v>
      </c>
      <c r="V1338">
        <v>0</v>
      </c>
      <c r="W1338" t="s">
        <v>25</v>
      </c>
      <c r="X1338" t="s">
        <v>53</v>
      </c>
      <c r="Y1338" t="s">
        <v>33</v>
      </c>
      <c r="Z1338">
        <v>39</v>
      </c>
      <c r="AA1338">
        <v>2101</v>
      </c>
      <c r="AD1338">
        <f>IF(Customers[[#This Row],[Churn Label]]="Yes", 1, 0)</f>
        <v>0</v>
      </c>
    </row>
    <row r="1339" spans="1:30" x14ac:dyDescent="0.2">
      <c r="A1339" t="s">
        <v>2798</v>
      </c>
      <c r="B1339" t="s">
        <v>21</v>
      </c>
      <c r="C1339">
        <v>72</v>
      </c>
      <c r="D1339">
        <v>152</v>
      </c>
      <c r="E1339">
        <v>501</v>
      </c>
      <c r="F1339">
        <v>216</v>
      </c>
      <c r="G1339">
        <v>655.20000000000005</v>
      </c>
      <c r="H1339" t="s">
        <v>25</v>
      </c>
      <c r="I1339" t="s">
        <v>88</v>
      </c>
      <c r="J1339">
        <v>0</v>
      </c>
      <c r="K1339">
        <v>0</v>
      </c>
      <c r="L1339">
        <v>10</v>
      </c>
      <c r="M1339" t="s">
        <v>25</v>
      </c>
      <c r="N1339">
        <v>0</v>
      </c>
      <c r="O1339" t="s">
        <v>67</v>
      </c>
      <c r="P1339" t="s">
        <v>2799</v>
      </c>
      <c r="Q1339" t="s">
        <v>26</v>
      </c>
      <c r="R1339">
        <v>55</v>
      </c>
      <c r="S1339" t="s">
        <v>21</v>
      </c>
      <c r="T1339" t="s">
        <v>21</v>
      </c>
      <c r="U1339" t="s">
        <v>21</v>
      </c>
      <c r="V1339">
        <v>0</v>
      </c>
      <c r="W1339" t="s">
        <v>25</v>
      </c>
      <c r="X1339" t="s">
        <v>53</v>
      </c>
      <c r="Y1339" t="s">
        <v>38</v>
      </c>
      <c r="Z1339">
        <v>39</v>
      </c>
      <c r="AA1339">
        <v>2773</v>
      </c>
      <c r="AD1339">
        <f>IF(Customers[[#This Row],[Churn Label]]="Yes", 1, 0)</f>
        <v>0</v>
      </c>
    </row>
    <row r="1340" spans="1:30" x14ac:dyDescent="0.2">
      <c r="A1340" t="s">
        <v>2800</v>
      </c>
      <c r="B1340" t="s">
        <v>21</v>
      </c>
      <c r="C1340">
        <v>1</v>
      </c>
      <c r="D1340">
        <v>4</v>
      </c>
      <c r="E1340">
        <v>13</v>
      </c>
      <c r="F1340">
        <v>0</v>
      </c>
      <c r="G1340">
        <v>0</v>
      </c>
      <c r="H1340" t="s">
        <v>21</v>
      </c>
      <c r="I1340" t="s">
        <v>22</v>
      </c>
      <c r="J1340">
        <v>0</v>
      </c>
      <c r="K1340">
        <v>0</v>
      </c>
      <c r="L1340">
        <v>8</v>
      </c>
      <c r="M1340" t="s">
        <v>25</v>
      </c>
      <c r="N1340">
        <v>0</v>
      </c>
      <c r="O1340" t="s">
        <v>47</v>
      </c>
      <c r="P1340" t="s">
        <v>2801</v>
      </c>
      <c r="Q1340" t="s">
        <v>26</v>
      </c>
      <c r="R1340">
        <v>78</v>
      </c>
      <c r="S1340" t="s">
        <v>21</v>
      </c>
      <c r="T1340" t="s">
        <v>25</v>
      </c>
      <c r="U1340" t="s">
        <v>21</v>
      </c>
      <c r="V1340">
        <v>0</v>
      </c>
      <c r="W1340" t="s">
        <v>21</v>
      </c>
      <c r="X1340" t="s">
        <v>53</v>
      </c>
      <c r="Y1340" t="s">
        <v>38</v>
      </c>
      <c r="Z1340">
        <v>16</v>
      </c>
      <c r="AA1340">
        <v>16</v>
      </c>
      <c r="AD1340">
        <f>IF(Customers[[#This Row],[Churn Label]]="Yes", 1, 0)</f>
        <v>0</v>
      </c>
    </row>
    <row r="1341" spans="1:30" x14ac:dyDescent="0.2">
      <c r="A1341" t="s">
        <v>2802</v>
      </c>
      <c r="B1341" t="s">
        <v>21</v>
      </c>
      <c r="C1341">
        <v>47</v>
      </c>
      <c r="D1341">
        <v>212</v>
      </c>
      <c r="E1341">
        <v>662.8</v>
      </c>
      <c r="F1341">
        <v>0</v>
      </c>
      <c r="G1341">
        <v>0</v>
      </c>
      <c r="H1341" t="s">
        <v>21</v>
      </c>
      <c r="I1341" t="s">
        <v>22</v>
      </c>
      <c r="J1341">
        <v>0</v>
      </c>
      <c r="K1341">
        <v>0</v>
      </c>
      <c r="L1341">
        <v>1</v>
      </c>
      <c r="M1341" t="s">
        <v>25</v>
      </c>
      <c r="N1341">
        <v>0</v>
      </c>
      <c r="O1341" t="s">
        <v>58</v>
      </c>
      <c r="P1341" t="s">
        <v>2803</v>
      </c>
      <c r="Q1341" t="s">
        <v>24</v>
      </c>
      <c r="R1341">
        <v>62</v>
      </c>
      <c r="S1341" t="s">
        <v>21</v>
      </c>
      <c r="T1341" t="s">
        <v>21</v>
      </c>
      <c r="U1341" t="s">
        <v>21</v>
      </c>
      <c r="V1341">
        <v>0</v>
      </c>
      <c r="W1341" t="s">
        <v>21</v>
      </c>
      <c r="X1341" t="s">
        <v>53</v>
      </c>
      <c r="Y1341" t="s">
        <v>33</v>
      </c>
      <c r="Z1341">
        <v>28</v>
      </c>
      <c r="AA1341">
        <v>1334</v>
      </c>
      <c r="AD1341">
        <f>IF(Customers[[#This Row],[Churn Label]]="Yes", 1, 0)</f>
        <v>0</v>
      </c>
    </row>
    <row r="1342" spans="1:30" x14ac:dyDescent="0.2">
      <c r="A1342" t="s">
        <v>2804</v>
      </c>
      <c r="B1342" t="s">
        <v>21</v>
      </c>
      <c r="C1342">
        <v>8</v>
      </c>
      <c r="D1342">
        <v>23</v>
      </c>
      <c r="E1342">
        <v>57.7</v>
      </c>
      <c r="F1342">
        <v>0</v>
      </c>
      <c r="G1342">
        <v>0</v>
      </c>
      <c r="H1342" t="s">
        <v>21</v>
      </c>
      <c r="I1342" t="s">
        <v>22</v>
      </c>
      <c r="J1342">
        <v>0</v>
      </c>
      <c r="K1342">
        <v>0</v>
      </c>
      <c r="L1342">
        <v>1</v>
      </c>
      <c r="M1342" t="s">
        <v>21</v>
      </c>
      <c r="N1342">
        <v>0</v>
      </c>
      <c r="O1342" t="s">
        <v>74</v>
      </c>
      <c r="P1342" t="s">
        <v>2805</v>
      </c>
      <c r="Q1342" t="s">
        <v>24</v>
      </c>
      <c r="R1342">
        <v>52</v>
      </c>
      <c r="S1342" t="s">
        <v>21</v>
      </c>
      <c r="T1342" t="s">
        <v>21</v>
      </c>
      <c r="U1342" t="s">
        <v>21</v>
      </c>
      <c r="V1342">
        <v>0</v>
      </c>
      <c r="W1342" t="s">
        <v>21</v>
      </c>
      <c r="X1342" t="s">
        <v>32</v>
      </c>
      <c r="Y1342" t="s">
        <v>38</v>
      </c>
      <c r="Z1342">
        <v>41</v>
      </c>
      <c r="AA1342">
        <v>334</v>
      </c>
      <c r="AD1342">
        <f>IF(Customers[[#This Row],[Churn Label]]="Yes", 1, 0)</f>
        <v>0</v>
      </c>
    </row>
    <row r="1343" spans="1:30" x14ac:dyDescent="0.2">
      <c r="A1343" t="s">
        <v>2806</v>
      </c>
      <c r="B1343" t="s">
        <v>21</v>
      </c>
      <c r="C1343">
        <v>72</v>
      </c>
      <c r="D1343">
        <v>290</v>
      </c>
      <c r="E1343">
        <v>794.4</v>
      </c>
      <c r="F1343">
        <v>0</v>
      </c>
      <c r="G1343">
        <v>0</v>
      </c>
      <c r="H1343" t="s">
        <v>21</v>
      </c>
      <c r="I1343" t="s">
        <v>22</v>
      </c>
      <c r="J1343">
        <v>0</v>
      </c>
      <c r="K1343">
        <v>0</v>
      </c>
      <c r="L1343">
        <v>2</v>
      </c>
      <c r="M1343" t="s">
        <v>25</v>
      </c>
      <c r="N1343">
        <v>0</v>
      </c>
      <c r="O1343" t="s">
        <v>85</v>
      </c>
      <c r="P1343" t="s">
        <v>2807</v>
      </c>
      <c r="Q1343" t="s">
        <v>26</v>
      </c>
      <c r="R1343">
        <v>63</v>
      </c>
      <c r="S1343" t="s">
        <v>21</v>
      </c>
      <c r="T1343" t="s">
        <v>21</v>
      </c>
      <c r="U1343" t="s">
        <v>21</v>
      </c>
      <c r="V1343">
        <v>0</v>
      </c>
      <c r="W1343" t="s">
        <v>25</v>
      </c>
      <c r="X1343" t="s">
        <v>53</v>
      </c>
      <c r="Y1343" t="s">
        <v>33</v>
      </c>
      <c r="Z1343">
        <v>59</v>
      </c>
      <c r="AA1343">
        <v>4281</v>
      </c>
      <c r="AD1343">
        <f>IF(Customers[[#This Row],[Churn Label]]="Yes", 1, 0)</f>
        <v>0</v>
      </c>
    </row>
    <row r="1344" spans="1:30" x14ac:dyDescent="0.2">
      <c r="A1344" t="s">
        <v>2808</v>
      </c>
      <c r="B1344" t="s">
        <v>21</v>
      </c>
      <c r="C1344">
        <v>67</v>
      </c>
      <c r="D1344">
        <v>431</v>
      </c>
      <c r="E1344">
        <v>867.5</v>
      </c>
      <c r="F1344">
        <v>603</v>
      </c>
      <c r="G1344">
        <v>737</v>
      </c>
      <c r="H1344" t="s">
        <v>25</v>
      </c>
      <c r="I1344" t="s">
        <v>22</v>
      </c>
      <c r="J1344">
        <v>147.4</v>
      </c>
      <c r="K1344">
        <v>0</v>
      </c>
      <c r="L1344">
        <v>6</v>
      </c>
      <c r="M1344" t="s">
        <v>25</v>
      </c>
      <c r="N1344">
        <v>0</v>
      </c>
      <c r="O1344" t="s">
        <v>72</v>
      </c>
      <c r="P1344" t="s">
        <v>2809</v>
      </c>
      <c r="Q1344" t="s">
        <v>26</v>
      </c>
      <c r="R1344">
        <v>39</v>
      </c>
      <c r="S1344" t="s">
        <v>21</v>
      </c>
      <c r="T1344" t="s">
        <v>21</v>
      </c>
      <c r="U1344" t="s">
        <v>21</v>
      </c>
      <c r="V1344">
        <v>0</v>
      </c>
      <c r="W1344" t="s">
        <v>21</v>
      </c>
      <c r="X1344" t="s">
        <v>98</v>
      </c>
      <c r="Y1344" t="s">
        <v>33</v>
      </c>
      <c r="Z1344">
        <v>35</v>
      </c>
      <c r="AA1344">
        <v>2355</v>
      </c>
      <c r="AD1344">
        <f>IF(Customers[[#This Row],[Churn Label]]="Yes", 1, 0)</f>
        <v>0</v>
      </c>
    </row>
    <row r="1345" spans="1:30" x14ac:dyDescent="0.2">
      <c r="A1345" t="s">
        <v>2810</v>
      </c>
      <c r="B1345" t="s">
        <v>21</v>
      </c>
      <c r="C1345">
        <v>3</v>
      </c>
      <c r="D1345">
        <v>11</v>
      </c>
      <c r="E1345">
        <v>28.6</v>
      </c>
      <c r="F1345">
        <v>15</v>
      </c>
      <c r="G1345">
        <v>18</v>
      </c>
      <c r="H1345" t="s">
        <v>25</v>
      </c>
      <c r="I1345" t="s">
        <v>22</v>
      </c>
      <c r="J1345">
        <v>4.5</v>
      </c>
      <c r="K1345">
        <v>0</v>
      </c>
      <c r="L1345">
        <v>7</v>
      </c>
      <c r="M1345" t="s">
        <v>25</v>
      </c>
      <c r="N1345">
        <v>0</v>
      </c>
      <c r="O1345" t="s">
        <v>36</v>
      </c>
      <c r="P1345" t="s">
        <v>2811</v>
      </c>
      <c r="Q1345" t="s">
        <v>24</v>
      </c>
      <c r="R1345">
        <v>51</v>
      </c>
      <c r="S1345" t="s">
        <v>21</v>
      </c>
      <c r="T1345" t="s">
        <v>21</v>
      </c>
      <c r="U1345" t="s">
        <v>21</v>
      </c>
      <c r="V1345">
        <v>0</v>
      </c>
      <c r="W1345" t="s">
        <v>21</v>
      </c>
      <c r="X1345" t="s">
        <v>32</v>
      </c>
      <c r="Y1345" t="s">
        <v>38</v>
      </c>
      <c r="Z1345">
        <v>39</v>
      </c>
      <c r="AA1345">
        <v>113</v>
      </c>
      <c r="AD1345">
        <f>IF(Customers[[#This Row],[Churn Label]]="Yes", 1, 0)</f>
        <v>0</v>
      </c>
    </row>
    <row r="1346" spans="1:30" x14ac:dyDescent="0.2">
      <c r="A1346" t="s">
        <v>2812</v>
      </c>
      <c r="B1346" t="s">
        <v>21</v>
      </c>
      <c r="C1346">
        <v>9</v>
      </c>
      <c r="D1346">
        <v>43</v>
      </c>
      <c r="E1346">
        <v>135.69999999999999</v>
      </c>
      <c r="F1346">
        <v>27</v>
      </c>
      <c r="G1346">
        <v>98.1</v>
      </c>
      <c r="H1346" t="s">
        <v>25</v>
      </c>
      <c r="I1346" t="s">
        <v>22</v>
      </c>
      <c r="J1346">
        <v>24.5</v>
      </c>
      <c r="K1346">
        <v>0</v>
      </c>
      <c r="L1346">
        <v>8</v>
      </c>
      <c r="M1346" t="s">
        <v>25</v>
      </c>
      <c r="N1346">
        <v>0</v>
      </c>
      <c r="O1346" t="s">
        <v>55</v>
      </c>
      <c r="P1346" t="s">
        <v>2813</v>
      </c>
      <c r="Q1346" t="s">
        <v>24</v>
      </c>
      <c r="R1346">
        <v>40</v>
      </c>
      <c r="S1346" t="s">
        <v>21</v>
      </c>
      <c r="T1346" t="s">
        <v>21</v>
      </c>
      <c r="U1346" t="s">
        <v>21</v>
      </c>
      <c r="V1346">
        <v>0</v>
      </c>
      <c r="W1346" t="s">
        <v>21</v>
      </c>
      <c r="X1346" t="s">
        <v>98</v>
      </c>
      <c r="Y1346" t="s">
        <v>33</v>
      </c>
      <c r="Z1346">
        <v>36</v>
      </c>
      <c r="AA1346">
        <v>327</v>
      </c>
      <c r="AD1346">
        <f>IF(Customers[[#This Row],[Churn Label]]="Yes", 1, 0)</f>
        <v>0</v>
      </c>
    </row>
    <row r="1347" spans="1:30" x14ac:dyDescent="0.2">
      <c r="A1347" t="s">
        <v>2814</v>
      </c>
      <c r="B1347" t="s">
        <v>21</v>
      </c>
      <c r="C1347">
        <v>58</v>
      </c>
      <c r="D1347">
        <v>274</v>
      </c>
      <c r="E1347">
        <v>867.3</v>
      </c>
      <c r="F1347">
        <v>232</v>
      </c>
      <c r="G1347">
        <v>516.20000000000005</v>
      </c>
      <c r="H1347" t="s">
        <v>25</v>
      </c>
      <c r="I1347" t="s">
        <v>88</v>
      </c>
      <c r="J1347">
        <v>0</v>
      </c>
      <c r="K1347">
        <v>0</v>
      </c>
      <c r="L1347">
        <v>5</v>
      </c>
      <c r="M1347" t="s">
        <v>21</v>
      </c>
      <c r="N1347">
        <v>29</v>
      </c>
      <c r="O1347" t="s">
        <v>80</v>
      </c>
      <c r="P1347" t="s">
        <v>2815</v>
      </c>
      <c r="Q1347" t="s">
        <v>26</v>
      </c>
      <c r="R1347">
        <v>37</v>
      </c>
      <c r="S1347" t="s">
        <v>21</v>
      </c>
      <c r="T1347" t="s">
        <v>21</v>
      </c>
      <c r="U1347" t="s">
        <v>21</v>
      </c>
      <c r="V1347">
        <v>0</v>
      </c>
      <c r="W1347" t="s">
        <v>21</v>
      </c>
      <c r="X1347" t="s">
        <v>53</v>
      </c>
      <c r="Y1347" t="s">
        <v>33</v>
      </c>
      <c r="Z1347">
        <v>55</v>
      </c>
      <c r="AA1347">
        <v>3169</v>
      </c>
      <c r="AD1347">
        <f>IF(Customers[[#This Row],[Churn Label]]="Yes", 1, 0)</f>
        <v>0</v>
      </c>
    </row>
    <row r="1348" spans="1:30" x14ac:dyDescent="0.2">
      <c r="A1348" t="s">
        <v>2816</v>
      </c>
      <c r="B1348" t="s">
        <v>21</v>
      </c>
      <c r="C1348">
        <v>70</v>
      </c>
      <c r="D1348">
        <v>387</v>
      </c>
      <c r="E1348">
        <v>1051.4000000000001</v>
      </c>
      <c r="F1348">
        <v>140</v>
      </c>
      <c r="G1348">
        <v>945</v>
      </c>
      <c r="H1348" t="s">
        <v>25</v>
      </c>
      <c r="I1348" t="s">
        <v>22</v>
      </c>
      <c r="J1348">
        <v>315</v>
      </c>
      <c r="K1348">
        <v>0</v>
      </c>
      <c r="L1348">
        <v>4</v>
      </c>
      <c r="M1348" t="s">
        <v>25</v>
      </c>
      <c r="N1348">
        <v>0</v>
      </c>
      <c r="O1348" t="s">
        <v>44</v>
      </c>
      <c r="P1348" t="s">
        <v>2817</v>
      </c>
      <c r="Q1348" t="s">
        <v>26</v>
      </c>
      <c r="R1348">
        <v>35</v>
      </c>
      <c r="S1348" t="s">
        <v>21</v>
      </c>
      <c r="T1348" t="s">
        <v>21</v>
      </c>
      <c r="U1348" t="s">
        <v>21</v>
      </c>
      <c r="V1348">
        <v>0</v>
      </c>
      <c r="W1348" t="s">
        <v>25</v>
      </c>
      <c r="X1348" t="s">
        <v>53</v>
      </c>
      <c r="Y1348" t="s">
        <v>38</v>
      </c>
      <c r="Z1348">
        <v>37</v>
      </c>
      <c r="AA1348">
        <v>2627</v>
      </c>
      <c r="AD1348">
        <f>IF(Customers[[#This Row],[Churn Label]]="Yes", 1, 0)</f>
        <v>0</v>
      </c>
    </row>
    <row r="1349" spans="1:30" x14ac:dyDescent="0.2">
      <c r="A1349" t="s">
        <v>2818</v>
      </c>
      <c r="B1349" t="s">
        <v>21</v>
      </c>
      <c r="C1349">
        <v>20</v>
      </c>
      <c r="D1349">
        <v>60</v>
      </c>
      <c r="E1349">
        <v>219.9</v>
      </c>
      <c r="F1349">
        <v>60</v>
      </c>
      <c r="G1349">
        <v>184</v>
      </c>
      <c r="H1349" t="s">
        <v>25</v>
      </c>
      <c r="I1349" t="s">
        <v>22</v>
      </c>
      <c r="J1349">
        <v>92</v>
      </c>
      <c r="K1349">
        <v>0</v>
      </c>
      <c r="L1349">
        <v>0</v>
      </c>
      <c r="M1349" t="s">
        <v>21</v>
      </c>
      <c r="N1349">
        <v>0</v>
      </c>
      <c r="O1349" t="s">
        <v>68</v>
      </c>
      <c r="P1349" t="s">
        <v>2819</v>
      </c>
      <c r="Q1349" t="s">
        <v>26</v>
      </c>
      <c r="R1349">
        <v>28</v>
      </c>
      <c r="S1349" t="s">
        <v>25</v>
      </c>
      <c r="T1349" t="s">
        <v>21</v>
      </c>
      <c r="U1349" t="s">
        <v>21</v>
      </c>
      <c r="V1349">
        <v>0</v>
      </c>
      <c r="W1349" t="s">
        <v>21</v>
      </c>
      <c r="X1349" t="s">
        <v>98</v>
      </c>
      <c r="Y1349" t="s">
        <v>33</v>
      </c>
      <c r="Z1349">
        <v>12</v>
      </c>
      <c r="AA1349">
        <v>240</v>
      </c>
      <c r="AD1349">
        <f>IF(Customers[[#This Row],[Churn Label]]="Yes", 1, 0)</f>
        <v>0</v>
      </c>
    </row>
    <row r="1350" spans="1:30" x14ac:dyDescent="0.2">
      <c r="A1350" t="s">
        <v>2820</v>
      </c>
      <c r="B1350" t="s">
        <v>21</v>
      </c>
      <c r="C1350">
        <v>72</v>
      </c>
      <c r="D1350">
        <v>350</v>
      </c>
      <c r="E1350">
        <v>1004.2</v>
      </c>
      <c r="F1350">
        <v>288</v>
      </c>
      <c r="G1350">
        <v>835.2</v>
      </c>
      <c r="H1350" t="s">
        <v>25</v>
      </c>
      <c r="I1350" t="s">
        <v>22</v>
      </c>
      <c r="J1350">
        <v>167</v>
      </c>
      <c r="K1350">
        <v>0</v>
      </c>
      <c r="L1350">
        <v>4</v>
      </c>
      <c r="M1350" t="s">
        <v>25</v>
      </c>
      <c r="N1350">
        <v>0</v>
      </c>
      <c r="O1350" t="s">
        <v>81</v>
      </c>
      <c r="P1350" t="s">
        <v>2821</v>
      </c>
      <c r="Q1350" t="s">
        <v>24</v>
      </c>
      <c r="R1350">
        <v>60</v>
      </c>
      <c r="S1350" t="s">
        <v>21</v>
      </c>
      <c r="T1350" t="s">
        <v>21</v>
      </c>
      <c r="U1350" t="s">
        <v>21</v>
      </c>
      <c r="V1350">
        <v>0</v>
      </c>
      <c r="W1350" t="s">
        <v>25</v>
      </c>
      <c r="X1350" t="s">
        <v>53</v>
      </c>
      <c r="Y1350" t="s">
        <v>38</v>
      </c>
      <c r="Z1350">
        <v>46</v>
      </c>
      <c r="AA1350">
        <v>3287</v>
      </c>
      <c r="AD1350">
        <f>IF(Customers[[#This Row],[Churn Label]]="Yes", 1, 0)</f>
        <v>0</v>
      </c>
    </row>
    <row r="1351" spans="1:30" x14ac:dyDescent="0.2">
      <c r="A1351" t="s">
        <v>2822</v>
      </c>
      <c r="B1351" t="s">
        <v>21</v>
      </c>
      <c r="C1351">
        <v>36</v>
      </c>
      <c r="D1351">
        <v>50</v>
      </c>
      <c r="E1351">
        <v>144.9</v>
      </c>
      <c r="F1351">
        <v>144</v>
      </c>
      <c r="G1351">
        <v>252</v>
      </c>
      <c r="H1351" t="s">
        <v>25</v>
      </c>
      <c r="I1351" t="s">
        <v>22</v>
      </c>
      <c r="J1351">
        <v>126</v>
      </c>
      <c r="K1351">
        <v>0</v>
      </c>
      <c r="L1351">
        <v>10</v>
      </c>
      <c r="M1351" t="s">
        <v>25</v>
      </c>
      <c r="N1351">
        <v>0</v>
      </c>
      <c r="O1351" t="s">
        <v>60</v>
      </c>
      <c r="P1351" t="s">
        <v>2823</v>
      </c>
      <c r="Q1351" t="s">
        <v>26</v>
      </c>
      <c r="R1351">
        <v>65</v>
      </c>
      <c r="S1351" t="s">
        <v>21</v>
      </c>
      <c r="T1351" t="s">
        <v>25</v>
      </c>
      <c r="U1351" t="s">
        <v>21</v>
      </c>
      <c r="V1351">
        <v>0</v>
      </c>
      <c r="W1351" t="s">
        <v>21</v>
      </c>
      <c r="X1351" t="s">
        <v>98</v>
      </c>
      <c r="Y1351" t="s">
        <v>38</v>
      </c>
      <c r="Z1351">
        <v>35</v>
      </c>
      <c r="AA1351">
        <v>1253</v>
      </c>
      <c r="AD1351">
        <f>IF(Customers[[#This Row],[Churn Label]]="Yes", 1, 0)</f>
        <v>0</v>
      </c>
    </row>
    <row r="1352" spans="1:30" x14ac:dyDescent="0.2">
      <c r="A1352" t="s">
        <v>2824</v>
      </c>
      <c r="B1352" t="s">
        <v>21</v>
      </c>
      <c r="C1352">
        <v>4</v>
      </c>
      <c r="D1352">
        <v>23</v>
      </c>
      <c r="E1352">
        <v>45.9</v>
      </c>
      <c r="F1352">
        <v>16</v>
      </c>
      <c r="G1352">
        <v>51.6</v>
      </c>
      <c r="H1352" t="s">
        <v>25</v>
      </c>
      <c r="I1352" t="s">
        <v>88</v>
      </c>
      <c r="J1352">
        <v>0</v>
      </c>
      <c r="K1352">
        <v>0</v>
      </c>
      <c r="L1352">
        <v>0</v>
      </c>
      <c r="M1352" t="s">
        <v>21</v>
      </c>
      <c r="N1352">
        <v>0</v>
      </c>
      <c r="O1352" t="s">
        <v>31</v>
      </c>
      <c r="P1352" t="s">
        <v>2825</v>
      </c>
      <c r="Q1352" t="s">
        <v>26</v>
      </c>
      <c r="R1352">
        <v>28</v>
      </c>
      <c r="S1352" t="s">
        <v>25</v>
      </c>
      <c r="T1352" t="s">
        <v>21</v>
      </c>
      <c r="U1352" t="s">
        <v>21</v>
      </c>
      <c r="V1352">
        <v>0</v>
      </c>
      <c r="W1352" t="s">
        <v>21</v>
      </c>
      <c r="X1352" t="s">
        <v>32</v>
      </c>
      <c r="Y1352" t="s">
        <v>33</v>
      </c>
      <c r="Z1352">
        <v>8</v>
      </c>
      <c r="AA1352">
        <v>29</v>
      </c>
      <c r="AD1352">
        <f>IF(Customers[[#This Row],[Churn Label]]="Yes", 1, 0)</f>
        <v>0</v>
      </c>
    </row>
    <row r="1353" spans="1:30" x14ac:dyDescent="0.2">
      <c r="A1353" t="s">
        <v>2826</v>
      </c>
      <c r="B1353" t="s">
        <v>21</v>
      </c>
      <c r="C1353">
        <v>63</v>
      </c>
      <c r="D1353">
        <v>314</v>
      </c>
      <c r="E1353">
        <v>688.7</v>
      </c>
      <c r="F1353">
        <v>252</v>
      </c>
      <c r="G1353">
        <v>737.1</v>
      </c>
      <c r="H1353" t="s">
        <v>25</v>
      </c>
      <c r="I1353" t="s">
        <v>22</v>
      </c>
      <c r="J1353">
        <v>245.7</v>
      </c>
      <c r="K1353">
        <v>0</v>
      </c>
      <c r="L1353">
        <v>7</v>
      </c>
      <c r="M1353" t="s">
        <v>25</v>
      </c>
      <c r="N1353">
        <v>0</v>
      </c>
      <c r="O1353" t="s">
        <v>62</v>
      </c>
      <c r="P1353" t="s">
        <v>2827</v>
      </c>
      <c r="Q1353" t="s">
        <v>26</v>
      </c>
      <c r="R1353">
        <v>38</v>
      </c>
      <c r="S1353" t="s">
        <v>21</v>
      </c>
      <c r="T1353" t="s">
        <v>21</v>
      </c>
      <c r="U1353" t="s">
        <v>21</v>
      </c>
      <c r="V1353">
        <v>0</v>
      </c>
      <c r="W1353" t="s">
        <v>25</v>
      </c>
      <c r="X1353" t="s">
        <v>53</v>
      </c>
      <c r="Y1353" t="s">
        <v>33</v>
      </c>
      <c r="Z1353">
        <v>36</v>
      </c>
      <c r="AA1353">
        <v>2243</v>
      </c>
      <c r="AD1353">
        <f>IF(Customers[[#This Row],[Churn Label]]="Yes", 1, 0)</f>
        <v>0</v>
      </c>
    </row>
    <row r="1354" spans="1:30" x14ac:dyDescent="0.2">
      <c r="A1354" t="s">
        <v>2828</v>
      </c>
      <c r="B1354" t="s">
        <v>21</v>
      </c>
      <c r="C1354">
        <v>65</v>
      </c>
      <c r="D1354">
        <v>179</v>
      </c>
      <c r="E1354">
        <v>847.6</v>
      </c>
      <c r="F1354">
        <v>130</v>
      </c>
      <c r="G1354">
        <v>1007.5</v>
      </c>
      <c r="H1354" t="s">
        <v>25</v>
      </c>
      <c r="I1354" t="s">
        <v>22</v>
      </c>
      <c r="J1354">
        <v>335.8</v>
      </c>
      <c r="K1354">
        <v>0</v>
      </c>
      <c r="L1354">
        <v>5</v>
      </c>
      <c r="M1354" t="s">
        <v>25</v>
      </c>
      <c r="N1354">
        <v>0</v>
      </c>
      <c r="O1354" t="s">
        <v>28</v>
      </c>
      <c r="P1354" t="s">
        <v>2829</v>
      </c>
      <c r="Q1354" t="s">
        <v>24</v>
      </c>
      <c r="R1354">
        <v>74</v>
      </c>
      <c r="S1354" t="s">
        <v>21</v>
      </c>
      <c r="T1354" t="s">
        <v>25</v>
      </c>
      <c r="U1354" t="s">
        <v>21</v>
      </c>
      <c r="V1354">
        <v>0</v>
      </c>
      <c r="W1354" t="s">
        <v>25</v>
      </c>
      <c r="X1354" t="s">
        <v>53</v>
      </c>
      <c r="Y1354" t="s">
        <v>38</v>
      </c>
      <c r="Z1354">
        <v>58</v>
      </c>
      <c r="AA1354">
        <v>3803</v>
      </c>
      <c r="AD1354">
        <f>IF(Customers[[#This Row],[Churn Label]]="Yes", 1, 0)</f>
        <v>0</v>
      </c>
    </row>
    <row r="1355" spans="1:30" x14ac:dyDescent="0.2">
      <c r="A1355" t="s">
        <v>2830</v>
      </c>
      <c r="B1355" t="s">
        <v>21</v>
      </c>
      <c r="C1355">
        <v>71</v>
      </c>
      <c r="D1355">
        <v>155</v>
      </c>
      <c r="E1355">
        <v>356.8</v>
      </c>
      <c r="F1355">
        <v>142</v>
      </c>
      <c r="G1355">
        <v>994</v>
      </c>
      <c r="H1355" t="s">
        <v>25</v>
      </c>
      <c r="I1355" t="s">
        <v>22</v>
      </c>
      <c r="J1355">
        <v>198.8</v>
      </c>
      <c r="K1355">
        <v>0</v>
      </c>
      <c r="L1355">
        <v>27</v>
      </c>
      <c r="M1355" t="s">
        <v>25</v>
      </c>
      <c r="N1355">
        <v>0</v>
      </c>
      <c r="O1355" t="s">
        <v>29</v>
      </c>
      <c r="P1355" t="s">
        <v>2831</v>
      </c>
      <c r="Q1355" t="s">
        <v>24</v>
      </c>
      <c r="R1355">
        <v>21</v>
      </c>
      <c r="S1355" t="s">
        <v>25</v>
      </c>
      <c r="T1355" t="s">
        <v>21</v>
      </c>
      <c r="U1355" t="s">
        <v>21</v>
      </c>
      <c r="V1355">
        <v>0</v>
      </c>
      <c r="W1355" t="s">
        <v>25</v>
      </c>
      <c r="X1355" t="s">
        <v>98</v>
      </c>
      <c r="Y1355" t="s">
        <v>33</v>
      </c>
      <c r="Z1355">
        <v>43</v>
      </c>
      <c r="AA1355">
        <v>3080</v>
      </c>
      <c r="AD1355">
        <f>IF(Customers[[#This Row],[Churn Label]]="Yes", 1, 0)</f>
        <v>0</v>
      </c>
    </row>
    <row r="1356" spans="1:30" x14ac:dyDescent="0.2">
      <c r="A1356" t="s">
        <v>2832</v>
      </c>
      <c r="B1356" t="s">
        <v>21</v>
      </c>
      <c r="C1356">
        <v>24</v>
      </c>
      <c r="D1356">
        <v>64</v>
      </c>
      <c r="E1356">
        <v>168.8</v>
      </c>
      <c r="F1356">
        <v>24</v>
      </c>
      <c r="G1356">
        <v>225.6</v>
      </c>
      <c r="H1356" t="s">
        <v>25</v>
      </c>
      <c r="I1356" t="s">
        <v>22</v>
      </c>
      <c r="J1356">
        <v>56.4</v>
      </c>
      <c r="K1356">
        <v>0</v>
      </c>
      <c r="L1356">
        <v>1</v>
      </c>
      <c r="M1356" t="s">
        <v>25</v>
      </c>
      <c r="N1356">
        <v>0</v>
      </c>
      <c r="O1356" t="s">
        <v>70</v>
      </c>
      <c r="P1356" t="s">
        <v>2833</v>
      </c>
      <c r="Q1356" t="s">
        <v>24</v>
      </c>
      <c r="R1356">
        <v>72</v>
      </c>
      <c r="S1356" t="s">
        <v>21</v>
      </c>
      <c r="T1356" t="s">
        <v>25</v>
      </c>
      <c r="U1356" t="s">
        <v>21</v>
      </c>
      <c r="V1356">
        <v>0</v>
      </c>
      <c r="W1356" t="s">
        <v>25</v>
      </c>
      <c r="X1356" t="s">
        <v>53</v>
      </c>
      <c r="Y1356" t="s">
        <v>33</v>
      </c>
      <c r="Z1356">
        <v>35</v>
      </c>
      <c r="AA1356">
        <v>834</v>
      </c>
      <c r="AD1356">
        <f>IF(Customers[[#This Row],[Churn Label]]="Yes", 1, 0)</f>
        <v>0</v>
      </c>
    </row>
    <row r="1357" spans="1:30" x14ac:dyDescent="0.2">
      <c r="A1357" t="s">
        <v>2834</v>
      </c>
      <c r="B1357" t="s">
        <v>21</v>
      </c>
      <c r="C1357">
        <v>34</v>
      </c>
      <c r="D1357">
        <v>116</v>
      </c>
      <c r="E1357">
        <v>270.7</v>
      </c>
      <c r="F1357">
        <v>204</v>
      </c>
      <c r="G1357">
        <v>285.60000000000002</v>
      </c>
      <c r="H1357" t="s">
        <v>25</v>
      </c>
      <c r="I1357" t="s">
        <v>22</v>
      </c>
      <c r="J1357">
        <v>95.2</v>
      </c>
      <c r="K1357">
        <v>0</v>
      </c>
      <c r="L1357">
        <v>2</v>
      </c>
      <c r="M1357" t="s">
        <v>25</v>
      </c>
      <c r="N1357">
        <v>0</v>
      </c>
      <c r="O1357" t="s">
        <v>47</v>
      </c>
      <c r="P1357" t="s">
        <v>2835</v>
      </c>
      <c r="Q1357" t="s">
        <v>24</v>
      </c>
      <c r="R1357">
        <v>67</v>
      </c>
      <c r="S1357" t="s">
        <v>21</v>
      </c>
      <c r="T1357" t="s">
        <v>25</v>
      </c>
      <c r="U1357" t="s">
        <v>21</v>
      </c>
      <c r="V1357">
        <v>0</v>
      </c>
      <c r="W1357" t="s">
        <v>25</v>
      </c>
      <c r="X1357" t="s">
        <v>53</v>
      </c>
      <c r="Y1357" t="s">
        <v>38</v>
      </c>
      <c r="Z1357">
        <v>65</v>
      </c>
      <c r="AA1357">
        <v>2192</v>
      </c>
      <c r="AD1357">
        <f>IF(Customers[[#This Row],[Churn Label]]="Yes", 1, 0)</f>
        <v>0</v>
      </c>
    </row>
    <row r="1358" spans="1:30" x14ac:dyDescent="0.2">
      <c r="A1358" t="s">
        <v>2836</v>
      </c>
      <c r="B1358" t="s">
        <v>21</v>
      </c>
      <c r="C1358">
        <v>58</v>
      </c>
      <c r="D1358">
        <v>439</v>
      </c>
      <c r="E1358">
        <v>866.3</v>
      </c>
      <c r="F1358">
        <v>116</v>
      </c>
      <c r="G1358">
        <v>516.20000000000005</v>
      </c>
      <c r="H1358" t="s">
        <v>25</v>
      </c>
      <c r="I1358" t="s">
        <v>22</v>
      </c>
      <c r="J1358">
        <v>129.1</v>
      </c>
      <c r="K1358">
        <v>0</v>
      </c>
      <c r="L1358">
        <v>2</v>
      </c>
      <c r="M1358" t="s">
        <v>25</v>
      </c>
      <c r="N1358">
        <v>0</v>
      </c>
      <c r="O1358" t="s">
        <v>27</v>
      </c>
      <c r="P1358" t="s">
        <v>2837</v>
      </c>
      <c r="Q1358" t="s">
        <v>24</v>
      </c>
      <c r="R1358">
        <v>50</v>
      </c>
      <c r="S1358" t="s">
        <v>21</v>
      </c>
      <c r="T1358" t="s">
        <v>21</v>
      </c>
      <c r="U1358" t="s">
        <v>21</v>
      </c>
      <c r="V1358">
        <v>0</v>
      </c>
      <c r="W1358" t="s">
        <v>21</v>
      </c>
      <c r="X1358" t="s">
        <v>98</v>
      </c>
      <c r="Y1358" t="s">
        <v>38</v>
      </c>
      <c r="Z1358">
        <v>39</v>
      </c>
      <c r="AA1358">
        <v>2255</v>
      </c>
      <c r="AD1358">
        <f>IF(Customers[[#This Row],[Churn Label]]="Yes", 1, 0)</f>
        <v>0</v>
      </c>
    </row>
    <row r="1359" spans="1:30" x14ac:dyDescent="0.2">
      <c r="A1359" t="s">
        <v>2838</v>
      </c>
      <c r="B1359" t="s">
        <v>21</v>
      </c>
      <c r="C1359">
        <v>27</v>
      </c>
      <c r="D1359">
        <v>117</v>
      </c>
      <c r="E1359">
        <v>355.8</v>
      </c>
      <c r="F1359">
        <v>54</v>
      </c>
      <c r="G1359">
        <v>194.4</v>
      </c>
      <c r="H1359" t="s">
        <v>25</v>
      </c>
      <c r="I1359" t="s">
        <v>22</v>
      </c>
      <c r="J1359">
        <v>38.9</v>
      </c>
      <c r="K1359">
        <v>0</v>
      </c>
      <c r="L1359">
        <v>0</v>
      </c>
      <c r="M1359" t="s">
        <v>21</v>
      </c>
      <c r="N1359">
        <v>0</v>
      </c>
      <c r="O1359" t="s">
        <v>45</v>
      </c>
      <c r="P1359" t="s">
        <v>2839</v>
      </c>
      <c r="Q1359" t="s">
        <v>24</v>
      </c>
      <c r="R1359">
        <v>60</v>
      </c>
      <c r="S1359" t="s">
        <v>21</v>
      </c>
      <c r="T1359" t="s">
        <v>21</v>
      </c>
      <c r="U1359" t="s">
        <v>21</v>
      </c>
      <c r="V1359">
        <v>0</v>
      </c>
      <c r="W1359" t="s">
        <v>21</v>
      </c>
      <c r="X1359" t="s">
        <v>98</v>
      </c>
      <c r="Y1359" t="s">
        <v>33</v>
      </c>
      <c r="Z1359">
        <v>12</v>
      </c>
      <c r="AA1359">
        <v>325</v>
      </c>
      <c r="AD1359">
        <f>IF(Customers[[#This Row],[Churn Label]]="Yes", 1, 0)</f>
        <v>0</v>
      </c>
    </row>
    <row r="1360" spans="1:30" x14ac:dyDescent="0.2">
      <c r="A1360" t="s">
        <v>2840</v>
      </c>
      <c r="B1360" t="s">
        <v>21</v>
      </c>
      <c r="C1360">
        <v>46</v>
      </c>
      <c r="D1360">
        <v>219</v>
      </c>
      <c r="E1360">
        <v>503.2</v>
      </c>
      <c r="F1360">
        <v>184</v>
      </c>
      <c r="G1360">
        <v>483</v>
      </c>
      <c r="H1360" t="s">
        <v>25</v>
      </c>
      <c r="I1360" t="s">
        <v>22</v>
      </c>
      <c r="J1360">
        <v>96.6</v>
      </c>
      <c r="K1360">
        <v>0</v>
      </c>
      <c r="L1360">
        <v>6</v>
      </c>
      <c r="M1360" t="s">
        <v>21</v>
      </c>
      <c r="N1360">
        <v>26</v>
      </c>
      <c r="O1360" t="s">
        <v>37</v>
      </c>
      <c r="P1360" t="s">
        <v>2841</v>
      </c>
      <c r="Q1360" t="s">
        <v>24</v>
      </c>
      <c r="R1360">
        <v>48</v>
      </c>
      <c r="S1360" t="s">
        <v>21</v>
      </c>
      <c r="T1360" t="s">
        <v>21</v>
      </c>
      <c r="U1360" t="s">
        <v>21</v>
      </c>
      <c r="V1360">
        <v>0</v>
      </c>
      <c r="W1360" t="s">
        <v>25</v>
      </c>
      <c r="X1360" t="s">
        <v>98</v>
      </c>
      <c r="Y1360" t="s">
        <v>33</v>
      </c>
      <c r="Z1360">
        <v>32</v>
      </c>
      <c r="AA1360">
        <v>1476</v>
      </c>
      <c r="AD1360">
        <f>IF(Customers[[#This Row],[Churn Label]]="Yes", 1, 0)</f>
        <v>0</v>
      </c>
    </row>
    <row r="1361" spans="1:30" x14ac:dyDescent="0.2">
      <c r="A1361" t="s">
        <v>2842</v>
      </c>
      <c r="B1361" t="s">
        <v>21</v>
      </c>
      <c r="C1361">
        <v>16</v>
      </c>
      <c r="D1361">
        <v>48</v>
      </c>
      <c r="E1361">
        <v>114.5</v>
      </c>
      <c r="F1361">
        <v>64</v>
      </c>
      <c r="G1361">
        <v>160</v>
      </c>
      <c r="H1361" t="s">
        <v>25</v>
      </c>
      <c r="I1361" t="s">
        <v>22</v>
      </c>
      <c r="J1361">
        <v>53.3</v>
      </c>
      <c r="K1361">
        <v>0</v>
      </c>
      <c r="L1361">
        <v>2</v>
      </c>
      <c r="M1361" t="s">
        <v>25</v>
      </c>
      <c r="N1361">
        <v>0</v>
      </c>
      <c r="O1361" t="s">
        <v>27</v>
      </c>
      <c r="P1361" t="s">
        <v>2843</v>
      </c>
      <c r="Q1361" t="s">
        <v>26</v>
      </c>
      <c r="R1361">
        <v>67</v>
      </c>
      <c r="S1361" t="s">
        <v>21</v>
      </c>
      <c r="T1361" t="s">
        <v>25</v>
      </c>
      <c r="U1361" t="s">
        <v>21</v>
      </c>
      <c r="V1361">
        <v>0</v>
      </c>
      <c r="W1361" t="s">
        <v>21</v>
      </c>
      <c r="X1361" t="s">
        <v>53</v>
      </c>
      <c r="Y1361" t="s">
        <v>33</v>
      </c>
      <c r="Z1361">
        <v>53</v>
      </c>
      <c r="AA1361">
        <v>873</v>
      </c>
      <c r="AD1361">
        <f>IF(Customers[[#This Row],[Churn Label]]="Yes", 1, 0)</f>
        <v>0</v>
      </c>
    </row>
    <row r="1362" spans="1:30" x14ac:dyDescent="0.2">
      <c r="A1362" t="s">
        <v>2844</v>
      </c>
      <c r="B1362" t="s">
        <v>21</v>
      </c>
      <c r="C1362">
        <v>5</v>
      </c>
      <c r="D1362">
        <v>20</v>
      </c>
      <c r="E1362">
        <v>49.2</v>
      </c>
      <c r="F1362">
        <v>10</v>
      </c>
      <c r="G1362">
        <v>50</v>
      </c>
      <c r="H1362" t="s">
        <v>25</v>
      </c>
      <c r="I1362" t="s">
        <v>88</v>
      </c>
      <c r="J1362">
        <v>0</v>
      </c>
      <c r="K1362">
        <v>0</v>
      </c>
      <c r="L1362">
        <v>17</v>
      </c>
      <c r="M1362" t="s">
        <v>25</v>
      </c>
      <c r="N1362">
        <v>0</v>
      </c>
      <c r="O1362" t="s">
        <v>58</v>
      </c>
      <c r="P1362" t="s">
        <v>2845</v>
      </c>
      <c r="Q1362" t="s">
        <v>26</v>
      </c>
      <c r="R1362">
        <v>26</v>
      </c>
      <c r="S1362" t="s">
        <v>25</v>
      </c>
      <c r="T1362" t="s">
        <v>21</v>
      </c>
      <c r="U1362" t="s">
        <v>21</v>
      </c>
      <c r="V1362">
        <v>0</v>
      </c>
      <c r="W1362" t="s">
        <v>25</v>
      </c>
      <c r="X1362" t="s">
        <v>32</v>
      </c>
      <c r="Y1362" t="s">
        <v>33</v>
      </c>
      <c r="Z1362">
        <v>23</v>
      </c>
      <c r="AA1362">
        <v>115</v>
      </c>
      <c r="AD1362">
        <f>IF(Customers[[#This Row],[Churn Label]]="Yes", 1, 0)</f>
        <v>0</v>
      </c>
    </row>
    <row r="1363" spans="1:30" x14ac:dyDescent="0.2">
      <c r="A1363" t="s">
        <v>2846</v>
      </c>
      <c r="B1363" t="s">
        <v>21</v>
      </c>
      <c r="C1363">
        <v>68</v>
      </c>
      <c r="D1363">
        <v>394</v>
      </c>
      <c r="E1363">
        <v>1092.2</v>
      </c>
      <c r="F1363">
        <v>476</v>
      </c>
      <c r="G1363">
        <v>482.8</v>
      </c>
      <c r="H1363" t="s">
        <v>25</v>
      </c>
      <c r="I1363" t="s">
        <v>22</v>
      </c>
      <c r="J1363">
        <v>241.4</v>
      </c>
      <c r="K1363">
        <v>0</v>
      </c>
      <c r="L1363">
        <v>11</v>
      </c>
      <c r="M1363" t="s">
        <v>25</v>
      </c>
      <c r="N1363">
        <v>0</v>
      </c>
      <c r="O1363" t="s">
        <v>50</v>
      </c>
      <c r="P1363" t="s">
        <v>2847</v>
      </c>
      <c r="Q1363" t="s">
        <v>24</v>
      </c>
      <c r="R1363">
        <v>45</v>
      </c>
      <c r="S1363" t="s">
        <v>21</v>
      </c>
      <c r="T1363" t="s">
        <v>21</v>
      </c>
      <c r="U1363" t="s">
        <v>21</v>
      </c>
      <c r="V1363">
        <v>0</v>
      </c>
      <c r="W1363" t="s">
        <v>25</v>
      </c>
      <c r="X1363" t="s">
        <v>53</v>
      </c>
      <c r="Y1363" t="s">
        <v>38</v>
      </c>
      <c r="Z1363">
        <v>65</v>
      </c>
      <c r="AA1363">
        <v>4468</v>
      </c>
      <c r="AD1363">
        <f>IF(Customers[[#This Row],[Churn Label]]="Yes", 1, 0)</f>
        <v>0</v>
      </c>
    </row>
    <row r="1364" spans="1:30" x14ac:dyDescent="0.2">
      <c r="A1364" t="s">
        <v>2848</v>
      </c>
      <c r="B1364" t="s">
        <v>21</v>
      </c>
      <c r="C1364">
        <v>30</v>
      </c>
      <c r="D1364">
        <v>69</v>
      </c>
      <c r="E1364">
        <v>150.9</v>
      </c>
      <c r="F1364">
        <v>60</v>
      </c>
      <c r="G1364">
        <v>306</v>
      </c>
      <c r="H1364" t="s">
        <v>25</v>
      </c>
      <c r="I1364" t="s">
        <v>22</v>
      </c>
      <c r="J1364">
        <v>61.2</v>
      </c>
      <c r="K1364">
        <v>0</v>
      </c>
      <c r="L1364">
        <v>15</v>
      </c>
      <c r="M1364" t="s">
        <v>21</v>
      </c>
      <c r="N1364">
        <v>24</v>
      </c>
      <c r="O1364" t="s">
        <v>55</v>
      </c>
      <c r="P1364" t="s">
        <v>2849</v>
      </c>
      <c r="Q1364" t="s">
        <v>24</v>
      </c>
      <c r="R1364">
        <v>24</v>
      </c>
      <c r="S1364" t="s">
        <v>25</v>
      </c>
      <c r="T1364" t="s">
        <v>21</v>
      </c>
      <c r="U1364" t="s">
        <v>21</v>
      </c>
      <c r="V1364">
        <v>0</v>
      </c>
      <c r="W1364" t="s">
        <v>21</v>
      </c>
      <c r="X1364" t="s">
        <v>32</v>
      </c>
      <c r="Y1364" t="s">
        <v>38</v>
      </c>
      <c r="Z1364">
        <v>59</v>
      </c>
      <c r="AA1364">
        <v>1771</v>
      </c>
      <c r="AD1364">
        <f>IF(Customers[[#This Row],[Churn Label]]="Yes", 1, 0)</f>
        <v>0</v>
      </c>
    </row>
    <row r="1365" spans="1:30" x14ac:dyDescent="0.2">
      <c r="A1365" t="s">
        <v>2850</v>
      </c>
      <c r="B1365" t="s">
        <v>21</v>
      </c>
      <c r="C1365">
        <v>3</v>
      </c>
      <c r="D1365">
        <v>14</v>
      </c>
      <c r="E1365">
        <v>36.700000000000003</v>
      </c>
      <c r="F1365">
        <v>6</v>
      </c>
      <c r="G1365">
        <v>41.4</v>
      </c>
      <c r="H1365" t="s">
        <v>25</v>
      </c>
      <c r="I1365" t="s">
        <v>88</v>
      </c>
      <c r="J1365">
        <v>0</v>
      </c>
      <c r="K1365">
        <v>0</v>
      </c>
      <c r="L1365">
        <v>4</v>
      </c>
      <c r="M1365" t="s">
        <v>25</v>
      </c>
      <c r="N1365">
        <v>0</v>
      </c>
      <c r="O1365" t="s">
        <v>78</v>
      </c>
      <c r="P1365" t="s">
        <v>2851</v>
      </c>
      <c r="Q1365" t="s">
        <v>24</v>
      </c>
      <c r="R1365">
        <v>59</v>
      </c>
      <c r="S1365" t="s">
        <v>21</v>
      </c>
      <c r="T1365" t="s">
        <v>21</v>
      </c>
      <c r="U1365" t="s">
        <v>21</v>
      </c>
      <c r="V1365">
        <v>0</v>
      </c>
      <c r="W1365" t="s">
        <v>21</v>
      </c>
      <c r="X1365" t="s">
        <v>32</v>
      </c>
      <c r="Y1365" t="s">
        <v>95</v>
      </c>
      <c r="Z1365">
        <v>28</v>
      </c>
      <c r="AA1365">
        <v>80</v>
      </c>
      <c r="AD1365">
        <f>IF(Customers[[#This Row],[Churn Label]]="Yes", 1, 0)</f>
        <v>0</v>
      </c>
    </row>
    <row r="1366" spans="1:30" x14ac:dyDescent="0.2">
      <c r="A1366" t="s">
        <v>2852</v>
      </c>
      <c r="B1366" t="s">
        <v>25</v>
      </c>
      <c r="C1366">
        <v>17</v>
      </c>
      <c r="D1366">
        <v>27</v>
      </c>
      <c r="E1366">
        <v>69.8</v>
      </c>
      <c r="F1366">
        <v>136</v>
      </c>
      <c r="G1366">
        <v>139.4</v>
      </c>
      <c r="H1366" t="s">
        <v>25</v>
      </c>
      <c r="I1366" t="s">
        <v>22</v>
      </c>
      <c r="J1366">
        <v>69.7</v>
      </c>
      <c r="K1366">
        <v>0</v>
      </c>
      <c r="L1366">
        <v>12</v>
      </c>
      <c r="M1366" t="s">
        <v>25</v>
      </c>
      <c r="N1366">
        <v>0</v>
      </c>
      <c r="O1366" t="s">
        <v>89</v>
      </c>
      <c r="P1366" t="s">
        <v>2853</v>
      </c>
      <c r="Q1366" t="s">
        <v>24</v>
      </c>
      <c r="R1366">
        <v>80</v>
      </c>
      <c r="S1366" t="s">
        <v>21</v>
      </c>
      <c r="T1366" t="s">
        <v>25</v>
      </c>
      <c r="U1366" t="s">
        <v>21</v>
      </c>
      <c r="V1366">
        <v>0</v>
      </c>
      <c r="W1366" t="s">
        <v>25</v>
      </c>
      <c r="X1366" t="s">
        <v>53</v>
      </c>
      <c r="Y1366" t="s">
        <v>33</v>
      </c>
      <c r="Z1366">
        <v>17</v>
      </c>
      <c r="AA1366">
        <v>304</v>
      </c>
      <c r="AD1366">
        <f>IF(Customers[[#This Row],[Churn Label]]="Yes", 1, 0)</f>
        <v>1</v>
      </c>
    </row>
    <row r="1367" spans="1:30" x14ac:dyDescent="0.2">
      <c r="A1367" t="s">
        <v>2854</v>
      </c>
      <c r="B1367" t="s">
        <v>21</v>
      </c>
      <c r="C1367">
        <v>8</v>
      </c>
      <c r="D1367">
        <v>43</v>
      </c>
      <c r="E1367">
        <v>100.3</v>
      </c>
      <c r="F1367">
        <v>72</v>
      </c>
      <c r="G1367">
        <v>108</v>
      </c>
      <c r="H1367" t="s">
        <v>25</v>
      </c>
      <c r="I1367" t="s">
        <v>88</v>
      </c>
      <c r="J1367">
        <v>0</v>
      </c>
      <c r="K1367">
        <v>0</v>
      </c>
      <c r="L1367">
        <v>0</v>
      </c>
      <c r="M1367" t="s">
        <v>21</v>
      </c>
      <c r="N1367">
        <v>0</v>
      </c>
      <c r="O1367" t="s">
        <v>44</v>
      </c>
      <c r="P1367" t="s">
        <v>2855</v>
      </c>
      <c r="Q1367" t="s">
        <v>26</v>
      </c>
      <c r="R1367">
        <v>42</v>
      </c>
      <c r="S1367" t="s">
        <v>21</v>
      </c>
      <c r="T1367" t="s">
        <v>21</v>
      </c>
      <c r="U1367" t="s">
        <v>21</v>
      </c>
      <c r="V1367">
        <v>0</v>
      </c>
      <c r="W1367" t="s">
        <v>21</v>
      </c>
      <c r="X1367" t="s">
        <v>98</v>
      </c>
      <c r="Y1367" t="s">
        <v>95</v>
      </c>
      <c r="Z1367">
        <v>11</v>
      </c>
      <c r="AA1367">
        <v>90</v>
      </c>
      <c r="AD1367">
        <f>IF(Customers[[#This Row],[Churn Label]]="Yes", 1, 0)</f>
        <v>0</v>
      </c>
    </row>
    <row r="1368" spans="1:30" x14ac:dyDescent="0.2">
      <c r="A1368" t="s">
        <v>2856</v>
      </c>
      <c r="B1368" t="s">
        <v>21</v>
      </c>
      <c r="C1368">
        <v>5</v>
      </c>
      <c r="D1368">
        <v>35</v>
      </c>
      <c r="E1368">
        <v>45.5</v>
      </c>
      <c r="F1368">
        <v>20</v>
      </c>
      <c r="G1368">
        <v>43.5</v>
      </c>
      <c r="H1368" t="s">
        <v>25</v>
      </c>
      <c r="I1368" t="s">
        <v>22</v>
      </c>
      <c r="J1368">
        <v>14.5</v>
      </c>
      <c r="K1368">
        <v>0</v>
      </c>
      <c r="L1368">
        <v>28</v>
      </c>
      <c r="M1368" t="s">
        <v>25</v>
      </c>
      <c r="N1368">
        <v>0</v>
      </c>
      <c r="O1368" t="s">
        <v>74</v>
      </c>
      <c r="P1368" t="s">
        <v>2857</v>
      </c>
      <c r="Q1368" t="s">
        <v>24</v>
      </c>
      <c r="R1368">
        <v>32</v>
      </c>
      <c r="S1368" t="s">
        <v>21</v>
      </c>
      <c r="T1368" t="s">
        <v>21</v>
      </c>
      <c r="U1368" t="s">
        <v>21</v>
      </c>
      <c r="V1368">
        <v>0</v>
      </c>
      <c r="W1368" t="s">
        <v>21</v>
      </c>
      <c r="X1368" t="s">
        <v>32</v>
      </c>
      <c r="Y1368" t="s">
        <v>38</v>
      </c>
      <c r="Z1368">
        <v>50</v>
      </c>
      <c r="AA1368">
        <v>254</v>
      </c>
      <c r="AD1368">
        <f>IF(Customers[[#This Row],[Churn Label]]="Yes", 1, 0)</f>
        <v>0</v>
      </c>
    </row>
    <row r="1369" spans="1:30" x14ac:dyDescent="0.2">
      <c r="A1369" t="s">
        <v>2858</v>
      </c>
      <c r="B1369" t="s">
        <v>21</v>
      </c>
      <c r="C1369">
        <v>49</v>
      </c>
      <c r="D1369">
        <v>71</v>
      </c>
      <c r="E1369">
        <v>196.3</v>
      </c>
      <c r="F1369">
        <v>196</v>
      </c>
      <c r="G1369">
        <v>166.6</v>
      </c>
      <c r="H1369" t="s">
        <v>25</v>
      </c>
      <c r="I1369" t="s">
        <v>22</v>
      </c>
      <c r="J1369">
        <v>55.5</v>
      </c>
      <c r="K1369">
        <v>0</v>
      </c>
      <c r="L1369">
        <v>5</v>
      </c>
      <c r="M1369" t="s">
        <v>25</v>
      </c>
      <c r="N1369">
        <v>0</v>
      </c>
      <c r="O1369" t="s">
        <v>79</v>
      </c>
      <c r="P1369" t="s">
        <v>2859</v>
      </c>
      <c r="Q1369" t="s">
        <v>24</v>
      </c>
      <c r="R1369">
        <v>36</v>
      </c>
      <c r="S1369" t="s">
        <v>21</v>
      </c>
      <c r="T1369" t="s">
        <v>21</v>
      </c>
      <c r="U1369" t="s">
        <v>21</v>
      </c>
      <c r="V1369">
        <v>0</v>
      </c>
      <c r="W1369" t="s">
        <v>25</v>
      </c>
      <c r="X1369" t="s">
        <v>53</v>
      </c>
      <c r="Y1369" t="s">
        <v>38</v>
      </c>
      <c r="Z1369">
        <v>36</v>
      </c>
      <c r="AA1369">
        <v>1773</v>
      </c>
      <c r="AD1369">
        <f>IF(Customers[[#This Row],[Churn Label]]="Yes", 1, 0)</f>
        <v>0</v>
      </c>
    </row>
    <row r="1370" spans="1:30" x14ac:dyDescent="0.2">
      <c r="A1370" t="s">
        <v>2860</v>
      </c>
      <c r="B1370" t="s">
        <v>21</v>
      </c>
      <c r="C1370">
        <v>9</v>
      </c>
      <c r="D1370">
        <v>39</v>
      </c>
      <c r="E1370">
        <v>128.6</v>
      </c>
      <c r="F1370">
        <v>36</v>
      </c>
      <c r="G1370">
        <v>115.2</v>
      </c>
      <c r="H1370" t="s">
        <v>25</v>
      </c>
      <c r="I1370" t="s">
        <v>22</v>
      </c>
      <c r="J1370">
        <v>28.8</v>
      </c>
      <c r="K1370">
        <v>0</v>
      </c>
      <c r="L1370">
        <v>0</v>
      </c>
      <c r="M1370" t="s">
        <v>21</v>
      </c>
      <c r="N1370">
        <v>0</v>
      </c>
      <c r="O1370" t="s">
        <v>81</v>
      </c>
      <c r="P1370" t="s">
        <v>2861</v>
      </c>
      <c r="Q1370" t="s">
        <v>26</v>
      </c>
      <c r="R1370">
        <v>30</v>
      </c>
      <c r="S1370" t="s">
        <v>21</v>
      </c>
      <c r="T1370" t="s">
        <v>21</v>
      </c>
      <c r="U1370" t="s">
        <v>21</v>
      </c>
      <c r="V1370">
        <v>0</v>
      </c>
      <c r="W1370" t="s">
        <v>21</v>
      </c>
      <c r="X1370" t="s">
        <v>32</v>
      </c>
      <c r="Y1370" t="s">
        <v>38</v>
      </c>
      <c r="Z1370">
        <v>8</v>
      </c>
      <c r="AA1370">
        <v>68</v>
      </c>
      <c r="AD1370">
        <f>IF(Customers[[#This Row],[Churn Label]]="Yes", 1, 0)</f>
        <v>0</v>
      </c>
    </row>
    <row r="1371" spans="1:30" x14ac:dyDescent="0.2">
      <c r="A1371" t="s">
        <v>2862</v>
      </c>
      <c r="B1371" t="s">
        <v>21</v>
      </c>
      <c r="C1371">
        <v>3</v>
      </c>
      <c r="D1371">
        <v>8</v>
      </c>
      <c r="E1371">
        <v>25.3</v>
      </c>
      <c r="F1371">
        <v>12</v>
      </c>
      <c r="G1371">
        <v>35.1</v>
      </c>
      <c r="H1371" t="s">
        <v>25</v>
      </c>
      <c r="I1371" t="s">
        <v>88</v>
      </c>
      <c r="J1371">
        <v>0</v>
      </c>
      <c r="K1371">
        <v>0</v>
      </c>
      <c r="L1371">
        <v>9</v>
      </c>
      <c r="M1371" t="s">
        <v>25</v>
      </c>
      <c r="N1371">
        <v>0</v>
      </c>
      <c r="O1371" t="s">
        <v>94</v>
      </c>
      <c r="P1371" t="s">
        <v>2863</v>
      </c>
      <c r="Q1371" t="s">
        <v>26</v>
      </c>
      <c r="R1371">
        <v>58</v>
      </c>
      <c r="S1371" t="s">
        <v>21</v>
      </c>
      <c r="T1371" t="s">
        <v>21</v>
      </c>
      <c r="U1371" t="s">
        <v>21</v>
      </c>
      <c r="V1371">
        <v>0</v>
      </c>
      <c r="W1371" t="s">
        <v>21</v>
      </c>
      <c r="X1371" t="s">
        <v>32</v>
      </c>
      <c r="Y1371" t="s">
        <v>38</v>
      </c>
      <c r="Z1371">
        <v>50</v>
      </c>
      <c r="AA1371">
        <v>158</v>
      </c>
      <c r="AD1371">
        <f>IF(Customers[[#This Row],[Churn Label]]="Yes", 1, 0)</f>
        <v>0</v>
      </c>
    </row>
    <row r="1372" spans="1:30" x14ac:dyDescent="0.2">
      <c r="A1372" t="s">
        <v>2864</v>
      </c>
      <c r="B1372" t="s">
        <v>21</v>
      </c>
      <c r="C1372">
        <v>46</v>
      </c>
      <c r="D1372">
        <v>151</v>
      </c>
      <c r="E1372">
        <v>502.6</v>
      </c>
      <c r="F1372">
        <v>138</v>
      </c>
      <c r="G1372">
        <v>266.8</v>
      </c>
      <c r="H1372" t="s">
        <v>25</v>
      </c>
      <c r="I1372" t="s">
        <v>22</v>
      </c>
      <c r="J1372">
        <v>53.4</v>
      </c>
      <c r="K1372">
        <v>0</v>
      </c>
      <c r="L1372">
        <v>3</v>
      </c>
      <c r="M1372" t="s">
        <v>25</v>
      </c>
      <c r="N1372">
        <v>0</v>
      </c>
      <c r="O1372" t="s">
        <v>37</v>
      </c>
      <c r="P1372" t="s">
        <v>2865</v>
      </c>
      <c r="Q1372" t="s">
        <v>26</v>
      </c>
      <c r="R1372">
        <v>39</v>
      </c>
      <c r="S1372" t="s">
        <v>21</v>
      </c>
      <c r="T1372" t="s">
        <v>21</v>
      </c>
      <c r="U1372" t="s">
        <v>21</v>
      </c>
      <c r="V1372">
        <v>0</v>
      </c>
      <c r="W1372" t="s">
        <v>21</v>
      </c>
      <c r="X1372" t="s">
        <v>32</v>
      </c>
      <c r="Y1372" t="s">
        <v>33</v>
      </c>
      <c r="Z1372">
        <v>30</v>
      </c>
      <c r="AA1372">
        <v>1362</v>
      </c>
      <c r="AD1372">
        <f>IF(Customers[[#This Row],[Churn Label]]="Yes", 1, 0)</f>
        <v>0</v>
      </c>
    </row>
    <row r="1373" spans="1:30" x14ac:dyDescent="0.2">
      <c r="A1373" t="s">
        <v>2866</v>
      </c>
      <c r="B1373" t="s">
        <v>21</v>
      </c>
      <c r="C1373">
        <v>67</v>
      </c>
      <c r="D1373">
        <v>291</v>
      </c>
      <c r="E1373">
        <v>809.2</v>
      </c>
      <c r="F1373">
        <v>134</v>
      </c>
      <c r="G1373">
        <v>676.7</v>
      </c>
      <c r="H1373" t="s">
        <v>25</v>
      </c>
      <c r="I1373" t="s">
        <v>22</v>
      </c>
      <c r="J1373">
        <v>225.6</v>
      </c>
      <c r="K1373">
        <v>0</v>
      </c>
      <c r="L1373">
        <v>29</v>
      </c>
      <c r="M1373" t="s">
        <v>25</v>
      </c>
      <c r="N1373">
        <v>0</v>
      </c>
      <c r="O1373" t="s">
        <v>84</v>
      </c>
      <c r="P1373" t="s">
        <v>2867</v>
      </c>
      <c r="Q1373" t="s">
        <v>24</v>
      </c>
      <c r="R1373">
        <v>23</v>
      </c>
      <c r="S1373" t="s">
        <v>25</v>
      </c>
      <c r="T1373" t="s">
        <v>21</v>
      </c>
      <c r="U1373" t="s">
        <v>21</v>
      </c>
      <c r="V1373">
        <v>0</v>
      </c>
      <c r="W1373" t="s">
        <v>25</v>
      </c>
      <c r="X1373" t="s">
        <v>98</v>
      </c>
      <c r="Y1373" t="s">
        <v>95</v>
      </c>
      <c r="Z1373">
        <v>43</v>
      </c>
      <c r="AA1373">
        <v>2925</v>
      </c>
      <c r="AD1373">
        <f>IF(Customers[[#This Row],[Churn Label]]="Yes", 1, 0)</f>
        <v>0</v>
      </c>
    </row>
    <row r="1374" spans="1:30" x14ac:dyDescent="0.2">
      <c r="A1374" t="s">
        <v>2868</v>
      </c>
      <c r="B1374" t="s">
        <v>21</v>
      </c>
      <c r="C1374">
        <v>58</v>
      </c>
      <c r="D1374">
        <v>330</v>
      </c>
      <c r="E1374">
        <v>578.70000000000005</v>
      </c>
      <c r="F1374">
        <v>464</v>
      </c>
      <c r="G1374">
        <v>846.8</v>
      </c>
      <c r="H1374" t="s">
        <v>25</v>
      </c>
      <c r="I1374" t="s">
        <v>22</v>
      </c>
      <c r="J1374">
        <v>169.4</v>
      </c>
      <c r="K1374">
        <v>0</v>
      </c>
      <c r="L1374">
        <v>0</v>
      </c>
      <c r="M1374" t="s">
        <v>21</v>
      </c>
      <c r="N1374">
        <v>0</v>
      </c>
      <c r="O1374" t="s">
        <v>47</v>
      </c>
      <c r="P1374" t="s">
        <v>2869</v>
      </c>
      <c r="Q1374" t="s">
        <v>24</v>
      </c>
      <c r="R1374">
        <v>58</v>
      </c>
      <c r="S1374" t="s">
        <v>21</v>
      </c>
      <c r="T1374" t="s">
        <v>21</v>
      </c>
      <c r="U1374" t="s">
        <v>21</v>
      </c>
      <c r="V1374">
        <v>0</v>
      </c>
      <c r="W1374" t="s">
        <v>21</v>
      </c>
      <c r="X1374" t="s">
        <v>98</v>
      </c>
      <c r="Y1374" t="s">
        <v>38</v>
      </c>
      <c r="Z1374">
        <v>12</v>
      </c>
      <c r="AA1374">
        <v>667</v>
      </c>
      <c r="AD1374">
        <f>IF(Customers[[#This Row],[Churn Label]]="Yes", 1, 0)</f>
        <v>0</v>
      </c>
    </row>
    <row r="1375" spans="1:30" x14ac:dyDescent="0.2">
      <c r="A1375" t="s">
        <v>2870</v>
      </c>
      <c r="B1375" t="s">
        <v>21</v>
      </c>
      <c r="C1375">
        <v>34</v>
      </c>
      <c r="D1375">
        <v>99</v>
      </c>
      <c r="E1375">
        <v>302.8</v>
      </c>
      <c r="F1375">
        <v>136</v>
      </c>
      <c r="G1375">
        <v>445.4</v>
      </c>
      <c r="H1375" t="s">
        <v>25</v>
      </c>
      <c r="I1375" t="s">
        <v>22</v>
      </c>
      <c r="J1375">
        <v>89.1</v>
      </c>
      <c r="K1375">
        <v>0</v>
      </c>
      <c r="L1375">
        <v>11</v>
      </c>
      <c r="M1375" t="s">
        <v>25</v>
      </c>
      <c r="N1375">
        <v>0</v>
      </c>
      <c r="O1375" t="s">
        <v>52</v>
      </c>
      <c r="P1375" t="s">
        <v>2871</v>
      </c>
      <c r="Q1375" t="s">
        <v>26</v>
      </c>
      <c r="R1375">
        <v>52</v>
      </c>
      <c r="S1375" t="s">
        <v>21</v>
      </c>
      <c r="T1375" t="s">
        <v>21</v>
      </c>
      <c r="U1375" t="s">
        <v>21</v>
      </c>
      <c r="V1375">
        <v>0</v>
      </c>
      <c r="W1375" t="s">
        <v>25</v>
      </c>
      <c r="X1375" t="s">
        <v>32</v>
      </c>
      <c r="Y1375" t="s">
        <v>38</v>
      </c>
      <c r="Z1375">
        <v>47</v>
      </c>
      <c r="AA1375">
        <v>1574</v>
      </c>
      <c r="AD1375">
        <f>IF(Customers[[#This Row],[Churn Label]]="Yes", 1, 0)</f>
        <v>0</v>
      </c>
    </row>
    <row r="1376" spans="1:30" x14ac:dyDescent="0.2">
      <c r="A1376" t="s">
        <v>2872</v>
      </c>
      <c r="B1376" t="s">
        <v>21</v>
      </c>
      <c r="C1376">
        <v>1</v>
      </c>
      <c r="D1376">
        <v>5</v>
      </c>
      <c r="E1376">
        <v>14</v>
      </c>
      <c r="F1376">
        <v>3</v>
      </c>
      <c r="G1376">
        <v>13.3</v>
      </c>
      <c r="H1376" t="s">
        <v>25</v>
      </c>
      <c r="I1376" t="s">
        <v>22</v>
      </c>
      <c r="J1376">
        <v>2.7</v>
      </c>
      <c r="K1376">
        <v>0</v>
      </c>
      <c r="L1376">
        <v>7</v>
      </c>
      <c r="M1376" t="s">
        <v>21</v>
      </c>
      <c r="N1376">
        <v>5</v>
      </c>
      <c r="O1376" t="s">
        <v>82</v>
      </c>
      <c r="P1376" t="s">
        <v>2873</v>
      </c>
      <c r="Q1376" t="s">
        <v>26</v>
      </c>
      <c r="R1376">
        <v>40</v>
      </c>
      <c r="S1376" t="s">
        <v>21</v>
      </c>
      <c r="T1376" t="s">
        <v>21</v>
      </c>
      <c r="U1376" t="s">
        <v>21</v>
      </c>
      <c r="V1376">
        <v>0</v>
      </c>
      <c r="W1376" t="s">
        <v>21</v>
      </c>
      <c r="X1376" t="s">
        <v>32</v>
      </c>
      <c r="Y1376" t="s">
        <v>38</v>
      </c>
      <c r="Z1376">
        <v>25</v>
      </c>
      <c r="AA1376">
        <v>25</v>
      </c>
      <c r="AD1376">
        <f>IF(Customers[[#This Row],[Churn Label]]="Yes", 1, 0)</f>
        <v>0</v>
      </c>
    </row>
    <row r="1377" spans="1:30" x14ac:dyDescent="0.2">
      <c r="A1377" t="s">
        <v>2874</v>
      </c>
      <c r="B1377" t="s">
        <v>21</v>
      </c>
      <c r="C1377">
        <v>14</v>
      </c>
      <c r="D1377">
        <v>31</v>
      </c>
      <c r="E1377">
        <v>114.7</v>
      </c>
      <c r="F1377">
        <v>56</v>
      </c>
      <c r="G1377">
        <v>191.8</v>
      </c>
      <c r="H1377" t="s">
        <v>25</v>
      </c>
      <c r="I1377" t="s">
        <v>22</v>
      </c>
      <c r="J1377">
        <v>95.9</v>
      </c>
      <c r="K1377">
        <v>0</v>
      </c>
      <c r="L1377">
        <v>3</v>
      </c>
      <c r="M1377" t="s">
        <v>25</v>
      </c>
      <c r="N1377">
        <v>0</v>
      </c>
      <c r="O1377" t="s">
        <v>31</v>
      </c>
      <c r="P1377" t="s">
        <v>2875</v>
      </c>
      <c r="Q1377" t="s">
        <v>26</v>
      </c>
      <c r="R1377">
        <v>36</v>
      </c>
      <c r="S1377" t="s">
        <v>21</v>
      </c>
      <c r="T1377" t="s">
        <v>21</v>
      </c>
      <c r="U1377" t="s">
        <v>21</v>
      </c>
      <c r="V1377">
        <v>0</v>
      </c>
      <c r="W1377" t="s">
        <v>25</v>
      </c>
      <c r="X1377" t="s">
        <v>32</v>
      </c>
      <c r="Y1377" t="s">
        <v>38</v>
      </c>
      <c r="Z1377">
        <v>32</v>
      </c>
      <c r="AA1377">
        <v>462</v>
      </c>
      <c r="AD1377">
        <f>IF(Customers[[#This Row],[Churn Label]]="Yes", 1, 0)</f>
        <v>0</v>
      </c>
    </row>
    <row r="1378" spans="1:30" x14ac:dyDescent="0.2">
      <c r="A1378" t="s">
        <v>2876</v>
      </c>
      <c r="B1378" t="s">
        <v>21</v>
      </c>
      <c r="C1378">
        <v>19</v>
      </c>
      <c r="D1378">
        <v>69</v>
      </c>
      <c r="E1378">
        <v>185.7</v>
      </c>
      <c r="F1378">
        <v>95</v>
      </c>
      <c r="G1378">
        <v>218.5</v>
      </c>
      <c r="H1378" t="s">
        <v>25</v>
      </c>
      <c r="I1378" t="s">
        <v>22</v>
      </c>
      <c r="J1378">
        <v>72.8</v>
      </c>
      <c r="K1378">
        <v>0</v>
      </c>
      <c r="L1378">
        <v>5</v>
      </c>
      <c r="M1378" t="s">
        <v>25</v>
      </c>
      <c r="N1378">
        <v>0</v>
      </c>
      <c r="O1378" t="s">
        <v>81</v>
      </c>
      <c r="P1378" t="s">
        <v>2877</v>
      </c>
      <c r="Q1378" t="s">
        <v>26</v>
      </c>
      <c r="R1378">
        <v>80</v>
      </c>
      <c r="S1378" t="s">
        <v>21</v>
      </c>
      <c r="T1378" t="s">
        <v>25</v>
      </c>
      <c r="U1378" t="s">
        <v>21</v>
      </c>
      <c r="V1378">
        <v>0</v>
      </c>
      <c r="W1378" t="s">
        <v>25</v>
      </c>
      <c r="X1378" t="s">
        <v>53</v>
      </c>
      <c r="Y1378" t="s">
        <v>38</v>
      </c>
      <c r="Z1378">
        <v>36</v>
      </c>
      <c r="AA1378">
        <v>667</v>
      </c>
      <c r="AD1378">
        <f>IF(Customers[[#This Row],[Churn Label]]="Yes", 1, 0)</f>
        <v>0</v>
      </c>
    </row>
    <row r="1379" spans="1:30" x14ac:dyDescent="0.2">
      <c r="A1379" t="s">
        <v>2878</v>
      </c>
      <c r="B1379" t="s">
        <v>21</v>
      </c>
      <c r="C1379">
        <v>73</v>
      </c>
      <c r="D1379">
        <v>268</v>
      </c>
      <c r="E1379">
        <v>728.1</v>
      </c>
      <c r="F1379">
        <v>511</v>
      </c>
      <c r="G1379">
        <v>554.79999999999995</v>
      </c>
      <c r="H1379" t="s">
        <v>25</v>
      </c>
      <c r="I1379" t="s">
        <v>22</v>
      </c>
      <c r="J1379">
        <v>138.69999999999999</v>
      </c>
      <c r="K1379">
        <v>0</v>
      </c>
      <c r="L1379">
        <v>1</v>
      </c>
      <c r="M1379" t="s">
        <v>25</v>
      </c>
      <c r="N1379">
        <v>0</v>
      </c>
      <c r="O1379" t="s">
        <v>86</v>
      </c>
      <c r="P1379" t="s">
        <v>2879</v>
      </c>
      <c r="Q1379" t="s">
        <v>24</v>
      </c>
      <c r="R1379">
        <v>42</v>
      </c>
      <c r="S1379" t="s">
        <v>21</v>
      </c>
      <c r="T1379" t="s">
        <v>21</v>
      </c>
      <c r="U1379" t="s">
        <v>21</v>
      </c>
      <c r="V1379">
        <v>0</v>
      </c>
      <c r="W1379" t="s">
        <v>25</v>
      </c>
      <c r="X1379" t="s">
        <v>53</v>
      </c>
      <c r="Y1379" t="s">
        <v>33</v>
      </c>
      <c r="Z1379">
        <v>62</v>
      </c>
      <c r="AA1379">
        <v>4489</v>
      </c>
      <c r="AD1379">
        <f>IF(Customers[[#This Row],[Churn Label]]="Yes", 1, 0)</f>
        <v>0</v>
      </c>
    </row>
    <row r="1380" spans="1:30" x14ac:dyDescent="0.2">
      <c r="A1380" t="s">
        <v>2880</v>
      </c>
      <c r="B1380" t="s">
        <v>21</v>
      </c>
      <c r="C1380">
        <v>66</v>
      </c>
      <c r="D1380">
        <v>207</v>
      </c>
      <c r="E1380">
        <v>395.9</v>
      </c>
      <c r="F1380">
        <v>396</v>
      </c>
      <c r="G1380">
        <v>594</v>
      </c>
      <c r="H1380" t="s">
        <v>25</v>
      </c>
      <c r="I1380" t="s">
        <v>22</v>
      </c>
      <c r="J1380">
        <v>118.8</v>
      </c>
      <c r="K1380">
        <v>0</v>
      </c>
      <c r="L1380">
        <v>7</v>
      </c>
      <c r="M1380" t="s">
        <v>25</v>
      </c>
      <c r="N1380">
        <v>0</v>
      </c>
      <c r="O1380" t="s">
        <v>70</v>
      </c>
      <c r="P1380" t="s">
        <v>2881</v>
      </c>
      <c r="Q1380" t="s">
        <v>26</v>
      </c>
      <c r="R1380">
        <v>41</v>
      </c>
      <c r="S1380" t="s">
        <v>21</v>
      </c>
      <c r="T1380" t="s">
        <v>21</v>
      </c>
      <c r="U1380" t="s">
        <v>21</v>
      </c>
      <c r="V1380">
        <v>0</v>
      </c>
      <c r="W1380" t="s">
        <v>25</v>
      </c>
      <c r="X1380" t="s">
        <v>53</v>
      </c>
      <c r="Y1380" t="s">
        <v>33</v>
      </c>
      <c r="Z1380">
        <v>45</v>
      </c>
      <c r="AA1380">
        <v>2968</v>
      </c>
      <c r="AD1380">
        <f>IF(Customers[[#This Row],[Churn Label]]="Yes", 1, 0)</f>
        <v>0</v>
      </c>
    </row>
    <row r="1381" spans="1:30" x14ac:dyDescent="0.2">
      <c r="A1381" t="s">
        <v>2882</v>
      </c>
      <c r="B1381" t="s">
        <v>21</v>
      </c>
      <c r="C1381">
        <v>69</v>
      </c>
      <c r="D1381">
        <v>272</v>
      </c>
      <c r="E1381">
        <v>624.20000000000005</v>
      </c>
      <c r="F1381">
        <v>276</v>
      </c>
      <c r="G1381">
        <v>683.1</v>
      </c>
      <c r="H1381" t="s">
        <v>25</v>
      </c>
      <c r="I1381" t="s">
        <v>22</v>
      </c>
      <c r="J1381">
        <v>341.6</v>
      </c>
      <c r="K1381">
        <v>0</v>
      </c>
      <c r="L1381">
        <v>10</v>
      </c>
      <c r="M1381" t="s">
        <v>25</v>
      </c>
      <c r="N1381">
        <v>0</v>
      </c>
      <c r="O1381" t="s">
        <v>61</v>
      </c>
      <c r="P1381" t="s">
        <v>2883</v>
      </c>
      <c r="Q1381" t="s">
        <v>26</v>
      </c>
      <c r="R1381">
        <v>29</v>
      </c>
      <c r="S1381" t="s">
        <v>25</v>
      </c>
      <c r="T1381" t="s">
        <v>21</v>
      </c>
      <c r="U1381" t="s">
        <v>21</v>
      </c>
      <c r="V1381">
        <v>0</v>
      </c>
      <c r="W1381" t="s">
        <v>25</v>
      </c>
      <c r="X1381" t="s">
        <v>53</v>
      </c>
      <c r="Y1381" t="s">
        <v>38</v>
      </c>
      <c r="Z1381">
        <v>39</v>
      </c>
      <c r="AA1381">
        <v>2727</v>
      </c>
      <c r="AD1381">
        <f>IF(Customers[[#This Row],[Churn Label]]="Yes", 1, 0)</f>
        <v>0</v>
      </c>
    </row>
    <row r="1382" spans="1:30" x14ac:dyDescent="0.2">
      <c r="A1382" t="s">
        <v>2884</v>
      </c>
      <c r="B1382" t="s">
        <v>21</v>
      </c>
      <c r="C1382">
        <v>1</v>
      </c>
      <c r="D1382">
        <v>4</v>
      </c>
      <c r="E1382">
        <v>11</v>
      </c>
      <c r="F1382">
        <v>3</v>
      </c>
      <c r="G1382">
        <v>18.2</v>
      </c>
      <c r="H1382" t="s">
        <v>25</v>
      </c>
      <c r="I1382" t="s">
        <v>22</v>
      </c>
      <c r="J1382">
        <v>3.6</v>
      </c>
      <c r="K1382">
        <v>0</v>
      </c>
      <c r="L1382">
        <v>0</v>
      </c>
      <c r="M1382" t="s">
        <v>21</v>
      </c>
      <c r="N1382">
        <v>0</v>
      </c>
      <c r="O1382" t="s">
        <v>44</v>
      </c>
      <c r="P1382" t="s">
        <v>2885</v>
      </c>
      <c r="Q1382" t="s">
        <v>24</v>
      </c>
      <c r="R1382">
        <v>33</v>
      </c>
      <c r="S1382" t="s">
        <v>21</v>
      </c>
      <c r="T1382" t="s">
        <v>21</v>
      </c>
      <c r="U1382" t="s">
        <v>21</v>
      </c>
      <c r="V1382">
        <v>0</v>
      </c>
      <c r="W1382" t="s">
        <v>21</v>
      </c>
      <c r="X1382" t="s">
        <v>32</v>
      </c>
      <c r="Y1382" t="s">
        <v>38</v>
      </c>
      <c r="Z1382">
        <v>13</v>
      </c>
      <c r="AA1382">
        <v>13</v>
      </c>
      <c r="AD1382">
        <f>IF(Customers[[#This Row],[Churn Label]]="Yes", 1, 0)</f>
        <v>0</v>
      </c>
    </row>
    <row r="1383" spans="1:30" x14ac:dyDescent="0.2">
      <c r="A1383" t="s">
        <v>2886</v>
      </c>
      <c r="B1383" t="s">
        <v>21</v>
      </c>
      <c r="C1383">
        <v>3</v>
      </c>
      <c r="D1383">
        <v>16</v>
      </c>
      <c r="E1383">
        <v>39.1</v>
      </c>
      <c r="F1383">
        <v>15</v>
      </c>
      <c r="G1383">
        <v>25.2</v>
      </c>
      <c r="H1383" t="s">
        <v>25</v>
      </c>
      <c r="I1383" t="s">
        <v>88</v>
      </c>
      <c r="J1383">
        <v>0</v>
      </c>
      <c r="K1383">
        <v>0</v>
      </c>
      <c r="L1383">
        <v>0</v>
      </c>
      <c r="M1383" t="s">
        <v>21</v>
      </c>
      <c r="N1383">
        <v>0</v>
      </c>
      <c r="O1383" t="s">
        <v>86</v>
      </c>
      <c r="P1383" t="s">
        <v>2887</v>
      </c>
      <c r="Q1383" t="s">
        <v>26</v>
      </c>
      <c r="R1383">
        <v>31</v>
      </c>
      <c r="S1383" t="s">
        <v>21</v>
      </c>
      <c r="T1383" t="s">
        <v>21</v>
      </c>
      <c r="U1383" t="s">
        <v>21</v>
      </c>
      <c r="V1383">
        <v>0</v>
      </c>
      <c r="W1383" t="s">
        <v>21</v>
      </c>
      <c r="X1383" t="s">
        <v>32</v>
      </c>
      <c r="Y1383" t="s">
        <v>33</v>
      </c>
      <c r="Z1383">
        <v>9</v>
      </c>
      <c r="AA1383">
        <v>23</v>
      </c>
      <c r="AD1383">
        <f>IF(Customers[[#This Row],[Churn Label]]="Yes", 1, 0)</f>
        <v>0</v>
      </c>
    </row>
    <row r="1384" spans="1:30" x14ac:dyDescent="0.2">
      <c r="A1384" t="s">
        <v>2888</v>
      </c>
      <c r="B1384" t="s">
        <v>21</v>
      </c>
      <c r="C1384">
        <v>72</v>
      </c>
      <c r="D1384">
        <v>218</v>
      </c>
      <c r="E1384">
        <v>504.4</v>
      </c>
      <c r="F1384">
        <v>288</v>
      </c>
      <c r="G1384">
        <v>748.8</v>
      </c>
      <c r="H1384" t="s">
        <v>25</v>
      </c>
      <c r="I1384" t="s">
        <v>22</v>
      </c>
      <c r="J1384">
        <v>374.4</v>
      </c>
      <c r="K1384">
        <v>0</v>
      </c>
      <c r="L1384">
        <v>4</v>
      </c>
      <c r="M1384" t="s">
        <v>25</v>
      </c>
      <c r="N1384">
        <v>0</v>
      </c>
      <c r="O1384" t="s">
        <v>73</v>
      </c>
      <c r="P1384" t="s">
        <v>2889</v>
      </c>
      <c r="Q1384" t="s">
        <v>24</v>
      </c>
      <c r="R1384">
        <v>71</v>
      </c>
      <c r="S1384" t="s">
        <v>21</v>
      </c>
      <c r="T1384" t="s">
        <v>25</v>
      </c>
      <c r="U1384" t="s">
        <v>21</v>
      </c>
      <c r="V1384">
        <v>0</v>
      </c>
      <c r="W1384" t="s">
        <v>25</v>
      </c>
      <c r="X1384" t="s">
        <v>53</v>
      </c>
      <c r="Y1384" t="s">
        <v>38</v>
      </c>
      <c r="Z1384">
        <v>45</v>
      </c>
      <c r="AA1384">
        <v>3218</v>
      </c>
      <c r="AD1384">
        <f>IF(Customers[[#This Row],[Churn Label]]="Yes", 1, 0)</f>
        <v>0</v>
      </c>
    </row>
    <row r="1385" spans="1:30" x14ac:dyDescent="0.2">
      <c r="A1385" t="s">
        <v>2890</v>
      </c>
      <c r="B1385" t="s">
        <v>21</v>
      </c>
      <c r="C1385">
        <v>12</v>
      </c>
      <c r="D1385">
        <v>59</v>
      </c>
      <c r="E1385">
        <v>190.7</v>
      </c>
      <c r="F1385">
        <v>36</v>
      </c>
      <c r="G1385">
        <v>69.599999999999994</v>
      </c>
      <c r="H1385" t="s">
        <v>25</v>
      </c>
      <c r="I1385" t="s">
        <v>22</v>
      </c>
      <c r="J1385">
        <v>34.799999999999997</v>
      </c>
      <c r="K1385">
        <v>0</v>
      </c>
      <c r="L1385">
        <v>20</v>
      </c>
      <c r="M1385" t="s">
        <v>25</v>
      </c>
      <c r="N1385">
        <v>0</v>
      </c>
      <c r="O1385" t="s">
        <v>69</v>
      </c>
      <c r="P1385" t="s">
        <v>2891</v>
      </c>
      <c r="Q1385" t="s">
        <v>26</v>
      </c>
      <c r="R1385">
        <v>29</v>
      </c>
      <c r="S1385" t="s">
        <v>25</v>
      </c>
      <c r="T1385" t="s">
        <v>21</v>
      </c>
      <c r="U1385" t="s">
        <v>21</v>
      </c>
      <c r="V1385">
        <v>0</v>
      </c>
      <c r="W1385" t="s">
        <v>21</v>
      </c>
      <c r="X1385" t="s">
        <v>98</v>
      </c>
      <c r="Y1385" t="s">
        <v>38</v>
      </c>
      <c r="Z1385">
        <v>23</v>
      </c>
      <c r="AA1385">
        <v>276</v>
      </c>
      <c r="AD1385">
        <f>IF(Customers[[#This Row],[Churn Label]]="Yes", 1, 0)</f>
        <v>0</v>
      </c>
    </row>
    <row r="1386" spans="1:30" x14ac:dyDescent="0.2">
      <c r="A1386" t="s">
        <v>2892</v>
      </c>
      <c r="B1386" t="s">
        <v>21</v>
      </c>
      <c r="C1386">
        <v>12</v>
      </c>
      <c r="D1386">
        <v>33</v>
      </c>
      <c r="E1386">
        <v>93</v>
      </c>
      <c r="F1386">
        <v>60</v>
      </c>
      <c r="G1386">
        <v>91.2</v>
      </c>
      <c r="H1386" t="s">
        <v>25</v>
      </c>
      <c r="I1386" t="s">
        <v>22</v>
      </c>
      <c r="J1386">
        <v>18.2</v>
      </c>
      <c r="K1386">
        <v>0</v>
      </c>
      <c r="L1386">
        <v>0</v>
      </c>
      <c r="M1386" t="s">
        <v>21</v>
      </c>
      <c r="N1386">
        <v>0</v>
      </c>
      <c r="O1386" t="s">
        <v>85</v>
      </c>
      <c r="P1386" t="s">
        <v>2893</v>
      </c>
      <c r="Q1386" t="s">
        <v>26</v>
      </c>
      <c r="R1386">
        <v>24</v>
      </c>
      <c r="S1386" t="s">
        <v>25</v>
      </c>
      <c r="T1386" t="s">
        <v>21</v>
      </c>
      <c r="U1386" t="s">
        <v>21</v>
      </c>
      <c r="V1386">
        <v>0</v>
      </c>
      <c r="W1386" t="s">
        <v>21</v>
      </c>
      <c r="X1386" t="s">
        <v>98</v>
      </c>
      <c r="Y1386" t="s">
        <v>95</v>
      </c>
      <c r="Z1386">
        <v>8</v>
      </c>
      <c r="AA1386">
        <v>92</v>
      </c>
      <c r="AD1386">
        <f>IF(Customers[[#This Row],[Churn Label]]="Yes", 1, 0)</f>
        <v>0</v>
      </c>
    </row>
    <row r="1387" spans="1:30" x14ac:dyDescent="0.2">
      <c r="A1387" t="s">
        <v>2894</v>
      </c>
      <c r="B1387" t="s">
        <v>21</v>
      </c>
      <c r="C1387">
        <v>27</v>
      </c>
      <c r="D1387">
        <v>274</v>
      </c>
      <c r="E1387">
        <v>438.6</v>
      </c>
      <c r="F1387">
        <v>216</v>
      </c>
      <c r="G1387">
        <v>294.3</v>
      </c>
      <c r="H1387" t="s">
        <v>25</v>
      </c>
      <c r="I1387" t="s">
        <v>22</v>
      </c>
      <c r="J1387">
        <v>147.19999999999999</v>
      </c>
      <c r="K1387">
        <v>0</v>
      </c>
      <c r="L1387">
        <v>14</v>
      </c>
      <c r="M1387" t="s">
        <v>25</v>
      </c>
      <c r="N1387">
        <v>0</v>
      </c>
      <c r="O1387" t="s">
        <v>81</v>
      </c>
      <c r="P1387" t="s">
        <v>2895</v>
      </c>
      <c r="Q1387" t="s">
        <v>24</v>
      </c>
      <c r="R1387">
        <v>46</v>
      </c>
      <c r="S1387" t="s">
        <v>21</v>
      </c>
      <c r="T1387" t="s">
        <v>21</v>
      </c>
      <c r="U1387" t="s">
        <v>21</v>
      </c>
      <c r="V1387">
        <v>0</v>
      </c>
      <c r="W1387" t="s">
        <v>21</v>
      </c>
      <c r="X1387" t="s">
        <v>98</v>
      </c>
      <c r="Y1387" t="s">
        <v>33</v>
      </c>
      <c r="Z1387">
        <v>22</v>
      </c>
      <c r="AA1387">
        <v>613</v>
      </c>
      <c r="AD1387">
        <f>IF(Customers[[#This Row],[Churn Label]]="Yes", 1, 0)</f>
        <v>0</v>
      </c>
    </row>
    <row r="1388" spans="1:30" x14ac:dyDescent="0.2">
      <c r="A1388" t="s">
        <v>2896</v>
      </c>
      <c r="B1388" t="s">
        <v>21</v>
      </c>
      <c r="C1388">
        <v>48</v>
      </c>
      <c r="D1388">
        <v>84</v>
      </c>
      <c r="E1388">
        <v>240</v>
      </c>
      <c r="F1388">
        <v>144</v>
      </c>
      <c r="G1388">
        <v>307.2</v>
      </c>
      <c r="H1388" t="s">
        <v>25</v>
      </c>
      <c r="I1388" t="s">
        <v>88</v>
      </c>
      <c r="J1388">
        <v>0</v>
      </c>
      <c r="K1388">
        <v>0</v>
      </c>
      <c r="L1388">
        <v>7</v>
      </c>
      <c r="M1388" t="s">
        <v>25</v>
      </c>
      <c r="N1388">
        <v>0</v>
      </c>
      <c r="O1388" t="s">
        <v>31</v>
      </c>
      <c r="P1388" t="s">
        <v>2897</v>
      </c>
      <c r="Q1388" t="s">
        <v>26</v>
      </c>
      <c r="R1388">
        <v>63</v>
      </c>
      <c r="S1388" t="s">
        <v>21</v>
      </c>
      <c r="T1388" t="s">
        <v>21</v>
      </c>
      <c r="U1388" t="s">
        <v>21</v>
      </c>
      <c r="V1388">
        <v>0</v>
      </c>
      <c r="W1388" t="s">
        <v>25</v>
      </c>
      <c r="X1388" t="s">
        <v>53</v>
      </c>
      <c r="Y1388" t="s">
        <v>33</v>
      </c>
      <c r="Z1388">
        <v>52</v>
      </c>
      <c r="AA1388">
        <v>2496</v>
      </c>
      <c r="AD1388">
        <f>IF(Customers[[#This Row],[Churn Label]]="Yes", 1, 0)</f>
        <v>0</v>
      </c>
    </row>
    <row r="1389" spans="1:30" x14ac:dyDescent="0.2">
      <c r="A1389" t="s">
        <v>2898</v>
      </c>
      <c r="B1389" t="s">
        <v>21</v>
      </c>
      <c r="C1389">
        <v>5</v>
      </c>
      <c r="D1389">
        <v>9</v>
      </c>
      <c r="E1389">
        <v>20.9</v>
      </c>
      <c r="F1389">
        <v>30</v>
      </c>
      <c r="G1389">
        <v>45.5</v>
      </c>
      <c r="H1389" t="s">
        <v>25</v>
      </c>
      <c r="I1389" t="s">
        <v>22</v>
      </c>
      <c r="J1389">
        <v>9.1</v>
      </c>
      <c r="K1389">
        <v>0</v>
      </c>
      <c r="L1389">
        <v>8</v>
      </c>
      <c r="M1389" t="s">
        <v>25</v>
      </c>
      <c r="N1389">
        <v>0</v>
      </c>
      <c r="O1389" t="s">
        <v>55</v>
      </c>
      <c r="P1389" t="s">
        <v>2899</v>
      </c>
      <c r="Q1389" t="s">
        <v>26</v>
      </c>
      <c r="R1389">
        <v>37</v>
      </c>
      <c r="S1389" t="s">
        <v>21</v>
      </c>
      <c r="T1389" t="s">
        <v>21</v>
      </c>
      <c r="U1389" t="s">
        <v>21</v>
      </c>
      <c r="V1389">
        <v>0</v>
      </c>
      <c r="W1389" t="s">
        <v>25</v>
      </c>
      <c r="X1389" t="s">
        <v>32</v>
      </c>
      <c r="Y1389" t="s">
        <v>38</v>
      </c>
      <c r="Z1389">
        <v>39</v>
      </c>
      <c r="AA1389">
        <v>203</v>
      </c>
      <c r="AD1389">
        <f>IF(Customers[[#This Row],[Churn Label]]="Yes", 1, 0)</f>
        <v>0</v>
      </c>
    </row>
    <row r="1390" spans="1:30" x14ac:dyDescent="0.2">
      <c r="A1390" t="s">
        <v>2900</v>
      </c>
      <c r="B1390" t="s">
        <v>21</v>
      </c>
      <c r="C1390">
        <v>1</v>
      </c>
      <c r="D1390">
        <v>3</v>
      </c>
      <c r="E1390">
        <v>7</v>
      </c>
      <c r="F1390">
        <v>5</v>
      </c>
      <c r="G1390">
        <v>8.9</v>
      </c>
      <c r="H1390" t="s">
        <v>25</v>
      </c>
      <c r="I1390" t="s">
        <v>22</v>
      </c>
      <c r="J1390">
        <v>4.5</v>
      </c>
      <c r="K1390">
        <v>0</v>
      </c>
      <c r="L1390">
        <v>7</v>
      </c>
      <c r="M1390" t="s">
        <v>21</v>
      </c>
      <c r="N1390">
        <v>4</v>
      </c>
      <c r="O1390" t="s">
        <v>76</v>
      </c>
      <c r="P1390" t="s">
        <v>2901</v>
      </c>
      <c r="Q1390" t="s">
        <v>24</v>
      </c>
      <c r="R1390">
        <v>61</v>
      </c>
      <c r="S1390" t="s">
        <v>21</v>
      </c>
      <c r="T1390" t="s">
        <v>21</v>
      </c>
      <c r="U1390" t="s">
        <v>21</v>
      </c>
      <c r="V1390">
        <v>0</v>
      </c>
      <c r="W1390" t="s">
        <v>21</v>
      </c>
      <c r="X1390" t="s">
        <v>32</v>
      </c>
      <c r="Y1390" t="s">
        <v>38</v>
      </c>
      <c r="Z1390">
        <v>35</v>
      </c>
      <c r="AA1390">
        <v>35</v>
      </c>
      <c r="AD1390">
        <f>IF(Customers[[#This Row],[Churn Label]]="Yes", 1, 0)</f>
        <v>0</v>
      </c>
    </row>
    <row r="1391" spans="1:30" x14ac:dyDescent="0.2">
      <c r="A1391" t="s">
        <v>2902</v>
      </c>
      <c r="B1391" t="s">
        <v>21</v>
      </c>
      <c r="C1391">
        <v>8</v>
      </c>
      <c r="D1391">
        <v>41</v>
      </c>
      <c r="E1391">
        <v>113.2</v>
      </c>
      <c r="F1391">
        <v>40</v>
      </c>
      <c r="G1391">
        <v>97.6</v>
      </c>
      <c r="H1391" t="s">
        <v>25</v>
      </c>
      <c r="I1391" t="s">
        <v>22</v>
      </c>
      <c r="J1391">
        <v>48.8</v>
      </c>
      <c r="K1391">
        <v>0</v>
      </c>
      <c r="L1391">
        <v>0</v>
      </c>
      <c r="M1391" t="s">
        <v>21</v>
      </c>
      <c r="N1391">
        <v>0</v>
      </c>
      <c r="O1391" t="s">
        <v>70</v>
      </c>
      <c r="P1391" t="s">
        <v>2903</v>
      </c>
      <c r="Q1391" t="s">
        <v>24</v>
      </c>
      <c r="R1391">
        <v>20</v>
      </c>
      <c r="S1391" t="s">
        <v>25</v>
      </c>
      <c r="T1391" t="s">
        <v>21</v>
      </c>
      <c r="U1391" t="s">
        <v>21</v>
      </c>
      <c r="V1391">
        <v>0</v>
      </c>
      <c r="W1391" t="s">
        <v>21</v>
      </c>
      <c r="X1391" t="s">
        <v>98</v>
      </c>
      <c r="Y1391" t="s">
        <v>38</v>
      </c>
      <c r="Z1391">
        <v>13</v>
      </c>
      <c r="AA1391">
        <v>106</v>
      </c>
      <c r="AD1391">
        <f>IF(Customers[[#This Row],[Churn Label]]="Yes", 1, 0)</f>
        <v>0</v>
      </c>
    </row>
    <row r="1392" spans="1:30" x14ac:dyDescent="0.2">
      <c r="A1392" t="s">
        <v>2904</v>
      </c>
      <c r="B1392" t="s">
        <v>21</v>
      </c>
      <c r="C1392">
        <v>7</v>
      </c>
      <c r="D1392">
        <v>33</v>
      </c>
      <c r="E1392">
        <v>88.4</v>
      </c>
      <c r="F1392">
        <v>42</v>
      </c>
      <c r="G1392">
        <v>75.599999999999994</v>
      </c>
      <c r="H1392" t="s">
        <v>25</v>
      </c>
      <c r="I1392" t="s">
        <v>22</v>
      </c>
      <c r="J1392">
        <v>18.899999999999999</v>
      </c>
      <c r="K1392">
        <v>0</v>
      </c>
      <c r="L1392">
        <v>11</v>
      </c>
      <c r="M1392" t="s">
        <v>25</v>
      </c>
      <c r="N1392">
        <v>0</v>
      </c>
      <c r="O1392" t="s">
        <v>60</v>
      </c>
      <c r="P1392" t="s">
        <v>2905</v>
      </c>
      <c r="Q1392" t="s">
        <v>26</v>
      </c>
      <c r="R1392">
        <v>41</v>
      </c>
      <c r="S1392" t="s">
        <v>21</v>
      </c>
      <c r="T1392" t="s">
        <v>21</v>
      </c>
      <c r="U1392" t="s">
        <v>21</v>
      </c>
      <c r="V1392">
        <v>0</v>
      </c>
      <c r="W1392" t="s">
        <v>21</v>
      </c>
      <c r="X1392" t="s">
        <v>32</v>
      </c>
      <c r="Y1392" t="s">
        <v>38</v>
      </c>
      <c r="Z1392">
        <v>23</v>
      </c>
      <c r="AA1392">
        <v>172</v>
      </c>
      <c r="AD1392">
        <f>IF(Customers[[#This Row],[Churn Label]]="Yes", 1, 0)</f>
        <v>0</v>
      </c>
    </row>
    <row r="1393" spans="1:30" x14ac:dyDescent="0.2">
      <c r="A1393" t="s">
        <v>2906</v>
      </c>
      <c r="B1393" t="s">
        <v>21</v>
      </c>
      <c r="C1393">
        <v>20</v>
      </c>
      <c r="D1393">
        <v>81</v>
      </c>
      <c r="E1393">
        <v>196.4</v>
      </c>
      <c r="F1393">
        <v>140</v>
      </c>
      <c r="G1393">
        <v>220</v>
      </c>
      <c r="H1393" t="s">
        <v>25</v>
      </c>
      <c r="I1393" t="s">
        <v>22</v>
      </c>
      <c r="J1393">
        <v>110</v>
      </c>
      <c r="K1393">
        <v>0</v>
      </c>
      <c r="L1393">
        <v>5</v>
      </c>
      <c r="M1393" t="s">
        <v>25</v>
      </c>
      <c r="N1393">
        <v>0</v>
      </c>
      <c r="O1393" t="s">
        <v>86</v>
      </c>
      <c r="P1393" t="s">
        <v>2907</v>
      </c>
      <c r="Q1393" t="s">
        <v>26</v>
      </c>
      <c r="R1393">
        <v>37</v>
      </c>
      <c r="S1393" t="s">
        <v>21</v>
      </c>
      <c r="T1393" t="s">
        <v>21</v>
      </c>
      <c r="U1393" t="s">
        <v>21</v>
      </c>
      <c r="V1393">
        <v>0</v>
      </c>
      <c r="W1393" t="s">
        <v>25</v>
      </c>
      <c r="X1393" t="s">
        <v>32</v>
      </c>
      <c r="Y1393" t="s">
        <v>33</v>
      </c>
      <c r="Z1393">
        <v>35</v>
      </c>
      <c r="AA1393">
        <v>682</v>
      </c>
      <c r="AD1393">
        <f>IF(Customers[[#This Row],[Churn Label]]="Yes", 1, 0)</f>
        <v>0</v>
      </c>
    </row>
    <row r="1394" spans="1:30" x14ac:dyDescent="0.2">
      <c r="A1394" t="s">
        <v>2908</v>
      </c>
      <c r="B1394" t="s">
        <v>21</v>
      </c>
      <c r="C1394">
        <v>70</v>
      </c>
      <c r="D1394">
        <v>186</v>
      </c>
      <c r="E1394">
        <v>421.4</v>
      </c>
      <c r="F1394">
        <v>350</v>
      </c>
      <c r="G1394">
        <v>784</v>
      </c>
      <c r="H1394" t="s">
        <v>25</v>
      </c>
      <c r="I1394" t="s">
        <v>22</v>
      </c>
      <c r="J1394">
        <v>392</v>
      </c>
      <c r="K1394">
        <v>0</v>
      </c>
      <c r="L1394">
        <v>5</v>
      </c>
      <c r="M1394" t="s">
        <v>25</v>
      </c>
      <c r="N1394">
        <v>0</v>
      </c>
      <c r="O1394" t="s">
        <v>45</v>
      </c>
      <c r="P1394" t="s">
        <v>2909</v>
      </c>
      <c r="Q1394" t="s">
        <v>26</v>
      </c>
      <c r="R1394">
        <v>47</v>
      </c>
      <c r="S1394" t="s">
        <v>21</v>
      </c>
      <c r="T1394" t="s">
        <v>21</v>
      </c>
      <c r="U1394" t="s">
        <v>21</v>
      </c>
      <c r="V1394">
        <v>0</v>
      </c>
      <c r="W1394" t="s">
        <v>21</v>
      </c>
      <c r="X1394" t="s">
        <v>98</v>
      </c>
      <c r="Y1394" t="s">
        <v>33</v>
      </c>
      <c r="Z1394">
        <v>29</v>
      </c>
      <c r="AA1394">
        <v>2023</v>
      </c>
      <c r="AD1394">
        <f>IF(Customers[[#This Row],[Churn Label]]="Yes", 1, 0)</f>
        <v>0</v>
      </c>
    </row>
    <row r="1395" spans="1:30" x14ac:dyDescent="0.2">
      <c r="A1395" t="s">
        <v>2910</v>
      </c>
      <c r="B1395" t="s">
        <v>21</v>
      </c>
      <c r="C1395">
        <v>31</v>
      </c>
      <c r="D1395">
        <v>80</v>
      </c>
      <c r="E1395">
        <v>250.1</v>
      </c>
      <c r="F1395">
        <v>62</v>
      </c>
      <c r="G1395">
        <v>443.3</v>
      </c>
      <c r="H1395" t="s">
        <v>25</v>
      </c>
      <c r="I1395" t="s">
        <v>22</v>
      </c>
      <c r="J1395">
        <v>110.8</v>
      </c>
      <c r="K1395">
        <v>0</v>
      </c>
      <c r="L1395">
        <v>11</v>
      </c>
      <c r="M1395" t="s">
        <v>25</v>
      </c>
      <c r="N1395">
        <v>0</v>
      </c>
      <c r="O1395" t="s">
        <v>30</v>
      </c>
      <c r="P1395" t="s">
        <v>2911</v>
      </c>
      <c r="Q1395" t="s">
        <v>24</v>
      </c>
      <c r="R1395">
        <v>65</v>
      </c>
      <c r="S1395" t="s">
        <v>21</v>
      </c>
      <c r="T1395" t="s">
        <v>21</v>
      </c>
      <c r="U1395" t="s">
        <v>21</v>
      </c>
      <c r="V1395">
        <v>0</v>
      </c>
      <c r="W1395" t="s">
        <v>25</v>
      </c>
      <c r="X1395" t="s">
        <v>98</v>
      </c>
      <c r="Y1395" t="s">
        <v>38</v>
      </c>
      <c r="Z1395">
        <v>51</v>
      </c>
      <c r="AA1395">
        <v>1592</v>
      </c>
      <c r="AD1395">
        <f>IF(Customers[[#This Row],[Churn Label]]="Yes", 1, 0)</f>
        <v>0</v>
      </c>
    </row>
    <row r="1396" spans="1:30" x14ac:dyDescent="0.2">
      <c r="A1396" t="s">
        <v>2912</v>
      </c>
      <c r="B1396" t="s">
        <v>21</v>
      </c>
      <c r="C1396">
        <v>38</v>
      </c>
      <c r="D1396">
        <v>83</v>
      </c>
      <c r="E1396">
        <v>189</v>
      </c>
      <c r="F1396">
        <v>0</v>
      </c>
      <c r="G1396">
        <v>0</v>
      </c>
      <c r="H1396" t="s">
        <v>21</v>
      </c>
      <c r="I1396" t="s">
        <v>88</v>
      </c>
      <c r="J1396">
        <v>0</v>
      </c>
      <c r="K1396">
        <v>0</v>
      </c>
      <c r="L1396">
        <v>14</v>
      </c>
      <c r="M1396" t="s">
        <v>21</v>
      </c>
      <c r="N1396">
        <v>42</v>
      </c>
      <c r="O1396" t="s">
        <v>86</v>
      </c>
      <c r="P1396" t="s">
        <v>2913</v>
      </c>
      <c r="Q1396" t="s">
        <v>24</v>
      </c>
      <c r="R1396">
        <v>79</v>
      </c>
      <c r="S1396" t="s">
        <v>21</v>
      </c>
      <c r="T1396" t="s">
        <v>25</v>
      </c>
      <c r="U1396" t="s">
        <v>21</v>
      </c>
      <c r="V1396">
        <v>0</v>
      </c>
      <c r="W1396" t="s">
        <v>21</v>
      </c>
      <c r="X1396" t="s">
        <v>98</v>
      </c>
      <c r="Y1396" t="s">
        <v>33</v>
      </c>
      <c r="Z1396">
        <v>37</v>
      </c>
      <c r="AA1396">
        <v>1387</v>
      </c>
      <c r="AD1396">
        <f>IF(Customers[[#This Row],[Churn Label]]="Yes", 1, 0)</f>
        <v>0</v>
      </c>
    </row>
    <row r="1397" spans="1:30" x14ac:dyDescent="0.2">
      <c r="A1397" t="s">
        <v>2914</v>
      </c>
      <c r="B1397" t="s">
        <v>21</v>
      </c>
      <c r="C1397">
        <v>12</v>
      </c>
      <c r="D1397">
        <v>44</v>
      </c>
      <c r="E1397">
        <v>99</v>
      </c>
      <c r="F1397">
        <v>60</v>
      </c>
      <c r="G1397">
        <v>134.4</v>
      </c>
      <c r="H1397" t="s">
        <v>25</v>
      </c>
      <c r="I1397" t="s">
        <v>22</v>
      </c>
      <c r="J1397">
        <v>67.2</v>
      </c>
      <c r="K1397">
        <v>0</v>
      </c>
      <c r="L1397">
        <v>41</v>
      </c>
      <c r="M1397" t="s">
        <v>25</v>
      </c>
      <c r="N1397">
        <v>0</v>
      </c>
      <c r="O1397" t="s">
        <v>77</v>
      </c>
      <c r="P1397" t="s">
        <v>2915</v>
      </c>
      <c r="Q1397" t="s">
        <v>24</v>
      </c>
      <c r="R1397">
        <v>26</v>
      </c>
      <c r="S1397" t="s">
        <v>25</v>
      </c>
      <c r="T1397" t="s">
        <v>21</v>
      </c>
      <c r="U1397" t="s">
        <v>21</v>
      </c>
      <c r="V1397">
        <v>0</v>
      </c>
      <c r="W1397" t="s">
        <v>25</v>
      </c>
      <c r="X1397" t="s">
        <v>32</v>
      </c>
      <c r="Y1397" t="s">
        <v>38</v>
      </c>
      <c r="Z1397">
        <v>28</v>
      </c>
      <c r="AA1397">
        <v>350</v>
      </c>
      <c r="AD1397">
        <f>IF(Customers[[#This Row],[Churn Label]]="Yes", 1, 0)</f>
        <v>0</v>
      </c>
    </row>
    <row r="1398" spans="1:30" x14ac:dyDescent="0.2">
      <c r="A1398" t="s">
        <v>2916</v>
      </c>
      <c r="B1398" t="s">
        <v>21</v>
      </c>
      <c r="C1398">
        <v>71</v>
      </c>
      <c r="D1398">
        <v>582</v>
      </c>
      <c r="E1398">
        <v>1140.8</v>
      </c>
      <c r="F1398">
        <v>497</v>
      </c>
      <c r="G1398">
        <v>923</v>
      </c>
      <c r="H1398" t="s">
        <v>25</v>
      </c>
      <c r="I1398" t="s">
        <v>22</v>
      </c>
      <c r="J1398">
        <v>307.7</v>
      </c>
      <c r="K1398">
        <v>0</v>
      </c>
      <c r="L1398">
        <v>1</v>
      </c>
      <c r="M1398" t="s">
        <v>25</v>
      </c>
      <c r="N1398">
        <v>0</v>
      </c>
      <c r="O1398" t="s">
        <v>85</v>
      </c>
      <c r="P1398" t="s">
        <v>2917</v>
      </c>
      <c r="Q1398" t="s">
        <v>24</v>
      </c>
      <c r="R1398">
        <v>54</v>
      </c>
      <c r="S1398" t="s">
        <v>21</v>
      </c>
      <c r="T1398" t="s">
        <v>21</v>
      </c>
      <c r="U1398" t="s">
        <v>21</v>
      </c>
      <c r="V1398">
        <v>0</v>
      </c>
      <c r="W1398" t="s">
        <v>25</v>
      </c>
      <c r="X1398" t="s">
        <v>98</v>
      </c>
      <c r="Y1398" t="s">
        <v>38</v>
      </c>
      <c r="Z1398">
        <v>52</v>
      </c>
      <c r="AA1398">
        <v>3718</v>
      </c>
      <c r="AD1398">
        <f>IF(Customers[[#This Row],[Churn Label]]="Yes", 1, 0)</f>
        <v>0</v>
      </c>
    </row>
    <row r="1399" spans="1:30" x14ac:dyDescent="0.2">
      <c r="A1399" t="s">
        <v>2918</v>
      </c>
      <c r="B1399" t="s">
        <v>21</v>
      </c>
      <c r="C1399">
        <v>42</v>
      </c>
      <c r="D1399">
        <v>228</v>
      </c>
      <c r="E1399">
        <v>422.5</v>
      </c>
      <c r="F1399">
        <v>252</v>
      </c>
      <c r="G1399">
        <v>457.8</v>
      </c>
      <c r="H1399" t="s">
        <v>25</v>
      </c>
      <c r="I1399" t="s">
        <v>22</v>
      </c>
      <c r="J1399">
        <v>152.6</v>
      </c>
      <c r="K1399">
        <v>0</v>
      </c>
      <c r="L1399">
        <v>4</v>
      </c>
      <c r="M1399" t="s">
        <v>25</v>
      </c>
      <c r="N1399">
        <v>0</v>
      </c>
      <c r="O1399" t="s">
        <v>30</v>
      </c>
      <c r="P1399" t="s">
        <v>2919</v>
      </c>
      <c r="Q1399" t="s">
        <v>24</v>
      </c>
      <c r="R1399">
        <v>44</v>
      </c>
      <c r="S1399" t="s">
        <v>21</v>
      </c>
      <c r="T1399" t="s">
        <v>21</v>
      </c>
      <c r="U1399" t="s">
        <v>21</v>
      </c>
      <c r="V1399">
        <v>0</v>
      </c>
      <c r="W1399" t="s">
        <v>21</v>
      </c>
      <c r="X1399" t="s">
        <v>32</v>
      </c>
      <c r="Y1399" t="s">
        <v>38</v>
      </c>
      <c r="Z1399">
        <v>46</v>
      </c>
      <c r="AA1399">
        <v>1942</v>
      </c>
      <c r="AD1399">
        <f>IF(Customers[[#This Row],[Churn Label]]="Yes", 1, 0)</f>
        <v>0</v>
      </c>
    </row>
    <row r="1400" spans="1:30" x14ac:dyDescent="0.2">
      <c r="A1400" t="s">
        <v>2920</v>
      </c>
      <c r="B1400" t="s">
        <v>21</v>
      </c>
      <c r="C1400">
        <v>25</v>
      </c>
      <c r="D1400">
        <v>135</v>
      </c>
      <c r="E1400">
        <v>326.89999999999998</v>
      </c>
      <c r="F1400">
        <v>175</v>
      </c>
      <c r="G1400">
        <v>160</v>
      </c>
      <c r="H1400" t="s">
        <v>25</v>
      </c>
      <c r="I1400" t="s">
        <v>88</v>
      </c>
      <c r="J1400">
        <v>0</v>
      </c>
      <c r="K1400">
        <v>0</v>
      </c>
      <c r="L1400">
        <v>0</v>
      </c>
      <c r="M1400" t="s">
        <v>21</v>
      </c>
      <c r="N1400">
        <v>0</v>
      </c>
      <c r="O1400" t="s">
        <v>44</v>
      </c>
      <c r="P1400" t="s">
        <v>2921</v>
      </c>
      <c r="Q1400" t="s">
        <v>24</v>
      </c>
      <c r="R1400">
        <v>21</v>
      </c>
      <c r="S1400" t="s">
        <v>25</v>
      </c>
      <c r="T1400" t="s">
        <v>21</v>
      </c>
      <c r="U1400" t="s">
        <v>21</v>
      </c>
      <c r="V1400">
        <v>0</v>
      </c>
      <c r="W1400" t="s">
        <v>21</v>
      </c>
      <c r="X1400" t="s">
        <v>98</v>
      </c>
      <c r="Y1400" t="s">
        <v>38</v>
      </c>
      <c r="Z1400">
        <v>11</v>
      </c>
      <c r="AA1400">
        <v>277</v>
      </c>
      <c r="AD1400">
        <f>IF(Customers[[#This Row],[Churn Label]]="Yes", 1, 0)</f>
        <v>0</v>
      </c>
    </row>
    <row r="1401" spans="1:30" x14ac:dyDescent="0.2">
      <c r="A1401" t="s">
        <v>2922</v>
      </c>
      <c r="B1401" t="s">
        <v>21</v>
      </c>
      <c r="C1401">
        <v>27</v>
      </c>
      <c r="D1401">
        <v>141</v>
      </c>
      <c r="E1401">
        <v>345.8</v>
      </c>
      <c r="F1401">
        <v>135</v>
      </c>
      <c r="G1401">
        <v>321.3</v>
      </c>
      <c r="H1401" t="s">
        <v>25</v>
      </c>
      <c r="I1401" t="s">
        <v>22</v>
      </c>
      <c r="J1401">
        <v>160.69999999999999</v>
      </c>
      <c r="K1401">
        <v>0</v>
      </c>
      <c r="L1401">
        <v>37</v>
      </c>
      <c r="M1401" t="s">
        <v>21</v>
      </c>
      <c r="N1401">
        <v>40</v>
      </c>
      <c r="O1401" t="s">
        <v>42</v>
      </c>
      <c r="P1401" t="s">
        <v>2923</v>
      </c>
      <c r="Q1401" t="s">
        <v>26</v>
      </c>
      <c r="R1401">
        <v>25</v>
      </c>
      <c r="S1401" t="s">
        <v>25</v>
      </c>
      <c r="T1401" t="s">
        <v>21</v>
      </c>
      <c r="U1401" t="s">
        <v>21</v>
      </c>
      <c r="V1401">
        <v>0</v>
      </c>
      <c r="W1401" t="s">
        <v>25</v>
      </c>
      <c r="X1401" t="s">
        <v>98</v>
      </c>
      <c r="Y1401" t="s">
        <v>38</v>
      </c>
      <c r="Z1401">
        <v>49</v>
      </c>
      <c r="AA1401">
        <v>1291</v>
      </c>
      <c r="AD1401">
        <f>IF(Customers[[#This Row],[Churn Label]]="Yes", 1, 0)</f>
        <v>0</v>
      </c>
    </row>
    <row r="1402" spans="1:30" x14ac:dyDescent="0.2">
      <c r="A1402" t="s">
        <v>2924</v>
      </c>
      <c r="B1402" t="s">
        <v>21</v>
      </c>
      <c r="C1402">
        <v>11</v>
      </c>
      <c r="D1402">
        <v>30</v>
      </c>
      <c r="E1402">
        <v>65.400000000000006</v>
      </c>
      <c r="F1402">
        <v>44</v>
      </c>
      <c r="G1402">
        <v>102.3</v>
      </c>
      <c r="H1402" t="s">
        <v>25</v>
      </c>
      <c r="I1402" t="s">
        <v>22</v>
      </c>
      <c r="J1402">
        <v>20.5</v>
      </c>
      <c r="K1402">
        <v>0</v>
      </c>
      <c r="L1402">
        <v>7</v>
      </c>
      <c r="M1402" t="s">
        <v>25</v>
      </c>
      <c r="N1402">
        <v>0</v>
      </c>
      <c r="O1402" t="s">
        <v>93</v>
      </c>
      <c r="P1402" t="s">
        <v>2925</v>
      </c>
      <c r="Q1402" t="s">
        <v>26</v>
      </c>
      <c r="R1402">
        <v>51</v>
      </c>
      <c r="S1402" t="s">
        <v>21</v>
      </c>
      <c r="T1402" t="s">
        <v>21</v>
      </c>
      <c r="U1402" t="s">
        <v>21</v>
      </c>
      <c r="V1402">
        <v>0</v>
      </c>
      <c r="W1402" t="s">
        <v>21</v>
      </c>
      <c r="X1402" t="s">
        <v>32</v>
      </c>
      <c r="Y1402" t="s">
        <v>38</v>
      </c>
      <c r="Z1402">
        <v>14</v>
      </c>
      <c r="AA1402">
        <v>147</v>
      </c>
      <c r="AD1402">
        <f>IF(Customers[[#This Row],[Churn Label]]="Yes", 1, 0)</f>
        <v>0</v>
      </c>
    </row>
    <row r="1403" spans="1:30" x14ac:dyDescent="0.2">
      <c r="A1403" t="s">
        <v>2926</v>
      </c>
      <c r="B1403" t="s">
        <v>21</v>
      </c>
      <c r="C1403">
        <v>28</v>
      </c>
      <c r="D1403">
        <v>160</v>
      </c>
      <c r="E1403">
        <v>416.6</v>
      </c>
      <c r="F1403">
        <v>140</v>
      </c>
      <c r="G1403">
        <v>308</v>
      </c>
      <c r="H1403" t="s">
        <v>25</v>
      </c>
      <c r="I1403" t="s">
        <v>22</v>
      </c>
      <c r="J1403">
        <v>61.6</v>
      </c>
      <c r="K1403">
        <v>0</v>
      </c>
      <c r="L1403">
        <v>1</v>
      </c>
      <c r="M1403" t="s">
        <v>25</v>
      </c>
      <c r="N1403">
        <v>0</v>
      </c>
      <c r="O1403" t="s">
        <v>23</v>
      </c>
      <c r="P1403" t="s">
        <v>2927</v>
      </c>
      <c r="Q1403" t="s">
        <v>24</v>
      </c>
      <c r="R1403">
        <v>82</v>
      </c>
      <c r="S1403" t="s">
        <v>21</v>
      </c>
      <c r="T1403" t="s">
        <v>25</v>
      </c>
      <c r="U1403" t="s">
        <v>21</v>
      </c>
      <c r="V1403">
        <v>0</v>
      </c>
      <c r="W1403" t="s">
        <v>25</v>
      </c>
      <c r="X1403" t="s">
        <v>53</v>
      </c>
      <c r="Y1403" t="s">
        <v>38</v>
      </c>
      <c r="Z1403">
        <v>45</v>
      </c>
      <c r="AA1403">
        <v>1240</v>
      </c>
      <c r="AD1403">
        <f>IF(Customers[[#This Row],[Churn Label]]="Yes", 1, 0)</f>
        <v>0</v>
      </c>
    </row>
    <row r="1404" spans="1:30" x14ac:dyDescent="0.2">
      <c r="A1404" t="s">
        <v>2928</v>
      </c>
      <c r="B1404" t="s">
        <v>25</v>
      </c>
      <c r="C1404">
        <v>12</v>
      </c>
      <c r="D1404">
        <v>64</v>
      </c>
      <c r="E1404">
        <v>181.7</v>
      </c>
      <c r="F1404">
        <v>48</v>
      </c>
      <c r="G1404">
        <v>106.8</v>
      </c>
      <c r="H1404" t="s">
        <v>25</v>
      </c>
      <c r="I1404" t="s">
        <v>22</v>
      </c>
      <c r="J1404">
        <v>53.4</v>
      </c>
      <c r="K1404">
        <v>0</v>
      </c>
      <c r="L1404">
        <v>9</v>
      </c>
      <c r="M1404" t="s">
        <v>25</v>
      </c>
      <c r="N1404">
        <v>0</v>
      </c>
      <c r="O1404" t="s">
        <v>89</v>
      </c>
      <c r="P1404" t="s">
        <v>2929</v>
      </c>
      <c r="Q1404" t="s">
        <v>24</v>
      </c>
      <c r="R1404">
        <v>32</v>
      </c>
      <c r="S1404" t="s">
        <v>21</v>
      </c>
      <c r="T1404" t="s">
        <v>21</v>
      </c>
      <c r="U1404" t="s">
        <v>21</v>
      </c>
      <c r="V1404">
        <v>0</v>
      </c>
      <c r="W1404" t="s">
        <v>25</v>
      </c>
      <c r="X1404" t="s">
        <v>98</v>
      </c>
      <c r="Y1404" t="s">
        <v>38</v>
      </c>
      <c r="Z1404">
        <v>25</v>
      </c>
      <c r="AA1404">
        <v>307</v>
      </c>
      <c r="AD1404">
        <f>IF(Customers[[#This Row],[Churn Label]]="Yes", 1, 0)</f>
        <v>1</v>
      </c>
    </row>
    <row r="1405" spans="1:30" x14ac:dyDescent="0.2">
      <c r="A1405" t="s">
        <v>2930</v>
      </c>
      <c r="B1405" t="s">
        <v>21</v>
      </c>
      <c r="C1405">
        <v>70</v>
      </c>
      <c r="D1405">
        <v>151</v>
      </c>
      <c r="E1405">
        <v>350.4</v>
      </c>
      <c r="F1405">
        <v>210</v>
      </c>
      <c r="G1405">
        <v>763</v>
      </c>
      <c r="H1405" t="s">
        <v>25</v>
      </c>
      <c r="I1405" t="s">
        <v>22</v>
      </c>
      <c r="J1405">
        <v>152.6</v>
      </c>
      <c r="K1405">
        <v>0</v>
      </c>
      <c r="L1405">
        <v>19</v>
      </c>
      <c r="M1405" t="s">
        <v>25</v>
      </c>
      <c r="N1405">
        <v>0</v>
      </c>
      <c r="O1405" t="s">
        <v>30</v>
      </c>
      <c r="P1405" t="s">
        <v>2931</v>
      </c>
      <c r="Q1405" t="s">
        <v>26</v>
      </c>
      <c r="R1405">
        <v>19</v>
      </c>
      <c r="S1405" t="s">
        <v>25</v>
      </c>
      <c r="T1405" t="s">
        <v>21</v>
      </c>
      <c r="U1405" t="s">
        <v>21</v>
      </c>
      <c r="V1405">
        <v>0</v>
      </c>
      <c r="W1405" t="s">
        <v>25</v>
      </c>
      <c r="X1405" t="s">
        <v>32</v>
      </c>
      <c r="Y1405" t="s">
        <v>38</v>
      </c>
      <c r="Z1405">
        <v>21</v>
      </c>
      <c r="AA1405">
        <v>1464</v>
      </c>
      <c r="AD1405">
        <f>IF(Customers[[#This Row],[Churn Label]]="Yes", 1, 0)</f>
        <v>0</v>
      </c>
    </row>
    <row r="1406" spans="1:30" x14ac:dyDescent="0.2">
      <c r="A1406" t="s">
        <v>2932</v>
      </c>
      <c r="B1406" t="s">
        <v>21</v>
      </c>
      <c r="C1406">
        <v>1</v>
      </c>
      <c r="D1406">
        <v>6</v>
      </c>
      <c r="E1406">
        <v>13</v>
      </c>
      <c r="F1406">
        <v>6</v>
      </c>
      <c r="G1406">
        <v>15.2</v>
      </c>
      <c r="H1406" t="s">
        <v>25</v>
      </c>
      <c r="I1406" t="s">
        <v>22</v>
      </c>
      <c r="J1406">
        <v>3</v>
      </c>
      <c r="K1406">
        <v>0</v>
      </c>
      <c r="L1406">
        <v>2</v>
      </c>
      <c r="M1406" t="s">
        <v>25</v>
      </c>
      <c r="N1406">
        <v>0</v>
      </c>
      <c r="O1406" t="s">
        <v>47</v>
      </c>
      <c r="P1406" t="s">
        <v>2933</v>
      </c>
      <c r="Q1406" t="s">
        <v>26</v>
      </c>
      <c r="R1406">
        <v>77</v>
      </c>
      <c r="S1406" t="s">
        <v>21</v>
      </c>
      <c r="T1406" t="s">
        <v>25</v>
      </c>
      <c r="U1406" t="s">
        <v>21</v>
      </c>
      <c r="V1406">
        <v>0</v>
      </c>
      <c r="W1406" t="s">
        <v>21</v>
      </c>
      <c r="X1406" t="s">
        <v>53</v>
      </c>
      <c r="Y1406" t="s">
        <v>38</v>
      </c>
      <c r="Z1406">
        <v>36</v>
      </c>
      <c r="AA1406">
        <v>36</v>
      </c>
      <c r="AD1406">
        <f>IF(Customers[[#This Row],[Churn Label]]="Yes", 1, 0)</f>
        <v>0</v>
      </c>
    </row>
    <row r="1407" spans="1:30" x14ac:dyDescent="0.2">
      <c r="A1407" t="s">
        <v>2934</v>
      </c>
      <c r="B1407" t="s">
        <v>21</v>
      </c>
      <c r="C1407">
        <v>20</v>
      </c>
      <c r="D1407">
        <v>39</v>
      </c>
      <c r="E1407">
        <v>81</v>
      </c>
      <c r="F1407">
        <v>40</v>
      </c>
      <c r="G1407">
        <v>74</v>
      </c>
      <c r="H1407" t="s">
        <v>25</v>
      </c>
      <c r="I1407" t="s">
        <v>22</v>
      </c>
      <c r="J1407">
        <v>18.5</v>
      </c>
      <c r="K1407">
        <v>0</v>
      </c>
      <c r="L1407">
        <v>0</v>
      </c>
      <c r="M1407" t="s">
        <v>21</v>
      </c>
      <c r="N1407">
        <v>0</v>
      </c>
      <c r="O1407" t="s">
        <v>76</v>
      </c>
      <c r="P1407" t="s">
        <v>2935</v>
      </c>
      <c r="Q1407" t="s">
        <v>24</v>
      </c>
      <c r="R1407">
        <v>37</v>
      </c>
      <c r="S1407" t="s">
        <v>21</v>
      </c>
      <c r="T1407" t="s">
        <v>21</v>
      </c>
      <c r="U1407" t="s">
        <v>21</v>
      </c>
      <c r="V1407">
        <v>0</v>
      </c>
      <c r="W1407" t="s">
        <v>21</v>
      </c>
      <c r="X1407" t="s">
        <v>98</v>
      </c>
      <c r="Y1407" t="s">
        <v>95</v>
      </c>
      <c r="Z1407">
        <v>9</v>
      </c>
      <c r="AA1407">
        <v>175</v>
      </c>
      <c r="AD1407">
        <f>IF(Customers[[#This Row],[Churn Label]]="Yes", 1, 0)</f>
        <v>0</v>
      </c>
    </row>
    <row r="1408" spans="1:30" x14ac:dyDescent="0.2">
      <c r="A1408" t="s">
        <v>2936</v>
      </c>
      <c r="B1408" t="s">
        <v>21</v>
      </c>
      <c r="C1408">
        <v>25</v>
      </c>
      <c r="D1408">
        <v>43</v>
      </c>
      <c r="E1408">
        <v>100.7</v>
      </c>
      <c r="F1408">
        <v>150</v>
      </c>
      <c r="G1408">
        <v>215</v>
      </c>
      <c r="H1408" t="s">
        <v>25</v>
      </c>
      <c r="I1408" t="s">
        <v>22</v>
      </c>
      <c r="J1408">
        <v>107.5</v>
      </c>
      <c r="K1408">
        <v>0</v>
      </c>
      <c r="L1408">
        <v>0</v>
      </c>
      <c r="M1408" t="s">
        <v>21</v>
      </c>
      <c r="N1408">
        <v>0</v>
      </c>
      <c r="O1408" t="s">
        <v>47</v>
      </c>
      <c r="P1408" t="s">
        <v>2937</v>
      </c>
      <c r="Q1408" t="s">
        <v>26</v>
      </c>
      <c r="R1408">
        <v>61</v>
      </c>
      <c r="S1408" t="s">
        <v>21</v>
      </c>
      <c r="T1408" t="s">
        <v>21</v>
      </c>
      <c r="U1408" t="s">
        <v>21</v>
      </c>
      <c r="V1408">
        <v>0</v>
      </c>
      <c r="W1408" t="s">
        <v>21</v>
      </c>
      <c r="X1408" t="s">
        <v>32</v>
      </c>
      <c r="Y1408" t="s">
        <v>38</v>
      </c>
      <c r="Z1408">
        <v>11</v>
      </c>
      <c r="AA1408">
        <v>284</v>
      </c>
      <c r="AD1408">
        <f>IF(Customers[[#This Row],[Churn Label]]="Yes", 1, 0)</f>
        <v>0</v>
      </c>
    </row>
    <row r="1409" spans="1:30" x14ac:dyDescent="0.2">
      <c r="A1409" t="s">
        <v>2938</v>
      </c>
      <c r="B1409" t="s">
        <v>21</v>
      </c>
      <c r="C1409">
        <v>18</v>
      </c>
      <c r="D1409">
        <v>70</v>
      </c>
      <c r="E1409">
        <v>163.1</v>
      </c>
      <c r="F1409">
        <v>108</v>
      </c>
      <c r="G1409">
        <v>235.8</v>
      </c>
      <c r="H1409" t="s">
        <v>25</v>
      </c>
      <c r="I1409" t="s">
        <v>22</v>
      </c>
      <c r="J1409">
        <v>59</v>
      </c>
      <c r="K1409">
        <v>0</v>
      </c>
      <c r="L1409">
        <v>6</v>
      </c>
      <c r="M1409" t="s">
        <v>25</v>
      </c>
      <c r="N1409">
        <v>0</v>
      </c>
      <c r="O1409" t="s">
        <v>85</v>
      </c>
      <c r="P1409" t="s">
        <v>2939</v>
      </c>
      <c r="Q1409" t="s">
        <v>24</v>
      </c>
      <c r="R1409">
        <v>47</v>
      </c>
      <c r="S1409" t="s">
        <v>21</v>
      </c>
      <c r="T1409" t="s">
        <v>21</v>
      </c>
      <c r="U1409" t="s">
        <v>21</v>
      </c>
      <c r="V1409">
        <v>0</v>
      </c>
      <c r="W1409" t="s">
        <v>25</v>
      </c>
      <c r="X1409" t="s">
        <v>32</v>
      </c>
      <c r="Y1409" t="s">
        <v>33</v>
      </c>
      <c r="Z1409">
        <v>13</v>
      </c>
      <c r="AA1409">
        <v>243</v>
      </c>
      <c r="AD1409">
        <f>IF(Customers[[#This Row],[Churn Label]]="Yes", 1, 0)</f>
        <v>0</v>
      </c>
    </row>
    <row r="1410" spans="1:30" x14ac:dyDescent="0.2">
      <c r="A1410" t="s">
        <v>2940</v>
      </c>
      <c r="B1410" t="s">
        <v>21</v>
      </c>
      <c r="C1410">
        <v>59</v>
      </c>
      <c r="D1410">
        <v>277</v>
      </c>
      <c r="E1410">
        <v>886.6</v>
      </c>
      <c r="F1410">
        <v>295</v>
      </c>
      <c r="G1410">
        <v>590</v>
      </c>
      <c r="H1410" t="s">
        <v>25</v>
      </c>
      <c r="I1410" t="s">
        <v>22</v>
      </c>
      <c r="J1410">
        <v>147.5</v>
      </c>
      <c r="K1410">
        <v>0</v>
      </c>
      <c r="L1410">
        <v>11</v>
      </c>
      <c r="M1410" t="s">
        <v>25</v>
      </c>
      <c r="N1410">
        <v>0</v>
      </c>
      <c r="O1410" t="s">
        <v>51</v>
      </c>
      <c r="P1410" t="s">
        <v>2941</v>
      </c>
      <c r="Q1410" t="s">
        <v>26</v>
      </c>
      <c r="R1410">
        <v>80</v>
      </c>
      <c r="S1410" t="s">
        <v>21</v>
      </c>
      <c r="T1410" t="s">
        <v>25</v>
      </c>
      <c r="U1410" t="s">
        <v>21</v>
      </c>
      <c r="V1410">
        <v>0</v>
      </c>
      <c r="W1410" t="s">
        <v>25</v>
      </c>
      <c r="X1410" t="s">
        <v>98</v>
      </c>
      <c r="Y1410" t="s">
        <v>33</v>
      </c>
      <c r="Z1410">
        <v>39</v>
      </c>
      <c r="AA1410">
        <v>2335</v>
      </c>
      <c r="AD1410">
        <f>IF(Customers[[#This Row],[Churn Label]]="Yes", 1, 0)</f>
        <v>0</v>
      </c>
    </row>
    <row r="1411" spans="1:30" x14ac:dyDescent="0.2">
      <c r="A1411" t="s">
        <v>2942</v>
      </c>
      <c r="B1411" t="s">
        <v>21</v>
      </c>
      <c r="C1411">
        <v>30</v>
      </c>
      <c r="D1411">
        <v>82</v>
      </c>
      <c r="E1411">
        <v>237.8</v>
      </c>
      <c r="F1411">
        <v>90</v>
      </c>
      <c r="G1411">
        <v>468</v>
      </c>
      <c r="H1411" t="s">
        <v>25</v>
      </c>
      <c r="I1411" t="s">
        <v>22</v>
      </c>
      <c r="J1411">
        <v>156</v>
      </c>
      <c r="K1411">
        <v>0</v>
      </c>
      <c r="L1411">
        <v>6</v>
      </c>
      <c r="M1411" t="s">
        <v>25</v>
      </c>
      <c r="N1411">
        <v>0</v>
      </c>
      <c r="O1411" t="s">
        <v>52</v>
      </c>
      <c r="P1411" t="s">
        <v>2943</v>
      </c>
      <c r="Q1411" t="s">
        <v>26</v>
      </c>
      <c r="R1411">
        <v>34</v>
      </c>
      <c r="S1411" t="s">
        <v>21</v>
      </c>
      <c r="T1411" t="s">
        <v>21</v>
      </c>
      <c r="U1411" t="s">
        <v>21</v>
      </c>
      <c r="V1411">
        <v>0</v>
      </c>
      <c r="W1411" t="s">
        <v>25</v>
      </c>
      <c r="X1411" t="s">
        <v>53</v>
      </c>
      <c r="Y1411" t="s">
        <v>95</v>
      </c>
      <c r="Z1411">
        <v>23</v>
      </c>
      <c r="AA1411">
        <v>671</v>
      </c>
      <c r="AD1411">
        <f>IF(Customers[[#This Row],[Churn Label]]="Yes", 1, 0)</f>
        <v>0</v>
      </c>
    </row>
    <row r="1412" spans="1:30" x14ac:dyDescent="0.2">
      <c r="A1412" t="s">
        <v>2944</v>
      </c>
      <c r="B1412" t="s">
        <v>21</v>
      </c>
      <c r="C1412">
        <v>52</v>
      </c>
      <c r="D1412">
        <v>256</v>
      </c>
      <c r="E1412">
        <v>622</v>
      </c>
      <c r="F1412">
        <v>156</v>
      </c>
      <c r="G1412">
        <v>691.6</v>
      </c>
      <c r="H1412" t="s">
        <v>25</v>
      </c>
      <c r="I1412" t="s">
        <v>22</v>
      </c>
      <c r="J1412">
        <v>138.30000000000001</v>
      </c>
      <c r="K1412">
        <v>0</v>
      </c>
      <c r="L1412">
        <v>0</v>
      </c>
      <c r="M1412" t="s">
        <v>21</v>
      </c>
      <c r="N1412">
        <v>0</v>
      </c>
      <c r="O1412" t="s">
        <v>74</v>
      </c>
      <c r="P1412" t="s">
        <v>2945</v>
      </c>
      <c r="Q1412" t="s">
        <v>24</v>
      </c>
      <c r="R1412">
        <v>84</v>
      </c>
      <c r="S1412" t="s">
        <v>21</v>
      </c>
      <c r="T1412" t="s">
        <v>25</v>
      </c>
      <c r="U1412" t="s">
        <v>21</v>
      </c>
      <c r="V1412">
        <v>0</v>
      </c>
      <c r="W1412" t="s">
        <v>21</v>
      </c>
      <c r="X1412" t="s">
        <v>98</v>
      </c>
      <c r="Y1412" t="s">
        <v>38</v>
      </c>
      <c r="Z1412">
        <v>12</v>
      </c>
      <c r="AA1412">
        <v>614</v>
      </c>
      <c r="AD1412">
        <f>IF(Customers[[#This Row],[Churn Label]]="Yes", 1, 0)</f>
        <v>0</v>
      </c>
    </row>
    <row r="1413" spans="1:30" x14ac:dyDescent="0.2">
      <c r="A1413" t="s">
        <v>2946</v>
      </c>
      <c r="B1413" t="s">
        <v>21</v>
      </c>
      <c r="C1413">
        <v>9</v>
      </c>
      <c r="D1413">
        <v>17</v>
      </c>
      <c r="E1413">
        <v>45.6</v>
      </c>
      <c r="F1413">
        <v>27</v>
      </c>
      <c r="G1413">
        <v>108.9</v>
      </c>
      <c r="H1413" t="s">
        <v>25</v>
      </c>
      <c r="I1413" t="s">
        <v>22</v>
      </c>
      <c r="J1413">
        <v>54.5</v>
      </c>
      <c r="K1413">
        <v>0</v>
      </c>
      <c r="L1413">
        <v>4</v>
      </c>
      <c r="M1413" t="s">
        <v>25</v>
      </c>
      <c r="N1413">
        <v>0</v>
      </c>
      <c r="O1413" t="s">
        <v>47</v>
      </c>
      <c r="P1413" t="s">
        <v>2947</v>
      </c>
      <c r="Q1413" t="s">
        <v>26</v>
      </c>
      <c r="R1413">
        <v>59</v>
      </c>
      <c r="S1413" t="s">
        <v>21</v>
      </c>
      <c r="T1413" t="s">
        <v>21</v>
      </c>
      <c r="U1413" t="s">
        <v>21</v>
      </c>
      <c r="V1413">
        <v>0</v>
      </c>
      <c r="W1413" t="s">
        <v>25</v>
      </c>
      <c r="X1413" t="s">
        <v>98</v>
      </c>
      <c r="Y1413" t="s">
        <v>95</v>
      </c>
      <c r="Z1413">
        <v>18</v>
      </c>
      <c r="AA1413">
        <v>160</v>
      </c>
      <c r="AD1413">
        <f>IF(Customers[[#This Row],[Churn Label]]="Yes", 1, 0)</f>
        <v>0</v>
      </c>
    </row>
    <row r="1414" spans="1:30" x14ac:dyDescent="0.2">
      <c r="A1414" t="s">
        <v>2948</v>
      </c>
      <c r="B1414" t="s">
        <v>21</v>
      </c>
      <c r="C1414">
        <v>28</v>
      </c>
      <c r="D1414">
        <v>81</v>
      </c>
      <c r="E1414">
        <v>199.4</v>
      </c>
      <c r="F1414">
        <v>56</v>
      </c>
      <c r="G1414">
        <v>372.4</v>
      </c>
      <c r="H1414" t="s">
        <v>25</v>
      </c>
      <c r="I1414" t="s">
        <v>22</v>
      </c>
      <c r="J1414">
        <v>74.5</v>
      </c>
      <c r="K1414">
        <v>0</v>
      </c>
      <c r="L1414">
        <v>4</v>
      </c>
      <c r="M1414" t="s">
        <v>25</v>
      </c>
      <c r="N1414">
        <v>0</v>
      </c>
      <c r="O1414" t="s">
        <v>68</v>
      </c>
      <c r="P1414" t="s">
        <v>2949</v>
      </c>
      <c r="Q1414" t="s">
        <v>24</v>
      </c>
      <c r="R1414">
        <v>77</v>
      </c>
      <c r="S1414" t="s">
        <v>21</v>
      </c>
      <c r="T1414" t="s">
        <v>25</v>
      </c>
      <c r="U1414" t="s">
        <v>21</v>
      </c>
      <c r="V1414">
        <v>0</v>
      </c>
      <c r="W1414" t="s">
        <v>21</v>
      </c>
      <c r="X1414" t="s">
        <v>53</v>
      </c>
      <c r="Y1414" t="s">
        <v>33</v>
      </c>
      <c r="Z1414">
        <v>45</v>
      </c>
      <c r="AA1414">
        <v>1271</v>
      </c>
      <c r="AD1414">
        <f>IF(Customers[[#This Row],[Churn Label]]="Yes", 1, 0)</f>
        <v>0</v>
      </c>
    </row>
    <row r="1415" spans="1:30" x14ac:dyDescent="0.2">
      <c r="A1415" t="s">
        <v>2950</v>
      </c>
      <c r="B1415" t="s">
        <v>21</v>
      </c>
      <c r="C1415">
        <v>7</v>
      </c>
      <c r="D1415">
        <v>39</v>
      </c>
      <c r="E1415">
        <v>107.2</v>
      </c>
      <c r="F1415">
        <v>28</v>
      </c>
      <c r="G1415">
        <v>58.1</v>
      </c>
      <c r="H1415" t="s">
        <v>25</v>
      </c>
      <c r="I1415" t="s">
        <v>22</v>
      </c>
      <c r="J1415">
        <v>14.5</v>
      </c>
      <c r="K1415">
        <v>0</v>
      </c>
      <c r="L1415">
        <v>5</v>
      </c>
      <c r="M1415" t="s">
        <v>25</v>
      </c>
      <c r="N1415">
        <v>0</v>
      </c>
      <c r="O1415" t="s">
        <v>89</v>
      </c>
      <c r="P1415" t="s">
        <v>2951</v>
      </c>
      <c r="Q1415" t="s">
        <v>24</v>
      </c>
      <c r="R1415">
        <v>37</v>
      </c>
      <c r="S1415" t="s">
        <v>21</v>
      </c>
      <c r="T1415" t="s">
        <v>21</v>
      </c>
      <c r="U1415" t="s">
        <v>21</v>
      </c>
      <c r="V1415">
        <v>0</v>
      </c>
      <c r="W1415" t="s">
        <v>25</v>
      </c>
      <c r="X1415" t="s">
        <v>32</v>
      </c>
      <c r="Y1415" t="s">
        <v>38</v>
      </c>
      <c r="Z1415">
        <v>40</v>
      </c>
      <c r="AA1415">
        <v>287</v>
      </c>
      <c r="AD1415">
        <f>IF(Customers[[#This Row],[Churn Label]]="Yes", 1, 0)</f>
        <v>0</v>
      </c>
    </row>
    <row r="1416" spans="1:30" x14ac:dyDescent="0.2">
      <c r="A1416" t="s">
        <v>2952</v>
      </c>
      <c r="B1416" t="s">
        <v>21</v>
      </c>
      <c r="C1416">
        <v>17</v>
      </c>
      <c r="D1416">
        <v>80</v>
      </c>
      <c r="E1416">
        <v>182.3</v>
      </c>
      <c r="F1416">
        <v>68</v>
      </c>
      <c r="G1416">
        <v>248.2</v>
      </c>
      <c r="H1416" t="s">
        <v>25</v>
      </c>
      <c r="I1416" t="s">
        <v>22</v>
      </c>
      <c r="J1416">
        <v>124.1</v>
      </c>
      <c r="K1416">
        <v>0</v>
      </c>
      <c r="L1416">
        <v>0</v>
      </c>
      <c r="M1416" t="s">
        <v>21</v>
      </c>
      <c r="N1416">
        <v>0</v>
      </c>
      <c r="O1416" t="s">
        <v>86</v>
      </c>
      <c r="P1416" t="s">
        <v>2953</v>
      </c>
      <c r="Q1416" t="s">
        <v>26</v>
      </c>
      <c r="R1416">
        <v>65</v>
      </c>
      <c r="S1416" t="s">
        <v>21</v>
      </c>
      <c r="T1416" t="s">
        <v>25</v>
      </c>
      <c r="U1416" t="s">
        <v>21</v>
      </c>
      <c r="V1416">
        <v>0</v>
      </c>
      <c r="W1416" t="s">
        <v>21</v>
      </c>
      <c r="X1416" t="s">
        <v>98</v>
      </c>
      <c r="Y1416" t="s">
        <v>38</v>
      </c>
      <c r="Z1416">
        <v>10</v>
      </c>
      <c r="AA1416">
        <v>161</v>
      </c>
      <c r="AD1416">
        <f>IF(Customers[[#This Row],[Churn Label]]="Yes", 1, 0)</f>
        <v>0</v>
      </c>
    </row>
    <row r="1417" spans="1:30" x14ac:dyDescent="0.2">
      <c r="A1417" t="s">
        <v>2954</v>
      </c>
      <c r="B1417" t="s">
        <v>21</v>
      </c>
      <c r="C1417">
        <v>2</v>
      </c>
      <c r="D1417">
        <v>9</v>
      </c>
      <c r="E1417">
        <v>19.899999999999999</v>
      </c>
      <c r="F1417">
        <v>8</v>
      </c>
      <c r="G1417">
        <v>24.2</v>
      </c>
      <c r="H1417" t="s">
        <v>25</v>
      </c>
      <c r="I1417" t="s">
        <v>22</v>
      </c>
      <c r="J1417">
        <v>12.1</v>
      </c>
      <c r="K1417">
        <v>0</v>
      </c>
      <c r="L1417">
        <v>7</v>
      </c>
      <c r="M1417" t="s">
        <v>25</v>
      </c>
      <c r="N1417">
        <v>0</v>
      </c>
      <c r="O1417" t="s">
        <v>41</v>
      </c>
      <c r="P1417" t="s">
        <v>2955</v>
      </c>
      <c r="Q1417" t="s">
        <v>24</v>
      </c>
      <c r="R1417">
        <v>70</v>
      </c>
      <c r="S1417" t="s">
        <v>21</v>
      </c>
      <c r="T1417" t="s">
        <v>25</v>
      </c>
      <c r="U1417" t="s">
        <v>21</v>
      </c>
      <c r="V1417">
        <v>0</v>
      </c>
      <c r="W1417" t="s">
        <v>21</v>
      </c>
      <c r="X1417" t="s">
        <v>53</v>
      </c>
      <c r="Y1417" t="s">
        <v>33</v>
      </c>
      <c r="Z1417">
        <v>45</v>
      </c>
      <c r="AA1417">
        <v>89</v>
      </c>
      <c r="AD1417">
        <f>IF(Customers[[#This Row],[Churn Label]]="Yes", 1, 0)</f>
        <v>0</v>
      </c>
    </row>
    <row r="1418" spans="1:30" x14ac:dyDescent="0.2">
      <c r="A1418" t="s">
        <v>2956</v>
      </c>
      <c r="B1418" t="s">
        <v>21</v>
      </c>
      <c r="C1418">
        <v>7</v>
      </c>
      <c r="D1418">
        <v>32</v>
      </c>
      <c r="E1418">
        <v>65.5</v>
      </c>
      <c r="F1418">
        <v>28</v>
      </c>
      <c r="G1418">
        <v>90.3</v>
      </c>
      <c r="H1418" t="s">
        <v>25</v>
      </c>
      <c r="I1418" t="s">
        <v>22</v>
      </c>
      <c r="J1418">
        <v>18.100000000000001</v>
      </c>
      <c r="K1418">
        <v>0</v>
      </c>
      <c r="L1418">
        <v>4</v>
      </c>
      <c r="M1418" t="s">
        <v>25</v>
      </c>
      <c r="N1418">
        <v>0</v>
      </c>
      <c r="O1418" t="s">
        <v>54</v>
      </c>
      <c r="P1418" t="s">
        <v>2957</v>
      </c>
      <c r="Q1418" t="s">
        <v>26</v>
      </c>
      <c r="R1418">
        <v>53</v>
      </c>
      <c r="S1418" t="s">
        <v>21</v>
      </c>
      <c r="T1418" t="s">
        <v>21</v>
      </c>
      <c r="U1418" t="s">
        <v>21</v>
      </c>
      <c r="V1418">
        <v>0</v>
      </c>
      <c r="W1418" t="s">
        <v>25</v>
      </c>
      <c r="X1418" t="s">
        <v>32</v>
      </c>
      <c r="Y1418" t="s">
        <v>38</v>
      </c>
      <c r="Z1418">
        <v>45</v>
      </c>
      <c r="AA1418">
        <v>294</v>
      </c>
      <c r="AD1418">
        <f>IF(Customers[[#This Row],[Churn Label]]="Yes", 1, 0)</f>
        <v>0</v>
      </c>
    </row>
    <row r="1419" spans="1:30" x14ac:dyDescent="0.2">
      <c r="A1419" t="s">
        <v>2958</v>
      </c>
      <c r="B1419" t="s">
        <v>21</v>
      </c>
      <c r="C1419">
        <v>4</v>
      </c>
      <c r="D1419">
        <v>16</v>
      </c>
      <c r="E1419">
        <v>51.4</v>
      </c>
      <c r="F1419">
        <v>32</v>
      </c>
      <c r="G1419">
        <v>40</v>
      </c>
      <c r="H1419" t="s">
        <v>25</v>
      </c>
      <c r="I1419" t="s">
        <v>22</v>
      </c>
      <c r="J1419">
        <v>8</v>
      </c>
      <c r="K1419">
        <v>0</v>
      </c>
      <c r="L1419">
        <v>4</v>
      </c>
      <c r="M1419" t="s">
        <v>25</v>
      </c>
      <c r="N1419">
        <v>0</v>
      </c>
      <c r="O1419" t="s">
        <v>41</v>
      </c>
      <c r="P1419" t="s">
        <v>2959</v>
      </c>
      <c r="Q1419" t="s">
        <v>24</v>
      </c>
      <c r="R1419">
        <v>69</v>
      </c>
      <c r="S1419" t="s">
        <v>21</v>
      </c>
      <c r="T1419" t="s">
        <v>25</v>
      </c>
      <c r="U1419" t="s">
        <v>21</v>
      </c>
      <c r="V1419">
        <v>0</v>
      </c>
      <c r="W1419" t="s">
        <v>21</v>
      </c>
      <c r="X1419" t="s">
        <v>53</v>
      </c>
      <c r="Y1419" t="s">
        <v>38</v>
      </c>
      <c r="Z1419">
        <v>33</v>
      </c>
      <c r="AA1419">
        <v>129</v>
      </c>
      <c r="AD1419">
        <f>IF(Customers[[#This Row],[Churn Label]]="Yes", 1, 0)</f>
        <v>0</v>
      </c>
    </row>
    <row r="1420" spans="1:30" x14ac:dyDescent="0.2">
      <c r="A1420" t="s">
        <v>2960</v>
      </c>
      <c r="B1420" t="s">
        <v>21</v>
      </c>
      <c r="C1420">
        <v>70</v>
      </c>
      <c r="D1420">
        <v>248</v>
      </c>
      <c r="E1420">
        <v>560.20000000000005</v>
      </c>
      <c r="F1420">
        <v>280</v>
      </c>
      <c r="G1420">
        <v>679</v>
      </c>
      <c r="H1420" t="s">
        <v>25</v>
      </c>
      <c r="I1420" t="s">
        <v>22</v>
      </c>
      <c r="J1420">
        <v>339.5</v>
      </c>
      <c r="K1420">
        <v>0</v>
      </c>
      <c r="L1420">
        <v>0</v>
      </c>
      <c r="M1420" t="s">
        <v>21</v>
      </c>
      <c r="N1420">
        <v>0</v>
      </c>
      <c r="O1420" t="s">
        <v>35</v>
      </c>
      <c r="P1420" t="s">
        <v>2961</v>
      </c>
      <c r="Q1420" t="s">
        <v>24</v>
      </c>
      <c r="R1420">
        <v>29</v>
      </c>
      <c r="S1420" t="s">
        <v>25</v>
      </c>
      <c r="T1420" t="s">
        <v>21</v>
      </c>
      <c r="U1420" t="s">
        <v>21</v>
      </c>
      <c r="V1420">
        <v>0</v>
      </c>
      <c r="W1420" t="s">
        <v>21</v>
      </c>
      <c r="X1420" t="s">
        <v>53</v>
      </c>
      <c r="Y1420" t="s">
        <v>38</v>
      </c>
      <c r="Z1420">
        <v>12</v>
      </c>
      <c r="AA1420">
        <v>847</v>
      </c>
      <c r="AD1420">
        <f>IF(Customers[[#This Row],[Churn Label]]="Yes", 1, 0)</f>
        <v>0</v>
      </c>
    </row>
    <row r="1421" spans="1:30" x14ac:dyDescent="0.2">
      <c r="A1421" t="s">
        <v>2962</v>
      </c>
      <c r="B1421" t="s">
        <v>21</v>
      </c>
      <c r="C1421">
        <v>57</v>
      </c>
      <c r="D1421">
        <v>183</v>
      </c>
      <c r="E1421">
        <v>458.9</v>
      </c>
      <c r="F1421">
        <v>114</v>
      </c>
      <c r="G1421">
        <v>695.4</v>
      </c>
      <c r="H1421" t="s">
        <v>25</v>
      </c>
      <c r="I1421" t="s">
        <v>22</v>
      </c>
      <c r="J1421">
        <v>173.9</v>
      </c>
      <c r="K1421">
        <v>0</v>
      </c>
      <c r="L1421">
        <v>2</v>
      </c>
      <c r="M1421" t="s">
        <v>25</v>
      </c>
      <c r="N1421">
        <v>0</v>
      </c>
      <c r="O1421" t="s">
        <v>52</v>
      </c>
      <c r="P1421" t="s">
        <v>2963</v>
      </c>
      <c r="Q1421" t="s">
        <v>26</v>
      </c>
      <c r="R1421">
        <v>64</v>
      </c>
      <c r="S1421" t="s">
        <v>21</v>
      </c>
      <c r="T1421" t="s">
        <v>21</v>
      </c>
      <c r="U1421" t="s">
        <v>21</v>
      </c>
      <c r="V1421">
        <v>0</v>
      </c>
      <c r="W1421" t="s">
        <v>25</v>
      </c>
      <c r="X1421" t="s">
        <v>98</v>
      </c>
      <c r="Y1421" t="s">
        <v>38</v>
      </c>
      <c r="Z1421">
        <v>38</v>
      </c>
      <c r="AA1421">
        <v>2170</v>
      </c>
      <c r="AD1421">
        <f>IF(Customers[[#This Row],[Churn Label]]="Yes", 1, 0)</f>
        <v>0</v>
      </c>
    </row>
    <row r="1422" spans="1:30" x14ac:dyDescent="0.2">
      <c r="A1422" t="s">
        <v>2964</v>
      </c>
      <c r="B1422" t="s">
        <v>21</v>
      </c>
      <c r="C1422">
        <v>49</v>
      </c>
      <c r="D1422">
        <v>166</v>
      </c>
      <c r="E1422">
        <v>491.5</v>
      </c>
      <c r="F1422">
        <v>196</v>
      </c>
      <c r="G1422">
        <v>431.2</v>
      </c>
      <c r="H1422" t="s">
        <v>25</v>
      </c>
      <c r="I1422" t="s">
        <v>22</v>
      </c>
      <c r="J1422">
        <v>215.6</v>
      </c>
      <c r="K1422">
        <v>0</v>
      </c>
      <c r="L1422">
        <v>2</v>
      </c>
      <c r="M1422" t="s">
        <v>25</v>
      </c>
      <c r="N1422">
        <v>0</v>
      </c>
      <c r="O1422" t="s">
        <v>50</v>
      </c>
      <c r="P1422" t="s">
        <v>2965</v>
      </c>
      <c r="Q1422" t="s">
        <v>26</v>
      </c>
      <c r="R1422">
        <v>82</v>
      </c>
      <c r="S1422" t="s">
        <v>21</v>
      </c>
      <c r="T1422" t="s">
        <v>25</v>
      </c>
      <c r="U1422" t="s">
        <v>21</v>
      </c>
      <c r="V1422">
        <v>0</v>
      </c>
      <c r="W1422" t="s">
        <v>25</v>
      </c>
      <c r="X1422" t="s">
        <v>53</v>
      </c>
      <c r="Y1422" t="s">
        <v>33</v>
      </c>
      <c r="Z1422">
        <v>64</v>
      </c>
      <c r="AA1422">
        <v>3128</v>
      </c>
      <c r="AD1422">
        <f>IF(Customers[[#This Row],[Churn Label]]="Yes", 1, 0)</f>
        <v>0</v>
      </c>
    </row>
    <row r="1423" spans="1:30" x14ac:dyDescent="0.2">
      <c r="A1423" t="s">
        <v>2966</v>
      </c>
      <c r="B1423" t="s">
        <v>21</v>
      </c>
      <c r="C1423">
        <v>8</v>
      </c>
      <c r="D1423">
        <v>16</v>
      </c>
      <c r="E1423">
        <v>47.6</v>
      </c>
      <c r="F1423">
        <v>56</v>
      </c>
      <c r="G1423">
        <v>117.6</v>
      </c>
      <c r="H1423" t="s">
        <v>25</v>
      </c>
      <c r="I1423" t="s">
        <v>22</v>
      </c>
      <c r="J1423">
        <v>58.8</v>
      </c>
      <c r="K1423">
        <v>0</v>
      </c>
      <c r="L1423">
        <v>0</v>
      </c>
      <c r="M1423" t="s">
        <v>21</v>
      </c>
      <c r="N1423">
        <v>0</v>
      </c>
      <c r="O1423" t="s">
        <v>41</v>
      </c>
      <c r="P1423" t="s">
        <v>2967</v>
      </c>
      <c r="Q1423" t="s">
        <v>26</v>
      </c>
      <c r="R1423">
        <v>23</v>
      </c>
      <c r="S1423" t="s">
        <v>25</v>
      </c>
      <c r="T1423" t="s">
        <v>21</v>
      </c>
      <c r="U1423" t="s">
        <v>21</v>
      </c>
      <c r="V1423">
        <v>0</v>
      </c>
      <c r="W1423" t="s">
        <v>21</v>
      </c>
      <c r="X1423" t="s">
        <v>32</v>
      </c>
      <c r="Y1423" t="s">
        <v>33</v>
      </c>
      <c r="Z1423">
        <v>11</v>
      </c>
      <c r="AA1423">
        <v>88</v>
      </c>
      <c r="AD1423">
        <f>IF(Customers[[#This Row],[Churn Label]]="Yes", 1, 0)</f>
        <v>0</v>
      </c>
    </row>
    <row r="1424" spans="1:30" x14ac:dyDescent="0.2">
      <c r="A1424" t="s">
        <v>2968</v>
      </c>
      <c r="B1424" t="s">
        <v>21</v>
      </c>
      <c r="C1424">
        <v>68</v>
      </c>
      <c r="D1424">
        <v>323</v>
      </c>
      <c r="E1424">
        <v>749.1</v>
      </c>
      <c r="F1424">
        <v>340</v>
      </c>
      <c r="G1424">
        <v>782</v>
      </c>
      <c r="H1424" t="s">
        <v>25</v>
      </c>
      <c r="I1424" t="s">
        <v>22</v>
      </c>
      <c r="J1424">
        <v>156.4</v>
      </c>
      <c r="K1424">
        <v>0</v>
      </c>
      <c r="L1424">
        <v>0</v>
      </c>
      <c r="M1424" t="s">
        <v>21</v>
      </c>
      <c r="N1424">
        <v>0</v>
      </c>
      <c r="O1424" t="s">
        <v>86</v>
      </c>
      <c r="P1424" t="s">
        <v>2969</v>
      </c>
      <c r="Q1424" t="s">
        <v>24</v>
      </c>
      <c r="R1424">
        <v>29</v>
      </c>
      <c r="S1424" t="s">
        <v>25</v>
      </c>
      <c r="T1424" t="s">
        <v>21</v>
      </c>
      <c r="U1424" t="s">
        <v>21</v>
      </c>
      <c r="V1424">
        <v>0</v>
      </c>
      <c r="W1424" t="s">
        <v>21</v>
      </c>
      <c r="X1424" t="s">
        <v>98</v>
      </c>
      <c r="Y1424" t="s">
        <v>38</v>
      </c>
      <c r="Z1424">
        <v>11</v>
      </c>
      <c r="AA1424">
        <v>763</v>
      </c>
      <c r="AD1424">
        <f>IF(Customers[[#This Row],[Churn Label]]="Yes", 1, 0)</f>
        <v>0</v>
      </c>
    </row>
    <row r="1425" spans="1:30" x14ac:dyDescent="0.2">
      <c r="A1425" t="s">
        <v>2970</v>
      </c>
      <c r="B1425" t="s">
        <v>21</v>
      </c>
      <c r="C1425">
        <v>8</v>
      </c>
      <c r="D1425">
        <v>16</v>
      </c>
      <c r="E1425">
        <v>46.2</v>
      </c>
      <c r="F1425">
        <v>32</v>
      </c>
      <c r="G1425">
        <v>80.8</v>
      </c>
      <c r="H1425" t="s">
        <v>25</v>
      </c>
      <c r="I1425" t="s">
        <v>22</v>
      </c>
      <c r="J1425">
        <v>40.4</v>
      </c>
      <c r="K1425">
        <v>0</v>
      </c>
      <c r="L1425">
        <v>3</v>
      </c>
      <c r="M1425" t="s">
        <v>21</v>
      </c>
      <c r="N1425">
        <v>41</v>
      </c>
      <c r="O1425" t="s">
        <v>86</v>
      </c>
      <c r="P1425" t="s">
        <v>2971</v>
      </c>
      <c r="Q1425" t="s">
        <v>26</v>
      </c>
      <c r="R1425">
        <v>60</v>
      </c>
      <c r="S1425" t="s">
        <v>21</v>
      </c>
      <c r="T1425" t="s">
        <v>21</v>
      </c>
      <c r="U1425" t="s">
        <v>21</v>
      </c>
      <c r="V1425">
        <v>0</v>
      </c>
      <c r="W1425" t="s">
        <v>21</v>
      </c>
      <c r="X1425" t="s">
        <v>32</v>
      </c>
      <c r="Y1425" t="s">
        <v>38</v>
      </c>
      <c r="Z1425">
        <v>38</v>
      </c>
      <c r="AA1425">
        <v>291</v>
      </c>
      <c r="AD1425">
        <f>IF(Customers[[#This Row],[Churn Label]]="Yes", 1, 0)</f>
        <v>0</v>
      </c>
    </row>
    <row r="1426" spans="1:30" x14ac:dyDescent="0.2">
      <c r="A1426" t="s">
        <v>2972</v>
      </c>
      <c r="B1426" t="s">
        <v>21</v>
      </c>
      <c r="C1426">
        <v>30</v>
      </c>
      <c r="D1426">
        <v>149</v>
      </c>
      <c r="E1426">
        <v>269.7</v>
      </c>
      <c r="F1426">
        <v>60</v>
      </c>
      <c r="G1426">
        <v>249</v>
      </c>
      <c r="H1426" t="s">
        <v>25</v>
      </c>
      <c r="I1426" t="s">
        <v>22</v>
      </c>
      <c r="J1426">
        <v>83</v>
      </c>
      <c r="K1426">
        <v>0</v>
      </c>
      <c r="L1426">
        <v>0</v>
      </c>
      <c r="M1426" t="s">
        <v>21</v>
      </c>
      <c r="N1426">
        <v>0</v>
      </c>
      <c r="O1426" t="s">
        <v>83</v>
      </c>
      <c r="P1426" t="s">
        <v>2973</v>
      </c>
      <c r="Q1426" t="s">
        <v>24</v>
      </c>
      <c r="R1426">
        <v>33</v>
      </c>
      <c r="S1426" t="s">
        <v>21</v>
      </c>
      <c r="T1426" t="s">
        <v>21</v>
      </c>
      <c r="U1426" t="s">
        <v>21</v>
      </c>
      <c r="V1426">
        <v>0</v>
      </c>
      <c r="W1426" t="s">
        <v>21</v>
      </c>
      <c r="X1426" t="s">
        <v>98</v>
      </c>
      <c r="Y1426" t="s">
        <v>33</v>
      </c>
      <c r="Z1426">
        <v>12</v>
      </c>
      <c r="AA1426">
        <v>348</v>
      </c>
      <c r="AD1426">
        <f>IF(Customers[[#This Row],[Churn Label]]="Yes", 1, 0)</f>
        <v>0</v>
      </c>
    </row>
    <row r="1427" spans="1:30" x14ac:dyDescent="0.2">
      <c r="A1427" t="s">
        <v>2974</v>
      </c>
      <c r="B1427" t="s">
        <v>21</v>
      </c>
      <c r="C1427">
        <v>69</v>
      </c>
      <c r="D1427">
        <v>347</v>
      </c>
      <c r="E1427">
        <v>755</v>
      </c>
      <c r="F1427">
        <v>276</v>
      </c>
      <c r="G1427">
        <v>386.4</v>
      </c>
      <c r="H1427" t="s">
        <v>25</v>
      </c>
      <c r="I1427" t="s">
        <v>22</v>
      </c>
      <c r="J1427">
        <v>193.2</v>
      </c>
      <c r="K1427">
        <v>0</v>
      </c>
      <c r="L1427">
        <v>0</v>
      </c>
      <c r="M1427" t="s">
        <v>21</v>
      </c>
      <c r="N1427">
        <v>0</v>
      </c>
      <c r="O1427" t="s">
        <v>59</v>
      </c>
      <c r="P1427" t="s">
        <v>2975</v>
      </c>
      <c r="Q1427" t="s">
        <v>24</v>
      </c>
      <c r="R1427">
        <v>53</v>
      </c>
      <c r="S1427" t="s">
        <v>21</v>
      </c>
      <c r="T1427" t="s">
        <v>21</v>
      </c>
      <c r="U1427" t="s">
        <v>21</v>
      </c>
      <c r="V1427">
        <v>0</v>
      </c>
      <c r="W1427" t="s">
        <v>21</v>
      </c>
      <c r="X1427" t="s">
        <v>53</v>
      </c>
      <c r="Y1427" t="s">
        <v>33</v>
      </c>
      <c r="Z1427">
        <v>14</v>
      </c>
      <c r="AA1427">
        <v>943</v>
      </c>
      <c r="AD1427">
        <f>IF(Customers[[#This Row],[Churn Label]]="Yes", 1, 0)</f>
        <v>0</v>
      </c>
    </row>
    <row r="1428" spans="1:30" x14ac:dyDescent="0.2">
      <c r="A1428" t="s">
        <v>2976</v>
      </c>
      <c r="B1428" t="s">
        <v>21</v>
      </c>
      <c r="C1428">
        <v>66</v>
      </c>
      <c r="D1428">
        <v>427</v>
      </c>
      <c r="E1428">
        <v>857.6</v>
      </c>
      <c r="F1428">
        <v>396</v>
      </c>
      <c r="G1428">
        <v>673.2</v>
      </c>
      <c r="H1428" t="s">
        <v>25</v>
      </c>
      <c r="I1428" t="s">
        <v>22</v>
      </c>
      <c r="J1428">
        <v>336.6</v>
      </c>
      <c r="K1428">
        <v>0</v>
      </c>
      <c r="L1428">
        <v>3</v>
      </c>
      <c r="M1428" t="s">
        <v>25</v>
      </c>
      <c r="N1428">
        <v>0</v>
      </c>
      <c r="O1428" t="s">
        <v>45</v>
      </c>
      <c r="P1428" t="s">
        <v>2977</v>
      </c>
      <c r="Q1428" t="s">
        <v>26</v>
      </c>
      <c r="R1428">
        <v>41</v>
      </c>
      <c r="S1428" t="s">
        <v>21</v>
      </c>
      <c r="T1428" t="s">
        <v>21</v>
      </c>
      <c r="U1428" t="s">
        <v>21</v>
      </c>
      <c r="V1428">
        <v>0</v>
      </c>
      <c r="W1428" t="s">
        <v>25</v>
      </c>
      <c r="X1428" t="s">
        <v>53</v>
      </c>
      <c r="Y1428" t="s">
        <v>33</v>
      </c>
      <c r="Z1428">
        <v>40</v>
      </c>
      <c r="AA1428">
        <v>2621</v>
      </c>
      <c r="AD1428">
        <f>IF(Customers[[#This Row],[Churn Label]]="Yes", 1, 0)</f>
        <v>0</v>
      </c>
    </row>
    <row r="1429" spans="1:30" x14ac:dyDescent="0.2">
      <c r="A1429" t="s">
        <v>2978</v>
      </c>
      <c r="B1429" t="s">
        <v>21</v>
      </c>
      <c r="C1429">
        <v>46</v>
      </c>
      <c r="D1429">
        <v>224</v>
      </c>
      <c r="E1429">
        <v>456</v>
      </c>
      <c r="F1429">
        <v>46</v>
      </c>
      <c r="G1429">
        <v>427.8</v>
      </c>
      <c r="H1429" t="s">
        <v>25</v>
      </c>
      <c r="I1429" t="s">
        <v>22</v>
      </c>
      <c r="J1429">
        <v>107</v>
      </c>
      <c r="K1429">
        <v>0</v>
      </c>
      <c r="L1429">
        <v>5</v>
      </c>
      <c r="M1429" t="s">
        <v>25</v>
      </c>
      <c r="N1429">
        <v>0</v>
      </c>
      <c r="O1429" t="s">
        <v>79</v>
      </c>
      <c r="P1429" t="s">
        <v>2979</v>
      </c>
      <c r="Q1429" t="s">
        <v>24</v>
      </c>
      <c r="R1429">
        <v>55</v>
      </c>
      <c r="S1429" t="s">
        <v>21</v>
      </c>
      <c r="T1429" t="s">
        <v>21</v>
      </c>
      <c r="U1429" t="s">
        <v>21</v>
      </c>
      <c r="V1429">
        <v>0</v>
      </c>
      <c r="W1429" t="s">
        <v>25</v>
      </c>
      <c r="X1429" t="s">
        <v>32</v>
      </c>
      <c r="Y1429" t="s">
        <v>38</v>
      </c>
      <c r="Z1429">
        <v>55</v>
      </c>
      <c r="AA1429">
        <v>2520</v>
      </c>
      <c r="AD1429">
        <f>IF(Customers[[#This Row],[Churn Label]]="Yes", 1, 0)</f>
        <v>0</v>
      </c>
    </row>
    <row r="1430" spans="1:30" x14ac:dyDescent="0.2">
      <c r="A1430" t="s">
        <v>2980</v>
      </c>
      <c r="B1430" t="s">
        <v>21</v>
      </c>
      <c r="C1430">
        <v>55</v>
      </c>
      <c r="D1430">
        <v>268</v>
      </c>
      <c r="E1430">
        <v>817.7</v>
      </c>
      <c r="F1430">
        <v>165</v>
      </c>
      <c r="G1430">
        <v>291.5</v>
      </c>
      <c r="H1430" t="s">
        <v>25</v>
      </c>
      <c r="I1430" t="s">
        <v>22</v>
      </c>
      <c r="J1430">
        <v>145.80000000000001</v>
      </c>
      <c r="K1430">
        <v>0</v>
      </c>
      <c r="L1430">
        <v>4</v>
      </c>
      <c r="M1430" t="s">
        <v>25</v>
      </c>
      <c r="N1430">
        <v>0</v>
      </c>
      <c r="O1430" t="s">
        <v>23</v>
      </c>
      <c r="P1430" t="s">
        <v>2981</v>
      </c>
      <c r="Q1430" t="s">
        <v>24</v>
      </c>
      <c r="R1430">
        <v>45</v>
      </c>
      <c r="S1430" t="s">
        <v>21</v>
      </c>
      <c r="T1430" t="s">
        <v>21</v>
      </c>
      <c r="U1430" t="s">
        <v>21</v>
      </c>
      <c r="V1430">
        <v>0</v>
      </c>
      <c r="W1430" t="s">
        <v>25</v>
      </c>
      <c r="X1430" t="s">
        <v>53</v>
      </c>
      <c r="Y1430" t="s">
        <v>33</v>
      </c>
      <c r="Z1430">
        <v>41</v>
      </c>
      <c r="AA1430">
        <v>2249</v>
      </c>
      <c r="AD1430">
        <f>IF(Customers[[#This Row],[Churn Label]]="Yes", 1, 0)</f>
        <v>0</v>
      </c>
    </row>
    <row r="1431" spans="1:30" x14ac:dyDescent="0.2">
      <c r="A1431" t="s">
        <v>2982</v>
      </c>
      <c r="B1431" t="s">
        <v>21</v>
      </c>
      <c r="C1431">
        <v>69</v>
      </c>
      <c r="D1431">
        <v>203</v>
      </c>
      <c r="E1431">
        <v>485.9</v>
      </c>
      <c r="F1431">
        <v>207</v>
      </c>
      <c r="G1431">
        <v>683.1</v>
      </c>
      <c r="H1431" t="s">
        <v>25</v>
      </c>
      <c r="I1431" t="s">
        <v>22</v>
      </c>
      <c r="J1431">
        <v>227.7</v>
      </c>
      <c r="K1431">
        <v>0</v>
      </c>
      <c r="L1431">
        <v>2</v>
      </c>
      <c r="M1431" t="s">
        <v>25</v>
      </c>
      <c r="N1431">
        <v>0</v>
      </c>
      <c r="O1431" t="s">
        <v>85</v>
      </c>
      <c r="P1431" t="s">
        <v>2983</v>
      </c>
      <c r="Q1431" t="s">
        <v>26</v>
      </c>
      <c r="R1431">
        <v>44</v>
      </c>
      <c r="S1431" t="s">
        <v>21</v>
      </c>
      <c r="T1431" t="s">
        <v>21</v>
      </c>
      <c r="U1431" t="s">
        <v>21</v>
      </c>
      <c r="V1431">
        <v>0</v>
      </c>
      <c r="W1431" t="s">
        <v>25</v>
      </c>
      <c r="X1431" t="s">
        <v>53</v>
      </c>
      <c r="Y1431" t="s">
        <v>33</v>
      </c>
      <c r="Z1431">
        <v>35</v>
      </c>
      <c r="AA1431">
        <v>2398</v>
      </c>
      <c r="AD1431">
        <f>IF(Customers[[#This Row],[Churn Label]]="Yes", 1, 0)</f>
        <v>0</v>
      </c>
    </row>
    <row r="1432" spans="1:30" x14ac:dyDescent="0.2">
      <c r="A1432" t="s">
        <v>2984</v>
      </c>
      <c r="B1432" t="s">
        <v>21</v>
      </c>
      <c r="C1432">
        <v>3</v>
      </c>
      <c r="D1432">
        <v>13</v>
      </c>
      <c r="E1432">
        <v>34.1</v>
      </c>
      <c r="F1432">
        <v>21</v>
      </c>
      <c r="G1432">
        <v>27.3</v>
      </c>
      <c r="H1432" t="s">
        <v>25</v>
      </c>
      <c r="I1432" t="s">
        <v>22</v>
      </c>
      <c r="J1432">
        <v>6.8</v>
      </c>
      <c r="K1432">
        <v>0</v>
      </c>
      <c r="L1432">
        <v>10</v>
      </c>
      <c r="M1432" t="s">
        <v>25</v>
      </c>
      <c r="N1432">
        <v>0</v>
      </c>
      <c r="O1432" t="s">
        <v>51</v>
      </c>
      <c r="P1432" t="s">
        <v>2985</v>
      </c>
      <c r="Q1432" t="s">
        <v>26</v>
      </c>
      <c r="R1432">
        <v>52</v>
      </c>
      <c r="S1432" t="s">
        <v>21</v>
      </c>
      <c r="T1432" t="s">
        <v>21</v>
      </c>
      <c r="U1432" t="s">
        <v>21</v>
      </c>
      <c r="V1432">
        <v>0</v>
      </c>
      <c r="W1432" t="s">
        <v>21</v>
      </c>
      <c r="X1432" t="s">
        <v>32</v>
      </c>
      <c r="Y1432" t="s">
        <v>33</v>
      </c>
      <c r="Z1432">
        <v>44</v>
      </c>
      <c r="AA1432">
        <v>125</v>
      </c>
      <c r="AD1432">
        <f>IF(Customers[[#This Row],[Churn Label]]="Yes", 1, 0)</f>
        <v>0</v>
      </c>
    </row>
    <row r="1433" spans="1:30" x14ac:dyDescent="0.2">
      <c r="A1433" t="s">
        <v>2986</v>
      </c>
      <c r="B1433" t="s">
        <v>21</v>
      </c>
      <c r="C1433">
        <v>5</v>
      </c>
      <c r="D1433">
        <v>10</v>
      </c>
      <c r="E1433">
        <v>29.7</v>
      </c>
      <c r="F1433">
        <v>35</v>
      </c>
      <c r="G1433">
        <v>66</v>
      </c>
      <c r="H1433" t="s">
        <v>25</v>
      </c>
      <c r="I1433" t="s">
        <v>22</v>
      </c>
      <c r="J1433">
        <v>13.2</v>
      </c>
      <c r="K1433">
        <v>0</v>
      </c>
      <c r="L1433">
        <v>15</v>
      </c>
      <c r="M1433" t="s">
        <v>25</v>
      </c>
      <c r="N1433">
        <v>0</v>
      </c>
      <c r="O1433" t="s">
        <v>78</v>
      </c>
      <c r="P1433" t="s">
        <v>2987</v>
      </c>
      <c r="Q1433" t="s">
        <v>26</v>
      </c>
      <c r="R1433">
        <v>41</v>
      </c>
      <c r="S1433" t="s">
        <v>21</v>
      </c>
      <c r="T1433" t="s">
        <v>21</v>
      </c>
      <c r="U1433" t="s">
        <v>21</v>
      </c>
      <c r="V1433">
        <v>0</v>
      </c>
      <c r="W1433" t="s">
        <v>21</v>
      </c>
      <c r="X1433" t="s">
        <v>32</v>
      </c>
      <c r="Y1433" t="s">
        <v>33</v>
      </c>
      <c r="Z1433">
        <v>16</v>
      </c>
      <c r="AA1433">
        <v>77</v>
      </c>
      <c r="AD1433">
        <f>IF(Customers[[#This Row],[Churn Label]]="Yes", 1, 0)</f>
        <v>0</v>
      </c>
    </row>
    <row r="1434" spans="1:30" x14ac:dyDescent="0.2">
      <c r="A1434" t="s">
        <v>2988</v>
      </c>
      <c r="B1434" t="s">
        <v>21</v>
      </c>
      <c r="C1434">
        <v>60</v>
      </c>
      <c r="D1434">
        <v>338</v>
      </c>
      <c r="E1434">
        <v>720.8</v>
      </c>
      <c r="F1434">
        <v>240</v>
      </c>
      <c r="G1434">
        <v>678</v>
      </c>
      <c r="H1434" t="s">
        <v>25</v>
      </c>
      <c r="I1434" t="s">
        <v>22</v>
      </c>
      <c r="J1434">
        <v>226</v>
      </c>
      <c r="K1434">
        <v>0</v>
      </c>
      <c r="L1434">
        <v>0</v>
      </c>
      <c r="M1434" t="s">
        <v>21</v>
      </c>
      <c r="N1434">
        <v>0</v>
      </c>
      <c r="O1434" t="s">
        <v>81</v>
      </c>
      <c r="P1434" t="s">
        <v>2989</v>
      </c>
      <c r="Q1434" t="s">
        <v>26</v>
      </c>
      <c r="R1434">
        <v>72</v>
      </c>
      <c r="S1434" t="s">
        <v>21</v>
      </c>
      <c r="T1434" t="s">
        <v>25</v>
      </c>
      <c r="U1434" t="s">
        <v>21</v>
      </c>
      <c r="V1434">
        <v>0</v>
      </c>
      <c r="W1434" t="s">
        <v>21</v>
      </c>
      <c r="X1434" t="s">
        <v>53</v>
      </c>
      <c r="Y1434" t="s">
        <v>38</v>
      </c>
      <c r="Z1434">
        <v>15</v>
      </c>
      <c r="AA1434">
        <v>899</v>
      </c>
      <c r="AD1434">
        <f>IF(Customers[[#This Row],[Churn Label]]="Yes", 1, 0)</f>
        <v>0</v>
      </c>
    </row>
    <row r="1435" spans="1:30" x14ac:dyDescent="0.2">
      <c r="A1435" t="s">
        <v>2990</v>
      </c>
      <c r="B1435" t="s">
        <v>21</v>
      </c>
      <c r="C1435">
        <v>2</v>
      </c>
      <c r="D1435">
        <v>4</v>
      </c>
      <c r="E1435">
        <v>12</v>
      </c>
      <c r="F1435">
        <v>12</v>
      </c>
      <c r="G1435">
        <v>20.399999999999999</v>
      </c>
      <c r="H1435" t="s">
        <v>25</v>
      </c>
      <c r="I1435" t="s">
        <v>22</v>
      </c>
      <c r="J1435">
        <v>4.0999999999999996</v>
      </c>
      <c r="K1435">
        <v>0</v>
      </c>
      <c r="L1435">
        <v>6</v>
      </c>
      <c r="M1435" t="s">
        <v>25</v>
      </c>
      <c r="N1435">
        <v>0</v>
      </c>
      <c r="O1435" t="s">
        <v>60</v>
      </c>
      <c r="P1435" t="s">
        <v>2991</v>
      </c>
      <c r="Q1435" t="s">
        <v>24</v>
      </c>
      <c r="R1435">
        <v>37</v>
      </c>
      <c r="S1435" t="s">
        <v>21</v>
      </c>
      <c r="T1435" t="s">
        <v>21</v>
      </c>
      <c r="U1435" t="s">
        <v>21</v>
      </c>
      <c r="V1435">
        <v>0</v>
      </c>
      <c r="W1435" t="s">
        <v>21</v>
      </c>
      <c r="X1435" t="s">
        <v>32</v>
      </c>
      <c r="Y1435" t="s">
        <v>38</v>
      </c>
      <c r="Z1435">
        <v>24</v>
      </c>
      <c r="AA1435">
        <v>47</v>
      </c>
      <c r="AD1435">
        <f>IF(Customers[[#This Row],[Churn Label]]="Yes", 1, 0)</f>
        <v>0</v>
      </c>
    </row>
    <row r="1436" spans="1:30" x14ac:dyDescent="0.2">
      <c r="A1436" t="s">
        <v>2992</v>
      </c>
      <c r="B1436" t="s">
        <v>21</v>
      </c>
      <c r="C1436">
        <v>24</v>
      </c>
      <c r="D1436">
        <v>182</v>
      </c>
      <c r="E1436">
        <v>357.5</v>
      </c>
      <c r="F1436">
        <v>72</v>
      </c>
      <c r="G1436">
        <v>235.2</v>
      </c>
      <c r="H1436" t="s">
        <v>25</v>
      </c>
      <c r="I1436" t="s">
        <v>22</v>
      </c>
      <c r="J1436">
        <v>117.6</v>
      </c>
      <c r="K1436">
        <v>0</v>
      </c>
      <c r="L1436">
        <v>1</v>
      </c>
      <c r="M1436" t="s">
        <v>25</v>
      </c>
      <c r="N1436">
        <v>0</v>
      </c>
      <c r="O1436" t="s">
        <v>83</v>
      </c>
      <c r="P1436" t="s">
        <v>2993</v>
      </c>
      <c r="Q1436" t="s">
        <v>26</v>
      </c>
      <c r="R1436">
        <v>54</v>
      </c>
      <c r="S1436" t="s">
        <v>21</v>
      </c>
      <c r="T1436" t="s">
        <v>21</v>
      </c>
      <c r="U1436" t="s">
        <v>21</v>
      </c>
      <c r="V1436">
        <v>0</v>
      </c>
      <c r="W1436" t="s">
        <v>21</v>
      </c>
      <c r="X1436" t="s">
        <v>32</v>
      </c>
      <c r="Y1436" t="s">
        <v>38</v>
      </c>
      <c r="Z1436">
        <v>39</v>
      </c>
      <c r="AA1436">
        <v>919</v>
      </c>
      <c r="AD1436">
        <f>IF(Customers[[#This Row],[Churn Label]]="Yes", 1, 0)</f>
        <v>0</v>
      </c>
    </row>
    <row r="1437" spans="1:30" x14ac:dyDescent="0.2">
      <c r="A1437" t="s">
        <v>2994</v>
      </c>
      <c r="B1437" t="s">
        <v>21</v>
      </c>
      <c r="C1437">
        <v>43</v>
      </c>
      <c r="D1437">
        <v>141</v>
      </c>
      <c r="E1437">
        <v>342</v>
      </c>
      <c r="F1437">
        <v>430</v>
      </c>
      <c r="G1437">
        <v>421.4</v>
      </c>
      <c r="H1437" t="s">
        <v>25</v>
      </c>
      <c r="I1437" t="s">
        <v>22</v>
      </c>
      <c r="J1437">
        <v>210.7</v>
      </c>
      <c r="K1437">
        <v>0</v>
      </c>
      <c r="L1437">
        <v>0</v>
      </c>
      <c r="M1437" t="s">
        <v>21</v>
      </c>
      <c r="N1437">
        <v>0</v>
      </c>
      <c r="O1437" t="s">
        <v>29</v>
      </c>
      <c r="P1437" t="s">
        <v>2995</v>
      </c>
      <c r="Q1437" t="s">
        <v>24</v>
      </c>
      <c r="R1437">
        <v>36</v>
      </c>
      <c r="S1437" t="s">
        <v>21</v>
      </c>
      <c r="T1437" t="s">
        <v>21</v>
      </c>
      <c r="U1437" t="s">
        <v>21</v>
      </c>
      <c r="V1437">
        <v>0</v>
      </c>
      <c r="W1437" t="s">
        <v>21</v>
      </c>
      <c r="X1437" t="s">
        <v>32</v>
      </c>
      <c r="Y1437" t="s">
        <v>33</v>
      </c>
      <c r="Z1437">
        <v>9</v>
      </c>
      <c r="AA1437">
        <v>372</v>
      </c>
      <c r="AD1437">
        <f>IF(Customers[[#This Row],[Churn Label]]="Yes", 1, 0)</f>
        <v>0</v>
      </c>
    </row>
    <row r="1438" spans="1:30" x14ac:dyDescent="0.2">
      <c r="A1438" t="s">
        <v>2996</v>
      </c>
      <c r="B1438" t="s">
        <v>21</v>
      </c>
      <c r="C1438">
        <v>6</v>
      </c>
      <c r="D1438">
        <v>13</v>
      </c>
      <c r="E1438">
        <v>39.5</v>
      </c>
      <c r="F1438">
        <v>18</v>
      </c>
      <c r="G1438">
        <v>67.8</v>
      </c>
      <c r="H1438" t="s">
        <v>25</v>
      </c>
      <c r="I1438" t="s">
        <v>22</v>
      </c>
      <c r="J1438">
        <v>17</v>
      </c>
      <c r="K1438">
        <v>0</v>
      </c>
      <c r="L1438">
        <v>4</v>
      </c>
      <c r="M1438" t="s">
        <v>25</v>
      </c>
      <c r="N1438">
        <v>0</v>
      </c>
      <c r="O1438" t="s">
        <v>47</v>
      </c>
      <c r="P1438" t="s">
        <v>2997</v>
      </c>
      <c r="Q1438" t="s">
        <v>24</v>
      </c>
      <c r="R1438">
        <v>60</v>
      </c>
      <c r="S1438" t="s">
        <v>21</v>
      </c>
      <c r="T1438" t="s">
        <v>21</v>
      </c>
      <c r="U1438" t="s">
        <v>21</v>
      </c>
      <c r="V1438">
        <v>0</v>
      </c>
      <c r="W1438" t="s">
        <v>21</v>
      </c>
      <c r="X1438" t="s">
        <v>32</v>
      </c>
      <c r="Y1438" t="s">
        <v>38</v>
      </c>
      <c r="Z1438">
        <v>31</v>
      </c>
      <c r="AA1438">
        <v>173</v>
      </c>
      <c r="AD1438">
        <f>IF(Customers[[#This Row],[Churn Label]]="Yes", 1, 0)</f>
        <v>0</v>
      </c>
    </row>
    <row r="1439" spans="1:30" x14ac:dyDescent="0.2">
      <c r="A1439" t="s">
        <v>2998</v>
      </c>
      <c r="B1439" t="s">
        <v>21</v>
      </c>
      <c r="C1439">
        <v>40</v>
      </c>
      <c r="D1439">
        <v>155</v>
      </c>
      <c r="E1439">
        <v>442.6</v>
      </c>
      <c r="F1439">
        <v>120</v>
      </c>
      <c r="G1439">
        <v>340</v>
      </c>
      <c r="H1439" t="s">
        <v>25</v>
      </c>
      <c r="I1439" t="s">
        <v>22</v>
      </c>
      <c r="J1439">
        <v>68</v>
      </c>
      <c r="K1439">
        <v>0</v>
      </c>
      <c r="L1439">
        <v>0</v>
      </c>
      <c r="M1439" t="s">
        <v>21</v>
      </c>
      <c r="N1439">
        <v>0</v>
      </c>
      <c r="O1439" t="s">
        <v>63</v>
      </c>
      <c r="P1439" t="s">
        <v>2999</v>
      </c>
      <c r="Q1439" t="s">
        <v>24</v>
      </c>
      <c r="R1439">
        <v>46</v>
      </c>
      <c r="S1439" t="s">
        <v>21</v>
      </c>
      <c r="T1439" t="s">
        <v>21</v>
      </c>
      <c r="U1439" t="s">
        <v>21</v>
      </c>
      <c r="V1439">
        <v>0</v>
      </c>
      <c r="W1439" t="s">
        <v>21</v>
      </c>
      <c r="X1439" t="s">
        <v>98</v>
      </c>
      <c r="Y1439" t="s">
        <v>33</v>
      </c>
      <c r="Z1439">
        <v>9</v>
      </c>
      <c r="AA1439">
        <v>379</v>
      </c>
      <c r="AD1439">
        <f>IF(Customers[[#This Row],[Churn Label]]="Yes", 1, 0)</f>
        <v>0</v>
      </c>
    </row>
    <row r="1440" spans="1:30" x14ac:dyDescent="0.2">
      <c r="A1440" t="s">
        <v>3000</v>
      </c>
      <c r="B1440" t="s">
        <v>21</v>
      </c>
      <c r="C1440">
        <v>19</v>
      </c>
      <c r="D1440">
        <v>86</v>
      </c>
      <c r="E1440">
        <v>174.4</v>
      </c>
      <c r="F1440">
        <v>57</v>
      </c>
      <c r="G1440">
        <v>148.19999999999999</v>
      </c>
      <c r="H1440" t="s">
        <v>25</v>
      </c>
      <c r="I1440" t="s">
        <v>22</v>
      </c>
      <c r="J1440">
        <v>37.1</v>
      </c>
      <c r="K1440">
        <v>0</v>
      </c>
      <c r="L1440">
        <v>0</v>
      </c>
      <c r="M1440" t="s">
        <v>21</v>
      </c>
      <c r="N1440">
        <v>0</v>
      </c>
      <c r="O1440" t="s">
        <v>60</v>
      </c>
      <c r="P1440" t="s">
        <v>3001</v>
      </c>
      <c r="Q1440" t="s">
        <v>26</v>
      </c>
      <c r="R1440">
        <v>68</v>
      </c>
      <c r="S1440" t="s">
        <v>21</v>
      </c>
      <c r="T1440" t="s">
        <v>25</v>
      </c>
      <c r="U1440" t="s">
        <v>21</v>
      </c>
      <c r="V1440">
        <v>0</v>
      </c>
      <c r="W1440" t="s">
        <v>21</v>
      </c>
      <c r="X1440" t="s">
        <v>53</v>
      </c>
      <c r="Y1440" t="s">
        <v>33</v>
      </c>
      <c r="Z1440">
        <v>11</v>
      </c>
      <c r="AA1440">
        <v>208</v>
      </c>
      <c r="AD1440">
        <f>IF(Customers[[#This Row],[Churn Label]]="Yes", 1, 0)</f>
        <v>0</v>
      </c>
    </row>
    <row r="1441" spans="1:30" x14ac:dyDescent="0.2">
      <c r="A1441" t="s">
        <v>3002</v>
      </c>
      <c r="B1441" t="s">
        <v>21</v>
      </c>
      <c r="C1441">
        <v>5</v>
      </c>
      <c r="D1441">
        <v>8</v>
      </c>
      <c r="E1441">
        <v>19.100000000000001</v>
      </c>
      <c r="F1441">
        <v>20</v>
      </c>
      <c r="G1441">
        <v>21</v>
      </c>
      <c r="H1441" t="s">
        <v>25</v>
      </c>
      <c r="I1441" t="s">
        <v>22</v>
      </c>
      <c r="J1441">
        <v>5.3</v>
      </c>
      <c r="K1441">
        <v>0</v>
      </c>
      <c r="L1441">
        <v>0</v>
      </c>
      <c r="M1441" t="s">
        <v>21</v>
      </c>
      <c r="N1441">
        <v>0</v>
      </c>
      <c r="O1441" t="s">
        <v>58</v>
      </c>
      <c r="P1441" t="s">
        <v>3003</v>
      </c>
      <c r="Q1441" t="s">
        <v>24</v>
      </c>
      <c r="R1441">
        <v>33</v>
      </c>
      <c r="S1441" t="s">
        <v>21</v>
      </c>
      <c r="T1441" t="s">
        <v>21</v>
      </c>
      <c r="U1441" t="s">
        <v>21</v>
      </c>
      <c r="V1441">
        <v>0</v>
      </c>
      <c r="W1441" t="s">
        <v>21</v>
      </c>
      <c r="X1441" t="s">
        <v>32</v>
      </c>
      <c r="Y1441" t="s">
        <v>33</v>
      </c>
      <c r="Z1441">
        <v>9</v>
      </c>
      <c r="AA1441">
        <v>44</v>
      </c>
      <c r="AD1441">
        <f>IF(Customers[[#This Row],[Churn Label]]="Yes", 1, 0)</f>
        <v>0</v>
      </c>
    </row>
    <row r="1442" spans="1:30" x14ac:dyDescent="0.2">
      <c r="A1442" t="s">
        <v>3004</v>
      </c>
      <c r="B1442" t="s">
        <v>21</v>
      </c>
      <c r="C1442">
        <v>26</v>
      </c>
      <c r="D1442">
        <v>74</v>
      </c>
      <c r="E1442">
        <v>155</v>
      </c>
      <c r="F1442">
        <v>130</v>
      </c>
      <c r="G1442">
        <v>265.2</v>
      </c>
      <c r="H1442" t="s">
        <v>25</v>
      </c>
      <c r="I1442" t="s">
        <v>22</v>
      </c>
      <c r="J1442">
        <v>132.6</v>
      </c>
      <c r="K1442">
        <v>0</v>
      </c>
      <c r="L1442">
        <v>4</v>
      </c>
      <c r="M1442" t="s">
        <v>25</v>
      </c>
      <c r="N1442">
        <v>0</v>
      </c>
      <c r="O1442" t="s">
        <v>69</v>
      </c>
      <c r="P1442" t="s">
        <v>3005</v>
      </c>
      <c r="Q1442" t="s">
        <v>26</v>
      </c>
      <c r="R1442">
        <v>35</v>
      </c>
      <c r="S1442" t="s">
        <v>21</v>
      </c>
      <c r="T1442" t="s">
        <v>21</v>
      </c>
      <c r="U1442" t="s">
        <v>21</v>
      </c>
      <c r="V1442">
        <v>0</v>
      </c>
      <c r="W1442" t="s">
        <v>21</v>
      </c>
      <c r="X1442" t="s">
        <v>32</v>
      </c>
      <c r="Y1442" t="s">
        <v>38</v>
      </c>
      <c r="Z1442">
        <v>32</v>
      </c>
      <c r="AA1442">
        <v>824</v>
      </c>
      <c r="AD1442">
        <f>IF(Customers[[#This Row],[Churn Label]]="Yes", 1, 0)</f>
        <v>0</v>
      </c>
    </row>
    <row r="1443" spans="1:30" x14ac:dyDescent="0.2">
      <c r="A1443" t="s">
        <v>3006</v>
      </c>
      <c r="B1443" t="s">
        <v>21</v>
      </c>
      <c r="C1443">
        <v>71</v>
      </c>
      <c r="D1443">
        <v>197</v>
      </c>
      <c r="E1443">
        <v>570.1</v>
      </c>
      <c r="F1443">
        <v>355</v>
      </c>
      <c r="G1443">
        <v>1164.4000000000001</v>
      </c>
      <c r="H1443" t="s">
        <v>25</v>
      </c>
      <c r="I1443" t="s">
        <v>22</v>
      </c>
      <c r="J1443">
        <v>582.20000000000005</v>
      </c>
      <c r="K1443">
        <v>0</v>
      </c>
      <c r="L1443">
        <v>0</v>
      </c>
      <c r="M1443" t="s">
        <v>21</v>
      </c>
      <c r="N1443">
        <v>0</v>
      </c>
      <c r="O1443" t="s">
        <v>35</v>
      </c>
      <c r="P1443" t="s">
        <v>3007</v>
      </c>
      <c r="Q1443" t="s">
        <v>24</v>
      </c>
      <c r="R1443">
        <v>38</v>
      </c>
      <c r="S1443" t="s">
        <v>21</v>
      </c>
      <c r="T1443" t="s">
        <v>21</v>
      </c>
      <c r="U1443" t="s">
        <v>21</v>
      </c>
      <c r="V1443">
        <v>0</v>
      </c>
      <c r="W1443" t="s">
        <v>21</v>
      </c>
      <c r="X1443" t="s">
        <v>98</v>
      </c>
      <c r="Y1443" t="s">
        <v>33</v>
      </c>
      <c r="Z1443">
        <v>12</v>
      </c>
      <c r="AA1443">
        <v>858</v>
      </c>
      <c r="AD1443">
        <f>IF(Customers[[#This Row],[Churn Label]]="Yes", 1, 0)</f>
        <v>0</v>
      </c>
    </row>
    <row r="1444" spans="1:30" x14ac:dyDescent="0.2">
      <c r="A1444" t="s">
        <v>3008</v>
      </c>
      <c r="B1444" t="s">
        <v>21</v>
      </c>
      <c r="C1444">
        <v>73</v>
      </c>
      <c r="D1444">
        <v>316</v>
      </c>
      <c r="E1444">
        <v>732</v>
      </c>
      <c r="F1444">
        <v>292</v>
      </c>
      <c r="G1444">
        <v>963.6</v>
      </c>
      <c r="H1444" t="s">
        <v>25</v>
      </c>
      <c r="I1444" t="s">
        <v>22</v>
      </c>
      <c r="J1444">
        <v>192.7</v>
      </c>
      <c r="K1444">
        <v>0</v>
      </c>
      <c r="L1444">
        <v>0</v>
      </c>
      <c r="M1444" t="s">
        <v>21</v>
      </c>
      <c r="N1444">
        <v>0</v>
      </c>
      <c r="O1444" t="s">
        <v>82</v>
      </c>
      <c r="P1444" t="s">
        <v>3009</v>
      </c>
      <c r="Q1444" t="s">
        <v>24</v>
      </c>
      <c r="R1444">
        <v>63</v>
      </c>
      <c r="S1444" t="s">
        <v>21</v>
      </c>
      <c r="T1444" t="s">
        <v>21</v>
      </c>
      <c r="U1444" t="s">
        <v>21</v>
      </c>
      <c r="V1444">
        <v>0</v>
      </c>
      <c r="W1444" t="s">
        <v>21</v>
      </c>
      <c r="X1444" t="s">
        <v>53</v>
      </c>
      <c r="Y1444" t="s">
        <v>38</v>
      </c>
      <c r="Z1444">
        <v>15</v>
      </c>
      <c r="AA1444">
        <v>1119</v>
      </c>
      <c r="AD1444">
        <f>IF(Customers[[#This Row],[Churn Label]]="Yes", 1, 0)</f>
        <v>0</v>
      </c>
    </row>
    <row r="1445" spans="1:30" x14ac:dyDescent="0.2">
      <c r="A1445" t="s">
        <v>3010</v>
      </c>
      <c r="B1445" t="s">
        <v>21</v>
      </c>
      <c r="C1445">
        <v>74</v>
      </c>
      <c r="D1445">
        <v>165</v>
      </c>
      <c r="E1445">
        <v>370.7</v>
      </c>
      <c r="F1445">
        <v>222</v>
      </c>
      <c r="G1445">
        <v>932.4</v>
      </c>
      <c r="H1445" t="s">
        <v>25</v>
      </c>
      <c r="I1445" t="s">
        <v>22</v>
      </c>
      <c r="J1445">
        <v>233.1</v>
      </c>
      <c r="K1445">
        <v>0</v>
      </c>
      <c r="L1445">
        <v>0</v>
      </c>
      <c r="M1445" t="s">
        <v>21</v>
      </c>
      <c r="N1445">
        <v>0</v>
      </c>
      <c r="O1445" t="s">
        <v>82</v>
      </c>
      <c r="P1445" t="s">
        <v>3011</v>
      </c>
      <c r="Q1445" t="s">
        <v>26</v>
      </c>
      <c r="R1445">
        <v>22</v>
      </c>
      <c r="S1445" t="s">
        <v>25</v>
      </c>
      <c r="T1445" t="s">
        <v>21</v>
      </c>
      <c r="U1445" t="s">
        <v>21</v>
      </c>
      <c r="V1445">
        <v>0</v>
      </c>
      <c r="W1445" t="s">
        <v>21</v>
      </c>
      <c r="X1445" t="s">
        <v>53</v>
      </c>
      <c r="Y1445" t="s">
        <v>38</v>
      </c>
      <c r="Z1445">
        <v>12</v>
      </c>
      <c r="AA1445">
        <v>867</v>
      </c>
      <c r="AD1445">
        <f>IF(Customers[[#This Row],[Churn Label]]="Yes", 1, 0)</f>
        <v>0</v>
      </c>
    </row>
    <row r="1446" spans="1:30" x14ac:dyDescent="0.2">
      <c r="A1446" t="s">
        <v>3012</v>
      </c>
      <c r="B1446" t="s">
        <v>21</v>
      </c>
      <c r="C1446">
        <v>64</v>
      </c>
      <c r="D1446">
        <v>276</v>
      </c>
      <c r="E1446">
        <v>575.79999999999995</v>
      </c>
      <c r="F1446">
        <v>192</v>
      </c>
      <c r="G1446">
        <v>556.79999999999995</v>
      </c>
      <c r="H1446" t="s">
        <v>25</v>
      </c>
      <c r="I1446" t="s">
        <v>22</v>
      </c>
      <c r="J1446">
        <v>185.6</v>
      </c>
      <c r="K1446">
        <v>0</v>
      </c>
      <c r="L1446">
        <v>8</v>
      </c>
      <c r="M1446" t="s">
        <v>21</v>
      </c>
      <c r="N1446">
        <v>38</v>
      </c>
      <c r="O1446" t="s">
        <v>80</v>
      </c>
      <c r="P1446" t="s">
        <v>3013</v>
      </c>
      <c r="Q1446" t="s">
        <v>24</v>
      </c>
      <c r="R1446">
        <v>41</v>
      </c>
      <c r="S1446" t="s">
        <v>21</v>
      </c>
      <c r="T1446" t="s">
        <v>21</v>
      </c>
      <c r="U1446" t="s">
        <v>21</v>
      </c>
      <c r="V1446">
        <v>0</v>
      </c>
      <c r="W1446" t="s">
        <v>25</v>
      </c>
      <c r="X1446" t="s">
        <v>53</v>
      </c>
      <c r="Y1446" t="s">
        <v>33</v>
      </c>
      <c r="Z1446">
        <v>63</v>
      </c>
      <c r="AA1446">
        <v>4041</v>
      </c>
      <c r="AD1446">
        <f>IF(Customers[[#This Row],[Churn Label]]="Yes", 1, 0)</f>
        <v>0</v>
      </c>
    </row>
    <row r="1447" spans="1:30" x14ac:dyDescent="0.2">
      <c r="A1447" t="s">
        <v>3014</v>
      </c>
      <c r="B1447" t="s">
        <v>21</v>
      </c>
      <c r="C1447">
        <v>73</v>
      </c>
      <c r="D1447">
        <v>305</v>
      </c>
      <c r="E1447">
        <v>510.4</v>
      </c>
      <c r="F1447">
        <v>219</v>
      </c>
      <c r="G1447">
        <v>795.7</v>
      </c>
      <c r="H1447" t="s">
        <v>25</v>
      </c>
      <c r="I1447" t="s">
        <v>22</v>
      </c>
      <c r="J1447">
        <v>159.1</v>
      </c>
      <c r="K1447">
        <v>0</v>
      </c>
      <c r="L1447">
        <v>0</v>
      </c>
      <c r="M1447" t="s">
        <v>21</v>
      </c>
      <c r="N1447">
        <v>0</v>
      </c>
      <c r="O1447" t="s">
        <v>47</v>
      </c>
      <c r="P1447" t="s">
        <v>3015</v>
      </c>
      <c r="Q1447" t="s">
        <v>24</v>
      </c>
      <c r="R1447">
        <v>48</v>
      </c>
      <c r="S1447" t="s">
        <v>21</v>
      </c>
      <c r="T1447" t="s">
        <v>21</v>
      </c>
      <c r="U1447" t="s">
        <v>21</v>
      </c>
      <c r="V1447">
        <v>0</v>
      </c>
      <c r="W1447" t="s">
        <v>21</v>
      </c>
      <c r="X1447" t="s">
        <v>53</v>
      </c>
      <c r="Y1447" t="s">
        <v>38</v>
      </c>
      <c r="Z1447">
        <v>14</v>
      </c>
      <c r="AA1447">
        <v>1032</v>
      </c>
      <c r="AD1447">
        <f>IF(Customers[[#This Row],[Churn Label]]="Yes", 1, 0)</f>
        <v>0</v>
      </c>
    </row>
    <row r="1448" spans="1:30" x14ac:dyDescent="0.2">
      <c r="A1448" t="s">
        <v>3016</v>
      </c>
      <c r="B1448" t="s">
        <v>21</v>
      </c>
      <c r="C1448">
        <v>29</v>
      </c>
      <c r="D1448">
        <v>189</v>
      </c>
      <c r="E1448">
        <v>324.3</v>
      </c>
      <c r="F1448">
        <v>174</v>
      </c>
      <c r="G1448">
        <v>208.8</v>
      </c>
      <c r="H1448" t="s">
        <v>25</v>
      </c>
      <c r="I1448" t="s">
        <v>22</v>
      </c>
      <c r="J1448">
        <v>69.599999999999994</v>
      </c>
      <c r="K1448">
        <v>0</v>
      </c>
      <c r="L1448">
        <v>8</v>
      </c>
      <c r="M1448" t="s">
        <v>25</v>
      </c>
      <c r="N1448">
        <v>0</v>
      </c>
      <c r="O1448" t="s">
        <v>71</v>
      </c>
      <c r="P1448" t="s">
        <v>3017</v>
      </c>
      <c r="Q1448" t="s">
        <v>26</v>
      </c>
      <c r="R1448">
        <v>70</v>
      </c>
      <c r="S1448" t="s">
        <v>21</v>
      </c>
      <c r="T1448" t="s">
        <v>25</v>
      </c>
      <c r="U1448" t="s">
        <v>21</v>
      </c>
      <c r="V1448">
        <v>0</v>
      </c>
      <c r="W1448" t="s">
        <v>25</v>
      </c>
      <c r="X1448" t="s">
        <v>98</v>
      </c>
      <c r="Y1448" t="s">
        <v>38</v>
      </c>
      <c r="Z1448">
        <v>48</v>
      </c>
      <c r="AA1448">
        <v>1422</v>
      </c>
      <c r="AD1448">
        <f>IF(Customers[[#This Row],[Churn Label]]="Yes", 1, 0)</f>
        <v>0</v>
      </c>
    </row>
    <row r="1449" spans="1:30" x14ac:dyDescent="0.2">
      <c r="A1449" t="s">
        <v>3018</v>
      </c>
      <c r="B1449" t="s">
        <v>21</v>
      </c>
      <c r="C1449">
        <v>25</v>
      </c>
      <c r="D1449">
        <v>132</v>
      </c>
      <c r="E1449">
        <v>344</v>
      </c>
      <c r="F1449">
        <v>75</v>
      </c>
      <c r="G1449">
        <v>255</v>
      </c>
      <c r="H1449" t="s">
        <v>25</v>
      </c>
      <c r="I1449" t="s">
        <v>22</v>
      </c>
      <c r="J1449">
        <v>85</v>
      </c>
      <c r="K1449">
        <v>0</v>
      </c>
      <c r="L1449">
        <v>6</v>
      </c>
      <c r="M1449" t="s">
        <v>25</v>
      </c>
      <c r="N1449">
        <v>0</v>
      </c>
      <c r="O1449" t="s">
        <v>29</v>
      </c>
      <c r="P1449" t="s">
        <v>3019</v>
      </c>
      <c r="Q1449" t="s">
        <v>24</v>
      </c>
      <c r="R1449">
        <v>41</v>
      </c>
      <c r="S1449" t="s">
        <v>21</v>
      </c>
      <c r="T1449" t="s">
        <v>21</v>
      </c>
      <c r="U1449" t="s">
        <v>21</v>
      </c>
      <c r="V1449">
        <v>0</v>
      </c>
      <c r="W1449" t="s">
        <v>25</v>
      </c>
      <c r="X1449" t="s">
        <v>98</v>
      </c>
      <c r="Y1449" t="s">
        <v>38</v>
      </c>
      <c r="Z1449">
        <v>37</v>
      </c>
      <c r="AA1449">
        <v>905</v>
      </c>
      <c r="AD1449">
        <f>IF(Customers[[#This Row],[Churn Label]]="Yes", 1, 0)</f>
        <v>0</v>
      </c>
    </row>
    <row r="1450" spans="1:30" x14ac:dyDescent="0.2">
      <c r="A1450" t="s">
        <v>3020</v>
      </c>
      <c r="B1450" t="s">
        <v>21</v>
      </c>
      <c r="C1450">
        <v>64</v>
      </c>
      <c r="D1450">
        <v>330</v>
      </c>
      <c r="E1450">
        <v>892.1</v>
      </c>
      <c r="F1450">
        <v>128</v>
      </c>
      <c r="G1450">
        <v>768</v>
      </c>
      <c r="H1450" t="s">
        <v>25</v>
      </c>
      <c r="I1450" t="s">
        <v>22</v>
      </c>
      <c r="J1450">
        <v>256</v>
      </c>
      <c r="K1450">
        <v>0</v>
      </c>
      <c r="L1450">
        <v>1</v>
      </c>
      <c r="M1450" t="s">
        <v>25</v>
      </c>
      <c r="N1450">
        <v>0</v>
      </c>
      <c r="O1450" t="s">
        <v>52</v>
      </c>
      <c r="P1450" t="s">
        <v>3021</v>
      </c>
      <c r="Q1450" t="s">
        <v>24</v>
      </c>
      <c r="R1450">
        <v>55</v>
      </c>
      <c r="S1450" t="s">
        <v>21</v>
      </c>
      <c r="T1450" t="s">
        <v>21</v>
      </c>
      <c r="U1450" t="s">
        <v>21</v>
      </c>
      <c r="V1450">
        <v>0</v>
      </c>
      <c r="W1450" t="s">
        <v>25</v>
      </c>
      <c r="X1450" t="s">
        <v>53</v>
      </c>
      <c r="Y1450" t="s">
        <v>38</v>
      </c>
      <c r="Z1450">
        <v>44</v>
      </c>
      <c r="AA1450">
        <v>2787</v>
      </c>
      <c r="AD1450">
        <f>IF(Customers[[#This Row],[Churn Label]]="Yes", 1, 0)</f>
        <v>0</v>
      </c>
    </row>
    <row r="1451" spans="1:30" x14ac:dyDescent="0.2">
      <c r="A1451" t="s">
        <v>3022</v>
      </c>
      <c r="B1451" t="s">
        <v>21</v>
      </c>
      <c r="C1451">
        <v>24</v>
      </c>
      <c r="D1451">
        <v>73</v>
      </c>
      <c r="E1451">
        <v>193.1</v>
      </c>
      <c r="F1451">
        <v>120</v>
      </c>
      <c r="G1451">
        <v>189.6</v>
      </c>
      <c r="H1451" t="s">
        <v>25</v>
      </c>
      <c r="I1451" t="s">
        <v>22</v>
      </c>
      <c r="J1451">
        <v>94.8</v>
      </c>
      <c r="K1451">
        <v>0</v>
      </c>
      <c r="L1451">
        <v>2</v>
      </c>
      <c r="M1451" t="s">
        <v>25</v>
      </c>
      <c r="N1451">
        <v>0</v>
      </c>
      <c r="O1451" t="s">
        <v>50</v>
      </c>
      <c r="P1451" t="s">
        <v>3023</v>
      </c>
      <c r="Q1451" t="s">
        <v>26</v>
      </c>
      <c r="R1451">
        <v>38</v>
      </c>
      <c r="S1451" t="s">
        <v>21</v>
      </c>
      <c r="T1451" t="s">
        <v>21</v>
      </c>
      <c r="U1451" t="s">
        <v>21</v>
      </c>
      <c r="V1451">
        <v>0</v>
      </c>
      <c r="W1451" t="s">
        <v>21</v>
      </c>
      <c r="X1451" t="s">
        <v>32</v>
      </c>
      <c r="Y1451" t="s">
        <v>38</v>
      </c>
      <c r="Z1451">
        <v>56</v>
      </c>
      <c r="AA1451">
        <v>1348</v>
      </c>
      <c r="AD1451">
        <f>IF(Customers[[#This Row],[Churn Label]]="Yes", 1, 0)</f>
        <v>0</v>
      </c>
    </row>
    <row r="1452" spans="1:30" x14ac:dyDescent="0.2">
      <c r="A1452" t="s">
        <v>3024</v>
      </c>
      <c r="B1452" t="s">
        <v>21</v>
      </c>
      <c r="C1452">
        <v>2</v>
      </c>
      <c r="D1452">
        <v>4</v>
      </c>
      <c r="E1452">
        <v>9.4</v>
      </c>
      <c r="F1452">
        <v>10</v>
      </c>
      <c r="G1452">
        <v>16.8</v>
      </c>
      <c r="H1452" t="s">
        <v>25</v>
      </c>
      <c r="I1452" t="s">
        <v>22</v>
      </c>
      <c r="J1452">
        <v>4.2</v>
      </c>
      <c r="K1452">
        <v>0</v>
      </c>
      <c r="L1452">
        <v>10</v>
      </c>
      <c r="M1452" t="s">
        <v>21</v>
      </c>
      <c r="N1452">
        <v>6</v>
      </c>
      <c r="O1452" t="s">
        <v>94</v>
      </c>
      <c r="P1452" t="s">
        <v>3025</v>
      </c>
      <c r="Q1452" t="s">
        <v>26</v>
      </c>
      <c r="R1452">
        <v>42</v>
      </c>
      <c r="S1452" t="s">
        <v>21</v>
      </c>
      <c r="T1452" t="s">
        <v>21</v>
      </c>
      <c r="U1452" t="s">
        <v>21</v>
      </c>
      <c r="V1452">
        <v>0</v>
      </c>
      <c r="W1452" t="s">
        <v>25</v>
      </c>
      <c r="X1452" t="s">
        <v>32</v>
      </c>
      <c r="Y1452" t="s">
        <v>38</v>
      </c>
      <c r="Z1452">
        <v>52</v>
      </c>
      <c r="AA1452">
        <v>98</v>
      </c>
      <c r="AD1452">
        <f>IF(Customers[[#This Row],[Churn Label]]="Yes", 1, 0)</f>
        <v>0</v>
      </c>
    </row>
    <row r="1453" spans="1:30" x14ac:dyDescent="0.2">
      <c r="A1453" t="s">
        <v>3026</v>
      </c>
      <c r="B1453" t="s">
        <v>21</v>
      </c>
      <c r="C1453">
        <v>7</v>
      </c>
      <c r="D1453">
        <v>37</v>
      </c>
      <c r="E1453">
        <v>85.5</v>
      </c>
      <c r="F1453">
        <v>63</v>
      </c>
      <c r="G1453">
        <v>74.900000000000006</v>
      </c>
      <c r="H1453" t="s">
        <v>25</v>
      </c>
      <c r="I1453" t="s">
        <v>22</v>
      </c>
      <c r="J1453">
        <v>15</v>
      </c>
      <c r="K1453">
        <v>0</v>
      </c>
      <c r="L1453">
        <v>6</v>
      </c>
      <c r="M1453" t="s">
        <v>25</v>
      </c>
      <c r="N1453">
        <v>0</v>
      </c>
      <c r="O1453" t="s">
        <v>83</v>
      </c>
      <c r="P1453" t="s">
        <v>3027</v>
      </c>
      <c r="Q1453" t="s">
        <v>24</v>
      </c>
      <c r="R1453">
        <v>48</v>
      </c>
      <c r="S1453" t="s">
        <v>21</v>
      </c>
      <c r="T1453" t="s">
        <v>21</v>
      </c>
      <c r="U1453" t="s">
        <v>21</v>
      </c>
      <c r="V1453">
        <v>0</v>
      </c>
      <c r="W1453" t="s">
        <v>25</v>
      </c>
      <c r="X1453" t="s">
        <v>32</v>
      </c>
      <c r="Y1453" t="s">
        <v>38</v>
      </c>
      <c r="Z1453">
        <v>59</v>
      </c>
      <c r="AA1453">
        <v>420</v>
      </c>
      <c r="AD1453">
        <f>IF(Customers[[#This Row],[Churn Label]]="Yes", 1, 0)</f>
        <v>0</v>
      </c>
    </row>
    <row r="1454" spans="1:30" x14ac:dyDescent="0.2">
      <c r="A1454" t="s">
        <v>3028</v>
      </c>
      <c r="B1454" t="s">
        <v>21</v>
      </c>
      <c r="C1454">
        <v>69</v>
      </c>
      <c r="D1454">
        <v>257</v>
      </c>
      <c r="E1454">
        <v>481.4</v>
      </c>
      <c r="F1454">
        <v>276</v>
      </c>
      <c r="G1454">
        <v>696.9</v>
      </c>
      <c r="H1454" t="s">
        <v>25</v>
      </c>
      <c r="I1454" t="s">
        <v>22</v>
      </c>
      <c r="J1454">
        <v>174.2</v>
      </c>
      <c r="K1454">
        <v>0</v>
      </c>
      <c r="L1454">
        <v>0</v>
      </c>
      <c r="M1454" t="s">
        <v>21</v>
      </c>
      <c r="N1454">
        <v>0</v>
      </c>
      <c r="O1454" t="s">
        <v>75</v>
      </c>
      <c r="P1454" t="s">
        <v>3029</v>
      </c>
      <c r="Q1454" t="s">
        <v>24</v>
      </c>
      <c r="R1454">
        <v>57</v>
      </c>
      <c r="S1454" t="s">
        <v>21</v>
      </c>
      <c r="T1454" t="s">
        <v>21</v>
      </c>
      <c r="U1454" t="s">
        <v>21</v>
      </c>
      <c r="V1454">
        <v>0</v>
      </c>
      <c r="W1454" t="s">
        <v>21</v>
      </c>
      <c r="X1454" t="s">
        <v>53</v>
      </c>
      <c r="Y1454" t="s">
        <v>33</v>
      </c>
      <c r="Z1454">
        <v>15</v>
      </c>
      <c r="AA1454">
        <v>1031</v>
      </c>
      <c r="AD1454">
        <f>IF(Customers[[#This Row],[Churn Label]]="Yes", 1, 0)</f>
        <v>0</v>
      </c>
    </row>
    <row r="1455" spans="1:30" x14ac:dyDescent="0.2">
      <c r="A1455" t="s">
        <v>3030</v>
      </c>
      <c r="B1455" t="s">
        <v>21</v>
      </c>
      <c r="C1455">
        <v>40</v>
      </c>
      <c r="D1455">
        <v>60</v>
      </c>
      <c r="E1455">
        <v>198.6</v>
      </c>
      <c r="F1455">
        <v>360</v>
      </c>
      <c r="G1455">
        <v>288</v>
      </c>
      <c r="H1455" t="s">
        <v>25</v>
      </c>
      <c r="I1455" t="s">
        <v>22</v>
      </c>
      <c r="J1455">
        <v>96</v>
      </c>
      <c r="K1455">
        <v>0</v>
      </c>
      <c r="L1455">
        <v>3</v>
      </c>
      <c r="M1455" t="s">
        <v>25</v>
      </c>
      <c r="N1455">
        <v>0</v>
      </c>
      <c r="O1455" t="s">
        <v>54</v>
      </c>
      <c r="P1455" t="s">
        <v>3031</v>
      </c>
      <c r="Q1455" t="s">
        <v>24</v>
      </c>
      <c r="R1455">
        <v>74</v>
      </c>
      <c r="S1455" t="s">
        <v>21</v>
      </c>
      <c r="T1455" t="s">
        <v>25</v>
      </c>
      <c r="U1455" t="s">
        <v>21</v>
      </c>
      <c r="V1455">
        <v>0</v>
      </c>
      <c r="W1455" t="s">
        <v>25</v>
      </c>
      <c r="X1455" t="s">
        <v>98</v>
      </c>
      <c r="Y1455" t="s">
        <v>38</v>
      </c>
      <c r="Z1455">
        <v>55</v>
      </c>
      <c r="AA1455">
        <v>2181</v>
      </c>
      <c r="AD1455">
        <f>IF(Customers[[#This Row],[Churn Label]]="Yes", 1, 0)</f>
        <v>0</v>
      </c>
    </row>
    <row r="1456" spans="1:30" x14ac:dyDescent="0.2">
      <c r="A1456" t="s">
        <v>3032</v>
      </c>
      <c r="B1456" t="s">
        <v>21</v>
      </c>
      <c r="C1456">
        <v>68</v>
      </c>
      <c r="D1456">
        <v>457</v>
      </c>
      <c r="E1456">
        <v>955.6</v>
      </c>
      <c r="F1456">
        <v>136</v>
      </c>
      <c r="G1456">
        <v>1224</v>
      </c>
      <c r="H1456" t="s">
        <v>25</v>
      </c>
      <c r="I1456" t="s">
        <v>22</v>
      </c>
      <c r="J1456">
        <v>306</v>
      </c>
      <c r="K1456">
        <v>0</v>
      </c>
      <c r="L1456">
        <v>6</v>
      </c>
      <c r="M1456" t="s">
        <v>25</v>
      </c>
      <c r="N1456">
        <v>0</v>
      </c>
      <c r="O1456" t="s">
        <v>30</v>
      </c>
      <c r="P1456" t="s">
        <v>3033</v>
      </c>
      <c r="Q1456" t="s">
        <v>26</v>
      </c>
      <c r="R1456">
        <v>55</v>
      </c>
      <c r="S1456" t="s">
        <v>21</v>
      </c>
      <c r="T1456" t="s">
        <v>21</v>
      </c>
      <c r="U1456" t="s">
        <v>21</v>
      </c>
      <c r="V1456">
        <v>0</v>
      </c>
      <c r="W1456" t="s">
        <v>25</v>
      </c>
      <c r="X1456" t="s">
        <v>98</v>
      </c>
      <c r="Y1456" t="s">
        <v>33</v>
      </c>
      <c r="Z1456">
        <v>68</v>
      </c>
      <c r="AA1456">
        <v>4662</v>
      </c>
      <c r="AD1456">
        <f>IF(Customers[[#This Row],[Churn Label]]="Yes", 1, 0)</f>
        <v>0</v>
      </c>
    </row>
    <row r="1457" spans="1:30" x14ac:dyDescent="0.2">
      <c r="A1457" t="s">
        <v>3034</v>
      </c>
      <c r="B1457" t="s">
        <v>21</v>
      </c>
      <c r="C1457">
        <v>70</v>
      </c>
      <c r="D1457">
        <v>300</v>
      </c>
      <c r="E1457">
        <v>561.79999999999995</v>
      </c>
      <c r="F1457">
        <v>350</v>
      </c>
      <c r="G1457">
        <v>644</v>
      </c>
      <c r="H1457" t="s">
        <v>25</v>
      </c>
      <c r="I1457" t="s">
        <v>22</v>
      </c>
      <c r="J1457">
        <v>161</v>
      </c>
      <c r="K1457">
        <v>0</v>
      </c>
      <c r="L1457">
        <v>11</v>
      </c>
      <c r="M1457" t="s">
        <v>25</v>
      </c>
      <c r="N1457">
        <v>0</v>
      </c>
      <c r="O1457" t="s">
        <v>75</v>
      </c>
      <c r="P1457" t="s">
        <v>3035</v>
      </c>
      <c r="Q1457" t="s">
        <v>24</v>
      </c>
      <c r="R1457">
        <v>65</v>
      </c>
      <c r="S1457" t="s">
        <v>21</v>
      </c>
      <c r="T1457" t="s">
        <v>21</v>
      </c>
      <c r="U1457" t="s">
        <v>21</v>
      </c>
      <c r="V1457">
        <v>0</v>
      </c>
      <c r="W1457" t="s">
        <v>25</v>
      </c>
      <c r="X1457" t="s">
        <v>53</v>
      </c>
      <c r="Y1457" t="s">
        <v>38</v>
      </c>
      <c r="Z1457">
        <v>45</v>
      </c>
      <c r="AA1457">
        <v>3131</v>
      </c>
      <c r="AD1457">
        <f>IF(Customers[[#This Row],[Churn Label]]="Yes", 1, 0)</f>
        <v>0</v>
      </c>
    </row>
    <row r="1458" spans="1:30" x14ac:dyDescent="0.2">
      <c r="A1458" t="s">
        <v>3036</v>
      </c>
      <c r="B1458" t="s">
        <v>21</v>
      </c>
      <c r="C1458">
        <v>72</v>
      </c>
      <c r="D1458">
        <v>155</v>
      </c>
      <c r="E1458">
        <v>504</v>
      </c>
      <c r="F1458">
        <v>576</v>
      </c>
      <c r="G1458">
        <v>460.8</v>
      </c>
      <c r="H1458" t="s">
        <v>25</v>
      </c>
      <c r="I1458" t="s">
        <v>22</v>
      </c>
      <c r="J1458">
        <v>92.2</v>
      </c>
      <c r="K1458">
        <v>0</v>
      </c>
      <c r="L1458">
        <v>5</v>
      </c>
      <c r="M1458" t="s">
        <v>25</v>
      </c>
      <c r="N1458">
        <v>0</v>
      </c>
      <c r="O1458" t="s">
        <v>61</v>
      </c>
      <c r="P1458" t="s">
        <v>3037</v>
      </c>
      <c r="Q1458" t="s">
        <v>26</v>
      </c>
      <c r="R1458">
        <v>36</v>
      </c>
      <c r="S1458" t="s">
        <v>21</v>
      </c>
      <c r="T1458" t="s">
        <v>21</v>
      </c>
      <c r="U1458" t="s">
        <v>21</v>
      </c>
      <c r="V1458">
        <v>0</v>
      </c>
      <c r="W1458" t="s">
        <v>25</v>
      </c>
      <c r="X1458" t="s">
        <v>53</v>
      </c>
      <c r="Y1458" t="s">
        <v>38</v>
      </c>
      <c r="Z1458">
        <v>68</v>
      </c>
      <c r="AA1458">
        <v>4893</v>
      </c>
      <c r="AD1458">
        <f>IF(Customers[[#This Row],[Churn Label]]="Yes", 1, 0)</f>
        <v>0</v>
      </c>
    </row>
    <row r="1459" spans="1:30" x14ac:dyDescent="0.2">
      <c r="A1459" t="s">
        <v>3038</v>
      </c>
      <c r="B1459" t="s">
        <v>21</v>
      </c>
      <c r="C1459">
        <v>70</v>
      </c>
      <c r="D1459">
        <v>312</v>
      </c>
      <c r="E1459">
        <v>696.4</v>
      </c>
      <c r="F1459">
        <v>70</v>
      </c>
      <c r="G1459">
        <v>903</v>
      </c>
      <c r="H1459" t="s">
        <v>25</v>
      </c>
      <c r="I1459" t="s">
        <v>22</v>
      </c>
      <c r="J1459">
        <v>180.6</v>
      </c>
      <c r="K1459">
        <v>0</v>
      </c>
      <c r="L1459">
        <v>13</v>
      </c>
      <c r="M1459" t="s">
        <v>25</v>
      </c>
      <c r="N1459">
        <v>0</v>
      </c>
      <c r="O1459" t="s">
        <v>37</v>
      </c>
      <c r="P1459" t="s">
        <v>3039</v>
      </c>
      <c r="Q1459" t="s">
        <v>24</v>
      </c>
      <c r="R1459">
        <v>58</v>
      </c>
      <c r="S1459" t="s">
        <v>21</v>
      </c>
      <c r="T1459" t="s">
        <v>21</v>
      </c>
      <c r="U1459" t="s">
        <v>21</v>
      </c>
      <c r="V1459">
        <v>0</v>
      </c>
      <c r="W1459" t="s">
        <v>25</v>
      </c>
      <c r="X1459" t="s">
        <v>53</v>
      </c>
      <c r="Y1459" t="s">
        <v>33</v>
      </c>
      <c r="Z1459">
        <v>38</v>
      </c>
      <c r="AA1459">
        <v>2681</v>
      </c>
      <c r="AD1459">
        <f>IF(Customers[[#This Row],[Churn Label]]="Yes", 1, 0)</f>
        <v>0</v>
      </c>
    </row>
    <row r="1460" spans="1:30" x14ac:dyDescent="0.2">
      <c r="A1460" t="s">
        <v>3040</v>
      </c>
      <c r="B1460" t="s">
        <v>21</v>
      </c>
      <c r="C1460">
        <v>11</v>
      </c>
      <c r="D1460">
        <v>32</v>
      </c>
      <c r="E1460">
        <v>100.1</v>
      </c>
      <c r="F1460">
        <v>44</v>
      </c>
      <c r="G1460">
        <v>145.19999999999999</v>
      </c>
      <c r="H1460" t="s">
        <v>25</v>
      </c>
      <c r="I1460" t="s">
        <v>22</v>
      </c>
      <c r="J1460">
        <v>36.299999999999997</v>
      </c>
      <c r="K1460">
        <v>0</v>
      </c>
      <c r="L1460">
        <v>9</v>
      </c>
      <c r="M1460" t="s">
        <v>25</v>
      </c>
      <c r="N1460">
        <v>0</v>
      </c>
      <c r="O1460" t="s">
        <v>60</v>
      </c>
      <c r="P1460" t="s">
        <v>3041</v>
      </c>
      <c r="Q1460" t="s">
        <v>24</v>
      </c>
      <c r="R1460">
        <v>49</v>
      </c>
      <c r="S1460" t="s">
        <v>21</v>
      </c>
      <c r="T1460" t="s">
        <v>21</v>
      </c>
      <c r="U1460" t="s">
        <v>21</v>
      </c>
      <c r="V1460">
        <v>0</v>
      </c>
      <c r="W1460" t="s">
        <v>25</v>
      </c>
      <c r="X1460" t="s">
        <v>98</v>
      </c>
      <c r="Y1460" t="s">
        <v>38</v>
      </c>
      <c r="Z1460">
        <v>41</v>
      </c>
      <c r="AA1460">
        <v>456</v>
      </c>
      <c r="AD1460">
        <f>IF(Customers[[#This Row],[Churn Label]]="Yes", 1, 0)</f>
        <v>0</v>
      </c>
    </row>
    <row r="1461" spans="1:30" x14ac:dyDescent="0.2">
      <c r="A1461" t="s">
        <v>3042</v>
      </c>
      <c r="B1461" t="s">
        <v>21</v>
      </c>
      <c r="C1461">
        <v>26</v>
      </c>
      <c r="D1461">
        <v>50</v>
      </c>
      <c r="E1461">
        <v>157</v>
      </c>
      <c r="F1461">
        <v>130</v>
      </c>
      <c r="G1461">
        <v>317.2</v>
      </c>
      <c r="H1461" t="s">
        <v>25</v>
      </c>
      <c r="I1461" t="s">
        <v>22</v>
      </c>
      <c r="J1461">
        <v>105.7</v>
      </c>
      <c r="K1461">
        <v>0</v>
      </c>
      <c r="L1461">
        <v>24</v>
      </c>
      <c r="M1461" t="s">
        <v>25</v>
      </c>
      <c r="N1461">
        <v>0</v>
      </c>
      <c r="O1461" t="s">
        <v>51</v>
      </c>
      <c r="P1461" t="s">
        <v>3043</v>
      </c>
      <c r="Q1461" t="s">
        <v>24</v>
      </c>
      <c r="R1461">
        <v>28</v>
      </c>
      <c r="S1461" t="s">
        <v>25</v>
      </c>
      <c r="T1461" t="s">
        <v>21</v>
      </c>
      <c r="U1461" t="s">
        <v>21</v>
      </c>
      <c r="V1461">
        <v>0</v>
      </c>
      <c r="W1461" t="s">
        <v>21</v>
      </c>
      <c r="X1461" t="s">
        <v>32</v>
      </c>
      <c r="Y1461" t="s">
        <v>33</v>
      </c>
      <c r="Z1461">
        <v>38</v>
      </c>
      <c r="AA1461">
        <v>996</v>
      </c>
      <c r="AD1461">
        <f>IF(Customers[[#This Row],[Churn Label]]="Yes", 1, 0)</f>
        <v>0</v>
      </c>
    </row>
    <row r="1462" spans="1:30" x14ac:dyDescent="0.2">
      <c r="A1462" t="s">
        <v>3044</v>
      </c>
      <c r="B1462" t="s">
        <v>21</v>
      </c>
      <c r="C1462">
        <v>51</v>
      </c>
      <c r="D1462">
        <v>258</v>
      </c>
      <c r="E1462">
        <v>659</v>
      </c>
      <c r="F1462">
        <v>204</v>
      </c>
      <c r="G1462">
        <v>647.70000000000005</v>
      </c>
      <c r="H1462" t="s">
        <v>25</v>
      </c>
      <c r="I1462" t="s">
        <v>22</v>
      </c>
      <c r="J1462">
        <v>323.89999999999998</v>
      </c>
      <c r="K1462">
        <v>0</v>
      </c>
      <c r="L1462">
        <v>2</v>
      </c>
      <c r="M1462" t="s">
        <v>21</v>
      </c>
      <c r="N1462">
        <v>53</v>
      </c>
      <c r="O1462" t="s">
        <v>82</v>
      </c>
      <c r="P1462" t="s">
        <v>3045</v>
      </c>
      <c r="Q1462" t="s">
        <v>24</v>
      </c>
      <c r="R1462">
        <v>61</v>
      </c>
      <c r="S1462" t="s">
        <v>21</v>
      </c>
      <c r="T1462" t="s">
        <v>21</v>
      </c>
      <c r="U1462" t="s">
        <v>21</v>
      </c>
      <c r="V1462">
        <v>0</v>
      </c>
      <c r="W1462" t="s">
        <v>21</v>
      </c>
      <c r="X1462" t="s">
        <v>53</v>
      </c>
      <c r="Y1462" t="s">
        <v>33</v>
      </c>
      <c r="Z1462">
        <v>17</v>
      </c>
      <c r="AA1462">
        <v>859</v>
      </c>
      <c r="AD1462">
        <f>IF(Customers[[#This Row],[Churn Label]]="Yes", 1, 0)</f>
        <v>0</v>
      </c>
    </row>
    <row r="1463" spans="1:30" x14ac:dyDescent="0.2">
      <c r="A1463" t="s">
        <v>3046</v>
      </c>
      <c r="B1463" t="s">
        <v>21</v>
      </c>
      <c r="C1463">
        <v>8</v>
      </c>
      <c r="D1463">
        <v>33</v>
      </c>
      <c r="E1463">
        <v>72.400000000000006</v>
      </c>
      <c r="F1463">
        <v>56</v>
      </c>
      <c r="G1463">
        <v>95.2</v>
      </c>
      <c r="H1463" t="s">
        <v>25</v>
      </c>
      <c r="I1463" t="s">
        <v>22</v>
      </c>
      <c r="J1463">
        <v>23.8</v>
      </c>
      <c r="K1463">
        <v>0</v>
      </c>
      <c r="L1463">
        <v>3</v>
      </c>
      <c r="M1463" t="s">
        <v>25</v>
      </c>
      <c r="N1463">
        <v>0</v>
      </c>
      <c r="O1463" t="s">
        <v>58</v>
      </c>
      <c r="P1463" t="s">
        <v>3047</v>
      </c>
      <c r="Q1463" t="s">
        <v>26</v>
      </c>
      <c r="R1463">
        <v>71</v>
      </c>
      <c r="S1463" t="s">
        <v>21</v>
      </c>
      <c r="T1463" t="s">
        <v>25</v>
      </c>
      <c r="U1463" t="s">
        <v>21</v>
      </c>
      <c r="V1463">
        <v>0</v>
      </c>
      <c r="W1463" t="s">
        <v>21</v>
      </c>
      <c r="X1463" t="s">
        <v>53</v>
      </c>
      <c r="Y1463" t="s">
        <v>33</v>
      </c>
      <c r="Z1463">
        <v>45</v>
      </c>
      <c r="AA1463">
        <v>363</v>
      </c>
      <c r="AD1463">
        <f>IF(Customers[[#This Row],[Churn Label]]="Yes", 1, 0)</f>
        <v>0</v>
      </c>
    </row>
    <row r="1464" spans="1:30" x14ac:dyDescent="0.2">
      <c r="A1464" t="s">
        <v>3048</v>
      </c>
      <c r="B1464" t="s">
        <v>21</v>
      </c>
      <c r="C1464">
        <v>2</v>
      </c>
      <c r="D1464">
        <v>8</v>
      </c>
      <c r="E1464">
        <v>20.2</v>
      </c>
      <c r="F1464">
        <v>8</v>
      </c>
      <c r="G1464">
        <v>16.8</v>
      </c>
      <c r="H1464" t="s">
        <v>25</v>
      </c>
      <c r="I1464" t="s">
        <v>88</v>
      </c>
      <c r="J1464">
        <v>0</v>
      </c>
      <c r="K1464">
        <v>0</v>
      </c>
      <c r="L1464">
        <v>0</v>
      </c>
      <c r="M1464" t="s">
        <v>21</v>
      </c>
      <c r="N1464">
        <v>0</v>
      </c>
      <c r="O1464" t="s">
        <v>44</v>
      </c>
      <c r="P1464" t="s">
        <v>3049</v>
      </c>
      <c r="Q1464" t="s">
        <v>26</v>
      </c>
      <c r="R1464">
        <v>32</v>
      </c>
      <c r="S1464" t="s">
        <v>21</v>
      </c>
      <c r="T1464" t="s">
        <v>21</v>
      </c>
      <c r="U1464" t="s">
        <v>21</v>
      </c>
      <c r="V1464">
        <v>0</v>
      </c>
      <c r="W1464" t="s">
        <v>21</v>
      </c>
      <c r="X1464" t="s">
        <v>32</v>
      </c>
      <c r="Y1464" t="s">
        <v>33</v>
      </c>
      <c r="Z1464">
        <v>9</v>
      </c>
      <c r="AA1464">
        <v>16</v>
      </c>
      <c r="AD1464">
        <f>IF(Customers[[#This Row],[Churn Label]]="Yes", 1, 0)</f>
        <v>0</v>
      </c>
    </row>
    <row r="1465" spans="1:30" x14ac:dyDescent="0.2">
      <c r="A1465" t="s">
        <v>3050</v>
      </c>
      <c r="B1465" t="s">
        <v>21</v>
      </c>
      <c r="C1465">
        <v>12</v>
      </c>
      <c r="D1465">
        <v>55</v>
      </c>
      <c r="E1465">
        <v>175.4</v>
      </c>
      <c r="F1465">
        <v>36</v>
      </c>
      <c r="G1465">
        <v>130.80000000000001</v>
      </c>
      <c r="H1465" t="s">
        <v>25</v>
      </c>
      <c r="I1465" t="s">
        <v>22</v>
      </c>
      <c r="J1465">
        <v>43.6</v>
      </c>
      <c r="K1465">
        <v>0</v>
      </c>
      <c r="L1465">
        <v>0</v>
      </c>
      <c r="M1465" t="s">
        <v>21</v>
      </c>
      <c r="N1465">
        <v>0</v>
      </c>
      <c r="O1465" t="s">
        <v>52</v>
      </c>
      <c r="P1465" t="s">
        <v>3051</v>
      </c>
      <c r="Q1465" t="s">
        <v>24</v>
      </c>
      <c r="R1465">
        <v>27</v>
      </c>
      <c r="S1465" t="s">
        <v>25</v>
      </c>
      <c r="T1465" t="s">
        <v>21</v>
      </c>
      <c r="U1465" t="s">
        <v>21</v>
      </c>
      <c r="V1465">
        <v>0</v>
      </c>
      <c r="W1465" t="s">
        <v>21</v>
      </c>
      <c r="X1465" t="s">
        <v>32</v>
      </c>
      <c r="Y1465" t="s">
        <v>38</v>
      </c>
      <c r="Z1465">
        <v>8</v>
      </c>
      <c r="AA1465">
        <v>92</v>
      </c>
      <c r="AD1465">
        <f>IF(Customers[[#This Row],[Churn Label]]="Yes", 1, 0)</f>
        <v>0</v>
      </c>
    </row>
    <row r="1466" spans="1:30" x14ac:dyDescent="0.2">
      <c r="A1466" t="s">
        <v>3052</v>
      </c>
      <c r="B1466" t="s">
        <v>21</v>
      </c>
      <c r="C1466">
        <v>47</v>
      </c>
      <c r="D1466">
        <v>171</v>
      </c>
      <c r="E1466">
        <v>372</v>
      </c>
      <c r="F1466">
        <v>94</v>
      </c>
      <c r="G1466">
        <v>418.3</v>
      </c>
      <c r="H1466" t="s">
        <v>25</v>
      </c>
      <c r="I1466" t="s">
        <v>22</v>
      </c>
      <c r="J1466">
        <v>209.2</v>
      </c>
      <c r="K1466">
        <v>0</v>
      </c>
      <c r="L1466">
        <v>0</v>
      </c>
      <c r="M1466" t="s">
        <v>21</v>
      </c>
      <c r="N1466">
        <v>0</v>
      </c>
      <c r="O1466" t="s">
        <v>60</v>
      </c>
      <c r="P1466" t="s">
        <v>3053</v>
      </c>
      <c r="Q1466" t="s">
        <v>24</v>
      </c>
      <c r="R1466">
        <v>22</v>
      </c>
      <c r="S1466" t="s">
        <v>25</v>
      </c>
      <c r="T1466" t="s">
        <v>21</v>
      </c>
      <c r="U1466" t="s">
        <v>21</v>
      </c>
      <c r="V1466">
        <v>0</v>
      </c>
      <c r="W1466" t="s">
        <v>21</v>
      </c>
      <c r="X1466" t="s">
        <v>98</v>
      </c>
      <c r="Y1466" t="s">
        <v>38</v>
      </c>
      <c r="Z1466">
        <v>9</v>
      </c>
      <c r="AA1466">
        <v>423</v>
      </c>
      <c r="AD1466">
        <f>IF(Customers[[#This Row],[Churn Label]]="Yes", 1, 0)</f>
        <v>0</v>
      </c>
    </row>
    <row r="1467" spans="1:30" x14ac:dyDescent="0.2">
      <c r="A1467" t="s">
        <v>3054</v>
      </c>
      <c r="B1467" t="s">
        <v>21</v>
      </c>
      <c r="C1467">
        <v>2</v>
      </c>
      <c r="D1467">
        <v>9</v>
      </c>
      <c r="E1467">
        <v>23.3</v>
      </c>
      <c r="F1467">
        <v>4</v>
      </c>
      <c r="G1467">
        <v>20</v>
      </c>
      <c r="H1467" t="s">
        <v>25</v>
      </c>
      <c r="I1467" t="s">
        <v>22</v>
      </c>
      <c r="J1467">
        <v>5</v>
      </c>
      <c r="K1467">
        <v>0</v>
      </c>
      <c r="L1467">
        <v>0</v>
      </c>
      <c r="M1467" t="s">
        <v>21</v>
      </c>
      <c r="N1467">
        <v>0</v>
      </c>
      <c r="O1467" t="s">
        <v>82</v>
      </c>
      <c r="P1467" t="s">
        <v>3055</v>
      </c>
      <c r="Q1467" t="s">
        <v>26</v>
      </c>
      <c r="R1467">
        <v>77</v>
      </c>
      <c r="S1467" t="s">
        <v>21</v>
      </c>
      <c r="T1467" t="s">
        <v>25</v>
      </c>
      <c r="U1467" t="s">
        <v>21</v>
      </c>
      <c r="V1467">
        <v>0</v>
      </c>
      <c r="W1467" t="s">
        <v>21</v>
      </c>
      <c r="X1467" t="s">
        <v>53</v>
      </c>
      <c r="Y1467" t="s">
        <v>38</v>
      </c>
      <c r="Z1467">
        <v>6</v>
      </c>
      <c r="AA1467">
        <v>12</v>
      </c>
      <c r="AD1467">
        <f>IF(Customers[[#This Row],[Churn Label]]="Yes", 1, 0)</f>
        <v>0</v>
      </c>
    </row>
    <row r="1468" spans="1:30" x14ac:dyDescent="0.2">
      <c r="A1468" t="s">
        <v>3056</v>
      </c>
      <c r="B1468" t="s">
        <v>21</v>
      </c>
      <c r="C1468">
        <v>18</v>
      </c>
      <c r="D1468">
        <v>72</v>
      </c>
      <c r="E1468">
        <v>178.5</v>
      </c>
      <c r="F1468">
        <v>90</v>
      </c>
      <c r="G1468">
        <v>120.6</v>
      </c>
      <c r="H1468" t="s">
        <v>25</v>
      </c>
      <c r="I1468" t="s">
        <v>22</v>
      </c>
      <c r="J1468">
        <v>40.200000000000003</v>
      </c>
      <c r="K1468">
        <v>0</v>
      </c>
      <c r="L1468">
        <v>35</v>
      </c>
      <c r="M1468" t="s">
        <v>21</v>
      </c>
      <c r="N1468">
        <v>27</v>
      </c>
      <c r="O1468" t="s">
        <v>30</v>
      </c>
      <c r="P1468" t="s">
        <v>3057</v>
      </c>
      <c r="Q1468" t="s">
        <v>24</v>
      </c>
      <c r="R1468">
        <v>33</v>
      </c>
      <c r="S1468" t="s">
        <v>21</v>
      </c>
      <c r="T1468" t="s">
        <v>21</v>
      </c>
      <c r="U1468" t="s">
        <v>21</v>
      </c>
      <c r="V1468">
        <v>0</v>
      </c>
      <c r="W1468" t="s">
        <v>25</v>
      </c>
      <c r="X1468" t="s">
        <v>32</v>
      </c>
      <c r="Y1468" t="s">
        <v>33</v>
      </c>
      <c r="Z1468">
        <v>25</v>
      </c>
      <c r="AA1468">
        <v>446</v>
      </c>
      <c r="AD1468">
        <f>IF(Customers[[#This Row],[Churn Label]]="Yes", 1, 0)</f>
        <v>0</v>
      </c>
    </row>
    <row r="1469" spans="1:30" x14ac:dyDescent="0.2">
      <c r="A1469" t="s">
        <v>3058</v>
      </c>
      <c r="B1469" t="s">
        <v>21</v>
      </c>
      <c r="C1469">
        <v>8</v>
      </c>
      <c r="D1469">
        <v>44</v>
      </c>
      <c r="E1469">
        <v>121.9</v>
      </c>
      <c r="F1469">
        <v>32</v>
      </c>
      <c r="G1469">
        <v>74.400000000000006</v>
      </c>
      <c r="H1469" t="s">
        <v>25</v>
      </c>
      <c r="I1469" t="s">
        <v>22</v>
      </c>
      <c r="J1469">
        <v>24.8</v>
      </c>
      <c r="K1469">
        <v>0</v>
      </c>
      <c r="L1469">
        <v>6</v>
      </c>
      <c r="M1469" t="s">
        <v>25</v>
      </c>
      <c r="N1469">
        <v>0</v>
      </c>
      <c r="O1469" t="s">
        <v>61</v>
      </c>
      <c r="P1469" t="s">
        <v>3059</v>
      </c>
      <c r="Q1469" t="s">
        <v>24</v>
      </c>
      <c r="R1469">
        <v>42</v>
      </c>
      <c r="S1469" t="s">
        <v>21</v>
      </c>
      <c r="T1469" t="s">
        <v>21</v>
      </c>
      <c r="U1469" t="s">
        <v>21</v>
      </c>
      <c r="V1469">
        <v>0</v>
      </c>
      <c r="W1469" t="s">
        <v>21</v>
      </c>
      <c r="X1469" t="s">
        <v>32</v>
      </c>
      <c r="Y1469" t="s">
        <v>38</v>
      </c>
      <c r="Z1469">
        <v>35</v>
      </c>
      <c r="AA1469">
        <v>282</v>
      </c>
      <c r="AD1469">
        <f>IF(Customers[[#This Row],[Churn Label]]="Yes", 1, 0)</f>
        <v>0</v>
      </c>
    </row>
    <row r="1470" spans="1:30" x14ac:dyDescent="0.2">
      <c r="A1470" t="s">
        <v>3060</v>
      </c>
      <c r="B1470" t="s">
        <v>21</v>
      </c>
      <c r="C1470">
        <v>44</v>
      </c>
      <c r="D1470">
        <v>122</v>
      </c>
      <c r="E1470">
        <v>307.5</v>
      </c>
      <c r="F1470">
        <v>176</v>
      </c>
      <c r="G1470">
        <v>475.2</v>
      </c>
      <c r="H1470" t="s">
        <v>25</v>
      </c>
      <c r="I1470" t="s">
        <v>22</v>
      </c>
      <c r="J1470">
        <v>95</v>
      </c>
      <c r="K1470">
        <v>0</v>
      </c>
      <c r="L1470">
        <v>8</v>
      </c>
      <c r="M1470" t="s">
        <v>25</v>
      </c>
      <c r="N1470">
        <v>0</v>
      </c>
      <c r="O1470" t="s">
        <v>83</v>
      </c>
      <c r="P1470" t="s">
        <v>3061</v>
      </c>
      <c r="Q1470" t="s">
        <v>26</v>
      </c>
      <c r="R1470">
        <v>53</v>
      </c>
      <c r="S1470" t="s">
        <v>21</v>
      </c>
      <c r="T1470" t="s">
        <v>21</v>
      </c>
      <c r="U1470" t="s">
        <v>21</v>
      </c>
      <c r="V1470">
        <v>0</v>
      </c>
      <c r="W1470" t="s">
        <v>25</v>
      </c>
      <c r="X1470" t="s">
        <v>32</v>
      </c>
      <c r="Y1470" t="s">
        <v>33</v>
      </c>
      <c r="Z1470">
        <v>47</v>
      </c>
      <c r="AA1470">
        <v>2043</v>
      </c>
      <c r="AD1470">
        <f>IF(Customers[[#This Row],[Churn Label]]="Yes", 1, 0)</f>
        <v>0</v>
      </c>
    </row>
    <row r="1471" spans="1:30" x14ac:dyDescent="0.2">
      <c r="A1471" t="s">
        <v>3062</v>
      </c>
      <c r="B1471" t="s">
        <v>21</v>
      </c>
      <c r="C1471">
        <v>3</v>
      </c>
      <c r="D1471">
        <v>17</v>
      </c>
      <c r="E1471">
        <v>37.4</v>
      </c>
      <c r="F1471">
        <v>18</v>
      </c>
      <c r="G1471">
        <v>50.7</v>
      </c>
      <c r="H1471" t="s">
        <v>25</v>
      </c>
      <c r="I1471" t="s">
        <v>22</v>
      </c>
      <c r="J1471">
        <v>12.7</v>
      </c>
      <c r="K1471">
        <v>0</v>
      </c>
      <c r="L1471">
        <v>3</v>
      </c>
      <c r="M1471" t="s">
        <v>25</v>
      </c>
      <c r="N1471">
        <v>0</v>
      </c>
      <c r="O1471" t="s">
        <v>78</v>
      </c>
      <c r="P1471" t="s">
        <v>3063</v>
      </c>
      <c r="Q1471" t="s">
        <v>26</v>
      </c>
      <c r="R1471">
        <v>34</v>
      </c>
      <c r="S1471" t="s">
        <v>21</v>
      </c>
      <c r="T1471" t="s">
        <v>21</v>
      </c>
      <c r="U1471" t="s">
        <v>21</v>
      </c>
      <c r="V1471">
        <v>0</v>
      </c>
      <c r="W1471" t="s">
        <v>21</v>
      </c>
      <c r="X1471" t="s">
        <v>32</v>
      </c>
      <c r="Y1471" t="s">
        <v>33</v>
      </c>
      <c r="Z1471">
        <v>17</v>
      </c>
      <c r="AA1471">
        <v>51</v>
      </c>
      <c r="AD1471">
        <f>IF(Customers[[#This Row],[Churn Label]]="Yes", 1, 0)</f>
        <v>0</v>
      </c>
    </row>
    <row r="1472" spans="1:30" x14ac:dyDescent="0.2">
      <c r="A1472" t="s">
        <v>3064</v>
      </c>
      <c r="B1472" t="s">
        <v>21</v>
      </c>
      <c r="C1472">
        <v>34</v>
      </c>
      <c r="D1472">
        <v>295</v>
      </c>
      <c r="E1472">
        <v>507.4</v>
      </c>
      <c r="F1472">
        <v>170</v>
      </c>
      <c r="G1472">
        <v>326.39999999999998</v>
      </c>
      <c r="H1472" t="s">
        <v>25</v>
      </c>
      <c r="I1472" t="s">
        <v>22</v>
      </c>
      <c r="J1472">
        <v>81.599999999999994</v>
      </c>
      <c r="K1472">
        <v>0</v>
      </c>
      <c r="L1472">
        <v>0</v>
      </c>
      <c r="M1472" t="s">
        <v>21</v>
      </c>
      <c r="N1472">
        <v>0</v>
      </c>
      <c r="O1472" t="s">
        <v>28</v>
      </c>
      <c r="P1472" t="s">
        <v>3065</v>
      </c>
      <c r="Q1472" t="s">
        <v>24</v>
      </c>
      <c r="R1472">
        <v>24</v>
      </c>
      <c r="S1472" t="s">
        <v>25</v>
      </c>
      <c r="T1472" t="s">
        <v>21</v>
      </c>
      <c r="U1472" t="s">
        <v>21</v>
      </c>
      <c r="V1472">
        <v>0</v>
      </c>
      <c r="W1472" t="s">
        <v>21</v>
      </c>
      <c r="X1472" t="s">
        <v>98</v>
      </c>
      <c r="Y1472" t="s">
        <v>33</v>
      </c>
      <c r="Z1472">
        <v>13</v>
      </c>
      <c r="AA1472">
        <v>448</v>
      </c>
      <c r="AD1472">
        <f>IF(Customers[[#This Row],[Churn Label]]="Yes", 1, 0)</f>
        <v>0</v>
      </c>
    </row>
    <row r="1473" spans="1:30" x14ac:dyDescent="0.2">
      <c r="A1473" t="s">
        <v>3066</v>
      </c>
      <c r="B1473" t="s">
        <v>21</v>
      </c>
      <c r="C1473">
        <v>73</v>
      </c>
      <c r="D1473">
        <v>135</v>
      </c>
      <c r="E1473">
        <v>364.6</v>
      </c>
      <c r="F1473">
        <v>146</v>
      </c>
      <c r="G1473">
        <v>839.5</v>
      </c>
      <c r="H1473" t="s">
        <v>25</v>
      </c>
      <c r="I1473" t="s">
        <v>22</v>
      </c>
      <c r="J1473">
        <v>279.8</v>
      </c>
      <c r="K1473">
        <v>0</v>
      </c>
      <c r="L1473">
        <v>5</v>
      </c>
      <c r="M1473" t="s">
        <v>25</v>
      </c>
      <c r="N1473">
        <v>0</v>
      </c>
      <c r="O1473" t="s">
        <v>35</v>
      </c>
      <c r="P1473" t="s">
        <v>3067</v>
      </c>
      <c r="Q1473" t="s">
        <v>26</v>
      </c>
      <c r="R1473">
        <v>45</v>
      </c>
      <c r="S1473" t="s">
        <v>21</v>
      </c>
      <c r="T1473" t="s">
        <v>21</v>
      </c>
      <c r="U1473" t="s">
        <v>21</v>
      </c>
      <c r="V1473">
        <v>0</v>
      </c>
      <c r="W1473" t="s">
        <v>25</v>
      </c>
      <c r="X1473" t="s">
        <v>53</v>
      </c>
      <c r="Y1473" t="s">
        <v>38</v>
      </c>
      <c r="Z1473">
        <v>57</v>
      </c>
      <c r="AA1473">
        <v>4120</v>
      </c>
      <c r="AD1473">
        <f>IF(Customers[[#This Row],[Churn Label]]="Yes", 1, 0)</f>
        <v>0</v>
      </c>
    </row>
    <row r="1474" spans="1:30" x14ac:dyDescent="0.2">
      <c r="A1474" t="s">
        <v>3068</v>
      </c>
      <c r="B1474" t="s">
        <v>21</v>
      </c>
      <c r="C1474">
        <v>75</v>
      </c>
      <c r="D1474">
        <v>242</v>
      </c>
      <c r="E1474">
        <v>753.3</v>
      </c>
      <c r="F1474">
        <v>300</v>
      </c>
      <c r="G1474">
        <v>960</v>
      </c>
      <c r="H1474" t="s">
        <v>25</v>
      </c>
      <c r="I1474" t="s">
        <v>22</v>
      </c>
      <c r="J1474">
        <v>240</v>
      </c>
      <c r="K1474">
        <v>0</v>
      </c>
      <c r="L1474">
        <v>0</v>
      </c>
      <c r="M1474" t="s">
        <v>21</v>
      </c>
      <c r="N1474">
        <v>0</v>
      </c>
      <c r="O1474" t="s">
        <v>78</v>
      </c>
      <c r="P1474" t="s">
        <v>3069</v>
      </c>
      <c r="Q1474" t="s">
        <v>24</v>
      </c>
      <c r="R1474">
        <v>21</v>
      </c>
      <c r="S1474" t="s">
        <v>25</v>
      </c>
      <c r="T1474" t="s">
        <v>21</v>
      </c>
      <c r="U1474" t="s">
        <v>21</v>
      </c>
      <c r="V1474">
        <v>0</v>
      </c>
      <c r="W1474" t="s">
        <v>21</v>
      </c>
      <c r="X1474" t="s">
        <v>53</v>
      </c>
      <c r="Y1474" t="s">
        <v>33</v>
      </c>
      <c r="Z1474">
        <v>13</v>
      </c>
      <c r="AA1474">
        <v>981</v>
      </c>
      <c r="AD1474">
        <f>IF(Customers[[#This Row],[Churn Label]]="Yes", 1, 0)</f>
        <v>0</v>
      </c>
    </row>
    <row r="1475" spans="1:30" x14ac:dyDescent="0.2">
      <c r="A1475" t="s">
        <v>3070</v>
      </c>
      <c r="B1475" t="s">
        <v>21</v>
      </c>
      <c r="C1475">
        <v>70</v>
      </c>
      <c r="D1475">
        <v>328</v>
      </c>
      <c r="E1475">
        <v>911.6</v>
      </c>
      <c r="F1475">
        <v>490</v>
      </c>
      <c r="G1475">
        <v>728</v>
      </c>
      <c r="H1475" t="s">
        <v>25</v>
      </c>
      <c r="I1475" t="s">
        <v>22</v>
      </c>
      <c r="J1475">
        <v>145.6</v>
      </c>
      <c r="K1475">
        <v>0</v>
      </c>
      <c r="L1475">
        <v>0</v>
      </c>
      <c r="M1475" t="s">
        <v>21</v>
      </c>
      <c r="N1475">
        <v>0</v>
      </c>
      <c r="O1475" t="s">
        <v>58</v>
      </c>
      <c r="P1475" t="s">
        <v>3071</v>
      </c>
      <c r="Q1475" t="s">
        <v>24</v>
      </c>
      <c r="R1475">
        <v>59</v>
      </c>
      <c r="S1475" t="s">
        <v>21</v>
      </c>
      <c r="T1475" t="s">
        <v>21</v>
      </c>
      <c r="U1475" t="s">
        <v>21</v>
      </c>
      <c r="V1475">
        <v>0</v>
      </c>
      <c r="W1475" t="s">
        <v>21</v>
      </c>
      <c r="X1475" t="s">
        <v>53</v>
      </c>
      <c r="Y1475" t="s">
        <v>38</v>
      </c>
      <c r="Z1475">
        <v>9</v>
      </c>
      <c r="AA1475">
        <v>636</v>
      </c>
      <c r="AD1475">
        <f>IF(Customers[[#This Row],[Churn Label]]="Yes", 1, 0)</f>
        <v>0</v>
      </c>
    </row>
    <row r="1476" spans="1:30" x14ac:dyDescent="0.2">
      <c r="A1476" t="s">
        <v>3072</v>
      </c>
      <c r="B1476" t="s">
        <v>21</v>
      </c>
      <c r="C1476">
        <v>32</v>
      </c>
      <c r="D1476">
        <v>116</v>
      </c>
      <c r="E1476">
        <v>288.8</v>
      </c>
      <c r="F1476">
        <v>96</v>
      </c>
      <c r="G1476">
        <v>496</v>
      </c>
      <c r="H1476" t="s">
        <v>25</v>
      </c>
      <c r="I1476" t="s">
        <v>22</v>
      </c>
      <c r="J1476">
        <v>248</v>
      </c>
      <c r="K1476">
        <v>0</v>
      </c>
      <c r="L1476">
        <v>0</v>
      </c>
      <c r="M1476" t="s">
        <v>21</v>
      </c>
      <c r="N1476">
        <v>0</v>
      </c>
      <c r="O1476" t="s">
        <v>59</v>
      </c>
      <c r="P1476" t="s">
        <v>3073</v>
      </c>
      <c r="Q1476" t="s">
        <v>24</v>
      </c>
      <c r="R1476">
        <v>34</v>
      </c>
      <c r="S1476" t="s">
        <v>21</v>
      </c>
      <c r="T1476" t="s">
        <v>21</v>
      </c>
      <c r="U1476" t="s">
        <v>21</v>
      </c>
      <c r="V1476">
        <v>0</v>
      </c>
      <c r="W1476" t="s">
        <v>21</v>
      </c>
      <c r="X1476" t="s">
        <v>32</v>
      </c>
      <c r="Y1476" t="s">
        <v>38</v>
      </c>
      <c r="Z1476">
        <v>11</v>
      </c>
      <c r="AA1476">
        <v>349</v>
      </c>
      <c r="AD1476">
        <f>IF(Customers[[#This Row],[Churn Label]]="Yes", 1, 0)</f>
        <v>0</v>
      </c>
    </row>
    <row r="1477" spans="1:30" x14ac:dyDescent="0.2">
      <c r="A1477" t="s">
        <v>3074</v>
      </c>
      <c r="B1477" t="s">
        <v>21</v>
      </c>
      <c r="C1477">
        <v>49</v>
      </c>
      <c r="D1477">
        <v>275</v>
      </c>
      <c r="E1477">
        <v>682.9</v>
      </c>
      <c r="F1477">
        <v>98</v>
      </c>
      <c r="G1477">
        <v>382.2</v>
      </c>
      <c r="H1477" t="s">
        <v>25</v>
      </c>
      <c r="I1477" t="s">
        <v>22</v>
      </c>
      <c r="J1477">
        <v>76.400000000000006</v>
      </c>
      <c r="K1477">
        <v>0</v>
      </c>
      <c r="L1477">
        <v>0</v>
      </c>
      <c r="M1477" t="s">
        <v>21</v>
      </c>
      <c r="N1477">
        <v>0</v>
      </c>
      <c r="O1477" t="s">
        <v>35</v>
      </c>
      <c r="P1477" t="s">
        <v>3075</v>
      </c>
      <c r="Q1477" t="s">
        <v>26</v>
      </c>
      <c r="R1477">
        <v>44</v>
      </c>
      <c r="S1477" t="s">
        <v>21</v>
      </c>
      <c r="T1477" t="s">
        <v>21</v>
      </c>
      <c r="U1477" t="s">
        <v>21</v>
      </c>
      <c r="V1477">
        <v>0</v>
      </c>
      <c r="W1477" t="s">
        <v>21</v>
      </c>
      <c r="X1477" t="s">
        <v>53</v>
      </c>
      <c r="Y1477" t="s">
        <v>33</v>
      </c>
      <c r="Z1477">
        <v>11</v>
      </c>
      <c r="AA1477">
        <v>537</v>
      </c>
      <c r="AD1477">
        <f>IF(Customers[[#This Row],[Churn Label]]="Yes", 1, 0)</f>
        <v>0</v>
      </c>
    </row>
    <row r="1478" spans="1:30" x14ac:dyDescent="0.2">
      <c r="A1478" t="s">
        <v>3076</v>
      </c>
      <c r="B1478" t="s">
        <v>21</v>
      </c>
      <c r="C1478">
        <v>10</v>
      </c>
      <c r="D1478">
        <v>60</v>
      </c>
      <c r="E1478">
        <v>119.2</v>
      </c>
      <c r="F1478">
        <v>50</v>
      </c>
      <c r="G1478">
        <v>129</v>
      </c>
      <c r="H1478" t="s">
        <v>25</v>
      </c>
      <c r="I1478" t="s">
        <v>22</v>
      </c>
      <c r="J1478">
        <v>32.299999999999997</v>
      </c>
      <c r="K1478">
        <v>0</v>
      </c>
      <c r="L1478">
        <v>0</v>
      </c>
      <c r="M1478" t="s">
        <v>21</v>
      </c>
      <c r="N1478">
        <v>0</v>
      </c>
      <c r="O1478" t="s">
        <v>70</v>
      </c>
      <c r="P1478" t="s">
        <v>3077</v>
      </c>
      <c r="Q1478" t="s">
        <v>26</v>
      </c>
      <c r="R1478">
        <v>60</v>
      </c>
      <c r="S1478" t="s">
        <v>21</v>
      </c>
      <c r="T1478" t="s">
        <v>21</v>
      </c>
      <c r="U1478" t="s">
        <v>21</v>
      </c>
      <c r="V1478">
        <v>0</v>
      </c>
      <c r="W1478" t="s">
        <v>21</v>
      </c>
      <c r="X1478" t="s">
        <v>32</v>
      </c>
      <c r="Y1478" t="s">
        <v>33</v>
      </c>
      <c r="Z1478">
        <v>9</v>
      </c>
      <c r="AA1478">
        <v>92</v>
      </c>
      <c r="AD1478">
        <f>IF(Customers[[#This Row],[Churn Label]]="Yes", 1, 0)</f>
        <v>0</v>
      </c>
    </row>
    <row r="1479" spans="1:30" x14ac:dyDescent="0.2">
      <c r="A1479" t="s">
        <v>3078</v>
      </c>
      <c r="B1479" t="s">
        <v>21</v>
      </c>
      <c r="C1479">
        <v>57</v>
      </c>
      <c r="D1479">
        <v>330</v>
      </c>
      <c r="E1479">
        <v>859.6</v>
      </c>
      <c r="F1479">
        <v>342</v>
      </c>
      <c r="G1479">
        <v>729.6</v>
      </c>
      <c r="H1479" t="s">
        <v>25</v>
      </c>
      <c r="I1479" t="s">
        <v>22</v>
      </c>
      <c r="J1479">
        <v>243.2</v>
      </c>
      <c r="K1479">
        <v>0</v>
      </c>
      <c r="L1479">
        <v>15</v>
      </c>
      <c r="M1479" t="s">
        <v>25</v>
      </c>
      <c r="N1479">
        <v>0</v>
      </c>
      <c r="O1479" t="s">
        <v>72</v>
      </c>
      <c r="P1479" t="s">
        <v>3079</v>
      </c>
      <c r="Q1479" t="s">
        <v>24</v>
      </c>
      <c r="R1479">
        <v>71</v>
      </c>
      <c r="S1479" t="s">
        <v>21</v>
      </c>
      <c r="T1479" t="s">
        <v>25</v>
      </c>
      <c r="U1479" t="s">
        <v>21</v>
      </c>
      <c r="V1479">
        <v>0</v>
      </c>
      <c r="W1479" t="s">
        <v>25</v>
      </c>
      <c r="X1479" t="s">
        <v>53</v>
      </c>
      <c r="Y1479" t="s">
        <v>38</v>
      </c>
      <c r="Z1479">
        <v>29</v>
      </c>
      <c r="AA1479">
        <v>1659</v>
      </c>
      <c r="AD1479">
        <f>IF(Customers[[#This Row],[Churn Label]]="Yes", 1, 0)</f>
        <v>0</v>
      </c>
    </row>
    <row r="1480" spans="1:30" x14ac:dyDescent="0.2">
      <c r="A1480" t="s">
        <v>3080</v>
      </c>
      <c r="B1480" t="s">
        <v>21</v>
      </c>
      <c r="C1480">
        <v>58</v>
      </c>
      <c r="D1480">
        <v>198</v>
      </c>
      <c r="E1480">
        <v>523</v>
      </c>
      <c r="F1480">
        <v>290</v>
      </c>
      <c r="G1480">
        <v>661.2</v>
      </c>
      <c r="H1480" t="s">
        <v>25</v>
      </c>
      <c r="I1480" t="s">
        <v>22</v>
      </c>
      <c r="J1480">
        <v>330.6</v>
      </c>
      <c r="K1480">
        <v>0</v>
      </c>
      <c r="L1480">
        <v>5</v>
      </c>
      <c r="M1480" t="s">
        <v>21</v>
      </c>
      <c r="N1480">
        <v>42</v>
      </c>
      <c r="O1480" t="s">
        <v>93</v>
      </c>
      <c r="P1480" t="s">
        <v>3081</v>
      </c>
      <c r="Q1480" t="s">
        <v>24</v>
      </c>
      <c r="R1480">
        <v>46</v>
      </c>
      <c r="S1480" t="s">
        <v>21</v>
      </c>
      <c r="T1480" t="s">
        <v>21</v>
      </c>
      <c r="U1480" t="s">
        <v>21</v>
      </c>
      <c r="V1480">
        <v>0</v>
      </c>
      <c r="W1480" t="s">
        <v>21</v>
      </c>
      <c r="X1480" t="s">
        <v>32</v>
      </c>
      <c r="Y1480" t="s">
        <v>33</v>
      </c>
      <c r="Z1480">
        <v>23</v>
      </c>
      <c r="AA1480">
        <v>1341</v>
      </c>
      <c r="AD1480">
        <f>IF(Customers[[#This Row],[Churn Label]]="Yes", 1, 0)</f>
        <v>0</v>
      </c>
    </row>
    <row r="1481" spans="1:30" x14ac:dyDescent="0.2">
      <c r="A1481" t="s">
        <v>3082</v>
      </c>
      <c r="B1481" t="s">
        <v>21</v>
      </c>
      <c r="C1481">
        <v>41</v>
      </c>
      <c r="D1481">
        <v>112</v>
      </c>
      <c r="E1481">
        <v>246.5</v>
      </c>
      <c r="F1481">
        <v>41</v>
      </c>
      <c r="G1481">
        <v>401.8</v>
      </c>
      <c r="H1481" t="s">
        <v>25</v>
      </c>
      <c r="I1481" t="s">
        <v>22</v>
      </c>
      <c r="J1481">
        <v>100.5</v>
      </c>
      <c r="K1481">
        <v>0</v>
      </c>
      <c r="L1481">
        <v>0</v>
      </c>
      <c r="M1481" t="s">
        <v>21</v>
      </c>
      <c r="N1481">
        <v>0</v>
      </c>
      <c r="O1481" t="s">
        <v>67</v>
      </c>
      <c r="P1481" t="s">
        <v>3083</v>
      </c>
      <c r="Q1481" t="s">
        <v>24</v>
      </c>
      <c r="R1481">
        <v>53</v>
      </c>
      <c r="S1481" t="s">
        <v>21</v>
      </c>
      <c r="T1481" t="s">
        <v>21</v>
      </c>
      <c r="U1481" t="s">
        <v>21</v>
      </c>
      <c r="V1481">
        <v>0</v>
      </c>
      <c r="W1481" t="s">
        <v>21</v>
      </c>
      <c r="X1481" t="s">
        <v>53</v>
      </c>
      <c r="Y1481" t="s">
        <v>33</v>
      </c>
      <c r="Z1481">
        <v>10</v>
      </c>
      <c r="AA1481">
        <v>399</v>
      </c>
      <c r="AD1481">
        <f>IF(Customers[[#This Row],[Churn Label]]="Yes", 1, 0)</f>
        <v>0</v>
      </c>
    </row>
    <row r="1482" spans="1:30" x14ac:dyDescent="0.2">
      <c r="A1482" t="s">
        <v>3084</v>
      </c>
      <c r="B1482" t="s">
        <v>21</v>
      </c>
      <c r="C1482">
        <v>8</v>
      </c>
      <c r="D1482">
        <v>13</v>
      </c>
      <c r="E1482">
        <v>33.1</v>
      </c>
      <c r="F1482">
        <v>72</v>
      </c>
      <c r="G1482">
        <v>96</v>
      </c>
      <c r="H1482" t="s">
        <v>25</v>
      </c>
      <c r="I1482" t="s">
        <v>22</v>
      </c>
      <c r="J1482">
        <v>48</v>
      </c>
      <c r="K1482">
        <v>0</v>
      </c>
      <c r="L1482">
        <v>2</v>
      </c>
      <c r="M1482" t="s">
        <v>25</v>
      </c>
      <c r="N1482">
        <v>0</v>
      </c>
      <c r="O1482" t="s">
        <v>55</v>
      </c>
      <c r="P1482" t="s">
        <v>3085</v>
      </c>
      <c r="Q1482" t="s">
        <v>24</v>
      </c>
      <c r="R1482">
        <v>50</v>
      </c>
      <c r="S1482" t="s">
        <v>21</v>
      </c>
      <c r="T1482" t="s">
        <v>21</v>
      </c>
      <c r="U1482" t="s">
        <v>21</v>
      </c>
      <c r="V1482">
        <v>0</v>
      </c>
      <c r="W1482" t="s">
        <v>21</v>
      </c>
      <c r="X1482" t="s">
        <v>32</v>
      </c>
      <c r="Y1482" t="s">
        <v>38</v>
      </c>
      <c r="Z1482">
        <v>22</v>
      </c>
      <c r="AA1482">
        <v>181</v>
      </c>
      <c r="AD1482">
        <f>IF(Customers[[#This Row],[Churn Label]]="Yes", 1, 0)</f>
        <v>0</v>
      </c>
    </row>
    <row r="1483" spans="1:30" x14ac:dyDescent="0.2">
      <c r="A1483" t="s">
        <v>3086</v>
      </c>
      <c r="B1483" t="s">
        <v>21</v>
      </c>
      <c r="C1483">
        <v>25</v>
      </c>
      <c r="D1483">
        <v>98</v>
      </c>
      <c r="E1483">
        <v>272.7</v>
      </c>
      <c r="F1483">
        <v>175</v>
      </c>
      <c r="G1483">
        <v>232.5</v>
      </c>
      <c r="H1483" t="s">
        <v>25</v>
      </c>
      <c r="I1483" t="s">
        <v>22</v>
      </c>
      <c r="J1483">
        <v>77.5</v>
      </c>
      <c r="K1483">
        <v>0</v>
      </c>
      <c r="L1483">
        <v>1</v>
      </c>
      <c r="M1483" t="s">
        <v>25</v>
      </c>
      <c r="N1483">
        <v>0</v>
      </c>
      <c r="O1483" t="s">
        <v>63</v>
      </c>
      <c r="P1483" t="s">
        <v>3087</v>
      </c>
      <c r="Q1483" t="s">
        <v>24</v>
      </c>
      <c r="R1483">
        <v>77</v>
      </c>
      <c r="S1483" t="s">
        <v>21</v>
      </c>
      <c r="T1483" t="s">
        <v>25</v>
      </c>
      <c r="U1483" t="s">
        <v>21</v>
      </c>
      <c r="V1483">
        <v>0</v>
      </c>
      <c r="W1483" t="s">
        <v>25</v>
      </c>
      <c r="X1483" t="s">
        <v>53</v>
      </c>
      <c r="Y1483" t="s">
        <v>38</v>
      </c>
      <c r="Z1483">
        <v>52</v>
      </c>
      <c r="AA1483">
        <v>1296</v>
      </c>
      <c r="AD1483">
        <f>IF(Customers[[#This Row],[Churn Label]]="Yes", 1, 0)</f>
        <v>0</v>
      </c>
    </row>
    <row r="1484" spans="1:30" x14ac:dyDescent="0.2">
      <c r="A1484" t="s">
        <v>3088</v>
      </c>
      <c r="B1484" t="s">
        <v>21</v>
      </c>
      <c r="C1484">
        <v>13</v>
      </c>
      <c r="D1484">
        <v>23</v>
      </c>
      <c r="E1484">
        <v>76</v>
      </c>
      <c r="F1484">
        <v>39</v>
      </c>
      <c r="G1484">
        <v>166.4</v>
      </c>
      <c r="H1484" t="s">
        <v>25</v>
      </c>
      <c r="I1484" t="s">
        <v>22</v>
      </c>
      <c r="J1484">
        <v>41.6</v>
      </c>
      <c r="K1484">
        <v>0</v>
      </c>
      <c r="L1484">
        <v>0</v>
      </c>
      <c r="M1484" t="s">
        <v>21</v>
      </c>
      <c r="N1484">
        <v>0</v>
      </c>
      <c r="O1484" t="s">
        <v>81</v>
      </c>
      <c r="P1484" t="s">
        <v>3089</v>
      </c>
      <c r="Q1484" t="s">
        <v>24</v>
      </c>
      <c r="R1484">
        <v>41</v>
      </c>
      <c r="S1484" t="s">
        <v>21</v>
      </c>
      <c r="T1484" t="s">
        <v>21</v>
      </c>
      <c r="U1484" t="s">
        <v>21</v>
      </c>
      <c r="V1484">
        <v>0</v>
      </c>
      <c r="W1484" t="s">
        <v>21</v>
      </c>
      <c r="X1484" t="s">
        <v>32</v>
      </c>
      <c r="Y1484" t="s">
        <v>33</v>
      </c>
      <c r="Z1484">
        <v>12</v>
      </c>
      <c r="AA1484">
        <v>151</v>
      </c>
      <c r="AD1484">
        <f>IF(Customers[[#This Row],[Churn Label]]="Yes", 1, 0)</f>
        <v>0</v>
      </c>
    </row>
    <row r="1485" spans="1:30" x14ac:dyDescent="0.2">
      <c r="A1485" t="s">
        <v>3090</v>
      </c>
      <c r="B1485" t="s">
        <v>21</v>
      </c>
      <c r="C1485">
        <v>66</v>
      </c>
      <c r="D1485">
        <v>169</v>
      </c>
      <c r="E1485">
        <v>526.4</v>
      </c>
      <c r="F1485">
        <v>528</v>
      </c>
      <c r="G1485">
        <v>778.8</v>
      </c>
      <c r="H1485" t="s">
        <v>25</v>
      </c>
      <c r="I1485" t="s">
        <v>88</v>
      </c>
      <c r="J1485">
        <v>0</v>
      </c>
      <c r="K1485">
        <v>0</v>
      </c>
      <c r="L1485">
        <v>10</v>
      </c>
      <c r="M1485" t="s">
        <v>25</v>
      </c>
      <c r="N1485">
        <v>0</v>
      </c>
      <c r="O1485" t="s">
        <v>71</v>
      </c>
      <c r="P1485" t="s">
        <v>3091</v>
      </c>
      <c r="Q1485" t="s">
        <v>24</v>
      </c>
      <c r="R1485">
        <v>27</v>
      </c>
      <c r="S1485" t="s">
        <v>25</v>
      </c>
      <c r="T1485" t="s">
        <v>21</v>
      </c>
      <c r="U1485" t="s">
        <v>21</v>
      </c>
      <c r="V1485">
        <v>0</v>
      </c>
      <c r="W1485" t="s">
        <v>25</v>
      </c>
      <c r="X1485" t="s">
        <v>53</v>
      </c>
      <c r="Y1485" t="s">
        <v>38</v>
      </c>
      <c r="Z1485">
        <v>49</v>
      </c>
      <c r="AA1485">
        <v>3221</v>
      </c>
      <c r="AD1485">
        <f>IF(Customers[[#This Row],[Churn Label]]="Yes", 1, 0)</f>
        <v>0</v>
      </c>
    </row>
    <row r="1486" spans="1:30" x14ac:dyDescent="0.2">
      <c r="A1486" t="s">
        <v>3092</v>
      </c>
      <c r="B1486" t="s">
        <v>21</v>
      </c>
      <c r="C1486">
        <v>70</v>
      </c>
      <c r="D1486">
        <v>283</v>
      </c>
      <c r="E1486">
        <v>1055.7</v>
      </c>
      <c r="F1486">
        <v>280</v>
      </c>
      <c r="G1486">
        <v>588</v>
      </c>
      <c r="H1486" t="s">
        <v>25</v>
      </c>
      <c r="I1486" t="s">
        <v>22</v>
      </c>
      <c r="J1486">
        <v>147</v>
      </c>
      <c r="K1486">
        <v>0</v>
      </c>
      <c r="L1486">
        <v>7</v>
      </c>
      <c r="M1486" t="s">
        <v>25</v>
      </c>
      <c r="N1486">
        <v>0</v>
      </c>
      <c r="O1486" t="s">
        <v>27</v>
      </c>
      <c r="P1486" t="s">
        <v>3093</v>
      </c>
      <c r="Q1486" t="s">
        <v>24</v>
      </c>
      <c r="R1486">
        <v>29</v>
      </c>
      <c r="S1486" t="s">
        <v>25</v>
      </c>
      <c r="T1486" t="s">
        <v>21</v>
      </c>
      <c r="U1486" t="s">
        <v>21</v>
      </c>
      <c r="V1486">
        <v>0</v>
      </c>
      <c r="W1486" t="s">
        <v>25</v>
      </c>
      <c r="X1486" t="s">
        <v>53</v>
      </c>
      <c r="Y1486" t="s">
        <v>38</v>
      </c>
      <c r="Z1486">
        <v>28</v>
      </c>
      <c r="AA1486">
        <v>1975</v>
      </c>
      <c r="AD1486">
        <f>IF(Customers[[#This Row],[Churn Label]]="Yes", 1, 0)</f>
        <v>0</v>
      </c>
    </row>
    <row r="1487" spans="1:30" x14ac:dyDescent="0.2">
      <c r="A1487" t="s">
        <v>3094</v>
      </c>
      <c r="B1487" t="s">
        <v>21</v>
      </c>
      <c r="C1487">
        <v>72</v>
      </c>
      <c r="D1487">
        <v>115</v>
      </c>
      <c r="E1487">
        <v>358.3</v>
      </c>
      <c r="F1487">
        <v>144</v>
      </c>
      <c r="G1487">
        <v>1008</v>
      </c>
      <c r="H1487" t="s">
        <v>25</v>
      </c>
      <c r="I1487" t="s">
        <v>22</v>
      </c>
      <c r="J1487">
        <v>252</v>
      </c>
      <c r="K1487">
        <v>0</v>
      </c>
      <c r="L1487">
        <v>5</v>
      </c>
      <c r="M1487" t="s">
        <v>25</v>
      </c>
      <c r="N1487">
        <v>0</v>
      </c>
      <c r="O1487" t="s">
        <v>62</v>
      </c>
      <c r="P1487" t="s">
        <v>3095</v>
      </c>
      <c r="Q1487" t="s">
        <v>26</v>
      </c>
      <c r="R1487">
        <v>51</v>
      </c>
      <c r="S1487" t="s">
        <v>21</v>
      </c>
      <c r="T1487" t="s">
        <v>21</v>
      </c>
      <c r="U1487" t="s">
        <v>21</v>
      </c>
      <c r="V1487">
        <v>0</v>
      </c>
      <c r="W1487" t="s">
        <v>25</v>
      </c>
      <c r="X1487" t="s">
        <v>98</v>
      </c>
      <c r="Y1487" t="s">
        <v>38</v>
      </c>
      <c r="Z1487">
        <v>50</v>
      </c>
      <c r="AA1487">
        <v>3586</v>
      </c>
      <c r="AD1487">
        <f>IF(Customers[[#This Row],[Churn Label]]="Yes", 1, 0)</f>
        <v>0</v>
      </c>
    </row>
    <row r="1488" spans="1:30" x14ac:dyDescent="0.2">
      <c r="A1488" t="s">
        <v>3096</v>
      </c>
      <c r="B1488" t="s">
        <v>21</v>
      </c>
      <c r="C1488">
        <v>7</v>
      </c>
      <c r="D1488">
        <v>11</v>
      </c>
      <c r="E1488">
        <v>27.9</v>
      </c>
      <c r="F1488">
        <v>56</v>
      </c>
      <c r="G1488">
        <v>72.099999999999994</v>
      </c>
      <c r="H1488" t="s">
        <v>25</v>
      </c>
      <c r="I1488" t="s">
        <v>22</v>
      </c>
      <c r="J1488">
        <v>24</v>
      </c>
      <c r="K1488">
        <v>0</v>
      </c>
      <c r="L1488">
        <v>3</v>
      </c>
      <c r="M1488" t="s">
        <v>21</v>
      </c>
      <c r="N1488">
        <v>4</v>
      </c>
      <c r="O1488" t="s">
        <v>78</v>
      </c>
      <c r="P1488" t="s">
        <v>3097</v>
      </c>
      <c r="Q1488" t="s">
        <v>24</v>
      </c>
      <c r="R1488">
        <v>60</v>
      </c>
      <c r="S1488" t="s">
        <v>21</v>
      </c>
      <c r="T1488" t="s">
        <v>21</v>
      </c>
      <c r="U1488" t="s">
        <v>21</v>
      </c>
      <c r="V1488">
        <v>0</v>
      </c>
      <c r="W1488" t="s">
        <v>25</v>
      </c>
      <c r="X1488" t="s">
        <v>32</v>
      </c>
      <c r="Y1488" t="s">
        <v>38</v>
      </c>
      <c r="Z1488">
        <v>50</v>
      </c>
      <c r="AA1488">
        <v>347</v>
      </c>
      <c r="AD1488">
        <f>IF(Customers[[#This Row],[Churn Label]]="Yes", 1, 0)</f>
        <v>0</v>
      </c>
    </row>
    <row r="1489" spans="1:30" x14ac:dyDescent="0.2">
      <c r="A1489" t="s">
        <v>3098</v>
      </c>
      <c r="B1489" t="s">
        <v>21</v>
      </c>
      <c r="C1489">
        <v>72</v>
      </c>
      <c r="D1489">
        <v>324</v>
      </c>
      <c r="E1489">
        <v>937.6</v>
      </c>
      <c r="F1489">
        <v>288</v>
      </c>
      <c r="G1489">
        <v>633.6</v>
      </c>
      <c r="H1489" t="s">
        <v>25</v>
      </c>
      <c r="I1489" t="s">
        <v>22</v>
      </c>
      <c r="J1489">
        <v>211.2</v>
      </c>
      <c r="K1489">
        <v>0</v>
      </c>
      <c r="L1489">
        <v>14</v>
      </c>
      <c r="M1489" t="s">
        <v>25</v>
      </c>
      <c r="N1489">
        <v>0</v>
      </c>
      <c r="O1489" t="s">
        <v>36</v>
      </c>
      <c r="P1489" t="s">
        <v>3099</v>
      </c>
      <c r="Q1489" t="s">
        <v>24</v>
      </c>
      <c r="R1489">
        <v>23</v>
      </c>
      <c r="S1489" t="s">
        <v>25</v>
      </c>
      <c r="T1489" t="s">
        <v>21</v>
      </c>
      <c r="U1489" t="s">
        <v>21</v>
      </c>
      <c r="V1489">
        <v>0</v>
      </c>
      <c r="W1489" t="s">
        <v>25</v>
      </c>
      <c r="X1489" t="s">
        <v>53</v>
      </c>
      <c r="Y1489" t="s">
        <v>33</v>
      </c>
      <c r="Z1489">
        <v>32</v>
      </c>
      <c r="AA1489">
        <v>2317</v>
      </c>
      <c r="AD1489">
        <f>IF(Customers[[#This Row],[Churn Label]]="Yes", 1, 0)</f>
        <v>0</v>
      </c>
    </row>
    <row r="1490" spans="1:30" x14ac:dyDescent="0.2">
      <c r="A1490" t="s">
        <v>3100</v>
      </c>
      <c r="B1490" t="s">
        <v>21</v>
      </c>
      <c r="C1490">
        <v>1</v>
      </c>
      <c r="D1490">
        <v>2</v>
      </c>
      <c r="E1490">
        <v>5</v>
      </c>
      <c r="F1490">
        <v>4</v>
      </c>
      <c r="G1490">
        <v>11.2</v>
      </c>
      <c r="H1490" t="s">
        <v>25</v>
      </c>
      <c r="I1490" t="s">
        <v>22</v>
      </c>
      <c r="J1490">
        <v>5.6</v>
      </c>
      <c r="K1490">
        <v>0</v>
      </c>
      <c r="L1490">
        <v>8</v>
      </c>
      <c r="M1490" t="s">
        <v>25</v>
      </c>
      <c r="N1490">
        <v>0</v>
      </c>
      <c r="O1490" t="s">
        <v>70</v>
      </c>
      <c r="P1490" t="s">
        <v>3101</v>
      </c>
      <c r="Q1490" t="s">
        <v>24</v>
      </c>
      <c r="R1490">
        <v>57</v>
      </c>
      <c r="S1490" t="s">
        <v>21</v>
      </c>
      <c r="T1490" t="s">
        <v>21</v>
      </c>
      <c r="U1490" t="s">
        <v>21</v>
      </c>
      <c r="V1490">
        <v>0</v>
      </c>
      <c r="W1490" t="s">
        <v>21</v>
      </c>
      <c r="X1490" t="s">
        <v>32</v>
      </c>
      <c r="Y1490" t="s">
        <v>38</v>
      </c>
      <c r="Z1490">
        <v>27</v>
      </c>
      <c r="AA1490">
        <v>27</v>
      </c>
      <c r="AD1490">
        <f>IF(Customers[[#This Row],[Churn Label]]="Yes", 1, 0)</f>
        <v>0</v>
      </c>
    </row>
    <row r="1491" spans="1:30" x14ac:dyDescent="0.2">
      <c r="A1491" t="s">
        <v>3102</v>
      </c>
      <c r="B1491" t="s">
        <v>21</v>
      </c>
      <c r="C1491">
        <v>74</v>
      </c>
      <c r="D1491">
        <v>102</v>
      </c>
      <c r="E1491">
        <v>295.8</v>
      </c>
      <c r="F1491">
        <v>370</v>
      </c>
      <c r="G1491">
        <v>473.6</v>
      </c>
      <c r="H1491" t="s">
        <v>25</v>
      </c>
      <c r="I1491" t="s">
        <v>22</v>
      </c>
      <c r="J1491">
        <v>157.9</v>
      </c>
      <c r="K1491">
        <v>0</v>
      </c>
      <c r="L1491">
        <v>1</v>
      </c>
      <c r="M1491" t="s">
        <v>25</v>
      </c>
      <c r="N1491">
        <v>0</v>
      </c>
      <c r="O1491" t="s">
        <v>59</v>
      </c>
      <c r="P1491" t="s">
        <v>3103</v>
      </c>
      <c r="Q1491" t="s">
        <v>24</v>
      </c>
      <c r="R1491">
        <v>54</v>
      </c>
      <c r="S1491" t="s">
        <v>21</v>
      </c>
      <c r="T1491" t="s">
        <v>21</v>
      </c>
      <c r="U1491" t="s">
        <v>21</v>
      </c>
      <c r="V1491">
        <v>0</v>
      </c>
      <c r="W1491" t="s">
        <v>25</v>
      </c>
      <c r="X1491" t="s">
        <v>53</v>
      </c>
      <c r="Y1491" t="s">
        <v>38</v>
      </c>
      <c r="Z1491">
        <v>66</v>
      </c>
      <c r="AA1491">
        <v>4866</v>
      </c>
      <c r="AD1491">
        <f>IF(Customers[[#This Row],[Churn Label]]="Yes", 1, 0)</f>
        <v>0</v>
      </c>
    </row>
    <row r="1492" spans="1:30" x14ac:dyDescent="0.2">
      <c r="A1492" t="s">
        <v>3104</v>
      </c>
      <c r="B1492" t="s">
        <v>21</v>
      </c>
      <c r="C1492">
        <v>29</v>
      </c>
      <c r="D1492">
        <v>126</v>
      </c>
      <c r="E1492">
        <v>314.89999999999998</v>
      </c>
      <c r="F1492">
        <v>116</v>
      </c>
      <c r="G1492">
        <v>461.1</v>
      </c>
      <c r="H1492" t="s">
        <v>25</v>
      </c>
      <c r="I1492" t="s">
        <v>22</v>
      </c>
      <c r="J1492">
        <v>153.69999999999999</v>
      </c>
      <c r="K1492">
        <v>0</v>
      </c>
      <c r="L1492">
        <v>2</v>
      </c>
      <c r="M1492" t="s">
        <v>25</v>
      </c>
      <c r="N1492">
        <v>0</v>
      </c>
      <c r="O1492" t="s">
        <v>52</v>
      </c>
      <c r="P1492" t="s">
        <v>3105</v>
      </c>
      <c r="Q1492" t="s">
        <v>24</v>
      </c>
      <c r="R1492">
        <v>36</v>
      </c>
      <c r="S1492" t="s">
        <v>21</v>
      </c>
      <c r="T1492" t="s">
        <v>21</v>
      </c>
      <c r="U1492" t="s">
        <v>21</v>
      </c>
      <c r="V1492">
        <v>0</v>
      </c>
      <c r="W1492" t="s">
        <v>25</v>
      </c>
      <c r="X1492" t="s">
        <v>32</v>
      </c>
      <c r="Y1492" t="s">
        <v>38</v>
      </c>
      <c r="Z1492">
        <v>56</v>
      </c>
      <c r="AA1492">
        <v>1603</v>
      </c>
      <c r="AD1492">
        <f>IF(Customers[[#This Row],[Churn Label]]="Yes", 1, 0)</f>
        <v>0</v>
      </c>
    </row>
    <row r="1493" spans="1:30" x14ac:dyDescent="0.2">
      <c r="A1493" t="s">
        <v>3106</v>
      </c>
      <c r="B1493" t="s">
        <v>21</v>
      </c>
      <c r="C1493">
        <v>13</v>
      </c>
      <c r="D1493">
        <v>66</v>
      </c>
      <c r="E1493">
        <v>192.1</v>
      </c>
      <c r="F1493">
        <v>104</v>
      </c>
      <c r="G1493">
        <v>183.3</v>
      </c>
      <c r="H1493" t="s">
        <v>25</v>
      </c>
      <c r="I1493" t="s">
        <v>22</v>
      </c>
      <c r="J1493">
        <v>45.8</v>
      </c>
      <c r="K1493">
        <v>0</v>
      </c>
      <c r="L1493">
        <v>0</v>
      </c>
      <c r="M1493" t="s">
        <v>21</v>
      </c>
      <c r="N1493">
        <v>0</v>
      </c>
      <c r="O1493" t="s">
        <v>63</v>
      </c>
      <c r="P1493" t="s">
        <v>3107</v>
      </c>
      <c r="Q1493" t="s">
        <v>24</v>
      </c>
      <c r="R1493">
        <v>23</v>
      </c>
      <c r="S1493" t="s">
        <v>25</v>
      </c>
      <c r="T1493" t="s">
        <v>21</v>
      </c>
      <c r="U1493" t="s">
        <v>21</v>
      </c>
      <c r="V1493">
        <v>0</v>
      </c>
      <c r="W1493" t="s">
        <v>21</v>
      </c>
      <c r="X1493" t="s">
        <v>53</v>
      </c>
      <c r="Y1493" t="s">
        <v>33</v>
      </c>
      <c r="Z1493">
        <v>13</v>
      </c>
      <c r="AA1493">
        <v>170</v>
      </c>
      <c r="AD1493">
        <f>IF(Customers[[#This Row],[Churn Label]]="Yes", 1, 0)</f>
        <v>0</v>
      </c>
    </row>
    <row r="1494" spans="1:30" x14ac:dyDescent="0.2">
      <c r="A1494" t="s">
        <v>3108</v>
      </c>
      <c r="B1494" t="s">
        <v>21</v>
      </c>
      <c r="C1494">
        <v>31</v>
      </c>
      <c r="D1494">
        <v>53</v>
      </c>
      <c r="E1494">
        <v>153.6</v>
      </c>
      <c r="F1494">
        <v>93</v>
      </c>
      <c r="G1494">
        <v>499.1</v>
      </c>
      <c r="H1494" t="s">
        <v>25</v>
      </c>
      <c r="I1494" t="s">
        <v>22</v>
      </c>
      <c r="J1494">
        <v>249.6</v>
      </c>
      <c r="K1494">
        <v>0</v>
      </c>
      <c r="L1494">
        <v>19</v>
      </c>
      <c r="M1494" t="s">
        <v>25</v>
      </c>
      <c r="N1494">
        <v>0</v>
      </c>
      <c r="O1494" t="s">
        <v>28</v>
      </c>
      <c r="P1494" t="s">
        <v>3109</v>
      </c>
      <c r="Q1494" t="s">
        <v>24</v>
      </c>
      <c r="R1494">
        <v>25</v>
      </c>
      <c r="S1494" t="s">
        <v>25</v>
      </c>
      <c r="T1494" t="s">
        <v>21</v>
      </c>
      <c r="U1494" t="s">
        <v>21</v>
      </c>
      <c r="V1494">
        <v>0</v>
      </c>
      <c r="W1494" t="s">
        <v>21</v>
      </c>
      <c r="X1494" t="s">
        <v>32</v>
      </c>
      <c r="Y1494" t="s">
        <v>38</v>
      </c>
      <c r="Z1494">
        <v>62</v>
      </c>
      <c r="AA1494">
        <v>1895</v>
      </c>
      <c r="AD1494">
        <f>IF(Customers[[#This Row],[Churn Label]]="Yes", 1, 0)</f>
        <v>0</v>
      </c>
    </row>
    <row r="1495" spans="1:30" x14ac:dyDescent="0.2">
      <c r="A1495" t="s">
        <v>3110</v>
      </c>
      <c r="B1495" t="s">
        <v>21</v>
      </c>
      <c r="C1495">
        <v>73</v>
      </c>
      <c r="D1495">
        <v>373</v>
      </c>
      <c r="E1495">
        <v>879.8</v>
      </c>
      <c r="F1495">
        <v>292</v>
      </c>
      <c r="G1495">
        <v>795.7</v>
      </c>
      <c r="H1495" t="s">
        <v>25</v>
      </c>
      <c r="I1495" t="s">
        <v>22</v>
      </c>
      <c r="J1495">
        <v>159.1</v>
      </c>
      <c r="K1495">
        <v>0</v>
      </c>
      <c r="L1495">
        <v>11</v>
      </c>
      <c r="M1495" t="s">
        <v>25</v>
      </c>
      <c r="N1495">
        <v>0</v>
      </c>
      <c r="O1495" t="s">
        <v>85</v>
      </c>
      <c r="P1495" t="s">
        <v>3111</v>
      </c>
      <c r="Q1495" t="s">
        <v>24</v>
      </c>
      <c r="R1495">
        <v>50</v>
      </c>
      <c r="S1495" t="s">
        <v>21</v>
      </c>
      <c r="T1495" t="s">
        <v>21</v>
      </c>
      <c r="U1495" t="s">
        <v>21</v>
      </c>
      <c r="V1495">
        <v>0</v>
      </c>
      <c r="W1495" t="s">
        <v>25</v>
      </c>
      <c r="X1495" t="s">
        <v>53</v>
      </c>
      <c r="Y1495" t="s">
        <v>38</v>
      </c>
      <c r="Z1495">
        <v>53</v>
      </c>
      <c r="AA1495">
        <v>3913</v>
      </c>
      <c r="AD1495">
        <f>IF(Customers[[#This Row],[Churn Label]]="Yes", 1, 0)</f>
        <v>0</v>
      </c>
    </row>
    <row r="1496" spans="1:30" x14ac:dyDescent="0.2">
      <c r="A1496" t="s">
        <v>3112</v>
      </c>
      <c r="B1496" t="s">
        <v>21</v>
      </c>
      <c r="C1496">
        <v>19</v>
      </c>
      <c r="D1496">
        <v>49</v>
      </c>
      <c r="E1496">
        <v>133.1</v>
      </c>
      <c r="F1496">
        <v>133</v>
      </c>
      <c r="G1496">
        <v>209</v>
      </c>
      <c r="H1496" t="s">
        <v>25</v>
      </c>
      <c r="I1496" t="s">
        <v>22</v>
      </c>
      <c r="J1496">
        <v>104.5</v>
      </c>
      <c r="K1496">
        <v>0</v>
      </c>
      <c r="L1496">
        <v>12</v>
      </c>
      <c r="M1496" t="s">
        <v>25</v>
      </c>
      <c r="N1496">
        <v>0</v>
      </c>
      <c r="O1496" t="s">
        <v>78</v>
      </c>
      <c r="P1496" t="s">
        <v>3113</v>
      </c>
      <c r="Q1496" t="s">
        <v>26</v>
      </c>
      <c r="R1496">
        <v>24</v>
      </c>
      <c r="S1496" t="s">
        <v>25</v>
      </c>
      <c r="T1496" t="s">
        <v>21</v>
      </c>
      <c r="U1496" t="s">
        <v>21</v>
      </c>
      <c r="V1496">
        <v>0</v>
      </c>
      <c r="W1496" t="s">
        <v>25</v>
      </c>
      <c r="X1496" t="s">
        <v>32</v>
      </c>
      <c r="Y1496" t="s">
        <v>38</v>
      </c>
      <c r="Z1496">
        <v>25</v>
      </c>
      <c r="AA1496">
        <v>467</v>
      </c>
      <c r="AD1496">
        <f>IF(Customers[[#This Row],[Churn Label]]="Yes", 1, 0)</f>
        <v>0</v>
      </c>
    </row>
    <row r="1497" spans="1:30" x14ac:dyDescent="0.2">
      <c r="A1497" t="s">
        <v>3114</v>
      </c>
      <c r="B1497" t="s">
        <v>21</v>
      </c>
      <c r="C1497">
        <v>70</v>
      </c>
      <c r="D1497">
        <v>497</v>
      </c>
      <c r="E1497">
        <v>984.9</v>
      </c>
      <c r="F1497">
        <v>1120</v>
      </c>
      <c r="G1497">
        <v>525</v>
      </c>
      <c r="H1497" t="s">
        <v>25</v>
      </c>
      <c r="I1497" t="s">
        <v>22</v>
      </c>
      <c r="J1497">
        <v>262.5</v>
      </c>
      <c r="K1497">
        <v>0</v>
      </c>
      <c r="L1497">
        <v>14</v>
      </c>
      <c r="M1497" t="s">
        <v>25</v>
      </c>
      <c r="N1497">
        <v>0</v>
      </c>
      <c r="O1497" t="s">
        <v>94</v>
      </c>
      <c r="P1497" t="s">
        <v>3115</v>
      </c>
      <c r="Q1497" t="s">
        <v>26</v>
      </c>
      <c r="R1497">
        <v>21</v>
      </c>
      <c r="S1497" t="s">
        <v>25</v>
      </c>
      <c r="T1497" t="s">
        <v>21</v>
      </c>
      <c r="U1497" t="s">
        <v>21</v>
      </c>
      <c r="V1497">
        <v>0</v>
      </c>
      <c r="W1497" t="s">
        <v>25</v>
      </c>
      <c r="X1497" t="s">
        <v>53</v>
      </c>
      <c r="Y1497" t="s">
        <v>33</v>
      </c>
      <c r="Z1497">
        <v>36</v>
      </c>
      <c r="AA1497">
        <v>2513</v>
      </c>
      <c r="AD1497">
        <f>IF(Customers[[#This Row],[Churn Label]]="Yes", 1, 0)</f>
        <v>0</v>
      </c>
    </row>
    <row r="1498" spans="1:30" x14ac:dyDescent="0.2">
      <c r="A1498" t="s">
        <v>3116</v>
      </c>
      <c r="B1498" t="s">
        <v>21</v>
      </c>
      <c r="C1498">
        <v>57</v>
      </c>
      <c r="D1498">
        <v>173</v>
      </c>
      <c r="E1498">
        <v>398.8</v>
      </c>
      <c r="F1498">
        <v>285</v>
      </c>
      <c r="G1498">
        <v>684</v>
      </c>
      <c r="H1498" t="s">
        <v>25</v>
      </c>
      <c r="I1498" t="s">
        <v>22</v>
      </c>
      <c r="J1498">
        <v>171</v>
      </c>
      <c r="K1498">
        <v>0</v>
      </c>
      <c r="L1498">
        <v>4</v>
      </c>
      <c r="M1498" t="s">
        <v>25</v>
      </c>
      <c r="N1498">
        <v>0</v>
      </c>
      <c r="O1498" t="s">
        <v>28</v>
      </c>
      <c r="P1498" t="s">
        <v>3117</v>
      </c>
      <c r="Q1498" t="s">
        <v>26</v>
      </c>
      <c r="R1498">
        <v>31</v>
      </c>
      <c r="S1498" t="s">
        <v>21</v>
      </c>
      <c r="T1498" t="s">
        <v>21</v>
      </c>
      <c r="U1498" t="s">
        <v>21</v>
      </c>
      <c r="V1498">
        <v>0</v>
      </c>
      <c r="W1498" t="s">
        <v>21</v>
      </c>
      <c r="X1498" t="s">
        <v>32</v>
      </c>
      <c r="Y1498" t="s">
        <v>38</v>
      </c>
      <c r="Z1498">
        <v>46</v>
      </c>
      <c r="AA1498">
        <v>2607</v>
      </c>
      <c r="AD1498">
        <f>IF(Customers[[#This Row],[Churn Label]]="Yes", 1, 0)</f>
        <v>0</v>
      </c>
    </row>
    <row r="1499" spans="1:30" x14ac:dyDescent="0.2">
      <c r="A1499" t="s">
        <v>3118</v>
      </c>
      <c r="B1499" t="s">
        <v>21</v>
      </c>
      <c r="C1499">
        <v>58</v>
      </c>
      <c r="D1499">
        <v>88</v>
      </c>
      <c r="E1499">
        <v>232.7</v>
      </c>
      <c r="F1499">
        <v>348</v>
      </c>
      <c r="G1499">
        <v>730.8</v>
      </c>
      <c r="H1499" t="s">
        <v>25</v>
      </c>
      <c r="I1499" t="s">
        <v>22</v>
      </c>
      <c r="J1499">
        <v>182.7</v>
      </c>
      <c r="K1499">
        <v>0</v>
      </c>
      <c r="L1499">
        <v>1</v>
      </c>
      <c r="M1499" t="s">
        <v>25</v>
      </c>
      <c r="N1499">
        <v>0</v>
      </c>
      <c r="O1499" t="s">
        <v>79</v>
      </c>
      <c r="P1499" t="s">
        <v>3119</v>
      </c>
      <c r="Q1499" t="s">
        <v>24</v>
      </c>
      <c r="R1499">
        <v>34</v>
      </c>
      <c r="S1499" t="s">
        <v>21</v>
      </c>
      <c r="T1499" t="s">
        <v>21</v>
      </c>
      <c r="U1499" t="s">
        <v>21</v>
      </c>
      <c r="V1499">
        <v>0</v>
      </c>
      <c r="W1499" t="s">
        <v>25</v>
      </c>
      <c r="X1499" t="s">
        <v>98</v>
      </c>
      <c r="Y1499" t="s">
        <v>38</v>
      </c>
      <c r="Z1499">
        <v>23</v>
      </c>
      <c r="AA1499">
        <v>1333</v>
      </c>
      <c r="AD1499">
        <f>IF(Customers[[#This Row],[Churn Label]]="Yes", 1, 0)</f>
        <v>0</v>
      </c>
    </row>
    <row r="1500" spans="1:30" x14ac:dyDescent="0.2">
      <c r="A1500" t="s">
        <v>3120</v>
      </c>
      <c r="B1500" t="s">
        <v>21</v>
      </c>
      <c r="C1500">
        <v>32</v>
      </c>
      <c r="D1500">
        <v>64</v>
      </c>
      <c r="E1500">
        <v>225</v>
      </c>
      <c r="F1500">
        <v>32</v>
      </c>
      <c r="G1500">
        <v>400</v>
      </c>
      <c r="H1500" t="s">
        <v>25</v>
      </c>
      <c r="I1500" t="s">
        <v>22</v>
      </c>
      <c r="J1500">
        <v>133.30000000000001</v>
      </c>
      <c r="K1500">
        <v>0</v>
      </c>
      <c r="L1500">
        <v>0</v>
      </c>
      <c r="M1500" t="s">
        <v>21</v>
      </c>
      <c r="N1500">
        <v>0</v>
      </c>
      <c r="O1500" t="s">
        <v>23</v>
      </c>
      <c r="P1500" t="s">
        <v>3121</v>
      </c>
      <c r="Q1500" t="s">
        <v>24</v>
      </c>
      <c r="R1500">
        <v>58</v>
      </c>
      <c r="S1500" t="s">
        <v>21</v>
      </c>
      <c r="T1500" t="s">
        <v>21</v>
      </c>
      <c r="U1500" t="s">
        <v>21</v>
      </c>
      <c r="V1500">
        <v>0</v>
      </c>
      <c r="W1500" t="s">
        <v>21</v>
      </c>
      <c r="X1500" t="s">
        <v>53</v>
      </c>
      <c r="Y1500" t="s">
        <v>33</v>
      </c>
      <c r="Z1500">
        <v>15</v>
      </c>
      <c r="AA1500">
        <v>467</v>
      </c>
      <c r="AD1500">
        <f>IF(Customers[[#This Row],[Churn Label]]="Yes", 1, 0)</f>
        <v>0</v>
      </c>
    </row>
    <row r="1501" spans="1:30" x14ac:dyDescent="0.2">
      <c r="A1501" t="s">
        <v>3122</v>
      </c>
      <c r="B1501" t="s">
        <v>21</v>
      </c>
      <c r="C1501">
        <v>1</v>
      </c>
      <c r="D1501">
        <v>8</v>
      </c>
      <c r="E1501">
        <v>16</v>
      </c>
      <c r="F1501">
        <v>3</v>
      </c>
      <c r="G1501">
        <v>6.8</v>
      </c>
      <c r="H1501" t="s">
        <v>25</v>
      </c>
      <c r="I1501" t="s">
        <v>22</v>
      </c>
      <c r="J1501">
        <v>1.4</v>
      </c>
      <c r="K1501">
        <v>0</v>
      </c>
      <c r="L1501">
        <v>5</v>
      </c>
      <c r="M1501" t="s">
        <v>25</v>
      </c>
      <c r="N1501">
        <v>0</v>
      </c>
      <c r="O1501" t="s">
        <v>78</v>
      </c>
      <c r="P1501" t="s">
        <v>3123</v>
      </c>
      <c r="Q1501" t="s">
        <v>24</v>
      </c>
      <c r="R1501">
        <v>53</v>
      </c>
      <c r="S1501" t="s">
        <v>21</v>
      </c>
      <c r="T1501" t="s">
        <v>21</v>
      </c>
      <c r="U1501" t="s">
        <v>21</v>
      </c>
      <c r="V1501">
        <v>0</v>
      </c>
      <c r="W1501" t="s">
        <v>21</v>
      </c>
      <c r="X1501" t="s">
        <v>32</v>
      </c>
      <c r="Y1501" t="s">
        <v>33</v>
      </c>
      <c r="Z1501">
        <v>55</v>
      </c>
      <c r="AA1501">
        <v>55</v>
      </c>
      <c r="AD1501">
        <f>IF(Customers[[#This Row],[Churn Label]]="Yes", 1, 0)</f>
        <v>0</v>
      </c>
    </row>
    <row r="1502" spans="1:30" x14ac:dyDescent="0.2">
      <c r="A1502" t="s">
        <v>3124</v>
      </c>
      <c r="B1502" t="s">
        <v>21</v>
      </c>
      <c r="C1502">
        <v>64</v>
      </c>
      <c r="D1502">
        <v>285</v>
      </c>
      <c r="E1502">
        <v>698.8</v>
      </c>
      <c r="F1502">
        <v>192</v>
      </c>
      <c r="G1502">
        <v>627.20000000000005</v>
      </c>
      <c r="H1502" t="s">
        <v>25</v>
      </c>
      <c r="I1502" t="s">
        <v>22</v>
      </c>
      <c r="J1502">
        <v>156.80000000000001</v>
      </c>
      <c r="K1502">
        <v>0</v>
      </c>
      <c r="L1502">
        <v>2</v>
      </c>
      <c r="M1502" t="s">
        <v>21</v>
      </c>
      <c r="N1502">
        <v>7</v>
      </c>
      <c r="O1502" t="s">
        <v>68</v>
      </c>
      <c r="P1502" t="s">
        <v>3125</v>
      </c>
      <c r="Q1502" t="s">
        <v>26</v>
      </c>
      <c r="R1502">
        <v>50</v>
      </c>
      <c r="S1502" t="s">
        <v>21</v>
      </c>
      <c r="T1502" t="s">
        <v>21</v>
      </c>
      <c r="U1502" t="s">
        <v>21</v>
      </c>
      <c r="V1502">
        <v>0</v>
      </c>
      <c r="W1502" t="s">
        <v>21</v>
      </c>
      <c r="X1502" t="s">
        <v>53</v>
      </c>
      <c r="Y1502" t="s">
        <v>33</v>
      </c>
      <c r="Z1502">
        <v>50</v>
      </c>
      <c r="AA1502">
        <v>3184</v>
      </c>
      <c r="AD1502">
        <f>IF(Customers[[#This Row],[Churn Label]]="Yes", 1, 0)</f>
        <v>0</v>
      </c>
    </row>
    <row r="1503" spans="1:30" x14ac:dyDescent="0.2">
      <c r="A1503" t="s">
        <v>3126</v>
      </c>
      <c r="B1503" t="s">
        <v>21</v>
      </c>
      <c r="C1503">
        <v>56</v>
      </c>
      <c r="D1503">
        <v>373</v>
      </c>
      <c r="E1503">
        <v>782.1</v>
      </c>
      <c r="F1503">
        <v>168</v>
      </c>
      <c r="G1503">
        <v>660.8</v>
      </c>
      <c r="H1503" t="s">
        <v>25</v>
      </c>
      <c r="I1503" t="s">
        <v>22</v>
      </c>
      <c r="J1503">
        <v>165.2</v>
      </c>
      <c r="K1503">
        <v>0</v>
      </c>
      <c r="L1503">
        <v>4</v>
      </c>
      <c r="M1503" t="s">
        <v>25</v>
      </c>
      <c r="N1503">
        <v>0</v>
      </c>
      <c r="O1503" t="s">
        <v>42</v>
      </c>
      <c r="P1503" t="s">
        <v>3127</v>
      </c>
      <c r="Q1503" t="s">
        <v>24</v>
      </c>
      <c r="R1503">
        <v>67</v>
      </c>
      <c r="S1503" t="s">
        <v>21</v>
      </c>
      <c r="T1503" t="s">
        <v>25</v>
      </c>
      <c r="U1503" t="s">
        <v>21</v>
      </c>
      <c r="V1503">
        <v>0</v>
      </c>
      <c r="W1503" t="s">
        <v>25</v>
      </c>
      <c r="X1503" t="s">
        <v>53</v>
      </c>
      <c r="Y1503" t="s">
        <v>95</v>
      </c>
      <c r="Z1503">
        <v>34</v>
      </c>
      <c r="AA1503">
        <v>1875</v>
      </c>
      <c r="AD1503">
        <f>IF(Customers[[#This Row],[Churn Label]]="Yes", 1, 0)</f>
        <v>0</v>
      </c>
    </row>
    <row r="1504" spans="1:30" x14ac:dyDescent="0.2">
      <c r="A1504" t="s">
        <v>3128</v>
      </c>
      <c r="B1504" t="s">
        <v>21</v>
      </c>
      <c r="C1504">
        <v>66</v>
      </c>
      <c r="D1504">
        <v>315</v>
      </c>
      <c r="E1504">
        <v>796</v>
      </c>
      <c r="F1504">
        <v>198</v>
      </c>
      <c r="G1504">
        <v>699.6</v>
      </c>
      <c r="H1504" t="s">
        <v>25</v>
      </c>
      <c r="I1504" t="s">
        <v>22</v>
      </c>
      <c r="J1504">
        <v>349.8</v>
      </c>
      <c r="K1504">
        <v>0</v>
      </c>
      <c r="L1504">
        <v>1</v>
      </c>
      <c r="M1504" t="s">
        <v>25</v>
      </c>
      <c r="N1504">
        <v>0</v>
      </c>
      <c r="O1504" t="s">
        <v>75</v>
      </c>
      <c r="P1504" t="s">
        <v>3129</v>
      </c>
      <c r="Q1504" t="s">
        <v>24</v>
      </c>
      <c r="R1504">
        <v>34</v>
      </c>
      <c r="S1504" t="s">
        <v>21</v>
      </c>
      <c r="T1504" t="s">
        <v>21</v>
      </c>
      <c r="U1504" t="s">
        <v>21</v>
      </c>
      <c r="V1504">
        <v>0</v>
      </c>
      <c r="W1504" t="s">
        <v>21</v>
      </c>
      <c r="X1504" t="s">
        <v>98</v>
      </c>
      <c r="Y1504" t="s">
        <v>38</v>
      </c>
      <c r="Z1504">
        <v>61</v>
      </c>
      <c r="AA1504">
        <v>4072</v>
      </c>
      <c r="AD1504">
        <f>IF(Customers[[#This Row],[Churn Label]]="Yes", 1, 0)</f>
        <v>0</v>
      </c>
    </row>
    <row r="1505" spans="1:30" x14ac:dyDescent="0.2">
      <c r="A1505" t="s">
        <v>3130</v>
      </c>
      <c r="B1505" t="s">
        <v>21</v>
      </c>
      <c r="C1505">
        <v>62</v>
      </c>
      <c r="D1505">
        <v>84</v>
      </c>
      <c r="E1505">
        <v>247</v>
      </c>
      <c r="F1505">
        <v>248</v>
      </c>
      <c r="G1505">
        <v>620</v>
      </c>
      <c r="H1505" t="s">
        <v>25</v>
      </c>
      <c r="I1505" t="s">
        <v>22</v>
      </c>
      <c r="J1505">
        <v>155</v>
      </c>
      <c r="K1505">
        <v>0</v>
      </c>
      <c r="L1505">
        <v>0</v>
      </c>
      <c r="M1505" t="s">
        <v>21</v>
      </c>
      <c r="N1505">
        <v>0</v>
      </c>
      <c r="O1505" t="s">
        <v>61</v>
      </c>
      <c r="P1505" t="s">
        <v>3131</v>
      </c>
      <c r="Q1505" t="s">
        <v>26</v>
      </c>
      <c r="R1505">
        <v>30</v>
      </c>
      <c r="S1505" t="s">
        <v>21</v>
      </c>
      <c r="T1505" t="s">
        <v>21</v>
      </c>
      <c r="U1505" t="s">
        <v>21</v>
      </c>
      <c r="V1505">
        <v>0</v>
      </c>
      <c r="W1505" t="s">
        <v>21</v>
      </c>
      <c r="X1505" t="s">
        <v>53</v>
      </c>
      <c r="Y1505" t="s">
        <v>95</v>
      </c>
      <c r="Z1505">
        <v>13</v>
      </c>
      <c r="AA1505">
        <v>780</v>
      </c>
      <c r="AD1505">
        <f>IF(Customers[[#This Row],[Churn Label]]="Yes", 1, 0)</f>
        <v>0</v>
      </c>
    </row>
    <row r="1506" spans="1:30" x14ac:dyDescent="0.2">
      <c r="A1506" t="s">
        <v>3132</v>
      </c>
      <c r="B1506" t="s">
        <v>21</v>
      </c>
      <c r="C1506">
        <v>71</v>
      </c>
      <c r="D1506">
        <v>163</v>
      </c>
      <c r="E1506">
        <v>424.1</v>
      </c>
      <c r="F1506">
        <v>426</v>
      </c>
      <c r="G1506">
        <v>426</v>
      </c>
      <c r="H1506" t="s">
        <v>25</v>
      </c>
      <c r="I1506" t="s">
        <v>22</v>
      </c>
      <c r="J1506">
        <v>142</v>
      </c>
      <c r="K1506">
        <v>0</v>
      </c>
      <c r="L1506">
        <v>7</v>
      </c>
      <c r="M1506" t="s">
        <v>25</v>
      </c>
      <c r="N1506">
        <v>0</v>
      </c>
      <c r="O1506" t="s">
        <v>77</v>
      </c>
      <c r="P1506" t="s">
        <v>3133</v>
      </c>
      <c r="Q1506" t="s">
        <v>24</v>
      </c>
      <c r="R1506">
        <v>71</v>
      </c>
      <c r="S1506" t="s">
        <v>21</v>
      </c>
      <c r="T1506" t="s">
        <v>25</v>
      </c>
      <c r="U1506" t="s">
        <v>21</v>
      </c>
      <c r="V1506">
        <v>0</v>
      </c>
      <c r="W1506" t="s">
        <v>25</v>
      </c>
      <c r="X1506" t="s">
        <v>53</v>
      </c>
      <c r="Y1506" t="s">
        <v>33</v>
      </c>
      <c r="Z1506">
        <v>61</v>
      </c>
      <c r="AA1506">
        <v>4290</v>
      </c>
      <c r="AD1506">
        <f>IF(Customers[[#This Row],[Churn Label]]="Yes", 1, 0)</f>
        <v>0</v>
      </c>
    </row>
    <row r="1507" spans="1:30" x14ac:dyDescent="0.2">
      <c r="A1507" t="s">
        <v>3134</v>
      </c>
      <c r="B1507" t="s">
        <v>21</v>
      </c>
      <c r="C1507">
        <v>23</v>
      </c>
      <c r="D1507">
        <v>70</v>
      </c>
      <c r="E1507">
        <v>203.1</v>
      </c>
      <c r="F1507">
        <v>69</v>
      </c>
      <c r="G1507">
        <v>248.4</v>
      </c>
      <c r="H1507" t="s">
        <v>25</v>
      </c>
      <c r="I1507" t="s">
        <v>22</v>
      </c>
      <c r="J1507">
        <v>49.7</v>
      </c>
      <c r="K1507">
        <v>0</v>
      </c>
      <c r="L1507">
        <v>4</v>
      </c>
      <c r="M1507" t="s">
        <v>25</v>
      </c>
      <c r="N1507">
        <v>0</v>
      </c>
      <c r="O1507" t="s">
        <v>47</v>
      </c>
      <c r="P1507" t="s">
        <v>3135</v>
      </c>
      <c r="Q1507" t="s">
        <v>26</v>
      </c>
      <c r="R1507">
        <v>36</v>
      </c>
      <c r="S1507" t="s">
        <v>21</v>
      </c>
      <c r="T1507" t="s">
        <v>21</v>
      </c>
      <c r="U1507" t="s">
        <v>21</v>
      </c>
      <c r="V1507">
        <v>0</v>
      </c>
      <c r="W1507" t="s">
        <v>25</v>
      </c>
      <c r="X1507" t="s">
        <v>32</v>
      </c>
      <c r="Y1507" t="s">
        <v>38</v>
      </c>
      <c r="Z1507">
        <v>44</v>
      </c>
      <c r="AA1507">
        <v>999</v>
      </c>
      <c r="AD1507">
        <f>IF(Customers[[#This Row],[Churn Label]]="Yes", 1, 0)</f>
        <v>0</v>
      </c>
    </row>
    <row r="1508" spans="1:30" x14ac:dyDescent="0.2">
      <c r="A1508" t="s">
        <v>3136</v>
      </c>
      <c r="B1508" t="s">
        <v>21</v>
      </c>
      <c r="C1508">
        <v>5</v>
      </c>
      <c r="D1508">
        <v>23</v>
      </c>
      <c r="E1508">
        <v>62.5</v>
      </c>
      <c r="F1508">
        <v>25</v>
      </c>
      <c r="G1508">
        <v>56.5</v>
      </c>
      <c r="H1508" t="s">
        <v>25</v>
      </c>
      <c r="I1508" t="s">
        <v>88</v>
      </c>
      <c r="J1508">
        <v>0</v>
      </c>
      <c r="K1508">
        <v>0</v>
      </c>
      <c r="L1508">
        <v>14</v>
      </c>
      <c r="M1508" t="s">
        <v>21</v>
      </c>
      <c r="N1508">
        <v>10</v>
      </c>
      <c r="O1508" t="s">
        <v>35</v>
      </c>
      <c r="P1508" t="s">
        <v>3137</v>
      </c>
      <c r="Q1508" t="s">
        <v>24</v>
      </c>
      <c r="R1508">
        <v>84</v>
      </c>
      <c r="S1508" t="s">
        <v>21</v>
      </c>
      <c r="T1508" t="s">
        <v>25</v>
      </c>
      <c r="U1508" t="s">
        <v>21</v>
      </c>
      <c r="V1508">
        <v>0</v>
      </c>
      <c r="W1508" t="s">
        <v>21</v>
      </c>
      <c r="X1508" t="s">
        <v>53</v>
      </c>
      <c r="Y1508" t="s">
        <v>33</v>
      </c>
      <c r="Z1508">
        <v>26</v>
      </c>
      <c r="AA1508">
        <v>123</v>
      </c>
      <c r="AD1508">
        <f>IF(Customers[[#This Row],[Churn Label]]="Yes", 1, 0)</f>
        <v>0</v>
      </c>
    </row>
    <row r="1509" spans="1:30" x14ac:dyDescent="0.2">
      <c r="A1509" t="s">
        <v>3138</v>
      </c>
      <c r="B1509" t="s">
        <v>21</v>
      </c>
      <c r="C1509">
        <v>1</v>
      </c>
      <c r="D1509">
        <v>5</v>
      </c>
      <c r="E1509">
        <v>12</v>
      </c>
      <c r="F1509">
        <v>2</v>
      </c>
      <c r="G1509">
        <v>12.1</v>
      </c>
      <c r="H1509" t="s">
        <v>25</v>
      </c>
      <c r="I1509" t="s">
        <v>88</v>
      </c>
      <c r="J1509">
        <v>0</v>
      </c>
      <c r="K1509">
        <v>0</v>
      </c>
      <c r="L1509">
        <v>0</v>
      </c>
      <c r="M1509" t="s">
        <v>21</v>
      </c>
      <c r="N1509">
        <v>0</v>
      </c>
      <c r="O1509" t="s">
        <v>46</v>
      </c>
      <c r="P1509" t="s">
        <v>3139</v>
      </c>
      <c r="Q1509" t="s">
        <v>24</v>
      </c>
      <c r="R1509">
        <v>48</v>
      </c>
      <c r="S1509" t="s">
        <v>21</v>
      </c>
      <c r="T1509" t="s">
        <v>21</v>
      </c>
      <c r="U1509" t="s">
        <v>21</v>
      </c>
      <c r="V1509">
        <v>0</v>
      </c>
      <c r="W1509" t="s">
        <v>21</v>
      </c>
      <c r="X1509" t="s">
        <v>32</v>
      </c>
      <c r="Y1509" t="s">
        <v>33</v>
      </c>
      <c r="Z1509">
        <v>7</v>
      </c>
      <c r="AA1509">
        <v>7</v>
      </c>
      <c r="AD1509">
        <f>IF(Customers[[#This Row],[Churn Label]]="Yes", 1, 0)</f>
        <v>0</v>
      </c>
    </row>
    <row r="1510" spans="1:30" x14ac:dyDescent="0.2">
      <c r="A1510" t="s">
        <v>3140</v>
      </c>
      <c r="B1510" t="s">
        <v>21</v>
      </c>
      <c r="C1510">
        <v>55</v>
      </c>
      <c r="D1510">
        <v>241</v>
      </c>
      <c r="E1510">
        <v>498.9</v>
      </c>
      <c r="F1510">
        <v>330</v>
      </c>
      <c r="G1510">
        <v>632.5</v>
      </c>
      <c r="H1510" t="s">
        <v>25</v>
      </c>
      <c r="I1510" t="s">
        <v>22</v>
      </c>
      <c r="J1510">
        <v>158.1</v>
      </c>
      <c r="K1510">
        <v>0</v>
      </c>
      <c r="L1510">
        <v>7</v>
      </c>
      <c r="M1510" t="s">
        <v>25</v>
      </c>
      <c r="N1510">
        <v>0</v>
      </c>
      <c r="O1510" t="s">
        <v>61</v>
      </c>
      <c r="P1510" t="s">
        <v>3141</v>
      </c>
      <c r="Q1510" t="s">
        <v>26</v>
      </c>
      <c r="R1510">
        <v>59</v>
      </c>
      <c r="S1510" t="s">
        <v>21</v>
      </c>
      <c r="T1510" t="s">
        <v>21</v>
      </c>
      <c r="U1510" t="s">
        <v>21</v>
      </c>
      <c r="V1510">
        <v>0</v>
      </c>
      <c r="W1510" t="s">
        <v>25</v>
      </c>
      <c r="X1510" t="s">
        <v>53</v>
      </c>
      <c r="Y1510" t="s">
        <v>33</v>
      </c>
      <c r="Z1510">
        <v>40</v>
      </c>
      <c r="AA1510">
        <v>2223</v>
      </c>
      <c r="AD1510">
        <f>IF(Customers[[#This Row],[Churn Label]]="Yes", 1, 0)</f>
        <v>0</v>
      </c>
    </row>
    <row r="1511" spans="1:30" x14ac:dyDescent="0.2">
      <c r="A1511" t="s">
        <v>3142</v>
      </c>
      <c r="B1511" t="s">
        <v>21</v>
      </c>
      <c r="C1511">
        <v>2</v>
      </c>
      <c r="D1511">
        <v>6</v>
      </c>
      <c r="E1511">
        <v>18.399999999999999</v>
      </c>
      <c r="F1511">
        <v>8</v>
      </c>
      <c r="G1511">
        <v>26.8</v>
      </c>
      <c r="H1511" t="s">
        <v>25</v>
      </c>
      <c r="I1511" t="s">
        <v>22</v>
      </c>
      <c r="J1511">
        <v>13.4</v>
      </c>
      <c r="K1511">
        <v>0</v>
      </c>
      <c r="L1511">
        <v>0</v>
      </c>
      <c r="M1511" t="s">
        <v>21</v>
      </c>
      <c r="N1511">
        <v>0</v>
      </c>
      <c r="O1511" t="s">
        <v>76</v>
      </c>
      <c r="P1511" t="s">
        <v>3143</v>
      </c>
      <c r="Q1511" t="s">
        <v>24</v>
      </c>
      <c r="R1511">
        <v>39</v>
      </c>
      <c r="S1511" t="s">
        <v>21</v>
      </c>
      <c r="T1511" t="s">
        <v>21</v>
      </c>
      <c r="U1511" t="s">
        <v>21</v>
      </c>
      <c r="V1511">
        <v>0</v>
      </c>
      <c r="W1511" t="s">
        <v>21</v>
      </c>
      <c r="X1511" t="s">
        <v>32</v>
      </c>
      <c r="Y1511" t="s">
        <v>95</v>
      </c>
      <c r="Z1511">
        <v>9</v>
      </c>
      <c r="AA1511">
        <v>18</v>
      </c>
      <c r="AD1511">
        <f>IF(Customers[[#This Row],[Churn Label]]="Yes", 1, 0)</f>
        <v>0</v>
      </c>
    </row>
    <row r="1512" spans="1:30" x14ac:dyDescent="0.2">
      <c r="A1512" t="s">
        <v>3144</v>
      </c>
      <c r="B1512" t="s">
        <v>21</v>
      </c>
      <c r="C1512">
        <v>35</v>
      </c>
      <c r="D1512">
        <v>134</v>
      </c>
      <c r="E1512">
        <v>351.5</v>
      </c>
      <c r="F1512">
        <v>35</v>
      </c>
      <c r="G1512">
        <v>444.5</v>
      </c>
      <c r="H1512" t="s">
        <v>25</v>
      </c>
      <c r="I1512" t="s">
        <v>22</v>
      </c>
      <c r="J1512">
        <v>148.19999999999999</v>
      </c>
      <c r="K1512">
        <v>0</v>
      </c>
      <c r="L1512">
        <v>5</v>
      </c>
      <c r="M1512" t="s">
        <v>25</v>
      </c>
      <c r="N1512">
        <v>0</v>
      </c>
      <c r="O1512" t="s">
        <v>30</v>
      </c>
      <c r="P1512" t="s">
        <v>3145</v>
      </c>
      <c r="Q1512" t="s">
        <v>26</v>
      </c>
      <c r="R1512">
        <v>51</v>
      </c>
      <c r="S1512" t="s">
        <v>21</v>
      </c>
      <c r="T1512" t="s">
        <v>21</v>
      </c>
      <c r="U1512" t="s">
        <v>21</v>
      </c>
      <c r="V1512">
        <v>0</v>
      </c>
      <c r="W1512" t="s">
        <v>25</v>
      </c>
      <c r="X1512" t="s">
        <v>32</v>
      </c>
      <c r="Y1512" t="s">
        <v>38</v>
      </c>
      <c r="Z1512">
        <v>35</v>
      </c>
      <c r="AA1512">
        <v>1216</v>
      </c>
      <c r="AD1512">
        <f>IF(Customers[[#This Row],[Churn Label]]="Yes", 1, 0)</f>
        <v>0</v>
      </c>
    </row>
    <row r="1513" spans="1:30" x14ac:dyDescent="0.2">
      <c r="A1513" t="s">
        <v>3146</v>
      </c>
      <c r="B1513" t="s">
        <v>21</v>
      </c>
      <c r="C1513">
        <v>63</v>
      </c>
      <c r="D1513">
        <v>336</v>
      </c>
      <c r="E1513">
        <v>824.1</v>
      </c>
      <c r="F1513">
        <v>189</v>
      </c>
      <c r="G1513">
        <v>617.4</v>
      </c>
      <c r="H1513" t="s">
        <v>25</v>
      </c>
      <c r="I1513" t="s">
        <v>22</v>
      </c>
      <c r="J1513">
        <v>123.5</v>
      </c>
      <c r="K1513">
        <v>0</v>
      </c>
      <c r="L1513">
        <v>0</v>
      </c>
      <c r="M1513" t="s">
        <v>21</v>
      </c>
      <c r="N1513">
        <v>0</v>
      </c>
      <c r="O1513" t="s">
        <v>58</v>
      </c>
      <c r="P1513" t="s">
        <v>3147</v>
      </c>
      <c r="Q1513" t="s">
        <v>24</v>
      </c>
      <c r="R1513">
        <v>43</v>
      </c>
      <c r="S1513" t="s">
        <v>21</v>
      </c>
      <c r="T1513" t="s">
        <v>21</v>
      </c>
      <c r="U1513" t="s">
        <v>21</v>
      </c>
      <c r="V1513">
        <v>0</v>
      </c>
      <c r="W1513" t="s">
        <v>21</v>
      </c>
      <c r="X1513" t="s">
        <v>53</v>
      </c>
      <c r="Y1513" t="s">
        <v>33</v>
      </c>
      <c r="Z1513">
        <v>15</v>
      </c>
      <c r="AA1513">
        <v>948</v>
      </c>
      <c r="AD1513">
        <f>IF(Customers[[#This Row],[Churn Label]]="Yes", 1, 0)</f>
        <v>0</v>
      </c>
    </row>
    <row r="1514" spans="1:30" x14ac:dyDescent="0.2">
      <c r="A1514" t="s">
        <v>3148</v>
      </c>
      <c r="B1514" t="s">
        <v>21</v>
      </c>
      <c r="C1514">
        <v>15</v>
      </c>
      <c r="D1514">
        <v>49</v>
      </c>
      <c r="E1514">
        <v>139</v>
      </c>
      <c r="F1514">
        <v>60</v>
      </c>
      <c r="G1514">
        <v>73.5</v>
      </c>
      <c r="H1514" t="s">
        <v>25</v>
      </c>
      <c r="I1514" t="s">
        <v>22</v>
      </c>
      <c r="J1514">
        <v>24.5</v>
      </c>
      <c r="K1514">
        <v>0</v>
      </c>
      <c r="L1514">
        <v>2</v>
      </c>
      <c r="M1514" t="s">
        <v>25</v>
      </c>
      <c r="N1514">
        <v>0</v>
      </c>
      <c r="O1514" t="s">
        <v>86</v>
      </c>
      <c r="P1514" t="s">
        <v>3149</v>
      </c>
      <c r="Q1514" t="s">
        <v>24</v>
      </c>
      <c r="R1514">
        <v>47</v>
      </c>
      <c r="S1514" t="s">
        <v>21</v>
      </c>
      <c r="T1514" t="s">
        <v>21</v>
      </c>
      <c r="U1514" t="s">
        <v>21</v>
      </c>
      <c r="V1514">
        <v>0</v>
      </c>
      <c r="W1514" t="s">
        <v>25</v>
      </c>
      <c r="X1514" t="s">
        <v>32</v>
      </c>
      <c r="Y1514" t="s">
        <v>33</v>
      </c>
      <c r="Z1514">
        <v>34</v>
      </c>
      <c r="AA1514">
        <v>523</v>
      </c>
      <c r="AD1514">
        <f>IF(Customers[[#This Row],[Churn Label]]="Yes", 1, 0)</f>
        <v>0</v>
      </c>
    </row>
    <row r="1515" spans="1:30" x14ac:dyDescent="0.2">
      <c r="A1515" t="s">
        <v>3150</v>
      </c>
      <c r="B1515" t="s">
        <v>21</v>
      </c>
      <c r="C1515">
        <v>1</v>
      </c>
      <c r="D1515">
        <v>6</v>
      </c>
      <c r="E1515">
        <v>15</v>
      </c>
      <c r="F1515">
        <v>9</v>
      </c>
      <c r="G1515">
        <v>9.6999999999999993</v>
      </c>
      <c r="H1515" t="s">
        <v>25</v>
      </c>
      <c r="I1515" t="s">
        <v>22</v>
      </c>
      <c r="J1515">
        <v>1.9</v>
      </c>
      <c r="K1515">
        <v>0</v>
      </c>
      <c r="L1515">
        <v>16</v>
      </c>
      <c r="M1515" t="s">
        <v>21</v>
      </c>
      <c r="N1515">
        <v>15</v>
      </c>
      <c r="O1515" t="s">
        <v>70</v>
      </c>
      <c r="P1515" t="s">
        <v>3151</v>
      </c>
      <c r="Q1515" t="s">
        <v>26</v>
      </c>
      <c r="R1515">
        <v>23</v>
      </c>
      <c r="S1515" t="s">
        <v>25</v>
      </c>
      <c r="T1515" t="s">
        <v>21</v>
      </c>
      <c r="U1515" t="s">
        <v>21</v>
      </c>
      <c r="V1515">
        <v>0</v>
      </c>
      <c r="W1515" t="s">
        <v>21</v>
      </c>
      <c r="X1515" t="s">
        <v>32</v>
      </c>
      <c r="Y1515" t="s">
        <v>95</v>
      </c>
      <c r="Z1515">
        <v>25</v>
      </c>
      <c r="AA1515">
        <v>25</v>
      </c>
      <c r="AD1515">
        <f>IF(Customers[[#This Row],[Churn Label]]="Yes", 1, 0)</f>
        <v>0</v>
      </c>
    </row>
    <row r="1516" spans="1:30" x14ac:dyDescent="0.2">
      <c r="A1516" t="s">
        <v>3152</v>
      </c>
      <c r="B1516" t="s">
        <v>21</v>
      </c>
      <c r="C1516">
        <v>37</v>
      </c>
      <c r="D1516">
        <v>201</v>
      </c>
      <c r="E1516">
        <v>484.3</v>
      </c>
      <c r="F1516">
        <v>37</v>
      </c>
      <c r="G1516">
        <v>329.3</v>
      </c>
      <c r="H1516" t="s">
        <v>25</v>
      </c>
      <c r="I1516" t="s">
        <v>22</v>
      </c>
      <c r="J1516">
        <v>82.3</v>
      </c>
      <c r="K1516">
        <v>0</v>
      </c>
      <c r="L1516">
        <v>3</v>
      </c>
      <c r="M1516" t="s">
        <v>25</v>
      </c>
      <c r="N1516">
        <v>0</v>
      </c>
      <c r="O1516" t="s">
        <v>71</v>
      </c>
      <c r="P1516" t="s">
        <v>3153</v>
      </c>
      <c r="Q1516" t="s">
        <v>24</v>
      </c>
      <c r="R1516">
        <v>60</v>
      </c>
      <c r="S1516" t="s">
        <v>21</v>
      </c>
      <c r="T1516" t="s">
        <v>21</v>
      </c>
      <c r="U1516" t="s">
        <v>21</v>
      </c>
      <c r="V1516">
        <v>0</v>
      </c>
      <c r="W1516" t="s">
        <v>21</v>
      </c>
      <c r="X1516" t="s">
        <v>98</v>
      </c>
      <c r="Y1516" t="s">
        <v>38</v>
      </c>
      <c r="Z1516">
        <v>36</v>
      </c>
      <c r="AA1516">
        <v>1326</v>
      </c>
      <c r="AD1516">
        <f>IF(Customers[[#This Row],[Churn Label]]="Yes", 1, 0)</f>
        <v>0</v>
      </c>
    </row>
    <row r="1517" spans="1:30" x14ac:dyDescent="0.2">
      <c r="A1517" t="s">
        <v>3154</v>
      </c>
      <c r="B1517" t="s">
        <v>21</v>
      </c>
      <c r="C1517">
        <v>29</v>
      </c>
      <c r="D1517">
        <v>63</v>
      </c>
      <c r="E1517">
        <v>202.5</v>
      </c>
      <c r="F1517">
        <v>145</v>
      </c>
      <c r="G1517">
        <v>258.10000000000002</v>
      </c>
      <c r="H1517" t="s">
        <v>25</v>
      </c>
      <c r="I1517" t="s">
        <v>22</v>
      </c>
      <c r="J1517">
        <v>86</v>
      </c>
      <c r="K1517">
        <v>0</v>
      </c>
      <c r="L1517">
        <v>9</v>
      </c>
      <c r="M1517" t="s">
        <v>25</v>
      </c>
      <c r="N1517">
        <v>0</v>
      </c>
      <c r="O1517" t="s">
        <v>31</v>
      </c>
      <c r="P1517" t="s">
        <v>3155</v>
      </c>
      <c r="Q1517" t="s">
        <v>24</v>
      </c>
      <c r="R1517">
        <v>35</v>
      </c>
      <c r="S1517" t="s">
        <v>21</v>
      </c>
      <c r="T1517" t="s">
        <v>21</v>
      </c>
      <c r="U1517" t="s">
        <v>21</v>
      </c>
      <c r="V1517">
        <v>0</v>
      </c>
      <c r="W1517" t="s">
        <v>21</v>
      </c>
      <c r="X1517" t="s">
        <v>32</v>
      </c>
      <c r="Y1517" t="s">
        <v>38</v>
      </c>
      <c r="Z1517">
        <v>27</v>
      </c>
      <c r="AA1517">
        <v>778</v>
      </c>
      <c r="AD1517">
        <f>IF(Customers[[#This Row],[Churn Label]]="Yes", 1, 0)</f>
        <v>0</v>
      </c>
    </row>
    <row r="1518" spans="1:30" x14ac:dyDescent="0.2">
      <c r="A1518" t="s">
        <v>3156</v>
      </c>
      <c r="B1518" t="s">
        <v>21</v>
      </c>
      <c r="C1518">
        <v>60</v>
      </c>
      <c r="D1518">
        <v>99</v>
      </c>
      <c r="E1518">
        <v>239.5</v>
      </c>
      <c r="F1518">
        <v>300</v>
      </c>
      <c r="G1518">
        <v>966</v>
      </c>
      <c r="H1518" t="s">
        <v>25</v>
      </c>
      <c r="I1518" t="s">
        <v>22</v>
      </c>
      <c r="J1518">
        <v>241.5</v>
      </c>
      <c r="K1518">
        <v>0</v>
      </c>
      <c r="L1518">
        <v>8</v>
      </c>
      <c r="M1518" t="s">
        <v>25</v>
      </c>
      <c r="N1518">
        <v>0</v>
      </c>
      <c r="O1518" t="s">
        <v>72</v>
      </c>
      <c r="P1518" t="s">
        <v>3157</v>
      </c>
      <c r="Q1518" t="s">
        <v>24</v>
      </c>
      <c r="R1518">
        <v>61</v>
      </c>
      <c r="S1518" t="s">
        <v>21</v>
      </c>
      <c r="T1518" t="s">
        <v>21</v>
      </c>
      <c r="U1518" t="s">
        <v>21</v>
      </c>
      <c r="V1518">
        <v>0</v>
      </c>
      <c r="W1518" t="s">
        <v>25</v>
      </c>
      <c r="X1518" t="s">
        <v>53</v>
      </c>
      <c r="Y1518" t="s">
        <v>33</v>
      </c>
      <c r="Z1518">
        <v>56</v>
      </c>
      <c r="AA1518">
        <v>3380</v>
      </c>
      <c r="AD1518">
        <f>IF(Customers[[#This Row],[Churn Label]]="Yes", 1, 0)</f>
        <v>0</v>
      </c>
    </row>
    <row r="1519" spans="1:30" x14ac:dyDescent="0.2">
      <c r="A1519" t="s">
        <v>3158</v>
      </c>
      <c r="B1519" t="s">
        <v>21</v>
      </c>
      <c r="C1519">
        <v>67</v>
      </c>
      <c r="D1519">
        <v>130</v>
      </c>
      <c r="E1519">
        <v>335.2</v>
      </c>
      <c r="F1519">
        <v>201</v>
      </c>
      <c r="G1519">
        <v>636.5</v>
      </c>
      <c r="H1519" t="s">
        <v>25</v>
      </c>
      <c r="I1519" t="s">
        <v>22</v>
      </c>
      <c r="J1519">
        <v>318.3</v>
      </c>
      <c r="K1519">
        <v>0</v>
      </c>
      <c r="L1519">
        <v>10</v>
      </c>
      <c r="M1519" t="s">
        <v>21</v>
      </c>
      <c r="N1519">
        <v>0</v>
      </c>
      <c r="O1519" t="s">
        <v>42</v>
      </c>
      <c r="P1519" t="s">
        <v>3159</v>
      </c>
      <c r="Q1519" t="s">
        <v>24</v>
      </c>
      <c r="R1519">
        <v>68</v>
      </c>
      <c r="S1519" t="s">
        <v>21</v>
      </c>
      <c r="T1519" t="s">
        <v>25</v>
      </c>
      <c r="U1519" t="s">
        <v>21</v>
      </c>
      <c r="V1519">
        <v>0</v>
      </c>
      <c r="W1519" t="s">
        <v>25</v>
      </c>
      <c r="X1519" t="s">
        <v>53</v>
      </c>
      <c r="Y1519" t="s">
        <v>95</v>
      </c>
      <c r="Z1519">
        <v>22</v>
      </c>
      <c r="AA1519">
        <v>1496</v>
      </c>
      <c r="AD1519">
        <f>IF(Customers[[#This Row],[Churn Label]]="Yes", 1, 0)</f>
        <v>0</v>
      </c>
    </row>
    <row r="1520" spans="1:30" x14ac:dyDescent="0.2">
      <c r="A1520" t="s">
        <v>3160</v>
      </c>
      <c r="B1520" t="s">
        <v>21</v>
      </c>
      <c r="C1520">
        <v>60</v>
      </c>
      <c r="D1520">
        <v>119</v>
      </c>
      <c r="E1520">
        <v>360.5</v>
      </c>
      <c r="F1520">
        <v>420</v>
      </c>
      <c r="G1520">
        <v>762</v>
      </c>
      <c r="H1520" t="s">
        <v>25</v>
      </c>
      <c r="I1520" t="s">
        <v>22</v>
      </c>
      <c r="J1520">
        <v>190.5</v>
      </c>
      <c r="K1520">
        <v>0</v>
      </c>
      <c r="L1520">
        <v>1</v>
      </c>
      <c r="M1520" t="s">
        <v>25</v>
      </c>
      <c r="N1520">
        <v>0</v>
      </c>
      <c r="O1520" t="s">
        <v>81</v>
      </c>
      <c r="P1520" t="s">
        <v>3161</v>
      </c>
      <c r="Q1520" t="s">
        <v>24</v>
      </c>
      <c r="R1520">
        <v>50</v>
      </c>
      <c r="S1520" t="s">
        <v>21</v>
      </c>
      <c r="T1520" t="s">
        <v>21</v>
      </c>
      <c r="U1520" t="s">
        <v>21</v>
      </c>
      <c r="V1520">
        <v>0</v>
      </c>
      <c r="W1520" t="s">
        <v>25</v>
      </c>
      <c r="X1520" t="s">
        <v>98</v>
      </c>
      <c r="Y1520" t="s">
        <v>33</v>
      </c>
      <c r="Z1520">
        <v>38</v>
      </c>
      <c r="AA1520">
        <v>2292</v>
      </c>
      <c r="AD1520">
        <f>IF(Customers[[#This Row],[Churn Label]]="Yes", 1, 0)</f>
        <v>0</v>
      </c>
    </row>
    <row r="1521" spans="1:30" x14ac:dyDescent="0.2">
      <c r="A1521" t="s">
        <v>3162</v>
      </c>
      <c r="B1521" t="s">
        <v>21</v>
      </c>
      <c r="C1521">
        <v>33</v>
      </c>
      <c r="D1521">
        <v>97</v>
      </c>
      <c r="E1521">
        <v>228.6</v>
      </c>
      <c r="F1521">
        <v>99</v>
      </c>
      <c r="G1521">
        <v>333.3</v>
      </c>
      <c r="H1521" t="s">
        <v>25</v>
      </c>
      <c r="I1521" t="s">
        <v>88</v>
      </c>
      <c r="J1521">
        <v>0</v>
      </c>
      <c r="K1521">
        <v>0</v>
      </c>
      <c r="L1521">
        <v>9</v>
      </c>
      <c r="M1521" t="s">
        <v>25</v>
      </c>
      <c r="N1521">
        <v>0</v>
      </c>
      <c r="O1521" t="s">
        <v>37</v>
      </c>
      <c r="P1521" t="s">
        <v>3163</v>
      </c>
      <c r="Q1521" t="s">
        <v>26</v>
      </c>
      <c r="R1521">
        <v>70</v>
      </c>
      <c r="S1521" t="s">
        <v>21</v>
      </c>
      <c r="T1521" t="s">
        <v>25</v>
      </c>
      <c r="U1521" t="s">
        <v>21</v>
      </c>
      <c r="V1521">
        <v>0</v>
      </c>
      <c r="W1521" t="s">
        <v>21</v>
      </c>
      <c r="X1521" t="s">
        <v>98</v>
      </c>
      <c r="Y1521" t="s">
        <v>38</v>
      </c>
      <c r="Z1521">
        <v>41</v>
      </c>
      <c r="AA1521">
        <v>1335</v>
      </c>
      <c r="AD1521">
        <f>IF(Customers[[#This Row],[Churn Label]]="Yes", 1, 0)</f>
        <v>0</v>
      </c>
    </row>
    <row r="1522" spans="1:30" x14ac:dyDescent="0.2">
      <c r="A1522" t="s">
        <v>3164</v>
      </c>
      <c r="B1522" t="s">
        <v>21</v>
      </c>
      <c r="C1522">
        <v>73</v>
      </c>
      <c r="D1522">
        <v>243</v>
      </c>
      <c r="E1522">
        <v>511.4</v>
      </c>
      <c r="F1522">
        <v>292</v>
      </c>
      <c r="G1522">
        <v>730</v>
      </c>
      <c r="H1522" t="s">
        <v>25</v>
      </c>
      <c r="I1522" t="s">
        <v>22</v>
      </c>
      <c r="J1522">
        <v>365</v>
      </c>
      <c r="K1522">
        <v>0</v>
      </c>
      <c r="L1522">
        <v>8</v>
      </c>
      <c r="M1522" t="s">
        <v>25</v>
      </c>
      <c r="N1522">
        <v>0</v>
      </c>
      <c r="O1522" t="s">
        <v>67</v>
      </c>
      <c r="P1522" t="s">
        <v>3165</v>
      </c>
      <c r="Q1522" t="s">
        <v>24</v>
      </c>
      <c r="R1522">
        <v>40</v>
      </c>
      <c r="S1522" t="s">
        <v>21</v>
      </c>
      <c r="T1522" t="s">
        <v>21</v>
      </c>
      <c r="U1522" t="s">
        <v>21</v>
      </c>
      <c r="V1522">
        <v>0</v>
      </c>
      <c r="W1522" t="s">
        <v>25</v>
      </c>
      <c r="X1522" t="s">
        <v>53</v>
      </c>
      <c r="Y1522" t="s">
        <v>33</v>
      </c>
      <c r="Z1522">
        <v>74</v>
      </c>
      <c r="AA1522">
        <v>5392</v>
      </c>
      <c r="AD1522">
        <f>IF(Customers[[#This Row],[Churn Label]]="Yes", 1, 0)</f>
        <v>0</v>
      </c>
    </row>
    <row r="1523" spans="1:30" x14ac:dyDescent="0.2">
      <c r="A1523" t="s">
        <v>3166</v>
      </c>
      <c r="B1523" t="s">
        <v>21</v>
      </c>
      <c r="C1523">
        <v>64</v>
      </c>
      <c r="D1523">
        <v>341</v>
      </c>
      <c r="E1523">
        <v>891.7</v>
      </c>
      <c r="F1523">
        <v>320</v>
      </c>
      <c r="G1523">
        <v>608</v>
      </c>
      <c r="H1523" t="s">
        <v>25</v>
      </c>
      <c r="I1523" t="s">
        <v>22</v>
      </c>
      <c r="J1523">
        <v>121.6</v>
      </c>
      <c r="K1523">
        <v>0</v>
      </c>
      <c r="L1523">
        <v>15</v>
      </c>
      <c r="M1523" t="s">
        <v>21</v>
      </c>
      <c r="N1523">
        <v>48</v>
      </c>
      <c r="O1523" t="s">
        <v>76</v>
      </c>
      <c r="P1523" t="s">
        <v>3167</v>
      </c>
      <c r="Q1523" t="s">
        <v>26</v>
      </c>
      <c r="R1523">
        <v>25</v>
      </c>
      <c r="S1523" t="s">
        <v>25</v>
      </c>
      <c r="T1523" t="s">
        <v>21</v>
      </c>
      <c r="U1523" t="s">
        <v>21</v>
      </c>
      <c r="V1523">
        <v>0</v>
      </c>
      <c r="W1523" t="s">
        <v>21</v>
      </c>
      <c r="X1523" t="s">
        <v>32</v>
      </c>
      <c r="Y1523" t="s">
        <v>38</v>
      </c>
      <c r="Z1523">
        <v>43</v>
      </c>
      <c r="AA1523">
        <v>2758</v>
      </c>
      <c r="AD1523">
        <f>IF(Customers[[#This Row],[Churn Label]]="Yes", 1, 0)</f>
        <v>0</v>
      </c>
    </row>
    <row r="1524" spans="1:30" x14ac:dyDescent="0.2">
      <c r="A1524" t="s">
        <v>3168</v>
      </c>
      <c r="B1524" t="s">
        <v>21</v>
      </c>
      <c r="C1524">
        <v>28</v>
      </c>
      <c r="D1524">
        <v>172</v>
      </c>
      <c r="E1524">
        <v>419.9</v>
      </c>
      <c r="F1524">
        <v>280</v>
      </c>
      <c r="G1524">
        <v>257.60000000000002</v>
      </c>
      <c r="H1524" t="s">
        <v>25</v>
      </c>
      <c r="I1524" t="s">
        <v>88</v>
      </c>
      <c r="J1524">
        <v>0</v>
      </c>
      <c r="K1524">
        <v>0</v>
      </c>
      <c r="L1524">
        <v>0</v>
      </c>
      <c r="M1524" t="s">
        <v>21</v>
      </c>
      <c r="N1524">
        <v>0</v>
      </c>
      <c r="O1524" t="s">
        <v>59</v>
      </c>
      <c r="P1524" t="s">
        <v>3169</v>
      </c>
      <c r="Q1524" t="s">
        <v>26</v>
      </c>
      <c r="R1524">
        <v>34</v>
      </c>
      <c r="S1524" t="s">
        <v>21</v>
      </c>
      <c r="T1524" t="s">
        <v>21</v>
      </c>
      <c r="U1524" t="s">
        <v>21</v>
      </c>
      <c r="V1524">
        <v>0</v>
      </c>
      <c r="W1524" t="s">
        <v>21</v>
      </c>
      <c r="X1524" t="s">
        <v>98</v>
      </c>
      <c r="Y1524" t="s">
        <v>38</v>
      </c>
      <c r="Z1524">
        <v>8</v>
      </c>
      <c r="AA1524">
        <v>210</v>
      </c>
      <c r="AD1524">
        <f>IF(Customers[[#This Row],[Churn Label]]="Yes", 1, 0)</f>
        <v>0</v>
      </c>
    </row>
    <row r="1525" spans="1:30" x14ac:dyDescent="0.2">
      <c r="A1525" t="s">
        <v>3170</v>
      </c>
      <c r="B1525" t="s">
        <v>21</v>
      </c>
      <c r="C1525">
        <v>5</v>
      </c>
      <c r="D1525">
        <v>16</v>
      </c>
      <c r="E1525">
        <v>31.9</v>
      </c>
      <c r="F1525">
        <v>30</v>
      </c>
      <c r="G1525">
        <v>64</v>
      </c>
      <c r="H1525" t="s">
        <v>25</v>
      </c>
      <c r="I1525" t="s">
        <v>22</v>
      </c>
      <c r="J1525">
        <v>32</v>
      </c>
      <c r="K1525">
        <v>0</v>
      </c>
      <c r="L1525">
        <v>0</v>
      </c>
      <c r="M1525" t="s">
        <v>21</v>
      </c>
      <c r="N1525">
        <v>0</v>
      </c>
      <c r="O1525" t="s">
        <v>44</v>
      </c>
      <c r="P1525" t="s">
        <v>3171</v>
      </c>
      <c r="Q1525" t="s">
        <v>24</v>
      </c>
      <c r="R1525">
        <v>63</v>
      </c>
      <c r="S1525" t="s">
        <v>21</v>
      </c>
      <c r="T1525" t="s">
        <v>21</v>
      </c>
      <c r="U1525" t="s">
        <v>21</v>
      </c>
      <c r="V1525">
        <v>0</v>
      </c>
      <c r="W1525" t="s">
        <v>21</v>
      </c>
      <c r="X1525" t="s">
        <v>53</v>
      </c>
      <c r="Y1525" t="s">
        <v>33</v>
      </c>
      <c r="Z1525">
        <v>7</v>
      </c>
      <c r="AA1525">
        <v>34</v>
      </c>
      <c r="AD1525">
        <f>IF(Customers[[#This Row],[Churn Label]]="Yes", 1, 0)</f>
        <v>0</v>
      </c>
    </row>
    <row r="1526" spans="1:30" x14ac:dyDescent="0.2">
      <c r="A1526" t="s">
        <v>3172</v>
      </c>
      <c r="B1526" t="s">
        <v>21</v>
      </c>
      <c r="C1526">
        <v>30</v>
      </c>
      <c r="D1526">
        <v>102</v>
      </c>
      <c r="E1526">
        <v>303.39999999999998</v>
      </c>
      <c r="F1526">
        <v>240</v>
      </c>
      <c r="G1526">
        <v>363</v>
      </c>
      <c r="H1526" t="s">
        <v>25</v>
      </c>
      <c r="I1526" t="s">
        <v>22</v>
      </c>
      <c r="J1526">
        <v>72.599999999999994</v>
      </c>
      <c r="K1526">
        <v>0</v>
      </c>
      <c r="L1526">
        <v>0</v>
      </c>
      <c r="M1526" t="s">
        <v>21</v>
      </c>
      <c r="N1526">
        <v>0</v>
      </c>
      <c r="O1526" t="s">
        <v>80</v>
      </c>
      <c r="P1526" t="s">
        <v>3173</v>
      </c>
      <c r="Q1526" t="s">
        <v>24</v>
      </c>
      <c r="R1526">
        <v>28</v>
      </c>
      <c r="S1526" t="s">
        <v>25</v>
      </c>
      <c r="T1526" t="s">
        <v>21</v>
      </c>
      <c r="U1526" t="s">
        <v>21</v>
      </c>
      <c r="V1526">
        <v>0</v>
      </c>
      <c r="W1526" t="s">
        <v>21</v>
      </c>
      <c r="X1526" t="s">
        <v>98</v>
      </c>
      <c r="Y1526" t="s">
        <v>95</v>
      </c>
      <c r="Z1526">
        <v>13</v>
      </c>
      <c r="AA1526">
        <v>400</v>
      </c>
      <c r="AD1526">
        <f>IF(Customers[[#This Row],[Churn Label]]="Yes", 1, 0)</f>
        <v>0</v>
      </c>
    </row>
    <row r="1527" spans="1:30" x14ac:dyDescent="0.2">
      <c r="A1527" t="s">
        <v>3174</v>
      </c>
      <c r="B1527" t="s">
        <v>21</v>
      </c>
      <c r="C1527">
        <v>32</v>
      </c>
      <c r="D1527">
        <v>54</v>
      </c>
      <c r="E1527">
        <v>158.6</v>
      </c>
      <c r="F1527">
        <v>192</v>
      </c>
      <c r="G1527">
        <v>460.8</v>
      </c>
      <c r="H1527" t="s">
        <v>25</v>
      </c>
      <c r="I1527" t="s">
        <v>22</v>
      </c>
      <c r="J1527">
        <v>153.6</v>
      </c>
      <c r="K1527">
        <v>0</v>
      </c>
      <c r="L1527">
        <v>0</v>
      </c>
      <c r="M1527" t="s">
        <v>21</v>
      </c>
      <c r="N1527">
        <v>0</v>
      </c>
      <c r="O1527" t="s">
        <v>54</v>
      </c>
      <c r="P1527" t="s">
        <v>3175</v>
      </c>
      <c r="Q1527" t="s">
        <v>26</v>
      </c>
      <c r="R1527">
        <v>66</v>
      </c>
      <c r="S1527" t="s">
        <v>21</v>
      </c>
      <c r="T1527" t="s">
        <v>25</v>
      </c>
      <c r="U1527" t="s">
        <v>21</v>
      </c>
      <c r="V1527">
        <v>0</v>
      </c>
      <c r="W1527" t="s">
        <v>21</v>
      </c>
      <c r="X1527" t="s">
        <v>98</v>
      </c>
      <c r="Y1527" t="s">
        <v>95</v>
      </c>
      <c r="Z1527">
        <v>9</v>
      </c>
      <c r="AA1527">
        <v>298</v>
      </c>
      <c r="AD1527">
        <f>IF(Customers[[#This Row],[Churn Label]]="Yes", 1, 0)</f>
        <v>0</v>
      </c>
    </row>
    <row r="1528" spans="1:30" x14ac:dyDescent="0.2">
      <c r="A1528" t="s">
        <v>3176</v>
      </c>
      <c r="B1528" t="s">
        <v>21</v>
      </c>
      <c r="C1528">
        <v>46</v>
      </c>
      <c r="D1528">
        <v>191</v>
      </c>
      <c r="E1528">
        <v>456.1</v>
      </c>
      <c r="F1528">
        <v>414</v>
      </c>
      <c r="G1528">
        <v>611.79999999999995</v>
      </c>
      <c r="H1528" t="s">
        <v>25</v>
      </c>
      <c r="I1528" t="s">
        <v>22</v>
      </c>
      <c r="J1528">
        <v>203.9</v>
      </c>
      <c r="K1528">
        <v>0</v>
      </c>
      <c r="L1528">
        <v>7</v>
      </c>
      <c r="M1528" t="s">
        <v>21</v>
      </c>
      <c r="N1528">
        <v>52</v>
      </c>
      <c r="O1528" t="s">
        <v>76</v>
      </c>
      <c r="P1528" t="s">
        <v>3177</v>
      </c>
      <c r="Q1528" t="s">
        <v>26</v>
      </c>
      <c r="R1528">
        <v>67</v>
      </c>
      <c r="S1528" t="s">
        <v>21</v>
      </c>
      <c r="T1528" t="s">
        <v>25</v>
      </c>
      <c r="U1528" t="s">
        <v>21</v>
      </c>
      <c r="V1528">
        <v>0</v>
      </c>
      <c r="W1528" t="s">
        <v>25</v>
      </c>
      <c r="X1528" t="s">
        <v>53</v>
      </c>
      <c r="Y1528" t="s">
        <v>33</v>
      </c>
      <c r="Z1528">
        <v>21</v>
      </c>
      <c r="AA1528">
        <v>964</v>
      </c>
      <c r="AD1528">
        <f>IF(Customers[[#This Row],[Churn Label]]="Yes", 1, 0)</f>
        <v>0</v>
      </c>
    </row>
    <row r="1529" spans="1:30" x14ac:dyDescent="0.2">
      <c r="A1529" t="s">
        <v>3178</v>
      </c>
      <c r="B1529" t="s">
        <v>21</v>
      </c>
      <c r="C1529">
        <v>70</v>
      </c>
      <c r="D1529">
        <v>104</v>
      </c>
      <c r="E1529">
        <v>280.8</v>
      </c>
      <c r="F1529">
        <v>490</v>
      </c>
      <c r="G1529">
        <v>686</v>
      </c>
      <c r="H1529" t="s">
        <v>25</v>
      </c>
      <c r="I1529" t="s">
        <v>22</v>
      </c>
      <c r="J1529">
        <v>171.5</v>
      </c>
      <c r="K1529">
        <v>0</v>
      </c>
      <c r="L1529">
        <v>9</v>
      </c>
      <c r="M1529" t="s">
        <v>25</v>
      </c>
      <c r="N1529">
        <v>0</v>
      </c>
      <c r="O1529" t="s">
        <v>73</v>
      </c>
      <c r="P1529" t="s">
        <v>3179</v>
      </c>
      <c r="Q1529" t="s">
        <v>26</v>
      </c>
      <c r="R1529">
        <v>47</v>
      </c>
      <c r="S1529" t="s">
        <v>21</v>
      </c>
      <c r="T1529" t="s">
        <v>21</v>
      </c>
      <c r="U1529" t="s">
        <v>21</v>
      </c>
      <c r="V1529">
        <v>0</v>
      </c>
      <c r="W1529" t="s">
        <v>21</v>
      </c>
      <c r="X1529" t="s">
        <v>98</v>
      </c>
      <c r="Y1529" t="s">
        <v>38</v>
      </c>
      <c r="Z1529">
        <v>60</v>
      </c>
      <c r="AA1529">
        <v>4226</v>
      </c>
      <c r="AD1529">
        <f>IF(Customers[[#This Row],[Churn Label]]="Yes", 1, 0)</f>
        <v>0</v>
      </c>
    </row>
    <row r="1530" spans="1:30" x14ac:dyDescent="0.2">
      <c r="A1530" t="s">
        <v>3180</v>
      </c>
      <c r="B1530" t="s">
        <v>21</v>
      </c>
      <c r="C1530">
        <v>73</v>
      </c>
      <c r="D1530">
        <v>247</v>
      </c>
      <c r="E1530">
        <v>510.1</v>
      </c>
      <c r="F1530">
        <v>219</v>
      </c>
      <c r="G1530">
        <v>1029.3</v>
      </c>
      <c r="H1530" t="s">
        <v>25</v>
      </c>
      <c r="I1530" t="s">
        <v>22</v>
      </c>
      <c r="J1530">
        <v>205.9</v>
      </c>
      <c r="K1530">
        <v>0</v>
      </c>
      <c r="L1530">
        <v>14</v>
      </c>
      <c r="M1530" t="s">
        <v>25</v>
      </c>
      <c r="N1530">
        <v>0</v>
      </c>
      <c r="O1530" t="s">
        <v>73</v>
      </c>
      <c r="P1530" t="s">
        <v>3181</v>
      </c>
      <c r="Q1530" t="s">
        <v>24</v>
      </c>
      <c r="R1530">
        <v>51</v>
      </c>
      <c r="S1530" t="s">
        <v>21</v>
      </c>
      <c r="T1530" t="s">
        <v>21</v>
      </c>
      <c r="U1530" t="s">
        <v>21</v>
      </c>
      <c r="V1530">
        <v>0</v>
      </c>
      <c r="W1530" t="s">
        <v>25</v>
      </c>
      <c r="X1530" t="s">
        <v>53</v>
      </c>
      <c r="Y1530" t="s">
        <v>38</v>
      </c>
      <c r="Z1530">
        <v>40</v>
      </c>
      <c r="AA1530">
        <v>2908</v>
      </c>
      <c r="AD1530">
        <f>IF(Customers[[#This Row],[Churn Label]]="Yes", 1, 0)</f>
        <v>0</v>
      </c>
    </row>
    <row r="1531" spans="1:30" x14ac:dyDescent="0.2">
      <c r="A1531" t="s">
        <v>3182</v>
      </c>
      <c r="B1531" t="s">
        <v>21</v>
      </c>
      <c r="C1531">
        <v>29</v>
      </c>
      <c r="D1531">
        <v>138</v>
      </c>
      <c r="E1531">
        <v>404</v>
      </c>
      <c r="F1531">
        <v>174</v>
      </c>
      <c r="G1531">
        <v>493</v>
      </c>
      <c r="H1531" t="s">
        <v>25</v>
      </c>
      <c r="I1531" t="s">
        <v>88</v>
      </c>
      <c r="J1531">
        <v>0</v>
      </c>
      <c r="K1531">
        <v>0</v>
      </c>
      <c r="L1531">
        <v>30</v>
      </c>
      <c r="M1531" t="s">
        <v>25</v>
      </c>
      <c r="N1531">
        <v>0</v>
      </c>
      <c r="O1531" t="s">
        <v>58</v>
      </c>
      <c r="P1531" t="s">
        <v>3183</v>
      </c>
      <c r="Q1531" t="s">
        <v>26</v>
      </c>
      <c r="R1531">
        <v>26</v>
      </c>
      <c r="S1531" t="s">
        <v>25</v>
      </c>
      <c r="T1531" t="s">
        <v>21</v>
      </c>
      <c r="U1531" t="s">
        <v>21</v>
      </c>
      <c r="V1531">
        <v>0</v>
      </c>
      <c r="W1531" t="s">
        <v>25</v>
      </c>
      <c r="X1531" t="s">
        <v>32</v>
      </c>
      <c r="Y1531" t="s">
        <v>38</v>
      </c>
      <c r="Z1531">
        <v>31</v>
      </c>
      <c r="AA1531">
        <v>895</v>
      </c>
      <c r="AD1531">
        <f>IF(Customers[[#This Row],[Churn Label]]="Yes", 1, 0)</f>
        <v>0</v>
      </c>
    </row>
    <row r="1532" spans="1:30" x14ac:dyDescent="0.2">
      <c r="A1532" t="s">
        <v>3184</v>
      </c>
      <c r="B1532" t="s">
        <v>21</v>
      </c>
      <c r="C1532">
        <v>71</v>
      </c>
      <c r="D1532">
        <v>270</v>
      </c>
      <c r="E1532">
        <v>779.9</v>
      </c>
      <c r="F1532">
        <v>568</v>
      </c>
      <c r="G1532">
        <v>1079.2</v>
      </c>
      <c r="H1532" t="s">
        <v>25</v>
      </c>
      <c r="I1532" t="s">
        <v>22</v>
      </c>
      <c r="J1532">
        <v>539.6</v>
      </c>
      <c r="K1532">
        <v>0</v>
      </c>
      <c r="L1532">
        <v>3</v>
      </c>
      <c r="M1532" t="s">
        <v>25</v>
      </c>
      <c r="N1532">
        <v>0</v>
      </c>
      <c r="O1532" t="s">
        <v>46</v>
      </c>
      <c r="P1532" t="s">
        <v>3185</v>
      </c>
      <c r="Q1532" t="s">
        <v>24</v>
      </c>
      <c r="R1532">
        <v>84</v>
      </c>
      <c r="S1532" t="s">
        <v>21</v>
      </c>
      <c r="T1532" t="s">
        <v>25</v>
      </c>
      <c r="U1532" t="s">
        <v>21</v>
      </c>
      <c r="V1532">
        <v>0</v>
      </c>
      <c r="W1532" t="s">
        <v>25</v>
      </c>
      <c r="X1532" t="s">
        <v>53</v>
      </c>
      <c r="Y1532" t="s">
        <v>33</v>
      </c>
      <c r="Z1532">
        <v>57</v>
      </c>
      <c r="AA1532">
        <v>4008</v>
      </c>
      <c r="AD1532">
        <f>IF(Customers[[#This Row],[Churn Label]]="Yes", 1, 0)</f>
        <v>0</v>
      </c>
    </row>
    <row r="1533" spans="1:30" x14ac:dyDescent="0.2">
      <c r="A1533" t="s">
        <v>3186</v>
      </c>
      <c r="B1533" t="s">
        <v>21</v>
      </c>
      <c r="C1533">
        <v>6</v>
      </c>
      <c r="D1533">
        <v>18</v>
      </c>
      <c r="E1533">
        <v>43.7</v>
      </c>
      <c r="F1533">
        <v>24</v>
      </c>
      <c r="G1533">
        <v>58.2</v>
      </c>
      <c r="H1533" t="s">
        <v>25</v>
      </c>
      <c r="I1533" t="s">
        <v>22</v>
      </c>
      <c r="J1533">
        <v>29.1</v>
      </c>
      <c r="K1533">
        <v>0</v>
      </c>
      <c r="L1533">
        <v>3</v>
      </c>
      <c r="M1533" t="s">
        <v>25</v>
      </c>
      <c r="N1533">
        <v>0</v>
      </c>
      <c r="O1533" t="s">
        <v>35</v>
      </c>
      <c r="P1533" t="s">
        <v>3187</v>
      </c>
      <c r="Q1533" t="s">
        <v>24</v>
      </c>
      <c r="R1533">
        <v>31</v>
      </c>
      <c r="S1533" t="s">
        <v>21</v>
      </c>
      <c r="T1533" t="s">
        <v>21</v>
      </c>
      <c r="U1533" t="s">
        <v>21</v>
      </c>
      <c r="V1533">
        <v>0</v>
      </c>
      <c r="W1533" t="s">
        <v>21</v>
      </c>
      <c r="X1533" t="s">
        <v>98</v>
      </c>
      <c r="Y1533" t="s">
        <v>38</v>
      </c>
      <c r="Z1533">
        <v>29</v>
      </c>
      <c r="AA1533">
        <v>184</v>
      </c>
      <c r="AD1533">
        <f>IF(Customers[[#This Row],[Churn Label]]="Yes", 1, 0)</f>
        <v>0</v>
      </c>
    </row>
    <row r="1534" spans="1:30" x14ac:dyDescent="0.2">
      <c r="A1534" t="s">
        <v>3188</v>
      </c>
      <c r="B1534" t="s">
        <v>21</v>
      </c>
      <c r="C1534">
        <v>21</v>
      </c>
      <c r="D1534">
        <v>72</v>
      </c>
      <c r="E1534">
        <v>189.6</v>
      </c>
      <c r="F1534">
        <v>84</v>
      </c>
      <c r="G1534">
        <v>243.6</v>
      </c>
      <c r="H1534" t="s">
        <v>25</v>
      </c>
      <c r="I1534" t="s">
        <v>88</v>
      </c>
      <c r="J1534">
        <v>0</v>
      </c>
      <c r="K1534">
        <v>0</v>
      </c>
      <c r="L1534">
        <v>3</v>
      </c>
      <c r="M1534" t="s">
        <v>25</v>
      </c>
      <c r="N1534">
        <v>0</v>
      </c>
      <c r="O1534" t="s">
        <v>44</v>
      </c>
      <c r="P1534" t="s">
        <v>3189</v>
      </c>
      <c r="Q1534" t="s">
        <v>24</v>
      </c>
      <c r="R1534">
        <v>68</v>
      </c>
      <c r="S1534" t="s">
        <v>21</v>
      </c>
      <c r="T1534" t="s">
        <v>25</v>
      </c>
      <c r="U1534" t="s">
        <v>21</v>
      </c>
      <c r="V1534">
        <v>0</v>
      </c>
      <c r="W1534" t="s">
        <v>21</v>
      </c>
      <c r="X1534" t="s">
        <v>32</v>
      </c>
      <c r="Y1534" t="s">
        <v>38</v>
      </c>
      <c r="Z1534">
        <v>24</v>
      </c>
      <c r="AA1534">
        <v>504</v>
      </c>
      <c r="AD1534">
        <f>IF(Customers[[#This Row],[Churn Label]]="Yes", 1, 0)</f>
        <v>0</v>
      </c>
    </row>
    <row r="1535" spans="1:30" x14ac:dyDescent="0.2">
      <c r="A1535" t="s">
        <v>3190</v>
      </c>
      <c r="B1535" t="s">
        <v>21</v>
      </c>
      <c r="C1535">
        <v>73</v>
      </c>
      <c r="D1535">
        <v>226</v>
      </c>
      <c r="E1535">
        <v>586.4</v>
      </c>
      <c r="F1535">
        <v>219</v>
      </c>
      <c r="G1535">
        <v>532.9</v>
      </c>
      <c r="H1535" t="s">
        <v>25</v>
      </c>
      <c r="I1535" t="s">
        <v>22</v>
      </c>
      <c r="J1535">
        <v>106.6</v>
      </c>
      <c r="K1535">
        <v>0</v>
      </c>
      <c r="L1535">
        <v>0</v>
      </c>
      <c r="M1535" t="s">
        <v>21</v>
      </c>
      <c r="N1535">
        <v>0</v>
      </c>
      <c r="O1535" t="s">
        <v>80</v>
      </c>
      <c r="P1535" t="s">
        <v>3191</v>
      </c>
      <c r="Q1535" t="s">
        <v>26</v>
      </c>
      <c r="R1535">
        <v>55</v>
      </c>
      <c r="S1535" t="s">
        <v>21</v>
      </c>
      <c r="T1535" t="s">
        <v>21</v>
      </c>
      <c r="U1535" t="s">
        <v>21</v>
      </c>
      <c r="V1535">
        <v>0</v>
      </c>
      <c r="W1535" t="s">
        <v>21</v>
      </c>
      <c r="X1535" t="s">
        <v>53</v>
      </c>
      <c r="Y1535" t="s">
        <v>38</v>
      </c>
      <c r="Z1535">
        <v>9</v>
      </c>
      <c r="AA1535">
        <v>671</v>
      </c>
      <c r="AD1535">
        <f>IF(Customers[[#This Row],[Churn Label]]="Yes", 1, 0)</f>
        <v>0</v>
      </c>
    </row>
    <row r="1536" spans="1:30" x14ac:dyDescent="0.2">
      <c r="A1536" t="s">
        <v>3192</v>
      </c>
      <c r="B1536" t="s">
        <v>21</v>
      </c>
      <c r="C1536">
        <v>53</v>
      </c>
      <c r="D1536">
        <v>330</v>
      </c>
      <c r="E1536">
        <v>641.9</v>
      </c>
      <c r="F1536">
        <v>371</v>
      </c>
      <c r="G1536">
        <v>519.4</v>
      </c>
      <c r="H1536" t="s">
        <v>25</v>
      </c>
      <c r="I1536" t="s">
        <v>22</v>
      </c>
      <c r="J1536">
        <v>173.1</v>
      </c>
      <c r="K1536">
        <v>0</v>
      </c>
      <c r="L1536">
        <v>5</v>
      </c>
      <c r="M1536" t="s">
        <v>25</v>
      </c>
      <c r="N1536">
        <v>0</v>
      </c>
      <c r="O1536" t="s">
        <v>84</v>
      </c>
      <c r="P1536" t="s">
        <v>3193</v>
      </c>
      <c r="Q1536" t="s">
        <v>26</v>
      </c>
      <c r="R1536">
        <v>62</v>
      </c>
      <c r="S1536" t="s">
        <v>21</v>
      </c>
      <c r="T1536" t="s">
        <v>21</v>
      </c>
      <c r="U1536" t="s">
        <v>21</v>
      </c>
      <c r="V1536">
        <v>0</v>
      </c>
      <c r="W1536" t="s">
        <v>25</v>
      </c>
      <c r="X1536" t="s">
        <v>98</v>
      </c>
      <c r="Y1536" t="s">
        <v>33</v>
      </c>
      <c r="Z1536">
        <v>52</v>
      </c>
      <c r="AA1536">
        <v>2773</v>
      </c>
      <c r="AD1536">
        <f>IF(Customers[[#This Row],[Churn Label]]="Yes", 1, 0)</f>
        <v>0</v>
      </c>
    </row>
    <row r="1537" spans="1:30" x14ac:dyDescent="0.2">
      <c r="A1537" t="s">
        <v>3194</v>
      </c>
      <c r="B1537" t="s">
        <v>21</v>
      </c>
      <c r="C1537">
        <v>70</v>
      </c>
      <c r="D1537">
        <v>189</v>
      </c>
      <c r="E1537">
        <v>629.1</v>
      </c>
      <c r="F1537">
        <v>350</v>
      </c>
      <c r="G1537">
        <v>861</v>
      </c>
      <c r="H1537" t="s">
        <v>25</v>
      </c>
      <c r="I1537" t="s">
        <v>22</v>
      </c>
      <c r="J1537">
        <v>430.5</v>
      </c>
      <c r="K1537">
        <v>0</v>
      </c>
      <c r="L1537">
        <v>15</v>
      </c>
      <c r="M1537" t="s">
        <v>25</v>
      </c>
      <c r="N1537">
        <v>0</v>
      </c>
      <c r="O1537" t="s">
        <v>55</v>
      </c>
      <c r="P1537" t="s">
        <v>3195</v>
      </c>
      <c r="Q1537" t="s">
        <v>24</v>
      </c>
      <c r="R1537">
        <v>23</v>
      </c>
      <c r="S1537" t="s">
        <v>25</v>
      </c>
      <c r="T1537" t="s">
        <v>21</v>
      </c>
      <c r="U1537" t="s">
        <v>21</v>
      </c>
      <c r="V1537">
        <v>0</v>
      </c>
      <c r="W1537" t="s">
        <v>25</v>
      </c>
      <c r="X1537" t="s">
        <v>53</v>
      </c>
      <c r="Y1537" t="s">
        <v>33</v>
      </c>
      <c r="Z1537">
        <v>24</v>
      </c>
      <c r="AA1537">
        <v>1695</v>
      </c>
      <c r="AD1537">
        <f>IF(Customers[[#This Row],[Churn Label]]="Yes", 1, 0)</f>
        <v>0</v>
      </c>
    </row>
    <row r="1538" spans="1:30" x14ac:dyDescent="0.2">
      <c r="A1538" t="s">
        <v>3196</v>
      </c>
      <c r="B1538" t="s">
        <v>21</v>
      </c>
      <c r="C1538">
        <v>72</v>
      </c>
      <c r="D1538">
        <v>188</v>
      </c>
      <c r="E1538">
        <v>651.4</v>
      </c>
      <c r="F1538">
        <v>360</v>
      </c>
      <c r="G1538">
        <v>856.8</v>
      </c>
      <c r="H1538" t="s">
        <v>25</v>
      </c>
      <c r="I1538" t="s">
        <v>22</v>
      </c>
      <c r="J1538">
        <v>428.4</v>
      </c>
      <c r="K1538">
        <v>0</v>
      </c>
      <c r="L1538">
        <v>15</v>
      </c>
      <c r="M1538" t="s">
        <v>25</v>
      </c>
      <c r="N1538">
        <v>0</v>
      </c>
      <c r="O1538" t="s">
        <v>55</v>
      </c>
      <c r="P1538" t="s">
        <v>3197</v>
      </c>
      <c r="Q1538" t="s">
        <v>24</v>
      </c>
      <c r="R1538">
        <v>45</v>
      </c>
      <c r="S1538" t="s">
        <v>21</v>
      </c>
      <c r="T1538" t="s">
        <v>21</v>
      </c>
      <c r="U1538" t="s">
        <v>21</v>
      </c>
      <c r="V1538">
        <v>0</v>
      </c>
      <c r="W1538" t="s">
        <v>25</v>
      </c>
      <c r="X1538" t="s">
        <v>53</v>
      </c>
      <c r="Y1538" t="s">
        <v>38</v>
      </c>
      <c r="Z1538">
        <v>56</v>
      </c>
      <c r="AA1538">
        <v>4088</v>
      </c>
      <c r="AD1538">
        <f>IF(Customers[[#This Row],[Churn Label]]="Yes", 1, 0)</f>
        <v>0</v>
      </c>
    </row>
    <row r="1539" spans="1:30" x14ac:dyDescent="0.2">
      <c r="A1539" t="s">
        <v>3198</v>
      </c>
      <c r="B1539" t="s">
        <v>21</v>
      </c>
      <c r="C1539">
        <v>3</v>
      </c>
      <c r="D1539">
        <v>11</v>
      </c>
      <c r="E1539">
        <v>31.2</v>
      </c>
      <c r="F1539">
        <v>12</v>
      </c>
      <c r="G1539">
        <v>37.200000000000003</v>
      </c>
      <c r="H1539" t="s">
        <v>25</v>
      </c>
      <c r="I1539" t="s">
        <v>22</v>
      </c>
      <c r="J1539">
        <v>7.4</v>
      </c>
      <c r="K1539">
        <v>0</v>
      </c>
      <c r="L1539">
        <v>0</v>
      </c>
      <c r="M1539" t="s">
        <v>21</v>
      </c>
      <c r="N1539">
        <v>0</v>
      </c>
      <c r="O1539" t="s">
        <v>51</v>
      </c>
      <c r="P1539" t="s">
        <v>3199</v>
      </c>
      <c r="Q1539" t="s">
        <v>26</v>
      </c>
      <c r="R1539">
        <v>29</v>
      </c>
      <c r="S1539" t="s">
        <v>25</v>
      </c>
      <c r="T1539" t="s">
        <v>21</v>
      </c>
      <c r="U1539" t="s">
        <v>21</v>
      </c>
      <c r="V1539">
        <v>0</v>
      </c>
      <c r="W1539" t="s">
        <v>21</v>
      </c>
      <c r="X1539" t="s">
        <v>32</v>
      </c>
      <c r="Y1539" t="s">
        <v>33</v>
      </c>
      <c r="Z1539">
        <v>10</v>
      </c>
      <c r="AA1539">
        <v>26</v>
      </c>
      <c r="AD1539">
        <f>IF(Customers[[#This Row],[Churn Label]]="Yes", 1, 0)</f>
        <v>0</v>
      </c>
    </row>
    <row r="1540" spans="1:30" x14ac:dyDescent="0.2">
      <c r="A1540" t="s">
        <v>3200</v>
      </c>
      <c r="B1540" t="s">
        <v>21</v>
      </c>
      <c r="C1540">
        <v>33</v>
      </c>
      <c r="D1540">
        <v>210</v>
      </c>
      <c r="E1540">
        <v>430.4</v>
      </c>
      <c r="F1540">
        <v>165</v>
      </c>
      <c r="G1540">
        <v>382.8</v>
      </c>
      <c r="H1540" t="s">
        <v>25</v>
      </c>
      <c r="I1540" t="s">
        <v>22</v>
      </c>
      <c r="J1540">
        <v>191.4</v>
      </c>
      <c r="K1540">
        <v>0</v>
      </c>
      <c r="L1540">
        <v>4</v>
      </c>
      <c r="M1540" t="s">
        <v>25</v>
      </c>
      <c r="N1540">
        <v>0</v>
      </c>
      <c r="O1540" t="s">
        <v>27</v>
      </c>
      <c r="P1540" t="s">
        <v>3201</v>
      </c>
      <c r="Q1540" t="s">
        <v>24</v>
      </c>
      <c r="R1540">
        <v>76</v>
      </c>
      <c r="S1540" t="s">
        <v>21</v>
      </c>
      <c r="T1540" t="s">
        <v>25</v>
      </c>
      <c r="U1540" t="s">
        <v>21</v>
      </c>
      <c r="V1540">
        <v>0</v>
      </c>
      <c r="W1540" t="s">
        <v>21</v>
      </c>
      <c r="X1540" t="s">
        <v>53</v>
      </c>
      <c r="Y1540" t="s">
        <v>38</v>
      </c>
      <c r="Z1540">
        <v>40</v>
      </c>
      <c r="AA1540">
        <v>1324</v>
      </c>
      <c r="AD1540">
        <f>IF(Customers[[#This Row],[Churn Label]]="Yes", 1, 0)</f>
        <v>0</v>
      </c>
    </row>
    <row r="1541" spans="1:30" x14ac:dyDescent="0.2">
      <c r="A1541" t="s">
        <v>3202</v>
      </c>
      <c r="B1541" t="s">
        <v>21</v>
      </c>
      <c r="C1541">
        <v>34</v>
      </c>
      <c r="D1541">
        <v>80</v>
      </c>
      <c r="E1541">
        <v>201.9</v>
      </c>
      <c r="F1541">
        <v>170</v>
      </c>
      <c r="G1541">
        <v>289</v>
      </c>
      <c r="H1541" t="s">
        <v>25</v>
      </c>
      <c r="I1541" t="s">
        <v>22</v>
      </c>
      <c r="J1541">
        <v>57.8</v>
      </c>
      <c r="K1541">
        <v>0</v>
      </c>
      <c r="L1541">
        <v>7</v>
      </c>
      <c r="M1541" t="s">
        <v>21</v>
      </c>
      <c r="N1541">
        <v>19</v>
      </c>
      <c r="O1541" t="s">
        <v>76</v>
      </c>
      <c r="P1541" t="s">
        <v>3203</v>
      </c>
      <c r="Q1541" t="s">
        <v>24</v>
      </c>
      <c r="R1541">
        <v>58</v>
      </c>
      <c r="S1541" t="s">
        <v>21</v>
      </c>
      <c r="T1541" t="s">
        <v>21</v>
      </c>
      <c r="U1541" t="s">
        <v>21</v>
      </c>
      <c r="V1541">
        <v>0</v>
      </c>
      <c r="W1541" t="s">
        <v>21</v>
      </c>
      <c r="X1541" t="s">
        <v>32</v>
      </c>
      <c r="Y1541" t="s">
        <v>38</v>
      </c>
      <c r="Z1541">
        <v>8</v>
      </c>
      <c r="AA1541">
        <v>281</v>
      </c>
      <c r="AD1541">
        <f>IF(Customers[[#This Row],[Churn Label]]="Yes", 1, 0)</f>
        <v>0</v>
      </c>
    </row>
    <row r="1542" spans="1:30" x14ac:dyDescent="0.2">
      <c r="A1542" t="s">
        <v>3204</v>
      </c>
      <c r="B1542" t="s">
        <v>21</v>
      </c>
      <c r="C1542">
        <v>1</v>
      </c>
      <c r="D1542">
        <v>7</v>
      </c>
      <c r="E1542">
        <v>14</v>
      </c>
      <c r="F1542">
        <v>5</v>
      </c>
      <c r="G1542">
        <v>7.9</v>
      </c>
      <c r="H1542" t="s">
        <v>25</v>
      </c>
      <c r="I1542" t="s">
        <v>22</v>
      </c>
      <c r="J1542">
        <v>2</v>
      </c>
      <c r="K1542">
        <v>0</v>
      </c>
      <c r="L1542">
        <v>9</v>
      </c>
      <c r="M1542" t="s">
        <v>25</v>
      </c>
      <c r="N1542">
        <v>0</v>
      </c>
      <c r="O1542" t="s">
        <v>82</v>
      </c>
      <c r="P1542" t="s">
        <v>3205</v>
      </c>
      <c r="Q1542" t="s">
        <v>26</v>
      </c>
      <c r="R1542">
        <v>66</v>
      </c>
      <c r="S1542" t="s">
        <v>21</v>
      </c>
      <c r="T1542" t="s">
        <v>25</v>
      </c>
      <c r="U1542" t="s">
        <v>21</v>
      </c>
      <c r="V1542">
        <v>0</v>
      </c>
      <c r="W1542" t="s">
        <v>21</v>
      </c>
      <c r="X1542" t="s">
        <v>32</v>
      </c>
      <c r="Y1542" t="s">
        <v>38</v>
      </c>
      <c r="Z1542">
        <v>22</v>
      </c>
      <c r="AA1542">
        <v>22</v>
      </c>
      <c r="AD1542">
        <f>IF(Customers[[#This Row],[Churn Label]]="Yes", 1, 0)</f>
        <v>0</v>
      </c>
    </row>
    <row r="1543" spans="1:30" x14ac:dyDescent="0.2">
      <c r="A1543" t="s">
        <v>3206</v>
      </c>
      <c r="B1543" t="s">
        <v>21</v>
      </c>
      <c r="C1543">
        <v>74</v>
      </c>
      <c r="D1543">
        <v>280</v>
      </c>
      <c r="E1543">
        <v>735.7</v>
      </c>
      <c r="F1543">
        <v>518</v>
      </c>
      <c r="G1543">
        <v>717.8</v>
      </c>
      <c r="H1543" t="s">
        <v>25</v>
      </c>
      <c r="I1543" t="s">
        <v>22</v>
      </c>
      <c r="J1543">
        <v>239.3</v>
      </c>
      <c r="K1543">
        <v>0</v>
      </c>
      <c r="L1543">
        <v>0</v>
      </c>
      <c r="M1543" t="s">
        <v>21</v>
      </c>
      <c r="N1543">
        <v>0</v>
      </c>
      <c r="O1543" t="s">
        <v>41</v>
      </c>
      <c r="P1543" t="s">
        <v>3207</v>
      </c>
      <c r="Q1543" t="s">
        <v>24</v>
      </c>
      <c r="R1543">
        <v>40</v>
      </c>
      <c r="S1543" t="s">
        <v>21</v>
      </c>
      <c r="T1543" t="s">
        <v>21</v>
      </c>
      <c r="U1543" t="s">
        <v>21</v>
      </c>
      <c r="V1543">
        <v>0</v>
      </c>
      <c r="W1543" t="s">
        <v>21</v>
      </c>
      <c r="X1543" t="s">
        <v>53</v>
      </c>
      <c r="Y1543" t="s">
        <v>38</v>
      </c>
      <c r="Z1543">
        <v>12</v>
      </c>
      <c r="AA1543">
        <v>850</v>
      </c>
      <c r="AD1543">
        <f>IF(Customers[[#This Row],[Churn Label]]="Yes", 1, 0)</f>
        <v>0</v>
      </c>
    </row>
    <row r="1544" spans="1:30" x14ac:dyDescent="0.2">
      <c r="A1544" t="s">
        <v>3208</v>
      </c>
      <c r="B1544" t="s">
        <v>21</v>
      </c>
      <c r="C1544">
        <v>41</v>
      </c>
      <c r="D1544">
        <v>143</v>
      </c>
      <c r="E1544">
        <v>287.39999999999998</v>
      </c>
      <c r="F1544">
        <v>123</v>
      </c>
      <c r="G1544">
        <v>479.7</v>
      </c>
      <c r="H1544" t="s">
        <v>25</v>
      </c>
      <c r="I1544" t="s">
        <v>22</v>
      </c>
      <c r="J1544">
        <v>95.9</v>
      </c>
      <c r="K1544">
        <v>0</v>
      </c>
      <c r="L1544">
        <v>2</v>
      </c>
      <c r="M1544" t="s">
        <v>25</v>
      </c>
      <c r="N1544">
        <v>0</v>
      </c>
      <c r="O1544" t="s">
        <v>54</v>
      </c>
      <c r="P1544" t="s">
        <v>3209</v>
      </c>
      <c r="Q1544" t="s">
        <v>26</v>
      </c>
      <c r="R1544">
        <v>63</v>
      </c>
      <c r="S1544" t="s">
        <v>21</v>
      </c>
      <c r="T1544" t="s">
        <v>21</v>
      </c>
      <c r="U1544" t="s">
        <v>21</v>
      </c>
      <c r="V1544">
        <v>0</v>
      </c>
      <c r="W1544" t="s">
        <v>25</v>
      </c>
      <c r="X1544" t="s">
        <v>53</v>
      </c>
      <c r="Y1544" t="s">
        <v>38</v>
      </c>
      <c r="Z1544">
        <v>25</v>
      </c>
      <c r="AA1544">
        <v>1019</v>
      </c>
      <c r="AD1544">
        <f>IF(Customers[[#This Row],[Churn Label]]="Yes", 1, 0)</f>
        <v>0</v>
      </c>
    </row>
    <row r="1545" spans="1:30" x14ac:dyDescent="0.2">
      <c r="A1545" t="s">
        <v>3210</v>
      </c>
      <c r="B1545" t="s">
        <v>21</v>
      </c>
      <c r="C1545">
        <v>24</v>
      </c>
      <c r="D1545">
        <v>33</v>
      </c>
      <c r="E1545">
        <v>94.7</v>
      </c>
      <c r="F1545">
        <v>96</v>
      </c>
      <c r="G1545">
        <v>352.8</v>
      </c>
      <c r="H1545" t="s">
        <v>25</v>
      </c>
      <c r="I1545" t="s">
        <v>22</v>
      </c>
      <c r="J1545">
        <v>117.6</v>
      </c>
      <c r="K1545">
        <v>0</v>
      </c>
      <c r="L1545">
        <v>0</v>
      </c>
      <c r="M1545" t="s">
        <v>21</v>
      </c>
      <c r="N1545">
        <v>0</v>
      </c>
      <c r="O1545" t="s">
        <v>85</v>
      </c>
      <c r="P1545" t="s">
        <v>3211</v>
      </c>
      <c r="Q1545" t="s">
        <v>24</v>
      </c>
      <c r="R1545">
        <v>47</v>
      </c>
      <c r="S1545" t="s">
        <v>21</v>
      </c>
      <c r="T1545" t="s">
        <v>21</v>
      </c>
      <c r="U1545" t="s">
        <v>21</v>
      </c>
      <c r="V1545">
        <v>0</v>
      </c>
      <c r="W1545" t="s">
        <v>21</v>
      </c>
      <c r="X1545" t="s">
        <v>98</v>
      </c>
      <c r="Y1545" t="s">
        <v>33</v>
      </c>
      <c r="Z1545">
        <v>10</v>
      </c>
      <c r="AA1545">
        <v>230</v>
      </c>
      <c r="AD1545">
        <f>IF(Customers[[#This Row],[Churn Label]]="Yes", 1, 0)</f>
        <v>0</v>
      </c>
    </row>
    <row r="1546" spans="1:30" x14ac:dyDescent="0.2">
      <c r="A1546" t="s">
        <v>3212</v>
      </c>
      <c r="B1546" t="s">
        <v>21</v>
      </c>
      <c r="C1546">
        <v>7</v>
      </c>
      <c r="D1546">
        <v>12</v>
      </c>
      <c r="E1546">
        <v>29.5</v>
      </c>
      <c r="F1546">
        <v>14</v>
      </c>
      <c r="G1546">
        <v>81.2</v>
      </c>
      <c r="H1546" t="s">
        <v>25</v>
      </c>
      <c r="I1546" t="s">
        <v>22</v>
      </c>
      <c r="J1546">
        <v>16.2</v>
      </c>
      <c r="K1546">
        <v>0</v>
      </c>
      <c r="L1546">
        <v>2</v>
      </c>
      <c r="M1546" t="s">
        <v>21</v>
      </c>
      <c r="N1546">
        <v>4</v>
      </c>
      <c r="O1546" t="s">
        <v>35</v>
      </c>
      <c r="P1546" t="s">
        <v>3213</v>
      </c>
      <c r="Q1546" t="s">
        <v>26</v>
      </c>
      <c r="R1546">
        <v>46</v>
      </c>
      <c r="S1546" t="s">
        <v>21</v>
      </c>
      <c r="T1546" t="s">
        <v>21</v>
      </c>
      <c r="U1546" t="s">
        <v>21</v>
      </c>
      <c r="V1546">
        <v>0</v>
      </c>
      <c r="W1546" t="s">
        <v>21</v>
      </c>
      <c r="X1546" t="s">
        <v>32</v>
      </c>
      <c r="Y1546" t="s">
        <v>33</v>
      </c>
      <c r="Z1546">
        <v>17</v>
      </c>
      <c r="AA1546">
        <v>125</v>
      </c>
      <c r="AD1546">
        <f>IF(Customers[[#This Row],[Churn Label]]="Yes", 1, 0)</f>
        <v>0</v>
      </c>
    </row>
    <row r="1547" spans="1:30" x14ac:dyDescent="0.2">
      <c r="A1547" t="s">
        <v>3214</v>
      </c>
      <c r="B1547" t="s">
        <v>21</v>
      </c>
      <c r="C1547">
        <v>1</v>
      </c>
      <c r="D1547">
        <v>7</v>
      </c>
      <c r="E1547">
        <v>14</v>
      </c>
      <c r="F1547">
        <v>3</v>
      </c>
      <c r="G1547">
        <v>6</v>
      </c>
      <c r="H1547" t="s">
        <v>25</v>
      </c>
      <c r="I1547" t="s">
        <v>22</v>
      </c>
      <c r="J1547">
        <v>3</v>
      </c>
      <c r="K1547">
        <v>0</v>
      </c>
      <c r="L1547">
        <v>0</v>
      </c>
      <c r="M1547" t="s">
        <v>21</v>
      </c>
      <c r="N1547">
        <v>0</v>
      </c>
      <c r="O1547" t="s">
        <v>64</v>
      </c>
      <c r="P1547" t="s">
        <v>3215</v>
      </c>
      <c r="Q1547" t="s">
        <v>26</v>
      </c>
      <c r="R1547">
        <v>30</v>
      </c>
      <c r="S1547" t="s">
        <v>21</v>
      </c>
      <c r="T1547" t="s">
        <v>21</v>
      </c>
      <c r="U1547" t="s">
        <v>21</v>
      </c>
      <c r="V1547">
        <v>0</v>
      </c>
      <c r="W1547" t="s">
        <v>21</v>
      </c>
      <c r="X1547" t="s">
        <v>32</v>
      </c>
      <c r="Y1547" t="s">
        <v>33</v>
      </c>
      <c r="Z1547">
        <v>8</v>
      </c>
      <c r="AA1547">
        <v>8</v>
      </c>
      <c r="AD1547">
        <f>IF(Customers[[#This Row],[Churn Label]]="Yes", 1, 0)</f>
        <v>0</v>
      </c>
    </row>
    <row r="1548" spans="1:30" x14ac:dyDescent="0.2">
      <c r="A1548" t="s">
        <v>3216</v>
      </c>
      <c r="B1548" t="s">
        <v>21</v>
      </c>
      <c r="C1548">
        <v>53</v>
      </c>
      <c r="D1548">
        <v>138</v>
      </c>
      <c r="E1548">
        <v>372.8</v>
      </c>
      <c r="F1548">
        <v>318</v>
      </c>
      <c r="G1548">
        <v>816.2</v>
      </c>
      <c r="H1548" t="s">
        <v>25</v>
      </c>
      <c r="I1548" t="s">
        <v>22</v>
      </c>
      <c r="J1548">
        <v>163.19999999999999</v>
      </c>
      <c r="K1548">
        <v>0</v>
      </c>
      <c r="L1548">
        <v>17</v>
      </c>
      <c r="M1548" t="s">
        <v>25</v>
      </c>
      <c r="N1548">
        <v>0</v>
      </c>
      <c r="O1548" t="s">
        <v>52</v>
      </c>
      <c r="P1548" t="s">
        <v>3217</v>
      </c>
      <c r="Q1548" t="s">
        <v>24</v>
      </c>
      <c r="R1548">
        <v>26</v>
      </c>
      <c r="S1548" t="s">
        <v>25</v>
      </c>
      <c r="T1548" t="s">
        <v>21</v>
      </c>
      <c r="U1548" t="s">
        <v>21</v>
      </c>
      <c r="V1548">
        <v>0</v>
      </c>
      <c r="W1548" t="s">
        <v>25</v>
      </c>
      <c r="X1548" t="s">
        <v>53</v>
      </c>
      <c r="Y1548" t="s">
        <v>38</v>
      </c>
      <c r="Z1548">
        <v>51</v>
      </c>
      <c r="AA1548">
        <v>2737</v>
      </c>
      <c r="AD1548">
        <f>IF(Customers[[#This Row],[Churn Label]]="Yes", 1, 0)</f>
        <v>0</v>
      </c>
    </row>
    <row r="1549" spans="1:30" x14ac:dyDescent="0.2">
      <c r="A1549" t="s">
        <v>3218</v>
      </c>
      <c r="B1549" t="s">
        <v>21</v>
      </c>
      <c r="C1549">
        <v>39</v>
      </c>
      <c r="D1549">
        <v>72</v>
      </c>
      <c r="E1549">
        <v>236.8</v>
      </c>
      <c r="F1549">
        <v>312</v>
      </c>
      <c r="G1549">
        <v>237.9</v>
      </c>
      <c r="H1549" t="s">
        <v>25</v>
      </c>
      <c r="I1549" t="s">
        <v>22</v>
      </c>
      <c r="J1549">
        <v>119</v>
      </c>
      <c r="K1549">
        <v>0</v>
      </c>
      <c r="L1549">
        <v>0</v>
      </c>
      <c r="M1549" t="s">
        <v>21</v>
      </c>
      <c r="N1549">
        <v>0</v>
      </c>
      <c r="O1549" t="s">
        <v>64</v>
      </c>
      <c r="P1549" t="s">
        <v>3219</v>
      </c>
      <c r="Q1549" t="s">
        <v>26</v>
      </c>
      <c r="R1549">
        <v>25</v>
      </c>
      <c r="S1549" t="s">
        <v>25</v>
      </c>
      <c r="T1549" t="s">
        <v>21</v>
      </c>
      <c r="U1549" t="s">
        <v>21</v>
      </c>
      <c r="V1549">
        <v>0</v>
      </c>
      <c r="W1549" t="s">
        <v>21</v>
      </c>
      <c r="X1549" t="s">
        <v>32</v>
      </c>
      <c r="Y1549" t="s">
        <v>38</v>
      </c>
      <c r="Z1549">
        <v>11</v>
      </c>
      <c r="AA1549">
        <v>441</v>
      </c>
      <c r="AD1549">
        <f>IF(Customers[[#This Row],[Churn Label]]="Yes", 1, 0)</f>
        <v>0</v>
      </c>
    </row>
    <row r="1550" spans="1:30" x14ac:dyDescent="0.2">
      <c r="A1550" t="s">
        <v>3220</v>
      </c>
      <c r="B1550" t="s">
        <v>21</v>
      </c>
      <c r="C1550">
        <v>19</v>
      </c>
      <c r="D1550">
        <v>120</v>
      </c>
      <c r="E1550">
        <v>299.2</v>
      </c>
      <c r="F1550">
        <v>76</v>
      </c>
      <c r="G1550">
        <v>229.9</v>
      </c>
      <c r="H1550" t="s">
        <v>25</v>
      </c>
      <c r="I1550" t="s">
        <v>22</v>
      </c>
      <c r="J1550">
        <v>46</v>
      </c>
      <c r="K1550">
        <v>0</v>
      </c>
      <c r="L1550">
        <v>4</v>
      </c>
      <c r="M1550" t="s">
        <v>25</v>
      </c>
      <c r="N1550">
        <v>0</v>
      </c>
      <c r="O1550" t="s">
        <v>85</v>
      </c>
      <c r="P1550" t="s">
        <v>3221</v>
      </c>
      <c r="Q1550" t="s">
        <v>24</v>
      </c>
      <c r="R1550">
        <v>32</v>
      </c>
      <c r="S1550" t="s">
        <v>21</v>
      </c>
      <c r="T1550" t="s">
        <v>21</v>
      </c>
      <c r="U1550" t="s">
        <v>21</v>
      </c>
      <c r="V1550">
        <v>0</v>
      </c>
      <c r="W1550" t="s">
        <v>21</v>
      </c>
      <c r="X1550" t="s">
        <v>32</v>
      </c>
      <c r="Y1550" t="s">
        <v>33</v>
      </c>
      <c r="Z1550">
        <v>20</v>
      </c>
      <c r="AA1550">
        <v>374</v>
      </c>
      <c r="AD1550">
        <f>IF(Customers[[#This Row],[Churn Label]]="Yes", 1, 0)</f>
        <v>0</v>
      </c>
    </row>
    <row r="1551" spans="1:30" x14ac:dyDescent="0.2">
      <c r="A1551" t="s">
        <v>3222</v>
      </c>
      <c r="B1551" t="s">
        <v>21</v>
      </c>
      <c r="C1551">
        <v>60</v>
      </c>
      <c r="D1551">
        <v>272</v>
      </c>
      <c r="E1551">
        <v>659.1</v>
      </c>
      <c r="F1551">
        <v>120</v>
      </c>
      <c r="G1551">
        <v>828</v>
      </c>
      <c r="H1551" t="s">
        <v>25</v>
      </c>
      <c r="I1551" t="s">
        <v>22</v>
      </c>
      <c r="J1551">
        <v>207</v>
      </c>
      <c r="K1551">
        <v>0</v>
      </c>
      <c r="L1551">
        <v>26</v>
      </c>
      <c r="M1551" t="s">
        <v>25</v>
      </c>
      <c r="N1551">
        <v>0</v>
      </c>
      <c r="O1551" t="s">
        <v>72</v>
      </c>
      <c r="P1551" t="s">
        <v>3223</v>
      </c>
      <c r="Q1551" t="s">
        <v>26</v>
      </c>
      <c r="R1551">
        <v>21</v>
      </c>
      <c r="S1551" t="s">
        <v>25</v>
      </c>
      <c r="T1551" t="s">
        <v>21</v>
      </c>
      <c r="U1551" t="s">
        <v>21</v>
      </c>
      <c r="V1551">
        <v>0</v>
      </c>
      <c r="W1551" t="s">
        <v>25</v>
      </c>
      <c r="X1551" t="s">
        <v>53</v>
      </c>
      <c r="Y1551" t="s">
        <v>38</v>
      </c>
      <c r="Z1551">
        <v>16</v>
      </c>
      <c r="AA1551">
        <v>970</v>
      </c>
      <c r="AD1551">
        <f>IF(Customers[[#This Row],[Churn Label]]="Yes", 1, 0)</f>
        <v>0</v>
      </c>
    </row>
    <row r="1552" spans="1:30" x14ac:dyDescent="0.2">
      <c r="A1552" t="s">
        <v>3224</v>
      </c>
      <c r="B1552" t="s">
        <v>21</v>
      </c>
      <c r="C1552">
        <v>20</v>
      </c>
      <c r="D1552">
        <v>139</v>
      </c>
      <c r="E1552">
        <v>314.39999999999998</v>
      </c>
      <c r="F1552">
        <v>180</v>
      </c>
      <c r="G1552">
        <v>260</v>
      </c>
      <c r="H1552" t="s">
        <v>25</v>
      </c>
      <c r="I1552" t="s">
        <v>22</v>
      </c>
      <c r="J1552">
        <v>52</v>
      </c>
      <c r="K1552">
        <v>0</v>
      </c>
      <c r="L1552">
        <v>0</v>
      </c>
      <c r="M1552" t="s">
        <v>21</v>
      </c>
      <c r="N1552">
        <v>0</v>
      </c>
      <c r="O1552" t="s">
        <v>41</v>
      </c>
      <c r="P1552" t="s">
        <v>3225</v>
      </c>
      <c r="Q1552" t="s">
        <v>26</v>
      </c>
      <c r="R1552">
        <v>34</v>
      </c>
      <c r="S1552" t="s">
        <v>21</v>
      </c>
      <c r="T1552" t="s">
        <v>21</v>
      </c>
      <c r="U1552" t="s">
        <v>21</v>
      </c>
      <c r="V1552">
        <v>0</v>
      </c>
      <c r="W1552" t="s">
        <v>21</v>
      </c>
      <c r="X1552" t="s">
        <v>32</v>
      </c>
      <c r="Y1552" t="s">
        <v>33</v>
      </c>
      <c r="Z1552">
        <v>11</v>
      </c>
      <c r="AA1552">
        <v>210</v>
      </c>
      <c r="AD1552">
        <f>IF(Customers[[#This Row],[Churn Label]]="Yes", 1, 0)</f>
        <v>0</v>
      </c>
    </row>
    <row r="1553" spans="1:30" x14ac:dyDescent="0.2">
      <c r="A1553" t="s">
        <v>3226</v>
      </c>
      <c r="B1553" t="s">
        <v>21</v>
      </c>
      <c r="C1553">
        <v>2</v>
      </c>
      <c r="D1553">
        <v>9</v>
      </c>
      <c r="E1553">
        <v>20.8</v>
      </c>
      <c r="F1553">
        <v>6</v>
      </c>
      <c r="G1553">
        <v>24</v>
      </c>
      <c r="H1553" t="s">
        <v>25</v>
      </c>
      <c r="I1553" t="s">
        <v>22</v>
      </c>
      <c r="J1553">
        <v>6</v>
      </c>
      <c r="K1553">
        <v>0</v>
      </c>
      <c r="L1553">
        <v>2</v>
      </c>
      <c r="M1553" t="s">
        <v>25</v>
      </c>
      <c r="N1553">
        <v>0</v>
      </c>
      <c r="O1553" t="s">
        <v>85</v>
      </c>
      <c r="P1553" t="s">
        <v>3227</v>
      </c>
      <c r="Q1553" t="s">
        <v>24</v>
      </c>
      <c r="R1553">
        <v>37</v>
      </c>
      <c r="S1553" t="s">
        <v>21</v>
      </c>
      <c r="T1553" t="s">
        <v>21</v>
      </c>
      <c r="U1553" t="s">
        <v>21</v>
      </c>
      <c r="V1553">
        <v>0</v>
      </c>
      <c r="W1553" t="s">
        <v>21</v>
      </c>
      <c r="X1553" t="s">
        <v>32</v>
      </c>
      <c r="Y1553" t="s">
        <v>38</v>
      </c>
      <c r="Z1553">
        <v>12</v>
      </c>
      <c r="AA1553">
        <v>22</v>
      </c>
      <c r="AD1553">
        <f>IF(Customers[[#This Row],[Churn Label]]="Yes", 1, 0)</f>
        <v>0</v>
      </c>
    </row>
    <row r="1554" spans="1:30" x14ac:dyDescent="0.2">
      <c r="A1554" t="s">
        <v>3228</v>
      </c>
      <c r="B1554" t="s">
        <v>21</v>
      </c>
      <c r="C1554">
        <v>25</v>
      </c>
      <c r="D1554">
        <v>31</v>
      </c>
      <c r="E1554">
        <v>100.9</v>
      </c>
      <c r="F1554">
        <v>75</v>
      </c>
      <c r="G1554">
        <v>155</v>
      </c>
      <c r="H1554" t="s">
        <v>25</v>
      </c>
      <c r="I1554" t="s">
        <v>22</v>
      </c>
      <c r="J1554">
        <v>51.7</v>
      </c>
      <c r="K1554">
        <v>0</v>
      </c>
      <c r="L1554">
        <v>2</v>
      </c>
      <c r="M1554" t="s">
        <v>25</v>
      </c>
      <c r="N1554">
        <v>0</v>
      </c>
      <c r="O1554" t="s">
        <v>55</v>
      </c>
      <c r="P1554" t="s">
        <v>3229</v>
      </c>
      <c r="Q1554" t="s">
        <v>24</v>
      </c>
      <c r="R1554">
        <v>34</v>
      </c>
      <c r="S1554" t="s">
        <v>21</v>
      </c>
      <c r="T1554" t="s">
        <v>21</v>
      </c>
      <c r="U1554" t="s">
        <v>21</v>
      </c>
      <c r="V1554">
        <v>0</v>
      </c>
      <c r="W1554" t="s">
        <v>25</v>
      </c>
      <c r="X1554" t="s">
        <v>98</v>
      </c>
      <c r="Y1554" t="s">
        <v>38</v>
      </c>
      <c r="Z1554">
        <v>32</v>
      </c>
      <c r="AA1554">
        <v>800</v>
      </c>
      <c r="AD1554">
        <f>IF(Customers[[#This Row],[Churn Label]]="Yes", 1, 0)</f>
        <v>0</v>
      </c>
    </row>
    <row r="1555" spans="1:30" x14ac:dyDescent="0.2">
      <c r="A1555" t="s">
        <v>3230</v>
      </c>
      <c r="B1555" t="s">
        <v>21</v>
      </c>
      <c r="C1555">
        <v>48</v>
      </c>
      <c r="D1555">
        <v>325</v>
      </c>
      <c r="E1555">
        <v>726.9</v>
      </c>
      <c r="F1555">
        <v>384</v>
      </c>
      <c r="G1555">
        <v>710.4</v>
      </c>
      <c r="H1555" t="s">
        <v>25</v>
      </c>
      <c r="I1555" t="s">
        <v>22</v>
      </c>
      <c r="J1555">
        <v>142.1</v>
      </c>
      <c r="K1555">
        <v>0</v>
      </c>
      <c r="L1555">
        <v>6</v>
      </c>
      <c r="M1555" t="s">
        <v>21</v>
      </c>
      <c r="N1555">
        <v>48</v>
      </c>
      <c r="O1555" t="s">
        <v>67</v>
      </c>
      <c r="P1555" t="s">
        <v>3231</v>
      </c>
      <c r="Q1555" t="s">
        <v>26</v>
      </c>
      <c r="R1555">
        <v>44</v>
      </c>
      <c r="S1555" t="s">
        <v>21</v>
      </c>
      <c r="T1555" t="s">
        <v>21</v>
      </c>
      <c r="U1555" t="s">
        <v>21</v>
      </c>
      <c r="V1555">
        <v>0</v>
      </c>
      <c r="W1555" t="s">
        <v>21</v>
      </c>
      <c r="X1555" t="s">
        <v>98</v>
      </c>
      <c r="Y1555" t="s">
        <v>38</v>
      </c>
      <c r="Z1555">
        <v>43</v>
      </c>
      <c r="AA1555">
        <v>2061</v>
      </c>
      <c r="AD1555">
        <f>IF(Customers[[#This Row],[Churn Label]]="Yes", 1, 0)</f>
        <v>0</v>
      </c>
    </row>
    <row r="1556" spans="1:30" x14ac:dyDescent="0.2">
      <c r="A1556" t="s">
        <v>3232</v>
      </c>
      <c r="B1556" t="s">
        <v>21</v>
      </c>
      <c r="C1556">
        <v>63</v>
      </c>
      <c r="D1556">
        <v>199</v>
      </c>
      <c r="E1556">
        <v>626.29999999999995</v>
      </c>
      <c r="F1556">
        <v>378</v>
      </c>
      <c r="G1556">
        <v>875.7</v>
      </c>
      <c r="H1556" t="s">
        <v>25</v>
      </c>
      <c r="I1556" t="s">
        <v>22</v>
      </c>
      <c r="J1556">
        <v>175.1</v>
      </c>
      <c r="K1556">
        <v>0</v>
      </c>
      <c r="L1556">
        <v>4</v>
      </c>
      <c r="M1556" t="s">
        <v>25</v>
      </c>
      <c r="N1556">
        <v>0</v>
      </c>
      <c r="O1556" t="s">
        <v>67</v>
      </c>
      <c r="P1556" t="s">
        <v>3233</v>
      </c>
      <c r="Q1556" t="s">
        <v>24</v>
      </c>
      <c r="R1556">
        <v>49</v>
      </c>
      <c r="S1556" t="s">
        <v>21</v>
      </c>
      <c r="T1556" t="s">
        <v>21</v>
      </c>
      <c r="U1556" t="s">
        <v>21</v>
      </c>
      <c r="V1556">
        <v>0</v>
      </c>
      <c r="W1556" t="s">
        <v>25</v>
      </c>
      <c r="X1556" t="s">
        <v>32</v>
      </c>
      <c r="Y1556" t="s">
        <v>33</v>
      </c>
      <c r="Z1556">
        <v>55</v>
      </c>
      <c r="AA1556">
        <v>3450</v>
      </c>
      <c r="AD1556">
        <f>IF(Customers[[#This Row],[Churn Label]]="Yes", 1, 0)</f>
        <v>0</v>
      </c>
    </row>
    <row r="1557" spans="1:30" x14ac:dyDescent="0.2">
      <c r="A1557" t="s">
        <v>3234</v>
      </c>
      <c r="B1557" t="s">
        <v>21</v>
      </c>
      <c r="C1557">
        <v>1</v>
      </c>
      <c r="D1557">
        <v>2</v>
      </c>
      <c r="E1557">
        <v>5</v>
      </c>
      <c r="F1557">
        <v>0</v>
      </c>
      <c r="G1557">
        <v>0</v>
      </c>
      <c r="H1557" t="s">
        <v>21</v>
      </c>
      <c r="I1557" t="s">
        <v>22</v>
      </c>
      <c r="J1557">
        <v>0</v>
      </c>
      <c r="K1557">
        <v>0</v>
      </c>
      <c r="L1557">
        <v>21</v>
      </c>
      <c r="M1557" t="s">
        <v>25</v>
      </c>
      <c r="N1557">
        <v>0</v>
      </c>
      <c r="O1557" t="s">
        <v>68</v>
      </c>
      <c r="P1557" t="s">
        <v>3235</v>
      </c>
      <c r="Q1557" t="s">
        <v>24</v>
      </c>
      <c r="R1557">
        <v>29</v>
      </c>
      <c r="S1557" t="s">
        <v>25</v>
      </c>
      <c r="T1557" t="s">
        <v>21</v>
      </c>
      <c r="U1557" t="s">
        <v>21</v>
      </c>
      <c r="V1557">
        <v>0</v>
      </c>
      <c r="W1557" t="s">
        <v>21</v>
      </c>
      <c r="X1557" t="s">
        <v>32</v>
      </c>
      <c r="Y1557" t="s">
        <v>33</v>
      </c>
      <c r="Z1557">
        <v>32</v>
      </c>
      <c r="AA1557">
        <v>32</v>
      </c>
      <c r="AD1557">
        <f>IF(Customers[[#This Row],[Churn Label]]="Yes", 1, 0)</f>
        <v>0</v>
      </c>
    </row>
    <row r="1558" spans="1:30" x14ac:dyDescent="0.2">
      <c r="A1558" t="s">
        <v>3236</v>
      </c>
      <c r="B1558" t="s">
        <v>21</v>
      </c>
      <c r="C1558">
        <v>10</v>
      </c>
      <c r="D1558">
        <v>18</v>
      </c>
      <c r="E1558">
        <v>41.1</v>
      </c>
      <c r="F1558">
        <v>30</v>
      </c>
      <c r="G1558">
        <v>111</v>
      </c>
      <c r="H1558" t="s">
        <v>25</v>
      </c>
      <c r="I1558" t="s">
        <v>88</v>
      </c>
      <c r="J1558">
        <v>0</v>
      </c>
      <c r="K1558">
        <v>0</v>
      </c>
      <c r="L1558">
        <v>0</v>
      </c>
      <c r="M1558" t="s">
        <v>21</v>
      </c>
      <c r="N1558">
        <v>0</v>
      </c>
      <c r="O1558" t="s">
        <v>59</v>
      </c>
      <c r="P1558" t="s">
        <v>3237</v>
      </c>
      <c r="Q1558" t="s">
        <v>26</v>
      </c>
      <c r="R1558">
        <v>45</v>
      </c>
      <c r="S1558" t="s">
        <v>21</v>
      </c>
      <c r="T1558" t="s">
        <v>21</v>
      </c>
      <c r="U1558" t="s">
        <v>21</v>
      </c>
      <c r="V1558">
        <v>0</v>
      </c>
      <c r="W1558" t="s">
        <v>21</v>
      </c>
      <c r="X1558" t="s">
        <v>32</v>
      </c>
      <c r="Y1558" t="s">
        <v>33</v>
      </c>
      <c r="Z1558">
        <v>10</v>
      </c>
      <c r="AA1558">
        <v>99</v>
      </c>
      <c r="AD1558">
        <f>IF(Customers[[#This Row],[Churn Label]]="Yes", 1, 0)</f>
        <v>0</v>
      </c>
    </row>
    <row r="1559" spans="1:30" x14ac:dyDescent="0.2">
      <c r="A1559" t="s">
        <v>3238</v>
      </c>
      <c r="B1559" t="s">
        <v>21</v>
      </c>
      <c r="C1559">
        <v>52</v>
      </c>
      <c r="D1559">
        <v>283</v>
      </c>
      <c r="E1559">
        <v>682.5</v>
      </c>
      <c r="F1559">
        <v>156</v>
      </c>
      <c r="G1559">
        <v>691.6</v>
      </c>
      <c r="H1559" t="s">
        <v>25</v>
      </c>
      <c r="I1559" t="s">
        <v>88</v>
      </c>
      <c r="J1559">
        <v>0</v>
      </c>
      <c r="K1559">
        <v>0</v>
      </c>
      <c r="L1559">
        <v>2</v>
      </c>
      <c r="M1559" t="s">
        <v>25</v>
      </c>
      <c r="N1559">
        <v>0</v>
      </c>
      <c r="O1559" t="s">
        <v>79</v>
      </c>
      <c r="P1559" t="s">
        <v>3239</v>
      </c>
      <c r="Q1559" t="s">
        <v>26</v>
      </c>
      <c r="R1559">
        <v>80</v>
      </c>
      <c r="S1559" t="s">
        <v>21</v>
      </c>
      <c r="T1559" t="s">
        <v>25</v>
      </c>
      <c r="U1559" t="s">
        <v>21</v>
      </c>
      <c r="V1559">
        <v>0</v>
      </c>
      <c r="W1559" t="s">
        <v>21</v>
      </c>
      <c r="X1559" t="s">
        <v>53</v>
      </c>
      <c r="Y1559" t="s">
        <v>38</v>
      </c>
      <c r="Z1559">
        <v>45</v>
      </c>
      <c r="AA1559">
        <v>2382</v>
      </c>
      <c r="AD1559">
        <f>IF(Customers[[#This Row],[Churn Label]]="Yes", 1, 0)</f>
        <v>0</v>
      </c>
    </row>
    <row r="1560" spans="1:30" x14ac:dyDescent="0.2">
      <c r="A1560" t="s">
        <v>3240</v>
      </c>
      <c r="B1560" t="s">
        <v>21</v>
      </c>
      <c r="C1560">
        <v>59</v>
      </c>
      <c r="D1560">
        <v>102</v>
      </c>
      <c r="E1560">
        <v>236.8</v>
      </c>
      <c r="F1560">
        <v>295</v>
      </c>
      <c r="G1560">
        <v>542.79999999999995</v>
      </c>
      <c r="H1560" t="s">
        <v>25</v>
      </c>
      <c r="I1560" t="s">
        <v>22</v>
      </c>
      <c r="J1560">
        <v>135.69999999999999</v>
      </c>
      <c r="K1560">
        <v>0</v>
      </c>
      <c r="L1560">
        <v>10</v>
      </c>
      <c r="M1560" t="s">
        <v>21</v>
      </c>
      <c r="N1560">
        <v>5</v>
      </c>
      <c r="O1560" t="s">
        <v>72</v>
      </c>
      <c r="P1560" t="s">
        <v>3241</v>
      </c>
      <c r="Q1560" t="s">
        <v>24</v>
      </c>
      <c r="R1560">
        <v>67</v>
      </c>
      <c r="S1560" t="s">
        <v>21</v>
      </c>
      <c r="T1560" t="s">
        <v>25</v>
      </c>
      <c r="U1560" t="s">
        <v>21</v>
      </c>
      <c r="V1560">
        <v>0</v>
      </c>
      <c r="W1560" t="s">
        <v>21</v>
      </c>
      <c r="X1560" t="s">
        <v>53</v>
      </c>
      <c r="Y1560" t="s">
        <v>38</v>
      </c>
      <c r="Z1560">
        <v>32</v>
      </c>
      <c r="AA1560">
        <v>1872</v>
      </c>
      <c r="AD1560">
        <f>IF(Customers[[#This Row],[Churn Label]]="Yes", 1, 0)</f>
        <v>0</v>
      </c>
    </row>
    <row r="1561" spans="1:30" x14ac:dyDescent="0.2">
      <c r="A1561" t="s">
        <v>3242</v>
      </c>
      <c r="B1561" t="s">
        <v>21</v>
      </c>
      <c r="C1561">
        <v>66</v>
      </c>
      <c r="D1561">
        <v>288</v>
      </c>
      <c r="E1561">
        <v>658.4</v>
      </c>
      <c r="F1561">
        <v>132</v>
      </c>
      <c r="G1561">
        <v>653.4</v>
      </c>
      <c r="H1561" t="s">
        <v>25</v>
      </c>
      <c r="I1561" t="s">
        <v>22</v>
      </c>
      <c r="J1561">
        <v>130.69999999999999</v>
      </c>
      <c r="K1561">
        <v>0</v>
      </c>
      <c r="L1561">
        <v>5</v>
      </c>
      <c r="M1561" t="s">
        <v>25</v>
      </c>
      <c r="N1561">
        <v>0</v>
      </c>
      <c r="O1561" t="s">
        <v>43</v>
      </c>
      <c r="P1561" t="s">
        <v>3243</v>
      </c>
      <c r="Q1561" t="s">
        <v>26</v>
      </c>
      <c r="R1561">
        <v>50</v>
      </c>
      <c r="S1561" t="s">
        <v>21</v>
      </c>
      <c r="T1561" t="s">
        <v>21</v>
      </c>
      <c r="U1561" t="s">
        <v>21</v>
      </c>
      <c r="V1561">
        <v>0</v>
      </c>
      <c r="W1561" t="s">
        <v>25</v>
      </c>
      <c r="X1561" t="s">
        <v>98</v>
      </c>
      <c r="Y1561" t="s">
        <v>33</v>
      </c>
      <c r="Z1561">
        <v>65</v>
      </c>
      <c r="AA1561">
        <v>4257</v>
      </c>
      <c r="AD1561">
        <f>IF(Customers[[#This Row],[Churn Label]]="Yes", 1, 0)</f>
        <v>0</v>
      </c>
    </row>
    <row r="1562" spans="1:30" x14ac:dyDescent="0.2">
      <c r="A1562" t="s">
        <v>3244</v>
      </c>
      <c r="B1562" t="s">
        <v>21</v>
      </c>
      <c r="C1562">
        <v>63</v>
      </c>
      <c r="D1562">
        <v>360</v>
      </c>
      <c r="E1562">
        <v>694.2</v>
      </c>
      <c r="F1562">
        <v>567</v>
      </c>
      <c r="G1562">
        <v>680.4</v>
      </c>
      <c r="H1562" t="s">
        <v>25</v>
      </c>
      <c r="I1562" t="s">
        <v>22</v>
      </c>
      <c r="J1562">
        <v>136.1</v>
      </c>
      <c r="K1562">
        <v>0</v>
      </c>
      <c r="L1562">
        <v>12</v>
      </c>
      <c r="M1562" t="s">
        <v>25</v>
      </c>
      <c r="N1562">
        <v>0</v>
      </c>
      <c r="O1562" t="s">
        <v>86</v>
      </c>
      <c r="P1562" t="s">
        <v>3245</v>
      </c>
      <c r="Q1562" t="s">
        <v>24</v>
      </c>
      <c r="R1562">
        <v>38</v>
      </c>
      <c r="S1562" t="s">
        <v>21</v>
      </c>
      <c r="T1562" t="s">
        <v>21</v>
      </c>
      <c r="U1562" t="s">
        <v>21</v>
      </c>
      <c r="V1562">
        <v>0</v>
      </c>
      <c r="W1562" t="s">
        <v>21</v>
      </c>
      <c r="X1562" t="s">
        <v>98</v>
      </c>
      <c r="Y1562" t="s">
        <v>38</v>
      </c>
      <c r="Z1562">
        <v>66</v>
      </c>
      <c r="AA1562">
        <v>4144</v>
      </c>
      <c r="AD1562">
        <f>IF(Customers[[#This Row],[Churn Label]]="Yes", 1, 0)</f>
        <v>0</v>
      </c>
    </row>
    <row r="1563" spans="1:30" x14ac:dyDescent="0.2">
      <c r="A1563" t="s">
        <v>3246</v>
      </c>
      <c r="B1563" t="s">
        <v>21</v>
      </c>
      <c r="C1563">
        <v>65</v>
      </c>
      <c r="D1563">
        <v>146</v>
      </c>
      <c r="E1563">
        <v>388.1</v>
      </c>
      <c r="F1563">
        <v>65</v>
      </c>
      <c r="G1563">
        <v>695.5</v>
      </c>
      <c r="H1563" t="s">
        <v>25</v>
      </c>
      <c r="I1563" t="s">
        <v>22</v>
      </c>
      <c r="J1563">
        <v>231.8</v>
      </c>
      <c r="K1563">
        <v>0</v>
      </c>
      <c r="L1563">
        <v>5</v>
      </c>
      <c r="M1563" t="s">
        <v>25</v>
      </c>
      <c r="N1563">
        <v>0</v>
      </c>
      <c r="O1563" t="s">
        <v>85</v>
      </c>
      <c r="P1563" t="s">
        <v>3247</v>
      </c>
      <c r="Q1563" t="s">
        <v>26</v>
      </c>
      <c r="R1563">
        <v>62</v>
      </c>
      <c r="S1563" t="s">
        <v>21</v>
      </c>
      <c r="T1563" t="s">
        <v>21</v>
      </c>
      <c r="U1563" t="s">
        <v>21</v>
      </c>
      <c r="V1563">
        <v>0</v>
      </c>
      <c r="W1563" t="s">
        <v>25</v>
      </c>
      <c r="X1563" t="s">
        <v>53</v>
      </c>
      <c r="Y1563" t="s">
        <v>38</v>
      </c>
      <c r="Z1563">
        <v>45</v>
      </c>
      <c r="AA1563">
        <v>2902</v>
      </c>
      <c r="AD1563">
        <f>IF(Customers[[#This Row],[Churn Label]]="Yes", 1, 0)</f>
        <v>0</v>
      </c>
    </row>
    <row r="1564" spans="1:30" x14ac:dyDescent="0.2">
      <c r="A1564" t="s">
        <v>3248</v>
      </c>
      <c r="B1564" t="s">
        <v>21</v>
      </c>
      <c r="C1564">
        <v>66</v>
      </c>
      <c r="D1564">
        <v>384</v>
      </c>
      <c r="E1564">
        <v>1054.8</v>
      </c>
      <c r="F1564">
        <v>462</v>
      </c>
      <c r="G1564">
        <v>528</v>
      </c>
      <c r="H1564" t="s">
        <v>25</v>
      </c>
      <c r="I1564" t="s">
        <v>22</v>
      </c>
      <c r="J1564">
        <v>176</v>
      </c>
      <c r="K1564">
        <v>0</v>
      </c>
      <c r="L1564">
        <v>15</v>
      </c>
      <c r="M1564" t="s">
        <v>25</v>
      </c>
      <c r="N1564">
        <v>0</v>
      </c>
      <c r="O1564" t="s">
        <v>36</v>
      </c>
      <c r="P1564" t="s">
        <v>3249</v>
      </c>
      <c r="Q1564" t="s">
        <v>26</v>
      </c>
      <c r="R1564">
        <v>55</v>
      </c>
      <c r="S1564" t="s">
        <v>21</v>
      </c>
      <c r="T1564" t="s">
        <v>21</v>
      </c>
      <c r="U1564" t="s">
        <v>21</v>
      </c>
      <c r="V1564">
        <v>0</v>
      </c>
      <c r="W1564" t="s">
        <v>25</v>
      </c>
      <c r="X1564" t="s">
        <v>53</v>
      </c>
      <c r="Y1564" t="s">
        <v>38</v>
      </c>
      <c r="Z1564">
        <v>61</v>
      </c>
      <c r="AA1564">
        <v>4006</v>
      </c>
      <c r="AD1564">
        <f>IF(Customers[[#This Row],[Churn Label]]="Yes", 1, 0)</f>
        <v>0</v>
      </c>
    </row>
    <row r="1565" spans="1:30" x14ac:dyDescent="0.2">
      <c r="A1565" t="s">
        <v>3250</v>
      </c>
      <c r="B1565" t="s">
        <v>21</v>
      </c>
      <c r="C1565">
        <v>42</v>
      </c>
      <c r="D1565">
        <v>214</v>
      </c>
      <c r="E1565">
        <v>375.9</v>
      </c>
      <c r="F1565">
        <v>294</v>
      </c>
      <c r="G1565">
        <v>298.2</v>
      </c>
      <c r="H1565" t="s">
        <v>25</v>
      </c>
      <c r="I1565" t="s">
        <v>22</v>
      </c>
      <c r="J1565">
        <v>74.599999999999994</v>
      </c>
      <c r="K1565">
        <v>0</v>
      </c>
      <c r="L1565">
        <v>3</v>
      </c>
      <c r="M1565" t="s">
        <v>25</v>
      </c>
      <c r="N1565">
        <v>0</v>
      </c>
      <c r="O1565" t="s">
        <v>89</v>
      </c>
      <c r="P1565" t="s">
        <v>3251</v>
      </c>
      <c r="Q1565" t="s">
        <v>24</v>
      </c>
      <c r="R1565">
        <v>52</v>
      </c>
      <c r="S1565" t="s">
        <v>21</v>
      </c>
      <c r="T1565" t="s">
        <v>21</v>
      </c>
      <c r="U1565" t="s">
        <v>21</v>
      </c>
      <c r="V1565">
        <v>0</v>
      </c>
      <c r="W1565" t="s">
        <v>25</v>
      </c>
      <c r="X1565" t="s">
        <v>53</v>
      </c>
      <c r="Y1565" t="s">
        <v>33</v>
      </c>
      <c r="Z1565">
        <v>45</v>
      </c>
      <c r="AA1565">
        <v>1893</v>
      </c>
      <c r="AD1565">
        <f>IF(Customers[[#This Row],[Churn Label]]="Yes", 1, 0)</f>
        <v>0</v>
      </c>
    </row>
    <row r="1566" spans="1:30" x14ac:dyDescent="0.2">
      <c r="A1566" t="s">
        <v>3252</v>
      </c>
      <c r="B1566" t="s">
        <v>21</v>
      </c>
      <c r="C1566">
        <v>9</v>
      </c>
      <c r="D1566">
        <v>19</v>
      </c>
      <c r="E1566">
        <v>69.5</v>
      </c>
      <c r="F1566">
        <v>9</v>
      </c>
      <c r="G1566">
        <v>55.8</v>
      </c>
      <c r="H1566" t="s">
        <v>25</v>
      </c>
      <c r="I1566" t="s">
        <v>22</v>
      </c>
      <c r="J1566">
        <v>14</v>
      </c>
      <c r="K1566">
        <v>0</v>
      </c>
      <c r="L1566">
        <v>0</v>
      </c>
      <c r="M1566" t="s">
        <v>21</v>
      </c>
      <c r="N1566">
        <v>0</v>
      </c>
      <c r="O1566" t="s">
        <v>52</v>
      </c>
      <c r="P1566" t="s">
        <v>3253</v>
      </c>
      <c r="Q1566" t="s">
        <v>26</v>
      </c>
      <c r="R1566">
        <v>61</v>
      </c>
      <c r="S1566" t="s">
        <v>21</v>
      </c>
      <c r="T1566" t="s">
        <v>21</v>
      </c>
      <c r="U1566" t="s">
        <v>21</v>
      </c>
      <c r="V1566">
        <v>0</v>
      </c>
      <c r="W1566" t="s">
        <v>21</v>
      </c>
      <c r="X1566" t="s">
        <v>32</v>
      </c>
      <c r="Y1566" t="s">
        <v>33</v>
      </c>
      <c r="Z1566">
        <v>8</v>
      </c>
      <c r="AA1566">
        <v>74</v>
      </c>
      <c r="AD1566">
        <f>IF(Customers[[#This Row],[Churn Label]]="Yes", 1, 0)</f>
        <v>0</v>
      </c>
    </row>
    <row r="1567" spans="1:30" x14ac:dyDescent="0.2">
      <c r="A1567" t="s">
        <v>3254</v>
      </c>
      <c r="B1567" t="s">
        <v>21</v>
      </c>
      <c r="C1567">
        <v>4</v>
      </c>
      <c r="D1567">
        <v>13</v>
      </c>
      <c r="E1567">
        <v>24.9</v>
      </c>
      <c r="F1567">
        <v>24</v>
      </c>
      <c r="G1567">
        <v>34.799999999999997</v>
      </c>
      <c r="H1567" t="s">
        <v>25</v>
      </c>
      <c r="I1567" t="s">
        <v>22</v>
      </c>
      <c r="J1567">
        <v>8.6999999999999993</v>
      </c>
      <c r="K1567">
        <v>0</v>
      </c>
      <c r="L1567">
        <v>0</v>
      </c>
      <c r="M1567" t="s">
        <v>21</v>
      </c>
      <c r="N1567">
        <v>0</v>
      </c>
      <c r="O1567" t="s">
        <v>46</v>
      </c>
      <c r="P1567" t="s">
        <v>3255</v>
      </c>
      <c r="Q1567" t="s">
        <v>26</v>
      </c>
      <c r="R1567">
        <v>32</v>
      </c>
      <c r="S1567" t="s">
        <v>21</v>
      </c>
      <c r="T1567" t="s">
        <v>21</v>
      </c>
      <c r="U1567" t="s">
        <v>21</v>
      </c>
      <c r="V1567">
        <v>0</v>
      </c>
      <c r="W1567" t="s">
        <v>21</v>
      </c>
      <c r="X1567" t="s">
        <v>98</v>
      </c>
      <c r="Y1567" t="s">
        <v>33</v>
      </c>
      <c r="Z1567">
        <v>7</v>
      </c>
      <c r="AA1567">
        <v>26</v>
      </c>
      <c r="AD1567">
        <f>IF(Customers[[#This Row],[Churn Label]]="Yes", 1, 0)</f>
        <v>0</v>
      </c>
    </row>
    <row r="1568" spans="1:30" x14ac:dyDescent="0.2">
      <c r="A1568" t="s">
        <v>3256</v>
      </c>
      <c r="B1568" t="s">
        <v>21</v>
      </c>
      <c r="C1568">
        <v>3</v>
      </c>
      <c r="D1568">
        <v>7</v>
      </c>
      <c r="E1568">
        <v>23.3</v>
      </c>
      <c r="F1568">
        <v>21</v>
      </c>
      <c r="G1568">
        <v>33.9</v>
      </c>
      <c r="H1568" t="s">
        <v>25</v>
      </c>
      <c r="I1568" t="s">
        <v>22</v>
      </c>
      <c r="J1568">
        <v>6.8</v>
      </c>
      <c r="K1568">
        <v>0</v>
      </c>
      <c r="L1568">
        <v>6</v>
      </c>
      <c r="M1568" t="s">
        <v>25</v>
      </c>
      <c r="N1568">
        <v>0</v>
      </c>
      <c r="O1568" t="s">
        <v>45</v>
      </c>
      <c r="P1568" t="s">
        <v>3257</v>
      </c>
      <c r="Q1568" t="s">
        <v>26</v>
      </c>
      <c r="R1568">
        <v>31</v>
      </c>
      <c r="S1568" t="s">
        <v>21</v>
      </c>
      <c r="T1568" t="s">
        <v>21</v>
      </c>
      <c r="U1568" t="s">
        <v>21</v>
      </c>
      <c r="V1568">
        <v>0</v>
      </c>
      <c r="W1568" t="s">
        <v>25</v>
      </c>
      <c r="X1568" t="s">
        <v>32</v>
      </c>
      <c r="Y1568" t="s">
        <v>33</v>
      </c>
      <c r="Z1568">
        <v>18</v>
      </c>
      <c r="AA1568">
        <v>46</v>
      </c>
      <c r="AD1568">
        <f>IF(Customers[[#This Row],[Churn Label]]="Yes", 1, 0)</f>
        <v>0</v>
      </c>
    </row>
    <row r="1569" spans="1:30" x14ac:dyDescent="0.2">
      <c r="A1569" t="s">
        <v>3258</v>
      </c>
      <c r="B1569" t="s">
        <v>21</v>
      </c>
      <c r="C1569">
        <v>43</v>
      </c>
      <c r="D1569">
        <v>81</v>
      </c>
      <c r="E1569">
        <v>217.1</v>
      </c>
      <c r="F1569">
        <v>129</v>
      </c>
      <c r="G1569">
        <v>460.1</v>
      </c>
      <c r="H1569" t="s">
        <v>25</v>
      </c>
      <c r="I1569" t="s">
        <v>22</v>
      </c>
      <c r="J1569">
        <v>92</v>
      </c>
      <c r="K1569">
        <v>0</v>
      </c>
      <c r="L1569">
        <v>0</v>
      </c>
      <c r="M1569" t="s">
        <v>21</v>
      </c>
      <c r="N1569">
        <v>0</v>
      </c>
      <c r="O1569" t="s">
        <v>76</v>
      </c>
      <c r="P1569" t="s">
        <v>3259</v>
      </c>
      <c r="Q1569" t="s">
        <v>26</v>
      </c>
      <c r="R1569">
        <v>63</v>
      </c>
      <c r="S1569" t="s">
        <v>21</v>
      </c>
      <c r="T1569" t="s">
        <v>21</v>
      </c>
      <c r="U1569" t="s">
        <v>21</v>
      </c>
      <c r="V1569">
        <v>0</v>
      </c>
      <c r="W1569" t="s">
        <v>21</v>
      </c>
      <c r="X1569" t="s">
        <v>32</v>
      </c>
      <c r="Y1569" t="s">
        <v>38</v>
      </c>
      <c r="Z1569">
        <v>10</v>
      </c>
      <c r="AA1569">
        <v>443</v>
      </c>
      <c r="AD1569">
        <f>IF(Customers[[#This Row],[Churn Label]]="Yes", 1, 0)</f>
        <v>0</v>
      </c>
    </row>
    <row r="1570" spans="1:30" x14ac:dyDescent="0.2">
      <c r="A1570" t="s">
        <v>3260</v>
      </c>
      <c r="B1570" t="s">
        <v>21</v>
      </c>
      <c r="C1570">
        <v>5</v>
      </c>
      <c r="D1570">
        <v>22</v>
      </c>
      <c r="E1570">
        <v>54.2</v>
      </c>
      <c r="F1570">
        <v>15</v>
      </c>
      <c r="G1570">
        <v>60</v>
      </c>
      <c r="H1570" t="s">
        <v>25</v>
      </c>
      <c r="I1570" t="s">
        <v>22</v>
      </c>
      <c r="J1570">
        <v>20</v>
      </c>
      <c r="K1570">
        <v>0</v>
      </c>
      <c r="L1570">
        <v>0</v>
      </c>
      <c r="M1570" t="s">
        <v>21</v>
      </c>
      <c r="N1570">
        <v>0</v>
      </c>
      <c r="O1570" t="s">
        <v>84</v>
      </c>
      <c r="P1570" t="s">
        <v>3261</v>
      </c>
      <c r="Q1570" t="s">
        <v>26</v>
      </c>
      <c r="R1570">
        <v>34</v>
      </c>
      <c r="S1570" t="s">
        <v>21</v>
      </c>
      <c r="T1570" t="s">
        <v>21</v>
      </c>
      <c r="U1570" t="s">
        <v>21</v>
      </c>
      <c r="V1570">
        <v>0</v>
      </c>
      <c r="W1570" t="s">
        <v>21</v>
      </c>
      <c r="X1570" t="s">
        <v>32</v>
      </c>
      <c r="Y1570" t="s">
        <v>33</v>
      </c>
      <c r="Z1570">
        <v>13</v>
      </c>
      <c r="AA1570">
        <v>71</v>
      </c>
      <c r="AD1570">
        <f>IF(Customers[[#This Row],[Churn Label]]="Yes", 1, 0)</f>
        <v>0</v>
      </c>
    </row>
    <row r="1571" spans="1:30" x14ac:dyDescent="0.2">
      <c r="A1571" t="s">
        <v>3262</v>
      </c>
      <c r="B1571" t="s">
        <v>21</v>
      </c>
      <c r="C1571">
        <v>1</v>
      </c>
      <c r="D1571">
        <v>3</v>
      </c>
      <c r="E1571">
        <v>5</v>
      </c>
      <c r="F1571">
        <v>9</v>
      </c>
      <c r="G1571">
        <v>12.6</v>
      </c>
      <c r="H1571" t="s">
        <v>25</v>
      </c>
      <c r="I1571" t="s">
        <v>22</v>
      </c>
      <c r="J1571">
        <v>4.2</v>
      </c>
      <c r="K1571">
        <v>0</v>
      </c>
      <c r="L1571">
        <v>0</v>
      </c>
      <c r="M1571" t="s">
        <v>21</v>
      </c>
      <c r="N1571">
        <v>0</v>
      </c>
      <c r="O1571" t="s">
        <v>45</v>
      </c>
      <c r="P1571" t="s">
        <v>3263</v>
      </c>
      <c r="Q1571" t="s">
        <v>26</v>
      </c>
      <c r="R1571">
        <v>20</v>
      </c>
      <c r="S1571" t="s">
        <v>25</v>
      </c>
      <c r="T1571" t="s">
        <v>21</v>
      </c>
      <c r="U1571" t="s">
        <v>21</v>
      </c>
      <c r="V1571">
        <v>0</v>
      </c>
      <c r="W1571" t="s">
        <v>21</v>
      </c>
      <c r="X1571" t="s">
        <v>32</v>
      </c>
      <c r="Y1571" t="s">
        <v>38</v>
      </c>
      <c r="Z1571">
        <v>12</v>
      </c>
      <c r="AA1571">
        <v>12</v>
      </c>
      <c r="AD1571">
        <f>IF(Customers[[#This Row],[Churn Label]]="Yes", 1, 0)</f>
        <v>0</v>
      </c>
    </row>
    <row r="1572" spans="1:30" x14ac:dyDescent="0.2">
      <c r="A1572" t="s">
        <v>3264</v>
      </c>
      <c r="B1572" t="s">
        <v>21</v>
      </c>
      <c r="C1572">
        <v>29</v>
      </c>
      <c r="D1572">
        <v>58</v>
      </c>
      <c r="E1572">
        <v>173</v>
      </c>
      <c r="F1572">
        <v>116</v>
      </c>
      <c r="G1572">
        <v>411.8</v>
      </c>
      <c r="H1572" t="s">
        <v>25</v>
      </c>
      <c r="I1572" t="s">
        <v>88</v>
      </c>
      <c r="J1572">
        <v>0</v>
      </c>
      <c r="K1572">
        <v>0</v>
      </c>
      <c r="L1572">
        <v>0</v>
      </c>
      <c r="M1572" t="s">
        <v>21</v>
      </c>
      <c r="N1572">
        <v>0</v>
      </c>
      <c r="O1572" t="s">
        <v>44</v>
      </c>
      <c r="P1572" t="s">
        <v>3265</v>
      </c>
      <c r="Q1572" t="s">
        <v>26</v>
      </c>
      <c r="R1572">
        <v>30</v>
      </c>
      <c r="S1572" t="s">
        <v>21</v>
      </c>
      <c r="T1572" t="s">
        <v>21</v>
      </c>
      <c r="U1572" t="s">
        <v>21</v>
      </c>
      <c r="V1572">
        <v>0</v>
      </c>
      <c r="W1572" t="s">
        <v>21</v>
      </c>
      <c r="X1572" t="s">
        <v>98</v>
      </c>
      <c r="Y1572" t="s">
        <v>33</v>
      </c>
      <c r="Z1572">
        <v>13</v>
      </c>
      <c r="AA1572">
        <v>389</v>
      </c>
      <c r="AD1572">
        <f>IF(Customers[[#This Row],[Churn Label]]="Yes", 1, 0)</f>
        <v>0</v>
      </c>
    </row>
    <row r="1573" spans="1:30" x14ac:dyDescent="0.2">
      <c r="A1573" t="s">
        <v>3266</v>
      </c>
      <c r="B1573" t="s">
        <v>21</v>
      </c>
      <c r="C1573">
        <v>25</v>
      </c>
      <c r="D1573">
        <v>168</v>
      </c>
      <c r="E1573">
        <v>329.1</v>
      </c>
      <c r="F1573">
        <v>100</v>
      </c>
      <c r="G1573">
        <v>237.5</v>
      </c>
      <c r="H1573" t="s">
        <v>25</v>
      </c>
      <c r="I1573" t="s">
        <v>22</v>
      </c>
      <c r="J1573">
        <v>47.5</v>
      </c>
      <c r="K1573">
        <v>0</v>
      </c>
      <c r="L1573">
        <v>10</v>
      </c>
      <c r="M1573" t="s">
        <v>25</v>
      </c>
      <c r="N1573">
        <v>0</v>
      </c>
      <c r="O1573" t="s">
        <v>35</v>
      </c>
      <c r="P1573" t="s">
        <v>3267</v>
      </c>
      <c r="Q1573" t="s">
        <v>26</v>
      </c>
      <c r="R1573">
        <v>21</v>
      </c>
      <c r="S1573" t="s">
        <v>25</v>
      </c>
      <c r="T1573" t="s">
        <v>21</v>
      </c>
      <c r="U1573" t="s">
        <v>21</v>
      </c>
      <c r="V1573">
        <v>0</v>
      </c>
      <c r="W1573" t="s">
        <v>25</v>
      </c>
      <c r="X1573" t="s">
        <v>53</v>
      </c>
      <c r="Y1573" t="s">
        <v>38</v>
      </c>
      <c r="Z1573">
        <v>40</v>
      </c>
      <c r="AA1573">
        <v>1020</v>
      </c>
      <c r="AD1573">
        <f>IF(Customers[[#This Row],[Churn Label]]="Yes", 1, 0)</f>
        <v>0</v>
      </c>
    </row>
    <row r="1574" spans="1:30" x14ac:dyDescent="0.2">
      <c r="A1574" t="s">
        <v>3268</v>
      </c>
      <c r="B1574" t="s">
        <v>21</v>
      </c>
      <c r="C1574">
        <v>13</v>
      </c>
      <c r="D1574">
        <v>93</v>
      </c>
      <c r="E1574">
        <v>199.2</v>
      </c>
      <c r="F1574">
        <v>39</v>
      </c>
      <c r="G1574">
        <v>139.1</v>
      </c>
      <c r="H1574" t="s">
        <v>25</v>
      </c>
      <c r="I1574" t="s">
        <v>22</v>
      </c>
      <c r="J1574">
        <v>34.799999999999997</v>
      </c>
      <c r="K1574">
        <v>0</v>
      </c>
      <c r="L1574">
        <v>3</v>
      </c>
      <c r="M1574" t="s">
        <v>21</v>
      </c>
      <c r="N1574">
        <v>52</v>
      </c>
      <c r="O1574" t="s">
        <v>59</v>
      </c>
      <c r="P1574" t="s">
        <v>3269</v>
      </c>
      <c r="Q1574" t="s">
        <v>26</v>
      </c>
      <c r="R1574">
        <v>57</v>
      </c>
      <c r="S1574" t="s">
        <v>21</v>
      </c>
      <c r="T1574" t="s">
        <v>21</v>
      </c>
      <c r="U1574" t="s">
        <v>21</v>
      </c>
      <c r="V1574">
        <v>0</v>
      </c>
      <c r="W1574" t="s">
        <v>21</v>
      </c>
      <c r="X1574" t="s">
        <v>32</v>
      </c>
      <c r="Y1574" t="s">
        <v>38</v>
      </c>
      <c r="Z1574">
        <v>30</v>
      </c>
      <c r="AA1574">
        <v>393</v>
      </c>
      <c r="AD1574">
        <f>IF(Customers[[#This Row],[Churn Label]]="Yes", 1, 0)</f>
        <v>0</v>
      </c>
    </row>
    <row r="1575" spans="1:30" x14ac:dyDescent="0.2">
      <c r="A1575" t="s">
        <v>3270</v>
      </c>
      <c r="B1575" t="s">
        <v>21</v>
      </c>
      <c r="C1575">
        <v>64</v>
      </c>
      <c r="D1575">
        <v>217</v>
      </c>
      <c r="E1575">
        <v>578.79999999999995</v>
      </c>
      <c r="F1575">
        <v>384</v>
      </c>
      <c r="G1575">
        <v>672</v>
      </c>
      <c r="H1575" t="s">
        <v>25</v>
      </c>
      <c r="I1575" t="s">
        <v>88</v>
      </c>
      <c r="J1575">
        <v>0</v>
      </c>
      <c r="K1575">
        <v>0</v>
      </c>
      <c r="L1575">
        <v>10</v>
      </c>
      <c r="M1575" t="s">
        <v>25</v>
      </c>
      <c r="N1575">
        <v>0</v>
      </c>
      <c r="O1575" t="s">
        <v>81</v>
      </c>
      <c r="P1575" t="s">
        <v>3271</v>
      </c>
      <c r="Q1575" t="s">
        <v>24</v>
      </c>
      <c r="R1575">
        <v>36</v>
      </c>
      <c r="S1575" t="s">
        <v>21</v>
      </c>
      <c r="T1575" t="s">
        <v>21</v>
      </c>
      <c r="U1575" t="s">
        <v>21</v>
      </c>
      <c r="V1575">
        <v>0</v>
      </c>
      <c r="W1575" t="s">
        <v>25</v>
      </c>
      <c r="X1575" t="s">
        <v>98</v>
      </c>
      <c r="Y1575" t="s">
        <v>38</v>
      </c>
      <c r="Z1575">
        <v>58</v>
      </c>
      <c r="AA1575">
        <v>3751</v>
      </c>
      <c r="AD1575">
        <f>IF(Customers[[#This Row],[Churn Label]]="Yes", 1, 0)</f>
        <v>0</v>
      </c>
    </row>
    <row r="1576" spans="1:30" x14ac:dyDescent="0.2">
      <c r="A1576" t="s">
        <v>3272</v>
      </c>
      <c r="B1576" t="s">
        <v>21</v>
      </c>
      <c r="C1576">
        <v>13</v>
      </c>
      <c r="D1576">
        <v>87</v>
      </c>
      <c r="E1576">
        <v>198.7</v>
      </c>
      <c r="F1576">
        <v>26</v>
      </c>
      <c r="G1576">
        <v>156</v>
      </c>
      <c r="H1576" t="s">
        <v>25</v>
      </c>
      <c r="I1576" t="s">
        <v>22</v>
      </c>
      <c r="J1576">
        <v>78</v>
      </c>
      <c r="K1576">
        <v>0</v>
      </c>
      <c r="L1576">
        <v>0</v>
      </c>
      <c r="M1576" t="s">
        <v>21</v>
      </c>
      <c r="N1576">
        <v>0</v>
      </c>
      <c r="O1576" t="s">
        <v>69</v>
      </c>
      <c r="P1576" t="s">
        <v>3273</v>
      </c>
      <c r="Q1576" t="s">
        <v>24</v>
      </c>
      <c r="R1576">
        <v>55</v>
      </c>
      <c r="S1576" t="s">
        <v>21</v>
      </c>
      <c r="T1576" t="s">
        <v>21</v>
      </c>
      <c r="U1576" t="s">
        <v>21</v>
      </c>
      <c r="V1576">
        <v>0</v>
      </c>
      <c r="W1576" t="s">
        <v>21</v>
      </c>
      <c r="X1576" t="s">
        <v>98</v>
      </c>
      <c r="Y1576" t="s">
        <v>33</v>
      </c>
      <c r="Z1576">
        <v>7</v>
      </c>
      <c r="AA1576">
        <v>98</v>
      </c>
      <c r="AD1576">
        <f>IF(Customers[[#This Row],[Churn Label]]="Yes", 1, 0)</f>
        <v>0</v>
      </c>
    </row>
    <row r="1577" spans="1:30" x14ac:dyDescent="0.2">
      <c r="A1577" t="s">
        <v>3274</v>
      </c>
      <c r="B1577" t="s">
        <v>21</v>
      </c>
      <c r="C1577">
        <v>24</v>
      </c>
      <c r="D1577">
        <v>90</v>
      </c>
      <c r="E1577">
        <v>212.8</v>
      </c>
      <c r="F1577">
        <v>120</v>
      </c>
      <c r="G1577">
        <v>146.4</v>
      </c>
      <c r="H1577" t="s">
        <v>25</v>
      </c>
      <c r="I1577" t="s">
        <v>22</v>
      </c>
      <c r="J1577">
        <v>48.8</v>
      </c>
      <c r="K1577">
        <v>0</v>
      </c>
      <c r="L1577">
        <v>17</v>
      </c>
      <c r="M1577" t="s">
        <v>25</v>
      </c>
      <c r="N1577">
        <v>0</v>
      </c>
      <c r="O1577" t="s">
        <v>67</v>
      </c>
      <c r="P1577" t="s">
        <v>3275</v>
      </c>
      <c r="Q1577" t="s">
        <v>26</v>
      </c>
      <c r="R1577">
        <v>27</v>
      </c>
      <c r="S1577" t="s">
        <v>25</v>
      </c>
      <c r="T1577" t="s">
        <v>21</v>
      </c>
      <c r="U1577" t="s">
        <v>21</v>
      </c>
      <c r="V1577">
        <v>0</v>
      </c>
      <c r="W1577" t="s">
        <v>25</v>
      </c>
      <c r="X1577" t="s">
        <v>32</v>
      </c>
      <c r="Y1577" t="s">
        <v>38</v>
      </c>
      <c r="Z1577">
        <v>10</v>
      </c>
      <c r="AA1577">
        <v>242</v>
      </c>
      <c r="AD1577">
        <f>IF(Customers[[#This Row],[Churn Label]]="Yes", 1, 0)</f>
        <v>0</v>
      </c>
    </row>
    <row r="1578" spans="1:30" x14ac:dyDescent="0.2">
      <c r="A1578" t="s">
        <v>3276</v>
      </c>
      <c r="B1578" t="s">
        <v>21</v>
      </c>
      <c r="C1578">
        <v>6</v>
      </c>
      <c r="D1578">
        <v>28</v>
      </c>
      <c r="E1578">
        <v>69.099999999999994</v>
      </c>
      <c r="F1578">
        <v>18</v>
      </c>
      <c r="G1578">
        <v>79.2</v>
      </c>
      <c r="H1578" t="s">
        <v>25</v>
      </c>
      <c r="I1578" t="s">
        <v>88</v>
      </c>
      <c r="J1578">
        <v>0</v>
      </c>
      <c r="K1578">
        <v>0</v>
      </c>
      <c r="L1578">
        <v>3</v>
      </c>
      <c r="M1578" t="s">
        <v>21</v>
      </c>
      <c r="N1578">
        <v>16</v>
      </c>
      <c r="O1578" t="s">
        <v>54</v>
      </c>
      <c r="P1578" t="s">
        <v>3277</v>
      </c>
      <c r="Q1578" t="s">
        <v>26</v>
      </c>
      <c r="R1578">
        <v>36</v>
      </c>
      <c r="S1578" t="s">
        <v>21</v>
      </c>
      <c r="T1578" t="s">
        <v>21</v>
      </c>
      <c r="U1578" t="s">
        <v>21</v>
      </c>
      <c r="V1578">
        <v>0</v>
      </c>
      <c r="W1578" t="s">
        <v>21</v>
      </c>
      <c r="X1578" t="s">
        <v>32</v>
      </c>
      <c r="Y1578" t="s">
        <v>33</v>
      </c>
      <c r="Z1578">
        <v>28</v>
      </c>
      <c r="AA1578">
        <v>160</v>
      </c>
      <c r="AD1578">
        <f>IF(Customers[[#This Row],[Churn Label]]="Yes", 1, 0)</f>
        <v>0</v>
      </c>
    </row>
    <row r="1579" spans="1:30" x14ac:dyDescent="0.2">
      <c r="A1579" t="s">
        <v>3278</v>
      </c>
      <c r="B1579" t="s">
        <v>21</v>
      </c>
      <c r="C1579">
        <v>9</v>
      </c>
      <c r="D1579">
        <v>27</v>
      </c>
      <c r="E1579">
        <v>111.2</v>
      </c>
      <c r="F1579">
        <v>54</v>
      </c>
      <c r="G1579">
        <v>110.7</v>
      </c>
      <c r="H1579" t="s">
        <v>25</v>
      </c>
      <c r="I1579" t="s">
        <v>22</v>
      </c>
      <c r="J1579">
        <v>55.4</v>
      </c>
      <c r="K1579">
        <v>0</v>
      </c>
      <c r="L1579">
        <v>0</v>
      </c>
      <c r="M1579" t="s">
        <v>21</v>
      </c>
      <c r="N1579">
        <v>0</v>
      </c>
      <c r="O1579" t="s">
        <v>84</v>
      </c>
      <c r="P1579" t="s">
        <v>3279</v>
      </c>
      <c r="Q1579" t="s">
        <v>26</v>
      </c>
      <c r="R1579">
        <v>29</v>
      </c>
      <c r="S1579" t="s">
        <v>25</v>
      </c>
      <c r="T1579" t="s">
        <v>21</v>
      </c>
      <c r="U1579" t="s">
        <v>21</v>
      </c>
      <c r="V1579">
        <v>0</v>
      </c>
      <c r="W1579" t="s">
        <v>21</v>
      </c>
      <c r="X1579" t="s">
        <v>32</v>
      </c>
      <c r="Y1579" t="s">
        <v>38</v>
      </c>
      <c r="Z1579">
        <v>8</v>
      </c>
      <c r="AA1579">
        <v>75</v>
      </c>
      <c r="AD1579">
        <f>IF(Customers[[#This Row],[Churn Label]]="Yes", 1, 0)</f>
        <v>0</v>
      </c>
    </row>
    <row r="1580" spans="1:30" x14ac:dyDescent="0.2">
      <c r="A1580" t="s">
        <v>3280</v>
      </c>
      <c r="B1580" t="s">
        <v>21</v>
      </c>
      <c r="C1580">
        <v>13</v>
      </c>
      <c r="D1580">
        <v>86</v>
      </c>
      <c r="E1580">
        <v>194.2</v>
      </c>
      <c r="F1580">
        <v>39</v>
      </c>
      <c r="G1580">
        <v>133.9</v>
      </c>
      <c r="H1580" t="s">
        <v>25</v>
      </c>
      <c r="I1580" t="s">
        <v>22</v>
      </c>
      <c r="J1580">
        <v>44.6</v>
      </c>
      <c r="K1580">
        <v>0</v>
      </c>
      <c r="L1580">
        <v>4</v>
      </c>
      <c r="M1580" t="s">
        <v>25</v>
      </c>
      <c r="N1580">
        <v>0</v>
      </c>
      <c r="O1580" t="s">
        <v>82</v>
      </c>
      <c r="P1580" t="s">
        <v>3281</v>
      </c>
      <c r="Q1580" t="s">
        <v>24</v>
      </c>
      <c r="R1580">
        <v>38</v>
      </c>
      <c r="S1580" t="s">
        <v>21</v>
      </c>
      <c r="T1580" t="s">
        <v>21</v>
      </c>
      <c r="U1580" t="s">
        <v>21</v>
      </c>
      <c r="V1580">
        <v>0</v>
      </c>
      <c r="W1580" t="s">
        <v>21</v>
      </c>
      <c r="X1580" t="s">
        <v>98</v>
      </c>
      <c r="Y1580" t="s">
        <v>33</v>
      </c>
      <c r="Z1580">
        <v>36</v>
      </c>
      <c r="AA1580">
        <v>471</v>
      </c>
      <c r="AD1580">
        <f>IF(Customers[[#This Row],[Churn Label]]="Yes", 1, 0)</f>
        <v>0</v>
      </c>
    </row>
    <row r="1581" spans="1:30" x14ac:dyDescent="0.2">
      <c r="A1581" t="s">
        <v>3282</v>
      </c>
      <c r="B1581" t="s">
        <v>21</v>
      </c>
      <c r="C1581">
        <v>6</v>
      </c>
      <c r="D1581">
        <v>14</v>
      </c>
      <c r="E1581">
        <v>47.9</v>
      </c>
      <c r="F1581">
        <v>18</v>
      </c>
      <c r="G1581">
        <v>54</v>
      </c>
      <c r="H1581" t="s">
        <v>25</v>
      </c>
      <c r="I1581" t="s">
        <v>22</v>
      </c>
      <c r="J1581">
        <v>10.8</v>
      </c>
      <c r="K1581">
        <v>0</v>
      </c>
      <c r="L1581">
        <v>13</v>
      </c>
      <c r="M1581" t="s">
        <v>25</v>
      </c>
      <c r="N1581">
        <v>0</v>
      </c>
      <c r="O1581" t="s">
        <v>76</v>
      </c>
      <c r="P1581" t="s">
        <v>3283</v>
      </c>
      <c r="Q1581" t="s">
        <v>26</v>
      </c>
      <c r="R1581">
        <v>80</v>
      </c>
      <c r="S1581" t="s">
        <v>21</v>
      </c>
      <c r="T1581" t="s">
        <v>25</v>
      </c>
      <c r="U1581" t="s">
        <v>21</v>
      </c>
      <c r="V1581">
        <v>0</v>
      </c>
      <c r="W1581" t="s">
        <v>21</v>
      </c>
      <c r="X1581" t="s">
        <v>53</v>
      </c>
      <c r="Y1581" t="s">
        <v>38</v>
      </c>
      <c r="Z1581">
        <v>22</v>
      </c>
      <c r="AA1581">
        <v>131</v>
      </c>
      <c r="AD1581">
        <f>IF(Customers[[#This Row],[Churn Label]]="Yes", 1, 0)</f>
        <v>0</v>
      </c>
    </row>
    <row r="1582" spans="1:30" x14ac:dyDescent="0.2">
      <c r="A1582" t="s">
        <v>3284</v>
      </c>
      <c r="B1582" t="s">
        <v>21</v>
      </c>
      <c r="C1582">
        <v>44</v>
      </c>
      <c r="D1582">
        <v>247</v>
      </c>
      <c r="E1582">
        <v>654.70000000000005</v>
      </c>
      <c r="F1582">
        <v>88</v>
      </c>
      <c r="G1582">
        <v>400.4</v>
      </c>
      <c r="H1582" t="s">
        <v>25</v>
      </c>
      <c r="I1582" t="s">
        <v>22</v>
      </c>
      <c r="J1582">
        <v>200.2</v>
      </c>
      <c r="K1582">
        <v>0</v>
      </c>
      <c r="L1582">
        <v>4</v>
      </c>
      <c r="M1582" t="s">
        <v>25</v>
      </c>
      <c r="N1582">
        <v>0</v>
      </c>
      <c r="O1582" t="s">
        <v>42</v>
      </c>
      <c r="P1582" t="s">
        <v>3285</v>
      </c>
      <c r="Q1582" t="s">
        <v>24</v>
      </c>
      <c r="R1582">
        <v>36</v>
      </c>
      <c r="S1582" t="s">
        <v>21</v>
      </c>
      <c r="T1582" t="s">
        <v>21</v>
      </c>
      <c r="U1582" t="s">
        <v>21</v>
      </c>
      <c r="V1582">
        <v>0</v>
      </c>
      <c r="W1582" t="s">
        <v>21</v>
      </c>
      <c r="X1582" t="s">
        <v>32</v>
      </c>
      <c r="Y1582" t="s">
        <v>38</v>
      </c>
      <c r="Z1582">
        <v>55</v>
      </c>
      <c r="AA1582">
        <v>2403</v>
      </c>
      <c r="AD1582">
        <f>IF(Customers[[#This Row],[Churn Label]]="Yes", 1, 0)</f>
        <v>0</v>
      </c>
    </row>
    <row r="1583" spans="1:30" x14ac:dyDescent="0.2">
      <c r="A1583" t="s">
        <v>3286</v>
      </c>
      <c r="B1583" t="s">
        <v>21</v>
      </c>
      <c r="C1583">
        <v>26</v>
      </c>
      <c r="D1583">
        <v>174</v>
      </c>
      <c r="E1583">
        <v>386.9</v>
      </c>
      <c r="F1583">
        <v>78</v>
      </c>
      <c r="G1583">
        <v>239.2</v>
      </c>
      <c r="H1583" t="s">
        <v>25</v>
      </c>
      <c r="I1583" t="s">
        <v>22</v>
      </c>
      <c r="J1583">
        <v>59.8</v>
      </c>
      <c r="K1583">
        <v>0</v>
      </c>
      <c r="L1583">
        <v>10</v>
      </c>
      <c r="M1583" t="s">
        <v>25</v>
      </c>
      <c r="N1583">
        <v>0</v>
      </c>
      <c r="O1583" t="s">
        <v>58</v>
      </c>
      <c r="P1583" t="s">
        <v>3287</v>
      </c>
      <c r="Q1583" t="s">
        <v>24</v>
      </c>
      <c r="R1583">
        <v>20</v>
      </c>
      <c r="S1583" t="s">
        <v>25</v>
      </c>
      <c r="T1583" t="s">
        <v>21</v>
      </c>
      <c r="U1583" t="s">
        <v>21</v>
      </c>
      <c r="V1583">
        <v>0</v>
      </c>
      <c r="W1583" t="s">
        <v>25</v>
      </c>
      <c r="X1583" t="s">
        <v>53</v>
      </c>
      <c r="Y1583" t="s">
        <v>38</v>
      </c>
      <c r="Z1583">
        <v>61</v>
      </c>
      <c r="AA1583">
        <v>1568</v>
      </c>
      <c r="AD1583">
        <f>IF(Customers[[#This Row],[Churn Label]]="Yes", 1, 0)</f>
        <v>0</v>
      </c>
    </row>
    <row r="1584" spans="1:30" x14ac:dyDescent="0.2">
      <c r="A1584" t="s">
        <v>3288</v>
      </c>
      <c r="B1584" t="s">
        <v>21</v>
      </c>
      <c r="C1584">
        <v>23</v>
      </c>
      <c r="D1584">
        <v>152</v>
      </c>
      <c r="E1584">
        <v>372.8</v>
      </c>
      <c r="F1584">
        <v>92</v>
      </c>
      <c r="G1584">
        <v>177.1</v>
      </c>
      <c r="H1584" t="s">
        <v>25</v>
      </c>
      <c r="I1584" t="s">
        <v>22</v>
      </c>
      <c r="J1584">
        <v>44.3</v>
      </c>
      <c r="K1584">
        <v>0</v>
      </c>
      <c r="L1584">
        <v>5</v>
      </c>
      <c r="M1584" t="s">
        <v>25</v>
      </c>
      <c r="N1584">
        <v>0</v>
      </c>
      <c r="O1584" t="s">
        <v>83</v>
      </c>
      <c r="P1584" t="s">
        <v>3289</v>
      </c>
      <c r="Q1584" t="s">
        <v>24</v>
      </c>
      <c r="R1584">
        <v>61</v>
      </c>
      <c r="S1584" t="s">
        <v>21</v>
      </c>
      <c r="T1584" t="s">
        <v>21</v>
      </c>
      <c r="U1584" t="s">
        <v>21</v>
      </c>
      <c r="V1584">
        <v>0</v>
      </c>
      <c r="W1584" t="s">
        <v>25</v>
      </c>
      <c r="X1584" t="s">
        <v>32</v>
      </c>
      <c r="Y1584" t="s">
        <v>33</v>
      </c>
      <c r="Z1584">
        <v>45</v>
      </c>
      <c r="AA1584">
        <v>1057</v>
      </c>
      <c r="AD1584">
        <f>IF(Customers[[#This Row],[Churn Label]]="Yes", 1, 0)</f>
        <v>0</v>
      </c>
    </row>
    <row r="1585" spans="1:30" x14ac:dyDescent="0.2">
      <c r="A1585" t="s">
        <v>3290</v>
      </c>
      <c r="B1585" t="s">
        <v>21</v>
      </c>
      <c r="C1585">
        <v>58</v>
      </c>
      <c r="D1585">
        <v>257</v>
      </c>
      <c r="E1585">
        <v>754.9</v>
      </c>
      <c r="F1585">
        <v>174</v>
      </c>
      <c r="G1585">
        <v>319</v>
      </c>
      <c r="H1585" t="s">
        <v>25</v>
      </c>
      <c r="I1585" t="s">
        <v>22</v>
      </c>
      <c r="J1585">
        <v>79.8</v>
      </c>
      <c r="K1585">
        <v>0</v>
      </c>
      <c r="L1585">
        <v>8</v>
      </c>
      <c r="M1585" t="s">
        <v>25</v>
      </c>
      <c r="N1585">
        <v>0</v>
      </c>
      <c r="O1585" t="s">
        <v>43</v>
      </c>
      <c r="P1585" t="s">
        <v>3291</v>
      </c>
      <c r="Q1585" t="s">
        <v>26</v>
      </c>
      <c r="R1585">
        <v>33</v>
      </c>
      <c r="S1585" t="s">
        <v>21</v>
      </c>
      <c r="T1585" t="s">
        <v>21</v>
      </c>
      <c r="U1585" t="s">
        <v>21</v>
      </c>
      <c r="V1585">
        <v>0</v>
      </c>
      <c r="W1585" t="s">
        <v>25</v>
      </c>
      <c r="X1585" t="s">
        <v>53</v>
      </c>
      <c r="Y1585" t="s">
        <v>38</v>
      </c>
      <c r="Z1585">
        <v>33</v>
      </c>
      <c r="AA1585">
        <v>1937</v>
      </c>
      <c r="AD1585">
        <f>IF(Customers[[#This Row],[Churn Label]]="Yes", 1, 0)</f>
        <v>0</v>
      </c>
    </row>
    <row r="1586" spans="1:30" x14ac:dyDescent="0.2">
      <c r="A1586" t="s">
        <v>3292</v>
      </c>
      <c r="B1586" t="s">
        <v>21</v>
      </c>
      <c r="C1586">
        <v>15</v>
      </c>
      <c r="D1586">
        <v>114</v>
      </c>
      <c r="E1586">
        <v>226.2</v>
      </c>
      <c r="F1586">
        <v>60</v>
      </c>
      <c r="G1586">
        <v>166.5</v>
      </c>
      <c r="H1586" t="s">
        <v>25</v>
      </c>
      <c r="I1586" t="s">
        <v>22</v>
      </c>
      <c r="J1586">
        <v>33.299999999999997</v>
      </c>
      <c r="K1586">
        <v>0</v>
      </c>
      <c r="L1586">
        <v>12</v>
      </c>
      <c r="M1586" t="s">
        <v>25</v>
      </c>
      <c r="N1586">
        <v>0</v>
      </c>
      <c r="O1586" t="s">
        <v>61</v>
      </c>
      <c r="P1586" t="s">
        <v>3293</v>
      </c>
      <c r="Q1586" t="s">
        <v>24</v>
      </c>
      <c r="R1586">
        <v>33</v>
      </c>
      <c r="S1586" t="s">
        <v>21</v>
      </c>
      <c r="T1586" t="s">
        <v>21</v>
      </c>
      <c r="U1586" t="s">
        <v>21</v>
      </c>
      <c r="V1586">
        <v>0</v>
      </c>
      <c r="W1586" t="s">
        <v>21</v>
      </c>
      <c r="X1586" t="s">
        <v>32</v>
      </c>
      <c r="Y1586" t="s">
        <v>38</v>
      </c>
      <c r="Z1586">
        <v>29</v>
      </c>
      <c r="AA1586">
        <v>431</v>
      </c>
      <c r="AD1586">
        <f>IF(Customers[[#This Row],[Churn Label]]="Yes", 1, 0)</f>
        <v>0</v>
      </c>
    </row>
    <row r="1587" spans="1:30" x14ac:dyDescent="0.2">
      <c r="A1587" t="s">
        <v>3294</v>
      </c>
      <c r="B1587" t="s">
        <v>21</v>
      </c>
      <c r="C1587">
        <v>4</v>
      </c>
      <c r="D1587">
        <v>10</v>
      </c>
      <c r="E1587">
        <v>25.2</v>
      </c>
      <c r="F1587">
        <v>28</v>
      </c>
      <c r="G1587">
        <v>57.6</v>
      </c>
      <c r="H1587" t="s">
        <v>25</v>
      </c>
      <c r="I1587" t="s">
        <v>22</v>
      </c>
      <c r="J1587">
        <v>14.4</v>
      </c>
      <c r="K1587">
        <v>0</v>
      </c>
      <c r="L1587">
        <v>27</v>
      </c>
      <c r="M1587" t="s">
        <v>25</v>
      </c>
      <c r="N1587">
        <v>0</v>
      </c>
      <c r="O1587" t="s">
        <v>81</v>
      </c>
      <c r="P1587" t="s">
        <v>3295</v>
      </c>
      <c r="Q1587" t="s">
        <v>26</v>
      </c>
      <c r="R1587">
        <v>29</v>
      </c>
      <c r="S1587" t="s">
        <v>25</v>
      </c>
      <c r="T1587" t="s">
        <v>21</v>
      </c>
      <c r="U1587" t="s">
        <v>21</v>
      </c>
      <c r="V1587">
        <v>0</v>
      </c>
      <c r="W1587" t="s">
        <v>21</v>
      </c>
      <c r="X1587" t="s">
        <v>32</v>
      </c>
      <c r="Y1587" t="s">
        <v>38</v>
      </c>
      <c r="Z1587">
        <v>41</v>
      </c>
      <c r="AA1587">
        <v>174</v>
      </c>
      <c r="AD1587">
        <f>IF(Customers[[#This Row],[Churn Label]]="Yes", 1, 0)</f>
        <v>0</v>
      </c>
    </row>
    <row r="1588" spans="1:30" x14ac:dyDescent="0.2">
      <c r="A1588" t="s">
        <v>3296</v>
      </c>
      <c r="B1588" t="s">
        <v>21</v>
      </c>
      <c r="C1588">
        <v>27</v>
      </c>
      <c r="D1588">
        <v>98</v>
      </c>
      <c r="E1588">
        <v>244.5</v>
      </c>
      <c r="F1588">
        <v>81</v>
      </c>
      <c r="G1588">
        <v>294.3</v>
      </c>
      <c r="H1588" t="s">
        <v>25</v>
      </c>
      <c r="I1588" t="s">
        <v>88</v>
      </c>
      <c r="J1588">
        <v>0</v>
      </c>
      <c r="K1588">
        <v>0</v>
      </c>
      <c r="L1588">
        <v>5</v>
      </c>
      <c r="M1588" t="s">
        <v>21</v>
      </c>
      <c r="N1588">
        <v>67</v>
      </c>
      <c r="O1588" t="s">
        <v>60</v>
      </c>
      <c r="P1588" t="s">
        <v>3297</v>
      </c>
      <c r="Q1588" t="s">
        <v>24</v>
      </c>
      <c r="R1588">
        <v>49</v>
      </c>
      <c r="S1588" t="s">
        <v>21</v>
      </c>
      <c r="T1588" t="s">
        <v>21</v>
      </c>
      <c r="U1588" t="s">
        <v>21</v>
      </c>
      <c r="V1588">
        <v>0</v>
      </c>
      <c r="W1588" t="s">
        <v>21</v>
      </c>
      <c r="X1588" t="s">
        <v>32</v>
      </c>
      <c r="Y1588" t="s">
        <v>38</v>
      </c>
      <c r="Z1588">
        <v>36</v>
      </c>
      <c r="AA1588">
        <v>980</v>
      </c>
      <c r="AD1588">
        <f>IF(Customers[[#This Row],[Churn Label]]="Yes", 1, 0)</f>
        <v>0</v>
      </c>
    </row>
    <row r="1589" spans="1:30" x14ac:dyDescent="0.2">
      <c r="A1589" t="s">
        <v>3298</v>
      </c>
      <c r="B1589" t="s">
        <v>21</v>
      </c>
      <c r="C1589">
        <v>55</v>
      </c>
      <c r="D1589">
        <v>248</v>
      </c>
      <c r="E1589">
        <v>441.8</v>
      </c>
      <c r="F1589">
        <v>110</v>
      </c>
      <c r="G1589">
        <v>891</v>
      </c>
      <c r="H1589" t="s">
        <v>25</v>
      </c>
      <c r="I1589" t="s">
        <v>22</v>
      </c>
      <c r="J1589">
        <v>222.8</v>
      </c>
      <c r="K1589">
        <v>0</v>
      </c>
      <c r="L1589">
        <v>2</v>
      </c>
      <c r="M1589" t="s">
        <v>25</v>
      </c>
      <c r="N1589">
        <v>0</v>
      </c>
      <c r="O1589" t="s">
        <v>41</v>
      </c>
      <c r="P1589" t="s">
        <v>3299</v>
      </c>
      <c r="Q1589" t="s">
        <v>24</v>
      </c>
      <c r="R1589">
        <v>40</v>
      </c>
      <c r="S1589" t="s">
        <v>21</v>
      </c>
      <c r="T1589" t="s">
        <v>21</v>
      </c>
      <c r="U1589" t="s">
        <v>21</v>
      </c>
      <c r="V1589">
        <v>0</v>
      </c>
      <c r="W1589" t="s">
        <v>21</v>
      </c>
      <c r="X1589" t="s">
        <v>32</v>
      </c>
      <c r="Y1589" t="s">
        <v>38</v>
      </c>
      <c r="Z1589">
        <v>43</v>
      </c>
      <c r="AA1589">
        <v>2370</v>
      </c>
      <c r="AD1589">
        <f>IF(Customers[[#This Row],[Churn Label]]="Yes", 1, 0)</f>
        <v>0</v>
      </c>
    </row>
    <row r="1590" spans="1:30" x14ac:dyDescent="0.2">
      <c r="A1590" t="s">
        <v>3300</v>
      </c>
      <c r="B1590" t="s">
        <v>21</v>
      </c>
      <c r="C1590">
        <v>40</v>
      </c>
      <c r="D1590">
        <v>236</v>
      </c>
      <c r="E1590">
        <v>594.79999999999995</v>
      </c>
      <c r="F1590">
        <v>320</v>
      </c>
      <c r="G1590">
        <v>424</v>
      </c>
      <c r="H1590" t="s">
        <v>25</v>
      </c>
      <c r="I1590" t="s">
        <v>22</v>
      </c>
      <c r="J1590">
        <v>84.8</v>
      </c>
      <c r="K1590">
        <v>0</v>
      </c>
      <c r="L1590">
        <v>0</v>
      </c>
      <c r="M1590" t="s">
        <v>21</v>
      </c>
      <c r="N1590">
        <v>0</v>
      </c>
      <c r="O1590" t="s">
        <v>70</v>
      </c>
      <c r="P1590" t="s">
        <v>3301</v>
      </c>
      <c r="Q1590" t="s">
        <v>24</v>
      </c>
      <c r="R1590">
        <v>47</v>
      </c>
      <c r="S1590" t="s">
        <v>21</v>
      </c>
      <c r="T1590" t="s">
        <v>21</v>
      </c>
      <c r="U1590" t="s">
        <v>21</v>
      </c>
      <c r="V1590">
        <v>0</v>
      </c>
      <c r="W1590" t="s">
        <v>21</v>
      </c>
      <c r="X1590" t="s">
        <v>53</v>
      </c>
      <c r="Y1590" t="s">
        <v>38</v>
      </c>
      <c r="Z1590">
        <v>8</v>
      </c>
      <c r="AA1590">
        <v>318</v>
      </c>
      <c r="AD1590">
        <f>IF(Customers[[#This Row],[Churn Label]]="Yes", 1, 0)</f>
        <v>0</v>
      </c>
    </row>
    <row r="1591" spans="1:30" x14ac:dyDescent="0.2">
      <c r="A1591" t="s">
        <v>3302</v>
      </c>
      <c r="B1591" t="s">
        <v>21</v>
      </c>
      <c r="C1591">
        <v>58</v>
      </c>
      <c r="D1591">
        <v>387</v>
      </c>
      <c r="E1591">
        <v>931.2</v>
      </c>
      <c r="F1591">
        <v>290</v>
      </c>
      <c r="G1591">
        <v>661.2</v>
      </c>
      <c r="H1591" t="s">
        <v>25</v>
      </c>
      <c r="I1591" t="s">
        <v>88</v>
      </c>
      <c r="J1591">
        <v>0</v>
      </c>
      <c r="K1591">
        <v>0</v>
      </c>
      <c r="L1591">
        <v>7</v>
      </c>
      <c r="M1591" t="s">
        <v>25</v>
      </c>
      <c r="N1591">
        <v>0</v>
      </c>
      <c r="O1591" t="s">
        <v>46</v>
      </c>
      <c r="P1591" t="s">
        <v>3303</v>
      </c>
      <c r="Q1591" t="s">
        <v>24</v>
      </c>
      <c r="R1591">
        <v>48</v>
      </c>
      <c r="S1591" t="s">
        <v>21</v>
      </c>
      <c r="T1591" t="s">
        <v>21</v>
      </c>
      <c r="U1591" t="s">
        <v>21</v>
      </c>
      <c r="V1591">
        <v>0</v>
      </c>
      <c r="W1591" t="s">
        <v>21</v>
      </c>
      <c r="X1591" t="s">
        <v>53</v>
      </c>
      <c r="Y1591" t="s">
        <v>38</v>
      </c>
      <c r="Z1591">
        <v>28</v>
      </c>
      <c r="AA1591">
        <v>1622</v>
      </c>
      <c r="AD1591">
        <f>IF(Customers[[#This Row],[Churn Label]]="Yes", 1, 0)</f>
        <v>0</v>
      </c>
    </row>
    <row r="1592" spans="1:30" x14ac:dyDescent="0.2">
      <c r="A1592" t="s">
        <v>3304</v>
      </c>
      <c r="B1592" t="s">
        <v>21</v>
      </c>
      <c r="C1592">
        <v>57</v>
      </c>
      <c r="D1592">
        <v>160</v>
      </c>
      <c r="E1592">
        <v>511.2</v>
      </c>
      <c r="F1592">
        <v>456</v>
      </c>
      <c r="G1592">
        <v>775.2</v>
      </c>
      <c r="H1592" t="s">
        <v>25</v>
      </c>
      <c r="I1592" t="s">
        <v>22</v>
      </c>
      <c r="J1592">
        <v>155</v>
      </c>
      <c r="K1592">
        <v>2</v>
      </c>
      <c r="L1592">
        <v>1</v>
      </c>
      <c r="M1592" t="s">
        <v>21</v>
      </c>
      <c r="N1592">
        <v>39</v>
      </c>
      <c r="O1592" t="s">
        <v>51</v>
      </c>
      <c r="P1592" t="s">
        <v>3305</v>
      </c>
      <c r="Q1592" t="s">
        <v>26</v>
      </c>
      <c r="R1592">
        <v>41</v>
      </c>
      <c r="S1592" t="s">
        <v>21</v>
      </c>
      <c r="T1592" t="s">
        <v>21</v>
      </c>
      <c r="U1592" t="s">
        <v>21</v>
      </c>
      <c r="V1592">
        <v>0</v>
      </c>
      <c r="W1592" t="s">
        <v>25</v>
      </c>
      <c r="X1592" t="s">
        <v>53</v>
      </c>
      <c r="Y1592" t="s">
        <v>38</v>
      </c>
      <c r="Z1592">
        <v>52</v>
      </c>
      <c r="AA1592">
        <v>2936</v>
      </c>
      <c r="AD1592">
        <f>IF(Customers[[#This Row],[Churn Label]]="Yes", 1, 0)</f>
        <v>0</v>
      </c>
    </row>
    <row r="1593" spans="1:30" x14ac:dyDescent="0.2">
      <c r="A1593" t="s">
        <v>3306</v>
      </c>
      <c r="B1593" t="s">
        <v>21</v>
      </c>
      <c r="C1593">
        <v>36</v>
      </c>
      <c r="D1593">
        <v>135</v>
      </c>
      <c r="E1593">
        <v>287</v>
      </c>
      <c r="F1593">
        <v>108</v>
      </c>
      <c r="G1593">
        <v>126</v>
      </c>
      <c r="H1593" t="s">
        <v>25</v>
      </c>
      <c r="I1593" t="s">
        <v>22</v>
      </c>
      <c r="J1593">
        <v>42</v>
      </c>
      <c r="K1593">
        <v>0</v>
      </c>
      <c r="L1593">
        <v>15</v>
      </c>
      <c r="M1593" t="s">
        <v>25</v>
      </c>
      <c r="N1593">
        <v>0</v>
      </c>
      <c r="O1593" t="s">
        <v>30</v>
      </c>
      <c r="P1593" t="s">
        <v>3307</v>
      </c>
      <c r="Q1593" t="s">
        <v>26</v>
      </c>
      <c r="R1593">
        <v>72</v>
      </c>
      <c r="S1593" t="s">
        <v>21</v>
      </c>
      <c r="T1593" t="s">
        <v>25</v>
      </c>
      <c r="U1593" t="s">
        <v>21</v>
      </c>
      <c r="V1593">
        <v>0</v>
      </c>
      <c r="W1593" t="s">
        <v>25</v>
      </c>
      <c r="X1593" t="s">
        <v>53</v>
      </c>
      <c r="Y1593" t="s">
        <v>38</v>
      </c>
      <c r="Z1593">
        <v>24</v>
      </c>
      <c r="AA1593">
        <v>857</v>
      </c>
      <c r="AD1593">
        <f>IF(Customers[[#This Row],[Churn Label]]="Yes", 1, 0)</f>
        <v>0</v>
      </c>
    </row>
    <row r="1594" spans="1:30" x14ac:dyDescent="0.2">
      <c r="A1594" t="s">
        <v>3308</v>
      </c>
      <c r="B1594" t="s">
        <v>21</v>
      </c>
      <c r="C1594">
        <v>68</v>
      </c>
      <c r="D1594">
        <v>258</v>
      </c>
      <c r="E1594">
        <v>675.1</v>
      </c>
      <c r="F1594">
        <v>272</v>
      </c>
      <c r="G1594">
        <v>836.4</v>
      </c>
      <c r="H1594" t="s">
        <v>25</v>
      </c>
      <c r="I1594" t="s">
        <v>22</v>
      </c>
      <c r="J1594">
        <v>167.3</v>
      </c>
      <c r="K1594">
        <v>0</v>
      </c>
      <c r="L1594">
        <v>0</v>
      </c>
      <c r="M1594" t="s">
        <v>21</v>
      </c>
      <c r="N1594">
        <v>0</v>
      </c>
      <c r="O1594" t="s">
        <v>54</v>
      </c>
      <c r="P1594" t="s">
        <v>3309</v>
      </c>
      <c r="Q1594" t="s">
        <v>26</v>
      </c>
      <c r="R1594">
        <v>22</v>
      </c>
      <c r="S1594" t="s">
        <v>25</v>
      </c>
      <c r="T1594" t="s">
        <v>21</v>
      </c>
      <c r="U1594" t="s">
        <v>21</v>
      </c>
      <c r="V1594">
        <v>0</v>
      </c>
      <c r="W1594" t="s">
        <v>21</v>
      </c>
      <c r="X1594" t="s">
        <v>53</v>
      </c>
      <c r="Y1594" t="s">
        <v>33</v>
      </c>
      <c r="Z1594">
        <v>11</v>
      </c>
      <c r="AA1594">
        <v>771</v>
      </c>
      <c r="AD1594">
        <f>IF(Customers[[#This Row],[Churn Label]]="Yes", 1, 0)</f>
        <v>0</v>
      </c>
    </row>
    <row r="1595" spans="1:30" x14ac:dyDescent="0.2">
      <c r="A1595" t="s">
        <v>3310</v>
      </c>
      <c r="B1595" t="s">
        <v>21</v>
      </c>
      <c r="C1595">
        <v>75</v>
      </c>
      <c r="D1595">
        <v>120</v>
      </c>
      <c r="E1595">
        <v>298.10000000000002</v>
      </c>
      <c r="F1595">
        <v>450</v>
      </c>
      <c r="G1595">
        <v>1372.5</v>
      </c>
      <c r="H1595" t="s">
        <v>25</v>
      </c>
      <c r="I1595" t="s">
        <v>22</v>
      </c>
      <c r="J1595">
        <v>343.1</v>
      </c>
      <c r="K1595">
        <v>0</v>
      </c>
      <c r="L1595">
        <v>1</v>
      </c>
      <c r="M1595" t="s">
        <v>25</v>
      </c>
      <c r="N1595">
        <v>0</v>
      </c>
      <c r="O1595" t="s">
        <v>43</v>
      </c>
      <c r="P1595" t="s">
        <v>3311</v>
      </c>
      <c r="Q1595" t="s">
        <v>24</v>
      </c>
      <c r="R1595">
        <v>37</v>
      </c>
      <c r="S1595" t="s">
        <v>21</v>
      </c>
      <c r="T1595" t="s">
        <v>21</v>
      </c>
      <c r="U1595" t="s">
        <v>21</v>
      </c>
      <c r="V1595">
        <v>0</v>
      </c>
      <c r="W1595" t="s">
        <v>25</v>
      </c>
      <c r="X1595" t="s">
        <v>53</v>
      </c>
      <c r="Y1595" t="s">
        <v>38</v>
      </c>
      <c r="Z1595">
        <v>41</v>
      </c>
      <c r="AA1595">
        <v>3037</v>
      </c>
      <c r="AD1595">
        <f>IF(Customers[[#This Row],[Churn Label]]="Yes", 1, 0)</f>
        <v>0</v>
      </c>
    </row>
    <row r="1596" spans="1:30" x14ac:dyDescent="0.2">
      <c r="A1596" t="s">
        <v>3312</v>
      </c>
      <c r="B1596" t="s">
        <v>21</v>
      </c>
      <c r="C1596">
        <v>42</v>
      </c>
      <c r="D1596">
        <v>229</v>
      </c>
      <c r="E1596">
        <v>466.4</v>
      </c>
      <c r="F1596">
        <v>378</v>
      </c>
      <c r="G1596">
        <v>478.8</v>
      </c>
      <c r="H1596" t="s">
        <v>25</v>
      </c>
      <c r="I1596" t="s">
        <v>22</v>
      </c>
      <c r="J1596">
        <v>95.8</v>
      </c>
      <c r="K1596">
        <v>2</v>
      </c>
      <c r="L1596">
        <v>0</v>
      </c>
      <c r="M1596" t="s">
        <v>21</v>
      </c>
      <c r="N1596">
        <v>0</v>
      </c>
      <c r="O1596" t="s">
        <v>84</v>
      </c>
      <c r="P1596" t="s">
        <v>3313</v>
      </c>
      <c r="Q1596" t="s">
        <v>24</v>
      </c>
      <c r="R1596">
        <v>39</v>
      </c>
      <c r="S1596" t="s">
        <v>21</v>
      </c>
      <c r="T1596" t="s">
        <v>21</v>
      </c>
      <c r="U1596" t="s">
        <v>21</v>
      </c>
      <c r="V1596">
        <v>0</v>
      </c>
      <c r="W1596" t="s">
        <v>21</v>
      </c>
      <c r="X1596" t="s">
        <v>53</v>
      </c>
      <c r="Y1596" t="s">
        <v>33</v>
      </c>
      <c r="Z1596">
        <v>11</v>
      </c>
      <c r="AA1596">
        <v>470</v>
      </c>
      <c r="AD1596">
        <f>IF(Customers[[#This Row],[Churn Label]]="Yes", 1, 0)</f>
        <v>0</v>
      </c>
    </row>
    <row r="1597" spans="1:30" x14ac:dyDescent="0.2">
      <c r="A1597" t="s">
        <v>3314</v>
      </c>
      <c r="B1597" t="s">
        <v>21</v>
      </c>
      <c r="C1597">
        <v>4</v>
      </c>
      <c r="D1597">
        <v>20</v>
      </c>
      <c r="E1597">
        <v>52</v>
      </c>
      <c r="F1597">
        <v>12</v>
      </c>
      <c r="G1597">
        <v>41.2</v>
      </c>
      <c r="H1597" t="s">
        <v>25</v>
      </c>
      <c r="I1597" t="s">
        <v>22</v>
      </c>
      <c r="J1597">
        <v>10.3</v>
      </c>
      <c r="K1597">
        <v>2</v>
      </c>
      <c r="L1597">
        <v>4</v>
      </c>
      <c r="M1597" t="s">
        <v>25</v>
      </c>
      <c r="N1597">
        <v>0</v>
      </c>
      <c r="O1597" t="s">
        <v>86</v>
      </c>
      <c r="P1597" t="s">
        <v>3315</v>
      </c>
      <c r="Q1597" t="s">
        <v>24</v>
      </c>
      <c r="R1597">
        <v>68</v>
      </c>
      <c r="S1597" t="s">
        <v>21</v>
      </c>
      <c r="T1597" t="s">
        <v>25</v>
      </c>
      <c r="U1597" t="s">
        <v>21</v>
      </c>
      <c r="V1597">
        <v>0</v>
      </c>
      <c r="W1597" t="s">
        <v>21</v>
      </c>
      <c r="X1597" t="s">
        <v>32</v>
      </c>
      <c r="Y1597" t="s">
        <v>38</v>
      </c>
      <c r="Z1597">
        <v>19</v>
      </c>
      <c r="AA1597">
        <v>75</v>
      </c>
      <c r="AD1597">
        <f>IF(Customers[[#This Row],[Churn Label]]="Yes", 1, 0)</f>
        <v>0</v>
      </c>
    </row>
    <row r="1598" spans="1:30" x14ac:dyDescent="0.2">
      <c r="A1598" t="s">
        <v>3316</v>
      </c>
      <c r="B1598" t="s">
        <v>21</v>
      </c>
      <c r="C1598">
        <v>54</v>
      </c>
      <c r="D1598">
        <v>155</v>
      </c>
      <c r="E1598">
        <v>324.8</v>
      </c>
      <c r="F1598">
        <v>108</v>
      </c>
      <c r="G1598">
        <v>712.8</v>
      </c>
      <c r="H1598" t="s">
        <v>25</v>
      </c>
      <c r="I1598" t="s">
        <v>22</v>
      </c>
      <c r="J1598">
        <v>356.4</v>
      </c>
      <c r="K1598">
        <v>1</v>
      </c>
      <c r="L1598">
        <v>0</v>
      </c>
      <c r="M1598" t="s">
        <v>21</v>
      </c>
      <c r="N1598">
        <v>0</v>
      </c>
      <c r="O1598" t="s">
        <v>44</v>
      </c>
      <c r="P1598" t="s">
        <v>3317</v>
      </c>
      <c r="Q1598" t="s">
        <v>26</v>
      </c>
      <c r="R1598">
        <v>33</v>
      </c>
      <c r="S1598" t="s">
        <v>21</v>
      </c>
      <c r="T1598" t="s">
        <v>21</v>
      </c>
      <c r="U1598" t="s">
        <v>21</v>
      </c>
      <c r="V1598">
        <v>0</v>
      </c>
      <c r="W1598" t="s">
        <v>21</v>
      </c>
      <c r="X1598" t="s">
        <v>98</v>
      </c>
      <c r="Y1598" t="s">
        <v>38</v>
      </c>
      <c r="Z1598">
        <v>9</v>
      </c>
      <c r="AA1598">
        <v>489</v>
      </c>
      <c r="AD1598">
        <f>IF(Customers[[#This Row],[Churn Label]]="Yes", 1, 0)</f>
        <v>0</v>
      </c>
    </row>
    <row r="1599" spans="1:30" x14ac:dyDescent="0.2">
      <c r="A1599" t="s">
        <v>3318</v>
      </c>
      <c r="B1599" t="s">
        <v>21</v>
      </c>
      <c r="C1599">
        <v>39</v>
      </c>
      <c r="D1599">
        <v>121</v>
      </c>
      <c r="E1599">
        <v>309</v>
      </c>
      <c r="F1599">
        <v>156</v>
      </c>
      <c r="G1599">
        <v>647.4</v>
      </c>
      <c r="H1599" t="s">
        <v>25</v>
      </c>
      <c r="I1599" t="s">
        <v>22</v>
      </c>
      <c r="J1599">
        <v>215.8</v>
      </c>
      <c r="K1599">
        <v>1</v>
      </c>
      <c r="L1599">
        <v>0</v>
      </c>
      <c r="M1599" t="s">
        <v>21</v>
      </c>
      <c r="N1599">
        <v>0</v>
      </c>
      <c r="O1599" t="s">
        <v>55</v>
      </c>
      <c r="P1599" t="s">
        <v>3319</v>
      </c>
      <c r="Q1599" t="s">
        <v>26</v>
      </c>
      <c r="R1599">
        <v>42</v>
      </c>
      <c r="S1599" t="s">
        <v>21</v>
      </c>
      <c r="T1599" t="s">
        <v>21</v>
      </c>
      <c r="U1599" t="s">
        <v>21</v>
      </c>
      <c r="V1599">
        <v>0</v>
      </c>
      <c r="W1599" t="s">
        <v>21</v>
      </c>
      <c r="X1599" t="s">
        <v>53</v>
      </c>
      <c r="Y1599" t="s">
        <v>38</v>
      </c>
      <c r="Z1599">
        <v>12</v>
      </c>
      <c r="AA1599">
        <v>477</v>
      </c>
      <c r="AD1599">
        <f>IF(Customers[[#This Row],[Churn Label]]="Yes", 1, 0)</f>
        <v>0</v>
      </c>
    </row>
    <row r="1600" spans="1:30" x14ac:dyDescent="0.2">
      <c r="A1600" t="s">
        <v>3320</v>
      </c>
      <c r="B1600" t="s">
        <v>21</v>
      </c>
      <c r="C1600">
        <v>64</v>
      </c>
      <c r="D1600">
        <v>111</v>
      </c>
      <c r="E1600">
        <v>450.1</v>
      </c>
      <c r="F1600">
        <v>320</v>
      </c>
      <c r="G1600">
        <v>838.4</v>
      </c>
      <c r="H1600" t="s">
        <v>25</v>
      </c>
      <c r="I1600" t="s">
        <v>22</v>
      </c>
      <c r="J1600">
        <v>209.6</v>
      </c>
      <c r="K1600">
        <v>2</v>
      </c>
      <c r="L1600">
        <v>0</v>
      </c>
      <c r="M1600" t="s">
        <v>21</v>
      </c>
      <c r="N1600">
        <v>0</v>
      </c>
      <c r="O1600" t="s">
        <v>73</v>
      </c>
      <c r="P1600" t="s">
        <v>3321</v>
      </c>
      <c r="Q1600" t="s">
        <v>26</v>
      </c>
      <c r="R1600">
        <v>55</v>
      </c>
      <c r="S1600" t="s">
        <v>21</v>
      </c>
      <c r="T1600" t="s">
        <v>21</v>
      </c>
      <c r="U1600" t="s">
        <v>21</v>
      </c>
      <c r="V1600">
        <v>0</v>
      </c>
      <c r="W1600" t="s">
        <v>21</v>
      </c>
      <c r="X1600" t="s">
        <v>53</v>
      </c>
      <c r="Y1600" t="s">
        <v>33</v>
      </c>
      <c r="Z1600">
        <v>13</v>
      </c>
      <c r="AA1600">
        <v>807</v>
      </c>
      <c r="AD1600">
        <f>IF(Customers[[#This Row],[Churn Label]]="Yes", 1, 0)</f>
        <v>0</v>
      </c>
    </row>
    <row r="1601" spans="1:30" x14ac:dyDescent="0.2">
      <c r="A1601" t="s">
        <v>3322</v>
      </c>
      <c r="B1601" t="s">
        <v>21</v>
      </c>
      <c r="C1601">
        <v>14</v>
      </c>
      <c r="D1601">
        <v>45</v>
      </c>
      <c r="E1601">
        <v>100.6</v>
      </c>
      <c r="F1601">
        <v>126</v>
      </c>
      <c r="G1601">
        <v>200.2</v>
      </c>
      <c r="H1601" t="s">
        <v>25</v>
      </c>
      <c r="I1601" t="s">
        <v>22</v>
      </c>
      <c r="J1601">
        <v>50.1</v>
      </c>
      <c r="K1601">
        <v>2</v>
      </c>
      <c r="L1601">
        <v>0</v>
      </c>
      <c r="M1601" t="s">
        <v>21</v>
      </c>
      <c r="N1601">
        <v>0</v>
      </c>
      <c r="O1601" t="s">
        <v>81</v>
      </c>
      <c r="P1601" t="s">
        <v>3323</v>
      </c>
      <c r="Q1601" t="s">
        <v>26</v>
      </c>
      <c r="R1601">
        <v>51</v>
      </c>
      <c r="S1601" t="s">
        <v>21</v>
      </c>
      <c r="T1601" t="s">
        <v>21</v>
      </c>
      <c r="U1601" t="s">
        <v>21</v>
      </c>
      <c r="V1601">
        <v>0</v>
      </c>
      <c r="W1601" t="s">
        <v>21</v>
      </c>
      <c r="X1601" t="s">
        <v>32</v>
      </c>
      <c r="Y1601" t="s">
        <v>38</v>
      </c>
      <c r="Z1601">
        <v>9</v>
      </c>
      <c r="AA1601">
        <v>130</v>
      </c>
      <c r="AD1601">
        <f>IF(Customers[[#This Row],[Churn Label]]="Yes", 1, 0)</f>
        <v>0</v>
      </c>
    </row>
    <row r="1602" spans="1:30" x14ac:dyDescent="0.2">
      <c r="A1602" t="s">
        <v>3324</v>
      </c>
      <c r="B1602" t="s">
        <v>21</v>
      </c>
      <c r="C1602">
        <v>14</v>
      </c>
      <c r="D1602">
        <v>61</v>
      </c>
      <c r="E1602">
        <v>148.80000000000001</v>
      </c>
      <c r="F1602">
        <v>154</v>
      </c>
      <c r="G1602">
        <v>142.80000000000001</v>
      </c>
      <c r="H1602" t="s">
        <v>25</v>
      </c>
      <c r="I1602" t="s">
        <v>22</v>
      </c>
      <c r="J1602">
        <v>47.6</v>
      </c>
      <c r="K1602">
        <v>2</v>
      </c>
      <c r="L1602">
        <v>1</v>
      </c>
      <c r="M1602" t="s">
        <v>25</v>
      </c>
      <c r="N1602">
        <v>0</v>
      </c>
      <c r="O1602" t="s">
        <v>77</v>
      </c>
      <c r="P1602" t="s">
        <v>3325</v>
      </c>
      <c r="Q1602" t="s">
        <v>24</v>
      </c>
      <c r="R1602">
        <v>33</v>
      </c>
      <c r="S1602" t="s">
        <v>21</v>
      </c>
      <c r="T1602" t="s">
        <v>21</v>
      </c>
      <c r="U1602" t="s">
        <v>21</v>
      </c>
      <c r="V1602">
        <v>0</v>
      </c>
      <c r="W1602" t="s">
        <v>21</v>
      </c>
      <c r="X1602" t="s">
        <v>98</v>
      </c>
      <c r="Y1602" t="s">
        <v>38</v>
      </c>
      <c r="Z1602">
        <v>21</v>
      </c>
      <c r="AA1602">
        <v>278</v>
      </c>
      <c r="AD1602">
        <f>IF(Customers[[#This Row],[Churn Label]]="Yes", 1, 0)</f>
        <v>0</v>
      </c>
    </row>
    <row r="1603" spans="1:30" x14ac:dyDescent="0.2">
      <c r="A1603" t="s">
        <v>3326</v>
      </c>
      <c r="B1603" t="s">
        <v>21</v>
      </c>
      <c r="C1603">
        <v>1</v>
      </c>
      <c r="D1603">
        <v>4</v>
      </c>
      <c r="E1603">
        <v>13</v>
      </c>
      <c r="F1603">
        <v>4</v>
      </c>
      <c r="G1603">
        <v>10.3</v>
      </c>
      <c r="H1603" t="s">
        <v>25</v>
      </c>
      <c r="I1603" t="s">
        <v>22</v>
      </c>
      <c r="J1603">
        <v>5.2</v>
      </c>
      <c r="K1603">
        <v>0</v>
      </c>
      <c r="L1603">
        <v>3</v>
      </c>
      <c r="M1603" t="s">
        <v>25</v>
      </c>
      <c r="N1603">
        <v>0</v>
      </c>
      <c r="O1603" t="s">
        <v>27</v>
      </c>
      <c r="P1603" t="s">
        <v>3327</v>
      </c>
      <c r="Q1603" t="s">
        <v>26</v>
      </c>
      <c r="R1603">
        <v>48</v>
      </c>
      <c r="S1603" t="s">
        <v>21</v>
      </c>
      <c r="T1603" t="s">
        <v>21</v>
      </c>
      <c r="U1603" t="s">
        <v>21</v>
      </c>
      <c r="V1603">
        <v>0</v>
      </c>
      <c r="W1603" t="s">
        <v>21</v>
      </c>
      <c r="X1603" t="s">
        <v>32</v>
      </c>
      <c r="Y1603" t="s">
        <v>33</v>
      </c>
      <c r="Z1603">
        <v>33</v>
      </c>
      <c r="AA1603">
        <v>33</v>
      </c>
      <c r="AD1603">
        <f>IF(Customers[[#This Row],[Churn Label]]="Yes", 1, 0)</f>
        <v>0</v>
      </c>
    </row>
    <row r="1604" spans="1:30" x14ac:dyDescent="0.2">
      <c r="A1604" t="s">
        <v>3328</v>
      </c>
      <c r="B1604" t="s">
        <v>21</v>
      </c>
      <c r="C1604">
        <v>1</v>
      </c>
      <c r="D1604">
        <v>4</v>
      </c>
      <c r="E1604">
        <v>9</v>
      </c>
      <c r="F1604">
        <v>6</v>
      </c>
      <c r="G1604">
        <v>6.3</v>
      </c>
      <c r="H1604" t="s">
        <v>25</v>
      </c>
      <c r="I1604" t="s">
        <v>88</v>
      </c>
      <c r="J1604">
        <v>0</v>
      </c>
      <c r="K1604">
        <v>1</v>
      </c>
      <c r="L1604">
        <v>0</v>
      </c>
      <c r="M1604" t="s">
        <v>21</v>
      </c>
      <c r="N1604">
        <v>0</v>
      </c>
      <c r="O1604" t="s">
        <v>59</v>
      </c>
      <c r="P1604" t="s">
        <v>3329</v>
      </c>
      <c r="Q1604" t="s">
        <v>26</v>
      </c>
      <c r="R1604">
        <v>36</v>
      </c>
      <c r="S1604" t="s">
        <v>21</v>
      </c>
      <c r="T1604" t="s">
        <v>21</v>
      </c>
      <c r="U1604" t="s">
        <v>21</v>
      </c>
      <c r="V1604">
        <v>0</v>
      </c>
      <c r="W1604" t="s">
        <v>21</v>
      </c>
      <c r="X1604" t="s">
        <v>53</v>
      </c>
      <c r="Y1604" t="s">
        <v>33</v>
      </c>
      <c r="Z1604">
        <v>9</v>
      </c>
      <c r="AA1604">
        <v>9</v>
      </c>
      <c r="AD1604">
        <f>IF(Customers[[#This Row],[Churn Label]]="Yes", 1, 0)</f>
        <v>0</v>
      </c>
    </row>
    <row r="1605" spans="1:30" x14ac:dyDescent="0.2">
      <c r="A1605" t="s">
        <v>3330</v>
      </c>
      <c r="B1605" t="s">
        <v>21</v>
      </c>
      <c r="C1605">
        <v>59</v>
      </c>
      <c r="D1605">
        <v>146</v>
      </c>
      <c r="E1605">
        <v>355.5</v>
      </c>
      <c r="F1605">
        <v>354</v>
      </c>
      <c r="G1605">
        <v>619.5</v>
      </c>
      <c r="H1605" t="s">
        <v>25</v>
      </c>
      <c r="I1605" t="s">
        <v>22</v>
      </c>
      <c r="J1605">
        <v>123.9</v>
      </c>
      <c r="K1605">
        <v>2</v>
      </c>
      <c r="L1605">
        <v>7</v>
      </c>
      <c r="M1605" t="s">
        <v>25</v>
      </c>
      <c r="N1605">
        <v>0</v>
      </c>
      <c r="O1605" t="s">
        <v>41</v>
      </c>
      <c r="P1605" t="s">
        <v>3331</v>
      </c>
      <c r="Q1605" t="s">
        <v>26</v>
      </c>
      <c r="R1605">
        <v>26</v>
      </c>
      <c r="S1605" t="s">
        <v>25</v>
      </c>
      <c r="T1605" t="s">
        <v>21</v>
      </c>
      <c r="U1605" t="s">
        <v>21</v>
      </c>
      <c r="V1605">
        <v>0</v>
      </c>
      <c r="W1605" t="s">
        <v>25</v>
      </c>
      <c r="X1605" t="s">
        <v>53</v>
      </c>
      <c r="Y1605" t="s">
        <v>38</v>
      </c>
      <c r="Z1605">
        <v>22</v>
      </c>
      <c r="AA1605">
        <v>1306</v>
      </c>
      <c r="AD1605">
        <f>IF(Customers[[#This Row],[Churn Label]]="Yes", 1, 0)</f>
        <v>0</v>
      </c>
    </row>
    <row r="1606" spans="1:30" x14ac:dyDescent="0.2">
      <c r="A1606" t="s">
        <v>3332</v>
      </c>
      <c r="B1606" t="s">
        <v>21</v>
      </c>
      <c r="C1606">
        <v>41</v>
      </c>
      <c r="D1606">
        <v>97</v>
      </c>
      <c r="E1606">
        <v>247.8</v>
      </c>
      <c r="F1606">
        <v>205</v>
      </c>
      <c r="G1606">
        <v>307.5</v>
      </c>
      <c r="H1606" t="s">
        <v>25</v>
      </c>
      <c r="I1606" t="s">
        <v>22</v>
      </c>
      <c r="J1606">
        <v>153.80000000000001</v>
      </c>
      <c r="K1606">
        <v>0</v>
      </c>
      <c r="L1606">
        <v>11</v>
      </c>
      <c r="M1606" t="s">
        <v>25</v>
      </c>
      <c r="N1606">
        <v>0</v>
      </c>
      <c r="O1606" t="s">
        <v>85</v>
      </c>
      <c r="P1606" t="s">
        <v>3333</v>
      </c>
      <c r="Q1606" t="s">
        <v>26</v>
      </c>
      <c r="R1606">
        <v>32</v>
      </c>
      <c r="S1606" t="s">
        <v>21</v>
      </c>
      <c r="T1606" t="s">
        <v>21</v>
      </c>
      <c r="U1606" t="s">
        <v>21</v>
      </c>
      <c r="V1606">
        <v>0</v>
      </c>
      <c r="W1606" t="s">
        <v>21</v>
      </c>
      <c r="X1606" t="s">
        <v>98</v>
      </c>
      <c r="Y1606" t="s">
        <v>33</v>
      </c>
      <c r="Z1606">
        <v>31</v>
      </c>
      <c r="AA1606">
        <v>1284</v>
      </c>
      <c r="AD1606">
        <f>IF(Customers[[#This Row],[Churn Label]]="Yes", 1, 0)</f>
        <v>0</v>
      </c>
    </row>
    <row r="1607" spans="1:30" x14ac:dyDescent="0.2">
      <c r="A1607" t="s">
        <v>3334</v>
      </c>
      <c r="B1607" t="s">
        <v>21</v>
      </c>
      <c r="C1607">
        <v>66</v>
      </c>
      <c r="D1607">
        <v>215</v>
      </c>
      <c r="E1607">
        <v>394.2</v>
      </c>
      <c r="F1607">
        <v>594</v>
      </c>
      <c r="G1607">
        <v>765.6</v>
      </c>
      <c r="H1607" t="s">
        <v>25</v>
      </c>
      <c r="I1607" t="s">
        <v>22</v>
      </c>
      <c r="J1607">
        <v>382.8</v>
      </c>
      <c r="K1607">
        <v>0</v>
      </c>
      <c r="L1607">
        <v>6</v>
      </c>
      <c r="M1607" t="s">
        <v>25</v>
      </c>
      <c r="N1607">
        <v>0</v>
      </c>
      <c r="O1607" t="s">
        <v>85</v>
      </c>
      <c r="P1607" t="s">
        <v>3335</v>
      </c>
      <c r="Q1607" t="s">
        <v>24</v>
      </c>
      <c r="R1607">
        <v>27</v>
      </c>
      <c r="S1607" t="s">
        <v>25</v>
      </c>
      <c r="T1607" t="s">
        <v>21</v>
      </c>
      <c r="U1607" t="s">
        <v>21</v>
      </c>
      <c r="V1607">
        <v>0</v>
      </c>
      <c r="W1607" t="s">
        <v>25</v>
      </c>
      <c r="X1607" t="s">
        <v>53</v>
      </c>
      <c r="Y1607" t="s">
        <v>38</v>
      </c>
      <c r="Z1607">
        <v>24</v>
      </c>
      <c r="AA1607">
        <v>1570</v>
      </c>
      <c r="AD1607">
        <f>IF(Customers[[#This Row],[Churn Label]]="Yes", 1, 0)</f>
        <v>0</v>
      </c>
    </row>
    <row r="1608" spans="1:30" x14ac:dyDescent="0.2">
      <c r="A1608" t="s">
        <v>3336</v>
      </c>
      <c r="B1608" t="s">
        <v>21</v>
      </c>
      <c r="C1608">
        <v>65</v>
      </c>
      <c r="D1608">
        <v>136</v>
      </c>
      <c r="E1608">
        <v>326.89999999999998</v>
      </c>
      <c r="F1608">
        <v>975</v>
      </c>
      <c r="G1608">
        <v>676</v>
      </c>
      <c r="H1608" t="s">
        <v>25</v>
      </c>
      <c r="I1608" t="s">
        <v>22</v>
      </c>
      <c r="J1608">
        <v>135.19999999999999</v>
      </c>
      <c r="K1608">
        <v>0</v>
      </c>
      <c r="L1608">
        <v>1</v>
      </c>
      <c r="M1608" t="s">
        <v>25</v>
      </c>
      <c r="N1608">
        <v>0</v>
      </c>
      <c r="O1608" t="s">
        <v>68</v>
      </c>
      <c r="P1608" t="s">
        <v>3337</v>
      </c>
      <c r="Q1608" t="s">
        <v>24</v>
      </c>
      <c r="R1608">
        <v>77</v>
      </c>
      <c r="S1608" t="s">
        <v>21</v>
      </c>
      <c r="T1608" t="s">
        <v>25</v>
      </c>
      <c r="U1608" t="s">
        <v>21</v>
      </c>
      <c r="V1608">
        <v>0</v>
      </c>
      <c r="W1608" t="s">
        <v>21</v>
      </c>
      <c r="X1608" t="s">
        <v>98</v>
      </c>
      <c r="Y1608" t="s">
        <v>33</v>
      </c>
      <c r="Z1608">
        <v>27</v>
      </c>
      <c r="AA1608">
        <v>1761</v>
      </c>
      <c r="AD1608">
        <f>IF(Customers[[#This Row],[Churn Label]]="Yes", 1, 0)</f>
        <v>0</v>
      </c>
    </row>
    <row r="1609" spans="1:30" x14ac:dyDescent="0.2">
      <c r="A1609" t="s">
        <v>3338</v>
      </c>
      <c r="B1609" t="s">
        <v>21</v>
      </c>
      <c r="C1609">
        <v>50</v>
      </c>
      <c r="D1609">
        <v>307</v>
      </c>
      <c r="E1609">
        <v>747.8</v>
      </c>
      <c r="F1609">
        <v>250</v>
      </c>
      <c r="G1609">
        <v>515</v>
      </c>
      <c r="H1609" t="s">
        <v>25</v>
      </c>
      <c r="I1609" t="s">
        <v>22</v>
      </c>
      <c r="J1609">
        <v>257.5</v>
      </c>
      <c r="K1609">
        <v>2</v>
      </c>
      <c r="L1609">
        <v>7</v>
      </c>
      <c r="M1609" t="s">
        <v>25</v>
      </c>
      <c r="N1609">
        <v>0</v>
      </c>
      <c r="O1609" t="s">
        <v>36</v>
      </c>
      <c r="P1609" t="s">
        <v>3339</v>
      </c>
      <c r="Q1609" t="s">
        <v>26</v>
      </c>
      <c r="R1609">
        <v>54</v>
      </c>
      <c r="S1609" t="s">
        <v>21</v>
      </c>
      <c r="T1609" t="s">
        <v>21</v>
      </c>
      <c r="U1609" t="s">
        <v>21</v>
      </c>
      <c r="V1609">
        <v>0</v>
      </c>
      <c r="W1609" t="s">
        <v>21</v>
      </c>
      <c r="X1609" t="s">
        <v>32</v>
      </c>
      <c r="Y1609" t="s">
        <v>38</v>
      </c>
      <c r="Z1609">
        <v>41</v>
      </c>
      <c r="AA1609">
        <v>2061</v>
      </c>
      <c r="AD1609">
        <f>IF(Customers[[#This Row],[Churn Label]]="Yes", 1, 0)</f>
        <v>0</v>
      </c>
    </row>
    <row r="1610" spans="1:30" x14ac:dyDescent="0.2">
      <c r="A1610" t="s">
        <v>3340</v>
      </c>
      <c r="B1610" t="s">
        <v>21</v>
      </c>
      <c r="C1610">
        <v>41</v>
      </c>
      <c r="D1610">
        <v>220</v>
      </c>
      <c r="E1610">
        <v>607.70000000000005</v>
      </c>
      <c r="F1610">
        <v>123</v>
      </c>
      <c r="G1610">
        <v>430.5</v>
      </c>
      <c r="H1610" t="s">
        <v>25</v>
      </c>
      <c r="I1610" t="s">
        <v>22</v>
      </c>
      <c r="J1610">
        <v>107.6</v>
      </c>
      <c r="K1610">
        <v>1</v>
      </c>
      <c r="L1610">
        <v>0</v>
      </c>
      <c r="M1610" t="s">
        <v>21</v>
      </c>
      <c r="N1610">
        <v>0</v>
      </c>
      <c r="O1610" t="s">
        <v>68</v>
      </c>
      <c r="P1610" t="s">
        <v>3341</v>
      </c>
      <c r="Q1610" t="s">
        <v>24</v>
      </c>
      <c r="R1610">
        <v>25</v>
      </c>
      <c r="S1610" t="s">
        <v>25</v>
      </c>
      <c r="T1610" t="s">
        <v>21</v>
      </c>
      <c r="U1610" t="s">
        <v>21</v>
      </c>
      <c r="V1610">
        <v>0</v>
      </c>
      <c r="W1610" t="s">
        <v>21</v>
      </c>
      <c r="X1610" t="s">
        <v>53</v>
      </c>
      <c r="Y1610" t="s">
        <v>95</v>
      </c>
      <c r="Z1610">
        <v>13</v>
      </c>
      <c r="AA1610">
        <v>524</v>
      </c>
      <c r="AD1610">
        <f>IF(Customers[[#This Row],[Churn Label]]="Yes", 1, 0)</f>
        <v>0</v>
      </c>
    </row>
    <row r="1611" spans="1:30" x14ac:dyDescent="0.2">
      <c r="A1611" t="s">
        <v>3342</v>
      </c>
      <c r="B1611" t="s">
        <v>21</v>
      </c>
      <c r="C1611">
        <v>3</v>
      </c>
      <c r="D1611">
        <v>16</v>
      </c>
      <c r="E1611">
        <v>35</v>
      </c>
      <c r="F1611">
        <v>24</v>
      </c>
      <c r="G1611">
        <v>42</v>
      </c>
      <c r="H1611" t="s">
        <v>25</v>
      </c>
      <c r="I1611" t="s">
        <v>22</v>
      </c>
      <c r="J1611">
        <v>21</v>
      </c>
      <c r="K1611">
        <v>2</v>
      </c>
      <c r="L1611">
        <v>35</v>
      </c>
      <c r="M1611" t="s">
        <v>25</v>
      </c>
      <c r="N1611">
        <v>0</v>
      </c>
      <c r="O1611" t="s">
        <v>29</v>
      </c>
      <c r="P1611" t="s">
        <v>3343</v>
      </c>
      <c r="Q1611" t="s">
        <v>26</v>
      </c>
      <c r="R1611">
        <v>28</v>
      </c>
      <c r="S1611" t="s">
        <v>25</v>
      </c>
      <c r="T1611" t="s">
        <v>21</v>
      </c>
      <c r="U1611" t="s">
        <v>21</v>
      </c>
      <c r="V1611">
        <v>0</v>
      </c>
      <c r="W1611" t="s">
        <v>21</v>
      </c>
      <c r="X1611" t="s">
        <v>32</v>
      </c>
      <c r="Y1611" t="s">
        <v>38</v>
      </c>
      <c r="Z1611">
        <v>16</v>
      </c>
      <c r="AA1611">
        <v>51</v>
      </c>
      <c r="AD1611">
        <f>IF(Customers[[#This Row],[Churn Label]]="Yes", 1, 0)</f>
        <v>0</v>
      </c>
    </row>
    <row r="1612" spans="1:30" x14ac:dyDescent="0.2">
      <c r="A1612" t="s">
        <v>3344</v>
      </c>
      <c r="B1612" t="s">
        <v>21</v>
      </c>
      <c r="C1612">
        <v>4</v>
      </c>
      <c r="D1612">
        <v>10</v>
      </c>
      <c r="E1612">
        <v>25.2</v>
      </c>
      <c r="F1612">
        <v>8</v>
      </c>
      <c r="G1612">
        <v>37.6</v>
      </c>
      <c r="H1612" t="s">
        <v>25</v>
      </c>
      <c r="I1612" t="s">
        <v>22</v>
      </c>
      <c r="J1612">
        <v>18.8</v>
      </c>
      <c r="K1612">
        <v>0</v>
      </c>
      <c r="L1612">
        <v>15</v>
      </c>
      <c r="M1612" t="s">
        <v>21</v>
      </c>
      <c r="N1612">
        <v>7</v>
      </c>
      <c r="O1612" t="s">
        <v>75</v>
      </c>
      <c r="P1612" t="s">
        <v>3345</v>
      </c>
      <c r="Q1612" t="s">
        <v>24</v>
      </c>
      <c r="R1612">
        <v>21</v>
      </c>
      <c r="S1612" t="s">
        <v>25</v>
      </c>
      <c r="T1612" t="s">
        <v>21</v>
      </c>
      <c r="U1612" t="s">
        <v>21</v>
      </c>
      <c r="V1612">
        <v>0</v>
      </c>
      <c r="W1612" t="s">
        <v>25</v>
      </c>
      <c r="X1612" t="s">
        <v>32</v>
      </c>
      <c r="Y1612" t="s">
        <v>95</v>
      </c>
      <c r="Z1612">
        <v>17</v>
      </c>
      <c r="AA1612">
        <v>70</v>
      </c>
      <c r="AD1612">
        <f>IF(Customers[[#This Row],[Churn Label]]="Yes", 1, 0)</f>
        <v>0</v>
      </c>
    </row>
    <row r="1613" spans="1:30" x14ac:dyDescent="0.2">
      <c r="A1613" t="s">
        <v>3346</v>
      </c>
      <c r="B1613" t="s">
        <v>21</v>
      </c>
      <c r="C1613">
        <v>11</v>
      </c>
      <c r="D1613">
        <v>61</v>
      </c>
      <c r="E1613">
        <v>148.6</v>
      </c>
      <c r="F1613">
        <v>44</v>
      </c>
      <c r="G1613">
        <v>49.5</v>
      </c>
      <c r="H1613" t="s">
        <v>25</v>
      </c>
      <c r="I1613" t="s">
        <v>88</v>
      </c>
      <c r="J1613">
        <v>0</v>
      </c>
      <c r="K1613">
        <v>2</v>
      </c>
      <c r="L1613">
        <v>1</v>
      </c>
      <c r="M1613" t="s">
        <v>25</v>
      </c>
      <c r="N1613">
        <v>0</v>
      </c>
      <c r="O1613" t="s">
        <v>27</v>
      </c>
      <c r="P1613" t="s">
        <v>3347</v>
      </c>
      <c r="Q1613" t="s">
        <v>24</v>
      </c>
      <c r="R1613">
        <v>58</v>
      </c>
      <c r="S1613" t="s">
        <v>21</v>
      </c>
      <c r="T1613" t="s">
        <v>21</v>
      </c>
      <c r="U1613" t="s">
        <v>21</v>
      </c>
      <c r="V1613">
        <v>0</v>
      </c>
      <c r="W1613" t="s">
        <v>25</v>
      </c>
      <c r="X1613" t="s">
        <v>32</v>
      </c>
      <c r="Y1613" t="s">
        <v>38</v>
      </c>
      <c r="Z1613">
        <v>57</v>
      </c>
      <c r="AA1613">
        <v>609</v>
      </c>
      <c r="AD1613">
        <f>IF(Customers[[#This Row],[Churn Label]]="Yes", 1, 0)</f>
        <v>0</v>
      </c>
    </row>
    <row r="1614" spans="1:30" x14ac:dyDescent="0.2">
      <c r="A1614" t="s">
        <v>3348</v>
      </c>
      <c r="B1614" t="s">
        <v>21</v>
      </c>
      <c r="C1614">
        <v>2</v>
      </c>
      <c r="D1614">
        <v>11</v>
      </c>
      <c r="E1614">
        <v>27.3</v>
      </c>
      <c r="F1614">
        <v>8</v>
      </c>
      <c r="G1614">
        <v>20.2</v>
      </c>
      <c r="H1614" t="s">
        <v>25</v>
      </c>
      <c r="I1614" t="s">
        <v>22</v>
      </c>
      <c r="J1614">
        <v>5.0999999999999996</v>
      </c>
      <c r="K1614">
        <v>0</v>
      </c>
      <c r="L1614">
        <v>5</v>
      </c>
      <c r="M1614" t="s">
        <v>25</v>
      </c>
      <c r="N1614">
        <v>0</v>
      </c>
      <c r="O1614" t="s">
        <v>85</v>
      </c>
      <c r="P1614" t="s">
        <v>3349</v>
      </c>
      <c r="Q1614" t="s">
        <v>24</v>
      </c>
      <c r="R1614">
        <v>57</v>
      </c>
      <c r="S1614" t="s">
        <v>21</v>
      </c>
      <c r="T1614" t="s">
        <v>21</v>
      </c>
      <c r="U1614" t="s">
        <v>21</v>
      </c>
      <c r="V1614">
        <v>0</v>
      </c>
      <c r="W1614" t="s">
        <v>21</v>
      </c>
      <c r="X1614" t="s">
        <v>32</v>
      </c>
      <c r="Y1614" t="s">
        <v>95</v>
      </c>
      <c r="Z1614">
        <v>39</v>
      </c>
      <c r="AA1614">
        <v>71</v>
      </c>
      <c r="AD1614">
        <f>IF(Customers[[#This Row],[Churn Label]]="Yes", 1, 0)</f>
        <v>0</v>
      </c>
    </row>
    <row r="1615" spans="1:30" x14ac:dyDescent="0.2">
      <c r="A1615" t="s">
        <v>3350</v>
      </c>
      <c r="B1615" t="s">
        <v>21</v>
      </c>
      <c r="C1615">
        <v>25</v>
      </c>
      <c r="D1615">
        <v>93</v>
      </c>
      <c r="E1615">
        <v>254.2</v>
      </c>
      <c r="F1615">
        <v>100</v>
      </c>
      <c r="G1615">
        <v>305</v>
      </c>
      <c r="H1615" t="s">
        <v>25</v>
      </c>
      <c r="I1615" t="s">
        <v>88</v>
      </c>
      <c r="J1615">
        <v>0</v>
      </c>
      <c r="K1615">
        <v>2</v>
      </c>
      <c r="L1615">
        <v>2</v>
      </c>
      <c r="M1615" t="s">
        <v>25</v>
      </c>
      <c r="N1615">
        <v>0</v>
      </c>
      <c r="O1615" t="s">
        <v>43</v>
      </c>
      <c r="P1615" t="s">
        <v>3351</v>
      </c>
      <c r="Q1615" t="s">
        <v>24</v>
      </c>
      <c r="R1615">
        <v>54</v>
      </c>
      <c r="S1615" t="s">
        <v>21</v>
      </c>
      <c r="T1615" t="s">
        <v>21</v>
      </c>
      <c r="U1615" t="s">
        <v>21</v>
      </c>
      <c r="V1615">
        <v>0</v>
      </c>
      <c r="W1615" t="s">
        <v>21</v>
      </c>
      <c r="X1615" t="s">
        <v>32</v>
      </c>
      <c r="Y1615" t="s">
        <v>38</v>
      </c>
      <c r="Z1615">
        <v>52</v>
      </c>
      <c r="AA1615">
        <v>1329</v>
      </c>
      <c r="AD1615">
        <f>IF(Customers[[#This Row],[Churn Label]]="Yes", 1, 0)</f>
        <v>0</v>
      </c>
    </row>
    <row r="1616" spans="1:30" x14ac:dyDescent="0.2">
      <c r="A1616" t="s">
        <v>3352</v>
      </c>
      <c r="B1616" t="s">
        <v>21</v>
      </c>
      <c r="C1616">
        <v>12</v>
      </c>
      <c r="D1616">
        <v>36</v>
      </c>
      <c r="E1616">
        <v>85.1</v>
      </c>
      <c r="F1616">
        <v>48</v>
      </c>
      <c r="G1616">
        <v>92.4</v>
      </c>
      <c r="H1616" t="s">
        <v>25</v>
      </c>
      <c r="I1616" t="s">
        <v>22</v>
      </c>
      <c r="J1616">
        <v>23.1</v>
      </c>
      <c r="K1616">
        <v>1</v>
      </c>
      <c r="L1616">
        <v>0</v>
      </c>
      <c r="M1616" t="s">
        <v>21</v>
      </c>
      <c r="N1616">
        <v>0</v>
      </c>
      <c r="O1616" t="s">
        <v>45</v>
      </c>
      <c r="P1616" t="s">
        <v>3353</v>
      </c>
      <c r="Q1616" t="s">
        <v>24</v>
      </c>
      <c r="R1616">
        <v>28</v>
      </c>
      <c r="S1616" t="s">
        <v>25</v>
      </c>
      <c r="T1616" t="s">
        <v>21</v>
      </c>
      <c r="U1616" t="s">
        <v>21</v>
      </c>
      <c r="V1616">
        <v>0</v>
      </c>
      <c r="W1616" t="s">
        <v>21</v>
      </c>
      <c r="X1616" t="s">
        <v>32</v>
      </c>
      <c r="Y1616" t="s">
        <v>95</v>
      </c>
      <c r="Z1616">
        <v>13</v>
      </c>
      <c r="AA1616">
        <v>164</v>
      </c>
      <c r="AD1616">
        <f>IF(Customers[[#This Row],[Churn Label]]="Yes", 1, 0)</f>
        <v>0</v>
      </c>
    </row>
    <row r="1617" spans="1:30" x14ac:dyDescent="0.2">
      <c r="A1617" t="s">
        <v>3354</v>
      </c>
      <c r="B1617" t="s">
        <v>21</v>
      </c>
      <c r="C1617">
        <v>61</v>
      </c>
      <c r="D1617">
        <v>303</v>
      </c>
      <c r="E1617">
        <v>607.9</v>
      </c>
      <c r="F1617">
        <v>305</v>
      </c>
      <c r="G1617">
        <v>610</v>
      </c>
      <c r="H1617" t="s">
        <v>25</v>
      </c>
      <c r="I1617" t="s">
        <v>22</v>
      </c>
      <c r="J1617">
        <v>305</v>
      </c>
      <c r="K1617">
        <v>2</v>
      </c>
      <c r="L1617">
        <v>2</v>
      </c>
      <c r="M1617" t="s">
        <v>21</v>
      </c>
      <c r="N1617">
        <v>88</v>
      </c>
      <c r="O1617" t="s">
        <v>86</v>
      </c>
      <c r="P1617" t="s">
        <v>3355</v>
      </c>
      <c r="Q1617" t="s">
        <v>26</v>
      </c>
      <c r="R1617">
        <v>67</v>
      </c>
      <c r="S1617" t="s">
        <v>21</v>
      </c>
      <c r="T1617" t="s">
        <v>25</v>
      </c>
      <c r="U1617" t="s">
        <v>21</v>
      </c>
      <c r="V1617">
        <v>0</v>
      </c>
      <c r="W1617" t="s">
        <v>21</v>
      </c>
      <c r="X1617" t="s">
        <v>53</v>
      </c>
      <c r="Y1617" t="s">
        <v>38</v>
      </c>
      <c r="Z1617">
        <v>55</v>
      </c>
      <c r="AA1617">
        <v>3367</v>
      </c>
      <c r="AD1617">
        <f>IF(Customers[[#This Row],[Churn Label]]="Yes", 1, 0)</f>
        <v>0</v>
      </c>
    </row>
    <row r="1618" spans="1:30" x14ac:dyDescent="0.2">
      <c r="A1618" t="s">
        <v>3356</v>
      </c>
      <c r="B1618" t="s">
        <v>21</v>
      </c>
      <c r="C1618">
        <v>65</v>
      </c>
      <c r="D1618">
        <v>483</v>
      </c>
      <c r="E1618">
        <v>977.1</v>
      </c>
      <c r="F1618">
        <v>260</v>
      </c>
      <c r="G1618">
        <v>299</v>
      </c>
      <c r="H1618" t="s">
        <v>25</v>
      </c>
      <c r="I1618" t="s">
        <v>22</v>
      </c>
      <c r="J1618">
        <v>59.8</v>
      </c>
      <c r="K1618">
        <v>0</v>
      </c>
      <c r="L1618">
        <v>3</v>
      </c>
      <c r="M1618" t="s">
        <v>25</v>
      </c>
      <c r="N1618">
        <v>0</v>
      </c>
      <c r="O1618" t="s">
        <v>58</v>
      </c>
      <c r="P1618" t="s">
        <v>3357</v>
      </c>
      <c r="Q1618" t="s">
        <v>26</v>
      </c>
      <c r="R1618">
        <v>41</v>
      </c>
      <c r="S1618" t="s">
        <v>21</v>
      </c>
      <c r="T1618" t="s">
        <v>21</v>
      </c>
      <c r="U1618" t="s">
        <v>21</v>
      </c>
      <c r="V1618">
        <v>0</v>
      </c>
      <c r="W1618" t="s">
        <v>25</v>
      </c>
      <c r="X1618" t="s">
        <v>53</v>
      </c>
      <c r="Y1618" t="s">
        <v>38</v>
      </c>
      <c r="Z1618">
        <v>41</v>
      </c>
      <c r="AA1618">
        <v>2675</v>
      </c>
      <c r="AD1618">
        <f>IF(Customers[[#This Row],[Churn Label]]="Yes", 1, 0)</f>
        <v>0</v>
      </c>
    </row>
    <row r="1619" spans="1:30" x14ac:dyDescent="0.2">
      <c r="A1619" t="s">
        <v>3358</v>
      </c>
      <c r="B1619" t="s">
        <v>21</v>
      </c>
      <c r="C1619">
        <v>60</v>
      </c>
      <c r="D1619">
        <v>230</v>
      </c>
      <c r="E1619">
        <v>782.1</v>
      </c>
      <c r="F1619">
        <v>180</v>
      </c>
      <c r="G1619">
        <v>522</v>
      </c>
      <c r="H1619" t="s">
        <v>25</v>
      </c>
      <c r="I1619" t="s">
        <v>22</v>
      </c>
      <c r="J1619">
        <v>130.5</v>
      </c>
      <c r="K1619">
        <v>2</v>
      </c>
      <c r="L1619">
        <v>24</v>
      </c>
      <c r="M1619" t="s">
        <v>25</v>
      </c>
      <c r="N1619">
        <v>0</v>
      </c>
      <c r="O1619" t="s">
        <v>51</v>
      </c>
      <c r="P1619" t="s">
        <v>3359</v>
      </c>
      <c r="Q1619" t="s">
        <v>24</v>
      </c>
      <c r="R1619">
        <v>26</v>
      </c>
      <c r="S1619" t="s">
        <v>25</v>
      </c>
      <c r="T1619" t="s">
        <v>21</v>
      </c>
      <c r="U1619" t="s">
        <v>21</v>
      </c>
      <c r="V1619">
        <v>0</v>
      </c>
      <c r="W1619" t="s">
        <v>25</v>
      </c>
      <c r="X1619" t="s">
        <v>98</v>
      </c>
      <c r="Y1619" t="s">
        <v>38</v>
      </c>
      <c r="Z1619">
        <v>29</v>
      </c>
      <c r="AA1619">
        <v>1728</v>
      </c>
      <c r="AD1619">
        <f>IF(Customers[[#This Row],[Churn Label]]="Yes", 1, 0)</f>
        <v>0</v>
      </c>
    </row>
    <row r="1620" spans="1:30" x14ac:dyDescent="0.2">
      <c r="A1620" t="s">
        <v>3360</v>
      </c>
      <c r="B1620" t="s">
        <v>21</v>
      </c>
      <c r="C1620">
        <v>1</v>
      </c>
      <c r="D1620">
        <v>5</v>
      </c>
      <c r="E1620">
        <v>13</v>
      </c>
      <c r="F1620">
        <v>4</v>
      </c>
      <c r="G1620">
        <v>10</v>
      </c>
      <c r="H1620" t="s">
        <v>25</v>
      </c>
      <c r="I1620" t="s">
        <v>22</v>
      </c>
      <c r="J1620">
        <v>5</v>
      </c>
      <c r="K1620">
        <v>1</v>
      </c>
      <c r="L1620">
        <v>0</v>
      </c>
      <c r="M1620" t="s">
        <v>25</v>
      </c>
      <c r="N1620">
        <v>0</v>
      </c>
      <c r="O1620" t="s">
        <v>42</v>
      </c>
      <c r="P1620" t="s">
        <v>3361</v>
      </c>
      <c r="Q1620" t="s">
        <v>26</v>
      </c>
      <c r="R1620">
        <v>41</v>
      </c>
      <c r="S1620" t="s">
        <v>21</v>
      </c>
      <c r="T1620" t="s">
        <v>21</v>
      </c>
      <c r="U1620" t="s">
        <v>21</v>
      </c>
      <c r="V1620">
        <v>0</v>
      </c>
      <c r="W1620" t="s">
        <v>21</v>
      </c>
      <c r="X1620" t="s">
        <v>32</v>
      </c>
      <c r="Y1620" t="s">
        <v>38</v>
      </c>
      <c r="Z1620">
        <v>19</v>
      </c>
      <c r="AA1620">
        <v>19</v>
      </c>
      <c r="AD1620">
        <f>IF(Customers[[#This Row],[Churn Label]]="Yes", 1, 0)</f>
        <v>0</v>
      </c>
    </row>
    <row r="1621" spans="1:30" x14ac:dyDescent="0.2">
      <c r="A1621" t="s">
        <v>3362</v>
      </c>
      <c r="B1621" t="s">
        <v>21</v>
      </c>
      <c r="C1621">
        <v>12</v>
      </c>
      <c r="D1621">
        <v>26</v>
      </c>
      <c r="E1621">
        <v>61.5</v>
      </c>
      <c r="F1621">
        <v>36</v>
      </c>
      <c r="G1621">
        <v>88.8</v>
      </c>
      <c r="H1621" t="s">
        <v>25</v>
      </c>
      <c r="I1621" t="s">
        <v>22</v>
      </c>
      <c r="J1621">
        <v>17.8</v>
      </c>
      <c r="K1621">
        <v>2</v>
      </c>
      <c r="L1621">
        <v>0</v>
      </c>
      <c r="M1621" t="s">
        <v>21</v>
      </c>
      <c r="N1621">
        <v>0</v>
      </c>
      <c r="O1621" t="s">
        <v>27</v>
      </c>
      <c r="P1621" t="s">
        <v>3363</v>
      </c>
      <c r="Q1621" t="s">
        <v>24</v>
      </c>
      <c r="R1621">
        <v>27</v>
      </c>
      <c r="S1621" t="s">
        <v>25</v>
      </c>
      <c r="T1621" t="s">
        <v>21</v>
      </c>
      <c r="U1621" t="s">
        <v>21</v>
      </c>
      <c r="V1621">
        <v>0</v>
      </c>
      <c r="W1621" t="s">
        <v>21</v>
      </c>
      <c r="X1621" t="s">
        <v>32</v>
      </c>
      <c r="Y1621" t="s">
        <v>33</v>
      </c>
      <c r="Z1621">
        <v>13</v>
      </c>
      <c r="AA1621">
        <v>165</v>
      </c>
      <c r="AD1621">
        <f>IF(Customers[[#This Row],[Churn Label]]="Yes", 1, 0)</f>
        <v>0</v>
      </c>
    </row>
    <row r="1622" spans="1:30" x14ac:dyDescent="0.2">
      <c r="A1622" t="s">
        <v>3364</v>
      </c>
      <c r="B1622" t="s">
        <v>21</v>
      </c>
      <c r="C1622">
        <v>71</v>
      </c>
      <c r="D1622">
        <v>918</v>
      </c>
      <c r="E1622">
        <v>1139.5</v>
      </c>
      <c r="F1622">
        <v>0</v>
      </c>
      <c r="G1622">
        <v>0</v>
      </c>
      <c r="H1622" t="s">
        <v>21</v>
      </c>
      <c r="I1622" t="s">
        <v>22</v>
      </c>
      <c r="J1622">
        <v>0</v>
      </c>
      <c r="K1622">
        <v>0</v>
      </c>
      <c r="L1622">
        <v>2</v>
      </c>
      <c r="M1622" t="s">
        <v>25</v>
      </c>
      <c r="N1622">
        <v>0</v>
      </c>
      <c r="O1622" t="s">
        <v>85</v>
      </c>
      <c r="P1622" t="s">
        <v>3365</v>
      </c>
      <c r="Q1622" t="s">
        <v>26</v>
      </c>
      <c r="R1622">
        <v>74</v>
      </c>
      <c r="S1622" t="s">
        <v>21</v>
      </c>
      <c r="T1622" t="s">
        <v>25</v>
      </c>
      <c r="U1622" t="s">
        <v>21</v>
      </c>
      <c r="V1622">
        <v>0</v>
      </c>
      <c r="W1622" t="s">
        <v>25</v>
      </c>
      <c r="X1622" t="s">
        <v>53</v>
      </c>
      <c r="Y1622" t="s">
        <v>33</v>
      </c>
      <c r="Z1622">
        <v>50</v>
      </c>
      <c r="AA1622">
        <v>3546</v>
      </c>
      <c r="AD1622">
        <f>IF(Customers[[#This Row],[Churn Label]]="Yes", 1, 0)</f>
        <v>0</v>
      </c>
    </row>
    <row r="1623" spans="1:30" x14ac:dyDescent="0.2">
      <c r="A1623" t="s">
        <v>3366</v>
      </c>
      <c r="B1623" t="s">
        <v>21</v>
      </c>
      <c r="C1623">
        <v>67</v>
      </c>
      <c r="D1623">
        <v>169</v>
      </c>
      <c r="E1623">
        <v>539.70000000000005</v>
      </c>
      <c r="F1623">
        <v>0</v>
      </c>
      <c r="G1623">
        <v>0</v>
      </c>
      <c r="H1623" t="s">
        <v>21</v>
      </c>
      <c r="I1623" t="s">
        <v>22</v>
      </c>
      <c r="J1623">
        <v>0</v>
      </c>
      <c r="K1623">
        <v>0</v>
      </c>
      <c r="L1623">
        <v>10</v>
      </c>
      <c r="M1623" t="s">
        <v>25</v>
      </c>
      <c r="N1623">
        <v>0</v>
      </c>
      <c r="O1623" t="s">
        <v>68</v>
      </c>
      <c r="P1623" t="s">
        <v>3367</v>
      </c>
      <c r="Q1623" t="s">
        <v>26</v>
      </c>
      <c r="R1623">
        <v>73</v>
      </c>
      <c r="S1623" t="s">
        <v>21</v>
      </c>
      <c r="T1623" t="s">
        <v>25</v>
      </c>
      <c r="U1623" t="s">
        <v>21</v>
      </c>
      <c r="V1623">
        <v>0</v>
      </c>
      <c r="W1623" t="s">
        <v>25</v>
      </c>
      <c r="X1623" t="s">
        <v>53</v>
      </c>
      <c r="Y1623" t="s">
        <v>33</v>
      </c>
      <c r="Z1623">
        <v>64</v>
      </c>
      <c r="AA1623">
        <v>4293</v>
      </c>
      <c r="AD1623">
        <f>IF(Customers[[#This Row],[Churn Label]]="Yes", 1, 0)</f>
        <v>0</v>
      </c>
    </row>
    <row r="1624" spans="1:30" x14ac:dyDescent="0.2">
      <c r="A1624" t="s">
        <v>3368</v>
      </c>
      <c r="B1624" t="s">
        <v>21</v>
      </c>
      <c r="C1624">
        <v>1</v>
      </c>
      <c r="D1624">
        <v>5</v>
      </c>
      <c r="E1624">
        <v>14</v>
      </c>
      <c r="F1624">
        <v>0</v>
      </c>
      <c r="G1624">
        <v>0</v>
      </c>
      <c r="H1624" t="s">
        <v>21</v>
      </c>
      <c r="I1624" t="s">
        <v>22</v>
      </c>
      <c r="J1624">
        <v>0</v>
      </c>
      <c r="K1624">
        <v>0</v>
      </c>
      <c r="L1624">
        <v>1</v>
      </c>
      <c r="M1624" t="s">
        <v>25</v>
      </c>
      <c r="N1624">
        <v>0</v>
      </c>
      <c r="O1624" t="s">
        <v>54</v>
      </c>
      <c r="P1624" t="s">
        <v>3369</v>
      </c>
      <c r="Q1624" t="s">
        <v>26</v>
      </c>
      <c r="R1624">
        <v>48</v>
      </c>
      <c r="S1624" t="s">
        <v>21</v>
      </c>
      <c r="T1624" t="s">
        <v>21</v>
      </c>
      <c r="U1624" t="s">
        <v>21</v>
      </c>
      <c r="V1624">
        <v>0</v>
      </c>
      <c r="W1624" t="s">
        <v>21</v>
      </c>
      <c r="X1624" t="s">
        <v>32</v>
      </c>
      <c r="Y1624" t="s">
        <v>95</v>
      </c>
      <c r="Z1624">
        <v>16</v>
      </c>
      <c r="AA1624">
        <v>16</v>
      </c>
      <c r="AD1624">
        <f>IF(Customers[[#This Row],[Churn Label]]="Yes", 1, 0)</f>
        <v>0</v>
      </c>
    </row>
    <row r="1625" spans="1:30" x14ac:dyDescent="0.2">
      <c r="A1625" t="s">
        <v>3370</v>
      </c>
      <c r="B1625" t="s">
        <v>21</v>
      </c>
      <c r="C1625">
        <v>4</v>
      </c>
      <c r="D1625">
        <v>7</v>
      </c>
      <c r="E1625">
        <v>14.2</v>
      </c>
      <c r="F1625">
        <v>0</v>
      </c>
      <c r="G1625">
        <v>0</v>
      </c>
      <c r="H1625" t="s">
        <v>21</v>
      </c>
      <c r="I1625" t="s">
        <v>22</v>
      </c>
      <c r="J1625">
        <v>0</v>
      </c>
      <c r="K1625">
        <v>1</v>
      </c>
      <c r="L1625">
        <v>4</v>
      </c>
      <c r="M1625" t="s">
        <v>25</v>
      </c>
      <c r="N1625">
        <v>0</v>
      </c>
      <c r="O1625" t="s">
        <v>37</v>
      </c>
      <c r="P1625" t="s">
        <v>3371</v>
      </c>
      <c r="Q1625" t="s">
        <v>26</v>
      </c>
      <c r="R1625">
        <v>51</v>
      </c>
      <c r="S1625" t="s">
        <v>21</v>
      </c>
      <c r="T1625" t="s">
        <v>21</v>
      </c>
      <c r="U1625" t="s">
        <v>21</v>
      </c>
      <c r="V1625">
        <v>0</v>
      </c>
      <c r="W1625" t="s">
        <v>21</v>
      </c>
      <c r="X1625" t="s">
        <v>32</v>
      </c>
      <c r="Y1625" t="s">
        <v>38</v>
      </c>
      <c r="Z1625">
        <v>40</v>
      </c>
      <c r="AA1625">
        <v>143</v>
      </c>
      <c r="AD1625">
        <f>IF(Customers[[#This Row],[Churn Label]]="Yes", 1, 0)</f>
        <v>0</v>
      </c>
    </row>
    <row r="1626" spans="1:30" x14ac:dyDescent="0.2">
      <c r="A1626" t="s">
        <v>3372</v>
      </c>
      <c r="B1626" t="s">
        <v>21</v>
      </c>
      <c r="C1626">
        <v>12</v>
      </c>
      <c r="D1626">
        <v>24</v>
      </c>
      <c r="E1626">
        <v>48.1</v>
      </c>
      <c r="F1626">
        <v>0</v>
      </c>
      <c r="G1626">
        <v>0</v>
      </c>
      <c r="H1626" t="s">
        <v>21</v>
      </c>
      <c r="I1626" t="s">
        <v>22</v>
      </c>
      <c r="J1626">
        <v>0</v>
      </c>
      <c r="K1626">
        <v>1</v>
      </c>
      <c r="L1626">
        <v>8</v>
      </c>
      <c r="M1626" t="s">
        <v>25</v>
      </c>
      <c r="N1626">
        <v>0</v>
      </c>
      <c r="O1626" t="s">
        <v>45</v>
      </c>
      <c r="P1626" t="s">
        <v>3373</v>
      </c>
      <c r="Q1626" t="s">
        <v>24</v>
      </c>
      <c r="R1626">
        <v>30</v>
      </c>
      <c r="S1626" t="s">
        <v>21</v>
      </c>
      <c r="T1626" t="s">
        <v>21</v>
      </c>
      <c r="U1626" t="s">
        <v>21</v>
      </c>
      <c r="V1626">
        <v>0</v>
      </c>
      <c r="W1626" t="s">
        <v>21</v>
      </c>
      <c r="X1626" t="s">
        <v>32</v>
      </c>
      <c r="Y1626" t="s">
        <v>38</v>
      </c>
      <c r="Z1626">
        <v>47</v>
      </c>
      <c r="AA1626">
        <v>562</v>
      </c>
      <c r="AD1626">
        <f>IF(Customers[[#This Row],[Churn Label]]="Yes", 1, 0)</f>
        <v>0</v>
      </c>
    </row>
    <row r="1627" spans="1:30" x14ac:dyDescent="0.2">
      <c r="A1627" t="s">
        <v>3374</v>
      </c>
      <c r="B1627" t="s">
        <v>21</v>
      </c>
      <c r="C1627">
        <v>26</v>
      </c>
      <c r="D1627">
        <v>70</v>
      </c>
      <c r="E1627">
        <v>232.1</v>
      </c>
      <c r="F1627">
        <v>0</v>
      </c>
      <c r="G1627">
        <v>0</v>
      </c>
      <c r="H1627" t="s">
        <v>21</v>
      </c>
      <c r="I1627" t="s">
        <v>22</v>
      </c>
      <c r="J1627">
        <v>0</v>
      </c>
      <c r="K1627">
        <v>2</v>
      </c>
      <c r="L1627">
        <v>0</v>
      </c>
      <c r="M1627" t="s">
        <v>21</v>
      </c>
      <c r="N1627">
        <v>0</v>
      </c>
      <c r="O1627" t="s">
        <v>84</v>
      </c>
      <c r="P1627" t="s">
        <v>3375</v>
      </c>
      <c r="Q1627" t="s">
        <v>24</v>
      </c>
      <c r="R1627">
        <v>27</v>
      </c>
      <c r="S1627" t="s">
        <v>25</v>
      </c>
      <c r="T1627" t="s">
        <v>21</v>
      </c>
      <c r="U1627" t="s">
        <v>21</v>
      </c>
      <c r="V1627">
        <v>0</v>
      </c>
      <c r="W1627" t="s">
        <v>21</v>
      </c>
      <c r="X1627" t="s">
        <v>98</v>
      </c>
      <c r="Y1627" t="s">
        <v>33</v>
      </c>
      <c r="Z1627">
        <v>13</v>
      </c>
      <c r="AA1627">
        <v>344</v>
      </c>
      <c r="AD1627">
        <f>IF(Customers[[#This Row],[Churn Label]]="Yes", 1, 0)</f>
        <v>0</v>
      </c>
    </row>
    <row r="1628" spans="1:30" x14ac:dyDescent="0.2">
      <c r="A1628" t="s">
        <v>3376</v>
      </c>
      <c r="B1628" t="s">
        <v>21</v>
      </c>
      <c r="C1628">
        <v>25</v>
      </c>
      <c r="D1628">
        <v>106</v>
      </c>
      <c r="E1628">
        <v>325.39999999999998</v>
      </c>
      <c r="F1628">
        <v>75</v>
      </c>
      <c r="G1628">
        <v>340</v>
      </c>
      <c r="H1628" t="s">
        <v>25</v>
      </c>
      <c r="I1628" t="s">
        <v>88</v>
      </c>
      <c r="J1628">
        <v>0</v>
      </c>
      <c r="K1628">
        <v>2</v>
      </c>
      <c r="L1628">
        <v>3</v>
      </c>
      <c r="M1628" t="s">
        <v>25</v>
      </c>
      <c r="N1628">
        <v>0</v>
      </c>
      <c r="O1628" t="s">
        <v>51</v>
      </c>
      <c r="P1628" t="s">
        <v>3377</v>
      </c>
      <c r="Q1628" t="s">
        <v>26</v>
      </c>
      <c r="R1628">
        <v>47</v>
      </c>
      <c r="S1628" t="s">
        <v>21</v>
      </c>
      <c r="T1628" t="s">
        <v>21</v>
      </c>
      <c r="U1628" t="s">
        <v>21</v>
      </c>
      <c r="V1628">
        <v>0</v>
      </c>
      <c r="W1628" t="s">
        <v>21</v>
      </c>
      <c r="X1628" t="s">
        <v>32</v>
      </c>
      <c r="Y1628" t="s">
        <v>38</v>
      </c>
      <c r="Z1628">
        <v>51</v>
      </c>
      <c r="AA1628">
        <v>1279</v>
      </c>
      <c r="AD1628">
        <f>IF(Customers[[#This Row],[Churn Label]]="Yes", 1, 0)</f>
        <v>0</v>
      </c>
    </row>
    <row r="1629" spans="1:30" x14ac:dyDescent="0.2">
      <c r="A1629" t="s">
        <v>3378</v>
      </c>
      <c r="B1629" t="s">
        <v>21</v>
      </c>
      <c r="C1629">
        <v>55</v>
      </c>
      <c r="D1629">
        <v>331</v>
      </c>
      <c r="E1629">
        <v>718.9</v>
      </c>
      <c r="F1629">
        <v>0</v>
      </c>
      <c r="G1629">
        <v>0</v>
      </c>
      <c r="H1629" t="s">
        <v>21</v>
      </c>
      <c r="I1629" t="s">
        <v>22</v>
      </c>
      <c r="J1629">
        <v>0</v>
      </c>
      <c r="K1629">
        <v>1</v>
      </c>
      <c r="L1629">
        <v>15</v>
      </c>
      <c r="M1629" t="s">
        <v>25</v>
      </c>
      <c r="N1629">
        <v>0</v>
      </c>
      <c r="O1629" t="s">
        <v>79</v>
      </c>
      <c r="P1629" t="s">
        <v>3379</v>
      </c>
      <c r="Q1629" t="s">
        <v>26</v>
      </c>
      <c r="R1629">
        <v>34</v>
      </c>
      <c r="S1629" t="s">
        <v>21</v>
      </c>
      <c r="T1629" t="s">
        <v>21</v>
      </c>
      <c r="U1629" t="s">
        <v>21</v>
      </c>
      <c r="V1629">
        <v>0</v>
      </c>
      <c r="W1629" t="s">
        <v>25</v>
      </c>
      <c r="X1629" t="s">
        <v>53</v>
      </c>
      <c r="Y1629" t="s">
        <v>38</v>
      </c>
      <c r="Z1629">
        <v>69</v>
      </c>
      <c r="AA1629">
        <v>3804</v>
      </c>
      <c r="AD1629">
        <f>IF(Customers[[#This Row],[Churn Label]]="Yes", 1, 0)</f>
        <v>0</v>
      </c>
    </row>
    <row r="1630" spans="1:30" x14ac:dyDescent="0.2">
      <c r="A1630" t="s">
        <v>3380</v>
      </c>
      <c r="B1630" t="s">
        <v>21</v>
      </c>
      <c r="C1630">
        <v>63</v>
      </c>
      <c r="D1630">
        <v>320</v>
      </c>
      <c r="E1630">
        <v>945.2</v>
      </c>
      <c r="F1630">
        <v>0</v>
      </c>
      <c r="G1630">
        <v>0</v>
      </c>
      <c r="H1630" t="s">
        <v>21</v>
      </c>
      <c r="I1630" t="s">
        <v>22</v>
      </c>
      <c r="J1630">
        <v>0</v>
      </c>
      <c r="K1630">
        <v>1</v>
      </c>
      <c r="L1630">
        <v>0</v>
      </c>
      <c r="M1630" t="s">
        <v>21</v>
      </c>
      <c r="N1630">
        <v>0</v>
      </c>
      <c r="O1630" t="s">
        <v>86</v>
      </c>
      <c r="P1630" t="s">
        <v>3381</v>
      </c>
      <c r="Q1630" t="s">
        <v>24</v>
      </c>
      <c r="R1630">
        <v>27</v>
      </c>
      <c r="S1630" t="s">
        <v>25</v>
      </c>
      <c r="T1630" t="s">
        <v>21</v>
      </c>
      <c r="U1630" t="s">
        <v>21</v>
      </c>
      <c r="V1630">
        <v>0</v>
      </c>
      <c r="W1630" t="s">
        <v>21</v>
      </c>
      <c r="X1630" t="s">
        <v>53</v>
      </c>
      <c r="Y1630" t="s">
        <v>33</v>
      </c>
      <c r="Z1630">
        <v>11</v>
      </c>
      <c r="AA1630">
        <v>684</v>
      </c>
      <c r="AD1630">
        <f>IF(Customers[[#This Row],[Churn Label]]="Yes", 1, 0)</f>
        <v>0</v>
      </c>
    </row>
    <row r="1631" spans="1:30" x14ac:dyDescent="0.2">
      <c r="A1631" t="s">
        <v>3382</v>
      </c>
      <c r="B1631" t="s">
        <v>21</v>
      </c>
      <c r="C1631">
        <v>20</v>
      </c>
      <c r="D1631">
        <v>24</v>
      </c>
      <c r="E1631">
        <v>78.5</v>
      </c>
      <c r="F1631">
        <v>0</v>
      </c>
      <c r="G1631">
        <v>0</v>
      </c>
      <c r="H1631" t="s">
        <v>21</v>
      </c>
      <c r="I1631" t="s">
        <v>22</v>
      </c>
      <c r="J1631">
        <v>0</v>
      </c>
      <c r="K1631">
        <v>2</v>
      </c>
      <c r="L1631">
        <v>0</v>
      </c>
      <c r="M1631" t="s">
        <v>21</v>
      </c>
      <c r="N1631">
        <v>0</v>
      </c>
      <c r="O1631" t="s">
        <v>69</v>
      </c>
      <c r="P1631" t="s">
        <v>3383</v>
      </c>
      <c r="Q1631" t="s">
        <v>26</v>
      </c>
      <c r="R1631">
        <v>60</v>
      </c>
      <c r="S1631" t="s">
        <v>21</v>
      </c>
      <c r="T1631" t="s">
        <v>21</v>
      </c>
      <c r="U1631" t="s">
        <v>21</v>
      </c>
      <c r="V1631">
        <v>0</v>
      </c>
      <c r="W1631" t="s">
        <v>21</v>
      </c>
      <c r="X1631" t="s">
        <v>98</v>
      </c>
      <c r="Y1631" t="s">
        <v>33</v>
      </c>
      <c r="Z1631">
        <v>13</v>
      </c>
      <c r="AA1631">
        <v>246</v>
      </c>
      <c r="AD1631">
        <f>IF(Customers[[#This Row],[Churn Label]]="Yes", 1, 0)</f>
        <v>0</v>
      </c>
    </row>
    <row r="1632" spans="1:30" x14ac:dyDescent="0.2">
      <c r="A1632" t="s">
        <v>3384</v>
      </c>
      <c r="B1632" t="s">
        <v>21</v>
      </c>
      <c r="C1632">
        <v>21</v>
      </c>
      <c r="D1632">
        <v>69</v>
      </c>
      <c r="E1632">
        <v>170.2</v>
      </c>
      <c r="F1632">
        <v>0</v>
      </c>
      <c r="G1632">
        <v>0</v>
      </c>
      <c r="H1632" t="s">
        <v>21</v>
      </c>
      <c r="I1632" t="s">
        <v>22</v>
      </c>
      <c r="J1632">
        <v>0</v>
      </c>
      <c r="K1632">
        <v>1</v>
      </c>
      <c r="L1632">
        <v>6</v>
      </c>
      <c r="M1632" t="s">
        <v>25</v>
      </c>
      <c r="N1632">
        <v>0</v>
      </c>
      <c r="O1632" t="s">
        <v>28</v>
      </c>
      <c r="P1632" t="s">
        <v>3385</v>
      </c>
      <c r="Q1632" t="s">
        <v>26</v>
      </c>
      <c r="R1632">
        <v>60</v>
      </c>
      <c r="S1632" t="s">
        <v>21</v>
      </c>
      <c r="T1632" t="s">
        <v>21</v>
      </c>
      <c r="U1632" t="s">
        <v>21</v>
      </c>
      <c r="V1632">
        <v>0</v>
      </c>
      <c r="W1632" t="s">
        <v>25</v>
      </c>
      <c r="X1632" t="s">
        <v>32</v>
      </c>
      <c r="Y1632" t="s">
        <v>38</v>
      </c>
      <c r="Z1632">
        <v>45</v>
      </c>
      <c r="AA1632">
        <v>965</v>
      </c>
      <c r="AD1632">
        <f>IF(Customers[[#This Row],[Churn Label]]="Yes", 1, 0)</f>
        <v>0</v>
      </c>
    </row>
    <row r="1633" spans="1:30" x14ac:dyDescent="0.2">
      <c r="A1633" t="s">
        <v>3386</v>
      </c>
      <c r="B1633" t="s">
        <v>21</v>
      </c>
      <c r="C1633">
        <v>13</v>
      </c>
      <c r="D1633">
        <v>97</v>
      </c>
      <c r="E1633">
        <v>182.7</v>
      </c>
      <c r="F1633">
        <v>0</v>
      </c>
      <c r="G1633">
        <v>0</v>
      </c>
      <c r="H1633" t="s">
        <v>21</v>
      </c>
      <c r="I1633" t="s">
        <v>22</v>
      </c>
      <c r="J1633">
        <v>0</v>
      </c>
      <c r="K1633">
        <v>0</v>
      </c>
      <c r="L1633">
        <v>21</v>
      </c>
      <c r="M1633" t="s">
        <v>25</v>
      </c>
      <c r="N1633">
        <v>0</v>
      </c>
      <c r="O1633" t="s">
        <v>46</v>
      </c>
      <c r="P1633" t="s">
        <v>3387</v>
      </c>
      <c r="Q1633" t="s">
        <v>26</v>
      </c>
      <c r="R1633">
        <v>23</v>
      </c>
      <c r="S1633" t="s">
        <v>25</v>
      </c>
      <c r="T1633" t="s">
        <v>21</v>
      </c>
      <c r="U1633" t="s">
        <v>21</v>
      </c>
      <c r="V1633">
        <v>0</v>
      </c>
      <c r="W1633" t="s">
        <v>21</v>
      </c>
      <c r="X1633" t="s">
        <v>32</v>
      </c>
      <c r="Y1633" t="s">
        <v>38</v>
      </c>
      <c r="Z1633">
        <v>28</v>
      </c>
      <c r="AA1633">
        <v>371</v>
      </c>
      <c r="AD1633">
        <f>IF(Customers[[#This Row],[Churn Label]]="Yes", 1, 0)</f>
        <v>0</v>
      </c>
    </row>
    <row r="1634" spans="1:30" x14ac:dyDescent="0.2">
      <c r="A1634" t="s">
        <v>3388</v>
      </c>
      <c r="B1634" t="s">
        <v>21</v>
      </c>
      <c r="C1634">
        <v>30</v>
      </c>
      <c r="D1634">
        <v>84</v>
      </c>
      <c r="E1634">
        <v>209</v>
      </c>
      <c r="F1634">
        <v>0</v>
      </c>
      <c r="G1634">
        <v>0</v>
      </c>
      <c r="H1634" t="s">
        <v>21</v>
      </c>
      <c r="I1634" t="s">
        <v>22</v>
      </c>
      <c r="J1634">
        <v>0</v>
      </c>
      <c r="K1634">
        <v>0</v>
      </c>
      <c r="L1634">
        <v>3</v>
      </c>
      <c r="M1634" t="s">
        <v>25</v>
      </c>
      <c r="N1634">
        <v>0</v>
      </c>
      <c r="O1634" t="s">
        <v>70</v>
      </c>
      <c r="P1634" t="s">
        <v>3389</v>
      </c>
      <c r="Q1634" t="s">
        <v>24</v>
      </c>
      <c r="R1634">
        <v>59</v>
      </c>
      <c r="S1634" t="s">
        <v>21</v>
      </c>
      <c r="T1634" t="s">
        <v>21</v>
      </c>
      <c r="U1634" t="s">
        <v>21</v>
      </c>
      <c r="V1634">
        <v>0</v>
      </c>
      <c r="W1634" t="s">
        <v>21</v>
      </c>
      <c r="X1634" t="s">
        <v>98</v>
      </c>
      <c r="Y1634" t="s">
        <v>38</v>
      </c>
      <c r="Z1634">
        <v>30</v>
      </c>
      <c r="AA1634">
        <v>899</v>
      </c>
      <c r="AD1634">
        <f>IF(Customers[[#This Row],[Churn Label]]="Yes", 1, 0)</f>
        <v>0</v>
      </c>
    </row>
    <row r="1635" spans="1:30" x14ac:dyDescent="0.2">
      <c r="A1635" t="s">
        <v>3390</v>
      </c>
      <c r="B1635" t="s">
        <v>21</v>
      </c>
      <c r="C1635">
        <v>11</v>
      </c>
      <c r="D1635">
        <v>72</v>
      </c>
      <c r="E1635">
        <v>165.5</v>
      </c>
      <c r="F1635">
        <v>22</v>
      </c>
      <c r="G1635">
        <v>125.4</v>
      </c>
      <c r="H1635" t="s">
        <v>25</v>
      </c>
      <c r="I1635" t="s">
        <v>88</v>
      </c>
      <c r="J1635">
        <v>0</v>
      </c>
      <c r="K1635">
        <v>2</v>
      </c>
      <c r="L1635">
        <v>6</v>
      </c>
      <c r="M1635" t="s">
        <v>25</v>
      </c>
      <c r="N1635">
        <v>0</v>
      </c>
      <c r="O1635" t="s">
        <v>55</v>
      </c>
      <c r="P1635" t="s">
        <v>3391</v>
      </c>
      <c r="Q1635" t="s">
        <v>24</v>
      </c>
      <c r="R1635">
        <v>41</v>
      </c>
      <c r="S1635" t="s">
        <v>21</v>
      </c>
      <c r="T1635" t="s">
        <v>21</v>
      </c>
      <c r="U1635" t="s">
        <v>21</v>
      </c>
      <c r="V1635">
        <v>0</v>
      </c>
      <c r="W1635" t="s">
        <v>21</v>
      </c>
      <c r="X1635" t="s">
        <v>32</v>
      </c>
      <c r="Y1635" t="s">
        <v>38</v>
      </c>
      <c r="Z1635">
        <v>41</v>
      </c>
      <c r="AA1635">
        <v>449</v>
      </c>
      <c r="AD1635">
        <f>IF(Customers[[#This Row],[Churn Label]]="Yes", 1, 0)</f>
        <v>0</v>
      </c>
    </row>
    <row r="1636" spans="1:30" x14ac:dyDescent="0.2">
      <c r="A1636" t="s">
        <v>3392</v>
      </c>
      <c r="B1636" t="s">
        <v>21</v>
      </c>
      <c r="C1636">
        <v>68</v>
      </c>
      <c r="D1636">
        <v>86</v>
      </c>
      <c r="E1636">
        <v>270.10000000000002</v>
      </c>
      <c r="F1636">
        <v>0</v>
      </c>
      <c r="G1636">
        <v>0</v>
      </c>
      <c r="H1636" t="s">
        <v>21</v>
      </c>
      <c r="I1636" t="s">
        <v>22</v>
      </c>
      <c r="J1636">
        <v>0</v>
      </c>
      <c r="K1636">
        <v>1</v>
      </c>
      <c r="L1636">
        <v>6</v>
      </c>
      <c r="M1636" t="s">
        <v>21</v>
      </c>
      <c r="N1636">
        <v>23</v>
      </c>
      <c r="O1636" t="s">
        <v>41</v>
      </c>
      <c r="P1636" t="s">
        <v>3393</v>
      </c>
      <c r="Q1636" t="s">
        <v>26</v>
      </c>
      <c r="R1636">
        <v>72</v>
      </c>
      <c r="S1636" t="s">
        <v>21</v>
      </c>
      <c r="T1636" t="s">
        <v>25</v>
      </c>
      <c r="U1636" t="s">
        <v>21</v>
      </c>
      <c r="V1636">
        <v>0</v>
      </c>
      <c r="W1636" t="s">
        <v>25</v>
      </c>
      <c r="X1636" t="s">
        <v>53</v>
      </c>
      <c r="Y1636" t="s">
        <v>33</v>
      </c>
      <c r="Z1636">
        <v>77</v>
      </c>
      <c r="AA1636">
        <v>5182</v>
      </c>
      <c r="AD1636">
        <f>IF(Customers[[#This Row],[Churn Label]]="Yes", 1, 0)</f>
        <v>0</v>
      </c>
    </row>
    <row r="1637" spans="1:30" x14ac:dyDescent="0.2">
      <c r="A1637" t="s">
        <v>3394</v>
      </c>
      <c r="B1637" t="s">
        <v>21</v>
      </c>
      <c r="C1637">
        <v>59</v>
      </c>
      <c r="D1637">
        <v>174</v>
      </c>
      <c r="E1637">
        <v>475.4</v>
      </c>
      <c r="F1637">
        <v>0</v>
      </c>
      <c r="G1637">
        <v>0</v>
      </c>
      <c r="H1637" t="s">
        <v>21</v>
      </c>
      <c r="I1637" t="s">
        <v>22</v>
      </c>
      <c r="J1637">
        <v>0</v>
      </c>
      <c r="K1637">
        <v>1</v>
      </c>
      <c r="L1637">
        <v>16</v>
      </c>
      <c r="M1637" t="s">
        <v>25</v>
      </c>
      <c r="N1637">
        <v>0</v>
      </c>
      <c r="O1637" t="s">
        <v>74</v>
      </c>
      <c r="P1637" t="s">
        <v>3395</v>
      </c>
      <c r="Q1637" t="s">
        <v>24</v>
      </c>
      <c r="R1637">
        <v>29</v>
      </c>
      <c r="S1637" t="s">
        <v>25</v>
      </c>
      <c r="T1637" t="s">
        <v>21</v>
      </c>
      <c r="U1637" t="s">
        <v>21</v>
      </c>
      <c r="V1637">
        <v>0</v>
      </c>
      <c r="W1637" t="s">
        <v>25</v>
      </c>
      <c r="X1637" t="s">
        <v>32</v>
      </c>
      <c r="Y1637" t="s">
        <v>38</v>
      </c>
      <c r="Z1637">
        <v>39</v>
      </c>
      <c r="AA1637">
        <v>2330</v>
      </c>
      <c r="AD1637">
        <f>IF(Customers[[#This Row],[Churn Label]]="Yes", 1, 0)</f>
        <v>0</v>
      </c>
    </row>
    <row r="1638" spans="1:30" x14ac:dyDescent="0.2">
      <c r="A1638" t="s">
        <v>3396</v>
      </c>
      <c r="B1638" t="s">
        <v>21</v>
      </c>
      <c r="C1638">
        <v>1</v>
      </c>
      <c r="D1638">
        <v>5</v>
      </c>
      <c r="E1638">
        <v>12</v>
      </c>
      <c r="F1638">
        <v>0</v>
      </c>
      <c r="G1638">
        <v>0</v>
      </c>
      <c r="H1638" t="s">
        <v>21</v>
      </c>
      <c r="I1638" t="s">
        <v>22</v>
      </c>
      <c r="J1638">
        <v>0</v>
      </c>
      <c r="K1638">
        <v>0</v>
      </c>
      <c r="L1638">
        <v>0</v>
      </c>
      <c r="M1638" t="s">
        <v>21</v>
      </c>
      <c r="N1638">
        <v>0</v>
      </c>
      <c r="O1638" t="s">
        <v>36</v>
      </c>
      <c r="P1638" t="s">
        <v>3397</v>
      </c>
      <c r="Q1638" t="s">
        <v>26</v>
      </c>
      <c r="R1638">
        <v>31</v>
      </c>
      <c r="S1638" t="s">
        <v>21</v>
      </c>
      <c r="T1638" t="s">
        <v>21</v>
      </c>
      <c r="U1638" t="s">
        <v>21</v>
      </c>
      <c r="V1638">
        <v>0</v>
      </c>
      <c r="W1638" t="s">
        <v>21</v>
      </c>
      <c r="X1638" t="s">
        <v>32</v>
      </c>
      <c r="Y1638" t="s">
        <v>95</v>
      </c>
      <c r="Z1638">
        <v>7</v>
      </c>
      <c r="AA1638">
        <v>7</v>
      </c>
      <c r="AD1638">
        <f>IF(Customers[[#This Row],[Churn Label]]="Yes", 1, 0)</f>
        <v>0</v>
      </c>
    </row>
    <row r="1639" spans="1:30" x14ac:dyDescent="0.2">
      <c r="A1639" t="s">
        <v>3398</v>
      </c>
      <c r="B1639" t="s">
        <v>21</v>
      </c>
      <c r="C1639">
        <v>36</v>
      </c>
      <c r="D1639">
        <v>263</v>
      </c>
      <c r="E1639">
        <v>506</v>
      </c>
      <c r="F1639">
        <v>144</v>
      </c>
      <c r="G1639">
        <v>230.4</v>
      </c>
      <c r="H1639" t="s">
        <v>25</v>
      </c>
      <c r="I1639" t="s">
        <v>88</v>
      </c>
      <c r="J1639">
        <v>0</v>
      </c>
      <c r="K1639">
        <v>2</v>
      </c>
      <c r="L1639">
        <v>0</v>
      </c>
      <c r="M1639" t="s">
        <v>21</v>
      </c>
      <c r="N1639">
        <v>0</v>
      </c>
      <c r="O1639" t="s">
        <v>28</v>
      </c>
      <c r="P1639" t="s">
        <v>3399</v>
      </c>
      <c r="Q1639" t="s">
        <v>24</v>
      </c>
      <c r="R1639">
        <v>58</v>
      </c>
      <c r="S1639" t="s">
        <v>21</v>
      </c>
      <c r="T1639" t="s">
        <v>21</v>
      </c>
      <c r="U1639" t="s">
        <v>21</v>
      </c>
      <c r="V1639">
        <v>0</v>
      </c>
      <c r="W1639" t="s">
        <v>21</v>
      </c>
      <c r="X1639" t="s">
        <v>98</v>
      </c>
      <c r="Y1639" t="s">
        <v>38</v>
      </c>
      <c r="Z1639">
        <v>10</v>
      </c>
      <c r="AA1639">
        <v>359</v>
      </c>
      <c r="AD1639">
        <f>IF(Customers[[#This Row],[Churn Label]]="Yes", 1, 0)</f>
        <v>0</v>
      </c>
    </row>
    <row r="1640" spans="1:30" x14ac:dyDescent="0.2">
      <c r="A1640" t="s">
        <v>3400</v>
      </c>
      <c r="B1640" t="s">
        <v>21</v>
      </c>
      <c r="C1640">
        <v>13</v>
      </c>
      <c r="D1640">
        <v>79</v>
      </c>
      <c r="E1640">
        <v>203.5</v>
      </c>
      <c r="F1640">
        <v>0</v>
      </c>
      <c r="G1640">
        <v>0</v>
      </c>
      <c r="H1640" t="s">
        <v>21</v>
      </c>
      <c r="I1640" t="s">
        <v>22</v>
      </c>
      <c r="J1640">
        <v>0</v>
      </c>
      <c r="K1640">
        <v>0</v>
      </c>
      <c r="L1640">
        <v>0</v>
      </c>
      <c r="M1640" t="s">
        <v>21</v>
      </c>
      <c r="N1640">
        <v>0</v>
      </c>
      <c r="O1640" t="s">
        <v>77</v>
      </c>
      <c r="P1640" t="s">
        <v>3401</v>
      </c>
      <c r="Q1640" t="s">
        <v>26</v>
      </c>
      <c r="R1640">
        <v>33</v>
      </c>
      <c r="S1640" t="s">
        <v>21</v>
      </c>
      <c r="T1640" t="s">
        <v>21</v>
      </c>
      <c r="U1640" t="s">
        <v>21</v>
      </c>
      <c r="V1640">
        <v>0</v>
      </c>
      <c r="W1640" t="s">
        <v>21</v>
      </c>
      <c r="X1640" t="s">
        <v>98</v>
      </c>
      <c r="Y1640" t="s">
        <v>38</v>
      </c>
      <c r="Z1640">
        <v>9</v>
      </c>
      <c r="AA1640">
        <v>110</v>
      </c>
      <c r="AD1640">
        <f>IF(Customers[[#This Row],[Churn Label]]="Yes", 1, 0)</f>
        <v>0</v>
      </c>
    </row>
    <row r="1641" spans="1:30" x14ac:dyDescent="0.2">
      <c r="A1641" t="s">
        <v>3402</v>
      </c>
      <c r="B1641" t="s">
        <v>21</v>
      </c>
      <c r="C1641">
        <v>42</v>
      </c>
      <c r="D1641">
        <v>108</v>
      </c>
      <c r="E1641">
        <v>209.8</v>
      </c>
      <c r="F1641">
        <v>0</v>
      </c>
      <c r="G1641">
        <v>0</v>
      </c>
      <c r="H1641" t="s">
        <v>21</v>
      </c>
      <c r="I1641" t="s">
        <v>22</v>
      </c>
      <c r="J1641">
        <v>0</v>
      </c>
      <c r="K1641">
        <v>0</v>
      </c>
      <c r="L1641">
        <v>0</v>
      </c>
      <c r="M1641" t="s">
        <v>21</v>
      </c>
      <c r="N1641">
        <v>0</v>
      </c>
      <c r="O1641" t="s">
        <v>31</v>
      </c>
      <c r="P1641" t="s">
        <v>3403</v>
      </c>
      <c r="Q1641" t="s">
        <v>26</v>
      </c>
      <c r="R1641">
        <v>42</v>
      </c>
      <c r="S1641" t="s">
        <v>21</v>
      </c>
      <c r="T1641" t="s">
        <v>21</v>
      </c>
      <c r="U1641" t="s">
        <v>21</v>
      </c>
      <c r="V1641">
        <v>0</v>
      </c>
      <c r="W1641" t="s">
        <v>21</v>
      </c>
      <c r="X1641" t="s">
        <v>53</v>
      </c>
      <c r="Y1641" t="s">
        <v>38</v>
      </c>
      <c r="Z1641">
        <v>17</v>
      </c>
      <c r="AA1641">
        <v>706</v>
      </c>
      <c r="AD1641">
        <f>IF(Customers[[#This Row],[Churn Label]]="Yes", 1, 0)</f>
        <v>0</v>
      </c>
    </row>
    <row r="1642" spans="1:30" x14ac:dyDescent="0.2">
      <c r="A1642" t="s">
        <v>3404</v>
      </c>
      <c r="B1642" t="s">
        <v>21</v>
      </c>
      <c r="C1642">
        <v>6</v>
      </c>
      <c r="D1642">
        <v>30</v>
      </c>
      <c r="E1642">
        <v>66</v>
      </c>
      <c r="F1642">
        <v>0</v>
      </c>
      <c r="G1642">
        <v>0</v>
      </c>
      <c r="H1642" t="s">
        <v>21</v>
      </c>
      <c r="I1642" t="s">
        <v>22</v>
      </c>
      <c r="J1642">
        <v>0</v>
      </c>
      <c r="K1642">
        <v>0</v>
      </c>
      <c r="L1642">
        <v>13</v>
      </c>
      <c r="M1642" t="s">
        <v>21</v>
      </c>
      <c r="N1642">
        <v>4</v>
      </c>
      <c r="O1642" t="s">
        <v>31</v>
      </c>
      <c r="P1642" t="s">
        <v>3405</v>
      </c>
      <c r="Q1642" t="s">
        <v>24</v>
      </c>
      <c r="R1642">
        <v>21</v>
      </c>
      <c r="S1642" t="s">
        <v>25</v>
      </c>
      <c r="T1642" t="s">
        <v>21</v>
      </c>
      <c r="U1642" t="s">
        <v>21</v>
      </c>
      <c r="V1642">
        <v>0</v>
      </c>
      <c r="W1642" t="s">
        <v>25</v>
      </c>
      <c r="X1642" t="s">
        <v>53</v>
      </c>
      <c r="Y1642" t="s">
        <v>95</v>
      </c>
      <c r="Z1642">
        <v>26</v>
      </c>
      <c r="AA1642">
        <v>146</v>
      </c>
      <c r="AD1642">
        <f>IF(Customers[[#This Row],[Churn Label]]="Yes", 1, 0)</f>
        <v>0</v>
      </c>
    </row>
    <row r="1643" spans="1:30" x14ac:dyDescent="0.2">
      <c r="A1643" t="s">
        <v>3406</v>
      </c>
      <c r="B1643" t="s">
        <v>21</v>
      </c>
      <c r="C1643">
        <v>72</v>
      </c>
      <c r="D1643">
        <v>98</v>
      </c>
      <c r="E1643">
        <v>288.3</v>
      </c>
      <c r="F1643">
        <v>0</v>
      </c>
      <c r="G1643">
        <v>0</v>
      </c>
      <c r="H1643" t="s">
        <v>21</v>
      </c>
      <c r="I1643" t="s">
        <v>22</v>
      </c>
      <c r="J1643">
        <v>0</v>
      </c>
      <c r="K1643">
        <v>2</v>
      </c>
      <c r="L1643">
        <v>7</v>
      </c>
      <c r="M1643" t="s">
        <v>25</v>
      </c>
      <c r="N1643">
        <v>0</v>
      </c>
      <c r="O1643" t="s">
        <v>51</v>
      </c>
      <c r="P1643" t="s">
        <v>3407</v>
      </c>
      <c r="Q1643" t="s">
        <v>26</v>
      </c>
      <c r="R1643">
        <v>49</v>
      </c>
      <c r="S1643" t="s">
        <v>21</v>
      </c>
      <c r="T1643" t="s">
        <v>21</v>
      </c>
      <c r="U1643" t="s">
        <v>21</v>
      </c>
      <c r="V1643">
        <v>0</v>
      </c>
      <c r="W1643" t="s">
        <v>25</v>
      </c>
      <c r="X1643" t="s">
        <v>53</v>
      </c>
      <c r="Y1643" t="s">
        <v>38</v>
      </c>
      <c r="Z1643">
        <v>24</v>
      </c>
      <c r="AA1643">
        <v>1740</v>
      </c>
      <c r="AD1643">
        <f>IF(Customers[[#This Row],[Churn Label]]="Yes", 1, 0)</f>
        <v>0</v>
      </c>
    </row>
    <row r="1644" spans="1:30" x14ac:dyDescent="0.2">
      <c r="A1644" t="s">
        <v>3408</v>
      </c>
      <c r="B1644" t="s">
        <v>21</v>
      </c>
      <c r="C1644">
        <v>6</v>
      </c>
      <c r="D1644">
        <v>11</v>
      </c>
      <c r="E1644">
        <v>36.5</v>
      </c>
      <c r="F1644">
        <v>0</v>
      </c>
      <c r="G1644">
        <v>0</v>
      </c>
      <c r="H1644" t="s">
        <v>21</v>
      </c>
      <c r="I1644" t="s">
        <v>22</v>
      </c>
      <c r="J1644">
        <v>0</v>
      </c>
      <c r="K1644">
        <v>1</v>
      </c>
      <c r="L1644">
        <v>5</v>
      </c>
      <c r="M1644" t="s">
        <v>25</v>
      </c>
      <c r="N1644">
        <v>0</v>
      </c>
      <c r="O1644" t="s">
        <v>23</v>
      </c>
      <c r="P1644" t="s">
        <v>3409</v>
      </c>
      <c r="Q1644" t="s">
        <v>24</v>
      </c>
      <c r="R1644">
        <v>69</v>
      </c>
      <c r="S1644" t="s">
        <v>21</v>
      </c>
      <c r="T1644" t="s">
        <v>25</v>
      </c>
      <c r="U1644" t="s">
        <v>21</v>
      </c>
      <c r="V1644">
        <v>0</v>
      </c>
      <c r="W1644" t="s">
        <v>21</v>
      </c>
      <c r="X1644" t="s">
        <v>53</v>
      </c>
      <c r="Y1644" t="s">
        <v>38</v>
      </c>
      <c r="Z1644">
        <v>25</v>
      </c>
      <c r="AA1644">
        <v>151</v>
      </c>
      <c r="AD1644">
        <f>IF(Customers[[#This Row],[Churn Label]]="Yes", 1, 0)</f>
        <v>0</v>
      </c>
    </row>
    <row r="1645" spans="1:30" x14ac:dyDescent="0.2">
      <c r="A1645" t="s">
        <v>3410</v>
      </c>
      <c r="B1645" t="s">
        <v>21</v>
      </c>
      <c r="C1645">
        <v>22</v>
      </c>
      <c r="D1645">
        <v>68</v>
      </c>
      <c r="E1645">
        <v>154</v>
      </c>
      <c r="F1645">
        <v>0</v>
      </c>
      <c r="G1645">
        <v>0</v>
      </c>
      <c r="H1645" t="s">
        <v>21</v>
      </c>
      <c r="I1645" t="s">
        <v>22</v>
      </c>
      <c r="J1645">
        <v>0</v>
      </c>
      <c r="K1645">
        <v>0</v>
      </c>
      <c r="L1645">
        <v>5</v>
      </c>
      <c r="M1645" t="s">
        <v>25</v>
      </c>
      <c r="N1645">
        <v>0</v>
      </c>
      <c r="O1645" t="s">
        <v>58</v>
      </c>
      <c r="P1645" t="s">
        <v>3411</v>
      </c>
      <c r="Q1645" t="s">
        <v>24</v>
      </c>
      <c r="R1645">
        <v>53</v>
      </c>
      <c r="S1645" t="s">
        <v>21</v>
      </c>
      <c r="T1645" t="s">
        <v>21</v>
      </c>
      <c r="U1645" t="s">
        <v>21</v>
      </c>
      <c r="V1645">
        <v>0</v>
      </c>
      <c r="W1645" t="s">
        <v>25</v>
      </c>
      <c r="X1645" t="s">
        <v>98</v>
      </c>
      <c r="Y1645" t="s">
        <v>38</v>
      </c>
      <c r="Z1645">
        <v>40</v>
      </c>
      <c r="AA1645">
        <v>889</v>
      </c>
      <c r="AD1645">
        <f>IF(Customers[[#This Row],[Churn Label]]="Yes", 1, 0)</f>
        <v>0</v>
      </c>
    </row>
    <row r="1646" spans="1:30" x14ac:dyDescent="0.2">
      <c r="A1646" t="s">
        <v>3412</v>
      </c>
      <c r="B1646" t="s">
        <v>21</v>
      </c>
      <c r="C1646">
        <v>44</v>
      </c>
      <c r="D1646">
        <v>250</v>
      </c>
      <c r="E1646">
        <v>484.9</v>
      </c>
      <c r="F1646">
        <v>0</v>
      </c>
      <c r="G1646">
        <v>0</v>
      </c>
      <c r="H1646" t="s">
        <v>21</v>
      </c>
      <c r="I1646" t="s">
        <v>22</v>
      </c>
      <c r="J1646">
        <v>0</v>
      </c>
      <c r="K1646">
        <v>0</v>
      </c>
      <c r="L1646">
        <v>6</v>
      </c>
      <c r="M1646" t="s">
        <v>21</v>
      </c>
      <c r="N1646">
        <v>55</v>
      </c>
      <c r="O1646" t="s">
        <v>76</v>
      </c>
      <c r="P1646" t="s">
        <v>3413</v>
      </c>
      <c r="Q1646" t="s">
        <v>24</v>
      </c>
      <c r="R1646">
        <v>41</v>
      </c>
      <c r="S1646" t="s">
        <v>21</v>
      </c>
      <c r="T1646" t="s">
        <v>21</v>
      </c>
      <c r="U1646" t="s">
        <v>21</v>
      </c>
      <c r="V1646">
        <v>0</v>
      </c>
      <c r="W1646" t="s">
        <v>21</v>
      </c>
      <c r="X1646" t="s">
        <v>98</v>
      </c>
      <c r="Y1646" t="s">
        <v>38</v>
      </c>
      <c r="Z1646">
        <v>21</v>
      </c>
      <c r="AA1646">
        <v>936</v>
      </c>
      <c r="AD1646">
        <f>IF(Customers[[#This Row],[Churn Label]]="Yes", 1, 0)</f>
        <v>0</v>
      </c>
    </row>
    <row r="1647" spans="1:30" x14ac:dyDescent="0.2">
      <c r="A1647" t="s">
        <v>3414</v>
      </c>
      <c r="B1647" t="s">
        <v>21</v>
      </c>
      <c r="C1647">
        <v>32</v>
      </c>
      <c r="D1647">
        <v>187</v>
      </c>
      <c r="E1647">
        <v>444.8</v>
      </c>
      <c r="F1647">
        <v>0</v>
      </c>
      <c r="G1647">
        <v>0</v>
      </c>
      <c r="H1647" t="s">
        <v>21</v>
      </c>
      <c r="I1647" t="s">
        <v>22</v>
      </c>
      <c r="J1647">
        <v>0</v>
      </c>
      <c r="K1647">
        <v>0</v>
      </c>
      <c r="L1647">
        <v>1</v>
      </c>
      <c r="M1647" t="s">
        <v>25</v>
      </c>
      <c r="N1647">
        <v>0</v>
      </c>
      <c r="O1647" t="s">
        <v>86</v>
      </c>
      <c r="P1647" t="s">
        <v>3415</v>
      </c>
      <c r="Q1647" t="s">
        <v>26</v>
      </c>
      <c r="R1647">
        <v>83</v>
      </c>
      <c r="S1647" t="s">
        <v>21</v>
      </c>
      <c r="T1647" t="s">
        <v>25</v>
      </c>
      <c r="U1647" t="s">
        <v>21</v>
      </c>
      <c r="V1647">
        <v>0</v>
      </c>
      <c r="W1647" t="s">
        <v>25</v>
      </c>
      <c r="X1647" t="s">
        <v>53</v>
      </c>
      <c r="Y1647" t="s">
        <v>38</v>
      </c>
      <c r="Z1647">
        <v>52</v>
      </c>
      <c r="AA1647">
        <v>1644</v>
      </c>
      <c r="AD1647">
        <f>IF(Customers[[#This Row],[Churn Label]]="Yes", 1, 0)</f>
        <v>0</v>
      </c>
    </row>
    <row r="1648" spans="1:30" x14ac:dyDescent="0.2">
      <c r="A1648" t="s">
        <v>3416</v>
      </c>
      <c r="B1648" t="s">
        <v>25</v>
      </c>
      <c r="C1648">
        <v>52</v>
      </c>
      <c r="D1648">
        <v>110</v>
      </c>
      <c r="E1648">
        <v>261</v>
      </c>
      <c r="F1648">
        <v>0</v>
      </c>
      <c r="G1648">
        <v>0</v>
      </c>
      <c r="H1648" t="s">
        <v>21</v>
      </c>
      <c r="I1648" t="s">
        <v>22</v>
      </c>
      <c r="J1648">
        <v>0</v>
      </c>
      <c r="K1648">
        <v>2</v>
      </c>
      <c r="L1648">
        <v>5</v>
      </c>
      <c r="M1648" t="s">
        <v>25</v>
      </c>
      <c r="N1648">
        <v>0</v>
      </c>
      <c r="O1648" t="s">
        <v>89</v>
      </c>
      <c r="P1648" t="s">
        <v>3417</v>
      </c>
      <c r="Q1648" t="s">
        <v>26</v>
      </c>
      <c r="R1648">
        <v>55</v>
      </c>
      <c r="S1648" t="s">
        <v>21</v>
      </c>
      <c r="T1648" t="s">
        <v>21</v>
      </c>
      <c r="U1648" t="s">
        <v>21</v>
      </c>
      <c r="V1648">
        <v>0</v>
      </c>
      <c r="W1648" t="s">
        <v>25</v>
      </c>
      <c r="X1648" t="s">
        <v>53</v>
      </c>
      <c r="Y1648" t="s">
        <v>33</v>
      </c>
      <c r="Z1648">
        <v>37</v>
      </c>
      <c r="AA1648">
        <v>1923</v>
      </c>
      <c r="AD1648">
        <f>IF(Customers[[#This Row],[Churn Label]]="Yes", 1, 0)</f>
        <v>1</v>
      </c>
    </row>
    <row r="1649" spans="1:30" x14ac:dyDescent="0.2">
      <c r="A1649" t="s">
        <v>3418</v>
      </c>
      <c r="B1649" t="s">
        <v>21</v>
      </c>
      <c r="C1649">
        <v>31</v>
      </c>
      <c r="D1649">
        <v>229</v>
      </c>
      <c r="E1649">
        <v>496.1</v>
      </c>
      <c r="F1649">
        <v>0</v>
      </c>
      <c r="G1649">
        <v>0</v>
      </c>
      <c r="H1649" t="s">
        <v>21</v>
      </c>
      <c r="I1649" t="s">
        <v>22</v>
      </c>
      <c r="J1649">
        <v>0</v>
      </c>
      <c r="K1649">
        <v>2</v>
      </c>
      <c r="L1649">
        <v>3</v>
      </c>
      <c r="M1649" t="s">
        <v>25</v>
      </c>
      <c r="N1649">
        <v>0</v>
      </c>
      <c r="O1649" t="s">
        <v>46</v>
      </c>
      <c r="P1649" t="s">
        <v>3419</v>
      </c>
      <c r="Q1649" t="s">
        <v>26</v>
      </c>
      <c r="R1649">
        <v>46</v>
      </c>
      <c r="S1649" t="s">
        <v>21</v>
      </c>
      <c r="T1649" t="s">
        <v>21</v>
      </c>
      <c r="U1649" t="s">
        <v>21</v>
      </c>
      <c r="V1649">
        <v>0</v>
      </c>
      <c r="W1649" t="s">
        <v>21</v>
      </c>
      <c r="X1649" t="s">
        <v>98</v>
      </c>
      <c r="Y1649" t="s">
        <v>38</v>
      </c>
      <c r="Z1649">
        <v>31</v>
      </c>
      <c r="AA1649">
        <v>958</v>
      </c>
      <c r="AD1649">
        <f>IF(Customers[[#This Row],[Churn Label]]="Yes", 1, 0)</f>
        <v>0</v>
      </c>
    </row>
    <row r="1650" spans="1:30" x14ac:dyDescent="0.2">
      <c r="A1650" t="s">
        <v>3420</v>
      </c>
      <c r="B1650" t="s">
        <v>21</v>
      </c>
      <c r="C1650">
        <v>49</v>
      </c>
      <c r="D1650">
        <v>305</v>
      </c>
      <c r="E1650">
        <v>687.1</v>
      </c>
      <c r="F1650">
        <v>0</v>
      </c>
      <c r="G1650">
        <v>0</v>
      </c>
      <c r="H1650" t="s">
        <v>21</v>
      </c>
      <c r="I1650" t="s">
        <v>22</v>
      </c>
      <c r="J1650">
        <v>0</v>
      </c>
      <c r="K1650">
        <v>1</v>
      </c>
      <c r="L1650">
        <v>0</v>
      </c>
      <c r="M1650" t="s">
        <v>25</v>
      </c>
      <c r="N1650">
        <v>0</v>
      </c>
      <c r="O1650" t="s">
        <v>72</v>
      </c>
      <c r="P1650" t="s">
        <v>3421</v>
      </c>
      <c r="Q1650" t="s">
        <v>26</v>
      </c>
      <c r="R1650">
        <v>34</v>
      </c>
      <c r="S1650" t="s">
        <v>21</v>
      </c>
      <c r="T1650" t="s">
        <v>21</v>
      </c>
      <c r="U1650" t="s">
        <v>21</v>
      </c>
      <c r="V1650">
        <v>0</v>
      </c>
      <c r="W1650" t="s">
        <v>21</v>
      </c>
      <c r="X1650" t="s">
        <v>32</v>
      </c>
      <c r="Y1650" t="s">
        <v>33</v>
      </c>
      <c r="Z1650">
        <v>20</v>
      </c>
      <c r="AA1650">
        <v>999</v>
      </c>
      <c r="AD1650">
        <f>IF(Customers[[#This Row],[Churn Label]]="Yes", 1, 0)</f>
        <v>0</v>
      </c>
    </row>
    <row r="1651" spans="1:30" x14ac:dyDescent="0.2">
      <c r="A1651" t="s">
        <v>3422</v>
      </c>
      <c r="B1651" t="s">
        <v>21</v>
      </c>
      <c r="C1651">
        <v>9</v>
      </c>
      <c r="D1651">
        <v>25</v>
      </c>
      <c r="E1651">
        <v>60</v>
      </c>
      <c r="F1651">
        <v>0</v>
      </c>
      <c r="G1651">
        <v>0</v>
      </c>
      <c r="H1651" t="s">
        <v>21</v>
      </c>
      <c r="I1651" t="s">
        <v>22</v>
      </c>
      <c r="J1651">
        <v>0</v>
      </c>
      <c r="K1651">
        <v>1</v>
      </c>
      <c r="L1651">
        <v>5</v>
      </c>
      <c r="M1651" t="s">
        <v>25</v>
      </c>
      <c r="N1651">
        <v>0</v>
      </c>
      <c r="O1651" t="s">
        <v>51</v>
      </c>
      <c r="P1651" t="s">
        <v>3423</v>
      </c>
      <c r="Q1651" t="s">
        <v>26</v>
      </c>
      <c r="R1651">
        <v>71</v>
      </c>
      <c r="S1651" t="s">
        <v>21</v>
      </c>
      <c r="T1651" t="s">
        <v>25</v>
      </c>
      <c r="U1651" t="s">
        <v>21</v>
      </c>
      <c r="V1651">
        <v>0</v>
      </c>
      <c r="W1651" t="s">
        <v>25</v>
      </c>
      <c r="X1651" t="s">
        <v>53</v>
      </c>
      <c r="Y1651" t="s">
        <v>33</v>
      </c>
      <c r="Z1651">
        <v>20</v>
      </c>
      <c r="AA1651">
        <v>170</v>
      </c>
      <c r="AD1651">
        <f>IF(Customers[[#This Row],[Churn Label]]="Yes", 1, 0)</f>
        <v>0</v>
      </c>
    </row>
    <row r="1652" spans="1:30" x14ac:dyDescent="0.2">
      <c r="A1652" t="s">
        <v>3424</v>
      </c>
      <c r="B1652" t="s">
        <v>21</v>
      </c>
      <c r="C1652">
        <v>49</v>
      </c>
      <c r="D1652">
        <v>323</v>
      </c>
      <c r="E1652">
        <v>728.1</v>
      </c>
      <c r="F1652">
        <v>0</v>
      </c>
      <c r="G1652">
        <v>0</v>
      </c>
      <c r="H1652" t="s">
        <v>21</v>
      </c>
      <c r="I1652" t="s">
        <v>22</v>
      </c>
      <c r="J1652">
        <v>0</v>
      </c>
      <c r="K1652">
        <v>1</v>
      </c>
      <c r="L1652">
        <v>7</v>
      </c>
      <c r="M1652" t="s">
        <v>25</v>
      </c>
      <c r="N1652">
        <v>0</v>
      </c>
      <c r="O1652" t="s">
        <v>80</v>
      </c>
      <c r="P1652" t="s">
        <v>3425</v>
      </c>
      <c r="Q1652" t="s">
        <v>26</v>
      </c>
      <c r="R1652">
        <v>22</v>
      </c>
      <c r="S1652" t="s">
        <v>25</v>
      </c>
      <c r="T1652" t="s">
        <v>21</v>
      </c>
      <c r="U1652" t="s">
        <v>21</v>
      </c>
      <c r="V1652">
        <v>0</v>
      </c>
      <c r="W1652" t="s">
        <v>21</v>
      </c>
      <c r="X1652" t="s">
        <v>53</v>
      </c>
      <c r="Y1652" t="s">
        <v>33</v>
      </c>
      <c r="Z1652">
        <v>26</v>
      </c>
      <c r="AA1652">
        <v>1239</v>
      </c>
      <c r="AD1652">
        <f>IF(Customers[[#This Row],[Churn Label]]="Yes", 1, 0)</f>
        <v>0</v>
      </c>
    </row>
    <row r="1653" spans="1:30" x14ac:dyDescent="0.2">
      <c r="A1653" t="s">
        <v>3426</v>
      </c>
      <c r="B1653" t="s">
        <v>21</v>
      </c>
      <c r="C1653">
        <v>72</v>
      </c>
      <c r="D1653">
        <v>325</v>
      </c>
      <c r="E1653">
        <v>795.6</v>
      </c>
      <c r="F1653">
        <v>0</v>
      </c>
      <c r="G1653">
        <v>0</v>
      </c>
      <c r="H1653" t="s">
        <v>21</v>
      </c>
      <c r="I1653" t="s">
        <v>22</v>
      </c>
      <c r="J1653">
        <v>0</v>
      </c>
      <c r="K1653">
        <v>2</v>
      </c>
      <c r="L1653">
        <v>14</v>
      </c>
      <c r="M1653" t="s">
        <v>25</v>
      </c>
      <c r="N1653">
        <v>0</v>
      </c>
      <c r="O1653" t="s">
        <v>58</v>
      </c>
      <c r="P1653" t="s">
        <v>3427</v>
      </c>
      <c r="Q1653" t="s">
        <v>24</v>
      </c>
      <c r="R1653">
        <v>26</v>
      </c>
      <c r="S1653" t="s">
        <v>25</v>
      </c>
      <c r="T1653" t="s">
        <v>21</v>
      </c>
      <c r="U1653" t="s">
        <v>21</v>
      </c>
      <c r="V1653">
        <v>0</v>
      </c>
      <c r="W1653" t="s">
        <v>25</v>
      </c>
      <c r="X1653" t="s">
        <v>53</v>
      </c>
      <c r="Y1653" t="s">
        <v>33</v>
      </c>
      <c r="Z1653">
        <v>40</v>
      </c>
      <c r="AA1653">
        <v>2902</v>
      </c>
      <c r="AD1653">
        <f>IF(Customers[[#This Row],[Churn Label]]="Yes", 1, 0)</f>
        <v>0</v>
      </c>
    </row>
    <row r="1654" spans="1:30" x14ac:dyDescent="0.2">
      <c r="A1654" t="s">
        <v>3428</v>
      </c>
      <c r="B1654" t="s">
        <v>21</v>
      </c>
      <c r="C1654">
        <v>52</v>
      </c>
      <c r="D1654">
        <v>58</v>
      </c>
      <c r="E1654">
        <v>207.9</v>
      </c>
      <c r="F1654">
        <v>0</v>
      </c>
      <c r="G1654">
        <v>0</v>
      </c>
      <c r="H1654" t="s">
        <v>21</v>
      </c>
      <c r="I1654" t="s">
        <v>22</v>
      </c>
      <c r="J1654">
        <v>0</v>
      </c>
      <c r="K1654">
        <v>1</v>
      </c>
      <c r="L1654">
        <v>6</v>
      </c>
      <c r="M1654" t="s">
        <v>25</v>
      </c>
      <c r="N1654">
        <v>0</v>
      </c>
      <c r="O1654" t="s">
        <v>47</v>
      </c>
      <c r="P1654" t="s">
        <v>3429</v>
      </c>
      <c r="Q1654" t="s">
        <v>26</v>
      </c>
      <c r="R1654">
        <v>53</v>
      </c>
      <c r="S1654" t="s">
        <v>21</v>
      </c>
      <c r="T1654" t="s">
        <v>21</v>
      </c>
      <c r="U1654" t="s">
        <v>21</v>
      </c>
      <c r="V1654">
        <v>0</v>
      </c>
      <c r="W1654" t="s">
        <v>25</v>
      </c>
      <c r="X1654" t="s">
        <v>32</v>
      </c>
      <c r="Y1654" t="s">
        <v>33</v>
      </c>
      <c r="Z1654">
        <v>37</v>
      </c>
      <c r="AA1654">
        <v>1912</v>
      </c>
      <c r="AD1654">
        <f>IF(Customers[[#This Row],[Churn Label]]="Yes", 1, 0)</f>
        <v>0</v>
      </c>
    </row>
    <row r="1655" spans="1:30" x14ac:dyDescent="0.2">
      <c r="A1655" t="s">
        <v>3430</v>
      </c>
      <c r="B1655" t="s">
        <v>21</v>
      </c>
      <c r="C1655">
        <v>71</v>
      </c>
      <c r="D1655">
        <v>353</v>
      </c>
      <c r="E1655">
        <v>987.6</v>
      </c>
      <c r="F1655">
        <v>0</v>
      </c>
      <c r="G1655">
        <v>0</v>
      </c>
      <c r="H1655" t="s">
        <v>21</v>
      </c>
      <c r="I1655" t="s">
        <v>22</v>
      </c>
      <c r="J1655">
        <v>0</v>
      </c>
      <c r="K1655">
        <v>2</v>
      </c>
      <c r="L1655">
        <v>7</v>
      </c>
      <c r="M1655" t="s">
        <v>25</v>
      </c>
      <c r="N1655">
        <v>0</v>
      </c>
      <c r="O1655" t="s">
        <v>45</v>
      </c>
      <c r="P1655" t="s">
        <v>3431</v>
      </c>
      <c r="Q1655" t="s">
        <v>24</v>
      </c>
      <c r="R1655">
        <v>53</v>
      </c>
      <c r="S1655" t="s">
        <v>21</v>
      </c>
      <c r="T1655" t="s">
        <v>21</v>
      </c>
      <c r="U1655" t="s">
        <v>21</v>
      </c>
      <c r="V1655">
        <v>0</v>
      </c>
      <c r="W1655" t="s">
        <v>25</v>
      </c>
      <c r="X1655" t="s">
        <v>53</v>
      </c>
      <c r="Y1655" t="s">
        <v>38</v>
      </c>
      <c r="Z1655">
        <v>65</v>
      </c>
      <c r="AA1655">
        <v>4599</v>
      </c>
      <c r="AD1655">
        <f>IF(Customers[[#This Row],[Churn Label]]="Yes", 1, 0)</f>
        <v>0</v>
      </c>
    </row>
    <row r="1656" spans="1:30" x14ac:dyDescent="0.2">
      <c r="A1656" t="s">
        <v>3432</v>
      </c>
      <c r="B1656" t="s">
        <v>21</v>
      </c>
      <c r="C1656">
        <v>1</v>
      </c>
      <c r="D1656">
        <v>2</v>
      </c>
      <c r="E1656">
        <v>4</v>
      </c>
      <c r="F1656">
        <v>0</v>
      </c>
      <c r="G1656">
        <v>0</v>
      </c>
      <c r="H1656" t="s">
        <v>21</v>
      </c>
      <c r="I1656" t="s">
        <v>22</v>
      </c>
      <c r="J1656">
        <v>0</v>
      </c>
      <c r="K1656">
        <v>1</v>
      </c>
      <c r="L1656">
        <v>5</v>
      </c>
      <c r="M1656" t="s">
        <v>21</v>
      </c>
      <c r="N1656">
        <v>6</v>
      </c>
      <c r="O1656" t="s">
        <v>30</v>
      </c>
      <c r="P1656" t="s">
        <v>3433</v>
      </c>
      <c r="Q1656" t="s">
        <v>26</v>
      </c>
      <c r="R1656">
        <v>49</v>
      </c>
      <c r="S1656" t="s">
        <v>21</v>
      </c>
      <c r="T1656" t="s">
        <v>21</v>
      </c>
      <c r="U1656" t="s">
        <v>21</v>
      </c>
      <c r="V1656">
        <v>0</v>
      </c>
      <c r="W1656" t="s">
        <v>21</v>
      </c>
      <c r="X1656" t="s">
        <v>32</v>
      </c>
      <c r="Y1656" t="s">
        <v>38</v>
      </c>
      <c r="Z1656">
        <v>36</v>
      </c>
      <c r="AA1656">
        <v>36</v>
      </c>
      <c r="AD1656">
        <f>IF(Customers[[#This Row],[Churn Label]]="Yes", 1, 0)</f>
        <v>0</v>
      </c>
    </row>
    <row r="1657" spans="1:30" x14ac:dyDescent="0.2">
      <c r="A1657" t="s">
        <v>3434</v>
      </c>
      <c r="B1657" t="s">
        <v>21</v>
      </c>
      <c r="C1657">
        <v>55</v>
      </c>
      <c r="D1657">
        <v>317</v>
      </c>
      <c r="E1657">
        <v>720.1</v>
      </c>
      <c r="F1657">
        <v>0</v>
      </c>
      <c r="G1657">
        <v>0</v>
      </c>
      <c r="H1657" t="s">
        <v>21</v>
      </c>
      <c r="I1657" t="s">
        <v>22</v>
      </c>
      <c r="J1657">
        <v>0</v>
      </c>
      <c r="K1657">
        <v>2</v>
      </c>
      <c r="L1657">
        <v>5</v>
      </c>
      <c r="M1657" t="s">
        <v>25</v>
      </c>
      <c r="N1657">
        <v>0</v>
      </c>
      <c r="O1657" t="s">
        <v>80</v>
      </c>
      <c r="P1657" t="s">
        <v>3435</v>
      </c>
      <c r="Q1657" t="s">
        <v>26</v>
      </c>
      <c r="R1657">
        <v>69</v>
      </c>
      <c r="S1657" t="s">
        <v>21</v>
      </c>
      <c r="T1657" t="s">
        <v>25</v>
      </c>
      <c r="U1657" t="s">
        <v>21</v>
      </c>
      <c r="V1657">
        <v>0</v>
      </c>
      <c r="W1657" t="s">
        <v>25</v>
      </c>
      <c r="X1657" t="s">
        <v>53</v>
      </c>
      <c r="Y1657" t="s">
        <v>38</v>
      </c>
      <c r="Z1657">
        <v>44</v>
      </c>
      <c r="AA1657">
        <v>2452</v>
      </c>
      <c r="AD1657">
        <f>IF(Customers[[#This Row],[Churn Label]]="Yes", 1, 0)</f>
        <v>0</v>
      </c>
    </row>
    <row r="1658" spans="1:30" x14ac:dyDescent="0.2">
      <c r="A1658" t="s">
        <v>3436</v>
      </c>
      <c r="B1658" t="s">
        <v>21</v>
      </c>
      <c r="C1658">
        <v>70</v>
      </c>
      <c r="D1658">
        <v>127</v>
      </c>
      <c r="E1658">
        <v>421.3</v>
      </c>
      <c r="F1658">
        <v>0</v>
      </c>
      <c r="G1658">
        <v>0</v>
      </c>
      <c r="H1658" t="s">
        <v>21</v>
      </c>
      <c r="I1658" t="s">
        <v>22</v>
      </c>
      <c r="J1658">
        <v>0</v>
      </c>
      <c r="K1658">
        <v>2</v>
      </c>
      <c r="L1658">
        <v>1</v>
      </c>
      <c r="M1658" t="s">
        <v>25</v>
      </c>
      <c r="N1658">
        <v>0</v>
      </c>
      <c r="O1658" t="s">
        <v>35</v>
      </c>
      <c r="P1658" t="s">
        <v>3437</v>
      </c>
      <c r="Q1658" t="s">
        <v>26</v>
      </c>
      <c r="R1658">
        <v>42</v>
      </c>
      <c r="S1658" t="s">
        <v>21</v>
      </c>
      <c r="T1658" t="s">
        <v>21</v>
      </c>
      <c r="U1658" t="s">
        <v>21</v>
      </c>
      <c r="V1658">
        <v>0</v>
      </c>
      <c r="W1658" t="s">
        <v>25</v>
      </c>
      <c r="X1658" t="s">
        <v>53</v>
      </c>
      <c r="Y1658" t="s">
        <v>38</v>
      </c>
      <c r="Z1658">
        <v>48</v>
      </c>
      <c r="AA1658">
        <v>3383</v>
      </c>
      <c r="AD1658">
        <f>IF(Customers[[#This Row],[Churn Label]]="Yes", 1, 0)</f>
        <v>0</v>
      </c>
    </row>
    <row r="1659" spans="1:30" x14ac:dyDescent="0.2">
      <c r="A1659" t="s">
        <v>3438</v>
      </c>
      <c r="B1659" t="s">
        <v>21</v>
      </c>
      <c r="C1659">
        <v>40</v>
      </c>
      <c r="D1659">
        <v>118</v>
      </c>
      <c r="E1659">
        <v>360.2</v>
      </c>
      <c r="F1659">
        <v>0</v>
      </c>
      <c r="G1659">
        <v>0</v>
      </c>
      <c r="H1659" t="s">
        <v>21</v>
      </c>
      <c r="I1659" t="s">
        <v>22</v>
      </c>
      <c r="J1659">
        <v>0</v>
      </c>
      <c r="K1659">
        <v>0</v>
      </c>
      <c r="L1659">
        <v>6</v>
      </c>
      <c r="M1659" t="s">
        <v>25</v>
      </c>
      <c r="N1659">
        <v>0</v>
      </c>
      <c r="O1659" t="s">
        <v>72</v>
      </c>
      <c r="P1659" t="s">
        <v>3439</v>
      </c>
      <c r="Q1659" t="s">
        <v>26</v>
      </c>
      <c r="R1659">
        <v>41</v>
      </c>
      <c r="S1659" t="s">
        <v>21</v>
      </c>
      <c r="T1659" t="s">
        <v>21</v>
      </c>
      <c r="U1659" t="s">
        <v>21</v>
      </c>
      <c r="V1659">
        <v>0</v>
      </c>
      <c r="W1659" t="s">
        <v>25</v>
      </c>
      <c r="X1659" t="s">
        <v>32</v>
      </c>
      <c r="Y1659" t="s">
        <v>33</v>
      </c>
      <c r="Z1659">
        <v>68</v>
      </c>
      <c r="AA1659">
        <v>2706</v>
      </c>
      <c r="AD1659">
        <f>IF(Customers[[#This Row],[Churn Label]]="Yes", 1, 0)</f>
        <v>0</v>
      </c>
    </row>
    <row r="1660" spans="1:30" x14ac:dyDescent="0.2">
      <c r="A1660" t="s">
        <v>3440</v>
      </c>
      <c r="B1660" t="s">
        <v>21</v>
      </c>
      <c r="C1660">
        <v>52</v>
      </c>
      <c r="D1660">
        <v>181</v>
      </c>
      <c r="E1660">
        <v>361.1</v>
      </c>
      <c r="F1660">
        <v>0</v>
      </c>
      <c r="G1660">
        <v>0</v>
      </c>
      <c r="H1660" t="s">
        <v>21</v>
      </c>
      <c r="I1660" t="s">
        <v>22</v>
      </c>
      <c r="J1660">
        <v>0</v>
      </c>
      <c r="K1660">
        <v>0</v>
      </c>
      <c r="L1660">
        <v>9</v>
      </c>
      <c r="M1660" t="s">
        <v>25</v>
      </c>
      <c r="N1660">
        <v>0</v>
      </c>
      <c r="O1660" t="s">
        <v>63</v>
      </c>
      <c r="P1660" t="s">
        <v>3441</v>
      </c>
      <c r="Q1660" t="s">
        <v>26</v>
      </c>
      <c r="R1660">
        <v>43</v>
      </c>
      <c r="S1660" t="s">
        <v>21</v>
      </c>
      <c r="T1660" t="s">
        <v>21</v>
      </c>
      <c r="U1660" t="s">
        <v>21</v>
      </c>
      <c r="V1660">
        <v>0</v>
      </c>
      <c r="W1660" t="s">
        <v>21</v>
      </c>
      <c r="X1660" t="s">
        <v>98</v>
      </c>
      <c r="Y1660" t="s">
        <v>38</v>
      </c>
      <c r="Z1660">
        <v>64</v>
      </c>
      <c r="AA1660">
        <v>3310</v>
      </c>
      <c r="AD1660">
        <f>IF(Customers[[#This Row],[Churn Label]]="Yes", 1, 0)</f>
        <v>0</v>
      </c>
    </row>
    <row r="1661" spans="1:30" x14ac:dyDescent="0.2">
      <c r="A1661" t="s">
        <v>3442</v>
      </c>
      <c r="B1661" t="s">
        <v>21</v>
      </c>
      <c r="C1661">
        <v>73</v>
      </c>
      <c r="D1661">
        <v>364</v>
      </c>
      <c r="E1661">
        <v>1089.5</v>
      </c>
      <c r="F1661">
        <v>0</v>
      </c>
      <c r="G1661">
        <v>0</v>
      </c>
      <c r="H1661" t="s">
        <v>21</v>
      </c>
      <c r="I1661" t="s">
        <v>22</v>
      </c>
      <c r="J1661">
        <v>0</v>
      </c>
      <c r="K1661">
        <v>0</v>
      </c>
      <c r="L1661">
        <v>1</v>
      </c>
      <c r="M1661" t="s">
        <v>25</v>
      </c>
      <c r="N1661">
        <v>0</v>
      </c>
      <c r="O1661" t="s">
        <v>76</v>
      </c>
      <c r="P1661" t="s">
        <v>3443</v>
      </c>
      <c r="Q1661" t="s">
        <v>26</v>
      </c>
      <c r="R1661">
        <v>46</v>
      </c>
      <c r="S1661" t="s">
        <v>21</v>
      </c>
      <c r="T1661" t="s">
        <v>21</v>
      </c>
      <c r="U1661" t="s">
        <v>21</v>
      </c>
      <c r="V1661">
        <v>0</v>
      </c>
      <c r="W1661" t="s">
        <v>25</v>
      </c>
      <c r="X1661" t="s">
        <v>53</v>
      </c>
      <c r="Y1661" t="s">
        <v>33</v>
      </c>
      <c r="Z1661">
        <v>39</v>
      </c>
      <c r="AA1661">
        <v>2811</v>
      </c>
      <c r="AD1661">
        <f>IF(Customers[[#This Row],[Churn Label]]="Yes", 1, 0)</f>
        <v>0</v>
      </c>
    </row>
    <row r="1662" spans="1:30" x14ac:dyDescent="0.2">
      <c r="A1662" t="s">
        <v>3444</v>
      </c>
      <c r="B1662" t="s">
        <v>21</v>
      </c>
      <c r="C1662">
        <v>45</v>
      </c>
      <c r="D1662">
        <v>98</v>
      </c>
      <c r="E1662">
        <v>272.8</v>
      </c>
      <c r="F1662">
        <v>135</v>
      </c>
      <c r="G1662">
        <v>450</v>
      </c>
      <c r="H1662" t="s">
        <v>25</v>
      </c>
      <c r="I1662" t="s">
        <v>88</v>
      </c>
      <c r="J1662">
        <v>0</v>
      </c>
      <c r="K1662">
        <v>1</v>
      </c>
      <c r="L1662">
        <v>0</v>
      </c>
      <c r="M1662" t="s">
        <v>21</v>
      </c>
      <c r="N1662">
        <v>0</v>
      </c>
      <c r="O1662" t="s">
        <v>93</v>
      </c>
      <c r="P1662" t="s">
        <v>3445</v>
      </c>
      <c r="Q1662" t="s">
        <v>26</v>
      </c>
      <c r="R1662">
        <v>49</v>
      </c>
      <c r="S1662" t="s">
        <v>21</v>
      </c>
      <c r="T1662" t="s">
        <v>21</v>
      </c>
      <c r="U1662" t="s">
        <v>21</v>
      </c>
      <c r="V1662">
        <v>0</v>
      </c>
      <c r="W1662" t="s">
        <v>21</v>
      </c>
      <c r="X1662" t="s">
        <v>53</v>
      </c>
      <c r="Y1662" t="s">
        <v>38</v>
      </c>
      <c r="Z1662">
        <v>9</v>
      </c>
      <c r="AA1662">
        <v>431</v>
      </c>
      <c r="AD1662">
        <f>IF(Customers[[#This Row],[Churn Label]]="Yes", 1, 0)</f>
        <v>0</v>
      </c>
    </row>
    <row r="1663" spans="1:30" x14ac:dyDescent="0.2">
      <c r="A1663" t="s">
        <v>3446</v>
      </c>
      <c r="B1663" t="s">
        <v>21</v>
      </c>
      <c r="C1663">
        <v>40</v>
      </c>
      <c r="D1663">
        <v>171</v>
      </c>
      <c r="E1663">
        <v>395.9</v>
      </c>
      <c r="F1663">
        <v>0</v>
      </c>
      <c r="G1663">
        <v>0</v>
      </c>
      <c r="H1663" t="s">
        <v>21</v>
      </c>
      <c r="I1663" t="s">
        <v>22</v>
      </c>
      <c r="J1663">
        <v>0</v>
      </c>
      <c r="K1663">
        <v>1</v>
      </c>
      <c r="L1663">
        <v>0</v>
      </c>
      <c r="M1663" t="s">
        <v>21</v>
      </c>
      <c r="N1663">
        <v>0</v>
      </c>
      <c r="O1663" t="s">
        <v>46</v>
      </c>
      <c r="P1663" t="s">
        <v>3447</v>
      </c>
      <c r="Q1663" t="s">
        <v>26</v>
      </c>
      <c r="R1663">
        <v>29</v>
      </c>
      <c r="S1663" t="s">
        <v>25</v>
      </c>
      <c r="T1663" t="s">
        <v>21</v>
      </c>
      <c r="U1663" t="s">
        <v>21</v>
      </c>
      <c r="V1663">
        <v>0</v>
      </c>
      <c r="W1663" t="s">
        <v>21</v>
      </c>
      <c r="X1663" t="s">
        <v>53</v>
      </c>
      <c r="Y1663" t="s">
        <v>33</v>
      </c>
      <c r="Z1663">
        <v>16</v>
      </c>
      <c r="AA1663">
        <v>622</v>
      </c>
      <c r="AD1663">
        <f>IF(Customers[[#This Row],[Churn Label]]="Yes", 1, 0)</f>
        <v>0</v>
      </c>
    </row>
    <row r="1664" spans="1:30" x14ac:dyDescent="0.2">
      <c r="A1664" t="s">
        <v>3448</v>
      </c>
      <c r="B1664" t="s">
        <v>21</v>
      </c>
      <c r="C1664">
        <v>12</v>
      </c>
      <c r="D1664">
        <v>57</v>
      </c>
      <c r="E1664">
        <v>118.9</v>
      </c>
      <c r="F1664">
        <v>0</v>
      </c>
      <c r="G1664">
        <v>0</v>
      </c>
      <c r="H1664" t="s">
        <v>21</v>
      </c>
      <c r="I1664" t="s">
        <v>22</v>
      </c>
      <c r="J1664">
        <v>0</v>
      </c>
      <c r="K1664">
        <v>1</v>
      </c>
      <c r="L1664">
        <v>2</v>
      </c>
      <c r="M1664" t="s">
        <v>25</v>
      </c>
      <c r="N1664">
        <v>0</v>
      </c>
      <c r="O1664" t="s">
        <v>74</v>
      </c>
      <c r="P1664" t="s">
        <v>3449</v>
      </c>
      <c r="Q1664" t="s">
        <v>26</v>
      </c>
      <c r="R1664">
        <v>44</v>
      </c>
      <c r="S1664" t="s">
        <v>21</v>
      </c>
      <c r="T1664" t="s">
        <v>21</v>
      </c>
      <c r="U1664" t="s">
        <v>21</v>
      </c>
      <c r="V1664">
        <v>0</v>
      </c>
      <c r="W1664" t="s">
        <v>21</v>
      </c>
      <c r="X1664" t="s">
        <v>32</v>
      </c>
      <c r="Y1664" t="s">
        <v>38</v>
      </c>
      <c r="Z1664">
        <v>33</v>
      </c>
      <c r="AA1664">
        <v>394</v>
      </c>
      <c r="AD1664">
        <f>IF(Customers[[#This Row],[Churn Label]]="Yes", 1, 0)</f>
        <v>0</v>
      </c>
    </row>
    <row r="1665" spans="1:30" x14ac:dyDescent="0.2">
      <c r="A1665" t="s">
        <v>3450</v>
      </c>
      <c r="B1665" t="s">
        <v>21</v>
      </c>
      <c r="C1665">
        <v>9</v>
      </c>
      <c r="D1665">
        <v>27</v>
      </c>
      <c r="E1665">
        <v>78.8</v>
      </c>
      <c r="F1665">
        <v>0</v>
      </c>
      <c r="G1665">
        <v>0</v>
      </c>
      <c r="H1665" t="s">
        <v>21</v>
      </c>
      <c r="I1665" t="s">
        <v>22</v>
      </c>
      <c r="J1665">
        <v>0</v>
      </c>
      <c r="K1665">
        <v>1</v>
      </c>
      <c r="L1665">
        <v>3</v>
      </c>
      <c r="M1665" t="s">
        <v>25</v>
      </c>
      <c r="N1665">
        <v>0</v>
      </c>
      <c r="O1665" t="s">
        <v>80</v>
      </c>
      <c r="P1665" t="s">
        <v>3451</v>
      </c>
      <c r="Q1665" t="s">
        <v>26</v>
      </c>
      <c r="R1665">
        <v>62</v>
      </c>
      <c r="S1665" t="s">
        <v>21</v>
      </c>
      <c r="T1665" t="s">
        <v>21</v>
      </c>
      <c r="U1665" t="s">
        <v>21</v>
      </c>
      <c r="V1665">
        <v>0</v>
      </c>
      <c r="W1665" t="s">
        <v>21</v>
      </c>
      <c r="X1665" t="s">
        <v>32</v>
      </c>
      <c r="Y1665" t="s">
        <v>38</v>
      </c>
      <c r="Z1665">
        <v>43</v>
      </c>
      <c r="AA1665">
        <v>377</v>
      </c>
      <c r="AD1665">
        <f>IF(Customers[[#This Row],[Churn Label]]="Yes", 1, 0)</f>
        <v>0</v>
      </c>
    </row>
    <row r="1666" spans="1:30" x14ac:dyDescent="0.2">
      <c r="A1666" t="s">
        <v>3452</v>
      </c>
      <c r="B1666" t="s">
        <v>21</v>
      </c>
      <c r="C1666">
        <v>54</v>
      </c>
      <c r="D1666">
        <v>116</v>
      </c>
      <c r="E1666">
        <v>217.9</v>
      </c>
      <c r="F1666">
        <v>270</v>
      </c>
      <c r="G1666">
        <v>540</v>
      </c>
      <c r="H1666" t="s">
        <v>25</v>
      </c>
      <c r="I1666" t="s">
        <v>88</v>
      </c>
      <c r="J1666">
        <v>0</v>
      </c>
      <c r="K1666">
        <v>1</v>
      </c>
      <c r="L1666">
        <v>4</v>
      </c>
      <c r="M1666" t="s">
        <v>25</v>
      </c>
      <c r="N1666">
        <v>0</v>
      </c>
      <c r="O1666" t="s">
        <v>58</v>
      </c>
      <c r="P1666" t="s">
        <v>3453</v>
      </c>
      <c r="Q1666" t="s">
        <v>24</v>
      </c>
      <c r="R1666">
        <v>31</v>
      </c>
      <c r="S1666" t="s">
        <v>21</v>
      </c>
      <c r="T1666" t="s">
        <v>21</v>
      </c>
      <c r="U1666" t="s">
        <v>21</v>
      </c>
      <c r="V1666">
        <v>0</v>
      </c>
      <c r="W1666" t="s">
        <v>25</v>
      </c>
      <c r="X1666" t="s">
        <v>98</v>
      </c>
      <c r="Y1666" t="s">
        <v>33</v>
      </c>
      <c r="Z1666">
        <v>36</v>
      </c>
      <c r="AA1666">
        <v>1963</v>
      </c>
      <c r="AD1666">
        <f>IF(Customers[[#This Row],[Churn Label]]="Yes", 1, 0)</f>
        <v>0</v>
      </c>
    </row>
    <row r="1667" spans="1:30" x14ac:dyDescent="0.2">
      <c r="A1667" t="s">
        <v>3454</v>
      </c>
      <c r="B1667" t="s">
        <v>21</v>
      </c>
      <c r="C1667">
        <v>3</v>
      </c>
      <c r="D1667">
        <v>8</v>
      </c>
      <c r="E1667">
        <v>19.3</v>
      </c>
      <c r="F1667">
        <v>0</v>
      </c>
      <c r="G1667">
        <v>0</v>
      </c>
      <c r="H1667" t="s">
        <v>21</v>
      </c>
      <c r="I1667" t="s">
        <v>22</v>
      </c>
      <c r="J1667">
        <v>0</v>
      </c>
      <c r="K1667">
        <v>2</v>
      </c>
      <c r="L1667">
        <v>0</v>
      </c>
      <c r="M1667" t="s">
        <v>21</v>
      </c>
      <c r="N1667">
        <v>0</v>
      </c>
      <c r="O1667" t="s">
        <v>71</v>
      </c>
      <c r="P1667" t="s">
        <v>3455</v>
      </c>
      <c r="Q1667" t="s">
        <v>26</v>
      </c>
      <c r="R1667">
        <v>32</v>
      </c>
      <c r="S1667" t="s">
        <v>21</v>
      </c>
      <c r="T1667" t="s">
        <v>21</v>
      </c>
      <c r="U1667" t="s">
        <v>21</v>
      </c>
      <c r="V1667">
        <v>0</v>
      </c>
      <c r="W1667" t="s">
        <v>21</v>
      </c>
      <c r="X1667" t="s">
        <v>32</v>
      </c>
      <c r="Y1667" t="s">
        <v>38</v>
      </c>
      <c r="Z1667">
        <v>9</v>
      </c>
      <c r="AA1667">
        <v>26</v>
      </c>
      <c r="AD1667">
        <f>IF(Customers[[#This Row],[Churn Label]]="Yes", 1, 0)</f>
        <v>0</v>
      </c>
    </row>
    <row r="1668" spans="1:30" x14ac:dyDescent="0.2">
      <c r="A1668" t="s">
        <v>3456</v>
      </c>
      <c r="B1668" t="s">
        <v>21</v>
      </c>
      <c r="C1668">
        <v>20</v>
      </c>
      <c r="D1668">
        <v>61</v>
      </c>
      <c r="E1668">
        <v>158.9</v>
      </c>
      <c r="F1668">
        <v>0</v>
      </c>
      <c r="G1668">
        <v>0</v>
      </c>
      <c r="H1668" t="s">
        <v>21</v>
      </c>
      <c r="I1668" t="s">
        <v>22</v>
      </c>
      <c r="J1668">
        <v>0</v>
      </c>
      <c r="K1668">
        <v>1</v>
      </c>
      <c r="L1668">
        <v>9</v>
      </c>
      <c r="M1668" t="s">
        <v>21</v>
      </c>
      <c r="N1668">
        <v>61</v>
      </c>
      <c r="O1668" t="s">
        <v>79</v>
      </c>
      <c r="P1668" t="s">
        <v>3457</v>
      </c>
      <c r="Q1668" t="s">
        <v>26</v>
      </c>
      <c r="R1668">
        <v>44</v>
      </c>
      <c r="S1668" t="s">
        <v>21</v>
      </c>
      <c r="T1668" t="s">
        <v>21</v>
      </c>
      <c r="U1668" t="s">
        <v>21</v>
      </c>
      <c r="V1668">
        <v>0</v>
      </c>
      <c r="W1668" t="s">
        <v>21</v>
      </c>
      <c r="X1668" t="s">
        <v>98</v>
      </c>
      <c r="Y1668" t="s">
        <v>33</v>
      </c>
      <c r="Z1668">
        <v>23</v>
      </c>
      <c r="AA1668">
        <v>450</v>
      </c>
      <c r="AD1668">
        <f>IF(Customers[[#This Row],[Churn Label]]="Yes", 1, 0)</f>
        <v>0</v>
      </c>
    </row>
    <row r="1669" spans="1:30" x14ac:dyDescent="0.2">
      <c r="A1669" t="s">
        <v>3458</v>
      </c>
      <c r="B1669" t="s">
        <v>21</v>
      </c>
      <c r="C1669">
        <v>51</v>
      </c>
      <c r="D1669">
        <v>342</v>
      </c>
      <c r="E1669">
        <v>763.4</v>
      </c>
      <c r="F1669">
        <v>0</v>
      </c>
      <c r="G1669">
        <v>0</v>
      </c>
      <c r="H1669" t="s">
        <v>21</v>
      </c>
      <c r="I1669" t="s">
        <v>22</v>
      </c>
      <c r="J1669">
        <v>0</v>
      </c>
      <c r="K1669">
        <v>0</v>
      </c>
      <c r="L1669">
        <v>0</v>
      </c>
      <c r="M1669" t="s">
        <v>25</v>
      </c>
      <c r="N1669">
        <v>0</v>
      </c>
      <c r="O1669" t="s">
        <v>68</v>
      </c>
      <c r="P1669" t="s">
        <v>3459</v>
      </c>
      <c r="Q1669" t="s">
        <v>26</v>
      </c>
      <c r="R1669">
        <v>33</v>
      </c>
      <c r="S1669" t="s">
        <v>21</v>
      </c>
      <c r="T1669" t="s">
        <v>21</v>
      </c>
      <c r="U1669" t="s">
        <v>21</v>
      </c>
      <c r="V1669">
        <v>0</v>
      </c>
      <c r="W1669" t="s">
        <v>25</v>
      </c>
      <c r="X1669" t="s">
        <v>32</v>
      </c>
      <c r="Y1669" t="s">
        <v>38</v>
      </c>
      <c r="Z1669">
        <v>44</v>
      </c>
      <c r="AA1669">
        <v>2241</v>
      </c>
      <c r="AD1669">
        <f>IF(Customers[[#This Row],[Churn Label]]="Yes", 1, 0)</f>
        <v>0</v>
      </c>
    </row>
    <row r="1670" spans="1:30" x14ac:dyDescent="0.2">
      <c r="A1670" t="s">
        <v>3460</v>
      </c>
      <c r="B1670" t="s">
        <v>21</v>
      </c>
      <c r="C1670">
        <v>4</v>
      </c>
      <c r="D1670">
        <v>25</v>
      </c>
      <c r="E1670">
        <v>64.599999999999994</v>
      </c>
      <c r="F1670">
        <v>0</v>
      </c>
      <c r="G1670">
        <v>0</v>
      </c>
      <c r="H1670" t="s">
        <v>21</v>
      </c>
      <c r="I1670" t="s">
        <v>22</v>
      </c>
      <c r="J1670">
        <v>0</v>
      </c>
      <c r="K1670">
        <v>0</v>
      </c>
      <c r="L1670">
        <v>10</v>
      </c>
      <c r="M1670" t="s">
        <v>25</v>
      </c>
      <c r="N1670">
        <v>0</v>
      </c>
      <c r="O1670" t="s">
        <v>55</v>
      </c>
      <c r="P1670" t="s">
        <v>3461</v>
      </c>
      <c r="Q1670" t="s">
        <v>24</v>
      </c>
      <c r="R1670">
        <v>28</v>
      </c>
      <c r="S1670" t="s">
        <v>25</v>
      </c>
      <c r="T1670" t="s">
        <v>21</v>
      </c>
      <c r="U1670" t="s">
        <v>21</v>
      </c>
      <c r="V1670">
        <v>0</v>
      </c>
      <c r="W1670" t="s">
        <v>21</v>
      </c>
      <c r="X1670" t="s">
        <v>32</v>
      </c>
      <c r="Y1670" t="s">
        <v>33</v>
      </c>
      <c r="Z1670">
        <v>43</v>
      </c>
      <c r="AA1670">
        <v>174</v>
      </c>
      <c r="AD1670">
        <f>IF(Customers[[#This Row],[Churn Label]]="Yes", 1, 0)</f>
        <v>0</v>
      </c>
    </row>
    <row r="1671" spans="1:30" x14ac:dyDescent="0.2">
      <c r="A1671" t="s">
        <v>3462</v>
      </c>
      <c r="B1671" t="s">
        <v>21</v>
      </c>
      <c r="C1671">
        <v>1</v>
      </c>
      <c r="D1671">
        <v>4</v>
      </c>
      <c r="E1671">
        <v>11</v>
      </c>
      <c r="F1671">
        <v>0</v>
      </c>
      <c r="G1671">
        <v>0</v>
      </c>
      <c r="H1671" t="s">
        <v>21</v>
      </c>
      <c r="I1671" t="s">
        <v>22</v>
      </c>
      <c r="J1671">
        <v>0</v>
      </c>
      <c r="K1671">
        <v>1</v>
      </c>
      <c r="L1671">
        <v>0</v>
      </c>
      <c r="M1671" t="s">
        <v>21</v>
      </c>
      <c r="N1671">
        <v>0</v>
      </c>
      <c r="O1671" t="s">
        <v>61</v>
      </c>
      <c r="P1671" t="s">
        <v>3463</v>
      </c>
      <c r="Q1671" t="s">
        <v>24</v>
      </c>
      <c r="R1671">
        <v>29</v>
      </c>
      <c r="S1671" t="s">
        <v>25</v>
      </c>
      <c r="T1671" t="s">
        <v>21</v>
      </c>
      <c r="U1671" t="s">
        <v>21</v>
      </c>
      <c r="V1671">
        <v>0</v>
      </c>
      <c r="W1671" t="s">
        <v>21</v>
      </c>
      <c r="X1671" t="s">
        <v>32</v>
      </c>
      <c r="Y1671" t="s">
        <v>33</v>
      </c>
      <c r="Z1671">
        <v>10</v>
      </c>
      <c r="AA1671">
        <v>10</v>
      </c>
      <c r="AD1671">
        <f>IF(Customers[[#This Row],[Churn Label]]="Yes", 1, 0)</f>
        <v>0</v>
      </c>
    </row>
    <row r="1672" spans="1:30" x14ac:dyDescent="0.2">
      <c r="A1672" t="s">
        <v>3464</v>
      </c>
      <c r="B1672" t="s">
        <v>21</v>
      </c>
      <c r="C1672">
        <v>12</v>
      </c>
      <c r="D1672">
        <v>51</v>
      </c>
      <c r="E1672">
        <v>108.6</v>
      </c>
      <c r="F1672">
        <v>0</v>
      </c>
      <c r="G1672">
        <v>0</v>
      </c>
      <c r="H1672" t="s">
        <v>21</v>
      </c>
      <c r="I1672" t="s">
        <v>22</v>
      </c>
      <c r="J1672">
        <v>0</v>
      </c>
      <c r="K1672">
        <v>0</v>
      </c>
      <c r="L1672">
        <v>1</v>
      </c>
      <c r="M1672" t="s">
        <v>25</v>
      </c>
      <c r="N1672">
        <v>0</v>
      </c>
      <c r="O1672" t="s">
        <v>47</v>
      </c>
      <c r="P1672" t="s">
        <v>3465</v>
      </c>
      <c r="Q1672" t="s">
        <v>26</v>
      </c>
      <c r="R1672">
        <v>51</v>
      </c>
      <c r="S1672" t="s">
        <v>21</v>
      </c>
      <c r="T1672" t="s">
        <v>21</v>
      </c>
      <c r="U1672" t="s">
        <v>21</v>
      </c>
      <c r="V1672">
        <v>0</v>
      </c>
      <c r="W1672" t="s">
        <v>21</v>
      </c>
      <c r="X1672" t="s">
        <v>32</v>
      </c>
      <c r="Y1672" t="s">
        <v>33</v>
      </c>
      <c r="Z1672">
        <v>33</v>
      </c>
      <c r="AA1672">
        <v>398</v>
      </c>
      <c r="AD1672">
        <f>IF(Customers[[#This Row],[Churn Label]]="Yes", 1, 0)</f>
        <v>0</v>
      </c>
    </row>
    <row r="1673" spans="1:30" x14ac:dyDescent="0.2">
      <c r="A1673" t="s">
        <v>3466</v>
      </c>
      <c r="B1673" t="s">
        <v>21</v>
      </c>
      <c r="C1673">
        <v>23</v>
      </c>
      <c r="D1673">
        <v>101</v>
      </c>
      <c r="E1673">
        <v>369.3</v>
      </c>
      <c r="F1673">
        <v>0</v>
      </c>
      <c r="G1673">
        <v>0</v>
      </c>
      <c r="H1673" t="s">
        <v>21</v>
      </c>
      <c r="I1673" t="s">
        <v>22</v>
      </c>
      <c r="J1673">
        <v>0</v>
      </c>
      <c r="K1673">
        <v>2</v>
      </c>
      <c r="L1673">
        <v>2</v>
      </c>
      <c r="M1673" t="s">
        <v>25</v>
      </c>
      <c r="N1673">
        <v>0</v>
      </c>
      <c r="O1673" t="s">
        <v>73</v>
      </c>
      <c r="P1673" t="s">
        <v>3467</v>
      </c>
      <c r="Q1673" t="s">
        <v>26</v>
      </c>
      <c r="R1673">
        <v>48</v>
      </c>
      <c r="S1673" t="s">
        <v>21</v>
      </c>
      <c r="T1673" t="s">
        <v>21</v>
      </c>
      <c r="U1673" t="s">
        <v>21</v>
      </c>
      <c r="V1673">
        <v>0</v>
      </c>
      <c r="W1673" t="s">
        <v>21</v>
      </c>
      <c r="X1673" t="s">
        <v>98</v>
      </c>
      <c r="Y1673" t="s">
        <v>38</v>
      </c>
      <c r="Z1673">
        <v>34</v>
      </c>
      <c r="AA1673">
        <v>783</v>
      </c>
      <c r="AD1673">
        <f>IF(Customers[[#This Row],[Churn Label]]="Yes", 1, 0)</f>
        <v>0</v>
      </c>
    </row>
    <row r="1674" spans="1:30" x14ac:dyDescent="0.2">
      <c r="A1674" t="s">
        <v>3468</v>
      </c>
      <c r="B1674" t="s">
        <v>21</v>
      </c>
      <c r="C1674">
        <v>15</v>
      </c>
      <c r="D1674">
        <v>41</v>
      </c>
      <c r="E1674">
        <v>116.1</v>
      </c>
      <c r="F1674">
        <v>0</v>
      </c>
      <c r="G1674">
        <v>0</v>
      </c>
      <c r="H1674" t="s">
        <v>21</v>
      </c>
      <c r="I1674" t="s">
        <v>22</v>
      </c>
      <c r="J1674">
        <v>0</v>
      </c>
      <c r="K1674">
        <v>1</v>
      </c>
      <c r="L1674">
        <v>1</v>
      </c>
      <c r="M1674" t="s">
        <v>25</v>
      </c>
      <c r="N1674">
        <v>0</v>
      </c>
      <c r="O1674" t="s">
        <v>85</v>
      </c>
      <c r="P1674" t="s">
        <v>3469</v>
      </c>
      <c r="Q1674" t="s">
        <v>24</v>
      </c>
      <c r="R1674">
        <v>76</v>
      </c>
      <c r="S1674" t="s">
        <v>21</v>
      </c>
      <c r="T1674" t="s">
        <v>25</v>
      </c>
      <c r="U1674" t="s">
        <v>21</v>
      </c>
      <c r="V1674">
        <v>0</v>
      </c>
      <c r="W1674" t="s">
        <v>21</v>
      </c>
      <c r="X1674" t="s">
        <v>53</v>
      </c>
      <c r="Y1674" t="s">
        <v>38</v>
      </c>
      <c r="Z1674">
        <v>30</v>
      </c>
      <c r="AA1674">
        <v>438</v>
      </c>
      <c r="AD1674">
        <f>IF(Customers[[#This Row],[Churn Label]]="Yes", 1, 0)</f>
        <v>0</v>
      </c>
    </row>
    <row r="1675" spans="1:30" x14ac:dyDescent="0.2">
      <c r="A1675" t="s">
        <v>3470</v>
      </c>
      <c r="B1675" t="s">
        <v>21</v>
      </c>
      <c r="C1675">
        <v>58</v>
      </c>
      <c r="D1675">
        <v>202</v>
      </c>
      <c r="E1675">
        <v>461.5</v>
      </c>
      <c r="F1675">
        <v>0</v>
      </c>
      <c r="G1675">
        <v>0</v>
      </c>
      <c r="H1675" t="s">
        <v>21</v>
      </c>
      <c r="I1675" t="s">
        <v>22</v>
      </c>
      <c r="J1675">
        <v>0</v>
      </c>
      <c r="K1675">
        <v>0</v>
      </c>
      <c r="L1675">
        <v>4</v>
      </c>
      <c r="M1675" t="s">
        <v>25</v>
      </c>
      <c r="N1675">
        <v>0</v>
      </c>
      <c r="O1675" t="s">
        <v>76</v>
      </c>
      <c r="P1675" t="s">
        <v>3471</v>
      </c>
      <c r="Q1675" t="s">
        <v>26</v>
      </c>
      <c r="R1675">
        <v>33</v>
      </c>
      <c r="S1675" t="s">
        <v>21</v>
      </c>
      <c r="T1675" t="s">
        <v>21</v>
      </c>
      <c r="U1675" t="s">
        <v>21</v>
      </c>
      <c r="V1675">
        <v>0</v>
      </c>
      <c r="W1675" t="s">
        <v>25</v>
      </c>
      <c r="X1675" t="s">
        <v>53</v>
      </c>
      <c r="Y1675" t="s">
        <v>38</v>
      </c>
      <c r="Z1675">
        <v>40</v>
      </c>
      <c r="AA1675">
        <v>2288</v>
      </c>
      <c r="AD1675">
        <f>IF(Customers[[#This Row],[Churn Label]]="Yes", 1, 0)</f>
        <v>0</v>
      </c>
    </row>
    <row r="1676" spans="1:30" x14ac:dyDescent="0.2">
      <c r="A1676" t="s">
        <v>3472</v>
      </c>
      <c r="B1676" t="s">
        <v>21</v>
      </c>
      <c r="C1676">
        <v>3</v>
      </c>
      <c r="D1676">
        <v>18</v>
      </c>
      <c r="E1676">
        <v>41.6</v>
      </c>
      <c r="F1676">
        <v>0</v>
      </c>
      <c r="G1676">
        <v>0</v>
      </c>
      <c r="H1676" t="s">
        <v>21</v>
      </c>
      <c r="I1676" t="s">
        <v>22</v>
      </c>
      <c r="J1676">
        <v>0</v>
      </c>
      <c r="K1676">
        <v>2</v>
      </c>
      <c r="L1676">
        <v>18</v>
      </c>
      <c r="M1676" t="s">
        <v>25</v>
      </c>
      <c r="N1676">
        <v>0</v>
      </c>
      <c r="O1676" t="s">
        <v>31</v>
      </c>
      <c r="P1676" t="s">
        <v>3473</v>
      </c>
      <c r="Q1676" t="s">
        <v>26</v>
      </c>
      <c r="R1676">
        <v>24</v>
      </c>
      <c r="S1676" t="s">
        <v>25</v>
      </c>
      <c r="T1676" t="s">
        <v>21</v>
      </c>
      <c r="U1676" t="s">
        <v>21</v>
      </c>
      <c r="V1676">
        <v>0</v>
      </c>
      <c r="W1676" t="s">
        <v>25</v>
      </c>
      <c r="X1676" t="s">
        <v>32</v>
      </c>
      <c r="Y1676" t="s">
        <v>38</v>
      </c>
      <c r="Z1676">
        <v>35</v>
      </c>
      <c r="AA1676">
        <v>105</v>
      </c>
      <c r="AD1676">
        <f>IF(Customers[[#This Row],[Churn Label]]="Yes", 1, 0)</f>
        <v>0</v>
      </c>
    </row>
    <row r="1677" spans="1:30" x14ac:dyDescent="0.2">
      <c r="A1677" t="s">
        <v>3474</v>
      </c>
      <c r="B1677" t="s">
        <v>21</v>
      </c>
      <c r="C1677">
        <v>3</v>
      </c>
      <c r="D1677">
        <v>18</v>
      </c>
      <c r="E1677">
        <v>48.7</v>
      </c>
      <c r="F1677">
        <v>0</v>
      </c>
      <c r="G1677">
        <v>0</v>
      </c>
      <c r="H1677" t="s">
        <v>21</v>
      </c>
      <c r="I1677" t="s">
        <v>22</v>
      </c>
      <c r="J1677">
        <v>0</v>
      </c>
      <c r="K1677">
        <v>0</v>
      </c>
      <c r="L1677">
        <v>6</v>
      </c>
      <c r="M1677" t="s">
        <v>25</v>
      </c>
      <c r="N1677">
        <v>0</v>
      </c>
      <c r="O1677" t="s">
        <v>85</v>
      </c>
      <c r="P1677" t="s">
        <v>3475</v>
      </c>
      <c r="Q1677" t="s">
        <v>26</v>
      </c>
      <c r="R1677">
        <v>46</v>
      </c>
      <c r="S1677" t="s">
        <v>21</v>
      </c>
      <c r="T1677" t="s">
        <v>21</v>
      </c>
      <c r="U1677" t="s">
        <v>21</v>
      </c>
      <c r="V1677">
        <v>0</v>
      </c>
      <c r="W1677" t="s">
        <v>21</v>
      </c>
      <c r="X1677" t="s">
        <v>32</v>
      </c>
      <c r="Y1677" t="s">
        <v>33</v>
      </c>
      <c r="Z1677">
        <v>39</v>
      </c>
      <c r="AA1677">
        <v>128</v>
      </c>
      <c r="AD1677">
        <f>IF(Customers[[#This Row],[Churn Label]]="Yes", 1, 0)</f>
        <v>0</v>
      </c>
    </row>
    <row r="1678" spans="1:30" x14ac:dyDescent="0.2">
      <c r="A1678" t="s">
        <v>3476</v>
      </c>
      <c r="B1678" t="s">
        <v>21</v>
      </c>
      <c r="C1678">
        <v>1</v>
      </c>
      <c r="D1678">
        <v>6</v>
      </c>
      <c r="E1678">
        <v>14</v>
      </c>
      <c r="F1678">
        <v>0</v>
      </c>
      <c r="G1678">
        <v>0</v>
      </c>
      <c r="H1678" t="s">
        <v>21</v>
      </c>
      <c r="I1678" t="s">
        <v>22</v>
      </c>
      <c r="J1678">
        <v>0</v>
      </c>
      <c r="K1678">
        <v>0</v>
      </c>
      <c r="L1678">
        <v>0</v>
      </c>
      <c r="M1678" t="s">
        <v>21</v>
      </c>
      <c r="N1678">
        <v>0</v>
      </c>
      <c r="O1678" t="s">
        <v>60</v>
      </c>
      <c r="P1678" t="s">
        <v>3477</v>
      </c>
      <c r="Q1678" t="s">
        <v>26</v>
      </c>
      <c r="R1678">
        <v>58</v>
      </c>
      <c r="S1678" t="s">
        <v>21</v>
      </c>
      <c r="T1678" t="s">
        <v>21</v>
      </c>
      <c r="U1678" t="s">
        <v>21</v>
      </c>
      <c r="V1678">
        <v>0</v>
      </c>
      <c r="W1678" t="s">
        <v>21</v>
      </c>
      <c r="X1678" t="s">
        <v>32</v>
      </c>
      <c r="Y1678" t="s">
        <v>33</v>
      </c>
      <c r="Z1678">
        <v>13</v>
      </c>
      <c r="AA1678">
        <v>13</v>
      </c>
      <c r="AD1678">
        <f>IF(Customers[[#This Row],[Churn Label]]="Yes", 1, 0)</f>
        <v>0</v>
      </c>
    </row>
    <row r="1679" spans="1:30" x14ac:dyDescent="0.2">
      <c r="A1679" t="s">
        <v>3478</v>
      </c>
      <c r="B1679" t="s">
        <v>21</v>
      </c>
      <c r="C1679">
        <v>25</v>
      </c>
      <c r="D1679">
        <v>80</v>
      </c>
      <c r="E1679">
        <v>269.7</v>
      </c>
      <c r="F1679">
        <v>0</v>
      </c>
      <c r="G1679">
        <v>0</v>
      </c>
      <c r="H1679" t="s">
        <v>21</v>
      </c>
      <c r="I1679" t="s">
        <v>22</v>
      </c>
      <c r="J1679">
        <v>0</v>
      </c>
      <c r="K1679">
        <v>0</v>
      </c>
      <c r="L1679">
        <v>8</v>
      </c>
      <c r="M1679" t="s">
        <v>25</v>
      </c>
      <c r="N1679">
        <v>0</v>
      </c>
      <c r="O1679" t="s">
        <v>80</v>
      </c>
      <c r="P1679" t="s">
        <v>3479</v>
      </c>
      <c r="Q1679" t="s">
        <v>26</v>
      </c>
      <c r="R1679">
        <v>58</v>
      </c>
      <c r="S1679" t="s">
        <v>21</v>
      </c>
      <c r="T1679" t="s">
        <v>21</v>
      </c>
      <c r="U1679" t="s">
        <v>21</v>
      </c>
      <c r="V1679">
        <v>0</v>
      </c>
      <c r="W1679" t="s">
        <v>25</v>
      </c>
      <c r="X1679" t="s">
        <v>32</v>
      </c>
      <c r="Y1679" t="s">
        <v>38</v>
      </c>
      <c r="Z1679">
        <v>55</v>
      </c>
      <c r="AA1679">
        <v>1349</v>
      </c>
      <c r="AD1679">
        <f>IF(Customers[[#This Row],[Churn Label]]="Yes", 1, 0)</f>
        <v>0</v>
      </c>
    </row>
    <row r="1680" spans="1:30" x14ac:dyDescent="0.2">
      <c r="A1680" t="s">
        <v>3480</v>
      </c>
      <c r="B1680" t="s">
        <v>21</v>
      </c>
      <c r="C1680">
        <v>57</v>
      </c>
      <c r="D1680">
        <v>335</v>
      </c>
      <c r="E1680">
        <v>794.4</v>
      </c>
      <c r="F1680">
        <v>0</v>
      </c>
      <c r="G1680">
        <v>0</v>
      </c>
      <c r="H1680" t="s">
        <v>21</v>
      </c>
      <c r="I1680" t="s">
        <v>22</v>
      </c>
      <c r="J1680">
        <v>0</v>
      </c>
      <c r="K1680">
        <v>1</v>
      </c>
      <c r="L1680">
        <v>6</v>
      </c>
      <c r="M1680" t="s">
        <v>25</v>
      </c>
      <c r="N1680">
        <v>0</v>
      </c>
      <c r="O1680" t="s">
        <v>41</v>
      </c>
      <c r="P1680" t="s">
        <v>3481</v>
      </c>
      <c r="Q1680" t="s">
        <v>26</v>
      </c>
      <c r="R1680">
        <v>83</v>
      </c>
      <c r="S1680" t="s">
        <v>21</v>
      </c>
      <c r="T1680" t="s">
        <v>25</v>
      </c>
      <c r="U1680" t="s">
        <v>21</v>
      </c>
      <c r="V1680">
        <v>0</v>
      </c>
      <c r="W1680" t="s">
        <v>25</v>
      </c>
      <c r="X1680" t="s">
        <v>98</v>
      </c>
      <c r="Y1680" t="s">
        <v>38</v>
      </c>
      <c r="Z1680">
        <v>33</v>
      </c>
      <c r="AA1680">
        <v>1868</v>
      </c>
      <c r="AD1680">
        <f>IF(Customers[[#This Row],[Churn Label]]="Yes", 1, 0)</f>
        <v>0</v>
      </c>
    </row>
    <row r="1681" spans="1:30" x14ac:dyDescent="0.2">
      <c r="A1681" t="s">
        <v>3482</v>
      </c>
      <c r="B1681" t="s">
        <v>21</v>
      </c>
      <c r="C1681">
        <v>73</v>
      </c>
      <c r="D1681">
        <v>168</v>
      </c>
      <c r="E1681">
        <v>513.4</v>
      </c>
      <c r="F1681">
        <v>0</v>
      </c>
      <c r="G1681">
        <v>0</v>
      </c>
      <c r="H1681" t="s">
        <v>21</v>
      </c>
      <c r="I1681" t="s">
        <v>22</v>
      </c>
      <c r="J1681">
        <v>0</v>
      </c>
      <c r="K1681">
        <v>2</v>
      </c>
      <c r="L1681">
        <v>0</v>
      </c>
      <c r="M1681" t="s">
        <v>21</v>
      </c>
      <c r="N1681">
        <v>0</v>
      </c>
      <c r="O1681" t="s">
        <v>46</v>
      </c>
      <c r="P1681" t="s">
        <v>3483</v>
      </c>
      <c r="Q1681" t="s">
        <v>24</v>
      </c>
      <c r="R1681">
        <v>38</v>
      </c>
      <c r="S1681" t="s">
        <v>21</v>
      </c>
      <c r="T1681" t="s">
        <v>21</v>
      </c>
      <c r="U1681" t="s">
        <v>21</v>
      </c>
      <c r="V1681">
        <v>0</v>
      </c>
      <c r="W1681" t="s">
        <v>21</v>
      </c>
      <c r="X1681" t="s">
        <v>53</v>
      </c>
      <c r="Y1681" t="s">
        <v>33</v>
      </c>
      <c r="Z1681">
        <v>9</v>
      </c>
      <c r="AA1681">
        <v>673</v>
      </c>
      <c r="AD1681">
        <f>IF(Customers[[#This Row],[Churn Label]]="Yes", 1, 0)</f>
        <v>0</v>
      </c>
    </row>
    <row r="1682" spans="1:30" x14ac:dyDescent="0.2">
      <c r="A1682" t="s">
        <v>3484</v>
      </c>
      <c r="B1682" t="s">
        <v>21</v>
      </c>
      <c r="C1682">
        <v>70</v>
      </c>
      <c r="D1682">
        <v>108</v>
      </c>
      <c r="E1682">
        <v>349</v>
      </c>
      <c r="F1682">
        <v>0</v>
      </c>
      <c r="G1682">
        <v>0</v>
      </c>
      <c r="H1682" t="s">
        <v>21</v>
      </c>
      <c r="I1682" t="s">
        <v>22</v>
      </c>
      <c r="J1682">
        <v>0</v>
      </c>
      <c r="K1682">
        <v>1</v>
      </c>
      <c r="L1682">
        <v>0</v>
      </c>
      <c r="M1682" t="s">
        <v>21</v>
      </c>
      <c r="N1682">
        <v>0</v>
      </c>
      <c r="O1682" t="s">
        <v>70</v>
      </c>
      <c r="P1682" t="s">
        <v>3485</v>
      </c>
      <c r="Q1682" t="s">
        <v>26</v>
      </c>
      <c r="R1682">
        <v>26</v>
      </c>
      <c r="S1682" t="s">
        <v>25</v>
      </c>
      <c r="T1682" t="s">
        <v>21</v>
      </c>
      <c r="U1682" t="s">
        <v>21</v>
      </c>
      <c r="V1682">
        <v>0</v>
      </c>
      <c r="W1682" t="s">
        <v>21</v>
      </c>
      <c r="X1682" t="s">
        <v>53</v>
      </c>
      <c r="Y1682" t="s">
        <v>38</v>
      </c>
      <c r="Z1682">
        <v>13</v>
      </c>
      <c r="AA1682">
        <v>925</v>
      </c>
      <c r="AD1682">
        <f>IF(Customers[[#This Row],[Churn Label]]="Yes", 1, 0)</f>
        <v>0</v>
      </c>
    </row>
    <row r="1683" spans="1:30" x14ac:dyDescent="0.2">
      <c r="A1683" t="s">
        <v>3486</v>
      </c>
      <c r="B1683" t="s">
        <v>21</v>
      </c>
      <c r="C1683">
        <v>26</v>
      </c>
      <c r="D1683">
        <v>92</v>
      </c>
      <c r="E1683">
        <v>184.2</v>
      </c>
      <c r="F1683">
        <v>0</v>
      </c>
      <c r="G1683">
        <v>0</v>
      </c>
      <c r="H1683" t="s">
        <v>21</v>
      </c>
      <c r="I1683" t="s">
        <v>22</v>
      </c>
      <c r="J1683">
        <v>0</v>
      </c>
      <c r="K1683">
        <v>1</v>
      </c>
      <c r="L1683">
        <v>0</v>
      </c>
      <c r="M1683" t="s">
        <v>21</v>
      </c>
      <c r="N1683">
        <v>0</v>
      </c>
      <c r="O1683" t="s">
        <v>46</v>
      </c>
      <c r="P1683" t="s">
        <v>3487</v>
      </c>
      <c r="Q1683" t="s">
        <v>24</v>
      </c>
      <c r="R1683">
        <v>54</v>
      </c>
      <c r="S1683" t="s">
        <v>21</v>
      </c>
      <c r="T1683" t="s">
        <v>21</v>
      </c>
      <c r="U1683" t="s">
        <v>21</v>
      </c>
      <c r="V1683">
        <v>0</v>
      </c>
      <c r="W1683" t="s">
        <v>21</v>
      </c>
      <c r="X1683" t="s">
        <v>98</v>
      </c>
      <c r="Y1683" t="s">
        <v>33</v>
      </c>
      <c r="Z1683">
        <v>14</v>
      </c>
      <c r="AA1683">
        <v>365</v>
      </c>
      <c r="AD1683">
        <f>IF(Customers[[#This Row],[Churn Label]]="Yes", 1, 0)</f>
        <v>0</v>
      </c>
    </row>
    <row r="1684" spans="1:30" x14ac:dyDescent="0.2">
      <c r="A1684" t="s">
        <v>3488</v>
      </c>
      <c r="B1684" t="s">
        <v>21</v>
      </c>
      <c r="C1684">
        <v>35</v>
      </c>
      <c r="D1684">
        <v>44</v>
      </c>
      <c r="E1684">
        <v>138.30000000000001</v>
      </c>
      <c r="F1684">
        <v>0</v>
      </c>
      <c r="G1684">
        <v>0</v>
      </c>
      <c r="H1684" t="s">
        <v>21</v>
      </c>
      <c r="I1684" t="s">
        <v>22</v>
      </c>
      <c r="J1684">
        <v>0</v>
      </c>
      <c r="K1684">
        <v>2</v>
      </c>
      <c r="L1684">
        <v>3</v>
      </c>
      <c r="M1684" t="s">
        <v>25</v>
      </c>
      <c r="N1684">
        <v>0</v>
      </c>
      <c r="O1684" t="s">
        <v>45</v>
      </c>
      <c r="P1684" t="s">
        <v>3489</v>
      </c>
      <c r="Q1684" t="s">
        <v>24</v>
      </c>
      <c r="R1684">
        <v>53</v>
      </c>
      <c r="S1684" t="s">
        <v>21</v>
      </c>
      <c r="T1684" t="s">
        <v>21</v>
      </c>
      <c r="U1684" t="s">
        <v>21</v>
      </c>
      <c r="V1684">
        <v>0</v>
      </c>
      <c r="W1684" t="s">
        <v>25</v>
      </c>
      <c r="X1684" t="s">
        <v>53</v>
      </c>
      <c r="Y1684" t="s">
        <v>33</v>
      </c>
      <c r="Z1684">
        <v>72</v>
      </c>
      <c r="AA1684">
        <v>2479</v>
      </c>
      <c r="AD1684">
        <f>IF(Customers[[#This Row],[Churn Label]]="Yes", 1, 0)</f>
        <v>0</v>
      </c>
    </row>
    <row r="1685" spans="1:30" x14ac:dyDescent="0.2">
      <c r="A1685" t="s">
        <v>3490</v>
      </c>
      <c r="B1685" t="s">
        <v>21</v>
      </c>
      <c r="C1685">
        <v>72</v>
      </c>
      <c r="D1685">
        <v>363</v>
      </c>
      <c r="E1685">
        <v>1006.1</v>
      </c>
      <c r="F1685">
        <v>0</v>
      </c>
      <c r="G1685">
        <v>0</v>
      </c>
      <c r="H1685" t="s">
        <v>21</v>
      </c>
      <c r="I1685" t="s">
        <v>22</v>
      </c>
      <c r="J1685">
        <v>0</v>
      </c>
      <c r="K1685">
        <v>0</v>
      </c>
      <c r="L1685">
        <v>37</v>
      </c>
      <c r="M1685" t="s">
        <v>21</v>
      </c>
      <c r="N1685">
        <v>5</v>
      </c>
      <c r="O1685" t="s">
        <v>81</v>
      </c>
      <c r="P1685" t="s">
        <v>3491</v>
      </c>
      <c r="Q1685" t="s">
        <v>26</v>
      </c>
      <c r="R1685">
        <v>20</v>
      </c>
      <c r="S1685" t="s">
        <v>25</v>
      </c>
      <c r="T1685" t="s">
        <v>21</v>
      </c>
      <c r="U1685" t="s">
        <v>21</v>
      </c>
      <c r="V1685">
        <v>0</v>
      </c>
      <c r="W1685" t="s">
        <v>25</v>
      </c>
      <c r="X1685" t="s">
        <v>53</v>
      </c>
      <c r="Y1685" t="s">
        <v>38</v>
      </c>
      <c r="Z1685">
        <v>38</v>
      </c>
      <c r="AA1685">
        <v>2765</v>
      </c>
      <c r="AD1685">
        <f>IF(Customers[[#This Row],[Churn Label]]="Yes", 1, 0)</f>
        <v>0</v>
      </c>
    </row>
    <row r="1686" spans="1:30" x14ac:dyDescent="0.2">
      <c r="A1686" t="s">
        <v>3492</v>
      </c>
      <c r="B1686" t="s">
        <v>21</v>
      </c>
      <c r="C1686">
        <v>37</v>
      </c>
      <c r="D1686">
        <v>175</v>
      </c>
      <c r="E1686">
        <v>337.2</v>
      </c>
      <c r="F1686">
        <v>185</v>
      </c>
      <c r="G1686">
        <v>270.10000000000002</v>
      </c>
      <c r="H1686" t="s">
        <v>25</v>
      </c>
      <c r="I1686" t="s">
        <v>88</v>
      </c>
      <c r="J1686">
        <v>0</v>
      </c>
      <c r="K1686">
        <v>2</v>
      </c>
      <c r="L1686">
        <v>10</v>
      </c>
      <c r="M1686" t="s">
        <v>25</v>
      </c>
      <c r="N1686">
        <v>0</v>
      </c>
      <c r="O1686" t="s">
        <v>94</v>
      </c>
      <c r="P1686" t="s">
        <v>3493</v>
      </c>
      <c r="Q1686" t="s">
        <v>24</v>
      </c>
      <c r="R1686">
        <v>64</v>
      </c>
      <c r="S1686" t="s">
        <v>21</v>
      </c>
      <c r="T1686" t="s">
        <v>21</v>
      </c>
      <c r="U1686" t="s">
        <v>21</v>
      </c>
      <c r="V1686">
        <v>0</v>
      </c>
      <c r="W1686" t="s">
        <v>25</v>
      </c>
      <c r="X1686" t="s">
        <v>53</v>
      </c>
      <c r="Y1686" t="s">
        <v>38</v>
      </c>
      <c r="Z1686">
        <v>52</v>
      </c>
      <c r="AA1686">
        <v>1965</v>
      </c>
      <c r="AD1686">
        <f>IF(Customers[[#This Row],[Churn Label]]="Yes", 1, 0)</f>
        <v>0</v>
      </c>
    </row>
    <row r="1687" spans="1:30" x14ac:dyDescent="0.2">
      <c r="A1687" t="s">
        <v>3494</v>
      </c>
      <c r="B1687" t="s">
        <v>21</v>
      </c>
      <c r="C1687">
        <v>13</v>
      </c>
      <c r="D1687">
        <v>36</v>
      </c>
      <c r="E1687">
        <v>65.099999999999994</v>
      </c>
      <c r="F1687">
        <v>0</v>
      </c>
      <c r="G1687">
        <v>0</v>
      </c>
      <c r="H1687" t="s">
        <v>21</v>
      </c>
      <c r="I1687" t="s">
        <v>22</v>
      </c>
      <c r="J1687">
        <v>0</v>
      </c>
      <c r="K1687">
        <v>1</v>
      </c>
      <c r="L1687">
        <v>3</v>
      </c>
      <c r="M1687" t="s">
        <v>25</v>
      </c>
      <c r="N1687">
        <v>0</v>
      </c>
      <c r="O1687" t="s">
        <v>27</v>
      </c>
      <c r="P1687" t="s">
        <v>3495</v>
      </c>
      <c r="Q1687" t="s">
        <v>26</v>
      </c>
      <c r="R1687">
        <v>38</v>
      </c>
      <c r="S1687" t="s">
        <v>21</v>
      </c>
      <c r="T1687" t="s">
        <v>21</v>
      </c>
      <c r="U1687" t="s">
        <v>21</v>
      </c>
      <c r="V1687">
        <v>0</v>
      </c>
      <c r="W1687" t="s">
        <v>21</v>
      </c>
      <c r="X1687" t="s">
        <v>32</v>
      </c>
      <c r="Y1687" t="s">
        <v>33</v>
      </c>
      <c r="Z1687">
        <v>20</v>
      </c>
      <c r="AA1687">
        <v>265</v>
      </c>
      <c r="AD1687">
        <f>IF(Customers[[#This Row],[Churn Label]]="Yes", 1, 0)</f>
        <v>0</v>
      </c>
    </row>
    <row r="1688" spans="1:30" x14ac:dyDescent="0.2">
      <c r="A1688" t="s">
        <v>3496</v>
      </c>
      <c r="B1688" t="s">
        <v>21</v>
      </c>
      <c r="C1688">
        <v>61</v>
      </c>
      <c r="D1688">
        <v>303</v>
      </c>
      <c r="E1688">
        <v>911.5</v>
      </c>
      <c r="F1688">
        <v>0</v>
      </c>
      <c r="G1688">
        <v>0</v>
      </c>
      <c r="H1688" t="s">
        <v>21</v>
      </c>
      <c r="I1688" t="s">
        <v>22</v>
      </c>
      <c r="J1688">
        <v>0</v>
      </c>
      <c r="K1688">
        <v>0</v>
      </c>
      <c r="L1688">
        <v>6</v>
      </c>
      <c r="M1688" t="s">
        <v>25</v>
      </c>
      <c r="N1688">
        <v>0</v>
      </c>
      <c r="O1688" t="s">
        <v>82</v>
      </c>
      <c r="P1688" t="s">
        <v>3497</v>
      </c>
      <c r="Q1688" t="s">
        <v>26</v>
      </c>
      <c r="R1688">
        <v>60</v>
      </c>
      <c r="S1688" t="s">
        <v>21</v>
      </c>
      <c r="T1688" t="s">
        <v>21</v>
      </c>
      <c r="U1688" t="s">
        <v>21</v>
      </c>
      <c r="V1688">
        <v>0</v>
      </c>
      <c r="W1688" t="s">
        <v>21</v>
      </c>
      <c r="X1688" t="s">
        <v>53</v>
      </c>
      <c r="Y1688" t="s">
        <v>33</v>
      </c>
      <c r="Z1688">
        <v>21</v>
      </c>
      <c r="AA1688">
        <v>1249</v>
      </c>
      <c r="AD1688">
        <f>IF(Customers[[#This Row],[Churn Label]]="Yes", 1, 0)</f>
        <v>0</v>
      </c>
    </row>
    <row r="1689" spans="1:30" x14ac:dyDescent="0.2">
      <c r="A1689" t="s">
        <v>3498</v>
      </c>
      <c r="B1689" t="s">
        <v>21</v>
      </c>
      <c r="C1689">
        <v>1</v>
      </c>
      <c r="D1689">
        <v>2</v>
      </c>
      <c r="E1689">
        <v>5</v>
      </c>
      <c r="F1689">
        <v>0</v>
      </c>
      <c r="G1689">
        <v>0</v>
      </c>
      <c r="H1689" t="s">
        <v>21</v>
      </c>
      <c r="I1689" t="s">
        <v>22</v>
      </c>
      <c r="J1689">
        <v>0</v>
      </c>
      <c r="K1689">
        <v>2</v>
      </c>
      <c r="L1689">
        <v>4</v>
      </c>
      <c r="M1689" t="s">
        <v>21</v>
      </c>
      <c r="N1689">
        <v>5</v>
      </c>
      <c r="O1689" t="s">
        <v>29</v>
      </c>
      <c r="P1689" t="s">
        <v>3499</v>
      </c>
      <c r="Q1689" t="s">
        <v>24</v>
      </c>
      <c r="R1689">
        <v>39</v>
      </c>
      <c r="S1689" t="s">
        <v>21</v>
      </c>
      <c r="T1689" t="s">
        <v>21</v>
      </c>
      <c r="U1689" t="s">
        <v>21</v>
      </c>
      <c r="V1689">
        <v>0</v>
      </c>
      <c r="W1689" t="s">
        <v>21</v>
      </c>
      <c r="X1689" t="s">
        <v>32</v>
      </c>
      <c r="Y1689" t="s">
        <v>38</v>
      </c>
      <c r="Z1689">
        <v>15</v>
      </c>
      <c r="AA1689">
        <v>15</v>
      </c>
      <c r="AD1689">
        <f>IF(Customers[[#This Row],[Churn Label]]="Yes", 1, 0)</f>
        <v>0</v>
      </c>
    </row>
    <row r="1690" spans="1:30" x14ac:dyDescent="0.2">
      <c r="A1690" t="s">
        <v>3500</v>
      </c>
      <c r="B1690" t="s">
        <v>21</v>
      </c>
      <c r="C1690">
        <v>19</v>
      </c>
      <c r="D1690">
        <v>134</v>
      </c>
      <c r="E1690">
        <v>305.3</v>
      </c>
      <c r="F1690">
        <v>0</v>
      </c>
      <c r="G1690">
        <v>0</v>
      </c>
      <c r="H1690" t="s">
        <v>21</v>
      </c>
      <c r="I1690" t="s">
        <v>22</v>
      </c>
      <c r="J1690">
        <v>0</v>
      </c>
      <c r="K1690">
        <v>1</v>
      </c>
      <c r="L1690">
        <v>2</v>
      </c>
      <c r="M1690" t="s">
        <v>25</v>
      </c>
      <c r="N1690">
        <v>0</v>
      </c>
      <c r="O1690" t="s">
        <v>81</v>
      </c>
      <c r="P1690" t="s">
        <v>3501</v>
      </c>
      <c r="Q1690" t="s">
        <v>24</v>
      </c>
      <c r="R1690">
        <v>68</v>
      </c>
      <c r="S1690" t="s">
        <v>21</v>
      </c>
      <c r="T1690" t="s">
        <v>25</v>
      </c>
      <c r="U1690" t="s">
        <v>21</v>
      </c>
      <c r="V1690">
        <v>0</v>
      </c>
      <c r="W1690" t="s">
        <v>25</v>
      </c>
      <c r="X1690" t="s">
        <v>32</v>
      </c>
      <c r="Y1690" t="s">
        <v>33</v>
      </c>
      <c r="Z1690">
        <v>29</v>
      </c>
      <c r="AA1690">
        <v>546</v>
      </c>
      <c r="AD1690">
        <f>IF(Customers[[#This Row],[Churn Label]]="Yes", 1, 0)</f>
        <v>0</v>
      </c>
    </row>
    <row r="1691" spans="1:30" x14ac:dyDescent="0.2">
      <c r="A1691" t="s">
        <v>3502</v>
      </c>
      <c r="B1691" t="s">
        <v>21</v>
      </c>
      <c r="C1691">
        <v>2</v>
      </c>
      <c r="D1691">
        <v>6</v>
      </c>
      <c r="E1691">
        <v>17.399999999999999</v>
      </c>
      <c r="F1691">
        <v>0</v>
      </c>
      <c r="G1691">
        <v>0</v>
      </c>
      <c r="H1691" t="s">
        <v>21</v>
      </c>
      <c r="I1691" t="s">
        <v>22</v>
      </c>
      <c r="J1691">
        <v>0</v>
      </c>
      <c r="K1691">
        <v>1</v>
      </c>
      <c r="L1691">
        <v>10</v>
      </c>
      <c r="M1691" t="s">
        <v>25</v>
      </c>
      <c r="N1691">
        <v>0</v>
      </c>
      <c r="O1691" t="s">
        <v>30</v>
      </c>
      <c r="P1691" t="s">
        <v>3503</v>
      </c>
      <c r="Q1691" t="s">
        <v>26</v>
      </c>
      <c r="R1691">
        <v>19</v>
      </c>
      <c r="S1691" t="s">
        <v>25</v>
      </c>
      <c r="T1691" t="s">
        <v>21</v>
      </c>
      <c r="U1691" t="s">
        <v>21</v>
      </c>
      <c r="V1691">
        <v>0</v>
      </c>
      <c r="W1691" t="s">
        <v>21</v>
      </c>
      <c r="X1691" t="s">
        <v>32</v>
      </c>
      <c r="Y1691" t="s">
        <v>38</v>
      </c>
      <c r="Z1691">
        <v>50</v>
      </c>
      <c r="AA1691">
        <v>96</v>
      </c>
      <c r="AD1691">
        <f>IF(Customers[[#This Row],[Churn Label]]="Yes", 1, 0)</f>
        <v>0</v>
      </c>
    </row>
    <row r="1692" spans="1:30" x14ac:dyDescent="0.2">
      <c r="A1692" t="s">
        <v>3504</v>
      </c>
      <c r="B1692" t="s">
        <v>21</v>
      </c>
      <c r="C1692">
        <v>9</v>
      </c>
      <c r="D1692">
        <v>45</v>
      </c>
      <c r="E1692">
        <v>106.9</v>
      </c>
      <c r="F1692">
        <v>0</v>
      </c>
      <c r="G1692">
        <v>0</v>
      </c>
      <c r="H1692" t="s">
        <v>21</v>
      </c>
      <c r="I1692" t="s">
        <v>22</v>
      </c>
      <c r="J1692">
        <v>0</v>
      </c>
      <c r="K1692">
        <v>0</v>
      </c>
      <c r="L1692">
        <v>0</v>
      </c>
      <c r="M1692" t="s">
        <v>21</v>
      </c>
      <c r="N1692">
        <v>0</v>
      </c>
      <c r="O1692" t="s">
        <v>44</v>
      </c>
      <c r="P1692" t="s">
        <v>3505</v>
      </c>
      <c r="Q1692" t="s">
        <v>26</v>
      </c>
      <c r="R1692">
        <v>35</v>
      </c>
      <c r="S1692" t="s">
        <v>21</v>
      </c>
      <c r="T1692" t="s">
        <v>21</v>
      </c>
      <c r="U1692" t="s">
        <v>21</v>
      </c>
      <c r="V1692">
        <v>0</v>
      </c>
      <c r="W1692" t="s">
        <v>21</v>
      </c>
      <c r="X1692" t="s">
        <v>32</v>
      </c>
      <c r="Y1692" t="s">
        <v>33</v>
      </c>
      <c r="Z1692">
        <v>9</v>
      </c>
      <c r="AA1692">
        <v>79</v>
      </c>
      <c r="AD1692">
        <f>IF(Customers[[#This Row],[Churn Label]]="Yes", 1, 0)</f>
        <v>0</v>
      </c>
    </row>
    <row r="1693" spans="1:30" x14ac:dyDescent="0.2">
      <c r="A1693" t="s">
        <v>3506</v>
      </c>
      <c r="B1693" t="s">
        <v>21</v>
      </c>
      <c r="C1693">
        <v>27</v>
      </c>
      <c r="D1693">
        <v>98</v>
      </c>
      <c r="E1693">
        <v>325</v>
      </c>
      <c r="F1693">
        <v>0</v>
      </c>
      <c r="G1693">
        <v>0</v>
      </c>
      <c r="H1693" t="s">
        <v>21</v>
      </c>
      <c r="I1693" t="s">
        <v>22</v>
      </c>
      <c r="J1693">
        <v>0</v>
      </c>
      <c r="K1693">
        <v>0</v>
      </c>
      <c r="L1693">
        <v>1</v>
      </c>
      <c r="M1693" t="s">
        <v>25</v>
      </c>
      <c r="N1693">
        <v>0</v>
      </c>
      <c r="O1693" t="s">
        <v>83</v>
      </c>
      <c r="P1693" t="s">
        <v>3507</v>
      </c>
      <c r="Q1693" t="s">
        <v>26</v>
      </c>
      <c r="R1693">
        <v>62</v>
      </c>
      <c r="S1693" t="s">
        <v>21</v>
      </c>
      <c r="T1693" t="s">
        <v>21</v>
      </c>
      <c r="U1693" t="s">
        <v>21</v>
      </c>
      <c r="V1693">
        <v>0</v>
      </c>
      <c r="W1693" t="s">
        <v>25</v>
      </c>
      <c r="X1693" t="s">
        <v>98</v>
      </c>
      <c r="Y1693" t="s">
        <v>38</v>
      </c>
      <c r="Z1693">
        <v>33</v>
      </c>
      <c r="AA1693">
        <v>886</v>
      </c>
      <c r="AD1693">
        <f>IF(Customers[[#This Row],[Churn Label]]="Yes", 1, 0)</f>
        <v>0</v>
      </c>
    </row>
    <row r="1694" spans="1:30" x14ac:dyDescent="0.2">
      <c r="A1694" t="s">
        <v>3508</v>
      </c>
      <c r="B1694" t="s">
        <v>21</v>
      </c>
      <c r="C1694">
        <v>23</v>
      </c>
      <c r="D1694">
        <v>91</v>
      </c>
      <c r="E1694">
        <v>271.89999999999998</v>
      </c>
      <c r="F1694">
        <v>0</v>
      </c>
      <c r="G1694">
        <v>0</v>
      </c>
      <c r="H1694" t="s">
        <v>21</v>
      </c>
      <c r="I1694" t="s">
        <v>22</v>
      </c>
      <c r="J1694">
        <v>0</v>
      </c>
      <c r="K1694">
        <v>1</v>
      </c>
      <c r="L1694">
        <v>0</v>
      </c>
      <c r="M1694" t="s">
        <v>21</v>
      </c>
      <c r="N1694">
        <v>0</v>
      </c>
      <c r="O1694" t="s">
        <v>71</v>
      </c>
      <c r="P1694" t="s">
        <v>3509</v>
      </c>
      <c r="Q1694" t="s">
        <v>24</v>
      </c>
      <c r="R1694">
        <v>75</v>
      </c>
      <c r="S1694" t="s">
        <v>21</v>
      </c>
      <c r="T1694" t="s">
        <v>25</v>
      </c>
      <c r="U1694" t="s">
        <v>21</v>
      </c>
      <c r="V1694">
        <v>0</v>
      </c>
      <c r="W1694" t="s">
        <v>21</v>
      </c>
      <c r="X1694" t="s">
        <v>53</v>
      </c>
      <c r="Y1694" t="s">
        <v>33</v>
      </c>
      <c r="Z1694">
        <v>8</v>
      </c>
      <c r="AA1694">
        <v>173</v>
      </c>
      <c r="AD1694">
        <f>IF(Customers[[#This Row],[Churn Label]]="Yes", 1, 0)</f>
        <v>0</v>
      </c>
    </row>
    <row r="1695" spans="1:30" x14ac:dyDescent="0.2">
      <c r="A1695" t="s">
        <v>3510</v>
      </c>
      <c r="B1695" t="s">
        <v>21</v>
      </c>
      <c r="C1695">
        <v>11</v>
      </c>
      <c r="D1695">
        <v>63</v>
      </c>
      <c r="E1695">
        <v>159</v>
      </c>
      <c r="F1695">
        <v>0</v>
      </c>
      <c r="G1695">
        <v>0</v>
      </c>
      <c r="H1695" t="s">
        <v>21</v>
      </c>
      <c r="I1695" t="s">
        <v>22</v>
      </c>
      <c r="J1695">
        <v>0</v>
      </c>
      <c r="K1695">
        <v>1</v>
      </c>
      <c r="L1695">
        <v>0</v>
      </c>
      <c r="M1695" t="s">
        <v>21</v>
      </c>
      <c r="N1695">
        <v>0</v>
      </c>
      <c r="O1695" t="s">
        <v>71</v>
      </c>
      <c r="P1695" t="s">
        <v>3511</v>
      </c>
      <c r="Q1695" t="s">
        <v>24</v>
      </c>
      <c r="R1695">
        <v>34</v>
      </c>
      <c r="S1695" t="s">
        <v>21</v>
      </c>
      <c r="T1695" t="s">
        <v>21</v>
      </c>
      <c r="U1695" t="s">
        <v>21</v>
      </c>
      <c r="V1695">
        <v>0</v>
      </c>
      <c r="W1695" t="s">
        <v>21</v>
      </c>
      <c r="X1695" t="s">
        <v>98</v>
      </c>
      <c r="Y1695" t="s">
        <v>33</v>
      </c>
      <c r="Z1695">
        <v>12</v>
      </c>
      <c r="AA1695">
        <v>132</v>
      </c>
      <c r="AD1695">
        <f>IF(Customers[[#This Row],[Churn Label]]="Yes", 1, 0)</f>
        <v>0</v>
      </c>
    </row>
    <row r="1696" spans="1:30" x14ac:dyDescent="0.2">
      <c r="A1696" t="s">
        <v>3512</v>
      </c>
      <c r="B1696" t="s">
        <v>21</v>
      </c>
      <c r="C1696">
        <v>1</v>
      </c>
      <c r="D1696">
        <v>3</v>
      </c>
      <c r="E1696">
        <v>7</v>
      </c>
      <c r="F1696">
        <v>0</v>
      </c>
      <c r="G1696">
        <v>0</v>
      </c>
      <c r="H1696" t="s">
        <v>21</v>
      </c>
      <c r="I1696" t="s">
        <v>22</v>
      </c>
      <c r="J1696">
        <v>0</v>
      </c>
      <c r="K1696">
        <v>1</v>
      </c>
      <c r="L1696">
        <v>0</v>
      </c>
      <c r="M1696" t="s">
        <v>21</v>
      </c>
      <c r="N1696">
        <v>0</v>
      </c>
      <c r="O1696" t="s">
        <v>81</v>
      </c>
      <c r="P1696" t="s">
        <v>3513</v>
      </c>
      <c r="Q1696" t="s">
        <v>26</v>
      </c>
      <c r="R1696">
        <v>40</v>
      </c>
      <c r="S1696" t="s">
        <v>21</v>
      </c>
      <c r="T1696" t="s">
        <v>21</v>
      </c>
      <c r="U1696" t="s">
        <v>21</v>
      </c>
      <c r="V1696">
        <v>0</v>
      </c>
      <c r="W1696" t="s">
        <v>21</v>
      </c>
      <c r="X1696" t="s">
        <v>32</v>
      </c>
      <c r="Y1696" t="s">
        <v>33</v>
      </c>
      <c r="Z1696">
        <v>8</v>
      </c>
      <c r="AA1696">
        <v>8</v>
      </c>
      <c r="AD1696">
        <f>IF(Customers[[#This Row],[Churn Label]]="Yes", 1, 0)</f>
        <v>0</v>
      </c>
    </row>
    <row r="1697" spans="1:30" x14ac:dyDescent="0.2">
      <c r="A1697" t="s">
        <v>3514</v>
      </c>
      <c r="B1697" t="s">
        <v>21</v>
      </c>
      <c r="C1697">
        <v>29</v>
      </c>
      <c r="D1697">
        <v>87</v>
      </c>
      <c r="E1697">
        <v>263.7</v>
      </c>
      <c r="F1697">
        <v>174</v>
      </c>
      <c r="G1697">
        <v>150.80000000000001</v>
      </c>
      <c r="H1697" t="s">
        <v>25</v>
      </c>
      <c r="I1697" t="s">
        <v>22</v>
      </c>
      <c r="J1697">
        <v>50.3</v>
      </c>
      <c r="K1697">
        <v>1</v>
      </c>
      <c r="L1697">
        <v>1</v>
      </c>
      <c r="M1697" t="s">
        <v>25</v>
      </c>
      <c r="N1697">
        <v>0</v>
      </c>
      <c r="O1697" t="s">
        <v>85</v>
      </c>
      <c r="P1697" t="s">
        <v>3515</v>
      </c>
      <c r="Q1697" t="s">
        <v>24</v>
      </c>
      <c r="R1697">
        <v>46</v>
      </c>
      <c r="S1697" t="s">
        <v>21</v>
      </c>
      <c r="T1697" t="s">
        <v>21</v>
      </c>
      <c r="U1697" t="s">
        <v>21</v>
      </c>
      <c r="V1697">
        <v>0</v>
      </c>
      <c r="W1697" t="s">
        <v>21</v>
      </c>
      <c r="X1697" t="s">
        <v>98</v>
      </c>
      <c r="Y1697" t="s">
        <v>33</v>
      </c>
      <c r="Z1697">
        <v>27</v>
      </c>
      <c r="AA1697">
        <v>778</v>
      </c>
      <c r="AD1697">
        <f>IF(Customers[[#This Row],[Churn Label]]="Yes", 1, 0)</f>
        <v>0</v>
      </c>
    </row>
    <row r="1698" spans="1:30" x14ac:dyDescent="0.2">
      <c r="A1698" t="s">
        <v>3516</v>
      </c>
      <c r="B1698" t="s">
        <v>21</v>
      </c>
      <c r="C1698">
        <v>45</v>
      </c>
      <c r="D1698">
        <v>216</v>
      </c>
      <c r="E1698">
        <v>407.6</v>
      </c>
      <c r="F1698">
        <v>180</v>
      </c>
      <c r="G1698">
        <v>531</v>
      </c>
      <c r="H1698" t="s">
        <v>25</v>
      </c>
      <c r="I1698" t="s">
        <v>22</v>
      </c>
      <c r="J1698">
        <v>106.2</v>
      </c>
      <c r="K1698">
        <v>1</v>
      </c>
      <c r="L1698">
        <v>8</v>
      </c>
      <c r="M1698" t="s">
        <v>25</v>
      </c>
      <c r="N1698">
        <v>0</v>
      </c>
      <c r="O1698" t="s">
        <v>50</v>
      </c>
      <c r="P1698" t="s">
        <v>3517</v>
      </c>
      <c r="Q1698" t="s">
        <v>26</v>
      </c>
      <c r="R1698">
        <v>77</v>
      </c>
      <c r="S1698" t="s">
        <v>21</v>
      </c>
      <c r="T1698" t="s">
        <v>25</v>
      </c>
      <c r="U1698" t="s">
        <v>21</v>
      </c>
      <c r="V1698">
        <v>0</v>
      </c>
      <c r="W1698" t="s">
        <v>25</v>
      </c>
      <c r="X1698" t="s">
        <v>53</v>
      </c>
      <c r="Y1698" t="s">
        <v>38</v>
      </c>
      <c r="Z1698">
        <v>40</v>
      </c>
      <c r="AA1698">
        <v>1818</v>
      </c>
      <c r="AD1698">
        <f>IF(Customers[[#This Row],[Churn Label]]="Yes", 1, 0)</f>
        <v>0</v>
      </c>
    </row>
    <row r="1699" spans="1:30" x14ac:dyDescent="0.2">
      <c r="A1699" t="s">
        <v>3518</v>
      </c>
      <c r="B1699" t="s">
        <v>21</v>
      </c>
      <c r="C1699">
        <v>67</v>
      </c>
      <c r="D1699">
        <v>501</v>
      </c>
      <c r="E1699">
        <v>999.3</v>
      </c>
      <c r="F1699">
        <v>134</v>
      </c>
      <c r="G1699">
        <v>817.4</v>
      </c>
      <c r="H1699" t="s">
        <v>25</v>
      </c>
      <c r="I1699" t="s">
        <v>22</v>
      </c>
      <c r="J1699">
        <v>163.5</v>
      </c>
      <c r="K1699">
        <v>2</v>
      </c>
      <c r="L1699">
        <v>0</v>
      </c>
      <c r="M1699" t="s">
        <v>21</v>
      </c>
      <c r="N1699">
        <v>0</v>
      </c>
      <c r="O1699" t="s">
        <v>54</v>
      </c>
      <c r="P1699" t="s">
        <v>3519</v>
      </c>
      <c r="Q1699" t="s">
        <v>26</v>
      </c>
      <c r="R1699">
        <v>70</v>
      </c>
      <c r="S1699" t="s">
        <v>21</v>
      </c>
      <c r="T1699" t="s">
        <v>25</v>
      </c>
      <c r="U1699" t="s">
        <v>21</v>
      </c>
      <c r="V1699">
        <v>0</v>
      </c>
      <c r="W1699" t="s">
        <v>21</v>
      </c>
      <c r="X1699" t="s">
        <v>53</v>
      </c>
      <c r="Y1699" t="s">
        <v>33</v>
      </c>
      <c r="Z1699">
        <v>10</v>
      </c>
      <c r="AA1699">
        <v>647</v>
      </c>
      <c r="AD1699">
        <f>IF(Customers[[#This Row],[Churn Label]]="Yes", 1, 0)</f>
        <v>0</v>
      </c>
    </row>
    <row r="1700" spans="1:30" x14ac:dyDescent="0.2">
      <c r="A1700" t="s">
        <v>3520</v>
      </c>
      <c r="B1700" t="s">
        <v>21</v>
      </c>
      <c r="C1700">
        <v>5</v>
      </c>
      <c r="D1700">
        <v>34</v>
      </c>
      <c r="E1700">
        <v>75.099999999999994</v>
      </c>
      <c r="F1700">
        <v>10</v>
      </c>
      <c r="G1700">
        <v>50.5</v>
      </c>
      <c r="H1700" t="s">
        <v>25</v>
      </c>
      <c r="I1700" t="s">
        <v>22</v>
      </c>
      <c r="J1700">
        <v>12.6</v>
      </c>
      <c r="K1700">
        <v>1</v>
      </c>
      <c r="L1700">
        <v>0</v>
      </c>
      <c r="M1700" t="s">
        <v>21</v>
      </c>
      <c r="N1700">
        <v>0</v>
      </c>
      <c r="O1700" t="s">
        <v>30</v>
      </c>
      <c r="P1700" t="s">
        <v>3521</v>
      </c>
      <c r="Q1700" t="s">
        <v>26</v>
      </c>
      <c r="R1700">
        <v>30</v>
      </c>
      <c r="S1700" t="s">
        <v>21</v>
      </c>
      <c r="T1700" t="s">
        <v>21</v>
      </c>
      <c r="U1700" t="s">
        <v>21</v>
      </c>
      <c r="V1700">
        <v>0</v>
      </c>
      <c r="W1700" t="s">
        <v>21</v>
      </c>
      <c r="X1700" t="s">
        <v>32</v>
      </c>
      <c r="Y1700" t="s">
        <v>33</v>
      </c>
      <c r="Z1700">
        <v>11</v>
      </c>
      <c r="AA1700">
        <v>57</v>
      </c>
      <c r="AD1700">
        <f>IF(Customers[[#This Row],[Churn Label]]="Yes", 1, 0)</f>
        <v>0</v>
      </c>
    </row>
    <row r="1701" spans="1:30" x14ac:dyDescent="0.2">
      <c r="A1701" t="s">
        <v>3522</v>
      </c>
      <c r="B1701" t="s">
        <v>21</v>
      </c>
      <c r="C1701">
        <v>2</v>
      </c>
      <c r="D1701">
        <v>8</v>
      </c>
      <c r="E1701">
        <v>22.9</v>
      </c>
      <c r="F1701">
        <v>14</v>
      </c>
      <c r="G1701">
        <v>5.8</v>
      </c>
      <c r="H1701" t="s">
        <v>25</v>
      </c>
      <c r="I1701" t="s">
        <v>22</v>
      </c>
      <c r="J1701">
        <v>2.9</v>
      </c>
      <c r="K1701">
        <v>0</v>
      </c>
      <c r="L1701">
        <v>0</v>
      </c>
      <c r="M1701" t="s">
        <v>21</v>
      </c>
      <c r="N1701">
        <v>0</v>
      </c>
      <c r="O1701" t="s">
        <v>50</v>
      </c>
      <c r="P1701" t="s">
        <v>3523</v>
      </c>
      <c r="Q1701" t="s">
        <v>24</v>
      </c>
      <c r="R1701">
        <v>36</v>
      </c>
      <c r="S1701" t="s">
        <v>21</v>
      </c>
      <c r="T1701" t="s">
        <v>21</v>
      </c>
      <c r="U1701" t="s">
        <v>21</v>
      </c>
      <c r="V1701">
        <v>0</v>
      </c>
      <c r="W1701" t="s">
        <v>21</v>
      </c>
      <c r="X1701" t="s">
        <v>32</v>
      </c>
      <c r="Y1701" t="s">
        <v>33</v>
      </c>
      <c r="Z1701">
        <v>9</v>
      </c>
      <c r="AA1701">
        <v>17</v>
      </c>
      <c r="AD1701">
        <f>IF(Customers[[#This Row],[Churn Label]]="Yes", 1, 0)</f>
        <v>0</v>
      </c>
    </row>
    <row r="1702" spans="1:30" x14ac:dyDescent="0.2">
      <c r="A1702" t="s">
        <v>3524</v>
      </c>
      <c r="B1702" t="s">
        <v>21</v>
      </c>
      <c r="C1702">
        <v>7</v>
      </c>
      <c r="D1702">
        <v>19</v>
      </c>
      <c r="E1702">
        <v>66.5</v>
      </c>
      <c r="F1702">
        <v>42</v>
      </c>
      <c r="G1702">
        <v>65.8</v>
      </c>
      <c r="H1702" t="s">
        <v>25</v>
      </c>
      <c r="I1702" t="s">
        <v>22</v>
      </c>
      <c r="J1702">
        <v>16.5</v>
      </c>
      <c r="K1702">
        <v>1</v>
      </c>
      <c r="L1702">
        <v>0</v>
      </c>
      <c r="M1702" t="s">
        <v>21</v>
      </c>
      <c r="N1702">
        <v>0</v>
      </c>
      <c r="O1702" t="s">
        <v>85</v>
      </c>
      <c r="P1702" t="s">
        <v>3525</v>
      </c>
      <c r="Q1702" t="s">
        <v>24</v>
      </c>
      <c r="R1702">
        <v>63</v>
      </c>
      <c r="S1702" t="s">
        <v>21</v>
      </c>
      <c r="T1702" t="s">
        <v>21</v>
      </c>
      <c r="U1702" t="s">
        <v>21</v>
      </c>
      <c r="V1702">
        <v>0</v>
      </c>
      <c r="W1702" t="s">
        <v>21</v>
      </c>
      <c r="X1702" t="s">
        <v>32</v>
      </c>
      <c r="Y1702" t="s">
        <v>95</v>
      </c>
      <c r="Z1702">
        <v>13</v>
      </c>
      <c r="AA1702">
        <v>87</v>
      </c>
      <c r="AD1702">
        <f>IF(Customers[[#This Row],[Churn Label]]="Yes", 1, 0)</f>
        <v>0</v>
      </c>
    </row>
    <row r="1703" spans="1:30" x14ac:dyDescent="0.2">
      <c r="A1703" t="s">
        <v>3526</v>
      </c>
      <c r="B1703" t="s">
        <v>21</v>
      </c>
      <c r="C1703">
        <v>19</v>
      </c>
      <c r="D1703">
        <v>58</v>
      </c>
      <c r="E1703">
        <v>94.9</v>
      </c>
      <c r="F1703">
        <v>133</v>
      </c>
      <c r="G1703">
        <v>148.19999999999999</v>
      </c>
      <c r="H1703" t="s">
        <v>25</v>
      </c>
      <c r="I1703" t="s">
        <v>22</v>
      </c>
      <c r="J1703">
        <v>29.6</v>
      </c>
      <c r="K1703">
        <v>0</v>
      </c>
      <c r="L1703">
        <v>0</v>
      </c>
      <c r="M1703" t="s">
        <v>21</v>
      </c>
      <c r="N1703">
        <v>0</v>
      </c>
      <c r="O1703" t="s">
        <v>85</v>
      </c>
      <c r="P1703" t="s">
        <v>3527</v>
      </c>
      <c r="Q1703" t="s">
        <v>26</v>
      </c>
      <c r="R1703">
        <v>48</v>
      </c>
      <c r="S1703" t="s">
        <v>21</v>
      </c>
      <c r="T1703" t="s">
        <v>21</v>
      </c>
      <c r="U1703" t="s">
        <v>21</v>
      </c>
      <c r="V1703">
        <v>0</v>
      </c>
      <c r="W1703" t="s">
        <v>21</v>
      </c>
      <c r="X1703" t="s">
        <v>53</v>
      </c>
      <c r="Y1703" t="s">
        <v>33</v>
      </c>
      <c r="Z1703">
        <v>10</v>
      </c>
      <c r="AA1703">
        <v>196</v>
      </c>
      <c r="AD1703">
        <f>IF(Customers[[#This Row],[Churn Label]]="Yes", 1, 0)</f>
        <v>0</v>
      </c>
    </row>
    <row r="1704" spans="1:30" x14ac:dyDescent="0.2">
      <c r="A1704" t="s">
        <v>3528</v>
      </c>
      <c r="B1704" t="s">
        <v>21</v>
      </c>
      <c r="C1704">
        <v>68</v>
      </c>
      <c r="D1704">
        <v>327</v>
      </c>
      <c r="E1704">
        <v>954.4</v>
      </c>
      <c r="F1704">
        <v>0</v>
      </c>
      <c r="G1704">
        <v>0</v>
      </c>
      <c r="H1704" t="s">
        <v>21</v>
      </c>
      <c r="I1704" t="s">
        <v>22</v>
      </c>
      <c r="J1704">
        <v>0</v>
      </c>
      <c r="K1704">
        <v>2</v>
      </c>
      <c r="L1704">
        <v>7</v>
      </c>
      <c r="M1704" t="s">
        <v>25</v>
      </c>
      <c r="N1704">
        <v>0</v>
      </c>
      <c r="O1704" t="s">
        <v>47</v>
      </c>
      <c r="P1704" t="s">
        <v>3529</v>
      </c>
      <c r="Q1704" t="s">
        <v>24</v>
      </c>
      <c r="R1704">
        <v>65</v>
      </c>
      <c r="S1704" t="s">
        <v>21</v>
      </c>
      <c r="T1704" t="s">
        <v>25</v>
      </c>
      <c r="U1704" t="s">
        <v>21</v>
      </c>
      <c r="V1704">
        <v>0</v>
      </c>
      <c r="W1704" t="s">
        <v>25</v>
      </c>
      <c r="X1704" t="s">
        <v>53</v>
      </c>
      <c r="Y1704" t="s">
        <v>38</v>
      </c>
      <c r="Z1704">
        <v>51</v>
      </c>
      <c r="AA1704">
        <v>3452</v>
      </c>
      <c r="AD1704">
        <f>IF(Customers[[#This Row],[Churn Label]]="Yes", 1, 0)</f>
        <v>0</v>
      </c>
    </row>
    <row r="1705" spans="1:30" x14ac:dyDescent="0.2">
      <c r="A1705" t="s">
        <v>3530</v>
      </c>
      <c r="B1705" t="s">
        <v>21</v>
      </c>
      <c r="C1705">
        <v>26</v>
      </c>
      <c r="D1705">
        <v>165</v>
      </c>
      <c r="E1705">
        <v>418.6</v>
      </c>
      <c r="F1705">
        <v>0</v>
      </c>
      <c r="G1705">
        <v>0</v>
      </c>
      <c r="H1705" t="s">
        <v>21</v>
      </c>
      <c r="I1705" t="s">
        <v>22</v>
      </c>
      <c r="J1705">
        <v>0</v>
      </c>
      <c r="K1705">
        <v>1</v>
      </c>
      <c r="L1705">
        <v>5</v>
      </c>
      <c r="M1705" t="s">
        <v>25</v>
      </c>
      <c r="N1705">
        <v>0</v>
      </c>
      <c r="O1705" t="s">
        <v>54</v>
      </c>
      <c r="P1705" t="s">
        <v>3531</v>
      </c>
      <c r="Q1705" t="s">
        <v>24</v>
      </c>
      <c r="R1705">
        <v>72</v>
      </c>
      <c r="S1705" t="s">
        <v>21</v>
      </c>
      <c r="T1705" t="s">
        <v>25</v>
      </c>
      <c r="U1705" t="s">
        <v>21</v>
      </c>
      <c r="V1705">
        <v>0</v>
      </c>
      <c r="W1705" t="s">
        <v>21</v>
      </c>
      <c r="X1705" t="s">
        <v>53</v>
      </c>
      <c r="Y1705" t="s">
        <v>38</v>
      </c>
      <c r="Z1705">
        <v>45</v>
      </c>
      <c r="AA1705">
        <v>1173</v>
      </c>
      <c r="AD1705">
        <f>IF(Customers[[#This Row],[Churn Label]]="Yes", 1, 0)</f>
        <v>0</v>
      </c>
    </row>
    <row r="1706" spans="1:30" x14ac:dyDescent="0.2">
      <c r="A1706" t="s">
        <v>3532</v>
      </c>
      <c r="B1706" t="s">
        <v>21</v>
      </c>
      <c r="C1706">
        <v>67</v>
      </c>
      <c r="D1706">
        <v>115</v>
      </c>
      <c r="E1706">
        <v>269.2</v>
      </c>
      <c r="F1706">
        <v>0</v>
      </c>
      <c r="G1706">
        <v>0</v>
      </c>
      <c r="H1706" t="s">
        <v>21</v>
      </c>
      <c r="I1706" t="s">
        <v>22</v>
      </c>
      <c r="J1706">
        <v>0</v>
      </c>
      <c r="K1706">
        <v>0</v>
      </c>
      <c r="L1706">
        <v>28</v>
      </c>
      <c r="M1706" t="s">
        <v>25</v>
      </c>
      <c r="N1706">
        <v>0</v>
      </c>
      <c r="O1706" t="s">
        <v>79</v>
      </c>
      <c r="P1706" t="s">
        <v>3533</v>
      </c>
      <c r="Q1706" t="s">
        <v>26</v>
      </c>
      <c r="R1706">
        <v>33</v>
      </c>
      <c r="S1706" t="s">
        <v>21</v>
      </c>
      <c r="T1706" t="s">
        <v>21</v>
      </c>
      <c r="U1706" t="s">
        <v>21</v>
      </c>
      <c r="V1706">
        <v>0</v>
      </c>
      <c r="W1706" t="s">
        <v>25</v>
      </c>
      <c r="X1706" t="s">
        <v>98</v>
      </c>
      <c r="Y1706" t="s">
        <v>38</v>
      </c>
      <c r="Z1706">
        <v>28</v>
      </c>
      <c r="AA1706">
        <v>1904</v>
      </c>
      <c r="AD1706">
        <f>IF(Customers[[#This Row],[Churn Label]]="Yes", 1, 0)</f>
        <v>0</v>
      </c>
    </row>
    <row r="1707" spans="1:30" x14ac:dyDescent="0.2">
      <c r="A1707" t="s">
        <v>3534</v>
      </c>
      <c r="B1707" t="s">
        <v>21</v>
      </c>
      <c r="C1707">
        <v>35</v>
      </c>
      <c r="D1707">
        <v>58</v>
      </c>
      <c r="E1707">
        <v>139.1</v>
      </c>
      <c r="F1707">
        <v>0</v>
      </c>
      <c r="G1707">
        <v>0</v>
      </c>
      <c r="H1707" t="s">
        <v>21</v>
      </c>
      <c r="I1707" t="s">
        <v>22</v>
      </c>
      <c r="J1707">
        <v>0</v>
      </c>
      <c r="K1707">
        <v>1</v>
      </c>
      <c r="L1707">
        <v>0</v>
      </c>
      <c r="M1707" t="s">
        <v>21</v>
      </c>
      <c r="N1707">
        <v>0</v>
      </c>
      <c r="O1707" t="s">
        <v>58</v>
      </c>
      <c r="P1707" t="s">
        <v>3535</v>
      </c>
      <c r="Q1707" t="s">
        <v>26</v>
      </c>
      <c r="R1707">
        <v>20</v>
      </c>
      <c r="S1707" t="s">
        <v>25</v>
      </c>
      <c r="T1707" t="s">
        <v>21</v>
      </c>
      <c r="U1707" t="s">
        <v>21</v>
      </c>
      <c r="V1707">
        <v>0</v>
      </c>
      <c r="W1707" t="s">
        <v>21</v>
      </c>
      <c r="X1707" t="s">
        <v>98</v>
      </c>
      <c r="Y1707" t="s">
        <v>33</v>
      </c>
      <c r="Z1707">
        <v>11</v>
      </c>
      <c r="AA1707">
        <v>387</v>
      </c>
      <c r="AD1707">
        <f>IF(Customers[[#This Row],[Churn Label]]="Yes", 1, 0)</f>
        <v>0</v>
      </c>
    </row>
    <row r="1708" spans="1:30" x14ac:dyDescent="0.2">
      <c r="A1708" t="s">
        <v>3536</v>
      </c>
      <c r="B1708" t="s">
        <v>21</v>
      </c>
      <c r="C1708">
        <v>67</v>
      </c>
      <c r="D1708">
        <v>338</v>
      </c>
      <c r="E1708">
        <v>875.5</v>
      </c>
      <c r="F1708">
        <v>0</v>
      </c>
      <c r="G1708">
        <v>0</v>
      </c>
      <c r="H1708" t="s">
        <v>21</v>
      </c>
      <c r="I1708" t="s">
        <v>22</v>
      </c>
      <c r="J1708">
        <v>0</v>
      </c>
      <c r="K1708">
        <v>2</v>
      </c>
      <c r="L1708">
        <v>5</v>
      </c>
      <c r="M1708" t="s">
        <v>25</v>
      </c>
      <c r="N1708">
        <v>0</v>
      </c>
      <c r="O1708" t="s">
        <v>81</v>
      </c>
      <c r="P1708" t="s">
        <v>3537</v>
      </c>
      <c r="Q1708" t="s">
        <v>24</v>
      </c>
      <c r="R1708">
        <v>79</v>
      </c>
      <c r="S1708" t="s">
        <v>21</v>
      </c>
      <c r="T1708" t="s">
        <v>25</v>
      </c>
      <c r="U1708" t="s">
        <v>21</v>
      </c>
      <c r="V1708">
        <v>0</v>
      </c>
      <c r="W1708" t="s">
        <v>21</v>
      </c>
      <c r="X1708" t="s">
        <v>98</v>
      </c>
      <c r="Y1708" t="s">
        <v>38</v>
      </c>
      <c r="Z1708">
        <v>40</v>
      </c>
      <c r="AA1708">
        <v>2668</v>
      </c>
      <c r="AD1708">
        <f>IF(Customers[[#This Row],[Churn Label]]="Yes", 1, 0)</f>
        <v>0</v>
      </c>
    </row>
    <row r="1709" spans="1:30" x14ac:dyDescent="0.2">
      <c r="A1709" t="s">
        <v>3538</v>
      </c>
      <c r="B1709" t="s">
        <v>21</v>
      </c>
      <c r="C1709">
        <v>72</v>
      </c>
      <c r="D1709">
        <v>362</v>
      </c>
      <c r="E1709">
        <v>648.1</v>
      </c>
      <c r="F1709">
        <v>0</v>
      </c>
      <c r="G1709">
        <v>0</v>
      </c>
      <c r="H1709" t="s">
        <v>21</v>
      </c>
      <c r="I1709" t="s">
        <v>22</v>
      </c>
      <c r="J1709">
        <v>0</v>
      </c>
      <c r="K1709">
        <v>2</v>
      </c>
      <c r="L1709">
        <v>3</v>
      </c>
      <c r="M1709" t="s">
        <v>25</v>
      </c>
      <c r="N1709">
        <v>0</v>
      </c>
      <c r="O1709" t="s">
        <v>35</v>
      </c>
      <c r="P1709" t="s">
        <v>3539</v>
      </c>
      <c r="Q1709" t="s">
        <v>26</v>
      </c>
      <c r="R1709">
        <v>73</v>
      </c>
      <c r="S1709" t="s">
        <v>21</v>
      </c>
      <c r="T1709" t="s">
        <v>25</v>
      </c>
      <c r="U1709" t="s">
        <v>21</v>
      </c>
      <c r="V1709">
        <v>0</v>
      </c>
      <c r="W1709" t="s">
        <v>25</v>
      </c>
      <c r="X1709" t="s">
        <v>53</v>
      </c>
      <c r="Y1709" t="s">
        <v>33</v>
      </c>
      <c r="Z1709">
        <v>37</v>
      </c>
      <c r="AA1709">
        <v>2685</v>
      </c>
      <c r="AD1709">
        <f>IF(Customers[[#This Row],[Churn Label]]="Yes", 1, 0)</f>
        <v>0</v>
      </c>
    </row>
    <row r="1710" spans="1:30" x14ac:dyDescent="0.2">
      <c r="A1710" t="s">
        <v>3540</v>
      </c>
      <c r="B1710" t="s">
        <v>21</v>
      </c>
      <c r="C1710">
        <v>47</v>
      </c>
      <c r="D1710">
        <v>100</v>
      </c>
      <c r="E1710">
        <v>330</v>
      </c>
      <c r="F1710">
        <v>0</v>
      </c>
      <c r="G1710">
        <v>0</v>
      </c>
      <c r="H1710" t="s">
        <v>21</v>
      </c>
      <c r="I1710" t="s">
        <v>22</v>
      </c>
      <c r="J1710">
        <v>0</v>
      </c>
      <c r="K1710">
        <v>2</v>
      </c>
      <c r="L1710">
        <v>8</v>
      </c>
      <c r="M1710" t="s">
        <v>25</v>
      </c>
      <c r="N1710">
        <v>0</v>
      </c>
      <c r="O1710" t="s">
        <v>58</v>
      </c>
      <c r="P1710" t="s">
        <v>3541</v>
      </c>
      <c r="Q1710" t="s">
        <v>24</v>
      </c>
      <c r="R1710">
        <v>27</v>
      </c>
      <c r="S1710" t="s">
        <v>25</v>
      </c>
      <c r="T1710" t="s">
        <v>21</v>
      </c>
      <c r="U1710" t="s">
        <v>21</v>
      </c>
      <c r="V1710">
        <v>0</v>
      </c>
      <c r="W1710" t="s">
        <v>25</v>
      </c>
      <c r="X1710" t="s">
        <v>98</v>
      </c>
      <c r="Y1710" t="s">
        <v>38</v>
      </c>
      <c r="Z1710">
        <v>30</v>
      </c>
      <c r="AA1710">
        <v>1434</v>
      </c>
      <c r="AD1710">
        <f>IF(Customers[[#This Row],[Churn Label]]="Yes", 1, 0)</f>
        <v>0</v>
      </c>
    </row>
    <row r="1711" spans="1:30" x14ac:dyDescent="0.2">
      <c r="A1711" t="s">
        <v>3542</v>
      </c>
      <c r="B1711" t="s">
        <v>21</v>
      </c>
      <c r="C1711">
        <v>63</v>
      </c>
      <c r="D1711">
        <v>402</v>
      </c>
      <c r="E1711">
        <v>883.4</v>
      </c>
      <c r="F1711">
        <v>0</v>
      </c>
      <c r="G1711">
        <v>0</v>
      </c>
      <c r="H1711" t="s">
        <v>21</v>
      </c>
      <c r="I1711" t="s">
        <v>22</v>
      </c>
      <c r="J1711">
        <v>0</v>
      </c>
      <c r="K1711">
        <v>1</v>
      </c>
      <c r="L1711">
        <v>7</v>
      </c>
      <c r="M1711" t="s">
        <v>25</v>
      </c>
      <c r="N1711">
        <v>0</v>
      </c>
      <c r="O1711" t="s">
        <v>55</v>
      </c>
      <c r="P1711" t="s">
        <v>3543</v>
      </c>
      <c r="Q1711" t="s">
        <v>24</v>
      </c>
      <c r="R1711">
        <v>67</v>
      </c>
      <c r="S1711" t="s">
        <v>21</v>
      </c>
      <c r="T1711" t="s">
        <v>25</v>
      </c>
      <c r="U1711" t="s">
        <v>21</v>
      </c>
      <c r="V1711">
        <v>0</v>
      </c>
      <c r="W1711" t="s">
        <v>25</v>
      </c>
      <c r="X1711" t="s">
        <v>98</v>
      </c>
      <c r="Y1711" t="s">
        <v>38</v>
      </c>
      <c r="Z1711">
        <v>40</v>
      </c>
      <c r="AA1711">
        <v>2528</v>
      </c>
      <c r="AD1711">
        <f>IF(Customers[[#This Row],[Churn Label]]="Yes", 1, 0)</f>
        <v>0</v>
      </c>
    </row>
    <row r="1712" spans="1:30" x14ac:dyDescent="0.2">
      <c r="A1712" t="s">
        <v>3544</v>
      </c>
      <c r="B1712" t="s">
        <v>21</v>
      </c>
      <c r="C1712">
        <v>2</v>
      </c>
      <c r="D1712">
        <v>9</v>
      </c>
      <c r="E1712">
        <v>22.3</v>
      </c>
      <c r="F1712">
        <v>0</v>
      </c>
      <c r="G1712">
        <v>0</v>
      </c>
      <c r="H1712" t="s">
        <v>21</v>
      </c>
      <c r="I1712" t="s">
        <v>22</v>
      </c>
      <c r="J1712">
        <v>0</v>
      </c>
      <c r="K1712">
        <v>1</v>
      </c>
      <c r="L1712">
        <v>12</v>
      </c>
      <c r="M1712" t="s">
        <v>25</v>
      </c>
      <c r="N1712">
        <v>0</v>
      </c>
      <c r="O1712" t="s">
        <v>27</v>
      </c>
      <c r="P1712" t="s">
        <v>3545</v>
      </c>
      <c r="Q1712" t="s">
        <v>24</v>
      </c>
      <c r="R1712">
        <v>22</v>
      </c>
      <c r="S1712" t="s">
        <v>25</v>
      </c>
      <c r="T1712" t="s">
        <v>21</v>
      </c>
      <c r="U1712" t="s">
        <v>21</v>
      </c>
      <c r="V1712">
        <v>0</v>
      </c>
      <c r="W1712" t="s">
        <v>21</v>
      </c>
      <c r="X1712" t="s">
        <v>32</v>
      </c>
      <c r="Y1712" t="s">
        <v>38</v>
      </c>
      <c r="Z1712">
        <v>18</v>
      </c>
      <c r="AA1712">
        <v>33</v>
      </c>
      <c r="AD1712">
        <f>IF(Customers[[#This Row],[Churn Label]]="Yes", 1, 0)</f>
        <v>0</v>
      </c>
    </row>
    <row r="1713" spans="1:30" x14ac:dyDescent="0.2">
      <c r="A1713" t="s">
        <v>3546</v>
      </c>
      <c r="B1713" t="s">
        <v>21</v>
      </c>
      <c r="C1713">
        <v>37</v>
      </c>
      <c r="D1713">
        <v>223</v>
      </c>
      <c r="E1713">
        <v>590.20000000000005</v>
      </c>
      <c r="F1713">
        <v>0</v>
      </c>
      <c r="G1713">
        <v>0</v>
      </c>
      <c r="H1713" t="s">
        <v>21</v>
      </c>
      <c r="I1713" t="s">
        <v>22</v>
      </c>
      <c r="J1713">
        <v>0</v>
      </c>
      <c r="K1713">
        <v>0</v>
      </c>
      <c r="L1713">
        <v>3</v>
      </c>
      <c r="M1713" t="s">
        <v>25</v>
      </c>
      <c r="N1713">
        <v>0</v>
      </c>
      <c r="O1713" t="s">
        <v>59</v>
      </c>
      <c r="P1713" t="s">
        <v>3547</v>
      </c>
      <c r="Q1713" t="s">
        <v>26</v>
      </c>
      <c r="R1713">
        <v>55</v>
      </c>
      <c r="S1713" t="s">
        <v>21</v>
      </c>
      <c r="T1713" t="s">
        <v>21</v>
      </c>
      <c r="U1713" t="s">
        <v>21</v>
      </c>
      <c r="V1713">
        <v>0</v>
      </c>
      <c r="W1713" t="s">
        <v>21</v>
      </c>
      <c r="X1713" t="s">
        <v>32</v>
      </c>
      <c r="Y1713" t="s">
        <v>95</v>
      </c>
      <c r="Z1713">
        <v>26</v>
      </c>
      <c r="AA1713">
        <v>962</v>
      </c>
      <c r="AD1713">
        <f>IF(Customers[[#This Row],[Churn Label]]="Yes", 1, 0)</f>
        <v>0</v>
      </c>
    </row>
    <row r="1714" spans="1:30" x14ac:dyDescent="0.2">
      <c r="A1714" t="s">
        <v>3548</v>
      </c>
      <c r="B1714" t="s">
        <v>21</v>
      </c>
      <c r="C1714">
        <v>25</v>
      </c>
      <c r="D1714">
        <v>30</v>
      </c>
      <c r="E1714">
        <v>101.9</v>
      </c>
      <c r="F1714">
        <v>0</v>
      </c>
      <c r="G1714">
        <v>0</v>
      </c>
      <c r="H1714" t="s">
        <v>21</v>
      </c>
      <c r="I1714" t="s">
        <v>22</v>
      </c>
      <c r="J1714">
        <v>0</v>
      </c>
      <c r="K1714">
        <v>1</v>
      </c>
      <c r="L1714">
        <v>5</v>
      </c>
      <c r="M1714" t="s">
        <v>21</v>
      </c>
      <c r="N1714">
        <v>48</v>
      </c>
      <c r="O1714" t="s">
        <v>50</v>
      </c>
      <c r="P1714" t="s">
        <v>3549</v>
      </c>
      <c r="Q1714" t="s">
        <v>26</v>
      </c>
      <c r="R1714">
        <v>36</v>
      </c>
      <c r="S1714" t="s">
        <v>21</v>
      </c>
      <c r="T1714" t="s">
        <v>21</v>
      </c>
      <c r="U1714" t="s">
        <v>21</v>
      </c>
      <c r="V1714">
        <v>0</v>
      </c>
      <c r="W1714" t="s">
        <v>25</v>
      </c>
      <c r="X1714" t="s">
        <v>98</v>
      </c>
      <c r="Y1714" t="s">
        <v>33</v>
      </c>
      <c r="Z1714">
        <v>24</v>
      </c>
      <c r="AA1714">
        <v>603</v>
      </c>
      <c r="AD1714">
        <f>IF(Customers[[#This Row],[Churn Label]]="Yes", 1, 0)</f>
        <v>0</v>
      </c>
    </row>
    <row r="1715" spans="1:30" x14ac:dyDescent="0.2">
      <c r="A1715" t="s">
        <v>3550</v>
      </c>
      <c r="B1715" t="s">
        <v>21</v>
      </c>
      <c r="C1715">
        <v>24</v>
      </c>
      <c r="D1715">
        <v>147</v>
      </c>
      <c r="E1715">
        <v>338.5</v>
      </c>
      <c r="F1715">
        <v>0</v>
      </c>
      <c r="G1715">
        <v>0</v>
      </c>
      <c r="H1715" t="s">
        <v>21</v>
      </c>
      <c r="I1715" t="s">
        <v>22</v>
      </c>
      <c r="J1715">
        <v>0</v>
      </c>
      <c r="K1715">
        <v>2</v>
      </c>
      <c r="L1715">
        <v>9</v>
      </c>
      <c r="M1715" t="s">
        <v>25</v>
      </c>
      <c r="N1715">
        <v>0</v>
      </c>
      <c r="O1715" t="s">
        <v>36</v>
      </c>
      <c r="P1715" t="s">
        <v>3551</v>
      </c>
      <c r="Q1715" t="s">
        <v>26</v>
      </c>
      <c r="R1715">
        <v>72</v>
      </c>
      <c r="S1715" t="s">
        <v>21</v>
      </c>
      <c r="T1715" t="s">
        <v>25</v>
      </c>
      <c r="U1715" t="s">
        <v>21</v>
      </c>
      <c r="V1715">
        <v>0</v>
      </c>
      <c r="W1715" t="s">
        <v>25</v>
      </c>
      <c r="X1715" t="s">
        <v>53</v>
      </c>
      <c r="Y1715" t="s">
        <v>33</v>
      </c>
      <c r="Z1715">
        <v>15</v>
      </c>
      <c r="AA1715">
        <v>369</v>
      </c>
      <c r="AD1715">
        <f>IF(Customers[[#This Row],[Churn Label]]="Yes", 1, 0)</f>
        <v>0</v>
      </c>
    </row>
    <row r="1716" spans="1:30" x14ac:dyDescent="0.2">
      <c r="A1716" t="s">
        <v>3552</v>
      </c>
      <c r="B1716" t="s">
        <v>21</v>
      </c>
      <c r="C1716">
        <v>38</v>
      </c>
      <c r="D1716">
        <v>167</v>
      </c>
      <c r="E1716">
        <v>304.7</v>
      </c>
      <c r="F1716">
        <v>0</v>
      </c>
      <c r="G1716">
        <v>0</v>
      </c>
      <c r="H1716" t="s">
        <v>21</v>
      </c>
      <c r="I1716" t="s">
        <v>22</v>
      </c>
      <c r="J1716">
        <v>0</v>
      </c>
      <c r="K1716">
        <v>2</v>
      </c>
      <c r="L1716">
        <v>7</v>
      </c>
      <c r="M1716" t="s">
        <v>25</v>
      </c>
      <c r="N1716">
        <v>0</v>
      </c>
      <c r="O1716" t="s">
        <v>31</v>
      </c>
      <c r="P1716" t="s">
        <v>3553</v>
      </c>
      <c r="Q1716" t="s">
        <v>24</v>
      </c>
      <c r="R1716">
        <v>62</v>
      </c>
      <c r="S1716" t="s">
        <v>21</v>
      </c>
      <c r="T1716" t="s">
        <v>21</v>
      </c>
      <c r="U1716" t="s">
        <v>21</v>
      </c>
      <c r="V1716">
        <v>0</v>
      </c>
      <c r="W1716" t="s">
        <v>25</v>
      </c>
      <c r="X1716" t="s">
        <v>32</v>
      </c>
      <c r="Y1716" t="s">
        <v>38</v>
      </c>
      <c r="Z1716">
        <v>38</v>
      </c>
      <c r="AA1716">
        <v>1448</v>
      </c>
      <c r="AD1716">
        <f>IF(Customers[[#This Row],[Churn Label]]="Yes", 1, 0)</f>
        <v>0</v>
      </c>
    </row>
    <row r="1717" spans="1:30" x14ac:dyDescent="0.2">
      <c r="A1717" t="s">
        <v>3554</v>
      </c>
      <c r="B1717" t="s">
        <v>21</v>
      </c>
      <c r="C1717">
        <v>22</v>
      </c>
      <c r="D1717">
        <v>64</v>
      </c>
      <c r="E1717">
        <v>152.30000000000001</v>
      </c>
      <c r="F1717">
        <v>0</v>
      </c>
      <c r="G1717">
        <v>0</v>
      </c>
      <c r="H1717" t="s">
        <v>21</v>
      </c>
      <c r="I1717" t="s">
        <v>22</v>
      </c>
      <c r="J1717">
        <v>0</v>
      </c>
      <c r="K1717">
        <v>2</v>
      </c>
      <c r="L1717">
        <v>2</v>
      </c>
      <c r="M1717" t="s">
        <v>25</v>
      </c>
      <c r="N1717">
        <v>0</v>
      </c>
      <c r="O1717" t="s">
        <v>30</v>
      </c>
      <c r="P1717" t="s">
        <v>3555</v>
      </c>
      <c r="Q1717" t="s">
        <v>24</v>
      </c>
      <c r="R1717">
        <v>64</v>
      </c>
      <c r="S1717" t="s">
        <v>21</v>
      </c>
      <c r="T1717" t="s">
        <v>21</v>
      </c>
      <c r="U1717" t="s">
        <v>21</v>
      </c>
      <c r="V1717">
        <v>0</v>
      </c>
      <c r="W1717" t="s">
        <v>21</v>
      </c>
      <c r="X1717" t="s">
        <v>32</v>
      </c>
      <c r="Y1717" t="s">
        <v>38</v>
      </c>
      <c r="Z1717">
        <v>37</v>
      </c>
      <c r="AA1717">
        <v>812</v>
      </c>
      <c r="AD1717">
        <f>IF(Customers[[#This Row],[Churn Label]]="Yes", 1, 0)</f>
        <v>0</v>
      </c>
    </row>
    <row r="1718" spans="1:30" x14ac:dyDescent="0.2">
      <c r="A1718" t="s">
        <v>3556</v>
      </c>
      <c r="B1718" t="s">
        <v>21</v>
      </c>
      <c r="C1718">
        <v>1</v>
      </c>
      <c r="D1718">
        <v>5</v>
      </c>
      <c r="E1718">
        <v>16</v>
      </c>
      <c r="F1718">
        <v>0</v>
      </c>
      <c r="G1718">
        <v>0</v>
      </c>
      <c r="H1718" t="s">
        <v>21</v>
      </c>
      <c r="I1718" t="s">
        <v>22</v>
      </c>
      <c r="J1718">
        <v>0</v>
      </c>
      <c r="K1718">
        <v>2</v>
      </c>
      <c r="L1718">
        <v>11</v>
      </c>
      <c r="M1718" t="s">
        <v>25</v>
      </c>
      <c r="N1718">
        <v>0</v>
      </c>
      <c r="O1718" t="s">
        <v>51</v>
      </c>
      <c r="P1718" t="s">
        <v>3557</v>
      </c>
      <c r="Q1718" t="s">
        <v>26</v>
      </c>
      <c r="R1718">
        <v>33</v>
      </c>
      <c r="S1718" t="s">
        <v>21</v>
      </c>
      <c r="T1718" t="s">
        <v>21</v>
      </c>
      <c r="U1718" t="s">
        <v>21</v>
      </c>
      <c r="V1718">
        <v>0</v>
      </c>
      <c r="W1718" t="s">
        <v>21</v>
      </c>
      <c r="X1718" t="s">
        <v>32</v>
      </c>
      <c r="Y1718" t="s">
        <v>33</v>
      </c>
      <c r="Z1718">
        <v>19</v>
      </c>
      <c r="AA1718">
        <v>19</v>
      </c>
      <c r="AD1718">
        <f>IF(Customers[[#This Row],[Churn Label]]="Yes", 1, 0)</f>
        <v>0</v>
      </c>
    </row>
    <row r="1719" spans="1:30" x14ac:dyDescent="0.2">
      <c r="A1719" t="s">
        <v>3558</v>
      </c>
      <c r="B1719" t="s">
        <v>21</v>
      </c>
      <c r="C1719">
        <v>10</v>
      </c>
      <c r="D1719">
        <v>61</v>
      </c>
      <c r="E1719">
        <v>164.2</v>
      </c>
      <c r="F1719">
        <v>0</v>
      </c>
      <c r="G1719">
        <v>0</v>
      </c>
      <c r="H1719" t="s">
        <v>21</v>
      </c>
      <c r="I1719" t="s">
        <v>22</v>
      </c>
      <c r="J1719">
        <v>0</v>
      </c>
      <c r="K1719">
        <v>1</v>
      </c>
      <c r="L1719">
        <v>11</v>
      </c>
      <c r="M1719" t="s">
        <v>25</v>
      </c>
      <c r="N1719">
        <v>0</v>
      </c>
      <c r="O1719" t="s">
        <v>73</v>
      </c>
      <c r="P1719" t="s">
        <v>3559</v>
      </c>
      <c r="Q1719" t="s">
        <v>24</v>
      </c>
      <c r="R1719">
        <v>40</v>
      </c>
      <c r="S1719" t="s">
        <v>21</v>
      </c>
      <c r="T1719" t="s">
        <v>21</v>
      </c>
      <c r="U1719" t="s">
        <v>21</v>
      </c>
      <c r="V1719">
        <v>0</v>
      </c>
      <c r="W1719" t="s">
        <v>21</v>
      </c>
      <c r="X1719" t="s">
        <v>32</v>
      </c>
      <c r="Y1719" t="s">
        <v>95</v>
      </c>
      <c r="Z1719">
        <v>39</v>
      </c>
      <c r="AA1719">
        <v>401</v>
      </c>
      <c r="AD1719">
        <f>IF(Customers[[#This Row],[Churn Label]]="Yes", 1, 0)</f>
        <v>0</v>
      </c>
    </row>
    <row r="1720" spans="1:30" x14ac:dyDescent="0.2">
      <c r="A1720" t="s">
        <v>3560</v>
      </c>
      <c r="B1720" t="s">
        <v>21</v>
      </c>
      <c r="C1720">
        <v>51</v>
      </c>
      <c r="D1720">
        <v>173</v>
      </c>
      <c r="E1720">
        <v>458.5</v>
      </c>
      <c r="F1720">
        <v>0</v>
      </c>
      <c r="G1720">
        <v>0</v>
      </c>
      <c r="H1720" t="s">
        <v>21</v>
      </c>
      <c r="I1720" t="s">
        <v>22</v>
      </c>
      <c r="J1720">
        <v>0</v>
      </c>
      <c r="K1720">
        <v>0</v>
      </c>
      <c r="L1720">
        <v>2</v>
      </c>
      <c r="M1720" t="s">
        <v>25</v>
      </c>
      <c r="N1720">
        <v>0</v>
      </c>
      <c r="O1720" t="s">
        <v>76</v>
      </c>
      <c r="P1720" t="s">
        <v>3561</v>
      </c>
      <c r="Q1720" t="s">
        <v>26</v>
      </c>
      <c r="R1720">
        <v>61</v>
      </c>
      <c r="S1720" t="s">
        <v>21</v>
      </c>
      <c r="T1720" t="s">
        <v>21</v>
      </c>
      <c r="U1720" t="s">
        <v>21</v>
      </c>
      <c r="V1720">
        <v>0</v>
      </c>
      <c r="W1720" t="s">
        <v>21</v>
      </c>
      <c r="X1720" t="s">
        <v>98</v>
      </c>
      <c r="Y1720" t="s">
        <v>33</v>
      </c>
      <c r="Z1720">
        <v>51</v>
      </c>
      <c r="AA1720">
        <v>2582</v>
      </c>
      <c r="AD1720">
        <f>IF(Customers[[#This Row],[Churn Label]]="Yes", 1, 0)</f>
        <v>0</v>
      </c>
    </row>
    <row r="1721" spans="1:30" x14ac:dyDescent="0.2">
      <c r="A1721" t="s">
        <v>3562</v>
      </c>
      <c r="B1721" t="s">
        <v>21</v>
      </c>
      <c r="C1721">
        <v>9</v>
      </c>
      <c r="D1721">
        <v>25</v>
      </c>
      <c r="E1721">
        <v>54.7</v>
      </c>
      <c r="F1721">
        <v>0</v>
      </c>
      <c r="G1721">
        <v>0</v>
      </c>
      <c r="H1721" t="s">
        <v>21</v>
      </c>
      <c r="I1721" t="s">
        <v>22</v>
      </c>
      <c r="J1721">
        <v>0</v>
      </c>
      <c r="K1721">
        <v>2</v>
      </c>
      <c r="L1721">
        <v>0</v>
      </c>
      <c r="M1721" t="s">
        <v>21</v>
      </c>
      <c r="N1721">
        <v>0</v>
      </c>
      <c r="O1721" t="s">
        <v>45</v>
      </c>
      <c r="P1721" t="s">
        <v>3563</v>
      </c>
      <c r="Q1721" t="s">
        <v>24</v>
      </c>
      <c r="R1721">
        <v>67</v>
      </c>
      <c r="S1721" t="s">
        <v>21</v>
      </c>
      <c r="T1721" t="s">
        <v>25</v>
      </c>
      <c r="U1721" t="s">
        <v>21</v>
      </c>
      <c r="V1721">
        <v>0</v>
      </c>
      <c r="W1721" t="s">
        <v>21</v>
      </c>
      <c r="X1721" t="s">
        <v>32</v>
      </c>
      <c r="Y1721" t="s">
        <v>95</v>
      </c>
      <c r="Z1721">
        <v>13</v>
      </c>
      <c r="AA1721">
        <v>115</v>
      </c>
      <c r="AD1721">
        <f>IF(Customers[[#This Row],[Churn Label]]="Yes", 1, 0)</f>
        <v>0</v>
      </c>
    </row>
    <row r="1722" spans="1:30" x14ac:dyDescent="0.2">
      <c r="A1722" t="s">
        <v>3564</v>
      </c>
      <c r="B1722" t="s">
        <v>21</v>
      </c>
      <c r="C1722">
        <v>6</v>
      </c>
      <c r="D1722">
        <v>19</v>
      </c>
      <c r="E1722">
        <v>48.3</v>
      </c>
      <c r="F1722">
        <v>0</v>
      </c>
      <c r="G1722">
        <v>0</v>
      </c>
      <c r="H1722" t="s">
        <v>21</v>
      </c>
      <c r="I1722" t="s">
        <v>22</v>
      </c>
      <c r="J1722">
        <v>0</v>
      </c>
      <c r="K1722">
        <v>2</v>
      </c>
      <c r="L1722">
        <v>12</v>
      </c>
      <c r="M1722" t="s">
        <v>25</v>
      </c>
      <c r="N1722">
        <v>0</v>
      </c>
      <c r="O1722" t="s">
        <v>52</v>
      </c>
      <c r="P1722" t="s">
        <v>3565</v>
      </c>
      <c r="Q1722" t="s">
        <v>24</v>
      </c>
      <c r="R1722">
        <v>42</v>
      </c>
      <c r="S1722" t="s">
        <v>21</v>
      </c>
      <c r="T1722" t="s">
        <v>21</v>
      </c>
      <c r="U1722" t="s">
        <v>21</v>
      </c>
      <c r="V1722">
        <v>0</v>
      </c>
      <c r="W1722" t="s">
        <v>21</v>
      </c>
      <c r="X1722" t="s">
        <v>32</v>
      </c>
      <c r="Y1722" t="s">
        <v>33</v>
      </c>
      <c r="Z1722">
        <v>32</v>
      </c>
      <c r="AA1722">
        <v>192</v>
      </c>
      <c r="AD1722">
        <f>IF(Customers[[#This Row],[Churn Label]]="Yes", 1, 0)</f>
        <v>0</v>
      </c>
    </row>
    <row r="1723" spans="1:30" x14ac:dyDescent="0.2">
      <c r="A1723" t="s">
        <v>3566</v>
      </c>
      <c r="B1723" t="s">
        <v>21</v>
      </c>
      <c r="C1723">
        <v>52</v>
      </c>
      <c r="D1723">
        <v>313</v>
      </c>
      <c r="E1723">
        <v>775.8</v>
      </c>
      <c r="F1723">
        <v>0</v>
      </c>
      <c r="G1723">
        <v>0</v>
      </c>
      <c r="H1723" t="s">
        <v>21</v>
      </c>
      <c r="I1723" t="s">
        <v>22</v>
      </c>
      <c r="J1723">
        <v>0</v>
      </c>
      <c r="K1723">
        <v>0</v>
      </c>
      <c r="L1723">
        <v>6</v>
      </c>
      <c r="M1723" t="s">
        <v>25</v>
      </c>
      <c r="N1723">
        <v>0</v>
      </c>
      <c r="O1723" t="s">
        <v>62</v>
      </c>
      <c r="P1723" t="s">
        <v>3567</v>
      </c>
      <c r="Q1723" t="s">
        <v>24</v>
      </c>
      <c r="R1723">
        <v>43</v>
      </c>
      <c r="S1723" t="s">
        <v>21</v>
      </c>
      <c r="T1723" t="s">
        <v>21</v>
      </c>
      <c r="U1723" t="s">
        <v>21</v>
      </c>
      <c r="V1723">
        <v>0</v>
      </c>
      <c r="W1723" t="s">
        <v>25</v>
      </c>
      <c r="X1723" t="s">
        <v>53</v>
      </c>
      <c r="Y1723" t="s">
        <v>38</v>
      </c>
      <c r="Z1723">
        <v>31</v>
      </c>
      <c r="AA1723">
        <v>1585</v>
      </c>
      <c r="AD1723">
        <f>IF(Customers[[#This Row],[Churn Label]]="Yes", 1, 0)</f>
        <v>0</v>
      </c>
    </row>
    <row r="1724" spans="1:30" x14ac:dyDescent="0.2">
      <c r="A1724" t="s">
        <v>3568</v>
      </c>
      <c r="B1724" t="s">
        <v>21</v>
      </c>
      <c r="C1724">
        <v>71</v>
      </c>
      <c r="D1724">
        <v>182</v>
      </c>
      <c r="E1724">
        <v>706.9</v>
      </c>
      <c r="F1724">
        <v>0</v>
      </c>
      <c r="G1724">
        <v>0</v>
      </c>
      <c r="H1724" t="s">
        <v>21</v>
      </c>
      <c r="I1724" t="s">
        <v>22</v>
      </c>
      <c r="J1724">
        <v>0</v>
      </c>
      <c r="K1724">
        <v>0</v>
      </c>
      <c r="L1724">
        <v>6</v>
      </c>
      <c r="M1724" t="s">
        <v>25</v>
      </c>
      <c r="N1724">
        <v>0</v>
      </c>
      <c r="O1724" t="s">
        <v>30</v>
      </c>
      <c r="P1724" t="s">
        <v>3569</v>
      </c>
      <c r="Q1724" t="s">
        <v>26</v>
      </c>
      <c r="R1724">
        <v>56</v>
      </c>
      <c r="S1724" t="s">
        <v>21</v>
      </c>
      <c r="T1724" t="s">
        <v>21</v>
      </c>
      <c r="U1724" t="s">
        <v>21</v>
      </c>
      <c r="V1724">
        <v>0</v>
      </c>
      <c r="W1724" t="s">
        <v>25</v>
      </c>
      <c r="X1724" t="s">
        <v>98</v>
      </c>
      <c r="Y1724" t="s">
        <v>38</v>
      </c>
      <c r="Z1724">
        <v>43</v>
      </c>
      <c r="AA1724">
        <v>3072</v>
      </c>
      <c r="AD1724">
        <f>IF(Customers[[#This Row],[Churn Label]]="Yes", 1, 0)</f>
        <v>0</v>
      </c>
    </row>
    <row r="1725" spans="1:30" x14ac:dyDescent="0.2">
      <c r="A1725" t="s">
        <v>3570</v>
      </c>
      <c r="B1725" t="s">
        <v>21</v>
      </c>
      <c r="C1725">
        <v>43</v>
      </c>
      <c r="D1725">
        <v>49</v>
      </c>
      <c r="E1725">
        <v>172.3</v>
      </c>
      <c r="F1725">
        <v>0</v>
      </c>
      <c r="G1725">
        <v>0</v>
      </c>
      <c r="H1725" t="s">
        <v>21</v>
      </c>
      <c r="I1725" t="s">
        <v>22</v>
      </c>
      <c r="J1725">
        <v>0</v>
      </c>
      <c r="K1725">
        <v>2</v>
      </c>
      <c r="L1725">
        <v>2</v>
      </c>
      <c r="M1725" t="s">
        <v>21</v>
      </c>
      <c r="N1725">
        <v>53</v>
      </c>
      <c r="O1725" t="s">
        <v>37</v>
      </c>
      <c r="P1725" t="s">
        <v>3571</v>
      </c>
      <c r="Q1725" t="s">
        <v>26</v>
      </c>
      <c r="R1725">
        <v>36</v>
      </c>
      <c r="S1725" t="s">
        <v>21</v>
      </c>
      <c r="T1725" t="s">
        <v>21</v>
      </c>
      <c r="U1725" t="s">
        <v>21</v>
      </c>
      <c r="V1725">
        <v>0</v>
      </c>
      <c r="W1725" t="s">
        <v>25</v>
      </c>
      <c r="X1725" t="s">
        <v>53</v>
      </c>
      <c r="Y1725" t="s">
        <v>33</v>
      </c>
      <c r="Z1725">
        <v>27</v>
      </c>
      <c r="AA1725">
        <v>1175</v>
      </c>
      <c r="AD1725">
        <f>IF(Customers[[#This Row],[Churn Label]]="Yes", 1, 0)</f>
        <v>0</v>
      </c>
    </row>
    <row r="1726" spans="1:30" x14ac:dyDescent="0.2">
      <c r="A1726" t="s">
        <v>3572</v>
      </c>
      <c r="B1726" t="s">
        <v>21</v>
      </c>
      <c r="C1726">
        <v>2</v>
      </c>
      <c r="D1726">
        <v>10</v>
      </c>
      <c r="E1726">
        <v>19</v>
      </c>
      <c r="F1726">
        <v>0</v>
      </c>
      <c r="G1726">
        <v>0</v>
      </c>
      <c r="H1726" t="s">
        <v>21</v>
      </c>
      <c r="I1726" t="s">
        <v>22</v>
      </c>
      <c r="J1726">
        <v>0</v>
      </c>
      <c r="K1726">
        <v>0</v>
      </c>
      <c r="L1726">
        <v>30</v>
      </c>
      <c r="M1726" t="s">
        <v>25</v>
      </c>
      <c r="N1726">
        <v>0</v>
      </c>
      <c r="O1726" t="s">
        <v>55</v>
      </c>
      <c r="P1726" t="s">
        <v>3573</v>
      </c>
      <c r="Q1726" t="s">
        <v>26</v>
      </c>
      <c r="R1726">
        <v>21</v>
      </c>
      <c r="S1726" t="s">
        <v>25</v>
      </c>
      <c r="T1726" t="s">
        <v>21</v>
      </c>
      <c r="U1726" t="s">
        <v>21</v>
      </c>
      <c r="V1726">
        <v>0</v>
      </c>
      <c r="W1726" t="s">
        <v>21</v>
      </c>
      <c r="X1726" t="s">
        <v>32</v>
      </c>
      <c r="Y1726" t="s">
        <v>95</v>
      </c>
      <c r="Z1726">
        <v>12</v>
      </c>
      <c r="AA1726">
        <v>18</v>
      </c>
      <c r="AD1726">
        <f>IF(Customers[[#This Row],[Churn Label]]="Yes", 1, 0)</f>
        <v>0</v>
      </c>
    </row>
    <row r="1727" spans="1:30" x14ac:dyDescent="0.2">
      <c r="A1727" t="s">
        <v>3574</v>
      </c>
      <c r="B1727" t="s">
        <v>21</v>
      </c>
      <c r="C1727">
        <v>51</v>
      </c>
      <c r="D1727">
        <v>238</v>
      </c>
      <c r="E1727">
        <v>660.5</v>
      </c>
      <c r="F1727">
        <v>0</v>
      </c>
      <c r="G1727">
        <v>0</v>
      </c>
      <c r="H1727" t="s">
        <v>21</v>
      </c>
      <c r="I1727" t="s">
        <v>22</v>
      </c>
      <c r="J1727">
        <v>0</v>
      </c>
      <c r="K1727">
        <v>2</v>
      </c>
      <c r="L1727">
        <v>2</v>
      </c>
      <c r="M1727" t="s">
        <v>25</v>
      </c>
      <c r="N1727">
        <v>0</v>
      </c>
      <c r="O1727" t="s">
        <v>59</v>
      </c>
      <c r="P1727" t="s">
        <v>3575</v>
      </c>
      <c r="Q1727" t="s">
        <v>26</v>
      </c>
      <c r="R1727">
        <v>57</v>
      </c>
      <c r="S1727" t="s">
        <v>21</v>
      </c>
      <c r="T1727" t="s">
        <v>21</v>
      </c>
      <c r="U1727" t="s">
        <v>21</v>
      </c>
      <c r="V1727">
        <v>0</v>
      </c>
      <c r="W1727" t="s">
        <v>21</v>
      </c>
      <c r="X1727" t="s">
        <v>98</v>
      </c>
      <c r="Y1727" t="s">
        <v>33</v>
      </c>
      <c r="Z1727">
        <v>35</v>
      </c>
      <c r="AA1727">
        <v>1784</v>
      </c>
      <c r="AD1727">
        <f>IF(Customers[[#This Row],[Churn Label]]="Yes", 1, 0)</f>
        <v>0</v>
      </c>
    </row>
    <row r="1728" spans="1:30" x14ac:dyDescent="0.2">
      <c r="A1728" t="s">
        <v>3576</v>
      </c>
      <c r="B1728" t="s">
        <v>21</v>
      </c>
      <c r="C1728">
        <v>8</v>
      </c>
      <c r="D1728">
        <v>38</v>
      </c>
      <c r="E1728">
        <v>97.5</v>
      </c>
      <c r="F1728">
        <v>0</v>
      </c>
      <c r="G1728">
        <v>0</v>
      </c>
      <c r="H1728" t="s">
        <v>21</v>
      </c>
      <c r="I1728" t="s">
        <v>22</v>
      </c>
      <c r="J1728">
        <v>0</v>
      </c>
      <c r="K1728">
        <v>2</v>
      </c>
      <c r="L1728">
        <v>0</v>
      </c>
      <c r="M1728" t="s">
        <v>21</v>
      </c>
      <c r="N1728">
        <v>0</v>
      </c>
      <c r="O1728" t="s">
        <v>28</v>
      </c>
      <c r="P1728" t="s">
        <v>3577</v>
      </c>
      <c r="Q1728" t="s">
        <v>26</v>
      </c>
      <c r="R1728">
        <v>39</v>
      </c>
      <c r="S1728" t="s">
        <v>21</v>
      </c>
      <c r="T1728" t="s">
        <v>21</v>
      </c>
      <c r="U1728" t="s">
        <v>21</v>
      </c>
      <c r="V1728">
        <v>0</v>
      </c>
      <c r="W1728" t="s">
        <v>21</v>
      </c>
      <c r="X1728" t="s">
        <v>98</v>
      </c>
      <c r="Y1728" t="s">
        <v>95</v>
      </c>
      <c r="Z1728">
        <v>7</v>
      </c>
      <c r="AA1728">
        <v>60</v>
      </c>
      <c r="AD1728">
        <f>IF(Customers[[#This Row],[Churn Label]]="Yes", 1, 0)</f>
        <v>0</v>
      </c>
    </row>
    <row r="1729" spans="1:30" x14ac:dyDescent="0.2">
      <c r="A1729" t="s">
        <v>3578</v>
      </c>
      <c r="B1729" t="s">
        <v>21</v>
      </c>
      <c r="C1729">
        <v>17</v>
      </c>
      <c r="D1729">
        <v>90</v>
      </c>
      <c r="E1729">
        <v>188.6</v>
      </c>
      <c r="F1729">
        <v>136</v>
      </c>
      <c r="G1729">
        <v>190.4</v>
      </c>
      <c r="H1729" t="s">
        <v>25</v>
      </c>
      <c r="I1729" t="s">
        <v>88</v>
      </c>
      <c r="J1729">
        <v>0</v>
      </c>
      <c r="K1729">
        <v>0</v>
      </c>
      <c r="L1729">
        <v>2</v>
      </c>
      <c r="M1729" t="s">
        <v>25</v>
      </c>
      <c r="N1729">
        <v>0</v>
      </c>
      <c r="O1729" t="s">
        <v>70</v>
      </c>
      <c r="P1729" t="s">
        <v>3579</v>
      </c>
      <c r="Q1729" t="s">
        <v>26</v>
      </c>
      <c r="R1729">
        <v>62</v>
      </c>
      <c r="S1729" t="s">
        <v>21</v>
      </c>
      <c r="T1729" t="s">
        <v>21</v>
      </c>
      <c r="U1729" t="s">
        <v>21</v>
      </c>
      <c r="V1729">
        <v>0</v>
      </c>
      <c r="W1729" t="s">
        <v>25</v>
      </c>
      <c r="X1729" t="s">
        <v>32</v>
      </c>
      <c r="Y1729" t="s">
        <v>38</v>
      </c>
      <c r="Z1729">
        <v>48</v>
      </c>
      <c r="AA1729">
        <v>827</v>
      </c>
      <c r="AD1729">
        <f>IF(Customers[[#This Row],[Churn Label]]="Yes", 1, 0)</f>
        <v>0</v>
      </c>
    </row>
    <row r="1730" spans="1:30" x14ac:dyDescent="0.2">
      <c r="A1730" t="s">
        <v>3580</v>
      </c>
      <c r="B1730" t="s">
        <v>21</v>
      </c>
      <c r="C1730">
        <v>68</v>
      </c>
      <c r="D1730">
        <v>263</v>
      </c>
      <c r="E1730">
        <v>616.4</v>
      </c>
      <c r="F1730">
        <v>0</v>
      </c>
      <c r="G1730">
        <v>0</v>
      </c>
      <c r="H1730" t="s">
        <v>21</v>
      </c>
      <c r="I1730" t="s">
        <v>22</v>
      </c>
      <c r="J1730">
        <v>0</v>
      </c>
      <c r="K1730">
        <v>0</v>
      </c>
      <c r="L1730">
        <v>20</v>
      </c>
      <c r="M1730" t="s">
        <v>21</v>
      </c>
      <c r="N1730">
        <v>45</v>
      </c>
      <c r="O1730" t="s">
        <v>85</v>
      </c>
      <c r="P1730" t="s">
        <v>3581</v>
      </c>
      <c r="Q1730" t="s">
        <v>24</v>
      </c>
      <c r="R1730">
        <v>23</v>
      </c>
      <c r="S1730" t="s">
        <v>25</v>
      </c>
      <c r="T1730" t="s">
        <v>21</v>
      </c>
      <c r="U1730" t="s">
        <v>21</v>
      </c>
      <c r="V1730">
        <v>0</v>
      </c>
      <c r="W1730" t="s">
        <v>25</v>
      </c>
      <c r="X1730" t="s">
        <v>53</v>
      </c>
      <c r="Y1730" t="s">
        <v>33</v>
      </c>
      <c r="Z1730">
        <v>47</v>
      </c>
      <c r="AA1730">
        <v>3202</v>
      </c>
      <c r="AD1730">
        <f>IF(Customers[[#This Row],[Churn Label]]="Yes", 1, 0)</f>
        <v>0</v>
      </c>
    </row>
    <row r="1731" spans="1:30" x14ac:dyDescent="0.2">
      <c r="A1731" t="s">
        <v>3582</v>
      </c>
      <c r="B1731" t="s">
        <v>21</v>
      </c>
      <c r="C1731">
        <v>4</v>
      </c>
      <c r="D1731">
        <v>18</v>
      </c>
      <c r="E1731">
        <v>42.4</v>
      </c>
      <c r="F1731">
        <v>0</v>
      </c>
      <c r="G1731">
        <v>0</v>
      </c>
      <c r="H1731" t="s">
        <v>21</v>
      </c>
      <c r="I1731" t="s">
        <v>22</v>
      </c>
      <c r="J1731">
        <v>0</v>
      </c>
      <c r="K1731">
        <v>1</v>
      </c>
      <c r="L1731">
        <v>0</v>
      </c>
      <c r="M1731" t="s">
        <v>21</v>
      </c>
      <c r="N1731">
        <v>0</v>
      </c>
      <c r="O1731" t="s">
        <v>81</v>
      </c>
      <c r="P1731" t="s">
        <v>3583</v>
      </c>
      <c r="Q1731" t="s">
        <v>24</v>
      </c>
      <c r="R1731">
        <v>50</v>
      </c>
      <c r="S1731" t="s">
        <v>21</v>
      </c>
      <c r="T1731" t="s">
        <v>21</v>
      </c>
      <c r="U1731" t="s">
        <v>21</v>
      </c>
      <c r="V1731">
        <v>0</v>
      </c>
      <c r="W1731" t="s">
        <v>21</v>
      </c>
      <c r="X1731" t="s">
        <v>98</v>
      </c>
      <c r="Y1731" t="s">
        <v>38</v>
      </c>
      <c r="Z1731">
        <v>13</v>
      </c>
      <c r="AA1731">
        <v>50</v>
      </c>
      <c r="AD1731">
        <f>IF(Customers[[#This Row],[Churn Label]]="Yes", 1, 0)</f>
        <v>0</v>
      </c>
    </row>
    <row r="1732" spans="1:30" x14ac:dyDescent="0.2">
      <c r="A1732" t="s">
        <v>3584</v>
      </c>
      <c r="B1732" t="s">
        <v>21</v>
      </c>
      <c r="C1732">
        <v>38</v>
      </c>
      <c r="D1732">
        <v>71</v>
      </c>
      <c r="E1732">
        <v>189.8</v>
      </c>
      <c r="F1732">
        <v>0</v>
      </c>
      <c r="G1732">
        <v>0</v>
      </c>
      <c r="H1732" t="s">
        <v>21</v>
      </c>
      <c r="I1732" t="s">
        <v>22</v>
      </c>
      <c r="J1732">
        <v>0</v>
      </c>
      <c r="K1732">
        <v>1</v>
      </c>
      <c r="L1732">
        <v>19</v>
      </c>
      <c r="M1732" t="s">
        <v>25</v>
      </c>
      <c r="N1732">
        <v>0</v>
      </c>
      <c r="O1732" t="s">
        <v>58</v>
      </c>
      <c r="P1732" t="s">
        <v>3585</v>
      </c>
      <c r="Q1732" t="s">
        <v>24</v>
      </c>
      <c r="R1732">
        <v>23</v>
      </c>
      <c r="S1732" t="s">
        <v>25</v>
      </c>
      <c r="T1732" t="s">
        <v>21</v>
      </c>
      <c r="U1732" t="s">
        <v>21</v>
      </c>
      <c r="V1732">
        <v>0</v>
      </c>
      <c r="W1732" t="s">
        <v>21</v>
      </c>
      <c r="X1732" t="s">
        <v>98</v>
      </c>
      <c r="Y1732" t="s">
        <v>33</v>
      </c>
      <c r="Z1732">
        <v>24</v>
      </c>
      <c r="AA1732">
        <v>921</v>
      </c>
      <c r="AD1732">
        <f>IF(Customers[[#This Row],[Churn Label]]="Yes", 1, 0)</f>
        <v>0</v>
      </c>
    </row>
    <row r="1733" spans="1:30" x14ac:dyDescent="0.2">
      <c r="A1733" t="s">
        <v>3586</v>
      </c>
      <c r="B1733" t="s">
        <v>21</v>
      </c>
      <c r="C1733">
        <v>10</v>
      </c>
      <c r="D1733">
        <v>28</v>
      </c>
      <c r="E1733">
        <v>73.400000000000006</v>
      </c>
      <c r="F1733">
        <v>0</v>
      </c>
      <c r="G1733">
        <v>0</v>
      </c>
      <c r="H1733" t="s">
        <v>21</v>
      </c>
      <c r="I1733" t="s">
        <v>22</v>
      </c>
      <c r="J1733">
        <v>0</v>
      </c>
      <c r="K1733">
        <v>1</v>
      </c>
      <c r="L1733">
        <v>3</v>
      </c>
      <c r="M1733" t="s">
        <v>25</v>
      </c>
      <c r="N1733">
        <v>0</v>
      </c>
      <c r="O1733" t="s">
        <v>27</v>
      </c>
      <c r="P1733" t="s">
        <v>3587</v>
      </c>
      <c r="Q1733" t="s">
        <v>26</v>
      </c>
      <c r="R1733">
        <v>58</v>
      </c>
      <c r="S1733" t="s">
        <v>21</v>
      </c>
      <c r="T1733" t="s">
        <v>21</v>
      </c>
      <c r="U1733" t="s">
        <v>21</v>
      </c>
      <c r="V1733">
        <v>0</v>
      </c>
      <c r="W1733" t="s">
        <v>25</v>
      </c>
      <c r="X1733" t="s">
        <v>32</v>
      </c>
      <c r="Y1733" t="s">
        <v>38</v>
      </c>
      <c r="Z1733">
        <v>47</v>
      </c>
      <c r="AA1733">
        <v>497</v>
      </c>
      <c r="AD1733">
        <f>IF(Customers[[#This Row],[Churn Label]]="Yes", 1, 0)</f>
        <v>0</v>
      </c>
    </row>
    <row r="1734" spans="1:30" x14ac:dyDescent="0.2">
      <c r="A1734" t="s">
        <v>3588</v>
      </c>
      <c r="B1734" t="s">
        <v>21</v>
      </c>
      <c r="C1734">
        <v>70</v>
      </c>
      <c r="D1734">
        <v>176</v>
      </c>
      <c r="E1734">
        <v>421.2</v>
      </c>
      <c r="F1734">
        <v>0</v>
      </c>
      <c r="G1734">
        <v>0</v>
      </c>
      <c r="H1734" t="s">
        <v>21</v>
      </c>
      <c r="I1734" t="s">
        <v>22</v>
      </c>
      <c r="J1734">
        <v>0</v>
      </c>
      <c r="K1734">
        <v>1</v>
      </c>
      <c r="L1734">
        <v>9</v>
      </c>
      <c r="M1734" t="s">
        <v>25</v>
      </c>
      <c r="N1734">
        <v>0</v>
      </c>
      <c r="O1734" t="s">
        <v>30</v>
      </c>
      <c r="P1734" t="s">
        <v>3589</v>
      </c>
      <c r="Q1734" t="s">
        <v>24</v>
      </c>
      <c r="R1734">
        <v>45</v>
      </c>
      <c r="S1734" t="s">
        <v>21</v>
      </c>
      <c r="T1734" t="s">
        <v>21</v>
      </c>
      <c r="U1734" t="s">
        <v>21</v>
      </c>
      <c r="V1734">
        <v>0</v>
      </c>
      <c r="W1734" t="s">
        <v>25</v>
      </c>
      <c r="X1734" t="s">
        <v>53</v>
      </c>
      <c r="Y1734" t="s">
        <v>33</v>
      </c>
      <c r="Z1734">
        <v>25</v>
      </c>
      <c r="AA1734">
        <v>1752</v>
      </c>
      <c r="AD1734">
        <f>IF(Customers[[#This Row],[Churn Label]]="Yes", 1, 0)</f>
        <v>0</v>
      </c>
    </row>
    <row r="1735" spans="1:30" x14ac:dyDescent="0.2">
      <c r="A1735" t="s">
        <v>3590</v>
      </c>
      <c r="B1735" t="s">
        <v>21</v>
      </c>
      <c r="C1735">
        <v>18</v>
      </c>
      <c r="D1735">
        <v>105</v>
      </c>
      <c r="E1735">
        <v>263.3</v>
      </c>
      <c r="F1735">
        <v>0</v>
      </c>
      <c r="G1735">
        <v>0</v>
      </c>
      <c r="H1735" t="s">
        <v>21</v>
      </c>
      <c r="I1735" t="s">
        <v>22</v>
      </c>
      <c r="J1735">
        <v>0</v>
      </c>
      <c r="K1735">
        <v>1</v>
      </c>
      <c r="L1735">
        <v>0</v>
      </c>
      <c r="M1735" t="s">
        <v>21</v>
      </c>
      <c r="N1735">
        <v>0</v>
      </c>
      <c r="O1735" t="s">
        <v>29</v>
      </c>
      <c r="P1735" t="s">
        <v>3591</v>
      </c>
      <c r="Q1735" t="s">
        <v>24</v>
      </c>
      <c r="R1735">
        <v>34</v>
      </c>
      <c r="S1735" t="s">
        <v>21</v>
      </c>
      <c r="T1735" t="s">
        <v>21</v>
      </c>
      <c r="U1735" t="s">
        <v>21</v>
      </c>
      <c r="V1735">
        <v>0</v>
      </c>
      <c r="W1735" t="s">
        <v>21</v>
      </c>
      <c r="X1735" t="s">
        <v>98</v>
      </c>
      <c r="Y1735" t="s">
        <v>95</v>
      </c>
      <c r="Z1735">
        <v>10</v>
      </c>
      <c r="AA1735">
        <v>170</v>
      </c>
      <c r="AD1735">
        <f>IF(Customers[[#This Row],[Churn Label]]="Yes", 1, 0)</f>
        <v>0</v>
      </c>
    </row>
    <row r="1736" spans="1:30" x14ac:dyDescent="0.2">
      <c r="A1736" t="s">
        <v>3592</v>
      </c>
      <c r="B1736" t="s">
        <v>21</v>
      </c>
      <c r="C1736">
        <v>54</v>
      </c>
      <c r="D1736">
        <v>287</v>
      </c>
      <c r="E1736">
        <v>698.3</v>
      </c>
      <c r="F1736">
        <v>0</v>
      </c>
      <c r="G1736">
        <v>0</v>
      </c>
      <c r="H1736" t="s">
        <v>21</v>
      </c>
      <c r="I1736" t="s">
        <v>22</v>
      </c>
      <c r="J1736">
        <v>0</v>
      </c>
      <c r="K1736">
        <v>3</v>
      </c>
      <c r="L1736">
        <v>5</v>
      </c>
      <c r="M1736" t="s">
        <v>25</v>
      </c>
      <c r="N1736">
        <v>0</v>
      </c>
      <c r="O1736" t="s">
        <v>51</v>
      </c>
      <c r="P1736" t="s">
        <v>3593</v>
      </c>
      <c r="Q1736" t="s">
        <v>24</v>
      </c>
      <c r="R1736">
        <v>68</v>
      </c>
      <c r="S1736" t="s">
        <v>21</v>
      </c>
      <c r="T1736" t="s">
        <v>25</v>
      </c>
      <c r="U1736" t="s">
        <v>21</v>
      </c>
      <c r="V1736">
        <v>0</v>
      </c>
      <c r="W1736" t="s">
        <v>25</v>
      </c>
      <c r="X1736" t="s">
        <v>32</v>
      </c>
      <c r="Y1736" t="s">
        <v>33</v>
      </c>
      <c r="Z1736">
        <v>48</v>
      </c>
      <c r="AA1736">
        <v>2593</v>
      </c>
      <c r="AD1736">
        <f>IF(Customers[[#This Row],[Churn Label]]="Yes", 1, 0)</f>
        <v>0</v>
      </c>
    </row>
    <row r="1737" spans="1:30" x14ac:dyDescent="0.2">
      <c r="A1737" t="s">
        <v>3594</v>
      </c>
      <c r="B1737" t="s">
        <v>21</v>
      </c>
      <c r="C1737">
        <v>57</v>
      </c>
      <c r="D1737">
        <v>356</v>
      </c>
      <c r="E1737">
        <v>680.7</v>
      </c>
      <c r="F1737">
        <v>0</v>
      </c>
      <c r="G1737">
        <v>0</v>
      </c>
      <c r="H1737" t="s">
        <v>21</v>
      </c>
      <c r="I1737" t="s">
        <v>22</v>
      </c>
      <c r="J1737">
        <v>0</v>
      </c>
      <c r="K1737">
        <v>0</v>
      </c>
      <c r="L1737">
        <v>3</v>
      </c>
      <c r="M1737" t="s">
        <v>25</v>
      </c>
      <c r="N1737">
        <v>0</v>
      </c>
      <c r="O1737" t="s">
        <v>29</v>
      </c>
      <c r="P1737" t="s">
        <v>3595</v>
      </c>
      <c r="Q1737" t="s">
        <v>24</v>
      </c>
      <c r="R1737">
        <v>46</v>
      </c>
      <c r="S1737" t="s">
        <v>21</v>
      </c>
      <c r="T1737" t="s">
        <v>21</v>
      </c>
      <c r="U1737" t="s">
        <v>21</v>
      </c>
      <c r="V1737">
        <v>0</v>
      </c>
      <c r="W1737" t="s">
        <v>21</v>
      </c>
      <c r="X1737" t="s">
        <v>32</v>
      </c>
      <c r="Y1737" t="s">
        <v>38</v>
      </c>
      <c r="Z1737">
        <v>34</v>
      </c>
      <c r="AA1737">
        <v>1935</v>
      </c>
      <c r="AD1737">
        <f>IF(Customers[[#This Row],[Churn Label]]="Yes", 1, 0)</f>
        <v>0</v>
      </c>
    </row>
    <row r="1738" spans="1:30" x14ac:dyDescent="0.2">
      <c r="A1738" t="s">
        <v>3596</v>
      </c>
      <c r="B1738" t="s">
        <v>21</v>
      </c>
      <c r="C1738">
        <v>9</v>
      </c>
      <c r="D1738">
        <v>36</v>
      </c>
      <c r="E1738">
        <v>109.9</v>
      </c>
      <c r="F1738">
        <v>0</v>
      </c>
      <c r="G1738">
        <v>0</v>
      </c>
      <c r="H1738" t="s">
        <v>21</v>
      </c>
      <c r="I1738" t="s">
        <v>22</v>
      </c>
      <c r="J1738">
        <v>0</v>
      </c>
      <c r="K1738">
        <v>1</v>
      </c>
      <c r="L1738">
        <v>8</v>
      </c>
      <c r="M1738" t="s">
        <v>25</v>
      </c>
      <c r="N1738">
        <v>0</v>
      </c>
      <c r="O1738" t="s">
        <v>84</v>
      </c>
      <c r="P1738" t="s">
        <v>3597</v>
      </c>
      <c r="Q1738" t="s">
        <v>26</v>
      </c>
      <c r="R1738">
        <v>70</v>
      </c>
      <c r="S1738" t="s">
        <v>21</v>
      </c>
      <c r="T1738" t="s">
        <v>25</v>
      </c>
      <c r="U1738" t="s">
        <v>21</v>
      </c>
      <c r="V1738">
        <v>0</v>
      </c>
      <c r="W1738" t="s">
        <v>21</v>
      </c>
      <c r="X1738" t="s">
        <v>53</v>
      </c>
      <c r="Y1738" t="s">
        <v>38</v>
      </c>
      <c r="Z1738">
        <v>31</v>
      </c>
      <c r="AA1738">
        <v>283</v>
      </c>
      <c r="AD1738">
        <f>IF(Customers[[#This Row],[Churn Label]]="Yes", 1, 0)</f>
        <v>0</v>
      </c>
    </row>
    <row r="1739" spans="1:30" x14ac:dyDescent="0.2">
      <c r="A1739" t="s">
        <v>3598</v>
      </c>
      <c r="B1739" t="s">
        <v>21</v>
      </c>
      <c r="C1739">
        <v>25</v>
      </c>
      <c r="D1739">
        <v>58</v>
      </c>
      <c r="E1739">
        <v>201.4</v>
      </c>
      <c r="F1739">
        <v>0</v>
      </c>
      <c r="G1739">
        <v>0</v>
      </c>
      <c r="H1739" t="s">
        <v>21</v>
      </c>
      <c r="I1739" t="s">
        <v>22</v>
      </c>
      <c r="J1739">
        <v>0</v>
      </c>
      <c r="K1739">
        <v>0</v>
      </c>
      <c r="L1739">
        <v>3</v>
      </c>
      <c r="M1739" t="s">
        <v>25</v>
      </c>
      <c r="N1739">
        <v>0</v>
      </c>
      <c r="O1739" t="s">
        <v>54</v>
      </c>
      <c r="P1739" t="s">
        <v>3599</v>
      </c>
      <c r="Q1739" t="s">
        <v>26</v>
      </c>
      <c r="R1739">
        <v>35</v>
      </c>
      <c r="S1739" t="s">
        <v>21</v>
      </c>
      <c r="T1739" t="s">
        <v>21</v>
      </c>
      <c r="U1739" t="s">
        <v>21</v>
      </c>
      <c r="V1739">
        <v>0</v>
      </c>
      <c r="W1739" t="s">
        <v>21</v>
      </c>
      <c r="X1739" t="s">
        <v>32</v>
      </c>
      <c r="Y1739" t="s">
        <v>38</v>
      </c>
      <c r="Z1739">
        <v>18</v>
      </c>
      <c r="AA1739">
        <v>455</v>
      </c>
      <c r="AD1739">
        <f>IF(Customers[[#This Row],[Churn Label]]="Yes", 1, 0)</f>
        <v>0</v>
      </c>
    </row>
    <row r="1740" spans="1:30" x14ac:dyDescent="0.2">
      <c r="A1740" t="s">
        <v>3600</v>
      </c>
      <c r="B1740" t="s">
        <v>21</v>
      </c>
      <c r="C1740">
        <v>53</v>
      </c>
      <c r="D1740">
        <v>177</v>
      </c>
      <c r="E1740">
        <v>369.5</v>
      </c>
      <c r="F1740">
        <v>0</v>
      </c>
      <c r="G1740">
        <v>0</v>
      </c>
      <c r="H1740" t="s">
        <v>21</v>
      </c>
      <c r="I1740" t="s">
        <v>22</v>
      </c>
      <c r="J1740">
        <v>0</v>
      </c>
      <c r="K1740">
        <v>1</v>
      </c>
      <c r="L1740">
        <v>0</v>
      </c>
      <c r="M1740" t="s">
        <v>21</v>
      </c>
      <c r="N1740">
        <v>0</v>
      </c>
      <c r="O1740" t="s">
        <v>35</v>
      </c>
      <c r="P1740" t="s">
        <v>3601</v>
      </c>
      <c r="Q1740" t="s">
        <v>24</v>
      </c>
      <c r="R1740">
        <v>39</v>
      </c>
      <c r="S1740" t="s">
        <v>21</v>
      </c>
      <c r="T1740" t="s">
        <v>21</v>
      </c>
      <c r="U1740" t="s">
        <v>21</v>
      </c>
      <c r="V1740">
        <v>0</v>
      </c>
      <c r="W1740" t="s">
        <v>21</v>
      </c>
      <c r="X1740" t="s">
        <v>53</v>
      </c>
      <c r="Y1740" t="s">
        <v>33</v>
      </c>
      <c r="Z1740">
        <v>11</v>
      </c>
      <c r="AA1740">
        <v>565</v>
      </c>
      <c r="AD1740">
        <f>IF(Customers[[#This Row],[Churn Label]]="Yes", 1, 0)</f>
        <v>0</v>
      </c>
    </row>
    <row r="1741" spans="1:30" x14ac:dyDescent="0.2">
      <c r="A1741" t="s">
        <v>3602</v>
      </c>
      <c r="B1741" t="s">
        <v>21</v>
      </c>
      <c r="C1741">
        <v>72</v>
      </c>
      <c r="D1741">
        <v>185</v>
      </c>
      <c r="E1741">
        <v>648</v>
      </c>
      <c r="F1741">
        <v>0</v>
      </c>
      <c r="G1741">
        <v>0</v>
      </c>
      <c r="H1741" t="s">
        <v>21</v>
      </c>
      <c r="I1741" t="s">
        <v>22</v>
      </c>
      <c r="J1741">
        <v>0</v>
      </c>
      <c r="K1741">
        <v>1</v>
      </c>
      <c r="L1741">
        <v>11</v>
      </c>
      <c r="M1741" t="s">
        <v>25</v>
      </c>
      <c r="N1741">
        <v>0</v>
      </c>
      <c r="O1741" t="s">
        <v>93</v>
      </c>
      <c r="P1741" t="s">
        <v>3603</v>
      </c>
      <c r="Q1741" t="s">
        <v>24</v>
      </c>
      <c r="R1741">
        <v>34</v>
      </c>
      <c r="S1741" t="s">
        <v>21</v>
      </c>
      <c r="T1741" t="s">
        <v>21</v>
      </c>
      <c r="U1741" t="s">
        <v>21</v>
      </c>
      <c r="V1741">
        <v>0</v>
      </c>
      <c r="W1741" t="s">
        <v>25</v>
      </c>
      <c r="X1741" t="s">
        <v>53</v>
      </c>
      <c r="Y1741" t="s">
        <v>38</v>
      </c>
      <c r="Z1741">
        <v>57</v>
      </c>
      <c r="AA1741">
        <v>4121</v>
      </c>
      <c r="AD1741">
        <f>IF(Customers[[#This Row],[Churn Label]]="Yes", 1, 0)</f>
        <v>0</v>
      </c>
    </row>
    <row r="1742" spans="1:30" x14ac:dyDescent="0.2">
      <c r="A1742" t="s">
        <v>3604</v>
      </c>
      <c r="B1742" t="s">
        <v>21</v>
      </c>
      <c r="C1742">
        <v>56</v>
      </c>
      <c r="D1742">
        <v>365</v>
      </c>
      <c r="E1742">
        <v>667.8</v>
      </c>
      <c r="F1742">
        <v>728</v>
      </c>
      <c r="G1742">
        <v>627.20000000000005</v>
      </c>
      <c r="H1742" t="s">
        <v>25</v>
      </c>
      <c r="I1742" t="s">
        <v>88</v>
      </c>
      <c r="J1742">
        <v>0</v>
      </c>
      <c r="K1742">
        <v>0</v>
      </c>
      <c r="L1742">
        <v>0</v>
      </c>
      <c r="M1742" t="s">
        <v>21</v>
      </c>
      <c r="N1742">
        <v>0</v>
      </c>
      <c r="O1742" t="s">
        <v>81</v>
      </c>
      <c r="P1742" t="s">
        <v>3605</v>
      </c>
      <c r="Q1742" t="s">
        <v>26</v>
      </c>
      <c r="R1742">
        <v>50</v>
      </c>
      <c r="S1742" t="s">
        <v>21</v>
      </c>
      <c r="T1742" t="s">
        <v>21</v>
      </c>
      <c r="U1742" t="s">
        <v>21</v>
      </c>
      <c r="V1742">
        <v>0</v>
      </c>
      <c r="W1742" t="s">
        <v>21</v>
      </c>
      <c r="X1742" t="s">
        <v>53</v>
      </c>
      <c r="Y1742" t="s">
        <v>38</v>
      </c>
      <c r="Z1742">
        <v>17</v>
      </c>
      <c r="AA1742">
        <v>922</v>
      </c>
      <c r="AD1742">
        <f>IF(Customers[[#This Row],[Churn Label]]="Yes", 1, 0)</f>
        <v>0</v>
      </c>
    </row>
    <row r="1743" spans="1:30" x14ac:dyDescent="0.2">
      <c r="A1743" t="s">
        <v>3606</v>
      </c>
      <c r="B1743" t="s">
        <v>21</v>
      </c>
      <c r="C1743">
        <v>1</v>
      </c>
      <c r="D1743">
        <v>2</v>
      </c>
      <c r="E1743">
        <v>6</v>
      </c>
      <c r="F1743">
        <v>0</v>
      </c>
      <c r="G1743">
        <v>0</v>
      </c>
      <c r="H1743" t="s">
        <v>21</v>
      </c>
      <c r="I1743" t="s">
        <v>22</v>
      </c>
      <c r="J1743">
        <v>0</v>
      </c>
      <c r="K1743">
        <v>3</v>
      </c>
      <c r="L1743">
        <v>0</v>
      </c>
      <c r="M1743" t="s">
        <v>21</v>
      </c>
      <c r="N1743">
        <v>0</v>
      </c>
      <c r="O1743" t="s">
        <v>70</v>
      </c>
      <c r="P1743" t="s">
        <v>3607</v>
      </c>
      <c r="Q1743" t="s">
        <v>24</v>
      </c>
      <c r="R1743">
        <v>30</v>
      </c>
      <c r="S1743" t="s">
        <v>21</v>
      </c>
      <c r="T1743" t="s">
        <v>21</v>
      </c>
      <c r="U1743" t="s">
        <v>21</v>
      </c>
      <c r="V1743">
        <v>0</v>
      </c>
      <c r="W1743" t="s">
        <v>21</v>
      </c>
      <c r="X1743" t="s">
        <v>32</v>
      </c>
      <c r="Y1743" t="s">
        <v>95</v>
      </c>
      <c r="Z1743">
        <v>9</v>
      </c>
      <c r="AA1743">
        <v>9</v>
      </c>
      <c r="AD1743">
        <f>IF(Customers[[#This Row],[Churn Label]]="Yes", 1, 0)</f>
        <v>0</v>
      </c>
    </row>
    <row r="1744" spans="1:30" x14ac:dyDescent="0.2">
      <c r="A1744" t="s">
        <v>3608</v>
      </c>
      <c r="B1744" t="s">
        <v>21</v>
      </c>
      <c r="C1744">
        <v>73</v>
      </c>
      <c r="D1744">
        <v>502</v>
      </c>
      <c r="E1744">
        <v>1165.5999999999999</v>
      </c>
      <c r="F1744">
        <v>0</v>
      </c>
      <c r="G1744">
        <v>0</v>
      </c>
      <c r="H1744" t="s">
        <v>21</v>
      </c>
      <c r="I1744" t="s">
        <v>22</v>
      </c>
      <c r="J1744">
        <v>0</v>
      </c>
      <c r="K1744">
        <v>3</v>
      </c>
      <c r="L1744">
        <v>8</v>
      </c>
      <c r="M1744" t="s">
        <v>25</v>
      </c>
      <c r="N1744">
        <v>0</v>
      </c>
      <c r="O1744" t="s">
        <v>28</v>
      </c>
      <c r="P1744" t="s">
        <v>3609</v>
      </c>
      <c r="Q1744" t="s">
        <v>26</v>
      </c>
      <c r="R1744">
        <v>60</v>
      </c>
      <c r="S1744" t="s">
        <v>21</v>
      </c>
      <c r="T1744" t="s">
        <v>21</v>
      </c>
      <c r="U1744" t="s">
        <v>21</v>
      </c>
      <c r="V1744">
        <v>0</v>
      </c>
      <c r="W1744" t="s">
        <v>21</v>
      </c>
      <c r="X1744" t="s">
        <v>53</v>
      </c>
      <c r="Y1744" t="s">
        <v>38</v>
      </c>
      <c r="Z1744">
        <v>64</v>
      </c>
      <c r="AA1744">
        <v>4646</v>
      </c>
      <c r="AD1744">
        <f>IF(Customers[[#This Row],[Churn Label]]="Yes", 1, 0)</f>
        <v>0</v>
      </c>
    </row>
    <row r="1745" spans="1:30" x14ac:dyDescent="0.2">
      <c r="A1745" t="s">
        <v>3610</v>
      </c>
      <c r="B1745" t="s">
        <v>21</v>
      </c>
      <c r="C1745">
        <v>36</v>
      </c>
      <c r="D1745">
        <v>47</v>
      </c>
      <c r="E1745">
        <v>145.69999999999999</v>
      </c>
      <c r="F1745">
        <v>0</v>
      </c>
      <c r="G1745">
        <v>0</v>
      </c>
      <c r="H1745" t="s">
        <v>21</v>
      </c>
      <c r="I1745" t="s">
        <v>22</v>
      </c>
      <c r="J1745">
        <v>0</v>
      </c>
      <c r="K1745">
        <v>1</v>
      </c>
      <c r="L1745">
        <v>4</v>
      </c>
      <c r="M1745" t="s">
        <v>25</v>
      </c>
      <c r="N1745">
        <v>0</v>
      </c>
      <c r="O1745" t="s">
        <v>41</v>
      </c>
      <c r="P1745" t="s">
        <v>3611</v>
      </c>
      <c r="Q1745" t="s">
        <v>26</v>
      </c>
      <c r="R1745">
        <v>62</v>
      </c>
      <c r="S1745" t="s">
        <v>21</v>
      </c>
      <c r="T1745" t="s">
        <v>21</v>
      </c>
      <c r="U1745" t="s">
        <v>21</v>
      </c>
      <c r="V1745">
        <v>0</v>
      </c>
      <c r="W1745" t="s">
        <v>21</v>
      </c>
      <c r="X1745" t="s">
        <v>32</v>
      </c>
      <c r="Y1745" t="s">
        <v>38</v>
      </c>
      <c r="Z1745">
        <v>43</v>
      </c>
      <c r="AA1745">
        <v>1577</v>
      </c>
      <c r="AD1745">
        <f>IF(Customers[[#This Row],[Churn Label]]="Yes", 1, 0)</f>
        <v>0</v>
      </c>
    </row>
    <row r="1746" spans="1:30" x14ac:dyDescent="0.2">
      <c r="A1746" t="s">
        <v>3612</v>
      </c>
      <c r="B1746" t="s">
        <v>21</v>
      </c>
      <c r="C1746">
        <v>5</v>
      </c>
      <c r="D1746">
        <v>11</v>
      </c>
      <c r="E1746">
        <v>26.1</v>
      </c>
      <c r="F1746">
        <v>0</v>
      </c>
      <c r="G1746">
        <v>0</v>
      </c>
      <c r="H1746" t="s">
        <v>21</v>
      </c>
      <c r="I1746" t="s">
        <v>22</v>
      </c>
      <c r="J1746">
        <v>0</v>
      </c>
      <c r="K1746">
        <v>1</v>
      </c>
      <c r="L1746">
        <v>1</v>
      </c>
      <c r="M1746" t="s">
        <v>25</v>
      </c>
      <c r="N1746">
        <v>0</v>
      </c>
      <c r="O1746" t="s">
        <v>36</v>
      </c>
      <c r="P1746" t="s">
        <v>3613</v>
      </c>
      <c r="Q1746" t="s">
        <v>26</v>
      </c>
      <c r="R1746">
        <v>49</v>
      </c>
      <c r="S1746" t="s">
        <v>21</v>
      </c>
      <c r="T1746" t="s">
        <v>21</v>
      </c>
      <c r="U1746" t="s">
        <v>21</v>
      </c>
      <c r="V1746">
        <v>0</v>
      </c>
      <c r="W1746" t="s">
        <v>25</v>
      </c>
      <c r="X1746" t="s">
        <v>32</v>
      </c>
      <c r="Y1746" t="s">
        <v>38</v>
      </c>
      <c r="Z1746">
        <v>42</v>
      </c>
      <c r="AA1746">
        <v>219</v>
      </c>
      <c r="AD1746">
        <f>IF(Customers[[#This Row],[Churn Label]]="Yes", 1, 0)</f>
        <v>0</v>
      </c>
    </row>
    <row r="1747" spans="1:30" x14ac:dyDescent="0.2">
      <c r="A1747" t="s">
        <v>3614</v>
      </c>
      <c r="B1747" t="s">
        <v>21</v>
      </c>
      <c r="C1747">
        <v>45</v>
      </c>
      <c r="D1747">
        <v>94</v>
      </c>
      <c r="E1747">
        <v>313.39999999999998</v>
      </c>
      <c r="F1747">
        <v>0</v>
      </c>
      <c r="G1747">
        <v>0</v>
      </c>
      <c r="H1747" t="s">
        <v>21</v>
      </c>
      <c r="I1747" t="s">
        <v>22</v>
      </c>
      <c r="J1747">
        <v>0</v>
      </c>
      <c r="K1747">
        <v>3</v>
      </c>
      <c r="L1747">
        <v>4</v>
      </c>
      <c r="M1747" t="s">
        <v>25</v>
      </c>
      <c r="N1747">
        <v>0</v>
      </c>
      <c r="O1747" t="s">
        <v>72</v>
      </c>
      <c r="P1747" t="s">
        <v>3615</v>
      </c>
      <c r="Q1747" t="s">
        <v>24</v>
      </c>
      <c r="R1747">
        <v>75</v>
      </c>
      <c r="S1747" t="s">
        <v>21</v>
      </c>
      <c r="T1747" t="s">
        <v>25</v>
      </c>
      <c r="U1747" t="s">
        <v>21</v>
      </c>
      <c r="V1747">
        <v>0</v>
      </c>
      <c r="W1747" t="s">
        <v>25</v>
      </c>
      <c r="X1747" t="s">
        <v>98</v>
      </c>
      <c r="Y1747" t="s">
        <v>33</v>
      </c>
      <c r="Z1747">
        <v>46</v>
      </c>
      <c r="AA1747">
        <v>2045</v>
      </c>
      <c r="AD1747">
        <f>IF(Customers[[#This Row],[Churn Label]]="Yes", 1, 0)</f>
        <v>0</v>
      </c>
    </row>
    <row r="1748" spans="1:30" x14ac:dyDescent="0.2">
      <c r="A1748" t="s">
        <v>3616</v>
      </c>
      <c r="B1748" t="s">
        <v>21</v>
      </c>
      <c r="C1748">
        <v>43</v>
      </c>
      <c r="D1748">
        <v>74</v>
      </c>
      <c r="E1748">
        <v>214.2</v>
      </c>
      <c r="F1748">
        <v>0</v>
      </c>
      <c r="G1748">
        <v>0</v>
      </c>
      <c r="H1748" t="s">
        <v>21</v>
      </c>
      <c r="I1748" t="s">
        <v>22</v>
      </c>
      <c r="J1748">
        <v>0</v>
      </c>
      <c r="K1748">
        <v>0</v>
      </c>
      <c r="L1748">
        <v>0</v>
      </c>
      <c r="M1748" t="s">
        <v>21</v>
      </c>
      <c r="N1748">
        <v>0</v>
      </c>
      <c r="O1748" t="s">
        <v>62</v>
      </c>
      <c r="P1748" t="s">
        <v>3617</v>
      </c>
      <c r="Q1748" t="s">
        <v>26</v>
      </c>
      <c r="R1748">
        <v>64</v>
      </c>
      <c r="S1748" t="s">
        <v>21</v>
      </c>
      <c r="T1748" t="s">
        <v>21</v>
      </c>
      <c r="U1748" t="s">
        <v>21</v>
      </c>
      <c r="V1748">
        <v>0</v>
      </c>
      <c r="W1748" t="s">
        <v>21</v>
      </c>
      <c r="X1748" t="s">
        <v>98</v>
      </c>
      <c r="Y1748" t="s">
        <v>33</v>
      </c>
      <c r="Z1748">
        <v>8</v>
      </c>
      <c r="AA1748">
        <v>337</v>
      </c>
      <c r="AD1748">
        <f>IF(Customers[[#This Row],[Churn Label]]="Yes", 1, 0)</f>
        <v>0</v>
      </c>
    </row>
    <row r="1749" spans="1:30" x14ac:dyDescent="0.2">
      <c r="A1749" t="s">
        <v>3618</v>
      </c>
      <c r="B1749" t="s">
        <v>21</v>
      </c>
      <c r="C1749">
        <v>69</v>
      </c>
      <c r="D1749">
        <v>448</v>
      </c>
      <c r="E1749">
        <v>1033.0999999999999</v>
      </c>
      <c r="F1749">
        <v>0</v>
      </c>
      <c r="G1749">
        <v>0</v>
      </c>
      <c r="H1749" t="s">
        <v>21</v>
      </c>
      <c r="I1749" t="s">
        <v>22</v>
      </c>
      <c r="J1749">
        <v>0</v>
      </c>
      <c r="K1749">
        <v>0</v>
      </c>
      <c r="L1749">
        <v>0</v>
      </c>
      <c r="M1749" t="s">
        <v>21</v>
      </c>
      <c r="N1749">
        <v>0</v>
      </c>
      <c r="O1749" t="s">
        <v>28</v>
      </c>
      <c r="P1749" t="s">
        <v>3619</v>
      </c>
      <c r="Q1749" t="s">
        <v>24</v>
      </c>
      <c r="R1749">
        <v>23</v>
      </c>
      <c r="S1749" t="s">
        <v>25</v>
      </c>
      <c r="T1749" t="s">
        <v>21</v>
      </c>
      <c r="U1749" t="s">
        <v>21</v>
      </c>
      <c r="V1749">
        <v>0</v>
      </c>
      <c r="W1749" t="s">
        <v>21</v>
      </c>
      <c r="X1749" t="s">
        <v>53</v>
      </c>
      <c r="Y1749" t="s">
        <v>33</v>
      </c>
      <c r="Z1749">
        <v>15</v>
      </c>
      <c r="AA1749">
        <v>1059</v>
      </c>
      <c r="AD1749">
        <f>IF(Customers[[#This Row],[Churn Label]]="Yes", 1, 0)</f>
        <v>0</v>
      </c>
    </row>
    <row r="1750" spans="1:30" x14ac:dyDescent="0.2">
      <c r="A1750" t="s">
        <v>3620</v>
      </c>
      <c r="B1750" t="s">
        <v>21</v>
      </c>
      <c r="C1750">
        <v>17</v>
      </c>
      <c r="D1750">
        <v>91</v>
      </c>
      <c r="E1750">
        <v>258.5</v>
      </c>
      <c r="F1750">
        <v>0</v>
      </c>
      <c r="G1750">
        <v>0</v>
      </c>
      <c r="H1750" t="s">
        <v>21</v>
      </c>
      <c r="I1750" t="s">
        <v>22</v>
      </c>
      <c r="J1750">
        <v>0</v>
      </c>
      <c r="K1750">
        <v>1</v>
      </c>
      <c r="L1750">
        <v>9</v>
      </c>
      <c r="M1750" t="s">
        <v>25</v>
      </c>
      <c r="N1750">
        <v>0</v>
      </c>
      <c r="O1750" t="s">
        <v>51</v>
      </c>
      <c r="P1750" t="s">
        <v>3621</v>
      </c>
      <c r="Q1750" t="s">
        <v>26</v>
      </c>
      <c r="R1750">
        <v>42</v>
      </c>
      <c r="S1750" t="s">
        <v>21</v>
      </c>
      <c r="T1750" t="s">
        <v>21</v>
      </c>
      <c r="U1750" t="s">
        <v>21</v>
      </c>
      <c r="V1750">
        <v>0</v>
      </c>
      <c r="W1750" t="s">
        <v>21</v>
      </c>
      <c r="X1750" t="s">
        <v>32</v>
      </c>
      <c r="Y1750" t="s">
        <v>33</v>
      </c>
      <c r="Z1750">
        <v>43</v>
      </c>
      <c r="AA1750">
        <v>734</v>
      </c>
      <c r="AD1750">
        <f>IF(Customers[[#This Row],[Churn Label]]="Yes", 1, 0)</f>
        <v>0</v>
      </c>
    </row>
    <row r="1751" spans="1:30" x14ac:dyDescent="0.2">
      <c r="A1751" t="s">
        <v>3622</v>
      </c>
      <c r="B1751" t="s">
        <v>21</v>
      </c>
      <c r="C1751">
        <v>4</v>
      </c>
      <c r="D1751">
        <v>16</v>
      </c>
      <c r="E1751">
        <v>33.200000000000003</v>
      </c>
      <c r="F1751">
        <v>0</v>
      </c>
      <c r="G1751">
        <v>0</v>
      </c>
      <c r="H1751" t="s">
        <v>21</v>
      </c>
      <c r="I1751" t="s">
        <v>22</v>
      </c>
      <c r="J1751">
        <v>0</v>
      </c>
      <c r="K1751">
        <v>1</v>
      </c>
      <c r="L1751">
        <v>0</v>
      </c>
      <c r="M1751" t="s">
        <v>21</v>
      </c>
      <c r="N1751">
        <v>0</v>
      </c>
      <c r="O1751" t="s">
        <v>42</v>
      </c>
      <c r="P1751" t="s">
        <v>3623</v>
      </c>
      <c r="Q1751" t="s">
        <v>26</v>
      </c>
      <c r="R1751">
        <v>30</v>
      </c>
      <c r="S1751" t="s">
        <v>21</v>
      </c>
      <c r="T1751" t="s">
        <v>21</v>
      </c>
      <c r="U1751" t="s">
        <v>21</v>
      </c>
      <c r="V1751">
        <v>0</v>
      </c>
      <c r="W1751" t="s">
        <v>21</v>
      </c>
      <c r="X1751" t="s">
        <v>32</v>
      </c>
      <c r="Y1751" t="s">
        <v>95</v>
      </c>
      <c r="Z1751">
        <v>11</v>
      </c>
      <c r="AA1751">
        <v>47</v>
      </c>
      <c r="AD1751">
        <f>IF(Customers[[#This Row],[Churn Label]]="Yes", 1, 0)</f>
        <v>0</v>
      </c>
    </row>
    <row r="1752" spans="1:30" x14ac:dyDescent="0.2">
      <c r="A1752" t="s">
        <v>3624</v>
      </c>
      <c r="B1752" t="s">
        <v>21</v>
      </c>
      <c r="C1752">
        <v>70</v>
      </c>
      <c r="D1752">
        <v>282</v>
      </c>
      <c r="E1752">
        <v>556</v>
      </c>
      <c r="F1752">
        <v>0</v>
      </c>
      <c r="G1752">
        <v>0</v>
      </c>
      <c r="H1752" t="s">
        <v>21</v>
      </c>
      <c r="I1752" t="s">
        <v>22</v>
      </c>
      <c r="J1752">
        <v>0</v>
      </c>
      <c r="K1752">
        <v>3</v>
      </c>
      <c r="L1752">
        <v>4</v>
      </c>
      <c r="M1752" t="s">
        <v>25</v>
      </c>
      <c r="N1752">
        <v>0</v>
      </c>
      <c r="O1752" t="s">
        <v>70</v>
      </c>
      <c r="P1752" t="s">
        <v>3625</v>
      </c>
      <c r="Q1752" t="s">
        <v>26</v>
      </c>
      <c r="R1752">
        <v>51</v>
      </c>
      <c r="S1752" t="s">
        <v>21</v>
      </c>
      <c r="T1752" t="s">
        <v>21</v>
      </c>
      <c r="U1752" t="s">
        <v>21</v>
      </c>
      <c r="V1752">
        <v>0</v>
      </c>
      <c r="W1752" t="s">
        <v>25</v>
      </c>
      <c r="X1752" t="s">
        <v>98</v>
      </c>
      <c r="Y1752" t="s">
        <v>38</v>
      </c>
      <c r="Z1752">
        <v>54</v>
      </c>
      <c r="AA1752">
        <v>3771</v>
      </c>
      <c r="AD1752">
        <f>IF(Customers[[#This Row],[Churn Label]]="Yes", 1, 0)</f>
        <v>0</v>
      </c>
    </row>
    <row r="1753" spans="1:30" x14ac:dyDescent="0.2">
      <c r="A1753" t="s">
        <v>3626</v>
      </c>
      <c r="B1753" t="s">
        <v>21</v>
      </c>
      <c r="C1753">
        <v>23</v>
      </c>
      <c r="D1753">
        <v>47</v>
      </c>
      <c r="E1753">
        <v>92.1</v>
      </c>
      <c r="F1753">
        <v>0</v>
      </c>
      <c r="G1753">
        <v>0</v>
      </c>
      <c r="H1753" t="s">
        <v>21</v>
      </c>
      <c r="I1753" t="s">
        <v>22</v>
      </c>
      <c r="J1753">
        <v>0</v>
      </c>
      <c r="K1753">
        <v>2</v>
      </c>
      <c r="L1753">
        <v>10</v>
      </c>
      <c r="M1753" t="s">
        <v>25</v>
      </c>
      <c r="N1753">
        <v>0</v>
      </c>
      <c r="O1753" t="s">
        <v>74</v>
      </c>
      <c r="P1753" t="s">
        <v>3627</v>
      </c>
      <c r="Q1753" t="s">
        <v>26</v>
      </c>
      <c r="R1753">
        <v>59</v>
      </c>
      <c r="S1753" t="s">
        <v>21</v>
      </c>
      <c r="T1753" t="s">
        <v>21</v>
      </c>
      <c r="U1753" t="s">
        <v>21</v>
      </c>
      <c r="V1753">
        <v>0</v>
      </c>
      <c r="W1753" t="s">
        <v>21</v>
      </c>
      <c r="X1753" t="s">
        <v>98</v>
      </c>
      <c r="Y1753" t="s">
        <v>38</v>
      </c>
      <c r="Z1753">
        <v>34</v>
      </c>
      <c r="AA1753">
        <v>784</v>
      </c>
      <c r="AD1753">
        <f>IF(Customers[[#This Row],[Churn Label]]="Yes", 1, 0)</f>
        <v>0</v>
      </c>
    </row>
    <row r="1754" spans="1:30" x14ac:dyDescent="0.2">
      <c r="A1754" t="s">
        <v>3628</v>
      </c>
      <c r="B1754" t="s">
        <v>21</v>
      </c>
      <c r="C1754">
        <v>72</v>
      </c>
      <c r="D1754">
        <v>255</v>
      </c>
      <c r="E1754">
        <v>869.2</v>
      </c>
      <c r="F1754">
        <v>0</v>
      </c>
      <c r="G1754">
        <v>0</v>
      </c>
      <c r="H1754" t="s">
        <v>21</v>
      </c>
      <c r="I1754" t="s">
        <v>22</v>
      </c>
      <c r="J1754">
        <v>0</v>
      </c>
      <c r="K1754">
        <v>2</v>
      </c>
      <c r="L1754">
        <v>7</v>
      </c>
      <c r="M1754" t="s">
        <v>25</v>
      </c>
      <c r="N1754">
        <v>0</v>
      </c>
      <c r="O1754" t="s">
        <v>82</v>
      </c>
      <c r="P1754" t="s">
        <v>3629</v>
      </c>
      <c r="Q1754" t="s">
        <v>24</v>
      </c>
      <c r="R1754">
        <v>72</v>
      </c>
      <c r="S1754" t="s">
        <v>21</v>
      </c>
      <c r="T1754" t="s">
        <v>25</v>
      </c>
      <c r="U1754" t="s">
        <v>21</v>
      </c>
      <c r="V1754">
        <v>0</v>
      </c>
      <c r="W1754" t="s">
        <v>25</v>
      </c>
      <c r="X1754" t="s">
        <v>53</v>
      </c>
      <c r="Y1754" t="s">
        <v>38</v>
      </c>
      <c r="Z1754">
        <v>43</v>
      </c>
      <c r="AA1754">
        <v>3106</v>
      </c>
      <c r="AD1754">
        <f>IF(Customers[[#This Row],[Churn Label]]="Yes", 1, 0)</f>
        <v>0</v>
      </c>
    </row>
    <row r="1755" spans="1:30" x14ac:dyDescent="0.2">
      <c r="A1755" t="s">
        <v>3630</v>
      </c>
      <c r="B1755" t="s">
        <v>21</v>
      </c>
      <c r="C1755">
        <v>1</v>
      </c>
      <c r="D1755">
        <v>5</v>
      </c>
      <c r="E1755">
        <v>13</v>
      </c>
      <c r="F1755">
        <v>0</v>
      </c>
      <c r="G1755">
        <v>0</v>
      </c>
      <c r="H1755" t="s">
        <v>21</v>
      </c>
      <c r="I1755" t="s">
        <v>22</v>
      </c>
      <c r="J1755">
        <v>0</v>
      </c>
      <c r="K1755">
        <v>2</v>
      </c>
      <c r="L1755">
        <v>5</v>
      </c>
      <c r="M1755" t="s">
        <v>25</v>
      </c>
      <c r="N1755">
        <v>0</v>
      </c>
      <c r="O1755" t="s">
        <v>61</v>
      </c>
      <c r="P1755" t="s">
        <v>3631</v>
      </c>
      <c r="Q1755" t="s">
        <v>26</v>
      </c>
      <c r="R1755">
        <v>36</v>
      </c>
      <c r="S1755" t="s">
        <v>21</v>
      </c>
      <c r="T1755" t="s">
        <v>21</v>
      </c>
      <c r="U1755" t="s">
        <v>21</v>
      </c>
      <c r="V1755">
        <v>0</v>
      </c>
      <c r="W1755" t="s">
        <v>21</v>
      </c>
      <c r="X1755" t="s">
        <v>32</v>
      </c>
      <c r="Y1755" t="s">
        <v>95</v>
      </c>
      <c r="Z1755">
        <v>47</v>
      </c>
      <c r="AA1755">
        <v>47</v>
      </c>
      <c r="AD1755">
        <f>IF(Customers[[#This Row],[Churn Label]]="Yes", 1, 0)</f>
        <v>0</v>
      </c>
    </row>
    <row r="1756" spans="1:30" x14ac:dyDescent="0.2">
      <c r="A1756" t="s">
        <v>3632</v>
      </c>
      <c r="B1756" t="s">
        <v>21</v>
      </c>
      <c r="C1756">
        <v>71</v>
      </c>
      <c r="D1756">
        <v>246</v>
      </c>
      <c r="E1756">
        <v>854.5</v>
      </c>
      <c r="F1756">
        <v>0</v>
      </c>
      <c r="G1756">
        <v>0</v>
      </c>
      <c r="H1756" t="s">
        <v>21</v>
      </c>
      <c r="I1756" t="s">
        <v>22</v>
      </c>
      <c r="J1756">
        <v>0</v>
      </c>
      <c r="K1756">
        <v>1</v>
      </c>
      <c r="L1756">
        <v>14</v>
      </c>
      <c r="M1756" t="s">
        <v>21</v>
      </c>
      <c r="N1756">
        <v>44</v>
      </c>
      <c r="O1756" t="s">
        <v>31</v>
      </c>
      <c r="P1756" t="s">
        <v>3633</v>
      </c>
      <c r="Q1756" t="s">
        <v>26</v>
      </c>
      <c r="R1756">
        <v>21</v>
      </c>
      <c r="S1756" t="s">
        <v>25</v>
      </c>
      <c r="T1756" t="s">
        <v>21</v>
      </c>
      <c r="U1756" t="s">
        <v>21</v>
      </c>
      <c r="V1756">
        <v>0</v>
      </c>
      <c r="W1756" t="s">
        <v>25</v>
      </c>
      <c r="X1756" t="s">
        <v>98</v>
      </c>
      <c r="Y1756" t="s">
        <v>38</v>
      </c>
      <c r="Z1756">
        <v>31</v>
      </c>
      <c r="AA1756">
        <v>2207</v>
      </c>
      <c r="AD1756">
        <f>IF(Customers[[#This Row],[Churn Label]]="Yes", 1, 0)</f>
        <v>0</v>
      </c>
    </row>
    <row r="1757" spans="1:30" x14ac:dyDescent="0.2">
      <c r="A1757" t="s">
        <v>3634</v>
      </c>
      <c r="B1757" t="s">
        <v>21</v>
      </c>
      <c r="C1757">
        <v>15</v>
      </c>
      <c r="D1757">
        <v>79</v>
      </c>
      <c r="E1757">
        <v>190</v>
      </c>
      <c r="F1757">
        <v>0</v>
      </c>
      <c r="G1757">
        <v>0</v>
      </c>
      <c r="H1757" t="s">
        <v>21</v>
      </c>
      <c r="I1757" t="s">
        <v>22</v>
      </c>
      <c r="J1757">
        <v>0</v>
      </c>
      <c r="K1757">
        <v>2</v>
      </c>
      <c r="L1757">
        <v>7</v>
      </c>
      <c r="M1757" t="s">
        <v>25</v>
      </c>
      <c r="N1757">
        <v>0</v>
      </c>
      <c r="O1757" t="s">
        <v>45</v>
      </c>
      <c r="P1757" t="s">
        <v>3635</v>
      </c>
      <c r="Q1757" t="s">
        <v>26</v>
      </c>
      <c r="R1757">
        <v>20</v>
      </c>
      <c r="S1757" t="s">
        <v>25</v>
      </c>
      <c r="T1757" t="s">
        <v>21</v>
      </c>
      <c r="U1757" t="s">
        <v>21</v>
      </c>
      <c r="V1757">
        <v>0</v>
      </c>
      <c r="W1757" t="s">
        <v>25</v>
      </c>
      <c r="X1757" t="s">
        <v>32</v>
      </c>
      <c r="Y1757" t="s">
        <v>38</v>
      </c>
      <c r="Z1757">
        <v>39</v>
      </c>
      <c r="AA1757">
        <v>576</v>
      </c>
      <c r="AD1757">
        <f>IF(Customers[[#This Row],[Churn Label]]="Yes", 1, 0)</f>
        <v>0</v>
      </c>
    </row>
    <row r="1758" spans="1:30" x14ac:dyDescent="0.2">
      <c r="A1758" t="s">
        <v>3636</v>
      </c>
      <c r="B1758" t="s">
        <v>21</v>
      </c>
      <c r="C1758">
        <v>6</v>
      </c>
      <c r="D1758">
        <v>38</v>
      </c>
      <c r="E1758">
        <v>87.2</v>
      </c>
      <c r="F1758">
        <v>0</v>
      </c>
      <c r="G1758">
        <v>0</v>
      </c>
      <c r="H1758" t="s">
        <v>21</v>
      </c>
      <c r="I1758" t="s">
        <v>22</v>
      </c>
      <c r="J1758">
        <v>0</v>
      </c>
      <c r="K1758">
        <v>1</v>
      </c>
      <c r="L1758">
        <v>0</v>
      </c>
      <c r="M1758" t="s">
        <v>21</v>
      </c>
      <c r="N1758">
        <v>0</v>
      </c>
      <c r="O1758" t="s">
        <v>64</v>
      </c>
      <c r="P1758" t="s">
        <v>3637</v>
      </c>
      <c r="Q1758" t="s">
        <v>26</v>
      </c>
      <c r="R1758">
        <v>24</v>
      </c>
      <c r="S1758" t="s">
        <v>25</v>
      </c>
      <c r="T1758" t="s">
        <v>21</v>
      </c>
      <c r="U1758" t="s">
        <v>21</v>
      </c>
      <c r="V1758">
        <v>0</v>
      </c>
      <c r="W1758" t="s">
        <v>21</v>
      </c>
      <c r="X1758" t="s">
        <v>32</v>
      </c>
      <c r="Y1758" t="s">
        <v>95</v>
      </c>
      <c r="Z1758">
        <v>9</v>
      </c>
      <c r="AA1758">
        <v>50</v>
      </c>
      <c r="AD1758">
        <f>IF(Customers[[#This Row],[Churn Label]]="Yes", 1, 0)</f>
        <v>0</v>
      </c>
    </row>
    <row r="1759" spans="1:30" x14ac:dyDescent="0.2">
      <c r="A1759" t="s">
        <v>3638</v>
      </c>
      <c r="B1759" t="s">
        <v>21</v>
      </c>
      <c r="C1759">
        <v>16</v>
      </c>
      <c r="D1759">
        <v>116</v>
      </c>
      <c r="E1759">
        <v>262.5</v>
      </c>
      <c r="F1759">
        <v>0</v>
      </c>
      <c r="G1759">
        <v>0</v>
      </c>
      <c r="H1759" t="s">
        <v>21</v>
      </c>
      <c r="I1759" t="s">
        <v>22</v>
      </c>
      <c r="J1759">
        <v>0</v>
      </c>
      <c r="K1759">
        <v>1</v>
      </c>
      <c r="L1759">
        <v>7</v>
      </c>
      <c r="M1759" t="s">
        <v>25</v>
      </c>
      <c r="N1759">
        <v>0</v>
      </c>
      <c r="O1759" t="s">
        <v>68</v>
      </c>
      <c r="P1759" t="s">
        <v>3639</v>
      </c>
      <c r="Q1759" t="s">
        <v>24</v>
      </c>
      <c r="R1759">
        <v>59</v>
      </c>
      <c r="S1759" t="s">
        <v>21</v>
      </c>
      <c r="T1759" t="s">
        <v>21</v>
      </c>
      <c r="U1759" t="s">
        <v>21</v>
      </c>
      <c r="V1759">
        <v>0</v>
      </c>
      <c r="W1759" t="s">
        <v>25</v>
      </c>
      <c r="X1759" t="s">
        <v>32</v>
      </c>
      <c r="Y1759" t="s">
        <v>38</v>
      </c>
      <c r="Z1759">
        <v>50</v>
      </c>
      <c r="AA1759">
        <v>813</v>
      </c>
      <c r="AD1759">
        <f>IF(Customers[[#This Row],[Churn Label]]="Yes", 1, 0)</f>
        <v>0</v>
      </c>
    </row>
    <row r="1760" spans="1:30" x14ac:dyDescent="0.2">
      <c r="A1760" t="s">
        <v>3640</v>
      </c>
      <c r="B1760" t="s">
        <v>21</v>
      </c>
      <c r="C1760">
        <v>47</v>
      </c>
      <c r="D1760">
        <v>102</v>
      </c>
      <c r="E1760">
        <v>281.89999999999998</v>
      </c>
      <c r="F1760">
        <v>94</v>
      </c>
      <c r="G1760">
        <v>517</v>
      </c>
      <c r="H1760" t="s">
        <v>25</v>
      </c>
      <c r="I1760" t="s">
        <v>88</v>
      </c>
      <c r="J1760">
        <v>0</v>
      </c>
      <c r="K1760">
        <v>2</v>
      </c>
      <c r="L1760">
        <v>35</v>
      </c>
      <c r="M1760" t="s">
        <v>25</v>
      </c>
      <c r="N1760">
        <v>0</v>
      </c>
      <c r="O1760" t="s">
        <v>83</v>
      </c>
      <c r="P1760" t="s">
        <v>3641</v>
      </c>
      <c r="Q1760" t="s">
        <v>24</v>
      </c>
      <c r="R1760">
        <v>19</v>
      </c>
      <c r="S1760" t="s">
        <v>25</v>
      </c>
      <c r="T1760" t="s">
        <v>21</v>
      </c>
      <c r="U1760" t="s">
        <v>21</v>
      </c>
      <c r="V1760">
        <v>0</v>
      </c>
      <c r="W1760" t="s">
        <v>21</v>
      </c>
      <c r="X1760" t="s">
        <v>32</v>
      </c>
      <c r="Y1760" t="s">
        <v>33</v>
      </c>
      <c r="Z1760">
        <v>38</v>
      </c>
      <c r="AA1760">
        <v>1796</v>
      </c>
      <c r="AD1760">
        <f>IF(Customers[[#This Row],[Churn Label]]="Yes", 1, 0)</f>
        <v>0</v>
      </c>
    </row>
    <row r="1761" spans="1:30" x14ac:dyDescent="0.2">
      <c r="A1761" t="s">
        <v>3642</v>
      </c>
      <c r="B1761" t="s">
        <v>21</v>
      </c>
      <c r="C1761">
        <v>8</v>
      </c>
      <c r="D1761">
        <v>52</v>
      </c>
      <c r="E1761">
        <v>125.8</v>
      </c>
      <c r="F1761">
        <v>0</v>
      </c>
      <c r="G1761">
        <v>0</v>
      </c>
      <c r="H1761" t="s">
        <v>21</v>
      </c>
      <c r="I1761" t="s">
        <v>22</v>
      </c>
      <c r="J1761">
        <v>0</v>
      </c>
      <c r="K1761">
        <v>1</v>
      </c>
      <c r="L1761">
        <v>24</v>
      </c>
      <c r="M1761" t="s">
        <v>21</v>
      </c>
      <c r="N1761">
        <v>5</v>
      </c>
      <c r="O1761" t="s">
        <v>76</v>
      </c>
      <c r="P1761" t="s">
        <v>3643</v>
      </c>
      <c r="Q1761" t="s">
        <v>24</v>
      </c>
      <c r="R1761">
        <v>21</v>
      </c>
      <c r="S1761" t="s">
        <v>25</v>
      </c>
      <c r="T1761" t="s">
        <v>21</v>
      </c>
      <c r="U1761" t="s">
        <v>21</v>
      </c>
      <c r="V1761">
        <v>0</v>
      </c>
      <c r="W1761" t="s">
        <v>25</v>
      </c>
      <c r="X1761" t="s">
        <v>32</v>
      </c>
      <c r="Y1761" t="s">
        <v>95</v>
      </c>
      <c r="Z1761">
        <v>37</v>
      </c>
      <c r="AA1761">
        <v>293</v>
      </c>
      <c r="AD1761">
        <f>IF(Customers[[#This Row],[Churn Label]]="Yes", 1, 0)</f>
        <v>0</v>
      </c>
    </row>
    <row r="1762" spans="1:30" x14ac:dyDescent="0.2">
      <c r="A1762" t="s">
        <v>3644</v>
      </c>
      <c r="B1762" t="s">
        <v>21</v>
      </c>
      <c r="C1762">
        <v>17</v>
      </c>
      <c r="D1762">
        <v>65</v>
      </c>
      <c r="E1762">
        <v>154.5</v>
      </c>
      <c r="F1762">
        <v>0</v>
      </c>
      <c r="G1762">
        <v>0</v>
      </c>
      <c r="H1762" t="s">
        <v>21</v>
      </c>
      <c r="I1762" t="s">
        <v>22</v>
      </c>
      <c r="J1762">
        <v>0</v>
      </c>
      <c r="K1762">
        <v>2</v>
      </c>
      <c r="L1762">
        <v>4</v>
      </c>
      <c r="M1762" t="s">
        <v>25</v>
      </c>
      <c r="N1762">
        <v>0</v>
      </c>
      <c r="O1762" t="s">
        <v>60</v>
      </c>
      <c r="P1762" t="s">
        <v>3645</v>
      </c>
      <c r="Q1762" t="s">
        <v>26</v>
      </c>
      <c r="R1762">
        <v>61</v>
      </c>
      <c r="S1762" t="s">
        <v>21</v>
      </c>
      <c r="T1762" t="s">
        <v>21</v>
      </c>
      <c r="U1762" t="s">
        <v>21</v>
      </c>
      <c r="V1762">
        <v>0</v>
      </c>
      <c r="W1762" t="s">
        <v>21</v>
      </c>
      <c r="X1762" t="s">
        <v>32</v>
      </c>
      <c r="Y1762" t="s">
        <v>95</v>
      </c>
      <c r="Z1762">
        <v>17</v>
      </c>
      <c r="AA1762">
        <v>292</v>
      </c>
      <c r="AD1762">
        <f>IF(Customers[[#This Row],[Churn Label]]="Yes", 1, 0)</f>
        <v>0</v>
      </c>
    </row>
    <row r="1763" spans="1:30" x14ac:dyDescent="0.2">
      <c r="A1763" t="s">
        <v>3646</v>
      </c>
      <c r="B1763" t="s">
        <v>21</v>
      </c>
      <c r="C1763">
        <v>26</v>
      </c>
      <c r="D1763">
        <v>59</v>
      </c>
      <c r="E1763">
        <v>206.6</v>
      </c>
      <c r="F1763">
        <v>0</v>
      </c>
      <c r="G1763">
        <v>0</v>
      </c>
      <c r="H1763" t="s">
        <v>21</v>
      </c>
      <c r="I1763" t="s">
        <v>22</v>
      </c>
      <c r="J1763">
        <v>0</v>
      </c>
      <c r="K1763">
        <v>2</v>
      </c>
      <c r="L1763">
        <v>1</v>
      </c>
      <c r="M1763" t="s">
        <v>25</v>
      </c>
      <c r="N1763">
        <v>0</v>
      </c>
      <c r="O1763" t="s">
        <v>68</v>
      </c>
      <c r="P1763" t="s">
        <v>3647</v>
      </c>
      <c r="Q1763" t="s">
        <v>24</v>
      </c>
      <c r="R1763">
        <v>58</v>
      </c>
      <c r="S1763" t="s">
        <v>21</v>
      </c>
      <c r="T1763" t="s">
        <v>21</v>
      </c>
      <c r="U1763" t="s">
        <v>21</v>
      </c>
      <c r="V1763">
        <v>0</v>
      </c>
      <c r="W1763" t="s">
        <v>25</v>
      </c>
      <c r="X1763" t="s">
        <v>98</v>
      </c>
      <c r="Y1763" t="s">
        <v>38</v>
      </c>
      <c r="Z1763">
        <v>41</v>
      </c>
      <c r="AA1763">
        <v>1047</v>
      </c>
      <c r="AD1763">
        <f>IF(Customers[[#This Row],[Churn Label]]="Yes", 1, 0)</f>
        <v>0</v>
      </c>
    </row>
    <row r="1764" spans="1:30" x14ac:dyDescent="0.2">
      <c r="A1764" t="s">
        <v>3648</v>
      </c>
      <c r="B1764" t="s">
        <v>21</v>
      </c>
      <c r="C1764">
        <v>23</v>
      </c>
      <c r="D1764">
        <v>96</v>
      </c>
      <c r="E1764">
        <v>252.6</v>
      </c>
      <c r="F1764">
        <v>0</v>
      </c>
      <c r="G1764">
        <v>0</v>
      </c>
      <c r="H1764" t="s">
        <v>21</v>
      </c>
      <c r="I1764" t="s">
        <v>22</v>
      </c>
      <c r="J1764">
        <v>0</v>
      </c>
      <c r="K1764">
        <v>1</v>
      </c>
      <c r="L1764">
        <v>2</v>
      </c>
      <c r="M1764" t="s">
        <v>25</v>
      </c>
      <c r="N1764">
        <v>0</v>
      </c>
      <c r="O1764" t="s">
        <v>29</v>
      </c>
      <c r="P1764" t="s">
        <v>3649</v>
      </c>
      <c r="Q1764" t="s">
        <v>24</v>
      </c>
      <c r="R1764">
        <v>43</v>
      </c>
      <c r="S1764" t="s">
        <v>21</v>
      </c>
      <c r="T1764" t="s">
        <v>21</v>
      </c>
      <c r="U1764" t="s">
        <v>21</v>
      </c>
      <c r="V1764">
        <v>0</v>
      </c>
      <c r="W1764" t="s">
        <v>21</v>
      </c>
      <c r="X1764" t="s">
        <v>32</v>
      </c>
      <c r="Y1764" t="s">
        <v>38</v>
      </c>
      <c r="Z1764">
        <v>35</v>
      </c>
      <c r="AA1764">
        <v>797</v>
      </c>
      <c r="AD1764">
        <f>IF(Customers[[#This Row],[Churn Label]]="Yes", 1, 0)</f>
        <v>0</v>
      </c>
    </row>
    <row r="1765" spans="1:30" x14ac:dyDescent="0.2">
      <c r="A1765" t="s">
        <v>3650</v>
      </c>
      <c r="B1765" t="s">
        <v>21</v>
      </c>
      <c r="C1765">
        <v>4</v>
      </c>
      <c r="D1765">
        <v>14</v>
      </c>
      <c r="E1765">
        <v>30.6</v>
      </c>
      <c r="F1765">
        <v>0</v>
      </c>
      <c r="G1765">
        <v>0</v>
      </c>
      <c r="H1765" t="s">
        <v>21</v>
      </c>
      <c r="I1765" t="s">
        <v>22</v>
      </c>
      <c r="J1765">
        <v>0</v>
      </c>
      <c r="K1765">
        <v>2</v>
      </c>
      <c r="L1765">
        <v>2</v>
      </c>
      <c r="M1765" t="s">
        <v>25</v>
      </c>
      <c r="N1765">
        <v>0</v>
      </c>
      <c r="O1765" t="s">
        <v>31</v>
      </c>
      <c r="P1765" t="s">
        <v>3651</v>
      </c>
      <c r="Q1765" t="s">
        <v>24</v>
      </c>
      <c r="R1765">
        <v>73</v>
      </c>
      <c r="S1765" t="s">
        <v>21</v>
      </c>
      <c r="T1765" t="s">
        <v>25</v>
      </c>
      <c r="U1765" t="s">
        <v>21</v>
      </c>
      <c r="V1765">
        <v>0</v>
      </c>
      <c r="W1765" t="s">
        <v>21</v>
      </c>
      <c r="X1765" t="s">
        <v>53</v>
      </c>
      <c r="Y1765" t="s">
        <v>38</v>
      </c>
      <c r="Z1765">
        <v>43</v>
      </c>
      <c r="AA1765">
        <v>186</v>
      </c>
      <c r="AD1765">
        <f>IF(Customers[[#This Row],[Churn Label]]="Yes", 1, 0)</f>
        <v>0</v>
      </c>
    </row>
    <row r="1766" spans="1:30" x14ac:dyDescent="0.2">
      <c r="A1766" t="s">
        <v>3652</v>
      </c>
      <c r="B1766" t="s">
        <v>21</v>
      </c>
      <c r="C1766">
        <v>24</v>
      </c>
      <c r="D1766">
        <v>159</v>
      </c>
      <c r="E1766">
        <v>387.4</v>
      </c>
      <c r="F1766">
        <v>0</v>
      </c>
      <c r="G1766">
        <v>0</v>
      </c>
      <c r="H1766" t="s">
        <v>21</v>
      </c>
      <c r="I1766" t="s">
        <v>22</v>
      </c>
      <c r="J1766">
        <v>0</v>
      </c>
      <c r="K1766">
        <v>1</v>
      </c>
      <c r="L1766">
        <v>0</v>
      </c>
      <c r="M1766" t="s">
        <v>21</v>
      </c>
      <c r="N1766">
        <v>0</v>
      </c>
      <c r="O1766" t="s">
        <v>45</v>
      </c>
      <c r="P1766" t="s">
        <v>3653</v>
      </c>
      <c r="Q1766" t="s">
        <v>24</v>
      </c>
      <c r="R1766">
        <v>48</v>
      </c>
      <c r="S1766" t="s">
        <v>21</v>
      </c>
      <c r="T1766" t="s">
        <v>21</v>
      </c>
      <c r="U1766" t="s">
        <v>21</v>
      </c>
      <c r="V1766">
        <v>0</v>
      </c>
      <c r="W1766" t="s">
        <v>21</v>
      </c>
      <c r="X1766" t="s">
        <v>32</v>
      </c>
      <c r="Y1766" t="s">
        <v>95</v>
      </c>
      <c r="Z1766">
        <v>9</v>
      </c>
      <c r="AA1766">
        <v>219</v>
      </c>
      <c r="AD1766">
        <f>IF(Customers[[#This Row],[Churn Label]]="Yes", 1, 0)</f>
        <v>0</v>
      </c>
    </row>
    <row r="1767" spans="1:30" x14ac:dyDescent="0.2">
      <c r="A1767" t="s">
        <v>3654</v>
      </c>
      <c r="B1767" t="s">
        <v>21</v>
      </c>
      <c r="C1767">
        <v>4</v>
      </c>
      <c r="D1767">
        <v>12</v>
      </c>
      <c r="E1767">
        <v>28.3</v>
      </c>
      <c r="F1767">
        <v>0</v>
      </c>
      <c r="G1767">
        <v>0</v>
      </c>
      <c r="H1767" t="s">
        <v>21</v>
      </c>
      <c r="I1767" t="s">
        <v>22</v>
      </c>
      <c r="J1767">
        <v>0</v>
      </c>
      <c r="K1767">
        <v>0</v>
      </c>
      <c r="L1767">
        <v>6</v>
      </c>
      <c r="M1767" t="s">
        <v>25</v>
      </c>
      <c r="N1767">
        <v>0</v>
      </c>
      <c r="O1767" t="s">
        <v>62</v>
      </c>
      <c r="P1767" t="s">
        <v>3655</v>
      </c>
      <c r="Q1767" t="s">
        <v>26</v>
      </c>
      <c r="R1767">
        <v>69</v>
      </c>
      <c r="S1767" t="s">
        <v>21</v>
      </c>
      <c r="T1767" t="s">
        <v>25</v>
      </c>
      <c r="U1767" t="s">
        <v>21</v>
      </c>
      <c r="V1767">
        <v>0</v>
      </c>
      <c r="W1767" t="s">
        <v>21</v>
      </c>
      <c r="X1767" t="s">
        <v>53</v>
      </c>
      <c r="Y1767" t="s">
        <v>38</v>
      </c>
      <c r="Z1767">
        <v>59</v>
      </c>
      <c r="AA1767">
        <v>209</v>
      </c>
      <c r="AD1767">
        <f>IF(Customers[[#This Row],[Churn Label]]="Yes", 1, 0)</f>
        <v>0</v>
      </c>
    </row>
    <row r="1768" spans="1:30" x14ac:dyDescent="0.2">
      <c r="A1768" t="s">
        <v>3656</v>
      </c>
      <c r="B1768" t="s">
        <v>21</v>
      </c>
      <c r="C1768">
        <v>17</v>
      </c>
      <c r="D1768">
        <v>45</v>
      </c>
      <c r="E1768">
        <v>134.30000000000001</v>
      </c>
      <c r="F1768">
        <v>0</v>
      </c>
      <c r="G1768">
        <v>0</v>
      </c>
      <c r="H1768" t="s">
        <v>21</v>
      </c>
      <c r="I1768" t="s">
        <v>22</v>
      </c>
      <c r="J1768">
        <v>0</v>
      </c>
      <c r="K1768">
        <v>1</v>
      </c>
      <c r="L1768">
        <v>0</v>
      </c>
      <c r="M1768" t="s">
        <v>21</v>
      </c>
      <c r="N1768">
        <v>0</v>
      </c>
      <c r="O1768" t="s">
        <v>69</v>
      </c>
      <c r="P1768" t="s">
        <v>3657</v>
      </c>
      <c r="Q1768" t="s">
        <v>26</v>
      </c>
      <c r="R1768">
        <v>26</v>
      </c>
      <c r="S1768" t="s">
        <v>25</v>
      </c>
      <c r="T1768" t="s">
        <v>21</v>
      </c>
      <c r="U1768" t="s">
        <v>21</v>
      </c>
      <c r="V1768">
        <v>0</v>
      </c>
      <c r="W1768" t="s">
        <v>21</v>
      </c>
      <c r="X1768" t="s">
        <v>98</v>
      </c>
      <c r="Y1768" t="s">
        <v>95</v>
      </c>
      <c r="Z1768">
        <v>8</v>
      </c>
      <c r="AA1768">
        <v>137</v>
      </c>
      <c r="AD1768">
        <f>IF(Customers[[#This Row],[Churn Label]]="Yes", 1, 0)</f>
        <v>0</v>
      </c>
    </row>
    <row r="1769" spans="1:30" x14ac:dyDescent="0.2">
      <c r="A1769" t="s">
        <v>3658</v>
      </c>
      <c r="B1769" t="s">
        <v>21</v>
      </c>
      <c r="C1769">
        <v>20</v>
      </c>
      <c r="D1769">
        <v>79</v>
      </c>
      <c r="E1769">
        <v>160.30000000000001</v>
      </c>
      <c r="F1769">
        <v>0</v>
      </c>
      <c r="G1769">
        <v>0</v>
      </c>
      <c r="H1769" t="s">
        <v>21</v>
      </c>
      <c r="I1769" t="s">
        <v>22</v>
      </c>
      <c r="J1769">
        <v>0</v>
      </c>
      <c r="K1769">
        <v>2</v>
      </c>
      <c r="L1769">
        <v>1</v>
      </c>
      <c r="M1769" t="s">
        <v>25</v>
      </c>
      <c r="N1769">
        <v>0</v>
      </c>
      <c r="O1769" t="s">
        <v>80</v>
      </c>
      <c r="P1769" t="s">
        <v>3659</v>
      </c>
      <c r="Q1769" t="s">
        <v>26</v>
      </c>
      <c r="R1769">
        <v>52</v>
      </c>
      <c r="S1769" t="s">
        <v>21</v>
      </c>
      <c r="T1769" t="s">
        <v>21</v>
      </c>
      <c r="U1769" t="s">
        <v>21</v>
      </c>
      <c r="V1769">
        <v>0</v>
      </c>
      <c r="W1769" t="s">
        <v>21</v>
      </c>
      <c r="X1769" t="s">
        <v>32</v>
      </c>
      <c r="Y1769" t="s">
        <v>95</v>
      </c>
      <c r="Z1769">
        <v>26</v>
      </c>
      <c r="AA1769">
        <v>528</v>
      </c>
      <c r="AD1769">
        <f>IF(Customers[[#This Row],[Churn Label]]="Yes", 1, 0)</f>
        <v>0</v>
      </c>
    </row>
    <row r="1770" spans="1:30" x14ac:dyDescent="0.2">
      <c r="A1770" t="s">
        <v>3660</v>
      </c>
      <c r="B1770" t="s">
        <v>21</v>
      </c>
      <c r="C1770">
        <v>38</v>
      </c>
      <c r="D1770">
        <v>48</v>
      </c>
      <c r="E1770">
        <v>150.5</v>
      </c>
      <c r="F1770">
        <v>0</v>
      </c>
      <c r="G1770">
        <v>0</v>
      </c>
      <c r="H1770" t="s">
        <v>21</v>
      </c>
      <c r="I1770" t="s">
        <v>22</v>
      </c>
      <c r="J1770">
        <v>0</v>
      </c>
      <c r="K1770">
        <v>1</v>
      </c>
      <c r="L1770">
        <v>1</v>
      </c>
      <c r="M1770" t="s">
        <v>25</v>
      </c>
      <c r="N1770">
        <v>0</v>
      </c>
      <c r="O1770" t="s">
        <v>61</v>
      </c>
      <c r="P1770" t="s">
        <v>3661</v>
      </c>
      <c r="Q1770" t="s">
        <v>26</v>
      </c>
      <c r="R1770">
        <v>81</v>
      </c>
      <c r="S1770" t="s">
        <v>21</v>
      </c>
      <c r="T1770" t="s">
        <v>25</v>
      </c>
      <c r="U1770" t="s">
        <v>21</v>
      </c>
      <c r="V1770">
        <v>0</v>
      </c>
      <c r="W1770" t="s">
        <v>21</v>
      </c>
      <c r="X1770" t="s">
        <v>53</v>
      </c>
      <c r="Y1770" t="s">
        <v>38</v>
      </c>
      <c r="Z1770">
        <v>44</v>
      </c>
      <c r="AA1770">
        <v>1661</v>
      </c>
      <c r="AD1770">
        <f>IF(Customers[[#This Row],[Churn Label]]="Yes", 1, 0)</f>
        <v>0</v>
      </c>
    </row>
    <row r="1771" spans="1:30" x14ac:dyDescent="0.2">
      <c r="A1771" t="s">
        <v>3662</v>
      </c>
      <c r="B1771" t="s">
        <v>21</v>
      </c>
      <c r="C1771">
        <v>31</v>
      </c>
      <c r="D1771">
        <v>135</v>
      </c>
      <c r="E1771">
        <v>341</v>
      </c>
      <c r="F1771">
        <v>0</v>
      </c>
      <c r="G1771">
        <v>0</v>
      </c>
      <c r="H1771" t="s">
        <v>21</v>
      </c>
      <c r="I1771" t="s">
        <v>22</v>
      </c>
      <c r="J1771">
        <v>0</v>
      </c>
      <c r="K1771">
        <v>2</v>
      </c>
      <c r="L1771">
        <v>19</v>
      </c>
      <c r="M1771" t="s">
        <v>25</v>
      </c>
      <c r="N1771">
        <v>0</v>
      </c>
      <c r="O1771" t="s">
        <v>55</v>
      </c>
      <c r="P1771" t="s">
        <v>3663</v>
      </c>
      <c r="Q1771" t="s">
        <v>26</v>
      </c>
      <c r="R1771">
        <v>20</v>
      </c>
      <c r="S1771" t="s">
        <v>25</v>
      </c>
      <c r="T1771" t="s">
        <v>21</v>
      </c>
      <c r="U1771" t="s">
        <v>21</v>
      </c>
      <c r="V1771">
        <v>0</v>
      </c>
      <c r="W1771" t="s">
        <v>25</v>
      </c>
      <c r="X1771" t="s">
        <v>32</v>
      </c>
      <c r="Y1771" t="s">
        <v>38</v>
      </c>
      <c r="Z1771">
        <v>35</v>
      </c>
      <c r="AA1771">
        <v>1076</v>
      </c>
      <c r="AD1771">
        <f>IF(Customers[[#This Row],[Churn Label]]="Yes", 1, 0)</f>
        <v>0</v>
      </c>
    </row>
    <row r="1772" spans="1:30" x14ac:dyDescent="0.2">
      <c r="A1772" t="s">
        <v>3664</v>
      </c>
      <c r="B1772" t="s">
        <v>21</v>
      </c>
      <c r="C1772">
        <v>14</v>
      </c>
      <c r="D1772">
        <v>50</v>
      </c>
      <c r="E1772">
        <v>163.4</v>
      </c>
      <c r="F1772">
        <v>0</v>
      </c>
      <c r="G1772">
        <v>0</v>
      </c>
      <c r="H1772" t="s">
        <v>21</v>
      </c>
      <c r="I1772" t="s">
        <v>22</v>
      </c>
      <c r="J1772">
        <v>0</v>
      </c>
      <c r="K1772">
        <v>1</v>
      </c>
      <c r="L1772">
        <v>5</v>
      </c>
      <c r="M1772" t="s">
        <v>25</v>
      </c>
      <c r="N1772">
        <v>0</v>
      </c>
      <c r="O1772" t="s">
        <v>28</v>
      </c>
      <c r="P1772" t="s">
        <v>3665</v>
      </c>
      <c r="Q1772" t="s">
        <v>26</v>
      </c>
      <c r="R1772">
        <v>38</v>
      </c>
      <c r="S1772" t="s">
        <v>21</v>
      </c>
      <c r="T1772" t="s">
        <v>21</v>
      </c>
      <c r="U1772" t="s">
        <v>21</v>
      </c>
      <c r="V1772">
        <v>0</v>
      </c>
      <c r="W1772" t="s">
        <v>21</v>
      </c>
      <c r="X1772" t="s">
        <v>32</v>
      </c>
      <c r="Y1772" t="s">
        <v>38</v>
      </c>
      <c r="Z1772">
        <v>21</v>
      </c>
      <c r="AA1772">
        <v>287</v>
      </c>
      <c r="AD1772">
        <f>IF(Customers[[#This Row],[Churn Label]]="Yes", 1, 0)</f>
        <v>0</v>
      </c>
    </row>
    <row r="1773" spans="1:30" x14ac:dyDescent="0.2">
      <c r="A1773" t="s">
        <v>3666</v>
      </c>
      <c r="B1773" t="s">
        <v>21</v>
      </c>
      <c r="C1773">
        <v>64</v>
      </c>
      <c r="D1773">
        <v>217</v>
      </c>
      <c r="E1773">
        <v>512.1</v>
      </c>
      <c r="F1773">
        <v>0</v>
      </c>
      <c r="G1773">
        <v>0</v>
      </c>
      <c r="H1773" t="s">
        <v>21</v>
      </c>
      <c r="I1773" t="s">
        <v>22</v>
      </c>
      <c r="J1773">
        <v>0</v>
      </c>
      <c r="K1773">
        <v>2</v>
      </c>
      <c r="L1773">
        <v>21</v>
      </c>
      <c r="M1773" t="s">
        <v>25</v>
      </c>
      <c r="N1773">
        <v>0</v>
      </c>
      <c r="O1773" t="s">
        <v>64</v>
      </c>
      <c r="P1773" t="s">
        <v>3667</v>
      </c>
      <c r="Q1773" t="s">
        <v>24</v>
      </c>
      <c r="R1773">
        <v>25</v>
      </c>
      <c r="S1773" t="s">
        <v>25</v>
      </c>
      <c r="T1773" t="s">
        <v>21</v>
      </c>
      <c r="U1773" t="s">
        <v>21</v>
      </c>
      <c r="V1773">
        <v>0</v>
      </c>
      <c r="W1773" t="s">
        <v>25</v>
      </c>
      <c r="X1773" t="s">
        <v>53</v>
      </c>
      <c r="Y1773" t="s">
        <v>95</v>
      </c>
      <c r="Z1773">
        <v>32</v>
      </c>
      <c r="AA1773">
        <v>2064</v>
      </c>
      <c r="AD1773">
        <f>IF(Customers[[#This Row],[Churn Label]]="Yes", 1, 0)</f>
        <v>0</v>
      </c>
    </row>
    <row r="1774" spans="1:30" x14ac:dyDescent="0.2">
      <c r="A1774" t="s">
        <v>3668</v>
      </c>
      <c r="B1774" t="s">
        <v>21</v>
      </c>
      <c r="C1774">
        <v>53</v>
      </c>
      <c r="D1774">
        <v>145</v>
      </c>
      <c r="E1774">
        <v>480.5</v>
      </c>
      <c r="F1774">
        <v>0</v>
      </c>
      <c r="G1774">
        <v>0</v>
      </c>
      <c r="H1774" t="s">
        <v>21</v>
      </c>
      <c r="I1774" t="s">
        <v>22</v>
      </c>
      <c r="J1774">
        <v>0</v>
      </c>
      <c r="K1774">
        <v>1</v>
      </c>
      <c r="L1774">
        <v>0</v>
      </c>
      <c r="M1774" t="s">
        <v>21</v>
      </c>
      <c r="N1774">
        <v>0</v>
      </c>
      <c r="O1774" t="s">
        <v>79</v>
      </c>
      <c r="P1774" t="s">
        <v>3669</v>
      </c>
      <c r="Q1774" t="s">
        <v>24</v>
      </c>
      <c r="R1774">
        <v>29</v>
      </c>
      <c r="S1774" t="s">
        <v>25</v>
      </c>
      <c r="T1774" t="s">
        <v>21</v>
      </c>
      <c r="U1774" t="s">
        <v>21</v>
      </c>
      <c r="V1774">
        <v>0</v>
      </c>
      <c r="W1774" t="s">
        <v>21</v>
      </c>
      <c r="X1774" t="s">
        <v>98</v>
      </c>
      <c r="Y1774" t="s">
        <v>95</v>
      </c>
      <c r="Z1774">
        <v>7</v>
      </c>
      <c r="AA1774">
        <v>388</v>
      </c>
      <c r="AD1774">
        <f>IF(Customers[[#This Row],[Churn Label]]="Yes", 1, 0)</f>
        <v>0</v>
      </c>
    </row>
    <row r="1775" spans="1:30" x14ac:dyDescent="0.2">
      <c r="A1775" t="s">
        <v>3670</v>
      </c>
      <c r="B1775" t="s">
        <v>21</v>
      </c>
      <c r="C1775">
        <v>27</v>
      </c>
      <c r="D1775">
        <v>173</v>
      </c>
      <c r="E1775">
        <v>429.3</v>
      </c>
      <c r="F1775">
        <v>0</v>
      </c>
      <c r="G1775">
        <v>0</v>
      </c>
      <c r="H1775" t="s">
        <v>21</v>
      </c>
      <c r="I1775" t="s">
        <v>22</v>
      </c>
      <c r="J1775">
        <v>0</v>
      </c>
      <c r="K1775">
        <v>1</v>
      </c>
      <c r="L1775">
        <v>3</v>
      </c>
      <c r="M1775" t="s">
        <v>25</v>
      </c>
      <c r="N1775">
        <v>0</v>
      </c>
      <c r="O1775" t="s">
        <v>31</v>
      </c>
      <c r="P1775" t="s">
        <v>3671</v>
      </c>
      <c r="Q1775" t="s">
        <v>26</v>
      </c>
      <c r="R1775">
        <v>30</v>
      </c>
      <c r="S1775" t="s">
        <v>21</v>
      </c>
      <c r="T1775" t="s">
        <v>21</v>
      </c>
      <c r="U1775" t="s">
        <v>21</v>
      </c>
      <c r="V1775">
        <v>0</v>
      </c>
      <c r="W1775" t="s">
        <v>21</v>
      </c>
      <c r="X1775" t="s">
        <v>98</v>
      </c>
      <c r="Y1775" t="s">
        <v>38</v>
      </c>
      <c r="Z1775">
        <v>39</v>
      </c>
      <c r="AA1775">
        <v>1047</v>
      </c>
      <c r="AD1775">
        <f>IF(Customers[[#This Row],[Churn Label]]="Yes", 1, 0)</f>
        <v>0</v>
      </c>
    </row>
    <row r="1776" spans="1:30" x14ac:dyDescent="0.2">
      <c r="A1776" t="s">
        <v>3672</v>
      </c>
      <c r="B1776" t="s">
        <v>21</v>
      </c>
      <c r="C1776">
        <v>21</v>
      </c>
      <c r="D1776">
        <v>103</v>
      </c>
      <c r="E1776">
        <v>250.5</v>
      </c>
      <c r="F1776">
        <v>0</v>
      </c>
      <c r="G1776">
        <v>0</v>
      </c>
      <c r="H1776" t="s">
        <v>21</v>
      </c>
      <c r="I1776" t="s">
        <v>22</v>
      </c>
      <c r="J1776">
        <v>0</v>
      </c>
      <c r="K1776">
        <v>1</v>
      </c>
      <c r="L1776">
        <v>0</v>
      </c>
      <c r="M1776" t="s">
        <v>21</v>
      </c>
      <c r="N1776">
        <v>0</v>
      </c>
      <c r="O1776" t="s">
        <v>64</v>
      </c>
      <c r="P1776" t="s">
        <v>3673</v>
      </c>
      <c r="Q1776" t="s">
        <v>24</v>
      </c>
      <c r="R1776">
        <v>43</v>
      </c>
      <c r="S1776" t="s">
        <v>21</v>
      </c>
      <c r="T1776" t="s">
        <v>21</v>
      </c>
      <c r="U1776" t="s">
        <v>21</v>
      </c>
      <c r="V1776">
        <v>0</v>
      </c>
      <c r="W1776" t="s">
        <v>21</v>
      </c>
      <c r="X1776" t="s">
        <v>53</v>
      </c>
      <c r="Y1776" t="s">
        <v>33</v>
      </c>
      <c r="Z1776">
        <v>12</v>
      </c>
      <c r="AA1776">
        <v>260</v>
      </c>
      <c r="AD1776">
        <f>IF(Customers[[#This Row],[Churn Label]]="Yes", 1, 0)</f>
        <v>0</v>
      </c>
    </row>
    <row r="1777" spans="1:30" x14ac:dyDescent="0.2">
      <c r="A1777" t="s">
        <v>3674</v>
      </c>
      <c r="B1777" t="s">
        <v>21</v>
      </c>
      <c r="C1777">
        <v>16</v>
      </c>
      <c r="D1777">
        <v>83</v>
      </c>
      <c r="E1777">
        <v>222.1</v>
      </c>
      <c r="F1777">
        <v>0</v>
      </c>
      <c r="G1777">
        <v>0</v>
      </c>
      <c r="H1777" t="s">
        <v>21</v>
      </c>
      <c r="I1777" t="s">
        <v>22</v>
      </c>
      <c r="J1777">
        <v>0</v>
      </c>
      <c r="K1777">
        <v>0</v>
      </c>
      <c r="L1777">
        <v>0</v>
      </c>
      <c r="M1777" t="s">
        <v>21</v>
      </c>
      <c r="N1777">
        <v>0</v>
      </c>
      <c r="O1777" t="s">
        <v>73</v>
      </c>
      <c r="P1777" t="s">
        <v>3675</v>
      </c>
      <c r="Q1777" t="s">
        <v>24</v>
      </c>
      <c r="R1777">
        <v>32</v>
      </c>
      <c r="S1777" t="s">
        <v>21</v>
      </c>
      <c r="T1777" t="s">
        <v>21</v>
      </c>
      <c r="U1777" t="s">
        <v>21</v>
      </c>
      <c r="V1777">
        <v>0</v>
      </c>
      <c r="W1777" t="s">
        <v>21</v>
      </c>
      <c r="X1777" t="s">
        <v>98</v>
      </c>
      <c r="Y1777" t="s">
        <v>95</v>
      </c>
      <c r="Z1777">
        <v>8</v>
      </c>
      <c r="AA1777">
        <v>129</v>
      </c>
      <c r="AD1777">
        <f>IF(Customers[[#This Row],[Churn Label]]="Yes", 1, 0)</f>
        <v>0</v>
      </c>
    </row>
    <row r="1778" spans="1:30" x14ac:dyDescent="0.2">
      <c r="A1778" t="s">
        <v>3676</v>
      </c>
      <c r="B1778" t="s">
        <v>21</v>
      </c>
      <c r="C1778">
        <v>60</v>
      </c>
      <c r="D1778">
        <v>181</v>
      </c>
      <c r="E1778">
        <v>358.6</v>
      </c>
      <c r="F1778">
        <v>0</v>
      </c>
      <c r="G1778">
        <v>0</v>
      </c>
      <c r="H1778" t="s">
        <v>21</v>
      </c>
      <c r="I1778" t="s">
        <v>22</v>
      </c>
      <c r="J1778">
        <v>0</v>
      </c>
      <c r="K1778">
        <v>2</v>
      </c>
      <c r="L1778">
        <v>6</v>
      </c>
      <c r="M1778" t="s">
        <v>25</v>
      </c>
      <c r="N1778">
        <v>0</v>
      </c>
      <c r="O1778" t="s">
        <v>76</v>
      </c>
      <c r="P1778" t="s">
        <v>3677</v>
      </c>
      <c r="Q1778" t="s">
        <v>26</v>
      </c>
      <c r="R1778">
        <v>57</v>
      </c>
      <c r="S1778" t="s">
        <v>21</v>
      </c>
      <c r="T1778" t="s">
        <v>21</v>
      </c>
      <c r="U1778" t="s">
        <v>21</v>
      </c>
      <c r="V1778">
        <v>0</v>
      </c>
      <c r="W1778" t="s">
        <v>21</v>
      </c>
      <c r="X1778" t="s">
        <v>98</v>
      </c>
      <c r="Y1778" t="s">
        <v>33</v>
      </c>
      <c r="Z1778">
        <v>23</v>
      </c>
      <c r="AA1778">
        <v>1393</v>
      </c>
      <c r="AD1778">
        <f>IF(Customers[[#This Row],[Churn Label]]="Yes", 1, 0)</f>
        <v>0</v>
      </c>
    </row>
    <row r="1779" spans="1:30" x14ac:dyDescent="0.2">
      <c r="A1779" t="s">
        <v>3678</v>
      </c>
      <c r="B1779" t="s">
        <v>21</v>
      </c>
      <c r="C1779">
        <v>50</v>
      </c>
      <c r="D1779">
        <v>244</v>
      </c>
      <c r="E1779">
        <v>452.2</v>
      </c>
      <c r="F1779">
        <v>0</v>
      </c>
      <c r="G1779">
        <v>0</v>
      </c>
      <c r="H1779" t="s">
        <v>21</v>
      </c>
      <c r="I1779" t="s">
        <v>22</v>
      </c>
      <c r="J1779">
        <v>0</v>
      </c>
      <c r="K1779">
        <v>0</v>
      </c>
      <c r="L1779">
        <v>0</v>
      </c>
      <c r="M1779" t="s">
        <v>21</v>
      </c>
      <c r="N1779">
        <v>0</v>
      </c>
      <c r="O1779" t="s">
        <v>70</v>
      </c>
      <c r="P1779" t="s">
        <v>3679</v>
      </c>
      <c r="Q1779" t="s">
        <v>24</v>
      </c>
      <c r="R1779">
        <v>57</v>
      </c>
      <c r="S1779" t="s">
        <v>21</v>
      </c>
      <c r="T1779" t="s">
        <v>21</v>
      </c>
      <c r="U1779" t="s">
        <v>21</v>
      </c>
      <c r="V1779">
        <v>0</v>
      </c>
      <c r="W1779" t="s">
        <v>21</v>
      </c>
      <c r="X1779" t="s">
        <v>53</v>
      </c>
      <c r="Y1779" t="s">
        <v>95</v>
      </c>
      <c r="Z1779">
        <v>14</v>
      </c>
      <c r="AA1779">
        <v>715</v>
      </c>
      <c r="AD1779">
        <f>IF(Customers[[#This Row],[Churn Label]]="Yes", 1, 0)</f>
        <v>0</v>
      </c>
    </row>
    <row r="1780" spans="1:30" x14ac:dyDescent="0.2">
      <c r="A1780" t="s">
        <v>3680</v>
      </c>
      <c r="B1780" t="s">
        <v>21</v>
      </c>
      <c r="C1780">
        <v>29</v>
      </c>
      <c r="D1780">
        <v>49</v>
      </c>
      <c r="E1780">
        <v>114.5</v>
      </c>
      <c r="F1780">
        <v>0</v>
      </c>
      <c r="G1780">
        <v>0</v>
      </c>
      <c r="H1780" t="s">
        <v>21</v>
      </c>
      <c r="I1780" t="s">
        <v>22</v>
      </c>
      <c r="J1780">
        <v>0</v>
      </c>
      <c r="K1780">
        <v>2</v>
      </c>
      <c r="L1780">
        <v>0</v>
      </c>
      <c r="M1780" t="s">
        <v>21</v>
      </c>
      <c r="N1780">
        <v>0</v>
      </c>
      <c r="O1780" t="s">
        <v>80</v>
      </c>
      <c r="P1780" t="s">
        <v>3681</v>
      </c>
      <c r="Q1780" t="s">
        <v>24</v>
      </c>
      <c r="R1780">
        <v>60</v>
      </c>
      <c r="S1780" t="s">
        <v>21</v>
      </c>
      <c r="T1780" t="s">
        <v>21</v>
      </c>
      <c r="U1780" t="s">
        <v>21</v>
      </c>
      <c r="V1780">
        <v>0</v>
      </c>
      <c r="W1780" t="s">
        <v>21</v>
      </c>
      <c r="X1780" t="s">
        <v>53</v>
      </c>
      <c r="Y1780" t="s">
        <v>95</v>
      </c>
      <c r="Z1780">
        <v>8</v>
      </c>
      <c r="AA1780">
        <v>236</v>
      </c>
      <c r="AD1780">
        <f>IF(Customers[[#This Row],[Churn Label]]="Yes", 1, 0)</f>
        <v>0</v>
      </c>
    </row>
    <row r="1781" spans="1:30" x14ac:dyDescent="0.2">
      <c r="A1781" t="s">
        <v>3682</v>
      </c>
      <c r="B1781" t="s">
        <v>21</v>
      </c>
      <c r="C1781">
        <v>3</v>
      </c>
      <c r="D1781">
        <v>18</v>
      </c>
      <c r="E1781">
        <v>28.6</v>
      </c>
      <c r="F1781">
        <v>12</v>
      </c>
      <c r="G1781">
        <v>36.6</v>
      </c>
      <c r="H1781" t="s">
        <v>25</v>
      </c>
      <c r="I1781" t="s">
        <v>88</v>
      </c>
      <c r="J1781">
        <v>0</v>
      </c>
      <c r="K1781">
        <v>0</v>
      </c>
      <c r="L1781">
        <v>0</v>
      </c>
      <c r="M1781" t="s">
        <v>21</v>
      </c>
      <c r="N1781">
        <v>0</v>
      </c>
      <c r="O1781" t="s">
        <v>27</v>
      </c>
      <c r="P1781" t="s">
        <v>3683</v>
      </c>
      <c r="Q1781" t="s">
        <v>24</v>
      </c>
      <c r="R1781">
        <v>41</v>
      </c>
      <c r="S1781" t="s">
        <v>21</v>
      </c>
      <c r="T1781" t="s">
        <v>21</v>
      </c>
      <c r="U1781" t="s">
        <v>21</v>
      </c>
      <c r="V1781">
        <v>0</v>
      </c>
      <c r="W1781" t="s">
        <v>21</v>
      </c>
      <c r="X1781" t="s">
        <v>32</v>
      </c>
      <c r="Y1781" t="s">
        <v>95</v>
      </c>
      <c r="Z1781">
        <v>8</v>
      </c>
      <c r="AA1781">
        <v>27</v>
      </c>
      <c r="AD1781">
        <f>IF(Customers[[#This Row],[Churn Label]]="Yes", 1, 0)</f>
        <v>0</v>
      </c>
    </row>
    <row r="1782" spans="1:30" x14ac:dyDescent="0.2">
      <c r="A1782" t="s">
        <v>3684</v>
      </c>
      <c r="B1782" t="s">
        <v>21</v>
      </c>
      <c r="C1782">
        <v>63</v>
      </c>
      <c r="D1782">
        <v>381</v>
      </c>
      <c r="E1782">
        <v>1009.5</v>
      </c>
      <c r="F1782">
        <v>0</v>
      </c>
      <c r="G1782">
        <v>0</v>
      </c>
      <c r="H1782" t="s">
        <v>21</v>
      </c>
      <c r="I1782" t="s">
        <v>22</v>
      </c>
      <c r="J1782">
        <v>0</v>
      </c>
      <c r="K1782">
        <v>1</v>
      </c>
      <c r="L1782">
        <v>1</v>
      </c>
      <c r="M1782" t="s">
        <v>25</v>
      </c>
      <c r="N1782">
        <v>0</v>
      </c>
      <c r="O1782" t="s">
        <v>36</v>
      </c>
      <c r="P1782" t="s">
        <v>3685</v>
      </c>
      <c r="Q1782" t="s">
        <v>24</v>
      </c>
      <c r="R1782">
        <v>32</v>
      </c>
      <c r="S1782" t="s">
        <v>21</v>
      </c>
      <c r="T1782" t="s">
        <v>21</v>
      </c>
      <c r="U1782" t="s">
        <v>21</v>
      </c>
      <c r="V1782">
        <v>0</v>
      </c>
      <c r="W1782" t="s">
        <v>25</v>
      </c>
      <c r="X1782" t="s">
        <v>53</v>
      </c>
      <c r="Y1782" t="s">
        <v>95</v>
      </c>
      <c r="Z1782">
        <v>28</v>
      </c>
      <c r="AA1782">
        <v>1787</v>
      </c>
      <c r="AD1782">
        <f>IF(Customers[[#This Row],[Churn Label]]="Yes", 1, 0)</f>
        <v>0</v>
      </c>
    </row>
    <row r="1783" spans="1:30" x14ac:dyDescent="0.2">
      <c r="A1783" t="s">
        <v>3686</v>
      </c>
      <c r="B1783" t="s">
        <v>21</v>
      </c>
      <c r="C1783">
        <v>45</v>
      </c>
      <c r="D1783">
        <v>77</v>
      </c>
      <c r="E1783">
        <v>180.1</v>
      </c>
      <c r="F1783">
        <v>0</v>
      </c>
      <c r="G1783">
        <v>0</v>
      </c>
      <c r="H1783" t="s">
        <v>21</v>
      </c>
      <c r="I1783" t="s">
        <v>22</v>
      </c>
      <c r="J1783">
        <v>0</v>
      </c>
      <c r="K1783">
        <v>0</v>
      </c>
      <c r="L1783">
        <v>4</v>
      </c>
      <c r="M1783" t="s">
        <v>21</v>
      </c>
      <c r="N1783">
        <v>24</v>
      </c>
      <c r="O1783" t="s">
        <v>85</v>
      </c>
      <c r="P1783" t="s">
        <v>3687</v>
      </c>
      <c r="Q1783" t="s">
        <v>24</v>
      </c>
      <c r="R1783">
        <v>55</v>
      </c>
      <c r="S1783" t="s">
        <v>21</v>
      </c>
      <c r="T1783" t="s">
        <v>21</v>
      </c>
      <c r="U1783" t="s">
        <v>21</v>
      </c>
      <c r="V1783">
        <v>0</v>
      </c>
      <c r="W1783" t="s">
        <v>21</v>
      </c>
      <c r="X1783" t="s">
        <v>53</v>
      </c>
      <c r="Y1783" t="s">
        <v>33</v>
      </c>
      <c r="Z1783">
        <v>53</v>
      </c>
      <c r="AA1783">
        <v>2375</v>
      </c>
      <c r="AD1783">
        <f>IF(Customers[[#This Row],[Churn Label]]="Yes", 1, 0)</f>
        <v>0</v>
      </c>
    </row>
    <row r="1784" spans="1:30" x14ac:dyDescent="0.2">
      <c r="A1784" t="s">
        <v>3688</v>
      </c>
      <c r="B1784" t="s">
        <v>21</v>
      </c>
      <c r="C1784">
        <v>71</v>
      </c>
      <c r="D1784">
        <v>284</v>
      </c>
      <c r="E1784">
        <v>707.6</v>
      </c>
      <c r="F1784">
        <v>0</v>
      </c>
      <c r="G1784">
        <v>0</v>
      </c>
      <c r="H1784" t="s">
        <v>21</v>
      </c>
      <c r="I1784" t="s">
        <v>22</v>
      </c>
      <c r="J1784">
        <v>0</v>
      </c>
      <c r="K1784">
        <v>0</v>
      </c>
      <c r="L1784">
        <v>4</v>
      </c>
      <c r="M1784" t="s">
        <v>25</v>
      </c>
      <c r="N1784">
        <v>0</v>
      </c>
      <c r="O1784" t="s">
        <v>61</v>
      </c>
      <c r="P1784" t="s">
        <v>3689</v>
      </c>
      <c r="Q1784" t="s">
        <v>24</v>
      </c>
      <c r="R1784">
        <v>54</v>
      </c>
      <c r="S1784" t="s">
        <v>21</v>
      </c>
      <c r="T1784" t="s">
        <v>21</v>
      </c>
      <c r="U1784" t="s">
        <v>21</v>
      </c>
      <c r="V1784">
        <v>0</v>
      </c>
      <c r="W1784" t="s">
        <v>25</v>
      </c>
      <c r="X1784" t="s">
        <v>53</v>
      </c>
      <c r="Y1784" t="s">
        <v>33</v>
      </c>
      <c r="Z1784">
        <v>36</v>
      </c>
      <c r="AA1784">
        <v>2518</v>
      </c>
      <c r="AD1784">
        <f>IF(Customers[[#This Row],[Churn Label]]="Yes", 1, 0)</f>
        <v>0</v>
      </c>
    </row>
    <row r="1785" spans="1:30" x14ac:dyDescent="0.2">
      <c r="A1785" t="s">
        <v>3690</v>
      </c>
      <c r="B1785" t="s">
        <v>21</v>
      </c>
      <c r="C1785">
        <v>13</v>
      </c>
      <c r="D1785">
        <v>37</v>
      </c>
      <c r="E1785">
        <v>90.9</v>
      </c>
      <c r="F1785">
        <v>0</v>
      </c>
      <c r="G1785">
        <v>0</v>
      </c>
      <c r="H1785" t="s">
        <v>21</v>
      </c>
      <c r="I1785" t="s">
        <v>22</v>
      </c>
      <c r="J1785">
        <v>0</v>
      </c>
      <c r="K1785">
        <v>2</v>
      </c>
      <c r="L1785">
        <v>1</v>
      </c>
      <c r="M1785" t="s">
        <v>25</v>
      </c>
      <c r="N1785">
        <v>0</v>
      </c>
      <c r="O1785" t="s">
        <v>31</v>
      </c>
      <c r="P1785" t="s">
        <v>3691</v>
      </c>
      <c r="Q1785" t="s">
        <v>26</v>
      </c>
      <c r="R1785">
        <v>84</v>
      </c>
      <c r="S1785" t="s">
        <v>21</v>
      </c>
      <c r="T1785" t="s">
        <v>25</v>
      </c>
      <c r="U1785" t="s">
        <v>21</v>
      </c>
      <c r="V1785">
        <v>0</v>
      </c>
      <c r="W1785" t="s">
        <v>21</v>
      </c>
      <c r="X1785" t="s">
        <v>53</v>
      </c>
      <c r="Y1785" t="s">
        <v>33</v>
      </c>
      <c r="Z1785">
        <v>13</v>
      </c>
      <c r="AA1785">
        <v>164</v>
      </c>
      <c r="AD1785">
        <f>IF(Customers[[#This Row],[Churn Label]]="Yes", 1, 0)</f>
        <v>0</v>
      </c>
    </row>
    <row r="1786" spans="1:30" x14ac:dyDescent="0.2">
      <c r="A1786" t="s">
        <v>3692</v>
      </c>
      <c r="B1786" t="s">
        <v>21</v>
      </c>
      <c r="C1786">
        <v>54</v>
      </c>
      <c r="D1786">
        <v>189</v>
      </c>
      <c r="E1786">
        <v>540.70000000000005</v>
      </c>
      <c r="F1786">
        <v>0</v>
      </c>
      <c r="G1786">
        <v>0</v>
      </c>
      <c r="H1786" t="s">
        <v>21</v>
      </c>
      <c r="I1786" t="s">
        <v>22</v>
      </c>
      <c r="J1786">
        <v>0</v>
      </c>
      <c r="K1786">
        <v>1</v>
      </c>
      <c r="L1786">
        <v>0</v>
      </c>
      <c r="M1786" t="s">
        <v>21</v>
      </c>
      <c r="N1786">
        <v>0</v>
      </c>
      <c r="O1786" t="s">
        <v>72</v>
      </c>
      <c r="P1786" t="s">
        <v>3693</v>
      </c>
      <c r="Q1786" t="s">
        <v>26</v>
      </c>
      <c r="R1786">
        <v>48</v>
      </c>
      <c r="S1786" t="s">
        <v>21</v>
      </c>
      <c r="T1786" t="s">
        <v>21</v>
      </c>
      <c r="U1786" t="s">
        <v>21</v>
      </c>
      <c r="V1786">
        <v>0</v>
      </c>
      <c r="W1786" t="s">
        <v>21</v>
      </c>
      <c r="X1786" t="s">
        <v>53</v>
      </c>
      <c r="Y1786" t="s">
        <v>38</v>
      </c>
      <c r="Z1786">
        <v>11</v>
      </c>
      <c r="AA1786">
        <v>573</v>
      </c>
      <c r="AD1786">
        <f>IF(Customers[[#This Row],[Churn Label]]="Yes", 1, 0)</f>
        <v>0</v>
      </c>
    </row>
    <row r="1787" spans="1:30" x14ac:dyDescent="0.2">
      <c r="A1787" t="s">
        <v>3694</v>
      </c>
      <c r="B1787" t="s">
        <v>21</v>
      </c>
      <c r="C1787">
        <v>8</v>
      </c>
      <c r="D1787">
        <v>19</v>
      </c>
      <c r="E1787">
        <v>48.7</v>
      </c>
      <c r="F1787">
        <v>0</v>
      </c>
      <c r="G1787">
        <v>0</v>
      </c>
      <c r="H1787" t="s">
        <v>21</v>
      </c>
      <c r="I1787" t="s">
        <v>22</v>
      </c>
      <c r="J1787">
        <v>0</v>
      </c>
      <c r="K1787">
        <v>2</v>
      </c>
      <c r="L1787">
        <v>4</v>
      </c>
      <c r="M1787" t="s">
        <v>25</v>
      </c>
      <c r="N1787">
        <v>0</v>
      </c>
      <c r="O1787" t="s">
        <v>43</v>
      </c>
      <c r="P1787" t="s">
        <v>3695</v>
      </c>
      <c r="Q1787" t="s">
        <v>24</v>
      </c>
      <c r="R1787">
        <v>37</v>
      </c>
      <c r="S1787" t="s">
        <v>21</v>
      </c>
      <c r="T1787" t="s">
        <v>21</v>
      </c>
      <c r="U1787" t="s">
        <v>21</v>
      </c>
      <c r="V1787">
        <v>0</v>
      </c>
      <c r="W1787" t="s">
        <v>25</v>
      </c>
      <c r="X1787" t="s">
        <v>32</v>
      </c>
      <c r="Y1787" t="s">
        <v>38</v>
      </c>
      <c r="Z1787">
        <v>35</v>
      </c>
      <c r="AA1787">
        <v>287</v>
      </c>
      <c r="AD1787">
        <f>IF(Customers[[#This Row],[Churn Label]]="Yes", 1, 0)</f>
        <v>0</v>
      </c>
    </row>
    <row r="1788" spans="1:30" x14ac:dyDescent="0.2">
      <c r="A1788" t="s">
        <v>3696</v>
      </c>
      <c r="B1788" t="s">
        <v>21</v>
      </c>
      <c r="C1788">
        <v>4</v>
      </c>
      <c r="D1788">
        <v>9</v>
      </c>
      <c r="E1788">
        <v>24.6</v>
      </c>
      <c r="F1788">
        <v>0</v>
      </c>
      <c r="G1788">
        <v>0</v>
      </c>
      <c r="H1788" t="s">
        <v>21</v>
      </c>
      <c r="I1788" t="s">
        <v>22</v>
      </c>
      <c r="J1788">
        <v>0</v>
      </c>
      <c r="K1788">
        <v>1</v>
      </c>
      <c r="L1788">
        <v>0</v>
      </c>
      <c r="M1788" t="s">
        <v>21</v>
      </c>
      <c r="N1788">
        <v>0</v>
      </c>
      <c r="O1788" t="s">
        <v>73</v>
      </c>
      <c r="P1788" t="s">
        <v>3697</v>
      </c>
      <c r="Q1788" t="s">
        <v>24</v>
      </c>
      <c r="R1788">
        <v>64</v>
      </c>
      <c r="S1788" t="s">
        <v>21</v>
      </c>
      <c r="T1788" t="s">
        <v>21</v>
      </c>
      <c r="U1788" t="s">
        <v>21</v>
      </c>
      <c r="V1788">
        <v>0</v>
      </c>
      <c r="W1788" t="s">
        <v>21</v>
      </c>
      <c r="X1788" t="s">
        <v>98</v>
      </c>
      <c r="Y1788" t="s">
        <v>95</v>
      </c>
      <c r="Z1788">
        <v>10</v>
      </c>
      <c r="AA1788">
        <v>34</v>
      </c>
      <c r="AD1788">
        <f>IF(Customers[[#This Row],[Churn Label]]="Yes", 1, 0)</f>
        <v>0</v>
      </c>
    </row>
    <row r="1789" spans="1:30" x14ac:dyDescent="0.2">
      <c r="A1789" t="s">
        <v>3698</v>
      </c>
      <c r="B1789" t="s">
        <v>21</v>
      </c>
      <c r="C1789">
        <v>39</v>
      </c>
      <c r="D1789">
        <v>247</v>
      </c>
      <c r="E1789">
        <v>630.70000000000005</v>
      </c>
      <c r="F1789">
        <v>0</v>
      </c>
      <c r="G1789">
        <v>0</v>
      </c>
      <c r="H1789" t="s">
        <v>21</v>
      </c>
      <c r="I1789" t="s">
        <v>22</v>
      </c>
      <c r="J1789">
        <v>0</v>
      </c>
      <c r="K1789">
        <v>2</v>
      </c>
      <c r="L1789">
        <v>9</v>
      </c>
      <c r="M1789" t="s">
        <v>25</v>
      </c>
      <c r="N1789">
        <v>0</v>
      </c>
      <c r="O1789" t="s">
        <v>36</v>
      </c>
      <c r="P1789" t="s">
        <v>3699</v>
      </c>
      <c r="Q1789" t="s">
        <v>26</v>
      </c>
      <c r="R1789">
        <v>36</v>
      </c>
      <c r="S1789" t="s">
        <v>21</v>
      </c>
      <c r="T1789" t="s">
        <v>21</v>
      </c>
      <c r="U1789" t="s">
        <v>21</v>
      </c>
      <c r="V1789">
        <v>0</v>
      </c>
      <c r="W1789" t="s">
        <v>25</v>
      </c>
      <c r="X1789" t="s">
        <v>98</v>
      </c>
      <c r="Y1789" t="s">
        <v>38</v>
      </c>
      <c r="Z1789">
        <v>59</v>
      </c>
      <c r="AA1789">
        <v>2341</v>
      </c>
      <c r="AD1789">
        <f>IF(Customers[[#This Row],[Churn Label]]="Yes", 1, 0)</f>
        <v>0</v>
      </c>
    </row>
    <row r="1790" spans="1:30" x14ac:dyDescent="0.2">
      <c r="A1790" t="s">
        <v>3700</v>
      </c>
      <c r="B1790" t="s">
        <v>21</v>
      </c>
      <c r="C1790">
        <v>71</v>
      </c>
      <c r="D1790">
        <v>477</v>
      </c>
      <c r="E1790">
        <v>1143.0999999999999</v>
      </c>
      <c r="F1790">
        <v>0</v>
      </c>
      <c r="G1790">
        <v>0</v>
      </c>
      <c r="H1790" t="s">
        <v>21</v>
      </c>
      <c r="I1790" t="s">
        <v>22</v>
      </c>
      <c r="J1790">
        <v>0</v>
      </c>
      <c r="K1790">
        <v>2</v>
      </c>
      <c r="L1790">
        <v>0</v>
      </c>
      <c r="M1790" t="s">
        <v>21</v>
      </c>
      <c r="N1790">
        <v>0</v>
      </c>
      <c r="O1790" t="s">
        <v>83</v>
      </c>
      <c r="P1790" t="s">
        <v>3701</v>
      </c>
      <c r="Q1790" t="s">
        <v>24</v>
      </c>
      <c r="R1790">
        <v>54</v>
      </c>
      <c r="S1790" t="s">
        <v>21</v>
      </c>
      <c r="T1790" t="s">
        <v>21</v>
      </c>
      <c r="U1790" t="s">
        <v>21</v>
      </c>
      <c r="V1790">
        <v>0</v>
      </c>
      <c r="W1790" t="s">
        <v>21</v>
      </c>
      <c r="X1790" t="s">
        <v>53</v>
      </c>
      <c r="Y1790" t="s">
        <v>38</v>
      </c>
      <c r="Z1790">
        <v>14</v>
      </c>
      <c r="AA1790">
        <v>988</v>
      </c>
      <c r="AD1790">
        <f>IF(Customers[[#This Row],[Churn Label]]="Yes", 1, 0)</f>
        <v>0</v>
      </c>
    </row>
    <row r="1791" spans="1:30" x14ac:dyDescent="0.2">
      <c r="A1791" t="s">
        <v>3702</v>
      </c>
      <c r="B1791" t="s">
        <v>21</v>
      </c>
      <c r="C1791">
        <v>51</v>
      </c>
      <c r="D1791">
        <v>235</v>
      </c>
      <c r="E1791">
        <v>505.6</v>
      </c>
      <c r="F1791">
        <v>0</v>
      </c>
      <c r="G1791">
        <v>0</v>
      </c>
      <c r="H1791" t="s">
        <v>21</v>
      </c>
      <c r="I1791" t="s">
        <v>22</v>
      </c>
      <c r="J1791">
        <v>0</v>
      </c>
      <c r="K1791">
        <v>2</v>
      </c>
      <c r="L1791">
        <v>7</v>
      </c>
      <c r="M1791" t="s">
        <v>25</v>
      </c>
      <c r="N1791">
        <v>0</v>
      </c>
      <c r="O1791" t="s">
        <v>58</v>
      </c>
      <c r="P1791" t="s">
        <v>3703</v>
      </c>
      <c r="Q1791" t="s">
        <v>24</v>
      </c>
      <c r="R1791">
        <v>38</v>
      </c>
      <c r="S1791" t="s">
        <v>21</v>
      </c>
      <c r="T1791" t="s">
        <v>21</v>
      </c>
      <c r="U1791" t="s">
        <v>21</v>
      </c>
      <c r="V1791">
        <v>0</v>
      </c>
      <c r="W1791" t="s">
        <v>21</v>
      </c>
      <c r="X1791" t="s">
        <v>53</v>
      </c>
      <c r="Y1791" t="s">
        <v>95</v>
      </c>
      <c r="Z1791">
        <v>39</v>
      </c>
      <c r="AA1791">
        <v>1953</v>
      </c>
      <c r="AD1791">
        <f>IF(Customers[[#This Row],[Churn Label]]="Yes", 1, 0)</f>
        <v>0</v>
      </c>
    </row>
    <row r="1792" spans="1:30" x14ac:dyDescent="0.2">
      <c r="A1792" t="s">
        <v>3704</v>
      </c>
      <c r="B1792" t="s">
        <v>21</v>
      </c>
      <c r="C1792">
        <v>1</v>
      </c>
      <c r="D1792">
        <v>6</v>
      </c>
      <c r="E1792">
        <v>14</v>
      </c>
      <c r="F1792">
        <v>0</v>
      </c>
      <c r="G1792">
        <v>0</v>
      </c>
      <c r="H1792" t="s">
        <v>21</v>
      </c>
      <c r="I1792" t="s">
        <v>22</v>
      </c>
      <c r="J1792">
        <v>0</v>
      </c>
      <c r="K1792">
        <v>1</v>
      </c>
      <c r="L1792">
        <v>23</v>
      </c>
      <c r="M1792" t="s">
        <v>21</v>
      </c>
      <c r="N1792">
        <v>36</v>
      </c>
      <c r="O1792" t="s">
        <v>83</v>
      </c>
      <c r="P1792" t="s">
        <v>3705</v>
      </c>
      <c r="Q1792" t="s">
        <v>26</v>
      </c>
      <c r="R1792">
        <v>23</v>
      </c>
      <c r="S1792" t="s">
        <v>25</v>
      </c>
      <c r="T1792" t="s">
        <v>21</v>
      </c>
      <c r="U1792" t="s">
        <v>21</v>
      </c>
      <c r="V1792">
        <v>0</v>
      </c>
      <c r="W1792" t="s">
        <v>21</v>
      </c>
      <c r="X1792" t="s">
        <v>32</v>
      </c>
      <c r="Y1792" t="s">
        <v>38</v>
      </c>
      <c r="Z1792">
        <v>31</v>
      </c>
      <c r="AA1792">
        <v>31</v>
      </c>
      <c r="AD1792">
        <f>IF(Customers[[#This Row],[Churn Label]]="Yes", 1, 0)</f>
        <v>0</v>
      </c>
    </row>
    <row r="1793" spans="1:30" x14ac:dyDescent="0.2">
      <c r="A1793" t="s">
        <v>3706</v>
      </c>
      <c r="B1793" t="s">
        <v>21</v>
      </c>
      <c r="C1793">
        <v>74</v>
      </c>
      <c r="D1793">
        <v>112</v>
      </c>
      <c r="E1793">
        <v>370.3</v>
      </c>
      <c r="F1793">
        <v>0</v>
      </c>
      <c r="G1793">
        <v>0</v>
      </c>
      <c r="H1793" t="s">
        <v>21</v>
      </c>
      <c r="I1793" t="s">
        <v>22</v>
      </c>
      <c r="J1793">
        <v>0</v>
      </c>
      <c r="K1793">
        <v>2</v>
      </c>
      <c r="L1793">
        <v>8</v>
      </c>
      <c r="M1793" t="s">
        <v>25</v>
      </c>
      <c r="N1793">
        <v>0</v>
      </c>
      <c r="O1793" t="s">
        <v>74</v>
      </c>
      <c r="P1793" t="s">
        <v>3707</v>
      </c>
      <c r="Q1793" t="s">
        <v>24</v>
      </c>
      <c r="R1793">
        <v>48</v>
      </c>
      <c r="S1793" t="s">
        <v>21</v>
      </c>
      <c r="T1793" t="s">
        <v>21</v>
      </c>
      <c r="U1793" t="s">
        <v>21</v>
      </c>
      <c r="V1793">
        <v>0</v>
      </c>
      <c r="W1793" t="s">
        <v>25</v>
      </c>
      <c r="X1793" t="s">
        <v>53</v>
      </c>
      <c r="Y1793" t="s">
        <v>38</v>
      </c>
      <c r="Z1793">
        <v>30</v>
      </c>
      <c r="AA1793">
        <v>2194</v>
      </c>
      <c r="AD1793">
        <f>IF(Customers[[#This Row],[Churn Label]]="Yes", 1, 0)</f>
        <v>0</v>
      </c>
    </row>
    <row r="1794" spans="1:30" x14ac:dyDescent="0.2">
      <c r="A1794" t="s">
        <v>3708</v>
      </c>
      <c r="B1794" t="s">
        <v>21</v>
      </c>
      <c r="C1794">
        <v>5</v>
      </c>
      <c r="D1794">
        <v>25</v>
      </c>
      <c r="E1794">
        <v>54.6</v>
      </c>
      <c r="F1794">
        <v>0</v>
      </c>
      <c r="G1794">
        <v>0</v>
      </c>
      <c r="H1794" t="s">
        <v>21</v>
      </c>
      <c r="I1794" t="s">
        <v>22</v>
      </c>
      <c r="J1794">
        <v>0</v>
      </c>
      <c r="K1794">
        <v>2</v>
      </c>
      <c r="L1794">
        <v>0</v>
      </c>
      <c r="M1794" t="s">
        <v>21</v>
      </c>
      <c r="N1794">
        <v>0</v>
      </c>
      <c r="O1794" t="s">
        <v>83</v>
      </c>
      <c r="P1794" t="s">
        <v>3709</v>
      </c>
      <c r="Q1794" t="s">
        <v>24</v>
      </c>
      <c r="R1794">
        <v>64</v>
      </c>
      <c r="S1794" t="s">
        <v>21</v>
      </c>
      <c r="T1794" t="s">
        <v>21</v>
      </c>
      <c r="U1794" t="s">
        <v>21</v>
      </c>
      <c r="V1794">
        <v>0</v>
      </c>
      <c r="W1794" t="s">
        <v>21</v>
      </c>
      <c r="X1794" t="s">
        <v>32</v>
      </c>
      <c r="Y1794" t="s">
        <v>95</v>
      </c>
      <c r="Z1794">
        <v>9</v>
      </c>
      <c r="AA1794">
        <v>51</v>
      </c>
      <c r="AD1794">
        <f>IF(Customers[[#This Row],[Churn Label]]="Yes", 1, 0)</f>
        <v>0</v>
      </c>
    </row>
    <row r="1795" spans="1:30" x14ac:dyDescent="0.2">
      <c r="A1795" t="s">
        <v>3710</v>
      </c>
      <c r="B1795" t="s">
        <v>21</v>
      </c>
      <c r="C1795">
        <v>5</v>
      </c>
      <c r="D1795">
        <v>15</v>
      </c>
      <c r="E1795">
        <v>42.2</v>
      </c>
      <c r="F1795">
        <v>0</v>
      </c>
      <c r="G1795">
        <v>0</v>
      </c>
      <c r="H1795" t="s">
        <v>21</v>
      </c>
      <c r="I1795" t="s">
        <v>22</v>
      </c>
      <c r="J1795">
        <v>0</v>
      </c>
      <c r="K1795">
        <v>0</v>
      </c>
      <c r="L1795">
        <v>0</v>
      </c>
      <c r="M1795" t="s">
        <v>21</v>
      </c>
      <c r="N1795">
        <v>0</v>
      </c>
      <c r="O1795" t="s">
        <v>35</v>
      </c>
      <c r="P1795" t="s">
        <v>3711</v>
      </c>
      <c r="Q1795" t="s">
        <v>24</v>
      </c>
      <c r="R1795">
        <v>60</v>
      </c>
      <c r="S1795" t="s">
        <v>21</v>
      </c>
      <c r="T1795" t="s">
        <v>21</v>
      </c>
      <c r="U1795" t="s">
        <v>21</v>
      </c>
      <c r="V1795">
        <v>0</v>
      </c>
      <c r="W1795" t="s">
        <v>21</v>
      </c>
      <c r="X1795" t="s">
        <v>32</v>
      </c>
      <c r="Y1795" t="s">
        <v>33</v>
      </c>
      <c r="Z1795">
        <v>8</v>
      </c>
      <c r="AA1795">
        <v>37</v>
      </c>
      <c r="AD1795">
        <f>IF(Customers[[#This Row],[Churn Label]]="Yes", 1, 0)</f>
        <v>0</v>
      </c>
    </row>
    <row r="1796" spans="1:30" x14ac:dyDescent="0.2">
      <c r="A1796" t="s">
        <v>3712</v>
      </c>
      <c r="B1796" t="s">
        <v>21</v>
      </c>
      <c r="C1796">
        <v>48</v>
      </c>
      <c r="D1796">
        <v>324</v>
      </c>
      <c r="E1796">
        <v>678.8</v>
      </c>
      <c r="F1796">
        <v>0</v>
      </c>
      <c r="G1796">
        <v>0</v>
      </c>
      <c r="H1796" t="s">
        <v>21</v>
      </c>
      <c r="I1796" t="s">
        <v>22</v>
      </c>
      <c r="J1796">
        <v>0</v>
      </c>
      <c r="K1796">
        <v>0</v>
      </c>
      <c r="L1796">
        <v>2</v>
      </c>
      <c r="M1796" t="s">
        <v>25</v>
      </c>
      <c r="N1796">
        <v>0</v>
      </c>
      <c r="O1796" t="s">
        <v>47</v>
      </c>
      <c r="P1796" t="s">
        <v>3713</v>
      </c>
      <c r="Q1796" t="s">
        <v>26</v>
      </c>
      <c r="R1796">
        <v>44</v>
      </c>
      <c r="S1796" t="s">
        <v>21</v>
      </c>
      <c r="T1796" t="s">
        <v>21</v>
      </c>
      <c r="U1796" t="s">
        <v>21</v>
      </c>
      <c r="V1796">
        <v>0</v>
      </c>
      <c r="W1796" t="s">
        <v>25</v>
      </c>
      <c r="X1796" t="s">
        <v>98</v>
      </c>
      <c r="Y1796" t="s">
        <v>33</v>
      </c>
      <c r="Z1796">
        <v>45</v>
      </c>
      <c r="AA1796">
        <v>2161</v>
      </c>
      <c r="AD1796">
        <f>IF(Customers[[#This Row],[Churn Label]]="Yes", 1, 0)</f>
        <v>0</v>
      </c>
    </row>
    <row r="1797" spans="1:30" x14ac:dyDescent="0.2">
      <c r="A1797" t="s">
        <v>3714</v>
      </c>
      <c r="B1797" t="s">
        <v>21</v>
      </c>
      <c r="C1797">
        <v>17</v>
      </c>
      <c r="D1797">
        <v>139</v>
      </c>
      <c r="E1797">
        <v>202.2</v>
      </c>
      <c r="F1797">
        <v>0</v>
      </c>
      <c r="G1797">
        <v>0</v>
      </c>
      <c r="H1797" t="s">
        <v>21</v>
      </c>
      <c r="I1797" t="s">
        <v>22</v>
      </c>
      <c r="J1797">
        <v>0</v>
      </c>
      <c r="K1797">
        <v>0</v>
      </c>
      <c r="L1797">
        <v>0</v>
      </c>
      <c r="M1797" t="s">
        <v>21</v>
      </c>
      <c r="N1797">
        <v>0</v>
      </c>
      <c r="O1797" t="s">
        <v>43</v>
      </c>
      <c r="P1797" t="s">
        <v>3715</v>
      </c>
      <c r="Q1797" t="s">
        <v>24</v>
      </c>
      <c r="R1797">
        <v>67</v>
      </c>
      <c r="S1797" t="s">
        <v>21</v>
      </c>
      <c r="T1797" t="s">
        <v>25</v>
      </c>
      <c r="U1797" t="s">
        <v>21</v>
      </c>
      <c r="V1797">
        <v>0</v>
      </c>
      <c r="W1797" t="s">
        <v>21</v>
      </c>
      <c r="X1797" t="s">
        <v>98</v>
      </c>
      <c r="Y1797" t="s">
        <v>33</v>
      </c>
      <c r="Z1797">
        <v>7</v>
      </c>
      <c r="AA1797">
        <v>121</v>
      </c>
      <c r="AD1797">
        <f>IF(Customers[[#This Row],[Churn Label]]="Yes", 1, 0)</f>
        <v>0</v>
      </c>
    </row>
    <row r="1798" spans="1:30" x14ac:dyDescent="0.2">
      <c r="A1798" t="s">
        <v>3716</v>
      </c>
      <c r="B1798" t="s">
        <v>21</v>
      </c>
      <c r="C1798">
        <v>40</v>
      </c>
      <c r="D1798">
        <v>80</v>
      </c>
      <c r="E1798">
        <v>158.4</v>
      </c>
      <c r="F1798">
        <v>0</v>
      </c>
      <c r="G1798">
        <v>0</v>
      </c>
      <c r="H1798" t="s">
        <v>21</v>
      </c>
      <c r="I1798" t="s">
        <v>22</v>
      </c>
      <c r="J1798">
        <v>0</v>
      </c>
      <c r="K1798">
        <v>0</v>
      </c>
      <c r="L1798">
        <v>14</v>
      </c>
      <c r="M1798" t="s">
        <v>25</v>
      </c>
      <c r="N1798">
        <v>0</v>
      </c>
      <c r="O1798" t="s">
        <v>85</v>
      </c>
      <c r="P1798" t="s">
        <v>3717</v>
      </c>
      <c r="Q1798" t="s">
        <v>26</v>
      </c>
      <c r="R1798">
        <v>40</v>
      </c>
      <c r="S1798" t="s">
        <v>21</v>
      </c>
      <c r="T1798" t="s">
        <v>21</v>
      </c>
      <c r="U1798" t="s">
        <v>21</v>
      </c>
      <c r="V1798">
        <v>0</v>
      </c>
      <c r="W1798" t="s">
        <v>25</v>
      </c>
      <c r="X1798" t="s">
        <v>32</v>
      </c>
      <c r="Y1798" t="s">
        <v>38</v>
      </c>
      <c r="Z1798">
        <v>30</v>
      </c>
      <c r="AA1798">
        <v>1207</v>
      </c>
      <c r="AD1798">
        <f>IF(Customers[[#This Row],[Churn Label]]="Yes", 1, 0)</f>
        <v>0</v>
      </c>
    </row>
    <row r="1799" spans="1:30" x14ac:dyDescent="0.2">
      <c r="A1799" t="s">
        <v>3718</v>
      </c>
      <c r="B1799" t="s">
        <v>21</v>
      </c>
      <c r="C1799">
        <v>50</v>
      </c>
      <c r="D1799">
        <v>252</v>
      </c>
      <c r="E1799">
        <v>749</v>
      </c>
      <c r="F1799">
        <v>450</v>
      </c>
      <c r="G1799">
        <v>440</v>
      </c>
      <c r="H1799" t="s">
        <v>25</v>
      </c>
      <c r="I1799" t="s">
        <v>88</v>
      </c>
      <c r="J1799">
        <v>0</v>
      </c>
      <c r="K1799">
        <v>0</v>
      </c>
      <c r="L1799">
        <v>3</v>
      </c>
      <c r="M1799" t="s">
        <v>25</v>
      </c>
      <c r="N1799">
        <v>0</v>
      </c>
      <c r="O1799" t="s">
        <v>72</v>
      </c>
      <c r="P1799" t="s">
        <v>3719</v>
      </c>
      <c r="Q1799" t="s">
        <v>26</v>
      </c>
      <c r="R1799">
        <v>67</v>
      </c>
      <c r="S1799" t="s">
        <v>21</v>
      </c>
      <c r="T1799" t="s">
        <v>25</v>
      </c>
      <c r="U1799" t="s">
        <v>21</v>
      </c>
      <c r="V1799">
        <v>0</v>
      </c>
      <c r="W1799" t="s">
        <v>21</v>
      </c>
      <c r="X1799" t="s">
        <v>98</v>
      </c>
      <c r="Y1799" t="s">
        <v>38</v>
      </c>
      <c r="Z1799">
        <v>28</v>
      </c>
      <c r="AA1799">
        <v>1409</v>
      </c>
      <c r="AD1799">
        <f>IF(Customers[[#This Row],[Churn Label]]="Yes", 1, 0)</f>
        <v>0</v>
      </c>
    </row>
    <row r="1800" spans="1:30" x14ac:dyDescent="0.2">
      <c r="A1800" t="s">
        <v>3720</v>
      </c>
      <c r="B1800" t="s">
        <v>21</v>
      </c>
      <c r="C1800">
        <v>43</v>
      </c>
      <c r="D1800">
        <v>87</v>
      </c>
      <c r="E1800">
        <v>257.10000000000002</v>
      </c>
      <c r="F1800">
        <v>0</v>
      </c>
      <c r="G1800">
        <v>0</v>
      </c>
      <c r="H1800" t="s">
        <v>21</v>
      </c>
      <c r="I1800" t="s">
        <v>22</v>
      </c>
      <c r="J1800">
        <v>0</v>
      </c>
      <c r="K1800">
        <v>0</v>
      </c>
      <c r="L1800">
        <v>1</v>
      </c>
      <c r="M1800" t="s">
        <v>25</v>
      </c>
      <c r="N1800">
        <v>0</v>
      </c>
      <c r="O1800" t="s">
        <v>85</v>
      </c>
      <c r="P1800" t="s">
        <v>3721</v>
      </c>
      <c r="Q1800" t="s">
        <v>26</v>
      </c>
      <c r="R1800">
        <v>39</v>
      </c>
      <c r="S1800" t="s">
        <v>21</v>
      </c>
      <c r="T1800" t="s">
        <v>21</v>
      </c>
      <c r="U1800" t="s">
        <v>21</v>
      </c>
      <c r="V1800">
        <v>0</v>
      </c>
      <c r="W1800" t="s">
        <v>21</v>
      </c>
      <c r="X1800" t="s">
        <v>32</v>
      </c>
      <c r="Y1800" t="s">
        <v>38</v>
      </c>
      <c r="Z1800">
        <v>28</v>
      </c>
      <c r="AA1800">
        <v>1217</v>
      </c>
      <c r="AD1800">
        <f>IF(Customers[[#This Row],[Churn Label]]="Yes", 1, 0)</f>
        <v>0</v>
      </c>
    </row>
    <row r="1801" spans="1:30" x14ac:dyDescent="0.2">
      <c r="A1801" t="s">
        <v>3722</v>
      </c>
      <c r="B1801" t="s">
        <v>21</v>
      </c>
      <c r="C1801">
        <v>2</v>
      </c>
      <c r="D1801">
        <v>11</v>
      </c>
      <c r="E1801">
        <v>29.1</v>
      </c>
      <c r="F1801">
        <v>0</v>
      </c>
      <c r="G1801">
        <v>0</v>
      </c>
      <c r="H1801" t="s">
        <v>21</v>
      </c>
      <c r="I1801" t="s">
        <v>22</v>
      </c>
      <c r="J1801">
        <v>0</v>
      </c>
      <c r="K1801">
        <v>0</v>
      </c>
      <c r="L1801">
        <v>0</v>
      </c>
      <c r="M1801" t="s">
        <v>21</v>
      </c>
      <c r="N1801">
        <v>0</v>
      </c>
      <c r="O1801" t="s">
        <v>46</v>
      </c>
      <c r="P1801" t="s">
        <v>3723</v>
      </c>
      <c r="Q1801" t="s">
        <v>24</v>
      </c>
      <c r="R1801">
        <v>30</v>
      </c>
      <c r="S1801" t="s">
        <v>21</v>
      </c>
      <c r="T1801" t="s">
        <v>21</v>
      </c>
      <c r="U1801" t="s">
        <v>21</v>
      </c>
      <c r="V1801">
        <v>0</v>
      </c>
      <c r="W1801" t="s">
        <v>21</v>
      </c>
      <c r="X1801" t="s">
        <v>32</v>
      </c>
      <c r="Y1801" t="s">
        <v>95</v>
      </c>
      <c r="Z1801">
        <v>8</v>
      </c>
      <c r="AA1801">
        <v>17</v>
      </c>
      <c r="AD1801">
        <f>IF(Customers[[#This Row],[Churn Label]]="Yes", 1, 0)</f>
        <v>0</v>
      </c>
    </row>
    <row r="1802" spans="1:30" x14ac:dyDescent="0.2">
      <c r="A1802" t="s">
        <v>3724</v>
      </c>
      <c r="B1802" t="s">
        <v>21</v>
      </c>
      <c r="C1802">
        <v>69</v>
      </c>
      <c r="D1802">
        <v>113</v>
      </c>
      <c r="E1802">
        <v>411.7</v>
      </c>
      <c r="F1802">
        <v>0</v>
      </c>
      <c r="G1802">
        <v>0</v>
      </c>
      <c r="H1802" t="s">
        <v>21</v>
      </c>
      <c r="I1802" t="s">
        <v>22</v>
      </c>
      <c r="J1802">
        <v>0</v>
      </c>
      <c r="K1802">
        <v>0</v>
      </c>
      <c r="L1802">
        <v>7</v>
      </c>
      <c r="M1802" t="s">
        <v>21</v>
      </c>
      <c r="N1802">
        <v>6</v>
      </c>
      <c r="O1802" t="s">
        <v>61</v>
      </c>
      <c r="P1802" t="s">
        <v>3725</v>
      </c>
      <c r="Q1802" t="s">
        <v>26</v>
      </c>
      <c r="R1802">
        <v>54</v>
      </c>
      <c r="S1802" t="s">
        <v>21</v>
      </c>
      <c r="T1802" t="s">
        <v>21</v>
      </c>
      <c r="U1802" t="s">
        <v>21</v>
      </c>
      <c r="V1802">
        <v>0</v>
      </c>
      <c r="W1802" t="s">
        <v>25</v>
      </c>
      <c r="X1802" t="s">
        <v>98</v>
      </c>
      <c r="Y1802" t="s">
        <v>33</v>
      </c>
      <c r="Z1802">
        <v>51</v>
      </c>
      <c r="AA1802">
        <v>3469</v>
      </c>
      <c r="AD1802">
        <f>IF(Customers[[#This Row],[Churn Label]]="Yes", 1, 0)</f>
        <v>0</v>
      </c>
    </row>
    <row r="1803" spans="1:30" x14ac:dyDescent="0.2">
      <c r="A1803" t="s">
        <v>3726</v>
      </c>
      <c r="B1803" t="s">
        <v>21</v>
      </c>
      <c r="C1803">
        <v>71</v>
      </c>
      <c r="D1803">
        <v>380</v>
      </c>
      <c r="E1803">
        <v>1066.9000000000001</v>
      </c>
      <c r="F1803">
        <v>0</v>
      </c>
      <c r="G1803">
        <v>0</v>
      </c>
      <c r="H1803" t="s">
        <v>21</v>
      </c>
      <c r="I1803" t="s">
        <v>22</v>
      </c>
      <c r="J1803">
        <v>0</v>
      </c>
      <c r="K1803">
        <v>0</v>
      </c>
      <c r="L1803">
        <v>8</v>
      </c>
      <c r="M1803" t="s">
        <v>25</v>
      </c>
      <c r="N1803">
        <v>0</v>
      </c>
      <c r="O1803" t="s">
        <v>84</v>
      </c>
      <c r="P1803" t="s">
        <v>3727</v>
      </c>
      <c r="Q1803" t="s">
        <v>26</v>
      </c>
      <c r="R1803">
        <v>24</v>
      </c>
      <c r="S1803" t="s">
        <v>25</v>
      </c>
      <c r="T1803" t="s">
        <v>21</v>
      </c>
      <c r="U1803" t="s">
        <v>21</v>
      </c>
      <c r="V1803">
        <v>0</v>
      </c>
      <c r="W1803" t="s">
        <v>25</v>
      </c>
      <c r="X1803" t="s">
        <v>53</v>
      </c>
      <c r="Y1803" t="s">
        <v>33</v>
      </c>
      <c r="Z1803">
        <v>28</v>
      </c>
      <c r="AA1803">
        <v>1960</v>
      </c>
      <c r="AD1803">
        <f>IF(Customers[[#This Row],[Churn Label]]="Yes", 1, 0)</f>
        <v>0</v>
      </c>
    </row>
    <row r="1804" spans="1:30" x14ac:dyDescent="0.2">
      <c r="A1804" t="s">
        <v>3728</v>
      </c>
      <c r="B1804" t="s">
        <v>21</v>
      </c>
      <c r="C1804">
        <v>3</v>
      </c>
      <c r="D1804">
        <v>7</v>
      </c>
      <c r="E1804">
        <v>16.3</v>
      </c>
      <c r="F1804">
        <v>0</v>
      </c>
      <c r="G1804">
        <v>0</v>
      </c>
      <c r="H1804" t="s">
        <v>21</v>
      </c>
      <c r="I1804" t="s">
        <v>22</v>
      </c>
      <c r="J1804">
        <v>0</v>
      </c>
      <c r="K1804">
        <v>0</v>
      </c>
      <c r="L1804">
        <v>9</v>
      </c>
      <c r="M1804" t="s">
        <v>25</v>
      </c>
      <c r="N1804">
        <v>0</v>
      </c>
      <c r="O1804" t="s">
        <v>76</v>
      </c>
      <c r="P1804" t="s">
        <v>3729</v>
      </c>
      <c r="Q1804" t="s">
        <v>26</v>
      </c>
      <c r="R1804">
        <v>56</v>
      </c>
      <c r="S1804" t="s">
        <v>21</v>
      </c>
      <c r="T1804" t="s">
        <v>21</v>
      </c>
      <c r="U1804" t="s">
        <v>21</v>
      </c>
      <c r="V1804">
        <v>0</v>
      </c>
      <c r="W1804" t="s">
        <v>21</v>
      </c>
      <c r="X1804" t="s">
        <v>32</v>
      </c>
      <c r="Y1804" t="s">
        <v>38</v>
      </c>
      <c r="Z1804">
        <v>12</v>
      </c>
      <c r="AA1804">
        <v>40</v>
      </c>
      <c r="AD1804">
        <f>IF(Customers[[#This Row],[Churn Label]]="Yes", 1, 0)</f>
        <v>0</v>
      </c>
    </row>
    <row r="1805" spans="1:30" x14ac:dyDescent="0.2">
      <c r="A1805" t="s">
        <v>3730</v>
      </c>
      <c r="B1805" t="s">
        <v>21</v>
      </c>
      <c r="C1805">
        <v>2</v>
      </c>
      <c r="D1805">
        <v>6</v>
      </c>
      <c r="E1805">
        <v>14.8</v>
      </c>
      <c r="F1805">
        <v>12</v>
      </c>
      <c r="G1805">
        <v>23.4</v>
      </c>
      <c r="H1805" t="s">
        <v>25</v>
      </c>
      <c r="I1805" t="s">
        <v>88</v>
      </c>
      <c r="J1805">
        <v>0</v>
      </c>
      <c r="K1805">
        <v>0</v>
      </c>
      <c r="L1805">
        <v>4</v>
      </c>
      <c r="M1805" t="s">
        <v>25</v>
      </c>
      <c r="N1805">
        <v>0</v>
      </c>
      <c r="O1805" t="s">
        <v>80</v>
      </c>
      <c r="P1805" t="s">
        <v>3731</v>
      </c>
      <c r="Q1805" t="s">
        <v>26</v>
      </c>
      <c r="R1805">
        <v>60</v>
      </c>
      <c r="S1805" t="s">
        <v>21</v>
      </c>
      <c r="T1805" t="s">
        <v>21</v>
      </c>
      <c r="U1805" t="s">
        <v>21</v>
      </c>
      <c r="V1805">
        <v>0</v>
      </c>
      <c r="W1805" t="s">
        <v>21</v>
      </c>
      <c r="X1805" t="s">
        <v>32</v>
      </c>
      <c r="Y1805" t="s">
        <v>38</v>
      </c>
      <c r="Z1805">
        <v>23</v>
      </c>
      <c r="AA1805">
        <v>57</v>
      </c>
      <c r="AD1805">
        <f>IF(Customers[[#This Row],[Churn Label]]="Yes", 1, 0)</f>
        <v>0</v>
      </c>
    </row>
    <row r="1806" spans="1:30" x14ac:dyDescent="0.2">
      <c r="A1806" t="s">
        <v>3732</v>
      </c>
      <c r="B1806" t="s">
        <v>21</v>
      </c>
      <c r="C1806">
        <v>3</v>
      </c>
      <c r="D1806">
        <v>6</v>
      </c>
      <c r="E1806">
        <v>12.7</v>
      </c>
      <c r="F1806">
        <v>0</v>
      </c>
      <c r="G1806">
        <v>0</v>
      </c>
      <c r="H1806" t="s">
        <v>21</v>
      </c>
      <c r="I1806" t="s">
        <v>22</v>
      </c>
      <c r="J1806">
        <v>0</v>
      </c>
      <c r="K1806">
        <v>0</v>
      </c>
      <c r="L1806">
        <v>1</v>
      </c>
      <c r="M1806" t="s">
        <v>25</v>
      </c>
      <c r="N1806">
        <v>0</v>
      </c>
      <c r="O1806" t="s">
        <v>61</v>
      </c>
      <c r="P1806" t="s">
        <v>3733</v>
      </c>
      <c r="Q1806" t="s">
        <v>26</v>
      </c>
      <c r="R1806">
        <v>60</v>
      </c>
      <c r="S1806" t="s">
        <v>21</v>
      </c>
      <c r="T1806" t="s">
        <v>21</v>
      </c>
      <c r="U1806" t="s">
        <v>21</v>
      </c>
      <c r="V1806">
        <v>0</v>
      </c>
      <c r="W1806" t="s">
        <v>21</v>
      </c>
      <c r="X1806" t="s">
        <v>32</v>
      </c>
      <c r="Y1806" t="s">
        <v>33</v>
      </c>
      <c r="Z1806">
        <v>14</v>
      </c>
      <c r="AA1806">
        <v>43</v>
      </c>
      <c r="AD1806">
        <f>IF(Customers[[#This Row],[Churn Label]]="Yes", 1, 0)</f>
        <v>0</v>
      </c>
    </row>
    <row r="1807" spans="1:30" x14ac:dyDescent="0.2">
      <c r="A1807" t="s">
        <v>3734</v>
      </c>
      <c r="B1807" t="s">
        <v>21</v>
      </c>
      <c r="C1807">
        <v>13</v>
      </c>
      <c r="D1807">
        <v>39</v>
      </c>
      <c r="E1807">
        <v>115.6</v>
      </c>
      <c r="F1807">
        <v>0</v>
      </c>
      <c r="G1807">
        <v>0</v>
      </c>
      <c r="H1807" t="s">
        <v>21</v>
      </c>
      <c r="I1807" t="s">
        <v>22</v>
      </c>
      <c r="J1807">
        <v>0</v>
      </c>
      <c r="K1807">
        <v>0</v>
      </c>
      <c r="L1807">
        <v>2</v>
      </c>
      <c r="M1807" t="s">
        <v>25</v>
      </c>
      <c r="N1807">
        <v>0</v>
      </c>
      <c r="O1807" t="s">
        <v>28</v>
      </c>
      <c r="P1807" t="s">
        <v>3735</v>
      </c>
      <c r="Q1807" t="s">
        <v>24</v>
      </c>
      <c r="R1807">
        <v>58</v>
      </c>
      <c r="S1807" t="s">
        <v>21</v>
      </c>
      <c r="T1807" t="s">
        <v>21</v>
      </c>
      <c r="U1807" t="s">
        <v>21</v>
      </c>
      <c r="V1807">
        <v>0</v>
      </c>
      <c r="W1807" t="s">
        <v>21</v>
      </c>
      <c r="X1807" t="s">
        <v>32</v>
      </c>
      <c r="Y1807" t="s">
        <v>38</v>
      </c>
      <c r="Z1807">
        <v>34</v>
      </c>
      <c r="AA1807">
        <v>441</v>
      </c>
      <c r="AD1807">
        <f>IF(Customers[[#This Row],[Churn Label]]="Yes", 1, 0)</f>
        <v>0</v>
      </c>
    </row>
    <row r="1808" spans="1:30" x14ac:dyDescent="0.2">
      <c r="A1808" t="s">
        <v>3736</v>
      </c>
      <c r="B1808" t="s">
        <v>21</v>
      </c>
      <c r="C1808">
        <v>7</v>
      </c>
      <c r="D1808">
        <v>18</v>
      </c>
      <c r="E1808">
        <v>47.6</v>
      </c>
      <c r="F1808">
        <v>0</v>
      </c>
      <c r="G1808">
        <v>0</v>
      </c>
      <c r="H1808" t="s">
        <v>21</v>
      </c>
      <c r="I1808" t="s">
        <v>22</v>
      </c>
      <c r="J1808">
        <v>0</v>
      </c>
      <c r="K1808">
        <v>0</v>
      </c>
      <c r="L1808">
        <v>0</v>
      </c>
      <c r="M1808" t="s">
        <v>21</v>
      </c>
      <c r="N1808">
        <v>0</v>
      </c>
      <c r="O1808" t="s">
        <v>54</v>
      </c>
      <c r="P1808" t="s">
        <v>3737</v>
      </c>
      <c r="Q1808" t="s">
        <v>26</v>
      </c>
      <c r="R1808">
        <v>43</v>
      </c>
      <c r="S1808" t="s">
        <v>21</v>
      </c>
      <c r="T1808" t="s">
        <v>21</v>
      </c>
      <c r="U1808" t="s">
        <v>21</v>
      </c>
      <c r="V1808">
        <v>0</v>
      </c>
      <c r="W1808" t="s">
        <v>21</v>
      </c>
      <c r="X1808" t="s">
        <v>32</v>
      </c>
      <c r="Y1808" t="s">
        <v>95</v>
      </c>
      <c r="Z1808">
        <v>11</v>
      </c>
      <c r="AA1808">
        <v>75</v>
      </c>
      <c r="AD1808">
        <f>IF(Customers[[#This Row],[Churn Label]]="Yes", 1, 0)</f>
        <v>0</v>
      </c>
    </row>
    <row r="1809" spans="1:30" x14ac:dyDescent="0.2">
      <c r="A1809" t="s">
        <v>3738</v>
      </c>
      <c r="B1809" t="s">
        <v>21</v>
      </c>
      <c r="C1809">
        <v>15</v>
      </c>
      <c r="D1809">
        <v>75</v>
      </c>
      <c r="E1809">
        <v>213.5</v>
      </c>
      <c r="F1809">
        <v>0</v>
      </c>
      <c r="G1809">
        <v>0</v>
      </c>
      <c r="H1809" t="s">
        <v>21</v>
      </c>
      <c r="I1809" t="s">
        <v>22</v>
      </c>
      <c r="J1809">
        <v>0</v>
      </c>
      <c r="K1809">
        <v>0</v>
      </c>
      <c r="L1809">
        <v>1</v>
      </c>
      <c r="M1809" t="s">
        <v>25</v>
      </c>
      <c r="N1809">
        <v>0</v>
      </c>
      <c r="O1809" t="s">
        <v>31</v>
      </c>
      <c r="P1809" t="s">
        <v>3739</v>
      </c>
      <c r="Q1809" t="s">
        <v>24</v>
      </c>
      <c r="R1809">
        <v>56</v>
      </c>
      <c r="S1809" t="s">
        <v>21</v>
      </c>
      <c r="T1809" t="s">
        <v>21</v>
      </c>
      <c r="U1809" t="s">
        <v>21</v>
      </c>
      <c r="V1809">
        <v>0</v>
      </c>
      <c r="W1809" t="s">
        <v>25</v>
      </c>
      <c r="X1809" t="s">
        <v>32</v>
      </c>
      <c r="Y1809" t="s">
        <v>95</v>
      </c>
      <c r="Z1809">
        <v>53</v>
      </c>
      <c r="AA1809">
        <v>806</v>
      </c>
      <c r="AD1809">
        <f>IF(Customers[[#This Row],[Churn Label]]="Yes", 1, 0)</f>
        <v>0</v>
      </c>
    </row>
    <row r="1810" spans="1:30" x14ac:dyDescent="0.2">
      <c r="A1810" t="s">
        <v>3740</v>
      </c>
      <c r="B1810" t="s">
        <v>21</v>
      </c>
      <c r="C1810">
        <v>4</v>
      </c>
      <c r="D1810">
        <v>7</v>
      </c>
      <c r="E1810">
        <v>15.8</v>
      </c>
      <c r="F1810">
        <v>0</v>
      </c>
      <c r="G1810">
        <v>0</v>
      </c>
      <c r="H1810" t="s">
        <v>21</v>
      </c>
      <c r="I1810" t="s">
        <v>22</v>
      </c>
      <c r="J1810">
        <v>0</v>
      </c>
      <c r="K1810">
        <v>0</v>
      </c>
      <c r="L1810">
        <v>2</v>
      </c>
      <c r="M1810" t="s">
        <v>25</v>
      </c>
      <c r="N1810">
        <v>0</v>
      </c>
      <c r="O1810" t="s">
        <v>72</v>
      </c>
      <c r="P1810" t="s">
        <v>3741</v>
      </c>
      <c r="Q1810" t="s">
        <v>26</v>
      </c>
      <c r="R1810">
        <v>75</v>
      </c>
      <c r="S1810" t="s">
        <v>21</v>
      </c>
      <c r="T1810" t="s">
        <v>25</v>
      </c>
      <c r="U1810" t="s">
        <v>21</v>
      </c>
      <c r="V1810">
        <v>0</v>
      </c>
      <c r="W1810" t="s">
        <v>25</v>
      </c>
      <c r="X1810" t="s">
        <v>53</v>
      </c>
      <c r="Y1810" t="s">
        <v>38</v>
      </c>
      <c r="Z1810">
        <v>17</v>
      </c>
      <c r="AA1810">
        <v>65</v>
      </c>
      <c r="AD1810">
        <f>IF(Customers[[#This Row],[Churn Label]]="Yes", 1, 0)</f>
        <v>0</v>
      </c>
    </row>
    <row r="1811" spans="1:30" x14ac:dyDescent="0.2">
      <c r="A1811" t="s">
        <v>3742</v>
      </c>
      <c r="B1811" t="s">
        <v>21</v>
      </c>
      <c r="C1811">
        <v>62</v>
      </c>
      <c r="D1811">
        <v>368</v>
      </c>
      <c r="E1811">
        <v>925.6</v>
      </c>
      <c r="F1811">
        <v>0</v>
      </c>
      <c r="G1811">
        <v>0</v>
      </c>
      <c r="H1811" t="s">
        <v>21</v>
      </c>
      <c r="I1811" t="s">
        <v>22</v>
      </c>
      <c r="J1811">
        <v>0</v>
      </c>
      <c r="K1811">
        <v>0</v>
      </c>
      <c r="L1811">
        <v>2</v>
      </c>
      <c r="M1811" t="s">
        <v>25</v>
      </c>
      <c r="N1811">
        <v>0</v>
      </c>
      <c r="O1811" t="s">
        <v>29</v>
      </c>
      <c r="P1811" t="s">
        <v>3743</v>
      </c>
      <c r="Q1811" t="s">
        <v>24</v>
      </c>
      <c r="R1811">
        <v>57</v>
      </c>
      <c r="S1811" t="s">
        <v>21</v>
      </c>
      <c r="T1811" t="s">
        <v>21</v>
      </c>
      <c r="U1811" t="s">
        <v>21</v>
      </c>
      <c r="V1811">
        <v>0</v>
      </c>
      <c r="W1811" t="s">
        <v>25</v>
      </c>
      <c r="X1811" t="s">
        <v>98</v>
      </c>
      <c r="Y1811" t="s">
        <v>33</v>
      </c>
      <c r="Z1811">
        <v>29</v>
      </c>
      <c r="AA1811">
        <v>1794</v>
      </c>
      <c r="AD1811">
        <f>IF(Customers[[#This Row],[Churn Label]]="Yes", 1, 0)</f>
        <v>0</v>
      </c>
    </row>
    <row r="1812" spans="1:30" x14ac:dyDescent="0.2">
      <c r="A1812" t="s">
        <v>3744</v>
      </c>
      <c r="B1812" t="s">
        <v>21</v>
      </c>
      <c r="C1812">
        <v>16</v>
      </c>
      <c r="D1812">
        <v>56</v>
      </c>
      <c r="E1812">
        <v>158.30000000000001</v>
      </c>
      <c r="F1812">
        <v>0</v>
      </c>
      <c r="G1812">
        <v>0</v>
      </c>
      <c r="H1812" t="s">
        <v>21</v>
      </c>
      <c r="I1812" t="s">
        <v>22</v>
      </c>
      <c r="J1812">
        <v>0</v>
      </c>
      <c r="K1812">
        <v>0</v>
      </c>
      <c r="L1812">
        <v>1</v>
      </c>
      <c r="M1812" t="s">
        <v>25</v>
      </c>
      <c r="N1812">
        <v>0</v>
      </c>
      <c r="O1812" t="s">
        <v>23</v>
      </c>
      <c r="P1812" t="s">
        <v>3745</v>
      </c>
      <c r="Q1812" t="s">
        <v>26</v>
      </c>
      <c r="R1812">
        <v>46</v>
      </c>
      <c r="S1812" t="s">
        <v>21</v>
      </c>
      <c r="T1812" t="s">
        <v>21</v>
      </c>
      <c r="U1812" t="s">
        <v>21</v>
      </c>
      <c r="V1812">
        <v>0</v>
      </c>
      <c r="W1812" t="s">
        <v>21</v>
      </c>
      <c r="X1812" t="s">
        <v>32</v>
      </c>
      <c r="Y1812" t="s">
        <v>38</v>
      </c>
      <c r="Z1812">
        <v>25</v>
      </c>
      <c r="AA1812">
        <v>393</v>
      </c>
      <c r="AD1812">
        <f>IF(Customers[[#This Row],[Churn Label]]="Yes", 1, 0)</f>
        <v>0</v>
      </c>
    </row>
    <row r="1813" spans="1:30" x14ac:dyDescent="0.2">
      <c r="A1813" t="s">
        <v>3746</v>
      </c>
      <c r="B1813" t="s">
        <v>21</v>
      </c>
      <c r="C1813">
        <v>16</v>
      </c>
      <c r="D1813">
        <v>56</v>
      </c>
      <c r="E1813">
        <v>161.6</v>
      </c>
      <c r="F1813">
        <v>0</v>
      </c>
      <c r="G1813">
        <v>0</v>
      </c>
      <c r="H1813" t="s">
        <v>21</v>
      </c>
      <c r="I1813" t="s">
        <v>22</v>
      </c>
      <c r="J1813">
        <v>0</v>
      </c>
      <c r="K1813">
        <v>0</v>
      </c>
      <c r="L1813">
        <v>15</v>
      </c>
      <c r="M1813" t="s">
        <v>25</v>
      </c>
      <c r="N1813">
        <v>0</v>
      </c>
      <c r="O1813" t="s">
        <v>77</v>
      </c>
      <c r="P1813" t="s">
        <v>3747</v>
      </c>
      <c r="Q1813" t="s">
        <v>26</v>
      </c>
      <c r="R1813">
        <v>29</v>
      </c>
      <c r="S1813" t="s">
        <v>25</v>
      </c>
      <c r="T1813" t="s">
        <v>21</v>
      </c>
      <c r="U1813" t="s">
        <v>21</v>
      </c>
      <c r="V1813">
        <v>0</v>
      </c>
      <c r="W1813" t="s">
        <v>21</v>
      </c>
      <c r="X1813" t="s">
        <v>32</v>
      </c>
      <c r="Y1813" t="s">
        <v>33</v>
      </c>
      <c r="Z1813">
        <v>17</v>
      </c>
      <c r="AA1813">
        <v>272</v>
      </c>
      <c r="AD1813">
        <f>IF(Customers[[#This Row],[Churn Label]]="Yes", 1, 0)</f>
        <v>0</v>
      </c>
    </row>
    <row r="1814" spans="1:30" x14ac:dyDescent="0.2">
      <c r="A1814" t="s">
        <v>3748</v>
      </c>
      <c r="B1814" t="s">
        <v>21</v>
      </c>
      <c r="C1814">
        <v>18</v>
      </c>
      <c r="D1814">
        <v>86</v>
      </c>
      <c r="E1814">
        <v>161</v>
      </c>
      <c r="F1814">
        <v>162</v>
      </c>
      <c r="G1814">
        <v>185.4</v>
      </c>
      <c r="H1814" t="s">
        <v>25</v>
      </c>
      <c r="I1814" t="s">
        <v>88</v>
      </c>
      <c r="J1814">
        <v>0</v>
      </c>
      <c r="K1814">
        <v>0</v>
      </c>
      <c r="L1814">
        <v>12</v>
      </c>
      <c r="M1814" t="s">
        <v>21</v>
      </c>
      <c r="N1814">
        <v>60</v>
      </c>
      <c r="O1814" t="s">
        <v>28</v>
      </c>
      <c r="P1814" t="s">
        <v>3749</v>
      </c>
      <c r="Q1814" t="s">
        <v>24</v>
      </c>
      <c r="R1814">
        <v>19</v>
      </c>
      <c r="S1814" t="s">
        <v>25</v>
      </c>
      <c r="T1814" t="s">
        <v>21</v>
      </c>
      <c r="U1814" t="s">
        <v>21</v>
      </c>
      <c r="V1814">
        <v>0</v>
      </c>
      <c r="W1814" t="s">
        <v>21</v>
      </c>
      <c r="X1814" t="s">
        <v>32</v>
      </c>
      <c r="Y1814" t="s">
        <v>38</v>
      </c>
      <c r="Z1814">
        <v>25</v>
      </c>
      <c r="AA1814">
        <v>455</v>
      </c>
      <c r="AD1814">
        <f>IF(Customers[[#This Row],[Churn Label]]="Yes", 1, 0)</f>
        <v>0</v>
      </c>
    </row>
    <row r="1815" spans="1:30" x14ac:dyDescent="0.2">
      <c r="A1815" t="s">
        <v>3750</v>
      </c>
      <c r="B1815" t="s">
        <v>21</v>
      </c>
      <c r="C1815">
        <v>10</v>
      </c>
      <c r="D1815">
        <v>33</v>
      </c>
      <c r="E1815">
        <v>104.3</v>
      </c>
      <c r="F1815">
        <v>0</v>
      </c>
      <c r="G1815">
        <v>0</v>
      </c>
      <c r="H1815" t="s">
        <v>21</v>
      </c>
      <c r="I1815" t="s">
        <v>22</v>
      </c>
      <c r="J1815">
        <v>0</v>
      </c>
      <c r="K1815">
        <v>0</v>
      </c>
      <c r="L1815">
        <v>12</v>
      </c>
      <c r="M1815" t="s">
        <v>25</v>
      </c>
      <c r="N1815">
        <v>0</v>
      </c>
      <c r="O1815" t="s">
        <v>46</v>
      </c>
      <c r="P1815" t="s">
        <v>3751</v>
      </c>
      <c r="Q1815" t="s">
        <v>26</v>
      </c>
      <c r="R1815">
        <v>32</v>
      </c>
      <c r="S1815" t="s">
        <v>21</v>
      </c>
      <c r="T1815" t="s">
        <v>21</v>
      </c>
      <c r="U1815" t="s">
        <v>21</v>
      </c>
      <c r="V1815">
        <v>0</v>
      </c>
      <c r="W1815" t="s">
        <v>21</v>
      </c>
      <c r="X1815" t="s">
        <v>32</v>
      </c>
      <c r="Y1815" t="s">
        <v>33</v>
      </c>
      <c r="Z1815">
        <v>28</v>
      </c>
      <c r="AA1815">
        <v>292</v>
      </c>
      <c r="AD1815">
        <f>IF(Customers[[#This Row],[Churn Label]]="Yes", 1, 0)</f>
        <v>0</v>
      </c>
    </row>
    <row r="1816" spans="1:30" x14ac:dyDescent="0.2">
      <c r="A1816" t="s">
        <v>3752</v>
      </c>
      <c r="B1816" t="s">
        <v>21</v>
      </c>
      <c r="C1816">
        <v>72</v>
      </c>
      <c r="D1816">
        <v>676</v>
      </c>
      <c r="E1816">
        <v>933.4</v>
      </c>
      <c r="F1816">
        <v>0</v>
      </c>
      <c r="G1816">
        <v>0</v>
      </c>
      <c r="H1816" t="s">
        <v>21</v>
      </c>
      <c r="I1816" t="s">
        <v>22</v>
      </c>
      <c r="J1816">
        <v>0</v>
      </c>
      <c r="K1816">
        <v>0</v>
      </c>
      <c r="L1816">
        <v>4</v>
      </c>
      <c r="M1816" t="s">
        <v>25</v>
      </c>
      <c r="N1816">
        <v>0</v>
      </c>
      <c r="O1816" t="s">
        <v>72</v>
      </c>
      <c r="P1816" t="s">
        <v>3753</v>
      </c>
      <c r="Q1816" t="s">
        <v>24</v>
      </c>
      <c r="R1816">
        <v>41</v>
      </c>
      <c r="S1816" t="s">
        <v>21</v>
      </c>
      <c r="T1816" t="s">
        <v>21</v>
      </c>
      <c r="U1816" t="s">
        <v>21</v>
      </c>
      <c r="V1816">
        <v>0</v>
      </c>
      <c r="W1816" t="s">
        <v>25</v>
      </c>
      <c r="X1816" t="s">
        <v>53</v>
      </c>
      <c r="Y1816" t="s">
        <v>38</v>
      </c>
      <c r="Z1816">
        <v>68</v>
      </c>
      <c r="AA1816">
        <v>4871</v>
      </c>
      <c r="AD1816">
        <f>IF(Customers[[#This Row],[Churn Label]]="Yes", 1, 0)</f>
        <v>0</v>
      </c>
    </row>
    <row r="1817" spans="1:30" x14ac:dyDescent="0.2">
      <c r="A1817" t="s">
        <v>3754</v>
      </c>
      <c r="B1817" t="s">
        <v>21</v>
      </c>
      <c r="C1817">
        <v>9</v>
      </c>
      <c r="D1817">
        <v>51</v>
      </c>
      <c r="E1817">
        <v>126</v>
      </c>
      <c r="F1817">
        <v>0</v>
      </c>
      <c r="G1817">
        <v>0</v>
      </c>
      <c r="H1817" t="s">
        <v>21</v>
      </c>
      <c r="I1817" t="s">
        <v>22</v>
      </c>
      <c r="J1817">
        <v>0</v>
      </c>
      <c r="K1817">
        <v>0</v>
      </c>
      <c r="L1817">
        <v>0</v>
      </c>
      <c r="M1817" t="s">
        <v>21</v>
      </c>
      <c r="N1817">
        <v>0</v>
      </c>
      <c r="O1817" t="s">
        <v>68</v>
      </c>
      <c r="P1817" t="s">
        <v>3755</v>
      </c>
      <c r="Q1817" t="s">
        <v>26</v>
      </c>
      <c r="R1817">
        <v>33</v>
      </c>
      <c r="S1817" t="s">
        <v>21</v>
      </c>
      <c r="T1817" t="s">
        <v>21</v>
      </c>
      <c r="U1817" t="s">
        <v>21</v>
      </c>
      <c r="V1817">
        <v>0</v>
      </c>
      <c r="W1817" t="s">
        <v>21</v>
      </c>
      <c r="X1817" t="s">
        <v>98</v>
      </c>
      <c r="Y1817" t="s">
        <v>33</v>
      </c>
      <c r="Z1817">
        <v>11</v>
      </c>
      <c r="AA1817">
        <v>98</v>
      </c>
      <c r="AD1817">
        <f>IF(Customers[[#This Row],[Churn Label]]="Yes", 1, 0)</f>
        <v>0</v>
      </c>
    </row>
    <row r="1818" spans="1:30" x14ac:dyDescent="0.2">
      <c r="A1818" t="s">
        <v>3756</v>
      </c>
      <c r="B1818" t="s">
        <v>21</v>
      </c>
      <c r="C1818">
        <v>17</v>
      </c>
      <c r="D1818">
        <v>27</v>
      </c>
      <c r="E1818">
        <v>86.1</v>
      </c>
      <c r="F1818">
        <v>0</v>
      </c>
      <c r="G1818">
        <v>0</v>
      </c>
      <c r="H1818" t="s">
        <v>21</v>
      </c>
      <c r="I1818" t="s">
        <v>22</v>
      </c>
      <c r="J1818">
        <v>0</v>
      </c>
      <c r="K1818">
        <v>0</v>
      </c>
      <c r="L1818">
        <v>5</v>
      </c>
      <c r="M1818" t="s">
        <v>21</v>
      </c>
      <c r="N1818">
        <v>47</v>
      </c>
      <c r="O1818" t="s">
        <v>44</v>
      </c>
      <c r="P1818" t="s">
        <v>3757</v>
      </c>
      <c r="Q1818" t="s">
        <v>26</v>
      </c>
      <c r="R1818">
        <v>82</v>
      </c>
      <c r="S1818" t="s">
        <v>21</v>
      </c>
      <c r="T1818" t="s">
        <v>25</v>
      </c>
      <c r="U1818" t="s">
        <v>21</v>
      </c>
      <c r="V1818">
        <v>0</v>
      </c>
      <c r="W1818" t="s">
        <v>25</v>
      </c>
      <c r="X1818" t="s">
        <v>53</v>
      </c>
      <c r="Y1818" t="s">
        <v>38</v>
      </c>
      <c r="Z1818">
        <v>66</v>
      </c>
      <c r="AA1818">
        <v>1132</v>
      </c>
      <c r="AD1818">
        <f>IF(Customers[[#This Row],[Churn Label]]="Yes", 1, 0)</f>
        <v>0</v>
      </c>
    </row>
    <row r="1819" spans="1:30" x14ac:dyDescent="0.2">
      <c r="A1819" t="s">
        <v>3758</v>
      </c>
      <c r="B1819" t="s">
        <v>21</v>
      </c>
      <c r="C1819">
        <v>23</v>
      </c>
      <c r="D1819">
        <v>125</v>
      </c>
      <c r="E1819">
        <v>324.10000000000002</v>
      </c>
      <c r="F1819">
        <v>0</v>
      </c>
      <c r="G1819">
        <v>0</v>
      </c>
      <c r="H1819" t="s">
        <v>21</v>
      </c>
      <c r="I1819" t="s">
        <v>22</v>
      </c>
      <c r="J1819">
        <v>0</v>
      </c>
      <c r="K1819">
        <v>0</v>
      </c>
      <c r="L1819">
        <v>4</v>
      </c>
      <c r="M1819" t="s">
        <v>25</v>
      </c>
      <c r="N1819">
        <v>0</v>
      </c>
      <c r="O1819" t="s">
        <v>70</v>
      </c>
      <c r="P1819" t="s">
        <v>3759</v>
      </c>
      <c r="Q1819" t="s">
        <v>26</v>
      </c>
      <c r="R1819">
        <v>48</v>
      </c>
      <c r="S1819" t="s">
        <v>21</v>
      </c>
      <c r="T1819" t="s">
        <v>21</v>
      </c>
      <c r="U1819" t="s">
        <v>21</v>
      </c>
      <c r="V1819">
        <v>0</v>
      </c>
      <c r="W1819" t="s">
        <v>21</v>
      </c>
      <c r="X1819" t="s">
        <v>32</v>
      </c>
      <c r="Y1819" t="s">
        <v>33</v>
      </c>
      <c r="Z1819">
        <v>54</v>
      </c>
      <c r="AA1819">
        <v>1255</v>
      </c>
      <c r="AD1819">
        <f>IF(Customers[[#This Row],[Churn Label]]="Yes", 1, 0)</f>
        <v>0</v>
      </c>
    </row>
    <row r="1820" spans="1:30" x14ac:dyDescent="0.2">
      <c r="A1820" t="s">
        <v>3760</v>
      </c>
      <c r="B1820" t="s">
        <v>21</v>
      </c>
      <c r="C1820">
        <v>1</v>
      </c>
      <c r="D1820">
        <v>5</v>
      </c>
      <c r="E1820">
        <v>12</v>
      </c>
      <c r="F1820">
        <v>0</v>
      </c>
      <c r="G1820">
        <v>0</v>
      </c>
      <c r="H1820" t="s">
        <v>21</v>
      </c>
      <c r="I1820" t="s">
        <v>22</v>
      </c>
      <c r="J1820">
        <v>0</v>
      </c>
      <c r="K1820">
        <v>0</v>
      </c>
      <c r="L1820">
        <v>3</v>
      </c>
      <c r="M1820" t="s">
        <v>25</v>
      </c>
      <c r="N1820">
        <v>0</v>
      </c>
      <c r="O1820" t="s">
        <v>86</v>
      </c>
      <c r="P1820" t="s">
        <v>3761</v>
      </c>
      <c r="Q1820" t="s">
        <v>26</v>
      </c>
      <c r="R1820">
        <v>43</v>
      </c>
      <c r="S1820" t="s">
        <v>21</v>
      </c>
      <c r="T1820" t="s">
        <v>21</v>
      </c>
      <c r="U1820" t="s">
        <v>21</v>
      </c>
      <c r="V1820">
        <v>0</v>
      </c>
      <c r="W1820" t="s">
        <v>21</v>
      </c>
      <c r="X1820" t="s">
        <v>32</v>
      </c>
      <c r="Y1820" t="s">
        <v>38</v>
      </c>
      <c r="Z1820">
        <v>11</v>
      </c>
      <c r="AA1820">
        <v>11</v>
      </c>
      <c r="AD1820">
        <f>IF(Customers[[#This Row],[Churn Label]]="Yes", 1, 0)</f>
        <v>0</v>
      </c>
    </row>
    <row r="1821" spans="1:30" x14ac:dyDescent="0.2">
      <c r="A1821" t="s">
        <v>3762</v>
      </c>
      <c r="B1821" t="s">
        <v>21</v>
      </c>
      <c r="C1821">
        <v>6</v>
      </c>
      <c r="D1821">
        <v>37</v>
      </c>
      <c r="E1821">
        <v>80</v>
      </c>
      <c r="F1821">
        <v>0</v>
      </c>
      <c r="G1821">
        <v>0</v>
      </c>
      <c r="H1821" t="s">
        <v>21</v>
      </c>
      <c r="I1821" t="s">
        <v>22</v>
      </c>
      <c r="J1821">
        <v>0</v>
      </c>
      <c r="K1821">
        <v>0</v>
      </c>
      <c r="L1821">
        <v>7</v>
      </c>
      <c r="M1821" t="s">
        <v>25</v>
      </c>
      <c r="N1821">
        <v>0</v>
      </c>
      <c r="O1821" t="s">
        <v>61</v>
      </c>
      <c r="P1821" t="s">
        <v>3763</v>
      </c>
      <c r="Q1821" t="s">
        <v>24</v>
      </c>
      <c r="R1821">
        <v>50</v>
      </c>
      <c r="S1821" t="s">
        <v>21</v>
      </c>
      <c r="T1821" t="s">
        <v>21</v>
      </c>
      <c r="U1821" t="s">
        <v>21</v>
      </c>
      <c r="V1821">
        <v>0</v>
      </c>
      <c r="W1821" t="s">
        <v>21</v>
      </c>
      <c r="X1821" t="s">
        <v>32</v>
      </c>
      <c r="Y1821" t="s">
        <v>33</v>
      </c>
      <c r="Z1821">
        <v>36</v>
      </c>
      <c r="AA1821">
        <v>219</v>
      </c>
      <c r="AD1821">
        <f>IF(Customers[[#This Row],[Churn Label]]="Yes", 1, 0)</f>
        <v>0</v>
      </c>
    </row>
    <row r="1822" spans="1:30" x14ac:dyDescent="0.2">
      <c r="A1822" t="s">
        <v>3764</v>
      </c>
      <c r="B1822" t="s">
        <v>21</v>
      </c>
      <c r="C1822">
        <v>65</v>
      </c>
      <c r="D1822">
        <v>438</v>
      </c>
      <c r="E1822">
        <v>1032.9000000000001</v>
      </c>
      <c r="F1822">
        <v>325</v>
      </c>
      <c r="G1822">
        <v>682.5</v>
      </c>
      <c r="H1822" t="s">
        <v>25</v>
      </c>
      <c r="I1822" t="s">
        <v>88</v>
      </c>
      <c r="J1822">
        <v>0</v>
      </c>
      <c r="K1822">
        <v>0</v>
      </c>
      <c r="L1822">
        <v>0</v>
      </c>
      <c r="M1822" t="s">
        <v>21</v>
      </c>
      <c r="N1822">
        <v>0</v>
      </c>
      <c r="O1822" t="s">
        <v>85</v>
      </c>
      <c r="P1822" t="s">
        <v>3765</v>
      </c>
      <c r="Q1822" t="s">
        <v>26</v>
      </c>
      <c r="R1822">
        <v>54</v>
      </c>
      <c r="S1822" t="s">
        <v>21</v>
      </c>
      <c r="T1822" t="s">
        <v>21</v>
      </c>
      <c r="U1822" t="s">
        <v>21</v>
      </c>
      <c r="V1822">
        <v>0</v>
      </c>
      <c r="W1822" t="s">
        <v>21</v>
      </c>
      <c r="X1822" t="s">
        <v>98</v>
      </c>
      <c r="Y1822" t="s">
        <v>33</v>
      </c>
      <c r="Z1822">
        <v>13</v>
      </c>
      <c r="AA1822">
        <v>851</v>
      </c>
      <c r="AD1822">
        <f>IF(Customers[[#This Row],[Churn Label]]="Yes", 1, 0)</f>
        <v>0</v>
      </c>
    </row>
    <row r="1823" spans="1:30" x14ac:dyDescent="0.2">
      <c r="A1823" t="s">
        <v>3766</v>
      </c>
      <c r="B1823" t="s">
        <v>21</v>
      </c>
      <c r="C1823">
        <v>4</v>
      </c>
      <c r="D1823">
        <v>14</v>
      </c>
      <c r="E1823">
        <v>47.5</v>
      </c>
      <c r="F1823">
        <v>0</v>
      </c>
      <c r="G1823">
        <v>0</v>
      </c>
      <c r="H1823" t="s">
        <v>21</v>
      </c>
      <c r="I1823" t="s">
        <v>22</v>
      </c>
      <c r="J1823">
        <v>0</v>
      </c>
      <c r="K1823">
        <v>0</v>
      </c>
      <c r="L1823">
        <v>1</v>
      </c>
      <c r="M1823" t="s">
        <v>21</v>
      </c>
      <c r="N1823">
        <v>6</v>
      </c>
      <c r="O1823" t="s">
        <v>64</v>
      </c>
      <c r="P1823" t="s">
        <v>3767</v>
      </c>
      <c r="Q1823" t="s">
        <v>24</v>
      </c>
      <c r="R1823">
        <v>30</v>
      </c>
      <c r="S1823" t="s">
        <v>21</v>
      </c>
      <c r="T1823" t="s">
        <v>21</v>
      </c>
      <c r="U1823" t="s">
        <v>21</v>
      </c>
      <c r="V1823">
        <v>0</v>
      </c>
      <c r="W1823" t="s">
        <v>21</v>
      </c>
      <c r="X1823" t="s">
        <v>32</v>
      </c>
      <c r="Y1823" t="s">
        <v>33</v>
      </c>
      <c r="Z1823">
        <v>42</v>
      </c>
      <c r="AA1823">
        <v>165</v>
      </c>
      <c r="AD1823">
        <f>IF(Customers[[#This Row],[Churn Label]]="Yes", 1, 0)</f>
        <v>0</v>
      </c>
    </row>
    <row r="1824" spans="1:30" x14ac:dyDescent="0.2">
      <c r="A1824" t="s">
        <v>3768</v>
      </c>
      <c r="B1824" t="s">
        <v>21</v>
      </c>
      <c r="C1824">
        <v>35</v>
      </c>
      <c r="D1824">
        <v>115</v>
      </c>
      <c r="E1824">
        <v>242.1</v>
      </c>
      <c r="F1824">
        <v>0</v>
      </c>
      <c r="G1824">
        <v>0</v>
      </c>
      <c r="H1824" t="s">
        <v>21</v>
      </c>
      <c r="I1824" t="s">
        <v>22</v>
      </c>
      <c r="J1824">
        <v>0</v>
      </c>
      <c r="K1824">
        <v>0</v>
      </c>
      <c r="L1824">
        <v>1</v>
      </c>
      <c r="M1824" t="s">
        <v>25</v>
      </c>
      <c r="N1824">
        <v>0</v>
      </c>
      <c r="O1824" t="s">
        <v>45</v>
      </c>
      <c r="P1824" t="s">
        <v>3769</v>
      </c>
      <c r="Q1824" t="s">
        <v>24</v>
      </c>
      <c r="R1824">
        <v>41</v>
      </c>
      <c r="S1824" t="s">
        <v>21</v>
      </c>
      <c r="T1824" t="s">
        <v>21</v>
      </c>
      <c r="U1824" t="s">
        <v>21</v>
      </c>
      <c r="V1824">
        <v>0</v>
      </c>
      <c r="W1824" t="s">
        <v>25</v>
      </c>
      <c r="X1824" t="s">
        <v>32</v>
      </c>
      <c r="Y1824" t="s">
        <v>38</v>
      </c>
      <c r="Z1824">
        <v>61</v>
      </c>
      <c r="AA1824">
        <v>2097</v>
      </c>
      <c r="AD1824">
        <f>IF(Customers[[#This Row],[Churn Label]]="Yes", 1, 0)</f>
        <v>0</v>
      </c>
    </row>
    <row r="1825" spans="1:30" x14ac:dyDescent="0.2">
      <c r="A1825" t="s">
        <v>3770</v>
      </c>
      <c r="B1825" t="s">
        <v>21</v>
      </c>
      <c r="C1825">
        <v>14</v>
      </c>
      <c r="D1825">
        <v>43</v>
      </c>
      <c r="E1825">
        <v>100.3</v>
      </c>
      <c r="F1825">
        <v>0</v>
      </c>
      <c r="G1825">
        <v>0</v>
      </c>
      <c r="H1825" t="s">
        <v>21</v>
      </c>
      <c r="I1825" t="s">
        <v>22</v>
      </c>
      <c r="J1825">
        <v>0</v>
      </c>
      <c r="K1825">
        <v>0</v>
      </c>
      <c r="L1825">
        <v>0</v>
      </c>
      <c r="M1825" t="s">
        <v>21</v>
      </c>
      <c r="N1825">
        <v>0</v>
      </c>
      <c r="O1825" t="s">
        <v>70</v>
      </c>
      <c r="P1825" t="s">
        <v>3771</v>
      </c>
      <c r="Q1825" t="s">
        <v>24</v>
      </c>
      <c r="R1825">
        <v>45</v>
      </c>
      <c r="S1825" t="s">
        <v>21</v>
      </c>
      <c r="T1825" t="s">
        <v>21</v>
      </c>
      <c r="U1825" t="s">
        <v>21</v>
      </c>
      <c r="V1825">
        <v>0</v>
      </c>
      <c r="W1825" t="s">
        <v>21</v>
      </c>
      <c r="X1825" t="s">
        <v>53</v>
      </c>
      <c r="Y1825" t="s">
        <v>33</v>
      </c>
      <c r="Z1825">
        <v>12</v>
      </c>
      <c r="AA1825">
        <v>172</v>
      </c>
      <c r="AD1825">
        <f>IF(Customers[[#This Row],[Churn Label]]="Yes", 1, 0)</f>
        <v>0</v>
      </c>
    </row>
    <row r="1826" spans="1:30" x14ac:dyDescent="0.2">
      <c r="A1826" t="s">
        <v>3772</v>
      </c>
      <c r="B1826" t="s">
        <v>21</v>
      </c>
      <c r="C1826">
        <v>52</v>
      </c>
      <c r="D1826">
        <v>99</v>
      </c>
      <c r="E1826">
        <v>209.5</v>
      </c>
      <c r="F1826">
        <v>0</v>
      </c>
      <c r="G1826">
        <v>0</v>
      </c>
      <c r="H1826" t="s">
        <v>21</v>
      </c>
      <c r="I1826" t="s">
        <v>22</v>
      </c>
      <c r="J1826">
        <v>0</v>
      </c>
      <c r="K1826">
        <v>0</v>
      </c>
      <c r="L1826">
        <v>8</v>
      </c>
      <c r="M1826" t="s">
        <v>25</v>
      </c>
      <c r="N1826">
        <v>0</v>
      </c>
      <c r="O1826" t="s">
        <v>28</v>
      </c>
      <c r="P1826" t="s">
        <v>3773</v>
      </c>
      <c r="Q1826" t="s">
        <v>26</v>
      </c>
      <c r="R1826">
        <v>37</v>
      </c>
      <c r="S1826" t="s">
        <v>21</v>
      </c>
      <c r="T1826" t="s">
        <v>21</v>
      </c>
      <c r="U1826" t="s">
        <v>21</v>
      </c>
      <c r="V1826">
        <v>0</v>
      </c>
      <c r="W1826" t="s">
        <v>25</v>
      </c>
      <c r="X1826" t="s">
        <v>53</v>
      </c>
      <c r="Y1826" t="s">
        <v>38</v>
      </c>
      <c r="Z1826">
        <v>27</v>
      </c>
      <c r="AA1826">
        <v>1388</v>
      </c>
      <c r="AD1826">
        <f>IF(Customers[[#This Row],[Churn Label]]="Yes", 1, 0)</f>
        <v>0</v>
      </c>
    </row>
    <row r="1827" spans="1:30" x14ac:dyDescent="0.2">
      <c r="A1827" t="s">
        <v>3774</v>
      </c>
      <c r="B1827" t="s">
        <v>21</v>
      </c>
      <c r="C1827">
        <v>49</v>
      </c>
      <c r="D1827">
        <v>246</v>
      </c>
      <c r="E1827">
        <v>643.20000000000005</v>
      </c>
      <c r="F1827">
        <v>0</v>
      </c>
      <c r="G1827">
        <v>0</v>
      </c>
      <c r="H1827" t="s">
        <v>21</v>
      </c>
      <c r="I1827" t="s">
        <v>22</v>
      </c>
      <c r="J1827">
        <v>0</v>
      </c>
      <c r="K1827">
        <v>0</v>
      </c>
      <c r="L1827">
        <v>3</v>
      </c>
      <c r="M1827" t="s">
        <v>21</v>
      </c>
      <c r="N1827">
        <v>33</v>
      </c>
      <c r="O1827" t="s">
        <v>80</v>
      </c>
      <c r="P1827" t="s">
        <v>3775</v>
      </c>
      <c r="Q1827" t="s">
        <v>26</v>
      </c>
      <c r="R1827">
        <v>62</v>
      </c>
      <c r="S1827" t="s">
        <v>21</v>
      </c>
      <c r="T1827" t="s">
        <v>21</v>
      </c>
      <c r="U1827" t="s">
        <v>21</v>
      </c>
      <c r="V1827">
        <v>0</v>
      </c>
      <c r="W1827" t="s">
        <v>21</v>
      </c>
      <c r="X1827" t="s">
        <v>53</v>
      </c>
      <c r="Y1827" t="s">
        <v>38</v>
      </c>
      <c r="Z1827">
        <v>62</v>
      </c>
      <c r="AA1827">
        <v>3085</v>
      </c>
      <c r="AD1827">
        <f>IF(Customers[[#This Row],[Churn Label]]="Yes", 1, 0)</f>
        <v>0</v>
      </c>
    </row>
    <row r="1828" spans="1:30" x14ac:dyDescent="0.2">
      <c r="A1828" t="s">
        <v>3776</v>
      </c>
      <c r="B1828" t="s">
        <v>21</v>
      </c>
      <c r="C1828">
        <v>60</v>
      </c>
      <c r="D1828">
        <v>210</v>
      </c>
      <c r="E1828">
        <v>841</v>
      </c>
      <c r="F1828">
        <v>0</v>
      </c>
      <c r="G1828">
        <v>0</v>
      </c>
      <c r="H1828" t="s">
        <v>21</v>
      </c>
      <c r="I1828" t="s">
        <v>22</v>
      </c>
      <c r="J1828">
        <v>0</v>
      </c>
      <c r="K1828">
        <v>0</v>
      </c>
      <c r="L1828">
        <v>1</v>
      </c>
      <c r="M1828" t="s">
        <v>25</v>
      </c>
      <c r="N1828">
        <v>0</v>
      </c>
      <c r="O1828" t="s">
        <v>35</v>
      </c>
      <c r="P1828" t="s">
        <v>3777</v>
      </c>
      <c r="Q1828" t="s">
        <v>26</v>
      </c>
      <c r="R1828">
        <v>47</v>
      </c>
      <c r="S1828" t="s">
        <v>21</v>
      </c>
      <c r="T1828" t="s">
        <v>21</v>
      </c>
      <c r="U1828" t="s">
        <v>21</v>
      </c>
      <c r="V1828">
        <v>0</v>
      </c>
      <c r="W1828" t="s">
        <v>25</v>
      </c>
      <c r="X1828" t="s">
        <v>98</v>
      </c>
      <c r="Y1828" t="s">
        <v>38</v>
      </c>
      <c r="Z1828">
        <v>48</v>
      </c>
      <c r="AA1828">
        <v>2875</v>
      </c>
      <c r="AD1828">
        <f>IF(Customers[[#This Row],[Churn Label]]="Yes", 1, 0)</f>
        <v>0</v>
      </c>
    </row>
    <row r="1829" spans="1:30" x14ac:dyDescent="0.2">
      <c r="A1829" t="s">
        <v>3778</v>
      </c>
      <c r="B1829" t="s">
        <v>21</v>
      </c>
      <c r="C1829">
        <v>40</v>
      </c>
      <c r="D1829">
        <v>200</v>
      </c>
      <c r="E1829">
        <v>476.2</v>
      </c>
      <c r="F1829">
        <v>0</v>
      </c>
      <c r="G1829">
        <v>0</v>
      </c>
      <c r="H1829" t="s">
        <v>21</v>
      </c>
      <c r="I1829" t="s">
        <v>22</v>
      </c>
      <c r="J1829">
        <v>0</v>
      </c>
      <c r="K1829">
        <v>0</v>
      </c>
      <c r="L1829">
        <v>9</v>
      </c>
      <c r="M1829" t="s">
        <v>25</v>
      </c>
      <c r="N1829">
        <v>0</v>
      </c>
      <c r="O1829" t="s">
        <v>29</v>
      </c>
      <c r="P1829" t="s">
        <v>3779</v>
      </c>
      <c r="Q1829" t="s">
        <v>26</v>
      </c>
      <c r="R1829">
        <v>57</v>
      </c>
      <c r="S1829" t="s">
        <v>21</v>
      </c>
      <c r="T1829" t="s">
        <v>21</v>
      </c>
      <c r="U1829" t="s">
        <v>21</v>
      </c>
      <c r="V1829">
        <v>0</v>
      </c>
      <c r="W1829" t="s">
        <v>21</v>
      </c>
      <c r="X1829" t="s">
        <v>32</v>
      </c>
      <c r="Y1829" t="s">
        <v>38</v>
      </c>
      <c r="Z1829">
        <v>47</v>
      </c>
      <c r="AA1829">
        <v>1850</v>
      </c>
      <c r="AD1829">
        <f>IF(Customers[[#This Row],[Churn Label]]="Yes", 1, 0)</f>
        <v>0</v>
      </c>
    </row>
    <row r="1830" spans="1:30" x14ac:dyDescent="0.2">
      <c r="A1830" t="s">
        <v>3780</v>
      </c>
      <c r="B1830" t="s">
        <v>21</v>
      </c>
      <c r="C1830">
        <v>68</v>
      </c>
      <c r="D1830">
        <v>694</v>
      </c>
      <c r="E1830">
        <v>1080.2</v>
      </c>
      <c r="F1830">
        <v>0</v>
      </c>
      <c r="G1830">
        <v>0</v>
      </c>
      <c r="H1830" t="s">
        <v>21</v>
      </c>
      <c r="I1830" t="s">
        <v>22</v>
      </c>
      <c r="J1830">
        <v>0</v>
      </c>
      <c r="K1830">
        <v>0</v>
      </c>
      <c r="L1830">
        <v>4</v>
      </c>
      <c r="M1830" t="s">
        <v>25</v>
      </c>
      <c r="N1830">
        <v>0</v>
      </c>
      <c r="O1830" t="s">
        <v>46</v>
      </c>
      <c r="P1830" t="s">
        <v>3781</v>
      </c>
      <c r="Q1830" t="s">
        <v>26</v>
      </c>
      <c r="R1830">
        <v>63</v>
      </c>
      <c r="S1830" t="s">
        <v>21</v>
      </c>
      <c r="T1830" t="s">
        <v>21</v>
      </c>
      <c r="U1830" t="s">
        <v>21</v>
      </c>
      <c r="V1830">
        <v>0</v>
      </c>
      <c r="W1830" t="s">
        <v>21</v>
      </c>
      <c r="X1830" t="s">
        <v>53</v>
      </c>
      <c r="Y1830" t="s">
        <v>33</v>
      </c>
      <c r="Z1830">
        <v>29</v>
      </c>
      <c r="AA1830">
        <v>1936</v>
      </c>
      <c r="AD1830">
        <f>IF(Customers[[#This Row],[Churn Label]]="Yes", 1, 0)</f>
        <v>0</v>
      </c>
    </row>
    <row r="1831" spans="1:30" x14ac:dyDescent="0.2">
      <c r="A1831" t="s">
        <v>3782</v>
      </c>
      <c r="B1831" t="s">
        <v>25</v>
      </c>
      <c r="C1831">
        <v>4</v>
      </c>
      <c r="D1831">
        <v>7</v>
      </c>
      <c r="E1831">
        <v>15.5</v>
      </c>
      <c r="F1831">
        <v>0</v>
      </c>
      <c r="G1831">
        <v>0</v>
      </c>
      <c r="H1831" t="s">
        <v>21</v>
      </c>
      <c r="I1831" t="s">
        <v>22</v>
      </c>
      <c r="J1831">
        <v>0</v>
      </c>
      <c r="K1831">
        <v>0</v>
      </c>
      <c r="L1831">
        <v>9</v>
      </c>
      <c r="M1831" t="s">
        <v>21</v>
      </c>
      <c r="N1831">
        <v>26</v>
      </c>
      <c r="O1831" t="s">
        <v>89</v>
      </c>
      <c r="P1831" t="s">
        <v>3783</v>
      </c>
      <c r="Q1831" t="s">
        <v>24</v>
      </c>
      <c r="R1831">
        <v>45</v>
      </c>
      <c r="S1831" t="s">
        <v>21</v>
      </c>
      <c r="T1831" t="s">
        <v>21</v>
      </c>
      <c r="U1831" t="s">
        <v>21</v>
      </c>
      <c r="V1831">
        <v>0</v>
      </c>
      <c r="W1831" t="s">
        <v>25</v>
      </c>
      <c r="X1831" t="s">
        <v>32</v>
      </c>
      <c r="Y1831" t="s">
        <v>33</v>
      </c>
      <c r="Z1831">
        <v>16</v>
      </c>
      <c r="AA1831">
        <v>63</v>
      </c>
      <c r="AD1831">
        <f>IF(Customers[[#This Row],[Churn Label]]="Yes", 1, 0)</f>
        <v>1</v>
      </c>
    </row>
    <row r="1832" spans="1:30" x14ac:dyDescent="0.2">
      <c r="A1832" t="s">
        <v>3784</v>
      </c>
      <c r="B1832" t="s">
        <v>21</v>
      </c>
      <c r="C1832">
        <v>5</v>
      </c>
      <c r="D1832">
        <v>36</v>
      </c>
      <c r="E1832">
        <v>72</v>
      </c>
      <c r="F1832">
        <v>0</v>
      </c>
      <c r="G1832">
        <v>0</v>
      </c>
      <c r="H1832" t="s">
        <v>21</v>
      </c>
      <c r="I1832" t="s">
        <v>22</v>
      </c>
      <c r="J1832">
        <v>0</v>
      </c>
      <c r="K1832">
        <v>0</v>
      </c>
      <c r="L1832">
        <v>5</v>
      </c>
      <c r="M1832" t="s">
        <v>25</v>
      </c>
      <c r="N1832">
        <v>0</v>
      </c>
      <c r="O1832" t="s">
        <v>45</v>
      </c>
      <c r="P1832" t="s">
        <v>3785</v>
      </c>
      <c r="Q1832" t="s">
        <v>24</v>
      </c>
      <c r="R1832">
        <v>45</v>
      </c>
      <c r="S1832" t="s">
        <v>21</v>
      </c>
      <c r="T1832" t="s">
        <v>21</v>
      </c>
      <c r="U1832" t="s">
        <v>21</v>
      </c>
      <c r="V1832">
        <v>0</v>
      </c>
      <c r="W1832" t="s">
        <v>21</v>
      </c>
      <c r="X1832" t="s">
        <v>32</v>
      </c>
      <c r="Y1832" t="s">
        <v>33</v>
      </c>
      <c r="Z1832">
        <v>25</v>
      </c>
      <c r="AA1832">
        <v>111</v>
      </c>
      <c r="AD1832">
        <f>IF(Customers[[#This Row],[Churn Label]]="Yes", 1, 0)</f>
        <v>0</v>
      </c>
    </row>
    <row r="1833" spans="1:30" x14ac:dyDescent="0.2">
      <c r="A1833" t="s">
        <v>3786</v>
      </c>
      <c r="B1833" t="s">
        <v>21</v>
      </c>
      <c r="C1833">
        <v>6</v>
      </c>
      <c r="D1833">
        <v>26</v>
      </c>
      <c r="E1833">
        <v>57.9</v>
      </c>
      <c r="F1833">
        <v>0</v>
      </c>
      <c r="G1833">
        <v>0</v>
      </c>
      <c r="H1833" t="s">
        <v>21</v>
      </c>
      <c r="I1833" t="s">
        <v>22</v>
      </c>
      <c r="J1833">
        <v>0</v>
      </c>
      <c r="K1833">
        <v>0</v>
      </c>
      <c r="L1833">
        <v>10</v>
      </c>
      <c r="M1833" t="s">
        <v>25</v>
      </c>
      <c r="N1833">
        <v>0</v>
      </c>
      <c r="O1833" t="s">
        <v>75</v>
      </c>
      <c r="P1833" t="s">
        <v>3787</v>
      </c>
      <c r="Q1833" t="s">
        <v>24</v>
      </c>
      <c r="R1833">
        <v>40</v>
      </c>
      <c r="S1833" t="s">
        <v>21</v>
      </c>
      <c r="T1833" t="s">
        <v>21</v>
      </c>
      <c r="U1833" t="s">
        <v>21</v>
      </c>
      <c r="V1833">
        <v>0</v>
      </c>
      <c r="W1833" t="s">
        <v>21</v>
      </c>
      <c r="X1833" t="s">
        <v>32</v>
      </c>
      <c r="Y1833" t="s">
        <v>38</v>
      </c>
      <c r="Z1833">
        <v>29</v>
      </c>
      <c r="AA1833">
        <v>168</v>
      </c>
      <c r="AD1833">
        <f>IF(Customers[[#This Row],[Churn Label]]="Yes", 1, 0)</f>
        <v>0</v>
      </c>
    </row>
    <row r="1834" spans="1:30" x14ac:dyDescent="0.2">
      <c r="A1834" t="s">
        <v>3788</v>
      </c>
      <c r="B1834" t="s">
        <v>21</v>
      </c>
      <c r="C1834">
        <v>25</v>
      </c>
      <c r="D1834">
        <v>109</v>
      </c>
      <c r="E1834">
        <v>275.2</v>
      </c>
      <c r="F1834">
        <v>0</v>
      </c>
      <c r="G1834">
        <v>0</v>
      </c>
      <c r="H1834" t="s">
        <v>21</v>
      </c>
      <c r="I1834" t="s">
        <v>22</v>
      </c>
      <c r="J1834">
        <v>0</v>
      </c>
      <c r="K1834">
        <v>0</v>
      </c>
      <c r="L1834">
        <v>5</v>
      </c>
      <c r="M1834" t="s">
        <v>25</v>
      </c>
      <c r="N1834">
        <v>0</v>
      </c>
      <c r="O1834" t="s">
        <v>31</v>
      </c>
      <c r="P1834" t="s">
        <v>3789</v>
      </c>
      <c r="Q1834" t="s">
        <v>24</v>
      </c>
      <c r="R1834">
        <v>37</v>
      </c>
      <c r="S1834" t="s">
        <v>21</v>
      </c>
      <c r="T1834" t="s">
        <v>21</v>
      </c>
      <c r="U1834" t="s">
        <v>21</v>
      </c>
      <c r="V1834">
        <v>0</v>
      </c>
      <c r="W1834" t="s">
        <v>25</v>
      </c>
      <c r="X1834" t="s">
        <v>32</v>
      </c>
      <c r="Y1834" t="s">
        <v>33</v>
      </c>
      <c r="Z1834">
        <v>17</v>
      </c>
      <c r="AA1834">
        <v>431</v>
      </c>
      <c r="AD1834">
        <f>IF(Customers[[#This Row],[Churn Label]]="Yes", 1, 0)</f>
        <v>0</v>
      </c>
    </row>
    <row r="1835" spans="1:30" x14ac:dyDescent="0.2">
      <c r="A1835" t="s">
        <v>3790</v>
      </c>
      <c r="B1835" t="s">
        <v>21</v>
      </c>
      <c r="C1835">
        <v>42</v>
      </c>
      <c r="D1835">
        <v>203</v>
      </c>
      <c r="E1835">
        <v>550.5</v>
      </c>
      <c r="F1835">
        <v>0</v>
      </c>
      <c r="G1835">
        <v>0</v>
      </c>
      <c r="H1835" t="s">
        <v>21</v>
      </c>
      <c r="I1835" t="s">
        <v>22</v>
      </c>
      <c r="J1835">
        <v>0</v>
      </c>
      <c r="K1835">
        <v>0</v>
      </c>
      <c r="L1835">
        <v>10</v>
      </c>
      <c r="M1835" t="s">
        <v>25</v>
      </c>
      <c r="N1835">
        <v>0</v>
      </c>
      <c r="O1835" t="s">
        <v>54</v>
      </c>
      <c r="P1835" t="s">
        <v>3791</v>
      </c>
      <c r="Q1835" t="s">
        <v>24</v>
      </c>
      <c r="R1835">
        <v>25</v>
      </c>
      <c r="S1835" t="s">
        <v>25</v>
      </c>
      <c r="T1835" t="s">
        <v>21</v>
      </c>
      <c r="U1835" t="s">
        <v>21</v>
      </c>
      <c r="V1835">
        <v>0</v>
      </c>
      <c r="W1835" t="s">
        <v>25</v>
      </c>
      <c r="X1835" t="s">
        <v>53</v>
      </c>
      <c r="Y1835" t="s">
        <v>33</v>
      </c>
      <c r="Z1835">
        <v>38</v>
      </c>
      <c r="AA1835">
        <v>1625</v>
      </c>
      <c r="AD1835">
        <f>IF(Customers[[#This Row],[Churn Label]]="Yes", 1, 0)</f>
        <v>0</v>
      </c>
    </row>
    <row r="1836" spans="1:30" x14ac:dyDescent="0.2">
      <c r="A1836" t="s">
        <v>3792</v>
      </c>
      <c r="B1836" t="s">
        <v>21</v>
      </c>
      <c r="C1836">
        <v>4</v>
      </c>
      <c r="D1836">
        <v>7</v>
      </c>
      <c r="E1836">
        <v>16.600000000000001</v>
      </c>
      <c r="F1836">
        <v>0</v>
      </c>
      <c r="G1836">
        <v>0</v>
      </c>
      <c r="H1836" t="s">
        <v>21</v>
      </c>
      <c r="I1836" t="s">
        <v>22</v>
      </c>
      <c r="J1836">
        <v>0</v>
      </c>
      <c r="K1836">
        <v>0</v>
      </c>
      <c r="L1836">
        <v>0</v>
      </c>
      <c r="M1836" t="s">
        <v>21</v>
      </c>
      <c r="N1836">
        <v>0</v>
      </c>
      <c r="O1836" t="s">
        <v>52</v>
      </c>
      <c r="P1836" t="s">
        <v>3793</v>
      </c>
      <c r="Q1836" t="s">
        <v>24</v>
      </c>
      <c r="R1836">
        <v>36</v>
      </c>
      <c r="S1836" t="s">
        <v>21</v>
      </c>
      <c r="T1836" t="s">
        <v>21</v>
      </c>
      <c r="U1836" t="s">
        <v>21</v>
      </c>
      <c r="V1836">
        <v>0</v>
      </c>
      <c r="W1836" t="s">
        <v>21</v>
      </c>
      <c r="X1836" t="s">
        <v>32</v>
      </c>
      <c r="Y1836" t="s">
        <v>33</v>
      </c>
      <c r="Z1836">
        <v>10</v>
      </c>
      <c r="AA1836">
        <v>41</v>
      </c>
      <c r="AD1836">
        <f>IF(Customers[[#This Row],[Churn Label]]="Yes", 1, 0)</f>
        <v>0</v>
      </c>
    </row>
    <row r="1837" spans="1:30" x14ac:dyDescent="0.2">
      <c r="A1837" t="s">
        <v>3794</v>
      </c>
      <c r="B1837" t="s">
        <v>21</v>
      </c>
      <c r="C1837">
        <v>69</v>
      </c>
      <c r="D1837">
        <v>378</v>
      </c>
      <c r="E1837">
        <v>754.2</v>
      </c>
      <c r="F1837">
        <v>0</v>
      </c>
      <c r="G1837">
        <v>0</v>
      </c>
      <c r="H1837" t="s">
        <v>21</v>
      </c>
      <c r="I1837" t="s">
        <v>22</v>
      </c>
      <c r="J1837">
        <v>0</v>
      </c>
      <c r="K1837">
        <v>0</v>
      </c>
      <c r="L1837">
        <v>1</v>
      </c>
      <c r="M1837" t="s">
        <v>25</v>
      </c>
      <c r="N1837">
        <v>0</v>
      </c>
      <c r="O1837" t="s">
        <v>61</v>
      </c>
      <c r="P1837" t="s">
        <v>3795</v>
      </c>
      <c r="Q1837" t="s">
        <v>26</v>
      </c>
      <c r="R1837">
        <v>38</v>
      </c>
      <c r="S1837" t="s">
        <v>21</v>
      </c>
      <c r="T1837" t="s">
        <v>21</v>
      </c>
      <c r="U1837" t="s">
        <v>21</v>
      </c>
      <c r="V1837">
        <v>0</v>
      </c>
      <c r="W1837" t="s">
        <v>25</v>
      </c>
      <c r="X1837" t="s">
        <v>98</v>
      </c>
      <c r="Y1837" t="s">
        <v>33</v>
      </c>
      <c r="Z1837">
        <v>50</v>
      </c>
      <c r="AA1837">
        <v>3426</v>
      </c>
      <c r="AD1837">
        <f>IF(Customers[[#This Row],[Churn Label]]="Yes", 1, 0)</f>
        <v>0</v>
      </c>
    </row>
    <row r="1838" spans="1:30" x14ac:dyDescent="0.2">
      <c r="A1838" t="s">
        <v>3796</v>
      </c>
      <c r="B1838" t="s">
        <v>21</v>
      </c>
      <c r="C1838">
        <v>69</v>
      </c>
      <c r="D1838">
        <v>134</v>
      </c>
      <c r="E1838">
        <v>277.7</v>
      </c>
      <c r="F1838">
        <v>345</v>
      </c>
      <c r="G1838">
        <v>952.2</v>
      </c>
      <c r="H1838" t="s">
        <v>25</v>
      </c>
      <c r="I1838" t="s">
        <v>88</v>
      </c>
      <c r="J1838">
        <v>0</v>
      </c>
      <c r="K1838">
        <v>0</v>
      </c>
      <c r="L1838">
        <v>9</v>
      </c>
      <c r="M1838" t="s">
        <v>25</v>
      </c>
      <c r="N1838">
        <v>0</v>
      </c>
      <c r="O1838" t="s">
        <v>44</v>
      </c>
      <c r="P1838" t="s">
        <v>3797</v>
      </c>
      <c r="Q1838" t="s">
        <v>26</v>
      </c>
      <c r="R1838">
        <v>68</v>
      </c>
      <c r="S1838" t="s">
        <v>21</v>
      </c>
      <c r="T1838" t="s">
        <v>25</v>
      </c>
      <c r="U1838" t="s">
        <v>21</v>
      </c>
      <c r="V1838">
        <v>0</v>
      </c>
      <c r="W1838" t="s">
        <v>25</v>
      </c>
      <c r="X1838" t="s">
        <v>53</v>
      </c>
      <c r="Y1838" t="s">
        <v>38</v>
      </c>
      <c r="Z1838">
        <v>51</v>
      </c>
      <c r="AA1838">
        <v>3520</v>
      </c>
      <c r="AD1838">
        <f>IF(Customers[[#This Row],[Churn Label]]="Yes", 1, 0)</f>
        <v>0</v>
      </c>
    </row>
    <row r="1839" spans="1:30" x14ac:dyDescent="0.2">
      <c r="A1839" t="s">
        <v>3798</v>
      </c>
      <c r="B1839" t="s">
        <v>21</v>
      </c>
      <c r="C1839">
        <v>39</v>
      </c>
      <c r="D1839">
        <v>166</v>
      </c>
      <c r="E1839">
        <v>424.1</v>
      </c>
      <c r="F1839">
        <v>0</v>
      </c>
      <c r="G1839">
        <v>0</v>
      </c>
      <c r="H1839" t="s">
        <v>21</v>
      </c>
      <c r="I1839" t="s">
        <v>22</v>
      </c>
      <c r="J1839">
        <v>0</v>
      </c>
      <c r="K1839">
        <v>0</v>
      </c>
      <c r="L1839">
        <v>3</v>
      </c>
      <c r="M1839" t="s">
        <v>25</v>
      </c>
      <c r="N1839">
        <v>0</v>
      </c>
      <c r="O1839" t="s">
        <v>45</v>
      </c>
      <c r="P1839" t="s">
        <v>3799</v>
      </c>
      <c r="Q1839" t="s">
        <v>26</v>
      </c>
      <c r="R1839">
        <v>72</v>
      </c>
      <c r="S1839" t="s">
        <v>21</v>
      </c>
      <c r="T1839" t="s">
        <v>25</v>
      </c>
      <c r="U1839" t="s">
        <v>21</v>
      </c>
      <c r="V1839">
        <v>0</v>
      </c>
      <c r="W1839" t="s">
        <v>21</v>
      </c>
      <c r="X1839" t="s">
        <v>53</v>
      </c>
      <c r="Y1839" t="s">
        <v>38</v>
      </c>
      <c r="Z1839">
        <v>50</v>
      </c>
      <c r="AA1839">
        <v>1934</v>
      </c>
      <c r="AD1839">
        <f>IF(Customers[[#This Row],[Churn Label]]="Yes", 1, 0)</f>
        <v>0</v>
      </c>
    </row>
    <row r="1840" spans="1:30" x14ac:dyDescent="0.2">
      <c r="A1840" t="s">
        <v>3800</v>
      </c>
      <c r="B1840" t="s">
        <v>21</v>
      </c>
      <c r="C1840">
        <v>15</v>
      </c>
      <c r="D1840">
        <v>42</v>
      </c>
      <c r="E1840">
        <v>123.1</v>
      </c>
      <c r="F1840">
        <v>0</v>
      </c>
      <c r="G1840">
        <v>0</v>
      </c>
      <c r="H1840" t="s">
        <v>21</v>
      </c>
      <c r="I1840" t="s">
        <v>22</v>
      </c>
      <c r="J1840">
        <v>0</v>
      </c>
      <c r="K1840">
        <v>0</v>
      </c>
      <c r="L1840">
        <v>0</v>
      </c>
      <c r="M1840" t="s">
        <v>21</v>
      </c>
      <c r="N1840">
        <v>0</v>
      </c>
      <c r="O1840" t="s">
        <v>42</v>
      </c>
      <c r="P1840" t="s">
        <v>3801</v>
      </c>
      <c r="Q1840" t="s">
        <v>24</v>
      </c>
      <c r="R1840">
        <v>34</v>
      </c>
      <c r="S1840" t="s">
        <v>21</v>
      </c>
      <c r="T1840" t="s">
        <v>21</v>
      </c>
      <c r="U1840" t="s">
        <v>21</v>
      </c>
      <c r="V1840">
        <v>0</v>
      </c>
      <c r="W1840" t="s">
        <v>21</v>
      </c>
      <c r="X1840" t="s">
        <v>53</v>
      </c>
      <c r="Y1840" t="s">
        <v>33</v>
      </c>
      <c r="Z1840">
        <v>10</v>
      </c>
      <c r="AA1840">
        <v>159</v>
      </c>
      <c r="AD1840">
        <f>IF(Customers[[#This Row],[Churn Label]]="Yes", 1, 0)</f>
        <v>0</v>
      </c>
    </row>
    <row r="1841" spans="1:30" x14ac:dyDescent="0.2">
      <c r="A1841" t="s">
        <v>3802</v>
      </c>
      <c r="B1841" t="s">
        <v>21</v>
      </c>
      <c r="C1841">
        <v>27</v>
      </c>
      <c r="D1841">
        <v>133</v>
      </c>
      <c r="E1841">
        <v>371.1</v>
      </c>
      <c r="F1841">
        <v>108</v>
      </c>
      <c r="G1841">
        <v>324</v>
      </c>
      <c r="H1841" t="s">
        <v>25</v>
      </c>
      <c r="I1841" t="s">
        <v>88</v>
      </c>
      <c r="J1841">
        <v>0</v>
      </c>
      <c r="K1841">
        <v>0</v>
      </c>
      <c r="L1841">
        <v>0</v>
      </c>
      <c r="M1841" t="s">
        <v>21</v>
      </c>
      <c r="N1841">
        <v>0</v>
      </c>
      <c r="O1841" t="s">
        <v>82</v>
      </c>
      <c r="P1841" t="s">
        <v>3803</v>
      </c>
      <c r="Q1841" t="s">
        <v>24</v>
      </c>
      <c r="R1841">
        <v>54</v>
      </c>
      <c r="S1841" t="s">
        <v>21</v>
      </c>
      <c r="T1841" t="s">
        <v>21</v>
      </c>
      <c r="U1841" t="s">
        <v>21</v>
      </c>
      <c r="V1841">
        <v>0</v>
      </c>
      <c r="W1841" t="s">
        <v>21</v>
      </c>
      <c r="X1841" t="s">
        <v>98</v>
      </c>
      <c r="Y1841" t="s">
        <v>33</v>
      </c>
      <c r="Z1841">
        <v>12</v>
      </c>
      <c r="AA1841">
        <v>322</v>
      </c>
      <c r="AD1841">
        <f>IF(Customers[[#This Row],[Churn Label]]="Yes", 1, 0)</f>
        <v>0</v>
      </c>
    </row>
    <row r="1842" spans="1:30" x14ac:dyDescent="0.2">
      <c r="A1842" t="s">
        <v>3804</v>
      </c>
      <c r="B1842" t="s">
        <v>21</v>
      </c>
      <c r="C1842">
        <v>47</v>
      </c>
      <c r="D1842">
        <v>245</v>
      </c>
      <c r="E1842">
        <v>751.6</v>
      </c>
      <c r="F1842">
        <v>0</v>
      </c>
      <c r="G1842">
        <v>0</v>
      </c>
      <c r="H1842" t="s">
        <v>21</v>
      </c>
      <c r="I1842" t="s">
        <v>22</v>
      </c>
      <c r="J1842">
        <v>0</v>
      </c>
      <c r="K1842">
        <v>0</v>
      </c>
      <c r="L1842">
        <v>8</v>
      </c>
      <c r="M1842" t="s">
        <v>25</v>
      </c>
      <c r="N1842">
        <v>0</v>
      </c>
      <c r="O1842" t="s">
        <v>50</v>
      </c>
      <c r="P1842" t="s">
        <v>3805</v>
      </c>
      <c r="Q1842" t="s">
        <v>24</v>
      </c>
      <c r="R1842">
        <v>60</v>
      </c>
      <c r="S1842" t="s">
        <v>21</v>
      </c>
      <c r="T1842" t="s">
        <v>21</v>
      </c>
      <c r="U1842" t="s">
        <v>21</v>
      </c>
      <c r="V1842">
        <v>0</v>
      </c>
      <c r="W1842" t="s">
        <v>21</v>
      </c>
      <c r="X1842" t="s">
        <v>32</v>
      </c>
      <c r="Y1842" t="s">
        <v>38</v>
      </c>
      <c r="Z1842">
        <v>25</v>
      </c>
      <c r="AA1842">
        <v>1166</v>
      </c>
      <c r="AD1842">
        <f>IF(Customers[[#This Row],[Churn Label]]="Yes", 1, 0)</f>
        <v>0</v>
      </c>
    </row>
    <row r="1843" spans="1:30" x14ac:dyDescent="0.2">
      <c r="A1843" t="s">
        <v>3806</v>
      </c>
      <c r="B1843" t="s">
        <v>21</v>
      </c>
      <c r="C1843">
        <v>1</v>
      </c>
      <c r="D1843">
        <v>2</v>
      </c>
      <c r="E1843">
        <v>5</v>
      </c>
      <c r="F1843">
        <v>0</v>
      </c>
      <c r="G1843">
        <v>0</v>
      </c>
      <c r="H1843" t="s">
        <v>21</v>
      </c>
      <c r="I1843" t="s">
        <v>22</v>
      </c>
      <c r="J1843">
        <v>0</v>
      </c>
      <c r="K1843">
        <v>0</v>
      </c>
      <c r="L1843">
        <v>0</v>
      </c>
      <c r="M1843" t="s">
        <v>21</v>
      </c>
      <c r="N1843">
        <v>0</v>
      </c>
      <c r="O1843" t="s">
        <v>76</v>
      </c>
      <c r="P1843" t="s">
        <v>3807</v>
      </c>
      <c r="Q1843" t="s">
        <v>26</v>
      </c>
      <c r="R1843">
        <v>32</v>
      </c>
      <c r="S1843" t="s">
        <v>21</v>
      </c>
      <c r="T1843" t="s">
        <v>21</v>
      </c>
      <c r="U1843" t="s">
        <v>21</v>
      </c>
      <c r="V1843">
        <v>0</v>
      </c>
      <c r="W1843" t="s">
        <v>21</v>
      </c>
      <c r="X1843" t="s">
        <v>32</v>
      </c>
      <c r="Y1843" t="s">
        <v>33</v>
      </c>
      <c r="Z1843">
        <v>12</v>
      </c>
      <c r="AA1843">
        <v>12</v>
      </c>
      <c r="AD1843">
        <f>IF(Customers[[#This Row],[Churn Label]]="Yes", 1, 0)</f>
        <v>0</v>
      </c>
    </row>
    <row r="1844" spans="1:30" x14ac:dyDescent="0.2">
      <c r="A1844" t="s">
        <v>3808</v>
      </c>
      <c r="B1844" t="s">
        <v>21</v>
      </c>
      <c r="C1844">
        <v>1</v>
      </c>
      <c r="D1844">
        <v>2</v>
      </c>
      <c r="E1844">
        <v>4</v>
      </c>
      <c r="F1844">
        <v>0</v>
      </c>
      <c r="G1844">
        <v>0</v>
      </c>
      <c r="H1844" t="s">
        <v>21</v>
      </c>
      <c r="I1844" t="s">
        <v>22</v>
      </c>
      <c r="J1844">
        <v>0</v>
      </c>
      <c r="K1844">
        <v>0</v>
      </c>
      <c r="L1844">
        <v>0</v>
      </c>
      <c r="M1844" t="s">
        <v>21</v>
      </c>
      <c r="N1844">
        <v>0</v>
      </c>
      <c r="O1844" t="s">
        <v>43</v>
      </c>
      <c r="P1844" t="s">
        <v>3809</v>
      </c>
      <c r="Q1844" t="s">
        <v>26</v>
      </c>
      <c r="R1844">
        <v>22</v>
      </c>
      <c r="S1844" t="s">
        <v>25</v>
      </c>
      <c r="T1844" t="s">
        <v>21</v>
      </c>
      <c r="U1844" t="s">
        <v>21</v>
      </c>
      <c r="V1844">
        <v>0</v>
      </c>
      <c r="W1844" t="s">
        <v>21</v>
      </c>
      <c r="X1844" t="s">
        <v>32</v>
      </c>
      <c r="Y1844" t="s">
        <v>38</v>
      </c>
      <c r="Z1844">
        <v>10</v>
      </c>
      <c r="AA1844">
        <v>10</v>
      </c>
      <c r="AD1844">
        <f>IF(Customers[[#This Row],[Churn Label]]="Yes", 1, 0)</f>
        <v>0</v>
      </c>
    </row>
    <row r="1845" spans="1:30" x14ac:dyDescent="0.2">
      <c r="A1845" t="s">
        <v>3810</v>
      </c>
      <c r="B1845" t="s">
        <v>21</v>
      </c>
      <c r="C1845">
        <v>38</v>
      </c>
      <c r="D1845">
        <v>206</v>
      </c>
      <c r="E1845">
        <v>603.4</v>
      </c>
      <c r="F1845">
        <v>0</v>
      </c>
      <c r="G1845">
        <v>0</v>
      </c>
      <c r="H1845" t="s">
        <v>21</v>
      </c>
      <c r="I1845" t="s">
        <v>22</v>
      </c>
      <c r="J1845">
        <v>0</v>
      </c>
      <c r="K1845">
        <v>0</v>
      </c>
      <c r="L1845">
        <v>4</v>
      </c>
      <c r="M1845" t="s">
        <v>25</v>
      </c>
      <c r="N1845">
        <v>0</v>
      </c>
      <c r="O1845" t="s">
        <v>94</v>
      </c>
      <c r="P1845" t="s">
        <v>3811</v>
      </c>
      <c r="Q1845" t="s">
        <v>24</v>
      </c>
      <c r="R1845">
        <v>51</v>
      </c>
      <c r="S1845" t="s">
        <v>21</v>
      </c>
      <c r="T1845" t="s">
        <v>21</v>
      </c>
      <c r="U1845" t="s">
        <v>21</v>
      </c>
      <c r="V1845">
        <v>0</v>
      </c>
      <c r="W1845" t="s">
        <v>25</v>
      </c>
      <c r="X1845" t="s">
        <v>98</v>
      </c>
      <c r="Y1845" t="s">
        <v>38</v>
      </c>
      <c r="Z1845">
        <v>35</v>
      </c>
      <c r="AA1845">
        <v>1339</v>
      </c>
      <c r="AD1845">
        <f>IF(Customers[[#This Row],[Churn Label]]="Yes", 1, 0)</f>
        <v>0</v>
      </c>
    </row>
    <row r="1846" spans="1:30" x14ac:dyDescent="0.2">
      <c r="A1846" t="s">
        <v>3812</v>
      </c>
      <c r="B1846" t="s">
        <v>21</v>
      </c>
      <c r="C1846">
        <v>66</v>
      </c>
      <c r="D1846">
        <v>530</v>
      </c>
      <c r="E1846">
        <v>985.4</v>
      </c>
      <c r="F1846">
        <v>0</v>
      </c>
      <c r="G1846">
        <v>0</v>
      </c>
      <c r="H1846" t="s">
        <v>21</v>
      </c>
      <c r="I1846" t="s">
        <v>22</v>
      </c>
      <c r="J1846">
        <v>0</v>
      </c>
      <c r="K1846">
        <v>0</v>
      </c>
      <c r="L1846">
        <v>7</v>
      </c>
      <c r="M1846" t="s">
        <v>25</v>
      </c>
      <c r="N1846">
        <v>0</v>
      </c>
      <c r="O1846" t="s">
        <v>54</v>
      </c>
      <c r="P1846" t="s">
        <v>3813</v>
      </c>
      <c r="Q1846" t="s">
        <v>26</v>
      </c>
      <c r="R1846">
        <v>68</v>
      </c>
      <c r="S1846" t="s">
        <v>21</v>
      </c>
      <c r="T1846" t="s">
        <v>25</v>
      </c>
      <c r="U1846" t="s">
        <v>21</v>
      </c>
      <c r="V1846">
        <v>0</v>
      </c>
      <c r="W1846" t="s">
        <v>25</v>
      </c>
      <c r="X1846" t="s">
        <v>98</v>
      </c>
      <c r="Y1846" t="s">
        <v>38</v>
      </c>
      <c r="Z1846">
        <v>64</v>
      </c>
      <c r="AA1846">
        <v>4208</v>
      </c>
      <c r="AD1846">
        <f>IF(Customers[[#This Row],[Churn Label]]="Yes", 1, 0)</f>
        <v>0</v>
      </c>
    </row>
    <row r="1847" spans="1:30" x14ac:dyDescent="0.2">
      <c r="A1847" t="s">
        <v>3814</v>
      </c>
      <c r="B1847" t="s">
        <v>21</v>
      </c>
      <c r="C1847">
        <v>25</v>
      </c>
      <c r="D1847">
        <v>68</v>
      </c>
      <c r="E1847">
        <v>174.2</v>
      </c>
      <c r="F1847">
        <v>0</v>
      </c>
      <c r="G1847">
        <v>0</v>
      </c>
      <c r="H1847" t="s">
        <v>21</v>
      </c>
      <c r="I1847" t="s">
        <v>22</v>
      </c>
      <c r="J1847">
        <v>0</v>
      </c>
      <c r="K1847">
        <v>0</v>
      </c>
      <c r="L1847">
        <v>6</v>
      </c>
      <c r="M1847" t="s">
        <v>21</v>
      </c>
      <c r="N1847">
        <v>53</v>
      </c>
      <c r="O1847" t="s">
        <v>59</v>
      </c>
      <c r="P1847" t="s">
        <v>3815</v>
      </c>
      <c r="Q1847" t="s">
        <v>24</v>
      </c>
      <c r="R1847">
        <v>37</v>
      </c>
      <c r="S1847" t="s">
        <v>21</v>
      </c>
      <c r="T1847" t="s">
        <v>21</v>
      </c>
      <c r="U1847" t="s">
        <v>21</v>
      </c>
      <c r="V1847">
        <v>0</v>
      </c>
      <c r="W1847" t="s">
        <v>25</v>
      </c>
      <c r="X1847" t="s">
        <v>98</v>
      </c>
      <c r="Y1847" t="s">
        <v>38</v>
      </c>
      <c r="Z1847">
        <v>32</v>
      </c>
      <c r="AA1847">
        <v>788</v>
      </c>
      <c r="AD1847">
        <f>IF(Customers[[#This Row],[Churn Label]]="Yes", 1, 0)</f>
        <v>0</v>
      </c>
    </row>
    <row r="1848" spans="1:30" x14ac:dyDescent="0.2">
      <c r="A1848" t="s">
        <v>3816</v>
      </c>
      <c r="B1848" t="s">
        <v>21</v>
      </c>
      <c r="C1848">
        <v>63</v>
      </c>
      <c r="D1848">
        <v>299</v>
      </c>
      <c r="E1848">
        <v>754</v>
      </c>
      <c r="F1848">
        <v>504</v>
      </c>
      <c r="G1848">
        <v>491.4</v>
      </c>
      <c r="H1848" t="s">
        <v>25</v>
      </c>
      <c r="I1848" t="s">
        <v>88</v>
      </c>
      <c r="J1848">
        <v>0</v>
      </c>
      <c r="K1848">
        <v>0</v>
      </c>
      <c r="L1848">
        <v>3</v>
      </c>
      <c r="M1848" t="s">
        <v>25</v>
      </c>
      <c r="N1848">
        <v>0</v>
      </c>
      <c r="O1848" t="s">
        <v>77</v>
      </c>
      <c r="P1848" t="s">
        <v>3817</v>
      </c>
      <c r="Q1848" t="s">
        <v>26</v>
      </c>
      <c r="R1848">
        <v>57</v>
      </c>
      <c r="S1848" t="s">
        <v>21</v>
      </c>
      <c r="T1848" t="s">
        <v>21</v>
      </c>
      <c r="U1848" t="s">
        <v>21</v>
      </c>
      <c r="V1848">
        <v>0</v>
      </c>
      <c r="W1848" t="s">
        <v>21</v>
      </c>
      <c r="X1848" t="s">
        <v>98</v>
      </c>
      <c r="Y1848" t="s">
        <v>33</v>
      </c>
      <c r="Z1848">
        <v>24</v>
      </c>
      <c r="AA1848">
        <v>1522</v>
      </c>
      <c r="AD1848">
        <f>IF(Customers[[#This Row],[Churn Label]]="Yes", 1, 0)</f>
        <v>0</v>
      </c>
    </row>
    <row r="1849" spans="1:30" x14ac:dyDescent="0.2">
      <c r="A1849" t="s">
        <v>3818</v>
      </c>
      <c r="B1849" t="s">
        <v>21</v>
      </c>
      <c r="C1849">
        <v>17</v>
      </c>
      <c r="D1849">
        <v>121</v>
      </c>
      <c r="E1849">
        <v>273.7</v>
      </c>
      <c r="F1849">
        <v>68</v>
      </c>
      <c r="G1849">
        <v>164.9</v>
      </c>
      <c r="H1849" t="s">
        <v>25</v>
      </c>
      <c r="I1849" t="s">
        <v>88</v>
      </c>
      <c r="J1849">
        <v>0</v>
      </c>
      <c r="K1849">
        <v>0</v>
      </c>
      <c r="L1849">
        <v>3</v>
      </c>
      <c r="M1849" t="s">
        <v>25</v>
      </c>
      <c r="N1849">
        <v>0</v>
      </c>
      <c r="O1849" t="s">
        <v>93</v>
      </c>
      <c r="P1849" t="s">
        <v>3819</v>
      </c>
      <c r="Q1849" t="s">
        <v>26</v>
      </c>
      <c r="R1849">
        <v>79</v>
      </c>
      <c r="S1849" t="s">
        <v>21</v>
      </c>
      <c r="T1849" t="s">
        <v>25</v>
      </c>
      <c r="U1849" t="s">
        <v>21</v>
      </c>
      <c r="V1849">
        <v>0</v>
      </c>
      <c r="W1849" t="s">
        <v>21</v>
      </c>
      <c r="X1849" t="s">
        <v>53</v>
      </c>
      <c r="Y1849" t="s">
        <v>33</v>
      </c>
      <c r="Z1849">
        <v>39</v>
      </c>
      <c r="AA1849">
        <v>661</v>
      </c>
      <c r="AD1849">
        <f>IF(Customers[[#This Row],[Churn Label]]="Yes", 1, 0)</f>
        <v>0</v>
      </c>
    </row>
    <row r="1850" spans="1:30" x14ac:dyDescent="0.2">
      <c r="A1850" t="s">
        <v>3820</v>
      </c>
      <c r="B1850" t="s">
        <v>21</v>
      </c>
      <c r="C1850">
        <v>67</v>
      </c>
      <c r="D1850">
        <v>430</v>
      </c>
      <c r="E1850">
        <v>805.5</v>
      </c>
      <c r="F1850">
        <v>0</v>
      </c>
      <c r="G1850">
        <v>0</v>
      </c>
      <c r="H1850" t="s">
        <v>21</v>
      </c>
      <c r="I1850" t="s">
        <v>22</v>
      </c>
      <c r="J1850">
        <v>0</v>
      </c>
      <c r="K1850">
        <v>0</v>
      </c>
      <c r="L1850">
        <v>0</v>
      </c>
      <c r="M1850" t="s">
        <v>21</v>
      </c>
      <c r="N1850">
        <v>0</v>
      </c>
      <c r="O1850" t="s">
        <v>82</v>
      </c>
      <c r="P1850" t="s">
        <v>3821</v>
      </c>
      <c r="Q1850" t="s">
        <v>24</v>
      </c>
      <c r="R1850">
        <v>39</v>
      </c>
      <c r="S1850" t="s">
        <v>21</v>
      </c>
      <c r="T1850" t="s">
        <v>21</v>
      </c>
      <c r="U1850" t="s">
        <v>21</v>
      </c>
      <c r="V1850">
        <v>0</v>
      </c>
      <c r="W1850" t="s">
        <v>21</v>
      </c>
      <c r="X1850" t="s">
        <v>53</v>
      </c>
      <c r="Y1850" t="s">
        <v>33</v>
      </c>
      <c r="Z1850">
        <v>14</v>
      </c>
      <c r="AA1850">
        <v>953</v>
      </c>
      <c r="AD1850">
        <f>IF(Customers[[#This Row],[Churn Label]]="Yes", 1, 0)</f>
        <v>0</v>
      </c>
    </row>
    <row r="1851" spans="1:30" x14ac:dyDescent="0.2">
      <c r="A1851" t="s">
        <v>3822</v>
      </c>
      <c r="B1851" t="s">
        <v>21</v>
      </c>
      <c r="C1851">
        <v>1</v>
      </c>
      <c r="D1851">
        <v>6</v>
      </c>
      <c r="E1851">
        <v>14</v>
      </c>
      <c r="F1851">
        <v>0</v>
      </c>
      <c r="G1851">
        <v>0</v>
      </c>
      <c r="H1851" t="s">
        <v>21</v>
      </c>
      <c r="I1851" t="s">
        <v>22</v>
      </c>
      <c r="J1851">
        <v>0</v>
      </c>
      <c r="K1851">
        <v>0</v>
      </c>
      <c r="L1851">
        <v>7</v>
      </c>
      <c r="M1851" t="s">
        <v>25</v>
      </c>
      <c r="N1851">
        <v>0</v>
      </c>
      <c r="O1851" t="s">
        <v>85</v>
      </c>
      <c r="P1851" t="s">
        <v>3823</v>
      </c>
      <c r="Q1851" t="s">
        <v>24</v>
      </c>
      <c r="R1851">
        <v>31</v>
      </c>
      <c r="S1851" t="s">
        <v>21</v>
      </c>
      <c r="T1851" t="s">
        <v>21</v>
      </c>
      <c r="U1851" t="s">
        <v>21</v>
      </c>
      <c r="V1851">
        <v>0</v>
      </c>
      <c r="W1851" t="s">
        <v>25</v>
      </c>
      <c r="X1851" t="s">
        <v>32</v>
      </c>
      <c r="Y1851" t="s">
        <v>38</v>
      </c>
      <c r="Z1851">
        <v>40</v>
      </c>
      <c r="AA1851">
        <v>40</v>
      </c>
      <c r="AD1851">
        <f>IF(Customers[[#This Row],[Churn Label]]="Yes", 1, 0)</f>
        <v>0</v>
      </c>
    </row>
    <row r="1852" spans="1:30" x14ac:dyDescent="0.2">
      <c r="A1852" t="s">
        <v>3824</v>
      </c>
      <c r="B1852" t="s">
        <v>21</v>
      </c>
      <c r="C1852">
        <v>66</v>
      </c>
      <c r="D1852">
        <v>365</v>
      </c>
      <c r="E1852">
        <v>1053.2</v>
      </c>
      <c r="F1852">
        <v>0</v>
      </c>
      <c r="G1852">
        <v>0</v>
      </c>
      <c r="H1852" t="s">
        <v>21</v>
      </c>
      <c r="I1852" t="s">
        <v>22</v>
      </c>
      <c r="J1852">
        <v>0</v>
      </c>
      <c r="K1852">
        <v>0</v>
      </c>
      <c r="L1852">
        <v>5</v>
      </c>
      <c r="M1852" t="s">
        <v>25</v>
      </c>
      <c r="N1852">
        <v>0</v>
      </c>
      <c r="O1852" t="s">
        <v>76</v>
      </c>
      <c r="P1852" t="s">
        <v>3825</v>
      </c>
      <c r="Q1852" t="s">
        <v>26</v>
      </c>
      <c r="R1852">
        <v>39</v>
      </c>
      <c r="S1852" t="s">
        <v>21</v>
      </c>
      <c r="T1852" t="s">
        <v>21</v>
      </c>
      <c r="U1852" t="s">
        <v>21</v>
      </c>
      <c r="V1852">
        <v>0</v>
      </c>
      <c r="W1852" t="s">
        <v>25</v>
      </c>
      <c r="X1852" t="s">
        <v>98</v>
      </c>
      <c r="Y1852" t="s">
        <v>38</v>
      </c>
      <c r="Z1852">
        <v>52</v>
      </c>
      <c r="AA1852">
        <v>3400</v>
      </c>
      <c r="AD1852">
        <f>IF(Customers[[#This Row],[Churn Label]]="Yes", 1, 0)</f>
        <v>0</v>
      </c>
    </row>
    <row r="1853" spans="1:30" x14ac:dyDescent="0.2">
      <c r="A1853" t="s">
        <v>3826</v>
      </c>
      <c r="B1853" t="s">
        <v>21</v>
      </c>
      <c r="C1853">
        <v>1</v>
      </c>
      <c r="D1853">
        <v>1</v>
      </c>
      <c r="E1853">
        <v>4</v>
      </c>
      <c r="F1853">
        <v>0</v>
      </c>
      <c r="G1853">
        <v>0</v>
      </c>
      <c r="H1853" t="s">
        <v>21</v>
      </c>
      <c r="I1853" t="s">
        <v>22</v>
      </c>
      <c r="J1853">
        <v>0</v>
      </c>
      <c r="K1853">
        <v>0</v>
      </c>
      <c r="L1853">
        <v>10</v>
      </c>
      <c r="M1853" t="s">
        <v>21</v>
      </c>
      <c r="N1853">
        <v>5</v>
      </c>
      <c r="O1853" t="s">
        <v>29</v>
      </c>
      <c r="P1853" t="s">
        <v>3827</v>
      </c>
      <c r="Q1853" t="s">
        <v>24</v>
      </c>
      <c r="R1853">
        <v>20</v>
      </c>
      <c r="S1853" t="s">
        <v>25</v>
      </c>
      <c r="T1853" t="s">
        <v>21</v>
      </c>
      <c r="U1853" t="s">
        <v>21</v>
      </c>
      <c r="V1853">
        <v>0</v>
      </c>
      <c r="W1853" t="s">
        <v>21</v>
      </c>
      <c r="X1853" t="s">
        <v>32</v>
      </c>
      <c r="Y1853" t="s">
        <v>38</v>
      </c>
      <c r="Z1853">
        <v>24</v>
      </c>
      <c r="AA1853">
        <v>24</v>
      </c>
      <c r="AD1853">
        <f>IF(Customers[[#This Row],[Churn Label]]="Yes", 1, 0)</f>
        <v>0</v>
      </c>
    </row>
    <row r="1854" spans="1:30" x14ac:dyDescent="0.2">
      <c r="A1854" t="s">
        <v>3828</v>
      </c>
      <c r="B1854" t="s">
        <v>21</v>
      </c>
      <c r="C1854">
        <v>18</v>
      </c>
      <c r="D1854">
        <v>71</v>
      </c>
      <c r="E1854">
        <v>271</v>
      </c>
      <c r="F1854">
        <v>0</v>
      </c>
      <c r="G1854">
        <v>0</v>
      </c>
      <c r="H1854" t="s">
        <v>21</v>
      </c>
      <c r="I1854" t="s">
        <v>22</v>
      </c>
      <c r="J1854">
        <v>0</v>
      </c>
      <c r="K1854">
        <v>0</v>
      </c>
      <c r="L1854">
        <v>9</v>
      </c>
      <c r="M1854" t="s">
        <v>25</v>
      </c>
      <c r="N1854">
        <v>0</v>
      </c>
      <c r="O1854" t="s">
        <v>85</v>
      </c>
      <c r="P1854" t="s">
        <v>3829</v>
      </c>
      <c r="Q1854" t="s">
        <v>24</v>
      </c>
      <c r="R1854">
        <v>45</v>
      </c>
      <c r="S1854" t="s">
        <v>21</v>
      </c>
      <c r="T1854" t="s">
        <v>21</v>
      </c>
      <c r="U1854" t="s">
        <v>21</v>
      </c>
      <c r="V1854">
        <v>0</v>
      </c>
      <c r="W1854" t="s">
        <v>21</v>
      </c>
      <c r="X1854" t="s">
        <v>32</v>
      </c>
      <c r="Y1854" t="s">
        <v>33</v>
      </c>
      <c r="Z1854">
        <v>19</v>
      </c>
      <c r="AA1854">
        <v>342</v>
      </c>
      <c r="AD1854">
        <f>IF(Customers[[#This Row],[Churn Label]]="Yes", 1, 0)</f>
        <v>0</v>
      </c>
    </row>
    <row r="1855" spans="1:30" x14ac:dyDescent="0.2">
      <c r="A1855" t="s">
        <v>3830</v>
      </c>
      <c r="B1855" t="s">
        <v>21</v>
      </c>
      <c r="C1855">
        <v>13</v>
      </c>
      <c r="D1855">
        <v>89</v>
      </c>
      <c r="E1855">
        <v>177.1</v>
      </c>
      <c r="F1855">
        <v>0</v>
      </c>
      <c r="G1855">
        <v>0</v>
      </c>
      <c r="H1855" t="s">
        <v>21</v>
      </c>
      <c r="I1855" t="s">
        <v>22</v>
      </c>
      <c r="J1855">
        <v>0</v>
      </c>
      <c r="K1855">
        <v>0</v>
      </c>
      <c r="L1855">
        <v>0</v>
      </c>
      <c r="M1855" t="s">
        <v>21</v>
      </c>
      <c r="N1855">
        <v>0</v>
      </c>
      <c r="O1855" t="s">
        <v>67</v>
      </c>
      <c r="P1855" t="s">
        <v>3831</v>
      </c>
      <c r="Q1855" t="s">
        <v>26</v>
      </c>
      <c r="R1855">
        <v>36</v>
      </c>
      <c r="S1855" t="s">
        <v>21</v>
      </c>
      <c r="T1855" t="s">
        <v>21</v>
      </c>
      <c r="U1855" t="s">
        <v>21</v>
      </c>
      <c r="V1855">
        <v>0</v>
      </c>
      <c r="W1855" t="s">
        <v>21</v>
      </c>
      <c r="X1855" t="s">
        <v>32</v>
      </c>
      <c r="Y1855" t="s">
        <v>38</v>
      </c>
      <c r="Z1855">
        <v>16</v>
      </c>
      <c r="AA1855">
        <v>207</v>
      </c>
      <c r="AD1855">
        <f>IF(Customers[[#This Row],[Churn Label]]="Yes", 1, 0)</f>
        <v>0</v>
      </c>
    </row>
    <row r="1856" spans="1:30" x14ac:dyDescent="0.2">
      <c r="A1856" t="s">
        <v>3832</v>
      </c>
      <c r="B1856" t="s">
        <v>21</v>
      </c>
      <c r="C1856">
        <v>7</v>
      </c>
      <c r="D1856">
        <v>47</v>
      </c>
      <c r="E1856">
        <v>89.9</v>
      </c>
      <c r="F1856">
        <v>28</v>
      </c>
      <c r="G1856">
        <v>77.7</v>
      </c>
      <c r="H1856" t="s">
        <v>25</v>
      </c>
      <c r="I1856" t="s">
        <v>88</v>
      </c>
      <c r="J1856">
        <v>0</v>
      </c>
      <c r="K1856">
        <v>0</v>
      </c>
      <c r="L1856">
        <v>3</v>
      </c>
      <c r="M1856" t="s">
        <v>25</v>
      </c>
      <c r="N1856">
        <v>0</v>
      </c>
      <c r="O1856" t="s">
        <v>72</v>
      </c>
      <c r="P1856" t="s">
        <v>3833</v>
      </c>
      <c r="Q1856" t="s">
        <v>24</v>
      </c>
      <c r="R1856">
        <v>61</v>
      </c>
      <c r="S1856" t="s">
        <v>21</v>
      </c>
      <c r="T1856" t="s">
        <v>21</v>
      </c>
      <c r="U1856" t="s">
        <v>21</v>
      </c>
      <c r="V1856">
        <v>0</v>
      </c>
      <c r="W1856" t="s">
        <v>21</v>
      </c>
      <c r="X1856" t="s">
        <v>32</v>
      </c>
      <c r="Y1856" t="s">
        <v>38</v>
      </c>
      <c r="Z1856">
        <v>44</v>
      </c>
      <c r="AA1856">
        <v>331</v>
      </c>
      <c r="AD1856">
        <f>IF(Customers[[#This Row],[Churn Label]]="Yes", 1, 0)</f>
        <v>0</v>
      </c>
    </row>
    <row r="1857" spans="1:30" x14ac:dyDescent="0.2">
      <c r="A1857" t="s">
        <v>3834</v>
      </c>
      <c r="B1857" t="s">
        <v>21</v>
      </c>
      <c r="C1857">
        <v>48</v>
      </c>
      <c r="D1857">
        <v>160</v>
      </c>
      <c r="E1857">
        <v>577</v>
      </c>
      <c r="F1857">
        <v>0</v>
      </c>
      <c r="G1857">
        <v>0</v>
      </c>
      <c r="H1857" t="s">
        <v>21</v>
      </c>
      <c r="I1857" t="s">
        <v>22</v>
      </c>
      <c r="J1857">
        <v>0</v>
      </c>
      <c r="K1857">
        <v>0</v>
      </c>
      <c r="L1857">
        <v>1</v>
      </c>
      <c r="M1857" t="s">
        <v>25</v>
      </c>
      <c r="N1857">
        <v>0</v>
      </c>
      <c r="O1857" t="s">
        <v>50</v>
      </c>
      <c r="P1857" t="s">
        <v>3835</v>
      </c>
      <c r="Q1857" t="s">
        <v>24</v>
      </c>
      <c r="R1857">
        <v>75</v>
      </c>
      <c r="S1857" t="s">
        <v>21</v>
      </c>
      <c r="T1857" t="s">
        <v>25</v>
      </c>
      <c r="U1857" t="s">
        <v>21</v>
      </c>
      <c r="V1857">
        <v>0</v>
      </c>
      <c r="W1857" t="s">
        <v>21</v>
      </c>
      <c r="X1857" t="s">
        <v>53</v>
      </c>
      <c r="Y1857" t="s">
        <v>33</v>
      </c>
      <c r="Z1857">
        <v>19</v>
      </c>
      <c r="AA1857">
        <v>894</v>
      </c>
      <c r="AD1857">
        <f>IF(Customers[[#This Row],[Churn Label]]="Yes", 1, 0)</f>
        <v>0</v>
      </c>
    </row>
    <row r="1858" spans="1:30" x14ac:dyDescent="0.2">
      <c r="A1858" t="s">
        <v>3836</v>
      </c>
      <c r="B1858" t="s">
        <v>21</v>
      </c>
      <c r="C1858">
        <v>40</v>
      </c>
      <c r="D1858">
        <v>72</v>
      </c>
      <c r="E1858">
        <v>242.9</v>
      </c>
      <c r="F1858">
        <v>160</v>
      </c>
      <c r="G1858">
        <v>488</v>
      </c>
      <c r="H1858" t="s">
        <v>25</v>
      </c>
      <c r="I1858" t="s">
        <v>88</v>
      </c>
      <c r="J1858">
        <v>0</v>
      </c>
      <c r="K1858">
        <v>0</v>
      </c>
      <c r="L1858">
        <v>5</v>
      </c>
      <c r="M1858" t="s">
        <v>25</v>
      </c>
      <c r="N1858">
        <v>0</v>
      </c>
      <c r="O1858" t="s">
        <v>85</v>
      </c>
      <c r="P1858" t="s">
        <v>3837</v>
      </c>
      <c r="Q1858" t="s">
        <v>26</v>
      </c>
      <c r="R1858">
        <v>41</v>
      </c>
      <c r="S1858" t="s">
        <v>21</v>
      </c>
      <c r="T1858" t="s">
        <v>21</v>
      </c>
      <c r="U1858" t="s">
        <v>21</v>
      </c>
      <c r="V1858">
        <v>0</v>
      </c>
      <c r="W1858" t="s">
        <v>25</v>
      </c>
      <c r="X1858" t="s">
        <v>98</v>
      </c>
      <c r="Y1858" t="s">
        <v>33</v>
      </c>
      <c r="Z1858">
        <v>24</v>
      </c>
      <c r="AA1858">
        <v>988</v>
      </c>
      <c r="AD1858">
        <f>IF(Customers[[#This Row],[Churn Label]]="Yes", 1, 0)</f>
        <v>0</v>
      </c>
    </row>
    <row r="1859" spans="1:30" x14ac:dyDescent="0.2">
      <c r="A1859" t="s">
        <v>3838</v>
      </c>
      <c r="B1859" t="s">
        <v>21</v>
      </c>
      <c r="C1859">
        <v>16</v>
      </c>
      <c r="D1859">
        <v>88</v>
      </c>
      <c r="E1859">
        <v>206.1</v>
      </c>
      <c r="F1859">
        <v>0</v>
      </c>
      <c r="G1859">
        <v>0</v>
      </c>
      <c r="H1859" t="s">
        <v>21</v>
      </c>
      <c r="I1859" t="s">
        <v>22</v>
      </c>
      <c r="J1859">
        <v>0</v>
      </c>
      <c r="K1859">
        <v>0</v>
      </c>
      <c r="L1859">
        <v>0</v>
      </c>
      <c r="M1859" t="s">
        <v>21</v>
      </c>
      <c r="N1859">
        <v>0</v>
      </c>
      <c r="O1859" t="s">
        <v>45</v>
      </c>
      <c r="P1859" t="s">
        <v>3839</v>
      </c>
      <c r="Q1859" t="s">
        <v>24</v>
      </c>
      <c r="R1859">
        <v>23</v>
      </c>
      <c r="S1859" t="s">
        <v>25</v>
      </c>
      <c r="T1859" t="s">
        <v>21</v>
      </c>
      <c r="U1859" t="s">
        <v>21</v>
      </c>
      <c r="V1859">
        <v>0</v>
      </c>
      <c r="W1859" t="s">
        <v>21</v>
      </c>
      <c r="X1859" t="s">
        <v>98</v>
      </c>
      <c r="Y1859" t="s">
        <v>38</v>
      </c>
      <c r="Z1859">
        <v>11</v>
      </c>
      <c r="AA1859">
        <v>181</v>
      </c>
      <c r="AD1859">
        <f>IF(Customers[[#This Row],[Churn Label]]="Yes", 1, 0)</f>
        <v>0</v>
      </c>
    </row>
    <row r="1860" spans="1:30" x14ac:dyDescent="0.2">
      <c r="A1860" t="s">
        <v>3840</v>
      </c>
      <c r="B1860" t="s">
        <v>21</v>
      </c>
      <c r="C1860">
        <v>72</v>
      </c>
      <c r="D1860">
        <v>437</v>
      </c>
      <c r="E1860">
        <v>867.1</v>
      </c>
      <c r="F1860">
        <v>0</v>
      </c>
      <c r="G1860">
        <v>0</v>
      </c>
      <c r="H1860" t="s">
        <v>21</v>
      </c>
      <c r="I1860" t="s">
        <v>22</v>
      </c>
      <c r="J1860">
        <v>0</v>
      </c>
      <c r="K1860">
        <v>0</v>
      </c>
      <c r="L1860">
        <v>5</v>
      </c>
      <c r="M1860" t="s">
        <v>25</v>
      </c>
      <c r="N1860">
        <v>0</v>
      </c>
      <c r="O1860" t="s">
        <v>42</v>
      </c>
      <c r="P1860" t="s">
        <v>3841</v>
      </c>
      <c r="Q1860" t="s">
        <v>24</v>
      </c>
      <c r="R1860">
        <v>53</v>
      </c>
      <c r="S1860" t="s">
        <v>21</v>
      </c>
      <c r="T1860" t="s">
        <v>21</v>
      </c>
      <c r="U1860" t="s">
        <v>21</v>
      </c>
      <c r="V1860">
        <v>0</v>
      </c>
      <c r="W1860" t="s">
        <v>25</v>
      </c>
      <c r="X1860" t="s">
        <v>98</v>
      </c>
      <c r="Y1860" t="s">
        <v>38</v>
      </c>
      <c r="Z1860">
        <v>63</v>
      </c>
      <c r="AA1860">
        <v>4531</v>
      </c>
      <c r="AD1860">
        <f>IF(Customers[[#This Row],[Churn Label]]="Yes", 1, 0)</f>
        <v>0</v>
      </c>
    </row>
    <row r="1861" spans="1:30" x14ac:dyDescent="0.2">
      <c r="A1861" t="s">
        <v>3842</v>
      </c>
      <c r="B1861" t="s">
        <v>21</v>
      </c>
      <c r="C1861">
        <v>2</v>
      </c>
      <c r="D1861">
        <v>9</v>
      </c>
      <c r="E1861">
        <v>28.8</v>
      </c>
      <c r="F1861">
        <v>0</v>
      </c>
      <c r="G1861">
        <v>0</v>
      </c>
      <c r="H1861" t="s">
        <v>21</v>
      </c>
      <c r="I1861" t="s">
        <v>22</v>
      </c>
      <c r="J1861">
        <v>0</v>
      </c>
      <c r="K1861">
        <v>0</v>
      </c>
      <c r="L1861">
        <v>7</v>
      </c>
      <c r="M1861" t="s">
        <v>25</v>
      </c>
      <c r="N1861">
        <v>0</v>
      </c>
      <c r="O1861" t="s">
        <v>60</v>
      </c>
      <c r="P1861" t="s">
        <v>3843</v>
      </c>
      <c r="Q1861" t="s">
        <v>24</v>
      </c>
      <c r="R1861">
        <v>67</v>
      </c>
      <c r="S1861" t="s">
        <v>21</v>
      </c>
      <c r="T1861" t="s">
        <v>25</v>
      </c>
      <c r="U1861" t="s">
        <v>21</v>
      </c>
      <c r="V1861">
        <v>0</v>
      </c>
      <c r="W1861" t="s">
        <v>21</v>
      </c>
      <c r="X1861" t="s">
        <v>53</v>
      </c>
      <c r="Y1861" t="s">
        <v>38</v>
      </c>
      <c r="Z1861">
        <v>55</v>
      </c>
      <c r="AA1861">
        <v>121</v>
      </c>
      <c r="AD1861">
        <f>IF(Customers[[#This Row],[Churn Label]]="Yes", 1, 0)</f>
        <v>0</v>
      </c>
    </row>
    <row r="1862" spans="1:30" x14ac:dyDescent="0.2">
      <c r="A1862" t="s">
        <v>3844</v>
      </c>
      <c r="B1862" t="s">
        <v>21</v>
      </c>
      <c r="C1862">
        <v>71</v>
      </c>
      <c r="D1862">
        <v>97</v>
      </c>
      <c r="E1862">
        <v>355.1</v>
      </c>
      <c r="F1862">
        <v>0</v>
      </c>
      <c r="G1862">
        <v>0</v>
      </c>
      <c r="H1862" t="s">
        <v>21</v>
      </c>
      <c r="I1862" t="s">
        <v>22</v>
      </c>
      <c r="J1862">
        <v>0</v>
      </c>
      <c r="K1862">
        <v>0</v>
      </c>
      <c r="L1862">
        <v>12</v>
      </c>
      <c r="M1862" t="s">
        <v>21</v>
      </c>
      <c r="N1862">
        <v>43</v>
      </c>
      <c r="O1862" t="s">
        <v>70</v>
      </c>
      <c r="P1862" t="s">
        <v>3845</v>
      </c>
      <c r="Q1862" t="s">
        <v>24</v>
      </c>
      <c r="R1862">
        <v>63</v>
      </c>
      <c r="S1862" t="s">
        <v>21</v>
      </c>
      <c r="T1862" t="s">
        <v>21</v>
      </c>
      <c r="U1862" t="s">
        <v>21</v>
      </c>
      <c r="V1862">
        <v>0</v>
      </c>
      <c r="W1862" t="s">
        <v>25</v>
      </c>
      <c r="X1862" t="s">
        <v>98</v>
      </c>
      <c r="Y1862" t="s">
        <v>38</v>
      </c>
      <c r="Z1862">
        <v>60</v>
      </c>
      <c r="AA1862">
        <v>4297</v>
      </c>
      <c r="AD1862">
        <f>IF(Customers[[#This Row],[Churn Label]]="Yes", 1, 0)</f>
        <v>0</v>
      </c>
    </row>
    <row r="1863" spans="1:30" x14ac:dyDescent="0.2">
      <c r="A1863" t="s">
        <v>3846</v>
      </c>
      <c r="B1863" t="s">
        <v>21</v>
      </c>
      <c r="C1863">
        <v>12</v>
      </c>
      <c r="D1863">
        <v>51</v>
      </c>
      <c r="E1863">
        <v>129.30000000000001</v>
      </c>
      <c r="F1863">
        <v>0</v>
      </c>
      <c r="G1863">
        <v>0</v>
      </c>
      <c r="H1863" t="s">
        <v>21</v>
      </c>
      <c r="I1863" t="s">
        <v>22</v>
      </c>
      <c r="J1863">
        <v>0</v>
      </c>
      <c r="K1863">
        <v>0</v>
      </c>
      <c r="L1863">
        <v>5</v>
      </c>
      <c r="M1863" t="s">
        <v>25</v>
      </c>
      <c r="N1863">
        <v>0</v>
      </c>
      <c r="O1863" t="s">
        <v>37</v>
      </c>
      <c r="P1863" t="s">
        <v>3847</v>
      </c>
      <c r="Q1863" t="s">
        <v>26</v>
      </c>
      <c r="R1863">
        <v>47</v>
      </c>
      <c r="S1863" t="s">
        <v>21</v>
      </c>
      <c r="T1863" t="s">
        <v>21</v>
      </c>
      <c r="U1863" t="s">
        <v>21</v>
      </c>
      <c r="V1863">
        <v>0</v>
      </c>
      <c r="W1863" t="s">
        <v>21</v>
      </c>
      <c r="X1863" t="s">
        <v>32</v>
      </c>
      <c r="Y1863" t="s">
        <v>33</v>
      </c>
      <c r="Z1863">
        <v>34</v>
      </c>
      <c r="AA1863">
        <v>401</v>
      </c>
      <c r="AD1863">
        <f>IF(Customers[[#This Row],[Churn Label]]="Yes", 1, 0)</f>
        <v>0</v>
      </c>
    </row>
    <row r="1864" spans="1:30" x14ac:dyDescent="0.2">
      <c r="A1864" t="s">
        <v>3848</v>
      </c>
      <c r="B1864" t="s">
        <v>21</v>
      </c>
      <c r="C1864">
        <v>54</v>
      </c>
      <c r="D1864">
        <v>161</v>
      </c>
      <c r="E1864">
        <v>322.39999999999998</v>
      </c>
      <c r="F1864">
        <v>0</v>
      </c>
      <c r="G1864">
        <v>0</v>
      </c>
      <c r="H1864" t="s">
        <v>21</v>
      </c>
      <c r="I1864" t="s">
        <v>22</v>
      </c>
      <c r="J1864">
        <v>0</v>
      </c>
      <c r="K1864">
        <v>0</v>
      </c>
      <c r="L1864">
        <v>7</v>
      </c>
      <c r="M1864" t="s">
        <v>25</v>
      </c>
      <c r="N1864">
        <v>0</v>
      </c>
      <c r="O1864" t="s">
        <v>30</v>
      </c>
      <c r="P1864" t="s">
        <v>3849</v>
      </c>
      <c r="Q1864" t="s">
        <v>24</v>
      </c>
      <c r="R1864">
        <v>50</v>
      </c>
      <c r="S1864" t="s">
        <v>21</v>
      </c>
      <c r="T1864" t="s">
        <v>21</v>
      </c>
      <c r="U1864" t="s">
        <v>21</v>
      </c>
      <c r="V1864">
        <v>0</v>
      </c>
      <c r="W1864" t="s">
        <v>21</v>
      </c>
      <c r="X1864" t="s">
        <v>98</v>
      </c>
      <c r="Y1864" t="s">
        <v>38</v>
      </c>
      <c r="Z1864">
        <v>21</v>
      </c>
      <c r="AA1864">
        <v>1119</v>
      </c>
      <c r="AD1864">
        <f>IF(Customers[[#This Row],[Churn Label]]="Yes", 1, 0)</f>
        <v>0</v>
      </c>
    </row>
    <row r="1865" spans="1:30" x14ac:dyDescent="0.2">
      <c r="A1865" t="s">
        <v>3850</v>
      </c>
      <c r="B1865" t="s">
        <v>21</v>
      </c>
      <c r="C1865">
        <v>70</v>
      </c>
      <c r="D1865">
        <v>348</v>
      </c>
      <c r="E1865">
        <v>628.4</v>
      </c>
      <c r="F1865">
        <v>0</v>
      </c>
      <c r="G1865">
        <v>0</v>
      </c>
      <c r="H1865" t="s">
        <v>21</v>
      </c>
      <c r="I1865" t="s">
        <v>22</v>
      </c>
      <c r="J1865">
        <v>0</v>
      </c>
      <c r="K1865">
        <v>0</v>
      </c>
      <c r="L1865">
        <v>9</v>
      </c>
      <c r="M1865" t="s">
        <v>25</v>
      </c>
      <c r="N1865">
        <v>0</v>
      </c>
      <c r="O1865" t="s">
        <v>29</v>
      </c>
      <c r="P1865" t="s">
        <v>3851</v>
      </c>
      <c r="Q1865" t="s">
        <v>24</v>
      </c>
      <c r="R1865">
        <v>29</v>
      </c>
      <c r="S1865" t="s">
        <v>25</v>
      </c>
      <c r="T1865" t="s">
        <v>21</v>
      </c>
      <c r="U1865" t="s">
        <v>21</v>
      </c>
      <c r="V1865">
        <v>0</v>
      </c>
      <c r="W1865" t="s">
        <v>25</v>
      </c>
      <c r="X1865" t="s">
        <v>53</v>
      </c>
      <c r="Y1865" t="s">
        <v>33</v>
      </c>
      <c r="Z1865">
        <v>58</v>
      </c>
      <c r="AA1865">
        <v>4049</v>
      </c>
      <c r="AD1865">
        <f>IF(Customers[[#This Row],[Churn Label]]="Yes", 1, 0)</f>
        <v>0</v>
      </c>
    </row>
    <row r="1866" spans="1:30" x14ac:dyDescent="0.2">
      <c r="A1866" t="s">
        <v>3852</v>
      </c>
      <c r="B1866" t="s">
        <v>21</v>
      </c>
      <c r="C1866">
        <v>27</v>
      </c>
      <c r="D1866">
        <v>79</v>
      </c>
      <c r="E1866">
        <v>246.1</v>
      </c>
      <c r="F1866">
        <v>0</v>
      </c>
      <c r="G1866">
        <v>0</v>
      </c>
      <c r="H1866" t="s">
        <v>21</v>
      </c>
      <c r="I1866" t="s">
        <v>22</v>
      </c>
      <c r="J1866">
        <v>0</v>
      </c>
      <c r="K1866">
        <v>0</v>
      </c>
      <c r="L1866">
        <v>7</v>
      </c>
      <c r="M1866" t="s">
        <v>25</v>
      </c>
      <c r="N1866">
        <v>0</v>
      </c>
      <c r="O1866" t="s">
        <v>63</v>
      </c>
      <c r="P1866" t="s">
        <v>3853</v>
      </c>
      <c r="Q1866" t="s">
        <v>26</v>
      </c>
      <c r="R1866">
        <v>51</v>
      </c>
      <c r="S1866" t="s">
        <v>21</v>
      </c>
      <c r="T1866" t="s">
        <v>21</v>
      </c>
      <c r="U1866" t="s">
        <v>21</v>
      </c>
      <c r="V1866">
        <v>0</v>
      </c>
      <c r="W1866" t="s">
        <v>21</v>
      </c>
      <c r="X1866" t="s">
        <v>32</v>
      </c>
      <c r="Y1866" t="s">
        <v>33</v>
      </c>
      <c r="Z1866">
        <v>25</v>
      </c>
      <c r="AA1866">
        <v>681</v>
      </c>
      <c r="AD1866">
        <f>IF(Customers[[#This Row],[Churn Label]]="Yes", 1, 0)</f>
        <v>0</v>
      </c>
    </row>
    <row r="1867" spans="1:30" x14ac:dyDescent="0.2">
      <c r="A1867" t="s">
        <v>3854</v>
      </c>
      <c r="B1867" t="s">
        <v>21</v>
      </c>
      <c r="C1867">
        <v>21</v>
      </c>
      <c r="D1867">
        <v>122</v>
      </c>
      <c r="E1867">
        <v>271.3</v>
      </c>
      <c r="F1867">
        <v>0</v>
      </c>
      <c r="G1867">
        <v>0</v>
      </c>
      <c r="H1867" t="s">
        <v>21</v>
      </c>
      <c r="I1867" t="s">
        <v>22</v>
      </c>
      <c r="J1867">
        <v>0</v>
      </c>
      <c r="K1867">
        <v>0</v>
      </c>
      <c r="L1867">
        <v>0</v>
      </c>
      <c r="M1867" t="s">
        <v>21</v>
      </c>
      <c r="N1867">
        <v>0</v>
      </c>
      <c r="O1867" t="s">
        <v>86</v>
      </c>
      <c r="P1867" t="s">
        <v>3855</v>
      </c>
      <c r="Q1867" t="s">
        <v>26</v>
      </c>
      <c r="R1867">
        <v>37</v>
      </c>
      <c r="S1867" t="s">
        <v>21</v>
      </c>
      <c r="T1867" t="s">
        <v>21</v>
      </c>
      <c r="U1867" t="s">
        <v>21</v>
      </c>
      <c r="V1867">
        <v>0</v>
      </c>
      <c r="W1867" t="s">
        <v>21</v>
      </c>
      <c r="X1867" t="s">
        <v>32</v>
      </c>
      <c r="Y1867" t="s">
        <v>33</v>
      </c>
      <c r="Z1867">
        <v>8</v>
      </c>
      <c r="AA1867">
        <v>158</v>
      </c>
      <c r="AD1867">
        <f>IF(Customers[[#This Row],[Churn Label]]="Yes", 1, 0)</f>
        <v>0</v>
      </c>
    </row>
    <row r="1868" spans="1:30" x14ac:dyDescent="0.2">
      <c r="A1868" t="s">
        <v>3856</v>
      </c>
      <c r="B1868" t="s">
        <v>21</v>
      </c>
      <c r="C1868">
        <v>65</v>
      </c>
      <c r="D1868">
        <v>117</v>
      </c>
      <c r="E1868">
        <v>326.10000000000002</v>
      </c>
      <c r="F1868">
        <v>0</v>
      </c>
      <c r="G1868">
        <v>0</v>
      </c>
      <c r="H1868" t="s">
        <v>21</v>
      </c>
      <c r="I1868" t="s">
        <v>22</v>
      </c>
      <c r="J1868">
        <v>0</v>
      </c>
      <c r="K1868">
        <v>0</v>
      </c>
      <c r="L1868">
        <v>5</v>
      </c>
      <c r="M1868" t="s">
        <v>25</v>
      </c>
      <c r="N1868">
        <v>0</v>
      </c>
      <c r="O1868" t="s">
        <v>94</v>
      </c>
      <c r="P1868" t="s">
        <v>3857</v>
      </c>
      <c r="Q1868" t="s">
        <v>24</v>
      </c>
      <c r="R1868">
        <v>66</v>
      </c>
      <c r="S1868" t="s">
        <v>21</v>
      </c>
      <c r="T1868" t="s">
        <v>25</v>
      </c>
      <c r="U1868" t="s">
        <v>21</v>
      </c>
      <c r="V1868">
        <v>0</v>
      </c>
      <c r="W1868" t="s">
        <v>25</v>
      </c>
      <c r="X1868" t="s">
        <v>53</v>
      </c>
      <c r="Y1868" t="s">
        <v>33</v>
      </c>
      <c r="Z1868">
        <v>37</v>
      </c>
      <c r="AA1868">
        <v>2421</v>
      </c>
      <c r="AD1868">
        <f>IF(Customers[[#This Row],[Churn Label]]="Yes", 1, 0)</f>
        <v>0</v>
      </c>
    </row>
    <row r="1869" spans="1:30" x14ac:dyDescent="0.2">
      <c r="A1869" t="s">
        <v>3858</v>
      </c>
      <c r="B1869" t="s">
        <v>21</v>
      </c>
      <c r="C1869">
        <v>57</v>
      </c>
      <c r="D1869">
        <v>207</v>
      </c>
      <c r="E1869">
        <v>568</v>
      </c>
      <c r="F1869">
        <v>0</v>
      </c>
      <c r="G1869">
        <v>0</v>
      </c>
      <c r="H1869" t="s">
        <v>21</v>
      </c>
      <c r="I1869" t="s">
        <v>22</v>
      </c>
      <c r="J1869">
        <v>0</v>
      </c>
      <c r="K1869">
        <v>0</v>
      </c>
      <c r="L1869">
        <v>23</v>
      </c>
      <c r="M1869" t="s">
        <v>21</v>
      </c>
      <c r="N1869">
        <v>78</v>
      </c>
      <c r="O1869" t="s">
        <v>44</v>
      </c>
      <c r="P1869" t="s">
        <v>3859</v>
      </c>
      <c r="Q1869" t="s">
        <v>26</v>
      </c>
      <c r="R1869">
        <v>29</v>
      </c>
      <c r="S1869" t="s">
        <v>25</v>
      </c>
      <c r="T1869" t="s">
        <v>21</v>
      </c>
      <c r="U1869" t="s">
        <v>21</v>
      </c>
      <c r="V1869">
        <v>0</v>
      </c>
      <c r="W1869" t="s">
        <v>25</v>
      </c>
      <c r="X1869" t="s">
        <v>53</v>
      </c>
      <c r="Y1869" t="s">
        <v>38</v>
      </c>
      <c r="Z1869">
        <v>30</v>
      </c>
      <c r="AA1869">
        <v>1688</v>
      </c>
      <c r="AD1869">
        <f>IF(Customers[[#This Row],[Churn Label]]="Yes", 1, 0)</f>
        <v>0</v>
      </c>
    </row>
    <row r="1870" spans="1:30" x14ac:dyDescent="0.2">
      <c r="A1870" t="s">
        <v>3860</v>
      </c>
      <c r="B1870" t="s">
        <v>21</v>
      </c>
      <c r="C1870">
        <v>18</v>
      </c>
      <c r="D1870">
        <v>83</v>
      </c>
      <c r="E1870">
        <v>164</v>
      </c>
      <c r="F1870">
        <v>0</v>
      </c>
      <c r="G1870">
        <v>0</v>
      </c>
      <c r="H1870" t="s">
        <v>21</v>
      </c>
      <c r="I1870" t="s">
        <v>22</v>
      </c>
      <c r="J1870">
        <v>0</v>
      </c>
      <c r="K1870">
        <v>0</v>
      </c>
      <c r="L1870">
        <v>0</v>
      </c>
      <c r="M1870" t="s">
        <v>21</v>
      </c>
      <c r="N1870">
        <v>0</v>
      </c>
      <c r="O1870" t="s">
        <v>50</v>
      </c>
      <c r="P1870" t="s">
        <v>3861</v>
      </c>
      <c r="Q1870" t="s">
        <v>26</v>
      </c>
      <c r="R1870">
        <v>25</v>
      </c>
      <c r="S1870" t="s">
        <v>25</v>
      </c>
      <c r="T1870" t="s">
        <v>21</v>
      </c>
      <c r="U1870" t="s">
        <v>21</v>
      </c>
      <c r="V1870">
        <v>0</v>
      </c>
      <c r="W1870" t="s">
        <v>21</v>
      </c>
      <c r="X1870" t="s">
        <v>53</v>
      </c>
      <c r="Y1870" t="s">
        <v>33</v>
      </c>
      <c r="Z1870">
        <v>12</v>
      </c>
      <c r="AA1870">
        <v>222</v>
      </c>
      <c r="AD1870">
        <f>IF(Customers[[#This Row],[Churn Label]]="Yes", 1, 0)</f>
        <v>0</v>
      </c>
    </row>
    <row r="1871" spans="1:30" x14ac:dyDescent="0.2">
      <c r="A1871" t="s">
        <v>3862</v>
      </c>
      <c r="B1871" t="s">
        <v>21</v>
      </c>
      <c r="C1871">
        <v>31</v>
      </c>
      <c r="D1871">
        <v>134</v>
      </c>
      <c r="E1871">
        <v>376.1</v>
      </c>
      <c r="F1871">
        <v>0</v>
      </c>
      <c r="G1871">
        <v>0</v>
      </c>
      <c r="H1871" t="s">
        <v>21</v>
      </c>
      <c r="I1871" t="s">
        <v>22</v>
      </c>
      <c r="J1871">
        <v>0</v>
      </c>
      <c r="K1871">
        <v>0</v>
      </c>
      <c r="L1871">
        <v>13</v>
      </c>
      <c r="M1871" t="s">
        <v>25</v>
      </c>
      <c r="N1871">
        <v>0</v>
      </c>
      <c r="O1871" t="s">
        <v>29</v>
      </c>
      <c r="P1871" t="s">
        <v>3863</v>
      </c>
      <c r="Q1871" t="s">
        <v>26</v>
      </c>
      <c r="R1871">
        <v>29</v>
      </c>
      <c r="S1871" t="s">
        <v>25</v>
      </c>
      <c r="T1871" t="s">
        <v>21</v>
      </c>
      <c r="U1871" t="s">
        <v>21</v>
      </c>
      <c r="V1871">
        <v>0</v>
      </c>
      <c r="W1871" t="s">
        <v>25</v>
      </c>
      <c r="X1871" t="s">
        <v>98</v>
      </c>
      <c r="Y1871" t="s">
        <v>38</v>
      </c>
      <c r="Z1871">
        <v>59</v>
      </c>
      <c r="AA1871">
        <v>1837</v>
      </c>
      <c r="AD1871">
        <f>IF(Customers[[#This Row],[Churn Label]]="Yes", 1, 0)</f>
        <v>0</v>
      </c>
    </row>
    <row r="1872" spans="1:30" x14ac:dyDescent="0.2">
      <c r="A1872" t="s">
        <v>3864</v>
      </c>
      <c r="B1872" t="s">
        <v>21</v>
      </c>
      <c r="C1872">
        <v>52</v>
      </c>
      <c r="D1872">
        <v>124</v>
      </c>
      <c r="E1872">
        <v>364.9</v>
      </c>
      <c r="F1872">
        <v>0</v>
      </c>
      <c r="G1872">
        <v>0</v>
      </c>
      <c r="H1872" t="s">
        <v>21</v>
      </c>
      <c r="I1872" t="s">
        <v>22</v>
      </c>
      <c r="J1872">
        <v>0</v>
      </c>
      <c r="K1872">
        <v>0</v>
      </c>
      <c r="L1872">
        <v>10</v>
      </c>
      <c r="M1872" t="s">
        <v>25</v>
      </c>
      <c r="N1872">
        <v>0</v>
      </c>
      <c r="O1872" t="s">
        <v>72</v>
      </c>
      <c r="P1872" t="s">
        <v>3865</v>
      </c>
      <c r="Q1872" t="s">
        <v>26</v>
      </c>
      <c r="R1872">
        <v>33</v>
      </c>
      <c r="S1872" t="s">
        <v>21</v>
      </c>
      <c r="T1872" t="s">
        <v>21</v>
      </c>
      <c r="U1872" t="s">
        <v>21</v>
      </c>
      <c r="V1872">
        <v>0</v>
      </c>
      <c r="W1872" t="s">
        <v>25</v>
      </c>
      <c r="X1872" t="s">
        <v>53</v>
      </c>
      <c r="Y1872" t="s">
        <v>33</v>
      </c>
      <c r="Z1872">
        <v>55</v>
      </c>
      <c r="AA1872">
        <v>2861</v>
      </c>
      <c r="AD1872">
        <f>IF(Customers[[#This Row],[Churn Label]]="Yes", 1, 0)</f>
        <v>0</v>
      </c>
    </row>
    <row r="1873" spans="1:30" x14ac:dyDescent="0.2">
      <c r="A1873" t="s">
        <v>3866</v>
      </c>
      <c r="B1873" t="s">
        <v>21</v>
      </c>
      <c r="C1873">
        <v>47</v>
      </c>
      <c r="D1873">
        <v>261</v>
      </c>
      <c r="E1873">
        <v>702.4</v>
      </c>
      <c r="F1873">
        <v>0</v>
      </c>
      <c r="G1873">
        <v>0</v>
      </c>
      <c r="H1873" t="s">
        <v>21</v>
      </c>
      <c r="I1873" t="s">
        <v>22</v>
      </c>
      <c r="J1873">
        <v>0</v>
      </c>
      <c r="K1873">
        <v>0</v>
      </c>
      <c r="L1873">
        <v>1</v>
      </c>
      <c r="M1873" t="s">
        <v>25</v>
      </c>
      <c r="N1873">
        <v>0</v>
      </c>
      <c r="O1873" t="s">
        <v>93</v>
      </c>
      <c r="P1873" t="s">
        <v>3867</v>
      </c>
      <c r="Q1873" t="s">
        <v>24</v>
      </c>
      <c r="R1873">
        <v>59</v>
      </c>
      <c r="S1873" t="s">
        <v>21</v>
      </c>
      <c r="T1873" t="s">
        <v>21</v>
      </c>
      <c r="U1873" t="s">
        <v>21</v>
      </c>
      <c r="V1873">
        <v>0</v>
      </c>
      <c r="W1873" t="s">
        <v>25</v>
      </c>
      <c r="X1873" t="s">
        <v>98</v>
      </c>
      <c r="Y1873" t="s">
        <v>38</v>
      </c>
      <c r="Z1873">
        <v>38</v>
      </c>
      <c r="AA1873">
        <v>1792</v>
      </c>
      <c r="AD1873">
        <f>IF(Customers[[#This Row],[Churn Label]]="Yes", 1, 0)</f>
        <v>0</v>
      </c>
    </row>
    <row r="1874" spans="1:30" x14ac:dyDescent="0.2">
      <c r="A1874" t="s">
        <v>3868</v>
      </c>
      <c r="B1874" t="s">
        <v>21</v>
      </c>
      <c r="C1874">
        <v>10</v>
      </c>
      <c r="D1874">
        <v>44</v>
      </c>
      <c r="E1874">
        <v>83.6</v>
      </c>
      <c r="F1874">
        <v>0</v>
      </c>
      <c r="G1874">
        <v>0</v>
      </c>
      <c r="H1874" t="s">
        <v>21</v>
      </c>
      <c r="I1874" t="s">
        <v>22</v>
      </c>
      <c r="J1874">
        <v>0</v>
      </c>
      <c r="K1874">
        <v>0</v>
      </c>
      <c r="L1874">
        <v>1</v>
      </c>
      <c r="M1874" t="s">
        <v>25</v>
      </c>
      <c r="N1874">
        <v>0</v>
      </c>
      <c r="O1874" t="s">
        <v>23</v>
      </c>
      <c r="P1874" t="s">
        <v>3869</v>
      </c>
      <c r="Q1874" t="s">
        <v>24</v>
      </c>
      <c r="R1874">
        <v>70</v>
      </c>
      <c r="S1874" t="s">
        <v>21</v>
      </c>
      <c r="T1874" t="s">
        <v>25</v>
      </c>
      <c r="U1874" t="s">
        <v>21</v>
      </c>
      <c r="V1874">
        <v>0</v>
      </c>
      <c r="W1874" t="s">
        <v>21</v>
      </c>
      <c r="X1874" t="s">
        <v>53</v>
      </c>
      <c r="Y1874" t="s">
        <v>38</v>
      </c>
      <c r="Z1874">
        <v>28</v>
      </c>
      <c r="AA1874">
        <v>296</v>
      </c>
      <c r="AD1874">
        <f>IF(Customers[[#This Row],[Churn Label]]="Yes", 1, 0)</f>
        <v>0</v>
      </c>
    </row>
    <row r="1875" spans="1:30" x14ac:dyDescent="0.2">
      <c r="A1875" t="s">
        <v>3870</v>
      </c>
      <c r="B1875" t="s">
        <v>21</v>
      </c>
      <c r="C1875">
        <v>56</v>
      </c>
      <c r="D1875">
        <v>118</v>
      </c>
      <c r="E1875">
        <v>338.3</v>
      </c>
      <c r="F1875">
        <v>0</v>
      </c>
      <c r="G1875">
        <v>0</v>
      </c>
      <c r="H1875" t="s">
        <v>21</v>
      </c>
      <c r="I1875" t="s">
        <v>22</v>
      </c>
      <c r="J1875">
        <v>0</v>
      </c>
      <c r="K1875">
        <v>0</v>
      </c>
      <c r="L1875">
        <v>5</v>
      </c>
      <c r="M1875" t="s">
        <v>21</v>
      </c>
      <c r="N1875">
        <v>48</v>
      </c>
      <c r="O1875" t="s">
        <v>67</v>
      </c>
      <c r="P1875" t="s">
        <v>3871</v>
      </c>
      <c r="Q1875" t="s">
        <v>26</v>
      </c>
      <c r="R1875">
        <v>66</v>
      </c>
      <c r="S1875" t="s">
        <v>21</v>
      </c>
      <c r="T1875" t="s">
        <v>25</v>
      </c>
      <c r="U1875" t="s">
        <v>21</v>
      </c>
      <c r="V1875">
        <v>0</v>
      </c>
      <c r="W1875" t="s">
        <v>21</v>
      </c>
      <c r="X1875" t="s">
        <v>53</v>
      </c>
      <c r="Y1875" t="s">
        <v>38</v>
      </c>
      <c r="Z1875">
        <v>38</v>
      </c>
      <c r="AA1875">
        <v>2128</v>
      </c>
      <c r="AD1875">
        <f>IF(Customers[[#This Row],[Churn Label]]="Yes", 1, 0)</f>
        <v>0</v>
      </c>
    </row>
    <row r="1876" spans="1:30" x14ac:dyDescent="0.2">
      <c r="A1876" t="s">
        <v>3872</v>
      </c>
      <c r="B1876" t="s">
        <v>21</v>
      </c>
      <c r="C1876">
        <v>65</v>
      </c>
      <c r="D1876">
        <v>277</v>
      </c>
      <c r="E1876">
        <v>845.5</v>
      </c>
      <c r="F1876">
        <v>0</v>
      </c>
      <c r="G1876">
        <v>0</v>
      </c>
      <c r="H1876" t="s">
        <v>21</v>
      </c>
      <c r="I1876" t="s">
        <v>22</v>
      </c>
      <c r="J1876">
        <v>0</v>
      </c>
      <c r="K1876">
        <v>0</v>
      </c>
      <c r="L1876">
        <v>0</v>
      </c>
      <c r="M1876" t="s">
        <v>21</v>
      </c>
      <c r="N1876">
        <v>0</v>
      </c>
      <c r="O1876" t="s">
        <v>84</v>
      </c>
      <c r="P1876" t="s">
        <v>3873</v>
      </c>
      <c r="Q1876" t="s">
        <v>26</v>
      </c>
      <c r="R1876">
        <v>21</v>
      </c>
      <c r="S1876" t="s">
        <v>25</v>
      </c>
      <c r="T1876" t="s">
        <v>21</v>
      </c>
      <c r="U1876" t="s">
        <v>21</v>
      </c>
      <c r="V1876">
        <v>0</v>
      </c>
      <c r="W1876" t="s">
        <v>21</v>
      </c>
      <c r="X1876" t="s">
        <v>53</v>
      </c>
      <c r="Y1876" t="s">
        <v>33</v>
      </c>
      <c r="Z1876">
        <v>15</v>
      </c>
      <c r="AA1876">
        <v>967</v>
      </c>
      <c r="AD1876">
        <f>IF(Customers[[#This Row],[Churn Label]]="Yes", 1, 0)</f>
        <v>0</v>
      </c>
    </row>
    <row r="1877" spans="1:30" x14ac:dyDescent="0.2">
      <c r="A1877" t="s">
        <v>3874</v>
      </c>
      <c r="B1877" t="s">
        <v>21</v>
      </c>
      <c r="C1877">
        <v>71</v>
      </c>
      <c r="D1877">
        <v>331</v>
      </c>
      <c r="E1877">
        <v>785.8</v>
      </c>
      <c r="F1877">
        <v>0</v>
      </c>
      <c r="G1877">
        <v>0</v>
      </c>
      <c r="H1877" t="s">
        <v>21</v>
      </c>
      <c r="I1877" t="s">
        <v>22</v>
      </c>
      <c r="J1877">
        <v>0</v>
      </c>
      <c r="K1877">
        <v>0</v>
      </c>
      <c r="L1877">
        <v>7</v>
      </c>
      <c r="M1877" t="s">
        <v>25</v>
      </c>
      <c r="N1877">
        <v>0</v>
      </c>
      <c r="O1877" t="s">
        <v>73</v>
      </c>
      <c r="P1877" t="s">
        <v>3875</v>
      </c>
      <c r="Q1877" t="s">
        <v>26</v>
      </c>
      <c r="R1877">
        <v>34</v>
      </c>
      <c r="S1877" t="s">
        <v>21</v>
      </c>
      <c r="T1877" t="s">
        <v>21</v>
      </c>
      <c r="U1877" t="s">
        <v>21</v>
      </c>
      <c r="V1877">
        <v>0</v>
      </c>
      <c r="W1877" t="s">
        <v>25</v>
      </c>
      <c r="X1877" t="s">
        <v>53</v>
      </c>
      <c r="Y1877" t="s">
        <v>33</v>
      </c>
      <c r="Z1877">
        <v>35</v>
      </c>
      <c r="AA1877">
        <v>2479</v>
      </c>
      <c r="AD1877">
        <f>IF(Customers[[#This Row],[Churn Label]]="Yes", 1, 0)</f>
        <v>0</v>
      </c>
    </row>
    <row r="1878" spans="1:30" x14ac:dyDescent="0.2">
      <c r="A1878" t="s">
        <v>3876</v>
      </c>
      <c r="B1878" t="s">
        <v>21</v>
      </c>
      <c r="C1878">
        <v>2</v>
      </c>
      <c r="D1878">
        <v>13</v>
      </c>
      <c r="E1878">
        <v>23</v>
      </c>
      <c r="F1878">
        <v>0</v>
      </c>
      <c r="G1878">
        <v>0</v>
      </c>
      <c r="H1878" t="s">
        <v>21</v>
      </c>
      <c r="I1878" t="s">
        <v>22</v>
      </c>
      <c r="J1878">
        <v>0</v>
      </c>
      <c r="K1878">
        <v>0</v>
      </c>
      <c r="L1878">
        <v>0</v>
      </c>
      <c r="M1878" t="s">
        <v>21</v>
      </c>
      <c r="N1878">
        <v>0</v>
      </c>
      <c r="O1878" t="s">
        <v>55</v>
      </c>
      <c r="P1878" t="s">
        <v>3877</v>
      </c>
      <c r="Q1878" t="s">
        <v>24</v>
      </c>
      <c r="R1878">
        <v>37</v>
      </c>
      <c r="S1878" t="s">
        <v>21</v>
      </c>
      <c r="T1878" t="s">
        <v>21</v>
      </c>
      <c r="U1878" t="s">
        <v>21</v>
      </c>
      <c r="V1878">
        <v>0</v>
      </c>
      <c r="W1878" t="s">
        <v>21</v>
      </c>
      <c r="X1878" t="s">
        <v>32</v>
      </c>
      <c r="Y1878" t="s">
        <v>33</v>
      </c>
      <c r="Z1878">
        <v>12</v>
      </c>
      <c r="AA1878">
        <v>28</v>
      </c>
      <c r="AD1878">
        <f>IF(Customers[[#This Row],[Churn Label]]="Yes", 1, 0)</f>
        <v>0</v>
      </c>
    </row>
    <row r="1879" spans="1:30" x14ac:dyDescent="0.2">
      <c r="A1879" t="s">
        <v>3878</v>
      </c>
      <c r="B1879" t="s">
        <v>21</v>
      </c>
      <c r="C1879">
        <v>42</v>
      </c>
      <c r="D1879">
        <v>282</v>
      </c>
      <c r="E1879">
        <v>582.20000000000005</v>
      </c>
      <c r="F1879">
        <v>0</v>
      </c>
      <c r="G1879">
        <v>0</v>
      </c>
      <c r="H1879" t="s">
        <v>21</v>
      </c>
      <c r="I1879" t="s">
        <v>22</v>
      </c>
      <c r="J1879">
        <v>0</v>
      </c>
      <c r="K1879">
        <v>0</v>
      </c>
      <c r="L1879">
        <v>1</v>
      </c>
      <c r="M1879" t="s">
        <v>25</v>
      </c>
      <c r="N1879">
        <v>0</v>
      </c>
      <c r="O1879" t="s">
        <v>43</v>
      </c>
      <c r="P1879" t="s">
        <v>3879</v>
      </c>
      <c r="Q1879" t="s">
        <v>24</v>
      </c>
      <c r="R1879">
        <v>55</v>
      </c>
      <c r="S1879" t="s">
        <v>21</v>
      </c>
      <c r="T1879" t="s">
        <v>21</v>
      </c>
      <c r="U1879" t="s">
        <v>21</v>
      </c>
      <c r="V1879">
        <v>0</v>
      </c>
      <c r="W1879" t="s">
        <v>25</v>
      </c>
      <c r="X1879" t="s">
        <v>98</v>
      </c>
      <c r="Y1879" t="s">
        <v>38</v>
      </c>
      <c r="Z1879">
        <v>38</v>
      </c>
      <c r="AA1879">
        <v>1594</v>
      </c>
      <c r="AD1879">
        <f>IF(Customers[[#This Row],[Churn Label]]="Yes", 1, 0)</f>
        <v>0</v>
      </c>
    </row>
    <row r="1880" spans="1:30" x14ac:dyDescent="0.2">
      <c r="A1880" t="s">
        <v>3880</v>
      </c>
      <c r="B1880" t="s">
        <v>21</v>
      </c>
      <c r="C1880">
        <v>58</v>
      </c>
      <c r="D1880">
        <v>112</v>
      </c>
      <c r="E1880">
        <v>348.4</v>
      </c>
      <c r="F1880">
        <v>0</v>
      </c>
      <c r="G1880">
        <v>0</v>
      </c>
      <c r="H1880" t="s">
        <v>21</v>
      </c>
      <c r="I1880" t="s">
        <v>22</v>
      </c>
      <c r="J1880">
        <v>0</v>
      </c>
      <c r="K1880">
        <v>0</v>
      </c>
      <c r="L1880">
        <v>27</v>
      </c>
      <c r="M1880" t="s">
        <v>25</v>
      </c>
      <c r="N1880">
        <v>0</v>
      </c>
      <c r="O1880" t="s">
        <v>80</v>
      </c>
      <c r="P1880" t="s">
        <v>3881</v>
      </c>
      <c r="Q1880" t="s">
        <v>24</v>
      </c>
      <c r="R1880">
        <v>24</v>
      </c>
      <c r="S1880" t="s">
        <v>25</v>
      </c>
      <c r="T1880" t="s">
        <v>21</v>
      </c>
      <c r="U1880" t="s">
        <v>21</v>
      </c>
      <c r="V1880">
        <v>0</v>
      </c>
      <c r="W1880" t="s">
        <v>21</v>
      </c>
      <c r="X1880" t="s">
        <v>98</v>
      </c>
      <c r="Y1880" t="s">
        <v>38</v>
      </c>
      <c r="Z1880">
        <v>32</v>
      </c>
      <c r="AA1880">
        <v>1831</v>
      </c>
      <c r="AD1880">
        <f>IF(Customers[[#This Row],[Churn Label]]="Yes", 1, 0)</f>
        <v>0</v>
      </c>
    </row>
    <row r="1881" spans="1:30" x14ac:dyDescent="0.2">
      <c r="A1881" t="s">
        <v>3882</v>
      </c>
      <c r="B1881" t="s">
        <v>21</v>
      </c>
      <c r="C1881">
        <v>8</v>
      </c>
      <c r="D1881">
        <v>44</v>
      </c>
      <c r="E1881">
        <v>113.2</v>
      </c>
      <c r="F1881">
        <v>0</v>
      </c>
      <c r="G1881">
        <v>0</v>
      </c>
      <c r="H1881" t="s">
        <v>21</v>
      </c>
      <c r="I1881" t="s">
        <v>22</v>
      </c>
      <c r="J1881">
        <v>0</v>
      </c>
      <c r="K1881">
        <v>0</v>
      </c>
      <c r="L1881">
        <v>0</v>
      </c>
      <c r="M1881" t="s">
        <v>21</v>
      </c>
      <c r="N1881">
        <v>0</v>
      </c>
      <c r="O1881" t="s">
        <v>86</v>
      </c>
      <c r="P1881" t="s">
        <v>3883</v>
      </c>
      <c r="Q1881" t="s">
        <v>24</v>
      </c>
      <c r="R1881">
        <v>59</v>
      </c>
      <c r="S1881" t="s">
        <v>21</v>
      </c>
      <c r="T1881" t="s">
        <v>21</v>
      </c>
      <c r="U1881" t="s">
        <v>21</v>
      </c>
      <c r="V1881">
        <v>0</v>
      </c>
      <c r="W1881" t="s">
        <v>21</v>
      </c>
      <c r="X1881" t="s">
        <v>32</v>
      </c>
      <c r="Y1881" t="s">
        <v>33</v>
      </c>
      <c r="Z1881">
        <v>11</v>
      </c>
      <c r="AA1881">
        <v>80</v>
      </c>
      <c r="AD1881">
        <f>IF(Customers[[#This Row],[Churn Label]]="Yes", 1, 0)</f>
        <v>0</v>
      </c>
    </row>
    <row r="1882" spans="1:30" x14ac:dyDescent="0.2">
      <c r="A1882" t="s">
        <v>3884</v>
      </c>
      <c r="B1882" t="s">
        <v>21</v>
      </c>
      <c r="C1882">
        <v>67</v>
      </c>
      <c r="D1882">
        <v>139</v>
      </c>
      <c r="E1882">
        <v>532.79999999999995</v>
      </c>
      <c r="F1882">
        <v>0</v>
      </c>
      <c r="G1882">
        <v>0</v>
      </c>
      <c r="H1882" t="s">
        <v>21</v>
      </c>
      <c r="I1882" t="s">
        <v>22</v>
      </c>
      <c r="J1882">
        <v>0</v>
      </c>
      <c r="K1882">
        <v>0</v>
      </c>
      <c r="L1882">
        <v>7</v>
      </c>
      <c r="M1882" t="s">
        <v>25</v>
      </c>
      <c r="N1882">
        <v>0</v>
      </c>
      <c r="O1882" t="s">
        <v>45</v>
      </c>
      <c r="P1882" t="s">
        <v>3885</v>
      </c>
      <c r="Q1882" t="s">
        <v>24</v>
      </c>
      <c r="R1882">
        <v>61</v>
      </c>
      <c r="S1882" t="s">
        <v>21</v>
      </c>
      <c r="T1882" t="s">
        <v>21</v>
      </c>
      <c r="U1882" t="s">
        <v>21</v>
      </c>
      <c r="V1882">
        <v>0</v>
      </c>
      <c r="W1882" t="s">
        <v>25</v>
      </c>
      <c r="X1882" t="s">
        <v>32</v>
      </c>
      <c r="Y1882" t="s">
        <v>33</v>
      </c>
      <c r="Z1882">
        <v>20</v>
      </c>
      <c r="AA1882">
        <v>1332</v>
      </c>
      <c r="AD1882">
        <f>IF(Customers[[#This Row],[Churn Label]]="Yes", 1, 0)</f>
        <v>0</v>
      </c>
    </row>
    <row r="1883" spans="1:30" x14ac:dyDescent="0.2">
      <c r="A1883" t="s">
        <v>3886</v>
      </c>
      <c r="B1883" t="s">
        <v>21</v>
      </c>
      <c r="C1883">
        <v>1</v>
      </c>
      <c r="D1883">
        <v>2</v>
      </c>
      <c r="E1883">
        <v>6</v>
      </c>
      <c r="F1883">
        <v>0</v>
      </c>
      <c r="G1883">
        <v>0</v>
      </c>
      <c r="H1883" t="s">
        <v>21</v>
      </c>
      <c r="I1883" t="s">
        <v>22</v>
      </c>
      <c r="J1883">
        <v>0</v>
      </c>
      <c r="K1883">
        <v>0</v>
      </c>
      <c r="L1883">
        <v>5</v>
      </c>
      <c r="M1883" t="s">
        <v>25</v>
      </c>
      <c r="N1883">
        <v>0</v>
      </c>
      <c r="O1883" t="s">
        <v>30</v>
      </c>
      <c r="P1883" t="s">
        <v>3887</v>
      </c>
      <c r="Q1883" t="s">
        <v>26</v>
      </c>
      <c r="R1883">
        <v>34</v>
      </c>
      <c r="S1883" t="s">
        <v>21</v>
      </c>
      <c r="T1883" t="s">
        <v>21</v>
      </c>
      <c r="U1883" t="s">
        <v>21</v>
      </c>
      <c r="V1883">
        <v>0</v>
      </c>
      <c r="W1883" t="s">
        <v>21</v>
      </c>
      <c r="X1883" t="s">
        <v>32</v>
      </c>
      <c r="Y1883" t="s">
        <v>33</v>
      </c>
      <c r="Z1883">
        <v>39</v>
      </c>
      <c r="AA1883">
        <v>39</v>
      </c>
      <c r="AD1883">
        <f>IF(Customers[[#This Row],[Churn Label]]="Yes", 1, 0)</f>
        <v>0</v>
      </c>
    </row>
    <row r="1884" spans="1:30" x14ac:dyDescent="0.2">
      <c r="A1884" t="s">
        <v>3888</v>
      </c>
      <c r="B1884" t="s">
        <v>21</v>
      </c>
      <c r="C1884">
        <v>56</v>
      </c>
      <c r="D1884">
        <v>387</v>
      </c>
      <c r="E1884">
        <v>734.2</v>
      </c>
      <c r="F1884">
        <v>0</v>
      </c>
      <c r="G1884">
        <v>0</v>
      </c>
      <c r="H1884" t="s">
        <v>21</v>
      </c>
      <c r="I1884" t="s">
        <v>22</v>
      </c>
      <c r="J1884">
        <v>0</v>
      </c>
      <c r="K1884">
        <v>0</v>
      </c>
      <c r="L1884">
        <v>0</v>
      </c>
      <c r="M1884" t="s">
        <v>21</v>
      </c>
      <c r="N1884">
        <v>0</v>
      </c>
      <c r="O1884" t="s">
        <v>30</v>
      </c>
      <c r="P1884" t="s">
        <v>3889</v>
      </c>
      <c r="Q1884" t="s">
        <v>26</v>
      </c>
      <c r="R1884">
        <v>29</v>
      </c>
      <c r="S1884" t="s">
        <v>25</v>
      </c>
      <c r="T1884" t="s">
        <v>21</v>
      </c>
      <c r="U1884" t="s">
        <v>21</v>
      </c>
      <c r="V1884">
        <v>0</v>
      </c>
      <c r="W1884" t="s">
        <v>21</v>
      </c>
      <c r="X1884" t="s">
        <v>98</v>
      </c>
      <c r="Y1884" t="s">
        <v>33</v>
      </c>
      <c r="Z1884">
        <v>12</v>
      </c>
      <c r="AA1884">
        <v>703</v>
      </c>
      <c r="AD1884">
        <f>IF(Customers[[#This Row],[Churn Label]]="Yes", 1, 0)</f>
        <v>0</v>
      </c>
    </row>
    <row r="1885" spans="1:30" x14ac:dyDescent="0.2">
      <c r="A1885" t="s">
        <v>3890</v>
      </c>
      <c r="B1885" t="s">
        <v>21</v>
      </c>
      <c r="C1885">
        <v>4</v>
      </c>
      <c r="D1885">
        <v>10</v>
      </c>
      <c r="E1885">
        <v>19.3</v>
      </c>
      <c r="F1885">
        <v>0</v>
      </c>
      <c r="G1885">
        <v>0</v>
      </c>
      <c r="H1885" t="s">
        <v>21</v>
      </c>
      <c r="I1885" t="s">
        <v>22</v>
      </c>
      <c r="J1885">
        <v>0</v>
      </c>
      <c r="K1885">
        <v>0</v>
      </c>
      <c r="L1885">
        <v>0</v>
      </c>
      <c r="M1885" t="s">
        <v>21</v>
      </c>
      <c r="N1885">
        <v>0</v>
      </c>
      <c r="O1885" t="s">
        <v>84</v>
      </c>
      <c r="P1885" t="s">
        <v>3891</v>
      </c>
      <c r="Q1885" t="s">
        <v>26</v>
      </c>
      <c r="R1885">
        <v>23</v>
      </c>
      <c r="S1885" t="s">
        <v>25</v>
      </c>
      <c r="T1885" t="s">
        <v>21</v>
      </c>
      <c r="U1885" t="s">
        <v>21</v>
      </c>
      <c r="V1885">
        <v>0</v>
      </c>
      <c r="W1885" t="s">
        <v>21</v>
      </c>
      <c r="X1885" t="s">
        <v>32</v>
      </c>
      <c r="Y1885" t="s">
        <v>33</v>
      </c>
      <c r="Z1885">
        <v>9</v>
      </c>
      <c r="AA1885">
        <v>34</v>
      </c>
      <c r="AD1885">
        <f>IF(Customers[[#This Row],[Churn Label]]="Yes", 1, 0)</f>
        <v>0</v>
      </c>
    </row>
    <row r="1886" spans="1:30" x14ac:dyDescent="0.2">
      <c r="A1886" t="s">
        <v>3892</v>
      </c>
      <c r="B1886" t="s">
        <v>21</v>
      </c>
      <c r="C1886">
        <v>64</v>
      </c>
      <c r="D1886">
        <v>435</v>
      </c>
      <c r="E1886">
        <v>1027.9000000000001</v>
      </c>
      <c r="F1886">
        <v>0</v>
      </c>
      <c r="G1886">
        <v>0</v>
      </c>
      <c r="H1886" t="s">
        <v>21</v>
      </c>
      <c r="I1886" t="s">
        <v>22</v>
      </c>
      <c r="J1886">
        <v>0</v>
      </c>
      <c r="K1886">
        <v>0</v>
      </c>
      <c r="L1886">
        <v>9</v>
      </c>
      <c r="M1886" t="s">
        <v>25</v>
      </c>
      <c r="N1886">
        <v>0</v>
      </c>
      <c r="O1886" t="s">
        <v>43</v>
      </c>
      <c r="P1886" t="s">
        <v>3893</v>
      </c>
      <c r="Q1886" t="s">
        <v>26</v>
      </c>
      <c r="R1886">
        <v>58</v>
      </c>
      <c r="S1886" t="s">
        <v>21</v>
      </c>
      <c r="T1886" t="s">
        <v>21</v>
      </c>
      <c r="U1886" t="s">
        <v>21</v>
      </c>
      <c r="V1886">
        <v>0</v>
      </c>
      <c r="W1886" t="s">
        <v>25</v>
      </c>
      <c r="X1886" t="s">
        <v>53</v>
      </c>
      <c r="Y1886" t="s">
        <v>38</v>
      </c>
      <c r="Z1886">
        <v>51</v>
      </c>
      <c r="AA1886">
        <v>3305</v>
      </c>
      <c r="AD1886">
        <f>IF(Customers[[#This Row],[Churn Label]]="Yes", 1, 0)</f>
        <v>0</v>
      </c>
    </row>
    <row r="1887" spans="1:30" x14ac:dyDescent="0.2">
      <c r="A1887" t="s">
        <v>3894</v>
      </c>
      <c r="B1887" t="s">
        <v>25</v>
      </c>
      <c r="C1887">
        <v>26</v>
      </c>
      <c r="D1887">
        <v>182</v>
      </c>
      <c r="E1887">
        <v>411.2</v>
      </c>
      <c r="F1887">
        <v>0</v>
      </c>
      <c r="G1887">
        <v>0</v>
      </c>
      <c r="H1887" t="s">
        <v>21</v>
      </c>
      <c r="I1887" t="s">
        <v>22</v>
      </c>
      <c r="J1887">
        <v>0</v>
      </c>
      <c r="K1887">
        <v>0</v>
      </c>
      <c r="L1887">
        <v>18</v>
      </c>
      <c r="M1887" t="s">
        <v>25</v>
      </c>
      <c r="N1887">
        <v>0</v>
      </c>
      <c r="O1887" t="s">
        <v>89</v>
      </c>
      <c r="P1887" t="s">
        <v>3895</v>
      </c>
      <c r="Q1887" t="s">
        <v>26</v>
      </c>
      <c r="R1887">
        <v>23</v>
      </c>
      <c r="S1887" t="s">
        <v>25</v>
      </c>
      <c r="T1887" t="s">
        <v>21</v>
      </c>
      <c r="U1887" t="s">
        <v>21</v>
      </c>
      <c r="V1887">
        <v>0</v>
      </c>
      <c r="W1887" t="s">
        <v>21</v>
      </c>
      <c r="X1887" t="s">
        <v>98</v>
      </c>
      <c r="Y1887" t="s">
        <v>38</v>
      </c>
      <c r="Z1887">
        <v>26</v>
      </c>
      <c r="AA1887">
        <v>679</v>
      </c>
      <c r="AD1887">
        <f>IF(Customers[[#This Row],[Churn Label]]="Yes", 1, 0)</f>
        <v>1</v>
      </c>
    </row>
    <row r="1888" spans="1:30" x14ac:dyDescent="0.2">
      <c r="A1888" t="s">
        <v>3896</v>
      </c>
      <c r="B1888" t="s">
        <v>21</v>
      </c>
      <c r="C1888">
        <v>62</v>
      </c>
      <c r="D1888">
        <v>141</v>
      </c>
      <c r="E1888">
        <v>369.6</v>
      </c>
      <c r="F1888">
        <v>0</v>
      </c>
      <c r="G1888">
        <v>0</v>
      </c>
      <c r="H1888" t="s">
        <v>21</v>
      </c>
      <c r="I1888" t="s">
        <v>22</v>
      </c>
      <c r="J1888">
        <v>0</v>
      </c>
      <c r="K1888">
        <v>0</v>
      </c>
      <c r="L1888">
        <v>1</v>
      </c>
      <c r="M1888" t="s">
        <v>25</v>
      </c>
      <c r="N1888">
        <v>0</v>
      </c>
      <c r="O1888" t="s">
        <v>58</v>
      </c>
      <c r="P1888" t="s">
        <v>3897</v>
      </c>
      <c r="Q1888" t="s">
        <v>26</v>
      </c>
      <c r="R1888">
        <v>47</v>
      </c>
      <c r="S1888" t="s">
        <v>21</v>
      </c>
      <c r="T1888" t="s">
        <v>21</v>
      </c>
      <c r="U1888" t="s">
        <v>21</v>
      </c>
      <c r="V1888">
        <v>0</v>
      </c>
      <c r="W1888" t="s">
        <v>25</v>
      </c>
      <c r="X1888" t="s">
        <v>32</v>
      </c>
      <c r="Y1888" t="s">
        <v>38</v>
      </c>
      <c r="Z1888">
        <v>57</v>
      </c>
      <c r="AA1888">
        <v>3533</v>
      </c>
      <c r="AD1888">
        <f>IF(Customers[[#This Row],[Churn Label]]="Yes", 1, 0)</f>
        <v>0</v>
      </c>
    </row>
    <row r="1889" spans="1:30" x14ac:dyDescent="0.2">
      <c r="A1889" t="s">
        <v>3898</v>
      </c>
      <c r="B1889" t="s">
        <v>21</v>
      </c>
      <c r="C1889">
        <v>70</v>
      </c>
      <c r="D1889">
        <v>134</v>
      </c>
      <c r="E1889">
        <v>280.2</v>
      </c>
      <c r="F1889">
        <v>0</v>
      </c>
      <c r="G1889">
        <v>0</v>
      </c>
      <c r="H1889" t="s">
        <v>21</v>
      </c>
      <c r="I1889" t="s">
        <v>22</v>
      </c>
      <c r="J1889">
        <v>0</v>
      </c>
      <c r="K1889">
        <v>0</v>
      </c>
      <c r="L1889">
        <v>2</v>
      </c>
      <c r="M1889" t="s">
        <v>25</v>
      </c>
      <c r="N1889">
        <v>0</v>
      </c>
      <c r="O1889" t="s">
        <v>61</v>
      </c>
      <c r="P1889" t="s">
        <v>3899</v>
      </c>
      <c r="Q1889" t="s">
        <v>24</v>
      </c>
      <c r="R1889">
        <v>48</v>
      </c>
      <c r="S1889" t="s">
        <v>21</v>
      </c>
      <c r="T1889" t="s">
        <v>21</v>
      </c>
      <c r="U1889" t="s">
        <v>21</v>
      </c>
      <c r="V1889">
        <v>0</v>
      </c>
      <c r="W1889" t="s">
        <v>25</v>
      </c>
      <c r="X1889" t="s">
        <v>53</v>
      </c>
      <c r="Y1889" t="s">
        <v>38</v>
      </c>
      <c r="Z1889">
        <v>43</v>
      </c>
      <c r="AA1889">
        <v>3046</v>
      </c>
      <c r="AD1889">
        <f>IF(Customers[[#This Row],[Churn Label]]="Yes", 1, 0)</f>
        <v>0</v>
      </c>
    </row>
    <row r="1890" spans="1:30" x14ac:dyDescent="0.2">
      <c r="A1890" t="s">
        <v>3900</v>
      </c>
      <c r="B1890" t="s">
        <v>21</v>
      </c>
      <c r="C1890">
        <v>43</v>
      </c>
      <c r="D1890">
        <v>244</v>
      </c>
      <c r="E1890">
        <v>602</v>
      </c>
      <c r="F1890">
        <v>172</v>
      </c>
      <c r="G1890">
        <v>442.9</v>
      </c>
      <c r="H1890" t="s">
        <v>25</v>
      </c>
      <c r="I1890" t="s">
        <v>88</v>
      </c>
      <c r="J1890">
        <v>0</v>
      </c>
      <c r="K1890">
        <v>0</v>
      </c>
      <c r="L1890">
        <v>4</v>
      </c>
      <c r="M1890" t="s">
        <v>25</v>
      </c>
      <c r="N1890">
        <v>0</v>
      </c>
      <c r="O1890" t="s">
        <v>86</v>
      </c>
      <c r="P1890" t="s">
        <v>3901</v>
      </c>
      <c r="Q1890" t="s">
        <v>24</v>
      </c>
      <c r="R1890">
        <v>60</v>
      </c>
      <c r="S1890" t="s">
        <v>21</v>
      </c>
      <c r="T1890" t="s">
        <v>21</v>
      </c>
      <c r="U1890" t="s">
        <v>21</v>
      </c>
      <c r="V1890">
        <v>0</v>
      </c>
      <c r="W1890" t="s">
        <v>25</v>
      </c>
      <c r="X1890" t="s">
        <v>53</v>
      </c>
      <c r="Y1890" t="s">
        <v>33</v>
      </c>
      <c r="Z1890">
        <v>40</v>
      </c>
      <c r="AA1890">
        <v>1732</v>
      </c>
      <c r="AD1890">
        <f>IF(Customers[[#This Row],[Churn Label]]="Yes", 1, 0)</f>
        <v>0</v>
      </c>
    </row>
    <row r="1891" spans="1:30" x14ac:dyDescent="0.2">
      <c r="A1891" t="s">
        <v>3902</v>
      </c>
      <c r="B1891" t="s">
        <v>21</v>
      </c>
      <c r="C1891">
        <v>18</v>
      </c>
      <c r="D1891">
        <v>55</v>
      </c>
      <c r="E1891">
        <v>109.5</v>
      </c>
      <c r="F1891">
        <v>72</v>
      </c>
      <c r="G1891">
        <v>167.4</v>
      </c>
      <c r="H1891" t="s">
        <v>25</v>
      </c>
      <c r="I1891" t="s">
        <v>88</v>
      </c>
      <c r="J1891">
        <v>0</v>
      </c>
      <c r="K1891">
        <v>0</v>
      </c>
      <c r="L1891">
        <v>24</v>
      </c>
      <c r="M1891" t="s">
        <v>25</v>
      </c>
      <c r="N1891">
        <v>0</v>
      </c>
      <c r="O1891" t="s">
        <v>58</v>
      </c>
      <c r="P1891" t="s">
        <v>3903</v>
      </c>
      <c r="Q1891" t="s">
        <v>26</v>
      </c>
      <c r="R1891">
        <v>19</v>
      </c>
      <c r="S1891" t="s">
        <v>25</v>
      </c>
      <c r="T1891" t="s">
        <v>21</v>
      </c>
      <c r="U1891" t="s">
        <v>21</v>
      </c>
      <c r="V1891">
        <v>0</v>
      </c>
      <c r="W1891" t="s">
        <v>21</v>
      </c>
      <c r="X1891" t="s">
        <v>32</v>
      </c>
      <c r="Y1891" t="s">
        <v>38</v>
      </c>
      <c r="Z1891">
        <v>34</v>
      </c>
      <c r="AA1891">
        <v>618</v>
      </c>
      <c r="AD1891">
        <f>IF(Customers[[#This Row],[Churn Label]]="Yes", 1, 0)</f>
        <v>0</v>
      </c>
    </row>
    <row r="1892" spans="1:30" x14ac:dyDescent="0.2">
      <c r="A1892" t="s">
        <v>3904</v>
      </c>
      <c r="B1892" t="s">
        <v>21</v>
      </c>
      <c r="C1892">
        <v>55</v>
      </c>
      <c r="D1892">
        <v>88</v>
      </c>
      <c r="E1892">
        <v>276.39999999999998</v>
      </c>
      <c r="F1892">
        <v>0</v>
      </c>
      <c r="G1892">
        <v>0</v>
      </c>
      <c r="H1892" t="s">
        <v>21</v>
      </c>
      <c r="I1892" t="s">
        <v>22</v>
      </c>
      <c r="J1892">
        <v>0</v>
      </c>
      <c r="K1892">
        <v>0</v>
      </c>
      <c r="L1892">
        <v>0</v>
      </c>
      <c r="M1892" t="s">
        <v>21</v>
      </c>
      <c r="N1892">
        <v>0</v>
      </c>
      <c r="O1892" t="s">
        <v>80</v>
      </c>
      <c r="P1892" t="s">
        <v>3905</v>
      </c>
      <c r="Q1892" t="s">
        <v>24</v>
      </c>
      <c r="R1892">
        <v>61</v>
      </c>
      <c r="S1892" t="s">
        <v>21</v>
      </c>
      <c r="T1892" t="s">
        <v>21</v>
      </c>
      <c r="U1892" t="s">
        <v>21</v>
      </c>
      <c r="V1892">
        <v>0</v>
      </c>
      <c r="W1892" t="s">
        <v>21</v>
      </c>
      <c r="X1892" t="s">
        <v>53</v>
      </c>
      <c r="Y1892" t="s">
        <v>38</v>
      </c>
      <c r="Z1892">
        <v>12</v>
      </c>
      <c r="AA1892">
        <v>674</v>
      </c>
      <c r="AD1892">
        <f>IF(Customers[[#This Row],[Churn Label]]="Yes", 1, 0)</f>
        <v>0</v>
      </c>
    </row>
    <row r="1893" spans="1:30" x14ac:dyDescent="0.2">
      <c r="A1893" t="s">
        <v>3906</v>
      </c>
      <c r="B1893" t="s">
        <v>21</v>
      </c>
      <c r="C1893">
        <v>4</v>
      </c>
      <c r="D1893">
        <v>17</v>
      </c>
      <c r="E1893">
        <v>56.7</v>
      </c>
      <c r="F1893">
        <v>0</v>
      </c>
      <c r="G1893">
        <v>0</v>
      </c>
      <c r="H1893" t="s">
        <v>21</v>
      </c>
      <c r="I1893" t="s">
        <v>22</v>
      </c>
      <c r="J1893">
        <v>0</v>
      </c>
      <c r="K1893">
        <v>0</v>
      </c>
      <c r="L1893">
        <v>0</v>
      </c>
      <c r="M1893" t="s">
        <v>21</v>
      </c>
      <c r="N1893">
        <v>0</v>
      </c>
      <c r="O1893" t="s">
        <v>67</v>
      </c>
      <c r="P1893" t="s">
        <v>3907</v>
      </c>
      <c r="Q1893" t="s">
        <v>24</v>
      </c>
      <c r="R1893">
        <v>30</v>
      </c>
      <c r="S1893" t="s">
        <v>21</v>
      </c>
      <c r="T1893" t="s">
        <v>21</v>
      </c>
      <c r="U1893" t="s">
        <v>21</v>
      </c>
      <c r="V1893">
        <v>0</v>
      </c>
      <c r="W1893" t="s">
        <v>21</v>
      </c>
      <c r="X1893" t="s">
        <v>32</v>
      </c>
      <c r="Y1893" t="s">
        <v>33</v>
      </c>
      <c r="Z1893">
        <v>7</v>
      </c>
      <c r="AA1893">
        <v>29</v>
      </c>
      <c r="AD1893">
        <f>IF(Customers[[#This Row],[Churn Label]]="Yes", 1, 0)</f>
        <v>0</v>
      </c>
    </row>
    <row r="1894" spans="1:30" x14ac:dyDescent="0.2">
      <c r="A1894" t="s">
        <v>3908</v>
      </c>
      <c r="B1894" t="s">
        <v>21</v>
      </c>
      <c r="C1894">
        <v>33</v>
      </c>
      <c r="D1894">
        <v>267</v>
      </c>
      <c r="E1894">
        <v>521.79999999999995</v>
      </c>
      <c r="F1894">
        <v>0</v>
      </c>
      <c r="G1894">
        <v>0</v>
      </c>
      <c r="H1894" t="s">
        <v>21</v>
      </c>
      <c r="I1894" t="s">
        <v>22</v>
      </c>
      <c r="J1894">
        <v>0</v>
      </c>
      <c r="K1894">
        <v>0</v>
      </c>
      <c r="L1894">
        <v>0</v>
      </c>
      <c r="M1894" t="s">
        <v>21</v>
      </c>
      <c r="N1894">
        <v>0</v>
      </c>
      <c r="O1894" t="s">
        <v>69</v>
      </c>
      <c r="P1894" t="s">
        <v>3909</v>
      </c>
      <c r="Q1894" t="s">
        <v>24</v>
      </c>
      <c r="R1894">
        <v>25</v>
      </c>
      <c r="S1894" t="s">
        <v>25</v>
      </c>
      <c r="T1894" t="s">
        <v>21</v>
      </c>
      <c r="U1894" t="s">
        <v>21</v>
      </c>
      <c r="V1894">
        <v>0</v>
      </c>
      <c r="W1894" t="s">
        <v>21</v>
      </c>
      <c r="X1894" t="s">
        <v>98</v>
      </c>
      <c r="Y1894" t="s">
        <v>95</v>
      </c>
      <c r="Z1894">
        <v>7</v>
      </c>
      <c r="AA1894">
        <v>243</v>
      </c>
      <c r="AD1894">
        <f>IF(Customers[[#This Row],[Churn Label]]="Yes", 1, 0)</f>
        <v>0</v>
      </c>
    </row>
    <row r="1895" spans="1:30" x14ac:dyDescent="0.2">
      <c r="A1895" t="s">
        <v>3910</v>
      </c>
      <c r="B1895" t="s">
        <v>21</v>
      </c>
      <c r="C1895">
        <v>63</v>
      </c>
      <c r="D1895">
        <v>316</v>
      </c>
      <c r="E1895">
        <v>755.9</v>
      </c>
      <c r="F1895">
        <v>0</v>
      </c>
      <c r="G1895">
        <v>0</v>
      </c>
      <c r="H1895" t="s">
        <v>21</v>
      </c>
      <c r="I1895" t="s">
        <v>22</v>
      </c>
      <c r="J1895">
        <v>0</v>
      </c>
      <c r="K1895">
        <v>0</v>
      </c>
      <c r="L1895">
        <v>0</v>
      </c>
      <c r="M1895" t="s">
        <v>21</v>
      </c>
      <c r="N1895">
        <v>0</v>
      </c>
      <c r="O1895" t="s">
        <v>41</v>
      </c>
      <c r="P1895" t="s">
        <v>3911</v>
      </c>
      <c r="Q1895" t="s">
        <v>24</v>
      </c>
      <c r="R1895">
        <v>63</v>
      </c>
      <c r="S1895" t="s">
        <v>21</v>
      </c>
      <c r="T1895" t="s">
        <v>21</v>
      </c>
      <c r="U1895" t="s">
        <v>21</v>
      </c>
      <c r="V1895">
        <v>0</v>
      </c>
      <c r="W1895" t="s">
        <v>21</v>
      </c>
      <c r="X1895" t="s">
        <v>53</v>
      </c>
      <c r="Y1895" t="s">
        <v>38</v>
      </c>
      <c r="Z1895">
        <v>10</v>
      </c>
      <c r="AA1895">
        <v>620</v>
      </c>
      <c r="AD1895">
        <f>IF(Customers[[#This Row],[Churn Label]]="Yes", 1, 0)</f>
        <v>0</v>
      </c>
    </row>
    <row r="1896" spans="1:30" x14ac:dyDescent="0.2">
      <c r="A1896" t="s">
        <v>3912</v>
      </c>
      <c r="B1896" t="s">
        <v>21</v>
      </c>
      <c r="C1896">
        <v>68</v>
      </c>
      <c r="D1896">
        <v>141</v>
      </c>
      <c r="E1896">
        <v>407.3</v>
      </c>
      <c r="F1896">
        <v>0</v>
      </c>
      <c r="G1896">
        <v>0</v>
      </c>
      <c r="H1896" t="s">
        <v>21</v>
      </c>
      <c r="I1896" t="s">
        <v>22</v>
      </c>
      <c r="J1896">
        <v>0</v>
      </c>
      <c r="K1896">
        <v>0</v>
      </c>
      <c r="L1896">
        <v>8</v>
      </c>
      <c r="M1896" t="s">
        <v>25</v>
      </c>
      <c r="N1896">
        <v>0</v>
      </c>
      <c r="O1896" t="s">
        <v>35</v>
      </c>
      <c r="P1896" t="s">
        <v>3913</v>
      </c>
      <c r="Q1896" t="s">
        <v>24</v>
      </c>
      <c r="R1896">
        <v>82</v>
      </c>
      <c r="S1896" t="s">
        <v>21</v>
      </c>
      <c r="T1896" t="s">
        <v>25</v>
      </c>
      <c r="U1896" t="s">
        <v>21</v>
      </c>
      <c r="V1896">
        <v>0</v>
      </c>
      <c r="W1896" t="s">
        <v>25</v>
      </c>
      <c r="X1896" t="s">
        <v>53</v>
      </c>
      <c r="Y1896" t="s">
        <v>38</v>
      </c>
      <c r="Z1896">
        <v>69</v>
      </c>
      <c r="AA1896">
        <v>4652</v>
      </c>
      <c r="AD1896">
        <f>IF(Customers[[#This Row],[Churn Label]]="Yes", 1, 0)</f>
        <v>0</v>
      </c>
    </row>
    <row r="1897" spans="1:30" x14ac:dyDescent="0.2">
      <c r="A1897" t="s">
        <v>3914</v>
      </c>
      <c r="B1897" t="s">
        <v>21</v>
      </c>
      <c r="C1897">
        <v>45</v>
      </c>
      <c r="D1897">
        <v>98</v>
      </c>
      <c r="E1897">
        <v>313.3</v>
      </c>
      <c r="F1897">
        <v>180</v>
      </c>
      <c r="G1897">
        <v>612</v>
      </c>
      <c r="H1897" t="s">
        <v>25</v>
      </c>
      <c r="I1897" t="s">
        <v>88</v>
      </c>
      <c r="J1897">
        <v>0</v>
      </c>
      <c r="K1897">
        <v>0</v>
      </c>
      <c r="L1897">
        <v>6</v>
      </c>
      <c r="M1897" t="s">
        <v>25</v>
      </c>
      <c r="N1897">
        <v>0</v>
      </c>
      <c r="O1897" t="s">
        <v>73</v>
      </c>
      <c r="P1897" t="s">
        <v>3915</v>
      </c>
      <c r="Q1897" t="s">
        <v>24</v>
      </c>
      <c r="R1897">
        <v>52</v>
      </c>
      <c r="S1897" t="s">
        <v>21</v>
      </c>
      <c r="T1897" t="s">
        <v>21</v>
      </c>
      <c r="U1897" t="s">
        <v>21</v>
      </c>
      <c r="V1897">
        <v>0</v>
      </c>
      <c r="W1897" t="s">
        <v>25</v>
      </c>
      <c r="X1897" t="s">
        <v>53</v>
      </c>
      <c r="Y1897" t="s">
        <v>33</v>
      </c>
      <c r="Z1897">
        <v>17</v>
      </c>
      <c r="AA1897">
        <v>753</v>
      </c>
      <c r="AD1897">
        <f>IF(Customers[[#This Row],[Churn Label]]="Yes", 1, 0)</f>
        <v>0</v>
      </c>
    </row>
    <row r="1898" spans="1:30" x14ac:dyDescent="0.2">
      <c r="A1898" t="s">
        <v>3916</v>
      </c>
      <c r="B1898" t="s">
        <v>21</v>
      </c>
      <c r="C1898">
        <v>56</v>
      </c>
      <c r="D1898">
        <v>271</v>
      </c>
      <c r="E1898">
        <v>893.7</v>
      </c>
      <c r="F1898">
        <v>0</v>
      </c>
      <c r="G1898">
        <v>0</v>
      </c>
      <c r="H1898" t="s">
        <v>21</v>
      </c>
      <c r="I1898" t="s">
        <v>22</v>
      </c>
      <c r="J1898">
        <v>0</v>
      </c>
      <c r="K1898">
        <v>0</v>
      </c>
      <c r="L1898">
        <v>7</v>
      </c>
      <c r="M1898" t="s">
        <v>25</v>
      </c>
      <c r="N1898">
        <v>0</v>
      </c>
      <c r="O1898" t="s">
        <v>82</v>
      </c>
      <c r="P1898" t="s">
        <v>3917</v>
      </c>
      <c r="Q1898" t="s">
        <v>26</v>
      </c>
      <c r="R1898">
        <v>38</v>
      </c>
      <c r="S1898" t="s">
        <v>21</v>
      </c>
      <c r="T1898" t="s">
        <v>21</v>
      </c>
      <c r="U1898" t="s">
        <v>21</v>
      </c>
      <c r="V1898">
        <v>0</v>
      </c>
      <c r="W1898" t="s">
        <v>25</v>
      </c>
      <c r="X1898" t="s">
        <v>32</v>
      </c>
      <c r="Y1898" t="s">
        <v>38</v>
      </c>
      <c r="Z1898">
        <v>39</v>
      </c>
      <c r="AA1898">
        <v>2162</v>
      </c>
      <c r="AD1898">
        <f>IF(Customers[[#This Row],[Churn Label]]="Yes", 1, 0)</f>
        <v>0</v>
      </c>
    </row>
    <row r="1899" spans="1:30" x14ac:dyDescent="0.2">
      <c r="A1899" t="s">
        <v>3918</v>
      </c>
      <c r="B1899" t="s">
        <v>21</v>
      </c>
      <c r="C1899">
        <v>26</v>
      </c>
      <c r="D1899">
        <v>89</v>
      </c>
      <c r="E1899">
        <v>233.1</v>
      </c>
      <c r="F1899">
        <v>0</v>
      </c>
      <c r="G1899">
        <v>0</v>
      </c>
      <c r="H1899" t="s">
        <v>21</v>
      </c>
      <c r="I1899" t="s">
        <v>22</v>
      </c>
      <c r="J1899">
        <v>0</v>
      </c>
      <c r="K1899">
        <v>0</v>
      </c>
      <c r="L1899">
        <v>2</v>
      </c>
      <c r="M1899" t="s">
        <v>25</v>
      </c>
      <c r="N1899">
        <v>0</v>
      </c>
      <c r="O1899" t="s">
        <v>85</v>
      </c>
      <c r="P1899" t="s">
        <v>3919</v>
      </c>
      <c r="Q1899" t="s">
        <v>24</v>
      </c>
      <c r="R1899">
        <v>58</v>
      </c>
      <c r="S1899" t="s">
        <v>21</v>
      </c>
      <c r="T1899" t="s">
        <v>21</v>
      </c>
      <c r="U1899" t="s">
        <v>21</v>
      </c>
      <c r="V1899">
        <v>0</v>
      </c>
      <c r="W1899" t="s">
        <v>21</v>
      </c>
      <c r="X1899" t="s">
        <v>32</v>
      </c>
      <c r="Y1899" t="s">
        <v>38</v>
      </c>
      <c r="Z1899">
        <v>24</v>
      </c>
      <c r="AA1899">
        <v>627</v>
      </c>
      <c r="AD1899">
        <f>IF(Customers[[#This Row],[Churn Label]]="Yes", 1, 0)</f>
        <v>0</v>
      </c>
    </row>
    <row r="1900" spans="1:30" x14ac:dyDescent="0.2">
      <c r="A1900" t="s">
        <v>3920</v>
      </c>
      <c r="B1900" t="s">
        <v>21</v>
      </c>
      <c r="C1900">
        <v>73</v>
      </c>
      <c r="D1900">
        <v>327</v>
      </c>
      <c r="E1900">
        <v>732.4</v>
      </c>
      <c r="F1900">
        <v>0</v>
      </c>
      <c r="G1900">
        <v>0</v>
      </c>
      <c r="H1900" t="s">
        <v>21</v>
      </c>
      <c r="I1900" t="s">
        <v>22</v>
      </c>
      <c r="J1900">
        <v>0</v>
      </c>
      <c r="K1900">
        <v>0</v>
      </c>
      <c r="L1900">
        <v>14</v>
      </c>
      <c r="M1900" t="s">
        <v>25</v>
      </c>
      <c r="N1900">
        <v>0</v>
      </c>
      <c r="O1900" t="s">
        <v>47</v>
      </c>
      <c r="P1900" t="s">
        <v>3921</v>
      </c>
      <c r="Q1900" t="s">
        <v>24</v>
      </c>
      <c r="R1900">
        <v>27</v>
      </c>
      <c r="S1900" t="s">
        <v>25</v>
      </c>
      <c r="T1900" t="s">
        <v>21</v>
      </c>
      <c r="U1900" t="s">
        <v>21</v>
      </c>
      <c r="V1900">
        <v>0</v>
      </c>
      <c r="W1900" t="s">
        <v>25</v>
      </c>
      <c r="X1900" t="s">
        <v>53</v>
      </c>
      <c r="Y1900" t="s">
        <v>38</v>
      </c>
      <c r="Z1900">
        <v>52</v>
      </c>
      <c r="AA1900">
        <v>3810</v>
      </c>
      <c r="AD1900">
        <f>IF(Customers[[#This Row],[Churn Label]]="Yes", 1, 0)</f>
        <v>0</v>
      </c>
    </row>
    <row r="1901" spans="1:30" x14ac:dyDescent="0.2">
      <c r="A1901" t="s">
        <v>3922</v>
      </c>
      <c r="B1901" t="s">
        <v>21</v>
      </c>
      <c r="C1901">
        <v>72</v>
      </c>
      <c r="D1901">
        <v>323</v>
      </c>
      <c r="E1901">
        <v>866.7</v>
      </c>
      <c r="F1901">
        <v>0</v>
      </c>
      <c r="G1901">
        <v>0</v>
      </c>
      <c r="H1901" t="s">
        <v>21</v>
      </c>
      <c r="I1901" t="s">
        <v>22</v>
      </c>
      <c r="J1901">
        <v>0</v>
      </c>
      <c r="K1901">
        <v>0</v>
      </c>
      <c r="L1901">
        <v>7</v>
      </c>
      <c r="M1901" t="s">
        <v>25</v>
      </c>
      <c r="N1901">
        <v>0</v>
      </c>
      <c r="O1901" t="s">
        <v>67</v>
      </c>
      <c r="P1901" t="s">
        <v>3923</v>
      </c>
      <c r="Q1901" t="s">
        <v>24</v>
      </c>
      <c r="R1901">
        <v>58</v>
      </c>
      <c r="S1901" t="s">
        <v>21</v>
      </c>
      <c r="T1901" t="s">
        <v>21</v>
      </c>
      <c r="U1901" t="s">
        <v>21</v>
      </c>
      <c r="V1901">
        <v>0</v>
      </c>
      <c r="W1901" t="s">
        <v>25</v>
      </c>
      <c r="X1901" t="s">
        <v>53</v>
      </c>
      <c r="Y1901" t="s">
        <v>38</v>
      </c>
      <c r="Z1901">
        <v>29</v>
      </c>
      <c r="AA1901">
        <v>2125</v>
      </c>
      <c r="AD1901">
        <f>IF(Customers[[#This Row],[Churn Label]]="Yes", 1, 0)</f>
        <v>0</v>
      </c>
    </row>
    <row r="1902" spans="1:30" x14ac:dyDescent="0.2">
      <c r="A1902" t="s">
        <v>3924</v>
      </c>
      <c r="B1902" t="s">
        <v>21</v>
      </c>
      <c r="C1902">
        <v>21</v>
      </c>
      <c r="D1902">
        <v>76</v>
      </c>
      <c r="E1902">
        <v>206.6</v>
      </c>
      <c r="F1902">
        <v>0</v>
      </c>
      <c r="G1902">
        <v>0</v>
      </c>
      <c r="H1902" t="s">
        <v>21</v>
      </c>
      <c r="I1902" t="s">
        <v>22</v>
      </c>
      <c r="J1902">
        <v>0</v>
      </c>
      <c r="K1902">
        <v>0</v>
      </c>
      <c r="L1902">
        <v>3</v>
      </c>
      <c r="M1902" t="s">
        <v>21</v>
      </c>
      <c r="N1902">
        <v>17</v>
      </c>
      <c r="O1902" t="s">
        <v>29</v>
      </c>
      <c r="P1902" t="s">
        <v>3925</v>
      </c>
      <c r="Q1902" t="s">
        <v>24</v>
      </c>
      <c r="R1902">
        <v>64</v>
      </c>
      <c r="S1902" t="s">
        <v>21</v>
      </c>
      <c r="T1902" t="s">
        <v>21</v>
      </c>
      <c r="U1902" t="s">
        <v>21</v>
      </c>
      <c r="V1902">
        <v>0</v>
      </c>
      <c r="W1902" t="s">
        <v>21</v>
      </c>
      <c r="X1902" t="s">
        <v>32</v>
      </c>
      <c r="Y1902" t="s">
        <v>38</v>
      </c>
      <c r="Z1902">
        <v>35</v>
      </c>
      <c r="AA1902">
        <v>726</v>
      </c>
      <c r="AD1902">
        <f>IF(Customers[[#This Row],[Churn Label]]="Yes", 1, 0)</f>
        <v>0</v>
      </c>
    </row>
    <row r="1903" spans="1:30" x14ac:dyDescent="0.2">
      <c r="A1903" t="s">
        <v>3926</v>
      </c>
      <c r="B1903" t="s">
        <v>21</v>
      </c>
      <c r="C1903">
        <v>72</v>
      </c>
      <c r="D1903">
        <v>333</v>
      </c>
      <c r="E1903">
        <v>1012.9</v>
      </c>
      <c r="F1903">
        <v>0</v>
      </c>
      <c r="G1903">
        <v>0</v>
      </c>
      <c r="H1903" t="s">
        <v>21</v>
      </c>
      <c r="I1903" t="s">
        <v>22</v>
      </c>
      <c r="J1903">
        <v>0</v>
      </c>
      <c r="K1903">
        <v>0</v>
      </c>
      <c r="L1903">
        <v>20</v>
      </c>
      <c r="M1903" t="s">
        <v>25</v>
      </c>
      <c r="N1903">
        <v>0</v>
      </c>
      <c r="O1903" t="s">
        <v>43</v>
      </c>
      <c r="P1903" t="s">
        <v>3927</v>
      </c>
      <c r="Q1903" t="s">
        <v>24</v>
      </c>
      <c r="R1903">
        <v>29</v>
      </c>
      <c r="S1903" t="s">
        <v>25</v>
      </c>
      <c r="T1903" t="s">
        <v>21</v>
      </c>
      <c r="U1903" t="s">
        <v>21</v>
      </c>
      <c r="V1903">
        <v>0</v>
      </c>
      <c r="W1903" t="s">
        <v>25</v>
      </c>
      <c r="X1903" t="s">
        <v>53</v>
      </c>
      <c r="Y1903" t="s">
        <v>33</v>
      </c>
      <c r="Z1903">
        <v>54</v>
      </c>
      <c r="AA1903">
        <v>3916</v>
      </c>
      <c r="AD1903">
        <f>IF(Customers[[#This Row],[Churn Label]]="Yes", 1, 0)</f>
        <v>0</v>
      </c>
    </row>
    <row r="1904" spans="1:30" x14ac:dyDescent="0.2">
      <c r="A1904" t="s">
        <v>3928</v>
      </c>
      <c r="B1904" t="s">
        <v>21</v>
      </c>
      <c r="C1904">
        <v>61</v>
      </c>
      <c r="D1904">
        <v>332</v>
      </c>
      <c r="E1904">
        <v>847.4</v>
      </c>
      <c r="F1904">
        <v>0</v>
      </c>
      <c r="G1904">
        <v>0</v>
      </c>
      <c r="H1904" t="s">
        <v>21</v>
      </c>
      <c r="I1904" t="s">
        <v>22</v>
      </c>
      <c r="J1904">
        <v>0</v>
      </c>
      <c r="K1904">
        <v>0</v>
      </c>
      <c r="L1904">
        <v>18</v>
      </c>
      <c r="M1904" t="s">
        <v>25</v>
      </c>
      <c r="N1904">
        <v>0</v>
      </c>
      <c r="O1904" t="s">
        <v>42</v>
      </c>
      <c r="P1904" t="s">
        <v>3929</v>
      </c>
      <c r="Q1904" t="s">
        <v>26</v>
      </c>
      <c r="R1904">
        <v>33</v>
      </c>
      <c r="S1904" t="s">
        <v>21</v>
      </c>
      <c r="T1904" t="s">
        <v>21</v>
      </c>
      <c r="U1904" t="s">
        <v>21</v>
      </c>
      <c r="V1904">
        <v>0</v>
      </c>
      <c r="W1904" t="s">
        <v>25</v>
      </c>
      <c r="X1904" t="s">
        <v>98</v>
      </c>
      <c r="Y1904" t="s">
        <v>38</v>
      </c>
      <c r="Z1904">
        <v>42</v>
      </c>
      <c r="AA1904">
        <v>2565</v>
      </c>
      <c r="AD1904">
        <f>IF(Customers[[#This Row],[Churn Label]]="Yes", 1, 0)</f>
        <v>0</v>
      </c>
    </row>
    <row r="1905" spans="1:30" x14ac:dyDescent="0.2">
      <c r="A1905" t="s">
        <v>3930</v>
      </c>
      <c r="B1905" t="s">
        <v>21</v>
      </c>
      <c r="C1905">
        <v>11</v>
      </c>
      <c r="D1905">
        <v>78</v>
      </c>
      <c r="E1905">
        <v>158.4</v>
      </c>
      <c r="F1905">
        <v>0</v>
      </c>
      <c r="G1905">
        <v>0</v>
      </c>
      <c r="H1905" t="s">
        <v>21</v>
      </c>
      <c r="I1905" t="s">
        <v>22</v>
      </c>
      <c r="J1905">
        <v>0</v>
      </c>
      <c r="K1905">
        <v>0</v>
      </c>
      <c r="L1905">
        <v>8</v>
      </c>
      <c r="M1905" t="s">
        <v>25</v>
      </c>
      <c r="N1905">
        <v>0</v>
      </c>
      <c r="O1905" t="s">
        <v>51</v>
      </c>
      <c r="P1905" t="s">
        <v>3931</v>
      </c>
      <c r="Q1905" t="s">
        <v>24</v>
      </c>
      <c r="R1905">
        <v>21</v>
      </c>
      <c r="S1905" t="s">
        <v>25</v>
      </c>
      <c r="T1905" t="s">
        <v>21</v>
      </c>
      <c r="U1905" t="s">
        <v>21</v>
      </c>
      <c r="V1905">
        <v>0</v>
      </c>
      <c r="W1905" t="s">
        <v>21</v>
      </c>
      <c r="X1905" t="s">
        <v>98</v>
      </c>
      <c r="Y1905" t="s">
        <v>95</v>
      </c>
      <c r="Z1905">
        <v>22</v>
      </c>
      <c r="AA1905">
        <v>250</v>
      </c>
      <c r="AD1905">
        <f>IF(Customers[[#This Row],[Churn Label]]="Yes", 1, 0)</f>
        <v>0</v>
      </c>
    </row>
    <row r="1906" spans="1:30" x14ac:dyDescent="0.2">
      <c r="A1906" t="s">
        <v>3932</v>
      </c>
      <c r="B1906" t="s">
        <v>21</v>
      </c>
      <c r="C1906">
        <v>2</v>
      </c>
      <c r="D1906">
        <v>17</v>
      </c>
      <c r="E1906">
        <v>35.4</v>
      </c>
      <c r="F1906">
        <v>0</v>
      </c>
      <c r="G1906">
        <v>0</v>
      </c>
      <c r="H1906" t="s">
        <v>21</v>
      </c>
      <c r="I1906" t="s">
        <v>22</v>
      </c>
      <c r="J1906">
        <v>0</v>
      </c>
      <c r="K1906">
        <v>0</v>
      </c>
      <c r="L1906">
        <v>1</v>
      </c>
      <c r="M1906" t="s">
        <v>25</v>
      </c>
      <c r="N1906">
        <v>0</v>
      </c>
      <c r="O1906" t="s">
        <v>82</v>
      </c>
      <c r="P1906" t="s">
        <v>3933</v>
      </c>
      <c r="Q1906" t="s">
        <v>26</v>
      </c>
      <c r="R1906">
        <v>57</v>
      </c>
      <c r="S1906" t="s">
        <v>21</v>
      </c>
      <c r="T1906" t="s">
        <v>21</v>
      </c>
      <c r="U1906" t="s">
        <v>21</v>
      </c>
      <c r="V1906">
        <v>0</v>
      </c>
      <c r="W1906" t="s">
        <v>21</v>
      </c>
      <c r="X1906" t="s">
        <v>32</v>
      </c>
      <c r="Y1906" t="s">
        <v>33</v>
      </c>
      <c r="Z1906">
        <v>41</v>
      </c>
      <c r="AA1906">
        <v>90</v>
      </c>
      <c r="AD1906">
        <f>IF(Customers[[#This Row],[Churn Label]]="Yes", 1, 0)</f>
        <v>0</v>
      </c>
    </row>
    <row r="1907" spans="1:30" x14ac:dyDescent="0.2">
      <c r="A1907" t="s">
        <v>3934</v>
      </c>
      <c r="B1907" t="s">
        <v>21</v>
      </c>
      <c r="C1907">
        <v>26</v>
      </c>
      <c r="D1907">
        <v>107</v>
      </c>
      <c r="E1907">
        <v>264.8</v>
      </c>
      <c r="F1907">
        <v>0</v>
      </c>
      <c r="G1907">
        <v>0</v>
      </c>
      <c r="H1907" t="s">
        <v>21</v>
      </c>
      <c r="I1907" t="s">
        <v>22</v>
      </c>
      <c r="J1907">
        <v>0</v>
      </c>
      <c r="K1907">
        <v>0</v>
      </c>
      <c r="L1907">
        <v>0</v>
      </c>
      <c r="M1907" t="s">
        <v>21</v>
      </c>
      <c r="N1907">
        <v>0</v>
      </c>
      <c r="O1907" t="s">
        <v>47</v>
      </c>
      <c r="P1907" t="s">
        <v>3935</v>
      </c>
      <c r="Q1907" t="s">
        <v>26</v>
      </c>
      <c r="R1907">
        <v>29</v>
      </c>
      <c r="S1907" t="s">
        <v>25</v>
      </c>
      <c r="T1907" t="s">
        <v>21</v>
      </c>
      <c r="U1907" t="s">
        <v>21</v>
      </c>
      <c r="V1907">
        <v>0</v>
      </c>
      <c r="W1907" t="s">
        <v>21</v>
      </c>
      <c r="X1907" t="s">
        <v>98</v>
      </c>
      <c r="Y1907" t="s">
        <v>38</v>
      </c>
      <c r="Z1907">
        <v>10</v>
      </c>
      <c r="AA1907">
        <v>274</v>
      </c>
      <c r="AD1907">
        <f>IF(Customers[[#This Row],[Churn Label]]="Yes", 1, 0)</f>
        <v>0</v>
      </c>
    </row>
    <row r="1908" spans="1:30" x14ac:dyDescent="0.2">
      <c r="A1908" t="s">
        <v>3936</v>
      </c>
      <c r="B1908" t="s">
        <v>21</v>
      </c>
      <c r="C1908">
        <v>42</v>
      </c>
      <c r="D1908">
        <v>197</v>
      </c>
      <c r="E1908">
        <v>503.9</v>
      </c>
      <c r="F1908">
        <v>0</v>
      </c>
      <c r="G1908">
        <v>0</v>
      </c>
      <c r="H1908" t="s">
        <v>21</v>
      </c>
      <c r="I1908" t="s">
        <v>22</v>
      </c>
      <c r="J1908">
        <v>0</v>
      </c>
      <c r="K1908">
        <v>0</v>
      </c>
      <c r="L1908">
        <v>3</v>
      </c>
      <c r="M1908" t="s">
        <v>25</v>
      </c>
      <c r="N1908">
        <v>0</v>
      </c>
      <c r="O1908" t="s">
        <v>45</v>
      </c>
      <c r="P1908" t="s">
        <v>3937</v>
      </c>
      <c r="Q1908" t="s">
        <v>24</v>
      </c>
      <c r="R1908">
        <v>43</v>
      </c>
      <c r="S1908" t="s">
        <v>21</v>
      </c>
      <c r="T1908" t="s">
        <v>21</v>
      </c>
      <c r="U1908" t="s">
        <v>21</v>
      </c>
      <c r="V1908">
        <v>0</v>
      </c>
      <c r="W1908" t="s">
        <v>21</v>
      </c>
      <c r="X1908" t="s">
        <v>98</v>
      </c>
      <c r="Y1908" t="s">
        <v>33</v>
      </c>
      <c r="Z1908">
        <v>20</v>
      </c>
      <c r="AA1908">
        <v>846</v>
      </c>
      <c r="AD1908">
        <f>IF(Customers[[#This Row],[Churn Label]]="Yes", 1, 0)</f>
        <v>0</v>
      </c>
    </row>
    <row r="1909" spans="1:30" x14ac:dyDescent="0.2">
      <c r="A1909" t="s">
        <v>3938</v>
      </c>
      <c r="B1909" t="s">
        <v>21</v>
      </c>
      <c r="C1909">
        <v>28</v>
      </c>
      <c r="D1909">
        <v>172</v>
      </c>
      <c r="E1909">
        <v>426.2</v>
      </c>
      <c r="F1909">
        <v>0</v>
      </c>
      <c r="G1909">
        <v>0</v>
      </c>
      <c r="H1909" t="s">
        <v>21</v>
      </c>
      <c r="I1909" t="s">
        <v>22</v>
      </c>
      <c r="J1909">
        <v>0</v>
      </c>
      <c r="K1909">
        <v>0</v>
      </c>
      <c r="L1909">
        <v>10</v>
      </c>
      <c r="M1909" t="s">
        <v>25</v>
      </c>
      <c r="N1909">
        <v>0</v>
      </c>
      <c r="O1909" t="s">
        <v>80</v>
      </c>
      <c r="P1909" t="s">
        <v>3939</v>
      </c>
      <c r="Q1909" t="s">
        <v>26</v>
      </c>
      <c r="R1909">
        <v>60</v>
      </c>
      <c r="S1909" t="s">
        <v>21</v>
      </c>
      <c r="T1909" t="s">
        <v>21</v>
      </c>
      <c r="U1909" t="s">
        <v>21</v>
      </c>
      <c r="V1909">
        <v>0</v>
      </c>
      <c r="W1909" t="s">
        <v>25</v>
      </c>
      <c r="X1909" t="s">
        <v>32</v>
      </c>
      <c r="Y1909" t="s">
        <v>33</v>
      </c>
      <c r="Z1909">
        <v>62</v>
      </c>
      <c r="AA1909">
        <v>1755</v>
      </c>
      <c r="AD1909">
        <f>IF(Customers[[#This Row],[Churn Label]]="Yes", 1, 0)</f>
        <v>0</v>
      </c>
    </row>
    <row r="1910" spans="1:30" x14ac:dyDescent="0.2">
      <c r="A1910" t="s">
        <v>3940</v>
      </c>
      <c r="B1910" t="s">
        <v>21</v>
      </c>
      <c r="C1910">
        <v>42</v>
      </c>
      <c r="D1910">
        <v>236</v>
      </c>
      <c r="E1910">
        <v>671.1</v>
      </c>
      <c r="F1910">
        <v>0</v>
      </c>
      <c r="G1910">
        <v>0</v>
      </c>
      <c r="H1910" t="s">
        <v>21</v>
      </c>
      <c r="I1910" t="s">
        <v>22</v>
      </c>
      <c r="J1910">
        <v>0</v>
      </c>
      <c r="K1910">
        <v>0</v>
      </c>
      <c r="L1910">
        <v>9</v>
      </c>
      <c r="M1910" t="s">
        <v>25</v>
      </c>
      <c r="N1910">
        <v>0</v>
      </c>
      <c r="O1910" t="s">
        <v>55</v>
      </c>
      <c r="P1910" t="s">
        <v>3941</v>
      </c>
      <c r="Q1910" t="s">
        <v>26</v>
      </c>
      <c r="R1910">
        <v>72</v>
      </c>
      <c r="S1910" t="s">
        <v>21</v>
      </c>
      <c r="T1910" t="s">
        <v>25</v>
      </c>
      <c r="U1910" t="s">
        <v>21</v>
      </c>
      <c r="V1910">
        <v>0</v>
      </c>
      <c r="W1910" t="s">
        <v>25</v>
      </c>
      <c r="X1910" t="s">
        <v>98</v>
      </c>
      <c r="Y1910" t="s">
        <v>33</v>
      </c>
      <c r="Z1910">
        <v>64</v>
      </c>
      <c r="AA1910">
        <v>2667</v>
      </c>
      <c r="AD1910">
        <f>IF(Customers[[#This Row],[Churn Label]]="Yes", 1, 0)</f>
        <v>0</v>
      </c>
    </row>
    <row r="1911" spans="1:30" x14ac:dyDescent="0.2">
      <c r="A1911" t="s">
        <v>3942</v>
      </c>
      <c r="B1911" t="s">
        <v>21</v>
      </c>
      <c r="C1911">
        <v>37</v>
      </c>
      <c r="D1911">
        <v>186</v>
      </c>
      <c r="E1911">
        <v>484.7</v>
      </c>
      <c r="F1911">
        <v>0</v>
      </c>
      <c r="G1911">
        <v>0</v>
      </c>
      <c r="H1911" t="s">
        <v>21</v>
      </c>
      <c r="I1911" t="s">
        <v>22</v>
      </c>
      <c r="J1911">
        <v>0</v>
      </c>
      <c r="K1911">
        <v>0</v>
      </c>
      <c r="L1911">
        <v>5</v>
      </c>
      <c r="M1911" t="s">
        <v>25</v>
      </c>
      <c r="N1911">
        <v>0</v>
      </c>
      <c r="O1911" t="s">
        <v>51</v>
      </c>
      <c r="P1911" t="s">
        <v>3943</v>
      </c>
      <c r="Q1911" t="s">
        <v>26</v>
      </c>
      <c r="R1911">
        <v>36</v>
      </c>
      <c r="S1911" t="s">
        <v>21</v>
      </c>
      <c r="T1911" t="s">
        <v>21</v>
      </c>
      <c r="U1911" t="s">
        <v>21</v>
      </c>
      <c r="V1911">
        <v>0</v>
      </c>
      <c r="W1911" t="s">
        <v>25</v>
      </c>
      <c r="X1911" t="s">
        <v>98</v>
      </c>
      <c r="Y1911" t="s">
        <v>95</v>
      </c>
      <c r="Z1911">
        <v>19</v>
      </c>
      <c r="AA1911">
        <v>694</v>
      </c>
      <c r="AD1911">
        <f>IF(Customers[[#This Row],[Churn Label]]="Yes", 1, 0)</f>
        <v>0</v>
      </c>
    </row>
    <row r="1912" spans="1:30" x14ac:dyDescent="0.2">
      <c r="A1912" t="s">
        <v>3944</v>
      </c>
      <c r="B1912" t="s">
        <v>21</v>
      </c>
      <c r="C1912">
        <v>45</v>
      </c>
      <c r="D1912">
        <v>237</v>
      </c>
      <c r="E1912">
        <v>534.5</v>
      </c>
      <c r="F1912">
        <v>0</v>
      </c>
      <c r="G1912">
        <v>0</v>
      </c>
      <c r="H1912" t="s">
        <v>21</v>
      </c>
      <c r="I1912" t="s">
        <v>22</v>
      </c>
      <c r="J1912">
        <v>0</v>
      </c>
      <c r="K1912">
        <v>0</v>
      </c>
      <c r="L1912">
        <v>7</v>
      </c>
      <c r="M1912" t="s">
        <v>21</v>
      </c>
      <c r="N1912">
        <v>82</v>
      </c>
      <c r="O1912" t="s">
        <v>27</v>
      </c>
      <c r="P1912" t="s">
        <v>3945</v>
      </c>
      <c r="Q1912" t="s">
        <v>24</v>
      </c>
      <c r="R1912">
        <v>44</v>
      </c>
      <c r="S1912" t="s">
        <v>21</v>
      </c>
      <c r="T1912" t="s">
        <v>21</v>
      </c>
      <c r="U1912" t="s">
        <v>21</v>
      </c>
      <c r="V1912">
        <v>0</v>
      </c>
      <c r="W1912" t="s">
        <v>21</v>
      </c>
      <c r="X1912" t="s">
        <v>98</v>
      </c>
      <c r="Y1912" t="s">
        <v>38</v>
      </c>
      <c r="Z1912">
        <v>47</v>
      </c>
      <c r="AA1912">
        <v>2089</v>
      </c>
      <c r="AD1912">
        <f>IF(Customers[[#This Row],[Churn Label]]="Yes", 1, 0)</f>
        <v>0</v>
      </c>
    </row>
    <row r="1913" spans="1:30" x14ac:dyDescent="0.2">
      <c r="A1913" t="s">
        <v>3946</v>
      </c>
      <c r="B1913" t="s">
        <v>21</v>
      </c>
      <c r="C1913">
        <v>59</v>
      </c>
      <c r="D1913">
        <v>267</v>
      </c>
      <c r="E1913">
        <v>705.3</v>
      </c>
      <c r="F1913">
        <v>0</v>
      </c>
      <c r="G1913">
        <v>0</v>
      </c>
      <c r="H1913" t="s">
        <v>21</v>
      </c>
      <c r="I1913" t="s">
        <v>22</v>
      </c>
      <c r="J1913">
        <v>0</v>
      </c>
      <c r="K1913">
        <v>0</v>
      </c>
      <c r="L1913">
        <v>5</v>
      </c>
      <c r="M1913" t="s">
        <v>25</v>
      </c>
      <c r="N1913">
        <v>0</v>
      </c>
      <c r="O1913" t="s">
        <v>36</v>
      </c>
      <c r="P1913" t="s">
        <v>3947</v>
      </c>
      <c r="Q1913" t="s">
        <v>24</v>
      </c>
      <c r="R1913">
        <v>49</v>
      </c>
      <c r="S1913" t="s">
        <v>21</v>
      </c>
      <c r="T1913" t="s">
        <v>21</v>
      </c>
      <c r="U1913" t="s">
        <v>21</v>
      </c>
      <c r="V1913">
        <v>0</v>
      </c>
      <c r="W1913" t="s">
        <v>25</v>
      </c>
      <c r="X1913" t="s">
        <v>98</v>
      </c>
      <c r="Y1913" t="s">
        <v>38</v>
      </c>
      <c r="Z1913">
        <v>43</v>
      </c>
      <c r="AA1913">
        <v>2526</v>
      </c>
      <c r="AD1913">
        <f>IF(Customers[[#This Row],[Churn Label]]="Yes", 1, 0)</f>
        <v>0</v>
      </c>
    </row>
    <row r="1914" spans="1:30" x14ac:dyDescent="0.2">
      <c r="A1914" t="s">
        <v>3948</v>
      </c>
      <c r="B1914" t="s">
        <v>21</v>
      </c>
      <c r="C1914">
        <v>39</v>
      </c>
      <c r="D1914">
        <v>244</v>
      </c>
      <c r="E1914">
        <v>552.70000000000005</v>
      </c>
      <c r="F1914">
        <v>0</v>
      </c>
      <c r="G1914">
        <v>0</v>
      </c>
      <c r="H1914" t="s">
        <v>21</v>
      </c>
      <c r="I1914" t="s">
        <v>22</v>
      </c>
      <c r="J1914">
        <v>0</v>
      </c>
      <c r="K1914">
        <v>0</v>
      </c>
      <c r="L1914">
        <v>4</v>
      </c>
      <c r="M1914" t="s">
        <v>25</v>
      </c>
      <c r="N1914">
        <v>0</v>
      </c>
      <c r="O1914" t="s">
        <v>29</v>
      </c>
      <c r="P1914" t="s">
        <v>3949</v>
      </c>
      <c r="Q1914" t="s">
        <v>26</v>
      </c>
      <c r="R1914">
        <v>58</v>
      </c>
      <c r="S1914" t="s">
        <v>21</v>
      </c>
      <c r="T1914" t="s">
        <v>21</v>
      </c>
      <c r="U1914" t="s">
        <v>21</v>
      </c>
      <c r="V1914">
        <v>0</v>
      </c>
      <c r="W1914" t="s">
        <v>21</v>
      </c>
      <c r="X1914" t="s">
        <v>98</v>
      </c>
      <c r="Y1914" t="s">
        <v>33</v>
      </c>
      <c r="Z1914">
        <v>48</v>
      </c>
      <c r="AA1914">
        <v>1878</v>
      </c>
      <c r="AD1914">
        <f>IF(Customers[[#This Row],[Churn Label]]="Yes", 1, 0)</f>
        <v>0</v>
      </c>
    </row>
    <row r="1915" spans="1:30" x14ac:dyDescent="0.2">
      <c r="A1915" t="s">
        <v>3950</v>
      </c>
      <c r="B1915" t="s">
        <v>21</v>
      </c>
      <c r="C1915">
        <v>70</v>
      </c>
      <c r="D1915">
        <v>283</v>
      </c>
      <c r="E1915">
        <v>906.6</v>
      </c>
      <c r="F1915">
        <v>0</v>
      </c>
      <c r="G1915">
        <v>0</v>
      </c>
      <c r="H1915" t="s">
        <v>21</v>
      </c>
      <c r="I1915" t="s">
        <v>22</v>
      </c>
      <c r="J1915">
        <v>0</v>
      </c>
      <c r="K1915">
        <v>0</v>
      </c>
      <c r="L1915">
        <v>9</v>
      </c>
      <c r="M1915" t="s">
        <v>25</v>
      </c>
      <c r="N1915">
        <v>0</v>
      </c>
      <c r="O1915" t="s">
        <v>69</v>
      </c>
      <c r="P1915" t="s">
        <v>3951</v>
      </c>
      <c r="Q1915" t="s">
        <v>26</v>
      </c>
      <c r="R1915">
        <v>70</v>
      </c>
      <c r="S1915" t="s">
        <v>21</v>
      </c>
      <c r="T1915" t="s">
        <v>25</v>
      </c>
      <c r="U1915" t="s">
        <v>21</v>
      </c>
      <c r="V1915">
        <v>0</v>
      </c>
      <c r="W1915" t="s">
        <v>25</v>
      </c>
      <c r="X1915" t="s">
        <v>98</v>
      </c>
      <c r="Y1915" t="s">
        <v>38</v>
      </c>
      <c r="Z1915">
        <v>47</v>
      </c>
      <c r="AA1915">
        <v>3306</v>
      </c>
      <c r="AD1915">
        <f>IF(Customers[[#This Row],[Churn Label]]="Yes", 1, 0)</f>
        <v>0</v>
      </c>
    </row>
    <row r="1916" spans="1:30" x14ac:dyDescent="0.2">
      <c r="A1916" t="s">
        <v>3952</v>
      </c>
      <c r="B1916" t="s">
        <v>21</v>
      </c>
      <c r="C1916">
        <v>64</v>
      </c>
      <c r="D1916">
        <v>312</v>
      </c>
      <c r="E1916">
        <v>642</v>
      </c>
      <c r="F1916">
        <v>0</v>
      </c>
      <c r="G1916">
        <v>0</v>
      </c>
      <c r="H1916" t="s">
        <v>21</v>
      </c>
      <c r="I1916" t="s">
        <v>22</v>
      </c>
      <c r="J1916">
        <v>0</v>
      </c>
      <c r="K1916">
        <v>0</v>
      </c>
      <c r="L1916">
        <v>10</v>
      </c>
      <c r="M1916" t="s">
        <v>25</v>
      </c>
      <c r="N1916">
        <v>0</v>
      </c>
      <c r="O1916" t="s">
        <v>94</v>
      </c>
      <c r="P1916" t="s">
        <v>3953</v>
      </c>
      <c r="Q1916" t="s">
        <v>26</v>
      </c>
      <c r="R1916">
        <v>73</v>
      </c>
      <c r="S1916" t="s">
        <v>21</v>
      </c>
      <c r="T1916" t="s">
        <v>25</v>
      </c>
      <c r="U1916" t="s">
        <v>21</v>
      </c>
      <c r="V1916">
        <v>0</v>
      </c>
      <c r="W1916" t="s">
        <v>21</v>
      </c>
      <c r="X1916" t="s">
        <v>98</v>
      </c>
      <c r="Y1916" t="s">
        <v>38</v>
      </c>
      <c r="Z1916">
        <v>46</v>
      </c>
      <c r="AA1916">
        <v>2964</v>
      </c>
      <c r="AD1916">
        <f>IF(Customers[[#This Row],[Churn Label]]="Yes", 1, 0)</f>
        <v>0</v>
      </c>
    </row>
    <row r="1917" spans="1:30" x14ac:dyDescent="0.2">
      <c r="A1917" t="s">
        <v>3954</v>
      </c>
      <c r="B1917" t="s">
        <v>21</v>
      </c>
      <c r="C1917">
        <v>1</v>
      </c>
      <c r="D1917">
        <v>3</v>
      </c>
      <c r="E1917">
        <v>7</v>
      </c>
      <c r="F1917">
        <v>0</v>
      </c>
      <c r="G1917">
        <v>0</v>
      </c>
      <c r="H1917" t="s">
        <v>21</v>
      </c>
      <c r="I1917" t="s">
        <v>22</v>
      </c>
      <c r="J1917">
        <v>0</v>
      </c>
      <c r="K1917">
        <v>0</v>
      </c>
      <c r="L1917">
        <v>4</v>
      </c>
      <c r="M1917" t="s">
        <v>25</v>
      </c>
      <c r="N1917">
        <v>0</v>
      </c>
      <c r="O1917" t="s">
        <v>43</v>
      </c>
      <c r="P1917" t="s">
        <v>3955</v>
      </c>
      <c r="Q1917" t="s">
        <v>26</v>
      </c>
      <c r="R1917">
        <v>65</v>
      </c>
      <c r="S1917" t="s">
        <v>21</v>
      </c>
      <c r="T1917" t="s">
        <v>25</v>
      </c>
      <c r="U1917" t="s">
        <v>21</v>
      </c>
      <c r="V1917">
        <v>0</v>
      </c>
      <c r="W1917" t="s">
        <v>21</v>
      </c>
      <c r="X1917" t="s">
        <v>32</v>
      </c>
      <c r="Y1917" t="s">
        <v>95</v>
      </c>
      <c r="Z1917">
        <v>22</v>
      </c>
      <c r="AA1917">
        <v>22</v>
      </c>
      <c r="AD1917">
        <f>IF(Customers[[#This Row],[Churn Label]]="Yes", 1, 0)</f>
        <v>0</v>
      </c>
    </row>
    <row r="1918" spans="1:30" x14ac:dyDescent="0.2">
      <c r="A1918" t="s">
        <v>3956</v>
      </c>
      <c r="B1918" t="s">
        <v>21</v>
      </c>
      <c r="C1918">
        <v>72</v>
      </c>
      <c r="D1918">
        <v>367</v>
      </c>
      <c r="E1918">
        <v>1144.0999999999999</v>
      </c>
      <c r="F1918">
        <v>0</v>
      </c>
      <c r="G1918">
        <v>0</v>
      </c>
      <c r="H1918" t="s">
        <v>21</v>
      </c>
      <c r="I1918" t="s">
        <v>22</v>
      </c>
      <c r="J1918">
        <v>0</v>
      </c>
      <c r="K1918">
        <v>0</v>
      </c>
      <c r="L1918">
        <v>5</v>
      </c>
      <c r="M1918" t="s">
        <v>21</v>
      </c>
      <c r="N1918">
        <v>41</v>
      </c>
      <c r="O1918" t="s">
        <v>63</v>
      </c>
      <c r="P1918" t="s">
        <v>3957</v>
      </c>
      <c r="Q1918" t="s">
        <v>24</v>
      </c>
      <c r="R1918">
        <v>21</v>
      </c>
      <c r="S1918" t="s">
        <v>25</v>
      </c>
      <c r="T1918" t="s">
        <v>21</v>
      </c>
      <c r="U1918" t="s">
        <v>21</v>
      </c>
      <c r="V1918">
        <v>0</v>
      </c>
      <c r="W1918" t="s">
        <v>25</v>
      </c>
      <c r="X1918" t="s">
        <v>98</v>
      </c>
      <c r="Y1918" t="s">
        <v>38</v>
      </c>
      <c r="Z1918">
        <v>34</v>
      </c>
      <c r="AA1918">
        <v>2416</v>
      </c>
      <c r="AD1918">
        <f>IF(Customers[[#This Row],[Churn Label]]="Yes", 1, 0)</f>
        <v>0</v>
      </c>
    </row>
    <row r="1919" spans="1:30" x14ac:dyDescent="0.2">
      <c r="A1919" t="s">
        <v>3958</v>
      </c>
      <c r="B1919" t="s">
        <v>21</v>
      </c>
      <c r="C1919">
        <v>67</v>
      </c>
      <c r="D1919">
        <v>599</v>
      </c>
      <c r="E1919">
        <v>1005.4</v>
      </c>
      <c r="F1919">
        <v>0</v>
      </c>
      <c r="G1919">
        <v>0</v>
      </c>
      <c r="H1919" t="s">
        <v>21</v>
      </c>
      <c r="I1919" t="s">
        <v>22</v>
      </c>
      <c r="J1919">
        <v>0</v>
      </c>
      <c r="K1919">
        <v>0</v>
      </c>
      <c r="L1919">
        <v>10</v>
      </c>
      <c r="M1919" t="s">
        <v>25</v>
      </c>
      <c r="N1919">
        <v>0</v>
      </c>
      <c r="O1919" t="s">
        <v>59</v>
      </c>
      <c r="P1919" t="s">
        <v>3959</v>
      </c>
      <c r="Q1919" t="s">
        <v>24</v>
      </c>
      <c r="R1919">
        <v>21</v>
      </c>
      <c r="S1919" t="s">
        <v>25</v>
      </c>
      <c r="T1919" t="s">
        <v>21</v>
      </c>
      <c r="U1919" t="s">
        <v>21</v>
      </c>
      <c r="V1919">
        <v>0</v>
      </c>
      <c r="W1919" t="s">
        <v>25</v>
      </c>
      <c r="X1919" t="s">
        <v>53</v>
      </c>
      <c r="Y1919" t="s">
        <v>95</v>
      </c>
      <c r="Z1919">
        <v>30</v>
      </c>
      <c r="AA1919">
        <v>2000</v>
      </c>
      <c r="AD1919">
        <f>IF(Customers[[#This Row],[Churn Label]]="Yes", 1, 0)</f>
        <v>0</v>
      </c>
    </row>
    <row r="1920" spans="1:30" x14ac:dyDescent="0.2">
      <c r="A1920" t="s">
        <v>3960</v>
      </c>
      <c r="B1920" t="s">
        <v>21</v>
      </c>
      <c r="C1920">
        <v>1</v>
      </c>
      <c r="D1920">
        <v>3</v>
      </c>
      <c r="E1920">
        <v>7</v>
      </c>
      <c r="F1920">
        <v>0</v>
      </c>
      <c r="G1920">
        <v>0</v>
      </c>
      <c r="H1920" t="s">
        <v>21</v>
      </c>
      <c r="I1920" t="s">
        <v>22</v>
      </c>
      <c r="J1920">
        <v>0</v>
      </c>
      <c r="K1920">
        <v>0</v>
      </c>
      <c r="L1920">
        <v>0</v>
      </c>
      <c r="M1920" t="s">
        <v>21</v>
      </c>
      <c r="N1920">
        <v>0</v>
      </c>
      <c r="O1920" t="s">
        <v>69</v>
      </c>
      <c r="P1920" t="s">
        <v>3961</v>
      </c>
      <c r="Q1920" t="s">
        <v>24</v>
      </c>
      <c r="R1920">
        <v>61</v>
      </c>
      <c r="S1920" t="s">
        <v>21</v>
      </c>
      <c r="T1920" t="s">
        <v>21</v>
      </c>
      <c r="U1920" t="s">
        <v>21</v>
      </c>
      <c r="V1920">
        <v>0</v>
      </c>
      <c r="W1920" t="s">
        <v>21</v>
      </c>
      <c r="X1920" t="s">
        <v>32</v>
      </c>
      <c r="Y1920" t="s">
        <v>33</v>
      </c>
      <c r="Z1920">
        <v>12</v>
      </c>
      <c r="AA1920">
        <v>12</v>
      </c>
      <c r="AD1920">
        <f>IF(Customers[[#This Row],[Churn Label]]="Yes", 1, 0)</f>
        <v>0</v>
      </c>
    </row>
    <row r="1921" spans="1:30" x14ac:dyDescent="0.2">
      <c r="A1921" t="s">
        <v>3962</v>
      </c>
      <c r="B1921" t="s">
        <v>21</v>
      </c>
      <c r="C1921">
        <v>48</v>
      </c>
      <c r="D1921">
        <v>112</v>
      </c>
      <c r="E1921">
        <v>241.6</v>
      </c>
      <c r="F1921">
        <v>0</v>
      </c>
      <c r="G1921">
        <v>0</v>
      </c>
      <c r="H1921" t="s">
        <v>21</v>
      </c>
      <c r="I1921" t="s">
        <v>22</v>
      </c>
      <c r="J1921">
        <v>0</v>
      </c>
      <c r="K1921">
        <v>0</v>
      </c>
      <c r="L1921">
        <v>1</v>
      </c>
      <c r="M1921" t="s">
        <v>25</v>
      </c>
      <c r="N1921">
        <v>0</v>
      </c>
      <c r="O1921" t="s">
        <v>59</v>
      </c>
      <c r="P1921" t="s">
        <v>3963</v>
      </c>
      <c r="Q1921" t="s">
        <v>24</v>
      </c>
      <c r="R1921">
        <v>62</v>
      </c>
      <c r="S1921" t="s">
        <v>21</v>
      </c>
      <c r="T1921" t="s">
        <v>21</v>
      </c>
      <c r="U1921" t="s">
        <v>21</v>
      </c>
      <c r="V1921">
        <v>0</v>
      </c>
      <c r="W1921" t="s">
        <v>25</v>
      </c>
      <c r="X1921" t="s">
        <v>32</v>
      </c>
      <c r="Y1921" t="s">
        <v>33</v>
      </c>
      <c r="Z1921">
        <v>65</v>
      </c>
      <c r="AA1921">
        <v>3162</v>
      </c>
      <c r="AD1921">
        <f>IF(Customers[[#This Row],[Churn Label]]="Yes", 1, 0)</f>
        <v>0</v>
      </c>
    </row>
    <row r="1922" spans="1:30" x14ac:dyDescent="0.2">
      <c r="A1922" t="s">
        <v>3964</v>
      </c>
      <c r="B1922" t="s">
        <v>21</v>
      </c>
      <c r="C1922">
        <v>37</v>
      </c>
      <c r="D1922">
        <v>234</v>
      </c>
      <c r="E1922">
        <v>517.5</v>
      </c>
      <c r="F1922">
        <v>0</v>
      </c>
      <c r="G1922">
        <v>0</v>
      </c>
      <c r="H1922" t="s">
        <v>21</v>
      </c>
      <c r="I1922" t="s">
        <v>22</v>
      </c>
      <c r="J1922">
        <v>0</v>
      </c>
      <c r="K1922">
        <v>0</v>
      </c>
      <c r="L1922">
        <v>14</v>
      </c>
      <c r="M1922" t="s">
        <v>21</v>
      </c>
      <c r="N1922">
        <v>31</v>
      </c>
      <c r="O1922" t="s">
        <v>63</v>
      </c>
      <c r="P1922" t="s">
        <v>3965</v>
      </c>
      <c r="Q1922" t="s">
        <v>26</v>
      </c>
      <c r="R1922">
        <v>32</v>
      </c>
      <c r="S1922" t="s">
        <v>21</v>
      </c>
      <c r="T1922" t="s">
        <v>21</v>
      </c>
      <c r="U1922" t="s">
        <v>21</v>
      </c>
      <c r="V1922">
        <v>0</v>
      </c>
      <c r="W1922" t="s">
        <v>21</v>
      </c>
      <c r="X1922" t="s">
        <v>32</v>
      </c>
      <c r="Y1922" t="s">
        <v>38</v>
      </c>
      <c r="Z1922">
        <v>55</v>
      </c>
      <c r="AA1922">
        <v>2038</v>
      </c>
      <c r="AD1922">
        <f>IF(Customers[[#This Row],[Churn Label]]="Yes", 1, 0)</f>
        <v>0</v>
      </c>
    </row>
    <row r="1923" spans="1:30" x14ac:dyDescent="0.2">
      <c r="A1923" t="s">
        <v>3966</v>
      </c>
      <c r="B1923" t="s">
        <v>25</v>
      </c>
      <c r="C1923">
        <v>32</v>
      </c>
      <c r="D1923">
        <v>184</v>
      </c>
      <c r="E1923">
        <v>446.5</v>
      </c>
      <c r="F1923">
        <v>0</v>
      </c>
      <c r="G1923">
        <v>0</v>
      </c>
      <c r="H1923" t="s">
        <v>21</v>
      </c>
      <c r="I1923" t="s">
        <v>22</v>
      </c>
      <c r="J1923">
        <v>0</v>
      </c>
      <c r="K1923">
        <v>0</v>
      </c>
      <c r="L1923">
        <v>5</v>
      </c>
      <c r="M1923" t="s">
        <v>25</v>
      </c>
      <c r="N1923">
        <v>0</v>
      </c>
      <c r="O1923" t="s">
        <v>89</v>
      </c>
      <c r="P1923" t="s">
        <v>3967</v>
      </c>
      <c r="Q1923" t="s">
        <v>24</v>
      </c>
      <c r="R1923">
        <v>62</v>
      </c>
      <c r="S1923" t="s">
        <v>21</v>
      </c>
      <c r="T1923" t="s">
        <v>21</v>
      </c>
      <c r="U1923" t="s">
        <v>21</v>
      </c>
      <c r="V1923">
        <v>0</v>
      </c>
      <c r="W1923" t="s">
        <v>21</v>
      </c>
      <c r="X1923" t="s">
        <v>32</v>
      </c>
      <c r="Y1923" t="s">
        <v>38</v>
      </c>
      <c r="Z1923">
        <v>30</v>
      </c>
      <c r="AA1923">
        <v>956</v>
      </c>
      <c r="AD1923">
        <f>IF(Customers[[#This Row],[Churn Label]]="Yes", 1, 0)</f>
        <v>1</v>
      </c>
    </row>
    <row r="1924" spans="1:30" x14ac:dyDescent="0.2">
      <c r="A1924" t="s">
        <v>3968</v>
      </c>
      <c r="B1924" t="s">
        <v>21</v>
      </c>
      <c r="C1924">
        <v>4</v>
      </c>
      <c r="D1924">
        <v>23</v>
      </c>
      <c r="E1924">
        <v>56.6</v>
      </c>
      <c r="F1924">
        <v>0</v>
      </c>
      <c r="G1924">
        <v>0</v>
      </c>
      <c r="H1924" t="s">
        <v>21</v>
      </c>
      <c r="I1924" t="s">
        <v>22</v>
      </c>
      <c r="J1924">
        <v>0</v>
      </c>
      <c r="K1924">
        <v>0</v>
      </c>
      <c r="L1924">
        <v>10</v>
      </c>
      <c r="M1924" t="s">
        <v>25</v>
      </c>
      <c r="N1924">
        <v>0</v>
      </c>
      <c r="O1924" t="s">
        <v>67</v>
      </c>
      <c r="P1924" t="s">
        <v>3969</v>
      </c>
      <c r="Q1924" t="s">
        <v>26</v>
      </c>
      <c r="R1924">
        <v>49</v>
      </c>
      <c r="S1924" t="s">
        <v>21</v>
      </c>
      <c r="T1924" t="s">
        <v>21</v>
      </c>
      <c r="U1924" t="s">
        <v>21</v>
      </c>
      <c r="V1924">
        <v>0</v>
      </c>
      <c r="W1924" t="s">
        <v>21</v>
      </c>
      <c r="X1924" t="s">
        <v>32</v>
      </c>
      <c r="Y1924" t="s">
        <v>38</v>
      </c>
      <c r="Z1924">
        <v>27</v>
      </c>
      <c r="AA1924">
        <v>118</v>
      </c>
      <c r="AD1924">
        <f>IF(Customers[[#This Row],[Churn Label]]="Yes", 1, 0)</f>
        <v>0</v>
      </c>
    </row>
    <row r="1925" spans="1:30" x14ac:dyDescent="0.2">
      <c r="A1925" t="s">
        <v>3970</v>
      </c>
      <c r="B1925" t="s">
        <v>21</v>
      </c>
      <c r="C1925">
        <v>15</v>
      </c>
      <c r="D1925">
        <v>34</v>
      </c>
      <c r="E1925">
        <v>91.8</v>
      </c>
      <c r="F1925">
        <v>0</v>
      </c>
      <c r="G1925">
        <v>0</v>
      </c>
      <c r="H1925" t="s">
        <v>21</v>
      </c>
      <c r="I1925" t="s">
        <v>22</v>
      </c>
      <c r="J1925">
        <v>0</v>
      </c>
      <c r="K1925">
        <v>0</v>
      </c>
      <c r="L1925">
        <v>5</v>
      </c>
      <c r="M1925" t="s">
        <v>25</v>
      </c>
      <c r="N1925">
        <v>0</v>
      </c>
      <c r="O1925" t="s">
        <v>70</v>
      </c>
      <c r="P1925" t="s">
        <v>3971</v>
      </c>
      <c r="Q1925" t="s">
        <v>24</v>
      </c>
      <c r="R1925">
        <v>77</v>
      </c>
      <c r="S1925" t="s">
        <v>21</v>
      </c>
      <c r="T1925" t="s">
        <v>25</v>
      </c>
      <c r="U1925" t="s">
        <v>21</v>
      </c>
      <c r="V1925">
        <v>0</v>
      </c>
      <c r="W1925" t="s">
        <v>21</v>
      </c>
      <c r="X1925" t="s">
        <v>53</v>
      </c>
      <c r="Y1925" t="s">
        <v>38</v>
      </c>
      <c r="Z1925">
        <v>40</v>
      </c>
      <c r="AA1925">
        <v>616</v>
      </c>
      <c r="AD1925">
        <f>IF(Customers[[#This Row],[Churn Label]]="Yes", 1, 0)</f>
        <v>0</v>
      </c>
    </row>
    <row r="1926" spans="1:30" x14ac:dyDescent="0.2">
      <c r="A1926" t="s">
        <v>3972</v>
      </c>
      <c r="B1926" t="s">
        <v>21</v>
      </c>
      <c r="C1926">
        <v>35</v>
      </c>
      <c r="D1926">
        <v>192</v>
      </c>
      <c r="E1926">
        <v>491.7</v>
      </c>
      <c r="F1926">
        <v>0</v>
      </c>
      <c r="G1926">
        <v>0</v>
      </c>
      <c r="H1926" t="s">
        <v>21</v>
      </c>
      <c r="I1926" t="s">
        <v>22</v>
      </c>
      <c r="J1926">
        <v>0</v>
      </c>
      <c r="K1926">
        <v>0</v>
      </c>
      <c r="L1926">
        <v>0</v>
      </c>
      <c r="M1926" t="s">
        <v>21</v>
      </c>
      <c r="N1926">
        <v>0</v>
      </c>
      <c r="O1926" t="s">
        <v>23</v>
      </c>
      <c r="P1926" t="s">
        <v>3973</v>
      </c>
      <c r="Q1926" t="s">
        <v>24</v>
      </c>
      <c r="R1926">
        <v>59</v>
      </c>
      <c r="S1926" t="s">
        <v>21</v>
      </c>
      <c r="T1926" t="s">
        <v>21</v>
      </c>
      <c r="U1926" t="s">
        <v>21</v>
      </c>
      <c r="V1926">
        <v>0</v>
      </c>
      <c r="W1926" t="s">
        <v>21</v>
      </c>
      <c r="X1926" t="s">
        <v>98</v>
      </c>
      <c r="Y1926" t="s">
        <v>33</v>
      </c>
      <c r="Z1926">
        <v>7</v>
      </c>
      <c r="AA1926">
        <v>259</v>
      </c>
      <c r="AD1926">
        <f>IF(Customers[[#This Row],[Churn Label]]="Yes", 1, 0)</f>
        <v>0</v>
      </c>
    </row>
    <row r="1927" spans="1:30" x14ac:dyDescent="0.2">
      <c r="A1927" t="s">
        <v>3974</v>
      </c>
      <c r="B1927" t="s">
        <v>21</v>
      </c>
      <c r="C1927">
        <v>56</v>
      </c>
      <c r="D1927">
        <v>339</v>
      </c>
      <c r="E1927">
        <v>892.2</v>
      </c>
      <c r="F1927">
        <v>0</v>
      </c>
      <c r="G1927">
        <v>0</v>
      </c>
      <c r="H1927" t="s">
        <v>21</v>
      </c>
      <c r="I1927" t="s">
        <v>22</v>
      </c>
      <c r="J1927">
        <v>0</v>
      </c>
      <c r="K1927">
        <v>0</v>
      </c>
      <c r="L1927">
        <v>2</v>
      </c>
      <c r="M1927" t="s">
        <v>25</v>
      </c>
      <c r="N1927">
        <v>0</v>
      </c>
      <c r="O1927" t="s">
        <v>69</v>
      </c>
      <c r="P1927" t="s">
        <v>3975</v>
      </c>
      <c r="Q1927" t="s">
        <v>24</v>
      </c>
      <c r="R1927">
        <v>71</v>
      </c>
      <c r="S1927" t="s">
        <v>21</v>
      </c>
      <c r="T1927" t="s">
        <v>25</v>
      </c>
      <c r="U1927" t="s">
        <v>21</v>
      </c>
      <c r="V1927">
        <v>0</v>
      </c>
      <c r="W1927" t="s">
        <v>25</v>
      </c>
      <c r="X1927" t="s">
        <v>53</v>
      </c>
      <c r="Y1927" t="s">
        <v>38</v>
      </c>
      <c r="Z1927">
        <v>57</v>
      </c>
      <c r="AA1927">
        <v>3170</v>
      </c>
      <c r="AD1927">
        <f>IF(Customers[[#This Row],[Churn Label]]="Yes", 1, 0)</f>
        <v>0</v>
      </c>
    </row>
    <row r="1928" spans="1:30" x14ac:dyDescent="0.2">
      <c r="A1928" t="s">
        <v>3976</v>
      </c>
      <c r="B1928" t="s">
        <v>21</v>
      </c>
      <c r="C1928">
        <v>66</v>
      </c>
      <c r="D1928">
        <v>125</v>
      </c>
      <c r="E1928">
        <v>463.7</v>
      </c>
      <c r="F1928">
        <v>0</v>
      </c>
      <c r="G1928">
        <v>0</v>
      </c>
      <c r="H1928" t="s">
        <v>21</v>
      </c>
      <c r="I1928" t="s">
        <v>22</v>
      </c>
      <c r="J1928">
        <v>0</v>
      </c>
      <c r="K1928">
        <v>0</v>
      </c>
      <c r="L1928">
        <v>2</v>
      </c>
      <c r="M1928" t="s">
        <v>25</v>
      </c>
      <c r="N1928">
        <v>0</v>
      </c>
      <c r="O1928" t="s">
        <v>82</v>
      </c>
      <c r="P1928" t="s">
        <v>3977</v>
      </c>
      <c r="Q1928" t="s">
        <v>26</v>
      </c>
      <c r="R1928">
        <v>64</v>
      </c>
      <c r="S1928" t="s">
        <v>21</v>
      </c>
      <c r="T1928" t="s">
        <v>21</v>
      </c>
      <c r="U1928" t="s">
        <v>21</v>
      </c>
      <c r="V1928">
        <v>0</v>
      </c>
      <c r="W1928" t="s">
        <v>21</v>
      </c>
      <c r="X1928" t="s">
        <v>98</v>
      </c>
      <c r="Y1928" t="s">
        <v>38</v>
      </c>
      <c r="Z1928">
        <v>61</v>
      </c>
      <c r="AA1928">
        <v>4062</v>
      </c>
      <c r="AD1928">
        <f>IF(Customers[[#This Row],[Churn Label]]="Yes", 1, 0)</f>
        <v>0</v>
      </c>
    </row>
    <row r="1929" spans="1:30" x14ac:dyDescent="0.2">
      <c r="A1929" t="s">
        <v>3978</v>
      </c>
      <c r="B1929" t="s">
        <v>21</v>
      </c>
      <c r="C1929">
        <v>18</v>
      </c>
      <c r="D1929">
        <v>37</v>
      </c>
      <c r="E1929">
        <v>108.9</v>
      </c>
      <c r="F1929">
        <v>0</v>
      </c>
      <c r="G1929">
        <v>0</v>
      </c>
      <c r="H1929" t="s">
        <v>21</v>
      </c>
      <c r="I1929" t="s">
        <v>88</v>
      </c>
      <c r="J1929">
        <v>0</v>
      </c>
      <c r="K1929">
        <v>0</v>
      </c>
      <c r="L1929">
        <v>3</v>
      </c>
      <c r="M1929" t="s">
        <v>25</v>
      </c>
      <c r="N1929">
        <v>0</v>
      </c>
      <c r="O1929" t="s">
        <v>82</v>
      </c>
      <c r="P1929" t="s">
        <v>3979</v>
      </c>
      <c r="Q1929" t="s">
        <v>24</v>
      </c>
      <c r="R1929">
        <v>46</v>
      </c>
      <c r="S1929" t="s">
        <v>21</v>
      </c>
      <c r="T1929" t="s">
        <v>21</v>
      </c>
      <c r="U1929" t="s">
        <v>21</v>
      </c>
      <c r="V1929">
        <v>0</v>
      </c>
      <c r="W1929" t="s">
        <v>21</v>
      </c>
      <c r="X1929" t="s">
        <v>32</v>
      </c>
      <c r="Y1929" t="s">
        <v>38</v>
      </c>
      <c r="Z1929">
        <v>47</v>
      </c>
      <c r="AA1929">
        <v>851</v>
      </c>
      <c r="AD1929">
        <f>IF(Customers[[#This Row],[Churn Label]]="Yes", 1, 0)</f>
        <v>0</v>
      </c>
    </row>
    <row r="1930" spans="1:30" x14ac:dyDescent="0.2">
      <c r="A1930" t="s">
        <v>3980</v>
      </c>
      <c r="B1930" t="s">
        <v>21</v>
      </c>
      <c r="C1930">
        <v>23</v>
      </c>
      <c r="D1930">
        <v>131</v>
      </c>
      <c r="E1930">
        <v>281.60000000000002</v>
      </c>
      <c r="F1930">
        <v>0</v>
      </c>
      <c r="G1930">
        <v>0</v>
      </c>
      <c r="H1930" t="s">
        <v>21</v>
      </c>
      <c r="I1930" t="s">
        <v>22</v>
      </c>
      <c r="J1930">
        <v>0</v>
      </c>
      <c r="K1930">
        <v>0</v>
      </c>
      <c r="L1930">
        <v>2</v>
      </c>
      <c r="M1930" t="s">
        <v>25</v>
      </c>
      <c r="N1930">
        <v>0</v>
      </c>
      <c r="O1930" t="s">
        <v>55</v>
      </c>
      <c r="P1930" t="s">
        <v>3981</v>
      </c>
      <c r="Q1930" t="s">
        <v>24</v>
      </c>
      <c r="R1930">
        <v>42</v>
      </c>
      <c r="S1930" t="s">
        <v>21</v>
      </c>
      <c r="T1930" t="s">
        <v>21</v>
      </c>
      <c r="U1930" t="s">
        <v>21</v>
      </c>
      <c r="V1930">
        <v>0</v>
      </c>
      <c r="W1930" t="s">
        <v>25</v>
      </c>
      <c r="X1930" t="s">
        <v>98</v>
      </c>
      <c r="Y1930" t="s">
        <v>38</v>
      </c>
      <c r="Z1930">
        <v>46</v>
      </c>
      <c r="AA1930">
        <v>1086</v>
      </c>
      <c r="AD1930">
        <f>IF(Customers[[#This Row],[Churn Label]]="Yes", 1, 0)</f>
        <v>0</v>
      </c>
    </row>
    <row r="1931" spans="1:30" x14ac:dyDescent="0.2">
      <c r="A1931" t="s">
        <v>3982</v>
      </c>
      <c r="B1931" t="s">
        <v>21</v>
      </c>
      <c r="C1931">
        <v>72</v>
      </c>
      <c r="D1931">
        <v>400</v>
      </c>
      <c r="E1931">
        <v>939</v>
      </c>
      <c r="F1931">
        <v>0</v>
      </c>
      <c r="G1931">
        <v>0</v>
      </c>
      <c r="H1931" t="s">
        <v>21</v>
      </c>
      <c r="I1931" t="s">
        <v>88</v>
      </c>
      <c r="J1931">
        <v>0</v>
      </c>
      <c r="K1931">
        <v>0</v>
      </c>
      <c r="L1931">
        <v>0</v>
      </c>
      <c r="M1931" t="s">
        <v>21</v>
      </c>
      <c r="N1931">
        <v>0</v>
      </c>
      <c r="O1931" t="s">
        <v>80</v>
      </c>
      <c r="P1931" t="s">
        <v>3983</v>
      </c>
      <c r="Q1931" t="s">
        <v>26</v>
      </c>
      <c r="R1931">
        <v>33</v>
      </c>
      <c r="S1931" t="s">
        <v>21</v>
      </c>
      <c r="T1931" t="s">
        <v>21</v>
      </c>
      <c r="U1931" t="s">
        <v>21</v>
      </c>
      <c r="V1931">
        <v>0</v>
      </c>
      <c r="W1931" t="s">
        <v>21</v>
      </c>
      <c r="X1931" t="s">
        <v>53</v>
      </c>
      <c r="Y1931" t="s">
        <v>33</v>
      </c>
      <c r="Z1931">
        <v>10</v>
      </c>
      <c r="AA1931">
        <v>724</v>
      </c>
      <c r="AD1931">
        <f>IF(Customers[[#This Row],[Churn Label]]="Yes", 1, 0)</f>
        <v>0</v>
      </c>
    </row>
    <row r="1932" spans="1:30" x14ac:dyDescent="0.2">
      <c r="A1932" t="s">
        <v>3984</v>
      </c>
      <c r="B1932" t="s">
        <v>21</v>
      </c>
      <c r="C1932">
        <v>4</v>
      </c>
      <c r="D1932">
        <v>19</v>
      </c>
      <c r="E1932">
        <v>42.3</v>
      </c>
      <c r="F1932">
        <v>0</v>
      </c>
      <c r="G1932">
        <v>0</v>
      </c>
      <c r="H1932" t="s">
        <v>21</v>
      </c>
      <c r="I1932" t="s">
        <v>22</v>
      </c>
      <c r="J1932">
        <v>0</v>
      </c>
      <c r="K1932">
        <v>0</v>
      </c>
      <c r="L1932">
        <v>10</v>
      </c>
      <c r="M1932" t="s">
        <v>25</v>
      </c>
      <c r="N1932">
        <v>0</v>
      </c>
      <c r="O1932" t="s">
        <v>50</v>
      </c>
      <c r="P1932" t="s">
        <v>3985</v>
      </c>
      <c r="Q1932" t="s">
        <v>24</v>
      </c>
      <c r="R1932">
        <v>24</v>
      </c>
      <c r="S1932" t="s">
        <v>25</v>
      </c>
      <c r="T1932" t="s">
        <v>21</v>
      </c>
      <c r="U1932" t="s">
        <v>21</v>
      </c>
      <c r="V1932">
        <v>0</v>
      </c>
      <c r="W1932" t="s">
        <v>21</v>
      </c>
      <c r="X1932" t="s">
        <v>32</v>
      </c>
      <c r="Y1932" t="s">
        <v>38</v>
      </c>
      <c r="Z1932">
        <v>23</v>
      </c>
      <c r="AA1932">
        <v>99</v>
      </c>
      <c r="AD1932">
        <f>IF(Customers[[#This Row],[Churn Label]]="Yes", 1, 0)</f>
        <v>0</v>
      </c>
    </row>
    <row r="1933" spans="1:30" x14ac:dyDescent="0.2">
      <c r="A1933" t="s">
        <v>3986</v>
      </c>
      <c r="B1933" t="s">
        <v>21</v>
      </c>
      <c r="C1933">
        <v>19</v>
      </c>
      <c r="D1933">
        <v>77</v>
      </c>
      <c r="E1933">
        <v>230.9</v>
      </c>
      <c r="F1933">
        <v>0</v>
      </c>
      <c r="G1933">
        <v>0</v>
      </c>
      <c r="H1933" t="s">
        <v>21</v>
      </c>
      <c r="I1933" t="s">
        <v>22</v>
      </c>
      <c r="J1933">
        <v>0</v>
      </c>
      <c r="K1933">
        <v>0</v>
      </c>
      <c r="L1933">
        <v>3</v>
      </c>
      <c r="M1933" t="s">
        <v>25</v>
      </c>
      <c r="N1933">
        <v>0</v>
      </c>
      <c r="O1933" t="s">
        <v>75</v>
      </c>
      <c r="P1933" t="s">
        <v>3987</v>
      </c>
      <c r="Q1933" t="s">
        <v>26</v>
      </c>
      <c r="R1933">
        <v>57</v>
      </c>
      <c r="S1933" t="s">
        <v>21</v>
      </c>
      <c r="T1933" t="s">
        <v>21</v>
      </c>
      <c r="U1933" t="s">
        <v>21</v>
      </c>
      <c r="V1933">
        <v>0</v>
      </c>
      <c r="W1933" t="s">
        <v>21</v>
      </c>
      <c r="X1933" t="s">
        <v>32</v>
      </c>
      <c r="Y1933" t="s">
        <v>38</v>
      </c>
      <c r="Z1933">
        <v>25</v>
      </c>
      <c r="AA1933">
        <v>473</v>
      </c>
      <c r="AD1933">
        <f>IF(Customers[[#This Row],[Churn Label]]="Yes", 1, 0)</f>
        <v>0</v>
      </c>
    </row>
    <row r="1934" spans="1:30" x14ac:dyDescent="0.2">
      <c r="A1934" t="s">
        <v>3988</v>
      </c>
      <c r="B1934" t="s">
        <v>21</v>
      </c>
      <c r="C1934">
        <v>17</v>
      </c>
      <c r="D1934">
        <v>107</v>
      </c>
      <c r="E1934">
        <v>244.5</v>
      </c>
      <c r="F1934">
        <v>0</v>
      </c>
      <c r="G1934">
        <v>0</v>
      </c>
      <c r="H1934" t="s">
        <v>21</v>
      </c>
      <c r="I1934" t="s">
        <v>22</v>
      </c>
      <c r="J1934">
        <v>0</v>
      </c>
      <c r="K1934">
        <v>0</v>
      </c>
      <c r="L1934">
        <v>13</v>
      </c>
      <c r="M1934" t="s">
        <v>25</v>
      </c>
      <c r="N1934">
        <v>0</v>
      </c>
      <c r="O1934" t="s">
        <v>42</v>
      </c>
      <c r="P1934" t="s">
        <v>3989</v>
      </c>
      <c r="Q1934" t="s">
        <v>24</v>
      </c>
      <c r="R1934">
        <v>59</v>
      </c>
      <c r="S1934" t="s">
        <v>21</v>
      </c>
      <c r="T1934" t="s">
        <v>21</v>
      </c>
      <c r="U1934" t="s">
        <v>21</v>
      </c>
      <c r="V1934">
        <v>0</v>
      </c>
      <c r="W1934" t="s">
        <v>25</v>
      </c>
      <c r="X1934" t="s">
        <v>32</v>
      </c>
      <c r="Y1934" t="s">
        <v>38</v>
      </c>
      <c r="Z1934">
        <v>35</v>
      </c>
      <c r="AA1934">
        <v>608</v>
      </c>
      <c r="AD1934">
        <f>IF(Customers[[#This Row],[Churn Label]]="Yes", 1, 0)</f>
        <v>0</v>
      </c>
    </row>
    <row r="1935" spans="1:30" x14ac:dyDescent="0.2">
      <c r="A1935" t="s">
        <v>3990</v>
      </c>
      <c r="B1935" t="s">
        <v>21</v>
      </c>
      <c r="C1935">
        <v>38</v>
      </c>
      <c r="D1935">
        <v>56</v>
      </c>
      <c r="E1935">
        <v>150.9</v>
      </c>
      <c r="F1935">
        <v>0</v>
      </c>
      <c r="G1935">
        <v>0</v>
      </c>
      <c r="H1935" t="s">
        <v>21</v>
      </c>
      <c r="I1935" t="s">
        <v>22</v>
      </c>
      <c r="J1935">
        <v>0</v>
      </c>
      <c r="K1935">
        <v>0</v>
      </c>
      <c r="L1935">
        <v>8</v>
      </c>
      <c r="M1935" t="s">
        <v>25</v>
      </c>
      <c r="N1935">
        <v>0</v>
      </c>
      <c r="O1935" t="s">
        <v>63</v>
      </c>
      <c r="P1935" t="s">
        <v>3991</v>
      </c>
      <c r="Q1935" t="s">
        <v>24</v>
      </c>
      <c r="R1935">
        <v>81</v>
      </c>
      <c r="S1935" t="s">
        <v>21</v>
      </c>
      <c r="T1935" t="s">
        <v>25</v>
      </c>
      <c r="U1935" t="s">
        <v>21</v>
      </c>
      <c r="V1935">
        <v>0</v>
      </c>
      <c r="W1935" t="s">
        <v>21</v>
      </c>
      <c r="X1935" t="s">
        <v>53</v>
      </c>
      <c r="Y1935" t="s">
        <v>38</v>
      </c>
      <c r="Z1935">
        <v>54</v>
      </c>
      <c r="AA1935">
        <v>2055</v>
      </c>
      <c r="AD1935">
        <f>IF(Customers[[#This Row],[Churn Label]]="Yes", 1, 0)</f>
        <v>0</v>
      </c>
    </row>
    <row r="1936" spans="1:30" x14ac:dyDescent="0.2">
      <c r="A1936" t="s">
        <v>3992</v>
      </c>
      <c r="B1936" t="s">
        <v>21</v>
      </c>
      <c r="C1936">
        <v>48</v>
      </c>
      <c r="D1936">
        <v>313</v>
      </c>
      <c r="E1936">
        <v>717.7</v>
      </c>
      <c r="F1936">
        <v>0</v>
      </c>
      <c r="G1936">
        <v>0</v>
      </c>
      <c r="H1936" t="s">
        <v>21</v>
      </c>
      <c r="I1936" t="s">
        <v>22</v>
      </c>
      <c r="J1936">
        <v>0</v>
      </c>
      <c r="K1936">
        <v>0</v>
      </c>
      <c r="L1936">
        <v>5</v>
      </c>
      <c r="M1936" t="s">
        <v>25</v>
      </c>
      <c r="N1936">
        <v>0</v>
      </c>
      <c r="O1936" t="s">
        <v>75</v>
      </c>
      <c r="P1936" t="s">
        <v>3993</v>
      </c>
      <c r="Q1936" t="s">
        <v>26</v>
      </c>
      <c r="R1936">
        <v>49</v>
      </c>
      <c r="S1936" t="s">
        <v>21</v>
      </c>
      <c r="T1936" t="s">
        <v>21</v>
      </c>
      <c r="U1936" t="s">
        <v>21</v>
      </c>
      <c r="V1936">
        <v>0</v>
      </c>
      <c r="W1936" t="s">
        <v>21</v>
      </c>
      <c r="X1936" t="s">
        <v>98</v>
      </c>
      <c r="Y1936" t="s">
        <v>38</v>
      </c>
      <c r="Z1936">
        <v>46</v>
      </c>
      <c r="AA1936">
        <v>2212</v>
      </c>
      <c r="AD1936">
        <f>IF(Customers[[#This Row],[Churn Label]]="Yes", 1, 0)</f>
        <v>0</v>
      </c>
    </row>
    <row r="1937" spans="1:30" x14ac:dyDescent="0.2">
      <c r="A1937" t="s">
        <v>3994</v>
      </c>
      <c r="B1937" t="s">
        <v>21</v>
      </c>
      <c r="C1937">
        <v>9</v>
      </c>
      <c r="D1937">
        <v>14</v>
      </c>
      <c r="E1937">
        <v>36.200000000000003</v>
      </c>
      <c r="F1937">
        <v>0</v>
      </c>
      <c r="G1937">
        <v>0</v>
      </c>
      <c r="H1937" t="s">
        <v>21</v>
      </c>
      <c r="I1937" t="s">
        <v>22</v>
      </c>
      <c r="J1937">
        <v>0</v>
      </c>
      <c r="K1937">
        <v>0</v>
      </c>
      <c r="L1937">
        <v>3</v>
      </c>
      <c r="M1937" t="s">
        <v>21</v>
      </c>
      <c r="N1937">
        <v>5</v>
      </c>
      <c r="O1937" t="s">
        <v>50</v>
      </c>
      <c r="P1937" t="s">
        <v>3995</v>
      </c>
      <c r="Q1937" t="s">
        <v>26</v>
      </c>
      <c r="R1937">
        <v>45</v>
      </c>
      <c r="S1937" t="s">
        <v>21</v>
      </c>
      <c r="T1937" t="s">
        <v>21</v>
      </c>
      <c r="U1937" t="s">
        <v>21</v>
      </c>
      <c r="V1937">
        <v>0</v>
      </c>
      <c r="W1937" t="s">
        <v>21</v>
      </c>
      <c r="X1937" t="s">
        <v>32</v>
      </c>
      <c r="Y1937" t="s">
        <v>33</v>
      </c>
      <c r="Z1937">
        <v>23</v>
      </c>
      <c r="AA1937">
        <v>212</v>
      </c>
      <c r="AD1937">
        <f>IF(Customers[[#This Row],[Churn Label]]="Yes", 1, 0)</f>
        <v>0</v>
      </c>
    </row>
    <row r="1938" spans="1:30" x14ac:dyDescent="0.2">
      <c r="A1938" t="s">
        <v>3996</v>
      </c>
      <c r="B1938" t="s">
        <v>21</v>
      </c>
      <c r="C1938">
        <v>26</v>
      </c>
      <c r="D1938">
        <v>147</v>
      </c>
      <c r="E1938">
        <v>359.3</v>
      </c>
      <c r="F1938">
        <v>0</v>
      </c>
      <c r="G1938">
        <v>0</v>
      </c>
      <c r="H1938" t="s">
        <v>21</v>
      </c>
      <c r="I1938" t="s">
        <v>22</v>
      </c>
      <c r="J1938">
        <v>0</v>
      </c>
      <c r="K1938">
        <v>0</v>
      </c>
      <c r="L1938">
        <v>5</v>
      </c>
      <c r="M1938" t="s">
        <v>25</v>
      </c>
      <c r="N1938">
        <v>0</v>
      </c>
      <c r="O1938" t="s">
        <v>71</v>
      </c>
      <c r="P1938" t="s">
        <v>3997</v>
      </c>
      <c r="Q1938" t="s">
        <v>24</v>
      </c>
      <c r="R1938">
        <v>49</v>
      </c>
      <c r="S1938" t="s">
        <v>21</v>
      </c>
      <c r="T1938" t="s">
        <v>21</v>
      </c>
      <c r="U1938" t="s">
        <v>21</v>
      </c>
      <c r="V1938">
        <v>0</v>
      </c>
      <c r="W1938" t="s">
        <v>25</v>
      </c>
      <c r="X1938" t="s">
        <v>98</v>
      </c>
      <c r="Y1938" t="s">
        <v>33</v>
      </c>
      <c r="Z1938">
        <v>37</v>
      </c>
      <c r="AA1938">
        <v>939</v>
      </c>
      <c r="AD1938">
        <f>IF(Customers[[#This Row],[Churn Label]]="Yes", 1, 0)</f>
        <v>0</v>
      </c>
    </row>
    <row r="1939" spans="1:30" x14ac:dyDescent="0.2">
      <c r="A1939" t="s">
        <v>3998</v>
      </c>
      <c r="B1939" t="s">
        <v>21</v>
      </c>
      <c r="C1939">
        <v>46</v>
      </c>
      <c r="D1939">
        <v>196</v>
      </c>
      <c r="E1939">
        <v>549.79999999999995</v>
      </c>
      <c r="F1939">
        <v>0</v>
      </c>
      <c r="G1939">
        <v>0</v>
      </c>
      <c r="H1939" t="s">
        <v>21</v>
      </c>
      <c r="I1939" t="s">
        <v>22</v>
      </c>
      <c r="J1939">
        <v>0</v>
      </c>
      <c r="K1939">
        <v>0</v>
      </c>
      <c r="L1939">
        <v>12</v>
      </c>
      <c r="M1939" t="s">
        <v>25</v>
      </c>
      <c r="N1939">
        <v>0</v>
      </c>
      <c r="O1939" t="s">
        <v>94</v>
      </c>
      <c r="P1939" t="s">
        <v>3999</v>
      </c>
      <c r="Q1939" t="s">
        <v>26</v>
      </c>
      <c r="R1939">
        <v>19</v>
      </c>
      <c r="S1939" t="s">
        <v>25</v>
      </c>
      <c r="T1939" t="s">
        <v>21</v>
      </c>
      <c r="U1939" t="s">
        <v>21</v>
      </c>
      <c r="V1939">
        <v>0</v>
      </c>
      <c r="W1939" t="s">
        <v>25</v>
      </c>
      <c r="X1939" t="s">
        <v>98</v>
      </c>
      <c r="Y1939" t="s">
        <v>38</v>
      </c>
      <c r="Z1939">
        <v>32</v>
      </c>
      <c r="AA1939">
        <v>1459</v>
      </c>
      <c r="AD1939">
        <f>IF(Customers[[#This Row],[Churn Label]]="Yes", 1, 0)</f>
        <v>0</v>
      </c>
    </row>
    <row r="1940" spans="1:30" x14ac:dyDescent="0.2">
      <c r="A1940" t="s">
        <v>4000</v>
      </c>
      <c r="B1940" t="s">
        <v>21</v>
      </c>
      <c r="C1940">
        <v>3</v>
      </c>
      <c r="D1940">
        <v>17</v>
      </c>
      <c r="E1940">
        <v>30.4</v>
      </c>
      <c r="F1940">
        <v>0</v>
      </c>
      <c r="G1940">
        <v>0</v>
      </c>
      <c r="H1940" t="s">
        <v>21</v>
      </c>
      <c r="I1940" t="s">
        <v>22</v>
      </c>
      <c r="J1940">
        <v>0</v>
      </c>
      <c r="K1940">
        <v>0</v>
      </c>
      <c r="L1940">
        <v>7</v>
      </c>
      <c r="M1940" t="s">
        <v>25</v>
      </c>
      <c r="N1940">
        <v>0</v>
      </c>
      <c r="O1940" t="s">
        <v>37</v>
      </c>
      <c r="P1940" t="s">
        <v>4001</v>
      </c>
      <c r="Q1940" t="s">
        <v>24</v>
      </c>
      <c r="R1940">
        <v>37</v>
      </c>
      <c r="S1940" t="s">
        <v>21</v>
      </c>
      <c r="T1940" t="s">
        <v>21</v>
      </c>
      <c r="U1940" t="s">
        <v>21</v>
      </c>
      <c r="V1940">
        <v>0</v>
      </c>
      <c r="W1940" t="s">
        <v>21</v>
      </c>
      <c r="X1940" t="s">
        <v>32</v>
      </c>
      <c r="Y1940" t="s">
        <v>33</v>
      </c>
      <c r="Z1940">
        <v>15</v>
      </c>
      <c r="AA1940">
        <v>51</v>
      </c>
      <c r="AD1940">
        <f>IF(Customers[[#This Row],[Churn Label]]="Yes", 1, 0)</f>
        <v>0</v>
      </c>
    </row>
    <row r="1941" spans="1:30" x14ac:dyDescent="0.2">
      <c r="A1941" t="s">
        <v>4002</v>
      </c>
      <c r="B1941" t="s">
        <v>21</v>
      </c>
      <c r="C1941">
        <v>2</v>
      </c>
      <c r="D1941">
        <v>15</v>
      </c>
      <c r="E1941">
        <v>30.2</v>
      </c>
      <c r="F1941">
        <v>0</v>
      </c>
      <c r="G1941">
        <v>0</v>
      </c>
      <c r="H1941" t="s">
        <v>21</v>
      </c>
      <c r="I1941" t="s">
        <v>22</v>
      </c>
      <c r="J1941">
        <v>0</v>
      </c>
      <c r="K1941">
        <v>0</v>
      </c>
      <c r="L1941">
        <v>4</v>
      </c>
      <c r="M1941" t="s">
        <v>25</v>
      </c>
      <c r="N1941">
        <v>0</v>
      </c>
      <c r="O1941" t="s">
        <v>76</v>
      </c>
      <c r="P1941" t="s">
        <v>4003</v>
      </c>
      <c r="Q1941" t="s">
        <v>26</v>
      </c>
      <c r="R1941">
        <v>44</v>
      </c>
      <c r="S1941" t="s">
        <v>21</v>
      </c>
      <c r="T1941" t="s">
        <v>21</v>
      </c>
      <c r="U1941" t="s">
        <v>21</v>
      </c>
      <c r="V1941">
        <v>0</v>
      </c>
      <c r="W1941" t="s">
        <v>21</v>
      </c>
      <c r="X1941" t="s">
        <v>32</v>
      </c>
      <c r="Y1941" t="s">
        <v>38</v>
      </c>
      <c r="Z1941">
        <v>24</v>
      </c>
      <c r="AA1941">
        <v>46</v>
      </c>
      <c r="AD1941">
        <f>IF(Customers[[#This Row],[Churn Label]]="Yes", 1, 0)</f>
        <v>0</v>
      </c>
    </row>
    <row r="1942" spans="1:30" x14ac:dyDescent="0.2">
      <c r="A1942" t="s">
        <v>4004</v>
      </c>
      <c r="B1942" t="s">
        <v>21</v>
      </c>
      <c r="C1942">
        <v>26</v>
      </c>
      <c r="D1942">
        <v>54</v>
      </c>
      <c r="E1942">
        <v>105.1</v>
      </c>
      <c r="F1942">
        <v>0</v>
      </c>
      <c r="G1942">
        <v>0</v>
      </c>
      <c r="H1942" t="s">
        <v>21</v>
      </c>
      <c r="I1942" t="s">
        <v>22</v>
      </c>
      <c r="J1942">
        <v>0</v>
      </c>
      <c r="K1942">
        <v>0</v>
      </c>
      <c r="L1942">
        <v>7</v>
      </c>
      <c r="M1942" t="s">
        <v>25</v>
      </c>
      <c r="N1942">
        <v>0</v>
      </c>
      <c r="O1942" t="s">
        <v>55</v>
      </c>
      <c r="P1942" t="s">
        <v>4005</v>
      </c>
      <c r="Q1942" t="s">
        <v>26</v>
      </c>
      <c r="R1942">
        <v>57</v>
      </c>
      <c r="S1942" t="s">
        <v>21</v>
      </c>
      <c r="T1942" t="s">
        <v>21</v>
      </c>
      <c r="U1942" t="s">
        <v>21</v>
      </c>
      <c r="V1942">
        <v>0</v>
      </c>
      <c r="W1942" t="s">
        <v>21</v>
      </c>
      <c r="X1942" t="s">
        <v>32</v>
      </c>
      <c r="Y1942" t="s">
        <v>38</v>
      </c>
      <c r="Z1942">
        <v>32</v>
      </c>
      <c r="AA1942">
        <v>833</v>
      </c>
      <c r="AD1942">
        <f>IF(Customers[[#This Row],[Churn Label]]="Yes", 1, 0)</f>
        <v>0</v>
      </c>
    </row>
    <row r="1943" spans="1:30" x14ac:dyDescent="0.2">
      <c r="A1943" t="s">
        <v>4006</v>
      </c>
      <c r="B1943" t="s">
        <v>21</v>
      </c>
      <c r="C1943">
        <v>2</v>
      </c>
      <c r="D1943">
        <v>18</v>
      </c>
      <c r="E1943">
        <v>33.299999999999997</v>
      </c>
      <c r="F1943">
        <v>0</v>
      </c>
      <c r="G1943">
        <v>0</v>
      </c>
      <c r="H1943" t="s">
        <v>21</v>
      </c>
      <c r="I1943" t="s">
        <v>22</v>
      </c>
      <c r="J1943">
        <v>0</v>
      </c>
      <c r="K1943">
        <v>0</v>
      </c>
      <c r="L1943">
        <v>1</v>
      </c>
      <c r="M1943" t="s">
        <v>25</v>
      </c>
      <c r="N1943">
        <v>0</v>
      </c>
      <c r="O1943" t="s">
        <v>72</v>
      </c>
      <c r="P1943" t="s">
        <v>4007</v>
      </c>
      <c r="Q1943" t="s">
        <v>24</v>
      </c>
      <c r="R1943">
        <v>76</v>
      </c>
      <c r="S1943" t="s">
        <v>21</v>
      </c>
      <c r="T1943" t="s">
        <v>25</v>
      </c>
      <c r="U1943" t="s">
        <v>21</v>
      </c>
      <c r="V1943">
        <v>0</v>
      </c>
      <c r="W1943" t="s">
        <v>21</v>
      </c>
      <c r="X1943" t="s">
        <v>53</v>
      </c>
      <c r="Y1943" t="s">
        <v>38</v>
      </c>
      <c r="Z1943">
        <v>37</v>
      </c>
      <c r="AA1943">
        <v>82</v>
      </c>
      <c r="AD1943">
        <f>IF(Customers[[#This Row],[Churn Label]]="Yes", 1, 0)</f>
        <v>0</v>
      </c>
    </row>
    <row r="1944" spans="1:30" x14ac:dyDescent="0.2">
      <c r="A1944" t="s">
        <v>4008</v>
      </c>
      <c r="B1944" t="s">
        <v>21</v>
      </c>
      <c r="C1944">
        <v>59</v>
      </c>
      <c r="D1944">
        <v>245</v>
      </c>
      <c r="E1944">
        <v>654.4</v>
      </c>
      <c r="F1944">
        <v>0</v>
      </c>
      <c r="G1944">
        <v>0</v>
      </c>
      <c r="H1944" t="s">
        <v>21</v>
      </c>
      <c r="I1944" t="s">
        <v>22</v>
      </c>
      <c r="J1944">
        <v>0</v>
      </c>
      <c r="K1944">
        <v>0</v>
      </c>
      <c r="L1944">
        <v>7</v>
      </c>
      <c r="M1944" t="s">
        <v>21</v>
      </c>
      <c r="N1944">
        <v>80</v>
      </c>
      <c r="O1944" t="s">
        <v>35</v>
      </c>
      <c r="P1944" t="s">
        <v>4009</v>
      </c>
      <c r="Q1944" t="s">
        <v>24</v>
      </c>
      <c r="R1944">
        <v>53</v>
      </c>
      <c r="S1944" t="s">
        <v>21</v>
      </c>
      <c r="T1944" t="s">
        <v>21</v>
      </c>
      <c r="U1944" t="s">
        <v>21</v>
      </c>
      <c r="V1944">
        <v>0</v>
      </c>
      <c r="W1944" t="s">
        <v>25</v>
      </c>
      <c r="X1944" t="s">
        <v>98</v>
      </c>
      <c r="Y1944" t="s">
        <v>38</v>
      </c>
      <c r="Z1944">
        <v>61</v>
      </c>
      <c r="AA1944">
        <v>3654</v>
      </c>
      <c r="AD1944">
        <f>IF(Customers[[#This Row],[Churn Label]]="Yes", 1, 0)</f>
        <v>0</v>
      </c>
    </row>
    <row r="1945" spans="1:30" x14ac:dyDescent="0.2">
      <c r="A1945" t="s">
        <v>4010</v>
      </c>
      <c r="B1945" t="s">
        <v>21</v>
      </c>
      <c r="C1945">
        <v>45</v>
      </c>
      <c r="D1945">
        <v>205</v>
      </c>
      <c r="E1945">
        <v>542.29999999999995</v>
      </c>
      <c r="F1945">
        <v>0</v>
      </c>
      <c r="G1945">
        <v>0</v>
      </c>
      <c r="H1945" t="s">
        <v>21</v>
      </c>
      <c r="I1945" t="s">
        <v>22</v>
      </c>
      <c r="J1945">
        <v>0</v>
      </c>
      <c r="K1945">
        <v>0</v>
      </c>
      <c r="L1945">
        <v>4</v>
      </c>
      <c r="M1945" t="s">
        <v>25</v>
      </c>
      <c r="N1945">
        <v>0</v>
      </c>
      <c r="O1945" t="s">
        <v>27</v>
      </c>
      <c r="P1945" t="s">
        <v>4011</v>
      </c>
      <c r="Q1945" t="s">
        <v>26</v>
      </c>
      <c r="R1945">
        <v>59</v>
      </c>
      <c r="S1945" t="s">
        <v>21</v>
      </c>
      <c r="T1945" t="s">
        <v>21</v>
      </c>
      <c r="U1945" t="s">
        <v>21</v>
      </c>
      <c r="V1945">
        <v>0</v>
      </c>
      <c r="W1945" t="s">
        <v>25</v>
      </c>
      <c r="X1945" t="s">
        <v>98</v>
      </c>
      <c r="Y1945" t="s">
        <v>38</v>
      </c>
      <c r="Z1945">
        <v>21</v>
      </c>
      <c r="AA1945">
        <v>969</v>
      </c>
      <c r="AD1945">
        <f>IF(Customers[[#This Row],[Churn Label]]="Yes", 1, 0)</f>
        <v>0</v>
      </c>
    </row>
    <row r="1946" spans="1:30" x14ac:dyDescent="0.2">
      <c r="A1946" t="s">
        <v>4012</v>
      </c>
      <c r="B1946" t="s">
        <v>21</v>
      </c>
      <c r="C1946">
        <v>66</v>
      </c>
      <c r="D1946">
        <v>354</v>
      </c>
      <c r="E1946">
        <v>789.7</v>
      </c>
      <c r="F1946">
        <v>0</v>
      </c>
      <c r="G1946">
        <v>0</v>
      </c>
      <c r="H1946" t="s">
        <v>21</v>
      </c>
      <c r="I1946" t="s">
        <v>22</v>
      </c>
      <c r="J1946">
        <v>0</v>
      </c>
      <c r="K1946">
        <v>0</v>
      </c>
      <c r="L1946">
        <v>2</v>
      </c>
      <c r="M1946" t="s">
        <v>25</v>
      </c>
      <c r="N1946">
        <v>0</v>
      </c>
      <c r="O1946" t="s">
        <v>30</v>
      </c>
      <c r="P1946" t="s">
        <v>4013</v>
      </c>
      <c r="Q1946" t="s">
        <v>26</v>
      </c>
      <c r="R1946">
        <v>42</v>
      </c>
      <c r="S1946" t="s">
        <v>21</v>
      </c>
      <c r="T1946" t="s">
        <v>21</v>
      </c>
      <c r="U1946" t="s">
        <v>21</v>
      </c>
      <c r="V1946">
        <v>0</v>
      </c>
      <c r="W1946" t="s">
        <v>21</v>
      </c>
      <c r="X1946" t="s">
        <v>98</v>
      </c>
      <c r="Y1946" t="s">
        <v>38</v>
      </c>
      <c r="Z1946">
        <v>47</v>
      </c>
      <c r="AA1946">
        <v>3091</v>
      </c>
      <c r="AD1946">
        <f>IF(Customers[[#This Row],[Churn Label]]="Yes", 1, 0)</f>
        <v>0</v>
      </c>
    </row>
    <row r="1947" spans="1:30" x14ac:dyDescent="0.2">
      <c r="A1947" t="s">
        <v>4014</v>
      </c>
      <c r="B1947" t="s">
        <v>21</v>
      </c>
      <c r="C1947">
        <v>8</v>
      </c>
      <c r="D1947">
        <v>21</v>
      </c>
      <c r="E1947">
        <v>61</v>
      </c>
      <c r="F1947">
        <v>0</v>
      </c>
      <c r="G1947">
        <v>0</v>
      </c>
      <c r="H1947" t="s">
        <v>21</v>
      </c>
      <c r="I1947" t="s">
        <v>22</v>
      </c>
      <c r="J1947">
        <v>0</v>
      </c>
      <c r="K1947">
        <v>0</v>
      </c>
      <c r="L1947">
        <v>4</v>
      </c>
      <c r="M1947" t="s">
        <v>25</v>
      </c>
      <c r="N1947">
        <v>0</v>
      </c>
      <c r="O1947" t="s">
        <v>68</v>
      </c>
      <c r="P1947" t="s">
        <v>4015</v>
      </c>
      <c r="Q1947" t="s">
        <v>26</v>
      </c>
      <c r="R1947">
        <v>59</v>
      </c>
      <c r="S1947" t="s">
        <v>21</v>
      </c>
      <c r="T1947" t="s">
        <v>21</v>
      </c>
      <c r="U1947" t="s">
        <v>21</v>
      </c>
      <c r="V1947">
        <v>0</v>
      </c>
      <c r="W1947" t="s">
        <v>21</v>
      </c>
      <c r="X1947" t="s">
        <v>32</v>
      </c>
      <c r="Y1947" t="s">
        <v>38</v>
      </c>
      <c r="Z1947">
        <v>16</v>
      </c>
      <c r="AA1947">
        <v>125</v>
      </c>
      <c r="AD1947">
        <f>IF(Customers[[#This Row],[Churn Label]]="Yes", 1, 0)</f>
        <v>0</v>
      </c>
    </row>
    <row r="1948" spans="1:30" x14ac:dyDescent="0.2">
      <c r="A1948" t="s">
        <v>4016</v>
      </c>
      <c r="B1948" t="s">
        <v>21</v>
      </c>
      <c r="C1948">
        <v>19</v>
      </c>
      <c r="D1948">
        <v>65</v>
      </c>
      <c r="E1948">
        <v>155.9</v>
      </c>
      <c r="F1948">
        <v>0</v>
      </c>
      <c r="G1948">
        <v>0</v>
      </c>
      <c r="H1948" t="s">
        <v>21</v>
      </c>
      <c r="I1948" t="s">
        <v>22</v>
      </c>
      <c r="J1948">
        <v>0</v>
      </c>
      <c r="K1948">
        <v>0</v>
      </c>
      <c r="L1948">
        <v>21</v>
      </c>
      <c r="M1948" t="s">
        <v>25</v>
      </c>
      <c r="N1948">
        <v>0</v>
      </c>
      <c r="O1948" t="s">
        <v>73</v>
      </c>
      <c r="P1948" t="s">
        <v>4017</v>
      </c>
      <c r="Q1948" t="s">
        <v>26</v>
      </c>
      <c r="R1948">
        <v>32</v>
      </c>
      <c r="S1948" t="s">
        <v>21</v>
      </c>
      <c r="T1948" t="s">
        <v>21</v>
      </c>
      <c r="U1948" t="s">
        <v>21</v>
      </c>
      <c r="V1948">
        <v>0</v>
      </c>
      <c r="W1948" t="s">
        <v>25</v>
      </c>
      <c r="X1948" t="s">
        <v>32</v>
      </c>
      <c r="Y1948" t="s">
        <v>38</v>
      </c>
      <c r="Z1948">
        <v>33</v>
      </c>
      <c r="AA1948">
        <v>642</v>
      </c>
      <c r="AD1948">
        <f>IF(Customers[[#This Row],[Churn Label]]="Yes", 1, 0)</f>
        <v>0</v>
      </c>
    </row>
    <row r="1949" spans="1:30" x14ac:dyDescent="0.2">
      <c r="A1949" t="s">
        <v>4018</v>
      </c>
      <c r="B1949" t="s">
        <v>21</v>
      </c>
      <c r="C1949">
        <v>4</v>
      </c>
      <c r="D1949">
        <v>7</v>
      </c>
      <c r="E1949">
        <v>15.9</v>
      </c>
      <c r="F1949">
        <v>0</v>
      </c>
      <c r="G1949">
        <v>0</v>
      </c>
      <c r="H1949" t="s">
        <v>21</v>
      </c>
      <c r="I1949" t="s">
        <v>22</v>
      </c>
      <c r="J1949">
        <v>0</v>
      </c>
      <c r="K1949">
        <v>0</v>
      </c>
      <c r="L1949">
        <v>0</v>
      </c>
      <c r="M1949" t="s">
        <v>21</v>
      </c>
      <c r="N1949">
        <v>0</v>
      </c>
      <c r="O1949" t="s">
        <v>50</v>
      </c>
      <c r="P1949" t="s">
        <v>4019</v>
      </c>
      <c r="Q1949" t="s">
        <v>26</v>
      </c>
      <c r="R1949">
        <v>20</v>
      </c>
      <c r="S1949" t="s">
        <v>25</v>
      </c>
      <c r="T1949" t="s">
        <v>21</v>
      </c>
      <c r="U1949" t="s">
        <v>21</v>
      </c>
      <c r="V1949">
        <v>0</v>
      </c>
      <c r="W1949" t="s">
        <v>21</v>
      </c>
      <c r="X1949" t="s">
        <v>32</v>
      </c>
      <c r="Y1949" t="s">
        <v>33</v>
      </c>
      <c r="Z1949">
        <v>8</v>
      </c>
      <c r="AA1949">
        <v>32</v>
      </c>
      <c r="AD1949">
        <f>IF(Customers[[#This Row],[Churn Label]]="Yes", 1, 0)</f>
        <v>0</v>
      </c>
    </row>
    <row r="1950" spans="1:30" x14ac:dyDescent="0.2">
      <c r="A1950" t="s">
        <v>4020</v>
      </c>
      <c r="B1950" t="s">
        <v>21</v>
      </c>
      <c r="C1950">
        <v>70</v>
      </c>
      <c r="D1950">
        <v>321</v>
      </c>
      <c r="E1950">
        <v>698.6</v>
      </c>
      <c r="F1950">
        <v>0</v>
      </c>
      <c r="G1950">
        <v>0</v>
      </c>
      <c r="H1950" t="s">
        <v>21</v>
      </c>
      <c r="I1950" t="s">
        <v>22</v>
      </c>
      <c r="J1950">
        <v>0</v>
      </c>
      <c r="K1950">
        <v>0</v>
      </c>
      <c r="L1950">
        <v>6</v>
      </c>
      <c r="M1950" t="s">
        <v>25</v>
      </c>
      <c r="N1950">
        <v>0</v>
      </c>
      <c r="O1950" t="s">
        <v>63</v>
      </c>
      <c r="P1950" t="s">
        <v>4021</v>
      </c>
      <c r="Q1950" t="s">
        <v>24</v>
      </c>
      <c r="R1950">
        <v>30</v>
      </c>
      <c r="S1950" t="s">
        <v>21</v>
      </c>
      <c r="T1950" t="s">
        <v>21</v>
      </c>
      <c r="U1950" t="s">
        <v>21</v>
      </c>
      <c r="V1950">
        <v>0</v>
      </c>
      <c r="W1950" t="s">
        <v>25</v>
      </c>
      <c r="X1950" t="s">
        <v>53</v>
      </c>
      <c r="Y1950" t="s">
        <v>38</v>
      </c>
      <c r="Z1950">
        <v>58</v>
      </c>
      <c r="AA1950">
        <v>4084</v>
      </c>
      <c r="AD1950">
        <f>IF(Customers[[#This Row],[Churn Label]]="Yes", 1, 0)</f>
        <v>0</v>
      </c>
    </row>
    <row r="1951" spans="1:30" x14ac:dyDescent="0.2">
      <c r="A1951" t="s">
        <v>4022</v>
      </c>
      <c r="B1951" t="s">
        <v>21</v>
      </c>
      <c r="C1951">
        <v>1</v>
      </c>
      <c r="D1951">
        <v>4</v>
      </c>
      <c r="E1951">
        <v>10</v>
      </c>
      <c r="F1951">
        <v>0</v>
      </c>
      <c r="G1951">
        <v>0</v>
      </c>
      <c r="H1951" t="s">
        <v>21</v>
      </c>
      <c r="I1951" t="s">
        <v>22</v>
      </c>
      <c r="J1951">
        <v>0</v>
      </c>
      <c r="K1951">
        <v>0</v>
      </c>
      <c r="L1951">
        <v>4</v>
      </c>
      <c r="M1951" t="s">
        <v>25</v>
      </c>
      <c r="N1951">
        <v>0</v>
      </c>
      <c r="O1951" t="s">
        <v>58</v>
      </c>
      <c r="P1951" t="s">
        <v>4023</v>
      </c>
      <c r="Q1951" t="s">
        <v>26</v>
      </c>
      <c r="R1951">
        <v>43</v>
      </c>
      <c r="S1951" t="s">
        <v>21</v>
      </c>
      <c r="T1951" t="s">
        <v>21</v>
      </c>
      <c r="U1951" t="s">
        <v>21</v>
      </c>
      <c r="V1951">
        <v>0</v>
      </c>
      <c r="W1951" t="s">
        <v>21</v>
      </c>
      <c r="X1951" t="s">
        <v>32</v>
      </c>
      <c r="Y1951" t="s">
        <v>33</v>
      </c>
      <c r="Z1951">
        <v>17</v>
      </c>
      <c r="AA1951">
        <v>17</v>
      </c>
      <c r="AD1951">
        <f>IF(Customers[[#This Row],[Churn Label]]="Yes", 1, 0)</f>
        <v>0</v>
      </c>
    </row>
    <row r="1952" spans="1:30" x14ac:dyDescent="0.2">
      <c r="A1952" t="s">
        <v>4024</v>
      </c>
      <c r="B1952" t="s">
        <v>21</v>
      </c>
      <c r="C1952">
        <v>8</v>
      </c>
      <c r="D1952">
        <v>38</v>
      </c>
      <c r="E1952">
        <v>107.3</v>
      </c>
      <c r="F1952">
        <v>0</v>
      </c>
      <c r="G1952">
        <v>0</v>
      </c>
      <c r="H1952" t="s">
        <v>21</v>
      </c>
      <c r="I1952" t="s">
        <v>22</v>
      </c>
      <c r="J1952">
        <v>0</v>
      </c>
      <c r="K1952">
        <v>0</v>
      </c>
      <c r="L1952">
        <v>1</v>
      </c>
      <c r="M1952" t="s">
        <v>25</v>
      </c>
      <c r="N1952">
        <v>0</v>
      </c>
      <c r="O1952" t="s">
        <v>55</v>
      </c>
      <c r="P1952" t="s">
        <v>4025</v>
      </c>
      <c r="Q1952" t="s">
        <v>24</v>
      </c>
      <c r="R1952">
        <v>55</v>
      </c>
      <c r="S1952" t="s">
        <v>21</v>
      </c>
      <c r="T1952" t="s">
        <v>21</v>
      </c>
      <c r="U1952" t="s">
        <v>21</v>
      </c>
      <c r="V1952">
        <v>0</v>
      </c>
      <c r="W1952" t="s">
        <v>21</v>
      </c>
      <c r="X1952" t="s">
        <v>32</v>
      </c>
      <c r="Y1952" t="s">
        <v>38</v>
      </c>
      <c r="Z1952">
        <v>38</v>
      </c>
      <c r="AA1952">
        <v>288</v>
      </c>
      <c r="AD1952">
        <f>IF(Customers[[#This Row],[Churn Label]]="Yes", 1, 0)</f>
        <v>0</v>
      </c>
    </row>
    <row r="1953" spans="1:30" x14ac:dyDescent="0.2">
      <c r="A1953" t="s">
        <v>4026</v>
      </c>
      <c r="B1953" t="s">
        <v>21</v>
      </c>
      <c r="C1953">
        <v>52</v>
      </c>
      <c r="D1953">
        <v>215</v>
      </c>
      <c r="E1953">
        <v>623.9</v>
      </c>
      <c r="F1953">
        <v>0</v>
      </c>
      <c r="G1953">
        <v>0</v>
      </c>
      <c r="H1953" t="s">
        <v>21</v>
      </c>
      <c r="I1953" t="s">
        <v>22</v>
      </c>
      <c r="J1953">
        <v>0</v>
      </c>
      <c r="K1953">
        <v>0</v>
      </c>
      <c r="L1953">
        <v>0</v>
      </c>
      <c r="M1953" t="s">
        <v>21</v>
      </c>
      <c r="N1953">
        <v>0</v>
      </c>
      <c r="O1953" t="s">
        <v>28</v>
      </c>
      <c r="P1953" t="s">
        <v>4027</v>
      </c>
      <c r="Q1953" t="s">
        <v>26</v>
      </c>
      <c r="R1953">
        <v>24</v>
      </c>
      <c r="S1953" t="s">
        <v>25</v>
      </c>
      <c r="T1953" t="s">
        <v>21</v>
      </c>
      <c r="U1953" t="s">
        <v>21</v>
      </c>
      <c r="V1953">
        <v>0</v>
      </c>
      <c r="W1953" t="s">
        <v>21</v>
      </c>
      <c r="X1953" t="s">
        <v>53</v>
      </c>
      <c r="Y1953" t="s">
        <v>33</v>
      </c>
      <c r="Z1953">
        <v>10</v>
      </c>
      <c r="AA1953">
        <v>538</v>
      </c>
      <c r="AD1953">
        <f>IF(Customers[[#This Row],[Churn Label]]="Yes", 1, 0)</f>
        <v>0</v>
      </c>
    </row>
    <row r="1954" spans="1:30" x14ac:dyDescent="0.2">
      <c r="A1954" t="s">
        <v>4028</v>
      </c>
      <c r="B1954" t="s">
        <v>21</v>
      </c>
      <c r="C1954">
        <v>50</v>
      </c>
      <c r="D1954">
        <v>114</v>
      </c>
      <c r="E1954">
        <v>302.60000000000002</v>
      </c>
      <c r="F1954">
        <v>0</v>
      </c>
      <c r="G1954">
        <v>0</v>
      </c>
      <c r="H1954" t="s">
        <v>21</v>
      </c>
      <c r="I1954" t="s">
        <v>22</v>
      </c>
      <c r="J1954">
        <v>0</v>
      </c>
      <c r="K1954">
        <v>0</v>
      </c>
      <c r="L1954">
        <v>0</v>
      </c>
      <c r="M1954" t="s">
        <v>21</v>
      </c>
      <c r="N1954">
        <v>0</v>
      </c>
      <c r="O1954" t="s">
        <v>46</v>
      </c>
      <c r="P1954" t="s">
        <v>4029</v>
      </c>
      <c r="Q1954" t="s">
        <v>26</v>
      </c>
      <c r="R1954">
        <v>71</v>
      </c>
      <c r="S1954" t="s">
        <v>21</v>
      </c>
      <c r="T1954" t="s">
        <v>25</v>
      </c>
      <c r="U1954" t="s">
        <v>21</v>
      </c>
      <c r="V1954">
        <v>0</v>
      </c>
      <c r="W1954" t="s">
        <v>21</v>
      </c>
      <c r="X1954" t="s">
        <v>98</v>
      </c>
      <c r="Y1954" t="s">
        <v>38</v>
      </c>
      <c r="Z1954">
        <v>11</v>
      </c>
      <c r="AA1954">
        <v>562</v>
      </c>
      <c r="AD1954">
        <f>IF(Customers[[#This Row],[Churn Label]]="Yes", 1, 0)</f>
        <v>0</v>
      </c>
    </row>
    <row r="1955" spans="1:30" x14ac:dyDescent="0.2">
      <c r="A1955" t="s">
        <v>4030</v>
      </c>
      <c r="B1955" t="s">
        <v>21</v>
      </c>
      <c r="C1955">
        <v>17</v>
      </c>
      <c r="D1955">
        <v>108</v>
      </c>
      <c r="E1955">
        <v>252.5</v>
      </c>
      <c r="F1955">
        <v>0</v>
      </c>
      <c r="G1955">
        <v>0</v>
      </c>
      <c r="H1955" t="s">
        <v>21</v>
      </c>
      <c r="I1955" t="s">
        <v>22</v>
      </c>
      <c r="J1955">
        <v>0</v>
      </c>
      <c r="K1955">
        <v>0</v>
      </c>
      <c r="L1955">
        <v>7</v>
      </c>
      <c r="M1955" t="s">
        <v>25</v>
      </c>
      <c r="N1955">
        <v>0</v>
      </c>
      <c r="O1955" t="s">
        <v>70</v>
      </c>
      <c r="P1955" t="s">
        <v>4031</v>
      </c>
      <c r="Q1955" t="s">
        <v>26</v>
      </c>
      <c r="R1955">
        <v>62</v>
      </c>
      <c r="S1955" t="s">
        <v>21</v>
      </c>
      <c r="T1955" t="s">
        <v>21</v>
      </c>
      <c r="U1955" t="s">
        <v>21</v>
      </c>
      <c r="V1955">
        <v>0</v>
      </c>
      <c r="W1955" t="s">
        <v>21</v>
      </c>
      <c r="X1955" t="s">
        <v>32</v>
      </c>
      <c r="Y1955" t="s">
        <v>33</v>
      </c>
      <c r="Z1955">
        <v>24</v>
      </c>
      <c r="AA1955">
        <v>406</v>
      </c>
      <c r="AD1955">
        <f>IF(Customers[[#This Row],[Churn Label]]="Yes", 1, 0)</f>
        <v>0</v>
      </c>
    </row>
    <row r="1956" spans="1:30" x14ac:dyDescent="0.2">
      <c r="A1956" t="s">
        <v>4032</v>
      </c>
      <c r="B1956" t="s">
        <v>21</v>
      </c>
      <c r="C1956">
        <v>1</v>
      </c>
      <c r="D1956">
        <v>7</v>
      </c>
      <c r="E1956">
        <v>15</v>
      </c>
      <c r="F1956">
        <v>0</v>
      </c>
      <c r="G1956">
        <v>0</v>
      </c>
      <c r="H1956" t="s">
        <v>21</v>
      </c>
      <c r="I1956" t="s">
        <v>22</v>
      </c>
      <c r="J1956">
        <v>0</v>
      </c>
      <c r="K1956">
        <v>0</v>
      </c>
      <c r="L1956">
        <v>0</v>
      </c>
      <c r="M1956" t="s">
        <v>21</v>
      </c>
      <c r="N1956">
        <v>0</v>
      </c>
      <c r="O1956" t="s">
        <v>68</v>
      </c>
      <c r="P1956" t="s">
        <v>4033</v>
      </c>
      <c r="Q1956" t="s">
        <v>26</v>
      </c>
      <c r="R1956">
        <v>37</v>
      </c>
      <c r="S1956" t="s">
        <v>21</v>
      </c>
      <c r="T1956" t="s">
        <v>21</v>
      </c>
      <c r="U1956" t="s">
        <v>21</v>
      </c>
      <c r="V1956">
        <v>0</v>
      </c>
      <c r="W1956" t="s">
        <v>21</v>
      </c>
      <c r="X1956" t="s">
        <v>32</v>
      </c>
      <c r="Y1956" t="s">
        <v>33</v>
      </c>
      <c r="Z1956">
        <v>7</v>
      </c>
      <c r="AA1956">
        <v>7</v>
      </c>
      <c r="AD1956">
        <f>IF(Customers[[#This Row],[Churn Label]]="Yes", 1, 0)</f>
        <v>0</v>
      </c>
    </row>
    <row r="1957" spans="1:30" x14ac:dyDescent="0.2">
      <c r="A1957" t="s">
        <v>4034</v>
      </c>
      <c r="B1957" t="s">
        <v>21</v>
      </c>
      <c r="C1957">
        <v>43</v>
      </c>
      <c r="D1957">
        <v>245</v>
      </c>
      <c r="E1957">
        <v>429.7</v>
      </c>
      <c r="F1957">
        <v>0</v>
      </c>
      <c r="G1957">
        <v>0</v>
      </c>
      <c r="H1957" t="s">
        <v>21</v>
      </c>
      <c r="I1957" t="s">
        <v>22</v>
      </c>
      <c r="J1957">
        <v>0</v>
      </c>
      <c r="K1957">
        <v>0</v>
      </c>
      <c r="L1957">
        <v>1</v>
      </c>
      <c r="M1957" t="s">
        <v>25</v>
      </c>
      <c r="N1957">
        <v>0</v>
      </c>
      <c r="O1957" t="s">
        <v>70</v>
      </c>
      <c r="P1957" t="s">
        <v>4035</v>
      </c>
      <c r="Q1957" t="s">
        <v>26</v>
      </c>
      <c r="R1957">
        <v>71</v>
      </c>
      <c r="S1957" t="s">
        <v>21</v>
      </c>
      <c r="T1957" t="s">
        <v>25</v>
      </c>
      <c r="U1957" t="s">
        <v>21</v>
      </c>
      <c r="V1957">
        <v>0</v>
      </c>
      <c r="W1957" t="s">
        <v>21</v>
      </c>
      <c r="X1957" t="s">
        <v>53</v>
      </c>
      <c r="Y1957" t="s">
        <v>38</v>
      </c>
      <c r="Z1957">
        <v>55</v>
      </c>
      <c r="AA1957">
        <v>2356</v>
      </c>
      <c r="AD1957">
        <f>IF(Customers[[#This Row],[Churn Label]]="Yes", 1, 0)</f>
        <v>0</v>
      </c>
    </row>
    <row r="1958" spans="1:30" x14ac:dyDescent="0.2">
      <c r="A1958" t="s">
        <v>4036</v>
      </c>
      <c r="B1958" t="s">
        <v>21</v>
      </c>
      <c r="C1958">
        <v>16</v>
      </c>
      <c r="D1958">
        <v>94</v>
      </c>
      <c r="E1958">
        <v>240.7</v>
      </c>
      <c r="F1958">
        <v>0</v>
      </c>
      <c r="G1958">
        <v>0</v>
      </c>
      <c r="H1958" t="s">
        <v>21</v>
      </c>
      <c r="I1958" t="s">
        <v>22</v>
      </c>
      <c r="J1958">
        <v>0</v>
      </c>
      <c r="K1958">
        <v>0</v>
      </c>
      <c r="L1958">
        <v>0</v>
      </c>
      <c r="M1958" t="s">
        <v>21</v>
      </c>
      <c r="N1958">
        <v>0</v>
      </c>
      <c r="O1958" t="s">
        <v>29</v>
      </c>
      <c r="P1958" t="s">
        <v>4037</v>
      </c>
      <c r="Q1958" t="s">
        <v>24</v>
      </c>
      <c r="R1958">
        <v>51</v>
      </c>
      <c r="S1958" t="s">
        <v>21</v>
      </c>
      <c r="T1958" t="s">
        <v>21</v>
      </c>
      <c r="U1958" t="s">
        <v>21</v>
      </c>
      <c r="V1958">
        <v>0</v>
      </c>
      <c r="W1958" t="s">
        <v>21</v>
      </c>
      <c r="X1958" t="s">
        <v>32</v>
      </c>
      <c r="Y1958" t="s">
        <v>33</v>
      </c>
      <c r="Z1958">
        <v>10</v>
      </c>
      <c r="AA1958">
        <v>163</v>
      </c>
      <c r="AD1958">
        <f>IF(Customers[[#This Row],[Churn Label]]="Yes", 1, 0)</f>
        <v>0</v>
      </c>
    </row>
    <row r="1959" spans="1:30" x14ac:dyDescent="0.2">
      <c r="A1959" t="s">
        <v>4038</v>
      </c>
      <c r="B1959" t="s">
        <v>21</v>
      </c>
      <c r="C1959">
        <v>71</v>
      </c>
      <c r="D1959">
        <v>269</v>
      </c>
      <c r="E1959">
        <v>568.5</v>
      </c>
      <c r="F1959">
        <v>0</v>
      </c>
      <c r="G1959">
        <v>0</v>
      </c>
      <c r="H1959" t="s">
        <v>21</v>
      </c>
      <c r="I1959" t="s">
        <v>22</v>
      </c>
      <c r="J1959">
        <v>0</v>
      </c>
      <c r="K1959">
        <v>0</v>
      </c>
      <c r="L1959">
        <v>5</v>
      </c>
      <c r="M1959" t="s">
        <v>25</v>
      </c>
      <c r="N1959">
        <v>0</v>
      </c>
      <c r="O1959" t="s">
        <v>30</v>
      </c>
      <c r="P1959" t="s">
        <v>4039</v>
      </c>
      <c r="Q1959" t="s">
        <v>24</v>
      </c>
      <c r="R1959">
        <v>54</v>
      </c>
      <c r="S1959" t="s">
        <v>21</v>
      </c>
      <c r="T1959" t="s">
        <v>21</v>
      </c>
      <c r="U1959" t="s">
        <v>21</v>
      </c>
      <c r="V1959">
        <v>0</v>
      </c>
      <c r="W1959" t="s">
        <v>25</v>
      </c>
      <c r="X1959" t="s">
        <v>53</v>
      </c>
      <c r="Y1959" t="s">
        <v>33</v>
      </c>
      <c r="Z1959">
        <v>68</v>
      </c>
      <c r="AA1959">
        <v>4822</v>
      </c>
      <c r="AD1959">
        <f>IF(Customers[[#This Row],[Churn Label]]="Yes", 1, 0)</f>
        <v>0</v>
      </c>
    </row>
    <row r="1960" spans="1:30" x14ac:dyDescent="0.2">
      <c r="A1960" t="s">
        <v>4040</v>
      </c>
      <c r="B1960" t="s">
        <v>21</v>
      </c>
      <c r="C1960">
        <v>2</v>
      </c>
      <c r="D1960">
        <v>13</v>
      </c>
      <c r="E1960">
        <v>30.2</v>
      </c>
      <c r="F1960">
        <v>0</v>
      </c>
      <c r="G1960">
        <v>0</v>
      </c>
      <c r="H1960" t="s">
        <v>21</v>
      </c>
      <c r="I1960" t="s">
        <v>22</v>
      </c>
      <c r="J1960">
        <v>0</v>
      </c>
      <c r="K1960">
        <v>0</v>
      </c>
      <c r="L1960">
        <v>3</v>
      </c>
      <c r="M1960" t="s">
        <v>25</v>
      </c>
      <c r="N1960">
        <v>0</v>
      </c>
      <c r="O1960" t="s">
        <v>78</v>
      </c>
      <c r="P1960" t="s">
        <v>4041</v>
      </c>
      <c r="Q1960" t="s">
        <v>26</v>
      </c>
      <c r="R1960">
        <v>74</v>
      </c>
      <c r="S1960" t="s">
        <v>21</v>
      </c>
      <c r="T1960" t="s">
        <v>25</v>
      </c>
      <c r="U1960" t="s">
        <v>21</v>
      </c>
      <c r="V1960">
        <v>0</v>
      </c>
      <c r="W1960" t="s">
        <v>25</v>
      </c>
      <c r="X1960" t="s">
        <v>53</v>
      </c>
      <c r="Y1960" t="s">
        <v>38</v>
      </c>
      <c r="Z1960">
        <v>31</v>
      </c>
      <c r="AA1960">
        <v>58</v>
      </c>
      <c r="AD1960">
        <f>IF(Customers[[#This Row],[Churn Label]]="Yes", 1, 0)</f>
        <v>0</v>
      </c>
    </row>
    <row r="1961" spans="1:30" x14ac:dyDescent="0.2">
      <c r="A1961" t="s">
        <v>4042</v>
      </c>
      <c r="B1961" t="s">
        <v>21</v>
      </c>
      <c r="C1961">
        <v>16</v>
      </c>
      <c r="D1961">
        <v>61</v>
      </c>
      <c r="E1961">
        <v>176.6</v>
      </c>
      <c r="F1961">
        <v>0</v>
      </c>
      <c r="G1961">
        <v>0</v>
      </c>
      <c r="H1961" t="s">
        <v>21</v>
      </c>
      <c r="I1961" t="s">
        <v>22</v>
      </c>
      <c r="J1961">
        <v>0</v>
      </c>
      <c r="K1961">
        <v>0</v>
      </c>
      <c r="L1961">
        <v>3</v>
      </c>
      <c r="M1961" t="s">
        <v>25</v>
      </c>
      <c r="N1961">
        <v>0</v>
      </c>
      <c r="O1961" t="s">
        <v>79</v>
      </c>
      <c r="P1961" t="s">
        <v>4043</v>
      </c>
      <c r="Q1961" t="s">
        <v>24</v>
      </c>
      <c r="R1961">
        <v>51</v>
      </c>
      <c r="S1961" t="s">
        <v>21</v>
      </c>
      <c r="T1961" t="s">
        <v>21</v>
      </c>
      <c r="U1961" t="s">
        <v>21</v>
      </c>
      <c r="V1961">
        <v>0</v>
      </c>
      <c r="W1961" t="s">
        <v>25</v>
      </c>
      <c r="X1961" t="s">
        <v>32</v>
      </c>
      <c r="Y1961" t="s">
        <v>33</v>
      </c>
      <c r="Z1961">
        <v>35</v>
      </c>
      <c r="AA1961">
        <v>562</v>
      </c>
      <c r="AD1961">
        <f>IF(Customers[[#This Row],[Churn Label]]="Yes", 1, 0)</f>
        <v>0</v>
      </c>
    </row>
    <row r="1962" spans="1:30" x14ac:dyDescent="0.2">
      <c r="A1962" t="s">
        <v>4044</v>
      </c>
      <c r="B1962" t="s">
        <v>21</v>
      </c>
      <c r="C1962">
        <v>15</v>
      </c>
      <c r="D1962">
        <v>51</v>
      </c>
      <c r="E1962">
        <v>152.69999999999999</v>
      </c>
      <c r="F1962">
        <v>0</v>
      </c>
      <c r="G1962">
        <v>0</v>
      </c>
      <c r="H1962" t="s">
        <v>21</v>
      </c>
      <c r="I1962" t="s">
        <v>88</v>
      </c>
      <c r="J1962">
        <v>0</v>
      </c>
      <c r="K1962">
        <v>0</v>
      </c>
      <c r="L1962">
        <v>0</v>
      </c>
      <c r="M1962" t="s">
        <v>21</v>
      </c>
      <c r="N1962">
        <v>0</v>
      </c>
      <c r="O1962" t="s">
        <v>54</v>
      </c>
      <c r="P1962" t="s">
        <v>4045</v>
      </c>
      <c r="Q1962" t="s">
        <v>24</v>
      </c>
      <c r="R1962">
        <v>67</v>
      </c>
      <c r="S1962" t="s">
        <v>21</v>
      </c>
      <c r="T1962" t="s">
        <v>25</v>
      </c>
      <c r="U1962" t="s">
        <v>21</v>
      </c>
      <c r="V1962">
        <v>0</v>
      </c>
      <c r="W1962" t="s">
        <v>21</v>
      </c>
      <c r="X1962" t="s">
        <v>98</v>
      </c>
      <c r="Y1962" t="s">
        <v>33</v>
      </c>
      <c r="Z1962">
        <v>7</v>
      </c>
      <c r="AA1962">
        <v>103</v>
      </c>
      <c r="AD1962">
        <f>IF(Customers[[#This Row],[Churn Label]]="Yes", 1, 0)</f>
        <v>0</v>
      </c>
    </row>
    <row r="1963" spans="1:30" x14ac:dyDescent="0.2">
      <c r="A1963" t="s">
        <v>4046</v>
      </c>
      <c r="B1963" t="s">
        <v>21</v>
      </c>
      <c r="C1963">
        <v>10</v>
      </c>
      <c r="D1963">
        <v>40</v>
      </c>
      <c r="E1963">
        <v>80.099999999999994</v>
      </c>
      <c r="F1963">
        <v>0</v>
      </c>
      <c r="G1963">
        <v>0</v>
      </c>
      <c r="H1963" t="s">
        <v>21</v>
      </c>
      <c r="I1963" t="s">
        <v>22</v>
      </c>
      <c r="J1963">
        <v>0</v>
      </c>
      <c r="K1963">
        <v>0</v>
      </c>
      <c r="L1963">
        <v>0</v>
      </c>
      <c r="M1963" t="s">
        <v>21</v>
      </c>
      <c r="N1963">
        <v>0</v>
      </c>
      <c r="O1963" t="s">
        <v>58</v>
      </c>
      <c r="P1963" t="s">
        <v>4047</v>
      </c>
      <c r="Q1963" t="s">
        <v>24</v>
      </c>
      <c r="R1963">
        <v>55</v>
      </c>
      <c r="S1963" t="s">
        <v>21</v>
      </c>
      <c r="T1963" t="s">
        <v>21</v>
      </c>
      <c r="U1963" t="s">
        <v>21</v>
      </c>
      <c r="V1963">
        <v>0</v>
      </c>
      <c r="W1963" t="s">
        <v>21</v>
      </c>
      <c r="X1963" t="s">
        <v>98</v>
      </c>
      <c r="Y1963" t="s">
        <v>33</v>
      </c>
      <c r="Z1963">
        <v>7</v>
      </c>
      <c r="AA1963">
        <v>72</v>
      </c>
      <c r="AD1963">
        <f>IF(Customers[[#This Row],[Churn Label]]="Yes", 1, 0)</f>
        <v>0</v>
      </c>
    </row>
    <row r="1964" spans="1:30" x14ac:dyDescent="0.2">
      <c r="A1964" t="s">
        <v>4048</v>
      </c>
      <c r="B1964" t="s">
        <v>21</v>
      </c>
      <c r="C1964">
        <v>1</v>
      </c>
      <c r="D1964">
        <v>5</v>
      </c>
      <c r="E1964">
        <v>14</v>
      </c>
      <c r="F1964">
        <v>0</v>
      </c>
      <c r="G1964">
        <v>0</v>
      </c>
      <c r="H1964" t="s">
        <v>21</v>
      </c>
      <c r="I1964" t="s">
        <v>22</v>
      </c>
      <c r="J1964">
        <v>0</v>
      </c>
      <c r="K1964">
        <v>0</v>
      </c>
      <c r="L1964">
        <v>12</v>
      </c>
      <c r="M1964" t="s">
        <v>21</v>
      </c>
      <c r="N1964">
        <v>26</v>
      </c>
      <c r="O1964" t="s">
        <v>55</v>
      </c>
      <c r="P1964" t="s">
        <v>4049</v>
      </c>
      <c r="Q1964" t="s">
        <v>24</v>
      </c>
      <c r="R1964">
        <v>32</v>
      </c>
      <c r="S1964" t="s">
        <v>21</v>
      </c>
      <c r="T1964" t="s">
        <v>21</v>
      </c>
      <c r="U1964" t="s">
        <v>21</v>
      </c>
      <c r="V1964">
        <v>0</v>
      </c>
      <c r="W1964" t="s">
        <v>21</v>
      </c>
      <c r="X1964" t="s">
        <v>32</v>
      </c>
      <c r="Y1964" t="s">
        <v>33</v>
      </c>
      <c r="Z1964">
        <v>37</v>
      </c>
      <c r="AA1964">
        <v>37</v>
      </c>
      <c r="AD1964">
        <f>IF(Customers[[#This Row],[Churn Label]]="Yes", 1, 0)</f>
        <v>0</v>
      </c>
    </row>
    <row r="1965" spans="1:30" x14ac:dyDescent="0.2">
      <c r="A1965" t="s">
        <v>4050</v>
      </c>
      <c r="B1965" t="s">
        <v>21</v>
      </c>
      <c r="C1965">
        <v>51</v>
      </c>
      <c r="D1965">
        <v>213</v>
      </c>
      <c r="E1965">
        <v>662.2</v>
      </c>
      <c r="F1965">
        <v>0</v>
      </c>
      <c r="G1965">
        <v>0</v>
      </c>
      <c r="H1965" t="s">
        <v>21</v>
      </c>
      <c r="I1965" t="s">
        <v>22</v>
      </c>
      <c r="J1965">
        <v>0</v>
      </c>
      <c r="K1965">
        <v>0</v>
      </c>
      <c r="L1965">
        <v>2</v>
      </c>
      <c r="M1965" t="s">
        <v>25</v>
      </c>
      <c r="N1965">
        <v>0</v>
      </c>
      <c r="O1965" t="s">
        <v>52</v>
      </c>
      <c r="P1965" t="s">
        <v>4051</v>
      </c>
      <c r="Q1965" t="s">
        <v>24</v>
      </c>
      <c r="R1965">
        <v>55</v>
      </c>
      <c r="S1965" t="s">
        <v>21</v>
      </c>
      <c r="T1965" t="s">
        <v>21</v>
      </c>
      <c r="U1965" t="s">
        <v>21</v>
      </c>
      <c r="V1965">
        <v>0</v>
      </c>
      <c r="W1965" t="s">
        <v>21</v>
      </c>
      <c r="X1965" t="s">
        <v>32</v>
      </c>
      <c r="Y1965" t="s">
        <v>38</v>
      </c>
      <c r="Z1965">
        <v>27</v>
      </c>
      <c r="AA1965">
        <v>1372</v>
      </c>
      <c r="AD1965">
        <f>IF(Customers[[#This Row],[Churn Label]]="Yes", 1, 0)</f>
        <v>0</v>
      </c>
    </row>
    <row r="1966" spans="1:30" x14ac:dyDescent="0.2">
      <c r="A1966" t="s">
        <v>4052</v>
      </c>
      <c r="B1966" t="s">
        <v>21</v>
      </c>
      <c r="C1966">
        <v>72</v>
      </c>
      <c r="D1966">
        <v>363</v>
      </c>
      <c r="E1966">
        <v>1005.1</v>
      </c>
      <c r="F1966">
        <v>0</v>
      </c>
      <c r="G1966">
        <v>0</v>
      </c>
      <c r="H1966" t="s">
        <v>21</v>
      </c>
      <c r="I1966" t="s">
        <v>22</v>
      </c>
      <c r="J1966">
        <v>0</v>
      </c>
      <c r="K1966">
        <v>0</v>
      </c>
      <c r="L1966">
        <v>1</v>
      </c>
      <c r="M1966" t="s">
        <v>25</v>
      </c>
      <c r="N1966">
        <v>0</v>
      </c>
      <c r="O1966" t="s">
        <v>50</v>
      </c>
      <c r="P1966" t="s">
        <v>4053</v>
      </c>
      <c r="Q1966" t="s">
        <v>26</v>
      </c>
      <c r="R1966">
        <v>57</v>
      </c>
      <c r="S1966" t="s">
        <v>21</v>
      </c>
      <c r="T1966" t="s">
        <v>21</v>
      </c>
      <c r="U1966" t="s">
        <v>21</v>
      </c>
      <c r="V1966">
        <v>0</v>
      </c>
      <c r="W1966" t="s">
        <v>25</v>
      </c>
      <c r="X1966" t="s">
        <v>53</v>
      </c>
      <c r="Y1966" t="s">
        <v>38</v>
      </c>
      <c r="Z1966">
        <v>48</v>
      </c>
      <c r="AA1966">
        <v>3476</v>
      </c>
      <c r="AD1966">
        <f>IF(Customers[[#This Row],[Churn Label]]="Yes", 1, 0)</f>
        <v>0</v>
      </c>
    </row>
    <row r="1967" spans="1:30" x14ac:dyDescent="0.2">
      <c r="A1967" t="s">
        <v>4054</v>
      </c>
      <c r="B1967" t="s">
        <v>21</v>
      </c>
      <c r="C1967">
        <v>49</v>
      </c>
      <c r="D1967">
        <v>399</v>
      </c>
      <c r="E1967">
        <v>790.8</v>
      </c>
      <c r="F1967">
        <v>0</v>
      </c>
      <c r="G1967">
        <v>0</v>
      </c>
      <c r="H1967" t="s">
        <v>21</v>
      </c>
      <c r="I1967" t="s">
        <v>22</v>
      </c>
      <c r="J1967">
        <v>0</v>
      </c>
      <c r="K1967">
        <v>0</v>
      </c>
      <c r="L1967">
        <v>2</v>
      </c>
      <c r="M1967" t="s">
        <v>21</v>
      </c>
      <c r="N1967">
        <v>73</v>
      </c>
      <c r="O1967" t="s">
        <v>74</v>
      </c>
      <c r="P1967" t="s">
        <v>4055</v>
      </c>
      <c r="Q1967" t="s">
        <v>24</v>
      </c>
      <c r="R1967">
        <v>45</v>
      </c>
      <c r="S1967" t="s">
        <v>21</v>
      </c>
      <c r="T1967" t="s">
        <v>21</v>
      </c>
      <c r="U1967" t="s">
        <v>21</v>
      </c>
      <c r="V1967">
        <v>0</v>
      </c>
      <c r="W1967" t="s">
        <v>21</v>
      </c>
      <c r="X1967" t="s">
        <v>32</v>
      </c>
      <c r="Y1967" t="s">
        <v>38</v>
      </c>
      <c r="Z1967">
        <v>39</v>
      </c>
      <c r="AA1967">
        <v>1917</v>
      </c>
      <c r="AD1967">
        <f>IF(Customers[[#This Row],[Churn Label]]="Yes", 1, 0)</f>
        <v>0</v>
      </c>
    </row>
    <row r="1968" spans="1:30" x14ac:dyDescent="0.2">
      <c r="A1968" t="s">
        <v>4056</v>
      </c>
      <c r="B1968" t="s">
        <v>21</v>
      </c>
      <c r="C1968">
        <v>74</v>
      </c>
      <c r="D1968">
        <v>399</v>
      </c>
      <c r="E1968">
        <v>736.3</v>
      </c>
      <c r="F1968">
        <v>0</v>
      </c>
      <c r="G1968">
        <v>0</v>
      </c>
      <c r="H1968" t="s">
        <v>21</v>
      </c>
      <c r="I1968" t="s">
        <v>22</v>
      </c>
      <c r="J1968">
        <v>0</v>
      </c>
      <c r="K1968">
        <v>0</v>
      </c>
      <c r="L1968">
        <v>6</v>
      </c>
      <c r="M1968" t="s">
        <v>25</v>
      </c>
      <c r="N1968">
        <v>0</v>
      </c>
      <c r="O1968" t="s">
        <v>29</v>
      </c>
      <c r="P1968" t="s">
        <v>4057</v>
      </c>
      <c r="Q1968" t="s">
        <v>26</v>
      </c>
      <c r="R1968">
        <v>46</v>
      </c>
      <c r="S1968" t="s">
        <v>21</v>
      </c>
      <c r="T1968" t="s">
        <v>21</v>
      </c>
      <c r="U1968" t="s">
        <v>21</v>
      </c>
      <c r="V1968">
        <v>0</v>
      </c>
      <c r="W1968" t="s">
        <v>25</v>
      </c>
      <c r="X1968" t="s">
        <v>53</v>
      </c>
      <c r="Y1968" t="s">
        <v>38</v>
      </c>
      <c r="Z1968">
        <v>50</v>
      </c>
      <c r="AA1968">
        <v>3697</v>
      </c>
      <c r="AD1968">
        <f>IF(Customers[[#This Row],[Churn Label]]="Yes", 1, 0)</f>
        <v>0</v>
      </c>
    </row>
    <row r="1969" spans="1:30" x14ac:dyDescent="0.2">
      <c r="A1969" t="s">
        <v>4058</v>
      </c>
      <c r="B1969" t="s">
        <v>21</v>
      </c>
      <c r="C1969">
        <v>70</v>
      </c>
      <c r="D1969">
        <v>402</v>
      </c>
      <c r="E1969">
        <v>844</v>
      </c>
      <c r="F1969">
        <v>0</v>
      </c>
      <c r="G1969">
        <v>0</v>
      </c>
      <c r="H1969" t="s">
        <v>21</v>
      </c>
      <c r="I1969" t="s">
        <v>88</v>
      </c>
      <c r="J1969">
        <v>0</v>
      </c>
      <c r="K1969">
        <v>0</v>
      </c>
      <c r="L1969">
        <v>9</v>
      </c>
      <c r="M1969" t="s">
        <v>25</v>
      </c>
      <c r="N1969">
        <v>0</v>
      </c>
      <c r="O1969" t="s">
        <v>37</v>
      </c>
      <c r="P1969" t="s">
        <v>4059</v>
      </c>
      <c r="Q1969" t="s">
        <v>26</v>
      </c>
      <c r="R1969">
        <v>69</v>
      </c>
      <c r="S1969" t="s">
        <v>21</v>
      </c>
      <c r="T1969" t="s">
        <v>25</v>
      </c>
      <c r="U1969" t="s">
        <v>21</v>
      </c>
      <c r="V1969">
        <v>0</v>
      </c>
      <c r="W1969" t="s">
        <v>25</v>
      </c>
      <c r="X1969" t="s">
        <v>53</v>
      </c>
      <c r="Y1969" t="s">
        <v>33</v>
      </c>
      <c r="Z1969">
        <v>59</v>
      </c>
      <c r="AA1969">
        <v>4148</v>
      </c>
      <c r="AD1969">
        <f>IF(Customers[[#This Row],[Churn Label]]="Yes", 1, 0)</f>
        <v>0</v>
      </c>
    </row>
    <row r="1970" spans="1:30" x14ac:dyDescent="0.2">
      <c r="A1970" t="s">
        <v>4060</v>
      </c>
      <c r="B1970" t="s">
        <v>21</v>
      </c>
      <c r="C1970">
        <v>68</v>
      </c>
      <c r="D1970">
        <v>390</v>
      </c>
      <c r="E1970">
        <v>1027.3</v>
      </c>
      <c r="F1970">
        <v>0</v>
      </c>
      <c r="G1970">
        <v>0</v>
      </c>
      <c r="H1970" t="s">
        <v>21</v>
      </c>
      <c r="I1970" t="s">
        <v>22</v>
      </c>
      <c r="J1970">
        <v>0</v>
      </c>
      <c r="K1970">
        <v>0</v>
      </c>
      <c r="L1970">
        <v>1</v>
      </c>
      <c r="M1970" t="s">
        <v>25</v>
      </c>
      <c r="N1970">
        <v>0</v>
      </c>
      <c r="O1970" t="s">
        <v>50</v>
      </c>
      <c r="P1970" t="s">
        <v>4061</v>
      </c>
      <c r="Q1970" t="s">
        <v>26</v>
      </c>
      <c r="R1970">
        <v>46</v>
      </c>
      <c r="S1970" t="s">
        <v>21</v>
      </c>
      <c r="T1970" t="s">
        <v>21</v>
      </c>
      <c r="U1970" t="s">
        <v>21</v>
      </c>
      <c r="V1970">
        <v>0</v>
      </c>
      <c r="W1970" t="s">
        <v>21</v>
      </c>
      <c r="X1970" t="s">
        <v>98</v>
      </c>
      <c r="Y1970" t="s">
        <v>33</v>
      </c>
      <c r="Z1970">
        <v>49</v>
      </c>
      <c r="AA1970">
        <v>3353</v>
      </c>
      <c r="AD1970">
        <f>IF(Customers[[#This Row],[Churn Label]]="Yes", 1, 0)</f>
        <v>0</v>
      </c>
    </row>
    <row r="1971" spans="1:30" x14ac:dyDescent="0.2">
      <c r="A1971" t="s">
        <v>4062</v>
      </c>
      <c r="B1971" t="s">
        <v>21</v>
      </c>
      <c r="C1971">
        <v>70</v>
      </c>
      <c r="D1971">
        <v>345</v>
      </c>
      <c r="E1971">
        <v>700.2</v>
      </c>
      <c r="F1971">
        <v>0</v>
      </c>
      <c r="G1971">
        <v>0</v>
      </c>
      <c r="H1971" t="s">
        <v>21</v>
      </c>
      <c r="I1971" t="s">
        <v>22</v>
      </c>
      <c r="J1971">
        <v>0</v>
      </c>
      <c r="K1971">
        <v>0</v>
      </c>
      <c r="L1971">
        <v>1</v>
      </c>
      <c r="M1971" t="s">
        <v>25</v>
      </c>
      <c r="N1971">
        <v>0</v>
      </c>
      <c r="O1971" t="s">
        <v>27</v>
      </c>
      <c r="P1971" t="s">
        <v>4063</v>
      </c>
      <c r="Q1971" t="s">
        <v>26</v>
      </c>
      <c r="R1971">
        <v>39</v>
      </c>
      <c r="S1971" t="s">
        <v>21</v>
      </c>
      <c r="T1971" t="s">
        <v>21</v>
      </c>
      <c r="U1971" t="s">
        <v>21</v>
      </c>
      <c r="V1971">
        <v>0</v>
      </c>
      <c r="W1971" t="s">
        <v>25</v>
      </c>
      <c r="X1971" t="s">
        <v>53</v>
      </c>
      <c r="Y1971" t="s">
        <v>38</v>
      </c>
      <c r="Z1971">
        <v>48</v>
      </c>
      <c r="AA1971">
        <v>3385</v>
      </c>
      <c r="AD1971">
        <f>IF(Customers[[#This Row],[Churn Label]]="Yes", 1, 0)</f>
        <v>0</v>
      </c>
    </row>
    <row r="1972" spans="1:30" x14ac:dyDescent="0.2">
      <c r="A1972" t="s">
        <v>4064</v>
      </c>
      <c r="B1972" t="s">
        <v>21</v>
      </c>
      <c r="C1972">
        <v>61</v>
      </c>
      <c r="D1972">
        <v>437</v>
      </c>
      <c r="E1972">
        <v>977.5</v>
      </c>
      <c r="F1972">
        <v>0</v>
      </c>
      <c r="G1972">
        <v>0</v>
      </c>
      <c r="H1972" t="s">
        <v>21</v>
      </c>
      <c r="I1972" t="s">
        <v>22</v>
      </c>
      <c r="J1972">
        <v>0</v>
      </c>
      <c r="K1972">
        <v>0</v>
      </c>
      <c r="L1972">
        <v>0</v>
      </c>
      <c r="M1972" t="s">
        <v>21</v>
      </c>
      <c r="N1972">
        <v>0</v>
      </c>
      <c r="O1972" t="s">
        <v>83</v>
      </c>
      <c r="P1972" t="s">
        <v>4065</v>
      </c>
      <c r="Q1972" t="s">
        <v>26</v>
      </c>
      <c r="R1972">
        <v>46</v>
      </c>
      <c r="S1972" t="s">
        <v>21</v>
      </c>
      <c r="T1972" t="s">
        <v>21</v>
      </c>
      <c r="U1972" t="s">
        <v>21</v>
      </c>
      <c r="V1972">
        <v>0</v>
      </c>
      <c r="W1972" t="s">
        <v>21</v>
      </c>
      <c r="X1972" t="s">
        <v>53</v>
      </c>
      <c r="Y1972" t="s">
        <v>38</v>
      </c>
      <c r="Z1972">
        <v>10</v>
      </c>
      <c r="AA1972">
        <v>630</v>
      </c>
      <c r="AD1972">
        <f>IF(Customers[[#This Row],[Churn Label]]="Yes", 1, 0)</f>
        <v>0</v>
      </c>
    </row>
    <row r="1973" spans="1:30" x14ac:dyDescent="0.2">
      <c r="A1973" t="s">
        <v>4066</v>
      </c>
      <c r="B1973" t="s">
        <v>21</v>
      </c>
      <c r="C1973">
        <v>32</v>
      </c>
      <c r="D1973">
        <v>75</v>
      </c>
      <c r="E1973">
        <v>190.2</v>
      </c>
      <c r="F1973">
        <v>0</v>
      </c>
      <c r="G1973">
        <v>0</v>
      </c>
      <c r="H1973" t="s">
        <v>21</v>
      </c>
      <c r="I1973" t="s">
        <v>22</v>
      </c>
      <c r="J1973">
        <v>0</v>
      </c>
      <c r="K1973">
        <v>0</v>
      </c>
      <c r="L1973">
        <v>8</v>
      </c>
      <c r="M1973" t="s">
        <v>25</v>
      </c>
      <c r="N1973">
        <v>0</v>
      </c>
      <c r="O1973" t="s">
        <v>72</v>
      </c>
      <c r="P1973" t="s">
        <v>4067</v>
      </c>
      <c r="Q1973" t="s">
        <v>24</v>
      </c>
      <c r="R1973">
        <v>77</v>
      </c>
      <c r="S1973" t="s">
        <v>21</v>
      </c>
      <c r="T1973" t="s">
        <v>25</v>
      </c>
      <c r="U1973" t="s">
        <v>21</v>
      </c>
      <c r="V1973">
        <v>0</v>
      </c>
      <c r="W1973" t="s">
        <v>25</v>
      </c>
      <c r="X1973" t="s">
        <v>53</v>
      </c>
      <c r="Y1973" t="s">
        <v>38</v>
      </c>
      <c r="Z1973">
        <v>35</v>
      </c>
      <c r="AA1973">
        <v>1096</v>
      </c>
      <c r="AD1973">
        <f>IF(Customers[[#This Row],[Churn Label]]="Yes", 1, 0)</f>
        <v>0</v>
      </c>
    </row>
    <row r="1974" spans="1:30" x14ac:dyDescent="0.2">
      <c r="A1974" t="s">
        <v>4068</v>
      </c>
      <c r="B1974" t="s">
        <v>21</v>
      </c>
      <c r="C1974">
        <v>24</v>
      </c>
      <c r="D1974">
        <v>98</v>
      </c>
      <c r="E1974">
        <v>331.5</v>
      </c>
      <c r="F1974">
        <v>0</v>
      </c>
      <c r="G1974">
        <v>0</v>
      </c>
      <c r="H1974" t="s">
        <v>21</v>
      </c>
      <c r="I1974" t="s">
        <v>22</v>
      </c>
      <c r="J1974">
        <v>0</v>
      </c>
      <c r="K1974">
        <v>0</v>
      </c>
      <c r="L1974">
        <v>0</v>
      </c>
      <c r="M1974" t="s">
        <v>21</v>
      </c>
      <c r="N1974">
        <v>0</v>
      </c>
      <c r="O1974" t="s">
        <v>94</v>
      </c>
      <c r="P1974" t="s">
        <v>4069</v>
      </c>
      <c r="Q1974" t="s">
        <v>26</v>
      </c>
      <c r="R1974">
        <v>27</v>
      </c>
      <c r="S1974" t="s">
        <v>25</v>
      </c>
      <c r="T1974" t="s">
        <v>21</v>
      </c>
      <c r="U1974" t="s">
        <v>21</v>
      </c>
      <c r="V1974">
        <v>0</v>
      </c>
      <c r="W1974" t="s">
        <v>21</v>
      </c>
      <c r="X1974" t="s">
        <v>53</v>
      </c>
      <c r="Y1974" t="s">
        <v>33</v>
      </c>
      <c r="Z1974">
        <v>8</v>
      </c>
      <c r="AA1974">
        <v>189</v>
      </c>
      <c r="AD1974">
        <f>IF(Customers[[#This Row],[Churn Label]]="Yes", 1, 0)</f>
        <v>0</v>
      </c>
    </row>
    <row r="1975" spans="1:30" x14ac:dyDescent="0.2">
      <c r="A1975" t="s">
        <v>4070</v>
      </c>
      <c r="B1975" t="s">
        <v>21</v>
      </c>
      <c r="C1975">
        <v>6</v>
      </c>
      <c r="D1975">
        <v>14</v>
      </c>
      <c r="E1975">
        <v>31.7</v>
      </c>
      <c r="F1975">
        <v>0</v>
      </c>
      <c r="G1975">
        <v>0</v>
      </c>
      <c r="H1975" t="s">
        <v>21</v>
      </c>
      <c r="I1975" t="s">
        <v>22</v>
      </c>
      <c r="J1975">
        <v>0</v>
      </c>
      <c r="K1975">
        <v>0</v>
      </c>
      <c r="L1975">
        <v>3</v>
      </c>
      <c r="M1975" t="s">
        <v>25</v>
      </c>
      <c r="N1975">
        <v>0</v>
      </c>
      <c r="O1975" t="s">
        <v>42</v>
      </c>
      <c r="P1975" t="s">
        <v>4071</v>
      </c>
      <c r="Q1975" t="s">
        <v>26</v>
      </c>
      <c r="R1975">
        <v>44</v>
      </c>
      <c r="S1975" t="s">
        <v>21</v>
      </c>
      <c r="T1975" t="s">
        <v>21</v>
      </c>
      <c r="U1975" t="s">
        <v>21</v>
      </c>
      <c r="V1975">
        <v>0</v>
      </c>
      <c r="W1975" t="s">
        <v>21</v>
      </c>
      <c r="X1975" t="s">
        <v>32</v>
      </c>
      <c r="Y1975" t="s">
        <v>33</v>
      </c>
      <c r="Z1975">
        <v>29</v>
      </c>
      <c r="AA1975">
        <v>181</v>
      </c>
      <c r="AD1975">
        <f>IF(Customers[[#This Row],[Churn Label]]="Yes", 1, 0)</f>
        <v>0</v>
      </c>
    </row>
    <row r="1976" spans="1:30" x14ac:dyDescent="0.2">
      <c r="A1976" t="s">
        <v>4072</v>
      </c>
      <c r="B1976" t="s">
        <v>21</v>
      </c>
      <c r="C1976">
        <v>29</v>
      </c>
      <c r="D1976">
        <v>57</v>
      </c>
      <c r="E1976">
        <v>143.4</v>
      </c>
      <c r="F1976">
        <v>0</v>
      </c>
      <c r="G1976">
        <v>0</v>
      </c>
      <c r="H1976" t="s">
        <v>21</v>
      </c>
      <c r="I1976" t="s">
        <v>88</v>
      </c>
      <c r="J1976">
        <v>0</v>
      </c>
      <c r="K1976">
        <v>0</v>
      </c>
      <c r="L1976">
        <v>7</v>
      </c>
      <c r="M1976" t="s">
        <v>25</v>
      </c>
      <c r="N1976">
        <v>0</v>
      </c>
      <c r="O1976" t="s">
        <v>52</v>
      </c>
      <c r="P1976" t="s">
        <v>4073</v>
      </c>
      <c r="Q1976" t="s">
        <v>26</v>
      </c>
      <c r="R1976">
        <v>67</v>
      </c>
      <c r="S1976" t="s">
        <v>21</v>
      </c>
      <c r="T1976" t="s">
        <v>25</v>
      </c>
      <c r="U1976" t="s">
        <v>21</v>
      </c>
      <c r="V1976">
        <v>0</v>
      </c>
      <c r="W1976" t="s">
        <v>21</v>
      </c>
      <c r="X1976" t="s">
        <v>53</v>
      </c>
      <c r="Y1976" t="s">
        <v>33</v>
      </c>
      <c r="Z1976">
        <v>57</v>
      </c>
      <c r="AA1976">
        <v>1630</v>
      </c>
      <c r="AD1976">
        <f>IF(Customers[[#This Row],[Churn Label]]="Yes", 1, 0)</f>
        <v>0</v>
      </c>
    </row>
    <row r="1977" spans="1:30" x14ac:dyDescent="0.2">
      <c r="A1977" t="s">
        <v>4074</v>
      </c>
      <c r="B1977" t="s">
        <v>21</v>
      </c>
      <c r="C1977">
        <v>64</v>
      </c>
      <c r="D1977">
        <v>95</v>
      </c>
      <c r="E1977">
        <v>257.60000000000002</v>
      </c>
      <c r="F1977">
        <v>256</v>
      </c>
      <c r="G1977">
        <v>768</v>
      </c>
      <c r="H1977" t="s">
        <v>25</v>
      </c>
      <c r="I1977" t="s">
        <v>88</v>
      </c>
      <c r="J1977">
        <v>0</v>
      </c>
      <c r="K1977">
        <v>0</v>
      </c>
      <c r="L1977">
        <v>9</v>
      </c>
      <c r="M1977" t="s">
        <v>21</v>
      </c>
      <c r="N1977">
        <v>38</v>
      </c>
      <c r="O1977" t="s">
        <v>71</v>
      </c>
      <c r="P1977" t="s">
        <v>4075</v>
      </c>
      <c r="Q1977" t="s">
        <v>26</v>
      </c>
      <c r="R1977">
        <v>36</v>
      </c>
      <c r="S1977" t="s">
        <v>21</v>
      </c>
      <c r="T1977" t="s">
        <v>21</v>
      </c>
      <c r="U1977" t="s">
        <v>21</v>
      </c>
      <c r="V1977">
        <v>0</v>
      </c>
      <c r="W1977" t="s">
        <v>21</v>
      </c>
      <c r="X1977" t="s">
        <v>98</v>
      </c>
      <c r="Y1977" t="s">
        <v>33</v>
      </c>
      <c r="Z1977">
        <v>58</v>
      </c>
      <c r="AA1977">
        <v>3753</v>
      </c>
      <c r="AD1977">
        <f>IF(Customers[[#This Row],[Churn Label]]="Yes", 1, 0)</f>
        <v>0</v>
      </c>
    </row>
    <row r="1978" spans="1:30" x14ac:dyDescent="0.2">
      <c r="A1978" t="s">
        <v>4076</v>
      </c>
      <c r="B1978" t="s">
        <v>21</v>
      </c>
      <c r="C1978">
        <v>20</v>
      </c>
      <c r="D1978">
        <v>58</v>
      </c>
      <c r="E1978">
        <v>138.1</v>
      </c>
      <c r="F1978">
        <v>0</v>
      </c>
      <c r="G1978">
        <v>0</v>
      </c>
      <c r="H1978" t="s">
        <v>21</v>
      </c>
      <c r="I1978" t="s">
        <v>22</v>
      </c>
      <c r="J1978">
        <v>0</v>
      </c>
      <c r="K1978">
        <v>0</v>
      </c>
      <c r="L1978">
        <v>17</v>
      </c>
      <c r="M1978" t="s">
        <v>25</v>
      </c>
      <c r="N1978">
        <v>0</v>
      </c>
      <c r="O1978" t="s">
        <v>58</v>
      </c>
      <c r="P1978" t="s">
        <v>4077</v>
      </c>
      <c r="Q1978" t="s">
        <v>24</v>
      </c>
      <c r="R1978">
        <v>24</v>
      </c>
      <c r="S1978" t="s">
        <v>25</v>
      </c>
      <c r="T1978" t="s">
        <v>21</v>
      </c>
      <c r="U1978" t="s">
        <v>21</v>
      </c>
      <c r="V1978">
        <v>0</v>
      </c>
      <c r="W1978" t="s">
        <v>21</v>
      </c>
      <c r="X1978" t="s">
        <v>32</v>
      </c>
      <c r="Y1978" t="s">
        <v>38</v>
      </c>
      <c r="Z1978">
        <v>59</v>
      </c>
      <c r="AA1978">
        <v>1165</v>
      </c>
      <c r="AD1978">
        <f>IF(Customers[[#This Row],[Churn Label]]="Yes", 1, 0)</f>
        <v>0</v>
      </c>
    </row>
    <row r="1979" spans="1:30" x14ac:dyDescent="0.2">
      <c r="A1979" t="s">
        <v>4078</v>
      </c>
      <c r="B1979" t="s">
        <v>21</v>
      </c>
      <c r="C1979">
        <v>16</v>
      </c>
      <c r="D1979">
        <v>111</v>
      </c>
      <c r="E1979">
        <v>233.5</v>
      </c>
      <c r="F1979">
        <v>0</v>
      </c>
      <c r="G1979">
        <v>0</v>
      </c>
      <c r="H1979" t="s">
        <v>21</v>
      </c>
      <c r="I1979" t="s">
        <v>22</v>
      </c>
      <c r="J1979">
        <v>0</v>
      </c>
      <c r="K1979">
        <v>0</v>
      </c>
      <c r="L1979">
        <v>0</v>
      </c>
      <c r="M1979" t="s">
        <v>21</v>
      </c>
      <c r="N1979">
        <v>0</v>
      </c>
      <c r="O1979" t="s">
        <v>77</v>
      </c>
      <c r="P1979" t="s">
        <v>4079</v>
      </c>
      <c r="Q1979" t="s">
        <v>26</v>
      </c>
      <c r="R1979">
        <v>23</v>
      </c>
      <c r="S1979" t="s">
        <v>25</v>
      </c>
      <c r="T1979" t="s">
        <v>21</v>
      </c>
      <c r="U1979" t="s">
        <v>21</v>
      </c>
      <c r="V1979">
        <v>0</v>
      </c>
      <c r="W1979" t="s">
        <v>21</v>
      </c>
      <c r="X1979" t="s">
        <v>98</v>
      </c>
      <c r="Y1979" t="s">
        <v>33</v>
      </c>
      <c r="Z1979">
        <v>10</v>
      </c>
      <c r="AA1979">
        <v>149</v>
      </c>
      <c r="AD1979">
        <f>IF(Customers[[#This Row],[Churn Label]]="Yes", 1, 0)</f>
        <v>0</v>
      </c>
    </row>
    <row r="1980" spans="1:30" x14ac:dyDescent="0.2">
      <c r="A1980" t="s">
        <v>4080</v>
      </c>
      <c r="B1980" t="s">
        <v>21</v>
      </c>
      <c r="C1980">
        <v>34</v>
      </c>
      <c r="D1980">
        <v>238</v>
      </c>
      <c r="E1980">
        <v>405</v>
      </c>
      <c r="F1980">
        <v>0</v>
      </c>
      <c r="G1980">
        <v>0</v>
      </c>
      <c r="H1980" t="s">
        <v>21</v>
      </c>
      <c r="I1980" t="s">
        <v>22</v>
      </c>
      <c r="J1980">
        <v>0</v>
      </c>
      <c r="K1980">
        <v>0</v>
      </c>
      <c r="L1980">
        <v>2</v>
      </c>
      <c r="M1980" t="s">
        <v>25</v>
      </c>
      <c r="N1980">
        <v>0</v>
      </c>
      <c r="O1980" t="s">
        <v>86</v>
      </c>
      <c r="P1980" t="s">
        <v>4081</v>
      </c>
      <c r="Q1980" t="s">
        <v>24</v>
      </c>
      <c r="R1980">
        <v>59</v>
      </c>
      <c r="S1980" t="s">
        <v>21</v>
      </c>
      <c r="T1980" t="s">
        <v>21</v>
      </c>
      <c r="U1980" t="s">
        <v>21</v>
      </c>
      <c r="V1980">
        <v>0</v>
      </c>
      <c r="W1980" t="s">
        <v>25</v>
      </c>
      <c r="X1980" t="s">
        <v>32</v>
      </c>
      <c r="Y1980" t="s">
        <v>38</v>
      </c>
      <c r="Z1980">
        <v>25</v>
      </c>
      <c r="AA1980">
        <v>839</v>
      </c>
      <c r="AD1980">
        <f>IF(Customers[[#This Row],[Churn Label]]="Yes", 1, 0)</f>
        <v>0</v>
      </c>
    </row>
    <row r="1981" spans="1:30" x14ac:dyDescent="0.2">
      <c r="A1981" t="s">
        <v>4082</v>
      </c>
      <c r="B1981" t="s">
        <v>21</v>
      </c>
      <c r="C1981">
        <v>34</v>
      </c>
      <c r="D1981">
        <v>173</v>
      </c>
      <c r="E1981">
        <v>368.7</v>
      </c>
      <c r="F1981">
        <v>0</v>
      </c>
      <c r="G1981">
        <v>0</v>
      </c>
      <c r="H1981" t="s">
        <v>21</v>
      </c>
      <c r="I1981" t="s">
        <v>22</v>
      </c>
      <c r="J1981">
        <v>0</v>
      </c>
      <c r="K1981">
        <v>0</v>
      </c>
      <c r="L1981">
        <v>2</v>
      </c>
      <c r="M1981" t="s">
        <v>25</v>
      </c>
      <c r="N1981">
        <v>0</v>
      </c>
      <c r="O1981" t="s">
        <v>27</v>
      </c>
      <c r="P1981" t="s">
        <v>4083</v>
      </c>
      <c r="Q1981" t="s">
        <v>24</v>
      </c>
      <c r="R1981">
        <v>79</v>
      </c>
      <c r="S1981" t="s">
        <v>21</v>
      </c>
      <c r="T1981" t="s">
        <v>25</v>
      </c>
      <c r="U1981" t="s">
        <v>21</v>
      </c>
      <c r="V1981">
        <v>0</v>
      </c>
      <c r="W1981" t="s">
        <v>21</v>
      </c>
      <c r="X1981" t="s">
        <v>53</v>
      </c>
      <c r="Y1981" t="s">
        <v>38</v>
      </c>
      <c r="Z1981">
        <v>31</v>
      </c>
      <c r="AA1981">
        <v>1032</v>
      </c>
      <c r="AD1981">
        <f>IF(Customers[[#This Row],[Churn Label]]="Yes", 1, 0)</f>
        <v>0</v>
      </c>
    </row>
    <row r="1982" spans="1:30" x14ac:dyDescent="0.2">
      <c r="A1982" t="s">
        <v>4084</v>
      </c>
      <c r="B1982" t="s">
        <v>21</v>
      </c>
      <c r="C1982">
        <v>1</v>
      </c>
      <c r="D1982">
        <v>7</v>
      </c>
      <c r="E1982">
        <v>15</v>
      </c>
      <c r="F1982">
        <v>4</v>
      </c>
      <c r="G1982">
        <v>13.3</v>
      </c>
      <c r="H1982" t="s">
        <v>25</v>
      </c>
      <c r="I1982" t="s">
        <v>88</v>
      </c>
      <c r="J1982">
        <v>0</v>
      </c>
      <c r="K1982">
        <v>0</v>
      </c>
      <c r="L1982">
        <v>0</v>
      </c>
      <c r="M1982" t="s">
        <v>21</v>
      </c>
      <c r="N1982">
        <v>0</v>
      </c>
      <c r="O1982" t="s">
        <v>69</v>
      </c>
      <c r="P1982" t="s">
        <v>4085</v>
      </c>
      <c r="Q1982" t="s">
        <v>24</v>
      </c>
      <c r="R1982">
        <v>33</v>
      </c>
      <c r="S1982" t="s">
        <v>21</v>
      </c>
      <c r="T1982" t="s">
        <v>21</v>
      </c>
      <c r="U1982" t="s">
        <v>21</v>
      </c>
      <c r="V1982">
        <v>0</v>
      </c>
      <c r="W1982" t="s">
        <v>21</v>
      </c>
      <c r="X1982" t="s">
        <v>32</v>
      </c>
      <c r="Y1982" t="s">
        <v>33</v>
      </c>
      <c r="Z1982">
        <v>7</v>
      </c>
      <c r="AA1982">
        <v>7</v>
      </c>
      <c r="AD1982">
        <f>IF(Customers[[#This Row],[Churn Label]]="Yes", 1, 0)</f>
        <v>0</v>
      </c>
    </row>
    <row r="1983" spans="1:30" x14ac:dyDescent="0.2">
      <c r="A1983" t="s">
        <v>4086</v>
      </c>
      <c r="B1983" t="s">
        <v>21</v>
      </c>
      <c r="C1983">
        <v>58</v>
      </c>
      <c r="D1983">
        <v>177</v>
      </c>
      <c r="E1983">
        <v>465.1</v>
      </c>
      <c r="F1983">
        <v>0</v>
      </c>
      <c r="G1983">
        <v>0</v>
      </c>
      <c r="H1983" t="s">
        <v>21</v>
      </c>
      <c r="I1983" t="s">
        <v>22</v>
      </c>
      <c r="J1983">
        <v>0</v>
      </c>
      <c r="K1983">
        <v>0</v>
      </c>
      <c r="L1983">
        <v>2</v>
      </c>
      <c r="M1983" t="s">
        <v>25</v>
      </c>
      <c r="N1983">
        <v>0</v>
      </c>
      <c r="O1983" t="s">
        <v>45</v>
      </c>
      <c r="P1983" t="s">
        <v>4087</v>
      </c>
      <c r="Q1983" t="s">
        <v>26</v>
      </c>
      <c r="R1983">
        <v>42</v>
      </c>
      <c r="S1983" t="s">
        <v>21</v>
      </c>
      <c r="T1983" t="s">
        <v>21</v>
      </c>
      <c r="U1983" t="s">
        <v>21</v>
      </c>
      <c r="V1983">
        <v>0</v>
      </c>
      <c r="W1983" t="s">
        <v>21</v>
      </c>
      <c r="X1983" t="s">
        <v>32</v>
      </c>
      <c r="Y1983" t="s">
        <v>38</v>
      </c>
      <c r="Z1983">
        <v>19</v>
      </c>
      <c r="AA1983">
        <v>1112</v>
      </c>
      <c r="AD1983">
        <f>IF(Customers[[#This Row],[Churn Label]]="Yes", 1, 0)</f>
        <v>0</v>
      </c>
    </row>
    <row r="1984" spans="1:30" x14ac:dyDescent="0.2">
      <c r="A1984" t="s">
        <v>4088</v>
      </c>
      <c r="B1984" t="s">
        <v>21</v>
      </c>
      <c r="C1984">
        <v>40</v>
      </c>
      <c r="D1984">
        <v>91</v>
      </c>
      <c r="E1984">
        <v>198.6</v>
      </c>
      <c r="F1984">
        <v>0</v>
      </c>
      <c r="G1984">
        <v>0</v>
      </c>
      <c r="H1984" t="s">
        <v>21</v>
      </c>
      <c r="I1984" t="s">
        <v>22</v>
      </c>
      <c r="J1984">
        <v>0</v>
      </c>
      <c r="K1984">
        <v>0</v>
      </c>
      <c r="L1984">
        <v>13</v>
      </c>
      <c r="M1984" t="s">
        <v>25</v>
      </c>
      <c r="N1984">
        <v>0</v>
      </c>
      <c r="O1984" t="s">
        <v>76</v>
      </c>
      <c r="P1984" t="s">
        <v>4089</v>
      </c>
      <c r="Q1984" t="s">
        <v>24</v>
      </c>
      <c r="R1984">
        <v>31</v>
      </c>
      <c r="S1984" t="s">
        <v>21</v>
      </c>
      <c r="T1984" t="s">
        <v>21</v>
      </c>
      <c r="U1984" t="s">
        <v>21</v>
      </c>
      <c r="V1984">
        <v>0</v>
      </c>
      <c r="W1984" t="s">
        <v>21</v>
      </c>
      <c r="X1984" t="s">
        <v>32</v>
      </c>
      <c r="Y1984" t="s">
        <v>33</v>
      </c>
      <c r="Z1984">
        <v>42</v>
      </c>
      <c r="AA1984">
        <v>1665</v>
      </c>
      <c r="AD1984">
        <f>IF(Customers[[#This Row],[Churn Label]]="Yes", 1, 0)</f>
        <v>0</v>
      </c>
    </row>
    <row r="1985" spans="1:30" x14ac:dyDescent="0.2">
      <c r="A1985" t="s">
        <v>4090</v>
      </c>
      <c r="B1985" t="s">
        <v>21</v>
      </c>
      <c r="C1985">
        <v>3</v>
      </c>
      <c r="D1985">
        <v>11</v>
      </c>
      <c r="E1985">
        <v>26</v>
      </c>
      <c r="F1985">
        <v>0</v>
      </c>
      <c r="G1985">
        <v>0</v>
      </c>
      <c r="H1985" t="s">
        <v>21</v>
      </c>
      <c r="I1985" t="s">
        <v>22</v>
      </c>
      <c r="J1985">
        <v>0</v>
      </c>
      <c r="K1985">
        <v>0</v>
      </c>
      <c r="L1985">
        <v>2</v>
      </c>
      <c r="M1985" t="s">
        <v>21</v>
      </c>
      <c r="N1985">
        <v>0</v>
      </c>
      <c r="O1985" t="s">
        <v>68</v>
      </c>
      <c r="P1985" t="s">
        <v>4091</v>
      </c>
      <c r="Q1985" t="s">
        <v>24</v>
      </c>
      <c r="R1985">
        <v>51</v>
      </c>
      <c r="S1985" t="s">
        <v>21</v>
      </c>
      <c r="T1985" t="s">
        <v>21</v>
      </c>
      <c r="U1985" t="s">
        <v>21</v>
      </c>
      <c r="V1985">
        <v>0</v>
      </c>
      <c r="W1985" t="s">
        <v>21</v>
      </c>
      <c r="X1985" t="s">
        <v>32</v>
      </c>
      <c r="Y1985" t="s">
        <v>38</v>
      </c>
      <c r="Z1985">
        <v>46</v>
      </c>
      <c r="AA1985">
        <v>133</v>
      </c>
      <c r="AD1985">
        <f>IF(Customers[[#This Row],[Churn Label]]="Yes", 1, 0)</f>
        <v>0</v>
      </c>
    </row>
    <row r="1986" spans="1:30" x14ac:dyDescent="0.2">
      <c r="A1986" t="s">
        <v>4092</v>
      </c>
      <c r="B1986" t="s">
        <v>21</v>
      </c>
      <c r="C1986">
        <v>9</v>
      </c>
      <c r="D1986">
        <v>40</v>
      </c>
      <c r="E1986">
        <v>96.5</v>
      </c>
      <c r="F1986">
        <v>0</v>
      </c>
      <c r="G1986">
        <v>0</v>
      </c>
      <c r="H1986" t="s">
        <v>21</v>
      </c>
      <c r="I1986" t="s">
        <v>22</v>
      </c>
      <c r="J1986">
        <v>0</v>
      </c>
      <c r="K1986">
        <v>0</v>
      </c>
      <c r="L1986">
        <v>4</v>
      </c>
      <c r="M1986" t="s">
        <v>25</v>
      </c>
      <c r="N1986">
        <v>0</v>
      </c>
      <c r="O1986" t="s">
        <v>67</v>
      </c>
      <c r="P1986" t="s">
        <v>4093</v>
      </c>
      <c r="Q1986" t="s">
        <v>26</v>
      </c>
      <c r="R1986">
        <v>61</v>
      </c>
      <c r="S1986" t="s">
        <v>21</v>
      </c>
      <c r="T1986" t="s">
        <v>21</v>
      </c>
      <c r="U1986" t="s">
        <v>21</v>
      </c>
      <c r="V1986">
        <v>0</v>
      </c>
      <c r="W1986" t="s">
        <v>21</v>
      </c>
      <c r="X1986" t="s">
        <v>32</v>
      </c>
      <c r="Y1986" t="s">
        <v>33</v>
      </c>
      <c r="Z1986">
        <v>34</v>
      </c>
      <c r="AA1986">
        <v>295</v>
      </c>
      <c r="AD1986">
        <f>IF(Customers[[#This Row],[Churn Label]]="Yes", 1, 0)</f>
        <v>0</v>
      </c>
    </row>
    <row r="1987" spans="1:30" x14ac:dyDescent="0.2">
      <c r="A1987" t="s">
        <v>4094</v>
      </c>
      <c r="B1987" t="s">
        <v>21</v>
      </c>
      <c r="C1987">
        <v>35</v>
      </c>
      <c r="D1987">
        <v>153</v>
      </c>
      <c r="E1987">
        <v>451.2</v>
      </c>
      <c r="F1987">
        <v>0</v>
      </c>
      <c r="G1987">
        <v>0</v>
      </c>
      <c r="H1987" t="s">
        <v>21</v>
      </c>
      <c r="I1987" t="s">
        <v>22</v>
      </c>
      <c r="J1987">
        <v>0</v>
      </c>
      <c r="K1987">
        <v>0</v>
      </c>
      <c r="L1987">
        <v>9</v>
      </c>
      <c r="M1987" t="s">
        <v>25</v>
      </c>
      <c r="N1987">
        <v>0</v>
      </c>
      <c r="O1987" t="s">
        <v>59</v>
      </c>
      <c r="P1987" t="s">
        <v>4095</v>
      </c>
      <c r="Q1987" t="s">
        <v>26</v>
      </c>
      <c r="R1987">
        <v>68</v>
      </c>
      <c r="S1987" t="s">
        <v>21</v>
      </c>
      <c r="T1987" t="s">
        <v>25</v>
      </c>
      <c r="U1987" t="s">
        <v>21</v>
      </c>
      <c r="V1987">
        <v>0</v>
      </c>
      <c r="W1987" t="s">
        <v>21</v>
      </c>
      <c r="X1987" t="s">
        <v>98</v>
      </c>
      <c r="Y1987" t="s">
        <v>33</v>
      </c>
      <c r="Z1987">
        <v>34</v>
      </c>
      <c r="AA1987">
        <v>1177</v>
      </c>
      <c r="AD1987">
        <f>IF(Customers[[#This Row],[Churn Label]]="Yes", 1, 0)</f>
        <v>0</v>
      </c>
    </row>
    <row r="1988" spans="1:30" x14ac:dyDescent="0.2">
      <c r="A1988" t="s">
        <v>4096</v>
      </c>
      <c r="B1988" t="s">
        <v>21</v>
      </c>
      <c r="C1988">
        <v>9</v>
      </c>
      <c r="D1988">
        <v>38</v>
      </c>
      <c r="E1988">
        <v>85.2</v>
      </c>
      <c r="F1988">
        <v>0</v>
      </c>
      <c r="G1988">
        <v>0</v>
      </c>
      <c r="H1988" t="s">
        <v>21</v>
      </c>
      <c r="I1988" t="s">
        <v>22</v>
      </c>
      <c r="J1988">
        <v>0</v>
      </c>
      <c r="K1988">
        <v>0</v>
      </c>
      <c r="L1988">
        <v>20</v>
      </c>
      <c r="M1988" t="s">
        <v>25</v>
      </c>
      <c r="N1988">
        <v>0</v>
      </c>
      <c r="O1988" t="s">
        <v>37</v>
      </c>
      <c r="P1988" t="s">
        <v>4097</v>
      </c>
      <c r="Q1988" t="s">
        <v>26</v>
      </c>
      <c r="R1988">
        <v>29</v>
      </c>
      <c r="S1988" t="s">
        <v>25</v>
      </c>
      <c r="T1988" t="s">
        <v>21</v>
      </c>
      <c r="U1988" t="s">
        <v>21</v>
      </c>
      <c r="V1988">
        <v>0</v>
      </c>
      <c r="W1988" t="s">
        <v>25</v>
      </c>
      <c r="X1988" t="s">
        <v>32</v>
      </c>
      <c r="Y1988" t="s">
        <v>33</v>
      </c>
      <c r="Z1988">
        <v>37</v>
      </c>
      <c r="AA1988">
        <v>353</v>
      </c>
      <c r="AD1988">
        <f>IF(Customers[[#This Row],[Churn Label]]="Yes", 1, 0)</f>
        <v>0</v>
      </c>
    </row>
    <row r="1989" spans="1:30" x14ac:dyDescent="0.2">
      <c r="A1989" t="s">
        <v>4098</v>
      </c>
      <c r="B1989" t="s">
        <v>21</v>
      </c>
      <c r="C1989">
        <v>48</v>
      </c>
      <c r="D1989">
        <v>236</v>
      </c>
      <c r="E1989">
        <v>570.1</v>
      </c>
      <c r="F1989">
        <v>0</v>
      </c>
      <c r="G1989">
        <v>0</v>
      </c>
      <c r="H1989" t="s">
        <v>21</v>
      </c>
      <c r="I1989" t="s">
        <v>22</v>
      </c>
      <c r="J1989">
        <v>0</v>
      </c>
      <c r="K1989">
        <v>0</v>
      </c>
      <c r="L1989">
        <v>0</v>
      </c>
      <c r="M1989" t="s">
        <v>21</v>
      </c>
      <c r="N1989">
        <v>0</v>
      </c>
      <c r="O1989" t="s">
        <v>79</v>
      </c>
      <c r="P1989" t="s">
        <v>4099</v>
      </c>
      <c r="Q1989" t="s">
        <v>24</v>
      </c>
      <c r="R1989">
        <v>33</v>
      </c>
      <c r="S1989" t="s">
        <v>21</v>
      </c>
      <c r="T1989" t="s">
        <v>21</v>
      </c>
      <c r="U1989" t="s">
        <v>21</v>
      </c>
      <c r="V1989">
        <v>0</v>
      </c>
      <c r="W1989" t="s">
        <v>21</v>
      </c>
      <c r="X1989" t="s">
        <v>98</v>
      </c>
      <c r="Y1989" t="s">
        <v>38</v>
      </c>
      <c r="Z1989">
        <v>9</v>
      </c>
      <c r="AA1989">
        <v>438</v>
      </c>
      <c r="AD1989">
        <f>IF(Customers[[#This Row],[Churn Label]]="Yes", 1, 0)</f>
        <v>0</v>
      </c>
    </row>
    <row r="1990" spans="1:30" x14ac:dyDescent="0.2">
      <c r="A1990" t="s">
        <v>4100</v>
      </c>
      <c r="B1990" t="s">
        <v>21</v>
      </c>
      <c r="C1990">
        <v>9</v>
      </c>
      <c r="D1990">
        <v>43</v>
      </c>
      <c r="E1990">
        <v>97</v>
      </c>
      <c r="F1990">
        <v>0</v>
      </c>
      <c r="G1990">
        <v>0</v>
      </c>
      <c r="H1990" t="s">
        <v>21</v>
      </c>
      <c r="I1990" t="s">
        <v>22</v>
      </c>
      <c r="J1990">
        <v>0</v>
      </c>
      <c r="K1990">
        <v>0</v>
      </c>
      <c r="L1990">
        <v>4</v>
      </c>
      <c r="M1990" t="s">
        <v>21</v>
      </c>
      <c r="N1990">
        <v>13</v>
      </c>
      <c r="O1990" t="s">
        <v>44</v>
      </c>
      <c r="P1990" t="s">
        <v>4101</v>
      </c>
      <c r="Q1990" t="s">
        <v>24</v>
      </c>
      <c r="R1990">
        <v>44</v>
      </c>
      <c r="S1990" t="s">
        <v>21</v>
      </c>
      <c r="T1990" t="s">
        <v>21</v>
      </c>
      <c r="U1990" t="s">
        <v>21</v>
      </c>
      <c r="V1990">
        <v>0</v>
      </c>
      <c r="W1990" t="s">
        <v>21</v>
      </c>
      <c r="X1990" t="s">
        <v>32</v>
      </c>
      <c r="Y1990" t="s">
        <v>38</v>
      </c>
      <c r="Z1990">
        <v>24</v>
      </c>
      <c r="AA1990">
        <v>212</v>
      </c>
      <c r="AD1990">
        <f>IF(Customers[[#This Row],[Churn Label]]="Yes", 1, 0)</f>
        <v>0</v>
      </c>
    </row>
    <row r="1991" spans="1:30" x14ac:dyDescent="0.2">
      <c r="A1991" t="s">
        <v>4102</v>
      </c>
      <c r="B1991" t="s">
        <v>21</v>
      </c>
      <c r="C1991">
        <v>24</v>
      </c>
      <c r="D1991">
        <v>60</v>
      </c>
      <c r="E1991">
        <v>171</v>
      </c>
      <c r="F1991">
        <v>0</v>
      </c>
      <c r="G1991">
        <v>0</v>
      </c>
      <c r="H1991" t="s">
        <v>21</v>
      </c>
      <c r="I1991" t="s">
        <v>22</v>
      </c>
      <c r="J1991">
        <v>0</v>
      </c>
      <c r="K1991">
        <v>0</v>
      </c>
      <c r="L1991">
        <v>2</v>
      </c>
      <c r="M1991" t="s">
        <v>25</v>
      </c>
      <c r="N1991">
        <v>0</v>
      </c>
      <c r="O1991" t="s">
        <v>61</v>
      </c>
      <c r="P1991" t="s">
        <v>4103</v>
      </c>
      <c r="Q1991" t="s">
        <v>26</v>
      </c>
      <c r="R1991">
        <v>55</v>
      </c>
      <c r="S1991" t="s">
        <v>21</v>
      </c>
      <c r="T1991" t="s">
        <v>21</v>
      </c>
      <c r="U1991" t="s">
        <v>21</v>
      </c>
      <c r="V1991">
        <v>0</v>
      </c>
      <c r="W1991" t="s">
        <v>21</v>
      </c>
      <c r="X1991" t="s">
        <v>32</v>
      </c>
      <c r="Y1991" t="s">
        <v>33</v>
      </c>
      <c r="Z1991">
        <v>60</v>
      </c>
      <c r="AA1991">
        <v>1465</v>
      </c>
      <c r="AD1991">
        <f>IF(Customers[[#This Row],[Churn Label]]="Yes", 1, 0)</f>
        <v>0</v>
      </c>
    </row>
    <row r="1992" spans="1:30" x14ac:dyDescent="0.2">
      <c r="A1992" t="s">
        <v>4104</v>
      </c>
      <c r="B1992" t="s">
        <v>21</v>
      </c>
      <c r="C1992">
        <v>1</v>
      </c>
      <c r="D1992">
        <v>3</v>
      </c>
      <c r="E1992">
        <v>11</v>
      </c>
      <c r="F1992">
        <v>0</v>
      </c>
      <c r="G1992">
        <v>0</v>
      </c>
      <c r="H1992" t="s">
        <v>21</v>
      </c>
      <c r="I1992" t="s">
        <v>22</v>
      </c>
      <c r="J1992">
        <v>0</v>
      </c>
      <c r="K1992">
        <v>0</v>
      </c>
      <c r="L1992">
        <v>5</v>
      </c>
      <c r="M1992" t="s">
        <v>25</v>
      </c>
      <c r="N1992">
        <v>0</v>
      </c>
      <c r="O1992" t="s">
        <v>85</v>
      </c>
      <c r="P1992" t="s">
        <v>4105</v>
      </c>
      <c r="Q1992" t="s">
        <v>26</v>
      </c>
      <c r="R1992">
        <v>68</v>
      </c>
      <c r="S1992" t="s">
        <v>21</v>
      </c>
      <c r="T1992" t="s">
        <v>25</v>
      </c>
      <c r="U1992" t="s">
        <v>21</v>
      </c>
      <c r="V1992">
        <v>0</v>
      </c>
      <c r="W1992" t="s">
        <v>21</v>
      </c>
      <c r="X1992" t="s">
        <v>53</v>
      </c>
      <c r="Y1992" t="s">
        <v>38</v>
      </c>
      <c r="Z1992">
        <v>30</v>
      </c>
      <c r="AA1992">
        <v>30</v>
      </c>
      <c r="AD1992">
        <f>IF(Customers[[#This Row],[Churn Label]]="Yes", 1, 0)</f>
        <v>0</v>
      </c>
    </row>
    <row r="1993" spans="1:30" x14ac:dyDescent="0.2">
      <c r="A1993" t="s">
        <v>4106</v>
      </c>
      <c r="B1993" t="s">
        <v>21</v>
      </c>
      <c r="C1993">
        <v>38</v>
      </c>
      <c r="D1993">
        <v>90</v>
      </c>
      <c r="E1993">
        <v>190.7</v>
      </c>
      <c r="F1993">
        <v>152</v>
      </c>
      <c r="G1993">
        <v>414.2</v>
      </c>
      <c r="H1993" t="s">
        <v>25</v>
      </c>
      <c r="I1993" t="s">
        <v>88</v>
      </c>
      <c r="J1993">
        <v>0</v>
      </c>
      <c r="K1993">
        <v>0</v>
      </c>
      <c r="L1993">
        <v>3</v>
      </c>
      <c r="M1993" t="s">
        <v>25</v>
      </c>
      <c r="N1993">
        <v>0</v>
      </c>
      <c r="O1993" t="s">
        <v>51</v>
      </c>
      <c r="P1993" t="s">
        <v>4107</v>
      </c>
      <c r="Q1993" t="s">
        <v>24</v>
      </c>
      <c r="R1993">
        <v>42</v>
      </c>
      <c r="S1993" t="s">
        <v>21</v>
      </c>
      <c r="T1993" t="s">
        <v>21</v>
      </c>
      <c r="U1993" t="s">
        <v>21</v>
      </c>
      <c r="V1993">
        <v>0</v>
      </c>
      <c r="W1993" t="s">
        <v>25</v>
      </c>
      <c r="X1993" t="s">
        <v>32</v>
      </c>
      <c r="Y1993" t="s">
        <v>38</v>
      </c>
      <c r="Z1993">
        <v>31</v>
      </c>
      <c r="AA1993">
        <v>1184</v>
      </c>
      <c r="AD1993">
        <f>IF(Customers[[#This Row],[Churn Label]]="Yes", 1, 0)</f>
        <v>0</v>
      </c>
    </row>
    <row r="1994" spans="1:30" x14ac:dyDescent="0.2">
      <c r="A1994" t="s">
        <v>4108</v>
      </c>
      <c r="B1994" t="s">
        <v>21</v>
      </c>
      <c r="C1994">
        <v>35</v>
      </c>
      <c r="D1994">
        <v>102</v>
      </c>
      <c r="E1994">
        <v>313.39999999999998</v>
      </c>
      <c r="F1994">
        <v>0</v>
      </c>
      <c r="G1994">
        <v>0</v>
      </c>
      <c r="H1994" t="s">
        <v>21</v>
      </c>
      <c r="I1994" t="s">
        <v>22</v>
      </c>
      <c r="J1994">
        <v>0</v>
      </c>
      <c r="K1994">
        <v>0</v>
      </c>
      <c r="L1994">
        <v>7</v>
      </c>
      <c r="M1994" t="s">
        <v>21</v>
      </c>
      <c r="N1994">
        <v>38</v>
      </c>
      <c r="O1994" t="s">
        <v>27</v>
      </c>
      <c r="P1994" t="s">
        <v>4109</v>
      </c>
      <c r="Q1994" t="s">
        <v>26</v>
      </c>
      <c r="R1994">
        <v>37</v>
      </c>
      <c r="S1994" t="s">
        <v>21</v>
      </c>
      <c r="T1994" t="s">
        <v>21</v>
      </c>
      <c r="U1994" t="s">
        <v>21</v>
      </c>
      <c r="V1994">
        <v>0</v>
      </c>
      <c r="W1994" t="s">
        <v>21</v>
      </c>
      <c r="X1994" t="s">
        <v>32</v>
      </c>
      <c r="Y1994" t="s">
        <v>38</v>
      </c>
      <c r="Z1994">
        <v>27</v>
      </c>
      <c r="AA1994">
        <v>956</v>
      </c>
      <c r="AD1994">
        <f>IF(Customers[[#This Row],[Churn Label]]="Yes", 1, 0)</f>
        <v>0</v>
      </c>
    </row>
    <row r="1995" spans="1:30" x14ac:dyDescent="0.2">
      <c r="A1995" t="s">
        <v>4110</v>
      </c>
      <c r="B1995" t="s">
        <v>21</v>
      </c>
      <c r="C1995">
        <v>69</v>
      </c>
      <c r="D1995">
        <v>180</v>
      </c>
      <c r="E1995">
        <v>486.3</v>
      </c>
      <c r="F1995">
        <v>0</v>
      </c>
      <c r="G1995">
        <v>0</v>
      </c>
      <c r="H1995" t="s">
        <v>21</v>
      </c>
      <c r="I1995" t="s">
        <v>22</v>
      </c>
      <c r="J1995">
        <v>0</v>
      </c>
      <c r="K1995">
        <v>0</v>
      </c>
      <c r="L1995">
        <v>7</v>
      </c>
      <c r="M1995" t="s">
        <v>25</v>
      </c>
      <c r="N1995">
        <v>0</v>
      </c>
      <c r="O1995" t="s">
        <v>86</v>
      </c>
      <c r="P1995" t="s">
        <v>4111</v>
      </c>
      <c r="Q1995" t="s">
        <v>24</v>
      </c>
      <c r="R1995">
        <v>19</v>
      </c>
      <c r="S1995" t="s">
        <v>25</v>
      </c>
      <c r="T1995" t="s">
        <v>21</v>
      </c>
      <c r="U1995" t="s">
        <v>21</v>
      </c>
      <c r="V1995">
        <v>0</v>
      </c>
      <c r="W1995" t="s">
        <v>25</v>
      </c>
      <c r="X1995" t="s">
        <v>98</v>
      </c>
      <c r="Y1995" t="s">
        <v>38</v>
      </c>
      <c r="Z1995">
        <v>63</v>
      </c>
      <c r="AA1995">
        <v>4386</v>
      </c>
      <c r="AD1995">
        <f>IF(Customers[[#This Row],[Churn Label]]="Yes", 1, 0)</f>
        <v>0</v>
      </c>
    </row>
    <row r="1996" spans="1:30" x14ac:dyDescent="0.2">
      <c r="A1996" t="s">
        <v>4112</v>
      </c>
      <c r="B1996" t="s">
        <v>21</v>
      </c>
      <c r="C1996">
        <v>13</v>
      </c>
      <c r="D1996">
        <v>22</v>
      </c>
      <c r="E1996">
        <v>67.400000000000006</v>
      </c>
      <c r="F1996">
        <v>0</v>
      </c>
      <c r="G1996">
        <v>0</v>
      </c>
      <c r="H1996" t="s">
        <v>21</v>
      </c>
      <c r="I1996" t="s">
        <v>22</v>
      </c>
      <c r="J1996">
        <v>0</v>
      </c>
      <c r="K1996">
        <v>0</v>
      </c>
      <c r="L1996">
        <v>20</v>
      </c>
      <c r="M1996" t="s">
        <v>25</v>
      </c>
      <c r="N1996">
        <v>0</v>
      </c>
      <c r="O1996" t="s">
        <v>74</v>
      </c>
      <c r="P1996" t="s">
        <v>4113</v>
      </c>
      <c r="Q1996" t="s">
        <v>24</v>
      </c>
      <c r="R1996">
        <v>22</v>
      </c>
      <c r="S1996" t="s">
        <v>25</v>
      </c>
      <c r="T1996" t="s">
        <v>21</v>
      </c>
      <c r="U1996" t="s">
        <v>21</v>
      </c>
      <c r="V1996">
        <v>0</v>
      </c>
      <c r="W1996" t="s">
        <v>21</v>
      </c>
      <c r="X1996" t="s">
        <v>98</v>
      </c>
      <c r="Y1996" t="s">
        <v>33</v>
      </c>
      <c r="Z1996">
        <v>21</v>
      </c>
      <c r="AA1996">
        <v>277</v>
      </c>
      <c r="AD1996">
        <f>IF(Customers[[#This Row],[Churn Label]]="Yes", 1, 0)</f>
        <v>0</v>
      </c>
    </row>
    <row r="1997" spans="1:30" x14ac:dyDescent="0.2">
      <c r="A1997" t="s">
        <v>4114</v>
      </c>
      <c r="B1997" t="s">
        <v>21</v>
      </c>
      <c r="C1997">
        <v>62</v>
      </c>
      <c r="D1997">
        <v>206</v>
      </c>
      <c r="E1997">
        <v>617.9</v>
      </c>
      <c r="F1997">
        <v>248</v>
      </c>
      <c r="G1997">
        <v>750.2</v>
      </c>
      <c r="H1997" t="s">
        <v>25</v>
      </c>
      <c r="I1997" t="s">
        <v>88</v>
      </c>
      <c r="J1997">
        <v>0</v>
      </c>
      <c r="K1997">
        <v>0</v>
      </c>
      <c r="L1997">
        <v>8</v>
      </c>
      <c r="M1997" t="s">
        <v>25</v>
      </c>
      <c r="N1997">
        <v>0</v>
      </c>
      <c r="O1997" t="s">
        <v>41</v>
      </c>
      <c r="P1997" t="s">
        <v>4115</v>
      </c>
      <c r="Q1997" t="s">
        <v>24</v>
      </c>
      <c r="R1997">
        <v>21</v>
      </c>
      <c r="S1997" t="s">
        <v>25</v>
      </c>
      <c r="T1997" t="s">
        <v>21</v>
      </c>
      <c r="U1997" t="s">
        <v>21</v>
      </c>
      <c r="V1997">
        <v>0</v>
      </c>
      <c r="W1997" t="s">
        <v>25</v>
      </c>
      <c r="X1997" t="s">
        <v>98</v>
      </c>
      <c r="Y1997" t="s">
        <v>38</v>
      </c>
      <c r="Z1997">
        <v>36</v>
      </c>
      <c r="AA1997">
        <v>2238</v>
      </c>
      <c r="AD1997">
        <f>IF(Customers[[#This Row],[Churn Label]]="Yes", 1, 0)</f>
        <v>0</v>
      </c>
    </row>
    <row r="1998" spans="1:30" x14ac:dyDescent="0.2">
      <c r="A1998" t="s">
        <v>4116</v>
      </c>
      <c r="B1998" t="s">
        <v>21</v>
      </c>
      <c r="C1998">
        <v>42</v>
      </c>
      <c r="D1998">
        <v>56</v>
      </c>
      <c r="E1998">
        <v>169.4</v>
      </c>
      <c r="F1998">
        <v>0</v>
      </c>
      <c r="G1998">
        <v>0</v>
      </c>
      <c r="H1998" t="s">
        <v>21</v>
      </c>
      <c r="I1998" t="s">
        <v>22</v>
      </c>
      <c r="J1998">
        <v>0</v>
      </c>
      <c r="K1998">
        <v>0</v>
      </c>
      <c r="L1998">
        <v>20</v>
      </c>
      <c r="M1998" t="s">
        <v>25</v>
      </c>
      <c r="N1998">
        <v>0</v>
      </c>
      <c r="O1998" t="s">
        <v>27</v>
      </c>
      <c r="P1998" t="s">
        <v>4117</v>
      </c>
      <c r="Q1998" t="s">
        <v>26</v>
      </c>
      <c r="R1998">
        <v>32</v>
      </c>
      <c r="S1998" t="s">
        <v>21</v>
      </c>
      <c r="T1998" t="s">
        <v>21</v>
      </c>
      <c r="U1998" t="s">
        <v>21</v>
      </c>
      <c r="V1998">
        <v>0</v>
      </c>
      <c r="W1998" t="s">
        <v>21</v>
      </c>
      <c r="X1998" t="s">
        <v>53</v>
      </c>
      <c r="Y1998" t="s">
        <v>33</v>
      </c>
      <c r="Z1998">
        <v>43</v>
      </c>
      <c r="AA1998">
        <v>1840</v>
      </c>
      <c r="AD1998">
        <f>IF(Customers[[#This Row],[Churn Label]]="Yes", 1, 0)</f>
        <v>0</v>
      </c>
    </row>
    <row r="1999" spans="1:30" x14ac:dyDescent="0.2">
      <c r="A1999" t="s">
        <v>4118</v>
      </c>
      <c r="B1999" t="s">
        <v>21</v>
      </c>
      <c r="C1999">
        <v>21</v>
      </c>
      <c r="D1999">
        <v>77</v>
      </c>
      <c r="E1999">
        <v>190.3</v>
      </c>
      <c r="F1999">
        <v>84</v>
      </c>
      <c r="G1999">
        <v>241.5</v>
      </c>
      <c r="H1999" t="s">
        <v>25</v>
      </c>
      <c r="I1999" t="s">
        <v>88</v>
      </c>
      <c r="J1999">
        <v>0</v>
      </c>
      <c r="K1999">
        <v>0</v>
      </c>
      <c r="L1999">
        <v>14</v>
      </c>
      <c r="M1999" t="s">
        <v>25</v>
      </c>
      <c r="N1999">
        <v>0</v>
      </c>
      <c r="O1999" t="s">
        <v>82</v>
      </c>
      <c r="P1999" t="s">
        <v>4119</v>
      </c>
      <c r="Q1999" t="s">
        <v>26</v>
      </c>
      <c r="R1999">
        <v>28</v>
      </c>
      <c r="S1999" t="s">
        <v>25</v>
      </c>
      <c r="T1999" t="s">
        <v>21</v>
      </c>
      <c r="U1999" t="s">
        <v>21</v>
      </c>
      <c r="V1999">
        <v>0</v>
      </c>
      <c r="W1999" t="s">
        <v>21</v>
      </c>
      <c r="X1999" t="s">
        <v>32</v>
      </c>
      <c r="Y1999" t="s">
        <v>38</v>
      </c>
      <c r="Z1999">
        <v>25</v>
      </c>
      <c r="AA1999">
        <v>525</v>
      </c>
      <c r="AD1999">
        <f>IF(Customers[[#This Row],[Churn Label]]="Yes", 1, 0)</f>
        <v>0</v>
      </c>
    </row>
    <row r="2000" spans="1:30" x14ac:dyDescent="0.2">
      <c r="A2000" t="s">
        <v>4120</v>
      </c>
      <c r="B2000" t="s">
        <v>21</v>
      </c>
      <c r="C2000">
        <v>55</v>
      </c>
      <c r="D2000">
        <v>144</v>
      </c>
      <c r="E2000">
        <v>328.9</v>
      </c>
      <c r="F2000">
        <v>0</v>
      </c>
      <c r="G2000">
        <v>0</v>
      </c>
      <c r="H2000" t="s">
        <v>21</v>
      </c>
      <c r="I2000" t="s">
        <v>22</v>
      </c>
      <c r="J2000">
        <v>0</v>
      </c>
      <c r="K2000">
        <v>0</v>
      </c>
      <c r="L2000">
        <v>8</v>
      </c>
      <c r="M2000" t="s">
        <v>25</v>
      </c>
      <c r="N2000">
        <v>0</v>
      </c>
      <c r="O2000" t="s">
        <v>60</v>
      </c>
      <c r="P2000" t="s">
        <v>4121</v>
      </c>
      <c r="Q2000" t="s">
        <v>26</v>
      </c>
      <c r="R2000">
        <v>76</v>
      </c>
      <c r="S2000" t="s">
        <v>21</v>
      </c>
      <c r="T2000" t="s">
        <v>25</v>
      </c>
      <c r="U2000" t="s">
        <v>21</v>
      </c>
      <c r="V2000">
        <v>0</v>
      </c>
      <c r="W2000" t="s">
        <v>25</v>
      </c>
      <c r="X2000" t="s">
        <v>98</v>
      </c>
      <c r="Y2000" t="s">
        <v>38</v>
      </c>
      <c r="Z2000">
        <v>17</v>
      </c>
      <c r="AA2000">
        <v>922</v>
      </c>
      <c r="AD2000">
        <f>IF(Customers[[#This Row],[Churn Label]]="Yes", 1, 0)</f>
        <v>0</v>
      </c>
    </row>
    <row r="2001" spans="1:30" x14ac:dyDescent="0.2">
      <c r="A2001" t="s">
        <v>4122</v>
      </c>
      <c r="B2001" t="s">
        <v>21</v>
      </c>
      <c r="C2001">
        <v>67</v>
      </c>
      <c r="D2001">
        <v>131</v>
      </c>
      <c r="E2001">
        <v>336.6</v>
      </c>
      <c r="F2001">
        <v>0</v>
      </c>
      <c r="G2001">
        <v>0</v>
      </c>
      <c r="H2001" t="s">
        <v>21</v>
      </c>
      <c r="I2001" t="s">
        <v>22</v>
      </c>
      <c r="J2001">
        <v>0</v>
      </c>
      <c r="K2001">
        <v>0</v>
      </c>
      <c r="L2001">
        <v>20</v>
      </c>
      <c r="M2001" t="s">
        <v>21</v>
      </c>
      <c r="N2001">
        <v>41</v>
      </c>
      <c r="O2001" t="s">
        <v>58</v>
      </c>
      <c r="P2001" t="s">
        <v>4123</v>
      </c>
      <c r="Q2001" t="s">
        <v>26</v>
      </c>
      <c r="R2001">
        <v>22</v>
      </c>
      <c r="S2001" t="s">
        <v>25</v>
      </c>
      <c r="T2001" t="s">
        <v>21</v>
      </c>
      <c r="U2001" t="s">
        <v>21</v>
      </c>
      <c r="V2001">
        <v>0</v>
      </c>
      <c r="W2001" t="s">
        <v>25</v>
      </c>
      <c r="X2001" t="s">
        <v>53</v>
      </c>
      <c r="Y2001" t="s">
        <v>38</v>
      </c>
      <c r="Z2001">
        <v>26</v>
      </c>
      <c r="AA2001">
        <v>1734</v>
      </c>
      <c r="AD2001">
        <f>IF(Customers[[#This Row],[Churn Label]]="Yes", 1, 0)</f>
        <v>0</v>
      </c>
    </row>
    <row r="2002" spans="1:30" x14ac:dyDescent="0.2">
      <c r="A2002" t="s">
        <v>4124</v>
      </c>
      <c r="B2002" t="s">
        <v>21</v>
      </c>
      <c r="C2002">
        <v>69</v>
      </c>
      <c r="D2002">
        <v>215</v>
      </c>
      <c r="E2002">
        <v>763</v>
      </c>
      <c r="F2002">
        <v>0</v>
      </c>
      <c r="G2002">
        <v>0</v>
      </c>
      <c r="H2002" t="s">
        <v>21</v>
      </c>
      <c r="I2002" t="s">
        <v>22</v>
      </c>
      <c r="J2002">
        <v>0</v>
      </c>
      <c r="K2002">
        <v>0</v>
      </c>
      <c r="L2002">
        <v>4</v>
      </c>
      <c r="M2002" t="s">
        <v>25</v>
      </c>
      <c r="N2002">
        <v>0</v>
      </c>
      <c r="O2002" t="s">
        <v>55</v>
      </c>
      <c r="P2002" t="s">
        <v>4125</v>
      </c>
      <c r="Q2002" t="s">
        <v>24</v>
      </c>
      <c r="R2002">
        <v>71</v>
      </c>
      <c r="S2002" t="s">
        <v>21</v>
      </c>
      <c r="T2002" t="s">
        <v>25</v>
      </c>
      <c r="U2002" t="s">
        <v>21</v>
      </c>
      <c r="V2002">
        <v>0</v>
      </c>
      <c r="W2002" t="s">
        <v>21</v>
      </c>
      <c r="X2002" t="s">
        <v>98</v>
      </c>
      <c r="Y2002" t="s">
        <v>33</v>
      </c>
      <c r="Z2002">
        <v>36</v>
      </c>
      <c r="AA2002">
        <v>2530</v>
      </c>
      <c r="AD2002">
        <f>IF(Customers[[#This Row],[Churn Label]]="Yes", 1, 0)</f>
        <v>0</v>
      </c>
    </row>
    <row r="2003" spans="1:30" x14ac:dyDescent="0.2">
      <c r="A2003" t="s">
        <v>4126</v>
      </c>
      <c r="B2003" t="s">
        <v>21</v>
      </c>
      <c r="C2003">
        <v>35</v>
      </c>
      <c r="D2003">
        <v>135</v>
      </c>
      <c r="E2003">
        <v>455.2</v>
      </c>
      <c r="F2003">
        <v>0</v>
      </c>
      <c r="G2003">
        <v>0</v>
      </c>
      <c r="H2003" t="s">
        <v>21</v>
      </c>
      <c r="I2003" t="s">
        <v>22</v>
      </c>
      <c r="J2003">
        <v>0</v>
      </c>
      <c r="K2003">
        <v>0</v>
      </c>
      <c r="L2003">
        <v>1</v>
      </c>
      <c r="M2003" t="s">
        <v>25</v>
      </c>
      <c r="N2003">
        <v>0</v>
      </c>
      <c r="O2003" t="s">
        <v>46</v>
      </c>
      <c r="P2003" t="s">
        <v>4127</v>
      </c>
      <c r="Q2003" t="s">
        <v>26</v>
      </c>
      <c r="R2003">
        <v>77</v>
      </c>
      <c r="S2003" t="s">
        <v>21</v>
      </c>
      <c r="T2003" t="s">
        <v>25</v>
      </c>
      <c r="U2003" t="s">
        <v>21</v>
      </c>
      <c r="V2003">
        <v>0</v>
      </c>
      <c r="W2003" t="s">
        <v>25</v>
      </c>
      <c r="X2003" t="s">
        <v>53</v>
      </c>
      <c r="Y2003" t="s">
        <v>38</v>
      </c>
      <c r="Z2003">
        <v>27</v>
      </c>
      <c r="AA2003">
        <v>936</v>
      </c>
      <c r="AD2003">
        <f>IF(Customers[[#This Row],[Churn Label]]="Yes", 1, 0)</f>
        <v>0</v>
      </c>
    </row>
    <row r="2004" spans="1:30" x14ac:dyDescent="0.2">
      <c r="A2004" t="s">
        <v>4128</v>
      </c>
      <c r="B2004" t="s">
        <v>21</v>
      </c>
      <c r="C2004">
        <v>36</v>
      </c>
      <c r="D2004">
        <v>123</v>
      </c>
      <c r="E2004">
        <v>356.5</v>
      </c>
      <c r="F2004">
        <v>0</v>
      </c>
      <c r="G2004">
        <v>0</v>
      </c>
      <c r="H2004" t="s">
        <v>21</v>
      </c>
      <c r="I2004" t="s">
        <v>22</v>
      </c>
      <c r="J2004">
        <v>0</v>
      </c>
      <c r="K2004">
        <v>0</v>
      </c>
      <c r="L2004">
        <v>1</v>
      </c>
      <c r="M2004" t="s">
        <v>25</v>
      </c>
      <c r="N2004">
        <v>0</v>
      </c>
      <c r="O2004" t="s">
        <v>31</v>
      </c>
      <c r="P2004" t="s">
        <v>4129</v>
      </c>
      <c r="Q2004" t="s">
        <v>26</v>
      </c>
      <c r="R2004">
        <v>72</v>
      </c>
      <c r="S2004" t="s">
        <v>21</v>
      </c>
      <c r="T2004" t="s">
        <v>25</v>
      </c>
      <c r="U2004" t="s">
        <v>21</v>
      </c>
      <c r="V2004">
        <v>0</v>
      </c>
      <c r="W2004" t="s">
        <v>21</v>
      </c>
      <c r="X2004" t="s">
        <v>53</v>
      </c>
      <c r="Y2004" t="s">
        <v>38</v>
      </c>
      <c r="Z2004">
        <v>25</v>
      </c>
      <c r="AA2004">
        <v>877</v>
      </c>
      <c r="AD2004">
        <f>IF(Customers[[#This Row],[Churn Label]]="Yes", 1, 0)</f>
        <v>0</v>
      </c>
    </row>
    <row r="2005" spans="1:30" x14ac:dyDescent="0.2">
      <c r="A2005" t="s">
        <v>4130</v>
      </c>
      <c r="B2005" t="s">
        <v>21</v>
      </c>
      <c r="C2005">
        <v>70</v>
      </c>
      <c r="D2005">
        <v>443</v>
      </c>
      <c r="E2005">
        <v>903.5</v>
      </c>
      <c r="F2005">
        <v>0</v>
      </c>
      <c r="G2005">
        <v>0</v>
      </c>
      <c r="H2005" t="s">
        <v>21</v>
      </c>
      <c r="I2005" t="s">
        <v>22</v>
      </c>
      <c r="J2005">
        <v>0</v>
      </c>
      <c r="K2005">
        <v>0</v>
      </c>
      <c r="L2005">
        <v>0</v>
      </c>
      <c r="M2005" t="s">
        <v>21</v>
      </c>
      <c r="N2005">
        <v>0</v>
      </c>
      <c r="O2005" t="s">
        <v>84</v>
      </c>
      <c r="P2005" t="s">
        <v>4131</v>
      </c>
      <c r="Q2005" t="s">
        <v>24</v>
      </c>
      <c r="R2005">
        <v>43</v>
      </c>
      <c r="S2005" t="s">
        <v>21</v>
      </c>
      <c r="T2005" t="s">
        <v>21</v>
      </c>
      <c r="U2005" t="s">
        <v>21</v>
      </c>
      <c r="V2005">
        <v>0</v>
      </c>
      <c r="W2005" t="s">
        <v>21</v>
      </c>
      <c r="X2005" t="s">
        <v>53</v>
      </c>
      <c r="Y2005" t="s">
        <v>33</v>
      </c>
      <c r="Z2005">
        <v>8</v>
      </c>
      <c r="AA2005">
        <v>589</v>
      </c>
      <c r="AD2005">
        <f>IF(Customers[[#This Row],[Churn Label]]="Yes", 1, 0)</f>
        <v>0</v>
      </c>
    </row>
    <row r="2006" spans="1:30" x14ac:dyDescent="0.2">
      <c r="A2006" t="s">
        <v>4132</v>
      </c>
      <c r="B2006" t="s">
        <v>21</v>
      </c>
      <c r="C2006">
        <v>15</v>
      </c>
      <c r="D2006">
        <v>48</v>
      </c>
      <c r="E2006">
        <v>117.9</v>
      </c>
      <c r="F2006">
        <v>0</v>
      </c>
      <c r="G2006">
        <v>0</v>
      </c>
      <c r="H2006" t="s">
        <v>21</v>
      </c>
      <c r="I2006" t="s">
        <v>22</v>
      </c>
      <c r="J2006">
        <v>0</v>
      </c>
      <c r="K2006">
        <v>0</v>
      </c>
      <c r="L2006">
        <v>0</v>
      </c>
      <c r="M2006" t="s">
        <v>21</v>
      </c>
      <c r="N2006">
        <v>0</v>
      </c>
      <c r="O2006" t="s">
        <v>84</v>
      </c>
      <c r="P2006" t="s">
        <v>4133</v>
      </c>
      <c r="Q2006" t="s">
        <v>24</v>
      </c>
      <c r="R2006">
        <v>34</v>
      </c>
      <c r="S2006" t="s">
        <v>21</v>
      </c>
      <c r="T2006" t="s">
        <v>21</v>
      </c>
      <c r="U2006" t="s">
        <v>21</v>
      </c>
      <c r="V2006">
        <v>0</v>
      </c>
      <c r="W2006" t="s">
        <v>21</v>
      </c>
      <c r="X2006" t="s">
        <v>98</v>
      </c>
      <c r="Y2006" t="s">
        <v>33</v>
      </c>
      <c r="Z2006">
        <v>8</v>
      </c>
      <c r="AA2006">
        <v>114</v>
      </c>
      <c r="AD2006">
        <f>IF(Customers[[#This Row],[Churn Label]]="Yes", 1, 0)</f>
        <v>0</v>
      </c>
    </row>
    <row r="2007" spans="1:30" x14ac:dyDescent="0.2">
      <c r="A2007" t="s">
        <v>4134</v>
      </c>
      <c r="B2007" t="s">
        <v>21</v>
      </c>
      <c r="C2007">
        <v>9</v>
      </c>
      <c r="D2007">
        <v>57</v>
      </c>
      <c r="E2007">
        <v>112.8</v>
      </c>
      <c r="F2007">
        <v>0</v>
      </c>
      <c r="G2007">
        <v>0</v>
      </c>
      <c r="H2007" t="s">
        <v>21</v>
      </c>
      <c r="I2007" t="s">
        <v>22</v>
      </c>
      <c r="J2007">
        <v>0</v>
      </c>
      <c r="K2007">
        <v>0</v>
      </c>
      <c r="L2007">
        <v>13</v>
      </c>
      <c r="M2007" t="s">
        <v>25</v>
      </c>
      <c r="N2007">
        <v>0</v>
      </c>
      <c r="O2007" t="s">
        <v>45</v>
      </c>
      <c r="P2007" t="s">
        <v>4135</v>
      </c>
      <c r="Q2007" t="s">
        <v>26</v>
      </c>
      <c r="R2007">
        <v>26</v>
      </c>
      <c r="S2007" t="s">
        <v>25</v>
      </c>
      <c r="T2007" t="s">
        <v>21</v>
      </c>
      <c r="U2007" t="s">
        <v>21</v>
      </c>
      <c r="V2007">
        <v>0</v>
      </c>
      <c r="W2007" t="s">
        <v>25</v>
      </c>
      <c r="X2007" t="s">
        <v>32</v>
      </c>
      <c r="Y2007" t="s">
        <v>33</v>
      </c>
      <c r="Z2007">
        <v>41</v>
      </c>
      <c r="AA2007">
        <v>388</v>
      </c>
      <c r="AD2007">
        <f>IF(Customers[[#This Row],[Churn Label]]="Yes", 1, 0)</f>
        <v>0</v>
      </c>
    </row>
    <row r="2008" spans="1:30" x14ac:dyDescent="0.2">
      <c r="A2008" t="s">
        <v>4136</v>
      </c>
      <c r="B2008" t="s">
        <v>21</v>
      </c>
      <c r="C2008">
        <v>24</v>
      </c>
      <c r="D2008">
        <v>55</v>
      </c>
      <c r="E2008">
        <v>169.5</v>
      </c>
      <c r="F2008">
        <v>0</v>
      </c>
      <c r="G2008">
        <v>0</v>
      </c>
      <c r="H2008" t="s">
        <v>21</v>
      </c>
      <c r="I2008" t="s">
        <v>22</v>
      </c>
      <c r="J2008">
        <v>0</v>
      </c>
      <c r="K2008">
        <v>0</v>
      </c>
      <c r="L2008">
        <v>16</v>
      </c>
      <c r="M2008" t="s">
        <v>25</v>
      </c>
      <c r="N2008">
        <v>0</v>
      </c>
      <c r="O2008" t="s">
        <v>58</v>
      </c>
      <c r="P2008" t="s">
        <v>4137</v>
      </c>
      <c r="Q2008" t="s">
        <v>24</v>
      </c>
      <c r="R2008">
        <v>26</v>
      </c>
      <c r="S2008" t="s">
        <v>25</v>
      </c>
      <c r="T2008" t="s">
        <v>21</v>
      </c>
      <c r="U2008" t="s">
        <v>21</v>
      </c>
      <c r="V2008">
        <v>0</v>
      </c>
      <c r="W2008" t="s">
        <v>25</v>
      </c>
      <c r="X2008" t="s">
        <v>32</v>
      </c>
      <c r="Y2008" t="s">
        <v>33</v>
      </c>
      <c r="Z2008">
        <v>40</v>
      </c>
      <c r="AA2008">
        <v>964</v>
      </c>
      <c r="AD2008">
        <f>IF(Customers[[#This Row],[Churn Label]]="Yes", 1, 0)</f>
        <v>0</v>
      </c>
    </row>
    <row r="2009" spans="1:30" x14ac:dyDescent="0.2">
      <c r="A2009" t="s">
        <v>4138</v>
      </c>
      <c r="B2009" t="s">
        <v>21</v>
      </c>
      <c r="C2009">
        <v>1</v>
      </c>
      <c r="D2009">
        <v>4</v>
      </c>
      <c r="E2009">
        <v>10</v>
      </c>
      <c r="F2009">
        <v>0</v>
      </c>
      <c r="G2009">
        <v>0</v>
      </c>
      <c r="H2009" t="s">
        <v>21</v>
      </c>
      <c r="I2009" t="s">
        <v>22</v>
      </c>
      <c r="J2009">
        <v>0</v>
      </c>
      <c r="K2009">
        <v>0</v>
      </c>
      <c r="L2009">
        <v>1</v>
      </c>
      <c r="M2009" t="s">
        <v>21</v>
      </c>
      <c r="N2009">
        <v>4</v>
      </c>
      <c r="O2009" t="s">
        <v>52</v>
      </c>
      <c r="P2009" t="s">
        <v>4139</v>
      </c>
      <c r="Q2009" t="s">
        <v>24</v>
      </c>
      <c r="R2009">
        <v>66</v>
      </c>
      <c r="S2009" t="s">
        <v>21</v>
      </c>
      <c r="T2009" t="s">
        <v>25</v>
      </c>
      <c r="U2009" t="s">
        <v>21</v>
      </c>
      <c r="V2009">
        <v>0</v>
      </c>
      <c r="W2009" t="s">
        <v>21</v>
      </c>
      <c r="X2009" t="s">
        <v>53</v>
      </c>
      <c r="Y2009" t="s">
        <v>38</v>
      </c>
      <c r="Z2009">
        <v>34</v>
      </c>
      <c r="AA2009">
        <v>34</v>
      </c>
      <c r="AD2009">
        <f>IF(Customers[[#This Row],[Churn Label]]="Yes", 1, 0)</f>
        <v>0</v>
      </c>
    </row>
    <row r="2010" spans="1:30" x14ac:dyDescent="0.2">
      <c r="A2010" t="s">
        <v>4140</v>
      </c>
      <c r="B2010" t="s">
        <v>21</v>
      </c>
      <c r="C2010">
        <v>69</v>
      </c>
      <c r="D2010">
        <v>387</v>
      </c>
      <c r="E2010">
        <v>896.3</v>
      </c>
      <c r="F2010">
        <v>0</v>
      </c>
      <c r="G2010">
        <v>0</v>
      </c>
      <c r="H2010" t="s">
        <v>21</v>
      </c>
      <c r="I2010" t="s">
        <v>22</v>
      </c>
      <c r="J2010">
        <v>0</v>
      </c>
      <c r="K2010">
        <v>0</v>
      </c>
      <c r="L2010">
        <v>5</v>
      </c>
      <c r="M2010" t="s">
        <v>25</v>
      </c>
      <c r="N2010">
        <v>0</v>
      </c>
      <c r="O2010" t="s">
        <v>37</v>
      </c>
      <c r="P2010" t="s">
        <v>4141</v>
      </c>
      <c r="Q2010" t="s">
        <v>26</v>
      </c>
      <c r="R2010">
        <v>80</v>
      </c>
      <c r="S2010" t="s">
        <v>21</v>
      </c>
      <c r="T2010" t="s">
        <v>25</v>
      </c>
      <c r="U2010" t="s">
        <v>21</v>
      </c>
      <c r="V2010">
        <v>0</v>
      </c>
      <c r="W2010" t="s">
        <v>25</v>
      </c>
      <c r="X2010" t="s">
        <v>53</v>
      </c>
      <c r="Y2010" t="s">
        <v>38</v>
      </c>
      <c r="Z2010">
        <v>53</v>
      </c>
      <c r="AA2010">
        <v>3663</v>
      </c>
      <c r="AD2010">
        <f>IF(Customers[[#This Row],[Churn Label]]="Yes", 1, 0)</f>
        <v>0</v>
      </c>
    </row>
    <row r="2011" spans="1:30" x14ac:dyDescent="0.2">
      <c r="A2011" t="s">
        <v>4142</v>
      </c>
      <c r="B2011" t="s">
        <v>21</v>
      </c>
      <c r="C2011">
        <v>71</v>
      </c>
      <c r="D2011">
        <v>107</v>
      </c>
      <c r="E2011">
        <v>427.9</v>
      </c>
      <c r="F2011">
        <v>0</v>
      </c>
      <c r="G2011">
        <v>0</v>
      </c>
      <c r="H2011" t="s">
        <v>21</v>
      </c>
      <c r="I2011" t="s">
        <v>22</v>
      </c>
      <c r="J2011">
        <v>0</v>
      </c>
      <c r="K2011">
        <v>0</v>
      </c>
      <c r="L2011">
        <v>0</v>
      </c>
      <c r="M2011" t="s">
        <v>21</v>
      </c>
      <c r="N2011">
        <v>0</v>
      </c>
      <c r="O2011" t="s">
        <v>75</v>
      </c>
      <c r="P2011" t="s">
        <v>4143</v>
      </c>
      <c r="Q2011" t="s">
        <v>24</v>
      </c>
      <c r="R2011">
        <v>40</v>
      </c>
      <c r="S2011" t="s">
        <v>21</v>
      </c>
      <c r="T2011" t="s">
        <v>21</v>
      </c>
      <c r="U2011" t="s">
        <v>21</v>
      </c>
      <c r="V2011">
        <v>0</v>
      </c>
      <c r="W2011" t="s">
        <v>21</v>
      </c>
      <c r="X2011" t="s">
        <v>53</v>
      </c>
      <c r="Y2011" t="s">
        <v>38</v>
      </c>
      <c r="Z2011">
        <v>9</v>
      </c>
      <c r="AA2011">
        <v>650</v>
      </c>
      <c r="AD2011">
        <f>IF(Customers[[#This Row],[Churn Label]]="Yes", 1, 0)</f>
        <v>0</v>
      </c>
    </row>
    <row r="2012" spans="1:30" x14ac:dyDescent="0.2">
      <c r="A2012" t="s">
        <v>4144</v>
      </c>
      <c r="B2012" t="s">
        <v>21</v>
      </c>
      <c r="C2012">
        <v>60</v>
      </c>
      <c r="D2012">
        <v>175</v>
      </c>
      <c r="E2012">
        <v>479.9</v>
      </c>
      <c r="F2012">
        <v>0</v>
      </c>
      <c r="G2012">
        <v>0</v>
      </c>
      <c r="H2012" t="s">
        <v>21</v>
      </c>
      <c r="I2012" t="s">
        <v>22</v>
      </c>
      <c r="J2012">
        <v>0</v>
      </c>
      <c r="K2012">
        <v>0</v>
      </c>
      <c r="L2012">
        <v>9</v>
      </c>
      <c r="M2012" t="s">
        <v>25</v>
      </c>
      <c r="N2012">
        <v>0</v>
      </c>
      <c r="O2012" t="s">
        <v>82</v>
      </c>
      <c r="P2012" t="s">
        <v>4145</v>
      </c>
      <c r="Q2012" t="s">
        <v>24</v>
      </c>
      <c r="R2012">
        <v>71</v>
      </c>
      <c r="S2012" t="s">
        <v>21</v>
      </c>
      <c r="T2012" t="s">
        <v>25</v>
      </c>
      <c r="U2012" t="s">
        <v>21</v>
      </c>
      <c r="V2012">
        <v>0</v>
      </c>
      <c r="W2012" t="s">
        <v>25</v>
      </c>
      <c r="X2012" t="s">
        <v>98</v>
      </c>
      <c r="Y2012" t="s">
        <v>33</v>
      </c>
      <c r="Z2012">
        <v>61</v>
      </c>
      <c r="AA2012">
        <v>3661</v>
      </c>
      <c r="AD2012">
        <f>IF(Customers[[#This Row],[Churn Label]]="Yes", 1, 0)</f>
        <v>0</v>
      </c>
    </row>
    <row r="2013" spans="1:30" x14ac:dyDescent="0.2">
      <c r="A2013" t="s">
        <v>4146</v>
      </c>
      <c r="B2013" t="s">
        <v>21</v>
      </c>
      <c r="C2013">
        <v>50</v>
      </c>
      <c r="D2013">
        <v>304</v>
      </c>
      <c r="E2013">
        <v>799.9</v>
      </c>
      <c r="F2013">
        <v>0</v>
      </c>
      <c r="G2013">
        <v>0</v>
      </c>
      <c r="H2013" t="s">
        <v>21</v>
      </c>
      <c r="I2013" t="s">
        <v>22</v>
      </c>
      <c r="J2013">
        <v>0</v>
      </c>
      <c r="K2013">
        <v>0</v>
      </c>
      <c r="L2013">
        <v>3</v>
      </c>
      <c r="M2013" t="s">
        <v>25</v>
      </c>
      <c r="N2013">
        <v>0</v>
      </c>
      <c r="O2013" t="s">
        <v>75</v>
      </c>
      <c r="P2013" t="s">
        <v>4147</v>
      </c>
      <c r="Q2013" t="s">
        <v>24</v>
      </c>
      <c r="R2013">
        <v>62</v>
      </c>
      <c r="S2013" t="s">
        <v>21</v>
      </c>
      <c r="T2013" t="s">
        <v>21</v>
      </c>
      <c r="U2013" t="s">
        <v>21</v>
      </c>
      <c r="V2013">
        <v>0</v>
      </c>
      <c r="W2013" t="s">
        <v>25</v>
      </c>
      <c r="X2013" t="s">
        <v>53</v>
      </c>
      <c r="Y2013" t="s">
        <v>38</v>
      </c>
      <c r="Z2013">
        <v>33</v>
      </c>
      <c r="AA2013">
        <v>1629</v>
      </c>
      <c r="AD2013">
        <f>IF(Customers[[#This Row],[Churn Label]]="Yes", 1, 0)</f>
        <v>0</v>
      </c>
    </row>
    <row r="2014" spans="1:30" x14ac:dyDescent="0.2">
      <c r="A2014" t="s">
        <v>4148</v>
      </c>
      <c r="B2014" t="s">
        <v>21</v>
      </c>
      <c r="C2014">
        <v>30</v>
      </c>
      <c r="D2014">
        <v>185</v>
      </c>
      <c r="E2014">
        <v>479.7</v>
      </c>
      <c r="F2014">
        <v>0</v>
      </c>
      <c r="G2014">
        <v>0</v>
      </c>
      <c r="H2014" t="s">
        <v>21</v>
      </c>
      <c r="I2014" t="s">
        <v>22</v>
      </c>
      <c r="J2014">
        <v>0</v>
      </c>
      <c r="K2014">
        <v>0</v>
      </c>
      <c r="L2014">
        <v>7</v>
      </c>
      <c r="M2014" t="s">
        <v>25</v>
      </c>
      <c r="N2014">
        <v>0</v>
      </c>
      <c r="O2014" t="s">
        <v>77</v>
      </c>
      <c r="P2014" t="s">
        <v>4149</v>
      </c>
      <c r="Q2014" t="s">
        <v>24</v>
      </c>
      <c r="R2014">
        <v>77</v>
      </c>
      <c r="S2014" t="s">
        <v>21</v>
      </c>
      <c r="T2014" t="s">
        <v>25</v>
      </c>
      <c r="U2014" t="s">
        <v>21</v>
      </c>
      <c r="V2014">
        <v>0</v>
      </c>
      <c r="W2014" t="s">
        <v>25</v>
      </c>
      <c r="X2014" t="s">
        <v>53</v>
      </c>
      <c r="Y2014" t="s">
        <v>38</v>
      </c>
      <c r="Z2014">
        <v>41</v>
      </c>
      <c r="AA2014">
        <v>1222</v>
      </c>
      <c r="AD2014">
        <f>IF(Customers[[#This Row],[Churn Label]]="Yes", 1, 0)</f>
        <v>0</v>
      </c>
    </row>
    <row r="2015" spans="1:30" x14ac:dyDescent="0.2">
      <c r="A2015" t="s">
        <v>4150</v>
      </c>
      <c r="B2015" t="s">
        <v>21</v>
      </c>
      <c r="C2015">
        <v>52</v>
      </c>
      <c r="D2015">
        <v>133</v>
      </c>
      <c r="E2015">
        <v>363.9</v>
      </c>
      <c r="F2015">
        <v>0</v>
      </c>
      <c r="G2015">
        <v>0</v>
      </c>
      <c r="H2015" t="s">
        <v>21</v>
      </c>
      <c r="I2015" t="s">
        <v>22</v>
      </c>
      <c r="J2015">
        <v>0</v>
      </c>
      <c r="K2015">
        <v>0</v>
      </c>
      <c r="L2015">
        <v>0</v>
      </c>
      <c r="M2015" t="s">
        <v>21</v>
      </c>
      <c r="N2015">
        <v>0</v>
      </c>
      <c r="O2015" t="s">
        <v>58</v>
      </c>
      <c r="P2015" t="s">
        <v>4151</v>
      </c>
      <c r="Q2015" t="s">
        <v>24</v>
      </c>
      <c r="R2015">
        <v>54</v>
      </c>
      <c r="S2015" t="s">
        <v>21</v>
      </c>
      <c r="T2015" t="s">
        <v>21</v>
      </c>
      <c r="U2015" t="s">
        <v>21</v>
      </c>
      <c r="V2015">
        <v>0</v>
      </c>
      <c r="W2015" t="s">
        <v>21</v>
      </c>
      <c r="X2015" t="s">
        <v>98</v>
      </c>
      <c r="Y2015" t="s">
        <v>33</v>
      </c>
      <c r="Z2015">
        <v>8</v>
      </c>
      <c r="AA2015">
        <v>394</v>
      </c>
      <c r="AD2015">
        <f>IF(Customers[[#This Row],[Churn Label]]="Yes", 1, 0)</f>
        <v>0</v>
      </c>
    </row>
    <row r="2016" spans="1:30" x14ac:dyDescent="0.2">
      <c r="A2016" t="s">
        <v>4152</v>
      </c>
      <c r="B2016" t="s">
        <v>21</v>
      </c>
      <c r="C2016">
        <v>8</v>
      </c>
      <c r="D2016">
        <v>38</v>
      </c>
      <c r="E2016">
        <v>115.9</v>
      </c>
      <c r="F2016">
        <v>0</v>
      </c>
      <c r="G2016">
        <v>0</v>
      </c>
      <c r="H2016" t="s">
        <v>21</v>
      </c>
      <c r="I2016" t="s">
        <v>22</v>
      </c>
      <c r="J2016">
        <v>0</v>
      </c>
      <c r="K2016">
        <v>0</v>
      </c>
      <c r="L2016">
        <v>0</v>
      </c>
      <c r="M2016" t="s">
        <v>21</v>
      </c>
      <c r="N2016">
        <v>0</v>
      </c>
      <c r="O2016" t="s">
        <v>81</v>
      </c>
      <c r="P2016" t="s">
        <v>4153</v>
      </c>
      <c r="Q2016" t="s">
        <v>24</v>
      </c>
      <c r="R2016">
        <v>48</v>
      </c>
      <c r="S2016" t="s">
        <v>21</v>
      </c>
      <c r="T2016" t="s">
        <v>21</v>
      </c>
      <c r="U2016" t="s">
        <v>21</v>
      </c>
      <c r="V2016">
        <v>0</v>
      </c>
      <c r="W2016" t="s">
        <v>21</v>
      </c>
      <c r="X2016" t="s">
        <v>32</v>
      </c>
      <c r="Y2016" t="s">
        <v>33</v>
      </c>
      <c r="Z2016">
        <v>10</v>
      </c>
      <c r="AA2016">
        <v>81</v>
      </c>
      <c r="AD2016">
        <f>IF(Customers[[#This Row],[Churn Label]]="Yes", 1, 0)</f>
        <v>0</v>
      </c>
    </row>
    <row r="2017" spans="1:30" x14ac:dyDescent="0.2">
      <c r="A2017" t="s">
        <v>4154</v>
      </c>
      <c r="B2017" t="s">
        <v>21</v>
      </c>
      <c r="C2017">
        <v>39</v>
      </c>
      <c r="D2017">
        <v>260</v>
      </c>
      <c r="E2017">
        <v>550.4</v>
      </c>
      <c r="F2017">
        <v>0</v>
      </c>
      <c r="G2017">
        <v>0</v>
      </c>
      <c r="H2017" t="s">
        <v>21</v>
      </c>
      <c r="I2017" t="s">
        <v>22</v>
      </c>
      <c r="J2017">
        <v>0</v>
      </c>
      <c r="K2017">
        <v>0</v>
      </c>
      <c r="L2017">
        <v>7</v>
      </c>
      <c r="M2017" t="s">
        <v>25</v>
      </c>
      <c r="N2017">
        <v>0</v>
      </c>
      <c r="O2017" t="s">
        <v>51</v>
      </c>
      <c r="P2017" t="s">
        <v>4155</v>
      </c>
      <c r="Q2017" t="s">
        <v>26</v>
      </c>
      <c r="R2017">
        <v>46</v>
      </c>
      <c r="S2017" t="s">
        <v>21</v>
      </c>
      <c r="T2017" t="s">
        <v>21</v>
      </c>
      <c r="U2017" t="s">
        <v>21</v>
      </c>
      <c r="V2017">
        <v>0</v>
      </c>
      <c r="W2017" t="s">
        <v>25</v>
      </c>
      <c r="X2017" t="s">
        <v>98</v>
      </c>
      <c r="Y2017" t="s">
        <v>38</v>
      </c>
      <c r="Z2017">
        <v>37</v>
      </c>
      <c r="AA2017">
        <v>1438</v>
      </c>
      <c r="AD2017">
        <f>IF(Customers[[#This Row],[Churn Label]]="Yes", 1, 0)</f>
        <v>0</v>
      </c>
    </row>
    <row r="2018" spans="1:30" x14ac:dyDescent="0.2">
      <c r="A2018" t="s">
        <v>4156</v>
      </c>
      <c r="B2018" t="s">
        <v>21</v>
      </c>
      <c r="C2018">
        <v>8</v>
      </c>
      <c r="D2018">
        <v>13</v>
      </c>
      <c r="E2018">
        <v>32.9</v>
      </c>
      <c r="F2018">
        <v>0</v>
      </c>
      <c r="G2018">
        <v>0</v>
      </c>
      <c r="H2018" t="s">
        <v>21</v>
      </c>
      <c r="I2018" t="s">
        <v>22</v>
      </c>
      <c r="J2018">
        <v>0</v>
      </c>
      <c r="K2018">
        <v>0</v>
      </c>
      <c r="L2018">
        <v>1</v>
      </c>
      <c r="M2018" t="s">
        <v>25</v>
      </c>
      <c r="N2018">
        <v>0</v>
      </c>
      <c r="O2018" t="s">
        <v>43</v>
      </c>
      <c r="P2018" t="s">
        <v>4157</v>
      </c>
      <c r="Q2018" t="s">
        <v>26</v>
      </c>
      <c r="R2018">
        <v>70</v>
      </c>
      <c r="S2018" t="s">
        <v>21</v>
      </c>
      <c r="T2018" t="s">
        <v>25</v>
      </c>
      <c r="U2018" t="s">
        <v>21</v>
      </c>
      <c r="V2018">
        <v>0</v>
      </c>
      <c r="W2018" t="s">
        <v>21</v>
      </c>
      <c r="X2018" t="s">
        <v>53</v>
      </c>
      <c r="Y2018" t="s">
        <v>38</v>
      </c>
      <c r="Z2018">
        <v>32</v>
      </c>
      <c r="AA2018">
        <v>265</v>
      </c>
      <c r="AD2018">
        <f>IF(Customers[[#This Row],[Churn Label]]="Yes", 1, 0)</f>
        <v>0</v>
      </c>
    </row>
    <row r="2019" spans="1:30" x14ac:dyDescent="0.2">
      <c r="A2019" t="s">
        <v>4158</v>
      </c>
      <c r="B2019" t="s">
        <v>21</v>
      </c>
      <c r="C2019">
        <v>72</v>
      </c>
      <c r="D2019">
        <v>110</v>
      </c>
      <c r="E2019">
        <v>286.7</v>
      </c>
      <c r="F2019">
        <v>0</v>
      </c>
      <c r="G2019">
        <v>0</v>
      </c>
      <c r="H2019" t="s">
        <v>21</v>
      </c>
      <c r="I2019" t="s">
        <v>22</v>
      </c>
      <c r="J2019">
        <v>0</v>
      </c>
      <c r="K2019">
        <v>0</v>
      </c>
      <c r="L2019">
        <v>0</v>
      </c>
      <c r="M2019" t="s">
        <v>21</v>
      </c>
      <c r="N2019">
        <v>0</v>
      </c>
      <c r="O2019" t="s">
        <v>75</v>
      </c>
      <c r="P2019" t="s">
        <v>4159</v>
      </c>
      <c r="Q2019" t="s">
        <v>26</v>
      </c>
      <c r="R2019">
        <v>76</v>
      </c>
      <c r="S2019" t="s">
        <v>21</v>
      </c>
      <c r="T2019" t="s">
        <v>25</v>
      </c>
      <c r="U2019" t="s">
        <v>21</v>
      </c>
      <c r="V2019">
        <v>0</v>
      </c>
      <c r="W2019" t="s">
        <v>21</v>
      </c>
      <c r="X2019" t="s">
        <v>53</v>
      </c>
      <c r="Y2019" t="s">
        <v>33</v>
      </c>
      <c r="Z2019">
        <v>9</v>
      </c>
      <c r="AA2019">
        <v>622</v>
      </c>
      <c r="AD2019">
        <f>IF(Customers[[#This Row],[Churn Label]]="Yes", 1, 0)</f>
        <v>0</v>
      </c>
    </row>
    <row r="2020" spans="1:30" x14ac:dyDescent="0.2">
      <c r="A2020" t="s">
        <v>4160</v>
      </c>
      <c r="B2020" t="s">
        <v>21</v>
      </c>
      <c r="C2020">
        <v>75</v>
      </c>
      <c r="D2020">
        <v>291</v>
      </c>
      <c r="E2020">
        <v>822.6</v>
      </c>
      <c r="F2020">
        <v>0</v>
      </c>
      <c r="G2020">
        <v>0</v>
      </c>
      <c r="H2020" t="s">
        <v>21</v>
      </c>
      <c r="I2020" t="s">
        <v>22</v>
      </c>
      <c r="J2020">
        <v>0</v>
      </c>
      <c r="K2020">
        <v>0</v>
      </c>
      <c r="L2020">
        <v>0</v>
      </c>
      <c r="M2020" t="s">
        <v>21</v>
      </c>
      <c r="N2020">
        <v>0</v>
      </c>
      <c r="O2020" t="s">
        <v>43</v>
      </c>
      <c r="P2020" t="s">
        <v>4161</v>
      </c>
      <c r="Q2020" t="s">
        <v>24</v>
      </c>
      <c r="R2020">
        <v>78</v>
      </c>
      <c r="S2020" t="s">
        <v>21</v>
      </c>
      <c r="T2020" t="s">
        <v>25</v>
      </c>
      <c r="U2020" t="s">
        <v>21</v>
      </c>
      <c r="V2020">
        <v>0</v>
      </c>
      <c r="W2020" t="s">
        <v>21</v>
      </c>
      <c r="X2020" t="s">
        <v>53</v>
      </c>
      <c r="Y2020" t="s">
        <v>33</v>
      </c>
      <c r="Z2020">
        <v>11</v>
      </c>
      <c r="AA2020">
        <v>824</v>
      </c>
      <c r="AD2020">
        <f>IF(Customers[[#This Row],[Churn Label]]="Yes", 1, 0)</f>
        <v>0</v>
      </c>
    </row>
    <row r="2021" spans="1:30" x14ac:dyDescent="0.2">
      <c r="A2021" t="s">
        <v>4162</v>
      </c>
      <c r="B2021" t="s">
        <v>21</v>
      </c>
      <c r="C2021">
        <v>37</v>
      </c>
      <c r="D2021">
        <v>156</v>
      </c>
      <c r="E2021">
        <v>548.29999999999995</v>
      </c>
      <c r="F2021">
        <v>0</v>
      </c>
      <c r="G2021">
        <v>0</v>
      </c>
      <c r="H2021" t="s">
        <v>21</v>
      </c>
      <c r="I2021" t="s">
        <v>22</v>
      </c>
      <c r="J2021">
        <v>0</v>
      </c>
      <c r="K2021">
        <v>0</v>
      </c>
      <c r="L2021">
        <v>8</v>
      </c>
      <c r="M2021" t="s">
        <v>25</v>
      </c>
      <c r="N2021">
        <v>0</v>
      </c>
      <c r="O2021" t="s">
        <v>51</v>
      </c>
      <c r="P2021" t="s">
        <v>4163</v>
      </c>
      <c r="Q2021" t="s">
        <v>26</v>
      </c>
      <c r="R2021">
        <v>46</v>
      </c>
      <c r="S2021" t="s">
        <v>21</v>
      </c>
      <c r="T2021" t="s">
        <v>21</v>
      </c>
      <c r="U2021" t="s">
        <v>21</v>
      </c>
      <c r="V2021">
        <v>0</v>
      </c>
      <c r="W2021" t="s">
        <v>21</v>
      </c>
      <c r="X2021" t="s">
        <v>53</v>
      </c>
      <c r="Y2021" t="s">
        <v>38</v>
      </c>
      <c r="Z2021">
        <v>33</v>
      </c>
      <c r="AA2021">
        <v>1213</v>
      </c>
      <c r="AD2021">
        <f>IF(Customers[[#This Row],[Churn Label]]="Yes", 1, 0)</f>
        <v>0</v>
      </c>
    </row>
    <row r="2022" spans="1:30" x14ac:dyDescent="0.2">
      <c r="A2022" t="s">
        <v>4164</v>
      </c>
      <c r="B2022" t="s">
        <v>21</v>
      </c>
      <c r="C2022">
        <v>27</v>
      </c>
      <c r="D2022">
        <v>42</v>
      </c>
      <c r="E2022">
        <v>108.3</v>
      </c>
      <c r="F2022">
        <v>0</v>
      </c>
      <c r="G2022">
        <v>0</v>
      </c>
      <c r="H2022" t="s">
        <v>21</v>
      </c>
      <c r="I2022" t="s">
        <v>22</v>
      </c>
      <c r="J2022">
        <v>0</v>
      </c>
      <c r="K2022">
        <v>0</v>
      </c>
      <c r="L2022">
        <v>5</v>
      </c>
      <c r="M2022" t="s">
        <v>25</v>
      </c>
      <c r="N2022">
        <v>0</v>
      </c>
      <c r="O2022" t="s">
        <v>86</v>
      </c>
      <c r="P2022" t="s">
        <v>4165</v>
      </c>
      <c r="Q2022" t="s">
        <v>24</v>
      </c>
      <c r="R2022">
        <v>60</v>
      </c>
      <c r="S2022" t="s">
        <v>21</v>
      </c>
      <c r="T2022" t="s">
        <v>21</v>
      </c>
      <c r="U2022" t="s">
        <v>21</v>
      </c>
      <c r="V2022">
        <v>0</v>
      </c>
      <c r="W2022" t="s">
        <v>25</v>
      </c>
      <c r="X2022" t="s">
        <v>32</v>
      </c>
      <c r="Y2022" t="s">
        <v>33</v>
      </c>
      <c r="Z2022">
        <v>33</v>
      </c>
      <c r="AA2022">
        <v>900</v>
      </c>
      <c r="AD2022">
        <f>IF(Customers[[#This Row],[Churn Label]]="Yes", 1, 0)</f>
        <v>0</v>
      </c>
    </row>
    <row r="2023" spans="1:30" x14ac:dyDescent="0.2">
      <c r="A2023" t="s">
        <v>4166</v>
      </c>
      <c r="B2023" t="s">
        <v>21</v>
      </c>
      <c r="C2023">
        <v>33</v>
      </c>
      <c r="D2023">
        <v>128</v>
      </c>
      <c r="E2023">
        <v>330.5</v>
      </c>
      <c r="F2023">
        <v>0</v>
      </c>
      <c r="G2023">
        <v>0</v>
      </c>
      <c r="H2023" t="s">
        <v>21</v>
      </c>
      <c r="I2023" t="s">
        <v>22</v>
      </c>
      <c r="J2023">
        <v>0</v>
      </c>
      <c r="K2023">
        <v>0</v>
      </c>
      <c r="L2023">
        <v>0</v>
      </c>
      <c r="M2023" t="s">
        <v>21</v>
      </c>
      <c r="N2023">
        <v>0</v>
      </c>
      <c r="O2023" t="s">
        <v>81</v>
      </c>
      <c r="P2023" t="s">
        <v>4167</v>
      </c>
      <c r="Q2023" t="s">
        <v>24</v>
      </c>
      <c r="R2023">
        <v>55</v>
      </c>
      <c r="S2023" t="s">
        <v>21</v>
      </c>
      <c r="T2023" t="s">
        <v>21</v>
      </c>
      <c r="U2023" t="s">
        <v>21</v>
      </c>
      <c r="V2023">
        <v>0</v>
      </c>
      <c r="W2023" t="s">
        <v>21</v>
      </c>
      <c r="X2023" t="s">
        <v>32</v>
      </c>
      <c r="Y2023" t="s">
        <v>38</v>
      </c>
      <c r="Z2023">
        <v>8</v>
      </c>
      <c r="AA2023">
        <v>251</v>
      </c>
      <c r="AD2023">
        <f>IF(Customers[[#This Row],[Churn Label]]="Yes", 1, 0)</f>
        <v>0</v>
      </c>
    </row>
    <row r="2024" spans="1:30" x14ac:dyDescent="0.2">
      <c r="A2024" t="s">
        <v>4168</v>
      </c>
      <c r="B2024" t="s">
        <v>21</v>
      </c>
      <c r="C2024">
        <v>48</v>
      </c>
      <c r="D2024">
        <v>159</v>
      </c>
      <c r="E2024">
        <v>385.3</v>
      </c>
      <c r="F2024">
        <v>0</v>
      </c>
      <c r="G2024">
        <v>0</v>
      </c>
      <c r="H2024" t="s">
        <v>21</v>
      </c>
      <c r="I2024" t="s">
        <v>22</v>
      </c>
      <c r="J2024">
        <v>0</v>
      </c>
      <c r="K2024">
        <v>0</v>
      </c>
      <c r="L2024">
        <v>3</v>
      </c>
      <c r="M2024" t="s">
        <v>25</v>
      </c>
      <c r="N2024">
        <v>0</v>
      </c>
      <c r="O2024" t="s">
        <v>73</v>
      </c>
      <c r="P2024" t="s">
        <v>4169</v>
      </c>
      <c r="Q2024" t="s">
        <v>26</v>
      </c>
      <c r="R2024">
        <v>79</v>
      </c>
      <c r="S2024" t="s">
        <v>21</v>
      </c>
      <c r="T2024" t="s">
        <v>25</v>
      </c>
      <c r="U2024" t="s">
        <v>21</v>
      </c>
      <c r="V2024">
        <v>0</v>
      </c>
      <c r="W2024" t="s">
        <v>21</v>
      </c>
      <c r="X2024" t="s">
        <v>53</v>
      </c>
      <c r="Y2024" t="s">
        <v>33</v>
      </c>
      <c r="Z2024">
        <v>31</v>
      </c>
      <c r="AA2024">
        <v>1502</v>
      </c>
      <c r="AD2024">
        <f>IF(Customers[[#This Row],[Churn Label]]="Yes", 1, 0)</f>
        <v>0</v>
      </c>
    </row>
    <row r="2025" spans="1:30" x14ac:dyDescent="0.2">
      <c r="A2025" t="s">
        <v>4170</v>
      </c>
      <c r="B2025" t="s">
        <v>21</v>
      </c>
      <c r="C2025">
        <v>11</v>
      </c>
      <c r="D2025">
        <v>33</v>
      </c>
      <c r="E2025">
        <v>64.5</v>
      </c>
      <c r="F2025">
        <v>0</v>
      </c>
      <c r="G2025">
        <v>0</v>
      </c>
      <c r="H2025" t="s">
        <v>21</v>
      </c>
      <c r="I2025" t="s">
        <v>22</v>
      </c>
      <c r="J2025">
        <v>0</v>
      </c>
      <c r="K2025">
        <v>0</v>
      </c>
      <c r="L2025">
        <v>15</v>
      </c>
      <c r="M2025" t="s">
        <v>25</v>
      </c>
      <c r="N2025">
        <v>0</v>
      </c>
      <c r="O2025" t="s">
        <v>54</v>
      </c>
      <c r="P2025" t="s">
        <v>4171</v>
      </c>
      <c r="Q2025" t="s">
        <v>24</v>
      </c>
      <c r="R2025">
        <v>44</v>
      </c>
      <c r="S2025" t="s">
        <v>21</v>
      </c>
      <c r="T2025" t="s">
        <v>21</v>
      </c>
      <c r="U2025" t="s">
        <v>21</v>
      </c>
      <c r="V2025">
        <v>0</v>
      </c>
      <c r="W2025" t="s">
        <v>25</v>
      </c>
      <c r="X2025" t="s">
        <v>32</v>
      </c>
      <c r="Y2025" t="s">
        <v>38</v>
      </c>
      <c r="Z2025">
        <v>24</v>
      </c>
      <c r="AA2025">
        <v>263</v>
      </c>
      <c r="AD2025">
        <f>IF(Customers[[#This Row],[Churn Label]]="Yes", 1, 0)</f>
        <v>0</v>
      </c>
    </row>
    <row r="2026" spans="1:30" x14ac:dyDescent="0.2">
      <c r="A2026" t="s">
        <v>4172</v>
      </c>
      <c r="B2026" t="s">
        <v>21</v>
      </c>
      <c r="C2026">
        <v>67</v>
      </c>
      <c r="D2026">
        <v>247</v>
      </c>
      <c r="E2026">
        <v>667.2</v>
      </c>
      <c r="F2026">
        <v>0</v>
      </c>
      <c r="G2026">
        <v>0</v>
      </c>
      <c r="H2026" t="s">
        <v>21</v>
      </c>
      <c r="I2026" t="s">
        <v>22</v>
      </c>
      <c r="J2026">
        <v>0</v>
      </c>
      <c r="K2026">
        <v>0</v>
      </c>
      <c r="L2026">
        <v>6</v>
      </c>
      <c r="M2026" t="s">
        <v>25</v>
      </c>
      <c r="N2026">
        <v>0</v>
      </c>
      <c r="O2026" t="s">
        <v>27</v>
      </c>
      <c r="P2026" t="s">
        <v>4173</v>
      </c>
      <c r="Q2026" t="s">
        <v>26</v>
      </c>
      <c r="R2026">
        <v>35</v>
      </c>
      <c r="S2026" t="s">
        <v>21</v>
      </c>
      <c r="T2026" t="s">
        <v>21</v>
      </c>
      <c r="U2026" t="s">
        <v>21</v>
      </c>
      <c r="V2026">
        <v>0</v>
      </c>
      <c r="W2026" t="s">
        <v>25</v>
      </c>
      <c r="X2026" t="s">
        <v>98</v>
      </c>
      <c r="Y2026" t="s">
        <v>33</v>
      </c>
      <c r="Z2026">
        <v>37</v>
      </c>
      <c r="AA2026">
        <v>2493</v>
      </c>
      <c r="AD2026">
        <f>IF(Customers[[#This Row],[Churn Label]]="Yes", 1, 0)</f>
        <v>0</v>
      </c>
    </row>
    <row r="2027" spans="1:30" x14ac:dyDescent="0.2">
      <c r="A2027" t="s">
        <v>4174</v>
      </c>
      <c r="B2027" t="s">
        <v>21</v>
      </c>
      <c r="C2027">
        <v>7</v>
      </c>
      <c r="D2027">
        <v>47</v>
      </c>
      <c r="E2027">
        <v>112.5</v>
      </c>
      <c r="F2027">
        <v>0</v>
      </c>
      <c r="G2027">
        <v>0</v>
      </c>
      <c r="H2027" t="s">
        <v>21</v>
      </c>
      <c r="I2027" t="s">
        <v>22</v>
      </c>
      <c r="J2027">
        <v>0</v>
      </c>
      <c r="K2027">
        <v>0</v>
      </c>
      <c r="L2027">
        <v>24</v>
      </c>
      <c r="M2027" t="s">
        <v>25</v>
      </c>
      <c r="N2027">
        <v>0</v>
      </c>
      <c r="O2027" t="s">
        <v>93</v>
      </c>
      <c r="P2027" t="s">
        <v>4175</v>
      </c>
      <c r="Q2027" t="s">
        <v>26</v>
      </c>
      <c r="R2027">
        <v>30</v>
      </c>
      <c r="S2027" t="s">
        <v>21</v>
      </c>
      <c r="T2027" t="s">
        <v>21</v>
      </c>
      <c r="U2027" t="s">
        <v>21</v>
      </c>
      <c r="V2027">
        <v>0</v>
      </c>
      <c r="W2027" t="s">
        <v>25</v>
      </c>
      <c r="X2027" t="s">
        <v>98</v>
      </c>
      <c r="Y2027" t="s">
        <v>33</v>
      </c>
      <c r="Z2027">
        <v>18</v>
      </c>
      <c r="AA2027">
        <v>125</v>
      </c>
      <c r="AD2027">
        <f>IF(Customers[[#This Row],[Churn Label]]="Yes", 1, 0)</f>
        <v>0</v>
      </c>
    </row>
    <row r="2028" spans="1:30" x14ac:dyDescent="0.2">
      <c r="A2028" t="s">
        <v>4176</v>
      </c>
      <c r="B2028" t="s">
        <v>21</v>
      </c>
      <c r="C2028">
        <v>51</v>
      </c>
      <c r="D2028">
        <v>233</v>
      </c>
      <c r="E2028">
        <v>562.4</v>
      </c>
      <c r="F2028">
        <v>0</v>
      </c>
      <c r="G2028">
        <v>0</v>
      </c>
      <c r="H2028" t="s">
        <v>21</v>
      </c>
      <c r="I2028" t="s">
        <v>22</v>
      </c>
      <c r="J2028">
        <v>0</v>
      </c>
      <c r="K2028">
        <v>0</v>
      </c>
      <c r="L2028">
        <v>2</v>
      </c>
      <c r="M2028" t="s">
        <v>25</v>
      </c>
      <c r="N2028">
        <v>0</v>
      </c>
      <c r="O2028" t="s">
        <v>42</v>
      </c>
      <c r="P2028" t="s">
        <v>4177</v>
      </c>
      <c r="Q2028" t="s">
        <v>24</v>
      </c>
      <c r="R2028">
        <v>35</v>
      </c>
      <c r="S2028" t="s">
        <v>21</v>
      </c>
      <c r="T2028" t="s">
        <v>21</v>
      </c>
      <c r="U2028" t="s">
        <v>21</v>
      </c>
      <c r="V2028">
        <v>0</v>
      </c>
      <c r="W2028" t="s">
        <v>21</v>
      </c>
      <c r="X2028" t="s">
        <v>98</v>
      </c>
      <c r="Y2028" t="s">
        <v>33</v>
      </c>
      <c r="Z2028">
        <v>57</v>
      </c>
      <c r="AA2028">
        <v>2934</v>
      </c>
      <c r="AD2028">
        <f>IF(Customers[[#This Row],[Churn Label]]="Yes", 1, 0)</f>
        <v>0</v>
      </c>
    </row>
    <row r="2029" spans="1:30" x14ac:dyDescent="0.2">
      <c r="A2029" t="s">
        <v>4178</v>
      </c>
      <c r="B2029" t="s">
        <v>21</v>
      </c>
      <c r="C2029">
        <v>9</v>
      </c>
      <c r="D2029">
        <v>45</v>
      </c>
      <c r="E2029">
        <v>107</v>
      </c>
      <c r="F2029">
        <v>0</v>
      </c>
      <c r="G2029">
        <v>0</v>
      </c>
      <c r="H2029" t="s">
        <v>21</v>
      </c>
      <c r="I2029" t="s">
        <v>22</v>
      </c>
      <c r="J2029">
        <v>0</v>
      </c>
      <c r="K2029">
        <v>0</v>
      </c>
      <c r="L2029">
        <v>10</v>
      </c>
      <c r="M2029" t="s">
        <v>25</v>
      </c>
      <c r="N2029">
        <v>0</v>
      </c>
      <c r="O2029" t="s">
        <v>37</v>
      </c>
      <c r="P2029" t="s">
        <v>4179</v>
      </c>
      <c r="Q2029" t="s">
        <v>24</v>
      </c>
      <c r="R2029">
        <v>25</v>
      </c>
      <c r="S2029" t="s">
        <v>25</v>
      </c>
      <c r="T2029" t="s">
        <v>21</v>
      </c>
      <c r="U2029" t="s">
        <v>21</v>
      </c>
      <c r="V2029">
        <v>0</v>
      </c>
      <c r="W2029" t="s">
        <v>21</v>
      </c>
      <c r="X2029" t="s">
        <v>32</v>
      </c>
      <c r="Y2029" t="s">
        <v>33</v>
      </c>
      <c r="Z2029">
        <v>59</v>
      </c>
      <c r="AA2029">
        <v>523</v>
      </c>
      <c r="AD2029">
        <f>IF(Customers[[#This Row],[Churn Label]]="Yes", 1, 0)</f>
        <v>0</v>
      </c>
    </row>
    <row r="2030" spans="1:30" x14ac:dyDescent="0.2">
      <c r="A2030" t="s">
        <v>4180</v>
      </c>
      <c r="B2030" t="s">
        <v>21</v>
      </c>
      <c r="C2030">
        <v>4</v>
      </c>
      <c r="D2030">
        <v>7</v>
      </c>
      <c r="E2030">
        <v>23.9</v>
      </c>
      <c r="F2030">
        <v>0</v>
      </c>
      <c r="G2030">
        <v>0</v>
      </c>
      <c r="H2030" t="s">
        <v>21</v>
      </c>
      <c r="I2030" t="s">
        <v>22</v>
      </c>
      <c r="J2030">
        <v>0</v>
      </c>
      <c r="K2030">
        <v>0</v>
      </c>
      <c r="L2030">
        <v>11</v>
      </c>
      <c r="M2030" t="s">
        <v>25</v>
      </c>
      <c r="N2030">
        <v>0</v>
      </c>
      <c r="O2030" t="s">
        <v>60</v>
      </c>
      <c r="P2030" t="s">
        <v>4181</v>
      </c>
      <c r="Q2030" t="s">
        <v>26</v>
      </c>
      <c r="R2030">
        <v>56</v>
      </c>
      <c r="S2030" t="s">
        <v>21</v>
      </c>
      <c r="T2030" t="s">
        <v>21</v>
      </c>
      <c r="U2030" t="s">
        <v>21</v>
      </c>
      <c r="V2030">
        <v>0</v>
      </c>
      <c r="W2030" t="s">
        <v>21</v>
      </c>
      <c r="X2030" t="s">
        <v>32</v>
      </c>
      <c r="Y2030" t="s">
        <v>33</v>
      </c>
      <c r="Z2030">
        <v>24</v>
      </c>
      <c r="AA2030">
        <v>96</v>
      </c>
      <c r="AD2030">
        <f>IF(Customers[[#This Row],[Churn Label]]="Yes", 1, 0)</f>
        <v>0</v>
      </c>
    </row>
    <row r="2031" spans="1:30" x14ac:dyDescent="0.2">
      <c r="A2031" t="s">
        <v>4182</v>
      </c>
      <c r="B2031" t="s">
        <v>21</v>
      </c>
      <c r="C2031">
        <v>71</v>
      </c>
      <c r="D2031">
        <v>359</v>
      </c>
      <c r="E2031">
        <v>706.5</v>
      </c>
      <c r="F2031">
        <v>0</v>
      </c>
      <c r="G2031">
        <v>0</v>
      </c>
      <c r="H2031" t="s">
        <v>21</v>
      </c>
      <c r="I2031" t="s">
        <v>22</v>
      </c>
      <c r="J2031">
        <v>0</v>
      </c>
      <c r="K2031">
        <v>0</v>
      </c>
      <c r="L2031">
        <v>2</v>
      </c>
      <c r="M2031" t="s">
        <v>21</v>
      </c>
      <c r="N2031">
        <v>16</v>
      </c>
      <c r="O2031" t="s">
        <v>27</v>
      </c>
      <c r="P2031" t="s">
        <v>4183</v>
      </c>
      <c r="Q2031" t="s">
        <v>26</v>
      </c>
      <c r="R2031">
        <v>54</v>
      </c>
      <c r="S2031" t="s">
        <v>21</v>
      </c>
      <c r="T2031" t="s">
        <v>21</v>
      </c>
      <c r="U2031" t="s">
        <v>21</v>
      </c>
      <c r="V2031">
        <v>0</v>
      </c>
      <c r="W2031" t="s">
        <v>25</v>
      </c>
      <c r="X2031" t="s">
        <v>53</v>
      </c>
      <c r="Y2031" t="s">
        <v>38</v>
      </c>
      <c r="Z2031">
        <v>52</v>
      </c>
      <c r="AA2031">
        <v>3650</v>
      </c>
      <c r="AD2031">
        <f>IF(Customers[[#This Row],[Churn Label]]="Yes", 1, 0)</f>
        <v>0</v>
      </c>
    </row>
    <row r="2032" spans="1:30" x14ac:dyDescent="0.2">
      <c r="A2032" t="s">
        <v>4184</v>
      </c>
      <c r="B2032" t="s">
        <v>21</v>
      </c>
      <c r="C2032">
        <v>23</v>
      </c>
      <c r="D2032">
        <v>59</v>
      </c>
      <c r="E2032">
        <v>138</v>
      </c>
      <c r="F2032">
        <v>0</v>
      </c>
      <c r="G2032">
        <v>0</v>
      </c>
      <c r="H2032" t="s">
        <v>21</v>
      </c>
      <c r="I2032" t="s">
        <v>22</v>
      </c>
      <c r="J2032">
        <v>0</v>
      </c>
      <c r="K2032">
        <v>0</v>
      </c>
      <c r="L2032">
        <v>26</v>
      </c>
      <c r="M2032" t="s">
        <v>25</v>
      </c>
      <c r="N2032">
        <v>0</v>
      </c>
      <c r="O2032" t="s">
        <v>47</v>
      </c>
      <c r="P2032" t="s">
        <v>4185</v>
      </c>
      <c r="Q2032" t="s">
        <v>26</v>
      </c>
      <c r="R2032">
        <v>24</v>
      </c>
      <c r="S2032" t="s">
        <v>25</v>
      </c>
      <c r="T2032" t="s">
        <v>21</v>
      </c>
      <c r="U2032" t="s">
        <v>21</v>
      </c>
      <c r="V2032">
        <v>0</v>
      </c>
      <c r="W2032" t="s">
        <v>21</v>
      </c>
      <c r="X2032" t="s">
        <v>98</v>
      </c>
      <c r="Y2032" t="s">
        <v>38</v>
      </c>
      <c r="Z2032">
        <v>20</v>
      </c>
      <c r="AA2032">
        <v>461</v>
      </c>
      <c r="AD2032">
        <f>IF(Customers[[#This Row],[Churn Label]]="Yes", 1, 0)</f>
        <v>0</v>
      </c>
    </row>
    <row r="2033" spans="1:30" x14ac:dyDescent="0.2">
      <c r="A2033" t="s">
        <v>4186</v>
      </c>
      <c r="B2033" t="s">
        <v>21</v>
      </c>
      <c r="C2033">
        <v>44</v>
      </c>
      <c r="D2033">
        <v>165</v>
      </c>
      <c r="E2033">
        <v>573.1</v>
      </c>
      <c r="F2033">
        <v>0</v>
      </c>
      <c r="G2033">
        <v>0</v>
      </c>
      <c r="H2033" t="s">
        <v>21</v>
      </c>
      <c r="I2033" t="s">
        <v>22</v>
      </c>
      <c r="J2033">
        <v>0</v>
      </c>
      <c r="K2033">
        <v>0</v>
      </c>
      <c r="L2033">
        <v>10</v>
      </c>
      <c r="M2033" t="s">
        <v>25</v>
      </c>
      <c r="N2033">
        <v>0</v>
      </c>
      <c r="O2033" t="s">
        <v>76</v>
      </c>
      <c r="P2033" t="s">
        <v>4187</v>
      </c>
      <c r="Q2033" t="s">
        <v>26</v>
      </c>
      <c r="R2033">
        <v>47</v>
      </c>
      <c r="S2033" t="s">
        <v>21</v>
      </c>
      <c r="T2033" t="s">
        <v>21</v>
      </c>
      <c r="U2033" t="s">
        <v>21</v>
      </c>
      <c r="V2033">
        <v>0</v>
      </c>
      <c r="W2033" t="s">
        <v>25</v>
      </c>
      <c r="X2033" t="s">
        <v>32</v>
      </c>
      <c r="Y2033" t="s">
        <v>38</v>
      </c>
      <c r="Z2033">
        <v>44</v>
      </c>
      <c r="AA2033">
        <v>1947</v>
      </c>
      <c r="AD2033">
        <f>IF(Customers[[#This Row],[Churn Label]]="Yes", 1, 0)</f>
        <v>0</v>
      </c>
    </row>
    <row r="2034" spans="1:30" x14ac:dyDescent="0.2">
      <c r="A2034" t="s">
        <v>4188</v>
      </c>
      <c r="B2034" t="s">
        <v>21</v>
      </c>
      <c r="C2034">
        <v>1</v>
      </c>
      <c r="D2034">
        <v>5</v>
      </c>
      <c r="E2034">
        <v>14</v>
      </c>
      <c r="F2034">
        <v>0</v>
      </c>
      <c r="G2034">
        <v>0</v>
      </c>
      <c r="H2034" t="s">
        <v>21</v>
      </c>
      <c r="I2034" t="s">
        <v>22</v>
      </c>
      <c r="J2034">
        <v>0</v>
      </c>
      <c r="K2034">
        <v>0</v>
      </c>
      <c r="L2034">
        <v>0</v>
      </c>
      <c r="M2034" t="s">
        <v>21</v>
      </c>
      <c r="N2034">
        <v>0</v>
      </c>
      <c r="O2034" t="s">
        <v>44</v>
      </c>
      <c r="P2034" t="s">
        <v>4189</v>
      </c>
      <c r="Q2034" t="s">
        <v>24</v>
      </c>
      <c r="R2034">
        <v>52</v>
      </c>
      <c r="S2034" t="s">
        <v>21</v>
      </c>
      <c r="T2034" t="s">
        <v>21</v>
      </c>
      <c r="U2034" t="s">
        <v>21</v>
      </c>
      <c r="V2034">
        <v>0</v>
      </c>
      <c r="W2034" t="s">
        <v>21</v>
      </c>
      <c r="X2034" t="s">
        <v>32</v>
      </c>
      <c r="Y2034" t="s">
        <v>33</v>
      </c>
      <c r="Z2034">
        <v>12</v>
      </c>
      <c r="AA2034">
        <v>12</v>
      </c>
      <c r="AD2034">
        <f>IF(Customers[[#This Row],[Churn Label]]="Yes", 1, 0)</f>
        <v>0</v>
      </c>
    </row>
    <row r="2035" spans="1:30" x14ac:dyDescent="0.2">
      <c r="A2035" t="s">
        <v>4190</v>
      </c>
      <c r="B2035" t="s">
        <v>21</v>
      </c>
      <c r="C2035">
        <v>29</v>
      </c>
      <c r="D2035">
        <v>152</v>
      </c>
      <c r="E2035">
        <v>377.6</v>
      </c>
      <c r="F2035">
        <v>0</v>
      </c>
      <c r="G2035">
        <v>0</v>
      </c>
      <c r="H2035" t="s">
        <v>21</v>
      </c>
      <c r="I2035" t="s">
        <v>22</v>
      </c>
      <c r="J2035">
        <v>0</v>
      </c>
      <c r="K2035">
        <v>0</v>
      </c>
      <c r="L2035">
        <v>11</v>
      </c>
      <c r="M2035" t="s">
        <v>25</v>
      </c>
      <c r="N2035">
        <v>0</v>
      </c>
      <c r="O2035" t="s">
        <v>45</v>
      </c>
      <c r="P2035" t="s">
        <v>4191</v>
      </c>
      <c r="Q2035" t="s">
        <v>26</v>
      </c>
      <c r="R2035">
        <v>50</v>
      </c>
      <c r="S2035" t="s">
        <v>21</v>
      </c>
      <c r="T2035" t="s">
        <v>21</v>
      </c>
      <c r="U2035" t="s">
        <v>21</v>
      </c>
      <c r="V2035">
        <v>0</v>
      </c>
      <c r="W2035" t="s">
        <v>21</v>
      </c>
      <c r="X2035" t="s">
        <v>98</v>
      </c>
      <c r="Y2035" t="s">
        <v>38</v>
      </c>
      <c r="Z2035">
        <v>29</v>
      </c>
      <c r="AA2035">
        <v>833</v>
      </c>
      <c r="AD2035">
        <f>IF(Customers[[#This Row],[Churn Label]]="Yes", 1, 0)</f>
        <v>0</v>
      </c>
    </row>
    <row r="2036" spans="1:30" x14ac:dyDescent="0.2">
      <c r="A2036" t="s">
        <v>4192</v>
      </c>
      <c r="B2036" t="s">
        <v>21</v>
      </c>
      <c r="C2036">
        <v>1</v>
      </c>
      <c r="D2036">
        <v>6</v>
      </c>
      <c r="E2036">
        <v>11</v>
      </c>
      <c r="F2036">
        <v>0</v>
      </c>
      <c r="G2036">
        <v>0</v>
      </c>
      <c r="H2036" t="s">
        <v>21</v>
      </c>
      <c r="I2036" t="s">
        <v>22</v>
      </c>
      <c r="J2036">
        <v>0</v>
      </c>
      <c r="K2036">
        <v>0</v>
      </c>
      <c r="L2036">
        <v>2</v>
      </c>
      <c r="M2036" t="s">
        <v>21</v>
      </c>
      <c r="N2036">
        <v>24</v>
      </c>
      <c r="O2036" t="s">
        <v>76</v>
      </c>
      <c r="P2036" t="s">
        <v>4193</v>
      </c>
      <c r="Q2036" t="s">
        <v>24</v>
      </c>
      <c r="R2036">
        <v>58</v>
      </c>
      <c r="S2036" t="s">
        <v>21</v>
      </c>
      <c r="T2036" t="s">
        <v>21</v>
      </c>
      <c r="U2036" t="s">
        <v>21</v>
      </c>
      <c r="V2036">
        <v>0</v>
      </c>
      <c r="W2036" t="s">
        <v>21</v>
      </c>
      <c r="X2036" t="s">
        <v>32</v>
      </c>
      <c r="Y2036" t="s">
        <v>33</v>
      </c>
      <c r="Z2036">
        <v>12</v>
      </c>
      <c r="AA2036">
        <v>12</v>
      </c>
      <c r="AD2036">
        <f>IF(Customers[[#This Row],[Churn Label]]="Yes", 1, 0)</f>
        <v>0</v>
      </c>
    </row>
    <row r="2037" spans="1:30" x14ac:dyDescent="0.2">
      <c r="A2037" t="s">
        <v>4194</v>
      </c>
      <c r="B2037" t="s">
        <v>21</v>
      </c>
      <c r="C2037">
        <v>69</v>
      </c>
      <c r="D2037">
        <v>207</v>
      </c>
      <c r="E2037">
        <v>554.6</v>
      </c>
      <c r="F2037">
        <v>0</v>
      </c>
      <c r="G2037">
        <v>0</v>
      </c>
      <c r="H2037" t="s">
        <v>21</v>
      </c>
      <c r="I2037" t="s">
        <v>22</v>
      </c>
      <c r="J2037">
        <v>0</v>
      </c>
      <c r="K2037">
        <v>0</v>
      </c>
      <c r="L2037">
        <v>30</v>
      </c>
      <c r="M2037" t="s">
        <v>25</v>
      </c>
      <c r="N2037">
        <v>0</v>
      </c>
      <c r="O2037" t="s">
        <v>23</v>
      </c>
      <c r="P2037" t="s">
        <v>4195</v>
      </c>
      <c r="Q2037" t="s">
        <v>26</v>
      </c>
      <c r="R2037">
        <v>21</v>
      </c>
      <c r="S2037" t="s">
        <v>25</v>
      </c>
      <c r="T2037" t="s">
        <v>21</v>
      </c>
      <c r="U2037" t="s">
        <v>21</v>
      </c>
      <c r="V2037">
        <v>0</v>
      </c>
      <c r="W2037" t="s">
        <v>21</v>
      </c>
      <c r="X2037" t="s">
        <v>53</v>
      </c>
      <c r="Y2037" t="s">
        <v>38</v>
      </c>
      <c r="Z2037">
        <v>23</v>
      </c>
      <c r="AA2037">
        <v>1626</v>
      </c>
      <c r="AD2037">
        <f>IF(Customers[[#This Row],[Churn Label]]="Yes", 1, 0)</f>
        <v>0</v>
      </c>
    </row>
    <row r="2038" spans="1:30" x14ac:dyDescent="0.2">
      <c r="A2038" t="s">
        <v>4196</v>
      </c>
      <c r="B2038" t="s">
        <v>21</v>
      </c>
      <c r="C2038">
        <v>42</v>
      </c>
      <c r="D2038">
        <v>124</v>
      </c>
      <c r="E2038">
        <v>461.5</v>
      </c>
      <c r="F2038">
        <v>168</v>
      </c>
      <c r="G2038">
        <v>466.2</v>
      </c>
      <c r="H2038" t="s">
        <v>25</v>
      </c>
      <c r="I2038" t="s">
        <v>88</v>
      </c>
      <c r="J2038">
        <v>0</v>
      </c>
      <c r="K2038">
        <v>0</v>
      </c>
      <c r="L2038">
        <v>7</v>
      </c>
      <c r="M2038" t="s">
        <v>25</v>
      </c>
      <c r="N2038">
        <v>0</v>
      </c>
      <c r="O2038" t="s">
        <v>28</v>
      </c>
      <c r="P2038" t="s">
        <v>4197</v>
      </c>
      <c r="Q2038" t="s">
        <v>26</v>
      </c>
      <c r="R2038">
        <v>42</v>
      </c>
      <c r="S2038" t="s">
        <v>21</v>
      </c>
      <c r="T2038" t="s">
        <v>21</v>
      </c>
      <c r="U2038" t="s">
        <v>21</v>
      </c>
      <c r="V2038">
        <v>0</v>
      </c>
      <c r="W2038" t="s">
        <v>21</v>
      </c>
      <c r="X2038" t="s">
        <v>32</v>
      </c>
      <c r="Y2038" t="s">
        <v>33</v>
      </c>
      <c r="Z2038">
        <v>46</v>
      </c>
      <c r="AA2038">
        <v>1923</v>
      </c>
      <c r="AD2038">
        <f>IF(Customers[[#This Row],[Churn Label]]="Yes", 1, 0)</f>
        <v>0</v>
      </c>
    </row>
    <row r="2039" spans="1:30" x14ac:dyDescent="0.2">
      <c r="A2039" t="s">
        <v>4198</v>
      </c>
      <c r="B2039" t="s">
        <v>21</v>
      </c>
      <c r="C2039">
        <v>49</v>
      </c>
      <c r="D2039">
        <v>250</v>
      </c>
      <c r="E2039">
        <v>393.9</v>
      </c>
      <c r="F2039">
        <v>0</v>
      </c>
      <c r="G2039">
        <v>0</v>
      </c>
      <c r="H2039" t="s">
        <v>21</v>
      </c>
      <c r="I2039" t="s">
        <v>22</v>
      </c>
      <c r="J2039">
        <v>0</v>
      </c>
      <c r="K2039">
        <v>0</v>
      </c>
      <c r="L2039">
        <v>24</v>
      </c>
      <c r="M2039" t="s">
        <v>25</v>
      </c>
      <c r="N2039">
        <v>0</v>
      </c>
      <c r="O2039" t="s">
        <v>28</v>
      </c>
      <c r="P2039" t="s">
        <v>4199</v>
      </c>
      <c r="Q2039" t="s">
        <v>26</v>
      </c>
      <c r="R2039">
        <v>20</v>
      </c>
      <c r="S2039" t="s">
        <v>25</v>
      </c>
      <c r="T2039" t="s">
        <v>21</v>
      </c>
      <c r="U2039" t="s">
        <v>21</v>
      </c>
      <c r="V2039">
        <v>0</v>
      </c>
      <c r="W2039" t="s">
        <v>21</v>
      </c>
      <c r="X2039" t="s">
        <v>98</v>
      </c>
      <c r="Y2039" t="s">
        <v>38</v>
      </c>
      <c r="Z2039">
        <v>19</v>
      </c>
      <c r="AA2039">
        <v>911</v>
      </c>
      <c r="AD2039">
        <f>IF(Customers[[#This Row],[Churn Label]]="Yes", 1, 0)</f>
        <v>0</v>
      </c>
    </row>
    <row r="2040" spans="1:30" x14ac:dyDescent="0.2">
      <c r="A2040" t="s">
        <v>4200</v>
      </c>
      <c r="B2040" t="s">
        <v>21</v>
      </c>
      <c r="C2040">
        <v>41</v>
      </c>
      <c r="D2040">
        <v>160</v>
      </c>
      <c r="E2040">
        <v>325.60000000000002</v>
      </c>
      <c r="F2040">
        <v>0</v>
      </c>
      <c r="G2040">
        <v>0</v>
      </c>
      <c r="H2040" t="s">
        <v>21</v>
      </c>
      <c r="I2040" t="s">
        <v>22</v>
      </c>
      <c r="J2040">
        <v>0</v>
      </c>
      <c r="K2040">
        <v>0</v>
      </c>
      <c r="L2040">
        <v>2</v>
      </c>
      <c r="M2040" t="s">
        <v>25</v>
      </c>
      <c r="N2040">
        <v>0</v>
      </c>
      <c r="O2040" t="s">
        <v>54</v>
      </c>
      <c r="P2040" t="s">
        <v>4201</v>
      </c>
      <c r="Q2040" t="s">
        <v>24</v>
      </c>
      <c r="R2040">
        <v>46</v>
      </c>
      <c r="S2040" t="s">
        <v>21</v>
      </c>
      <c r="T2040" t="s">
        <v>21</v>
      </c>
      <c r="U2040" t="s">
        <v>21</v>
      </c>
      <c r="V2040">
        <v>0</v>
      </c>
      <c r="W2040" t="s">
        <v>25</v>
      </c>
      <c r="X2040" t="s">
        <v>32</v>
      </c>
      <c r="Y2040" t="s">
        <v>38</v>
      </c>
      <c r="Z2040">
        <v>42</v>
      </c>
      <c r="AA2040">
        <v>1729</v>
      </c>
      <c r="AD2040">
        <f>IF(Customers[[#This Row],[Churn Label]]="Yes", 1, 0)</f>
        <v>0</v>
      </c>
    </row>
    <row r="2041" spans="1:30" x14ac:dyDescent="0.2">
      <c r="A2041" t="s">
        <v>4202</v>
      </c>
      <c r="B2041" t="s">
        <v>21</v>
      </c>
      <c r="C2041">
        <v>41</v>
      </c>
      <c r="D2041">
        <v>251</v>
      </c>
      <c r="E2041">
        <v>536.1</v>
      </c>
      <c r="F2041">
        <v>164</v>
      </c>
      <c r="G2041">
        <v>418.2</v>
      </c>
      <c r="H2041" t="s">
        <v>25</v>
      </c>
      <c r="I2041" t="s">
        <v>88</v>
      </c>
      <c r="J2041">
        <v>0</v>
      </c>
      <c r="K2041">
        <v>0</v>
      </c>
      <c r="L2041">
        <v>17</v>
      </c>
      <c r="M2041" t="s">
        <v>25</v>
      </c>
      <c r="N2041">
        <v>0</v>
      </c>
      <c r="O2041" t="s">
        <v>63</v>
      </c>
      <c r="P2041" t="s">
        <v>4203</v>
      </c>
      <c r="Q2041" t="s">
        <v>24</v>
      </c>
      <c r="R2041">
        <v>27</v>
      </c>
      <c r="S2041" t="s">
        <v>25</v>
      </c>
      <c r="T2041" t="s">
        <v>21</v>
      </c>
      <c r="U2041" t="s">
        <v>21</v>
      </c>
      <c r="V2041">
        <v>0</v>
      </c>
      <c r="W2041" t="s">
        <v>21</v>
      </c>
      <c r="X2041" t="s">
        <v>98</v>
      </c>
      <c r="Y2041" t="s">
        <v>38</v>
      </c>
      <c r="Z2041">
        <v>42</v>
      </c>
      <c r="AA2041">
        <v>1735</v>
      </c>
      <c r="AD2041">
        <f>IF(Customers[[#This Row],[Churn Label]]="Yes", 1, 0)</f>
        <v>0</v>
      </c>
    </row>
    <row r="2042" spans="1:30" x14ac:dyDescent="0.2">
      <c r="A2042" t="s">
        <v>4204</v>
      </c>
      <c r="B2042" t="s">
        <v>21</v>
      </c>
      <c r="C2042">
        <v>36</v>
      </c>
      <c r="D2042">
        <v>76</v>
      </c>
      <c r="E2042">
        <v>254.2</v>
      </c>
      <c r="F2042">
        <v>144</v>
      </c>
      <c r="G2042">
        <v>352.8</v>
      </c>
      <c r="H2042" t="s">
        <v>25</v>
      </c>
      <c r="I2042" t="s">
        <v>88</v>
      </c>
      <c r="J2042">
        <v>0</v>
      </c>
      <c r="K2042">
        <v>0</v>
      </c>
      <c r="L2042">
        <v>2</v>
      </c>
      <c r="M2042" t="s">
        <v>25</v>
      </c>
      <c r="N2042">
        <v>0</v>
      </c>
      <c r="O2042" t="s">
        <v>30</v>
      </c>
      <c r="P2042" t="s">
        <v>4205</v>
      </c>
      <c r="Q2042" t="s">
        <v>24</v>
      </c>
      <c r="R2042">
        <v>41</v>
      </c>
      <c r="S2042" t="s">
        <v>21</v>
      </c>
      <c r="T2042" t="s">
        <v>21</v>
      </c>
      <c r="U2042" t="s">
        <v>21</v>
      </c>
      <c r="V2042">
        <v>0</v>
      </c>
      <c r="W2042" t="s">
        <v>21</v>
      </c>
      <c r="X2042" t="s">
        <v>98</v>
      </c>
      <c r="Y2042" t="s">
        <v>38</v>
      </c>
      <c r="Z2042">
        <v>37</v>
      </c>
      <c r="AA2042">
        <v>1351</v>
      </c>
      <c r="AD2042">
        <f>IF(Customers[[#This Row],[Churn Label]]="Yes", 1, 0)</f>
        <v>0</v>
      </c>
    </row>
    <row r="2043" spans="1:30" x14ac:dyDescent="0.2">
      <c r="A2043" t="s">
        <v>4206</v>
      </c>
      <c r="B2043" t="s">
        <v>21</v>
      </c>
      <c r="C2043">
        <v>59</v>
      </c>
      <c r="D2043">
        <v>66</v>
      </c>
      <c r="E2043">
        <v>237.8</v>
      </c>
      <c r="F2043">
        <v>0</v>
      </c>
      <c r="G2043">
        <v>0</v>
      </c>
      <c r="H2043" t="s">
        <v>21</v>
      </c>
      <c r="I2043" t="s">
        <v>22</v>
      </c>
      <c r="J2043">
        <v>0</v>
      </c>
      <c r="K2043">
        <v>0</v>
      </c>
      <c r="L2043">
        <v>4</v>
      </c>
      <c r="M2043" t="s">
        <v>25</v>
      </c>
      <c r="N2043">
        <v>0</v>
      </c>
      <c r="O2043" t="s">
        <v>30</v>
      </c>
      <c r="P2043" t="s">
        <v>4207</v>
      </c>
      <c r="Q2043" t="s">
        <v>24</v>
      </c>
      <c r="R2043">
        <v>51</v>
      </c>
      <c r="S2043" t="s">
        <v>21</v>
      </c>
      <c r="T2043" t="s">
        <v>21</v>
      </c>
      <c r="U2043" t="s">
        <v>21</v>
      </c>
      <c r="V2043">
        <v>0</v>
      </c>
      <c r="W2043" t="s">
        <v>25</v>
      </c>
      <c r="X2043" t="s">
        <v>32</v>
      </c>
      <c r="Y2043" t="s">
        <v>38</v>
      </c>
      <c r="Z2043">
        <v>41</v>
      </c>
      <c r="AA2043">
        <v>2418</v>
      </c>
      <c r="AD2043">
        <f>IF(Customers[[#This Row],[Churn Label]]="Yes", 1, 0)</f>
        <v>0</v>
      </c>
    </row>
    <row r="2044" spans="1:30" x14ac:dyDescent="0.2">
      <c r="A2044" t="s">
        <v>4208</v>
      </c>
      <c r="B2044" t="s">
        <v>21</v>
      </c>
      <c r="C2044">
        <v>31</v>
      </c>
      <c r="D2044">
        <v>67</v>
      </c>
      <c r="E2044">
        <v>156.5</v>
      </c>
      <c r="F2044">
        <v>0</v>
      </c>
      <c r="G2044">
        <v>0</v>
      </c>
      <c r="H2044" t="s">
        <v>21</v>
      </c>
      <c r="I2044" t="s">
        <v>22</v>
      </c>
      <c r="J2044">
        <v>0</v>
      </c>
      <c r="K2044">
        <v>0</v>
      </c>
      <c r="L2044">
        <v>3</v>
      </c>
      <c r="M2044" t="s">
        <v>25</v>
      </c>
      <c r="N2044">
        <v>0</v>
      </c>
      <c r="O2044" t="s">
        <v>61</v>
      </c>
      <c r="P2044" t="s">
        <v>4209</v>
      </c>
      <c r="Q2044" t="s">
        <v>24</v>
      </c>
      <c r="R2044">
        <v>51</v>
      </c>
      <c r="S2044" t="s">
        <v>21</v>
      </c>
      <c r="T2044" t="s">
        <v>21</v>
      </c>
      <c r="U2044" t="s">
        <v>21</v>
      </c>
      <c r="V2044">
        <v>0</v>
      </c>
      <c r="W2044" t="s">
        <v>25</v>
      </c>
      <c r="X2044" t="s">
        <v>98</v>
      </c>
      <c r="Y2044" t="s">
        <v>38</v>
      </c>
      <c r="Z2044">
        <v>38</v>
      </c>
      <c r="AA2044">
        <v>1203</v>
      </c>
      <c r="AD2044">
        <f>IF(Customers[[#This Row],[Churn Label]]="Yes", 1, 0)</f>
        <v>0</v>
      </c>
    </row>
    <row r="2045" spans="1:30" x14ac:dyDescent="0.2">
      <c r="A2045" t="s">
        <v>4210</v>
      </c>
      <c r="B2045" t="s">
        <v>21</v>
      </c>
      <c r="C2045">
        <v>27</v>
      </c>
      <c r="D2045">
        <v>53</v>
      </c>
      <c r="E2045">
        <v>135.30000000000001</v>
      </c>
      <c r="F2045">
        <v>0</v>
      </c>
      <c r="G2045">
        <v>0</v>
      </c>
      <c r="H2045" t="s">
        <v>21</v>
      </c>
      <c r="I2045" t="s">
        <v>22</v>
      </c>
      <c r="J2045">
        <v>0</v>
      </c>
      <c r="K2045">
        <v>0</v>
      </c>
      <c r="L2045">
        <v>15</v>
      </c>
      <c r="M2045" t="s">
        <v>25</v>
      </c>
      <c r="N2045">
        <v>0</v>
      </c>
      <c r="O2045" t="s">
        <v>70</v>
      </c>
      <c r="P2045" t="s">
        <v>4211</v>
      </c>
      <c r="Q2045" t="s">
        <v>26</v>
      </c>
      <c r="R2045">
        <v>66</v>
      </c>
      <c r="S2045" t="s">
        <v>21</v>
      </c>
      <c r="T2045" t="s">
        <v>25</v>
      </c>
      <c r="U2045" t="s">
        <v>21</v>
      </c>
      <c r="V2045">
        <v>0</v>
      </c>
      <c r="W2045" t="s">
        <v>25</v>
      </c>
      <c r="X2045" t="s">
        <v>32</v>
      </c>
      <c r="Y2045" t="s">
        <v>33</v>
      </c>
      <c r="Z2045">
        <v>55</v>
      </c>
      <c r="AA2045">
        <v>1492</v>
      </c>
      <c r="AD2045">
        <f>IF(Customers[[#This Row],[Churn Label]]="Yes", 1, 0)</f>
        <v>0</v>
      </c>
    </row>
    <row r="2046" spans="1:30" x14ac:dyDescent="0.2">
      <c r="A2046" t="s">
        <v>4212</v>
      </c>
      <c r="B2046" t="s">
        <v>21</v>
      </c>
      <c r="C2046">
        <v>11</v>
      </c>
      <c r="D2046">
        <v>90</v>
      </c>
      <c r="E2046">
        <v>181.5</v>
      </c>
      <c r="F2046">
        <v>0</v>
      </c>
      <c r="G2046">
        <v>0</v>
      </c>
      <c r="H2046" t="s">
        <v>21</v>
      </c>
      <c r="I2046" t="s">
        <v>22</v>
      </c>
      <c r="J2046">
        <v>0</v>
      </c>
      <c r="K2046">
        <v>0</v>
      </c>
      <c r="L2046">
        <v>0</v>
      </c>
      <c r="M2046" t="s">
        <v>21</v>
      </c>
      <c r="N2046">
        <v>0</v>
      </c>
      <c r="O2046" t="s">
        <v>77</v>
      </c>
      <c r="P2046" t="s">
        <v>4213</v>
      </c>
      <c r="Q2046" t="s">
        <v>26</v>
      </c>
      <c r="R2046">
        <v>64</v>
      </c>
      <c r="S2046" t="s">
        <v>21</v>
      </c>
      <c r="T2046" t="s">
        <v>21</v>
      </c>
      <c r="U2046" t="s">
        <v>21</v>
      </c>
      <c r="V2046">
        <v>0</v>
      </c>
      <c r="W2046" t="s">
        <v>21</v>
      </c>
      <c r="X2046" t="s">
        <v>53</v>
      </c>
      <c r="Y2046" t="s">
        <v>33</v>
      </c>
      <c r="Z2046">
        <v>8</v>
      </c>
      <c r="AA2046">
        <v>89</v>
      </c>
      <c r="AD2046">
        <f>IF(Customers[[#This Row],[Churn Label]]="Yes", 1, 0)</f>
        <v>0</v>
      </c>
    </row>
    <row r="2047" spans="1:30" x14ac:dyDescent="0.2">
      <c r="A2047" t="s">
        <v>4214</v>
      </c>
      <c r="B2047" t="s">
        <v>21</v>
      </c>
      <c r="C2047">
        <v>1</v>
      </c>
      <c r="D2047">
        <v>4</v>
      </c>
      <c r="E2047">
        <v>8</v>
      </c>
      <c r="F2047">
        <v>0</v>
      </c>
      <c r="G2047">
        <v>0</v>
      </c>
      <c r="H2047" t="s">
        <v>21</v>
      </c>
      <c r="I2047" t="s">
        <v>22</v>
      </c>
      <c r="J2047">
        <v>0</v>
      </c>
      <c r="K2047">
        <v>0</v>
      </c>
      <c r="L2047">
        <v>13</v>
      </c>
      <c r="M2047" t="s">
        <v>25</v>
      </c>
      <c r="N2047">
        <v>0</v>
      </c>
      <c r="O2047" t="s">
        <v>35</v>
      </c>
      <c r="P2047" t="s">
        <v>4215</v>
      </c>
      <c r="Q2047" t="s">
        <v>26</v>
      </c>
      <c r="R2047">
        <v>19</v>
      </c>
      <c r="S2047" t="s">
        <v>25</v>
      </c>
      <c r="T2047" t="s">
        <v>21</v>
      </c>
      <c r="U2047" t="s">
        <v>21</v>
      </c>
      <c r="V2047">
        <v>0</v>
      </c>
      <c r="W2047" t="s">
        <v>21</v>
      </c>
      <c r="X2047" t="s">
        <v>32</v>
      </c>
      <c r="Y2047" t="s">
        <v>33</v>
      </c>
      <c r="Z2047">
        <v>31</v>
      </c>
      <c r="AA2047">
        <v>31</v>
      </c>
      <c r="AD2047">
        <f>IF(Customers[[#This Row],[Churn Label]]="Yes", 1, 0)</f>
        <v>0</v>
      </c>
    </row>
    <row r="2048" spans="1:30" x14ac:dyDescent="0.2">
      <c r="A2048" t="s">
        <v>4216</v>
      </c>
      <c r="B2048" t="s">
        <v>21</v>
      </c>
      <c r="C2048">
        <v>42</v>
      </c>
      <c r="D2048">
        <v>86</v>
      </c>
      <c r="E2048">
        <v>212.1</v>
      </c>
      <c r="F2048">
        <v>0</v>
      </c>
      <c r="G2048">
        <v>0</v>
      </c>
      <c r="H2048" t="s">
        <v>21</v>
      </c>
      <c r="I2048" t="s">
        <v>22</v>
      </c>
      <c r="J2048">
        <v>0</v>
      </c>
      <c r="K2048">
        <v>0</v>
      </c>
      <c r="L2048">
        <v>1</v>
      </c>
      <c r="M2048" t="s">
        <v>25</v>
      </c>
      <c r="N2048">
        <v>0</v>
      </c>
      <c r="O2048" t="s">
        <v>46</v>
      </c>
      <c r="P2048" t="s">
        <v>4217</v>
      </c>
      <c r="Q2048" t="s">
        <v>26</v>
      </c>
      <c r="R2048">
        <v>45</v>
      </c>
      <c r="S2048" t="s">
        <v>21</v>
      </c>
      <c r="T2048" t="s">
        <v>21</v>
      </c>
      <c r="U2048" t="s">
        <v>21</v>
      </c>
      <c r="V2048">
        <v>0</v>
      </c>
      <c r="W2048" t="s">
        <v>21</v>
      </c>
      <c r="X2048" t="s">
        <v>98</v>
      </c>
      <c r="Y2048" t="s">
        <v>38</v>
      </c>
      <c r="Z2048">
        <v>34</v>
      </c>
      <c r="AA2048">
        <v>1425</v>
      </c>
      <c r="AD2048">
        <f>IF(Customers[[#This Row],[Churn Label]]="Yes", 1, 0)</f>
        <v>0</v>
      </c>
    </row>
    <row r="2049" spans="1:30" x14ac:dyDescent="0.2">
      <c r="A2049" t="s">
        <v>4218</v>
      </c>
      <c r="B2049" t="s">
        <v>21</v>
      </c>
      <c r="C2049">
        <v>11</v>
      </c>
      <c r="D2049">
        <v>58</v>
      </c>
      <c r="E2049">
        <v>167</v>
      </c>
      <c r="F2049">
        <v>44</v>
      </c>
      <c r="G2049">
        <v>73.7</v>
      </c>
      <c r="H2049" t="s">
        <v>25</v>
      </c>
      <c r="I2049" t="s">
        <v>88</v>
      </c>
      <c r="J2049">
        <v>0</v>
      </c>
      <c r="K2049">
        <v>0</v>
      </c>
      <c r="L2049">
        <v>1</v>
      </c>
      <c r="M2049" t="s">
        <v>25</v>
      </c>
      <c r="N2049">
        <v>0</v>
      </c>
      <c r="O2049" t="s">
        <v>73</v>
      </c>
      <c r="P2049" t="s">
        <v>4219</v>
      </c>
      <c r="Q2049" t="s">
        <v>26</v>
      </c>
      <c r="R2049">
        <v>76</v>
      </c>
      <c r="S2049" t="s">
        <v>21</v>
      </c>
      <c r="T2049" t="s">
        <v>25</v>
      </c>
      <c r="U2049" t="s">
        <v>21</v>
      </c>
      <c r="V2049">
        <v>0</v>
      </c>
      <c r="W2049" t="s">
        <v>21</v>
      </c>
      <c r="X2049" t="s">
        <v>53</v>
      </c>
      <c r="Y2049" t="s">
        <v>38</v>
      </c>
      <c r="Z2049">
        <v>33</v>
      </c>
      <c r="AA2049">
        <v>373</v>
      </c>
      <c r="AD2049">
        <f>IF(Customers[[#This Row],[Churn Label]]="Yes", 1, 0)</f>
        <v>0</v>
      </c>
    </row>
    <row r="2050" spans="1:30" x14ac:dyDescent="0.2">
      <c r="A2050" t="s">
        <v>4220</v>
      </c>
      <c r="B2050" t="s">
        <v>21</v>
      </c>
      <c r="C2050">
        <v>27</v>
      </c>
      <c r="D2050">
        <v>99</v>
      </c>
      <c r="E2050">
        <v>243.4</v>
      </c>
      <c r="F2050">
        <v>0</v>
      </c>
      <c r="G2050">
        <v>0</v>
      </c>
      <c r="H2050" t="s">
        <v>21</v>
      </c>
      <c r="I2050" t="s">
        <v>22</v>
      </c>
      <c r="J2050">
        <v>0</v>
      </c>
      <c r="K2050">
        <v>0</v>
      </c>
      <c r="L2050">
        <v>13</v>
      </c>
      <c r="M2050" t="s">
        <v>25</v>
      </c>
      <c r="N2050">
        <v>0</v>
      </c>
      <c r="O2050" t="s">
        <v>71</v>
      </c>
      <c r="P2050" t="s">
        <v>4221</v>
      </c>
      <c r="Q2050" t="s">
        <v>26</v>
      </c>
      <c r="R2050">
        <v>33</v>
      </c>
      <c r="S2050" t="s">
        <v>21</v>
      </c>
      <c r="T2050" t="s">
        <v>21</v>
      </c>
      <c r="U2050" t="s">
        <v>21</v>
      </c>
      <c r="V2050">
        <v>0</v>
      </c>
      <c r="W2050" t="s">
        <v>25</v>
      </c>
      <c r="X2050" t="s">
        <v>32</v>
      </c>
      <c r="Y2050" t="s">
        <v>38</v>
      </c>
      <c r="Z2050">
        <v>24</v>
      </c>
      <c r="AA2050">
        <v>651</v>
      </c>
      <c r="AD2050">
        <f>IF(Customers[[#This Row],[Churn Label]]="Yes", 1, 0)</f>
        <v>0</v>
      </c>
    </row>
    <row r="2051" spans="1:30" x14ac:dyDescent="0.2">
      <c r="A2051" t="s">
        <v>4222</v>
      </c>
      <c r="B2051" t="s">
        <v>21</v>
      </c>
      <c r="C2051">
        <v>55</v>
      </c>
      <c r="D2051">
        <v>214</v>
      </c>
      <c r="E2051">
        <v>606.79999999999995</v>
      </c>
      <c r="F2051">
        <v>0</v>
      </c>
      <c r="G2051">
        <v>0</v>
      </c>
      <c r="H2051" t="s">
        <v>21</v>
      </c>
      <c r="I2051" t="s">
        <v>22</v>
      </c>
      <c r="J2051">
        <v>0</v>
      </c>
      <c r="K2051">
        <v>0</v>
      </c>
      <c r="L2051">
        <v>8</v>
      </c>
      <c r="M2051" t="s">
        <v>25</v>
      </c>
      <c r="N2051">
        <v>0</v>
      </c>
      <c r="O2051" t="s">
        <v>46</v>
      </c>
      <c r="P2051" t="s">
        <v>4223</v>
      </c>
      <c r="Q2051" t="s">
        <v>24</v>
      </c>
      <c r="R2051">
        <v>35</v>
      </c>
      <c r="S2051" t="s">
        <v>21</v>
      </c>
      <c r="T2051" t="s">
        <v>21</v>
      </c>
      <c r="U2051" t="s">
        <v>21</v>
      </c>
      <c r="V2051">
        <v>0</v>
      </c>
      <c r="W2051" t="s">
        <v>21</v>
      </c>
      <c r="X2051" t="s">
        <v>32</v>
      </c>
      <c r="Y2051" t="s">
        <v>38</v>
      </c>
      <c r="Z2051">
        <v>35</v>
      </c>
      <c r="AA2051">
        <v>1945</v>
      </c>
      <c r="AD2051">
        <f>IF(Customers[[#This Row],[Churn Label]]="Yes", 1, 0)</f>
        <v>0</v>
      </c>
    </row>
    <row r="2052" spans="1:30" x14ac:dyDescent="0.2">
      <c r="A2052" t="s">
        <v>4224</v>
      </c>
      <c r="B2052" t="s">
        <v>21</v>
      </c>
      <c r="C2052">
        <v>29</v>
      </c>
      <c r="D2052">
        <v>67</v>
      </c>
      <c r="E2052">
        <v>263.7</v>
      </c>
      <c r="F2052">
        <v>0</v>
      </c>
      <c r="G2052">
        <v>0</v>
      </c>
      <c r="H2052" t="s">
        <v>21</v>
      </c>
      <c r="I2052" t="s">
        <v>22</v>
      </c>
      <c r="J2052">
        <v>0</v>
      </c>
      <c r="K2052">
        <v>0</v>
      </c>
      <c r="L2052">
        <v>0</v>
      </c>
      <c r="M2052" t="s">
        <v>21</v>
      </c>
      <c r="N2052">
        <v>0</v>
      </c>
      <c r="O2052" t="s">
        <v>31</v>
      </c>
      <c r="P2052" t="s">
        <v>4225</v>
      </c>
      <c r="Q2052" t="s">
        <v>26</v>
      </c>
      <c r="R2052">
        <v>56</v>
      </c>
      <c r="S2052" t="s">
        <v>21</v>
      </c>
      <c r="T2052" t="s">
        <v>21</v>
      </c>
      <c r="U2052" t="s">
        <v>21</v>
      </c>
      <c r="V2052">
        <v>0</v>
      </c>
      <c r="W2052" t="s">
        <v>21</v>
      </c>
      <c r="X2052" t="s">
        <v>98</v>
      </c>
      <c r="Y2052" t="s">
        <v>33</v>
      </c>
      <c r="Z2052">
        <v>10</v>
      </c>
      <c r="AA2052">
        <v>287</v>
      </c>
      <c r="AD2052">
        <f>IF(Customers[[#This Row],[Churn Label]]="Yes", 1, 0)</f>
        <v>0</v>
      </c>
    </row>
    <row r="2053" spans="1:30" x14ac:dyDescent="0.2">
      <c r="A2053" t="s">
        <v>4226</v>
      </c>
      <c r="B2053" t="s">
        <v>21</v>
      </c>
      <c r="C2053">
        <v>45</v>
      </c>
      <c r="D2053">
        <v>146</v>
      </c>
      <c r="E2053">
        <v>360</v>
      </c>
      <c r="F2053">
        <v>0</v>
      </c>
      <c r="G2053">
        <v>0</v>
      </c>
      <c r="H2053" t="s">
        <v>21</v>
      </c>
      <c r="I2053" t="s">
        <v>22</v>
      </c>
      <c r="J2053">
        <v>0</v>
      </c>
      <c r="K2053">
        <v>0</v>
      </c>
      <c r="L2053">
        <v>4</v>
      </c>
      <c r="M2053" t="s">
        <v>25</v>
      </c>
      <c r="N2053">
        <v>0</v>
      </c>
      <c r="O2053" t="s">
        <v>64</v>
      </c>
      <c r="P2053" t="s">
        <v>4227</v>
      </c>
      <c r="Q2053" t="s">
        <v>24</v>
      </c>
      <c r="R2053">
        <v>45</v>
      </c>
      <c r="S2053" t="s">
        <v>21</v>
      </c>
      <c r="T2053" t="s">
        <v>21</v>
      </c>
      <c r="U2053" t="s">
        <v>21</v>
      </c>
      <c r="V2053">
        <v>0</v>
      </c>
      <c r="W2053" t="s">
        <v>25</v>
      </c>
      <c r="X2053" t="s">
        <v>32</v>
      </c>
      <c r="Y2053" t="s">
        <v>33</v>
      </c>
      <c r="Z2053">
        <v>36</v>
      </c>
      <c r="AA2053">
        <v>1633</v>
      </c>
      <c r="AD2053">
        <f>IF(Customers[[#This Row],[Churn Label]]="Yes", 1, 0)</f>
        <v>0</v>
      </c>
    </row>
    <row r="2054" spans="1:30" x14ac:dyDescent="0.2">
      <c r="A2054" t="s">
        <v>4228</v>
      </c>
      <c r="B2054" t="s">
        <v>21</v>
      </c>
      <c r="C2054">
        <v>66</v>
      </c>
      <c r="D2054">
        <v>426</v>
      </c>
      <c r="E2054">
        <v>731.2</v>
      </c>
      <c r="F2054">
        <v>0</v>
      </c>
      <c r="G2054">
        <v>0</v>
      </c>
      <c r="H2054" t="s">
        <v>21</v>
      </c>
      <c r="I2054" t="s">
        <v>22</v>
      </c>
      <c r="J2054">
        <v>0</v>
      </c>
      <c r="K2054">
        <v>0</v>
      </c>
      <c r="L2054">
        <v>20</v>
      </c>
      <c r="M2054" t="s">
        <v>25</v>
      </c>
      <c r="N2054">
        <v>0</v>
      </c>
      <c r="O2054" t="s">
        <v>78</v>
      </c>
      <c r="P2054" t="s">
        <v>4229</v>
      </c>
      <c r="Q2054" t="s">
        <v>26</v>
      </c>
      <c r="R2054">
        <v>21</v>
      </c>
      <c r="S2054" t="s">
        <v>25</v>
      </c>
      <c r="T2054" t="s">
        <v>21</v>
      </c>
      <c r="U2054" t="s">
        <v>21</v>
      </c>
      <c r="V2054">
        <v>0</v>
      </c>
      <c r="W2054" t="s">
        <v>25</v>
      </c>
      <c r="X2054" t="s">
        <v>98</v>
      </c>
      <c r="Y2054" t="s">
        <v>38</v>
      </c>
      <c r="Z2054">
        <v>55</v>
      </c>
      <c r="AA2054">
        <v>3673</v>
      </c>
      <c r="AD2054">
        <f>IF(Customers[[#This Row],[Churn Label]]="Yes", 1, 0)</f>
        <v>0</v>
      </c>
    </row>
    <row r="2055" spans="1:30" x14ac:dyDescent="0.2">
      <c r="A2055" t="s">
        <v>4230</v>
      </c>
      <c r="B2055" t="s">
        <v>21</v>
      </c>
      <c r="C2055">
        <v>60</v>
      </c>
      <c r="D2055">
        <v>387</v>
      </c>
      <c r="E2055">
        <v>958.9</v>
      </c>
      <c r="F2055">
        <v>0</v>
      </c>
      <c r="G2055">
        <v>0</v>
      </c>
      <c r="H2055" t="s">
        <v>21</v>
      </c>
      <c r="I2055" t="s">
        <v>22</v>
      </c>
      <c r="J2055">
        <v>0</v>
      </c>
      <c r="K2055">
        <v>0</v>
      </c>
      <c r="L2055">
        <v>0</v>
      </c>
      <c r="M2055" t="s">
        <v>21</v>
      </c>
      <c r="N2055">
        <v>0</v>
      </c>
      <c r="O2055" t="s">
        <v>79</v>
      </c>
      <c r="P2055" t="s">
        <v>4231</v>
      </c>
      <c r="Q2055" t="s">
        <v>26</v>
      </c>
      <c r="R2055">
        <v>19</v>
      </c>
      <c r="S2055" t="s">
        <v>25</v>
      </c>
      <c r="T2055" t="s">
        <v>21</v>
      </c>
      <c r="U2055" t="s">
        <v>21</v>
      </c>
      <c r="V2055">
        <v>0</v>
      </c>
      <c r="W2055" t="s">
        <v>21</v>
      </c>
      <c r="X2055" t="s">
        <v>53</v>
      </c>
      <c r="Y2055" t="s">
        <v>33</v>
      </c>
      <c r="Z2055">
        <v>10</v>
      </c>
      <c r="AA2055">
        <v>595</v>
      </c>
      <c r="AD2055">
        <f>IF(Customers[[#This Row],[Churn Label]]="Yes", 1, 0)</f>
        <v>0</v>
      </c>
    </row>
    <row r="2056" spans="1:30" x14ac:dyDescent="0.2">
      <c r="A2056" t="s">
        <v>4232</v>
      </c>
      <c r="B2056" t="s">
        <v>21</v>
      </c>
      <c r="C2056">
        <v>2</v>
      </c>
      <c r="D2056">
        <v>10</v>
      </c>
      <c r="E2056">
        <v>18.899999999999999</v>
      </c>
      <c r="F2056">
        <v>0</v>
      </c>
      <c r="G2056">
        <v>0</v>
      </c>
      <c r="H2056" t="s">
        <v>21</v>
      </c>
      <c r="I2056" t="s">
        <v>22</v>
      </c>
      <c r="J2056">
        <v>0</v>
      </c>
      <c r="K2056">
        <v>0</v>
      </c>
      <c r="L2056">
        <v>4</v>
      </c>
      <c r="M2056" t="s">
        <v>21</v>
      </c>
      <c r="N2056">
        <v>6</v>
      </c>
      <c r="O2056" t="s">
        <v>44</v>
      </c>
      <c r="P2056" t="s">
        <v>4233</v>
      </c>
      <c r="Q2056" t="s">
        <v>26</v>
      </c>
      <c r="R2056">
        <v>34</v>
      </c>
      <c r="S2056" t="s">
        <v>21</v>
      </c>
      <c r="T2056" t="s">
        <v>21</v>
      </c>
      <c r="U2056" t="s">
        <v>21</v>
      </c>
      <c r="V2056">
        <v>0</v>
      </c>
      <c r="W2056" t="s">
        <v>21</v>
      </c>
      <c r="X2056" t="s">
        <v>32</v>
      </c>
      <c r="Y2056" t="s">
        <v>38</v>
      </c>
      <c r="Z2056">
        <v>27</v>
      </c>
      <c r="AA2056">
        <v>58</v>
      </c>
      <c r="AD2056">
        <f>IF(Customers[[#This Row],[Churn Label]]="Yes", 1, 0)</f>
        <v>0</v>
      </c>
    </row>
    <row r="2057" spans="1:30" x14ac:dyDescent="0.2">
      <c r="A2057" t="s">
        <v>4234</v>
      </c>
      <c r="B2057" t="s">
        <v>21</v>
      </c>
      <c r="C2057">
        <v>72</v>
      </c>
      <c r="D2057">
        <v>418</v>
      </c>
      <c r="E2057">
        <v>934.9</v>
      </c>
      <c r="F2057">
        <v>0</v>
      </c>
      <c r="G2057">
        <v>0</v>
      </c>
      <c r="H2057" t="s">
        <v>21</v>
      </c>
      <c r="I2057" t="s">
        <v>22</v>
      </c>
      <c r="J2057">
        <v>0</v>
      </c>
      <c r="K2057">
        <v>0</v>
      </c>
      <c r="L2057">
        <v>4</v>
      </c>
      <c r="M2057" t="s">
        <v>25</v>
      </c>
      <c r="N2057">
        <v>0</v>
      </c>
      <c r="O2057" t="s">
        <v>43</v>
      </c>
      <c r="P2057" t="s">
        <v>4235</v>
      </c>
      <c r="Q2057" t="s">
        <v>24</v>
      </c>
      <c r="R2057">
        <v>63</v>
      </c>
      <c r="S2057" t="s">
        <v>21</v>
      </c>
      <c r="T2057" t="s">
        <v>21</v>
      </c>
      <c r="U2057" t="s">
        <v>21</v>
      </c>
      <c r="V2057">
        <v>0</v>
      </c>
      <c r="W2057" t="s">
        <v>25</v>
      </c>
      <c r="X2057" t="s">
        <v>53</v>
      </c>
      <c r="Y2057" t="s">
        <v>38</v>
      </c>
      <c r="Z2057">
        <v>46</v>
      </c>
      <c r="AA2057">
        <v>3335</v>
      </c>
      <c r="AD2057">
        <f>IF(Customers[[#This Row],[Churn Label]]="Yes", 1, 0)</f>
        <v>0</v>
      </c>
    </row>
    <row r="2058" spans="1:30" x14ac:dyDescent="0.2">
      <c r="A2058" t="s">
        <v>4236</v>
      </c>
      <c r="B2058" t="s">
        <v>21</v>
      </c>
      <c r="C2058">
        <v>2</v>
      </c>
      <c r="D2058">
        <v>3</v>
      </c>
      <c r="E2058">
        <v>6.4</v>
      </c>
      <c r="F2058">
        <v>0</v>
      </c>
      <c r="G2058">
        <v>0</v>
      </c>
      <c r="H2058" t="s">
        <v>21</v>
      </c>
      <c r="I2058" t="s">
        <v>22</v>
      </c>
      <c r="J2058">
        <v>0</v>
      </c>
      <c r="K2058">
        <v>0</v>
      </c>
      <c r="L2058">
        <v>4</v>
      </c>
      <c r="M2058" t="s">
        <v>25</v>
      </c>
      <c r="N2058">
        <v>0</v>
      </c>
      <c r="O2058" t="s">
        <v>80</v>
      </c>
      <c r="P2058" t="s">
        <v>4237</v>
      </c>
      <c r="Q2058" t="s">
        <v>24</v>
      </c>
      <c r="R2058">
        <v>43</v>
      </c>
      <c r="S2058" t="s">
        <v>21</v>
      </c>
      <c r="T2058" t="s">
        <v>21</v>
      </c>
      <c r="U2058" t="s">
        <v>21</v>
      </c>
      <c r="V2058">
        <v>0</v>
      </c>
      <c r="W2058" t="s">
        <v>21</v>
      </c>
      <c r="X2058" t="s">
        <v>32</v>
      </c>
      <c r="Y2058" t="s">
        <v>38</v>
      </c>
      <c r="Z2058">
        <v>45</v>
      </c>
      <c r="AA2058">
        <v>72</v>
      </c>
      <c r="AD2058">
        <f>IF(Customers[[#This Row],[Churn Label]]="Yes", 1, 0)</f>
        <v>0</v>
      </c>
    </row>
    <row r="2059" spans="1:30" x14ac:dyDescent="0.2">
      <c r="A2059" t="s">
        <v>4238</v>
      </c>
      <c r="B2059" t="s">
        <v>21</v>
      </c>
      <c r="C2059">
        <v>7</v>
      </c>
      <c r="D2059">
        <v>20</v>
      </c>
      <c r="E2059">
        <v>41.9</v>
      </c>
      <c r="F2059">
        <v>0</v>
      </c>
      <c r="G2059">
        <v>0</v>
      </c>
      <c r="H2059" t="s">
        <v>21</v>
      </c>
      <c r="I2059" t="s">
        <v>22</v>
      </c>
      <c r="J2059">
        <v>0</v>
      </c>
      <c r="K2059">
        <v>0</v>
      </c>
      <c r="L2059">
        <v>0</v>
      </c>
      <c r="M2059" t="s">
        <v>21</v>
      </c>
      <c r="N2059">
        <v>0</v>
      </c>
      <c r="O2059" t="s">
        <v>47</v>
      </c>
      <c r="P2059" t="s">
        <v>4239</v>
      </c>
      <c r="Q2059" t="s">
        <v>24</v>
      </c>
      <c r="R2059">
        <v>26</v>
      </c>
      <c r="S2059" t="s">
        <v>25</v>
      </c>
      <c r="T2059" t="s">
        <v>21</v>
      </c>
      <c r="U2059" t="s">
        <v>21</v>
      </c>
      <c r="V2059">
        <v>0</v>
      </c>
      <c r="W2059" t="s">
        <v>21</v>
      </c>
      <c r="X2059" t="s">
        <v>98</v>
      </c>
      <c r="Y2059" t="s">
        <v>38</v>
      </c>
      <c r="Z2059">
        <v>11</v>
      </c>
      <c r="AA2059">
        <v>76</v>
      </c>
      <c r="AD2059">
        <f>IF(Customers[[#This Row],[Churn Label]]="Yes", 1, 0)</f>
        <v>0</v>
      </c>
    </row>
    <row r="2060" spans="1:30" x14ac:dyDescent="0.2">
      <c r="A2060" t="s">
        <v>4240</v>
      </c>
      <c r="B2060" t="s">
        <v>21</v>
      </c>
      <c r="C2060">
        <v>35</v>
      </c>
      <c r="D2060">
        <v>97</v>
      </c>
      <c r="E2060">
        <v>242.1</v>
      </c>
      <c r="F2060">
        <v>140</v>
      </c>
      <c r="G2060">
        <v>360.5</v>
      </c>
      <c r="H2060" t="s">
        <v>25</v>
      </c>
      <c r="I2060" t="s">
        <v>88</v>
      </c>
      <c r="J2060">
        <v>0</v>
      </c>
      <c r="K2060">
        <v>0</v>
      </c>
      <c r="L2060">
        <v>5</v>
      </c>
      <c r="M2060" t="s">
        <v>25</v>
      </c>
      <c r="N2060">
        <v>0</v>
      </c>
      <c r="O2060" t="s">
        <v>84</v>
      </c>
      <c r="P2060" t="s">
        <v>4241</v>
      </c>
      <c r="Q2060" t="s">
        <v>26</v>
      </c>
      <c r="R2060">
        <v>50</v>
      </c>
      <c r="S2060" t="s">
        <v>21</v>
      </c>
      <c r="T2060" t="s">
        <v>21</v>
      </c>
      <c r="U2060" t="s">
        <v>21</v>
      </c>
      <c r="V2060">
        <v>0</v>
      </c>
      <c r="W2060" t="s">
        <v>25</v>
      </c>
      <c r="X2060" t="s">
        <v>32</v>
      </c>
      <c r="Y2060" t="s">
        <v>38</v>
      </c>
      <c r="Z2060">
        <v>32</v>
      </c>
      <c r="AA2060">
        <v>1114</v>
      </c>
      <c r="AD2060">
        <f>IF(Customers[[#This Row],[Churn Label]]="Yes", 1, 0)</f>
        <v>0</v>
      </c>
    </row>
    <row r="2061" spans="1:30" x14ac:dyDescent="0.2">
      <c r="A2061" t="s">
        <v>4242</v>
      </c>
      <c r="B2061" t="s">
        <v>21</v>
      </c>
      <c r="C2061">
        <v>24</v>
      </c>
      <c r="D2061">
        <v>104</v>
      </c>
      <c r="E2061">
        <v>289.10000000000002</v>
      </c>
      <c r="F2061">
        <v>0</v>
      </c>
      <c r="G2061">
        <v>0</v>
      </c>
      <c r="H2061" t="s">
        <v>21</v>
      </c>
      <c r="I2061" t="s">
        <v>22</v>
      </c>
      <c r="J2061">
        <v>0</v>
      </c>
      <c r="K2061">
        <v>0</v>
      </c>
      <c r="L2061">
        <v>0</v>
      </c>
      <c r="M2061" t="s">
        <v>21</v>
      </c>
      <c r="N2061">
        <v>0</v>
      </c>
      <c r="O2061" t="s">
        <v>44</v>
      </c>
      <c r="P2061" t="s">
        <v>4243</v>
      </c>
      <c r="Q2061" t="s">
        <v>26</v>
      </c>
      <c r="R2061">
        <v>58</v>
      </c>
      <c r="S2061" t="s">
        <v>21</v>
      </c>
      <c r="T2061" t="s">
        <v>21</v>
      </c>
      <c r="U2061" t="s">
        <v>21</v>
      </c>
      <c r="V2061">
        <v>0</v>
      </c>
      <c r="W2061" t="s">
        <v>21</v>
      </c>
      <c r="X2061" t="s">
        <v>98</v>
      </c>
      <c r="Y2061" t="s">
        <v>38</v>
      </c>
      <c r="Z2061">
        <v>14</v>
      </c>
      <c r="AA2061">
        <v>327</v>
      </c>
      <c r="AD2061">
        <f>IF(Customers[[#This Row],[Churn Label]]="Yes", 1, 0)</f>
        <v>0</v>
      </c>
    </row>
    <row r="2062" spans="1:30" x14ac:dyDescent="0.2">
      <c r="A2062" t="s">
        <v>4244</v>
      </c>
      <c r="B2062" t="s">
        <v>21</v>
      </c>
      <c r="C2062">
        <v>40</v>
      </c>
      <c r="D2062">
        <v>283</v>
      </c>
      <c r="E2062">
        <v>603.20000000000005</v>
      </c>
      <c r="F2062">
        <v>0</v>
      </c>
      <c r="G2062">
        <v>0</v>
      </c>
      <c r="H2062" t="s">
        <v>21</v>
      </c>
      <c r="I2062" t="s">
        <v>22</v>
      </c>
      <c r="J2062">
        <v>0</v>
      </c>
      <c r="K2062">
        <v>0</v>
      </c>
      <c r="L2062">
        <v>20</v>
      </c>
      <c r="M2062" t="s">
        <v>25</v>
      </c>
      <c r="N2062">
        <v>0</v>
      </c>
      <c r="O2062" t="s">
        <v>79</v>
      </c>
      <c r="P2062" t="s">
        <v>4245</v>
      </c>
      <c r="Q2062" t="s">
        <v>24</v>
      </c>
      <c r="R2062">
        <v>22</v>
      </c>
      <c r="S2062" t="s">
        <v>25</v>
      </c>
      <c r="T2062" t="s">
        <v>21</v>
      </c>
      <c r="U2062" t="s">
        <v>21</v>
      </c>
      <c r="V2062">
        <v>0</v>
      </c>
      <c r="W2062" t="s">
        <v>25</v>
      </c>
      <c r="X2062" t="s">
        <v>32</v>
      </c>
      <c r="Y2062" t="s">
        <v>38</v>
      </c>
      <c r="Z2062">
        <v>61</v>
      </c>
      <c r="AA2062">
        <v>2452</v>
      </c>
      <c r="AD2062">
        <f>IF(Customers[[#This Row],[Churn Label]]="Yes", 1, 0)</f>
        <v>0</v>
      </c>
    </row>
    <row r="2063" spans="1:30" x14ac:dyDescent="0.2">
      <c r="A2063" t="s">
        <v>4246</v>
      </c>
      <c r="B2063" t="s">
        <v>21</v>
      </c>
      <c r="C2063">
        <v>27</v>
      </c>
      <c r="D2063">
        <v>137</v>
      </c>
      <c r="E2063">
        <v>347.5</v>
      </c>
      <c r="F2063">
        <v>0</v>
      </c>
      <c r="G2063">
        <v>0</v>
      </c>
      <c r="H2063" t="s">
        <v>21</v>
      </c>
      <c r="I2063" t="s">
        <v>22</v>
      </c>
      <c r="J2063">
        <v>0</v>
      </c>
      <c r="K2063">
        <v>0</v>
      </c>
      <c r="L2063">
        <v>10</v>
      </c>
      <c r="M2063" t="s">
        <v>25</v>
      </c>
      <c r="N2063">
        <v>0</v>
      </c>
      <c r="O2063" t="s">
        <v>69</v>
      </c>
      <c r="P2063" t="s">
        <v>4247</v>
      </c>
      <c r="Q2063" t="s">
        <v>26</v>
      </c>
      <c r="R2063">
        <v>57</v>
      </c>
      <c r="S2063" t="s">
        <v>21</v>
      </c>
      <c r="T2063" t="s">
        <v>21</v>
      </c>
      <c r="U2063" t="s">
        <v>21</v>
      </c>
      <c r="V2063">
        <v>0</v>
      </c>
      <c r="W2063" t="s">
        <v>21</v>
      </c>
      <c r="X2063" t="s">
        <v>98</v>
      </c>
      <c r="Y2063" t="s">
        <v>38</v>
      </c>
      <c r="Z2063">
        <v>32</v>
      </c>
      <c r="AA2063">
        <v>846</v>
      </c>
      <c r="AD2063">
        <f>IF(Customers[[#This Row],[Churn Label]]="Yes", 1, 0)</f>
        <v>0</v>
      </c>
    </row>
    <row r="2064" spans="1:30" x14ac:dyDescent="0.2">
      <c r="A2064" t="s">
        <v>4248</v>
      </c>
      <c r="B2064" t="s">
        <v>21</v>
      </c>
      <c r="C2064">
        <v>48</v>
      </c>
      <c r="D2064">
        <v>186</v>
      </c>
      <c r="E2064">
        <v>717</v>
      </c>
      <c r="F2064">
        <v>0</v>
      </c>
      <c r="G2064">
        <v>0</v>
      </c>
      <c r="H2064" t="s">
        <v>21</v>
      </c>
      <c r="I2064" t="s">
        <v>22</v>
      </c>
      <c r="J2064">
        <v>0</v>
      </c>
      <c r="K2064">
        <v>0</v>
      </c>
      <c r="L2064">
        <v>5</v>
      </c>
      <c r="M2064" t="s">
        <v>25</v>
      </c>
      <c r="N2064">
        <v>0</v>
      </c>
      <c r="O2064" t="s">
        <v>36</v>
      </c>
      <c r="P2064" t="s">
        <v>4249</v>
      </c>
      <c r="Q2064" t="s">
        <v>26</v>
      </c>
      <c r="R2064">
        <v>44</v>
      </c>
      <c r="S2064" t="s">
        <v>21</v>
      </c>
      <c r="T2064" t="s">
        <v>21</v>
      </c>
      <c r="U2064" t="s">
        <v>21</v>
      </c>
      <c r="V2064">
        <v>0</v>
      </c>
      <c r="W2064" t="s">
        <v>25</v>
      </c>
      <c r="X2064" t="s">
        <v>53</v>
      </c>
      <c r="Y2064" t="s">
        <v>33</v>
      </c>
      <c r="Z2064">
        <v>52</v>
      </c>
      <c r="AA2064">
        <v>2465</v>
      </c>
      <c r="AD2064">
        <f>IF(Customers[[#This Row],[Churn Label]]="Yes", 1, 0)</f>
        <v>0</v>
      </c>
    </row>
    <row r="2065" spans="1:30" x14ac:dyDescent="0.2">
      <c r="A2065" t="s">
        <v>4250</v>
      </c>
      <c r="B2065" t="s">
        <v>21</v>
      </c>
      <c r="C2065">
        <v>12</v>
      </c>
      <c r="D2065">
        <v>18</v>
      </c>
      <c r="E2065">
        <v>47.7</v>
      </c>
      <c r="F2065">
        <v>0</v>
      </c>
      <c r="G2065">
        <v>0</v>
      </c>
      <c r="H2065" t="s">
        <v>21</v>
      </c>
      <c r="I2065" t="s">
        <v>22</v>
      </c>
      <c r="J2065">
        <v>0</v>
      </c>
      <c r="K2065">
        <v>0</v>
      </c>
      <c r="L2065">
        <v>3</v>
      </c>
      <c r="M2065" t="s">
        <v>21</v>
      </c>
      <c r="N2065">
        <v>8</v>
      </c>
      <c r="O2065" t="s">
        <v>29</v>
      </c>
      <c r="P2065" t="s">
        <v>4251</v>
      </c>
      <c r="Q2065" t="s">
        <v>24</v>
      </c>
      <c r="R2065">
        <v>78</v>
      </c>
      <c r="S2065" t="s">
        <v>21</v>
      </c>
      <c r="T2065" t="s">
        <v>25</v>
      </c>
      <c r="U2065" t="s">
        <v>21</v>
      </c>
      <c r="V2065">
        <v>0</v>
      </c>
      <c r="W2065" t="s">
        <v>25</v>
      </c>
      <c r="X2065" t="s">
        <v>98</v>
      </c>
      <c r="Y2065" t="s">
        <v>38</v>
      </c>
      <c r="Z2065">
        <v>33</v>
      </c>
      <c r="AA2065">
        <v>390</v>
      </c>
      <c r="AD2065">
        <f>IF(Customers[[#This Row],[Churn Label]]="Yes", 1, 0)</f>
        <v>0</v>
      </c>
    </row>
    <row r="2066" spans="1:30" x14ac:dyDescent="0.2">
      <c r="A2066" t="s">
        <v>4252</v>
      </c>
      <c r="B2066" t="s">
        <v>21</v>
      </c>
      <c r="C2066">
        <v>60</v>
      </c>
      <c r="D2066">
        <v>275</v>
      </c>
      <c r="E2066">
        <v>900.8</v>
      </c>
      <c r="F2066">
        <v>0</v>
      </c>
      <c r="G2066">
        <v>0</v>
      </c>
      <c r="H2066" t="s">
        <v>21</v>
      </c>
      <c r="I2066" t="s">
        <v>22</v>
      </c>
      <c r="J2066">
        <v>0</v>
      </c>
      <c r="K2066">
        <v>0</v>
      </c>
      <c r="L2066">
        <v>2</v>
      </c>
      <c r="M2066" t="s">
        <v>25</v>
      </c>
      <c r="N2066">
        <v>0</v>
      </c>
      <c r="O2066" t="s">
        <v>77</v>
      </c>
      <c r="P2066" t="s">
        <v>4253</v>
      </c>
      <c r="Q2066" t="s">
        <v>26</v>
      </c>
      <c r="R2066">
        <v>35</v>
      </c>
      <c r="S2066" t="s">
        <v>21</v>
      </c>
      <c r="T2066" t="s">
        <v>21</v>
      </c>
      <c r="U2066" t="s">
        <v>21</v>
      </c>
      <c r="V2066">
        <v>0</v>
      </c>
      <c r="W2066" t="s">
        <v>25</v>
      </c>
      <c r="X2066" t="s">
        <v>32</v>
      </c>
      <c r="Y2066" t="s">
        <v>38</v>
      </c>
      <c r="Z2066">
        <v>70</v>
      </c>
      <c r="AA2066">
        <v>4211</v>
      </c>
      <c r="AD2066">
        <f>IF(Customers[[#This Row],[Churn Label]]="Yes", 1, 0)</f>
        <v>0</v>
      </c>
    </row>
    <row r="2067" spans="1:30" x14ac:dyDescent="0.2">
      <c r="A2067" t="s">
        <v>4254</v>
      </c>
      <c r="B2067" t="s">
        <v>21</v>
      </c>
      <c r="C2067">
        <v>54</v>
      </c>
      <c r="D2067">
        <v>135</v>
      </c>
      <c r="E2067">
        <v>482.8</v>
      </c>
      <c r="F2067">
        <v>0</v>
      </c>
      <c r="G2067">
        <v>0</v>
      </c>
      <c r="H2067" t="s">
        <v>21</v>
      </c>
      <c r="I2067" t="s">
        <v>22</v>
      </c>
      <c r="J2067">
        <v>0</v>
      </c>
      <c r="K2067">
        <v>0</v>
      </c>
      <c r="L2067">
        <v>24</v>
      </c>
      <c r="M2067" t="s">
        <v>25</v>
      </c>
      <c r="N2067">
        <v>0</v>
      </c>
      <c r="O2067" t="s">
        <v>69</v>
      </c>
      <c r="P2067" t="s">
        <v>4255</v>
      </c>
      <c r="Q2067" t="s">
        <v>26</v>
      </c>
      <c r="R2067">
        <v>22</v>
      </c>
      <c r="S2067" t="s">
        <v>25</v>
      </c>
      <c r="T2067" t="s">
        <v>21</v>
      </c>
      <c r="U2067" t="s">
        <v>21</v>
      </c>
      <c r="V2067">
        <v>0</v>
      </c>
      <c r="W2067" t="s">
        <v>25</v>
      </c>
      <c r="X2067" t="s">
        <v>53</v>
      </c>
      <c r="Y2067" t="s">
        <v>38</v>
      </c>
      <c r="Z2067">
        <v>25</v>
      </c>
      <c r="AA2067">
        <v>1363</v>
      </c>
      <c r="AD2067">
        <f>IF(Customers[[#This Row],[Churn Label]]="Yes", 1, 0)</f>
        <v>0</v>
      </c>
    </row>
    <row r="2068" spans="1:30" x14ac:dyDescent="0.2">
      <c r="A2068" t="s">
        <v>4256</v>
      </c>
      <c r="B2068" t="s">
        <v>21</v>
      </c>
      <c r="C2068">
        <v>1</v>
      </c>
      <c r="D2068">
        <v>6</v>
      </c>
      <c r="E2068">
        <v>13</v>
      </c>
      <c r="F2068">
        <v>0</v>
      </c>
      <c r="G2068">
        <v>0</v>
      </c>
      <c r="H2068" t="s">
        <v>21</v>
      </c>
      <c r="I2068" t="s">
        <v>22</v>
      </c>
      <c r="J2068">
        <v>0</v>
      </c>
      <c r="K2068">
        <v>0</v>
      </c>
      <c r="L2068">
        <v>4</v>
      </c>
      <c r="M2068" t="s">
        <v>25</v>
      </c>
      <c r="N2068">
        <v>0</v>
      </c>
      <c r="O2068" t="s">
        <v>68</v>
      </c>
      <c r="P2068" t="s">
        <v>4257</v>
      </c>
      <c r="Q2068" t="s">
        <v>26</v>
      </c>
      <c r="R2068">
        <v>33</v>
      </c>
      <c r="S2068" t="s">
        <v>21</v>
      </c>
      <c r="T2068" t="s">
        <v>21</v>
      </c>
      <c r="U2068" t="s">
        <v>21</v>
      </c>
      <c r="V2068">
        <v>0</v>
      </c>
      <c r="W2068" t="s">
        <v>21</v>
      </c>
      <c r="X2068" t="s">
        <v>32</v>
      </c>
      <c r="Y2068" t="s">
        <v>33</v>
      </c>
      <c r="Z2068">
        <v>13</v>
      </c>
      <c r="AA2068">
        <v>13</v>
      </c>
      <c r="AD2068">
        <f>IF(Customers[[#This Row],[Churn Label]]="Yes", 1, 0)</f>
        <v>0</v>
      </c>
    </row>
    <row r="2069" spans="1:30" x14ac:dyDescent="0.2">
      <c r="A2069" t="s">
        <v>4258</v>
      </c>
      <c r="B2069" t="s">
        <v>21</v>
      </c>
      <c r="C2069">
        <v>1</v>
      </c>
      <c r="D2069">
        <v>7</v>
      </c>
      <c r="E2069">
        <v>14</v>
      </c>
      <c r="F2069">
        <v>0</v>
      </c>
      <c r="G2069">
        <v>0</v>
      </c>
      <c r="H2069" t="s">
        <v>21</v>
      </c>
      <c r="I2069" t="s">
        <v>22</v>
      </c>
      <c r="J2069">
        <v>0</v>
      </c>
      <c r="K2069">
        <v>0</v>
      </c>
      <c r="L2069">
        <v>0</v>
      </c>
      <c r="M2069" t="s">
        <v>21</v>
      </c>
      <c r="N2069">
        <v>0</v>
      </c>
      <c r="O2069" t="s">
        <v>58</v>
      </c>
      <c r="P2069" t="s">
        <v>4259</v>
      </c>
      <c r="Q2069" t="s">
        <v>26</v>
      </c>
      <c r="R2069">
        <v>33</v>
      </c>
      <c r="S2069" t="s">
        <v>21</v>
      </c>
      <c r="T2069" t="s">
        <v>21</v>
      </c>
      <c r="U2069" t="s">
        <v>21</v>
      </c>
      <c r="V2069">
        <v>0</v>
      </c>
      <c r="W2069" t="s">
        <v>21</v>
      </c>
      <c r="X2069" t="s">
        <v>32</v>
      </c>
      <c r="Y2069" t="s">
        <v>33</v>
      </c>
      <c r="Z2069">
        <v>8</v>
      </c>
      <c r="AA2069">
        <v>8</v>
      </c>
      <c r="AD2069">
        <f>IF(Customers[[#This Row],[Churn Label]]="Yes", 1, 0)</f>
        <v>0</v>
      </c>
    </row>
    <row r="2070" spans="1:30" x14ac:dyDescent="0.2">
      <c r="A2070" t="s">
        <v>4260</v>
      </c>
      <c r="B2070" t="s">
        <v>21</v>
      </c>
      <c r="C2070">
        <v>42</v>
      </c>
      <c r="D2070">
        <v>204</v>
      </c>
      <c r="E2070">
        <v>415.5</v>
      </c>
      <c r="F2070">
        <v>0</v>
      </c>
      <c r="G2070">
        <v>0</v>
      </c>
      <c r="H2070" t="s">
        <v>21</v>
      </c>
      <c r="I2070" t="s">
        <v>22</v>
      </c>
      <c r="J2070">
        <v>0</v>
      </c>
      <c r="K2070">
        <v>0</v>
      </c>
      <c r="L2070">
        <v>4</v>
      </c>
      <c r="M2070" t="s">
        <v>25</v>
      </c>
      <c r="N2070">
        <v>0</v>
      </c>
      <c r="O2070" t="s">
        <v>35</v>
      </c>
      <c r="P2070" t="s">
        <v>4261</v>
      </c>
      <c r="Q2070" t="s">
        <v>24</v>
      </c>
      <c r="R2070">
        <v>32</v>
      </c>
      <c r="S2070" t="s">
        <v>21</v>
      </c>
      <c r="T2070" t="s">
        <v>21</v>
      </c>
      <c r="U2070" t="s">
        <v>21</v>
      </c>
      <c r="V2070">
        <v>0</v>
      </c>
      <c r="W2070" t="s">
        <v>25</v>
      </c>
      <c r="X2070" t="s">
        <v>53</v>
      </c>
      <c r="Y2070" t="s">
        <v>33</v>
      </c>
      <c r="Z2070">
        <v>33</v>
      </c>
      <c r="AA2070">
        <v>1365</v>
      </c>
      <c r="AD2070">
        <f>IF(Customers[[#This Row],[Churn Label]]="Yes", 1, 0)</f>
        <v>0</v>
      </c>
    </row>
    <row r="2071" spans="1:30" x14ac:dyDescent="0.2">
      <c r="A2071" t="s">
        <v>4262</v>
      </c>
      <c r="B2071" t="s">
        <v>21</v>
      </c>
      <c r="C2071">
        <v>1</v>
      </c>
      <c r="D2071">
        <v>4</v>
      </c>
      <c r="E2071">
        <v>8</v>
      </c>
      <c r="F2071">
        <v>4</v>
      </c>
      <c r="G2071">
        <v>11.9</v>
      </c>
      <c r="H2071" t="s">
        <v>25</v>
      </c>
      <c r="I2071" t="s">
        <v>88</v>
      </c>
      <c r="J2071">
        <v>0</v>
      </c>
      <c r="K2071">
        <v>0</v>
      </c>
      <c r="L2071">
        <v>5</v>
      </c>
      <c r="M2071" t="s">
        <v>25</v>
      </c>
      <c r="N2071">
        <v>0</v>
      </c>
      <c r="O2071" t="s">
        <v>51</v>
      </c>
      <c r="P2071" t="s">
        <v>4263</v>
      </c>
      <c r="Q2071" t="s">
        <v>24</v>
      </c>
      <c r="R2071">
        <v>48</v>
      </c>
      <c r="S2071" t="s">
        <v>21</v>
      </c>
      <c r="T2071" t="s">
        <v>21</v>
      </c>
      <c r="U2071" t="s">
        <v>21</v>
      </c>
      <c r="V2071">
        <v>0</v>
      </c>
      <c r="W2071" t="s">
        <v>21</v>
      </c>
      <c r="X2071" t="s">
        <v>32</v>
      </c>
      <c r="Y2071" t="s">
        <v>38</v>
      </c>
      <c r="Z2071">
        <v>17</v>
      </c>
      <c r="AA2071">
        <v>17</v>
      </c>
      <c r="AD2071">
        <f>IF(Customers[[#This Row],[Churn Label]]="Yes", 1, 0)</f>
        <v>0</v>
      </c>
    </row>
    <row r="2072" spans="1:30" x14ac:dyDescent="0.2">
      <c r="A2072" t="s">
        <v>4264</v>
      </c>
      <c r="B2072" t="s">
        <v>21</v>
      </c>
      <c r="C2072">
        <v>3</v>
      </c>
      <c r="D2072">
        <v>10</v>
      </c>
      <c r="E2072">
        <v>31.6</v>
      </c>
      <c r="F2072">
        <v>0</v>
      </c>
      <c r="G2072">
        <v>0</v>
      </c>
      <c r="H2072" t="s">
        <v>21</v>
      </c>
      <c r="I2072" t="s">
        <v>22</v>
      </c>
      <c r="J2072">
        <v>0</v>
      </c>
      <c r="K2072">
        <v>0</v>
      </c>
      <c r="L2072">
        <v>18</v>
      </c>
      <c r="M2072" t="s">
        <v>21</v>
      </c>
      <c r="N2072">
        <v>5</v>
      </c>
      <c r="O2072" t="s">
        <v>64</v>
      </c>
      <c r="P2072" t="s">
        <v>4265</v>
      </c>
      <c r="Q2072" t="s">
        <v>26</v>
      </c>
      <c r="R2072">
        <v>29</v>
      </c>
      <c r="S2072" t="s">
        <v>25</v>
      </c>
      <c r="T2072" t="s">
        <v>21</v>
      </c>
      <c r="U2072" t="s">
        <v>21</v>
      </c>
      <c r="V2072">
        <v>0</v>
      </c>
      <c r="W2072" t="s">
        <v>25</v>
      </c>
      <c r="X2072" t="s">
        <v>32</v>
      </c>
      <c r="Y2072" t="s">
        <v>33</v>
      </c>
      <c r="Z2072">
        <v>45</v>
      </c>
      <c r="AA2072">
        <v>142</v>
      </c>
      <c r="AD2072">
        <f>IF(Customers[[#This Row],[Churn Label]]="Yes", 1, 0)</f>
        <v>0</v>
      </c>
    </row>
    <row r="2073" spans="1:30" x14ac:dyDescent="0.2">
      <c r="A2073" t="s">
        <v>4266</v>
      </c>
      <c r="B2073" t="s">
        <v>21</v>
      </c>
      <c r="C2073">
        <v>72</v>
      </c>
      <c r="D2073">
        <v>448</v>
      </c>
      <c r="E2073">
        <v>1145.9000000000001</v>
      </c>
      <c r="F2073">
        <v>0</v>
      </c>
      <c r="G2073">
        <v>0</v>
      </c>
      <c r="H2073" t="s">
        <v>21</v>
      </c>
      <c r="I2073" t="s">
        <v>22</v>
      </c>
      <c r="J2073">
        <v>0</v>
      </c>
      <c r="K2073">
        <v>0</v>
      </c>
      <c r="L2073">
        <v>4</v>
      </c>
      <c r="M2073" t="s">
        <v>25</v>
      </c>
      <c r="N2073">
        <v>0</v>
      </c>
      <c r="O2073" t="s">
        <v>29</v>
      </c>
      <c r="P2073" t="s">
        <v>4267</v>
      </c>
      <c r="Q2073" t="s">
        <v>24</v>
      </c>
      <c r="R2073">
        <v>57</v>
      </c>
      <c r="S2073" t="s">
        <v>21</v>
      </c>
      <c r="T2073" t="s">
        <v>21</v>
      </c>
      <c r="U2073" t="s">
        <v>21</v>
      </c>
      <c r="V2073">
        <v>0</v>
      </c>
      <c r="W2073" t="s">
        <v>25</v>
      </c>
      <c r="X2073" t="s">
        <v>53</v>
      </c>
      <c r="Y2073" t="s">
        <v>33</v>
      </c>
      <c r="Z2073">
        <v>28</v>
      </c>
      <c r="AA2073">
        <v>2014</v>
      </c>
      <c r="AD2073">
        <f>IF(Customers[[#This Row],[Churn Label]]="Yes", 1, 0)</f>
        <v>0</v>
      </c>
    </row>
    <row r="2074" spans="1:30" x14ac:dyDescent="0.2">
      <c r="A2074" t="s">
        <v>4268</v>
      </c>
      <c r="B2074" t="s">
        <v>21</v>
      </c>
      <c r="C2074">
        <v>15</v>
      </c>
      <c r="D2074">
        <v>64</v>
      </c>
      <c r="E2074">
        <v>214.1</v>
      </c>
      <c r="F2074">
        <v>0</v>
      </c>
      <c r="G2074">
        <v>0</v>
      </c>
      <c r="H2074" t="s">
        <v>21</v>
      </c>
      <c r="I2074" t="s">
        <v>22</v>
      </c>
      <c r="J2074">
        <v>0</v>
      </c>
      <c r="K2074">
        <v>0</v>
      </c>
      <c r="L2074">
        <v>6</v>
      </c>
      <c r="M2074" t="s">
        <v>25</v>
      </c>
      <c r="N2074">
        <v>0</v>
      </c>
      <c r="O2074" t="s">
        <v>73</v>
      </c>
      <c r="P2074" t="s">
        <v>4269</v>
      </c>
      <c r="Q2074" t="s">
        <v>26</v>
      </c>
      <c r="R2074">
        <v>39</v>
      </c>
      <c r="S2074" t="s">
        <v>21</v>
      </c>
      <c r="T2074" t="s">
        <v>21</v>
      </c>
      <c r="U2074" t="s">
        <v>21</v>
      </c>
      <c r="V2074">
        <v>0</v>
      </c>
      <c r="W2074" t="s">
        <v>21</v>
      </c>
      <c r="X2074" t="s">
        <v>32</v>
      </c>
      <c r="Y2074" t="s">
        <v>38</v>
      </c>
      <c r="Z2074">
        <v>20</v>
      </c>
      <c r="AA2074">
        <v>307</v>
      </c>
      <c r="AD2074">
        <f>IF(Customers[[#This Row],[Churn Label]]="Yes", 1, 0)</f>
        <v>0</v>
      </c>
    </row>
    <row r="2075" spans="1:30" x14ac:dyDescent="0.2">
      <c r="A2075" t="s">
        <v>4270</v>
      </c>
      <c r="B2075" t="s">
        <v>21</v>
      </c>
      <c r="C2075">
        <v>10</v>
      </c>
      <c r="D2075">
        <v>33</v>
      </c>
      <c r="E2075">
        <v>87.6</v>
      </c>
      <c r="F2075">
        <v>0</v>
      </c>
      <c r="G2075">
        <v>0</v>
      </c>
      <c r="H2075" t="s">
        <v>21</v>
      </c>
      <c r="I2075" t="s">
        <v>22</v>
      </c>
      <c r="J2075">
        <v>0</v>
      </c>
      <c r="K2075">
        <v>0</v>
      </c>
      <c r="L2075">
        <v>0</v>
      </c>
      <c r="M2075" t="s">
        <v>21</v>
      </c>
      <c r="N2075">
        <v>0</v>
      </c>
      <c r="O2075" t="s">
        <v>63</v>
      </c>
      <c r="P2075" t="s">
        <v>4271</v>
      </c>
      <c r="Q2075" t="s">
        <v>24</v>
      </c>
      <c r="R2075">
        <v>54</v>
      </c>
      <c r="S2075" t="s">
        <v>21</v>
      </c>
      <c r="T2075" t="s">
        <v>21</v>
      </c>
      <c r="U2075" t="s">
        <v>21</v>
      </c>
      <c r="V2075">
        <v>0</v>
      </c>
      <c r="W2075" t="s">
        <v>21</v>
      </c>
      <c r="X2075" t="s">
        <v>98</v>
      </c>
      <c r="Y2075" t="s">
        <v>38</v>
      </c>
      <c r="Z2075">
        <v>15</v>
      </c>
      <c r="AA2075">
        <v>151</v>
      </c>
      <c r="AD2075">
        <f>IF(Customers[[#This Row],[Churn Label]]="Yes", 1, 0)</f>
        <v>0</v>
      </c>
    </row>
    <row r="2076" spans="1:30" x14ac:dyDescent="0.2">
      <c r="A2076" t="s">
        <v>4272</v>
      </c>
      <c r="B2076" t="s">
        <v>21</v>
      </c>
      <c r="C2076">
        <v>5</v>
      </c>
      <c r="D2076">
        <v>27</v>
      </c>
      <c r="E2076">
        <v>84.7</v>
      </c>
      <c r="F2076">
        <v>0</v>
      </c>
      <c r="G2076">
        <v>0</v>
      </c>
      <c r="H2076" t="s">
        <v>21</v>
      </c>
      <c r="I2076" t="s">
        <v>22</v>
      </c>
      <c r="J2076">
        <v>0</v>
      </c>
      <c r="K2076">
        <v>0</v>
      </c>
      <c r="L2076">
        <v>0</v>
      </c>
      <c r="M2076" t="s">
        <v>21</v>
      </c>
      <c r="N2076">
        <v>0</v>
      </c>
      <c r="O2076" t="s">
        <v>55</v>
      </c>
      <c r="P2076" t="s">
        <v>4273</v>
      </c>
      <c r="Q2076" t="s">
        <v>24</v>
      </c>
      <c r="R2076">
        <v>61</v>
      </c>
      <c r="S2076" t="s">
        <v>21</v>
      </c>
      <c r="T2076" t="s">
        <v>21</v>
      </c>
      <c r="U2076" t="s">
        <v>21</v>
      </c>
      <c r="V2076">
        <v>0</v>
      </c>
      <c r="W2076" t="s">
        <v>21</v>
      </c>
      <c r="X2076" t="s">
        <v>32</v>
      </c>
      <c r="Y2076" t="s">
        <v>33</v>
      </c>
      <c r="Z2076">
        <v>12</v>
      </c>
      <c r="AA2076">
        <v>62</v>
      </c>
      <c r="AD2076">
        <f>IF(Customers[[#This Row],[Churn Label]]="Yes", 1, 0)</f>
        <v>0</v>
      </c>
    </row>
    <row r="2077" spans="1:30" x14ac:dyDescent="0.2">
      <c r="A2077" t="s">
        <v>4274</v>
      </c>
      <c r="B2077" t="s">
        <v>21</v>
      </c>
      <c r="C2077">
        <v>74</v>
      </c>
      <c r="D2077">
        <v>135</v>
      </c>
      <c r="E2077">
        <v>371.5</v>
      </c>
      <c r="F2077">
        <v>0</v>
      </c>
      <c r="G2077">
        <v>0</v>
      </c>
      <c r="H2077" t="s">
        <v>21</v>
      </c>
      <c r="I2077" t="s">
        <v>22</v>
      </c>
      <c r="J2077">
        <v>0</v>
      </c>
      <c r="K2077">
        <v>0</v>
      </c>
      <c r="L2077">
        <v>7</v>
      </c>
      <c r="M2077" t="s">
        <v>25</v>
      </c>
      <c r="N2077">
        <v>0</v>
      </c>
      <c r="O2077" t="s">
        <v>74</v>
      </c>
      <c r="P2077" t="s">
        <v>4275</v>
      </c>
      <c r="Q2077" t="s">
        <v>26</v>
      </c>
      <c r="R2077">
        <v>40</v>
      </c>
      <c r="S2077" t="s">
        <v>21</v>
      </c>
      <c r="T2077" t="s">
        <v>21</v>
      </c>
      <c r="U2077" t="s">
        <v>21</v>
      </c>
      <c r="V2077">
        <v>0</v>
      </c>
      <c r="W2077" t="s">
        <v>25</v>
      </c>
      <c r="X2077" t="s">
        <v>53</v>
      </c>
      <c r="Y2077" t="s">
        <v>33</v>
      </c>
      <c r="Z2077">
        <v>45</v>
      </c>
      <c r="AA2077">
        <v>3332</v>
      </c>
      <c r="AD2077">
        <f>IF(Customers[[#This Row],[Churn Label]]="Yes", 1, 0)</f>
        <v>0</v>
      </c>
    </row>
    <row r="2078" spans="1:30" x14ac:dyDescent="0.2">
      <c r="A2078" t="s">
        <v>4276</v>
      </c>
      <c r="B2078" t="s">
        <v>21</v>
      </c>
      <c r="C2078">
        <v>55</v>
      </c>
      <c r="D2078">
        <v>266</v>
      </c>
      <c r="E2078">
        <v>658.5</v>
      </c>
      <c r="F2078">
        <v>0</v>
      </c>
      <c r="G2078">
        <v>0</v>
      </c>
      <c r="H2078" t="s">
        <v>21</v>
      </c>
      <c r="I2078" t="s">
        <v>22</v>
      </c>
      <c r="J2078">
        <v>0</v>
      </c>
      <c r="K2078">
        <v>0</v>
      </c>
      <c r="L2078">
        <v>27</v>
      </c>
      <c r="M2078" t="s">
        <v>25</v>
      </c>
      <c r="N2078">
        <v>0</v>
      </c>
      <c r="O2078" t="s">
        <v>60</v>
      </c>
      <c r="P2078" t="s">
        <v>4277</v>
      </c>
      <c r="Q2078" t="s">
        <v>24</v>
      </c>
      <c r="R2078">
        <v>20</v>
      </c>
      <c r="S2078" t="s">
        <v>25</v>
      </c>
      <c r="T2078" t="s">
        <v>21</v>
      </c>
      <c r="U2078" t="s">
        <v>21</v>
      </c>
      <c r="V2078">
        <v>0</v>
      </c>
      <c r="W2078" t="s">
        <v>21</v>
      </c>
      <c r="X2078" t="s">
        <v>32</v>
      </c>
      <c r="Y2078" t="s">
        <v>33</v>
      </c>
      <c r="Z2078">
        <v>36</v>
      </c>
      <c r="AA2078">
        <v>1985</v>
      </c>
      <c r="AD2078">
        <f>IF(Customers[[#This Row],[Churn Label]]="Yes", 1, 0)</f>
        <v>0</v>
      </c>
    </row>
    <row r="2079" spans="1:30" x14ac:dyDescent="0.2">
      <c r="A2079" t="s">
        <v>4278</v>
      </c>
      <c r="B2079" t="s">
        <v>21</v>
      </c>
      <c r="C2079">
        <v>56</v>
      </c>
      <c r="D2079">
        <v>148</v>
      </c>
      <c r="E2079">
        <v>504.5</v>
      </c>
      <c r="F2079">
        <v>0</v>
      </c>
      <c r="G2079">
        <v>0</v>
      </c>
      <c r="H2079" t="s">
        <v>21</v>
      </c>
      <c r="I2079" t="s">
        <v>22</v>
      </c>
      <c r="J2079">
        <v>0</v>
      </c>
      <c r="K2079">
        <v>0</v>
      </c>
      <c r="L2079">
        <v>0</v>
      </c>
      <c r="M2079" t="s">
        <v>21</v>
      </c>
      <c r="N2079">
        <v>0</v>
      </c>
      <c r="O2079" t="s">
        <v>71</v>
      </c>
      <c r="P2079" t="s">
        <v>4279</v>
      </c>
      <c r="Q2079" t="s">
        <v>24</v>
      </c>
      <c r="R2079">
        <v>42</v>
      </c>
      <c r="S2079" t="s">
        <v>21</v>
      </c>
      <c r="T2079" t="s">
        <v>21</v>
      </c>
      <c r="U2079" t="s">
        <v>21</v>
      </c>
      <c r="V2079">
        <v>0</v>
      </c>
      <c r="W2079" t="s">
        <v>21</v>
      </c>
      <c r="X2079" t="s">
        <v>53</v>
      </c>
      <c r="Y2079" t="s">
        <v>38</v>
      </c>
      <c r="Z2079">
        <v>13</v>
      </c>
      <c r="AA2079">
        <v>722</v>
      </c>
      <c r="AD2079">
        <f>IF(Customers[[#This Row],[Churn Label]]="Yes", 1, 0)</f>
        <v>0</v>
      </c>
    </row>
    <row r="2080" spans="1:30" x14ac:dyDescent="0.2">
      <c r="A2080" t="s">
        <v>4280</v>
      </c>
      <c r="B2080" t="s">
        <v>21</v>
      </c>
      <c r="C2080">
        <v>42</v>
      </c>
      <c r="D2080">
        <v>84</v>
      </c>
      <c r="E2080">
        <v>169.7</v>
      </c>
      <c r="F2080">
        <v>0</v>
      </c>
      <c r="G2080">
        <v>0</v>
      </c>
      <c r="H2080" t="s">
        <v>21</v>
      </c>
      <c r="I2080" t="s">
        <v>22</v>
      </c>
      <c r="J2080">
        <v>0</v>
      </c>
      <c r="K2080">
        <v>0</v>
      </c>
      <c r="L2080">
        <v>8</v>
      </c>
      <c r="M2080" t="s">
        <v>25</v>
      </c>
      <c r="N2080">
        <v>0</v>
      </c>
      <c r="O2080" t="s">
        <v>94</v>
      </c>
      <c r="P2080" t="s">
        <v>4281</v>
      </c>
      <c r="Q2080" t="s">
        <v>26</v>
      </c>
      <c r="R2080">
        <v>48</v>
      </c>
      <c r="S2080" t="s">
        <v>21</v>
      </c>
      <c r="T2080" t="s">
        <v>21</v>
      </c>
      <c r="U2080" t="s">
        <v>21</v>
      </c>
      <c r="V2080">
        <v>0</v>
      </c>
      <c r="W2080" t="s">
        <v>21</v>
      </c>
      <c r="X2080" t="s">
        <v>98</v>
      </c>
      <c r="Y2080" t="s">
        <v>33</v>
      </c>
      <c r="Z2080">
        <v>37</v>
      </c>
      <c r="AA2080">
        <v>1590</v>
      </c>
      <c r="AD2080">
        <f>IF(Customers[[#This Row],[Churn Label]]="Yes", 1, 0)</f>
        <v>0</v>
      </c>
    </row>
    <row r="2081" spans="1:30" x14ac:dyDescent="0.2">
      <c r="A2081" t="s">
        <v>4282</v>
      </c>
      <c r="B2081" t="s">
        <v>21</v>
      </c>
      <c r="C2081">
        <v>3</v>
      </c>
      <c r="D2081">
        <v>14</v>
      </c>
      <c r="E2081">
        <v>32.700000000000003</v>
      </c>
      <c r="F2081">
        <v>0</v>
      </c>
      <c r="G2081">
        <v>0</v>
      </c>
      <c r="H2081" t="s">
        <v>21</v>
      </c>
      <c r="I2081" t="s">
        <v>22</v>
      </c>
      <c r="J2081">
        <v>0</v>
      </c>
      <c r="K2081">
        <v>0</v>
      </c>
      <c r="L2081">
        <v>30</v>
      </c>
      <c r="M2081" t="s">
        <v>25</v>
      </c>
      <c r="N2081">
        <v>0</v>
      </c>
      <c r="O2081" t="s">
        <v>79</v>
      </c>
      <c r="P2081" t="s">
        <v>4283</v>
      </c>
      <c r="Q2081" t="s">
        <v>26</v>
      </c>
      <c r="R2081">
        <v>28</v>
      </c>
      <c r="S2081" t="s">
        <v>25</v>
      </c>
      <c r="T2081" t="s">
        <v>21</v>
      </c>
      <c r="U2081" t="s">
        <v>21</v>
      </c>
      <c r="V2081">
        <v>0</v>
      </c>
      <c r="W2081" t="s">
        <v>21</v>
      </c>
      <c r="X2081" t="s">
        <v>32</v>
      </c>
      <c r="Y2081" t="s">
        <v>38</v>
      </c>
      <c r="Z2081">
        <v>20</v>
      </c>
      <c r="AA2081">
        <v>55</v>
      </c>
      <c r="AD2081">
        <f>IF(Customers[[#This Row],[Churn Label]]="Yes", 1, 0)</f>
        <v>0</v>
      </c>
    </row>
    <row r="2082" spans="1:30" x14ac:dyDescent="0.2">
      <c r="A2082" t="s">
        <v>4284</v>
      </c>
      <c r="B2082" t="s">
        <v>21</v>
      </c>
      <c r="C2082">
        <v>28</v>
      </c>
      <c r="D2082">
        <v>203</v>
      </c>
      <c r="E2082">
        <v>443.6</v>
      </c>
      <c r="F2082">
        <v>0</v>
      </c>
      <c r="G2082">
        <v>0</v>
      </c>
      <c r="H2082" t="s">
        <v>21</v>
      </c>
      <c r="I2082" t="s">
        <v>22</v>
      </c>
      <c r="J2082">
        <v>0</v>
      </c>
      <c r="K2082">
        <v>0</v>
      </c>
      <c r="L2082">
        <v>0</v>
      </c>
      <c r="M2082" t="s">
        <v>21</v>
      </c>
      <c r="N2082">
        <v>0</v>
      </c>
      <c r="O2082" t="s">
        <v>93</v>
      </c>
      <c r="P2082" t="s">
        <v>4285</v>
      </c>
      <c r="Q2082" t="s">
        <v>26</v>
      </c>
      <c r="R2082">
        <v>39</v>
      </c>
      <c r="S2082" t="s">
        <v>21</v>
      </c>
      <c r="T2082" t="s">
        <v>21</v>
      </c>
      <c r="U2082" t="s">
        <v>21</v>
      </c>
      <c r="V2082">
        <v>0</v>
      </c>
      <c r="W2082" t="s">
        <v>21</v>
      </c>
      <c r="X2082" t="s">
        <v>98</v>
      </c>
      <c r="Y2082" t="s">
        <v>33</v>
      </c>
      <c r="Z2082">
        <v>8</v>
      </c>
      <c r="AA2082">
        <v>229</v>
      </c>
      <c r="AD2082">
        <f>IF(Customers[[#This Row],[Churn Label]]="Yes", 1, 0)</f>
        <v>0</v>
      </c>
    </row>
    <row r="2083" spans="1:30" x14ac:dyDescent="0.2">
      <c r="A2083" t="s">
        <v>4286</v>
      </c>
      <c r="B2083" t="s">
        <v>21</v>
      </c>
      <c r="C2083">
        <v>66</v>
      </c>
      <c r="D2083">
        <v>111</v>
      </c>
      <c r="E2083">
        <v>263.8</v>
      </c>
      <c r="F2083">
        <v>0</v>
      </c>
      <c r="G2083">
        <v>0</v>
      </c>
      <c r="H2083" t="s">
        <v>21</v>
      </c>
      <c r="I2083" t="s">
        <v>22</v>
      </c>
      <c r="J2083">
        <v>0</v>
      </c>
      <c r="K2083">
        <v>0</v>
      </c>
      <c r="L2083">
        <v>15</v>
      </c>
      <c r="M2083" t="s">
        <v>25</v>
      </c>
      <c r="N2083">
        <v>0</v>
      </c>
      <c r="O2083" t="s">
        <v>27</v>
      </c>
      <c r="P2083" t="s">
        <v>4287</v>
      </c>
      <c r="Q2083" t="s">
        <v>24</v>
      </c>
      <c r="R2083">
        <v>38</v>
      </c>
      <c r="S2083" t="s">
        <v>21</v>
      </c>
      <c r="T2083" t="s">
        <v>21</v>
      </c>
      <c r="U2083" t="s">
        <v>21</v>
      </c>
      <c r="V2083">
        <v>0</v>
      </c>
      <c r="W2083" t="s">
        <v>25</v>
      </c>
      <c r="X2083" t="s">
        <v>32</v>
      </c>
      <c r="Y2083" t="s">
        <v>38</v>
      </c>
      <c r="Z2083">
        <v>43</v>
      </c>
      <c r="AA2083">
        <v>2853</v>
      </c>
      <c r="AD2083">
        <f>IF(Customers[[#This Row],[Churn Label]]="Yes", 1, 0)</f>
        <v>0</v>
      </c>
    </row>
    <row r="2084" spans="1:30" x14ac:dyDescent="0.2">
      <c r="A2084" t="s">
        <v>4288</v>
      </c>
      <c r="B2084" t="s">
        <v>21</v>
      </c>
      <c r="C2084">
        <v>61</v>
      </c>
      <c r="D2084">
        <v>131</v>
      </c>
      <c r="E2084">
        <v>366.3</v>
      </c>
      <c r="F2084">
        <v>0</v>
      </c>
      <c r="G2084">
        <v>0</v>
      </c>
      <c r="H2084" t="s">
        <v>21</v>
      </c>
      <c r="I2084" t="s">
        <v>22</v>
      </c>
      <c r="J2084">
        <v>0</v>
      </c>
      <c r="K2084">
        <v>0</v>
      </c>
      <c r="L2084">
        <v>15</v>
      </c>
      <c r="M2084" t="s">
        <v>25</v>
      </c>
      <c r="N2084">
        <v>0</v>
      </c>
      <c r="O2084" t="s">
        <v>71</v>
      </c>
      <c r="P2084" t="s">
        <v>4289</v>
      </c>
      <c r="Q2084" t="s">
        <v>24</v>
      </c>
      <c r="R2084">
        <v>20</v>
      </c>
      <c r="S2084" t="s">
        <v>25</v>
      </c>
      <c r="T2084" t="s">
        <v>21</v>
      </c>
      <c r="U2084" t="s">
        <v>21</v>
      </c>
      <c r="V2084">
        <v>0</v>
      </c>
      <c r="W2084" t="s">
        <v>21</v>
      </c>
      <c r="X2084" t="s">
        <v>32</v>
      </c>
      <c r="Y2084" t="s">
        <v>38</v>
      </c>
      <c r="Z2084">
        <v>54</v>
      </c>
      <c r="AA2084">
        <v>3300</v>
      </c>
      <c r="AD2084">
        <f>IF(Customers[[#This Row],[Churn Label]]="Yes", 1, 0)</f>
        <v>0</v>
      </c>
    </row>
    <row r="2085" spans="1:30" x14ac:dyDescent="0.2">
      <c r="A2085" t="s">
        <v>4290</v>
      </c>
      <c r="B2085" t="s">
        <v>21</v>
      </c>
      <c r="C2085">
        <v>9</v>
      </c>
      <c r="D2085">
        <v>47</v>
      </c>
      <c r="E2085">
        <v>135.1</v>
      </c>
      <c r="F2085">
        <v>0</v>
      </c>
      <c r="G2085">
        <v>0</v>
      </c>
      <c r="H2085" t="s">
        <v>21</v>
      </c>
      <c r="I2085" t="s">
        <v>22</v>
      </c>
      <c r="J2085">
        <v>0</v>
      </c>
      <c r="K2085">
        <v>0</v>
      </c>
      <c r="L2085">
        <v>0</v>
      </c>
      <c r="M2085" t="s">
        <v>21</v>
      </c>
      <c r="N2085">
        <v>0</v>
      </c>
      <c r="O2085" t="s">
        <v>29</v>
      </c>
      <c r="P2085" t="s">
        <v>4291</v>
      </c>
      <c r="Q2085" t="s">
        <v>26</v>
      </c>
      <c r="R2085">
        <v>60</v>
      </c>
      <c r="S2085" t="s">
        <v>21</v>
      </c>
      <c r="T2085" t="s">
        <v>21</v>
      </c>
      <c r="U2085" t="s">
        <v>21</v>
      </c>
      <c r="V2085">
        <v>0</v>
      </c>
      <c r="W2085" t="s">
        <v>21</v>
      </c>
      <c r="X2085" t="s">
        <v>32</v>
      </c>
      <c r="Y2085" t="s">
        <v>33</v>
      </c>
      <c r="Z2085">
        <v>13</v>
      </c>
      <c r="AA2085">
        <v>116</v>
      </c>
      <c r="AD2085">
        <f>IF(Customers[[#This Row],[Churn Label]]="Yes", 1, 0)</f>
        <v>0</v>
      </c>
    </row>
    <row r="2086" spans="1:30" x14ac:dyDescent="0.2">
      <c r="A2086" t="s">
        <v>4292</v>
      </c>
      <c r="B2086" t="s">
        <v>21</v>
      </c>
      <c r="C2086">
        <v>6</v>
      </c>
      <c r="D2086">
        <v>20</v>
      </c>
      <c r="E2086">
        <v>50.4</v>
      </c>
      <c r="F2086">
        <v>0</v>
      </c>
      <c r="G2086">
        <v>0</v>
      </c>
      <c r="H2086" t="s">
        <v>21</v>
      </c>
      <c r="I2086" t="s">
        <v>22</v>
      </c>
      <c r="J2086">
        <v>0</v>
      </c>
      <c r="K2086">
        <v>0</v>
      </c>
      <c r="L2086">
        <v>9</v>
      </c>
      <c r="M2086" t="s">
        <v>25</v>
      </c>
      <c r="N2086">
        <v>0</v>
      </c>
      <c r="O2086" t="s">
        <v>35</v>
      </c>
      <c r="P2086" t="s">
        <v>4293</v>
      </c>
      <c r="Q2086" t="s">
        <v>26</v>
      </c>
      <c r="R2086">
        <v>57</v>
      </c>
      <c r="S2086" t="s">
        <v>21</v>
      </c>
      <c r="T2086" t="s">
        <v>21</v>
      </c>
      <c r="U2086" t="s">
        <v>21</v>
      </c>
      <c r="V2086">
        <v>0</v>
      </c>
      <c r="W2086" t="s">
        <v>21</v>
      </c>
      <c r="X2086" t="s">
        <v>32</v>
      </c>
      <c r="Y2086" t="s">
        <v>38</v>
      </c>
      <c r="Z2086">
        <v>24</v>
      </c>
      <c r="AA2086">
        <v>149</v>
      </c>
      <c r="AD2086">
        <f>IF(Customers[[#This Row],[Churn Label]]="Yes", 1, 0)</f>
        <v>0</v>
      </c>
    </row>
    <row r="2087" spans="1:30" x14ac:dyDescent="0.2">
      <c r="A2087" t="s">
        <v>4294</v>
      </c>
      <c r="B2087" t="s">
        <v>21</v>
      </c>
      <c r="C2087">
        <v>9</v>
      </c>
      <c r="D2087">
        <v>41</v>
      </c>
      <c r="E2087">
        <v>91.9</v>
      </c>
      <c r="F2087">
        <v>0</v>
      </c>
      <c r="G2087">
        <v>0</v>
      </c>
      <c r="H2087" t="s">
        <v>21</v>
      </c>
      <c r="I2087" t="s">
        <v>22</v>
      </c>
      <c r="J2087">
        <v>0</v>
      </c>
      <c r="K2087">
        <v>0</v>
      </c>
      <c r="L2087">
        <v>0</v>
      </c>
      <c r="M2087" t="s">
        <v>21</v>
      </c>
      <c r="N2087">
        <v>0</v>
      </c>
      <c r="O2087" t="s">
        <v>80</v>
      </c>
      <c r="P2087" t="s">
        <v>4295</v>
      </c>
      <c r="Q2087" t="s">
        <v>24</v>
      </c>
      <c r="R2087">
        <v>61</v>
      </c>
      <c r="S2087" t="s">
        <v>21</v>
      </c>
      <c r="T2087" t="s">
        <v>21</v>
      </c>
      <c r="U2087" t="s">
        <v>21</v>
      </c>
      <c r="V2087">
        <v>0</v>
      </c>
      <c r="W2087" t="s">
        <v>21</v>
      </c>
      <c r="X2087" t="s">
        <v>32</v>
      </c>
      <c r="Y2087" t="s">
        <v>33</v>
      </c>
      <c r="Z2087">
        <v>9</v>
      </c>
      <c r="AA2087">
        <v>83</v>
      </c>
      <c r="AD2087">
        <f>IF(Customers[[#This Row],[Churn Label]]="Yes", 1, 0)</f>
        <v>0</v>
      </c>
    </row>
    <row r="2088" spans="1:30" x14ac:dyDescent="0.2">
      <c r="A2088" t="s">
        <v>4296</v>
      </c>
      <c r="B2088" t="s">
        <v>21</v>
      </c>
      <c r="C2088">
        <v>8</v>
      </c>
      <c r="D2088">
        <v>42</v>
      </c>
      <c r="E2088">
        <v>114</v>
      </c>
      <c r="F2088">
        <v>0</v>
      </c>
      <c r="G2088">
        <v>0</v>
      </c>
      <c r="H2088" t="s">
        <v>21</v>
      </c>
      <c r="I2088" t="s">
        <v>22</v>
      </c>
      <c r="J2088">
        <v>0</v>
      </c>
      <c r="K2088">
        <v>0</v>
      </c>
      <c r="L2088">
        <v>3</v>
      </c>
      <c r="M2088" t="s">
        <v>25</v>
      </c>
      <c r="N2088">
        <v>0</v>
      </c>
      <c r="O2088" t="s">
        <v>75</v>
      </c>
      <c r="P2088" t="s">
        <v>4297</v>
      </c>
      <c r="Q2088" t="s">
        <v>26</v>
      </c>
      <c r="R2088">
        <v>35</v>
      </c>
      <c r="S2088" t="s">
        <v>21</v>
      </c>
      <c r="T2088" t="s">
        <v>21</v>
      </c>
      <c r="U2088" t="s">
        <v>21</v>
      </c>
      <c r="V2088">
        <v>0</v>
      </c>
      <c r="W2088" t="s">
        <v>25</v>
      </c>
      <c r="X2088" t="s">
        <v>32</v>
      </c>
      <c r="Y2088" t="s">
        <v>33</v>
      </c>
      <c r="Z2088">
        <v>29</v>
      </c>
      <c r="AA2088">
        <v>236</v>
      </c>
      <c r="AD2088">
        <f>IF(Customers[[#This Row],[Churn Label]]="Yes", 1, 0)</f>
        <v>0</v>
      </c>
    </row>
    <row r="2089" spans="1:30" x14ac:dyDescent="0.2">
      <c r="A2089" t="s">
        <v>4298</v>
      </c>
      <c r="B2089" t="s">
        <v>21</v>
      </c>
      <c r="C2089">
        <v>11</v>
      </c>
      <c r="D2089">
        <v>95</v>
      </c>
      <c r="E2089">
        <v>168</v>
      </c>
      <c r="F2089">
        <v>0</v>
      </c>
      <c r="G2089">
        <v>0</v>
      </c>
      <c r="H2089" t="s">
        <v>21</v>
      </c>
      <c r="I2089" t="s">
        <v>22</v>
      </c>
      <c r="J2089">
        <v>0</v>
      </c>
      <c r="K2089">
        <v>0</v>
      </c>
      <c r="L2089">
        <v>8</v>
      </c>
      <c r="M2089" t="s">
        <v>25</v>
      </c>
      <c r="N2089">
        <v>0</v>
      </c>
      <c r="O2089" t="s">
        <v>71</v>
      </c>
      <c r="P2089" t="s">
        <v>4299</v>
      </c>
      <c r="Q2089" t="s">
        <v>26</v>
      </c>
      <c r="R2089">
        <v>35</v>
      </c>
      <c r="S2089" t="s">
        <v>21</v>
      </c>
      <c r="T2089" t="s">
        <v>21</v>
      </c>
      <c r="U2089" t="s">
        <v>21</v>
      </c>
      <c r="V2089">
        <v>0</v>
      </c>
      <c r="W2089" t="s">
        <v>21</v>
      </c>
      <c r="X2089" t="s">
        <v>32</v>
      </c>
      <c r="Y2089" t="s">
        <v>38</v>
      </c>
      <c r="Z2089">
        <v>51</v>
      </c>
      <c r="AA2089">
        <v>574</v>
      </c>
      <c r="AD2089">
        <f>IF(Customers[[#This Row],[Churn Label]]="Yes", 1, 0)</f>
        <v>0</v>
      </c>
    </row>
    <row r="2090" spans="1:30" x14ac:dyDescent="0.2">
      <c r="A2090" t="s">
        <v>4300</v>
      </c>
      <c r="B2090" t="s">
        <v>21</v>
      </c>
      <c r="C2090">
        <v>45</v>
      </c>
      <c r="D2090">
        <v>54</v>
      </c>
      <c r="E2090">
        <v>178.6</v>
      </c>
      <c r="F2090">
        <v>0</v>
      </c>
      <c r="G2090">
        <v>0</v>
      </c>
      <c r="H2090" t="s">
        <v>21</v>
      </c>
      <c r="I2090" t="s">
        <v>22</v>
      </c>
      <c r="J2090">
        <v>0</v>
      </c>
      <c r="K2090">
        <v>0</v>
      </c>
      <c r="L2090">
        <v>23</v>
      </c>
      <c r="M2090" t="s">
        <v>25</v>
      </c>
      <c r="N2090">
        <v>0</v>
      </c>
      <c r="O2090" t="s">
        <v>62</v>
      </c>
      <c r="P2090" t="s">
        <v>4301</v>
      </c>
      <c r="Q2090" t="s">
        <v>26</v>
      </c>
      <c r="R2090">
        <v>29</v>
      </c>
      <c r="S2090" t="s">
        <v>25</v>
      </c>
      <c r="T2090" t="s">
        <v>21</v>
      </c>
      <c r="U2090" t="s">
        <v>21</v>
      </c>
      <c r="V2090">
        <v>0</v>
      </c>
      <c r="W2090" t="s">
        <v>25</v>
      </c>
      <c r="X2090" t="s">
        <v>98</v>
      </c>
      <c r="Y2090" t="s">
        <v>38</v>
      </c>
      <c r="Z2090">
        <v>53</v>
      </c>
      <c r="AA2090">
        <v>2385</v>
      </c>
      <c r="AD2090">
        <f>IF(Customers[[#This Row],[Churn Label]]="Yes", 1, 0)</f>
        <v>0</v>
      </c>
    </row>
    <row r="2091" spans="1:30" x14ac:dyDescent="0.2">
      <c r="A2091" t="s">
        <v>4302</v>
      </c>
      <c r="B2091" t="s">
        <v>21</v>
      </c>
      <c r="C2091">
        <v>42</v>
      </c>
      <c r="D2091">
        <v>265</v>
      </c>
      <c r="E2091">
        <v>589.4</v>
      </c>
      <c r="F2091">
        <v>168</v>
      </c>
      <c r="G2091">
        <v>613.20000000000005</v>
      </c>
      <c r="H2091" t="s">
        <v>25</v>
      </c>
      <c r="I2091" t="s">
        <v>88</v>
      </c>
      <c r="J2091">
        <v>0</v>
      </c>
      <c r="K2091">
        <v>0</v>
      </c>
      <c r="L2091">
        <v>3</v>
      </c>
      <c r="M2091" t="s">
        <v>25</v>
      </c>
      <c r="N2091">
        <v>0</v>
      </c>
      <c r="O2091" t="s">
        <v>69</v>
      </c>
      <c r="P2091" t="s">
        <v>4303</v>
      </c>
      <c r="Q2091" t="s">
        <v>26</v>
      </c>
      <c r="R2091">
        <v>51</v>
      </c>
      <c r="S2091" t="s">
        <v>21</v>
      </c>
      <c r="T2091" t="s">
        <v>21</v>
      </c>
      <c r="U2091" t="s">
        <v>21</v>
      </c>
      <c r="V2091">
        <v>0</v>
      </c>
      <c r="W2091" t="s">
        <v>21</v>
      </c>
      <c r="X2091" t="s">
        <v>32</v>
      </c>
      <c r="Y2091" t="s">
        <v>38</v>
      </c>
      <c r="Z2091">
        <v>65</v>
      </c>
      <c r="AA2091">
        <v>2729</v>
      </c>
      <c r="AD2091">
        <f>IF(Customers[[#This Row],[Churn Label]]="Yes", 1, 0)</f>
        <v>0</v>
      </c>
    </row>
    <row r="2092" spans="1:30" x14ac:dyDescent="0.2">
      <c r="A2092" t="s">
        <v>4304</v>
      </c>
      <c r="B2092" t="s">
        <v>21</v>
      </c>
      <c r="C2092">
        <v>1</v>
      </c>
      <c r="D2092">
        <v>3</v>
      </c>
      <c r="E2092">
        <v>9</v>
      </c>
      <c r="F2092">
        <v>0</v>
      </c>
      <c r="G2092">
        <v>0</v>
      </c>
      <c r="H2092" t="s">
        <v>21</v>
      </c>
      <c r="I2092" t="s">
        <v>22</v>
      </c>
      <c r="J2092">
        <v>0</v>
      </c>
      <c r="K2092">
        <v>0</v>
      </c>
      <c r="L2092">
        <v>0</v>
      </c>
      <c r="M2092" t="s">
        <v>21</v>
      </c>
      <c r="N2092">
        <v>0</v>
      </c>
      <c r="O2092" t="s">
        <v>27</v>
      </c>
      <c r="P2092" t="s">
        <v>4305</v>
      </c>
      <c r="Q2092" t="s">
        <v>26</v>
      </c>
      <c r="R2092">
        <v>59</v>
      </c>
      <c r="S2092" t="s">
        <v>21</v>
      </c>
      <c r="T2092" t="s">
        <v>21</v>
      </c>
      <c r="U2092" t="s">
        <v>21</v>
      </c>
      <c r="V2092">
        <v>0</v>
      </c>
      <c r="W2092" t="s">
        <v>21</v>
      </c>
      <c r="X2092" t="s">
        <v>32</v>
      </c>
      <c r="Y2092" t="s">
        <v>33</v>
      </c>
      <c r="Z2092">
        <v>13</v>
      </c>
      <c r="AA2092">
        <v>13</v>
      </c>
      <c r="AD2092">
        <f>IF(Customers[[#This Row],[Churn Label]]="Yes", 1, 0)</f>
        <v>0</v>
      </c>
    </row>
    <row r="2093" spans="1:30" x14ac:dyDescent="0.2">
      <c r="A2093" t="s">
        <v>4306</v>
      </c>
      <c r="B2093" t="s">
        <v>21</v>
      </c>
      <c r="C2093">
        <v>10</v>
      </c>
      <c r="D2093">
        <v>26</v>
      </c>
      <c r="E2093">
        <v>59.9</v>
      </c>
      <c r="F2093">
        <v>0</v>
      </c>
      <c r="G2093">
        <v>0</v>
      </c>
      <c r="H2093" t="s">
        <v>21</v>
      </c>
      <c r="I2093" t="s">
        <v>22</v>
      </c>
      <c r="J2093">
        <v>0</v>
      </c>
      <c r="K2093">
        <v>0</v>
      </c>
      <c r="L2093">
        <v>7</v>
      </c>
      <c r="M2093" t="s">
        <v>25</v>
      </c>
      <c r="N2093">
        <v>0</v>
      </c>
      <c r="O2093" t="s">
        <v>69</v>
      </c>
      <c r="P2093" t="s">
        <v>4307</v>
      </c>
      <c r="Q2093" t="s">
        <v>26</v>
      </c>
      <c r="R2093">
        <v>42</v>
      </c>
      <c r="S2093" t="s">
        <v>21</v>
      </c>
      <c r="T2093" t="s">
        <v>21</v>
      </c>
      <c r="U2093" t="s">
        <v>21</v>
      </c>
      <c r="V2093">
        <v>0</v>
      </c>
      <c r="W2093" t="s">
        <v>21</v>
      </c>
      <c r="X2093" t="s">
        <v>32</v>
      </c>
      <c r="Y2093" t="s">
        <v>38</v>
      </c>
      <c r="Z2093">
        <v>34</v>
      </c>
      <c r="AA2093">
        <v>336</v>
      </c>
      <c r="AD2093">
        <f>IF(Customers[[#This Row],[Churn Label]]="Yes", 1, 0)</f>
        <v>0</v>
      </c>
    </row>
    <row r="2094" spans="1:30" x14ac:dyDescent="0.2">
      <c r="A2094" t="s">
        <v>4308</v>
      </c>
      <c r="B2094" t="s">
        <v>21</v>
      </c>
      <c r="C2094">
        <v>18</v>
      </c>
      <c r="D2094">
        <v>28</v>
      </c>
      <c r="E2094">
        <v>92.4</v>
      </c>
      <c r="F2094">
        <v>0</v>
      </c>
      <c r="G2094">
        <v>0</v>
      </c>
      <c r="H2094" t="s">
        <v>21</v>
      </c>
      <c r="I2094" t="s">
        <v>22</v>
      </c>
      <c r="J2094">
        <v>0</v>
      </c>
      <c r="K2094">
        <v>0</v>
      </c>
      <c r="L2094">
        <v>12</v>
      </c>
      <c r="M2094" t="s">
        <v>25</v>
      </c>
      <c r="N2094">
        <v>0</v>
      </c>
      <c r="O2094" t="s">
        <v>85</v>
      </c>
      <c r="P2094" t="s">
        <v>4309</v>
      </c>
      <c r="Q2094" t="s">
        <v>24</v>
      </c>
      <c r="R2094">
        <v>76</v>
      </c>
      <c r="S2094" t="s">
        <v>21</v>
      </c>
      <c r="T2094" t="s">
        <v>25</v>
      </c>
      <c r="U2094" t="s">
        <v>21</v>
      </c>
      <c r="V2094">
        <v>0</v>
      </c>
      <c r="W2094" t="s">
        <v>21</v>
      </c>
      <c r="X2094" t="s">
        <v>53</v>
      </c>
      <c r="Y2094" t="s">
        <v>38</v>
      </c>
      <c r="Z2094">
        <v>27</v>
      </c>
      <c r="AA2094">
        <v>491</v>
      </c>
      <c r="AD2094">
        <f>IF(Customers[[#This Row],[Churn Label]]="Yes", 1, 0)</f>
        <v>0</v>
      </c>
    </row>
    <row r="2095" spans="1:30" x14ac:dyDescent="0.2">
      <c r="A2095" t="s">
        <v>4310</v>
      </c>
      <c r="B2095" t="s">
        <v>21</v>
      </c>
      <c r="C2095">
        <v>49</v>
      </c>
      <c r="D2095">
        <v>273</v>
      </c>
      <c r="E2095">
        <v>687.2</v>
      </c>
      <c r="F2095">
        <v>0</v>
      </c>
      <c r="G2095">
        <v>0</v>
      </c>
      <c r="H2095" t="s">
        <v>21</v>
      </c>
      <c r="I2095" t="s">
        <v>22</v>
      </c>
      <c r="J2095">
        <v>0</v>
      </c>
      <c r="K2095">
        <v>0</v>
      </c>
      <c r="L2095">
        <v>0</v>
      </c>
      <c r="M2095" t="s">
        <v>21</v>
      </c>
      <c r="N2095">
        <v>0</v>
      </c>
      <c r="O2095" t="s">
        <v>80</v>
      </c>
      <c r="P2095" t="s">
        <v>4311</v>
      </c>
      <c r="Q2095" t="s">
        <v>26</v>
      </c>
      <c r="R2095">
        <v>26</v>
      </c>
      <c r="S2095" t="s">
        <v>25</v>
      </c>
      <c r="T2095" t="s">
        <v>21</v>
      </c>
      <c r="U2095" t="s">
        <v>21</v>
      </c>
      <c r="V2095">
        <v>0</v>
      </c>
      <c r="W2095" t="s">
        <v>21</v>
      </c>
      <c r="X2095" t="s">
        <v>98</v>
      </c>
      <c r="Y2095" t="s">
        <v>33</v>
      </c>
      <c r="Z2095">
        <v>9</v>
      </c>
      <c r="AA2095">
        <v>440</v>
      </c>
      <c r="AD2095">
        <f>IF(Customers[[#This Row],[Churn Label]]="Yes", 1, 0)</f>
        <v>0</v>
      </c>
    </row>
    <row r="2096" spans="1:30" x14ac:dyDescent="0.2">
      <c r="A2096" t="s">
        <v>4312</v>
      </c>
      <c r="B2096" t="s">
        <v>21</v>
      </c>
      <c r="C2096">
        <v>2</v>
      </c>
      <c r="D2096">
        <v>3</v>
      </c>
      <c r="E2096">
        <v>6.4</v>
      </c>
      <c r="F2096">
        <v>0</v>
      </c>
      <c r="G2096">
        <v>0</v>
      </c>
      <c r="H2096" t="s">
        <v>21</v>
      </c>
      <c r="I2096" t="s">
        <v>22</v>
      </c>
      <c r="J2096">
        <v>0</v>
      </c>
      <c r="K2096">
        <v>0</v>
      </c>
      <c r="L2096">
        <v>6</v>
      </c>
      <c r="M2096" t="s">
        <v>25</v>
      </c>
      <c r="N2096">
        <v>0</v>
      </c>
      <c r="O2096" t="s">
        <v>29</v>
      </c>
      <c r="P2096" t="s">
        <v>4313</v>
      </c>
      <c r="Q2096" t="s">
        <v>26</v>
      </c>
      <c r="R2096">
        <v>35</v>
      </c>
      <c r="S2096" t="s">
        <v>21</v>
      </c>
      <c r="T2096" t="s">
        <v>21</v>
      </c>
      <c r="U2096" t="s">
        <v>21</v>
      </c>
      <c r="V2096">
        <v>0</v>
      </c>
      <c r="W2096" t="s">
        <v>21</v>
      </c>
      <c r="X2096" t="s">
        <v>32</v>
      </c>
      <c r="Y2096" t="s">
        <v>33</v>
      </c>
      <c r="Z2096">
        <v>34</v>
      </c>
      <c r="AA2096">
        <v>55</v>
      </c>
      <c r="AD2096">
        <f>IF(Customers[[#This Row],[Churn Label]]="Yes", 1, 0)</f>
        <v>0</v>
      </c>
    </row>
    <row r="2097" spans="1:30" x14ac:dyDescent="0.2">
      <c r="A2097" t="s">
        <v>4314</v>
      </c>
      <c r="B2097" t="s">
        <v>21</v>
      </c>
      <c r="C2097">
        <v>18</v>
      </c>
      <c r="D2097">
        <v>35</v>
      </c>
      <c r="E2097">
        <v>89.5</v>
      </c>
      <c r="F2097">
        <v>0</v>
      </c>
      <c r="G2097">
        <v>0</v>
      </c>
      <c r="H2097" t="s">
        <v>21</v>
      </c>
      <c r="I2097" t="s">
        <v>22</v>
      </c>
      <c r="J2097">
        <v>0</v>
      </c>
      <c r="K2097">
        <v>0</v>
      </c>
      <c r="L2097">
        <v>0</v>
      </c>
      <c r="M2097" t="s">
        <v>21</v>
      </c>
      <c r="N2097">
        <v>0</v>
      </c>
      <c r="O2097" t="s">
        <v>43</v>
      </c>
      <c r="P2097" t="s">
        <v>4315</v>
      </c>
      <c r="Q2097" t="s">
        <v>26</v>
      </c>
      <c r="R2097">
        <v>27</v>
      </c>
      <c r="S2097" t="s">
        <v>25</v>
      </c>
      <c r="T2097" t="s">
        <v>21</v>
      </c>
      <c r="U2097" t="s">
        <v>21</v>
      </c>
      <c r="V2097">
        <v>0</v>
      </c>
      <c r="W2097" t="s">
        <v>21</v>
      </c>
      <c r="X2097" t="s">
        <v>98</v>
      </c>
      <c r="Y2097" t="s">
        <v>38</v>
      </c>
      <c r="Z2097">
        <v>12</v>
      </c>
      <c r="AA2097">
        <v>218</v>
      </c>
      <c r="AD2097">
        <f>IF(Customers[[#This Row],[Churn Label]]="Yes", 1, 0)</f>
        <v>0</v>
      </c>
    </row>
    <row r="2098" spans="1:30" x14ac:dyDescent="0.2">
      <c r="A2098" t="s">
        <v>4316</v>
      </c>
      <c r="B2098" t="s">
        <v>21</v>
      </c>
      <c r="C2098">
        <v>71</v>
      </c>
      <c r="D2098">
        <v>453</v>
      </c>
      <c r="E2098">
        <v>1065.7</v>
      </c>
      <c r="F2098">
        <v>0</v>
      </c>
      <c r="G2098">
        <v>0</v>
      </c>
      <c r="H2098" t="s">
        <v>21</v>
      </c>
      <c r="I2098" t="s">
        <v>22</v>
      </c>
      <c r="J2098">
        <v>0</v>
      </c>
      <c r="K2098">
        <v>0</v>
      </c>
      <c r="L2098">
        <v>5</v>
      </c>
      <c r="M2098" t="s">
        <v>25</v>
      </c>
      <c r="N2098">
        <v>0</v>
      </c>
      <c r="O2098" t="s">
        <v>69</v>
      </c>
      <c r="P2098" t="s">
        <v>4317</v>
      </c>
      <c r="Q2098" t="s">
        <v>26</v>
      </c>
      <c r="R2098">
        <v>61</v>
      </c>
      <c r="S2098" t="s">
        <v>21</v>
      </c>
      <c r="T2098" t="s">
        <v>21</v>
      </c>
      <c r="U2098" t="s">
        <v>21</v>
      </c>
      <c r="V2098">
        <v>0</v>
      </c>
      <c r="W2098" t="s">
        <v>25</v>
      </c>
      <c r="X2098" t="s">
        <v>53</v>
      </c>
      <c r="Y2098" t="s">
        <v>33</v>
      </c>
      <c r="Z2098">
        <v>33</v>
      </c>
      <c r="AA2098">
        <v>2326</v>
      </c>
      <c r="AD2098">
        <f>IF(Customers[[#This Row],[Churn Label]]="Yes", 1, 0)</f>
        <v>0</v>
      </c>
    </row>
    <row r="2099" spans="1:30" x14ac:dyDescent="0.2">
      <c r="A2099" t="s">
        <v>4318</v>
      </c>
      <c r="B2099" t="s">
        <v>21</v>
      </c>
      <c r="C2099">
        <v>52</v>
      </c>
      <c r="D2099">
        <v>186</v>
      </c>
      <c r="E2099">
        <v>466</v>
      </c>
      <c r="F2099">
        <v>0</v>
      </c>
      <c r="G2099">
        <v>0</v>
      </c>
      <c r="H2099" t="s">
        <v>21</v>
      </c>
      <c r="I2099" t="s">
        <v>22</v>
      </c>
      <c r="J2099">
        <v>0</v>
      </c>
      <c r="K2099">
        <v>1</v>
      </c>
      <c r="L2099">
        <v>0</v>
      </c>
      <c r="M2099" t="s">
        <v>21</v>
      </c>
      <c r="N2099">
        <v>0</v>
      </c>
      <c r="O2099" t="s">
        <v>93</v>
      </c>
      <c r="P2099" t="s">
        <v>4319</v>
      </c>
      <c r="Q2099" t="s">
        <v>24</v>
      </c>
      <c r="R2099">
        <v>28</v>
      </c>
      <c r="S2099" t="s">
        <v>25</v>
      </c>
      <c r="T2099" t="s">
        <v>21</v>
      </c>
      <c r="U2099" t="s">
        <v>21</v>
      </c>
      <c r="V2099">
        <v>0</v>
      </c>
      <c r="W2099" t="s">
        <v>21</v>
      </c>
      <c r="X2099" t="s">
        <v>53</v>
      </c>
      <c r="Y2099" t="s">
        <v>33</v>
      </c>
      <c r="Z2099">
        <v>12</v>
      </c>
      <c r="AA2099">
        <v>623</v>
      </c>
      <c r="AD2099">
        <f>IF(Customers[[#This Row],[Churn Label]]="Yes", 1, 0)</f>
        <v>0</v>
      </c>
    </row>
    <row r="2100" spans="1:30" x14ac:dyDescent="0.2">
      <c r="A2100" t="s">
        <v>4320</v>
      </c>
      <c r="B2100" t="s">
        <v>21</v>
      </c>
      <c r="C2100">
        <v>59</v>
      </c>
      <c r="D2100">
        <v>212</v>
      </c>
      <c r="E2100">
        <v>351.6</v>
      </c>
      <c r="F2100">
        <v>0</v>
      </c>
      <c r="G2100">
        <v>0</v>
      </c>
      <c r="H2100" t="s">
        <v>21</v>
      </c>
      <c r="I2100" t="s">
        <v>22</v>
      </c>
      <c r="J2100">
        <v>0</v>
      </c>
      <c r="K2100">
        <v>2</v>
      </c>
      <c r="L2100">
        <v>2</v>
      </c>
      <c r="M2100" t="s">
        <v>25</v>
      </c>
      <c r="N2100">
        <v>0</v>
      </c>
      <c r="O2100" t="s">
        <v>80</v>
      </c>
      <c r="P2100" t="s">
        <v>4321</v>
      </c>
      <c r="Q2100" t="s">
        <v>24</v>
      </c>
      <c r="R2100">
        <v>55</v>
      </c>
      <c r="S2100" t="s">
        <v>21</v>
      </c>
      <c r="T2100" t="s">
        <v>21</v>
      </c>
      <c r="U2100" t="s">
        <v>21</v>
      </c>
      <c r="V2100">
        <v>0</v>
      </c>
      <c r="W2100" t="s">
        <v>21</v>
      </c>
      <c r="X2100" t="s">
        <v>53</v>
      </c>
      <c r="Y2100" t="s">
        <v>33</v>
      </c>
      <c r="Z2100">
        <v>59</v>
      </c>
      <c r="AA2100">
        <v>3446</v>
      </c>
      <c r="AD2100">
        <f>IF(Customers[[#This Row],[Churn Label]]="Yes", 1, 0)</f>
        <v>0</v>
      </c>
    </row>
    <row r="2101" spans="1:30" x14ac:dyDescent="0.2">
      <c r="A2101" t="s">
        <v>4322</v>
      </c>
      <c r="B2101" t="s">
        <v>21</v>
      </c>
      <c r="C2101">
        <v>48</v>
      </c>
      <c r="D2101">
        <v>308</v>
      </c>
      <c r="E2101">
        <v>678.1</v>
      </c>
      <c r="F2101">
        <v>192</v>
      </c>
      <c r="G2101">
        <v>662.4</v>
      </c>
      <c r="H2101" t="s">
        <v>25</v>
      </c>
      <c r="I2101" t="s">
        <v>88</v>
      </c>
      <c r="J2101">
        <v>0</v>
      </c>
      <c r="K2101">
        <v>1</v>
      </c>
      <c r="L2101">
        <v>5</v>
      </c>
      <c r="M2101" t="s">
        <v>25</v>
      </c>
      <c r="N2101">
        <v>0</v>
      </c>
      <c r="O2101" t="s">
        <v>51</v>
      </c>
      <c r="P2101" t="s">
        <v>4323</v>
      </c>
      <c r="Q2101" t="s">
        <v>26</v>
      </c>
      <c r="R2101">
        <v>43</v>
      </c>
      <c r="S2101" t="s">
        <v>21</v>
      </c>
      <c r="T2101" t="s">
        <v>21</v>
      </c>
      <c r="U2101" t="s">
        <v>21</v>
      </c>
      <c r="V2101">
        <v>0</v>
      </c>
      <c r="W2101" t="s">
        <v>21</v>
      </c>
      <c r="X2101" t="s">
        <v>98</v>
      </c>
      <c r="Y2101" t="s">
        <v>38</v>
      </c>
      <c r="Z2101">
        <v>11</v>
      </c>
      <c r="AA2101">
        <v>552</v>
      </c>
      <c r="AD2101">
        <f>IF(Customers[[#This Row],[Churn Label]]="Yes", 1, 0)</f>
        <v>0</v>
      </c>
    </row>
    <row r="2102" spans="1:30" x14ac:dyDescent="0.2">
      <c r="A2102" t="s">
        <v>4324</v>
      </c>
      <c r="B2102" t="s">
        <v>21</v>
      </c>
      <c r="C2102">
        <v>71</v>
      </c>
      <c r="D2102">
        <v>185</v>
      </c>
      <c r="E2102">
        <v>499.8</v>
      </c>
      <c r="F2102">
        <v>0</v>
      </c>
      <c r="G2102">
        <v>0</v>
      </c>
      <c r="H2102" t="s">
        <v>21</v>
      </c>
      <c r="I2102" t="s">
        <v>22</v>
      </c>
      <c r="J2102">
        <v>0</v>
      </c>
      <c r="K2102">
        <v>2</v>
      </c>
      <c r="L2102">
        <v>7</v>
      </c>
      <c r="M2102" t="s">
        <v>21</v>
      </c>
      <c r="N2102">
        <v>13</v>
      </c>
      <c r="O2102" t="s">
        <v>45</v>
      </c>
      <c r="P2102" t="s">
        <v>4325</v>
      </c>
      <c r="Q2102" t="s">
        <v>26</v>
      </c>
      <c r="R2102">
        <v>74</v>
      </c>
      <c r="S2102" t="s">
        <v>21</v>
      </c>
      <c r="T2102" t="s">
        <v>25</v>
      </c>
      <c r="U2102" t="s">
        <v>21</v>
      </c>
      <c r="V2102">
        <v>0</v>
      </c>
      <c r="W2102" t="s">
        <v>25</v>
      </c>
      <c r="X2102" t="s">
        <v>53</v>
      </c>
      <c r="Y2102" t="s">
        <v>33</v>
      </c>
      <c r="Z2102">
        <v>53</v>
      </c>
      <c r="AA2102">
        <v>3799</v>
      </c>
      <c r="AD2102">
        <f>IF(Customers[[#This Row],[Churn Label]]="Yes", 1, 0)</f>
        <v>0</v>
      </c>
    </row>
    <row r="2103" spans="1:30" x14ac:dyDescent="0.2">
      <c r="A2103" t="s">
        <v>4326</v>
      </c>
      <c r="B2103" t="s">
        <v>21</v>
      </c>
      <c r="C2103">
        <v>73</v>
      </c>
      <c r="D2103">
        <v>226</v>
      </c>
      <c r="E2103">
        <v>584.70000000000005</v>
      </c>
      <c r="F2103">
        <v>0</v>
      </c>
      <c r="G2103">
        <v>0</v>
      </c>
      <c r="H2103" t="s">
        <v>21</v>
      </c>
      <c r="I2103" t="s">
        <v>22</v>
      </c>
      <c r="J2103">
        <v>0</v>
      </c>
      <c r="K2103">
        <v>2</v>
      </c>
      <c r="L2103">
        <v>21</v>
      </c>
      <c r="M2103" t="s">
        <v>25</v>
      </c>
      <c r="N2103">
        <v>0</v>
      </c>
      <c r="O2103" t="s">
        <v>45</v>
      </c>
      <c r="P2103" t="s">
        <v>4327</v>
      </c>
      <c r="Q2103" t="s">
        <v>26</v>
      </c>
      <c r="R2103">
        <v>26</v>
      </c>
      <c r="S2103" t="s">
        <v>25</v>
      </c>
      <c r="T2103" t="s">
        <v>21</v>
      </c>
      <c r="U2103" t="s">
        <v>21</v>
      </c>
      <c r="V2103">
        <v>0</v>
      </c>
      <c r="W2103" t="s">
        <v>25</v>
      </c>
      <c r="X2103" t="s">
        <v>53</v>
      </c>
      <c r="Y2103" t="s">
        <v>38</v>
      </c>
      <c r="Z2103">
        <v>28</v>
      </c>
      <c r="AA2103">
        <v>2052</v>
      </c>
      <c r="AD2103">
        <f>IF(Customers[[#This Row],[Churn Label]]="Yes", 1, 0)</f>
        <v>0</v>
      </c>
    </row>
    <row r="2104" spans="1:30" x14ac:dyDescent="0.2">
      <c r="A2104" t="s">
        <v>4328</v>
      </c>
      <c r="B2104" t="s">
        <v>21</v>
      </c>
      <c r="C2104">
        <v>4</v>
      </c>
      <c r="D2104">
        <v>20</v>
      </c>
      <c r="E2104">
        <v>56.1</v>
      </c>
      <c r="F2104">
        <v>16</v>
      </c>
      <c r="G2104">
        <v>61.2</v>
      </c>
      <c r="H2104" t="s">
        <v>25</v>
      </c>
      <c r="I2104" t="s">
        <v>88</v>
      </c>
      <c r="J2104">
        <v>0</v>
      </c>
      <c r="K2104">
        <v>2</v>
      </c>
      <c r="L2104">
        <v>2</v>
      </c>
      <c r="M2104" t="s">
        <v>25</v>
      </c>
      <c r="N2104">
        <v>0</v>
      </c>
      <c r="O2104" t="s">
        <v>27</v>
      </c>
      <c r="P2104" t="s">
        <v>4329</v>
      </c>
      <c r="Q2104" t="s">
        <v>26</v>
      </c>
      <c r="R2104">
        <v>32</v>
      </c>
      <c r="S2104" t="s">
        <v>21</v>
      </c>
      <c r="T2104" t="s">
        <v>21</v>
      </c>
      <c r="U2104" t="s">
        <v>21</v>
      </c>
      <c r="V2104">
        <v>0</v>
      </c>
      <c r="W2104" t="s">
        <v>21</v>
      </c>
      <c r="X2104" t="s">
        <v>32</v>
      </c>
      <c r="Y2104" t="s">
        <v>33</v>
      </c>
      <c r="Z2104">
        <v>29</v>
      </c>
      <c r="AA2104">
        <v>127</v>
      </c>
      <c r="AD2104">
        <f>IF(Customers[[#This Row],[Churn Label]]="Yes", 1, 0)</f>
        <v>0</v>
      </c>
    </row>
    <row r="2105" spans="1:30" x14ac:dyDescent="0.2">
      <c r="A2105" t="s">
        <v>4330</v>
      </c>
      <c r="B2105" t="s">
        <v>21</v>
      </c>
      <c r="C2105">
        <v>2</v>
      </c>
      <c r="D2105">
        <v>3</v>
      </c>
      <c r="E2105">
        <v>8.5</v>
      </c>
      <c r="F2105">
        <v>0</v>
      </c>
      <c r="G2105">
        <v>0</v>
      </c>
      <c r="H2105" t="s">
        <v>21</v>
      </c>
      <c r="I2105" t="s">
        <v>22</v>
      </c>
      <c r="J2105">
        <v>0</v>
      </c>
      <c r="K2105">
        <v>1</v>
      </c>
      <c r="L2105">
        <v>0</v>
      </c>
      <c r="M2105" t="s">
        <v>21</v>
      </c>
      <c r="N2105">
        <v>0</v>
      </c>
      <c r="O2105" t="s">
        <v>52</v>
      </c>
      <c r="P2105" t="s">
        <v>4331</v>
      </c>
      <c r="Q2105" t="s">
        <v>24</v>
      </c>
      <c r="R2105">
        <v>25</v>
      </c>
      <c r="S2105" t="s">
        <v>25</v>
      </c>
      <c r="T2105" t="s">
        <v>21</v>
      </c>
      <c r="U2105" t="s">
        <v>21</v>
      </c>
      <c r="V2105">
        <v>0</v>
      </c>
      <c r="W2105" t="s">
        <v>21</v>
      </c>
      <c r="X2105" t="s">
        <v>98</v>
      </c>
      <c r="Y2105" t="s">
        <v>33</v>
      </c>
      <c r="Z2105">
        <v>9</v>
      </c>
      <c r="AA2105">
        <v>16</v>
      </c>
      <c r="AD2105">
        <f>IF(Customers[[#This Row],[Churn Label]]="Yes", 1, 0)</f>
        <v>0</v>
      </c>
    </row>
    <row r="2106" spans="1:30" x14ac:dyDescent="0.2">
      <c r="A2106" t="s">
        <v>4332</v>
      </c>
      <c r="B2106" t="s">
        <v>21</v>
      </c>
      <c r="C2106">
        <v>68</v>
      </c>
      <c r="D2106">
        <v>350</v>
      </c>
      <c r="E2106">
        <v>886.8</v>
      </c>
      <c r="F2106">
        <v>272</v>
      </c>
      <c r="G2106">
        <v>822.8</v>
      </c>
      <c r="H2106" t="s">
        <v>25</v>
      </c>
      <c r="I2106" t="s">
        <v>88</v>
      </c>
      <c r="J2106">
        <v>0</v>
      </c>
      <c r="K2106">
        <v>2</v>
      </c>
      <c r="L2106">
        <v>0</v>
      </c>
      <c r="M2106" t="s">
        <v>21</v>
      </c>
      <c r="N2106">
        <v>0</v>
      </c>
      <c r="O2106" t="s">
        <v>37</v>
      </c>
      <c r="P2106" t="s">
        <v>4333</v>
      </c>
      <c r="Q2106" t="s">
        <v>24</v>
      </c>
      <c r="R2106">
        <v>29</v>
      </c>
      <c r="S2106" t="s">
        <v>25</v>
      </c>
      <c r="T2106" t="s">
        <v>21</v>
      </c>
      <c r="U2106" t="s">
        <v>21</v>
      </c>
      <c r="V2106">
        <v>0</v>
      </c>
      <c r="W2106" t="s">
        <v>21</v>
      </c>
      <c r="X2106" t="s">
        <v>53</v>
      </c>
      <c r="Y2106" t="s">
        <v>38</v>
      </c>
      <c r="Z2106">
        <v>12</v>
      </c>
      <c r="AA2106">
        <v>831</v>
      </c>
      <c r="AD2106">
        <f>IF(Customers[[#This Row],[Churn Label]]="Yes", 1, 0)</f>
        <v>0</v>
      </c>
    </row>
    <row r="2107" spans="1:30" x14ac:dyDescent="0.2">
      <c r="A2107" t="s">
        <v>4334</v>
      </c>
      <c r="B2107" t="s">
        <v>21</v>
      </c>
      <c r="C2107">
        <v>50</v>
      </c>
      <c r="D2107">
        <v>186</v>
      </c>
      <c r="E2107">
        <v>401.9</v>
      </c>
      <c r="F2107">
        <v>0</v>
      </c>
      <c r="G2107">
        <v>0</v>
      </c>
      <c r="H2107" t="s">
        <v>21</v>
      </c>
      <c r="I2107" t="s">
        <v>22</v>
      </c>
      <c r="J2107">
        <v>0</v>
      </c>
      <c r="K2107">
        <v>2</v>
      </c>
      <c r="L2107">
        <v>1</v>
      </c>
      <c r="M2107" t="s">
        <v>25</v>
      </c>
      <c r="N2107">
        <v>0</v>
      </c>
      <c r="O2107" t="s">
        <v>85</v>
      </c>
      <c r="P2107" t="s">
        <v>4335</v>
      </c>
      <c r="Q2107" t="s">
        <v>24</v>
      </c>
      <c r="R2107">
        <v>38</v>
      </c>
      <c r="S2107" t="s">
        <v>21</v>
      </c>
      <c r="T2107" t="s">
        <v>21</v>
      </c>
      <c r="U2107" t="s">
        <v>21</v>
      </c>
      <c r="V2107">
        <v>0</v>
      </c>
      <c r="W2107" t="s">
        <v>21</v>
      </c>
      <c r="X2107" t="s">
        <v>98</v>
      </c>
      <c r="Y2107" t="s">
        <v>33</v>
      </c>
      <c r="Z2107">
        <v>32</v>
      </c>
      <c r="AA2107">
        <v>1613</v>
      </c>
      <c r="AD2107">
        <f>IF(Customers[[#This Row],[Churn Label]]="Yes", 1, 0)</f>
        <v>0</v>
      </c>
    </row>
    <row r="2108" spans="1:30" x14ac:dyDescent="0.2">
      <c r="A2108" t="s">
        <v>4336</v>
      </c>
      <c r="B2108" t="s">
        <v>21</v>
      </c>
      <c r="C2108">
        <v>11</v>
      </c>
      <c r="D2108">
        <v>59</v>
      </c>
      <c r="E2108">
        <v>143.80000000000001</v>
      </c>
      <c r="F2108">
        <v>0</v>
      </c>
      <c r="G2108">
        <v>0</v>
      </c>
      <c r="H2108" t="s">
        <v>21</v>
      </c>
      <c r="I2108" t="s">
        <v>22</v>
      </c>
      <c r="J2108">
        <v>0</v>
      </c>
      <c r="K2108">
        <v>2</v>
      </c>
      <c r="L2108">
        <v>13</v>
      </c>
      <c r="M2108" t="s">
        <v>25</v>
      </c>
      <c r="N2108">
        <v>0</v>
      </c>
      <c r="O2108" t="s">
        <v>77</v>
      </c>
      <c r="P2108" t="s">
        <v>4337</v>
      </c>
      <c r="Q2108" t="s">
        <v>26</v>
      </c>
      <c r="R2108">
        <v>21</v>
      </c>
      <c r="S2108" t="s">
        <v>25</v>
      </c>
      <c r="T2108" t="s">
        <v>21</v>
      </c>
      <c r="U2108" t="s">
        <v>21</v>
      </c>
      <c r="V2108">
        <v>0</v>
      </c>
      <c r="W2108" t="s">
        <v>25</v>
      </c>
      <c r="X2108" t="s">
        <v>32</v>
      </c>
      <c r="Y2108" t="s">
        <v>38</v>
      </c>
      <c r="Z2108">
        <v>46</v>
      </c>
      <c r="AA2108">
        <v>512</v>
      </c>
      <c r="AD2108">
        <f>IF(Customers[[#This Row],[Churn Label]]="Yes", 1, 0)</f>
        <v>0</v>
      </c>
    </row>
    <row r="2109" spans="1:30" x14ac:dyDescent="0.2">
      <c r="A2109" t="s">
        <v>4338</v>
      </c>
      <c r="B2109" t="s">
        <v>21</v>
      </c>
      <c r="C2109">
        <v>64</v>
      </c>
      <c r="D2109">
        <v>429</v>
      </c>
      <c r="E2109">
        <v>965.7</v>
      </c>
      <c r="F2109">
        <v>256</v>
      </c>
      <c r="G2109">
        <v>659.2</v>
      </c>
      <c r="H2109" t="s">
        <v>25</v>
      </c>
      <c r="I2109" t="s">
        <v>88</v>
      </c>
      <c r="J2109">
        <v>0</v>
      </c>
      <c r="K2109">
        <v>0</v>
      </c>
      <c r="L2109">
        <v>26</v>
      </c>
      <c r="M2109" t="s">
        <v>25</v>
      </c>
      <c r="N2109">
        <v>0</v>
      </c>
      <c r="O2109" t="s">
        <v>55</v>
      </c>
      <c r="P2109" t="s">
        <v>4339</v>
      </c>
      <c r="Q2109" t="s">
        <v>24</v>
      </c>
      <c r="R2109">
        <v>27</v>
      </c>
      <c r="S2109" t="s">
        <v>25</v>
      </c>
      <c r="T2109" t="s">
        <v>21</v>
      </c>
      <c r="U2109" t="s">
        <v>21</v>
      </c>
      <c r="V2109">
        <v>0</v>
      </c>
      <c r="W2109" t="s">
        <v>25</v>
      </c>
      <c r="X2109" t="s">
        <v>98</v>
      </c>
      <c r="Y2109" t="s">
        <v>38</v>
      </c>
      <c r="Z2109">
        <v>30</v>
      </c>
      <c r="AA2109">
        <v>1927</v>
      </c>
      <c r="AD2109">
        <f>IF(Customers[[#This Row],[Churn Label]]="Yes", 1, 0)</f>
        <v>0</v>
      </c>
    </row>
    <row r="2110" spans="1:30" x14ac:dyDescent="0.2">
      <c r="A2110" t="s">
        <v>4340</v>
      </c>
      <c r="B2110" t="s">
        <v>21</v>
      </c>
      <c r="C2110">
        <v>26</v>
      </c>
      <c r="D2110">
        <v>95</v>
      </c>
      <c r="E2110">
        <v>310.39999999999998</v>
      </c>
      <c r="F2110">
        <v>0</v>
      </c>
      <c r="G2110">
        <v>0</v>
      </c>
      <c r="H2110" t="s">
        <v>21</v>
      </c>
      <c r="I2110" t="s">
        <v>22</v>
      </c>
      <c r="J2110">
        <v>0</v>
      </c>
      <c r="K2110">
        <v>1</v>
      </c>
      <c r="L2110">
        <v>1</v>
      </c>
      <c r="M2110" t="s">
        <v>25</v>
      </c>
      <c r="N2110">
        <v>0</v>
      </c>
      <c r="O2110" t="s">
        <v>23</v>
      </c>
      <c r="P2110" t="s">
        <v>4341</v>
      </c>
      <c r="Q2110" t="s">
        <v>24</v>
      </c>
      <c r="R2110">
        <v>64</v>
      </c>
      <c r="S2110" t="s">
        <v>21</v>
      </c>
      <c r="T2110" t="s">
        <v>21</v>
      </c>
      <c r="U2110" t="s">
        <v>21</v>
      </c>
      <c r="V2110">
        <v>0</v>
      </c>
      <c r="W2110" t="s">
        <v>25</v>
      </c>
      <c r="X2110" t="s">
        <v>32</v>
      </c>
      <c r="Y2110" t="s">
        <v>38</v>
      </c>
      <c r="Z2110">
        <v>67</v>
      </c>
      <c r="AA2110">
        <v>1730</v>
      </c>
      <c r="AD2110">
        <f>IF(Customers[[#This Row],[Churn Label]]="Yes", 1, 0)</f>
        <v>0</v>
      </c>
    </row>
    <row r="2111" spans="1:30" x14ac:dyDescent="0.2">
      <c r="A2111" t="s">
        <v>4342</v>
      </c>
      <c r="B2111" t="s">
        <v>21</v>
      </c>
      <c r="C2111">
        <v>68</v>
      </c>
      <c r="D2111">
        <v>145</v>
      </c>
      <c r="E2111">
        <v>475.1</v>
      </c>
      <c r="F2111">
        <v>0</v>
      </c>
      <c r="G2111">
        <v>0</v>
      </c>
      <c r="H2111" t="s">
        <v>21</v>
      </c>
      <c r="I2111" t="s">
        <v>22</v>
      </c>
      <c r="J2111">
        <v>0</v>
      </c>
      <c r="K2111">
        <v>0</v>
      </c>
      <c r="L2111">
        <v>0</v>
      </c>
      <c r="M2111" t="s">
        <v>21</v>
      </c>
      <c r="N2111">
        <v>0</v>
      </c>
      <c r="O2111" t="s">
        <v>94</v>
      </c>
      <c r="P2111" t="s">
        <v>4343</v>
      </c>
      <c r="Q2111" t="s">
        <v>26</v>
      </c>
      <c r="R2111">
        <v>81</v>
      </c>
      <c r="S2111" t="s">
        <v>21</v>
      </c>
      <c r="T2111" t="s">
        <v>25</v>
      </c>
      <c r="U2111" t="s">
        <v>21</v>
      </c>
      <c r="V2111">
        <v>0</v>
      </c>
      <c r="W2111" t="s">
        <v>21</v>
      </c>
      <c r="X2111" t="s">
        <v>53</v>
      </c>
      <c r="Y2111" t="s">
        <v>33</v>
      </c>
      <c r="Z2111">
        <v>14</v>
      </c>
      <c r="AA2111">
        <v>942</v>
      </c>
      <c r="AD2111">
        <f>IF(Customers[[#This Row],[Churn Label]]="Yes", 1, 0)</f>
        <v>0</v>
      </c>
    </row>
    <row r="2112" spans="1:30" x14ac:dyDescent="0.2">
      <c r="A2112" t="s">
        <v>4344</v>
      </c>
      <c r="B2112" t="s">
        <v>21</v>
      </c>
      <c r="C2112">
        <v>26</v>
      </c>
      <c r="D2112">
        <v>77</v>
      </c>
      <c r="E2112">
        <v>155.5</v>
      </c>
      <c r="F2112">
        <v>0</v>
      </c>
      <c r="G2112">
        <v>0</v>
      </c>
      <c r="H2112" t="s">
        <v>21</v>
      </c>
      <c r="I2112" t="s">
        <v>22</v>
      </c>
      <c r="J2112">
        <v>0</v>
      </c>
      <c r="K2112">
        <v>2</v>
      </c>
      <c r="L2112">
        <v>13</v>
      </c>
      <c r="M2112" t="s">
        <v>25</v>
      </c>
      <c r="N2112">
        <v>0</v>
      </c>
      <c r="O2112" t="s">
        <v>59</v>
      </c>
      <c r="P2112" t="s">
        <v>4345</v>
      </c>
      <c r="Q2112" t="s">
        <v>24</v>
      </c>
      <c r="R2112">
        <v>21</v>
      </c>
      <c r="S2112" t="s">
        <v>25</v>
      </c>
      <c r="T2112" t="s">
        <v>21</v>
      </c>
      <c r="U2112" t="s">
        <v>21</v>
      </c>
      <c r="V2112">
        <v>0</v>
      </c>
      <c r="W2112" t="s">
        <v>21</v>
      </c>
      <c r="X2112" t="s">
        <v>32</v>
      </c>
      <c r="Y2112" t="s">
        <v>33</v>
      </c>
      <c r="Z2112">
        <v>38</v>
      </c>
      <c r="AA2112">
        <v>990</v>
      </c>
      <c r="AD2112">
        <f>IF(Customers[[#This Row],[Churn Label]]="Yes", 1, 0)</f>
        <v>0</v>
      </c>
    </row>
    <row r="2113" spans="1:30" x14ac:dyDescent="0.2">
      <c r="A2113" t="s">
        <v>4346</v>
      </c>
      <c r="B2113" t="s">
        <v>21</v>
      </c>
      <c r="C2113">
        <v>10</v>
      </c>
      <c r="D2113">
        <v>51</v>
      </c>
      <c r="E2113">
        <v>119.2</v>
      </c>
      <c r="F2113">
        <v>40</v>
      </c>
      <c r="G2113">
        <v>150</v>
      </c>
      <c r="H2113" t="s">
        <v>25</v>
      </c>
      <c r="I2113" t="s">
        <v>88</v>
      </c>
      <c r="J2113">
        <v>0</v>
      </c>
      <c r="K2113">
        <v>0</v>
      </c>
      <c r="L2113">
        <v>0</v>
      </c>
      <c r="M2113" t="s">
        <v>21</v>
      </c>
      <c r="N2113">
        <v>0</v>
      </c>
      <c r="O2113" t="s">
        <v>27</v>
      </c>
      <c r="P2113" t="s">
        <v>4347</v>
      </c>
      <c r="Q2113" t="s">
        <v>26</v>
      </c>
      <c r="R2113">
        <v>49</v>
      </c>
      <c r="S2113" t="s">
        <v>21</v>
      </c>
      <c r="T2113" t="s">
        <v>21</v>
      </c>
      <c r="U2113" t="s">
        <v>21</v>
      </c>
      <c r="V2113">
        <v>0</v>
      </c>
      <c r="W2113" t="s">
        <v>21</v>
      </c>
      <c r="X2113" t="s">
        <v>32</v>
      </c>
      <c r="Y2113" t="s">
        <v>33</v>
      </c>
      <c r="Z2113">
        <v>7</v>
      </c>
      <c r="AA2113">
        <v>68</v>
      </c>
      <c r="AD2113">
        <f>IF(Customers[[#This Row],[Churn Label]]="Yes", 1, 0)</f>
        <v>0</v>
      </c>
    </row>
    <row r="2114" spans="1:30" x14ac:dyDescent="0.2">
      <c r="A2114" t="s">
        <v>4348</v>
      </c>
      <c r="B2114" t="s">
        <v>21</v>
      </c>
      <c r="C2114">
        <v>2</v>
      </c>
      <c r="D2114">
        <v>11</v>
      </c>
      <c r="E2114">
        <v>21.1</v>
      </c>
      <c r="F2114">
        <v>0</v>
      </c>
      <c r="G2114">
        <v>0</v>
      </c>
      <c r="H2114" t="s">
        <v>21</v>
      </c>
      <c r="I2114" t="s">
        <v>22</v>
      </c>
      <c r="J2114">
        <v>0</v>
      </c>
      <c r="K2114">
        <v>2</v>
      </c>
      <c r="L2114">
        <v>2</v>
      </c>
      <c r="M2114" t="s">
        <v>25</v>
      </c>
      <c r="N2114">
        <v>0</v>
      </c>
      <c r="O2114" t="s">
        <v>43</v>
      </c>
      <c r="P2114" t="s">
        <v>4349</v>
      </c>
      <c r="Q2114" t="s">
        <v>24</v>
      </c>
      <c r="R2114">
        <v>47</v>
      </c>
      <c r="S2114" t="s">
        <v>21</v>
      </c>
      <c r="T2114" t="s">
        <v>21</v>
      </c>
      <c r="U2114" t="s">
        <v>21</v>
      </c>
      <c r="V2114">
        <v>0</v>
      </c>
      <c r="W2114" t="s">
        <v>21</v>
      </c>
      <c r="X2114" t="s">
        <v>32</v>
      </c>
      <c r="Y2114" t="s">
        <v>33</v>
      </c>
      <c r="Z2114">
        <v>19</v>
      </c>
      <c r="AA2114">
        <v>41</v>
      </c>
      <c r="AD2114">
        <f>IF(Customers[[#This Row],[Churn Label]]="Yes", 1, 0)</f>
        <v>0</v>
      </c>
    </row>
    <row r="2115" spans="1:30" x14ac:dyDescent="0.2">
      <c r="A2115" t="s">
        <v>4350</v>
      </c>
      <c r="B2115" t="s">
        <v>21</v>
      </c>
      <c r="C2115">
        <v>49</v>
      </c>
      <c r="D2115">
        <v>240</v>
      </c>
      <c r="E2115">
        <v>491.2</v>
      </c>
      <c r="F2115">
        <v>0</v>
      </c>
      <c r="G2115">
        <v>0</v>
      </c>
      <c r="H2115" t="s">
        <v>21</v>
      </c>
      <c r="I2115" t="s">
        <v>22</v>
      </c>
      <c r="J2115">
        <v>0</v>
      </c>
      <c r="K2115">
        <v>2</v>
      </c>
      <c r="L2115">
        <v>3</v>
      </c>
      <c r="M2115" t="s">
        <v>25</v>
      </c>
      <c r="N2115">
        <v>0</v>
      </c>
      <c r="O2115" t="s">
        <v>72</v>
      </c>
      <c r="P2115" t="s">
        <v>4351</v>
      </c>
      <c r="Q2115" t="s">
        <v>26</v>
      </c>
      <c r="R2115">
        <v>32</v>
      </c>
      <c r="S2115" t="s">
        <v>21</v>
      </c>
      <c r="T2115" t="s">
        <v>21</v>
      </c>
      <c r="U2115" t="s">
        <v>21</v>
      </c>
      <c r="V2115">
        <v>0</v>
      </c>
      <c r="W2115" t="s">
        <v>25</v>
      </c>
      <c r="X2115" t="s">
        <v>53</v>
      </c>
      <c r="Y2115" t="s">
        <v>33</v>
      </c>
      <c r="Z2115">
        <v>55</v>
      </c>
      <c r="AA2115">
        <v>2696</v>
      </c>
      <c r="AD2115">
        <f>IF(Customers[[#This Row],[Churn Label]]="Yes", 1, 0)</f>
        <v>0</v>
      </c>
    </row>
    <row r="2116" spans="1:30" x14ac:dyDescent="0.2">
      <c r="A2116" t="s">
        <v>4352</v>
      </c>
      <c r="B2116" t="s">
        <v>21</v>
      </c>
      <c r="C2116">
        <v>1</v>
      </c>
      <c r="D2116">
        <v>4</v>
      </c>
      <c r="E2116">
        <v>7</v>
      </c>
      <c r="F2116">
        <v>0</v>
      </c>
      <c r="G2116">
        <v>0</v>
      </c>
      <c r="H2116" t="s">
        <v>21</v>
      </c>
      <c r="I2116" t="s">
        <v>22</v>
      </c>
      <c r="J2116">
        <v>0</v>
      </c>
      <c r="K2116">
        <v>2</v>
      </c>
      <c r="L2116">
        <v>0</v>
      </c>
      <c r="M2116" t="s">
        <v>21</v>
      </c>
      <c r="N2116">
        <v>0</v>
      </c>
      <c r="O2116" t="s">
        <v>84</v>
      </c>
      <c r="P2116" t="s">
        <v>4353</v>
      </c>
      <c r="Q2116" t="s">
        <v>26</v>
      </c>
      <c r="R2116">
        <v>39</v>
      </c>
      <c r="S2116" t="s">
        <v>21</v>
      </c>
      <c r="T2116" t="s">
        <v>21</v>
      </c>
      <c r="U2116" t="s">
        <v>21</v>
      </c>
      <c r="V2116">
        <v>0</v>
      </c>
      <c r="W2116" t="s">
        <v>21</v>
      </c>
      <c r="X2116" t="s">
        <v>32</v>
      </c>
      <c r="Y2116" t="s">
        <v>38</v>
      </c>
      <c r="Z2116">
        <v>13</v>
      </c>
      <c r="AA2116">
        <v>13</v>
      </c>
      <c r="AD2116">
        <f>IF(Customers[[#This Row],[Churn Label]]="Yes", 1, 0)</f>
        <v>0</v>
      </c>
    </row>
    <row r="2117" spans="1:30" x14ac:dyDescent="0.2">
      <c r="A2117" t="s">
        <v>4354</v>
      </c>
      <c r="B2117" t="s">
        <v>21</v>
      </c>
      <c r="C2117">
        <v>45</v>
      </c>
      <c r="D2117">
        <v>312</v>
      </c>
      <c r="E2117">
        <v>669.5</v>
      </c>
      <c r="F2117">
        <v>0</v>
      </c>
      <c r="G2117">
        <v>0</v>
      </c>
      <c r="H2117" t="s">
        <v>21</v>
      </c>
      <c r="I2117" t="s">
        <v>22</v>
      </c>
      <c r="J2117">
        <v>0</v>
      </c>
      <c r="K2117">
        <v>1</v>
      </c>
      <c r="L2117">
        <v>9</v>
      </c>
      <c r="M2117" t="s">
        <v>25</v>
      </c>
      <c r="N2117">
        <v>0</v>
      </c>
      <c r="O2117" t="s">
        <v>85</v>
      </c>
      <c r="P2117" t="s">
        <v>4355</v>
      </c>
      <c r="Q2117" t="s">
        <v>26</v>
      </c>
      <c r="R2117">
        <v>41</v>
      </c>
      <c r="S2117" t="s">
        <v>21</v>
      </c>
      <c r="T2117" t="s">
        <v>21</v>
      </c>
      <c r="U2117" t="s">
        <v>21</v>
      </c>
      <c r="V2117">
        <v>0</v>
      </c>
      <c r="W2117" t="s">
        <v>21</v>
      </c>
      <c r="X2117" t="s">
        <v>32</v>
      </c>
      <c r="Y2117" t="s">
        <v>38</v>
      </c>
      <c r="Z2117">
        <v>39</v>
      </c>
      <c r="AA2117">
        <v>1750</v>
      </c>
      <c r="AD2117">
        <f>IF(Customers[[#This Row],[Churn Label]]="Yes", 1, 0)</f>
        <v>0</v>
      </c>
    </row>
    <row r="2118" spans="1:30" x14ac:dyDescent="0.2">
      <c r="A2118" t="s">
        <v>4356</v>
      </c>
      <c r="B2118" t="s">
        <v>21</v>
      </c>
      <c r="C2118">
        <v>49</v>
      </c>
      <c r="D2118">
        <v>94</v>
      </c>
      <c r="E2118">
        <v>246.5</v>
      </c>
      <c r="F2118">
        <v>0</v>
      </c>
      <c r="G2118">
        <v>0</v>
      </c>
      <c r="H2118" t="s">
        <v>21</v>
      </c>
      <c r="I2118" t="s">
        <v>22</v>
      </c>
      <c r="J2118">
        <v>0</v>
      </c>
      <c r="K2118">
        <v>0</v>
      </c>
      <c r="L2118">
        <v>3</v>
      </c>
      <c r="M2118" t="s">
        <v>25</v>
      </c>
      <c r="N2118">
        <v>0</v>
      </c>
      <c r="O2118" t="s">
        <v>76</v>
      </c>
      <c r="P2118" t="s">
        <v>4357</v>
      </c>
      <c r="Q2118" t="s">
        <v>24</v>
      </c>
      <c r="R2118">
        <v>60</v>
      </c>
      <c r="S2118" t="s">
        <v>21</v>
      </c>
      <c r="T2118" t="s">
        <v>21</v>
      </c>
      <c r="U2118" t="s">
        <v>21</v>
      </c>
      <c r="V2118">
        <v>0</v>
      </c>
      <c r="W2118" t="s">
        <v>21</v>
      </c>
      <c r="X2118" t="s">
        <v>32</v>
      </c>
      <c r="Y2118" t="s">
        <v>38</v>
      </c>
      <c r="Z2118">
        <v>61</v>
      </c>
      <c r="AA2118">
        <v>3001</v>
      </c>
      <c r="AD2118">
        <f>IF(Customers[[#This Row],[Churn Label]]="Yes", 1, 0)</f>
        <v>0</v>
      </c>
    </row>
    <row r="2119" spans="1:30" x14ac:dyDescent="0.2">
      <c r="A2119" t="s">
        <v>4358</v>
      </c>
      <c r="B2119" t="s">
        <v>21</v>
      </c>
      <c r="C2119">
        <v>63</v>
      </c>
      <c r="D2119">
        <v>136</v>
      </c>
      <c r="E2119">
        <v>250</v>
      </c>
      <c r="F2119">
        <v>0</v>
      </c>
      <c r="G2119">
        <v>0</v>
      </c>
      <c r="H2119" t="s">
        <v>21</v>
      </c>
      <c r="I2119" t="s">
        <v>22</v>
      </c>
      <c r="J2119">
        <v>0</v>
      </c>
      <c r="K2119">
        <v>1</v>
      </c>
      <c r="L2119">
        <v>2</v>
      </c>
      <c r="M2119" t="s">
        <v>25</v>
      </c>
      <c r="N2119">
        <v>0</v>
      </c>
      <c r="O2119" t="s">
        <v>94</v>
      </c>
      <c r="P2119" t="s">
        <v>4359</v>
      </c>
      <c r="Q2119" t="s">
        <v>26</v>
      </c>
      <c r="R2119">
        <v>47</v>
      </c>
      <c r="S2119" t="s">
        <v>21</v>
      </c>
      <c r="T2119" t="s">
        <v>21</v>
      </c>
      <c r="U2119" t="s">
        <v>21</v>
      </c>
      <c r="V2119">
        <v>0</v>
      </c>
      <c r="W2119" t="s">
        <v>25</v>
      </c>
      <c r="X2119" t="s">
        <v>32</v>
      </c>
      <c r="Y2119" t="s">
        <v>38</v>
      </c>
      <c r="Z2119">
        <v>60</v>
      </c>
      <c r="AA2119">
        <v>3725</v>
      </c>
      <c r="AD2119">
        <f>IF(Customers[[#This Row],[Churn Label]]="Yes", 1, 0)</f>
        <v>0</v>
      </c>
    </row>
    <row r="2120" spans="1:30" x14ac:dyDescent="0.2">
      <c r="A2120" t="s">
        <v>4360</v>
      </c>
      <c r="B2120" t="s">
        <v>21</v>
      </c>
      <c r="C2120">
        <v>5</v>
      </c>
      <c r="D2120">
        <v>34</v>
      </c>
      <c r="E2120">
        <v>63.4</v>
      </c>
      <c r="F2120">
        <v>0</v>
      </c>
      <c r="G2120">
        <v>0</v>
      </c>
      <c r="H2120" t="s">
        <v>21</v>
      </c>
      <c r="I2120" t="s">
        <v>22</v>
      </c>
      <c r="J2120">
        <v>0</v>
      </c>
      <c r="K2120">
        <v>1</v>
      </c>
      <c r="L2120">
        <v>0</v>
      </c>
      <c r="M2120" t="s">
        <v>21</v>
      </c>
      <c r="N2120">
        <v>0</v>
      </c>
      <c r="O2120" t="s">
        <v>44</v>
      </c>
      <c r="P2120" t="s">
        <v>4361</v>
      </c>
      <c r="Q2120" t="s">
        <v>26</v>
      </c>
      <c r="R2120">
        <v>43</v>
      </c>
      <c r="S2120" t="s">
        <v>21</v>
      </c>
      <c r="T2120" t="s">
        <v>21</v>
      </c>
      <c r="U2120" t="s">
        <v>21</v>
      </c>
      <c r="V2120">
        <v>0</v>
      </c>
      <c r="W2120" t="s">
        <v>21</v>
      </c>
      <c r="X2120" t="s">
        <v>32</v>
      </c>
      <c r="Y2120" t="s">
        <v>38</v>
      </c>
      <c r="Z2120">
        <v>13</v>
      </c>
      <c r="AA2120">
        <v>60</v>
      </c>
      <c r="AD2120">
        <f>IF(Customers[[#This Row],[Churn Label]]="Yes", 1, 0)</f>
        <v>0</v>
      </c>
    </row>
    <row r="2121" spans="1:30" x14ac:dyDescent="0.2">
      <c r="A2121" t="s">
        <v>4362</v>
      </c>
      <c r="B2121" t="s">
        <v>21</v>
      </c>
      <c r="C2121">
        <v>48</v>
      </c>
      <c r="D2121">
        <v>337</v>
      </c>
      <c r="E2121">
        <v>571.20000000000005</v>
      </c>
      <c r="F2121">
        <v>0</v>
      </c>
      <c r="G2121">
        <v>0</v>
      </c>
      <c r="H2121" t="s">
        <v>21</v>
      </c>
      <c r="I2121" t="s">
        <v>22</v>
      </c>
      <c r="J2121">
        <v>0</v>
      </c>
      <c r="K2121">
        <v>2</v>
      </c>
      <c r="L2121">
        <v>6</v>
      </c>
      <c r="M2121" t="s">
        <v>25</v>
      </c>
      <c r="N2121">
        <v>0</v>
      </c>
      <c r="O2121" t="s">
        <v>72</v>
      </c>
      <c r="P2121" t="s">
        <v>4363</v>
      </c>
      <c r="Q2121" t="s">
        <v>26</v>
      </c>
      <c r="R2121">
        <v>32</v>
      </c>
      <c r="S2121" t="s">
        <v>21</v>
      </c>
      <c r="T2121" t="s">
        <v>21</v>
      </c>
      <c r="U2121" t="s">
        <v>21</v>
      </c>
      <c r="V2121">
        <v>0</v>
      </c>
      <c r="W2121" t="s">
        <v>25</v>
      </c>
      <c r="X2121" t="s">
        <v>98</v>
      </c>
      <c r="Y2121" t="s">
        <v>38</v>
      </c>
      <c r="Z2121">
        <v>37</v>
      </c>
      <c r="AA2121">
        <v>1764</v>
      </c>
      <c r="AD2121">
        <f>IF(Customers[[#This Row],[Churn Label]]="Yes", 1, 0)</f>
        <v>0</v>
      </c>
    </row>
    <row r="2122" spans="1:30" x14ac:dyDescent="0.2">
      <c r="A2122" t="s">
        <v>4364</v>
      </c>
      <c r="B2122" t="s">
        <v>21</v>
      </c>
      <c r="C2122">
        <v>54</v>
      </c>
      <c r="D2122">
        <v>204</v>
      </c>
      <c r="E2122">
        <v>540.6</v>
      </c>
      <c r="F2122">
        <v>0</v>
      </c>
      <c r="G2122">
        <v>0</v>
      </c>
      <c r="H2122" t="s">
        <v>21</v>
      </c>
      <c r="I2122" t="s">
        <v>22</v>
      </c>
      <c r="J2122">
        <v>0</v>
      </c>
      <c r="K2122">
        <v>2</v>
      </c>
      <c r="L2122">
        <v>8</v>
      </c>
      <c r="M2122" t="s">
        <v>21</v>
      </c>
      <c r="N2122">
        <v>25</v>
      </c>
      <c r="O2122" t="s">
        <v>55</v>
      </c>
      <c r="P2122" t="s">
        <v>4365</v>
      </c>
      <c r="Q2122" t="s">
        <v>24</v>
      </c>
      <c r="R2122">
        <v>33</v>
      </c>
      <c r="S2122" t="s">
        <v>21</v>
      </c>
      <c r="T2122" t="s">
        <v>21</v>
      </c>
      <c r="U2122" t="s">
        <v>21</v>
      </c>
      <c r="V2122">
        <v>0</v>
      </c>
      <c r="W2122" t="s">
        <v>25</v>
      </c>
      <c r="X2122" t="s">
        <v>98</v>
      </c>
      <c r="Y2122" t="s">
        <v>38</v>
      </c>
      <c r="Z2122">
        <v>62</v>
      </c>
      <c r="AA2122">
        <v>3331</v>
      </c>
      <c r="AD2122">
        <f>IF(Customers[[#This Row],[Churn Label]]="Yes", 1, 0)</f>
        <v>0</v>
      </c>
    </row>
    <row r="2123" spans="1:30" x14ac:dyDescent="0.2">
      <c r="A2123" t="s">
        <v>4366</v>
      </c>
      <c r="B2123" t="s">
        <v>21</v>
      </c>
      <c r="C2123">
        <v>17</v>
      </c>
      <c r="D2123">
        <v>47</v>
      </c>
      <c r="E2123">
        <v>135.9</v>
      </c>
      <c r="F2123">
        <v>0</v>
      </c>
      <c r="G2123">
        <v>0</v>
      </c>
      <c r="H2123" t="s">
        <v>21</v>
      </c>
      <c r="I2123" t="s">
        <v>22</v>
      </c>
      <c r="J2123">
        <v>0</v>
      </c>
      <c r="K2123">
        <v>0</v>
      </c>
      <c r="L2123">
        <v>0</v>
      </c>
      <c r="M2123" t="s">
        <v>25</v>
      </c>
      <c r="N2123">
        <v>0</v>
      </c>
      <c r="O2123" t="s">
        <v>70</v>
      </c>
      <c r="P2123" t="s">
        <v>4367</v>
      </c>
      <c r="Q2123" t="s">
        <v>26</v>
      </c>
      <c r="R2123">
        <v>62</v>
      </c>
      <c r="S2123" t="s">
        <v>21</v>
      </c>
      <c r="T2123" t="s">
        <v>21</v>
      </c>
      <c r="U2123" t="s">
        <v>21</v>
      </c>
      <c r="V2123">
        <v>0</v>
      </c>
      <c r="W2123" t="s">
        <v>25</v>
      </c>
      <c r="X2123" t="s">
        <v>32</v>
      </c>
      <c r="Y2123" t="s">
        <v>38</v>
      </c>
      <c r="Z2123">
        <v>57</v>
      </c>
      <c r="AA2123">
        <v>969</v>
      </c>
      <c r="AD2123">
        <f>IF(Customers[[#This Row],[Churn Label]]="Yes", 1, 0)</f>
        <v>0</v>
      </c>
    </row>
    <row r="2124" spans="1:30" x14ac:dyDescent="0.2">
      <c r="A2124" t="s">
        <v>4368</v>
      </c>
      <c r="B2124" t="s">
        <v>21</v>
      </c>
      <c r="C2124">
        <v>26</v>
      </c>
      <c r="D2124">
        <v>91</v>
      </c>
      <c r="E2124">
        <v>207.4</v>
      </c>
      <c r="F2124">
        <v>0</v>
      </c>
      <c r="G2124">
        <v>0</v>
      </c>
      <c r="H2124" t="s">
        <v>21</v>
      </c>
      <c r="I2124" t="s">
        <v>22</v>
      </c>
      <c r="J2124">
        <v>0</v>
      </c>
      <c r="K2124">
        <v>2</v>
      </c>
      <c r="L2124">
        <v>19</v>
      </c>
      <c r="M2124" t="s">
        <v>21</v>
      </c>
      <c r="N2124">
        <v>46</v>
      </c>
      <c r="O2124" t="s">
        <v>50</v>
      </c>
      <c r="P2124" t="s">
        <v>4369</v>
      </c>
      <c r="Q2124" t="s">
        <v>24</v>
      </c>
      <c r="R2124">
        <v>23</v>
      </c>
      <c r="S2124" t="s">
        <v>25</v>
      </c>
      <c r="T2124" t="s">
        <v>21</v>
      </c>
      <c r="U2124" t="s">
        <v>21</v>
      </c>
      <c r="V2124">
        <v>0</v>
      </c>
      <c r="W2124" t="s">
        <v>25</v>
      </c>
      <c r="X2124" t="s">
        <v>53</v>
      </c>
      <c r="Y2124" t="s">
        <v>33</v>
      </c>
      <c r="Z2124">
        <v>45</v>
      </c>
      <c r="AA2124">
        <v>1163</v>
      </c>
      <c r="AD2124">
        <f>IF(Customers[[#This Row],[Churn Label]]="Yes", 1, 0)</f>
        <v>0</v>
      </c>
    </row>
    <row r="2125" spans="1:30" x14ac:dyDescent="0.2">
      <c r="A2125" t="s">
        <v>4370</v>
      </c>
      <c r="B2125" t="s">
        <v>21</v>
      </c>
      <c r="C2125">
        <v>49</v>
      </c>
      <c r="D2125">
        <v>326</v>
      </c>
      <c r="E2125">
        <v>741.8</v>
      </c>
      <c r="F2125">
        <v>0</v>
      </c>
      <c r="G2125">
        <v>0</v>
      </c>
      <c r="H2125" t="s">
        <v>21</v>
      </c>
      <c r="I2125" t="s">
        <v>22</v>
      </c>
      <c r="J2125">
        <v>0</v>
      </c>
      <c r="K2125">
        <v>1</v>
      </c>
      <c r="L2125">
        <v>3</v>
      </c>
      <c r="M2125" t="s">
        <v>25</v>
      </c>
      <c r="N2125">
        <v>0</v>
      </c>
      <c r="O2125" t="s">
        <v>79</v>
      </c>
      <c r="P2125" t="s">
        <v>4371</v>
      </c>
      <c r="Q2125" t="s">
        <v>26</v>
      </c>
      <c r="R2125">
        <v>49</v>
      </c>
      <c r="S2125" t="s">
        <v>21</v>
      </c>
      <c r="T2125" t="s">
        <v>21</v>
      </c>
      <c r="U2125" t="s">
        <v>21</v>
      </c>
      <c r="V2125">
        <v>0</v>
      </c>
      <c r="W2125" t="s">
        <v>21</v>
      </c>
      <c r="X2125" t="s">
        <v>98</v>
      </c>
      <c r="Y2125" t="s">
        <v>38</v>
      </c>
      <c r="Z2125">
        <v>63</v>
      </c>
      <c r="AA2125">
        <v>3132</v>
      </c>
      <c r="AD2125">
        <f>IF(Customers[[#This Row],[Churn Label]]="Yes", 1, 0)</f>
        <v>0</v>
      </c>
    </row>
    <row r="2126" spans="1:30" x14ac:dyDescent="0.2">
      <c r="A2126" t="s">
        <v>4372</v>
      </c>
      <c r="B2126" t="s">
        <v>21</v>
      </c>
      <c r="C2126">
        <v>68</v>
      </c>
      <c r="D2126">
        <v>372</v>
      </c>
      <c r="E2126">
        <v>821.4</v>
      </c>
      <c r="F2126">
        <v>0</v>
      </c>
      <c r="G2126">
        <v>0</v>
      </c>
      <c r="H2126" t="s">
        <v>21</v>
      </c>
      <c r="I2126" t="s">
        <v>22</v>
      </c>
      <c r="J2126">
        <v>0</v>
      </c>
      <c r="K2126">
        <v>0</v>
      </c>
      <c r="L2126">
        <v>3</v>
      </c>
      <c r="M2126" t="s">
        <v>25</v>
      </c>
      <c r="N2126">
        <v>0</v>
      </c>
      <c r="O2126" t="s">
        <v>80</v>
      </c>
      <c r="P2126" t="s">
        <v>4373</v>
      </c>
      <c r="Q2126" t="s">
        <v>24</v>
      </c>
      <c r="R2126">
        <v>56</v>
      </c>
      <c r="S2126" t="s">
        <v>21</v>
      </c>
      <c r="T2126" t="s">
        <v>21</v>
      </c>
      <c r="U2126" t="s">
        <v>21</v>
      </c>
      <c r="V2126">
        <v>0</v>
      </c>
      <c r="W2126" t="s">
        <v>25</v>
      </c>
      <c r="X2126" t="s">
        <v>98</v>
      </c>
      <c r="Y2126" t="s">
        <v>38</v>
      </c>
      <c r="Z2126">
        <v>25</v>
      </c>
      <c r="AA2126">
        <v>1716</v>
      </c>
      <c r="AD2126">
        <f>IF(Customers[[#This Row],[Churn Label]]="Yes", 1, 0)</f>
        <v>0</v>
      </c>
    </row>
    <row r="2127" spans="1:30" x14ac:dyDescent="0.2">
      <c r="A2127" t="s">
        <v>4374</v>
      </c>
      <c r="B2127" t="s">
        <v>21</v>
      </c>
      <c r="C2127">
        <v>9</v>
      </c>
      <c r="D2127">
        <v>33</v>
      </c>
      <c r="E2127">
        <v>102</v>
      </c>
      <c r="F2127">
        <v>0</v>
      </c>
      <c r="G2127">
        <v>0</v>
      </c>
      <c r="H2127" t="s">
        <v>21</v>
      </c>
      <c r="I2127" t="s">
        <v>22</v>
      </c>
      <c r="J2127">
        <v>0</v>
      </c>
      <c r="K2127">
        <v>0</v>
      </c>
      <c r="L2127">
        <v>6</v>
      </c>
      <c r="M2127" t="s">
        <v>25</v>
      </c>
      <c r="N2127">
        <v>0</v>
      </c>
      <c r="O2127" t="s">
        <v>75</v>
      </c>
      <c r="P2127" t="s">
        <v>4375</v>
      </c>
      <c r="Q2127" t="s">
        <v>24</v>
      </c>
      <c r="R2127">
        <v>51</v>
      </c>
      <c r="S2127" t="s">
        <v>21</v>
      </c>
      <c r="T2127" t="s">
        <v>21</v>
      </c>
      <c r="U2127" t="s">
        <v>21</v>
      </c>
      <c r="V2127">
        <v>0</v>
      </c>
      <c r="W2127" t="s">
        <v>21</v>
      </c>
      <c r="X2127" t="s">
        <v>32</v>
      </c>
      <c r="Y2127" t="s">
        <v>38</v>
      </c>
      <c r="Z2127">
        <v>17</v>
      </c>
      <c r="AA2127">
        <v>159</v>
      </c>
      <c r="AD2127">
        <f>IF(Customers[[#This Row],[Churn Label]]="Yes", 1, 0)</f>
        <v>0</v>
      </c>
    </row>
    <row r="2128" spans="1:30" x14ac:dyDescent="0.2">
      <c r="A2128" t="s">
        <v>4376</v>
      </c>
      <c r="B2128" t="s">
        <v>21</v>
      </c>
      <c r="C2128">
        <v>24</v>
      </c>
      <c r="D2128">
        <v>125</v>
      </c>
      <c r="E2128">
        <v>288</v>
      </c>
      <c r="F2128">
        <v>0</v>
      </c>
      <c r="G2128">
        <v>0</v>
      </c>
      <c r="H2128" t="s">
        <v>21</v>
      </c>
      <c r="I2128" t="s">
        <v>22</v>
      </c>
      <c r="J2128">
        <v>0</v>
      </c>
      <c r="K2128">
        <v>0</v>
      </c>
      <c r="L2128">
        <v>37</v>
      </c>
      <c r="M2128" t="s">
        <v>25</v>
      </c>
      <c r="N2128">
        <v>0</v>
      </c>
      <c r="O2128" t="s">
        <v>61</v>
      </c>
      <c r="P2128" t="s">
        <v>4377</v>
      </c>
      <c r="Q2128" t="s">
        <v>26</v>
      </c>
      <c r="R2128">
        <v>26</v>
      </c>
      <c r="S2128" t="s">
        <v>25</v>
      </c>
      <c r="T2128" t="s">
        <v>21</v>
      </c>
      <c r="U2128" t="s">
        <v>21</v>
      </c>
      <c r="V2128">
        <v>0</v>
      </c>
      <c r="W2128" t="s">
        <v>21</v>
      </c>
      <c r="X2128" t="s">
        <v>32</v>
      </c>
      <c r="Y2128" t="s">
        <v>38</v>
      </c>
      <c r="Z2128">
        <v>63</v>
      </c>
      <c r="AA2128">
        <v>1517</v>
      </c>
      <c r="AD2128">
        <f>IF(Customers[[#This Row],[Churn Label]]="Yes", 1, 0)</f>
        <v>0</v>
      </c>
    </row>
    <row r="2129" spans="1:30" x14ac:dyDescent="0.2">
      <c r="A2129" t="s">
        <v>4378</v>
      </c>
      <c r="B2129" t="s">
        <v>21</v>
      </c>
      <c r="C2129">
        <v>72</v>
      </c>
      <c r="D2129">
        <v>201</v>
      </c>
      <c r="E2129">
        <v>718.6</v>
      </c>
      <c r="F2129">
        <v>0</v>
      </c>
      <c r="G2129">
        <v>0</v>
      </c>
      <c r="H2129" t="s">
        <v>21</v>
      </c>
      <c r="I2129" t="s">
        <v>22</v>
      </c>
      <c r="J2129">
        <v>0</v>
      </c>
      <c r="K2129">
        <v>2</v>
      </c>
      <c r="L2129">
        <v>17</v>
      </c>
      <c r="M2129" t="s">
        <v>25</v>
      </c>
      <c r="N2129">
        <v>0</v>
      </c>
      <c r="O2129" t="s">
        <v>31</v>
      </c>
      <c r="P2129" t="s">
        <v>4379</v>
      </c>
      <c r="Q2129" t="s">
        <v>26</v>
      </c>
      <c r="R2129">
        <v>32</v>
      </c>
      <c r="S2129" t="s">
        <v>21</v>
      </c>
      <c r="T2129" t="s">
        <v>21</v>
      </c>
      <c r="U2129" t="s">
        <v>21</v>
      </c>
      <c r="V2129">
        <v>0</v>
      </c>
      <c r="W2129" t="s">
        <v>21</v>
      </c>
      <c r="X2129" t="s">
        <v>53</v>
      </c>
      <c r="Y2129" t="s">
        <v>38</v>
      </c>
      <c r="Z2129">
        <v>33</v>
      </c>
      <c r="AA2129">
        <v>2357</v>
      </c>
      <c r="AD2129">
        <f>IF(Customers[[#This Row],[Churn Label]]="Yes", 1, 0)</f>
        <v>0</v>
      </c>
    </row>
    <row r="2130" spans="1:30" x14ac:dyDescent="0.2">
      <c r="A2130" t="s">
        <v>4380</v>
      </c>
      <c r="B2130" t="s">
        <v>21</v>
      </c>
      <c r="C2130">
        <v>4</v>
      </c>
      <c r="D2130">
        <v>12</v>
      </c>
      <c r="E2130">
        <v>35.4</v>
      </c>
      <c r="F2130">
        <v>0</v>
      </c>
      <c r="G2130">
        <v>0</v>
      </c>
      <c r="H2130" t="s">
        <v>21</v>
      </c>
      <c r="I2130" t="s">
        <v>22</v>
      </c>
      <c r="J2130">
        <v>0</v>
      </c>
      <c r="K2130">
        <v>1</v>
      </c>
      <c r="L2130">
        <v>21</v>
      </c>
      <c r="M2130" t="s">
        <v>25</v>
      </c>
      <c r="N2130">
        <v>0</v>
      </c>
      <c r="O2130" t="s">
        <v>72</v>
      </c>
      <c r="P2130" t="s">
        <v>4381</v>
      </c>
      <c r="Q2130" t="s">
        <v>26</v>
      </c>
      <c r="R2130">
        <v>28</v>
      </c>
      <c r="S2130" t="s">
        <v>25</v>
      </c>
      <c r="T2130" t="s">
        <v>21</v>
      </c>
      <c r="U2130" t="s">
        <v>21</v>
      </c>
      <c r="V2130">
        <v>0</v>
      </c>
      <c r="W2130" t="s">
        <v>21</v>
      </c>
      <c r="X2130" t="s">
        <v>32</v>
      </c>
      <c r="Y2130" t="s">
        <v>33</v>
      </c>
      <c r="Z2130">
        <v>23</v>
      </c>
      <c r="AA2130">
        <v>90</v>
      </c>
      <c r="AD2130">
        <f>IF(Customers[[#This Row],[Churn Label]]="Yes", 1, 0)</f>
        <v>0</v>
      </c>
    </row>
    <row r="2131" spans="1:30" x14ac:dyDescent="0.2">
      <c r="A2131" t="s">
        <v>4382</v>
      </c>
      <c r="B2131" t="s">
        <v>21</v>
      </c>
      <c r="C2131">
        <v>13</v>
      </c>
      <c r="D2131">
        <v>62</v>
      </c>
      <c r="E2131">
        <v>163.1</v>
      </c>
      <c r="F2131">
        <v>0</v>
      </c>
      <c r="G2131">
        <v>0</v>
      </c>
      <c r="H2131" t="s">
        <v>21</v>
      </c>
      <c r="I2131" t="s">
        <v>22</v>
      </c>
      <c r="J2131">
        <v>0</v>
      </c>
      <c r="K2131">
        <v>0</v>
      </c>
      <c r="L2131">
        <v>7</v>
      </c>
      <c r="M2131" t="s">
        <v>25</v>
      </c>
      <c r="N2131">
        <v>0</v>
      </c>
      <c r="O2131" t="s">
        <v>23</v>
      </c>
      <c r="P2131" t="s">
        <v>4383</v>
      </c>
      <c r="Q2131" t="s">
        <v>24</v>
      </c>
      <c r="R2131">
        <v>65</v>
      </c>
      <c r="S2131" t="s">
        <v>21</v>
      </c>
      <c r="T2131" t="s">
        <v>25</v>
      </c>
      <c r="U2131" t="s">
        <v>21</v>
      </c>
      <c r="V2131">
        <v>0</v>
      </c>
      <c r="W2131" t="s">
        <v>21</v>
      </c>
      <c r="X2131" t="s">
        <v>32</v>
      </c>
      <c r="Y2131" t="s">
        <v>38</v>
      </c>
      <c r="Z2131">
        <v>28</v>
      </c>
      <c r="AA2131">
        <v>356</v>
      </c>
      <c r="AD2131">
        <f>IF(Customers[[#This Row],[Churn Label]]="Yes", 1, 0)</f>
        <v>0</v>
      </c>
    </row>
    <row r="2132" spans="1:30" x14ac:dyDescent="0.2">
      <c r="A2132" t="s">
        <v>4384</v>
      </c>
      <c r="B2132" t="s">
        <v>21</v>
      </c>
      <c r="C2132">
        <v>18</v>
      </c>
      <c r="D2132">
        <v>123</v>
      </c>
      <c r="E2132">
        <v>269.2</v>
      </c>
      <c r="F2132">
        <v>0</v>
      </c>
      <c r="G2132">
        <v>0</v>
      </c>
      <c r="H2132" t="s">
        <v>21</v>
      </c>
      <c r="I2132" t="s">
        <v>22</v>
      </c>
      <c r="J2132">
        <v>0</v>
      </c>
      <c r="K2132">
        <v>2</v>
      </c>
      <c r="L2132">
        <v>12</v>
      </c>
      <c r="M2132" t="s">
        <v>25</v>
      </c>
      <c r="N2132">
        <v>0</v>
      </c>
      <c r="O2132" t="s">
        <v>70</v>
      </c>
      <c r="P2132" t="s">
        <v>4385</v>
      </c>
      <c r="Q2132" t="s">
        <v>24</v>
      </c>
      <c r="R2132">
        <v>23</v>
      </c>
      <c r="S2132" t="s">
        <v>25</v>
      </c>
      <c r="T2132" t="s">
        <v>21</v>
      </c>
      <c r="U2132" t="s">
        <v>21</v>
      </c>
      <c r="V2132">
        <v>0</v>
      </c>
      <c r="W2132" t="s">
        <v>21</v>
      </c>
      <c r="X2132" t="s">
        <v>32</v>
      </c>
      <c r="Y2132" t="s">
        <v>38</v>
      </c>
      <c r="Z2132">
        <v>52</v>
      </c>
      <c r="AA2132">
        <v>925</v>
      </c>
      <c r="AD2132">
        <f>IF(Customers[[#This Row],[Churn Label]]="Yes", 1, 0)</f>
        <v>0</v>
      </c>
    </row>
    <row r="2133" spans="1:30" x14ac:dyDescent="0.2">
      <c r="A2133" t="s">
        <v>4386</v>
      </c>
      <c r="B2133" t="s">
        <v>21</v>
      </c>
      <c r="C2133">
        <v>3</v>
      </c>
      <c r="D2133">
        <v>8</v>
      </c>
      <c r="E2133">
        <v>22.7</v>
      </c>
      <c r="F2133">
        <v>0</v>
      </c>
      <c r="G2133">
        <v>0</v>
      </c>
      <c r="H2133" t="s">
        <v>21</v>
      </c>
      <c r="I2133" t="s">
        <v>22</v>
      </c>
      <c r="J2133">
        <v>0</v>
      </c>
      <c r="K2133">
        <v>0</v>
      </c>
      <c r="L2133">
        <v>2</v>
      </c>
      <c r="M2133" t="s">
        <v>25</v>
      </c>
      <c r="N2133">
        <v>0</v>
      </c>
      <c r="O2133" t="s">
        <v>93</v>
      </c>
      <c r="P2133" t="s">
        <v>4387</v>
      </c>
      <c r="Q2133" t="s">
        <v>24</v>
      </c>
      <c r="R2133">
        <v>45</v>
      </c>
      <c r="S2133" t="s">
        <v>21</v>
      </c>
      <c r="T2133" t="s">
        <v>21</v>
      </c>
      <c r="U2133" t="s">
        <v>21</v>
      </c>
      <c r="V2133">
        <v>0</v>
      </c>
      <c r="W2133" t="s">
        <v>21</v>
      </c>
      <c r="X2133" t="s">
        <v>32</v>
      </c>
      <c r="Y2133" t="s">
        <v>38</v>
      </c>
      <c r="Z2133">
        <v>30</v>
      </c>
      <c r="AA2133">
        <v>86</v>
      </c>
      <c r="AD2133">
        <f>IF(Customers[[#This Row],[Churn Label]]="Yes", 1, 0)</f>
        <v>0</v>
      </c>
    </row>
    <row r="2134" spans="1:30" x14ac:dyDescent="0.2">
      <c r="A2134" t="s">
        <v>4388</v>
      </c>
      <c r="B2134" t="s">
        <v>21</v>
      </c>
      <c r="C2134">
        <v>72</v>
      </c>
      <c r="D2134">
        <v>798</v>
      </c>
      <c r="E2134">
        <v>1149.5999999999999</v>
      </c>
      <c r="F2134">
        <v>288</v>
      </c>
      <c r="G2134">
        <v>799.2</v>
      </c>
      <c r="H2134" t="s">
        <v>25</v>
      </c>
      <c r="I2134" t="s">
        <v>88</v>
      </c>
      <c r="J2134">
        <v>0</v>
      </c>
      <c r="K2134">
        <v>0</v>
      </c>
      <c r="L2134">
        <v>4</v>
      </c>
      <c r="M2134" t="s">
        <v>21</v>
      </c>
      <c r="N2134">
        <v>45</v>
      </c>
      <c r="O2134" t="s">
        <v>80</v>
      </c>
      <c r="P2134" t="s">
        <v>4389</v>
      </c>
      <c r="Q2134" t="s">
        <v>24</v>
      </c>
      <c r="R2134">
        <v>67</v>
      </c>
      <c r="S2134" t="s">
        <v>21</v>
      </c>
      <c r="T2134" t="s">
        <v>25</v>
      </c>
      <c r="U2134" t="s">
        <v>21</v>
      </c>
      <c r="V2134">
        <v>0</v>
      </c>
      <c r="W2134" t="s">
        <v>21</v>
      </c>
      <c r="X2134" t="s">
        <v>98</v>
      </c>
      <c r="Y2134" t="s">
        <v>38</v>
      </c>
      <c r="Z2134">
        <v>43</v>
      </c>
      <c r="AA2134">
        <v>3067</v>
      </c>
      <c r="AD2134">
        <f>IF(Customers[[#This Row],[Churn Label]]="Yes", 1, 0)</f>
        <v>0</v>
      </c>
    </row>
    <row r="2135" spans="1:30" x14ac:dyDescent="0.2">
      <c r="A2135" t="s">
        <v>4390</v>
      </c>
      <c r="B2135" t="s">
        <v>21</v>
      </c>
      <c r="C2135">
        <v>13</v>
      </c>
      <c r="D2135">
        <v>31</v>
      </c>
      <c r="E2135">
        <v>107.6</v>
      </c>
      <c r="F2135">
        <v>0</v>
      </c>
      <c r="G2135">
        <v>0</v>
      </c>
      <c r="H2135" t="s">
        <v>21</v>
      </c>
      <c r="I2135" t="s">
        <v>22</v>
      </c>
      <c r="J2135">
        <v>0</v>
      </c>
      <c r="K2135">
        <v>0</v>
      </c>
      <c r="L2135">
        <v>0</v>
      </c>
      <c r="M2135" t="s">
        <v>21</v>
      </c>
      <c r="N2135">
        <v>0</v>
      </c>
      <c r="O2135" t="s">
        <v>67</v>
      </c>
      <c r="P2135" t="s">
        <v>4391</v>
      </c>
      <c r="Q2135" t="s">
        <v>26</v>
      </c>
      <c r="R2135">
        <v>47</v>
      </c>
      <c r="S2135" t="s">
        <v>21</v>
      </c>
      <c r="T2135" t="s">
        <v>21</v>
      </c>
      <c r="U2135" t="s">
        <v>21</v>
      </c>
      <c r="V2135">
        <v>0</v>
      </c>
      <c r="W2135" t="s">
        <v>21</v>
      </c>
      <c r="X2135" t="s">
        <v>98</v>
      </c>
      <c r="Y2135" t="s">
        <v>33</v>
      </c>
      <c r="Z2135">
        <v>13</v>
      </c>
      <c r="AA2135">
        <v>168</v>
      </c>
      <c r="AD2135">
        <f>IF(Customers[[#This Row],[Churn Label]]="Yes", 1, 0)</f>
        <v>0</v>
      </c>
    </row>
    <row r="2136" spans="1:30" x14ac:dyDescent="0.2">
      <c r="A2136" t="s">
        <v>4392</v>
      </c>
      <c r="B2136" t="s">
        <v>21</v>
      </c>
      <c r="C2136">
        <v>43</v>
      </c>
      <c r="D2136">
        <v>123</v>
      </c>
      <c r="E2136">
        <v>382.9</v>
      </c>
      <c r="F2136">
        <v>0</v>
      </c>
      <c r="G2136">
        <v>0</v>
      </c>
      <c r="H2136" t="s">
        <v>21</v>
      </c>
      <c r="I2136" t="s">
        <v>22</v>
      </c>
      <c r="J2136">
        <v>0</v>
      </c>
      <c r="K2136">
        <v>1</v>
      </c>
      <c r="L2136">
        <v>5</v>
      </c>
      <c r="M2136" t="s">
        <v>25</v>
      </c>
      <c r="N2136">
        <v>0</v>
      </c>
      <c r="O2136" t="s">
        <v>60</v>
      </c>
      <c r="P2136" t="s">
        <v>4393</v>
      </c>
      <c r="Q2136" t="s">
        <v>26</v>
      </c>
      <c r="R2136">
        <v>54</v>
      </c>
      <c r="S2136" t="s">
        <v>21</v>
      </c>
      <c r="T2136" t="s">
        <v>21</v>
      </c>
      <c r="U2136" t="s">
        <v>21</v>
      </c>
      <c r="V2136">
        <v>0</v>
      </c>
      <c r="W2136" t="s">
        <v>21</v>
      </c>
      <c r="X2136" t="s">
        <v>98</v>
      </c>
      <c r="Y2136" t="s">
        <v>33</v>
      </c>
      <c r="Z2136">
        <v>20</v>
      </c>
      <c r="AA2136">
        <v>846</v>
      </c>
      <c r="AD2136">
        <f>IF(Customers[[#This Row],[Churn Label]]="Yes", 1, 0)</f>
        <v>0</v>
      </c>
    </row>
    <row r="2137" spans="1:30" x14ac:dyDescent="0.2">
      <c r="A2137" t="s">
        <v>4394</v>
      </c>
      <c r="B2137" t="s">
        <v>21</v>
      </c>
      <c r="C2137">
        <v>17</v>
      </c>
      <c r="D2137">
        <v>99</v>
      </c>
      <c r="E2137">
        <v>259.10000000000002</v>
      </c>
      <c r="F2137">
        <v>0</v>
      </c>
      <c r="G2137">
        <v>0</v>
      </c>
      <c r="H2137" t="s">
        <v>21</v>
      </c>
      <c r="I2137" t="s">
        <v>22</v>
      </c>
      <c r="J2137">
        <v>0</v>
      </c>
      <c r="K2137">
        <v>2</v>
      </c>
      <c r="L2137">
        <v>0</v>
      </c>
      <c r="M2137" t="s">
        <v>21</v>
      </c>
      <c r="N2137">
        <v>0</v>
      </c>
      <c r="O2137" t="s">
        <v>30</v>
      </c>
      <c r="P2137" t="s">
        <v>4395</v>
      </c>
      <c r="Q2137" t="s">
        <v>24</v>
      </c>
      <c r="R2137">
        <v>29</v>
      </c>
      <c r="S2137" t="s">
        <v>25</v>
      </c>
      <c r="T2137" t="s">
        <v>21</v>
      </c>
      <c r="U2137" t="s">
        <v>21</v>
      </c>
      <c r="V2137">
        <v>0</v>
      </c>
      <c r="W2137" t="s">
        <v>21</v>
      </c>
      <c r="X2137" t="s">
        <v>32</v>
      </c>
      <c r="Y2137" t="s">
        <v>33</v>
      </c>
      <c r="Z2137">
        <v>10</v>
      </c>
      <c r="AA2137">
        <v>178</v>
      </c>
      <c r="AD2137">
        <f>IF(Customers[[#This Row],[Churn Label]]="Yes", 1, 0)</f>
        <v>0</v>
      </c>
    </row>
    <row r="2138" spans="1:30" x14ac:dyDescent="0.2">
      <c r="A2138" t="s">
        <v>4396</v>
      </c>
      <c r="B2138" t="s">
        <v>21</v>
      </c>
      <c r="C2138">
        <v>8</v>
      </c>
      <c r="D2138">
        <v>27</v>
      </c>
      <c r="E2138">
        <v>73.599999999999994</v>
      </c>
      <c r="F2138">
        <v>0</v>
      </c>
      <c r="G2138">
        <v>0</v>
      </c>
      <c r="H2138" t="s">
        <v>21</v>
      </c>
      <c r="I2138" t="s">
        <v>22</v>
      </c>
      <c r="J2138">
        <v>0</v>
      </c>
      <c r="K2138">
        <v>2</v>
      </c>
      <c r="L2138">
        <v>6</v>
      </c>
      <c r="M2138" t="s">
        <v>25</v>
      </c>
      <c r="N2138">
        <v>0</v>
      </c>
      <c r="O2138" t="s">
        <v>82</v>
      </c>
      <c r="P2138" t="s">
        <v>4397</v>
      </c>
      <c r="Q2138" t="s">
        <v>24</v>
      </c>
      <c r="R2138">
        <v>70</v>
      </c>
      <c r="S2138" t="s">
        <v>21</v>
      </c>
      <c r="T2138" t="s">
        <v>25</v>
      </c>
      <c r="U2138" t="s">
        <v>21</v>
      </c>
      <c r="V2138">
        <v>0</v>
      </c>
      <c r="W2138" t="s">
        <v>21</v>
      </c>
      <c r="X2138" t="s">
        <v>53</v>
      </c>
      <c r="Y2138" t="s">
        <v>33</v>
      </c>
      <c r="Z2138">
        <v>27</v>
      </c>
      <c r="AA2138">
        <v>220</v>
      </c>
      <c r="AD2138">
        <f>IF(Customers[[#This Row],[Churn Label]]="Yes", 1, 0)</f>
        <v>0</v>
      </c>
    </row>
    <row r="2139" spans="1:30" x14ac:dyDescent="0.2">
      <c r="A2139" t="s">
        <v>4398</v>
      </c>
      <c r="B2139" t="s">
        <v>21</v>
      </c>
      <c r="C2139">
        <v>67</v>
      </c>
      <c r="D2139">
        <v>252</v>
      </c>
      <c r="E2139">
        <v>741.1</v>
      </c>
      <c r="F2139">
        <v>0</v>
      </c>
      <c r="G2139">
        <v>0</v>
      </c>
      <c r="H2139" t="s">
        <v>21</v>
      </c>
      <c r="I2139" t="s">
        <v>22</v>
      </c>
      <c r="J2139">
        <v>0</v>
      </c>
      <c r="K2139">
        <v>2</v>
      </c>
      <c r="L2139">
        <v>14</v>
      </c>
      <c r="M2139" t="s">
        <v>25</v>
      </c>
      <c r="N2139">
        <v>0</v>
      </c>
      <c r="O2139" t="s">
        <v>75</v>
      </c>
      <c r="P2139" t="s">
        <v>4399</v>
      </c>
      <c r="Q2139" t="s">
        <v>24</v>
      </c>
      <c r="R2139">
        <v>29</v>
      </c>
      <c r="S2139" t="s">
        <v>25</v>
      </c>
      <c r="T2139" t="s">
        <v>21</v>
      </c>
      <c r="U2139" t="s">
        <v>21</v>
      </c>
      <c r="V2139">
        <v>0</v>
      </c>
      <c r="W2139" t="s">
        <v>25</v>
      </c>
      <c r="X2139" t="s">
        <v>53</v>
      </c>
      <c r="Y2139" t="s">
        <v>33</v>
      </c>
      <c r="Z2139">
        <v>64</v>
      </c>
      <c r="AA2139">
        <v>4299</v>
      </c>
      <c r="AD2139">
        <f>IF(Customers[[#This Row],[Churn Label]]="Yes", 1, 0)</f>
        <v>0</v>
      </c>
    </row>
    <row r="2140" spans="1:30" x14ac:dyDescent="0.2">
      <c r="A2140" t="s">
        <v>4400</v>
      </c>
      <c r="B2140" t="s">
        <v>21</v>
      </c>
      <c r="C2140">
        <v>47</v>
      </c>
      <c r="D2140">
        <v>133</v>
      </c>
      <c r="E2140">
        <v>327.39999999999998</v>
      </c>
      <c r="F2140">
        <v>0</v>
      </c>
      <c r="G2140">
        <v>0</v>
      </c>
      <c r="H2140" t="s">
        <v>21</v>
      </c>
      <c r="I2140" t="s">
        <v>22</v>
      </c>
      <c r="J2140">
        <v>0</v>
      </c>
      <c r="K2140">
        <v>2</v>
      </c>
      <c r="L2140">
        <v>0</v>
      </c>
      <c r="M2140" t="s">
        <v>21</v>
      </c>
      <c r="N2140">
        <v>0</v>
      </c>
      <c r="O2140" t="s">
        <v>54</v>
      </c>
      <c r="P2140" t="s">
        <v>4401</v>
      </c>
      <c r="Q2140" t="s">
        <v>24</v>
      </c>
      <c r="R2140">
        <v>47</v>
      </c>
      <c r="S2140" t="s">
        <v>21</v>
      </c>
      <c r="T2140" t="s">
        <v>21</v>
      </c>
      <c r="U2140" t="s">
        <v>21</v>
      </c>
      <c r="V2140">
        <v>0</v>
      </c>
      <c r="W2140" t="s">
        <v>21</v>
      </c>
      <c r="X2140" t="s">
        <v>98</v>
      </c>
      <c r="Y2140" t="s">
        <v>33</v>
      </c>
      <c r="Z2140">
        <v>15</v>
      </c>
      <c r="AA2140">
        <v>701</v>
      </c>
      <c r="AD2140">
        <f>IF(Customers[[#This Row],[Churn Label]]="Yes", 1, 0)</f>
        <v>0</v>
      </c>
    </row>
    <row r="2141" spans="1:30" x14ac:dyDescent="0.2">
      <c r="A2141" t="s">
        <v>4402</v>
      </c>
      <c r="B2141" t="s">
        <v>21</v>
      </c>
      <c r="C2141">
        <v>52</v>
      </c>
      <c r="D2141">
        <v>202</v>
      </c>
      <c r="E2141">
        <v>569.5</v>
      </c>
      <c r="F2141">
        <v>0</v>
      </c>
      <c r="G2141">
        <v>0</v>
      </c>
      <c r="H2141" t="s">
        <v>21</v>
      </c>
      <c r="I2141" t="s">
        <v>22</v>
      </c>
      <c r="J2141">
        <v>0</v>
      </c>
      <c r="K2141">
        <v>2</v>
      </c>
      <c r="L2141">
        <v>3</v>
      </c>
      <c r="M2141" t="s">
        <v>25</v>
      </c>
      <c r="N2141">
        <v>0</v>
      </c>
      <c r="O2141" t="s">
        <v>29</v>
      </c>
      <c r="P2141" t="s">
        <v>4403</v>
      </c>
      <c r="Q2141" t="s">
        <v>24</v>
      </c>
      <c r="R2141">
        <v>65</v>
      </c>
      <c r="S2141" t="s">
        <v>21</v>
      </c>
      <c r="T2141" t="s">
        <v>21</v>
      </c>
      <c r="U2141" t="s">
        <v>21</v>
      </c>
      <c r="V2141">
        <v>0</v>
      </c>
      <c r="W2141" t="s">
        <v>25</v>
      </c>
      <c r="X2141" t="s">
        <v>53</v>
      </c>
      <c r="Y2141" t="s">
        <v>38</v>
      </c>
      <c r="Z2141">
        <v>47</v>
      </c>
      <c r="AA2141">
        <v>2427</v>
      </c>
      <c r="AD2141">
        <f>IF(Customers[[#This Row],[Churn Label]]="Yes", 1, 0)</f>
        <v>0</v>
      </c>
    </row>
    <row r="2142" spans="1:30" x14ac:dyDescent="0.2">
      <c r="A2142" t="s">
        <v>4404</v>
      </c>
      <c r="B2142" t="s">
        <v>21</v>
      </c>
      <c r="C2142">
        <v>68</v>
      </c>
      <c r="D2142">
        <v>109</v>
      </c>
      <c r="E2142">
        <v>272</v>
      </c>
      <c r="F2142">
        <v>0</v>
      </c>
      <c r="G2142">
        <v>0</v>
      </c>
      <c r="H2142" t="s">
        <v>21</v>
      </c>
      <c r="I2142" t="s">
        <v>22</v>
      </c>
      <c r="J2142">
        <v>0</v>
      </c>
      <c r="K2142">
        <v>0</v>
      </c>
      <c r="L2142">
        <v>15</v>
      </c>
      <c r="M2142" t="s">
        <v>25</v>
      </c>
      <c r="N2142">
        <v>0</v>
      </c>
      <c r="O2142" t="s">
        <v>45</v>
      </c>
      <c r="P2142" t="s">
        <v>4405</v>
      </c>
      <c r="Q2142" t="s">
        <v>26</v>
      </c>
      <c r="R2142">
        <v>58</v>
      </c>
      <c r="S2142" t="s">
        <v>21</v>
      </c>
      <c r="T2142" t="s">
        <v>21</v>
      </c>
      <c r="U2142" t="s">
        <v>21</v>
      </c>
      <c r="V2142">
        <v>0</v>
      </c>
      <c r="W2142" t="s">
        <v>25</v>
      </c>
      <c r="X2142" t="s">
        <v>53</v>
      </c>
      <c r="Y2142" t="s">
        <v>38</v>
      </c>
      <c r="Z2142">
        <v>42</v>
      </c>
      <c r="AA2142">
        <v>2864</v>
      </c>
      <c r="AD2142">
        <f>IF(Customers[[#This Row],[Churn Label]]="Yes", 1, 0)</f>
        <v>0</v>
      </c>
    </row>
    <row r="2143" spans="1:30" x14ac:dyDescent="0.2">
      <c r="A2143" t="s">
        <v>4406</v>
      </c>
      <c r="B2143" t="s">
        <v>21</v>
      </c>
      <c r="C2143">
        <v>1</v>
      </c>
      <c r="D2143">
        <v>2</v>
      </c>
      <c r="E2143">
        <v>5</v>
      </c>
      <c r="F2143">
        <v>4</v>
      </c>
      <c r="G2143">
        <v>16.399999999999999</v>
      </c>
      <c r="H2143" t="s">
        <v>25</v>
      </c>
      <c r="I2143" t="s">
        <v>88</v>
      </c>
      <c r="J2143">
        <v>0</v>
      </c>
      <c r="K2143">
        <v>1</v>
      </c>
      <c r="L2143">
        <v>5</v>
      </c>
      <c r="M2143" t="s">
        <v>25</v>
      </c>
      <c r="N2143">
        <v>0</v>
      </c>
      <c r="O2143" t="s">
        <v>61</v>
      </c>
      <c r="P2143" t="s">
        <v>4407</v>
      </c>
      <c r="Q2143" t="s">
        <v>24</v>
      </c>
      <c r="R2143">
        <v>45</v>
      </c>
      <c r="S2143" t="s">
        <v>21</v>
      </c>
      <c r="T2143" t="s">
        <v>21</v>
      </c>
      <c r="U2143" t="s">
        <v>21</v>
      </c>
      <c r="V2143">
        <v>0</v>
      </c>
      <c r="W2143" t="s">
        <v>21</v>
      </c>
      <c r="X2143" t="s">
        <v>32</v>
      </c>
      <c r="Y2143" t="s">
        <v>33</v>
      </c>
      <c r="Z2143">
        <v>18</v>
      </c>
      <c r="AA2143">
        <v>18</v>
      </c>
      <c r="AD2143">
        <f>IF(Customers[[#This Row],[Churn Label]]="Yes", 1, 0)</f>
        <v>0</v>
      </c>
    </row>
    <row r="2144" spans="1:30" x14ac:dyDescent="0.2">
      <c r="A2144" t="s">
        <v>4408</v>
      </c>
      <c r="B2144" t="s">
        <v>21</v>
      </c>
      <c r="C2144">
        <v>54</v>
      </c>
      <c r="D2144">
        <v>194</v>
      </c>
      <c r="E2144">
        <v>485.5</v>
      </c>
      <c r="F2144">
        <v>0</v>
      </c>
      <c r="G2144">
        <v>0</v>
      </c>
      <c r="H2144" t="s">
        <v>21</v>
      </c>
      <c r="I2144" t="s">
        <v>22</v>
      </c>
      <c r="J2144">
        <v>0</v>
      </c>
      <c r="K2144">
        <v>0</v>
      </c>
      <c r="L2144">
        <v>10</v>
      </c>
      <c r="M2144" t="s">
        <v>21</v>
      </c>
      <c r="N2144">
        <v>36</v>
      </c>
      <c r="O2144" t="s">
        <v>36</v>
      </c>
      <c r="P2144" t="s">
        <v>4409</v>
      </c>
      <c r="Q2144" t="s">
        <v>26</v>
      </c>
      <c r="R2144">
        <v>54</v>
      </c>
      <c r="S2144" t="s">
        <v>21</v>
      </c>
      <c r="T2144" t="s">
        <v>21</v>
      </c>
      <c r="U2144" t="s">
        <v>21</v>
      </c>
      <c r="V2144">
        <v>0</v>
      </c>
      <c r="W2144" t="s">
        <v>21</v>
      </c>
      <c r="X2144" t="s">
        <v>32</v>
      </c>
      <c r="Y2144" t="s">
        <v>33</v>
      </c>
      <c r="Z2144">
        <v>32</v>
      </c>
      <c r="AA2144">
        <v>1712</v>
      </c>
      <c r="AD2144">
        <f>IF(Customers[[#This Row],[Churn Label]]="Yes", 1, 0)</f>
        <v>0</v>
      </c>
    </row>
    <row r="2145" spans="1:30" x14ac:dyDescent="0.2">
      <c r="A2145" t="s">
        <v>4410</v>
      </c>
      <c r="B2145" t="s">
        <v>21</v>
      </c>
      <c r="C2145">
        <v>19</v>
      </c>
      <c r="D2145">
        <v>23</v>
      </c>
      <c r="E2145">
        <v>74.8</v>
      </c>
      <c r="F2145">
        <v>0</v>
      </c>
      <c r="G2145">
        <v>0</v>
      </c>
      <c r="H2145" t="s">
        <v>21</v>
      </c>
      <c r="I2145" t="s">
        <v>22</v>
      </c>
      <c r="J2145">
        <v>0</v>
      </c>
      <c r="K2145">
        <v>1</v>
      </c>
      <c r="L2145">
        <v>2</v>
      </c>
      <c r="M2145" t="s">
        <v>25</v>
      </c>
      <c r="N2145">
        <v>0</v>
      </c>
      <c r="O2145" t="s">
        <v>85</v>
      </c>
      <c r="P2145" t="s">
        <v>4411</v>
      </c>
      <c r="Q2145" t="s">
        <v>26</v>
      </c>
      <c r="R2145">
        <v>48</v>
      </c>
      <c r="S2145" t="s">
        <v>21</v>
      </c>
      <c r="T2145" t="s">
        <v>21</v>
      </c>
      <c r="U2145" t="s">
        <v>21</v>
      </c>
      <c r="V2145">
        <v>0</v>
      </c>
      <c r="W2145" t="s">
        <v>25</v>
      </c>
      <c r="X2145" t="s">
        <v>32</v>
      </c>
      <c r="Y2145" t="s">
        <v>33</v>
      </c>
      <c r="Z2145">
        <v>46</v>
      </c>
      <c r="AA2145">
        <v>870</v>
      </c>
      <c r="AD2145">
        <f>IF(Customers[[#This Row],[Churn Label]]="Yes", 1, 0)</f>
        <v>0</v>
      </c>
    </row>
    <row r="2146" spans="1:30" x14ac:dyDescent="0.2">
      <c r="A2146" t="s">
        <v>4412</v>
      </c>
      <c r="B2146" t="s">
        <v>21</v>
      </c>
      <c r="C2146">
        <v>60</v>
      </c>
      <c r="D2146">
        <v>319</v>
      </c>
      <c r="E2146">
        <v>954.9</v>
      </c>
      <c r="F2146">
        <v>0</v>
      </c>
      <c r="G2146">
        <v>0</v>
      </c>
      <c r="H2146" t="s">
        <v>21</v>
      </c>
      <c r="I2146" t="s">
        <v>22</v>
      </c>
      <c r="J2146">
        <v>0</v>
      </c>
      <c r="K2146">
        <v>3</v>
      </c>
      <c r="L2146">
        <v>3</v>
      </c>
      <c r="M2146" t="s">
        <v>25</v>
      </c>
      <c r="N2146">
        <v>0</v>
      </c>
      <c r="O2146" t="s">
        <v>77</v>
      </c>
      <c r="P2146" t="s">
        <v>4413</v>
      </c>
      <c r="Q2146" t="s">
        <v>24</v>
      </c>
      <c r="R2146">
        <v>75</v>
      </c>
      <c r="S2146" t="s">
        <v>21</v>
      </c>
      <c r="T2146" t="s">
        <v>25</v>
      </c>
      <c r="U2146" t="s">
        <v>21</v>
      </c>
      <c r="V2146">
        <v>0</v>
      </c>
      <c r="W2146" t="s">
        <v>25</v>
      </c>
      <c r="X2146" t="s">
        <v>53</v>
      </c>
      <c r="Y2146" t="s">
        <v>38</v>
      </c>
      <c r="Z2146">
        <v>60</v>
      </c>
      <c r="AA2146">
        <v>3584</v>
      </c>
      <c r="AD2146">
        <f>IF(Customers[[#This Row],[Churn Label]]="Yes", 1, 0)</f>
        <v>0</v>
      </c>
    </row>
    <row r="2147" spans="1:30" x14ac:dyDescent="0.2">
      <c r="A2147" t="s">
        <v>4414</v>
      </c>
      <c r="B2147" t="s">
        <v>21</v>
      </c>
      <c r="C2147">
        <v>11</v>
      </c>
      <c r="D2147">
        <v>28</v>
      </c>
      <c r="E2147">
        <v>79.900000000000006</v>
      </c>
      <c r="F2147">
        <v>0</v>
      </c>
      <c r="G2147">
        <v>0</v>
      </c>
      <c r="H2147" t="s">
        <v>21</v>
      </c>
      <c r="I2147" t="s">
        <v>22</v>
      </c>
      <c r="J2147">
        <v>0</v>
      </c>
      <c r="K2147">
        <v>0</v>
      </c>
      <c r="L2147">
        <v>0</v>
      </c>
      <c r="M2147" t="s">
        <v>21</v>
      </c>
      <c r="N2147">
        <v>0</v>
      </c>
      <c r="O2147" t="s">
        <v>37</v>
      </c>
      <c r="P2147" t="s">
        <v>4415</v>
      </c>
      <c r="Q2147" t="s">
        <v>26</v>
      </c>
      <c r="R2147">
        <v>44</v>
      </c>
      <c r="S2147" t="s">
        <v>21</v>
      </c>
      <c r="T2147" t="s">
        <v>21</v>
      </c>
      <c r="U2147" t="s">
        <v>21</v>
      </c>
      <c r="V2147">
        <v>0</v>
      </c>
      <c r="W2147" t="s">
        <v>21</v>
      </c>
      <c r="X2147" t="s">
        <v>53</v>
      </c>
      <c r="Y2147" t="s">
        <v>33</v>
      </c>
      <c r="Z2147">
        <v>7</v>
      </c>
      <c r="AA2147">
        <v>84</v>
      </c>
      <c r="AD2147">
        <f>IF(Customers[[#This Row],[Churn Label]]="Yes", 1, 0)</f>
        <v>0</v>
      </c>
    </row>
    <row r="2148" spans="1:30" x14ac:dyDescent="0.2">
      <c r="A2148" t="s">
        <v>4416</v>
      </c>
      <c r="B2148" t="s">
        <v>21</v>
      </c>
      <c r="C2148">
        <v>76</v>
      </c>
      <c r="D2148">
        <v>141</v>
      </c>
      <c r="E2148">
        <v>377.9</v>
      </c>
      <c r="F2148">
        <v>0</v>
      </c>
      <c r="G2148">
        <v>0</v>
      </c>
      <c r="H2148" t="s">
        <v>21</v>
      </c>
      <c r="I2148" t="s">
        <v>22</v>
      </c>
      <c r="J2148">
        <v>0</v>
      </c>
      <c r="K2148">
        <v>3</v>
      </c>
      <c r="L2148">
        <v>0</v>
      </c>
      <c r="M2148" t="s">
        <v>21</v>
      </c>
      <c r="N2148">
        <v>0</v>
      </c>
      <c r="O2148" t="s">
        <v>45</v>
      </c>
      <c r="P2148" t="s">
        <v>4417</v>
      </c>
      <c r="Q2148" t="s">
        <v>26</v>
      </c>
      <c r="R2148">
        <v>37</v>
      </c>
      <c r="S2148" t="s">
        <v>21</v>
      </c>
      <c r="T2148" t="s">
        <v>21</v>
      </c>
      <c r="U2148" t="s">
        <v>21</v>
      </c>
      <c r="V2148">
        <v>0</v>
      </c>
      <c r="W2148" t="s">
        <v>21</v>
      </c>
      <c r="X2148" t="s">
        <v>53</v>
      </c>
      <c r="Y2148" t="s">
        <v>33</v>
      </c>
      <c r="Z2148">
        <v>17</v>
      </c>
      <c r="AA2148">
        <v>1247</v>
      </c>
      <c r="AD2148">
        <f>IF(Customers[[#This Row],[Churn Label]]="Yes", 1, 0)</f>
        <v>0</v>
      </c>
    </row>
    <row r="2149" spans="1:30" x14ac:dyDescent="0.2">
      <c r="A2149" t="s">
        <v>4418</v>
      </c>
      <c r="B2149" t="s">
        <v>21</v>
      </c>
      <c r="C2149">
        <v>40</v>
      </c>
      <c r="D2149">
        <v>66</v>
      </c>
      <c r="E2149">
        <v>159</v>
      </c>
      <c r="F2149">
        <v>0</v>
      </c>
      <c r="G2149">
        <v>0</v>
      </c>
      <c r="H2149" t="s">
        <v>21</v>
      </c>
      <c r="I2149" t="s">
        <v>22</v>
      </c>
      <c r="J2149">
        <v>0</v>
      </c>
      <c r="K2149">
        <v>0</v>
      </c>
      <c r="L2149">
        <v>0</v>
      </c>
      <c r="M2149" t="s">
        <v>21</v>
      </c>
      <c r="N2149">
        <v>0</v>
      </c>
      <c r="O2149" t="s">
        <v>74</v>
      </c>
      <c r="P2149" t="s">
        <v>4419</v>
      </c>
      <c r="Q2149" t="s">
        <v>26</v>
      </c>
      <c r="R2149">
        <v>28</v>
      </c>
      <c r="S2149" t="s">
        <v>25</v>
      </c>
      <c r="T2149" t="s">
        <v>21</v>
      </c>
      <c r="U2149" t="s">
        <v>21</v>
      </c>
      <c r="V2149">
        <v>0</v>
      </c>
      <c r="W2149" t="s">
        <v>21</v>
      </c>
      <c r="X2149" t="s">
        <v>98</v>
      </c>
      <c r="Y2149" t="s">
        <v>33</v>
      </c>
      <c r="Z2149">
        <v>9</v>
      </c>
      <c r="AA2149">
        <v>373</v>
      </c>
      <c r="AD2149">
        <f>IF(Customers[[#This Row],[Churn Label]]="Yes", 1, 0)</f>
        <v>0</v>
      </c>
    </row>
    <row r="2150" spans="1:30" x14ac:dyDescent="0.2">
      <c r="A2150" t="s">
        <v>4420</v>
      </c>
      <c r="B2150" t="s">
        <v>21</v>
      </c>
      <c r="C2150">
        <v>57</v>
      </c>
      <c r="D2150">
        <v>133</v>
      </c>
      <c r="E2150">
        <v>285.5</v>
      </c>
      <c r="F2150">
        <v>0</v>
      </c>
      <c r="G2150">
        <v>0</v>
      </c>
      <c r="H2150" t="s">
        <v>21</v>
      </c>
      <c r="I2150" t="s">
        <v>22</v>
      </c>
      <c r="J2150">
        <v>0</v>
      </c>
      <c r="K2150">
        <v>1</v>
      </c>
      <c r="L2150">
        <v>3</v>
      </c>
      <c r="M2150" t="s">
        <v>25</v>
      </c>
      <c r="N2150">
        <v>0</v>
      </c>
      <c r="O2150" t="s">
        <v>68</v>
      </c>
      <c r="P2150" t="s">
        <v>4421</v>
      </c>
      <c r="Q2150" t="s">
        <v>24</v>
      </c>
      <c r="R2150">
        <v>42</v>
      </c>
      <c r="S2150" t="s">
        <v>21</v>
      </c>
      <c r="T2150" t="s">
        <v>21</v>
      </c>
      <c r="U2150" t="s">
        <v>21</v>
      </c>
      <c r="V2150">
        <v>0</v>
      </c>
      <c r="W2150" t="s">
        <v>25</v>
      </c>
      <c r="X2150" t="s">
        <v>98</v>
      </c>
      <c r="Y2150" t="s">
        <v>33</v>
      </c>
      <c r="Z2150">
        <v>35</v>
      </c>
      <c r="AA2150">
        <v>2001</v>
      </c>
      <c r="AD2150">
        <f>IF(Customers[[#This Row],[Churn Label]]="Yes", 1, 0)</f>
        <v>0</v>
      </c>
    </row>
    <row r="2151" spans="1:30" x14ac:dyDescent="0.2">
      <c r="A2151" t="s">
        <v>4422</v>
      </c>
      <c r="B2151" t="s">
        <v>21</v>
      </c>
      <c r="C2151">
        <v>71</v>
      </c>
      <c r="D2151">
        <v>560</v>
      </c>
      <c r="E2151">
        <v>1143</v>
      </c>
      <c r="F2151">
        <v>0</v>
      </c>
      <c r="G2151">
        <v>0</v>
      </c>
      <c r="H2151" t="s">
        <v>21</v>
      </c>
      <c r="I2151" t="s">
        <v>22</v>
      </c>
      <c r="J2151">
        <v>0</v>
      </c>
      <c r="K2151">
        <v>2</v>
      </c>
      <c r="L2151">
        <v>3</v>
      </c>
      <c r="M2151" t="s">
        <v>25</v>
      </c>
      <c r="N2151">
        <v>0</v>
      </c>
      <c r="O2151" t="s">
        <v>64</v>
      </c>
      <c r="P2151" t="s">
        <v>4423</v>
      </c>
      <c r="Q2151" t="s">
        <v>26</v>
      </c>
      <c r="R2151">
        <v>51</v>
      </c>
      <c r="S2151" t="s">
        <v>21</v>
      </c>
      <c r="T2151" t="s">
        <v>21</v>
      </c>
      <c r="U2151" t="s">
        <v>21</v>
      </c>
      <c r="V2151">
        <v>0</v>
      </c>
      <c r="W2151" t="s">
        <v>25</v>
      </c>
      <c r="X2151" t="s">
        <v>53</v>
      </c>
      <c r="Y2151" t="s">
        <v>33</v>
      </c>
      <c r="Z2151">
        <v>56</v>
      </c>
      <c r="AA2151">
        <v>3977</v>
      </c>
      <c r="AD2151">
        <f>IF(Customers[[#This Row],[Churn Label]]="Yes", 1, 0)</f>
        <v>0</v>
      </c>
    </row>
    <row r="2152" spans="1:30" x14ac:dyDescent="0.2">
      <c r="A2152" t="s">
        <v>4424</v>
      </c>
      <c r="B2152" t="s">
        <v>21</v>
      </c>
      <c r="C2152">
        <v>24</v>
      </c>
      <c r="D2152">
        <v>58</v>
      </c>
      <c r="E2152">
        <v>141.1</v>
      </c>
      <c r="F2152">
        <v>0</v>
      </c>
      <c r="G2152">
        <v>0</v>
      </c>
      <c r="H2152" t="s">
        <v>21</v>
      </c>
      <c r="I2152" t="s">
        <v>22</v>
      </c>
      <c r="J2152">
        <v>0</v>
      </c>
      <c r="K2152">
        <v>1</v>
      </c>
      <c r="L2152">
        <v>14</v>
      </c>
      <c r="M2152" t="s">
        <v>25</v>
      </c>
      <c r="N2152">
        <v>0</v>
      </c>
      <c r="O2152" t="s">
        <v>72</v>
      </c>
      <c r="P2152" t="s">
        <v>4425</v>
      </c>
      <c r="Q2152" t="s">
        <v>24</v>
      </c>
      <c r="R2152">
        <v>23</v>
      </c>
      <c r="S2152" t="s">
        <v>25</v>
      </c>
      <c r="T2152" t="s">
        <v>21</v>
      </c>
      <c r="U2152" t="s">
        <v>21</v>
      </c>
      <c r="V2152">
        <v>0</v>
      </c>
      <c r="W2152" t="s">
        <v>25</v>
      </c>
      <c r="X2152" t="s">
        <v>32</v>
      </c>
      <c r="Y2152" t="s">
        <v>33</v>
      </c>
      <c r="Z2152">
        <v>35</v>
      </c>
      <c r="AA2152">
        <v>834</v>
      </c>
      <c r="AD2152">
        <f>IF(Customers[[#This Row],[Churn Label]]="Yes", 1, 0)</f>
        <v>0</v>
      </c>
    </row>
    <row r="2153" spans="1:30" x14ac:dyDescent="0.2">
      <c r="A2153" t="s">
        <v>4426</v>
      </c>
      <c r="B2153" t="s">
        <v>21</v>
      </c>
      <c r="C2153">
        <v>64</v>
      </c>
      <c r="D2153">
        <v>451</v>
      </c>
      <c r="E2153">
        <v>963.4</v>
      </c>
      <c r="F2153">
        <v>0</v>
      </c>
      <c r="G2153">
        <v>0</v>
      </c>
      <c r="H2153" t="s">
        <v>21</v>
      </c>
      <c r="I2153" t="s">
        <v>22</v>
      </c>
      <c r="J2153">
        <v>0</v>
      </c>
      <c r="K2153">
        <v>0</v>
      </c>
      <c r="L2153">
        <v>6</v>
      </c>
      <c r="M2153" t="s">
        <v>25</v>
      </c>
      <c r="N2153">
        <v>0</v>
      </c>
      <c r="O2153" t="s">
        <v>84</v>
      </c>
      <c r="P2153" t="s">
        <v>4427</v>
      </c>
      <c r="Q2153" t="s">
        <v>26</v>
      </c>
      <c r="R2153">
        <v>76</v>
      </c>
      <c r="S2153" t="s">
        <v>21</v>
      </c>
      <c r="T2153" t="s">
        <v>25</v>
      </c>
      <c r="U2153" t="s">
        <v>21</v>
      </c>
      <c r="V2153">
        <v>0</v>
      </c>
      <c r="W2153" t="s">
        <v>21</v>
      </c>
      <c r="X2153" t="s">
        <v>53</v>
      </c>
      <c r="Y2153" t="s">
        <v>33</v>
      </c>
      <c r="Z2153">
        <v>37</v>
      </c>
      <c r="AA2153">
        <v>2385</v>
      </c>
      <c r="AD2153">
        <f>IF(Customers[[#This Row],[Churn Label]]="Yes", 1, 0)</f>
        <v>0</v>
      </c>
    </row>
    <row r="2154" spans="1:30" x14ac:dyDescent="0.2">
      <c r="A2154" t="s">
        <v>4428</v>
      </c>
      <c r="B2154" t="s">
        <v>21</v>
      </c>
      <c r="C2154">
        <v>37</v>
      </c>
      <c r="D2154">
        <v>167</v>
      </c>
      <c r="E2154">
        <v>331.8</v>
      </c>
      <c r="F2154">
        <v>0</v>
      </c>
      <c r="G2154">
        <v>0</v>
      </c>
      <c r="H2154" t="s">
        <v>21</v>
      </c>
      <c r="I2154" t="s">
        <v>22</v>
      </c>
      <c r="J2154">
        <v>0</v>
      </c>
      <c r="K2154">
        <v>1</v>
      </c>
      <c r="L2154">
        <v>5</v>
      </c>
      <c r="M2154" t="s">
        <v>25</v>
      </c>
      <c r="N2154">
        <v>0</v>
      </c>
      <c r="O2154" t="s">
        <v>72</v>
      </c>
      <c r="P2154" t="s">
        <v>4429</v>
      </c>
      <c r="Q2154" t="s">
        <v>24</v>
      </c>
      <c r="R2154">
        <v>44</v>
      </c>
      <c r="S2154" t="s">
        <v>21</v>
      </c>
      <c r="T2154" t="s">
        <v>21</v>
      </c>
      <c r="U2154" t="s">
        <v>21</v>
      </c>
      <c r="V2154">
        <v>0</v>
      </c>
      <c r="W2154" t="s">
        <v>21</v>
      </c>
      <c r="X2154" t="s">
        <v>98</v>
      </c>
      <c r="Y2154" t="s">
        <v>33</v>
      </c>
      <c r="Z2154">
        <v>42</v>
      </c>
      <c r="AA2154">
        <v>1564</v>
      </c>
      <c r="AD2154">
        <f>IF(Customers[[#This Row],[Churn Label]]="Yes", 1, 0)</f>
        <v>0</v>
      </c>
    </row>
    <row r="2155" spans="1:30" x14ac:dyDescent="0.2">
      <c r="A2155" t="s">
        <v>4430</v>
      </c>
      <c r="B2155" t="s">
        <v>21</v>
      </c>
      <c r="C2155">
        <v>11</v>
      </c>
      <c r="D2155">
        <v>35</v>
      </c>
      <c r="E2155">
        <v>77.400000000000006</v>
      </c>
      <c r="F2155">
        <v>0</v>
      </c>
      <c r="G2155">
        <v>0</v>
      </c>
      <c r="H2155" t="s">
        <v>21</v>
      </c>
      <c r="I2155" t="s">
        <v>22</v>
      </c>
      <c r="J2155">
        <v>0</v>
      </c>
      <c r="K2155">
        <v>0</v>
      </c>
      <c r="L2155">
        <v>7</v>
      </c>
      <c r="M2155" t="s">
        <v>21</v>
      </c>
      <c r="N2155">
        <v>57</v>
      </c>
      <c r="O2155" t="s">
        <v>54</v>
      </c>
      <c r="P2155" t="s">
        <v>4431</v>
      </c>
      <c r="Q2155" t="s">
        <v>26</v>
      </c>
      <c r="R2155">
        <v>58</v>
      </c>
      <c r="S2155" t="s">
        <v>21</v>
      </c>
      <c r="T2155" t="s">
        <v>21</v>
      </c>
      <c r="U2155" t="s">
        <v>21</v>
      </c>
      <c r="V2155">
        <v>0</v>
      </c>
      <c r="W2155" t="s">
        <v>25</v>
      </c>
      <c r="X2155" t="s">
        <v>32</v>
      </c>
      <c r="Y2155" t="s">
        <v>33</v>
      </c>
      <c r="Z2155">
        <v>16</v>
      </c>
      <c r="AA2155">
        <v>172</v>
      </c>
      <c r="AD2155">
        <f>IF(Customers[[#This Row],[Churn Label]]="Yes", 1, 0)</f>
        <v>0</v>
      </c>
    </row>
    <row r="2156" spans="1:30" x14ac:dyDescent="0.2">
      <c r="A2156" t="s">
        <v>4432</v>
      </c>
      <c r="B2156" t="s">
        <v>21</v>
      </c>
      <c r="C2156">
        <v>18</v>
      </c>
      <c r="D2156">
        <v>50</v>
      </c>
      <c r="E2156">
        <v>127.3</v>
      </c>
      <c r="F2156">
        <v>0</v>
      </c>
      <c r="G2156">
        <v>0</v>
      </c>
      <c r="H2156" t="s">
        <v>21</v>
      </c>
      <c r="I2156" t="s">
        <v>22</v>
      </c>
      <c r="J2156">
        <v>0</v>
      </c>
      <c r="K2156">
        <v>1</v>
      </c>
      <c r="L2156">
        <v>2</v>
      </c>
      <c r="M2156" t="s">
        <v>25</v>
      </c>
      <c r="N2156">
        <v>0</v>
      </c>
      <c r="O2156" t="s">
        <v>41</v>
      </c>
      <c r="P2156" t="s">
        <v>4433</v>
      </c>
      <c r="Q2156" t="s">
        <v>24</v>
      </c>
      <c r="R2156">
        <v>60</v>
      </c>
      <c r="S2156" t="s">
        <v>21</v>
      </c>
      <c r="T2156" t="s">
        <v>21</v>
      </c>
      <c r="U2156" t="s">
        <v>21</v>
      </c>
      <c r="V2156">
        <v>0</v>
      </c>
      <c r="W2156" t="s">
        <v>25</v>
      </c>
      <c r="X2156" t="s">
        <v>32</v>
      </c>
      <c r="Y2156" t="s">
        <v>33</v>
      </c>
      <c r="Z2156">
        <v>53</v>
      </c>
      <c r="AA2156">
        <v>956</v>
      </c>
      <c r="AD2156">
        <f>IF(Customers[[#This Row],[Churn Label]]="Yes", 1, 0)</f>
        <v>0</v>
      </c>
    </row>
    <row r="2157" spans="1:30" x14ac:dyDescent="0.2">
      <c r="A2157" t="s">
        <v>4434</v>
      </c>
      <c r="B2157" t="s">
        <v>21</v>
      </c>
      <c r="C2157">
        <v>26</v>
      </c>
      <c r="D2157">
        <v>74</v>
      </c>
      <c r="E2157">
        <v>155.19999999999999</v>
      </c>
      <c r="F2157">
        <v>0</v>
      </c>
      <c r="G2157">
        <v>0</v>
      </c>
      <c r="H2157" t="s">
        <v>21</v>
      </c>
      <c r="I2157" t="s">
        <v>22</v>
      </c>
      <c r="J2157">
        <v>0</v>
      </c>
      <c r="K2157">
        <v>1</v>
      </c>
      <c r="L2157">
        <v>37</v>
      </c>
      <c r="M2157" t="s">
        <v>25</v>
      </c>
      <c r="N2157">
        <v>0</v>
      </c>
      <c r="O2157" t="s">
        <v>29</v>
      </c>
      <c r="P2157" t="s">
        <v>4435</v>
      </c>
      <c r="Q2157" t="s">
        <v>24</v>
      </c>
      <c r="R2157">
        <v>25</v>
      </c>
      <c r="S2157" t="s">
        <v>25</v>
      </c>
      <c r="T2157" t="s">
        <v>21</v>
      </c>
      <c r="U2157" t="s">
        <v>21</v>
      </c>
      <c r="V2157">
        <v>0</v>
      </c>
      <c r="W2157" t="s">
        <v>21</v>
      </c>
      <c r="X2157" t="s">
        <v>32</v>
      </c>
      <c r="Y2157" t="s">
        <v>33</v>
      </c>
      <c r="Z2157">
        <v>43</v>
      </c>
      <c r="AA2157">
        <v>1113</v>
      </c>
      <c r="AD2157">
        <f>IF(Customers[[#This Row],[Churn Label]]="Yes", 1, 0)</f>
        <v>0</v>
      </c>
    </row>
    <row r="2158" spans="1:30" x14ac:dyDescent="0.2">
      <c r="A2158" t="s">
        <v>4436</v>
      </c>
      <c r="B2158" t="s">
        <v>21</v>
      </c>
      <c r="C2158">
        <v>9</v>
      </c>
      <c r="D2158">
        <v>29</v>
      </c>
      <c r="E2158">
        <v>82.6</v>
      </c>
      <c r="F2158">
        <v>0</v>
      </c>
      <c r="G2158">
        <v>0</v>
      </c>
      <c r="H2158" t="s">
        <v>21</v>
      </c>
      <c r="I2158" t="s">
        <v>22</v>
      </c>
      <c r="J2158">
        <v>0</v>
      </c>
      <c r="K2158">
        <v>2</v>
      </c>
      <c r="L2158">
        <v>0</v>
      </c>
      <c r="M2158" t="s">
        <v>21</v>
      </c>
      <c r="N2158">
        <v>0</v>
      </c>
      <c r="O2158" t="s">
        <v>55</v>
      </c>
      <c r="P2158" t="s">
        <v>4437</v>
      </c>
      <c r="Q2158" t="s">
        <v>26</v>
      </c>
      <c r="R2158">
        <v>40</v>
      </c>
      <c r="S2158" t="s">
        <v>21</v>
      </c>
      <c r="T2158" t="s">
        <v>21</v>
      </c>
      <c r="U2158" t="s">
        <v>21</v>
      </c>
      <c r="V2158">
        <v>0</v>
      </c>
      <c r="W2158" t="s">
        <v>21</v>
      </c>
      <c r="X2158" t="s">
        <v>32</v>
      </c>
      <c r="Y2158" t="s">
        <v>33</v>
      </c>
      <c r="Z2158">
        <v>9</v>
      </c>
      <c r="AA2158">
        <v>80</v>
      </c>
      <c r="AD2158">
        <f>IF(Customers[[#This Row],[Churn Label]]="Yes", 1, 0)</f>
        <v>0</v>
      </c>
    </row>
    <row r="2159" spans="1:30" x14ac:dyDescent="0.2">
      <c r="A2159" t="s">
        <v>4438</v>
      </c>
      <c r="B2159" t="s">
        <v>21</v>
      </c>
      <c r="C2159">
        <v>67</v>
      </c>
      <c r="D2159">
        <v>291</v>
      </c>
      <c r="E2159">
        <v>602.29999999999995</v>
      </c>
      <c r="F2159">
        <v>0</v>
      </c>
      <c r="G2159">
        <v>0</v>
      </c>
      <c r="H2159" t="s">
        <v>21</v>
      </c>
      <c r="I2159" t="s">
        <v>22</v>
      </c>
      <c r="J2159">
        <v>0</v>
      </c>
      <c r="K2159">
        <v>2</v>
      </c>
      <c r="L2159">
        <v>0</v>
      </c>
      <c r="M2159" t="s">
        <v>21</v>
      </c>
      <c r="N2159">
        <v>0</v>
      </c>
      <c r="O2159" t="s">
        <v>85</v>
      </c>
      <c r="P2159" t="s">
        <v>4439</v>
      </c>
      <c r="Q2159" t="s">
        <v>24</v>
      </c>
      <c r="R2159">
        <v>37</v>
      </c>
      <c r="S2159" t="s">
        <v>21</v>
      </c>
      <c r="T2159" t="s">
        <v>21</v>
      </c>
      <c r="U2159" t="s">
        <v>21</v>
      </c>
      <c r="V2159">
        <v>0</v>
      </c>
      <c r="W2159" t="s">
        <v>21</v>
      </c>
      <c r="X2159" t="s">
        <v>53</v>
      </c>
      <c r="Y2159" t="s">
        <v>33</v>
      </c>
      <c r="Z2159">
        <v>8</v>
      </c>
      <c r="AA2159">
        <v>547</v>
      </c>
      <c r="AD2159">
        <f>IF(Customers[[#This Row],[Churn Label]]="Yes", 1, 0)</f>
        <v>0</v>
      </c>
    </row>
    <row r="2160" spans="1:30" x14ac:dyDescent="0.2">
      <c r="A2160" t="s">
        <v>4440</v>
      </c>
      <c r="B2160" t="s">
        <v>21</v>
      </c>
      <c r="C2160">
        <v>8</v>
      </c>
      <c r="D2160">
        <v>14</v>
      </c>
      <c r="E2160">
        <v>33.799999999999997</v>
      </c>
      <c r="F2160">
        <v>0</v>
      </c>
      <c r="G2160">
        <v>0</v>
      </c>
      <c r="H2160" t="s">
        <v>21</v>
      </c>
      <c r="I2160" t="s">
        <v>22</v>
      </c>
      <c r="J2160">
        <v>0</v>
      </c>
      <c r="K2160">
        <v>1</v>
      </c>
      <c r="L2160">
        <v>12</v>
      </c>
      <c r="M2160" t="s">
        <v>25</v>
      </c>
      <c r="N2160">
        <v>0</v>
      </c>
      <c r="O2160" t="s">
        <v>55</v>
      </c>
      <c r="P2160" t="s">
        <v>4441</v>
      </c>
      <c r="Q2160" t="s">
        <v>26</v>
      </c>
      <c r="R2160">
        <v>44</v>
      </c>
      <c r="S2160" t="s">
        <v>21</v>
      </c>
      <c r="T2160" t="s">
        <v>21</v>
      </c>
      <c r="U2160" t="s">
        <v>21</v>
      </c>
      <c r="V2160">
        <v>0</v>
      </c>
      <c r="W2160" t="s">
        <v>25</v>
      </c>
      <c r="X2160" t="s">
        <v>32</v>
      </c>
      <c r="Y2160" t="s">
        <v>38</v>
      </c>
      <c r="Z2160">
        <v>28</v>
      </c>
      <c r="AA2160">
        <v>239</v>
      </c>
      <c r="AD2160">
        <f>IF(Customers[[#This Row],[Churn Label]]="Yes", 1, 0)</f>
        <v>0</v>
      </c>
    </row>
    <row r="2161" spans="1:30" x14ac:dyDescent="0.2">
      <c r="A2161" t="s">
        <v>4442</v>
      </c>
      <c r="B2161" t="s">
        <v>21</v>
      </c>
      <c r="C2161">
        <v>3</v>
      </c>
      <c r="D2161">
        <v>23</v>
      </c>
      <c r="E2161">
        <v>44.2</v>
      </c>
      <c r="F2161">
        <v>0</v>
      </c>
      <c r="G2161">
        <v>0</v>
      </c>
      <c r="H2161" t="s">
        <v>21</v>
      </c>
      <c r="I2161" t="s">
        <v>22</v>
      </c>
      <c r="J2161">
        <v>0</v>
      </c>
      <c r="K2161">
        <v>1</v>
      </c>
      <c r="L2161">
        <v>0</v>
      </c>
      <c r="M2161" t="s">
        <v>21</v>
      </c>
      <c r="N2161">
        <v>0</v>
      </c>
      <c r="O2161" t="s">
        <v>68</v>
      </c>
      <c r="P2161" t="s">
        <v>4443</v>
      </c>
      <c r="Q2161" t="s">
        <v>24</v>
      </c>
      <c r="R2161">
        <v>57</v>
      </c>
      <c r="S2161" t="s">
        <v>21</v>
      </c>
      <c r="T2161" t="s">
        <v>21</v>
      </c>
      <c r="U2161" t="s">
        <v>21</v>
      </c>
      <c r="V2161">
        <v>0</v>
      </c>
      <c r="W2161" t="s">
        <v>21</v>
      </c>
      <c r="X2161" t="s">
        <v>32</v>
      </c>
      <c r="Y2161" t="s">
        <v>33</v>
      </c>
      <c r="Z2161">
        <v>10</v>
      </c>
      <c r="AA2161">
        <v>36</v>
      </c>
      <c r="AD2161">
        <f>IF(Customers[[#This Row],[Churn Label]]="Yes", 1, 0)</f>
        <v>0</v>
      </c>
    </row>
    <row r="2162" spans="1:30" x14ac:dyDescent="0.2">
      <c r="A2162" t="s">
        <v>4444</v>
      </c>
      <c r="B2162" t="s">
        <v>21</v>
      </c>
      <c r="C2162">
        <v>2</v>
      </c>
      <c r="D2162">
        <v>5</v>
      </c>
      <c r="E2162">
        <v>16.899999999999999</v>
      </c>
      <c r="F2162">
        <v>0</v>
      </c>
      <c r="G2162">
        <v>0</v>
      </c>
      <c r="H2162" t="s">
        <v>21</v>
      </c>
      <c r="I2162" t="s">
        <v>22</v>
      </c>
      <c r="J2162">
        <v>0</v>
      </c>
      <c r="K2162">
        <v>2</v>
      </c>
      <c r="L2162">
        <v>8</v>
      </c>
      <c r="M2162" t="s">
        <v>25</v>
      </c>
      <c r="N2162">
        <v>0</v>
      </c>
      <c r="O2162" t="s">
        <v>94</v>
      </c>
      <c r="P2162" t="s">
        <v>4445</v>
      </c>
      <c r="Q2162" t="s">
        <v>24</v>
      </c>
      <c r="R2162">
        <v>41</v>
      </c>
      <c r="S2162" t="s">
        <v>21</v>
      </c>
      <c r="T2162" t="s">
        <v>21</v>
      </c>
      <c r="U2162" t="s">
        <v>21</v>
      </c>
      <c r="V2162">
        <v>0</v>
      </c>
      <c r="W2162" t="s">
        <v>21</v>
      </c>
      <c r="X2162" t="s">
        <v>32</v>
      </c>
      <c r="Y2162" t="s">
        <v>33</v>
      </c>
      <c r="Z2162">
        <v>31</v>
      </c>
      <c r="AA2162">
        <v>75</v>
      </c>
      <c r="AD2162">
        <f>IF(Customers[[#This Row],[Churn Label]]="Yes", 1, 0)</f>
        <v>0</v>
      </c>
    </row>
    <row r="2163" spans="1:30" x14ac:dyDescent="0.2">
      <c r="A2163" t="s">
        <v>4446</v>
      </c>
      <c r="B2163" t="s">
        <v>21</v>
      </c>
      <c r="C2163">
        <v>19</v>
      </c>
      <c r="D2163">
        <v>104</v>
      </c>
      <c r="E2163">
        <v>279.3</v>
      </c>
      <c r="F2163">
        <v>0</v>
      </c>
      <c r="G2163">
        <v>0</v>
      </c>
      <c r="H2163" t="s">
        <v>21</v>
      </c>
      <c r="I2163" t="s">
        <v>22</v>
      </c>
      <c r="J2163">
        <v>0</v>
      </c>
      <c r="K2163">
        <v>0</v>
      </c>
      <c r="L2163">
        <v>3</v>
      </c>
      <c r="M2163" t="s">
        <v>25</v>
      </c>
      <c r="N2163">
        <v>0</v>
      </c>
      <c r="O2163" t="s">
        <v>61</v>
      </c>
      <c r="P2163" t="s">
        <v>4447</v>
      </c>
      <c r="Q2163" t="s">
        <v>26</v>
      </c>
      <c r="R2163">
        <v>40</v>
      </c>
      <c r="S2163" t="s">
        <v>21</v>
      </c>
      <c r="T2163" t="s">
        <v>21</v>
      </c>
      <c r="U2163" t="s">
        <v>21</v>
      </c>
      <c r="V2163">
        <v>0</v>
      </c>
      <c r="W2163" t="s">
        <v>21</v>
      </c>
      <c r="X2163" t="s">
        <v>32</v>
      </c>
      <c r="Y2163" t="s">
        <v>38</v>
      </c>
      <c r="Z2163">
        <v>15</v>
      </c>
      <c r="AA2163">
        <v>278</v>
      </c>
      <c r="AD2163">
        <f>IF(Customers[[#This Row],[Churn Label]]="Yes", 1, 0)</f>
        <v>0</v>
      </c>
    </row>
    <row r="2164" spans="1:30" x14ac:dyDescent="0.2">
      <c r="A2164" t="s">
        <v>4448</v>
      </c>
      <c r="B2164" t="s">
        <v>21</v>
      </c>
      <c r="C2164">
        <v>1</v>
      </c>
      <c r="D2164">
        <v>4</v>
      </c>
      <c r="E2164">
        <v>9</v>
      </c>
      <c r="F2164">
        <v>0</v>
      </c>
      <c r="G2164">
        <v>0</v>
      </c>
      <c r="H2164" t="s">
        <v>21</v>
      </c>
      <c r="I2164" t="s">
        <v>22</v>
      </c>
      <c r="J2164">
        <v>0</v>
      </c>
      <c r="K2164">
        <v>0</v>
      </c>
      <c r="L2164">
        <v>2</v>
      </c>
      <c r="M2164" t="s">
        <v>25</v>
      </c>
      <c r="N2164">
        <v>0</v>
      </c>
      <c r="O2164" t="s">
        <v>74</v>
      </c>
      <c r="P2164" t="s">
        <v>4449</v>
      </c>
      <c r="Q2164" t="s">
        <v>26</v>
      </c>
      <c r="R2164">
        <v>74</v>
      </c>
      <c r="S2164" t="s">
        <v>21</v>
      </c>
      <c r="T2164" t="s">
        <v>25</v>
      </c>
      <c r="U2164" t="s">
        <v>21</v>
      </c>
      <c r="V2164">
        <v>0</v>
      </c>
      <c r="W2164" t="s">
        <v>21</v>
      </c>
      <c r="X2164" t="s">
        <v>53</v>
      </c>
      <c r="Y2164" t="s">
        <v>38</v>
      </c>
      <c r="Z2164">
        <v>16</v>
      </c>
      <c r="AA2164">
        <v>16</v>
      </c>
      <c r="AD2164">
        <f>IF(Customers[[#This Row],[Churn Label]]="Yes", 1, 0)</f>
        <v>0</v>
      </c>
    </row>
    <row r="2165" spans="1:30" x14ac:dyDescent="0.2">
      <c r="A2165" t="s">
        <v>4450</v>
      </c>
      <c r="B2165" t="s">
        <v>21</v>
      </c>
      <c r="C2165">
        <v>5</v>
      </c>
      <c r="D2165">
        <v>9</v>
      </c>
      <c r="E2165">
        <v>21.5</v>
      </c>
      <c r="F2165">
        <v>0</v>
      </c>
      <c r="G2165">
        <v>0</v>
      </c>
      <c r="H2165" t="s">
        <v>21</v>
      </c>
      <c r="I2165" t="s">
        <v>22</v>
      </c>
      <c r="J2165">
        <v>0</v>
      </c>
      <c r="K2165">
        <v>1</v>
      </c>
      <c r="L2165">
        <v>13</v>
      </c>
      <c r="M2165" t="s">
        <v>25</v>
      </c>
      <c r="N2165">
        <v>0</v>
      </c>
      <c r="O2165" t="s">
        <v>35</v>
      </c>
      <c r="P2165" t="s">
        <v>4451</v>
      </c>
      <c r="Q2165" t="s">
        <v>24</v>
      </c>
      <c r="R2165">
        <v>45</v>
      </c>
      <c r="S2165" t="s">
        <v>21</v>
      </c>
      <c r="T2165" t="s">
        <v>21</v>
      </c>
      <c r="U2165" t="s">
        <v>21</v>
      </c>
      <c r="V2165">
        <v>0</v>
      </c>
      <c r="W2165" t="s">
        <v>25</v>
      </c>
      <c r="X2165" t="s">
        <v>32</v>
      </c>
      <c r="Y2165" t="s">
        <v>33</v>
      </c>
      <c r="Z2165">
        <v>21</v>
      </c>
      <c r="AA2165">
        <v>115</v>
      </c>
      <c r="AD2165">
        <f>IF(Customers[[#This Row],[Churn Label]]="Yes", 1, 0)</f>
        <v>0</v>
      </c>
    </row>
    <row r="2166" spans="1:30" x14ac:dyDescent="0.2">
      <c r="A2166" t="s">
        <v>4452</v>
      </c>
      <c r="B2166" t="s">
        <v>21</v>
      </c>
      <c r="C2166">
        <v>70</v>
      </c>
      <c r="D2166">
        <v>536</v>
      </c>
      <c r="E2166">
        <v>1119.2</v>
      </c>
      <c r="F2166">
        <v>0</v>
      </c>
      <c r="G2166">
        <v>0</v>
      </c>
      <c r="H2166" t="s">
        <v>21</v>
      </c>
      <c r="I2166" t="s">
        <v>22</v>
      </c>
      <c r="J2166">
        <v>0</v>
      </c>
      <c r="K2166">
        <v>2</v>
      </c>
      <c r="L2166">
        <v>1</v>
      </c>
      <c r="M2166" t="s">
        <v>25</v>
      </c>
      <c r="N2166">
        <v>0</v>
      </c>
      <c r="O2166" t="s">
        <v>81</v>
      </c>
      <c r="P2166" t="s">
        <v>4453</v>
      </c>
      <c r="Q2166" t="s">
        <v>26</v>
      </c>
      <c r="R2166">
        <v>39</v>
      </c>
      <c r="S2166" t="s">
        <v>21</v>
      </c>
      <c r="T2166" t="s">
        <v>21</v>
      </c>
      <c r="U2166" t="s">
        <v>21</v>
      </c>
      <c r="V2166">
        <v>0</v>
      </c>
      <c r="W2166" t="s">
        <v>25</v>
      </c>
      <c r="X2166" t="s">
        <v>53</v>
      </c>
      <c r="Y2166" t="s">
        <v>33</v>
      </c>
      <c r="Z2166">
        <v>37</v>
      </c>
      <c r="AA2166">
        <v>2583</v>
      </c>
      <c r="AD2166">
        <f>IF(Customers[[#This Row],[Churn Label]]="Yes", 1, 0)</f>
        <v>0</v>
      </c>
    </row>
    <row r="2167" spans="1:30" x14ac:dyDescent="0.2">
      <c r="A2167" t="s">
        <v>4454</v>
      </c>
      <c r="B2167" t="s">
        <v>21</v>
      </c>
      <c r="C2167">
        <v>72</v>
      </c>
      <c r="D2167">
        <v>190</v>
      </c>
      <c r="E2167">
        <v>650.20000000000005</v>
      </c>
      <c r="F2167">
        <v>288</v>
      </c>
      <c r="G2167">
        <v>1116</v>
      </c>
      <c r="H2167" t="s">
        <v>25</v>
      </c>
      <c r="I2167" t="s">
        <v>88</v>
      </c>
      <c r="J2167">
        <v>0</v>
      </c>
      <c r="K2167">
        <v>0</v>
      </c>
      <c r="L2167">
        <v>16</v>
      </c>
      <c r="M2167" t="s">
        <v>25</v>
      </c>
      <c r="N2167">
        <v>0</v>
      </c>
      <c r="O2167" t="s">
        <v>46</v>
      </c>
      <c r="P2167" t="s">
        <v>4455</v>
      </c>
      <c r="Q2167" t="s">
        <v>24</v>
      </c>
      <c r="R2167">
        <v>21</v>
      </c>
      <c r="S2167" t="s">
        <v>25</v>
      </c>
      <c r="T2167" t="s">
        <v>21</v>
      </c>
      <c r="U2167" t="s">
        <v>21</v>
      </c>
      <c r="V2167">
        <v>0</v>
      </c>
      <c r="W2167" t="s">
        <v>25</v>
      </c>
      <c r="X2167" t="s">
        <v>53</v>
      </c>
      <c r="Y2167" t="s">
        <v>33</v>
      </c>
      <c r="Z2167">
        <v>59</v>
      </c>
      <c r="AA2167">
        <v>4292</v>
      </c>
      <c r="AD2167">
        <f>IF(Customers[[#This Row],[Churn Label]]="Yes", 1, 0)</f>
        <v>0</v>
      </c>
    </row>
    <row r="2168" spans="1:30" x14ac:dyDescent="0.2">
      <c r="A2168" t="s">
        <v>4456</v>
      </c>
      <c r="B2168" t="s">
        <v>21</v>
      </c>
      <c r="C2168">
        <v>16</v>
      </c>
      <c r="D2168">
        <v>120</v>
      </c>
      <c r="E2168">
        <v>231</v>
      </c>
      <c r="F2168">
        <v>0</v>
      </c>
      <c r="G2168">
        <v>0</v>
      </c>
      <c r="H2168" t="s">
        <v>21</v>
      </c>
      <c r="I2168" t="s">
        <v>22</v>
      </c>
      <c r="J2168">
        <v>0</v>
      </c>
      <c r="K2168">
        <v>2</v>
      </c>
      <c r="L2168">
        <v>3</v>
      </c>
      <c r="M2168" t="s">
        <v>25</v>
      </c>
      <c r="N2168">
        <v>0</v>
      </c>
      <c r="O2168" t="s">
        <v>35</v>
      </c>
      <c r="P2168" t="s">
        <v>4457</v>
      </c>
      <c r="Q2168" t="s">
        <v>26</v>
      </c>
      <c r="R2168">
        <v>76</v>
      </c>
      <c r="S2168" t="s">
        <v>21</v>
      </c>
      <c r="T2168" t="s">
        <v>25</v>
      </c>
      <c r="U2168" t="s">
        <v>21</v>
      </c>
      <c r="V2168">
        <v>0</v>
      </c>
      <c r="W2168" t="s">
        <v>21</v>
      </c>
      <c r="X2168" t="s">
        <v>53</v>
      </c>
      <c r="Y2168" t="s">
        <v>38</v>
      </c>
      <c r="Z2168">
        <v>47</v>
      </c>
      <c r="AA2168">
        <v>775</v>
      </c>
      <c r="AD2168">
        <f>IF(Customers[[#This Row],[Churn Label]]="Yes", 1, 0)</f>
        <v>0</v>
      </c>
    </row>
    <row r="2169" spans="1:30" x14ac:dyDescent="0.2">
      <c r="A2169" t="s">
        <v>4458</v>
      </c>
      <c r="B2169" t="s">
        <v>21</v>
      </c>
      <c r="C2169">
        <v>29</v>
      </c>
      <c r="D2169">
        <v>148</v>
      </c>
      <c r="E2169">
        <v>290.3</v>
      </c>
      <c r="F2169">
        <v>0</v>
      </c>
      <c r="G2169">
        <v>0</v>
      </c>
      <c r="H2169" t="s">
        <v>21</v>
      </c>
      <c r="I2169" t="s">
        <v>22</v>
      </c>
      <c r="J2169">
        <v>0</v>
      </c>
      <c r="K2169">
        <v>0</v>
      </c>
      <c r="L2169">
        <v>3</v>
      </c>
      <c r="M2169" t="s">
        <v>21</v>
      </c>
      <c r="N2169">
        <v>7</v>
      </c>
      <c r="O2169" t="s">
        <v>54</v>
      </c>
      <c r="P2169" t="s">
        <v>4459</v>
      </c>
      <c r="Q2169" t="s">
        <v>26</v>
      </c>
      <c r="R2169">
        <v>46</v>
      </c>
      <c r="S2169" t="s">
        <v>21</v>
      </c>
      <c r="T2169" t="s">
        <v>21</v>
      </c>
      <c r="U2169" t="s">
        <v>21</v>
      </c>
      <c r="V2169">
        <v>0</v>
      </c>
      <c r="W2169" t="s">
        <v>21</v>
      </c>
      <c r="X2169" t="s">
        <v>32</v>
      </c>
      <c r="Y2169" t="s">
        <v>38</v>
      </c>
      <c r="Z2169">
        <v>24</v>
      </c>
      <c r="AA2169">
        <v>709</v>
      </c>
      <c r="AD2169">
        <f>IF(Customers[[#This Row],[Churn Label]]="Yes", 1, 0)</f>
        <v>0</v>
      </c>
    </row>
    <row r="2170" spans="1:30" x14ac:dyDescent="0.2">
      <c r="A2170" t="s">
        <v>4460</v>
      </c>
      <c r="B2170" t="s">
        <v>21</v>
      </c>
      <c r="C2170">
        <v>61</v>
      </c>
      <c r="D2170">
        <v>230</v>
      </c>
      <c r="E2170">
        <v>552.29999999999995</v>
      </c>
      <c r="F2170">
        <v>0</v>
      </c>
      <c r="G2170">
        <v>0</v>
      </c>
      <c r="H2170" t="s">
        <v>21</v>
      </c>
      <c r="I2170" t="s">
        <v>22</v>
      </c>
      <c r="J2170">
        <v>0</v>
      </c>
      <c r="K2170">
        <v>1</v>
      </c>
      <c r="L2170">
        <v>6</v>
      </c>
      <c r="M2170" t="s">
        <v>25</v>
      </c>
      <c r="N2170">
        <v>0</v>
      </c>
      <c r="O2170" t="s">
        <v>35</v>
      </c>
      <c r="P2170" t="s">
        <v>4461</v>
      </c>
      <c r="Q2170" t="s">
        <v>26</v>
      </c>
      <c r="R2170">
        <v>34</v>
      </c>
      <c r="S2170" t="s">
        <v>21</v>
      </c>
      <c r="T2170" t="s">
        <v>21</v>
      </c>
      <c r="U2170" t="s">
        <v>21</v>
      </c>
      <c r="V2170">
        <v>0</v>
      </c>
      <c r="W2170" t="s">
        <v>25</v>
      </c>
      <c r="X2170" t="s">
        <v>53</v>
      </c>
      <c r="Y2170" t="s">
        <v>38</v>
      </c>
      <c r="Z2170">
        <v>52</v>
      </c>
      <c r="AA2170">
        <v>3170</v>
      </c>
      <c r="AD2170">
        <f>IF(Customers[[#This Row],[Churn Label]]="Yes", 1, 0)</f>
        <v>0</v>
      </c>
    </row>
    <row r="2171" spans="1:30" x14ac:dyDescent="0.2">
      <c r="A2171" t="s">
        <v>4462</v>
      </c>
      <c r="B2171" t="s">
        <v>21</v>
      </c>
      <c r="C2171">
        <v>59</v>
      </c>
      <c r="D2171">
        <v>334</v>
      </c>
      <c r="E2171">
        <v>831.9</v>
      </c>
      <c r="F2171">
        <v>236</v>
      </c>
      <c r="G2171">
        <v>300.89999999999998</v>
      </c>
      <c r="H2171" t="s">
        <v>25</v>
      </c>
      <c r="I2171" t="s">
        <v>88</v>
      </c>
      <c r="J2171">
        <v>0</v>
      </c>
      <c r="K2171">
        <v>1</v>
      </c>
      <c r="L2171">
        <v>3</v>
      </c>
      <c r="M2171" t="s">
        <v>25</v>
      </c>
      <c r="N2171">
        <v>0</v>
      </c>
      <c r="O2171" t="s">
        <v>67</v>
      </c>
      <c r="P2171" t="s">
        <v>4463</v>
      </c>
      <c r="Q2171" t="s">
        <v>26</v>
      </c>
      <c r="R2171">
        <v>49</v>
      </c>
      <c r="S2171" t="s">
        <v>21</v>
      </c>
      <c r="T2171" t="s">
        <v>21</v>
      </c>
      <c r="U2171" t="s">
        <v>21</v>
      </c>
      <c r="V2171">
        <v>0</v>
      </c>
      <c r="W2171" t="s">
        <v>25</v>
      </c>
      <c r="X2171" t="s">
        <v>98</v>
      </c>
      <c r="Y2171" t="s">
        <v>38</v>
      </c>
      <c r="Z2171">
        <v>24</v>
      </c>
      <c r="AA2171">
        <v>1406</v>
      </c>
      <c r="AD2171">
        <f>IF(Customers[[#This Row],[Churn Label]]="Yes", 1, 0)</f>
        <v>0</v>
      </c>
    </row>
    <row r="2172" spans="1:30" x14ac:dyDescent="0.2">
      <c r="A2172" t="s">
        <v>4464</v>
      </c>
      <c r="B2172" t="s">
        <v>21</v>
      </c>
      <c r="C2172">
        <v>3</v>
      </c>
      <c r="D2172">
        <v>4</v>
      </c>
      <c r="E2172">
        <v>11.2</v>
      </c>
      <c r="F2172">
        <v>0</v>
      </c>
      <c r="G2172">
        <v>0</v>
      </c>
      <c r="H2172" t="s">
        <v>21</v>
      </c>
      <c r="I2172" t="s">
        <v>22</v>
      </c>
      <c r="J2172">
        <v>0</v>
      </c>
      <c r="K2172">
        <v>2</v>
      </c>
      <c r="L2172">
        <v>8</v>
      </c>
      <c r="M2172" t="s">
        <v>25</v>
      </c>
      <c r="N2172">
        <v>0</v>
      </c>
      <c r="O2172" t="s">
        <v>36</v>
      </c>
      <c r="P2172" t="s">
        <v>4465</v>
      </c>
      <c r="Q2172" t="s">
        <v>24</v>
      </c>
      <c r="R2172">
        <v>21</v>
      </c>
      <c r="S2172" t="s">
        <v>25</v>
      </c>
      <c r="T2172" t="s">
        <v>21</v>
      </c>
      <c r="U2172" t="s">
        <v>21</v>
      </c>
      <c r="V2172">
        <v>0</v>
      </c>
      <c r="W2172" t="s">
        <v>25</v>
      </c>
      <c r="X2172" t="s">
        <v>32</v>
      </c>
      <c r="Y2172" t="s">
        <v>38</v>
      </c>
      <c r="Z2172">
        <v>32</v>
      </c>
      <c r="AA2172">
        <v>90</v>
      </c>
      <c r="AD2172">
        <f>IF(Customers[[#This Row],[Churn Label]]="Yes", 1, 0)</f>
        <v>0</v>
      </c>
    </row>
    <row r="2173" spans="1:30" x14ac:dyDescent="0.2">
      <c r="A2173" t="s">
        <v>4466</v>
      </c>
      <c r="B2173" t="s">
        <v>21</v>
      </c>
      <c r="C2173">
        <v>8</v>
      </c>
      <c r="D2173">
        <v>28</v>
      </c>
      <c r="E2173">
        <v>54.3</v>
      </c>
      <c r="F2173">
        <v>0</v>
      </c>
      <c r="G2173">
        <v>0</v>
      </c>
      <c r="H2173" t="s">
        <v>21</v>
      </c>
      <c r="I2173" t="s">
        <v>22</v>
      </c>
      <c r="J2173">
        <v>0</v>
      </c>
      <c r="K2173">
        <v>1</v>
      </c>
      <c r="L2173">
        <v>1</v>
      </c>
      <c r="M2173" t="s">
        <v>25</v>
      </c>
      <c r="N2173">
        <v>0</v>
      </c>
      <c r="O2173" t="s">
        <v>82</v>
      </c>
      <c r="P2173" t="s">
        <v>4467</v>
      </c>
      <c r="Q2173" t="s">
        <v>24</v>
      </c>
      <c r="R2173">
        <v>61</v>
      </c>
      <c r="S2173" t="s">
        <v>21</v>
      </c>
      <c r="T2173" t="s">
        <v>21</v>
      </c>
      <c r="U2173" t="s">
        <v>21</v>
      </c>
      <c r="V2173">
        <v>0</v>
      </c>
      <c r="W2173" t="s">
        <v>21</v>
      </c>
      <c r="X2173" t="s">
        <v>32</v>
      </c>
      <c r="Y2173" t="s">
        <v>33</v>
      </c>
      <c r="Z2173">
        <v>10</v>
      </c>
      <c r="AA2173">
        <v>81</v>
      </c>
      <c r="AD2173">
        <f>IF(Customers[[#This Row],[Churn Label]]="Yes", 1, 0)</f>
        <v>0</v>
      </c>
    </row>
    <row r="2174" spans="1:30" x14ac:dyDescent="0.2">
      <c r="A2174" t="s">
        <v>4468</v>
      </c>
      <c r="B2174" t="s">
        <v>21</v>
      </c>
      <c r="C2174">
        <v>74</v>
      </c>
      <c r="D2174">
        <v>119</v>
      </c>
      <c r="E2174">
        <v>294.2</v>
      </c>
      <c r="F2174">
        <v>0</v>
      </c>
      <c r="G2174">
        <v>0</v>
      </c>
      <c r="H2174" t="s">
        <v>21</v>
      </c>
      <c r="I2174" t="s">
        <v>22</v>
      </c>
      <c r="J2174">
        <v>0</v>
      </c>
      <c r="K2174">
        <v>0</v>
      </c>
      <c r="L2174">
        <v>0</v>
      </c>
      <c r="M2174" t="s">
        <v>21</v>
      </c>
      <c r="N2174">
        <v>0</v>
      </c>
      <c r="O2174" t="s">
        <v>79</v>
      </c>
      <c r="P2174" t="s">
        <v>4469</v>
      </c>
      <c r="Q2174" t="s">
        <v>24</v>
      </c>
      <c r="R2174">
        <v>36</v>
      </c>
      <c r="S2174" t="s">
        <v>21</v>
      </c>
      <c r="T2174" t="s">
        <v>21</v>
      </c>
      <c r="U2174" t="s">
        <v>21</v>
      </c>
      <c r="V2174">
        <v>0</v>
      </c>
      <c r="W2174" t="s">
        <v>21</v>
      </c>
      <c r="X2174" t="s">
        <v>53</v>
      </c>
      <c r="Y2174" t="s">
        <v>33</v>
      </c>
      <c r="Z2174">
        <v>10</v>
      </c>
      <c r="AA2174">
        <v>722</v>
      </c>
      <c r="AD2174">
        <f>IF(Customers[[#This Row],[Churn Label]]="Yes", 1, 0)</f>
        <v>0</v>
      </c>
    </row>
    <row r="2175" spans="1:30" x14ac:dyDescent="0.2">
      <c r="A2175" t="s">
        <v>4470</v>
      </c>
      <c r="B2175" t="s">
        <v>21</v>
      </c>
      <c r="C2175">
        <v>53</v>
      </c>
      <c r="D2175">
        <v>98</v>
      </c>
      <c r="E2175">
        <v>263.89999999999998</v>
      </c>
      <c r="F2175">
        <v>0</v>
      </c>
      <c r="G2175">
        <v>0</v>
      </c>
      <c r="H2175" t="s">
        <v>21</v>
      </c>
      <c r="I2175" t="s">
        <v>22</v>
      </c>
      <c r="J2175">
        <v>0</v>
      </c>
      <c r="K2175">
        <v>0</v>
      </c>
      <c r="L2175">
        <v>4</v>
      </c>
      <c r="M2175" t="s">
        <v>21</v>
      </c>
      <c r="N2175">
        <v>33</v>
      </c>
      <c r="O2175" t="s">
        <v>62</v>
      </c>
      <c r="P2175" t="s">
        <v>4471</v>
      </c>
      <c r="Q2175" t="s">
        <v>24</v>
      </c>
      <c r="R2175">
        <v>67</v>
      </c>
      <c r="S2175" t="s">
        <v>21</v>
      </c>
      <c r="T2175" t="s">
        <v>25</v>
      </c>
      <c r="U2175" t="s">
        <v>21</v>
      </c>
      <c r="V2175">
        <v>0</v>
      </c>
      <c r="W2175" t="s">
        <v>25</v>
      </c>
      <c r="X2175" t="s">
        <v>98</v>
      </c>
      <c r="Y2175" t="s">
        <v>38</v>
      </c>
      <c r="Z2175">
        <v>65</v>
      </c>
      <c r="AA2175">
        <v>3436</v>
      </c>
      <c r="AD2175">
        <f>IF(Customers[[#This Row],[Churn Label]]="Yes", 1, 0)</f>
        <v>0</v>
      </c>
    </row>
    <row r="2176" spans="1:30" x14ac:dyDescent="0.2">
      <c r="A2176" t="s">
        <v>4472</v>
      </c>
      <c r="B2176" t="s">
        <v>21</v>
      </c>
      <c r="C2176">
        <v>31</v>
      </c>
      <c r="D2176">
        <v>160</v>
      </c>
      <c r="E2176">
        <v>461</v>
      </c>
      <c r="F2176">
        <v>0</v>
      </c>
      <c r="G2176">
        <v>0</v>
      </c>
      <c r="H2176" t="s">
        <v>21</v>
      </c>
      <c r="I2176" t="s">
        <v>22</v>
      </c>
      <c r="J2176">
        <v>0</v>
      </c>
      <c r="K2176">
        <v>1</v>
      </c>
      <c r="L2176">
        <v>0</v>
      </c>
      <c r="M2176" t="s">
        <v>21</v>
      </c>
      <c r="N2176">
        <v>0</v>
      </c>
      <c r="O2176" t="s">
        <v>94</v>
      </c>
      <c r="P2176" t="s">
        <v>4473</v>
      </c>
      <c r="Q2176" t="s">
        <v>24</v>
      </c>
      <c r="R2176">
        <v>41</v>
      </c>
      <c r="S2176" t="s">
        <v>21</v>
      </c>
      <c r="T2176" t="s">
        <v>21</v>
      </c>
      <c r="U2176" t="s">
        <v>21</v>
      </c>
      <c r="V2176">
        <v>0</v>
      </c>
      <c r="W2176" t="s">
        <v>21</v>
      </c>
      <c r="X2176" t="s">
        <v>98</v>
      </c>
      <c r="Y2176" t="s">
        <v>33</v>
      </c>
      <c r="Z2176">
        <v>11</v>
      </c>
      <c r="AA2176">
        <v>345</v>
      </c>
      <c r="AD2176">
        <f>IF(Customers[[#This Row],[Churn Label]]="Yes", 1, 0)</f>
        <v>0</v>
      </c>
    </row>
    <row r="2177" spans="1:30" x14ac:dyDescent="0.2">
      <c r="A2177" t="s">
        <v>4474</v>
      </c>
      <c r="B2177" t="s">
        <v>21</v>
      </c>
      <c r="C2177">
        <v>71</v>
      </c>
      <c r="D2177">
        <v>129</v>
      </c>
      <c r="E2177">
        <v>426</v>
      </c>
      <c r="F2177">
        <v>0</v>
      </c>
      <c r="G2177">
        <v>0</v>
      </c>
      <c r="H2177" t="s">
        <v>21</v>
      </c>
      <c r="I2177" t="s">
        <v>22</v>
      </c>
      <c r="J2177">
        <v>0</v>
      </c>
      <c r="K2177">
        <v>0</v>
      </c>
      <c r="L2177">
        <v>0</v>
      </c>
      <c r="M2177" t="s">
        <v>21</v>
      </c>
      <c r="N2177">
        <v>0</v>
      </c>
      <c r="O2177" t="s">
        <v>30</v>
      </c>
      <c r="P2177" t="s">
        <v>4475</v>
      </c>
      <c r="Q2177" t="s">
        <v>24</v>
      </c>
      <c r="R2177">
        <v>47</v>
      </c>
      <c r="S2177" t="s">
        <v>21</v>
      </c>
      <c r="T2177" t="s">
        <v>21</v>
      </c>
      <c r="U2177" t="s">
        <v>21</v>
      </c>
      <c r="V2177">
        <v>0</v>
      </c>
      <c r="W2177" t="s">
        <v>21</v>
      </c>
      <c r="X2177" t="s">
        <v>53</v>
      </c>
      <c r="Y2177" t="s">
        <v>38</v>
      </c>
      <c r="Z2177">
        <v>13</v>
      </c>
      <c r="AA2177">
        <v>904</v>
      </c>
      <c r="AD2177">
        <f>IF(Customers[[#This Row],[Churn Label]]="Yes", 1, 0)</f>
        <v>0</v>
      </c>
    </row>
    <row r="2178" spans="1:30" x14ac:dyDescent="0.2">
      <c r="A2178" t="s">
        <v>4476</v>
      </c>
      <c r="B2178" t="s">
        <v>21</v>
      </c>
      <c r="C2178">
        <v>45</v>
      </c>
      <c r="D2178">
        <v>84</v>
      </c>
      <c r="E2178">
        <v>180.6</v>
      </c>
      <c r="F2178">
        <v>0</v>
      </c>
      <c r="G2178">
        <v>0</v>
      </c>
      <c r="H2178" t="s">
        <v>21</v>
      </c>
      <c r="I2178" t="s">
        <v>22</v>
      </c>
      <c r="J2178">
        <v>0</v>
      </c>
      <c r="K2178">
        <v>1</v>
      </c>
      <c r="L2178">
        <v>3</v>
      </c>
      <c r="M2178" t="s">
        <v>25</v>
      </c>
      <c r="N2178">
        <v>0</v>
      </c>
      <c r="O2178" t="s">
        <v>36</v>
      </c>
      <c r="P2178" t="s">
        <v>4477</v>
      </c>
      <c r="Q2178" t="s">
        <v>26</v>
      </c>
      <c r="R2178">
        <v>44</v>
      </c>
      <c r="S2178" t="s">
        <v>21</v>
      </c>
      <c r="T2178" t="s">
        <v>21</v>
      </c>
      <c r="U2178" t="s">
        <v>21</v>
      </c>
      <c r="V2178">
        <v>0</v>
      </c>
      <c r="W2178" t="s">
        <v>21</v>
      </c>
      <c r="X2178" t="s">
        <v>32</v>
      </c>
      <c r="Y2178" t="s">
        <v>38</v>
      </c>
      <c r="Z2178">
        <v>27</v>
      </c>
      <c r="AA2178">
        <v>1212</v>
      </c>
      <c r="AD2178">
        <f>IF(Customers[[#This Row],[Churn Label]]="Yes", 1, 0)</f>
        <v>0</v>
      </c>
    </row>
    <row r="2179" spans="1:30" x14ac:dyDescent="0.2">
      <c r="A2179" t="s">
        <v>4478</v>
      </c>
      <c r="B2179" t="s">
        <v>21</v>
      </c>
      <c r="C2179">
        <v>37</v>
      </c>
      <c r="D2179">
        <v>179</v>
      </c>
      <c r="E2179">
        <v>404.2</v>
      </c>
      <c r="F2179">
        <v>0</v>
      </c>
      <c r="G2179">
        <v>0</v>
      </c>
      <c r="H2179" t="s">
        <v>21</v>
      </c>
      <c r="I2179" t="s">
        <v>22</v>
      </c>
      <c r="J2179">
        <v>0</v>
      </c>
      <c r="K2179">
        <v>0</v>
      </c>
      <c r="L2179">
        <v>6</v>
      </c>
      <c r="M2179" t="s">
        <v>25</v>
      </c>
      <c r="N2179">
        <v>0</v>
      </c>
      <c r="O2179" t="s">
        <v>81</v>
      </c>
      <c r="P2179" t="s">
        <v>4479</v>
      </c>
      <c r="Q2179" t="s">
        <v>26</v>
      </c>
      <c r="R2179">
        <v>42</v>
      </c>
      <c r="S2179" t="s">
        <v>21</v>
      </c>
      <c r="T2179" t="s">
        <v>21</v>
      </c>
      <c r="U2179" t="s">
        <v>21</v>
      </c>
      <c r="V2179">
        <v>0</v>
      </c>
      <c r="W2179" t="s">
        <v>25</v>
      </c>
      <c r="X2179" t="s">
        <v>98</v>
      </c>
      <c r="Y2179" t="s">
        <v>33</v>
      </c>
      <c r="Z2179">
        <v>48</v>
      </c>
      <c r="AA2179">
        <v>1781</v>
      </c>
      <c r="AD2179">
        <f>IF(Customers[[#This Row],[Churn Label]]="Yes", 1, 0)</f>
        <v>0</v>
      </c>
    </row>
    <row r="2180" spans="1:30" x14ac:dyDescent="0.2">
      <c r="A2180" t="s">
        <v>4480</v>
      </c>
      <c r="B2180" t="s">
        <v>21</v>
      </c>
      <c r="C2180">
        <v>61</v>
      </c>
      <c r="D2180">
        <v>354</v>
      </c>
      <c r="E2180">
        <v>913.6</v>
      </c>
      <c r="F2180">
        <v>0</v>
      </c>
      <c r="G2180">
        <v>0</v>
      </c>
      <c r="H2180" t="s">
        <v>21</v>
      </c>
      <c r="I2180" t="s">
        <v>22</v>
      </c>
      <c r="J2180">
        <v>0</v>
      </c>
      <c r="K2180">
        <v>2</v>
      </c>
      <c r="L2180">
        <v>4</v>
      </c>
      <c r="M2180" t="s">
        <v>25</v>
      </c>
      <c r="N2180">
        <v>0</v>
      </c>
      <c r="O2180" t="s">
        <v>30</v>
      </c>
      <c r="P2180" t="s">
        <v>4481</v>
      </c>
      <c r="Q2180" t="s">
        <v>26</v>
      </c>
      <c r="R2180">
        <v>49</v>
      </c>
      <c r="S2180" t="s">
        <v>21</v>
      </c>
      <c r="T2180" t="s">
        <v>21</v>
      </c>
      <c r="U2180" t="s">
        <v>21</v>
      </c>
      <c r="V2180">
        <v>0</v>
      </c>
      <c r="W2180" t="s">
        <v>25</v>
      </c>
      <c r="X2180" t="s">
        <v>53</v>
      </c>
      <c r="Y2180" t="s">
        <v>33</v>
      </c>
      <c r="Z2180">
        <v>40</v>
      </c>
      <c r="AA2180">
        <v>2422</v>
      </c>
      <c r="AD2180">
        <f>IF(Customers[[#This Row],[Churn Label]]="Yes", 1, 0)</f>
        <v>0</v>
      </c>
    </row>
    <row r="2181" spans="1:30" x14ac:dyDescent="0.2">
      <c r="A2181" t="s">
        <v>4482</v>
      </c>
      <c r="B2181" t="s">
        <v>21</v>
      </c>
      <c r="C2181">
        <v>3</v>
      </c>
      <c r="D2181">
        <v>15</v>
      </c>
      <c r="E2181">
        <v>34.1</v>
      </c>
      <c r="F2181">
        <v>0</v>
      </c>
      <c r="G2181">
        <v>0</v>
      </c>
      <c r="H2181" t="s">
        <v>21</v>
      </c>
      <c r="I2181" t="s">
        <v>22</v>
      </c>
      <c r="J2181">
        <v>0</v>
      </c>
      <c r="K2181">
        <v>0</v>
      </c>
      <c r="L2181">
        <v>2</v>
      </c>
      <c r="M2181" t="s">
        <v>25</v>
      </c>
      <c r="N2181">
        <v>0</v>
      </c>
      <c r="O2181" t="s">
        <v>60</v>
      </c>
      <c r="P2181" t="s">
        <v>4483</v>
      </c>
      <c r="Q2181" t="s">
        <v>26</v>
      </c>
      <c r="R2181">
        <v>46</v>
      </c>
      <c r="S2181" t="s">
        <v>21</v>
      </c>
      <c r="T2181" t="s">
        <v>21</v>
      </c>
      <c r="U2181" t="s">
        <v>21</v>
      </c>
      <c r="V2181">
        <v>0</v>
      </c>
      <c r="W2181" t="s">
        <v>21</v>
      </c>
      <c r="X2181" t="s">
        <v>32</v>
      </c>
      <c r="Y2181" t="s">
        <v>33</v>
      </c>
      <c r="Z2181">
        <v>46</v>
      </c>
      <c r="AA2181">
        <v>120</v>
      </c>
      <c r="AD2181">
        <f>IF(Customers[[#This Row],[Churn Label]]="Yes", 1, 0)</f>
        <v>0</v>
      </c>
    </row>
    <row r="2182" spans="1:30" x14ac:dyDescent="0.2">
      <c r="A2182" t="s">
        <v>4484</v>
      </c>
      <c r="B2182" t="s">
        <v>21</v>
      </c>
      <c r="C2182">
        <v>8</v>
      </c>
      <c r="D2182">
        <v>128</v>
      </c>
      <c r="E2182">
        <v>130.69999999999999</v>
      </c>
      <c r="F2182">
        <v>0</v>
      </c>
      <c r="G2182">
        <v>0</v>
      </c>
      <c r="H2182" t="s">
        <v>21</v>
      </c>
      <c r="I2182" t="s">
        <v>22</v>
      </c>
      <c r="J2182">
        <v>0</v>
      </c>
      <c r="K2182">
        <v>2</v>
      </c>
      <c r="L2182">
        <v>10</v>
      </c>
      <c r="M2182" t="s">
        <v>25</v>
      </c>
      <c r="N2182">
        <v>0</v>
      </c>
      <c r="O2182" t="s">
        <v>84</v>
      </c>
      <c r="P2182" t="s">
        <v>4485</v>
      </c>
      <c r="Q2182" t="s">
        <v>24</v>
      </c>
      <c r="R2182">
        <v>67</v>
      </c>
      <c r="S2182" t="s">
        <v>21</v>
      </c>
      <c r="T2182" t="s">
        <v>25</v>
      </c>
      <c r="U2182" t="s">
        <v>21</v>
      </c>
      <c r="V2182">
        <v>0</v>
      </c>
      <c r="W2182" t="s">
        <v>21</v>
      </c>
      <c r="X2182" t="s">
        <v>53</v>
      </c>
      <c r="Y2182" t="s">
        <v>38</v>
      </c>
      <c r="Z2182">
        <v>55</v>
      </c>
      <c r="AA2182">
        <v>445</v>
      </c>
      <c r="AD2182">
        <f>IF(Customers[[#This Row],[Churn Label]]="Yes", 1, 0)</f>
        <v>0</v>
      </c>
    </row>
    <row r="2183" spans="1:30" x14ac:dyDescent="0.2">
      <c r="A2183" t="s">
        <v>4486</v>
      </c>
      <c r="B2183" t="s">
        <v>21</v>
      </c>
      <c r="C2183">
        <v>15</v>
      </c>
      <c r="D2183">
        <v>78</v>
      </c>
      <c r="E2183">
        <v>166.4</v>
      </c>
      <c r="F2183">
        <v>0</v>
      </c>
      <c r="G2183">
        <v>0</v>
      </c>
      <c r="H2183" t="s">
        <v>21</v>
      </c>
      <c r="I2183" t="s">
        <v>22</v>
      </c>
      <c r="J2183">
        <v>0</v>
      </c>
      <c r="K2183">
        <v>1</v>
      </c>
      <c r="L2183">
        <v>12</v>
      </c>
      <c r="M2183" t="s">
        <v>25</v>
      </c>
      <c r="N2183">
        <v>0</v>
      </c>
      <c r="O2183" t="s">
        <v>28</v>
      </c>
      <c r="P2183" t="s">
        <v>4487</v>
      </c>
      <c r="Q2183" t="s">
        <v>26</v>
      </c>
      <c r="R2183">
        <v>84</v>
      </c>
      <c r="S2183" t="s">
        <v>21</v>
      </c>
      <c r="T2183" t="s">
        <v>25</v>
      </c>
      <c r="U2183" t="s">
        <v>21</v>
      </c>
      <c r="V2183">
        <v>0</v>
      </c>
      <c r="W2183" t="s">
        <v>21</v>
      </c>
      <c r="X2183" t="s">
        <v>53</v>
      </c>
      <c r="Y2183" t="s">
        <v>38</v>
      </c>
      <c r="Z2183">
        <v>28</v>
      </c>
      <c r="AA2183">
        <v>422</v>
      </c>
      <c r="AD2183">
        <f>IF(Customers[[#This Row],[Churn Label]]="Yes", 1, 0)</f>
        <v>0</v>
      </c>
    </row>
    <row r="2184" spans="1:30" x14ac:dyDescent="0.2">
      <c r="A2184" t="s">
        <v>4488</v>
      </c>
      <c r="B2184" t="s">
        <v>21</v>
      </c>
      <c r="C2184">
        <v>67</v>
      </c>
      <c r="D2184">
        <v>104</v>
      </c>
      <c r="E2184">
        <v>266</v>
      </c>
      <c r="F2184">
        <v>0</v>
      </c>
      <c r="G2184">
        <v>0</v>
      </c>
      <c r="H2184" t="s">
        <v>21</v>
      </c>
      <c r="I2184" t="s">
        <v>22</v>
      </c>
      <c r="J2184">
        <v>0</v>
      </c>
      <c r="K2184">
        <v>0</v>
      </c>
      <c r="L2184">
        <v>10</v>
      </c>
      <c r="M2184" t="s">
        <v>25</v>
      </c>
      <c r="N2184">
        <v>0</v>
      </c>
      <c r="O2184" t="s">
        <v>86</v>
      </c>
      <c r="P2184" t="s">
        <v>4489</v>
      </c>
      <c r="Q2184" t="s">
        <v>26</v>
      </c>
      <c r="R2184">
        <v>42</v>
      </c>
      <c r="S2184" t="s">
        <v>21</v>
      </c>
      <c r="T2184" t="s">
        <v>21</v>
      </c>
      <c r="U2184" t="s">
        <v>21</v>
      </c>
      <c r="V2184">
        <v>0</v>
      </c>
      <c r="W2184" t="s">
        <v>25</v>
      </c>
      <c r="X2184" t="s">
        <v>53</v>
      </c>
      <c r="Y2184" t="s">
        <v>33</v>
      </c>
      <c r="Z2184">
        <v>48</v>
      </c>
      <c r="AA2184">
        <v>3195</v>
      </c>
      <c r="AD2184">
        <f>IF(Customers[[#This Row],[Churn Label]]="Yes", 1, 0)</f>
        <v>0</v>
      </c>
    </row>
    <row r="2185" spans="1:30" x14ac:dyDescent="0.2">
      <c r="A2185" t="s">
        <v>4490</v>
      </c>
      <c r="B2185" t="s">
        <v>25</v>
      </c>
      <c r="C2185">
        <v>51</v>
      </c>
      <c r="D2185">
        <v>124</v>
      </c>
      <c r="E2185">
        <v>355.9</v>
      </c>
      <c r="F2185">
        <v>0</v>
      </c>
      <c r="G2185">
        <v>0</v>
      </c>
      <c r="H2185" t="s">
        <v>21</v>
      </c>
      <c r="I2185" t="s">
        <v>22</v>
      </c>
      <c r="J2185">
        <v>0</v>
      </c>
      <c r="K2185">
        <v>2</v>
      </c>
      <c r="L2185">
        <v>30</v>
      </c>
      <c r="M2185" t="s">
        <v>25</v>
      </c>
      <c r="N2185">
        <v>0</v>
      </c>
      <c r="O2185" t="s">
        <v>89</v>
      </c>
      <c r="P2185" t="s">
        <v>4491</v>
      </c>
      <c r="Q2185" t="s">
        <v>26</v>
      </c>
      <c r="R2185">
        <v>24</v>
      </c>
      <c r="S2185" t="s">
        <v>25</v>
      </c>
      <c r="T2185" t="s">
        <v>21</v>
      </c>
      <c r="U2185" t="s">
        <v>21</v>
      </c>
      <c r="V2185">
        <v>0</v>
      </c>
      <c r="W2185" t="s">
        <v>25</v>
      </c>
      <c r="X2185" t="s">
        <v>98</v>
      </c>
      <c r="Y2185" t="s">
        <v>33</v>
      </c>
      <c r="Z2185">
        <v>46</v>
      </c>
      <c r="AA2185">
        <v>2353</v>
      </c>
      <c r="AD2185">
        <f>IF(Customers[[#This Row],[Churn Label]]="Yes", 1, 0)</f>
        <v>1</v>
      </c>
    </row>
    <row r="2186" spans="1:30" x14ac:dyDescent="0.2">
      <c r="A2186" t="s">
        <v>4492</v>
      </c>
      <c r="B2186" t="s">
        <v>21</v>
      </c>
      <c r="C2186">
        <v>14</v>
      </c>
      <c r="D2186">
        <v>61</v>
      </c>
      <c r="E2186">
        <v>115.2</v>
      </c>
      <c r="F2186">
        <v>0</v>
      </c>
      <c r="G2186">
        <v>0</v>
      </c>
      <c r="H2186" t="s">
        <v>21</v>
      </c>
      <c r="I2186" t="s">
        <v>22</v>
      </c>
      <c r="J2186">
        <v>0</v>
      </c>
      <c r="K2186">
        <v>2</v>
      </c>
      <c r="L2186">
        <v>4</v>
      </c>
      <c r="M2186" t="s">
        <v>25</v>
      </c>
      <c r="N2186">
        <v>0</v>
      </c>
      <c r="O2186" t="s">
        <v>23</v>
      </c>
      <c r="P2186" t="s">
        <v>4493</v>
      </c>
      <c r="Q2186" t="s">
        <v>26</v>
      </c>
      <c r="R2186">
        <v>50</v>
      </c>
      <c r="S2186" t="s">
        <v>21</v>
      </c>
      <c r="T2186" t="s">
        <v>21</v>
      </c>
      <c r="U2186" t="s">
        <v>21</v>
      </c>
      <c r="V2186">
        <v>0</v>
      </c>
      <c r="W2186" t="s">
        <v>21</v>
      </c>
      <c r="X2186" t="s">
        <v>32</v>
      </c>
      <c r="Y2186" t="s">
        <v>38</v>
      </c>
      <c r="Z2186">
        <v>57</v>
      </c>
      <c r="AA2186">
        <v>814</v>
      </c>
      <c r="AD2186">
        <f>IF(Customers[[#This Row],[Churn Label]]="Yes", 1, 0)</f>
        <v>0</v>
      </c>
    </row>
    <row r="2187" spans="1:30" x14ac:dyDescent="0.2">
      <c r="A2187" t="s">
        <v>4494</v>
      </c>
      <c r="B2187" t="s">
        <v>21</v>
      </c>
      <c r="C2187">
        <v>71</v>
      </c>
      <c r="D2187">
        <v>256</v>
      </c>
      <c r="E2187">
        <v>495.1</v>
      </c>
      <c r="F2187">
        <v>0</v>
      </c>
      <c r="G2187">
        <v>0</v>
      </c>
      <c r="H2187" t="s">
        <v>21</v>
      </c>
      <c r="I2187" t="s">
        <v>22</v>
      </c>
      <c r="J2187">
        <v>0</v>
      </c>
      <c r="K2187">
        <v>1</v>
      </c>
      <c r="L2187">
        <v>2</v>
      </c>
      <c r="M2187" t="s">
        <v>25</v>
      </c>
      <c r="N2187">
        <v>0</v>
      </c>
      <c r="O2187" t="s">
        <v>30</v>
      </c>
      <c r="P2187" t="s">
        <v>4495</v>
      </c>
      <c r="Q2187" t="s">
        <v>24</v>
      </c>
      <c r="R2187">
        <v>43</v>
      </c>
      <c r="S2187" t="s">
        <v>21</v>
      </c>
      <c r="T2187" t="s">
        <v>21</v>
      </c>
      <c r="U2187" t="s">
        <v>21</v>
      </c>
      <c r="V2187">
        <v>0</v>
      </c>
      <c r="W2187" t="s">
        <v>25</v>
      </c>
      <c r="X2187" t="s">
        <v>53</v>
      </c>
      <c r="Y2187" t="s">
        <v>33</v>
      </c>
      <c r="Z2187">
        <v>29</v>
      </c>
      <c r="AA2187">
        <v>2071</v>
      </c>
      <c r="AD2187">
        <f>IF(Customers[[#This Row],[Churn Label]]="Yes", 1, 0)</f>
        <v>0</v>
      </c>
    </row>
    <row r="2188" spans="1:30" x14ac:dyDescent="0.2">
      <c r="A2188" t="s">
        <v>4496</v>
      </c>
      <c r="B2188" t="s">
        <v>21</v>
      </c>
      <c r="C2188">
        <v>23</v>
      </c>
      <c r="D2188">
        <v>136</v>
      </c>
      <c r="E2188">
        <v>234.7</v>
      </c>
      <c r="F2188">
        <v>0</v>
      </c>
      <c r="G2188">
        <v>0</v>
      </c>
      <c r="H2188" t="s">
        <v>21</v>
      </c>
      <c r="I2188" t="s">
        <v>22</v>
      </c>
      <c r="J2188">
        <v>0</v>
      </c>
      <c r="K2188">
        <v>0</v>
      </c>
      <c r="L2188">
        <v>0</v>
      </c>
      <c r="M2188" t="s">
        <v>21</v>
      </c>
      <c r="N2188">
        <v>0</v>
      </c>
      <c r="O2188" t="s">
        <v>82</v>
      </c>
      <c r="P2188" t="s">
        <v>4497</v>
      </c>
      <c r="Q2188" t="s">
        <v>26</v>
      </c>
      <c r="R2188">
        <v>39</v>
      </c>
      <c r="S2188" t="s">
        <v>21</v>
      </c>
      <c r="T2188" t="s">
        <v>21</v>
      </c>
      <c r="U2188" t="s">
        <v>21</v>
      </c>
      <c r="V2188">
        <v>0</v>
      </c>
      <c r="W2188" t="s">
        <v>21</v>
      </c>
      <c r="X2188" t="s">
        <v>53</v>
      </c>
      <c r="Y2188" t="s">
        <v>33</v>
      </c>
      <c r="Z2188">
        <v>9</v>
      </c>
      <c r="AA2188">
        <v>216</v>
      </c>
      <c r="AD2188">
        <f>IF(Customers[[#This Row],[Churn Label]]="Yes", 1, 0)</f>
        <v>0</v>
      </c>
    </row>
    <row r="2189" spans="1:30" x14ac:dyDescent="0.2">
      <c r="A2189" t="s">
        <v>4498</v>
      </c>
      <c r="B2189" t="s">
        <v>21</v>
      </c>
      <c r="C2189">
        <v>67</v>
      </c>
      <c r="D2189">
        <v>425</v>
      </c>
      <c r="E2189">
        <v>1008.4</v>
      </c>
      <c r="F2189">
        <v>0</v>
      </c>
      <c r="G2189">
        <v>0</v>
      </c>
      <c r="H2189" t="s">
        <v>21</v>
      </c>
      <c r="I2189" t="s">
        <v>22</v>
      </c>
      <c r="J2189">
        <v>0</v>
      </c>
      <c r="K2189">
        <v>0</v>
      </c>
      <c r="L2189">
        <v>23</v>
      </c>
      <c r="M2189" t="s">
        <v>25</v>
      </c>
      <c r="N2189">
        <v>0</v>
      </c>
      <c r="O2189" t="s">
        <v>62</v>
      </c>
      <c r="P2189" t="s">
        <v>4499</v>
      </c>
      <c r="Q2189" t="s">
        <v>24</v>
      </c>
      <c r="R2189">
        <v>29</v>
      </c>
      <c r="S2189" t="s">
        <v>25</v>
      </c>
      <c r="T2189" t="s">
        <v>21</v>
      </c>
      <c r="U2189" t="s">
        <v>21</v>
      </c>
      <c r="V2189">
        <v>0</v>
      </c>
      <c r="W2189" t="s">
        <v>21</v>
      </c>
      <c r="X2189" t="s">
        <v>53</v>
      </c>
      <c r="Y2189" t="s">
        <v>33</v>
      </c>
      <c r="Z2189">
        <v>34</v>
      </c>
      <c r="AA2189">
        <v>2314</v>
      </c>
      <c r="AD2189">
        <f>IF(Customers[[#This Row],[Churn Label]]="Yes", 1, 0)</f>
        <v>0</v>
      </c>
    </row>
    <row r="2190" spans="1:30" x14ac:dyDescent="0.2">
      <c r="A2190" t="s">
        <v>4500</v>
      </c>
      <c r="B2190" t="s">
        <v>21</v>
      </c>
      <c r="C2190">
        <v>40</v>
      </c>
      <c r="D2190">
        <v>172</v>
      </c>
      <c r="E2190">
        <v>323.7</v>
      </c>
      <c r="F2190">
        <v>0</v>
      </c>
      <c r="G2190">
        <v>0</v>
      </c>
      <c r="H2190" t="s">
        <v>21</v>
      </c>
      <c r="I2190" t="s">
        <v>22</v>
      </c>
      <c r="J2190">
        <v>0</v>
      </c>
      <c r="K2190">
        <v>1</v>
      </c>
      <c r="L2190">
        <v>4</v>
      </c>
      <c r="M2190" t="s">
        <v>25</v>
      </c>
      <c r="N2190">
        <v>0</v>
      </c>
      <c r="O2190" t="s">
        <v>60</v>
      </c>
      <c r="P2190" t="s">
        <v>4501</v>
      </c>
      <c r="Q2190" t="s">
        <v>24</v>
      </c>
      <c r="R2190">
        <v>77</v>
      </c>
      <c r="S2190" t="s">
        <v>21</v>
      </c>
      <c r="T2190" t="s">
        <v>25</v>
      </c>
      <c r="U2190" t="s">
        <v>21</v>
      </c>
      <c r="V2190">
        <v>0</v>
      </c>
      <c r="W2190" t="s">
        <v>25</v>
      </c>
      <c r="X2190" t="s">
        <v>53</v>
      </c>
      <c r="Y2190" t="s">
        <v>38</v>
      </c>
      <c r="Z2190">
        <v>33</v>
      </c>
      <c r="AA2190">
        <v>1347</v>
      </c>
      <c r="AD2190">
        <f>IF(Customers[[#This Row],[Churn Label]]="Yes", 1, 0)</f>
        <v>0</v>
      </c>
    </row>
    <row r="2191" spans="1:30" x14ac:dyDescent="0.2">
      <c r="A2191" t="s">
        <v>4502</v>
      </c>
      <c r="B2191" t="s">
        <v>21</v>
      </c>
      <c r="C2191">
        <v>37</v>
      </c>
      <c r="D2191">
        <v>54</v>
      </c>
      <c r="E2191">
        <v>146.4</v>
      </c>
      <c r="F2191">
        <v>0</v>
      </c>
      <c r="G2191">
        <v>0</v>
      </c>
      <c r="H2191" t="s">
        <v>21</v>
      </c>
      <c r="I2191" t="s">
        <v>22</v>
      </c>
      <c r="J2191">
        <v>0</v>
      </c>
      <c r="K2191">
        <v>0</v>
      </c>
      <c r="L2191">
        <v>0</v>
      </c>
      <c r="M2191" t="s">
        <v>21</v>
      </c>
      <c r="N2191">
        <v>0</v>
      </c>
      <c r="O2191" t="s">
        <v>85</v>
      </c>
      <c r="P2191" t="s">
        <v>4503</v>
      </c>
      <c r="Q2191" t="s">
        <v>24</v>
      </c>
      <c r="R2191">
        <v>42</v>
      </c>
      <c r="S2191" t="s">
        <v>21</v>
      </c>
      <c r="T2191" t="s">
        <v>21</v>
      </c>
      <c r="U2191" t="s">
        <v>21</v>
      </c>
      <c r="V2191">
        <v>0</v>
      </c>
      <c r="W2191" t="s">
        <v>21</v>
      </c>
      <c r="X2191" t="s">
        <v>53</v>
      </c>
      <c r="Y2191" t="s">
        <v>33</v>
      </c>
      <c r="Z2191">
        <v>10</v>
      </c>
      <c r="AA2191">
        <v>369</v>
      </c>
      <c r="AD2191">
        <f>IF(Customers[[#This Row],[Churn Label]]="Yes", 1, 0)</f>
        <v>0</v>
      </c>
    </row>
    <row r="2192" spans="1:30" x14ac:dyDescent="0.2">
      <c r="A2192" t="s">
        <v>4504</v>
      </c>
      <c r="B2192" t="s">
        <v>21</v>
      </c>
      <c r="C2192">
        <v>71</v>
      </c>
      <c r="D2192">
        <v>335</v>
      </c>
      <c r="E2192">
        <v>566.9</v>
      </c>
      <c r="F2192">
        <v>0</v>
      </c>
      <c r="G2192">
        <v>0</v>
      </c>
      <c r="H2192" t="s">
        <v>21</v>
      </c>
      <c r="I2192" t="s">
        <v>22</v>
      </c>
      <c r="J2192">
        <v>0</v>
      </c>
      <c r="K2192">
        <v>2</v>
      </c>
      <c r="L2192">
        <v>2</v>
      </c>
      <c r="M2192" t="s">
        <v>25</v>
      </c>
      <c r="N2192">
        <v>0</v>
      </c>
      <c r="O2192" t="s">
        <v>31</v>
      </c>
      <c r="P2192" t="s">
        <v>4505</v>
      </c>
      <c r="Q2192" t="s">
        <v>26</v>
      </c>
      <c r="R2192">
        <v>49</v>
      </c>
      <c r="S2192" t="s">
        <v>21</v>
      </c>
      <c r="T2192" t="s">
        <v>21</v>
      </c>
      <c r="U2192" t="s">
        <v>21</v>
      </c>
      <c r="V2192">
        <v>0</v>
      </c>
      <c r="W2192" t="s">
        <v>25</v>
      </c>
      <c r="X2192" t="s">
        <v>53</v>
      </c>
      <c r="Y2192" t="s">
        <v>38</v>
      </c>
      <c r="Z2192">
        <v>37</v>
      </c>
      <c r="AA2192">
        <v>2588</v>
      </c>
      <c r="AD2192">
        <f>IF(Customers[[#This Row],[Churn Label]]="Yes", 1, 0)</f>
        <v>0</v>
      </c>
    </row>
    <row r="2193" spans="1:30" x14ac:dyDescent="0.2">
      <c r="A2193" t="s">
        <v>4506</v>
      </c>
      <c r="B2193" t="s">
        <v>21</v>
      </c>
      <c r="C2193">
        <v>56</v>
      </c>
      <c r="D2193">
        <v>224</v>
      </c>
      <c r="E2193">
        <v>674.1</v>
      </c>
      <c r="F2193">
        <v>0</v>
      </c>
      <c r="G2193">
        <v>0</v>
      </c>
      <c r="H2193" t="s">
        <v>21</v>
      </c>
      <c r="I2193" t="s">
        <v>22</v>
      </c>
      <c r="J2193">
        <v>0</v>
      </c>
      <c r="K2193">
        <v>0</v>
      </c>
      <c r="L2193">
        <v>0</v>
      </c>
      <c r="M2193" t="s">
        <v>21</v>
      </c>
      <c r="N2193">
        <v>0</v>
      </c>
      <c r="O2193" t="s">
        <v>36</v>
      </c>
      <c r="P2193" t="s">
        <v>4507</v>
      </c>
      <c r="Q2193" t="s">
        <v>26</v>
      </c>
      <c r="R2193">
        <v>58</v>
      </c>
      <c r="S2193" t="s">
        <v>21</v>
      </c>
      <c r="T2193" t="s">
        <v>21</v>
      </c>
      <c r="U2193" t="s">
        <v>21</v>
      </c>
      <c r="V2193">
        <v>0</v>
      </c>
      <c r="W2193" t="s">
        <v>21</v>
      </c>
      <c r="X2193" t="s">
        <v>53</v>
      </c>
      <c r="Y2193" t="s">
        <v>38</v>
      </c>
      <c r="Z2193">
        <v>11</v>
      </c>
      <c r="AA2193">
        <v>619</v>
      </c>
      <c r="AD2193">
        <f>IF(Customers[[#This Row],[Churn Label]]="Yes", 1, 0)</f>
        <v>0</v>
      </c>
    </row>
    <row r="2194" spans="1:30" x14ac:dyDescent="0.2">
      <c r="A2194" t="s">
        <v>4508</v>
      </c>
      <c r="B2194" t="s">
        <v>21</v>
      </c>
      <c r="C2194">
        <v>61</v>
      </c>
      <c r="D2194">
        <v>486</v>
      </c>
      <c r="E2194">
        <v>857.4</v>
      </c>
      <c r="F2194">
        <v>0</v>
      </c>
      <c r="G2194">
        <v>0</v>
      </c>
      <c r="H2194" t="s">
        <v>21</v>
      </c>
      <c r="I2194" t="s">
        <v>22</v>
      </c>
      <c r="J2194">
        <v>0</v>
      </c>
      <c r="K2194">
        <v>1</v>
      </c>
      <c r="L2194">
        <v>9</v>
      </c>
      <c r="M2194" t="s">
        <v>25</v>
      </c>
      <c r="N2194">
        <v>0</v>
      </c>
      <c r="O2194" t="s">
        <v>51</v>
      </c>
      <c r="P2194" t="s">
        <v>4509</v>
      </c>
      <c r="Q2194" t="s">
        <v>26</v>
      </c>
      <c r="R2194">
        <v>26</v>
      </c>
      <c r="S2194" t="s">
        <v>25</v>
      </c>
      <c r="T2194" t="s">
        <v>21</v>
      </c>
      <c r="U2194" t="s">
        <v>21</v>
      </c>
      <c r="V2194">
        <v>0</v>
      </c>
      <c r="W2194" t="s">
        <v>25</v>
      </c>
      <c r="X2194" t="s">
        <v>53</v>
      </c>
      <c r="Y2194" t="s">
        <v>38</v>
      </c>
      <c r="Z2194">
        <v>48</v>
      </c>
      <c r="AA2194">
        <v>2915</v>
      </c>
      <c r="AD2194">
        <f>IF(Customers[[#This Row],[Churn Label]]="Yes", 1, 0)</f>
        <v>0</v>
      </c>
    </row>
    <row r="2195" spans="1:30" x14ac:dyDescent="0.2">
      <c r="A2195" t="s">
        <v>4510</v>
      </c>
      <c r="B2195" t="s">
        <v>21</v>
      </c>
      <c r="C2195">
        <v>1</v>
      </c>
      <c r="D2195">
        <v>3</v>
      </c>
      <c r="E2195">
        <v>8</v>
      </c>
      <c r="F2195">
        <v>0</v>
      </c>
      <c r="G2195">
        <v>0</v>
      </c>
      <c r="H2195" t="s">
        <v>21</v>
      </c>
      <c r="I2195" t="s">
        <v>22</v>
      </c>
      <c r="J2195">
        <v>0</v>
      </c>
      <c r="K2195">
        <v>0</v>
      </c>
      <c r="L2195">
        <v>0</v>
      </c>
      <c r="M2195" t="s">
        <v>21</v>
      </c>
      <c r="N2195">
        <v>0</v>
      </c>
      <c r="O2195" t="s">
        <v>45</v>
      </c>
      <c r="P2195" t="s">
        <v>4511</v>
      </c>
      <c r="Q2195" t="s">
        <v>24</v>
      </c>
      <c r="R2195">
        <v>29</v>
      </c>
      <c r="S2195" t="s">
        <v>25</v>
      </c>
      <c r="T2195" t="s">
        <v>21</v>
      </c>
      <c r="U2195" t="s">
        <v>21</v>
      </c>
      <c r="V2195">
        <v>0</v>
      </c>
      <c r="W2195" t="s">
        <v>21</v>
      </c>
      <c r="X2195" t="s">
        <v>32</v>
      </c>
      <c r="Y2195" t="s">
        <v>33</v>
      </c>
      <c r="Z2195">
        <v>13</v>
      </c>
      <c r="AA2195">
        <v>13</v>
      </c>
      <c r="AD2195">
        <f>IF(Customers[[#This Row],[Churn Label]]="Yes", 1, 0)</f>
        <v>0</v>
      </c>
    </row>
    <row r="2196" spans="1:30" x14ac:dyDescent="0.2">
      <c r="A2196" t="s">
        <v>4512</v>
      </c>
      <c r="B2196" t="s">
        <v>21</v>
      </c>
      <c r="C2196">
        <v>2</v>
      </c>
      <c r="D2196">
        <v>6</v>
      </c>
      <c r="E2196">
        <v>15.1</v>
      </c>
      <c r="F2196">
        <v>0</v>
      </c>
      <c r="G2196">
        <v>0</v>
      </c>
      <c r="H2196" t="s">
        <v>21</v>
      </c>
      <c r="I2196" t="s">
        <v>22</v>
      </c>
      <c r="J2196">
        <v>0</v>
      </c>
      <c r="K2196">
        <v>2</v>
      </c>
      <c r="L2196">
        <v>2</v>
      </c>
      <c r="M2196" t="s">
        <v>25</v>
      </c>
      <c r="N2196">
        <v>0</v>
      </c>
      <c r="O2196" t="s">
        <v>46</v>
      </c>
      <c r="P2196" t="s">
        <v>4513</v>
      </c>
      <c r="Q2196" t="s">
        <v>24</v>
      </c>
      <c r="R2196">
        <v>37</v>
      </c>
      <c r="S2196" t="s">
        <v>21</v>
      </c>
      <c r="T2196" t="s">
        <v>21</v>
      </c>
      <c r="U2196" t="s">
        <v>21</v>
      </c>
      <c r="V2196">
        <v>0</v>
      </c>
      <c r="W2196" t="s">
        <v>21</v>
      </c>
      <c r="X2196" t="s">
        <v>32</v>
      </c>
      <c r="Y2196" t="s">
        <v>33</v>
      </c>
      <c r="Z2196">
        <v>22</v>
      </c>
      <c r="AA2196">
        <v>48</v>
      </c>
      <c r="AD2196">
        <f>IF(Customers[[#This Row],[Churn Label]]="Yes", 1, 0)</f>
        <v>0</v>
      </c>
    </row>
    <row r="2197" spans="1:30" x14ac:dyDescent="0.2">
      <c r="A2197" t="s">
        <v>4514</v>
      </c>
      <c r="B2197" t="s">
        <v>21</v>
      </c>
      <c r="C2197">
        <v>54</v>
      </c>
      <c r="D2197">
        <v>102</v>
      </c>
      <c r="E2197">
        <v>270.10000000000002</v>
      </c>
      <c r="F2197">
        <v>0</v>
      </c>
      <c r="G2197">
        <v>0</v>
      </c>
      <c r="H2197" t="s">
        <v>21</v>
      </c>
      <c r="I2197" t="s">
        <v>22</v>
      </c>
      <c r="J2197">
        <v>0</v>
      </c>
      <c r="K2197">
        <v>0</v>
      </c>
      <c r="L2197">
        <v>5</v>
      </c>
      <c r="M2197" t="s">
        <v>25</v>
      </c>
      <c r="N2197">
        <v>0</v>
      </c>
      <c r="O2197" t="s">
        <v>85</v>
      </c>
      <c r="P2197" t="s">
        <v>4515</v>
      </c>
      <c r="Q2197" t="s">
        <v>24</v>
      </c>
      <c r="R2197">
        <v>81</v>
      </c>
      <c r="S2197" t="s">
        <v>21</v>
      </c>
      <c r="T2197" t="s">
        <v>25</v>
      </c>
      <c r="U2197" t="s">
        <v>21</v>
      </c>
      <c r="V2197">
        <v>0</v>
      </c>
      <c r="W2197" t="s">
        <v>25</v>
      </c>
      <c r="X2197" t="s">
        <v>53</v>
      </c>
      <c r="Y2197" t="s">
        <v>33</v>
      </c>
      <c r="Z2197">
        <v>62</v>
      </c>
      <c r="AA2197">
        <v>3369</v>
      </c>
      <c r="AD2197">
        <f>IF(Customers[[#This Row],[Churn Label]]="Yes", 1, 0)</f>
        <v>0</v>
      </c>
    </row>
    <row r="2198" spans="1:30" x14ac:dyDescent="0.2">
      <c r="A2198" t="s">
        <v>4516</v>
      </c>
      <c r="B2198" t="s">
        <v>21</v>
      </c>
      <c r="C2198">
        <v>35</v>
      </c>
      <c r="D2198">
        <v>154</v>
      </c>
      <c r="E2198">
        <v>313</v>
      </c>
      <c r="F2198">
        <v>0</v>
      </c>
      <c r="G2198">
        <v>0</v>
      </c>
      <c r="H2198" t="s">
        <v>21</v>
      </c>
      <c r="I2198" t="s">
        <v>22</v>
      </c>
      <c r="J2198">
        <v>0</v>
      </c>
      <c r="K2198">
        <v>1</v>
      </c>
      <c r="L2198">
        <v>11</v>
      </c>
      <c r="M2198" t="s">
        <v>25</v>
      </c>
      <c r="N2198">
        <v>0</v>
      </c>
      <c r="O2198" t="s">
        <v>63</v>
      </c>
      <c r="P2198" t="s">
        <v>4517</v>
      </c>
      <c r="Q2198" t="s">
        <v>24</v>
      </c>
      <c r="R2198">
        <v>39</v>
      </c>
      <c r="S2198" t="s">
        <v>21</v>
      </c>
      <c r="T2198" t="s">
        <v>21</v>
      </c>
      <c r="U2198" t="s">
        <v>21</v>
      </c>
      <c r="V2198">
        <v>0</v>
      </c>
      <c r="W2198" t="s">
        <v>21</v>
      </c>
      <c r="X2198" t="s">
        <v>98</v>
      </c>
      <c r="Y2198" t="s">
        <v>33</v>
      </c>
      <c r="Z2198">
        <v>33</v>
      </c>
      <c r="AA2198">
        <v>1142</v>
      </c>
      <c r="AD2198">
        <f>IF(Customers[[#This Row],[Churn Label]]="Yes", 1, 0)</f>
        <v>0</v>
      </c>
    </row>
    <row r="2199" spans="1:30" x14ac:dyDescent="0.2">
      <c r="A2199" t="s">
        <v>4518</v>
      </c>
      <c r="B2199" t="s">
        <v>21</v>
      </c>
      <c r="C2199">
        <v>1</v>
      </c>
      <c r="D2199">
        <v>6</v>
      </c>
      <c r="E2199">
        <v>14</v>
      </c>
      <c r="F2199">
        <v>0</v>
      </c>
      <c r="G2199">
        <v>0</v>
      </c>
      <c r="H2199" t="s">
        <v>21</v>
      </c>
      <c r="I2199" t="s">
        <v>22</v>
      </c>
      <c r="J2199">
        <v>0</v>
      </c>
      <c r="K2199">
        <v>2</v>
      </c>
      <c r="L2199">
        <v>3</v>
      </c>
      <c r="M2199" t="s">
        <v>25</v>
      </c>
      <c r="N2199">
        <v>0</v>
      </c>
      <c r="O2199" t="s">
        <v>62</v>
      </c>
      <c r="P2199" t="s">
        <v>4519</v>
      </c>
      <c r="Q2199" t="s">
        <v>24</v>
      </c>
      <c r="R2199">
        <v>42</v>
      </c>
      <c r="S2199" t="s">
        <v>21</v>
      </c>
      <c r="T2199" t="s">
        <v>21</v>
      </c>
      <c r="U2199" t="s">
        <v>21</v>
      </c>
      <c r="V2199">
        <v>0</v>
      </c>
      <c r="W2199" t="s">
        <v>21</v>
      </c>
      <c r="X2199" t="s">
        <v>32</v>
      </c>
      <c r="Y2199" t="s">
        <v>33</v>
      </c>
      <c r="Z2199">
        <v>17</v>
      </c>
      <c r="AA2199">
        <v>17</v>
      </c>
      <c r="AD2199">
        <f>IF(Customers[[#This Row],[Churn Label]]="Yes", 1, 0)</f>
        <v>0</v>
      </c>
    </row>
    <row r="2200" spans="1:30" x14ac:dyDescent="0.2">
      <c r="A2200" t="s">
        <v>4520</v>
      </c>
      <c r="B2200" t="s">
        <v>21</v>
      </c>
      <c r="C2200">
        <v>28</v>
      </c>
      <c r="D2200">
        <v>156</v>
      </c>
      <c r="E2200">
        <v>420.6</v>
      </c>
      <c r="F2200">
        <v>0</v>
      </c>
      <c r="G2200">
        <v>0</v>
      </c>
      <c r="H2200" t="s">
        <v>21</v>
      </c>
      <c r="I2200" t="s">
        <v>22</v>
      </c>
      <c r="J2200">
        <v>0</v>
      </c>
      <c r="K2200">
        <v>1</v>
      </c>
      <c r="L2200">
        <v>1</v>
      </c>
      <c r="M2200" t="s">
        <v>25</v>
      </c>
      <c r="N2200">
        <v>0</v>
      </c>
      <c r="O2200" t="s">
        <v>23</v>
      </c>
      <c r="P2200" t="s">
        <v>4521</v>
      </c>
      <c r="Q2200" t="s">
        <v>24</v>
      </c>
      <c r="R2200">
        <v>34</v>
      </c>
      <c r="S2200" t="s">
        <v>21</v>
      </c>
      <c r="T2200" t="s">
        <v>21</v>
      </c>
      <c r="U2200" t="s">
        <v>21</v>
      </c>
      <c r="V2200">
        <v>0</v>
      </c>
      <c r="W2200" t="s">
        <v>25</v>
      </c>
      <c r="X2200" t="s">
        <v>98</v>
      </c>
      <c r="Y2200" t="s">
        <v>33</v>
      </c>
      <c r="Z2200">
        <v>34</v>
      </c>
      <c r="AA2200">
        <v>957</v>
      </c>
      <c r="AD2200">
        <f>IF(Customers[[#This Row],[Churn Label]]="Yes", 1, 0)</f>
        <v>0</v>
      </c>
    </row>
    <row r="2201" spans="1:30" x14ac:dyDescent="0.2">
      <c r="A2201" t="s">
        <v>4522</v>
      </c>
      <c r="B2201" t="s">
        <v>21</v>
      </c>
      <c r="C2201">
        <v>70</v>
      </c>
      <c r="D2201">
        <v>150</v>
      </c>
      <c r="E2201">
        <v>350</v>
      </c>
      <c r="F2201">
        <v>0</v>
      </c>
      <c r="G2201">
        <v>0</v>
      </c>
      <c r="H2201" t="s">
        <v>21</v>
      </c>
      <c r="I2201" t="s">
        <v>22</v>
      </c>
      <c r="J2201">
        <v>0</v>
      </c>
      <c r="K2201">
        <v>1</v>
      </c>
      <c r="L2201">
        <v>1</v>
      </c>
      <c r="M2201" t="s">
        <v>21</v>
      </c>
      <c r="N2201">
        <v>15</v>
      </c>
      <c r="O2201" t="s">
        <v>76</v>
      </c>
      <c r="P2201" t="s">
        <v>4523</v>
      </c>
      <c r="Q2201" t="s">
        <v>26</v>
      </c>
      <c r="R2201">
        <v>67</v>
      </c>
      <c r="S2201" t="s">
        <v>21</v>
      </c>
      <c r="T2201" t="s">
        <v>25</v>
      </c>
      <c r="U2201" t="s">
        <v>21</v>
      </c>
      <c r="V2201">
        <v>0</v>
      </c>
      <c r="W2201" t="s">
        <v>25</v>
      </c>
      <c r="X2201" t="s">
        <v>53</v>
      </c>
      <c r="Y2201" t="s">
        <v>33</v>
      </c>
      <c r="Z2201">
        <v>33</v>
      </c>
      <c r="AA2201">
        <v>2303</v>
      </c>
      <c r="AD2201">
        <f>IF(Customers[[#This Row],[Churn Label]]="Yes", 1, 0)</f>
        <v>0</v>
      </c>
    </row>
    <row r="2202" spans="1:30" x14ac:dyDescent="0.2">
      <c r="A2202" t="s">
        <v>4524</v>
      </c>
      <c r="B2202" t="s">
        <v>21</v>
      </c>
      <c r="C2202">
        <v>9</v>
      </c>
      <c r="D2202">
        <v>48</v>
      </c>
      <c r="E2202">
        <v>95.2</v>
      </c>
      <c r="F2202">
        <v>0</v>
      </c>
      <c r="G2202">
        <v>0</v>
      </c>
      <c r="H2202" t="s">
        <v>21</v>
      </c>
      <c r="I2202" t="s">
        <v>22</v>
      </c>
      <c r="J2202">
        <v>0</v>
      </c>
      <c r="K2202">
        <v>0</v>
      </c>
      <c r="L2202">
        <v>0</v>
      </c>
      <c r="M2202" t="s">
        <v>21</v>
      </c>
      <c r="N2202">
        <v>0</v>
      </c>
      <c r="O2202" t="s">
        <v>30</v>
      </c>
      <c r="P2202" t="s">
        <v>4525</v>
      </c>
      <c r="Q2202" t="s">
        <v>24</v>
      </c>
      <c r="R2202">
        <v>64</v>
      </c>
      <c r="S2202" t="s">
        <v>21</v>
      </c>
      <c r="T2202" t="s">
        <v>21</v>
      </c>
      <c r="U2202" t="s">
        <v>21</v>
      </c>
      <c r="V2202">
        <v>0</v>
      </c>
      <c r="W2202" t="s">
        <v>21</v>
      </c>
      <c r="X2202" t="s">
        <v>32</v>
      </c>
      <c r="Y2202" t="s">
        <v>33</v>
      </c>
      <c r="Z2202">
        <v>11</v>
      </c>
      <c r="AA2202">
        <v>92</v>
      </c>
      <c r="AD2202">
        <f>IF(Customers[[#This Row],[Churn Label]]="Yes", 1, 0)</f>
        <v>0</v>
      </c>
    </row>
    <row r="2203" spans="1:30" x14ac:dyDescent="0.2">
      <c r="A2203" t="s">
        <v>4526</v>
      </c>
      <c r="B2203" t="s">
        <v>21</v>
      </c>
      <c r="C2203">
        <v>43</v>
      </c>
      <c r="D2203">
        <v>135</v>
      </c>
      <c r="E2203">
        <v>343.4</v>
      </c>
      <c r="F2203">
        <v>0</v>
      </c>
      <c r="G2203">
        <v>0</v>
      </c>
      <c r="H2203" t="s">
        <v>21</v>
      </c>
      <c r="I2203" t="s">
        <v>22</v>
      </c>
      <c r="J2203">
        <v>0</v>
      </c>
      <c r="K2203">
        <v>0</v>
      </c>
      <c r="L2203">
        <v>0</v>
      </c>
      <c r="M2203" t="s">
        <v>21</v>
      </c>
      <c r="N2203">
        <v>0</v>
      </c>
      <c r="O2203" t="s">
        <v>46</v>
      </c>
      <c r="P2203" t="s">
        <v>4527</v>
      </c>
      <c r="Q2203" t="s">
        <v>26</v>
      </c>
      <c r="R2203">
        <v>53</v>
      </c>
      <c r="S2203" t="s">
        <v>21</v>
      </c>
      <c r="T2203" t="s">
        <v>21</v>
      </c>
      <c r="U2203" t="s">
        <v>21</v>
      </c>
      <c r="V2203">
        <v>0</v>
      </c>
      <c r="W2203" t="s">
        <v>21</v>
      </c>
      <c r="X2203" t="s">
        <v>98</v>
      </c>
      <c r="Y2203" t="s">
        <v>38</v>
      </c>
      <c r="Z2203">
        <v>8</v>
      </c>
      <c r="AA2203">
        <v>334</v>
      </c>
      <c r="AD2203">
        <f>IF(Customers[[#This Row],[Churn Label]]="Yes", 1, 0)</f>
        <v>0</v>
      </c>
    </row>
    <row r="2204" spans="1:30" x14ac:dyDescent="0.2">
      <c r="A2204" t="s">
        <v>4528</v>
      </c>
      <c r="B2204" t="s">
        <v>21</v>
      </c>
      <c r="C2204">
        <v>8</v>
      </c>
      <c r="D2204">
        <v>42</v>
      </c>
      <c r="E2204">
        <v>91</v>
      </c>
      <c r="F2204">
        <v>0</v>
      </c>
      <c r="G2204">
        <v>0</v>
      </c>
      <c r="H2204" t="s">
        <v>21</v>
      </c>
      <c r="I2204" t="s">
        <v>22</v>
      </c>
      <c r="J2204">
        <v>0</v>
      </c>
      <c r="K2204">
        <v>0</v>
      </c>
      <c r="L2204">
        <v>1</v>
      </c>
      <c r="M2204" t="s">
        <v>25</v>
      </c>
      <c r="N2204">
        <v>0</v>
      </c>
      <c r="O2204" t="s">
        <v>59</v>
      </c>
      <c r="P2204" t="s">
        <v>4529</v>
      </c>
      <c r="Q2204" t="s">
        <v>24</v>
      </c>
      <c r="R2204">
        <v>45</v>
      </c>
      <c r="S2204" t="s">
        <v>21</v>
      </c>
      <c r="T2204" t="s">
        <v>21</v>
      </c>
      <c r="U2204" t="s">
        <v>21</v>
      </c>
      <c r="V2204">
        <v>0</v>
      </c>
      <c r="W2204" t="s">
        <v>21</v>
      </c>
      <c r="X2204" t="s">
        <v>32</v>
      </c>
      <c r="Y2204" t="s">
        <v>38</v>
      </c>
      <c r="Z2204">
        <v>16</v>
      </c>
      <c r="AA2204">
        <v>118</v>
      </c>
      <c r="AD2204">
        <f>IF(Customers[[#This Row],[Churn Label]]="Yes", 1, 0)</f>
        <v>0</v>
      </c>
    </row>
    <row r="2205" spans="1:30" x14ac:dyDescent="0.2">
      <c r="A2205" t="s">
        <v>4530</v>
      </c>
      <c r="B2205" t="s">
        <v>21</v>
      </c>
      <c r="C2205">
        <v>65</v>
      </c>
      <c r="D2205">
        <v>213</v>
      </c>
      <c r="E2205">
        <v>387.3</v>
      </c>
      <c r="F2205">
        <v>0</v>
      </c>
      <c r="G2205">
        <v>0</v>
      </c>
      <c r="H2205" t="s">
        <v>21</v>
      </c>
      <c r="I2205" t="s">
        <v>22</v>
      </c>
      <c r="J2205">
        <v>0</v>
      </c>
      <c r="K2205">
        <v>1</v>
      </c>
      <c r="L2205">
        <v>3</v>
      </c>
      <c r="M2205" t="s">
        <v>25</v>
      </c>
      <c r="N2205">
        <v>0</v>
      </c>
      <c r="O2205" t="s">
        <v>60</v>
      </c>
      <c r="P2205" t="s">
        <v>4531</v>
      </c>
      <c r="Q2205" t="s">
        <v>26</v>
      </c>
      <c r="R2205">
        <v>39</v>
      </c>
      <c r="S2205" t="s">
        <v>21</v>
      </c>
      <c r="T2205" t="s">
        <v>21</v>
      </c>
      <c r="U2205" t="s">
        <v>21</v>
      </c>
      <c r="V2205">
        <v>0</v>
      </c>
      <c r="W2205" t="s">
        <v>25</v>
      </c>
      <c r="X2205" t="s">
        <v>53</v>
      </c>
      <c r="Y2205" t="s">
        <v>33</v>
      </c>
      <c r="Z2205">
        <v>50</v>
      </c>
      <c r="AA2205">
        <v>3229</v>
      </c>
      <c r="AD2205">
        <f>IF(Customers[[#This Row],[Churn Label]]="Yes", 1, 0)</f>
        <v>0</v>
      </c>
    </row>
    <row r="2206" spans="1:30" x14ac:dyDescent="0.2">
      <c r="A2206" t="s">
        <v>4532</v>
      </c>
      <c r="B2206" t="s">
        <v>21</v>
      </c>
      <c r="C2206">
        <v>57</v>
      </c>
      <c r="D2206">
        <v>239</v>
      </c>
      <c r="E2206">
        <v>568.29999999999995</v>
      </c>
      <c r="F2206">
        <v>0</v>
      </c>
      <c r="G2206">
        <v>0</v>
      </c>
      <c r="H2206" t="s">
        <v>21</v>
      </c>
      <c r="I2206" t="s">
        <v>22</v>
      </c>
      <c r="J2206">
        <v>0</v>
      </c>
      <c r="K2206">
        <v>1</v>
      </c>
      <c r="L2206">
        <v>5</v>
      </c>
      <c r="M2206" t="s">
        <v>25</v>
      </c>
      <c r="N2206">
        <v>0</v>
      </c>
      <c r="O2206" t="s">
        <v>28</v>
      </c>
      <c r="P2206" t="s">
        <v>4533</v>
      </c>
      <c r="Q2206" t="s">
        <v>24</v>
      </c>
      <c r="R2206">
        <v>38</v>
      </c>
      <c r="S2206" t="s">
        <v>21</v>
      </c>
      <c r="T2206" t="s">
        <v>21</v>
      </c>
      <c r="U2206" t="s">
        <v>21</v>
      </c>
      <c r="V2206">
        <v>0</v>
      </c>
      <c r="W2206" t="s">
        <v>25</v>
      </c>
      <c r="X2206" t="s">
        <v>53</v>
      </c>
      <c r="Y2206" t="s">
        <v>38</v>
      </c>
      <c r="Z2206">
        <v>27</v>
      </c>
      <c r="AA2206">
        <v>1561</v>
      </c>
      <c r="AD2206">
        <f>IF(Customers[[#This Row],[Churn Label]]="Yes", 1, 0)</f>
        <v>0</v>
      </c>
    </row>
    <row r="2207" spans="1:30" x14ac:dyDescent="0.2">
      <c r="A2207" t="s">
        <v>4534</v>
      </c>
      <c r="B2207" t="s">
        <v>21</v>
      </c>
      <c r="C2207">
        <v>72</v>
      </c>
      <c r="D2207">
        <v>132</v>
      </c>
      <c r="E2207">
        <v>433.6</v>
      </c>
      <c r="F2207">
        <v>0</v>
      </c>
      <c r="G2207">
        <v>0</v>
      </c>
      <c r="H2207" t="s">
        <v>21</v>
      </c>
      <c r="I2207" t="s">
        <v>22</v>
      </c>
      <c r="J2207">
        <v>0</v>
      </c>
      <c r="K2207">
        <v>1</v>
      </c>
      <c r="L2207">
        <v>4</v>
      </c>
      <c r="M2207" t="s">
        <v>25</v>
      </c>
      <c r="N2207">
        <v>0</v>
      </c>
      <c r="O2207" t="s">
        <v>64</v>
      </c>
      <c r="P2207" t="s">
        <v>4535</v>
      </c>
      <c r="Q2207" t="s">
        <v>24</v>
      </c>
      <c r="R2207">
        <v>32</v>
      </c>
      <c r="S2207" t="s">
        <v>21</v>
      </c>
      <c r="T2207" t="s">
        <v>21</v>
      </c>
      <c r="U2207" t="s">
        <v>21</v>
      </c>
      <c r="V2207">
        <v>0</v>
      </c>
      <c r="W2207" t="s">
        <v>25</v>
      </c>
      <c r="X2207" t="s">
        <v>53</v>
      </c>
      <c r="Y2207" t="s">
        <v>38</v>
      </c>
      <c r="Z2207">
        <v>42</v>
      </c>
      <c r="AA2207">
        <v>3033</v>
      </c>
      <c r="AD2207">
        <f>IF(Customers[[#This Row],[Churn Label]]="Yes", 1, 0)</f>
        <v>0</v>
      </c>
    </row>
    <row r="2208" spans="1:30" x14ac:dyDescent="0.2">
      <c r="A2208" t="s">
        <v>4536</v>
      </c>
      <c r="B2208" t="s">
        <v>21</v>
      </c>
      <c r="C2208">
        <v>53</v>
      </c>
      <c r="D2208">
        <v>125</v>
      </c>
      <c r="E2208">
        <v>371.4</v>
      </c>
      <c r="F2208">
        <v>0</v>
      </c>
      <c r="G2208">
        <v>0</v>
      </c>
      <c r="H2208" t="s">
        <v>21</v>
      </c>
      <c r="I2208" t="s">
        <v>22</v>
      </c>
      <c r="J2208">
        <v>0</v>
      </c>
      <c r="K2208">
        <v>1</v>
      </c>
      <c r="L2208">
        <v>0</v>
      </c>
      <c r="M2208" t="s">
        <v>21</v>
      </c>
      <c r="N2208">
        <v>0</v>
      </c>
      <c r="O2208" t="s">
        <v>41</v>
      </c>
      <c r="P2208" t="s">
        <v>4537</v>
      </c>
      <c r="Q2208" t="s">
        <v>24</v>
      </c>
      <c r="R2208">
        <v>64</v>
      </c>
      <c r="S2208" t="s">
        <v>21</v>
      </c>
      <c r="T2208" t="s">
        <v>21</v>
      </c>
      <c r="U2208" t="s">
        <v>21</v>
      </c>
      <c r="V2208">
        <v>0</v>
      </c>
      <c r="W2208" t="s">
        <v>21</v>
      </c>
      <c r="X2208" t="s">
        <v>53</v>
      </c>
      <c r="Y2208" t="s">
        <v>33</v>
      </c>
      <c r="Z2208">
        <v>9</v>
      </c>
      <c r="AA2208">
        <v>479</v>
      </c>
      <c r="AD2208">
        <f>IF(Customers[[#This Row],[Churn Label]]="Yes", 1, 0)</f>
        <v>0</v>
      </c>
    </row>
    <row r="2209" spans="1:30" x14ac:dyDescent="0.2">
      <c r="A2209" t="s">
        <v>4538</v>
      </c>
      <c r="B2209" t="s">
        <v>21</v>
      </c>
      <c r="C2209">
        <v>7</v>
      </c>
      <c r="D2209">
        <v>17</v>
      </c>
      <c r="E2209">
        <v>44.7</v>
      </c>
      <c r="F2209">
        <v>0</v>
      </c>
      <c r="G2209">
        <v>0</v>
      </c>
      <c r="H2209" t="s">
        <v>21</v>
      </c>
      <c r="I2209" t="s">
        <v>22</v>
      </c>
      <c r="J2209">
        <v>0</v>
      </c>
      <c r="K2209">
        <v>0</v>
      </c>
      <c r="L2209">
        <v>3</v>
      </c>
      <c r="M2209" t="s">
        <v>25</v>
      </c>
      <c r="N2209">
        <v>0</v>
      </c>
      <c r="O2209" t="s">
        <v>30</v>
      </c>
      <c r="P2209" t="s">
        <v>4539</v>
      </c>
      <c r="Q2209" t="s">
        <v>26</v>
      </c>
      <c r="R2209">
        <v>53</v>
      </c>
      <c r="S2209" t="s">
        <v>21</v>
      </c>
      <c r="T2209" t="s">
        <v>21</v>
      </c>
      <c r="U2209" t="s">
        <v>21</v>
      </c>
      <c r="V2209">
        <v>0</v>
      </c>
      <c r="W2209" t="s">
        <v>21</v>
      </c>
      <c r="X2209" t="s">
        <v>32</v>
      </c>
      <c r="Y2209" t="s">
        <v>38</v>
      </c>
      <c r="Z2209">
        <v>47</v>
      </c>
      <c r="AA2209">
        <v>354</v>
      </c>
      <c r="AD2209">
        <f>IF(Customers[[#This Row],[Churn Label]]="Yes", 1, 0)</f>
        <v>0</v>
      </c>
    </row>
    <row r="2210" spans="1:30" x14ac:dyDescent="0.2">
      <c r="A2210" t="s">
        <v>4540</v>
      </c>
      <c r="B2210" t="s">
        <v>21</v>
      </c>
      <c r="C2210">
        <v>48</v>
      </c>
      <c r="D2210">
        <v>382</v>
      </c>
      <c r="E2210">
        <v>762</v>
      </c>
      <c r="F2210">
        <v>192</v>
      </c>
      <c r="G2210">
        <v>556.79999999999995</v>
      </c>
      <c r="H2210" t="s">
        <v>25</v>
      </c>
      <c r="I2210" t="s">
        <v>88</v>
      </c>
      <c r="J2210">
        <v>0</v>
      </c>
      <c r="K2210">
        <v>2</v>
      </c>
      <c r="L2210">
        <v>7</v>
      </c>
      <c r="M2210" t="s">
        <v>25</v>
      </c>
      <c r="N2210">
        <v>0</v>
      </c>
      <c r="O2210" t="s">
        <v>43</v>
      </c>
      <c r="P2210" t="s">
        <v>4541</v>
      </c>
      <c r="Q2210" t="s">
        <v>26</v>
      </c>
      <c r="R2210">
        <v>32</v>
      </c>
      <c r="S2210" t="s">
        <v>21</v>
      </c>
      <c r="T2210" t="s">
        <v>21</v>
      </c>
      <c r="U2210" t="s">
        <v>21</v>
      </c>
      <c r="V2210">
        <v>0</v>
      </c>
      <c r="W2210" t="s">
        <v>25</v>
      </c>
      <c r="X2210" t="s">
        <v>53</v>
      </c>
      <c r="Y2210" t="s">
        <v>38</v>
      </c>
      <c r="Z2210">
        <v>38</v>
      </c>
      <c r="AA2210">
        <v>1801</v>
      </c>
      <c r="AD2210">
        <f>IF(Customers[[#This Row],[Churn Label]]="Yes", 1, 0)</f>
        <v>0</v>
      </c>
    </row>
    <row r="2211" spans="1:30" x14ac:dyDescent="0.2">
      <c r="A2211" t="s">
        <v>4542</v>
      </c>
      <c r="B2211" t="s">
        <v>21</v>
      </c>
      <c r="C2211">
        <v>5</v>
      </c>
      <c r="D2211">
        <v>20</v>
      </c>
      <c r="E2211">
        <v>51.1</v>
      </c>
      <c r="F2211">
        <v>0</v>
      </c>
      <c r="G2211">
        <v>0</v>
      </c>
      <c r="H2211" t="s">
        <v>21</v>
      </c>
      <c r="I2211" t="s">
        <v>22</v>
      </c>
      <c r="J2211">
        <v>0</v>
      </c>
      <c r="K2211">
        <v>0</v>
      </c>
      <c r="L2211">
        <v>4</v>
      </c>
      <c r="M2211" t="s">
        <v>25</v>
      </c>
      <c r="N2211">
        <v>0</v>
      </c>
      <c r="O2211" t="s">
        <v>35</v>
      </c>
      <c r="P2211" t="s">
        <v>4543</v>
      </c>
      <c r="Q2211" t="s">
        <v>26</v>
      </c>
      <c r="R2211">
        <v>42</v>
      </c>
      <c r="S2211" t="s">
        <v>21</v>
      </c>
      <c r="T2211" t="s">
        <v>21</v>
      </c>
      <c r="U2211" t="s">
        <v>21</v>
      </c>
      <c r="V2211">
        <v>0</v>
      </c>
      <c r="W2211" t="s">
        <v>21</v>
      </c>
      <c r="X2211" t="s">
        <v>32</v>
      </c>
      <c r="Y2211" t="s">
        <v>38</v>
      </c>
      <c r="Z2211">
        <v>18</v>
      </c>
      <c r="AA2211">
        <v>90</v>
      </c>
      <c r="AD2211">
        <f>IF(Customers[[#This Row],[Churn Label]]="Yes", 1, 0)</f>
        <v>0</v>
      </c>
    </row>
    <row r="2212" spans="1:30" x14ac:dyDescent="0.2">
      <c r="A2212" t="s">
        <v>4544</v>
      </c>
      <c r="B2212" t="s">
        <v>21</v>
      </c>
      <c r="C2212">
        <v>61</v>
      </c>
      <c r="D2212">
        <v>76</v>
      </c>
      <c r="E2212">
        <v>242.7</v>
      </c>
      <c r="F2212">
        <v>0</v>
      </c>
      <c r="G2212">
        <v>0</v>
      </c>
      <c r="H2212" t="s">
        <v>21</v>
      </c>
      <c r="I2212" t="s">
        <v>22</v>
      </c>
      <c r="J2212">
        <v>0</v>
      </c>
      <c r="K2212">
        <v>1</v>
      </c>
      <c r="L2212">
        <v>2</v>
      </c>
      <c r="M2212" t="s">
        <v>25</v>
      </c>
      <c r="N2212">
        <v>0</v>
      </c>
      <c r="O2212" t="s">
        <v>78</v>
      </c>
      <c r="P2212" t="s">
        <v>4545</v>
      </c>
      <c r="Q2212" t="s">
        <v>26</v>
      </c>
      <c r="R2212">
        <v>74</v>
      </c>
      <c r="S2212" t="s">
        <v>21</v>
      </c>
      <c r="T2212" t="s">
        <v>25</v>
      </c>
      <c r="U2212" t="s">
        <v>21</v>
      </c>
      <c r="V2212">
        <v>0</v>
      </c>
      <c r="W2212" t="s">
        <v>25</v>
      </c>
      <c r="X2212" t="s">
        <v>53</v>
      </c>
      <c r="Y2212" t="s">
        <v>33</v>
      </c>
      <c r="Z2212">
        <v>32</v>
      </c>
      <c r="AA2212">
        <v>1925</v>
      </c>
      <c r="AD2212">
        <f>IF(Customers[[#This Row],[Churn Label]]="Yes", 1, 0)</f>
        <v>0</v>
      </c>
    </row>
    <row r="2213" spans="1:30" x14ac:dyDescent="0.2">
      <c r="A2213" t="s">
        <v>4546</v>
      </c>
      <c r="B2213" t="s">
        <v>21</v>
      </c>
      <c r="C2213">
        <v>70</v>
      </c>
      <c r="D2213">
        <v>277</v>
      </c>
      <c r="E2213">
        <v>767.6</v>
      </c>
      <c r="F2213">
        <v>0</v>
      </c>
      <c r="G2213">
        <v>0</v>
      </c>
      <c r="H2213" t="s">
        <v>21</v>
      </c>
      <c r="I2213" t="s">
        <v>22</v>
      </c>
      <c r="J2213">
        <v>0</v>
      </c>
      <c r="K2213">
        <v>2</v>
      </c>
      <c r="L2213">
        <v>5</v>
      </c>
      <c r="M2213" t="s">
        <v>21</v>
      </c>
      <c r="N2213">
        <v>67</v>
      </c>
      <c r="O2213" t="s">
        <v>86</v>
      </c>
      <c r="P2213" t="s">
        <v>4547</v>
      </c>
      <c r="Q2213" t="s">
        <v>24</v>
      </c>
      <c r="R2213">
        <v>57</v>
      </c>
      <c r="S2213" t="s">
        <v>21</v>
      </c>
      <c r="T2213" t="s">
        <v>21</v>
      </c>
      <c r="U2213" t="s">
        <v>21</v>
      </c>
      <c r="V2213">
        <v>0</v>
      </c>
      <c r="W2213" t="s">
        <v>25</v>
      </c>
      <c r="X2213" t="s">
        <v>53</v>
      </c>
      <c r="Y2213" t="s">
        <v>38</v>
      </c>
      <c r="Z2213">
        <v>56</v>
      </c>
      <c r="AA2213">
        <v>3875</v>
      </c>
      <c r="AD2213">
        <f>IF(Customers[[#This Row],[Churn Label]]="Yes", 1, 0)</f>
        <v>0</v>
      </c>
    </row>
    <row r="2214" spans="1:30" x14ac:dyDescent="0.2">
      <c r="A2214" t="s">
        <v>4548</v>
      </c>
      <c r="B2214" t="s">
        <v>21</v>
      </c>
      <c r="C2214">
        <v>43</v>
      </c>
      <c r="D2214">
        <v>125</v>
      </c>
      <c r="E2214">
        <v>298.60000000000002</v>
      </c>
      <c r="F2214">
        <v>0</v>
      </c>
      <c r="G2214">
        <v>0</v>
      </c>
      <c r="H2214" t="s">
        <v>21</v>
      </c>
      <c r="I2214" t="s">
        <v>22</v>
      </c>
      <c r="J2214">
        <v>0</v>
      </c>
      <c r="K2214">
        <v>0</v>
      </c>
      <c r="L2214">
        <v>11</v>
      </c>
      <c r="M2214" t="s">
        <v>25</v>
      </c>
      <c r="N2214">
        <v>0</v>
      </c>
      <c r="O2214" t="s">
        <v>81</v>
      </c>
      <c r="P2214" t="s">
        <v>4549</v>
      </c>
      <c r="Q2214" t="s">
        <v>24</v>
      </c>
      <c r="R2214">
        <v>62</v>
      </c>
      <c r="S2214" t="s">
        <v>21</v>
      </c>
      <c r="T2214" t="s">
        <v>21</v>
      </c>
      <c r="U2214" t="s">
        <v>21</v>
      </c>
      <c r="V2214">
        <v>0</v>
      </c>
      <c r="W2214" t="s">
        <v>21</v>
      </c>
      <c r="X2214" t="s">
        <v>32</v>
      </c>
      <c r="Y2214" t="s">
        <v>33</v>
      </c>
      <c r="Z2214">
        <v>20</v>
      </c>
      <c r="AA2214">
        <v>840</v>
      </c>
      <c r="AD2214">
        <f>IF(Customers[[#This Row],[Churn Label]]="Yes", 1, 0)</f>
        <v>0</v>
      </c>
    </row>
    <row r="2215" spans="1:30" x14ac:dyDescent="0.2">
      <c r="A2215" t="s">
        <v>4550</v>
      </c>
      <c r="B2215" t="s">
        <v>21</v>
      </c>
      <c r="C2215">
        <v>63</v>
      </c>
      <c r="D2215">
        <v>344</v>
      </c>
      <c r="E2215">
        <v>943.2</v>
      </c>
      <c r="F2215">
        <v>0</v>
      </c>
      <c r="G2215">
        <v>0</v>
      </c>
      <c r="H2215" t="s">
        <v>21</v>
      </c>
      <c r="I2215" t="s">
        <v>22</v>
      </c>
      <c r="J2215">
        <v>0</v>
      </c>
      <c r="K2215">
        <v>0</v>
      </c>
      <c r="L2215">
        <v>4</v>
      </c>
      <c r="M2215" t="s">
        <v>25</v>
      </c>
      <c r="N2215">
        <v>0</v>
      </c>
      <c r="O2215" t="s">
        <v>77</v>
      </c>
      <c r="P2215" t="s">
        <v>4551</v>
      </c>
      <c r="Q2215" t="s">
        <v>24</v>
      </c>
      <c r="R2215">
        <v>48</v>
      </c>
      <c r="S2215" t="s">
        <v>21</v>
      </c>
      <c r="T2215" t="s">
        <v>21</v>
      </c>
      <c r="U2215" t="s">
        <v>21</v>
      </c>
      <c r="V2215">
        <v>0</v>
      </c>
      <c r="W2215" t="s">
        <v>25</v>
      </c>
      <c r="X2215" t="s">
        <v>53</v>
      </c>
      <c r="Y2215" t="s">
        <v>33</v>
      </c>
      <c r="Z2215">
        <v>45</v>
      </c>
      <c r="AA2215">
        <v>2838</v>
      </c>
      <c r="AD2215">
        <f>IF(Customers[[#This Row],[Churn Label]]="Yes", 1, 0)</f>
        <v>0</v>
      </c>
    </row>
    <row r="2216" spans="1:30" x14ac:dyDescent="0.2">
      <c r="A2216" t="s">
        <v>4552</v>
      </c>
      <c r="B2216" t="s">
        <v>21</v>
      </c>
      <c r="C2216">
        <v>47</v>
      </c>
      <c r="D2216">
        <v>213</v>
      </c>
      <c r="E2216">
        <v>521.6</v>
      </c>
      <c r="F2216">
        <v>188</v>
      </c>
      <c r="G2216">
        <v>582.79999999999995</v>
      </c>
      <c r="H2216" t="s">
        <v>25</v>
      </c>
      <c r="I2216" t="s">
        <v>88</v>
      </c>
      <c r="J2216">
        <v>0</v>
      </c>
      <c r="K2216">
        <v>1</v>
      </c>
      <c r="L2216">
        <v>5</v>
      </c>
      <c r="M2216" t="s">
        <v>25</v>
      </c>
      <c r="N2216">
        <v>0</v>
      </c>
      <c r="O2216" t="s">
        <v>93</v>
      </c>
      <c r="P2216" t="s">
        <v>4553</v>
      </c>
      <c r="Q2216" t="s">
        <v>24</v>
      </c>
      <c r="R2216">
        <v>76</v>
      </c>
      <c r="S2216" t="s">
        <v>21</v>
      </c>
      <c r="T2216" t="s">
        <v>25</v>
      </c>
      <c r="U2216" t="s">
        <v>21</v>
      </c>
      <c r="V2216">
        <v>0</v>
      </c>
      <c r="W2216" t="s">
        <v>21</v>
      </c>
      <c r="X2216" t="s">
        <v>98</v>
      </c>
      <c r="Y2216" t="s">
        <v>38</v>
      </c>
      <c r="Z2216">
        <v>59</v>
      </c>
      <c r="AA2216">
        <v>2789</v>
      </c>
      <c r="AD2216">
        <f>IF(Customers[[#This Row],[Churn Label]]="Yes", 1, 0)</f>
        <v>0</v>
      </c>
    </row>
    <row r="2217" spans="1:30" x14ac:dyDescent="0.2">
      <c r="A2217" t="s">
        <v>4554</v>
      </c>
      <c r="B2217" t="s">
        <v>21</v>
      </c>
      <c r="C2217">
        <v>58</v>
      </c>
      <c r="D2217">
        <v>342</v>
      </c>
      <c r="E2217">
        <v>876.7</v>
      </c>
      <c r="F2217">
        <v>0</v>
      </c>
      <c r="G2217">
        <v>0</v>
      </c>
      <c r="H2217" t="s">
        <v>21</v>
      </c>
      <c r="I2217" t="s">
        <v>22</v>
      </c>
      <c r="J2217">
        <v>0</v>
      </c>
      <c r="K2217">
        <v>2</v>
      </c>
      <c r="L2217">
        <v>1</v>
      </c>
      <c r="M2217" t="s">
        <v>25</v>
      </c>
      <c r="N2217">
        <v>0</v>
      </c>
      <c r="O2217" t="s">
        <v>29</v>
      </c>
      <c r="P2217" t="s">
        <v>4555</v>
      </c>
      <c r="Q2217" t="s">
        <v>26</v>
      </c>
      <c r="R2217">
        <v>77</v>
      </c>
      <c r="S2217" t="s">
        <v>21</v>
      </c>
      <c r="T2217" t="s">
        <v>25</v>
      </c>
      <c r="U2217" t="s">
        <v>21</v>
      </c>
      <c r="V2217">
        <v>0</v>
      </c>
      <c r="W2217" t="s">
        <v>21</v>
      </c>
      <c r="X2217" t="s">
        <v>53</v>
      </c>
      <c r="Y2217" t="s">
        <v>38</v>
      </c>
      <c r="Z2217">
        <v>57</v>
      </c>
      <c r="AA2217">
        <v>3305</v>
      </c>
      <c r="AD2217">
        <f>IF(Customers[[#This Row],[Churn Label]]="Yes", 1, 0)</f>
        <v>0</v>
      </c>
    </row>
    <row r="2218" spans="1:30" x14ac:dyDescent="0.2">
      <c r="A2218" t="s">
        <v>4556</v>
      </c>
      <c r="B2218" t="s">
        <v>21</v>
      </c>
      <c r="C2218">
        <v>70</v>
      </c>
      <c r="D2218">
        <v>556</v>
      </c>
      <c r="E2218">
        <v>1125</v>
      </c>
      <c r="F2218">
        <v>0</v>
      </c>
      <c r="G2218">
        <v>0</v>
      </c>
      <c r="H2218" t="s">
        <v>21</v>
      </c>
      <c r="I2218" t="s">
        <v>22</v>
      </c>
      <c r="J2218">
        <v>0</v>
      </c>
      <c r="K2218">
        <v>2</v>
      </c>
      <c r="L2218">
        <v>12</v>
      </c>
      <c r="M2218" t="s">
        <v>25</v>
      </c>
      <c r="N2218">
        <v>0</v>
      </c>
      <c r="O2218" t="s">
        <v>23</v>
      </c>
      <c r="P2218" t="s">
        <v>4557</v>
      </c>
      <c r="Q2218" t="s">
        <v>24</v>
      </c>
      <c r="R2218">
        <v>28</v>
      </c>
      <c r="S2218" t="s">
        <v>25</v>
      </c>
      <c r="T2218" t="s">
        <v>21</v>
      </c>
      <c r="U2218" t="s">
        <v>21</v>
      </c>
      <c r="V2218">
        <v>0</v>
      </c>
      <c r="W2218" t="s">
        <v>21</v>
      </c>
      <c r="X2218" t="s">
        <v>53</v>
      </c>
      <c r="Y2218" t="s">
        <v>33</v>
      </c>
      <c r="Z2218">
        <v>49</v>
      </c>
      <c r="AA2218">
        <v>3427</v>
      </c>
      <c r="AD2218">
        <f>IF(Customers[[#This Row],[Churn Label]]="Yes", 1, 0)</f>
        <v>0</v>
      </c>
    </row>
    <row r="2219" spans="1:30" x14ac:dyDescent="0.2">
      <c r="A2219" t="s">
        <v>4558</v>
      </c>
      <c r="B2219" t="s">
        <v>21</v>
      </c>
      <c r="C2219">
        <v>11</v>
      </c>
      <c r="D2219">
        <v>64</v>
      </c>
      <c r="E2219">
        <v>165</v>
      </c>
      <c r="F2219">
        <v>0</v>
      </c>
      <c r="G2219">
        <v>0</v>
      </c>
      <c r="H2219" t="s">
        <v>21</v>
      </c>
      <c r="I2219" t="s">
        <v>22</v>
      </c>
      <c r="J2219">
        <v>0</v>
      </c>
      <c r="K2219">
        <v>1</v>
      </c>
      <c r="L2219">
        <v>9</v>
      </c>
      <c r="M2219" t="s">
        <v>21</v>
      </c>
      <c r="N2219">
        <v>61</v>
      </c>
      <c r="O2219" t="s">
        <v>31</v>
      </c>
      <c r="P2219" t="s">
        <v>4559</v>
      </c>
      <c r="Q2219" t="s">
        <v>26</v>
      </c>
      <c r="R2219">
        <v>72</v>
      </c>
      <c r="S2219" t="s">
        <v>21</v>
      </c>
      <c r="T2219" t="s">
        <v>25</v>
      </c>
      <c r="U2219" t="s">
        <v>21</v>
      </c>
      <c r="V2219">
        <v>0</v>
      </c>
      <c r="W2219" t="s">
        <v>21</v>
      </c>
      <c r="X2219" t="s">
        <v>53</v>
      </c>
      <c r="Y2219" t="s">
        <v>38</v>
      </c>
      <c r="Z2219">
        <v>22</v>
      </c>
      <c r="AA2219">
        <v>241</v>
      </c>
      <c r="AD2219">
        <f>IF(Customers[[#This Row],[Churn Label]]="Yes", 1, 0)</f>
        <v>0</v>
      </c>
    </row>
    <row r="2220" spans="1:30" x14ac:dyDescent="0.2">
      <c r="A2220" t="s">
        <v>4560</v>
      </c>
      <c r="B2220" t="s">
        <v>21</v>
      </c>
      <c r="C2220">
        <v>31</v>
      </c>
      <c r="D2220">
        <v>64</v>
      </c>
      <c r="E2220">
        <v>125.6</v>
      </c>
      <c r="F2220">
        <v>0</v>
      </c>
      <c r="G2220">
        <v>0</v>
      </c>
      <c r="H2220" t="s">
        <v>21</v>
      </c>
      <c r="I2220" t="s">
        <v>22</v>
      </c>
      <c r="J2220">
        <v>0</v>
      </c>
      <c r="K2220">
        <v>2</v>
      </c>
      <c r="L2220">
        <v>14</v>
      </c>
      <c r="M2220" t="s">
        <v>25</v>
      </c>
      <c r="N2220">
        <v>0</v>
      </c>
      <c r="O2220" t="s">
        <v>80</v>
      </c>
      <c r="P2220" t="s">
        <v>4561</v>
      </c>
      <c r="Q2220" t="s">
        <v>24</v>
      </c>
      <c r="R2220">
        <v>77</v>
      </c>
      <c r="S2220" t="s">
        <v>21</v>
      </c>
      <c r="T2220" t="s">
        <v>25</v>
      </c>
      <c r="U2220" t="s">
        <v>21</v>
      </c>
      <c r="V2220">
        <v>0</v>
      </c>
      <c r="W2220" t="s">
        <v>25</v>
      </c>
      <c r="X2220" t="s">
        <v>53</v>
      </c>
      <c r="Y2220" t="s">
        <v>38</v>
      </c>
      <c r="Z2220">
        <v>28</v>
      </c>
      <c r="AA2220">
        <v>886</v>
      </c>
      <c r="AD2220">
        <f>IF(Customers[[#This Row],[Churn Label]]="Yes", 1, 0)</f>
        <v>0</v>
      </c>
    </row>
    <row r="2221" spans="1:30" x14ac:dyDescent="0.2">
      <c r="A2221" t="s">
        <v>4562</v>
      </c>
      <c r="B2221" t="s">
        <v>21</v>
      </c>
      <c r="C2221">
        <v>53</v>
      </c>
      <c r="D2221">
        <v>133</v>
      </c>
      <c r="E2221">
        <v>263.2</v>
      </c>
      <c r="F2221">
        <v>0</v>
      </c>
      <c r="G2221">
        <v>0</v>
      </c>
      <c r="H2221" t="s">
        <v>21</v>
      </c>
      <c r="I2221" t="s">
        <v>22</v>
      </c>
      <c r="J2221">
        <v>0</v>
      </c>
      <c r="K2221">
        <v>1</v>
      </c>
      <c r="L2221">
        <v>4</v>
      </c>
      <c r="M2221" t="s">
        <v>25</v>
      </c>
      <c r="N2221">
        <v>0</v>
      </c>
      <c r="O2221" t="s">
        <v>47</v>
      </c>
      <c r="P2221" t="s">
        <v>4563</v>
      </c>
      <c r="Q2221" t="s">
        <v>26</v>
      </c>
      <c r="R2221">
        <v>49</v>
      </c>
      <c r="S2221" t="s">
        <v>21</v>
      </c>
      <c r="T2221" t="s">
        <v>21</v>
      </c>
      <c r="U2221" t="s">
        <v>21</v>
      </c>
      <c r="V2221">
        <v>0</v>
      </c>
      <c r="W2221" t="s">
        <v>21</v>
      </c>
      <c r="X2221" t="s">
        <v>53</v>
      </c>
      <c r="Y2221" t="s">
        <v>38</v>
      </c>
      <c r="Z2221">
        <v>21</v>
      </c>
      <c r="AA2221">
        <v>1115</v>
      </c>
      <c r="AD2221">
        <f>IF(Customers[[#This Row],[Churn Label]]="Yes", 1, 0)</f>
        <v>0</v>
      </c>
    </row>
    <row r="2222" spans="1:30" x14ac:dyDescent="0.2">
      <c r="A2222" t="s">
        <v>4564</v>
      </c>
      <c r="B2222" t="s">
        <v>21</v>
      </c>
      <c r="C2222">
        <v>14</v>
      </c>
      <c r="D2222">
        <v>72</v>
      </c>
      <c r="E2222">
        <v>169.9</v>
      </c>
      <c r="F2222">
        <v>0</v>
      </c>
      <c r="G2222">
        <v>0</v>
      </c>
      <c r="H2222" t="s">
        <v>21</v>
      </c>
      <c r="I2222" t="s">
        <v>22</v>
      </c>
      <c r="J2222">
        <v>0</v>
      </c>
      <c r="K2222">
        <v>0</v>
      </c>
      <c r="L2222">
        <v>15</v>
      </c>
      <c r="M2222" t="s">
        <v>25</v>
      </c>
      <c r="N2222">
        <v>0</v>
      </c>
      <c r="O2222" t="s">
        <v>59</v>
      </c>
      <c r="P2222" t="s">
        <v>4565</v>
      </c>
      <c r="Q2222" t="s">
        <v>24</v>
      </c>
      <c r="R2222">
        <v>21</v>
      </c>
      <c r="S2222" t="s">
        <v>25</v>
      </c>
      <c r="T2222" t="s">
        <v>21</v>
      </c>
      <c r="U2222" t="s">
        <v>21</v>
      </c>
      <c r="V2222">
        <v>0</v>
      </c>
      <c r="W2222" t="s">
        <v>21</v>
      </c>
      <c r="X2222" t="s">
        <v>32</v>
      </c>
      <c r="Y2222" t="s">
        <v>38</v>
      </c>
      <c r="Z2222">
        <v>28</v>
      </c>
      <c r="AA2222">
        <v>401</v>
      </c>
      <c r="AD2222">
        <f>IF(Customers[[#This Row],[Churn Label]]="Yes", 1, 0)</f>
        <v>0</v>
      </c>
    </row>
    <row r="2223" spans="1:30" x14ac:dyDescent="0.2">
      <c r="A2223" t="s">
        <v>4566</v>
      </c>
      <c r="B2223" t="s">
        <v>21</v>
      </c>
      <c r="C2223">
        <v>1</v>
      </c>
      <c r="D2223">
        <v>4</v>
      </c>
      <c r="E2223">
        <v>11</v>
      </c>
      <c r="F2223">
        <v>0</v>
      </c>
      <c r="G2223">
        <v>0</v>
      </c>
      <c r="H2223" t="s">
        <v>21</v>
      </c>
      <c r="I2223" t="s">
        <v>22</v>
      </c>
      <c r="J2223">
        <v>0</v>
      </c>
      <c r="K2223">
        <v>1</v>
      </c>
      <c r="L2223">
        <v>12</v>
      </c>
      <c r="M2223" t="s">
        <v>21</v>
      </c>
      <c r="N2223">
        <v>23</v>
      </c>
      <c r="O2223" t="s">
        <v>86</v>
      </c>
      <c r="P2223" t="s">
        <v>4567</v>
      </c>
      <c r="Q2223" t="s">
        <v>24</v>
      </c>
      <c r="R2223">
        <v>61</v>
      </c>
      <c r="S2223" t="s">
        <v>21</v>
      </c>
      <c r="T2223" t="s">
        <v>21</v>
      </c>
      <c r="U2223" t="s">
        <v>21</v>
      </c>
      <c r="V2223">
        <v>0</v>
      </c>
      <c r="W2223" t="s">
        <v>21</v>
      </c>
      <c r="X2223" t="s">
        <v>32</v>
      </c>
      <c r="Y2223" t="s">
        <v>38</v>
      </c>
      <c r="Z2223">
        <v>26</v>
      </c>
      <c r="AA2223">
        <v>26</v>
      </c>
      <c r="AD2223">
        <f>IF(Customers[[#This Row],[Churn Label]]="Yes", 1, 0)</f>
        <v>0</v>
      </c>
    </row>
    <row r="2224" spans="1:30" x14ac:dyDescent="0.2">
      <c r="A2224" t="s">
        <v>4568</v>
      </c>
      <c r="B2224" t="s">
        <v>21</v>
      </c>
      <c r="C2224">
        <v>57</v>
      </c>
      <c r="D2224">
        <v>149</v>
      </c>
      <c r="E2224">
        <v>340.2</v>
      </c>
      <c r="F2224">
        <v>0</v>
      </c>
      <c r="G2224">
        <v>0</v>
      </c>
      <c r="H2224" t="s">
        <v>21</v>
      </c>
      <c r="I2224" t="s">
        <v>22</v>
      </c>
      <c r="J2224">
        <v>0</v>
      </c>
      <c r="K2224">
        <v>1</v>
      </c>
      <c r="L2224">
        <v>20</v>
      </c>
      <c r="M2224" t="s">
        <v>25</v>
      </c>
      <c r="N2224">
        <v>0</v>
      </c>
      <c r="O2224" t="s">
        <v>68</v>
      </c>
      <c r="P2224" t="s">
        <v>4569</v>
      </c>
      <c r="Q2224" t="s">
        <v>26</v>
      </c>
      <c r="R2224">
        <v>24</v>
      </c>
      <c r="S2224" t="s">
        <v>25</v>
      </c>
      <c r="T2224" t="s">
        <v>21</v>
      </c>
      <c r="U2224" t="s">
        <v>21</v>
      </c>
      <c r="V2224">
        <v>0</v>
      </c>
      <c r="W2224" t="s">
        <v>21</v>
      </c>
      <c r="X2224" t="s">
        <v>98</v>
      </c>
      <c r="Y2224" t="s">
        <v>38</v>
      </c>
      <c r="Z2224">
        <v>29</v>
      </c>
      <c r="AA2224">
        <v>1653</v>
      </c>
      <c r="AD2224">
        <f>IF(Customers[[#This Row],[Churn Label]]="Yes", 1, 0)</f>
        <v>0</v>
      </c>
    </row>
    <row r="2225" spans="1:30" x14ac:dyDescent="0.2">
      <c r="A2225" t="s">
        <v>4570</v>
      </c>
      <c r="B2225" t="s">
        <v>21</v>
      </c>
      <c r="C2225">
        <v>69</v>
      </c>
      <c r="D2225">
        <v>307</v>
      </c>
      <c r="E2225">
        <v>692.9</v>
      </c>
      <c r="F2225">
        <v>276</v>
      </c>
      <c r="G2225">
        <v>903.9</v>
      </c>
      <c r="H2225" t="s">
        <v>25</v>
      </c>
      <c r="I2225" t="s">
        <v>88</v>
      </c>
      <c r="J2225">
        <v>0</v>
      </c>
      <c r="K2225">
        <v>2</v>
      </c>
      <c r="L2225">
        <v>5</v>
      </c>
      <c r="M2225" t="s">
        <v>25</v>
      </c>
      <c r="N2225">
        <v>0</v>
      </c>
      <c r="O2225" t="s">
        <v>67</v>
      </c>
      <c r="P2225" t="s">
        <v>4571</v>
      </c>
      <c r="Q2225" t="s">
        <v>24</v>
      </c>
      <c r="R2225">
        <v>37</v>
      </c>
      <c r="S2225" t="s">
        <v>21</v>
      </c>
      <c r="T2225" t="s">
        <v>21</v>
      </c>
      <c r="U2225" t="s">
        <v>21</v>
      </c>
      <c r="V2225">
        <v>0</v>
      </c>
      <c r="W2225" t="s">
        <v>21</v>
      </c>
      <c r="X2225" t="s">
        <v>53</v>
      </c>
      <c r="Y2225" t="s">
        <v>38</v>
      </c>
      <c r="Z2225">
        <v>38</v>
      </c>
      <c r="AA2225">
        <v>2609</v>
      </c>
      <c r="AD2225">
        <f>IF(Customers[[#This Row],[Churn Label]]="Yes", 1, 0)</f>
        <v>0</v>
      </c>
    </row>
    <row r="2226" spans="1:30" x14ac:dyDescent="0.2">
      <c r="A2226" t="s">
        <v>4572</v>
      </c>
      <c r="B2226" t="s">
        <v>21</v>
      </c>
      <c r="C2226">
        <v>55</v>
      </c>
      <c r="D2226">
        <v>174</v>
      </c>
      <c r="E2226">
        <v>438.1</v>
      </c>
      <c r="F2226">
        <v>220</v>
      </c>
      <c r="G2226">
        <v>973.5</v>
      </c>
      <c r="H2226" t="s">
        <v>25</v>
      </c>
      <c r="I2226" t="s">
        <v>88</v>
      </c>
      <c r="J2226">
        <v>0</v>
      </c>
      <c r="K2226">
        <v>1</v>
      </c>
      <c r="L2226">
        <v>7</v>
      </c>
      <c r="M2226" t="s">
        <v>25</v>
      </c>
      <c r="N2226">
        <v>0</v>
      </c>
      <c r="O2226" t="s">
        <v>47</v>
      </c>
      <c r="P2226" t="s">
        <v>4573</v>
      </c>
      <c r="Q2226" t="s">
        <v>26</v>
      </c>
      <c r="R2226">
        <v>72</v>
      </c>
      <c r="S2226" t="s">
        <v>21</v>
      </c>
      <c r="T2226" t="s">
        <v>25</v>
      </c>
      <c r="U2226" t="s">
        <v>21</v>
      </c>
      <c r="V2226">
        <v>0</v>
      </c>
      <c r="W2226" t="s">
        <v>21</v>
      </c>
      <c r="X2226" t="s">
        <v>53</v>
      </c>
      <c r="Y2226" t="s">
        <v>38</v>
      </c>
      <c r="Z2226">
        <v>34</v>
      </c>
      <c r="AA2226">
        <v>1888</v>
      </c>
      <c r="AD2226">
        <f>IF(Customers[[#This Row],[Churn Label]]="Yes", 1, 0)</f>
        <v>0</v>
      </c>
    </row>
    <row r="2227" spans="1:30" x14ac:dyDescent="0.2">
      <c r="A2227" t="s">
        <v>4574</v>
      </c>
      <c r="B2227" t="s">
        <v>21</v>
      </c>
      <c r="C2227">
        <v>17</v>
      </c>
      <c r="D2227">
        <v>95</v>
      </c>
      <c r="E2227">
        <v>239.1</v>
      </c>
      <c r="F2227">
        <v>0</v>
      </c>
      <c r="G2227">
        <v>0</v>
      </c>
      <c r="H2227" t="s">
        <v>21</v>
      </c>
      <c r="I2227" t="s">
        <v>22</v>
      </c>
      <c r="J2227">
        <v>0</v>
      </c>
      <c r="K2227">
        <v>1</v>
      </c>
      <c r="L2227">
        <v>10</v>
      </c>
      <c r="M2227" t="s">
        <v>25</v>
      </c>
      <c r="N2227">
        <v>0</v>
      </c>
      <c r="O2227" t="s">
        <v>46</v>
      </c>
      <c r="P2227" t="s">
        <v>4575</v>
      </c>
      <c r="Q2227" t="s">
        <v>24</v>
      </c>
      <c r="R2227">
        <v>33</v>
      </c>
      <c r="S2227" t="s">
        <v>21</v>
      </c>
      <c r="T2227" t="s">
        <v>21</v>
      </c>
      <c r="U2227" t="s">
        <v>21</v>
      </c>
      <c r="V2227">
        <v>0</v>
      </c>
      <c r="W2227" t="s">
        <v>21</v>
      </c>
      <c r="X2227" t="s">
        <v>32</v>
      </c>
      <c r="Y2227" t="s">
        <v>38</v>
      </c>
      <c r="Z2227">
        <v>15</v>
      </c>
      <c r="AA2227">
        <v>264</v>
      </c>
      <c r="AD2227">
        <f>IF(Customers[[#This Row],[Churn Label]]="Yes", 1, 0)</f>
        <v>0</v>
      </c>
    </row>
    <row r="2228" spans="1:30" x14ac:dyDescent="0.2">
      <c r="A2228" t="s">
        <v>4576</v>
      </c>
      <c r="B2228" t="s">
        <v>21</v>
      </c>
      <c r="C2228">
        <v>9</v>
      </c>
      <c r="D2228">
        <v>47</v>
      </c>
      <c r="E2228">
        <v>135.5</v>
      </c>
      <c r="F2228">
        <v>0</v>
      </c>
      <c r="G2228">
        <v>0</v>
      </c>
      <c r="H2228" t="s">
        <v>21</v>
      </c>
      <c r="I2228" t="s">
        <v>22</v>
      </c>
      <c r="J2228">
        <v>0</v>
      </c>
      <c r="K2228">
        <v>1</v>
      </c>
      <c r="L2228">
        <v>3</v>
      </c>
      <c r="M2228" t="s">
        <v>21</v>
      </c>
      <c r="N2228">
        <v>5</v>
      </c>
      <c r="O2228" t="s">
        <v>55</v>
      </c>
      <c r="P2228" t="s">
        <v>4577</v>
      </c>
      <c r="Q2228" t="s">
        <v>26</v>
      </c>
      <c r="R2228">
        <v>78</v>
      </c>
      <c r="S2228" t="s">
        <v>21</v>
      </c>
      <c r="T2228" t="s">
        <v>25</v>
      </c>
      <c r="U2228" t="s">
        <v>21</v>
      </c>
      <c r="V2228">
        <v>0</v>
      </c>
      <c r="W2228" t="s">
        <v>21</v>
      </c>
      <c r="X2228" t="s">
        <v>53</v>
      </c>
      <c r="Y2228" t="s">
        <v>38</v>
      </c>
      <c r="Z2228">
        <v>34</v>
      </c>
      <c r="AA2228">
        <v>305</v>
      </c>
      <c r="AD2228">
        <f>IF(Customers[[#This Row],[Churn Label]]="Yes", 1, 0)</f>
        <v>0</v>
      </c>
    </row>
    <row r="2229" spans="1:30" x14ac:dyDescent="0.2">
      <c r="A2229" t="s">
        <v>4578</v>
      </c>
      <c r="B2229" t="s">
        <v>21</v>
      </c>
      <c r="C2229">
        <v>55</v>
      </c>
      <c r="D2229">
        <v>289</v>
      </c>
      <c r="E2229">
        <v>715.1</v>
      </c>
      <c r="F2229">
        <v>0</v>
      </c>
      <c r="G2229">
        <v>0</v>
      </c>
      <c r="H2229" t="s">
        <v>21</v>
      </c>
      <c r="I2229" t="s">
        <v>22</v>
      </c>
      <c r="J2229">
        <v>0</v>
      </c>
      <c r="K2229">
        <v>1</v>
      </c>
      <c r="L2229">
        <v>6</v>
      </c>
      <c r="M2229" t="s">
        <v>25</v>
      </c>
      <c r="N2229">
        <v>0</v>
      </c>
      <c r="O2229" t="s">
        <v>37</v>
      </c>
      <c r="P2229" t="s">
        <v>4579</v>
      </c>
      <c r="Q2229" t="s">
        <v>26</v>
      </c>
      <c r="R2229">
        <v>36</v>
      </c>
      <c r="S2229" t="s">
        <v>21</v>
      </c>
      <c r="T2229" t="s">
        <v>21</v>
      </c>
      <c r="U2229" t="s">
        <v>21</v>
      </c>
      <c r="V2229">
        <v>0</v>
      </c>
      <c r="W2229" t="s">
        <v>21</v>
      </c>
      <c r="X2229" t="s">
        <v>32</v>
      </c>
      <c r="Y2229" t="s">
        <v>38</v>
      </c>
      <c r="Z2229">
        <v>26</v>
      </c>
      <c r="AA2229">
        <v>1434</v>
      </c>
      <c r="AD2229">
        <f>IF(Customers[[#This Row],[Churn Label]]="Yes", 1, 0)</f>
        <v>0</v>
      </c>
    </row>
    <row r="2230" spans="1:30" x14ac:dyDescent="0.2">
      <c r="A2230" t="s">
        <v>4580</v>
      </c>
      <c r="B2230" t="s">
        <v>21</v>
      </c>
      <c r="C2230">
        <v>70</v>
      </c>
      <c r="D2230">
        <v>153</v>
      </c>
      <c r="E2230">
        <v>349.5</v>
      </c>
      <c r="F2230">
        <v>0</v>
      </c>
      <c r="G2230">
        <v>0</v>
      </c>
      <c r="H2230" t="s">
        <v>21</v>
      </c>
      <c r="I2230" t="s">
        <v>22</v>
      </c>
      <c r="J2230">
        <v>0</v>
      </c>
      <c r="K2230">
        <v>1</v>
      </c>
      <c r="L2230">
        <v>4</v>
      </c>
      <c r="M2230" t="s">
        <v>25</v>
      </c>
      <c r="N2230">
        <v>0</v>
      </c>
      <c r="O2230" t="s">
        <v>50</v>
      </c>
      <c r="P2230" t="s">
        <v>4581</v>
      </c>
      <c r="Q2230" t="s">
        <v>26</v>
      </c>
      <c r="R2230">
        <v>62</v>
      </c>
      <c r="S2230" t="s">
        <v>21</v>
      </c>
      <c r="T2230" t="s">
        <v>21</v>
      </c>
      <c r="U2230" t="s">
        <v>21</v>
      </c>
      <c r="V2230">
        <v>0</v>
      </c>
      <c r="W2230" t="s">
        <v>25</v>
      </c>
      <c r="X2230" t="s">
        <v>53</v>
      </c>
      <c r="Y2230" t="s">
        <v>33</v>
      </c>
      <c r="Z2230">
        <v>46</v>
      </c>
      <c r="AA2230">
        <v>3237</v>
      </c>
      <c r="AD2230">
        <f>IF(Customers[[#This Row],[Churn Label]]="Yes", 1, 0)</f>
        <v>0</v>
      </c>
    </row>
    <row r="2231" spans="1:30" x14ac:dyDescent="0.2">
      <c r="A2231" t="s">
        <v>4582</v>
      </c>
      <c r="B2231" t="s">
        <v>21</v>
      </c>
      <c r="C2231">
        <v>10</v>
      </c>
      <c r="D2231">
        <v>33</v>
      </c>
      <c r="E2231">
        <v>68.5</v>
      </c>
      <c r="F2231">
        <v>0</v>
      </c>
      <c r="G2231">
        <v>0</v>
      </c>
      <c r="H2231" t="s">
        <v>21</v>
      </c>
      <c r="I2231" t="s">
        <v>22</v>
      </c>
      <c r="J2231">
        <v>0</v>
      </c>
      <c r="K2231">
        <v>2</v>
      </c>
      <c r="L2231">
        <v>8</v>
      </c>
      <c r="M2231" t="s">
        <v>25</v>
      </c>
      <c r="N2231">
        <v>0</v>
      </c>
      <c r="O2231" t="s">
        <v>55</v>
      </c>
      <c r="P2231" t="s">
        <v>4583</v>
      </c>
      <c r="Q2231" t="s">
        <v>24</v>
      </c>
      <c r="R2231">
        <v>25</v>
      </c>
      <c r="S2231" t="s">
        <v>25</v>
      </c>
      <c r="T2231" t="s">
        <v>21</v>
      </c>
      <c r="U2231" t="s">
        <v>21</v>
      </c>
      <c r="V2231">
        <v>0</v>
      </c>
      <c r="W2231" t="s">
        <v>21</v>
      </c>
      <c r="X2231" t="s">
        <v>32</v>
      </c>
      <c r="Y2231" t="s">
        <v>33</v>
      </c>
      <c r="Z2231">
        <v>35</v>
      </c>
      <c r="AA2231">
        <v>346</v>
      </c>
      <c r="AD2231">
        <f>IF(Customers[[#This Row],[Churn Label]]="Yes", 1, 0)</f>
        <v>0</v>
      </c>
    </row>
    <row r="2232" spans="1:30" x14ac:dyDescent="0.2">
      <c r="A2232" t="s">
        <v>4584</v>
      </c>
      <c r="B2232" t="s">
        <v>21</v>
      </c>
      <c r="C2232">
        <v>29</v>
      </c>
      <c r="D2232">
        <v>148</v>
      </c>
      <c r="E2232">
        <v>382.4</v>
      </c>
      <c r="F2232">
        <v>0</v>
      </c>
      <c r="G2232">
        <v>0</v>
      </c>
      <c r="H2232" t="s">
        <v>21</v>
      </c>
      <c r="I2232" t="s">
        <v>22</v>
      </c>
      <c r="J2232">
        <v>0</v>
      </c>
      <c r="K2232">
        <v>0</v>
      </c>
      <c r="L2232">
        <v>8</v>
      </c>
      <c r="M2232" t="s">
        <v>25</v>
      </c>
      <c r="N2232">
        <v>0</v>
      </c>
      <c r="O2232" t="s">
        <v>30</v>
      </c>
      <c r="P2232" t="s">
        <v>4585</v>
      </c>
      <c r="Q2232" t="s">
        <v>24</v>
      </c>
      <c r="R2232">
        <v>25</v>
      </c>
      <c r="S2232" t="s">
        <v>25</v>
      </c>
      <c r="T2232" t="s">
        <v>21</v>
      </c>
      <c r="U2232" t="s">
        <v>21</v>
      </c>
      <c r="V2232">
        <v>0</v>
      </c>
      <c r="W2232" t="s">
        <v>21</v>
      </c>
      <c r="X2232" t="s">
        <v>98</v>
      </c>
      <c r="Y2232" t="s">
        <v>33</v>
      </c>
      <c r="Z2232">
        <v>20</v>
      </c>
      <c r="AA2232">
        <v>582</v>
      </c>
      <c r="AD2232">
        <f>IF(Customers[[#This Row],[Churn Label]]="Yes", 1, 0)</f>
        <v>0</v>
      </c>
    </row>
    <row r="2233" spans="1:30" x14ac:dyDescent="0.2">
      <c r="A2233" t="s">
        <v>4586</v>
      </c>
      <c r="B2233" t="s">
        <v>21</v>
      </c>
      <c r="C2233">
        <v>68</v>
      </c>
      <c r="D2233">
        <v>144</v>
      </c>
      <c r="E2233">
        <v>272.8</v>
      </c>
      <c r="F2233">
        <v>0</v>
      </c>
      <c r="G2233">
        <v>0</v>
      </c>
      <c r="H2233" t="s">
        <v>21</v>
      </c>
      <c r="I2233" t="s">
        <v>22</v>
      </c>
      <c r="J2233">
        <v>0</v>
      </c>
      <c r="K2233">
        <v>2</v>
      </c>
      <c r="L2233">
        <v>12</v>
      </c>
      <c r="M2233" t="s">
        <v>21</v>
      </c>
      <c r="N2233">
        <v>9</v>
      </c>
      <c r="O2233" t="s">
        <v>79</v>
      </c>
      <c r="P2233" t="s">
        <v>4587</v>
      </c>
      <c r="Q2233" t="s">
        <v>24</v>
      </c>
      <c r="R2233">
        <v>21</v>
      </c>
      <c r="S2233" t="s">
        <v>25</v>
      </c>
      <c r="T2233" t="s">
        <v>21</v>
      </c>
      <c r="U2233" t="s">
        <v>21</v>
      </c>
      <c r="V2233">
        <v>0</v>
      </c>
      <c r="W2233" t="s">
        <v>25</v>
      </c>
      <c r="X2233" t="s">
        <v>53</v>
      </c>
      <c r="Y2233" t="s">
        <v>33</v>
      </c>
      <c r="Z2233">
        <v>29</v>
      </c>
      <c r="AA2233">
        <v>2000</v>
      </c>
      <c r="AD2233">
        <f>IF(Customers[[#This Row],[Churn Label]]="Yes", 1, 0)</f>
        <v>0</v>
      </c>
    </row>
    <row r="2234" spans="1:30" x14ac:dyDescent="0.2">
      <c r="A2234" t="s">
        <v>4588</v>
      </c>
      <c r="B2234" t="s">
        <v>21</v>
      </c>
      <c r="C2234">
        <v>12</v>
      </c>
      <c r="D2234">
        <v>25</v>
      </c>
      <c r="E2234">
        <v>59.1</v>
      </c>
      <c r="F2234">
        <v>0</v>
      </c>
      <c r="G2234">
        <v>0</v>
      </c>
      <c r="H2234" t="s">
        <v>21</v>
      </c>
      <c r="I2234" t="s">
        <v>22</v>
      </c>
      <c r="J2234">
        <v>0</v>
      </c>
      <c r="K2234">
        <v>0</v>
      </c>
      <c r="L2234">
        <v>0</v>
      </c>
      <c r="M2234" t="s">
        <v>21</v>
      </c>
      <c r="N2234">
        <v>0</v>
      </c>
      <c r="O2234" t="s">
        <v>70</v>
      </c>
      <c r="P2234" t="s">
        <v>4589</v>
      </c>
      <c r="Q2234" t="s">
        <v>24</v>
      </c>
      <c r="R2234">
        <v>29</v>
      </c>
      <c r="S2234" t="s">
        <v>25</v>
      </c>
      <c r="T2234" t="s">
        <v>21</v>
      </c>
      <c r="U2234" t="s">
        <v>21</v>
      </c>
      <c r="V2234">
        <v>0</v>
      </c>
      <c r="W2234" t="s">
        <v>21</v>
      </c>
      <c r="X2234" t="s">
        <v>32</v>
      </c>
      <c r="Y2234" t="s">
        <v>33</v>
      </c>
      <c r="Z2234">
        <v>11</v>
      </c>
      <c r="AA2234">
        <v>130</v>
      </c>
      <c r="AD2234">
        <f>IF(Customers[[#This Row],[Churn Label]]="Yes", 1, 0)</f>
        <v>0</v>
      </c>
    </row>
    <row r="2235" spans="1:30" x14ac:dyDescent="0.2">
      <c r="A2235" t="s">
        <v>4590</v>
      </c>
      <c r="B2235" t="s">
        <v>21</v>
      </c>
      <c r="C2235">
        <v>20</v>
      </c>
      <c r="D2235">
        <v>38</v>
      </c>
      <c r="E2235">
        <v>99.4</v>
      </c>
      <c r="F2235">
        <v>0</v>
      </c>
      <c r="G2235">
        <v>0</v>
      </c>
      <c r="H2235" t="s">
        <v>21</v>
      </c>
      <c r="I2235" t="s">
        <v>22</v>
      </c>
      <c r="J2235">
        <v>0</v>
      </c>
      <c r="K2235">
        <v>2</v>
      </c>
      <c r="L2235">
        <v>4</v>
      </c>
      <c r="M2235" t="s">
        <v>25</v>
      </c>
      <c r="N2235">
        <v>0</v>
      </c>
      <c r="O2235" t="s">
        <v>50</v>
      </c>
      <c r="P2235" t="s">
        <v>4591</v>
      </c>
      <c r="Q2235" t="s">
        <v>24</v>
      </c>
      <c r="R2235">
        <v>47</v>
      </c>
      <c r="S2235" t="s">
        <v>21</v>
      </c>
      <c r="T2235" t="s">
        <v>21</v>
      </c>
      <c r="U2235" t="s">
        <v>21</v>
      </c>
      <c r="V2235">
        <v>0</v>
      </c>
      <c r="W2235" t="s">
        <v>21</v>
      </c>
      <c r="X2235" t="s">
        <v>32</v>
      </c>
      <c r="Y2235" t="s">
        <v>33</v>
      </c>
      <c r="Z2235">
        <v>26</v>
      </c>
      <c r="AA2235">
        <v>518</v>
      </c>
      <c r="AD2235">
        <f>IF(Customers[[#This Row],[Churn Label]]="Yes", 1, 0)</f>
        <v>0</v>
      </c>
    </row>
    <row r="2236" spans="1:30" x14ac:dyDescent="0.2">
      <c r="A2236" t="s">
        <v>4592</v>
      </c>
      <c r="B2236" t="s">
        <v>21</v>
      </c>
      <c r="C2236">
        <v>1</v>
      </c>
      <c r="D2236">
        <v>5</v>
      </c>
      <c r="E2236">
        <v>16</v>
      </c>
      <c r="F2236">
        <v>0</v>
      </c>
      <c r="G2236">
        <v>0</v>
      </c>
      <c r="H2236" t="s">
        <v>21</v>
      </c>
      <c r="I2236" t="s">
        <v>22</v>
      </c>
      <c r="J2236">
        <v>0</v>
      </c>
      <c r="K2236">
        <v>0</v>
      </c>
      <c r="L2236">
        <v>0</v>
      </c>
      <c r="M2236" t="s">
        <v>21</v>
      </c>
      <c r="N2236">
        <v>0</v>
      </c>
      <c r="O2236" t="s">
        <v>69</v>
      </c>
      <c r="P2236" t="s">
        <v>4593</v>
      </c>
      <c r="Q2236" t="s">
        <v>24</v>
      </c>
      <c r="R2236">
        <v>41</v>
      </c>
      <c r="S2236" t="s">
        <v>21</v>
      </c>
      <c r="T2236" t="s">
        <v>21</v>
      </c>
      <c r="U2236" t="s">
        <v>21</v>
      </c>
      <c r="V2236">
        <v>0</v>
      </c>
      <c r="W2236" t="s">
        <v>21</v>
      </c>
      <c r="X2236" t="s">
        <v>32</v>
      </c>
      <c r="Y2236" t="s">
        <v>33</v>
      </c>
      <c r="Z2236">
        <v>9</v>
      </c>
      <c r="AA2236">
        <v>9</v>
      </c>
      <c r="AD2236">
        <f>IF(Customers[[#This Row],[Churn Label]]="Yes", 1, 0)</f>
        <v>0</v>
      </c>
    </row>
    <row r="2237" spans="1:30" x14ac:dyDescent="0.2">
      <c r="A2237" t="s">
        <v>4594</v>
      </c>
      <c r="B2237" t="s">
        <v>21</v>
      </c>
      <c r="C2237">
        <v>29</v>
      </c>
      <c r="D2237">
        <v>37</v>
      </c>
      <c r="E2237">
        <v>116.6</v>
      </c>
      <c r="F2237">
        <v>0</v>
      </c>
      <c r="G2237">
        <v>0</v>
      </c>
      <c r="H2237" t="s">
        <v>21</v>
      </c>
      <c r="I2237" t="s">
        <v>22</v>
      </c>
      <c r="J2237">
        <v>0</v>
      </c>
      <c r="K2237">
        <v>0</v>
      </c>
      <c r="L2237">
        <v>8</v>
      </c>
      <c r="M2237" t="s">
        <v>25</v>
      </c>
      <c r="N2237">
        <v>0</v>
      </c>
      <c r="O2237" t="s">
        <v>61</v>
      </c>
      <c r="P2237" t="s">
        <v>4595</v>
      </c>
      <c r="Q2237" t="s">
        <v>24</v>
      </c>
      <c r="R2237">
        <v>26</v>
      </c>
      <c r="S2237" t="s">
        <v>25</v>
      </c>
      <c r="T2237" t="s">
        <v>21</v>
      </c>
      <c r="U2237" t="s">
        <v>21</v>
      </c>
      <c r="V2237">
        <v>0</v>
      </c>
      <c r="W2237" t="s">
        <v>21</v>
      </c>
      <c r="X2237" t="s">
        <v>32</v>
      </c>
      <c r="Y2237" t="s">
        <v>33</v>
      </c>
      <c r="Z2237">
        <v>48</v>
      </c>
      <c r="AA2237">
        <v>1399</v>
      </c>
      <c r="AD2237">
        <f>IF(Customers[[#This Row],[Churn Label]]="Yes", 1, 0)</f>
        <v>0</v>
      </c>
    </row>
    <row r="2238" spans="1:30" x14ac:dyDescent="0.2">
      <c r="A2238" t="s">
        <v>4596</v>
      </c>
      <c r="B2238" t="s">
        <v>21</v>
      </c>
      <c r="C2238">
        <v>1</v>
      </c>
      <c r="D2238">
        <v>6</v>
      </c>
      <c r="E2238">
        <v>13</v>
      </c>
      <c r="F2238">
        <v>0</v>
      </c>
      <c r="G2238">
        <v>0</v>
      </c>
      <c r="H2238" t="s">
        <v>21</v>
      </c>
      <c r="I2238" t="s">
        <v>22</v>
      </c>
      <c r="J2238">
        <v>0</v>
      </c>
      <c r="K2238">
        <v>1</v>
      </c>
      <c r="L2238">
        <v>8</v>
      </c>
      <c r="M2238" t="s">
        <v>25</v>
      </c>
      <c r="N2238">
        <v>0</v>
      </c>
      <c r="O2238" t="s">
        <v>61</v>
      </c>
      <c r="P2238" t="s">
        <v>4597</v>
      </c>
      <c r="Q2238" t="s">
        <v>26</v>
      </c>
      <c r="R2238">
        <v>33</v>
      </c>
      <c r="S2238" t="s">
        <v>21</v>
      </c>
      <c r="T2238" t="s">
        <v>21</v>
      </c>
      <c r="U2238" t="s">
        <v>21</v>
      </c>
      <c r="V2238">
        <v>0</v>
      </c>
      <c r="W2238" t="s">
        <v>21</v>
      </c>
      <c r="X2238" t="s">
        <v>32</v>
      </c>
      <c r="Y2238" t="s">
        <v>38</v>
      </c>
      <c r="Z2238">
        <v>26</v>
      </c>
      <c r="AA2238">
        <v>26</v>
      </c>
      <c r="AD2238">
        <f>IF(Customers[[#This Row],[Churn Label]]="Yes", 1, 0)</f>
        <v>0</v>
      </c>
    </row>
    <row r="2239" spans="1:30" x14ac:dyDescent="0.2">
      <c r="A2239" t="s">
        <v>4598</v>
      </c>
      <c r="B2239" t="s">
        <v>21</v>
      </c>
      <c r="C2239">
        <v>3</v>
      </c>
      <c r="D2239">
        <v>6</v>
      </c>
      <c r="E2239">
        <v>18.2</v>
      </c>
      <c r="F2239">
        <v>12</v>
      </c>
      <c r="G2239">
        <v>6.9</v>
      </c>
      <c r="H2239" t="s">
        <v>25</v>
      </c>
      <c r="I2239" t="s">
        <v>88</v>
      </c>
      <c r="J2239">
        <v>0</v>
      </c>
      <c r="K2239">
        <v>0</v>
      </c>
      <c r="L2239">
        <v>4</v>
      </c>
      <c r="M2239" t="s">
        <v>21</v>
      </c>
      <c r="N2239">
        <v>7</v>
      </c>
      <c r="O2239" t="s">
        <v>86</v>
      </c>
      <c r="P2239" t="s">
        <v>4599</v>
      </c>
      <c r="Q2239" t="s">
        <v>26</v>
      </c>
      <c r="R2239">
        <v>65</v>
      </c>
      <c r="S2239" t="s">
        <v>21</v>
      </c>
      <c r="T2239" t="s">
        <v>25</v>
      </c>
      <c r="U2239" t="s">
        <v>21</v>
      </c>
      <c r="V2239">
        <v>0</v>
      </c>
      <c r="W2239" t="s">
        <v>21</v>
      </c>
      <c r="X2239" t="s">
        <v>32</v>
      </c>
      <c r="Y2239" t="s">
        <v>33</v>
      </c>
      <c r="Z2239">
        <v>35</v>
      </c>
      <c r="AA2239">
        <v>92</v>
      </c>
      <c r="AD2239">
        <f>IF(Customers[[#This Row],[Churn Label]]="Yes", 1, 0)</f>
        <v>0</v>
      </c>
    </row>
    <row r="2240" spans="1:30" x14ac:dyDescent="0.2">
      <c r="A2240" t="s">
        <v>4600</v>
      </c>
      <c r="B2240" t="s">
        <v>21</v>
      </c>
      <c r="C2240">
        <v>21</v>
      </c>
      <c r="D2240">
        <v>86</v>
      </c>
      <c r="E2240">
        <v>293</v>
      </c>
      <c r="F2240">
        <v>0</v>
      </c>
      <c r="G2240">
        <v>0</v>
      </c>
      <c r="H2240" t="s">
        <v>21</v>
      </c>
      <c r="I2240" t="s">
        <v>22</v>
      </c>
      <c r="J2240">
        <v>0</v>
      </c>
      <c r="K2240">
        <v>0</v>
      </c>
      <c r="L2240">
        <v>7</v>
      </c>
      <c r="M2240" t="s">
        <v>25</v>
      </c>
      <c r="N2240">
        <v>0</v>
      </c>
      <c r="O2240" t="s">
        <v>78</v>
      </c>
      <c r="P2240" t="s">
        <v>4601</v>
      </c>
      <c r="Q2240" t="s">
        <v>24</v>
      </c>
      <c r="R2240">
        <v>47</v>
      </c>
      <c r="S2240" t="s">
        <v>21</v>
      </c>
      <c r="T2240" t="s">
        <v>21</v>
      </c>
      <c r="U2240" t="s">
        <v>21</v>
      </c>
      <c r="V2240">
        <v>0</v>
      </c>
      <c r="W2240" t="s">
        <v>25</v>
      </c>
      <c r="X2240" t="s">
        <v>32</v>
      </c>
      <c r="Y2240" t="s">
        <v>38</v>
      </c>
      <c r="Z2240">
        <v>31</v>
      </c>
      <c r="AA2240">
        <v>645</v>
      </c>
      <c r="AD2240">
        <f>IF(Customers[[#This Row],[Churn Label]]="Yes", 1, 0)</f>
        <v>0</v>
      </c>
    </row>
    <row r="2241" spans="1:30" x14ac:dyDescent="0.2">
      <c r="A2241" t="s">
        <v>4602</v>
      </c>
      <c r="B2241" t="s">
        <v>21</v>
      </c>
      <c r="C2241">
        <v>5</v>
      </c>
      <c r="D2241">
        <v>18</v>
      </c>
      <c r="E2241">
        <v>43.9</v>
      </c>
      <c r="F2241">
        <v>20</v>
      </c>
      <c r="G2241">
        <v>60</v>
      </c>
      <c r="H2241" t="s">
        <v>25</v>
      </c>
      <c r="I2241" t="s">
        <v>88</v>
      </c>
      <c r="J2241">
        <v>0</v>
      </c>
      <c r="K2241">
        <v>0</v>
      </c>
      <c r="L2241">
        <v>13</v>
      </c>
      <c r="M2241" t="s">
        <v>25</v>
      </c>
      <c r="N2241">
        <v>0</v>
      </c>
      <c r="O2241" t="s">
        <v>74</v>
      </c>
      <c r="P2241" t="s">
        <v>4603</v>
      </c>
      <c r="Q2241" t="s">
        <v>24</v>
      </c>
      <c r="R2241">
        <v>22</v>
      </c>
      <c r="S2241" t="s">
        <v>25</v>
      </c>
      <c r="T2241" t="s">
        <v>21</v>
      </c>
      <c r="U2241" t="s">
        <v>21</v>
      </c>
      <c r="V2241">
        <v>0</v>
      </c>
      <c r="W2241" t="s">
        <v>21</v>
      </c>
      <c r="X2241" t="s">
        <v>32</v>
      </c>
      <c r="Y2241" t="s">
        <v>38</v>
      </c>
      <c r="Z2241">
        <v>15</v>
      </c>
      <c r="AA2241">
        <v>84</v>
      </c>
      <c r="AD2241">
        <f>IF(Customers[[#This Row],[Churn Label]]="Yes", 1, 0)</f>
        <v>0</v>
      </c>
    </row>
    <row r="2242" spans="1:30" x14ac:dyDescent="0.2">
      <c r="A2242" t="s">
        <v>4604</v>
      </c>
      <c r="B2242" t="s">
        <v>21</v>
      </c>
      <c r="C2242">
        <v>51</v>
      </c>
      <c r="D2242">
        <v>197</v>
      </c>
      <c r="E2242">
        <v>358.2</v>
      </c>
      <c r="F2242">
        <v>0</v>
      </c>
      <c r="G2242">
        <v>0</v>
      </c>
      <c r="H2242" t="s">
        <v>21</v>
      </c>
      <c r="I2242" t="s">
        <v>22</v>
      </c>
      <c r="J2242">
        <v>0</v>
      </c>
      <c r="K2242">
        <v>2</v>
      </c>
      <c r="L2242">
        <v>0</v>
      </c>
      <c r="M2242" t="s">
        <v>21</v>
      </c>
      <c r="N2242">
        <v>0</v>
      </c>
      <c r="O2242" t="s">
        <v>85</v>
      </c>
      <c r="P2242" t="s">
        <v>4605</v>
      </c>
      <c r="Q2242" t="s">
        <v>26</v>
      </c>
      <c r="R2242">
        <v>59</v>
      </c>
      <c r="S2242" t="s">
        <v>21</v>
      </c>
      <c r="T2242" t="s">
        <v>21</v>
      </c>
      <c r="U2242" t="s">
        <v>21</v>
      </c>
      <c r="V2242">
        <v>0</v>
      </c>
      <c r="W2242" t="s">
        <v>21</v>
      </c>
      <c r="X2242" t="s">
        <v>53</v>
      </c>
      <c r="Y2242" t="s">
        <v>38</v>
      </c>
      <c r="Z2242">
        <v>9</v>
      </c>
      <c r="AA2242">
        <v>445</v>
      </c>
      <c r="AD2242">
        <f>IF(Customers[[#This Row],[Churn Label]]="Yes", 1, 0)</f>
        <v>0</v>
      </c>
    </row>
    <row r="2243" spans="1:30" x14ac:dyDescent="0.2">
      <c r="A2243" t="s">
        <v>4606</v>
      </c>
      <c r="B2243" t="s">
        <v>21</v>
      </c>
      <c r="C2243">
        <v>6</v>
      </c>
      <c r="D2243">
        <v>25</v>
      </c>
      <c r="E2243">
        <v>74</v>
      </c>
      <c r="F2243">
        <v>0</v>
      </c>
      <c r="G2243">
        <v>0</v>
      </c>
      <c r="H2243" t="s">
        <v>21</v>
      </c>
      <c r="I2243" t="s">
        <v>22</v>
      </c>
      <c r="J2243">
        <v>0</v>
      </c>
      <c r="K2243">
        <v>2</v>
      </c>
      <c r="L2243">
        <v>1</v>
      </c>
      <c r="M2243" t="s">
        <v>25</v>
      </c>
      <c r="N2243">
        <v>0</v>
      </c>
      <c r="O2243" t="s">
        <v>67</v>
      </c>
      <c r="P2243" t="s">
        <v>4607</v>
      </c>
      <c r="Q2243" t="s">
        <v>26</v>
      </c>
      <c r="R2243">
        <v>58</v>
      </c>
      <c r="S2243" t="s">
        <v>21</v>
      </c>
      <c r="T2243" t="s">
        <v>21</v>
      </c>
      <c r="U2243" t="s">
        <v>21</v>
      </c>
      <c r="V2243">
        <v>0</v>
      </c>
      <c r="W2243" t="s">
        <v>21</v>
      </c>
      <c r="X2243" t="s">
        <v>32</v>
      </c>
      <c r="Y2243" t="s">
        <v>38</v>
      </c>
      <c r="Z2243">
        <v>39</v>
      </c>
      <c r="AA2243">
        <v>224</v>
      </c>
      <c r="AD2243">
        <f>IF(Customers[[#This Row],[Churn Label]]="Yes", 1, 0)</f>
        <v>0</v>
      </c>
    </row>
    <row r="2244" spans="1:30" x14ac:dyDescent="0.2">
      <c r="A2244" t="s">
        <v>4608</v>
      </c>
      <c r="B2244" t="s">
        <v>21</v>
      </c>
      <c r="C2244">
        <v>8</v>
      </c>
      <c r="D2244">
        <v>36</v>
      </c>
      <c r="E2244">
        <v>71.5</v>
      </c>
      <c r="F2244">
        <v>32</v>
      </c>
      <c r="G2244">
        <v>78.400000000000006</v>
      </c>
      <c r="H2244" t="s">
        <v>25</v>
      </c>
      <c r="I2244" t="s">
        <v>88</v>
      </c>
      <c r="J2244">
        <v>0</v>
      </c>
      <c r="K2244">
        <v>2</v>
      </c>
      <c r="L2244">
        <v>13</v>
      </c>
      <c r="M2244" t="s">
        <v>25</v>
      </c>
      <c r="N2244">
        <v>0</v>
      </c>
      <c r="O2244" t="s">
        <v>84</v>
      </c>
      <c r="P2244" t="s">
        <v>4609</v>
      </c>
      <c r="Q2244" t="s">
        <v>26</v>
      </c>
      <c r="R2244">
        <v>26</v>
      </c>
      <c r="S2244" t="s">
        <v>25</v>
      </c>
      <c r="T2244" t="s">
        <v>21</v>
      </c>
      <c r="U2244" t="s">
        <v>21</v>
      </c>
      <c r="V2244">
        <v>0</v>
      </c>
      <c r="W2244" t="s">
        <v>21</v>
      </c>
      <c r="X2244" t="s">
        <v>32</v>
      </c>
      <c r="Y2244" t="s">
        <v>38</v>
      </c>
      <c r="Z2244">
        <v>24</v>
      </c>
      <c r="AA2244">
        <v>191</v>
      </c>
      <c r="AD2244">
        <f>IF(Customers[[#This Row],[Churn Label]]="Yes", 1, 0)</f>
        <v>0</v>
      </c>
    </row>
    <row r="2245" spans="1:30" x14ac:dyDescent="0.2">
      <c r="A2245" t="s">
        <v>4610</v>
      </c>
      <c r="B2245" t="s">
        <v>21</v>
      </c>
      <c r="C2245">
        <v>73</v>
      </c>
      <c r="D2245">
        <v>284</v>
      </c>
      <c r="E2245">
        <v>806.1</v>
      </c>
      <c r="F2245">
        <v>0</v>
      </c>
      <c r="G2245">
        <v>0</v>
      </c>
      <c r="H2245" t="s">
        <v>21</v>
      </c>
      <c r="I2245" t="s">
        <v>22</v>
      </c>
      <c r="J2245">
        <v>0</v>
      </c>
      <c r="K2245">
        <v>1</v>
      </c>
      <c r="L2245">
        <v>10</v>
      </c>
      <c r="M2245" t="s">
        <v>25</v>
      </c>
      <c r="N2245">
        <v>0</v>
      </c>
      <c r="O2245" t="s">
        <v>73</v>
      </c>
      <c r="P2245" t="s">
        <v>4611</v>
      </c>
      <c r="Q2245" t="s">
        <v>24</v>
      </c>
      <c r="R2245">
        <v>24</v>
      </c>
      <c r="S2245" t="s">
        <v>25</v>
      </c>
      <c r="T2245" t="s">
        <v>21</v>
      </c>
      <c r="U2245" t="s">
        <v>21</v>
      </c>
      <c r="V2245">
        <v>0</v>
      </c>
      <c r="W2245" t="s">
        <v>21</v>
      </c>
      <c r="X2245" t="s">
        <v>53</v>
      </c>
      <c r="Y2245" t="s">
        <v>33</v>
      </c>
      <c r="Z2245">
        <v>38</v>
      </c>
      <c r="AA2245">
        <v>2798</v>
      </c>
      <c r="AD2245">
        <f>IF(Customers[[#This Row],[Churn Label]]="Yes", 1, 0)</f>
        <v>0</v>
      </c>
    </row>
    <row r="2246" spans="1:30" x14ac:dyDescent="0.2">
      <c r="A2246" t="s">
        <v>4612</v>
      </c>
      <c r="B2246" t="s">
        <v>21</v>
      </c>
      <c r="C2246">
        <v>69</v>
      </c>
      <c r="D2246">
        <v>129</v>
      </c>
      <c r="E2246">
        <v>411.8</v>
      </c>
      <c r="F2246">
        <v>276</v>
      </c>
      <c r="G2246">
        <v>469.2</v>
      </c>
      <c r="H2246" t="s">
        <v>25</v>
      </c>
      <c r="I2246" t="s">
        <v>88</v>
      </c>
      <c r="J2246">
        <v>0</v>
      </c>
      <c r="K2246">
        <v>2</v>
      </c>
      <c r="L2246">
        <v>8</v>
      </c>
      <c r="M2246" t="s">
        <v>25</v>
      </c>
      <c r="N2246">
        <v>0</v>
      </c>
      <c r="O2246" t="s">
        <v>62</v>
      </c>
      <c r="P2246" t="s">
        <v>4613</v>
      </c>
      <c r="Q2246" t="s">
        <v>26</v>
      </c>
      <c r="R2246">
        <v>44</v>
      </c>
      <c r="S2246" t="s">
        <v>21</v>
      </c>
      <c r="T2246" t="s">
        <v>21</v>
      </c>
      <c r="U2246" t="s">
        <v>21</v>
      </c>
      <c r="V2246">
        <v>0</v>
      </c>
      <c r="W2246" t="s">
        <v>21</v>
      </c>
      <c r="X2246" t="s">
        <v>53</v>
      </c>
      <c r="Y2246" t="s">
        <v>33</v>
      </c>
      <c r="Z2246">
        <v>32</v>
      </c>
      <c r="AA2246">
        <v>2186</v>
      </c>
      <c r="AD2246">
        <f>IF(Customers[[#This Row],[Churn Label]]="Yes", 1, 0)</f>
        <v>0</v>
      </c>
    </row>
    <row r="2247" spans="1:30" x14ac:dyDescent="0.2">
      <c r="A2247" t="s">
        <v>4614</v>
      </c>
      <c r="B2247" t="s">
        <v>21</v>
      </c>
      <c r="C2247">
        <v>22</v>
      </c>
      <c r="D2247">
        <v>31</v>
      </c>
      <c r="E2247">
        <v>88.4</v>
      </c>
      <c r="F2247">
        <v>0</v>
      </c>
      <c r="G2247">
        <v>0</v>
      </c>
      <c r="H2247" t="s">
        <v>21</v>
      </c>
      <c r="I2247" t="s">
        <v>22</v>
      </c>
      <c r="J2247">
        <v>0</v>
      </c>
      <c r="K2247">
        <v>2</v>
      </c>
      <c r="L2247">
        <v>28</v>
      </c>
      <c r="M2247" t="s">
        <v>25</v>
      </c>
      <c r="N2247">
        <v>0</v>
      </c>
      <c r="O2247" t="s">
        <v>50</v>
      </c>
      <c r="P2247" t="s">
        <v>4615</v>
      </c>
      <c r="Q2247" t="s">
        <v>24</v>
      </c>
      <c r="R2247">
        <v>22</v>
      </c>
      <c r="S2247" t="s">
        <v>25</v>
      </c>
      <c r="T2247" t="s">
        <v>21</v>
      </c>
      <c r="U2247" t="s">
        <v>21</v>
      </c>
      <c r="V2247">
        <v>0</v>
      </c>
      <c r="W2247" t="s">
        <v>25</v>
      </c>
      <c r="X2247" t="s">
        <v>98</v>
      </c>
      <c r="Y2247" t="s">
        <v>38</v>
      </c>
      <c r="Z2247">
        <v>28</v>
      </c>
      <c r="AA2247">
        <v>624</v>
      </c>
      <c r="AD2247">
        <f>IF(Customers[[#This Row],[Churn Label]]="Yes", 1, 0)</f>
        <v>0</v>
      </c>
    </row>
    <row r="2248" spans="1:30" x14ac:dyDescent="0.2">
      <c r="A2248" t="s">
        <v>4616</v>
      </c>
      <c r="B2248" t="s">
        <v>21</v>
      </c>
      <c r="C2248">
        <v>57</v>
      </c>
      <c r="D2248">
        <v>326</v>
      </c>
      <c r="E2248">
        <v>904.8</v>
      </c>
      <c r="F2248">
        <v>228</v>
      </c>
      <c r="G2248">
        <v>632.70000000000005</v>
      </c>
      <c r="H2248" t="s">
        <v>25</v>
      </c>
      <c r="I2248" t="s">
        <v>88</v>
      </c>
      <c r="J2248">
        <v>0</v>
      </c>
      <c r="K2248">
        <v>1</v>
      </c>
      <c r="L2248">
        <v>6</v>
      </c>
      <c r="M2248" t="s">
        <v>21</v>
      </c>
      <c r="N2248">
        <v>18</v>
      </c>
      <c r="O2248" t="s">
        <v>62</v>
      </c>
      <c r="P2248" t="s">
        <v>4617</v>
      </c>
      <c r="Q2248" t="s">
        <v>24</v>
      </c>
      <c r="R2248">
        <v>58</v>
      </c>
      <c r="S2248" t="s">
        <v>21</v>
      </c>
      <c r="T2248" t="s">
        <v>21</v>
      </c>
      <c r="U2248" t="s">
        <v>21</v>
      </c>
      <c r="V2248">
        <v>0</v>
      </c>
      <c r="W2248" t="s">
        <v>25</v>
      </c>
      <c r="X2248" t="s">
        <v>32</v>
      </c>
      <c r="Y2248" t="s">
        <v>38</v>
      </c>
      <c r="Z2248">
        <v>49</v>
      </c>
      <c r="AA2248">
        <v>2770</v>
      </c>
      <c r="AD2248">
        <f>IF(Customers[[#This Row],[Churn Label]]="Yes", 1, 0)</f>
        <v>0</v>
      </c>
    </row>
    <row r="2249" spans="1:30" x14ac:dyDescent="0.2">
      <c r="A2249" t="s">
        <v>4618</v>
      </c>
      <c r="B2249" t="s">
        <v>21</v>
      </c>
      <c r="C2249">
        <v>34</v>
      </c>
      <c r="D2249">
        <v>49</v>
      </c>
      <c r="E2249">
        <v>136.80000000000001</v>
      </c>
      <c r="F2249">
        <v>136</v>
      </c>
      <c r="G2249">
        <v>408</v>
      </c>
      <c r="H2249" t="s">
        <v>25</v>
      </c>
      <c r="I2249" t="s">
        <v>88</v>
      </c>
      <c r="J2249">
        <v>0</v>
      </c>
      <c r="K2249">
        <v>1</v>
      </c>
      <c r="L2249">
        <v>0</v>
      </c>
      <c r="M2249" t="s">
        <v>21</v>
      </c>
      <c r="N2249">
        <v>0</v>
      </c>
      <c r="O2249" t="s">
        <v>59</v>
      </c>
      <c r="P2249" t="s">
        <v>4619</v>
      </c>
      <c r="Q2249" t="s">
        <v>26</v>
      </c>
      <c r="R2249">
        <v>36</v>
      </c>
      <c r="S2249" t="s">
        <v>21</v>
      </c>
      <c r="T2249" t="s">
        <v>21</v>
      </c>
      <c r="U2249" t="s">
        <v>21</v>
      </c>
      <c r="V2249">
        <v>0</v>
      </c>
      <c r="W2249" t="s">
        <v>21</v>
      </c>
      <c r="X2249" t="s">
        <v>98</v>
      </c>
      <c r="Y2249" t="s">
        <v>33</v>
      </c>
      <c r="Z2249">
        <v>10</v>
      </c>
      <c r="AA2249">
        <v>325</v>
      </c>
      <c r="AD2249">
        <f>IF(Customers[[#This Row],[Churn Label]]="Yes", 1, 0)</f>
        <v>0</v>
      </c>
    </row>
    <row r="2250" spans="1:30" x14ac:dyDescent="0.2">
      <c r="A2250" t="s">
        <v>4620</v>
      </c>
      <c r="B2250" t="s">
        <v>21</v>
      </c>
      <c r="C2250">
        <v>54</v>
      </c>
      <c r="D2250">
        <v>91</v>
      </c>
      <c r="E2250">
        <v>268.5</v>
      </c>
      <c r="F2250">
        <v>0</v>
      </c>
      <c r="G2250">
        <v>0</v>
      </c>
      <c r="H2250" t="s">
        <v>21</v>
      </c>
      <c r="I2250" t="s">
        <v>22</v>
      </c>
      <c r="J2250">
        <v>0</v>
      </c>
      <c r="K2250">
        <v>1</v>
      </c>
      <c r="L2250">
        <v>7</v>
      </c>
      <c r="M2250" t="s">
        <v>25</v>
      </c>
      <c r="N2250">
        <v>0</v>
      </c>
      <c r="O2250" t="s">
        <v>84</v>
      </c>
      <c r="P2250" t="s">
        <v>4621</v>
      </c>
      <c r="Q2250" t="s">
        <v>26</v>
      </c>
      <c r="R2250">
        <v>50</v>
      </c>
      <c r="S2250" t="s">
        <v>21</v>
      </c>
      <c r="T2250" t="s">
        <v>21</v>
      </c>
      <c r="U2250" t="s">
        <v>21</v>
      </c>
      <c r="V2250">
        <v>0</v>
      </c>
      <c r="W2250" t="s">
        <v>25</v>
      </c>
      <c r="X2250" t="s">
        <v>98</v>
      </c>
      <c r="Y2250" t="s">
        <v>38</v>
      </c>
      <c r="Z2250">
        <v>34</v>
      </c>
      <c r="AA2250">
        <v>1805</v>
      </c>
      <c r="AD2250">
        <f>IF(Customers[[#This Row],[Churn Label]]="Yes", 1, 0)</f>
        <v>0</v>
      </c>
    </row>
    <row r="2251" spans="1:30" x14ac:dyDescent="0.2">
      <c r="A2251" t="s">
        <v>4622</v>
      </c>
      <c r="B2251" t="s">
        <v>21</v>
      </c>
      <c r="C2251">
        <v>63</v>
      </c>
      <c r="D2251">
        <v>349</v>
      </c>
      <c r="E2251">
        <v>888.9</v>
      </c>
      <c r="F2251">
        <v>0</v>
      </c>
      <c r="G2251">
        <v>0</v>
      </c>
      <c r="H2251" t="s">
        <v>21</v>
      </c>
      <c r="I2251" t="s">
        <v>22</v>
      </c>
      <c r="J2251">
        <v>0</v>
      </c>
      <c r="K2251">
        <v>0</v>
      </c>
      <c r="L2251">
        <v>3</v>
      </c>
      <c r="M2251" t="s">
        <v>25</v>
      </c>
      <c r="N2251">
        <v>0</v>
      </c>
      <c r="O2251" t="s">
        <v>94</v>
      </c>
      <c r="P2251" t="s">
        <v>4623</v>
      </c>
      <c r="Q2251" t="s">
        <v>26</v>
      </c>
      <c r="R2251">
        <v>45</v>
      </c>
      <c r="S2251" t="s">
        <v>21</v>
      </c>
      <c r="T2251" t="s">
        <v>21</v>
      </c>
      <c r="U2251" t="s">
        <v>21</v>
      </c>
      <c r="V2251">
        <v>0</v>
      </c>
      <c r="W2251" t="s">
        <v>25</v>
      </c>
      <c r="X2251" t="s">
        <v>53</v>
      </c>
      <c r="Y2251" t="s">
        <v>33</v>
      </c>
      <c r="Z2251">
        <v>60</v>
      </c>
      <c r="AA2251">
        <v>3825</v>
      </c>
      <c r="AD2251">
        <f>IF(Customers[[#This Row],[Churn Label]]="Yes", 1, 0)</f>
        <v>0</v>
      </c>
    </row>
    <row r="2252" spans="1:30" x14ac:dyDescent="0.2">
      <c r="A2252" t="s">
        <v>4624</v>
      </c>
      <c r="B2252" t="s">
        <v>21</v>
      </c>
      <c r="C2252">
        <v>40</v>
      </c>
      <c r="D2252">
        <v>154</v>
      </c>
      <c r="E2252">
        <v>516.5</v>
      </c>
      <c r="F2252">
        <v>0</v>
      </c>
      <c r="G2252">
        <v>0</v>
      </c>
      <c r="H2252" t="s">
        <v>21</v>
      </c>
      <c r="I2252" t="s">
        <v>22</v>
      </c>
      <c r="J2252">
        <v>0</v>
      </c>
      <c r="K2252">
        <v>2</v>
      </c>
      <c r="L2252">
        <v>3</v>
      </c>
      <c r="M2252" t="s">
        <v>25</v>
      </c>
      <c r="N2252">
        <v>0</v>
      </c>
      <c r="O2252" t="s">
        <v>74</v>
      </c>
      <c r="P2252" t="s">
        <v>4625</v>
      </c>
      <c r="Q2252" t="s">
        <v>24</v>
      </c>
      <c r="R2252">
        <v>54</v>
      </c>
      <c r="S2252" t="s">
        <v>21</v>
      </c>
      <c r="T2252" t="s">
        <v>21</v>
      </c>
      <c r="U2252" t="s">
        <v>21</v>
      </c>
      <c r="V2252">
        <v>0</v>
      </c>
      <c r="W2252" t="s">
        <v>21</v>
      </c>
      <c r="X2252" t="s">
        <v>32</v>
      </c>
      <c r="Y2252" t="s">
        <v>33</v>
      </c>
      <c r="Z2252">
        <v>41</v>
      </c>
      <c r="AA2252">
        <v>1627</v>
      </c>
      <c r="AD2252">
        <f>IF(Customers[[#This Row],[Churn Label]]="Yes", 1, 0)</f>
        <v>0</v>
      </c>
    </row>
    <row r="2253" spans="1:30" x14ac:dyDescent="0.2">
      <c r="A2253" t="s">
        <v>4626</v>
      </c>
      <c r="B2253" t="s">
        <v>21</v>
      </c>
      <c r="C2253">
        <v>33</v>
      </c>
      <c r="D2253">
        <v>152</v>
      </c>
      <c r="E2253">
        <v>433.1</v>
      </c>
      <c r="F2253">
        <v>0</v>
      </c>
      <c r="G2253">
        <v>0</v>
      </c>
      <c r="H2253" t="s">
        <v>21</v>
      </c>
      <c r="I2253" t="s">
        <v>22</v>
      </c>
      <c r="J2253">
        <v>0</v>
      </c>
      <c r="K2253">
        <v>0</v>
      </c>
      <c r="L2253">
        <v>0</v>
      </c>
      <c r="M2253" t="s">
        <v>21</v>
      </c>
      <c r="N2253">
        <v>0</v>
      </c>
      <c r="O2253" t="s">
        <v>77</v>
      </c>
      <c r="P2253" t="s">
        <v>4627</v>
      </c>
      <c r="Q2253" t="s">
        <v>26</v>
      </c>
      <c r="R2253">
        <v>51</v>
      </c>
      <c r="S2253" t="s">
        <v>21</v>
      </c>
      <c r="T2253" t="s">
        <v>21</v>
      </c>
      <c r="U2253" t="s">
        <v>21</v>
      </c>
      <c r="V2253">
        <v>0</v>
      </c>
      <c r="W2253" t="s">
        <v>21</v>
      </c>
      <c r="X2253" t="s">
        <v>98</v>
      </c>
      <c r="Y2253" t="s">
        <v>33</v>
      </c>
      <c r="Z2253">
        <v>8</v>
      </c>
      <c r="AA2253">
        <v>260</v>
      </c>
      <c r="AD2253">
        <f>IF(Customers[[#This Row],[Churn Label]]="Yes", 1, 0)</f>
        <v>0</v>
      </c>
    </row>
    <row r="2254" spans="1:30" x14ac:dyDescent="0.2">
      <c r="A2254" t="s">
        <v>4628</v>
      </c>
      <c r="B2254" t="s">
        <v>21</v>
      </c>
      <c r="C2254">
        <v>34</v>
      </c>
      <c r="D2254">
        <v>127</v>
      </c>
      <c r="E2254">
        <v>305.3</v>
      </c>
      <c r="F2254">
        <v>136</v>
      </c>
      <c r="G2254">
        <v>289</v>
      </c>
      <c r="H2254" t="s">
        <v>25</v>
      </c>
      <c r="I2254" t="s">
        <v>88</v>
      </c>
      <c r="J2254">
        <v>0</v>
      </c>
      <c r="K2254">
        <v>0</v>
      </c>
      <c r="L2254">
        <v>2</v>
      </c>
      <c r="M2254" t="s">
        <v>25</v>
      </c>
      <c r="N2254">
        <v>0</v>
      </c>
      <c r="O2254" t="s">
        <v>29</v>
      </c>
      <c r="P2254" t="s">
        <v>4629</v>
      </c>
      <c r="Q2254" t="s">
        <v>26</v>
      </c>
      <c r="R2254">
        <v>77</v>
      </c>
      <c r="S2254" t="s">
        <v>21</v>
      </c>
      <c r="T2254" t="s">
        <v>25</v>
      </c>
      <c r="U2254" t="s">
        <v>21</v>
      </c>
      <c r="V2254">
        <v>0</v>
      </c>
      <c r="W2254" t="s">
        <v>21</v>
      </c>
      <c r="X2254" t="s">
        <v>53</v>
      </c>
      <c r="Y2254" t="s">
        <v>33</v>
      </c>
      <c r="Z2254">
        <v>35</v>
      </c>
      <c r="AA2254">
        <v>1178</v>
      </c>
      <c r="AD2254">
        <f>IF(Customers[[#This Row],[Churn Label]]="Yes", 1, 0)</f>
        <v>0</v>
      </c>
    </row>
    <row r="2255" spans="1:30" x14ac:dyDescent="0.2">
      <c r="A2255" t="s">
        <v>4630</v>
      </c>
      <c r="B2255" t="s">
        <v>21</v>
      </c>
      <c r="C2255">
        <v>19</v>
      </c>
      <c r="D2255">
        <v>76</v>
      </c>
      <c r="E2255">
        <v>241</v>
      </c>
      <c r="F2255">
        <v>0</v>
      </c>
      <c r="G2255">
        <v>0</v>
      </c>
      <c r="H2255" t="s">
        <v>21</v>
      </c>
      <c r="I2255" t="s">
        <v>22</v>
      </c>
      <c r="J2255">
        <v>0</v>
      </c>
      <c r="K2255">
        <v>0</v>
      </c>
      <c r="L2255">
        <v>9</v>
      </c>
      <c r="M2255" t="s">
        <v>25</v>
      </c>
      <c r="N2255">
        <v>0</v>
      </c>
      <c r="O2255" t="s">
        <v>82</v>
      </c>
      <c r="P2255" t="s">
        <v>4631</v>
      </c>
      <c r="Q2255" t="s">
        <v>24</v>
      </c>
      <c r="R2255">
        <v>75</v>
      </c>
      <c r="S2255" t="s">
        <v>21</v>
      </c>
      <c r="T2255" t="s">
        <v>25</v>
      </c>
      <c r="U2255" t="s">
        <v>21</v>
      </c>
      <c r="V2255">
        <v>0</v>
      </c>
      <c r="W2255" t="s">
        <v>21</v>
      </c>
      <c r="X2255" t="s">
        <v>53</v>
      </c>
      <c r="Y2255" t="s">
        <v>38</v>
      </c>
      <c r="Z2255">
        <v>42</v>
      </c>
      <c r="AA2255">
        <v>787</v>
      </c>
      <c r="AD2255">
        <f>IF(Customers[[#This Row],[Churn Label]]="Yes", 1, 0)</f>
        <v>0</v>
      </c>
    </row>
    <row r="2256" spans="1:30" x14ac:dyDescent="0.2">
      <c r="A2256" t="s">
        <v>4632</v>
      </c>
      <c r="B2256" t="s">
        <v>21</v>
      </c>
      <c r="C2256">
        <v>41</v>
      </c>
      <c r="D2256">
        <v>177</v>
      </c>
      <c r="E2256">
        <v>495</v>
      </c>
      <c r="F2256">
        <v>164</v>
      </c>
      <c r="G2256">
        <v>377.2</v>
      </c>
      <c r="H2256" t="s">
        <v>25</v>
      </c>
      <c r="I2256" t="s">
        <v>88</v>
      </c>
      <c r="J2256">
        <v>0</v>
      </c>
      <c r="K2256">
        <v>0</v>
      </c>
      <c r="L2256">
        <v>4</v>
      </c>
      <c r="M2256" t="s">
        <v>25</v>
      </c>
      <c r="N2256">
        <v>0</v>
      </c>
      <c r="O2256" t="s">
        <v>69</v>
      </c>
      <c r="P2256" t="s">
        <v>4633</v>
      </c>
      <c r="Q2256" t="s">
        <v>26</v>
      </c>
      <c r="R2256">
        <v>51</v>
      </c>
      <c r="S2256" t="s">
        <v>21</v>
      </c>
      <c r="T2256" t="s">
        <v>21</v>
      </c>
      <c r="U2256" t="s">
        <v>21</v>
      </c>
      <c r="V2256">
        <v>0</v>
      </c>
      <c r="W2256" t="s">
        <v>25</v>
      </c>
      <c r="X2256" t="s">
        <v>32</v>
      </c>
      <c r="Y2256" t="s">
        <v>33</v>
      </c>
      <c r="Z2256">
        <v>36</v>
      </c>
      <c r="AA2256">
        <v>1489</v>
      </c>
      <c r="AD2256">
        <f>IF(Customers[[#This Row],[Churn Label]]="Yes", 1, 0)</f>
        <v>0</v>
      </c>
    </row>
    <row r="2257" spans="1:30" x14ac:dyDescent="0.2">
      <c r="A2257" t="s">
        <v>4634</v>
      </c>
      <c r="B2257" t="s">
        <v>21</v>
      </c>
      <c r="C2257">
        <v>10</v>
      </c>
      <c r="D2257">
        <v>20</v>
      </c>
      <c r="E2257">
        <v>41.3</v>
      </c>
      <c r="F2257">
        <v>40</v>
      </c>
      <c r="G2257">
        <v>155</v>
      </c>
      <c r="H2257" t="s">
        <v>25</v>
      </c>
      <c r="I2257" t="s">
        <v>88</v>
      </c>
      <c r="J2257">
        <v>0</v>
      </c>
      <c r="K2257">
        <v>1</v>
      </c>
      <c r="L2257">
        <v>6</v>
      </c>
      <c r="M2257" t="s">
        <v>25</v>
      </c>
      <c r="N2257">
        <v>0</v>
      </c>
      <c r="O2257" t="s">
        <v>81</v>
      </c>
      <c r="P2257" t="s">
        <v>4635</v>
      </c>
      <c r="Q2257" t="s">
        <v>24</v>
      </c>
      <c r="R2257">
        <v>36</v>
      </c>
      <c r="S2257" t="s">
        <v>21</v>
      </c>
      <c r="T2257" t="s">
        <v>21</v>
      </c>
      <c r="U2257" t="s">
        <v>21</v>
      </c>
      <c r="V2257">
        <v>0</v>
      </c>
      <c r="W2257" t="s">
        <v>21</v>
      </c>
      <c r="X2257" t="s">
        <v>32</v>
      </c>
      <c r="Y2257" t="s">
        <v>38</v>
      </c>
      <c r="Z2257">
        <v>16</v>
      </c>
      <c r="AA2257">
        <v>164</v>
      </c>
      <c r="AD2257">
        <f>IF(Customers[[#This Row],[Churn Label]]="Yes", 1, 0)</f>
        <v>0</v>
      </c>
    </row>
    <row r="2258" spans="1:30" x14ac:dyDescent="0.2">
      <c r="A2258" t="s">
        <v>4636</v>
      </c>
      <c r="B2258" t="s">
        <v>21</v>
      </c>
      <c r="C2258">
        <v>57</v>
      </c>
      <c r="D2258">
        <v>83</v>
      </c>
      <c r="E2258">
        <v>226.4</v>
      </c>
      <c r="F2258">
        <v>0</v>
      </c>
      <c r="G2258">
        <v>0</v>
      </c>
      <c r="H2258" t="s">
        <v>21</v>
      </c>
      <c r="I2258" t="s">
        <v>22</v>
      </c>
      <c r="J2258">
        <v>0</v>
      </c>
      <c r="K2258">
        <v>0</v>
      </c>
      <c r="L2258">
        <v>9</v>
      </c>
      <c r="M2258" t="s">
        <v>25</v>
      </c>
      <c r="N2258">
        <v>0</v>
      </c>
      <c r="O2258" t="s">
        <v>58</v>
      </c>
      <c r="P2258" t="s">
        <v>4637</v>
      </c>
      <c r="Q2258" t="s">
        <v>26</v>
      </c>
      <c r="R2258">
        <v>60</v>
      </c>
      <c r="S2258" t="s">
        <v>21</v>
      </c>
      <c r="T2258" t="s">
        <v>21</v>
      </c>
      <c r="U2258" t="s">
        <v>21</v>
      </c>
      <c r="V2258">
        <v>0</v>
      </c>
      <c r="W2258" t="s">
        <v>21</v>
      </c>
      <c r="X2258" t="s">
        <v>32</v>
      </c>
      <c r="Y2258" t="s">
        <v>38</v>
      </c>
      <c r="Z2258">
        <v>56</v>
      </c>
      <c r="AA2258">
        <v>3186</v>
      </c>
      <c r="AD2258">
        <f>IF(Customers[[#This Row],[Churn Label]]="Yes", 1, 0)</f>
        <v>0</v>
      </c>
    </row>
    <row r="2259" spans="1:30" x14ac:dyDescent="0.2">
      <c r="A2259" t="s">
        <v>4638</v>
      </c>
      <c r="B2259" t="s">
        <v>21</v>
      </c>
      <c r="C2259">
        <v>55</v>
      </c>
      <c r="D2259">
        <v>194</v>
      </c>
      <c r="E2259">
        <v>438.1</v>
      </c>
      <c r="F2259">
        <v>0</v>
      </c>
      <c r="G2259">
        <v>0</v>
      </c>
      <c r="H2259" t="s">
        <v>21</v>
      </c>
      <c r="I2259" t="s">
        <v>22</v>
      </c>
      <c r="J2259">
        <v>0</v>
      </c>
      <c r="K2259">
        <v>0</v>
      </c>
      <c r="L2259">
        <v>8</v>
      </c>
      <c r="M2259" t="s">
        <v>25</v>
      </c>
      <c r="N2259">
        <v>0</v>
      </c>
      <c r="O2259" t="s">
        <v>54</v>
      </c>
      <c r="P2259" t="s">
        <v>4639</v>
      </c>
      <c r="Q2259" t="s">
        <v>24</v>
      </c>
      <c r="R2259">
        <v>58</v>
      </c>
      <c r="S2259" t="s">
        <v>21</v>
      </c>
      <c r="T2259" t="s">
        <v>21</v>
      </c>
      <c r="U2259" t="s">
        <v>21</v>
      </c>
      <c r="V2259">
        <v>0</v>
      </c>
      <c r="W2259" t="s">
        <v>25</v>
      </c>
      <c r="X2259" t="s">
        <v>32</v>
      </c>
      <c r="Y2259" t="s">
        <v>33</v>
      </c>
      <c r="Z2259">
        <v>53</v>
      </c>
      <c r="AA2259">
        <v>2892</v>
      </c>
      <c r="AD2259">
        <f>IF(Customers[[#This Row],[Churn Label]]="Yes", 1, 0)</f>
        <v>0</v>
      </c>
    </row>
    <row r="2260" spans="1:30" x14ac:dyDescent="0.2">
      <c r="A2260" t="s">
        <v>4640</v>
      </c>
      <c r="B2260" t="s">
        <v>21</v>
      </c>
      <c r="C2260">
        <v>47</v>
      </c>
      <c r="D2260">
        <v>146</v>
      </c>
      <c r="E2260">
        <v>521.20000000000005</v>
      </c>
      <c r="F2260">
        <v>0</v>
      </c>
      <c r="G2260">
        <v>0</v>
      </c>
      <c r="H2260" t="s">
        <v>21</v>
      </c>
      <c r="I2260" t="s">
        <v>22</v>
      </c>
      <c r="J2260">
        <v>0</v>
      </c>
      <c r="K2260">
        <v>0</v>
      </c>
      <c r="L2260">
        <v>0</v>
      </c>
      <c r="M2260" t="s">
        <v>21</v>
      </c>
      <c r="N2260">
        <v>0</v>
      </c>
      <c r="O2260" t="s">
        <v>83</v>
      </c>
      <c r="P2260" t="s">
        <v>4641</v>
      </c>
      <c r="Q2260" t="s">
        <v>26</v>
      </c>
      <c r="R2260">
        <v>28</v>
      </c>
      <c r="S2260" t="s">
        <v>25</v>
      </c>
      <c r="T2260" t="s">
        <v>21</v>
      </c>
      <c r="U2260" t="s">
        <v>21</v>
      </c>
      <c r="V2260">
        <v>0</v>
      </c>
      <c r="W2260" t="s">
        <v>21</v>
      </c>
      <c r="X2260" t="s">
        <v>98</v>
      </c>
      <c r="Y2260" t="s">
        <v>38</v>
      </c>
      <c r="Z2260">
        <v>7</v>
      </c>
      <c r="AA2260">
        <v>354</v>
      </c>
      <c r="AD2260">
        <f>IF(Customers[[#This Row],[Churn Label]]="Yes", 1, 0)</f>
        <v>0</v>
      </c>
    </row>
    <row r="2261" spans="1:30" x14ac:dyDescent="0.2">
      <c r="A2261" t="s">
        <v>4642</v>
      </c>
      <c r="B2261" t="s">
        <v>21</v>
      </c>
      <c r="C2261">
        <v>26</v>
      </c>
      <c r="D2261">
        <v>179</v>
      </c>
      <c r="E2261">
        <v>337.3</v>
      </c>
      <c r="F2261">
        <v>0</v>
      </c>
      <c r="G2261">
        <v>0</v>
      </c>
      <c r="H2261" t="s">
        <v>21</v>
      </c>
      <c r="I2261" t="s">
        <v>22</v>
      </c>
      <c r="J2261">
        <v>0</v>
      </c>
      <c r="K2261">
        <v>0</v>
      </c>
      <c r="L2261">
        <v>6</v>
      </c>
      <c r="M2261" t="s">
        <v>25</v>
      </c>
      <c r="N2261">
        <v>0</v>
      </c>
      <c r="O2261" t="s">
        <v>85</v>
      </c>
      <c r="P2261" t="s">
        <v>4643</v>
      </c>
      <c r="Q2261" t="s">
        <v>26</v>
      </c>
      <c r="R2261">
        <v>81</v>
      </c>
      <c r="S2261" t="s">
        <v>21</v>
      </c>
      <c r="T2261" t="s">
        <v>25</v>
      </c>
      <c r="U2261" t="s">
        <v>21</v>
      </c>
      <c r="V2261">
        <v>0</v>
      </c>
      <c r="W2261" t="s">
        <v>21</v>
      </c>
      <c r="X2261" t="s">
        <v>53</v>
      </c>
      <c r="Y2261" t="s">
        <v>38</v>
      </c>
      <c r="Z2261">
        <v>51</v>
      </c>
      <c r="AA2261">
        <v>1317</v>
      </c>
      <c r="AD2261">
        <f>IF(Customers[[#This Row],[Churn Label]]="Yes", 1, 0)</f>
        <v>0</v>
      </c>
    </row>
    <row r="2262" spans="1:30" x14ac:dyDescent="0.2">
      <c r="A2262" t="s">
        <v>4644</v>
      </c>
      <c r="B2262" t="s">
        <v>21</v>
      </c>
      <c r="C2262">
        <v>36</v>
      </c>
      <c r="D2262">
        <v>139</v>
      </c>
      <c r="E2262">
        <v>468</v>
      </c>
      <c r="F2262">
        <v>144</v>
      </c>
      <c r="G2262">
        <v>442.8</v>
      </c>
      <c r="H2262" t="s">
        <v>25</v>
      </c>
      <c r="I2262" t="s">
        <v>88</v>
      </c>
      <c r="J2262">
        <v>0</v>
      </c>
      <c r="K2262">
        <v>0</v>
      </c>
      <c r="L2262">
        <v>13</v>
      </c>
      <c r="M2262" t="s">
        <v>25</v>
      </c>
      <c r="N2262">
        <v>0</v>
      </c>
      <c r="O2262" t="s">
        <v>71</v>
      </c>
      <c r="P2262" t="s">
        <v>4645</v>
      </c>
      <c r="Q2262" t="s">
        <v>24</v>
      </c>
      <c r="R2262">
        <v>74</v>
      </c>
      <c r="S2262" t="s">
        <v>21</v>
      </c>
      <c r="T2262" t="s">
        <v>25</v>
      </c>
      <c r="U2262" t="s">
        <v>21</v>
      </c>
      <c r="V2262">
        <v>0</v>
      </c>
      <c r="W2262" t="s">
        <v>25</v>
      </c>
      <c r="X2262" t="s">
        <v>53</v>
      </c>
      <c r="Y2262" t="s">
        <v>38</v>
      </c>
      <c r="Z2262">
        <v>18</v>
      </c>
      <c r="AA2262">
        <v>659</v>
      </c>
      <c r="AD2262">
        <f>IF(Customers[[#This Row],[Churn Label]]="Yes", 1, 0)</f>
        <v>0</v>
      </c>
    </row>
    <row r="2263" spans="1:30" x14ac:dyDescent="0.2">
      <c r="A2263" t="s">
        <v>4646</v>
      </c>
      <c r="B2263" t="s">
        <v>21</v>
      </c>
      <c r="C2263">
        <v>64</v>
      </c>
      <c r="D2263">
        <v>349</v>
      </c>
      <c r="E2263">
        <v>831.6</v>
      </c>
      <c r="F2263">
        <v>0</v>
      </c>
      <c r="G2263">
        <v>0</v>
      </c>
      <c r="H2263" t="s">
        <v>21</v>
      </c>
      <c r="I2263" t="s">
        <v>22</v>
      </c>
      <c r="J2263">
        <v>0</v>
      </c>
      <c r="K2263">
        <v>0</v>
      </c>
      <c r="L2263">
        <v>24</v>
      </c>
      <c r="M2263" t="s">
        <v>25</v>
      </c>
      <c r="N2263">
        <v>0</v>
      </c>
      <c r="O2263" t="s">
        <v>36</v>
      </c>
      <c r="P2263" t="s">
        <v>4647</v>
      </c>
      <c r="Q2263" t="s">
        <v>24</v>
      </c>
      <c r="R2263">
        <v>30</v>
      </c>
      <c r="S2263" t="s">
        <v>21</v>
      </c>
      <c r="T2263" t="s">
        <v>21</v>
      </c>
      <c r="U2263" t="s">
        <v>21</v>
      </c>
      <c r="V2263">
        <v>0</v>
      </c>
      <c r="W2263" t="s">
        <v>21</v>
      </c>
      <c r="X2263" t="s">
        <v>98</v>
      </c>
      <c r="Y2263" t="s">
        <v>33</v>
      </c>
      <c r="Z2263">
        <v>26</v>
      </c>
      <c r="AA2263">
        <v>1635</v>
      </c>
      <c r="AD2263">
        <f>IF(Customers[[#This Row],[Churn Label]]="Yes", 1, 0)</f>
        <v>0</v>
      </c>
    </row>
    <row r="2264" spans="1:30" x14ac:dyDescent="0.2">
      <c r="A2264" t="s">
        <v>4648</v>
      </c>
      <c r="B2264" t="s">
        <v>21</v>
      </c>
      <c r="C2264">
        <v>21</v>
      </c>
      <c r="D2264">
        <v>107</v>
      </c>
      <c r="E2264">
        <v>213.3</v>
      </c>
      <c r="F2264">
        <v>0</v>
      </c>
      <c r="G2264">
        <v>0</v>
      </c>
      <c r="H2264" t="s">
        <v>21</v>
      </c>
      <c r="I2264" t="s">
        <v>22</v>
      </c>
      <c r="J2264">
        <v>0</v>
      </c>
      <c r="K2264">
        <v>0</v>
      </c>
      <c r="L2264">
        <v>1</v>
      </c>
      <c r="M2264" t="s">
        <v>25</v>
      </c>
      <c r="N2264">
        <v>0</v>
      </c>
      <c r="O2264" t="s">
        <v>37</v>
      </c>
      <c r="P2264" t="s">
        <v>4649</v>
      </c>
      <c r="Q2264" t="s">
        <v>26</v>
      </c>
      <c r="R2264">
        <v>58</v>
      </c>
      <c r="S2264" t="s">
        <v>21</v>
      </c>
      <c r="T2264" t="s">
        <v>21</v>
      </c>
      <c r="U2264" t="s">
        <v>21</v>
      </c>
      <c r="V2264">
        <v>0</v>
      </c>
      <c r="W2264" t="s">
        <v>25</v>
      </c>
      <c r="X2264" t="s">
        <v>32</v>
      </c>
      <c r="Y2264" t="s">
        <v>33</v>
      </c>
      <c r="Z2264">
        <v>47</v>
      </c>
      <c r="AA2264">
        <v>1009</v>
      </c>
      <c r="AD2264">
        <f>IF(Customers[[#This Row],[Churn Label]]="Yes", 1, 0)</f>
        <v>0</v>
      </c>
    </row>
    <row r="2265" spans="1:30" x14ac:dyDescent="0.2">
      <c r="A2265" t="s">
        <v>4650</v>
      </c>
      <c r="B2265" t="s">
        <v>21</v>
      </c>
      <c r="C2265">
        <v>12</v>
      </c>
      <c r="D2265">
        <v>71</v>
      </c>
      <c r="E2265">
        <v>149.1</v>
      </c>
      <c r="F2265">
        <v>0</v>
      </c>
      <c r="G2265">
        <v>0</v>
      </c>
      <c r="H2265" t="s">
        <v>21</v>
      </c>
      <c r="I2265" t="s">
        <v>22</v>
      </c>
      <c r="J2265">
        <v>0</v>
      </c>
      <c r="K2265">
        <v>0</v>
      </c>
      <c r="L2265">
        <v>10</v>
      </c>
      <c r="M2265" t="s">
        <v>25</v>
      </c>
      <c r="N2265">
        <v>0</v>
      </c>
      <c r="O2265" t="s">
        <v>23</v>
      </c>
      <c r="P2265" t="s">
        <v>4651</v>
      </c>
      <c r="Q2265" t="s">
        <v>24</v>
      </c>
      <c r="R2265">
        <v>39</v>
      </c>
      <c r="S2265" t="s">
        <v>21</v>
      </c>
      <c r="T2265" t="s">
        <v>21</v>
      </c>
      <c r="U2265" t="s">
        <v>21</v>
      </c>
      <c r="V2265">
        <v>0</v>
      </c>
      <c r="W2265" t="s">
        <v>21</v>
      </c>
      <c r="X2265" t="s">
        <v>32</v>
      </c>
      <c r="Y2265" t="s">
        <v>38</v>
      </c>
      <c r="Z2265">
        <v>29</v>
      </c>
      <c r="AA2265">
        <v>358</v>
      </c>
      <c r="AD2265">
        <f>IF(Customers[[#This Row],[Churn Label]]="Yes", 1, 0)</f>
        <v>0</v>
      </c>
    </row>
    <row r="2266" spans="1:30" x14ac:dyDescent="0.2">
      <c r="A2266" t="s">
        <v>4652</v>
      </c>
      <c r="B2266" t="s">
        <v>21</v>
      </c>
      <c r="C2266">
        <v>76</v>
      </c>
      <c r="D2266">
        <v>262</v>
      </c>
      <c r="E2266">
        <v>535.5</v>
      </c>
      <c r="F2266">
        <v>0</v>
      </c>
      <c r="G2266">
        <v>0</v>
      </c>
      <c r="H2266" t="s">
        <v>21</v>
      </c>
      <c r="I2266" t="s">
        <v>22</v>
      </c>
      <c r="J2266">
        <v>0</v>
      </c>
      <c r="K2266">
        <v>0</v>
      </c>
      <c r="L2266">
        <v>0</v>
      </c>
      <c r="M2266" t="s">
        <v>21</v>
      </c>
      <c r="N2266">
        <v>0</v>
      </c>
      <c r="O2266" t="s">
        <v>83</v>
      </c>
      <c r="P2266" t="s">
        <v>4653</v>
      </c>
      <c r="Q2266" t="s">
        <v>26</v>
      </c>
      <c r="R2266">
        <v>67</v>
      </c>
      <c r="S2266" t="s">
        <v>21</v>
      </c>
      <c r="T2266" t="s">
        <v>25</v>
      </c>
      <c r="U2266" t="s">
        <v>21</v>
      </c>
      <c r="V2266">
        <v>0</v>
      </c>
      <c r="W2266" t="s">
        <v>21</v>
      </c>
      <c r="X2266" t="s">
        <v>53</v>
      </c>
      <c r="Y2266" t="s">
        <v>38</v>
      </c>
      <c r="Z2266">
        <v>9</v>
      </c>
      <c r="AA2266">
        <v>681</v>
      </c>
      <c r="AD2266">
        <f>IF(Customers[[#This Row],[Churn Label]]="Yes", 1, 0)</f>
        <v>0</v>
      </c>
    </row>
    <row r="2267" spans="1:30" x14ac:dyDescent="0.2">
      <c r="A2267" t="s">
        <v>4654</v>
      </c>
      <c r="B2267" t="s">
        <v>21</v>
      </c>
      <c r="C2267">
        <v>31</v>
      </c>
      <c r="D2267">
        <v>49</v>
      </c>
      <c r="E2267">
        <v>155.5</v>
      </c>
      <c r="F2267">
        <v>0</v>
      </c>
      <c r="G2267">
        <v>0</v>
      </c>
      <c r="H2267" t="s">
        <v>21</v>
      </c>
      <c r="I2267" t="s">
        <v>22</v>
      </c>
      <c r="J2267">
        <v>0</v>
      </c>
      <c r="K2267">
        <v>0</v>
      </c>
      <c r="L2267">
        <v>0</v>
      </c>
      <c r="M2267" t="s">
        <v>21</v>
      </c>
      <c r="N2267">
        <v>0</v>
      </c>
      <c r="O2267" t="s">
        <v>47</v>
      </c>
      <c r="P2267" t="s">
        <v>4655</v>
      </c>
      <c r="Q2267" t="s">
        <v>24</v>
      </c>
      <c r="R2267">
        <v>49</v>
      </c>
      <c r="S2267" t="s">
        <v>21</v>
      </c>
      <c r="T2267" t="s">
        <v>21</v>
      </c>
      <c r="U2267" t="s">
        <v>21</v>
      </c>
      <c r="V2267">
        <v>0</v>
      </c>
      <c r="W2267" t="s">
        <v>21</v>
      </c>
      <c r="X2267" t="s">
        <v>32</v>
      </c>
      <c r="Y2267" t="s">
        <v>33</v>
      </c>
      <c r="Z2267">
        <v>9</v>
      </c>
      <c r="AA2267">
        <v>267</v>
      </c>
      <c r="AD2267">
        <f>IF(Customers[[#This Row],[Churn Label]]="Yes", 1, 0)</f>
        <v>0</v>
      </c>
    </row>
    <row r="2268" spans="1:30" x14ac:dyDescent="0.2">
      <c r="A2268" t="s">
        <v>4656</v>
      </c>
      <c r="B2268" t="s">
        <v>21</v>
      </c>
      <c r="C2268">
        <v>7</v>
      </c>
      <c r="D2268">
        <v>22</v>
      </c>
      <c r="E2268">
        <v>68</v>
      </c>
      <c r="F2268">
        <v>0</v>
      </c>
      <c r="G2268">
        <v>0</v>
      </c>
      <c r="H2268" t="s">
        <v>21</v>
      </c>
      <c r="I2268" t="s">
        <v>22</v>
      </c>
      <c r="J2268">
        <v>0</v>
      </c>
      <c r="K2268">
        <v>0</v>
      </c>
      <c r="L2268">
        <v>6</v>
      </c>
      <c r="M2268" t="s">
        <v>25</v>
      </c>
      <c r="N2268">
        <v>0</v>
      </c>
      <c r="O2268" t="s">
        <v>80</v>
      </c>
      <c r="P2268" t="s">
        <v>4657</v>
      </c>
      <c r="Q2268" t="s">
        <v>26</v>
      </c>
      <c r="R2268">
        <v>68</v>
      </c>
      <c r="S2268" t="s">
        <v>21</v>
      </c>
      <c r="T2268" t="s">
        <v>25</v>
      </c>
      <c r="U2268" t="s">
        <v>21</v>
      </c>
      <c r="V2268">
        <v>0</v>
      </c>
      <c r="W2268" t="s">
        <v>21</v>
      </c>
      <c r="X2268" t="s">
        <v>53</v>
      </c>
      <c r="Y2268" t="s">
        <v>38</v>
      </c>
      <c r="Z2268">
        <v>45</v>
      </c>
      <c r="AA2268">
        <v>305</v>
      </c>
      <c r="AD2268">
        <f>IF(Customers[[#This Row],[Churn Label]]="Yes", 1, 0)</f>
        <v>0</v>
      </c>
    </row>
    <row r="2269" spans="1:30" x14ac:dyDescent="0.2">
      <c r="A2269" t="s">
        <v>4658</v>
      </c>
      <c r="B2269" t="s">
        <v>21</v>
      </c>
      <c r="C2269">
        <v>56</v>
      </c>
      <c r="D2269">
        <v>282</v>
      </c>
      <c r="E2269">
        <v>731.3</v>
      </c>
      <c r="F2269">
        <v>0</v>
      </c>
      <c r="G2269">
        <v>0</v>
      </c>
      <c r="H2269" t="s">
        <v>21</v>
      </c>
      <c r="I2269" t="s">
        <v>22</v>
      </c>
      <c r="J2269">
        <v>0</v>
      </c>
      <c r="K2269">
        <v>0</v>
      </c>
      <c r="L2269">
        <v>5</v>
      </c>
      <c r="M2269" t="s">
        <v>25</v>
      </c>
      <c r="N2269">
        <v>0</v>
      </c>
      <c r="O2269" t="s">
        <v>68</v>
      </c>
      <c r="P2269" t="s">
        <v>4659</v>
      </c>
      <c r="Q2269" t="s">
        <v>24</v>
      </c>
      <c r="R2269">
        <v>69</v>
      </c>
      <c r="S2269" t="s">
        <v>21</v>
      </c>
      <c r="T2269" t="s">
        <v>25</v>
      </c>
      <c r="U2269" t="s">
        <v>21</v>
      </c>
      <c r="V2269">
        <v>0</v>
      </c>
      <c r="W2269" t="s">
        <v>25</v>
      </c>
      <c r="X2269" t="s">
        <v>53</v>
      </c>
      <c r="Y2269" t="s">
        <v>38</v>
      </c>
      <c r="Z2269">
        <v>34</v>
      </c>
      <c r="AA2269">
        <v>1908</v>
      </c>
      <c r="AD2269">
        <f>IF(Customers[[#This Row],[Churn Label]]="Yes", 1, 0)</f>
        <v>0</v>
      </c>
    </row>
    <row r="2270" spans="1:30" x14ac:dyDescent="0.2">
      <c r="A2270" t="s">
        <v>4660</v>
      </c>
      <c r="B2270" t="s">
        <v>21</v>
      </c>
      <c r="C2270">
        <v>65</v>
      </c>
      <c r="D2270">
        <v>308</v>
      </c>
      <c r="E2270">
        <v>712.1</v>
      </c>
      <c r="F2270">
        <v>0</v>
      </c>
      <c r="G2270">
        <v>0</v>
      </c>
      <c r="H2270" t="s">
        <v>21</v>
      </c>
      <c r="I2270" t="s">
        <v>22</v>
      </c>
      <c r="J2270">
        <v>0</v>
      </c>
      <c r="K2270">
        <v>0</v>
      </c>
      <c r="L2270">
        <v>3</v>
      </c>
      <c r="M2270" t="s">
        <v>25</v>
      </c>
      <c r="N2270">
        <v>0</v>
      </c>
      <c r="O2270" t="s">
        <v>58</v>
      </c>
      <c r="P2270" t="s">
        <v>4661</v>
      </c>
      <c r="Q2270" t="s">
        <v>26</v>
      </c>
      <c r="R2270">
        <v>44</v>
      </c>
      <c r="S2270" t="s">
        <v>21</v>
      </c>
      <c r="T2270" t="s">
        <v>21</v>
      </c>
      <c r="U2270" t="s">
        <v>21</v>
      </c>
      <c r="V2270">
        <v>0</v>
      </c>
      <c r="W2270" t="s">
        <v>25</v>
      </c>
      <c r="X2270" t="s">
        <v>53</v>
      </c>
      <c r="Y2270" t="s">
        <v>38</v>
      </c>
      <c r="Z2270">
        <v>28</v>
      </c>
      <c r="AA2270">
        <v>1821</v>
      </c>
      <c r="AD2270">
        <f>IF(Customers[[#This Row],[Churn Label]]="Yes", 1, 0)</f>
        <v>0</v>
      </c>
    </row>
    <row r="2271" spans="1:30" x14ac:dyDescent="0.2">
      <c r="A2271" t="s">
        <v>4662</v>
      </c>
      <c r="B2271" t="s">
        <v>21</v>
      </c>
      <c r="C2271">
        <v>29</v>
      </c>
      <c r="D2271">
        <v>226</v>
      </c>
      <c r="E2271">
        <v>381.1</v>
      </c>
      <c r="F2271">
        <v>0</v>
      </c>
      <c r="G2271">
        <v>0</v>
      </c>
      <c r="H2271" t="s">
        <v>21</v>
      </c>
      <c r="I2271" t="s">
        <v>22</v>
      </c>
      <c r="J2271">
        <v>0</v>
      </c>
      <c r="K2271">
        <v>0</v>
      </c>
      <c r="L2271">
        <v>0</v>
      </c>
      <c r="M2271" t="s">
        <v>21</v>
      </c>
      <c r="N2271">
        <v>0</v>
      </c>
      <c r="O2271" t="s">
        <v>85</v>
      </c>
      <c r="P2271" t="s">
        <v>4663</v>
      </c>
      <c r="Q2271" t="s">
        <v>26</v>
      </c>
      <c r="R2271">
        <v>47</v>
      </c>
      <c r="S2271" t="s">
        <v>21</v>
      </c>
      <c r="T2271" t="s">
        <v>21</v>
      </c>
      <c r="U2271" t="s">
        <v>21</v>
      </c>
      <c r="V2271">
        <v>0</v>
      </c>
      <c r="W2271" t="s">
        <v>21</v>
      </c>
      <c r="X2271" t="s">
        <v>98</v>
      </c>
      <c r="Y2271" t="s">
        <v>33</v>
      </c>
      <c r="Z2271">
        <v>7</v>
      </c>
      <c r="AA2271">
        <v>209</v>
      </c>
      <c r="AD2271">
        <f>IF(Customers[[#This Row],[Churn Label]]="Yes", 1, 0)</f>
        <v>0</v>
      </c>
    </row>
    <row r="2272" spans="1:30" x14ac:dyDescent="0.2">
      <c r="A2272" t="s">
        <v>4664</v>
      </c>
      <c r="B2272" t="s">
        <v>21</v>
      </c>
      <c r="C2272">
        <v>72</v>
      </c>
      <c r="D2272">
        <v>362</v>
      </c>
      <c r="E2272">
        <v>1006.5</v>
      </c>
      <c r="F2272">
        <v>0</v>
      </c>
      <c r="G2272">
        <v>0</v>
      </c>
      <c r="H2272" t="s">
        <v>21</v>
      </c>
      <c r="I2272" t="s">
        <v>22</v>
      </c>
      <c r="J2272">
        <v>0</v>
      </c>
      <c r="K2272">
        <v>0</v>
      </c>
      <c r="L2272">
        <v>6</v>
      </c>
      <c r="M2272" t="s">
        <v>25</v>
      </c>
      <c r="N2272">
        <v>0</v>
      </c>
      <c r="O2272" t="s">
        <v>27</v>
      </c>
      <c r="P2272" t="s">
        <v>4665</v>
      </c>
      <c r="Q2272" t="s">
        <v>24</v>
      </c>
      <c r="R2272">
        <v>75</v>
      </c>
      <c r="S2272" t="s">
        <v>21</v>
      </c>
      <c r="T2272" t="s">
        <v>25</v>
      </c>
      <c r="U2272" t="s">
        <v>21</v>
      </c>
      <c r="V2272">
        <v>0</v>
      </c>
      <c r="W2272" t="s">
        <v>25</v>
      </c>
      <c r="X2272" t="s">
        <v>53</v>
      </c>
      <c r="Y2272" t="s">
        <v>33</v>
      </c>
      <c r="Z2272">
        <v>49</v>
      </c>
      <c r="AA2272">
        <v>3536</v>
      </c>
      <c r="AD2272">
        <f>IF(Customers[[#This Row],[Churn Label]]="Yes", 1, 0)</f>
        <v>0</v>
      </c>
    </row>
    <row r="2273" spans="1:30" x14ac:dyDescent="0.2">
      <c r="A2273" t="s">
        <v>4666</v>
      </c>
      <c r="B2273" t="s">
        <v>21</v>
      </c>
      <c r="C2273">
        <v>1</v>
      </c>
      <c r="D2273">
        <v>3</v>
      </c>
      <c r="E2273">
        <v>7</v>
      </c>
      <c r="F2273">
        <v>0</v>
      </c>
      <c r="G2273">
        <v>0</v>
      </c>
      <c r="H2273" t="s">
        <v>21</v>
      </c>
      <c r="I2273" t="s">
        <v>22</v>
      </c>
      <c r="J2273">
        <v>0</v>
      </c>
      <c r="K2273">
        <v>0</v>
      </c>
      <c r="L2273">
        <v>0</v>
      </c>
      <c r="M2273" t="s">
        <v>21</v>
      </c>
      <c r="N2273">
        <v>0</v>
      </c>
      <c r="O2273" t="s">
        <v>74</v>
      </c>
      <c r="P2273" t="s">
        <v>4667</v>
      </c>
      <c r="Q2273" t="s">
        <v>26</v>
      </c>
      <c r="R2273">
        <v>34</v>
      </c>
      <c r="S2273" t="s">
        <v>21</v>
      </c>
      <c r="T2273" t="s">
        <v>21</v>
      </c>
      <c r="U2273" t="s">
        <v>21</v>
      </c>
      <c r="V2273">
        <v>0</v>
      </c>
      <c r="W2273" t="s">
        <v>21</v>
      </c>
      <c r="X2273" t="s">
        <v>32</v>
      </c>
      <c r="Y2273" t="s">
        <v>33</v>
      </c>
      <c r="Z2273">
        <v>13</v>
      </c>
      <c r="AA2273">
        <v>13</v>
      </c>
      <c r="AD2273">
        <f>IF(Customers[[#This Row],[Churn Label]]="Yes", 1, 0)</f>
        <v>0</v>
      </c>
    </row>
    <row r="2274" spans="1:30" x14ac:dyDescent="0.2">
      <c r="A2274" t="s">
        <v>4668</v>
      </c>
      <c r="B2274" t="s">
        <v>21</v>
      </c>
      <c r="C2274">
        <v>11</v>
      </c>
      <c r="D2274">
        <v>34</v>
      </c>
      <c r="E2274">
        <v>76.2</v>
      </c>
      <c r="F2274">
        <v>0</v>
      </c>
      <c r="G2274">
        <v>0</v>
      </c>
      <c r="H2274" t="s">
        <v>21</v>
      </c>
      <c r="I2274" t="s">
        <v>22</v>
      </c>
      <c r="J2274">
        <v>0</v>
      </c>
      <c r="K2274">
        <v>0</v>
      </c>
      <c r="L2274">
        <v>4</v>
      </c>
      <c r="M2274" t="s">
        <v>21</v>
      </c>
      <c r="N2274">
        <v>68</v>
      </c>
      <c r="O2274" t="s">
        <v>36</v>
      </c>
      <c r="P2274" t="s">
        <v>4669</v>
      </c>
      <c r="Q2274" t="s">
        <v>26</v>
      </c>
      <c r="R2274">
        <v>43</v>
      </c>
      <c r="S2274" t="s">
        <v>21</v>
      </c>
      <c r="T2274" t="s">
        <v>21</v>
      </c>
      <c r="U2274" t="s">
        <v>21</v>
      </c>
      <c r="V2274">
        <v>0</v>
      </c>
      <c r="W2274" t="s">
        <v>21</v>
      </c>
      <c r="X2274" t="s">
        <v>32</v>
      </c>
      <c r="Y2274" t="s">
        <v>33</v>
      </c>
      <c r="Z2274">
        <v>16</v>
      </c>
      <c r="AA2274">
        <v>176</v>
      </c>
      <c r="AD2274">
        <f>IF(Customers[[#This Row],[Churn Label]]="Yes", 1, 0)</f>
        <v>0</v>
      </c>
    </row>
    <row r="2275" spans="1:30" x14ac:dyDescent="0.2">
      <c r="A2275" t="s">
        <v>4670</v>
      </c>
      <c r="B2275" t="s">
        <v>21</v>
      </c>
      <c r="C2275">
        <v>61</v>
      </c>
      <c r="D2275">
        <v>138</v>
      </c>
      <c r="E2275">
        <v>306.2</v>
      </c>
      <c r="F2275">
        <v>244</v>
      </c>
      <c r="G2275">
        <v>634.4</v>
      </c>
      <c r="H2275" t="s">
        <v>25</v>
      </c>
      <c r="I2275" t="s">
        <v>88</v>
      </c>
      <c r="J2275">
        <v>0</v>
      </c>
      <c r="K2275">
        <v>0</v>
      </c>
      <c r="L2275">
        <v>3</v>
      </c>
      <c r="M2275" t="s">
        <v>25</v>
      </c>
      <c r="N2275">
        <v>0</v>
      </c>
      <c r="O2275" t="s">
        <v>44</v>
      </c>
      <c r="P2275" t="s">
        <v>4671</v>
      </c>
      <c r="Q2275" t="s">
        <v>24</v>
      </c>
      <c r="R2275">
        <v>77</v>
      </c>
      <c r="S2275" t="s">
        <v>21</v>
      </c>
      <c r="T2275" t="s">
        <v>25</v>
      </c>
      <c r="U2275" t="s">
        <v>21</v>
      </c>
      <c r="V2275">
        <v>0</v>
      </c>
      <c r="W2275" t="s">
        <v>25</v>
      </c>
      <c r="X2275" t="s">
        <v>53</v>
      </c>
      <c r="Y2275" t="s">
        <v>38</v>
      </c>
      <c r="Z2275">
        <v>37</v>
      </c>
      <c r="AA2275">
        <v>2271</v>
      </c>
      <c r="AD2275">
        <f>IF(Customers[[#This Row],[Churn Label]]="Yes", 1, 0)</f>
        <v>0</v>
      </c>
    </row>
    <row r="2276" spans="1:30" x14ac:dyDescent="0.2">
      <c r="A2276" t="s">
        <v>4672</v>
      </c>
      <c r="B2276" t="s">
        <v>21</v>
      </c>
      <c r="C2276">
        <v>25</v>
      </c>
      <c r="D2276">
        <v>44</v>
      </c>
      <c r="E2276">
        <v>101.8</v>
      </c>
      <c r="F2276">
        <v>0</v>
      </c>
      <c r="G2276">
        <v>0</v>
      </c>
      <c r="H2276" t="s">
        <v>21</v>
      </c>
      <c r="I2276" t="s">
        <v>22</v>
      </c>
      <c r="J2276">
        <v>0</v>
      </c>
      <c r="K2276">
        <v>0</v>
      </c>
      <c r="L2276">
        <v>38</v>
      </c>
      <c r="M2276" t="s">
        <v>25</v>
      </c>
      <c r="N2276">
        <v>0</v>
      </c>
      <c r="O2276" t="s">
        <v>37</v>
      </c>
      <c r="P2276" t="s">
        <v>4673</v>
      </c>
      <c r="Q2276" t="s">
        <v>26</v>
      </c>
      <c r="R2276">
        <v>26</v>
      </c>
      <c r="S2276" t="s">
        <v>25</v>
      </c>
      <c r="T2276" t="s">
        <v>21</v>
      </c>
      <c r="U2276" t="s">
        <v>21</v>
      </c>
      <c r="V2276">
        <v>0</v>
      </c>
      <c r="W2276" t="s">
        <v>21</v>
      </c>
      <c r="X2276" t="s">
        <v>98</v>
      </c>
      <c r="Y2276" t="s">
        <v>38</v>
      </c>
      <c r="Z2276">
        <v>30</v>
      </c>
      <c r="AA2276">
        <v>776</v>
      </c>
      <c r="AD2276">
        <f>IF(Customers[[#This Row],[Churn Label]]="Yes", 1, 0)</f>
        <v>0</v>
      </c>
    </row>
    <row r="2277" spans="1:30" x14ac:dyDescent="0.2">
      <c r="A2277" t="s">
        <v>4674</v>
      </c>
      <c r="B2277" t="s">
        <v>21</v>
      </c>
      <c r="C2277">
        <v>2</v>
      </c>
      <c r="D2277">
        <v>9</v>
      </c>
      <c r="E2277">
        <v>21.4</v>
      </c>
      <c r="F2277">
        <v>0</v>
      </c>
      <c r="G2277">
        <v>0</v>
      </c>
      <c r="H2277" t="s">
        <v>21</v>
      </c>
      <c r="I2277" t="s">
        <v>22</v>
      </c>
      <c r="J2277">
        <v>0</v>
      </c>
      <c r="K2277">
        <v>0</v>
      </c>
      <c r="L2277">
        <v>3</v>
      </c>
      <c r="M2277" t="s">
        <v>25</v>
      </c>
      <c r="N2277">
        <v>0</v>
      </c>
      <c r="O2277" t="s">
        <v>41</v>
      </c>
      <c r="P2277" t="s">
        <v>4675</v>
      </c>
      <c r="Q2277" t="s">
        <v>26</v>
      </c>
      <c r="R2277">
        <v>68</v>
      </c>
      <c r="S2277" t="s">
        <v>21</v>
      </c>
      <c r="T2277" t="s">
        <v>25</v>
      </c>
      <c r="U2277" t="s">
        <v>21</v>
      </c>
      <c r="V2277">
        <v>0</v>
      </c>
      <c r="W2277" t="s">
        <v>25</v>
      </c>
      <c r="X2277" t="s">
        <v>53</v>
      </c>
      <c r="Y2277" t="s">
        <v>95</v>
      </c>
      <c r="Z2277">
        <v>29</v>
      </c>
      <c r="AA2277">
        <v>63</v>
      </c>
      <c r="AD2277">
        <f>IF(Customers[[#This Row],[Churn Label]]="Yes", 1, 0)</f>
        <v>0</v>
      </c>
    </row>
    <row r="2278" spans="1:30" x14ac:dyDescent="0.2">
      <c r="A2278" t="s">
        <v>4676</v>
      </c>
      <c r="B2278" t="s">
        <v>21</v>
      </c>
      <c r="C2278">
        <v>64</v>
      </c>
      <c r="D2278">
        <v>249</v>
      </c>
      <c r="E2278">
        <v>514.20000000000005</v>
      </c>
      <c r="F2278">
        <v>256</v>
      </c>
      <c r="G2278">
        <v>921.6</v>
      </c>
      <c r="H2278" t="s">
        <v>25</v>
      </c>
      <c r="I2278" t="s">
        <v>88</v>
      </c>
      <c r="J2278">
        <v>0</v>
      </c>
      <c r="K2278">
        <v>0</v>
      </c>
      <c r="L2278">
        <v>5</v>
      </c>
      <c r="M2278" t="s">
        <v>25</v>
      </c>
      <c r="N2278">
        <v>0</v>
      </c>
      <c r="O2278" t="s">
        <v>30</v>
      </c>
      <c r="P2278" t="s">
        <v>4677</v>
      </c>
      <c r="Q2278" t="s">
        <v>26</v>
      </c>
      <c r="R2278">
        <v>48</v>
      </c>
      <c r="S2278" t="s">
        <v>21</v>
      </c>
      <c r="T2278" t="s">
        <v>21</v>
      </c>
      <c r="U2278" t="s">
        <v>21</v>
      </c>
      <c r="V2278">
        <v>0</v>
      </c>
      <c r="W2278" t="s">
        <v>25</v>
      </c>
      <c r="X2278" t="s">
        <v>98</v>
      </c>
      <c r="Y2278" t="s">
        <v>33</v>
      </c>
      <c r="Z2278">
        <v>37</v>
      </c>
      <c r="AA2278">
        <v>2374</v>
      </c>
      <c r="AD2278">
        <f>IF(Customers[[#This Row],[Churn Label]]="Yes", 1, 0)</f>
        <v>0</v>
      </c>
    </row>
    <row r="2279" spans="1:30" x14ac:dyDescent="0.2">
      <c r="A2279" t="s">
        <v>4678</v>
      </c>
      <c r="B2279" t="s">
        <v>21</v>
      </c>
      <c r="C2279">
        <v>6</v>
      </c>
      <c r="D2279">
        <v>19</v>
      </c>
      <c r="E2279">
        <v>53.5</v>
      </c>
      <c r="F2279">
        <v>0</v>
      </c>
      <c r="G2279">
        <v>0</v>
      </c>
      <c r="H2279" t="s">
        <v>21</v>
      </c>
      <c r="I2279" t="s">
        <v>22</v>
      </c>
      <c r="J2279">
        <v>0</v>
      </c>
      <c r="K2279">
        <v>0</v>
      </c>
      <c r="L2279">
        <v>6</v>
      </c>
      <c r="M2279" t="s">
        <v>25</v>
      </c>
      <c r="N2279">
        <v>0</v>
      </c>
      <c r="O2279" t="s">
        <v>76</v>
      </c>
      <c r="P2279" t="s">
        <v>4679</v>
      </c>
      <c r="Q2279" t="s">
        <v>26</v>
      </c>
      <c r="R2279">
        <v>36</v>
      </c>
      <c r="S2279" t="s">
        <v>21</v>
      </c>
      <c r="T2279" t="s">
        <v>21</v>
      </c>
      <c r="U2279" t="s">
        <v>21</v>
      </c>
      <c r="V2279">
        <v>0</v>
      </c>
      <c r="W2279" t="s">
        <v>21</v>
      </c>
      <c r="X2279" t="s">
        <v>32</v>
      </c>
      <c r="Y2279" t="s">
        <v>38</v>
      </c>
      <c r="Z2279">
        <v>50</v>
      </c>
      <c r="AA2279">
        <v>295</v>
      </c>
      <c r="AD2279">
        <f>IF(Customers[[#This Row],[Churn Label]]="Yes", 1, 0)</f>
        <v>0</v>
      </c>
    </row>
    <row r="2280" spans="1:30" x14ac:dyDescent="0.2">
      <c r="A2280" t="s">
        <v>4680</v>
      </c>
      <c r="B2280" t="s">
        <v>21</v>
      </c>
      <c r="C2280">
        <v>30</v>
      </c>
      <c r="D2280">
        <v>47</v>
      </c>
      <c r="E2280">
        <v>118.7</v>
      </c>
      <c r="F2280">
        <v>0</v>
      </c>
      <c r="G2280">
        <v>0</v>
      </c>
      <c r="H2280" t="s">
        <v>21</v>
      </c>
      <c r="I2280" t="s">
        <v>22</v>
      </c>
      <c r="J2280">
        <v>0</v>
      </c>
      <c r="K2280">
        <v>0</v>
      </c>
      <c r="L2280">
        <v>0</v>
      </c>
      <c r="M2280" t="s">
        <v>21</v>
      </c>
      <c r="N2280">
        <v>0</v>
      </c>
      <c r="O2280" t="s">
        <v>45</v>
      </c>
      <c r="P2280" t="s">
        <v>4681</v>
      </c>
      <c r="Q2280" t="s">
        <v>26</v>
      </c>
      <c r="R2280">
        <v>84</v>
      </c>
      <c r="S2280" t="s">
        <v>21</v>
      </c>
      <c r="T2280" t="s">
        <v>25</v>
      </c>
      <c r="U2280" t="s">
        <v>21</v>
      </c>
      <c r="V2280">
        <v>0</v>
      </c>
      <c r="W2280" t="s">
        <v>21</v>
      </c>
      <c r="X2280" t="s">
        <v>98</v>
      </c>
      <c r="Y2280" t="s">
        <v>33</v>
      </c>
      <c r="Z2280">
        <v>13</v>
      </c>
      <c r="AA2280">
        <v>381</v>
      </c>
      <c r="AD2280">
        <f>IF(Customers[[#This Row],[Churn Label]]="Yes", 1, 0)</f>
        <v>0</v>
      </c>
    </row>
    <row r="2281" spans="1:30" x14ac:dyDescent="0.2">
      <c r="A2281" t="s">
        <v>4682</v>
      </c>
      <c r="B2281" t="s">
        <v>21</v>
      </c>
      <c r="C2281">
        <v>51</v>
      </c>
      <c r="D2281">
        <v>398</v>
      </c>
      <c r="E2281">
        <v>819.3</v>
      </c>
      <c r="F2281">
        <v>0</v>
      </c>
      <c r="G2281">
        <v>0</v>
      </c>
      <c r="H2281" t="s">
        <v>21</v>
      </c>
      <c r="I2281" t="s">
        <v>22</v>
      </c>
      <c r="J2281">
        <v>0</v>
      </c>
      <c r="K2281">
        <v>0</v>
      </c>
      <c r="L2281">
        <v>7</v>
      </c>
      <c r="M2281" t="s">
        <v>25</v>
      </c>
      <c r="N2281">
        <v>0</v>
      </c>
      <c r="O2281" t="s">
        <v>37</v>
      </c>
      <c r="P2281" t="s">
        <v>4683</v>
      </c>
      <c r="Q2281" t="s">
        <v>24</v>
      </c>
      <c r="R2281">
        <v>39</v>
      </c>
      <c r="S2281" t="s">
        <v>21</v>
      </c>
      <c r="T2281" t="s">
        <v>21</v>
      </c>
      <c r="U2281" t="s">
        <v>21</v>
      </c>
      <c r="V2281">
        <v>0</v>
      </c>
      <c r="W2281" t="s">
        <v>25</v>
      </c>
      <c r="X2281" t="s">
        <v>98</v>
      </c>
      <c r="Y2281" t="s">
        <v>38</v>
      </c>
      <c r="Z2281">
        <v>40</v>
      </c>
      <c r="AA2281">
        <v>2049</v>
      </c>
      <c r="AD2281">
        <f>IF(Customers[[#This Row],[Churn Label]]="Yes", 1, 0)</f>
        <v>0</v>
      </c>
    </row>
    <row r="2282" spans="1:30" x14ac:dyDescent="0.2">
      <c r="A2282" t="s">
        <v>4684</v>
      </c>
      <c r="B2282" t="s">
        <v>21</v>
      </c>
      <c r="C2282">
        <v>61</v>
      </c>
      <c r="D2282">
        <v>358</v>
      </c>
      <c r="E2282">
        <v>608</v>
      </c>
      <c r="F2282">
        <v>0</v>
      </c>
      <c r="G2282">
        <v>0</v>
      </c>
      <c r="H2282" t="s">
        <v>21</v>
      </c>
      <c r="I2282" t="s">
        <v>22</v>
      </c>
      <c r="J2282">
        <v>0</v>
      </c>
      <c r="K2282">
        <v>0</v>
      </c>
      <c r="L2282">
        <v>12</v>
      </c>
      <c r="M2282" t="s">
        <v>25</v>
      </c>
      <c r="N2282">
        <v>0</v>
      </c>
      <c r="O2282" t="s">
        <v>93</v>
      </c>
      <c r="P2282" t="s">
        <v>4685</v>
      </c>
      <c r="Q2282" t="s">
        <v>26</v>
      </c>
      <c r="R2282">
        <v>24</v>
      </c>
      <c r="S2282" t="s">
        <v>25</v>
      </c>
      <c r="T2282" t="s">
        <v>21</v>
      </c>
      <c r="U2282" t="s">
        <v>21</v>
      </c>
      <c r="V2282">
        <v>0</v>
      </c>
      <c r="W2282" t="s">
        <v>25</v>
      </c>
      <c r="X2282" t="s">
        <v>53</v>
      </c>
      <c r="Y2282" t="s">
        <v>33</v>
      </c>
      <c r="Z2282">
        <v>26</v>
      </c>
      <c r="AA2282">
        <v>1569</v>
      </c>
      <c r="AD2282">
        <f>IF(Customers[[#This Row],[Churn Label]]="Yes", 1, 0)</f>
        <v>0</v>
      </c>
    </row>
    <row r="2283" spans="1:30" x14ac:dyDescent="0.2">
      <c r="A2283" t="s">
        <v>4686</v>
      </c>
      <c r="B2283" t="s">
        <v>21</v>
      </c>
      <c r="C2283">
        <v>73</v>
      </c>
      <c r="D2283">
        <v>383</v>
      </c>
      <c r="E2283">
        <v>942.6</v>
      </c>
      <c r="F2283">
        <v>292</v>
      </c>
      <c r="G2283">
        <v>664.3</v>
      </c>
      <c r="H2283" t="s">
        <v>25</v>
      </c>
      <c r="I2283" t="s">
        <v>88</v>
      </c>
      <c r="J2283">
        <v>0</v>
      </c>
      <c r="K2283">
        <v>0</v>
      </c>
      <c r="L2283">
        <v>15</v>
      </c>
      <c r="M2283" t="s">
        <v>25</v>
      </c>
      <c r="N2283">
        <v>0</v>
      </c>
      <c r="O2283" t="s">
        <v>61</v>
      </c>
      <c r="P2283" t="s">
        <v>4687</v>
      </c>
      <c r="Q2283" t="s">
        <v>26</v>
      </c>
      <c r="R2283">
        <v>29</v>
      </c>
      <c r="S2283" t="s">
        <v>25</v>
      </c>
      <c r="T2283" t="s">
        <v>21</v>
      </c>
      <c r="U2283" t="s">
        <v>21</v>
      </c>
      <c r="V2283">
        <v>0</v>
      </c>
      <c r="W2283" t="s">
        <v>25</v>
      </c>
      <c r="X2283" t="s">
        <v>53</v>
      </c>
      <c r="Y2283" t="s">
        <v>38</v>
      </c>
      <c r="Z2283">
        <v>70</v>
      </c>
      <c r="AA2283">
        <v>5101</v>
      </c>
      <c r="AD2283">
        <f>IF(Customers[[#This Row],[Churn Label]]="Yes", 1, 0)</f>
        <v>0</v>
      </c>
    </row>
    <row r="2284" spans="1:30" x14ac:dyDescent="0.2">
      <c r="A2284" t="s">
        <v>4688</v>
      </c>
      <c r="B2284" t="s">
        <v>21</v>
      </c>
      <c r="C2284">
        <v>1</v>
      </c>
      <c r="D2284">
        <v>2</v>
      </c>
      <c r="E2284">
        <v>7</v>
      </c>
      <c r="F2284">
        <v>0</v>
      </c>
      <c r="G2284">
        <v>0</v>
      </c>
      <c r="H2284" t="s">
        <v>21</v>
      </c>
      <c r="I2284" t="s">
        <v>22</v>
      </c>
      <c r="J2284">
        <v>0</v>
      </c>
      <c r="K2284">
        <v>0</v>
      </c>
      <c r="L2284">
        <v>0</v>
      </c>
      <c r="M2284" t="s">
        <v>21</v>
      </c>
      <c r="N2284">
        <v>0</v>
      </c>
      <c r="O2284" t="s">
        <v>35</v>
      </c>
      <c r="P2284" t="s">
        <v>4689</v>
      </c>
      <c r="Q2284" t="s">
        <v>24</v>
      </c>
      <c r="R2284">
        <v>45</v>
      </c>
      <c r="S2284" t="s">
        <v>21</v>
      </c>
      <c r="T2284" t="s">
        <v>21</v>
      </c>
      <c r="U2284" t="s">
        <v>21</v>
      </c>
      <c r="V2284">
        <v>0</v>
      </c>
      <c r="W2284" t="s">
        <v>21</v>
      </c>
      <c r="X2284" t="s">
        <v>32</v>
      </c>
      <c r="Y2284" t="s">
        <v>33</v>
      </c>
      <c r="Z2284">
        <v>12</v>
      </c>
      <c r="AA2284">
        <v>12</v>
      </c>
      <c r="AD2284">
        <f>IF(Customers[[#This Row],[Churn Label]]="Yes", 1, 0)</f>
        <v>0</v>
      </c>
    </row>
    <row r="2285" spans="1:30" x14ac:dyDescent="0.2">
      <c r="A2285" t="s">
        <v>4690</v>
      </c>
      <c r="B2285" t="s">
        <v>21</v>
      </c>
      <c r="C2285">
        <v>12</v>
      </c>
      <c r="D2285">
        <v>82</v>
      </c>
      <c r="E2285">
        <v>184.9</v>
      </c>
      <c r="F2285">
        <v>0</v>
      </c>
      <c r="G2285">
        <v>0</v>
      </c>
      <c r="H2285" t="s">
        <v>21</v>
      </c>
      <c r="I2285" t="s">
        <v>22</v>
      </c>
      <c r="J2285">
        <v>0</v>
      </c>
      <c r="K2285">
        <v>0</v>
      </c>
      <c r="L2285">
        <v>6</v>
      </c>
      <c r="M2285" t="s">
        <v>21</v>
      </c>
      <c r="N2285">
        <v>42</v>
      </c>
      <c r="O2285" t="s">
        <v>82</v>
      </c>
      <c r="P2285" t="s">
        <v>4691</v>
      </c>
      <c r="Q2285" t="s">
        <v>24</v>
      </c>
      <c r="R2285">
        <v>32</v>
      </c>
      <c r="S2285" t="s">
        <v>21</v>
      </c>
      <c r="T2285" t="s">
        <v>21</v>
      </c>
      <c r="U2285" t="s">
        <v>21</v>
      </c>
      <c r="V2285">
        <v>0</v>
      </c>
      <c r="W2285" t="s">
        <v>21</v>
      </c>
      <c r="X2285" t="s">
        <v>32</v>
      </c>
      <c r="Y2285" t="s">
        <v>38</v>
      </c>
      <c r="Z2285">
        <v>45</v>
      </c>
      <c r="AA2285">
        <v>558</v>
      </c>
      <c r="AD2285">
        <f>IF(Customers[[#This Row],[Churn Label]]="Yes", 1, 0)</f>
        <v>0</v>
      </c>
    </row>
    <row r="2286" spans="1:30" x14ac:dyDescent="0.2">
      <c r="A2286" t="s">
        <v>4692</v>
      </c>
      <c r="B2286" t="s">
        <v>21</v>
      </c>
      <c r="C2286">
        <v>11</v>
      </c>
      <c r="D2286">
        <v>40</v>
      </c>
      <c r="E2286">
        <v>113</v>
      </c>
      <c r="F2286">
        <v>0</v>
      </c>
      <c r="G2286">
        <v>0</v>
      </c>
      <c r="H2286" t="s">
        <v>21</v>
      </c>
      <c r="I2286" t="s">
        <v>22</v>
      </c>
      <c r="J2286">
        <v>0</v>
      </c>
      <c r="K2286">
        <v>0</v>
      </c>
      <c r="L2286">
        <v>5</v>
      </c>
      <c r="M2286" t="s">
        <v>25</v>
      </c>
      <c r="N2286">
        <v>0</v>
      </c>
      <c r="O2286" t="s">
        <v>63</v>
      </c>
      <c r="P2286" t="s">
        <v>4693</v>
      </c>
      <c r="Q2286" t="s">
        <v>26</v>
      </c>
      <c r="R2286">
        <v>83</v>
      </c>
      <c r="S2286" t="s">
        <v>21</v>
      </c>
      <c r="T2286" t="s">
        <v>25</v>
      </c>
      <c r="U2286" t="s">
        <v>21</v>
      </c>
      <c r="V2286">
        <v>0</v>
      </c>
      <c r="W2286" t="s">
        <v>21</v>
      </c>
      <c r="X2286" t="s">
        <v>53</v>
      </c>
      <c r="Y2286" t="s">
        <v>33</v>
      </c>
      <c r="Z2286">
        <v>37</v>
      </c>
      <c r="AA2286">
        <v>419</v>
      </c>
      <c r="AD2286">
        <f>IF(Customers[[#This Row],[Churn Label]]="Yes", 1, 0)</f>
        <v>0</v>
      </c>
    </row>
    <row r="2287" spans="1:30" x14ac:dyDescent="0.2">
      <c r="A2287" t="s">
        <v>4694</v>
      </c>
      <c r="B2287" t="s">
        <v>21</v>
      </c>
      <c r="C2287">
        <v>61</v>
      </c>
      <c r="D2287">
        <v>281</v>
      </c>
      <c r="E2287">
        <v>790.7</v>
      </c>
      <c r="F2287">
        <v>0</v>
      </c>
      <c r="G2287">
        <v>0</v>
      </c>
      <c r="H2287" t="s">
        <v>21</v>
      </c>
      <c r="I2287" t="s">
        <v>22</v>
      </c>
      <c r="J2287">
        <v>0</v>
      </c>
      <c r="K2287">
        <v>0</v>
      </c>
      <c r="L2287">
        <v>21</v>
      </c>
      <c r="M2287" t="s">
        <v>25</v>
      </c>
      <c r="N2287">
        <v>0</v>
      </c>
      <c r="O2287" t="s">
        <v>54</v>
      </c>
      <c r="P2287" t="s">
        <v>4695</v>
      </c>
      <c r="Q2287" t="s">
        <v>24</v>
      </c>
      <c r="R2287">
        <v>29</v>
      </c>
      <c r="S2287" t="s">
        <v>25</v>
      </c>
      <c r="T2287" t="s">
        <v>21</v>
      </c>
      <c r="U2287" t="s">
        <v>21</v>
      </c>
      <c r="V2287">
        <v>0</v>
      </c>
      <c r="W2287" t="s">
        <v>25</v>
      </c>
      <c r="X2287" t="s">
        <v>32</v>
      </c>
      <c r="Y2287" t="s">
        <v>38</v>
      </c>
      <c r="Z2287">
        <v>61</v>
      </c>
      <c r="AA2287">
        <v>3730</v>
      </c>
      <c r="AD2287">
        <f>IF(Customers[[#This Row],[Churn Label]]="Yes", 1, 0)</f>
        <v>0</v>
      </c>
    </row>
    <row r="2288" spans="1:30" x14ac:dyDescent="0.2">
      <c r="A2288" t="s">
        <v>4696</v>
      </c>
      <c r="B2288" t="s">
        <v>21</v>
      </c>
      <c r="C2288">
        <v>1</v>
      </c>
      <c r="D2288">
        <v>3</v>
      </c>
      <c r="E2288">
        <v>9</v>
      </c>
      <c r="F2288">
        <v>0</v>
      </c>
      <c r="G2288">
        <v>0</v>
      </c>
      <c r="H2288" t="s">
        <v>21</v>
      </c>
      <c r="I2288" t="s">
        <v>22</v>
      </c>
      <c r="J2288">
        <v>0</v>
      </c>
      <c r="K2288">
        <v>0</v>
      </c>
      <c r="L2288">
        <v>0</v>
      </c>
      <c r="M2288" t="s">
        <v>21</v>
      </c>
      <c r="N2288">
        <v>0</v>
      </c>
      <c r="O2288" t="s">
        <v>46</v>
      </c>
      <c r="P2288" t="s">
        <v>4697</v>
      </c>
      <c r="Q2288" t="s">
        <v>24</v>
      </c>
      <c r="R2288">
        <v>27</v>
      </c>
      <c r="S2288" t="s">
        <v>25</v>
      </c>
      <c r="T2288" t="s">
        <v>21</v>
      </c>
      <c r="U2288" t="s">
        <v>21</v>
      </c>
      <c r="V2288">
        <v>0</v>
      </c>
      <c r="W2288" t="s">
        <v>21</v>
      </c>
      <c r="X2288" t="s">
        <v>32</v>
      </c>
      <c r="Y2288" t="s">
        <v>38</v>
      </c>
      <c r="Z2288">
        <v>13</v>
      </c>
      <c r="AA2288">
        <v>13</v>
      </c>
      <c r="AD2288">
        <f>IF(Customers[[#This Row],[Churn Label]]="Yes", 1, 0)</f>
        <v>0</v>
      </c>
    </row>
    <row r="2289" spans="1:30" x14ac:dyDescent="0.2">
      <c r="A2289" t="s">
        <v>4698</v>
      </c>
      <c r="B2289" t="s">
        <v>21</v>
      </c>
      <c r="C2289">
        <v>63</v>
      </c>
      <c r="D2289">
        <v>211</v>
      </c>
      <c r="E2289">
        <v>505.5</v>
      </c>
      <c r="F2289">
        <v>0</v>
      </c>
      <c r="G2289">
        <v>0</v>
      </c>
      <c r="H2289" t="s">
        <v>21</v>
      </c>
      <c r="I2289" t="s">
        <v>22</v>
      </c>
      <c r="J2289">
        <v>0</v>
      </c>
      <c r="K2289">
        <v>0</v>
      </c>
      <c r="L2289">
        <v>9</v>
      </c>
      <c r="M2289" t="s">
        <v>25</v>
      </c>
      <c r="N2289">
        <v>0</v>
      </c>
      <c r="O2289" t="s">
        <v>84</v>
      </c>
      <c r="P2289" t="s">
        <v>4699</v>
      </c>
      <c r="Q2289" t="s">
        <v>24</v>
      </c>
      <c r="R2289">
        <v>48</v>
      </c>
      <c r="S2289" t="s">
        <v>21</v>
      </c>
      <c r="T2289" t="s">
        <v>21</v>
      </c>
      <c r="U2289" t="s">
        <v>21</v>
      </c>
      <c r="V2289">
        <v>0</v>
      </c>
      <c r="W2289" t="s">
        <v>25</v>
      </c>
      <c r="X2289" t="s">
        <v>32</v>
      </c>
      <c r="Y2289" t="s">
        <v>38</v>
      </c>
      <c r="Z2289">
        <v>60</v>
      </c>
      <c r="AA2289">
        <v>3797</v>
      </c>
      <c r="AD2289">
        <f>IF(Customers[[#This Row],[Churn Label]]="Yes", 1, 0)</f>
        <v>0</v>
      </c>
    </row>
    <row r="2290" spans="1:30" x14ac:dyDescent="0.2">
      <c r="A2290" t="s">
        <v>4700</v>
      </c>
      <c r="B2290" t="s">
        <v>21</v>
      </c>
      <c r="C2290">
        <v>20</v>
      </c>
      <c r="D2290">
        <v>75</v>
      </c>
      <c r="E2290">
        <v>241.5</v>
      </c>
      <c r="F2290">
        <v>0</v>
      </c>
      <c r="G2290">
        <v>0</v>
      </c>
      <c r="H2290" t="s">
        <v>21</v>
      </c>
      <c r="I2290" t="s">
        <v>22</v>
      </c>
      <c r="J2290">
        <v>0</v>
      </c>
      <c r="K2290">
        <v>0</v>
      </c>
      <c r="L2290">
        <v>0</v>
      </c>
      <c r="M2290" t="s">
        <v>21</v>
      </c>
      <c r="N2290">
        <v>0</v>
      </c>
      <c r="O2290" t="s">
        <v>27</v>
      </c>
      <c r="P2290" t="s">
        <v>4701</v>
      </c>
      <c r="Q2290" t="s">
        <v>26</v>
      </c>
      <c r="R2290">
        <v>67</v>
      </c>
      <c r="S2290" t="s">
        <v>21</v>
      </c>
      <c r="T2290" t="s">
        <v>25</v>
      </c>
      <c r="U2290" t="s">
        <v>21</v>
      </c>
      <c r="V2290">
        <v>0</v>
      </c>
      <c r="W2290" t="s">
        <v>21</v>
      </c>
      <c r="X2290" t="s">
        <v>98</v>
      </c>
      <c r="Y2290" t="s">
        <v>38</v>
      </c>
      <c r="Z2290">
        <v>12</v>
      </c>
      <c r="AA2290">
        <v>251</v>
      </c>
      <c r="AD2290">
        <f>IF(Customers[[#This Row],[Churn Label]]="Yes", 1, 0)</f>
        <v>0</v>
      </c>
    </row>
    <row r="2291" spans="1:30" x14ac:dyDescent="0.2">
      <c r="A2291" t="s">
        <v>4702</v>
      </c>
      <c r="B2291" t="s">
        <v>21</v>
      </c>
      <c r="C2291">
        <v>11</v>
      </c>
      <c r="D2291">
        <v>59</v>
      </c>
      <c r="E2291">
        <v>126.5</v>
      </c>
      <c r="F2291">
        <v>0</v>
      </c>
      <c r="G2291">
        <v>0</v>
      </c>
      <c r="H2291" t="s">
        <v>21</v>
      </c>
      <c r="I2291" t="s">
        <v>22</v>
      </c>
      <c r="J2291">
        <v>0</v>
      </c>
      <c r="K2291">
        <v>0</v>
      </c>
      <c r="L2291">
        <v>0</v>
      </c>
      <c r="M2291" t="s">
        <v>21</v>
      </c>
      <c r="N2291">
        <v>0</v>
      </c>
      <c r="O2291" t="s">
        <v>41</v>
      </c>
      <c r="P2291" t="s">
        <v>4703</v>
      </c>
      <c r="Q2291" t="s">
        <v>26</v>
      </c>
      <c r="R2291">
        <v>24</v>
      </c>
      <c r="S2291" t="s">
        <v>25</v>
      </c>
      <c r="T2291" t="s">
        <v>21</v>
      </c>
      <c r="U2291" t="s">
        <v>21</v>
      </c>
      <c r="V2291">
        <v>0</v>
      </c>
      <c r="W2291" t="s">
        <v>21</v>
      </c>
      <c r="X2291" t="s">
        <v>32</v>
      </c>
      <c r="Y2291" t="s">
        <v>33</v>
      </c>
      <c r="Z2291">
        <v>10</v>
      </c>
      <c r="AA2291">
        <v>101</v>
      </c>
      <c r="AD2291">
        <f>IF(Customers[[#This Row],[Churn Label]]="Yes", 1, 0)</f>
        <v>0</v>
      </c>
    </row>
    <row r="2292" spans="1:30" x14ac:dyDescent="0.2">
      <c r="A2292" t="s">
        <v>4704</v>
      </c>
      <c r="B2292" t="s">
        <v>21</v>
      </c>
      <c r="C2292">
        <v>69</v>
      </c>
      <c r="D2292">
        <v>516</v>
      </c>
      <c r="E2292">
        <v>1041.5999999999999</v>
      </c>
      <c r="F2292">
        <v>0</v>
      </c>
      <c r="G2292">
        <v>0</v>
      </c>
      <c r="H2292" t="s">
        <v>21</v>
      </c>
      <c r="I2292" t="s">
        <v>22</v>
      </c>
      <c r="J2292">
        <v>0</v>
      </c>
      <c r="K2292">
        <v>0</v>
      </c>
      <c r="L2292">
        <v>0</v>
      </c>
      <c r="M2292" t="s">
        <v>21</v>
      </c>
      <c r="N2292">
        <v>0</v>
      </c>
      <c r="O2292" t="s">
        <v>94</v>
      </c>
      <c r="P2292" t="s">
        <v>4705</v>
      </c>
      <c r="Q2292" t="s">
        <v>24</v>
      </c>
      <c r="R2292">
        <v>45</v>
      </c>
      <c r="S2292" t="s">
        <v>21</v>
      </c>
      <c r="T2292" t="s">
        <v>21</v>
      </c>
      <c r="U2292" t="s">
        <v>21</v>
      </c>
      <c r="V2292">
        <v>0</v>
      </c>
      <c r="W2292" t="s">
        <v>21</v>
      </c>
      <c r="X2292" t="s">
        <v>53</v>
      </c>
      <c r="Y2292" t="s">
        <v>33</v>
      </c>
      <c r="Z2292">
        <v>15</v>
      </c>
      <c r="AA2292">
        <v>1075</v>
      </c>
      <c r="AD2292">
        <f>IF(Customers[[#This Row],[Churn Label]]="Yes", 1, 0)</f>
        <v>0</v>
      </c>
    </row>
    <row r="2293" spans="1:30" x14ac:dyDescent="0.2">
      <c r="A2293" t="s">
        <v>4706</v>
      </c>
      <c r="B2293" t="s">
        <v>25</v>
      </c>
      <c r="C2293">
        <v>44</v>
      </c>
      <c r="D2293">
        <v>291</v>
      </c>
      <c r="E2293">
        <v>699.5</v>
      </c>
      <c r="F2293">
        <v>0</v>
      </c>
      <c r="G2293">
        <v>0</v>
      </c>
      <c r="H2293" t="s">
        <v>21</v>
      </c>
      <c r="I2293" t="s">
        <v>22</v>
      </c>
      <c r="J2293">
        <v>0</v>
      </c>
      <c r="K2293">
        <v>0</v>
      </c>
      <c r="L2293">
        <v>1</v>
      </c>
      <c r="M2293" t="s">
        <v>25</v>
      </c>
      <c r="N2293">
        <v>0</v>
      </c>
      <c r="O2293" t="s">
        <v>89</v>
      </c>
      <c r="P2293" t="s">
        <v>4707</v>
      </c>
      <c r="Q2293" t="s">
        <v>24</v>
      </c>
      <c r="R2293">
        <v>77</v>
      </c>
      <c r="S2293" t="s">
        <v>21</v>
      </c>
      <c r="T2293" t="s">
        <v>25</v>
      </c>
      <c r="U2293" t="s">
        <v>21</v>
      </c>
      <c r="V2293">
        <v>0</v>
      </c>
      <c r="W2293" t="s">
        <v>21</v>
      </c>
      <c r="X2293" t="s">
        <v>53</v>
      </c>
      <c r="Y2293" t="s">
        <v>38</v>
      </c>
      <c r="Z2293">
        <v>26</v>
      </c>
      <c r="AA2293">
        <v>1151</v>
      </c>
      <c r="AD2293">
        <f>IF(Customers[[#This Row],[Churn Label]]="Yes", 1, 0)</f>
        <v>1</v>
      </c>
    </row>
    <row r="2294" spans="1:30" x14ac:dyDescent="0.2">
      <c r="A2294" t="s">
        <v>4708</v>
      </c>
      <c r="B2294" t="s">
        <v>21</v>
      </c>
      <c r="C2294">
        <v>65</v>
      </c>
      <c r="D2294">
        <v>148</v>
      </c>
      <c r="E2294">
        <v>392.4</v>
      </c>
      <c r="F2294">
        <v>0</v>
      </c>
      <c r="G2294">
        <v>0</v>
      </c>
      <c r="H2294" t="s">
        <v>21</v>
      </c>
      <c r="I2294" t="s">
        <v>22</v>
      </c>
      <c r="J2294">
        <v>0</v>
      </c>
      <c r="K2294">
        <v>0</v>
      </c>
      <c r="L2294">
        <v>11</v>
      </c>
      <c r="M2294" t="s">
        <v>25</v>
      </c>
      <c r="N2294">
        <v>0</v>
      </c>
      <c r="O2294" t="s">
        <v>69</v>
      </c>
      <c r="P2294" t="s">
        <v>4709</v>
      </c>
      <c r="Q2294" t="s">
        <v>24</v>
      </c>
      <c r="R2294">
        <v>44</v>
      </c>
      <c r="S2294" t="s">
        <v>21</v>
      </c>
      <c r="T2294" t="s">
        <v>21</v>
      </c>
      <c r="U2294" t="s">
        <v>21</v>
      </c>
      <c r="V2294">
        <v>0</v>
      </c>
      <c r="W2294" t="s">
        <v>25</v>
      </c>
      <c r="X2294" t="s">
        <v>53</v>
      </c>
      <c r="Y2294" t="s">
        <v>33</v>
      </c>
      <c r="Z2294">
        <v>37</v>
      </c>
      <c r="AA2294">
        <v>2389</v>
      </c>
      <c r="AD2294">
        <f>IF(Customers[[#This Row],[Churn Label]]="Yes", 1, 0)</f>
        <v>0</v>
      </c>
    </row>
    <row r="2295" spans="1:30" x14ac:dyDescent="0.2">
      <c r="A2295" t="s">
        <v>4710</v>
      </c>
      <c r="B2295" t="s">
        <v>21</v>
      </c>
      <c r="C2295">
        <v>10</v>
      </c>
      <c r="D2295">
        <v>20</v>
      </c>
      <c r="E2295">
        <v>48.3</v>
      </c>
      <c r="F2295">
        <v>40</v>
      </c>
      <c r="G2295">
        <v>84</v>
      </c>
      <c r="H2295" t="s">
        <v>25</v>
      </c>
      <c r="I2295" t="s">
        <v>88</v>
      </c>
      <c r="J2295">
        <v>0</v>
      </c>
      <c r="K2295">
        <v>0</v>
      </c>
      <c r="L2295">
        <v>0</v>
      </c>
      <c r="M2295" t="s">
        <v>21</v>
      </c>
      <c r="N2295">
        <v>0</v>
      </c>
      <c r="O2295" t="s">
        <v>63</v>
      </c>
      <c r="P2295" t="s">
        <v>4711</v>
      </c>
      <c r="Q2295" t="s">
        <v>26</v>
      </c>
      <c r="R2295">
        <v>23</v>
      </c>
      <c r="S2295" t="s">
        <v>25</v>
      </c>
      <c r="T2295" t="s">
        <v>21</v>
      </c>
      <c r="U2295" t="s">
        <v>21</v>
      </c>
      <c r="V2295">
        <v>0</v>
      </c>
      <c r="W2295" t="s">
        <v>21</v>
      </c>
      <c r="X2295" t="s">
        <v>98</v>
      </c>
      <c r="Y2295" t="s">
        <v>38</v>
      </c>
      <c r="Z2295">
        <v>10</v>
      </c>
      <c r="AA2295">
        <v>98</v>
      </c>
      <c r="AD2295">
        <f>IF(Customers[[#This Row],[Churn Label]]="Yes", 1, 0)</f>
        <v>0</v>
      </c>
    </row>
    <row r="2296" spans="1:30" x14ac:dyDescent="0.2">
      <c r="A2296" t="s">
        <v>4712</v>
      </c>
      <c r="B2296" t="s">
        <v>21</v>
      </c>
      <c r="C2296">
        <v>5</v>
      </c>
      <c r="D2296">
        <v>27</v>
      </c>
      <c r="E2296">
        <v>76.400000000000006</v>
      </c>
      <c r="F2296">
        <v>0</v>
      </c>
      <c r="G2296">
        <v>0</v>
      </c>
      <c r="H2296" t="s">
        <v>21</v>
      </c>
      <c r="I2296" t="s">
        <v>22</v>
      </c>
      <c r="J2296">
        <v>0</v>
      </c>
      <c r="K2296">
        <v>0</v>
      </c>
      <c r="L2296">
        <v>8</v>
      </c>
      <c r="M2296" t="s">
        <v>25</v>
      </c>
      <c r="N2296">
        <v>0</v>
      </c>
      <c r="O2296" t="s">
        <v>51</v>
      </c>
      <c r="P2296" t="s">
        <v>4713</v>
      </c>
      <c r="Q2296" t="s">
        <v>26</v>
      </c>
      <c r="R2296">
        <v>65</v>
      </c>
      <c r="S2296" t="s">
        <v>21</v>
      </c>
      <c r="T2296" t="s">
        <v>21</v>
      </c>
      <c r="U2296" t="s">
        <v>21</v>
      </c>
      <c r="V2296">
        <v>0</v>
      </c>
      <c r="W2296" t="s">
        <v>21</v>
      </c>
      <c r="X2296" t="s">
        <v>53</v>
      </c>
      <c r="Y2296" t="s">
        <v>38</v>
      </c>
      <c r="Z2296">
        <v>29</v>
      </c>
      <c r="AA2296">
        <v>136</v>
      </c>
      <c r="AD2296">
        <f>IF(Customers[[#This Row],[Churn Label]]="Yes", 1, 0)</f>
        <v>0</v>
      </c>
    </row>
    <row r="2297" spans="1:30" x14ac:dyDescent="0.2">
      <c r="A2297" t="s">
        <v>4714</v>
      </c>
      <c r="B2297" t="s">
        <v>21</v>
      </c>
      <c r="C2297">
        <v>23</v>
      </c>
      <c r="D2297">
        <v>155</v>
      </c>
      <c r="E2297">
        <v>348.4</v>
      </c>
      <c r="F2297">
        <v>0</v>
      </c>
      <c r="G2297">
        <v>0</v>
      </c>
      <c r="H2297" t="s">
        <v>21</v>
      </c>
      <c r="I2297" t="s">
        <v>22</v>
      </c>
      <c r="J2297">
        <v>0</v>
      </c>
      <c r="K2297">
        <v>0</v>
      </c>
      <c r="L2297">
        <v>7</v>
      </c>
      <c r="M2297" t="s">
        <v>25</v>
      </c>
      <c r="N2297">
        <v>0</v>
      </c>
      <c r="O2297" t="s">
        <v>83</v>
      </c>
      <c r="P2297" t="s">
        <v>4715</v>
      </c>
      <c r="Q2297" t="s">
        <v>26</v>
      </c>
      <c r="R2297">
        <v>32</v>
      </c>
      <c r="S2297" t="s">
        <v>21</v>
      </c>
      <c r="T2297" t="s">
        <v>21</v>
      </c>
      <c r="U2297" t="s">
        <v>21</v>
      </c>
      <c r="V2297">
        <v>0</v>
      </c>
      <c r="W2297" t="s">
        <v>21</v>
      </c>
      <c r="X2297" t="s">
        <v>32</v>
      </c>
      <c r="Y2297" t="s">
        <v>33</v>
      </c>
      <c r="Z2297">
        <v>23</v>
      </c>
      <c r="AA2297">
        <v>527</v>
      </c>
      <c r="AD2297">
        <f>IF(Customers[[#This Row],[Churn Label]]="Yes", 1, 0)</f>
        <v>0</v>
      </c>
    </row>
    <row r="2298" spans="1:30" x14ac:dyDescent="0.2">
      <c r="A2298" t="s">
        <v>4716</v>
      </c>
      <c r="B2298" t="s">
        <v>21</v>
      </c>
      <c r="C2298">
        <v>70</v>
      </c>
      <c r="D2298">
        <v>266</v>
      </c>
      <c r="E2298">
        <v>561</v>
      </c>
      <c r="F2298">
        <v>0</v>
      </c>
      <c r="G2298">
        <v>0</v>
      </c>
      <c r="H2298" t="s">
        <v>21</v>
      </c>
      <c r="I2298" t="s">
        <v>22</v>
      </c>
      <c r="J2298">
        <v>0</v>
      </c>
      <c r="K2298">
        <v>0</v>
      </c>
      <c r="L2298">
        <v>11</v>
      </c>
      <c r="M2298" t="s">
        <v>25</v>
      </c>
      <c r="N2298">
        <v>0</v>
      </c>
      <c r="O2298" t="s">
        <v>41</v>
      </c>
      <c r="P2298" t="s">
        <v>4717</v>
      </c>
      <c r="Q2298" t="s">
        <v>26</v>
      </c>
      <c r="R2298">
        <v>23</v>
      </c>
      <c r="S2298" t="s">
        <v>25</v>
      </c>
      <c r="T2298" t="s">
        <v>21</v>
      </c>
      <c r="U2298" t="s">
        <v>21</v>
      </c>
      <c r="V2298">
        <v>0</v>
      </c>
      <c r="W2298" t="s">
        <v>25</v>
      </c>
      <c r="X2298" t="s">
        <v>98</v>
      </c>
      <c r="Y2298" t="s">
        <v>33</v>
      </c>
      <c r="Z2298">
        <v>34</v>
      </c>
      <c r="AA2298">
        <v>2363</v>
      </c>
      <c r="AD2298">
        <f>IF(Customers[[#This Row],[Churn Label]]="Yes", 1, 0)</f>
        <v>0</v>
      </c>
    </row>
    <row r="2299" spans="1:30" x14ac:dyDescent="0.2">
      <c r="A2299" t="s">
        <v>4718</v>
      </c>
      <c r="B2299" t="s">
        <v>21</v>
      </c>
      <c r="C2299">
        <v>72</v>
      </c>
      <c r="D2299">
        <v>257</v>
      </c>
      <c r="E2299">
        <v>579.70000000000005</v>
      </c>
      <c r="F2299">
        <v>0</v>
      </c>
      <c r="G2299">
        <v>0</v>
      </c>
      <c r="H2299" t="s">
        <v>21</v>
      </c>
      <c r="I2299" t="s">
        <v>22</v>
      </c>
      <c r="J2299">
        <v>0</v>
      </c>
      <c r="K2299">
        <v>0</v>
      </c>
      <c r="L2299">
        <v>24</v>
      </c>
      <c r="M2299" t="s">
        <v>25</v>
      </c>
      <c r="N2299">
        <v>0</v>
      </c>
      <c r="O2299" t="s">
        <v>37</v>
      </c>
      <c r="P2299" t="s">
        <v>4719</v>
      </c>
      <c r="Q2299" t="s">
        <v>26</v>
      </c>
      <c r="R2299">
        <v>23</v>
      </c>
      <c r="S2299" t="s">
        <v>25</v>
      </c>
      <c r="T2299" t="s">
        <v>21</v>
      </c>
      <c r="U2299" t="s">
        <v>21</v>
      </c>
      <c r="V2299">
        <v>0</v>
      </c>
      <c r="W2299" t="s">
        <v>25</v>
      </c>
      <c r="X2299" t="s">
        <v>53</v>
      </c>
      <c r="Y2299" t="s">
        <v>38</v>
      </c>
      <c r="Z2299">
        <v>39</v>
      </c>
      <c r="AA2299">
        <v>2802</v>
      </c>
      <c r="AD2299">
        <f>IF(Customers[[#This Row],[Churn Label]]="Yes", 1, 0)</f>
        <v>0</v>
      </c>
    </row>
    <row r="2300" spans="1:30" x14ac:dyDescent="0.2">
      <c r="A2300" t="s">
        <v>4720</v>
      </c>
      <c r="B2300" t="s">
        <v>21</v>
      </c>
      <c r="C2300">
        <v>72</v>
      </c>
      <c r="D2300">
        <v>143</v>
      </c>
      <c r="E2300">
        <v>288.39999999999998</v>
      </c>
      <c r="F2300">
        <v>0</v>
      </c>
      <c r="G2300">
        <v>0</v>
      </c>
      <c r="H2300" t="s">
        <v>21</v>
      </c>
      <c r="I2300" t="s">
        <v>22</v>
      </c>
      <c r="J2300">
        <v>0</v>
      </c>
      <c r="K2300">
        <v>0</v>
      </c>
      <c r="L2300">
        <v>4</v>
      </c>
      <c r="M2300" t="s">
        <v>25</v>
      </c>
      <c r="N2300">
        <v>0</v>
      </c>
      <c r="O2300" t="s">
        <v>86</v>
      </c>
      <c r="P2300" t="s">
        <v>4721</v>
      </c>
      <c r="Q2300" t="s">
        <v>26</v>
      </c>
      <c r="R2300">
        <v>53</v>
      </c>
      <c r="S2300" t="s">
        <v>21</v>
      </c>
      <c r="T2300" t="s">
        <v>21</v>
      </c>
      <c r="U2300" t="s">
        <v>21</v>
      </c>
      <c r="V2300">
        <v>0</v>
      </c>
      <c r="W2300" t="s">
        <v>25</v>
      </c>
      <c r="X2300" t="s">
        <v>53</v>
      </c>
      <c r="Y2300" t="s">
        <v>38</v>
      </c>
      <c r="Z2300">
        <v>31</v>
      </c>
      <c r="AA2300">
        <v>2258</v>
      </c>
      <c r="AD2300">
        <f>IF(Customers[[#This Row],[Churn Label]]="Yes", 1, 0)</f>
        <v>0</v>
      </c>
    </row>
    <row r="2301" spans="1:30" x14ac:dyDescent="0.2">
      <c r="A2301" t="s">
        <v>4722</v>
      </c>
      <c r="B2301" t="s">
        <v>21</v>
      </c>
      <c r="C2301">
        <v>13</v>
      </c>
      <c r="D2301">
        <v>36</v>
      </c>
      <c r="E2301">
        <v>94.5</v>
      </c>
      <c r="F2301">
        <v>0</v>
      </c>
      <c r="G2301">
        <v>0</v>
      </c>
      <c r="H2301" t="s">
        <v>21</v>
      </c>
      <c r="I2301" t="s">
        <v>22</v>
      </c>
      <c r="J2301">
        <v>0</v>
      </c>
      <c r="K2301">
        <v>0</v>
      </c>
      <c r="L2301">
        <v>1</v>
      </c>
      <c r="M2301" t="s">
        <v>25</v>
      </c>
      <c r="N2301">
        <v>0</v>
      </c>
      <c r="O2301" t="s">
        <v>36</v>
      </c>
      <c r="P2301" t="s">
        <v>4723</v>
      </c>
      <c r="Q2301" t="s">
        <v>26</v>
      </c>
      <c r="R2301">
        <v>78</v>
      </c>
      <c r="S2301" t="s">
        <v>21</v>
      </c>
      <c r="T2301" t="s">
        <v>25</v>
      </c>
      <c r="U2301" t="s">
        <v>21</v>
      </c>
      <c r="V2301">
        <v>0</v>
      </c>
      <c r="W2301" t="s">
        <v>21</v>
      </c>
      <c r="X2301" t="s">
        <v>53</v>
      </c>
      <c r="Y2301" t="s">
        <v>38</v>
      </c>
      <c r="Z2301">
        <v>49</v>
      </c>
      <c r="AA2301">
        <v>665</v>
      </c>
      <c r="AD2301">
        <f>IF(Customers[[#This Row],[Churn Label]]="Yes", 1, 0)</f>
        <v>0</v>
      </c>
    </row>
    <row r="2302" spans="1:30" x14ac:dyDescent="0.2">
      <c r="A2302" t="s">
        <v>4724</v>
      </c>
      <c r="B2302" t="s">
        <v>21</v>
      </c>
      <c r="C2302">
        <v>6</v>
      </c>
      <c r="D2302">
        <v>15</v>
      </c>
      <c r="E2302">
        <v>36.6</v>
      </c>
      <c r="F2302">
        <v>0</v>
      </c>
      <c r="G2302">
        <v>0</v>
      </c>
      <c r="H2302" t="s">
        <v>21</v>
      </c>
      <c r="I2302" t="s">
        <v>22</v>
      </c>
      <c r="J2302">
        <v>0</v>
      </c>
      <c r="K2302">
        <v>0</v>
      </c>
      <c r="L2302">
        <v>0</v>
      </c>
      <c r="M2302" t="s">
        <v>21</v>
      </c>
      <c r="N2302">
        <v>0</v>
      </c>
      <c r="O2302" t="s">
        <v>54</v>
      </c>
      <c r="P2302" t="s">
        <v>4725</v>
      </c>
      <c r="Q2302" t="s">
        <v>26</v>
      </c>
      <c r="R2302">
        <v>26</v>
      </c>
      <c r="S2302" t="s">
        <v>25</v>
      </c>
      <c r="T2302" t="s">
        <v>21</v>
      </c>
      <c r="U2302" t="s">
        <v>21</v>
      </c>
      <c r="V2302">
        <v>0</v>
      </c>
      <c r="W2302" t="s">
        <v>21</v>
      </c>
      <c r="X2302" t="s">
        <v>32</v>
      </c>
      <c r="Y2302" t="s">
        <v>38</v>
      </c>
      <c r="Z2302">
        <v>10</v>
      </c>
      <c r="AA2302">
        <v>62</v>
      </c>
      <c r="AD2302">
        <f>IF(Customers[[#This Row],[Churn Label]]="Yes", 1, 0)</f>
        <v>0</v>
      </c>
    </row>
    <row r="2303" spans="1:30" x14ac:dyDescent="0.2">
      <c r="A2303" t="s">
        <v>4726</v>
      </c>
      <c r="B2303" t="s">
        <v>21</v>
      </c>
      <c r="C2303">
        <v>50</v>
      </c>
      <c r="D2303">
        <v>351</v>
      </c>
      <c r="E2303">
        <v>702.8</v>
      </c>
      <c r="F2303">
        <v>0</v>
      </c>
      <c r="G2303">
        <v>0</v>
      </c>
      <c r="H2303" t="s">
        <v>21</v>
      </c>
      <c r="I2303" t="s">
        <v>22</v>
      </c>
      <c r="J2303">
        <v>0</v>
      </c>
      <c r="K2303">
        <v>0</v>
      </c>
      <c r="L2303">
        <v>6</v>
      </c>
      <c r="M2303" t="s">
        <v>25</v>
      </c>
      <c r="N2303">
        <v>0</v>
      </c>
      <c r="O2303" t="s">
        <v>35</v>
      </c>
      <c r="P2303" t="s">
        <v>4727</v>
      </c>
      <c r="Q2303" t="s">
        <v>24</v>
      </c>
      <c r="R2303">
        <v>68</v>
      </c>
      <c r="S2303" t="s">
        <v>21</v>
      </c>
      <c r="T2303" t="s">
        <v>25</v>
      </c>
      <c r="U2303" t="s">
        <v>21</v>
      </c>
      <c r="V2303">
        <v>0</v>
      </c>
      <c r="W2303" t="s">
        <v>21</v>
      </c>
      <c r="X2303" t="s">
        <v>98</v>
      </c>
      <c r="Y2303" t="s">
        <v>38</v>
      </c>
      <c r="Z2303">
        <v>35</v>
      </c>
      <c r="AA2303">
        <v>1770</v>
      </c>
      <c r="AD2303">
        <f>IF(Customers[[#This Row],[Churn Label]]="Yes", 1, 0)</f>
        <v>0</v>
      </c>
    </row>
    <row r="2304" spans="1:30" x14ac:dyDescent="0.2">
      <c r="A2304" t="s">
        <v>4728</v>
      </c>
      <c r="B2304" t="s">
        <v>21</v>
      </c>
      <c r="C2304">
        <v>1</v>
      </c>
      <c r="D2304">
        <v>2</v>
      </c>
      <c r="E2304">
        <v>7</v>
      </c>
      <c r="F2304">
        <v>0</v>
      </c>
      <c r="G2304">
        <v>0</v>
      </c>
      <c r="H2304" t="s">
        <v>21</v>
      </c>
      <c r="I2304" t="s">
        <v>22</v>
      </c>
      <c r="J2304">
        <v>0</v>
      </c>
      <c r="K2304">
        <v>0</v>
      </c>
      <c r="L2304">
        <v>0</v>
      </c>
      <c r="M2304" t="s">
        <v>21</v>
      </c>
      <c r="N2304">
        <v>0</v>
      </c>
      <c r="O2304" t="s">
        <v>30</v>
      </c>
      <c r="P2304" t="s">
        <v>4729</v>
      </c>
      <c r="Q2304" t="s">
        <v>26</v>
      </c>
      <c r="R2304">
        <v>54</v>
      </c>
      <c r="S2304" t="s">
        <v>21</v>
      </c>
      <c r="T2304" t="s">
        <v>21</v>
      </c>
      <c r="U2304" t="s">
        <v>21</v>
      </c>
      <c r="V2304">
        <v>0</v>
      </c>
      <c r="W2304" t="s">
        <v>21</v>
      </c>
      <c r="X2304" t="s">
        <v>32</v>
      </c>
      <c r="Y2304" t="s">
        <v>33</v>
      </c>
      <c r="Z2304">
        <v>12</v>
      </c>
      <c r="AA2304">
        <v>12</v>
      </c>
      <c r="AD2304">
        <f>IF(Customers[[#This Row],[Churn Label]]="Yes", 1, 0)</f>
        <v>0</v>
      </c>
    </row>
    <row r="2305" spans="1:30" x14ac:dyDescent="0.2">
      <c r="A2305" t="s">
        <v>4730</v>
      </c>
      <c r="B2305" t="s">
        <v>21</v>
      </c>
      <c r="C2305">
        <v>45</v>
      </c>
      <c r="D2305">
        <v>201</v>
      </c>
      <c r="E2305">
        <v>358.8</v>
      </c>
      <c r="F2305">
        <v>0</v>
      </c>
      <c r="G2305">
        <v>0</v>
      </c>
      <c r="H2305" t="s">
        <v>21</v>
      </c>
      <c r="I2305" t="s">
        <v>22</v>
      </c>
      <c r="J2305">
        <v>0</v>
      </c>
      <c r="K2305">
        <v>0</v>
      </c>
      <c r="L2305">
        <v>2</v>
      </c>
      <c r="M2305" t="s">
        <v>25</v>
      </c>
      <c r="N2305">
        <v>0</v>
      </c>
      <c r="O2305" t="s">
        <v>58</v>
      </c>
      <c r="P2305" t="s">
        <v>4731</v>
      </c>
      <c r="Q2305" t="s">
        <v>26</v>
      </c>
      <c r="R2305">
        <v>55</v>
      </c>
      <c r="S2305" t="s">
        <v>21</v>
      </c>
      <c r="T2305" t="s">
        <v>21</v>
      </c>
      <c r="U2305" t="s">
        <v>21</v>
      </c>
      <c r="V2305">
        <v>0</v>
      </c>
      <c r="W2305" t="s">
        <v>25</v>
      </c>
      <c r="X2305" t="s">
        <v>98</v>
      </c>
      <c r="Y2305" t="s">
        <v>33</v>
      </c>
      <c r="Z2305">
        <v>75</v>
      </c>
      <c r="AA2305">
        <v>3342</v>
      </c>
      <c r="AD2305">
        <f>IF(Customers[[#This Row],[Churn Label]]="Yes", 1, 0)</f>
        <v>0</v>
      </c>
    </row>
    <row r="2306" spans="1:30" x14ac:dyDescent="0.2">
      <c r="A2306" t="s">
        <v>4732</v>
      </c>
      <c r="B2306" t="s">
        <v>21</v>
      </c>
      <c r="C2306">
        <v>3</v>
      </c>
      <c r="D2306">
        <v>15</v>
      </c>
      <c r="E2306">
        <v>37.6</v>
      </c>
      <c r="F2306">
        <v>0</v>
      </c>
      <c r="G2306">
        <v>0</v>
      </c>
      <c r="H2306" t="s">
        <v>21</v>
      </c>
      <c r="I2306" t="s">
        <v>22</v>
      </c>
      <c r="J2306">
        <v>0</v>
      </c>
      <c r="K2306">
        <v>0</v>
      </c>
      <c r="L2306">
        <v>5</v>
      </c>
      <c r="M2306" t="s">
        <v>25</v>
      </c>
      <c r="N2306">
        <v>0</v>
      </c>
      <c r="O2306" t="s">
        <v>82</v>
      </c>
      <c r="P2306" t="s">
        <v>4733</v>
      </c>
      <c r="Q2306" t="s">
        <v>26</v>
      </c>
      <c r="R2306">
        <v>38</v>
      </c>
      <c r="S2306" t="s">
        <v>21</v>
      </c>
      <c r="T2306" t="s">
        <v>21</v>
      </c>
      <c r="U2306" t="s">
        <v>21</v>
      </c>
      <c r="V2306">
        <v>0</v>
      </c>
      <c r="W2306" t="s">
        <v>21</v>
      </c>
      <c r="X2306" t="s">
        <v>32</v>
      </c>
      <c r="Y2306" t="s">
        <v>33</v>
      </c>
      <c r="Z2306">
        <v>43</v>
      </c>
      <c r="AA2306">
        <v>134</v>
      </c>
      <c r="AD2306">
        <f>IF(Customers[[#This Row],[Churn Label]]="Yes", 1, 0)</f>
        <v>0</v>
      </c>
    </row>
    <row r="2307" spans="1:30" x14ac:dyDescent="0.2">
      <c r="A2307" t="s">
        <v>4734</v>
      </c>
      <c r="B2307" t="s">
        <v>21</v>
      </c>
      <c r="C2307">
        <v>72</v>
      </c>
      <c r="D2307">
        <v>545</v>
      </c>
      <c r="E2307">
        <v>1156.3</v>
      </c>
      <c r="F2307">
        <v>0</v>
      </c>
      <c r="G2307">
        <v>0</v>
      </c>
      <c r="H2307" t="s">
        <v>21</v>
      </c>
      <c r="I2307" t="s">
        <v>22</v>
      </c>
      <c r="J2307">
        <v>0</v>
      </c>
      <c r="K2307">
        <v>0</v>
      </c>
      <c r="L2307">
        <v>0</v>
      </c>
      <c r="M2307" t="s">
        <v>21</v>
      </c>
      <c r="N2307">
        <v>0</v>
      </c>
      <c r="O2307" t="s">
        <v>29</v>
      </c>
      <c r="P2307" t="s">
        <v>4735</v>
      </c>
      <c r="Q2307" t="s">
        <v>24</v>
      </c>
      <c r="R2307">
        <v>45</v>
      </c>
      <c r="S2307" t="s">
        <v>21</v>
      </c>
      <c r="T2307" t="s">
        <v>21</v>
      </c>
      <c r="U2307" t="s">
        <v>21</v>
      </c>
      <c r="V2307">
        <v>0</v>
      </c>
      <c r="W2307" t="s">
        <v>21</v>
      </c>
      <c r="X2307" t="s">
        <v>53</v>
      </c>
      <c r="Y2307" t="s">
        <v>33</v>
      </c>
      <c r="Z2307">
        <v>13</v>
      </c>
      <c r="AA2307">
        <v>939</v>
      </c>
      <c r="AD2307">
        <f>IF(Customers[[#This Row],[Churn Label]]="Yes", 1, 0)</f>
        <v>0</v>
      </c>
    </row>
    <row r="2308" spans="1:30" x14ac:dyDescent="0.2">
      <c r="A2308" t="s">
        <v>4736</v>
      </c>
      <c r="B2308" t="s">
        <v>21</v>
      </c>
      <c r="C2308">
        <v>8</v>
      </c>
      <c r="D2308">
        <v>25</v>
      </c>
      <c r="E2308">
        <v>70.400000000000006</v>
      </c>
      <c r="F2308">
        <v>0</v>
      </c>
      <c r="G2308">
        <v>0</v>
      </c>
      <c r="H2308" t="s">
        <v>21</v>
      </c>
      <c r="I2308" t="s">
        <v>22</v>
      </c>
      <c r="J2308">
        <v>0</v>
      </c>
      <c r="K2308">
        <v>0</v>
      </c>
      <c r="L2308">
        <v>0</v>
      </c>
      <c r="M2308" t="s">
        <v>21</v>
      </c>
      <c r="N2308">
        <v>0</v>
      </c>
      <c r="O2308" t="s">
        <v>50</v>
      </c>
      <c r="P2308" t="s">
        <v>4737</v>
      </c>
      <c r="Q2308" t="s">
        <v>26</v>
      </c>
      <c r="R2308">
        <v>32</v>
      </c>
      <c r="S2308" t="s">
        <v>21</v>
      </c>
      <c r="T2308" t="s">
        <v>21</v>
      </c>
      <c r="U2308" t="s">
        <v>21</v>
      </c>
      <c r="V2308">
        <v>0</v>
      </c>
      <c r="W2308" t="s">
        <v>21</v>
      </c>
      <c r="X2308" t="s">
        <v>32</v>
      </c>
      <c r="Y2308" t="s">
        <v>33</v>
      </c>
      <c r="Z2308">
        <v>8</v>
      </c>
      <c r="AA2308">
        <v>61</v>
      </c>
      <c r="AD2308">
        <f>IF(Customers[[#This Row],[Churn Label]]="Yes", 1, 0)</f>
        <v>0</v>
      </c>
    </row>
    <row r="2309" spans="1:30" x14ac:dyDescent="0.2">
      <c r="A2309" t="s">
        <v>4738</v>
      </c>
      <c r="B2309" t="s">
        <v>21</v>
      </c>
      <c r="C2309">
        <v>73</v>
      </c>
      <c r="D2309">
        <v>516</v>
      </c>
      <c r="E2309">
        <v>948.3</v>
      </c>
      <c r="F2309">
        <v>0</v>
      </c>
      <c r="G2309">
        <v>0</v>
      </c>
      <c r="H2309" t="s">
        <v>21</v>
      </c>
      <c r="I2309" t="s">
        <v>22</v>
      </c>
      <c r="J2309">
        <v>0</v>
      </c>
      <c r="K2309">
        <v>0</v>
      </c>
      <c r="L2309">
        <v>8</v>
      </c>
      <c r="M2309" t="s">
        <v>21</v>
      </c>
      <c r="N2309">
        <v>79</v>
      </c>
      <c r="O2309" t="s">
        <v>82</v>
      </c>
      <c r="P2309" t="s">
        <v>4739</v>
      </c>
      <c r="Q2309" t="s">
        <v>24</v>
      </c>
      <c r="R2309">
        <v>80</v>
      </c>
      <c r="S2309" t="s">
        <v>21</v>
      </c>
      <c r="T2309" t="s">
        <v>25</v>
      </c>
      <c r="U2309" t="s">
        <v>21</v>
      </c>
      <c r="V2309">
        <v>0</v>
      </c>
      <c r="W2309" t="s">
        <v>25</v>
      </c>
      <c r="X2309" t="s">
        <v>53</v>
      </c>
      <c r="Y2309" t="s">
        <v>33</v>
      </c>
      <c r="Z2309">
        <v>52</v>
      </c>
      <c r="AA2309">
        <v>3818</v>
      </c>
      <c r="AD2309">
        <f>IF(Customers[[#This Row],[Churn Label]]="Yes", 1, 0)</f>
        <v>0</v>
      </c>
    </row>
    <row r="2310" spans="1:30" x14ac:dyDescent="0.2">
      <c r="A2310" t="s">
        <v>4740</v>
      </c>
      <c r="B2310" t="s">
        <v>21</v>
      </c>
      <c r="C2310">
        <v>71</v>
      </c>
      <c r="D2310">
        <v>163</v>
      </c>
      <c r="E2310">
        <v>354.1</v>
      </c>
      <c r="F2310">
        <v>0</v>
      </c>
      <c r="G2310">
        <v>0</v>
      </c>
      <c r="H2310" t="s">
        <v>21</v>
      </c>
      <c r="I2310" t="s">
        <v>22</v>
      </c>
      <c r="J2310">
        <v>0</v>
      </c>
      <c r="K2310">
        <v>0</v>
      </c>
      <c r="L2310">
        <v>5</v>
      </c>
      <c r="M2310" t="s">
        <v>25</v>
      </c>
      <c r="N2310">
        <v>0</v>
      </c>
      <c r="O2310" t="s">
        <v>86</v>
      </c>
      <c r="P2310" t="s">
        <v>4741</v>
      </c>
      <c r="Q2310" t="s">
        <v>26</v>
      </c>
      <c r="R2310">
        <v>49</v>
      </c>
      <c r="S2310" t="s">
        <v>21</v>
      </c>
      <c r="T2310" t="s">
        <v>21</v>
      </c>
      <c r="U2310" t="s">
        <v>21</v>
      </c>
      <c r="V2310">
        <v>0</v>
      </c>
      <c r="W2310" t="s">
        <v>25</v>
      </c>
      <c r="X2310" t="s">
        <v>53</v>
      </c>
      <c r="Y2310" t="s">
        <v>38</v>
      </c>
      <c r="Z2310">
        <v>41</v>
      </c>
      <c r="AA2310">
        <v>2904</v>
      </c>
      <c r="AD2310">
        <f>IF(Customers[[#This Row],[Churn Label]]="Yes", 1, 0)</f>
        <v>0</v>
      </c>
    </row>
    <row r="2311" spans="1:30" x14ac:dyDescent="0.2">
      <c r="A2311" t="s">
        <v>4742</v>
      </c>
      <c r="B2311" t="s">
        <v>21</v>
      </c>
      <c r="C2311">
        <v>34</v>
      </c>
      <c r="D2311">
        <v>248</v>
      </c>
      <c r="E2311">
        <v>541.70000000000005</v>
      </c>
      <c r="F2311">
        <v>136</v>
      </c>
      <c r="G2311">
        <v>221</v>
      </c>
      <c r="H2311" t="s">
        <v>25</v>
      </c>
      <c r="I2311" t="s">
        <v>88</v>
      </c>
      <c r="J2311">
        <v>0</v>
      </c>
      <c r="K2311">
        <v>0</v>
      </c>
      <c r="L2311">
        <v>4</v>
      </c>
      <c r="M2311" t="s">
        <v>25</v>
      </c>
      <c r="N2311">
        <v>0</v>
      </c>
      <c r="O2311" t="s">
        <v>81</v>
      </c>
      <c r="P2311" t="s">
        <v>4743</v>
      </c>
      <c r="Q2311" t="s">
        <v>24</v>
      </c>
      <c r="R2311">
        <v>56</v>
      </c>
      <c r="S2311" t="s">
        <v>21</v>
      </c>
      <c r="T2311" t="s">
        <v>21</v>
      </c>
      <c r="U2311" t="s">
        <v>21</v>
      </c>
      <c r="V2311">
        <v>0</v>
      </c>
      <c r="W2311" t="s">
        <v>25</v>
      </c>
      <c r="X2311" t="s">
        <v>53</v>
      </c>
      <c r="Y2311" t="s">
        <v>38</v>
      </c>
      <c r="Z2311">
        <v>30</v>
      </c>
      <c r="AA2311">
        <v>1022</v>
      </c>
      <c r="AD2311">
        <f>IF(Customers[[#This Row],[Churn Label]]="Yes", 1, 0)</f>
        <v>0</v>
      </c>
    </row>
    <row r="2312" spans="1:30" x14ac:dyDescent="0.2">
      <c r="A2312" t="s">
        <v>4744</v>
      </c>
      <c r="B2312" t="s">
        <v>21</v>
      </c>
      <c r="C2312">
        <v>17</v>
      </c>
      <c r="D2312">
        <v>100</v>
      </c>
      <c r="E2312">
        <v>257.2</v>
      </c>
      <c r="F2312">
        <v>0</v>
      </c>
      <c r="G2312">
        <v>0</v>
      </c>
      <c r="H2312" t="s">
        <v>21</v>
      </c>
      <c r="I2312" t="s">
        <v>22</v>
      </c>
      <c r="J2312">
        <v>0</v>
      </c>
      <c r="K2312">
        <v>0</v>
      </c>
      <c r="L2312">
        <v>0</v>
      </c>
      <c r="M2312" t="s">
        <v>21</v>
      </c>
      <c r="N2312">
        <v>0</v>
      </c>
      <c r="O2312" t="s">
        <v>31</v>
      </c>
      <c r="P2312" t="s">
        <v>4745</v>
      </c>
      <c r="Q2312" t="s">
        <v>24</v>
      </c>
      <c r="R2312">
        <v>60</v>
      </c>
      <c r="S2312" t="s">
        <v>21</v>
      </c>
      <c r="T2312" t="s">
        <v>21</v>
      </c>
      <c r="U2312" t="s">
        <v>21</v>
      </c>
      <c r="V2312">
        <v>0</v>
      </c>
      <c r="W2312" t="s">
        <v>21</v>
      </c>
      <c r="X2312" t="s">
        <v>98</v>
      </c>
      <c r="Y2312" t="s">
        <v>33</v>
      </c>
      <c r="Z2312">
        <v>9</v>
      </c>
      <c r="AA2312">
        <v>155</v>
      </c>
      <c r="AD2312">
        <f>IF(Customers[[#This Row],[Churn Label]]="Yes", 1, 0)</f>
        <v>0</v>
      </c>
    </row>
    <row r="2313" spans="1:30" x14ac:dyDescent="0.2">
      <c r="A2313" t="s">
        <v>4746</v>
      </c>
      <c r="B2313" t="s">
        <v>21</v>
      </c>
      <c r="C2313">
        <v>57</v>
      </c>
      <c r="D2313">
        <v>303</v>
      </c>
      <c r="E2313">
        <v>915.3</v>
      </c>
      <c r="F2313">
        <v>0</v>
      </c>
      <c r="G2313">
        <v>0</v>
      </c>
      <c r="H2313" t="s">
        <v>21</v>
      </c>
      <c r="I2313" t="s">
        <v>22</v>
      </c>
      <c r="J2313">
        <v>0</v>
      </c>
      <c r="K2313">
        <v>0</v>
      </c>
      <c r="L2313">
        <v>14</v>
      </c>
      <c r="M2313" t="s">
        <v>25</v>
      </c>
      <c r="N2313">
        <v>0</v>
      </c>
      <c r="O2313" t="s">
        <v>41</v>
      </c>
      <c r="P2313" t="s">
        <v>4747</v>
      </c>
      <c r="Q2313" t="s">
        <v>24</v>
      </c>
      <c r="R2313">
        <v>85</v>
      </c>
      <c r="S2313" t="s">
        <v>21</v>
      </c>
      <c r="T2313" t="s">
        <v>25</v>
      </c>
      <c r="U2313" t="s">
        <v>21</v>
      </c>
      <c r="V2313">
        <v>0</v>
      </c>
      <c r="W2313" t="s">
        <v>25</v>
      </c>
      <c r="X2313" t="s">
        <v>98</v>
      </c>
      <c r="Y2313" t="s">
        <v>38</v>
      </c>
      <c r="Z2313">
        <v>34</v>
      </c>
      <c r="AA2313">
        <v>1969</v>
      </c>
      <c r="AD2313">
        <f>IF(Customers[[#This Row],[Churn Label]]="Yes", 1, 0)</f>
        <v>0</v>
      </c>
    </row>
    <row r="2314" spans="1:30" x14ac:dyDescent="0.2">
      <c r="A2314" t="s">
        <v>4748</v>
      </c>
      <c r="B2314" t="s">
        <v>21</v>
      </c>
      <c r="C2314">
        <v>1</v>
      </c>
      <c r="D2314">
        <v>3</v>
      </c>
      <c r="E2314">
        <v>7</v>
      </c>
      <c r="F2314">
        <v>0</v>
      </c>
      <c r="G2314">
        <v>0</v>
      </c>
      <c r="H2314" t="s">
        <v>21</v>
      </c>
      <c r="I2314" t="s">
        <v>22</v>
      </c>
      <c r="J2314">
        <v>0</v>
      </c>
      <c r="K2314">
        <v>0</v>
      </c>
      <c r="L2314">
        <v>0</v>
      </c>
      <c r="M2314" t="s">
        <v>21</v>
      </c>
      <c r="N2314">
        <v>0</v>
      </c>
      <c r="O2314" t="s">
        <v>84</v>
      </c>
      <c r="P2314" t="s">
        <v>4749</v>
      </c>
      <c r="Q2314" t="s">
        <v>24</v>
      </c>
      <c r="R2314">
        <v>56</v>
      </c>
      <c r="S2314" t="s">
        <v>21</v>
      </c>
      <c r="T2314" t="s">
        <v>21</v>
      </c>
      <c r="U2314" t="s">
        <v>21</v>
      </c>
      <c r="V2314">
        <v>0</v>
      </c>
      <c r="W2314" t="s">
        <v>21</v>
      </c>
      <c r="X2314" t="s">
        <v>32</v>
      </c>
      <c r="Y2314" t="s">
        <v>33</v>
      </c>
      <c r="Z2314">
        <v>7</v>
      </c>
      <c r="AA2314">
        <v>7</v>
      </c>
      <c r="AD2314">
        <f>IF(Customers[[#This Row],[Churn Label]]="Yes", 1, 0)</f>
        <v>0</v>
      </c>
    </row>
    <row r="2315" spans="1:30" x14ac:dyDescent="0.2">
      <c r="A2315" t="s">
        <v>4750</v>
      </c>
      <c r="B2315" t="s">
        <v>21</v>
      </c>
      <c r="C2315">
        <v>1</v>
      </c>
      <c r="D2315">
        <v>3</v>
      </c>
      <c r="E2315">
        <v>6</v>
      </c>
      <c r="F2315">
        <v>0</v>
      </c>
      <c r="G2315">
        <v>0</v>
      </c>
      <c r="H2315" t="s">
        <v>21</v>
      </c>
      <c r="I2315" t="s">
        <v>22</v>
      </c>
      <c r="J2315">
        <v>0</v>
      </c>
      <c r="K2315">
        <v>0</v>
      </c>
      <c r="L2315">
        <v>0</v>
      </c>
      <c r="M2315" t="s">
        <v>21</v>
      </c>
      <c r="N2315">
        <v>0</v>
      </c>
      <c r="O2315" t="s">
        <v>61</v>
      </c>
      <c r="P2315" t="s">
        <v>4751</v>
      </c>
      <c r="Q2315" t="s">
        <v>24</v>
      </c>
      <c r="R2315">
        <v>63</v>
      </c>
      <c r="S2315" t="s">
        <v>21</v>
      </c>
      <c r="T2315" t="s">
        <v>21</v>
      </c>
      <c r="U2315" t="s">
        <v>21</v>
      </c>
      <c r="V2315">
        <v>0</v>
      </c>
      <c r="W2315" t="s">
        <v>21</v>
      </c>
      <c r="X2315" t="s">
        <v>32</v>
      </c>
      <c r="Y2315" t="s">
        <v>33</v>
      </c>
      <c r="Z2315">
        <v>10</v>
      </c>
      <c r="AA2315">
        <v>10</v>
      </c>
      <c r="AD2315">
        <f>IF(Customers[[#This Row],[Churn Label]]="Yes", 1, 0)</f>
        <v>0</v>
      </c>
    </row>
    <row r="2316" spans="1:30" x14ac:dyDescent="0.2">
      <c r="A2316" t="s">
        <v>4752</v>
      </c>
      <c r="B2316" t="s">
        <v>21</v>
      </c>
      <c r="C2316">
        <v>57</v>
      </c>
      <c r="D2316">
        <v>145</v>
      </c>
      <c r="E2316">
        <v>282.5</v>
      </c>
      <c r="F2316">
        <v>0</v>
      </c>
      <c r="G2316">
        <v>0</v>
      </c>
      <c r="H2316" t="s">
        <v>21</v>
      </c>
      <c r="I2316" t="s">
        <v>22</v>
      </c>
      <c r="J2316">
        <v>0</v>
      </c>
      <c r="K2316">
        <v>0</v>
      </c>
      <c r="L2316">
        <v>10</v>
      </c>
      <c r="M2316" t="s">
        <v>21</v>
      </c>
      <c r="N2316">
        <v>14</v>
      </c>
      <c r="O2316" t="s">
        <v>94</v>
      </c>
      <c r="P2316" t="s">
        <v>4753</v>
      </c>
      <c r="Q2316" t="s">
        <v>24</v>
      </c>
      <c r="R2316">
        <v>67</v>
      </c>
      <c r="S2316" t="s">
        <v>21</v>
      </c>
      <c r="T2316" t="s">
        <v>25</v>
      </c>
      <c r="U2316" t="s">
        <v>21</v>
      </c>
      <c r="V2316">
        <v>0</v>
      </c>
      <c r="W2316" t="s">
        <v>25</v>
      </c>
      <c r="X2316" t="s">
        <v>32</v>
      </c>
      <c r="Y2316" t="s">
        <v>38</v>
      </c>
      <c r="Z2316">
        <v>36</v>
      </c>
      <c r="AA2316">
        <v>2014</v>
      </c>
      <c r="AD2316">
        <f>IF(Customers[[#This Row],[Churn Label]]="Yes", 1, 0)</f>
        <v>0</v>
      </c>
    </row>
    <row r="2317" spans="1:30" x14ac:dyDescent="0.2">
      <c r="A2317" t="s">
        <v>4754</v>
      </c>
      <c r="B2317" t="s">
        <v>21</v>
      </c>
      <c r="C2317">
        <v>63</v>
      </c>
      <c r="D2317">
        <v>256</v>
      </c>
      <c r="E2317">
        <v>630.70000000000005</v>
      </c>
      <c r="F2317">
        <v>0</v>
      </c>
      <c r="G2317">
        <v>0</v>
      </c>
      <c r="H2317" t="s">
        <v>21</v>
      </c>
      <c r="I2317" t="s">
        <v>22</v>
      </c>
      <c r="J2317">
        <v>0</v>
      </c>
      <c r="K2317">
        <v>0</v>
      </c>
      <c r="L2317">
        <v>43</v>
      </c>
      <c r="M2317" t="s">
        <v>25</v>
      </c>
      <c r="N2317">
        <v>0</v>
      </c>
      <c r="O2317" t="s">
        <v>41</v>
      </c>
      <c r="P2317" t="s">
        <v>4755</v>
      </c>
      <c r="Q2317" t="s">
        <v>26</v>
      </c>
      <c r="R2317">
        <v>28</v>
      </c>
      <c r="S2317" t="s">
        <v>25</v>
      </c>
      <c r="T2317" t="s">
        <v>21</v>
      </c>
      <c r="U2317" t="s">
        <v>21</v>
      </c>
      <c r="V2317">
        <v>0</v>
      </c>
      <c r="W2317" t="s">
        <v>25</v>
      </c>
      <c r="X2317" t="s">
        <v>98</v>
      </c>
      <c r="Y2317" t="s">
        <v>33</v>
      </c>
      <c r="Z2317">
        <v>55</v>
      </c>
      <c r="AA2317">
        <v>3438</v>
      </c>
      <c r="AD2317">
        <f>IF(Customers[[#This Row],[Churn Label]]="Yes", 1, 0)</f>
        <v>0</v>
      </c>
    </row>
    <row r="2318" spans="1:30" x14ac:dyDescent="0.2">
      <c r="A2318" t="s">
        <v>4756</v>
      </c>
      <c r="B2318" t="s">
        <v>21</v>
      </c>
      <c r="C2318">
        <v>18</v>
      </c>
      <c r="D2318">
        <v>102</v>
      </c>
      <c r="E2318">
        <v>221.2</v>
      </c>
      <c r="F2318">
        <v>0</v>
      </c>
      <c r="G2318">
        <v>0</v>
      </c>
      <c r="H2318" t="s">
        <v>21</v>
      </c>
      <c r="I2318" t="s">
        <v>22</v>
      </c>
      <c r="J2318">
        <v>0</v>
      </c>
      <c r="K2318">
        <v>0</v>
      </c>
      <c r="L2318">
        <v>7</v>
      </c>
      <c r="M2318" t="s">
        <v>25</v>
      </c>
      <c r="N2318">
        <v>0</v>
      </c>
      <c r="O2318" t="s">
        <v>79</v>
      </c>
      <c r="P2318" t="s">
        <v>4757</v>
      </c>
      <c r="Q2318" t="s">
        <v>24</v>
      </c>
      <c r="R2318">
        <v>58</v>
      </c>
      <c r="S2318" t="s">
        <v>21</v>
      </c>
      <c r="T2318" t="s">
        <v>21</v>
      </c>
      <c r="U2318" t="s">
        <v>21</v>
      </c>
      <c r="V2318">
        <v>0</v>
      </c>
      <c r="W2318" t="s">
        <v>25</v>
      </c>
      <c r="X2318" t="s">
        <v>32</v>
      </c>
      <c r="Y2318" t="s">
        <v>33</v>
      </c>
      <c r="Z2318">
        <v>31</v>
      </c>
      <c r="AA2318">
        <v>577</v>
      </c>
      <c r="AD2318">
        <f>IF(Customers[[#This Row],[Churn Label]]="Yes", 1, 0)</f>
        <v>0</v>
      </c>
    </row>
    <row r="2319" spans="1:30" x14ac:dyDescent="0.2">
      <c r="A2319" t="s">
        <v>4758</v>
      </c>
      <c r="B2319" t="s">
        <v>21</v>
      </c>
      <c r="C2319">
        <v>77</v>
      </c>
      <c r="D2319">
        <v>417</v>
      </c>
      <c r="E2319">
        <v>1003.5</v>
      </c>
      <c r="F2319">
        <v>0</v>
      </c>
      <c r="G2319">
        <v>0</v>
      </c>
      <c r="H2319" t="s">
        <v>21</v>
      </c>
      <c r="I2319" t="s">
        <v>22</v>
      </c>
      <c r="J2319">
        <v>0</v>
      </c>
      <c r="K2319">
        <v>0</v>
      </c>
      <c r="L2319">
        <v>0</v>
      </c>
      <c r="M2319" t="s">
        <v>21</v>
      </c>
      <c r="N2319">
        <v>0</v>
      </c>
      <c r="O2319" t="s">
        <v>59</v>
      </c>
      <c r="P2319" t="s">
        <v>4759</v>
      </c>
      <c r="Q2319" t="s">
        <v>24</v>
      </c>
      <c r="R2319">
        <v>47</v>
      </c>
      <c r="S2319" t="s">
        <v>21</v>
      </c>
      <c r="T2319" t="s">
        <v>21</v>
      </c>
      <c r="U2319" t="s">
        <v>21</v>
      </c>
      <c r="V2319">
        <v>0</v>
      </c>
      <c r="W2319" t="s">
        <v>21</v>
      </c>
      <c r="X2319" t="s">
        <v>53</v>
      </c>
      <c r="Y2319" t="s">
        <v>38</v>
      </c>
      <c r="Z2319">
        <v>10</v>
      </c>
      <c r="AA2319">
        <v>777</v>
      </c>
      <c r="AD2319">
        <f>IF(Customers[[#This Row],[Churn Label]]="Yes", 1, 0)</f>
        <v>0</v>
      </c>
    </row>
    <row r="2320" spans="1:30" x14ac:dyDescent="0.2">
      <c r="A2320" t="s">
        <v>4760</v>
      </c>
      <c r="B2320" t="s">
        <v>21</v>
      </c>
      <c r="C2320">
        <v>51</v>
      </c>
      <c r="D2320">
        <v>337</v>
      </c>
      <c r="E2320">
        <v>758.3</v>
      </c>
      <c r="F2320">
        <v>0</v>
      </c>
      <c r="G2320">
        <v>0</v>
      </c>
      <c r="H2320" t="s">
        <v>21</v>
      </c>
      <c r="I2320" t="s">
        <v>22</v>
      </c>
      <c r="J2320">
        <v>0</v>
      </c>
      <c r="K2320">
        <v>0</v>
      </c>
      <c r="L2320">
        <v>12</v>
      </c>
      <c r="M2320" t="s">
        <v>21</v>
      </c>
      <c r="N2320">
        <v>6</v>
      </c>
      <c r="O2320" t="s">
        <v>47</v>
      </c>
      <c r="P2320" t="s">
        <v>4761</v>
      </c>
      <c r="Q2320" t="s">
        <v>24</v>
      </c>
      <c r="R2320">
        <v>20</v>
      </c>
      <c r="S2320" t="s">
        <v>25</v>
      </c>
      <c r="T2320" t="s">
        <v>21</v>
      </c>
      <c r="U2320" t="s">
        <v>21</v>
      </c>
      <c r="V2320">
        <v>0</v>
      </c>
      <c r="W2320" t="s">
        <v>25</v>
      </c>
      <c r="X2320" t="s">
        <v>32</v>
      </c>
      <c r="Y2320" t="s">
        <v>38</v>
      </c>
      <c r="Z2320">
        <v>53</v>
      </c>
      <c r="AA2320">
        <v>2696</v>
      </c>
      <c r="AD2320">
        <f>IF(Customers[[#This Row],[Churn Label]]="Yes", 1, 0)</f>
        <v>0</v>
      </c>
    </row>
    <row r="2321" spans="1:30" x14ac:dyDescent="0.2">
      <c r="A2321" t="s">
        <v>4762</v>
      </c>
      <c r="B2321" t="s">
        <v>21</v>
      </c>
      <c r="C2321">
        <v>57</v>
      </c>
      <c r="D2321">
        <v>299</v>
      </c>
      <c r="E2321">
        <v>573.6</v>
      </c>
      <c r="F2321">
        <v>0</v>
      </c>
      <c r="G2321">
        <v>0</v>
      </c>
      <c r="H2321" t="s">
        <v>21</v>
      </c>
      <c r="I2321" t="s">
        <v>22</v>
      </c>
      <c r="J2321">
        <v>0</v>
      </c>
      <c r="K2321">
        <v>0</v>
      </c>
      <c r="L2321">
        <v>7</v>
      </c>
      <c r="M2321" t="s">
        <v>25</v>
      </c>
      <c r="N2321">
        <v>0</v>
      </c>
      <c r="O2321" t="s">
        <v>54</v>
      </c>
      <c r="P2321" t="s">
        <v>4763</v>
      </c>
      <c r="Q2321" t="s">
        <v>26</v>
      </c>
      <c r="R2321">
        <v>55</v>
      </c>
      <c r="S2321" t="s">
        <v>21</v>
      </c>
      <c r="T2321" t="s">
        <v>21</v>
      </c>
      <c r="U2321" t="s">
        <v>21</v>
      </c>
      <c r="V2321">
        <v>0</v>
      </c>
      <c r="W2321" t="s">
        <v>21</v>
      </c>
      <c r="X2321" t="s">
        <v>98</v>
      </c>
      <c r="Y2321" t="s">
        <v>33</v>
      </c>
      <c r="Z2321">
        <v>27</v>
      </c>
      <c r="AA2321">
        <v>1542</v>
      </c>
      <c r="AD2321">
        <f>IF(Customers[[#This Row],[Churn Label]]="Yes", 1, 0)</f>
        <v>0</v>
      </c>
    </row>
    <row r="2322" spans="1:30" x14ac:dyDescent="0.2">
      <c r="A2322" t="s">
        <v>4764</v>
      </c>
      <c r="B2322" t="s">
        <v>21</v>
      </c>
      <c r="C2322">
        <v>72</v>
      </c>
      <c r="D2322">
        <v>321</v>
      </c>
      <c r="E2322">
        <v>863.3</v>
      </c>
      <c r="F2322">
        <v>0</v>
      </c>
      <c r="G2322">
        <v>0</v>
      </c>
      <c r="H2322" t="s">
        <v>21</v>
      </c>
      <c r="I2322" t="s">
        <v>22</v>
      </c>
      <c r="J2322">
        <v>0</v>
      </c>
      <c r="K2322">
        <v>0</v>
      </c>
      <c r="L2322">
        <v>20</v>
      </c>
      <c r="M2322" t="s">
        <v>25</v>
      </c>
      <c r="N2322">
        <v>0</v>
      </c>
      <c r="O2322" t="s">
        <v>71</v>
      </c>
      <c r="P2322" t="s">
        <v>4765</v>
      </c>
      <c r="Q2322" t="s">
        <v>24</v>
      </c>
      <c r="R2322">
        <v>25</v>
      </c>
      <c r="S2322" t="s">
        <v>25</v>
      </c>
      <c r="T2322" t="s">
        <v>21</v>
      </c>
      <c r="U2322" t="s">
        <v>21</v>
      </c>
      <c r="V2322">
        <v>0</v>
      </c>
      <c r="W2322" t="s">
        <v>25</v>
      </c>
      <c r="X2322" t="s">
        <v>53</v>
      </c>
      <c r="Y2322" t="s">
        <v>33</v>
      </c>
      <c r="Z2322">
        <v>72</v>
      </c>
      <c r="AA2322">
        <v>5160</v>
      </c>
      <c r="AD2322">
        <f>IF(Customers[[#This Row],[Churn Label]]="Yes", 1, 0)</f>
        <v>0</v>
      </c>
    </row>
    <row r="2323" spans="1:30" x14ac:dyDescent="0.2">
      <c r="A2323" t="s">
        <v>4766</v>
      </c>
      <c r="B2323" t="s">
        <v>21</v>
      </c>
      <c r="C2323">
        <v>47</v>
      </c>
      <c r="D2323">
        <v>123</v>
      </c>
      <c r="E2323">
        <v>372.5</v>
      </c>
      <c r="F2323">
        <v>0</v>
      </c>
      <c r="G2323">
        <v>0</v>
      </c>
      <c r="H2323" t="s">
        <v>21</v>
      </c>
      <c r="I2323" t="s">
        <v>22</v>
      </c>
      <c r="J2323">
        <v>0</v>
      </c>
      <c r="K2323">
        <v>0</v>
      </c>
      <c r="L2323">
        <v>8</v>
      </c>
      <c r="M2323" t="s">
        <v>25</v>
      </c>
      <c r="N2323">
        <v>0</v>
      </c>
      <c r="O2323" t="s">
        <v>85</v>
      </c>
      <c r="P2323" t="s">
        <v>4767</v>
      </c>
      <c r="Q2323" t="s">
        <v>24</v>
      </c>
      <c r="R2323">
        <v>63</v>
      </c>
      <c r="S2323" t="s">
        <v>21</v>
      </c>
      <c r="T2323" t="s">
        <v>21</v>
      </c>
      <c r="U2323" t="s">
        <v>21</v>
      </c>
      <c r="V2323">
        <v>0</v>
      </c>
      <c r="W2323" t="s">
        <v>25</v>
      </c>
      <c r="X2323" t="s">
        <v>53</v>
      </c>
      <c r="Y2323" t="s">
        <v>38</v>
      </c>
      <c r="Z2323">
        <v>36</v>
      </c>
      <c r="AA2323">
        <v>1663</v>
      </c>
      <c r="AD2323">
        <f>IF(Customers[[#This Row],[Churn Label]]="Yes", 1, 0)</f>
        <v>0</v>
      </c>
    </row>
    <row r="2324" spans="1:30" x14ac:dyDescent="0.2">
      <c r="A2324" t="s">
        <v>4768</v>
      </c>
      <c r="B2324" t="s">
        <v>21</v>
      </c>
      <c r="C2324">
        <v>73</v>
      </c>
      <c r="D2324">
        <v>532</v>
      </c>
      <c r="E2324">
        <v>1092.4000000000001</v>
      </c>
      <c r="F2324">
        <v>0</v>
      </c>
      <c r="G2324">
        <v>0</v>
      </c>
      <c r="H2324" t="s">
        <v>21</v>
      </c>
      <c r="I2324" t="s">
        <v>22</v>
      </c>
      <c r="J2324">
        <v>0</v>
      </c>
      <c r="K2324">
        <v>0</v>
      </c>
      <c r="L2324">
        <v>13</v>
      </c>
      <c r="M2324" t="s">
        <v>25</v>
      </c>
      <c r="N2324">
        <v>0</v>
      </c>
      <c r="O2324" t="s">
        <v>27</v>
      </c>
      <c r="P2324" t="s">
        <v>4769</v>
      </c>
      <c r="Q2324" t="s">
        <v>24</v>
      </c>
      <c r="R2324">
        <v>57</v>
      </c>
      <c r="S2324" t="s">
        <v>21</v>
      </c>
      <c r="T2324" t="s">
        <v>21</v>
      </c>
      <c r="U2324" t="s">
        <v>21</v>
      </c>
      <c r="V2324">
        <v>0</v>
      </c>
      <c r="W2324" t="s">
        <v>25</v>
      </c>
      <c r="X2324" t="s">
        <v>53</v>
      </c>
      <c r="Y2324" t="s">
        <v>38</v>
      </c>
      <c r="Z2324">
        <v>38</v>
      </c>
      <c r="AA2324">
        <v>2760</v>
      </c>
      <c r="AD2324">
        <f>IF(Customers[[#This Row],[Churn Label]]="Yes", 1, 0)</f>
        <v>0</v>
      </c>
    </row>
    <row r="2325" spans="1:30" x14ac:dyDescent="0.2">
      <c r="A2325" t="s">
        <v>4770</v>
      </c>
      <c r="B2325" t="s">
        <v>21</v>
      </c>
      <c r="C2325">
        <v>73</v>
      </c>
      <c r="D2325">
        <v>507</v>
      </c>
      <c r="E2325">
        <v>1101.5999999999999</v>
      </c>
      <c r="F2325">
        <v>0</v>
      </c>
      <c r="G2325">
        <v>0</v>
      </c>
      <c r="H2325" t="s">
        <v>21</v>
      </c>
      <c r="I2325" t="s">
        <v>22</v>
      </c>
      <c r="J2325">
        <v>0</v>
      </c>
      <c r="K2325">
        <v>0</v>
      </c>
      <c r="L2325">
        <v>24</v>
      </c>
      <c r="M2325" t="s">
        <v>21</v>
      </c>
      <c r="N2325">
        <v>73</v>
      </c>
      <c r="O2325" t="s">
        <v>35</v>
      </c>
      <c r="P2325" t="s">
        <v>4771</v>
      </c>
      <c r="Q2325" t="s">
        <v>24</v>
      </c>
      <c r="R2325">
        <v>22</v>
      </c>
      <c r="S2325" t="s">
        <v>25</v>
      </c>
      <c r="T2325" t="s">
        <v>21</v>
      </c>
      <c r="U2325" t="s">
        <v>21</v>
      </c>
      <c r="V2325">
        <v>0</v>
      </c>
      <c r="W2325" t="s">
        <v>25</v>
      </c>
      <c r="X2325" t="s">
        <v>53</v>
      </c>
      <c r="Y2325" t="s">
        <v>38</v>
      </c>
      <c r="Z2325">
        <v>56</v>
      </c>
      <c r="AA2325">
        <v>4123</v>
      </c>
      <c r="AD2325">
        <f>IF(Customers[[#This Row],[Churn Label]]="Yes", 1, 0)</f>
        <v>0</v>
      </c>
    </row>
    <row r="2326" spans="1:30" x14ac:dyDescent="0.2">
      <c r="A2326" t="s">
        <v>4772</v>
      </c>
      <c r="B2326" t="s">
        <v>21</v>
      </c>
      <c r="C2326">
        <v>46</v>
      </c>
      <c r="D2326">
        <v>183</v>
      </c>
      <c r="E2326">
        <v>552.1</v>
      </c>
      <c r="F2326">
        <v>0</v>
      </c>
      <c r="G2326">
        <v>0</v>
      </c>
      <c r="H2326" t="s">
        <v>21</v>
      </c>
      <c r="I2326" t="s">
        <v>22</v>
      </c>
      <c r="J2326">
        <v>0</v>
      </c>
      <c r="K2326">
        <v>0</v>
      </c>
      <c r="L2326">
        <v>0</v>
      </c>
      <c r="M2326" t="s">
        <v>21</v>
      </c>
      <c r="N2326">
        <v>0</v>
      </c>
      <c r="O2326" t="s">
        <v>42</v>
      </c>
      <c r="P2326" t="s">
        <v>4773</v>
      </c>
      <c r="Q2326" t="s">
        <v>26</v>
      </c>
      <c r="R2326">
        <v>50</v>
      </c>
      <c r="S2326" t="s">
        <v>21</v>
      </c>
      <c r="T2326" t="s">
        <v>21</v>
      </c>
      <c r="U2326" t="s">
        <v>21</v>
      </c>
      <c r="V2326">
        <v>0</v>
      </c>
      <c r="W2326" t="s">
        <v>21</v>
      </c>
      <c r="X2326" t="s">
        <v>98</v>
      </c>
      <c r="Y2326" t="s">
        <v>38</v>
      </c>
      <c r="Z2326">
        <v>9</v>
      </c>
      <c r="AA2326">
        <v>398</v>
      </c>
      <c r="AD2326">
        <f>IF(Customers[[#This Row],[Churn Label]]="Yes", 1, 0)</f>
        <v>0</v>
      </c>
    </row>
    <row r="2327" spans="1:30" x14ac:dyDescent="0.2">
      <c r="A2327" t="s">
        <v>4774</v>
      </c>
      <c r="B2327" t="s">
        <v>21</v>
      </c>
      <c r="C2327">
        <v>1</v>
      </c>
      <c r="D2327">
        <v>2</v>
      </c>
      <c r="E2327">
        <v>5</v>
      </c>
      <c r="F2327">
        <v>0</v>
      </c>
      <c r="G2327">
        <v>0</v>
      </c>
      <c r="H2327" t="s">
        <v>21</v>
      </c>
      <c r="I2327" t="s">
        <v>22</v>
      </c>
      <c r="J2327">
        <v>0</v>
      </c>
      <c r="K2327">
        <v>0</v>
      </c>
      <c r="L2327">
        <v>0</v>
      </c>
      <c r="M2327" t="s">
        <v>21</v>
      </c>
      <c r="N2327">
        <v>0</v>
      </c>
      <c r="O2327" t="s">
        <v>82</v>
      </c>
      <c r="P2327" t="s">
        <v>4775</v>
      </c>
      <c r="Q2327" t="s">
        <v>24</v>
      </c>
      <c r="R2327">
        <v>23</v>
      </c>
      <c r="S2327" t="s">
        <v>25</v>
      </c>
      <c r="T2327" t="s">
        <v>21</v>
      </c>
      <c r="U2327" t="s">
        <v>21</v>
      </c>
      <c r="V2327">
        <v>0</v>
      </c>
      <c r="W2327" t="s">
        <v>21</v>
      </c>
      <c r="X2327" t="s">
        <v>32</v>
      </c>
      <c r="Y2327" t="s">
        <v>33</v>
      </c>
      <c r="Z2327">
        <v>11</v>
      </c>
      <c r="AA2327">
        <v>11</v>
      </c>
      <c r="AD2327">
        <f>IF(Customers[[#This Row],[Churn Label]]="Yes", 1, 0)</f>
        <v>0</v>
      </c>
    </row>
    <row r="2328" spans="1:30" x14ac:dyDescent="0.2">
      <c r="A2328" t="s">
        <v>4776</v>
      </c>
      <c r="B2328" t="s">
        <v>21</v>
      </c>
      <c r="C2328">
        <v>5</v>
      </c>
      <c r="D2328">
        <v>24</v>
      </c>
      <c r="E2328">
        <v>47</v>
      </c>
      <c r="F2328">
        <v>0</v>
      </c>
      <c r="G2328">
        <v>0</v>
      </c>
      <c r="H2328" t="s">
        <v>21</v>
      </c>
      <c r="I2328" t="s">
        <v>22</v>
      </c>
      <c r="J2328">
        <v>0</v>
      </c>
      <c r="K2328">
        <v>0</v>
      </c>
      <c r="L2328">
        <v>0</v>
      </c>
      <c r="M2328" t="s">
        <v>21</v>
      </c>
      <c r="N2328">
        <v>0</v>
      </c>
      <c r="O2328" t="s">
        <v>69</v>
      </c>
      <c r="P2328" t="s">
        <v>4777</v>
      </c>
      <c r="Q2328" t="s">
        <v>24</v>
      </c>
      <c r="R2328">
        <v>43</v>
      </c>
      <c r="S2328" t="s">
        <v>21</v>
      </c>
      <c r="T2328" t="s">
        <v>21</v>
      </c>
      <c r="U2328" t="s">
        <v>21</v>
      </c>
      <c r="V2328">
        <v>0</v>
      </c>
      <c r="W2328" t="s">
        <v>21</v>
      </c>
      <c r="X2328" t="s">
        <v>32</v>
      </c>
      <c r="Y2328" t="s">
        <v>33</v>
      </c>
      <c r="Z2328">
        <v>9</v>
      </c>
      <c r="AA2328">
        <v>47</v>
      </c>
      <c r="AD2328">
        <f>IF(Customers[[#This Row],[Churn Label]]="Yes", 1, 0)</f>
        <v>0</v>
      </c>
    </row>
    <row r="2329" spans="1:30" x14ac:dyDescent="0.2">
      <c r="A2329" t="s">
        <v>4778</v>
      </c>
      <c r="B2329" t="s">
        <v>21</v>
      </c>
      <c r="C2329">
        <v>48</v>
      </c>
      <c r="D2329">
        <v>254</v>
      </c>
      <c r="E2329">
        <v>725.3</v>
      </c>
      <c r="F2329">
        <v>0</v>
      </c>
      <c r="G2329">
        <v>0</v>
      </c>
      <c r="H2329" t="s">
        <v>21</v>
      </c>
      <c r="I2329" t="s">
        <v>22</v>
      </c>
      <c r="J2329">
        <v>0</v>
      </c>
      <c r="K2329">
        <v>0</v>
      </c>
      <c r="L2329">
        <v>20</v>
      </c>
      <c r="M2329" t="s">
        <v>25</v>
      </c>
      <c r="N2329">
        <v>0</v>
      </c>
      <c r="O2329" t="s">
        <v>61</v>
      </c>
      <c r="P2329" t="s">
        <v>4779</v>
      </c>
      <c r="Q2329" t="s">
        <v>24</v>
      </c>
      <c r="R2329">
        <v>29</v>
      </c>
      <c r="S2329" t="s">
        <v>25</v>
      </c>
      <c r="T2329" t="s">
        <v>21</v>
      </c>
      <c r="U2329" t="s">
        <v>21</v>
      </c>
      <c r="V2329">
        <v>0</v>
      </c>
      <c r="W2329" t="s">
        <v>25</v>
      </c>
      <c r="X2329" t="s">
        <v>98</v>
      </c>
      <c r="Y2329" t="s">
        <v>38</v>
      </c>
      <c r="Z2329">
        <v>36</v>
      </c>
      <c r="AA2329">
        <v>1751</v>
      </c>
      <c r="AD2329">
        <f>IF(Customers[[#This Row],[Churn Label]]="Yes", 1, 0)</f>
        <v>0</v>
      </c>
    </row>
    <row r="2330" spans="1:30" x14ac:dyDescent="0.2">
      <c r="A2330" t="s">
        <v>4780</v>
      </c>
      <c r="B2330" t="s">
        <v>21</v>
      </c>
      <c r="C2330">
        <v>51</v>
      </c>
      <c r="D2330">
        <v>227</v>
      </c>
      <c r="E2330">
        <v>560.20000000000005</v>
      </c>
      <c r="F2330">
        <v>0</v>
      </c>
      <c r="G2330">
        <v>0</v>
      </c>
      <c r="H2330" t="s">
        <v>21</v>
      </c>
      <c r="I2330" t="s">
        <v>22</v>
      </c>
      <c r="J2330">
        <v>0</v>
      </c>
      <c r="K2330">
        <v>0</v>
      </c>
      <c r="L2330">
        <v>4</v>
      </c>
      <c r="M2330" t="s">
        <v>25</v>
      </c>
      <c r="N2330">
        <v>0</v>
      </c>
      <c r="O2330" t="s">
        <v>43</v>
      </c>
      <c r="P2330" t="s">
        <v>4781</v>
      </c>
      <c r="Q2330" t="s">
        <v>26</v>
      </c>
      <c r="R2330">
        <v>55</v>
      </c>
      <c r="S2330" t="s">
        <v>21</v>
      </c>
      <c r="T2330" t="s">
        <v>21</v>
      </c>
      <c r="U2330" t="s">
        <v>21</v>
      </c>
      <c r="V2330">
        <v>0</v>
      </c>
      <c r="W2330" t="s">
        <v>21</v>
      </c>
      <c r="X2330" t="s">
        <v>32</v>
      </c>
      <c r="Y2330" t="s">
        <v>33</v>
      </c>
      <c r="Z2330">
        <v>14</v>
      </c>
      <c r="AA2330">
        <v>729</v>
      </c>
      <c r="AD2330">
        <f>IF(Customers[[#This Row],[Churn Label]]="Yes", 1, 0)</f>
        <v>0</v>
      </c>
    </row>
    <row r="2331" spans="1:30" x14ac:dyDescent="0.2">
      <c r="A2331" t="s">
        <v>4782</v>
      </c>
      <c r="B2331" t="s">
        <v>21</v>
      </c>
      <c r="C2331">
        <v>4</v>
      </c>
      <c r="D2331">
        <v>23</v>
      </c>
      <c r="E2331">
        <v>47.9</v>
      </c>
      <c r="F2331">
        <v>0</v>
      </c>
      <c r="G2331">
        <v>0</v>
      </c>
      <c r="H2331" t="s">
        <v>21</v>
      </c>
      <c r="I2331" t="s">
        <v>22</v>
      </c>
      <c r="J2331">
        <v>0</v>
      </c>
      <c r="K2331">
        <v>0</v>
      </c>
      <c r="L2331">
        <v>2</v>
      </c>
      <c r="M2331" t="s">
        <v>25</v>
      </c>
      <c r="N2331">
        <v>0</v>
      </c>
      <c r="O2331" t="s">
        <v>23</v>
      </c>
      <c r="P2331" t="s">
        <v>4783</v>
      </c>
      <c r="Q2331" t="s">
        <v>26</v>
      </c>
      <c r="R2331">
        <v>75</v>
      </c>
      <c r="S2331" t="s">
        <v>21</v>
      </c>
      <c r="T2331" t="s">
        <v>25</v>
      </c>
      <c r="U2331" t="s">
        <v>21</v>
      </c>
      <c r="V2331">
        <v>0</v>
      </c>
      <c r="W2331" t="s">
        <v>21</v>
      </c>
      <c r="X2331" t="s">
        <v>53</v>
      </c>
      <c r="Y2331" t="s">
        <v>38</v>
      </c>
      <c r="Z2331">
        <v>46</v>
      </c>
      <c r="AA2331">
        <v>182</v>
      </c>
      <c r="AD2331">
        <f>IF(Customers[[#This Row],[Churn Label]]="Yes", 1, 0)</f>
        <v>0</v>
      </c>
    </row>
    <row r="2332" spans="1:30" x14ac:dyDescent="0.2">
      <c r="A2332" t="s">
        <v>4784</v>
      </c>
      <c r="B2332" t="s">
        <v>21</v>
      </c>
      <c r="C2332">
        <v>32</v>
      </c>
      <c r="D2332">
        <v>89</v>
      </c>
      <c r="E2332">
        <v>254.9</v>
      </c>
      <c r="F2332">
        <v>0</v>
      </c>
      <c r="G2332">
        <v>0</v>
      </c>
      <c r="H2332" t="s">
        <v>21</v>
      </c>
      <c r="I2332" t="s">
        <v>22</v>
      </c>
      <c r="J2332">
        <v>0</v>
      </c>
      <c r="K2332">
        <v>0</v>
      </c>
      <c r="L2332">
        <v>1</v>
      </c>
      <c r="M2332" t="s">
        <v>25</v>
      </c>
      <c r="N2332">
        <v>0</v>
      </c>
      <c r="O2332" t="s">
        <v>82</v>
      </c>
      <c r="P2332" t="s">
        <v>4785</v>
      </c>
      <c r="Q2332" t="s">
        <v>24</v>
      </c>
      <c r="R2332">
        <v>77</v>
      </c>
      <c r="S2332" t="s">
        <v>21</v>
      </c>
      <c r="T2332" t="s">
        <v>25</v>
      </c>
      <c r="U2332" t="s">
        <v>21</v>
      </c>
      <c r="V2332">
        <v>0</v>
      </c>
      <c r="W2332" t="s">
        <v>21</v>
      </c>
      <c r="X2332" t="s">
        <v>53</v>
      </c>
      <c r="Y2332" t="s">
        <v>38</v>
      </c>
      <c r="Z2332">
        <v>49</v>
      </c>
      <c r="AA2332">
        <v>1547</v>
      </c>
      <c r="AD2332">
        <f>IF(Customers[[#This Row],[Churn Label]]="Yes", 1, 0)</f>
        <v>0</v>
      </c>
    </row>
    <row r="2333" spans="1:30" x14ac:dyDescent="0.2">
      <c r="A2333" t="s">
        <v>4786</v>
      </c>
      <c r="B2333" t="s">
        <v>21</v>
      </c>
      <c r="C2333">
        <v>9</v>
      </c>
      <c r="D2333">
        <v>37</v>
      </c>
      <c r="E2333">
        <v>100.1</v>
      </c>
      <c r="F2333">
        <v>0</v>
      </c>
      <c r="G2333">
        <v>0</v>
      </c>
      <c r="H2333" t="s">
        <v>21</v>
      </c>
      <c r="I2333" t="s">
        <v>22</v>
      </c>
      <c r="J2333">
        <v>0</v>
      </c>
      <c r="K2333">
        <v>0</v>
      </c>
      <c r="L2333">
        <v>5</v>
      </c>
      <c r="M2333" t="s">
        <v>25</v>
      </c>
      <c r="N2333">
        <v>0</v>
      </c>
      <c r="O2333" t="s">
        <v>23</v>
      </c>
      <c r="P2333" t="s">
        <v>4787</v>
      </c>
      <c r="Q2333" t="s">
        <v>26</v>
      </c>
      <c r="R2333">
        <v>48</v>
      </c>
      <c r="S2333" t="s">
        <v>21</v>
      </c>
      <c r="T2333" t="s">
        <v>21</v>
      </c>
      <c r="U2333" t="s">
        <v>21</v>
      </c>
      <c r="V2333">
        <v>0</v>
      </c>
      <c r="W2333" t="s">
        <v>21</v>
      </c>
      <c r="X2333" t="s">
        <v>32</v>
      </c>
      <c r="Y2333" t="s">
        <v>38</v>
      </c>
      <c r="Z2333">
        <v>55</v>
      </c>
      <c r="AA2333">
        <v>504</v>
      </c>
      <c r="AD2333">
        <f>IF(Customers[[#This Row],[Churn Label]]="Yes", 1, 0)</f>
        <v>0</v>
      </c>
    </row>
    <row r="2334" spans="1:30" x14ac:dyDescent="0.2">
      <c r="A2334" t="s">
        <v>4788</v>
      </c>
      <c r="B2334" t="s">
        <v>21</v>
      </c>
      <c r="C2334">
        <v>54</v>
      </c>
      <c r="D2334">
        <v>154</v>
      </c>
      <c r="E2334">
        <v>537</v>
      </c>
      <c r="F2334">
        <v>0</v>
      </c>
      <c r="G2334">
        <v>0</v>
      </c>
      <c r="H2334" t="s">
        <v>21</v>
      </c>
      <c r="I2334" t="s">
        <v>22</v>
      </c>
      <c r="J2334">
        <v>0</v>
      </c>
      <c r="K2334">
        <v>0</v>
      </c>
      <c r="L2334">
        <v>0</v>
      </c>
      <c r="M2334" t="s">
        <v>21</v>
      </c>
      <c r="N2334">
        <v>0</v>
      </c>
      <c r="O2334" t="s">
        <v>28</v>
      </c>
      <c r="P2334" t="s">
        <v>4789</v>
      </c>
      <c r="Q2334" t="s">
        <v>24</v>
      </c>
      <c r="R2334">
        <v>48</v>
      </c>
      <c r="S2334" t="s">
        <v>21</v>
      </c>
      <c r="T2334" t="s">
        <v>21</v>
      </c>
      <c r="U2334" t="s">
        <v>21</v>
      </c>
      <c r="V2334">
        <v>0</v>
      </c>
      <c r="W2334" t="s">
        <v>21</v>
      </c>
      <c r="X2334" t="s">
        <v>53</v>
      </c>
      <c r="Y2334" t="s">
        <v>33</v>
      </c>
      <c r="Z2334">
        <v>13</v>
      </c>
      <c r="AA2334">
        <v>703</v>
      </c>
      <c r="AD2334">
        <f>IF(Customers[[#This Row],[Churn Label]]="Yes", 1, 0)</f>
        <v>0</v>
      </c>
    </row>
    <row r="2335" spans="1:30" x14ac:dyDescent="0.2">
      <c r="A2335" t="s">
        <v>4790</v>
      </c>
      <c r="B2335" t="s">
        <v>21</v>
      </c>
      <c r="C2335">
        <v>11</v>
      </c>
      <c r="D2335">
        <v>25</v>
      </c>
      <c r="E2335">
        <v>103.5</v>
      </c>
      <c r="F2335">
        <v>0</v>
      </c>
      <c r="G2335">
        <v>0</v>
      </c>
      <c r="H2335" t="s">
        <v>21</v>
      </c>
      <c r="I2335" t="s">
        <v>22</v>
      </c>
      <c r="J2335">
        <v>0</v>
      </c>
      <c r="K2335">
        <v>0</v>
      </c>
      <c r="L2335">
        <v>5</v>
      </c>
      <c r="M2335" t="s">
        <v>25</v>
      </c>
      <c r="N2335">
        <v>0</v>
      </c>
      <c r="O2335" t="s">
        <v>51</v>
      </c>
      <c r="P2335" t="s">
        <v>4791</v>
      </c>
      <c r="Q2335" t="s">
        <v>24</v>
      </c>
      <c r="R2335">
        <v>65</v>
      </c>
      <c r="S2335" t="s">
        <v>21</v>
      </c>
      <c r="T2335" t="s">
        <v>25</v>
      </c>
      <c r="U2335" t="s">
        <v>21</v>
      </c>
      <c r="V2335">
        <v>0</v>
      </c>
      <c r="W2335" t="s">
        <v>21</v>
      </c>
      <c r="X2335" t="s">
        <v>98</v>
      </c>
      <c r="Y2335" t="s">
        <v>33</v>
      </c>
      <c r="Z2335">
        <v>30</v>
      </c>
      <c r="AA2335">
        <v>340</v>
      </c>
      <c r="AD2335">
        <f>IF(Customers[[#This Row],[Churn Label]]="Yes", 1, 0)</f>
        <v>0</v>
      </c>
    </row>
    <row r="2336" spans="1:30" x14ac:dyDescent="0.2">
      <c r="A2336" t="s">
        <v>4792</v>
      </c>
      <c r="B2336" t="s">
        <v>21</v>
      </c>
      <c r="C2336">
        <v>68</v>
      </c>
      <c r="D2336">
        <v>229</v>
      </c>
      <c r="E2336">
        <v>608.29999999999995</v>
      </c>
      <c r="F2336">
        <v>0</v>
      </c>
      <c r="G2336">
        <v>0</v>
      </c>
      <c r="H2336" t="s">
        <v>21</v>
      </c>
      <c r="I2336" t="s">
        <v>22</v>
      </c>
      <c r="J2336">
        <v>0</v>
      </c>
      <c r="K2336">
        <v>0</v>
      </c>
      <c r="L2336">
        <v>4</v>
      </c>
      <c r="M2336" t="s">
        <v>25</v>
      </c>
      <c r="N2336">
        <v>0</v>
      </c>
      <c r="O2336" t="s">
        <v>67</v>
      </c>
      <c r="P2336" t="s">
        <v>4793</v>
      </c>
      <c r="Q2336" t="s">
        <v>26</v>
      </c>
      <c r="R2336">
        <v>76</v>
      </c>
      <c r="S2336" t="s">
        <v>21</v>
      </c>
      <c r="T2336" t="s">
        <v>25</v>
      </c>
      <c r="U2336" t="s">
        <v>21</v>
      </c>
      <c r="V2336">
        <v>0</v>
      </c>
      <c r="W2336" t="s">
        <v>21</v>
      </c>
      <c r="X2336" t="s">
        <v>98</v>
      </c>
      <c r="Y2336" t="s">
        <v>38</v>
      </c>
      <c r="Z2336">
        <v>21</v>
      </c>
      <c r="AA2336">
        <v>1451</v>
      </c>
      <c r="AD2336">
        <f>IF(Customers[[#This Row],[Churn Label]]="Yes", 1, 0)</f>
        <v>0</v>
      </c>
    </row>
    <row r="2337" spans="1:30" x14ac:dyDescent="0.2">
      <c r="A2337" t="s">
        <v>4794</v>
      </c>
      <c r="B2337" t="s">
        <v>21</v>
      </c>
      <c r="C2337">
        <v>46</v>
      </c>
      <c r="D2337">
        <v>243</v>
      </c>
      <c r="E2337">
        <v>546.4</v>
      </c>
      <c r="F2337">
        <v>0</v>
      </c>
      <c r="G2337">
        <v>0</v>
      </c>
      <c r="H2337" t="s">
        <v>21</v>
      </c>
      <c r="I2337" t="s">
        <v>22</v>
      </c>
      <c r="J2337">
        <v>0</v>
      </c>
      <c r="K2337">
        <v>0</v>
      </c>
      <c r="L2337">
        <v>8</v>
      </c>
      <c r="M2337" t="s">
        <v>25</v>
      </c>
      <c r="N2337">
        <v>0</v>
      </c>
      <c r="O2337" t="s">
        <v>70</v>
      </c>
      <c r="P2337" t="s">
        <v>4795</v>
      </c>
      <c r="Q2337" t="s">
        <v>24</v>
      </c>
      <c r="R2337">
        <v>64</v>
      </c>
      <c r="S2337" t="s">
        <v>21</v>
      </c>
      <c r="T2337" t="s">
        <v>21</v>
      </c>
      <c r="U2337" t="s">
        <v>21</v>
      </c>
      <c r="V2337">
        <v>0</v>
      </c>
      <c r="W2337" t="s">
        <v>21</v>
      </c>
      <c r="X2337" t="s">
        <v>53</v>
      </c>
      <c r="Y2337" t="s">
        <v>33</v>
      </c>
      <c r="Z2337">
        <v>46</v>
      </c>
      <c r="AA2337">
        <v>2081</v>
      </c>
      <c r="AD2337">
        <f>IF(Customers[[#This Row],[Churn Label]]="Yes", 1, 0)</f>
        <v>0</v>
      </c>
    </row>
    <row r="2338" spans="1:30" x14ac:dyDescent="0.2">
      <c r="A2338" t="s">
        <v>4796</v>
      </c>
      <c r="B2338" t="s">
        <v>21</v>
      </c>
      <c r="C2338">
        <v>11</v>
      </c>
      <c r="D2338">
        <v>78</v>
      </c>
      <c r="E2338">
        <v>160.5</v>
      </c>
      <c r="F2338">
        <v>0</v>
      </c>
      <c r="G2338">
        <v>0</v>
      </c>
      <c r="H2338" t="s">
        <v>21</v>
      </c>
      <c r="I2338" t="s">
        <v>22</v>
      </c>
      <c r="J2338">
        <v>0</v>
      </c>
      <c r="K2338">
        <v>0</v>
      </c>
      <c r="L2338">
        <v>3</v>
      </c>
      <c r="M2338" t="s">
        <v>25</v>
      </c>
      <c r="N2338">
        <v>0</v>
      </c>
      <c r="O2338" t="s">
        <v>29</v>
      </c>
      <c r="P2338" t="s">
        <v>4797</v>
      </c>
      <c r="Q2338" t="s">
        <v>26</v>
      </c>
      <c r="R2338">
        <v>44</v>
      </c>
      <c r="S2338" t="s">
        <v>21</v>
      </c>
      <c r="T2338" t="s">
        <v>21</v>
      </c>
      <c r="U2338" t="s">
        <v>21</v>
      </c>
      <c r="V2338">
        <v>0</v>
      </c>
      <c r="W2338" t="s">
        <v>21</v>
      </c>
      <c r="X2338" t="s">
        <v>32</v>
      </c>
      <c r="Y2338" t="s">
        <v>33</v>
      </c>
      <c r="Z2338">
        <v>28</v>
      </c>
      <c r="AA2338">
        <v>299</v>
      </c>
      <c r="AD2338">
        <f>IF(Customers[[#This Row],[Churn Label]]="Yes", 1, 0)</f>
        <v>0</v>
      </c>
    </row>
    <row r="2339" spans="1:30" x14ac:dyDescent="0.2">
      <c r="A2339" t="s">
        <v>4798</v>
      </c>
      <c r="B2339" t="s">
        <v>21</v>
      </c>
      <c r="C2339">
        <v>29</v>
      </c>
      <c r="D2339">
        <v>96</v>
      </c>
      <c r="E2339">
        <v>293.60000000000002</v>
      </c>
      <c r="F2339">
        <v>0</v>
      </c>
      <c r="G2339">
        <v>0</v>
      </c>
      <c r="H2339" t="s">
        <v>21</v>
      </c>
      <c r="I2339" t="s">
        <v>22</v>
      </c>
      <c r="J2339">
        <v>0</v>
      </c>
      <c r="K2339">
        <v>0</v>
      </c>
      <c r="L2339">
        <v>4</v>
      </c>
      <c r="M2339" t="s">
        <v>25</v>
      </c>
      <c r="N2339">
        <v>0</v>
      </c>
      <c r="O2339" t="s">
        <v>67</v>
      </c>
      <c r="P2339" t="s">
        <v>4799</v>
      </c>
      <c r="Q2339" t="s">
        <v>24</v>
      </c>
      <c r="R2339">
        <v>72</v>
      </c>
      <c r="S2339" t="s">
        <v>21</v>
      </c>
      <c r="T2339" t="s">
        <v>25</v>
      </c>
      <c r="U2339" t="s">
        <v>21</v>
      </c>
      <c r="V2339">
        <v>0</v>
      </c>
      <c r="W2339" t="s">
        <v>21</v>
      </c>
      <c r="X2339" t="s">
        <v>53</v>
      </c>
      <c r="Y2339" t="s">
        <v>38</v>
      </c>
      <c r="Z2339">
        <v>36</v>
      </c>
      <c r="AA2339">
        <v>1051</v>
      </c>
      <c r="AD2339">
        <f>IF(Customers[[#This Row],[Churn Label]]="Yes", 1, 0)</f>
        <v>0</v>
      </c>
    </row>
    <row r="2340" spans="1:30" x14ac:dyDescent="0.2">
      <c r="A2340" t="s">
        <v>4800</v>
      </c>
      <c r="B2340" t="s">
        <v>21</v>
      </c>
      <c r="C2340">
        <v>25</v>
      </c>
      <c r="D2340">
        <v>208</v>
      </c>
      <c r="E2340">
        <v>369.1</v>
      </c>
      <c r="F2340">
        <v>0</v>
      </c>
      <c r="G2340">
        <v>0</v>
      </c>
      <c r="H2340" t="s">
        <v>21</v>
      </c>
      <c r="I2340" t="s">
        <v>22</v>
      </c>
      <c r="J2340">
        <v>0</v>
      </c>
      <c r="K2340">
        <v>0</v>
      </c>
      <c r="L2340">
        <v>0</v>
      </c>
      <c r="M2340" t="s">
        <v>21</v>
      </c>
      <c r="N2340">
        <v>0</v>
      </c>
      <c r="O2340" t="s">
        <v>85</v>
      </c>
      <c r="P2340" t="s">
        <v>4801</v>
      </c>
      <c r="Q2340" t="s">
        <v>24</v>
      </c>
      <c r="R2340">
        <v>56</v>
      </c>
      <c r="S2340" t="s">
        <v>21</v>
      </c>
      <c r="T2340" t="s">
        <v>21</v>
      </c>
      <c r="U2340" t="s">
        <v>21</v>
      </c>
      <c r="V2340">
        <v>0</v>
      </c>
      <c r="W2340" t="s">
        <v>21</v>
      </c>
      <c r="X2340" t="s">
        <v>98</v>
      </c>
      <c r="Y2340" t="s">
        <v>38</v>
      </c>
      <c r="Z2340">
        <v>8</v>
      </c>
      <c r="AA2340">
        <v>204</v>
      </c>
      <c r="AD2340">
        <f>IF(Customers[[#This Row],[Churn Label]]="Yes", 1, 0)</f>
        <v>0</v>
      </c>
    </row>
    <row r="2341" spans="1:30" x14ac:dyDescent="0.2">
      <c r="A2341" t="s">
        <v>4802</v>
      </c>
      <c r="B2341" t="s">
        <v>21</v>
      </c>
      <c r="C2341">
        <v>49</v>
      </c>
      <c r="D2341">
        <v>70</v>
      </c>
      <c r="E2341">
        <v>247.1</v>
      </c>
      <c r="F2341">
        <v>0</v>
      </c>
      <c r="G2341">
        <v>0</v>
      </c>
      <c r="H2341" t="s">
        <v>21</v>
      </c>
      <c r="I2341" t="s">
        <v>22</v>
      </c>
      <c r="J2341">
        <v>0</v>
      </c>
      <c r="K2341">
        <v>0</v>
      </c>
      <c r="L2341">
        <v>3</v>
      </c>
      <c r="M2341" t="s">
        <v>25</v>
      </c>
      <c r="N2341">
        <v>0</v>
      </c>
      <c r="O2341" t="s">
        <v>76</v>
      </c>
      <c r="P2341" t="s">
        <v>4803</v>
      </c>
      <c r="Q2341" t="s">
        <v>26</v>
      </c>
      <c r="R2341">
        <v>49</v>
      </c>
      <c r="S2341" t="s">
        <v>21</v>
      </c>
      <c r="T2341" t="s">
        <v>21</v>
      </c>
      <c r="U2341" t="s">
        <v>21</v>
      </c>
      <c r="V2341">
        <v>0</v>
      </c>
      <c r="W2341" t="s">
        <v>21</v>
      </c>
      <c r="X2341" t="s">
        <v>98</v>
      </c>
      <c r="Y2341" t="s">
        <v>33</v>
      </c>
      <c r="Z2341">
        <v>57</v>
      </c>
      <c r="AA2341">
        <v>2839</v>
      </c>
      <c r="AD2341">
        <f>IF(Customers[[#This Row],[Churn Label]]="Yes", 1, 0)</f>
        <v>0</v>
      </c>
    </row>
    <row r="2342" spans="1:30" x14ac:dyDescent="0.2">
      <c r="A2342" t="s">
        <v>4804</v>
      </c>
      <c r="B2342" t="s">
        <v>21</v>
      </c>
      <c r="C2342">
        <v>44</v>
      </c>
      <c r="D2342">
        <v>312</v>
      </c>
      <c r="E2342">
        <v>703.4</v>
      </c>
      <c r="F2342">
        <v>0</v>
      </c>
      <c r="G2342">
        <v>0</v>
      </c>
      <c r="H2342" t="s">
        <v>21</v>
      </c>
      <c r="I2342" t="s">
        <v>22</v>
      </c>
      <c r="J2342">
        <v>0</v>
      </c>
      <c r="K2342">
        <v>0</v>
      </c>
      <c r="L2342">
        <v>0</v>
      </c>
      <c r="M2342" t="s">
        <v>21</v>
      </c>
      <c r="N2342">
        <v>0</v>
      </c>
      <c r="O2342" t="s">
        <v>82</v>
      </c>
      <c r="P2342" t="s">
        <v>4805</v>
      </c>
      <c r="Q2342" t="s">
        <v>24</v>
      </c>
      <c r="R2342">
        <v>38</v>
      </c>
      <c r="S2342" t="s">
        <v>21</v>
      </c>
      <c r="T2342" t="s">
        <v>21</v>
      </c>
      <c r="U2342" t="s">
        <v>21</v>
      </c>
      <c r="V2342">
        <v>0</v>
      </c>
      <c r="W2342" t="s">
        <v>21</v>
      </c>
      <c r="X2342" t="s">
        <v>53</v>
      </c>
      <c r="Y2342" t="s">
        <v>33</v>
      </c>
      <c r="Z2342">
        <v>12</v>
      </c>
      <c r="AA2342">
        <v>530</v>
      </c>
      <c r="AD2342">
        <f>IF(Customers[[#This Row],[Churn Label]]="Yes", 1, 0)</f>
        <v>0</v>
      </c>
    </row>
    <row r="2343" spans="1:30" x14ac:dyDescent="0.2">
      <c r="A2343" t="s">
        <v>4806</v>
      </c>
      <c r="B2343" t="s">
        <v>21</v>
      </c>
      <c r="C2343">
        <v>48</v>
      </c>
      <c r="D2343">
        <v>145</v>
      </c>
      <c r="E2343">
        <v>531.9</v>
      </c>
      <c r="F2343">
        <v>0</v>
      </c>
      <c r="G2343">
        <v>0</v>
      </c>
      <c r="H2343" t="s">
        <v>21</v>
      </c>
      <c r="I2343" t="s">
        <v>22</v>
      </c>
      <c r="J2343">
        <v>0</v>
      </c>
      <c r="K2343">
        <v>0</v>
      </c>
      <c r="L2343">
        <v>0</v>
      </c>
      <c r="M2343" t="s">
        <v>21</v>
      </c>
      <c r="N2343">
        <v>0</v>
      </c>
      <c r="O2343" t="s">
        <v>78</v>
      </c>
      <c r="P2343" t="s">
        <v>4807</v>
      </c>
      <c r="Q2343" t="s">
        <v>24</v>
      </c>
      <c r="R2343">
        <v>52</v>
      </c>
      <c r="S2343" t="s">
        <v>21</v>
      </c>
      <c r="T2343" t="s">
        <v>21</v>
      </c>
      <c r="U2343" t="s">
        <v>21</v>
      </c>
      <c r="V2343">
        <v>0</v>
      </c>
      <c r="W2343" t="s">
        <v>21</v>
      </c>
      <c r="X2343" t="s">
        <v>98</v>
      </c>
      <c r="Y2343" t="s">
        <v>33</v>
      </c>
      <c r="Z2343">
        <v>8</v>
      </c>
      <c r="AA2343">
        <v>401</v>
      </c>
      <c r="AD2343">
        <f>IF(Customers[[#This Row],[Churn Label]]="Yes", 1, 0)</f>
        <v>0</v>
      </c>
    </row>
    <row r="2344" spans="1:30" x14ac:dyDescent="0.2">
      <c r="A2344" t="s">
        <v>4808</v>
      </c>
      <c r="B2344" t="s">
        <v>21</v>
      </c>
      <c r="C2344">
        <v>27</v>
      </c>
      <c r="D2344">
        <v>178</v>
      </c>
      <c r="E2344">
        <v>427</v>
      </c>
      <c r="F2344">
        <v>0</v>
      </c>
      <c r="G2344">
        <v>0</v>
      </c>
      <c r="H2344" t="s">
        <v>21</v>
      </c>
      <c r="I2344" t="s">
        <v>22</v>
      </c>
      <c r="J2344">
        <v>0</v>
      </c>
      <c r="K2344">
        <v>0</v>
      </c>
      <c r="L2344">
        <v>0</v>
      </c>
      <c r="M2344" t="s">
        <v>21</v>
      </c>
      <c r="N2344">
        <v>0</v>
      </c>
      <c r="O2344" t="s">
        <v>50</v>
      </c>
      <c r="P2344" t="s">
        <v>4809</v>
      </c>
      <c r="Q2344" t="s">
        <v>24</v>
      </c>
      <c r="R2344">
        <v>47</v>
      </c>
      <c r="S2344" t="s">
        <v>21</v>
      </c>
      <c r="T2344" t="s">
        <v>21</v>
      </c>
      <c r="U2344" t="s">
        <v>21</v>
      </c>
      <c r="V2344">
        <v>0</v>
      </c>
      <c r="W2344" t="s">
        <v>21</v>
      </c>
      <c r="X2344" t="s">
        <v>53</v>
      </c>
      <c r="Y2344" t="s">
        <v>33</v>
      </c>
      <c r="Z2344">
        <v>9</v>
      </c>
      <c r="AA2344">
        <v>230</v>
      </c>
      <c r="AD2344">
        <f>IF(Customers[[#This Row],[Churn Label]]="Yes", 1, 0)</f>
        <v>0</v>
      </c>
    </row>
    <row r="2345" spans="1:30" x14ac:dyDescent="0.2">
      <c r="A2345" t="s">
        <v>4810</v>
      </c>
      <c r="B2345" t="s">
        <v>21</v>
      </c>
      <c r="C2345">
        <v>25</v>
      </c>
      <c r="D2345">
        <v>145</v>
      </c>
      <c r="E2345">
        <v>371.9</v>
      </c>
      <c r="F2345">
        <v>0</v>
      </c>
      <c r="G2345">
        <v>0</v>
      </c>
      <c r="H2345" t="s">
        <v>21</v>
      </c>
      <c r="I2345" t="s">
        <v>22</v>
      </c>
      <c r="J2345">
        <v>0</v>
      </c>
      <c r="K2345">
        <v>0</v>
      </c>
      <c r="L2345">
        <v>9</v>
      </c>
      <c r="M2345" t="s">
        <v>21</v>
      </c>
      <c r="N2345">
        <v>39</v>
      </c>
      <c r="O2345" t="s">
        <v>36</v>
      </c>
      <c r="P2345" t="s">
        <v>4811</v>
      </c>
      <c r="Q2345" t="s">
        <v>26</v>
      </c>
      <c r="R2345">
        <v>45</v>
      </c>
      <c r="S2345" t="s">
        <v>21</v>
      </c>
      <c r="T2345" t="s">
        <v>21</v>
      </c>
      <c r="U2345" t="s">
        <v>21</v>
      </c>
      <c r="V2345">
        <v>0</v>
      </c>
      <c r="W2345" t="s">
        <v>21</v>
      </c>
      <c r="X2345" t="s">
        <v>32</v>
      </c>
      <c r="Y2345" t="s">
        <v>38</v>
      </c>
      <c r="Z2345">
        <v>41</v>
      </c>
      <c r="AA2345">
        <v>1028</v>
      </c>
      <c r="AD2345">
        <f>IF(Customers[[#This Row],[Churn Label]]="Yes", 1, 0)</f>
        <v>0</v>
      </c>
    </row>
    <row r="2346" spans="1:30" x14ac:dyDescent="0.2">
      <c r="A2346" t="s">
        <v>4812</v>
      </c>
      <c r="B2346" t="s">
        <v>21</v>
      </c>
      <c r="C2346">
        <v>21</v>
      </c>
      <c r="D2346">
        <v>131</v>
      </c>
      <c r="E2346">
        <v>318.2</v>
      </c>
      <c r="F2346">
        <v>0</v>
      </c>
      <c r="G2346">
        <v>0</v>
      </c>
      <c r="H2346" t="s">
        <v>21</v>
      </c>
      <c r="I2346" t="s">
        <v>22</v>
      </c>
      <c r="J2346">
        <v>0</v>
      </c>
      <c r="K2346">
        <v>0</v>
      </c>
      <c r="L2346">
        <v>4</v>
      </c>
      <c r="M2346" t="s">
        <v>25</v>
      </c>
      <c r="N2346">
        <v>0</v>
      </c>
      <c r="O2346" t="s">
        <v>47</v>
      </c>
      <c r="P2346" t="s">
        <v>4813</v>
      </c>
      <c r="Q2346" t="s">
        <v>24</v>
      </c>
      <c r="R2346">
        <v>33</v>
      </c>
      <c r="S2346" t="s">
        <v>21</v>
      </c>
      <c r="T2346" t="s">
        <v>21</v>
      </c>
      <c r="U2346" t="s">
        <v>21</v>
      </c>
      <c r="V2346">
        <v>0</v>
      </c>
      <c r="W2346" t="s">
        <v>25</v>
      </c>
      <c r="X2346" t="s">
        <v>32</v>
      </c>
      <c r="Y2346" t="s">
        <v>38</v>
      </c>
      <c r="Z2346">
        <v>17</v>
      </c>
      <c r="AA2346">
        <v>370</v>
      </c>
      <c r="AD2346">
        <f>IF(Customers[[#This Row],[Churn Label]]="Yes", 1, 0)</f>
        <v>0</v>
      </c>
    </row>
    <row r="2347" spans="1:30" x14ac:dyDescent="0.2">
      <c r="A2347" t="s">
        <v>4814</v>
      </c>
      <c r="B2347" t="s">
        <v>21</v>
      </c>
      <c r="C2347">
        <v>70</v>
      </c>
      <c r="D2347">
        <v>332</v>
      </c>
      <c r="E2347">
        <v>626.5</v>
      </c>
      <c r="F2347">
        <v>0</v>
      </c>
      <c r="G2347">
        <v>0</v>
      </c>
      <c r="H2347" t="s">
        <v>21</v>
      </c>
      <c r="I2347" t="s">
        <v>22</v>
      </c>
      <c r="J2347">
        <v>0</v>
      </c>
      <c r="K2347">
        <v>0</v>
      </c>
      <c r="L2347">
        <v>5</v>
      </c>
      <c r="M2347" t="s">
        <v>25</v>
      </c>
      <c r="N2347">
        <v>0</v>
      </c>
      <c r="O2347" t="s">
        <v>93</v>
      </c>
      <c r="P2347" t="s">
        <v>4815</v>
      </c>
      <c r="Q2347" t="s">
        <v>26</v>
      </c>
      <c r="R2347">
        <v>39</v>
      </c>
      <c r="S2347" t="s">
        <v>21</v>
      </c>
      <c r="T2347" t="s">
        <v>21</v>
      </c>
      <c r="U2347" t="s">
        <v>21</v>
      </c>
      <c r="V2347">
        <v>0</v>
      </c>
      <c r="W2347" t="s">
        <v>25</v>
      </c>
      <c r="X2347" t="s">
        <v>53</v>
      </c>
      <c r="Y2347" t="s">
        <v>38</v>
      </c>
      <c r="Z2347">
        <v>26</v>
      </c>
      <c r="AA2347">
        <v>1839</v>
      </c>
      <c r="AD2347">
        <f>IF(Customers[[#This Row],[Churn Label]]="Yes", 1, 0)</f>
        <v>0</v>
      </c>
    </row>
    <row r="2348" spans="1:30" x14ac:dyDescent="0.2">
      <c r="A2348" t="s">
        <v>4816</v>
      </c>
      <c r="B2348" t="s">
        <v>21</v>
      </c>
      <c r="C2348">
        <v>23</v>
      </c>
      <c r="D2348">
        <v>105</v>
      </c>
      <c r="E2348">
        <v>248.1</v>
      </c>
      <c r="F2348">
        <v>0</v>
      </c>
      <c r="G2348">
        <v>0</v>
      </c>
      <c r="H2348" t="s">
        <v>21</v>
      </c>
      <c r="I2348" t="s">
        <v>22</v>
      </c>
      <c r="J2348">
        <v>0</v>
      </c>
      <c r="K2348">
        <v>0</v>
      </c>
      <c r="L2348">
        <v>23</v>
      </c>
      <c r="M2348" t="s">
        <v>25</v>
      </c>
      <c r="N2348">
        <v>0</v>
      </c>
      <c r="O2348" t="s">
        <v>79</v>
      </c>
      <c r="P2348" t="s">
        <v>4817</v>
      </c>
      <c r="Q2348" t="s">
        <v>24</v>
      </c>
      <c r="R2348">
        <v>24</v>
      </c>
      <c r="S2348" t="s">
        <v>25</v>
      </c>
      <c r="T2348" t="s">
        <v>21</v>
      </c>
      <c r="U2348" t="s">
        <v>21</v>
      </c>
      <c r="V2348">
        <v>0</v>
      </c>
      <c r="W2348" t="s">
        <v>21</v>
      </c>
      <c r="X2348" t="s">
        <v>32</v>
      </c>
      <c r="Y2348" t="s">
        <v>33</v>
      </c>
      <c r="Z2348">
        <v>36</v>
      </c>
      <c r="AA2348">
        <v>811</v>
      </c>
      <c r="AD2348">
        <f>IF(Customers[[#This Row],[Churn Label]]="Yes", 1, 0)</f>
        <v>0</v>
      </c>
    </row>
    <row r="2349" spans="1:30" x14ac:dyDescent="0.2">
      <c r="A2349" t="s">
        <v>4818</v>
      </c>
      <c r="B2349" t="s">
        <v>21</v>
      </c>
      <c r="C2349">
        <v>70</v>
      </c>
      <c r="D2349">
        <v>439</v>
      </c>
      <c r="E2349">
        <v>1115.9000000000001</v>
      </c>
      <c r="F2349">
        <v>0</v>
      </c>
      <c r="G2349">
        <v>0</v>
      </c>
      <c r="H2349" t="s">
        <v>21</v>
      </c>
      <c r="I2349" t="s">
        <v>22</v>
      </c>
      <c r="J2349">
        <v>0</v>
      </c>
      <c r="K2349">
        <v>0</v>
      </c>
      <c r="L2349">
        <v>11</v>
      </c>
      <c r="M2349" t="s">
        <v>25</v>
      </c>
      <c r="N2349">
        <v>0</v>
      </c>
      <c r="O2349" t="s">
        <v>58</v>
      </c>
      <c r="P2349" t="s">
        <v>4819</v>
      </c>
      <c r="Q2349" t="s">
        <v>26</v>
      </c>
      <c r="R2349">
        <v>41</v>
      </c>
      <c r="S2349" t="s">
        <v>21</v>
      </c>
      <c r="T2349" t="s">
        <v>21</v>
      </c>
      <c r="U2349" t="s">
        <v>21</v>
      </c>
      <c r="V2349">
        <v>0</v>
      </c>
      <c r="W2349" t="s">
        <v>25</v>
      </c>
      <c r="X2349" t="s">
        <v>53</v>
      </c>
      <c r="Y2349" t="s">
        <v>33</v>
      </c>
      <c r="Z2349">
        <v>51</v>
      </c>
      <c r="AA2349">
        <v>3544</v>
      </c>
      <c r="AD2349">
        <f>IF(Customers[[#This Row],[Churn Label]]="Yes", 1, 0)</f>
        <v>0</v>
      </c>
    </row>
    <row r="2350" spans="1:30" x14ac:dyDescent="0.2">
      <c r="A2350" t="s">
        <v>4820</v>
      </c>
      <c r="B2350" t="s">
        <v>21</v>
      </c>
      <c r="C2350">
        <v>57</v>
      </c>
      <c r="D2350">
        <v>138</v>
      </c>
      <c r="E2350">
        <v>622.20000000000005</v>
      </c>
      <c r="F2350">
        <v>228</v>
      </c>
      <c r="G2350">
        <v>815.1</v>
      </c>
      <c r="H2350" t="s">
        <v>25</v>
      </c>
      <c r="I2350" t="s">
        <v>88</v>
      </c>
      <c r="J2350">
        <v>0</v>
      </c>
      <c r="K2350">
        <v>0</v>
      </c>
      <c r="L2350">
        <v>3</v>
      </c>
      <c r="M2350" t="s">
        <v>21</v>
      </c>
      <c r="N2350">
        <v>38</v>
      </c>
      <c r="O2350" t="s">
        <v>70</v>
      </c>
      <c r="P2350" t="s">
        <v>4821</v>
      </c>
      <c r="Q2350" t="s">
        <v>26</v>
      </c>
      <c r="R2350">
        <v>59</v>
      </c>
      <c r="S2350" t="s">
        <v>21</v>
      </c>
      <c r="T2350" t="s">
        <v>21</v>
      </c>
      <c r="U2350" t="s">
        <v>21</v>
      </c>
      <c r="V2350">
        <v>0</v>
      </c>
      <c r="W2350" t="s">
        <v>21</v>
      </c>
      <c r="X2350" t="s">
        <v>98</v>
      </c>
      <c r="Y2350" t="s">
        <v>38</v>
      </c>
      <c r="Z2350">
        <v>40</v>
      </c>
      <c r="AA2350">
        <v>2275</v>
      </c>
      <c r="AD2350">
        <f>IF(Customers[[#This Row],[Churn Label]]="Yes", 1, 0)</f>
        <v>0</v>
      </c>
    </row>
    <row r="2351" spans="1:30" x14ac:dyDescent="0.2">
      <c r="A2351" t="s">
        <v>4822</v>
      </c>
      <c r="B2351" t="s">
        <v>21</v>
      </c>
      <c r="C2351">
        <v>65</v>
      </c>
      <c r="D2351">
        <v>573</v>
      </c>
      <c r="E2351">
        <v>973.5</v>
      </c>
      <c r="F2351">
        <v>0</v>
      </c>
      <c r="G2351">
        <v>0</v>
      </c>
      <c r="H2351" t="s">
        <v>21</v>
      </c>
      <c r="I2351" t="s">
        <v>22</v>
      </c>
      <c r="J2351">
        <v>0</v>
      </c>
      <c r="K2351">
        <v>0</v>
      </c>
      <c r="L2351">
        <v>3</v>
      </c>
      <c r="M2351" t="s">
        <v>25</v>
      </c>
      <c r="N2351">
        <v>0</v>
      </c>
      <c r="O2351" t="s">
        <v>37</v>
      </c>
      <c r="P2351" t="s">
        <v>4823</v>
      </c>
      <c r="Q2351" t="s">
        <v>26</v>
      </c>
      <c r="R2351">
        <v>65</v>
      </c>
      <c r="S2351" t="s">
        <v>21</v>
      </c>
      <c r="T2351" t="s">
        <v>25</v>
      </c>
      <c r="U2351" t="s">
        <v>21</v>
      </c>
      <c r="V2351">
        <v>0</v>
      </c>
      <c r="W2351" t="s">
        <v>25</v>
      </c>
      <c r="X2351" t="s">
        <v>98</v>
      </c>
      <c r="Y2351" t="s">
        <v>33</v>
      </c>
      <c r="Z2351">
        <v>55</v>
      </c>
      <c r="AA2351">
        <v>3584</v>
      </c>
      <c r="AD2351">
        <f>IF(Customers[[#This Row],[Churn Label]]="Yes", 1, 0)</f>
        <v>0</v>
      </c>
    </row>
    <row r="2352" spans="1:30" x14ac:dyDescent="0.2">
      <c r="A2352" t="s">
        <v>4824</v>
      </c>
      <c r="B2352" t="s">
        <v>21</v>
      </c>
      <c r="C2352">
        <v>74</v>
      </c>
      <c r="D2352">
        <v>255</v>
      </c>
      <c r="E2352">
        <v>812.3</v>
      </c>
      <c r="F2352">
        <v>296</v>
      </c>
      <c r="G2352">
        <v>688.2</v>
      </c>
      <c r="H2352" t="s">
        <v>25</v>
      </c>
      <c r="I2352" t="s">
        <v>88</v>
      </c>
      <c r="J2352">
        <v>0</v>
      </c>
      <c r="K2352">
        <v>0</v>
      </c>
      <c r="L2352">
        <v>0</v>
      </c>
      <c r="M2352" t="s">
        <v>21</v>
      </c>
      <c r="N2352">
        <v>0</v>
      </c>
      <c r="O2352" t="s">
        <v>46</v>
      </c>
      <c r="P2352" t="s">
        <v>4825</v>
      </c>
      <c r="Q2352" t="s">
        <v>26</v>
      </c>
      <c r="R2352">
        <v>53</v>
      </c>
      <c r="S2352" t="s">
        <v>21</v>
      </c>
      <c r="T2352" t="s">
        <v>21</v>
      </c>
      <c r="U2352" t="s">
        <v>21</v>
      </c>
      <c r="V2352">
        <v>0</v>
      </c>
      <c r="W2352" t="s">
        <v>21</v>
      </c>
      <c r="X2352" t="s">
        <v>98</v>
      </c>
      <c r="Y2352" t="s">
        <v>38</v>
      </c>
      <c r="Z2352">
        <v>8</v>
      </c>
      <c r="AA2352">
        <v>600</v>
      </c>
      <c r="AD2352">
        <f>IF(Customers[[#This Row],[Churn Label]]="Yes", 1, 0)</f>
        <v>0</v>
      </c>
    </row>
    <row r="2353" spans="1:30" x14ac:dyDescent="0.2">
      <c r="A2353" t="s">
        <v>4826</v>
      </c>
      <c r="B2353" t="s">
        <v>21</v>
      </c>
      <c r="C2353">
        <v>13</v>
      </c>
      <c r="D2353">
        <v>71</v>
      </c>
      <c r="E2353">
        <v>131.69999999999999</v>
      </c>
      <c r="F2353">
        <v>0</v>
      </c>
      <c r="G2353">
        <v>0</v>
      </c>
      <c r="H2353" t="s">
        <v>21</v>
      </c>
      <c r="I2353" t="s">
        <v>22</v>
      </c>
      <c r="J2353">
        <v>0</v>
      </c>
      <c r="K2353">
        <v>0</v>
      </c>
      <c r="L2353">
        <v>1</v>
      </c>
      <c r="M2353" t="s">
        <v>25</v>
      </c>
      <c r="N2353">
        <v>0</v>
      </c>
      <c r="O2353" t="s">
        <v>69</v>
      </c>
      <c r="P2353" t="s">
        <v>4827</v>
      </c>
      <c r="Q2353" t="s">
        <v>24</v>
      </c>
      <c r="R2353">
        <v>78</v>
      </c>
      <c r="S2353" t="s">
        <v>21</v>
      </c>
      <c r="T2353" t="s">
        <v>25</v>
      </c>
      <c r="U2353" t="s">
        <v>21</v>
      </c>
      <c r="V2353">
        <v>0</v>
      </c>
      <c r="W2353" t="s">
        <v>25</v>
      </c>
      <c r="X2353" t="s">
        <v>53</v>
      </c>
      <c r="Y2353" t="s">
        <v>38</v>
      </c>
      <c r="Z2353">
        <v>32</v>
      </c>
      <c r="AA2353">
        <v>420</v>
      </c>
      <c r="AD2353">
        <f>IF(Customers[[#This Row],[Churn Label]]="Yes", 1, 0)</f>
        <v>0</v>
      </c>
    </row>
    <row r="2354" spans="1:30" x14ac:dyDescent="0.2">
      <c r="A2354" t="s">
        <v>4828</v>
      </c>
      <c r="B2354" t="s">
        <v>21</v>
      </c>
      <c r="C2354">
        <v>2</v>
      </c>
      <c r="D2354">
        <v>7</v>
      </c>
      <c r="E2354">
        <v>15.9</v>
      </c>
      <c r="F2354">
        <v>0</v>
      </c>
      <c r="G2354">
        <v>0</v>
      </c>
      <c r="H2354" t="s">
        <v>21</v>
      </c>
      <c r="I2354" t="s">
        <v>22</v>
      </c>
      <c r="J2354">
        <v>0</v>
      </c>
      <c r="K2354">
        <v>0</v>
      </c>
      <c r="L2354">
        <v>5</v>
      </c>
      <c r="M2354" t="s">
        <v>25</v>
      </c>
      <c r="N2354">
        <v>0</v>
      </c>
      <c r="O2354" t="s">
        <v>69</v>
      </c>
      <c r="P2354" t="s">
        <v>4829</v>
      </c>
      <c r="Q2354" t="s">
        <v>24</v>
      </c>
      <c r="R2354">
        <v>55</v>
      </c>
      <c r="S2354" t="s">
        <v>21</v>
      </c>
      <c r="T2354" t="s">
        <v>21</v>
      </c>
      <c r="U2354" t="s">
        <v>21</v>
      </c>
      <c r="V2354">
        <v>0</v>
      </c>
      <c r="W2354" t="s">
        <v>21</v>
      </c>
      <c r="X2354" t="s">
        <v>32</v>
      </c>
      <c r="Y2354" t="s">
        <v>38</v>
      </c>
      <c r="Z2354">
        <v>36</v>
      </c>
      <c r="AA2354">
        <v>64</v>
      </c>
      <c r="AD2354">
        <f>IF(Customers[[#This Row],[Churn Label]]="Yes", 1, 0)</f>
        <v>0</v>
      </c>
    </row>
    <row r="2355" spans="1:30" x14ac:dyDescent="0.2">
      <c r="A2355" t="s">
        <v>4830</v>
      </c>
      <c r="B2355" t="s">
        <v>21</v>
      </c>
      <c r="C2355">
        <v>40</v>
      </c>
      <c r="D2355">
        <v>69</v>
      </c>
      <c r="E2355">
        <v>162</v>
      </c>
      <c r="F2355">
        <v>0</v>
      </c>
      <c r="G2355">
        <v>0</v>
      </c>
      <c r="H2355" t="s">
        <v>21</v>
      </c>
      <c r="I2355" t="s">
        <v>22</v>
      </c>
      <c r="J2355">
        <v>0</v>
      </c>
      <c r="K2355">
        <v>0</v>
      </c>
      <c r="L2355">
        <v>29</v>
      </c>
      <c r="M2355" t="s">
        <v>25</v>
      </c>
      <c r="N2355">
        <v>0</v>
      </c>
      <c r="O2355" t="s">
        <v>55</v>
      </c>
      <c r="P2355" t="s">
        <v>4831</v>
      </c>
      <c r="Q2355" t="s">
        <v>26</v>
      </c>
      <c r="R2355">
        <v>30</v>
      </c>
      <c r="S2355" t="s">
        <v>21</v>
      </c>
      <c r="T2355" t="s">
        <v>21</v>
      </c>
      <c r="U2355" t="s">
        <v>21</v>
      </c>
      <c r="V2355">
        <v>0</v>
      </c>
      <c r="W2355" t="s">
        <v>25</v>
      </c>
      <c r="X2355" t="s">
        <v>32</v>
      </c>
      <c r="Y2355" t="s">
        <v>38</v>
      </c>
      <c r="Z2355">
        <v>30</v>
      </c>
      <c r="AA2355">
        <v>1226</v>
      </c>
      <c r="AD2355">
        <f>IF(Customers[[#This Row],[Churn Label]]="Yes", 1, 0)</f>
        <v>0</v>
      </c>
    </row>
    <row r="2356" spans="1:30" x14ac:dyDescent="0.2">
      <c r="A2356" t="s">
        <v>4832</v>
      </c>
      <c r="B2356" t="s">
        <v>21</v>
      </c>
      <c r="C2356">
        <v>1</v>
      </c>
      <c r="D2356">
        <v>11</v>
      </c>
      <c r="E2356">
        <v>14</v>
      </c>
      <c r="F2356">
        <v>0</v>
      </c>
      <c r="G2356">
        <v>0</v>
      </c>
      <c r="H2356" t="s">
        <v>21</v>
      </c>
      <c r="I2356" t="s">
        <v>22</v>
      </c>
      <c r="J2356">
        <v>0</v>
      </c>
      <c r="K2356">
        <v>0</v>
      </c>
      <c r="L2356">
        <v>0</v>
      </c>
      <c r="M2356" t="s">
        <v>21</v>
      </c>
      <c r="N2356">
        <v>0</v>
      </c>
      <c r="O2356" t="s">
        <v>55</v>
      </c>
      <c r="P2356" t="s">
        <v>4833</v>
      </c>
      <c r="Q2356" t="s">
        <v>26</v>
      </c>
      <c r="R2356">
        <v>48</v>
      </c>
      <c r="S2356" t="s">
        <v>21</v>
      </c>
      <c r="T2356" t="s">
        <v>21</v>
      </c>
      <c r="U2356" t="s">
        <v>21</v>
      </c>
      <c r="V2356">
        <v>0</v>
      </c>
      <c r="W2356" t="s">
        <v>21</v>
      </c>
      <c r="X2356" t="s">
        <v>32</v>
      </c>
      <c r="Y2356" t="s">
        <v>33</v>
      </c>
      <c r="Z2356">
        <v>8</v>
      </c>
      <c r="AA2356">
        <v>8</v>
      </c>
      <c r="AD2356">
        <f>IF(Customers[[#This Row],[Churn Label]]="Yes", 1, 0)</f>
        <v>0</v>
      </c>
    </row>
    <row r="2357" spans="1:30" x14ac:dyDescent="0.2">
      <c r="A2357" t="s">
        <v>4834</v>
      </c>
      <c r="B2357" t="s">
        <v>21</v>
      </c>
      <c r="C2357">
        <v>7</v>
      </c>
      <c r="D2357">
        <v>37</v>
      </c>
      <c r="E2357">
        <v>99.6</v>
      </c>
      <c r="F2357">
        <v>0</v>
      </c>
      <c r="G2357">
        <v>0</v>
      </c>
      <c r="H2357" t="s">
        <v>21</v>
      </c>
      <c r="I2357" t="s">
        <v>22</v>
      </c>
      <c r="J2357">
        <v>0</v>
      </c>
      <c r="K2357">
        <v>0</v>
      </c>
      <c r="L2357">
        <v>8</v>
      </c>
      <c r="M2357" t="s">
        <v>25</v>
      </c>
      <c r="N2357">
        <v>0</v>
      </c>
      <c r="O2357" t="s">
        <v>70</v>
      </c>
      <c r="P2357" t="s">
        <v>4835</v>
      </c>
      <c r="Q2357" t="s">
        <v>24</v>
      </c>
      <c r="R2357">
        <v>27</v>
      </c>
      <c r="S2357" t="s">
        <v>25</v>
      </c>
      <c r="T2357" t="s">
        <v>21</v>
      </c>
      <c r="U2357" t="s">
        <v>21</v>
      </c>
      <c r="V2357">
        <v>0</v>
      </c>
      <c r="W2357" t="s">
        <v>21</v>
      </c>
      <c r="X2357" t="s">
        <v>32</v>
      </c>
      <c r="Y2357" t="s">
        <v>33</v>
      </c>
      <c r="Z2357">
        <v>35</v>
      </c>
      <c r="AA2357">
        <v>250</v>
      </c>
      <c r="AD2357">
        <f>IF(Customers[[#This Row],[Churn Label]]="Yes", 1, 0)</f>
        <v>0</v>
      </c>
    </row>
    <row r="2358" spans="1:30" x14ac:dyDescent="0.2">
      <c r="A2358" t="s">
        <v>4836</v>
      </c>
      <c r="B2358" t="s">
        <v>21</v>
      </c>
      <c r="C2358">
        <v>14</v>
      </c>
      <c r="D2358">
        <v>101</v>
      </c>
      <c r="E2358">
        <v>208.8</v>
      </c>
      <c r="F2358">
        <v>0</v>
      </c>
      <c r="G2358">
        <v>0</v>
      </c>
      <c r="H2358" t="s">
        <v>21</v>
      </c>
      <c r="I2358" t="s">
        <v>22</v>
      </c>
      <c r="J2358">
        <v>0</v>
      </c>
      <c r="K2358">
        <v>0</v>
      </c>
      <c r="L2358">
        <v>1</v>
      </c>
      <c r="M2358" t="s">
        <v>25</v>
      </c>
      <c r="N2358">
        <v>0</v>
      </c>
      <c r="O2358" t="s">
        <v>69</v>
      </c>
      <c r="P2358" t="s">
        <v>4837</v>
      </c>
      <c r="Q2358" t="s">
        <v>24</v>
      </c>
      <c r="R2358">
        <v>58</v>
      </c>
      <c r="S2358" t="s">
        <v>21</v>
      </c>
      <c r="T2358" t="s">
        <v>21</v>
      </c>
      <c r="U2358" t="s">
        <v>21</v>
      </c>
      <c r="V2358">
        <v>0</v>
      </c>
      <c r="W2358" t="s">
        <v>21</v>
      </c>
      <c r="X2358" t="s">
        <v>32</v>
      </c>
      <c r="Y2358" t="s">
        <v>38</v>
      </c>
      <c r="Z2358">
        <v>32</v>
      </c>
      <c r="AA2358">
        <v>442</v>
      </c>
      <c r="AD2358">
        <f>IF(Customers[[#This Row],[Churn Label]]="Yes", 1, 0)</f>
        <v>0</v>
      </c>
    </row>
    <row r="2359" spans="1:30" x14ac:dyDescent="0.2">
      <c r="A2359" t="s">
        <v>4838</v>
      </c>
      <c r="B2359" t="s">
        <v>21</v>
      </c>
      <c r="C2359">
        <v>74</v>
      </c>
      <c r="D2359">
        <v>424</v>
      </c>
      <c r="E2359">
        <v>1188.5999999999999</v>
      </c>
      <c r="F2359">
        <v>0</v>
      </c>
      <c r="G2359">
        <v>0</v>
      </c>
      <c r="H2359" t="s">
        <v>21</v>
      </c>
      <c r="I2359" t="s">
        <v>22</v>
      </c>
      <c r="J2359">
        <v>0</v>
      </c>
      <c r="K2359">
        <v>0</v>
      </c>
      <c r="L2359">
        <v>0</v>
      </c>
      <c r="M2359" t="s">
        <v>21</v>
      </c>
      <c r="N2359">
        <v>0</v>
      </c>
      <c r="O2359" t="s">
        <v>62</v>
      </c>
      <c r="P2359" t="s">
        <v>4839</v>
      </c>
      <c r="Q2359" t="s">
        <v>26</v>
      </c>
      <c r="R2359">
        <v>46</v>
      </c>
      <c r="S2359" t="s">
        <v>21</v>
      </c>
      <c r="T2359" t="s">
        <v>21</v>
      </c>
      <c r="U2359" t="s">
        <v>21</v>
      </c>
      <c r="V2359">
        <v>0</v>
      </c>
      <c r="W2359" t="s">
        <v>21</v>
      </c>
      <c r="X2359" t="s">
        <v>53</v>
      </c>
      <c r="Y2359" t="s">
        <v>38</v>
      </c>
      <c r="Z2359">
        <v>11</v>
      </c>
      <c r="AA2359">
        <v>804</v>
      </c>
      <c r="AD2359">
        <f>IF(Customers[[#This Row],[Churn Label]]="Yes", 1, 0)</f>
        <v>0</v>
      </c>
    </row>
    <row r="2360" spans="1:30" x14ac:dyDescent="0.2">
      <c r="A2360" t="s">
        <v>4840</v>
      </c>
      <c r="B2360" t="s">
        <v>21</v>
      </c>
      <c r="C2360">
        <v>32</v>
      </c>
      <c r="D2360">
        <v>141</v>
      </c>
      <c r="E2360">
        <v>291.2</v>
      </c>
      <c r="F2360">
        <v>0</v>
      </c>
      <c r="G2360">
        <v>0</v>
      </c>
      <c r="H2360" t="s">
        <v>21</v>
      </c>
      <c r="I2360" t="s">
        <v>22</v>
      </c>
      <c r="J2360">
        <v>0</v>
      </c>
      <c r="K2360">
        <v>0</v>
      </c>
      <c r="L2360">
        <v>11</v>
      </c>
      <c r="M2360" t="s">
        <v>25</v>
      </c>
      <c r="N2360">
        <v>0</v>
      </c>
      <c r="O2360" t="s">
        <v>55</v>
      </c>
      <c r="P2360" t="s">
        <v>4841</v>
      </c>
      <c r="Q2360" t="s">
        <v>26</v>
      </c>
      <c r="R2360">
        <v>50</v>
      </c>
      <c r="S2360" t="s">
        <v>21</v>
      </c>
      <c r="T2360" t="s">
        <v>21</v>
      </c>
      <c r="U2360" t="s">
        <v>21</v>
      </c>
      <c r="V2360">
        <v>0</v>
      </c>
      <c r="W2360" t="s">
        <v>21</v>
      </c>
      <c r="X2360" t="s">
        <v>32</v>
      </c>
      <c r="Y2360" t="s">
        <v>33</v>
      </c>
      <c r="Z2360">
        <v>46</v>
      </c>
      <c r="AA2360">
        <v>1473</v>
      </c>
      <c r="AD2360">
        <f>IF(Customers[[#This Row],[Churn Label]]="Yes", 1, 0)</f>
        <v>0</v>
      </c>
    </row>
    <row r="2361" spans="1:30" x14ac:dyDescent="0.2">
      <c r="A2361" t="s">
        <v>4842</v>
      </c>
      <c r="B2361" t="s">
        <v>21</v>
      </c>
      <c r="C2361">
        <v>11</v>
      </c>
      <c r="D2361">
        <v>36</v>
      </c>
      <c r="E2361">
        <v>87.8</v>
      </c>
      <c r="F2361">
        <v>0</v>
      </c>
      <c r="G2361">
        <v>0</v>
      </c>
      <c r="H2361" t="s">
        <v>21</v>
      </c>
      <c r="I2361" t="s">
        <v>22</v>
      </c>
      <c r="J2361">
        <v>0</v>
      </c>
      <c r="K2361">
        <v>0</v>
      </c>
      <c r="L2361">
        <v>7</v>
      </c>
      <c r="M2361" t="s">
        <v>25</v>
      </c>
      <c r="N2361">
        <v>0</v>
      </c>
      <c r="O2361" t="s">
        <v>78</v>
      </c>
      <c r="P2361" t="s">
        <v>4843</v>
      </c>
      <c r="Q2361" t="s">
        <v>24</v>
      </c>
      <c r="R2361">
        <v>45</v>
      </c>
      <c r="S2361" t="s">
        <v>21</v>
      </c>
      <c r="T2361" t="s">
        <v>21</v>
      </c>
      <c r="U2361" t="s">
        <v>21</v>
      </c>
      <c r="V2361">
        <v>0</v>
      </c>
      <c r="W2361" t="s">
        <v>21</v>
      </c>
      <c r="X2361" t="s">
        <v>32</v>
      </c>
      <c r="Y2361" t="s">
        <v>38</v>
      </c>
      <c r="Z2361">
        <v>31</v>
      </c>
      <c r="AA2361">
        <v>345</v>
      </c>
      <c r="AD2361">
        <f>IF(Customers[[#This Row],[Churn Label]]="Yes", 1, 0)</f>
        <v>0</v>
      </c>
    </row>
    <row r="2362" spans="1:30" x14ac:dyDescent="0.2">
      <c r="A2362" t="s">
        <v>4844</v>
      </c>
      <c r="B2362" t="s">
        <v>21</v>
      </c>
      <c r="C2362">
        <v>17</v>
      </c>
      <c r="D2362">
        <v>70</v>
      </c>
      <c r="E2362">
        <v>203.9</v>
      </c>
      <c r="F2362">
        <v>0</v>
      </c>
      <c r="G2362">
        <v>0</v>
      </c>
      <c r="H2362" t="s">
        <v>21</v>
      </c>
      <c r="I2362" t="s">
        <v>22</v>
      </c>
      <c r="J2362">
        <v>0</v>
      </c>
      <c r="K2362">
        <v>0</v>
      </c>
      <c r="L2362">
        <v>8</v>
      </c>
      <c r="M2362" t="s">
        <v>21</v>
      </c>
      <c r="N2362">
        <v>35</v>
      </c>
      <c r="O2362" t="s">
        <v>82</v>
      </c>
      <c r="P2362" t="s">
        <v>4845</v>
      </c>
      <c r="Q2362" t="s">
        <v>24</v>
      </c>
      <c r="R2362">
        <v>75</v>
      </c>
      <c r="S2362" t="s">
        <v>21</v>
      </c>
      <c r="T2362" t="s">
        <v>25</v>
      </c>
      <c r="U2362" t="s">
        <v>21</v>
      </c>
      <c r="V2362">
        <v>0</v>
      </c>
      <c r="W2362" t="s">
        <v>25</v>
      </c>
      <c r="X2362" t="s">
        <v>53</v>
      </c>
      <c r="Y2362" t="s">
        <v>38</v>
      </c>
      <c r="Z2362">
        <v>43</v>
      </c>
      <c r="AA2362">
        <v>735</v>
      </c>
      <c r="AD2362">
        <f>IF(Customers[[#This Row],[Churn Label]]="Yes", 1, 0)</f>
        <v>0</v>
      </c>
    </row>
    <row r="2363" spans="1:30" x14ac:dyDescent="0.2">
      <c r="A2363" t="s">
        <v>4846</v>
      </c>
      <c r="B2363" t="s">
        <v>21</v>
      </c>
      <c r="C2363">
        <v>70</v>
      </c>
      <c r="D2363">
        <v>106</v>
      </c>
      <c r="E2363">
        <v>281.39999999999998</v>
      </c>
      <c r="F2363">
        <v>0</v>
      </c>
      <c r="G2363">
        <v>0</v>
      </c>
      <c r="H2363" t="s">
        <v>21</v>
      </c>
      <c r="I2363" t="s">
        <v>22</v>
      </c>
      <c r="J2363">
        <v>0</v>
      </c>
      <c r="K2363">
        <v>0</v>
      </c>
      <c r="L2363">
        <v>5</v>
      </c>
      <c r="M2363" t="s">
        <v>25</v>
      </c>
      <c r="N2363">
        <v>0</v>
      </c>
      <c r="O2363" t="s">
        <v>72</v>
      </c>
      <c r="P2363" t="s">
        <v>4847</v>
      </c>
      <c r="Q2363" t="s">
        <v>24</v>
      </c>
      <c r="R2363">
        <v>74</v>
      </c>
      <c r="S2363" t="s">
        <v>21</v>
      </c>
      <c r="T2363" t="s">
        <v>25</v>
      </c>
      <c r="U2363" t="s">
        <v>21</v>
      </c>
      <c r="V2363">
        <v>0</v>
      </c>
      <c r="W2363" t="s">
        <v>21</v>
      </c>
      <c r="X2363" t="s">
        <v>53</v>
      </c>
      <c r="Y2363" t="s">
        <v>38</v>
      </c>
      <c r="Z2363">
        <v>65</v>
      </c>
      <c r="AA2363">
        <v>4606</v>
      </c>
      <c r="AD2363">
        <f>IF(Customers[[#This Row],[Churn Label]]="Yes", 1, 0)</f>
        <v>0</v>
      </c>
    </row>
    <row r="2364" spans="1:30" x14ac:dyDescent="0.2">
      <c r="A2364" t="s">
        <v>4848</v>
      </c>
      <c r="B2364" t="s">
        <v>21</v>
      </c>
      <c r="C2364">
        <v>70</v>
      </c>
      <c r="D2364">
        <v>347</v>
      </c>
      <c r="E2364">
        <v>767.3</v>
      </c>
      <c r="F2364">
        <v>0</v>
      </c>
      <c r="G2364">
        <v>0</v>
      </c>
      <c r="H2364" t="s">
        <v>21</v>
      </c>
      <c r="I2364" t="s">
        <v>22</v>
      </c>
      <c r="J2364">
        <v>0</v>
      </c>
      <c r="K2364">
        <v>0</v>
      </c>
      <c r="L2364">
        <v>4</v>
      </c>
      <c r="M2364" t="s">
        <v>25</v>
      </c>
      <c r="N2364">
        <v>0</v>
      </c>
      <c r="O2364" t="s">
        <v>36</v>
      </c>
      <c r="P2364" t="s">
        <v>4849</v>
      </c>
      <c r="Q2364" t="s">
        <v>24</v>
      </c>
      <c r="R2364">
        <v>78</v>
      </c>
      <c r="S2364" t="s">
        <v>21</v>
      </c>
      <c r="T2364" t="s">
        <v>25</v>
      </c>
      <c r="U2364" t="s">
        <v>21</v>
      </c>
      <c r="V2364">
        <v>0</v>
      </c>
      <c r="W2364" t="s">
        <v>21</v>
      </c>
      <c r="X2364" t="s">
        <v>53</v>
      </c>
      <c r="Y2364" t="s">
        <v>33</v>
      </c>
      <c r="Z2364">
        <v>46</v>
      </c>
      <c r="AA2364">
        <v>3237</v>
      </c>
      <c r="AD2364">
        <f>IF(Customers[[#This Row],[Churn Label]]="Yes", 1, 0)</f>
        <v>0</v>
      </c>
    </row>
    <row r="2365" spans="1:30" x14ac:dyDescent="0.2">
      <c r="A2365" t="s">
        <v>4850</v>
      </c>
      <c r="B2365" t="s">
        <v>21</v>
      </c>
      <c r="C2365">
        <v>5</v>
      </c>
      <c r="D2365">
        <v>12</v>
      </c>
      <c r="E2365">
        <v>23.7</v>
      </c>
      <c r="F2365">
        <v>20</v>
      </c>
      <c r="G2365">
        <v>54</v>
      </c>
      <c r="H2365" t="s">
        <v>25</v>
      </c>
      <c r="I2365" t="s">
        <v>88</v>
      </c>
      <c r="J2365">
        <v>0</v>
      </c>
      <c r="K2365">
        <v>0</v>
      </c>
      <c r="L2365">
        <v>1</v>
      </c>
      <c r="M2365" t="s">
        <v>25</v>
      </c>
      <c r="N2365">
        <v>0</v>
      </c>
      <c r="O2365" t="s">
        <v>62</v>
      </c>
      <c r="P2365" t="s">
        <v>4851</v>
      </c>
      <c r="Q2365" t="s">
        <v>26</v>
      </c>
      <c r="R2365">
        <v>71</v>
      </c>
      <c r="S2365" t="s">
        <v>21</v>
      </c>
      <c r="T2365" t="s">
        <v>25</v>
      </c>
      <c r="U2365" t="s">
        <v>21</v>
      </c>
      <c r="V2365">
        <v>0</v>
      </c>
      <c r="W2365" t="s">
        <v>25</v>
      </c>
      <c r="X2365" t="s">
        <v>53</v>
      </c>
      <c r="Y2365" t="s">
        <v>33</v>
      </c>
      <c r="Z2365">
        <v>19</v>
      </c>
      <c r="AA2365">
        <v>88</v>
      </c>
      <c r="AD2365">
        <f>IF(Customers[[#This Row],[Churn Label]]="Yes", 1, 0)</f>
        <v>0</v>
      </c>
    </row>
    <row r="2366" spans="1:30" x14ac:dyDescent="0.2">
      <c r="A2366" t="s">
        <v>4852</v>
      </c>
      <c r="B2366" t="s">
        <v>21</v>
      </c>
      <c r="C2366">
        <v>39</v>
      </c>
      <c r="D2366">
        <v>152</v>
      </c>
      <c r="E2366">
        <v>464.3</v>
      </c>
      <c r="F2366">
        <v>0</v>
      </c>
      <c r="G2366">
        <v>0</v>
      </c>
      <c r="H2366" t="s">
        <v>21</v>
      </c>
      <c r="I2366" t="s">
        <v>22</v>
      </c>
      <c r="J2366">
        <v>0</v>
      </c>
      <c r="K2366">
        <v>0</v>
      </c>
      <c r="L2366">
        <v>3</v>
      </c>
      <c r="M2366" t="s">
        <v>25</v>
      </c>
      <c r="N2366">
        <v>0</v>
      </c>
      <c r="O2366" t="s">
        <v>73</v>
      </c>
      <c r="P2366" t="s">
        <v>4853</v>
      </c>
      <c r="Q2366" t="s">
        <v>26</v>
      </c>
      <c r="R2366">
        <v>37</v>
      </c>
      <c r="S2366" t="s">
        <v>21</v>
      </c>
      <c r="T2366" t="s">
        <v>21</v>
      </c>
      <c r="U2366" t="s">
        <v>21</v>
      </c>
      <c r="V2366">
        <v>0</v>
      </c>
      <c r="W2366" t="s">
        <v>25</v>
      </c>
      <c r="X2366" t="s">
        <v>98</v>
      </c>
      <c r="Y2366" t="s">
        <v>33</v>
      </c>
      <c r="Z2366">
        <v>31</v>
      </c>
      <c r="AA2366">
        <v>1198</v>
      </c>
      <c r="AD2366">
        <f>IF(Customers[[#This Row],[Churn Label]]="Yes", 1, 0)</f>
        <v>0</v>
      </c>
    </row>
    <row r="2367" spans="1:30" x14ac:dyDescent="0.2">
      <c r="A2367" t="s">
        <v>4854</v>
      </c>
      <c r="B2367" t="s">
        <v>21</v>
      </c>
      <c r="C2367">
        <v>52</v>
      </c>
      <c r="D2367">
        <v>164</v>
      </c>
      <c r="E2367">
        <v>363</v>
      </c>
      <c r="F2367">
        <v>0</v>
      </c>
      <c r="G2367">
        <v>0</v>
      </c>
      <c r="H2367" t="s">
        <v>21</v>
      </c>
      <c r="I2367" t="s">
        <v>22</v>
      </c>
      <c r="J2367">
        <v>0</v>
      </c>
      <c r="K2367">
        <v>0</v>
      </c>
      <c r="L2367">
        <v>1</v>
      </c>
      <c r="M2367" t="s">
        <v>25</v>
      </c>
      <c r="N2367">
        <v>0</v>
      </c>
      <c r="O2367" t="s">
        <v>37</v>
      </c>
      <c r="P2367" t="s">
        <v>4855</v>
      </c>
      <c r="Q2367" t="s">
        <v>24</v>
      </c>
      <c r="R2367">
        <v>83</v>
      </c>
      <c r="S2367" t="s">
        <v>21</v>
      </c>
      <c r="T2367" t="s">
        <v>25</v>
      </c>
      <c r="U2367" t="s">
        <v>21</v>
      </c>
      <c r="V2367">
        <v>0</v>
      </c>
      <c r="W2367" t="s">
        <v>25</v>
      </c>
      <c r="X2367" t="s">
        <v>53</v>
      </c>
      <c r="Y2367" t="s">
        <v>38</v>
      </c>
      <c r="Z2367">
        <v>29</v>
      </c>
      <c r="AA2367">
        <v>1483</v>
      </c>
      <c r="AD2367">
        <f>IF(Customers[[#This Row],[Churn Label]]="Yes", 1, 0)</f>
        <v>0</v>
      </c>
    </row>
    <row r="2368" spans="1:30" x14ac:dyDescent="0.2">
      <c r="A2368" t="s">
        <v>4856</v>
      </c>
      <c r="B2368" t="s">
        <v>21</v>
      </c>
      <c r="C2368">
        <v>66</v>
      </c>
      <c r="D2368">
        <v>216</v>
      </c>
      <c r="E2368">
        <v>660.9</v>
      </c>
      <c r="F2368">
        <v>0</v>
      </c>
      <c r="G2368">
        <v>0</v>
      </c>
      <c r="H2368" t="s">
        <v>21</v>
      </c>
      <c r="I2368" t="s">
        <v>22</v>
      </c>
      <c r="J2368">
        <v>0</v>
      </c>
      <c r="K2368">
        <v>0</v>
      </c>
      <c r="L2368">
        <v>3</v>
      </c>
      <c r="M2368" t="s">
        <v>21</v>
      </c>
      <c r="N2368">
        <v>57</v>
      </c>
      <c r="O2368" t="s">
        <v>70</v>
      </c>
      <c r="P2368" t="s">
        <v>4857</v>
      </c>
      <c r="Q2368" t="s">
        <v>24</v>
      </c>
      <c r="R2368">
        <v>50</v>
      </c>
      <c r="S2368" t="s">
        <v>21</v>
      </c>
      <c r="T2368" t="s">
        <v>21</v>
      </c>
      <c r="U2368" t="s">
        <v>21</v>
      </c>
      <c r="V2368">
        <v>0</v>
      </c>
      <c r="W2368" t="s">
        <v>25</v>
      </c>
      <c r="X2368" t="s">
        <v>53</v>
      </c>
      <c r="Y2368" t="s">
        <v>38</v>
      </c>
      <c r="Z2368">
        <v>41</v>
      </c>
      <c r="AA2368">
        <v>2706</v>
      </c>
      <c r="AD2368">
        <f>IF(Customers[[#This Row],[Churn Label]]="Yes", 1, 0)</f>
        <v>0</v>
      </c>
    </row>
    <row r="2369" spans="1:30" x14ac:dyDescent="0.2">
      <c r="A2369" t="s">
        <v>4858</v>
      </c>
      <c r="B2369" t="s">
        <v>21</v>
      </c>
      <c r="C2369">
        <v>41</v>
      </c>
      <c r="D2369">
        <v>150</v>
      </c>
      <c r="E2369">
        <v>493</v>
      </c>
      <c r="F2369">
        <v>0</v>
      </c>
      <c r="G2369">
        <v>0</v>
      </c>
      <c r="H2369" t="s">
        <v>21</v>
      </c>
      <c r="I2369" t="s">
        <v>22</v>
      </c>
      <c r="J2369">
        <v>0</v>
      </c>
      <c r="K2369">
        <v>0</v>
      </c>
      <c r="L2369">
        <v>15</v>
      </c>
      <c r="M2369" t="s">
        <v>25</v>
      </c>
      <c r="N2369">
        <v>0</v>
      </c>
      <c r="O2369" t="s">
        <v>70</v>
      </c>
      <c r="P2369" t="s">
        <v>4859</v>
      </c>
      <c r="Q2369" t="s">
        <v>24</v>
      </c>
      <c r="R2369">
        <v>54</v>
      </c>
      <c r="S2369" t="s">
        <v>21</v>
      </c>
      <c r="T2369" t="s">
        <v>21</v>
      </c>
      <c r="U2369" t="s">
        <v>21</v>
      </c>
      <c r="V2369">
        <v>0</v>
      </c>
      <c r="W2369" t="s">
        <v>21</v>
      </c>
      <c r="X2369" t="s">
        <v>32</v>
      </c>
      <c r="Y2369" t="s">
        <v>33</v>
      </c>
      <c r="Z2369">
        <v>26</v>
      </c>
      <c r="AA2369">
        <v>1078</v>
      </c>
      <c r="AD2369">
        <f>IF(Customers[[#This Row],[Churn Label]]="Yes", 1, 0)</f>
        <v>0</v>
      </c>
    </row>
    <row r="2370" spans="1:30" x14ac:dyDescent="0.2">
      <c r="A2370" t="s">
        <v>4860</v>
      </c>
      <c r="B2370" t="s">
        <v>21</v>
      </c>
      <c r="C2370">
        <v>50</v>
      </c>
      <c r="D2370">
        <v>136</v>
      </c>
      <c r="E2370">
        <v>251.4</v>
      </c>
      <c r="F2370">
        <v>0</v>
      </c>
      <c r="G2370">
        <v>0</v>
      </c>
      <c r="H2370" t="s">
        <v>21</v>
      </c>
      <c r="I2370" t="s">
        <v>22</v>
      </c>
      <c r="J2370">
        <v>0</v>
      </c>
      <c r="K2370">
        <v>0</v>
      </c>
      <c r="L2370">
        <v>3</v>
      </c>
      <c r="M2370" t="s">
        <v>25</v>
      </c>
      <c r="N2370">
        <v>0</v>
      </c>
      <c r="O2370" t="s">
        <v>71</v>
      </c>
      <c r="P2370" t="s">
        <v>4861</v>
      </c>
      <c r="Q2370" t="s">
        <v>24</v>
      </c>
      <c r="R2370">
        <v>39</v>
      </c>
      <c r="S2370" t="s">
        <v>21</v>
      </c>
      <c r="T2370" t="s">
        <v>21</v>
      </c>
      <c r="U2370" t="s">
        <v>21</v>
      </c>
      <c r="V2370">
        <v>0</v>
      </c>
      <c r="W2370" t="s">
        <v>21</v>
      </c>
      <c r="X2370" t="s">
        <v>53</v>
      </c>
      <c r="Y2370" t="s">
        <v>33</v>
      </c>
      <c r="Z2370">
        <v>61</v>
      </c>
      <c r="AA2370">
        <v>3059</v>
      </c>
      <c r="AD2370">
        <f>IF(Customers[[#This Row],[Churn Label]]="Yes", 1, 0)</f>
        <v>0</v>
      </c>
    </row>
    <row r="2371" spans="1:30" x14ac:dyDescent="0.2">
      <c r="A2371" t="s">
        <v>4862</v>
      </c>
      <c r="B2371" t="s">
        <v>21</v>
      </c>
      <c r="C2371">
        <v>33</v>
      </c>
      <c r="D2371">
        <v>106</v>
      </c>
      <c r="E2371">
        <v>262.60000000000002</v>
      </c>
      <c r="F2371">
        <v>0</v>
      </c>
      <c r="G2371">
        <v>0</v>
      </c>
      <c r="H2371" t="s">
        <v>21</v>
      </c>
      <c r="I2371" t="s">
        <v>22</v>
      </c>
      <c r="J2371">
        <v>0</v>
      </c>
      <c r="K2371">
        <v>0</v>
      </c>
      <c r="L2371">
        <v>13</v>
      </c>
      <c r="M2371" t="s">
        <v>25</v>
      </c>
      <c r="N2371">
        <v>0</v>
      </c>
      <c r="O2371" t="s">
        <v>93</v>
      </c>
      <c r="P2371" t="s">
        <v>4863</v>
      </c>
      <c r="Q2371" t="s">
        <v>26</v>
      </c>
      <c r="R2371">
        <v>23</v>
      </c>
      <c r="S2371" t="s">
        <v>25</v>
      </c>
      <c r="T2371" t="s">
        <v>21</v>
      </c>
      <c r="U2371" t="s">
        <v>21</v>
      </c>
      <c r="V2371">
        <v>0</v>
      </c>
      <c r="W2371" t="s">
        <v>21</v>
      </c>
      <c r="X2371" t="s">
        <v>32</v>
      </c>
      <c r="Y2371" t="s">
        <v>33</v>
      </c>
      <c r="Z2371">
        <v>25</v>
      </c>
      <c r="AA2371">
        <v>812</v>
      </c>
      <c r="AD2371">
        <f>IF(Customers[[#This Row],[Churn Label]]="Yes", 1, 0)</f>
        <v>0</v>
      </c>
    </row>
    <row r="2372" spans="1:30" x14ac:dyDescent="0.2">
      <c r="A2372" t="s">
        <v>4864</v>
      </c>
      <c r="B2372" t="s">
        <v>21</v>
      </c>
      <c r="C2372">
        <v>7</v>
      </c>
      <c r="D2372">
        <v>47</v>
      </c>
      <c r="E2372">
        <v>118.4</v>
      </c>
      <c r="F2372">
        <v>0</v>
      </c>
      <c r="G2372">
        <v>0</v>
      </c>
      <c r="H2372" t="s">
        <v>21</v>
      </c>
      <c r="I2372" t="s">
        <v>22</v>
      </c>
      <c r="J2372">
        <v>0</v>
      </c>
      <c r="K2372">
        <v>0</v>
      </c>
      <c r="L2372">
        <v>0</v>
      </c>
      <c r="M2372" t="s">
        <v>21</v>
      </c>
      <c r="N2372">
        <v>0</v>
      </c>
      <c r="O2372" t="s">
        <v>86</v>
      </c>
      <c r="P2372" t="s">
        <v>4865</v>
      </c>
      <c r="Q2372" t="s">
        <v>24</v>
      </c>
      <c r="R2372">
        <v>46</v>
      </c>
      <c r="S2372" t="s">
        <v>21</v>
      </c>
      <c r="T2372" t="s">
        <v>21</v>
      </c>
      <c r="U2372" t="s">
        <v>21</v>
      </c>
      <c r="V2372">
        <v>0</v>
      </c>
      <c r="W2372" t="s">
        <v>21</v>
      </c>
      <c r="X2372" t="s">
        <v>32</v>
      </c>
      <c r="Y2372" t="s">
        <v>33</v>
      </c>
      <c r="Z2372">
        <v>7</v>
      </c>
      <c r="AA2372">
        <v>54</v>
      </c>
      <c r="AD2372">
        <f>IF(Customers[[#This Row],[Churn Label]]="Yes", 1, 0)</f>
        <v>0</v>
      </c>
    </row>
    <row r="2373" spans="1:30" x14ac:dyDescent="0.2">
      <c r="A2373" t="s">
        <v>4866</v>
      </c>
      <c r="B2373" t="s">
        <v>21</v>
      </c>
      <c r="C2373">
        <v>59</v>
      </c>
      <c r="D2373">
        <v>374</v>
      </c>
      <c r="E2373">
        <v>885.4</v>
      </c>
      <c r="F2373">
        <v>0</v>
      </c>
      <c r="G2373">
        <v>0</v>
      </c>
      <c r="H2373" t="s">
        <v>21</v>
      </c>
      <c r="I2373" t="s">
        <v>22</v>
      </c>
      <c r="J2373">
        <v>0</v>
      </c>
      <c r="K2373">
        <v>0</v>
      </c>
      <c r="L2373">
        <v>0</v>
      </c>
      <c r="M2373" t="s">
        <v>21</v>
      </c>
      <c r="N2373">
        <v>0</v>
      </c>
      <c r="O2373" t="s">
        <v>85</v>
      </c>
      <c r="P2373" t="s">
        <v>4867</v>
      </c>
      <c r="Q2373" t="s">
        <v>26</v>
      </c>
      <c r="R2373">
        <v>50</v>
      </c>
      <c r="S2373" t="s">
        <v>21</v>
      </c>
      <c r="T2373" t="s">
        <v>21</v>
      </c>
      <c r="U2373" t="s">
        <v>21</v>
      </c>
      <c r="V2373">
        <v>0</v>
      </c>
      <c r="W2373" t="s">
        <v>21</v>
      </c>
      <c r="X2373" t="s">
        <v>53</v>
      </c>
      <c r="Y2373" t="s">
        <v>38</v>
      </c>
      <c r="Z2373">
        <v>13</v>
      </c>
      <c r="AA2373">
        <v>751</v>
      </c>
      <c r="AD2373">
        <f>IF(Customers[[#This Row],[Churn Label]]="Yes", 1, 0)</f>
        <v>0</v>
      </c>
    </row>
    <row r="2374" spans="1:30" x14ac:dyDescent="0.2">
      <c r="A2374" t="s">
        <v>4868</v>
      </c>
      <c r="B2374" t="s">
        <v>21</v>
      </c>
      <c r="C2374">
        <v>6</v>
      </c>
      <c r="D2374">
        <v>11</v>
      </c>
      <c r="E2374">
        <v>25</v>
      </c>
      <c r="F2374">
        <v>0</v>
      </c>
      <c r="G2374">
        <v>0</v>
      </c>
      <c r="H2374" t="s">
        <v>21</v>
      </c>
      <c r="I2374" t="s">
        <v>22</v>
      </c>
      <c r="J2374">
        <v>0</v>
      </c>
      <c r="K2374">
        <v>0</v>
      </c>
      <c r="L2374">
        <v>21</v>
      </c>
      <c r="M2374" t="s">
        <v>25</v>
      </c>
      <c r="N2374">
        <v>0</v>
      </c>
      <c r="O2374" t="s">
        <v>50</v>
      </c>
      <c r="P2374" t="s">
        <v>4869</v>
      </c>
      <c r="Q2374" t="s">
        <v>24</v>
      </c>
      <c r="R2374">
        <v>29</v>
      </c>
      <c r="S2374" t="s">
        <v>25</v>
      </c>
      <c r="T2374" t="s">
        <v>21</v>
      </c>
      <c r="U2374" t="s">
        <v>21</v>
      </c>
      <c r="V2374">
        <v>0</v>
      </c>
      <c r="W2374" t="s">
        <v>21</v>
      </c>
      <c r="X2374" t="s">
        <v>32</v>
      </c>
      <c r="Y2374" t="s">
        <v>38</v>
      </c>
      <c r="Z2374">
        <v>21</v>
      </c>
      <c r="AA2374">
        <v>132</v>
      </c>
      <c r="AD2374">
        <f>IF(Customers[[#This Row],[Churn Label]]="Yes", 1, 0)</f>
        <v>0</v>
      </c>
    </row>
    <row r="2375" spans="1:30" x14ac:dyDescent="0.2">
      <c r="A2375" t="s">
        <v>4870</v>
      </c>
      <c r="B2375" t="s">
        <v>21</v>
      </c>
      <c r="C2375">
        <v>3</v>
      </c>
      <c r="D2375">
        <v>15</v>
      </c>
      <c r="E2375">
        <v>35.700000000000003</v>
      </c>
      <c r="F2375">
        <v>0</v>
      </c>
      <c r="G2375">
        <v>0</v>
      </c>
      <c r="H2375" t="s">
        <v>21</v>
      </c>
      <c r="I2375" t="s">
        <v>22</v>
      </c>
      <c r="J2375">
        <v>0</v>
      </c>
      <c r="K2375">
        <v>0</v>
      </c>
      <c r="L2375">
        <v>0</v>
      </c>
      <c r="M2375" t="s">
        <v>21</v>
      </c>
      <c r="N2375">
        <v>0</v>
      </c>
      <c r="O2375" t="s">
        <v>28</v>
      </c>
      <c r="P2375" t="s">
        <v>4871</v>
      </c>
      <c r="Q2375" t="s">
        <v>24</v>
      </c>
      <c r="R2375">
        <v>47</v>
      </c>
      <c r="S2375" t="s">
        <v>21</v>
      </c>
      <c r="T2375" t="s">
        <v>21</v>
      </c>
      <c r="U2375" t="s">
        <v>21</v>
      </c>
      <c r="V2375">
        <v>0</v>
      </c>
      <c r="W2375" t="s">
        <v>21</v>
      </c>
      <c r="X2375" t="s">
        <v>32</v>
      </c>
      <c r="Y2375" t="s">
        <v>33</v>
      </c>
      <c r="Z2375">
        <v>8</v>
      </c>
      <c r="AA2375">
        <v>25</v>
      </c>
      <c r="AD2375">
        <f>IF(Customers[[#This Row],[Churn Label]]="Yes", 1, 0)</f>
        <v>0</v>
      </c>
    </row>
    <row r="2376" spans="1:30" x14ac:dyDescent="0.2">
      <c r="A2376" t="s">
        <v>4872</v>
      </c>
      <c r="B2376" t="s">
        <v>21</v>
      </c>
      <c r="C2376">
        <v>16</v>
      </c>
      <c r="D2376">
        <v>67</v>
      </c>
      <c r="E2376">
        <v>226.5</v>
      </c>
      <c r="F2376">
        <v>64</v>
      </c>
      <c r="G2376">
        <v>195.2</v>
      </c>
      <c r="H2376" t="s">
        <v>25</v>
      </c>
      <c r="I2376" t="s">
        <v>88</v>
      </c>
      <c r="J2376">
        <v>0</v>
      </c>
      <c r="K2376">
        <v>0</v>
      </c>
      <c r="L2376">
        <v>0</v>
      </c>
      <c r="M2376" t="s">
        <v>21</v>
      </c>
      <c r="N2376">
        <v>0</v>
      </c>
      <c r="O2376" t="s">
        <v>23</v>
      </c>
      <c r="P2376" t="s">
        <v>4873</v>
      </c>
      <c r="Q2376" t="s">
        <v>24</v>
      </c>
      <c r="R2376">
        <v>21</v>
      </c>
      <c r="S2376" t="s">
        <v>25</v>
      </c>
      <c r="T2376" t="s">
        <v>21</v>
      </c>
      <c r="U2376" t="s">
        <v>21</v>
      </c>
      <c r="V2376">
        <v>0</v>
      </c>
      <c r="W2376" t="s">
        <v>21</v>
      </c>
      <c r="X2376" t="s">
        <v>32</v>
      </c>
      <c r="Y2376" t="s">
        <v>33</v>
      </c>
      <c r="Z2376">
        <v>7</v>
      </c>
      <c r="AA2376">
        <v>115</v>
      </c>
      <c r="AD2376">
        <f>IF(Customers[[#This Row],[Churn Label]]="Yes", 1, 0)</f>
        <v>0</v>
      </c>
    </row>
    <row r="2377" spans="1:30" x14ac:dyDescent="0.2">
      <c r="A2377" t="s">
        <v>4874</v>
      </c>
      <c r="B2377" t="s">
        <v>21</v>
      </c>
      <c r="C2377">
        <v>23</v>
      </c>
      <c r="D2377">
        <v>122</v>
      </c>
      <c r="E2377">
        <v>364.6</v>
      </c>
      <c r="F2377">
        <v>0</v>
      </c>
      <c r="G2377">
        <v>0</v>
      </c>
      <c r="H2377" t="s">
        <v>21</v>
      </c>
      <c r="I2377" t="s">
        <v>22</v>
      </c>
      <c r="J2377">
        <v>0</v>
      </c>
      <c r="K2377">
        <v>0</v>
      </c>
      <c r="L2377">
        <v>10</v>
      </c>
      <c r="M2377" t="s">
        <v>25</v>
      </c>
      <c r="N2377">
        <v>0</v>
      </c>
      <c r="O2377" t="s">
        <v>27</v>
      </c>
      <c r="P2377" t="s">
        <v>4875</v>
      </c>
      <c r="Q2377" t="s">
        <v>24</v>
      </c>
      <c r="R2377">
        <v>39</v>
      </c>
      <c r="S2377" t="s">
        <v>21</v>
      </c>
      <c r="T2377" t="s">
        <v>21</v>
      </c>
      <c r="U2377" t="s">
        <v>21</v>
      </c>
      <c r="V2377">
        <v>0</v>
      </c>
      <c r="W2377" t="s">
        <v>21</v>
      </c>
      <c r="X2377" t="s">
        <v>32</v>
      </c>
      <c r="Y2377" t="s">
        <v>33</v>
      </c>
      <c r="Z2377">
        <v>39</v>
      </c>
      <c r="AA2377">
        <v>895</v>
      </c>
      <c r="AD2377">
        <f>IF(Customers[[#This Row],[Churn Label]]="Yes", 1, 0)</f>
        <v>0</v>
      </c>
    </row>
    <row r="2378" spans="1:30" x14ac:dyDescent="0.2">
      <c r="A2378" t="s">
        <v>4876</v>
      </c>
      <c r="B2378" t="s">
        <v>21</v>
      </c>
      <c r="C2378">
        <v>31</v>
      </c>
      <c r="D2378">
        <v>175</v>
      </c>
      <c r="E2378">
        <v>502.2</v>
      </c>
      <c r="F2378">
        <v>124</v>
      </c>
      <c r="G2378">
        <v>430.9</v>
      </c>
      <c r="H2378" t="s">
        <v>25</v>
      </c>
      <c r="I2378" t="s">
        <v>88</v>
      </c>
      <c r="J2378">
        <v>0</v>
      </c>
      <c r="K2378">
        <v>0</v>
      </c>
      <c r="L2378">
        <v>5</v>
      </c>
      <c r="M2378" t="s">
        <v>25</v>
      </c>
      <c r="N2378">
        <v>0</v>
      </c>
      <c r="O2378" t="s">
        <v>80</v>
      </c>
      <c r="P2378" t="s">
        <v>4877</v>
      </c>
      <c r="Q2378" t="s">
        <v>26</v>
      </c>
      <c r="R2378">
        <v>81</v>
      </c>
      <c r="S2378" t="s">
        <v>21</v>
      </c>
      <c r="T2378" t="s">
        <v>25</v>
      </c>
      <c r="U2378" t="s">
        <v>21</v>
      </c>
      <c r="V2378">
        <v>0</v>
      </c>
      <c r="W2378" t="s">
        <v>21</v>
      </c>
      <c r="X2378" t="s">
        <v>53</v>
      </c>
      <c r="Y2378" t="s">
        <v>38</v>
      </c>
      <c r="Z2378">
        <v>35</v>
      </c>
      <c r="AA2378">
        <v>1108</v>
      </c>
      <c r="AD2378">
        <f>IF(Customers[[#This Row],[Churn Label]]="Yes", 1, 0)</f>
        <v>0</v>
      </c>
    </row>
    <row r="2379" spans="1:30" x14ac:dyDescent="0.2">
      <c r="A2379" t="s">
        <v>4878</v>
      </c>
      <c r="B2379" t="s">
        <v>21</v>
      </c>
      <c r="C2379">
        <v>29</v>
      </c>
      <c r="D2379">
        <v>104</v>
      </c>
      <c r="E2379">
        <v>259.8</v>
      </c>
      <c r="F2379">
        <v>0</v>
      </c>
      <c r="G2379">
        <v>0</v>
      </c>
      <c r="H2379" t="s">
        <v>21</v>
      </c>
      <c r="I2379" t="s">
        <v>22</v>
      </c>
      <c r="J2379">
        <v>0</v>
      </c>
      <c r="K2379">
        <v>0</v>
      </c>
      <c r="L2379">
        <v>2</v>
      </c>
      <c r="M2379" t="s">
        <v>21</v>
      </c>
      <c r="N2379">
        <v>31</v>
      </c>
      <c r="O2379" t="s">
        <v>46</v>
      </c>
      <c r="P2379" t="s">
        <v>4879</v>
      </c>
      <c r="Q2379" t="s">
        <v>26</v>
      </c>
      <c r="R2379">
        <v>34</v>
      </c>
      <c r="S2379" t="s">
        <v>21</v>
      </c>
      <c r="T2379" t="s">
        <v>21</v>
      </c>
      <c r="U2379" t="s">
        <v>21</v>
      </c>
      <c r="V2379">
        <v>0</v>
      </c>
      <c r="W2379" t="s">
        <v>21</v>
      </c>
      <c r="X2379" t="s">
        <v>98</v>
      </c>
      <c r="Y2379" t="s">
        <v>38</v>
      </c>
      <c r="Z2379">
        <v>29</v>
      </c>
      <c r="AA2379">
        <v>842</v>
      </c>
      <c r="AD2379">
        <f>IF(Customers[[#This Row],[Churn Label]]="Yes", 1, 0)</f>
        <v>0</v>
      </c>
    </row>
    <row r="2380" spans="1:30" x14ac:dyDescent="0.2">
      <c r="A2380" t="s">
        <v>4880</v>
      </c>
      <c r="B2380" t="s">
        <v>21</v>
      </c>
      <c r="C2380">
        <v>50</v>
      </c>
      <c r="D2380">
        <v>112</v>
      </c>
      <c r="E2380">
        <v>349</v>
      </c>
      <c r="F2380">
        <v>0</v>
      </c>
      <c r="G2380">
        <v>0</v>
      </c>
      <c r="H2380" t="s">
        <v>21</v>
      </c>
      <c r="I2380" t="s">
        <v>22</v>
      </c>
      <c r="J2380">
        <v>0</v>
      </c>
      <c r="K2380">
        <v>0</v>
      </c>
      <c r="L2380">
        <v>0</v>
      </c>
      <c r="M2380" t="s">
        <v>21</v>
      </c>
      <c r="N2380">
        <v>0</v>
      </c>
      <c r="O2380" t="s">
        <v>58</v>
      </c>
      <c r="P2380" t="s">
        <v>4881</v>
      </c>
      <c r="Q2380" t="s">
        <v>24</v>
      </c>
      <c r="R2380">
        <v>66</v>
      </c>
      <c r="S2380" t="s">
        <v>21</v>
      </c>
      <c r="T2380" t="s">
        <v>25</v>
      </c>
      <c r="U2380" t="s">
        <v>21</v>
      </c>
      <c r="V2380">
        <v>0</v>
      </c>
      <c r="W2380" t="s">
        <v>21</v>
      </c>
      <c r="X2380" t="s">
        <v>98</v>
      </c>
      <c r="Y2380" t="s">
        <v>33</v>
      </c>
      <c r="Z2380">
        <v>7</v>
      </c>
      <c r="AA2380">
        <v>357</v>
      </c>
      <c r="AD2380">
        <f>IF(Customers[[#This Row],[Churn Label]]="Yes", 1, 0)</f>
        <v>0</v>
      </c>
    </row>
    <row r="2381" spans="1:30" x14ac:dyDescent="0.2">
      <c r="A2381" t="s">
        <v>4882</v>
      </c>
      <c r="B2381" t="s">
        <v>21</v>
      </c>
      <c r="C2381">
        <v>57</v>
      </c>
      <c r="D2381">
        <v>92</v>
      </c>
      <c r="E2381">
        <v>229.1</v>
      </c>
      <c r="F2381">
        <v>0</v>
      </c>
      <c r="G2381">
        <v>0</v>
      </c>
      <c r="H2381" t="s">
        <v>21</v>
      </c>
      <c r="I2381" t="s">
        <v>22</v>
      </c>
      <c r="J2381">
        <v>0</v>
      </c>
      <c r="K2381">
        <v>0</v>
      </c>
      <c r="L2381">
        <v>17</v>
      </c>
      <c r="M2381" t="s">
        <v>25</v>
      </c>
      <c r="N2381">
        <v>0</v>
      </c>
      <c r="O2381" t="s">
        <v>81</v>
      </c>
      <c r="P2381" t="s">
        <v>4883</v>
      </c>
      <c r="Q2381" t="s">
        <v>24</v>
      </c>
      <c r="R2381">
        <v>25</v>
      </c>
      <c r="S2381" t="s">
        <v>25</v>
      </c>
      <c r="T2381" t="s">
        <v>21</v>
      </c>
      <c r="U2381" t="s">
        <v>21</v>
      </c>
      <c r="V2381">
        <v>0</v>
      </c>
      <c r="W2381" t="s">
        <v>21</v>
      </c>
      <c r="X2381" t="s">
        <v>32</v>
      </c>
      <c r="Y2381" t="s">
        <v>38</v>
      </c>
      <c r="Z2381">
        <v>55</v>
      </c>
      <c r="AA2381">
        <v>3168</v>
      </c>
      <c r="AD2381">
        <f>IF(Customers[[#This Row],[Churn Label]]="Yes", 1, 0)</f>
        <v>0</v>
      </c>
    </row>
    <row r="2382" spans="1:30" x14ac:dyDescent="0.2">
      <c r="A2382" t="s">
        <v>4884</v>
      </c>
      <c r="B2382" t="s">
        <v>21</v>
      </c>
      <c r="C2382">
        <v>62</v>
      </c>
      <c r="D2382">
        <v>120</v>
      </c>
      <c r="E2382">
        <v>248.8</v>
      </c>
      <c r="F2382">
        <v>0</v>
      </c>
      <c r="G2382">
        <v>0</v>
      </c>
      <c r="H2382" t="s">
        <v>21</v>
      </c>
      <c r="I2382" t="s">
        <v>22</v>
      </c>
      <c r="J2382">
        <v>0</v>
      </c>
      <c r="K2382">
        <v>0</v>
      </c>
      <c r="L2382">
        <v>9</v>
      </c>
      <c r="M2382" t="s">
        <v>25</v>
      </c>
      <c r="N2382">
        <v>0</v>
      </c>
      <c r="O2382" t="s">
        <v>80</v>
      </c>
      <c r="P2382" t="s">
        <v>4885</v>
      </c>
      <c r="Q2382" t="s">
        <v>24</v>
      </c>
      <c r="R2382">
        <v>54</v>
      </c>
      <c r="S2382" t="s">
        <v>21</v>
      </c>
      <c r="T2382" t="s">
        <v>21</v>
      </c>
      <c r="U2382" t="s">
        <v>21</v>
      </c>
      <c r="V2382">
        <v>0</v>
      </c>
      <c r="W2382" t="s">
        <v>25</v>
      </c>
      <c r="X2382" t="s">
        <v>53</v>
      </c>
      <c r="Y2382" t="s">
        <v>33</v>
      </c>
      <c r="Z2382">
        <v>47</v>
      </c>
      <c r="AA2382">
        <v>2938</v>
      </c>
      <c r="AD2382">
        <f>IF(Customers[[#This Row],[Churn Label]]="Yes", 1, 0)</f>
        <v>0</v>
      </c>
    </row>
    <row r="2383" spans="1:30" x14ac:dyDescent="0.2">
      <c r="A2383" t="s">
        <v>4886</v>
      </c>
      <c r="B2383" t="s">
        <v>21</v>
      </c>
      <c r="C2383">
        <v>63</v>
      </c>
      <c r="D2383">
        <v>352</v>
      </c>
      <c r="E2383">
        <v>946.3</v>
      </c>
      <c r="F2383">
        <v>0</v>
      </c>
      <c r="G2383">
        <v>0</v>
      </c>
      <c r="H2383" t="s">
        <v>21</v>
      </c>
      <c r="I2383" t="s">
        <v>22</v>
      </c>
      <c r="J2383">
        <v>0</v>
      </c>
      <c r="K2383">
        <v>0</v>
      </c>
      <c r="L2383">
        <v>7</v>
      </c>
      <c r="M2383" t="s">
        <v>25</v>
      </c>
      <c r="N2383">
        <v>0</v>
      </c>
      <c r="O2383" t="s">
        <v>45</v>
      </c>
      <c r="P2383" t="s">
        <v>4887</v>
      </c>
      <c r="Q2383" t="s">
        <v>26</v>
      </c>
      <c r="R2383">
        <v>49</v>
      </c>
      <c r="S2383" t="s">
        <v>21</v>
      </c>
      <c r="T2383" t="s">
        <v>21</v>
      </c>
      <c r="U2383" t="s">
        <v>21</v>
      </c>
      <c r="V2383">
        <v>0</v>
      </c>
      <c r="W2383" t="s">
        <v>25</v>
      </c>
      <c r="X2383" t="s">
        <v>53</v>
      </c>
      <c r="Y2383" t="s">
        <v>33</v>
      </c>
      <c r="Z2383">
        <v>39</v>
      </c>
      <c r="AA2383">
        <v>2468</v>
      </c>
      <c r="AD2383">
        <f>IF(Customers[[#This Row],[Churn Label]]="Yes", 1, 0)</f>
        <v>0</v>
      </c>
    </row>
    <row r="2384" spans="1:30" x14ac:dyDescent="0.2">
      <c r="A2384" t="s">
        <v>4888</v>
      </c>
      <c r="B2384" t="s">
        <v>21</v>
      </c>
      <c r="C2384">
        <v>37</v>
      </c>
      <c r="D2384">
        <v>59</v>
      </c>
      <c r="E2384">
        <v>147.30000000000001</v>
      </c>
      <c r="F2384">
        <v>0</v>
      </c>
      <c r="G2384">
        <v>0</v>
      </c>
      <c r="H2384" t="s">
        <v>21</v>
      </c>
      <c r="I2384" t="s">
        <v>22</v>
      </c>
      <c r="J2384">
        <v>0</v>
      </c>
      <c r="K2384">
        <v>0</v>
      </c>
      <c r="L2384">
        <v>9</v>
      </c>
      <c r="M2384" t="s">
        <v>25</v>
      </c>
      <c r="N2384">
        <v>0</v>
      </c>
      <c r="O2384" t="s">
        <v>36</v>
      </c>
      <c r="P2384" t="s">
        <v>4889</v>
      </c>
      <c r="Q2384" t="s">
        <v>26</v>
      </c>
      <c r="R2384">
        <v>63</v>
      </c>
      <c r="S2384" t="s">
        <v>21</v>
      </c>
      <c r="T2384" t="s">
        <v>21</v>
      </c>
      <c r="U2384" t="s">
        <v>21</v>
      </c>
      <c r="V2384">
        <v>0</v>
      </c>
      <c r="W2384" t="s">
        <v>25</v>
      </c>
      <c r="X2384" t="s">
        <v>98</v>
      </c>
      <c r="Y2384" t="s">
        <v>33</v>
      </c>
      <c r="Z2384">
        <v>35</v>
      </c>
      <c r="AA2384">
        <v>1288</v>
      </c>
      <c r="AD2384">
        <f>IF(Customers[[#This Row],[Churn Label]]="Yes", 1, 0)</f>
        <v>0</v>
      </c>
    </row>
    <row r="2385" spans="1:30" x14ac:dyDescent="0.2">
      <c r="A2385" t="s">
        <v>4890</v>
      </c>
      <c r="B2385" t="s">
        <v>21</v>
      </c>
      <c r="C2385">
        <v>21</v>
      </c>
      <c r="D2385">
        <v>70</v>
      </c>
      <c r="E2385">
        <v>190.8</v>
      </c>
      <c r="F2385">
        <v>84</v>
      </c>
      <c r="G2385">
        <v>245.7</v>
      </c>
      <c r="H2385" t="s">
        <v>25</v>
      </c>
      <c r="I2385" t="s">
        <v>88</v>
      </c>
      <c r="J2385">
        <v>0</v>
      </c>
      <c r="K2385">
        <v>0</v>
      </c>
      <c r="L2385">
        <v>6</v>
      </c>
      <c r="M2385" t="s">
        <v>21</v>
      </c>
      <c r="N2385">
        <v>38</v>
      </c>
      <c r="O2385" t="s">
        <v>75</v>
      </c>
      <c r="P2385" t="s">
        <v>4891</v>
      </c>
      <c r="Q2385" t="s">
        <v>24</v>
      </c>
      <c r="R2385">
        <v>59</v>
      </c>
      <c r="S2385" t="s">
        <v>21</v>
      </c>
      <c r="T2385" t="s">
        <v>21</v>
      </c>
      <c r="U2385" t="s">
        <v>21</v>
      </c>
      <c r="V2385">
        <v>0</v>
      </c>
      <c r="W2385" t="s">
        <v>25</v>
      </c>
      <c r="X2385" t="s">
        <v>98</v>
      </c>
      <c r="Y2385" t="s">
        <v>33</v>
      </c>
      <c r="Z2385">
        <v>46</v>
      </c>
      <c r="AA2385">
        <v>968</v>
      </c>
      <c r="AD2385">
        <f>IF(Customers[[#This Row],[Churn Label]]="Yes", 1, 0)</f>
        <v>0</v>
      </c>
    </row>
    <row r="2386" spans="1:30" x14ac:dyDescent="0.2">
      <c r="A2386" t="s">
        <v>4892</v>
      </c>
      <c r="B2386" t="s">
        <v>21</v>
      </c>
      <c r="C2386">
        <v>65</v>
      </c>
      <c r="D2386">
        <v>287</v>
      </c>
      <c r="E2386">
        <v>581.4</v>
      </c>
      <c r="F2386">
        <v>260</v>
      </c>
      <c r="G2386">
        <v>708.5</v>
      </c>
      <c r="H2386" t="s">
        <v>25</v>
      </c>
      <c r="I2386" t="s">
        <v>88</v>
      </c>
      <c r="J2386">
        <v>0</v>
      </c>
      <c r="K2386">
        <v>0</v>
      </c>
      <c r="L2386">
        <v>24</v>
      </c>
      <c r="M2386" t="s">
        <v>25</v>
      </c>
      <c r="N2386">
        <v>0</v>
      </c>
      <c r="O2386" t="s">
        <v>37</v>
      </c>
      <c r="P2386" t="s">
        <v>4893</v>
      </c>
      <c r="Q2386" t="s">
        <v>26</v>
      </c>
      <c r="R2386">
        <v>27</v>
      </c>
      <c r="S2386" t="s">
        <v>25</v>
      </c>
      <c r="T2386" t="s">
        <v>21</v>
      </c>
      <c r="U2386" t="s">
        <v>21</v>
      </c>
      <c r="V2386">
        <v>0</v>
      </c>
      <c r="W2386" t="s">
        <v>25</v>
      </c>
      <c r="X2386" t="s">
        <v>98</v>
      </c>
      <c r="Y2386" t="s">
        <v>38</v>
      </c>
      <c r="Z2386">
        <v>62</v>
      </c>
      <c r="AA2386">
        <v>3987</v>
      </c>
      <c r="AD2386">
        <f>IF(Customers[[#This Row],[Churn Label]]="Yes", 1, 0)</f>
        <v>0</v>
      </c>
    </row>
    <row r="2387" spans="1:30" x14ac:dyDescent="0.2">
      <c r="A2387" t="s">
        <v>4894</v>
      </c>
      <c r="B2387" t="s">
        <v>21</v>
      </c>
      <c r="C2387">
        <v>45</v>
      </c>
      <c r="D2387">
        <v>135</v>
      </c>
      <c r="E2387">
        <v>357.6</v>
      </c>
      <c r="F2387">
        <v>0</v>
      </c>
      <c r="G2387">
        <v>0</v>
      </c>
      <c r="H2387" t="s">
        <v>21</v>
      </c>
      <c r="I2387" t="s">
        <v>22</v>
      </c>
      <c r="J2387">
        <v>0</v>
      </c>
      <c r="K2387">
        <v>0</v>
      </c>
      <c r="L2387">
        <v>16</v>
      </c>
      <c r="M2387" t="s">
        <v>25</v>
      </c>
      <c r="N2387">
        <v>0</v>
      </c>
      <c r="O2387" t="s">
        <v>46</v>
      </c>
      <c r="P2387" t="s">
        <v>4895</v>
      </c>
      <c r="Q2387" t="s">
        <v>24</v>
      </c>
      <c r="R2387">
        <v>29</v>
      </c>
      <c r="S2387" t="s">
        <v>25</v>
      </c>
      <c r="T2387" t="s">
        <v>21</v>
      </c>
      <c r="U2387" t="s">
        <v>21</v>
      </c>
      <c r="V2387">
        <v>0</v>
      </c>
      <c r="W2387" t="s">
        <v>21</v>
      </c>
      <c r="X2387" t="s">
        <v>98</v>
      </c>
      <c r="Y2387" t="s">
        <v>38</v>
      </c>
      <c r="Z2387">
        <v>39</v>
      </c>
      <c r="AA2387">
        <v>1725</v>
      </c>
      <c r="AD2387">
        <f>IF(Customers[[#This Row],[Churn Label]]="Yes", 1, 0)</f>
        <v>0</v>
      </c>
    </row>
    <row r="2388" spans="1:30" x14ac:dyDescent="0.2">
      <c r="A2388" t="s">
        <v>4896</v>
      </c>
      <c r="B2388" t="s">
        <v>21</v>
      </c>
      <c r="C2388">
        <v>21</v>
      </c>
      <c r="D2388">
        <v>94</v>
      </c>
      <c r="E2388">
        <v>192</v>
      </c>
      <c r="F2388">
        <v>84</v>
      </c>
      <c r="G2388">
        <v>172.2</v>
      </c>
      <c r="H2388" t="s">
        <v>25</v>
      </c>
      <c r="I2388" t="s">
        <v>88</v>
      </c>
      <c r="J2388">
        <v>0</v>
      </c>
      <c r="K2388">
        <v>0</v>
      </c>
      <c r="L2388">
        <v>14</v>
      </c>
      <c r="M2388" t="s">
        <v>21</v>
      </c>
      <c r="N2388">
        <v>17</v>
      </c>
      <c r="O2388" t="s">
        <v>70</v>
      </c>
      <c r="P2388" t="s">
        <v>4897</v>
      </c>
      <c r="Q2388" t="s">
        <v>24</v>
      </c>
      <c r="R2388">
        <v>20</v>
      </c>
      <c r="S2388" t="s">
        <v>25</v>
      </c>
      <c r="T2388" t="s">
        <v>21</v>
      </c>
      <c r="U2388" t="s">
        <v>21</v>
      </c>
      <c r="V2388">
        <v>0</v>
      </c>
      <c r="W2388" t="s">
        <v>21</v>
      </c>
      <c r="X2388" t="s">
        <v>32</v>
      </c>
      <c r="Y2388" t="s">
        <v>33</v>
      </c>
      <c r="Z2388">
        <v>51</v>
      </c>
      <c r="AA2388">
        <v>1095</v>
      </c>
      <c r="AD2388">
        <f>IF(Customers[[#This Row],[Churn Label]]="Yes", 1, 0)</f>
        <v>0</v>
      </c>
    </row>
    <row r="2389" spans="1:30" x14ac:dyDescent="0.2">
      <c r="A2389" t="s">
        <v>4898</v>
      </c>
      <c r="B2389" t="s">
        <v>21</v>
      </c>
      <c r="C2389">
        <v>64</v>
      </c>
      <c r="D2389">
        <v>298</v>
      </c>
      <c r="E2389">
        <v>700.3</v>
      </c>
      <c r="F2389">
        <v>0</v>
      </c>
      <c r="G2389">
        <v>0</v>
      </c>
      <c r="H2389" t="s">
        <v>21</v>
      </c>
      <c r="I2389" t="s">
        <v>22</v>
      </c>
      <c r="J2389">
        <v>0</v>
      </c>
      <c r="K2389">
        <v>0</v>
      </c>
      <c r="L2389">
        <v>0</v>
      </c>
      <c r="M2389" t="s">
        <v>21</v>
      </c>
      <c r="N2389">
        <v>0</v>
      </c>
      <c r="O2389" t="s">
        <v>79</v>
      </c>
      <c r="P2389" t="s">
        <v>4899</v>
      </c>
      <c r="Q2389" t="s">
        <v>24</v>
      </c>
      <c r="R2389">
        <v>61</v>
      </c>
      <c r="S2389" t="s">
        <v>21</v>
      </c>
      <c r="T2389" t="s">
        <v>21</v>
      </c>
      <c r="U2389" t="s">
        <v>21</v>
      </c>
      <c r="V2389">
        <v>0</v>
      </c>
      <c r="W2389" t="s">
        <v>21</v>
      </c>
      <c r="X2389" t="s">
        <v>98</v>
      </c>
      <c r="Y2389" t="s">
        <v>38</v>
      </c>
      <c r="Z2389">
        <v>7</v>
      </c>
      <c r="AA2389">
        <v>456</v>
      </c>
      <c r="AD2389">
        <f>IF(Customers[[#This Row],[Churn Label]]="Yes", 1, 0)</f>
        <v>0</v>
      </c>
    </row>
    <row r="2390" spans="1:30" x14ac:dyDescent="0.2">
      <c r="A2390" t="s">
        <v>4900</v>
      </c>
      <c r="B2390" t="s">
        <v>21</v>
      </c>
      <c r="C2390">
        <v>66</v>
      </c>
      <c r="D2390">
        <v>157</v>
      </c>
      <c r="E2390">
        <v>398.5</v>
      </c>
      <c r="F2390">
        <v>0</v>
      </c>
      <c r="G2390">
        <v>0</v>
      </c>
      <c r="H2390" t="s">
        <v>21</v>
      </c>
      <c r="I2390" t="s">
        <v>22</v>
      </c>
      <c r="J2390">
        <v>0</v>
      </c>
      <c r="K2390">
        <v>0</v>
      </c>
      <c r="L2390">
        <v>16</v>
      </c>
      <c r="M2390" t="s">
        <v>25</v>
      </c>
      <c r="N2390">
        <v>0</v>
      </c>
      <c r="O2390" t="s">
        <v>75</v>
      </c>
      <c r="P2390" t="s">
        <v>4901</v>
      </c>
      <c r="Q2390" t="s">
        <v>24</v>
      </c>
      <c r="R2390">
        <v>29</v>
      </c>
      <c r="S2390" t="s">
        <v>25</v>
      </c>
      <c r="T2390" t="s">
        <v>21</v>
      </c>
      <c r="U2390" t="s">
        <v>21</v>
      </c>
      <c r="V2390">
        <v>0</v>
      </c>
      <c r="W2390" t="s">
        <v>25</v>
      </c>
      <c r="X2390" t="s">
        <v>53</v>
      </c>
      <c r="Y2390" t="s">
        <v>38</v>
      </c>
      <c r="Z2390">
        <v>55</v>
      </c>
      <c r="AA2390">
        <v>3668</v>
      </c>
      <c r="AD2390">
        <f>IF(Customers[[#This Row],[Churn Label]]="Yes", 1, 0)</f>
        <v>0</v>
      </c>
    </row>
    <row r="2391" spans="1:30" x14ac:dyDescent="0.2">
      <c r="A2391" t="s">
        <v>4902</v>
      </c>
      <c r="B2391" t="s">
        <v>21</v>
      </c>
      <c r="C2391">
        <v>4</v>
      </c>
      <c r="D2391">
        <v>18</v>
      </c>
      <c r="E2391">
        <v>51.6</v>
      </c>
      <c r="F2391">
        <v>0</v>
      </c>
      <c r="G2391">
        <v>0</v>
      </c>
      <c r="H2391" t="s">
        <v>21</v>
      </c>
      <c r="I2391" t="s">
        <v>22</v>
      </c>
      <c r="J2391">
        <v>0</v>
      </c>
      <c r="K2391">
        <v>0</v>
      </c>
      <c r="L2391">
        <v>8</v>
      </c>
      <c r="M2391" t="s">
        <v>25</v>
      </c>
      <c r="N2391">
        <v>0</v>
      </c>
      <c r="O2391" t="s">
        <v>72</v>
      </c>
      <c r="P2391" t="s">
        <v>4903</v>
      </c>
      <c r="Q2391" t="s">
        <v>24</v>
      </c>
      <c r="R2391">
        <v>63</v>
      </c>
      <c r="S2391" t="s">
        <v>21</v>
      </c>
      <c r="T2391" t="s">
        <v>21</v>
      </c>
      <c r="U2391" t="s">
        <v>21</v>
      </c>
      <c r="V2391">
        <v>0</v>
      </c>
      <c r="W2391" t="s">
        <v>21</v>
      </c>
      <c r="X2391" t="s">
        <v>53</v>
      </c>
      <c r="Y2391" t="s">
        <v>95</v>
      </c>
      <c r="Z2391">
        <v>17</v>
      </c>
      <c r="AA2391">
        <v>65</v>
      </c>
      <c r="AD2391">
        <f>IF(Customers[[#This Row],[Churn Label]]="Yes", 1, 0)</f>
        <v>0</v>
      </c>
    </row>
    <row r="2392" spans="1:30" x14ac:dyDescent="0.2">
      <c r="A2392" t="s">
        <v>4904</v>
      </c>
      <c r="B2392" t="s">
        <v>21</v>
      </c>
      <c r="C2392">
        <v>63</v>
      </c>
      <c r="D2392">
        <v>383</v>
      </c>
      <c r="E2392">
        <v>882</v>
      </c>
      <c r="F2392">
        <v>0</v>
      </c>
      <c r="G2392">
        <v>0</v>
      </c>
      <c r="H2392" t="s">
        <v>21</v>
      </c>
      <c r="I2392" t="s">
        <v>22</v>
      </c>
      <c r="J2392">
        <v>0</v>
      </c>
      <c r="K2392">
        <v>0</v>
      </c>
      <c r="L2392">
        <v>4</v>
      </c>
      <c r="M2392" t="s">
        <v>25</v>
      </c>
      <c r="N2392">
        <v>0</v>
      </c>
      <c r="O2392" t="s">
        <v>58</v>
      </c>
      <c r="P2392" t="s">
        <v>4905</v>
      </c>
      <c r="Q2392" t="s">
        <v>26</v>
      </c>
      <c r="R2392">
        <v>37</v>
      </c>
      <c r="S2392" t="s">
        <v>21</v>
      </c>
      <c r="T2392" t="s">
        <v>21</v>
      </c>
      <c r="U2392" t="s">
        <v>21</v>
      </c>
      <c r="V2392">
        <v>0</v>
      </c>
      <c r="W2392" t="s">
        <v>25</v>
      </c>
      <c r="X2392" t="s">
        <v>98</v>
      </c>
      <c r="Y2392" t="s">
        <v>33</v>
      </c>
      <c r="Z2392">
        <v>50</v>
      </c>
      <c r="AA2392">
        <v>3178</v>
      </c>
      <c r="AD2392">
        <f>IF(Customers[[#This Row],[Churn Label]]="Yes", 1, 0)</f>
        <v>0</v>
      </c>
    </row>
    <row r="2393" spans="1:30" x14ac:dyDescent="0.2">
      <c r="A2393" t="s">
        <v>4906</v>
      </c>
      <c r="B2393" t="s">
        <v>21</v>
      </c>
      <c r="C2393">
        <v>21</v>
      </c>
      <c r="D2393">
        <v>90</v>
      </c>
      <c r="E2393">
        <v>249.3</v>
      </c>
      <c r="F2393">
        <v>84</v>
      </c>
      <c r="G2393">
        <v>182.7</v>
      </c>
      <c r="H2393" t="s">
        <v>25</v>
      </c>
      <c r="I2393" t="s">
        <v>88</v>
      </c>
      <c r="J2393">
        <v>0</v>
      </c>
      <c r="K2393">
        <v>0</v>
      </c>
      <c r="L2393">
        <v>0</v>
      </c>
      <c r="M2393" t="s">
        <v>21</v>
      </c>
      <c r="N2393">
        <v>0</v>
      </c>
      <c r="O2393" t="s">
        <v>73</v>
      </c>
      <c r="P2393" t="s">
        <v>4907</v>
      </c>
      <c r="Q2393" t="s">
        <v>26</v>
      </c>
      <c r="R2393">
        <v>30</v>
      </c>
      <c r="S2393" t="s">
        <v>21</v>
      </c>
      <c r="T2393" t="s">
        <v>21</v>
      </c>
      <c r="U2393" t="s">
        <v>21</v>
      </c>
      <c r="V2393">
        <v>0</v>
      </c>
      <c r="W2393" t="s">
        <v>21</v>
      </c>
      <c r="X2393" t="s">
        <v>98</v>
      </c>
      <c r="Y2393" t="s">
        <v>33</v>
      </c>
      <c r="Z2393">
        <v>12</v>
      </c>
      <c r="AA2393">
        <v>248</v>
      </c>
      <c r="AD2393">
        <f>IF(Customers[[#This Row],[Churn Label]]="Yes", 1, 0)</f>
        <v>0</v>
      </c>
    </row>
    <row r="2394" spans="1:30" x14ac:dyDescent="0.2">
      <c r="A2394" t="s">
        <v>4908</v>
      </c>
      <c r="B2394" t="s">
        <v>21</v>
      </c>
      <c r="C2394">
        <v>18</v>
      </c>
      <c r="D2394">
        <v>36</v>
      </c>
      <c r="E2394">
        <v>73.8</v>
      </c>
      <c r="F2394">
        <v>0</v>
      </c>
      <c r="G2394">
        <v>0</v>
      </c>
      <c r="H2394" t="s">
        <v>21</v>
      </c>
      <c r="I2394" t="s">
        <v>22</v>
      </c>
      <c r="J2394">
        <v>0</v>
      </c>
      <c r="K2394">
        <v>0</v>
      </c>
      <c r="L2394">
        <v>0</v>
      </c>
      <c r="M2394" t="s">
        <v>21</v>
      </c>
      <c r="N2394">
        <v>0</v>
      </c>
      <c r="O2394" t="s">
        <v>73</v>
      </c>
      <c r="P2394" t="s">
        <v>4909</v>
      </c>
      <c r="Q2394" t="s">
        <v>24</v>
      </c>
      <c r="R2394">
        <v>56</v>
      </c>
      <c r="S2394" t="s">
        <v>21</v>
      </c>
      <c r="T2394" t="s">
        <v>21</v>
      </c>
      <c r="U2394" t="s">
        <v>21</v>
      </c>
      <c r="V2394">
        <v>0</v>
      </c>
      <c r="W2394" t="s">
        <v>21</v>
      </c>
      <c r="X2394" t="s">
        <v>53</v>
      </c>
      <c r="Y2394" t="s">
        <v>33</v>
      </c>
      <c r="Z2394">
        <v>12</v>
      </c>
      <c r="AA2394">
        <v>230</v>
      </c>
      <c r="AD2394">
        <f>IF(Customers[[#This Row],[Churn Label]]="Yes", 1, 0)</f>
        <v>0</v>
      </c>
    </row>
    <row r="2395" spans="1:30" x14ac:dyDescent="0.2">
      <c r="A2395" t="s">
        <v>4910</v>
      </c>
      <c r="B2395" t="s">
        <v>21</v>
      </c>
      <c r="C2395">
        <v>29</v>
      </c>
      <c r="D2395">
        <v>165</v>
      </c>
      <c r="E2395">
        <v>321.7</v>
      </c>
      <c r="F2395">
        <v>0</v>
      </c>
      <c r="G2395">
        <v>0</v>
      </c>
      <c r="H2395" t="s">
        <v>21</v>
      </c>
      <c r="I2395" t="s">
        <v>22</v>
      </c>
      <c r="J2395">
        <v>0</v>
      </c>
      <c r="K2395">
        <v>0</v>
      </c>
      <c r="L2395">
        <v>6</v>
      </c>
      <c r="M2395" t="s">
        <v>25</v>
      </c>
      <c r="N2395">
        <v>0</v>
      </c>
      <c r="O2395" t="s">
        <v>46</v>
      </c>
      <c r="P2395" t="s">
        <v>4911</v>
      </c>
      <c r="Q2395" t="s">
        <v>26</v>
      </c>
      <c r="R2395">
        <v>48</v>
      </c>
      <c r="S2395" t="s">
        <v>21</v>
      </c>
      <c r="T2395" t="s">
        <v>21</v>
      </c>
      <c r="U2395" t="s">
        <v>21</v>
      </c>
      <c r="V2395">
        <v>0</v>
      </c>
      <c r="W2395" t="s">
        <v>21</v>
      </c>
      <c r="X2395" t="s">
        <v>32</v>
      </c>
      <c r="Y2395" t="s">
        <v>38</v>
      </c>
      <c r="Z2395">
        <v>41</v>
      </c>
      <c r="AA2395">
        <v>1196</v>
      </c>
      <c r="AD2395">
        <f>IF(Customers[[#This Row],[Churn Label]]="Yes", 1, 0)</f>
        <v>0</v>
      </c>
    </row>
    <row r="2396" spans="1:30" x14ac:dyDescent="0.2">
      <c r="A2396" t="s">
        <v>4912</v>
      </c>
      <c r="B2396" t="s">
        <v>21</v>
      </c>
      <c r="C2396">
        <v>9</v>
      </c>
      <c r="D2396">
        <v>48</v>
      </c>
      <c r="E2396">
        <v>98</v>
      </c>
      <c r="F2396">
        <v>0</v>
      </c>
      <c r="G2396">
        <v>0</v>
      </c>
      <c r="H2396" t="s">
        <v>21</v>
      </c>
      <c r="I2396" t="s">
        <v>22</v>
      </c>
      <c r="J2396">
        <v>0</v>
      </c>
      <c r="K2396">
        <v>0</v>
      </c>
      <c r="L2396">
        <v>10</v>
      </c>
      <c r="M2396" t="s">
        <v>25</v>
      </c>
      <c r="N2396">
        <v>0</v>
      </c>
      <c r="O2396" t="s">
        <v>93</v>
      </c>
      <c r="P2396" t="s">
        <v>4913</v>
      </c>
      <c r="Q2396" t="s">
        <v>24</v>
      </c>
      <c r="R2396">
        <v>36</v>
      </c>
      <c r="S2396" t="s">
        <v>21</v>
      </c>
      <c r="T2396" t="s">
        <v>21</v>
      </c>
      <c r="U2396" t="s">
        <v>21</v>
      </c>
      <c r="V2396">
        <v>0</v>
      </c>
      <c r="W2396" t="s">
        <v>21</v>
      </c>
      <c r="X2396" t="s">
        <v>32</v>
      </c>
      <c r="Y2396" t="s">
        <v>38</v>
      </c>
      <c r="Z2396">
        <v>26</v>
      </c>
      <c r="AA2396">
        <v>231</v>
      </c>
      <c r="AD2396">
        <f>IF(Customers[[#This Row],[Churn Label]]="Yes", 1, 0)</f>
        <v>0</v>
      </c>
    </row>
    <row r="2397" spans="1:30" x14ac:dyDescent="0.2">
      <c r="A2397" t="s">
        <v>4914</v>
      </c>
      <c r="B2397" t="s">
        <v>21</v>
      </c>
      <c r="C2397">
        <v>19</v>
      </c>
      <c r="D2397">
        <v>69</v>
      </c>
      <c r="E2397">
        <v>173</v>
      </c>
      <c r="F2397">
        <v>0</v>
      </c>
      <c r="G2397">
        <v>0</v>
      </c>
      <c r="H2397" t="s">
        <v>21</v>
      </c>
      <c r="I2397" t="s">
        <v>22</v>
      </c>
      <c r="J2397">
        <v>0</v>
      </c>
      <c r="K2397">
        <v>0</v>
      </c>
      <c r="L2397">
        <v>5</v>
      </c>
      <c r="M2397" t="s">
        <v>25</v>
      </c>
      <c r="N2397">
        <v>0</v>
      </c>
      <c r="O2397" t="s">
        <v>62</v>
      </c>
      <c r="P2397" t="s">
        <v>4915</v>
      </c>
      <c r="Q2397" t="s">
        <v>26</v>
      </c>
      <c r="R2397">
        <v>43</v>
      </c>
      <c r="S2397" t="s">
        <v>21</v>
      </c>
      <c r="T2397" t="s">
        <v>21</v>
      </c>
      <c r="U2397" t="s">
        <v>21</v>
      </c>
      <c r="V2397">
        <v>0</v>
      </c>
      <c r="W2397" t="s">
        <v>25</v>
      </c>
      <c r="X2397" t="s">
        <v>32</v>
      </c>
      <c r="Y2397" t="s">
        <v>38</v>
      </c>
      <c r="Z2397">
        <v>22</v>
      </c>
      <c r="AA2397">
        <v>428</v>
      </c>
      <c r="AD2397">
        <f>IF(Customers[[#This Row],[Churn Label]]="Yes", 1, 0)</f>
        <v>0</v>
      </c>
    </row>
    <row r="2398" spans="1:30" x14ac:dyDescent="0.2">
      <c r="A2398" t="s">
        <v>4916</v>
      </c>
      <c r="B2398" t="s">
        <v>21</v>
      </c>
      <c r="C2398">
        <v>73</v>
      </c>
      <c r="D2398">
        <v>505</v>
      </c>
      <c r="E2398">
        <v>1090.5</v>
      </c>
      <c r="F2398">
        <v>292</v>
      </c>
      <c r="G2398">
        <v>1014.7</v>
      </c>
      <c r="H2398" t="s">
        <v>25</v>
      </c>
      <c r="I2398" t="s">
        <v>88</v>
      </c>
      <c r="J2398">
        <v>0</v>
      </c>
      <c r="K2398">
        <v>0</v>
      </c>
      <c r="L2398">
        <v>3</v>
      </c>
      <c r="M2398" t="s">
        <v>21</v>
      </c>
      <c r="N2398">
        <v>39</v>
      </c>
      <c r="O2398" t="s">
        <v>86</v>
      </c>
      <c r="P2398" t="s">
        <v>4917</v>
      </c>
      <c r="Q2398" t="s">
        <v>24</v>
      </c>
      <c r="R2398">
        <v>32</v>
      </c>
      <c r="S2398" t="s">
        <v>21</v>
      </c>
      <c r="T2398" t="s">
        <v>21</v>
      </c>
      <c r="U2398" t="s">
        <v>21</v>
      </c>
      <c r="V2398">
        <v>0</v>
      </c>
      <c r="W2398" t="s">
        <v>25</v>
      </c>
      <c r="X2398" t="s">
        <v>53</v>
      </c>
      <c r="Y2398" t="s">
        <v>38</v>
      </c>
      <c r="Z2398">
        <v>66</v>
      </c>
      <c r="AA2398">
        <v>4794</v>
      </c>
      <c r="AD2398">
        <f>IF(Customers[[#This Row],[Churn Label]]="Yes", 1, 0)</f>
        <v>0</v>
      </c>
    </row>
    <row r="2399" spans="1:30" x14ac:dyDescent="0.2">
      <c r="A2399" t="s">
        <v>4918</v>
      </c>
      <c r="B2399" t="s">
        <v>21</v>
      </c>
      <c r="C2399">
        <v>64</v>
      </c>
      <c r="D2399">
        <v>89</v>
      </c>
      <c r="E2399">
        <v>255.9</v>
      </c>
      <c r="F2399">
        <v>0</v>
      </c>
      <c r="G2399">
        <v>0</v>
      </c>
      <c r="H2399" t="s">
        <v>21</v>
      </c>
      <c r="I2399" t="s">
        <v>22</v>
      </c>
      <c r="J2399">
        <v>0</v>
      </c>
      <c r="K2399">
        <v>0</v>
      </c>
      <c r="L2399">
        <v>5</v>
      </c>
      <c r="M2399" t="s">
        <v>25</v>
      </c>
      <c r="N2399">
        <v>0</v>
      </c>
      <c r="O2399" t="s">
        <v>46</v>
      </c>
      <c r="P2399" t="s">
        <v>4919</v>
      </c>
      <c r="Q2399" t="s">
        <v>24</v>
      </c>
      <c r="R2399">
        <v>32</v>
      </c>
      <c r="S2399" t="s">
        <v>21</v>
      </c>
      <c r="T2399" t="s">
        <v>21</v>
      </c>
      <c r="U2399" t="s">
        <v>21</v>
      </c>
      <c r="V2399">
        <v>0</v>
      </c>
      <c r="W2399" t="s">
        <v>25</v>
      </c>
      <c r="X2399" t="s">
        <v>32</v>
      </c>
      <c r="Y2399" t="s">
        <v>38</v>
      </c>
      <c r="Z2399">
        <v>52</v>
      </c>
      <c r="AA2399">
        <v>3321</v>
      </c>
      <c r="AD2399">
        <f>IF(Customers[[#This Row],[Churn Label]]="Yes", 1, 0)</f>
        <v>0</v>
      </c>
    </row>
    <row r="2400" spans="1:30" x14ac:dyDescent="0.2">
      <c r="A2400" t="s">
        <v>4920</v>
      </c>
      <c r="B2400" t="s">
        <v>21</v>
      </c>
      <c r="C2400">
        <v>24</v>
      </c>
      <c r="D2400">
        <v>183</v>
      </c>
      <c r="E2400">
        <v>366.4</v>
      </c>
      <c r="F2400">
        <v>0</v>
      </c>
      <c r="G2400">
        <v>0</v>
      </c>
      <c r="H2400" t="s">
        <v>21</v>
      </c>
      <c r="I2400" t="s">
        <v>22</v>
      </c>
      <c r="J2400">
        <v>0</v>
      </c>
      <c r="K2400">
        <v>0</v>
      </c>
      <c r="L2400">
        <v>12</v>
      </c>
      <c r="M2400" t="s">
        <v>25</v>
      </c>
      <c r="N2400">
        <v>0</v>
      </c>
      <c r="O2400" t="s">
        <v>74</v>
      </c>
      <c r="P2400" t="s">
        <v>4921</v>
      </c>
      <c r="Q2400" t="s">
        <v>26</v>
      </c>
      <c r="R2400">
        <v>21</v>
      </c>
      <c r="S2400" t="s">
        <v>25</v>
      </c>
      <c r="T2400" t="s">
        <v>21</v>
      </c>
      <c r="U2400" t="s">
        <v>21</v>
      </c>
      <c r="V2400">
        <v>0</v>
      </c>
      <c r="W2400" t="s">
        <v>25</v>
      </c>
      <c r="X2400" t="s">
        <v>32</v>
      </c>
      <c r="Y2400" t="s">
        <v>38</v>
      </c>
      <c r="Z2400">
        <v>36</v>
      </c>
      <c r="AA2400">
        <v>871</v>
      </c>
      <c r="AD2400">
        <f>IF(Customers[[#This Row],[Churn Label]]="Yes", 1, 0)</f>
        <v>0</v>
      </c>
    </row>
    <row r="2401" spans="1:30" x14ac:dyDescent="0.2">
      <c r="A2401" t="s">
        <v>4922</v>
      </c>
      <c r="B2401" t="s">
        <v>21</v>
      </c>
      <c r="C2401">
        <v>38</v>
      </c>
      <c r="D2401">
        <v>230</v>
      </c>
      <c r="E2401">
        <v>566</v>
      </c>
      <c r="F2401">
        <v>0</v>
      </c>
      <c r="G2401">
        <v>0</v>
      </c>
      <c r="H2401" t="s">
        <v>21</v>
      </c>
      <c r="I2401" t="s">
        <v>22</v>
      </c>
      <c r="J2401">
        <v>0</v>
      </c>
      <c r="K2401">
        <v>0</v>
      </c>
      <c r="L2401">
        <v>1</v>
      </c>
      <c r="M2401" t="s">
        <v>21</v>
      </c>
      <c r="N2401">
        <v>16</v>
      </c>
      <c r="O2401" t="s">
        <v>70</v>
      </c>
      <c r="P2401" t="s">
        <v>4923</v>
      </c>
      <c r="Q2401" t="s">
        <v>24</v>
      </c>
      <c r="R2401">
        <v>46</v>
      </c>
      <c r="S2401" t="s">
        <v>21</v>
      </c>
      <c r="T2401" t="s">
        <v>21</v>
      </c>
      <c r="U2401" t="s">
        <v>21</v>
      </c>
      <c r="V2401">
        <v>0</v>
      </c>
      <c r="W2401" t="s">
        <v>25</v>
      </c>
      <c r="X2401" t="s">
        <v>32</v>
      </c>
      <c r="Y2401" t="s">
        <v>33</v>
      </c>
      <c r="Z2401">
        <v>46</v>
      </c>
      <c r="AA2401">
        <v>1725</v>
      </c>
      <c r="AD2401">
        <f>IF(Customers[[#This Row],[Churn Label]]="Yes", 1, 0)</f>
        <v>0</v>
      </c>
    </row>
    <row r="2402" spans="1:30" x14ac:dyDescent="0.2">
      <c r="A2402" t="s">
        <v>4924</v>
      </c>
      <c r="B2402" t="s">
        <v>21</v>
      </c>
      <c r="C2402">
        <v>72</v>
      </c>
      <c r="D2402">
        <v>345</v>
      </c>
      <c r="E2402">
        <v>723.5</v>
      </c>
      <c r="F2402">
        <v>0</v>
      </c>
      <c r="G2402">
        <v>0</v>
      </c>
      <c r="H2402" t="s">
        <v>21</v>
      </c>
      <c r="I2402" t="s">
        <v>22</v>
      </c>
      <c r="J2402">
        <v>0</v>
      </c>
      <c r="K2402">
        <v>0</v>
      </c>
      <c r="L2402">
        <v>5</v>
      </c>
      <c r="M2402" t="s">
        <v>25</v>
      </c>
      <c r="N2402">
        <v>0</v>
      </c>
      <c r="O2402" t="s">
        <v>86</v>
      </c>
      <c r="P2402" t="s">
        <v>4925</v>
      </c>
      <c r="Q2402" t="s">
        <v>26</v>
      </c>
      <c r="R2402">
        <v>71</v>
      </c>
      <c r="S2402" t="s">
        <v>21</v>
      </c>
      <c r="T2402" t="s">
        <v>25</v>
      </c>
      <c r="U2402" t="s">
        <v>21</v>
      </c>
      <c r="V2402">
        <v>0</v>
      </c>
      <c r="W2402" t="s">
        <v>25</v>
      </c>
      <c r="X2402" t="s">
        <v>53</v>
      </c>
      <c r="Y2402" t="s">
        <v>33</v>
      </c>
      <c r="Z2402">
        <v>21</v>
      </c>
      <c r="AA2402">
        <v>1524</v>
      </c>
      <c r="AD2402">
        <f>IF(Customers[[#This Row],[Churn Label]]="Yes", 1, 0)</f>
        <v>0</v>
      </c>
    </row>
    <row r="2403" spans="1:30" x14ac:dyDescent="0.2">
      <c r="A2403" t="s">
        <v>4926</v>
      </c>
      <c r="B2403" t="s">
        <v>21</v>
      </c>
      <c r="C2403">
        <v>15</v>
      </c>
      <c r="D2403">
        <v>92</v>
      </c>
      <c r="E2403">
        <v>200.7</v>
      </c>
      <c r="F2403">
        <v>0</v>
      </c>
      <c r="G2403">
        <v>0</v>
      </c>
      <c r="H2403" t="s">
        <v>21</v>
      </c>
      <c r="I2403" t="s">
        <v>22</v>
      </c>
      <c r="J2403">
        <v>0</v>
      </c>
      <c r="K2403">
        <v>0</v>
      </c>
      <c r="L2403">
        <v>0</v>
      </c>
      <c r="M2403" t="s">
        <v>25</v>
      </c>
      <c r="N2403">
        <v>0</v>
      </c>
      <c r="O2403" t="s">
        <v>70</v>
      </c>
      <c r="P2403" t="s">
        <v>4927</v>
      </c>
      <c r="Q2403" t="s">
        <v>24</v>
      </c>
      <c r="R2403">
        <v>60</v>
      </c>
      <c r="S2403" t="s">
        <v>21</v>
      </c>
      <c r="T2403" t="s">
        <v>21</v>
      </c>
      <c r="U2403" t="s">
        <v>21</v>
      </c>
      <c r="V2403">
        <v>0</v>
      </c>
      <c r="W2403" t="s">
        <v>21</v>
      </c>
      <c r="X2403" t="s">
        <v>32</v>
      </c>
      <c r="Y2403" t="s">
        <v>38</v>
      </c>
      <c r="Z2403">
        <v>51</v>
      </c>
      <c r="AA2403">
        <v>787</v>
      </c>
      <c r="AD2403">
        <f>IF(Customers[[#This Row],[Churn Label]]="Yes", 1, 0)</f>
        <v>0</v>
      </c>
    </row>
    <row r="2404" spans="1:30" x14ac:dyDescent="0.2">
      <c r="A2404" t="s">
        <v>4928</v>
      </c>
      <c r="B2404" t="s">
        <v>21</v>
      </c>
      <c r="C2404">
        <v>56</v>
      </c>
      <c r="D2404">
        <v>269</v>
      </c>
      <c r="E2404">
        <v>724.9</v>
      </c>
      <c r="F2404">
        <v>0</v>
      </c>
      <c r="G2404">
        <v>0</v>
      </c>
      <c r="H2404" t="s">
        <v>21</v>
      </c>
      <c r="I2404" t="s">
        <v>22</v>
      </c>
      <c r="J2404">
        <v>0</v>
      </c>
      <c r="K2404">
        <v>0</v>
      </c>
      <c r="L2404">
        <v>3</v>
      </c>
      <c r="M2404" t="s">
        <v>25</v>
      </c>
      <c r="N2404">
        <v>0</v>
      </c>
      <c r="O2404" t="s">
        <v>54</v>
      </c>
      <c r="P2404" t="s">
        <v>4929</v>
      </c>
      <c r="Q2404" t="s">
        <v>24</v>
      </c>
      <c r="R2404">
        <v>43</v>
      </c>
      <c r="S2404" t="s">
        <v>21</v>
      </c>
      <c r="T2404" t="s">
        <v>21</v>
      </c>
      <c r="U2404" t="s">
        <v>21</v>
      </c>
      <c r="V2404">
        <v>0</v>
      </c>
      <c r="W2404" t="s">
        <v>25</v>
      </c>
      <c r="X2404" t="s">
        <v>32</v>
      </c>
      <c r="Y2404" t="s">
        <v>38</v>
      </c>
      <c r="Z2404">
        <v>20</v>
      </c>
      <c r="AA2404">
        <v>1132</v>
      </c>
      <c r="AD2404">
        <f>IF(Customers[[#This Row],[Churn Label]]="Yes", 1, 0)</f>
        <v>0</v>
      </c>
    </row>
    <row r="2405" spans="1:30" x14ac:dyDescent="0.2">
      <c r="A2405" t="s">
        <v>4930</v>
      </c>
      <c r="B2405" t="s">
        <v>21</v>
      </c>
      <c r="C2405">
        <v>67</v>
      </c>
      <c r="D2405">
        <v>359</v>
      </c>
      <c r="E2405">
        <v>1001.5</v>
      </c>
      <c r="F2405">
        <v>0</v>
      </c>
      <c r="G2405">
        <v>0</v>
      </c>
      <c r="H2405" t="s">
        <v>21</v>
      </c>
      <c r="I2405" t="s">
        <v>22</v>
      </c>
      <c r="J2405">
        <v>0</v>
      </c>
      <c r="K2405">
        <v>0</v>
      </c>
      <c r="L2405">
        <v>0</v>
      </c>
      <c r="M2405" t="s">
        <v>21</v>
      </c>
      <c r="N2405">
        <v>0</v>
      </c>
      <c r="O2405" t="s">
        <v>58</v>
      </c>
      <c r="P2405" t="s">
        <v>4931</v>
      </c>
      <c r="Q2405" t="s">
        <v>26</v>
      </c>
      <c r="R2405">
        <v>43</v>
      </c>
      <c r="S2405" t="s">
        <v>21</v>
      </c>
      <c r="T2405" t="s">
        <v>21</v>
      </c>
      <c r="U2405" t="s">
        <v>21</v>
      </c>
      <c r="V2405">
        <v>0</v>
      </c>
      <c r="W2405" t="s">
        <v>21</v>
      </c>
      <c r="X2405" t="s">
        <v>98</v>
      </c>
      <c r="Y2405" t="s">
        <v>38</v>
      </c>
      <c r="Z2405">
        <v>10</v>
      </c>
      <c r="AA2405">
        <v>645</v>
      </c>
      <c r="AD2405">
        <f>IF(Customers[[#This Row],[Churn Label]]="Yes", 1, 0)</f>
        <v>0</v>
      </c>
    </row>
    <row r="2406" spans="1:30" x14ac:dyDescent="0.2">
      <c r="A2406" t="s">
        <v>4932</v>
      </c>
      <c r="B2406" t="s">
        <v>21</v>
      </c>
      <c r="C2406">
        <v>67</v>
      </c>
      <c r="D2406">
        <v>105</v>
      </c>
      <c r="E2406">
        <v>268</v>
      </c>
      <c r="F2406">
        <v>0</v>
      </c>
      <c r="G2406">
        <v>0</v>
      </c>
      <c r="H2406" t="s">
        <v>21</v>
      </c>
      <c r="I2406" t="s">
        <v>22</v>
      </c>
      <c r="J2406">
        <v>0</v>
      </c>
      <c r="K2406">
        <v>0</v>
      </c>
      <c r="L2406">
        <v>5</v>
      </c>
      <c r="M2406" t="s">
        <v>25</v>
      </c>
      <c r="N2406">
        <v>0</v>
      </c>
      <c r="O2406" t="s">
        <v>77</v>
      </c>
      <c r="P2406" t="s">
        <v>4933</v>
      </c>
      <c r="Q2406" t="s">
        <v>26</v>
      </c>
      <c r="R2406">
        <v>46</v>
      </c>
      <c r="S2406" t="s">
        <v>21</v>
      </c>
      <c r="T2406" t="s">
        <v>21</v>
      </c>
      <c r="U2406" t="s">
        <v>21</v>
      </c>
      <c r="V2406">
        <v>0</v>
      </c>
      <c r="W2406" t="s">
        <v>25</v>
      </c>
      <c r="X2406" t="s">
        <v>53</v>
      </c>
      <c r="Y2406" t="s">
        <v>33</v>
      </c>
      <c r="Z2406">
        <v>27</v>
      </c>
      <c r="AA2406">
        <v>1820</v>
      </c>
      <c r="AD2406">
        <f>IF(Customers[[#This Row],[Churn Label]]="Yes", 1, 0)</f>
        <v>0</v>
      </c>
    </row>
    <row r="2407" spans="1:30" x14ac:dyDescent="0.2">
      <c r="A2407" t="s">
        <v>4934</v>
      </c>
      <c r="B2407" t="s">
        <v>21</v>
      </c>
      <c r="C2407">
        <v>18</v>
      </c>
      <c r="D2407">
        <v>59</v>
      </c>
      <c r="E2407">
        <v>157.9</v>
      </c>
      <c r="F2407">
        <v>72</v>
      </c>
      <c r="G2407">
        <v>241.2</v>
      </c>
      <c r="H2407" t="s">
        <v>25</v>
      </c>
      <c r="I2407" t="s">
        <v>88</v>
      </c>
      <c r="J2407">
        <v>0</v>
      </c>
      <c r="K2407">
        <v>0</v>
      </c>
      <c r="L2407">
        <v>17</v>
      </c>
      <c r="M2407" t="s">
        <v>25</v>
      </c>
      <c r="N2407">
        <v>0</v>
      </c>
      <c r="O2407" t="s">
        <v>80</v>
      </c>
      <c r="P2407" t="s">
        <v>4935</v>
      </c>
      <c r="Q2407" t="s">
        <v>24</v>
      </c>
      <c r="R2407">
        <v>29</v>
      </c>
      <c r="S2407" t="s">
        <v>25</v>
      </c>
      <c r="T2407" t="s">
        <v>21</v>
      </c>
      <c r="U2407" t="s">
        <v>21</v>
      </c>
      <c r="V2407">
        <v>0</v>
      </c>
      <c r="W2407" t="s">
        <v>21</v>
      </c>
      <c r="X2407" t="s">
        <v>32</v>
      </c>
      <c r="Y2407" t="s">
        <v>38</v>
      </c>
      <c r="Z2407">
        <v>28</v>
      </c>
      <c r="AA2407">
        <v>492</v>
      </c>
      <c r="AD2407">
        <f>IF(Customers[[#This Row],[Churn Label]]="Yes", 1, 0)</f>
        <v>0</v>
      </c>
    </row>
    <row r="2408" spans="1:30" x14ac:dyDescent="0.2">
      <c r="A2408" t="s">
        <v>4936</v>
      </c>
      <c r="B2408" t="s">
        <v>21</v>
      </c>
      <c r="C2408">
        <v>28</v>
      </c>
      <c r="D2408">
        <v>94</v>
      </c>
      <c r="E2408">
        <v>222.3</v>
      </c>
      <c r="F2408">
        <v>0</v>
      </c>
      <c r="G2408">
        <v>0</v>
      </c>
      <c r="H2408" t="s">
        <v>21</v>
      </c>
      <c r="I2408" t="s">
        <v>22</v>
      </c>
      <c r="J2408">
        <v>0</v>
      </c>
      <c r="K2408">
        <v>0</v>
      </c>
      <c r="L2408">
        <v>13</v>
      </c>
      <c r="M2408" t="s">
        <v>25</v>
      </c>
      <c r="N2408">
        <v>0</v>
      </c>
      <c r="O2408" t="s">
        <v>37</v>
      </c>
      <c r="P2408" t="s">
        <v>4937</v>
      </c>
      <c r="Q2408" t="s">
        <v>26</v>
      </c>
      <c r="R2408">
        <v>19</v>
      </c>
      <c r="S2408" t="s">
        <v>25</v>
      </c>
      <c r="T2408" t="s">
        <v>21</v>
      </c>
      <c r="U2408" t="s">
        <v>21</v>
      </c>
      <c r="V2408">
        <v>0</v>
      </c>
      <c r="W2408" t="s">
        <v>25</v>
      </c>
      <c r="X2408" t="s">
        <v>98</v>
      </c>
      <c r="Y2408" t="s">
        <v>33</v>
      </c>
      <c r="Z2408">
        <v>33</v>
      </c>
      <c r="AA2408">
        <v>921</v>
      </c>
      <c r="AD2408">
        <f>IF(Customers[[#This Row],[Churn Label]]="Yes", 1, 0)</f>
        <v>0</v>
      </c>
    </row>
    <row r="2409" spans="1:30" x14ac:dyDescent="0.2">
      <c r="A2409" t="s">
        <v>4938</v>
      </c>
      <c r="B2409" t="s">
        <v>21</v>
      </c>
      <c r="C2409">
        <v>34</v>
      </c>
      <c r="D2409">
        <v>127</v>
      </c>
      <c r="E2409">
        <v>371.4</v>
      </c>
      <c r="F2409">
        <v>0</v>
      </c>
      <c r="G2409">
        <v>0</v>
      </c>
      <c r="H2409" t="s">
        <v>21</v>
      </c>
      <c r="I2409" t="s">
        <v>22</v>
      </c>
      <c r="J2409">
        <v>0</v>
      </c>
      <c r="K2409">
        <v>0</v>
      </c>
      <c r="L2409">
        <v>24</v>
      </c>
      <c r="M2409" t="s">
        <v>25</v>
      </c>
      <c r="N2409">
        <v>0</v>
      </c>
      <c r="O2409" t="s">
        <v>45</v>
      </c>
      <c r="P2409" t="s">
        <v>4939</v>
      </c>
      <c r="Q2409" t="s">
        <v>26</v>
      </c>
      <c r="R2409">
        <v>30</v>
      </c>
      <c r="S2409" t="s">
        <v>21</v>
      </c>
      <c r="T2409" t="s">
        <v>21</v>
      </c>
      <c r="U2409" t="s">
        <v>21</v>
      </c>
      <c r="V2409">
        <v>0</v>
      </c>
      <c r="W2409" t="s">
        <v>21</v>
      </c>
      <c r="X2409" t="s">
        <v>32</v>
      </c>
      <c r="Y2409" t="s">
        <v>33</v>
      </c>
      <c r="Z2409">
        <v>34</v>
      </c>
      <c r="AA2409">
        <v>1164</v>
      </c>
      <c r="AD2409">
        <f>IF(Customers[[#This Row],[Churn Label]]="Yes", 1, 0)</f>
        <v>0</v>
      </c>
    </row>
    <row r="2410" spans="1:30" x14ac:dyDescent="0.2">
      <c r="A2410" t="s">
        <v>4940</v>
      </c>
      <c r="B2410" t="s">
        <v>21</v>
      </c>
      <c r="C2410">
        <v>31</v>
      </c>
      <c r="D2410">
        <v>199</v>
      </c>
      <c r="E2410">
        <v>498.4</v>
      </c>
      <c r="F2410">
        <v>0</v>
      </c>
      <c r="G2410">
        <v>0</v>
      </c>
      <c r="H2410" t="s">
        <v>21</v>
      </c>
      <c r="I2410" t="s">
        <v>22</v>
      </c>
      <c r="J2410">
        <v>0</v>
      </c>
      <c r="K2410">
        <v>0</v>
      </c>
      <c r="L2410">
        <v>3</v>
      </c>
      <c r="M2410" t="s">
        <v>25</v>
      </c>
      <c r="N2410">
        <v>0</v>
      </c>
      <c r="O2410" t="s">
        <v>36</v>
      </c>
      <c r="P2410" t="s">
        <v>4941</v>
      </c>
      <c r="Q2410" t="s">
        <v>26</v>
      </c>
      <c r="R2410">
        <v>43</v>
      </c>
      <c r="S2410" t="s">
        <v>21</v>
      </c>
      <c r="T2410" t="s">
        <v>21</v>
      </c>
      <c r="U2410" t="s">
        <v>21</v>
      </c>
      <c r="V2410">
        <v>0</v>
      </c>
      <c r="W2410" t="s">
        <v>21</v>
      </c>
      <c r="X2410" t="s">
        <v>98</v>
      </c>
      <c r="Y2410" t="s">
        <v>38</v>
      </c>
      <c r="Z2410">
        <v>53</v>
      </c>
      <c r="AA2410">
        <v>1654</v>
      </c>
      <c r="AD2410">
        <f>IF(Customers[[#This Row],[Churn Label]]="Yes", 1, 0)</f>
        <v>0</v>
      </c>
    </row>
    <row r="2411" spans="1:30" x14ac:dyDescent="0.2">
      <c r="A2411" t="s">
        <v>4942</v>
      </c>
      <c r="B2411" t="s">
        <v>21</v>
      </c>
      <c r="C2411">
        <v>34</v>
      </c>
      <c r="D2411">
        <v>126</v>
      </c>
      <c r="E2411">
        <v>338.2</v>
      </c>
      <c r="F2411">
        <v>0</v>
      </c>
      <c r="G2411">
        <v>0</v>
      </c>
      <c r="H2411" t="s">
        <v>21</v>
      </c>
      <c r="I2411" t="s">
        <v>22</v>
      </c>
      <c r="J2411">
        <v>0</v>
      </c>
      <c r="K2411">
        <v>0</v>
      </c>
      <c r="L2411">
        <v>17</v>
      </c>
      <c r="M2411" t="s">
        <v>21</v>
      </c>
      <c r="N2411">
        <v>0</v>
      </c>
      <c r="O2411" t="s">
        <v>27</v>
      </c>
      <c r="P2411" t="s">
        <v>4943</v>
      </c>
      <c r="Q2411" t="s">
        <v>26</v>
      </c>
      <c r="R2411">
        <v>21</v>
      </c>
      <c r="S2411" t="s">
        <v>25</v>
      </c>
      <c r="T2411" t="s">
        <v>21</v>
      </c>
      <c r="U2411" t="s">
        <v>21</v>
      </c>
      <c r="V2411">
        <v>0</v>
      </c>
      <c r="W2411" t="s">
        <v>25</v>
      </c>
      <c r="X2411" t="s">
        <v>32</v>
      </c>
      <c r="Y2411" t="s">
        <v>33</v>
      </c>
      <c r="Z2411">
        <v>26</v>
      </c>
      <c r="AA2411">
        <v>871</v>
      </c>
      <c r="AD2411">
        <f>IF(Customers[[#This Row],[Churn Label]]="Yes", 1, 0)</f>
        <v>0</v>
      </c>
    </row>
    <row r="2412" spans="1:30" x14ac:dyDescent="0.2">
      <c r="A2412" t="s">
        <v>4944</v>
      </c>
      <c r="B2412" t="s">
        <v>21</v>
      </c>
      <c r="C2412">
        <v>49</v>
      </c>
      <c r="D2412">
        <v>256</v>
      </c>
      <c r="E2412">
        <v>635.20000000000005</v>
      </c>
      <c r="F2412">
        <v>0</v>
      </c>
      <c r="G2412">
        <v>0</v>
      </c>
      <c r="H2412" t="s">
        <v>21</v>
      </c>
      <c r="I2412" t="s">
        <v>22</v>
      </c>
      <c r="J2412">
        <v>0</v>
      </c>
      <c r="K2412">
        <v>0</v>
      </c>
      <c r="L2412">
        <v>14</v>
      </c>
      <c r="M2412" t="s">
        <v>25</v>
      </c>
      <c r="N2412">
        <v>0</v>
      </c>
      <c r="O2412" t="s">
        <v>23</v>
      </c>
      <c r="P2412" t="s">
        <v>4945</v>
      </c>
      <c r="Q2412" t="s">
        <v>24</v>
      </c>
      <c r="R2412">
        <v>48</v>
      </c>
      <c r="S2412" t="s">
        <v>21</v>
      </c>
      <c r="T2412" t="s">
        <v>21</v>
      </c>
      <c r="U2412" t="s">
        <v>21</v>
      </c>
      <c r="V2412">
        <v>0</v>
      </c>
      <c r="W2412" t="s">
        <v>25</v>
      </c>
      <c r="X2412" t="s">
        <v>53</v>
      </c>
      <c r="Y2412" t="s">
        <v>33</v>
      </c>
      <c r="Z2412">
        <v>60</v>
      </c>
      <c r="AA2412">
        <v>2910</v>
      </c>
      <c r="AD2412">
        <f>IF(Customers[[#This Row],[Churn Label]]="Yes", 1, 0)</f>
        <v>0</v>
      </c>
    </row>
    <row r="2413" spans="1:30" x14ac:dyDescent="0.2">
      <c r="A2413" t="s">
        <v>4946</v>
      </c>
      <c r="B2413" t="s">
        <v>21</v>
      </c>
      <c r="C2413">
        <v>18</v>
      </c>
      <c r="D2413">
        <v>99</v>
      </c>
      <c r="E2413">
        <v>227.5</v>
      </c>
      <c r="F2413">
        <v>0</v>
      </c>
      <c r="G2413">
        <v>0</v>
      </c>
      <c r="H2413" t="s">
        <v>21</v>
      </c>
      <c r="I2413" t="s">
        <v>22</v>
      </c>
      <c r="J2413">
        <v>0</v>
      </c>
      <c r="K2413">
        <v>0</v>
      </c>
      <c r="L2413">
        <v>4</v>
      </c>
      <c r="M2413" t="s">
        <v>25</v>
      </c>
      <c r="N2413">
        <v>0</v>
      </c>
      <c r="O2413" t="s">
        <v>62</v>
      </c>
      <c r="P2413" t="s">
        <v>4947</v>
      </c>
      <c r="Q2413" t="s">
        <v>24</v>
      </c>
      <c r="R2413">
        <v>38</v>
      </c>
      <c r="S2413" t="s">
        <v>21</v>
      </c>
      <c r="T2413" t="s">
        <v>21</v>
      </c>
      <c r="U2413" t="s">
        <v>21</v>
      </c>
      <c r="V2413">
        <v>0</v>
      </c>
      <c r="W2413" t="s">
        <v>21</v>
      </c>
      <c r="X2413" t="s">
        <v>32</v>
      </c>
      <c r="Y2413" t="s">
        <v>38</v>
      </c>
      <c r="Z2413">
        <v>31</v>
      </c>
      <c r="AA2413">
        <v>540</v>
      </c>
      <c r="AD2413">
        <f>IF(Customers[[#This Row],[Churn Label]]="Yes", 1, 0)</f>
        <v>0</v>
      </c>
    </row>
    <row r="2414" spans="1:30" x14ac:dyDescent="0.2">
      <c r="A2414" t="s">
        <v>4948</v>
      </c>
      <c r="B2414" t="s">
        <v>21</v>
      </c>
      <c r="C2414">
        <v>34</v>
      </c>
      <c r="D2414">
        <v>211</v>
      </c>
      <c r="E2414">
        <v>480.2</v>
      </c>
      <c r="F2414">
        <v>0</v>
      </c>
      <c r="G2414">
        <v>0</v>
      </c>
      <c r="H2414" t="s">
        <v>21</v>
      </c>
      <c r="I2414" t="s">
        <v>22</v>
      </c>
      <c r="J2414">
        <v>0</v>
      </c>
      <c r="K2414">
        <v>0</v>
      </c>
      <c r="L2414">
        <v>14</v>
      </c>
      <c r="M2414" t="s">
        <v>21</v>
      </c>
      <c r="N2414">
        <v>30</v>
      </c>
      <c r="O2414" t="s">
        <v>41</v>
      </c>
      <c r="P2414" t="s">
        <v>4949</v>
      </c>
      <c r="Q2414" t="s">
        <v>26</v>
      </c>
      <c r="R2414">
        <v>26</v>
      </c>
      <c r="S2414" t="s">
        <v>25</v>
      </c>
      <c r="T2414" t="s">
        <v>21</v>
      </c>
      <c r="U2414" t="s">
        <v>21</v>
      </c>
      <c r="V2414">
        <v>0</v>
      </c>
      <c r="W2414" t="s">
        <v>21</v>
      </c>
      <c r="X2414" t="s">
        <v>53</v>
      </c>
      <c r="Y2414" t="s">
        <v>33</v>
      </c>
      <c r="Z2414">
        <v>22</v>
      </c>
      <c r="AA2414">
        <v>757</v>
      </c>
      <c r="AD2414">
        <f>IF(Customers[[#This Row],[Churn Label]]="Yes", 1, 0)</f>
        <v>0</v>
      </c>
    </row>
    <row r="2415" spans="1:30" x14ac:dyDescent="0.2">
      <c r="A2415" t="s">
        <v>4950</v>
      </c>
      <c r="B2415" t="s">
        <v>21</v>
      </c>
      <c r="C2415">
        <v>4</v>
      </c>
      <c r="D2415">
        <v>18</v>
      </c>
      <c r="E2415">
        <v>56</v>
      </c>
      <c r="F2415">
        <v>0</v>
      </c>
      <c r="G2415">
        <v>0</v>
      </c>
      <c r="H2415" t="s">
        <v>21</v>
      </c>
      <c r="I2415" t="s">
        <v>22</v>
      </c>
      <c r="J2415">
        <v>0</v>
      </c>
      <c r="K2415">
        <v>0</v>
      </c>
      <c r="L2415">
        <v>6</v>
      </c>
      <c r="M2415" t="s">
        <v>25</v>
      </c>
      <c r="N2415">
        <v>0</v>
      </c>
      <c r="O2415" t="s">
        <v>84</v>
      </c>
      <c r="P2415" t="s">
        <v>4951</v>
      </c>
      <c r="Q2415" t="s">
        <v>24</v>
      </c>
      <c r="R2415">
        <v>39</v>
      </c>
      <c r="S2415" t="s">
        <v>21</v>
      </c>
      <c r="T2415" t="s">
        <v>21</v>
      </c>
      <c r="U2415" t="s">
        <v>21</v>
      </c>
      <c r="V2415">
        <v>0</v>
      </c>
      <c r="W2415" t="s">
        <v>21</v>
      </c>
      <c r="X2415" t="s">
        <v>32</v>
      </c>
      <c r="Y2415" t="s">
        <v>38</v>
      </c>
      <c r="Z2415">
        <v>38</v>
      </c>
      <c r="AA2415">
        <v>150</v>
      </c>
      <c r="AD2415">
        <f>IF(Customers[[#This Row],[Churn Label]]="Yes", 1, 0)</f>
        <v>0</v>
      </c>
    </row>
    <row r="2416" spans="1:30" x14ac:dyDescent="0.2">
      <c r="A2416" t="s">
        <v>4952</v>
      </c>
      <c r="B2416" t="s">
        <v>21</v>
      </c>
      <c r="C2416">
        <v>15</v>
      </c>
      <c r="D2416">
        <v>70</v>
      </c>
      <c r="E2416">
        <v>166.7</v>
      </c>
      <c r="F2416">
        <v>0</v>
      </c>
      <c r="G2416">
        <v>0</v>
      </c>
      <c r="H2416" t="s">
        <v>21</v>
      </c>
      <c r="I2416" t="s">
        <v>22</v>
      </c>
      <c r="J2416">
        <v>0</v>
      </c>
      <c r="K2416">
        <v>0</v>
      </c>
      <c r="L2416">
        <v>17</v>
      </c>
      <c r="M2416" t="s">
        <v>25</v>
      </c>
      <c r="N2416">
        <v>0</v>
      </c>
      <c r="O2416" t="s">
        <v>85</v>
      </c>
      <c r="P2416" t="s">
        <v>4953</v>
      </c>
      <c r="Q2416" t="s">
        <v>24</v>
      </c>
      <c r="R2416">
        <v>19</v>
      </c>
      <c r="S2416" t="s">
        <v>25</v>
      </c>
      <c r="T2416" t="s">
        <v>21</v>
      </c>
      <c r="U2416" t="s">
        <v>21</v>
      </c>
      <c r="V2416">
        <v>0</v>
      </c>
      <c r="W2416" t="s">
        <v>25</v>
      </c>
      <c r="X2416" t="s">
        <v>32</v>
      </c>
      <c r="Y2416" t="s">
        <v>38</v>
      </c>
      <c r="Z2416">
        <v>53</v>
      </c>
      <c r="AA2416">
        <v>804</v>
      </c>
      <c r="AD2416">
        <f>IF(Customers[[#This Row],[Churn Label]]="Yes", 1, 0)</f>
        <v>0</v>
      </c>
    </row>
    <row r="2417" spans="1:30" x14ac:dyDescent="0.2">
      <c r="A2417" t="s">
        <v>4954</v>
      </c>
      <c r="B2417" t="s">
        <v>21</v>
      </c>
      <c r="C2417">
        <v>17</v>
      </c>
      <c r="D2417">
        <v>115</v>
      </c>
      <c r="E2417">
        <v>265.7</v>
      </c>
      <c r="F2417">
        <v>0</v>
      </c>
      <c r="G2417">
        <v>0</v>
      </c>
      <c r="H2417" t="s">
        <v>21</v>
      </c>
      <c r="I2417" t="s">
        <v>22</v>
      </c>
      <c r="J2417">
        <v>0</v>
      </c>
      <c r="K2417">
        <v>0</v>
      </c>
      <c r="L2417">
        <v>2</v>
      </c>
      <c r="M2417" t="s">
        <v>25</v>
      </c>
      <c r="N2417">
        <v>0</v>
      </c>
      <c r="O2417" t="s">
        <v>67</v>
      </c>
      <c r="P2417" t="s">
        <v>4955</v>
      </c>
      <c r="Q2417" t="s">
        <v>26</v>
      </c>
      <c r="R2417">
        <v>34</v>
      </c>
      <c r="S2417" t="s">
        <v>21</v>
      </c>
      <c r="T2417" t="s">
        <v>21</v>
      </c>
      <c r="U2417" t="s">
        <v>21</v>
      </c>
      <c r="V2417">
        <v>0</v>
      </c>
      <c r="W2417" t="s">
        <v>21</v>
      </c>
      <c r="X2417" t="s">
        <v>32</v>
      </c>
      <c r="Y2417" t="s">
        <v>38</v>
      </c>
      <c r="Z2417">
        <v>49</v>
      </c>
      <c r="AA2417">
        <v>812</v>
      </c>
      <c r="AD2417">
        <f>IF(Customers[[#This Row],[Churn Label]]="Yes", 1, 0)</f>
        <v>0</v>
      </c>
    </row>
    <row r="2418" spans="1:30" x14ac:dyDescent="0.2">
      <c r="A2418" t="s">
        <v>4956</v>
      </c>
      <c r="B2418" t="s">
        <v>21</v>
      </c>
      <c r="C2418">
        <v>60</v>
      </c>
      <c r="D2418">
        <v>198</v>
      </c>
      <c r="E2418">
        <v>479.9</v>
      </c>
      <c r="F2418">
        <v>0</v>
      </c>
      <c r="G2418">
        <v>0</v>
      </c>
      <c r="H2418" t="s">
        <v>21</v>
      </c>
      <c r="I2418" t="s">
        <v>22</v>
      </c>
      <c r="J2418">
        <v>0</v>
      </c>
      <c r="K2418">
        <v>0</v>
      </c>
      <c r="L2418">
        <v>16</v>
      </c>
      <c r="M2418" t="s">
        <v>25</v>
      </c>
      <c r="N2418">
        <v>0</v>
      </c>
      <c r="O2418" t="s">
        <v>27</v>
      </c>
      <c r="P2418" t="s">
        <v>4957</v>
      </c>
      <c r="Q2418" t="s">
        <v>26</v>
      </c>
      <c r="R2418">
        <v>29</v>
      </c>
      <c r="S2418" t="s">
        <v>25</v>
      </c>
      <c r="T2418" t="s">
        <v>21</v>
      </c>
      <c r="U2418" t="s">
        <v>21</v>
      </c>
      <c r="V2418">
        <v>0</v>
      </c>
      <c r="W2418" t="s">
        <v>25</v>
      </c>
      <c r="X2418" t="s">
        <v>53</v>
      </c>
      <c r="Y2418" t="s">
        <v>33</v>
      </c>
      <c r="Z2418">
        <v>37</v>
      </c>
      <c r="AA2418">
        <v>2193</v>
      </c>
      <c r="AD2418">
        <f>IF(Customers[[#This Row],[Churn Label]]="Yes", 1, 0)</f>
        <v>0</v>
      </c>
    </row>
    <row r="2419" spans="1:30" x14ac:dyDescent="0.2">
      <c r="A2419" t="s">
        <v>4958</v>
      </c>
      <c r="B2419" t="s">
        <v>21</v>
      </c>
      <c r="C2419">
        <v>42</v>
      </c>
      <c r="D2419">
        <v>138</v>
      </c>
      <c r="E2419">
        <v>339.8</v>
      </c>
      <c r="F2419">
        <v>0</v>
      </c>
      <c r="G2419">
        <v>0</v>
      </c>
      <c r="H2419" t="s">
        <v>21</v>
      </c>
      <c r="I2419" t="s">
        <v>22</v>
      </c>
      <c r="J2419">
        <v>0</v>
      </c>
      <c r="K2419">
        <v>0</v>
      </c>
      <c r="L2419">
        <v>3</v>
      </c>
      <c r="M2419" t="s">
        <v>25</v>
      </c>
      <c r="N2419">
        <v>0</v>
      </c>
      <c r="O2419" t="s">
        <v>36</v>
      </c>
      <c r="P2419" t="s">
        <v>4959</v>
      </c>
      <c r="Q2419" t="s">
        <v>26</v>
      </c>
      <c r="R2419">
        <v>62</v>
      </c>
      <c r="S2419" t="s">
        <v>21</v>
      </c>
      <c r="T2419" t="s">
        <v>21</v>
      </c>
      <c r="U2419" t="s">
        <v>21</v>
      </c>
      <c r="V2419">
        <v>0</v>
      </c>
      <c r="W2419" t="s">
        <v>21</v>
      </c>
      <c r="X2419" t="s">
        <v>53</v>
      </c>
      <c r="Y2419" t="s">
        <v>38</v>
      </c>
      <c r="Z2419">
        <v>35</v>
      </c>
      <c r="AA2419">
        <v>1481</v>
      </c>
      <c r="AD2419">
        <f>IF(Customers[[#This Row],[Churn Label]]="Yes", 1, 0)</f>
        <v>0</v>
      </c>
    </row>
    <row r="2420" spans="1:30" x14ac:dyDescent="0.2">
      <c r="A2420" t="s">
        <v>4960</v>
      </c>
      <c r="B2420" t="s">
        <v>21</v>
      </c>
      <c r="C2420">
        <v>41</v>
      </c>
      <c r="D2420">
        <v>257</v>
      </c>
      <c r="E2420">
        <v>577.6</v>
      </c>
      <c r="F2420">
        <v>0</v>
      </c>
      <c r="G2420">
        <v>0</v>
      </c>
      <c r="H2420" t="s">
        <v>21</v>
      </c>
      <c r="I2420" t="s">
        <v>22</v>
      </c>
      <c r="J2420">
        <v>0</v>
      </c>
      <c r="K2420">
        <v>0</v>
      </c>
      <c r="L2420">
        <v>0</v>
      </c>
      <c r="M2420" t="s">
        <v>21</v>
      </c>
      <c r="N2420">
        <v>0</v>
      </c>
      <c r="O2420" t="s">
        <v>86</v>
      </c>
      <c r="P2420" t="s">
        <v>4961</v>
      </c>
      <c r="Q2420" t="s">
        <v>26</v>
      </c>
      <c r="R2420">
        <v>53</v>
      </c>
      <c r="S2420" t="s">
        <v>21</v>
      </c>
      <c r="T2420" t="s">
        <v>21</v>
      </c>
      <c r="U2420" t="s">
        <v>21</v>
      </c>
      <c r="V2420">
        <v>0</v>
      </c>
      <c r="W2420" t="s">
        <v>21</v>
      </c>
      <c r="X2420" t="s">
        <v>53</v>
      </c>
      <c r="Y2420" t="s">
        <v>38</v>
      </c>
      <c r="Z2420">
        <v>13</v>
      </c>
      <c r="AA2420">
        <v>553</v>
      </c>
      <c r="AD2420">
        <f>IF(Customers[[#This Row],[Churn Label]]="Yes", 1, 0)</f>
        <v>0</v>
      </c>
    </row>
    <row r="2421" spans="1:30" x14ac:dyDescent="0.2">
      <c r="A2421" t="s">
        <v>4962</v>
      </c>
      <c r="B2421" t="s">
        <v>21</v>
      </c>
      <c r="C2421">
        <v>1</v>
      </c>
      <c r="D2421">
        <v>5</v>
      </c>
      <c r="E2421">
        <v>15</v>
      </c>
      <c r="F2421">
        <v>0</v>
      </c>
      <c r="G2421">
        <v>0</v>
      </c>
      <c r="H2421" t="s">
        <v>21</v>
      </c>
      <c r="I2421" t="s">
        <v>22</v>
      </c>
      <c r="J2421">
        <v>0</v>
      </c>
      <c r="K2421">
        <v>0</v>
      </c>
      <c r="L2421">
        <v>5</v>
      </c>
      <c r="M2421" t="s">
        <v>25</v>
      </c>
      <c r="N2421">
        <v>0</v>
      </c>
      <c r="O2421" t="s">
        <v>70</v>
      </c>
      <c r="P2421" t="s">
        <v>4963</v>
      </c>
      <c r="Q2421" t="s">
        <v>24</v>
      </c>
      <c r="R2421">
        <v>34</v>
      </c>
      <c r="S2421" t="s">
        <v>21</v>
      </c>
      <c r="T2421" t="s">
        <v>21</v>
      </c>
      <c r="U2421" t="s">
        <v>21</v>
      </c>
      <c r="V2421">
        <v>0</v>
      </c>
      <c r="W2421" t="s">
        <v>21</v>
      </c>
      <c r="X2421" t="s">
        <v>32</v>
      </c>
      <c r="Y2421" t="s">
        <v>33</v>
      </c>
      <c r="Z2421">
        <v>23</v>
      </c>
      <c r="AA2421">
        <v>23</v>
      </c>
      <c r="AD2421">
        <f>IF(Customers[[#This Row],[Churn Label]]="Yes", 1, 0)</f>
        <v>0</v>
      </c>
    </row>
    <row r="2422" spans="1:30" x14ac:dyDescent="0.2">
      <c r="A2422" t="s">
        <v>4964</v>
      </c>
      <c r="B2422" t="s">
        <v>21</v>
      </c>
      <c r="C2422">
        <v>63</v>
      </c>
      <c r="D2422">
        <v>388</v>
      </c>
      <c r="E2422">
        <v>1015.3</v>
      </c>
      <c r="F2422">
        <v>0</v>
      </c>
      <c r="G2422">
        <v>0</v>
      </c>
      <c r="H2422" t="s">
        <v>21</v>
      </c>
      <c r="I2422" t="s">
        <v>22</v>
      </c>
      <c r="J2422">
        <v>0</v>
      </c>
      <c r="K2422">
        <v>0</v>
      </c>
      <c r="L2422">
        <v>11</v>
      </c>
      <c r="M2422" t="s">
        <v>25</v>
      </c>
      <c r="N2422">
        <v>0</v>
      </c>
      <c r="O2422" t="s">
        <v>43</v>
      </c>
      <c r="P2422" t="s">
        <v>4965</v>
      </c>
      <c r="Q2422" t="s">
        <v>24</v>
      </c>
      <c r="R2422">
        <v>53</v>
      </c>
      <c r="S2422" t="s">
        <v>21</v>
      </c>
      <c r="T2422" t="s">
        <v>21</v>
      </c>
      <c r="U2422" t="s">
        <v>21</v>
      </c>
      <c r="V2422">
        <v>0</v>
      </c>
      <c r="W2422" t="s">
        <v>25</v>
      </c>
      <c r="X2422" t="s">
        <v>53</v>
      </c>
      <c r="Y2422" t="s">
        <v>33</v>
      </c>
      <c r="Z2422">
        <v>47</v>
      </c>
      <c r="AA2422">
        <v>2988</v>
      </c>
      <c r="AD2422">
        <f>IF(Customers[[#This Row],[Churn Label]]="Yes", 1, 0)</f>
        <v>0</v>
      </c>
    </row>
    <row r="2423" spans="1:30" x14ac:dyDescent="0.2">
      <c r="A2423" t="s">
        <v>4966</v>
      </c>
      <c r="B2423" t="s">
        <v>21</v>
      </c>
      <c r="C2423">
        <v>68</v>
      </c>
      <c r="D2423">
        <v>164</v>
      </c>
      <c r="E2423">
        <v>543.79999999999995</v>
      </c>
      <c r="F2423">
        <v>0</v>
      </c>
      <c r="G2423">
        <v>0</v>
      </c>
      <c r="H2423" t="s">
        <v>21</v>
      </c>
      <c r="I2423" t="s">
        <v>22</v>
      </c>
      <c r="J2423">
        <v>0</v>
      </c>
      <c r="K2423">
        <v>0</v>
      </c>
      <c r="L2423">
        <v>16</v>
      </c>
      <c r="M2423" t="s">
        <v>25</v>
      </c>
      <c r="N2423">
        <v>0</v>
      </c>
      <c r="O2423" t="s">
        <v>78</v>
      </c>
      <c r="P2423" t="s">
        <v>4967</v>
      </c>
      <c r="Q2423" t="s">
        <v>26</v>
      </c>
      <c r="R2423">
        <v>25</v>
      </c>
      <c r="S2423" t="s">
        <v>25</v>
      </c>
      <c r="T2423" t="s">
        <v>21</v>
      </c>
      <c r="U2423" t="s">
        <v>21</v>
      </c>
      <c r="V2423">
        <v>0</v>
      </c>
      <c r="W2423" t="s">
        <v>21</v>
      </c>
      <c r="X2423" t="s">
        <v>32</v>
      </c>
      <c r="Y2423" t="s">
        <v>38</v>
      </c>
      <c r="Z2423">
        <v>43</v>
      </c>
      <c r="AA2423">
        <v>2947</v>
      </c>
      <c r="AD2423">
        <f>IF(Customers[[#This Row],[Churn Label]]="Yes", 1, 0)</f>
        <v>0</v>
      </c>
    </row>
    <row r="2424" spans="1:30" x14ac:dyDescent="0.2">
      <c r="A2424" t="s">
        <v>4968</v>
      </c>
      <c r="B2424" t="s">
        <v>21</v>
      </c>
      <c r="C2424">
        <v>60</v>
      </c>
      <c r="D2424">
        <v>274</v>
      </c>
      <c r="E2424">
        <v>846.9</v>
      </c>
      <c r="F2424">
        <v>0</v>
      </c>
      <c r="G2424">
        <v>0</v>
      </c>
      <c r="H2424" t="s">
        <v>21</v>
      </c>
      <c r="I2424" t="s">
        <v>22</v>
      </c>
      <c r="J2424">
        <v>0</v>
      </c>
      <c r="K2424">
        <v>0</v>
      </c>
      <c r="L2424">
        <v>13</v>
      </c>
      <c r="M2424" t="s">
        <v>21</v>
      </c>
      <c r="N2424">
        <v>83</v>
      </c>
      <c r="O2424" t="s">
        <v>44</v>
      </c>
      <c r="P2424" t="s">
        <v>4969</v>
      </c>
      <c r="Q2424" t="s">
        <v>24</v>
      </c>
      <c r="R2424">
        <v>25</v>
      </c>
      <c r="S2424" t="s">
        <v>25</v>
      </c>
      <c r="T2424" t="s">
        <v>21</v>
      </c>
      <c r="U2424" t="s">
        <v>21</v>
      </c>
      <c r="V2424">
        <v>0</v>
      </c>
      <c r="W2424" t="s">
        <v>25</v>
      </c>
      <c r="X2424" t="s">
        <v>53</v>
      </c>
      <c r="Y2424" t="s">
        <v>38</v>
      </c>
      <c r="Z2424">
        <v>53</v>
      </c>
      <c r="AA2424">
        <v>3204</v>
      </c>
      <c r="AD2424">
        <f>IF(Customers[[#This Row],[Churn Label]]="Yes", 1, 0)</f>
        <v>0</v>
      </c>
    </row>
    <row r="2425" spans="1:30" x14ac:dyDescent="0.2">
      <c r="A2425" t="s">
        <v>4970</v>
      </c>
      <c r="B2425" t="s">
        <v>21</v>
      </c>
      <c r="C2425">
        <v>45</v>
      </c>
      <c r="D2425">
        <v>241</v>
      </c>
      <c r="E2425">
        <v>626.20000000000005</v>
      </c>
      <c r="F2425">
        <v>0</v>
      </c>
      <c r="G2425">
        <v>0</v>
      </c>
      <c r="H2425" t="s">
        <v>21</v>
      </c>
      <c r="I2425" t="s">
        <v>22</v>
      </c>
      <c r="J2425">
        <v>0</v>
      </c>
      <c r="K2425">
        <v>0</v>
      </c>
      <c r="L2425">
        <v>6</v>
      </c>
      <c r="M2425" t="s">
        <v>25</v>
      </c>
      <c r="N2425">
        <v>0</v>
      </c>
      <c r="O2425" t="s">
        <v>51</v>
      </c>
      <c r="P2425" t="s">
        <v>4971</v>
      </c>
      <c r="Q2425" t="s">
        <v>26</v>
      </c>
      <c r="R2425">
        <v>73</v>
      </c>
      <c r="S2425" t="s">
        <v>21</v>
      </c>
      <c r="T2425" t="s">
        <v>25</v>
      </c>
      <c r="U2425" t="s">
        <v>21</v>
      </c>
      <c r="V2425">
        <v>0</v>
      </c>
      <c r="W2425" t="s">
        <v>21</v>
      </c>
      <c r="X2425" t="s">
        <v>53</v>
      </c>
      <c r="Y2425" t="s">
        <v>38</v>
      </c>
      <c r="Z2425">
        <v>32</v>
      </c>
      <c r="AA2425">
        <v>1431</v>
      </c>
      <c r="AD2425">
        <f>IF(Customers[[#This Row],[Churn Label]]="Yes", 1, 0)</f>
        <v>0</v>
      </c>
    </row>
    <row r="2426" spans="1:30" x14ac:dyDescent="0.2">
      <c r="A2426" t="s">
        <v>4972</v>
      </c>
      <c r="B2426" t="s">
        <v>21</v>
      </c>
      <c r="C2426">
        <v>69</v>
      </c>
      <c r="D2426">
        <v>408</v>
      </c>
      <c r="E2426">
        <v>963.6</v>
      </c>
      <c r="F2426">
        <v>0</v>
      </c>
      <c r="G2426">
        <v>0</v>
      </c>
      <c r="H2426" t="s">
        <v>21</v>
      </c>
      <c r="I2426" t="s">
        <v>22</v>
      </c>
      <c r="J2426">
        <v>0</v>
      </c>
      <c r="K2426">
        <v>0</v>
      </c>
      <c r="L2426">
        <v>1</v>
      </c>
      <c r="M2426" t="s">
        <v>25</v>
      </c>
      <c r="N2426">
        <v>0</v>
      </c>
      <c r="O2426" t="s">
        <v>72</v>
      </c>
      <c r="P2426" t="s">
        <v>4973</v>
      </c>
      <c r="Q2426" t="s">
        <v>24</v>
      </c>
      <c r="R2426">
        <v>34</v>
      </c>
      <c r="S2426" t="s">
        <v>21</v>
      </c>
      <c r="T2426" t="s">
        <v>21</v>
      </c>
      <c r="U2426" t="s">
        <v>21</v>
      </c>
      <c r="V2426">
        <v>0</v>
      </c>
      <c r="W2426" t="s">
        <v>25</v>
      </c>
      <c r="X2426" t="s">
        <v>53</v>
      </c>
      <c r="Y2426" t="s">
        <v>33</v>
      </c>
      <c r="Z2426">
        <v>51</v>
      </c>
      <c r="AA2426">
        <v>3526</v>
      </c>
      <c r="AD2426">
        <f>IF(Customers[[#This Row],[Churn Label]]="Yes", 1, 0)</f>
        <v>0</v>
      </c>
    </row>
    <row r="2427" spans="1:30" x14ac:dyDescent="0.2">
      <c r="A2427" t="s">
        <v>4974</v>
      </c>
      <c r="B2427" t="s">
        <v>21</v>
      </c>
      <c r="C2427">
        <v>5</v>
      </c>
      <c r="D2427">
        <v>11</v>
      </c>
      <c r="E2427">
        <v>19.3</v>
      </c>
      <c r="F2427">
        <v>0</v>
      </c>
      <c r="G2427">
        <v>0</v>
      </c>
      <c r="H2427" t="s">
        <v>21</v>
      </c>
      <c r="I2427" t="s">
        <v>22</v>
      </c>
      <c r="J2427">
        <v>0</v>
      </c>
      <c r="K2427">
        <v>0</v>
      </c>
      <c r="L2427">
        <v>0</v>
      </c>
      <c r="M2427" t="s">
        <v>21</v>
      </c>
      <c r="N2427">
        <v>0</v>
      </c>
      <c r="O2427" t="s">
        <v>55</v>
      </c>
      <c r="P2427" t="s">
        <v>4975</v>
      </c>
      <c r="Q2427" t="s">
        <v>26</v>
      </c>
      <c r="R2427">
        <v>26</v>
      </c>
      <c r="S2427" t="s">
        <v>25</v>
      </c>
      <c r="T2427" t="s">
        <v>21</v>
      </c>
      <c r="U2427" t="s">
        <v>21</v>
      </c>
      <c r="V2427">
        <v>0</v>
      </c>
      <c r="W2427" t="s">
        <v>21</v>
      </c>
      <c r="X2427" t="s">
        <v>32</v>
      </c>
      <c r="Y2427" t="s">
        <v>33</v>
      </c>
      <c r="Z2427">
        <v>7</v>
      </c>
      <c r="AA2427">
        <v>34</v>
      </c>
      <c r="AD2427">
        <f>IF(Customers[[#This Row],[Churn Label]]="Yes", 1, 0)</f>
        <v>0</v>
      </c>
    </row>
    <row r="2428" spans="1:30" x14ac:dyDescent="0.2">
      <c r="A2428" t="s">
        <v>4976</v>
      </c>
      <c r="B2428" t="s">
        <v>21</v>
      </c>
      <c r="C2428">
        <v>65</v>
      </c>
      <c r="D2428">
        <v>325</v>
      </c>
      <c r="E2428">
        <v>906.2</v>
      </c>
      <c r="F2428">
        <v>0</v>
      </c>
      <c r="G2428">
        <v>0</v>
      </c>
      <c r="H2428" t="s">
        <v>21</v>
      </c>
      <c r="I2428" t="s">
        <v>22</v>
      </c>
      <c r="J2428">
        <v>0</v>
      </c>
      <c r="K2428">
        <v>0</v>
      </c>
      <c r="L2428">
        <v>0</v>
      </c>
      <c r="M2428" t="s">
        <v>21</v>
      </c>
      <c r="N2428">
        <v>0</v>
      </c>
      <c r="O2428" t="s">
        <v>81</v>
      </c>
      <c r="P2428" t="s">
        <v>4977</v>
      </c>
      <c r="Q2428" t="s">
        <v>24</v>
      </c>
      <c r="R2428">
        <v>41</v>
      </c>
      <c r="S2428" t="s">
        <v>21</v>
      </c>
      <c r="T2428" t="s">
        <v>21</v>
      </c>
      <c r="U2428" t="s">
        <v>21</v>
      </c>
      <c r="V2428">
        <v>0</v>
      </c>
      <c r="W2428" t="s">
        <v>21</v>
      </c>
      <c r="X2428" t="s">
        <v>53</v>
      </c>
      <c r="Y2428" t="s">
        <v>33</v>
      </c>
      <c r="Z2428">
        <v>16</v>
      </c>
      <c r="AA2428">
        <v>1046</v>
      </c>
      <c r="AD2428">
        <f>IF(Customers[[#This Row],[Churn Label]]="Yes", 1, 0)</f>
        <v>0</v>
      </c>
    </row>
    <row r="2429" spans="1:30" x14ac:dyDescent="0.2">
      <c r="A2429" t="s">
        <v>4978</v>
      </c>
      <c r="B2429" t="s">
        <v>21</v>
      </c>
      <c r="C2429">
        <v>19</v>
      </c>
      <c r="D2429">
        <v>73</v>
      </c>
      <c r="E2429">
        <v>244.2</v>
      </c>
      <c r="F2429">
        <v>0</v>
      </c>
      <c r="G2429">
        <v>0</v>
      </c>
      <c r="H2429" t="s">
        <v>21</v>
      </c>
      <c r="I2429" t="s">
        <v>22</v>
      </c>
      <c r="J2429">
        <v>0</v>
      </c>
      <c r="K2429">
        <v>0</v>
      </c>
      <c r="L2429">
        <v>5</v>
      </c>
      <c r="M2429" t="s">
        <v>25</v>
      </c>
      <c r="N2429">
        <v>0</v>
      </c>
      <c r="O2429" t="s">
        <v>46</v>
      </c>
      <c r="P2429" t="s">
        <v>4979</v>
      </c>
      <c r="Q2429" t="s">
        <v>26</v>
      </c>
      <c r="R2429">
        <v>59</v>
      </c>
      <c r="S2429" t="s">
        <v>21</v>
      </c>
      <c r="T2429" t="s">
        <v>21</v>
      </c>
      <c r="U2429" t="s">
        <v>21</v>
      </c>
      <c r="V2429">
        <v>0</v>
      </c>
      <c r="W2429" t="s">
        <v>25</v>
      </c>
      <c r="X2429" t="s">
        <v>32</v>
      </c>
      <c r="Y2429" t="s">
        <v>38</v>
      </c>
      <c r="Z2429">
        <v>37</v>
      </c>
      <c r="AA2429">
        <v>687</v>
      </c>
      <c r="AD2429">
        <f>IF(Customers[[#This Row],[Churn Label]]="Yes", 1, 0)</f>
        <v>0</v>
      </c>
    </row>
    <row r="2430" spans="1:30" x14ac:dyDescent="0.2">
      <c r="A2430" t="s">
        <v>4980</v>
      </c>
      <c r="B2430" t="s">
        <v>21</v>
      </c>
      <c r="C2430">
        <v>28</v>
      </c>
      <c r="D2430">
        <v>109</v>
      </c>
      <c r="E2430">
        <v>249.1</v>
      </c>
      <c r="F2430">
        <v>0</v>
      </c>
      <c r="G2430">
        <v>0</v>
      </c>
      <c r="H2430" t="s">
        <v>21</v>
      </c>
      <c r="I2430" t="s">
        <v>88</v>
      </c>
      <c r="J2430">
        <v>0</v>
      </c>
      <c r="K2430">
        <v>0</v>
      </c>
      <c r="L2430">
        <v>9</v>
      </c>
      <c r="M2430" t="s">
        <v>21</v>
      </c>
      <c r="N2430">
        <v>7</v>
      </c>
      <c r="O2430" t="s">
        <v>81</v>
      </c>
      <c r="P2430" t="s">
        <v>4981</v>
      </c>
      <c r="Q2430" t="s">
        <v>26</v>
      </c>
      <c r="R2430">
        <v>48</v>
      </c>
      <c r="S2430" t="s">
        <v>21</v>
      </c>
      <c r="T2430" t="s">
        <v>21</v>
      </c>
      <c r="U2430" t="s">
        <v>21</v>
      </c>
      <c r="V2430">
        <v>0</v>
      </c>
      <c r="W2430" t="s">
        <v>21</v>
      </c>
      <c r="X2430" t="s">
        <v>32</v>
      </c>
      <c r="Y2430" t="s">
        <v>38</v>
      </c>
      <c r="Z2430">
        <v>42</v>
      </c>
      <c r="AA2430">
        <v>1158</v>
      </c>
      <c r="AD2430">
        <f>IF(Customers[[#This Row],[Churn Label]]="Yes", 1, 0)</f>
        <v>0</v>
      </c>
    </row>
    <row r="2431" spans="1:30" x14ac:dyDescent="0.2">
      <c r="A2431" t="s">
        <v>4982</v>
      </c>
      <c r="B2431" t="s">
        <v>21</v>
      </c>
      <c r="C2431">
        <v>30</v>
      </c>
      <c r="D2431">
        <v>160</v>
      </c>
      <c r="E2431">
        <v>334.8</v>
      </c>
      <c r="F2431">
        <v>0</v>
      </c>
      <c r="G2431">
        <v>0</v>
      </c>
      <c r="H2431" t="s">
        <v>21</v>
      </c>
      <c r="I2431" t="s">
        <v>22</v>
      </c>
      <c r="J2431">
        <v>0</v>
      </c>
      <c r="K2431">
        <v>0</v>
      </c>
      <c r="L2431">
        <v>1</v>
      </c>
      <c r="M2431" t="s">
        <v>25</v>
      </c>
      <c r="N2431">
        <v>0</v>
      </c>
      <c r="O2431" t="s">
        <v>85</v>
      </c>
      <c r="P2431" t="s">
        <v>4983</v>
      </c>
      <c r="Q2431" t="s">
        <v>26</v>
      </c>
      <c r="R2431">
        <v>38</v>
      </c>
      <c r="S2431" t="s">
        <v>21</v>
      </c>
      <c r="T2431" t="s">
        <v>21</v>
      </c>
      <c r="U2431" t="s">
        <v>21</v>
      </c>
      <c r="V2431">
        <v>0</v>
      </c>
      <c r="W2431" t="s">
        <v>25</v>
      </c>
      <c r="X2431" t="s">
        <v>98</v>
      </c>
      <c r="Y2431" t="s">
        <v>38</v>
      </c>
      <c r="Z2431">
        <v>20</v>
      </c>
      <c r="AA2431">
        <v>605</v>
      </c>
      <c r="AD2431">
        <f>IF(Customers[[#This Row],[Churn Label]]="Yes", 1, 0)</f>
        <v>0</v>
      </c>
    </row>
    <row r="2432" spans="1:30" x14ac:dyDescent="0.2">
      <c r="A2432" t="s">
        <v>4984</v>
      </c>
      <c r="B2432" t="s">
        <v>21</v>
      </c>
      <c r="C2432">
        <v>49</v>
      </c>
      <c r="D2432">
        <v>329</v>
      </c>
      <c r="E2432">
        <v>741</v>
      </c>
      <c r="F2432">
        <v>0</v>
      </c>
      <c r="G2432">
        <v>0</v>
      </c>
      <c r="H2432" t="s">
        <v>21</v>
      </c>
      <c r="I2432" t="s">
        <v>22</v>
      </c>
      <c r="J2432">
        <v>0</v>
      </c>
      <c r="K2432">
        <v>0</v>
      </c>
      <c r="L2432">
        <v>5</v>
      </c>
      <c r="M2432" t="s">
        <v>25</v>
      </c>
      <c r="N2432">
        <v>0</v>
      </c>
      <c r="O2432" t="s">
        <v>78</v>
      </c>
      <c r="P2432" t="s">
        <v>4985</v>
      </c>
      <c r="Q2432" t="s">
        <v>24</v>
      </c>
      <c r="R2432">
        <v>44</v>
      </c>
      <c r="S2432" t="s">
        <v>21</v>
      </c>
      <c r="T2432" t="s">
        <v>21</v>
      </c>
      <c r="U2432" t="s">
        <v>21</v>
      </c>
      <c r="V2432">
        <v>0</v>
      </c>
      <c r="W2432" t="s">
        <v>25</v>
      </c>
      <c r="X2432" t="s">
        <v>98</v>
      </c>
      <c r="Y2432" t="s">
        <v>33</v>
      </c>
      <c r="Z2432">
        <v>45</v>
      </c>
      <c r="AA2432">
        <v>2242</v>
      </c>
      <c r="AD2432">
        <f>IF(Customers[[#This Row],[Churn Label]]="Yes", 1, 0)</f>
        <v>0</v>
      </c>
    </row>
    <row r="2433" spans="1:30" x14ac:dyDescent="0.2">
      <c r="A2433" t="s">
        <v>4986</v>
      </c>
      <c r="B2433" t="s">
        <v>21</v>
      </c>
      <c r="C2433">
        <v>50</v>
      </c>
      <c r="D2433">
        <v>152</v>
      </c>
      <c r="E2433">
        <v>454.4</v>
      </c>
      <c r="F2433">
        <v>0</v>
      </c>
      <c r="G2433">
        <v>0</v>
      </c>
      <c r="H2433" t="s">
        <v>21</v>
      </c>
      <c r="I2433" t="s">
        <v>88</v>
      </c>
      <c r="J2433">
        <v>0</v>
      </c>
      <c r="K2433">
        <v>0</v>
      </c>
      <c r="L2433">
        <v>4</v>
      </c>
      <c r="M2433" t="s">
        <v>25</v>
      </c>
      <c r="N2433">
        <v>0</v>
      </c>
      <c r="O2433" t="s">
        <v>86</v>
      </c>
      <c r="P2433" t="s">
        <v>4987</v>
      </c>
      <c r="Q2433" t="s">
        <v>26</v>
      </c>
      <c r="R2433">
        <v>37</v>
      </c>
      <c r="S2433" t="s">
        <v>21</v>
      </c>
      <c r="T2433" t="s">
        <v>21</v>
      </c>
      <c r="U2433" t="s">
        <v>21</v>
      </c>
      <c r="V2433">
        <v>0</v>
      </c>
      <c r="W2433" t="s">
        <v>25</v>
      </c>
      <c r="X2433" t="s">
        <v>98</v>
      </c>
      <c r="Y2433" t="s">
        <v>33</v>
      </c>
      <c r="Z2433">
        <v>42</v>
      </c>
      <c r="AA2433">
        <v>2099</v>
      </c>
      <c r="AD2433">
        <f>IF(Customers[[#This Row],[Churn Label]]="Yes", 1, 0)</f>
        <v>0</v>
      </c>
    </row>
    <row r="2434" spans="1:30" x14ac:dyDescent="0.2">
      <c r="A2434" t="s">
        <v>4988</v>
      </c>
      <c r="B2434" t="s">
        <v>21</v>
      </c>
      <c r="C2434">
        <v>7</v>
      </c>
      <c r="D2434">
        <v>20</v>
      </c>
      <c r="E2434">
        <v>57.8</v>
      </c>
      <c r="F2434">
        <v>0</v>
      </c>
      <c r="G2434">
        <v>0</v>
      </c>
      <c r="H2434" t="s">
        <v>21</v>
      </c>
      <c r="I2434" t="s">
        <v>22</v>
      </c>
      <c r="J2434">
        <v>0</v>
      </c>
      <c r="K2434">
        <v>0</v>
      </c>
      <c r="L2434">
        <v>12</v>
      </c>
      <c r="M2434" t="s">
        <v>25</v>
      </c>
      <c r="N2434">
        <v>0</v>
      </c>
      <c r="O2434" t="s">
        <v>79</v>
      </c>
      <c r="P2434" t="s">
        <v>4989</v>
      </c>
      <c r="Q2434" t="s">
        <v>26</v>
      </c>
      <c r="R2434">
        <v>22</v>
      </c>
      <c r="S2434" t="s">
        <v>25</v>
      </c>
      <c r="T2434" t="s">
        <v>21</v>
      </c>
      <c r="U2434" t="s">
        <v>21</v>
      </c>
      <c r="V2434">
        <v>0</v>
      </c>
      <c r="W2434" t="s">
        <v>21</v>
      </c>
      <c r="X2434" t="s">
        <v>32</v>
      </c>
      <c r="Y2434" t="s">
        <v>38</v>
      </c>
      <c r="Z2434">
        <v>16</v>
      </c>
      <c r="AA2434">
        <v>115</v>
      </c>
      <c r="AD2434">
        <f>IF(Customers[[#This Row],[Churn Label]]="Yes", 1, 0)</f>
        <v>0</v>
      </c>
    </row>
    <row r="2435" spans="1:30" x14ac:dyDescent="0.2">
      <c r="A2435" t="s">
        <v>4990</v>
      </c>
      <c r="B2435" t="s">
        <v>21</v>
      </c>
      <c r="C2435">
        <v>26</v>
      </c>
      <c r="D2435">
        <v>81</v>
      </c>
      <c r="E2435">
        <v>179.2</v>
      </c>
      <c r="F2435">
        <v>0</v>
      </c>
      <c r="G2435">
        <v>0</v>
      </c>
      <c r="H2435" t="s">
        <v>21</v>
      </c>
      <c r="I2435" t="s">
        <v>22</v>
      </c>
      <c r="J2435">
        <v>0</v>
      </c>
      <c r="K2435">
        <v>0</v>
      </c>
      <c r="L2435">
        <v>2</v>
      </c>
      <c r="M2435" t="s">
        <v>25</v>
      </c>
      <c r="N2435">
        <v>0</v>
      </c>
      <c r="O2435" t="s">
        <v>50</v>
      </c>
      <c r="P2435" t="s">
        <v>4991</v>
      </c>
      <c r="Q2435" t="s">
        <v>24</v>
      </c>
      <c r="R2435">
        <v>76</v>
      </c>
      <c r="S2435" t="s">
        <v>21</v>
      </c>
      <c r="T2435" t="s">
        <v>25</v>
      </c>
      <c r="U2435" t="s">
        <v>21</v>
      </c>
      <c r="V2435">
        <v>0</v>
      </c>
      <c r="W2435" t="s">
        <v>25</v>
      </c>
      <c r="X2435" t="s">
        <v>53</v>
      </c>
      <c r="Y2435" t="s">
        <v>38</v>
      </c>
      <c r="Z2435">
        <v>34</v>
      </c>
      <c r="AA2435">
        <v>874</v>
      </c>
      <c r="AD2435">
        <f>IF(Customers[[#This Row],[Churn Label]]="Yes", 1, 0)</f>
        <v>0</v>
      </c>
    </row>
    <row r="2436" spans="1:30" x14ac:dyDescent="0.2">
      <c r="A2436" t="s">
        <v>4992</v>
      </c>
      <c r="B2436" t="s">
        <v>21</v>
      </c>
      <c r="C2436">
        <v>58</v>
      </c>
      <c r="D2436">
        <v>175</v>
      </c>
      <c r="E2436">
        <v>521.29999999999995</v>
      </c>
      <c r="F2436">
        <v>0</v>
      </c>
      <c r="G2436">
        <v>0</v>
      </c>
      <c r="H2436" t="s">
        <v>21</v>
      </c>
      <c r="I2436" t="s">
        <v>22</v>
      </c>
      <c r="J2436">
        <v>0</v>
      </c>
      <c r="K2436">
        <v>0</v>
      </c>
      <c r="L2436">
        <v>6</v>
      </c>
      <c r="M2436" t="s">
        <v>21</v>
      </c>
      <c r="N2436">
        <v>42</v>
      </c>
      <c r="O2436" t="s">
        <v>30</v>
      </c>
      <c r="P2436" t="s">
        <v>4993</v>
      </c>
      <c r="Q2436" t="s">
        <v>26</v>
      </c>
      <c r="R2436">
        <v>36</v>
      </c>
      <c r="S2436" t="s">
        <v>21</v>
      </c>
      <c r="T2436" t="s">
        <v>21</v>
      </c>
      <c r="U2436" t="s">
        <v>21</v>
      </c>
      <c r="V2436">
        <v>0</v>
      </c>
      <c r="W2436" t="s">
        <v>25</v>
      </c>
      <c r="X2436" t="s">
        <v>53</v>
      </c>
      <c r="Y2436" t="s">
        <v>33</v>
      </c>
      <c r="Z2436">
        <v>26</v>
      </c>
      <c r="AA2436">
        <v>1519</v>
      </c>
      <c r="AD2436">
        <f>IF(Customers[[#This Row],[Churn Label]]="Yes", 1, 0)</f>
        <v>0</v>
      </c>
    </row>
    <row r="2437" spans="1:30" x14ac:dyDescent="0.2">
      <c r="A2437" t="s">
        <v>4994</v>
      </c>
      <c r="B2437" t="s">
        <v>21</v>
      </c>
      <c r="C2437">
        <v>3</v>
      </c>
      <c r="D2437">
        <v>7</v>
      </c>
      <c r="E2437">
        <v>18.7</v>
      </c>
      <c r="F2437">
        <v>0</v>
      </c>
      <c r="G2437">
        <v>0</v>
      </c>
      <c r="H2437" t="s">
        <v>21</v>
      </c>
      <c r="I2437" t="s">
        <v>22</v>
      </c>
      <c r="J2437">
        <v>0</v>
      </c>
      <c r="K2437">
        <v>0</v>
      </c>
      <c r="L2437">
        <v>0</v>
      </c>
      <c r="M2437" t="s">
        <v>21</v>
      </c>
      <c r="N2437">
        <v>0</v>
      </c>
      <c r="O2437" t="s">
        <v>80</v>
      </c>
      <c r="P2437" t="s">
        <v>4995</v>
      </c>
      <c r="Q2437" t="s">
        <v>24</v>
      </c>
      <c r="R2437">
        <v>58</v>
      </c>
      <c r="S2437" t="s">
        <v>21</v>
      </c>
      <c r="T2437" t="s">
        <v>21</v>
      </c>
      <c r="U2437" t="s">
        <v>21</v>
      </c>
      <c r="V2437">
        <v>0</v>
      </c>
      <c r="W2437" t="s">
        <v>21</v>
      </c>
      <c r="X2437" t="s">
        <v>32</v>
      </c>
      <c r="Y2437" t="s">
        <v>38</v>
      </c>
      <c r="Z2437">
        <v>8</v>
      </c>
      <c r="AA2437">
        <v>25</v>
      </c>
      <c r="AD2437">
        <f>IF(Customers[[#This Row],[Churn Label]]="Yes", 1, 0)</f>
        <v>0</v>
      </c>
    </row>
    <row r="2438" spans="1:30" x14ac:dyDescent="0.2">
      <c r="A2438" t="s">
        <v>4996</v>
      </c>
      <c r="B2438" t="s">
        <v>21</v>
      </c>
      <c r="C2438">
        <v>3</v>
      </c>
      <c r="D2438">
        <v>15</v>
      </c>
      <c r="E2438">
        <v>28.5</v>
      </c>
      <c r="F2438">
        <v>0</v>
      </c>
      <c r="G2438">
        <v>0</v>
      </c>
      <c r="H2438" t="s">
        <v>21</v>
      </c>
      <c r="I2438" t="s">
        <v>22</v>
      </c>
      <c r="J2438">
        <v>0</v>
      </c>
      <c r="K2438">
        <v>0</v>
      </c>
      <c r="L2438">
        <v>3</v>
      </c>
      <c r="M2438" t="s">
        <v>25</v>
      </c>
      <c r="N2438">
        <v>0</v>
      </c>
      <c r="O2438" t="s">
        <v>43</v>
      </c>
      <c r="P2438" t="s">
        <v>4997</v>
      </c>
      <c r="Q2438" t="s">
        <v>24</v>
      </c>
      <c r="R2438">
        <v>48</v>
      </c>
      <c r="S2438" t="s">
        <v>21</v>
      </c>
      <c r="T2438" t="s">
        <v>21</v>
      </c>
      <c r="U2438" t="s">
        <v>21</v>
      </c>
      <c r="V2438">
        <v>0</v>
      </c>
      <c r="W2438" t="s">
        <v>21</v>
      </c>
      <c r="X2438" t="s">
        <v>32</v>
      </c>
      <c r="Y2438" t="s">
        <v>38</v>
      </c>
      <c r="Z2438">
        <v>24</v>
      </c>
      <c r="AA2438">
        <v>61</v>
      </c>
      <c r="AD2438">
        <f>IF(Customers[[#This Row],[Churn Label]]="Yes", 1, 0)</f>
        <v>0</v>
      </c>
    </row>
    <row r="2439" spans="1:30" x14ac:dyDescent="0.2">
      <c r="A2439" t="s">
        <v>4998</v>
      </c>
      <c r="B2439" t="s">
        <v>21</v>
      </c>
      <c r="C2439">
        <v>61</v>
      </c>
      <c r="D2439">
        <v>118</v>
      </c>
      <c r="E2439">
        <v>305.3</v>
      </c>
      <c r="F2439">
        <v>0</v>
      </c>
      <c r="G2439">
        <v>0</v>
      </c>
      <c r="H2439" t="s">
        <v>21</v>
      </c>
      <c r="I2439" t="s">
        <v>22</v>
      </c>
      <c r="J2439">
        <v>0</v>
      </c>
      <c r="K2439">
        <v>0</v>
      </c>
      <c r="L2439">
        <v>0</v>
      </c>
      <c r="M2439" t="s">
        <v>21</v>
      </c>
      <c r="N2439">
        <v>0</v>
      </c>
      <c r="O2439" t="s">
        <v>83</v>
      </c>
      <c r="P2439" t="s">
        <v>4999</v>
      </c>
      <c r="Q2439" t="s">
        <v>24</v>
      </c>
      <c r="R2439">
        <v>68</v>
      </c>
      <c r="S2439" t="s">
        <v>21</v>
      </c>
      <c r="T2439" t="s">
        <v>25</v>
      </c>
      <c r="U2439" t="s">
        <v>21</v>
      </c>
      <c r="V2439">
        <v>0</v>
      </c>
      <c r="W2439" t="s">
        <v>21</v>
      </c>
      <c r="X2439" t="s">
        <v>53</v>
      </c>
      <c r="Y2439" t="s">
        <v>38</v>
      </c>
      <c r="Z2439">
        <v>11</v>
      </c>
      <c r="AA2439">
        <v>643</v>
      </c>
      <c r="AD2439">
        <f>IF(Customers[[#This Row],[Churn Label]]="Yes", 1, 0)</f>
        <v>0</v>
      </c>
    </row>
    <row r="2440" spans="1:30" x14ac:dyDescent="0.2">
      <c r="A2440" t="s">
        <v>5000</v>
      </c>
      <c r="B2440" t="s">
        <v>21</v>
      </c>
      <c r="C2440">
        <v>40</v>
      </c>
      <c r="D2440">
        <v>171</v>
      </c>
      <c r="E2440">
        <v>364.5</v>
      </c>
      <c r="F2440">
        <v>0</v>
      </c>
      <c r="G2440">
        <v>0</v>
      </c>
      <c r="H2440" t="s">
        <v>21</v>
      </c>
      <c r="I2440" t="s">
        <v>22</v>
      </c>
      <c r="J2440">
        <v>0</v>
      </c>
      <c r="K2440">
        <v>0</v>
      </c>
      <c r="L2440">
        <v>1</v>
      </c>
      <c r="M2440" t="s">
        <v>25</v>
      </c>
      <c r="N2440">
        <v>0</v>
      </c>
      <c r="O2440" t="s">
        <v>70</v>
      </c>
      <c r="P2440" t="s">
        <v>5001</v>
      </c>
      <c r="Q2440" t="s">
        <v>26</v>
      </c>
      <c r="R2440">
        <v>36</v>
      </c>
      <c r="S2440" t="s">
        <v>21</v>
      </c>
      <c r="T2440" t="s">
        <v>21</v>
      </c>
      <c r="U2440" t="s">
        <v>21</v>
      </c>
      <c r="V2440">
        <v>0</v>
      </c>
      <c r="W2440" t="s">
        <v>21</v>
      </c>
      <c r="X2440" t="s">
        <v>32</v>
      </c>
      <c r="Y2440" t="s">
        <v>38</v>
      </c>
      <c r="Z2440">
        <v>26</v>
      </c>
      <c r="AA2440">
        <v>1050</v>
      </c>
      <c r="AD2440">
        <f>IF(Customers[[#This Row],[Churn Label]]="Yes", 1, 0)</f>
        <v>0</v>
      </c>
    </row>
    <row r="2441" spans="1:30" x14ac:dyDescent="0.2">
      <c r="A2441" t="s">
        <v>5002</v>
      </c>
      <c r="B2441" t="s">
        <v>21</v>
      </c>
      <c r="C2441">
        <v>70</v>
      </c>
      <c r="D2441">
        <v>336</v>
      </c>
      <c r="E2441">
        <v>697.2</v>
      </c>
      <c r="F2441">
        <v>0</v>
      </c>
      <c r="G2441">
        <v>0</v>
      </c>
      <c r="H2441" t="s">
        <v>21</v>
      </c>
      <c r="I2441" t="s">
        <v>22</v>
      </c>
      <c r="J2441">
        <v>0</v>
      </c>
      <c r="K2441">
        <v>0</v>
      </c>
      <c r="L2441">
        <v>0</v>
      </c>
      <c r="M2441" t="s">
        <v>21</v>
      </c>
      <c r="N2441">
        <v>0</v>
      </c>
      <c r="O2441" t="s">
        <v>93</v>
      </c>
      <c r="P2441" t="s">
        <v>5003</v>
      </c>
      <c r="Q2441" t="s">
        <v>26</v>
      </c>
      <c r="R2441">
        <v>62</v>
      </c>
      <c r="S2441" t="s">
        <v>21</v>
      </c>
      <c r="T2441" t="s">
        <v>21</v>
      </c>
      <c r="U2441" t="s">
        <v>21</v>
      </c>
      <c r="V2441">
        <v>0</v>
      </c>
      <c r="W2441" t="s">
        <v>21</v>
      </c>
      <c r="X2441" t="s">
        <v>53</v>
      </c>
      <c r="Y2441" t="s">
        <v>33</v>
      </c>
      <c r="Z2441">
        <v>16</v>
      </c>
      <c r="AA2441">
        <v>1112</v>
      </c>
      <c r="AD2441">
        <f>IF(Customers[[#This Row],[Churn Label]]="Yes", 1, 0)</f>
        <v>0</v>
      </c>
    </row>
    <row r="2442" spans="1:30" x14ac:dyDescent="0.2">
      <c r="A2442" t="s">
        <v>5004</v>
      </c>
      <c r="B2442" t="s">
        <v>21</v>
      </c>
      <c r="C2442">
        <v>1</v>
      </c>
      <c r="D2442">
        <v>3</v>
      </c>
      <c r="E2442">
        <v>9</v>
      </c>
      <c r="F2442">
        <v>0</v>
      </c>
      <c r="G2442">
        <v>0</v>
      </c>
      <c r="H2442" t="s">
        <v>21</v>
      </c>
      <c r="I2442" t="s">
        <v>22</v>
      </c>
      <c r="J2442">
        <v>0</v>
      </c>
      <c r="K2442">
        <v>0</v>
      </c>
      <c r="L2442">
        <v>14</v>
      </c>
      <c r="M2442" t="s">
        <v>21</v>
      </c>
      <c r="N2442">
        <v>6</v>
      </c>
      <c r="O2442" t="s">
        <v>41</v>
      </c>
      <c r="P2442" t="s">
        <v>5005</v>
      </c>
      <c r="Q2442" t="s">
        <v>26</v>
      </c>
      <c r="R2442">
        <v>61</v>
      </c>
      <c r="S2442" t="s">
        <v>21</v>
      </c>
      <c r="T2442" t="s">
        <v>21</v>
      </c>
      <c r="U2442" t="s">
        <v>21</v>
      </c>
      <c r="V2442">
        <v>0</v>
      </c>
      <c r="W2442" t="s">
        <v>21</v>
      </c>
      <c r="X2442" t="s">
        <v>32</v>
      </c>
      <c r="Y2442" t="s">
        <v>38</v>
      </c>
      <c r="Z2442">
        <v>43</v>
      </c>
      <c r="AA2442">
        <v>43</v>
      </c>
      <c r="AD2442">
        <f>IF(Customers[[#This Row],[Churn Label]]="Yes", 1, 0)</f>
        <v>0</v>
      </c>
    </row>
    <row r="2443" spans="1:30" x14ac:dyDescent="0.2">
      <c r="A2443" t="s">
        <v>5006</v>
      </c>
      <c r="B2443" t="s">
        <v>21</v>
      </c>
      <c r="C2443">
        <v>66</v>
      </c>
      <c r="D2443">
        <v>437</v>
      </c>
      <c r="E2443">
        <v>993.9</v>
      </c>
      <c r="F2443">
        <v>0</v>
      </c>
      <c r="G2443">
        <v>0</v>
      </c>
      <c r="H2443" t="s">
        <v>21</v>
      </c>
      <c r="I2443" t="s">
        <v>22</v>
      </c>
      <c r="J2443">
        <v>0</v>
      </c>
      <c r="K2443">
        <v>0</v>
      </c>
      <c r="L2443">
        <v>15</v>
      </c>
      <c r="M2443" t="s">
        <v>25</v>
      </c>
      <c r="N2443">
        <v>0</v>
      </c>
      <c r="O2443" t="s">
        <v>27</v>
      </c>
      <c r="P2443" t="s">
        <v>5007</v>
      </c>
      <c r="Q2443" t="s">
        <v>26</v>
      </c>
      <c r="R2443">
        <v>21</v>
      </c>
      <c r="S2443" t="s">
        <v>25</v>
      </c>
      <c r="T2443" t="s">
        <v>21</v>
      </c>
      <c r="U2443" t="s">
        <v>21</v>
      </c>
      <c r="V2443">
        <v>0</v>
      </c>
      <c r="W2443" t="s">
        <v>25</v>
      </c>
      <c r="X2443" t="s">
        <v>53</v>
      </c>
      <c r="Y2443" t="s">
        <v>38</v>
      </c>
      <c r="Z2443">
        <v>54</v>
      </c>
      <c r="AA2443">
        <v>3577</v>
      </c>
      <c r="AD2443">
        <f>IF(Customers[[#This Row],[Churn Label]]="Yes", 1, 0)</f>
        <v>0</v>
      </c>
    </row>
    <row r="2444" spans="1:30" x14ac:dyDescent="0.2">
      <c r="A2444" t="s">
        <v>5008</v>
      </c>
      <c r="B2444" t="s">
        <v>21</v>
      </c>
      <c r="C2444">
        <v>62</v>
      </c>
      <c r="D2444">
        <v>187</v>
      </c>
      <c r="E2444">
        <v>370</v>
      </c>
      <c r="F2444">
        <v>0</v>
      </c>
      <c r="G2444">
        <v>0</v>
      </c>
      <c r="H2444" t="s">
        <v>21</v>
      </c>
      <c r="I2444" t="s">
        <v>22</v>
      </c>
      <c r="J2444">
        <v>0</v>
      </c>
      <c r="K2444">
        <v>0</v>
      </c>
      <c r="L2444">
        <v>9</v>
      </c>
      <c r="M2444" t="s">
        <v>25</v>
      </c>
      <c r="N2444">
        <v>0</v>
      </c>
      <c r="O2444" t="s">
        <v>31</v>
      </c>
      <c r="P2444" t="s">
        <v>5009</v>
      </c>
      <c r="Q2444" t="s">
        <v>24</v>
      </c>
      <c r="R2444">
        <v>58</v>
      </c>
      <c r="S2444" t="s">
        <v>21</v>
      </c>
      <c r="T2444" t="s">
        <v>21</v>
      </c>
      <c r="U2444" t="s">
        <v>21</v>
      </c>
      <c r="V2444">
        <v>0</v>
      </c>
      <c r="W2444" t="s">
        <v>25</v>
      </c>
      <c r="X2444" t="s">
        <v>32</v>
      </c>
      <c r="Y2444" t="s">
        <v>33</v>
      </c>
      <c r="Z2444">
        <v>49</v>
      </c>
      <c r="AA2444">
        <v>3041</v>
      </c>
      <c r="AD2444">
        <f>IF(Customers[[#This Row],[Churn Label]]="Yes", 1, 0)</f>
        <v>0</v>
      </c>
    </row>
    <row r="2445" spans="1:30" x14ac:dyDescent="0.2">
      <c r="A2445" t="s">
        <v>5010</v>
      </c>
      <c r="B2445" t="s">
        <v>21</v>
      </c>
      <c r="C2445">
        <v>56</v>
      </c>
      <c r="D2445">
        <v>379</v>
      </c>
      <c r="E2445">
        <v>778.8</v>
      </c>
      <c r="F2445">
        <v>0</v>
      </c>
      <c r="G2445">
        <v>0</v>
      </c>
      <c r="H2445" t="s">
        <v>21</v>
      </c>
      <c r="I2445" t="s">
        <v>22</v>
      </c>
      <c r="J2445">
        <v>0</v>
      </c>
      <c r="K2445">
        <v>0</v>
      </c>
      <c r="L2445">
        <v>6</v>
      </c>
      <c r="M2445" t="s">
        <v>25</v>
      </c>
      <c r="N2445">
        <v>0</v>
      </c>
      <c r="O2445" t="s">
        <v>37</v>
      </c>
      <c r="P2445" t="s">
        <v>5011</v>
      </c>
      <c r="Q2445" t="s">
        <v>24</v>
      </c>
      <c r="R2445">
        <v>84</v>
      </c>
      <c r="S2445" t="s">
        <v>21</v>
      </c>
      <c r="T2445" t="s">
        <v>25</v>
      </c>
      <c r="U2445" t="s">
        <v>21</v>
      </c>
      <c r="V2445">
        <v>0</v>
      </c>
      <c r="W2445" t="s">
        <v>25</v>
      </c>
      <c r="X2445" t="s">
        <v>98</v>
      </c>
      <c r="Y2445" t="s">
        <v>38</v>
      </c>
      <c r="Z2445">
        <v>63</v>
      </c>
      <c r="AA2445">
        <v>3507</v>
      </c>
      <c r="AD2445">
        <f>IF(Customers[[#This Row],[Churn Label]]="Yes", 1, 0)</f>
        <v>0</v>
      </c>
    </row>
    <row r="2446" spans="1:30" x14ac:dyDescent="0.2">
      <c r="A2446" t="s">
        <v>5012</v>
      </c>
      <c r="B2446" t="s">
        <v>25</v>
      </c>
      <c r="C2446">
        <v>1</v>
      </c>
      <c r="D2446">
        <v>3</v>
      </c>
      <c r="E2446">
        <v>7</v>
      </c>
      <c r="F2446">
        <v>0</v>
      </c>
      <c r="G2446">
        <v>0</v>
      </c>
      <c r="H2446" t="s">
        <v>21</v>
      </c>
      <c r="I2446" t="s">
        <v>88</v>
      </c>
      <c r="J2446">
        <v>0</v>
      </c>
      <c r="K2446">
        <v>0</v>
      </c>
      <c r="L2446">
        <v>0</v>
      </c>
      <c r="M2446" t="s">
        <v>21</v>
      </c>
      <c r="N2446">
        <v>0</v>
      </c>
      <c r="O2446" t="s">
        <v>89</v>
      </c>
      <c r="P2446" t="s">
        <v>5013</v>
      </c>
      <c r="Q2446" t="s">
        <v>26</v>
      </c>
      <c r="R2446">
        <v>56</v>
      </c>
      <c r="S2446" t="s">
        <v>21</v>
      </c>
      <c r="T2446" t="s">
        <v>21</v>
      </c>
      <c r="U2446" t="s">
        <v>21</v>
      </c>
      <c r="V2446">
        <v>0</v>
      </c>
      <c r="W2446" t="s">
        <v>21</v>
      </c>
      <c r="X2446" t="s">
        <v>32</v>
      </c>
      <c r="Y2446" t="s">
        <v>33</v>
      </c>
      <c r="Z2446">
        <v>10</v>
      </c>
      <c r="AA2446">
        <v>10</v>
      </c>
      <c r="AD2446">
        <f>IF(Customers[[#This Row],[Churn Label]]="Yes", 1, 0)</f>
        <v>1</v>
      </c>
    </row>
    <row r="2447" spans="1:30" x14ac:dyDescent="0.2">
      <c r="A2447" t="s">
        <v>5014</v>
      </c>
      <c r="B2447" t="s">
        <v>21</v>
      </c>
      <c r="C2447">
        <v>3</v>
      </c>
      <c r="D2447">
        <v>8</v>
      </c>
      <c r="E2447">
        <v>27.9</v>
      </c>
      <c r="F2447">
        <v>0</v>
      </c>
      <c r="G2447">
        <v>0</v>
      </c>
      <c r="H2447" t="s">
        <v>21</v>
      </c>
      <c r="I2447" t="s">
        <v>88</v>
      </c>
      <c r="J2447">
        <v>0</v>
      </c>
      <c r="K2447">
        <v>0</v>
      </c>
      <c r="L2447">
        <v>9</v>
      </c>
      <c r="M2447" t="s">
        <v>25</v>
      </c>
      <c r="N2447">
        <v>0</v>
      </c>
      <c r="O2447" t="s">
        <v>58</v>
      </c>
      <c r="P2447" t="s">
        <v>5015</v>
      </c>
      <c r="Q2447" t="s">
        <v>26</v>
      </c>
      <c r="R2447">
        <v>49</v>
      </c>
      <c r="S2447" t="s">
        <v>21</v>
      </c>
      <c r="T2447" t="s">
        <v>21</v>
      </c>
      <c r="U2447" t="s">
        <v>21</v>
      </c>
      <c r="V2447">
        <v>0</v>
      </c>
      <c r="W2447" t="s">
        <v>21</v>
      </c>
      <c r="X2447" t="s">
        <v>32</v>
      </c>
      <c r="Y2447" t="s">
        <v>38</v>
      </c>
      <c r="Z2447">
        <v>48</v>
      </c>
      <c r="AA2447">
        <v>133</v>
      </c>
      <c r="AD2447">
        <f>IF(Customers[[#This Row],[Churn Label]]="Yes", 1, 0)</f>
        <v>0</v>
      </c>
    </row>
    <row r="2448" spans="1:30" x14ac:dyDescent="0.2">
      <c r="A2448" t="s">
        <v>5016</v>
      </c>
      <c r="B2448" t="s">
        <v>21</v>
      </c>
      <c r="C2448">
        <v>60</v>
      </c>
      <c r="D2448">
        <v>477</v>
      </c>
      <c r="E2448">
        <v>898.5</v>
      </c>
      <c r="F2448">
        <v>0</v>
      </c>
      <c r="G2448">
        <v>0</v>
      </c>
      <c r="H2448" t="s">
        <v>21</v>
      </c>
      <c r="I2448" t="s">
        <v>22</v>
      </c>
      <c r="J2448">
        <v>0</v>
      </c>
      <c r="K2448">
        <v>0</v>
      </c>
      <c r="L2448">
        <v>5</v>
      </c>
      <c r="M2448" t="s">
        <v>25</v>
      </c>
      <c r="N2448">
        <v>0</v>
      </c>
      <c r="O2448" t="s">
        <v>59</v>
      </c>
      <c r="P2448" t="s">
        <v>5017</v>
      </c>
      <c r="Q2448" t="s">
        <v>26</v>
      </c>
      <c r="R2448">
        <v>81</v>
      </c>
      <c r="S2448" t="s">
        <v>21</v>
      </c>
      <c r="T2448" t="s">
        <v>25</v>
      </c>
      <c r="U2448" t="s">
        <v>21</v>
      </c>
      <c r="V2448">
        <v>0</v>
      </c>
      <c r="W2448" t="s">
        <v>25</v>
      </c>
      <c r="X2448" t="s">
        <v>98</v>
      </c>
      <c r="Y2448" t="s">
        <v>38</v>
      </c>
      <c r="Z2448">
        <v>54</v>
      </c>
      <c r="AA2448">
        <v>3206</v>
      </c>
      <c r="AD2448">
        <f>IF(Customers[[#This Row],[Churn Label]]="Yes", 1, 0)</f>
        <v>0</v>
      </c>
    </row>
    <row r="2449" spans="1:30" x14ac:dyDescent="0.2">
      <c r="A2449" t="s">
        <v>5018</v>
      </c>
      <c r="B2449" t="s">
        <v>21</v>
      </c>
      <c r="C2449">
        <v>37</v>
      </c>
      <c r="D2449">
        <v>184</v>
      </c>
      <c r="E2449">
        <v>515.70000000000005</v>
      </c>
      <c r="F2449">
        <v>0</v>
      </c>
      <c r="G2449">
        <v>0</v>
      </c>
      <c r="H2449" t="s">
        <v>21</v>
      </c>
      <c r="I2449" t="s">
        <v>22</v>
      </c>
      <c r="J2449">
        <v>0</v>
      </c>
      <c r="K2449">
        <v>0</v>
      </c>
      <c r="L2449">
        <v>0</v>
      </c>
      <c r="M2449" t="s">
        <v>21</v>
      </c>
      <c r="N2449">
        <v>0</v>
      </c>
      <c r="O2449" t="s">
        <v>69</v>
      </c>
      <c r="P2449" t="s">
        <v>5019</v>
      </c>
      <c r="Q2449" t="s">
        <v>24</v>
      </c>
      <c r="R2449">
        <v>23</v>
      </c>
      <c r="S2449" t="s">
        <v>25</v>
      </c>
      <c r="T2449" t="s">
        <v>21</v>
      </c>
      <c r="U2449" t="s">
        <v>21</v>
      </c>
      <c r="V2449">
        <v>0</v>
      </c>
      <c r="W2449" t="s">
        <v>21</v>
      </c>
      <c r="X2449" t="s">
        <v>53</v>
      </c>
      <c r="Y2449" t="s">
        <v>33</v>
      </c>
      <c r="Z2449">
        <v>10</v>
      </c>
      <c r="AA2449">
        <v>361</v>
      </c>
      <c r="AD2449">
        <f>IF(Customers[[#This Row],[Churn Label]]="Yes", 1, 0)</f>
        <v>0</v>
      </c>
    </row>
    <row r="2450" spans="1:30" x14ac:dyDescent="0.2">
      <c r="A2450" t="s">
        <v>5020</v>
      </c>
      <c r="B2450" t="s">
        <v>21</v>
      </c>
      <c r="C2450">
        <v>39</v>
      </c>
      <c r="D2450">
        <v>82</v>
      </c>
      <c r="E2450">
        <v>156</v>
      </c>
      <c r="F2450">
        <v>0</v>
      </c>
      <c r="G2450">
        <v>0</v>
      </c>
      <c r="H2450" t="s">
        <v>21</v>
      </c>
      <c r="I2450" t="s">
        <v>22</v>
      </c>
      <c r="J2450">
        <v>0</v>
      </c>
      <c r="K2450">
        <v>0</v>
      </c>
      <c r="L2450">
        <v>0</v>
      </c>
      <c r="M2450" t="s">
        <v>21</v>
      </c>
      <c r="N2450">
        <v>0</v>
      </c>
      <c r="O2450" t="s">
        <v>79</v>
      </c>
      <c r="P2450" t="s">
        <v>5021</v>
      </c>
      <c r="Q2450" t="s">
        <v>26</v>
      </c>
      <c r="R2450">
        <v>39</v>
      </c>
      <c r="S2450" t="s">
        <v>21</v>
      </c>
      <c r="T2450" t="s">
        <v>21</v>
      </c>
      <c r="U2450" t="s">
        <v>21</v>
      </c>
      <c r="V2450">
        <v>0</v>
      </c>
      <c r="W2450" t="s">
        <v>21</v>
      </c>
      <c r="X2450" t="s">
        <v>98</v>
      </c>
      <c r="Y2450" t="s">
        <v>33</v>
      </c>
      <c r="Z2450">
        <v>12</v>
      </c>
      <c r="AA2450">
        <v>473</v>
      </c>
      <c r="AD2450">
        <f>IF(Customers[[#This Row],[Churn Label]]="Yes", 1, 0)</f>
        <v>0</v>
      </c>
    </row>
    <row r="2451" spans="1:30" x14ac:dyDescent="0.2">
      <c r="A2451" t="s">
        <v>5022</v>
      </c>
      <c r="B2451" t="s">
        <v>21</v>
      </c>
      <c r="C2451">
        <v>68</v>
      </c>
      <c r="D2451">
        <v>276</v>
      </c>
      <c r="E2451">
        <v>614.79999999999995</v>
      </c>
      <c r="F2451">
        <v>0</v>
      </c>
      <c r="G2451">
        <v>0</v>
      </c>
      <c r="H2451" t="s">
        <v>21</v>
      </c>
      <c r="I2451" t="s">
        <v>22</v>
      </c>
      <c r="J2451">
        <v>0</v>
      </c>
      <c r="K2451">
        <v>0</v>
      </c>
      <c r="L2451">
        <v>0</v>
      </c>
      <c r="M2451" t="s">
        <v>21</v>
      </c>
      <c r="N2451">
        <v>0</v>
      </c>
      <c r="O2451" t="s">
        <v>51</v>
      </c>
      <c r="P2451" t="s">
        <v>5023</v>
      </c>
      <c r="Q2451" t="s">
        <v>24</v>
      </c>
      <c r="R2451">
        <v>58</v>
      </c>
      <c r="S2451" t="s">
        <v>21</v>
      </c>
      <c r="T2451" t="s">
        <v>21</v>
      </c>
      <c r="U2451" t="s">
        <v>21</v>
      </c>
      <c r="V2451">
        <v>0</v>
      </c>
      <c r="W2451" t="s">
        <v>21</v>
      </c>
      <c r="X2451" t="s">
        <v>53</v>
      </c>
      <c r="Y2451" t="s">
        <v>33</v>
      </c>
      <c r="Z2451">
        <v>16</v>
      </c>
      <c r="AA2451">
        <v>1081</v>
      </c>
      <c r="AD2451">
        <f>IF(Customers[[#This Row],[Churn Label]]="Yes", 1, 0)</f>
        <v>0</v>
      </c>
    </row>
    <row r="2452" spans="1:30" x14ac:dyDescent="0.2">
      <c r="A2452" t="s">
        <v>5024</v>
      </c>
      <c r="B2452" t="s">
        <v>21</v>
      </c>
      <c r="C2452">
        <v>70</v>
      </c>
      <c r="D2452">
        <v>350</v>
      </c>
      <c r="E2452">
        <v>906.9</v>
      </c>
      <c r="F2452">
        <v>0</v>
      </c>
      <c r="G2452">
        <v>0</v>
      </c>
      <c r="H2452" t="s">
        <v>21</v>
      </c>
      <c r="I2452" t="s">
        <v>22</v>
      </c>
      <c r="J2452">
        <v>0</v>
      </c>
      <c r="K2452">
        <v>0</v>
      </c>
      <c r="L2452">
        <v>5</v>
      </c>
      <c r="M2452" t="s">
        <v>25</v>
      </c>
      <c r="N2452">
        <v>0</v>
      </c>
      <c r="O2452" t="s">
        <v>82</v>
      </c>
      <c r="P2452" t="s">
        <v>5025</v>
      </c>
      <c r="Q2452" t="s">
        <v>26</v>
      </c>
      <c r="R2452">
        <v>78</v>
      </c>
      <c r="S2452" t="s">
        <v>21</v>
      </c>
      <c r="T2452" t="s">
        <v>25</v>
      </c>
      <c r="U2452" t="s">
        <v>21</v>
      </c>
      <c r="V2452">
        <v>0</v>
      </c>
      <c r="W2452" t="s">
        <v>25</v>
      </c>
      <c r="X2452" t="s">
        <v>53</v>
      </c>
      <c r="Y2452" t="s">
        <v>33</v>
      </c>
      <c r="Z2452">
        <v>35</v>
      </c>
      <c r="AA2452">
        <v>2445</v>
      </c>
      <c r="AD2452">
        <f>IF(Customers[[#This Row],[Churn Label]]="Yes", 1, 0)</f>
        <v>0</v>
      </c>
    </row>
    <row r="2453" spans="1:30" x14ac:dyDescent="0.2">
      <c r="A2453" t="s">
        <v>5026</v>
      </c>
      <c r="B2453" t="s">
        <v>25</v>
      </c>
      <c r="C2453">
        <v>9</v>
      </c>
      <c r="D2453">
        <v>22</v>
      </c>
      <c r="E2453">
        <v>52.2</v>
      </c>
      <c r="F2453">
        <v>0</v>
      </c>
      <c r="G2453">
        <v>0</v>
      </c>
      <c r="H2453" t="s">
        <v>21</v>
      </c>
      <c r="I2453" t="s">
        <v>22</v>
      </c>
      <c r="J2453">
        <v>0</v>
      </c>
      <c r="K2453">
        <v>0</v>
      </c>
      <c r="L2453">
        <v>5</v>
      </c>
      <c r="M2453" t="s">
        <v>25</v>
      </c>
      <c r="N2453">
        <v>0</v>
      </c>
      <c r="O2453" t="s">
        <v>89</v>
      </c>
      <c r="P2453" t="s">
        <v>5027</v>
      </c>
      <c r="Q2453" t="s">
        <v>24</v>
      </c>
      <c r="R2453">
        <v>33</v>
      </c>
      <c r="S2453" t="s">
        <v>21</v>
      </c>
      <c r="T2453" t="s">
        <v>21</v>
      </c>
      <c r="U2453" t="s">
        <v>21</v>
      </c>
      <c r="V2453">
        <v>0</v>
      </c>
      <c r="W2453" t="s">
        <v>21</v>
      </c>
      <c r="X2453" t="s">
        <v>32</v>
      </c>
      <c r="Y2453" t="s">
        <v>38</v>
      </c>
      <c r="Z2453">
        <v>44</v>
      </c>
      <c r="AA2453">
        <v>382</v>
      </c>
      <c r="AD2453">
        <f>IF(Customers[[#This Row],[Churn Label]]="Yes", 1, 0)</f>
        <v>1</v>
      </c>
    </row>
    <row r="2454" spans="1:30" x14ac:dyDescent="0.2">
      <c r="A2454" t="s">
        <v>5028</v>
      </c>
      <c r="B2454" t="s">
        <v>21</v>
      </c>
      <c r="C2454">
        <v>39</v>
      </c>
      <c r="D2454">
        <v>129</v>
      </c>
      <c r="E2454">
        <v>389.8</v>
      </c>
      <c r="F2454">
        <v>0</v>
      </c>
      <c r="G2454">
        <v>0</v>
      </c>
      <c r="H2454" t="s">
        <v>21</v>
      </c>
      <c r="I2454" t="s">
        <v>22</v>
      </c>
      <c r="J2454">
        <v>0</v>
      </c>
      <c r="K2454">
        <v>0</v>
      </c>
      <c r="L2454">
        <v>8</v>
      </c>
      <c r="M2454" t="s">
        <v>25</v>
      </c>
      <c r="N2454">
        <v>0</v>
      </c>
      <c r="O2454" t="s">
        <v>93</v>
      </c>
      <c r="P2454" t="s">
        <v>5029</v>
      </c>
      <c r="Q2454" t="s">
        <v>24</v>
      </c>
      <c r="R2454">
        <v>59</v>
      </c>
      <c r="S2454" t="s">
        <v>21</v>
      </c>
      <c r="T2454" t="s">
        <v>21</v>
      </c>
      <c r="U2454" t="s">
        <v>21</v>
      </c>
      <c r="V2454">
        <v>0</v>
      </c>
      <c r="W2454" t="s">
        <v>21</v>
      </c>
      <c r="X2454" t="s">
        <v>32</v>
      </c>
      <c r="Y2454" t="s">
        <v>33</v>
      </c>
      <c r="Z2454">
        <v>35</v>
      </c>
      <c r="AA2454">
        <v>1369</v>
      </c>
      <c r="AD2454">
        <f>IF(Customers[[#This Row],[Churn Label]]="Yes", 1, 0)</f>
        <v>0</v>
      </c>
    </row>
    <row r="2455" spans="1:30" x14ac:dyDescent="0.2">
      <c r="A2455" t="s">
        <v>5030</v>
      </c>
      <c r="B2455" t="s">
        <v>21</v>
      </c>
      <c r="C2455">
        <v>69</v>
      </c>
      <c r="D2455">
        <v>142</v>
      </c>
      <c r="E2455">
        <v>345.2</v>
      </c>
      <c r="F2455">
        <v>0</v>
      </c>
      <c r="G2455">
        <v>0</v>
      </c>
      <c r="H2455" t="s">
        <v>21</v>
      </c>
      <c r="I2455" t="s">
        <v>22</v>
      </c>
      <c r="J2455">
        <v>0</v>
      </c>
      <c r="K2455">
        <v>0</v>
      </c>
      <c r="L2455">
        <v>2</v>
      </c>
      <c r="M2455" t="s">
        <v>25</v>
      </c>
      <c r="N2455">
        <v>0</v>
      </c>
      <c r="O2455" t="s">
        <v>30</v>
      </c>
      <c r="P2455" t="s">
        <v>5031</v>
      </c>
      <c r="Q2455" t="s">
        <v>24</v>
      </c>
      <c r="R2455">
        <v>76</v>
      </c>
      <c r="S2455" t="s">
        <v>21</v>
      </c>
      <c r="T2455" t="s">
        <v>25</v>
      </c>
      <c r="U2455" t="s">
        <v>21</v>
      </c>
      <c r="V2455">
        <v>0</v>
      </c>
      <c r="W2455" t="s">
        <v>25</v>
      </c>
      <c r="X2455" t="s">
        <v>53</v>
      </c>
      <c r="Y2455" t="s">
        <v>38</v>
      </c>
      <c r="Z2455">
        <v>46</v>
      </c>
      <c r="AA2455">
        <v>3176</v>
      </c>
      <c r="AD2455">
        <f>IF(Customers[[#This Row],[Churn Label]]="Yes", 1, 0)</f>
        <v>0</v>
      </c>
    </row>
    <row r="2456" spans="1:30" x14ac:dyDescent="0.2">
      <c r="A2456" t="s">
        <v>5032</v>
      </c>
      <c r="B2456" t="s">
        <v>21</v>
      </c>
      <c r="C2456">
        <v>28</v>
      </c>
      <c r="D2456">
        <v>68</v>
      </c>
      <c r="E2456">
        <v>195</v>
      </c>
      <c r="F2456">
        <v>0</v>
      </c>
      <c r="G2456">
        <v>0</v>
      </c>
      <c r="H2456" t="s">
        <v>21</v>
      </c>
      <c r="I2456" t="s">
        <v>22</v>
      </c>
      <c r="J2456">
        <v>0</v>
      </c>
      <c r="K2456">
        <v>0</v>
      </c>
      <c r="L2456">
        <v>1</v>
      </c>
      <c r="M2456" t="s">
        <v>25</v>
      </c>
      <c r="N2456">
        <v>0</v>
      </c>
      <c r="O2456" t="s">
        <v>55</v>
      </c>
      <c r="P2456" t="s">
        <v>5033</v>
      </c>
      <c r="Q2456" t="s">
        <v>24</v>
      </c>
      <c r="R2456">
        <v>66</v>
      </c>
      <c r="S2456" t="s">
        <v>21</v>
      </c>
      <c r="T2456" t="s">
        <v>25</v>
      </c>
      <c r="U2456" t="s">
        <v>21</v>
      </c>
      <c r="V2456">
        <v>0</v>
      </c>
      <c r="W2456" t="s">
        <v>21</v>
      </c>
      <c r="X2456" t="s">
        <v>32</v>
      </c>
      <c r="Y2456" t="s">
        <v>38</v>
      </c>
      <c r="Z2456">
        <v>51</v>
      </c>
      <c r="AA2456">
        <v>1415</v>
      </c>
      <c r="AD2456">
        <f>IF(Customers[[#This Row],[Churn Label]]="Yes", 1, 0)</f>
        <v>0</v>
      </c>
    </row>
    <row r="2457" spans="1:30" x14ac:dyDescent="0.2">
      <c r="A2457" t="s">
        <v>5034</v>
      </c>
      <c r="B2457" t="s">
        <v>21</v>
      </c>
      <c r="C2457">
        <v>14</v>
      </c>
      <c r="D2457">
        <v>68</v>
      </c>
      <c r="E2457">
        <v>149.4</v>
      </c>
      <c r="F2457">
        <v>0</v>
      </c>
      <c r="G2457">
        <v>0</v>
      </c>
      <c r="H2457" t="s">
        <v>21</v>
      </c>
      <c r="I2457" t="s">
        <v>22</v>
      </c>
      <c r="J2457">
        <v>0</v>
      </c>
      <c r="K2457">
        <v>0</v>
      </c>
      <c r="L2457">
        <v>15</v>
      </c>
      <c r="M2457" t="s">
        <v>25</v>
      </c>
      <c r="N2457">
        <v>0</v>
      </c>
      <c r="O2457" t="s">
        <v>52</v>
      </c>
      <c r="P2457" t="s">
        <v>5035</v>
      </c>
      <c r="Q2457" t="s">
        <v>24</v>
      </c>
      <c r="R2457">
        <v>58</v>
      </c>
      <c r="S2457" t="s">
        <v>21</v>
      </c>
      <c r="T2457" t="s">
        <v>21</v>
      </c>
      <c r="U2457" t="s">
        <v>21</v>
      </c>
      <c r="V2457">
        <v>0</v>
      </c>
      <c r="W2457" t="s">
        <v>21</v>
      </c>
      <c r="X2457" t="s">
        <v>32</v>
      </c>
      <c r="Y2457" t="s">
        <v>38</v>
      </c>
      <c r="Z2457">
        <v>55</v>
      </c>
      <c r="AA2457">
        <v>746</v>
      </c>
      <c r="AD2457">
        <f>IF(Customers[[#This Row],[Churn Label]]="Yes", 1, 0)</f>
        <v>0</v>
      </c>
    </row>
    <row r="2458" spans="1:30" x14ac:dyDescent="0.2">
      <c r="A2458" t="s">
        <v>5036</v>
      </c>
      <c r="B2458" t="s">
        <v>21</v>
      </c>
      <c r="C2458">
        <v>57</v>
      </c>
      <c r="D2458">
        <v>352</v>
      </c>
      <c r="E2458">
        <v>914.5</v>
      </c>
      <c r="F2458">
        <v>0</v>
      </c>
      <c r="G2458">
        <v>0</v>
      </c>
      <c r="H2458" t="s">
        <v>21</v>
      </c>
      <c r="I2458" t="s">
        <v>22</v>
      </c>
      <c r="J2458">
        <v>0</v>
      </c>
      <c r="K2458">
        <v>0</v>
      </c>
      <c r="L2458">
        <v>15</v>
      </c>
      <c r="M2458" t="s">
        <v>25</v>
      </c>
      <c r="N2458">
        <v>0</v>
      </c>
      <c r="O2458" t="s">
        <v>78</v>
      </c>
      <c r="P2458" t="s">
        <v>5037</v>
      </c>
      <c r="Q2458" t="s">
        <v>24</v>
      </c>
      <c r="R2458">
        <v>20</v>
      </c>
      <c r="S2458" t="s">
        <v>25</v>
      </c>
      <c r="T2458" t="s">
        <v>21</v>
      </c>
      <c r="U2458" t="s">
        <v>21</v>
      </c>
      <c r="V2458">
        <v>0</v>
      </c>
      <c r="W2458" t="s">
        <v>25</v>
      </c>
      <c r="X2458" t="s">
        <v>98</v>
      </c>
      <c r="Y2458" t="s">
        <v>38</v>
      </c>
      <c r="Z2458">
        <v>68</v>
      </c>
      <c r="AA2458">
        <v>3861</v>
      </c>
      <c r="AD2458">
        <f>IF(Customers[[#This Row],[Churn Label]]="Yes", 1, 0)</f>
        <v>0</v>
      </c>
    </row>
    <row r="2459" spans="1:30" x14ac:dyDescent="0.2">
      <c r="A2459" t="s">
        <v>5038</v>
      </c>
      <c r="B2459" t="s">
        <v>21</v>
      </c>
      <c r="C2459">
        <v>45</v>
      </c>
      <c r="D2459">
        <v>87</v>
      </c>
      <c r="E2459">
        <v>226.4</v>
      </c>
      <c r="F2459">
        <v>0</v>
      </c>
      <c r="G2459">
        <v>0</v>
      </c>
      <c r="H2459" t="s">
        <v>21</v>
      </c>
      <c r="I2459" t="s">
        <v>22</v>
      </c>
      <c r="J2459">
        <v>0</v>
      </c>
      <c r="K2459">
        <v>0</v>
      </c>
      <c r="L2459">
        <v>15</v>
      </c>
      <c r="M2459" t="s">
        <v>25</v>
      </c>
      <c r="N2459">
        <v>0</v>
      </c>
      <c r="O2459" t="s">
        <v>83</v>
      </c>
      <c r="P2459" t="s">
        <v>5039</v>
      </c>
      <c r="Q2459" t="s">
        <v>24</v>
      </c>
      <c r="R2459">
        <v>54</v>
      </c>
      <c r="S2459" t="s">
        <v>21</v>
      </c>
      <c r="T2459" t="s">
        <v>21</v>
      </c>
      <c r="U2459" t="s">
        <v>21</v>
      </c>
      <c r="V2459">
        <v>0</v>
      </c>
      <c r="W2459" t="s">
        <v>21</v>
      </c>
      <c r="X2459" t="s">
        <v>32</v>
      </c>
      <c r="Y2459" t="s">
        <v>38</v>
      </c>
      <c r="Z2459">
        <v>28</v>
      </c>
      <c r="AA2459">
        <v>1274</v>
      </c>
      <c r="AD2459">
        <f>IF(Customers[[#This Row],[Churn Label]]="Yes", 1, 0)</f>
        <v>0</v>
      </c>
    </row>
    <row r="2460" spans="1:30" x14ac:dyDescent="0.2">
      <c r="A2460" t="s">
        <v>5040</v>
      </c>
      <c r="B2460" t="s">
        <v>21</v>
      </c>
      <c r="C2460">
        <v>28</v>
      </c>
      <c r="D2460">
        <v>218</v>
      </c>
      <c r="E2460">
        <v>425.4</v>
      </c>
      <c r="F2460">
        <v>0</v>
      </c>
      <c r="G2460">
        <v>0</v>
      </c>
      <c r="H2460" t="s">
        <v>21</v>
      </c>
      <c r="I2460" t="s">
        <v>22</v>
      </c>
      <c r="J2460">
        <v>0</v>
      </c>
      <c r="K2460">
        <v>0</v>
      </c>
      <c r="L2460">
        <v>0</v>
      </c>
      <c r="M2460" t="s">
        <v>21</v>
      </c>
      <c r="N2460">
        <v>0</v>
      </c>
      <c r="O2460" t="s">
        <v>41</v>
      </c>
      <c r="P2460" t="s">
        <v>5041</v>
      </c>
      <c r="Q2460" t="s">
        <v>26</v>
      </c>
      <c r="R2460">
        <v>44</v>
      </c>
      <c r="S2460" t="s">
        <v>21</v>
      </c>
      <c r="T2460" t="s">
        <v>21</v>
      </c>
      <c r="U2460" t="s">
        <v>21</v>
      </c>
      <c r="V2460">
        <v>0</v>
      </c>
      <c r="W2460" t="s">
        <v>21</v>
      </c>
      <c r="X2460" t="s">
        <v>98</v>
      </c>
      <c r="Y2460" t="s">
        <v>33</v>
      </c>
      <c r="Z2460">
        <v>8</v>
      </c>
      <c r="AA2460">
        <v>234</v>
      </c>
      <c r="AD2460">
        <f>IF(Customers[[#This Row],[Churn Label]]="Yes", 1, 0)</f>
        <v>0</v>
      </c>
    </row>
    <row r="2461" spans="1:30" x14ac:dyDescent="0.2">
      <c r="A2461" t="s">
        <v>5042</v>
      </c>
      <c r="B2461" t="s">
        <v>21</v>
      </c>
      <c r="C2461">
        <v>10</v>
      </c>
      <c r="D2461">
        <v>66</v>
      </c>
      <c r="E2461">
        <v>124.4</v>
      </c>
      <c r="F2461">
        <v>0</v>
      </c>
      <c r="G2461">
        <v>0</v>
      </c>
      <c r="H2461" t="s">
        <v>21</v>
      </c>
      <c r="I2461" t="s">
        <v>22</v>
      </c>
      <c r="J2461">
        <v>0</v>
      </c>
      <c r="K2461">
        <v>0</v>
      </c>
      <c r="L2461">
        <v>8</v>
      </c>
      <c r="M2461" t="s">
        <v>25</v>
      </c>
      <c r="N2461">
        <v>0</v>
      </c>
      <c r="O2461" t="s">
        <v>63</v>
      </c>
      <c r="P2461" t="s">
        <v>5043</v>
      </c>
      <c r="Q2461" t="s">
        <v>26</v>
      </c>
      <c r="R2461">
        <v>85</v>
      </c>
      <c r="S2461" t="s">
        <v>21</v>
      </c>
      <c r="T2461" t="s">
        <v>25</v>
      </c>
      <c r="U2461" t="s">
        <v>21</v>
      </c>
      <c r="V2461">
        <v>0</v>
      </c>
      <c r="W2461" t="s">
        <v>21</v>
      </c>
      <c r="X2461" t="s">
        <v>53</v>
      </c>
      <c r="Y2461" t="s">
        <v>38</v>
      </c>
      <c r="Z2461">
        <v>46</v>
      </c>
      <c r="AA2461">
        <v>436</v>
      </c>
      <c r="AD2461">
        <f>IF(Customers[[#This Row],[Churn Label]]="Yes", 1, 0)</f>
        <v>0</v>
      </c>
    </row>
    <row r="2462" spans="1:30" x14ac:dyDescent="0.2">
      <c r="A2462" t="s">
        <v>5044</v>
      </c>
      <c r="B2462" t="s">
        <v>21</v>
      </c>
      <c r="C2462">
        <v>32</v>
      </c>
      <c r="D2462">
        <v>134</v>
      </c>
      <c r="E2462">
        <v>478.5</v>
      </c>
      <c r="F2462">
        <v>0</v>
      </c>
      <c r="G2462">
        <v>0</v>
      </c>
      <c r="H2462" t="s">
        <v>21</v>
      </c>
      <c r="I2462" t="s">
        <v>88</v>
      </c>
      <c r="J2462">
        <v>0</v>
      </c>
      <c r="K2462">
        <v>0</v>
      </c>
      <c r="L2462">
        <v>17</v>
      </c>
      <c r="M2462" t="s">
        <v>25</v>
      </c>
      <c r="N2462">
        <v>0</v>
      </c>
      <c r="O2462" t="s">
        <v>52</v>
      </c>
      <c r="P2462" t="s">
        <v>5045</v>
      </c>
      <c r="Q2462" t="s">
        <v>26</v>
      </c>
      <c r="R2462">
        <v>22</v>
      </c>
      <c r="S2462" t="s">
        <v>25</v>
      </c>
      <c r="T2462" t="s">
        <v>21</v>
      </c>
      <c r="U2462" t="s">
        <v>21</v>
      </c>
      <c r="V2462">
        <v>0</v>
      </c>
      <c r="W2462" t="s">
        <v>25</v>
      </c>
      <c r="X2462" t="s">
        <v>32</v>
      </c>
      <c r="Y2462" t="s">
        <v>33</v>
      </c>
      <c r="Z2462">
        <v>44</v>
      </c>
      <c r="AA2462">
        <v>1408</v>
      </c>
      <c r="AD2462">
        <f>IF(Customers[[#This Row],[Churn Label]]="Yes", 1, 0)</f>
        <v>0</v>
      </c>
    </row>
    <row r="2463" spans="1:30" x14ac:dyDescent="0.2">
      <c r="A2463" t="s">
        <v>5046</v>
      </c>
      <c r="B2463" t="s">
        <v>21</v>
      </c>
      <c r="C2463">
        <v>13</v>
      </c>
      <c r="D2463">
        <v>87</v>
      </c>
      <c r="E2463">
        <v>168.6</v>
      </c>
      <c r="F2463">
        <v>0</v>
      </c>
      <c r="G2463">
        <v>0</v>
      </c>
      <c r="H2463" t="s">
        <v>21</v>
      </c>
      <c r="I2463" t="s">
        <v>88</v>
      </c>
      <c r="J2463">
        <v>0</v>
      </c>
      <c r="K2463">
        <v>0</v>
      </c>
      <c r="L2463">
        <v>1</v>
      </c>
      <c r="M2463" t="s">
        <v>25</v>
      </c>
      <c r="N2463">
        <v>0</v>
      </c>
      <c r="O2463" t="s">
        <v>68</v>
      </c>
      <c r="P2463" t="s">
        <v>5047</v>
      </c>
      <c r="Q2463" t="s">
        <v>26</v>
      </c>
      <c r="R2463">
        <v>37</v>
      </c>
      <c r="S2463" t="s">
        <v>21</v>
      </c>
      <c r="T2463" t="s">
        <v>21</v>
      </c>
      <c r="U2463" t="s">
        <v>21</v>
      </c>
      <c r="V2463">
        <v>0</v>
      </c>
      <c r="W2463" t="s">
        <v>21</v>
      </c>
      <c r="X2463" t="s">
        <v>32</v>
      </c>
      <c r="Y2463" t="s">
        <v>33</v>
      </c>
      <c r="Z2463">
        <v>48</v>
      </c>
      <c r="AA2463">
        <v>619</v>
      </c>
      <c r="AD2463">
        <f>IF(Customers[[#This Row],[Churn Label]]="Yes", 1, 0)</f>
        <v>0</v>
      </c>
    </row>
    <row r="2464" spans="1:30" x14ac:dyDescent="0.2">
      <c r="A2464" t="s">
        <v>5048</v>
      </c>
      <c r="B2464" t="s">
        <v>21</v>
      </c>
      <c r="C2464">
        <v>45</v>
      </c>
      <c r="D2464">
        <v>74</v>
      </c>
      <c r="E2464">
        <v>180.3</v>
      </c>
      <c r="F2464">
        <v>0</v>
      </c>
      <c r="G2464">
        <v>0</v>
      </c>
      <c r="H2464" t="s">
        <v>21</v>
      </c>
      <c r="I2464" t="s">
        <v>22</v>
      </c>
      <c r="J2464">
        <v>0</v>
      </c>
      <c r="K2464">
        <v>0</v>
      </c>
      <c r="L2464">
        <v>8</v>
      </c>
      <c r="M2464" t="s">
        <v>25</v>
      </c>
      <c r="N2464">
        <v>0</v>
      </c>
      <c r="O2464" t="s">
        <v>73</v>
      </c>
      <c r="P2464" t="s">
        <v>5049</v>
      </c>
      <c r="Q2464" t="s">
        <v>24</v>
      </c>
      <c r="R2464">
        <v>34</v>
      </c>
      <c r="S2464" t="s">
        <v>21</v>
      </c>
      <c r="T2464" t="s">
        <v>21</v>
      </c>
      <c r="U2464" t="s">
        <v>21</v>
      </c>
      <c r="V2464">
        <v>0</v>
      </c>
      <c r="W2464" t="s">
        <v>25</v>
      </c>
      <c r="X2464" t="s">
        <v>32</v>
      </c>
      <c r="Y2464" t="s">
        <v>33</v>
      </c>
      <c r="Z2464">
        <v>46</v>
      </c>
      <c r="AA2464">
        <v>2070</v>
      </c>
      <c r="AD2464">
        <f>IF(Customers[[#This Row],[Churn Label]]="Yes", 1, 0)</f>
        <v>0</v>
      </c>
    </row>
    <row r="2465" spans="1:30" x14ac:dyDescent="0.2">
      <c r="A2465" t="s">
        <v>5050</v>
      </c>
      <c r="B2465" t="s">
        <v>21</v>
      </c>
      <c r="C2465">
        <v>9</v>
      </c>
      <c r="D2465">
        <v>50</v>
      </c>
      <c r="E2465">
        <v>100.1</v>
      </c>
      <c r="F2465">
        <v>0</v>
      </c>
      <c r="G2465">
        <v>0</v>
      </c>
      <c r="H2465" t="s">
        <v>21</v>
      </c>
      <c r="I2465" t="s">
        <v>22</v>
      </c>
      <c r="J2465">
        <v>0</v>
      </c>
      <c r="K2465">
        <v>0</v>
      </c>
      <c r="L2465">
        <v>2</v>
      </c>
      <c r="M2465" t="s">
        <v>25</v>
      </c>
      <c r="N2465">
        <v>0</v>
      </c>
      <c r="O2465" t="s">
        <v>45</v>
      </c>
      <c r="P2465" t="s">
        <v>5051</v>
      </c>
      <c r="Q2465" t="s">
        <v>26</v>
      </c>
      <c r="R2465">
        <v>79</v>
      </c>
      <c r="S2465" t="s">
        <v>21</v>
      </c>
      <c r="T2465" t="s">
        <v>25</v>
      </c>
      <c r="U2465" t="s">
        <v>21</v>
      </c>
      <c r="V2465">
        <v>0</v>
      </c>
      <c r="W2465" t="s">
        <v>21</v>
      </c>
      <c r="X2465" t="s">
        <v>53</v>
      </c>
      <c r="Y2465" t="s">
        <v>95</v>
      </c>
      <c r="Z2465">
        <v>21</v>
      </c>
      <c r="AA2465">
        <v>191</v>
      </c>
      <c r="AD2465">
        <f>IF(Customers[[#This Row],[Churn Label]]="Yes", 1, 0)</f>
        <v>0</v>
      </c>
    </row>
    <row r="2466" spans="1:30" x14ac:dyDescent="0.2">
      <c r="A2466" t="s">
        <v>5052</v>
      </c>
      <c r="B2466" t="s">
        <v>21</v>
      </c>
      <c r="C2466">
        <v>68</v>
      </c>
      <c r="D2466">
        <v>290</v>
      </c>
      <c r="E2466">
        <v>951.3</v>
      </c>
      <c r="F2466">
        <v>0</v>
      </c>
      <c r="G2466">
        <v>0</v>
      </c>
      <c r="H2466" t="s">
        <v>21</v>
      </c>
      <c r="I2466" t="s">
        <v>22</v>
      </c>
      <c r="J2466">
        <v>0</v>
      </c>
      <c r="K2466">
        <v>0</v>
      </c>
      <c r="L2466">
        <v>0</v>
      </c>
      <c r="M2466" t="s">
        <v>21</v>
      </c>
      <c r="N2466">
        <v>0</v>
      </c>
      <c r="O2466" t="s">
        <v>94</v>
      </c>
      <c r="P2466" t="s">
        <v>5053</v>
      </c>
      <c r="Q2466" t="s">
        <v>24</v>
      </c>
      <c r="R2466">
        <v>22</v>
      </c>
      <c r="S2466" t="s">
        <v>25</v>
      </c>
      <c r="T2466" t="s">
        <v>21</v>
      </c>
      <c r="U2466" t="s">
        <v>21</v>
      </c>
      <c r="V2466">
        <v>0</v>
      </c>
      <c r="W2466" t="s">
        <v>21</v>
      </c>
      <c r="X2466" t="s">
        <v>53</v>
      </c>
      <c r="Y2466" t="s">
        <v>33</v>
      </c>
      <c r="Z2466">
        <v>8</v>
      </c>
      <c r="AA2466">
        <v>524</v>
      </c>
      <c r="AD2466">
        <f>IF(Customers[[#This Row],[Churn Label]]="Yes", 1, 0)</f>
        <v>0</v>
      </c>
    </row>
    <row r="2467" spans="1:30" x14ac:dyDescent="0.2">
      <c r="A2467" t="s">
        <v>5054</v>
      </c>
      <c r="B2467" t="s">
        <v>21</v>
      </c>
      <c r="C2467">
        <v>72</v>
      </c>
      <c r="D2467">
        <v>336</v>
      </c>
      <c r="E2467">
        <v>1005.9</v>
      </c>
      <c r="F2467">
        <v>0</v>
      </c>
      <c r="G2467">
        <v>0</v>
      </c>
      <c r="H2467" t="s">
        <v>21</v>
      </c>
      <c r="I2467" t="s">
        <v>22</v>
      </c>
      <c r="J2467">
        <v>0</v>
      </c>
      <c r="K2467">
        <v>0</v>
      </c>
      <c r="L2467">
        <v>1</v>
      </c>
      <c r="M2467" t="s">
        <v>21</v>
      </c>
      <c r="N2467">
        <v>31</v>
      </c>
      <c r="O2467" t="s">
        <v>82</v>
      </c>
      <c r="P2467" t="s">
        <v>5055</v>
      </c>
      <c r="Q2467" t="s">
        <v>24</v>
      </c>
      <c r="R2467">
        <v>40</v>
      </c>
      <c r="S2467" t="s">
        <v>21</v>
      </c>
      <c r="T2467" t="s">
        <v>21</v>
      </c>
      <c r="U2467" t="s">
        <v>21</v>
      </c>
      <c r="V2467">
        <v>0</v>
      </c>
      <c r="W2467" t="s">
        <v>25</v>
      </c>
      <c r="X2467" t="s">
        <v>53</v>
      </c>
      <c r="Y2467" t="s">
        <v>38</v>
      </c>
      <c r="Z2467">
        <v>68</v>
      </c>
      <c r="AA2467">
        <v>4890</v>
      </c>
      <c r="AD2467">
        <f>IF(Customers[[#This Row],[Churn Label]]="Yes", 1, 0)</f>
        <v>0</v>
      </c>
    </row>
    <row r="2468" spans="1:30" x14ac:dyDescent="0.2">
      <c r="A2468" t="s">
        <v>5056</v>
      </c>
      <c r="B2468" t="s">
        <v>21</v>
      </c>
      <c r="C2468">
        <v>1</v>
      </c>
      <c r="D2468">
        <v>6</v>
      </c>
      <c r="E2468">
        <v>16</v>
      </c>
      <c r="F2468">
        <v>0</v>
      </c>
      <c r="G2468">
        <v>0</v>
      </c>
      <c r="H2468" t="s">
        <v>21</v>
      </c>
      <c r="I2468" t="s">
        <v>22</v>
      </c>
      <c r="J2468">
        <v>0</v>
      </c>
      <c r="K2468">
        <v>0</v>
      </c>
      <c r="L2468">
        <v>4</v>
      </c>
      <c r="M2468" t="s">
        <v>25</v>
      </c>
      <c r="N2468">
        <v>0</v>
      </c>
      <c r="O2468" t="s">
        <v>71</v>
      </c>
      <c r="P2468" t="s">
        <v>5057</v>
      </c>
      <c r="Q2468" t="s">
        <v>26</v>
      </c>
      <c r="R2468">
        <v>31</v>
      </c>
      <c r="S2468" t="s">
        <v>21</v>
      </c>
      <c r="T2468" t="s">
        <v>21</v>
      </c>
      <c r="U2468" t="s">
        <v>21</v>
      </c>
      <c r="V2468">
        <v>0</v>
      </c>
      <c r="W2468" t="s">
        <v>21</v>
      </c>
      <c r="X2468" t="s">
        <v>32</v>
      </c>
      <c r="Y2468" t="s">
        <v>33</v>
      </c>
      <c r="Z2468">
        <v>29</v>
      </c>
      <c r="AA2468">
        <v>29</v>
      </c>
      <c r="AD2468">
        <f>IF(Customers[[#This Row],[Churn Label]]="Yes", 1, 0)</f>
        <v>0</v>
      </c>
    </row>
    <row r="2469" spans="1:30" x14ac:dyDescent="0.2">
      <c r="A2469" t="s">
        <v>5058</v>
      </c>
      <c r="B2469" t="s">
        <v>21</v>
      </c>
      <c r="C2469">
        <v>17</v>
      </c>
      <c r="D2469">
        <v>80</v>
      </c>
      <c r="E2469">
        <v>184.7</v>
      </c>
      <c r="F2469">
        <v>68</v>
      </c>
      <c r="G2469">
        <v>178.5</v>
      </c>
      <c r="H2469" t="s">
        <v>25</v>
      </c>
      <c r="I2469" t="s">
        <v>88</v>
      </c>
      <c r="J2469">
        <v>0</v>
      </c>
      <c r="K2469">
        <v>0</v>
      </c>
      <c r="L2469">
        <v>13</v>
      </c>
      <c r="M2469" t="s">
        <v>25</v>
      </c>
      <c r="N2469">
        <v>0</v>
      </c>
      <c r="O2469" t="s">
        <v>44</v>
      </c>
      <c r="P2469" t="s">
        <v>5059</v>
      </c>
      <c r="Q2469" t="s">
        <v>26</v>
      </c>
      <c r="R2469">
        <v>29</v>
      </c>
      <c r="S2469" t="s">
        <v>25</v>
      </c>
      <c r="T2469" t="s">
        <v>21</v>
      </c>
      <c r="U2469" t="s">
        <v>21</v>
      </c>
      <c r="V2469">
        <v>0</v>
      </c>
      <c r="W2469" t="s">
        <v>21</v>
      </c>
      <c r="X2469" t="s">
        <v>32</v>
      </c>
      <c r="Y2469" t="s">
        <v>33</v>
      </c>
      <c r="Z2469">
        <v>33</v>
      </c>
      <c r="AA2469">
        <v>554</v>
      </c>
      <c r="AD2469">
        <f>IF(Customers[[#This Row],[Churn Label]]="Yes", 1, 0)</f>
        <v>0</v>
      </c>
    </row>
    <row r="2470" spans="1:30" x14ac:dyDescent="0.2">
      <c r="A2470" t="s">
        <v>5060</v>
      </c>
      <c r="B2470" t="s">
        <v>21</v>
      </c>
      <c r="C2470">
        <v>1</v>
      </c>
      <c r="D2470">
        <v>6</v>
      </c>
      <c r="E2470">
        <v>14</v>
      </c>
      <c r="F2470">
        <v>0</v>
      </c>
      <c r="G2470">
        <v>0</v>
      </c>
      <c r="H2470" t="s">
        <v>21</v>
      </c>
      <c r="I2470" t="s">
        <v>22</v>
      </c>
      <c r="J2470">
        <v>0</v>
      </c>
      <c r="K2470">
        <v>0</v>
      </c>
      <c r="L2470">
        <v>0</v>
      </c>
      <c r="M2470" t="s">
        <v>21</v>
      </c>
      <c r="N2470">
        <v>0</v>
      </c>
      <c r="O2470" t="s">
        <v>83</v>
      </c>
      <c r="P2470" t="s">
        <v>5061</v>
      </c>
      <c r="Q2470" t="s">
        <v>26</v>
      </c>
      <c r="R2470">
        <v>50</v>
      </c>
      <c r="S2470" t="s">
        <v>21</v>
      </c>
      <c r="T2470" t="s">
        <v>21</v>
      </c>
      <c r="U2470" t="s">
        <v>21</v>
      </c>
      <c r="V2470">
        <v>0</v>
      </c>
      <c r="W2470" t="s">
        <v>21</v>
      </c>
      <c r="X2470" t="s">
        <v>32</v>
      </c>
      <c r="Y2470" t="s">
        <v>38</v>
      </c>
      <c r="Z2470">
        <v>13</v>
      </c>
      <c r="AA2470">
        <v>13</v>
      </c>
      <c r="AD2470">
        <f>IF(Customers[[#This Row],[Churn Label]]="Yes", 1, 0)</f>
        <v>0</v>
      </c>
    </row>
    <row r="2471" spans="1:30" x14ac:dyDescent="0.2">
      <c r="A2471" t="s">
        <v>5062</v>
      </c>
      <c r="B2471" t="s">
        <v>21</v>
      </c>
      <c r="C2471">
        <v>32</v>
      </c>
      <c r="D2471">
        <v>162</v>
      </c>
      <c r="E2471">
        <v>421.3</v>
      </c>
      <c r="F2471">
        <v>128</v>
      </c>
      <c r="G2471">
        <v>441.6</v>
      </c>
      <c r="H2471" t="s">
        <v>25</v>
      </c>
      <c r="I2471" t="s">
        <v>88</v>
      </c>
      <c r="J2471">
        <v>0</v>
      </c>
      <c r="K2471">
        <v>0</v>
      </c>
      <c r="L2471">
        <v>2</v>
      </c>
      <c r="M2471" t="s">
        <v>25</v>
      </c>
      <c r="N2471">
        <v>0</v>
      </c>
      <c r="O2471" t="s">
        <v>31</v>
      </c>
      <c r="P2471" t="s">
        <v>5063</v>
      </c>
      <c r="Q2471" t="s">
        <v>24</v>
      </c>
      <c r="R2471">
        <v>72</v>
      </c>
      <c r="S2471" t="s">
        <v>21</v>
      </c>
      <c r="T2471" t="s">
        <v>25</v>
      </c>
      <c r="U2471" t="s">
        <v>21</v>
      </c>
      <c r="V2471">
        <v>0</v>
      </c>
      <c r="W2471" t="s">
        <v>25</v>
      </c>
      <c r="X2471" t="s">
        <v>53</v>
      </c>
      <c r="Y2471" t="s">
        <v>95</v>
      </c>
      <c r="Z2471">
        <v>50</v>
      </c>
      <c r="AA2471">
        <v>1631</v>
      </c>
      <c r="AD2471">
        <f>IF(Customers[[#This Row],[Churn Label]]="Yes", 1, 0)</f>
        <v>0</v>
      </c>
    </row>
    <row r="2472" spans="1:30" x14ac:dyDescent="0.2">
      <c r="A2472" t="s">
        <v>5064</v>
      </c>
      <c r="B2472" t="s">
        <v>21</v>
      </c>
      <c r="C2472">
        <v>1</v>
      </c>
      <c r="D2472">
        <v>4</v>
      </c>
      <c r="E2472">
        <v>10</v>
      </c>
      <c r="F2472">
        <v>0</v>
      </c>
      <c r="G2472">
        <v>0</v>
      </c>
      <c r="H2472" t="s">
        <v>21</v>
      </c>
      <c r="I2472" t="s">
        <v>22</v>
      </c>
      <c r="J2472">
        <v>0</v>
      </c>
      <c r="K2472">
        <v>0</v>
      </c>
      <c r="L2472">
        <v>3</v>
      </c>
      <c r="M2472" t="s">
        <v>25</v>
      </c>
      <c r="N2472">
        <v>0</v>
      </c>
      <c r="O2472" t="s">
        <v>80</v>
      </c>
      <c r="P2472" t="s">
        <v>5065</v>
      </c>
      <c r="Q2472" t="s">
        <v>24</v>
      </c>
      <c r="R2472">
        <v>48</v>
      </c>
      <c r="S2472" t="s">
        <v>21</v>
      </c>
      <c r="T2472" t="s">
        <v>21</v>
      </c>
      <c r="U2472" t="s">
        <v>21</v>
      </c>
      <c r="V2472">
        <v>0</v>
      </c>
      <c r="W2472" t="s">
        <v>21</v>
      </c>
      <c r="X2472" t="s">
        <v>32</v>
      </c>
      <c r="Y2472" t="s">
        <v>38</v>
      </c>
      <c r="Z2472">
        <v>21</v>
      </c>
      <c r="AA2472">
        <v>21</v>
      </c>
      <c r="AD2472">
        <f>IF(Customers[[#This Row],[Churn Label]]="Yes", 1, 0)</f>
        <v>0</v>
      </c>
    </row>
    <row r="2473" spans="1:30" x14ac:dyDescent="0.2">
      <c r="A2473" t="s">
        <v>5066</v>
      </c>
      <c r="B2473" t="s">
        <v>21</v>
      </c>
      <c r="C2473">
        <v>7</v>
      </c>
      <c r="D2473">
        <v>29</v>
      </c>
      <c r="E2473">
        <v>79.400000000000006</v>
      </c>
      <c r="F2473">
        <v>0</v>
      </c>
      <c r="G2473">
        <v>0</v>
      </c>
      <c r="H2473" t="s">
        <v>21</v>
      </c>
      <c r="I2473" t="s">
        <v>22</v>
      </c>
      <c r="J2473">
        <v>0</v>
      </c>
      <c r="K2473">
        <v>0</v>
      </c>
      <c r="L2473">
        <v>0</v>
      </c>
      <c r="M2473" t="s">
        <v>21</v>
      </c>
      <c r="N2473">
        <v>0</v>
      </c>
      <c r="O2473" t="s">
        <v>46</v>
      </c>
      <c r="P2473" t="s">
        <v>5067</v>
      </c>
      <c r="Q2473" t="s">
        <v>24</v>
      </c>
      <c r="R2473">
        <v>31</v>
      </c>
      <c r="S2473" t="s">
        <v>21</v>
      </c>
      <c r="T2473" t="s">
        <v>21</v>
      </c>
      <c r="U2473" t="s">
        <v>21</v>
      </c>
      <c r="V2473">
        <v>0</v>
      </c>
      <c r="W2473" t="s">
        <v>21</v>
      </c>
      <c r="X2473" t="s">
        <v>32</v>
      </c>
      <c r="Y2473" t="s">
        <v>33</v>
      </c>
      <c r="Z2473">
        <v>12</v>
      </c>
      <c r="AA2473">
        <v>89</v>
      </c>
      <c r="AD2473">
        <f>IF(Customers[[#This Row],[Churn Label]]="Yes", 1, 0)</f>
        <v>0</v>
      </c>
    </row>
    <row r="2474" spans="1:30" x14ac:dyDescent="0.2">
      <c r="A2474" t="s">
        <v>5068</v>
      </c>
      <c r="B2474" t="s">
        <v>21</v>
      </c>
      <c r="C2474">
        <v>73</v>
      </c>
      <c r="D2474">
        <v>275</v>
      </c>
      <c r="E2474">
        <v>800.3</v>
      </c>
      <c r="F2474">
        <v>0</v>
      </c>
      <c r="G2474">
        <v>0</v>
      </c>
      <c r="H2474" t="s">
        <v>21</v>
      </c>
      <c r="I2474" t="s">
        <v>22</v>
      </c>
      <c r="J2474">
        <v>0</v>
      </c>
      <c r="K2474">
        <v>0</v>
      </c>
      <c r="L2474">
        <v>1</v>
      </c>
      <c r="M2474" t="s">
        <v>25</v>
      </c>
      <c r="N2474">
        <v>0</v>
      </c>
      <c r="O2474" t="s">
        <v>69</v>
      </c>
      <c r="P2474" t="s">
        <v>5069</v>
      </c>
      <c r="Q2474" t="s">
        <v>26</v>
      </c>
      <c r="R2474">
        <v>62</v>
      </c>
      <c r="S2474" t="s">
        <v>21</v>
      </c>
      <c r="T2474" t="s">
        <v>21</v>
      </c>
      <c r="U2474" t="s">
        <v>21</v>
      </c>
      <c r="V2474">
        <v>0</v>
      </c>
      <c r="W2474" t="s">
        <v>25</v>
      </c>
      <c r="X2474" t="s">
        <v>53</v>
      </c>
      <c r="Y2474" t="s">
        <v>38</v>
      </c>
      <c r="Z2474">
        <v>75</v>
      </c>
      <c r="AA2474">
        <v>5473</v>
      </c>
      <c r="AD2474">
        <f>IF(Customers[[#This Row],[Churn Label]]="Yes", 1, 0)</f>
        <v>0</v>
      </c>
    </row>
    <row r="2475" spans="1:30" x14ac:dyDescent="0.2">
      <c r="A2475" t="s">
        <v>5070</v>
      </c>
      <c r="B2475" t="s">
        <v>21</v>
      </c>
      <c r="C2475">
        <v>20</v>
      </c>
      <c r="D2475">
        <v>123</v>
      </c>
      <c r="E2475">
        <v>285.10000000000002</v>
      </c>
      <c r="F2475">
        <v>0</v>
      </c>
      <c r="G2475">
        <v>0</v>
      </c>
      <c r="H2475" t="s">
        <v>21</v>
      </c>
      <c r="I2475" t="s">
        <v>22</v>
      </c>
      <c r="J2475">
        <v>0</v>
      </c>
      <c r="K2475">
        <v>0</v>
      </c>
      <c r="L2475">
        <v>6</v>
      </c>
      <c r="M2475" t="s">
        <v>25</v>
      </c>
      <c r="N2475">
        <v>0</v>
      </c>
      <c r="O2475" t="s">
        <v>60</v>
      </c>
      <c r="P2475" t="s">
        <v>5071</v>
      </c>
      <c r="Q2475" t="s">
        <v>26</v>
      </c>
      <c r="R2475">
        <v>39</v>
      </c>
      <c r="S2475" t="s">
        <v>21</v>
      </c>
      <c r="T2475" t="s">
        <v>21</v>
      </c>
      <c r="U2475" t="s">
        <v>21</v>
      </c>
      <c r="V2475">
        <v>0</v>
      </c>
      <c r="W2475" t="s">
        <v>25</v>
      </c>
      <c r="X2475" t="s">
        <v>32</v>
      </c>
      <c r="Y2475" t="s">
        <v>38</v>
      </c>
      <c r="Z2475">
        <v>72</v>
      </c>
      <c r="AA2475">
        <v>1462</v>
      </c>
      <c r="AD2475">
        <f>IF(Customers[[#This Row],[Churn Label]]="Yes", 1, 0)</f>
        <v>0</v>
      </c>
    </row>
    <row r="2476" spans="1:30" x14ac:dyDescent="0.2">
      <c r="A2476" t="s">
        <v>5072</v>
      </c>
      <c r="B2476" t="s">
        <v>21</v>
      </c>
      <c r="C2476">
        <v>55</v>
      </c>
      <c r="D2476">
        <v>257</v>
      </c>
      <c r="E2476">
        <v>499.3</v>
      </c>
      <c r="F2476">
        <v>0</v>
      </c>
      <c r="G2476">
        <v>0</v>
      </c>
      <c r="H2476" t="s">
        <v>21</v>
      </c>
      <c r="I2476" t="s">
        <v>22</v>
      </c>
      <c r="J2476">
        <v>0</v>
      </c>
      <c r="K2476">
        <v>0</v>
      </c>
      <c r="L2476">
        <v>6</v>
      </c>
      <c r="M2476" t="s">
        <v>25</v>
      </c>
      <c r="N2476">
        <v>0</v>
      </c>
      <c r="O2476" t="s">
        <v>23</v>
      </c>
      <c r="P2476" t="s">
        <v>5073</v>
      </c>
      <c r="Q2476" t="s">
        <v>26</v>
      </c>
      <c r="R2476">
        <v>60</v>
      </c>
      <c r="S2476" t="s">
        <v>21</v>
      </c>
      <c r="T2476" t="s">
        <v>21</v>
      </c>
      <c r="U2476" t="s">
        <v>21</v>
      </c>
      <c r="V2476">
        <v>0</v>
      </c>
      <c r="W2476" t="s">
        <v>25</v>
      </c>
      <c r="X2476" t="s">
        <v>98</v>
      </c>
      <c r="Y2476" t="s">
        <v>33</v>
      </c>
      <c r="Z2476">
        <v>18</v>
      </c>
      <c r="AA2476">
        <v>1021</v>
      </c>
      <c r="AD2476">
        <f>IF(Customers[[#This Row],[Churn Label]]="Yes", 1, 0)</f>
        <v>0</v>
      </c>
    </row>
    <row r="2477" spans="1:30" x14ac:dyDescent="0.2">
      <c r="A2477" t="s">
        <v>5074</v>
      </c>
      <c r="B2477" t="s">
        <v>21</v>
      </c>
      <c r="C2477">
        <v>6</v>
      </c>
      <c r="D2477">
        <v>39</v>
      </c>
      <c r="E2477">
        <v>97.1</v>
      </c>
      <c r="F2477">
        <v>0</v>
      </c>
      <c r="G2477">
        <v>0</v>
      </c>
      <c r="H2477" t="s">
        <v>21</v>
      </c>
      <c r="I2477" t="s">
        <v>22</v>
      </c>
      <c r="J2477">
        <v>0</v>
      </c>
      <c r="K2477">
        <v>0</v>
      </c>
      <c r="L2477">
        <v>0</v>
      </c>
      <c r="M2477" t="s">
        <v>21</v>
      </c>
      <c r="N2477">
        <v>0</v>
      </c>
      <c r="O2477" t="s">
        <v>28</v>
      </c>
      <c r="P2477" t="s">
        <v>5075</v>
      </c>
      <c r="Q2477" t="s">
        <v>26</v>
      </c>
      <c r="R2477">
        <v>60</v>
      </c>
      <c r="S2477" t="s">
        <v>21</v>
      </c>
      <c r="T2477" t="s">
        <v>21</v>
      </c>
      <c r="U2477" t="s">
        <v>21</v>
      </c>
      <c r="V2477">
        <v>0</v>
      </c>
      <c r="W2477" t="s">
        <v>21</v>
      </c>
      <c r="X2477" t="s">
        <v>32</v>
      </c>
      <c r="Y2477" t="s">
        <v>38</v>
      </c>
      <c r="Z2477">
        <v>7</v>
      </c>
      <c r="AA2477">
        <v>47</v>
      </c>
      <c r="AD2477">
        <f>IF(Customers[[#This Row],[Churn Label]]="Yes", 1, 0)</f>
        <v>0</v>
      </c>
    </row>
    <row r="2478" spans="1:30" x14ac:dyDescent="0.2">
      <c r="A2478" t="s">
        <v>5076</v>
      </c>
      <c r="B2478" t="s">
        <v>21</v>
      </c>
      <c r="C2478">
        <v>70</v>
      </c>
      <c r="D2478">
        <v>313</v>
      </c>
      <c r="E2478">
        <v>912.6</v>
      </c>
      <c r="F2478">
        <v>0</v>
      </c>
      <c r="G2478">
        <v>0</v>
      </c>
      <c r="H2478" t="s">
        <v>21</v>
      </c>
      <c r="I2478" t="s">
        <v>22</v>
      </c>
      <c r="J2478">
        <v>0</v>
      </c>
      <c r="K2478">
        <v>0</v>
      </c>
      <c r="L2478">
        <v>43</v>
      </c>
      <c r="M2478" t="s">
        <v>25</v>
      </c>
      <c r="N2478">
        <v>0</v>
      </c>
      <c r="O2478" t="s">
        <v>46</v>
      </c>
      <c r="P2478" t="s">
        <v>5077</v>
      </c>
      <c r="Q2478" t="s">
        <v>24</v>
      </c>
      <c r="R2478">
        <v>25</v>
      </c>
      <c r="S2478" t="s">
        <v>25</v>
      </c>
      <c r="T2478" t="s">
        <v>21</v>
      </c>
      <c r="U2478" t="s">
        <v>21</v>
      </c>
      <c r="V2478">
        <v>0</v>
      </c>
      <c r="W2478" t="s">
        <v>25</v>
      </c>
      <c r="X2478" t="s">
        <v>98</v>
      </c>
      <c r="Y2478" t="s">
        <v>38</v>
      </c>
      <c r="Z2478">
        <v>35</v>
      </c>
      <c r="AA2478">
        <v>2426</v>
      </c>
      <c r="AD2478">
        <f>IF(Customers[[#This Row],[Churn Label]]="Yes", 1, 0)</f>
        <v>0</v>
      </c>
    </row>
    <row r="2479" spans="1:30" x14ac:dyDescent="0.2">
      <c r="A2479" t="s">
        <v>5078</v>
      </c>
      <c r="B2479" t="s">
        <v>21</v>
      </c>
      <c r="C2479">
        <v>67</v>
      </c>
      <c r="D2479">
        <v>432</v>
      </c>
      <c r="E2479">
        <v>740.8</v>
      </c>
      <c r="F2479">
        <v>0</v>
      </c>
      <c r="G2479">
        <v>0</v>
      </c>
      <c r="H2479" t="s">
        <v>21</v>
      </c>
      <c r="I2479" t="s">
        <v>22</v>
      </c>
      <c r="J2479">
        <v>0</v>
      </c>
      <c r="K2479">
        <v>0</v>
      </c>
      <c r="L2479">
        <v>2</v>
      </c>
      <c r="M2479" t="s">
        <v>21</v>
      </c>
      <c r="N2479">
        <v>53</v>
      </c>
      <c r="O2479" t="s">
        <v>44</v>
      </c>
      <c r="P2479" t="s">
        <v>5079</v>
      </c>
      <c r="Q2479" t="s">
        <v>26</v>
      </c>
      <c r="R2479">
        <v>42</v>
      </c>
      <c r="S2479" t="s">
        <v>21</v>
      </c>
      <c r="T2479" t="s">
        <v>21</v>
      </c>
      <c r="U2479" t="s">
        <v>21</v>
      </c>
      <c r="V2479">
        <v>0</v>
      </c>
      <c r="W2479" t="s">
        <v>21</v>
      </c>
      <c r="X2479" t="s">
        <v>98</v>
      </c>
      <c r="Y2479" t="s">
        <v>38</v>
      </c>
      <c r="Z2479">
        <v>57</v>
      </c>
      <c r="AA2479">
        <v>3831</v>
      </c>
      <c r="AD2479">
        <f>IF(Customers[[#This Row],[Churn Label]]="Yes", 1, 0)</f>
        <v>0</v>
      </c>
    </row>
    <row r="2480" spans="1:30" x14ac:dyDescent="0.2">
      <c r="A2480" t="s">
        <v>5080</v>
      </c>
      <c r="B2480" t="s">
        <v>21</v>
      </c>
      <c r="C2480">
        <v>34</v>
      </c>
      <c r="D2480">
        <v>74</v>
      </c>
      <c r="E2480">
        <v>134.4</v>
      </c>
      <c r="F2480">
        <v>0</v>
      </c>
      <c r="G2480">
        <v>0</v>
      </c>
      <c r="H2480" t="s">
        <v>21</v>
      </c>
      <c r="I2480" t="s">
        <v>22</v>
      </c>
      <c r="J2480">
        <v>0</v>
      </c>
      <c r="K2480">
        <v>0</v>
      </c>
      <c r="L2480">
        <v>9</v>
      </c>
      <c r="M2480" t="s">
        <v>25</v>
      </c>
      <c r="N2480">
        <v>0</v>
      </c>
      <c r="O2480" t="s">
        <v>42</v>
      </c>
      <c r="P2480" t="s">
        <v>5081</v>
      </c>
      <c r="Q2480" t="s">
        <v>26</v>
      </c>
      <c r="R2480">
        <v>55</v>
      </c>
      <c r="S2480" t="s">
        <v>21</v>
      </c>
      <c r="T2480" t="s">
        <v>21</v>
      </c>
      <c r="U2480" t="s">
        <v>21</v>
      </c>
      <c r="V2480">
        <v>0</v>
      </c>
      <c r="W2480" t="s">
        <v>21</v>
      </c>
      <c r="X2480" t="s">
        <v>32</v>
      </c>
      <c r="Y2480" t="s">
        <v>38</v>
      </c>
      <c r="Z2480">
        <v>50</v>
      </c>
      <c r="AA2480">
        <v>1664</v>
      </c>
      <c r="AD2480">
        <f>IF(Customers[[#This Row],[Churn Label]]="Yes", 1, 0)</f>
        <v>0</v>
      </c>
    </row>
    <row r="2481" spans="1:30" x14ac:dyDescent="0.2">
      <c r="A2481" t="s">
        <v>5082</v>
      </c>
      <c r="B2481" t="s">
        <v>21</v>
      </c>
      <c r="C2481">
        <v>26</v>
      </c>
      <c r="D2481">
        <v>31</v>
      </c>
      <c r="E2481">
        <v>102.6</v>
      </c>
      <c r="F2481">
        <v>0</v>
      </c>
      <c r="G2481">
        <v>0</v>
      </c>
      <c r="H2481" t="s">
        <v>21</v>
      </c>
      <c r="I2481" t="s">
        <v>22</v>
      </c>
      <c r="J2481">
        <v>0</v>
      </c>
      <c r="K2481">
        <v>0</v>
      </c>
      <c r="L2481">
        <v>3</v>
      </c>
      <c r="M2481" t="s">
        <v>25</v>
      </c>
      <c r="N2481">
        <v>0</v>
      </c>
      <c r="O2481" t="s">
        <v>29</v>
      </c>
      <c r="P2481" t="s">
        <v>5083</v>
      </c>
      <c r="Q2481" t="s">
        <v>26</v>
      </c>
      <c r="R2481">
        <v>49</v>
      </c>
      <c r="S2481" t="s">
        <v>21</v>
      </c>
      <c r="T2481" t="s">
        <v>21</v>
      </c>
      <c r="U2481" t="s">
        <v>21</v>
      </c>
      <c r="V2481">
        <v>0</v>
      </c>
      <c r="W2481" t="s">
        <v>25</v>
      </c>
      <c r="X2481" t="s">
        <v>98</v>
      </c>
      <c r="Y2481" t="s">
        <v>38</v>
      </c>
      <c r="Z2481">
        <v>40</v>
      </c>
      <c r="AA2481">
        <v>1021</v>
      </c>
      <c r="AD2481">
        <f>IF(Customers[[#This Row],[Churn Label]]="Yes", 1, 0)</f>
        <v>0</v>
      </c>
    </row>
    <row r="2482" spans="1:30" x14ac:dyDescent="0.2">
      <c r="A2482" t="s">
        <v>5084</v>
      </c>
      <c r="B2482" t="s">
        <v>21</v>
      </c>
      <c r="C2482">
        <v>7</v>
      </c>
      <c r="D2482">
        <v>11</v>
      </c>
      <c r="E2482">
        <v>27.6</v>
      </c>
      <c r="F2482">
        <v>0</v>
      </c>
      <c r="G2482">
        <v>0</v>
      </c>
      <c r="H2482" t="s">
        <v>21</v>
      </c>
      <c r="I2482" t="s">
        <v>22</v>
      </c>
      <c r="J2482">
        <v>0</v>
      </c>
      <c r="K2482">
        <v>0</v>
      </c>
      <c r="L2482">
        <v>0</v>
      </c>
      <c r="M2482" t="s">
        <v>21</v>
      </c>
      <c r="N2482">
        <v>0</v>
      </c>
      <c r="O2482" t="s">
        <v>43</v>
      </c>
      <c r="P2482" t="s">
        <v>5085</v>
      </c>
      <c r="Q2482" t="s">
        <v>26</v>
      </c>
      <c r="R2482">
        <v>45</v>
      </c>
      <c r="S2482" t="s">
        <v>21</v>
      </c>
      <c r="T2482" t="s">
        <v>21</v>
      </c>
      <c r="U2482" t="s">
        <v>21</v>
      </c>
      <c r="V2482">
        <v>0</v>
      </c>
      <c r="W2482" t="s">
        <v>21</v>
      </c>
      <c r="X2482" t="s">
        <v>32</v>
      </c>
      <c r="Y2482" t="s">
        <v>33</v>
      </c>
      <c r="Z2482">
        <v>9</v>
      </c>
      <c r="AA2482">
        <v>63</v>
      </c>
      <c r="AD2482">
        <f>IF(Customers[[#This Row],[Churn Label]]="Yes", 1, 0)</f>
        <v>0</v>
      </c>
    </row>
    <row r="2483" spans="1:30" x14ac:dyDescent="0.2">
      <c r="A2483" t="s">
        <v>5086</v>
      </c>
      <c r="B2483" t="s">
        <v>21</v>
      </c>
      <c r="C2483">
        <v>22</v>
      </c>
      <c r="D2483">
        <v>46</v>
      </c>
      <c r="E2483">
        <v>132.4</v>
      </c>
      <c r="F2483">
        <v>88</v>
      </c>
      <c r="G2483">
        <v>200.2</v>
      </c>
      <c r="H2483" t="s">
        <v>25</v>
      </c>
      <c r="I2483" t="s">
        <v>88</v>
      </c>
      <c r="J2483">
        <v>0</v>
      </c>
      <c r="K2483">
        <v>0</v>
      </c>
      <c r="L2483">
        <v>9</v>
      </c>
      <c r="M2483" t="s">
        <v>25</v>
      </c>
      <c r="N2483">
        <v>0</v>
      </c>
      <c r="O2483" t="s">
        <v>71</v>
      </c>
      <c r="P2483" t="s">
        <v>5087</v>
      </c>
      <c r="Q2483" t="s">
        <v>24</v>
      </c>
      <c r="R2483">
        <v>49</v>
      </c>
      <c r="S2483" t="s">
        <v>21</v>
      </c>
      <c r="T2483" t="s">
        <v>21</v>
      </c>
      <c r="U2483" t="s">
        <v>21</v>
      </c>
      <c r="V2483">
        <v>0</v>
      </c>
      <c r="W2483" t="s">
        <v>21</v>
      </c>
      <c r="X2483" t="s">
        <v>32</v>
      </c>
      <c r="Y2483" t="s">
        <v>38</v>
      </c>
      <c r="Z2483">
        <v>29</v>
      </c>
      <c r="AA2483">
        <v>636</v>
      </c>
      <c r="AD2483">
        <f>IF(Customers[[#This Row],[Churn Label]]="Yes", 1, 0)</f>
        <v>0</v>
      </c>
    </row>
    <row r="2484" spans="1:30" x14ac:dyDescent="0.2">
      <c r="A2484" t="s">
        <v>5088</v>
      </c>
      <c r="B2484" t="s">
        <v>21</v>
      </c>
      <c r="C2484">
        <v>60</v>
      </c>
      <c r="D2484">
        <v>328</v>
      </c>
      <c r="E2484">
        <v>724.8</v>
      </c>
      <c r="F2484">
        <v>0</v>
      </c>
      <c r="G2484">
        <v>0</v>
      </c>
      <c r="H2484" t="s">
        <v>21</v>
      </c>
      <c r="I2484" t="s">
        <v>22</v>
      </c>
      <c r="J2484">
        <v>0</v>
      </c>
      <c r="K2484">
        <v>0</v>
      </c>
      <c r="L2484">
        <v>6</v>
      </c>
      <c r="M2484" t="s">
        <v>25</v>
      </c>
      <c r="N2484">
        <v>0</v>
      </c>
      <c r="O2484" t="s">
        <v>79</v>
      </c>
      <c r="P2484" t="s">
        <v>5089</v>
      </c>
      <c r="Q2484" t="s">
        <v>24</v>
      </c>
      <c r="R2484">
        <v>51</v>
      </c>
      <c r="S2484" t="s">
        <v>21</v>
      </c>
      <c r="T2484" t="s">
        <v>21</v>
      </c>
      <c r="U2484" t="s">
        <v>21</v>
      </c>
      <c r="V2484">
        <v>0</v>
      </c>
      <c r="W2484" t="s">
        <v>25</v>
      </c>
      <c r="X2484" t="s">
        <v>32</v>
      </c>
      <c r="Y2484" t="s">
        <v>38</v>
      </c>
      <c r="Z2484">
        <v>46</v>
      </c>
      <c r="AA2484">
        <v>2753</v>
      </c>
      <c r="AD2484">
        <f>IF(Customers[[#This Row],[Churn Label]]="Yes", 1, 0)</f>
        <v>0</v>
      </c>
    </row>
    <row r="2485" spans="1:30" x14ac:dyDescent="0.2">
      <c r="A2485" t="s">
        <v>5090</v>
      </c>
      <c r="B2485" t="s">
        <v>21</v>
      </c>
      <c r="C2485">
        <v>72</v>
      </c>
      <c r="D2485">
        <v>138</v>
      </c>
      <c r="E2485">
        <v>360.7</v>
      </c>
      <c r="F2485">
        <v>0</v>
      </c>
      <c r="G2485">
        <v>0</v>
      </c>
      <c r="H2485" t="s">
        <v>21</v>
      </c>
      <c r="I2485" t="s">
        <v>22</v>
      </c>
      <c r="J2485">
        <v>0</v>
      </c>
      <c r="K2485">
        <v>0</v>
      </c>
      <c r="L2485">
        <v>8</v>
      </c>
      <c r="M2485" t="s">
        <v>21</v>
      </c>
      <c r="N2485">
        <v>37</v>
      </c>
      <c r="O2485" t="s">
        <v>72</v>
      </c>
      <c r="P2485" t="s">
        <v>5091</v>
      </c>
      <c r="Q2485" t="s">
        <v>24</v>
      </c>
      <c r="R2485">
        <v>75</v>
      </c>
      <c r="S2485" t="s">
        <v>21</v>
      </c>
      <c r="T2485" t="s">
        <v>25</v>
      </c>
      <c r="U2485" t="s">
        <v>21</v>
      </c>
      <c r="V2485">
        <v>0</v>
      </c>
      <c r="W2485" t="s">
        <v>25</v>
      </c>
      <c r="X2485" t="s">
        <v>98</v>
      </c>
      <c r="Y2485" t="s">
        <v>33</v>
      </c>
      <c r="Z2485">
        <v>57</v>
      </c>
      <c r="AA2485">
        <v>4107</v>
      </c>
      <c r="AD2485">
        <f>IF(Customers[[#This Row],[Churn Label]]="Yes", 1, 0)</f>
        <v>0</v>
      </c>
    </row>
    <row r="2486" spans="1:30" x14ac:dyDescent="0.2">
      <c r="A2486" t="s">
        <v>5092</v>
      </c>
      <c r="B2486" t="s">
        <v>21</v>
      </c>
      <c r="C2486">
        <v>4</v>
      </c>
      <c r="D2486">
        <v>14</v>
      </c>
      <c r="E2486">
        <v>36.299999999999997</v>
      </c>
      <c r="F2486">
        <v>16</v>
      </c>
      <c r="G2486">
        <v>40.4</v>
      </c>
      <c r="H2486" t="s">
        <v>25</v>
      </c>
      <c r="I2486" t="s">
        <v>88</v>
      </c>
      <c r="J2486">
        <v>0</v>
      </c>
      <c r="K2486">
        <v>0</v>
      </c>
      <c r="L2486">
        <v>0</v>
      </c>
      <c r="M2486" t="s">
        <v>21</v>
      </c>
      <c r="N2486">
        <v>0</v>
      </c>
      <c r="O2486" t="s">
        <v>62</v>
      </c>
      <c r="P2486" t="s">
        <v>5093</v>
      </c>
      <c r="Q2486" t="s">
        <v>26</v>
      </c>
      <c r="R2486">
        <v>62</v>
      </c>
      <c r="S2486" t="s">
        <v>21</v>
      </c>
      <c r="T2486" t="s">
        <v>21</v>
      </c>
      <c r="U2486" t="s">
        <v>21</v>
      </c>
      <c r="V2486">
        <v>0</v>
      </c>
      <c r="W2486" t="s">
        <v>21</v>
      </c>
      <c r="X2486" t="s">
        <v>32</v>
      </c>
      <c r="Y2486" t="s">
        <v>33</v>
      </c>
      <c r="Z2486">
        <v>16</v>
      </c>
      <c r="AA2486">
        <v>65</v>
      </c>
      <c r="AD2486">
        <f>IF(Customers[[#This Row],[Churn Label]]="Yes", 1, 0)</f>
        <v>0</v>
      </c>
    </row>
    <row r="2487" spans="1:30" x14ac:dyDescent="0.2">
      <c r="A2487" t="s">
        <v>5094</v>
      </c>
      <c r="B2487" t="s">
        <v>21</v>
      </c>
      <c r="C2487">
        <v>60</v>
      </c>
      <c r="D2487">
        <v>276</v>
      </c>
      <c r="E2487">
        <v>842.9</v>
      </c>
      <c r="F2487">
        <v>0</v>
      </c>
      <c r="G2487">
        <v>0</v>
      </c>
      <c r="H2487" t="s">
        <v>21</v>
      </c>
      <c r="I2487" t="s">
        <v>22</v>
      </c>
      <c r="J2487">
        <v>0</v>
      </c>
      <c r="K2487">
        <v>0</v>
      </c>
      <c r="L2487">
        <v>9</v>
      </c>
      <c r="M2487" t="s">
        <v>25</v>
      </c>
      <c r="N2487">
        <v>0</v>
      </c>
      <c r="O2487" t="s">
        <v>61</v>
      </c>
      <c r="P2487" t="s">
        <v>5095</v>
      </c>
      <c r="Q2487" t="s">
        <v>24</v>
      </c>
      <c r="R2487">
        <v>67</v>
      </c>
      <c r="S2487" t="s">
        <v>21</v>
      </c>
      <c r="T2487" t="s">
        <v>25</v>
      </c>
      <c r="U2487" t="s">
        <v>21</v>
      </c>
      <c r="V2487">
        <v>0</v>
      </c>
      <c r="W2487" t="s">
        <v>25</v>
      </c>
      <c r="X2487" t="s">
        <v>98</v>
      </c>
      <c r="Y2487" t="s">
        <v>38</v>
      </c>
      <c r="Z2487">
        <v>52</v>
      </c>
      <c r="AA2487">
        <v>3157</v>
      </c>
      <c r="AD2487">
        <f>IF(Customers[[#This Row],[Churn Label]]="Yes", 1, 0)</f>
        <v>0</v>
      </c>
    </row>
    <row r="2488" spans="1:30" x14ac:dyDescent="0.2">
      <c r="A2488" t="s">
        <v>5096</v>
      </c>
      <c r="B2488" t="s">
        <v>21</v>
      </c>
      <c r="C2488">
        <v>10</v>
      </c>
      <c r="D2488">
        <v>60</v>
      </c>
      <c r="E2488">
        <v>123.9</v>
      </c>
      <c r="F2488">
        <v>0</v>
      </c>
      <c r="G2488">
        <v>0</v>
      </c>
      <c r="H2488" t="s">
        <v>21</v>
      </c>
      <c r="I2488" t="s">
        <v>22</v>
      </c>
      <c r="J2488">
        <v>0</v>
      </c>
      <c r="K2488">
        <v>0</v>
      </c>
      <c r="L2488">
        <v>7</v>
      </c>
      <c r="M2488" t="s">
        <v>25</v>
      </c>
      <c r="N2488">
        <v>0</v>
      </c>
      <c r="O2488" t="s">
        <v>58</v>
      </c>
      <c r="P2488" t="s">
        <v>5097</v>
      </c>
      <c r="Q2488" t="s">
        <v>24</v>
      </c>
      <c r="R2488">
        <v>62</v>
      </c>
      <c r="S2488" t="s">
        <v>21</v>
      </c>
      <c r="T2488" t="s">
        <v>21</v>
      </c>
      <c r="U2488" t="s">
        <v>21</v>
      </c>
      <c r="V2488">
        <v>0</v>
      </c>
      <c r="W2488" t="s">
        <v>21</v>
      </c>
      <c r="X2488" t="s">
        <v>32</v>
      </c>
      <c r="Y2488" t="s">
        <v>33</v>
      </c>
      <c r="Z2488">
        <v>28</v>
      </c>
      <c r="AA2488">
        <v>293</v>
      </c>
      <c r="AD2488">
        <f>IF(Customers[[#This Row],[Churn Label]]="Yes", 1, 0)</f>
        <v>0</v>
      </c>
    </row>
    <row r="2489" spans="1:30" x14ac:dyDescent="0.2">
      <c r="A2489" t="s">
        <v>5098</v>
      </c>
      <c r="B2489" t="s">
        <v>21</v>
      </c>
      <c r="C2489">
        <v>33</v>
      </c>
      <c r="D2489">
        <v>157</v>
      </c>
      <c r="E2489">
        <v>455.5</v>
      </c>
      <c r="F2489">
        <v>0</v>
      </c>
      <c r="G2489">
        <v>0</v>
      </c>
      <c r="H2489" t="s">
        <v>21</v>
      </c>
      <c r="I2489" t="s">
        <v>22</v>
      </c>
      <c r="J2489">
        <v>0</v>
      </c>
      <c r="K2489">
        <v>0</v>
      </c>
      <c r="L2489">
        <v>2</v>
      </c>
      <c r="M2489" t="s">
        <v>25</v>
      </c>
      <c r="N2489">
        <v>0</v>
      </c>
      <c r="O2489" t="s">
        <v>58</v>
      </c>
      <c r="P2489" t="s">
        <v>5099</v>
      </c>
      <c r="Q2489" t="s">
        <v>26</v>
      </c>
      <c r="R2489">
        <v>58</v>
      </c>
      <c r="S2489" t="s">
        <v>21</v>
      </c>
      <c r="T2489" t="s">
        <v>21</v>
      </c>
      <c r="U2489" t="s">
        <v>21</v>
      </c>
      <c r="V2489">
        <v>0</v>
      </c>
      <c r="W2489" t="s">
        <v>21</v>
      </c>
      <c r="X2489" t="s">
        <v>32</v>
      </c>
      <c r="Y2489" t="s">
        <v>38</v>
      </c>
      <c r="Z2489">
        <v>41</v>
      </c>
      <c r="AA2489">
        <v>1321</v>
      </c>
      <c r="AD2489">
        <f>IF(Customers[[#This Row],[Churn Label]]="Yes", 1, 0)</f>
        <v>0</v>
      </c>
    </row>
    <row r="2490" spans="1:30" x14ac:dyDescent="0.2">
      <c r="A2490" t="s">
        <v>5100</v>
      </c>
      <c r="B2490" t="s">
        <v>21</v>
      </c>
      <c r="C2490">
        <v>72</v>
      </c>
      <c r="D2490">
        <v>98</v>
      </c>
      <c r="E2490">
        <v>287.39999999999998</v>
      </c>
      <c r="F2490">
        <v>0</v>
      </c>
      <c r="G2490">
        <v>0</v>
      </c>
      <c r="H2490" t="s">
        <v>21</v>
      </c>
      <c r="I2490" t="s">
        <v>22</v>
      </c>
      <c r="J2490">
        <v>0</v>
      </c>
      <c r="K2490">
        <v>0</v>
      </c>
      <c r="L2490">
        <v>0</v>
      </c>
      <c r="M2490" t="s">
        <v>21</v>
      </c>
      <c r="N2490">
        <v>0</v>
      </c>
      <c r="O2490" t="s">
        <v>51</v>
      </c>
      <c r="P2490" t="s">
        <v>5101</v>
      </c>
      <c r="Q2490" t="s">
        <v>24</v>
      </c>
      <c r="R2490">
        <v>28</v>
      </c>
      <c r="S2490" t="s">
        <v>25</v>
      </c>
      <c r="T2490" t="s">
        <v>21</v>
      </c>
      <c r="U2490" t="s">
        <v>21</v>
      </c>
      <c r="V2490">
        <v>0</v>
      </c>
      <c r="W2490" t="s">
        <v>21</v>
      </c>
      <c r="X2490" t="s">
        <v>53</v>
      </c>
      <c r="Y2490" t="s">
        <v>33</v>
      </c>
      <c r="Z2490">
        <v>10</v>
      </c>
      <c r="AA2490">
        <v>703</v>
      </c>
      <c r="AD2490">
        <f>IF(Customers[[#This Row],[Churn Label]]="Yes", 1, 0)</f>
        <v>0</v>
      </c>
    </row>
    <row r="2491" spans="1:30" x14ac:dyDescent="0.2">
      <c r="A2491" t="s">
        <v>5102</v>
      </c>
      <c r="B2491" t="s">
        <v>21</v>
      </c>
      <c r="C2491">
        <v>58</v>
      </c>
      <c r="D2491">
        <v>162</v>
      </c>
      <c r="E2491">
        <v>408</v>
      </c>
      <c r="F2491">
        <v>232</v>
      </c>
      <c r="G2491">
        <v>730.8</v>
      </c>
      <c r="H2491" t="s">
        <v>25</v>
      </c>
      <c r="I2491" t="s">
        <v>88</v>
      </c>
      <c r="J2491">
        <v>0</v>
      </c>
      <c r="K2491">
        <v>0</v>
      </c>
      <c r="L2491">
        <v>0</v>
      </c>
      <c r="M2491" t="s">
        <v>21</v>
      </c>
      <c r="N2491">
        <v>0</v>
      </c>
      <c r="O2491" t="s">
        <v>74</v>
      </c>
      <c r="P2491" t="s">
        <v>5103</v>
      </c>
      <c r="Q2491" t="s">
        <v>26</v>
      </c>
      <c r="R2491">
        <v>29</v>
      </c>
      <c r="S2491" t="s">
        <v>25</v>
      </c>
      <c r="T2491" t="s">
        <v>21</v>
      </c>
      <c r="U2491" t="s">
        <v>21</v>
      </c>
      <c r="V2491">
        <v>0</v>
      </c>
      <c r="W2491" t="s">
        <v>21</v>
      </c>
      <c r="X2491" t="s">
        <v>53</v>
      </c>
      <c r="Y2491" t="s">
        <v>33</v>
      </c>
      <c r="Z2491">
        <v>10</v>
      </c>
      <c r="AA2491">
        <v>607</v>
      </c>
      <c r="AD2491">
        <f>IF(Customers[[#This Row],[Churn Label]]="Yes", 1, 0)</f>
        <v>0</v>
      </c>
    </row>
    <row r="2492" spans="1:30" x14ac:dyDescent="0.2">
      <c r="A2492" t="s">
        <v>5104</v>
      </c>
      <c r="B2492" t="s">
        <v>21</v>
      </c>
      <c r="C2492">
        <v>70</v>
      </c>
      <c r="D2492">
        <v>414</v>
      </c>
      <c r="E2492">
        <v>770.5</v>
      </c>
      <c r="F2492">
        <v>0</v>
      </c>
      <c r="G2492">
        <v>0</v>
      </c>
      <c r="H2492" t="s">
        <v>21</v>
      </c>
      <c r="I2492" t="s">
        <v>22</v>
      </c>
      <c r="J2492">
        <v>0</v>
      </c>
      <c r="K2492">
        <v>0</v>
      </c>
      <c r="L2492">
        <v>14</v>
      </c>
      <c r="M2492" t="s">
        <v>25</v>
      </c>
      <c r="N2492">
        <v>0</v>
      </c>
      <c r="O2492" t="s">
        <v>69</v>
      </c>
      <c r="P2492" t="s">
        <v>5105</v>
      </c>
      <c r="Q2492" t="s">
        <v>24</v>
      </c>
      <c r="R2492">
        <v>29</v>
      </c>
      <c r="S2492" t="s">
        <v>25</v>
      </c>
      <c r="T2492" t="s">
        <v>21</v>
      </c>
      <c r="U2492" t="s">
        <v>21</v>
      </c>
      <c r="V2492">
        <v>0</v>
      </c>
      <c r="W2492" t="s">
        <v>25</v>
      </c>
      <c r="X2492" t="s">
        <v>53</v>
      </c>
      <c r="Y2492" t="s">
        <v>38</v>
      </c>
      <c r="Z2492">
        <v>59</v>
      </c>
      <c r="AA2492">
        <v>4163</v>
      </c>
      <c r="AD2492">
        <f>IF(Customers[[#This Row],[Churn Label]]="Yes", 1, 0)</f>
        <v>0</v>
      </c>
    </row>
    <row r="2493" spans="1:30" x14ac:dyDescent="0.2">
      <c r="A2493" t="s">
        <v>5106</v>
      </c>
      <c r="B2493" t="s">
        <v>21</v>
      </c>
      <c r="C2493">
        <v>68</v>
      </c>
      <c r="D2493">
        <v>110</v>
      </c>
      <c r="E2493">
        <v>271.60000000000002</v>
      </c>
      <c r="F2493">
        <v>0</v>
      </c>
      <c r="G2493">
        <v>0</v>
      </c>
      <c r="H2493" t="s">
        <v>21</v>
      </c>
      <c r="I2493" t="s">
        <v>22</v>
      </c>
      <c r="J2493">
        <v>0</v>
      </c>
      <c r="K2493">
        <v>0</v>
      </c>
      <c r="L2493">
        <v>3</v>
      </c>
      <c r="M2493" t="s">
        <v>25</v>
      </c>
      <c r="N2493">
        <v>0</v>
      </c>
      <c r="O2493" t="s">
        <v>79</v>
      </c>
      <c r="P2493" t="s">
        <v>5107</v>
      </c>
      <c r="Q2493" t="s">
        <v>26</v>
      </c>
      <c r="R2493">
        <v>76</v>
      </c>
      <c r="S2493" t="s">
        <v>21</v>
      </c>
      <c r="T2493" t="s">
        <v>25</v>
      </c>
      <c r="U2493" t="s">
        <v>21</v>
      </c>
      <c r="V2493">
        <v>0</v>
      </c>
      <c r="W2493" t="s">
        <v>25</v>
      </c>
      <c r="X2493" t="s">
        <v>53</v>
      </c>
      <c r="Y2493" t="s">
        <v>33</v>
      </c>
      <c r="Z2493">
        <v>38</v>
      </c>
      <c r="AA2493">
        <v>2553</v>
      </c>
      <c r="AD2493">
        <f>IF(Customers[[#This Row],[Churn Label]]="Yes", 1, 0)</f>
        <v>0</v>
      </c>
    </row>
    <row r="2494" spans="1:30" x14ac:dyDescent="0.2">
      <c r="A2494" t="s">
        <v>5108</v>
      </c>
      <c r="B2494" t="s">
        <v>21</v>
      </c>
      <c r="C2494">
        <v>26</v>
      </c>
      <c r="D2494">
        <v>48</v>
      </c>
      <c r="E2494">
        <v>127.8</v>
      </c>
      <c r="F2494">
        <v>0</v>
      </c>
      <c r="G2494">
        <v>0</v>
      </c>
      <c r="H2494" t="s">
        <v>21</v>
      </c>
      <c r="I2494" t="s">
        <v>22</v>
      </c>
      <c r="J2494">
        <v>0</v>
      </c>
      <c r="K2494">
        <v>0</v>
      </c>
      <c r="L2494">
        <v>1</v>
      </c>
      <c r="M2494" t="s">
        <v>25</v>
      </c>
      <c r="N2494">
        <v>0</v>
      </c>
      <c r="O2494" t="s">
        <v>58</v>
      </c>
      <c r="P2494" t="s">
        <v>5109</v>
      </c>
      <c r="Q2494" t="s">
        <v>24</v>
      </c>
      <c r="R2494">
        <v>60</v>
      </c>
      <c r="S2494" t="s">
        <v>21</v>
      </c>
      <c r="T2494" t="s">
        <v>21</v>
      </c>
      <c r="U2494" t="s">
        <v>21</v>
      </c>
      <c r="V2494">
        <v>0</v>
      </c>
      <c r="W2494" t="s">
        <v>21</v>
      </c>
      <c r="X2494" t="s">
        <v>32</v>
      </c>
      <c r="Y2494" t="s">
        <v>33</v>
      </c>
      <c r="Z2494">
        <v>35</v>
      </c>
      <c r="AA2494">
        <v>888</v>
      </c>
      <c r="AD2494">
        <f>IF(Customers[[#This Row],[Churn Label]]="Yes", 1, 0)</f>
        <v>0</v>
      </c>
    </row>
    <row r="2495" spans="1:30" x14ac:dyDescent="0.2">
      <c r="A2495" t="s">
        <v>5110</v>
      </c>
      <c r="B2495" t="s">
        <v>21</v>
      </c>
      <c r="C2495">
        <v>32</v>
      </c>
      <c r="D2495">
        <v>65</v>
      </c>
      <c r="E2495">
        <v>190</v>
      </c>
      <c r="F2495">
        <v>0</v>
      </c>
      <c r="G2495">
        <v>0</v>
      </c>
      <c r="H2495" t="s">
        <v>21</v>
      </c>
      <c r="I2495" t="s">
        <v>22</v>
      </c>
      <c r="J2495">
        <v>0</v>
      </c>
      <c r="K2495">
        <v>0</v>
      </c>
      <c r="L2495">
        <v>6</v>
      </c>
      <c r="M2495" t="s">
        <v>21</v>
      </c>
      <c r="N2495">
        <v>29</v>
      </c>
      <c r="O2495" t="s">
        <v>64</v>
      </c>
      <c r="P2495" t="s">
        <v>5111</v>
      </c>
      <c r="Q2495" t="s">
        <v>24</v>
      </c>
      <c r="R2495">
        <v>40</v>
      </c>
      <c r="S2495" t="s">
        <v>21</v>
      </c>
      <c r="T2495" t="s">
        <v>21</v>
      </c>
      <c r="U2495" t="s">
        <v>21</v>
      </c>
      <c r="V2495">
        <v>0</v>
      </c>
      <c r="W2495" t="s">
        <v>25</v>
      </c>
      <c r="X2495" t="s">
        <v>32</v>
      </c>
      <c r="Y2495" t="s">
        <v>33</v>
      </c>
      <c r="Z2495">
        <v>60</v>
      </c>
      <c r="AA2495">
        <v>1909</v>
      </c>
      <c r="AD2495">
        <f>IF(Customers[[#This Row],[Churn Label]]="Yes", 1, 0)</f>
        <v>0</v>
      </c>
    </row>
    <row r="2496" spans="1:30" x14ac:dyDescent="0.2">
      <c r="A2496" t="s">
        <v>5112</v>
      </c>
      <c r="B2496" t="s">
        <v>21</v>
      </c>
      <c r="C2496">
        <v>57</v>
      </c>
      <c r="D2496">
        <v>276</v>
      </c>
      <c r="E2496">
        <v>570.5</v>
      </c>
      <c r="F2496">
        <v>0</v>
      </c>
      <c r="G2496">
        <v>0</v>
      </c>
      <c r="H2496" t="s">
        <v>21</v>
      </c>
      <c r="I2496" t="s">
        <v>22</v>
      </c>
      <c r="J2496">
        <v>0</v>
      </c>
      <c r="K2496">
        <v>0</v>
      </c>
      <c r="L2496">
        <v>9</v>
      </c>
      <c r="M2496" t="s">
        <v>25</v>
      </c>
      <c r="N2496">
        <v>0</v>
      </c>
      <c r="O2496" t="s">
        <v>80</v>
      </c>
      <c r="P2496" t="s">
        <v>5113</v>
      </c>
      <c r="Q2496" t="s">
        <v>24</v>
      </c>
      <c r="R2496">
        <v>77</v>
      </c>
      <c r="S2496" t="s">
        <v>21</v>
      </c>
      <c r="T2496" t="s">
        <v>25</v>
      </c>
      <c r="U2496" t="s">
        <v>21</v>
      </c>
      <c r="V2496">
        <v>0</v>
      </c>
      <c r="W2496" t="s">
        <v>25</v>
      </c>
      <c r="X2496" t="s">
        <v>53</v>
      </c>
      <c r="Y2496" t="s">
        <v>33</v>
      </c>
      <c r="Z2496">
        <v>46</v>
      </c>
      <c r="AA2496">
        <v>2643</v>
      </c>
      <c r="AD2496">
        <f>IF(Customers[[#This Row],[Churn Label]]="Yes", 1, 0)</f>
        <v>0</v>
      </c>
    </row>
    <row r="2497" spans="1:30" x14ac:dyDescent="0.2">
      <c r="A2497" t="s">
        <v>5114</v>
      </c>
      <c r="B2497" t="s">
        <v>21</v>
      </c>
      <c r="C2497">
        <v>11</v>
      </c>
      <c r="D2497">
        <v>21</v>
      </c>
      <c r="E2497">
        <v>73.5</v>
      </c>
      <c r="F2497">
        <v>44</v>
      </c>
      <c r="G2497">
        <v>134.19999999999999</v>
      </c>
      <c r="H2497" t="s">
        <v>25</v>
      </c>
      <c r="I2497" t="s">
        <v>88</v>
      </c>
      <c r="J2497">
        <v>0</v>
      </c>
      <c r="K2497">
        <v>0</v>
      </c>
      <c r="L2497">
        <v>0</v>
      </c>
      <c r="M2497" t="s">
        <v>21</v>
      </c>
      <c r="N2497">
        <v>0</v>
      </c>
      <c r="O2497" t="s">
        <v>75</v>
      </c>
      <c r="P2497" t="s">
        <v>5115</v>
      </c>
      <c r="Q2497" t="s">
        <v>24</v>
      </c>
      <c r="R2497">
        <v>56</v>
      </c>
      <c r="S2497" t="s">
        <v>21</v>
      </c>
      <c r="T2497" t="s">
        <v>21</v>
      </c>
      <c r="U2497" t="s">
        <v>21</v>
      </c>
      <c r="V2497">
        <v>0</v>
      </c>
      <c r="W2497" t="s">
        <v>21</v>
      </c>
      <c r="X2497" t="s">
        <v>32</v>
      </c>
      <c r="Y2497" t="s">
        <v>38</v>
      </c>
      <c r="Z2497">
        <v>8</v>
      </c>
      <c r="AA2497">
        <v>89</v>
      </c>
      <c r="AD2497">
        <f>IF(Customers[[#This Row],[Churn Label]]="Yes", 1, 0)</f>
        <v>0</v>
      </c>
    </row>
    <row r="2498" spans="1:30" x14ac:dyDescent="0.2">
      <c r="A2498" t="s">
        <v>5116</v>
      </c>
      <c r="B2498" t="s">
        <v>21</v>
      </c>
      <c r="C2498">
        <v>12</v>
      </c>
      <c r="D2498">
        <v>75</v>
      </c>
      <c r="E2498">
        <v>97.1</v>
      </c>
      <c r="F2498">
        <v>0</v>
      </c>
      <c r="G2498">
        <v>0</v>
      </c>
      <c r="H2498" t="s">
        <v>21</v>
      </c>
      <c r="I2498" t="s">
        <v>22</v>
      </c>
      <c r="J2498">
        <v>0</v>
      </c>
      <c r="K2498">
        <v>0</v>
      </c>
      <c r="L2498">
        <v>0</v>
      </c>
      <c r="M2498" t="s">
        <v>21</v>
      </c>
      <c r="N2498">
        <v>0</v>
      </c>
      <c r="O2498" t="s">
        <v>23</v>
      </c>
      <c r="P2498" t="s">
        <v>5117</v>
      </c>
      <c r="Q2498" t="s">
        <v>24</v>
      </c>
      <c r="R2498">
        <v>43</v>
      </c>
      <c r="S2498" t="s">
        <v>21</v>
      </c>
      <c r="T2498" t="s">
        <v>21</v>
      </c>
      <c r="U2498" t="s">
        <v>21</v>
      </c>
      <c r="V2498">
        <v>0</v>
      </c>
      <c r="W2498" t="s">
        <v>21</v>
      </c>
      <c r="X2498" t="s">
        <v>32</v>
      </c>
      <c r="Y2498" t="s">
        <v>38</v>
      </c>
      <c r="Z2498">
        <v>11</v>
      </c>
      <c r="AA2498">
        <v>128</v>
      </c>
      <c r="AD2498">
        <f>IF(Customers[[#This Row],[Churn Label]]="Yes", 1, 0)</f>
        <v>0</v>
      </c>
    </row>
    <row r="2499" spans="1:30" x14ac:dyDescent="0.2">
      <c r="A2499" t="s">
        <v>5118</v>
      </c>
      <c r="B2499" t="s">
        <v>21</v>
      </c>
      <c r="C2499">
        <v>18</v>
      </c>
      <c r="D2499">
        <v>43</v>
      </c>
      <c r="E2499">
        <v>109.4</v>
      </c>
      <c r="F2499">
        <v>0</v>
      </c>
      <c r="G2499">
        <v>0</v>
      </c>
      <c r="H2499" t="s">
        <v>21</v>
      </c>
      <c r="I2499" t="s">
        <v>22</v>
      </c>
      <c r="J2499">
        <v>0</v>
      </c>
      <c r="K2499">
        <v>0</v>
      </c>
      <c r="L2499">
        <v>1</v>
      </c>
      <c r="M2499" t="s">
        <v>25</v>
      </c>
      <c r="N2499">
        <v>0</v>
      </c>
      <c r="O2499" t="s">
        <v>51</v>
      </c>
      <c r="P2499" t="s">
        <v>5119</v>
      </c>
      <c r="Q2499" t="s">
        <v>26</v>
      </c>
      <c r="R2499">
        <v>46</v>
      </c>
      <c r="S2499" t="s">
        <v>21</v>
      </c>
      <c r="T2499" t="s">
        <v>21</v>
      </c>
      <c r="U2499" t="s">
        <v>21</v>
      </c>
      <c r="V2499">
        <v>0</v>
      </c>
      <c r="W2499" t="s">
        <v>25</v>
      </c>
      <c r="X2499" t="s">
        <v>98</v>
      </c>
      <c r="Y2499" t="s">
        <v>33</v>
      </c>
      <c r="Z2499">
        <v>53</v>
      </c>
      <c r="AA2499">
        <v>963</v>
      </c>
      <c r="AD2499">
        <f>IF(Customers[[#This Row],[Churn Label]]="Yes", 1, 0)</f>
        <v>0</v>
      </c>
    </row>
    <row r="2500" spans="1:30" x14ac:dyDescent="0.2">
      <c r="A2500" t="s">
        <v>5120</v>
      </c>
      <c r="B2500" t="s">
        <v>21</v>
      </c>
      <c r="C2500">
        <v>17</v>
      </c>
      <c r="D2500">
        <v>66</v>
      </c>
      <c r="E2500">
        <v>155.19999999999999</v>
      </c>
      <c r="F2500">
        <v>0</v>
      </c>
      <c r="G2500">
        <v>0</v>
      </c>
      <c r="H2500" t="s">
        <v>21</v>
      </c>
      <c r="I2500" t="s">
        <v>22</v>
      </c>
      <c r="J2500">
        <v>0</v>
      </c>
      <c r="K2500">
        <v>0</v>
      </c>
      <c r="L2500">
        <v>6</v>
      </c>
      <c r="M2500" t="s">
        <v>21</v>
      </c>
      <c r="N2500">
        <v>13</v>
      </c>
      <c r="O2500" t="s">
        <v>86</v>
      </c>
      <c r="P2500" t="s">
        <v>5121</v>
      </c>
      <c r="Q2500" t="s">
        <v>26</v>
      </c>
      <c r="R2500">
        <v>46</v>
      </c>
      <c r="S2500" t="s">
        <v>21</v>
      </c>
      <c r="T2500" t="s">
        <v>21</v>
      </c>
      <c r="U2500" t="s">
        <v>21</v>
      </c>
      <c r="V2500">
        <v>0</v>
      </c>
      <c r="W2500" t="s">
        <v>21</v>
      </c>
      <c r="X2500" t="s">
        <v>32</v>
      </c>
      <c r="Y2500" t="s">
        <v>33</v>
      </c>
      <c r="Z2500">
        <v>37</v>
      </c>
      <c r="AA2500">
        <v>637</v>
      </c>
      <c r="AD2500">
        <f>IF(Customers[[#This Row],[Churn Label]]="Yes", 1, 0)</f>
        <v>0</v>
      </c>
    </row>
    <row r="2501" spans="1:30" x14ac:dyDescent="0.2">
      <c r="A2501" t="s">
        <v>5122</v>
      </c>
      <c r="B2501" t="s">
        <v>21</v>
      </c>
      <c r="C2501">
        <v>46</v>
      </c>
      <c r="D2501">
        <v>94</v>
      </c>
      <c r="E2501">
        <v>229</v>
      </c>
      <c r="F2501">
        <v>0</v>
      </c>
      <c r="G2501">
        <v>0</v>
      </c>
      <c r="H2501" t="s">
        <v>21</v>
      </c>
      <c r="I2501" t="s">
        <v>22</v>
      </c>
      <c r="J2501">
        <v>0</v>
      </c>
      <c r="K2501">
        <v>0</v>
      </c>
      <c r="L2501">
        <v>3</v>
      </c>
      <c r="M2501" t="s">
        <v>25</v>
      </c>
      <c r="N2501">
        <v>0</v>
      </c>
      <c r="O2501" t="s">
        <v>67</v>
      </c>
      <c r="P2501" t="s">
        <v>5123</v>
      </c>
      <c r="Q2501" t="s">
        <v>26</v>
      </c>
      <c r="R2501">
        <v>55</v>
      </c>
      <c r="S2501" t="s">
        <v>21</v>
      </c>
      <c r="T2501" t="s">
        <v>21</v>
      </c>
      <c r="U2501" t="s">
        <v>21</v>
      </c>
      <c r="V2501">
        <v>0</v>
      </c>
      <c r="W2501" t="s">
        <v>25</v>
      </c>
      <c r="X2501" t="s">
        <v>32</v>
      </c>
      <c r="Y2501" t="s">
        <v>38</v>
      </c>
      <c r="Z2501">
        <v>62</v>
      </c>
      <c r="AA2501">
        <v>2861</v>
      </c>
      <c r="AD2501">
        <f>IF(Customers[[#This Row],[Churn Label]]="Yes", 1, 0)</f>
        <v>0</v>
      </c>
    </row>
    <row r="2502" spans="1:30" x14ac:dyDescent="0.2">
      <c r="A2502" t="s">
        <v>5124</v>
      </c>
      <c r="B2502" t="s">
        <v>21</v>
      </c>
      <c r="C2502">
        <v>67</v>
      </c>
      <c r="D2502">
        <v>129</v>
      </c>
      <c r="E2502">
        <v>269.7</v>
      </c>
      <c r="F2502">
        <v>0</v>
      </c>
      <c r="G2502">
        <v>0</v>
      </c>
      <c r="H2502" t="s">
        <v>21</v>
      </c>
      <c r="I2502" t="s">
        <v>22</v>
      </c>
      <c r="J2502">
        <v>0</v>
      </c>
      <c r="K2502">
        <v>0</v>
      </c>
      <c r="L2502">
        <v>0</v>
      </c>
      <c r="M2502" t="s">
        <v>21</v>
      </c>
      <c r="N2502">
        <v>0</v>
      </c>
      <c r="O2502" t="s">
        <v>37</v>
      </c>
      <c r="P2502" t="s">
        <v>5125</v>
      </c>
      <c r="Q2502" t="s">
        <v>24</v>
      </c>
      <c r="R2502">
        <v>44</v>
      </c>
      <c r="S2502" t="s">
        <v>21</v>
      </c>
      <c r="T2502" t="s">
        <v>21</v>
      </c>
      <c r="U2502" t="s">
        <v>21</v>
      </c>
      <c r="V2502">
        <v>0</v>
      </c>
      <c r="W2502" t="s">
        <v>21</v>
      </c>
      <c r="X2502" t="s">
        <v>53</v>
      </c>
      <c r="Y2502" t="s">
        <v>33</v>
      </c>
      <c r="Z2502">
        <v>14</v>
      </c>
      <c r="AA2502">
        <v>967</v>
      </c>
      <c r="AD2502">
        <f>IF(Customers[[#This Row],[Churn Label]]="Yes", 1, 0)</f>
        <v>0</v>
      </c>
    </row>
    <row r="2503" spans="1:30" x14ac:dyDescent="0.2">
      <c r="A2503" t="s">
        <v>5126</v>
      </c>
      <c r="B2503" t="s">
        <v>21</v>
      </c>
      <c r="C2503">
        <v>3</v>
      </c>
      <c r="D2503">
        <v>10</v>
      </c>
      <c r="E2503">
        <v>25.9</v>
      </c>
      <c r="F2503">
        <v>0</v>
      </c>
      <c r="G2503">
        <v>0</v>
      </c>
      <c r="H2503" t="s">
        <v>21</v>
      </c>
      <c r="I2503" t="s">
        <v>22</v>
      </c>
      <c r="J2503">
        <v>0</v>
      </c>
      <c r="K2503">
        <v>0</v>
      </c>
      <c r="L2503">
        <v>8</v>
      </c>
      <c r="M2503" t="s">
        <v>25</v>
      </c>
      <c r="N2503">
        <v>0</v>
      </c>
      <c r="O2503" t="s">
        <v>60</v>
      </c>
      <c r="P2503" t="s">
        <v>5127</v>
      </c>
      <c r="Q2503" t="s">
        <v>26</v>
      </c>
      <c r="R2503">
        <v>36</v>
      </c>
      <c r="S2503" t="s">
        <v>21</v>
      </c>
      <c r="T2503" t="s">
        <v>21</v>
      </c>
      <c r="U2503" t="s">
        <v>21</v>
      </c>
      <c r="V2503">
        <v>0</v>
      </c>
      <c r="W2503" t="s">
        <v>21</v>
      </c>
      <c r="X2503" t="s">
        <v>32</v>
      </c>
      <c r="Y2503" t="s">
        <v>33</v>
      </c>
      <c r="Z2503">
        <v>22</v>
      </c>
      <c r="AA2503">
        <v>62</v>
      </c>
      <c r="AD2503">
        <f>IF(Customers[[#This Row],[Churn Label]]="Yes", 1, 0)</f>
        <v>0</v>
      </c>
    </row>
    <row r="2504" spans="1:30" x14ac:dyDescent="0.2">
      <c r="A2504" t="s">
        <v>5128</v>
      </c>
      <c r="B2504" t="s">
        <v>21</v>
      </c>
      <c r="C2504">
        <v>66</v>
      </c>
      <c r="D2504">
        <v>184</v>
      </c>
      <c r="E2504">
        <v>590</v>
      </c>
      <c r="F2504">
        <v>264</v>
      </c>
      <c r="G2504">
        <v>587.4</v>
      </c>
      <c r="H2504" t="s">
        <v>25</v>
      </c>
      <c r="I2504" t="s">
        <v>88</v>
      </c>
      <c r="J2504">
        <v>0</v>
      </c>
      <c r="K2504">
        <v>0</v>
      </c>
      <c r="L2504">
        <v>2</v>
      </c>
      <c r="M2504" t="s">
        <v>25</v>
      </c>
      <c r="N2504">
        <v>0</v>
      </c>
      <c r="O2504" t="s">
        <v>62</v>
      </c>
      <c r="P2504" t="s">
        <v>5129</v>
      </c>
      <c r="Q2504" t="s">
        <v>26</v>
      </c>
      <c r="R2504">
        <v>77</v>
      </c>
      <c r="S2504" t="s">
        <v>21</v>
      </c>
      <c r="T2504" t="s">
        <v>25</v>
      </c>
      <c r="U2504" t="s">
        <v>21</v>
      </c>
      <c r="V2504">
        <v>0</v>
      </c>
      <c r="W2504" t="s">
        <v>25</v>
      </c>
      <c r="X2504" t="s">
        <v>53</v>
      </c>
      <c r="Y2504" t="s">
        <v>38</v>
      </c>
      <c r="Z2504">
        <v>64</v>
      </c>
      <c r="AA2504">
        <v>4194</v>
      </c>
      <c r="AD2504">
        <f>IF(Customers[[#This Row],[Churn Label]]="Yes", 1, 0)</f>
        <v>0</v>
      </c>
    </row>
    <row r="2505" spans="1:30" x14ac:dyDescent="0.2">
      <c r="A2505" t="s">
        <v>5130</v>
      </c>
      <c r="B2505" t="s">
        <v>21</v>
      </c>
      <c r="C2505">
        <v>63</v>
      </c>
      <c r="D2505">
        <v>227</v>
      </c>
      <c r="E2505">
        <v>566.70000000000005</v>
      </c>
      <c r="F2505">
        <v>0</v>
      </c>
      <c r="G2505">
        <v>0</v>
      </c>
      <c r="H2505" t="s">
        <v>21</v>
      </c>
      <c r="I2505" t="s">
        <v>22</v>
      </c>
      <c r="J2505">
        <v>0</v>
      </c>
      <c r="K2505">
        <v>0</v>
      </c>
      <c r="L2505">
        <v>14</v>
      </c>
      <c r="M2505" t="s">
        <v>21</v>
      </c>
      <c r="N2505">
        <v>76</v>
      </c>
      <c r="O2505" t="s">
        <v>55</v>
      </c>
      <c r="P2505" t="s">
        <v>5131</v>
      </c>
      <c r="Q2505" t="s">
        <v>26</v>
      </c>
      <c r="R2505">
        <v>56</v>
      </c>
      <c r="S2505" t="s">
        <v>21</v>
      </c>
      <c r="T2505" t="s">
        <v>21</v>
      </c>
      <c r="U2505" t="s">
        <v>21</v>
      </c>
      <c r="V2505">
        <v>0</v>
      </c>
      <c r="W2505" t="s">
        <v>21</v>
      </c>
      <c r="X2505" t="s">
        <v>53</v>
      </c>
      <c r="Y2505" t="s">
        <v>33</v>
      </c>
      <c r="Z2505">
        <v>39</v>
      </c>
      <c r="AA2505">
        <v>2487</v>
      </c>
      <c r="AD2505">
        <f>IF(Customers[[#This Row],[Churn Label]]="Yes", 1, 0)</f>
        <v>0</v>
      </c>
    </row>
    <row r="2506" spans="1:30" x14ac:dyDescent="0.2">
      <c r="A2506" t="s">
        <v>5132</v>
      </c>
      <c r="B2506" t="s">
        <v>21</v>
      </c>
      <c r="C2506">
        <v>56</v>
      </c>
      <c r="D2506">
        <v>154</v>
      </c>
      <c r="E2506">
        <v>444.6</v>
      </c>
      <c r="F2506">
        <v>0</v>
      </c>
      <c r="G2506">
        <v>0</v>
      </c>
      <c r="H2506" t="s">
        <v>21</v>
      </c>
      <c r="I2506" t="s">
        <v>22</v>
      </c>
      <c r="J2506">
        <v>0</v>
      </c>
      <c r="K2506">
        <v>0</v>
      </c>
      <c r="L2506">
        <v>5</v>
      </c>
      <c r="M2506" t="s">
        <v>25</v>
      </c>
      <c r="N2506">
        <v>0</v>
      </c>
      <c r="O2506" t="s">
        <v>69</v>
      </c>
      <c r="P2506" t="s">
        <v>5133</v>
      </c>
      <c r="Q2506" t="s">
        <v>26</v>
      </c>
      <c r="R2506">
        <v>47</v>
      </c>
      <c r="S2506" t="s">
        <v>21</v>
      </c>
      <c r="T2506" t="s">
        <v>21</v>
      </c>
      <c r="U2506" t="s">
        <v>21</v>
      </c>
      <c r="V2506">
        <v>0</v>
      </c>
      <c r="W2506" t="s">
        <v>25</v>
      </c>
      <c r="X2506" t="s">
        <v>53</v>
      </c>
      <c r="Y2506" t="s">
        <v>38</v>
      </c>
      <c r="Z2506">
        <v>42</v>
      </c>
      <c r="AA2506">
        <v>2315</v>
      </c>
      <c r="AD2506">
        <f>IF(Customers[[#This Row],[Churn Label]]="Yes", 1, 0)</f>
        <v>0</v>
      </c>
    </row>
    <row r="2507" spans="1:30" x14ac:dyDescent="0.2">
      <c r="A2507" t="s">
        <v>5134</v>
      </c>
      <c r="B2507" t="s">
        <v>21</v>
      </c>
      <c r="C2507">
        <v>74</v>
      </c>
      <c r="D2507">
        <v>268</v>
      </c>
      <c r="E2507">
        <v>809.1</v>
      </c>
      <c r="F2507">
        <v>0</v>
      </c>
      <c r="G2507">
        <v>0</v>
      </c>
      <c r="H2507" t="s">
        <v>21</v>
      </c>
      <c r="I2507" t="s">
        <v>22</v>
      </c>
      <c r="J2507">
        <v>0</v>
      </c>
      <c r="K2507">
        <v>0</v>
      </c>
      <c r="L2507">
        <v>0</v>
      </c>
      <c r="M2507" t="s">
        <v>21</v>
      </c>
      <c r="N2507">
        <v>0</v>
      </c>
      <c r="O2507" t="s">
        <v>70</v>
      </c>
      <c r="P2507" t="s">
        <v>5135</v>
      </c>
      <c r="Q2507" t="s">
        <v>24</v>
      </c>
      <c r="R2507">
        <v>53</v>
      </c>
      <c r="S2507" t="s">
        <v>21</v>
      </c>
      <c r="T2507" t="s">
        <v>21</v>
      </c>
      <c r="U2507" t="s">
        <v>21</v>
      </c>
      <c r="V2507">
        <v>0</v>
      </c>
      <c r="W2507" t="s">
        <v>21</v>
      </c>
      <c r="X2507" t="s">
        <v>53</v>
      </c>
      <c r="Y2507" t="s">
        <v>33</v>
      </c>
      <c r="Z2507">
        <v>14</v>
      </c>
      <c r="AA2507">
        <v>1041</v>
      </c>
      <c r="AD2507">
        <f>IF(Customers[[#This Row],[Churn Label]]="Yes", 1, 0)</f>
        <v>0</v>
      </c>
    </row>
    <row r="2508" spans="1:30" x14ac:dyDescent="0.2">
      <c r="A2508" t="s">
        <v>5136</v>
      </c>
      <c r="B2508" t="s">
        <v>21</v>
      </c>
      <c r="C2508">
        <v>74</v>
      </c>
      <c r="D2508">
        <v>99</v>
      </c>
      <c r="E2508">
        <v>296.8</v>
      </c>
      <c r="F2508">
        <v>0</v>
      </c>
      <c r="G2508">
        <v>0</v>
      </c>
      <c r="H2508" t="s">
        <v>21</v>
      </c>
      <c r="I2508" t="s">
        <v>22</v>
      </c>
      <c r="J2508">
        <v>0</v>
      </c>
      <c r="K2508">
        <v>0</v>
      </c>
      <c r="L2508">
        <v>13</v>
      </c>
      <c r="M2508" t="s">
        <v>25</v>
      </c>
      <c r="N2508">
        <v>0</v>
      </c>
      <c r="O2508" t="s">
        <v>75</v>
      </c>
      <c r="P2508" t="s">
        <v>5137</v>
      </c>
      <c r="Q2508" t="s">
        <v>24</v>
      </c>
      <c r="R2508">
        <v>48</v>
      </c>
      <c r="S2508" t="s">
        <v>21</v>
      </c>
      <c r="T2508" t="s">
        <v>21</v>
      </c>
      <c r="U2508" t="s">
        <v>21</v>
      </c>
      <c r="V2508">
        <v>0</v>
      </c>
      <c r="W2508" t="s">
        <v>21</v>
      </c>
      <c r="X2508" t="s">
        <v>53</v>
      </c>
      <c r="Y2508" t="s">
        <v>38</v>
      </c>
      <c r="Z2508">
        <v>26</v>
      </c>
      <c r="AA2508">
        <v>1922</v>
      </c>
      <c r="AD2508">
        <f>IF(Customers[[#This Row],[Churn Label]]="Yes", 1, 0)</f>
        <v>0</v>
      </c>
    </row>
    <row r="2509" spans="1:30" x14ac:dyDescent="0.2">
      <c r="A2509" t="s">
        <v>5138</v>
      </c>
      <c r="B2509" t="s">
        <v>21</v>
      </c>
      <c r="C2509">
        <v>21</v>
      </c>
      <c r="D2509">
        <v>134</v>
      </c>
      <c r="E2509">
        <v>226.7</v>
      </c>
      <c r="F2509">
        <v>0</v>
      </c>
      <c r="G2509">
        <v>0</v>
      </c>
      <c r="H2509" t="s">
        <v>21</v>
      </c>
      <c r="I2509" t="s">
        <v>22</v>
      </c>
      <c r="J2509">
        <v>0</v>
      </c>
      <c r="K2509">
        <v>0</v>
      </c>
      <c r="L2509">
        <v>2</v>
      </c>
      <c r="M2509" t="s">
        <v>25</v>
      </c>
      <c r="N2509">
        <v>0</v>
      </c>
      <c r="O2509" t="s">
        <v>80</v>
      </c>
      <c r="P2509" t="s">
        <v>5139</v>
      </c>
      <c r="Q2509" t="s">
        <v>26</v>
      </c>
      <c r="R2509">
        <v>55</v>
      </c>
      <c r="S2509" t="s">
        <v>21</v>
      </c>
      <c r="T2509" t="s">
        <v>21</v>
      </c>
      <c r="U2509" t="s">
        <v>21</v>
      </c>
      <c r="V2509">
        <v>0</v>
      </c>
      <c r="W2509" t="s">
        <v>21</v>
      </c>
      <c r="X2509" t="s">
        <v>32</v>
      </c>
      <c r="Y2509" t="s">
        <v>38</v>
      </c>
      <c r="Z2509">
        <v>24</v>
      </c>
      <c r="AA2509">
        <v>493</v>
      </c>
      <c r="AD2509">
        <f>IF(Customers[[#This Row],[Churn Label]]="Yes", 1, 0)</f>
        <v>0</v>
      </c>
    </row>
    <row r="2510" spans="1:30" x14ac:dyDescent="0.2">
      <c r="A2510" t="s">
        <v>5140</v>
      </c>
      <c r="B2510" t="s">
        <v>21</v>
      </c>
      <c r="C2510">
        <v>2</v>
      </c>
      <c r="D2510">
        <v>10</v>
      </c>
      <c r="E2510">
        <v>30.8</v>
      </c>
      <c r="F2510">
        <v>0</v>
      </c>
      <c r="G2510">
        <v>0</v>
      </c>
      <c r="H2510" t="s">
        <v>21</v>
      </c>
      <c r="I2510" t="s">
        <v>22</v>
      </c>
      <c r="J2510">
        <v>0</v>
      </c>
      <c r="K2510">
        <v>0</v>
      </c>
      <c r="L2510">
        <v>0</v>
      </c>
      <c r="M2510" t="s">
        <v>21</v>
      </c>
      <c r="N2510">
        <v>0</v>
      </c>
      <c r="O2510" t="s">
        <v>73</v>
      </c>
      <c r="P2510" t="s">
        <v>5141</v>
      </c>
      <c r="Q2510" t="s">
        <v>24</v>
      </c>
      <c r="R2510">
        <v>30</v>
      </c>
      <c r="S2510" t="s">
        <v>21</v>
      </c>
      <c r="T2510" t="s">
        <v>21</v>
      </c>
      <c r="U2510" t="s">
        <v>21</v>
      </c>
      <c r="V2510">
        <v>0</v>
      </c>
      <c r="W2510" t="s">
        <v>21</v>
      </c>
      <c r="X2510" t="s">
        <v>32</v>
      </c>
      <c r="Y2510" t="s">
        <v>38</v>
      </c>
      <c r="Z2510">
        <v>8</v>
      </c>
      <c r="AA2510">
        <v>15</v>
      </c>
      <c r="AD2510">
        <f>IF(Customers[[#This Row],[Churn Label]]="Yes", 1, 0)</f>
        <v>0</v>
      </c>
    </row>
    <row r="2511" spans="1:30" x14ac:dyDescent="0.2">
      <c r="A2511" t="s">
        <v>5142</v>
      </c>
      <c r="B2511" t="s">
        <v>21</v>
      </c>
      <c r="C2511">
        <v>4</v>
      </c>
      <c r="D2511">
        <v>7</v>
      </c>
      <c r="E2511">
        <v>17.8</v>
      </c>
      <c r="F2511">
        <v>0</v>
      </c>
      <c r="G2511">
        <v>0</v>
      </c>
      <c r="H2511" t="s">
        <v>21</v>
      </c>
      <c r="I2511" t="s">
        <v>22</v>
      </c>
      <c r="J2511">
        <v>0</v>
      </c>
      <c r="K2511">
        <v>0</v>
      </c>
      <c r="L2511">
        <v>6</v>
      </c>
      <c r="M2511" t="s">
        <v>25</v>
      </c>
      <c r="N2511">
        <v>0</v>
      </c>
      <c r="O2511" t="s">
        <v>76</v>
      </c>
      <c r="P2511" t="s">
        <v>5143</v>
      </c>
      <c r="Q2511" t="s">
        <v>26</v>
      </c>
      <c r="R2511">
        <v>77</v>
      </c>
      <c r="S2511" t="s">
        <v>21</v>
      </c>
      <c r="T2511" t="s">
        <v>25</v>
      </c>
      <c r="U2511" t="s">
        <v>21</v>
      </c>
      <c r="V2511">
        <v>0</v>
      </c>
      <c r="W2511" t="s">
        <v>25</v>
      </c>
      <c r="X2511" t="s">
        <v>53</v>
      </c>
      <c r="Y2511" t="s">
        <v>38</v>
      </c>
      <c r="Z2511">
        <v>60</v>
      </c>
      <c r="AA2511">
        <v>268</v>
      </c>
      <c r="AD2511">
        <f>IF(Customers[[#This Row],[Churn Label]]="Yes", 1, 0)</f>
        <v>0</v>
      </c>
    </row>
    <row r="2512" spans="1:30" x14ac:dyDescent="0.2">
      <c r="A2512" t="s">
        <v>5144</v>
      </c>
      <c r="B2512" t="s">
        <v>21</v>
      </c>
      <c r="C2512">
        <v>72</v>
      </c>
      <c r="D2512">
        <v>560</v>
      </c>
      <c r="E2512">
        <v>1151.2</v>
      </c>
      <c r="F2512">
        <v>0</v>
      </c>
      <c r="G2512">
        <v>0</v>
      </c>
      <c r="H2512" t="s">
        <v>21</v>
      </c>
      <c r="I2512" t="s">
        <v>22</v>
      </c>
      <c r="J2512">
        <v>0</v>
      </c>
      <c r="K2512">
        <v>0</v>
      </c>
      <c r="L2512">
        <v>8</v>
      </c>
      <c r="M2512" t="s">
        <v>25</v>
      </c>
      <c r="N2512">
        <v>0</v>
      </c>
      <c r="O2512" t="s">
        <v>71</v>
      </c>
      <c r="P2512" t="s">
        <v>5145</v>
      </c>
      <c r="Q2512" t="s">
        <v>26</v>
      </c>
      <c r="R2512">
        <v>54</v>
      </c>
      <c r="S2512" t="s">
        <v>21</v>
      </c>
      <c r="T2512" t="s">
        <v>21</v>
      </c>
      <c r="U2512" t="s">
        <v>21</v>
      </c>
      <c r="V2512">
        <v>0</v>
      </c>
      <c r="W2512" t="s">
        <v>25</v>
      </c>
      <c r="X2512" t="s">
        <v>53</v>
      </c>
      <c r="Y2512" t="s">
        <v>33</v>
      </c>
      <c r="Z2512">
        <v>72</v>
      </c>
      <c r="AA2512">
        <v>5180</v>
      </c>
      <c r="AD2512">
        <f>IF(Customers[[#This Row],[Churn Label]]="Yes", 1, 0)</f>
        <v>0</v>
      </c>
    </row>
    <row r="2513" spans="1:30" x14ac:dyDescent="0.2">
      <c r="A2513" t="s">
        <v>5146</v>
      </c>
      <c r="B2513" t="s">
        <v>21</v>
      </c>
      <c r="C2513">
        <v>6</v>
      </c>
      <c r="D2513">
        <v>25</v>
      </c>
      <c r="E2513">
        <v>57.3</v>
      </c>
      <c r="F2513">
        <v>0</v>
      </c>
      <c r="G2513">
        <v>0</v>
      </c>
      <c r="H2513" t="s">
        <v>21</v>
      </c>
      <c r="I2513" t="s">
        <v>22</v>
      </c>
      <c r="J2513">
        <v>0</v>
      </c>
      <c r="K2513">
        <v>0</v>
      </c>
      <c r="L2513">
        <v>3</v>
      </c>
      <c r="M2513" t="s">
        <v>25</v>
      </c>
      <c r="N2513">
        <v>0</v>
      </c>
      <c r="O2513" t="s">
        <v>51</v>
      </c>
      <c r="P2513" t="s">
        <v>5147</v>
      </c>
      <c r="Q2513" t="s">
        <v>24</v>
      </c>
      <c r="R2513">
        <v>61</v>
      </c>
      <c r="S2513" t="s">
        <v>21</v>
      </c>
      <c r="T2513" t="s">
        <v>21</v>
      </c>
      <c r="U2513" t="s">
        <v>21</v>
      </c>
      <c r="V2513">
        <v>0</v>
      </c>
      <c r="W2513" t="s">
        <v>21</v>
      </c>
      <c r="X2513" t="s">
        <v>32</v>
      </c>
      <c r="Y2513" t="s">
        <v>38</v>
      </c>
      <c r="Z2513">
        <v>24</v>
      </c>
      <c r="AA2513">
        <v>154</v>
      </c>
      <c r="AD2513">
        <f>IF(Customers[[#This Row],[Churn Label]]="Yes", 1, 0)</f>
        <v>0</v>
      </c>
    </row>
    <row r="2514" spans="1:30" x14ac:dyDescent="0.2">
      <c r="A2514" t="s">
        <v>5148</v>
      </c>
      <c r="B2514" t="s">
        <v>21</v>
      </c>
      <c r="C2514">
        <v>52</v>
      </c>
      <c r="D2514">
        <v>77</v>
      </c>
      <c r="E2514">
        <v>258.39999999999998</v>
      </c>
      <c r="F2514">
        <v>0</v>
      </c>
      <c r="G2514">
        <v>0</v>
      </c>
      <c r="H2514" t="s">
        <v>21</v>
      </c>
      <c r="I2514" t="s">
        <v>22</v>
      </c>
      <c r="J2514">
        <v>0</v>
      </c>
      <c r="K2514">
        <v>0</v>
      </c>
      <c r="L2514">
        <v>8</v>
      </c>
      <c r="M2514" t="s">
        <v>21</v>
      </c>
      <c r="N2514">
        <v>39</v>
      </c>
      <c r="O2514" t="s">
        <v>73</v>
      </c>
      <c r="P2514" t="s">
        <v>5149</v>
      </c>
      <c r="Q2514" t="s">
        <v>26</v>
      </c>
      <c r="R2514">
        <v>62</v>
      </c>
      <c r="S2514" t="s">
        <v>21</v>
      </c>
      <c r="T2514" t="s">
        <v>21</v>
      </c>
      <c r="U2514" t="s">
        <v>21</v>
      </c>
      <c r="V2514">
        <v>0</v>
      </c>
      <c r="W2514" t="s">
        <v>25</v>
      </c>
      <c r="X2514" t="s">
        <v>32</v>
      </c>
      <c r="Y2514" t="s">
        <v>33</v>
      </c>
      <c r="Z2514">
        <v>36</v>
      </c>
      <c r="AA2514">
        <v>1842</v>
      </c>
      <c r="AD2514">
        <f>IF(Customers[[#This Row],[Churn Label]]="Yes", 1, 0)</f>
        <v>0</v>
      </c>
    </row>
    <row r="2515" spans="1:30" x14ac:dyDescent="0.2">
      <c r="A2515" t="s">
        <v>5150</v>
      </c>
      <c r="B2515" t="s">
        <v>25</v>
      </c>
      <c r="C2515">
        <v>67</v>
      </c>
      <c r="D2515">
        <v>190</v>
      </c>
      <c r="E2515">
        <v>468.5</v>
      </c>
      <c r="F2515">
        <v>0</v>
      </c>
      <c r="G2515">
        <v>0</v>
      </c>
      <c r="H2515" t="s">
        <v>21</v>
      </c>
      <c r="I2515" t="s">
        <v>22</v>
      </c>
      <c r="J2515">
        <v>0</v>
      </c>
      <c r="K2515">
        <v>0</v>
      </c>
      <c r="L2515">
        <v>7</v>
      </c>
      <c r="M2515" t="s">
        <v>25</v>
      </c>
      <c r="N2515">
        <v>0</v>
      </c>
      <c r="O2515" t="s">
        <v>89</v>
      </c>
      <c r="P2515" t="s">
        <v>5151</v>
      </c>
      <c r="Q2515" t="s">
        <v>26</v>
      </c>
      <c r="R2515">
        <v>70</v>
      </c>
      <c r="S2515" t="s">
        <v>21</v>
      </c>
      <c r="T2515" t="s">
        <v>25</v>
      </c>
      <c r="U2515" t="s">
        <v>21</v>
      </c>
      <c r="V2515">
        <v>0</v>
      </c>
      <c r="W2515" t="s">
        <v>25</v>
      </c>
      <c r="X2515" t="s">
        <v>53</v>
      </c>
      <c r="Y2515" t="s">
        <v>38</v>
      </c>
      <c r="Z2515">
        <v>60</v>
      </c>
      <c r="AA2515">
        <v>3989</v>
      </c>
      <c r="AD2515">
        <f>IF(Customers[[#This Row],[Churn Label]]="Yes", 1, 0)</f>
        <v>1</v>
      </c>
    </row>
    <row r="2516" spans="1:30" x14ac:dyDescent="0.2">
      <c r="A2516" t="s">
        <v>5152</v>
      </c>
      <c r="B2516" t="s">
        <v>21</v>
      </c>
      <c r="C2516">
        <v>8</v>
      </c>
      <c r="D2516">
        <v>46</v>
      </c>
      <c r="E2516">
        <v>113.5</v>
      </c>
      <c r="F2516">
        <v>0</v>
      </c>
      <c r="G2516">
        <v>0</v>
      </c>
      <c r="H2516" t="s">
        <v>21</v>
      </c>
      <c r="I2516" t="s">
        <v>22</v>
      </c>
      <c r="J2516">
        <v>0</v>
      </c>
      <c r="K2516">
        <v>0</v>
      </c>
      <c r="L2516">
        <v>3</v>
      </c>
      <c r="M2516" t="s">
        <v>25</v>
      </c>
      <c r="N2516">
        <v>0</v>
      </c>
      <c r="O2516" t="s">
        <v>82</v>
      </c>
      <c r="P2516" t="s">
        <v>5153</v>
      </c>
      <c r="Q2516" t="s">
        <v>24</v>
      </c>
      <c r="R2516">
        <v>77</v>
      </c>
      <c r="S2516" t="s">
        <v>21</v>
      </c>
      <c r="T2516" t="s">
        <v>25</v>
      </c>
      <c r="U2516" t="s">
        <v>21</v>
      </c>
      <c r="V2516">
        <v>0</v>
      </c>
      <c r="W2516" t="s">
        <v>25</v>
      </c>
      <c r="X2516" t="s">
        <v>53</v>
      </c>
      <c r="Y2516" t="s">
        <v>38</v>
      </c>
      <c r="Z2516">
        <v>27</v>
      </c>
      <c r="AA2516">
        <v>218</v>
      </c>
      <c r="AD2516">
        <f>IF(Customers[[#This Row],[Churn Label]]="Yes", 1, 0)</f>
        <v>0</v>
      </c>
    </row>
    <row r="2517" spans="1:30" x14ac:dyDescent="0.2">
      <c r="A2517" t="s">
        <v>5154</v>
      </c>
      <c r="B2517" t="s">
        <v>21</v>
      </c>
      <c r="C2517">
        <v>62</v>
      </c>
      <c r="D2517">
        <v>107</v>
      </c>
      <c r="E2517">
        <v>247.3</v>
      </c>
      <c r="F2517">
        <v>0</v>
      </c>
      <c r="G2517">
        <v>0</v>
      </c>
      <c r="H2517" t="s">
        <v>21</v>
      </c>
      <c r="I2517" t="s">
        <v>22</v>
      </c>
      <c r="J2517">
        <v>0</v>
      </c>
      <c r="K2517">
        <v>0</v>
      </c>
      <c r="L2517">
        <v>5</v>
      </c>
      <c r="M2517" t="s">
        <v>25</v>
      </c>
      <c r="N2517">
        <v>0</v>
      </c>
      <c r="O2517" t="s">
        <v>43</v>
      </c>
      <c r="P2517" t="s">
        <v>5155</v>
      </c>
      <c r="Q2517" t="s">
        <v>24</v>
      </c>
      <c r="R2517">
        <v>71</v>
      </c>
      <c r="S2517" t="s">
        <v>21</v>
      </c>
      <c r="T2517" t="s">
        <v>25</v>
      </c>
      <c r="U2517" t="s">
        <v>21</v>
      </c>
      <c r="V2517">
        <v>0</v>
      </c>
      <c r="W2517" t="s">
        <v>25</v>
      </c>
      <c r="X2517" t="s">
        <v>53</v>
      </c>
      <c r="Y2517" t="s">
        <v>38</v>
      </c>
      <c r="Z2517">
        <v>56</v>
      </c>
      <c r="AA2517">
        <v>3488</v>
      </c>
      <c r="AD2517">
        <f>IF(Customers[[#This Row],[Churn Label]]="Yes", 1, 0)</f>
        <v>0</v>
      </c>
    </row>
    <row r="2518" spans="1:30" x14ac:dyDescent="0.2">
      <c r="A2518" t="s">
        <v>5156</v>
      </c>
      <c r="B2518" t="s">
        <v>21</v>
      </c>
      <c r="C2518">
        <v>60</v>
      </c>
      <c r="D2518">
        <v>343</v>
      </c>
      <c r="E2518">
        <v>906.9</v>
      </c>
      <c r="F2518">
        <v>0</v>
      </c>
      <c r="G2518">
        <v>0</v>
      </c>
      <c r="H2518" t="s">
        <v>21</v>
      </c>
      <c r="I2518" t="s">
        <v>22</v>
      </c>
      <c r="J2518">
        <v>0</v>
      </c>
      <c r="K2518">
        <v>0</v>
      </c>
      <c r="L2518">
        <v>26</v>
      </c>
      <c r="M2518" t="s">
        <v>25</v>
      </c>
      <c r="N2518">
        <v>0</v>
      </c>
      <c r="O2518" t="s">
        <v>73</v>
      </c>
      <c r="P2518" t="s">
        <v>5157</v>
      </c>
      <c r="Q2518" t="s">
        <v>26</v>
      </c>
      <c r="R2518">
        <v>24</v>
      </c>
      <c r="S2518" t="s">
        <v>25</v>
      </c>
      <c r="T2518" t="s">
        <v>21</v>
      </c>
      <c r="U2518" t="s">
        <v>21</v>
      </c>
      <c r="V2518">
        <v>0</v>
      </c>
      <c r="W2518" t="s">
        <v>25</v>
      </c>
      <c r="X2518" t="s">
        <v>98</v>
      </c>
      <c r="Y2518" t="s">
        <v>33</v>
      </c>
      <c r="Z2518">
        <v>60</v>
      </c>
      <c r="AA2518">
        <v>3655</v>
      </c>
      <c r="AD2518">
        <f>IF(Customers[[#This Row],[Churn Label]]="Yes", 1, 0)</f>
        <v>0</v>
      </c>
    </row>
    <row r="2519" spans="1:30" x14ac:dyDescent="0.2">
      <c r="A2519" t="s">
        <v>5158</v>
      </c>
      <c r="B2519" t="s">
        <v>21</v>
      </c>
      <c r="C2519">
        <v>13</v>
      </c>
      <c r="D2519">
        <v>37</v>
      </c>
      <c r="E2519">
        <v>89.2</v>
      </c>
      <c r="F2519">
        <v>0</v>
      </c>
      <c r="G2519">
        <v>0</v>
      </c>
      <c r="H2519" t="s">
        <v>21</v>
      </c>
      <c r="I2519" t="s">
        <v>22</v>
      </c>
      <c r="J2519">
        <v>0</v>
      </c>
      <c r="K2519">
        <v>0</v>
      </c>
      <c r="L2519">
        <v>17</v>
      </c>
      <c r="M2519" t="s">
        <v>25</v>
      </c>
      <c r="N2519">
        <v>0</v>
      </c>
      <c r="O2519" t="s">
        <v>93</v>
      </c>
      <c r="P2519" t="s">
        <v>5159</v>
      </c>
      <c r="Q2519" t="s">
        <v>24</v>
      </c>
      <c r="R2519">
        <v>24</v>
      </c>
      <c r="S2519" t="s">
        <v>25</v>
      </c>
      <c r="T2519" t="s">
        <v>21</v>
      </c>
      <c r="U2519" t="s">
        <v>21</v>
      </c>
      <c r="V2519">
        <v>0</v>
      </c>
      <c r="W2519" t="s">
        <v>21</v>
      </c>
      <c r="X2519" t="s">
        <v>32</v>
      </c>
      <c r="Y2519" t="s">
        <v>38</v>
      </c>
      <c r="Z2519">
        <v>19</v>
      </c>
      <c r="AA2519">
        <v>238</v>
      </c>
      <c r="AD2519">
        <f>IF(Customers[[#This Row],[Churn Label]]="Yes", 1, 0)</f>
        <v>0</v>
      </c>
    </row>
    <row r="2520" spans="1:30" x14ac:dyDescent="0.2">
      <c r="A2520" t="s">
        <v>5160</v>
      </c>
      <c r="B2520" t="s">
        <v>21</v>
      </c>
      <c r="C2520">
        <v>14</v>
      </c>
      <c r="D2520">
        <v>46</v>
      </c>
      <c r="E2520">
        <v>115.8</v>
      </c>
      <c r="F2520">
        <v>0</v>
      </c>
      <c r="G2520">
        <v>0</v>
      </c>
      <c r="H2520" t="s">
        <v>21</v>
      </c>
      <c r="I2520" t="s">
        <v>22</v>
      </c>
      <c r="J2520">
        <v>0</v>
      </c>
      <c r="K2520">
        <v>0</v>
      </c>
      <c r="L2520">
        <v>0</v>
      </c>
      <c r="M2520" t="s">
        <v>21</v>
      </c>
      <c r="N2520">
        <v>0</v>
      </c>
      <c r="O2520" t="s">
        <v>54</v>
      </c>
      <c r="P2520" t="s">
        <v>5161</v>
      </c>
      <c r="Q2520" t="s">
        <v>24</v>
      </c>
      <c r="R2520">
        <v>54</v>
      </c>
      <c r="S2520" t="s">
        <v>21</v>
      </c>
      <c r="T2520" t="s">
        <v>21</v>
      </c>
      <c r="U2520" t="s">
        <v>21</v>
      </c>
      <c r="V2520">
        <v>0</v>
      </c>
      <c r="W2520" t="s">
        <v>21</v>
      </c>
      <c r="X2520" t="s">
        <v>32</v>
      </c>
      <c r="Y2520" t="s">
        <v>33</v>
      </c>
      <c r="Z2520">
        <v>10</v>
      </c>
      <c r="AA2520">
        <v>146</v>
      </c>
      <c r="AD2520">
        <f>IF(Customers[[#This Row],[Churn Label]]="Yes", 1, 0)</f>
        <v>0</v>
      </c>
    </row>
    <row r="2521" spans="1:30" x14ac:dyDescent="0.2">
      <c r="A2521" t="s">
        <v>5162</v>
      </c>
      <c r="B2521" t="s">
        <v>21</v>
      </c>
      <c r="C2521">
        <v>22</v>
      </c>
      <c r="D2521">
        <v>92</v>
      </c>
      <c r="E2521">
        <v>241.4</v>
      </c>
      <c r="F2521">
        <v>0</v>
      </c>
      <c r="G2521">
        <v>0</v>
      </c>
      <c r="H2521" t="s">
        <v>21</v>
      </c>
      <c r="I2521" t="s">
        <v>22</v>
      </c>
      <c r="J2521">
        <v>0</v>
      </c>
      <c r="K2521">
        <v>0</v>
      </c>
      <c r="L2521">
        <v>12</v>
      </c>
      <c r="M2521" t="s">
        <v>21</v>
      </c>
      <c r="N2521">
        <v>4</v>
      </c>
      <c r="O2521" t="s">
        <v>41</v>
      </c>
      <c r="P2521" t="s">
        <v>5163</v>
      </c>
      <c r="Q2521" t="s">
        <v>26</v>
      </c>
      <c r="R2521">
        <v>20</v>
      </c>
      <c r="S2521" t="s">
        <v>25</v>
      </c>
      <c r="T2521" t="s">
        <v>21</v>
      </c>
      <c r="U2521" t="s">
        <v>21</v>
      </c>
      <c r="V2521">
        <v>0</v>
      </c>
      <c r="W2521" t="s">
        <v>25</v>
      </c>
      <c r="X2521" t="s">
        <v>32</v>
      </c>
      <c r="Y2521" t="s">
        <v>33</v>
      </c>
      <c r="Z2521">
        <v>23</v>
      </c>
      <c r="AA2521">
        <v>498</v>
      </c>
      <c r="AD2521">
        <f>IF(Customers[[#This Row],[Churn Label]]="Yes", 1, 0)</f>
        <v>0</v>
      </c>
    </row>
    <row r="2522" spans="1:30" x14ac:dyDescent="0.2">
      <c r="A2522" t="s">
        <v>5164</v>
      </c>
      <c r="B2522" t="s">
        <v>21</v>
      </c>
      <c r="C2522">
        <v>3</v>
      </c>
      <c r="D2522">
        <v>21</v>
      </c>
      <c r="E2522">
        <v>42.5</v>
      </c>
      <c r="F2522">
        <v>0</v>
      </c>
      <c r="G2522">
        <v>0</v>
      </c>
      <c r="H2522" t="s">
        <v>21</v>
      </c>
      <c r="I2522" t="s">
        <v>22</v>
      </c>
      <c r="J2522">
        <v>0</v>
      </c>
      <c r="K2522">
        <v>0</v>
      </c>
      <c r="L2522">
        <v>0</v>
      </c>
      <c r="M2522" t="s">
        <v>21</v>
      </c>
      <c r="N2522">
        <v>0</v>
      </c>
      <c r="O2522" t="s">
        <v>31</v>
      </c>
      <c r="P2522" t="s">
        <v>5165</v>
      </c>
      <c r="Q2522" t="s">
        <v>24</v>
      </c>
      <c r="R2522">
        <v>23</v>
      </c>
      <c r="S2522" t="s">
        <v>25</v>
      </c>
      <c r="T2522" t="s">
        <v>21</v>
      </c>
      <c r="U2522" t="s">
        <v>21</v>
      </c>
      <c r="V2522">
        <v>0</v>
      </c>
      <c r="W2522" t="s">
        <v>21</v>
      </c>
      <c r="X2522" t="s">
        <v>32</v>
      </c>
      <c r="Y2522" t="s">
        <v>38</v>
      </c>
      <c r="Z2522">
        <v>7</v>
      </c>
      <c r="AA2522">
        <v>19</v>
      </c>
      <c r="AD2522">
        <f>IF(Customers[[#This Row],[Churn Label]]="Yes", 1, 0)</f>
        <v>0</v>
      </c>
    </row>
    <row r="2523" spans="1:30" x14ac:dyDescent="0.2">
      <c r="A2523" t="s">
        <v>5166</v>
      </c>
      <c r="B2523" t="s">
        <v>21</v>
      </c>
      <c r="C2523">
        <v>71</v>
      </c>
      <c r="D2523">
        <v>266</v>
      </c>
      <c r="E2523">
        <v>705.9</v>
      </c>
      <c r="F2523">
        <v>0</v>
      </c>
      <c r="G2523">
        <v>0</v>
      </c>
      <c r="H2523" t="s">
        <v>21</v>
      </c>
      <c r="I2523" t="s">
        <v>22</v>
      </c>
      <c r="J2523">
        <v>0</v>
      </c>
      <c r="K2523">
        <v>0</v>
      </c>
      <c r="L2523">
        <v>5</v>
      </c>
      <c r="M2523" t="s">
        <v>25</v>
      </c>
      <c r="N2523">
        <v>0</v>
      </c>
      <c r="O2523" t="s">
        <v>30</v>
      </c>
      <c r="P2523" t="s">
        <v>5167</v>
      </c>
      <c r="Q2523" t="s">
        <v>26</v>
      </c>
      <c r="R2523">
        <v>74</v>
      </c>
      <c r="S2523" t="s">
        <v>21</v>
      </c>
      <c r="T2523" t="s">
        <v>25</v>
      </c>
      <c r="U2523" t="s">
        <v>21</v>
      </c>
      <c r="V2523">
        <v>0</v>
      </c>
      <c r="W2523" t="s">
        <v>21</v>
      </c>
      <c r="X2523" t="s">
        <v>98</v>
      </c>
      <c r="Y2523" t="s">
        <v>38</v>
      </c>
      <c r="Z2523">
        <v>45</v>
      </c>
      <c r="AA2523">
        <v>3161</v>
      </c>
      <c r="AD2523">
        <f>IF(Customers[[#This Row],[Churn Label]]="Yes", 1, 0)</f>
        <v>0</v>
      </c>
    </row>
    <row r="2524" spans="1:30" x14ac:dyDescent="0.2">
      <c r="A2524" t="s">
        <v>5168</v>
      </c>
      <c r="B2524" t="s">
        <v>21</v>
      </c>
      <c r="C2524">
        <v>26</v>
      </c>
      <c r="D2524">
        <v>47</v>
      </c>
      <c r="E2524">
        <v>128.4</v>
      </c>
      <c r="F2524">
        <v>0</v>
      </c>
      <c r="G2524">
        <v>0</v>
      </c>
      <c r="H2524" t="s">
        <v>21</v>
      </c>
      <c r="I2524" t="s">
        <v>22</v>
      </c>
      <c r="J2524">
        <v>0</v>
      </c>
      <c r="K2524">
        <v>0</v>
      </c>
      <c r="L2524">
        <v>5</v>
      </c>
      <c r="M2524" t="s">
        <v>25</v>
      </c>
      <c r="N2524">
        <v>0</v>
      </c>
      <c r="O2524" t="s">
        <v>79</v>
      </c>
      <c r="P2524" t="s">
        <v>5169</v>
      </c>
      <c r="Q2524" t="s">
        <v>26</v>
      </c>
      <c r="R2524">
        <v>63</v>
      </c>
      <c r="S2524" t="s">
        <v>21</v>
      </c>
      <c r="T2524" t="s">
        <v>21</v>
      </c>
      <c r="U2524" t="s">
        <v>21</v>
      </c>
      <c r="V2524">
        <v>0</v>
      </c>
      <c r="W2524" t="s">
        <v>21</v>
      </c>
      <c r="X2524" t="s">
        <v>53</v>
      </c>
      <c r="Y2524" t="s">
        <v>38</v>
      </c>
      <c r="Z2524">
        <v>49</v>
      </c>
      <c r="AA2524">
        <v>1262</v>
      </c>
      <c r="AD2524">
        <f>IF(Customers[[#This Row],[Churn Label]]="Yes", 1, 0)</f>
        <v>0</v>
      </c>
    </row>
    <row r="2525" spans="1:30" x14ac:dyDescent="0.2">
      <c r="A2525" t="s">
        <v>5170</v>
      </c>
      <c r="B2525" t="s">
        <v>21</v>
      </c>
      <c r="C2525">
        <v>1</v>
      </c>
      <c r="D2525">
        <v>7</v>
      </c>
      <c r="E2525">
        <v>14</v>
      </c>
      <c r="F2525">
        <v>0</v>
      </c>
      <c r="G2525">
        <v>0</v>
      </c>
      <c r="H2525" t="s">
        <v>21</v>
      </c>
      <c r="I2525" t="s">
        <v>22</v>
      </c>
      <c r="J2525">
        <v>0</v>
      </c>
      <c r="K2525">
        <v>0</v>
      </c>
      <c r="L2525">
        <v>25</v>
      </c>
      <c r="M2525" t="s">
        <v>21</v>
      </c>
      <c r="N2525">
        <v>3</v>
      </c>
      <c r="O2525" t="s">
        <v>81</v>
      </c>
      <c r="P2525" t="s">
        <v>5171</v>
      </c>
      <c r="Q2525" t="s">
        <v>24</v>
      </c>
      <c r="R2525">
        <v>21</v>
      </c>
      <c r="S2525" t="s">
        <v>25</v>
      </c>
      <c r="T2525" t="s">
        <v>21</v>
      </c>
      <c r="U2525" t="s">
        <v>21</v>
      </c>
      <c r="V2525">
        <v>0</v>
      </c>
      <c r="W2525" t="s">
        <v>21</v>
      </c>
      <c r="X2525" t="s">
        <v>32</v>
      </c>
      <c r="Y2525" t="s">
        <v>33</v>
      </c>
      <c r="Z2525">
        <v>14</v>
      </c>
      <c r="AA2525">
        <v>14</v>
      </c>
      <c r="AD2525">
        <f>IF(Customers[[#This Row],[Churn Label]]="Yes", 1, 0)</f>
        <v>0</v>
      </c>
    </row>
    <row r="2526" spans="1:30" x14ac:dyDescent="0.2">
      <c r="A2526" t="s">
        <v>5172</v>
      </c>
      <c r="B2526" t="s">
        <v>21</v>
      </c>
      <c r="C2526">
        <v>3</v>
      </c>
      <c r="D2526">
        <v>25</v>
      </c>
      <c r="E2526">
        <v>48.3</v>
      </c>
      <c r="F2526">
        <v>0</v>
      </c>
      <c r="G2526">
        <v>0</v>
      </c>
      <c r="H2526" t="s">
        <v>21</v>
      </c>
      <c r="I2526" t="s">
        <v>22</v>
      </c>
      <c r="J2526">
        <v>0</v>
      </c>
      <c r="K2526">
        <v>0</v>
      </c>
      <c r="L2526">
        <v>14</v>
      </c>
      <c r="M2526" t="s">
        <v>25</v>
      </c>
      <c r="N2526">
        <v>0</v>
      </c>
      <c r="O2526" t="s">
        <v>83</v>
      </c>
      <c r="P2526" t="s">
        <v>5173</v>
      </c>
      <c r="Q2526" t="s">
        <v>26</v>
      </c>
      <c r="R2526">
        <v>31</v>
      </c>
      <c r="S2526" t="s">
        <v>21</v>
      </c>
      <c r="T2526" t="s">
        <v>21</v>
      </c>
      <c r="U2526" t="s">
        <v>21</v>
      </c>
      <c r="V2526">
        <v>0</v>
      </c>
      <c r="W2526" t="s">
        <v>21</v>
      </c>
      <c r="X2526" t="s">
        <v>32</v>
      </c>
      <c r="Y2526" t="s">
        <v>33</v>
      </c>
      <c r="Z2526">
        <v>26</v>
      </c>
      <c r="AA2526">
        <v>84</v>
      </c>
      <c r="AD2526">
        <f>IF(Customers[[#This Row],[Churn Label]]="Yes", 1, 0)</f>
        <v>0</v>
      </c>
    </row>
    <row r="2527" spans="1:30" x14ac:dyDescent="0.2">
      <c r="A2527" t="s">
        <v>5174</v>
      </c>
      <c r="B2527" t="s">
        <v>21</v>
      </c>
      <c r="C2527">
        <v>12</v>
      </c>
      <c r="D2527">
        <v>38</v>
      </c>
      <c r="E2527">
        <v>108.7</v>
      </c>
      <c r="F2527">
        <v>0</v>
      </c>
      <c r="G2527">
        <v>0</v>
      </c>
      <c r="H2527" t="s">
        <v>21</v>
      </c>
      <c r="I2527" t="s">
        <v>22</v>
      </c>
      <c r="J2527">
        <v>0</v>
      </c>
      <c r="K2527">
        <v>0</v>
      </c>
      <c r="L2527">
        <v>15</v>
      </c>
      <c r="M2527" t="s">
        <v>25</v>
      </c>
      <c r="N2527">
        <v>0</v>
      </c>
      <c r="O2527" t="s">
        <v>84</v>
      </c>
      <c r="P2527" t="s">
        <v>5175</v>
      </c>
      <c r="Q2527" t="s">
        <v>26</v>
      </c>
      <c r="R2527">
        <v>30</v>
      </c>
      <c r="S2527" t="s">
        <v>21</v>
      </c>
      <c r="T2527" t="s">
        <v>21</v>
      </c>
      <c r="U2527" t="s">
        <v>21</v>
      </c>
      <c r="V2527">
        <v>0</v>
      </c>
      <c r="W2527" t="s">
        <v>21</v>
      </c>
      <c r="X2527" t="s">
        <v>32</v>
      </c>
      <c r="Y2527" t="s">
        <v>33</v>
      </c>
      <c r="Z2527">
        <v>19</v>
      </c>
      <c r="AA2527">
        <v>230</v>
      </c>
      <c r="AD2527">
        <f>IF(Customers[[#This Row],[Churn Label]]="Yes", 1, 0)</f>
        <v>0</v>
      </c>
    </row>
    <row r="2528" spans="1:30" x14ac:dyDescent="0.2">
      <c r="A2528" t="s">
        <v>5176</v>
      </c>
      <c r="B2528" t="s">
        <v>21</v>
      </c>
      <c r="C2528">
        <v>1</v>
      </c>
      <c r="D2528">
        <v>5</v>
      </c>
      <c r="E2528">
        <v>9</v>
      </c>
      <c r="F2528">
        <v>0</v>
      </c>
      <c r="G2528">
        <v>0</v>
      </c>
      <c r="H2528" t="s">
        <v>21</v>
      </c>
      <c r="I2528" t="s">
        <v>22</v>
      </c>
      <c r="J2528">
        <v>0</v>
      </c>
      <c r="K2528">
        <v>0</v>
      </c>
      <c r="L2528">
        <v>13</v>
      </c>
      <c r="M2528" t="s">
        <v>25</v>
      </c>
      <c r="N2528">
        <v>0</v>
      </c>
      <c r="O2528" t="s">
        <v>31</v>
      </c>
      <c r="P2528" t="s">
        <v>5177</v>
      </c>
      <c r="Q2528" t="s">
        <v>24</v>
      </c>
      <c r="R2528">
        <v>19</v>
      </c>
      <c r="S2528" t="s">
        <v>25</v>
      </c>
      <c r="T2528" t="s">
        <v>21</v>
      </c>
      <c r="U2528" t="s">
        <v>21</v>
      </c>
      <c r="V2528">
        <v>0</v>
      </c>
      <c r="W2528" t="s">
        <v>21</v>
      </c>
      <c r="X2528" t="s">
        <v>32</v>
      </c>
      <c r="Y2528" t="s">
        <v>33</v>
      </c>
      <c r="Z2528">
        <v>26</v>
      </c>
      <c r="AA2528">
        <v>26</v>
      </c>
      <c r="AD2528">
        <f>IF(Customers[[#This Row],[Churn Label]]="Yes", 1, 0)</f>
        <v>0</v>
      </c>
    </row>
    <row r="2529" spans="1:30" x14ac:dyDescent="0.2">
      <c r="A2529" t="s">
        <v>5178</v>
      </c>
      <c r="B2529" t="s">
        <v>21</v>
      </c>
      <c r="C2529">
        <v>2</v>
      </c>
      <c r="D2529">
        <v>4</v>
      </c>
      <c r="E2529">
        <v>8.1999999999999993</v>
      </c>
      <c r="F2529">
        <v>0</v>
      </c>
      <c r="G2529">
        <v>0</v>
      </c>
      <c r="H2529" t="s">
        <v>21</v>
      </c>
      <c r="I2529" t="s">
        <v>22</v>
      </c>
      <c r="J2529">
        <v>0</v>
      </c>
      <c r="K2529">
        <v>0</v>
      </c>
      <c r="L2529">
        <v>5</v>
      </c>
      <c r="M2529" t="s">
        <v>25</v>
      </c>
      <c r="N2529">
        <v>0</v>
      </c>
      <c r="O2529" t="s">
        <v>64</v>
      </c>
      <c r="P2529" t="s">
        <v>5179</v>
      </c>
      <c r="Q2529" t="s">
        <v>26</v>
      </c>
      <c r="R2529">
        <v>49</v>
      </c>
      <c r="S2529" t="s">
        <v>21</v>
      </c>
      <c r="T2529" t="s">
        <v>21</v>
      </c>
      <c r="U2529" t="s">
        <v>21</v>
      </c>
      <c r="V2529">
        <v>0</v>
      </c>
      <c r="W2529" t="s">
        <v>21</v>
      </c>
      <c r="X2529" t="s">
        <v>32</v>
      </c>
      <c r="Y2529" t="s">
        <v>38</v>
      </c>
      <c r="Z2529">
        <v>34</v>
      </c>
      <c r="AA2529">
        <v>69</v>
      </c>
      <c r="AD2529">
        <f>IF(Customers[[#This Row],[Churn Label]]="Yes", 1, 0)</f>
        <v>0</v>
      </c>
    </row>
    <row r="2530" spans="1:30" x14ac:dyDescent="0.2">
      <c r="A2530" t="s">
        <v>5180</v>
      </c>
      <c r="B2530" t="s">
        <v>21</v>
      </c>
      <c r="C2530">
        <v>72</v>
      </c>
      <c r="D2530">
        <v>379</v>
      </c>
      <c r="E2530">
        <v>1084.2</v>
      </c>
      <c r="F2530">
        <v>0</v>
      </c>
      <c r="G2530">
        <v>0</v>
      </c>
      <c r="H2530" t="s">
        <v>21</v>
      </c>
      <c r="I2530" t="s">
        <v>22</v>
      </c>
      <c r="J2530">
        <v>0</v>
      </c>
      <c r="K2530">
        <v>0</v>
      </c>
      <c r="L2530">
        <v>27</v>
      </c>
      <c r="M2530" t="s">
        <v>25</v>
      </c>
      <c r="N2530">
        <v>0</v>
      </c>
      <c r="O2530" t="s">
        <v>60</v>
      </c>
      <c r="P2530" t="s">
        <v>5181</v>
      </c>
      <c r="Q2530" t="s">
        <v>26</v>
      </c>
      <c r="R2530">
        <v>30</v>
      </c>
      <c r="S2530" t="s">
        <v>21</v>
      </c>
      <c r="T2530" t="s">
        <v>21</v>
      </c>
      <c r="U2530" t="s">
        <v>21</v>
      </c>
      <c r="V2530">
        <v>0</v>
      </c>
      <c r="W2530" t="s">
        <v>21</v>
      </c>
      <c r="X2530" t="s">
        <v>53</v>
      </c>
      <c r="Y2530" t="s">
        <v>33</v>
      </c>
      <c r="Z2530">
        <v>67</v>
      </c>
      <c r="AA2530">
        <v>4871</v>
      </c>
      <c r="AD2530">
        <f>IF(Customers[[#This Row],[Churn Label]]="Yes", 1, 0)</f>
        <v>0</v>
      </c>
    </row>
    <row r="2531" spans="1:30" x14ac:dyDescent="0.2">
      <c r="A2531" t="s">
        <v>5182</v>
      </c>
      <c r="B2531" t="s">
        <v>21</v>
      </c>
      <c r="C2531">
        <v>24</v>
      </c>
      <c r="D2531">
        <v>128</v>
      </c>
      <c r="E2531">
        <v>340.6</v>
      </c>
      <c r="F2531">
        <v>0</v>
      </c>
      <c r="G2531">
        <v>0</v>
      </c>
      <c r="H2531" t="s">
        <v>21</v>
      </c>
      <c r="I2531" t="s">
        <v>22</v>
      </c>
      <c r="J2531">
        <v>0</v>
      </c>
      <c r="K2531">
        <v>0</v>
      </c>
      <c r="L2531">
        <v>0</v>
      </c>
      <c r="M2531" t="s">
        <v>21</v>
      </c>
      <c r="N2531">
        <v>0</v>
      </c>
      <c r="O2531" t="s">
        <v>84</v>
      </c>
      <c r="P2531" t="s">
        <v>5183</v>
      </c>
      <c r="Q2531" t="s">
        <v>24</v>
      </c>
      <c r="R2531">
        <v>37</v>
      </c>
      <c r="S2531" t="s">
        <v>21</v>
      </c>
      <c r="T2531" t="s">
        <v>21</v>
      </c>
      <c r="U2531" t="s">
        <v>21</v>
      </c>
      <c r="V2531">
        <v>0</v>
      </c>
      <c r="W2531" t="s">
        <v>21</v>
      </c>
      <c r="X2531" t="s">
        <v>98</v>
      </c>
      <c r="Y2531" t="s">
        <v>33</v>
      </c>
      <c r="Z2531">
        <v>11</v>
      </c>
      <c r="AA2531">
        <v>256</v>
      </c>
      <c r="AD2531">
        <f>IF(Customers[[#This Row],[Churn Label]]="Yes", 1, 0)</f>
        <v>0</v>
      </c>
    </row>
    <row r="2532" spans="1:30" x14ac:dyDescent="0.2">
      <c r="A2532" t="s">
        <v>5184</v>
      </c>
      <c r="B2532" t="s">
        <v>21</v>
      </c>
      <c r="C2532">
        <v>31</v>
      </c>
      <c r="D2532">
        <v>121</v>
      </c>
      <c r="E2532">
        <v>366.5</v>
      </c>
      <c r="F2532">
        <v>124</v>
      </c>
      <c r="G2532">
        <v>313.10000000000002</v>
      </c>
      <c r="H2532" t="s">
        <v>25</v>
      </c>
      <c r="I2532" t="s">
        <v>88</v>
      </c>
      <c r="J2532">
        <v>0</v>
      </c>
      <c r="K2532">
        <v>0</v>
      </c>
      <c r="L2532">
        <v>1</v>
      </c>
      <c r="M2532" t="s">
        <v>25</v>
      </c>
      <c r="N2532">
        <v>0</v>
      </c>
      <c r="O2532" t="s">
        <v>36</v>
      </c>
      <c r="P2532" t="s">
        <v>5185</v>
      </c>
      <c r="Q2532" t="s">
        <v>24</v>
      </c>
      <c r="R2532">
        <v>48</v>
      </c>
      <c r="S2532" t="s">
        <v>21</v>
      </c>
      <c r="T2532" t="s">
        <v>21</v>
      </c>
      <c r="U2532" t="s">
        <v>21</v>
      </c>
      <c r="V2532">
        <v>0</v>
      </c>
      <c r="W2532" t="s">
        <v>21</v>
      </c>
      <c r="X2532" t="s">
        <v>98</v>
      </c>
      <c r="Y2532" t="s">
        <v>33</v>
      </c>
      <c r="Z2532">
        <v>39</v>
      </c>
      <c r="AA2532">
        <v>1206</v>
      </c>
      <c r="AD2532">
        <f>IF(Customers[[#This Row],[Churn Label]]="Yes", 1, 0)</f>
        <v>0</v>
      </c>
    </row>
    <row r="2533" spans="1:30" x14ac:dyDescent="0.2">
      <c r="A2533" t="s">
        <v>5186</v>
      </c>
      <c r="B2533" t="s">
        <v>21</v>
      </c>
      <c r="C2533">
        <v>44</v>
      </c>
      <c r="D2533">
        <v>96</v>
      </c>
      <c r="E2533">
        <v>218.6</v>
      </c>
      <c r="F2533">
        <v>0</v>
      </c>
      <c r="G2533">
        <v>0</v>
      </c>
      <c r="H2533" t="s">
        <v>21</v>
      </c>
      <c r="I2533" t="s">
        <v>22</v>
      </c>
      <c r="J2533">
        <v>0</v>
      </c>
      <c r="K2533">
        <v>0</v>
      </c>
      <c r="L2533">
        <v>12</v>
      </c>
      <c r="M2533" t="s">
        <v>25</v>
      </c>
      <c r="N2533">
        <v>0</v>
      </c>
      <c r="O2533" t="s">
        <v>81</v>
      </c>
      <c r="P2533" t="s">
        <v>5187</v>
      </c>
      <c r="Q2533" t="s">
        <v>26</v>
      </c>
      <c r="R2533">
        <v>28</v>
      </c>
      <c r="S2533" t="s">
        <v>25</v>
      </c>
      <c r="T2533" t="s">
        <v>21</v>
      </c>
      <c r="U2533" t="s">
        <v>21</v>
      </c>
      <c r="V2533">
        <v>0</v>
      </c>
      <c r="W2533" t="s">
        <v>21</v>
      </c>
      <c r="X2533" t="s">
        <v>32</v>
      </c>
      <c r="Y2533" t="s">
        <v>33</v>
      </c>
      <c r="Z2533">
        <v>12</v>
      </c>
      <c r="AA2533">
        <v>517</v>
      </c>
      <c r="AD2533">
        <f>IF(Customers[[#This Row],[Churn Label]]="Yes", 1, 0)</f>
        <v>0</v>
      </c>
    </row>
    <row r="2534" spans="1:30" x14ac:dyDescent="0.2">
      <c r="A2534" t="s">
        <v>5188</v>
      </c>
      <c r="B2534" t="s">
        <v>21</v>
      </c>
      <c r="C2534">
        <v>8</v>
      </c>
      <c r="D2534">
        <v>24</v>
      </c>
      <c r="E2534">
        <v>66.5</v>
      </c>
      <c r="F2534">
        <v>0</v>
      </c>
      <c r="G2534">
        <v>0</v>
      </c>
      <c r="H2534" t="s">
        <v>21</v>
      </c>
      <c r="I2534" t="s">
        <v>22</v>
      </c>
      <c r="J2534">
        <v>0</v>
      </c>
      <c r="K2534">
        <v>0</v>
      </c>
      <c r="L2534">
        <v>8</v>
      </c>
      <c r="M2534" t="s">
        <v>25</v>
      </c>
      <c r="N2534">
        <v>0</v>
      </c>
      <c r="O2534" t="s">
        <v>78</v>
      </c>
      <c r="P2534" t="s">
        <v>5189</v>
      </c>
      <c r="Q2534" t="s">
        <v>24</v>
      </c>
      <c r="R2534">
        <v>54</v>
      </c>
      <c r="S2534" t="s">
        <v>21</v>
      </c>
      <c r="T2534" t="s">
        <v>21</v>
      </c>
      <c r="U2534" t="s">
        <v>21</v>
      </c>
      <c r="V2534">
        <v>0</v>
      </c>
      <c r="W2534" t="s">
        <v>21</v>
      </c>
      <c r="X2534" t="s">
        <v>32</v>
      </c>
      <c r="Y2534" t="s">
        <v>33</v>
      </c>
      <c r="Z2534">
        <v>21</v>
      </c>
      <c r="AA2534">
        <v>175</v>
      </c>
      <c r="AD2534">
        <f>IF(Customers[[#This Row],[Churn Label]]="Yes", 1, 0)</f>
        <v>0</v>
      </c>
    </row>
    <row r="2535" spans="1:30" x14ac:dyDescent="0.2">
      <c r="A2535" t="s">
        <v>5190</v>
      </c>
      <c r="B2535" t="s">
        <v>21</v>
      </c>
      <c r="C2535">
        <v>28</v>
      </c>
      <c r="D2535">
        <v>58</v>
      </c>
      <c r="E2535">
        <v>138.6</v>
      </c>
      <c r="F2535">
        <v>0</v>
      </c>
      <c r="G2535">
        <v>0</v>
      </c>
      <c r="H2535" t="s">
        <v>21</v>
      </c>
      <c r="I2535" t="s">
        <v>22</v>
      </c>
      <c r="J2535">
        <v>0</v>
      </c>
      <c r="K2535">
        <v>0</v>
      </c>
      <c r="L2535">
        <v>0</v>
      </c>
      <c r="M2535" t="s">
        <v>21</v>
      </c>
      <c r="N2535">
        <v>0</v>
      </c>
      <c r="O2535" t="s">
        <v>69</v>
      </c>
      <c r="P2535" t="s">
        <v>5191</v>
      </c>
      <c r="Q2535" t="s">
        <v>24</v>
      </c>
      <c r="R2535">
        <v>45</v>
      </c>
      <c r="S2535" t="s">
        <v>21</v>
      </c>
      <c r="T2535" t="s">
        <v>21</v>
      </c>
      <c r="U2535" t="s">
        <v>21</v>
      </c>
      <c r="V2535">
        <v>0</v>
      </c>
      <c r="W2535" t="s">
        <v>21</v>
      </c>
      <c r="X2535" t="s">
        <v>32</v>
      </c>
      <c r="Y2535" t="s">
        <v>33</v>
      </c>
      <c r="Z2535">
        <v>12</v>
      </c>
      <c r="AA2535">
        <v>320</v>
      </c>
      <c r="AD2535">
        <f>IF(Customers[[#This Row],[Churn Label]]="Yes", 1, 0)</f>
        <v>0</v>
      </c>
    </row>
    <row r="2536" spans="1:30" x14ac:dyDescent="0.2">
      <c r="A2536" t="s">
        <v>5192</v>
      </c>
      <c r="B2536" t="s">
        <v>21</v>
      </c>
      <c r="C2536">
        <v>19</v>
      </c>
      <c r="D2536">
        <v>92</v>
      </c>
      <c r="E2536">
        <v>253.4</v>
      </c>
      <c r="F2536">
        <v>0</v>
      </c>
      <c r="G2536">
        <v>0</v>
      </c>
      <c r="H2536" t="s">
        <v>21</v>
      </c>
      <c r="I2536" t="s">
        <v>22</v>
      </c>
      <c r="J2536">
        <v>0</v>
      </c>
      <c r="K2536">
        <v>0</v>
      </c>
      <c r="L2536">
        <v>0</v>
      </c>
      <c r="M2536" t="s">
        <v>21</v>
      </c>
      <c r="N2536">
        <v>0</v>
      </c>
      <c r="O2536" t="s">
        <v>46</v>
      </c>
      <c r="P2536" t="s">
        <v>5193</v>
      </c>
      <c r="Q2536" t="s">
        <v>24</v>
      </c>
      <c r="R2536">
        <v>48</v>
      </c>
      <c r="S2536" t="s">
        <v>21</v>
      </c>
      <c r="T2536" t="s">
        <v>21</v>
      </c>
      <c r="U2536" t="s">
        <v>21</v>
      </c>
      <c r="V2536">
        <v>0</v>
      </c>
      <c r="W2536" t="s">
        <v>21</v>
      </c>
      <c r="X2536" t="s">
        <v>32</v>
      </c>
      <c r="Y2536" t="s">
        <v>38</v>
      </c>
      <c r="Z2536">
        <v>6</v>
      </c>
      <c r="AA2536">
        <v>126</v>
      </c>
      <c r="AD2536">
        <f>IF(Customers[[#This Row],[Churn Label]]="Yes", 1, 0)</f>
        <v>0</v>
      </c>
    </row>
    <row r="2537" spans="1:30" x14ac:dyDescent="0.2">
      <c r="A2537" t="s">
        <v>5194</v>
      </c>
      <c r="B2537" t="s">
        <v>21</v>
      </c>
      <c r="C2537">
        <v>51</v>
      </c>
      <c r="D2537">
        <v>141</v>
      </c>
      <c r="E2537">
        <v>407.9</v>
      </c>
      <c r="F2537">
        <v>0</v>
      </c>
      <c r="G2537">
        <v>0</v>
      </c>
      <c r="H2537" t="s">
        <v>21</v>
      </c>
      <c r="I2537" t="s">
        <v>22</v>
      </c>
      <c r="J2537">
        <v>0</v>
      </c>
      <c r="K2537">
        <v>0</v>
      </c>
      <c r="L2537">
        <v>0</v>
      </c>
      <c r="M2537" t="s">
        <v>21</v>
      </c>
      <c r="N2537">
        <v>0</v>
      </c>
      <c r="O2537" t="s">
        <v>59</v>
      </c>
      <c r="P2537" t="s">
        <v>5195</v>
      </c>
      <c r="Q2537" t="s">
        <v>26</v>
      </c>
      <c r="R2537">
        <v>35</v>
      </c>
      <c r="S2537" t="s">
        <v>21</v>
      </c>
      <c r="T2537" t="s">
        <v>21</v>
      </c>
      <c r="U2537" t="s">
        <v>21</v>
      </c>
      <c r="V2537">
        <v>0</v>
      </c>
      <c r="W2537" t="s">
        <v>21</v>
      </c>
      <c r="X2537" t="s">
        <v>53</v>
      </c>
      <c r="Y2537" t="s">
        <v>33</v>
      </c>
      <c r="Z2537">
        <v>8</v>
      </c>
      <c r="AA2537">
        <v>431</v>
      </c>
      <c r="AD2537">
        <f>IF(Customers[[#This Row],[Churn Label]]="Yes", 1, 0)</f>
        <v>0</v>
      </c>
    </row>
    <row r="2538" spans="1:30" x14ac:dyDescent="0.2">
      <c r="A2538" t="s">
        <v>5196</v>
      </c>
      <c r="B2538" t="s">
        <v>21</v>
      </c>
      <c r="C2538">
        <v>70</v>
      </c>
      <c r="D2538">
        <v>97</v>
      </c>
      <c r="E2538">
        <v>280.5</v>
      </c>
      <c r="F2538">
        <v>280</v>
      </c>
      <c r="G2538">
        <v>819</v>
      </c>
      <c r="H2538" t="s">
        <v>25</v>
      </c>
      <c r="I2538" t="s">
        <v>88</v>
      </c>
      <c r="J2538">
        <v>0</v>
      </c>
      <c r="K2538">
        <v>0</v>
      </c>
      <c r="L2538">
        <v>14</v>
      </c>
      <c r="M2538" t="s">
        <v>25</v>
      </c>
      <c r="N2538">
        <v>0</v>
      </c>
      <c r="O2538" t="s">
        <v>74</v>
      </c>
      <c r="P2538" t="s">
        <v>5197</v>
      </c>
      <c r="Q2538" t="s">
        <v>24</v>
      </c>
      <c r="R2538">
        <v>23</v>
      </c>
      <c r="S2538" t="s">
        <v>25</v>
      </c>
      <c r="T2538" t="s">
        <v>21</v>
      </c>
      <c r="U2538" t="s">
        <v>21</v>
      </c>
      <c r="V2538">
        <v>0</v>
      </c>
      <c r="W2538" t="s">
        <v>21</v>
      </c>
      <c r="X2538" t="s">
        <v>53</v>
      </c>
      <c r="Y2538" t="s">
        <v>38</v>
      </c>
      <c r="Z2538">
        <v>54</v>
      </c>
      <c r="AA2538">
        <v>3762</v>
      </c>
      <c r="AD2538">
        <f>IF(Customers[[#This Row],[Churn Label]]="Yes", 1, 0)</f>
        <v>0</v>
      </c>
    </row>
    <row r="2539" spans="1:30" x14ac:dyDescent="0.2">
      <c r="A2539" t="s">
        <v>5198</v>
      </c>
      <c r="B2539" t="s">
        <v>21</v>
      </c>
      <c r="C2539">
        <v>17</v>
      </c>
      <c r="D2539">
        <v>115</v>
      </c>
      <c r="E2539">
        <v>264.39999999999998</v>
      </c>
      <c r="F2539">
        <v>0</v>
      </c>
      <c r="G2539">
        <v>0</v>
      </c>
      <c r="H2539" t="s">
        <v>21</v>
      </c>
      <c r="I2539" t="s">
        <v>22</v>
      </c>
      <c r="J2539">
        <v>0</v>
      </c>
      <c r="K2539">
        <v>0</v>
      </c>
      <c r="L2539">
        <v>4</v>
      </c>
      <c r="M2539" t="s">
        <v>25</v>
      </c>
      <c r="N2539">
        <v>0</v>
      </c>
      <c r="O2539" t="s">
        <v>61</v>
      </c>
      <c r="P2539" t="s">
        <v>5199</v>
      </c>
      <c r="Q2539" t="s">
        <v>26</v>
      </c>
      <c r="R2539">
        <v>70</v>
      </c>
      <c r="S2539" t="s">
        <v>21</v>
      </c>
      <c r="T2539" t="s">
        <v>25</v>
      </c>
      <c r="U2539" t="s">
        <v>21</v>
      </c>
      <c r="V2539">
        <v>0</v>
      </c>
      <c r="W2539" t="s">
        <v>21</v>
      </c>
      <c r="X2539" t="s">
        <v>53</v>
      </c>
      <c r="Y2539" t="s">
        <v>33</v>
      </c>
      <c r="Z2539">
        <v>36</v>
      </c>
      <c r="AA2539">
        <v>588</v>
      </c>
      <c r="AD2539">
        <f>IF(Customers[[#This Row],[Churn Label]]="Yes", 1, 0)</f>
        <v>0</v>
      </c>
    </row>
    <row r="2540" spans="1:30" x14ac:dyDescent="0.2">
      <c r="A2540" t="s">
        <v>5200</v>
      </c>
      <c r="B2540" t="s">
        <v>21</v>
      </c>
      <c r="C2540">
        <v>25</v>
      </c>
      <c r="D2540">
        <v>101</v>
      </c>
      <c r="E2540">
        <v>271.5</v>
      </c>
      <c r="F2540">
        <v>0</v>
      </c>
      <c r="G2540">
        <v>0</v>
      </c>
      <c r="H2540" t="s">
        <v>21</v>
      </c>
      <c r="I2540" t="s">
        <v>22</v>
      </c>
      <c r="J2540">
        <v>0</v>
      </c>
      <c r="K2540">
        <v>0</v>
      </c>
      <c r="L2540">
        <v>3</v>
      </c>
      <c r="M2540" t="s">
        <v>21</v>
      </c>
      <c r="N2540">
        <v>42</v>
      </c>
      <c r="O2540" t="s">
        <v>83</v>
      </c>
      <c r="P2540" t="s">
        <v>5201</v>
      </c>
      <c r="Q2540" t="s">
        <v>26</v>
      </c>
      <c r="R2540">
        <v>64</v>
      </c>
      <c r="S2540" t="s">
        <v>21</v>
      </c>
      <c r="T2540" t="s">
        <v>21</v>
      </c>
      <c r="U2540" t="s">
        <v>21</v>
      </c>
      <c r="V2540">
        <v>0</v>
      </c>
      <c r="W2540" t="s">
        <v>21</v>
      </c>
      <c r="X2540" t="s">
        <v>32</v>
      </c>
      <c r="Y2540" t="s">
        <v>38</v>
      </c>
      <c r="Z2540">
        <v>40</v>
      </c>
      <c r="AA2540">
        <v>983</v>
      </c>
      <c r="AD2540">
        <f>IF(Customers[[#This Row],[Churn Label]]="Yes", 1, 0)</f>
        <v>0</v>
      </c>
    </row>
    <row r="2541" spans="1:30" x14ac:dyDescent="0.2">
      <c r="A2541" t="s">
        <v>5202</v>
      </c>
      <c r="B2541" t="s">
        <v>21</v>
      </c>
      <c r="C2541">
        <v>45</v>
      </c>
      <c r="D2541">
        <v>79</v>
      </c>
      <c r="E2541">
        <v>178.3</v>
      </c>
      <c r="F2541">
        <v>0</v>
      </c>
      <c r="G2541">
        <v>0</v>
      </c>
      <c r="H2541" t="s">
        <v>21</v>
      </c>
      <c r="I2541" t="s">
        <v>22</v>
      </c>
      <c r="J2541">
        <v>0</v>
      </c>
      <c r="K2541">
        <v>0</v>
      </c>
      <c r="L2541">
        <v>24</v>
      </c>
      <c r="M2541" t="s">
        <v>25</v>
      </c>
      <c r="N2541">
        <v>0</v>
      </c>
      <c r="O2541" t="s">
        <v>83</v>
      </c>
      <c r="P2541" t="s">
        <v>5203</v>
      </c>
      <c r="Q2541" t="s">
        <v>24</v>
      </c>
      <c r="R2541">
        <v>29</v>
      </c>
      <c r="S2541" t="s">
        <v>25</v>
      </c>
      <c r="T2541" t="s">
        <v>21</v>
      </c>
      <c r="U2541" t="s">
        <v>21</v>
      </c>
      <c r="V2541">
        <v>0</v>
      </c>
      <c r="W2541" t="s">
        <v>25</v>
      </c>
      <c r="X2541" t="s">
        <v>53</v>
      </c>
      <c r="Y2541" t="s">
        <v>33</v>
      </c>
      <c r="Z2541">
        <v>49</v>
      </c>
      <c r="AA2541">
        <v>2167</v>
      </c>
      <c r="AD2541">
        <f>IF(Customers[[#This Row],[Churn Label]]="Yes", 1, 0)</f>
        <v>0</v>
      </c>
    </row>
    <row r="2542" spans="1:30" x14ac:dyDescent="0.2">
      <c r="A2542" t="s">
        <v>5204</v>
      </c>
      <c r="B2542" t="s">
        <v>21</v>
      </c>
      <c r="C2542">
        <v>72</v>
      </c>
      <c r="D2542">
        <v>348</v>
      </c>
      <c r="E2542">
        <v>865.8</v>
      </c>
      <c r="F2542">
        <v>0</v>
      </c>
      <c r="G2542">
        <v>0</v>
      </c>
      <c r="H2542" t="s">
        <v>21</v>
      </c>
      <c r="I2542" t="s">
        <v>22</v>
      </c>
      <c r="J2542">
        <v>0</v>
      </c>
      <c r="K2542">
        <v>0</v>
      </c>
      <c r="L2542">
        <v>9</v>
      </c>
      <c r="M2542" t="s">
        <v>25</v>
      </c>
      <c r="N2542">
        <v>0</v>
      </c>
      <c r="O2542" t="s">
        <v>54</v>
      </c>
      <c r="P2542" t="s">
        <v>5205</v>
      </c>
      <c r="Q2542" t="s">
        <v>24</v>
      </c>
      <c r="R2542">
        <v>70</v>
      </c>
      <c r="S2542" t="s">
        <v>21</v>
      </c>
      <c r="T2542" t="s">
        <v>25</v>
      </c>
      <c r="U2542" t="s">
        <v>21</v>
      </c>
      <c r="V2542">
        <v>0</v>
      </c>
      <c r="W2542" t="s">
        <v>25</v>
      </c>
      <c r="X2542" t="s">
        <v>53</v>
      </c>
      <c r="Y2542" t="s">
        <v>38</v>
      </c>
      <c r="Z2542">
        <v>67</v>
      </c>
      <c r="AA2542">
        <v>4819</v>
      </c>
      <c r="AD2542">
        <f>IF(Customers[[#This Row],[Churn Label]]="Yes", 1, 0)</f>
        <v>0</v>
      </c>
    </row>
    <row r="2543" spans="1:30" x14ac:dyDescent="0.2">
      <c r="A2543" t="s">
        <v>5206</v>
      </c>
      <c r="B2543" t="s">
        <v>21</v>
      </c>
      <c r="C2543">
        <v>71</v>
      </c>
      <c r="D2543">
        <v>204</v>
      </c>
      <c r="E2543">
        <v>569.70000000000005</v>
      </c>
      <c r="F2543">
        <v>0</v>
      </c>
      <c r="G2543">
        <v>0</v>
      </c>
      <c r="H2543" t="s">
        <v>21</v>
      </c>
      <c r="I2543" t="s">
        <v>22</v>
      </c>
      <c r="J2543">
        <v>0</v>
      </c>
      <c r="K2543">
        <v>0</v>
      </c>
      <c r="L2543">
        <v>6</v>
      </c>
      <c r="M2543" t="s">
        <v>25</v>
      </c>
      <c r="N2543">
        <v>0</v>
      </c>
      <c r="O2543" t="s">
        <v>79</v>
      </c>
      <c r="P2543" t="s">
        <v>5207</v>
      </c>
      <c r="Q2543" t="s">
        <v>24</v>
      </c>
      <c r="R2543">
        <v>66</v>
      </c>
      <c r="S2543" t="s">
        <v>21</v>
      </c>
      <c r="T2543" t="s">
        <v>25</v>
      </c>
      <c r="U2543" t="s">
        <v>21</v>
      </c>
      <c r="V2543">
        <v>0</v>
      </c>
      <c r="W2543" t="s">
        <v>21</v>
      </c>
      <c r="X2543" t="s">
        <v>53</v>
      </c>
      <c r="Y2543" t="s">
        <v>38</v>
      </c>
      <c r="Z2543">
        <v>34</v>
      </c>
      <c r="AA2543">
        <v>2415</v>
      </c>
      <c r="AD2543">
        <f>IF(Customers[[#This Row],[Churn Label]]="Yes", 1, 0)</f>
        <v>0</v>
      </c>
    </row>
    <row r="2544" spans="1:30" x14ac:dyDescent="0.2">
      <c r="A2544" t="s">
        <v>5208</v>
      </c>
      <c r="B2544" t="s">
        <v>21</v>
      </c>
      <c r="C2544">
        <v>3</v>
      </c>
      <c r="D2544">
        <v>17</v>
      </c>
      <c r="E2544">
        <v>40.4</v>
      </c>
      <c r="F2544">
        <v>0</v>
      </c>
      <c r="G2544">
        <v>0</v>
      </c>
      <c r="H2544" t="s">
        <v>21</v>
      </c>
      <c r="I2544" t="s">
        <v>22</v>
      </c>
      <c r="J2544">
        <v>0</v>
      </c>
      <c r="K2544">
        <v>0</v>
      </c>
      <c r="L2544">
        <v>0</v>
      </c>
      <c r="M2544" t="s">
        <v>21</v>
      </c>
      <c r="N2544">
        <v>0</v>
      </c>
      <c r="O2544" t="s">
        <v>42</v>
      </c>
      <c r="P2544" t="s">
        <v>5209</v>
      </c>
      <c r="Q2544" t="s">
        <v>24</v>
      </c>
      <c r="R2544">
        <v>56</v>
      </c>
      <c r="S2544" t="s">
        <v>21</v>
      </c>
      <c r="T2544" t="s">
        <v>21</v>
      </c>
      <c r="U2544" t="s">
        <v>21</v>
      </c>
      <c r="V2544">
        <v>0</v>
      </c>
      <c r="W2544" t="s">
        <v>21</v>
      </c>
      <c r="X2544" t="s">
        <v>32</v>
      </c>
      <c r="Y2544" t="s">
        <v>38</v>
      </c>
      <c r="Z2544">
        <v>10</v>
      </c>
      <c r="AA2544">
        <v>28</v>
      </c>
      <c r="AD2544">
        <f>IF(Customers[[#This Row],[Churn Label]]="Yes", 1, 0)</f>
        <v>0</v>
      </c>
    </row>
    <row r="2545" spans="1:30" x14ac:dyDescent="0.2">
      <c r="A2545" t="s">
        <v>5210</v>
      </c>
      <c r="B2545" t="s">
        <v>21</v>
      </c>
      <c r="C2545">
        <v>30</v>
      </c>
      <c r="D2545">
        <v>149</v>
      </c>
      <c r="E2545">
        <v>395.4</v>
      </c>
      <c r="F2545">
        <v>0</v>
      </c>
      <c r="G2545">
        <v>0</v>
      </c>
      <c r="H2545" t="s">
        <v>21</v>
      </c>
      <c r="I2545" t="s">
        <v>22</v>
      </c>
      <c r="J2545">
        <v>0</v>
      </c>
      <c r="K2545">
        <v>0</v>
      </c>
      <c r="L2545">
        <v>6</v>
      </c>
      <c r="M2545" t="s">
        <v>25</v>
      </c>
      <c r="N2545">
        <v>0</v>
      </c>
      <c r="O2545" t="s">
        <v>29</v>
      </c>
      <c r="P2545" t="s">
        <v>5211</v>
      </c>
      <c r="Q2545" t="s">
        <v>26</v>
      </c>
      <c r="R2545">
        <v>54</v>
      </c>
      <c r="S2545" t="s">
        <v>21</v>
      </c>
      <c r="T2545" t="s">
        <v>21</v>
      </c>
      <c r="U2545" t="s">
        <v>21</v>
      </c>
      <c r="V2545">
        <v>0</v>
      </c>
      <c r="W2545" t="s">
        <v>25</v>
      </c>
      <c r="X2545" t="s">
        <v>32</v>
      </c>
      <c r="Y2545" t="s">
        <v>33</v>
      </c>
      <c r="Z2545">
        <v>24</v>
      </c>
      <c r="AA2545">
        <v>723</v>
      </c>
      <c r="AD2545">
        <f>IF(Customers[[#This Row],[Churn Label]]="Yes", 1, 0)</f>
        <v>0</v>
      </c>
    </row>
    <row r="2546" spans="1:30" x14ac:dyDescent="0.2">
      <c r="A2546" t="s">
        <v>5212</v>
      </c>
      <c r="B2546" t="s">
        <v>21</v>
      </c>
      <c r="C2546">
        <v>34</v>
      </c>
      <c r="D2546">
        <v>174</v>
      </c>
      <c r="E2546">
        <v>303.8</v>
      </c>
      <c r="F2546">
        <v>0</v>
      </c>
      <c r="G2546">
        <v>0</v>
      </c>
      <c r="H2546" t="s">
        <v>21</v>
      </c>
      <c r="I2546" t="s">
        <v>22</v>
      </c>
      <c r="J2546">
        <v>0</v>
      </c>
      <c r="K2546">
        <v>0</v>
      </c>
      <c r="L2546">
        <v>0</v>
      </c>
      <c r="M2546" t="s">
        <v>21</v>
      </c>
      <c r="N2546">
        <v>0</v>
      </c>
      <c r="O2546" t="s">
        <v>85</v>
      </c>
      <c r="P2546" t="s">
        <v>5213</v>
      </c>
      <c r="Q2546" t="s">
        <v>24</v>
      </c>
      <c r="R2546">
        <v>33</v>
      </c>
      <c r="S2546" t="s">
        <v>21</v>
      </c>
      <c r="T2546" t="s">
        <v>21</v>
      </c>
      <c r="U2546" t="s">
        <v>21</v>
      </c>
      <c r="V2546">
        <v>0</v>
      </c>
      <c r="W2546" t="s">
        <v>21</v>
      </c>
      <c r="X2546" t="s">
        <v>98</v>
      </c>
      <c r="Y2546" t="s">
        <v>33</v>
      </c>
      <c r="Z2546">
        <v>8</v>
      </c>
      <c r="AA2546">
        <v>284</v>
      </c>
      <c r="AD2546">
        <f>IF(Customers[[#This Row],[Churn Label]]="Yes", 1, 0)</f>
        <v>0</v>
      </c>
    </row>
    <row r="2547" spans="1:30" x14ac:dyDescent="0.2">
      <c r="A2547" t="s">
        <v>5214</v>
      </c>
      <c r="B2547" t="s">
        <v>21</v>
      </c>
      <c r="C2547">
        <v>59</v>
      </c>
      <c r="D2547">
        <v>100</v>
      </c>
      <c r="E2547">
        <v>236.1</v>
      </c>
      <c r="F2547">
        <v>0</v>
      </c>
      <c r="G2547">
        <v>0</v>
      </c>
      <c r="H2547" t="s">
        <v>21</v>
      </c>
      <c r="I2547" t="s">
        <v>22</v>
      </c>
      <c r="J2547">
        <v>0</v>
      </c>
      <c r="K2547">
        <v>0</v>
      </c>
      <c r="L2547">
        <v>15</v>
      </c>
      <c r="M2547" t="s">
        <v>25</v>
      </c>
      <c r="N2547">
        <v>0</v>
      </c>
      <c r="O2547" t="s">
        <v>72</v>
      </c>
      <c r="P2547" t="s">
        <v>5215</v>
      </c>
      <c r="Q2547" t="s">
        <v>24</v>
      </c>
      <c r="R2547">
        <v>39</v>
      </c>
      <c r="S2547" t="s">
        <v>21</v>
      </c>
      <c r="T2547" t="s">
        <v>21</v>
      </c>
      <c r="U2547" t="s">
        <v>21</v>
      </c>
      <c r="V2547">
        <v>0</v>
      </c>
      <c r="W2547" t="s">
        <v>25</v>
      </c>
      <c r="X2547" t="s">
        <v>53</v>
      </c>
      <c r="Y2547" t="s">
        <v>38</v>
      </c>
      <c r="Z2547">
        <v>60</v>
      </c>
      <c r="AA2547">
        <v>3526</v>
      </c>
      <c r="AD2547">
        <f>IF(Customers[[#This Row],[Churn Label]]="Yes", 1, 0)</f>
        <v>0</v>
      </c>
    </row>
    <row r="2548" spans="1:30" x14ac:dyDescent="0.2">
      <c r="A2548" t="s">
        <v>5216</v>
      </c>
      <c r="B2548" t="s">
        <v>21</v>
      </c>
      <c r="C2548">
        <v>71</v>
      </c>
      <c r="D2548">
        <v>318</v>
      </c>
      <c r="E2548">
        <v>1140.5999999999999</v>
      </c>
      <c r="F2548">
        <v>0</v>
      </c>
      <c r="G2548">
        <v>0</v>
      </c>
      <c r="H2548" t="s">
        <v>21</v>
      </c>
      <c r="I2548" t="s">
        <v>22</v>
      </c>
      <c r="J2548">
        <v>0</v>
      </c>
      <c r="K2548">
        <v>0</v>
      </c>
      <c r="L2548">
        <v>8</v>
      </c>
      <c r="M2548" t="s">
        <v>25</v>
      </c>
      <c r="N2548">
        <v>0</v>
      </c>
      <c r="O2548" t="s">
        <v>31</v>
      </c>
      <c r="P2548" t="s">
        <v>5217</v>
      </c>
      <c r="Q2548" t="s">
        <v>26</v>
      </c>
      <c r="R2548">
        <v>38</v>
      </c>
      <c r="S2548" t="s">
        <v>21</v>
      </c>
      <c r="T2548" t="s">
        <v>21</v>
      </c>
      <c r="U2548" t="s">
        <v>21</v>
      </c>
      <c r="V2548">
        <v>0</v>
      </c>
      <c r="W2548" t="s">
        <v>25</v>
      </c>
      <c r="X2548" t="s">
        <v>32</v>
      </c>
      <c r="Y2548" t="s">
        <v>38</v>
      </c>
      <c r="Z2548">
        <v>40</v>
      </c>
      <c r="AA2548">
        <v>2870</v>
      </c>
      <c r="AD2548">
        <f>IF(Customers[[#This Row],[Churn Label]]="Yes", 1, 0)</f>
        <v>0</v>
      </c>
    </row>
    <row r="2549" spans="1:30" x14ac:dyDescent="0.2">
      <c r="A2549" t="s">
        <v>5218</v>
      </c>
      <c r="B2549" t="s">
        <v>21</v>
      </c>
      <c r="C2549">
        <v>49</v>
      </c>
      <c r="D2549">
        <v>109</v>
      </c>
      <c r="E2549">
        <v>291.10000000000002</v>
      </c>
      <c r="F2549">
        <v>0</v>
      </c>
      <c r="G2549">
        <v>0</v>
      </c>
      <c r="H2549" t="s">
        <v>21</v>
      </c>
      <c r="I2549" t="s">
        <v>22</v>
      </c>
      <c r="J2549">
        <v>0</v>
      </c>
      <c r="K2549">
        <v>0</v>
      </c>
      <c r="L2549">
        <v>2</v>
      </c>
      <c r="M2549" t="s">
        <v>25</v>
      </c>
      <c r="N2549">
        <v>0</v>
      </c>
      <c r="O2549" t="s">
        <v>70</v>
      </c>
      <c r="P2549" t="s">
        <v>5219</v>
      </c>
      <c r="Q2549" t="s">
        <v>24</v>
      </c>
      <c r="R2549">
        <v>38</v>
      </c>
      <c r="S2549" t="s">
        <v>21</v>
      </c>
      <c r="T2549" t="s">
        <v>21</v>
      </c>
      <c r="U2549" t="s">
        <v>21</v>
      </c>
      <c r="V2549">
        <v>0</v>
      </c>
      <c r="W2549" t="s">
        <v>25</v>
      </c>
      <c r="X2549" t="s">
        <v>53</v>
      </c>
      <c r="Y2549" t="s">
        <v>33</v>
      </c>
      <c r="Z2549">
        <v>39</v>
      </c>
      <c r="AA2549">
        <v>1901</v>
      </c>
      <c r="AD2549">
        <f>IF(Customers[[#This Row],[Churn Label]]="Yes", 1, 0)</f>
        <v>0</v>
      </c>
    </row>
    <row r="2550" spans="1:30" x14ac:dyDescent="0.2">
      <c r="A2550" t="s">
        <v>5220</v>
      </c>
      <c r="B2550" t="s">
        <v>21</v>
      </c>
      <c r="C2550">
        <v>2</v>
      </c>
      <c r="D2550">
        <v>4</v>
      </c>
      <c r="E2550">
        <v>9.1999999999999993</v>
      </c>
      <c r="F2550">
        <v>8</v>
      </c>
      <c r="G2550">
        <v>19.2</v>
      </c>
      <c r="H2550" t="s">
        <v>25</v>
      </c>
      <c r="I2550" t="s">
        <v>88</v>
      </c>
      <c r="J2550">
        <v>0</v>
      </c>
      <c r="K2550">
        <v>0</v>
      </c>
      <c r="L2550">
        <v>6</v>
      </c>
      <c r="M2550" t="s">
        <v>25</v>
      </c>
      <c r="N2550">
        <v>0</v>
      </c>
      <c r="O2550" t="s">
        <v>81</v>
      </c>
      <c r="P2550" t="s">
        <v>5221</v>
      </c>
      <c r="Q2550" t="s">
        <v>24</v>
      </c>
      <c r="R2550">
        <v>42</v>
      </c>
      <c r="S2550" t="s">
        <v>21</v>
      </c>
      <c r="T2550" t="s">
        <v>21</v>
      </c>
      <c r="U2550" t="s">
        <v>21</v>
      </c>
      <c r="V2550">
        <v>0</v>
      </c>
      <c r="W2550" t="s">
        <v>21</v>
      </c>
      <c r="X2550" t="s">
        <v>32</v>
      </c>
      <c r="Y2550" t="s">
        <v>33</v>
      </c>
      <c r="Z2550">
        <v>20</v>
      </c>
      <c r="AA2550">
        <v>45</v>
      </c>
      <c r="AD2550">
        <f>IF(Customers[[#This Row],[Churn Label]]="Yes", 1, 0)</f>
        <v>0</v>
      </c>
    </row>
    <row r="2551" spans="1:30" x14ac:dyDescent="0.2">
      <c r="A2551" t="s">
        <v>5222</v>
      </c>
      <c r="B2551" t="s">
        <v>21</v>
      </c>
      <c r="C2551">
        <v>22</v>
      </c>
      <c r="D2551">
        <v>51</v>
      </c>
      <c r="E2551">
        <v>108.9</v>
      </c>
      <c r="F2551">
        <v>0</v>
      </c>
      <c r="G2551">
        <v>0</v>
      </c>
      <c r="H2551" t="s">
        <v>21</v>
      </c>
      <c r="I2551" t="s">
        <v>22</v>
      </c>
      <c r="J2551">
        <v>0</v>
      </c>
      <c r="K2551">
        <v>0</v>
      </c>
      <c r="L2551">
        <v>9</v>
      </c>
      <c r="M2551" t="s">
        <v>21</v>
      </c>
      <c r="N2551">
        <v>60</v>
      </c>
      <c r="O2551" t="s">
        <v>82</v>
      </c>
      <c r="P2551" t="s">
        <v>5223</v>
      </c>
      <c r="Q2551" t="s">
        <v>26</v>
      </c>
      <c r="R2551">
        <v>80</v>
      </c>
      <c r="S2551" t="s">
        <v>21</v>
      </c>
      <c r="T2551" t="s">
        <v>25</v>
      </c>
      <c r="U2551" t="s">
        <v>21</v>
      </c>
      <c r="V2551">
        <v>0</v>
      </c>
      <c r="W2551" t="s">
        <v>25</v>
      </c>
      <c r="X2551" t="s">
        <v>53</v>
      </c>
      <c r="Y2551" t="s">
        <v>38</v>
      </c>
      <c r="Z2551">
        <v>43</v>
      </c>
      <c r="AA2551">
        <v>938</v>
      </c>
      <c r="AD2551">
        <f>IF(Customers[[#This Row],[Churn Label]]="Yes", 1, 0)</f>
        <v>0</v>
      </c>
    </row>
    <row r="2552" spans="1:30" x14ac:dyDescent="0.2">
      <c r="A2552" t="s">
        <v>5224</v>
      </c>
      <c r="B2552" t="s">
        <v>21</v>
      </c>
      <c r="C2552">
        <v>54</v>
      </c>
      <c r="D2552">
        <v>314</v>
      </c>
      <c r="E2552">
        <v>749.1</v>
      </c>
      <c r="F2552">
        <v>0</v>
      </c>
      <c r="G2552">
        <v>0</v>
      </c>
      <c r="H2552" t="s">
        <v>21</v>
      </c>
      <c r="I2552" t="s">
        <v>22</v>
      </c>
      <c r="J2552">
        <v>0</v>
      </c>
      <c r="K2552">
        <v>0</v>
      </c>
      <c r="L2552">
        <v>7</v>
      </c>
      <c r="M2552" t="s">
        <v>25</v>
      </c>
      <c r="N2552">
        <v>0</v>
      </c>
      <c r="O2552" t="s">
        <v>77</v>
      </c>
      <c r="P2552" t="s">
        <v>5225</v>
      </c>
      <c r="Q2552" t="s">
        <v>26</v>
      </c>
      <c r="R2552">
        <v>69</v>
      </c>
      <c r="S2552" t="s">
        <v>21</v>
      </c>
      <c r="T2552" t="s">
        <v>25</v>
      </c>
      <c r="U2552" t="s">
        <v>21</v>
      </c>
      <c r="V2552">
        <v>0</v>
      </c>
      <c r="W2552" t="s">
        <v>25</v>
      </c>
      <c r="X2552" t="s">
        <v>98</v>
      </c>
      <c r="Y2552" t="s">
        <v>38</v>
      </c>
      <c r="Z2552">
        <v>36</v>
      </c>
      <c r="AA2552">
        <v>1945</v>
      </c>
      <c r="AD2552">
        <f>IF(Customers[[#This Row],[Churn Label]]="Yes", 1, 0)</f>
        <v>0</v>
      </c>
    </row>
    <row r="2553" spans="1:30" x14ac:dyDescent="0.2">
      <c r="A2553" t="s">
        <v>5226</v>
      </c>
      <c r="B2553" t="s">
        <v>21</v>
      </c>
      <c r="C2553">
        <v>1</v>
      </c>
      <c r="D2553">
        <v>3</v>
      </c>
      <c r="E2553">
        <v>8</v>
      </c>
      <c r="F2553">
        <v>0</v>
      </c>
      <c r="G2553">
        <v>0</v>
      </c>
      <c r="H2553" t="s">
        <v>21</v>
      </c>
      <c r="I2553" t="s">
        <v>22</v>
      </c>
      <c r="J2553">
        <v>0</v>
      </c>
      <c r="K2553">
        <v>0</v>
      </c>
      <c r="L2553">
        <v>1</v>
      </c>
      <c r="M2553" t="s">
        <v>25</v>
      </c>
      <c r="N2553">
        <v>0</v>
      </c>
      <c r="O2553" t="s">
        <v>62</v>
      </c>
      <c r="P2553" t="s">
        <v>5227</v>
      </c>
      <c r="Q2553" t="s">
        <v>26</v>
      </c>
      <c r="R2553">
        <v>50</v>
      </c>
      <c r="S2553" t="s">
        <v>21</v>
      </c>
      <c r="T2553" t="s">
        <v>21</v>
      </c>
      <c r="U2553" t="s">
        <v>21</v>
      </c>
      <c r="V2553">
        <v>0</v>
      </c>
      <c r="W2553" t="s">
        <v>21</v>
      </c>
      <c r="X2553" t="s">
        <v>32</v>
      </c>
      <c r="Y2553" t="s">
        <v>38</v>
      </c>
      <c r="Z2553">
        <v>31</v>
      </c>
      <c r="AA2553">
        <v>31</v>
      </c>
      <c r="AD2553">
        <f>IF(Customers[[#This Row],[Churn Label]]="Yes", 1, 0)</f>
        <v>0</v>
      </c>
    </row>
    <row r="2554" spans="1:30" x14ac:dyDescent="0.2">
      <c r="A2554" t="s">
        <v>5228</v>
      </c>
      <c r="B2554" t="s">
        <v>21</v>
      </c>
      <c r="C2554">
        <v>6</v>
      </c>
      <c r="D2554">
        <v>26</v>
      </c>
      <c r="E2554">
        <v>69</v>
      </c>
      <c r="F2554">
        <v>0</v>
      </c>
      <c r="G2554">
        <v>0</v>
      </c>
      <c r="H2554" t="s">
        <v>21</v>
      </c>
      <c r="I2554" t="s">
        <v>22</v>
      </c>
      <c r="J2554">
        <v>0</v>
      </c>
      <c r="K2554">
        <v>0</v>
      </c>
      <c r="L2554">
        <v>14</v>
      </c>
      <c r="M2554" t="s">
        <v>25</v>
      </c>
      <c r="N2554">
        <v>0</v>
      </c>
      <c r="O2554" t="s">
        <v>31</v>
      </c>
      <c r="P2554" t="s">
        <v>5229</v>
      </c>
      <c r="Q2554" t="s">
        <v>26</v>
      </c>
      <c r="R2554">
        <v>53</v>
      </c>
      <c r="S2554" t="s">
        <v>21</v>
      </c>
      <c r="T2554" t="s">
        <v>21</v>
      </c>
      <c r="U2554" t="s">
        <v>21</v>
      </c>
      <c r="V2554">
        <v>0</v>
      </c>
      <c r="W2554" t="s">
        <v>21</v>
      </c>
      <c r="X2554" t="s">
        <v>32</v>
      </c>
      <c r="Y2554" t="s">
        <v>38</v>
      </c>
      <c r="Z2554">
        <v>38</v>
      </c>
      <c r="AA2554">
        <v>235</v>
      </c>
      <c r="AD2554">
        <f>IF(Customers[[#This Row],[Churn Label]]="Yes", 1, 0)</f>
        <v>0</v>
      </c>
    </row>
    <row r="2555" spans="1:30" x14ac:dyDescent="0.2">
      <c r="A2555" t="s">
        <v>5230</v>
      </c>
      <c r="B2555" t="s">
        <v>21</v>
      </c>
      <c r="C2555">
        <v>54</v>
      </c>
      <c r="D2555">
        <v>225</v>
      </c>
      <c r="E2555">
        <v>592.79999999999995</v>
      </c>
      <c r="F2555">
        <v>0</v>
      </c>
      <c r="G2555">
        <v>0</v>
      </c>
      <c r="H2555" t="s">
        <v>21</v>
      </c>
      <c r="I2555" t="s">
        <v>22</v>
      </c>
      <c r="J2555">
        <v>0</v>
      </c>
      <c r="K2555">
        <v>0</v>
      </c>
      <c r="L2555">
        <v>9</v>
      </c>
      <c r="M2555" t="s">
        <v>25</v>
      </c>
      <c r="N2555">
        <v>0</v>
      </c>
      <c r="O2555" t="s">
        <v>71</v>
      </c>
      <c r="P2555" t="s">
        <v>5231</v>
      </c>
      <c r="Q2555" t="s">
        <v>24</v>
      </c>
      <c r="R2555">
        <v>74</v>
      </c>
      <c r="S2555" t="s">
        <v>21</v>
      </c>
      <c r="T2555" t="s">
        <v>25</v>
      </c>
      <c r="U2555" t="s">
        <v>21</v>
      </c>
      <c r="V2555">
        <v>0</v>
      </c>
      <c r="W2555" t="s">
        <v>21</v>
      </c>
      <c r="X2555" t="s">
        <v>53</v>
      </c>
      <c r="Y2555" t="s">
        <v>38</v>
      </c>
      <c r="Z2555">
        <v>45</v>
      </c>
      <c r="AA2555">
        <v>2443</v>
      </c>
      <c r="AD2555">
        <f>IF(Customers[[#This Row],[Churn Label]]="Yes", 1, 0)</f>
        <v>0</v>
      </c>
    </row>
    <row r="2556" spans="1:30" x14ac:dyDescent="0.2">
      <c r="A2556" t="s">
        <v>5232</v>
      </c>
      <c r="B2556" t="s">
        <v>21</v>
      </c>
      <c r="C2556">
        <v>31</v>
      </c>
      <c r="D2556">
        <v>111</v>
      </c>
      <c r="E2556">
        <v>306.89999999999998</v>
      </c>
      <c r="F2556">
        <v>124</v>
      </c>
      <c r="G2556">
        <v>306.89999999999998</v>
      </c>
      <c r="H2556" t="s">
        <v>25</v>
      </c>
      <c r="I2556" t="s">
        <v>88</v>
      </c>
      <c r="J2556">
        <v>0</v>
      </c>
      <c r="K2556">
        <v>0</v>
      </c>
      <c r="L2556">
        <v>0</v>
      </c>
      <c r="M2556" t="s">
        <v>21</v>
      </c>
      <c r="N2556">
        <v>0</v>
      </c>
      <c r="O2556" t="s">
        <v>44</v>
      </c>
      <c r="P2556" t="s">
        <v>5233</v>
      </c>
      <c r="Q2556" t="s">
        <v>26</v>
      </c>
      <c r="R2556">
        <v>59</v>
      </c>
      <c r="S2556" t="s">
        <v>21</v>
      </c>
      <c r="T2556" t="s">
        <v>21</v>
      </c>
      <c r="U2556" t="s">
        <v>21</v>
      </c>
      <c r="V2556">
        <v>0</v>
      </c>
      <c r="W2556" t="s">
        <v>21</v>
      </c>
      <c r="X2556" t="s">
        <v>98</v>
      </c>
      <c r="Y2556" t="s">
        <v>33</v>
      </c>
      <c r="Z2556">
        <v>11</v>
      </c>
      <c r="AA2556">
        <v>344</v>
      </c>
      <c r="AD2556">
        <f>IF(Customers[[#This Row],[Churn Label]]="Yes", 1, 0)</f>
        <v>0</v>
      </c>
    </row>
    <row r="2557" spans="1:30" x14ac:dyDescent="0.2">
      <c r="A2557" t="s">
        <v>5234</v>
      </c>
      <c r="B2557" t="s">
        <v>21</v>
      </c>
      <c r="C2557">
        <v>63</v>
      </c>
      <c r="D2557">
        <v>139</v>
      </c>
      <c r="E2557">
        <v>377.9</v>
      </c>
      <c r="F2557">
        <v>0</v>
      </c>
      <c r="G2557">
        <v>0</v>
      </c>
      <c r="H2557" t="s">
        <v>21</v>
      </c>
      <c r="I2557" t="s">
        <v>22</v>
      </c>
      <c r="J2557">
        <v>0</v>
      </c>
      <c r="K2557">
        <v>0</v>
      </c>
      <c r="L2557">
        <v>37</v>
      </c>
      <c r="M2557" t="s">
        <v>25</v>
      </c>
      <c r="N2557">
        <v>0</v>
      </c>
      <c r="O2557" t="s">
        <v>93</v>
      </c>
      <c r="P2557" t="s">
        <v>5235</v>
      </c>
      <c r="Q2557" t="s">
        <v>24</v>
      </c>
      <c r="R2557">
        <v>23</v>
      </c>
      <c r="S2557" t="s">
        <v>25</v>
      </c>
      <c r="T2557" t="s">
        <v>21</v>
      </c>
      <c r="U2557" t="s">
        <v>21</v>
      </c>
      <c r="V2557">
        <v>0</v>
      </c>
      <c r="W2557" t="s">
        <v>25</v>
      </c>
      <c r="X2557" t="s">
        <v>53</v>
      </c>
      <c r="Y2557" t="s">
        <v>33</v>
      </c>
      <c r="Z2557">
        <v>49</v>
      </c>
      <c r="AA2557">
        <v>3071</v>
      </c>
      <c r="AD2557">
        <f>IF(Customers[[#This Row],[Churn Label]]="Yes", 1, 0)</f>
        <v>0</v>
      </c>
    </row>
    <row r="2558" spans="1:30" x14ac:dyDescent="0.2">
      <c r="A2558" t="s">
        <v>5236</v>
      </c>
      <c r="B2558" t="s">
        <v>21</v>
      </c>
      <c r="C2558">
        <v>65</v>
      </c>
      <c r="D2558">
        <v>349</v>
      </c>
      <c r="E2558">
        <v>849.2</v>
      </c>
      <c r="F2558">
        <v>0</v>
      </c>
      <c r="G2558">
        <v>0</v>
      </c>
      <c r="H2558" t="s">
        <v>21</v>
      </c>
      <c r="I2558" t="s">
        <v>22</v>
      </c>
      <c r="J2558">
        <v>0</v>
      </c>
      <c r="K2558">
        <v>0</v>
      </c>
      <c r="L2558">
        <v>3</v>
      </c>
      <c r="M2558" t="s">
        <v>21</v>
      </c>
      <c r="N2558">
        <v>41</v>
      </c>
      <c r="O2558" t="s">
        <v>82</v>
      </c>
      <c r="P2558" t="s">
        <v>5237</v>
      </c>
      <c r="Q2558" t="s">
        <v>24</v>
      </c>
      <c r="R2558">
        <v>48</v>
      </c>
      <c r="S2558" t="s">
        <v>21</v>
      </c>
      <c r="T2558" t="s">
        <v>21</v>
      </c>
      <c r="U2558" t="s">
        <v>21</v>
      </c>
      <c r="V2558">
        <v>0</v>
      </c>
      <c r="W2558" t="s">
        <v>25</v>
      </c>
      <c r="X2558" t="s">
        <v>53</v>
      </c>
      <c r="Y2558" t="s">
        <v>38</v>
      </c>
      <c r="Z2558">
        <v>28</v>
      </c>
      <c r="AA2558">
        <v>1803</v>
      </c>
      <c r="AD2558">
        <f>IF(Customers[[#This Row],[Churn Label]]="Yes", 1, 0)</f>
        <v>0</v>
      </c>
    </row>
    <row r="2559" spans="1:30" x14ac:dyDescent="0.2">
      <c r="A2559" t="s">
        <v>5238</v>
      </c>
      <c r="B2559" t="s">
        <v>21</v>
      </c>
      <c r="C2559">
        <v>40</v>
      </c>
      <c r="D2559">
        <v>183</v>
      </c>
      <c r="E2559">
        <v>400.1</v>
      </c>
      <c r="F2559">
        <v>0</v>
      </c>
      <c r="G2559">
        <v>0</v>
      </c>
      <c r="H2559" t="s">
        <v>21</v>
      </c>
      <c r="I2559" t="s">
        <v>22</v>
      </c>
      <c r="J2559">
        <v>0</v>
      </c>
      <c r="K2559">
        <v>0</v>
      </c>
      <c r="L2559">
        <v>3</v>
      </c>
      <c r="M2559" t="s">
        <v>25</v>
      </c>
      <c r="N2559">
        <v>0</v>
      </c>
      <c r="O2559" t="s">
        <v>31</v>
      </c>
      <c r="P2559" t="s">
        <v>5239</v>
      </c>
      <c r="Q2559" t="s">
        <v>26</v>
      </c>
      <c r="R2559">
        <v>63</v>
      </c>
      <c r="S2559" t="s">
        <v>21</v>
      </c>
      <c r="T2559" t="s">
        <v>21</v>
      </c>
      <c r="U2559" t="s">
        <v>21</v>
      </c>
      <c r="V2559">
        <v>0</v>
      </c>
      <c r="W2559" t="s">
        <v>25</v>
      </c>
      <c r="X2559" t="s">
        <v>98</v>
      </c>
      <c r="Y2559" t="s">
        <v>38</v>
      </c>
      <c r="Z2559">
        <v>42</v>
      </c>
      <c r="AA2559">
        <v>1696</v>
      </c>
      <c r="AD2559">
        <f>IF(Customers[[#This Row],[Churn Label]]="Yes", 1, 0)</f>
        <v>0</v>
      </c>
    </row>
    <row r="2560" spans="1:30" x14ac:dyDescent="0.2">
      <c r="A2560" t="s">
        <v>5240</v>
      </c>
      <c r="B2560" t="s">
        <v>21</v>
      </c>
      <c r="C2560">
        <v>21</v>
      </c>
      <c r="D2560">
        <v>138</v>
      </c>
      <c r="E2560">
        <v>291.5</v>
      </c>
      <c r="F2560">
        <v>0</v>
      </c>
      <c r="G2560">
        <v>0</v>
      </c>
      <c r="H2560" t="s">
        <v>21</v>
      </c>
      <c r="I2560" t="s">
        <v>22</v>
      </c>
      <c r="J2560">
        <v>0</v>
      </c>
      <c r="K2560">
        <v>0</v>
      </c>
      <c r="L2560">
        <v>0</v>
      </c>
      <c r="M2560" t="s">
        <v>21</v>
      </c>
      <c r="N2560">
        <v>0</v>
      </c>
      <c r="O2560" t="s">
        <v>29</v>
      </c>
      <c r="P2560" t="s">
        <v>5241</v>
      </c>
      <c r="Q2560" t="s">
        <v>24</v>
      </c>
      <c r="R2560">
        <v>21</v>
      </c>
      <c r="S2560" t="s">
        <v>25</v>
      </c>
      <c r="T2560" t="s">
        <v>21</v>
      </c>
      <c r="U2560" t="s">
        <v>21</v>
      </c>
      <c r="V2560">
        <v>0</v>
      </c>
      <c r="W2560" t="s">
        <v>21</v>
      </c>
      <c r="X2560" t="s">
        <v>98</v>
      </c>
      <c r="Y2560" t="s">
        <v>33</v>
      </c>
      <c r="Z2560">
        <v>13</v>
      </c>
      <c r="AA2560">
        <v>262</v>
      </c>
      <c r="AD2560">
        <f>IF(Customers[[#This Row],[Churn Label]]="Yes", 1, 0)</f>
        <v>0</v>
      </c>
    </row>
    <row r="2561" spans="1:30" x14ac:dyDescent="0.2">
      <c r="A2561" t="s">
        <v>5242</v>
      </c>
      <c r="B2561" t="s">
        <v>21</v>
      </c>
      <c r="C2561">
        <v>66</v>
      </c>
      <c r="D2561">
        <v>338</v>
      </c>
      <c r="E2561">
        <v>982.6</v>
      </c>
      <c r="F2561">
        <v>0</v>
      </c>
      <c r="G2561">
        <v>0</v>
      </c>
      <c r="H2561" t="s">
        <v>21</v>
      </c>
      <c r="I2561" t="s">
        <v>22</v>
      </c>
      <c r="J2561">
        <v>0</v>
      </c>
      <c r="K2561">
        <v>0</v>
      </c>
      <c r="L2561">
        <v>5</v>
      </c>
      <c r="M2561" t="s">
        <v>25</v>
      </c>
      <c r="N2561">
        <v>0</v>
      </c>
      <c r="O2561" t="s">
        <v>31</v>
      </c>
      <c r="P2561" t="s">
        <v>5243</v>
      </c>
      <c r="Q2561" t="s">
        <v>26</v>
      </c>
      <c r="R2561">
        <v>71</v>
      </c>
      <c r="S2561" t="s">
        <v>21</v>
      </c>
      <c r="T2561" t="s">
        <v>25</v>
      </c>
      <c r="U2561" t="s">
        <v>21</v>
      </c>
      <c r="V2561">
        <v>0</v>
      </c>
      <c r="W2561" t="s">
        <v>25</v>
      </c>
      <c r="X2561" t="s">
        <v>98</v>
      </c>
      <c r="Y2561" t="s">
        <v>38</v>
      </c>
      <c r="Z2561">
        <v>49</v>
      </c>
      <c r="AA2561">
        <v>3231</v>
      </c>
      <c r="AD2561">
        <f>IF(Customers[[#This Row],[Churn Label]]="Yes", 1, 0)</f>
        <v>0</v>
      </c>
    </row>
    <row r="2562" spans="1:30" x14ac:dyDescent="0.2">
      <c r="A2562" t="s">
        <v>5244</v>
      </c>
      <c r="B2562" t="s">
        <v>21</v>
      </c>
      <c r="C2562">
        <v>60</v>
      </c>
      <c r="D2562">
        <v>117</v>
      </c>
      <c r="E2562">
        <v>481.8</v>
      </c>
      <c r="F2562">
        <v>0</v>
      </c>
      <c r="G2562">
        <v>0</v>
      </c>
      <c r="H2562" t="s">
        <v>21</v>
      </c>
      <c r="I2562" t="s">
        <v>22</v>
      </c>
      <c r="J2562">
        <v>0</v>
      </c>
      <c r="K2562">
        <v>0</v>
      </c>
      <c r="L2562">
        <v>1</v>
      </c>
      <c r="M2562" t="s">
        <v>25</v>
      </c>
      <c r="N2562">
        <v>0</v>
      </c>
      <c r="O2562" t="s">
        <v>71</v>
      </c>
      <c r="P2562" t="s">
        <v>5245</v>
      </c>
      <c r="Q2562" t="s">
        <v>24</v>
      </c>
      <c r="R2562">
        <v>48</v>
      </c>
      <c r="S2562" t="s">
        <v>21</v>
      </c>
      <c r="T2562" t="s">
        <v>21</v>
      </c>
      <c r="U2562" t="s">
        <v>21</v>
      </c>
      <c r="V2562">
        <v>0</v>
      </c>
      <c r="W2562" t="s">
        <v>25</v>
      </c>
      <c r="X2562" t="s">
        <v>98</v>
      </c>
      <c r="Y2562" t="s">
        <v>33</v>
      </c>
      <c r="Z2562">
        <v>30</v>
      </c>
      <c r="AA2562">
        <v>1799</v>
      </c>
      <c r="AD2562">
        <f>IF(Customers[[#This Row],[Churn Label]]="Yes", 1, 0)</f>
        <v>0</v>
      </c>
    </row>
    <row r="2563" spans="1:30" x14ac:dyDescent="0.2">
      <c r="A2563" t="s">
        <v>5246</v>
      </c>
      <c r="B2563" t="s">
        <v>21</v>
      </c>
      <c r="C2563">
        <v>73</v>
      </c>
      <c r="D2563">
        <v>124</v>
      </c>
      <c r="E2563">
        <v>291.10000000000002</v>
      </c>
      <c r="F2563">
        <v>0</v>
      </c>
      <c r="G2563">
        <v>0</v>
      </c>
      <c r="H2563" t="s">
        <v>21</v>
      </c>
      <c r="I2563" t="s">
        <v>22</v>
      </c>
      <c r="J2563">
        <v>0</v>
      </c>
      <c r="K2563">
        <v>0</v>
      </c>
      <c r="L2563">
        <v>3</v>
      </c>
      <c r="M2563" t="s">
        <v>25</v>
      </c>
      <c r="N2563">
        <v>0</v>
      </c>
      <c r="O2563" t="s">
        <v>61</v>
      </c>
      <c r="P2563" t="s">
        <v>5247</v>
      </c>
      <c r="Q2563" t="s">
        <v>24</v>
      </c>
      <c r="R2563">
        <v>55</v>
      </c>
      <c r="S2563" t="s">
        <v>21</v>
      </c>
      <c r="T2563" t="s">
        <v>21</v>
      </c>
      <c r="U2563" t="s">
        <v>21</v>
      </c>
      <c r="V2563">
        <v>0</v>
      </c>
      <c r="W2563" t="s">
        <v>25</v>
      </c>
      <c r="X2563" t="s">
        <v>53</v>
      </c>
      <c r="Y2563" t="s">
        <v>38</v>
      </c>
      <c r="Z2563">
        <v>20</v>
      </c>
      <c r="AA2563">
        <v>1457</v>
      </c>
      <c r="AD2563">
        <f>IF(Customers[[#This Row],[Churn Label]]="Yes", 1, 0)</f>
        <v>0</v>
      </c>
    </row>
    <row r="2564" spans="1:30" x14ac:dyDescent="0.2">
      <c r="A2564" t="s">
        <v>5248</v>
      </c>
      <c r="B2564" t="s">
        <v>21</v>
      </c>
      <c r="C2564">
        <v>58</v>
      </c>
      <c r="D2564">
        <v>159</v>
      </c>
      <c r="E2564">
        <v>409.3</v>
      </c>
      <c r="F2564">
        <v>0</v>
      </c>
      <c r="G2564">
        <v>0</v>
      </c>
      <c r="H2564" t="s">
        <v>21</v>
      </c>
      <c r="I2564" t="s">
        <v>22</v>
      </c>
      <c r="J2564">
        <v>0</v>
      </c>
      <c r="K2564">
        <v>0</v>
      </c>
      <c r="L2564">
        <v>0</v>
      </c>
      <c r="M2564" t="s">
        <v>21</v>
      </c>
      <c r="N2564">
        <v>0</v>
      </c>
      <c r="O2564" t="s">
        <v>41</v>
      </c>
      <c r="P2564" t="s">
        <v>5249</v>
      </c>
      <c r="Q2564" t="s">
        <v>26</v>
      </c>
      <c r="R2564">
        <v>30</v>
      </c>
      <c r="S2564" t="s">
        <v>21</v>
      </c>
      <c r="T2564" t="s">
        <v>21</v>
      </c>
      <c r="U2564" t="s">
        <v>21</v>
      </c>
      <c r="V2564">
        <v>0</v>
      </c>
      <c r="W2564" t="s">
        <v>21</v>
      </c>
      <c r="X2564" t="s">
        <v>53</v>
      </c>
      <c r="Y2564" t="s">
        <v>38</v>
      </c>
      <c r="Z2564">
        <v>9</v>
      </c>
      <c r="AA2564">
        <v>514</v>
      </c>
      <c r="AD2564">
        <f>IF(Customers[[#This Row],[Churn Label]]="Yes", 1, 0)</f>
        <v>0</v>
      </c>
    </row>
    <row r="2565" spans="1:30" x14ac:dyDescent="0.2">
      <c r="A2565" t="s">
        <v>5250</v>
      </c>
      <c r="B2565" t="s">
        <v>21</v>
      </c>
      <c r="C2565">
        <v>46</v>
      </c>
      <c r="D2565">
        <v>250</v>
      </c>
      <c r="E2565">
        <v>550.70000000000005</v>
      </c>
      <c r="F2565">
        <v>0</v>
      </c>
      <c r="G2565">
        <v>0</v>
      </c>
      <c r="H2565" t="s">
        <v>21</v>
      </c>
      <c r="I2565" t="s">
        <v>22</v>
      </c>
      <c r="J2565">
        <v>0</v>
      </c>
      <c r="K2565">
        <v>0</v>
      </c>
      <c r="L2565">
        <v>1</v>
      </c>
      <c r="M2565" t="s">
        <v>25</v>
      </c>
      <c r="N2565">
        <v>0</v>
      </c>
      <c r="O2565" t="s">
        <v>80</v>
      </c>
      <c r="P2565" t="s">
        <v>5251</v>
      </c>
      <c r="Q2565" t="s">
        <v>26</v>
      </c>
      <c r="R2565">
        <v>39</v>
      </c>
      <c r="S2565" t="s">
        <v>21</v>
      </c>
      <c r="T2565" t="s">
        <v>21</v>
      </c>
      <c r="U2565" t="s">
        <v>21</v>
      </c>
      <c r="V2565">
        <v>0</v>
      </c>
      <c r="W2565" t="s">
        <v>25</v>
      </c>
      <c r="X2565" t="s">
        <v>53</v>
      </c>
      <c r="Y2565" t="s">
        <v>33</v>
      </c>
      <c r="Z2565">
        <v>25</v>
      </c>
      <c r="AA2565">
        <v>1154</v>
      </c>
      <c r="AD2565">
        <f>IF(Customers[[#This Row],[Churn Label]]="Yes", 1, 0)</f>
        <v>0</v>
      </c>
    </row>
    <row r="2566" spans="1:30" x14ac:dyDescent="0.2">
      <c r="A2566" t="s">
        <v>5252</v>
      </c>
      <c r="B2566" t="s">
        <v>21</v>
      </c>
      <c r="C2566">
        <v>30</v>
      </c>
      <c r="D2566">
        <v>118</v>
      </c>
      <c r="E2566">
        <v>357.5</v>
      </c>
      <c r="F2566">
        <v>0</v>
      </c>
      <c r="G2566">
        <v>0</v>
      </c>
      <c r="H2566" t="s">
        <v>21</v>
      </c>
      <c r="I2566" t="s">
        <v>22</v>
      </c>
      <c r="J2566">
        <v>0</v>
      </c>
      <c r="K2566">
        <v>1</v>
      </c>
      <c r="L2566">
        <v>5</v>
      </c>
      <c r="M2566" t="s">
        <v>25</v>
      </c>
      <c r="N2566">
        <v>0</v>
      </c>
      <c r="O2566" t="s">
        <v>82</v>
      </c>
      <c r="P2566" t="s">
        <v>5253</v>
      </c>
      <c r="Q2566" t="s">
        <v>26</v>
      </c>
      <c r="R2566">
        <v>66</v>
      </c>
      <c r="S2566" t="s">
        <v>21</v>
      </c>
      <c r="T2566" t="s">
        <v>25</v>
      </c>
      <c r="U2566" t="s">
        <v>21</v>
      </c>
      <c r="V2566">
        <v>0</v>
      </c>
      <c r="W2566" t="s">
        <v>25</v>
      </c>
      <c r="X2566" t="s">
        <v>53</v>
      </c>
      <c r="Y2566" t="s">
        <v>38</v>
      </c>
      <c r="Z2566">
        <v>60</v>
      </c>
      <c r="AA2566">
        <v>1802</v>
      </c>
      <c r="AD2566">
        <f>IF(Customers[[#This Row],[Churn Label]]="Yes", 1, 0)</f>
        <v>0</v>
      </c>
    </row>
    <row r="2567" spans="1:30" x14ac:dyDescent="0.2">
      <c r="A2567" t="s">
        <v>5254</v>
      </c>
      <c r="B2567" t="s">
        <v>21</v>
      </c>
      <c r="C2567">
        <v>11</v>
      </c>
      <c r="D2567">
        <v>34</v>
      </c>
      <c r="E2567">
        <v>90.8</v>
      </c>
      <c r="F2567">
        <v>0</v>
      </c>
      <c r="G2567">
        <v>0</v>
      </c>
      <c r="H2567" t="s">
        <v>21</v>
      </c>
      <c r="I2567" t="s">
        <v>22</v>
      </c>
      <c r="J2567">
        <v>0</v>
      </c>
      <c r="K2567">
        <v>2</v>
      </c>
      <c r="L2567">
        <v>4</v>
      </c>
      <c r="M2567" t="s">
        <v>25</v>
      </c>
      <c r="N2567">
        <v>0</v>
      </c>
      <c r="O2567" t="s">
        <v>81</v>
      </c>
      <c r="P2567" t="s">
        <v>5255</v>
      </c>
      <c r="Q2567" t="s">
        <v>26</v>
      </c>
      <c r="R2567">
        <v>66</v>
      </c>
      <c r="S2567" t="s">
        <v>21</v>
      </c>
      <c r="T2567" t="s">
        <v>25</v>
      </c>
      <c r="U2567" t="s">
        <v>21</v>
      </c>
      <c r="V2567">
        <v>0</v>
      </c>
      <c r="W2567" t="s">
        <v>25</v>
      </c>
      <c r="X2567" t="s">
        <v>32</v>
      </c>
      <c r="Y2567" t="s">
        <v>38</v>
      </c>
      <c r="Z2567">
        <v>31</v>
      </c>
      <c r="AA2567">
        <v>357</v>
      </c>
      <c r="AD2567">
        <f>IF(Customers[[#This Row],[Churn Label]]="Yes", 1, 0)</f>
        <v>0</v>
      </c>
    </row>
    <row r="2568" spans="1:30" x14ac:dyDescent="0.2">
      <c r="A2568" t="s">
        <v>5256</v>
      </c>
      <c r="B2568" t="s">
        <v>21</v>
      </c>
      <c r="C2568">
        <v>43</v>
      </c>
      <c r="D2568">
        <v>103</v>
      </c>
      <c r="E2568">
        <v>347.6</v>
      </c>
      <c r="F2568">
        <v>0</v>
      </c>
      <c r="G2568">
        <v>0</v>
      </c>
      <c r="H2568" t="s">
        <v>21</v>
      </c>
      <c r="I2568" t="s">
        <v>22</v>
      </c>
      <c r="J2568">
        <v>0</v>
      </c>
      <c r="K2568">
        <v>1</v>
      </c>
      <c r="L2568">
        <v>11</v>
      </c>
      <c r="M2568" t="s">
        <v>21</v>
      </c>
      <c r="N2568">
        <v>57</v>
      </c>
      <c r="O2568" t="s">
        <v>63</v>
      </c>
      <c r="P2568" t="s">
        <v>5257</v>
      </c>
      <c r="Q2568" t="s">
        <v>26</v>
      </c>
      <c r="R2568">
        <v>52</v>
      </c>
      <c r="S2568" t="s">
        <v>21</v>
      </c>
      <c r="T2568" t="s">
        <v>21</v>
      </c>
      <c r="U2568" t="s">
        <v>21</v>
      </c>
      <c r="V2568">
        <v>0</v>
      </c>
      <c r="W2568" t="s">
        <v>25</v>
      </c>
      <c r="X2568" t="s">
        <v>98</v>
      </c>
      <c r="Y2568" t="s">
        <v>38</v>
      </c>
      <c r="Z2568">
        <v>30</v>
      </c>
      <c r="AA2568">
        <v>1314</v>
      </c>
      <c r="AD2568">
        <f>IF(Customers[[#This Row],[Churn Label]]="Yes", 1, 0)</f>
        <v>0</v>
      </c>
    </row>
    <row r="2569" spans="1:30" x14ac:dyDescent="0.2">
      <c r="A2569" t="s">
        <v>5258</v>
      </c>
      <c r="B2569" t="s">
        <v>21</v>
      </c>
      <c r="C2569">
        <v>72</v>
      </c>
      <c r="D2569">
        <v>320</v>
      </c>
      <c r="E2569">
        <v>791.7</v>
      </c>
      <c r="F2569">
        <v>0</v>
      </c>
      <c r="G2569">
        <v>0</v>
      </c>
      <c r="H2569" t="s">
        <v>21</v>
      </c>
      <c r="I2569" t="s">
        <v>22</v>
      </c>
      <c r="J2569">
        <v>0</v>
      </c>
      <c r="K2569">
        <v>1</v>
      </c>
      <c r="L2569">
        <v>38</v>
      </c>
      <c r="M2569" t="s">
        <v>25</v>
      </c>
      <c r="N2569">
        <v>0</v>
      </c>
      <c r="O2569" t="s">
        <v>69</v>
      </c>
      <c r="P2569" t="s">
        <v>5259</v>
      </c>
      <c r="Q2569" t="s">
        <v>24</v>
      </c>
      <c r="R2569">
        <v>26</v>
      </c>
      <c r="S2569" t="s">
        <v>25</v>
      </c>
      <c r="T2569" t="s">
        <v>21</v>
      </c>
      <c r="U2569" t="s">
        <v>21</v>
      </c>
      <c r="V2569">
        <v>0</v>
      </c>
      <c r="W2569" t="s">
        <v>25</v>
      </c>
      <c r="X2569" t="s">
        <v>53</v>
      </c>
      <c r="Y2569" t="s">
        <v>38</v>
      </c>
      <c r="Z2569">
        <v>62</v>
      </c>
      <c r="AA2569">
        <v>4458</v>
      </c>
      <c r="AD2569">
        <f>IF(Customers[[#This Row],[Churn Label]]="Yes", 1, 0)</f>
        <v>0</v>
      </c>
    </row>
    <row r="2570" spans="1:30" x14ac:dyDescent="0.2">
      <c r="A2570" t="s">
        <v>5260</v>
      </c>
      <c r="B2570" t="s">
        <v>21</v>
      </c>
      <c r="C2570">
        <v>12</v>
      </c>
      <c r="D2570">
        <v>33</v>
      </c>
      <c r="E2570">
        <v>82.3</v>
      </c>
      <c r="F2570">
        <v>0</v>
      </c>
      <c r="G2570">
        <v>0</v>
      </c>
      <c r="H2570" t="s">
        <v>21</v>
      </c>
      <c r="I2570" t="s">
        <v>22</v>
      </c>
      <c r="J2570">
        <v>0</v>
      </c>
      <c r="K2570">
        <v>2</v>
      </c>
      <c r="L2570">
        <v>24</v>
      </c>
      <c r="M2570" t="s">
        <v>25</v>
      </c>
      <c r="N2570">
        <v>0</v>
      </c>
      <c r="O2570" t="s">
        <v>94</v>
      </c>
      <c r="P2570" t="s">
        <v>5261</v>
      </c>
      <c r="Q2570" t="s">
        <v>24</v>
      </c>
      <c r="R2570">
        <v>30</v>
      </c>
      <c r="S2570" t="s">
        <v>21</v>
      </c>
      <c r="T2570" t="s">
        <v>21</v>
      </c>
      <c r="U2570" t="s">
        <v>21</v>
      </c>
      <c r="V2570">
        <v>0</v>
      </c>
      <c r="W2570" t="s">
        <v>21</v>
      </c>
      <c r="X2570" t="s">
        <v>32</v>
      </c>
      <c r="Y2570" t="s">
        <v>38</v>
      </c>
      <c r="Z2570">
        <v>48</v>
      </c>
      <c r="AA2570">
        <v>568</v>
      </c>
      <c r="AD2570">
        <f>IF(Customers[[#This Row],[Churn Label]]="Yes", 1, 0)</f>
        <v>0</v>
      </c>
    </row>
    <row r="2571" spans="1:30" x14ac:dyDescent="0.2">
      <c r="A2571" t="s">
        <v>5262</v>
      </c>
      <c r="B2571" t="s">
        <v>21</v>
      </c>
      <c r="C2571">
        <v>14</v>
      </c>
      <c r="D2571">
        <v>49</v>
      </c>
      <c r="E2571">
        <v>95</v>
      </c>
      <c r="F2571">
        <v>0</v>
      </c>
      <c r="G2571">
        <v>0</v>
      </c>
      <c r="H2571" t="s">
        <v>21</v>
      </c>
      <c r="I2571" t="s">
        <v>22</v>
      </c>
      <c r="J2571">
        <v>0</v>
      </c>
      <c r="K2571">
        <v>0</v>
      </c>
      <c r="L2571">
        <v>10</v>
      </c>
      <c r="M2571" t="s">
        <v>25</v>
      </c>
      <c r="N2571">
        <v>0</v>
      </c>
      <c r="O2571" t="s">
        <v>68</v>
      </c>
      <c r="P2571" t="s">
        <v>5263</v>
      </c>
      <c r="Q2571" t="s">
        <v>24</v>
      </c>
      <c r="R2571">
        <v>64</v>
      </c>
      <c r="S2571" t="s">
        <v>21</v>
      </c>
      <c r="T2571" t="s">
        <v>21</v>
      </c>
      <c r="U2571" t="s">
        <v>21</v>
      </c>
      <c r="V2571">
        <v>0</v>
      </c>
      <c r="W2571" t="s">
        <v>21</v>
      </c>
      <c r="X2571" t="s">
        <v>53</v>
      </c>
      <c r="Y2571" t="s">
        <v>38</v>
      </c>
      <c r="Z2571">
        <v>58</v>
      </c>
      <c r="AA2571">
        <v>788</v>
      </c>
      <c r="AD2571">
        <f>IF(Customers[[#This Row],[Churn Label]]="Yes", 1, 0)</f>
        <v>0</v>
      </c>
    </row>
    <row r="2572" spans="1:30" x14ac:dyDescent="0.2">
      <c r="A2572" t="s">
        <v>5264</v>
      </c>
      <c r="B2572" t="s">
        <v>21</v>
      </c>
      <c r="C2572">
        <v>73</v>
      </c>
      <c r="D2572">
        <v>260</v>
      </c>
      <c r="E2572">
        <v>731.3</v>
      </c>
      <c r="F2572">
        <v>0</v>
      </c>
      <c r="G2572">
        <v>0</v>
      </c>
      <c r="H2572" t="s">
        <v>21</v>
      </c>
      <c r="I2572" t="s">
        <v>22</v>
      </c>
      <c r="J2572">
        <v>0</v>
      </c>
      <c r="K2572">
        <v>1</v>
      </c>
      <c r="L2572">
        <v>0</v>
      </c>
      <c r="M2572" t="s">
        <v>21</v>
      </c>
      <c r="N2572">
        <v>0</v>
      </c>
      <c r="O2572" t="s">
        <v>67</v>
      </c>
      <c r="P2572" t="s">
        <v>5265</v>
      </c>
      <c r="Q2572" t="s">
        <v>26</v>
      </c>
      <c r="R2572">
        <v>34</v>
      </c>
      <c r="S2572" t="s">
        <v>21</v>
      </c>
      <c r="T2572" t="s">
        <v>21</v>
      </c>
      <c r="U2572" t="s">
        <v>21</v>
      </c>
      <c r="V2572">
        <v>0</v>
      </c>
      <c r="W2572" t="s">
        <v>21</v>
      </c>
      <c r="X2572" t="s">
        <v>53</v>
      </c>
      <c r="Y2572" t="s">
        <v>33</v>
      </c>
      <c r="Z2572">
        <v>9</v>
      </c>
      <c r="AA2572">
        <v>658</v>
      </c>
      <c r="AD2572">
        <f>IF(Customers[[#This Row],[Churn Label]]="Yes", 1, 0)</f>
        <v>0</v>
      </c>
    </row>
    <row r="2573" spans="1:30" x14ac:dyDescent="0.2">
      <c r="A2573" t="s">
        <v>5266</v>
      </c>
      <c r="B2573" t="s">
        <v>21</v>
      </c>
      <c r="C2573">
        <v>57</v>
      </c>
      <c r="D2573">
        <v>191</v>
      </c>
      <c r="E2573">
        <v>569.6</v>
      </c>
      <c r="F2573">
        <v>0</v>
      </c>
      <c r="G2573">
        <v>0</v>
      </c>
      <c r="H2573" t="s">
        <v>21</v>
      </c>
      <c r="I2573" t="s">
        <v>22</v>
      </c>
      <c r="J2573">
        <v>0</v>
      </c>
      <c r="K2573">
        <v>1</v>
      </c>
      <c r="L2573">
        <v>9</v>
      </c>
      <c r="M2573" t="s">
        <v>25</v>
      </c>
      <c r="N2573">
        <v>0</v>
      </c>
      <c r="O2573" t="s">
        <v>64</v>
      </c>
      <c r="P2573" t="s">
        <v>5267</v>
      </c>
      <c r="Q2573" t="s">
        <v>26</v>
      </c>
      <c r="R2573">
        <v>33</v>
      </c>
      <c r="S2573" t="s">
        <v>21</v>
      </c>
      <c r="T2573" t="s">
        <v>21</v>
      </c>
      <c r="U2573" t="s">
        <v>21</v>
      </c>
      <c r="V2573">
        <v>0</v>
      </c>
      <c r="W2573" t="s">
        <v>25</v>
      </c>
      <c r="X2573" t="s">
        <v>53</v>
      </c>
      <c r="Y2573" t="s">
        <v>33</v>
      </c>
      <c r="Z2573">
        <v>31</v>
      </c>
      <c r="AA2573">
        <v>1768</v>
      </c>
      <c r="AD2573">
        <f>IF(Customers[[#This Row],[Churn Label]]="Yes", 1, 0)</f>
        <v>0</v>
      </c>
    </row>
    <row r="2574" spans="1:30" x14ac:dyDescent="0.2">
      <c r="A2574" t="s">
        <v>5268</v>
      </c>
      <c r="B2574" t="s">
        <v>21</v>
      </c>
      <c r="C2574">
        <v>60</v>
      </c>
      <c r="D2574">
        <v>254</v>
      </c>
      <c r="E2574">
        <v>657.3</v>
      </c>
      <c r="F2574">
        <v>0</v>
      </c>
      <c r="G2574">
        <v>0</v>
      </c>
      <c r="H2574" t="s">
        <v>21</v>
      </c>
      <c r="I2574" t="s">
        <v>22</v>
      </c>
      <c r="J2574">
        <v>0</v>
      </c>
      <c r="K2574">
        <v>2</v>
      </c>
      <c r="L2574">
        <v>0</v>
      </c>
      <c r="M2574" t="s">
        <v>21</v>
      </c>
      <c r="N2574">
        <v>0</v>
      </c>
      <c r="O2574" t="s">
        <v>61</v>
      </c>
      <c r="P2574" t="s">
        <v>5269</v>
      </c>
      <c r="Q2574" t="s">
        <v>26</v>
      </c>
      <c r="R2574">
        <v>84</v>
      </c>
      <c r="S2574" t="s">
        <v>21</v>
      </c>
      <c r="T2574" t="s">
        <v>25</v>
      </c>
      <c r="U2574" t="s">
        <v>21</v>
      </c>
      <c r="V2574">
        <v>0</v>
      </c>
      <c r="W2574" t="s">
        <v>21</v>
      </c>
      <c r="X2574" t="s">
        <v>53</v>
      </c>
      <c r="Y2574" t="s">
        <v>38</v>
      </c>
      <c r="Z2574">
        <v>12</v>
      </c>
      <c r="AA2574">
        <v>712</v>
      </c>
      <c r="AD2574">
        <f>IF(Customers[[#This Row],[Churn Label]]="Yes", 1, 0)</f>
        <v>0</v>
      </c>
    </row>
    <row r="2575" spans="1:30" x14ac:dyDescent="0.2">
      <c r="A2575" t="s">
        <v>5270</v>
      </c>
      <c r="B2575" t="s">
        <v>21</v>
      </c>
      <c r="C2575">
        <v>34</v>
      </c>
      <c r="D2575">
        <v>76</v>
      </c>
      <c r="E2575">
        <v>271.89999999999998</v>
      </c>
      <c r="F2575">
        <v>0</v>
      </c>
      <c r="G2575">
        <v>0</v>
      </c>
      <c r="H2575" t="s">
        <v>21</v>
      </c>
      <c r="I2575" t="s">
        <v>22</v>
      </c>
      <c r="J2575">
        <v>0</v>
      </c>
      <c r="K2575">
        <v>1</v>
      </c>
      <c r="L2575">
        <v>12</v>
      </c>
      <c r="M2575" t="s">
        <v>25</v>
      </c>
      <c r="N2575">
        <v>0</v>
      </c>
      <c r="O2575" t="s">
        <v>60</v>
      </c>
      <c r="P2575" t="s">
        <v>5271</v>
      </c>
      <c r="Q2575" t="s">
        <v>24</v>
      </c>
      <c r="R2575">
        <v>20</v>
      </c>
      <c r="S2575" t="s">
        <v>25</v>
      </c>
      <c r="T2575" t="s">
        <v>21</v>
      </c>
      <c r="U2575" t="s">
        <v>21</v>
      </c>
      <c r="V2575">
        <v>0</v>
      </c>
      <c r="W2575" t="s">
        <v>25</v>
      </c>
      <c r="X2575" t="s">
        <v>32</v>
      </c>
      <c r="Y2575" t="s">
        <v>38</v>
      </c>
      <c r="Z2575">
        <v>36</v>
      </c>
      <c r="AA2575">
        <v>1227</v>
      </c>
      <c r="AD2575">
        <f>IF(Customers[[#This Row],[Churn Label]]="Yes", 1, 0)</f>
        <v>0</v>
      </c>
    </row>
    <row r="2576" spans="1:30" x14ac:dyDescent="0.2">
      <c r="A2576" t="s">
        <v>5272</v>
      </c>
      <c r="B2576" t="s">
        <v>21</v>
      </c>
      <c r="C2576">
        <v>37</v>
      </c>
      <c r="D2576">
        <v>226</v>
      </c>
      <c r="E2576">
        <v>585.6</v>
      </c>
      <c r="F2576">
        <v>0</v>
      </c>
      <c r="G2576">
        <v>0</v>
      </c>
      <c r="H2576" t="s">
        <v>21</v>
      </c>
      <c r="I2576" t="s">
        <v>22</v>
      </c>
      <c r="J2576">
        <v>0</v>
      </c>
      <c r="K2576">
        <v>2</v>
      </c>
      <c r="L2576">
        <v>0</v>
      </c>
      <c r="M2576" t="s">
        <v>21</v>
      </c>
      <c r="N2576">
        <v>0</v>
      </c>
      <c r="O2576" t="s">
        <v>81</v>
      </c>
      <c r="P2576" t="s">
        <v>5273</v>
      </c>
      <c r="Q2576" t="s">
        <v>26</v>
      </c>
      <c r="R2576">
        <v>24</v>
      </c>
      <c r="S2576" t="s">
        <v>25</v>
      </c>
      <c r="T2576" t="s">
        <v>21</v>
      </c>
      <c r="U2576" t="s">
        <v>21</v>
      </c>
      <c r="V2576">
        <v>0</v>
      </c>
      <c r="W2576" t="s">
        <v>21</v>
      </c>
      <c r="X2576" t="s">
        <v>98</v>
      </c>
      <c r="Y2576" t="s">
        <v>38</v>
      </c>
      <c r="Z2576">
        <v>13</v>
      </c>
      <c r="AA2576">
        <v>469</v>
      </c>
      <c r="AD2576">
        <f>IF(Customers[[#This Row],[Churn Label]]="Yes", 1, 0)</f>
        <v>0</v>
      </c>
    </row>
    <row r="2577" spans="1:30" x14ac:dyDescent="0.2">
      <c r="A2577" t="s">
        <v>5274</v>
      </c>
      <c r="B2577" t="s">
        <v>21</v>
      </c>
      <c r="C2577">
        <v>23</v>
      </c>
      <c r="D2577">
        <v>44</v>
      </c>
      <c r="E2577">
        <v>115.1</v>
      </c>
      <c r="F2577">
        <v>0</v>
      </c>
      <c r="G2577">
        <v>0</v>
      </c>
      <c r="H2577" t="s">
        <v>21</v>
      </c>
      <c r="I2577" t="s">
        <v>22</v>
      </c>
      <c r="J2577">
        <v>0</v>
      </c>
      <c r="K2577">
        <v>0</v>
      </c>
      <c r="L2577">
        <v>0</v>
      </c>
      <c r="M2577" t="s">
        <v>21</v>
      </c>
      <c r="N2577">
        <v>0</v>
      </c>
      <c r="O2577" t="s">
        <v>50</v>
      </c>
      <c r="P2577" t="s">
        <v>5275</v>
      </c>
      <c r="Q2577" t="s">
        <v>26</v>
      </c>
      <c r="R2577">
        <v>24</v>
      </c>
      <c r="S2577" t="s">
        <v>25</v>
      </c>
      <c r="T2577" t="s">
        <v>21</v>
      </c>
      <c r="U2577" t="s">
        <v>21</v>
      </c>
      <c r="V2577">
        <v>0</v>
      </c>
      <c r="W2577" t="s">
        <v>21</v>
      </c>
      <c r="X2577" t="s">
        <v>98</v>
      </c>
      <c r="Y2577" t="s">
        <v>33</v>
      </c>
      <c r="Z2577">
        <v>13</v>
      </c>
      <c r="AA2577">
        <v>308</v>
      </c>
      <c r="AD2577">
        <f>IF(Customers[[#This Row],[Churn Label]]="Yes", 1, 0)</f>
        <v>0</v>
      </c>
    </row>
    <row r="2578" spans="1:30" x14ac:dyDescent="0.2">
      <c r="A2578" t="s">
        <v>5276</v>
      </c>
      <c r="B2578" t="s">
        <v>21</v>
      </c>
      <c r="C2578">
        <v>9</v>
      </c>
      <c r="D2578">
        <v>64</v>
      </c>
      <c r="E2578">
        <v>141.5</v>
      </c>
      <c r="F2578">
        <v>0</v>
      </c>
      <c r="G2578">
        <v>0</v>
      </c>
      <c r="H2578" t="s">
        <v>21</v>
      </c>
      <c r="I2578" t="s">
        <v>22</v>
      </c>
      <c r="J2578">
        <v>0</v>
      </c>
      <c r="K2578">
        <v>0</v>
      </c>
      <c r="L2578">
        <v>6</v>
      </c>
      <c r="M2578" t="s">
        <v>25</v>
      </c>
      <c r="N2578">
        <v>0</v>
      </c>
      <c r="O2578" t="s">
        <v>23</v>
      </c>
      <c r="P2578" t="s">
        <v>5277</v>
      </c>
      <c r="Q2578" t="s">
        <v>26</v>
      </c>
      <c r="R2578">
        <v>37</v>
      </c>
      <c r="S2578" t="s">
        <v>21</v>
      </c>
      <c r="T2578" t="s">
        <v>21</v>
      </c>
      <c r="U2578" t="s">
        <v>21</v>
      </c>
      <c r="V2578">
        <v>0</v>
      </c>
      <c r="W2578" t="s">
        <v>25</v>
      </c>
      <c r="X2578" t="s">
        <v>98</v>
      </c>
      <c r="Y2578" t="s">
        <v>33</v>
      </c>
      <c r="Z2578">
        <v>19</v>
      </c>
      <c r="AA2578">
        <v>180</v>
      </c>
      <c r="AD2578">
        <f>IF(Customers[[#This Row],[Churn Label]]="Yes", 1, 0)</f>
        <v>0</v>
      </c>
    </row>
    <row r="2579" spans="1:30" x14ac:dyDescent="0.2">
      <c r="A2579" t="s">
        <v>5278</v>
      </c>
      <c r="B2579" t="s">
        <v>21</v>
      </c>
      <c r="C2579">
        <v>24</v>
      </c>
      <c r="D2579">
        <v>164</v>
      </c>
      <c r="E2579">
        <v>329.4</v>
      </c>
      <c r="F2579">
        <v>0</v>
      </c>
      <c r="G2579">
        <v>0</v>
      </c>
      <c r="H2579" t="s">
        <v>21</v>
      </c>
      <c r="I2579" t="s">
        <v>22</v>
      </c>
      <c r="J2579">
        <v>0</v>
      </c>
      <c r="K2579">
        <v>2</v>
      </c>
      <c r="L2579">
        <v>0</v>
      </c>
      <c r="M2579" t="s">
        <v>21</v>
      </c>
      <c r="N2579">
        <v>0</v>
      </c>
      <c r="O2579" t="s">
        <v>68</v>
      </c>
      <c r="P2579" t="s">
        <v>5279</v>
      </c>
      <c r="Q2579" t="s">
        <v>26</v>
      </c>
      <c r="R2579">
        <v>54</v>
      </c>
      <c r="S2579" t="s">
        <v>21</v>
      </c>
      <c r="T2579" t="s">
        <v>21</v>
      </c>
      <c r="U2579" t="s">
        <v>21</v>
      </c>
      <c r="V2579">
        <v>0</v>
      </c>
      <c r="W2579" t="s">
        <v>21</v>
      </c>
      <c r="X2579" t="s">
        <v>98</v>
      </c>
      <c r="Y2579" t="s">
        <v>33</v>
      </c>
      <c r="Z2579">
        <v>11</v>
      </c>
      <c r="AA2579">
        <v>255</v>
      </c>
      <c r="AD2579">
        <f>IF(Customers[[#This Row],[Churn Label]]="Yes", 1, 0)</f>
        <v>0</v>
      </c>
    </row>
    <row r="2580" spans="1:30" x14ac:dyDescent="0.2">
      <c r="A2580" t="s">
        <v>5280</v>
      </c>
      <c r="B2580" t="s">
        <v>21</v>
      </c>
      <c r="C2580">
        <v>68</v>
      </c>
      <c r="D2580">
        <v>233</v>
      </c>
      <c r="E2580">
        <v>684.4</v>
      </c>
      <c r="F2580">
        <v>0</v>
      </c>
      <c r="G2580">
        <v>0</v>
      </c>
      <c r="H2580" t="s">
        <v>21</v>
      </c>
      <c r="I2580" t="s">
        <v>22</v>
      </c>
      <c r="J2580">
        <v>0</v>
      </c>
      <c r="K2580">
        <v>0</v>
      </c>
      <c r="L2580">
        <v>0</v>
      </c>
      <c r="M2580" t="s">
        <v>21</v>
      </c>
      <c r="N2580">
        <v>0</v>
      </c>
      <c r="O2580" t="s">
        <v>58</v>
      </c>
      <c r="P2580" t="s">
        <v>5281</v>
      </c>
      <c r="Q2580" t="s">
        <v>26</v>
      </c>
      <c r="R2580">
        <v>50</v>
      </c>
      <c r="S2580" t="s">
        <v>21</v>
      </c>
      <c r="T2580" t="s">
        <v>21</v>
      </c>
      <c r="U2580" t="s">
        <v>21</v>
      </c>
      <c r="V2580">
        <v>0</v>
      </c>
      <c r="W2580" t="s">
        <v>21</v>
      </c>
      <c r="X2580" t="s">
        <v>53</v>
      </c>
      <c r="Y2580" t="s">
        <v>38</v>
      </c>
      <c r="Z2580">
        <v>12</v>
      </c>
      <c r="AA2580">
        <v>849</v>
      </c>
      <c r="AD2580">
        <f>IF(Customers[[#This Row],[Churn Label]]="Yes", 1, 0)</f>
        <v>0</v>
      </c>
    </row>
    <row r="2581" spans="1:30" x14ac:dyDescent="0.2">
      <c r="A2581" t="s">
        <v>5282</v>
      </c>
      <c r="B2581" t="s">
        <v>21</v>
      </c>
      <c r="C2581">
        <v>32</v>
      </c>
      <c r="D2581">
        <v>93</v>
      </c>
      <c r="E2581">
        <v>422.3</v>
      </c>
      <c r="F2581">
        <v>0</v>
      </c>
      <c r="G2581">
        <v>0</v>
      </c>
      <c r="H2581" t="s">
        <v>21</v>
      </c>
      <c r="I2581" t="s">
        <v>22</v>
      </c>
      <c r="J2581">
        <v>0</v>
      </c>
      <c r="K2581">
        <v>2</v>
      </c>
      <c r="L2581">
        <v>4</v>
      </c>
      <c r="M2581" t="s">
        <v>21</v>
      </c>
      <c r="N2581">
        <v>45</v>
      </c>
      <c r="O2581" t="s">
        <v>86</v>
      </c>
      <c r="P2581" t="s">
        <v>5283</v>
      </c>
      <c r="Q2581" t="s">
        <v>26</v>
      </c>
      <c r="R2581">
        <v>53</v>
      </c>
      <c r="S2581" t="s">
        <v>21</v>
      </c>
      <c r="T2581" t="s">
        <v>21</v>
      </c>
      <c r="U2581" t="s">
        <v>21</v>
      </c>
      <c r="V2581">
        <v>0</v>
      </c>
      <c r="W2581" t="s">
        <v>21</v>
      </c>
      <c r="X2581" t="s">
        <v>32</v>
      </c>
      <c r="Y2581" t="s">
        <v>38</v>
      </c>
      <c r="Z2581">
        <v>56</v>
      </c>
      <c r="AA2581">
        <v>1832</v>
      </c>
      <c r="AD2581">
        <f>IF(Customers[[#This Row],[Churn Label]]="Yes", 1, 0)</f>
        <v>0</v>
      </c>
    </row>
    <row r="2582" spans="1:30" x14ac:dyDescent="0.2">
      <c r="A2582" t="s">
        <v>5284</v>
      </c>
      <c r="B2582" t="s">
        <v>21</v>
      </c>
      <c r="C2582">
        <v>30</v>
      </c>
      <c r="D2582">
        <v>135</v>
      </c>
      <c r="E2582">
        <v>208.3</v>
      </c>
      <c r="F2582">
        <v>120</v>
      </c>
      <c r="G2582">
        <v>342</v>
      </c>
      <c r="H2582" t="s">
        <v>25</v>
      </c>
      <c r="I2582" t="s">
        <v>88</v>
      </c>
      <c r="J2582">
        <v>0</v>
      </c>
      <c r="K2582">
        <v>1</v>
      </c>
      <c r="L2582">
        <v>14</v>
      </c>
      <c r="M2582" t="s">
        <v>25</v>
      </c>
      <c r="N2582">
        <v>0</v>
      </c>
      <c r="O2582" t="s">
        <v>86</v>
      </c>
      <c r="P2582" t="s">
        <v>5285</v>
      </c>
      <c r="Q2582" t="s">
        <v>26</v>
      </c>
      <c r="R2582">
        <v>51</v>
      </c>
      <c r="S2582" t="s">
        <v>21</v>
      </c>
      <c r="T2582" t="s">
        <v>21</v>
      </c>
      <c r="U2582" t="s">
        <v>21</v>
      </c>
      <c r="V2582">
        <v>0</v>
      </c>
      <c r="W2582" t="s">
        <v>25</v>
      </c>
      <c r="X2582" t="s">
        <v>32</v>
      </c>
      <c r="Y2582" t="s">
        <v>38</v>
      </c>
      <c r="Z2582">
        <v>30</v>
      </c>
      <c r="AA2582">
        <v>892</v>
      </c>
      <c r="AD2582">
        <f>IF(Customers[[#This Row],[Churn Label]]="Yes", 1, 0)</f>
        <v>0</v>
      </c>
    </row>
    <row r="2583" spans="1:30" x14ac:dyDescent="0.2">
      <c r="A2583" t="s">
        <v>5286</v>
      </c>
      <c r="B2583" t="s">
        <v>21</v>
      </c>
      <c r="C2583">
        <v>53</v>
      </c>
      <c r="D2583">
        <v>148</v>
      </c>
      <c r="E2583">
        <v>320.39999999999998</v>
      </c>
      <c r="F2583">
        <v>0</v>
      </c>
      <c r="G2583">
        <v>0</v>
      </c>
      <c r="H2583" t="s">
        <v>21</v>
      </c>
      <c r="I2583" t="s">
        <v>22</v>
      </c>
      <c r="J2583">
        <v>0</v>
      </c>
      <c r="K2583">
        <v>2</v>
      </c>
      <c r="L2583">
        <v>0</v>
      </c>
      <c r="M2583" t="s">
        <v>21</v>
      </c>
      <c r="N2583">
        <v>0</v>
      </c>
      <c r="O2583" t="s">
        <v>68</v>
      </c>
      <c r="P2583" t="s">
        <v>5287</v>
      </c>
      <c r="Q2583" t="s">
        <v>24</v>
      </c>
      <c r="R2583">
        <v>41</v>
      </c>
      <c r="S2583" t="s">
        <v>21</v>
      </c>
      <c r="T2583" t="s">
        <v>21</v>
      </c>
      <c r="U2583" t="s">
        <v>21</v>
      </c>
      <c r="V2583">
        <v>0</v>
      </c>
      <c r="W2583" t="s">
        <v>21</v>
      </c>
      <c r="X2583" t="s">
        <v>53</v>
      </c>
      <c r="Y2583" t="s">
        <v>38</v>
      </c>
      <c r="Z2583">
        <v>7</v>
      </c>
      <c r="AA2583">
        <v>363</v>
      </c>
      <c r="AD2583">
        <f>IF(Customers[[#This Row],[Churn Label]]="Yes", 1, 0)</f>
        <v>0</v>
      </c>
    </row>
    <row r="2584" spans="1:30" x14ac:dyDescent="0.2">
      <c r="A2584" t="s">
        <v>5288</v>
      </c>
      <c r="B2584" t="s">
        <v>21</v>
      </c>
      <c r="C2584">
        <v>33</v>
      </c>
      <c r="D2584">
        <v>154</v>
      </c>
      <c r="E2584">
        <v>394.8</v>
      </c>
      <c r="F2584">
        <v>0</v>
      </c>
      <c r="G2584">
        <v>0</v>
      </c>
      <c r="H2584" t="s">
        <v>21</v>
      </c>
      <c r="I2584" t="s">
        <v>22</v>
      </c>
      <c r="J2584">
        <v>0</v>
      </c>
      <c r="K2584">
        <v>0</v>
      </c>
      <c r="L2584">
        <v>15</v>
      </c>
      <c r="M2584" t="s">
        <v>25</v>
      </c>
      <c r="N2584">
        <v>0</v>
      </c>
      <c r="O2584" t="s">
        <v>85</v>
      </c>
      <c r="P2584" t="s">
        <v>5289</v>
      </c>
      <c r="Q2584" t="s">
        <v>26</v>
      </c>
      <c r="R2584">
        <v>71</v>
      </c>
      <c r="S2584" t="s">
        <v>21</v>
      </c>
      <c r="T2584" t="s">
        <v>25</v>
      </c>
      <c r="U2584" t="s">
        <v>21</v>
      </c>
      <c r="V2584">
        <v>0</v>
      </c>
      <c r="W2584" t="s">
        <v>21</v>
      </c>
      <c r="X2584" t="s">
        <v>53</v>
      </c>
      <c r="Y2584" t="s">
        <v>33</v>
      </c>
      <c r="Z2584">
        <v>34</v>
      </c>
      <c r="AA2584">
        <v>1104</v>
      </c>
      <c r="AD2584">
        <f>IF(Customers[[#This Row],[Churn Label]]="Yes", 1, 0)</f>
        <v>0</v>
      </c>
    </row>
    <row r="2585" spans="1:30" x14ac:dyDescent="0.2">
      <c r="A2585" t="s">
        <v>5290</v>
      </c>
      <c r="B2585" t="s">
        <v>21</v>
      </c>
      <c r="C2585">
        <v>37</v>
      </c>
      <c r="D2585">
        <v>216</v>
      </c>
      <c r="E2585">
        <v>551.79999999999995</v>
      </c>
      <c r="F2585">
        <v>0</v>
      </c>
      <c r="G2585">
        <v>0</v>
      </c>
      <c r="H2585" t="s">
        <v>21</v>
      </c>
      <c r="I2585" t="s">
        <v>22</v>
      </c>
      <c r="J2585">
        <v>0</v>
      </c>
      <c r="K2585">
        <v>2</v>
      </c>
      <c r="L2585">
        <v>5</v>
      </c>
      <c r="M2585" t="s">
        <v>21</v>
      </c>
      <c r="N2585">
        <v>57</v>
      </c>
      <c r="O2585" t="s">
        <v>78</v>
      </c>
      <c r="P2585" t="s">
        <v>5291</v>
      </c>
      <c r="Q2585" t="s">
        <v>26</v>
      </c>
      <c r="R2585">
        <v>55</v>
      </c>
      <c r="S2585" t="s">
        <v>21</v>
      </c>
      <c r="T2585" t="s">
        <v>21</v>
      </c>
      <c r="U2585" t="s">
        <v>21</v>
      </c>
      <c r="V2585">
        <v>0</v>
      </c>
      <c r="W2585" t="s">
        <v>21</v>
      </c>
      <c r="X2585" t="s">
        <v>53</v>
      </c>
      <c r="Y2585" t="s">
        <v>33</v>
      </c>
      <c r="Z2585">
        <v>23</v>
      </c>
      <c r="AA2585">
        <v>837</v>
      </c>
      <c r="AD2585">
        <f>IF(Customers[[#This Row],[Churn Label]]="Yes", 1, 0)</f>
        <v>0</v>
      </c>
    </row>
    <row r="2586" spans="1:30" x14ac:dyDescent="0.2">
      <c r="A2586" t="s">
        <v>5292</v>
      </c>
      <c r="B2586" t="s">
        <v>21</v>
      </c>
      <c r="C2586">
        <v>71</v>
      </c>
      <c r="D2586">
        <v>149</v>
      </c>
      <c r="E2586">
        <v>353.2</v>
      </c>
      <c r="F2586">
        <v>0</v>
      </c>
      <c r="G2586">
        <v>0</v>
      </c>
      <c r="H2586" t="s">
        <v>21</v>
      </c>
      <c r="I2586" t="s">
        <v>22</v>
      </c>
      <c r="J2586">
        <v>0</v>
      </c>
      <c r="K2586">
        <v>0</v>
      </c>
      <c r="L2586">
        <v>25</v>
      </c>
      <c r="M2586" t="s">
        <v>25</v>
      </c>
      <c r="N2586">
        <v>0</v>
      </c>
      <c r="O2586" t="s">
        <v>55</v>
      </c>
      <c r="P2586" t="s">
        <v>5293</v>
      </c>
      <c r="Q2586" t="s">
        <v>24</v>
      </c>
      <c r="R2586">
        <v>25</v>
      </c>
      <c r="S2586" t="s">
        <v>25</v>
      </c>
      <c r="T2586" t="s">
        <v>21</v>
      </c>
      <c r="U2586" t="s">
        <v>21</v>
      </c>
      <c r="V2586">
        <v>0</v>
      </c>
      <c r="W2586" t="s">
        <v>25</v>
      </c>
      <c r="X2586" t="s">
        <v>53</v>
      </c>
      <c r="Y2586" t="s">
        <v>33</v>
      </c>
      <c r="Z2586">
        <v>64</v>
      </c>
      <c r="AA2586">
        <v>4556</v>
      </c>
      <c r="AD2586">
        <f>IF(Customers[[#This Row],[Churn Label]]="Yes", 1, 0)</f>
        <v>0</v>
      </c>
    </row>
    <row r="2587" spans="1:30" x14ac:dyDescent="0.2">
      <c r="A2587" t="s">
        <v>5294</v>
      </c>
      <c r="B2587" t="s">
        <v>21</v>
      </c>
      <c r="C2587">
        <v>53</v>
      </c>
      <c r="D2587">
        <v>101</v>
      </c>
      <c r="E2587">
        <v>266.7</v>
      </c>
      <c r="F2587">
        <v>0</v>
      </c>
      <c r="G2587">
        <v>0</v>
      </c>
      <c r="H2587" t="s">
        <v>21</v>
      </c>
      <c r="I2587" t="s">
        <v>22</v>
      </c>
      <c r="J2587">
        <v>0</v>
      </c>
      <c r="K2587">
        <v>1</v>
      </c>
      <c r="L2587">
        <v>13</v>
      </c>
      <c r="M2587" t="s">
        <v>21</v>
      </c>
      <c r="N2587">
        <v>99</v>
      </c>
      <c r="O2587" t="s">
        <v>61</v>
      </c>
      <c r="P2587" t="s">
        <v>5295</v>
      </c>
      <c r="Q2587" t="s">
        <v>24</v>
      </c>
      <c r="R2587">
        <v>21</v>
      </c>
      <c r="S2587" t="s">
        <v>25</v>
      </c>
      <c r="T2587" t="s">
        <v>21</v>
      </c>
      <c r="U2587" t="s">
        <v>21</v>
      </c>
      <c r="V2587">
        <v>0</v>
      </c>
      <c r="W2587" t="s">
        <v>21</v>
      </c>
      <c r="X2587" t="s">
        <v>98</v>
      </c>
      <c r="Y2587" t="s">
        <v>38</v>
      </c>
      <c r="Z2587">
        <v>34</v>
      </c>
      <c r="AA2587">
        <v>1798</v>
      </c>
      <c r="AD2587">
        <f>IF(Customers[[#This Row],[Churn Label]]="Yes", 1, 0)</f>
        <v>0</v>
      </c>
    </row>
    <row r="2588" spans="1:30" x14ac:dyDescent="0.2">
      <c r="A2588" t="s">
        <v>5296</v>
      </c>
      <c r="B2588" t="s">
        <v>21</v>
      </c>
      <c r="C2588">
        <v>5</v>
      </c>
      <c r="D2588">
        <v>9</v>
      </c>
      <c r="E2588">
        <v>20.399999999999999</v>
      </c>
      <c r="F2588">
        <v>20</v>
      </c>
      <c r="G2588">
        <v>51</v>
      </c>
      <c r="H2588" t="s">
        <v>25</v>
      </c>
      <c r="I2588" t="s">
        <v>88</v>
      </c>
      <c r="J2588">
        <v>0</v>
      </c>
      <c r="K2588">
        <v>2</v>
      </c>
      <c r="L2588">
        <v>5</v>
      </c>
      <c r="M2588" t="s">
        <v>25</v>
      </c>
      <c r="N2588">
        <v>0</v>
      </c>
      <c r="O2588" t="s">
        <v>77</v>
      </c>
      <c r="P2588" t="s">
        <v>5297</v>
      </c>
      <c r="Q2588" t="s">
        <v>24</v>
      </c>
      <c r="R2588">
        <v>62</v>
      </c>
      <c r="S2588" t="s">
        <v>21</v>
      </c>
      <c r="T2588" t="s">
        <v>21</v>
      </c>
      <c r="U2588" t="s">
        <v>21</v>
      </c>
      <c r="V2588">
        <v>0</v>
      </c>
      <c r="W2588" t="s">
        <v>21</v>
      </c>
      <c r="X2588" t="s">
        <v>32</v>
      </c>
      <c r="Y2588" t="s">
        <v>38</v>
      </c>
      <c r="Z2588">
        <v>25</v>
      </c>
      <c r="AA2588">
        <v>125</v>
      </c>
      <c r="AD2588">
        <f>IF(Customers[[#This Row],[Churn Label]]="Yes", 1, 0)</f>
        <v>0</v>
      </c>
    </row>
    <row r="2589" spans="1:30" x14ac:dyDescent="0.2">
      <c r="A2589" t="s">
        <v>5298</v>
      </c>
      <c r="B2589" t="s">
        <v>21</v>
      </c>
      <c r="C2589">
        <v>18</v>
      </c>
      <c r="D2589">
        <v>44</v>
      </c>
      <c r="E2589">
        <v>108</v>
      </c>
      <c r="F2589">
        <v>0</v>
      </c>
      <c r="G2589">
        <v>0</v>
      </c>
      <c r="H2589" t="s">
        <v>21</v>
      </c>
      <c r="I2589" t="s">
        <v>22</v>
      </c>
      <c r="J2589">
        <v>0</v>
      </c>
      <c r="K2589">
        <v>2</v>
      </c>
      <c r="L2589">
        <v>8</v>
      </c>
      <c r="M2589" t="s">
        <v>25</v>
      </c>
      <c r="N2589">
        <v>0</v>
      </c>
      <c r="O2589" t="s">
        <v>50</v>
      </c>
      <c r="P2589" t="s">
        <v>5299</v>
      </c>
      <c r="Q2589" t="s">
        <v>24</v>
      </c>
      <c r="R2589">
        <v>56</v>
      </c>
      <c r="S2589" t="s">
        <v>21</v>
      </c>
      <c r="T2589" t="s">
        <v>21</v>
      </c>
      <c r="U2589" t="s">
        <v>21</v>
      </c>
      <c r="V2589">
        <v>0</v>
      </c>
      <c r="W2589" t="s">
        <v>25</v>
      </c>
      <c r="X2589" t="s">
        <v>32</v>
      </c>
      <c r="Y2589" t="s">
        <v>38</v>
      </c>
      <c r="Z2589">
        <v>38</v>
      </c>
      <c r="AA2589">
        <v>693</v>
      </c>
      <c r="AD2589">
        <f>IF(Customers[[#This Row],[Churn Label]]="Yes", 1, 0)</f>
        <v>0</v>
      </c>
    </row>
    <row r="2590" spans="1:30" x14ac:dyDescent="0.2">
      <c r="A2590" t="s">
        <v>5300</v>
      </c>
      <c r="B2590" t="s">
        <v>21</v>
      </c>
      <c r="C2590">
        <v>9</v>
      </c>
      <c r="D2590">
        <v>60</v>
      </c>
      <c r="E2590">
        <v>140.80000000000001</v>
      </c>
      <c r="F2590">
        <v>0</v>
      </c>
      <c r="G2590">
        <v>0</v>
      </c>
      <c r="H2590" t="s">
        <v>21</v>
      </c>
      <c r="I2590" t="s">
        <v>22</v>
      </c>
      <c r="J2590">
        <v>0</v>
      </c>
      <c r="K2590">
        <v>0</v>
      </c>
      <c r="L2590">
        <v>12</v>
      </c>
      <c r="M2590" t="s">
        <v>25</v>
      </c>
      <c r="N2590">
        <v>0</v>
      </c>
      <c r="O2590" t="s">
        <v>93</v>
      </c>
      <c r="P2590" t="s">
        <v>5301</v>
      </c>
      <c r="Q2590" t="s">
        <v>26</v>
      </c>
      <c r="R2590">
        <v>45</v>
      </c>
      <c r="S2590" t="s">
        <v>21</v>
      </c>
      <c r="T2590" t="s">
        <v>21</v>
      </c>
      <c r="U2590" t="s">
        <v>21</v>
      </c>
      <c r="V2590">
        <v>0</v>
      </c>
      <c r="W2590" t="s">
        <v>21</v>
      </c>
      <c r="X2590" t="s">
        <v>32</v>
      </c>
      <c r="Y2590" t="s">
        <v>33</v>
      </c>
      <c r="Z2590">
        <v>42</v>
      </c>
      <c r="AA2590">
        <v>395</v>
      </c>
      <c r="AD2590">
        <f>IF(Customers[[#This Row],[Churn Label]]="Yes", 1, 0)</f>
        <v>0</v>
      </c>
    </row>
    <row r="2591" spans="1:30" x14ac:dyDescent="0.2">
      <c r="A2591" t="s">
        <v>5302</v>
      </c>
      <c r="B2591" t="s">
        <v>21</v>
      </c>
      <c r="C2591">
        <v>54</v>
      </c>
      <c r="D2591">
        <v>266</v>
      </c>
      <c r="E2591">
        <v>538.70000000000005</v>
      </c>
      <c r="F2591">
        <v>0</v>
      </c>
      <c r="G2591">
        <v>0</v>
      </c>
      <c r="H2591" t="s">
        <v>21</v>
      </c>
      <c r="I2591" t="s">
        <v>22</v>
      </c>
      <c r="J2591">
        <v>0</v>
      </c>
      <c r="K2591">
        <v>1</v>
      </c>
      <c r="L2591">
        <v>0</v>
      </c>
      <c r="M2591" t="s">
        <v>21</v>
      </c>
      <c r="N2591">
        <v>0</v>
      </c>
      <c r="O2591" t="s">
        <v>37</v>
      </c>
      <c r="P2591" t="s">
        <v>5303</v>
      </c>
      <c r="Q2591" t="s">
        <v>26</v>
      </c>
      <c r="R2591">
        <v>29</v>
      </c>
      <c r="S2591" t="s">
        <v>25</v>
      </c>
      <c r="T2591" t="s">
        <v>21</v>
      </c>
      <c r="U2591" t="s">
        <v>21</v>
      </c>
      <c r="V2591">
        <v>0</v>
      </c>
      <c r="W2591" t="s">
        <v>21</v>
      </c>
      <c r="X2591" t="s">
        <v>53</v>
      </c>
      <c r="Y2591" t="s">
        <v>33</v>
      </c>
      <c r="Z2591">
        <v>12</v>
      </c>
      <c r="AA2591">
        <v>672</v>
      </c>
      <c r="AD2591">
        <f>IF(Customers[[#This Row],[Churn Label]]="Yes", 1, 0)</f>
        <v>0</v>
      </c>
    </row>
    <row r="2592" spans="1:30" x14ac:dyDescent="0.2">
      <c r="A2592" t="s">
        <v>5304</v>
      </c>
      <c r="B2592" t="s">
        <v>21</v>
      </c>
      <c r="C2592">
        <v>5</v>
      </c>
      <c r="D2592">
        <v>15</v>
      </c>
      <c r="E2592">
        <v>54.1</v>
      </c>
      <c r="F2592">
        <v>0</v>
      </c>
      <c r="G2592">
        <v>0</v>
      </c>
      <c r="H2592" t="s">
        <v>21</v>
      </c>
      <c r="I2592" t="s">
        <v>22</v>
      </c>
      <c r="J2592">
        <v>0</v>
      </c>
      <c r="K2592">
        <v>1</v>
      </c>
      <c r="L2592">
        <v>5</v>
      </c>
      <c r="M2592" t="s">
        <v>21</v>
      </c>
      <c r="N2592">
        <v>4</v>
      </c>
      <c r="O2592" t="s">
        <v>30</v>
      </c>
      <c r="P2592" t="s">
        <v>5305</v>
      </c>
      <c r="Q2592" t="s">
        <v>26</v>
      </c>
      <c r="R2592">
        <v>35</v>
      </c>
      <c r="S2592" t="s">
        <v>21</v>
      </c>
      <c r="T2592" t="s">
        <v>21</v>
      </c>
      <c r="U2592" t="s">
        <v>21</v>
      </c>
      <c r="V2592">
        <v>0</v>
      </c>
      <c r="W2592" t="s">
        <v>21</v>
      </c>
      <c r="X2592" t="s">
        <v>32</v>
      </c>
      <c r="Y2592" t="s">
        <v>33</v>
      </c>
      <c r="Z2592">
        <v>47</v>
      </c>
      <c r="AA2592">
        <v>254</v>
      </c>
      <c r="AD2592">
        <f>IF(Customers[[#This Row],[Churn Label]]="Yes", 1, 0)</f>
        <v>0</v>
      </c>
    </row>
    <row r="2593" spans="1:30" x14ac:dyDescent="0.2">
      <c r="A2593" t="s">
        <v>5306</v>
      </c>
      <c r="B2593" t="s">
        <v>21</v>
      </c>
      <c r="C2593">
        <v>1</v>
      </c>
      <c r="D2593">
        <v>5</v>
      </c>
      <c r="E2593">
        <v>12</v>
      </c>
      <c r="F2593">
        <v>0</v>
      </c>
      <c r="G2593">
        <v>0</v>
      </c>
      <c r="H2593" t="s">
        <v>21</v>
      </c>
      <c r="I2593" t="s">
        <v>22</v>
      </c>
      <c r="J2593">
        <v>0</v>
      </c>
      <c r="K2593">
        <v>0</v>
      </c>
      <c r="L2593">
        <v>0</v>
      </c>
      <c r="M2593" t="s">
        <v>21</v>
      </c>
      <c r="N2593">
        <v>0</v>
      </c>
      <c r="O2593" t="s">
        <v>45</v>
      </c>
      <c r="P2593" t="s">
        <v>5307</v>
      </c>
      <c r="Q2593" t="s">
        <v>24</v>
      </c>
      <c r="R2593">
        <v>47</v>
      </c>
      <c r="S2593" t="s">
        <v>21</v>
      </c>
      <c r="T2593" t="s">
        <v>21</v>
      </c>
      <c r="U2593" t="s">
        <v>21</v>
      </c>
      <c r="V2593">
        <v>0</v>
      </c>
      <c r="W2593" t="s">
        <v>21</v>
      </c>
      <c r="X2593" t="s">
        <v>32</v>
      </c>
      <c r="Y2593" t="s">
        <v>33</v>
      </c>
      <c r="Z2593">
        <v>7</v>
      </c>
      <c r="AA2593">
        <v>7</v>
      </c>
      <c r="AD2593">
        <f>IF(Customers[[#This Row],[Churn Label]]="Yes", 1, 0)</f>
        <v>0</v>
      </c>
    </row>
    <row r="2594" spans="1:30" x14ac:dyDescent="0.2">
      <c r="A2594" t="s">
        <v>5308</v>
      </c>
      <c r="B2594" t="s">
        <v>21</v>
      </c>
      <c r="C2594">
        <v>74</v>
      </c>
      <c r="D2594">
        <v>268</v>
      </c>
      <c r="E2594">
        <v>589.29999999999995</v>
      </c>
      <c r="F2594">
        <v>0</v>
      </c>
      <c r="G2594">
        <v>0</v>
      </c>
      <c r="H2594" t="s">
        <v>21</v>
      </c>
      <c r="I2594" t="s">
        <v>22</v>
      </c>
      <c r="J2594">
        <v>0</v>
      </c>
      <c r="K2594">
        <v>1</v>
      </c>
      <c r="L2594">
        <v>8</v>
      </c>
      <c r="M2594" t="s">
        <v>25</v>
      </c>
      <c r="N2594">
        <v>0</v>
      </c>
      <c r="O2594" t="s">
        <v>80</v>
      </c>
      <c r="P2594" t="s">
        <v>5309</v>
      </c>
      <c r="Q2594" t="s">
        <v>26</v>
      </c>
      <c r="R2594">
        <v>62</v>
      </c>
      <c r="S2594" t="s">
        <v>21</v>
      </c>
      <c r="T2594" t="s">
        <v>21</v>
      </c>
      <c r="U2594" t="s">
        <v>21</v>
      </c>
      <c r="V2594">
        <v>0</v>
      </c>
      <c r="W2594" t="s">
        <v>25</v>
      </c>
      <c r="X2594" t="s">
        <v>53</v>
      </c>
      <c r="Y2594" t="s">
        <v>38</v>
      </c>
      <c r="Z2594">
        <v>66</v>
      </c>
      <c r="AA2594">
        <v>4853</v>
      </c>
      <c r="AD2594">
        <f>IF(Customers[[#This Row],[Churn Label]]="Yes", 1, 0)</f>
        <v>0</v>
      </c>
    </row>
    <row r="2595" spans="1:30" x14ac:dyDescent="0.2">
      <c r="A2595" t="s">
        <v>5310</v>
      </c>
      <c r="B2595" t="s">
        <v>21</v>
      </c>
      <c r="C2595">
        <v>4</v>
      </c>
      <c r="D2595">
        <v>17</v>
      </c>
      <c r="E2595">
        <v>47.3</v>
      </c>
      <c r="F2595">
        <v>0</v>
      </c>
      <c r="G2595">
        <v>0</v>
      </c>
      <c r="H2595" t="s">
        <v>21</v>
      </c>
      <c r="I2595" t="s">
        <v>22</v>
      </c>
      <c r="J2595">
        <v>0</v>
      </c>
      <c r="K2595">
        <v>2</v>
      </c>
      <c r="L2595">
        <v>2</v>
      </c>
      <c r="M2595" t="s">
        <v>25</v>
      </c>
      <c r="N2595">
        <v>0</v>
      </c>
      <c r="O2595" t="s">
        <v>80</v>
      </c>
      <c r="P2595" t="s">
        <v>5311</v>
      </c>
      <c r="Q2595" t="s">
        <v>24</v>
      </c>
      <c r="R2595">
        <v>39</v>
      </c>
      <c r="S2595" t="s">
        <v>21</v>
      </c>
      <c r="T2595" t="s">
        <v>21</v>
      </c>
      <c r="U2595" t="s">
        <v>21</v>
      </c>
      <c r="V2595">
        <v>0</v>
      </c>
      <c r="W2595" t="s">
        <v>21</v>
      </c>
      <c r="X2595" t="s">
        <v>32</v>
      </c>
      <c r="Y2595" t="s">
        <v>33</v>
      </c>
      <c r="Z2595">
        <v>23</v>
      </c>
      <c r="AA2595">
        <v>98</v>
      </c>
      <c r="AD2595">
        <f>IF(Customers[[#This Row],[Churn Label]]="Yes", 1, 0)</f>
        <v>0</v>
      </c>
    </row>
    <row r="2596" spans="1:30" x14ac:dyDescent="0.2">
      <c r="A2596" t="s">
        <v>5312</v>
      </c>
      <c r="B2596" t="s">
        <v>21</v>
      </c>
      <c r="C2596">
        <v>58</v>
      </c>
      <c r="D2596">
        <v>159</v>
      </c>
      <c r="E2596">
        <v>690.6</v>
      </c>
      <c r="F2596">
        <v>0</v>
      </c>
      <c r="G2596">
        <v>0</v>
      </c>
      <c r="H2596" t="s">
        <v>21</v>
      </c>
      <c r="I2596" t="s">
        <v>22</v>
      </c>
      <c r="J2596">
        <v>0</v>
      </c>
      <c r="K2596">
        <v>0</v>
      </c>
      <c r="L2596">
        <v>2</v>
      </c>
      <c r="M2596" t="s">
        <v>25</v>
      </c>
      <c r="N2596">
        <v>0</v>
      </c>
      <c r="O2596" t="s">
        <v>94</v>
      </c>
      <c r="P2596" t="s">
        <v>5313</v>
      </c>
      <c r="Q2596" t="s">
        <v>26</v>
      </c>
      <c r="R2596">
        <v>34</v>
      </c>
      <c r="S2596" t="s">
        <v>21</v>
      </c>
      <c r="T2596" t="s">
        <v>21</v>
      </c>
      <c r="U2596" t="s">
        <v>21</v>
      </c>
      <c r="V2596">
        <v>0</v>
      </c>
      <c r="W2596" t="s">
        <v>25</v>
      </c>
      <c r="X2596" t="s">
        <v>53</v>
      </c>
      <c r="Y2596" t="s">
        <v>33</v>
      </c>
      <c r="Z2596">
        <v>34</v>
      </c>
      <c r="AA2596">
        <v>1968</v>
      </c>
      <c r="AD2596">
        <f>IF(Customers[[#This Row],[Churn Label]]="Yes", 1, 0)</f>
        <v>0</v>
      </c>
    </row>
    <row r="2597" spans="1:30" x14ac:dyDescent="0.2">
      <c r="A2597" t="s">
        <v>5314</v>
      </c>
      <c r="B2597" t="s">
        <v>21</v>
      </c>
      <c r="C2597">
        <v>31</v>
      </c>
      <c r="D2597">
        <v>111</v>
      </c>
      <c r="E2597">
        <v>248.3</v>
      </c>
      <c r="F2597">
        <v>0</v>
      </c>
      <c r="G2597">
        <v>0</v>
      </c>
      <c r="H2597" t="s">
        <v>21</v>
      </c>
      <c r="I2597" t="s">
        <v>22</v>
      </c>
      <c r="J2597">
        <v>0</v>
      </c>
      <c r="K2597">
        <v>2</v>
      </c>
      <c r="L2597">
        <v>2</v>
      </c>
      <c r="M2597" t="s">
        <v>25</v>
      </c>
      <c r="N2597">
        <v>0</v>
      </c>
      <c r="O2597" t="s">
        <v>41</v>
      </c>
      <c r="P2597" t="s">
        <v>5315</v>
      </c>
      <c r="Q2597" t="s">
        <v>24</v>
      </c>
      <c r="R2597">
        <v>72</v>
      </c>
      <c r="S2597" t="s">
        <v>21</v>
      </c>
      <c r="T2597" t="s">
        <v>25</v>
      </c>
      <c r="U2597" t="s">
        <v>21</v>
      </c>
      <c r="V2597">
        <v>0</v>
      </c>
      <c r="W2597" t="s">
        <v>21</v>
      </c>
      <c r="X2597" t="s">
        <v>53</v>
      </c>
      <c r="Y2597" t="s">
        <v>38</v>
      </c>
      <c r="Z2597">
        <v>50</v>
      </c>
      <c r="AA2597">
        <v>1556</v>
      </c>
      <c r="AD2597">
        <f>IF(Customers[[#This Row],[Churn Label]]="Yes", 1, 0)</f>
        <v>0</v>
      </c>
    </row>
    <row r="2598" spans="1:30" x14ac:dyDescent="0.2">
      <c r="A2598" t="s">
        <v>5316</v>
      </c>
      <c r="B2598" t="s">
        <v>21</v>
      </c>
      <c r="C2598">
        <v>2</v>
      </c>
      <c r="D2598">
        <v>10</v>
      </c>
      <c r="E2598">
        <v>29.8</v>
      </c>
      <c r="F2598">
        <v>0</v>
      </c>
      <c r="G2598">
        <v>0</v>
      </c>
      <c r="H2598" t="s">
        <v>21</v>
      </c>
      <c r="I2598" t="s">
        <v>22</v>
      </c>
      <c r="J2598">
        <v>0</v>
      </c>
      <c r="K2598">
        <v>2</v>
      </c>
      <c r="L2598">
        <v>0</v>
      </c>
      <c r="M2598" t="s">
        <v>21</v>
      </c>
      <c r="N2598">
        <v>0</v>
      </c>
      <c r="O2598" t="s">
        <v>52</v>
      </c>
      <c r="P2598" t="s">
        <v>5317</v>
      </c>
      <c r="Q2598" t="s">
        <v>26</v>
      </c>
      <c r="R2598">
        <v>49</v>
      </c>
      <c r="S2598" t="s">
        <v>21</v>
      </c>
      <c r="T2598" t="s">
        <v>21</v>
      </c>
      <c r="U2598" t="s">
        <v>21</v>
      </c>
      <c r="V2598">
        <v>0</v>
      </c>
      <c r="W2598" t="s">
        <v>21</v>
      </c>
      <c r="X2598" t="s">
        <v>32</v>
      </c>
      <c r="Y2598" t="s">
        <v>38</v>
      </c>
      <c r="Z2598">
        <v>7</v>
      </c>
      <c r="AA2598">
        <v>18</v>
      </c>
      <c r="AD2598">
        <f>IF(Customers[[#This Row],[Churn Label]]="Yes", 1, 0)</f>
        <v>0</v>
      </c>
    </row>
    <row r="2599" spans="1:30" x14ac:dyDescent="0.2">
      <c r="A2599" t="s">
        <v>5318</v>
      </c>
      <c r="B2599" t="s">
        <v>21</v>
      </c>
      <c r="C2599">
        <v>50</v>
      </c>
      <c r="D2599">
        <v>415</v>
      </c>
      <c r="E2599">
        <v>793.3</v>
      </c>
      <c r="F2599">
        <v>0</v>
      </c>
      <c r="G2599">
        <v>0</v>
      </c>
      <c r="H2599" t="s">
        <v>21</v>
      </c>
      <c r="I2599" t="s">
        <v>22</v>
      </c>
      <c r="J2599">
        <v>0</v>
      </c>
      <c r="K2599">
        <v>0</v>
      </c>
      <c r="L2599">
        <v>14</v>
      </c>
      <c r="M2599" t="s">
        <v>25</v>
      </c>
      <c r="N2599">
        <v>0</v>
      </c>
      <c r="O2599" t="s">
        <v>60</v>
      </c>
      <c r="P2599" t="s">
        <v>5319</v>
      </c>
      <c r="Q2599" t="s">
        <v>26</v>
      </c>
      <c r="R2599">
        <v>25</v>
      </c>
      <c r="S2599" t="s">
        <v>25</v>
      </c>
      <c r="T2599" t="s">
        <v>21</v>
      </c>
      <c r="U2599" t="s">
        <v>21</v>
      </c>
      <c r="V2599">
        <v>0</v>
      </c>
      <c r="W2599" t="s">
        <v>25</v>
      </c>
      <c r="X2599" t="s">
        <v>98</v>
      </c>
      <c r="Y2599" t="s">
        <v>33</v>
      </c>
      <c r="Z2599">
        <v>36</v>
      </c>
      <c r="AA2599">
        <v>1768</v>
      </c>
      <c r="AD2599">
        <f>IF(Customers[[#This Row],[Churn Label]]="Yes", 1, 0)</f>
        <v>0</v>
      </c>
    </row>
    <row r="2600" spans="1:30" x14ac:dyDescent="0.2">
      <c r="A2600" t="s">
        <v>5320</v>
      </c>
      <c r="B2600" t="s">
        <v>21</v>
      </c>
      <c r="C2600">
        <v>2</v>
      </c>
      <c r="D2600">
        <v>14</v>
      </c>
      <c r="E2600">
        <v>35.9</v>
      </c>
      <c r="F2600">
        <v>0</v>
      </c>
      <c r="G2600">
        <v>0</v>
      </c>
      <c r="H2600" t="s">
        <v>21</v>
      </c>
      <c r="I2600" t="s">
        <v>22</v>
      </c>
      <c r="J2600">
        <v>0</v>
      </c>
      <c r="K2600">
        <v>1</v>
      </c>
      <c r="L2600">
        <v>0</v>
      </c>
      <c r="M2600" t="s">
        <v>21</v>
      </c>
      <c r="N2600">
        <v>0</v>
      </c>
      <c r="O2600" t="s">
        <v>76</v>
      </c>
      <c r="P2600" t="s">
        <v>5321</v>
      </c>
      <c r="Q2600" t="s">
        <v>26</v>
      </c>
      <c r="R2600">
        <v>41</v>
      </c>
      <c r="S2600" t="s">
        <v>21</v>
      </c>
      <c r="T2600" t="s">
        <v>21</v>
      </c>
      <c r="U2600" t="s">
        <v>21</v>
      </c>
      <c r="V2600">
        <v>0</v>
      </c>
      <c r="W2600" t="s">
        <v>21</v>
      </c>
      <c r="X2600" t="s">
        <v>32</v>
      </c>
      <c r="Y2600" t="s">
        <v>33</v>
      </c>
      <c r="Z2600">
        <v>12</v>
      </c>
      <c r="AA2600">
        <v>29</v>
      </c>
      <c r="AD2600">
        <f>IF(Customers[[#This Row],[Churn Label]]="Yes", 1, 0)</f>
        <v>0</v>
      </c>
    </row>
    <row r="2601" spans="1:30" x14ac:dyDescent="0.2">
      <c r="A2601" t="s">
        <v>5322</v>
      </c>
      <c r="B2601" t="s">
        <v>21</v>
      </c>
      <c r="C2601">
        <v>56</v>
      </c>
      <c r="D2601">
        <v>246</v>
      </c>
      <c r="E2601">
        <v>779.6</v>
      </c>
      <c r="F2601">
        <v>0</v>
      </c>
      <c r="G2601">
        <v>0</v>
      </c>
      <c r="H2601" t="s">
        <v>21</v>
      </c>
      <c r="I2601" t="s">
        <v>22</v>
      </c>
      <c r="J2601">
        <v>0</v>
      </c>
      <c r="K2601">
        <v>0</v>
      </c>
      <c r="L2601">
        <v>4</v>
      </c>
      <c r="M2601" t="s">
        <v>25</v>
      </c>
      <c r="N2601">
        <v>0</v>
      </c>
      <c r="O2601" t="s">
        <v>43</v>
      </c>
      <c r="P2601" t="s">
        <v>5323</v>
      </c>
      <c r="Q2601" t="s">
        <v>24</v>
      </c>
      <c r="R2601">
        <v>63</v>
      </c>
      <c r="S2601" t="s">
        <v>21</v>
      </c>
      <c r="T2601" t="s">
        <v>21</v>
      </c>
      <c r="U2601" t="s">
        <v>21</v>
      </c>
      <c r="V2601">
        <v>0</v>
      </c>
      <c r="W2601" t="s">
        <v>21</v>
      </c>
      <c r="X2601" t="s">
        <v>98</v>
      </c>
      <c r="Y2601" t="s">
        <v>38</v>
      </c>
      <c r="Z2601">
        <v>50</v>
      </c>
      <c r="AA2601">
        <v>2791</v>
      </c>
      <c r="AD2601">
        <f>IF(Customers[[#This Row],[Churn Label]]="Yes", 1, 0)</f>
        <v>0</v>
      </c>
    </row>
    <row r="2602" spans="1:30" x14ac:dyDescent="0.2">
      <c r="A2602" t="s">
        <v>5324</v>
      </c>
      <c r="B2602" t="s">
        <v>21</v>
      </c>
      <c r="C2602">
        <v>36</v>
      </c>
      <c r="D2602">
        <v>268</v>
      </c>
      <c r="E2602">
        <v>497.1</v>
      </c>
      <c r="F2602">
        <v>0</v>
      </c>
      <c r="G2602">
        <v>0</v>
      </c>
      <c r="H2602" t="s">
        <v>21</v>
      </c>
      <c r="I2602" t="s">
        <v>22</v>
      </c>
      <c r="J2602">
        <v>0</v>
      </c>
      <c r="K2602">
        <v>2</v>
      </c>
      <c r="L2602">
        <v>3</v>
      </c>
      <c r="M2602" t="s">
        <v>25</v>
      </c>
      <c r="N2602">
        <v>0</v>
      </c>
      <c r="O2602" t="s">
        <v>30</v>
      </c>
      <c r="P2602" t="s">
        <v>5325</v>
      </c>
      <c r="Q2602" t="s">
        <v>24</v>
      </c>
      <c r="R2602">
        <v>85</v>
      </c>
      <c r="S2602" t="s">
        <v>21</v>
      </c>
      <c r="T2602" t="s">
        <v>25</v>
      </c>
      <c r="U2602" t="s">
        <v>21</v>
      </c>
      <c r="V2602">
        <v>0</v>
      </c>
      <c r="W2602" t="s">
        <v>21</v>
      </c>
      <c r="X2602" t="s">
        <v>53</v>
      </c>
      <c r="Y2602" t="s">
        <v>38</v>
      </c>
      <c r="Z2602">
        <v>43</v>
      </c>
      <c r="AA2602">
        <v>1542</v>
      </c>
      <c r="AD2602">
        <f>IF(Customers[[#This Row],[Churn Label]]="Yes", 1, 0)</f>
        <v>0</v>
      </c>
    </row>
    <row r="2603" spans="1:30" x14ac:dyDescent="0.2">
      <c r="A2603" t="s">
        <v>5326</v>
      </c>
      <c r="B2603" t="s">
        <v>21</v>
      </c>
      <c r="C2603">
        <v>28</v>
      </c>
      <c r="D2603">
        <v>126</v>
      </c>
      <c r="E2603">
        <v>361</v>
      </c>
      <c r="F2603">
        <v>0</v>
      </c>
      <c r="G2603">
        <v>0</v>
      </c>
      <c r="H2603" t="s">
        <v>21</v>
      </c>
      <c r="I2603" t="s">
        <v>22</v>
      </c>
      <c r="J2603">
        <v>0</v>
      </c>
      <c r="K2603">
        <v>1</v>
      </c>
      <c r="L2603">
        <v>1</v>
      </c>
      <c r="M2603" t="s">
        <v>25</v>
      </c>
      <c r="N2603">
        <v>0</v>
      </c>
      <c r="O2603" t="s">
        <v>75</v>
      </c>
      <c r="P2603" t="s">
        <v>5327</v>
      </c>
      <c r="Q2603" t="s">
        <v>24</v>
      </c>
      <c r="R2603">
        <v>53</v>
      </c>
      <c r="S2603" t="s">
        <v>21</v>
      </c>
      <c r="T2603" t="s">
        <v>21</v>
      </c>
      <c r="U2603" t="s">
        <v>21</v>
      </c>
      <c r="V2603">
        <v>0</v>
      </c>
      <c r="W2603" t="s">
        <v>21</v>
      </c>
      <c r="X2603" t="s">
        <v>32</v>
      </c>
      <c r="Y2603" t="s">
        <v>38</v>
      </c>
      <c r="Z2603">
        <v>23</v>
      </c>
      <c r="AA2603">
        <v>637</v>
      </c>
      <c r="AD2603">
        <f>IF(Customers[[#This Row],[Churn Label]]="Yes", 1, 0)</f>
        <v>0</v>
      </c>
    </row>
    <row r="2604" spans="1:30" x14ac:dyDescent="0.2">
      <c r="A2604" t="s">
        <v>5328</v>
      </c>
      <c r="B2604" t="s">
        <v>21</v>
      </c>
      <c r="C2604">
        <v>38</v>
      </c>
      <c r="D2604">
        <v>289</v>
      </c>
      <c r="E2604">
        <v>531.20000000000005</v>
      </c>
      <c r="F2604">
        <v>0</v>
      </c>
      <c r="G2604">
        <v>0</v>
      </c>
      <c r="H2604" t="s">
        <v>21</v>
      </c>
      <c r="I2604" t="s">
        <v>22</v>
      </c>
      <c r="J2604">
        <v>0</v>
      </c>
      <c r="K2604">
        <v>1</v>
      </c>
      <c r="L2604">
        <v>5</v>
      </c>
      <c r="M2604" t="s">
        <v>25</v>
      </c>
      <c r="N2604">
        <v>0</v>
      </c>
      <c r="O2604" t="s">
        <v>37</v>
      </c>
      <c r="P2604" t="s">
        <v>5329</v>
      </c>
      <c r="Q2604" t="s">
        <v>26</v>
      </c>
      <c r="R2604">
        <v>39</v>
      </c>
      <c r="S2604" t="s">
        <v>21</v>
      </c>
      <c r="T2604" t="s">
        <v>21</v>
      </c>
      <c r="U2604" t="s">
        <v>21</v>
      </c>
      <c r="V2604">
        <v>0</v>
      </c>
      <c r="W2604" t="s">
        <v>21</v>
      </c>
      <c r="X2604" t="s">
        <v>32</v>
      </c>
      <c r="Y2604" t="s">
        <v>38</v>
      </c>
      <c r="Z2604">
        <v>35</v>
      </c>
      <c r="AA2604">
        <v>1319</v>
      </c>
      <c r="AD2604">
        <f>IF(Customers[[#This Row],[Churn Label]]="Yes", 1, 0)</f>
        <v>0</v>
      </c>
    </row>
    <row r="2605" spans="1:30" x14ac:dyDescent="0.2">
      <c r="A2605" t="s">
        <v>5330</v>
      </c>
      <c r="B2605" t="s">
        <v>21</v>
      </c>
      <c r="C2605">
        <v>62</v>
      </c>
      <c r="D2605">
        <v>211</v>
      </c>
      <c r="E2605">
        <v>621.1</v>
      </c>
      <c r="F2605">
        <v>0</v>
      </c>
      <c r="G2605">
        <v>0</v>
      </c>
      <c r="H2605" t="s">
        <v>21</v>
      </c>
      <c r="I2605" t="s">
        <v>22</v>
      </c>
      <c r="J2605">
        <v>0</v>
      </c>
      <c r="K2605">
        <v>1</v>
      </c>
      <c r="L2605">
        <v>21</v>
      </c>
      <c r="M2605" t="s">
        <v>25</v>
      </c>
      <c r="N2605">
        <v>0</v>
      </c>
      <c r="O2605" t="s">
        <v>71</v>
      </c>
      <c r="P2605" t="s">
        <v>5331</v>
      </c>
      <c r="Q2605" t="s">
        <v>24</v>
      </c>
      <c r="R2605">
        <v>25</v>
      </c>
      <c r="S2605" t="s">
        <v>25</v>
      </c>
      <c r="T2605" t="s">
        <v>21</v>
      </c>
      <c r="U2605" t="s">
        <v>21</v>
      </c>
      <c r="V2605">
        <v>0</v>
      </c>
      <c r="W2605" t="s">
        <v>25</v>
      </c>
      <c r="X2605" t="s">
        <v>98</v>
      </c>
      <c r="Y2605" t="s">
        <v>38</v>
      </c>
      <c r="Z2605">
        <v>76</v>
      </c>
      <c r="AA2605">
        <v>4730</v>
      </c>
      <c r="AD2605">
        <f>IF(Customers[[#This Row],[Churn Label]]="Yes", 1, 0)</f>
        <v>0</v>
      </c>
    </row>
    <row r="2606" spans="1:30" x14ac:dyDescent="0.2">
      <c r="A2606" t="s">
        <v>5332</v>
      </c>
      <c r="B2606" t="s">
        <v>21</v>
      </c>
      <c r="C2606">
        <v>61</v>
      </c>
      <c r="D2606">
        <v>290</v>
      </c>
      <c r="E2606">
        <v>737.9</v>
      </c>
      <c r="F2606">
        <v>244</v>
      </c>
      <c r="G2606">
        <v>689.3</v>
      </c>
      <c r="H2606" t="s">
        <v>25</v>
      </c>
      <c r="I2606" t="s">
        <v>88</v>
      </c>
      <c r="J2606">
        <v>0</v>
      </c>
      <c r="K2606">
        <v>0</v>
      </c>
      <c r="L2606">
        <v>0</v>
      </c>
      <c r="M2606" t="s">
        <v>21</v>
      </c>
      <c r="N2606">
        <v>0</v>
      </c>
      <c r="O2606" t="s">
        <v>44</v>
      </c>
      <c r="P2606" t="s">
        <v>5333</v>
      </c>
      <c r="Q2606" t="s">
        <v>26</v>
      </c>
      <c r="R2606">
        <v>44</v>
      </c>
      <c r="S2606" t="s">
        <v>21</v>
      </c>
      <c r="T2606" t="s">
        <v>21</v>
      </c>
      <c r="U2606" t="s">
        <v>21</v>
      </c>
      <c r="V2606">
        <v>0</v>
      </c>
      <c r="W2606" t="s">
        <v>21</v>
      </c>
      <c r="X2606" t="s">
        <v>98</v>
      </c>
      <c r="Y2606" t="s">
        <v>33</v>
      </c>
      <c r="Z2606">
        <v>7</v>
      </c>
      <c r="AA2606">
        <v>433</v>
      </c>
      <c r="AD2606">
        <f>IF(Customers[[#This Row],[Churn Label]]="Yes", 1, 0)</f>
        <v>0</v>
      </c>
    </row>
    <row r="2607" spans="1:30" x14ac:dyDescent="0.2">
      <c r="A2607" t="s">
        <v>5334</v>
      </c>
      <c r="B2607" t="s">
        <v>21</v>
      </c>
      <c r="C2607">
        <v>53</v>
      </c>
      <c r="D2607">
        <v>175</v>
      </c>
      <c r="E2607">
        <v>266.7</v>
      </c>
      <c r="F2607">
        <v>0</v>
      </c>
      <c r="G2607">
        <v>0</v>
      </c>
      <c r="H2607" t="s">
        <v>21</v>
      </c>
      <c r="I2607" t="s">
        <v>22</v>
      </c>
      <c r="J2607">
        <v>0</v>
      </c>
      <c r="K2607">
        <v>0</v>
      </c>
      <c r="L2607">
        <v>14</v>
      </c>
      <c r="M2607" t="s">
        <v>21</v>
      </c>
      <c r="N2607">
        <v>82</v>
      </c>
      <c r="O2607" t="s">
        <v>29</v>
      </c>
      <c r="P2607" t="s">
        <v>5335</v>
      </c>
      <c r="Q2607" t="s">
        <v>24</v>
      </c>
      <c r="R2607">
        <v>45</v>
      </c>
      <c r="S2607" t="s">
        <v>21</v>
      </c>
      <c r="T2607" t="s">
        <v>21</v>
      </c>
      <c r="U2607" t="s">
        <v>21</v>
      </c>
      <c r="V2607">
        <v>0</v>
      </c>
      <c r="W2607" t="s">
        <v>25</v>
      </c>
      <c r="X2607" t="s">
        <v>53</v>
      </c>
      <c r="Y2607" t="s">
        <v>38</v>
      </c>
      <c r="Z2607">
        <v>51</v>
      </c>
      <c r="AA2607">
        <v>2737</v>
      </c>
      <c r="AD2607">
        <f>IF(Customers[[#This Row],[Churn Label]]="Yes", 1, 0)</f>
        <v>0</v>
      </c>
    </row>
    <row r="2608" spans="1:30" x14ac:dyDescent="0.2">
      <c r="A2608" t="s">
        <v>5336</v>
      </c>
      <c r="B2608" t="s">
        <v>21</v>
      </c>
      <c r="C2608">
        <v>1</v>
      </c>
      <c r="D2608">
        <v>1</v>
      </c>
      <c r="E2608">
        <v>4</v>
      </c>
      <c r="F2608">
        <v>0</v>
      </c>
      <c r="G2608">
        <v>0</v>
      </c>
      <c r="H2608" t="s">
        <v>21</v>
      </c>
      <c r="I2608" t="s">
        <v>22</v>
      </c>
      <c r="J2608">
        <v>0</v>
      </c>
      <c r="K2608">
        <v>0</v>
      </c>
      <c r="L2608">
        <v>0</v>
      </c>
      <c r="M2608" t="s">
        <v>21</v>
      </c>
      <c r="N2608">
        <v>0</v>
      </c>
      <c r="O2608" t="s">
        <v>64</v>
      </c>
      <c r="P2608" t="s">
        <v>5337</v>
      </c>
      <c r="Q2608" t="s">
        <v>24</v>
      </c>
      <c r="R2608">
        <v>64</v>
      </c>
      <c r="S2608" t="s">
        <v>21</v>
      </c>
      <c r="T2608" t="s">
        <v>21</v>
      </c>
      <c r="U2608" t="s">
        <v>21</v>
      </c>
      <c r="V2608">
        <v>0</v>
      </c>
      <c r="W2608" t="s">
        <v>21</v>
      </c>
      <c r="X2608" t="s">
        <v>32</v>
      </c>
      <c r="Y2608" t="s">
        <v>38</v>
      </c>
      <c r="Z2608">
        <v>13</v>
      </c>
      <c r="AA2608">
        <v>13</v>
      </c>
      <c r="AD2608">
        <f>IF(Customers[[#This Row],[Churn Label]]="Yes", 1, 0)</f>
        <v>0</v>
      </c>
    </row>
    <row r="2609" spans="1:30" x14ac:dyDescent="0.2">
      <c r="A2609" t="s">
        <v>5338</v>
      </c>
      <c r="B2609" t="s">
        <v>21</v>
      </c>
      <c r="C2609">
        <v>1</v>
      </c>
      <c r="D2609">
        <v>4</v>
      </c>
      <c r="E2609">
        <v>11</v>
      </c>
      <c r="F2609">
        <v>4</v>
      </c>
      <c r="G2609">
        <v>13.9</v>
      </c>
      <c r="H2609" t="s">
        <v>25</v>
      </c>
      <c r="I2609" t="s">
        <v>88</v>
      </c>
      <c r="J2609">
        <v>0</v>
      </c>
      <c r="K2609">
        <v>0</v>
      </c>
      <c r="L2609">
        <v>0</v>
      </c>
      <c r="M2609" t="s">
        <v>21</v>
      </c>
      <c r="N2609">
        <v>0</v>
      </c>
      <c r="O2609" t="s">
        <v>28</v>
      </c>
      <c r="P2609" t="s">
        <v>5339</v>
      </c>
      <c r="Q2609" t="s">
        <v>24</v>
      </c>
      <c r="R2609">
        <v>21</v>
      </c>
      <c r="S2609" t="s">
        <v>25</v>
      </c>
      <c r="T2609" t="s">
        <v>21</v>
      </c>
      <c r="U2609" t="s">
        <v>21</v>
      </c>
      <c r="V2609">
        <v>0</v>
      </c>
      <c r="W2609" t="s">
        <v>21</v>
      </c>
      <c r="X2609" t="s">
        <v>32</v>
      </c>
      <c r="Y2609" t="s">
        <v>33</v>
      </c>
      <c r="Z2609">
        <v>10</v>
      </c>
      <c r="AA2609">
        <v>10</v>
      </c>
      <c r="AD2609">
        <f>IF(Customers[[#This Row],[Churn Label]]="Yes", 1, 0)</f>
        <v>0</v>
      </c>
    </row>
    <row r="2610" spans="1:30" x14ac:dyDescent="0.2">
      <c r="A2610" t="s">
        <v>5340</v>
      </c>
      <c r="B2610" t="s">
        <v>21</v>
      </c>
      <c r="C2610">
        <v>62</v>
      </c>
      <c r="D2610">
        <v>167</v>
      </c>
      <c r="E2610">
        <v>374.9</v>
      </c>
      <c r="F2610">
        <v>0</v>
      </c>
      <c r="G2610">
        <v>0</v>
      </c>
      <c r="H2610" t="s">
        <v>21</v>
      </c>
      <c r="I2610" t="s">
        <v>22</v>
      </c>
      <c r="J2610">
        <v>0</v>
      </c>
      <c r="K2610">
        <v>0</v>
      </c>
      <c r="L2610">
        <v>3</v>
      </c>
      <c r="M2610" t="s">
        <v>25</v>
      </c>
      <c r="N2610">
        <v>0</v>
      </c>
      <c r="O2610" t="s">
        <v>60</v>
      </c>
      <c r="P2610" t="s">
        <v>5341</v>
      </c>
      <c r="Q2610" t="s">
        <v>26</v>
      </c>
      <c r="R2610">
        <v>82</v>
      </c>
      <c r="S2610" t="s">
        <v>21</v>
      </c>
      <c r="T2610" t="s">
        <v>25</v>
      </c>
      <c r="U2610" t="s">
        <v>21</v>
      </c>
      <c r="V2610">
        <v>0</v>
      </c>
      <c r="W2610" t="s">
        <v>25</v>
      </c>
      <c r="X2610" t="s">
        <v>98</v>
      </c>
      <c r="Y2610" t="s">
        <v>33</v>
      </c>
      <c r="Z2610">
        <v>45</v>
      </c>
      <c r="AA2610">
        <v>2793</v>
      </c>
      <c r="AD2610">
        <f>IF(Customers[[#This Row],[Churn Label]]="Yes", 1, 0)</f>
        <v>0</v>
      </c>
    </row>
    <row r="2611" spans="1:30" x14ac:dyDescent="0.2">
      <c r="A2611" t="s">
        <v>5342</v>
      </c>
      <c r="B2611" t="s">
        <v>21</v>
      </c>
      <c r="C2611">
        <v>58</v>
      </c>
      <c r="D2611">
        <v>315</v>
      </c>
      <c r="E2611">
        <v>933.1</v>
      </c>
      <c r="F2611">
        <v>0</v>
      </c>
      <c r="G2611">
        <v>0</v>
      </c>
      <c r="H2611" t="s">
        <v>21</v>
      </c>
      <c r="I2611" t="s">
        <v>22</v>
      </c>
      <c r="J2611">
        <v>0</v>
      </c>
      <c r="K2611">
        <v>2</v>
      </c>
      <c r="L2611">
        <v>12</v>
      </c>
      <c r="M2611" t="s">
        <v>25</v>
      </c>
      <c r="N2611">
        <v>0</v>
      </c>
      <c r="O2611" t="s">
        <v>80</v>
      </c>
      <c r="P2611" t="s">
        <v>5343</v>
      </c>
      <c r="Q2611" t="s">
        <v>24</v>
      </c>
      <c r="R2611">
        <v>29</v>
      </c>
      <c r="S2611" t="s">
        <v>25</v>
      </c>
      <c r="T2611" t="s">
        <v>21</v>
      </c>
      <c r="U2611" t="s">
        <v>21</v>
      </c>
      <c r="V2611">
        <v>0</v>
      </c>
      <c r="W2611" t="s">
        <v>25</v>
      </c>
      <c r="X2611" t="s">
        <v>53</v>
      </c>
      <c r="Y2611" t="s">
        <v>38</v>
      </c>
      <c r="Z2611">
        <v>54</v>
      </c>
      <c r="AA2611">
        <v>3130</v>
      </c>
      <c r="AD2611">
        <f>IF(Customers[[#This Row],[Churn Label]]="Yes", 1, 0)</f>
        <v>0</v>
      </c>
    </row>
    <row r="2612" spans="1:30" x14ac:dyDescent="0.2">
      <c r="A2612" t="s">
        <v>5344</v>
      </c>
      <c r="B2612" t="s">
        <v>21</v>
      </c>
      <c r="C2612">
        <v>55</v>
      </c>
      <c r="D2612">
        <v>256</v>
      </c>
      <c r="E2612">
        <v>766.6</v>
      </c>
      <c r="F2612">
        <v>0</v>
      </c>
      <c r="G2612">
        <v>0</v>
      </c>
      <c r="H2612" t="s">
        <v>21</v>
      </c>
      <c r="I2612" t="s">
        <v>22</v>
      </c>
      <c r="J2612">
        <v>0</v>
      </c>
      <c r="K2612">
        <v>1</v>
      </c>
      <c r="L2612">
        <v>8</v>
      </c>
      <c r="M2612" t="s">
        <v>21</v>
      </c>
      <c r="N2612">
        <v>22</v>
      </c>
      <c r="O2612" t="s">
        <v>93</v>
      </c>
      <c r="P2612" t="s">
        <v>5345</v>
      </c>
      <c r="Q2612" t="s">
        <v>26</v>
      </c>
      <c r="R2612">
        <v>22</v>
      </c>
      <c r="S2612" t="s">
        <v>25</v>
      </c>
      <c r="T2612" t="s">
        <v>21</v>
      </c>
      <c r="U2612" t="s">
        <v>21</v>
      </c>
      <c r="V2612">
        <v>0</v>
      </c>
      <c r="W2612" t="s">
        <v>25</v>
      </c>
      <c r="X2612" t="s">
        <v>98</v>
      </c>
      <c r="Y2612" t="s">
        <v>38</v>
      </c>
      <c r="Z2612">
        <v>24</v>
      </c>
      <c r="AA2612">
        <v>1303</v>
      </c>
      <c r="AD2612">
        <f>IF(Customers[[#This Row],[Churn Label]]="Yes", 1, 0)</f>
        <v>0</v>
      </c>
    </row>
    <row r="2613" spans="1:30" x14ac:dyDescent="0.2">
      <c r="A2613" t="s">
        <v>5346</v>
      </c>
      <c r="B2613" t="s">
        <v>21</v>
      </c>
      <c r="C2613">
        <v>73</v>
      </c>
      <c r="D2613">
        <v>450</v>
      </c>
      <c r="E2613">
        <v>1026.9000000000001</v>
      </c>
      <c r="F2613">
        <v>0</v>
      </c>
      <c r="G2613">
        <v>0</v>
      </c>
      <c r="H2613" t="s">
        <v>21</v>
      </c>
      <c r="I2613" t="s">
        <v>22</v>
      </c>
      <c r="J2613">
        <v>0</v>
      </c>
      <c r="K2613">
        <v>0</v>
      </c>
      <c r="L2613">
        <v>7</v>
      </c>
      <c r="M2613" t="s">
        <v>25</v>
      </c>
      <c r="N2613">
        <v>0</v>
      </c>
      <c r="O2613" t="s">
        <v>36</v>
      </c>
      <c r="P2613" t="s">
        <v>5347</v>
      </c>
      <c r="Q2613" t="s">
        <v>26</v>
      </c>
      <c r="R2613">
        <v>80</v>
      </c>
      <c r="S2613" t="s">
        <v>21</v>
      </c>
      <c r="T2613" t="s">
        <v>25</v>
      </c>
      <c r="U2613" t="s">
        <v>21</v>
      </c>
      <c r="V2613">
        <v>0</v>
      </c>
      <c r="W2613" t="s">
        <v>21</v>
      </c>
      <c r="X2613" t="s">
        <v>98</v>
      </c>
      <c r="Y2613" t="s">
        <v>33</v>
      </c>
      <c r="Z2613">
        <v>63</v>
      </c>
      <c r="AA2613">
        <v>4630</v>
      </c>
      <c r="AD2613">
        <f>IF(Customers[[#This Row],[Churn Label]]="Yes", 1, 0)</f>
        <v>0</v>
      </c>
    </row>
    <row r="2614" spans="1:30" x14ac:dyDescent="0.2">
      <c r="A2614" t="s">
        <v>5348</v>
      </c>
      <c r="B2614" t="s">
        <v>21</v>
      </c>
      <c r="C2614">
        <v>22</v>
      </c>
      <c r="D2614">
        <v>59</v>
      </c>
      <c r="E2614">
        <v>151.69999999999999</v>
      </c>
      <c r="F2614">
        <v>0</v>
      </c>
      <c r="G2614">
        <v>0</v>
      </c>
      <c r="H2614" t="s">
        <v>21</v>
      </c>
      <c r="I2614" t="s">
        <v>22</v>
      </c>
      <c r="J2614">
        <v>0</v>
      </c>
      <c r="K2614">
        <v>1</v>
      </c>
      <c r="L2614">
        <v>4</v>
      </c>
      <c r="M2614" t="s">
        <v>25</v>
      </c>
      <c r="N2614">
        <v>0</v>
      </c>
      <c r="O2614" t="s">
        <v>70</v>
      </c>
      <c r="P2614" t="s">
        <v>5349</v>
      </c>
      <c r="Q2614" t="s">
        <v>26</v>
      </c>
      <c r="R2614">
        <v>34</v>
      </c>
      <c r="S2614" t="s">
        <v>21</v>
      </c>
      <c r="T2614" t="s">
        <v>21</v>
      </c>
      <c r="U2614" t="s">
        <v>21</v>
      </c>
      <c r="V2614">
        <v>0</v>
      </c>
      <c r="W2614" t="s">
        <v>21</v>
      </c>
      <c r="X2614" t="s">
        <v>32</v>
      </c>
      <c r="Y2614" t="s">
        <v>38</v>
      </c>
      <c r="Z2614">
        <v>44</v>
      </c>
      <c r="AA2614">
        <v>959</v>
      </c>
      <c r="AD2614">
        <f>IF(Customers[[#This Row],[Churn Label]]="Yes", 1, 0)</f>
        <v>0</v>
      </c>
    </row>
    <row r="2615" spans="1:30" x14ac:dyDescent="0.2">
      <c r="A2615" t="s">
        <v>5350</v>
      </c>
      <c r="B2615" t="s">
        <v>21</v>
      </c>
      <c r="C2615">
        <v>39</v>
      </c>
      <c r="D2615">
        <v>117</v>
      </c>
      <c r="E2615">
        <v>310.89999999999998</v>
      </c>
      <c r="F2615">
        <v>0</v>
      </c>
      <c r="G2615">
        <v>0</v>
      </c>
      <c r="H2615" t="s">
        <v>21</v>
      </c>
      <c r="I2615" t="s">
        <v>22</v>
      </c>
      <c r="J2615">
        <v>0</v>
      </c>
      <c r="K2615">
        <v>0</v>
      </c>
      <c r="L2615">
        <v>2</v>
      </c>
      <c r="M2615" t="s">
        <v>25</v>
      </c>
      <c r="N2615">
        <v>0</v>
      </c>
      <c r="O2615" t="s">
        <v>82</v>
      </c>
      <c r="P2615" t="s">
        <v>5351</v>
      </c>
      <c r="Q2615" t="s">
        <v>24</v>
      </c>
      <c r="R2615">
        <v>38</v>
      </c>
      <c r="S2615" t="s">
        <v>21</v>
      </c>
      <c r="T2615" t="s">
        <v>21</v>
      </c>
      <c r="U2615" t="s">
        <v>21</v>
      </c>
      <c r="V2615">
        <v>0</v>
      </c>
      <c r="W2615" t="s">
        <v>25</v>
      </c>
      <c r="X2615" t="s">
        <v>32</v>
      </c>
      <c r="Y2615" t="s">
        <v>38</v>
      </c>
      <c r="Z2615">
        <v>21</v>
      </c>
      <c r="AA2615">
        <v>802</v>
      </c>
      <c r="AD2615">
        <f>IF(Customers[[#This Row],[Churn Label]]="Yes", 1, 0)</f>
        <v>0</v>
      </c>
    </row>
    <row r="2616" spans="1:30" x14ac:dyDescent="0.2">
      <c r="A2616" t="s">
        <v>5352</v>
      </c>
      <c r="B2616" t="s">
        <v>21</v>
      </c>
      <c r="C2616">
        <v>12</v>
      </c>
      <c r="D2616">
        <v>23</v>
      </c>
      <c r="E2616">
        <v>58.3</v>
      </c>
      <c r="F2616">
        <v>0</v>
      </c>
      <c r="G2616">
        <v>0</v>
      </c>
      <c r="H2616" t="s">
        <v>21</v>
      </c>
      <c r="I2616" t="s">
        <v>22</v>
      </c>
      <c r="J2616">
        <v>0</v>
      </c>
      <c r="K2616">
        <v>0</v>
      </c>
      <c r="L2616">
        <v>3</v>
      </c>
      <c r="M2616" t="s">
        <v>25</v>
      </c>
      <c r="N2616">
        <v>0</v>
      </c>
      <c r="O2616" t="s">
        <v>50</v>
      </c>
      <c r="P2616" t="s">
        <v>5353</v>
      </c>
      <c r="Q2616" t="s">
        <v>24</v>
      </c>
      <c r="R2616">
        <v>46</v>
      </c>
      <c r="S2616" t="s">
        <v>21</v>
      </c>
      <c r="T2616" t="s">
        <v>21</v>
      </c>
      <c r="U2616" t="s">
        <v>21</v>
      </c>
      <c r="V2616">
        <v>0</v>
      </c>
      <c r="W2616" t="s">
        <v>21</v>
      </c>
      <c r="X2616" t="s">
        <v>32</v>
      </c>
      <c r="Y2616" t="s">
        <v>38</v>
      </c>
      <c r="Z2616">
        <v>18</v>
      </c>
      <c r="AA2616">
        <v>209</v>
      </c>
      <c r="AD2616">
        <f>IF(Customers[[#This Row],[Churn Label]]="Yes", 1, 0)</f>
        <v>0</v>
      </c>
    </row>
    <row r="2617" spans="1:30" x14ac:dyDescent="0.2">
      <c r="A2617" t="s">
        <v>5354</v>
      </c>
      <c r="B2617" t="s">
        <v>21</v>
      </c>
      <c r="C2617">
        <v>56</v>
      </c>
      <c r="D2617">
        <v>235</v>
      </c>
      <c r="E2617">
        <v>562.20000000000005</v>
      </c>
      <c r="F2617">
        <v>0</v>
      </c>
      <c r="G2617">
        <v>0</v>
      </c>
      <c r="H2617" t="s">
        <v>21</v>
      </c>
      <c r="I2617" t="s">
        <v>22</v>
      </c>
      <c r="J2617">
        <v>0</v>
      </c>
      <c r="K2617">
        <v>0</v>
      </c>
      <c r="L2617">
        <v>8</v>
      </c>
      <c r="M2617" t="s">
        <v>25</v>
      </c>
      <c r="N2617">
        <v>0</v>
      </c>
      <c r="O2617" t="s">
        <v>60</v>
      </c>
      <c r="P2617" t="s">
        <v>5355</v>
      </c>
      <c r="Q2617" t="s">
        <v>26</v>
      </c>
      <c r="R2617">
        <v>51</v>
      </c>
      <c r="S2617" t="s">
        <v>21</v>
      </c>
      <c r="T2617" t="s">
        <v>21</v>
      </c>
      <c r="U2617" t="s">
        <v>21</v>
      </c>
      <c r="V2617">
        <v>0</v>
      </c>
      <c r="W2617" t="s">
        <v>21</v>
      </c>
      <c r="X2617" t="s">
        <v>53</v>
      </c>
      <c r="Y2617" t="s">
        <v>38</v>
      </c>
      <c r="Z2617">
        <v>41</v>
      </c>
      <c r="AA2617">
        <v>2325</v>
      </c>
      <c r="AD2617">
        <f>IF(Customers[[#This Row],[Churn Label]]="Yes", 1, 0)</f>
        <v>0</v>
      </c>
    </row>
    <row r="2618" spans="1:30" x14ac:dyDescent="0.2">
      <c r="A2618" t="s">
        <v>5356</v>
      </c>
      <c r="B2618" t="s">
        <v>21</v>
      </c>
      <c r="C2618">
        <v>18</v>
      </c>
      <c r="D2618">
        <v>95</v>
      </c>
      <c r="E2618">
        <v>265.7</v>
      </c>
      <c r="F2618">
        <v>0</v>
      </c>
      <c r="G2618">
        <v>0</v>
      </c>
      <c r="H2618" t="s">
        <v>21</v>
      </c>
      <c r="I2618" t="s">
        <v>22</v>
      </c>
      <c r="J2618">
        <v>0</v>
      </c>
      <c r="K2618">
        <v>0</v>
      </c>
      <c r="L2618">
        <v>10</v>
      </c>
      <c r="M2618" t="s">
        <v>21</v>
      </c>
      <c r="N2618">
        <v>32</v>
      </c>
      <c r="O2618" t="s">
        <v>64</v>
      </c>
      <c r="P2618" t="s">
        <v>5357</v>
      </c>
      <c r="Q2618" t="s">
        <v>24</v>
      </c>
      <c r="R2618">
        <v>28</v>
      </c>
      <c r="S2618" t="s">
        <v>25</v>
      </c>
      <c r="T2618" t="s">
        <v>21</v>
      </c>
      <c r="U2618" t="s">
        <v>21</v>
      </c>
      <c r="V2618">
        <v>0</v>
      </c>
      <c r="W2618" t="s">
        <v>21</v>
      </c>
      <c r="X2618" t="s">
        <v>98</v>
      </c>
      <c r="Y2618" t="s">
        <v>33</v>
      </c>
      <c r="Z2618">
        <v>17</v>
      </c>
      <c r="AA2618">
        <v>295</v>
      </c>
      <c r="AD2618">
        <f>IF(Customers[[#This Row],[Churn Label]]="Yes", 1, 0)</f>
        <v>0</v>
      </c>
    </row>
    <row r="2619" spans="1:30" x14ac:dyDescent="0.2">
      <c r="A2619" t="s">
        <v>5358</v>
      </c>
      <c r="B2619" t="s">
        <v>21</v>
      </c>
      <c r="C2619">
        <v>31</v>
      </c>
      <c r="D2619">
        <v>130</v>
      </c>
      <c r="E2619">
        <v>312.3</v>
      </c>
      <c r="F2619">
        <v>0</v>
      </c>
      <c r="G2619">
        <v>0</v>
      </c>
      <c r="H2619" t="s">
        <v>21</v>
      </c>
      <c r="I2619" t="s">
        <v>22</v>
      </c>
      <c r="J2619">
        <v>0</v>
      </c>
      <c r="K2619">
        <v>1</v>
      </c>
      <c r="L2619">
        <v>2</v>
      </c>
      <c r="M2619" t="s">
        <v>25</v>
      </c>
      <c r="N2619">
        <v>0</v>
      </c>
      <c r="O2619" t="s">
        <v>85</v>
      </c>
      <c r="P2619" t="s">
        <v>5359</v>
      </c>
      <c r="Q2619" t="s">
        <v>26</v>
      </c>
      <c r="R2619">
        <v>50</v>
      </c>
      <c r="S2619" t="s">
        <v>21</v>
      </c>
      <c r="T2619" t="s">
        <v>21</v>
      </c>
      <c r="U2619" t="s">
        <v>21</v>
      </c>
      <c r="V2619">
        <v>0</v>
      </c>
      <c r="W2619" t="s">
        <v>21</v>
      </c>
      <c r="X2619" t="s">
        <v>98</v>
      </c>
      <c r="Y2619" t="s">
        <v>33</v>
      </c>
      <c r="Z2619">
        <v>38</v>
      </c>
      <c r="AA2619">
        <v>1183</v>
      </c>
      <c r="AD2619">
        <f>IF(Customers[[#This Row],[Churn Label]]="Yes", 1, 0)</f>
        <v>0</v>
      </c>
    </row>
    <row r="2620" spans="1:30" x14ac:dyDescent="0.2">
      <c r="A2620" t="s">
        <v>5360</v>
      </c>
      <c r="B2620" t="s">
        <v>21</v>
      </c>
      <c r="C2620">
        <v>41</v>
      </c>
      <c r="D2620">
        <v>149</v>
      </c>
      <c r="E2620">
        <v>449.4</v>
      </c>
      <c r="F2620">
        <v>0</v>
      </c>
      <c r="G2620">
        <v>0</v>
      </c>
      <c r="H2620" t="s">
        <v>21</v>
      </c>
      <c r="I2620" t="s">
        <v>22</v>
      </c>
      <c r="J2620">
        <v>0</v>
      </c>
      <c r="K2620">
        <v>1</v>
      </c>
      <c r="L2620">
        <v>0</v>
      </c>
      <c r="M2620" t="s">
        <v>21</v>
      </c>
      <c r="N2620">
        <v>0</v>
      </c>
      <c r="O2620" t="s">
        <v>43</v>
      </c>
      <c r="P2620" t="s">
        <v>5361</v>
      </c>
      <c r="Q2620" t="s">
        <v>24</v>
      </c>
      <c r="R2620">
        <v>39</v>
      </c>
      <c r="S2620" t="s">
        <v>21</v>
      </c>
      <c r="T2620" t="s">
        <v>21</v>
      </c>
      <c r="U2620" t="s">
        <v>21</v>
      </c>
      <c r="V2620">
        <v>0</v>
      </c>
      <c r="W2620" t="s">
        <v>21</v>
      </c>
      <c r="X2620" t="s">
        <v>98</v>
      </c>
      <c r="Y2620" t="s">
        <v>33</v>
      </c>
      <c r="Z2620">
        <v>12</v>
      </c>
      <c r="AA2620">
        <v>482</v>
      </c>
      <c r="AD2620">
        <f>IF(Customers[[#This Row],[Churn Label]]="Yes", 1, 0)</f>
        <v>0</v>
      </c>
    </row>
    <row r="2621" spans="1:30" x14ac:dyDescent="0.2">
      <c r="A2621" t="s">
        <v>5362</v>
      </c>
      <c r="B2621" t="s">
        <v>21</v>
      </c>
      <c r="C2621">
        <v>65</v>
      </c>
      <c r="D2621">
        <v>257</v>
      </c>
      <c r="E2621">
        <v>653.5</v>
      </c>
      <c r="F2621">
        <v>0</v>
      </c>
      <c r="G2621">
        <v>0</v>
      </c>
      <c r="H2621" t="s">
        <v>21</v>
      </c>
      <c r="I2621" t="s">
        <v>22</v>
      </c>
      <c r="J2621">
        <v>0</v>
      </c>
      <c r="K2621">
        <v>1</v>
      </c>
      <c r="L2621">
        <v>3</v>
      </c>
      <c r="M2621" t="s">
        <v>25</v>
      </c>
      <c r="N2621">
        <v>0</v>
      </c>
      <c r="O2621" t="s">
        <v>76</v>
      </c>
      <c r="P2621" t="s">
        <v>5363</v>
      </c>
      <c r="Q2621" t="s">
        <v>26</v>
      </c>
      <c r="R2621">
        <v>47</v>
      </c>
      <c r="S2621" t="s">
        <v>21</v>
      </c>
      <c r="T2621" t="s">
        <v>21</v>
      </c>
      <c r="U2621" t="s">
        <v>21</v>
      </c>
      <c r="V2621">
        <v>0</v>
      </c>
      <c r="W2621" t="s">
        <v>25</v>
      </c>
      <c r="X2621" t="s">
        <v>32</v>
      </c>
      <c r="Y2621" t="s">
        <v>38</v>
      </c>
      <c r="Z2621">
        <v>48</v>
      </c>
      <c r="AA2621">
        <v>3166</v>
      </c>
      <c r="AD2621">
        <f>IF(Customers[[#This Row],[Churn Label]]="Yes", 1, 0)</f>
        <v>0</v>
      </c>
    </row>
    <row r="2622" spans="1:30" x14ac:dyDescent="0.2">
      <c r="A2622" t="s">
        <v>5364</v>
      </c>
      <c r="B2622" t="s">
        <v>21</v>
      </c>
      <c r="C2622">
        <v>23</v>
      </c>
      <c r="D2622">
        <v>109</v>
      </c>
      <c r="E2622">
        <v>304.89999999999998</v>
      </c>
      <c r="F2622">
        <v>92</v>
      </c>
      <c r="G2622">
        <v>303.60000000000002</v>
      </c>
      <c r="H2622" t="s">
        <v>25</v>
      </c>
      <c r="I2622" t="s">
        <v>88</v>
      </c>
      <c r="J2622">
        <v>0</v>
      </c>
      <c r="K2622">
        <v>2</v>
      </c>
      <c r="L2622">
        <v>28</v>
      </c>
      <c r="M2622" t="s">
        <v>25</v>
      </c>
      <c r="N2622">
        <v>0</v>
      </c>
      <c r="O2622" t="s">
        <v>85</v>
      </c>
      <c r="P2622" t="s">
        <v>5365</v>
      </c>
      <c r="Q2622" t="s">
        <v>24</v>
      </c>
      <c r="R2622">
        <v>21</v>
      </c>
      <c r="S2622" t="s">
        <v>25</v>
      </c>
      <c r="T2622" t="s">
        <v>21</v>
      </c>
      <c r="U2622" t="s">
        <v>21</v>
      </c>
      <c r="V2622">
        <v>0</v>
      </c>
      <c r="W2622" t="s">
        <v>25</v>
      </c>
      <c r="X2622" t="s">
        <v>32</v>
      </c>
      <c r="Y2622" t="s">
        <v>38</v>
      </c>
      <c r="Z2622">
        <v>46</v>
      </c>
      <c r="AA2622">
        <v>1079</v>
      </c>
      <c r="AD2622">
        <f>IF(Customers[[#This Row],[Churn Label]]="Yes", 1, 0)</f>
        <v>0</v>
      </c>
    </row>
    <row r="2623" spans="1:30" x14ac:dyDescent="0.2">
      <c r="A2623" t="s">
        <v>5366</v>
      </c>
      <c r="B2623" t="s">
        <v>21</v>
      </c>
      <c r="C2623">
        <v>67</v>
      </c>
      <c r="D2623">
        <v>134</v>
      </c>
      <c r="E2623">
        <v>334.8</v>
      </c>
      <c r="F2623">
        <v>0</v>
      </c>
      <c r="G2623">
        <v>0</v>
      </c>
      <c r="H2623" t="s">
        <v>21</v>
      </c>
      <c r="I2623" t="s">
        <v>22</v>
      </c>
      <c r="J2623">
        <v>0</v>
      </c>
      <c r="K2623">
        <v>2</v>
      </c>
      <c r="L2623">
        <v>8</v>
      </c>
      <c r="M2623" t="s">
        <v>25</v>
      </c>
      <c r="N2623">
        <v>0</v>
      </c>
      <c r="O2623" t="s">
        <v>52</v>
      </c>
      <c r="P2623" t="s">
        <v>5367</v>
      </c>
      <c r="Q2623" t="s">
        <v>24</v>
      </c>
      <c r="R2623">
        <v>48</v>
      </c>
      <c r="S2623" t="s">
        <v>21</v>
      </c>
      <c r="T2623" t="s">
        <v>21</v>
      </c>
      <c r="U2623" t="s">
        <v>21</v>
      </c>
      <c r="V2623">
        <v>0</v>
      </c>
      <c r="W2623" t="s">
        <v>25</v>
      </c>
      <c r="X2623" t="s">
        <v>98</v>
      </c>
      <c r="Y2623" t="s">
        <v>33</v>
      </c>
      <c r="Z2623">
        <v>67</v>
      </c>
      <c r="AA2623">
        <v>4513</v>
      </c>
      <c r="AD2623">
        <f>IF(Customers[[#This Row],[Churn Label]]="Yes", 1, 0)</f>
        <v>0</v>
      </c>
    </row>
    <row r="2624" spans="1:30" x14ac:dyDescent="0.2">
      <c r="A2624" t="s">
        <v>5368</v>
      </c>
      <c r="B2624" t="s">
        <v>21</v>
      </c>
      <c r="C2624">
        <v>45</v>
      </c>
      <c r="D2624">
        <v>188</v>
      </c>
      <c r="E2624">
        <v>493.4</v>
      </c>
      <c r="F2624">
        <v>0</v>
      </c>
      <c r="G2624">
        <v>0</v>
      </c>
      <c r="H2624" t="s">
        <v>21</v>
      </c>
      <c r="I2624" t="s">
        <v>22</v>
      </c>
      <c r="J2624">
        <v>0</v>
      </c>
      <c r="K2624">
        <v>1</v>
      </c>
      <c r="L2624">
        <v>9</v>
      </c>
      <c r="M2624" t="s">
        <v>21</v>
      </c>
      <c r="N2624">
        <v>24</v>
      </c>
      <c r="O2624" t="s">
        <v>58</v>
      </c>
      <c r="P2624" t="s">
        <v>5369</v>
      </c>
      <c r="Q2624" t="s">
        <v>24</v>
      </c>
      <c r="R2624">
        <v>78</v>
      </c>
      <c r="S2624" t="s">
        <v>21</v>
      </c>
      <c r="T2624" t="s">
        <v>25</v>
      </c>
      <c r="U2624" t="s">
        <v>21</v>
      </c>
      <c r="V2624">
        <v>0</v>
      </c>
      <c r="W2624" t="s">
        <v>21</v>
      </c>
      <c r="X2624" t="s">
        <v>53</v>
      </c>
      <c r="Y2624" t="s">
        <v>33</v>
      </c>
      <c r="Z2624">
        <v>17</v>
      </c>
      <c r="AA2624">
        <v>746</v>
      </c>
      <c r="AD2624">
        <f>IF(Customers[[#This Row],[Churn Label]]="Yes", 1, 0)</f>
        <v>0</v>
      </c>
    </row>
    <row r="2625" spans="1:30" x14ac:dyDescent="0.2">
      <c r="A2625" t="s">
        <v>5370</v>
      </c>
      <c r="B2625" t="s">
        <v>21</v>
      </c>
      <c r="C2625">
        <v>24</v>
      </c>
      <c r="D2625">
        <v>67</v>
      </c>
      <c r="E2625">
        <v>241.3</v>
      </c>
      <c r="F2625">
        <v>0</v>
      </c>
      <c r="G2625">
        <v>0</v>
      </c>
      <c r="H2625" t="s">
        <v>21</v>
      </c>
      <c r="I2625" t="s">
        <v>22</v>
      </c>
      <c r="J2625">
        <v>0</v>
      </c>
      <c r="K2625">
        <v>1</v>
      </c>
      <c r="L2625">
        <v>2</v>
      </c>
      <c r="M2625" t="s">
        <v>25</v>
      </c>
      <c r="N2625">
        <v>0</v>
      </c>
      <c r="O2625" t="s">
        <v>63</v>
      </c>
      <c r="P2625" t="s">
        <v>5371</v>
      </c>
      <c r="Q2625" t="s">
        <v>24</v>
      </c>
      <c r="R2625">
        <v>36</v>
      </c>
      <c r="S2625" t="s">
        <v>21</v>
      </c>
      <c r="T2625" t="s">
        <v>21</v>
      </c>
      <c r="U2625" t="s">
        <v>21</v>
      </c>
      <c r="V2625">
        <v>0</v>
      </c>
      <c r="W2625" t="s">
        <v>21</v>
      </c>
      <c r="X2625" t="s">
        <v>32</v>
      </c>
      <c r="Y2625" t="s">
        <v>38</v>
      </c>
      <c r="Z2625">
        <v>40</v>
      </c>
      <c r="AA2625">
        <v>976</v>
      </c>
      <c r="AD2625">
        <f>IF(Customers[[#This Row],[Churn Label]]="Yes", 1, 0)</f>
        <v>0</v>
      </c>
    </row>
    <row r="2626" spans="1:30" x14ac:dyDescent="0.2">
      <c r="A2626" t="s">
        <v>5372</v>
      </c>
      <c r="B2626" t="s">
        <v>21</v>
      </c>
      <c r="C2626">
        <v>7</v>
      </c>
      <c r="D2626">
        <v>28</v>
      </c>
      <c r="E2626">
        <v>70.7</v>
      </c>
      <c r="F2626">
        <v>0</v>
      </c>
      <c r="G2626">
        <v>0</v>
      </c>
      <c r="H2626" t="s">
        <v>21</v>
      </c>
      <c r="I2626" t="s">
        <v>22</v>
      </c>
      <c r="J2626">
        <v>0</v>
      </c>
      <c r="K2626">
        <v>1</v>
      </c>
      <c r="L2626">
        <v>4</v>
      </c>
      <c r="M2626" t="s">
        <v>25</v>
      </c>
      <c r="N2626">
        <v>0</v>
      </c>
      <c r="O2626" t="s">
        <v>69</v>
      </c>
      <c r="P2626" t="s">
        <v>5373</v>
      </c>
      <c r="Q2626" t="s">
        <v>26</v>
      </c>
      <c r="R2626">
        <v>52</v>
      </c>
      <c r="S2626" t="s">
        <v>21</v>
      </c>
      <c r="T2626" t="s">
        <v>21</v>
      </c>
      <c r="U2626" t="s">
        <v>21</v>
      </c>
      <c r="V2626">
        <v>0</v>
      </c>
      <c r="W2626" t="s">
        <v>21</v>
      </c>
      <c r="X2626" t="s">
        <v>32</v>
      </c>
      <c r="Y2626" t="s">
        <v>38</v>
      </c>
      <c r="Z2626">
        <v>43</v>
      </c>
      <c r="AA2626">
        <v>304</v>
      </c>
      <c r="AD2626">
        <f>IF(Customers[[#This Row],[Churn Label]]="Yes", 1, 0)</f>
        <v>0</v>
      </c>
    </row>
    <row r="2627" spans="1:30" x14ac:dyDescent="0.2">
      <c r="A2627" t="s">
        <v>5374</v>
      </c>
      <c r="B2627" t="s">
        <v>21</v>
      </c>
      <c r="C2627">
        <v>40</v>
      </c>
      <c r="D2627">
        <v>170</v>
      </c>
      <c r="E2627">
        <v>484.9</v>
      </c>
      <c r="F2627">
        <v>0</v>
      </c>
      <c r="G2627">
        <v>0</v>
      </c>
      <c r="H2627" t="s">
        <v>21</v>
      </c>
      <c r="I2627" t="s">
        <v>22</v>
      </c>
      <c r="J2627">
        <v>0</v>
      </c>
      <c r="K2627">
        <v>1</v>
      </c>
      <c r="L2627">
        <v>3</v>
      </c>
      <c r="M2627" t="s">
        <v>21</v>
      </c>
      <c r="N2627">
        <v>38</v>
      </c>
      <c r="O2627" t="s">
        <v>80</v>
      </c>
      <c r="P2627" t="s">
        <v>5375</v>
      </c>
      <c r="Q2627" t="s">
        <v>26</v>
      </c>
      <c r="R2627">
        <v>54</v>
      </c>
      <c r="S2627" t="s">
        <v>21</v>
      </c>
      <c r="T2627" t="s">
        <v>21</v>
      </c>
      <c r="U2627" t="s">
        <v>21</v>
      </c>
      <c r="V2627">
        <v>0</v>
      </c>
      <c r="W2627" t="s">
        <v>25</v>
      </c>
      <c r="X2627" t="s">
        <v>98</v>
      </c>
      <c r="Y2627" t="s">
        <v>38</v>
      </c>
      <c r="Z2627">
        <v>34</v>
      </c>
      <c r="AA2627">
        <v>1381</v>
      </c>
      <c r="AD2627">
        <f>IF(Customers[[#This Row],[Churn Label]]="Yes", 1, 0)</f>
        <v>0</v>
      </c>
    </row>
    <row r="2628" spans="1:30" x14ac:dyDescent="0.2">
      <c r="A2628" t="s">
        <v>5376</v>
      </c>
      <c r="B2628" t="s">
        <v>21</v>
      </c>
      <c r="C2628">
        <v>53</v>
      </c>
      <c r="D2628">
        <v>78</v>
      </c>
      <c r="E2628">
        <v>211.9</v>
      </c>
      <c r="F2628">
        <v>0</v>
      </c>
      <c r="G2628">
        <v>0</v>
      </c>
      <c r="H2628" t="s">
        <v>21</v>
      </c>
      <c r="I2628" t="s">
        <v>22</v>
      </c>
      <c r="J2628">
        <v>0</v>
      </c>
      <c r="K2628">
        <v>0</v>
      </c>
      <c r="L2628">
        <v>5</v>
      </c>
      <c r="M2628" t="s">
        <v>25</v>
      </c>
      <c r="N2628">
        <v>0</v>
      </c>
      <c r="O2628" t="s">
        <v>37</v>
      </c>
      <c r="P2628" t="s">
        <v>5377</v>
      </c>
      <c r="Q2628" t="s">
        <v>24</v>
      </c>
      <c r="R2628">
        <v>35</v>
      </c>
      <c r="S2628" t="s">
        <v>21</v>
      </c>
      <c r="T2628" t="s">
        <v>21</v>
      </c>
      <c r="U2628" t="s">
        <v>21</v>
      </c>
      <c r="V2628">
        <v>0</v>
      </c>
      <c r="W2628" t="s">
        <v>21</v>
      </c>
      <c r="X2628" t="s">
        <v>98</v>
      </c>
      <c r="Y2628" t="s">
        <v>33</v>
      </c>
      <c r="Z2628">
        <v>67</v>
      </c>
      <c r="AA2628">
        <v>3528</v>
      </c>
      <c r="AD2628">
        <f>IF(Customers[[#This Row],[Churn Label]]="Yes", 1, 0)</f>
        <v>0</v>
      </c>
    </row>
    <row r="2629" spans="1:30" x14ac:dyDescent="0.2">
      <c r="A2629" t="s">
        <v>5378</v>
      </c>
      <c r="B2629" t="s">
        <v>21</v>
      </c>
      <c r="C2629">
        <v>67</v>
      </c>
      <c r="D2629">
        <v>126</v>
      </c>
      <c r="E2629">
        <v>334.1</v>
      </c>
      <c r="F2629">
        <v>0</v>
      </c>
      <c r="G2629">
        <v>0</v>
      </c>
      <c r="H2629" t="s">
        <v>21</v>
      </c>
      <c r="I2629" t="s">
        <v>22</v>
      </c>
      <c r="J2629">
        <v>0</v>
      </c>
      <c r="K2629">
        <v>0</v>
      </c>
      <c r="L2629">
        <v>0</v>
      </c>
      <c r="M2629" t="s">
        <v>21</v>
      </c>
      <c r="N2629">
        <v>0</v>
      </c>
      <c r="O2629" t="s">
        <v>31</v>
      </c>
      <c r="P2629" t="s">
        <v>5379</v>
      </c>
      <c r="Q2629" t="s">
        <v>26</v>
      </c>
      <c r="R2629">
        <v>71</v>
      </c>
      <c r="S2629" t="s">
        <v>21</v>
      </c>
      <c r="T2629" t="s">
        <v>25</v>
      </c>
      <c r="U2629" t="s">
        <v>21</v>
      </c>
      <c r="V2629">
        <v>0</v>
      </c>
      <c r="W2629" t="s">
        <v>21</v>
      </c>
      <c r="X2629" t="s">
        <v>53</v>
      </c>
      <c r="Y2629" t="s">
        <v>33</v>
      </c>
      <c r="Z2629">
        <v>8</v>
      </c>
      <c r="AA2629">
        <v>559</v>
      </c>
      <c r="AD2629">
        <f>IF(Customers[[#This Row],[Churn Label]]="Yes", 1, 0)</f>
        <v>0</v>
      </c>
    </row>
    <row r="2630" spans="1:30" x14ac:dyDescent="0.2">
      <c r="A2630" t="s">
        <v>5380</v>
      </c>
      <c r="B2630" t="s">
        <v>21</v>
      </c>
      <c r="C2630">
        <v>53</v>
      </c>
      <c r="D2630">
        <v>203</v>
      </c>
      <c r="E2630">
        <v>427.1</v>
      </c>
      <c r="F2630">
        <v>0</v>
      </c>
      <c r="G2630">
        <v>0</v>
      </c>
      <c r="H2630" t="s">
        <v>21</v>
      </c>
      <c r="I2630" t="s">
        <v>22</v>
      </c>
      <c r="J2630">
        <v>0</v>
      </c>
      <c r="K2630">
        <v>2</v>
      </c>
      <c r="L2630">
        <v>3</v>
      </c>
      <c r="M2630" t="s">
        <v>25</v>
      </c>
      <c r="N2630">
        <v>0</v>
      </c>
      <c r="O2630" t="s">
        <v>47</v>
      </c>
      <c r="P2630" t="s">
        <v>5381</v>
      </c>
      <c r="Q2630" t="s">
        <v>24</v>
      </c>
      <c r="R2630">
        <v>57</v>
      </c>
      <c r="S2630" t="s">
        <v>21</v>
      </c>
      <c r="T2630" t="s">
        <v>21</v>
      </c>
      <c r="U2630" t="s">
        <v>21</v>
      </c>
      <c r="V2630">
        <v>0</v>
      </c>
      <c r="W2630" t="s">
        <v>25</v>
      </c>
      <c r="X2630" t="s">
        <v>98</v>
      </c>
      <c r="Y2630" t="s">
        <v>33</v>
      </c>
      <c r="Z2630">
        <v>59</v>
      </c>
      <c r="AA2630">
        <v>3168</v>
      </c>
      <c r="AD2630">
        <f>IF(Customers[[#This Row],[Churn Label]]="Yes", 1, 0)</f>
        <v>0</v>
      </c>
    </row>
    <row r="2631" spans="1:30" x14ac:dyDescent="0.2">
      <c r="A2631" t="s">
        <v>5382</v>
      </c>
      <c r="B2631" t="s">
        <v>21</v>
      </c>
      <c r="C2631">
        <v>63</v>
      </c>
      <c r="D2631">
        <v>289</v>
      </c>
      <c r="E2631">
        <v>761.8</v>
      </c>
      <c r="F2631">
        <v>0</v>
      </c>
      <c r="G2631">
        <v>0</v>
      </c>
      <c r="H2631" t="s">
        <v>21</v>
      </c>
      <c r="I2631" t="s">
        <v>22</v>
      </c>
      <c r="J2631">
        <v>0</v>
      </c>
      <c r="K2631">
        <v>1</v>
      </c>
      <c r="L2631">
        <v>3</v>
      </c>
      <c r="M2631" t="s">
        <v>25</v>
      </c>
      <c r="N2631">
        <v>0</v>
      </c>
      <c r="O2631" t="s">
        <v>62</v>
      </c>
      <c r="P2631" t="s">
        <v>5383</v>
      </c>
      <c r="Q2631" t="s">
        <v>26</v>
      </c>
      <c r="R2631">
        <v>59</v>
      </c>
      <c r="S2631" t="s">
        <v>21</v>
      </c>
      <c r="T2631" t="s">
        <v>21</v>
      </c>
      <c r="U2631" t="s">
        <v>21</v>
      </c>
      <c r="V2631">
        <v>0</v>
      </c>
      <c r="W2631" t="s">
        <v>21</v>
      </c>
      <c r="X2631" t="s">
        <v>53</v>
      </c>
      <c r="Y2631" t="s">
        <v>33</v>
      </c>
      <c r="Z2631">
        <v>53</v>
      </c>
      <c r="AA2631">
        <v>3353</v>
      </c>
      <c r="AD2631">
        <f>IF(Customers[[#This Row],[Churn Label]]="Yes", 1, 0)</f>
        <v>0</v>
      </c>
    </row>
    <row r="2632" spans="1:30" x14ac:dyDescent="0.2">
      <c r="A2632" t="s">
        <v>5384</v>
      </c>
      <c r="B2632" t="s">
        <v>21</v>
      </c>
      <c r="C2632">
        <v>20</v>
      </c>
      <c r="D2632">
        <v>165</v>
      </c>
      <c r="E2632">
        <v>264.2</v>
      </c>
      <c r="F2632">
        <v>0</v>
      </c>
      <c r="G2632">
        <v>0</v>
      </c>
      <c r="H2632" t="s">
        <v>21</v>
      </c>
      <c r="I2632" t="s">
        <v>22</v>
      </c>
      <c r="J2632">
        <v>0</v>
      </c>
      <c r="K2632">
        <v>1</v>
      </c>
      <c r="L2632">
        <v>4</v>
      </c>
      <c r="M2632" t="s">
        <v>25</v>
      </c>
      <c r="N2632">
        <v>0</v>
      </c>
      <c r="O2632" t="s">
        <v>89</v>
      </c>
      <c r="P2632" t="s">
        <v>5385</v>
      </c>
      <c r="Q2632" t="s">
        <v>24</v>
      </c>
      <c r="R2632">
        <v>44</v>
      </c>
      <c r="S2632" t="s">
        <v>21</v>
      </c>
      <c r="T2632" t="s">
        <v>21</v>
      </c>
      <c r="U2632" t="s">
        <v>21</v>
      </c>
      <c r="V2632">
        <v>0</v>
      </c>
      <c r="W2632" t="s">
        <v>21</v>
      </c>
      <c r="X2632" t="s">
        <v>32</v>
      </c>
      <c r="Y2632" t="s">
        <v>33</v>
      </c>
      <c r="Z2632">
        <v>10</v>
      </c>
      <c r="AA2632">
        <v>201</v>
      </c>
      <c r="AD2632">
        <f>IF(Customers[[#This Row],[Churn Label]]="Yes", 1, 0)</f>
        <v>0</v>
      </c>
    </row>
    <row r="2633" spans="1:30" x14ac:dyDescent="0.2">
      <c r="A2633" t="s">
        <v>5386</v>
      </c>
      <c r="B2633" t="s">
        <v>21</v>
      </c>
      <c r="C2633">
        <v>64</v>
      </c>
      <c r="D2633">
        <v>255</v>
      </c>
      <c r="E2633">
        <v>580</v>
      </c>
      <c r="F2633">
        <v>0</v>
      </c>
      <c r="G2633">
        <v>0</v>
      </c>
      <c r="H2633" t="s">
        <v>21</v>
      </c>
      <c r="I2633" t="s">
        <v>22</v>
      </c>
      <c r="J2633">
        <v>0</v>
      </c>
      <c r="K2633">
        <v>1</v>
      </c>
      <c r="L2633">
        <v>9</v>
      </c>
      <c r="M2633" t="s">
        <v>25</v>
      </c>
      <c r="N2633">
        <v>0</v>
      </c>
      <c r="O2633" t="s">
        <v>72</v>
      </c>
      <c r="P2633" t="s">
        <v>5387</v>
      </c>
      <c r="Q2633" t="s">
        <v>26</v>
      </c>
      <c r="R2633">
        <v>78</v>
      </c>
      <c r="S2633" t="s">
        <v>21</v>
      </c>
      <c r="T2633" t="s">
        <v>25</v>
      </c>
      <c r="U2633" t="s">
        <v>21</v>
      </c>
      <c r="V2633">
        <v>0</v>
      </c>
      <c r="W2633" t="s">
        <v>25</v>
      </c>
      <c r="X2633" t="s">
        <v>53</v>
      </c>
      <c r="Y2633" t="s">
        <v>33</v>
      </c>
      <c r="Z2633">
        <v>47</v>
      </c>
      <c r="AA2633">
        <v>3003</v>
      </c>
      <c r="AD2633">
        <f>IF(Customers[[#This Row],[Churn Label]]="Yes", 1, 0)</f>
        <v>0</v>
      </c>
    </row>
    <row r="2634" spans="1:30" x14ac:dyDescent="0.2">
      <c r="A2634" t="s">
        <v>5388</v>
      </c>
      <c r="B2634" t="s">
        <v>21</v>
      </c>
      <c r="C2634">
        <v>47</v>
      </c>
      <c r="D2634">
        <v>148</v>
      </c>
      <c r="E2634">
        <v>331.3</v>
      </c>
      <c r="F2634">
        <v>0</v>
      </c>
      <c r="G2634">
        <v>0</v>
      </c>
      <c r="H2634" t="s">
        <v>21</v>
      </c>
      <c r="I2634" t="s">
        <v>22</v>
      </c>
      <c r="J2634">
        <v>0</v>
      </c>
      <c r="K2634">
        <v>0</v>
      </c>
      <c r="L2634">
        <v>0</v>
      </c>
      <c r="M2634" t="s">
        <v>25</v>
      </c>
      <c r="N2634">
        <v>0</v>
      </c>
      <c r="O2634" t="s">
        <v>71</v>
      </c>
      <c r="P2634" t="s">
        <v>5389</v>
      </c>
      <c r="Q2634" t="s">
        <v>24</v>
      </c>
      <c r="R2634">
        <v>69</v>
      </c>
      <c r="S2634" t="s">
        <v>21</v>
      </c>
      <c r="T2634" t="s">
        <v>25</v>
      </c>
      <c r="U2634" t="s">
        <v>21</v>
      </c>
      <c r="V2634">
        <v>0</v>
      </c>
      <c r="W2634" t="s">
        <v>21</v>
      </c>
      <c r="X2634" t="s">
        <v>98</v>
      </c>
      <c r="Y2634" t="s">
        <v>38</v>
      </c>
      <c r="Z2634">
        <v>26</v>
      </c>
      <c r="AA2634">
        <v>1254</v>
      </c>
      <c r="AD2634">
        <f>IF(Customers[[#This Row],[Churn Label]]="Yes", 1, 0)</f>
        <v>0</v>
      </c>
    </row>
    <row r="2635" spans="1:30" x14ac:dyDescent="0.2">
      <c r="A2635" t="s">
        <v>5390</v>
      </c>
      <c r="B2635" t="s">
        <v>21</v>
      </c>
      <c r="C2635">
        <v>70</v>
      </c>
      <c r="D2635">
        <v>476</v>
      </c>
      <c r="E2635">
        <v>843.5</v>
      </c>
      <c r="F2635">
        <v>280</v>
      </c>
      <c r="G2635">
        <v>742</v>
      </c>
      <c r="H2635" t="s">
        <v>25</v>
      </c>
      <c r="I2635" t="s">
        <v>88</v>
      </c>
      <c r="J2635">
        <v>0</v>
      </c>
      <c r="K2635">
        <v>0</v>
      </c>
      <c r="L2635">
        <v>1</v>
      </c>
      <c r="M2635" t="s">
        <v>25</v>
      </c>
      <c r="N2635">
        <v>0</v>
      </c>
      <c r="O2635" t="s">
        <v>36</v>
      </c>
      <c r="P2635" t="s">
        <v>5391</v>
      </c>
      <c r="Q2635" t="s">
        <v>26</v>
      </c>
      <c r="R2635">
        <v>54</v>
      </c>
      <c r="S2635" t="s">
        <v>21</v>
      </c>
      <c r="T2635" t="s">
        <v>21</v>
      </c>
      <c r="U2635" t="s">
        <v>21</v>
      </c>
      <c r="V2635">
        <v>0</v>
      </c>
      <c r="W2635" t="s">
        <v>25</v>
      </c>
      <c r="X2635" t="s">
        <v>98</v>
      </c>
      <c r="Y2635" t="s">
        <v>38</v>
      </c>
      <c r="Z2635">
        <v>67</v>
      </c>
      <c r="AA2635">
        <v>4697</v>
      </c>
      <c r="AD2635">
        <f>IF(Customers[[#This Row],[Churn Label]]="Yes", 1, 0)</f>
        <v>0</v>
      </c>
    </row>
    <row r="2636" spans="1:30" x14ac:dyDescent="0.2">
      <c r="A2636" t="s">
        <v>5392</v>
      </c>
      <c r="B2636" t="s">
        <v>21</v>
      </c>
      <c r="C2636">
        <v>17</v>
      </c>
      <c r="D2636">
        <v>52</v>
      </c>
      <c r="E2636">
        <v>169.2</v>
      </c>
      <c r="F2636">
        <v>68</v>
      </c>
      <c r="G2636">
        <v>253.3</v>
      </c>
      <c r="H2636" t="s">
        <v>25</v>
      </c>
      <c r="I2636" t="s">
        <v>88</v>
      </c>
      <c r="J2636">
        <v>0</v>
      </c>
      <c r="K2636">
        <v>0</v>
      </c>
      <c r="L2636">
        <v>12</v>
      </c>
      <c r="M2636" t="s">
        <v>21</v>
      </c>
      <c r="N2636">
        <v>4</v>
      </c>
      <c r="O2636" t="s">
        <v>86</v>
      </c>
      <c r="P2636" t="s">
        <v>5393</v>
      </c>
      <c r="Q2636" t="s">
        <v>24</v>
      </c>
      <c r="R2636">
        <v>60</v>
      </c>
      <c r="S2636" t="s">
        <v>21</v>
      </c>
      <c r="T2636" t="s">
        <v>21</v>
      </c>
      <c r="U2636" t="s">
        <v>21</v>
      </c>
      <c r="V2636">
        <v>0</v>
      </c>
      <c r="W2636" t="s">
        <v>21</v>
      </c>
      <c r="X2636" t="s">
        <v>32</v>
      </c>
      <c r="Y2636" t="s">
        <v>38</v>
      </c>
      <c r="Z2636">
        <v>38</v>
      </c>
      <c r="AA2636">
        <v>647</v>
      </c>
      <c r="AD2636">
        <f>IF(Customers[[#This Row],[Churn Label]]="Yes", 1, 0)</f>
        <v>0</v>
      </c>
    </row>
    <row r="2637" spans="1:30" x14ac:dyDescent="0.2">
      <c r="A2637" t="s">
        <v>5394</v>
      </c>
      <c r="B2637" t="s">
        <v>21</v>
      </c>
      <c r="C2637">
        <v>35</v>
      </c>
      <c r="D2637">
        <v>142</v>
      </c>
      <c r="E2637">
        <v>384.7</v>
      </c>
      <c r="F2637">
        <v>0</v>
      </c>
      <c r="G2637">
        <v>0</v>
      </c>
      <c r="H2637" t="s">
        <v>21</v>
      </c>
      <c r="I2637" t="s">
        <v>22</v>
      </c>
      <c r="J2637">
        <v>0</v>
      </c>
      <c r="K2637">
        <v>0</v>
      </c>
      <c r="L2637">
        <v>14</v>
      </c>
      <c r="M2637" t="s">
        <v>25</v>
      </c>
      <c r="N2637">
        <v>0</v>
      </c>
      <c r="O2637" t="s">
        <v>73</v>
      </c>
      <c r="P2637" t="s">
        <v>5395</v>
      </c>
      <c r="Q2637" t="s">
        <v>26</v>
      </c>
      <c r="R2637">
        <v>21</v>
      </c>
      <c r="S2637" t="s">
        <v>25</v>
      </c>
      <c r="T2637" t="s">
        <v>21</v>
      </c>
      <c r="U2637" t="s">
        <v>21</v>
      </c>
      <c r="V2637">
        <v>0</v>
      </c>
      <c r="W2637" t="s">
        <v>25</v>
      </c>
      <c r="X2637" t="s">
        <v>32</v>
      </c>
      <c r="Y2637" t="s">
        <v>38</v>
      </c>
      <c r="Z2637">
        <v>56</v>
      </c>
      <c r="AA2637">
        <v>1967</v>
      </c>
      <c r="AD2637">
        <f>IF(Customers[[#This Row],[Churn Label]]="Yes", 1, 0)</f>
        <v>0</v>
      </c>
    </row>
    <row r="2638" spans="1:30" x14ac:dyDescent="0.2">
      <c r="A2638" t="s">
        <v>5396</v>
      </c>
      <c r="B2638" t="s">
        <v>21</v>
      </c>
      <c r="C2638">
        <v>16</v>
      </c>
      <c r="D2638">
        <v>84</v>
      </c>
      <c r="E2638">
        <v>201.6</v>
      </c>
      <c r="F2638">
        <v>0</v>
      </c>
      <c r="G2638">
        <v>0</v>
      </c>
      <c r="H2638" t="s">
        <v>21</v>
      </c>
      <c r="I2638" t="s">
        <v>22</v>
      </c>
      <c r="J2638">
        <v>0</v>
      </c>
      <c r="K2638">
        <v>0</v>
      </c>
      <c r="L2638">
        <v>3</v>
      </c>
      <c r="M2638" t="s">
        <v>25</v>
      </c>
      <c r="N2638">
        <v>0</v>
      </c>
      <c r="O2638" t="s">
        <v>28</v>
      </c>
      <c r="P2638" t="s">
        <v>5397</v>
      </c>
      <c r="Q2638" t="s">
        <v>26</v>
      </c>
      <c r="R2638">
        <v>62</v>
      </c>
      <c r="S2638" t="s">
        <v>21</v>
      </c>
      <c r="T2638" t="s">
        <v>21</v>
      </c>
      <c r="U2638" t="s">
        <v>21</v>
      </c>
      <c r="V2638">
        <v>0</v>
      </c>
      <c r="W2638" t="s">
        <v>21</v>
      </c>
      <c r="X2638" t="s">
        <v>32</v>
      </c>
      <c r="Y2638" t="s">
        <v>33</v>
      </c>
      <c r="Z2638">
        <v>33</v>
      </c>
      <c r="AA2638">
        <v>516</v>
      </c>
      <c r="AD2638">
        <f>IF(Customers[[#This Row],[Churn Label]]="Yes", 1, 0)</f>
        <v>0</v>
      </c>
    </row>
    <row r="2639" spans="1:30" x14ac:dyDescent="0.2">
      <c r="A2639" t="s">
        <v>5398</v>
      </c>
      <c r="B2639" t="s">
        <v>21</v>
      </c>
      <c r="C2639">
        <v>71</v>
      </c>
      <c r="D2639">
        <v>474</v>
      </c>
      <c r="E2639">
        <v>928.7</v>
      </c>
      <c r="F2639">
        <v>284</v>
      </c>
      <c r="G2639">
        <v>830.7</v>
      </c>
      <c r="H2639" t="s">
        <v>25</v>
      </c>
      <c r="I2639" t="s">
        <v>88</v>
      </c>
      <c r="J2639">
        <v>0</v>
      </c>
      <c r="K2639">
        <v>1</v>
      </c>
      <c r="L2639">
        <v>10</v>
      </c>
      <c r="M2639" t="s">
        <v>25</v>
      </c>
      <c r="N2639">
        <v>0</v>
      </c>
      <c r="O2639" t="s">
        <v>74</v>
      </c>
      <c r="P2639" t="s">
        <v>5399</v>
      </c>
      <c r="Q2639" t="s">
        <v>24</v>
      </c>
      <c r="R2639">
        <v>35</v>
      </c>
      <c r="S2639" t="s">
        <v>21</v>
      </c>
      <c r="T2639" t="s">
        <v>21</v>
      </c>
      <c r="U2639" t="s">
        <v>21</v>
      </c>
      <c r="V2639">
        <v>0</v>
      </c>
      <c r="W2639" t="s">
        <v>25</v>
      </c>
      <c r="X2639" t="s">
        <v>53</v>
      </c>
      <c r="Y2639" t="s">
        <v>38</v>
      </c>
      <c r="Z2639">
        <v>32</v>
      </c>
      <c r="AA2639">
        <v>2303</v>
      </c>
      <c r="AD2639">
        <f>IF(Customers[[#This Row],[Churn Label]]="Yes", 1, 0)</f>
        <v>0</v>
      </c>
    </row>
    <row r="2640" spans="1:30" x14ac:dyDescent="0.2">
      <c r="A2640" t="s">
        <v>5400</v>
      </c>
      <c r="B2640" t="s">
        <v>21</v>
      </c>
      <c r="C2640">
        <v>8</v>
      </c>
      <c r="D2640">
        <v>46</v>
      </c>
      <c r="E2640">
        <v>90.1</v>
      </c>
      <c r="F2640">
        <v>0</v>
      </c>
      <c r="G2640">
        <v>0</v>
      </c>
      <c r="H2640" t="s">
        <v>21</v>
      </c>
      <c r="I2640" t="s">
        <v>22</v>
      </c>
      <c r="J2640">
        <v>0</v>
      </c>
      <c r="K2640">
        <v>2</v>
      </c>
      <c r="L2640">
        <v>0</v>
      </c>
      <c r="M2640" t="s">
        <v>21</v>
      </c>
      <c r="N2640">
        <v>0</v>
      </c>
      <c r="O2640" t="s">
        <v>41</v>
      </c>
      <c r="P2640" t="s">
        <v>5401</v>
      </c>
      <c r="Q2640" t="s">
        <v>24</v>
      </c>
      <c r="R2640">
        <v>55</v>
      </c>
      <c r="S2640" t="s">
        <v>21</v>
      </c>
      <c r="T2640" t="s">
        <v>21</v>
      </c>
      <c r="U2640" t="s">
        <v>21</v>
      </c>
      <c r="V2640">
        <v>0</v>
      </c>
      <c r="W2640" t="s">
        <v>21</v>
      </c>
      <c r="X2640" t="s">
        <v>32</v>
      </c>
      <c r="Y2640" t="s">
        <v>33</v>
      </c>
      <c r="Z2640">
        <v>12</v>
      </c>
      <c r="AA2640">
        <v>89</v>
      </c>
      <c r="AD2640">
        <f>IF(Customers[[#This Row],[Churn Label]]="Yes", 1, 0)</f>
        <v>0</v>
      </c>
    </row>
    <row r="2641" spans="1:30" x14ac:dyDescent="0.2">
      <c r="A2641" t="s">
        <v>5402</v>
      </c>
      <c r="B2641" t="s">
        <v>21</v>
      </c>
      <c r="C2641">
        <v>31</v>
      </c>
      <c r="D2641">
        <v>171</v>
      </c>
      <c r="E2641">
        <v>371.1</v>
      </c>
      <c r="F2641">
        <v>0</v>
      </c>
      <c r="G2641">
        <v>0</v>
      </c>
      <c r="H2641" t="s">
        <v>21</v>
      </c>
      <c r="I2641" t="s">
        <v>22</v>
      </c>
      <c r="J2641">
        <v>0</v>
      </c>
      <c r="K2641">
        <v>2</v>
      </c>
      <c r="L2641">
        <v>4</v>
      </c>
      <c r="M2641" t="s">
        <v>21</v>
      </c>
      <c r="N2641">
        <v>19</v>
      </c>
      <c r="O2641" t="s">
        <v>59</v>
      </c>
      <c r="P2641" t="s">
        <v>5403</v>
      </c>
      <c r="Q2641" t="s">
        <v>24</v>
      </c>
      <c r="R2641">
        <v>50</v>
      </c>
      <c r="S2641" t="s">
        <v>21</v>
      </c>
      <c r="T2641" t="s">
        <v>21</v>
      </c>
      <c r="U2641" t="s">
        <v>21</v>
      </c>
      <c r="V2641">
        <v>0</v>
      </c>
      <c r="W2641" t="s">
        <v>25</v>
      </c>
      <c r="X2641" t="s">
        <v>98</v>
      </c>
      <c r="Y2641" t="s">
        <v>33</v>
      </c>
      <c r="Z2641">
        <v>34</v>
      </c>
      <c r="AA2641">
        <v>1038</v>
      </c>
      <c r="AD2641">
        <f>IF(Customers[[#This Row],[Churn Label]]="Yes", 1, 0)</f>
        <v>0</v>
      </c>
    </row>
    <row r="2642" spans="1:30" x14ac:dyDescent="0.2">
      <c r="A2642" t="s">
        <v>5404</v>
      </c>
      <c r="B2642" t="s">
        <v>21</v>
      </c>
      <c r="C2642">
        <v>32</v>
      </c>
      <c r="D2642">
        <v>141</v>
      </c>
      <c r="E2642">
        <v>350.7</v>
      </c>
      <c r="F2642">
        <v>0</v>
      </c>
      <c r="G2642">
        <v>0</v>
      </c>
      <c r="H2642" t="s">
        <v>21</v>
      </c>
      <c r="I2642" t="s">
        <v>22</v>
      </c>
      <c r="J2642">
        <v>0</v>
      </c>
      <c r="K2642">
        <v>1</v>
      </c>
      <c r="L2642">
        <v>5</v>
      </c>
      <c r="M2642" t="s">
        <v>25</v>
      </c>
      <c r="N2642">
        <v>0</v>
      </c>
      <c r="O2642" t="s">
        <v>71</v>
      </c>
      <c r="P2642" t="s">
        <v>5405</v>
      </c>
      <c r="Q2642" t="s">
        <v>26</v>
      </c>
      <c r="R2642">
        <v>36</v>
      </c>
      <c r="S2642" t="s">
        <v>21</v>
      </c>
      <c r="T2642" t="s">
        <v>21</v>
      </c>
      <c r="U2642" t="s">
        <v>21</v>
      </c>
      <c r="V2642">
        <v>0</v>
      </c>
      <c r="W2642" t="s">
        <v>21</v>
      </c>
      <c r="X2642" t="s">
        <v>32</v>
      </c>
      <c r="Y2642" t="s">
        <v>33</v>
      </c>
      <c r="Z2642">
        <v>35</v>
      </c>
      <c r="AA2642">
        <v>1128</v>
      </c>
      <c r="AD2642">
        <f>IF(Customers[[#This Row],[Churn Label]]="Yes", 1, 0)</f>
        <v>0</v>
      </c>
    </row>
    <row r="2643" spans="1:30" x14ac:dyDescent="0.2">
      <c r="A2643" t="s">
        <v>5406</v>
      </c>
      <c r="B2643" t="s">
        <v>21</v>
      </c>
      <c r="C2643">
        <v>47</v>
      </c>
      <c r="D2643">
        <v>295</v>
      </c>
      <c r="E2643">
        <v>565.29999999999995</v>
      </c>
      <c r="F2643">
        <v>0</v>
      </c>
      <c r="G2643">
        <v>0</v>
      </c>
      <c r="H2643" t="s">
        <v>21</v>
      </c>
      <c r="I2643" t="s">
        <v>22</v>
      </c>
      <c r="J2643">
        <v>0</v>
      </c>
      <c r="K2643">
        <v>1</v>
      </c>
      <c r="L2643">
        <v>9</v>
      </c>
      <c r="M2643" t="s">
        <v>25</v>
      </c>
      <c r="N2643">
        <v>0</v>
      </c>
      <c r="O2643" t="s">
        <v>94</v>
      </c>
      <c r="P2643" t="s">
        <v>5407</v>
      </c>
      <c r="Q2643" t="s">
        <v>24</v>
      </c>
      <c r="R2643">
        <v>63</v>
      </c>
      <c r="S2643" t="s">
        <v>21</v>
      </c>
      <c r="T2643" t="s">
        <v>21</v>
      </c>
      <c r="U2643" t="s">
        <v>21</v>
      </c>
      <c r="V2643">
        <v>0</v>
      </c>
      <c r="W2643" t="s">
        <v>25</v>
      </c>
      <c r="X2643" t="s">
        <v>98</v>
      </c>
      <c r="Y2643" t="s">
        <v>33</v>
      </c>
      <c r="Z2643">
        <v>45</v>
      </c>
      <c r="AA2643">
        <v>2125</v>
      </c>
      <c r="AD2643">
        <f>IF(Customers[[#This Row],[Churn Label]]="Yes", 1, 0)</f>
        <v>0</v>
      </c>
    </row>
    <row r="2644" spans="1:30" x14ac:dyDescent="0.2">
      <c r="A2644" t="s">
        <v>5408</v>
      </c>
      <c r="B2644" t="s">
        <v>21</v>
      </c>
      <c r="C2644">
        <v>52</v>
      </c>
      <c r="D2644">
        <v>229</v>
      </c>
      <c r="E2644">
        <v>571.5</v>
      </c>
      <c r="F2644">
        <v>0</v>
      </c>
      <c r="G2644">
        <v>0</v>
      </c>
      <c r="H2644" t="s">
        <v>21</v>
      </c>
      <c r="I2644" t="s">
        <v>22</v>
      </c>
      <c r="J2644">
        <v>0</v>
      </c>
      <c r="K2644">
        <v>0</v>
      </c>
      <c r="L2644">
        <v>0</v>
      </c>
      <c r="M2644" t="s">
        <v>21</v>
      </c>
      <c r="N2644">
        <v>0</v>
      </c>
      <c r="O2644" t="s">
        <v>79</v>
      </c>
      <c r="P2644" t="s">
        <v>5409</v>
      </c>
      <c r="Q2644" t="s">
        <v>26</v>
      </c>
      <c r="R2644">
        <v>35</v>
      </c>
      <c r="S2644" t="s">
        <v>21</v>
      </c>
      <c r="T2644" t="s">
        <v>21</v>
      </c>
      <c r="U2644" t="s">
        <v>21</v>
      </c>
      <c r="V2644">
        <v>0</v>
      </c>
      <c r="W2644" t="s">
        <v>21</v>
      </c>
      <c r="X2644" t="s">
        <v>53</v>
      </c>
      <c r="Y2644" t="s">
        <v>33</v>
      </c>
      <c r="Z2644">
        <v>10</v>
      </c>
      <c r="AA2644">
        <v>500</v>
      </c>
      <c r="AD2644">
        <f>IF(Customers[[#This Row],[Churn Label]]="Yes", 1, 0)</f>
        <v>0</v>
      </c>
    </row>
    <row r="2645" spans="1:30" x14ac:dyDescent="0.2">
      <c r="A2645" t="s">
        <v>5410</v>
      </c>
      <c r="B2645" t="s">
        <v>21</v>
      </c>
      <c r="C2645">
        <v>27</v>
      </c>
      <c r="D2645">
        <v>114</v>
      </c>
      <c r="E2645">
        <v>269.8</v>
      </c>
      <c r="F2645">
        <v>0</v>
      </c>
      <c r="G2645">
        <v>0</v>
      </c>
      <c r="H2645" t="s">
        <v>21</v>
      </c>
      <c r="I2645" t="s">
        <v>22</v>
      </c>
      <c r="J2645">
        <v>0</v>
      </c>
      <c r="K2645">
        <v>0</v>
      </c>
      <c r="L2645">
        <v>1</v>
      </c>
      <c r="M2645" t="s">
        <v>25</v>
      </c>
      <c r="N2645">
        <v>0</v>
      </c>
      <c r="O2645" t="s">
        <v>52</v>
      </c>
      <c r="P2645" t="s">
        <v>5411</v>
      </c>
      <c r="Q2645" t="s">
        <v>26</v>
      </c>
      <c r="R2645">
        <v>30</v>
      </c>
      <c r="S2645" t="s">
        <v>21</v>
      </c>
      <c r="T2645" t="s">
        <v>21</v>
      </c>
      <c r="U2645" t="s">
        <v>21</v>
      </c>
      <c r="V2645">
        <v>0</v>
      </c>
      <c r="W2645" t="s">
        <v>21</v>
      </c>
      <c r="X2645" t="s">
        <v>32</v>
      </c>
      <c r="Y2645" t="s">
        <v>38</v>
      </c>
      <c r="Z2645">
        <v>40</v>
      </c>
      <c r="AA2645">
        <v>1092</v>
      </c>
      <c r="AD2645">
        <f>IF(Customers[[#This Row],[Churn Label]]="Yes", 1, 0)</f>
        <v>0</v>
      </c>
    </row>
    <row r="2646" spans="1:30" x14ac:dyDescent="0.2">
      <c r="A2646" t="s">
        <v>5412</v>
      </c>
      <c r="B2646" t="s">
        <v>21</v>
      </c>
      <c r="C2646">
        <v>66</v>
      </c>
      <c r="D2646">
        <v>301</v>
      </c>
      <c r="E2646">
        <v>661.8</v>
      </c>
      <c r="F2646">
        <v>0</v>
      </c>
      <c r="G2646">
        <v>0</v>
      </c>
      <c r="H2646" t="s">
        <v>21</v>
      </c>
      <c r="I2646" t="s">
        <v>22</v>
      </c>
      <c r="J2646">
        <v>0</v>
      </c>
      <c r="K2646">
        <v>0</v>
      </c>
      <c r="L2646">
        <v>5</v>
      </c>
      <c r="M2646" t="s">
        <v>25</v>
      </c>
      <c r="N2646">
        <v>0</v>
      </c>
      <c r="O2646" t="s">
        <v>31</v>
      </c>
      <c r="P2646" t="s">
        <v>5413</v>
      </c>
      <c r="Q2646" t="s">
        <v>24</v>
      </c>
      <c r="R2646">
        <v>56</v>
      </c>
      <c r="S2646" t="s">
        <v>21</v>
      </c>
      <c r="T2646" t="s">
        <v>21</v>
      </c>
      <c r="U2646" t="s">
        <v>21</v>
      </c>
      <c r="V2646">
        <v>0</v>
      </c>
      <c r="W2646" t="s">
        <v>25</v>
      </c>
      <c r="X2646" t="s">
        <v>53</v>
      </c>
      <c r="Y2646" t="s">
        <v>38</v>
      </c>
      <c r="Z2646">
        <v>38</v>
      </c>
      <c r="AA2646">
        <v>2494</v>
      </c>
      <c r="AD2646">
        <f>IF(Customers[[#This Row],[Churn Label]]="Yes", 1, 0)</f>
        <v>0</v>
      </c>
    </row>
    <row r="2647" spans="1:30" x14ac:dyDescent="0.2">
      <c r="A2647" t="s">
        <v>5414</v>
      </c>
      <c r="B2647" t="s">
        <v>21</v>
      </c>
      <c r="C2647">
        <v>72</v>
      </c>
      <c r="D2647">
        <v>141</v>
      </c>
      <c r="E2647">
        <v>287.39999999999998</v>
      </c>
      <c r="F2647">
        <v>0</v>
      </c>
      <c r="G2647">
        <v>0</v>
      </c>
      <c r="H2647" t="s">
        <v>21</v>
      </c>
      <c r="I2647" t="s">
        <v>22</v>
      </c>
      <c r="J2647">
        <v>0</v>
      </c>
      <c r="K2647">
        <v>0</v>
      </c>
      <c r="L2647">
        <v>10</v>
      </c>
      <c r="M2647" t="s">
        <v>21</v>
      </c>
      <c r="N2647">
        <v>39</v>
      </c>
      <c r="O2647" t="s">
        <v>77</v>
      </c>
      <c r="P2647" t="s">
        <v>5415</v>
      </c>
      <c r="Q2647" t="s">
        <v>26</v>
      </c>
      <c r="R2647">
        <v>77</v>
      </c>
      <c r="S2647" t="s">
        <v>21</v>
      </c>
      <c r="T2647" t="s">
        <v>25</v>
      </c>
      <c r="U2647" t="s">
        <v>21</v>
      </c>
      <c r="V2647">
        <v>0</v>
      </c>
      <c r="W2647" t="s">
        <v>25</v>
      </c>
      <c r="X2647" t="s">
        <v>53</v>
      </c>
      <c r="Y2647" t="s">
        <v>38</v>
      </c>
      <c r="Z2647">
        <v>44</v>
      </c>
      <c r="AA2647">
        <v>3142</v>
      </c>
      <c r="AD2647">
        <f>IF(Customers[[#This Row],[Churn Label]]="Yes", 1, 0)</f>
        <v>0</v>
      </c>
    </row>
    <row r="2648" spans="1:30" x14ac:dyDescent="0.2">
      <c r="A2648" t="s">
        <v>5416</v>
      </c>
      <c r="B2648" t="s">
        <v>21</v>
      </c>
      <c r="C2648">
        <v>9</v>
      </c>
      <c r="D2648">
        <v>33</v>
      </c>
      <c r="E2648">
        <v>95.7</v>
      </c>
      <c r="F2648">
        <v>0</v>
      </c>
      <c r="G2648">
        <v>0</v>
      </c>
      <c r="H2648" t="s">
        <v>21</v>
      </c>
      <c r="I2648" t="s">
        <v>22</v>
      </c>
      <c r="J2648">
        <v>0</v>
      </c>
      <c r="K2648">
        <v>1</v>
      </c>
      <c r="L2648">
        <v>0</v>
      </c>
      <c r="M2648" t="s">
        <v>21</v>
      </c>
      <c r="N2648">
        <v>0</v>
      </c>
      <c r="O2648" t="s">
        <v>30</v>
      </c>
      <c r="P2648" t="s">
        <v>5417</v>
      </c>
      <c r="Q2648" t="s">
        <v>24</v>
      </c>
      <c r="R2648">
        <v>29</v>
      </c>
      <c r="S2648" t="s">
        <v>25</v>
      </c>
      <c r="T2648" t="s">
        <v>21</v>
      </c>
      <c r="U2648" t="s">
        <v>21</v>
      </c>
      <c r="V2648">
        <v>0</v>
      </c>
      <c r="W2648" t="s">
        <v>21</v>
      </c>
      <c r="X2648" t="s">
        <v>98</v>
      </c>
      <c r="Y2648" t="s">
        <v>33</v>
      </c>
      <c r="Z2648">
        <v>8</v>
      </c>
      <c r="AA2648">
        <v>70</v>
      </c>
      <c r="AD2648">
        <f>IF(Customers[[#This Row],[Churn Label]]="Yes", 1, 0)</f>
        <v>0</v>
      </c>
    </row>
    <row r="2649" spans="1:30" x14ac:dyDescent="0.2">
      <c r="A2649" t="s">
        <v>5418</v>
      </c>
      <c r="B2649" t="s">
        <v>21</v>
      </c>
      <c r="C2649">
        <v>43</v>
      </c>
      <c r="D2649">
        <v>192</v>
      </c>
      <c r="E2649">
        <v>425.3</v>
      </c>
      <c r="F2649">
        <v>0</v>
      </c>
      <c r="G2649">
        <v>0</v>
      </c>
      <c r="H2649" t="s">
        <v>21</v>
      </c>
      <c r="I2649" t="s">
        <v>22</v>
      </c>
      <c r="J2649">
        <v>0</v>
      </c>
      <c r="K2649">
        <v>2</v>
      </c>
      <c r="L2649">
        <v>8</v>
      </c>
      <c r="M2649" t="s">
        <v>25</v>
      </c>
      <c r="N2649">
        <v>0</v>
      </c>
      <c r="O2649" t="s">
        <v>29</v>
      </c>
      <c r="P2649" t="s">
        <v>5419</v>
      </c>
      <c r="Q2649" t="s">
        <v>26</v>
      </c>
      <c r="R2649">
        <v>25</v>
      </c>
      <c r="S2649" t="s">
        <v>25</v>
      </c>
      <c r="T2649" t="s">
        <v>21</v>
      </c>
      <c r="U2649" t="s">
        <v>21</v>
      </c>
      <c r="V2649">
        <v>0</v>
      </c>
      <c r="W2649" t="s">
        <v>25</v>
      </c>
      <c r="X2649" t="s">
        <v>98</v>
      </c>
      <c r="Y2649" t="s">
        <v>38</v>
      </c>
      <c r="Z2649">
        <v>48</v>
      </c>
      <c r="AA2649">
        <v>2061</v>
      </c>
      <c r="AD2649">
        <f>IF(Customers[[#This Row],[Churn Label]]="Yes", 1, 0)</f>
        <v>0</v>
      </c>
    </row>
    <row r="2650" spans="1:30" x14ac:dyDescent="0.2">
      <c r="A2650" t="s">
        <v>5420</v>
      </c>
      <c r="B2650" t="s">
        <v>21</v>
      </c>
      <c r="C2650">
        <v>4</v>
      </c>
      <c r="D2650">
        <v>13</v>
      </c>
      <c r="E2650">
        <v>38.1</v>
      </c>
      <c r="F2650">
        <v>0</v>
      </c>
      <c r="G2650">
        <v>0</v>
      </c>
      <c r="H2650" t="s">
        <v>21</v>
      </c>
      <c r="I2650" t="s">
        <v>22</v>
      </c>
      <c r="J2650">
        <v>0</v>
      </c>
      <c r="K2650">
        <v>1</v>
      </c>
      <c r="L2650">
        <v>1</v>
      </c>
      <c r="M2650" t="s">
        <v>25</v>
      </c>
      <c r="N2650">
        <v>0</v>
      </c>
      <c r="O2650" t="s">
        <v>36</v>
      </c>
      <c r="P2650" t="s">
        <v>5421</v>
      </c>
      <c r="Q2650" t="s">
        <v>26</v>
      </c>
      <c r="R2650">
        <v>53</v>
      </c>
      <c r="S2650" t="s">
        <v>21</v>
      </c>
      <c r="T2650" t="s">
        <v>21</v>
      </c>
      <c r="U2650" t="s">
        <v>21</v>
      </c>
      <c r="V2650">
        <v>0</v>
      </c>
      <c r="W2650" t="s">
        <v>25</v>
      </c>
      <c r="X2650" t="s">
        <v>32</v>
      </c>
      <c r="Y2650" t="s">
        <v>38</v>
      </c>
      <c r="Z2650">
        <v>23</v>
      </c>
      <c r="AA2650">
        <v>88</v>
      </c>
      <c r="AD2650">
        <f>IF(Customers[[#This Row],[Churn Label]]="Yes", 1, 0)</f>
        <v>0</v>
      </c>
    </row>
    <row r="2651" spans="1:30" x14ac:dyDescent="0.2">
      <c r="A2651" t="s">
        <v>5422</v>
      </c>
      <c r="B2651" t="s">
        <v>21</v>
      </c>
      <c r="C2651">
        <v>21</v>
      </c>
      <c r="D2651">
        <v>38</v>
      </c>
      <c r="E2651">
        <v>103.4</v>
      </c>
      <c r="F2651">
        <v>0</v>
      </c>
      <c r="G2651">
        <v>0</v>
      </c>
      <c r="H2651" t="s">
        <v>21</v>
      </c>
      <c r="I2651" t="s">
        <v>22</v>
      </c>
      <c r="J2651">
        <v>0</v>
      </c>
      <c r="K2651">
        <v>1</v>
      </c>
      <c r="L2651">
        <v>3</v>
      </c>
      <c r="M2651" t="s">
        <v>21</v>
      </c>
      <c r="N2651">
        <v>5</v>
      </c>
      <c r="O2651" t="s">
        <v>55</v>
      </c>
      <c r="P2651" t="s">
        <v>5423</v>
      </c>
      <c r="Q2651" t="s">
        <v>26</v>
      </c>
      <c r="R2651">
        <v>75</v>
      </c>
      <c r="S2651" t="s">
        <v>21</v>
      </c>
      <c r="T2651" t="s">
        <v>25</v>
      </c>
      <c r="U2651" t="s">
        <v>21</v>
      </c>
      <c r="V2651">
        <v>0</v>
      </c>
      <c r="W2651" t="s">
        <v>21</v>
      </c>
      <c r="X2651" t="s">
        <v>53</v>
      </c>
      <c r="Y2651" t="s">
        <v>38</v>
      </c>
      <c r="Z2651">
        <v>53</v>
      </c>
      <c r="AA2651">
        <v>1087</v>
      </c>
      <c r="AD2651">
        <f>IF(Customers[[#This Row],[Churn Label]]="Yes", 1, 0)</f>
        <v>0</v>
      </c>
    </row>
    <row r="2652" spans="1:30" x14ac:dyDescent="0.2">
      <c r="A2652" t="s">
        <v>5424</v>
      </c>
      <c r="B2652" t="s">
        <v>21</v>
      </c>
      <c r="C2652">
        <v>58</v>
      </c>
      <c r="D2652">
        <v>142</v>
      </c>
      <c r="E2652">
        <v>407.6</v>
      </c>
      <c r="F2652">
        <v>0</v>
      </c>
      <c r="G2652">
        <v>0</v>
      </c>
      <c r="H2652" t="s">
        <v>21</v>
      </c>
      <c r="I2652" t="s">
        <v>22</v>
      </c>
      <c r="J2652">
        <v>0</v>
      </c>
      <c r="K2652">
        <v>0</v>
      </c>
      <c r="L2652">
        <v>3</v>
      </c>
      <c r="M2652" t="s">
        <v>25</v>
      </c>
      <c r="N2652">
        <v>0</v>
      </c>
      <c r="O2652" t="s">
        <v>51</v>
      </c>
      <c r="P2652" t="s">
        <v>5425</v>
      </c>
      <c r="Q2652" t="s">
        <v>26</v>
      </c>
      <c r="R2652">
        <v>77</v>
      </c>
      <c r="S2652" t="s">
        <v>21</v>
      </c>
      <c r="T2652" t="s">
        <v>25</v>
      </c>
      <c r="U2652" t="s">
        <v>21</v>
      </c>
      <c r="V2652">
        <v>0</v>
      </c>
      <c r="W2652" t="s">
        <v>25</v>
      </c>
      <c r="X2652" t="s">
        <v>98</v>
      </c>
      <c r="Y2652" t="s">
        <v>33</v>
      </c>
      <c r="Z2652">
        <v>46</v>
      </c>
      <c r="AA2652">
        <v>2704</v>
      </c>
      <c r="AD2652">
        <f>IF(Customers[[#This Row],[Churn Label]]="Yes", 1, 0)</f>
        <v>0</v>
      </c>
    </row>
    <row r="2653" spans="1:30" x14ac:dyDescent="0.2">
      <c r="A2653" t="s">
        <v>5426</v>
      </c>
      <c r="B2653" t="s">
        <v>21</v>
      </c>
      <c r="C2653">
        <v>43</v>
      </c>
      <c r="D2653">
        <v>193</v>
      </c>
      <c r="E2653">
        <v>474.2</v>
      </c>
      <c r="F2653">
        <v>0</v>
      </c>
      <c r="G2653">
        <v>0</v>
      </c>
      <c r="H2653" t="s">
        <v>21</v>
      </c>
      <c r="I2653" t="s">
        <v>22</v>
      </c>
      <c r="J2653">
        <v>0</v>
      </c>
      <c r="K2653">
        <v>0</v>
      </c>
      <c r="L2653">
        <v>3</v>
      </c>
      <c r="M2653" t="s">
        <v>25</v>
      </c>
      <c r="N2653">
        <v>0</v>
      </c>
      <c r="O2653" t="s">
        <v>89</v>
      </c>
      <c r="P2653" t="s">
        <v>5427</v>
      </c>
      <c r="Q2653" t="s">
        <v>24</v>
      </c>
      <c r="R2653">
        <v>67</v>
      </c>
      <c r="S2653" t="s">
        <v>21</v>
      </c>
      <c r="T2653" t="s">
        <v>25</v>
      </c>
      <c r="U2653" t="s">
        <v>21</v>
      </c>
      <c r="V2653">
        <v>0</v>
      </c>
      <c r="W2653" t="s">
        <v>21</v>
      </c>
      <c r="X2653" t="s">
        <v>53</v>
      </c>
      <c r="Y2653" t="s">
        <v>38</v>
      </c>
      <c r="Z2653">
        <v>33</v>
      </c>
      <c r="AA2653">
        <v>1410</v>
      </c>
      <c r="AD2653">
        <f>IF(Customers[[#This Row],[Churn Label]]="Yes", 1, 0)</f>
        <v>0</v>
      </c>
    </row>
    <row r="2654" spans="1:30" x14ac:dyDescent="0.2">
      <c r="A2654" t="s">
        <v>5428</v>
      </c>
      <c r="B2654" t="s">
        <v>21</v>
      </c>
      <c r="C2654">
        <v>23</v>
      </c>
      <c r="D2654">
        <v>100</v>
      </c>
      <c r="E2654">
        <v>258.5</v>
      </c>
      <c r="F2654">
        <v>0</v>
      </c>
      <c r="G2654">
        <v>0</v>
      </c>
      <c r="H2654" t="s">
        <v>21</v>
      </c>
      <c r="I2654" t="s">
        <v>22</v>
      </c>
      <c r="J2654">
        <v>0</v>
      </c>
      <c r="K2654">
        <v>0</v>
      </c>
      <c r="L2654">
        <v>37</v>
      </c>
      <c r="M2654" t="s">
        <v>25</v>
      </c>
      <c r="N2654">
        <v>0</v>
      </c>
      <c r="O2654" t="s">
        <v>58</v>
      </c>
      <c r="P2654" t="s">
        <v>5429</v>
      </c>
      <c r="Q2654" t="s">
        <v>26</v>
      </c>
      <c r="R2654">
        <v>27</v>
      </c>
      <c r="S2654" t="s">
        <v>25</v>
      </c>
      <c r="T2654" t="s">
        <v>21</v>
      </c>
      <c r="U2654" t="s">
        <v>21</v>
      </c>
      <c r="V2654">
        <v>0</v>
      </c>
      <c r="W2654" t="s">
        <v>25</v>
      </c>
      <c r="X2654" t="s">
        <v>32</v>
      </c>
      <c r="Y2654" t="s">
        <v>33</v>
      </c>
      <c r="Z2654">
        <v>33</v>
      </c>
      <c r="AA2654">
        <v>775</v>
      </c>
      <c r="AD2654">
        <f>IF(Customers[[#This Row],[Churn Label]]="Yes", 1, 0)</f>
        <v>0</v>
      </c>
    </row>
    <row r="2655" spans="1:30" x14ac:dyDescent="0.2">
      <c r="A2655" t="s">
        <v>5430</v>
      </c>
      <c r="B2655" t="s">
        <v>21</v>
      </c>
      <c r="C2655">
        <v>25</v>
      </c>
      <c r="D2655">
        <v>45</v>
      </c>
      <c r="E2655">
        <v>122.6</v>
      </c>
      <c r="F2655">
        <v>0</v>
      </c>
      <c r="G2655">
        <v>0</v>
      </c>
      <c r="H2655" t="s">
        <v>21</v>
      </c>
      <c r="I2655" t="s">
        <v>22</v>
      </c>
      <c r="J2655">
        <v>0</v>
      </c>
      <c r="K2655">
        <v>3</v>
      </c>
      <c r="L2655">
        <v>1</v>
      </c>
      <c r="M2655" t="s">
        <v>25</v>
      </c>
      <c r="N2655">
        <v>0</v>
      </c>
      <c r="O2655" t="s">
        <v>61</v>
      </c>
      <c r="P2655" t="s">
        <v>5431</v>
      </c>
      <c r="Q2655" t="s">
        <v>24</v>
      </c>
      <c r="R2655">
        <v>48</v>
      </c>
      <c r="S2655" t="s">
        <v>21</v>
      </c>
      <c r="T2655" t="s">
        <v>21</v>
      </c>
      <c r="U2655" t="s">
        <v>21</v>
      </c>
      <c r="V2655">
        <v>0</v>
      </c>
      <c r="W2655" t="s">
        <v>21</v>
      </c>
      <c r="X2655" t="s">
        <v>32</v>
      </c>
      <c r="Y2655" t="s">
        <v>33</v>
      </c>
      <c r="Z2655">
        <v>30</v>
      </c>
      <c r="AA2655">
        <v>725</v>
      </c>
      <c r="AD2655">
        <f>IF(Customers[[#This Row],[Churn Label]]="Yes", 1, 0)</f>
        <v>0</v>
      </c>
    </row>
    <row r="2656" spans="1:30" x14ac:dyDescent="0.2">
      <c r="A2656" t="s">
        <v>5432</v>
      </c>
      <c r="B2656" t="s">
        <v>21</v>
      </c>
      <c r="C2656">
        <v>34</v>
      </c>
      <c r="D2656">
        <v>154</v>
      </c>
      <c r="E2656">
        <v>339</v>
      </c>
      <c r="F2656">
        <v>0</v>
      </c>
      <c r="G2656">
        <v>0</v>
      </c>
      <c r="H2656" t="s">
        <v>21</v>
      </c>
      <c r="I2656" t="s">
        <v>22</v>
      </c>
      <c r="J2656">
        <v>0</v>
      </c>
      <c r="K2656">
        <v>0</v>
      </c>
      <c r="L2656">
        <v>3</v>
      </c>
      <c r="M2656" t="s">
        <v>25</v>
      </c>
      <c r="N2656">
        <v>0</v>
      </c>
      <c r="O2656" t="s">
        <v>44</v>
      </c>
      <c r="P2656" t="s">
        <v>5433</v>
      </c>
      <c r="Q2656" t="s">
        <v>24</v>
      </c>
      <c r="R2656">
        <v>38</v>
      </c>
      <c r="S2656" t="s">
        <v>21</v>
      </c>
      <c r="T2656" t="s">
        <v>21</v>
      </c>
      <c r="U2656" t="s">
        <v>21</v>
      </c>
      <c r="V2656">
        <v>0</v>
      </c>
      <c r="W2656" t="s">
        <v>25</v>
      </c>
      <c r="X2656" t="s">
        <v>32</v>
      </c>
      <c r="Y2656" t="s">
        <v>38</v>
      </c>
      <c r="Z2656">
        <v>57</v>
      </c>
      <c r="AA2656">
        <v>1927</v>
      </c>
      <c r="AD2656">
        <f>IF(Customers[[#This Row],[Churn Label]]="Yes", 1, 0)</f>
        <v>0</v>
      </c>
    </row>
    <row r="2657" spans="1:30" x14ac:dyDescent="0.2">
      <c r="A2657" t="s">
        <v>5434</v>
      </c>
      <c r="B2657" t="s">
        <v>21</v>
      </c>
      <c r="C2657">
        <v>70</v>
      </c>
      <c r="D2657">
        <v>156</v>
      </c>
      <c r="E2657">
        <v>490.8</v>
      </c>
      <c r="F2657">
        <v>280</v>
      </c>
      <c r="G2657">
        <v>959</v>
      </c>
      <c r="H2657" t="s">
        <v>25</v>
      </c>
      <c r="I2657" t="s">
        <v>88</v>
      </c>
      <c r="J2657">
        <v>0</v>
      </c>
      <c r="K2657">
        <v>2</v>
      </c>
      <c r="L2657">
        <v>0</v>
      </c>
      <c r="M2657" t="s">
        <v>21</v>
      </c>
      <c r="N2657">
        <v>0</v>
      </c>
      <c r="O2657" t="s">
        <v>77</v>
      </c>
      <c r="P2657" t="s">
        <v>5435</v>
      </c>
      <c r="Q2657" t="s">
        <v>24</v>
      </c>
      <c r="R2657">
        <v>59</v>
      </c>
      <c r="S2657" t="s">
        <v>21</v>
      </c>
      <c r="T2657" t="s">
        <v>21</v>
      </c>
      <c r="U2657" t="s">
        <v>21</v>
      </c>
      <c r="V2657">
        <v>0</v>
      </c>
      <c r="W2657" t="s">
        <v>21</v>
      </c>
      <c r="X2657" t="s">
        <v>53</v>
      </c>
      <c r="Y2657" t="s">
        <v>33</v>
      </c>
      <c r="Z2657">
        <v>9</v>
      </c>
      <c r="AA2657">
        <v>655</v>
      </c>
      <c r="AD2657">
        <f>IF(Customers[[#This Row],[Churn Label]]="Yes", 1, 0)</f>
        <v>0</v>
      </c>
    </row>
    <row r="2658" spans="1:30" x14ac:dyDescent="0.2">
      <c r="A2658" t="s">
        <v>5436</v>
      </c>
      <c r="B2658" t="s">
        <v>21</v>
      </c>
      <c r="C2658">
        <v>51</v>
      </c>
      <c r="D2658">
        <v>104</v>
      </c>
      <c r="E2658">
        <v>308.2</v>
      </c>
      <c r="F2658">
        <v>0</v>
      </c>
      <c r="G2658">
        <v>0</v>
      </c>
      <c r="H2658" t="s">
        <v>21</v>
      </c>
      <c r="I2658" t="s">
        <v>22</v>
      </c>
      <c r="J2658">
        <v>0</v>
      </c>
      <c r="K2658">
        <v>3</v>
      </c>
      <c r="L2658">
        <v>8</v>
      </c>
      <c r="M2658" t="s">
        <v>25</v>
      </c>
      <c r="N2658">
        <v>0</v>
      </c>
      <c r="O2658" t="s">
        <v>82</v>
      </c>
      <c r="P2658" t="s">
        <v>5437</v>
      </c>
      <c r="Q2658" t="s">
        <v>26</v>
      </c>
      <c r="R2658">
        <v>20</v>
      </c>
      <c r="S2658" t="s">
        <v>25</v>
      </c>
      <c r="T2658" t="s">
        <v>21</v>
      </c>
      <c r="U2658" t="s">
        <v>21</v>
      </c>
      <c r="V2658">
        <v>0</v>
      </c>
      <c r="W2658" t="s">
        <v>25</v>
      </c>
      <c r="X2658" t="s">
        <v>53</v>
      </c>
      <c r="Y2658" t="s">
        <v>33</v>
      </c>
      <c r="Z2658">
        <v>32</v>
      </c>
      <c r="AA2658">
        <v>1648</v>
      </c>
      <c r="AD2658">
        <f>IF(Customers[[#This Row],[Churn Label]]="Yes", 1, 0)</f>
        <v>0</v>
      </c>
    </row>
    <row r="2659" spans="1:30" x14ac:dyDescent="0.2">
      <c r="A2659" t="s">
        <v>5438</v>
      </c>
      <c r="B2659" t="s">
        <v>21</v>
      </c>
      <c r="C2659">
        <v>72</v>
      </c>
      <c r="D2659">
        <v>185</v>
      </c>
      <c r="E2659">
        <v>434.6</v>
      </c>
      <c r="F2659">
        <v>0</v>
      </c>
      <c r="G2659">
        <v>0</v>
      </c>
      <c r="H2659" t="s">
        <v>21</v>
      </c>
      <c r="I2659" t="s">
        <v>22</v>
      </c>
      <c r="J2659">
        <v>0</v>
      </c>
      <c r="K2659">
        <v>0</v>
      </c>
      <c r="L2659">
        <v>1</v>
      </c>
      <c r="M2659" t="s">
        <v>25</v>
      </c>
      <c r="N2659">
        <v>0</v>
      </c>
      <c r="O2659" t="s">
        <v>41</v>
      </c>
      <c r="P2659" t="s">
        <v>5439</v>
      </c>
      <c r="Q2659" t="s">
        <v>26</v>
      </c>
      <c r="R2659">
        <v>82</v>
      </c>
      <c r="S2659" t="s">
        <v>21</v>
      </c>
      <c r="T2659" t="s">
        <v>25</v>
      </c>
      <c r="U2659" t="s">
        <v>21</v>
      </c>
      <c r="V2659">
        <v>0</v>
      </c>
      <c r="W2659" t="s">
        <v>21</v>
      </c>
      <c r="X2659" t="s">
        <v>53</v>
      </c>
      <c r="Y2659" t="s">
        <v>33</v>
      </c>
      <c r="Z2659">
        <v>40</v>
      </c>
      <c r="AA2659">
        <v>2883</v>
      </c>
      <c r="AD2659">
        <f>IF(Customers[[#This Row],[Churn Label]]="Yes", 1, 0)</f>
        <v>0</v>
      </c>
    </row>
    <row r="2660" spans="1:30" x14ac:dyDescent="0.2">
      <c r="A2660" t="s">
        <v>5440</v>
      </c>
      <c r="B2660" t="s">
        <v>21</v>
      </c>
      <c r="C2660">
        <v>2</v>
      </c>
      <c r="D2660">
        <v>2</v>
      </c>
      <c r="E2660">
        <v>7.6</v>
      </c>
      <c r="F2660">
        <v>0</v>
      </c>
      <c r="G2660">
        <v>0</v>
      </c>
      <c r="H2660" t="s">
        <v>21</v>
      </c>
      <c r="I2660" t="s">
        <v>22</v>
      </c>
      <c r="J2660">
        <v>0</v>
      </c>
      <c r="K2660">
        <v>2</v>
      </c>
      <c r="L2660">
        <v>1</v>
      </c>
      <c r="M2660" t="s">
        <v>25</v>
      </c>
      <c r="N2660">
        <v>0</v>
      </c>
      <c r="O2660" t="s">
        <v>77</v>
      </c>
      <c r="P2660" t="s">
        <v>5441</v>
      </c>
      <c r="Q2660" t="s">
        <v>24</v>
      </c>
      <c r="R2660">
        <v>48</v>
      </c>
      <c r="S2660" t="s">
        <v>21</v>
      </c>
      <c r="T2660" t="s">
        <v>21</v>
      </c>
      <c r="U2660" t="s">
        <v>21</v>
      </c>
      <c r="V2660">
        <v>0</v>
      </c>
      <c r="W2660" t="s">
        <v>21</v>
      </c>
      <c r="X2660" t="s">
        <v>32</v>
      </c>
      <c r="Y2660" t="s">
        <v>38</v>
      </c>
      <c r="Z2660">
        <v>48</v>
      </c>
      <c r="AA2660">
        <v>92</v>
      </c>
      <c r="AD2660">
        <f>IF(Customers[[#This Row],[Churn Label]]="Yes", 1, 0)</f>
        <v>0</v>
      </c>
    </row>
    <row r="2661" spans="1:30" x14ac:dyDescent="0.2">
      <c r="A2661" t="s">
        <v>5442</v>
      </c>
      <c r="B2661" t="s">
        <v>21</v>
      </c>
      <c r="C2661">
        <v>15</v>
      </c>
      <c r="D2661">
        <v>90</v>
      </c>
      <c r="E2661">
        <v>183.3</v>
      </c>
      <c r="F2661">
        <v>0</v>
      </c>
      <c r="G2661">
        <v>0</v>
      </c>
      <c r="H2661" t="s">
        <v>21</v>
      </c>
      <c r="I2661" t="s">
        <v>22</v>
      </c>
      <c r="J2661">
        <v>0</v>
      </c>
      <c r="K2661">
        <v>2</v>
      </c>
      <c r="L2661">
        <v>0</v>
      </c>
      <c r="M2661" t="s">
        <v>21</v>
      </c>
      <c r="N2661">
        <v>0</v>
      </c>
      <c r="O2661" t="s">
        <v>60</v>
      </c>
      <c r="P2661" t="s">
        <v>5443</v>
      </c>
      <c r="Q2661" t="s">
        <v>24</v>
      </c>
      <c r="R2661">
        <v>47</v>
      </c>
      <c r="S2661" t="s">
        <v>21</v>
      </c>
      <c r="T2661" t="s">
        <v>21</v>
      </c>
      <c r="U2661" t="s">
        <v>21</v>
      </c>
      <c r="V2661">
        <v>0</v>
      </c>
      <c r="W2661" t="s">
        <v>21</v>
      </c>
      <c r="X2661" t="s">
        <v>32</v>
      </c>
      <c r="Y2661" t="s">
        <v>33</v>
      </c>
      <c r="Z2661">
        <v>8</v>
      </c>
      <c r="AA2661">
        <v>130</v>
      </c>
      <c r="AD2661">
        <f>IF(Customers[[#This Row],[Churn Label]]="Yes", 1, 0)</f>
        <v>0</v>
      </c>
    </row>
    <row r="2662" spans="1:30" x14ac:dyDescent="0.2">
      <c r="A2662" t="s">
        <v>5444</v>
      </c>
      <c r="B2662" t="s">
        <v>21</v>
      </c>
      <c r="C2662">
        <v>69</v>
      </c>
      <c r="D2662">
        <v>132</v>
      </c>
      <c r="E2662">
        <v>343.9</v>
      </c>
      <c r="F2662">
        <v>0</v>
      </c>
      <c r="G2662">
        <v>0</v>
      </c>
      <c r="H2662" t="s">
        <v>21</v>
      </c>
      <c r="I2662" t="s">
        <v>22</v>
      </c>
      <c r="J2662">
        <v>0</v>
      </c>
      <c r="K2662">
        <v>0</v>
      </c>
      <c r="L2662">
        <v>5</v>
      </c>
      <c r="M2662" t="s">
        <v>25</v>
      </c>
      <c r="N2662">
        <v>0</v>
      </c>
      <c r="O2662" t="s">
        <v>31</v>
      </c>
      <c r="P2662" t="s">
        <v>5445</v>
      </c>
      <c r="Q2662" t="s">
        <v>26</v>
      </c>
      <c r="R2662">
        <v>46</v>
      </c>
      <c r="S2662" t="s">
        <v>21</v>
      </c>
      <c r="T2662" t="s">
        <v>21</v>
      </c>
      <c r="U2662" t="s">
        <v>21</v>
      </c>
      <c r="V2662">
        <v>0</v>
      </c>
      <c r="W2662" t="s">
        <v>25</v>
      </c>
      <c r="X2662" t="s">
        <v>53</v>
      </c>
      <c r="Y2662" t="s">
        <v>33</v>
      </c>
      <c r="Z2662">
        <v>18</v>
      </c>
      <c r="AA2662">
        <v>1234</v>
      </c>
      <c r="AD2662">
        <f>IF(Customers[[#This Row],[Churn Label]]="Yes", 1, 0)</f>
        <v>0</v>
      </c>
    </row>
    <row r="2663" spans="1:30" x14ac:dyDescent="0.2">
      <c r="A2663" t="s">
        <v>5446</v>
      </c>
      <c r="B2663" t="s">
        <v>21</v>
      </c>
      <c r="C2663">
        <v>51</v>
      </c>
      <c r="D2663">
        <v>251</v>
      </c>
      <c r="E2663">
        <v>560.6</v>
      </c>
      <c r="F2663">
        <v>0</v>
      </c>
      <c r="G2663">
        <v>0</v>
      </c>
      <c r="H2663" t="s">
        <v>21</v>
      </c>
      <c r="I2663" t="s">
        <v>22</v>
      </c>
      <c r="J2663">
        <v>0</v>
      </c>
      <c r="K2663">
        <v>0</v>
      </c>
      <c r="L2663">
        <v>2</v>
      </c>
      <c r="M2663" t="s">
        <v>25</v>
      </c>
      <c r="N2663">
        <v>0</v>
      </c>
      <c r="O2663" t="s">
        <v>52</v>
      </c>
      <c r="P2663" t="s">
        <v>5447</v>
      </c>
      <c r="Q2663" t="s">
        <v>24</v>
      </c>
      <c r="R2663">
        <v>32</v>
      </c>
      <c r="S2663" t="s">
        <v>21</v>
      </c>
      <c r="T2663" t="s">
        <v>21</v>
      </c>
      <c r="U2663" t="s">
        <v>21</v>
      </c>
      <c r="V2663">
        <v>0</v>
      </c>
      <c r="W2663" t="s">
        <v>21</v>
      </c>
      <c r="X2663" t="s">
        <v>32</v>
      </c>
      <c r="Y2663" t="s">
        <v>38</v>
      </c>
      <c r="Z2663">
        <v>19</v>
      </c>
      <c r="AA2663">
        <v>961</v>
      </c>
      <c r="AD2663">
        <f>IF(Customers[[#This Row],[Churn Label]]="Yes", 1, 0)</f>
        <v>0</v>
      </c>
    </row>
    <row r="2664" spans="1:30" x14ac:dyDescent="0.2">
      <c r="A2664" t="s">
        <v>5448</v>
      </c>
      <c r="B2664" t="s">
        <v>21</v>
      </c>
      <c r="C2664">
        <v>63</v>
      </c>
      <c r="D2664">
        <v>138</v>
      </c>
      <c r="E2664">
        <v>317.10000000000002</v>
      </c>
      <c r="F2664">
        <v>0</v>
      </c>
      <c r="G2664">
        <v>0</v>
      </c>
      <c r="H2664" t="s">
        <v>21</v>
      </c>
      <c r="I2664" t="s">
        <v>22</v>
      </c>
      <c r="J2664">
        <v>0</v>
      </c>
      <c r="K2664">
        <v>0</v>
      </c>
      <c r="L2664">
        <v>18</v>
      </c>
      <c r="M2664" t="s">
        <v>25</v>
      </c>
      <c r="N2664">
        <v>0</v>
      </c>
      <c r="O2664" t="s">
        <v>31</v>
      </c>
      <c r="P2664" t="s">
        <v>5449</v>
      </c>
      <c r="Q2664" t="s">
        <v>26</v>
      </c>
      <c r="R2664">
        <v>29</v>
      </c>
      <c r="S2664" t="s">
        <v>25</v>
      </c>
      <c r="T2664" t="s">
        <v>21</v>
      </c>
      <c r="U2664" t="s">
        <v>21</v>
      </c>
      <c r="V2664">
        <v>0</v>
      </c>
      <c r="W2664" t="s">
        <v>25</v>
      </c>
      <c r="X2664" t="s">
        <v>98</v>
      </c>
      <c r="Y2664" t="s">
        <v>33</v>
      </c>
      <c r="Z2664">
        <v>54</v>
      </c>
      <c r="AA2664">
        <v>3412</v>
      </c>
      <c r="AD2664">
        <f>IF(Customers[[#This Row],[Churn Label]]="Yes", 1, 0)</f>
        <v>0</v>
      </c>
    </row>
    <row r="2665" spans="1:30" x14ac:dyDescent="0.2">
      <c r="A2665" t="s">
        <v>5450</v>
      </c>
      <c r="B2665" t="s">
        <v>21</v>
      </c>
      <c r="C2665">
        <v>62</v>
      </c>
      <c r="D2665">
        <v>228</v>
      </c>
      <c r="E2665">
        <v>686.4</v>
      </c>
      <c r="F2665">
        <v>248</v>
      </c>
      <c r="G2665">
        <v>737.8</v>
      </c>
      <c r="H2665" t="s">
        <v>25</v>
      </c>
      <c r="I2665" t="s">
        <v>88</v>
      </c>
      <c r="J2665">
        <v>0</v>
      </c>
      <c r="K2665">
        <v>0</v>
      </c>
      <c r="L2665">
        <v>4</v>
      </c>
      <c r="M2665" t="s">
        <v>25</v>
      </c>
      <c r="N2665">
        <v>0</v>
      </c>
      <c r="O2665" t="s">
        <v>46</v>
      </c>
      <c r="P2665" t="s">
        <v>5451</v>
      </c>
      <c r="Q2665" t="s">
        <v>26</v>
      </c>
      <c r="R2665">
        <v>46</v>
      </c>
      <c r="S2665" t="s">
        <v>21</v>
      </c>
      <c r="T2665" t="s">
        <v>21</v>
      </c>
      <c r="U2665" t="s">
        <v>21</v>
      </c>
      <c r="V2665">
        <v>0</v>
      </c>
      <c r="W2665" t="s">
        <v>25</v>
      </c>
      <c r="X2665" t="s">
        <v>53</v>
      </c>
      <c r="Y2665" t="s">
        <v>33</v>
      </c>
      <c r="Z2665">
        <v>23</v>
      </c>
      <c r="AA2665">
        <v>1426</v>
      </c>
      <c r="AD2665">
        <f>IF(Customers[[#This Row],[Churn Label]]="Yes", 1, 0)</f>
        <v>0</v>
      </c>
    </row>
    <row r="2666" spans="1:30" x14ac:dyDescent="0.2">
      <c r="A2666" t="s">
        <v>5452</v>
      </c>
      <c r="B2666" t="s">
        <v>21</v>
      </c>
      <c r="C2666">
        <v>33</v>
      </c>
      <c r="D2666">
        <v>221</v>
      </c>
      <c r="E2666">
        <v>435.1</v>
      </c>
      <c r="F2666">
        <v>0</v>
      </c>
      <c r="G2666">
        <v>0</v>
      </c>
      <c r="H2666" t="s">
        <v>21</v>
      </c>
      <c r="I2666" t="s">
        <v>22</v>
      </c>
      <c r="J2666">
        <v>0</v>
      </c>
      <c r="K2666">
        <v>0</v>
      </c>
      <c r="L2666">
        <v>0</v>
      </c>
      <c r="M2666" t="s">
        <v>21</v>
      </c>
      <c r="N2666">
        <v>0</v>
      </c>
      <c r="O2666" t="s">
        <v>51</v>
      </c>
      <c r="P2666" t="s">
        <v>5453</v>
      </c>
      <c r="Q2666" t="s">
        <v>26</v>
      </c>
      <c r="R2666">
        <v>68</v>
      </c>
      <c r="S2666" t="s">
        <v>21</v>
      </c>
      <c r="T2666" t="s">
        <v>25</v>
      </c>
      <c r="U2666" t="s">
        <v>21</v>
      </c>
      <c r="V2666">
        <v>0</v>
      </c>
      <c r="W2666" t="s">
        <v>21</v>
      </c>
      <c r="X2666" t="s">
        <v>53</v>
      </c>
      <c r="Y2666" t="s">
        <v>33</v>
      </c>
      <c r="Z2666">
        <v>11</v>
      </c>
      <c r="AA2666">
        <v>365</v>
      </c>
      <c r="AD2666">
        <f>IF(Customers[[#This Row],[Churn Label]]="Yes", 1, 0)</f>
        <v>0</v>
      </c>
    </row>
    <row r="2667" spans="1:30" x14ac:dyDescent="0.2">
      <c r="A2667" t="s">
        <v>5454</v>
      </c>
      <c r="B2667" t="s">
        <v>21</v>
      </c>
      <c r="C2667">
        <v>63</v>
      </c>
      <c r="D2667">
        <v>345</v>
      </c>
      <c r="E2667">
        <v>951.7</v>
      </c>
      <c r="F2667">
        <v>0</v>
      </c>
      <c r="G2667">
        <v>0</v>
      </c>
      <c r="H2667" t="s">
        <v>21</v>
      </c>
      <c r="I2667" t="s">
        <v>22</v>
      </c>
      <c r="J2667">
        <v>0</v>
      </c>
      <c r="K2667">
        <v>0</v>
      </c>
      <c r="L2667">
        <v>6</v>
      </c>
      <c r="M2667" t="s">
        <v>25</v>
      </c>
      <c r="N2667">
        <v>0</v>
      </c>
      <c r="O2667" t="s">
        <v>28</v>
      </c>
      <c r="P2667" t="s">
        <v>5455</v>
      </c>
      <c r="Q2667" t="s">
        <v>26</v>
      </c>
      <c r="R2667">
        <v>63</v>
      </c>
      <c r="S2667" t="s">
        <v>21</v>
      </c>
      <c r="T2667" t="s">
        <v>21</v>
      </c>
      <c r="U2667" t="s">
        <v>21</v>
      </c>
      <c r="V2667">
        <v>0</v>
      </c>
      <c r="W2667" t="s">
        <v>25</v>
      </c>
      <c r="X2667" t="s">
        <v>98</v>
      </c>
      <c r="Y2667" t="s">
        <v>38</v>
      </c>
      <c r="Z2667">
        <v>48</v>
      </c>
      <c r="AA2667">
        <v>3070</v>
      </c>
      <c r="AD2667">
        <f>IF(Customers[[#This Row],[Churn Label]]="Yes", 1, 0)</f>
        <v>0</v>
      </c>
    </row>
    <row r="2668" spans="1:30" x14ac:dyDescent="0.2">
      <c r="A2668" t="s">
        <v>5456</v>
      </c>
      <c r="B2668" t="s">
        <v>21</v>
      </c>
      <c r="C2668">
        <v>1</v>
      </c>
      <c r="D2668">
        <v>6</v>
      </c>
      <c r="E2668">
        <v>14</v>
      </c>
      <c r="F2668">
        <v>0</v>
      </c>
      <c r="G2668">
        <v>0</v>
      </c>
      <c r="H2668" t="s">
        <v>21</v>
      </c>
      <c r="I2668" t="s">
        <v>22</v>
      </c>
      <c r="J2668">
        <v>0</v>
      </c>
      <c r="K2668">
        <v>0</v>
      </c>
      <c r="L2668">
        <v>16</v>
      </c>
      <c r="M2668" t="s">
        <v>25</v>
      </c>
      <c r="N2668">
        <v>0</v>
      </c>
      <c r="O2668" t="s">
        <v>59</v>
      </c>
      <c r="P2668" t="s">
        <v>5457</v>
      </c>
      <c r="Q2668" t="s">
        <v>24</v>
      </c>
      <c r="R2668">
        <v>29</v>
      </c>
      <c r="S2668" t="s">
        <v>25</v>
      </c>
      <c r="T2668" t="s">
        <v>21</v>
      </c>
      <c r="U2668" t="s">
        <v>21</v>
      </c>
      <c r="V2668">
        <v>0</v>
      </c>
      <c r="W2668" t="s">
        <v>21</v>
      </c>
      <c r="X2668" t="s">
        <v>32</v>
      </c>
      <c r="Y2668" t="s">
        <v>33</v>
      </c>
      <c r="Z2668">
        <v>29</v>
      </c>
      <c r="AA2668">
        <v>29</v>
      </c>
      <c r="AD2668">
        <f>IF(Customers[[#This Row],[Churn Label]]="Yes", 1, 0)</f>
        <v>0</v>
      </c>
    </row>
    <row r="2669" spans="1:30" x14ac:dyDescent="0.2">
      <c r="A2669" t="s">
        <v>5458</v>
      </c>
      <c r="B2669" t="s">
        <v>21</v>
      </c>
      <c r="C2669">
        <v>15</v>
      </c>
      <c r="D2669">
        <v>51</v>
      </c>
      <c r="E2669">
        <v>89.3</v>
      </c>
      <c r="F2669">
        <v>0</v>
      </c>
      <c r="G2669">
        <v>0</v>
      </c>
      <c r="H2669" t="s">
        <v>21</v>
      </c>
      <c r="I2669" t="s">
        <v>22</v>
      </c>
      <c r="J2669">
        <v>0</v>
      </c>
      <c r="K2669">
        <v>0</v>
      </c>
      <c r="L2669">
        <v>4</v>
      </c>
      <c r="M2669" t="s">
        <v>21</v>
      </c>
      <c r="N2669">
        <v>51</v>
      </c>
      <c r="O2669" t="s">
        <v>62</v>
      </c>
      <c r="P2669" t="s">
        <v>5459</v>
      </c>
      <c r="Q2669" t="s">
        <v>26</v>
      </c>
      <c r="R2669">
        <v>57</v>
      </c>
      <c r="S2669" t="s">
        <v>21</v>
      </c>
      <c r="T2669" t="s">
        <v>21</v>
      </c>
      <c r="U2669" t="s">
        <v>21</v>
      </c>
      <c r="V2669">
        <v>0</v>
      </c>
      <c r="W2669" t="s">
        <v>25</v>
      </c>
      <c r="X2669" t="s">
        <v>32</v>
      </c>
      <c r="Y2669" t="s">
        <v>38</v>
      </c>
      <c r="Z2669">
        <v>59</v>
      </c>
      <c r="AA2669">
        <v>881</v>
      </c>
      <c r="AD2669">
        <f>IF(Customers[[#This Row],[Churn Label]]="Yes", 1, 0)</f>
        <v>0</v>
      </c>
    </row>
    <row r="2670" spans="1:30" x14ac:dyDescent="0.2">
      <c r="A2670" t="s">
        <v>5460</v>
      </c>
      <c r="B2670" t="s">
        <v>21</v>
      </c>
      <c r="C2670">
        <v>70</v>
      </c>
      <c r="D2670">
        <v>204</v>
      </c>
      <c r="E2670">
        <v>629.9</v>
      </c>
      <c r="F2670">
        <v>280</v>
      </c>
      <c r="G2670">
        <v>861</v>
      </c>
      <c r="H2670" t="s">
        <v>25</v>
      </c>
      <c r="I2670" t="s">
        <v>88</v>
      </c>
      <c r="J2670">
        <v>0</v>
      </c>
      <c r="K2670">
        <v>0</v>
      </c>
      <c r="L2670">
        <v>3</v>
      </c>
      <c r="M2670" t="s">
        <v>25</v>
      </c>
      <c r="N2670">
        <v>0</v>
      </c>
      <c r="O2670" t="s">
        <v>28</v>
      </c>
      <c r="P2670" t="s">
        <v>5461</v>
      </c>
      <c r="Q2670" t="s">
        <v>24</v>
      </c>
      <c r="R2670">
        <v>51</v>
      </c>
      <c r="S2670" t="s">
        <v>21</v>
      </c>
      <c r="T2670" t="s">
        <v>21</v>
      </c>
      <c r="U2670" t="s">
        <v>21</v>
      </c>
      <c r="V2670">
        <v>0</v>
      </c>
      <c r="W2670" t="s">
        <v>25</v>
      </c>
      <c r="X2670" t="s">
        <v>53</v>
      </c>
      <c r="Y2670" t="s">
        <v>38</v>
      </c>
      <c r="Z2670">
        <v>52</v>
      </c>
      <c r="AA2670">
        <v>3649</v>
      </c>
      <c r="AD2670">
        <f>IF(Customers[[#This Row],[Churn Label]]="Yes", 1, 0)</f>
        <v>0</v>
      </c>
    </row>
    <row r="2671" spans="1:30" x14ac:dyDescent="0.2">
      <c r="A2671" t="s">
        <v>5462</v>
      </c>
      <c r="B2671" t="s">
        <v>21</v>
      </c>
      <c r="C2671">
        <v>48</v>
      </c>
      <c r="D2671">
        <v>294</v>
      </c>
      <c r="E2671">
        <v>665.6</v>
      </c>
      <c r="F2671">
        <v>192</v>
      </c>
      <c r="G2671">
        <v>465.6</v>
      </c>
      <c r="H2671" t="s">
        <v>25</v>
      </c>
      <c r="I2671" t="s">
        <v>88</v>
      </c>
      <c r="J2671">
        <v>0</v>
      </c>
      <c r="K2671">
        <v>0</v>
      </c>
      <c r="L2671">
        <v>0</v>
      </c>
      <c r="M2671" t="s">
        <v>21</v>
      </c>
      <c r="N2671">
        <v>0</v>
      </c>
      <c r="O2671" t="s">
        <v>82</v>
      </c>
      <c r="P2671" t="s">
        <v>5463</v>
      </c>
      <c r="Q2671" t="s">
        <v>26</v>
      </c>
      <c r="R2671">
        <v>76</v>
      </c>
      <c r="S2671" t="s">
        <v>21</v>
      </c>
      <c r="T2671" t="s">
        <v>25</v>
      </c>
      <c r="U2671" t="s">
        <v>21</v>
      </c>
      <c r="V2671">
        <v>0</v>
      </c>
      <c r="W2671" t="s">
        <v>21</v>
      </c>
      <c r="X2671" t="s">
        <v>98</v>
      </c>
      <c r="Y2671" t="s">
        <v>33</v>
      </c>
      <c r="Z2671">
        <v>9</v>
      </c>
      <c r="AA2671">
        <v>429</v>
      </c>
      <c r="AD2671">
        <f>IF(Customers[[#This Row],[Churn Label]]="Yes", 1, 0)</f>
        <v>0</v>
      </c>
    </row>
    <row r="2672" spans="1:30" x14ac:dyDescent="0.2">
      <c r="A2672" t="s">
        <v>5464</v>
      </c>
      <c r="B2672" t="s">
        <v>21</v>
      </c>
      <c r="C2672">
        <v>45</v>
      </c>
      <c r="D2672">
        <v>297</v>
      </c>
      <c r="E2672">
        <v>632.6</v>
      </c>
      <c r="F2672">
        <v>0</v>
      </c>
      <c r="G2672">
        <v>0</v>
      </c>
      <c r="H2672" t="s">
        <v>21</v>
      </c>
      <c r="I2672" t="s">
        <v>22</v>
      </c>
      <c r="J2672">
        <v>0</v>
      </c>
      <c r="K2672">
        <v>0</v>
      </c>
      <c r="L2672">
        <v>1</v>
      </c>
      <c r="M2672" t="s">
        <v>25</v>
      </c>
      <c r="N2672">
        <v>0</v>
      </c>
      <c r="O2672" t="s">
        <v>85</v>
      </c>
      <c r="P2672" t="s">
        <v>5465</v>
      </c>
      <c r="Q2672" t="s">
        <v>24</v>
      </c>
      <c r="R2672">
        <v>76</v>
      </c>
      <c r="S2672" t="s">
        <v>21</v>
      </c>
      <c r="T2672" t="s">
        <v>25</v>
      </c>
      <c r="U2672" t="s">
        <v>21</v>
      </c>
      <c r="V2672">
        <v>0</v>
      </c>
      <c r="W2672" t="s">
        <v>21</v>
      </c>
      <c r="X2672" t="s">
        <v>53</v>
      </c>
      <c r="Y2672" t="s">
        <v>38</v>
      </c>
      <c r="Z2672">
        <v>49</v>
      </c>
      <c r="AA2672">
        <v>2195</v>
      </c>
      <c r="AD2672">
        <f>IF(Customers[[#This Row],[Churn Label]]="Yes", 1, 0)</f>
        <v>0</v>
      </c>
    </row>
    <row r="2673" spans="1:30" x14ac:dyDescent="0.2">
      <c r="A2673" t="s">
        <v>5466</v>
      </c>
      <c r="B2673" t="s">
        <v>21</v>
      </c>
      <c r="C2673">
        <v>34</v>
      </c>
      <c r="D2673">
        <v>169</v>
      </c>
      <c r="E2673">
        <v>477.9</v>
      </c>
      <c r="F2673">
        <v>0</v>
      </c>
      <c r="G2673">
        <v>0</v>
      </c>
      <c r="H2673" t="s">
        <v>21</v>
      </c>
      <c r="I2673" t="s">
        <v>22</v>
      </c>
      <c r="J2673">
        <v>0</v>
      </c>
      <c r="K2673">
        <v>0</v>
      </c>
      <c r="L2673">
        <v>4</v>
      </c>
      <c r="M2673" t="s">
        <v>25</v>
      </c>
      <c r="N2673">
        <v>0</v>
      </c>
      <c r="O2673" t="s">
        <v>54</v>
      </c>
      <c r="P2673" t="s">
        <v>5467</v>
      </c>
      <c r="Q2673" t="s">
        <v>24</v>
      </c>
      <c r="R2673">
        <v>32</v>
      </c>
      <c r="S2673" t="s">
        <v>21</v>
      </c>
      <c r="T2673" t="s">
        <v>21</v>
      </c>
      <c r="U2673" t="s">
        <v>21</v>
      </c>
      <c r="V2673">
        <v>0</v>
      </c>
      <c r="W2673" t="s">
        <v>25</v>
      </c>
      <c r="X2673" t="s">
        <v>98</v>
      </c>
      <c r="Y2673" t="s">
        <v>33</v>
      </c>
      <c r="Z2673">
        <v>33</v>
      </c>
      <c r="AA2673">
        <v>1141</v>
      </c>
      <c r="AD2673">
        <f>IF(Customers[[#This Row],[Churn Label]]="Yes", 1, 0)</f>
        <v>0</v>
      </c>
    </row>
    <row r="2674" spans="1:30" x14ac:dyDescent="0.2">
      <c r="A2674" t="s">
        <v>5468</v>
      </c>
      <c r="B2674" t="s">
        <v>21</v>
      </c>
      <c r="C2674">
        <v>1</v>
      </c>
      <c r="D2674">
        <v>2</v>
      </c>
      <c r="E2674">
        <v>4</v>
      </c>
      <c r="F2674">
        <v>0</v>
      </c>
      <c r="G2674">
        <v>0</v>
      </c>
      <c r="H2674" t="s">
        <v>21</v>
      </c>
      <c r="I2674" t="s">
        <v>22</v>
      </c>
      <c r="J2674">
        <v>0</v>
      </c>
      <c r="K2674">
        <v>0</v>
      </c>
      <c r="L2674">
        <v>0</v>
      </c>
      <c r="M2674" t="s">
        <v>21</v>
      </c>
      <c r="N2674">
        <v>0</v>
      </c>
      <c r="O2674" t="s">
        <v>31</v>
      </c>
      <c r="P2674" t="s">
        <v>5469</v>
      </c>
      <c r="Q2674" t="s">
        <v>26</v>
      </c>
      <c r="R2674">
        <v>26</v>
      </c>
      <c r="S2674" t="s">
        <v>25</v>
      </c>
      <c r="T2674" t="s">
        <v>21</v>
      </c>
      <c r="U2674" t="s">
        <v>21</v>
      </c>
      <c r="V2674">
        <v>0</v>
      </c>
      <c r="W2674" t="s">
        <v>21</v>
      </c>
      <c r="X2674" t="s">
        <v>32</v>
      </c>
      <c r="Y2674" t="s">
        <v>33</v>
      </c>
      <c r="Z2674">
        <v>10</v>
      </c>
      <c r="AA2674">
        <v>10</v>
      </c>
      <c r="AD2674">
        <f>IF(Customers[[#This Row],[Churn Label]]="Yes", 1, 0)</f>
        <v>0</v>
      </c>
    </row>
    <row r="2675" spans="1:30" x14ac:dyDescent="0.2">
      <c r="A2675" t="s">
        <v>5470</v>
      </c>
      <c r="B2675" t="s">
        <v>21</v>
      </c>
      <c r="C2675">
        <v>17</v>
      </c>
      <c r="D2675">
        <v>90</v>
      </c>
      <c r="E2675">
        <v>203.3</v>
      </c>
      <c r="F2675">
        <v>0</v>
      </c>
      <c r="G2675">
        <v>0</v>
      </c>
      <c r="H2675" t="s">
        <v>21</v>
      </c>
      <c r="I2675" t="s">
        <v>22</v>
      </c>
      <c r="J2675">
        <v>0</v>
      </c>
      <c r="K2675">
        <v>0</v>
      </c>
      <c r="L2675">
        <v>2</v>
      </c>
      <c r="M2675" t="s">
        <v>25</v>
      </c>
      <c r="N2675">
        <v>0</v>
      </c>
      <c r="O2675" t="s">
        <v>68</v>
      </c>
      <c r="P2675" t="s">
        <v>5471</v>
      </c>
      <c r="Q2675" t="s">
        <v>26</v>
      </c>
      <c r="R2675">
        <v>67</v>
      </c>
      <c r="S2675" t="s">
        <v>21</v>
      </c>
      <c r="T2675" t="s">
        <v>25</v>
      </c>
      <c r="U2675" t="s">
        <v>21</v>
      </c>
      <c r="V2675">
        <v>0</v>
      </c>
      <c r="W2675" t="s">
        <v>21</v>
      </c>
      <c r="X2675" t="s">
        <v>53</v>
      </c>
      <c r="Y2675" t="s">
        <v>38</v>
      </c>
      <c r="Z2675">
        <v>38</v>
      </c>
      <c r="AA2675">
        <v>644</v>
      </c>
      <c r="AD2675">
        <f>IF(Customers[[#This Row],[Churn Label]]="Yes", 1, 0)</f>
        <v>0</v>
      </c>
    </row>
    <row r="2676" spans="1:30" x14ac:dyDescent="0.2">
      <c r="A2676" t="s">
        <v>5472</v>
      </c>
      <c r="B2676" t="s">
        <v>21</v>
      </c>
      <c r="C2676">
        <v>71</v>
      </c>
      <c r="D2676">
        <v>151</v>
      </c>
      <c r="E2676">
        <v>565.79999999999995</v>
      </c>
      <c r="F2676">
        <v>284</v>
      </c>
      <c r="G2676">
        <v>965.6</v>
      </c>
      <c r="H2676" t="s">
        <v>25</v>
      </c>
      <c r="I2676" t="s">
        <v>88</v>
      </c>
      <c r="J2676">
        <v>0</v>
      </c>
      <c r="K2676">
        <v>0</v>
      </c>
      <c r="L2676">
        <v>13</v>
      </c>
      <c r="M2676" t="s">
        <v>25</v>
      </c>
      <c r="N2676">
        <v>0</v>
      </c>
      <c r="O2676" t="s">
        <v>75</v>
      </c>
      <c r="P2676" t="s">
        <v>5473</v>
      </c>
      <c r="Q2676" t="s">
        <v>24</v>
      </c>
      <c r="R2676">
        <v>36</v>
      </c>
      <c r="S2676" t="s">
        <v>21</v>
      </c>
      <c r="T2676" t="s">
        <v>21</v>
      </c>
      <c r="U2676" t="s">
        <v>21</v>
      </c>
      <c r="V2676">
        <v>0</v>
      </c>
      <c r="W2676" t="s">
        <v>25</v>
      </c>
      <c r="X2676" t="s">
        <v>53</v>
      </c>
      <c r="Y2676" t="s">
        <v>33</v>
      </c>
      <c r="Z2676">
        <v>42</v>
      </c>
      <c r="AA2676">
        <v>2958</v>
      </c>
      <c r="AD2676">
        <f>IF(Customers[[#This Row],[Churn Label]]="Yes", 1, 0)</f>
        <v>0</v>
      </c>
    </row>
    <row r="2677" spans="1:30" x14ac:dyDescent="0.2">
      <c r="A2677" t="s">
        <v>5474</v>
      </c>
      <c r="B2677" t="s">
        <v>21</v>
      </c>
      <c r="C2677">
        <v>4</v>
      </c>
      <c r="D2677">
        <v>9</v>
      </c>
      <c r="E2677">
        <v>36.9</v>
      </c>
      <c r="F2677">
        <v>0</v>
      </c>
      <c r="G2677">
        <v>0</v>
      </c>
      <c r="H2677" t="s">
        <v>21</v>
      </c>
      <c r="I2677" t="s">
        <v>22</v>
      </c>
      <c r="J2677">
        <v>0</v>
      </c>
      <c r="K2677">
        <v>0</v>
      </c>
      <c r="L2677">
        <v>3</v>
      </c>
      <c r="M2677" t="s">
        <v>25</v>
      </c>
      <c r="N2677">
        <v>0</v>
      </c>
      <c r="O2677" t="s">
        <v>31</v>
      </c>
      <c r="P2677" t="s">
        <v>5475</v>
      </c>
      <c r="Q2677" t="s">
        <v>24</v>
      </c>
      <c r="R2677">
        <v>55</v>
      </c>
      <c r="S2677" t="s">
        <v>21</v>
      </c>
      <c r="T2677" t="s">
        <v>21</v>
      </c>
      <c r="U2677" t="s">
        <v>21</v>
      </c>
      <c r="V2677">
        <v>0</v>
      </c>
      <c r="W2677" t="s">
        <v>21</v>
      </c>
      <c r="X2677" t="s">
        <v>32</v>
      </c>
      <c r="Y2677" t="s">
        <v>33</v>
      </c>
      <c r="Z2677">
        <v>21</v>
      </c>
      <c r="AA2677">
        <v>88</v>
      </c>
      <c r="AD2677">
        <f>IF(Customers[[#This Row],[Churn Label]]="Yes", 1, 0)</f>
        <v>0</v>
      </c>
    </row>
    <row r="2678" spans="1:30" x14ac:dyDescent="0.2">
      <c r="A2678" t="s">
        <v>5476</v>
      </c>
      <c r="B2678" t="s">
        <v>21</v>
      </c>
      <c r="C2678">
        <v>28</v>
      </c>
      <c r="D2678">
        <v>146</v>
      </c>
      <c r="E2678">
        <v>335.6</v>
      </c>
      <c r="F2678">
        <v>0</v>
      </c>
      <c r="G2678">
        <v>0</v>
      </c>
      <c r="H2678" t="s">
        <v>21</v>
      </c>
      <c r="I2678" t="s">
        <v>22</v>
      </c>
      <c r="J2678">
        <v>0</v>
      </c>
      <c r="K2678">
        <v>0</v>
      </c>
      <c r="L2678">
        <v>6</v>
      </c>
      <c r="M2678" t="s">
        <v>25</v>
      </c>
      <c r="N2678">
        <v>0</v>
      </c>
      <c r="O2678" t="s">
        <v>79</v>
      </c>
      <c r="P2678" t="s">
        <v>5477</v>
      </c>
      <c r="Q2678" t="s">
        <v>26</v>
      </c>
      <c r="R2678">
        <v>78</v>
      </c>
      <c r="S2678" t="s">
        <v>21</v>
      </c>
      <c r="T2678" t="s">
        <v>25</v>
      </c>
      <c r="U2678" t="s">
        <v>21</v>
      </c>
      <c r="V2678">
        <v>0</v>
      </c>
      <c r="W2678" t="s">
        <v>21</v>
      </c>
      <c r="X2678" t="s">
        <v>53</v>
      </c>
      <c r="Y2678" t="s">
        <v>38</v>
      </c>
      <c r="Z2678">
        <v>52</v>
      </c>
      <c r="AA2678">
        <v>1450</v>
      </c>
      <c r="AD2678">
        <f>IF(Customers[[#This Row],[Churn Label]]="Yes", 1, 0)</f>
        <v>0</v>
      </c>
    </row>
    <row r="2679" spans="1:30" x14ac:dyDescent="0.2">
      <c r="A2679" t="s">
        <v>5478</v>
      </c>
      <c r="B2679" t="s">
        <v>21</v>
      </c>
      <c r="C2679">
        <v>2</v>
      </c>
      <c r="D2679">
        <v>4</v>
      </c>
      <c r="E2679">
        <v>9.9</v>
      </c>
      <c r="F2679">
        <v>0</v>
      </c>
      <c r="G2679">
        <v>0</v>
      </c>
      <c r="H2679" t="s">
        <v>21</v>
      </c>
      <c r="I2679" t="s">
        <v>22</v>
      </c>
      <c r="J2679">
        <v>0</v>
      </c>
      <c r="K2679">
        <v>0</v>
      </c>
      <c r="L2679">
        <v>3</v>
      </c>
      <c r="M2679" t="s">
        <v>21</v>
      </c>
      <c r="N2679">
        <v>6</v>
      </c>
      <c r="O2679" t="s">
        <v>64</v>
      </c>
      <c r="P2679" t="s">
        <v>5479</v>
      </c>
      <c r="Q2679" t="s">
        <v>26</v>
      </c>
      <c r="R2679">
        <v>48</v>
      </c>
      <c r="S2679" t="s">
        <v>21</v>
      </c>
      <c r="T2679" t="s">
        <v>21</v>
      </c>
      <c r="U2679" t="s">
        <v>21</v>
      </c>
      <c r="V2679">
        <v>0</v>
      </c>
      <c r="W2679" t="s">
        <v>21</v>
      </c>
      <c r="X2679" t="s">
        <v>32</v>
      </c>
      <c r="Y2679" t="s">
        <v>38</v>
      </c>
      <c r="Z2679">
        <v>57</v>
      </c>
      <c r="AA2679">
        <v>113</v>
      </c>
      <c r="AD2679">
        <f>IF(Customers[[#This Row],[Churn Label]]="Yes", 1, 0)</f>
        <v>0</v>
      </c>
    </row>
    <row r="2680" spans="1:30" x14ac:dyDescent="0.2">
      <c r="A2680" t="s">
        <v>5480</v>
      </c>
      <c r="B2680" t="s">
        <v>21</v>
      </c>
      <c r="C2680">
        <v>29</v>
      </c>
      <c r="D2680">
        <v>106</v>
      </c>
      <c r="E2680">
        <v>257.10000000000002</v>
      </c>
      <c r="F2680">
        <v>0</v>
      </c>
      <c r="G2680">
        <v>0</v>
      </c>
      <c r="H2680" t="s">
        <v>21</v>
      </c>
      <c r="I2680" t="s">
        <v>22</v>
      </c>
      <c r="J2680">
        <v>0</v>
      </c>
      <c r="K2680">
        <v>0</v>
      </c>
      <c r="L2680">
        <v>0</v>
      </c>
      <c r="M2680" t="s">
        <v>21</v>
      </c>
      <c r="N2680">
        <v>0</v>
      </c>
      <c r="O2680" t="s">
        <v>62</v>
      </c>
      <c r="P2680" t="s">
        <v>5481</v>
      </c>
      <c r="Q2680" t="s">
        <v>24</v>
      </c>
      <c r="R2680">
        <v>33</v>
      </c>
      <c r="S2680" t="s">
        <v>21</v>
      </c>
      <c r="T2680" t="s">
        <v>21</v>
      </c>
      <c r="U2680" t="s">
        <v>21</v>
      </c>
      <c r="V2680">
        <v>0</v>
      </c>
      <c r="W2680" t="s">
        <v>21</v>
      </c>
      <c r="X2680" t="s">
        <v>53</v>
      </c>
      <c r="Y2680" t="s">
        <v>33</v>
      </c>
      <c r="Z2680">
        <v>8</v>
      </c>
      <c r="AA2680">
        <v>243</v>
      </c>
      <c r="AD2680">
        <f>IF(Customers[[#This Row],[Churn Label]]="Yes", 1, 0)</f>
        <v>0</v>
      </c>
    </row>
    <row r="2681" spans="1:30" x14ac:dyDescent="0.2">
      <c r="A2681" t="s">
        <v>5482</v>
      </c>
      <c r="B2681" t="s">
        <v>21</v>
      </c>
      <c r="C2681">
        <v>12</v>
      </c>
      <c r="D2681">
        <v>86</v>
      </c>
      <c r="E2681">
        <v>172.7</v>
      </c>
      <c r="F2681">
        <v>0</v>
      </c>
      <c r="G2681">
        <v>0</v>
      </c>
      <c r="H2681" t="s">
        <v>21</v>
      </c>
      <c r="I2681" t="s">
        <v>22</v>
      </c>
      <c r="J2681">
        <v>0</v>
      </c>
      <c r="K2681">
        <v>0</v>
      </c>
      <c r="L2681">
        <v>0</v>
      </c>
      <c r="M2681" t="s">
        <v>21</v>
      </c>
      <c r="N2681">
        <v>0</v>
      </c>
      <c r="O2681" t="s">
        <v>75</v>
      </c>
      <c r="P2681" t="s">
        <v>5483</v>
      </c>
      <c r="Q2681" t="s">
        <v>26</v>
      </c>
      <c r="R2681">
        <v>54</v>
      </c>
      <c r="S2681" t="s">
        <v>21</v>
      </c>
      <c r="T2681" t="s">
        <v>21</v>
      </c>
      <c r="U2681" t="s">
        <v>21</v>
      </c>
      <c r="V2681">
        <v>0</v>
      </c>
      <c r="W2681" t="s">
        <v>21</v>
      </c>
      <c r="X2681" t="s">
        <v>32</v>
      </c>
      <c r="Y2681" t="s">
        <v>38</v>
      </c>
      <c r="Z2681">
        <v>9</v>
      </c>
      <c r="AA2681">
        <v>113</v>
      </c>
      <c r="AD2681">
        <f>IF(Customers[[#This Row],[Churn Label]]="Yes", 1, 0)</f>
        <v>0</v>
      </c>
    </row>
    <row r="2682" spans="1:30" x14ac:dyDescent="0.2">
      <c r="A2682" t="s">
        <v>5484</v>
      </c>
      <c r="B2682" t="s">
        <v>21</v>
      </c>
      <c r="C2682">
        <v>59</v>
      </c>
      <c r="D2682">
        <v>127</v>
      </c>
      <c r="E2682">
        <v>354.5</v>
      </c>
      <c r="F2682">
        <v>0</v>
      </c>
      <c r="G2682">
        <v>0</v>
      </c>
      <c r="H2682" t="s">
        <v>21</v>
      </c>
      <c r="I2682" t="s">
        <v>22</v>
      </c>
      <c r="J2682">
        <v>0</v>
      </c>
      <c r="K2682">
        <v>0</v>
      </c>
      <c r="L2682">
        <v>3</v>
      </c>
      <c r="M2682" t="s">
        <v>25</v>
      </c>
      <c r="N2682">
        <v>0</v>
      </c>
      <c r="O2682" t="s">
        <v>84</v>
      </c>
      <c r="P2682" t="s">
        <v>5485</v>
      </c>
      <c r="Q2682" t="s">
        <v>24</v>
      </c>
      <c r="R2682">
        <v>64</v>
      </c>
      <c r="S2682" t="s">
        <v>21</v>
      </c>
      <c r="T2682" t="s">
        <v>21</v>
      </c>
      <c r="U2682" t="s">
        <v>21</v>
      </c>
      <c r="V2682">
        <v>0</v>
      </c>
      <c r="W2682" t="s">
        <v>21</v>
      </c>
      <c r="X2682" t="s">
        <v>32</v>
      </c>
      <c r="Y2682" t="s">
        <v>38</v>
      </c>
      <c r="Z2682">
        <v>51</v>
      </c>
      <c r="AA2682">
        <v>3012</v>
      </c>
      <c r="AD2682">
        <f>IF(Customers[[#This Row],[Churn Label]]="Yes", 1, 0)</f>
        <v>0</v>
      </c>
    </row>
    <row r="2683" spans="1:30" x14ac:dyDescent="0.2">
      <c r="A2683" t="s">
        <v>5486</v>
      </c>
      <c r="B2683" t="s">
        <v>21</v>
      </c>
      <c r="C2683">
        <v>17</v>
      </c>
      <c r="D2683">
        <v>121</v>
      </c>
      <c r="E2683">
        <v>277.10000000000002</v>
      </c>
      <c r="F2683">
        <v>0</v>
      </c>
      <c r="G2683">
        <v>0</v>
      </c>
      <c r="H2683" t="s">
        <v>21</v>
      </c>
      <c r="I2683" t="s">
        <v>22</v>
      </c>
      <c r="J2683">
        <v>0</v>
      </c>
      <c r="K2683">
        <v>0</v>
      </c>
      <c r="L2683">
        <v>9</v>
      </c>
      <c r="M2683" t="s">
        <v>25</v>
      </c>
      <c r="N2683">
        <v>0</v>
      </c>
      <c r="O2683" t="s">
        <v>86</v>
      </c>
      <c r="P2683" t="s">
        <v>5487</v>
      </c>
      <c r="Q2683" t="s">
        <v>26</v>
      </c>
      <c r="R2683">
        <v>40</v>
      </c>
      <c r="S2683" t="s">
        <v>21</v>
      </c>
      <c r="T2683" t="s">
        <v>21</v>
      </c>
      <c r="U2683" t="s">
        <v>21</v>
      </c>
      <c r="V2683">
        <v>0</v>
      </c>
      <c r="W2683" t="s">
        <v>21</v>
      </c>
      <c r="X2683" t="s">
        <v>32</v>
      </c>
      <c r="Y2683" t="s">
        <v>38</v>
      </c>
      <c r="Z2683">
        <v>19</v>
      </c>
      <c r="AA2683">
        <v>338</v>
      </c>
      <c r="AD2683">
        <f>IF(Customers[[#This Row],[Churn Label]]="Yes", 1, 0)</f>
        <v>0</v>
      </c>
    </row>
    <row r="2684" spans="1:30" x14ac:dyDescent="0.2">
      <c r="A2684" t="s">
        <v>5488</v>
      </c>
      <c r="B2684" t="s">
        <v>21</v>
      </c>
      <c r="C2684">
        <v>48</v>
      </c>
      <c r="D2684">
        <v>365</v>
      </c>
      <c r="E2684">
        <v>670.1</v>
      </c>
      <c r="F2684">
        <v>0</v>
      </c>
      <c r="G2684">
        <v>0</v>
      </c>
      <c r="H2684" t="s">
        <v>21</v>
      </c>
      <c r="I2684" t="s">
        <v>22</v>
      </c>
      <c r="J2684">
        <v>0</v>
      </c>
      <c r="K2684">
        <v>0</v>
      </c>
      <c r="L2684">
        <v>7</v>
      </c>
      <c r="M2684" t="s">
        <v>25</v>
      </c>
      <c r="N2684">
        <v>0</v>
      </c>
      <c r="O2684" t="s">
        <v>62</v>
      </c>
      <c r="P2684" t="s">
        <v>5489</v>
      </c>
      <c r="Q2684" t="s">
        <v>26</v>
      </c>
      <c r="R2684">
        <v>53</v>
      </c>
      <c r="S2684" t="s">
        <v>21</v>
      </c>
      <c r="T2684" t="s">
        <v>21</v>
      </c>
      <c r="U2684" t="s">
        <v>21</v>
      </c>
      <c r="V2684">
        <v>0</v>
      </c>
      <c r="W2684" t="s">
        <v>25</v>
      </c>
      <c r="X2684" t="s">
        <v>53</v>
      </c>
      <c r="Y2684" t="s">
        <v>38</v>
      </c>
      <c r="Z2684">
        <v>40</v>
      </c>
      <c r="AA2684">
        <v>1896</v>
      </c>
      <c r="AD2684">
        <f>IF(Customers[[#This Row],[Churn Label]]="Yes", 1, 0)</f>
        <v>0</v>
      </c>
    </row>
    <row r="2685" spans="1:30" x14ac:dyDescent="0.2">
      <c r="A2685" t="s">
        <v>5490</v>
      </c>
      <c r="B2685" t="s">
        <v>21</v>
      </c>
      <c r="C2685">
        <v>3</v>
      </c>
      <c r="D2685">
        <v>11</v>
      </c>
      <c r="E2685">
        <v>36.700000000000003</v>
      </c>
      <c r="F2685">
        <v>0</v>
      </c>
      <c r="G2685">
        <v>0</v>
      </c>
      <c r="H2685" t="s">
        <v>21</v>
      </c>
      <c r="I2685" t="s">
        <v>22</v>
      </c>
      <c r="J2685">
        <v>0</v>
      </c>
      <c r="K2685">
        <v>0</v>
      </c>
      <c r="L2685">
        <v>0</v>
      </c>
      <c r="M2685" t="s">
        <v>21</v>
      </c>
      <c r="N2685">
        <v>0</v>
      </c>
      <c r="O2685" t="s">
        <v>58</v>
      </c>
      <c r="P2685" t="s">
        <v>5491</v>
      </c>
      <c r="Q2685" t="s">
        <v>24</v>
      </c>
      <c r="R2685">
        <v>29</v>
      </c>
      <c r="S2685" t="s">
        <v>25</v>
      </c>
      <c r="T2685" t="s">
        <v>21</v>
      </c>
      <c r="U2685" t="s">
        <v>21</v>
      </c>
      <c r="V2685">
        <v>0</v>
      </c>
      <c r="W2685" t="s">
        <v>21</v>
      </c>
      <c r="X2685" t="s">
        <v>32</v>
      </c>
      <c r="Y2685" t="s">
        <v>38</v>
      </c>
      <c r="Z2685">
        <v>8</v>
      </c>
      <c r="AA2685">
        <v>21</v>
      </c>
      <c r="AD2685">
        <f>IF(Customers[[#This Row],[Churn Label]]="Yes", 1, 0)</f>
        <v>0</v>
      </c>
    </row>
    <row r="2686" spans="1:30" x14ac:dyDescent="0.2">
      <c r="A2686" t="s">
        <v>5492</v>
      </c>
      <c r="B2686" t="s">
        <v>21</v>
      </c>
      <c r="C2686">
        <v>6</v>
      </c>
      <c r="D2686">
        <v>23</v>
      </c>
      <c r="E2686">
        <v>62</v>
      </c>
      <c r="F2686">
        <v>0</v>
      </c>
      <c r="G2686">
        <v>0</v>
      </c>
      <c r="H2686" t="s">
        <v>21</v>
      </c>
      <c r="I2686" t="s">
        <v>22</v>
      </c>
      <c r="J2686">
        <v>0</v>
      </c>
      <c r="K2686">
        <v>0</v>
      </c>
      <c r="L2686">
        <v>24</v>
      </c>
      <c r="M2686" t="s">
        <v>25</v>
      </c>
      <c r="N2686">
        <v>0</v>
      </c>
      <c r="O2686" t="s">
        <v>30</v>
      </c>
      <c r="P2686" t="s">
        <v>5493</v>
      </c>
      <c r="Q2686" t="s">
        <v>26</v>
      </c>
      <c r="R2686">
        <v>23</v>
      </c>
      <c r="S2686" t="s">
        <v>25</v>
      </c>
      <c r="T2686" t="s">
        <v>21</v>
      </c>
      <c r="U2686" t="s">
        <v>21</v>
      </c>
      <c r="V2686">
        <v>0</v>
      </c>
      <c r="W2686" t="s">
        <v>21</v>
      </c>
      <c r="X2686" t="s">
        <v>98</v>
      </c>
      <c r="Y2686" t="s">
        <v>33</v>
      </c>
      <c r="Z2686">
        <v>15</v>
      </c>
      <c r="AA2686">
        <v>91</v>
      </c>
      <c r="AD2686">
        <f>IF(Customers[[#This Row],[Churn Label]]="Yes", 1, 0)</f>
        <v>0</v>
      </c>
    </row>
    <row r="2687" spans="1:30" x14ac:dyDescent="0.2">
      <c r="A2687" t="s">
        <v>5494</v>
      </c>
      <c r="B2687" t="s">
        <v>21</v>
      </c>
      <c r="C2687">
        <v>20</v>
      </c>
      <c r="D2687">
        <v>53</v>
      </c>
      <c r="E2687">
        <v>139.4</v>
      </c>
      <c r="F2687">
        <v>0</v>
      </c>
      <c r="G2687">
        <v>0</v>
      </c>
      <c r="H2687" t="s">
        <v>21</v>
      </c>
      <c r="I2687" t="s">
        <v>22</v>
      </c>
      <c r="J2687">
        <v>0</v>
      </c>
      <c r="K2687">
        <v>0</v>
      </c>
      <c r="L2687">
        <v>0</v>
      </c>
      <c r="M2687" t="s">
        <v>21</v>
      </c>
      <c r="N2687">
        <v>0</v>
      </c>
      <c r="O2687" t="s">
        <v>52</v>
      </c>
      <c r="P2687" t="s">
        <v>5495</v>
      </c>
      <c r="Q2687" t="s">
        <v>24</v>
      </c>
      <c r="R2687">
        <v>53</v>
      </c>
      <c r="S2687" t="s">
        <v>21</v>
      </c>
      <c r="T2687" t="s">
        <v>21</v>
      </c>
      <c r="U2687" t="s">
        <v>21</v>
      </c>
      <c r="V2687">
        <v>0</v>
      </c>
      <c r="W2687" t="s">
        <v>21</v>
      </c>
      <c r="X2687" t="s">
        <v>32</v>
      </c>
      <c r="Y2687" t="s">
        <v>33</v>
      </c>
      <c r="Z2687">
        <v>10</v>
      </c>
      <c r="AA2687">
        <v>203</v>
      </c>
      <c r="AD2687">
        <f>IF(Customers[[#This Row],[Churn Label]]="Yes", 1, 0)</f>
        <v>0</v>
      </c>
    </row>
    <row r="2688" spans="1:30" x14ac:dyDescent="0.2">
      <c r="A2688" t="s">
        <v>5496</v>
      </c>
      <c r="B2688" t="s">
        <v>21</v>
      </c>
      <c r="C2688">
        <v>75</v>
      </c>
      <c r="D2688">
        <v>132</v>
      </c>
      <c r="E2688">
        <v>299.2</v>
      </c>
      <c r="F2688">
        <v>0</v>
      </c>
      <c r="G2688">
        <v>0</v>
      </c>
      <c r="H2688" t="s">
        <v>21</v>
      </c>
      <c r="I2688" t="s">
        <v>22</v>
      </c>
      <c r="J2688">
        <v>0</v>
      </c>
      <c r="K2688">
        <v>0</v>
      </c>
      <c r="L2688">
        <v>0</v>
      </c>
      <c r="M2688" t="s">
        <v>21</v>
      </c>
      <c r="N2688">
        <v>0</v>
      </c>
      <c r="O2688" t="s">
        <v>28</v>
      </c>
      <c r="P2688" t="s">
        <v>5497</v>
      </c>
      <c r="Q2688" t="s">
        <v>24</v>
      </c>
      <c r="R2688">
        <v>45</v>
      </c>
      <c r="S2688" t="s">
        <v>21</v>
      </c>
      <c r="T2688" t="s">
        <v>21</v>
      </c>
      <c r="U2688" t="s">
        <v>21</v>
      </c>
      <c r="V2688">
        <v>0</v>
      </c>
      <c r="W2688" t="s">
        <v>21</v>
      </c>
      <c r="X2688" t="s">
        <v>53</v>
      </c>
      <c r="Y2688" t="s">
        <v>33</v>
      </c>
      <c r="Z2688">
        <v>9</v>
      </c>
      <c r="AA2688">
        <v>701</v>
      </c>
      <c r="AD2688">
        <f>IF(Customers[[#This Row],[Churn Label]]="Yes", 1, 0)</f>
        <v>0</v>
      </c>
    </row>
    <row r="2689" spans="1:30" x14ac:dyDescent="0.2">
      <c r="A2689" t="s">
        <v>5498</v>
      </c>
      <c r="B2689" t="s">
        <v>21</v>
      </c>
      <c r="C2689">
        <v>13</v>
      </c>
      <c r="D2689">
        <v>20</v>
      </c>
      <c r="E2689">
        <v>53.8</v>
      </c>
      <c r="F2689">
        <v>0</v>
      </c>
      <c r="G2689">
        <v>0</v>
      </c>
      <c r="H2689" t="s">
        <v>21</v>
      </c>
      <c r="I2689" t="s">
        <v>22</v>
      </c>
      <c r="J2689">
        <v>0</v>
      </c>
      <c r="K2689">
        <v>0</v>
      </c>
      <c r="L2689">
        <v>2</v>
      </c>
      <c r="M2689" t="s">
        <v>25</v>
      </c>
      <c r="N2689">
        <v>0</v>
      </c>
      <c r="O2689" t="s">
        <v>78</v>
      </c>
      <c r="P2689" t="s">
        <v>5499</v>
      </c>
      <c r="Q2689" t="s">
        <v>26</v>
      </c>
      <c r="R2689">
        <v>84</v>
      </c>
      <c r="S2689" t="s">
        <v>21</v>
      </c>
      <c r="T2689" t="s">
        <v>25</v>
      </c>
      <c r="U2689" t="s">
        <v>21</v>
      </c>
      <c r="V2689">
        <v>0</v>
      </c>
      <c r="W2689" t="s">
        <v>21</v>
      </c>
      <c r="X2689" t="s">
        <v>53</v>
      </c>
      <c r="Y2689" t="s">
        <v>33</v>
      </c>
      <c r="Z2689">
        <v>37</v>
      </c>
      <c r="AA2689">
        <v>500</v>
      </c>
      <c r="AD2689">
        <f>IF(Customers[[#This Row],[Churn Label]]="Yes", 1, 0)</f>
        <v>0</v>
      </c>
    </row>
    <row r="2690" spans="1:30" x14ac:dyDescent="0.2">
      <c r="A2690" t="s">
        <v>5500</v>
      </c>
      <c r="B2690" t="s">
        <v>21</v>
      </c>
      <c r="C2690">
        <v>71</v>
      </c>
      <c r="D2690">
        <v>376</v>
      </c>
      <c r="E2690">
        <v>778.9</v>
      </c>
      <c r="F2690">
        <v>0</v>
      </c>
      <c r="G2690">
        <v>0</v>
      </c>
      <c r="H2690" t="s">
        <v>21</v>
      </c>
      <c r="I2690" t="s">
        <v>22</v>
      </c>
      <c r="J2690">
        <v>0</v>
      </c>
      <c r="K2690">
        <v>0</v>
      </c>
      <c r="L2690">
        <v>11</v>
      </c>
      <c r="M2690" t="s">
        <v>21</v>
      </c>
      <c r="N2690">
        <v>58</v>
      </c>
      <c r="O2690" t="s">
        <v>78</v>
      </c>
      <c r="P2690" t="s">
        <v>5501</v>
      </c>
      <c r="Q2690" t="s">
        <v>26</v>
      </c>
      <c r="R2690">
        <v>37</v>
      </c>
      <c r="S2690" t="s">
        <v>21</v>
      </c>
      <c r="T2690" t="s">
        <v>21</v>
      </c>
      <c r="U2690" t="s">
        <v>21</v>
      </c>
      <c r="V2690">
        <v>0</v>
      </c>
      <c r="W2690" t="s">
        <v>25</v>
      </c>
      <c r="X2690" t="s">
        <v>53</v>
      </c>
      <c r="Y2690" t="s">
        <v>38</v>
      </c>
      <c r="Z2690">
        <v>57</v>
      </c>
      <c r="AA2690">
        <v>4025</v>
      </c>
      <c r="AD2690">
        <f>IF(Customers[[#This Row],[Churn Label]]="Yes", 1, 0)</f>
        <v>0</v>
      </c>
    </row>
    <row r="2691" spans="1:30" x14ac:dyDescent="0.2">
      <c r="A2691" t="s">
        <v>5502</v>
      </c>
      <c r="B2691" t="s">
        <v>21</v>
      </c>
      <c r="C2691">
        <v>21</v>
      </c>
      <c r="D2691">
        <v>63</v>
      </c>
      <c r="E2691">
        <v>150.1</v>
      </c>
      <c r="F2691">
        <v>0</v>
      </c>
      <c r="G2691">
        <v>0</v>
      </c>
      <c r="H2691" t="s">
        <v>21</v>
      </c>
      <c r="I2691" t="s">
        <v>22</v>
      </c>
      <c r="J2691">
        <v>0</v>
      </c>
      <c r="K2691">
        <v>0</v>
      </c>
      <c r="L2691">
        <v>0</v>
      </c>
      <c r="M2691" t="s">
        <v>21</v>
      </c>
      <c r="N2691">
        <v>0</v>
      </c>
      <c r="O2691" t="s">
        <v>94</v>
      </c>
      <c r="P2691" t="s">
        <v>5503</v>
      </c>
      <c r="Q2691" t="s">
        <v>24</v>
      </c>
      <c r="R2691">
        <v>67</v>
      </c>
      <c r="S2691" t="s">
        <v>21</v>
      </c>
      <c r="T2691" t="s">
        <v>25</v>
      </c>
      <c r="U2691" t="s">
        <v>21</v>
      </c>
      <c r="V2691">
        <v>0</v>
      </c>
      <c r="W2691" t="s">
        <v>21</v>
      </c>
      <c r="X2691" t="s">
        <v>98</v>
      </c>
      <c r="Y2691" t="s">
        <v>38</v>
      </c>
      <c r="Z2691">
        <v>10</v>
      </c>
      <c r="AA2691">
        <v>223</v>
      </c>
      <c r="AD2691">
        <f>IF(Customers[[#This Row],[Churn Label]]="Yes", 1, 0)</f>
        <v>0</v>
      </c>
    </row>
    <row r="2692" spans="1:30" x14ac:dyDescent="0.2">
      <c r="A2692" t="s">
        <v>5504</v>
      </c>
      <c r="B2692" t="s">
        <v>21</v>
      </c>
      <c r="C2692">
        <v>43</v>
      </c>
      <c r="D2692">
        <v>210</v>
      </c>
      <c r="E2692">
        <v>382.7</v>
      </c>
      <c r="F2692">
        <v>172</v>
      </c>
      <c r="G2692">
        <v>786.9</v>
      </c>
      <c r="H2692" t="s">
        <v>25</v>
      </c>
      <c r="I2692" t="s">
        <v>88</v>
      </c>
      <c r="J2692">
        <v>0</v>
      </c>
      <c r="K2692">
        <v>0</v>
      </c>
      <c r="L2692">
        <v>9</v>
      </c>
      <c r="M2692" t="s">
        <v>25</v>
      </c>
      <c r="N2692">
        <v>0</v>
      </c>
      <c r="O2692" t="s">
        <v>31</v>
      </c>
      <c r="P2692" t="s">
        <v>5505</v>
      </c>
      <c r="Q2692" t="s">
        <v>24</v>
      </c>
      <c r="R2692">
        <v>29</v>
      </c>
      <c r="S2692" t="s">
        <v>25</v>
      </c>
      <c r="T2692" t="s">
        <v>21</v>
      </c>
      <c r="U2692" t="s">
        <v>21</v>
      </c>
      <c r="V2692">
        <v>0</v>
      </c>
      <c r="W2692" t="s">
        <v>25</v>
      </c>
      <c r="X2692" t="s">
        <v>32</v>
      </c>
      <c r="Y2692" t="s">
        <v>38</v>
      </c>
      <c r="Z2692">
        <v>30</v>
      </c>
      <c r="AA2692">
        <v>1254</v>
      </c>
      <c r="AD2692">
        <f>IF(Customers[[#This Row],[Churn Label]]="Yes", 1, 0)</f>
        <v>0</v>
      </c>
    </row>
    <row r="2693" spans="1:30" x14ac:dyDescent="0.2">
      <c r="A2693" t="s">
        <v>5506</v>
      </c>
      <c r="B2693" t="s">
        <v>21</v>
      </c>
      <c r="C2693">
        <v>12</v>
      </c>
      <c r="D2693">
        <v>25</v>
      </c>
      <c r="E2693">
        <v>60.2</v>
      </c>
      <c r="F2693">
        <v>48</v>
      </c>
      <c r="G2693">
        <v>145.19999999999999</v>
      </c>
      <c r="H2693" t="s">
        <v>25</v>
      </c>
      <c r="I2693" t="s">
        <v>88</v>
      </c>
      <c r="J2693">
        <v>0</v>
      </c>
      <c r="K2693">
        <v>0</v>
      </c>
      <c r="L2693">
        <v>3</v>
      </c>
      <c r="M2693" t="s">
        <v>25</v>
      </c>
      <c r="N2693">
        <v>0</v>
      </c>
      <c r="O2693" t="s">
        <v>52</v>
      </c>
      <c r="P2693" t="s">
        <v>5507</v>
      </c>
      <c r="Q2693" t="s">
        <v>24</v>
      </c>
      <c r="R2693">
        <v>50</v>
      </c>
      <c r="S2693" t="s">
        <v>21</v>
      </c>
      <c r="T2693" t="s">
        <v>21</v>
      </c>
      <c r="U2693" t="s">
        <v>21</v>
      </c>
      <c r="V2693">
        <v>0</v>
      </c>
      <c r="W2693" t="s">
        <v>21</v>
      </c>
      <c r="X2693" t="s">
        <v>32</v>
      </c>
      <c r="Y2693" t="s">
        <v>33</v>
      </c>
      <c r="Z2693">
        <v>31</v>
      </c>
      <c r="AA2693">
        <v>376</v>
      </c>
      <c r="AD2693">
        <f>IF(Customers[[#This Row],[Churn Label]]="Yes", 1, 0)</f>
        <v>0</v>
      </c>
    </row>
    <row r="2694" spans="1:30" x14ac:dyDescent="0.2">
      <c r="A2694" t="s">
        <v>5508</v>
      </c>
      <c r="B2694" t="s">
        <v>21</v>
      </c>
      <c r="C2694">
        <v>71</v>
      </c>
      <c r="D2694">
        <v>252</v>
      </c>
      <c r="E2694">
        <v>566.29999999999995</v>
      </c>
      <c r="F2694">
        <v>0</v>
      </c>
      <c r="G2694">
        <v>0</v>
      </c>
      <c r="H2694" t="s">
        <v>21</v>
      </c>
      <c r="I2694" t="s">
        <v>22</v>
      </c>
      <c r="J2694">
        <v>0</v>
      </c>
      <c r="K2694">
        <v>0</v>
      </c>
      <c r="L2694">
        <v>0</v>
      </c>
      <c r="M2694" t="s">
        <v>21</v>
      </c>
      <c r="N2694">
        <v>0</v>
      </c>
      <c r="O2694" t="s">
        <v>84</v>
      </c>
      <c r="P2694" t="s">
        <v>5509</v>
      </c>
      <c r="Q2694" t="s">
        <v>26</v>
      </c>
      <c r="R2694">
        <v>24</v>
      </c>
      <c r="S2694" t="s">
        <v>25</v>
      </c>
      <c r="T2694" t="s">
        <v>21</v>
      </c>
      <c r="U2694" t="s">
        <v>21</v>
      </c>
      <c r="V2694">
        <v>0</v>
      </c>
      <c r="W2694" t="s">
        <v>21</v>
      </c>
      <c r="X2694" t="s">
        <v>53</v>
      </c>
      <c r="Y2694" t="s">
        <v>38</v>
      </c>
      <c r="Z2694">
        <v>11</v>
      </c>
      <c r="AA2694">
        <v>767</v>
      </c>
      <c r="AD2694">
        <f>IF(Customers[[#This Row],[Churn Label]]="Yes", 1, 0)</f>
        <v>0</v>
      </c>
    </row>
    <row r="2695" spans="1:30" x14ac:dyDescent="0.2">
      <c r="A2695" t="s">
        <v>5510</v>
      </c>
      <c r="B2695" t="s">
        <v>21</v>
      </c>
      <c r="C2695">
        <v>24</v>
      </c>
      <c r="D2695">
        <v>123</v>
      </c>
      <c r="E2695">
        <v>311.2</v>
      </c>
      <c r="F2695">
        <v>0</v>
      </c>
      <c r="G2695">
        <v>0</v>
      </c>
      <c r="H2695" t="s">
        <v>21</v>
      </c>
      <c r="I2695" t="s">
        <v>22</v>
      </c>
      <c r="J2695">
        <v>0</v>
      </c>
      <c r="K2695">
        <v>0</v>
      </c>
      <c r="L2695">
        <v>0</v>
      </c>
      <c r="M2695" t="s">
        <v>21</v>
      </c>
      <c r="N2695">
        <v>0</v>
      </c>
      <c r="O2695" t="s">
        <v>77</v>
      </c>
      <c r="P2695" t="s">
        <v>5511</v>
      </c>
      <c r="Q2695" t="s">
        <v>24</v>
      </c>
      <c r="R2695">
        <v>45</v>
      </c>
      <c r="S2695" t="s">
        <v>21</v>
      </c>
      <c r="T2695" t="s">
        <v>21</v>
      </c>
      <c r="U2695" t="s">
        <v>21</v>
      </c>
      <c r="V2695">
        <v>0</v>
      </c>
      <c r="W2695" t="s">
        <v>21</v>
      </c>
      <c r="X2695" t="s">
        <v>98</v>
      </c>
      <c r="Y2695" t="s">
        <v>33</v>
      </c>
      <c r="Z2695">
        <v>12</v>
      </c>
      <c r="AA2695">
        <v>283</v>
      </c>
      <c r="AD2695">
        <f>IF(Customers[[#This Row],[Churn Label]]="Yes", 1, 0)</f>
        <v>0</v>
      </c>
    </row>
    <row r="2696" spans="1:30" x14ac:dyDescent="0.2">
      <c r="A2696" t="s">
        <v>5512</v>
      </c>
      <c r="B2696" t="s">
        <v>21</v>
      </c>
      <c r="C2696">
        <v>51</v>
      </c>
      <c r="D2696">
        <v>337</v>
      </c>
      <c r="E2696">
        <v>814.3</v>
      </c>
      <c r="F2696">
        <v>0</v>
      </c>
      <c r="G2696">
        <v>0</v>
      </c>
      <c r="H2696" t="s">
        <v>21</v>
      </c>
      <c r="I2696" t="s">
        <v>22</v>
      </c>
      <c r="J2696">
        <v>0</v>
      </c>
      <c r="K2696">
        <v>0</v>
      </c>
      <c r="L2696">
        <v>2</v>
      </c>
      <c r="M2696" t="s">
        <v>25</v>
      </c>
      <c r="N2696">
        <v>0</v>
      </c>
      <c r="O2696" t="s">
        <v>51</v>
      </c>
      <c r="P2696" t="s">
        <v>5513</v>
      </c>
      <c r="Q2696" t="s">
        <v>26</v>
      </c>
      <c r="R2696">
        <v>59</v>
      </c>
      <c r="S2696" t="s">
        <v>21</v>
      </c>
      <c r="T2696" t="s">
        <v>21</v>
      </c>
      <c r="U2696" t="s">
        <v>21</v>
      </c>
      <c r="V2696">
        <v>0</v>
      </c>
      <c r="W2696" t="s">
        <v>21</v>
      </c>
      <c r="X2696" t="s">
        <v>32</v>
      </c>
      <c r="Y2696" t="s">
        <v>33</v>
      </c>
      <c r="Z2696">
        <v>19</v>
      </c>
      <c r="AA2696">
        <v>977</v>
      </c>
      <c r="AD2696">
        <f>IF(Customers[[#This Row],[Churn Label]]="Yes", 1, 0)</f>
        <v>0</v>
      </c>
    </row>
    <row r="2697" spans="1:30" x14ac:dyDescent="0.2">
      <c r="A2697" t="s">
        <v>5514</v>
      </c>
      <c r="B2697" t="s">
        <v>21</v>
      </c>
      <c r="C2697">
        <v>47</v>
      </c>
      <c r="D2697">
        <v>310</v>
      </c>
      <c r="E2697">
        <v>755.4</v>
      </c>
      <c r="F2697">
        <v>0</v>
      </c>
      <c r="G2697">
        <v>0</v>
      </c>
      <c r="H2697" t="s">
        <v>21</v>
      </c>
      <c r="I2697" t="s">
        <v>22</v>
      </c>
      <c r="J2697">
        <v>0</v>
      </c>
      <c r="K2697">
        <v>0</v>
      </c>
      <c r="L2697">
        <v>1</v>
      </c>
      <c r="M2697" t="s">
        <v>25</v>
      </c>
      <c r="N2697">
        <v>0</v>
      </c>
      <c r="O2697" t="s">
        <v>85</v>
      </c>
      <c r="P2697" t="s">
        <v>5515</v>
      </c>
      <c r="Q2697" t="s">
        <v>24</v>
      </c>
      <c r="R2697">
        <v>54</v>
      </c>
      <c r="S2697" t="s">
        <v>21</v>
      </c>
      <c r="T2697" t="s">
        <v>21</v>
      </c>
      <c r="U2697" t="s">
        <v>21</v>
      </c>
      <c r="V2697">
        <v>0</v>
      </c>
      <c r="W2697" t="s">
        <v>21</v>
      </c>
      <c r="X2697" t="s">
        <v>53</v>
      </c>
      <c r="Y2697" t="s">
        <v>33</v>
      </c>
      <c r="Z2697">
        <v>25</v>
      </c>
      <c r="AA2697">
        <v>1173</v>
      </c>
      <c r="AD2697">
        <f>IF(Customers[[#This Row],[Churn Label]]="Yes", 1, 0)</f>
        <v>0</v>
      </c>
    </row>
    <row r="2698" spans="1:30" x14ac:dyDescent="0.2">
      <c r="A2698" t="s">
        <v>5516</v>
      </c>
      <c r="B2698" t="s">
        <v>21</v>
      </c>
      <c r="C2698">
        <v>64</v>
      </c>
      <c r="D2698">
        <v>353</v>
      </c>
      <c r="E2698">
        <v>573.20000000000005</v>
      </c>
      <c r="F2698">
        <v>0</v>
      </c>
      <c r="G2698">
        <v>0</v>
      </c>
      <c r="H2698" t="s">
        <v>21</v>
      </c>
      <c r="I2698" t="s">
        <v>22</v>
      </c>
      <c r="J2698">
        <v>0</v>
      </c>
      <c r="K2698">
        <v>0</v>
      </c>
      <c r="L2698">
        <v>4</v>
      </c>
      <c r="M2698" t="s">
        <v>25</v>
      </c>
      <c r="N2698">
        <v>0</v>
      </c>
      <c r="O2698" t="s">
        <v>37</v>
      </c>
      <c r="P2698" t="s">
        <v>5517</v>
      </c>
      <c r="Q2698" t="s">
        <v>26</v>
      </c>
      <c r="R2698">
        <v>70</v>
      </c>
      <c r="S2698" t="s">
        <v>21</v>
      </c>
      <c r="T2698" t="s">
        <v>25</v>
      </c>
      <c r="U2698" t="s">
        <v>21</v>
      </c>
      <c r="V2698">
        <v>0</v>
      </c>
      <c r="W2698" t="s">
        <v>25</v>
      </c>
      <c r="X2698" t="s">
        <v>98</v>
      </c>
      <c r="Y2698" t="s">
        <v>38</v>
      </c>
      <c r="Z2698">
        <v>47</v>
      </c>
      <c r="AA2698">
        <v>3004</v>
      </c>
      <c r="AD2698">
        <f>IF(Customers[[#This Row],[Churn Label]]="Yes", 1, 0)</f>
        <v>0</v>
      </c>
    </row>
    <row r="2699" spans="1:30" x14ac:dyDescent="0.2">
      <c r="A2699" t="s">
        <v>5518</v>
      </c>
      <c r="B2699" t="s">
        <v>21</v>
      </c>
      <c r="C2699">
        <v>6</v>
      </c>
      <c r="D2699">
        <v>17</v>
      </c>
      <c r="E2699">
        <v>37.9</v>
      </c>
      <c r="F2699">
        <v>0</v>
      </c>
      <c r="G2699">
        <v>0</v>
      </c>
      <c r="H2699" t="s">
        <v>21</v>
      </c>
      <c r="I2699" t="s">
        <v>22</v>
      </c>
      <c r="J2699">
        <v>0</v>
      </c>
      <c r="K2699">
        <v>0</v>
      </c>
      <c r="L2699">
        <v>6</v>
      </c>
      <c r="M2699" t="s">
        <v>25</v>
      </c>
      <c r="N2699">
        <v>0</v>
      </c>
      <c r="O2699" t="s">
        <v>80</v>
      </c>
      <c r="P2699" t="s">
        <v>5519</v>
      </c>
      <c r="Q2699" t="s">
        <v>26</v>
      </c>
      <c r="R2699">
        <v>64</v>
      </c>
      <c r="S2699" t="s">
        <v>21</v>
      </c>
      <c r="T2699" t="s">
        <v>21</v>
      </c>
      <c r="U2699" t="s">
        <v>21</v>
      </c>
      <c r="V2699">
        <v>0</v>
      </c>
      <c r="W2699" t="s">
        <v>21</v>
      </c>
      <c r="X2699" t="s">
        <v>32</v>
      </c>
      <c r="Y2699" t="s">
        <v>33</v>
      </c>
      <c r="Z2699">
        <v>17</v>
      </c>
      <c r="AA2699">
        <v>108</v>
      </c>
      <c r="AD2699">
        <f>IF(Customers[[#This Row],[Churn Label]]="Yes", 1, 0)</f>
        <v>0</v>
      </c>
    </row>
    <row r="2700" spans="1:30" x14ac:dyDescent="0.2">
      <c r="A2700" t="s">
        <v>5520</v>
      </c>
      <c r="B2700" t="s">
        <v>21</v>
      </c>
      <c r="C2700">
        <v>63</v>
      </c>
      <c r="D2700">
        <v>98</v>
      </c>
      <c r="E2700">
        <v>375.4</v>
      </c>
      <c r="F2700">
        <v>0</v>
      </c>
      <c r="G2700">
        <v>0</v>
      </c>
      <c r="H2700" t="s">
        <v>21</v>
      </c>
      <c r="I2700" t="s">
        <v>22</v>
      </c>
      <c r="J2700">
        <v>0</v>
      </c>
      <c r="K2700">
        <v>0</v>
      </c>
      <c r="L2700">
        <v>4</v>
      </c>
      <c r="M2700" t="s">
        <v>25</v>
      </c>
      <c r="N2700">
        <v>0</v>
      </c>
      <c r="O2700" t="s">
        <v>81</v>
      </c>
      <c r="P2700" t="s">
        <v>5521</v>
      </c>
      <c r="Q2700" t="s">
        <v>24</v>
      </c>
      <c r="R2700">
        <v>44</v>
      </c>
      <c r="S2700" t="s">
        <v>21</v>
      </c>
      <c r="T2700" t="s">
        <v>21</v>
      </c>
      <c r="U2700" t="s">
        <v>21</v>
      </c>
      <c r="V2700">
        <v>0</v>
      </c>
      <c r="W2700" t="s">
        <v>25</v>
      </c>
      <c r="X2700" t="s">
        <v>32</v>
      </c>
      <c r="Y2700" t="s">
        <v>38</v>
      </c>
      <c r="Z2700">
        <v>70</v>
      </c>
      <c r="AA2700">
        <v>4352</v>
      </c>
      <c r="AD2700">
        <f>IF(Customers[[#This Row],[Churn Label]]="Yes", 1, 0)</f>
        <v>0</v>
      </c>
    </row>
    <row r="2701" spans="1:30" x14ac:dyDescent="0.2">
      <c r="A2701" t="s">
        <v>5522</v>
      </c>
      <c r="B2701" t="s">
        <v>21</v>
      </c>
      <c r="C2701">
        <v>26</v>
      </c>
      <c r="D2701">
        <v>88</v>
      </c>
      <c r="E2701">
        <v>236.6</v>
      </c>
      <c r="F2701">
        <v>104</v>
      </c>
      <c r="G2701">
        <v>283.39999999999998</v>
      </c>
      <c r="H2701" t="s">
        <v>25</v>
      </c>
      <c r="I2701" t="s">
        <v>88</v>
      </c>
      <c r="J2701">
        <v>0</v>
      </c>
      <c r="K2701">
        <v>0</v>
      </c>
      <c r="L2701">
        <v>0</v>
      </c>
      <c r="M2701" t="s">
        <v>21</v>
      </c>
      <c r="N2701">
        <v>0</v>
      </c>
      <c r="O2701" t="s">
        <v>69</v>
      </c>
      <c r="P2701" t="s">
        <v>5523</v>
      </c>
      <c r="Q2701" t="s">
        <v>26</v>
      </c>
      <c r="R2701">
        <v>32</v>
      </c>
      <c r="S2701" t="s">
        <v>21</v>
      </c>
      <c r="T2701" t="s">
        <v>21</v>
      </c>
      <c r="U2701" t="s">
        <v>21</v>
      </c>
      <c r="V2701">
        <v>0</v>
      </c>
      <c r="W2701" t="s">
        <v>21</v>
      </c>
      <c r="X2701" t="s">
        <v>32</v>
      </c>
      <c r="Y2701" t="s">
        <v>33</v>
      </c>
      <c r="Z2701">
        <v>7</v>
      </c>
      <c r="AA2701">
        <v>189</v>
      </c>
      <c r="AD2701">
        <f>IF(Customers[[#This Row],[Churn Label]]="Yes", 1, 0)</f>
        <v>0</v>
      </c>
    </row>
    <row r="2702" spans="1:30" x14ac:dyDescent="0.2">
      <c r="A2702" t="s">
        <v>5524</v>
      </c>
      <c r="B2702" t="s">
        <v>21</v>
      </c>
      <c r="C2702">
        <v>6</v>
      </c>
      <c r="D2702">
        <v>22</v>
      </c>
      <c r="E2702">
        <v>59.5</v>
      </c>
      <c r="F2702">
        <v>0</v>
      </c>
      <c r="G2702">
        <v>0</v>
      </c>
      <c r="H2702" t="s">
        <v>21</v>
      </c>
      <c r="I2702" t="s">
        <v>22</v>
      </c>
      <c r="J2702">
        <v>0</v>
      </c>
      <c r="K2702">
        <v>0</v>
      </c>
      <c r="L2702">
        <v>0</v>
      </c>
      <c r="M2702" t="s">
        <v>21</v>
      </c>
      <c r="N2702">
        <v>0</v>
      </c>
      <c r="O2702" t="s">
        <v>85</v>
      </c>
      <c r="P2702" t="s">
        <v>5525</v>
      </c>
      <c r="Q2702" t="s">
        <v>24</v>
      </c>
      <c r="R2702">
        <v>46</v>
      </c>
      <c r="S2702" t="s">
        <v>21</v>
      </c>
      <c r="T2702" t="s">
        <v>21</v>
      </c>
      <c r="U2702" t="s">
        <v>21</v>
      </c>
      <c r="V2702">
        <v>0</v>
      </c>
      <c r="W2702" t="s">
        <v>21</v>
      </c>
      <c r="X2702" t="s">
        <v>53</v>
      </c>
      <c r="Y2702" t="s">
        <v>33</v>
      </c>
      <c r="Z2702">
        <v>11</v>
      </c>
      <c r="AA2702">
        <v>63</v>
      </c>
      <c r="AD2702">
        <f>IF(Customers[[#This Row],[Churn Label]]="Yes", 1, 0)</f>
        <v>0</v>
      </c>
    </row>
    <row r="2703" spans="1:30" x14ac:dyDescent="0.2">
      <c r="A2703" t="s">
        <v>5526</v>
      </c>
      <c r="B2703" t="s">
        <v>21</v>
      </c>
      <c r="C2703">
        <v>69</v>
      </c>
      <c r="D2703">
        <v>466</v>
      </c>
      <c r="E2703">
        <v>1097.4000000000001</v>
      </c>
      <c r="F2703">
        <v>0</v>
      </c>
      <c r="G2703">
        <v>0</v>
      </c>
      <c r="H2703" t="s">
        <v>21</v>
      </c>
      <c r="I2703" t="s">
        <v>22</v>
      </c>
      <c r="J2703">
        <v>0</v>
      </c>
      <c r="K2703">
        <v>0</v>
      </c>
      <c r="L2703">
        <v>14</v>
      </c>
      <c r="M2703" t="s">
        <v>25</v>
      </c>
      <c r="N2703">
        <v>0</v>
      </c>
      <c r="O2703" t="s">
        <v>83</v>
      </c>
      <c r="P2703" t="s">
        <v>5527</v>
      </c>
      <c r="Q2703" t="s">
        <v>26</v>
      </c>
      <c r="R2703">
        <v>28</v>
      </c>
      <c r="S2703" t="s">
        <v>25</v>
      </c>
      <c r="T2703" t="s">
        <v>21</v>
      </c>
      <c r="U2703" t="s">
        <v>21</v>
      </c>
      <c r="V2703">
        <v>0</v>
      </c>
      <c r="W2703" t="s">
        <v>25</v>
      </c>
      <c r="X2703" t="s">
        <v>98</v>
      </c>
      <c r="Y2703" t="s">
        <v>38</v>
      </c>
      <c r="Z2703">
        <v>76</v>
      </c>
      <c r="AA2703">
        <v>5202</v>
      </c>
      <c r="AD2703">
        <f>IF(Customers[[#This Row],[Churn Label]]="Yes", 1, 0)</f>
        <v>0</v>
      </c>
    </row>
    <row r="2704" spans="1:30" x14ac:dyDescent="0.2">
      <c r="A2704" t="s">
        <v>5528</v>
      </c>
      <c r="B2704" t="s">
        <v>21</v>
      </c>
      <c r="C2704">
        <v>60</v>
      </c>
      <c r="D2704">
        <v>204</v>
      </c>
      <c r="E2704">
        <v>600.29999999999995</v>
      </c>
      <c r="F2704">
        <v>0</v>
      </c>
      <c r="G2704">
        <v>0</v>
      </c>
      <c r="H2704" t="s">
        <v>21</v>
      </c>
      <c r="I2704" t="s">
        <v>22</v>
      </c>
      <c r="J2704">
        <v>0</v>
      </c>
      <c r="K2704">
        <v>0</v>
      </c>
      <c r="L2704">
        <v>4</v>
      </c>
      <c r="M2704" t="s">
        <v>25</v>
      </c>
      <c r="N2704">
        <v>0</v>
      </c>
      <c r="O2704" t="s">
        <v>46</v>
      </c>
      <c r="P2704" t="s">
        <v>5529</v>
      </c>
      <c r="Q2704" t="s">
        <v>24</v>
      </c>
      <c r="R2704">
        <v>64</v>
      </c>
      <c r="S2704" t="s">
        <v>21</v>
      </c>
      <c r="T2704" t="s">
        <v>21</v>
      </c>
      <c r="U2704" t="s">
        <v>21</v>
      </c>
      <c r="V2704">
        <v>0</v>
      </c>
      <c r="W2704" t="s">
        <v>25</v>
      </c>
      <c r="X2704" t="s">
        <v>53</v>
      </c>
      <c r="Y2704" t="s">
        <v>33</v>
      </c>
      <c r="Z2704">
        <v>52</v>
      </c>
      <c r="AA2704">
        <v>3119</v>
      </c>
      <c r="AD2704">
        <f>IF(Customers[[#This Row],[Churn Label]]="Yes", 1, 0)</f>
        <v>0</v>
      </c>
    </row>
    <row r="2705" spans="1:30" x14ac:dyDescent="0.2">
      <c r="A2705" t="s">
        <v>5530</v>
      </c>
      <c r="B2705" t="s">
        <v>21</v>
      </c>
      <c r="C2705">
        <v>44</v>
      </c>
      <c r="D2705">
        <v>119</v>
      </c>
      <c r="E2705">
        <v>307.89999999999998</v>
      </c>
      <c r="F2705">
        <v>0</v>
      </c>
      <c r="G2705">
        <v>0</v>
      </c>
      <c r="H2705" t="s">
        <v>21</v>
      </c>
      <c r="I2705" t="s">
        <v>22</v>
      </c>
      <c r="J2705">
        <v>0</v>
      </c>
      <c r="K2705">
        <v>0</v>
      </c>
      <c r="L2705">
        <v>11</v>
      </c>
      <c r="M2705" t="s">
        <v>25</v>
      </c>
      <c r="N2705">
        <v>0</v>
      </c>
      <c r="O2705" t="s">
        <v>82</v>
      </c>
      <c r="P2705" t="s">
        <v>5531</v>
      </c>
      <c r="Q2705" t="s">
        <v>24</v>
      </c>
      <c r="R2705">
        <v>73</v>
      </c>
      <c r="S2705" t="s">
        <v>21</v>
      </c>
      <c r="T2705" t="s">
        <v>25</v>
      </c>
      <c r="U2705" t="s">
        <v>21</v>
      </c>
      <c r="V2705">
        <v>0</v>
      </c>
      <c r="W2705" t="s">
        <v>21</v>
      </c>
      <c r="X2705" t="s">
        <v>32</v>
      </c>
      <c r="Y2705" t="s">
        <v>38</v>
      </c>
      <c r="Z2705">
        <v>51</v>
      </c>
      <c r="AA2705">
        <v>2229</v>
      </c>
      <c r="AD2705">
        <f>IF(Customers[[#This Row],[Churn Label]]="Yes", 1, 0)</f>
        <v>0</v>
      </c>
    </row>
    <row r="2706" spans="1:30" x14ac:dyDescent="0.2">
      <c r="A2706" t="s">
        <v>5532</v>
      </c>
      <c r="B2706" t="s">
        <v>21</v>
      </c>
      <c r="C2706">
        <v>11</v>
      </c>
      <c r="D2706">
        <v>45</v>
      </c>
      <c r="E2706">
        <v>144.6</v>
      </c>
      <c r="F2706">
        <v>0</v>
      </c>
      <c r="G2706">
        <v>0</v>
      </c>
      <c r="H2706" t="s">
        <v>21</v>
      </c>
      <c r="I2706" t="s">
        <v>22</v>
      </c>
      <c r="J2706">
        <v>0</v>
      </c>
      <c r="K2706">
        <v>0</v>
      </c>
      <c r="L2706">
        <v>0</v>
      </c>
      <c r="M2706" t="s">
        <v>21</v>
      </c>
      <c r="N2706">
        <v>0</v>
      </c>
      <c r="O2706" t="s">
        <v>72</v>
      </c>
      <c r="P2706" t="s">
        <v>5533</v>
      </c>
      <c r="Q2706" t="s">
        <v>24</v>
      </c>
      <c r="R2706">
        <v>27</v>
      </c>
      <c r="S2706" t="s">
        <v>25</v>
      </c>
      <c r="T2706" t="s">
        <v>21</v>
      </c>
      <c r="U2706" t="s">
        <v>21</v>
      </c>
      <c r="V2706">
        <v>0</v>
      </c>
      <c r="W2706" t="s">
        <v>21</v>
      </c>
      <c r="X2706" t="s">
        <v>32</v>
      </c>
      <c r="Y2706" t="s">
        <v>33</v>
      </c>
      <c r="Z2706">
        <v>13</v>
      </c>
      <c r="AA2706">
        <v>140</v>
      </c>
      <c r="AD2706">
        <f>IF(Customers[[#This Row],[Churn Label]]="Yes", 1, 0)</f>
        <v>0</v>
      </c>
    </row>
    <row r="2707" spans="1:30" x14ac:dyDescent="0.2">
      <c r="A2707" t="s">
        <v>5534</v>
      </c>
      <c r="B2707" t="s">
        <v>21</v>
      </c>
      <c r="C2707">
        <v>22</v>
      </c>
      <c r="D2707">
        <v>124</v>
      </c>
      <c r="E2707">
        <v>266.10000000000002</v>
      </c>
      <c r="F2707">
        <v>0</v>
      </c>
      <c r="G2707">
        <v>0</v>
      </c>
      <c r="H2707" t="s">
        <v>21</v>
      </c>
      <c r="I2707" t="s">
        <v>22</v>
      </c>
      <c r="J2707">
        <v>0</v>
      </c>
      <c r="K2707">
        <v>0</v>
      </c>
      <c r="L2707">
        <v>0</v>
      </c>
      <c r="M2707" t="s">
        <v>25</v>
      </c>
      <c r="N2707">
        <v>0</v>
      </c>
      <c r="O2707" t="s">
        <v>93</v>
      </c>
      <c r="P2707" t="s">
        <v>5535</v>
      </c>
      <c r="Q2707" t="s">
        <v>26</v>
      </c>
      <c r="R2707">
        <v>75</v>
      </c>
      <c r="S2707" t="s">
        <v>21</v>
      </c>
      <c r="T2707" t="s">
        <v>25</v>
      </c>
      <c r="U2707" t="s">
        <v>21</v>
      </c>
      <c r="V2707">
        <v>0</v>
      </c>
      <c r="W2707" t="s">
        <v>21</v>
      </c>
      <c r="X2707" t="s">
        <v>32</v>
      </c>
      <c r="Y2707" t="s">
        <v>38</v>
      </c>
      <c r="Z2707">
        <v>18</v>
      </c>
      <c r="AA2707">
        <v>392</v>
      </c>
      <c r="AD2707">
        <f>IF(Customers[[#This Row],[Churn Label]]="Yes", 1, 0)</f>
        <v>0</v>
      </c>
    </row>
    <row r="2708" spans="1:30" x14ac:dyDescent="0.2">
      <c r="A2708" t="s">
        <v>5536</v>
      </c>
      <c r="B2708" t="s">
        <v>21</v>
      </c>
      <c r="C2708">
        <v>72</v>
      </c>
      <c r="D2708">
        <v>240</v>
      </c>
      <c r="E2708">
        <v>647.9</v>
      </c>
      <c r="F2708">
        <v>0</v>
      </c>
      <c r="G2708">
        <v>0</v>
      </c>
      <c r="H2708" t="s">
        <v>21</v>
      </c>
      <c r="I2708" t="s">
        <v>22</v>
      </c>
      <c r="J2708">
        <v>0</v>
      </c>
      <c r="K2708">
        <v>0</v>
      </c>
      <c r="L2708">
        <v>14</v>
      </c>
      <c r="M2708" t="s">
        <v>21</v>
      </c>
      <c r="N2708">
        <v>22</v>
      </c>
      <c r="O2708" t="s">
        <v>30</v>
      </c>
      <c r="P2708" t="s">
        <v>5537</v>
      </c>
      <c r="Q2708" t="s">
        <v>26</v>
      </c>
      <c r="R2708">
        <v>78</v>
      </c>
      <c r="S2708" t="s">
        <v>21</v>
      </c>
      <c r="T2708" t="s">
        <v>25</v>
      </c>
      <c r="U2708" t="s">
        <v>21</v>
      </c>
      <c r="V2708">
        <v>0</v>
      </c>
      <c r="W2708" t="s">
        <v>25</v>
      </c>
      <c r="X2708" t="s">
        <v>32</v>
      </c>
      <c r="Y2708" t="s">
        <v>38</v>
      </c>
      <c r="Z2708">
        <v>26</v>
      </c>
      <c r="AA2708">
        <v>1901</v>
      </c>
      <c r="AD2708">
        <f>IF(Customers[[#This Row],[Churn Label]]="Yes", 1, 0)</f>
        <v>0</v>
      </c>
    </row>
    <row r="2709" spans="1:30" x14ac:dyDescent="0.2">
      <c r="A2709" t="s">
        <v>5538</v>
      </c>
      <c r="B2709" t="s">
        <v>21</v>
      </c>
      <c r="C2709">
        <v>33</v>
      </c>
      <c r="D2709">
        <v>95</v>
      </c>
      <c r="E2709">
        <v>265.5</v>
      </c>
      <c r="F2709">
        <v>0</v>
      </c>
      <c r="G2709">
        <v>0</v>
      </c>
      <c r="H2709" t="s">
        <v>21</v>
      </c>
      <c r="I2709" t="s">
        <v>22</v>
      </c>
      <c r="J2709">
        <v>0</v>
      </c>
      <c r="K2709">
        <v>0</v>
      </c>
      <c r="L2709">
        <v>14</v>
      </c>
      <c r="M2709" t="s">
        <v>25</v>
      </c>
      <c r="N2709">
        <v>0</v>
      </c>
      <c r="O2709" t="s">
        <v>23</v>
      </c>
      <c r="P2709" t="s">
        <v>5539</v>
      </c>
      <c r="Q2709" t="s">
        <v>24</v>
      </c>
      <c r="R2709">
        <v>31</v>
      </c>
      <c r="S2709" t="s">
        <v>21</v>
      </c>
      <c r="T2709" t="s">
        <v>21</v>
      </c>
      <c r="U2709" t="s">
        <v>21</v>
      </c>
      <c r="V2709">
        <v>0</v>
      </c>
      <c r="W2709" t="s">
        <v>21</v>
      </c>
      <c r="X2709" t="s">
        <v>32</v>
      </c>
      <c r="Y2709" t="s">
        <v>33</v>
      </c>
      <c r="Z2709">
        <v>24</v>
      </c>
      <c r="AA2709">
        <v>811</v>
      </c>
      <c r="AD2709">
        <f>IF(Customers[[#This Row],[Churn Label]]="Yes", 1, 0)</f>
        <v>0</v>
      </c>
    </row>
    <row r="2710" spans="1:30" x14ac:dyDescent="0.2">
      <c r="A2710" t="s">
        <v>5540</v>
      </c>
      <c r="B2710" t="s">
        <v>21</v>
      </c>
      <c r="C2710">
        <v>39</v>
      </c>
      <c r="D2710">
        <v>307</v>
      </c>
      <c r="E2710">
        <v>549.6</v>
      </c>
      <c r="F2710">
        <v>0</v>
      </c>
      <c r="G2710">
        <v>0</v>
      </c>
      <c r="H2710" t="s">
        <v>21</v>
      </c>
      <c r="I2710" t="s">
        <v>22</v>
      </c>
      <c r="J2710">
        <v>0</v>
      </c>
      <c r="K2710">
        <v>0</v>
      </c>
      <c r="L2710">
        <v>9</v>
      </c>
      <c r="M2710" t="s">
        <v>25</v>
      </c>
      <c r="N2710">
        <v>0</v>
      </c>
      <c r="O2710" t="s">
        <v>47</v>
      </c>
      <c r="P2710" t="s">
        <v>5541</v>
      </c>
      <c r="Q2710" t="s">
        <v>24</v>
      </c>
      <c r="R2710">
        <v>63</v>
      </c>
      <c r="S2710" t="s">
        <v>21</v>
      </c>
      <c r="T2710" t="s">
        <v>21</v>
      </c>
      <c r="U2710" t="s">
        <v>21</v>
      </c>
      <c r="V2710">
        <v>0</v>
      </c>
      <c r="W2710" t="s">
        <v>21</v>
      </c>
      <c r="X2710" t="s">
        <v>98</v>
      </c>
      <c r="Y2710" t="s">
        <v>33</v>
      </c>
      <c r="Z2710">
        <v>14</v>
      </c>
      <c r="AA2710">
        <v>540</v>
      </c>
      <c r="AD2710">
        <f>IF(Customers[[#This Row],[Churn Label]]="Yes", 1, 0)</f>
        <v>0</v>
      </c>
    </row>
    <row r="2711" spans="1:30" x14ac:dyDescent="0.2">
      <c r="A2711" t="s">
        <v>5542</v>
      </c>
      <c r="B2711" t="s">
        <v>21</v>
      </c>
      <c r="C2711">
        <v>13</v>
      </c>
      <c r="D2711">
        <v>49</v>
      </c>
      <c r="E2711">
        <v>186.5</v>
      </c>
      <c r="F2711">
        <v>0</v>
      </c>
      <c r="G2711">
        <v>0</v>
      </c>
      <c r="H2711" t="s">
        <v>21</v>
      </c>
      <c r="I2711" t="s">
        <v>22</v>
      </c>
      <c r="J2711">
        <v>0</v>
      </c>
      <c r="K2711">
        <v>0</v>
      </c>
      <c r="L2711">
        <v>3</v>
      </c>
      <c r="M2711" t="s">
        <v>25</v>
      </c>
      <c r="N2711">
        <v>0</v>
      </c>
      <c r="O2711" t="s">
        <v>31</v>
      </c>
      <c r="P2711" t="s">
        <v>5543</v>
      </c>
      <c r="Q2711" t="s">
        <v>26</v>
      </c>
      <c r="R2711">
        <v>69</v>
      </c>
      <c r="S2711" t="s">
        <v>21</v>
      </c>
      <c r="T2711" t="s">
        <v>25</v>
      </c>
      <c r="U2711" t="s">
        <v>21</v>
      </c>
      <c r="V2711">
        <v>0</v>
      </c>
      <c r="W2711" t="s">
        <v>21</v>
      </c>
      <c r="X2711" t="s">
        <v>32</v>
      </c>
      <c r="Y2711" t="s">
        <v>38</v>
      </c>
      <c r="Z2711">
        <v>51</v>
      </c>
      <c r="AA2711">
        <v>673</v>
      </c>
      <c r="AD2711">
        <f>IF(Customers[[#This Row],[Churn Label]]="Yes", 1, 0)</f>
        <v>0</v>
      </c>
    </row>
    <row r="2712" spans="1:30" x14ac:dyDescent="0.2">
      <c r="A2712" t="s">
        <v>5544</v>
      </c>
      <c r="B2712" t="s">
        <v>21</v>
      </c>
      <c r="C2712">
        <v>41</v>
      </c>
      <c r="D2712">
        <v>212</v>
      </c>
      <c r="E2712">
        <v>408.3</v>
      </c>
      <c r="F2712">
        <v>0</v>
      </c>
      <c r="G2712">
        <v>0</v>
      </c>
      <c r="H2712" t="s">
        <v>21</v>
      </c>
      <c r="I2712" t="s">
        <v>22</v>
      </c>
      <c r="J2712">
        <v>0</v>
      </c>
      <c r="K2712">
        <v>0</v>
      </c>
      <c r="L2712">
        <v>0</v>
      </c>
      <c r="M2712" t="s">
        <v>21</v>
      </c>
      <c r="N2712">
        <v>0</v>
      </c>
      <c r="O2712" t="s">
        <v>31</v>
      </c>
      <c r="P2712" t="s">
        <v>5545</v>
      </c>
      <c r="Q2712" t="s">
        <v>24</v>
      </c>
      <c r="R2712">
        <v>51</v>
      </c>
      <c r="S2712" t="s">
        <v>21</v>
      </c>
      <c r="T2712" t="s">
        <v>21</v>
      </c>
      <c r="U2712" t="s">
        <v>21</v>
      </c>
      <c r="V2712">
        <v>0</v>
      </c>
      <c r="W2712" t="s">
        <v>21</v>
      </c>
      <c r="X2712" t="s">
        <v>53</v>
      </c>
      <c r="Y2712" t="s">
        <v>33</v>
      </c>
      <c r="Z2712">
        <v>7</v>
      </c>
      <c r="AA2712">
        <v>277</v>
      </c>
      <c r="AD2712">
        <f>IF(Customers[[#This Row],[Churn Label]]="Yes", 1, 0)</f>
        <v>0</v>
      </c>
    </row>
    <row r="2713" spans="1:30" x14ac:dyDescent="0.2">
      <c r="A2713" t="s">
        <v>5546</v>
      </c>
      <c r="B2713" t="s">
        <v>21</v>
      </c>
      <c r="C2713">
        <v>71</v>
      </c>
      <c r="D2713">
        <v>326</v>
      </c>
      <c r="E2713">
        <v>778.3</v>
      </c>
      <c r="F2713">
        <v>0</v>
      </c>
      <c r="G2713">
        <v>0</v>
      </c>
      <c r="H2713" t="s">
        <v>21</v>
      </c>
      <c r="I2713" t="s">
        <v>22</v>
      </c>
      <c r="J2713">
        <v>0</v>
      </c>
      <c r="K2713">
        <v>0</v>
      </c>
      <c r="L2713">
        <v>0</v>
      </c>
      <c r="M2713" t="s">
        <v>21</v>
      </c>
      <c r="N2713">
        <v>0</v>
      </c>
      <c r="O2713" t="s">
        <v>73</v>
      </c>
      <c r="P2713" t="s">
        <v>5547</v>
      </c>
      <c r="Q2713" t="s">
        <v>26</v>
      </c>
      <c r="R2713">
        <v>43</v>
      </c>
      <c r="S2713" t="s">
        <v>21</v>
      </c>
      <c r="T2713" t="s">
        <v>21</v>
      </c>
      <c r="U2713" t="s">
        <v>21</v>
      </c>
      <c r="V2713">
        <v>0</v>
      </c>
      <c r="W2713" t="s">
        <v>21</v>
      </c>
      <c r="X2713" t="s">
        <v>53</v>
      </c>
      <c r="Y2713" t="s">
        <v>33</v>
      </c>
      <c r="Z2713">
        <v>14</v>
      </c>
      <c r="AA2713">
        <v>1004</v>
      </c>
      <c r="AD2713">
        <f>IF(Customers[[#This Row],[Churn Label]]="Yes", 1, 0)</f>
        <v>0</v>
      </c>
    </row>
    <row r="2714" spans="1:30" x14ac:dyDescent="0.2">
      <c r="A2714" t="s">
        <v>5548</v>
      </c>
      <c r="B2714" t="s">
        <v>21</v>
      </c>
      <c r="C2714">
        <v>69</v>
      </c>
      <c r="D2714">
        <v>238</v>
      </c>
      <c r="E2714">
        <v>693.7</v>
      </c>
      <c r="F2714">
        <v>0</v>
      </c>
      <c r="G2714">
        <v>0</v>
      </c>
      <c r="H2714" t="s">
        <v>21</v>
      </c>
      <c r="I2714" t="s">
        <v>22</v>
      </c>
      <c r="J2714">
        <v>0</v>
      </c>
      <c r="K2714">
        <v>0</v>
      </c>
      <c r="L2714">
        <v>24</v>
      </c>
      <c r="M2714" t="s">
        <v>25</v>
      </c>
      <c r="N2714">
        <v>0</v>
      </c>
      <c r="O2714" t="s">
        <v>43</v>
      </c>
      <c r="P2714" t="s">
        <v>5549</v>
      </c>
      <c r="Q2714" t="s">
        <v>24</v>
      </c>
      <c r="R2714">
        <v>19</v>
      </c>
      <c r="S2714" t="s">
        <v>25</v>
      </c>
      <c r="T2714" t="s">
        <v>21</v>
      </c>
      <c r="U2714" t="s">
        <v>21</v>
      </c>
      <c r="V2714">
        <v>0</v>
      </c>
      <c r="W2714" t="s">
        <v>25</v>
      </c>
      <c r="X2714" t="s">
        <v>53</v>
      </c>
      <c r="Y2714" t="s">
        <v>38</v>
      </c>
      <c r="Z2714">
        <v>40</v>
      </c>
      <c r="AA2714">
        <v>2791</v>
      </c>
      <c r="AD2714">
        <f>IF(Customers[[#This Row],[Churn Label]]="Yes", 1, 0)</f>
        <v>0</v>
      </c>
    </row>
    <row r="2715" spans="1:30" x14ac:dyDescent="0.2">
      <c r="A2715" t="s">
        <v>5550</v>
      </c>
      <c r="B2715" t="s">
        <v>21</v>
      </c>
      <c r="C2715">
        <v>7</v>
      </c>
      <c r="D2715">
        <v>29</v>
      </c>
      <c r="E2715">
        <v>70.599999999999994</v>
      </c>
      <c r="F2715">
        <v>0</v>
      </c>
      <c r="G2715">
        <v>0</v>
      </c>
      <c r="H2715" t="s">
        <v>21</v>
      </c>
      <c r="I2715" t="s">
        <v>22</v>
      </c>
      <c r="J2715">
        <v>0</v>
      </c>
      <c r="K2715">
        <v>0</v>
      </c>
      <c r="L2715">
        <v>11</v>
      </c>
      <c r="M2715" t="s">
        <v>25</v>
      </c>
      <c r="N2715">
        <v>0</v>
      </c>
      <c r="O2715" t="s">
        <v>74</v>
      </c>
      <c r="P2715" t="s">
        <v>5551</v>
      </c>
      <c r="Q2715" t="s">
        <v>24</v>
      </c>
      <c r="R2715">
        <v>21</v>
      </c>
      <c r="S2715" t="s">
        <v>25</v>
      </c>
      <c r="T2715" t="s">
        <v>21</v>
      </c>
      <c r="U2715" t="s">
        <v>21</v>
      </c>
      <c r="V2715">
        <v>0</v>
      </c>
      <c r="W2715" t="s">
        <v>21</v>
      </c>
      <c r="X2715" t="s">
        <v>32</v>
      </c>
      <c r="Y2715" t="s">
        <v>38</v>
      </c>
      <c r="Z2715">
        <v>31</v>
      </c>
      <c r="AA2715">
        <v>220</v>
      </c>
      <c r="AD2715">
        <f>IF(Customers[[#This Row],[Churn Label]]="Yes", 1, 0)</f>
        <v>0</v>
      </c>
    </row>
    <row r="2716" spans="1:30" x14ac:dyDescent="0.2">
      <c r="A2716" t="s">
        <v>5552</v>
      </c>
      <c r="B2716" t="s">
        <v>21</v>
      </c>
      <c r="C2716">
        <v>12</v>
      </c>
      <c r="D2716">
        <v>75</v>
      </c>
      <c r="E2716">
        <v>130.5</v>
      </c>
      <c r="F2716">
        <v>0</v>
      </c>
      <c r="G2716">
        <v>0</v>
      </c>
      <c r="H2716" t="s">
        <v>21</v>
      </c>
      <c r="I2716" t="s">
        <v>22</v>
      </c>
      <c r="J2716">
        <v>0</v>
      </c>
      <c r="K2716">
        <v>0</v>
      </c>
      <c r="L2716">
        <v>3</v>
      </c>
      <c r="M2716" t="s">
        <v>21</v>
      </c>
      <c r="N2716">
        <v>45</v>
      </c>
      <c r="O2716" t="s">
        <v>79</v>
      </c>
      <c r="P2716" t="s">
        <v>5553</v>
      </c>
      <c r="Q2716" t="s">
        <v>24</v>
      </c>
      <c r="R2716">
        <v>56</v>
      </c>
      <c r="S2716" t="s">
        <v>21</v>
      </c>
      <c r="T2716" t="s">
        <v>21</v>
      </c>
      <c r="U2716" t="s">
        <v>21</v>
      </c>
      <c r="V2716">
        <v>0</v>
      </c>
      <c r="W2716" t="s">
        <v>21</v>
      </c>
      <c r="X2716" t="s">
        <v>32</v>
      </c>
      <c r="Y2716" t="s">
        <v>38</v>
      </c>
      <c r="Z2716">
        <v>58</v>
      </c>
      <c r="AA2716">
        <v>685</v>
      </c>
      <c r="AD2716">
        <f>IF(Customers[[#This Row],[Churn Label]]="Yes", 1, 0)</f>
        <v>0</v>
      </c>
    </row>
    <row r="2717" spans="1:30" x14ac:dyDescent="0.2">
      <c r="A2717" t="s">
        <v>5554</v>
      </c>
      <c r="B2717" t="s">
        <v>21</v>
      </c>
      <c r="C2717">
        <v>1</v>
      </c>
      <c r="D2717">
        <v>4</v>
      </c>
      <c r="E2717">
        <v>10</v>
      </c>
      <c r="F2717">
        <v>0</v>
      </c>
      <c r="G2717">
        <v>0</v>
      </c>
      <c r="H2717" t="s">
        <v>21</v>
      </c>
      <c r="I2717" t="s">
        <v>22</v>
      </c>
      <c r="J2717">
        <v>0</v>
      </c>
      <c r="K2717">
        <v>0</v>
      </c>
      <c r="L2717">
        <v>0</v>
      </c>
      <c r="M2717" t="s">
        <v>21</v>
      </c>
      <c r="N2717">
        <v>0</v>
      </c>
      <c r="O2717" t="s">
        <v>82</v>
      </c>
      <c r="P2717" t="s">
        <v>5555</v>
      </c>
      <c r="Q2717" t="s">
        <v>24</v>
      </c>
      <c r="R2717">
        <v>42</v>
      </c>
      <c r="S2717" t="s">
        <v>21</v>
      </c>
      <c r="T2717" t="s">
        <v>21</v>
      </c>
      <c r="U2717" t="s">
        <v>21</v>
      </c>
      <c r="V2717">
        <v>0</v>
      </c>
      <c r="W2717" t="s">
        <v>21</v>
      </c>
      <c r="X2717" t="s">
        <v>32</v>
      </c>
      <c r="Y2717" t="s">
        <v>33</v>
      </c>
      <c r="Z2717">
        <v>8</v>
      </c>
      <c r="AA2717">
        <v>8</v>
      </c>
      <c r="AD2717">
        <f>IF(Customers[[#This Row],[Churn Label]]="Yes", 1, 0)</f>
        <v>0</v>
      </c>
    </row>
    <row r="2718" spans="1:30" x14ac:dyDescent="0.2">
      <c r="A2718" t="s">
        <v>5556</v>
      </c>
      <c r="B2718" t="s">
        <v>21</v>
      </c>
      <c r="C2718">
        <v>21</v>
      </c>
      <c r="D2718">
        <v>38</v>
      </c>
      <c r="E2718">
        <v>104.1</v>
      </c>
      <c r="F2718">
        <v>0</v>
      </c>
      <c r="G2718">
        <v>0</v>
      </c>
      <c r="H2718" t="s">
        <v>21</v>
      </c>
      <c r="I2718" t="s">
        <v>22</v>
      </c>
      <c r="J2718">
        <v>0</v>
      </c>
      <c r="K2718">
        <v>0</v>
      </c>
      <c r="L2718">
        <v>5</v>
      </c>
      <c r="M2718" t="s">
        <v>25</v>
      </c>
      <c r="N2718">
        <v>0</v>
      </c>
      <c r="O2718" t="s">
        <v>73</v>
      </c>
      <c r="P2718" t="s">
        <v>5557</v>
      </c>
      <c r="Q2718" t="s">
        <v>26</v>
      </c>
      <c r="R2718">
        <v>44</v>
      </c>
      <c r="S2718" t="s">
        <v>21</v>
      </c>
      <c r="T2718" t="s">
        <v>21</v>
      </c>
      <c r="U2718" t="s">
        <v>21</v>
      </c>
      <c r="V2718">
        <v>0</v>
      </c>
      <c r="W2718" t="s">
        <v>21</v>
      </c>
      <c r="X2718" t="s">
        <v>32</v>
      </c>
      <c r="Y2718" t="s">
        <v>38</v>
      </c>
      <c r="Z2718">
        <v>32</v>
      </c>
      <c r="AA2718">
        <v>664</v>
      </c>
      <c r="AD2718">
        <f>IF(Customers[[#This Row],[Churn Label]]="Yes", 1, 0)</f>
        <v>0</v>
      </c>
    </row>
    <row r="2719" spans="1:30" x14ac:dyDescent="0.2">
      <c r="A2719" t="s">
        <v>5558</v>
      </c>
      <c r="B2719" t="s">
        <v>21</v>
      </c>
      <c r="C2719">
        <v>10</v>
      </c>
      <c r="D2719">
        <v>67</v>
      </c>
      <c r="E2719">
        <v>143.9</v>
      </c>
      <c r="F2719">
        <v>0</v>
      </c>
      <c r="G2719">
        <v>0</v>
      </c>
      <c r="H2719" t="s">
        <v>21</v>
      </c>
      <c r="I2719" t="s">
        <v>22</v>
      </c>
      <c r="J2719">
        <v>0</v>
      </c>
      <c r="K2719">
        <v>0</v>
      </c>
      <c r="L2719">
        <v>0</v>
      </c>
      <c r="M2719" t="s">
        <v>21</v>
      </c>
      <c r="N2719">
        <v>0</v>
      </c>
      <c r="O2719" t="s">
        <v>43</v>
      </c>
      <c r="P2719" t="s">
        <v>5559</v>
      </c>
      <c r="Q2719" t="s">
        <v>24</v>
      </c>
      <c r="R2719">
        <v>27</v>
      </c>
      <c r="S2719" t="s">
        <v>25</v>
      </c>
      <c r="T2719" t="s">
        <v>21</v>
      </c>
      <c r="U2719" t="s">
        <v>21</v>
      </c>
      <c r="V2719">
        <v>0</v>
      </c>
      <c r="W2719" t="s">
        <v>21</v>
      </c>
      <c r="X2719" t="s">
        <v>98</v>
      </c>
      <c r="Y2719" t="s">
        <v>33</v>
      </c>
      <c r="Z2719">
        <v>7</v>
      </c>
      <c r="AA2719">
        <v>71</v>
      </c>
      <c r="AD2719">
        <f>IF(Customers[[#This Row],[Churn Label]]="Yes", 1, 0)</f>
        <v>0</v>
      </c>
    </row>
    <row r="2720" spans="1:30" x14ac:dyDescent="0.2">
      <c r="A2720" t="s">
        <v>5560</v>
      </c>
      <c r="B2720" t="s">
        <v>21</v>
      </c>
      <c r="C2720">
        <v>20</v>
      </c>
      <c r="D2720">
        <v>54</v>
      </c>
      <c r="E2720">
        <v>121.3</v>
      </c>
      <c r="F2720">
        <v>0</v>
      </c>
      <c r="G2720">
        <v>0</v>
      </c>
      <c r="H2720" t="s">
        <v>21</v>
      </c>
      <c r="I2720" t="s">
        <v>22</v>
      </c>
      <c r="J2720">
        <v>0</v>
      </c>
      <c r="K2720">
        <v>0</v>
      </c>
      <c r="L2720">
        <v>0</v>
      </c>
      <c r="M2720" t="s">
        <v>21</v>
      </c>
      <c r="N2720">
        <v>0</v>
      </c>
      <c r="O2720" t="s">
        <v>43</v>
      </c>
      <c r="P2720" t="s">
        <v>5561</v>
      </c>
      <c r="Q2720" t="s">
        <v>26</v>
      </c>
      <c r="R2720">
        <v>29</v>
      </c>
      <c r="S2720" t="s">
        <v>25</v>
      </c>
      <c r="T2720" t="s">
        <v>21</v>
      </c>
      <c r="U2720" t="s">
        <v>21</v>
      </c>
      <c r="V2720">
        <v>0</v>
      </c>
      <c r="W2720" t="s">
        <v>21</v>
      </c>
      <c r="X2720" t="s">
        <v>98</v>
      </c>
      <c r="Y2720" t="s">
        <v>33</v>
      </c>
      <c r="Z2720">
        <v>10</v>
      </c>
      <c r="AA2720">
        <v>195</v>
      </c>
      <c r="AD2720">
        <f>IF(Customers[[#This Row],[Churn Label]]="Yes", 1, 0)</f>
        <v>0</v>
      </c>
    </row>
    <row r="2721" spans="1:30" x14ac:dyDescent="0.2">
      <c r="A2721" t="s">
        <v>5562</v>
      </c>
      <c r="B2721" t="s">
        <v>21</v>
      </c>
      <c r="C2721">
        <v>21</v>
      </c>
      <c r="D2721">
        <v>102</v>
      </c>
      <c r="E2721">
        <v>229.3</v>
      </c>
      <c r="F2721">
        <v>84</v>
      </c>
      <c r="G2721">
        <v>266.7</v>
      </c>
      <c r="H2721" t="s">
        <v>25</v>
      </c>
      <c r="I2721" t="s">
        <v>88</v>
      </c>
      <c r="J2721">
        <v>0</v>
      </c>
      <c r="K2721">
        <v>0</v>
      </c>
      <c r="L2721">
        <v>1</v>
      </c>
      <c r="M2721" t="s">
        <v>25</v>
      </c>
      <c r="N2721">
        <v>0</v>
      </c>
      <c r="O2721" t="s">
        <v>43</v>
      </c>
      <c r="P2721" t="s">
        <v>5563</v>
      </c>
      <c r="Q2721" t="s">
        <v>26</v>
      </c>
      <c r="R2721">
        <v>57</v>
      </c>
      <c r="S2721" t="s">
        <v>21</v>
      </c>
      <c r="T2721" t="s">
        <v>21</v>
      </c>
      <c r="U2721" t="s">
        <v>21</v>
      </c>
      <c r="V2721">
        <v>0</v>
      </c>
      <c r="W2721" t="s">
        <v>21</v>
      </c>
      <c r="X2721" t="s">
        <v>32</v>
      </c>
      <c r="Y2721" t="s">
        <v>38</v>
      </c>
      <c r="Z2721">
        <v>46</v>
      </c>
      <c r="AA2721">
        <v>954</v>
      </c>
      <c r="AD2721">
        <f>IF(Customers[[#This Row],[Churn Label]]="Yes", 1, 0)</f>
        <v>0</v>
      </c>
    </row>
    <row r="2722" spans="1:30" x14ac:dyDescent="0.2">
      <c r="A2722" t="s">
        <v>5564</v>
      </c>
      <c r="B2722" t="s">
        <v>21</v>
      </c>
      <c r="C2722">
        <v>35</v>
      </c>
      <c r="D2722">
        <v>125</v>
      </c>
      <c r="E2722">
        <v>318.8</v>
      </c>
      <c r="F2722">
        <v>0</v>
      </c>
      <c r="G2722">
        <v>0</v>
      </c>
      <c r="H2722" t="s">
        <v>21</v>
      </c>
      <c r="I2722" t="s">
        <v>22</v>
      </c>
      <c r="J2722">
        <v>0</v>
      </c>
      <c r="K2722">
        <v>0</v>
      </c>
      <c r="L2722">
        <v>3</v>
      </c>
      <c r="M2722" t="s">
        <v>25</v>
      </c>
      <c r="N2722">
        <v>0</v>
      </c>
      <c r="O2722" t="s">
        <v>76</v>
      </c>
      <c r="P2722" t="s">
        <v>5565</v>
      </c>
      <c r="Q2722" t="s">
        <v>24</v>
      </c>
      <c r="R2722">
        <v>61</v>
      </c>
      <c r="S2722" t="s">
        <v>21</v>
      </c>
      <c r="T2722" t="s">
        <v>21</v>
      </c>
      <c r="U2722" t="s">
        <v>21</v>
      </c>
      <c r="V2722">
        <v>0</v>
      </c>
      <c r="W2722" t="s">
        <v>21</v>
      </c>
      <c r="X2722" t="s">
        <v>32</v>
      </c>
      <c r="Y2722" t="s">
        <v>33</v>
      </c>
      <c r="Z2722">
        <v>49</v>
      </c>
      <c r="AA2722">
        <v>1740</v>
      </c>
      <c r="AD2722">
        <f>IF(Customers[[#This Row],[Churn Label]]="Yes", 1, 0)</f>
        <v>0</v>
      </c>
    </row>
    <row r="2723" spans="1:30" x14ac:dyDescent="0.2">
      <c r="A2723" t="s">
        <v>5566</v>
      </c>
      <c r="B2723" t="s">
        <v>21</v>
      </c>
      <c r="C2723">
        <v>1</v>
      </c>
      <c r="D2723">
        <v>4</v>
      </c>
      <c r="E2723">
        <v>11</v>
      </c>
      <c r="F2723">
        <v>0</v>
      </c>
      <c r="G2723">
        <v>0</v>
      </c>
      <c r="H2723" t="s">
        <v>21</v>
      </c>
      <c r="I2723" t="s">
        <v>22</v>
      </c>
      <c r="J2723">
        <v>0</v>
      </c>
      <c r="K2723">
        <v>0</v>
      </c>
      <c r="L2723">
        <v>3</v>
      </c>
      <c r="M2723" t="s">
        <v>25</v>
      </c>
      <c r="N2723">
        <v>0</v>
      </c>
      <c r="O2723" t="s">
        <v>94</v>
      </c>
      <c r="P2723" t="s">
        <v>5567</v>
      </c>
      <c r="Q2723" t="s">
        <v>24</v>
      </c>
      <c r="R2723">
        <v>46</v>
      </c>
      <c r="S2723" t="s">
        <v>21</v>
      </c>
      <c r="T2723" t="s">
        <v>21</v>
      </c>
      <c r="U2723" t="s">
        <v>21</v>
      </c>
      <c r="V2723">
        <v>0</v>
      </c>
      <c r="W2723" t="s">
        <v>21</v>
      </c>
      <c r="X2723" t="s">
        <v>32</v>
      </c>
      <c r="Y2723" t="s">
        <v>33</v>
      </c>
      <c r="Z2723">
        <v>19</v>
      </c>
      <c r="AA2723">
        <v>19</v>
      </c>
      <c r="AD2723">
        <f>IF(Customers[[#This Row],[Churn Label]]="Yes", 1, 0)</f>
        <v>0</v>
      </c>
    </row>
    <row r="2724" spans="1:30" x14ac:dyDescent="0.2">
      <c r="A2724" t="s">
        <v>5568</v>
      </c>
      <c r="B2724" t="s">
        <v>21</v>
      </c>
      <c r="C2724">
        <v>37</v>
      </c>
      <c r="D2724">
        <v>84</v>
      </c>
      <c r="E2724">
        <v>224</v>
      </c>
      <c r="F2724">
        <v>0</v>
      </c>
      <c r="G2724">
        <v>0</v>
      </c>
      <c r="H2724" t="s">
        <v>21</v>
      </c>
      <c r="I2724" t="s">
        <v>22</v>
      </c>
      <c r="J2724">
        <v>0</v>
      </c>
      <c r="K2724">
        <v>0</v>
      </c>
      <c r="L2724">
        <v>5</v>
      </c>
      <c r="M2724" t="s">
        <v>25</v>
      </c>
      <c r="N2724">
        <v>0</v>
      </c>
      <c r="O2724" t="s">
        <v>63</v>
      </c>
      <c r="P2724" t="s">
        <v>5569</v>
      </c>
      <c r="Q2724" t="s">
        <v>26</v>
      </c>
      <c r="R2724">
        <v>42</v>
      </c>
      <c r="S2724" t="s">
        <v>21</v>
      </c>
      <c r="T2724" t="s">
        <v>21</v>
      </c>
      <c r="U2724" t="s">
        <v>21</v>
      </c>
      <c r="V2724">
        <v>0</v>
      </c>
      <c r="W2724" t="s">
        <v>21</v>
      </c>
      <c r="X2724" t="s">
        <v>32</v>
      </c>
      <c r="Y2724" t="s">
        <v>33</v>
      </c>
      <c r="Z2724">
        <v>25</v>
      </c>
      <c r="AA2724">
        <v>917</v>
      </c>
      <c r="AD2724">
        <f>IF(Customers[[#This Row],[Churn Label]]="Yes", 1, 0)</f>
        <v>0</v>
      </c>
    </row>
    <row r="2725" spans="1:30" x14ac:dyDescent="0.2">
      <c r="A2725" t="s">
        <v>5570</v>
      </c>
      <c r="B2725" t="s">
        <v>21</v>
      </c>
      <c r="C2725">
        <v>55</v>
      </c>
      <c r="D2725">
        <v>136</v>
      </c>
      <c r="E2725">
        <v>384.1</v>
      </c>
      <c r="F2725">
        <v>0</v>
      </c>
      <c r="G2725">
        <v>0</v>
      </c>
      <c r="H2725" t="s">
        <v>21</v>
      </c>
      <c r="I2725" t="s">
        <v>22</v>
      </c>
      <c r="J2725">
        <v>0</v>
      </c>
      <c r="K2725">
        <v>0</v>
      </c>
      <c r="L2725">
        <v>9</v>
      </c>
      <c r="M2725" t="s">
        <v>25</v>
      </c>
      <c r="N2725">
        <v>0</v>
      </c>
      <c r="O2725" t="s">
        <v>61</v>
      </c>
      <c r="P2725" t="s">
        <v>5571</v>
      </c>
      <c r="Q2725" t="s">
        <v>24</v>
      </c>
      <c r="R2725">
        <v>72</v>
      </c>
      <c r="S2725" t="s">
        <v>21</v>
      </c>
      <c r="T2725" t="s">
        <v>25</v>
      </c>
      <c r="U2725" t="s">
        <v>21</v>
      </c>
      <c r="V2725">
        <v>0</v>
      </c>
      <c r="W2725" t="s">
        <v>25</v>
      </c>
      <c r="X2725" t="s">
        <v>98</v>
      </c>
      <c r="Y2725" t="s">
        <v>38</v>
      </c>
      <c r="Z2725">
        <v>64</v>
      </c>
      <c r="AA2725">
        <v>3525</v>
      </c>
      <c r="AD2725">
        <f>IF(Customers[[#This Row],[Churn Label]]="Yes", 1, 0)</f>
        <v>0</v>
      </c>
    </row>
    <row r="2726" spans="1:30" x14ac:dyDescent="0.2">
      <c r="A2726" t="s">
        <v>5572</v>
      </c>
      <c r="B2726" t="s">
        <v>21</v>
      </c>
      <c r="C2726">
        <v>55</v>
      </c>
      <c r="D2726">
        <v>281</v>
      </c>
      <c r="E2726">
        <v>770</v>
      </c>
      <c r="F2726">
        <v>220</v>
      </c>
      <c r="G2726">
        <v>588.5</v>
      </c>
      <c r="H2726" t="s">
        <v>25</v>
      </c>
      <c r="I2726" t="s">
        <v>88</v>
      </c>
      <c r="J2726">
        <v>0</v>
      </c>
      <c r="K2726">
        <v>0</v>
      </c>
      <c r="L2726">
        <v>12</v>
      </c>
      <c r="M2726" t="s">
        <v>25</v>
      </c>
      <c r="N2726">
        <v>0</v>
      </c>
      <c r="O2726" t="s">
        <v>29</v>
      </c>
      <c r="P2726" t="s">
        <v>5573</v>
      </c>
      <c r="Q2726" t="s">
        <v>26</v>
      </c>
      <c r="R2726">
        <v>30</v>
      </c>
      <c r="S2726" t="s">
        <v>21</v>
      </c>
      <c r="T2726" t="s">
        <v>21</v>
      </c>
      <c r="U2726" t="s">
        <v>21</v>
      </c>
      <c r="V2726">
        <v>0</v>
      </c>
      <c r="W2726" t="s">
        <v>21</v>
      </c>
      <c r="X2726" t="s">
        <v>32</v>
      </c>
      <c r="Y2726" t="s">
        <v>33</v>
      </c>
      <c r="Z2726">
        <v>55</v>
      </c>
      <c r="AA2726">
        <v>3012</v>
      </c>
      <c r="AD2726">
        <f>IF(Customers[[#This Row],[Churn Label]]="Yes", 1, 0)</f>
        <v>0</v>
      </c>
    </row>
    <row r="2727" spans="1:30" x14ac:dyDescent="0.2">
      <c r="A2727" t="s">
        <v>5574</v>
      </c>
      <c r="B2727" t="s">
        <v>21</v>
      </c>
      <c r="C2727">
        <v>67</v>
      </c>
      <c r="D2727">
        <v>148</v>
      </c>
      <c r="E2727">
        <v>337.5</v>
      </c>
      <c r="F2727">
        <v>0</v>
      </c>
      <c r="G2727">
        <v>0</v>
      </c>
      <c r="H2727" t="s">
        <v>21</v>
      </c>
      <c r="I2727" t="s">
        <v>22</v>
      </c>
      <c r="J2727">
        <v>0</v>
      </c>
      <c r="K2727">
        <v>0</v>
      </c>
      <c r="L2727">
        <v>5</v>
      </c>
      <c r="M2727" t="s">
        <v>25</v>
      </c>
      <c r="N2727">
        <v>0</v>
      </c>
      <c r="O2727" t="s">
        <v>67</v>
      </c>
      <c r="P2727" t="s">
        <v>5575</v>
      </c>
      <c r="Q2727" t="s">
        <v>24</v>
      </c>
      <c r="R2727">
        <v>48</v>
      </c>
      <c r="S2727" t="s">
        <v>21</v>
      </c>
      <c r="T2727" t="s">
        <v>21</v>
      </c>
      <c r="U2727" t="s">
        <v>21</v>
      </c>
      <c r="V2727">
        <v>0</v>
      </c>
      <c r="W2727" t="s">
        <v>25</v>
      </c>
      <c r="X2727" t="s">
        <v>98</v>
      </c>
      <c r="Y2727" t="s">
        <v>33</v>
      </c>
      <c r="Z2727">
        <v>25</v>
      </c>
      <c r="AA2727">
        <v>1674</v>
      </c>
      <c r="AD2727">
        <f>IF(Customers[[#This Row],[Churn Label]]="Yes", 1, 0)</f>
        <v>0</v>
      </c>
    </row>
    <row r="2728" spans="1:30" x14ac:dyDescent="0.2">
      <c r="A2728" t="s">
        <v>5576</v>
      </c>
      <c r="B2728" t="s">
        <v>21</v>
      </c>
      <c r="C2728">
        <v>51</v>
      </c>
      <c r="D2728">
        <v>126</v>
      </c>
      <c r="E2728">
        <v>254.1</v>
      </c>
      <c r="F2728">
        <v>0</v>
      </c>
      <c r="G2728">
        <v>0</v>
      </c>
      <c r="H2728" t="s">
        <v>21</v>
      </c>
      <c r="I2728" t="s">
        <v>22</v>
      </c>
      <c r="J2728">
        <v>0</v>
      </c>
      <c r="K2728">
        <v>0</v>
      </c>
      <c r="L2728">
        <v>0</v>
      </c>
      <c r="M2728" t="s">
        <v>21</v>
      </c>
      <c r="N2728">
        <v>0</v>
      </c>
      <c r="O2728" t="s">
        <v>59</v>
      </c>
      <c r="P2728" t="s">
        <v>5577</v>
      </c>
      <c r="Q2728" t="s">
        <v>24</v>
      </c>
      <c r="R2728">
        <v>76</v>
      </c>
      <c r="S2728" t="s">
        <v>21</v>
      </c>
      <c r="T2728" t="s">
        <v>25</v>
      </c>
      <c r="U2728" t="s">
        <v>21</v>
      </c>
      <c r="V2728">
        <v>0</v>
      </c>
      <c r="W2728" t="s">
        <v>21</v>
      </c>
      <c r="X2728" t="s">
        <v>53</v>
      </c>
      <c r="Y2728" t="s">
        <v>33</v>
      </c>
      <c r="Z2728">
        <v>9</v>
      </c>
      <c r="AA2728">
        <v>439</v>
      </c>
      <c r="AD2728">
        <f>IF(Customers[[#This Row],[Churn Label]]="Yes", 1, 0)</f>
        <v>0</v>
      </c>
    </row>
    <row r="2729" spans="1:30" x14ac:dyDescent="0.2">
      <c r="A2729" t="s">
        <v>5578</v>
      </c>
      <c r="B2729" t="s">
        <v>21</v>
      </c>
      <c r="C2729">
        <v>10</v>
      </c>
      <c r="D2729">
        <v>31</v>
      </c>
      <c r="E2729">
        <v>76.400000000000006</v>
      </c>
      <c r="F2729">
        <v>0</v>
      </c>
      <c r="G2729">
        <v>0</v>
      </c>
      <c r="H2729" t="s">
        <v>21</v>
      </c>
      <c r="I2729" t="s">
        <v>22</v>
      </c>
      <c r="J2729">
        <v>0</v>
      </c>
      <c r="K2729">
        <v>0</v>
      </c>
      <c r="L2729">
        <v>3</v>
      </c>
      <c r="M2729" t="s">
        <v>25</v>
      </c>
      <c r="N2729">
        <v>0</v>
      </c>
      <c r="O2729" t="s">
        <v>76</v>
      </c>
      <c r="P2729" t="s">
        <v>5579</v>
      </c>
      <c r="Q2729" t="s">
        <v>26</v>
      </c>
      <c r="R2729">
        <v>50</v>
      </c>
      <c r="S2729" t="s">
        <v>21</v>
      </c>
      <c r="T2729" t="s">
        <v>21</v>
      </c>
      <c r="U2729" t="s">
        <v>21</v>
      </c>
      <c r="V2729">
        <v>0</v>
      </c>
      <c r="W2729" t="s">
        <v>21</v>
      </c>
      <c r="X2729" t="s">
        <v>32</v>
      </c>
      <c r="Y2729" t="s">
        <v>38</v>
      </c>
      <c r="Z2729">
        <v>28</v>
      </c>
      <c r="AA2729">
        <v>265</v>
      </c>
      <c r="AD2729">
        <f>IF(Customers[[#This Row],[Churn Label]]="Yes", 1, 0)</f>
        <v>0</v>
      </c>
    </row>
    <row r="2730" spans="1:30" x14ac:dyDescent="0.2">
      <c r="A2730" t="s">
        <v>5580</v>
      </c>
      <c r="B2730" t="s">
        <v>21</v>
      </c>
      <c r="C2730">
        <v>31</v>
      </c>
      <c r="D2730">
        <v>163</v>
      </c>
      <c r="E2730">
        <v>472.4</v>
      </c>
      <c r="F2730">
        <v>0</v>
      </c>
      <c r="G2730">
        <v>0</v>
      </c>
      <c r="H2730" t="s">
        <v>21</v>
      </c>
      <c r="I2730" t="s">
        <v>22</v>
      </c>
      <c r="J2730">
        <v>0</v>
      </c>
      <c r="K2730">
        <v>0</v>
      </c>
      <c r="L2730">
        <v>3</v>
      </c>
      <c r="M2730" t="s">
        <v>25</v>
      </c>
      <c r="N2730">
        <v>0</v>
      </c>
      <c r="O2730" t="s">
        <v>58</v>
      </c>
      <c r="P2730" t="s">
        <v>5581</v>
      </c>
      <c r="Q2730" t="s">
        <v>24</v>
      </c>
      <c r="R2730">
        <v>40</v>
      </c>
      <c r="S2730" t="s">
        <v>21</v>
      </c>
      <c r="T2730" t="s">
        <v>21</v>
      </c>
      <c r="U2730" t="s">
        <v>21</v>
      </c>
      <c r="V2730">
        <v>0</v>
      </c>
      <c r="W2730" t="s">
        <v>21</v>
      </c>
      <c r="X2730" t="s">
        <v>32</v>
      </c>
      <c r="Y2730" t="s">
        <v>33</v>
      </c>
      <c r="Z2730">
        <v>32</v>
      </c>
      <c r="AA2730">
        <v>994</v>
      </c>
      <c r="AD2730">
        <f>IF(Customers[[#This Row],[Churn Label]]="Yes", 1, 0)</f>
        <v>0</v>
      </c>
    </row>
    <row r="2731" spans="1:30" x14ac:dyDescent="0.2">
      <c r="A2731" t="s">
        <v>5582</v>
      </c>
      <c r="B2731" t="s">
        <v>21</v>
      </c>
      <c r="C2731">
        <v>17</v>
      </c>
      <c r="D2731">
        <v>31</v>
      </c>
      <c r="E2731">
        <v>86.3</v>
      </c>
      <c r="F2731">
        <v>0</v>
      </c>
      <c r="G2731">
        <v>0</v>
      </c>
      <c r="H2731" t="s">
        <v>21</v>
      </c>
      <c r="I2731" t="s">
        <v>22</v>
      </c>
      <c r="J2731">
        <v>0</v>
      </c>
      <c r="K2731">
        <v>0</v>
      </c>
      <c r="L2731">
        <v>6</v>
      </c>
      <c r="M2731" t="s">
        <v>21</v>
      </c>
      <c r="N2731">
        <v>28</v>
      </c>
      <c r="O2731" t="s">
        <v>59</v>
      </c>
      <c r="P2731" t="s">
        <v>5583</v>
      </c>
      <c r="Q2731" t="s">
        <v>24</v>
      </c>
      <c r="R2731">
        <v>44</v>
      </c>
      <c r="S2731" t="s">
        <v>21</v>
      </c>
      <c r="T2731" t="s">
        <v>21</v>
      </c>
      <c r="U2731" t="s">
        <v>21</v>
      </c>
      <c r="V2731">
        <v>0</v>
      </c>
      <c r="W2731" t="s">
        <v>25</v>
      </c>
      <c r="X2731" t="s">
        <v>32</v>
      </c>
      <c r="Y2731" t="s">
        <v>38</v>
      </c>
      <c r="Z2731">
        <v>12</v>
      </c>
      <c r="AA2731">
        <v>212</v>
      </c>
      <c r="AD2731">
        <f>IF(Customers[[#This Row],[Churn Label]]="Yes", 1, 0)</f>
        <v>0</v>
      </c>
    </row>
    <row r="2732" spans="1:30" x14ac:dyDescent="0.2">
      <c r="A2732" t="s">
        <v>5584</v>
      </c>
      <c r="B2732" t="s">
        <v>21</v>
      </c>
      <c r="C2732">
        <v>34</v>
      </c>
      <c r="D2732">
        <v>204</v>
      </c>
      <c r="E2732">
        <v>510.7</v>
      </c>
      <c r="F2732">
        <v>0</v>
      </c>
      <c r="G2732">
        <v>0</v>
      </c>
      <c r="H2732" t="s">
        <v>21</v>
      </c>
      <c r="I2732" t="s">
        <v>22</v>
      </c>
      <c r="J2732">
        <v>0</v>
      </c>
      <c r="K2732">
        <v>0</v>
      </c>
      <c r="L2732">
        <v>0</v>
      </c>
      <c r="M2732" t="s">
        <v>21</v>
      </c>
      <c r="N2732">
        <v>0</v>
      </c>
      <c r="O2732" t="s">
        <v>41</v>
      </c>
      <c r="P2732" t="s">
        <v>5585</v>
      </c>
      <c r="Q2732" t="s">
        <v>26</v>
      </c>
      <c r="R2732">
        <v>70</v>
      </c>
      <c r="S2732" t="s">
        <v>21</v>
      </c>
      <c r="T2732" t="s">
        <v>25</v>
      </c>
      <c r="U2732" t="s">
        <v>21</v>
      </c>
      <c r="V2732">
        <v>0</v>
      </c>
      <c r="W2732" t="s">
        <v>21</v>
      </c>
      <c r="X2732" t="s">
        <v>98</v>
      </c>
      <c r="Y2732" t="s">
        <v>38</v>
      </c>
      <c r="Z2732">
        <v>17</v>
      </c>
      <c r="AA2732">
        <v>565</v>
      </c>
      <c r="AD2732">
        <f>IF(Customers[[#This Row],[Churn Label]]="Yes", 1, 0)</f>
        <v>0</v>
      </c>
    </row>
    <row r="2733" spans="1:30" x14ac:dyDescent="0.2">
      <c r="A2733" t="s">
        <v>5586</v>
      </c>
      <c r="B2733" t="s">
        <v>21</v>
      </c>
      <c r="C2733">
        <v>44</v>
      </c>
      <c r="D2733">
        <v>198</v>
      </c>
      <c r="E2733">
        <v>660.3</v>
      </c>
      <c r="F2733">
        <v>0</v>
      </c>
      <c r="G2733">
        <v>0</v>
      </c>
      <c r="H2733" t="s">
        <v>21</v>
      </c>
      <c r="I2733" t="s">
        <v>22</v>
      </c>
      <c r="J2733">
        <v>0</v>
      </c>
      <c r="K2733">
        <v>0</v>
      </c>
      <c r="L2733">
        <v>9</v>
      </c>
      <c r="M2733" t="s">
        <v>25</v>
      </c>
      <c r="N2733">
        <v>0</v>
      </c>
      <c r="O2733" t="s">
        <v>83</v>
      </c>
      <c r="P2733" t="s">
        <v>5587</v>
      </c>
      <c r="Q2733" t="s">
        <v>26</v>
      </c>
      <c r="R2733">
        <v>67</v>
      </c>
      <c r="S2733" t="s">
        <v>21</v>
      </c>
      <c r="T2733" t="s">
        <v>25</v>
      </c>
      <c r="U2733" t="s">
        <v>21</v>
      </c>
      <c r="V2733">
        <v>0</v>
      </c>
      <c r="W2733" t="s">
        <v>25</v>
      </c>
      <c r="X2733" t="s">
        <v>53</v>
      </c>
      <c r="Y2733" t="s">
        <v>38</v>
      </c>
      <c r="Z2733">
        <v>35</v>
      </c>
      <c r="AA2733">
        <v>1562</v>
      </c>
      <c r="AD2733">
        <f>IF(Customers[[#This Row],[Churn Label]]="Yes", 1, 0)</f>
        <v>0</v>
      </c>
    </row>
    <row r="2734" spans="1:30" x14ac:dyDescent="0.2">
      <c r="A2734" t="s">
        <v>5588</v>
      </c>
      <c r="B2734" t="s">
        <v>21</v>
      </c>
      <c r="C2734">
        <v>71</v>
      </c>
      <c r="D2734">
        <v>181</v>
      </c>
      <c r="E2734">
        <v>500.1</v>
      </c>
      <c r="F2734">
        <v>0</v>
      </c>
      <c r="G2734">
        <v>0</v>
      </c>
      <c r="H2734" t="s">
        <v>21</v>
      </c>
      <c r="I2734" t="s">
        <v>22</v>
      </c>
      <c r="J2734">
        <v>0</v>
      </c>
      <c r="K2734">
        <v>0</v>
      </c>
      <c r="L2734">
        <v>0</v>
      </c>
      <c r="M2734" t="s">
        <v>21</v>
      </c>
      <c r="N2734">
        <v>0</v>
      </c>
      <c r="O2734" t="s">
        <v>30</v>
      </c>
      <c r="P2734" t="s">
        <v>5589</v>
      </c>
      <c r="Q2734" t="s">
        <v>24</v>
      </c>
      <c r="R2734">
        <v>47</v>
      </c>
      <c r="S2734" t="s">
        <v>21</v>
      </c>
      <c r="T2734" t="s">
        <v>21</v>
      </c>
      <c r="U2734" t="s">
        <v>21</v>
      </c>
      <c r="V2734">
        <v>0</v>
      </c>
      <c r="W2734" t="s">
        <v>21</v>
      </c>
      <c r="X2734" t="s">
        <v>53</v>
      </c>
      <c r="Y2734" t="s">
        <v>38</v>
      </c>
      <c r="Z2734">
        <v>12</v>
      </c>
      <c r="AA2734">
        <v>891</v>
      </c>
      <c r="AD2734">
        <f>IF(Customers[[#This Row],[Churn Label]]="Yes", 1, 0)</f>
        <v>0</v>
      </c>
    </row>
    <row r="2735" spans="1:30" x14ac:dyDescent="0.2">
      <c r="A2735" t="s">
        <v>5590</v>
      </c>
      <c r="B2735" t="s">
        <v>21</v>
      </c>
      <c r="C2735">
        <v>1</v>
      </c>
      <c r="D2735">
        <v>3</v>
      </c>
      <c r="E2735">
        <v>13</v>
      </c>
      <c r="F2735">
        <v>0</v>
      </c>
      <c r="G2735">
        <v>0</v>
      </c>
      <c r="H2735" t="s">
        <v>21</v>
      </c>
      <c r="I2735" t="s">
        <v>22</v>
      </c>
      <c r="J2735">
        <v>0</v>
      </c>
      <c r="K2735">
        <v>0</v>
      </c>
      <c r="L2735">
        <v>2</v>
      </c>
      <c r="M2735" t="s">
        <v>25</v>
      </c>
      <c r="N2735">
        <v>0</v>
      </c>
      <c r="O2735" t="s">
        <v>81</v>
      </c>
      <c r="P2735" t="s">
        <v>5591</v>
      </c>
      <c r="Q2735" t="s">
        <v>26</v>
      </c>
      <c r="R2735">
        <v>31</v>
      </c>
      <c r="S2735" t="s">
        <v>21</v>
      </c>
      <c r="T2735" t="s">
        <v>21</v>
      </c>
      <c r="U2735" t="s">
        <v>21</v>
      </c>
      <c r="V2735">
        <v>0</v>
      </c>
      <c r="W2735" t="s">
        <v>25</v>
      </c>
      <c r="X2735" t="s">
        <v>32</v>
      </c>
      <c r="Y2735" t="s">
        <v>33</v>
      </c>
      <c r="Z2735">
        <v>46</v>
      </c>
      <c r="AA2735">
        <v>46</v>
      </c>
      <c r="AD2735">
        <f>IF(Customers[[#This Row],[Churn Label]]="Yes", 1, 0)</f>
        <v>0</v>
      </c>
    </row>
    <row r="2736" spans="1:30" x14ac:dyDescent="0.2">
      <c r="A2736" t="s">
        <v>5592</v>
      </c>
      <c r="B2736" t="s">
        <v>21</v>
      </c>
      <c r="C2736">
        <v>21</v>
      </c>
      <c r="D2736">
        <v>71</v>
      </c>
      <c r="E2736">
        <v>167.3</v>
      </c>
      <c r="F2736">
        <v>0</v>
      </c>
      <c r="G2736">
        <v>0</v>
      </c>
      <c r="H2736" t="s">
        <v>21</v>
      </c>
      <c r="I2736" t="s">
        <v>22</v>
      </c>
      <c r="J2736">
        <v>0</v>
      </c>
      <c r="K2736">
        <v>0</v>
      </c>
      <c r="L2736">
        <v>4</v>
      </c>
      <c r="M2736" t="s">
        <v>21</v>
      </c>
      <c r="N2736">
        <v>28</v>
      </c>
      <c r="O2736" t="s">
        <v>67</v>
      </c>
      <c r="P2736" t="s">
        <v>5593</v>
      </c>
      <c r="Q2736" t="s">
        <v>26</v>
      </c>
      <c r="R2736">
        <v>85</v>
      </c>
      <c r="S2736" t="s">
        <v>21</v>
      </c>
      <c r="T2736" t="s">
        <v>25</v>
      </c>
      <c r="U2736" t="s">
        <v>21</v>
      </c>
      <c r="V2736">
        <v>0</v>
      </c>
      <c r="W2736" t="s">
        <v>25</v>
      </c>
      <c r="X2736" t="s">
        <v>32</v>
      </c>
      <c r="Y2736" t="s">
        <v>38</v>
      </c>
      <c r="Z2736">
        <v>36</v>
      </c>
      <c r="AA2736">
        <v>752</v>
      </c>
      <c r="AD2736">
        <f>IF(Customers[[#This Row],[Churn Label]]="Yes", 1, 0)</f>
        <v>0</v>
      </c>
    </row>
    <row r="2737" spans="1:30" x14ac:dyDescent="0.2">
      <c r="A2737" t="s">
        <v>5594</v>
      </c>
      <c r="B2737" t="s">
        <v>21</v>
      </c>
      <c r="C2737">
        <v>15</v>
      </c>
      <c r="D2737">
        <v>38</v>
      </c>
      <c r="E2737">
        <v>91</v>
      </c>
      <c r="F2737">
        <v>0</v>
      </c>
      <c r="G2737">
        <v>0</v>
      </c>
      <c r="H2737" t="s">
        <v>21</v>
      </c>
      <c r="I2737" t="s">
        <v>22</v>
      </c>
      <c r="J2737">
        <v>0</v>
      </c>
      <c r="K2737">
        <v>0</v>
      </c>
      <c r="L2737">
        <v>16</v>
      </c>
      <c r="M2737" t="s">
        <v>25</v>
      </c>
      <c r="N2737">
        <v>0</v>
      </c>
      <c r="O2737" t="s">
        <v>35</v>
      </c>
      <c r="P2737" t="s">
        <v>5595</v>
      </c>
      <c r="Q2737" t="s">
        <v>26</v>
      </c>
      <c r="R2737">
        <v>26</v>
      </c>
      <c r="S2737" t="s">
        <v>25</v>
      </c>
      <c r="T2737" t="s">
        <v>21</v>
      </c>
      <c r="U2737" t="s">
        <v>21</v>
      </c>
      <c r="V2737">
        <v>0</v>
      </c>
      <c r="W2737" t="s">
        <v>21</v>
      </c>
      <c r="X2737" t="s">
        <v>32</v>
      </c>
      <c r="Y2737" t="s">
        <v>38</v>
      </c>
      <c r="Z2737">
        <v>39</v>
      </c>
      <c r="AA2737">
        <v>597</v>
      </c>
      <c r="AD2737">
        <f>IF(Customers[[#This Row],[Churn Label]]="Yes", 1, 0)</f>
        <v>0</v>
      </c>
    </row>
    <row r="2738" spans="1:30" x14ac:dyDescent="0.2">
      <c r="A2738" t="s">
        <v>5596</v>
      </c>
      <c r="B2738" t="s">
        <v>21</v>
      </c>
      <c r="C2738">
        <v>68</v>
      </c>
      <c r="D2738">
        <v>161</v>
      </c>
      <c r="E2738">
        <v>341.8</v>
      </c>
      <c r="F2738">
        <v>0</v>
      </c>
      <c r="G2738">
        <v>0</v>
      </c>
      <c r="H2738" t="s">
        <v>21</v>
      </c>
      <c r="I2738" t="s">
        <v>22</v>
      </c>
      <c r="J2738">
        <v>0</v>
      </c>
      <c r="K2738">
        <v>0</v>
      </c>
      <c r="L2738">
        <v>6</v>
      </c>
      <c r="M2738" t="s">
        <v>21</v>
      </c>
      <c r="N2738">
        <v>31</v>
      </c>
      <c r="O2738" t="s">
        <v>46</v>
      </c>
      <c r="P2738" t="s">
        <v>5597</v>
      </c>
      <c r="Q2738" t="s">
        <v>26</v>
      </c>
      <c r="R2738">
        <v>41</v>
      </c>
      <c r="S2738" t="s">
        <v>21</v>
      </c>
      <c r="T2738" t="s">
        <v>21</v>
      </c>
      <c r="U2738" t="s">
        <v>21</v>
      </c>
      <c r="V2738">
        <v>0</v>
      </c>
      <c r="W2738" t="s">
        <v>25</v>
      </c>
      <c r="X2738" t="s">
        <v>53</v>
      </c>
      <c r="Y2738" t="s">
        <v>38</v>
      </c>
      <c r="Z2738">
        <v>46</v>
      </c>
      <c r="AA2738">
        <v>3153</v>
      </c>
      <c r="AD2738">
        <f>IF(Customers[[#This Row],[Churn Label]]="Yes", 1, 0)</f>
        <v>0</v>
      </c>
    </row>
    <row r="2739" spans="1:30" x14ac:dyDescent="0.2">
      <c r="A2739" t="s">
        <v>5598</v>
      </c>
      <c r="B2739" t="s">
        <v>21</v>
      </c>
      <c r="C2739">
        <v>37</v>
      </c>
      <c r="D2739">
        <v>143</v>
      </c>
      <c r="E2739">
        <v>404.9</v>
      </c>
      <c r="F2739">
        <v>148</v>
      </c>
      <c r="G2739">
        <v>558.70000000000005</v>
      </c>
      <c r="H2739" t="s">
        <v>25</v>
      </c>
      <c r="I2739" t="s">
        <v>88</v>
      </c>
      <c r="J2739">
        <v>0</v>
      </c>
      <c r="K2739">
        <v>0</v>
      </c>
      <c r="L2739">
        <v>7</v>
      </c>
      <c r="M2739" t="s">
        <v>25</v>
      </c>
      <c r="N2739">
        <v>0</v>
      </c>
      <c r="O2739" t="s">
        <v>70</v>
      </c>
      <c r="P2739" t="s">
        <v>5599</v>
      </c>
      <c r="Q2739" t="s">
        <v>26</v>
      </c>
      <c r="R2739">
        <v>27</v>
      </c>
      <c r="S2739" t="s">
        <v>25</v>
      </c>
      <c r="T2739" t="s">
        <v>21</v>
      </c>
      <c r="U2739" t="s">
        <v>21</v>
      </c>
      <c r="V2739">
        <v>0</v>
      </c>
      <c r="W2739" t="s">
        <v>21</v>
      </c>
      <c r="X2739" t="s">
        <v>32</v>
      </c>
      <c r="Y2739" t="s">
        <v>38</v>
      </c>
      <c r="Z2739">
        <v>17</v>
      </c>
      <c r="AA2739">
        <v>633</v>
      </c>
      <c r="AD2739">
        <f>IF(Customers[[#This Row],[Churn Label]]="Yes", 1, 0)</f>
        <v>0</v>
      </c>
    </row>
    <row r="2740" spans="1:30" x14ac:dyDescent="0.2">
      <c r="A2740" t="s">
        <v>5600</v>
      </c>
      <c r="B2740" t="s">
        <v>21</v>
      </c>
      <c r="C2740">
        <v>2</v>
      </c>
      <c r="D2740">
        <v>10</v>
      </c>
      <c r="E2740">
        <v>24.7</v>
      </c>
      <c r="F2740">
        <v>8</v>
      </c>
      <c r="G2740">
        <v>21.4</v>
      </c>
      <c r="H2740" t="s">
        <v>25</v>
      </c>
      <c r="I2740" t="s">
        <v>88</v>
      </c>
      <c r="J2740">
        <v>0</v>
      </c>
      <c r="K2740">
        <v>0</v>
      </c>
      <c r="L2740">
        <v>0</v>
      </c>
      <c r="M2740" t="s">
        <v>21</v>
      </c>
      <c r="N2740">
        <v>0</v>
      </c>
      <c r="O2740" t="s">
        <v>61</v>
      </c>
      <c r="P2740" t="s">
        <v>5601</v>
      </c>
      <c r="Q2740" t="s">
        <v>24</v>
      </c>
      <c r="R2740">
        <v>34</v>
      </c>
      <c r="S2740" t="s">
        <v>21</v>
      </c>
      <c r="T2740" t="s">
        <v>21</v>
      </c>
      <c r="U2740" t="s">
        <v>21</v>
      </c>
      <c r="V2740">
        <v>0</v>
      </c>
      <c r="W2740" t="s">
        <v>21</v>
      </c>
      <c r="X2740" t="s">
        <v>32</v>
      </c>
      <c r="Y2740" t="s">
        <v>33</v>
      </c>
      <c r="Z2740">
        <v>13</v>
      </c>
      <c r="AA2740">
        <v>27</v>
      </c>
      <c r="AD2740">
        <f>IF(Customers[[#This Row],[Churn Label]]="Yes", 1, 0)</f>
        <v>0</v>
      </c>
    </row>
    <row r="2741" spans="1:30" x14ac:dyDescent="0.2">
      <c r="A2741" t="s">
        <v>5602</v>
      </c>
      <c r="B2741" t="s">
        <v>21</v>
      </c>
      <c r="C2741">
        <v>48</v>
      </c>
      <c r="D2741">
        <v>256</v>
      </c>
      <c r="E2741">
        <v>725.4</v>
      </c>
      <c r="F2741">
        <v>192</v>
      </c>
      <c r="G2741">
        <v>489.6</v>
      </c>
      <c r="H2741" t="s">
        <v>25</v>
      </c>
      <c r="I2741" t="s">
        <v>22</v>
      </c>
      <c r="J2741">
        <v>97.9</v>
      </c>
      <c r="K2741">
        <v>0</v>
      </c>
      <c r="L2741">
        <v>3</v>
      </c>
      <c r="M2741" t="s">
        <v>25</v>
      </c>
      <c r="N2741">
        <v>0</v>
      </c>
      <c r="O2741" t="s">
        <v>83</v>
      </c>
      <c r="P2741" t="s">
        <v>5603</v>
      </c>
      <c r="Q2741" t="s">
        <v>26</v>
      </c>
      <c r="R2741">
        <v>48</v>
      </c>
      <c r="S2741" t="s">
        <v>21</v>
      </c>
      <c r="T2741" t="s">
        <v>21</v>
      </c>
      <c r="U2741" t="s">
        <v>21</v>
      </c>
      <c r="V2741">
        <v>0</v>
      </c>
      <c r="W2741" t="s">
        <v>21</v>
      </c>
      <c r="X2741" t="s">
        <v>53</v>
      </c>
      <c r="Y2741" t="s">
        <v>38</v>
      </c>
      <c r="Z2741">
        <v>40</v>
      </c>
      <c r="AA2741">
        <v>1911</v>
      </c>
      <c r="AD2741">
        <f>IF(Customers[[#This Row],[Churn Label]]="Yes", 1, 0)</f>
        <v>0</v>
      </c>
    </row>
    <row r="2742" spans="1:30" x14ac:dyDescent="0.2">
      <c r="A2742" t="s">
        <v>5604</v>
      </c>
      <c r="B2742" t="s">
        <v>21</v>
      </c>
      <c r="C2742">
        <v>65</v>
      </c>
      <c r="D2742">
        <v>303</v>
      </c>
      <c r="E2742">
        <v>780.6</v>
      </c>
      <c r="F2742">
        <v>260</v>
      </c>
      <c r="G2742">
        <v>565.5</v>
      </c>
      <c r="H2742" t="s">
        <v>25</v>
      </c>
      <c r="I2742" t="s">
        <v>22</v>
      </c>
      <c r="J2742">
        <v>113.1</v>
      </c>
      <c r="K2742">
        <v>0</v>
      </c>
      <c r="L2742">
        <v>1</v>
      </c>
      <c r="M2742" t="s">
        <v>25</v>
      </c>
      <c r="N2742">
        <v>0</v>
      </c>
      <c r="O2742" t="s">
        <v>78</v>
      </c>
      <c r="P2742" t="s">
        <v>5605</v>
      </c>
      <c r="Q2742" t="s">
        <v>24</v>
      </c>
      <c r="R2742">
        <v>50</v>
      </c>
      <c r="S2742" t="s">
        <v>21</v>
      </c>
      <c r="T2742" t="s">
        <v>21</v>
      </c>
      <c r="U2742" t="s">
        <v>21</v>
      </c>
      <c r="V2742">
        <v>0</v>
      </c>
      <c r="W2742" t="s">
        <v>21</v>
      </c>
      <c r="X2742" t="s">
        <v>98</v>
      </c>
      <c r="Y2742" t="s">
        <v>38</v>
      </c>
      <c r="Z2742">
        <v>34</v>
      </c>
      <c r="AA2742">
        <v>2230</v>
      </c>
      <c r="AD2742">
        <f>IF(Customers[[#This Row],[Churn Label]]="Yes", 1, 0)</f>
        <v>0</v>
      </c>
    </row>
    <row r="2743" spans="1:30" x14ac:dyDescent="0.2">
      <c r="A2743" t="s">
        <v>5606</v>
      </c>
      <c r="B2743" t="s">
        <v>21</v>
      </c>
      <c r="C2743">
        <v>55</v>
      </c>
      <c r="D2743">
        <v>366</v>
      </c>
      <c r="E2743">
        <v>820</v>
      </c>
      <c r="F2743">
        <v>220</v>
      </c>
      <c r="G2743">
        <v>462</v>
      </c>
      <c r="H2743" t="s">
        <v>25</v>
      </c>
      <c r="I2743" t="s">
        <v>22</v>
      </c>
      <c r="J2743">
        <v>115.5</v>
      </c>
      <c r="K2743">
        <v>0</v>
      </c>
      <c r="L2743">
        <v>2</v>
      </c>
      <c r="M2743" t="s">
        <v>25</v>
      </c>
      <c r="N2743">
        <v>0</v>
      </c>
      <c r="O2743" t="s">
        <v>41</v>
      </c>
      <c r="P2743" t="s">
        <v>5607</v>
      </c>
      <c r="Q2743" t="s">
        <v>24</v>
      </c>
      <c r="R2743">
        <v>47</v>
      </c>
      <c r="S2743" t="s">
        <v>21</v>
      </c>
      <c r="T2743" t="s">
        <v>21</v>
      </c>
      <c r="U2743" t="s">
        <v>21</v>
      </c>
      <c r="V2743">
        <v>0</v>
      </c>
      <c r="W2743" t="s">
        <v>21</v>
      </c>
      <c r="X2743" t="s">
        <v>98</v>
      </c>
      <c r="Y2743" t="s">
        <v>38</v>
      </c>
      <c r="Z2743">
        <v>21</v>
      </c>
      <c r="AA2743">
        <v>1165</v>
      </c>
      <c r="AD2743">
        <f>IF(Customers[[#This Row],[Churn Label]]="Yes", 1, 0)</f>
        <v>0</v>
      </c>
    </row>
    <row r="2744" spans="1:30" x14ac:dyDescent="0.2">
      <c r="A2744" t="s">
        <v>5608</v>
      </c>
      <c r="B2744" t="s">
        <v>21</v>
      </c>
      <c r="C2744">
        <v>35</v>
      </c>
      <c r="D2744">
        <v>141</v>
      </c>
      <c r="E2744">
        <v>492.5</v>
      </c>
      <c r="F2744">
        <v>140</v>
      </c>
      <c r="G2744">
        <v>297.5</v>
      </c>
      <c r="H2744" t="s">
        <v>25</v>
      </c>
      <c r="I2744" t="s">
        <v>22</v>
      </c>
      <c r="J2744">
        <v>74.400000000000006</v>
      </c>
      <c r="K2744">
        <v>0</v>
      </c>
      <c r="L2744">
        <v>8</v>
      </c>
      <c r="M2744" t="s">
        <v>21</v>
      </c>
      <c r="N2744">
        <v>46</v>
      </c>
      <c r="O2744" t="s">
        <v>31</v>
      </c>
      <c r="P2744" t="s">
        <v>5609</v>
      </c>
      <c r="Q2744" t="s">
        <v>26</v>
      </c>
      <c r="R2744">
        <v>60</v>
      </c>
      <c r="S2744" t="s">
        <v>21</v>
      </c>
      <c r="T2744" t="s">
        <v>21</v>
      </c>
      <c r="U2744" t="s">
        <v>21</v>
      </c>
      <c r="V2744">
        <v>0</v>
      </c>
      <c r="W2744" t="s">
        <v>25</v>
      </c>
      <c r="X2744" t="s">
        <v>32</v>
      </c>
      <c r="Y2744" t="s">
        <v>33</v>
      </c>
      <c r="Z2744">
        <v>54</v>
      </c>
      <c r="AA2744">
        <v>1912</v>
      </c>
      <c r="AD2744">
        <f>IF(Customers[[#This Row],[Churn Label]]="Yes", 1, 0)</f>
        <v>0</v>
      </c>
    </row>
    <row r="2745" spans="1:30" x14ac:dyDescent="0.2">
      <c r="A2745" t="s">
        <v>5610</v>
      </c>
      <c r="B2745" t="s">
        <v>21</v>
      </c>
      <c r="C2745">
        <v>16</v>
      </c>
      <c r="D2745">
        <v>55</v>
      </c>
      <c r="E2745">
        <v>125.4</v>
      </c>
      <c r="F2745">
        <v>64</v>
      </c>
      <c r="G2745">
        <v>188.8</v>
      </c>
      <c r="H2745" t="s">
        <v>25</v>
      </c>
      <c r="I2745" t="s">
        <v>88</v>
      </c>
      <c r="J2745">
        <v>0</v>
      </c>
      <c r="K2745">
        <v>0</v>
      </c>
      <c r="L2745">
        <v>20</v>
      </c>
      <c r="M2745" t="s">
        <v>25</v>
      </c>
      <c r="N2745">
        <v>0</v>
      </c>
      <c r="O2745" t="s">
        <v>58</v>
      </c>
      <c r="P2745" t="s">
        <v>5611</v>
      </c>
      <c r="Q2745" t="s">
        <v>26</v>
      </c>
      <c r="R2745">
        <v>32</v>
      </c>
      <c r="S2745" t="s">
        <v>21</v>
      </c>
      <c r="T2745" t="s">
        <v>21</v>
      </c>
      <c r="U2745" t="s">
        <v>21</v>
      </c>
      <c r="V2745">
        <v>0</v>
      </c>
      <c r="W2745" t="s">
        <v>25</v>
      </c>
      <c r="X2745" t="s">
        <v>32</v>
      </c>
      <c r="Y2745" t="s">
        <v>38</v>
      </c>
      <c r="Z2745">
        <v>44</v>
      </c>
      <c r="AA2745">
        <v>688</v>
      </c>
      <c r="AD2745">
        <f>IF(Customers[[#This Row],[Churn Label]]="Yes", 1, 0)</f>
        <v>0</v>
      </c>
    </row>
    <row r="2746" spans="1:30" x14ac:dyDescent="0.2">
      <c r="A2746" t="s">
        <v>5612</v>
      </c>
      <c r="B2746" t="s">
        <v>21</v>
      </c>
      <c r="C2746">
        <v>72</v>
      </c>
      <c r="D2746">
        <v>373</v>
      </c>
      <c r="E2746">
        <v>1001.7</v>
      </c>
      <c r="F2746">
        <v>288</v>
      </c>
      <c r="G2746">
        <v>763.2</v>
      </c>
      <c r="H2746" t="s">
        <v>25</v>
      </c>
      <c r="I2746" t="s">
        <v>22</v>
      </c>
      <c r="J2746">
        <v>152.6</v>
      </c>
      <c r="K2746">
        <v>0</v>
      </c>
      <c r="L2746">
        <v>17</v>
      </c>
      <c r="M2746" t="s">
        <v>25</v>
      </c>
      <c r="N2746">
        <v>0</v>
      </c>
      <c r="O2746" t="s">
        <v>61</v>
      </c>
      <c r="P2746" t="s">
        <v>5613</v>
      </c>
      <c r="Q2746" t="s">
        <v>24</v>
      </c>
      <c r="R2746">
        <v>20</v>
      </c>
      <c r="S2746" t="s">
        <v>25</v>
      </c>
      <c r="T2746" t="s">
        <v>21</v>
      </c>
      <c r="U2746" t="s">
        <v>21</v>
      </c>
      <c r="V2746">
        <v>0</v>
      </c>
      <c r="W2746" t="s">
        <v>25</v>
      </c>
      <c r="X2746" t="s">
        <v>53</v>
      </c>
      <c r="Y2746" t="s">
        <v>33</v>
      </c>
      <c r="Z2746">
        <v>38</v>
      </c>
      <c r="AA2746">
        <v>2684</v>
      </c>
      <c r="AD2746">
        <f>IF(Customers[[#This Row],[Churn Label]]="Yes", 1, 0)</f>
        <v>0</v>
      </c>
    </row>
    <row r="2747" spans="1:30" x14ac:dyDescent="0.2">
      <c r="A2747" t="s">
        <v>5614</v>
      </c>
      <c r="B2747" t="s">
        <v>21</v>
      </c>
      <c r="C2747">
        <v>18</v>
      </c>
      <c r="D2747">
        <v>138</v>
      </c>
      <c r="E2747">
        <v>294.89999999999998</v>
      </c>
      <c r="F2747">
        <v>72</v>
      </c>
      <c r="G2747">
        <v>246.6</v>
      </c>
      <c r="H2747" t="s">
        <v>25</v>
      </c>
      <c r="I2747" t="s">
        <v>22</v>
      </c>
      <c r="J2747">
        <v>82.2</v>
      </c>
      <c r="K2747">
        <v>0</v>
      </c>
      <c r="L2747">
        <v>0</v>
      </c>
      <c r="M2747" t="s">
        <v>21</v>
      </c>
      <c r="N2747">
        <v>0</v>
      </c>
      <c r="O2747" t="s">
        <v>62</v>
      </c>
      <c r="P2747" t="s">
        <v>5615</v>
      </c>
      <c r="Q2747" t="s">
        <v>24</v>
      </c>
      <c r="R2747">
        <v>57</v>
      </c>
      <c r="S2747" t="s">
        <v>21</v>
      </c>
      <c r="T2747" t="s">
        <v>21</v>
      </c>
      <c r="U2747" t="s">
        <v>21</v>
      </c>
      <c r="V2747">
        <v>0</v>
      </c>
      <c r="W2747" t="s">
        <v>21</v>
      </c>
      <c r="X2747" t="s">
        <v>53</v>
      </c>
      <c r="Y2747" t="s">
        <v>33</v>
      </c>
      <c r="Z2747">
        <v>8</v>
      </c>
      <c r="AA2747">
        <v>155</v>
      </c>
      <c r="AD2747">
        <f>IF(Customers[[#This Row],[Churn Label]]="Yes", 1, 0)</f>
        <v>0</v>
      </c>
    </row>
    <row r="2748" spans="1:30" x14ac:dyDescent="0.2">
      <c r="A2748" t="s">
        <v>5616</v>
      </c>
      <c r="B2748" t="s">
        <v>21</v>
      </c>
      <c r="C2748">
        <v>51</v>
      </c>
      <c r="D2748">
        <v>244</v>
      </c>
      <c r="E2748">
        <v>768</v>
      </c>
      <c r="F2748">
        <v>204</v>
      </c>
      <c r="G2748">
        <v>637.5</v>
      </c>
      <c r="H2748" t="s">
        <v>25</v>
      </c>
      <c r="I2748" t="s">
        <v>88</v>
      </c>
      <c r="J2748">
        <v>0</v>
      </c>
      <c r="K2748">
        <v>0</v>
      </c>
      <c r="L2748">
        <v>30</v>
      </c>
      <c r="M2748" t="s">
        <v>25</v>
      </c>
      <c r="N2748">
        <v>0</v>
      </c>
      <c r="O2748" t="s">
        <v>62</v>
      </c>
      <c r="P2748" t="s">
        <v>5617</v>
      </c>
      <c r="Q2748" t="s">
        <v>24</v>
      </c>
      <c r="R2748">
        <v>33</v>
      </c>
      <c r="S2748" t="s">
        <v>21</v>
      </c>
      <c r="T2748" t="s">
        <v>21</v>
      </c>
      <c r="U2748" t="s">
        <v>21</v>
      </c>
      <c r="V2748">
        <v>0</v>
      </c>
      <c r="W2748" t="s">
        <v>25</v>
      </c>
      <c r="X2748" t="s">
        <v>32</v>
      </c>
      <c r="Y2748" t="s">
        <v>38</v>
      </c>
      <c r="Z2748">
        <v>32</v>
      </c>
      <c r="AA2748">
        <v>1655</v>
      </c>
      <c r="AD2748">
        <f>IF(Customers[[#This Row],[Churn Label]]="Yes", 1, 0)</f>
        <v>0</v>
      </c>
    </row>
    <row r="2749" spans="1:30" x14ac:dyDescent="0.2">
      <c r="A2749" t="s">
        <v>5618</v>
      </c>
      <c r="B2749" t="s">
        <v>21</v>
      </c>
      <c r="C2749">
        <v>46</v>
      </c>
      <c r="D2749">
        <v>257</v>
      </c>
      <c r="E2749">
        <v>743.6</v>
      </c>
      <c r="F2749">
        <v>184</v>
      </c>
      <c r="G2749">
        <v>349.6</v>
      </c>
      <c r="H2749" t="s">
        <v>25</v>
      </c>
      <c r="I2749" t="s">
        <v>22</v>
      </c>
      <c r="J2749">
        <v>116.5</v>
      </c>
      <c r="K2749">
        <v>0</v>
      </c>
      <c r="L2749">
        <v>4</v>
      </c>
      <c r="M2749" t="s">
        <v>25</v>
      </c>
      <c r="N2749">
        <v>0</v>
      </c>
      <c r="O2749" t="s">
        <v>70</v>
      </c>
      <c r="P2749" t="s">
        <v>5619</v>
      </c>
      <c r="Q2749" t="s">
        <v>24</v>
      </c>
      <c r="R2749">
        <v>51</v>
      </c>
      <c r="S2749" t="s">
        <v>21</v>
      </c>
      <c r="T2749" t="s">
        <v>21</v>
      </c>
      <c r="U2749" t="s">
        <v>21</v>
      </c>
      <c r="V2749">
        <v>0</v>
      </c>
      <c r="W2749" t="s">
        <v>21</v>
      </c>
      <c r="X2749" t="s">
        <v>32</v>
      </c>
      <c r="Y2749" t="s">
        <v>38</v>
      </c>
      <c r="Z2749">
        <v>30</v>
      </c>
      <c r="AA2749">
        <v>1387</v>
      </c>
      <c r="AD2749">
        <f>IF(Customers[[#This Row],[Churn Label]]="Yes", 1, 0)</f>
        <v>0</v>
      </c>
    </row>
    <row r="2750" spans="1:30" x14ac:dyDescent="0.2">
      <c r="A2750" t="s">
        <v>5620</v>
      </c>
      <c r="B2750" t="s">
        <v>21</v>
      </c>
      <c r="C2750">
        <v>22</v>
      </c>
      <c r="D2750">
        <v>35</v>
      </c>
      <c r="E2750">
        <v>130.5</v>
      </c>
      <c r="F2750">
        <v>88</v>
      </c>
      <c r="G2750">
        <v>231</v>
      </c>
      <c r="H2750" t="s">
        <v>25</v>
      </c>
      <c r="I2750" t="s">
        <v>22</v>
      </c>
      <c r="J2750">
        <v>115.5</v>
      </c>
      <c r="K2750">
        <v>0</v>
      </c>
      <c r="L2750">
        <v>0</v>
      </c>
      <c r="M2750" t="s">
        <v>21</v>
      </c>
      <c r="N2750">
        <v>99</v>
      </c>
      <c r="O2750" t="s">
        <v>84</v>
      </c>
      <c r="P2750" t="s">
        <v>5621</v>
      </c>
      <c r="Q2750" t="s">
        <v>24</v>
      </c>
      <c r="R2750">
        <v>47</v>
      </c>
      <c r="S2750" t="s">
        <v>21</v>
      </c>
      <c r="T2750" t="s">
        <v>21</v>
      </c>
      <c r="U2750" t="s">
        <v>21</v>
      </c>
      <c r="V2750">
        <v>0</v>
      </c>
      <c r="W2750" t="s">
        <v>25</v>
      </c>
      <c r="X2750" t="s">
        <v>32</v>
      </c>
      <c r="Y2750" t="s">
        <v>33</v>
      </c>
      <c r="Z2750">
        <v>19</v>
      </c>
      <c r="AA2750">
        <v>419</v>
      </c>
      <c r="AD2750">
        <f>IF(Customers[[#This Row],[Churn Label]]="Yes", 1, 0)</f>
        <v>0</v>
      </c>
    </row>
    <row r="2751" spans="1:30" x14ac:dyDescent="0.2">
      <c r="A2751" t="s">
        <v>5622</v>
      </c>
      <c r="B2751" t="s">
        <v>21</v>
      </c>
      <c r="C2751">
        <v>9</v>
      </c>
      <c r="D2751">
        <v>30</v>
      </c>
      <c r="E2751">
        <v>94.6</v>
      </c>
      <c r="F2751">
        <v>36</v>
      </c>
      <c r="G2751">
        <v>99</v>
      </c>
      <c r="H2751" t="s">
        <v>25</v>
      </c>
      <c r="I2751" t="s">
        <v>22</v>
      </c>
      <c r="J2751">
        <v>33</v>
      </c>
      <c r="K2751">
        <v>0</v>
      </c>
      <c r="L2751">
        <v>14</v>
      </c>
      <c r="M2751" t="s">
        <v>25</v>
      </c>
      <c r="N2751">
        <v>0</v>
      </c>
      <c r="O2751" t="s">
        <v>73</v>
      </c>
      <c r="P2751" t="s">
        <v>5623</v>
      </c>
      <c r="Q2751" t="s">
        <v>24</v>
      </c>
      <c r="R2751">
        <v>24</v>
      </c>
      <c r="S2751" t="s">
        <v>25</v>
      </c>
      <c r="T2751" t="s">
        <v>21</v>
      </c>
      <c r="U2751" t="s">
        <v>21</v>
      </c>
      <c r="V2751">
        <v>0</v>
      </c>
      <c r="W2751" t="s">
        <v>21</v>
      </c>
      <c r="X2751" t="s">
        <v>32</v>
      </c>
      <c r="Y2751" t="s">
        <v>38</v>
      </c>
      <c r="Z2751">
        <v>30</v>
      </c>
      <c r="AA2751">
        <v>261</v>
      </c>
      <c r="AD2751">
        <f>IF(Customers[[#This Row],[Churn Label]]="Yes", 1, 0)</f>
        <v>0</v>
      </c>
    </row>
    <row r="2752" spans="1:30" x14ac:dyDescent="0.2">
      <c r="A2752" t="s">
        <v>5624</v>
      </c>
      <c r="B2752" t="s">
        <v>21</v>
      </c>
      <c r="C2752">
        <v>49</v>
      </c>
      <c r="D2752">
        <v>247</v>
      </c>
      <c r="E2752">
        <v>641.20000000000005</v>
      </c>
      <c r="F2752">
        <v>196</v>
      </c>
      <c r="G2752">
        <v>788.9</v>
      </c>
      <c r="H2752" t="s">
        <v>25</v>
      </c>
      <c r="I2752" t="s">
        <v>22</v>
      </c>
      <c r="J2752">
        <v>263</v>
      </c>
      <c r="K2752">
        <v>0</v>
      </c>
      <c r="L2752">
        <v>6</v>
      </c>
      <c r="M2752" t="s">
        <v>25</v>
      </c>
      <c r="N2752">
        <v>0</v>
      </c>
      <c r="O2752" t="s">
        <v>79</v>
      </c>
      <c r="P2752" t="s">
        <v>5625</v>
      </c>
      <c r="Q2752" t="s">
        <v>24</v>
      </c>
      <c r="R2752">
        <v>69</v>
      </c>
      <c r="S2752" t="s">
        <v>21</v>
      </c>
      <c r="T2752" t="s">
        <v>25</v>
      </c>
      <c r="U2752" t="s">
        <v>21</v>
      </c>
      <c r="V2752">
        <v>0</v>
      </c>
      <c r="W2752" t="s">
        <v>21</v>
      </c>
      <c r="X2752" t="s">
        <v>32</v>
      </c>
      <c r="Y2752" t="s">
        <v>38</v>
      </c>
      <c r="Z2752">
        <v>44</v>
      </c>
      <c r="AA2752">
        <v>2166</v>
      </c>
      <c r="AD2752">
        <f>IF(Customers[[#This Row],[Churn Label]]="Yes", 1, 0)</f>
        <v>0</v>
      </c>
    </row>
    <row r="2753" spans="1:30" x14ac:dyDescent="0.2">
      <c r="A2753" t="s">
        <v>5626</v>
      </c>
      <c r="B2753" t="s">
        <v>21</v>
      </c>
      <c r="C2753">
        <v>46</v>
      </c>
      <c r="D2753">
        <v>122</v>
      </c>
      <c r="E2753">
        <v>371.3</v>
      </c>
      <c r="F2753">
        <v>184</v>
      </c>
      <c r="G2753">
        <v>414</v>
      </c>
      <c r="H2753" t="s">
        <v>25</v>
      </c>
      <c r="I2753" t="s">
        <v>22</v>
      </c>
      <c r="J2753">
        <v>82.8</v>
      </c>
      <c r="K2753">
        <v>0</v>
      </c>
      <c r="L2753">
        <v>10</v>
      </c>
      <c r="M2753" t="s">
        <v>25</v>
      </c>
      <c r="N2753">
        <v>0</v>
      </c>
      <c r="O2753" t="s">
        <v>74</v>
      </c>
      <c r="P2753" t="s">
        <v>5627</v>
      </c>
      <c r="Q2753" t="s">
        <v>26</v>
      </c>
      <c r="R2753">
        <v>23</v>
      </c>
      <c r="S2753" t="s">
        <v>25</v>
      </c>
      <c r="T2753" t="s">
        <v>21</v>
      </c>
      <c r="U2753" t="s">
        <v>21</v>
      </c>
      <c r="V2753">
        <v>0</v>
      </c>
      <c r="W2753" t="s">
        <v>25</v>
      </c>
      <c r="X2753" t="s">
        <v>53</v>
      </c>
      <c r="Y2753" t="s">
        <v>33</v>
      </c>
      <c r="Z2753">
        <v>43</v>
      </c>
      <c r="AA2753">
        <v>2009</v>
      </c>
      <c r="AD2753">
        <f>IF(Customers[[#This Row],[Churn Label]]="Yes", 1, 0)</f>
        <v>0</v>
      </c>
    </row>
    <row r="2754" spans="1:30" x14ac:dyDescent="0.2">
      <c r="A2754" t="s">
        <v>5628</v>
      </c>
      <c r="B2754" t="s">
        <v>21</v>
      </c>
      <c r="C2754">
        <v>68</v>
      </c>
      <c r="D2754">
        <v>299</v>
      </c>
      <c r="E2754">
        <v>820.2</v>
      </c>
      <c r="F2754">
        <v>272</v>
      </c>
      <c r="G2754">
        <v>1026.8</v>
      </c>
      <c r="H2754" t="s">
        <v>25</v>
      </c>
      <c r="I2754" t="s">
        <v>88</v>
      </c>
      <c r="J2754">
        <v>0</v>
      </c>
      <c r="K2754">
        <v>0</v>
      </c>
      <c r="L2754">
        <v>15</v>
      </c>
      <c r="M2754" t="s">
        <v>21</v>
      </c>
      <c r="N2754">
        <v>61</v>
      </c>
      <c r="O2754" t="s">
        <v>36</v>
      </c>
      <c r="P2754" t="s">
        <v>5629</v>
      </c>
      <c r="Q2754" t="s">
        <v>24</v>
      </c>
      <c r="R2754">
        <v>27</v>
      </c>
      <c r="S2754" t="s">
        <v>25</v>
      </c>
      <c r="T2754" t="s">
        <v>21</v>
      </c>
      <c r="U2754" t="s">
        <v>21</v>
      </c>
      <c r="V2754">
        <v>0</v>
      </c>
      <c r="W2754" t="s">
        <v>25</v>
      </c>
      <c r="X2754" t="s">
        <v>53</v>
      </c>
      <c r="Y2754" t="s">
        <v>38</v>
      </c>
      <c r="Z2754">
        <v>41</v>
      </c>
      <c r="AA2754">
        <v>2775</v>
      </c>
      <c r="AD2754">
        <f>IF(Customers[[#This Row],[Churn Label]]="Yes", 1, 0)</f>
        <v>0</v>
      </c>
    </row>
    <row r="2755" spans="1:30" x14ac:dyDescent="0.2">
      <c r="A2755" t="s">
        <v>5630</v>
      </c>
      <c r="B2755" t="s">
        <v>21</v>
      </c>
      <c r="C2755">
        <v>43</v>
      </c>
      <c r="D2755">
        <v>217</v>
      </c>
      <c r="E2755">
        <v>564.5</v>
      </c>
      <c r="F2755">
        <v>172</v>
      </c>
      <c r="G2755">
        <v>382.7</v>
      </c>
      <c r="H2755" t="s">
        <v>25</v>
      </c>
      <c r="I2755" t="s">
        <v>22</v>
      </c>
      <c r="J2755">
        <v>76.5</v>
      </c>
      <c r="K2755">
        <v>0</v>
      </c>
      <c r="L2755">
        <v>4</v>
      </c>
      <c r="M2755" t="s">
        <v>25</v>
      </c>
      <c r="N2755">
        <v>0</v>
      </c>
      <c r="O2755" t="s">
        <v>94</v>
      </c>
      <c r="P2755" t="s">
        <v>5631</v>
      </c>
      <c r="Q2755" t="s">
        <v>24</v>
      </c>
      <c r="R2755">
        <v>58</v>
      </c>
      <c r="S2755" t="s">
        <v>21</v>
      </c>
      <c r="T2755" t="s">
        <v>21</v>
      </c>
      <c r="U2755" t="s">
        <v>21</v>
      </c>
      <c r="V2755">
        <v>0</v>
      </c>
      <c r="W2755" t="s">
        <v>25</v>
      </c>
      <c r="X2755" t="s">
        <v>32</v>
      </c>
      <c r="Y2755" t="s">
        <v>33</v>
      </c>
      <c r="Z2755">
        <v>45</v>
      </c>
      <c r="AA2755">
        <v>1933</v>
      </c>
      <c r="AD2755">
        <f>IF(Customers[[#This Row],[Churn Label]]="Yes", 1, 0)</f>
        <v>0</v>
      </c>
    </row>
    <row r="2756" spans="1:30" x14ac:dyDescent="0.2">
      <c r="A2756" t="s">
        <v>5632</v>
      </c>
      <c r="B2756" t="s">
        <v>21</v>
      </c>
      <c r="C2756">
        <v>5</v>
      </c>
      <c r="D2756">
        <v>27</v>
      </c>
      <c r="E2756">
        <v>79.2</v>
      </c>
      <c r="F2756">
        <v>20</v>
      </c>
      <c r="G2756">
        <v>46</v>
      </c>
      <c r="H2756" t="s">
        <v>25</v>
      </c>
      <c r="I2756" t="s">
        <v>22</v>
      </c>
      <c r="J2756">
        <v>9.1999999999999993</v>
      </c>
      <c r="K2756">
        <v>0</v>
      </c>
      <c r="L2756">
        <v>3</v>
      </c>
      <c r="M2756" t="s">
        <v>25</v>
      </c>
      <c r="N2756">
        <v>0</v>
      </c>
      <c r="O2756" t="s">
        <v>28</v>
      </c>
      <c r="P2756" t="s">
        <v>5633</v>
      </c>
      <c r="Q2756" t="s">
        <v>24</v>
      </c>
      <c r="R2756">
        <v>66</v>
      </c>
      <c r="S2756" t="s">
        <v>21</v>
      </c>
      <c r="T2756" t="s">
        <v>25</v>
      </c>
      <c r="U2756" t="s">
        <v>21</v>
      </c>
      <c r="V2756">
        <v>0</v>
      </c>
      <c r="W2756" t="s">
        <v>21</v>
      </c>
      <c r="X2756" t="s">
        <v>32</v>
      </c>
      <c r="Y2756" t="s">
        <v>33</v>
      </c>
      <c r="Z2756">
        <v>43</v>
      </c>
      <c r="AA2756">
        <v>225</v>
      </c>
      <c r="AD2756">
        <f>IF(Customers[[#This Row],[Churn Label]]="Yes", 1, 0)</f>
        <v>0</v>
      </c>
    </row>
    <row r="2757" spans="1:30" x14ac:dyDescent="0.2">
      <c r="A2757" t="s">
        <v>5634</v>
      </c>
      <c r="B2757" t="s">
        <v>21</v>
      </c>
      <c r="C2757">
        <v>28</v>
      </c>
      <c r="D2757">
        <v>136</v>
      </c>
      <c r="E2757">
        <v>332.5</v>
      </c>
      <c r="F2757">
        <v>112</v>
      </c>
      <c r="G2757">
        <v>372.4</v>
      </c>
      <c r="H2757" t="s">
        <v>25</v>
      </c>
      <c r="I2757" t="s">
        <v>22</v>
      </c>
      <c r="J2757">
        <v>93.1</v>
      </c>
      <c r="K2757">
        <v>0</v>
      </c>
      <c r="L2757">
        <v>12</v>
      </c>
      <c r="M2757" t="s">
        <v>25</v>
      </c>
      <c r="N2757">
        <v>0</v>
      </c>
      <c r="O2757" t="s">
        <v>84</v>
      </c>
      <c r="P2757" t="s">
        <v>5635</v>
      </c>
      <c r="Q2757" t="s">
        <v>26</v>
      </c>
      <c r="R2757">
        <v>25</v>
      </c>
      <c r="S2757" t="s">
        <v>25</v>
      </c>
      <c r="T2757" t="s">
        <v>21</v>
      </c>
      <c r="U2757" t="s">
        <v>21</v>
      </c>
      <c r="V2757">
        <v>0</v>
      </c>
      <c r="W2757" t="s">
        <v>25</v>
      </c>
      <c r="X2757" t="s">
        <v>98</v>
      </c>
      <c r="Y2757" t="s">
        <v>33</v>
      </c>
      <c r="Z2757">
        <v>41</v>
      </c>
      <c r="AA2757">
        <v>1145</v>
      </c>
      <c r="AD2757">
        <f>IF(Customers[[#This Row],[Churn Label]]="Yes", 1, 0)</f>
        <v>0</v>
      </c>
    </row>
    <row r="2758" spans="1:30" x14ac:dyDescent="0.2">
      <c r="A2758" t="s">
        <v>5636</v>
      </c>
      <c r="B2758" t="s">
        <v>21</v>
      </c>
      <c r="C2758">
        <v>58</v>
      </c>
      <c r="D2758">
        <v>269</v>
      </c>
      <c r="E2758">
        <v>862.6</v>
      </c>
      <c r="F2758">
        <v>232</v>
      </c>
      <c r="G2758">
        <v>481.4</v>
      </c>
      <c r="H2758" t="s">
        <v>25</v>
      </c>
      <c r="I2758" t="s">
        <v>22</v>
      </c>
      <c r="J2758">
        <v>120.4</v>
      </c>
      <c r="K2758">
        <v>0</v>
      </c>
      <c r="L2758">
        <v>3</v>
      </c>
      <c r="M2758" t="s">
        <v>25</v>
      </c>
      <c r="N2758">
        <v>0</v>
      </c>
      <c r="O2758" t="s">
        <v>77</v>
      </c>
      <c r="P2758" t="s">
        <v>5637</v>
      </c>
      <c r="Q2758" t="s">
        <v>26</v>
      </c>
      <c r="R2758">
        <v>39</v>
      </c>
      <c r="S2758" t="s">
        <v>21</v>
      </c>
      <c r="T2758" t="s">
        <v>21</v>
      </c>
      <c r="U2758" t="s">
        <v>21</v>
      </c>
      <c r="V2758">
        <v>0</v>
      </c>
      <c r="W2758" t="s">
        <v>25</v>
      </c>
      <c r="X2758" t="s">
        <v>32</v>
      </c>
      <c r="Y2758" t="s">
        <v>38</v>
      </c>
      <c r="Z2758">
        <v>41</v>
      </c>
      <c r="AA2758">
        <v>2360</v>
      </c>
      <c r="AD2758">
        <f>IF(Customers[[#This Row],[Churn Label]]="Yes", 1, 0)</f>
        <v>0</v>
      </c>
    </row>
    <row r="2759" spans="1:30" x14ac:dyDescent="0.2">
      <c r="A2759" t="s">
        <v>5638</v>
      </c>
      <c r="B2759" t="s">
        <v>21</v>
      </c>
      <c r="C2759">
        <v>48</v>
      </c>
      <c r="D2759">
        <v>133</v>
      </c>
      <c r="E2759">
        <v>285.7</v>
      </c>
      <c r="F2759">
        <v>192</v>
      </c>
      <c r="G2759">
        <v>777.6</v>
      </c>
      <c r="H2759" t="s">
        <v>25</v>
      </c>
      <c r="I2759" t="s">
        <v>22</v>
      </c>
      <c r="J2759">
        <v>388.8</v>
      </c>
      <c r="K2759">
        <v>0</v>
      </c>
      <c r="L2759">
        <v>2</v>
      </c>
      <c r="M2759" t="s">
        <v>21</v>
      </c>
      <c r="N2759">
        <v>75</v>
      </c>
      <c r="O2759" t="s">
        <v>93</v>
      </c>
      <c r="P2759" t="s">
        <v>5639</v>
      </c>
      <c r="Q2759" t="s">
        <v>24</v>
      </c>
      <c r="R2759">
        <v>70</v>
      </c>
      <c r="S2759" t="s">
        <v>21</v>
      </c>
      <c r="T2759" t="s">
        <v>25</v>
      </c>
      <c r="U2759" t="s">
        <v>21</v>
      </c>
      <c r="V2759">
        <v>0</v>
      </c>
      <c r="W2759" t="s">
        <v>25</v>
      </c>
      <c r="X2759" t="s">
        <v>32</v>
      </c>
      <c r="Y2759" t="s">
        <v>38</v>
      </c>
      <c r="Z2759">
        <v>42</v>
      </c>
      <c r="AA2759">
        <v>2007</v>
      </c>
      <c r="AD2759">
        <f>IF(Customers[[#This Row],[Churn Label]]="Yes", 1, 0)</f>
        <v>0</v>
      </c>
    </row>
    <row r="2760" spans="1:30" x14ac:dyDescent="0.2">
      <c r="A2760" t="s">
        <v>5640</v>
      </c>
      <c r="B2760" t="s">
        <v>21</v>
      </c>
      <c r="C2760">
        <v>13</v>
      </c>
      <c r="D2760">
        <v>21</v>
      </c>
      <c r="E2760">
        <v>50.3</v>
      </c>
      <c r="F2760">
        <v>52</v>
      </c>
      <c r="G2760">
        <v>182</v>
      </c>
      <c r="H2760" t="s">
        <v>25</v>
      </c>
      <c r="I2760" t="s">
        <v>22</v>
      </c>
      <c r="J2760">
        <v>60.7</v>
      </c>
      <c r="K2760">
        <v>0</v>
      </c>
      <c r="L2760">
        <v>5</v>
      </c>
      <c r="M2760" t="s">
        <v>25</v>
      </c>
      <c r="N2760">
        <v>0</v>
      </c>
      <c r="O2760" t="s">
        <v>79</v>
      </c>
      <c r="P2760" t="s">
        <v>5641</v>
      </c>
      <c r="Q2760" t="s">
        <v>24</v>
      </c>
      <c r="R2760">
        <v>50</v>
      </c>
      <c r="S2760" t="s">
        <v>21</v>
      </c>
      <c r="T2760" t="s">
        <v>21</v>
      </c>
      <c r="U2760" t="s">
        <v>21</v>
      </c>
      <c r="V2760">
        <v>0</v>
      </c>
      <c r="W2760" t="s">
        <v>21</v>
      </c>
      <c r="X2760" t="s">
        <v>32</v>
      </c>
      <c r="Y2760" t="s">
        <v>33</v>
      </c>
      <c r="Z2760">
        <v>52</v>
      </c>
      <c r="AA2760">
        <v>655</v>
      </c>
      <c r="AD2760">
        <f>IF(Customers[[#This Row],[Churn Label]]="Yes", 1, 0)</f>
        <v>0</v>
      </c>
    </row>
    <row r="2761" spans="1:30" x14ac:dyDescent="0.2">
      <c r="A2761" t="s">
        <v>5642</v>
      </c>
      <c r="B2761" t="s">
        <v>21</v>
      </c>
      <c r="C2761">
        <v>1</v>
      </c>
      <c r="D2761">
        <v>2</v>
      </c>
      <c r="E2761">
        <v>4</v>
      </c>
      <c r="F2761">
        <v>4</v>
      </c>
      <c r="G2761">
        <v>14.8</v>
      </c>
      <c r="H2761" t="s">
        <v>25</v>
      </c>
      <c r="I2761" t="s">
        <v>22</v>
      </c>
      <c r="J2761">
        <v>3.7</v>
      </c>
      <c r="K2761">
        <v>0</v>
      </c>
      <c r="L2761">
        <v>0</v>
      </c>
      <c r="M2761" t="s">
        <v>21</v>
      </c>
      <c r="N2761">
        <v>0</v>
      </c>
      <c r="O2761" t="s">
        <v>67</v>
      </c>
      <c r="P2761" t="s">
        <v>5643</v>
      </c>
      <c r="Q2761" t="s">
        <v>24</v>
      </c>
      <c r="R2761">
        <v>61</v>
      </c>
      <c r="S2761" t="s">
        <v>21</v>
      </c>
      <c r="T2761" t="s">
        <v>21</v>
      </c>
      <c r="U2761" t="s">
        <v>21</v>
      </c>
      <c r="V2761">
        <v>0</v>
      </c>
      <c r="W2761" t="s">
        <v>21</v>
      </c>
      <c r="X2761" t="s">
        <v>32</v>
      </c>
      <c r="Y2761" t="s">
        <v>38</v>
      </c>
      <c r="Z2761">
        <v>8</v>
      </c>
      <c r="AA2761">
        <v>8</v>
      </c>
      <c r="AD2761">
        <f>IF(Customers[[#This Row],[Churn Label]]="Yes", 1, 0)</f>
        <v>0</v>
      </c>
    </row>
    <row r="2762" spans="1:30" x14ac:dyDescent="0.2">
      <c r="A2762" t="s">
        <v>5644</v>
      </c>
      <c r="B2762" t="s">
        <v>21</v>
      </c>
      <c r="C2762">
        <v>2</v>
      </c>
      <c r="D2762">
        <v>6</v>
      </c>
      <c r="E2762">
        <v>19.100000000000001</v>
      </c>
      <c r="F2762">
        <v>8</v>
      </c>
      <c r="G2762">
        <v>19</v>
      </c>
      <c r="H2762" t="s">
        <v>25</v>
      </c>
      <c r="I2762" t="s">
        <v>22</v>
      </c>
      <c r="J2762">
        <v>4.8</v>
      </c>
      <c r="K2762">
        <v>0</v>
      </c>
      <c r="L2762">
        <v>6</v>
      </c>
      <c r="M2762" t="s">
        <v>25</v>
      </c>
      <c r="N2762">
        <v>0</v>
      </c>
      <c r="O2762" t="s">
        <v>23</v>
      </c>
      <c r="P2762" t="s">
        <v>5645</v>
      </c>
      <c r="Q2762" t="s">
        <v>26</v>
      </c>
      <c r="R2762">
        <v>70</v>
      </c>
      <c r="S2762" t="s">
        <v>21</v>
      </c>
      <c r="T2762" t="s">
        <v>25</v>
      </c>
      <c r="U2762" t="s">
        <v>21</v>
      </c>
      <c r="V2762">
        <v>0</v>
      </c>
      <c r="W2762" t="s">
        <v>21</v>
      </c>
      <c r="X2762" t="s">
        <v>32</v>
      </c>
      <c r="Y2762" t="s">
        <v>95</v>
      </c>
      <c r="Z2762">
        <v>28</v>
      </c>
      <c r="AA2762">
        <v>59</v>
      </c>
      <c r="AD2762">
        <f>IF(Customers[[#This Row],[Churn Label]]="Yes", 1, 0)</f>
        <v>0</v>
      </c>
    </row>
    <row r="2763" spans="1:30" x14ac:dyDescent="0.2">
      <c r="A2763" t="s">
        <v>5646</v>
      </c>
      <c r="B2763" t="s">
        <v>21</v>
      </c>
      <c r="C2763">
        <v>55</v>
      </c>
      <c r="D2763">
        <v>210</v>
      </c>
      <c r="E2763">
        <v>493.1</v>
      </c>
      <c r="F2763">
        <v>220</v>
      </c>
      <c r="G2763">
        <v>583</v>
      </c>
      <c r="H2763" t="s">
        <v>25</v>
      </c>
      <c r="I2763" t="s">
        <v>88</v>
      </c>
      <c r="J2763">
        <v>0</v>
      </c>
      <c r="K2763">
        <v>0</v>
      </c>
      <c r="L2763">
        <v>2</v>
      </c>
      <c r="M2763" t="s">
        <v>25</v>
      </c>
      <c r="N2763">
        <v>0</v>
      </c>
      <c r="O2763" t="s">
        <v>31</v>
      </c>
      <c r="P2763" t="s">
        <v>5647</v>
      </c>
      <c r="Q2763" t="s">
        <v>26</v>
      </c>
      <c r="R2763">
        <v>75</v>
      </c>
      <c r="S2763" t="s">
        <v>21</v>
      </c>
      <c r="T2763" t="s">
        <v>25</v>
      </c>
      <c r="U2763" t="s">
        <v>21</v>
      </c>
      <c r="V2763">
        <v>0</v>
      </c>
      <c r="W2763" t="s">
        <v>25</v>
      </c>
      <c r="X2763" t="s">
        <v>32</v>
      </c>
      <c r="Y2763" t="s">
        <v>38</v>
      </c>
      <c r="Z2763">
        <v>57</v>
      </c>
      <c r="AA2763">
        <v>3123</v>
      </c>
      <c r="AD2763">
        <f>IF(Customers[[#This Row],[Churn Label]]="Yes", 1, 0)</f>
        <v>0</v>
      </c>
    </row>
    <row r="2764" spans="1:30" x14ac:dyDescent="0.2">
      <c r="A2764" t="s">
        <v>5648</v>
      </c>
      <c r="B2764" t="s">
        <v>21</v>
      </c>
      <c r="C2764">
        <v>71</v>
      </c>
      <c r="D2764">
        <v>306</v>
      </c>
      <c r="E2764">
        <v>785.2</v>
      </c>
      <c r="F2764">
        <v>284</v>
      </c>
      <c r="G2764">
        <v>830.7</v>
      </c>
      <c r="H2764" t="s">
        <v>25</v>
      </c>
      <c r="I2764" t="s">
        <v>22</v>
      </c>
      <c r="J2764">
        <v>166.1</v>
      </c>
      <c r="K2764">
        <v>0</v>
      </c>
      <c r="L2764">
        <v>5</v>
      </c>
      <c r="M2764" t="s">
        <v>25</v>
      </c>
      <c r="N2764">
        <v>0</v>
      </c>
      <c r="O2764" t="s">
        <v>30</v>
      </c>
      <c r="P2764" t="s">
        <v>5649</v>
      </c>
      <c r="Q2764" t="s">
        <v>26</v>
      </c>
      <c r="R2764">
        <v>65</v>
      </c>
      <c r="S2764" t="s">
        <v>21</v>
      </c>
      <c r="T2764" t="s">
        <v>21</v>
      </c>
      <c r="U2764" t="s">
        <v>21</v>
      </c>
      <c r="V2764">
        <v>0</v>
      </c>
      <c r="W2764" t="s">
        <v>21</v>
      </c>
      <c r="X2764" t="s">
        <v>53</v>
      </c>
      <c r="Y2764" t="s">
        <v>38</v>
      </c>
      <c r="Z2764">
        <v>44</v>
      </c>
      <c r="AA2764">
        <v>3110</v>
      </c>
      <c r="AD2764">
        <f>IF(Customers[[#This Row],[Churn Label]]="Yes", 1, 0)</f>
        <v>0</v>
      </c>
    </row>
    <row r="2765" spans="1:30" x14ac:dyDescent="0.2">
      <c r="A2765" t="s">
        <v>5650</v>
      </c>
      <c r="B2765" t="s">
        <v>21</v>
      </c>
      <c r="C2765">
        <v>1</v>
      </c>
      <c r="D2765">
        <v>7</v>
      </c>
      <c r="E2765">
        <v>15</v>
      </c>
      <c r="F2765">
        <v>4</v>
      </c>
      <c r="G2765">
        <v>13.9</v>
      </c>
      <c r="H2765" t="s">
        <v>25</v>
      </c>
      <c r="I2765" t="s">
        <v>22</v>
      </c>
      <c r="J2765">
        <v>2.8</v>
      </c>
      <c r="K2765">
        <v>0</v>
      </c>
      <c r="L2765">
        <v>1</v>
      </c>
      <c r="M2765" t="s">
        <v>25</v>
      </c>
      <c r="N2765">
        <v>0</v>
      </c>
      <c r="O2765" t="s">
        <v>62</v>
      </c>
      <c r="P2765" t="s">
        <v>5651</v>
      </c>
      <c r="Q2765" t="s">
        <v>26</v>
      </c>
      <c r="R2765">
        <v>48</v>
      </c>
      <c r="S2765" t="s">
        <v>21</v>
      </c>
      <c r="T2765" t="s">
        <v>21</v>
      </c>
      <c r="U2765" t="s">
        <v>21</v>
      </c>
      <c r="V2765">
        <v>0</v>
      </c>
      <c r="W2765" t="s">
        <v>21</v>
      </c>
      <c r="X2765" t="s">
        <v>32</v>
      </c>
      <c r="Y2765" t="s">
        <v>38</v>
      </c>
      <c r="Z2765">
        <v>39</v>
      </c>
      <c r="AA2765">
        <v>39</v>
      </c>
      <c r="AD2765">
        <f>IF(Customers[[#This Row],[Churn Label]]="Yes", 1, 0)</f>
        <v>0</v>
      </c>
    </row>
    <row r="2766" spans="1:30" x14ac:dyDescent="0.2">
      <c r="A2766" t="s">
        <v>5652</v>
      </c>
      <c r="B2766" t="s">
        <v>21</v>
      </c>
      <c r="C2766">
        <v>4</v>
      </c>
      <c r="D2766">
        <v>20</v>
      </c>
      <c r="E2766">
        <v>58.1</v>
      </c>
      <c r="F2766">
        <v>16</v>
      </c>
      <c r="G2766">
        <v>53.6</v>
      </c>
      <c r="H2766" t="s">
        <v>25</v>
      </c>
      <c r="I2766" t="s">
        <v>22</v>
      </c>
      <c r="J2766">
        <v>26.8</v>
      </c>
      <c r="K2766">
        <v>0</v>
      </c>
      <c r="L2766">
        <v>0</v>
      </c>
      <c r="M2766" t="s">
        <v>21</v>
      </c>
      <c r="N2766">
        <v>0</v>
      </c>
      <c r="O2766" t="s">
        <v>64</v>
      </c>
      <c r="P2766" t="s">
        <v>5653</v>
      </c>
      <c r="Q2766" t="s">
        <v>26</v>
      </c>
      <c r="R2766">
        <v>35</v>
      </c>
      <c r="S2766" t="s">
        <v>21</v>
      </c>
      <c r="T2766" t="s">
        <v>21</v>
      </c>
      <c r="U2766" t="s">
        <v>21</v>
      </c>
      <c r="V2766">
        <v>0</v>
      </c>
      <c r="W2766" t="s">
        <v>21</v>
      </c>
      <c r="X2766" t="s">
        <v>32</v>
      </c>
      <c r="Y2766" t="s">
        <v>33</v>
      </c>
      <c r="Z2766">
        <v>9</v>
      </c>
      <c r="AA2766">
        <v>41</v>
      </c>
      <c r="AD2766">
        <f>IF(Customers[[#This Row],[Churn Label]]="Yes", 1, 0)</f>
        <v>0</v>
      </c>
    </row>
    <row r="2767" spans="1:30" x14ac:dyDescent="0.2">
      <c r="A2767" t="s">
        <v>5654</v>
      </c>
      <c r="B2767" t="s">
        <v>21</v>
      </c>
      <c r="C2767">
        <v>65</v>
      </c>
      <c r="D2767">
        <v>199</v>
      </c>
      <c r="E2767">
        <v>518.70000000000005</v>
      </c>
      <c r="F2767">
        <v>260</v>
      </c>
      <c r="G2767">
        <v>962</v>
      </c>
      <c r="H2767" t="s">
        <v>25</v>
      </c>
      <c r="I2767" t="s">
        <v>22</v>
      </c>
      <c r="J2767">
        <v>320.7</v>
      </c>
      <c r="K2767">
        <v>0</v>
      </c>
      <c r="L2767">
        <v>13</v>
      </c>
      <c r="M2767" t="s">
        <v>25</v>
      </c>
      <c r="N2767">
        <v>0</v>
      </c>
      <c r="O2767" t="s">
        <v>58</v>
      </c>
      <c r="P2767" t="s">
        <v>5655</v>
      </c>
      <c r="Q2767" t="s">
        <v>24</v>
      </c>
      <c r="R2767">
        <v>43</v>
      </c>
      <c r="S2767" t="s">
        <v>21</v>
      </c>
      <c r="T2767" t="s">
        <v>21</v>
      </c>
      <c r="U2767" t="s">
        <v>21</v>
      </c>
      <c r="V2767">
        <v>0</v>
      </c>
      <c r="W2767" t="s">
        <v>25</v>
      </c>
      <c r="X2767" t="s">
        <v>98</v>
      </c>
      <c r="Y2767" t="s">
        <v>38</v>
      </c>
      <c r="Z2767">
        <v>62</v>
      </c>
      <c r="AA2767">
        <v>4035</v>
      </c>
      <c r="AD2767">
        <f>IF(Customers[[#This Row],[Churn Label]]="Yes", 1, 0)</f>
        <v>0</v>
      </c>
    </row>
    <row r="2768" spans="1:30" x14ac:dyDescent="0.2">
      <c r="A2768" t="s">
        <v>5656</v>
      </c>
      <c r="B2768" t="s">
        <v>21</v>
      </c>
      <c r="C2768">
        <v>3</v>
      </c>
      <c r="D2768">
        <v>11</v>
      </c>
      <c r="E2768">
        <v>24.2</v>
      </c>
      <c r="F2768">
        <v>12</v>
      </c>
      <c r="G2768">
        <v>49.2</v>
      </c>
      <c r="H2768" t="s">
        <v>25</v>
      </c>
      <c r="I2768" t="s">
        <v>22</v>
      </c>
      <c r="J2768">
        <v>16.399999999999999</v>
      </c>
      <c r="K2768">
        <v>0</v>
      </c>
      <c r="L2768">
        <v>1</v>
      </c>
      <c r="M2768" t="s">
        <v>25</v>
      </c>
      <c r="N2768">
        <v>0</v>
      </c>
      <c r="O2768" t="s">
        <v>64</v>
      </c>
      <c r="P2768" t="s">
        <v>5657</v>
      </c>
      <c r="Q2768" t="s">
        <v>24</v>
      </c>
      <c r="R2768">
        <v>72</v>
      </c>
      <c r="S2768" t="s">
        <v>21</v>
      </c>
      <c r="T2768" t="s">
        <v>25</v>
      </c>
      <c r="U2768" t="s">
        <v>21</v>
      </c>
      <c r="V2768">
        <v>0</v>
      </c>
      <c r="W2768" t="s">
        <v>21</v>
      </c>
      <c r="X2768" t="s">
        <v>32</v>
      </c>
      <c r="Y2768" t="s">
        <v>38</v>
      </c>
      <c r="Z2768">
        <v>12</v>
      </c>
      <c r="AA2768">
        <v>31</v>
      </c>
      <c r="AD2768">
        <f>IF(Customers[[#This Row],[Churn Label]]="Yes", 1, 0)</f>
        <v>0</v>
      </c>
    </row>
    <row r="2769" spans="1:30" x14ac:dyDescent="0.2">
      <c r="A2769" t="s">
        <v>5658</v>
      </c>
      <c r="B2769" t="s">
        <v>21</v>
      </c>
      <c r="C2769">
        <v>27</v>
      </c>
      <c r="D2769">
        <v>169</v>
      </c>
      <c r="E2769">
        <v>296.3</v>
      </c>
      <c r="F2769">
        <v>108</v>
      </c>
      <c r="G2769">
        <v>380.7</v>
      </c>
      <c r="H2769" t="s">
        <v>25</v>
      </c>
      <c r="I2769" t="s">
        <v>22</v>
      </c>
      <c r="J2769">
        <v>76.099999999999994</v>
      </c>
      <c r="K2769">
        <v>0</v>
      </c>
      <c r="L2769">
        <v>16</v>
      </c>
      <c r="M2769" t="s">
        <v>25</v>
      </c>
      <c r="N2769">
        <v>0</v>
      </c>
      <c r="O2769" t="s">
        <v>47</v>
      </c>
      <c r="P2769" t="s">
        <v>5659</v>
      </c>
      <c r="Q2769" t="s">
        <v>26</v>
      </c>
      <c r="R2769">
        <v>32</v>
      </c>
      <c r="S2769" t="s">
        <v>21</v>
      </c>
      <c r="T2769" t="s">
        <v>21</v>
      </c>
      <c r="U2769" t="s">
        <v>21</v>
      </c>
      <c r="V2769">
        <v>0</v>
      </c>
      <c r="W2769" t="s">
        <v>21</v>
      </c>
      <c r="X2769" t="s">
        <v>32</v>
      </c>
      <c r="Y2769" t="s">
        <v>33</v>
      </c>
      <c r="Z2769">
        <v>17</v>
      </c>
      <c r="AA2769">
        <v>463</v>
      </c>
      <c r="AD2769">
        <f>IF(Customers[[#This Row],[Churn Label]]="Yes", 1, 0)</f>
        <v>0</v>
      </c>
    </row>
    <row r="2770" spans="1:30" x14ac:dyDescent="0.2">
      <c r="A2770" t="s">
        <v>5660</v>
      </c>
      <c r="B2770" t="s">
        <v>21</v>
      </c>
      <c r="C2770">
        <v>64</v>
      </c>
      <c r="D2770">
        <v>111</v>
      </c>
      <c r="E2770">
        <v>319.5</v>
      </c>
      <c r="F2770">
        <v>256</v>
      </c>
      <c r="G2770">
        <v>672</v>
      </c>
      <c r="H2770" t="s">
        <v>25</v>
      </c>
      <c r="I2770" t="s">
        <v>22</v>
      </c>
      <c r="J2770">
        <v>168</v>
      </c>
      <c r="K2770">
        <v>0</v>
      </c>
      <c r="L2770">
        <v>10</v>
      </c>
      <c r="M2770" t="s">
        <v>25</v>
      </c>
      <c r="N2770">
        <v>0</v>
      </c>
      <c r="O2770" t="s">
        <v>45</v>
      </c>
      <c r="P2770" t="s">
        <v>5661</v>
      </c>
      <c r="Q2770" t="s">
        <v>26</v>
      </c>
      <c r="R2770">
        <v>30</v>
      </c>
      <c r="S2770" t="s">
        <v>21</v>
      </c>
      <c r="T2770" t="s">
        <v>21</v>
      </c>
      <c r="U2770" t="s">
        <v>21</v>
      </c>
      <c r="V2770">
        <v>0</v>
      </c>
      <c r="W2770" t="s">
        <v>25</v>
      </c>
      <c r="X2770" t="s">
        <v>53</v>
      </c>
      <c r="Y2770" t="s">
        <v>38</v>
      </c>
      <c r="Z2770">
        <v>37</v>
      </c>
      <c r="AA2770">
        <v>2368</v>
      </c>
      <c r="AD2770">
        <f>IF(Customers[[#This Row],[Churn Label]]="Yes", 1, 0)</f>
        <v>0</v>
      </c>
    </row>
    <row r="2771" spans="1:30" x14ac:dyDescent="0.2">
      <c r="A2771" t="s">
        <v>5662</v>
      </c>
      <c r="B2771" t="s">
        <v>21</v>
      </c>
      <c r="C2771">
        <v>59</v>
      </c>
      <c r="D2771">
        <v>302</v>
      </c>
      <c r="E2771">
        <v>643.79999999999995</v>
      </c>
      <c r="F2771">
        <v>236</v>
      </c>
      <c r="G2771">
        <v>1144.5999999999999</v>
      </c>
      <c r="H2771" t="s">
        <v>25</v>
      </c>
      <c r="I2771" t="s">
        <v>22</v>
      </c>
      <c r="J2771">
        <v>286.2</v>
      </c>
      <c r="K2771">
        <v>0</v>
      </c>
      <c r="L2771">
        <v>0</v>
      </c>
      <c r="M2771" t="s">
        <v>21</v>
      </c>
      <c r="N2771">
        <v>0</v>
      </c>
      <c r="O2771" t="s">
        <v>73</v>
      </c>
      <c r="P2771" t="s">
        <v>5663</v>
      </c>
      <c r="Q2771" t="s">
        <v>24</v>
      </c>
      <c r="R2771">
        <v>48</v>
      </c>
      <c r="S2771" t="s">
        <v>21</v>
      </c>
      <c r="T2771" t="s">
        <v>21</v>
      </c>
      <c r="U2771" t="s">
        <v>21</v>
      </c>
      <c r="V2771">
        <v>0</v>
      </c>
      <c r="W2771" t="s">
        <v>21</v>
      </c>
      <c r="X2771" t="s">
        <v>53</v>
      </c>
      <c r="Y2771" t="s">
        <v>33</v>
      </c>
      <c r="Z2771">
        <v>7</v>
      </c>
      <c r="AA2771">
        <v>384</v>
      </c>
      <c r="AD2771">
        <f>IF(Customers[[#This Row],[Churn Label]]="Yes", 1, 0)</f>
        <v>0</v>
      </c>
    </row>
    <row r="2772" spans="1:30" x14ac:dyDescent="0.2">
      <c r="A2772" t="s">
        <v>5664</v>
      </c>
      <c r="B2772" t="s">
        <v>21</v>
      </c>
      <c r="C2772">
        <v>2</v>
      </c>
      <c r="D2772">
        <v>12</v>
      </c>
      <c r="E2772">
        <v>21.5</v>
      </c>
      <c r="F2772">
        <v>8</v>
      </c>
      <c r="G2772">
        <v>16.600000000000001</v>
      </c>
      <c r="H2772" t="s">
        <v>25</v>
      </c>
      <c r="I2772" t="s">
        <v>22</v>
      </c>
      <c r="J2772">
        <v>5.5</v>
      </c>
      <c r="K2772">
        <v>0</v>
      </c>
      <c r="L2772">
        <v>0</v>
      </c>
      <c r="M2772" t="s">
        <v>21</v>
      </c>
      <c r="N2772">
        <v>0</v>
      </c>
      <c r="O2772" t="s">
        <v>77</v>
      </c>
      <c r="P2772" t="s">
        <v>5665</v>
      </c>
      <c r="Q2772" t="s">
        <v>24</v>
      </c>
      <c r="R2772">
        <v>37</v>
      </c>
      <c r="S2772" t="s">
        <v>21</v>
      </c>
      <c r="T2772" t="s">
        <v>21</v>
      </c>
      <c r="U2772" t="s">
        <v>21</v>
      </c>
      <c r="V2772">
        <v>0</v>
      </c>
      <c r="W2772" t="s">
        <v>21</v>
      </c>
      <c r="X2772" t="s">
        <v>32</v>
      </c>
      <c r="Y2772" t="s">
        <v>38</v>
      </c>
      <c r="Z2772">
        <v>12</v>
      </c>
      <c r="AA2772">
        <v>26</v>
      </c>
      <c r="AD2772">
        <f>IF(Customers[[#This Row],[Churn Label]]="Yes", 1, 0)</f>
        <v>0</v>
      </c>
    </row>
    <row r="2773" spans="1:30" x14ac:dyDescent="0.2">
      <c r="A2773" t="s">
        <v>5666</v>
      </c>
      <c r="B2773" t="s">
        <v>21</v>
      </c>
      <c r="C2773">
        <v>2</v>
      </c>
      <c r="D2773">
        <v>9</v>
      </c>
      <c r="E2773">
        <v>19</v>
      </c>
      <c r="F2773">
        <v>8</v>
      </c>
      <c r="G2773">
        <v>25.6</v>
      </c>
      <c r="H2773" t="s">
        <v>25</v>
      </c>
      <c r="I2773" t="s">
        <v>22</v>
      </c>
      <c r="J2773">
        <v>5.0999999999999996</v>
      </c>
      <c r="K2773">
        <v>0</v>
      </c>
      <c r="L2773">
        <v>0</v>
      </c>
      <c r="M2773" t="s">
        <v>21</v>
      </c>
      <c r="N2773">
        <v>0</v>
      </c>
      <c r="O2773" t="s">
        <v>36</v>
      </c>
      <c r="P2773" t="s">
        <v>5667</v>
      </c>
      <c r="Q2773" t="s">
        <v>24</v>
      </c>
      <c r="R2773">
        <v>61</v>
      </c>
      <c r="S2773" t="s">
        <v>21</v>
      </c>
      <c r="T2773" t="s">
        <v>21</v>
      </c>
      <c r="U2773" t="s">
        <v>21</v>
      </c>
      <c r="V2773">
        <v>0</v>
      </c>
      <c r="W2773" t="s">
        <v>21</v>
      </c>
      <c r="X2773" t="s">
        <v>32</v>
      </c>
      <c r="Y2773" t="s">
        <v>33</v>
      </c>
      <c r="Z2773">
        <v>8</v>
      </c>
      <c r="AA2773">
        <v>13</v>
      </c>
      <c r="AD2773">
        <f>IF(Customers[[#This Row],[Churn Label]]="Yes", 1, 0)</f>
        <v>0</v>
      </c>
    </row>
    <row r="2774" spans="1:30" x14ac:dyDescent="0.2">
      <c r="A2774" t="s">
        <v>5668</v>
      </c>
      <c r="B2774" t="s">
        <v>21</v>
      </c>
      <c r="C2774">
        <v>41</v>
      </c>
      <c r="D2774">
        <v>236</v>
      </c>
      <c r="E2774">
        <v>570.29999999999995</v>
      </c>
      <c r="F2774">
        <v>164</v>
      </c>
      <c r="G2774">
        <v>405.9</v>
      </c>
      <c r="H2774" t="s">
        <v>25</v>
      </c>
      <c r="I2774" t="s">
        <v>22</v>
      </c>
      <c r="J2774">
        <v>81.2</v>
      </c>
      <c r="K2774">
        <v>0</v>
      </c>
      <c r="L2774">
        <v>1</v>
      </c>
      <c r="M2774" t="s">
        <v>21</v>
      </c>
      <c r="N2774">
        <v>17</v>
      </c>
      <c r="O2774" t="s">
        <v>63</v>
      </c>
      <c r="P2774" t="s">
        <v>5669</v>
      </c>
      <c r="Q2774" t="s">
        <v>26</v>
      </c>
      <c r="R2774">
        <v>69</v>
      </c>
      <c r="S2774" t="s">
        <v>21</v>
      </c>
      <c r="T2774" t="s">
        <v>25</v>
      </c>
      <c r="U2774" t="s">
        <v>21</v>
      </c>
      <c r="V2774">
        <v>0</v>
      </c>
      <c r="W2774" t="s">
        <v>21</v>
      </c>
      <c r="X2774" t="s">
        <v>32</v>
      </c>
      <c r="Y2774" t="s">
        <v>38</v>
      </c>
      <c r="Z2774">
        <v>55</v>
      </c>
      <c r="AA2774">
        <v>2244</v>
      </c>
      <c r="AD2774">
        <f>IF(Customers[[#This Row],[Churn Label]]="Yes", 1, 0)</f>
        <v>0</v>
      </c>
    </row>
    <row r="2775" spans="1:30" x14ac:dyDescent="0.2">
      <c r="A2775" t="s">
        <v>5670</v>
      </c>
      <c r="B2775" t="s">
        <v>21</v>
      </c>
      <c r="C2775">
        <v>28</v>
      </c>
      <c r="D2775">
        <v>51</v>
      </c>
      <c r="E2775">
        <v>111.8</v>
      </c>
      <c r="F2775">
        <v>112</v>
      </c>
      <c r="G2775">
        <v>274.39999999999998</v>
      </c>
      <c r="H2775" t="s">
        <v>25</v>
      </c>
      <c r="I2775" t="s">
        <v>22</v>
      </c>
      <c r="J2775">
        <v>137.19999999999999</v>
      </c>
      <c r="K2775">
        <v>0</v>
      </c>
      <c r="L2775">
        <v>5</v>
      </c>
      <c r="M2775" t="s">
        <v>25</v>
      </c>
      <c r="N2775">
        <v>0</v>
      </c>
      <c r="O2775" t="s">
        <v>71</v>
      </c>
      <c r="P2775" t="s">
        <v>5671</v>
      </c>
      <c r="Q2775" t="s">
        <v>24</v>
      </c>
      <c r="R2775">
        <v>62</v>
      </c>
      <c r="S2775" t="s">
        <v>21</v>
      </c>
      <c r="T2775" t="s">
        <v>21</v>
      </c>
      <c r="U2775" t="s">
        <v>21</v>
      </c>
      <c r="V2775">
        <v>0</v>
      </c>
      <c r="W2775" t="s">
        <v>21</v>
      </c>
      <c r="X2775" t="s">
        <v>98</v>
      </c>
      <c r="Y2775" t="s">
        <v>38</v>
      </c>
      <c r="Z2775">
        <v>40</v>
      </c>
      <c r="AA2775">
        <v>1106</v>
      </c>
      <c r="AD2775">
        <f>IF(Customers[[#This Row],[Churn Label]]="Yes", 1, 0)</f>
        <v>0</v>
      </c>
    </row>
    <row r="2776" spans="1:30" x14ac:dyDescent="0.2">
      <c r="A2776" t="s">
        <v>5672</v>
      </c>
      <c r="B2776" t="s">
        <v>21</v>
      </c>
      <c r="C2776">
        <v>17</v>
      </c>
      <c r="D2776">
        <v>67</v>
      </c>
      <c r="E2776">
        <v>185.7</v>
      </c>
      <c r="F2776">
        <v>68</v>
      </c>
      <c r="G2776">
        <v>217.6</v>
      </c>
      <c r="H2776" t="s">
        <v>25</v>
      </c>
      <c r="I2776" t="s">
        <v>22</v>
      </c>
      <c r="J2776">
        <v>43.5</v>
      </c>
      <c r="K2776">
        <v>0</v>
      </c>
      <c r="L2776">
        <v>8</v>
      </c>
      <c r="M2776" t="s">
        <v>25</v>
      </c>
      <c r="N2776">
        <v>0</v>
      </c>
      <c r="O2776" t="s">
        <v>28</v>
      </c>
      <c r="P2776" t="s">
        <v>5673</v>
      </c>
      <c r="Q2776" t="s">
        <v>26</v>
      </c>
      <c r="R2776">
        <v>62</v>
      </c>
      <c r="S2776" t="s">
        <v>21</v>
      </c>
      <c r="T2776" t="s">
        <v>21</v>
      </c>
      <c r="U2776" t="s">
        <v>21</v>
      </c>
      <c r="V2776">
        <v>0</v>
      </c>
      <c r="W2776" t="s">
        <v>21</v>
      </c>
      <c r="X2776" t="s">
        <v>98</v>
      </c>
      <c r="Y2776" t="s">
        <v>33</v>
      </c>
      <c r="Z2776">
        <v>23</v>
      </c>
      <c r="AA2776">
        <v>390</v>
      </c>
      <c r="AD2776">
        <f>IF(Customers[[#This Row],[Churn Label]]="Yes", 1, 0)</f>
        <v>0</v>
      </c>
    </row>
    <row r="2777" spans="1:30" x14ac:dyDescent="0.2">
      <c r="A2777" t="s">
        <v>5674</v>
      </c>
      <c r="B2777" t="s">
        <v>21</v>
      </c>
      <c r="C2777">
        <v>72</v>
      </c>
      <c r="D2777">
        <v>414</v>
      </c>
      <c r="E2777">
        <v>1149.2</v>
      </c>
      <c r="F2777">
        <v>288</v>
      </c>
      <c r="G2777">
        <v>633.6</v>
      </c>
      <c r="H2777" t="s">
        <v>25</v>
      </c>
      <c r="I2777" t="s">
        <v>22</v>
      </c>
      <c r="J2777">
        <v>316.8</v>
      </c>
      <c r="K2777">
        <v>0</v>
      </c>
      <c r="L2777">
        <v>0</v>
      </c>
      <c r="M2777" t="s">
        <v>21</v>
      </c>
      <c r="N2777">
        <v>0</v>
      </c>
      <c r="O2777" t="s">
        <v>79</v>
      </c>
      <c r="P2777" t="s">
        <v>5675</v>
      </c>
      <c r="Q2777" t="s">
        <v>26</v>
      </c>
      <c r="R2777">
        <v>27</v>
      </c>
      <c r="S2777" t="s">
        <v>25</v>
      </c>
      <c r="T2777" t="s">
        <v>21</v>
      </c>
      <c r="U2777" t="s">
        <v>21</v>
      </c>
      <c r="V2777">
        <v>0</v>
      </c>
      <c r="W2777" t="s">
        <v>21</v>
      </c>
      <c r="X2777" t="s">
        <v>53</v>
      </c>
      <c r="Y2777" t="s">
        <v>38</v>
      </c>
      <c r="Z2777">
        <v>10</v>
      </c>
      <c r="AA2777">
        <v>742</v>
      </c>
      <c r="AD2777">
        <f>IF(Customers[[#This Row],[Churn Label]]="Yes", 1, 0)</f>
        <v>0</v>
      </c>
    </row>
    <row r="2778" spans="1:30" x14ac:dyDescent="0.2">
      <c r="A2778" t="s">
        <v>5676</v>
      </c>
      <c r="B2778" t="s">
        <v>21</v>
      </c>
      <c r="C2778">
        <v>9</v>
      </c>
      <c r="D2778">
        <v>52</v>
      </c>
      <c r="E2778">
        <v>107.8</v>
      </c>
      <c r="F2778">
        <v>36</v>
      </c>
      <c r="G2778">
        <v>78.3</v>
      </c>
      <c r="H2778" t="s">
        <v>25</v>
      </c>
      <c r="I2778" t="s">
        <v>22</v>
      </c>
      <c r="J2778">
        <v>26.1</v>
      </c>
      <c r="K2778">
        <v>0</v>
      </c>
      <c r="L2778">
        <v>2</v>
      </c>
      <c r="M2778" t="s">
        <v>25</v>
      </c>
      <c r="N2778">
        <v>0</v>
      </c>
      <c r="O2778" t="s">
        <v>84</v>
      </c>
      <c r="P2778" t="s">
        <v>5677</v>
      </c>
      <c r="Q2778" t="s">
        <v>26</v>
      </c>
      <c r="R2778">
        <v>47</v>
      </c>
      <c r="S2778" t="s">
        <v>21</v>
      </c>
      <c r="T2778" t="s">
        <v>21</v>
      </c>
      <c r="U2778" t="s">
        <v>21</v>
      </c>
      <c r="V2778">
        <v>0</v>
      </c>
      <c r="W2778" t="s">
        <v>21</v>
      </c>
      <c r="X2778" t="s">
        <v>32</v>
      </c>
      <c r="Y2778" t="s">
        <v>38</v>
      </c>
      <c r="Z2778">
        <v>26</v>
      </c>
      <c r="AA2778">
        <v>235</v>
      </c>
      <c r="AD2778">
        <f>IF(Customers[[#This Row],[Churn Label]]="Yes", 1, 0)</f>
        <v>0</v>
      </c>
    </row>
    <row r="2779" spans="1:30" x14ac:dyDescent="0.2">
      <c r="A2779" t="s">
        <v>5678</v>
      </c>
      <c r="B2779" t="s">
        <v>21</v>
      </c>
      <c r="C2779">
        <v>1</v>
      </c>
      <c r="D2779">
        <v>6</v>
      </c>
      <c r="E2779">
        <v>16</v>
      </c>
      <c r="F2779">
        <v>4</v>
      </c>
      <c r="G2779">
        <v>14.4</v>
      </c>
      <c r="H2779" t="s">
        <v>25</v>
      </c>
      <c r="I2779" t="s">
        <v>22</v>
      </c>
      <c r="J2779">
        <v>2.9</v>
      </c>
      <c r="K2779">
        <v>0</v>
      </c>
      <c r="L2779">
        <v>1</v>
      </c>
      <c r="M2779" t="s">
        <v>25</v>
      </c>
      <c r="N2779">
        <v>0</v>
      </c>
      <c r="O2779" t="s">
        <v>73</v>
      </c>
      <c r="P2779" t="s">
        <v>5679</v>
      </c>
      <c r="Q2779" t="s">
        <v>24</v>
      </c>
      <c r="R2779">
        <v>46</v>
      </c>
      <c r="S2779" t="s">
        <v>21</v>
      </c>
      <c r="T2779" t="s">
        <v>21</v>
      </c>
      <c r="U2779" t="s">
        <v>21</v>
      </c>
      <c r="V2779">
        <v>0</v>
      </c>
      <c r="W2779" t="s">
        <v>21</v>
      </c>
      <c r="X2779" t="s">
        <v>32</v>
      </c>
      <c r="Y2779" t="s">
        <v>38</v>
      </c>
      <c r="Z2779">
        <v>37</v>
      </c>
      <c r="AA2779">
        <v>37</v>
      </c>
      <c r="AD2779">
        <f>IF(Customers[[#This Row],[Churn Label]]="Yes", 1, 0)</f>
        <v>0</v>
      </c>
    </row>
    <row r="2780" spans="1:30" x14ac:dyDescent="0.2">
      <c r="A2780" t="s">
        <v>5680</v>
      </c>
      <c r="B2780" t="s">
        <v>21</v>
      </c>
      <c r="C2780">
        <v>8</v>
      </c>
      <c r="D2780">
        <v>17</v>
      </c>
      <c r="E2780">
        <v>52.8</v>
      </c>
      <c r="F2780">
        <v>32</v>
      </c>
      <c r="G2780">
        <v>98.4</v>
      </c>
      <c r="H2780" t="s">
        <v>25</v>
      </c>
      <c r="I2780" t="s">
        <v>22</v>
      </c>
      <c r="J2780">
        <v>19.7</v>
      </c>
      <c r="K2780">
        <v>0</v>
      </c>
      <c r="L2780">
        <v>6</v>
      </c>
      <c r="M2780" t="s">
        <v>25</v>
      </c>
      <c r="N2780">
        <v>0</v>
      </c>
      <c r="O2780" t="s">
        <v>71</v>
      </c>
      <c r="P2780" t="s">
        <v>5681</v>
      </c>
      <c r="Q2780" t="s">
        <v>24</v>
      </c>
      <c r="R2780">
        <v>49</v>
      </c>
      <c r="S2780" t="s">
        <v>21</v>
      </c>
      <c r="T2780" t="s">
        <v>21</v>
      </c>
      <c r="U2780" t="s">
        <v>21</v>
      </c>
      <c r="V2780">
        <v>0</v>
      </c>
      <c r="W2780" t="s">
        <v>21</v>
      </c>
      <c r="X2780" t="s">
        <v>32</v>
      </c>
      <c r="Y2780" t="s">
        <v>38</v>
      </c>
      <c r="Z2780">
        <v>34</v>
      </c>
      <c r="AA2780">
        <v>258</v>
      </c>
      <c r="AD2780">
        <f>IF(Customers[[#This Row],[Churn Label]]="Yes", 1, 0)</f>
        <v>0</v>
      </c>
    </row>
    <row r="2781" spans="1:30" x14ac:dyDescent="0.2">
      <c r="A2781" t="s">
        <v>5682</v>
      </c>
      <c r="B2781" t="s">
        <v>21</v>
      </c>
      <c r="C2781">
        <v>61</v>
      </c>
      <c r="D2781">
        <v>99</v>
      </c>
      <c r="E2781">
        <v>305.89999999999998</v>
      </c>
      <c r="F2781">
        <v>244</v>
      </c>
      <c r="G2781">
        <v>549</v>
      </c>
      <c r="H2781" t="s">
        <v>25</v>
      </c>
      <c r="I2781" t="s">
        <v>22</v>
      </c>
      <c r="J2781">
        <v>274.5</v>
      </c>
      <c r="K2781">
        <v>0</v>
      </c>
      <c r="L2781">
        <v>16</v>
      </c>
      <c r="M2781" t="s">
        <v>25</v>
      </c>
      <c r="N2781">
        <v>0</v>
      </c>
      <c r="O2781" t="s">
        <v>44</v>
      </c>
      <c r="P2781" t="s">
        <v>5683</v>
      </c>
      <c r="Q2781" t="s">
        <v>26</v>
      </c>
      <c r="R2781">
        <v>24</v>
      </c>
      <c r="S2781" t="s">
        <v>25</v>
      </c>
      <c r="T2781" t="s">
        <v>21</v>
      </c>
      <c r="U2781" t="s">
        <v>21</v>
      </c>
      <c r="V2781">
        <v>0</v>
      </c>
      <c r="W2781" t="s">
        <v>25</v>
      </c>
      <c r="X2781" t="s">
        <v>98</v>
      </c>
      <c r="Y2781" t="s">
        <v>38</v>
      </c>
      <c r="Z2781">
        <v>39</v>
      </c>
      <c r="AA2781">
        <v>2379</v>
      </c>
      <c r="AD2781">
        <f>IF(Customers[[#This Row],[Churn Label]]="Yes", 1, 0)</f>
        <v>0</v>
      </c>
    </row>
    <row r="2782" spans="1:30" x14ac:dyDescent="0.2">
      <c r="A2782" t="s">
        <v>5684</v>
      </c>
      <c r="B2782" t="s">
        <v>21</v>
      </c>
      <c r="C2782">
        <v>59</v>
      </c>
      <c r="D2782">
        <v>149</v>
      </c>
      <c r="E2782">
        <v>410.4</v>
      </c>
      <c r="F2782">
        <v>236</v>
      </c>
      <c r="G2782">
        <v>896.8</v>
      </c>
      <c r="H2782" t="s">
        <v>25</v>
      </c>
      <c r="I2782" t="s">
        <v>22</v>
      </c>
      <c r="J2782">
        <v>448.4</v>
      </c>
      <c r="K2782">
        <v>0</v>
      </c>
      <c r="L2782">
        <v>12</v>
      </c>
      <c r="M2782" t="s">
        <v>25</v>
      </c>
      <c r="N2782">
        <v>0</v>
      </c>
      <c r="O2782" t="s">
        <v>94</v>
      </c>
      <c r="P2782" t="s">
        <v>5685</v>
      </c>
      <c r="Q2782" t="s">
        <v>24</v>
      </c>
      <c r="R2782">
        <v>35</v>
      </c>
      <c r="S2782" t="s">
        <v>21</v>
      </c>
      <c r="T2782" t="s">
        <v>21</v>
      </c>
      <c r="U2782" t="s">
        <v>21</v>
      </c>
      <c r="V2782">
        <v>0</v>
      </c>
      <c r="W2782" t="s">
        <v>21</v>
      </c>
      <c r="X2782" t="s">
        <v>53</v>
      </c>
      <c r="Y2782" t="s">
        <v>33</v>
      </c>
      <c r="Z2782">
        <v>37</v>
      </c>
      <c r="AA2782">
        <v>2147</v>
      </c>
      <c r="AD2782">
        <f>IF(Customers[[#This Row],[Churn Label]]="Yes", 1, 0)</f>
        <v>0</v>
      </c>
    </row>
    <row r="2783" spans="1:30" x14ac:dyDescent="0.2">
      <c r="A2783" t="s">
        <v>5686</v>
      </c>
      <c r="B2783" t="s">
        <v>21</v>
      </c>
      <c r="C2783">
        <v>1</v>
      </c>
      <c r="D2783">
        <v>4</v>
      </c>
      <c r="E2783">
        <v>12</v>
      </c>
      <c r="F2783">
        <v>4</v>
      </c>
      <c r="G2783">
        <v>9.6</v>
      </c>
      <c r="H2783" t="s">
        <v>25</v>
      </c>
      <c r="I2783" t="s">
        <v>88</v>
      </c>
      <c r="J2783">
        <v>0</v>
      </c>
      <c r="K2783">
        <v>0</v>
      </c>
      <c r="L2783">
        <v>0</v>
      </c>
      <c r="M2783" t="s">
        <v>21</v>
      </c>
      <c r="N2783">
        <v>0</v>
      </c>
      <c r="O2783" t="s">
        <v>64</v>
      </c>
      <c r="P2783" t="s">
        <v>5687</v>
      </c>
      <c r="Q2783" t="s">
        <v>24</v>
      </c>
      <c r="R2783">
        <v>45</v>
      </c>
      <c r="S2783" t="s">
        <v>21</v>
      </c>
      <c r="T2783" t="s">
        <v>21</v>
      </c>
      <c r="U2783" t="s">
        <v>21</v>
      </c>
      <c r="V2783">
        <v>0</v>
      </c>
      <c r="W2783" t="s">
        <v>21</v>
      </c>
      <c r="X2783" t="s">
        <v>32</v>
      </c>
      <c r="Y2783" t="s">
        <v>33</v>
      </c>
      <c r="Z2783">
        <v>13</v>
      </c>
      <c r="AA2783">
        <v>13</v>
      </c>
      <c r="AD2783">
        <f>IF(Customers[[#This Row],[Churn Label]]="Yes", 1, 0)</f>
        <v>0</v>
      </c>
    </row>
    <row r="2784" spans="1:30" x14ac:dyDescent="0.2">
      <c r="A2784" t="s">
        <v>5688</v>
      </c>
      <c r="B2784" t="s">
        <v>21</v>
      </c>
      <c r="C2784">
        <v>11</v>
      </c>
      <c r="D2784">
        <v>76</v>
      </c>
      <c r="E2784">
        <v>165.3</v>
      </c>
      <c r="F2784">
        <v>44</v>
      </c>
      <c r="G2784">
        <v>100.1</v>
      </c>
      <c r="H2784" t="s">
        <v>25</v>
      </c>
      <c r="I2784" t="s">
        <v>22</v>
      </c>
      <c r="J2784">
        <v>25</v>
      </c>
      <c r="K2784">
        <v>0</v>
      </c>
      <c r="L2784">
        <v>2</v>
      </c>
      <c r="M2784" t="s">
        <v>25</v>
      </c>
      <c r="N2784">
        <v>0</v>
      </c>
      <c r="O2784" t="s">
        <v>42</v>
      </c>
      <c r="P2784" t="s">
        <v>5689</v>
      </c>
      <c r="Q2784" t="s">
        <v>24</v>
      </c>
      <c r="R2784">
        <v>38</v>
      </c>
      <c r="S2784" t="s">
        <v>21</v>
      </c>
      <c r="T2784" t="s">
        <v>21</v>
      </c>
      <c r="U2784" t="s">
        <v>21</v>
      </c>
      <c r="V2784">
        <v>0</v>
      </c>
      <c r="W2784" t="s">
        <v>21</v>
      </c>
      <c r="X2784" t="s">
        <v>32</v>
      </c>
      <c r="Y2784" t="s">
        <v>38</v>
      </c>
      <c r="Z2784">
        <v>27</v>
      </c>
      <c r="AA2784">
        <v>294</v>
      </c>
      <c r="AD2784">
        <f>IF(Customers[[#This Row],[Churn Label]]="Yes", 1, 0)</f>
        <v>0</v>
      </c>
    </row>
    <row r="2785" spans="1:30" x14ac:dyDescent="0.2">
      <c r="A2785" t="s">
        <v>5690</v>
      </c>
      <c r="B2785" t="s">
        <v>21</v>
      </c>
      <c r="C2785">
        <v>57</v>
      </c>
      <c r="D2785">
        <v>244</v>
      </c>
      <c r="E2785">
        <v>574.79999999999995</v>
      </c>
      <c r="F2785">
        <v>228</v>
      </c>
      <c r="G2785">
        <v>809.4</v>
      </c>
      <c r="H2785" t="s">
        <v>25</v>
      </c>
      <c r="I2785" t="s">
        <v>22</v>
      </c>
      <c r="J2785">
        <v>161.9</v>
      </c>
      <c r="K2785">
        <v>0</v>
      </c>
      <c r="L2785">
        <v>0</v>
      </c>
      <c r="M2785" t="s">
        <v>21</v>
      </c>
      <c r="N2785">
        <v>0</v>
      </c>
      <c r="O2785" t="s">
        <v>27</v>
      </c>
      <c r="P2785" t="s">
        <v>5691</v>
      </c>
      <c r="Q2785" t="s">
        <v>26</v>
      </c>
      <c r="R2785">
        <v>51</v>
      </c>
      <c r="S2785" t="s">
        <v>21</v>
      </c>
      <c r="T2785" t="s">
        <v>21</v>
      </c>
      <c r="U2785" t="s">
        <v>21</v>
      </c>
      <c r="V2785">
        <v>0</v>
      </c>
      <c r="W2785" t="s">
        <v>21</v>
      </c>
      <c r="X2785" t="s">
        <v>53</v>
      </c>
      <c r="Y2785" t="s">
        <v>33</v>
      </c>
      <c r="Z2785">
        <v>13</v>
      </c>
      <c r="AA2785">
        <v>743</v>
      </c>
      <c r="AD2785">
        <f>IF(Customers[[#This Row],[Churn Label]]="Yes", 1, 0)</f>
        <v>0</v>
      </c>
    </row>
    <row r="2786" spans="1:30" x14ac:dyDescent="0.2">
      <c r="A2786" t="s">
        <v>5692</v>
      </c>
      <c r="B2786" t="s">
        <v>21</v>
      </c>
      <c r="C2786">
        <v>19</v>
      </c>
      <c r="D2786">
        <v>51</v>
      </c>
      <c r="E2786">
        <v>154.6</v>
      </c>
      <c r="F2786">
        <v>76</v>
      </c>
      <c r="G2786">
        <v>188.1</v>
      </c>
      <c r="H2786" t="s">
        <v>25</v>
      </c>
      <c r="I2786" t="s">
        <v>22</v>
      </c>
      <c r="J2786">
        <v>47</v>
      </c>
      <c r="K2786">
        <v>0</v>
      </c>
      <c r="L2786">
        <v>0</v>
      </c>
      <c r="M2786" t="s">
        <v>21</v>
      </c>
      <c r="N2786">
        <v>0</v>
      </c>
      <c r="O2786" t="s">
        <v>83</v>
      </c>
      <c r="P2786" t="s">
        <v>5693</v>
      </c>
      <c r="Q2786" t="s">
        <v>24</v>
      </c>
      <c r="R2786">
        <v>25</v>
      </c>
      <c r="S2786" t="s">
        <v>25</v>
      </c>
      <c r="T2786" t="s">
        <v>21</v>
      </c>
      <c r="U2786" t="s">
        <v>21</v>
      </c>
      <c r="V2786">
        <v>0</v>
      </c>
      <c r="W2786" t="s">
        <v>21</v>
      </c>
      <c r="X2786" t="s">
        <v>98</v>
      </c>
      <c r="Y2786" t="s">
        <v>33</v>
      </c>
      <c r="Z2786">
        <v>10</v>
      </c>
      <c r="AA2786">
        <v>192</v>
      </c>
      <c r="AD2786">
        <f>IF(Customers[[#This Row],[Churn Label]]="Yes", 1, 0)</f>
        <v>0</v>
      </c>
    </row>
    <row r="2787" spans="1:30" x14ac:dyDescent="0.2">
      <c r="A2787" t="s">
        <v>5694</v>
      </c>
      <c r="B2787" t="s">
        <v>21</v>
      </c>
      <c r="C2787">
        <v>52</v>
      </c>
      <c r="D2787">
        <v>76</v>
      </c>
      <c r="E2787">
        <v>209.9</v>
      </c>
      <c r="F2787">
        <v>208</v>
      </c>
      <c r="G2787">
        <v>774.8</v>
      </c>
      <c r="H2787" t="s">
        <v>25</v>
      </c>
      <c r="I2787" t="s">
        <v>88</v>
      </c>
      <c r="J2787">
        <v>0</v>
      </c>
      <c r="K2787">
        <v>0</v>
      </c>
      <c r="L2787">
        <v>7</v>
      </c>
      <c r="M2787" t="s">
        <v>25</v>
      </c>
      <c r="N2787">
        <v>0</v>
      </c>
      <c r="O2787" t="s">
        <v>61</v>
      </c>
      <c r="P2787" t="s">
        <v>5695</v>
      </c>
      <c r="Q2787" t="s">
        <v>24</v>
      </c>
      <c r="R2787">
        <v>39</v>
      </c>
      <c r="S2787" t="s">
        <v>21</v>
      </c>
      <c r="T2787" t="s">
        <v>21</v>
      </c>
      <c r="U2787" t="s">
        <v>21</v>
      </c>
      <c r="V2787">
        <v>0</v>
      </c>
      <c r="W2787" t="s">
        <v>25</v>
      </c>
      <c r="X2787" t="s">
        <v>98</v>
      </c>
      <c r="Y2787" t="s">
        <v>38</v>
      </c>
      <c r="Z2787">
        <v>56</v>
      </c>
      <c r="AA2787">
        <v>2942</v>
      </c>
      <c r="AD2787">
        <f>IF(Customers[[#This Row],[Churn Label]]="Yes", 1, 0)</f>
        <v>0</v>
      </c>
    </row>
    <row r="2788" spans="1:30" x14ac:dyDescent="0.2">
      <c r="A2788" t="s">
        <v>5696</v>
      </c>
      <c r="B2788" t="s">
        <v>21</v>
      </c>
      <c r="C2788">
        <v>71</v>
      </c>
      <c r="D2788">
        <v>125</v>
      </c>
      <c r="E2788">
        <v>282.2</v>
      </c>
      <c r="F2788">
        <v>284</v>
      </c>
      <c r="G2788">
        <v>958.5</v>
      </c>
      <c r="H2788" t="s">
        <v>25</v>
      </c>
      <c r="I2788" t="s">
        <v>22</v>
      </c>
      <c r="J2788">
        <v>319.5</v>
      </c>
      <c r="K2788">
        <v>0</v>
      </c>
      <c r="L2788">
        <v>7</v>
      </c>
      <c r="M2788" t="s">
        <v>21</v>
      </c>
      <c r="N2788">
        <v>71</v>
      </c>
      <c r="O2788" t="s">
        <v>86</v>
      </c>
      <c r="P2788" t="s">
        <v>5697</v>
      </c>
      <c r="Q2788" t="s">
        <v>24</v>
      </c>
      <c r="R2788">
        <v>37</v>
      </c>
      <c r="S2788" t="s">
        <v>21</v>
      </c>
      <c r="T2788" t="s">
        <v>21</v>
      </c>
      <c r="U2788" t="s">
        <v>21</v>
      </c>
      <c r="V2788">
        <v>0</v>
      </c>
      <c r="W2788" t="s">
        <v>25</v>
      </c>
      <c r="X2788" t="s">
        <v>53</v>
      </c>
      <c r="Y2788" t="s">
        <v>33</v>
      </c>
      <c r="Z2788">
        <v>26</v>
      </c>
      <c r="AA2788">
        <v>1810</v>
      </c>
      <c r="AD2788">
        <f>IF(Customers[[#This Row],[Churn Label]]="Yes", 1, 0)</f>
        <v>0</v>
      </c>
    </row>
    <row r="2789" spans="1:30" x14ac:dyDescent="0.2">
      <c r="A2789" t="s">
        <v>5698</v>
      </c>
      <c r="B2789" t="s">
        <v>21</v>
      </c>
      <c r="C2789">
        <v>11</v>
      </c>
      <c r="D2789">
        <v>36</v>
      </c>
      <c r="E2789">
        <v>89.9</v>
      </c>
      <c r="F2789">
        <v>44</v>
      </c>
      <c r="G2789">
        <v>163.9</v>
      </c>
      <c r="H2789" t="s">
        <v>25</v>
      </c>
      <c r="I2789" t="s">
        <v>22</v>
      </c>
      <c r="J2789">
        <v>41</v>
      </c>
      <c r="K2789">
        <v>0</v>
      </c>
      <c r="L2789">
        <v>0</v>
      </c>
      <c r="M2789" t="s">
        <v>21</v>
      </c>
      <c r="N2789">
        <v>0</v>
      </c>
      <c r="O2789" t="s">
        <v>74</v>
      </c>
      <c r="P2789" t="s">
        <v>5699</v>
      </c>
      <c r="Q2789" t="s">
        <v>26</v>
      </c>
      <c r="R2789">
        <v>59</v>
      </c>
      <c r="S2789" t="s">
        <v>21</v>
      </c>
      <c r="T2789" t="s">
        <v>21</v>
      </c>
      <c r="U2789" t="s">
        <v>21</v>
      </c>
      <c r="V2789">
        <v>0</v>
      </c>
      <c r="W2789" t="s">
        <v>21</v>
      </c>
      <c r="X2789" t="s">
        <v>98</v>
      </c>
      <c r="Y2789" t="s">
        <v>33</v>
      </c>
      <c r="Z2789">
        <v>15</v>
      </c>
      <c r="AA2789">
        <v>169</v>
      </c>
      <c r="AD2789">
        <f>IF(Customers[[#This Row],[Churn Label]]="Yes", 1, 0)</f>
        <v>0</v>
      </c>
    </row>
    <row r="2790" spans="1:30" x14ac:dyDescent="0.2">
      <c r="A2790" t="s">
        <v>5700</v>
      </c>
      <c r="B2790" t="s">
        <v>21</v>
      </c>
      <c r="C2790">
        <v>67</v>
      </c>
      <c r="D2790">
        <v>358</v>
      </c>
      <c r="E2790">
        <v>674.3</v>
      </c>
      <c r="F2790">
        <v>268</v>
      </c>
      <c r="G2790">
        <v>797.3</v>
      </c>
      <c r="H2790" t="s">
        <v>25</v>
      </c>
      <c r="I2790" t="s">
        <v>22</v>
      </c>
      <c r="J2790">
        <v>159.5</v>
      </c>
      <c r="K2790">
        <v>0</v>
      </c>
      <c r="L2790">
        <v>1</v>
      </c>
      <c r="M2790" t="s">
        <v>25</v>
      </c>
      <c r="N2790">
        <v>0</v>
      </c>
      <c r="O2790" t="s">
        <v>94</v>
      </c>
      <c r="P2790" t="s">
        <v>5701</v>
      </c>
      <c r="Q2790" t="s">
        <v>24</v>
      </c>
      <c r="R2790">
        <v>56</v>
      </c>
      <c r="S2790" t="s">
        <v>21</v>
      </c>
      <c r="T2790" t="s">
        <v>21</v>
      </c>
      <c r="U2790" t="s">
        <v>21</v>
      </c>
      <c r="V2790">
        <v>0</v>
      </c>
      <c r="W2790" t="s">
        <v>21</v>
      </c>
      <c r="X2790" t="s">
        <v>53</v>
      </c>
      <c r="Y2790" t="s">
        <v>38</v>
      </c>
      <c r="Z2790">
        <v>35</v>
      </c>
      <c r="AA2790">
        <v>2338</v>
      </c>
      <c r="AD2790">
        <f>IF(Customers[[#This Row],[Churn Label]]="Yes", 1, 0)</f>
        <v>0</v>
      </c>
    </row>
    <row r="2791" spans="1:30" x14ac:dyDescent="0.2">
      <c r="A2791" t="s">
        <v>5702</v>
      </c>
      <c r="B2791" t="s">
        <v>21</v>
      </c>
      <c r="C2791">
        <v>40</v>
      </c>
      <c r="D2791">
        <v>228</v>
      </c>
      <c r="E2791">
        <v>554.4</v>
      </c>
      <c r="F2791">
        <v>160</v>
      </c>
      <c r="G2791">
        <v>260</v>
      </c>
      <c r="H2791" t="s">
        <v>25</v>
      </c>
      <c r="I2791" t="s">
        <v>22</v>
      </c>
      <c r="J2791">
        <v>130</v>
      </c>
      <c r="K2791">
        <v>0</v>
      </c>
      <c r="L2791">
        <v>5</v>
      </c>
      <c r="M2791" t="s">
        <v>25</v>
      </c>
      <c r="N2791">
        <v>0</v>
      </c>
      <c r="O2791" t="s">
        <v>36</v>
      </c>
      <c r="P2791" t="s">
        <v>5703</v>
      </c>
      <c r="Q2791" t="s">
        <v>24</v>
      </c>
      <c r="R2791">
        <v>83</v>
      </c>
      <c r="S2791" t="s">
        <v>21</v>
      </c>
      <c r="T2791" t="s">
        <v>25</v>
      </c>
      <c r="U2791" t="s">
        <v>21</v>
      </c>
      <c r="V2791">
        <v>0</v>
      </c>
      <c r="W2791" t="s">
        <v>25</v>
      </c>
      <c r="X2791" t="s">
        <v>32</v>
      </c>
      <c r="Y2791" t="s">
        <v>38</v>
      </c>
      <c r="Z2791">
        <v>56</v>
      </c>
      <c r="AA2791">
        <v>2219</v>
      </c>
      <c r="AD2791">
        <f>IF(Customers[[#This Row],[Churn Label]]="Yes", 1, 0)</f>
        <v>0</v>
      </c>
    </row>
    <row r="2792" spans="1:30" x14ac:dyDescent="0.2">
      <c r="A2792" t="s">
        <v>5704</v>
      </c>
      <c r="B2792" t="s">
        <v>21</v>
      </c>
      <c r="C2792">
        <v>29</v>
      </c>
      <c r="D2792">
        <v>288</v>
      </c>
      <c r="E2792">
        <v>431.2</v>
      </c>
      <c r="F2792">
        <v>116</v>
      </c>
      <c r="G2792">
        <v>345.1</v>
      </c>
      <c r="H2792" t="s">
        <v>25</v>
      </c>
      <c r="I2792" t="s">
        <v>22</v>
      </c>
      <c r="J2792">
        <v>69</v>
      </c>
      <c r="K2792">
        <v>0</v>
      </c>
      <c r="L2792">
        <v>5</v>
      </c>
      <c r="M2792" t="s">
        <v>25</v>
      </c>
      <c r="N2792">
        <v>0</v>
      </c>
      <c r="O2792" t="s">
        <v>84</v>
      </c>
      <c r="P2792" t="s">
        <v>5705</v>
      </c>
      <c r="Q2792" t="s">
        <v>26</v>
      </c>
      <c r="R2792">
        <v>76</v>
      </c>
      <c r="S2792" t="s">
        <v>21</v>
      </c>
      <c r="T2792" t="s">
        <v>25</v>
      </c>
      <c r="U2792" t="s">
        <v>21</v>
      </c>
      <c r="V2792">
        <v>0</v>
      </c>
      <c r="W2792" t="s">
        <v>21</v>
      </c>
      <c r="X2792" t="s">
        <v>32</v>
      </c>
      <c r="Y2792" t="s">
        <v>38</v>
      </c>
      <c r="Z2792">
        <v>37</v>
      </c>
      <c r="AA2792">
        <v>1070</v>
      </c>
      <c r="AD2792">
        <f>IF(Customers[[#This Row],[Churn Label]]="Yes", 1, 0)</f>
        <v>0</v>
      </c>
    </row>
    <row r="2793" spans="1:30" x14ac:dyDescent="0.2">
      <c r="A2793" t="s">
        <v>5706</v>
      </c>
      <c r="B2793" t="s">
        <v>21</v>
      </c>
      <c r="C2793">
        <v>1</v>
      </c>
      <c r="D2793">
        <v>3</v>
      </c>
      <c r="E2793">
        <v>9</v>
      </c>
      <c r="F2793">
        <v>4</v>
      </c>
      <c r="G2793">
        <v>10.7</v>
      </c>
      <c r="H2793" t="s">
        <v>25</v>
      </c>
      <c r="I2793" t="s">
        <v>22</v>
      </c>
      <c r="J2793">
        <v>5.4</v>
      </c>
      <c r="K2793">
        <v>0</v>
      </c>
      <c r="L2793">
        <v>12</v>
      </c>
      <c r="M2793" t="s">
        <v>21</v>
      </c>
      <c r="N2793">
        <v>5</v>
      </c>
      <c r="O2793" t="s">
        <v>30</v>
      </c>
      <c r="P2793" t="s">
        <v>5707</v>
      </c>
      <c r="Q2793" t="s">
        <v>26</v>
      </c>
      <c r="R2793">
        <v>66</v>
      </c>
      <c r="S2793" t="s">
        <v>21</v>
      </c>
      <c r="T2793" t="s">
        <v>25</v>
      </c>
      <c r="U2793" t="s">
        <v>21</v>
      </c>
      <c r="V2793">
        <v>0</v>
      </c>
      <c r="W2793" t="s">
        <v>21</v>
      </c>
      <c r="X2793" t="s">
        <v>32</v>
      </c>
      <c r="Y2793" t="s">
        <v>38</v>
      </c>
      <c r="Z2793">
        <v>25</v>
      </c>
      <c r="AA2793">
        <v>25</v>
      </c>
      <c r="AD2793">
        <f>IF(Customers[[#This Row],[Churn Label]]="Yes", 1, 0)</f>
        <v>0</v>
      </c>
    </row>
    <row r="2794" spans="1:30" x14ac:dyDescent="0.2">
      <c r="A2794" t="s">
        <v>5708</v>
      </c>
      <c r="B2794" t="s">
        <v>21</v>
      </c>
      <c r="C2794">
        <v>72</v>
      </c>
      <c r="D2794">
        <v>371</v>
      </c>
      <c r="E2794">
        <v>1158.0999999999999</v>
      </c>
      <c r="F2794">
        <v>288</v>
      </c>
      <c r="G2794">
        <v>604.79999999999995</v>
      </c>
      <c r="H2794" t="s">
        <v>25</v>
      </c>
      <c r="I2794" t="s">
        <v>22</v>
      </c>
      <c r="J2794">
        <v>151.19999999999999</v>
      </c>
      <c r="K2794">
        <v>0</v>
      </c>
      <c r="L2794">
        <v>0</v>
      </c>
      <c r="M2794" t="s">
        <v>21</v>
      </c>
      <c r="N2794">
        <v>0</v>
      </c>
      <c r="O2794" t="s">
        <v>83</v>
      </c>
      <c r="P2794" t="s">
        <v>5709</v>
      </c>
      <c r="Q2794" t="s">
        <v>24</v>
      </c>
      <c r="R2794">
        <v>23</v>
      </c>
      <c r="S2794" t="s">
        <v>25</v>
      </c>
      <c r="T2794" t="s">
        <v>21</v>
      </c>
      <c r="U2794" t="s">
        <v>21</v>
      </c>
      <c r="V2794">
        <v>0</v>
      </c>
      <c r="W2794" t="s">
        <v>21</v>
      </c>
      <c r="X2794" t="s">
        <v>53</v>
      </c>
      <c r="Y2794" t="s">
        <v>33</v>
      </c>
      <c r="Z2794">
        <v>9</v>
      </c>
      <c r="AA2794">
        <v>683</v>
      </c>
      <c r="AD2794">
        <f>IF(Customers[[#This Row],[Churn Label]]="Yes", 1, 0)</f>
        <v>0</v>
      </c>
    </row>
    <row r="2795" spans="1:30" x14ac:dyDescent="0.2">
      <c r="A2795" t="s">
        <v>5710</v>
      </c>
      <c r="B2795" t="s">
        <v>21</v>
      </c>
      <c r="C2795">
        <v>71</v>
      </c>
      <c r="D2795">
        <v>352</v>
      </c>
      <c r="E2795">
        <v>1065.8</v>
      </c>
      <c r="F2795">
        <v>284</v>
      </c>
      <c r="G2795">
        <v>639</v>
      </c>
      <c r="H2795" t="s">
        <v>25</v>
      </c>
      <c r="I2795" t="s">
        <v>88</v>
      </c>
      <c r="J2795">
        <v>0</v>
      </c>
      <c r="K2795">
        <v>0</v>
      </c>
      <c r="L2795">
        <v>6</v>
      </c>
      <c r="M2795" t="s">
        <v>25</v>
      </c>
      <c r="N2795">
        <v>0</v>
      </c>
      <c r="O2795" t="s">
        <v>71</v>
      </c>
      <c r="P2795" t="s">
        <v>5711</v>
      </c>
      <c r="Q2795" t="s">
        <v>26</v>
      </c>
      <c r="R2795">
        <v>31</v>
      </c>
      <c r="S2795" t="s">
        <v>21</v>
      </c>
      <c r="T2795" t="s">
        <v>21</v>
      </c>
      <c r="U2795" t="s">
        <v>21</v>
      </c>
      <c r="V2795">
        <v>0</v>
      </c>
      <c r="W2795" t="s">
        <v>25</v>
      </c>
      <c r="X2795" t="s">
        <v>53</v>
      </c>
      <c r="Y2795" t="s">
        <v>38</v>
      </c>
      <c r="Z2795">
        <v>31</v>
      </c>
      <c r="AA2795">
        <v>2229</v>
      </c>
      <c r="AD2795">
        <f>IF(Customers[[#This Row],[Churn Label]]="Yes", 1, 0)</f>
        <v>0</v>
      </c>
    </row>
    <row r="2796" spans="1:30" x14ac:dyDescent="0.2">
      <c r="A2796" t="s">
        <v>5712</v>
      </c>
      <c r="B2796" t="s">
        <v>21</v>
      </c>
      <c r="C2796">
        <v>67</v>
      </c>
      <c r="D2796">
        <v>172</v>
      </c>
      <c r="E2796">
        <v>401.8</v>
      </c>
      <c r="F2796">
        <v>268</v>
      </c>
      <c r="G2796">
        <v>649.9</v>
      </c>
      <c r="H2796" t="s">
        <v>25</v>
      </c>
      <c r="I2796" t="s">
        <v>88</v>
      </c>
      <c r="J2796">
        <v>0</v>
      </c>
      <c r="K2796">
        <v>0</v>
      </c>
      <c r="L2796">
        <v>9</v>
      </c>
      <c r="M2796" t="s">
        <v>25</v>
      </c>
      <c r="N2796">
        <v>0</v>
      </c>
      <c r="O2796" t="s">
        <v>78</v>
      </c>
      <c r="P2796" t="s">
        <v>5713</v>
      </c>
      <c r="Q2796" t="s">
        <v>24</v>
      </c>
      <c r="R2796">
        <v>77</v>
      </c>
      <c r="S2796" t="s">
        <v>21</v>
      </c>
      <c r="T2796" t="s">
        <v>25</v>
      </c>
      <c r="U2796" t="s">
        <v>21</v>
      </c>
      <c r="V2796">
        <v>0</v>
      </c>
      <c r="W2796" t="s">
        <v>25</v>
      </c>
      <c r="X2796" t="s">
        <v>98</v>
      </c>
      <c r="Y2796" t="s">
        <v>38</v>
      </c>
      <c r="Z2796">
        <v>50</v>
      </c>
      <c r="AA2796">
        <v>3366</v>
      </c>
      <c r="AD2796">
        <f>IF(Customers[[#This Row],[Churn Label]]="Yes", 1, 0)</f>
        <v>0</v>
      </c>
    </row>
    <row r="2797" spans="1:30" x14ac:dyDescent="0.2">
      <c r="A2797" t="s">
        <v>5714</v>
      </c>
      <c r="B2797" t="s">
        <v>21</v>
      </c>
      <c r="C2797">
        <v>73</v>
      </c>
      <c r="D2797">
        <v>219</v>
      </c>
      <c r="E2797">
        <v>798.8</v>
      </c>
      <c r="F2797">
        <v>292</v>
      </c>
      <c r="G2797">
        <v>905.2</v>
      </c>
      <c r="H2797" t="s">
        <v>25</v>
      </c>
      <c r="I2797" t="s">
        <v>22</v>
      </c>
      <c r="J2797">
        <v>181</v>
      </c>
      <c r="K2797">
        <v>0</v>
      </c>
      <c r="L2797">
        <v>8</v>
      </c>
      <c r="M2797" t="s">
        <v>21</v>
      </c>
      <c r="N2797">
        <v>26</v>
      </c>
      <c r="O2797" t="s">
        <v>51</v>
      </c>
      <c r="P2797" t="s">
        <v>5715</v>
      </c>
      <c r="Q2797" t="s">
        <v>24</v>
      </c>
      <c r="R2797">
        <v>52</v>
      </c>
      <c r="S2797" t="s">
        <v>21</v>
      </c>
      <c r="T2797" t="s">
        <v>21</v>
      </c>
      <c r="U2797" t="s">
        <v>21</v>
      </c>
      <c r="V2797">
        <v>0</v>
      </c>
      <c r="W2797" t="s">
        <v>25</v>
      </c>
      <c r="X2797" t="s">
        <v>53</v>
      </c>
      <c r="Y2797" t="s">
        <v>38</v>
      </c>
      <c r="Z2797">
        <v>49</v>
      </c>
      <c r="AA2797">
        <v>3527</v>
      </c>
      <c r="AD2797">
        <f>IF(Customers[[#This Row],[Churn Label]]="Yes", 1, 0)</f>
        <v>0</v>
      </c>
    </row>
    <row r="2798" spans="1:30" x14ac:dyDescent="0.2">
      <c r="A2798" t="s">
        <v>5716</v>
      </c>
      <c r="B2798" t="s">
        <v>21</v>
      </c>
      <c r="C2798">
        <v>51</v>
      </c>
      <c r="D2798">
        <v>208</v>
      </c>
      <c r="E2798">
        <v>562.70000000000005</v>
      </c>
      <c r="F2798">
        <v>204</v>
      </c>
      <c r="G2798">
        <v>504.9</v>
      </c>
      <c r="H2798" t="s">
        <v>25</v>
      </c>
      <c r="I2798" t="s">
        <v>22</v>
      </c>
      <c r="J2798">
        <v>101</v>
      </c>
      <c r="K2798">
        <v>0</v>
      </c>
      <c r="L2798">
        <v>21</v>
      </c>
      <c r="M2798" t="s">
        <v>25</v>
      </c>
      <c r="N2798">
        <v>0</v>
      </c>
      <c r="O2798" t="s">
        <v>79</v>
      </c>
      <c r="P2798" t="s">
        <v>5717</v>
      </c>
      <c r="Q2798" t="s">
        <v>24</v>
      </c>
      <c r="R2798">
        <v>21</v>
      </c>
      <c r="S2798" t="s">
        <v>25</v>
      </c>
      <c r="T2798" t="s">
        <v>21</v>
      </c>
      <c r="U2798" t="s">
        <v>21</v>
      </c>
      <c r="V2798">
        <v>0</v>
      </c>
      <c r="W2798" t="s">
        <v>25</v>
      </c>
      <c r="X2798" t="s">
        <v>98</v>
      </c>
      <c r="Y2798" t="s">
        <v>38</v>
      </c>
      <c r="Z2798">
        <v>50</v>
      </c>
      <c r="AA2798">
        <v>2567</v>
      </c>
      <c r="AD2798">
        <f>IF(Customers[[#This Row],[Churn Label]]="Yes", 1, 0)</f>
        <v>0</v>
      </c>
    </row>
    <row r="2799" spans="1:30" x14ac:dyDescent="0.2">
      <c r="A2799" t="s">
        <v>5718</v>
      </c>
      <c r="B2799" t="s">
        <v>21</v>
      </c>
      <c r="C2799">
        <v>8</v>
      </c>
      <c r="D2799">
        <v>50</v>
      </c>
      <c r="E2799">
        <v>132.30000000000001</v>
      </c>
      <c r="F2799">
        <v>32</v>
      </c>
      <c r="G2799">
        <v>74.400000000000006</v>
      </c>
      <c r="H2799" t="s">
        <v>25</v>
      </c>
      <c r="I2799" t="s">
        <v>22</v>
      </c>
      <c r="J2799">
        <v>18.600000000000001</v>
      </c>
      <c r="K2799">
        <v>0</v>
      </c>
      <c r="L2799">
        <v>0</v>
      </c>
      <c r="M2799" t="s">
        <v>21</v>
      </c>
      <c r="N2799">
        <v>0</v>
      </c>
      <c r="O2799" t="s">
        <v>52</v>
      </c>
      <c r="P2799" t="s">
        <v>5719</v>
      </c>
      <c r="Q2799" t="s">
        <v>26</v>
      </c>
      <c r="R2799">
        <v>30</v>
      </c>
      <c r="S2799" t="s">
        <v>21</v>
      </c>
      <c r="T2799" t="s">
        <v>21</v>
      </c>
      <c r="U2799" t="s">
        <v>21</v>
      </c>
      <c r="V2799">
        <v>0</v>
      </c>
      <c r="W2799" t="s">
        <v>21</v>
      </c>
      <c r="X2799" t="s">
        <v>98</v>
      </c>
      <c r="Y2799" t="s">
        <v>38</v>
      </c>
      <c r="Z2799">
        <v>10</v>
      </c>
      <c r="AA2799">
        <v>85</v>
      </c>
      <c r="AD2799">
        <f>IF(Customers[[#This Row],[Churn Label]]="Yes", 1, 0)</f>
        <v>0</v>
      </c>
    </row>
    <row r="2800" spans="1:30" x14ac:dyDescent="0.2">
      <c r="A2800" t="s">
        <v>5720</v>
      </c>
      <c r="B2800" t="s">
        <v>21</v>
      </c>
      <c r="C2800">
        <v>38</v>
      </c>
      <c r="D2800">
        <v>137</v>
      </c>
      <c r="E2800">
        <v>423.1</v>
      </c>
      <c r="F2800">
        <v>152</v>
      </c>
      <c r="G2800">
        <v>247</v>
      </c>
      <c r="H2800" t="s">
        <v>25</v>
      </c>
      <c r="I2800" t="s">
        <v>22</v>
      </c>
      <c r="J2800">
        <v>61.8</v>
      </c>
      <c r="K2800">
        <v>0</v>
      </c>
      <c r="L2800">
        <v>8</v>
      </c>
      <c r="M2800" t="s">
        <v>25</v>
      </c>
      <c r="N2800">
        <v>0</v>
      </c>
      <c r="O2800" t="s">
        <v>45</v>
      </c>
      <c r="P2800" t="s">
        <v>5721</v>
      </c>
      <c r="Q2800" t="s">
        <v>26</v>
      </c>
      <c r="R2800">
        <v>67</v>
      </c>
      <c r="S2800" t="s">
        <v>21</v>
      </c>
      <c r="T2800" t="s">
        <v>25</v>
      </c>
      <c r="U2800" t="s">
        <v>21</v>
      </c>
      <c r="V2800">
        <v>0</v>
      </c>
      <c r="W2800" t="s">
        <v>21</v>
      </c>
      <c r="X2800" t="s">
        <v>32</v>
      </c>
      <c r="Y2800" t="s">
        <v>38</v>
      </c>
      <c r="Z2800">
        <v>11</v>
      </c>
      <c r="AA2800">
        <v>424</v>
      </c>
      <c r="AD2800">
        <f>IF(Customers[[#This Row],[Churn Label]]="Yes", 1, 0)</f>
        <v>0</v>
      </c>
    </row>
    <row r="2801" spans="1:30" x14ac:dyDescent="0.2">
      <c r="A2801" t="s">
        <v>5722</v>
      </c>
      <c r="B2801" t="s">
        <v>21</v>
      </c>
      <c r="C2801">
        <v>37</v>
      </c>
      <c r="D2801">
        <v>57</v>
      </c>
      <c r="E2801">
        <v>185.4</v>
      </c>
      <c r="F2801">
        <v>148</v>
      </c>
      <c r="G2801">
        <v>336.7</v>
      </c>
      <c r="H2801" t="s">
        <v>25</v>
      </c>
      <c r="I2801" t="s">
        <v>88</v>
      </c>
      <c r="J2801">
        <v>0</v>
      </c>
      <c r="K2801">
        <v>0</v>
      </c>
      <c r="L2801">
        <v>10</v>
      </c>
      <c r="M2801" t="s">
        <v>21</v>
      </c>
      <c r="N2801">
        <v>0</v>
      </c>
      <c r="O2801" t="s">
        <v>70</v>
      </c>
      <c r="P2801" t="s">
        <v>5723</v>
      </c>
      <c r="Q2801" t="s">
        <v>24</v>
      </c>
      <c r="R2801">
        <v>56</v>
      </c>
      <c r="S2801" t="s">
        <v>21</v>
      </c>
      <c r="T2801" t="s">
        <v>21</v>
      </c>
      <c r="U2801" t="s">
        <v>21</v>
      </c>
      <c r="V2801">
        <v>0</v>
      </c>
      <c r="W2801" t="s">
        <v>25</v>
      </c>
      <c r="X2801" t="s">
        <v>32</v>
      </c>
      <c r="Y2801" t="s">
        <v>38</v>
      </c>
      <c r="Z2801">
        <v>60</v>
      </c>
      <c r="AA2801">
        <v>2210</v>
      </c>
      <c r="AD2801">
        <f>IF(Customers[[#This Row],[Churn Label]]="Yes", 1, 0)</f>
        <v>0</v>
      </c>
    </row>
    <row r="2802" spans="1:30" x14ac:dyDescent="0.2">
      <c r="A2802" t="s">
        <v>5724</v>
      </c>
      <c r="B2802" t="s">
        <v>21</v>
      </c>
      <c r="C2802">
        <v>35</v>
      </c>
      <c r="D2802">
        <v>93</v>
      </c>
      <c r="E2802">
        <v>211.6</v>
      </c>
      <c r="F2802">
        <v>140</v>
      </c>
      <c r="G2802">
        <v>455</v>
      </c>
      <c r="H2802" t="s">
        <v>25</v>
      </c>
      <c r="I2802" t="s">
        <v>22</v>
      </c>
      <c r="J2802">
        <v>227.5</v>
      </c>
      <c r="K2802">
        <v>0</v>
      </c>
      <c r="L2802">
        <v>8</v>
      </c>
      <c r="M2802" t="s">
        <v>25</v>
      </c>
      <c r="N2802">
        <v>0</v>
      </c>
      <c r="O2802" t="s">
        <v>84</v>
      </c>
      <c r="P2802" t="s">
        <v>5725</v>
      </c>
      <c r="Q2802" t="s">
        <v>26</v>
      </c>
      <c r="R2802">
        <v>34</v>
      </c>
      <c r="S2802" t="s">
        <v>21</v>
      </c>
      <c r="T2802" t="s">
        <v>21</v>
      </c>
      <c r="U2802" t="s">
        <v>21</v>
      </c>
      <c r="V2802">
        <v>0</v>
      </c>
      <c r="W2802" t="s">
        <v>25</v>
      </c>
      <c r="X2802" t="s">
        <v>53</v>
      </c>
      <c r="Y2802" t="s">
        <v>38</v>
      </c>
      <c r="Z2802">
        <v>37</v>
      </c>
      <c r="AA2802">
        <v>1305</v>
      </c>
      <c r="AD2802">
        <f>IF(Customers[[#This Row],[Churn Label]]="Yes", 1, 0)</f>
        <v>0</v>
      </c>
    </row>
    <row r="2803" spans="1:30" x14ac:dyDescent="0.2">
      <c r="A2803" t="s">
        <v>5726</v>
      </c>
      <c r="B2803" t="s">
        <v>21</v>
      </c>
      <c r="C2803">
        <v>71</v>
      </c>
      <c r="D2803">
        <v>569</v>
      </c>
      <c r="E2803">
        <v>1142.7</v>
      </c>
      <c r="F2803">
        <v>284</v>
      </c>
      <c r="G2803">
        <v>646.1</v>
      </c>
      <c r="H2803" t="s">
        <v>25</v>
      </c>
      <c r="I2803" t="s">
        <v>22</v>
      </c>
      <c r="J2803">
        <v>129.19999999999999</v>
      </c>
      <c r="K2803">
        <v>0</v>
      </c>
      <c r="L2803">
        <v>4</v>
      </c>
      <c r="M2803" t="s">
        <v>25</v>
      </c>
      <c r="N2803">
        <v>0</v>
      </c>
      <c r="O2803" t="s">
        <v>72</v>
      </c>
      <c r="P2803" t="s">
        <v>5727</v>
      </c>
      <c r="Q2803" t="s">
        <v>26</v>
      </c>
      <c r="R2803">
        <v>56</v>
      </c>
      <c r="S2803" t="s">
        <v>21</v>
      </c>
      <c r="T2803" t="s">
        <v>21</v>
      </c>
      <c r="U2803" t="s">
        <v>21</v>
      </c>
      <c r="V2803">
        <v>0</v>
      </c>
      <c r="W2803" t="s">
        <v>21</v>
      </c>
      <c r="X2803" t="s">
        <v>53</v>
      </c>
      <c r="Y2803" t="s">
        <v>33</v>
      </c>
      <c r="Z2803">
        <v>42</v>
      </c>
      <c r="AA2803">
        <v>3029</v>
      </c>
      <c r="AD2803">
        <f>IF(Customers[[#This Row],[Churn Label]]="Yes", 1, 0)</f>
        <v>0</v>
      </c>
    </row>
    <row r="2804" spans="1:30" x14ac:dyDescent="0.2">
      <c r="A2804" t="s">
        <v>5728</v>
      </c>
      <c r="B2804" t="s">
        <v>21</v>
      </c>
      <c r="C2804">
        <v>17</v>
      </c>
      <c r="D2804">
        <v>101</v>
      </c>
      <c r="E2804">
        <v>279.10000000000002</v>
      </c>
      <c r="F2804">
        <v>68</v>
      </c>
      <c r="G2804">
        <v>268.60000000000002</v>
      </c>
      <c r="H2804" t="s">
        <v>25</v>
      </c>
      <c r="I2804" t="s">
        <v>22</v>
      </c>
      <c r="J2804">
        <v>134.30000000000001</v>
      </c>
      <c r="K2804">
        <v>0</v>
      </c>
      <c r="L2804">
        <v>5</v>
      </c>
      <c r="M2804" t="s">
        <v>25</v>
      </c>
      <c r="N2804">
        <v>0</v>
      </c>
      <c r="O2804" t="s">
        <v>31</v>
      </c>
      <c r="P2804" t="s">
        <v>5729</v>
      </c>
      <c r="Q2804" t="s">
        <v>24</v>
      </c>
      <c r="R2804">
        <v>74</v>
      </c>
      <c r="S2804" t="s">
        <v>21</v>
      </c>
      <c r="T2804" t="s">
        <v>25</v>
      </c>
      <c r="U2804" t="s">
        <v>21</v>
      </c>
      <c r="V2804">
        <v>0</v>
      </c>
      <c r="W2804" t="s">
        <v>21</v>
      </c>
      <c r="X2804" t="s">
        <v>32</v>
      </c>
      <c r="Y2804" t="s">
        <v>38</v>
      </c>
      <c r="Z2804">
        <v>33</v>
      </c>
      <c r="AA2804">
        <v>583</v>
      </c>
      <c r="AD2804">
        <f>IF(Customers[[#This Row],[Churn Label]]="Yes", 1, 0)</f>
        <v>0</v>
      </c>
    </row>
    <row r="2805" spans="1:30" x14ac:dyDescent="0.2">
      <c r="A2805" t="s">
        <v>5730</v>
      </c>
      <c r="B2805" t="s">
        <v>21</v>
      </c>
      <c r="C2805">
        <v>11</v>
      </c>
      <c r="D2805">
        <v>23</v>
      </c>
      <c r="E2805">
        <v>55.1</v>
      </c>
      <c r="F2805">
        <v>44</v>
      </c>
      <c r="G2805">
        <v>146.30000000000001</v>
      </c>
      <c r="H2805" t="s">
        <v>25</v>
      </c>
      <c r="I2805" t="s">
        <v>88</v>
      </c>
      <c r="J2805">
        <v>0</v>
      </c>
      <c r="K2805">
        <v>0</v>
      </c>
      <c r="L2805">
        <v>0</v>
      </c>
      <c r="M2805" t="s">
        <v>21</v>
      </c>
      <c r="N2805">
        <v>0</v>
      </c>
      <c r="O2805" t="s">
        <v>23</v>
      </c>
      <c r="P2805" t="s">
        <v>5731</v>
      </c>
      <c r="Q2805" t="s">
        <v>24</v>
      </c>
      <c r="R2805">
        <v>55</v>
      </c>
      <c r="S2805" t="s">
        <v>21</v>
      </c>
      <c r="T2805" t="s">
        <v>21</v>
      </c>
      <c r="U2805" t="s">
        <v>21</v>
      </c>
      <c r="V2805">
        <v>0</v>
      </c>
      <c r="W2805" t="s">
        <v>21</v>
      </c>
      <c r="X2805" t="s">
        <v>32</v>
      </c>
      <c r="Y2805" t="s">
        <v>33</v>
      </c>
      <c r="Z2805">
        <v>15</v>
      </c>
      <c r="AA2805">
        <v>161</v>
      </c>
      <c r="AD2805">
        <f>IF(Customers[[#This Row],[Churn Label]]="Yes", 1, 0)</f>
        <v>0</v>
      </c>
    </row>
    <row r="2806" spans="1:30" x14ac:dyDescent="0.2">
      <c r="A2806" t="s">
        <v>5732</v>
      </c>
      <c r="B2806" t="s">
        <v>21</v>
      </c>
      <c r="C2806">
        <v>1</v>
      </c>
      <c r="D2806">
        <v>5</v>
      </c>
      <c r="E2806">
        <v>11</v>
      </c>
      <c r="F2806">
        <v>4</v>
      </c>
      <c r="G2806">
        <v>6.5</v>
      </c>
      <c r="H2806" t="s">
        <v>25</v>
      </c>
      <c r="I2806" t="s">
        <v>22</v>
      </c>
      <c r="J2806">
        <v>1.3</v>
      </c>
      <c r="K2806">
        <v>0</v>
      </c>
      <c r="L2806">
        <v>0</v>
      </c>
      <c r="M2806" t="s">
        <v>21</v>
      </c>
      <c r="N2806">
        <v>0</v>
      </c>
      <c r="O2806" t="s">
        <v>43</v>
      </c>
      <c r="P2806" t="s">
        <v>5733</v>
      </c>
      <c r="Q2806" t="s">
        <v>26</v>
      </c>
      <c r="R2806">
        <v>59</v>
      </c>
      <c r="S2806" t="s">
        <v>21</v>
      </c>
      <c r="T2806" t="s">
        <v>21</v>
      </c>
      <c r="U2806" t="s">
        <v>21</v>
      </c>
      <c r="V2806">
        <v>0</v>
      </c>
      <c r="W2806" t="s">
        <v>21</v>
      </c>
      <c r="X2806" t="s">
        <v>32</v>
      </c>
      <c r="Y2806" t="s">
        <v>33</v>
      </c>
      <c r="Z2806">
        <v>12</v>
      </c>
      <c r="AA2806">
        <v>12</v>
      </c>
      <c r="AD2806">
        <f>IF(Customers[[#This Row],[Churn Label]]="Yes", 1, 0)</f>
        <v>0</v>
      </c>
    </row>
    <row r="2807" spans="1:30" x14ac:dyDescent="0.2">
      <c r="A2807" t="s">
        <v>5734</v>
      </c>
      <c r="B2807" t="s">
        <v>21</v>
      </c>
      <c r="C2807">
        <v>30</v>
      </c>
      <c r="D2807">
        <v>207</v>
      </c>
      <c r="E2807">
        <v>388.8</v>
      </c>
      <c r="F2807">
        <v>120</v>
      </c>
      <c r="G2807">
        <v>471</v>
      </c>
      <c r="H2807" t="s">
        <v>25</v>
      </c>
      <c r="I2807" t="s">
        <v>88</v>
      </c>
      <c r="J2807">
        <v>0</v>
      </c>
      <c r="K2807">
        <v>0</v>
      </c>
      <c r="L2807">
        <v>8</v>
      </c>
      <c r="M2807" t="s">
        <v>25</v>
      </c>
      <c r="N2807">
        <v>0</v>
      </c>
      <c r="O2807" t="s">
        <v>72</v>
      </c>
      <c r="P2807" t="s">
        <v>5735</v>
      </c>
      <c r="Q2807" t="s">
        <v>24</v>
      </c>
      <c r="R2807">
        <v>41</v>
      </c>
      <c r="S2807" t="s">
        <v>21</v>
      </c>
      <c r="T2807" t="s">
        <v>21</v>
      </c>
      <c r="U2807" t="s">
        <v>21</v>
      </c>
      <c r="V2807">
        <v>0</v>
      </c>
      <c r="W2807" t="s">
        <v>25</v>
      </c>
      <c r="X2807" t="s">
        <v>98</v>
      </c>
      <c r="Y2807" t="s">
        <v>33</v>
      </c>
      <c r="Z2807">
        <v>37</v>
      </c>
      <c r="AA2807">
        <v>1106</v>
      </c>
      <c r="AD2807">
        <f>IF(Customers[[#This Row],[Churn Label]]="Yes", 1, 0)</f>
        <v>0</v>
      </c>
    </row>
    <row r="2808" spans="1:30" x14ac:dyDescent="0.2">
      <c r="A2808" t="s">
        <v>5736</v>
      </c>
      <c r="B2808" t="s">
        <v>21</v>
      </c>
      <c r="C2808">
        <v>9</v>
      </c>
      <c r="D2808">
        <v>47</v>
      </c>
      <c r="E2808">
        <v>78.8</v>
      </c>
      <c r="F2808">
        <v>36</v>
      </c>
      <c r="G2808">
        <v>101.7</v>
      </c>
      <c r="H2808" t="s">
        <v>25</v>
      </c>
      <c r="I2808" t="s">
        <v>22</v>
      </c>
      <c r="J2808">
        <v>20.3</v>
      </c>
      <c r="K2808">
        <v>0</v>
      </c>
      <c r="L2808">
        <v>6</v>
      </c>
      <c r="M2808" t="s">
        <v>25</v>
      </c>
      <c r="N2808">
        <v>0</v>
      </c>
      <c r="O2808" t="s">
        <v>77</v>
      </c>
      <c r="P2808" t="s">
        <v>5737</v>
      </c>
      <c r="Q2808" t="s">
        <v>24</v>
      </c>
      <c r="R2808">
        <v>36</v>
      </c>
      <c r="S2808" t="s">
        <v>21</v>
      </c>
      <c r="T2808" t="s">
        <v>21</v>
      </c>
      <c r="U2808" t="s">
        <v>21</v>
      </c>
      <c r="V2808">
        <v>0</v>
      </c>
      <c r="W2808" t="s">
        <v>25</v>
      </c>
      <c r="X2808" t="s">
        <v>32</v>
      </c>
      <c r="Y2808" t="s">
        <v>38</v>
      </c>
      <c r="Z2808">
        <v>32</v>
      </c>
      <c r="AA2808">
        <v>280</v>
      </c>
      <c r="AD2808">
        <f>IF(Customers[[#This Row],[Churn Label]]="Yes", 1, 0)</f>
        <v>0</v>
      </c>
    </row>
    <row r="2809" spans="1:30" x14ac:dyDescent="0.2">
      <c r="A2809" t="s">
        <v>5738</v>
      </c>
      <c r="B2809" t="s">
        <v>21</v>
      </c>
      <c r="C2809">
        <v>60</v>
      </c>
      <c r="D2809">
        <v>99</v>
      </c>
      <c r="E2809">
        <v>241.8</v>
      </c>
      <c r="F2809">
        <v>240</v>
      </c>
      <c r="G2809">
        <v>678</v>
      </c>
      <c r="H2809" t="s">
        <v>25</v>
      </c>
      <c r="I2809" t="s">
        <v>22</v>
      </c>
      <c r="J2809">
        <v>339</v>
      </c>
      <c r="K2809">
        <v>0</v>
      </c>
      <c r="L2809">
        <v>0</v>
      </c>
      <c r="M2809" t="s">
        <v>21</v>
      </c>
      <c r="N2809">
        <v>0</v>
      </c>
      <c r="O2809" t="s">
        <v>71</v>
      </c>
      <c r="P2809" t="s">
        <v>5739</v>
      </c>
      <c r="Q2809" t="s">
        <v>26</v>
      </c>
      <c r="R2809">
        <v>51</v>
      </c>
      <c r="S2809" t="s">
        <v>21</v>
      </c>
      <c r="T2809" t="s">
        <v>21</v>
      </c>
      <c r="U2809" t="s">
        <v>21</v>
      </c>
      <c r="V2809">
        <v>0</v>
      </c>
      <c r="W2809" t="s">
        <v>21</v>
      </c>
      <c r="X2809" t="s">
        <v>53</v>
      </c>
      <c r="Y2809" t="s">
        <v>38</v>
      </c>
      <c r="Z2809">
        <v>12</v>
      </c>
      <c r="AA2809">
        <v>738</v>
      </c>
      <c r="AD2809">
        <f>IF(Customers[[#This Row],[Churn Label]]="Yes", 1, 0)</f>
        <v>0</v>
      </c>
    </row>
    <row r="2810" spans="1:30" x14ac:dyDescent="0.2">
      <c r="A2810" t="s">
        <v>5740</v>
      </c>
      <c r="B2810" t="s">
        <v>21</v>
      </c>
      <c r="C2810">
        <v>45</v>
      </c>
      <c r="D2810">
        <v>189</v>
      </c>
      <c r="E2810">
        <v>578.9</v>
      </c>
      <c r="F2810">
        <v>180</v>
      </c>
      <c r="G2810">
        <v>508.5</v>
      </c>
      <c r="H2810" t="s">
        <v>25</v>
      </c>
      <c r="I2810" t="s">
        <v>22</v>
      </c>
      <c r="J2810">
        <v>169.5</v>
      </c>
      <c r="K2810">
        <v>0</v>
      </c>
      <c r="L2810">
        <v>10</v>
      </c>
      <c r="M2810" t="s">
        <v>25</v>
      </c>
      <c r="N2810">
        <v>0</v>
      </c>
      <c r="O2810" t="s">
        <v>81</v>
      </c>
      <c r="P2810" t="s">
        <v>5741</v>
      </c>
      <c r="Q2810" t="s">
        <v>24</v>
      </c>
      <c r="R2810">
        <v>66</v>
      </c>
      <c r="S2810" t="s">
        <v>21</v>
      </c>
      <c r="T2810" t="s">
        <v>25</v>
      </c>
      <c r="U2810" t="s">
        <v>21</v>
      </c>
      <c r="V2810">
        <v>0</v>
      </c>
      <c r="W2810" t="s">
        <v>25</v>
      </c>
      <c r="X2810" t="s">
        <v>98</v>
      </c>
      <c r="Y2810" t="s">
        <v>38</v>
      </c>
      <c r="Z2810">
        <v>55</v>
      </c>
      <c r="AA2810">
        <v>2430</v>
      </c>
      <c r="AD2810">
        <f>IF(Customers[[#This Row],[Churn Label]]="Yes", 1, 0)</f>
        <v>0</v>
      </c>
    </row>
    <row r="2811" spans="1:30" x14ac:dyDescent="0.2">
      <c r="A2811" t="s">
        <v>5742</v>
      </c>
      <c r="B2811" t="s">
        <v>21</v>
      </c>
      <c r="C2811">
        <v>7</v>
      </c>
      <c r="D2811">
        <v>45</v>
      </c>
      <c r="E2811">
        <v>106.4</v>
      </c>
      <c r="F2811">
        <v>28</v>
      </c>
      <c r="G2811">
        <v>78.400000000000006</v>
      </c>
      <c r="H2811" t="s">
        <v>25</v>
      </c>
      <c r="I2811" t="s">
        <v>22</v>
      </c>
      <c r="J2811">
        <v>15.7</v>
      </c>
      <c r="K2811">
        <v>0</v>
      </c>
      <c r="L2811">
        <v>12</v>
      </c>
      <c r="M2811" t="s">
        <v>25</v>
      </c>
      <c r="N2811">
        <v>0</v>
      </c>
      <c r="O2811" t="s">
        <v>68</v>
      </c>
      <c r="P2811" t="s">
        <v>5743</v>
      </c>
      <c r="Q2811" t="s">
        <v>26</v>
      </c>
      <c r="R2811">
        <v>24</v>
      </c>
      <c r="S2811" t="s">
        <v>25</v>
      </c>
      <c r="T2811" t="s">
        <v>21</v>
      </c>
      <c r="U2811" t="s">
        <v>21</v>
      </c>
      <c r="V2811">
        <v>0</v>
      </c>
      <c r="W2811" t="s">
        <v>21</v>
      </c>
      <c r="X2811" t="s">
        <v>32</v>
      </c>
      <c r="Y2811" t="s">
        <v>38</v>
      </c>
      <c r="Z2811">
        <v>45</v>
      </c>
      <c r="AA2811">
        <v>298</v>
      </c>
      <c r="AD2811">
        <f>IF(Customers[[#This Row],[Churn Label]]="Yes", 1, 0)</f>
        <v>0</v>
      </c>
    </row>
    <row r="2812" spans="1:30" x14ac:dyDescent="0.2">
      <c r="A2812" t="s">
        <v>5744</v>
      </c>
      <c r="B2812" t="s">
        <v>21</v>
      </c>
      <c r="C2812">
        <v>8</v>
      </c>
      <c r="D2812">
        <v>22</v>
      </c>
      <c r="E2812">
        <v>54.9</v>
      </c>
      <c r="F2812">
        <v>32</v>
      </c>
      <c r="G2812">
        <v>88.8</v>
      </c>
      <c r="H2812" t="s">
        <v>25</v>
      </c>
      <c r="I2812" t="s">
        <v>22</v>
      </c>
      <c r="J2812">
        <v>17.8</v>
      </c>
      <c r="K2812">
        <v>0</v>
      </c>
      <c r="L2812">
        <v>9</v>
      </c>
      <c r="M2812" t="s">
        <v>25</v>
      </c>
      <c r="N2812">
        <v>0</v>
      </c>
      <c r="O2812" t="s">
        <v>41</v>
      </c>
      <c r="P2812" t="s">
        <v>5745</v>
      </c>
      <c r="Q2812" t="s">
        <v>26</v>
      </c>
      <c r="R2812">
        <v>19</v>
      </c>
      <c r="S2812" t="s">
        <v>25</v>
      </c>
      <c r="T2812" t="s">
        <v>21</v>
      </c>
      <c r="U2812" t="s">
        <v>21</v>
      </c>
      <c r="V2812">
        <v>0</v>
      </c>
      <c r="W2812" t="s">
        <v>21</v>
      </c>
      <c r="X2812" t="s">
        <v>32</v>
      </c>
      <c r="Y2812" t="s">
        <v>33</v>
      </c>
      <c r="Z2812">
        <v>22</v>
      </c>
      <c r="AA2812">
        <v>175</v>
      </c>
      <c r="AD2812">
        <f>IF(Customers[[#This Row],[Churn Label]]="Yes", 1, 0)</f>
        <v>0</v>
      </c>
    </row>
    <row r="2813" spans="1:30" x14ac:dyDescent="0.2">
      <c r="A2813" t="s">
        <v>5746</v>
      </c>
      <c r="B2813" t="s">
        <v>21</v>
      </c>
      <c r="C2813">
        <v>40</v>
      </c>
      <c r="D2813">
        <v>115</v>
      </c>
      <c r="E2813">
        <v>279.89999999999998</v>
      </c>
      <c r="F2813">
        <v>160</v>
      </c>
      <c r="G2813">
        <v>448</v>
      </c>
      <c r="H2813" t="s">
        <v>25</v>
      </c>
      <c r="I2813" t="s">
        <v>22</v>
      </c>
      <c r="J2813">
        <v>149.30000000000001</v>
      </c>
      <c r="K2813">
        <v>0</v>
      </c>
      <c r="L2813">
        <v>15</v>
      </c>
      <c r="M2813" t="s">
        <v>25</v>
      </c>
      <c r="N2813">
        <v>0</v>
      </c>
      <c r="O2813" t="s">
        <v>94</v>
      </c>
      <c r="P2813" t="s">
        <v>5747</v>
      </c>
      <c r="Q2813" t="s">
        <v>24</v>
      </c>
      <c r="R2813">
        <v>26</v>
      </c>
      <c r="S2813" t="s">
        <v>25</v>
      </c>
      <c r="T2813" t="s">
        <v>21</v>
      </c>
      <c r="U2813" t="s">
        <v>21</v>
      </c>
      <c r="V2813">
        <v>0</v>
      </c>
      <c r="W2813" t="s">
        <v>25</v>
      </c>
      <c r="X2813" t="s">
        <v>98</v>
      </c>
      <c r="Y2813" t="s">
        <v>38</v>
      </c>
      <c r="Z2813">
        <v>59</v>
      </c>
      <c r="AA2813">
        <v>2364</v>
      </c>
      <c r="AD2813">
        <f>IF(Customers[[#This Row],[Churn Label]]="Yes", 1, 0)</f>
        <v>0</v>
      </c>
    </row>
    <row r="2814" spans="1:30" x14ac:dyDescent="0.2">
      <c r="A2814" t="s">
        <v>5748</v>
      </c>
      <c r="B2814" t="s">
        <v>21</v>
      </c>
      <c r="C2814">
        <v>10</v>
      </c>
      <c r="D2814">
        <v>14</v>
      </c>
      <c r="E2814">
        <v>48.3</v>
      </c>
      <c r="F2814">
        <v>40</v>
      </c>
      <c r="G2814">
        <v>122</v>
      </c>
      <c r="H2814" t="s">
        <v>25</v>
      </c>
      <c r="I2814" t="s">
        <v>22</v>
      </c>
      <c r="J2814">
        <v>61</v>
      </c>
      <c r="K2814">
        <v>0</v>
      </c>
      <c r="L2814">
        <v>3</v>
      </c>
      <c r="M2814" t="s">
        <v>21</v>
      </c>
      <c r="N2814">
        <v>27</v>
      </c>
      <c r="O2814" t="s">
        <v>27</v>
      </c>
      <c r="P2814" t="s">
        <v>5749</v>
      </c>
      <c r="Q2814" t="s">
        <v>26</v>
      </c>
      <c r="R2814">
        <v>42</v>
      </c>
      <c r="S2814" t="s">
        <v>21</v>
      </c>
      <c r="T2814" t="s">
        <v>21</v>
      </c>
      <c r="U2814" t="s">
        <v>21</v>
      </c>
      <c r="V2814">
        <v>0</v>
      </c>
      <c r="W2814" t="s">
        <v>21</v>
      </c>
      <c r="X2814" t="s">
        <v>32</v>
      </c>
      <c r="Y2814" t="s">
        <v>38</v>
      </c>
      <c r="Z2814">
        <v>31</v>
      </c>
      <c r="AA2814">
        <v>303</v>
      </c>
      <c r="AD2814">
        <f>IF(Customers[[#This Row],[Churn Label]]="Yes", 1, 0)</f>
        <v>0</v>
      </c>
    </row>
    <row r="2815" spans="1:30" x14ac:dyDescent="0.2">
      <c r="A2815" t="s">
        <v>5750</v>
      </c>
      <c r="B2815" t="s">
        <v>21</v>
      </c>
      <c r="C2815">
        <v>42</v>
      </c>
      <c r="D2815">
        <v>343</v>
      </c>
      <c r="E2815">
        <v>666.4</v>
      </c>
      <c r="F2815">
        <v>168</v>
      </c>
      <c r="G2815">
        <v>630</v>
      </c>
      <c r="H2815" t="s">
        <v>25</v>
      </c>
      <c r="I2815" t="s">
        <v>88</v>
      </c>
      <c r="J2815">
        <v>0</v>
      </c>
      <c r="K2815">
        <v>0</v>
      </c>
      <c r="L2815">
        <v>3</v>
      </c>
      <c r="M2815" t="s">
        <v>25</v>
      </c>
      <c r="N2815">
        <v>0</v>
      </c>
      <c r="O2815" t="s">
        <v>67</v>
      </c>
      <c r="P2815" t="s">
        <v>5751</v>
      </c>
      <c r="Q2815" t="s">
        <v>26</v>
      </c>
      <c r="R2815">
        <v>66</v>
      </c>
      <c r="S2815" t="s">
        <v>21</v>
      </c>
      <c r="T2815" t="s">
        <v>25</v>
      </c>
      <c r="U2815" t="s">
        <v>21</v>
      </c>
      <c r="V2815">
        <v>0</v>
      </c>
      <c r="W2815" t="s">
        <v>21</v>
      </c>
      <c r="X2815" t="s">
        <v>98</v>
      </c>
      <c r="Y2815" t="s">
        <v>38</v>
      </c>
      <c r="Z2815">
        <v>54</v>
      </c>
      <c r="AA2815">
        <v>2252</v>
      </c>
      <c r="AD2815">
        <f>IF(Customers[[#This Row],[Churn Label]]="Yes", 1, 0)</f>
        <v>0</v>
      </c>
    </row>
    <row r="2816" spans="1:30" x14ac:dyDescent="0.2">
      <c r="A2816" t="s">
        <v>5752</v>
      </c>
      <c r="B2816" t="s">
        <v>21</v>
      </c>
      <c r="C2816">
        <v>26</v>
      </c>
      <c r="D2816">
        <v>118</v>
      </c>
      <c r="E2816">
        <v>282.7</v>
      </c>
      <c r="F2816">
        <v>104</v>
      </c>
      <c r="G2816">
        <v>403</v>
      </c>
      <c r="H2816" t="s">
        <v>25</v>
      </c>
      <c r="I2816" t="s">
        <v>22</v>
      </c>
      <c r="J2816">
        <v>134.30000000000001</v>
      </c>
      <c r="K2816">
        <v>0</v>
      </c>
      <c r="L2816">
        <v>8</v>
      </c>
      <c r="M2816" t="s">
        <v>25</v>
      </c>
      <c r="N2816">
        <v>0</v>
      </c>
      <c r="O2816" t="s">
        <v>83</v>
      </c>
      <c r="P2816" t="s">
        <v>5753</v>
      </c>
      <c r="Q2816" t="s">
        <v>24</v>
      </c>
      <c r="R2816">
        <v>27</v>
      </c>
      <c r="S2816" t="s">
        <v>25</v>
      </c>
      <c r="T2816" t="s">
        <v>21</v>
      </c>
      <c r="U2816" t="s">
        <v>21</v>
      </c>
      <c r="V2816">
        <v>0</v>
      </c>
      <c r="W2816" t="s">
        <v>25</v>
      </c>
      <c r="X2816" t="s">
        <v>32</v>
      </c>
      <c r="Y2816" t="s">
        <v>33</v>
      </c>
      <c r="Z2816">
        <v>21</v>
      </c>
      <c r="AA2816">
        <v>538</v>
      </c>
      <c r="AD2816">
        <f>IF(Customers[[#This Row],[Churn Label]]="Yes", 1, 0)</f>
        <v>0</v>
      </c>
    </row>
    <row r="2817" spans="1:30" x14ac:dyDescent="0.2">
      <c r="A2817" t="s">
        <v>5754</v>
      </c>
      <c r="B2817" t="s">
        <v>21</v>
      </c>
      <c r="C2817">
        <v>35</v>
      </c>
      <c r="D2817">
        <v>150</v>
      </c>
      <c r="E2817">
        <v>345.5</v>
      </c>
      <c r="F2817">
        <v>140</v>
      </c>
      <c r="G2817">
        <v>280</v>
      </c>
      <c r="H2817" t="s">
        <v>25</v>
      </c>
      <c r="I2817" t="s">
        <v>22</v>
      </c>
      <c r="J2817">
        <v>70</v>
      </c>
      <c r="K2817">
        <v>0</v>
      </c>
      <c r="L2817">
        <v>20</v>
      </c>
      <c r="M2817" t="s">
        <v>25</v>
      </c>
      <c r="N2817">
        <v>0</v>
      </c>
      <c r="O2817" t="s">
        <v>70</v>
      </c>
      <c r="P2817" t="s">
        <v>5755</v>
      </c>
      <c r="Q2817" t="s">
        <v>24</v>
      </c>
      <c r="R2817">
        <v>29</v>
      </c>
      <c r="S2817" t="s">
        <v>25</v>
      </c>
      <c r="T2817" t="s">
        <v>21</v>
      </c>
      <c r="U2817" t="s">
        <v>21</v>
      </c>
      <c r="V2817">
        <v>0</v>
      </c>
      <c r="W2817" t="s">
        <v>21</v>
      </c>
      <c r="X2817" t="s">
        <v>98</v>
      </c>
      <c r="Y2817" t="s">
        <v>33</v>
      </c>
      <c r="Z2817">
        <v>27</v>
      </c>
      <c r="AA2817">
        <v>944</v>
      </c>
      <c r="AD2817">
        <f>IF(Customers[[#This Row],[Churn Label]]="Yes", 1, 0)</f>
        <v>0</v>
      </c>
    </row>
    <row r="2818" spans="1:30" x14ac:dyDescent="0.2">
      <c r="A2818" t="s">
        <v>5756</v>
      </c>
      <c r="B2818" t="s">
        <v>21</v>
      </c>
      <c r="C2818">
        <v>64</v>
      </c>
      <c r="D2818">
        <v>312</v>
      </c>
      <c r="E2818">
        <v>826</v>
      </c>
      <c r="F2818">
        <v>256</v>
      </c>
      <c r="G2818">
        <v>691.2</v>
      </c>
      <c r="H2818" t="s">
        <v>25</v>
      </c>
      <c r="I2818" t="s">
        <v>22</v>
      </c>
      <c r="J2818">
        <v>345.6</v>
      </c>
      <c r="K2818">
        <v>0</v>
      </c>
      <c r="L2818">
        <v>3</v>
      </c>
      <c r="M2818" t="s">
        <v>25</v>
      </c>
      <c r="N2818">
        <v>0</v>
      </c>
      <c r="O2818" t="s">
        <v>63</v>
      </c>
      <c r="P2818" t="s">
        <v>5757</v>
      </c>
      <c r="Q2818" t="s">
        <v>24</v>
      </c>
      <c r="R2818">
        <v>69</v>
      </c>
      <c r="S2818" t="s">
        <v>21</v>
      </c>
      <c r="T2818" t="s">
        <v>25</v>
      </c>
      <c r="U2818" t="s">
        <v>21</v>
      </c>
      <c r="V2818">
        <v>0</v>
      </c>
      <c r="W2818" t="s">
        <v>25</v>
      </c>
      <c r="X2818" t="s">
        <v>53</v>
      </c>
      <c r="Y2818" t="s">
        <v>33</v>
      </c>
      <c r="Z2818">
        <v>65</v>
      </c>
      <c r="AA2818">
        <v>4117</v>
      </c>
      <c r="AD2818">
        <f>IF(Customers[[#This Row],[Churn Label]]="Yes", 1, 0)</f>
        <v>0</v>
      </c>
    </row>
    <row r="2819" spans="1:30" x14ac:dyDescent="0.2">
      <c r="A2819" t="s">
        <v>5758</v>
      </c>
      <c r="B2819" t="s">
        <v>21</v>
      </c>
      <c r="C2819">
        <v>57</v>
      </c>
      <c r="D2819">
        <v>398</v>
      </c>
      <c r="E2819">
        <v>847.5</v>
      </c>
      <c r="F2819">
        <v>228</v>
      </c>
      <c r="G2819">
        <v>786.6</v>
      </c>
      <c r="H2819" t="s">
        <v>25</v>
      </c>
      <c r="I2819" t="s">
        <v>22</v>
      </c>
      <c r="J2819">
        <v>393.3</v>
      </c>
      <c r="K2819">
        <v>0</v>
      </c>
      <c r="L2819">
        <v>9</v>
      </c>
      <c r="M2819" t="s">
        <v>21</v>
      </c>
      <c r="N2819">
        <v>0</v>
      </c>
      <c r="O2819" t="s">
        <v>51</v>
      </c>
      <c r="P2819" t="s">
        <v>5759</v>
      </c>
      <c r="Q2819" t="s">
        <v>26</v>
      </c>
      <c r="R2819">
        <v>46</v>
      </c>
      <c r="S2819" t="s">
        <v>21</v>
      </c>
      <c r="T2819" t="s">
        <v>21</v>
      </c>
      <c r="U2819" t="s">
        <v>21</v>
      </c>
      <c r="V2819">
        <v>0</v>
      </c>
      <c r="W2819" t="s">
        <v>21</v>
      </c>
      <c r="X2819" t="s">
        <v>98</v>
      </c>
      <c r="Y2819" t="s">
        <v>38</v>
      </c>
      <c r="Z2819">
        <v>37</v>
      </c>
      <c r="AA2819">
        <v>2100</v>
      </c>
      <c r="AD2819">
        <f>IF(Customers[[#This Row],[Churn Label]]="Yes", 1, 0)</f>
        <v>0</v>
      </c>
    </row>
    <row r="2820" spans="1:30" x14ac:dyDescent="0.2">
      <c r="A2820" t="s">
        <v>5760</v>
      </c>
      <c r="B2820" t="s">
        <v>21</v>
      </c>
      <c r="C2820">
        <v>20</v>
      </c>
      <c r="D2820">
        <v>50</v>
      </c>
      <c r="E2820">
        <v>118.1</v>
      </c>
      <c r="F2820">
        <v>80</v>
      </c>
      <c r="G2820">
        <v>150</v>
      </c>
      <c r="H2820" t="s">
        <v>25</v>
      </c>
      <c r="I2820" t="s">
        <v>22</v>
      </c>
      <c r="J2820">
        <v>50</v>
      </c>
      <c r="K2820">
        <v>0</v>
      </c>
      <c r="L2820">
        <v>1</v>
      </c>
      <c r="M2820" t="s">
        <v>25</v>
      </c>
      <c r="N2820">
        <v>0</v>
      </c>
      <c r="O2820" t="s">
        <v>68</v>
      </c>
      <c r="P2820" t="s">
        <v>5761</v>
      </c>
      <c r="Q2820" t="s">
        <v>26</v>
      </c>
      <c r="R2820">
        <v>53</v>
      </c>
      <c r="S2820" t="s">
        <v>21</v>
      </c>
      <c r="T2820" t="s">
        <v>21</v>
      </c>
      <c r="U2820" t="s">
        <v>21</v>
      </c>
      <c r="V2820">
        <v>0</v>
      </c>
      <c r="W2820" t="s">
        <v>21</v>
      </c>
      <c r="X2820" t="s">
        <v>98</v>
      </c>
      <c r="Y2820" t="s">
        <v>33</v>
      </c>
      <c r="Z2820">
        <v>36</v>
      </c>
      <c r="AA2820">
        <v>704</v>
      </c>
      <c r="AD2820">
        <f>IF(Customers[[#This Row],[Churn Label]]="Yes", 1, 0)</f>
        <v>0</v>
      </c>
    </row>
    <row r="2821" spans="1:30" x14ac:dyDescent="0.2">
      <c r="A2821" t="s">
        <v>5762</v>
      </c>
      <c r="B2821" t="s">
        <v>21</v>
      </c>
      <c r="C2821">
        <v>47</v>
      </c>
      <c r="D2821">
        <v>164</v>
      </c>
      <c r="E2821">
        <v>657.2</v>
      </c>
      <c r="F2821">
        <v>188</v>
      </c>
      <c r="G2821">
        <v>432.4</v>
      </c>
      <c r="H2821" t="s">
        <v>25</v>
      </c>
      <c r="I2821" t="s">
        <v>22</v>
      </c>
      <c r="J2821">
        <v>216.2</v>
      </c>
      <c r="K2821">
        <v>0</v>
      </c>
      <c r="L2821">
        <v>4</v>
      </c>
      <c r="M2821" t="s">
        <v>25</v>
      </c>
      <c r="N2821">
        <v>0</v>
      </c>
      <c r="O2821" t="s">
        <v>30</v>
      </c>
      <c r="P2821" t="s">
        <v>5763</v>
      </c>
      <c r="Q2821" t="s">
        <v>24</v>
      </c>
      <c r="R2821">
        <v>41</v>
      </c>
      <c r="S2821" t="s">
        <v>21</v>
      </c>
      <c r="T2821" t="s">
        <v>21</v>
      </c>
      <c r="U2821" t="s">
        <v>21</v>
      </c>
      <c r="V2821">
        <v>0</v>
      </c>
      <c r="W2821" t="s">
        <v>25</v>
      </c>
      <c r="X2821" t="s">
        <v>32</v>
      </c>
      <c r="Y2821" t="s">
        <v>33</v>
      </c>
      <c r="Z2821">
        <v>35</v>
      </c>
      <c r="AA2821">
        <v>1657</v>
      </c>
      <c r="AD2821">
        <f>IF(Customers[[#This Row],[Churn Label]]="Yes", 1, 0)</f>
        <v>0</v>
      </c>
    </row>
    <row r="2822" spans="1:30" x14ac:dyDescent="0.2">
      <c r="A2822" t="s">
        <v>5764</v>
      </c>
      <c r="B2822" t="s">
        <v>21</v>
      </c>
      <c r="C2822">
        <v>13</v>
      </c>
      <c r="D2822">
        <v>26</v>
      </c>
      <c r="E2822">
        <v>79.2</v>
      </c>
      <c r="F2822">
        <v>52</v>
      </c>
      <c r="G2822">
        <v>97.5</v>
      </c>
      <c r="H2822" t="s">
        <v>25</v>
      </c>
      <c r="I2822" t="s">
        <v>22</v>
      </c>
      <c r="J2822">
        <v>32.5</v>
      </c>
      <c r="K2822">
        <v>0</v>
      </c>
      <c r="L2822">
        <v>0</v>
      </c>
      <c r="M2822" t="s">
        <v>21</v>
      </c>
      <c r="N2822">
        <v>0</v>
      </c>
      <c r="O2822" t="s">
        <v>85</v>
      </c>
      <c r="P2822" t="s">
        <v>5765</v>
      </c>
      <c r="Q2822" t="s">
        <v>24</v>
      </c>
      <c r="R2822">
        <v>58</v>
      </c>
      <c r="S2822" t="s">
        <v>21</v>
      </c>
      <c r="T2822" t="s">
        <v>21</v>
      </c>
      <c r="U2822" t="s">
        <v>21</v>
      </c>
      <c r="V2822">
        <v>0</v>
      </c>
      <c r="W2822" t="s">
        <v>21</v>
      </c>
      <c r="X2822" t="s">
        <v>53</v>
      </c>
      <c r="Y2822" t="s">
        <v>38</v>
      </c>
      <c r="Z2822">
        <v>13</v>
      </c>
      <c r="AA2822">
        <v>166</v>
      </c>
      <c r="AD2822">
        <f>IF(Customers[[#This Row],[Churn Label]]="Yes", 1, 0)</f>
        <v>0</v>
      </c>
    </row>
    <row r="2823" spans="1:30" x14ac:dyDescent="0.2">
      <c r="A2823" t="s">
        <v>5766</v>
      </c>
      <c r="B2823" t="s">
        <v>21</v>
      </c>
      <c r="C2823">
        <v>12</v>
      </c>
      <c r="D2823">
        <v>56</v>
      </c>
      <c r="E2823">
        <v>148.9</v>
      </c>
      <c r="F2823">
        <v>48</v>
      </c>
      <c r="G2823">
        <v>144</v>
      </c>
      <c r="H2823" t="s">
        <v>25</v>
      </c>
      <c r="I2823" t="s">
        <v>22</v>
      </c>
      <c r="J2823">
        <v>36</v>
      </c>
      <c r="K2823">
        <v>0</v>
      </c>
      <c r="L2823">
        <v>3</v>
      </c>
      <c r="M2823" t="s">
        <v>25</v>
      </c>
      <c r="N2823">
        <v>0</v>
      </c>
      <c r="O2823" t="s">
        <v>68</v>
      </c>
      <c r="P2823" t="s">
        <v>5767</v>
      </c>
      <c r="Q2823" t="s">
        <v>26</v>
      </c>
      <c r="R2823">
        <v>37</v>
      </c>
      <c r="S2823" t="s">
        <v>21</v>
      </c>
      <c r="T2823" t="s">
        <v>21</v>
      </c>
      <c r="U2823" t="s">
        <v>21</v>
      </c>
      <c r="V2823">
        <v>0</v>
      </c>
      <c r="W2823" t="s">
        <v>21</v>
      </c>
      <c r="X2823" t="s">
        <v>32</v>
      </c>
      <c r="Y2823" t="s">
        <v>38</v>
      </c>
      <c r="Z2823">
        <v>55</v>
      </c>
      <c r="AA2823">
        <v>683</v>
      </c>
      <c r="AD2823">
        <f>IF(Customers[[#This Row],[Churn Label]]="Yes", 1, 0)</f>
        <v>0</v>
      </c>
    </row>
    <row r="2824" spans="1:30" x14ac:dyDescent="0.2">
      <c r="A2824" t="s">
        <v>5768</v>
      </c>
      <c r="B2824" t="s">
        <v>21</v>
      </c>
      <c r="C2824">
        <v>72</v>
      </c>
      <c r="D2824">
        <v>231</v>
      </c>
      <c r="E2824">
        <v>574</v>
      </c>
      <c r="F2824">
        <v>288</v>
      </c>
      <c r="G2824">
        <v>756</v>
      </c>
      <c r="H2824" t="s">
        <v>25</v>
      </c>
      <c r="I2824" t="s">
        <v>22</v>
      </c>
      <c r="J2824">
        <v>252</v>
      </c>
      <c r="K2824">
        <v>0</v>
      </c>
      <c r="L2824">
        <v>5</v>
      </c>
      <c r="M2824" t="s">
        <v>21</v>
      </c>
      <c r="N2824">
        <v>73</v>
      </c>
      <c r="O2824" t="s">
        <v>83</v>
      </c>
      <c r="P2824" t="s">
        <v>5769</v>
      </c>
      <c r="Q2824" t="s">
        <v>26</v>
      </c>
      <c r="R2824">
        <v>72</v>
      </c>
      <c r="S2824" t="s">
        <v>21</v>
      </c>
      <c r="T2824" t="s">
        <v>25</v>
      </c>
      <c r="U2824" t="s">
        <v>21</v>
      </c>
      <c r="V2824">
        <v>0</v>
      </c>
      <c r="W2824" t="s">
        <v>25</v>
      </c>
      <c r="X2824" t="s">
        <v>32</v>
      </c>
      <c r="Y2824" t="s">
        <v>38</v>
      </c>
      <c r="Z2824">
        <v>52</v>
      </c>
      <c r="AA2824">
        <v>3729</v>
      </c>
      <c r="AD2824">
        <f>IF(Customers[[#This Row],[Churn Label]]="Yes", 1, 0)</f>
        <v>0</v>
      </c>
    </row>
    <row r="2825" spans="1:30" x14ac:dyDescent="0.2">
      <c r="A2825" t="s">
        <v>5770</v>
      </c>
      <c r="B2825" t="s">
        <v>21</v>
      </c>
      <c r="C2825">
        <v>34</v>
      </c>
      <c r="D2825">
        <v>127</v>
      </c>
      <c r="E2825">
        <v>338.5</v>
      </c>
      <c r="F2825">
        <v>136</v>
      </c>
      <c r="G2825">
        <v>326.39999999999998</v>
      </c>
      <c r="H2825" t="s">
        <v>25</v>
      </c>
      <c r="I2825" t="s">
        <v>22</v>
      </c>
      <c r="J2825">
        <v>163.19999999999999</v>
      </c>
      <c r="K2825">
        <v>0</v>
      </c>
      <c r="L2825">
        <v>5</v>
      </c>
      <c r="M2825" t="s">
        <v>25</v>
      </c>
      <c r="N2825">
        <v>0</v>
      </c>
      <c r="O2825" t="s">
        <v>68</v>
      </c>
      <c r="P2825" t="s">
        <v>5771</v>
      </c>
      <c r="Q2825" t="s">
        <v>26</v>
      </c>
      <c r="R2825">
        <v>76</v>
      </c>
      <c r="S2825" t="s">
        <v>21</v>
      </c>
      <c r="T2825" t="s">
        <v>25</v>
      </c>
      <c r="U2825" t="s">
        <v>21</v>
      </c>
      <c r="V2825">
        <v>0</v>
      </c>
      <c r="W2825" t="s">
        <v>25</v>
      </c>
      <c r="X2825" t="s">
        <v>98</v>
      </c>
      <c r="Y2825" t="s">
        <v>38</v>
      </c>
      <c r="Z2825">
        <v>43</v>
      </c>
      <c r="AA2825">
        <v>1451</v>
      </c>
      <c r="AD2825">
        <f>IF(Customers[[#This Row],[Churn Label]]="Yes", 1, 0)</f>
        <v>0</v>
      </c>
    </row>
    <row r="2826" spans="1:30" x14ac:dyDescent="0.2">
      <c r="A2826" t="s">
        <v>5772</v>
      </c>
      <c r="B2826" t="s">
        <v>21</v>
      </c>
      <c r="C2826">
        <v>29</v>
      </c>
      <c r="D2826">
        <v>183</v>
      </c>
      <c r="E2826">
        <v>351.5</v>
      </c>
      <c r="F2826">
        <v>116</v>
      </c>
      <c r="G2826">
        <v>310.3</v>
      </c>
      <c r="H2826" t="s">
        <v>25</v>
      </c>
      <c r="I2826" t="s">
        <v>22</v>
      </c>
      <c r="J2826">
        <v>155.19999999999999</v>
      </c>
      <c r="K2826">
        <v>0</v>
      </c>
      <c r="L2826">
        <v>30</v>
      </c>
      <c r="M2826" t="s">
        <v>25</v>
      </c>
      <c r="N2826">
        <v>0</v>
      </c>
      <c r="O2826" t="s">
        <v>93</v>
      </c>
      <c r="P2826" t="s">
        <v>5773</v>
      </c>
      <c r="Q2826" t="s">
        <v>24</v>
      </c>
      <c r="R2826">
        <v>29</v>
      </c>
      <c r="S2826" t="s">
        <v>25</v>
      </c>
      <c r="T2826" t="s">
        <v>21</v>
      </c>
      <c r="U2826" t="s">
        <v>21</v>
      </c>
      <c r="V2826">
        <v>0</v>
      </c>
      <c r="W2826" t="s">
        <v>21</v>
      </c>
      <c r="X2826" t="s">
        <v>32</v>
      </c>
      <c r="Y2826" t="s">
        <v>38</v>
      </c>
      <c r="Z2826">
        <v>41</v>
      </c>
      <c r="AA2826">
        <v>1187</v>
      </c>
      <c r="AD2826">
        <f>IF(Customers[[#This Row],[Churn Label]]="Yes", 1, 0)</f>
        <v>0</v>
      </c>
    </row>
    <row r="2827" spans="1:30" x14ac:dyDescent="0.2">
      <c r="A2827" t="s">
        <v>5774</v>
      </c>
      <c r="B2827" t="s">
        <v>21</v>
      </c>
      <c r="C2827">
        <v>30</v>
      </c>
      <c r="D2827">
        <v>105</v>
      </c>
      <c r="E2827">
        <v>241.5</v>
      </c>
      <c r="F2827">
        <v>120</v>
      </c>
      <c r="G2827">
        <v>324</v>
      </c>
      <c r="H2827" t="s">
        <v>25</v>
      </c>
      <c r="I2827" t="s">
        <v>22</v>
      </c>
      <c r="J2827">
        <v>81</v>
      </c>
      <c r="K2827">
        <v>0</v>
      </c>
      <c r="L2827">
        <v>10</v>
      </c>
      <c r="M2827" t="s">
        <v>25</v>
      </c>
      <c r="N2827">
        <v>0</v>
      </c>
      <c r="O2827" t="s">
        <v>54</v>
      </c>
      <c r="P2827" t="s">
        <v>5775</v>
      </c>
      <c r="Q2827" t="s">
        <v>26</v>
      </c>
      <c r="R2827">
        <v>69</v>
      </c>
      <c r="S2827" t="s">
        <v>21</v>
      </c>
      <c r="T2827" t="s">
        <v>25</v>
      </c>
      <c r="U2827" t="s">
        <v>21</v>
      </c>
      <c r="V2827">
        <v>0</v>
      </c>
      <c r="W2827" t="s">
        <v>21</v>
      </c>
      <c r="X2827" t="s">
        <v>32</v>
      </c>
      <c r="Y2827" t="s">
        <v>95</v>
      </c>
      <c r="Z2827">
        <v>35</v>
      </c>
      <c r="AA2827">
        <v>1042</v>
      </c>
      <c r="AD2827">
        <f>IF(Customers[[#This Row],[Churn Label]]="Yes", 1, 0)</f>
        <v>0</v>
      </c>
    </row>
    <row r="2828" spans="1:30" x14ac:dyDescent="0.2">
      <c r="A2828" t="s">
        <v>5776</v>
      </c>
      <c r="B2828" t="s">
        <v>21</v>
      </c>
      <c r="C2828">
        <v>33</v>
      </c>
      <c r="D2828">
        <v>85</v>
      </c>
      <c r="E2828">
        <v>131.9</v>
      </c>
      <c r="F2828">
        <v>132</v>
      </c>
      <c r="G2828">
        <v>537.9</v>
      </c>
      <c r="H2828" t="s">
        <v>25</v>
      </c>
      <c r="I2828" t="s">
        <v>22</v>
      </c>
      <c r="J2828">
        <v>134.5</v>
      </c>
      <c r="K2828">
        <v>0</v>
      </c>
      <c r="L2828">
        <v>43</v>
      </c>
      <c r="M2828" t="s">
        <v>25</v>
      </c>
      <c r="N2828">
        <v>0</v>
      </c>
      <c r="O2828" t="s">
        <v>72</v>
      </c>
      <c r="P2828" t="s">
        <v>5777</v>
      </c>
      <c r="Q2828" t="s">
        <v>24</v>
      </c>
      <c r="R2828">
        <v>26</v>
      </c>
      <c r="S2828" t="s">
        <v>25</v>
      </c>
      <c r="T2828" t="s">
        <v>21</v>
      </c>
      <c r="U2828" t="s">
        <v>21</v>
      </c>
      <c r="V2828">
        <v>0</v>
      </c>
      <c r="W2828" t="s">
        <v>21</v>
      </c>
      <c r="X2828" t="s">
        <v>32</v>
      </c>
      <c r="Y2828" t="s">
        <v>38</v>
      </c>
      <c r="Z2828">
        <v>46</v>
      </c>
      <c r="AA2828">
        <v>1510</v>
      </c>
      <c r="AD2828">
        <f>IF(Customers[[#This Row],[Churn Label]]="Yes", 1, 0)</f>
        <v>0</v>
      </c>
    </row>
    <row r="2829" spans="1:30" x14ac:dyDescent="0.2">
      <c r="A2829" t="s">
        <v>5778</v>
      </c>
      <c r="B2829" t="s">
        <v>21</v>
      </c>
      <c r="C2829">
        <v>55</v>
      </c>
      <c r="D2829">
        <v>92</v>
      </c>
      <c r="E2829">
        <v>220.1</v>
      </c>
      <c r="F2829">
        <v>220</v>
      </c>
      <c r="G2829">
        <v>671</v>
      </c>
      <c r="H2829" t="s">
        <v>25</v>
      </c>
      <c r="I2829" t="s">
        <v>22</v>
      </c>
      <c r="J2829">
        <v>167.8</v>
      </c>
      <c r="K2829">
        <v>0</v>
      </c>
      <c r="L2829">
        <v>5</v>
      </c>
      <c r="M2829" t="s">
        <v>25</v>
      </c>
      <c r="N2829">
        <v>0</v>
      </c>
      <c r="O2829" t="s">
        <v>78</v>
      </c>
      <c r="P2829" t="s">
        <v>5779</v>
      </c>
      <c r="Q2829" t="s">
        <v>26</v>
      </c>
      <c r="R2829">
        <v>82</v>
      </c>
      <c r="S2829" t="s">
        <v>21</v>
      </c>
      <c r="T2829" t="s">
        <v>25</v>
      </c>
      <c r="U2829" t="s">
        <v>21</v>
      </c>
      <c r="V2829">
        <v>0</v>
      </c>
      <c r="W2829" t="s">
        <v>25</v>
      </c>
      <c r="X2829" t="s">
        <v>53</v>
      </c>
      <c r="Y2829" t="s">
        <v>38</v>
      </c>
      <c r="Z2829">
        <v>48</v>
      </c>
      <c r="AA2829">
        <v>2662</v>
      </c>
      <c r="AD2829">
        <f>IF(Customers[[#This Row],[Churn Label]]="Yes", 1, 0)</f>
        <v>0</v>
      </c>
    </row>
    <row r="2830" spans="1:30" x14ac:dyDescent="0.2">
      <c r="A2830" t="s">
        <v>5780</v>
      </c>
      <c r="B2830" t="s">
        <v>21</v>
      </c>
      <c r="C2830">
        <v>59</v>
      </c>
      <c r="D2830">
        <v>173</v>
      </c>
      <c r="E2830">
        <v>355.5</v>
      </c>
      <c r="F2830">
        <v>236</v>
      </c>
      <c r="G2830">
        <v>743.4</v>
      </c>
      <c r="H2830" t="s">
        <v>25</v>
      </c>
      <c r="I2830" t="s">
        <v>22</v>
      </c>
      <c r="J2830">
        <v>185.9</v>
      </c>
      <c r="K2830">
        <v>0</v>
      </c>
      <c r="L2830">
        <v>2</v>
      </c>
      <c r="M2830" t="s">
        <v>21</v>
      </c>
      <c r="N2830">
        <v>96</v>
      </c>
      <c r="O2830" t="s">
        <v>86</v>
      </c>
      <c r="P2830" t="s">
        <v>5781</v>
      </c>
      <c r="Q2830" t="s">
        <v>24</v>
      </c>
      <c r="R2830">
        <v>60</v>
      </c>
      <c r="S2830" t="s">
        <v>21</v>
      </c>
      <c r="T2830" t="s">
        <v>21</v>
      </c>
      <c r="U2830" t="s">
        <v>21</v>
      </c>
      <c r="V2830">
        <v>0</v>
      </c>
      <c r="W2830" t="s">
        <v>21</v>
      </c>
      <c r="X2830" t="s">
        <v>98</v>
      </c>
      <c r="Y2830" t="s">
        <v>38</v>
      </c>
      <c r="Z2830">
        <v>43</v>
      </c>
      <c r="AA2830">
        <v>2575</v>
      </c>
      <c r="AD2830">
        <f>IF(Customers[[#This Row],[Churn Label]]="Yes", 1, 0)</f>
        <v>0</v>
      </c>
    </row>
    <row r="2831" spans="1:30" x14ac:dyDescent="0.2">
      <c r="A2831" t="s">
        <v>5782</v>
      </c>
      <c r="B2831" t="s">
        <v>21</v>
      </c>
      <c r="C2831">
        <v>55</v>
      </c>
      <c r="D2831">
        <v>105</v>
      </c>
      <c r="E2831">
        <v>276.39999999999998</v>
      </c>
      <c r="F2831">
        <v>220</v>
      </c>
      <c r="G2831">
        <v>654.5</v>
      </c>
      <c r="H2831" t="s">
        <v>25</v>
      </c>
      <c r="I2831" t="s">
        <v>22</v>
      </c>
      <c r="J2831">
        <v>327.3</v>
      </c>
      <c r="K2831">
        <v>0</v>
      </c>
      <c r="L2831">
        <v>10</v>
      </c>
      <c r="M2831" t="s">
        <v>25</v>
      </c>
      <c r="N2831">
        <v>0</v>
      </c>
      <c r="O2831" t="s">
        <v>70</v>
      </c>
      <c r="P2831" t="s">
        <v>5783</v>
      </c>
      <c r="Q2831" t="s">
        <v>26</v>
      </c>
      <c r="R2831">
        <v>82</v>
      </c>
      <c r="S2831" t="s">
        <v>21</v>
      </c>
      <c r="T2831" t="s">
        <v>25</v>
      </c>
      <c r="U2831" t="s">
        <v>21</v>
      </c>
      <c r="V2831">
        <v>0</v>
      </c>
      <c r="W2831" t="s">
        <v>21</v>
      </c>
      <c r="X2831" t="s">
        <v>32</v>
      </c>
      <c r="Y2831" t="s">
        <v>38</v>
      </c>
      <c r="Z2831">
        <v>26</v>
      </c>
      <c r="AA2831">
        <v>1456</v>
      </c>
      <c r="AD2831">
        <f>IF(Customers[[#This Row],[Churn Label]]="Yes", 1, 0)</f>
        <v>0</v>
      </c>
    </row>
    <row r="2832" spans="1:30" x14ac:dyDescent="0.2">
      <c r="A2832" t="s">
        <v>5784</v>
      </c>
      <c r="B2832" t="s">
        <v>21</v>
      </c>
      <c r="C2832">
        <v>72</v>
      </c>
      <c r="D2832">
        <v>228</v>
      </c>
      <c r="E2832">
        <v>716.2</v>
      </c>
      <c r="F2832">
        <v>288</v>
      </c>
      <c r="G2832">
        <v>633.6</v>
      </c>
      <c r="H2832" t="s">
        <v>25</v>
      </c>
      <c r="I2832" t="s">
        <v>88</v>
      </c>
      <c r="J2832">
        <v>0</v>
      </c>
      <c r="K2832">
        <v>0</v>
      </c>
      <c r="L2832">
        <v>3</v>
      </c>
      <c r="M2832" t="s">
        <v>25</v>
      </c>
      <c r="N2832">
        <v>0</v>
      </c>
      <c r="O2832" t="s">
        <v>36</v>
      </c>
      <c r="P2832" t="s">
        <v>5785</v>
      </c>
      <c r="Q2832" t="s">
        <v>26</v>
      </c>
      <c r="R2832">
        <v>67</v>
      </c>
      <c r="S2832" t="s">
        <v>21</v>
      </c>
      <c r="T2832" t="s">
        <v>25</v>
      </c>
      <c r="U2832" t="s">
        <v>21</v>
      </c>
      <c r="V2832">
        <v>0</v>
      </c>
      <c r="W2832" t="s">
        <v>25</v>
      </c>
      <c r="X2832" t="s">
        <v>98</v>
      </c>
      <c r="Y2832" t="s">
        <v>33</v>
      </c>
      <c r="Z2832">
        <v>18</v>
      </c>
      <c r="AA2832">
        <v>1293</v>
      </c>
      <c r="AD2832">
        <f>IF(Customers[[#This Row],[Churn Label]]="Yes", 1, 0)</f>
        <v>0</v>
      </c>
    </row>
    <row r="2833" spans="1:30" x14ac:dyDescent="0.2">
      <c r="A2833" t="s">
        <v>5786</v>
      </c>
      <c r="B2833" t="s">
        <v>21</v>
      </c>
      <c r="C2833">
        <v>67</v>
      </c>
      <c r="D2833">
        <v>339</v>
      </c>
      <c r="E2833">
        <v>1012.4</v>
      </c>
      <c r="F2833">
        <v>268</v>
      </c>
      <c r="G2833">
        <v>643.20000000000005</v>
      </c>
      <c r="H2833" t="s">
        <v>25</v>
      </c>
      <c r="I2833" t="s">
        <v>22</v>
      </c>
      <c r="J2833">
        <v>160.80000000000001</v>
      </c>
      <c r="K2833">
        <v>0</v>
      </c>
      <c r="L2833">
        <v>3</v>
      </c>
      <c r="M2833" t="s">
        <v>25</v>
      </c>
      <c r="N2833">
        <v>0</v>
      </c>
      <c r="O2833" t="s">
        <v>75</v>
      </c>
      <c r="P2833" t="s">
        <v>5787</v>
      </c>
      <c r="Q2833" t="s">
        <v>24</v>
      </c>
      <c r="R2833">
        <v>36</v>
      </c>
      <c r="S2833" t="s">
        <v>21</v>
      </c>
      <c r="T2833" t="s">
        <v>21</v>
      </c>
      <c r="U2833" t="s">
        <v>21</v>
      </c>
      <c r="V2833">
        <v>0</v>
      </c>
      <c r="W2833" t="s">
        <v>21</v>
      </c>
      <c r="X2833" t="s">
        <v>98</v>
      </c>
      <c r="Y2833" t="s">
        <v>38</v>
      </c>
      <c r="Z2833">
        <v>59</v>
      </c>
      <c r="AA2833">
        <v>3979</v>
      </c>
      <c r="AD2833">
        <f>IF(Customers[[#This Row],[Churn Label]]="Yes", 1, 0)</f>
        <v>0</v>
      </c>
    </row>
    <row r="2834" spans="1:30" x14ac:dyDescent="0.2">
      <c r="A2834" t="s">
        <v>5788</v>
      </c>
      <c r="B2834" t="s">
        <v>21</v>
      </c>
      <c r="C2834">
        <v>9</v>
      </c>
      <c r="D2834">
        <v>25</v>
      </c>
      <c r="E2834">
        <v>73.8</v>
      </c>
      <c r="F2834">
        <v>36</v>
      </c>
      <c r="G2834">
        <v>87.3</v>
      </c>
      <c r="H2834" t="s">
        <v>25</v>
      </c>
      <c r="I2834" t="s">
        <v>22</v>
      </c>
      <c r="J2834">
        <v>43.7</v>
      </c>
      <c r="K2834">
        <v>0</v>
      </c>
      <c r="L2834">
        <v>0</v>
      </c>
      <c r="M2834" t="s">
        <v>21</v>
      </c>
      <c r="N2834">
        <v>0</v>
      </c>
      <c r="O2834" t="s">
        <v>41</v>
      </c>
      <c r="P2834" t="s">
        <v>5789</v>
      </c>
      <c r="Q2834" t="s">
        <v>26</v>
      </c>
      <c r="R2834">
        <v>84</v>
      </c>
      <c r="S2834" t="s">
        <v>21</v>
      </c>
      <c r="T2834" t="s">
        <v>25</v>
      </c>
      <c r="U2834" t="s">
        <v>21</v>
      </c>
      <c r="V2834">
        <v>0</v>
      </c>
      <c r="W2834" t="s">
        <v>21</v>
      </c>
      <c r="X2834" t="s">
        <v>98</v>
      </c>
      <c r="Y2834" t="s">
        <v>33</v>
      </c>
      <c r="Z2834">
        <v>9</v>
      </c>
      <c r="AA2834">
        <v>88</v>
      </c>
      <c r="AD2834">
        <f>IF(Customers[[#This Row],[Churn Label]]="Yes", 1, 0)</f>
        <v>0</v>
      </c>
    </row>
    <row r="2835" spans="1:30" x14ac:dyDescent="0.2">
      <c r="A2835" t="s">
        <v>5790</v>
      </c>
      <c r="B2835" t="s">
        <v>21</v>
      </c>
      <c r="C2835">
        <v>11</v>
      </c>
      <c r="D2835">
        <v>86</v>
      </c>
      <c r="E2835">
        <v>128.5</v>
      </c>
      <c r="F2835">
        <v>44</v>
      </c>
      <c r="G2835">
        <v>136.4</v>
      </c>
      <c r="H2835" t="s">
        <v>25</v>
      </c>
      <c r="I2835" t="s">
        <v>22</v>
      </c>
      <c r="J2835">
        <v>27.3</v>
      </c>
      <c r="K2835">
        <v>0</v>
      </c>
      <c r="L2835">
        <v>8</v>
      </c>
      <c r="M2835" t="s">
        <v>21</v>
      </c>
      <c r="N2835">
        <v>50</v>
      </c>
      <c r="O2835" t="s">
        <v>81</v>
      </c>
      <c r="P2835" t="s">
        <v>5791</v>
      </c>
      <c r="Q2835" t="s">
        <v>26</v>
      </c>
      <c r="R2835">
        <v>39</v>
      </c>
      <c r="S2835" t="s">
        <v>21</v>
      </c>
      <c r="T2835" t="s">
        <v>21</v>
      </c>
      <c r="U2835" t="s">
        <v>21</v>
      </c>
      <c r="V2835">
        <v>0</v>
      </c>
      <c r="W2835" t="s">
        <v>21</v>
      </c>
      <c r="X2835" t="s">
        <v>32</v>
      </c>
      <c r="Y2835" t="s">
        <v>33</v>
      </c>
      <c r="Z2835">
        <v>34</v>
      </c>
      <c r="AA2835">
        <v>363</v>
      </c>
      <c r="AD2835">
        <f>IF(Customers[[#This Row],[Churn Label]]="Yes", 1, 0)</f>
        <v>0</v>
      </c>
    </row>
    <row r="2836" spans="1:30" x14ac:dyDescent="0.2">
      <c r="A2836" t="s">
        <v>5792</v>
      </c>
      <c r="B2836" t="s">
        <v>21</v>
      </c>
      <c r="C2836">
        <v>66</v>
      </c>
      <c r="D2836">
        <v>290</v>
      </c>
      <c r="E2836">
        <v>730.8</v>
      </c>
      <c r="F2836">
        <v>264</v>
      </c>
      <c r="G2836">
        <v>567.6</v>
      </c>
      <c r="H2836" t="s">
        <v>25</v>
      </c>
      <c r="I2836" t="s">
        <v>22</v>
      </c>
      <c r="J2836">
        <v>141.9</v>
      </c>
      <c r="K2836">
        <v>0</v>
      </c>
      <c r="L2836">
        <v>5</v>
      </c>
      <c r="M2836" t="s">
        <v>25</v>
      </c>
      <c r="N2836">
        <v>0</v>
      </c>
      <c r="O2836" t="s">
        <v>81</v>
      </c>
      <c r="P2836" t="s">
        <v>5793</v>
      </c>
      <c r="Q2836" t="s">
        <v>24</v>
      </c>
      <c r="R2836">
        <v>70</v>
      </c>
      <c r="S2836" t="s">
        <v>21</v>
      </c>
      <c r="T2836" t="s">
        <v>25</v>
      </c>
      <c r="U2836" t="s">
        <v>21</v>
      </c>
      <c r="V2836">
        <v>0</v>
      </c>
      <c r="W2836" t="s">
        <v>25</v>
      </c>
      <c r="X2836" t="s">
        <v>98</v>
      </c>
      <c r="Y2836" t="s">
        <v>33</v>
      </c>
      <c r="Z2836">
        <v>70</v>
      </c>
      <c r="AA2836">
        <v>4671</v>
      </c>
      <c r="AD2836">
        <f>IF(Customers[[#This Row],[Churn Label]]="Yes", 1, 0)</f>
        <v>0</v>
      </c>
    </row>
    <row r="2837" spans="1:30" x14ac:dyDescent="0.2">
      <c r="A2837" t="s">
        <v>5794</v>
      </c>
      <c r="B2837" t="s">
        <v>21</v>
      </c>
      <c r="C2837">
        <v>71</v>
      </c>
      <c r="D2837">
        <v>167</v>
      </c>
      <c r="E2837">
        <v>424.2</v>
      </c>
      <c r="F2837">
        <v>284</v>
      </c>
      <c r="G2837">
        <v>504.1</v>
      </c>
      <c r="H2837" t="s">
        <v>25</v>
      </c>
      <c r="I2837" t="s">
        <v>22</v>
      </c>
      <c r="J2837">
        <v>126</v>
      </c>
      <c r="K2837">
        <v>0</v>
      </c>
      <c r="L2837">
        <v>9</v>
      </c>
      <c r="M2837" t="s">
        <v>25</v>
      </c>
      <c r="N2837">
        <v>0</v>
      </c>
      <c r="O2837" t="s">
        <v>61</v>
      </c>
      <c r="P2837" t="s">
        <v>5795</v>
      </c>
      <c r="Q2837" t="s">
        <v>24</v>
      </c>
      <c r="R2837">
        <v>51</v>
      </c>
      <c r="S2837" t="s">
        <v>21</v>
      </c>
      <c r="T2837" t="s">
        <v>21</v>
      </c>
      <c r="U2837" t="s">
        <v>21</v>
      </c>
      <c r="V2837">
        <v>0</v>
      </c>
      <c r="W2837" t="s">
        <v>25</v>
      </c>
      <c r="X2837" t="s">
        <v>53</v>
      </c>
      <c r="Y2837" t="s">
        <v>33</v>
      </c>
      <c r="Z2837">
        <v>42</v>
      </c>
      <c r="AA2837">
        <v>2999</v>
      </c>
      <c r="AD2837">
        <f>IF(Customers[[#This Row],[Churn Label]]="Yes", 1, 0)</f>
        <v>0</v>
      </c>
    </row>
    <row r="2838" spans="1:30" x14ac:dyDescent="0.2">
      <c r="A2838" t="s">
        <v>5796</v>
      </c>
      <c r="B2838" t="s">
        <v>21</v>
      </c>
      <c r="C2838">
        <v>1</v>
      </c>
      <c r="D2838">
        <v>2</v>
      </c>
      <c r="E2838">
        <v>6</v>
      </c>
      <c r="F2838">
        <v>4</v>
      </c>
      <c r="G2838">
        <v>12.8</v>
      </c>
      <c r="H2838" t="s">
        <v>25</v>
      </c>
      <c r="I2838" t="s">
        <v>22</v>
      </c>
      <c r="J2838">
        <v>4.3</v>
      </c>
      <c r="K2838">
        <v>0</v>
      </c>
      <c r="L2838">
        <v>0</v>
      </c>
      <c r="M2838" t="s">
        <v>21</v>
      </c>
      <c r="N2838">
        <v>0</v>
      </c>
      <c r="O2838" t="s">
        <v>62</v>
      </c>
      <c r="P2838" t="s">
        <v>5797</v>
      </c>
      <c r="Q2838" t="s">
        <v>26</v>
      </c>
      <c r="R2838">
        <v>29</v>
      </c>
      <c r="S2838" t="s">
        <v>25</v>
      </c>
      <c r="T2838" t="s">
        <v>21</v>
      </c>
      <c r="U2838" t="s">
        <v>21</v>
      </c>
      <c r="V2838">
        <v>0</v>
      </c>
      <c r="W2838" t="s">
        <v>21</v>
      </c>
      <c r="X2838" t="s">
        <v>32</v>
      </c>
      <c r="Y2838" t="s">
        <v>33</v>
      </c>
      <c r="Z2838">
        <v>10</v>
      </c>
      <c r="AA2838">
        <v>10</v>
      </c>
      <c r="AD2838">
        <f>IF(Customers[[#This Row],[Churn Label]]="Yes", 1, 0)</f>
        <v>0</v>
      </c>
    </row>
    <row r="2839" spans="1:30" x14ac:dyDescent="0.2">
      <c r="A2839" t="s">
        <v>5798</v>
      </c>
      <c r="B2839" t="s">
        <v>21</v>
      </c>
      <c r="C2839">
        <v>61</v>
      </c>
      <c r="D2839">
        <v>204</v>
      </c>
      <c r="E2839">
        <v>546.9</v>
      </c>
      <c r="F2839">
        <v>244</v>
      </c>
      <c r="G2839">
        <v>829.6</v>
      </c>
      <c r="H2839" t="s">
        <v>25</v>
      </c>
      <c r="I2839" t="s">
        <v>22</v>
      </c>
      <c r="J2839">
        <v>276.5</v>
      </c>
      <c r="K2839">
        <v>0</v>
      </c>
      <c r="L2839">
        <v>4</v>
      </c>
      <c r="M2839" t="s">
        <v>25</v>
      </c>
      <c r="N2839">
        <v>0</v>
      </c>
      <c r="O2839" t="s">
        <v>59</v>
      </c>
      <c r="P2839" t="s">
        <v>5799</v>
      </c>
      <c r="Q2839" t="s">
        <v>24</v>
      </c>
      <c r="R2839">
        <v>62</v>
      </c>
      <c r="S2839" t="s">
        <v>21</v>
      </c>
      <c r="T2839" t="s">
        <v>21</v>
      </c>
      <c r="U2839" t="s">
        <v>21</v>
      </c>
      <c r="V2839">
        <v>0</v>
      </c>
      <c r="W2839" t="s">
        <v>25</v>
      </c>
      <c r="X2839" t="s">
        <v>98</v>
      </c>
      <c r="Y2839" t="s">
        <v>33</v>
      </c>
      <c r="Z2839">
        <v>51</v>
      </c>
      <c r="AA2839">
        <v>3107</v>
      </c>
      <c r="AD2839">
        <f>IF(Customers[[#This Row],[Churn Label]]="Yes", 1, 0)</f>
        <v>0</v>
      </c>
    </row>
    <row r="2840" spans="1:30" x14ac:dyDescent="0.2">
      <c r="A2840" t="s">
        <v>5800</v>
      </c>
      <c r="B2840" t="s">
        <v>21</v>
      </c>
      <c r="C2840">
        <v>67</v>
      </c>
      <c r="D2840">
        <v>167</v>
      </c>
      <c r="E2840">
        <v>266.60000000000002</v>
      </c>
      <c r="F2840">
        <v>268</v>
      </c>
      <c r="G2840">
        <v>897.8</v>
      </c>
      <c r="H2840" t="s">
        <v>25</v>
      </c>
      <c r="I2840" t="s">
        <v>22</v>
      </c>
      <c r="J2840">
        <v>448.9</v>
      </c>
      <c r="K2840">
        <v>0</v>
      </c>
      <c r="L2840">
        <v>4</v>
      </c>
      <c r="M2840" t="s">
        <v>21</v>
      </c>
      <c r="N2840">
        <v>88</v>
      </c>
      <c r="O2840" t="s">
        <v>75</v>
      </c>
      <c r="P2840" t="s">
        <v>5801</v>
      </c>
      <c r="Q2840" t="s">
        <v>24</v>
      </c>
      <c r="R2840">
        <v>51</v>
      </c>
      <c r="S2840" t="s">
        <v>21</v>
      </c>
      <c r="T2840" t="s">
        <v>21</v>
      </c>
      <c r="U2840" t="s">
        <v>21</v>
      </c>
      <c r="V2840">
        <v>0</v>
      </c>
      <c r="W2840" t="s">
        <v>25</v>
      </c>
      <c r="X2840" t="s">
        <v>98</v>
      </c>
      <c r="Y2840" t="s">
        <v>33</v>
      </c>
      <c r="Z2840">
        <v>41</v>
      </c>
      <c r="AA2840">
        <v>2723</v>
      </c>
      <c r="AD2840">
        <f>IF(Customers[[#This Row],[Churn Label]]="Yes", 1, 0)</f>
        <v>0</v>
      </c>
    </row>
    <row r="2841" spans="1:30" x14ac:dyDescent="0.2">
      <c r="A2841" t="s">
        <v>5802</v>
      </c>
      <c r="B2841" t="s">
        <v>21</v>
      </c>
      <c r="C2841">
        <v>46</v>
      </c>
      <c r="D2841">
        <v>84</v>
      </c>
      <c r="E2841">
        <v>228.2</v>
      </c>
      <c r="F2841">
        <v>184</v>
      </c>
      <c r="G2841">
        <v>634.79999999999995</v>
      </c>
      <c r="H2841" t="s">
        <v>25</v>
      </c>
      <c r="I2841" t="s">
        <v>22</v>
      </c>
      <c r="J2841">
        <v>211.6</v>
      </c>
      <c r="K2841">
        <v>0</v>
      </c>
      <c r="L2841">
        <v>9</v>
      </c>
      <c r="M2841" t="s">
        <v>25</v>
      </c>
      <c r="N2841">
        <v>0</v>
      </c>
      <c r="O2841" t="s">
        <v>70</v>
      </c>
      <c r="P2841" t="s">
        <v>5803</v>
      </c>
      <c r="Q2841" t="s">
        <v>26</v>
      </c>
      <c r="R2841">
        <v>34</v>
      </c>
      <c r="S2841" t="s">
        <v>21</v>
      </c>
      <c r="T2841" t="s">
        <v>21</v>
      </c>
      <c r="U2841" t="s">
        <v>21</v>
      </c>
      <c r="V2841">
        <v>0</v>
      </c>
      <c r="W2841" t="s">
        <v>25</v>
      </c>
      <c r="X2841" t="s">
        <v>98</v>
      </c>
      <c r="Y2841" t="s">
        <v>33</v>
      </c>
      <c r="Z2841">
        <v>18</v>
      </c>
      <c r="AA2841">
        <v>804</v>
      </c>
      <c r="AD2841">
        <f>IF(Customers[[#This Row],[Churn Label]]="Yes", 1, 0)</f>
        <v>0</v>
      </c>
    </row>
    <row r="2842" spans="1:30" x14ac:dyDescent="0.2">
      <c r="A2842" t="s">
        <v>5804</v>
      </c>
      <c r="B2842" t="s">
        <v>21</v>
      </c>
      <c r="C2842">
        <v>33</v>
      </c>
      <c r="D2842">
        <v>123</v>
      </c>
      <c r="E2842">
        <v>227.5</v>
      </c>
      <c r="F2842">
        <v>132</v>
      </c>
      <c r="G2842">
        <v>491.7</v>
      </c>
      <c r="H2842" t="s">
        <v>25</v>
      </c>
      <c r="I2842" t="s">
        <v>22</v>
      </c>
      <c r="J2842">
        <v>163.9</v>
      </c>
      <c r="K2842">
        <v>0</v>
      </c>
      <c r="L2842">
        <v>24</v>
      </c>
      <c r="M2842" t="s">
        <v>25</v>
      </c>
      <c r="N2842">
        <v>0</v>
      </c>
      <c r="O2842" t="s">
        <v>79</v>
      </c>
      <c r="P2842" t="s">
        <v>5805</v>
      </c>
      <c r="Q2842" t="s">
        <v>26</v>
      </c>
      <c r="R2842">
        <v>32</v>
      </c>
      <c r="S2842" t="s">
        <v>21</v>
      </c>
      <c r="T2842" t="s">
        <v>21</v>
      </c>
      <c r="U2842" t="s">
        <v>21</v>
      </c>
      <c r="V2842">
        <v>0</v>
      </c>
      <c r="W2842" t="s">
        <v>21</v>
      </c>
      <c r="X2842" t="s">
        <v>98</v>
      </c>
      <c r="Y2842" t="s">
        <v>38</v>
      </c>
      <c r="Z2842">
        <v>42</v>
      </c>
      <c r="AA2842">
        <v>1358</v>
      </c>
      <c r="AD2842">
        <f>IF(Customers[[#This Row],[Churn Label]]="Yes", 1, 0)</f>
        <v>0</v>
      </c>
    </row>
    <row r="2843" spans="1:30" x14ac:dyDescent="0.2">
      <c r="A2843" t="s">
        <v>5806</v>
      </c>
      <c r="B2843" t="s">
        <v>21</v>
      </c>
      <c r="C2843">
        <v>50</v>
      </c>
      <c r="D2843">
        <v>269</v>
      </c>
      <c r="E2843">
        <v>649.29999999999995</v>
      </c>
      <c r="F2843">
        <v>200</v>
      </c>
      <c r="G2843">
        <v>570</v>
      </c>
      <c r="H2843" t="s">
        <v>25</v>
      </c>
      <c r="I2843" t="s">
        <v>22</v>
      </c>
      <c r="J2843">
        <v>142.5</v>
      </c>
      <c r="K2843">
        <v>0</v>
      </c>
      <c r="L2843">
        <v>1</v>
      </c>
      <c r="M2843" t="s">
        <v>25</v>
      </c>
      <c r="N2843">
        <v>0</v>
      </c>
      <c r="O2843" t="s">
        <v>68</v>
      </c>
      <c r="P2843" t="s">
        <v>5807</v>
      </c>
      <c r="Q2843" t="s">
        <v>24</v>
      </c>
      <c r="R2843">
        <v>75</v>
      </c>
      <c r="S2843" t="s">
        <v>21</v>
      </c>
      <c r="T2843" t="s">
        <v>25</v>
      </c>
      <c r="U2843" t="s">
        <v>21</v>
      </c>
      <c r="V2843">
        <v>0</v>
      </c>
      <c r="W2843" t="s">
        <v>25</v>
      </c>
      <c r="X2843" t="s">
        <v>32</v>
      </c>
      <c r="Y2843" t="s">
        <v>38</v>
      </c>
      <c r="Z2843">
        <v>37</v>
      </c>
      <c r="AA2843">
        <v>1836</v>
      </c>
      <c r="AD2843">
        <f>IF(Customers[[#This Row],[Churn Label]]="Yes", 1, 0)</f>
        <v>0</v>
      </c>
    </row>
    <row r="2844" spans="1:30" x14ac:dyDescent="0.2">
      <c r="A2844" t="s">
        <v>5808</v>
      </c>
      <c r="B2844" t="s">
        <v>21</v>
      </c>
      <c r="C2844">
        <v>55</v>
      </c>
      <c r="D2844">
        <v>421</v>
      </c>
      <c r="E2844">
        <v>714.3</v>
      </c>
      <c r="F2844">
        <v>220</v>
      </c>
      <c r="G2844">
        <v>610.5</v>
      </c>
      <c r="H2844" t="s">
        <v>25</v>
      </c>
      <c r="I2844" t="s">
        <v>22</v>
      </c>
      <c r="J2844">
        <v>122.1</v>
      </c>
      <c r="K2844">
        <v>0</v>
      </c>
      <c r="L2844">
        <v>12</v>
      </c>
      <c r="M2844" t="s">
        <v>25</v>
      </c>
      <c r="N2844">
        <v>0</v>
      </c>
      <c r="O2844" t="s">
        <v>75</v>
      </c>
      <c r="P2844" t="s">
        <v>5809</v>
      </c>
      <c r="Q2844" t="s">
        <v>24</v>
      </c>
      <c r="R2844">
        <v>43</v>
      </c>
      <c r="S2844" t="s">
        <v>21</v>
      </c>
      <c r="T2844" t="s">
        <v>21</v>
      </c>
      <c r="U2844" t="s">
        <v>21</v>
      </c>
      <c r="V2844">
        <v>0</v>
      </c>
      <c r="W2844" t="s">
        <v>25</v>
      </c>
      <c r="X2844" t="s">
        <v>98</v>
      </c>
      <c r="Y2844" t="s">
        <v>33</v>
      </c>
      <c r="Z2844">
        <v>14</v>
      </c>
      <c r="AA2844">
        <v>793</v>
      </c>
      <c r="AD2844">
        <f>IF(Customers[[#This Row],[Churn Label]]="Yes", 1, 0)</f>
        <v>0</v>
      </c>
    </row>
    <row r="2845" spans="1:30" x14ac:dyDescent="0.2">
      <c r="A2845" t="s">
        <v>5810</v>
      </c>
      <c r="B2845" t="s">
        <v>21</v>
      </c>
      <c r="C2845">
        <v>60</v>
      </c>
      <c r="D2845">
        <v>200</v>
      </c>
      <c r="E2845">
        <v>483.6</v>
      </c>
      <c r="F2845">
        <v>240</v>
      </c>
      <c r="G2845">
        <v>726</v>
      </c>
      <c r="H2845" t="s">
        <v>25</v>
      </c>
      <c r="I2845" t="s">
        <v>22</v>
      </c>
      <c r="J2845">
        <v>145.19999999999999</v>
      </c>
      <c r="K2845">
        <v>0</v>
      </c>
      <c r="L2845">
        <v>13</v>
      </c>
      <c r="M2845" t="s">
        <v>21</v>
      </c>
      <c r="N2845">
        <v>40</v>
      </c>
      <c r="O2845" t="s">
        <v>70</v>
      </c>
      <c r="P2845" t="s">
        <v>5811</v>
      </c>
      <c r="Q2845" t="s">
        <v>24</v>
      </c>
      <c r="R2845">
        <v>68</v>
      </c>
      <c r="S2845" t="s">
        <v>21</v>
      </c>
      <c r="T2845" t="s">
        <v>25</v>
      </c>
      <c r="U2845" t="s">
        <v>21</v>
      </c>
      <c r="V2845">
        <v>0</v>
      </c>
      <c r="W2845" t="s">
        <v>25</v>
      </c>
      <c r="X2845" t="s">
        <v>32</v>
      </c>
      <c r="Y2845" t="s">
        <v>38</v>
      </c>
      <c r="Z2845">
        <v>69</v>
      </c>
      <c r="AA2845">
        <v>4145</v>
      </c>
      <c r="AD2845">
        <f>IF(Customers[[#This Row],[Churn Label]]="Yes", 1, 0)</f>
        <v>0</v>
      </c>
    </row>
    <row r="2846" spans="1:30" x14ac:dyDescent="0.2">
      <c r="A2846" t="s">
        <v>5812</v>
      </c>
      <c r="B2846" t="s">
        <v>21</v>
      </c>
      <c r="C2846">
        <v>12</v>
      </c>
      <c r="D2846">
        <v>21</v>
      </c>
      <c r="E2846">
        <v>60.3</v>
      </c>
      <c r="F2846">
        <v>48</v>
      </c>
      <c r="G2846">
        <v>120</v>
      </c>
      <c r="H2846" t="s">
        <v>25</v>
      </c>
      <c r="I2846" t="s">
        <v>22</v>
      </c>
      <c r="J2846">
        <v>24</v>
      </c>
      <c r="K2846">
        <v>0</v>
      </c>
      <c r="L2846">
        <v>9</v>
      </c>
      <c r="M2846" t="s">
        <v>25</v>
      </c>
      <c r="N2846">
        <v>0</v>
      </c>
      <c r="O2846" t="s">
        <v>46</v>
      </c>
      <c r="P2846" t="s">
        <v>5813</v>
      </c>
      <c r="Q2846" t="s">
        <v>26</v>
      </c>
      <c r="R2846">
        <v>83</v>
      </c>
      <c r="S2846" t="s">
        <v>21</v>
      </c>
      <c r="T2846" t="s">
        <v>25</v>
      </c>
      <c r="U2846" t="s">
        <v>21</v>
      </c>
      <c r="V2846">
        <v>0</v>
      </c>
      <c r="W2846" t="s">
        <v>21</v>
      </c>
      <c r="X2846" t="s">
        <v>32</v>
      </c>
      <c r="Y2846" t="s">
        <v>38</v>
      </c>
      <c r="Z2846">
        <v>28</v>
      </c>
      <c r="AA2846">
        <v>338</v>
      </c>
      <c r="AD2846">
        <f>IF(Customers[[#This Row],[Churn Label]]="Yes", 1, 0)</f>
        <v>0</v>
      </c>
    </row>
    <row r="2847" spans="1:30" x14ac:dyDescent="0.2">
      <c r="A2847" t="s">
        <v>5814</v>
      </c>
      <c r="B2847" t="s">
        <v>21</v>
      </c>
      <c r="C2847">
        <v>44</v>
      </c>
      <c r="D2847">
        <v>193</v>
      </c>
      <c r="E2847">
        <v>439.1</v>
      </c>
      <c r="F2847">
        <v>176</v>
      </c>
      <c r="G2847">
        <v>594</v>
      </c>
      <c r="H2847" t="s">
        <v>25</v>
      </c>
      <c r="I2847" t="s">
        <v>22</v>
      </c>
      <c r="J2847">
        <v>148.5</v>
      </c>
      <c r="K2847">
        <v>0</v>
      </c>
      <c r="L2847">
        <v>5</v>
      </c>
      <c r="M2847" t="s">
        <v>25</v>
      </c>
      <c r="N2847">
        <v>0</v>
      </c>
      <c r="O2847" t="s">
        <v>62</v>
      </c>
      <c r="P2847" t="s">
        <v>5815</v>
      </c>
      <c r="Q2847" t="s">
        <v>24</v>
      </c>
      <c r="R2847">
        <v>41</v>
      </c>
      <c r="S2847" t="s">
        <v>21</v>
      </c>
      <c r="T2847" t="s">
        <v>21</v>
      </c>
      <c r="U2847" t="s">
        <v>21</v>
      </c>
      <c r="V2847">
        <v>0</v>
      </c>
      <c r="W2847" t="s">
        <v>25</v>
      </c>
      <c r="X2847" t="s">
        <v>53</v>
      </c>
      <c r="Y2847" t="s">
        <v>38</v>
      </c>
      <c r="Z2847">
        <v>47</v>
      </c>
      <c r="AA2847">
        <v>2085</v>
      </c>
      <c r="AD2847">
        <f>IF(Customers[[#This Row],[Churn Label]]="Yes", 1, 0)</f>
        <v>0</v>
      </c>
    </row>
    <row r="2848" spans="1:30" x14ac:dyDescent="0.2">
      <c r="A2848" t="s">
        <v>5816</v>
      </c>
      <c r="B2848" t="s">
        <v>21</v>
      </c>
      <c r="C2848">
        <v>67</v>
      </c>
      <c r="D2848">
        <v>467</v>
      </c>
      <c r="E2848">
        <v>875.9</v>
      </c>
      <c r="F2848">
        <v>268</v>
      </c>
      <c r="G2848">
        <v>536</v>
      </c>
      <c r="H2848" t="s">
        <v>25</v>
      </c>
      <c r="I2848" t="s">
        <v>22</v>
      </c>
      <c r="J2848">
        <v>178.7</v>
      </c>
      <c r="K2848">
        <v>0</v>
      </c>
      <c r="L2848">
        <v>11</v>
      </c>
      <c r="M2848" t="s">
        <v>25</v>
      </c>
      <c r="N2848">
        <v>0</v>
      </c>
      <c r="O2848" t="s">
        <v>83</v>
      </c>
      <c r="P2848" t="s">
        <v>5817</v>
      </c>
      <c r="Q2848" t="s">
        <v>24</v>
      </c>
      <c r="R2848">
        <v>45</v>
      </c>
      <c r="S2848" t="s">
        <v>21</v>
      </c>
      <c r="T2848" t="s">
        <v>21</v>
      </c>
      <c r="U2848" t="s">
        <v>21</v>
      </c>
      <c r="V2848">
        <v>0</v>
      </c>
      <c r="W2848" t="s">
        <v>25</v>
      </c>
      <c r="X2848" t="s">
        <v>53</v>
      </c>
      <c r="Y2848" t="s">
        <v>33</v>
      </c>
      <c r="Z2848">
        <v>41</v>
      </c>
      <c r="AA2848">
        <v>2793</v>
      </c>
      <c r="AD2848">
        <f>IF(Customers[[#This Row],[Churn Label]]="Yes", 1, 0)</f>
        <v>0</v>
      </c>
    </row>
    <row r="2849" spans="1:30" x14ac:dyDescent="0.2">
      <c r="A2849" t="s">
        <v>5818</v>
      </c>
      <c r="B2849" t="s">
        <v>21</v>
      </c>
      <c r="C2849">
        <v>63</v>
      </c>
      <c r="D2849">
        <v>198</v>
      </c>
      <c r="E2849">
        <v>568.4</v>
      </c>
      <c r="F2849">
        <v>252</v>
      </c>
      <c r="G2849">
        <v>718.2</v>
      </c>
      <c r="H2849" t="s">
        <v>25</v>
      </c>
      <c r="I2849" t="s">
        <v>22</v>
      </c>
      <c r="J2849">
        <v>239.4</v>
      </c>
      <c r="K2849">
        <v>0</v>
      </c>
      <c r="L2849">
        <v>0</v>
      </c>
      <c r="M2849" t="s">
        <v>21</v>
      </c>
      <c r="N2849">
        <v>0</v>
      </c>
      <c r="O2849" t="s">
        <v>69</v>
      </c>
      <c r="P2849" t="s">
        <v>5819</v>
      </c>
      <c r="Q2849" t="s">
        <v>24</v>
      </c>
      <c r="R2849">
        <v>68</v>
      </c>
      <c r="S2849" t="s">
        <v>21</v>
      </c>
      <c r="T2849" t="s">
        <v>25</v>
      </c>
      <c r="U2849" t="s">
        <v>21</v>
      </c>
      <c r="V2849">
        <v>0</v>
      </c>
      <c r="W2849" t="s">
        <v>21</v>
      </c>
      <c r="X2849" t="s">
        <v>53</v>
      </c>
      <c r="Y2849" t="s">
        <v>33</v>
      </c>
      <c r="Z2849">
        <v>9</v>
      </c>
      <c r="AA2849">
        <v>554</v>
      </c>
      <c r="AD2849">
        <f>IF(Customers[[#This Row],[Churn Label]]="Yes", 1, 0)</f>
        <v>0</v>
      </c>
    </row>
    <row r="2850" spans="1:30" x14ac:dyDescent="0.2">
      <c r="A2850" t="s">
        <v>5820</v>
      </c>
      <c r="B2850" t="s">
        <v>21</v>
      </c>
      <c r="C2850">
        <v>44</v>
      </c>
      <c r="D2850">
        <v>287</v>
      </c>
      <c r="E2850">
        <v>702.2</v>
      </c>
      <c r="F2850">
        <v>176</v>
      </c>
      <c r="G2850">
        <v>730.4</v>
      </c>
      <c r="H2850" t="s">
        <v>25</v>
      </c>
      <c r="I2850" t="s">
        <v>88</v>
      </c>
      <c r="J2850">
        <v>0</v>
      </c>
      <c r="K2850">
        <v>0</v>
      </c>
      <c r="L2850">
        <v>4</v>
      </c>
      <c r="M2850" t="s">
        <v>25</v>
      </c>
      <c r="N2850">
        <v>0</v>
      </c>
      <c r="O2850" t="s">
        <v>76</v>
      </c>
      <c r="P2850" t="s">
        <v>5821</v>
      </c>
      <c r="Q2850" t="s">
        <v>26</v>
      </c>
      <c r="R2850">
        <v>41</v>
      </c>
      <c r="S2850" t="s">
        <v>21</v>
      </c>
      <c r="T2850" t="s">
        <v>21</v>
      </c>
      <c r="U2850" t="s">
        <v>21</v>
      </c>
      <c r="V2850">
        <v>0</v>
      </c>
      <c r="W2850" t="s">
        <v>21</v>
      </c>
      <c r="X2850" t="s">
        <v>32</v>
      </c>
      <c r="Y2850" t="s">
        <v>38</v>
      </c>
      <c r="Z2850">
        <v>41</v>
      </c>
      <c r="AA2850">
        <v>1785</v>
      </c>
      <c r="AD2850">
        <f>IF(Customers[[#This Row],[Churn Label]]="Yes", 1, 0)</f>
        <v>0</v>
      </c>
    </row>
    <row r="2851" spans="1:30" x14ac:dyDescent="0.2">
      <c r="A2851" t="s">
        <v>5822</v>
      </c>
      <c r="B2851" t="s">
        <v>21</v>
      </c>
      <c r="C2851">
        <v>55</v>
      </c>
      <c r="D2851">
        <v>207</v>
      </c>
      <c r="E2851">
        <v>717.8</v>
      </c>
      <c r="F2851">
        <v>220</v>
      </c>
      <c r="G2851">
        <v>753.5</v>
      </c>
      <c r="H2851" t="s">
        <v>25</v>
      </c>
      <c r="I2851" t="s">
        <v>22</v>
      </c>
      <c r="J2851">
        <v>188.4</v>
      </c>
      <c r="K2851">
        <v>0</v>
      </c>
      <c r="L2851">
        <v>5</v>
      </c>
      <c r="M2851" t="s">
        <v>25</v>
      </c>
      <c r="N2851">
        <v>0</v>
      </c>
      <c r="O2851" t="s">
        <v>47</v>
      </c>
      <c r="P2851" t="s">
        <v>5823</v>
      </c>
      <c r="Q2851" t="s">
        <v>26</v>
      </c>
      <c r="R2851">
        <v>46</v>
      </c>
      <c r="S2851" t="s">
        <v>21</v>
      </c>
      <c r="T2851" t="s">
        <v>21</v>
      </c>
      <c r="U2851" t="s">
        <v>21</v>
      </c>
      <c r="V2851">
        <v>0</v>
      </c>
      <c r="W2851" t="s">
        <v>21</v>
      </c>
      <c r="X2851" t="s">
        <v>32</v>
      </c>
      <c r="Y2851" t="s">
        <v>33</v>
      </c>
      <c r="Z2851">
        <v>32</v>
      </c>
      <c r="AA2851">
        <v>1739</v>
      </c>
      <c r="AD2851">
        <f>IF(Customers[[#This Row],[Churn Label]]="Yes", 1, 0)</f>
        <v>0</v>
      </c>
    </row>
    <row r="2852" spans="1:30" x14ac:dyDescent="0.2">
      <c r="A2852" t="s">
        <v>5824</v>
      </c>
      <c r="B2852" t="s">
        <v>21</v>
      </c>
      <c r="C2852">
        <v>70</v>
      </c>
      <c r="D2852">
        <v>121</v>
      </c>
      <c r="E2852">
        <v>279.2</v>
      </c>
      <c r="F2852">
        <v>280</v>
      </c>
      <c r="G2852">
        <v>441</v>
      </c>
      <c r="H2852" t="s">
        <v>25</v>
      </c>
      <c r="I2852" t="s">
        <v>22</v>
      </c>
      <c r="J2852">
        <v>220.5</v>
      </c>
      <c r="K2852">
        <v>0</v>
      </c>
      <c r="L2852">
        <v>9</v>
      </c>
      <c r="M2852" t="s">
        <v>25</v>
      </c>
      <c r="N2852">
        <v>0</v>
      </c>
      <c r="O2852" t="s">
        <v>54</v>
      </c>
      <c r="P2852" t="s">
        <v>5825</v>
      </c>
      <c r="Q2852" t="s">
        <v>24</v>
      </c>
      <c r="R2852">
        <v>21</v>
      </c>
      <c r="S2852" t="s">
        <v>25</v>
      </c>
      <c r="T2852" t="s">
        <v>21</v>
      </c>
      <c r="U2852" t="s">
        <v>21</v>
      </c>
      <c r="V2852">
        <v>0</v>
      </c>
      <c r="W2852" t="s">
        <v>25</v>
      </c>
      <c r="X2852" t="s">
        <v>53</v>
      </c>
      <c r="Y2852" t="s">
        <v>38</v>
      </c>
      <c r="Z2852">
        <v>38</v>
      </c>
      <c r="AA2852">
        <v>2679</v>
      </c>
      <c r="AD2852">
        <f>IF(Customers[[#This Row],[Churn Label]]="Yes", 1, 0)</f>
        <v>0</v>
      </c>
    </row>
    <row r="2853" spans="1:30" x14ac:dyDescent="0.2">
      <c r="A2853" t="s">
        <v>5826</v>
      </c>
      <c r="B2853" t="s">
        <v>21</v>
      </c>
      <c r="C2853">
        <v>74</v>
      </c>
      <c r="D2853">
        <v>496</v>
      </c>
      <c r="E2853">
        <v>809.4</v>
      </c>
      <c r="F2853">
        <v>296</v>
      </c>
      <c r="G2853">
        <v>969.4</v>
      </c>
      <c r="H2853" t="s">
        <v>25</v>
      </c>
      <c r="I2853" t="s">
        <v>22</v>
      </c>
      <c r="J2853">
        <v>323.10000000000002</v>
      </c>
      <c r="K2853">
        <v>0</v>
      </c>
      <c r="L2853">
        <v>4</v>
      </c>
      <c r="M2853" t="s">
        <v>25</v>
      </c>
      <c r="N2853">
        <v>0</v>
      </c>
      <c r="O2853" t="s">
        <v>84</v>
      </c>
      <c r="P2853" t="s">
        <v>5827</v>
      </c>
      <c r="Q2853" t="s">
        <v>24</v>
      </c>
      <c r="R2853">
        <v>78</v>
      </c>
      <c r="S2853" t="s">
        <v>21</v>
      </c>
      <c r="T2853" t="s">
        <v>25</v>
      </c>
      <c r="U2853" t="s">
        <v>21</v>
      </c>
      <c r="V2853">
        <v>0</v>
      </c>
      <c r="W2853" t="s">
        <v>25</v>
      </c>
      <c r="X2853" t="s">
        <v>53</v>
      </c>
      <c r="Y2853" t="s">
        <v>95</v>
      </c>
      <c r="Z2853">
        <v>37</v>
      </c>
      <c r="AA2853">
        <v>2737</v>
      </c>
      <c r="AD2853">
        <f>IF(Customers[[#This Row],[Churn Label]]="Yes", 1, 0)</f>
        <v>0</v>
      </c>
    </row>
    <row r="2854" spans="1:30" x14ac:dyDescent="0.2">
      <c r="A2854" t="s">
        <v>5828</v>
      </c>
      <c r="B2854" t="s">
        <v>21</v>
      </c>
      <c r="C2854">
        <v>68</v>
      </c>
      <c r="D2854">
        <v>96</v>
      </c>
      <c r="E2854">
        <v>272.60000000000002</v>
      </c>
      <c r="F2854">
        <v>272</v>
      </c>
      <c r="G2854">
        <v>890.8</v>
      </c>
      <c r="H2854" t="s">
        <v>25</v>
      </c>
      <c r="I2854" t="s">
        <v>22</v>
      </c>
      <c r="J2854">
        <v>296.89999999999998</v>
      </c>
      <c r="K2854">
        <v>0</v>
      </c>
      <c r="L2854">
        <v>1</v>
      </c>
      <c r="M2854" t="s">
        <v>25</v>
      </c>
      <c r="N2854">
        <v>0</v>
      </c>
      <c r="O2854" t="s">
        <v>29</v>
      </c>
      <c r="P2854" t="s">
        <v>5829</v>
      </c>
      <c r="Q2854" t="s">
        <v>24</v>
      </c>
      <c r="R2854">
        <v>63</v>
      </c>
      <c r="S2854" t="s">
        <v>21</v>
      </c>
      <c r="T2854" t="s">
        <v>21</v>
      </c>
      <c r="U2854" t="s">
        <v>21</v>
      </c>
      <c r="V2854">
        <v>0</v>
      </c>
      <c r="W2854" t="s">
        <v>21</v>
      </c>
      <c r="X2854" t="s">
        <v>98</v>
      </c>
      <c r="Y2854" t="s">
        <v>33</v>
      </c>
      <c r="Z2854">
        <v>68</v>
      </c>
      <c r="AA2854">
        <v>4608</v>
      </c>
      <c r="AD2854">
        <f>IF(Customers[[#This Row],[Churn Label]]="Yes", 1, 0)</f>
        <v>0</v>
      </c>
    </row>
    <row r="2855" spans="1:30" x14ac:dyDescent="0.2">
      <c r="A2855" t="s">
        <v>5830</v>
      </c>
      <c r="B2855" t="s">
        <v>21</v>
      </c>
      <c r="C2855">
        <v>25</v>
      </c>
      <c r="D2855">
        <v>64</v>
      </c>
      <c r="E2855">
        <v>253.8</v>
      </c>
      <c r="F2855">
        <v>100</v>
      </c>
      <c r="G2855">
        <v>325</v>
      </c>
      <c r="H2855" t="s">
        <v>25</v>
      </c>
      <c r="I2855" t="s">
        <v>22</v>
      </c>
      <c r="J2855">
        <v>81.3</v>
      </c>
      <c r="K2855">
        <v>0</v>
      </c>
      <c r="L2855">
        <v>12</v>
      </c>
      <c r="M2855" t="s">
        <v>25</v>
      </c>
      <c r="N2855">
        <v>0</v>
      </c>
      <c r="O2855" t="s">
        <v>60</v>
      </c>
      <c r="P2855" t="s">
        <v>5831</v>
      </c>
      <c r="Q2855" t="s">
        <v>24</v>
      </c>
      <c r="R2855">
        <v>26</v>
      </c>
      <c r="S2855" t="s">
        <v>25</v>
      </c>
      <c r="T2855" t="s">
        <v>21</v>
      </c>
      <c r="U2855" t="s">
        <v>21</v>
      </c>
      <c r="V2855">
        <v>0</v>
      </c>
      <c r="W2855" t="s">
        <v>25</v>
      </c>
      <c r="X2855" t="s">
        <v>32</v>
      </c>
      <c r="Y2855" t="s">
        <v>38</v>
      </c>
      <c r="Z2855">
        <v>40</v>
      </c>
      <c r="AA2855">
        <v>1014</v>
      </c>
      <c r="AD2855">
        <f>IF(Customers[[#This Row],[Churn Label]]="Yes", 1, 0)</f>
        <v>0</v>
      </c>
    </row>
    <row r="2856" spans="1:30" x14ac:dyDescent="0.2">
      <c r="A2856" t="s">
        <v>5832</v>
      </c>
      <c r="B2856" t="s">
        <v>21</v>
      </c>
      <c r="C2856">
        <v>23</v>
      </c>
      <c r="D2856">
        <v>113</v>
      </c>
      <c r="E2856">
        <v>273</v>
      </c>
      <c r="F2856">
        <v>92</v>
      </c>
      <c r="G2856">
        <v>312.8</v>
      </c>
      <c r="H2856" t="s">
        <v>25</v>
      </c>
      <c r="I2856" t="s">
        <v>22</v>
      </c>
      <c r="J2856">
        <v>156.4</v>
      </c>
      <c r="K2856">
        <v>0</v>
      </c>
      <c r="L2856">
        <v>43</v>
      </c>
      <c r="M2856" t="s">
        <v>25</v>
      </c>
      <c r="N2856">
        <v>0</v>
      </c>
      <c r="O2856" t="s">
        <v>81</v>
      </c>
      <c r="P2856" t="s">
        <v>5833</v>
      </c>
      <c r="Q2856" t="s">
        <v>26</v>
      </c>
      <c r="R2856">
        <v>28</v>
      </c>
      <c r="S2856" t="s">
        <v>25</v>
      </c>
      <c r="T2856" t="s">
        <v>21</v>
      </c>
      <c r="U2856" t="s">
        <v>21</v>
      </c>
      <c r="V2856">
        <v>0</v>
      </c>
      <c r="W2856" t="s">
        <v>21</v>
      </c>
      <c r="X2856" t="s">
        <v>98</v>
      </c>
      <c r="Y2856" t="s">
        <v>38</v>
      </c>
      <c r="Z2856">
        <v>34</v>
      </c>
      <c r="AA2856">
        <v>772</v>
      </c>
      <c r="AD2856">
        <f>IF(Customers[[#This Row],[Churn Label]]="Yes", 1, 0)</f>
        <v>0</v>
      </c>
    </row>
    <row r="2857" spans="1:30" x14ac:dyDescent="0.2">
      <c r="A2857" t="s">
        <v>5834</v>
      </c>
      <c r="B2857" t="s">
        <v>21</v>
      </c>
      <c r="C2857">
        <v>52</v>
      </c>
      <c r="D2857">
        <v>127</v>
      </c>
      <c r="E2857">
        <v>366.9</v>
      </c>
      <c r="F2857">
        <v>208</v>
      </c>
      <c r="G2857">
        <v>660.4</v>
      </c>
      <c r="H2857" t="s">
        <v>25</v>
      </c>
      <c r="I2857" t="s">
        <v>22</v>
      </c>
      <c r="J2857">
        <v>330.2</v>
      </c>
      <c r="K2857">
        <v>0</v>
      </c>
      <c r="L2857">
        <v>7</v>
      </c>
      <c r="M2857" t="s">
        <v>21</v>
      </c>
      <c r="N2857">
        <v>69</v>
      </c>
      <c r="O2857" t="s">
        <v>69</v>
      </c>
      <c r="P2857" t="s">
        <v>5835</v>
      </c>
      <c r="Q2857" t="s">
        <v>24</v>
      </c>
      <c r="R2857">
        <v>44</v>
      </c>
      <c r="S2857" t="s">
        <v>21</v>
      </c>
      <c r="T2857" t="s">
        <v>21</v>
      </c>
      <c r="U2857" t="s">
        <v>21</v>
      </c>
      <c r="V2857">
        <v>0</v>
      </c>
      <c r="W2857" t="s">
        <v>21</v>
      </c>
      <c r="X2857" t="s">
        <v>98</v>
      </c>
      <c r="Y2857" t="s">
        <v>33</v>
      </c>
      <c r="Z2857">
        <v>25</v>
      </c>
      <c r="AA2857">
        <v>1295</v>
      </c>
      <c r="AD2857">
        <f>IF(Customers[[#This Row],[Churn Label]]="Yes", 1, 0)</f>
        <v>0</v>
      </c>
    </row>
    <row r="2858" spans="1:30" x14ac:dyDescent="0.2">
      <c r="A2858" t="s">
        <v>5836</v>
      </c>
      <c r="B2858" t="s">
        <v>21</v>
      </c>
      <c r="C2858">
        <v>48</v>
      </c>
      <c r="D2858">
        <v>320</v>
      </c>
      <c r="E2858">
        <v>620.9</v>
      </c>
      <c r="F2858">
        <v>192</v>
      </c>
      <c r="G2858">
        <v>571.20000000000005</v>
      </c>
      <c r="H2858" t="s">
        <v>25</v>
      </c>
      <c r="I2858" t="s">
        <v>22</v>
      </c>
      <c r="J2858">
        <v>285.60000000000002</v>
      </c>
      <c r="K2858">
        <v>0</v>
      </c>
      <c r="L2858">
        <v>1</v>
      </c>
      <c r="M2858" t="s">
        <v>25</v>
      </c>
      <c r="N2858">
        <v>0</v>
      </c>
      <c r="O2858" t="s">
        <v>86</v>
      </c>
      <c r="P2858" t="s">
        <v>5837</v>
      </c>
      <c r="Q2858" t="s">
        <v>24</v>
      </c>
      <c r="R2858">
        <v>59</v>
      </c>
      <c r="S2858" t="s">
        <v>21</v>
      </c>
      <c r="T2858" t="s">
        <v>21</v>
      </c>
      <c r="U2858" t="s">
        <v>21</v>
      </c>
      <c r="V2858">
        <v>0</v>
      </c>
      <c r="W2858" t="s">
        <v>21</v>
      </c>
      <c r="X2858" t="s">
        <v>98</v>
      </c>
      <c r="Y2858" t="s">
        <v>33</v>
      </c>
      <c r="Z2858">
        <v>32</v>
      </c>
      <c r="AA2858">
        <v>1511</v>
      </c>
      <c r="AD2858">
        <f>IF(Customers[[#This Row],[Churn Label]]="Yes", 1, 0)</f>
        <v>0</v>
      </c>
    </row>
    <row r="2859" spans="1:30" x14ac:dyDescent="0.2">
      <c r="A2859" t="s">
        <v>5838</v>
      </c>
      <c r="B2859" t="s">
        <v>21</v>
      </c>
      <c r="C2859">
        <v>65</v>
      </c>
      <c r="D2859">
        <v>346</v>
      </c>
      <c r="E2859">
        <v>847.1</v>
      </c>
      <c r="F2859">
        <v>260</v>
      </c>
      <c r="G2859">
        <v>903.5</v>
      </c>
      <c r="H2859" t="s">
        <v>25</v>
      </c>
      <c r="I2859" t="s">
        <v>22</v>
      </c>
      <c r="J2859">
        <v>451.8</v>
      </c>
      <c r="K2859">
        <v>0</v>
      </c>
      <c r="L2859">
        <v>7</v>
      </c>
      <c r="M2859" t="s">
        <v>25</v>
      </c>
      <c r="N2859">
        <v>0</v>
      </c>
      <c r="O2859" t="s">
        <v>70</v>
      </c>
      <c r="P2859" t="s">
        <v>5839</v>
      </c>
      <c r="Q2859" t="s">
        <v>24</v>
      </c>
      <c r="R2859">
        <v>30</v>
      </c>
      <c r="S2859" t="s">
        <v>21</v>
      </c>
      <c r="T2859" t="s">
        <v>21</v>
      </c>
      <c r="U2859" t="s">
        <v>21</v>
      </c>
      <c r="V2859">
        <v>0</v>
      </c>
      <c r="W2859" t="s">
        <v>21</v>
      </c>
      <c r="X2859" t="s">
        <v>98</v>
      </c>
      <c r="Y2859" t="s">
        <v>33</v>
      </c>
      <c r="Z2859">
        <v>38</v>
      </c>
      <c r="AA2859">
        <v>2507</v>
      </c>
      <c r="AD2859">
        <f>IF(Customers[[#This Row],[Churn Label]]="Yes", 1, 0)</f>
        <v>0</v>
      </c>
    </row>
    <row r="2860" spans="1:30" x14ac:dyDescent="0.2">
      <c r="A2860" t="s">
        <v>5840</v>
      </c>
      <c r="B2860" t="s">
        <v>21</v>
      </c>
      <c r="C2860">
        <v>1</v>
      </c>
      <c r="D2860">
        <v>6</v>
      </c>
      <c r="E2860">
        <v>13</v>
      </c>
      <c r="F2860">
        <v>4</v>
      </c>
      <c r="G2860">
        <v>14</v>
      </c>
      <c r="H2860" t="s">
        <v>25</v>
      </c>
      <c r="I2860" t="s">
        <v>88</v>
      </c>
      <c r="J2860">
        <v>0</v>
      </c>
      <c r="K2860">
        <v>0</v>
      </c>
      <c r="L2860">
        <v>0</v>
      </c>
      <c r="M2860" t="s">
        <v>21</v>
      </c>
      <c r="N2860">
        <v>0</v>
      </c>
      <c r="O2860" t="s">
        <v>73</v>
      </c>
      <c r="P2860" t="s">
        <v>5841</v>
      </c>
      <c r="Q2860" t="s">
        <v>26</v>
      </c>
      <c r="R2860">
        <v>65</v>
      </c>
      <c r="S2860" t="s">
        <v>21</v>
      </c>
      <c r="T2860" t="s">
        <v>25</v>
      </c>
      <c r="U2860" t="s">
        <v>21</v>
      </c>
      <c r="V2860">
        <v>0</v>
      </c>
      <c r="W2860" t="s">
        <v>21</v>
      </c>
      <c r="X2860" t="s">
        <v>32</v>
      </c>
      <c r="Y2860" t="s">
        <v>33</v>
      </c>
      <c r="Z2860">
        <v>12</v>
      </c>
      <c r="AA2860">
        <v>12</v>
      </c>
      <c r="AD2860">
        <f>IF(Customers[[#This Row],[Churn Label]]="Yes", 1, 0)</f>
        <v>0</v>
      </c>
    </row>
    <row r="2861" spans="1:30" x14ac:dyDescent="0.2">
      <c r="A2861" t="s">
        <v>5842</v>
      </c>
      <c r="B2861" t="s">
        <v>21</v>
      </c>
      <c r="C2861">
        <v>20</v>
      </c>
      <c r="D2861">
        <v>25</v>
      </c>
      <c r="E2861">
        <v>80.2</v>
      </c>
      <c r="F2861">
        <v>80</v>
      </c>
      <c r="G2861">
        <v>376</v>
      </c>
      <c r="H2861" t="s">
        <v>25</v>
      </c>
      <c r="I2861" t="s">
        <v>22</v>
      </c>
      <c r="J2861">
        <v>125.3</v>
      </c>
      <c r="K2861">
        <v>0</v>
      </c>
      <c r="L2861">
        <v>1</v>
      </c>
      <c r="M2861" t="s">
        <v>25</v>
      </c>
      <c r="N2861">
        <v>0</v>
      </c>
      <c r="O2861" t="s">
        <v>89</v>
      </c>
      <c r="P2861" t="s">
        <v>5843</v>
      </c>
      <c r="Q2861" t="s">
        <v>26</v>
      </c>
      <c r="R2861">
        <v>37</v>
      </c>
      <c r="S2861" t="s">
        <v>21</v>
      </c>
      <c r="T2861" t="s">
        <v>21</v>
      </c>
      <c r="U2861" t="s">
        <v>21</v>
      </c>
      <c r="V2861">
        <v>0</v>
      </c>
      <c r="W2861" t="s">
        <v>21</v>
      </c>
      <c r="X2861" t="s">
        <v>32</v>
      </c>
      <c r="Y2861" t="s">
        <v>33</v>
      </c>
      <c r="Z2861">
        <v>19</v>
      </c>
      <c r="AA2861">
        <v>390</v>
      </c>
      <c r="AD2861">
        <f>IF(Customers[[#This Row],[Churn Label]]="Yes", 1, 0)</f>
        <v>0</v>
      </c>
    </row>
    <row r="2862" spans="1:30" x14ac:dyDescent="0.2">
      <c r="A2862" t="s">
        <v>5844</v>
      </c>
      <c r="B2862" t="s">
        <v>21</v>
      </c>
      <c r="C2862">
        <v>35</v>
      </c>
      <c r="D2862">
        <v>167</v>
      </c>
      <c r="E2862">
        <v>456.2</v>
      </c>
      <c r="F2862">
        <v>140</v>
      </c>
      <c r="G2862">
        <v>423.5</v>
      </c>
      <c r="H2862" t="s">
        <v>25</v>
      </c>
      <c r="I2862" t="s">
        <v>22</v>
      </c>
      <c r="J2862">
        <v>141.19999999999999</v>
      </c>
      <c r="K2862">
        <v>0</v>
      </c>
      <c r="L2862">
        <v>5</v>
      </c>
      <c r="M2862" t="s">
        <v>25</v>
      </c>
      <c r="N2862">
        <v>0</v>
      </c>
      <c r="O2862" t="s">
        <v>70</v>
      </c>
      <c r="P2862" t="s">
        <v>5845</v>
      </c>
      <c r="Q2862" t="s">
        <v>24</v>
      </c>
      <c r="R2862">
        <v>25</v>
      </c>
      <c r="S2862" t="s">
        <v>25</v>
      </c>
      <c r="T2862" t="s">
        <v>21</v>
      </c>
      <c r="U2862" t="s">
        <v>21</v>
      </c>
      <c r="V2862">
        <v>0</v>
      </c>
      <c r="W2862" t="s">
        <v>21</v>
      </c>
      <c r="X2862" t="s">
        <v>53</v>
      </c>
      <c r="Y2862" t="s">
        <v>38</v>
      </c>
      <c r="Z2862">
        <v>21</v>
      </c>
      <c r="AA2862">
        <v>733</v>
      </c>
      <c r="AD2862">
        <f>IF(Customers[[#This Row],[Churn Label]]="Yes", 1, 0)</f>
        <v>0</v>
      </c>
    </row>
    <row r="2863" spans="1:30" x14ac:dyDescent="0.2">
      <c r="A2863" t="s">
        <v>5846</v>
      </c>
      <c r="B2863" t="s">
        <v>21</v>
      </c>
      <c r="C2863">
        <v>38</v>
      </c>
      <c r="D2863">
        <v>162</v>
      </c>
      <c r="E2863">
        <v>492.7</v>
      </c>
      <c r="F2863">
        <v>152</v>
      </c>
      <c r="G2863">
        <v>273.60000000000002</v>
      </c>
      <c r="H2863" t="s">
        <v>25</v>
      </c>
      <c r="I2863" t="s">
        <v>22</v>
      </c>
      <c r="J2863">
        <v>136.80000000000001</v>
      </c>
      <c r="K2863">
        <v>0</v>
      </c>
      <c r="L2863">
        <v>4</v>
      </c>
      <c r="M2863" t="s">
        <v>25</v>
      </c>
      <c r="N2863">
        <v>0</v>
      </c>
      <c r="O2863" t="s">
        <v>55</v>
      </c>
      <c r="P2863" t="s">
        <v>5847</v>
      </c>
      <c r="Q2863" t="s">
        <v>24</v>
      </c>
      <c r="R2863">
        <v>61</v>
      </c>
      <c r="S2863" t="s">
        <v>21</v>
      </c>
      <c r="T2863" t="s">
        <v>21</v>
      </c>
      <c r="U2863" t="s">
        <v>21</v>
      </c>
      <c r="V2863">
        <v>0</v>
      </c>
      <c r="W2863" t="s">
        <v>25</v>
      </c>
      <c r="X2863" t="s">
        <v>98</v>
      </c>
      <c r="Y2863" t="s">
        <v>38</v>
      </c>
      <c r="Z2863">
        <v>50</v>
      </c>
      <c r="AA2863">
        <v>1893</v>
      </c>
      <c r="AD2863">
        <f>IF(Customers[[#This Row],[Churn Label]]="Yes", 1, 0)</f>
        <v>0</v>
      </c>
    </row>
    <row r="2864" spans="1:30" x14ac:dyDescent="0.2">
      <c r="A2864" t="s">
        <v>5848</v>
      </c>
      <c r="B2864" t="s">
        <v>21</v>
      </c>
      <c r="C2864">
        <v>50</v>
      </c>
      <c r="D2864">
        <v>235</v>
      </c>
      <c r="E2864">
        <v>351.9</v>
      </c>
      <c r="F2864">
        <v>200</v>
      </c>
      <c r="G2864">
        <v>685</v>
      </c>
      <c r="H2864" t="s">
        <v>25</v>
      </c>
      <c r="I2864" t="s">
        <v>22</v>
      </c>
      <c r="J2864">
        <v>137</v>
      </c>
      <c r="K2864">
        <v>0</v>
      </c>
      <c r="L2864">
        <v>26</v>
      </c>
      <c r="M2864" t="s">
        <v>25</v>
      </c>
      <c r="N2864">
        <v>0</v>
      </c>
      <c r="O2864" t="s">
        <v>61</v>
      </c>
      <c r="P2864" t="s">
        <v>5849</v>
      </c>
      <c r="Q2864" t="s">
        <v>24</v>
      </c>
      <c r="R2864">
        <v>22</v>
      </c>
      <c r="S2864" t="s">
        <v>25</v>
      </c>
      <c r="T2864" t="s">
        <v>21</v>
      </c>
      <c r="U2864" t="s">
        <v>21</v>
      </c>
      <c r="V2864">
        <v>0</v>
      </c>
      <c r="W2864" t="s">
        <v>25</v>
      </c>
      <c r="X2864" t="s">
        <v>53</v>
      </c>
      <c r="Y2864" t="s">
        <v>33</v>
      </c>
      <c r="Z2864">
        <v>37</v>
      </c>
      <c r="AA2864">
        <v>1873</v>
      </c>
      <c r="AD2864">
        <f>IF(Customers[[#This Row],[Churn Label]]="Yes", 1, 0)</f>
        <v>0</v>
      </c>
    </row>
    <row r="2865" spans="1:30" x14ac:dyDescent="0.2">
      <c r="A2865" t="s">
        <v>5850</v>
      </c>
      <c r="B2865" t="s">
        <v>21</v>
      </c>
      <c r="C2865">
        <v>64</v>
      </c>
      <c r="D2865">
        <v>167</v>
      </c>
      <c r="E2865">
        <v>450.3</v>
      </c>
      <c r="F2865">
        <v>256</v>
      </c>
      <c r="G2865">
        <v>755.2</v>
      </c>
      <c r="H2865" t="s">
        <v>25</v>
      </c>
      <c r="I2865" t="s">
        <v>22</v>
      </c>
      <c r="J2865">
        <v>251.7</v>
      </c>
      <c r="K2865">
        <v>0</v>
      </c>
      <c r="L2865">
        <v>4</v>
      </c>
      <c r="M2865" t="s">
        <v>25</v>
      </c>
      <c r="N2865">
        <v>0</v>
      </c>
      <c r="O2865" t="s">
        <v>73</v>
      </c>
      <c r="P2865" t="s">
        <v>5851</v>
      </c>
      <c r="Q2865" t="s">
        <v>26</v>
      </c>
      <c r="R2865">
        <v>54</v>
      </c>
      <c r="S2865" t="s">
        <v>21</v>
      </c>
      <c r="T2865" t="s">
        <v>21</v>
      </c>
      <c r="U2865" t="s">
        <v>21</v>
      </c>
      <c r="V2865">
        <v>0</v>
      </c>
      <c r="W2865" t="s">
        <v>25</v>
      </c>
      <c r="X2865" t="s">
        <v>53</v>
      </c>
      <c r="Y2865" t="s">
        <v>33</v>
      </c>
      <c r="Z2865">
        <v>45</v>
      </c>
      <c r="AA2865">
        <v>2898</v>
      </c>
      <c r="AD2865">
        <f>IF(Customers[[#This Row],[Churn Label]]="Yes", 1, 0)</f>
        <v>0</v>
      </c>
    </row>
    <row r="2866" spans="1:30" x14ac:dyDescent="0.2">
      <c r="A2866" t="s">
        <v>5852</v>
      </c>
      <c r="B2866" t="s">
        <v>21</v>
      </c>
      <c r="C2866">
        <v>73</v>
      </c>
      <c r="D2866">
        <v>352</v>
      </c>
      <c r="E2866">
        <v>881.9</v>
      </c>
      <c r="F2866">
        <v>292</v>
      </c>
      <c r="G2866">
        <v>1073.0999999999999</v>
      </c>
      <c r="H2866" t="s">
        <v>25</v>
      </c>
      <c r="I2866" t="s">
        <v>22</v>
      </c>
      <c r="J2866">
        <v>268.3</v>
      </c>
      <c r="K2866">
        <v>0</v>
      </c>
      <c r="L2866">
        <v>1</v>
      </c>
      <c r="M2866" t="s">
        <v>25</v>
      </c>
      <c r="N2866">
        <v>0</v>
      </c>
      <c r="O2866" t="s">
        <v>77</v>
      </c>
      <c r="P2866" t="s">
        <v>5853</v>
      </c>
      <c r="Q2866" t="s">
        <v>26</v>
      </c>
      <c r="R2866">
        <v>48</v>
      </c>
      <c r="S2866" t="s">
        <v>21</v>
      </c>
      <c r="T2866" t="s">
        <v>21</v>
      </c>
      <c r="U2866" t="s">
        <v>21</v>
      </c>
      <c r="V2866">
        <v>0</v>
      </c>
      <c r="W2866" t="s">
        <v>25</v>
      </c>
      <c r="X2866" t="s">
        <v>53</v>
      </c>
      <c r="Y2866" t="s">
        <v>33</v>
      </c>
      <c r="Z2866">
        <v>39</v>
      </c>
      <c r="AA2866">
        <v>2893</v>
      </c>
      <c r="AD2866">
        <f>IF(Customers[[#This Row],[Churn Label]]="Yes", 1, 0)</f>
        <v>0</v>
      </c>
    </row>
    <row r="2867" spans="1:30" x14ac:dyDescent="0.2">
      <c r="A2867" t="s">
        <v>5854</v>
      </c>
      <c r="B2867" t="s">
        <v>21</v>
      </c>
      <c r="C2867">
        <v>26</v>
      </c>
      <c r="D2867">
        <v>88</v>
      </c>
      <c r="E2867">
        <v>205.7</v>
      </c>
      <c r="F2867">
        <v>104</v>
      </c>
      <c r="G2867">
        <v>314.60000000000002</v>
      </c>
      <c r="H2867" t="s">
        <v>25</v>
      </c>
      <c r="I2867" t="s">
        <v>22</v>
      </c>
      <c r="J2867">
        <v>62.9</v>
      </c>
      <c r="K2867">
        <v>0</v>
      </c>
      <c r="L2867">
        <v>38</v>
      </c>
      <c r="M2867" t="s">
        <v>25</v>
      </c>
      <c r="N2867">
        <v>0</v>
      </c>
      <c r="O2867" t="s">
        <v>54</v>
      </c>
      <c r="P2867" t="s">
        <v>5855</v>
      </c>
      <c r="Q2867" t="s">
        <v>26</v>
      </c>
      <c r="R2867">
        <v>28</v>
      </c>
      <c r="S2867" t="s">
        <v>25</v>
      </c>
      <c r="T2867" t="s">
        <v>21</v>
      </c>
      <c r="U2867" t="s">
        <v>21</v>
      </c>
      <c r="V2867">
        <v>0</v>
      </c>
      <c r="W2867" t="s">
        <v>25</v>
      </c>
      <c r="X2867" t="s">
        <v>32</v>
      </c>
      <c r="Y2867" t="s">
        <v>38</v>
      </c>
      <c r="Z2867">
        <v>65</v>
      </c>
      <c r="AA2867">
        <v>1673</v>
      </c>
      <c r="AD2867">
        <f>IF(Customers[[#This Row],[Churn Label]]="Yes", 1, 0)</f>
        <v>0</v>
      </c>
    </row>
    <row r="2868" spans="1:30" x14ac:dyDescent="0.2">
      <c r="A2868" t="s">
        <v>5856</v>
      </c>
      <c r="B2868" t="s">
        <v>21</v>
      </c>
      <c r="C2868">
        <v>23</v>
      </c>
      <c r="D2868">
        <v>52</v>
      </c>
      <c r="E2868">
        <v>158.19999999999999</v>
      </c>
      <c r="F2868">
        <v>92</v>
      </c>
      <c r="G2868">
        <v>142.6</v>
      </c>
      <c r="H2868" t="s">
        <v>25</v>
      </c>
      <c r="I2868" t="s">
        <v>22</v>
      </c>
      <c r="J2868">
        <v>35.700000000000003</v>
      </c>
      <c r="K2868">
        <v>0</v>
      </c>
      <c r="L2868">
        <v>13</v>
      </c>
      <c r="M2868" t="s">
        <v>25</v>
      </c>
      <c r="N2868">
        <v>0</v>
      </c>
      <c r="O2868" t="s">
        <v>77</v>
      </c>
      <c r="P2868" t="s">
        <v>5857</v>
      </c>
      <c r="Q2868" t="s">
        <v>26</v>
      </c>
      <c r="R2868">
        <v>25</v>
      </c>
      <c r="S2868" t="s">
        <v>25</v>
      </c>
      <c r="T2868" t="s">
        <v>21</v>
      </c>
      <c r="U2868" t="s">
        <v>21</v>
      </c>
      <c r="V2868">
        <v>0</v>
      </c>
      <c r="W2868" t="s">
        <v>25</v>
      </c>
      <c r="X2868" t="s">
        <v>32</v>
      </c>
      <c r="Y2868" t="s">
        <v>33</v>
      </c>
      <c r="Z2868">
        <v>31</v>
      </c>
      <c r="AA2868">
        <v>709</v>
      </c>
      <c r="AD2868">
        <f>IF(Customers[[#This Row],[Churn Label]]="Yes", 1, 0)</f>
        <v>0</v>
      </c>
    </row>
    <row r="2869" spans="1:30" x14ac:dyDescent="0.2">
      <c r="A2869" t="s">
        <v>5858</v>
      </c>
      <c r="B2869" t="s">
        <v>21</v>
      </c>
      <c r="C2869">
        <v>47</v>
      </c>
      <c r="D2869">
        <v>86</v>
      </c>
      <c r="E2869">
        <v>233</v>
      </c>
      <c r="F2869">
        <v>188</v>
      </c>
      <c r="G2869">
        <v>545.20000000000005</v>
      </c>
      <c r="H2869" t="s">
        <v>25</v>
      </c>
      <c r="I2869" t="s">
        <v>22</v>
      </c>
      <c r="J2869">
        <v>136.30000000000001</v>
      </c>
      <c r="K2869">
        <v>0</v>
      </c>
      <c r="L2869">
        <v>23</v>
      </c>
      <c r="M2869" t="s">
        <v>25</v>
      </c>
      <c r="N2869">
        <v>0</v>
      </c>
      <c r="O2869" t="s">
        <v>36</v>
      </c>
      <c r="P2869" t="s">
        <v>5859</v>
      </c>
      <c r="Q2869" t="s">
        <v>26</v>
      </c>
      <c r="R2869">
        <v>28</v>
      </c>
      <c r="S2869" t="s">
        <v>25</v>
      </c>
      <c r="T2869" t="s">
        <v>21</v>
      </c>
      <c r="U2869" t="s">
        <v>21</v>
      </c>
      <c r="V2869">
        <v>0</v>
      </c>
      <c r="W2869" t="s">
        <v>21</v>
      </c>
      <c r="X2869" t="s">
        <v>32</v>
      </c>
      <c r="Y2869" t="s">
        <v>38</v>
      </c>
      <c r="Z2869">
        <v>42</v>
      </c>
      <c r="AA2869">
        <v>1938</v>
      </c>
      <c r="AD2869">
        <f>IF(Customers[[#This Row],[Churn Label]]="Yes", 1, 0)</f>
        <v>0</v>
      </c>
    </row>
    <row r="2870" spans="1:30" x14ac:dyDescent="0.2">
      <c r="A2870" t="s">
        <v>5860</v>
      </c>
      <c r="B2870" t="s">
        <v>21</v>
      </c>
      <c r="C2870">
        <v>28</v>
      </c>
      <c r="D2870">
        <v>176</v>
      </c>
      <c r="E2870">
        <v>331.7</v>
      </c>
      <c r="F2870">
        <v>112</v>
      </c>
      <c r="G2870">
        <v>403.2</v>
      </c>
      <c r="H2870" t="s">
        <v>25</v>
      </c>
      <c r="I2870" t="s">
        <v>22</v>
      </c>
      <c r="J2870">
        <v>201.6</v>
      </c>
      <c r="K2870">
        <v>0</v>
      </c>
      <c r="L2870">
        <v>26</v>
      </c>
      <c r="M2870" t="s">
        <v>25</v>
      </c>
      <c r="N2870">
        <v>0</v>
      </c>
      <c r="O2870" t="s">
        <v>72</v>
      </c>
      <c r="P2870" t="s">
        <v>5861</v>
      </c>
      <c r="Q2870" t="s">
        <v>24</v>
      </c>
      <c r="R2870">
        <v>26</v>
      </c>
      <c r="S2870" t="s">
        <v>25</v>
      </c>
      <c r="T2870" t="s">
        <v>21</v>
      </c>
      <c r="U2870" t="s">
        <v>21</v>
      </c>
      <c r="V2870">
        <v>0</v>
      </c>
      <c r="W2870" t="s">
        <v>25</v>
      </c>
      <c r="X2870" t="s">
        <v>98</v>
      </c>
      <c r="Y2870" t="s">
        <v>33</v>
      </c>
      <c r="Z2870">
        <v>13</v>
      </c>
      <c r="AA2870">
        <v>356</v>
      </c>
      <c r="AD2870">
        <f>IF(Customers[[#This Row],[Churn Label]]="Yes", 1, 0)</f>
        <v>0</v>
      </c>
    </row>
    <row r="2871" spans="1:30" x14ac:dyDescent="0.2">
      <c r="A2871" t="s">
        <v>5862</v>
      </c>
      <c r="B2871" t="s">
        <v>21</v>
      </c>
      <c r="C2871">
        <v>63</v>
      </c>
      <c r="D2871">
        <v>246</v>
      </c>
      <c r="E2871">
        <v>630.70000000000005</v>
      </c>
      <c r="F2871">
        <v>252</v>
      </c>
      <c r="G2871">
        <v>856.8</v>
      </c>
      <c r="H2871" t="s">
        <v>25</v>
      </c>
      <c r="I2871" t="s">
        <v>22</v>
      </c>
      <c r="J2871">
        <v>428.4</v>
      </c>
      <c r="K2871">
        <v>0</v>
      </c>
      <c r="L2871">
        <v>0</v>
      </c>
      <c r="M2871" t="s">
        <v>21</v>
      </c>
      <c r="N2871">
        <v>0</v>
      </c>
      <c r="O2871" t="s">
        <v>76</v>
      </c>
      <c r="P2871" t="s">
        <v>5863</v>
      </c>
      <c r="Q2871" t="s">
        <v>26</v>
      </c>
      <c r="R2871">
        <v>38</v>
      </c>
      <c r="S2871" t="s">
        <v>21</v>
      </c>
      <c r="T2871" t="s">
        <v>21</v>
      </c>
      <c r="U2871" t="s">
        <v>21</v>
      </c>
      <c r="V2871">
        <v>0</v>
      </c>
      <c r="W2871" t="s">
        <v>21</v>
      </c>
      <c r="X2871" t="s">
        <v>53</v>
      </c>
      <c r="Y2871" t="s">
        <v>33</v>
      </c>
      <c r="Z2871">
        <v>7</v>
      </c>
      <c r="AA2871">
        <v>469</v>
      </c>
      <c r="AD2871">
        <f>IF(Customers[[#This Row],[Churn Label]]="Yes", 1, 0)</f>
        <v>0</v>
      </c>
    </row>
    <row r="2872" spans="1:30" x14ac:dyDescent="0.2">
      <c r="A2872" t="s">
        <v>5864</v>
      </c>
      <c r="B2872" t="s">
        <v>21</v>
      </c>
      <c r="C2872">
        <v>17</v>
      </c>
      <c r="D2872">
        <v>32</v>
      </c>
      <c r="E2872">
        <v>68.900000000000006</v>
      </c>
      <c r="F2872">
        <v>68</v>
      </c>
      <c r="G2872">
        <v>244.8</v>
      </c>
      <c r="H2872" t="s">
        <v>25</v>
      </c>
      <c r="I2872" t="s">
        <v>22</v>
      </c>
      <c r="J2872">
        <v>81.599999999999994</v>
      </c>
      <c r="K2872">
        <v>0</v>
      </c>
      <c r="L2872">
        <v>0</v>
      </c>
      <c r="M2872" t="s">
        <v>21</v>
      </c>
      <c r="N2872">
        <v>0</v>
      </c>
      <c r="O2872" t="s">
        <v>45</v>
      </c>
      <c r="P2872" t="s">
        <v>5865</v>
      </c>
      <c r="Q2872" t="s">
        <v>26</v>
      </c>
      <c r="R2872">
        <v>54</v>
      </c>
      <c r="S2872" t="s">
        <v>21</v>
      </c>
      <c r="T2872" t="s">
        <v>21</v>
      </c>
      <c r="U2872" t="s">
        <v>21</v>
      </c>
      <c r="V2872">
        <v>0</v>
      </c>
      <c r="W2872" t="s">
        <v>21</v>
      </c>
      <c r="X2872" t="s">
        <v>32</v>
      </c>
      <c r="Y2872" t="s">
        <v>33</v>
      </c>
      <c r="Z2872">
        <v>8</v>
      </c>
      <c r="AA2872">
        <v>135</v>
      </c>
      <c r="AD2872">
        <f>IF(Customers[[#This Row],[Churn Label]]="Yes", 1, 0)</f>
        <v>0</v>
      </c>
    </row>
    <row r="2873" spans="1:30" x14ac:dyDescent="0.2">
      <c r="A2873" t="s">
        <v>5866</v>
      </c>
      <c r="B2873" t="s">
        <v>21</v>
      </c>
      <c r="C2873">
        <v>33</v>
      </c>
      <c r="D2873">
        <v>162</v>
      </c>
      <c r="E2873">
        <v>363.9</v>
      </c>
      <c r="F2873">
        <v>132</v>
      </c>
      <c r="G2873">
        <v>297</v>
      </c>
      <c r="H2873" t="s">
        <v>25</v>
      </c>
      <c r="I2873" t="s">
        <v>22</v>
      </c>
      <c r="J2873">
        <v>148.5</v>
      </c>
      <c r="K2873">
        <v>0</v>
      </c>
      <c r="L2873">
        <v>0</v>
      </c>
      <c r="M2873" t="s">
        <v>21</v>
      </c>
      <c r="N2873">
        <v>0</v>
      </c>
      <c r="O2873" t="s">
        <v>83</v>
      </c>
      <c r="P2873" t="s">
        <v>5867</v>
      </c>
      <c r="Q2873" t="s">
        <v>24</v>
      </c>
      <c r="R2873">
        <v>19</v>
      </c>
      <c r="S2873" t="s">
        <v>25</v>
      </c>
      <c r="T2873" t="s">
        <v>21</v>
      </c>
      <c r="U2873" t="s">
        <v>21</v>
      </c>
      <c r="V2873">
        <v>0</v>
      </c>
      <c r="W2873" t="s">
        <v>21</v>
      </c>
      <c r="X2873" t="s">
        <v>32</v>
      </c>
      <c r="Y2873" t="s">
        <v>33</v>
      </c>
      <c r="Z2873">
        <v>12</v>
      </c>
      <c r="AA2873">
        <v>389</v>
      </c>
      <c r="AD2873">
        <f>IF(Customers[[#This Row],[Churn Label]]="Yes", 1, 0)</f>
        <v>0</v>
      </c>
    </row>
    <row r="2874" spans="1:30" x14ac:dyDescent="0.2">
      <c r="A2874" t="s">
        <v>5868</v>
      </c>
      <c r="B2874" t="s">
        <v>21</v>
      </c>
      <c r="C2874">
        <v>50</v>
      </c>
      <c r="D2874">
        <v>234</v>
      </c>
      <c r="E2874">
        <v>597.1</v>
      </c>
      <c r="F2874">
        <v>200</v>
      </c>
      <c r="G2874">
        <v>580</v>
      </c>
      <c r="H2874" t="s">
        <v>25</v>
      </c>
      <c r="I2874" t="s">
        <v>22</v>
      </c>
      <c r="J2874">
        <v>193.3</v>
      </c>
      <c r="K2874">
        <v>0</v>
      </c>
      <c r="L2874">
        <v>6</v>
      </c>
      <c r="M2874" t="s">
        <v>25</v>
      </c>
      <c r="N2874">
        <v>0</v>
      </c>
      <c r="O2874" t="s">
        <v>59</v>
      </c>
      <c r="P2874" t="s">
        <v>5869</v>
      </c>
      <c r="Q2874" t="s">
        <v>24</v>
      </c>
      <c r="R2874">
        <v>72</v>
      </c>
      <c r="S2874" t="s">
        <v>21</v>
      </c>
      <c r="T2874" t="s">
        <v>25</v>
      </c>
      <c r="U2874" t="s">
        <v>21</v>
      </c>
      <c r="V2874">
        <v>0</v>
      </c>
      <c r="W2874" t="s">
        <v>25</v>
      </c>
      <c r="X2874" t="s">
        <v>32</v>
      </c>
      <c r="Y2874" t="s">
        <v>38</v>
      </c>
      <c r="Z2874">
        <v>37</v>
      </c>
      <c r="AA2874">
        <v>1840</v>
      </c>
      <c r="AD2874">
        <f>IF(Customers[[#This Row],[Churn Label]]="Yes", 1, 0)</f>
        <v>0</v>
      </c>
    </row>
    <row r="2875" spans="1:30" x14ac:dyDescent="0.2">
      <c r="A2875" t="s">
        <v>5870</v>
      </c>
      <c r="B2875" t="s">
        <v>21</v>
      </c>
      <c r="C2875">
        <v>69</v>
      </c>
      <c r="D2875">
        <v>256</v>
      </c>
      <c r="E2875">
        <v>485</v>
      </c>
      <c r="F2875">
        <v>276</v>
      </c>
      <c r="G2875">
        <v>738.3</v>
      </c>
      <c r="H2875" t="s">
        <v>25</v>
      </c>
      <c r="I2875" t="s">
        <v>22</v>
      </c>
      <c r="J2875">
        <v>147.69999999999999</v>
      </c>
      <c r="K2875">
        <v>0</v>
      </c>
      <c r="L2875">
        <v>4</v>
      </c>
      <c r="M2875" t="s">
        <v>25</v>
      </c>
      <c r="N2875">
        <v>0</v>
      </c>
      <c r="O2875" t="s">
        <v>42</v>
      </c>
      <c r="P2875" t="s">
        <v>5871</v>
      </c>
      <c r="Q2875" t="s">
        <v>26</v>
      </c>
      <c r="R2875">
        <v>58</v>
      </c>
      <c r="S2875" t="s">
        <v>21</v>
      </c>
      <c r="T2875" t="s">
        <v>21</v>
      </c>
      <c r="U2875" t="s">
        <v>21</v>
      </c>
      <c r="V2875">
        <v>0</v>
      </c>
      <c r="W2875" t="s">
        <v>25</v>
      </c>
      <c r="X2875" t="s">
        <v>53</v>
      </c>
      <c r="Y2875" t="s">
        <v>38</v>
      </c>
      <c r="Z2875">
        <v>64</v>
      </c>
      <c r="AA2875">
        <v>4436</v>
      </c>
      <c r="AD2875">
        <f>IF(Customers[[#This Row],[Churn Label]]="Yes", 1, 0)</f>
        <v>0</v>
      </c>
    </row>
    <row r="2876" spans="1:30" x14ac:dyDescent="0.2">
      <c r="A2876" t="s">
        <v>5872</v>
      </c>
      <c r="B2876" t="s">
        <v>21</v>
      </c>
      <c r="C2876">
        <v>18</v>
      </c>
      <c r="D2876">
        <v>73</v>
      </c>
      <c r="E2876">
        <v>143</v>
      </c>
      <c r="F2876">
        <v>72</v>
      </c>
      <c r="G2876">
        <v>133.19999999999999</v>
      </c>
      <c r="H2876" t="s">
        <v>25</v>
      </c>
      <c r="I2876" t="s">
        <v>22</v>
      </c>
      <c r="J2876">
        <v>66.599999999999994</v>
      </c>
      <c r="K2876">
        <v>0</v>
      </c>
      <c r="L2876">
        <v>0</v>
      </c>
      <c r="M2876" t="s">
        <v>21</v>
      </c>
      <c r="N2876">
        <v>0</v>
      </c>
      <c r="O2876" t="s">
        <v>93</v>
      </c>
      <c r="P2876" t="s">
        <v>5873</v>
      </c>
      <c r="Q2876" t="s">
        <v>26</v>
      </c>
      <c r="R2876">
        <v>44</v>
      </c>
      <c r="S2876" t="s">
        <v>21</v>
      </c>
      <c r="T2876" t="s">
        <v>21</v>
      </c>
      <c r="U2876" t="s">
        <v>21</v>
      </c>
      <c r="V2876">
        <v>0</v>
      </c>
      <c r="W2876" t="s">
        <v>21</v>
      </c>
      <c r="X2876" t="s">
        <v>98</v>
      </c>
      <c r="Y2876" t="s">
        <v>33</v>
      </c>
      <c r="Z2876">
        <v>10</v>
      </c>
      <c r="AA2876">
        <v>188</v>
      </c>
      <c r="AD2876">
        <f>IF(Customers[[#This Row],[Churn Label]]="Yes", 1, 0)</f>
        <v>0</v>
      </c>
    </row>
    <row r="2877" spans="1:30" x14ac:dyDescent="0.2">
      <c r="A2877" t="s">
        <v>5874</v>
      </c>
      <c r="B2877" t="s">
        <v>21</v>
      </c>
      <c r="C2877">
        <v>4</v>
      </c>
      <c r="D2877">
        <v>10</v>
      </c>
      <c r="E2877">
        <v>20.3</v>
      </c>
      <c r="F2877">
        <v>16</v>
      </c>
      <c r="G2877">
        <v>44</v>
      </c>
      <c r="H2877" t="s">
        <v>25</v>
      </c>
      <c r="I2877" t="s">
        <v>88</v>
      </c>
      <c r="J2877">
        <v>0</v>
      </c>
      <c r="K2877">
        <v>0</v>
      </c>
      <c r="L2877">
        <v>1</v>
      </c>
      <c r="M2877" t="s">
        <v>21</v>
      </c>
      <c r="N2877">
        <v>7</v>
      </c>
      <c r="O2877" t="s">
        <v>60</v>
      </c>
      <c r="P2877" t="s">
        <v>5875</v>
      </c>
      <c r="Q2877" t="s">
        <v>26</v>
      </c>
      <c r="R2877">
        <v>58</v>
      </c>
      <c r="S2877" t="s">
        <v>21</v>
      </c>
      <c r="T2877" t="s">
        <v>21</v>
      </c>
      <c r="U2877" t="s">
        <v>21</v>
      </c>
      <c r="V2877">
        <v>0</v>
      </c>
      <c r="W2877" t="s">
        <v>21</v>
      </c>
      <c r="X2877" t="s">
        <v>32</v>
      </c>
      <c r="Y2877" t="s">
        <v>38</v>
      </c>
      <c r="Z2877">
        <v>21</v>
      </c>
      <c r="AA2877">
        <v>87</v>
      </c>
      <c r="AD2877">
        <f>IF(Customers[[#This Row],[Churn Label]]="Yes", 1, 0)</f>
        <v>0</v>
      </c>
    </row>
    <row r="2878" spans="1:30" x14ac:dyDescent="0.2">
      <c r="A2878" t="s">
        <v>5876</v>
      </c>
      <c r="B2878" t="s">
        <v>21</v>
      </c>
      <c r="C2878">
        <v>54</v>
      </c>
      <c r="D2878">
        <v>288</v>
      </c>
      <c r="E2878">
        <v>806.7</v>
      </c>
      <c r="F2878">
        <v>216</v>
      </c>
      <c r="G2878">
        <v>653.4</v>
      </c>
      <c r="H2878" t="s">
        <v>25</v>
      </c>
      <c r="I2878" t="s">
        <v>22</v>
      </c>
      <c r="J2878">
        <v>130.69999999999999</v>
      </c>
      <c r="K2878">
        <v>0</v>
      </c>
      <c r="L2878">
        <v>6</v>
      </c>
      <c r="M2878" t="s">
        <v>25</v>
      </c>
      <c r="N2878">
        <v>0</v>
      </c>
      <c r="O2878" t="s">
        <v>82</v>
      </c>
      <c r="P2878" t="s">
        <v>5877</v>
      </c>
      <c r="Q2878" t="s">
        <v>24</v>
      </c>
      <c r="R2878">
        <v>36</v>
      </c>
      <c r="S2878" t="s">
        <v>21</v>
      </c>
      <c r="T2878" t="s">
        <v>21</v>
      </c>
      <c r="U2878" t="s">
        <v>21</v>
      </c>
      <c r="V2878">
        <v>0</v>
      </c>
      <c r="W2878" t="s">
        <v>21</v>
      </c>
      <c r="X2878" t="s">
        <v>98</v>
      </c>
      <c r="Y2878" t="s">
        <v>38</v>
      </c>
      <c r="Z2878">
        <v>56</v>
      </c>
      <c r="AA2878">
        <v>2988</v>
      </c>
      <c r="AD2878">
        <f>IF(Customers[[#This Row],[Churn Label]]="Yes", 1, 0)</f>
        <v>0</v>
      </c>
    </row>
    <row r="2879" spans="1:30" x14ac:dyDescent="0.2">
      <c r="A2879" t="s">
        <v>5878</v>
      </c>
      <c r="B2879" t="s">
        <v>21</v>
      </c>
      <c r="C2879">
        <v>4</v>
      </c>
      <c r="D2879">
        <v>23</v>
      </c>
      <c r="E2879">
        <v>58.9</v>
      </c>
      <c r="F2879">
        <v>16</v>
      </c>
      <c r="G2879">
        <v>36.799999999999997</v>
      </c>
      <c r="H2879" t="s">
        <v>25</v>
      </c>
      <c r="I2879" t="s">
        <v>88</v>
      </c>
      <c r="J2879">
        <v>0</v>
      </c>
      <c r="K2879">
        <v>0</v>
      </c>
      <c r="L2879">
        <v>5</v>
      </c>
      <c r="M2879" t="s">
        <v>25</v>
      </c>
      <c r="N2879">
        <v>0</v>
      </c>
      <c r="O2879" t="s">
        <v>44</v>
      </c>
      <c r="P2879" t="s">
        <v>5879</v>
      </c>
      <c r="Q2879" t="s">
        <v>24</v>
      </c>
      <c r="R2879">
        <v>62</v>
      </c>
      <c r="S2879" t="s">
        <v>21</v>
      </c>
      <c r="T2879" t="s">
        <v>21</v>
      </c>
      <c r="U2879" t="s">
        <v>21</v>
      </c>
      <c r="V2879">
        <v>0</v>
      </c>
      <c r="W2879" t="s">
        <v>21</v>
      </c>
      <c r="X2879" t="s">
        <v>32</v>
      </c>
      <c r="Y2879" t="s">
        <v>33</v>
      </c>
      <c r="Z2879">
        <v>35</v>
      </c>
      <c r="AA2879">
        <v>139</v>
      </c>
      <c r="AD2879">
        <f>IF(Customers[[#This Row],[Churn Label]]="Yes", 1, 0)</f>
        <v>0</v>
      </c>
    </row>
    <row r="2880" spans="1:30" x14ac:dyDescent="0.2">
      <c r="A2880" t="s">
        <v>5880</v>
      </c>
      <c r="B2880" t="s">
        <v>21</v>
      </c>
      <c r="C2880">
        <v>10</v>
      </c>
      <c r="D2880">
        <v>62</v>
      </c>
      <c r="E2880">
        <v>142.9</v>
      </c>
      <c r="F2880">
        <v>40</v>
      </c>
      <c r="G2880">
        <v>140</v>
      </c>
      <c r="H2880" t="s">
        <v>25</v>
      </c>
      <c r="I2880" t="s">
        <v>22</v>
      </c>
      <c r="J2880">
        <v>28</v>
      </c>
      <c r="K2880">
        <v>0</v>
      </c>
      <c r="L2880">
        <v>6</v>
      </c>
      <c r="M2880" t="s">
        <v>25</v>
      </c>
      <c r="N2880">
        <v>0</v>
      </c>
      <c r="O2880" t="s">
        <v>80</v>
      </c>
      <c r="P2880" t="s">
        <v>5881</v>
      </c>
      <c r="Q2880" t="s">
        <v>26</v>
      </c>
      <c r="R2880">
        <v>33</v>
      </c>
      <c r="S2880" t="s">
        <v>21</v>
      </c>
      <c r="T2880" t="s">
        <v>21</v>
      </c>
      <c r="U2880" t="s">
        <v>21</v>
      </c>
      <c r="V2880">
        <v>0</v>
      </c>
      <c r="W2880" t="s">
        <v>21</v>
      </c>
      <c r="X2880" t="s">
        <v>32</v>
      </c>
      <c r="Y2880" t="s">
        <v>33</v>
      </c>
      <c r="Z2880">
        <v>17</v>
      </c>
      <c r="AA2880">
        <v>166</v>
      </c>
      <c r="AD2880">
        <f>IF(Customers[[#This Row],[Churn Label]]="Yes", 1, 0)</f>
        <v>0</v>
      </c>
    </row>
    <row r="2881" spans="1:30" x14ac:dyDescent="0.2">
      <c r="A2881" t="s">
        <v>5882</v>
      </c>
      <c r="B2881" t="s">
        <v>21</v>
      </c>
      <c r="C2881">
        <v>4</v>
      </c>
      <c r="D2881">
        <v>26</v>
      </c>
      <c r="E2881">
        <v>54.3</v>
      </c>
      <c r="F2881">
        <v>16</v>
      </c>
      <c r="G2881">
        <v>32.4</v>
      </c>
      <c r="H2881" t="s">
        <v>25</v>
      </c>
      <c r="I2881" t="s">
        <v>22</v>
      </c>
      <c r="J2881">
        <v>8.1</v>
      </c>
      <c r="K2881">
        <v>0</v>
      </c>
      <c r="L2881">
        <v>6</v>
      </c>
      <c r="M2881" t="s">
        <v>25</v>
      </c>
      <c r="N2881">
        <v>0</v>
      </c>
      <c r="O2881" t="s">
        <v>64</v>
      </c>
      <c r="P2881" t="s">
        <v>5883</v>
      </c>
      <c r="Q2881" t="s">
        <v>26</v>
      </c>
      <c r="R2881">
        <v>56</v>
      </c>
      <c r="S2881" t="s">
        <v>21</v>
      </c>
      <c r="T2881" t="s">
        <v>21</v>
      </c>
      <c r="U2881" t="s">
        <v>21</v>
      </c>
      <c r="V2881">
        <v>0</v>
      </c>
      <c r="W2881" t="s">
        <v>21</v>
      </c>
      <c r="X2881" t="s">
        <v>32</v>
      </c>
      <c r="Y2881" t="s">
        <v>38</v>
      </c>
      <c r="Z2881">
        <v>16</v>
      </c>
      <c r="AA2881">
        <v>61</v>
      </c>
      <c r="AD2881">
        <f>IF(Customers[[#This Row],[Churn Label]]="Yes", 1, 0)</f>
        <v>0</v>
      </c>
    </row>
    <row r="2882" spans="1:30" x14ac:dyDescent="0.2">
      <c r="A2882" t="s">
        <v>5884</v>
      </c>
      <c r="B2882" t="s">
        <v>21</v>
      </c>
      <c r="C2882">
        <v>53</v>
      </c>
      <c r="D2882">
        <v>322</v>
      </c>
      <c r="E2882">
        <v>791.7</v>
      </c>
      <c r="F2882">
        <v>212</v>
      </c>
      <c r="G2882">
        <v>757.9</v>
      </c>
      <c r="H2882" t="s">
        <v>25</v>
      </c>
      <c r="I2882" t="s">
        <v>22</v>
      </c>
      <c r="J2882">
        <v>151.6</v>
      </c>
      <c r="K2882">
        <v>0</v>
      </c>
      <c r="L2882">
        <v>4</v>
      </c>
      <c r="M2882" t="s">
        <v>21</v>
      </c>
      <c r="N2882">
        <v>67</v>
      </c>
      <c r="O2882" t="s">
        <v>82</v>
      </c>
      <c r="P2882" t="s">
        <v>5885</v>
      </c>
      <c r="Q2882" t="s">
        <v>24</v>
      </c>
      <c r="R2882">
        <v>61</v>
      </c>
      <c r="S2882" t="s">
        <v>21</v>
      </c>
      <c r="T2882" t="s">
        <v>21</v>
      </c>
      <c r="U2882" t="s">
        <v>21</v>
      </c>
      <c r="V2882">
        <v>0</v>
      </c>
      <c r="W2882" t="s">
        <v>21</v>
      </c>
      <c r="X2882" t="s">
        <v>32</v>
      </c>
      <c r="Y2882" t="s">
        <v>33</v>
      </c>
      <c r="Z2882">
        <v>23</v>
      </c>
      <c r="AA2882">
        <v>1231</v>
      </c>
      <c r="AD2882">
        <f>IF(Customers[[#This Row],[Churn Label]]="Yes", 1, 0)</f>
        <v>0</v>
      </c>
    </row>
    <row r="2883" spans="1:30" x14ac:dyDescent="0.2">
      <c r="A2883" t="s">
        <v>5886</v>
      </c>
      <c r="B2883" t="s">
        <v>21</v>
      </c>
      <c r="C2883">
        <v>5</v>
      </c>
      <c r="D2883">
        <v>14</v>
      </c>
      <c r="E2883">
        <v>57.1</v>
      </c>
      <c r="F2883">
        <v>20</v>
      </c>
      <c r="G2883">
        <v>65.5</v>
      </c>
      <c r="H2883" t="s">
        <v>25</v>
      </c>
      <c r="I2883" t="s">
        <v>22</v>
      </c>
      <c r="J2883">
        <v>32.799999999999997</v>
      </c>
      <c r="K2883">
        <v>0</v>
      </c>
      <c r="L2883">
        <v>24</v>
      </c>
      <c r="M2883" t="s">
        <v>25</v>
      </c>
      <c r="N2883">
        <v>0</v>
      </c>
      <c r="O2883" t="s">
        <v>31</v>
      </c>
      <c r="P2883" t="s">
        <v>5887</v>
      </c>
      <c r="Q2883" t="s">
        <v>24</v>
      </c>
      <c r="R2883">
        <v>32</v>
      </c>
      <c r="S2883" t="s">
        <v>21</v>
      </c>
      <c r="T2883" t="s">
        <v>21</v>
      </c>
      <c r="U2883" t="s">
        <v>21</v>
      </c>
      <c r="V2883">
        <v>0</v>
      </c>
      <c r="W2883" t="s">
        <v>21</v>
      </c>
      <c r="X2883" t="s">
        <v>98</v>
      </c>
      <c r="Y2883" t="s">
        <v>33</v>
      </c>
      <c r="Z2883">
        <v>32</v>
      </c>
      <c r="AA2883">
        <v>168</v>
      </c>
      <c r="AD2883">
        <f>IF(Customers[[#This Row],[Churn Label]]="Yes", 1, 0)</f>
        <v>0</v>
      </c>
    </row>
    <row r="2884" spans="1:30" x14ac:dyDescent="0.2">
      <c r="A2884" t="s">
        <v>5888</v>
      </c>
      <c r="B2884" t="s">
        <v>21</v>
      </c>
      <c r="C2884">
        <v>48</v>
      </c>
      <c r="D2884">
        <v>253</v>
      </c>
      <c r="E2884">
        <v>580.4</v>
      </c>
      <c r="F2884">
        <v>192</v>
      </c>
      <c r="G2884">
        <v>542.4</v>
      </c>
      <c r="H2884" t="s">
        <v>25</v>
      </c>
      <c r="I2884" t="s">
        <v>22</v>
      </c>
      <c r="J2884">
        <v>180.8</v>
      </c>
      <c r="K2884">
        <v>0</v>
      </c>
      <c r="L2884">
        <v>26</v>
      </c>
      <c r="M2884" t="s">
        <v>25</v>
      </c>
      <c r="N2884">
        <v>0</v>
      </c>
      <c r="O2884" t="s">
        <v>77</v>
      </c>
      <c r="P2884" t="s">
        <v>5889</v>
      </c>
      <c r="Q2884" t="s">
        <v>24</v>
      </c>
      <c r="R2884">
        <v>24</v>
      </c>
      <c r="S2884" t="s">
        <v>25</v>
      </c>
      <c r="T2884" t="s">
        <v>21</v>
      </c>
      <c r="U2884" t="s">
        <v>21</v>
      </c>
      <c r="V2884">
        <v>0</v>
      </c>
      <c r="W2884" t="s">
        <v>21</v>
      </c>
      <c r="X2884" t="s">
        <v>32</v>
      </c>
      <c r="Y2884" t="s">
        <v>33</v>
      </c>
      <c r="Z2884">
        <v>52</v>
      </c>
      <c r="AA2884">
        <v>2513</v>
      </c>
      <c r="AD2884">
        <f>IF(Customers[[#This Row],[Churn Label]]="Yes", 1, 0)</f>
        <v>0</v>
      </c>
    </row>
    <row r="2885" spans="1:30" x14ac:dyDescent="0.2">
      <c r="A2885" t="s">
        <v>5890</v>
      </c>
      <c r="B2885" t="s">
        <v>21</v>
      </c>
      <c r="C2885">
        <v>2</v>
      </c>
      <c r="D2885">
        <v>6</v>
      </c>
      <c r="E2885">
        <v>17.899999999999999</v>
      </c>
      <c r="F2885">
        <v>8</v>
      </c>
      <c r="G2885">
        <v>26.4</v>
      </c>
      <c r="H2885" t="s">
        <v>25</v>
      </c>
      <c r="I2885" t="s">
        <v>22</v>
      </c>
      <c r="J2885">
        <v>5.3</v>
      </c>
      <c r="K2885">
        <v>0</v>
      </c>
      <c r="L2885">
        <v>0</v>
      </c>
      <c r="M2885" t="s">
        <v>21</v>
      </c>
      <c r="N2885">
        <v>0</v>
      </c>
      <c r="O2885" t="s">
        <v>67</v>
      </c>
      <c r="P2885" t="s">
        <v>5891</v>
      </c>
      <c r="Q2885" t="s">
        <v>26</v>
      </c>
      <c r="R2885">
        <v>62</v>
      </c>
      <c r="S2885" t="s">
        <v>21</v>
      </c>
      <c r="T2885" t="s">
        <v>21</v>
      </c>
      <c r="U2885" t="s">
        <v>21</v>
      </c>
      <c r="V2885">
        <v>0</v>
      </c>
      <c r="W2885" t="s">
        <v>21</v>
      </c>
      <c r="X2885" t="s">
        <v>32</v>
      </c>
      <c r="Y2885" t="s">
        <v>33</v>
      </c>
      <c r="Z2885">
        <v>9</v>
      </c>
      <c r="AA2885">
        <v>18</v>
      </c>
      <c r="AD2885">
        <f>IF(Customers[[#This Row],[Churn Label]]="Yes", 1, 0)</f>
        <v>0</v>
      </c>
    </row>
    <row r="2886" spans="1:30" x14ac:dyDescent="0.2">
      <c r="A2886" t="s">
        <v>5892</v>
      </c>
      <c r="B2886" t="s">
        <v>21</v>
      </c>
      <c r="C2886">
        <v>50</v>
      </c>
      <c r="D2886">
        <v>114</v>
      </c>
      <c r="E2886">
        <v>350.5</v>
      </c>
      <c r="F2886">
        <v>200</v>
      </c>
      <c r="G2886">
        <v>805</v>
      </c>
      <c r="H2886" t="s">
        <v>25</v>
      </c>
      <c r="I2886" t="s">
        <v>22</v>
      </c>
      <c r="J2886">
        <v>268.3</v>
      </c>
      <c r="K2886">
        <v>0</v>
      </c>
      <c r="L2886">
        <v>0</v>
      </c>
      <c r="M2886" t="s">
        <v>21</v>
      </c>
      <c r="N2886">
        <v>0</v>
      </c>
      <c r="O2886" t="s">
        <v>78</v>
      </c>
      <c r="P2886" t="s">
        <v>5893</v>
      </c>
      <c r="Q2886" t="s">
        <v>24</v>
      </c>
      <c r="R2886">
        <v>61</v>
      </c>
      <c r="S2886" t="s">
        <v>21</v>
      </c>
      <c r="T2886" t="s">
        <v>21</v>
      </c>
      <c r="U2886" t="s">
        <v>21</v>
      </c>
      <c r="V2886">
        <v>0</v>
      </c>
      <c r="W2886" t="s">
        <v>21</v>
      </c>
      <c r="X2886" t="s">
        <v>98</v>
      </c>
      <c r="Y2886" t="s">
        <v>38</v>
      </c>
      <c r="Z2886">
        <v>10</v>
      </c>
      <c r="AA2886">
        <v>514</v>
      </c>
      <c r="AD2886">
        <f>IF(Customers[[#This Row],[Churn Label]]="Yes", 1, 0)</f>
        <v>0</v>
      </c>
    </row>
    <row r="2887" spans="1:30" x14ac:dyDescent="0.2">
      <c r="A2887" t="s">
        <v>5894</v>
      </c>
      <c r="B2887" t="s">
        <v>21</v>
      </c>
      <c r="C2887">
        <v>34</v>
      </c>
      <c r="D2887">
        <v>211</v>
      </c>
      <c r="E2887">
        <v>546.79999999999995</v>
      </c>
      <c r="F2887">
        <v>136</v>
      </c>
      <c r="G2887">
        <v>370.6</v>
      </c>
      <c r="H2887" t="s">
        <v>25</v>
      </c>
      <c r="I2887" t="s">
        <v>22</v>
      </c>
      <c r="J2887">
        <v>123.5</v>
      </c>
      <c r="K2887">
        <v>0</v>
      </c>
      <c r="L2887">
        <v>5</v>
      </c>
      <c r="M2887" t="s">
        <v>21</v>
      </c>
      <c r="N2887">
        <v>25</v>
      </c>
      <c r="O2887" t="s">
        <v>35</v>
      </c>
      <c r="P2887" t="s">
        <v>5895</v>
      </c>
      <c r="Q2887" t="s">
        <v>24</v>
      </c>
      <c r="R2887">
        <v>46</v>
      </c>
      <c r="S2887" t="s">
        <v>21</v>
      </c>
      <c r="T2887" t="s">
        <v>21</v>
      </c>
      <c r="U2887" t="s">
        <v>21</v>
      </c>
      <c r="V2887">
        <v>0</v>
      </c>
      <c r="W2887" t="s">
        <v>21</v>
      </c>
      <c r="X2887" t="s">
        <v>32</v>
      </c>
      <c r="Y2887" t="s">
        <v>38</v>
      </c>
      <c r="Z2887">
        <v>25</v>
      </c>
      <c r="AA2887">
        <v>869</v>
      </c>
      <c r="AD2887">
        <f>IF(Customers[[#This Row],[Churn Label]]="Yes", 1, 0)</f>
        <v>0</v>
      </c>
    </row>
    <row r="2888" spans="1:30" x14ac:dyDescent="0.2">
      <c r="A2888" t="s">
        <v>5896</v>
      </c>
      <c r="B2888" t="s">
        <v>21</v>
      </c>
      <c r="C2888">
        <v>31</v>
      </c>
      <c r="D2888">
        <v>246</v>
      </c>
      <c r="E2888">
        <v>437.1</v>
      </c>
      <c r="F2888">
        <v>124</v>
      </c>
      <c r="G2888">
        <v>412.3</v>
      </c>
      <c r="H2888" t="s">
        <v>25</v>
      </c>
      <c r="I2888" t="s">
        <v>22</v>
      </c>
      <c r="J2888">
        <v>103.1</v>
      </c>
      <c r="K2888">
        <v>0</v>
      </c>
      <c r="L2888">
        <v>0</v>
      </c>
      <c r="M2888" t="s">
        <v>21</v>
      </c>
      <c r="N2888">
        <v>0</v>
      </c>
      <c r="O2888" t="s">
        <v>35</v>
      </c>
      <c r="P2888" t="s">
        <v>5897</v>
      </c>
      <c r="Q2888" t="s">
        <v>26</v>
      </c>
      <c r="R2888">
        <v>57</v>
      </c>
      <c r="S2888" t="s">
        <v>21</v>
      </c>
      <c r="T2888" t="s">
        <v>21</v>
      </c>
      <c r="U2888" t="s">
        <v>21</v>
      </c>
      <c r="V2888">
        <v>0</v>
      </c>
      <c r="W2888" t="s">
        <v>21</v>
      </c>
      <c r="X2888" t="s">
        <v>53</v>
      </c>
      <c r="Y2888" t="s">
        <v>33</v>
      </c>
      <c r="Z2888">
        <v>11</v>
      </c>
      <c r="AA2888">
        <v>340</v>
      </c>
      <c r="AD2888">
        <f>IF(Customers[[#This Row],[Churn Label]]="Yes", 1, 0)</f>
        <v>0</v>
      </c>
    </row>
    <row r="2889" spans="1:30" x14ac:dyDescent="0.2">
      <c r="A2889" t="s">
        <v>5898</v>
      </c>
      <c r="B2889" t="s">
        <v>21</v>
      </c>
      <c r="C2889">
        <v>49</v>
      </c>
      <c r="D2889">
        <v>223</v>
      </c>
      <c r="E2889">
        <v>633.9</v>
      </c>
      <c r="F2889">
        <v>196</v>
      </c>
      <c r="G2889">
        <v>254.8</v>
      </c>
      <c r="H2889" t="s">
        <v>25</v>
      </c>
      <c r="I2889" t="s">
        <v>22</v>
      </c>
      <c r="J2889">
        <v>51</v>
      </c>
      <c r="K2889">
        <v>0</v>
      </c>
      <c r="L2889">
        <v>30</v>
      </c>
      <c r="M2889" t="s">
        <v>25</v>
      </c>
      <c r="N2889">
        <v>0</v>
      </c>
      <c r="O2889" t="s">
        <v>23</v>
      </c>
      <c r="P2889" t="s">
        <v>5899</v>
      </c>
      <c r="Q2889" t="s">
        <v>24</v>
      </c>
      <c r="R2889">
        <v>29</v>
      </c>
      <c r="S2889" t="s">
        <v>25</v>
      </c>
      <c r="T2889" t="s">
        <v>21</v>
      </c>
      <c r="U2889" t="s">
        <v>21</v>
      </c>
      <c r="V2889">
        <v>0</v>
      </c>
      <c r="W2889" t="s">
        <v>25</v>
      </c>
      <c r="X2889" t="s">
        <v>98</v>
      </c>
      <c r="Y2889" t="s">
        <v>33</v>
      </c>
      <c r="Z2889">
        <v>38</v>
      </c>
      <c r="AA2889">
        <v>1841</v>
      </c>
      <c r="AD2889">
        <f>IF(Customers[[#This Row],[Churn Label]]="Yes", 1, 0)</f>
        <v>0</v>
      </c>
    </row>
    <row r="2890" spans="1:30" x14ac:dyDescent="0.2">
      <c r="A2890" t="s">
        <v>5900</v>
      </c>
      <c r="B2890" t="s">
        <v>21</v>
      </c>
      <c r="C2890">
        <v>52</v>
      </c>
      <c r="D2890">
        <v>228</v>
      </c>
      <c r="E2890">
        <v>464.6</v>
      </c>
      <c r="F2890">
        <v>208</v>
      </c>
      <c r="G2890">
        <v>509.6</v>
      </c>
      <c r="H2890" t="s">
        <v>25</v>
      </c>
      <c r="I2890" t="s">
        <v>22</v>
      </c>
      <c r="J2890">
        <v>254.8</v>
      </c>
      <c r="K2890">
        <v>0</v>
      </c>
      <c r="L2890">
        <v>0</v>
      </c>
      <c r="M2890" t="s">
        <v>21</v>
      </c>
      <c r="N2890">
        <v>0</v>
      </c>
      <c r="O2890" t="s">
        <v>43</v>
      </c>
      <c r="P2890" t="s">
        <v>5901</v>
      </c>
      <c r="Q2890" t="s">
        <v>24</v>
      </c>
      <c r="R2890">
        <v>60</v>
      </c>
      <c r="S2890" t="s">
        <v>21</v>
      </c>
      <c r="T2890" t="s">
        <v>21</v>
      </c>
      <c r="U2890" t="s">
        <v>21</v>
      </c>
      <c r="V2890">
        <v>0</v>
      </c>
      <c r="W2890" t="s">
        <v>21</v>
      </c>
      <c r="X2890" t="s">
        <v>53</v>
      </c>
      <c r="Y2890" t="s">
        <v>38</v>
      </c>
      <c r="Z2890">
        <v>13</v>
      </c>
      <c r="AA2890">
        <v>683</v>
      </c>
      <c r="AD2890">
        <f>IF(Customers[[#This Row],[Churn Label]]="Yes", 1, 0)</f>
        <v>0</v>
      </c>
    </row>
    <row r="2891" spans="1:30" x14ac:dyDescent="0.2">
      <c r="A2891" t="s">
        <v>5902</v>
      </c>
      <c r="B2891" t="s">
        <v>21</v>
      </c>
      <c r="C2891">
        <v>64</v>
      </c>
      <c r="D2891">
        <v>273</v>
      </c>
      <c r="E2891">
        <v>644</v>
      </c>
      <c r="F2891">
        <v>256</v>
      </c>
      <c r="G2891">
        <v>902.4</v>
      </c>
      <c r="H2891" t="s">
        <v>25</v>
      </c>
      <c r="I2891" t="s">
        <v>22</v>
      </c>
      <c r="J2891">
        <v>451.2</v>
      </c>
      <c r="K2891">
        <v>0</v>
      </c>
      <c r="L2891">
        <v>3</v>
      </c>
      <c r="M2891" t="s">
        <v>25</v>
      </c>
      <c r="N2891">
        <v>0</v>
      </c>
      <c r="O2891" t="s">
        <v>58</v>
      </c>
      <c r="P2891" t="s">
        <v>5903</v>
      </c>
      <c r="Q2891" t="s">
        <v>24</v>
      </c>
      <c r="R2891">
        <v>34</v>
      </c>
      <c r="S2891" t="s">
        <v>21</v>
      </c>
      <c r="T2891" t="s">
        <v>21</v>
      </c>
      <c r="U2891" t="s">
        <v>21</v>
      </c>
      <c r="V2891">
        <v>0</v>
      </c>
      <c r="W2891" t="s">
        <v>25</v>
      </c>
      <c r="X2891" t="s">
        <v>53</v>
      </c>
      <c r="Y2891" t="s">
        <v>38</v>
      </c>
      <c r="Z2891">
        <v>52</v>
      </c>
      <c r="AA2891">
        <v>3327</v>
      </c>
      <c r="AD2891">
        <f>IF(Customers[[#This Row],[Churn Label]]="Yes", 1, 0)</f>
        <v>0</v>
      </c>
    </row>
    <row r="2892" spans="1:30" x14ac:dyDescent="0.2">
      <c r="A2892" t="s">
        <v>5904</v>
      </c>
      <c r="B2892" t="s">
        <v>21</v>
      </c>
      <c r="C2892">
        <v>61</v>
      </c>
      <c r="D2892">
        <v>239</v>
      </c>
      <c r="E2892">
        <v>613.9</v>
      </c>
      <c r="F2892">
        <v>244</v>
      </c>
      <c r="G2892">
        <v>860.1</v>
      </c>
      <c r="H2892" t="s">
        <v>25</v>
      </c>
      <c r="I2892" t="s">
        <v>22</v>
      </c>
      <c r="J2892">
        <v>286.7</v>
      </c>
      <c r="K2892">
        <v>0</v>
      </c>
      <c r="L2892">
        <v>5</v>
      </c>
      <c r="M2892" t="s">
        <v>25</v>
      </c>
      <c r="N2892">
        <v>0</v>
      </c>
      <c r="O2892" t="s">
        <v>58</v>
      </c>
      <c r="P2892" t="s">
        <v>5905</v>
      </c>
      <c r="Q2892" t="s">
        <v>26</v>
      </c>
      <c r="R2892">
        <v>83</v>
      </c>
      <c r="S2892" t="s">
        <v>21</v>
      </c>
      <c r="T2892" t="s">
        <v>25</v>
      </c>
      <c r="U2892" t="s">
        <v>21</v>
      </c>
      <c r="V2892">
        <v>0</v>
      </c>
      <c r="W2892" t="s">
        <v>21</v>
      </c>
      <c r="X2892" t="s">
        <v>98</v>
      </c>
      <c r="Y2892" t="s">
        <v>38</v>
      </c>
      <c r="Z2892">
        <v>44</v>
      </c>
      <c r="AA2892">
        <v>2714</v>
      </c>
      <c r="AD2892">
        <f>IF(Customers[[#This Row],[Churn Label]]="Yes", 1, 0)</f>
        <v>0</v>
      </c>
    </row>
    <row r="2893" spans="1:30" x14ac:dyDescent="0.2">
      <c r="A2893" t="s">
        <v>5906</v>
      </c>
      <c r="B2893" t="s">
        <v>21</v>
      </c>
      <c r="C2893">
        <v>16</v>
      </c>
      <c r="D2893">
        <v>20</v>
      </c>
      <c r="E2893">
        <v>64.099999999999994</v>
      </c>
      <c r="F2893">
        <v>64</v>
      </c>
      <c r="G2893">
        <v>206.4</v>
      </c>
      <c r="H2893" t="s">
        <v>25</v>
      </c>
      <c r="I2893" t="s">
        <v>22</v>
      </c>
      <c r="J2893">
        <v>51.6</v>
      </c>
      <c r="K2893">
        <v>0</v>
      </c>
      <c r="L2893">
        <v>4</v>
      </c>
      <c r="M2893" t="s">
        <v>25</v>
      </c>
      <c r="N2893">
        <v>0</v>
      </c>
      <c r="O2893" t="s">
        <v>94</v>
      </c>
      <c r="P2893" t="s">
        <v>5907</v>
      </c>
      <c r="Q2893" t="s">
        <v>24</v>
      </c>
      <c r="R2893">
        <v>52</v>
      </c>
      <c r="S2893" t="s">
        <v>21</v>
      </c>
      <c r="T2893" t="s">
        <v>21</v>
      </c>
      <c r="U2893" t="s">
        <v>21</v>
      </c>
      <c r="V2893">
        <v>0</v>
      </c>
      <c r="W2893" t="s">
        <v>25</v>
      </c>
      <c r="X2893" t="s">
        <v>32</v>
      </c>
      <c r="Y2893" t="s">
        <v>33</v>
      </c>
      <c r="Z2893">
        <v>50</v>
      </c>
      <c r="AA2893">
        <v>807</v>
      </c>
      <c r="AD2893">
        <f>IF(Customers[[#This Row],[Churn Label]]="Yes", 1, 0)</f>
        <v>0</v>
      </c>
    </row>
    <row r="2894" spans="1:30" x14ac:dyDescent="0.2">
      <c r="A2894" t="s">
        <v>5908</v>
      </c>
      <c r="B2894" t="s">
        <v>21</v>
      </c>
      <c r="C2894">
        <v>18</v>
      </c>
      <c r="D2894">
        <v>35</v>
      </c>
      <c r="E2894">
        <v>90.8</v>
      </c>
      <c r="F2894">
        <v>72</v>
      </c>
      <c r="G2894">
        <v>194.4</v>
      </c>
      <c r="H2894" t="s">
        <v>25</v>
      </c>
      <c r="I2894" t="s">
        <v>22</v>
      </c>
      <c r="J2894">
        <v>38.9</v>
      </c>
      <c r="K2894">
        <v>0</v>
      </c>
      <c r="L2894">
        <v>10</v>
      </c>
      <c r="M2894" t="s">
        <v>25</v>
      </c>
      <c r="N2894">
        <v>0</v>
      </c>
      <c r="O2894" t="s">
        <v>74</v>
      </c>
      <c r="P2894" t="s">
        <v>5909</v>
      </c>
      <c r="Q2894" t="s">
        <v>107</v>
      </c>
      <c r="R2894">
        <v>43</v>
      </c>
      <c r="S2894" t="s">
        <v>21</v>
      </c>
      <c r="T2894" t="s">
        <v>21</v>
      </c>
      <c r="U2894" t="s">
        <v>21</v>
      </c>
      <c r="V2894">
        <v>0</v>
      </c>
      <c r="W2894" t="s">
        <v>21</v>
      </c>
      <c r="X2894" t="s">
        <v>32</v>
      </c>
      <c r="Y2894" t="s">
        <v>38</v>
      </c>
      <c r="Z2894">
        <v>22</v>
      </c>
      <c r="AA2894">
        <v>405</v>
      </c>
      <c r="AD2894">
        <f>IF(Customers[[#This Row],[Churn Label]]="Yes", 1, 0)</f>
        <v>0</v>
      </c>
    </row>
    <row r="2895" spans="1:30" x14ac:dyDescent="0.2">
      <c r="A2895" t="s">
        <v>5910</v>
      </c>
      <c r="B2895" t="s">
        <v>21</v>
      </c>
      <c r="C2895">
        <v>18</v>
      </c>
      <c r="D2895">
        <v>121</v>
      </c>
      <c r="E2895">
        <v>280.39999999999998</v>
      </c>
      <c r="F2895">
        <v>72</v>
      </c>
      <c r="G2895">
        <v>217.8</v>
      </c>
      <c r="H2895" t="s">
        <v>25</v>
      </c>
      <c r="I2895" t="s">
        <v>22</v>
      </c>
      <c r="J2895">
        <v>108.9</v>
      </c>
      <c r="K2895">
        <v>0</v>
      </c>
      <c r="L2895">
        <v>4</v>
      </c>
      <c r="M2895" t="s">
        <v>25</v>
      </c>
      <c r="N2895">
        <v>0</v>
      </c>
      <c r="O2895" t="s">
        <v>42</v>
      </c>
      <c r="P2895" t="s">
        <v>5911</v>
      </c>
      <c r="Q2895" t="s">
        <v>26</v>
      </c>
      <c r="R2895">
        <v>65</v>
      </c>
      <c r="S2895" t="s">
        <v>21</v>
      </c>
      <c r="T2895" t="s">
        <v>21</v>
      </c>
      <c r="U2895" t="s">
        <v>21</v>
      </c>
      <c r="V2895">
        <v>0</v>
      </c>
      <c r="W2895" t="s">
        <v>21</v>
      </c>
      <c r="X2895" t="s">
        <v>32</v>
      </c>
      <c r="Y2895" t="s">
        <v>33</v>
      </c>
      <c r="Z2895">
        <v>32</v>
      </c>
      <c r="AA2895">
        <v>563</v>
      </c>
      <c r="AD2895">
        <f>IF(Customers[[#This Row],[Churn Label]]="Yes", 1, 0)</f>
        <v>0</v>
      </c>
    </row>
    <row r="2896" spans="1:30" x14ac:dyDescent="0.2">
      <c r="A2896" t="s">
        <v>5912</v>
      </c>
      <c r="B2896" t="s">
        <v>21</v>
      </c>
      <c r="C2896">
        <v>71</v>
      </c>
      <c r="D2896">
        <v>132</v>
      </c>
      <c r="E2896">
        <v>428.2</v>
      </c>
      <c r="F2896">
        <v>284</v>
      </c>
      <c r="G2896">
        <v>965.6</v>
      </c>
      <c r="H2896" t="s">
        <v>25</v>
      </c>
      <c r="I2896" t="s">
        <v>22</v>
      </c>
      <c r="J2896">
        <v>241.4</v>
      </c>
      <c r="K2896">
        <v>0</v>
      </c>
      <c r="L2896">
        <v>7</v>
      </c>
      <c r="M2896" t="s">
        <v>25</v>
      </c>
      <c r="N2896">
        <v>0</v>
      </c>
      <c r="O2896" t="s">
        <v>86</v>
      </c>
      <c r="P2896" t="s">
        <v>5913</v>
      </c>
      <c r="Q2896" t="s">
        <v>24</v>
      </c>
      <c r="R2896">
        <v>70</v>
      </c>
      <c r="S2896" t="s">
        <v>21</v>
      </c>
      <c r="T2896" t="s">
        <v>25</v>
      </c>
      <c r="U2896" t="s">
        <v>21</v>
      </c>
      <c r="V2896">
        <v>0</v>
      </c>
      <c r="W2896" t="s">
        <v>21</v>
      </c>
      <c r="X2896" t="s">
        <v>53</v>
      </c>
      <c r="Y2896" t="s">
        <v>38</v>
      </c>
      <c r="Z2896">
        <v>43</v>
      </c>
      <c r="AA2896">
        <v>3072</v>
      </c>
      <c r="AD2896">
        <f>IF(Customers[[#This Row],[Churn Label]]="Yes", 1, 0)</f>
        <v>0</v>
      </c>
    </row>
    <row r="2897" spans="1:30" x14ac:dyDescent="0.2">
      <c r="A2897" t="s">
        <v>5914</v>
      </c>
      <c r="B2897" t="s">
        <v>21</v>
      </c>
      <c r="C2897">
        <v>72</v>
      </c>
      <c r="D2897">
        <v>108</v>
      </c>
      <c r="E2897">
        <v>288.5</v>
      </c>
      <c r="F2897">
        <v>288</v>
      </c>
      <c r="G2897">
        <v>871.2</v>
      </c>
      <c r="H2897" t="s">
        <v>25</v>
      </c>
      <c r="I2897" t="s">
        <v>22</v>
      </c>
      <c r="J2897">
        <v>435.6</v>
      </c>
      <c r="K2897">
        <v>0</v>
      </c>
      <c r="L2897">
        <v>10</v>
      </c>
      <c r="M2897" t="s">
        <v>25</v>
      </c>
      <c r="N2897">
        <v>0</v>
      </c>
      <c r="O2897" t="s">
        <v>63</v>
      </c>
      <c r="P2897" t="s">
        <v>5915</v>
      </c>
      <c r="Q2897" t="s">
        <v>26</v>
      </c>
      <c r="R2897">
        <v>23</v>
      </c>
      <c r="S2897" t="s">
        <v>25</v>
      </c>
      <c r="T2897" t="s">
        <v>21</v>
      </c>
      <c r="U2897" t="s">
        <v>21</v>
      </c>
      <c r="V2897">
        <v>0</v>
      </c>
      <c r="W2897" t="s">
        <v>25</v>
      </c>
      <c r="X2897" t="s">
        <v>53</v>
      </c>
      <c r="Y2897" t="s">
        <v>33</v>
      </c>
      <c r="Z2897">
        <v>73</v>
      </c>
      <c r="AA2897">
        <v>5274</v>
      </c>
      <c r="AD2897">
        <f>IF(Customers[[#This Row],[Churn Label]]="Yes", 1, 0)</f>
        <v>0</v>
      </c>
    </row>
    <row r="2898" spans="1:30" x14ac:dyDescent="0.2">
      <c r="A2898" t="s">
        <v>5916</v>
      </c>
      <c r="B2898" t="s">
        <v>21</v>
      </c>
      <c r="C2898">
        <v>37</v>
      </c>
      <c r="D2898">
        <v>159</v>
      </c>
      <c r="E2898">
        <v>406.8</v>
      </c>
      <c r="F2898">
        <v>148</v>
      </c>
      <c r="G2898">
        <v>643.79999999999995</v>
      </c>
      <c r="H2898" t="s">
        <v>25</v>
      </c>
      <c r="I2898" t="s">
        <v>22</v>
      </c>
      <c r="J2898">
        <v>214.6</v>
      </c>
      <c r="K2898">
        <v>0</v>
      </c>
      <c r="L2898">
        <v>0</v>
      </c>
      <c r="M2898" t="s">
        <v>21</v>
      </c>
      <c r="N2898">
        <v>0</v>
      </c>
      <c r="O2898" t="s">
        <v>62</v>
      </c>
      <c r="P2898" t="s">
        <v>5917</v>
      </c>
      <c r="Q2898" t="s">
        <v>24</v>
      </c>
      <c r="R2898">
        <v>36</v>
      </c>
      <c r="S2898" t="s">
        <v>21</v>
      </c>
      <c r="T2898" t="s">
        <v>21</v>
      </c>
      <c r="U2898" t="s">
        <v>21</v>
      </c>
      <c r="V2898">
        <v>0</v>
      </c>
      <c r="W2898" t="s">
        <v>21</v>
      </c>
      <c r="X2898" t="s">
        <v>53</v>
      </c>
      <c r="Y2898" t="s">
        <v>33</v>
      </c>
      <c r="Z2898">
        <v>11</v>
      </c>
      <c r="AA2898">
        <v>413</v>
      </c>
      <c r="AD2898">
        <f>IF(Customers[[#This Row],[Churn Label]]="Yes", 1, 0)</f>
        <v>0</v>
      </c>
    </row>
    <row r="2899" spans="1:30" x14ac:dyDescent="0.2">
      <c r="A2899" t="s">
        <v>5918</v>
      </c>
      <c r="B2899" t="s">
        <v>21</v>
      </c>
      <c r="C2899">
        <v>64</v>
      </c>
      <c r="D2899">
        <v>351</v>
      </c>
      <c r="E2899">
        <v>1030.0999999999999</v>
      </c>
      <c r="F2899">
        <v>256</v>
      </c>
      <c r="G2899">
        <v>544</v>
      </c>
      <c r="H2899" t="s">
        <v>25</v>
      </c>
      <c r="I2899" t="s">
        <v>22</v>
      </c>
      <c r="J2899">
        <v>108.8</v>
      </c>
      <c r="K2899">
        <v>0</v>
      </c>
      <c r="L2899">
        <v>9</v>
      </c>
      <c r="M2899" t="s">
        <v>25</v>
      </c>
      <c r="N2899">
        <v>0</v>
      </c>
      <c r="O2899" t="s">
        <v>31</v>
      </c>
      <c r="P2899" t="s">
        <v>5919</v>
      </c>
      <c r="Q2899" t="s">
        <v>26</v>
      </c>
      <c r="R2899">
        <v>76</v>
      </c>
      <c r="S2899" t="s">
        <v>21</v>
      </c>
      <c r="T2899" t="s">
        <v>25</v>
      </c>
      <c r="U2899" t="s">
        <v>21</v>
      </c>
      <c r="V2899">
        <v>0</v>
      </c>
      <c r="W2899" t="s">
        <v>21</v>
      </c>
      <c r="X2899" t="s">
        <v>53</v>
      </c>
      <c r="Y2899" t="s">
        <v>33</v>
      </c>
      <c r="Z2899">
        <v>42</v>
      </c>
      <c r="AA2899">
        <v>2685</v>
      </c>
      <c r="AD2899">
        <f>IF(Customers[[#This Row],[Churn Label]]="Yes", 1, 0)</f>
        <v>0</v>
      </c>
    </row>
    <row r="2900" spans="1:30" x14ac:dyDescent="0.2">
      <c r="A2900" t="s">
        <v>5920</v>
      </c>
      <c r="B2900" t="s">
        <v>21</v>
      </c>
      <c r="C2900">
        <v>31</v>
      </c>
      <c r="D2900">
        <v>76</v>
      </c>
      <c r="E2900">
        <v>154.19999999999999</v>
      </c>
      <c r="F2900">
        <v>124</v>
      </c>
      <c r="G2900">
        <v>365.8</v>
      </c>
      <c r="H2900" t="s">
        <v>25</v>
      </c>
      <c r="I2900" t="s">
        <v>22</v>
      </c>
      <c r="J2900">
        <v>91.5</v>
      </c>
      <c r="K2900">
        <v>0</v>
      </c>
      <c r="L2900">
        <v>12</v>
      </c>
      <c r="M2900" t="s">
        <v>21</v>
      </c>
      <c r="N2900">
        <v>34</v>
      </c>
      <c r="O2900" t="s">
        <v>62</v>
      </c>
      <c r="P2900" t="s">
        <v>5921</v>
      </c>
      <c r="Q2900" t="s">
        <v>24</v>
      </c>
      <c r="R2900">
        <v>27</v>
      </c>
      <c r="S2900" t="s">
        <v>25</v>
      </c>
      <c r="T2900" t="s">
        <v>21</v>
      </c>
      <c r="U2900" t="s">
        <v>21</v>
      </c>
      <c r="V2900">
        <v>0</v>
      </c>
      <c r="W2900" t="s">
        <v>25</v>
      </c>
      <c r="X2900" t="s">
        <v>32</v>
      </c>
      <c r="Y2900" t="s">
        <v>38</v>
      </c>
      <c r="Z2900">
        <v>63</v>
      </c>
      <c r="AA2900">
        <v>1944</v>
      </c>
      <c r="AD2900">
        <f>IF(Customers[[#This Row],[Churn Label]]="Yes", 1, 0)</f>
        <v>0</v>
      </c>
    </row>
    <row r="2901" spans="1:30" x14ac:dyDescent="0.2">
      <c r="A2901" t="s">
        <v>5922</v>
      </c>
      <c r="B2901" t="s">
        <v>21</v>
      </c>
      <c r="C2901">
        <v>52</v>
      </c>
      <c r="D2901">
        <v>77</v>
      </c>
      <c r="E2901">
        <v>259.39999999999998</v>
      </c>
      <c r="F2901">
        <v>208</v>
      </c>
      <c r="G2901">
        <v>722.8</v>
      </c>
      <c r="H2901" t="s">
        <v>25</v>
      </c>
      <c r="I2901" t="s">
        <v>22</v>
      </c>
      <c r="J2901">
        <v>361.4</v>
      </c>
      <c r="K2901">
        <v>0</v>
      </c>
      <c r="L2901">
        <v>3</v>
      </c>
      <c r="M2901" t="s">
        <v>25</v>
      </c>
      <c r="N2901">
        <v>0</v>
      </c>
      <c r="O2901" t="s">
        <v>83</v>
      </c>
      <c r="P2901" t="s">
        <v>5923</v>
      </c>
      <c r="Q2901" t="s">
        <v>26</v>
      </c>
      <c r="R2901">
        <v>42</v>
      </c>
      <c r="S2901" t="s">
        <v>21</v>
      </c>
      <c r="T2901" t="s">
        <v>21</v>
      </c>
      <c r="U2901" t="s">
        <v>21</v>
      </c>
      <c r="V2901">
        <v>0</v>
      </c>
      <c r="W2901" t="s">
        <v>21</v>
      </c>
      <c r="X2901" t="s">
        <v>53</v>
      </c>
      <c r="Y2901" t="s">
        <v>38</v>
      </c>
      <c r="Z2901">
        <v>35</v>
      </c>
      <c r="AA2901">
        <v>1813</v>
      </c>
      <c r="AD2901">
        <f>IF(Customers[[#This Row],[Churn Label]]="Yes", 1, 0)</f>
        <v>0</v>
      </c>
    </row>
    <row r="2902" spans="1:30" x14ac:dyDescent="0.2">
      <c r="A2902" t="s">
        <v>5924</v>
      </c>
      <c r="B2902" t="s">
        <v>21</v>
      </c>
      <c r="C2902">
        <v>31</v>
      </c>
      <c r="D2902">
        <v>176</v>
      </c>
      <c r="E2902">
        <v>400.9</v>
      </c>
      <c r="F2902">
        <v>124</v>
      </c>
      <c r="G2902">
        <v>372</v>
      </c>
      <c r="H2902" t="s">
        <v>25</v>
      </c>
      <c r="I2902" t="s">
        <v>22</v>
      </c>
      <c r="J2902">
        <v>124</v>
      </c>
      <c r="K2902">
        <v>0</v>
      </c>
      <c r="L2902">
        <v>12</v>
      </c>
      <c r="M2902" t="s">
        <v>25</v>
      </c>
      <c r="N2902">
        <v>0</v>
      </c>
      <c r="O2902" t="s">
        <v>69</v>
      </c>
      <c r="P2902" t="s">
        <v>5925</v>
      </c>
      <c r="Q2902" t="s">
        <v>24</v>
      </c>
      <c r="R2902">
        <v>29</v>
      </c>
      <c r="S2902" t="s">
        <v>25</v>
      </c>
      <c r="T2902" t="s">
        <v>21</v>
      </c>
      <c r="U2902" t="s">
        <v>21</v>
      </c>
      <c r="V2902">
        <v>0</v>
      </c>
      <c r="W2902" t="s">
        <v>25</v>
      </c>
      <c r="X2902" t="s">
        <v>32</v>
      </c>
      <c r="Y2902" t="s">
        <v>33</v>
      </c>
      <c r="Z2902">
        <v>41</v>
      </c>
      <c r="AA2902">
        <v>1277</v>
      </c>
      <c r="AD2902">
        <f>IF(Customers[[#This Row],[Churn Label]]="Yes", 1, 0)</f>
        <v>0</v>
      </c>
    </row>
    <row r="2903" spans="1:30" x14ac:dyDescent="0.2">
      <c r="A2903" t="s">
        <v>5926</v>
      </c>
      <c r="B2903" t="s">
        <v>21</v>
      </c>
      <c r="C2903">
        <v>35</v>
      </c>
      <c r="D2903">
        <v>187</v>
      </c>
      <c r="E2903">
        <v>421.2</v>
      </c>
      <c r="F2903">
        <v>140</v>
      </c>
      <c r="G2903">
        <v>378</v>
      </c>
      <c r="H2903" t="s">
        <v>25</v>
      </c>
      <c r="I2903" t="s">
        <v>22</v>
      </c>
      <c r="J2903">
        <v>94.5</v>
      </c>
      <c r="K2903">
        <v>0</v>
      </c>
      <c r="L2903">
        <v>0</v>
      </c>
      <c r="M2903" t="s">
        <v>21</v>
      </c>
      <c r="N2903">
        <v>0</v>
      </c>
      <c r="O2903" t="s">
        <v>94</v>
      </c>
      <c r="P2903" t="s">
        <v>5927</v>
      </c>
      <c r="Q2903" t="s">
        <v>24</v>
      </c>
      <c r="R2903">
        <v>60</v>
      </c>
      <c r="S2903" t="s">
        <v>21</v>
      </c>
      <c r="T2903" t="s">
        <v>21</v>
      </c>
      <c r="U2903" t="s">
        <v>21</v>
      </c>
      <c r="V2903">
        <v>0</v>
      </c>
      <c r="W2903" t="s">
        <v>21</v>
      </c>
      <c r="X2903" t="s">
        <v>98</v>
      </c>
      <c r="Y2903" t="s">
        <v>38</v>
      </c>
      <c r="Z2903">
        <v>9</v>
      </c>
      <c r="AA2903">
        <v>311</v>
      </c>
      <c r="AD2903">
        <f>IF(Customers[[#This Row],[Churn Label]]="Yes", 1, 0)</f>
        <v>0</v>
      </c>
    </row>
    <row r="2904" spans="1:30" x14ac:dyDescent="0.2">
      <c r="A2904" t="s">
        <v>5928</v>
      </c>
      <c r="B2904" t="s">
        <v>21</v>
      </c>
      <c r="C2904">
        <v>55</v>
      </c>
      <c r="D2904">
        <v>168</v>
      </c>
      <c r="E2904">
        <v>275.10000000000002</v>
      </c>
      <c r="F2904">
        <v>220</v>
      </c>
      <c r="G2904">
        <v>786.5</v>
      </c>
      <c r="H2904" t="s">
        <v>25</v>
      </c>
      <c r="I2904" t="s">
        <v>22</v>
      </c>
      <c r="J2904">
        <v>262.2</v>
      </c>
      <c r="K2904">
        <v>0</v>
      </c>
      <c r="L2904">
        <v>17</v>
      </c>
      <c r="M2904" t="s">
        <v>25</v>
      </c>
      <c r="N2904">
        <v>0</v>
      </c>
      <c r="O2904" t="s">
        <v>70</v>
      </c>
      <c r="P2904" t="s">
        <v>5929</v>
      </c>
      <c r="Q2904" t="s">
        <v>26</v>
      </c>
      <c r="R2904">
        <v>21</v>
      </c>
      <c r="S2904" t="s">
        <v>25</v>
      </c>
      <c r="T2904" t="s">
        <v>21</v>
      </c>
      <c r="U2904" t="s">
        <v>21</v>
      </c>
      <c r="V2904">
        <v>0</v>
      </c>
      <c r="W2904" t="s">
        <v>21</v>
      </c>
      <c r="X2904" t="s">
        <v>98</v>
      </c>
      <c r="Y2904" t="s">
        <v>33</v>
      </c>
      <c r="Z2904">
        <v>50</v>
      </c>
      <c r="AA2904">
        <v>2731</v>
      </c>
      <c r="AD2904">
        <f>IF(Customers[[#This Row],[Churn Label]]="Yes", 1, 0)</f>
        <v>0</v>
      </c>
    </row>
    <row r="2905" spans="1:30" x14ac:dyDescent="0.2">
      <c r="A2905" t="s">
        <v>5930</v>
      </c>
      <c r="B2905" t="s">
        <v>21</v>
      </c>
      <c r="C2905">
        <v>27</v>
      </c>
      <c r="D2905">
        <v>45</v>
      </c>
      <c r="E2905">
        <v>108.5</v>
      </c>
      <c r="F2905">
        <v>108</v>
      </c>
      <c r="G2905">
        <v>302.39999999999998</v>
      </c>
      <c r="H2905" t="s">
        <v>25</v>
      </c>
      <c r="I2905" t="s">
        <v>22</v>
      </c>
      <c r="J2905">
        <v>75.599999999999994</v>
      </c>
      <c r="K2905">
        <v>0</v>
      </c>
      <c r="L2905">
        <v>14</v>
      </c>
      <c r="M2905" t="s">
        <v>25</v>
      </c>
      <c r="N2905">
        <v>0</v>
      </c>
      <c r="O2905" t="s">
        <v>31</v>
      </c>
      <c r="P2905" t="s">
        <v>5931</v>
      </c>
      <c r="Q2905" t="s">
        <v>26</v>
      </c>
      <c r="R2905">
        <v>30</v>
      </c>
      <c r="S2905" t="s">
        <v>21</v>
      </c>
      <c r="T2905" t="s">
        <v>21</v>
      </c>
      <c r="U2905" t="s">
        <v>21</v>
      </c>
      <c r="V2905">
        <v>0</v>
      </c>
      <c r="W2905" t="s">
        <v>21</v>
      </c>
      <c r="X2905" t="s">
        <v>32</v>
      </c>
      <c r="Y2905" t="s">
        <v>38</v>
      </c>
      <c r="Z2905">
        <v>18</v>
      </c>
      <c r="AA2905">
        <v>482</v>
      </c>
      <c r="AD2905">
        <f>IF(Customers[[#This Row],[Churn Label]]="Yes", 1, 0)</f>
        <v>0</v>
      </c>
    </row>
    <row r="2906" spans="1:30" x14ac:dyDescent="0.2">
      <c r="A2906" t="s">
        <v>5932</v>
      </c>
      <c r="B2906" t="s">
        <v>21</v>
      </c>
      <c r="C2906">
        <v>45</v>
      </c>
      <c r="D2906">
        <v>229</v>
      </c>
      <c r="E2906">
        <v>589.1</v>
      </c>
      <c r="F2906">
        <v>180</v>
      </c>
      <c r="G2906">
        <v>693</v>
      </c>
      <c r="H2906" t="s">
        <v>25</v>
      </c>
      <c r="I2906" t="s">
        <v>22</v>
      </c>
      <c r="J2906">
        <v>346.5</v>
      </c>
      <c r="K2906">
        <v>0</v>
      </c>
      <c r="L2906">
        <v>7</v>
      </c>
      <c r="M2906" t="s">
        <v>25</v>
      </c>
      <c r="N2906">
        <v>0</v>
      </c>
      <c r="O2906" t="s">
        <v>61</v>
      </c>
      <c r="P2906" t="s">
        <v>5933</v>
      </c>
      <c r="Q2906" t="s">
        <v>26</v>
      </c>
      <c r="R2906">
        <v>48</v>
      </c>
      <c r="S2906" t="s">
        <v>21</v>
      </c>
      <c r="T2906" t="s">
        <v>21</v>
      </c>
      <c r="U2906" t="s">
        <v>21</v>
      </c>
      <c r="V2906">
        <v>0</v>
      </c>
      <c r="W2906" t="s">
        <v>25</v>
      </c>
      <c r="X2906" t="s">
        <v>32</v>
      </c>
      <c r="Y2906" t="s">
        <v>38</v>
      </c>
      <c r="Z2906">
        <v>36</v>
      </c>
      <c r="AA2906">
        <v>1640</v>
      </c>
      <c r="AD2906">
        <f>IF(Customers[[#This Row],[Churn Label]]="Yes", 1, 0)</f>
        <v>0</v>
      </c>
    </row>
    <row r="2907" spans="1:30" x14ac:dyDescent="0.2">
      <c r="A2907" t="s">
        <v>5934</v>
      </c>
      <c r="B2907" t="s">
        <v>21</v>
      </c>
      <c r="C2907">
        <v>3</v>
      </c>
      <c r="D2907">
        <v>6</v>
      </c>
      <c r="E2907">
        <v>16.5</v>
      </c>
      <c r="F2907">
        <v>12</v>
      </c>
      <c r="G2907">
        <v>42.9</v>
      </c>
      <c r="H2907" t="s">
        <v>25</v>
      </c>
      <c r="I2907" t="s">
        <v>22</v>
      </c>
      <c r="J2907">
        <v>8.6</v>
      </c>
      <c r="K2907">
        <v>0</v>
      </c>
      <c r="L2907">
        <v>3</v>
      </c>
      <c r="M2907" t="s">
        <v>21</v>
      </c>
      <c r="N2907">
        <v>5</v>
      </c>
      <c r="O2907" t="s">
        <v>79</v>
      </c>
      <c r="P2907" t="s">
        <v>5935</v>
      </c>
      <c r="Q2907" t="s">
        <v>24</v>
      </c>
      <c r="R2907">
        <v>36</v>
      </c>
      <c r="S2907" t="s">
        <v>21</v>
      </c>
      <c r="T2907" t="s">
        <v>21</v>
      </c>
      <c r="U2907" t="s">
        <v>21</v>
      </c>
      <c r="V2907">
        <v>0</v>
      </c>
      <c r="W2907" t="s">
        <v>21</v>
      </c>
      <c r="X2907" t="s">
        <v>32</v>
      </c>
      <c r="Y2907" t="s">
        <v>33</v>
      </c>
      <c r="Z2907">
        <v>27</v>
      </c>
      <c r="AA2907">
        <v>89</v>
      </c>
      <c r="AD2907">
        <f>IF(Customers[[#This Row],[Churn Label]]="Yes", 1, 0)</f>
        <v>0</v>
      </c>
    </row>
    <row r="2908" spans="1:30" x14ac:dyDescent="0.2">
      <c r="A2908" t="s">
        <v>5936</v>
      </c>
      <c r="B2908" t="s">
        <v>21</v>
      </c>
      <c r="C2908">
        <v>72</v>
      </c>
      <c r="D2908">
        <v>346</v>
      </c>
      <c r="E2908">
        <v>860.3</v>
      </c>
      <c r="F2908">
        <v>288</v>
      </c>
      <c r="G2908">
        <v>777.6</v>
      </c>
      <c r="H2908" t="s">
        <v>25</v>
      </c>
      <c r="I2908" t="s">
        <v>88</v>
      </c>
      <c r="J2908">
        <v>0</v>
      </c>
      <c r="K2908">
        <v>0</v>
      </c>
      <c r="L2908">
        <v>3</v>
      </c>
      <c r="M2908" t="s">
        <v>25</v>
      </c>
      <c r="N2908">
        <v>0</v>
      </c>
      <c r="O2908" t="s">
        <v>79</v>
      </c>
      <c r="P2908" t="s">
        <v>5937</v>
      </c>
      <c r="Q2908" t="s">
        <v>24</v>
      </c>
      <c r="R2908">
        <v>57</v>
      </c>
      <c r="S2908" t="s">
        <v>21</v>
      </c>
      <c r="T2908" t="s">
        <v>21</v>
      </c>
      <c r="U2908" t="s">
        <v>21</v>
      </c>
      <c r="V2908">
        <v>0</v>
      </c>
      <c r="W2908" t="s">
        <v>21</v>
      </c>
      <c r="X2908" t="s">
        <v>98</v>
      </c>
      <c r="Y2908" t="s">
        <v>33</v>
      </c>
      <c r="Z2908">
        <v>40</v>
      </c>
      <c r="AA2908">
        <v>2855</v>
      </c>
      <c r="AD2908">
        <f>IF(Customers[[#This Row],[Churn Label]]="Yes", 1, 0)</f>
        <v>0</v>
      </c>
    </row>
    <row r="2909" spans="1:30" x14ac:dyDescent="0.2">
      <c r="A2909" t="s">
        <v>5938</v>
      </c>
      <c r="B2909" t="s">
        <v>21</v>
      </c>
      <c r="C2909">
        <v>61</v>
      </c>
      <c r="D2909">
        <v>329</v>
      </c>
      <c r="E2909">
        <v>982.2</v>
      </c>
      <c r="F2909">
        <v>244</v>
      </c>
      <c r="G2909">
        <v>896.7</v>
      </c>
      <c r="H2909" t="s">
        <v>25</v>
      </c>
      <c r="I2909" t="s">
        <v>22</v>
      </c>
      <c r="J2909">
        <v>448.4</v>
      </c>
      <c r="K2909">
        <v>0</v>
      </c>
      <c r="L2909">
        <v>8</v>
      </c>
      <c r="M2909" t="s">
        <v>25</v>
      </c>
      <c r="N2909">
        <v>0</v>
      </c>
      <c r="O2909" t="s">
        <v>80</v>
      </c>
      <c r="P2909" t="s">
        <v>5939</v>
      </c>
      <c r="Q2909" t="s">
        <v>26</v>
      </c>
      <c r="R2909">
        <v>48</v>
      </c>
      <c r="S2909" t="s">
        <v>21</v>
      </c>
      <c r="T2909" t="s">
        <v>21</v>
      </c>
      <c r="U2909" t="s">
        <v>21</v>
      </c>
      <c r="V2909">
        <v>0</v>
      </c>
      <c r="W2909" t="s">
        <v>21</v>
      </c>
      <c r="X2909" t="s">
        <v>53</v>
      </c>
      <c r="Y2909" t="s">
        <v>33</v>
      </c>
      <c r="Z2909">
        <v>31</v>
      </c>
      <c r="AA2909">
        <v>1902</v>
      </c>
      <c r="AD2909">
        <f>IF(Customers[[#This Row],[Churn Label]]="Yes", 1, 0)</f>
        <v>0</v>
      </c>
    </row>
    <row r="2910" spans="1:30" x14ac:dyDescent="0.2">
      <c r="A2910" t="s">
        <v>5940</v>
      </c>
      <c r="B2910" t="s">
        <v>21</v>
      </c>
      <c r="C2910">
        <v>7</v>
      </c>
      <c r="D2910">
        <v>18</v>
      </c>
      <c r="E2910">
        <v>65.8</v>
      </c>
      <c r="F2910">
        <v>28</v>
      </c>
      <c r="G2910">
        <v>121.8</v>
      </c>
      <c r="H2910" t="s">
        <v>25</v>
      </c>
      <c r="I2910" t="s">
        <v>22</v>
      </c>
      <c r="J2910">
        <v>40.6</v>
      </c>
      <c r="K2910">
        <v>0</v>
      </c>
      <c r="L2910">
        <v>0</v>
      </c>
      <c r="M2910" t="s">
        <v>21</v>
      </c>
      <c r="N2910">
        <v>0</v>
      </c>
      <c r="O2910" t="s">
        <v>59</v>
      </c>
      <c r="P2910" t="s">
        <v>5941</v>
      </c>
      <c r="Q2910" t="s">
        <v>24</v>
      </c>
      <c r="R2910">
        <v>48</v>
      </c>
      <c r="S2910" t="s">
        <v>21</v>
      </c>
      <c r="T2910" t="s">
        <v>21</v>
      </c>
      <c r="U2910" t="s">
        <v>21</v>
      </c>
      <c r="V2910">
        <v>0</v>
      </c>
      <c r="W2910" t="s">
        <v>21</v>
      </c>
      <c r="X2910" t="s">
        <v>32</v>
      </c>
      <c r="Y2910" t="s">
        <v>33</v>
      </c>
      <c r="Z2910">
        <v>7</v>
      </c>
      <c r="AA2910">
        <v>46</v>
      </c>
      <c r="AD2910">
        <f>IF(Customers[[#This Row],[Churn Label]]="Yes", 1, 0)</f>
        <v>0</v>
      </c>
    </row>
    <row r="2911" spans="1:30" x14ac:dyDescent="0.2">
      <c r="A2911" t="s">
        <v>5942</v>
      </c>
      <c r="B2911" t="s">
        <v>21</v>
      </c>
      <c r="C2911">
        <v>34</v>
      </c>
      <c r="D2911">
        <v>168</v>
      </c>
      <c r="E2911">
        <v>541.79999999999995</v>
      </c>
      <c r="F2911">
        <v>136</v>
      </c>
      <c r="G2911">
        <v>414.8</v>
      </c>
      <c r="H2911" t="s">
        <v>25</v>
      </c>
      <c r="I2911" t="s">
        <v>22</v>
      </c>
      <c r="J2911">
        <v>207.4</v>
      </c>
      <c r="K2911">
        <v>0</v>
      </c>
      <c r="L2911">
        <v>0</v>
      </c>
      <c r="M2911" t="s">
        <v>21</v>
      </c>
      <c r="N2911">
        <v>0</v>
      </c>
      <c r="O2911" t="s">
        <v>82</v>
      </c>
      <c r="P2911" t="s">
        <v>5943</v>
      </c>
      <c r="Q2911" t="s">
        <v>26</v>
      </c>
      <c r="R2911">
        <v>47</v>
      </c>
      <c r="S2911" t="s">
        <v>21</v>
      </c>
      <c r="T2911" t="s">
        <v>21</v>
      </c>
      <c r="U2911" t="s">
        <v>21</v>
      </c>
      <c r="V2911">
        <v>0</v>
      </c>
      <c r="W2911" t="s">
        <v>21</v>
      </c>
      <c r="X2911" t="s">
        <v>53</v>
      </c>
      <c r="Y2911" t="s">
        <v>33</v>
      </c>
      <c r="Z2911">
        <v>9</v>
      </c>
      <c r="AA2911">
        <v>308</v>
      </c>
      <c r="AD2911">
        <f>IF(Customers[[#This Row],[Churn Label]]="Yes", 1, 0)</f>
        <v>0</v>
      </c>
    </row>
    <row r="2912" spans="1:30" x14ac:dyDescent="0.2">
      <c r="A2912" t="s">
        <v>5944</v>
      </c>
      <c r="B2912" t="s">
        <v>21</v>
      </c>
      <c r="C2912">
        <v>59</v>
      </c>
      <c r="D2912">
        <v>168</v>
      </c>
      <c r="E2912">
        <v>354.5</v>
      </c>
      <c r="F2912">
        <v>236</v>
      </c>
      <c r="G2912">
        <v>660.8</v>
      </c>
      <c r="H2912" t="s">
        <v>25</v>
      </c>
      <c r="I2912" t="s">
        <v>22</v>
      </c>
      <c r="J2912">
        <v>132.19999999999999</v>
      </c>
      <c r="K2912">
        <v>0</v>
      </c>
      <c r="L2912">
        <v>6</v>
      </c>
      <c r="M2912" t="s">
        <v>25</v>
      </c>
      <c r="N2912">
        <v>0</v>
      </c>
      <c r="O2912" t="s">
        <v>60</v>
      </c>
      <c r="P2912" t="s">
        <v>5945</v>
      </c>
      <c r="Q2912" t="s">
        <v>24</v>
      </c>
      <c r="R2912">
        <v>44</v>
      </c>
      <c r="S2912" t="s">
        <v>21</v>
      </c>
      <c r="T2912" t="s">
        <v>21</v>
      </c>
      <c r="U2912" t="s">
        <v>21</v>
      </c>
      <c r="V2912">
        <v>0</v>
      </c>
      <c r="W2912" t="s">
        <v>21</v>
      </c>
      <c r="X2912" t="s">
        <v>53</v>
      </c>
      <c r="Y2912" t="s">
        <v>33</v>
      </c>
      <c r="Z2912">
        <v>35</v>
      </c>
      <c r="AA2912">
        <v>2087</v>
      </c>
      <c r="AD2912">
        <f>IF(Customers[[#This Row],[Churn Label]]="Yes", 1, 0)</f>
        <v>0</v>
      </c>
    </row>
    <row r="2913" spans="1:30" x14ac:dyDescent="0.2">
      <c r="A2913" t="s">
        <v>5946</v>
      </c>
      <c r="B2913" t="s">
        <v>21</v>
      </c>
      <c r="C2913">
        <v>64</v>
      </c>
      <c r="D2913">
        <v>184</v>
      </c>
      <c r="E2913">
        <v>511</v>
      </c>
      <c r="F2913">
        <v>256</v>
      </c>
      <c r="G2913">
        <v>537.6</v>
      </c>
      <c r="H2913" t="s">
        <v>25</v>
      </c>
      <c r="I2913" t="s">
        <v>22</v>
      </c>
      <c r="J2913">
        <v>268.8</v>
      </c>
      <c r="K2913">
        <v>0</v>
      </c>
      <c r="L2913">
        <v>7</v>
      </c>
      <c r="M2913" t="s">
        <v>25</v>
      </c>
      <c r="N2913">
        <v>0</v>
      </c>
      <c r="O2913" t="s">
        <v>31</v>
      </c>
      <c r="P2913" t="s">
        <v>5947</v>
      </c>
      <c r="Q2913" t="s">
        <v>26</v>
      </c>
      <c r="R2913">
        <v>26</v>
      </c>
      <c r="S2913" t="s">
        <v>25</v>
      </c>
      <c r="T2913" t="s">
        <v>21</v>
      </c>
      <c r="U2913" t="s">
        <v>21</v>
      </c>
      <c r="V2913">
        <v>0</v>
      </c>
      <c r="W2913" t="s">
        <v>21</v>
      </c>
      <c r="X2913" t="s">
        <v>98</v>
      </c>
      <c r="Y2913" t="s">
        <v>33</v>
      </c>
      <c r="Z2913">
        <v>36</v>
      </c>
      <c r="AA2913">
        <v>2323</v>
      </c>
      <c r="AD2913">
        <f>IF(Customers[[#This Row],[Churn Label]]="Yes", 1, 0)</f>
        <v>0</v>
      </c>
    </row>
    <row r="2914" spans="1:30" x14ac:dyDescent="0.2">
      <c r="A2914" t="s">
        <v>5948</v>
      </c>
      <c r="B2914" t="s">
        <v>21</v>
      </c>
      <c r="C2914">
        <v>24</v>
      </c>
      <c r="D2914">
        <v>41</v>
      </c>
      <c r="E2914">
        <v>120.3</v>
      </c>
      <c r="F2914">
        <v>96</v>
      </c>
      <c r="G2914">
        <v>288</v>
      </c>
      <c r="H2914" t="s">
        <v>25</v>
      </c>
      <c r="I2914" t="s">
        <v>22</v>
      </c>
      <c r="J2914">
        <v>72</v>
      </c>
      <c r="K2914">
        <v>0</v>
      </c>
      <c r="L2914">
        <v>0</v>
      </c>
      <c r="M2914" t="s">
        <v>21</v>
      </c>
      <c r="N2914">
        <v>0</v>
      </c>
      <c r="O2914" t="s">
        <v>71</v>
      </c>
      <c r="P2914" t="s">
        <v>5949</v>
      </c>
      <c r="Q2914" t="s">
        <v>26</v>
      </c>
      <c r="R2914">
        <v>29</v>
      </c>
      <c r="S2914" t="s">
        <v>25</v>
      </c>
      <c r="T2914" t="s">
        <v>21</v>
      </c>
      <c r="U2914" t="s">
        <v>21</v>
      </c>
      <c r="V2914">
        <v>0</v>
      </c>
      <c r="W2914" t="s">
        <v>21</v>
      </c>
      <c r="X2914" t="s">
        <v>53</v>
      </c>
      <c r="Y2914" t="s">
        <v>33</v>
      </c>
      <c r="Z2914">
        <v>10</v>
      </c>
      <c r="AA2914">
        <v>239</v>
      </c>
      <c r="AD2914">
        <f>IF(Customers[[#This Row],[Churn Label]]="Yes", 1, 0)</f>
        <v>0</v>
      </c>
    </row>
    <row r="2915" spans="1:30" x14ac:dyDescent="0.2">
      <c r="A2915" t="s">
        <v>5950</v>
      </c>
      <c r="B2915" t="s">
        <v>21</v>
      </c>
      <c r="C2915">
        <v>28</v>
      </c>
      <c r="D2915">
        <v>209</v>
      </c>
      <c r="E2915">
        <v>443.4</v>
      </c>
      <c r="F2915">
        <v>112</v>
      </c>
      <c r="G2915">
        <v>196</v>
      </c>
      <c r="H2915" t="s">
        <v>25</v>
      </c>
      <c r="I2915" t="s">
        <v>22</v>
      </c>
      <c r="J2915">
        <v>65.3</v>
      </c>
      <c r="K2915">
        <v>0</v>
      </c>
      <c r="L2915">
        <v>14</v>
      </c>
      <c r="M2915" t="s">
        <v>25</v>
      </c>
      <c r="N2915">
        <v>0</v>
      </c>
      <c r="O2915" t="s">
        <v>93</v>
      </c>
      <c r="P2915" t="s">
        <v>5951</v>
      </c>
      <c r="Q2915" t="s">
        <v>24</v>
      </c>
      <c r="R2915">
        <v>33</v>
      </c>
      <c r="S2915" t="s">
        <v>21</v>
      </c>
      <c r="T2915" t="s">
        <v>21</v>
      </c>
      <c r="U2915" t="s">
        <v>21</v>
      </c>
      <c r="V2915">
        <v>0</v>
      </c>
      <c r="W2915" t="s">
        <v>25</v>
      </c>
      <c r="X2915" t="s">
        <v>98</v>
      </c>
      <c r="Y2915" t="s">
        <v>33</v>
      </c>
      <c r="Z2915">
        <v>25</v>
      </c>
      <c r="AA2915">
        <v>685</v>
      </c>
      <c r="AD2915">
        <f>IF(Customers[[#This Row],[Churn Label]]="Yes", 1, 0)</f>
        <v>0</v>
      </c>
    </row>
    <row r="2916" spans="1:30" x14ac:dyDescent="0.2">
      <c r="A2916" t="s">
        <v>5952</v>
      </c>
      <c r="B2916" t="s">
        <v>21</v>
      </c>
      <c r="C2916">
        <v>54</v>
      </c>
      <c r="D2916">
        <v>125</v>
      </c>
      <c r="E2916">
        <v>431</v>
      </c>
      <c r="F2916">
        <v>216</v>
      </c>
      <c r="G2916">
        <v>756</v>
      </c>
      <c r="H2916" t="s">
        <v>25</v>
      </c>
      <c r="I2916" t="s">
        <v>22</v>
      </c>
      <c r="J2916">
        <v>378</v>
      </c>
      <c r="K2916">
        <v>0</v>
      </c>
      <c r="L2916">
        <v>6</v>
      </c>
      <c r="M2916" t="s">
        <v>25</v>
      </c>
      <c r="N2916">
        <v>0</v>
      </c>
      <c r="O2916" t="s">
        <v>31</v>
      </c>
      <c r="P2916" t="s">
        <v>5953</v>
      </c>
      <c r="Q2916" t="s">
        <v>24</v>
      </c>
      <c r="R2916">
        <v>56</v>
      </c>
      <c r="S2916" t="s">
        <v>21</v>
      </c>
      <c r="T2916" t="s">
        <v>21</v>
      </c>
      <c r="U2916" t="s">
        <v>21</v>
      </c>
      <c r="V2916">
        <v>0</v>
      </c>
      <c r="W2916" t="s">
        <v>25</v>
      </c>
      <c r="X2916" t="s">
        <v>98</v>
      </c>
      <c r="Y2916" t="s">
        <v>33</v>
      </c>
      <c r="Z2916">
        <v>53</v>
      </c>
      <c r="AA2916">
        <v>2858</v>
      </c>
      <c r="AD2916">
        <f>IF(Customers[[#This Row],[Churn Label]]="Yes", 1, 0)</f>
        <v>0</v>
      </c>
    </row>
    <row r="2917" spans="1:30" x14ac:dyDescent="0.2">
      <c r="A2917" t="s">
        <v>5954</v>
      </c>
      <c r="B2917" t="s">
        <v>21</v>
      </c>
      <c r="C2917">
        <v>33</v>
      </c>
      <c r="D2917">
        <v>43</v>
      </c>
      <c r="E2917">
        <v>130.5</v>
      </c>
      <c r="F2917">
        <v>132</v>
      </c>
      <c r="G2917">
        <v>405.9</v>
      </c>
      <c r="H2917" t="s">
        <v>25</v>
      </c>
      <c r="I2917" t="s">
        <v>22</v>
      </c>
      <c r="J2917">
        <v>81.2</v>
      </c>
      <c r="K2917">
        <v>0</v>
      </c>
      <c r="L2917">
        <v>10</v>
      </c>
      <c r="M2917" t="s">
        <v>25</v>
      </c>
      <c r="N2917">
        <v>0</v>
      </c>
      <c r="O2917" t="s">
        <v>85</v>
      </c>
      <c r="P2917" t="s">
        <v>5955</v>
      </c>
      <c r="Q2917" t="s">
        <v>26</v>
      </c>
      <c r="R2917">
        <v>57</v>
      </c>
      <c r="S2917" t="s">
        <v>21</v>
      </c>
      <c r="T2917" t="s">
        <v>21</v>
      </c>
      <c r="U2917" t="s">
        <v>21</v>
      </c>
      <c r="V2917">
        <v>0</v>
      </c>
      <c r="W2917" t="s">
        <v>25</v>
      </c>
      <c r="X2917" t="s">
        <v>32</v>
      </c>
      <c r="Y2917" t="s">
        <v>33</v>
      </c>
      <c r="Z2917">
        <v>45</v>
      </c>
      <c r="AA2917">
        <v>1458</v>
      </c>
      <c r="AD2917">
        <f>IF(Customers[[#This Row],[Churn Label]]="Yes", 1, 0)</f>
        <v>0</v>
      </c>
    </row>
    <row r="2918" spans="1:30" x14ac:dyDescent="0.2">
      <c r="A2918" t="s">
        <v>5956</v>
      </c>
      <c r="B2918" t="s">
        <v>21</v>
      </c>
      <c r="C2918">
        <v>72</v>
      </c>
      <c r="D2918">
        <v>492</v>
      </c>
      <c r="E2918">
        <v>1151.0999999999999</v>
      </c>
      <c r="F2918">
        <v>288</v>
      </c>
      <c r="G2918">
        <v>712.8</v>
      </c>
      <c r="H2918" t="s">
        <v>25</v>
      </c>
      <c r="I2918" t="s">
        <v>22</v>
      </c>
      <c r="J2918">
        <v>356.4</v>
      </c>
      <c r="K2918">
        <v>0</v>
      </c>
      <c r="L2918">
        <v>9</v>
      </c>
      <c r="M2918" t="s">
        <v>25</v>
      </c>
      <c r="N2918">
        <v>0</v>
      </c>
      <c r="O2918" t="s">
        <v>64</v>
      </c>
      <c r="P2918" t="s">
        <v>5957</v>
      </c>
      <c r="Q2918" t="s">
        <v>24</v>
      </c>
      <c r="R2918">
        <v>79</v>
      </c>
      <c r="S2918" t="s">
        <v>21</v>
      </c>
      <c r="T2918" t="s">
        <v>25</v>
      </c>
      <c r="U2918" t="s">
        <v>21</v>
      </c>
      <c r="V2918">
        <v>0</v>
      </c>
      <c r="W2918" t="s">
        <v>25</v>
      </c>
      <c r="X2918" t="s">
        <v>53</v>
      </c>
      <c r="Y2918" t="s">
        <v>33</v>
      </c>
      <c r="Z2918">
        <v>60</v>
      </c>
      <c r="AA2918">
        <v>4282</v>
      </c>
      <c r="AD2918">
        <f>IF(Customers[[#This Row],[Churn Label]]="Yes", 1, 0)</f>
        <v>0</v>
      </c>
    </row>
    <row r="2919" spans="1:30" x14ac:dyDescent="0.2">
      <c r="A2919" t="s">
        <v>5958</v>
      </c>
      <c r="B2919" t="s">
        <v>21</v>
      </c>
      <c r="C2919">
        <v>27</v>
      </c>
      <c r="D2919">
        <v>125</v>
      </c>
      <c r="E2919">
        <v>322.39999999999998</v>
      </c>
      <c r="F2919">
        <v>108</v>
      </c>
      <c r="G2919">
        <v>321.3</v>
      </c>
      <c r="H2919" t="s">
        <v>25</v>
      </c>
      <c r="I2919" t="s">
        <v>22</v>
      </c>
      <c r="J2919">
        <v>107.1</v>
      </c>
      <c r="K2919">
        <v>0</v>
      </c>
      <c r="L2919">
        <v>21</v>
      </c>
      <c r="M2919" t="s">
        <v>25</v>
      </c>
      <c r="N2919">
        <v>0</v>
      </c>
      <c r="O2919" t="s">
        <v>86</v>
      </c>
      <c r="P2919" t="s">
        <v>5959</v>
      </c>
      <c r="Q2919" t="s">
        <v>24</v>
      </c>
      <c r="R2919">
        <v>25</v>
      </c>
      <c r="S2919" t="s">
        <v>25</v>
      </c>
      <c r="T2919" t="s">
        <v>21</v>
      </c>
      <c r="U2919" t="s">
        <v>21</v>
      </c>
      <c r="V2919">
        <v>0</v>
      </c>
      <c r="W2919" t="s">
        <v>21</v>
      </c>
      <c r="X2919" t="s">
        <v>32</v>
      </c>
      <c r="Y2919" t="s">
        <v>38</v>
      </c>
      <c r="Z2919">
        <v>41</v>
      </c>
      <c r="AA2919">
        <v>1112</v>
      </c>
      <c r="AD2919">
        <f>IF(Customers[[#This Row],[Churn Label]]="Yes", 1, 0)</f>
        <v>0</v>
      </c>
    </row>
    <row r="2920" spans="1:30" x14ac:dyDescent="0.2">
      <c r="A2920" t="s">
        <v>5960</v>
      </c>
      <c r="B2920" t="s">
        <v>21</v>
      </c>
      <c r="C2920">
        <v>1</v>
      </c>
      <c r="D2920">
        <v>6</v>
      </c>
      <c r="E2920">
        <v>16</v>
      </c>
      <c r="F2920">
        <v>4</v>
      </c>
      <c r="G2920">
        <v>7.6</v>
      </c>
      <c r="H2920" t="s">
        <v>25</v>
      </c>
      <c r="I2920" t="s">
        <v>22</v>
      </c>
      <c r="J2920">
        <v>3.8</v>
      </c>
      <c r="K2920">
        <v>0</v>
      </c>
      <c r="L2920">
        <v>2</v>
      </c>
      <c r="M2920" t="s">
        <v>21</v>
      </c>
      <c r="N2920">
        <v>0</v>
      </c>
      <c r="O2920" t="s">
        <v>71</v>
      </c>
      <c r="P2920" t="s">
        <v>5961</v>
      </c>
      <c r="Q2920" t="s">
        <v>24</v>
      </c>
      <c r="R2920">
        <v>47</v>
      </c>
      <c r="S2920" t="s">
        <v>21</v>
      </c>
      <c r="T2920" t="s">
        <v>21</v>
      </c>
      <c r="U2920" t="s">
        <v>21</v>
      </c>
      <c r="V2920">
        <v>0</v>
      </c>
      <c r="W2920" t="s">
        <v>21</v>
      </c>
      <c r="X2920" t="s">
        <v>32</v>
      </c>
      <c r="Y2920" t="s">
        <v>38</v>
      </c>
      <c r="Z2920">
        <v>53</v>
      </c>
      <c r="AA2920">
        <v>53</v>
      </c>
      <c r="AD2920">
        <f>IF(Customers[[#This Row],[Churn Label]]="Yes", 1, 0)</f>
        <v>0</v>
      </c>
    </row>
    <row r="2921" spans="1:30" x14ac:dyDescent="0.2">
      <c r="A2921" t="s">
        <v>5962</v>
      </c>
      <c r="B2921" t="s">
        <v>21</v>
      </c>
      <c r="C2921">
        <v>52</v>
      </c>
      <c r="D2921">
        <v>245</v>
      </c>
      <c r="E2921">
        <v>619.4</v>
      </c>
      <c r="F2921">
        <v>208</v>
      </c>
      <c r="G2921">
        <v>613.6</v>
      </c>
      <c r="H2921" t="s">
        <v>25</v>
      </c>
      <c r="I2921" t="s">
        <v>22</v>
      </c>
      <c r="J2921">
        <v>306.8</v>
      </c>
      <c r="K2921">
        <v>0</v>
      </c>
      <c r="L2921">
        <v>13</v>
      </c>
      <c r="M2921" t="s">
        <v>25</v>
      </c>
      <c r="N2921">
        <v>0</v>
      </c>
      <c r="O2921" t="s">
        <v>68</v>
      </c>
      <c r="P2921" t="s">
        <v>5963</v>
      </c>
      <c r="Q2921" t="s">
        <v>26</v>
      </c>
      <c r="R2921">
        <v>28</v>
      </c>
      <c r="S2921" t="s">
        <v>25</v>
      </c>
      <c r="T2921" t="s">
        <v>21</v>
      </c>
      <c r="U2921" t="s">
        <v>21</v>
      </c>
      <c r="V2921">
        <v>0</v>
      </c>
      <c r="W2921" t="s">
        <v>25</v>
      </c>
      <c r="X2921" t="s">
        <v>53</v>
      </c>
      <c r="Y2921" t="s">
        <v>38</v>
      </c>
      <c r="Z2921">
        <v>41</v>
      </c>
      <c r="AA2921">
        <v>2120</v>
      </c>
      <c r="AD2921">
        <f>IF(Customers[[#This Row],[Churn Label]]="Yes", 1, 0)</f>
        <v>0</v>
      </c>
    </row>
    <row r="2922" spans="1:30" x14ac:dyDescent="0.2">
      <c r="A2922" t="s">
        <v>5964</v>
      </c>
      <c r="B2922" t="s">
        <v>21</v>
      </c>
      <c r="C2922">
        <v>9</v>
      </c>
      <c r="D2922">
        <v>44</v>
      </c>
      <c r="E2922">
        <v>84.9</v>
      </c>
      <c r="F2922">
        <v>36</v>
      </c>
      <c r="G2922">
        <v>107.1</v>
      </c>
      <c r="H2922" t="s">
        <v>25</v>
      </c>
      <c r="I2922" t="s">
        <v>88</v>
      </c>
      <c r="J2922">
        <v>0</v>
      </c>
      <c r="K2922">
        <v>0</v>
      </c>
      <c r="L2922">
        <v>1</v>
      </c>
      <c r="M2922" t="s">
        <v>25</v>
      </c>
      <c r="N2922">
        <v>0</v>
      </c>
      <c r="O2922" t="s">
        <v>28</v>
      </c>
      <c r="P2922" t="s">
        <v>5965</v>
      </c>
      <c r="Q2922" t="s">
        <v>24</v>
      </c>
      <c r="R2922">
        <v>61</v>
      </c>
      <c r="S2922" t="s">
        <v>21</v>
      </c>
      <c r="T2922" t="s">
        <v>21</v>
      </c>
      <c r="U2922" t="s">
        <v>21</v>
      </c>
      <c r="V2922">
        <v>0</v>
      </c>
      <c r="W2922" t="s">
        <v>21</v>
      </c>
      <c r="X2922" t="s">
        <v>32</v>
      </c>
      <c r="Y2922" t="s">
        <v>38</v>
      </c>
      <c r="Z2922">
        <v>24</v>
      </c>
      <c r="AA2922">
        <v>228</v>
      </c>
      <c r="AD2922">
        <f>IF(Customers[[#This Row],[Churn Label]]="Yes", 1, 0)</f>
        <v>0</v>
      </c>
    </row>
    <row r="2923" spans="1:30" x14ac:dyDescent="0.2">
      <c r="A2923" t="s">
        <v>5966</v>
      </c>
      <c r="B2923" t="s">
        <v>21</v>
      </c>
      <c r="C2923">
        <v>1</v>
      </c>
      <c r="D2923">
        <v>2</v>
      </c>
      <c r="E2923">
        <v>6</v>
      </c>
      <c r="F2923">
        <v>4</v>
      </c>
      <c r="G2923">
        <v>13.7</v>
      </c>
      <c r="H2923" t="s">
        <v>25</v>
      </c>
      <c r="I2923" t="s">
        <v>22</v>
      </c>
      <c r="J2923">
        <v>2.7</v>
      </c>
      <c r="K2923">
        <v>0</v>
      </c>
      <c r="L2923">
        <v>11</v>
      </c>
      <c r="M2923" t="s">
        <v>25</v>
      </c>
      <c r="N2923">
        <v>0</v>
      </c>
      <c r="O2923" t="s">
        <v>63</v>
      </c>
      <c r="P2923" t="s">
        <v>5967</v>
      </c>
      <c r="Q2923" t="s">
        <v>24</v>
      </c>
      <c r="R2923">
        <v>41</v>
      </c>
      <c r="S2923" t="s">
        <v>21</v>
      </c>
      <c r="T2923" t="s">
        <v>21</v>
      </c>
      <c r="U2923" t="s">
        <v>21</v>
      </c>
      <c r="V2923">
        <v>0</v>
      </c>
      <c r="W2923" t="s">
        <v>21</v>
      </c>
      <c r="X2923" t="s">
        <v>32</v>
      </c>
      <c r="Y2923" t="s">
        <v>33</v>
      </c>
      <c r="Z2923">
        <v>17</v>
      </c>
      <c r="AA2923">
        <v>17</v>
      </c>
      <c r="AD2923">
        <f>IF(Customers[[#This Row],[Churn Label]]="Yes", 1, 0)</f>
        <v>0</v>
      </c>
    </row>
    <row r="2924" spans="1:30" x14ac:dyDescent="0.2">
      <c r="A2924" t="s">
        <v>5968</v>
      </c>
      <c r="B2924" t="s">
        <v>21</v>
      </c>
      <c r="C2924">
        <v>1</v>
      </c>
      <c r="D2924">
        <v>5</v>
      </c>
      <c r="E2924">
        <v>8</v>
      </c>
      <c r="F2924">
        <v>4</v>
      </c>
      <c r="G2924">
        <v>12.1</v>
      </c>
      <c r="H2924" t="s">
        <v>25</v>
      </c>
      <c r="I2924" t="s">
        <v>88</v>
      </c>
      <c r="J2924">
        <v>0</v>
      </c>
      <c r="K2924">
        <v>0</v>
      </c>
      <c r="L2924">
        <v>5</v>
      </c>
      <c r="M2924" t="s">
        <v>25</v>
      </c>
      <c r="N2924">
        <v>0</v>
      </c>
      <c r="O2924" t="s">
        <v>41</v>
      </c>
      <c r="P2924" t="s">
        <v>5969</v>
      </c>
      <c r="Q2924" t="s">
        <v>26</v>
      </c>
      <c r="R2924">
        <v>40</v>
      </c>
      <c r="S2924" t="s">
        <v>21</v>
      </c>
      <c r="T2924" t="s">
        <v>21</v>
      </c>
      <c r="U2924" t="s">
        <v>21</v>
      </c>
      <c r="V2924">
        <v>0</v>
      </c>
      <c r="W2924" t="s">
        <v>21</v>
      </c>
      <c r="X2924" t="s">
        <v>32</v>
      </c>
      <c r="Y2924" t="s">
        <v>33</v>
      </c>
      <c r="Z2924">
        <v>27</v>
      </c>
      <c r="AA2924">
        <v>27</v>
      </c>
      <c r="AD2924">
        <f>IF(Customers[[#This Row],[Churn Label]]="Yes", 1, 0)</f>
        <v>0</v>
      </c>
    </row>
    <row r="2925" spans="1:30" x14ac:dyDescent="0.2">
      <c r="A2925" t="s">
        <v>5970</v>
      </c>
      <c r="B2925" t="s">
        <v>21</v>
      </c>
      <c r="C2925">
        <v>54</v>
      </c>
      <c r="D2925">
        <v>185</v>
      </c>
      <c r="E2925">
        <v>434.9</v>
      </c>
      <c r="F2925">
        <v>216</v>
      </c>
      <c r="G2925">
        <v>567</v>
      </c>
      <c r="H2925" t="s">
        <v>25</v>
      </c>
      <c r="I2925" t="s">
        <v>22</v>
      </c>
      <c r="J2925">
        <v>283.5</v>
      </c>
      <c r="K2925">
        <v>0</v>
      </c>
      <c r="L2925">
        <v>13</v>
      </c>
      <c r="M2925" t="s">
        <v>21</v>
      </c>
      <c r="N2925">
        <v>47</v>
      </c>
      <c r="O2925" t="s">
        <v>80</v>
      </c>
      <c r="P2925" t="s">
        <v>5971</v>
      </c>
      <c r="Q2925" t="s">
        <v>26</v>
      </c>
      <c r="R2925">
        <v>58</v>
      </c>
      <c r="S2925" t="s">
        <v>21</v>
      </c>
      <c r="T2925" t="s">
        <v>21</v>
      </c>
      <c r="U2925" t="s">
        <v>21</v>
      </c>
      <c r="V2925">
        <v>0</v>
      </c>
      <c r="W2925" t="s">
        <v>25</v>
      </c>
      <c r="X2925" t="s">
        <v>53</v>
      </c>
      <c r="Y2925" t="s">
        <v>38</v>
      </c>
      <c r="Z2925">
        <v>52</v>
      </c>
      <c r="AA2925">
        <v>2842</v>
      </c>
      <c r="AD2925">
        <f>IF(Customers[[#This Row],[Churn Label]]="Yes", 1, 0)</f>
        <v>0</v>
      </c>
    </row>
    <row r="2926" spans="1:30" x14ac:dyDescent="0.2">
      <c r="A2926" t="s">
        <v>5972</v>
      </c>
      <c r="B2926" t="s">
        <v>21</v>
      </c>
      <c r="C2926">
        <v>46</v>
      </c>
      <c r="D2926">
        <v>205</v>
      </c>
      <c r="E2926">
        <v>550.20000000000005</v>
      </c>
      <c r="F2926">
        <v>184</v>
      </c>
      <c r="G2926">
        <v>598</v>
      </c>
      <c r="H2926" t="s">
        <v>25</v>
      </c>
      <c r="I2926" t="s">
        <v>22</v>
      </c>
      <c r="J2926">
        <v>299</v>
      </c>
      <c r="K2926">
        <v>0</v>
      </c>
      <c r="L2926">
        <v>5</v>
      </c>
      <c r="M2926" t="s">
        <v>25</v>
      </c>
      <c r="N2926">
        <v>0</v>
      </c>
      <c r="O2926" t="s">
        <v>27</v>
      </c>
      <c r="P2926" t="s">
        <v>5973</v>
      </c>
      <c r="Q2926" t="s">
        <v>26</v>
      </c>
      <c r="R2926">
        <v>68</v>
      </c>
      <c r="S2926" t="s">
        <v>21</v>
      </c>
      <c r="T2926" t="s">
        <v>25</v>
      </c>
      <c r="U2926" t="s">
        <v>21</v>
      </c>
      <c r="V2926">
        <v>0</v>
      </c>
      <c r="W2926" t="s">
        <v>25</v>
      </c>
      <c r="X2926" t="s">
        <v>98</v>
      </c>
      <c r="Y2926" t="s">
        <v>38</v>
      </c>
      <c r="Z2926">
        <v>38</v>
      </c>
      <c r="AA2926">
        <v>1745</v>
      </c>
      <c r="AD2926">
        <f>IF(Customers[[#This Row],[Churn Label]]="Yes", 1, 0)</f>
        <v>0</v>
      </c>
    </row>
    <row r="2927" spans="1:30" x14ac:dyDescent="0.2">
      <c r="A2927" t="s">
        <v>5974</v>
      </c>
      <c r="B2927" t="s">
        <v>21</v>
      </c>
      <c r="C2927">
        <v>6</v>
      </c>
      <c r="D2927">
        <v>32</v>
      </c>
      <c r="E2927">
        <v>66.3</v>
      </c>
      <c r="F2927">
        <v>24</v>
      </c>
      <c r="G2927">
        <v>67.2</v>
      </c>
      <c r="H2927" t="s">
        <v>25</v>
      </c>
      <c r="I2927" t="s">
        <v>22</v>
      </c>
      <c r="J2927">
        <v>13.4</v>
      </c>
      <c r="K2927">
        <v>0</v>
      </c>
      <c r="L2927">
        <v>10</v>
      </c>
      <c r="M2927" t="s">
        <v>25</v>
      </c>
      <c r="N2927">
        <v>0</v>
      </c>
      <c r="O2927" t="s">
        <v>84</v>
      </c>
      <c r="P2927" t="s">
        <v>5975</v>
      </c>
      <c r="Q2927" t="s">
        <v>26</v>
      </c>
      <c r="R2927">
        <v>22</v>
      </c>
      <c r="S2927" t="s">
        <v>25</v>
      </c>
      <c r="T2927" t="s">
        <v>21</v>
      </c>
      <c r="U2927" t="s">
        <v>21</v>
      </c>
      <c r="V2927">
        <v>0</v>
      </c>
      <c r="W2927" t="s">
        <v>21</v>
      </c>
      <c r="X2927" t="s">
        <v>32</v>
      </c>
      <c r="Y2927" t="s">
        <v>38</v>
      </c>
      <c r="Z2927">
        <v>36</v>
      </c>
      <c r="AA2927">
        <v>218</v>
      </c>
      <c r="AD2927">
        <f>IF(Customers[[#This Row],[Churn Label]]="Yes", 1, 0)</f>
        <v>0</v>
      </c>
    </row>
    <row r="2928" spans="1:30" x14ac:dyDescent="0.2">
      <c r="A2928" t="s">
        <v>5976</v>
      </c>
      <c r="B2928" t="s">
        <v>21</v>
      </c>
      <c r="C2928">
        <v>22</v>
      </c>
      <c r="D2928">
        <v>84</v>
      </c>
      <c r="E2928">
        <v>239.8</v>
      </c>
      <c r="F2928">
        <v>88</v>
      </c>
      <c r="G2928">
        <v>312.39999999999998</v>
      </c>
      <c r="H2928" t="s">
        <v>25</v>
      </c>
      <c r="I2928" t="s">
        <v>88</v>
      </c>
      <c r="J2928">
        <v>0</v>
      </c>
      <c r="K2928">
        <v>0</v>
      </c>
      <c r="L2928">
        <v>21</v>
      </c>
      <c r="M2928" t="s">
        <v>25</v>
      </c>
      <c r="N2928">
        <v>0</v>
      </c>
      <c r="O2928" t="s">
        <v>37</v>
      </c>
      <c r="P2928" t="s">
        <v>5977</v>
      </c>
      <c r="Q2928" t="s">
        <v>26</v>
      </c>
      <c r="R2928">
        <v>30</v>
      </c>
      <c r="S2928" t="s">
        <v>21</v>
      </c>
      <c r="T2928" t="s">
        <v>21</v>
      </c>
      <c r="U2928" t="s">
        <v>21</v>
      </c>
      <c r="V2928">
        <v>0</v>
      </c>
      <c r="W2928" t="s">
        <v>25</v>
      </c>
      <c r="X2928" t="s">
        <v>32</v>
      </c>
      <c r="Y2928" t="s">
        <v>38</v>
      </c>
      <c r="Z2928">
        <v>36</v>
      </c>
      <c r="AA2928">
        <v>790</v>
      </c>
      <c r="AD2928">
        <f>IF(Customers[[#This Row],[Churn Label]]="Yes", 1, 0)</f>
        <v>0</v>
      </c>
    </row>
    <row r="2929" spans="1:30" x14ac:dyDescent="0.2">
      <c r="A2929" t="s">
        <v>5978</v>
      </c>
      <c r="B2929" t="s">
        <v>21</v>
      </c>
      <c r="C2929">
        <v>15</v>
      </c>
      <c r="D2929">
        <v>55</v>
      </c>
      <c r="E2929">
        <v>91.5</v>
      </c>
      <c r="F2929">
        <v>60</v>
      </c>
      <c r="G2929">
        <v>169.5</v>
      </c>
      <c r="H2929" t="s">
        <v>25</v>
      </c>
      <c r="I2929" t="s">
        <v>22</v>
      </c>
      <c r="J2929">
        <v>42.4</v>
      </c>
      <c r="K2929">
        <v>0</v>
      </c>
      <c r="L2929">
        <v>2</v>
      </c>
      <c r="M2929" t="s">
        <v>25</v>
      </c>
      <c r="N2929">
        <v>0</v>
      </c>
      <c r="O2929" t="s">
        <v>85</v>
      </c>
      <c r="P2929" t="s">
        <v>5979</v>
      </c>
      <c r="Q2929" t="s">
        <v>26</v>
      </c>
      <c r="R2929">
        <v>51</v>
      </c>
      <c r="S2929" t="s">
        <v>21</v>
      </c>
      <c r="T2929" t="s">
        <v>21</v>
      </c>
      <c r="U2929" t="s">
        <v>21</v>
      </c>
      <c r="V2929">
        <v>0</v>
      </c>
      <c r="W2929" t="s">
        <v>21</v>
      </c>
      <c r="X2929" t="s">
        <v>32</v>
      </c>
      <c r="Y2929" t="s">
        <v>33</v>
      </c>
      <c r="Z2929">
        <v>9</v>
      </c>
      <c r="AA2929">
        <v>140</v>
      </c>
      <c r="AD2929">
        <f>IF(Customers[[#This Row],[Churn Label]]="Yes", 1, 0)</f>
        <v>0</v>
      </c>
    </row>
    <row r="2930" spans="1:30" x14ac:dyDescent="0.2">
      <c r="A2930" t="s">
        <v>5980</v>
      </c>
      <c r="B2930" t="s">
        <v>21</v>
      </c>
      <c r="C2930">
        <v>1</v>
      </c>
      <c r="D2930">
        <v>10</v>
      </c>
      <c r="E2930">
        <v>15</v>
      </c>
      <c r="F2930">
        <v>4</v>
      </c>
      <c r="G2930">
        <v>14.3</v>
      </c>
      <c r="H2930" t="s">
        <v>25</v>
      </c>
      <c r="I2930" t="s">
        <v>88</v>
      </c>
      <c r="J2930">
        <v>0</v>
      </c>
      <c r="K2930">
        <v>0</v>
      </c>
      <c r="L2930">
        <v>0</v>
      </c>
      <c r="M2930" t="s">
        <v>21</v>
      </c>
      <c r="N2930">
        <v>0</v>
      </c>
      <c r="O2930" t="s">
        <v>46</v>
      </c>
      <c r="P2930" t="s">
        <v>5981</v>
      </c>
      <c r="Q2930" t="s">
        <v>26</v>
      </c>
      <c r="R2930">
        <v>61</v>
      </c>
      <c r="S2930" t="s">
        <v>21</v>
      </c>
      <c r="T2930" t="s">
        <v>21</v>
      </c>
      <c r="U2930" t="s">
        <v>21</v>
      </c>
      <c r="V2930">
        <v>0</v>
      </c>
      <c r="W2930" t="s">
        <v>21</v>
      </c>
      <c r="X2930" t="s">
        <v>32</v>
      </c>
      <c r="Y2930" t="s">
        <v>33</v>
      </c>
      <c r="Z2930">
        <v>9</v>
      </c>
      <c r="AA2930">
        <v>9</v>
      </c>
      <c r="AD2930">
        <f>IF(Customers[[#This Row],[Churn Label]]="Yes", 1, 0)</f>
        <v>0</v>
      </c>
    </row>
    <row r="2931" spans="1:30" x14ac:dyDescent="0.2">
      <c r="A2931" t="s">
        <v>5982</v>
      </c>
      <c r="B2931" t="s">
        <v>21</v>
      </c>
      <c r="C2931">
        <v>28</v>
      </c>
      <c r="D2931">
        <v>164</v>
      </c>
      <c r="E2931">
        <v>276.2</v>
      </c>
      <c r="F2931">
        <v>112</v>
      </c>
      <c r="G2931">
        <v>316.39999999999998</v>
      </c>
      <c r="H2931" t="s">
        <v>25</v>
      </c>
      <c r="I2931" t="s">
        <v>22</v>
      </c>
      <c r="J2931">
        <v>158.19999999999999</v>
      </c>
      <c r="K2931">
        <v>0</v>
      </c>
      <c r="L2931">
        <v>6</v>
      </c>
      <c r="M2931" t="s">
        <v>25</v>
      </c>
      <c r="N2931">
        <v>0</v>
      </c>
      <c r="O2931" t="s">
        <v>62</v>
      </c>
      <c r="P2931" t="s">
        <v>5983</v>
      </c>
      <c r="Q2931" t="s">
        <v>24</v>
      </c>
      <c r="R2931">
        <v>61</v>
      </c>
      <c r="S2931" t="s">
        <v>21</v>
      </c>
      <c r="T2931" t="s">
        <v>21</v>
      </c>
      <c r="U2931" t="s">
        <v>21</v>
      </c>
      <c r="V2931">
        <v>0</v>
      </c>
      <c r="W2931" t="s">
        <v>21</v>
      </c>
      <c r="X2931" t="s">
        <v>98</v>
      </c>
      <c r="Y2931" t="s">
        <v>38</v>
      </c>
      <c r="Z2931">
        <v>30</v>
      </c>
      <c r="AA2931">
        <v>815</v>
      </c>
      <c r="AD2931">
        <f>IF(Customers[[#This Row],[Churn Label]]="Yes", 1, 0)</f>
        <v>0</v>
      </c>
    </row>
    <row r="2932" spans="1:30" x14ac:dyDescent="0.2">
      <c r="A2932" t="s">
        <v>5984</v>
      </c>
      <c r="B2932" t="s">
        <v>21</v>
      </c>
      <c r="C2932">
        <v>77</v>
      </c>
      <c r="D2932">
        <v>390</v>
      </c>
      <c r="E2932">
        <v>771.7</v>
      </c>
      <c r="F2932">
        <v>308</v>
      </c>
      <c r="G2932">
        <v>754.6</v>
      </c>
      <c r="H2932" t="s">
        <v>25</v>
      </c>
      <c r="I2932" t="s">
        <v>22</v>
      </c>
      <c r="J2932">
        <v>150.9</v>
      </c>
      <c r="K2932">
        <v>0</v>
      </c>
      <c r="L2932">
        <v>0</v>
      </c>
      <c r="M2932" t="s">
        <v>21</v>
      </c>
      <c r="N2932">
        <v>0</v>
      </c>
      <c r="O2932" t="s">
        <v>72</v>
      </c>
      <c r="P2932" t="s">
        <v>5985</v>
      </c>
      <c r="Q2932" t="s">
        <v>26</v>
      </c>
      <c r="R2932">
        <v>59</v>
      </c>
      <c r="S2932" t="s">
        <v>21</v>
      </c>
      <c r="T2932" t="s">
        <v>21</v>
      </c>
      <c r="U2932" t="s">
        <v>21</v>
      </c>
      <c r="V2932">
        <v>0</v>
      </c>
      <c r="W2932" t="s">
        <v>21</v>
      </c>
      <c r="X2932" t="s">
        <v>53</v>
      </c>
      <c r="Y2932" t="s">
        <v>38</v>
      </c>
      <c r="Z2932">
        <v>13</v>
      </c>
      <c r="AA2932">
        <v>1035</v>
      </c>
      <c r="AD2932">
        <f>IF(Customers[[#This Row],[Churn Label]]="Yes", 1, 0)</f>
        <v>0</v>
      </c>
    </row>
    <row r="2933" spans="1:30" x14ac:dyDescent="0.2">
      <c r="A2933" t="s">
        <v>5986</v>
      </c>
      <c r="B2933" t="s">
        <v>21</v>
      </c>
      <c r="C2933">
        <v>18</v>
      </c>
      <c r="D2933">
        <v>70</v>
      </c>
      <c r="E2933">
        <v>212.6</v>
      </c>
      <c r="F2933">
        <v>72</v>
      </c>
      <c r="G2933">
        <v>253.8</v>
      </c>
      <c r="H2933" t="s">
        <v>25</v>
      </c>
      <c r="I2933" t="s">
        <v>22</v>
      </c>
      <c r="J2933">
        <v>63.5</v>
      </c>
      <c r="K2933">
        <v>0</v>
      </c>
      <c r="L2933">
        <v>10</v>
      </c>
      <c r="M2933" t="s">
        <v>25</v>
      </c>
      <c r="N2933">
        <v>0</v>
      </c>
      <c r="O2933" t="s">
        <v>71</v>
      </c>
      <c r="P2933" t="s">
        <v>5987</v>
      </c>
      <c r="Q2933" t="s">
        <v>26</v>
      </c>
      <c r="R2933">
        <v>65</v>
      </c>
      <c r="S2933" t="s">
        <v>21</v>
      </c>
      <c r="T2933" t="s">
        <v>25</v>
      </c>
      <c r="U2933" t="s">
        <v>21</v>
      </c>
      <c r="V2933">
        <v>0</v>
      </c>
      <c r="W2933" t="s">
        <v>25</v>
      </c>
      <c r="X2933" t="s">
        <v>32</v>
      </c>
      <c r="Y2933" t="s">
        <v>33</v>
      </c>
      <c r="Z2933">
        <v>44</v>
      </c>
      <c r="AA2933">
        <v>780</v>
      </c>
      <c r="AD2933">
        <f>IF(Customers[[#This Row],[Churn Label]]="Yes", 1, 0)</f>
        <v>0</v>
      </c>
    </row>
    <row r="2934" spans="1:30" x14ac:dyDescent="0.2">
      <c r="A2934" t="s">
        <v>5988</v>
      </c>
      <c r="B2934" t="s">
        <v>21</v>
      </c>
      <c r="C2934">
        <v>69</v>
      </c>
      <c r="D2934">
        <v>408</v>
      </c>
      <c r="E2934">
        <v>824.9</v>
      </c>
      <c r="F2934">
        <v>276</v>
      </c>
      <c r="G2934">
        <v>572.70000000000005</v>
      </c>
      <c r="H2934" t="s">
        <v>25</v>
      </c>
      <c r="I2934" t="s">
        <v>22</v>
      </c>
      <c r="J2934">
        <v>190.9</v>
      </c>
      <c r="K2934">
        <v>0</v>
      </c>
      <c r="L2934">
        <v>6</v>
      </c>
      <c r="M2934" t="s">
        <v>25</v>
      </c>
      <c r="N2934">
        <v>0</v>
      </c>
      <c r="O2934" t="s">
        <v>86</v>
      </c>
      <c r="P2934" t="s">
        <v>5989</v>
      </c>
      <c r="Q2934" t="s">
        <v>26</v>
      </c>
      <c r="R2934">
        <v>45</v>
      </c>
      <c r="S2934" t="s">
        <v>21</v>
      </c>
      <c r="T2934" t="s">
        <v>21</v>
      </c>
      <c r="U2934" t="s">
        <v>21</v>
      </c>
      <c r="V2934">
        <v>0</v>
      </c>
      <c r="W2934" t="s">
        <v>21</v>
      </c>
      <c r="X2934" t="s">
        <v>53</v>
      </c>
      <c r="Y2934" t="s">
        <v>33</v>
      </c>
      <c r="Z2934">
        <v>29</v>
      </c>
      <c r="AA2934">
        <v>2024</v>
      </c>
      <c r="AD2934">
        <f>IF(Customers[[#This Row],[Churn Label]]="Yes", 1, 0)</f>
        <v>0</v>
      </c>
    </row>
    <row r="2935" spans="1:30" x14ac:dyDescent="0.2">
      <c r="A2935" t="s">
        <v>5990</v>
      </c>
      <c r="B2935" t="s">
        <v>21</v>
      </c>
      <c r="C2935">
        <v>66</v>
      </c>
      <c r="D2935">
        <v>213</v>
      </c>
      <c r="E2935">
        <v>465</v>
      </c>
      <c r="F2935">
        <v>264</v>
      </c>
      <c r="G2935">
        <v>257.39999999999998</v>
      </c>
      <c r="H2935" t="s">
        <v>25</v>
      </c>
      <c r="I2935" t="s">
        <v>22</v>
      </c>
      <c r="J2935">
        <v>85.8</v>
      </c>
      <c r="K2935">
        <v>0</v>
      </c>
      <c r="L2935">
        <v>5</v>
      </c>
      <c r="M2935" t="s">
        <v>25</v>
      </c>
      <c r="N2935">
        <v>0</v>
      </c>
      <c r="O2935" t="s">
        <v>27</v>
      </c>
      <c r="P2935" t="s">
        <v>5991</v>
      </c>
      <c r="Q2935" t="s">
        <v>24</v>
      </c>
      <c r="R2935">
        <v>67</v>
      </c>
      <c r="S2935" t="s">
        <v>21</v>
      </c>
      <c r="T2935" t="s">
        <v>25</v>
      </c>
      <c r="U2935" t="s">
        <v>21</v>
      </c>
      <c r="V2935">
        <v>0</v>
      </c>
      <c r="W2935" t="s">
        <v>21</v>
      </c>
      <c r="X2935" t="s">
        <v>53</v>
      </c>
      <c r="Y2935" t="s">
        <v>38</v>
      </c>
      <c r="Z2935">
        <v>34</v>
      </c>
      <c r="AA2935">
        <v>2233</v>
      </c>
      <c r="AD2935">
        <f>IF(Customers[[#This Row],[Churn Label]]="Yes", 1, 0)</f>
        <v>0</v>
      </c>
    </row>
    <row r="2936" spans="1:30" x14ac:dyDescent="0.2">
      <c r="A2936" t="s">
        <v>5992</v>
      </c>
      <c r="B2936" t="s">
        <v>21</v>
      </c>
      <c r="C2936">
        <v>1</v>
      </c>
      <c r="D2936">
        <v>3</v>
      </c>
      <c r="E2936">
        <v>7</v>
      </c>
      <c r="F2936">
        <v>4</v>
      </c>
      <c r="G2936">
        <v>16</v>
      </c>
      <c r="H2936" t="s">
        <v>25</v>
      </c>
      <c r="I2936" t="s">
        <v>22</v>
      </c>
      <c r="J2936">
        <v>3.2</v>
      </c>
      <c r="K2936">
        <v>0</v>
      </c>
      <c r="L2936">
        <v>5</v>
      </c>
      <c r="M2936" t="s">
        <v>25</v>
      </c>
      <c r="N2936">
        <v>0</v>
      </c>
      <c r="O2936" t="s">
        <v>35</v>
      </c>
      <c r="P2936" t="s">
        <v>5993</v>
      </c>
      <c r="Q2936" t="s">
        <v>24</v>
      </c>
      <c r="R2936">
        <v>67</v>
      </c>
      <c r="S2936" t="s">
        <v>21</v>
      </c>
      <c r="T2936" t="s">
        <v>25</v>
      </c>
      <c r="U2936" t="s">
        <v>21</v>
      </c>
      <c r="V2936">
        <v>0</v>
      </c>
      <c r="W2936" t="s">
        <v>21</v>
      </c>
      <c r="X2936" t="s">
        <v>32</v>
      </c>
      <c r="Y2936" t="s">
        <v>38</v>
      </c>
      <c r="Z2936">
        <v>17</v>
      </c>
      <c r="AA2936">
        <v>17</v>
      </c>
      <c r="AD2936">
        <f>IF(Customers[[#This Row],[Churn Label]]="Yes", 1, 0)</f>
        <v>0</v>
      </c>
    </row>
    <row r="2937" spans="1:30" x14ac:dyDescent="0.2">
      <c r="A2937" t="s">
        <v>5994</v>
      </c>
      <c r="B2937" t="s">
        <v>21</v>
      </c>
      <c r="C2937">
        <v>1</v>
      </c>
      <c r="D2937">
        <v>2</v>
      </c>
      <c r="E2937">
        <v>6</v>
      </c>
      <c r="F2937">
        <v>4</v>
      </c>
      <c r="G2937">
        <v>11.9</v>
      </c>
      <c r="H2937" t="s">
        <v>25</v>
      </c>
      <c r="I2937" t="s">
        <v>22</v>
      </c>
      <c r="J2937">
        <v>6</v>
      </c>
      <c r="K2937">
        <v>0</v>
      </c>
      <c r="L2937">
        <v>3</v>
      </c>
      <c r="M2937" t="s">
        <v>25</v>
      </c>
      <c r="N2937">
        <v>0</v>
      </c>
      <c r="O2937" t="s">
        <v>68</v>
      </c>
      <c r="P2937" t="s">
        <v>5995</v>
      </c>
      <c r="Q2937" t="s">
        <v>26</v>
      </c>
      <c r="R2937">
        <v>59</v>
      </c>
      <c r="S2937" t="s">
        <v>21</v>
      </c>
      <c r="T2937" t="s">
        <v>21</v>
      </c>
      <c r="U2937" t="s">
        <v>21</v>
      </c>
      <c r="V2937">
        <v>0</v>
      </c>
      <c r="W2937" t="s">
        <v>25</v>
      </c>
      <c r="X2937" t="s">
        <v>32</v>
      </c>
      <c r="Y2937" t="s">
        <v>33</v>
      </c>
      <c r="Z2937">
        <v>26</v>
      </c>
      <c r="AA2937">
        <v>26</v>
      </c>
      <c r="AD2937">
        <f>IF(Customers[[#This Row],[Churn Label]]="Yes", 1, 0)</f>
        <v>0</v>
      </c>
    </row>
    <row r="2938" spans="1:30" x14ac:dyDescent="0.2">
      <c r="A2938" t="s">
        <v>5996</v>
      </c>
      <c r="B2938" t="s">
        <v>21</v>
      </c>
      <c r="C2938">
        <v>54</v>
      </c>
      <c r="D2938">
        <v>381</v>
      </c>
      <c r="E2938">
        <v>817.2</v>
      </c>
      <c r="F2938">
        <v>216</v>
      </c>
      <c r="G2938">
        <v>723.6</v>
      </c>
      <c r="H2938" t="s">
        <v>25</v>
      </c>
      <c r="I2938" t="s">
        <v>22</v>
      </c>
      <c r="J2938">
        <v>241.2</v>
      </c>
      <c r="K2938">
        <v>0</v>
      </c>
      <c r="L2938">
        <v>12</v>
      </c>
      <c r="M2938" t="s">
        <v>25</v>
      </c>
      <c r="N2938">
        <v>0</v>
      </c>
      <c r="O2938" t="s">
        <v>83</v>
      </c>
      <c r="P2938" t="s">
        <v>5997</v>
      </c>
      <c r="Q2938" t="s">
        <v>24</v>
      </c>
      <c r="R2938">
        <v>21</v>
      </c>
      <c r="S2938" t="s">
        <v>25</v>
      </c>
      <c r="T2938" t="s">
        <v>21</v>
      </c>
      <c r="U2938" t="s">
        <v>21</v>
      </c>
      <c r="V2938">
        <v>0</v>
      </c>
      <c r="W2938" t="s">
        <v>25</v>
      </c>
      <c r="X2938" t="s">
        <v>98</v>
      </c>
      <c r="Y2938" t="s">
        <v>33</v>
      </c>
      <c r="Z2938">
        <v>50</v>
      </c>
      <c r="AA2938">
        <v>2746</v>
      </c>
      <c r="AD2938">
        <f>IF(Customers[[#This Row],[Churn Label]]="Yes", 1, 0)</f>
        <v>0</v>
      </c>
    </row>
    <row r="2939" spans="1:30" x14ac:dyDescent="0.2">
      <c r="A2939" t="s">
        <v>5998</v>
      </c>
      <c r="B2939" t="s">
        <v>21</v>
      </c>
      <c r="C2939">
        <v>58</v>
      </c>
      <c r="D2939">
        <v>236</v>
      </c>
      <c r="E2939">
        <v>635.6</v>
      </c>
      <c r="F2939">
        <v>232</v>
      </c>
      <c r="G2939">
        <v>481.4</v>
      </c>
      <c r="H2939" t="s">
        <v>25</v>
      </c>
      <c r="I2939" t="s">
        <v>22</v>
      </c>
      <c r="J2939">
        <v>240.7</v>
      </c>
      <c r="K2939">
        <v>0</v>
      </c>
      <c r="L2939">
        <v>4</v>
      </c>
      <c r="M2939" t="s">
        <v>25</v>
      </c>
      <c r="N2939">
        <v>0</v>
      </c>
      <c r="O2939" t="s">
        <v>80</v>
      </c>
      <c r="P2939" t="s">
        <v>5999</v>
      </c>
      <c r="Q2939" t="s">
        <v>26</v>
      </c>
      <c r="R2939">
        <v>58</v>
      </c>
      <c r="S2939" t="s">
        <v>21</v>
      </c>
      <c r="T2939" t="s">
        <v>21</v>
      </c>
      <c r="U2939" t="s">
        <v>21</v>
      </c>
      <c r="V2939">
        <v>0</v>
      </c>
      <c r="W2939" t="s">
        <v>25</v>
      </c>
      <c r="X2939" t="s">
        <v>32</v>
      </c>
      <c r="Y2939" t="s">
        <v>38</v>
      </c>
      <c r="Z2939">
        <v>24</v>
      </c>
      <c r="AA2939">
        <v>1382</v>
      </c>
      <c r="AD2939">
        <f>IF(Customers[[#This Row],[Churn Label]]="Yes", 1, 0)</f>
        <v>0</v>
      </c>
    </row>
    <row r="2940" spans="1:30" x14ac:dyDescent="0.2">
      <c r="A2940" t="s">
        <v>6000</v>
      </c>
      <c r="B2940" t="s">
        <v>21</v>
      </c>
      <c r="C2940">
        <v>7</v>
      </c>
      <c r="D2940">
        <v>39</v>
      </c>
      <c r="E2940">
        <v>96.6</v>
      </c>
      <c r="F2940">
        <v>28</v>
      </c>
      <c r="G2940">
        <v>83.3</v>
      </c>
      <c r="H2940" t="s">
        <v>25</v>
      </c>
      <c r="I2940" t="s">
        <v>22</v>
      </c>
      <c r="J2940">
        <v>16.7</v>
      </c>
      <c r="K2940">
        <v>0</v>
      </c>
      <c r="L2940">
        <v>24</v>
      </c>
      <c r="M2940" t="s">
        <v>25</v>
      </c>
      <c r="N2940">
        <v>0</v>
      </c>
      <c r="O2940" t="s">
        <v>61</v>
      </c>
      <c r="P2940" t="s">
        <v>6001</v>
      </c>
      <c r="Q2940" t="s">
        <v>24</v>
      </c>
      <c r="R2940">
        <v>21</v>
      </c>
      <c r="S2940" t="s">
        <v>25</v>
      </c>
      <c r="T2940" t="s">
        <v>21</v>
      </c>
      <c r="U2940" t="s">
        <v>21</v>
      </c>
      <c r="V2940">
        <v>0</v>
      </c>
      <c r="W2940" t="s">
        <v>21</v>
      </c>
      <c r="X2940" t="s">
        <v>32</v>
      </c>
      <c r="Y2940" t="s">
        <v>38</v>
      </c>
      <c r="Z2940">
        <v>39</v>
      </c>
      <c r="AA2940">
        <v>268</v>
      </c>
      <c r="AD2940">
        <f>IF(Customers[[#This Row],[Churn Label]]="Yes", 1, 0)</f>
        <v>0</v>
      </c>
    </row>
    <row r="2941" spans="1:30" x14ac:dyDescent="0.2">
      <c r="A2941" t="s">
        <v>6002</v>
      </c>
      <c r="B2941" t="s">
        <v>21</v>
      </c>
      <c r="C2941">
        <v>72</v>
      </c>
      <c r="D2941">
        <v>127</v>
      </c>
      <c r="E2941">
        <v>360.9</v>
      </c>
      <c r="F2941">
        <v>288</v>
      </c>
      <c r="G2941">
        <v>720</v>
      </c>
      <c r="H2941" t="s">
        <v>25</v>
      </c>
      <c r="I2941" t="s">
        <v>88</v>
      </c>
      <c r="J2941">
        <v>0</v>
      </c>
      <c r="K2941">
        <v>0</v>
      </c>
      <c r="L2941">
        <v>2</v>
      </c>
      <c r="M2941" t="s">
        <v>25</v>
      </c>
      <c r="N2941">
        <v>0</v>
      </c>
      <c r="O2941" t="s">
        <v>36</v>
      </c>
      <c r="P2941" t="s">
        <v>6003</v>
      </c>
      <c r="Q2941" t="s">
        <v>24</v>
      </c>
      <c r="R2941">
        <v>83</v>
      </c>
      <c r="S2941" t="s">
        <v>21</v>
      </c>
      <c r="T2941" t="s">
        <v>25</v>
      </c>
      <c r="U2941" t="s">
        <v>21</v>
      </c>
      <c r="V2941">
        <v>0</v>
      </c>
      <c r="W2941" t="s">
        <v>25</v>
      </c>
      <c r="X2941" t="s">
        <v>98</v>
      </c>
      <c r="Y2941" t="s">
        <v>33</v>
      </c>
      <c r="Z2941">
        <v>37</v>
      </c>
      <c r="AA2941">
        <v>2690</v>
      </c>
      <c r="AD2941">
        <f>IF(Customers[[#This Row],[Churn Label]]="Yes", 1, 0)</f>
        <v>0</v>
      </c>
    </row>
    <row r="2942" spans="1:30" x14ac:dyDescent="0.2">
      <c r="A2942" t="s">
        <v>6004</v>
      </c>
      <c r="B2942" t="s">
        <v>21</v>
      </c>
      <c r="C2942">
        <v>44</v>
      </c>
      <c r="D2942">
        <v>103</v>
      </c>
      <c r="E2942">
        <v>261</v>
      </c>
      <c r="F2942">
        <v>176</v>
      </c>
      <c r="G2942">
        <v>312.39999999999998</v>
      </c>
      <c r="H2942" t="s">
        <v>25</v>
      </c>
      <c r="I2942" t="s">
        <v>22</v>
      </c>
      <c r="J2942">
        <v>104.1</v>
      </c>
      <c r="K2942">
        <v>0</v>
      </c>
      <c r="L2942">
        <v>6</v>
      </c>
      <c r="M2942" t="s">
        <v>25</v>
      </c>
      <c r="N2942">
        <v>0</v>
      </c>
      <c r="O2942" t="s">
        <v>59</v>
      </c>
      <c r="P2942" t="s">
        <v>6005</v>
      </c>
      <c r="Q2942" t="s">
        <v>26</v>
      </c>
      <c r="R2942">
        <v>38</v>
      </c>
      <c r="S2942" t="s">
        <v>21</v>
      </c>
      <c r="T2942" t="s">
        <v>21</v>
      </c>
      <c r="U2942" t="s">
        <v>21</v>
      </c>
      <c r="V2942">
        <v>0</v>
      </c>
      <c r="W2942" t="s">
        <v>21</v>
      </c>
      <c r="X2942" t="s">
        <v>98</v>
      </c>
      <c r="Y2942" t="s">
        <v>38</v>
      </c>
      <c r="Z2942">
        <v>32</v>
      </c>
      <c r="AA2942">
        <v>1384</v>
      </c>
      <c r="AD2942">
        <f>IF(Customers[[#This Row],[Churn Label]]="Yes", 1, 0)</f>
        <v>0</v>
      </c>
    </row>
    <row r="2943" spans="1:30" x14ac:dyDescent="0.2">
      <c r="A2943" t="s">
        <v>6006</v>
      </c>
      <c r="B2943" t="s">
        <v>21</v>
      </c>
      <c r="C2943">
        <v>2</v>
      </c>
      <c r="D2943">
        <v>7</v>
      </c>
      <c r="E2943">
        <v>27.7</v>
      </c>
      <c r="F2943">
        <v>8</v>
      </c>
      <c r="G2943">
        <v>25</v>
      </c>
      <c r="H2943" t="s">
        <v>25</v>
      </c>
      <c r="I2943" t="s">
        <v>22</v>
      </c>
      <c r="J2943">
        <v>5</v>
      </c>
      <c r="K2943">
        <v>0</v>
      </c>
      <c r="L2943">
        <v>0</v>
      </c>
      <c r="M2943" t="s">
        <v>21</v>
      </c>
      <c r="N2943">
        <v>0</v>
      </c>
      <c r="O2943" t="s">
        <v>71</v>
      </c>
      <c r="P2943" t="s">
        <v>6007</v>
      </c>
      <c r="Q2943" t="s">
        <v>26</v>
      </c>
      <c r="R2943">
        <v>21</v>
      </c>
      <c r="S2943" t="s">
        <v>25</v>
      </c>
      <c r="T2943" t="s">
        <v>21</v>
      </c>
      <c r="U2943" t="s">
        <v>21</v>
      </c>
      <c r="V2943">
        <v>0</v>
      </c>
      <c r="W2943" t="s">
        <v>21</v>
      </c>
      <c r="X2943" t="s">
        <v>32</v>
      </c>
      <c r="Y2943" t="s">
        <v>33</v>
      </c>
      <c r="Z2943">
        <v>9</v>
      </c>
      <c r="AA2943">
        <v>18</v>
      </c>
      <c r="AD2943">
        <f>IF(Customers[[#This Row],[Churn Label]]="Yes", 1, 0)</f>
        <v>0</v>
      </c>
    </row>
    <row r="2944" spans="1:30" x14ac:dyDescent="0.2">
      <c r="A2944" t="s">
        <v>6008</v>
      </c>
      <c r="B2944" t="s">
        <v>21</v>
      </c>
      <c r="C2944">
        <v>66</v>
      </c>
      <c r="D2944">
        <v>370</v>
      </c>
      <c r="E2944">
        <v>985.9</v>
      </c>
      <c r="F2944">
        <v>264</v>
      </c>
      <c r="G2944">
        <v>270.60000000000002</v>
      </c>
      <c r="H2944" t="s">
        <v>25</v>
      </c>
      <c r="I2944" t="s">
        <v>22</v>
      </c>
      <c r="J2944">
        <v>67.7</v>
      </c>
      <c r="K2944">
        <v>0</v>
      </c>
      <c r="L2944">
        <v>9</v>
      </c>
      <c r="M2944" t="s">
        <v>25</v>
      </c>
      <c r="N2944">
        <v>0</v>
      </c>
      <c r="O2944" t="s">
        <v>50</v>
      </c>
      <c r="P2944" t="s">
        <v>6009</v>
      </c>
      <c r="Q2944" t="s">
        <v>24</v>
      </c>
      <c r="R2944">
        <v>48</v>
      </c>
      <c r="S2944" t="s">
        <v>21</v>
      </c>
      <c r="T2944" t="s">
        <v>21</v>
      </c>
      <c r="U2944" t="s">
        <v>21</v>
      </c>
      <c r="V2944">
        <v>0</v>
      </c>
      <c r="W2944" t="s">
        <v>25</v>
      </c>
      <c r="X2944" t="s">
        <v>98</v>
      </c>
      <c r="Y2944" t="s">
        <v>38</v>
      </c>
      <c r="Z2944">
        <v>46</v>
      </c>
      <c r="AA2944">
        <v>3009</v>
      </c>
      <c r="AD2944">
        <f>IF(Customers[[#This Row],[Churn Label]]="Yes", 1, 0)</f>
        <v>0</v>
      </c>
    </row>
    <row r="2945" spans="1:30" x14ac:dyDescent="0.2">
      <c r="A2945" t="s">
        <v>6010</v>
      </c>
      <c r="B2945" t="s">
        <v>21</v>
      </c>
      <c r="C2945">
        <v>33</v>
      </c>
      <c r="D2945">
        <v>184</v>
      </c>
      <c r="E2945">
        <v>527.70000000000005</v>
      </c>
      <c r="F2945">
        <v>132</v>
      </c>
      <c r="G2945">
        <v>313.5</v>
      </c>
      <c r="H2945" t="s">
        <v>25</v>
      </c>
      <c r="I2945" t="s">
        <v>22</v>
      </c>
      <c r="J2945">
        <v>62.7</v>
      </c>
      <c r="K2945">
        <v>0</v>
      </c>
      <c r="L2945">
        <v>0</v>
      </c>
      <c r="M2945" t="s">
        <v>21</v>
      </c>
      <c r="N2945">
        <v>0</v>
      </c>
      <c r="O2945" t="s">
        <v>83</v>
      </c>
      <c r="P2945" t="s">
        <v>6011</v>
      </c>
      <c r="Q2945" t="s">
        <v>24</v>
      </c>
      <c r="R2945">
        <v>50</v>
      </c>
      <c r="S2945" t="s">
        <v>21</v>
      </c>
      <c r="T2945" t="s">
        <v>21</v>
      </c>
      <c r="U2945" t="s">
        <v>21</v>
      </c>
      <c r="V2945">
        <v>0</v>
      </c>
      <c r="W2945" t="s">
        <v>21</v>
      </c>
      <c r="X2945" t="s">
        <v>53</v>
      </c>
      <c r="Y2945" t="s">
        <v>33</v>
      </c>
      <c r="Z2945">
        <v>8</v>
      </c>
      <c r="AA2945">
        <v>260</v>
      </c>
      <c r="AD2945">
        <f>IF(Customers[[#This Row],[Churn Label]]="Yes", 1, 0)</f>
        <v>0</v>
      </c>
    </row>
    <row r="2946" spans="1:30" x14ac:dyDescent="0.2">
      <c r="A2946" t="s">
        <v>6012</v>
      </c>
      <c r="B2946" t="s">
        <v>21</v>
      </c>
      <c r="C2946">
        <v>21</v>
      </c>
      <c r="D2946">
        <v>43</v>
      </c>
      <c r="E2946">
        <v>84.9</v>
      </c>
      <c r="F2946">
        <v>84</v>
      </c>
      <c r="G2946">
        <v>197.4</v>
      </c>
      <c r="H2946" t="s">
        <v>25</v>
      </c>
      <c r="I2946" t="s">
        <v>22</v>
      </c>
      <c r="J2946">
        <v>39.5</v>
      </c>
      <c r="K2946">
        <v>1</v>
      </c>
      <c r="L2946">
        <v>4</v>
      </c>
      <c r="M2946" t="s">
        <v>25</v>
      </c>
      <c r="N2946">
        <v>0</v>
      </c>
      <c r="O2946" t="s">
        <v>85</v>
      </c>
      <c r="P2946" t="s">
        <v>6013</v>
      </c>
      <c r="Q2946" t="s">
        <v>24</v>
      </c>
      <c r="R2946">
        <v>82</v>
      </c>
      <c r="S2946" t="s">
        <v>21</v>
      </c>
      <c r="T2946" t="s">
        <v>25</v>
      </c>
      <c r="U2946" t="s">
        <v>21</v>
      </c>
      <c r="V2946">
        <v>0</v>
      </c>
      <c r="W2946" t="s">
        <v>21</v>
      </c>
      <c r="X2946" t="s">
        <v>32</v>
      </c>
      <c r="Y2946" t="s">
        <v>38</v>
      </c>
      <c r="Z2946">
        <v>50</v>
      </c>
      <c r="AA2946">
        <v>1055</v>
      </c>
      <c r="AD2946">
        <f>IF(Customers[[#This Row],[Churn Label]]="Yes", 1, 0)</f>
        <v>0</v>
      </c>
    </row>
    <row r="2947" spans="1:30" x14ac:dyDescent="0.2">
      <c r="A2947" t="s">
        <v>6014</v>
      </c>
      <c r="B2947" t="s">
        <v>21</v>
      </c>
      <c r="C2947">
        <v>70</v>
      </c>
      <c r="D2947">
        <v>169</v>
      </c>
      <c r="E2947">
        <v>278.7</v>
      </c>
      <c r="F2947">
        <v>280</v>
      </c>
      <c r="G2947">
        <v>546</v>
      </c>
      <c r="H2947" t="s">
        <v>25</v>
      </c>
      <c r="I2947" t="s">
        <v>22</v>
      </c>
      <c r="J2947">
        <v>182</v>
      </c>
      <c r="K2947">
        <v>0</v>
      </c>
      <c r="L2947">
        <v>4</v>
      </c>
      <c r="M2947" t="s">
        <v>25</v>
      </c>
      <c r="N2947">
        <v>0</v>
      </c>
      <c r="O2947" t="s">
        <v>59</v>
      </c>
      <c r="P2947" t="s">
        <v>6015</v>
      </c>
      <c r="Q2947" t="s">
        <v>26</v>
      </c>
      <c r="R2947">
        <v>69</v>
      </c>
      <c r="S2947" t="s">
        <v>21</v>
      </c>
      <c r="T2947" t="s">
        <v>25</v>
      </c>
      <c r="U2947" t="s">
        <v>21</v>
      </c>
      <c r="V2947">
        <v>0</v>
      </c>
      <c r="W2947" t="s">
        <v>25</v>
      </c>
      <c r="X2947" t="s">
        <v>53</v>
      </c>
      <c r="Y2947" t="s">
        <v>38</v>
      </c>
      <c r="Z2947">
        <v>64</v>
      </c>
      <c r="AA2947">
        <v>4453</v>
      </c>
      <c r="AD2947">
        <f>IF(Customers[[#This Row],[Churn Label]]="Yes", 1, 0)</f>
        <v>0</v>
      </c>
    </row>
    <row r="2948" spans="1:30" x14ac:dyDescent="0.2">
      <c r="A2948" t="s">
        <v>6016</v>
      </c>
      <c r="B2948" t="s">
        <v>21</v>
      </c>
      <c r="C2948">
        <v>68</v>
      </c>
      <c r="D2948">
        <v>445</v>
      </c>
      <c r="E2948">
        <v>1092.8</v>
      </c>
      <c r="F2948">
        <v>272</v>
      </c>
      <c r="G2948">
        <v>530.4</v>
      </c>
      <c r="H2948" t="s">
        <v>25</v>
      </c>
      <c r="I2948" t="s">
        <v>88</v>
      </c>
      <c r="J2948">
        <v>0</v>
      </c>
      <c r="K2948">
        <v>0</v>
      </c>
      <c r="L2948">
        <v>12</v>
      </c>
      <c r="M2948" t="s">
        <v>25</v>
      </c>
      <c r="N2948">
        <v>0</v>
      </c>
      <c r="O2948" t="s">
        <v>73</v>
      </c>
      <c r="P2948" t="s">
        <v>6017</v>
      </c>
      <c r="Q2948" t="s">
        <v>24</v>
      </c>
      <c r="R2948">
        <v>40</v>
      </c>
      <c r="S2948" t="s">
        <v>21</v>
      </c>
      <c r="T2948" t="s">
        <v>21</v>
      </c>
      <c r="U2948" t="s">
        <v>21</v>
      </c>
      <c r="V2948">
        <v>0</v>
      </c>
      <c r="W2948" t="s">
        <v>25</v>
      </c>
      <c r="X2948" t="s">
        <v>53</v>
      </c>
      <c r="Y2948" t="s">
        <v>38</v>
      </c>
      <c r="Z2948">
        <v>41</v>
      </c>
      <c r="AA2948">
        <v>2795</v>
      </c>
      <c r="AD2948">
        <f>IF(Customers[[#This Row],[Churn Label]]="Yes", 1, 0)</f>
        <v>0</v>
      </c>
    </row>
    <row r="2949" spans="1:30" x14ac:dyDescent="0.2">
      <c r="A2949" t="s">
        <v>6018</v>
      </c>
      <c r="B2949" t="s">
        <v>21</v>
      </c>
      <c r="C2949">
        <v>13</v>
      </c>
      <c r="D2949">
        <v>49</v>
      </c>
      <c r="E2949">
        <v>158.9</v>
      </c>
      <c r="F2949">
        <v>52</v>
      </c>
      <c r="G2949">
        <v>165.1</v>
      </c>
      <c r="H2949" t="s">
        <v>25</v>
      </c>
      <c r="I2949" t="s">
        <v>22</v>
      </c>
      <c r="J2949">
        <v>55</v>
      </c>
      <c r="K2949">
        <v>1</v>
      </c>
      <c r="L2949">
        <v>1</v>
      </c>
      <c r="M2949" t="s">
        <v>21</v>
      </c>
      <c r="N2949">
        <v>20</v>
      </c>
      <c r="O2949" t="s">
        <v>80</v>
      </c>
      <c r="P2949" t="s">
        <v>6019</v>
      </c>
      <c r="Q2949" t="s">
        <v>24</v>
      </c>
      <c r="R2949">
        <v>81</v>
      </c>
      <c r="S2949" t="s">
        <v>21</v>
      </c>
      <c r="T2949" t="s">
        <v>25</v>
      </c>
      <c r="U2949" t="s">
        <v>21</v>
      </c>
      <c r="V2949">
        <v>0</v>
      </c>
      <c r="W2949" t="s">
        <v>21</v>
      </c>
      <c r="X2949" t="s">
        <v>32</v>
      </c>
      <c r="Y2949" t="s">
        <v>38</v>
      </c>
      <c r="Z2949">
        <v>31</v>
      </c>
      <c r="AA2949">
        <v>406</v>
      </c>
      <c r="AD2949">
        <f>IF(Customers[[#This Row],[Churn Label]]="Yes", 1, 0)</f>
        <v>0</v>
      </c>
    </row>
    <row r="2950" spans="1:30" x14ac:dyDescent="0.2">
      <c r="A2950" t="s">
        <v>6020</v>
      </c>
      <c r="B2950" t="s">
        <v>21</v>
      </c>
      <c r="C2950">
        <v>21</v>
      </c>
      <c r="D2950">
        <v>85</v>
      </c>
      <c r="E2950">
        <v>300.39999999999998</v>
      </c>
      <c r="F2950">
        <v>84</v>
      </c>
      <c r="G2950">
        <v>121.8</v>
      </c>
      <c r="H2950" t="s">
        <v>25</v>
      </c>
      <c r="I2950" t="s">
        <v>22</v>
      </c>
      <c r="J2950">
        <v>40.6</v>
      </c>
      <c r="K2950">
        <v>1</v>
      </c>
      <c r="L2950">
        <v>2</v>
      </c>
      <c r="M2950" t="s">
        <v>25</v>
      </c>
      <c r="N2950">
        <v>0</v>
      </c>
      <c r="O2950" t="s">
        <v>27</v>
      </c>
      <c r="P2950" t="s">
        <v>6021</v>
      </c>
      <c r="Q2950" t="s">
        <v>26</v>
      </c>
      <c r="R2950">
        <v>68</v>
      </c>
      <c r="S2950" t="s">
        <v>21</v>
      </c>
      <c r="T2950" t="s">
        <v>25</v>
      </c>
      <c r="U2950" t="s">
        <v>21</v>
      </c>
      <c r="V2950">
        <v>0</v>
      </c>
      <c r="W2950" t="s">
        <v>25</v>
      </c>
      <c r="X2950" t="s">
        <v>32</v>
      </c>
      <c r="Y2950" t="s">
        <v>38</v>
      </c>
      <c r="Z2950">
        <v>36</v>
      </c>
      <c r="AA2950">
        <v>773</v>
      </c>
      <c r="AD2950">
        <f>IF(Customers[[#This Row],[Churn Label]]="Yes", 1, 0)</f>
        <v>0</v>
      </c>
    </row>
    <row r="2951" spans="1:30" x14ac:dyDescent="0.2">
      <c r="A2951" t="s">
        <v>6022</v>
      </c>
      <c r="B2951" t="s">
        <v>21</v>
      </c>
      <c r="C2951">
        <v>3</v>
      </c>
      <c r="D2951">
        <v>8</v>
      </c>
      <c r="E2951">
        <v>24.2</v>
      </c>
      <c r="F2951">
        <v>12</v>
      </c>
      <c r="G2951">
        <v>40.200000000000003</v>
      </c>
      <c r="H2951" t="s">
        <v>25</v>
      </c>
      <c r="I2951" t="s">
        <v>22</v>
      </c>
      <c r="J2951">
        <v>20.100000000000001</v>
      </c>
      <c r="K2951">
        <v>0</v>
      </c>
      <c r="L2951">
        <v>8</v>
      </c>
      <c r="M2951" t="s">
        <v>25</v>
      </c>
      <c r="N2951">
        <v>0</v>
      </c>
      <c r="O2951" t="s">
        <v>79</v>
      </c>
      <c r="P2951" t="s">
        <v>6023</v>
      </c>
      <c r="Q2951" t="s">
        <v>26</v>
      </c>
      <c r="R2951">
        <v>54</v>
      </c>
      <c r="S2951" t="s">
        <v>21</v>
      </c>
      <c r="T2951" t="s">
        <v>21</v>
      </c>
      <c r="U2951" t="s">
        <v>21</v>
      </c>
      <c r="V2951">
        <v>0</v>
      </c>
      <c r="W2951" t="s">
        <v>21</v>
      </c>
      <c r="X2951" t="s">
        <v>32</v>
      </c>
      <c r="Y2951" t="s">
        <v>33</v>
      </c>
      <c r="Z2951">
        <v>16</v>
      </c>
      <c r="AA2951">
        <v>55</v>
      </c>
      <c r="AD2951">
        <f>IF(Customers[[#This Row],[Churn Label]]="Yes", 1, 0)</f>
        <v>0</v>
      </c>
    </row>
    <row r="2952" spans="1:30" x14ac:dyDescent="0.2">
      <c r="A2952" t="s">
        <v>6024</v>
      </c>
      <c r="B2952" t="s">
        <v>21</v>
      </c>
      <c r="C2952">
        <v>71</v>
      </c>
      <c r="D2952">
        <v>110</v>
      </c>
      <c r="E2952">
        <v>284.39999999999998</v>
      </c>
      <c r="F2952">
        <v>284</v>
      </c>
      <c r="G2952">
        <v>887.5</v>
      </c>
      <c r="H2952" t="s">
        <v>25</v>
      </c>
      <c r="I2952" t="s">
        <v>22</v>
      </c>
      <c r="J2952">
        <v>443.8</v>
      </c>
      <c r="K2952">
        <v>1</v>
      </c>
      <c r="L2952">
        <v>0</v>
      </c>
      <c r="M2952" t="s">
        <v>21</v>
      </c>
      <c r="N2952">
        <v>0</v>
      </c>
      <c r="O2952" t="s">
        <v>59</v>
      </c>
      <c r="P2952" t="s">
        <v>6025</v>
      </c>
      <c r="Q2952" t="s">
        <v>26</v>
      </c>
      <c r="R2952">
        <v>35</v>
      </c>
      <c r="S2952" t="s">
        <v>21</v>
      </c>
      <c r="T2952" t="s">
        <v>21</v>
      </c>
      <c r="U2952" t="s">
        <v>21</v>
      </c>
      <c r="V2952">
        <v>0</v>
      </c>
      <c r="W2952" t="s">
        <v>21</v>
      </c>
      <c r="X2952" t="s">
        <v>53</v>
      </c>
      <c r="Y2952" t="s">
        <v>38</v>
      </c>
      <c r="Z2952">
        <v>13</v>
      </c>
      <c r="AA2952">
        <v>923</v>
      </c>
      <c r="AD2952">
        <f>IF(Customers[[#This Row],[Churn Label]]="Yes", 1, 0)</f>
        <v>0</v>
      </c>
    </row>
    <row r="2953" spans="1:30" x14ac:dyDescent="0.2">
      <c r="A2953" t="s">
        <v>6026</v>
      </c>
      <c r="B2953" t="s">
        <v>25</v>
      </c>
      <c r="C2953">
        <v>21</v>
      </c>
      <c r="D2953">
        <v>121</v>
      </c>
      <c r="E2953">
        <v>314.3</v>
      </c>
      <c r="F2953">
        <v>84</v>
      </c>
      <c r="G2953">
        <v>260.39999999999998</v>
      </c>
      <c r="H2953" t="s">
        <v>25</v>
      </c>
      <c r="I2953" t="s">
        <v>22</v>
      </c>
      <c r="J2953">
        <v>52.1</v>
      </c>
      <c r="K2953">
        <v>2</v>
      </c>
      <c r="L2953">
        <v>0</v>
      </c>
      <c r="M2953" t="s">
        <v>21</v>
      </c>
      <c r="N2953">
        <v>0</v>
      </c>
      <c r="O2953" t="s">
        <v>89</v>
      </c>
      <c r="P2953" t="s">
        <v>6027</v>
      </c>
      <c r="Q2953" t="s">
        <v>26</v>
      </c>
      <c r="R2953">
        <v>84</v>
      </c>
      <c r="S2953" t="s">
        <v>21</v>
      </c>
      <c r="T2953" t="s">
        <v>25</v>
      </c>
      <c r="U2953" t="s">
        <v>21</v>
      </c>
      <c r="V2953">
        <v>0</v>
      </c>
      <c r="W2953" t="s">
        <v>21</v>
      </c>
      <c r="X2953" t="s">
        <v>98</v>
      </c>
      <c r="Y2953" t="s">
        <v>38</v>
      </c>
      <c r="Z2953">
        <v>13</v>
      </c>
      <c r="AA2953">
        <v>279</v>
      </c>
      <c r="AD2953">
        <f>IF(Customers[[#This Row],[Churn Label]]="Yes", 1, 0)</f>
        <v>1</v>
      </c>
    </row>
    <row r="2954" spans="1:30" x14ac:dyDescent="0.2">
      <c r="A2954" t="s">
        <v>6028</v>
      </c>
      <c r="B2954" t="s">
        <v>21</v>
      </c>
      <c r="C2954">
        <v>18</v>
      </c>
      <c r="D2954">
        <v>59</v>
      </c>
      <c r="E2954">
        <v>145.4</v>
      </c>
      <c r="F2954">
        <v>72</v>
      </c>
      <c r="G2954">
        <v>221.4</v>
      </c>
      <c r="H2954" t="s">
        <v>25</v>
      </c>
      <c r="I2954" t="s">
        <v>22</v>
      </c>
      <c r="J2954">
        <v>110.7</v>
      </c>
      <c r="K2954">
        <v>0</v>
      </c>
      <c r="L2954">
        <v>0</v>
      </c>
      <c r="M2954" t="s">
        <v>21</v>
      </c>
      <c r="N2954">
        <v>0</v>
      </c>
      <c r="O2954" t="s">
        <v>55</v>
      </c>
      <c r="P2954" t="s">
        <v>6029</v>
      </c>
      <c r="Q2954" t="s">
        <v>26</v>
      </c>
      <c r="R2954">
        <v>45</v>
      </c>
      <c r="S2954" t="s">
        <v>21</v>
      </c>
      <c r="T2954" t="s">
        <v>21</v>
      </c>
      <c r="U2954" t="s">
        <v>21</v>
      </c>
      <c r="V2954">
        <v>0</v>
      </c>
      <c r="W2954" t="s">
        <v>21</v>
      </c>
      <c r="X2954" t="s">
        <v>32</v>
      </c>
      <c r="Y2954" t="s">
        <v>33</v>
      </c>
      <c r="Z2954">
        <v>12</v>
      </c>
      <c r="AA2954">
        <v>215</v>
      </c>
      <c r="AD2954">
        <f>IF(Customers[[#This Row],[Churn Label]]="Yes", 1, 0)</f>
        <v>0</v>
      </c>
    </row>
    <row r="2955" spans="1:30" x14ac:dyDescent="0.2">
      <c r="A2955" t="s">
        <v>6030</v>
      </c>
      <c r="B2955" t="s">
        <v>21</v>
      </c>
      <c r="C2955">
        <v>63</v>
      </c>
      <c r="D2955">
        <v>123</v>
      </c>
      <c r="E2955">
        <v>315.2</v>
      </c>
      <c r="F2955">
        <v>252</v>
      </c>
      <c r="G2955">
        <v>705.6</v>
      </c>
      <c r="H2955" t="s">
        <v>25</v>
      </c>
      <c r="I2955" t="s">
        <v>22</v>
      </c>
      <c r="J2955">
        <v>352.8</v>
      </c>
      <c r="K2955">
        <v>0</v>
      </c>
      <c r="L2955">
        <v>0</v>
      </c>
      <c r="M2955" t="s">
        <v>21</v>
      </c>
      <c r="N2955">
        <v>0</v>
      </c>
      <c r="O2955" t="s">
        <v>37</v>
      </c>
      <c r="P2955" t="s">
        <v>6031</v>
      </c>
      <c r="Q2955" t="s">
        <v>24</v>
      </c>
      <c r="R2955">
        <v>25</v>
      </c>
      <c r="S2955" t="s">
        <v>25</v>
      </c>
      <c r="T2955" t="s">
        <v>21</v>
      </c>
      <c r="U2955" t="s">
        <v>21</v>
      </c>
      <c r="V2955">
        <v>0</v>
      </c>
      <c r="W2955" t="s">
        <v>21</v>
      </c>
      <c r="X2955" t="s">
        <v>53</v>
      </c>
      <c r="Y2955" t="s">
        <v>33</v>
      </c>
      <c r="Z2955">
        <v>11</v>
      </c>
      <c r="AA2955">
        <v>690</v>
      </c>
      <c r="AD2955">
        <f>IF(Customers[[#This Row],[Churn Label]]="Yes", 1, 0)</f>
        <v>0</v>
      </c>
    </row>
    <row r="2956" spans="1:30" x14ac:dyDescent="0.2">
      <c r="A2956" t="s">
        <v>6032</v>
      </c>
      <c r="B2956" t="s">
        <v>21</v>
      </c>
      <c r="C2956">
        <v>5</v>
      </c>
      <c r="D2956">
        <v>25</v>
      </c>
      <c r="E2956">
        <v>71.900000000000006</v>
      </c>
      <c r="F2956">
        <v>20</v>
      </c>
      <c r="G2956">
        <v>82.5</v>
      </c>
      <c r="H2956" t="s">
        <v>25</v>
      </c>
      <c r="I2956" t="s">
        <v>22</v>
      </c>
      <c r="J2956">
        <v>16.5</v>
      </c>
      <c r="K2956">
        <v>1</v>
      </c>
      <c r="L2956">
        <v>20</v>
      </c>
      <c r="M2956" t="s">
        <v>25</v>
      </c>
      <c r="N2956">
        <v>0</v>
      </c>
      <c r="O2956" t="s">
        <v>71</v>
      </c>
      <c r="P2956" t="s">
        <v>6033</v>
      </c>
      <c r="Q2956" t="s">
        <v>24</v>
      </c>
      <c r="R2956">
        <v>25</v>
      </c>
      <c r="S2956" t="s">
        <v>25</v>
      </c>
      <c r="T2956" t="s">
        <v>21</v>
      </c>
      <c r="U2956" t="s">
        <v>21</v>
      </c>
      <c r="V2956">
        <v>0</v>
      </c>
      <c r="W2956" t="s">
        <v>21</v>
      </c>
      <c r="X2956" t="s">
        <v>32</v>
      </c>
      <c r="Y2956" t="s">
        <v>38</v>
      </c>
      <c r="Z2956">
        <v>40</v>
      </c>
      <c r="AA2956">
        <v>193</v>
      </c>
      <c r="AD2956">
        <f>IF(Customers[[#This Row],[Churn Label]]="Yes", 1, 0)</f>
        <v>0</v>
      </c>
    </row>
    <row r="2957" spans="1:30" x14ac:dyDescent="0.2">
      <c r="A2957" t="s">
        <v>6034</v>
      </c>
      <c r="B2957" t="s">
        <v>21</v>
      </c>
      <c r="C2957">
        <v>12</v>
      </c>
      <c r="D2957">
        <v>99</v>
      </c>
      <c r="E2957">
        <v>197.1</v>
      </c>
      <c r="F2957">
        <v>48</v>
      </c>
      <c r="G2957">
        <v>138</v>
      </c>
      <c r="H2957" t="s">
        <v>25</v>
      </c>
      <c r="I2957" t="s">
        <v>22</v>
      </c>
      <c r="J2957">
        <v>27.6</v>
      </c>
      <c r="K2957">
        <v>0</v>
      </c>
      <c r="L2957">
        <v>5</v>
      </c>
      <c r="M2957" t="s">
        <v>25</v>
      </c>
      <c r="N2957">
        <v>0</v>
      </c>
      <c r="O2957" t="s">
        <v>51</v>
      </c>
      <c r="P2957" t="s">
        <v>6035</v>
      </c>
      <c r="Q2957" t="s">
        <v>24</v>
      </c>
      <c r="R2957">
        <v>27</v>
      </c>
      <c r="S2957" t="s">
        <v>25</v>
      </c>
      <c r="T2957" t="s">
        <v>21</v>
      </c>
      <c r="U2957" t="s">
        <v>21</v>
      </c>
      <c r="V2957">
        <v>0</v>
      </c>
      <c r="W2957" t="s">
        <v>21</v>
      </c>
      <c r="X2957" t="s">
        <v>32</v>
      </c>
      <c r="Y2957" t="s">
        <v>38</v>
      </c>
      <c r="Z2957">
        <v>13</v>
      </c>
      <c r="AA2957">
        <v>165</v>
      </c>
      <c r="AD2957">
        <f>IF(Customers[[#This Row],[Churn Label]]="Yes", 1, 0)</f>
        <v>0</v>
      </c>
    </row>
    <row r="2958" spans="1:30" x14ac:dyDescent="0.2">
      <c r="A2958" t="s">
        <v>6036</v>
      </c>
      <c r="B2958" t="s">
        <v>21</v>
      </c>
      <c r="C2958">
        <v>61</v>
      </c>
      <c r="D2958">
        <v>258</v>
      </c>
      <c r="E2958">
        <v>608.79999999999995</v>
      </c>
      <c r="F2958">
        <v>244</v>
      </c>
      <c r="G2958">
        <v>683.2</v>
      </c>
      <c r="H2958" t="s">
        <v>25</v>
      </c>
      <c r="I2958" t="s">
        <v>22</v>
      </c>
      <c r="J2958">
        <v>227.7</v>
      </c>
      <c r="K2958">
        <v>2</v>
      </c>
      <c r="L2958">
        <v>1</v>
      </c>
      <c r="M2958" t="s">
        <v>25</v>
      </c>
      <c r="N2958">
        <v>0</v>
      </c>
      <c r="O2958" t="s">
        <v>76</v>
      </c>
      <c r="P2958" t="s">
        <v>6037</v>
      </c>
      <c r="Q2958" t="s">
        <v>26</v>
      </c>
      <c r="R2958">
        <v>67</v>
      </c>
      <c r="S2958" t="s">
        <v>21</v>
      </c>
      <c r="T2958" t="s">
        <v>25</v>
      </c>
      <c r="U2958" t="s">
        <v>21</v>
      </c>
      <c r="V2958">
        <v>0</v>
      </c>
      <c r="W2958" t="s">
        <v>25</v>
      </c>
      <c r="X2958" t="s">
        <v>32</v>
      </c>
      <c r="Y2958" t="s">
        <v>33</v>
      </c>
      <c r="Z2958">
        <v>33</v>
      </c>
      <c r="AA2958">
        <v>2006</v>
      </c>
      <c r="AD2958">
        <f>IF(Customers[[#This Row],[Churn Label]]="Yes", 1, 0)</f>
        <v>0</v>
      </c>
    </row>
    <row r="2959" spans="1:30" x14ac:dyDescent="0.2">
      <c r="A2959" t="s">
        <v>6038</v>
      </c>
      <c r="B2959" t="s">
        <v>21</v>
      </c>
      <c r="C2959">
        <v>1</v>
      </c>
      <c r="D2959">
        <v>4</v>
      </c>
      <c r="E2959">
        <v>10</v>
      </c>
      <c r="F2959">
        <v>4</v>
      </c>
      <c r="G2959">
        <v>8.6</v>
      </c>
      <c r="H2959" t="s">
        <v>25</v>
      </c>
      <c r="I2959" t="s">
        <v>22</v>
      </c>
      <c r="J2959">
        <v>1.7</v>
      </c>
      <c r="K2959">
        <v>0</v>
      </c>
      <c r="L2959">
        <v>0</v>
      </c>
      <c r="M2959" t="s">
        <v>21</v>
      </c>
      <c r="N2959">
        <v>0</v>
      </c>
      <c r="O2959" t="s">
        <v>73</v>
      </c>
      <c r="P2959" t="s">
        <v>6039</v>
      </c>
      <c r="Q2959" t="s">
        <v>26</v>
      </c>
      <c r="R2959">
        <v>48</v>
      </c>
      <c r="S2959" t="s">
        <v>21</v>
      </c>
      <c r="T2959" t="s">
        <v>21</v>
      </c>
      <c r="U2959" t="s">
        <v>21</v>
      </c>
      <c r="V2959">
        <v>0</v>
      </c>
      <c r="W2959" t="s">
        <v>21</v>
      </c>
      <c r="X2959" t="s">
        <v>32</v>
      </c>
      <c r="Y2959" t="s">
        <v>38</v>
      </c>
      <c r="Z2959">
        <v>9</v>
      </c>
      <c r="AA2959">
        <v>9</v>
      </c>
      <c r="AD2959">
        <f>IF(Customers[[#This Row],[Churn Label]]="Yes", 1, 0)</f>
        <v>0</v>
      </c>
    </row>
    <row r="2960" spans="1:30" x14ac:dyDescent="0.2">
      <c r="A2960" t="s">
        <v>6040</v>
      </c>
      <c r="B2960" t="s">
        <v>21</v>
      </c>
      <c r="C2960">
        <v>56</v>
      </c>
      <c r="D2960">
        <v>127</v>
      </c>
      <c r="E2960">
        <v>333.8</v>
      </c>
      <c r="F2960">
        <v>224</v>
      </c>
      <c r="G2960">
        <v>1041.5999999999999</v>
      </c>
      <c r="H2960" t="s">
        <v>25</v>
      </c>
      <c r="I2960" t="s">
        <v>22</v>
      </c>
      <c r="J2960">
        <v>520.79999999999995</v>
      </c>
      <c r="K2960">
        <v>2</v>
      </c>
      <c r="L2960">
        <v>15</v>
      </c>
      <c r="M2960" t="s">
        <v>21</v>
      </c>
      <c r="N2960">
        <v>60</v>
      </c>
      <c r="O2960" t="s">
        <v>71</v>
      </c>
      <c r="P2960" t="s">
        <v>6041</v>
      </c>
      <c r="Q2960" t="s">
        <v>24</v>
      </c>
      <c r="R2960">
        <v>77</v>
      </c>
      <c r="S2960" t="s">
        <v>21</v>
      </c>
      <c r="T2960" t="s">
        <v>25</v>
      </c>
      <c r="U2960" t="s">
        <v>21</v>
      </c>
      <c r="V2960">
        <v>0</v>
      </c>
      <c r="W2960" t="s">
        <v>21</v>
      </c>
      <c r="X2960" t="s">
        <v>32</v>
      </c>
      <c r="Y2960" t="s">
        <v>38</v>
      </c>
      <c r="Z2960">
        <v>50</v>
      </c>
      <c r="AA2960">
        <v>2760</v>
      </c>
      <c r="AD2960">
        <f>IF(Customers[[#This Row],[Churn Label]]="Yes", 1, 0)</f>
        <v>0</v>
      </c>
    </row>
    <row r="2961" spans="1:30" x14ac:dyDescent="0.2">
      <c r="A2961" t="s">
        <v>6042</v>
      </c>
      <c r="B2961" t="s">
        <v>21</v>
      </c>
      <c r="C2961">
        <v>4</v>
      </c>
      <c r="D2961">
        <v>13</v>
      </c>
      <c r="E2961">
        <v>25.2</v>
      </c>
      <c r="F2961">
        <v>16</v>
      </c>
      <c r="G2961">
        <v>35.200000000000003</v>
      </c>
      <c r="H2961" t="s">
        <v>25</v>
      </c>
      <c r="I2961" t="s">
        <v>88</v>
      </c>
      <c r="J2961">
        <v>0</v>
      </c>
      <c r="K2961">
        <v>1</v>
      </c>
      <c r="L2961">
        <v>0</v>
      </c>
      <c r="M2961" t="s">
        <v>21</v>
      </c>
      <c r="N2961">
        <v>0</v>
      </c>
      <c r="O2961" t="s">
        <v>61</v>
      </c>
      <c r="P2961" t="s">
        <v>6043</v>
      </c>
      <c r="Q2961" t="s">
        <v>24</v>
      </c>
      <c r="R2961">
        <v>34</v>
      </c>
      <c r="S2961" t="s">
        <v>21</v>
      </c>
      <c r="T2961" t="s">
        <v>21</v>
      </c>
      <c r="U2961" t="s">
        <v>21</v>
      </c>
      <c r="V2961">
        <v>0</v>
      </c>
      <c r="W2961" t="s">
        <v>21</v>
      </c>
      <c r="X2961" t="s">
        <v>32</v>
      </c>
      <c r="Y2961" t="s">
        <v>33</v>
      </c>
      <c r="Z2961">
        <v>11</v>
      </c>
      <c r="AA2961">
        <v>47</v>
      </c>
      <c r="AD2961">
        <f>IF(Customers[[#This Row],[Churn Label]]="Yes", 1, 0)</f>
        <v>0</v>
      </c>
    </row>
    <row r="2962" spans="1:30" x14ac:dyDescent="0.2">
      <c r="A2962" t="s">
        <v>6044</v>
      </c>
      <c r="B2962" t="s">
        <v>21</v>
      </c>
      <c r="C2962">
        <v>35</v>
      </c>
      <c r="D2962">
        <v>260</v>
      </c>
      <c r="E2962">
        <v>452.7</v>
      </c>
      <c r="F2962">
        <v>140</v>
      </c>
      <c r="G2962">
        <v>283.5</v>
      </c>
      <c r="H2962" t="s">
        <v>25</v>
      </c>
      <c r="I2962" t="s">
        <v>22</v>
      </c>
      <c r="J2962">
        <v>70.900000000000006</v>
      </c>
      <c r="K2962">
        <v>1</v>
      </c>
      <c r="L2962">
        <v>4</v>
      </c>
      <c r="M2962" t="s">
        <v>25</v>
      </c>
      <c r="N2962">
        <v>0</v>
      </c>
      <c r="O2962" t="s">
        <v>47</v>
      </c>
      <c r="P2962" t="s">
        <v>6045</v>
      </c>
      <c r="Q2962" t="s">
        <v>26</v>
      </c>
      <c r="R2962">
        <v>68</v>
      </c>
      <c r="S2962" t="s">
        <v>21</v>
      </c>
      <c r="T2962" t="s">
        <v>25</v>
      </c>
      <c r="U2962" t="s">
        <v>21</v>
      </c>
      <c r="V2962">
        <v>0</v>
      </c>
      <c r="W2962" t="s">
        <v>21</v>
      </c>
      <c r="X2962" t="s">
        <v>53</v>
      </c>
      <c r="Y2962" t="s">
        <v>33</v>
      </c>
      <c r="Z2962">
        <v>19</v>
      </c>
      <c r="AA2962">
        <v>649</v>
      </c>
      <c r="AD2962">
        <f>IF(Customers[[#This Row],[Churn Label]]="Yes", 1, 0)</f>
        <v>0</v>
      </c>
    </row>
    <row r="2963" spans="1:30" x14ac:dyDescent="0.2">
      <c r="A2963" t="s">
        <v>6046</v>
      </c>
      <c r="B2963" t="s">
        <v>21</v>
      </c>
      <c r="C2963">
        <v>70</v>
      </c>
      <c r="D2963">
        <v>241</v>
      </c>
      <c r="E2963">
        <v>774.5</v>
      </c>
      <c r="F2963">
        <v>280</v>
      </c>
      <c r="G2963">
        <v>840</v>
      </c>
      <c r="H2963" t="s">
        <v>25</v>
      </c>
      <c r="I2963" t="s">
        <v>22</v>
      </c>
      <c r="J2963">
        <v>280</v>
      </c>
      <c r="K2963">
        <v>0</v>
      </c>
      <c r="L2963">
        <v>1</v>
      </c>
      <c r="M2963" t="s">
        <v>25</v>
      </c>
      <c r="N2963">
        <v>0</v>
      </c>
      <c r="O2963" t="s">
        <v>83</v>
      </c>
      <c r="P2963" t="s">
        <v>6047</v>
      </c>
      <c r="Q2963" t="s">
        <v>26</v>
      </c>
      <c r="R2963">
        <v>60</v>
      </c>
      <c r="S2963" t="s">
        <v>21</v>
      </c>
      <c r="T2963" t="s">
        <v>21</v>
      </c>
      <c r="U2963" t="s">
        <v>21</v>
      </c>
      <c r="V2963">
        <v>0</v>
      </c>
      <c r="W2963" t="s">
        <v>25</v>
      </c>
      <c r="X2963" t="s">
        <v>53</v>
      </c>
      <c r="Y2963" t="s">
        <v>38</v>
      </c>
      <c r="Z2963">
        <v>35</v>
      </c>
      <c r="AA2963">
        <v>2498</v>
      </c>
      <c r="AD2963">
        <f>IF(Customers[[#This Row],[Churn Label]]="Yes", 1, 0)</f>
        <v>0</v>
      </c>
    </row>
    <row r="2964" spans="1:30" x14ac:dyDescent="0.2">
      <c r="A2964" t="s">
        <v>6048</v>
      </c>
      <c r="B2964" t="s">
        <v>21</v>
      </c>
      <c r="C2964">
        <v>50</v>
      </c>
      <c r="D2964">
        <v>245</v>
      </c>
      <c r="E2964">
        <v>551.70000000000005</v>
      </c>
      <c r="F2964">
        <v>200</v>
      </c>
      <c r="G2964">
        <v>550</v>
      </c>
      <c r="H2964" t="s">
        <v>25</v>
      </c>
      <c r="I2964" t="s">
        <v>22</v>
      </c>
      <c r="J2964">
        <v>275</v>
      </c>
      <c r="K2964">
        <v>2</v>
      </c>
      <c r="L2964">
        <v>5</v>
      </c>
      <c r="M2964" t="s">
        <v>25</v>
      </c>
      <c r="N2964">
        <v>0</v>
      </c>
      <c r="O2964" t="s">
        <v>85</v>
      </c>
      <c r="P2964" t="s">
        <v>6049</v>
      </c>
      <c r="Q2964" t="s">
        <v>24</v>
      </c>
      <c r="R2964">
        <v>82</v>
      </c>
      <c r="S2964" t="s">
        <v>21</v>
      </c>
      <c r="T2964" t="s">
        <v>25</v>
      </c>
      <c r="U2964" t="s">
        <v>21</v>
      </c>
      <c r="V2964">
        <v>0</v>
      </c>
      <c r="W2964" t="s">
        <v>25</v>
      </c>
      <c r="X2964" t="s">
        <v>98</v>
      </c>
      <c r="Y2964" t="s">
        <v>38</v>
      </c>
      <c r="Z2964">
        <v>66</v>
      </c>
      <c r="AA2964">
        <v>3322</v>
      </c>
      <c r="AD2964">
        <f>IF(Customers[[#This Row],[Churn Label]]="Yes", 1, 0)</f>
        <v>0</v>
      </c>
    </row>
    <row r="2965" spans="1:30" x14ac:dyDescent="0.2">
      <c r="A2965" t="s">
        <v>6050</v>
      </c>
      <c r="B2965" t="s">
        <v>21</v>
      </c>
      <c r="C2965">
        <v>43</v>
      </c>
      <c r="D2965">
        <v>89</v>
      </c>
      <c r="E2965">
        <v>298.89999999999998</v>
      </c>
      <c r="F2965">
        <v>172</v>
      </c>
      <c r="G2965">
        <v>460.1</v>
      </c>
      <c r="H2965" t="s">
        <v>25</v>
      </c>
      <c r="I2965" t="s">
        <v>22</v>
      </c>
      <c r="J2965">
        <v>230.1</v>
      </c>
      <c r="K2965">
        <v>0</v>
      </c>
      <c r="L2965">
        <v>3</v>
      </c>
      <c r="M2965" t="s">
        <v>25</v>
      </c>
      <c r="N2965">
        <v>0</v>
      </c>
      <c r="O2965" t="s">
        <v>75</v>
      </c>
      <c r="P2965" t="s">
        <v>6051</v>
      </c>
      <c r="Q2965" t="s">
        <v>24</v>
      </c>
      <c r="R2965">
        <v>45</v>
      </c>
      <c r="S2965" t="s">
        <v>21</v>
      </c>
      <c r="T2965" t="s">
        <v>21</v>
      </c>
      <c r="U2965" t="s">
        <v>21</v>
      </c>
      <c r="V2965">
        <v>0</v>
      </c>
      <c r="W2965" t="s">
        <v>25</v>
      </c>
      <c r="X2965" t="s">
        <v>32</v>
      </c>
      <c r="Y2965" t="s">
        <v>33</v>
      </c>
      <c r="Z2965">
        <v>42</v>
      </c>
      <c r="AA2965">
        <v>1775</v>
      </c>
      <c r="AD2965">
        <f>IF(Customers[[#This Row],[Churn Label]]="Yes", 1, 0)</f>
        <v>0</v>
      </c>
    </row>
    <row r="2966" spans="1:30" x14ac:dyDescent="0.2">
      <c r="A2966" t="s">
        <v>6052</v>
      </c>
      <c r="B2966" t="s">
        <v>21</v>
      </c>
      <c r="C2966">
        <v>62</v>
      </c>
      <c r="D2966">
        <v>306</v>
      </c>
      <c r="E2966">
        <v>739.1</v>
      </c>
      <c r="F2966">
        <v>248</v>
      </c>
      <c r="G2966">
        <v>1134.5999999999999</v>
      </c>
      <c r="H2966" t="s">
        <v>25</v>
      </c>
      <c r="I2966" t="s">
        <v>22</v>
      </c>
      <c r="J2966">
        <v>226.9</v>
      </c>
      <c r="K2966">
        <v>0</v>
      </c>
      <c r="L2966">
        <v>3</v>
      </c>
      <c r="M2966" t="s">
        <v>21</v>
      </c>
      <c r="N2966">
        <v>30</v>
      </c>
      <c r="O2966" t="s">
        <v>63</v>
      </c>
      <c r="P2966" t="s">
        <v>6053</v>
      </c>
      <c r="Q2966" t="s">
        <v>26</v>
      </c>
      <c r="R2966">
        <v>35</v>
      </c>
      <c r="S2966" t="s">
        <v>21</v>
      </c>
      <c r="T2966" t="s">
        <v>21</v>
      </c>
      <c r="U2966" t="s">
        <v>21</v>
      </c>
      <c r="V2966">
        <v>0</v>
      </c>
      <c r="W2966" t="s">
        <v>25</v>
      </c>
      <c r="X2966" t="s">
        <v>98</v>
      </c>
      <c r="Y2966" t="s">
        <v>38</v>
      </c>
      <c r="Z2966">
        <v>33</v>
      </c>
      <c r="AA2966">
        <v>2002</v>
      </c>
      <c r="AD2966">
        <f>IF(Customers[[#This Row],[Churn Label]]="Yes", 1, 0)</f>
        <v>0</v>
      </c>
    </row>
    <row r="2967" spans="1:30" x14ac:dyDescent="0.2">
      <c r="A2967" t="s">
        <v>6054</v>
      </c>
      <c r="B2967" t="s">
        <v>21</v>
      </c>
      <c r="C2967">
        <v>71</v>
      </c>
      <c r="D2967">
        <v>417</v>
      </c>
      <c r="E2967">
        <v>852.8</v>
      </c>
      <c r="F2967">
        <v>284</v>
      </c>
      <c r="G2967">
        <v>731.3</v>
      </c>
      <c r="H2967" t="s">
        <v>25</v>
      </c>
      <c r="I2967" t="s">
        <v>22</v>
      </c>
      <c r="J2967">
        <v>182.8</v>
      </c>
      <c r="K2967">
        <v>2</v>
      </c>
      <c r="L2967">
        <v>2</v>
      </c>
      <c r="M2967" t="s">
        <v>25</v>
      </c>
      <c r="N2967">
        <v>0</v>
      </c>
      <c r="O2967" t="s">
        <v>37</v>
      </c>
      <c r="P2967" t="s">
        <v>6055</v>
      </c>
      <c r="Q2967" t="s">
        <v>26</v>
      </c>
      <c r="R2967">
        <v>37</v>
      </c>
      <c r="S2967" t="s">
        <v>21</v>
      </c>
      <c r="T2967" t="s">
        <v>21</v>
      </c>
      <c r="U2967" t="s">
        <v>21</v>
      </c>
      <c r="V2967">
        <v>0</v>
      </c>
      <c r="W2967" t="s">
        <v>25</v>
      </c>
      <c r="X2967" t="s">
        <v>53</v>
      </c>
      <c r="Y2967" t="s">
        <v>33</v>
      </c>
      <c r="Z2967">
        <v>48</v>
      </c>
      <c r="AA2967">
        <v>3378</v>
      </c>
      <c r="AD2967">
        <f>IF(Customers[[#This Row],[Churn Label]]="Yes", 1, 0)</f>
        <v>0</v>
      </c>
    </row>
    <row r="2968" spans="1:30" x14ac:dyDescent="0.2">
      <c r="A2968" t="s">
        <v>6056</v>
      </c>
      <c r="B2968" t="s">
        <v>21</v>
      </c>
      <c r="C2968">
        <v>38</v>
      </c>
      <c r="D2968">
        <v>151</v>
      </c>
      <c r="E2968">
        <v>265.5</v>
      </c>
      <c r="F2968">
        <v>152</v>
      </c>
      <c r="G2968">
        <v>224.2</v>
      </c>
      <c r="H2968" t="s">
        <v>25</v>
      </c>
      <c r="I2968" t="s">
        <v>22</v>
      </c>
      <c r="J2968">
        <v>56.1</v>
      </c>
      <c r="K2968">
        <v>2</v>
      </c>
      <c r="L2968">
        <v>0</v>
      </c>
      <c r="M2968" t="s">
        <v>21</v>
      </c>
      <c r="N2968">
        <v>0</v>
      </c>
      <c r="O2968" t="s">
        <v>83</v>
      </c>
      <c r="P2968" t="s">
        <v>6057</v>
      </c>
      <c r="Q2968" t="s">
        <v>24</v>
      </c>
      <c r="R2968">
        <v>50</v>
      </c>
      <c r="S2968" t="s">
        <v>21</v>
      </c>
      <c r="T2968" t="s">
        <v>21</v>
      </c>
      <c r="U2968" t="s">
        <v>21</v>
      </c>
      <c r="V2968">
        <v>0</v>
      </c>
      <c r="W2968" t="s">
        <v>21</v>
      </c>
      <c r="X2968" t="s">
        <v>32</v>
      </c>
      <c r="Y2968" t="s">
        <v>38</v>
      </c>
      <c r="Z2968">
        <v>9</v>
      </c>
      <c r="AA2968">
        <v>348</v>
      </c>
      <c r="AD2968">
        <f>IF(Customers[[#This Row],[Churn Label]]="Yes", 1, 0)</f>
        <v>0</v>
      </c>
    </row>
    <row r="2969" spans="1:30" x14ac:dyDescent="0.2">
      <c r="A2969" t="s">
        <v>6058</v>
      </c>
      <c r="B2969" t="s">
        <v>21</v>
      </c>
      <c r="C2969">
        <v>53</v>
      </c>
      <c r="D2969">
        <v>66</v>
      </c>
      <c r="E2969">
        <v>211.1</v>
      </c>
      <c r="F2969">
        <v>212</v>
      </c>
      <c r="G2969">
        <v>630.70000000000005</v>
      </c>
      <c r="H2969" t="s">
        <v>25</v>
      </c>
      <c r="I2969" t="s">
        <v>22</v>
      </c>
      <c r="J2969">
        <v>126.1</v>
      </c>
      <c r="K2969">
        <v>1</v>
      </c>
      <c r="L2969">
        <v>0</v>
      </c>
      <c r="M2969" t="s">
        <v>21</v>
      </c>
      <c r="N2969">
        <v>0</v>
      </c>
      <c r="O2969" t="s">
        <v>46</v>
      </c>
      <c r="P2969" t="s">
        <v>6059</v>
      </c>
      <c r="Q2969" t="s">
        <v>26</v>
      </c>
      <c r="R2969">
        <v>33</v>
      </c>
      <c r="S2969" t="s">
        <v>21</v>
      </c>
      <c r="T2969" t="s">
        <v>21</v>
      </c>
      <c r="U2969" t="s">
        <v>21</v>
      </c>
      <c r="V2969">
        <v>0</v>
      </c>
      <c r="W2969" t="s">
        <v>21</v>
      </c>
      <c r="X2969" t="s">
        <v>98</v>
      </c>
      <c r="Y2969" t="s">
        <v>38</v>
      </c>
      <c r="Z2969">
        <v>11</v>
      </c>
      <c r="AA2969">
        <v>599</v>
      </c>
      <c r="AD2969">
        <f>IF(Customers[[#This Row],[Churn Label]]="Yes", 1, 0)</f>
        <v>0</v>
      </c>
    </row>
    <row r="2970" spans="1:30" x14ac:dyDescent="0.2">
      <c r="A2970" t="s">
        <v>6060</v>
      </c>
      <c r="B2970" t="s">
        <v>21</v>
      </c>
      <c r="C2970">
        <v>50</v>
      </c>
      <c r="D2970">
        <v>102</v>
      </c>
      <c r="E2970">
        <v>251.8</v>
      </c>
      <c r="F2970">
        <v>200</v>
      </c>
      <c r="G2970">
        <v>690</v>
      </c>
      <c r="H2970" t="s">
        <v>25</v>
      </c>
      <c r="I2970" t="s">
        <v>22</v>
      </c>
      <c r="J2970">
        <v>345</v>
      </c>
      <c r="K2970">
        <v>1</v>
      </c>
      <c r="L2970">
        <v>0</v>
      </c>
      <c r="M2970" t="s">
        <v>21</v>
      </c>
      <c r="N2970">
        <v>0</v>
      </c>
      <c r="O2970" t="s">
        <v>30</v>
      </c>
      <c r="P2970" t="s">
        <v>6061</v>
      </c>
      <c r="Q2970" t="s">
        <v>26</v>
      </c>
      <c r="R2970">
        <v>42</v>
      </c>
      <c r="S2970" t="s">
        <v>21</v>
      </c>
      <c r="T2970" t="s">
        <v>21</v>
      </c>
      <c r="U2970" t="s">
        <v>21</v>
      </c>
      <c r="V2970">
        <v>0</v>
      </c>
      <c r="W2970" t="s">
        <v>21</v>
      </c>
      <c r="X2970" t="s">
        <v>98</v>
      </c>
      <c r="Y2970" t="s">
        <v>38</v>
      </c>
      <c r="Z2970">
        <v>11</v>
      </c>
      <c r="AA2970">
        <v>576</v>
      </c>
      <c r="AD2970">
        <f>IF(Customers[[#This Row],[Churn Label]]="Yes", 1, 0)</f>
        <v>0</v>
      </c>
    </row>
    <row r="2971" spans="1:30" x14ac:dyDescent="0.2">
      <c r="A2971" t="s">
        <v>6062</v>
      </c>
      <c r="B2971" t="s">
        <v>21</v>
      </c>
      <c r="C2971">
        <v>49</v>
      </c>
      <c r="D2971">
        <v>110</v>
      </c>
      <c r="E2971">
        <v>246.5</v>
      </c>
      <c r="F2971">
        <v>196</v>
      </c>
      <c r="G2971">
        <v>754.6</v>
      </c>
      <c r="H2971" t="s">
        <v>25</v>
      </c>
      <c r="I2971" t="s">
        <v>22</v>
      </c>
      <c r="J2971">
        <v>377.3</v>
      </c>
      <c r="K2971">
        <v>1</v>
      </c>
      <c r="L2971">
        <v>0</v>
      </c>
      <c r="M2971" t="s">
        <v>21</v>
      </c>
      <c r="N2971">
        <v>0</v>
      </c>
      <c r="O2971" t="s">
        <v>37</v>
      </c>
      <c r="P2971" t="s">
        <v>6063</v>
      </c>
      <c r="Q2971" t="s">
        <v>24</v>
      </c>
      <c r="R2971">
        <v>58</v>
      </c>
      <c r="S2971" t="s">
        <v>21</v>
      </c>
      <c r="T2971" t="s">
        <v>21</v>
      </c>
      <c r="U2971" t="s">
        <v>21</v>
      </c>
      <c r="V2971">
        <v>0</v>
      </c>
      <c r="W2971" t="s">
        <v>21</v>
      </c>
      <c r="X2971" t="s">
        <v>53</v>
      </c>
      <c r="Y2971" t="s">
        <v>33</v>
      </c>
      <c r="Z2971">
        <v>13</v>
      </c>
      <c r="AA2971">
        <v>617</v>
      </c>
      <c r="AD2971">
        <f>IF(Customers[[#This Row],[Churn Label]]="Yes", 1, 0)</f>
        <v>0</v>
      </c>
    </row>
    <row r="2972" spans="1:30" x14ac:dyDescent="0.2">
      <c r="A2972" t="s">
        <v>6064</v>
      </c>
      <c r="B2972" t="s">
        <v>21</v>
      </c>
      <c r="C2972">
        <v>26</v>
      </c>
      <c r="D2972">
        <v>152</v>
      </c>
      <c r="E2972">
        <v>340.3</v>
      </c>
      <c r="F2972">
        <v>104</v>
      </c>
      <c r="G2972">
        <v>257.39999999999998</v>
      </c>
      <c r="H2972" t="s">
        <v>25</v>
      </c>
      <c r="I2972" t="s">
        <v>88</v>
      </c>
      <c r="J2972">
        <v>0</v>
      </c>
      <c r="K2972">
        <v>0</v>
      </c>
      <c r="L2972">
        <v>0</v>
      </c>
      <c r="M2972" t="s">
        <v>21</v>
      </c>
      <c r="N2972">
        <v>0</v>
      </c>
      <c r="O2972" t="s">
        <v>75</v>
      </c>
      <c r="P2972" t="s">
        <v>6065</v>
      </c>
      <c r="Q2972" t="s">
        <v>24</v>
      </c>
      <c r="R2972">
        <v>35</v>
      </c>
      <c r="S2972" t="s">
        <v>21</v>
      </c>
      <c r="T2972" t="s">
        <v>21</v>
      </c>
      <c r="U2972" t="s">
        <v>21</v>
      </c>
      <c r="V2972">
        <v>0</v>
      </c>
      <c r="W2972" t="s">
        <v>21</v>
      </c>
      <c r="X2972" t="s">
        <v>98</v>
      </c>
      <c r="Y2972" t="s">
        <v>33</v>
      </c>
      <c r="Z2972">
        <v>10</v>
      </c>
      <c r="AA2972">
        <v>263</v>
      </c>
      <c r="AD2972">
        <f>IF(Customers[[#This Row],[Churn Label]]="Yes", 1, 0)</f>
        <v>0</v>
      </c>
    </row>
    <row r="2973" spans="1:30" x14ac:dyDescent="0.2">
      <c r="A2973" t="s">
        <v>6066</v>
      </c>
      <c r="B2973" t="s">
        <v>21</v>
      </c>
      <c r="C2973">
        <v>45</v>
      </c>
      <c r="D2973">
        <v>147</v>
      </c>
      <c r="E2973">
        <v>361.6</v>
      </c>
      <c r="F2973">
        <v>180</v>
      </c>
      <c r="G2973">
        <v>346.5</v>
      </c>
      <c r="H2973" t="s">
        <v>25</v>
      </c>
      <c r="I2973" t="s">
        <v>22</v>
      </c>
      <c r="J2973">
        <v>69.3</v>
      </c>
      <c r="K2973">
        <v>1</v>
      </c>
      <c r="L2973">
        <v>9</v>
      </c>
      <c r="M2973" t="s">
        <v>25</v>
      </c>
      <c r="N2973">
        <v>0</v>
      </c>
      <c r="O2973" t="s">
        <v>37</v>
      </c>
      <c r="P2973" t="s">
        <v>6067</v>
      </c>
      <c r="Q2973" t="s">
        <v>24</v>
      </c>
      <c r="R2973">
        <v>69</v>
      </c>
      <c r="S2973" t="s">
        <v>21</v>
      </c>
      <c r="T2973" t="s">
        <v>25</v>
      </c>
      <c r="U2973" t="s">
        <v>21</v>
      </c>
      <c r="V2973">
        <v>0</v>
      </c>
      <c r="W2973" t="s">
        <v>25</v>
      </c>
      <c r="X2973" t="s">
        <v>98</v>
      </c>
      <c r="Y2973" t="s">
        <v>38</v>
      </c>
      <c r="Z2973">
        <v>33</v>
      </c>
      <c r="AA2973">
        <v>1488</v>
      </c>
      <c r="AD2973">
        <f>IF(Customers[[#This Row],[Churn Label]]="Yes", 1, 0)</f>
        <v>0</v>
      </c>
    </row>
    <row r="2974" spans="1:30" x14ac:dyDescent="0.2">
      <c r="A2974" t="s">
        <v>6068</v>
      </c>
      <c r="B2974" t="s">
        <v>21</v>
      </c>
      <c r="C2974">
        <v>13</v>
      </c>
      <c r="D2974">
        <v>60</v>
      </c>
      <c r="E2974">
        <v>161.5</v>
      </c>
      <c r="F2974">
        <v>52</v>
      </c>
      <c r="G2974">
        <v>144.30000000000001</v>
      </c>
      <c r="H2974" t="s">
        <v>25</v>
      </c>
      <c r="I2974" t="s">
        <v>22</v>
      </c>
      <c r="J2974">
        <v>28.9</v>
      </c>
      <c r="K2974">
        <v>0</v>
      </c>
      <c r="L2974">
        <v>0</v>
      </c>
      <c r="M2974" t="s">
        <v>21</v>
      </c>
      <c r="N2974">
        <v>0</v>
      </c>
      <c r="O2974" t="s">
        <v>61</v>
      </c>
      <c r="P2974" t="s">
        <v>6069</v>
      </c>
      <c r="Q2974" t="s">
        <v>26</v>
      </c>
      <c r="R2974">
        <v>60</v>
      </c>
      <c r="S2974" t="s">
        <v>21</v>
      </c>
      <c r="T2974" t="s">
        <v>21</v>
      </c>
      <c r="U2974" t="s">
        <v>21</v>
      </c>
      <c r="V2974">
        <v>0</v>
      </c>
      <c r="W2974" t="s">
        <v>21</v>
      </c>
      <c r="X2974" t="s">
        <v>53</v>
      </c>
      <c r="Y2974" t="s">
        <v>33</v>
      </c>
      <c r="Z2974">
        <v>7</v>
      </c>
      <c r="AA2974">
        <v>101</v>
      </c>
      <c r="AD2974">
        <f>IF(Customers[[#This Row],[Churn Label]]="Yes", 1, 0)</f>
        <v>0</v>
      </c>
    </row>
    <row r="2975" spans="1:30" x14ac:dyDescent="0.2">
      <c r="A2975" t="s">
        <v>6070</v>
      </c>
      <c r="B2975" t="s">
        <v>21</v>
      </c>
      <c r="C2975">
        <v>32</v>
      </c>
      <c r="D2975">
        <v>85</v>
      </c>
      <c r="E2975">
        <v>256.89999999999998</v>
      </c>
      <c r="F2975">
        <v>128</v>
      </c>
      <c r="G2975">
        <v>448</v>
      </c>
      <c r="H2975" t="s">
        <v>25</v>
      </c>
      <c r="I2975" t="s">
        <v>88</v>
      </c>
      <c r="J2975">
        <v>0</v>
      </c>
      <c r="K2975">
        <v>0</v>
      </c>
      <c r="L2975">
        <v>4</v>
      </c>
      <c r="M2975" t="s">
        <v>25</v>
      </c>
      <c r="N2975">
        <v>0</v>
      </c>
      <c r="O2975" t="s">
        <v>45</v>
      </c>
      <c r="P2975" t="s">
        <v>6071</v>
      </c>
      <c r="Q2975" t="s">
        <v>26</v>
      </c>
      <c r="R2975">
        <v>40</v>
      </c>
      <c r="S2975" t="s">
        <v>21</v>
      </c>
      <c r="T2975" t="s">
        <v>21</v>
      </c>
      <c r="U2975" t="s">
        <v>21</v>
      </c>
      <c r="V2975">
        <v>0</v>
      </c>
      <c r="W2975" t="s">
        <v>25</v>
      </c>
      <c r="X2975" t="s">
        <v>98</v>
      </c>
      <c r="Y2975" t="s">
        <v>33</v>
      </c>
      <c r="Z2975">
        <v>33</v>
      </c>
      <c r="AA2975">
        <v>1073</v>
      </c>
      <c r="AD2975">
        <f>IF(Customers[[#This Row],[Churn Label]]="Yes", 1, 0)</f>
        <v>0</v>
      </c>
    </row>
    <row r="2976" spans="1:30" x14ac:dyDescent="0.2">
      <c r="A2976" t="s">
        <v>6072</v>
      </c>
      <c r="B2976" t="s">
        <v>21</v>
      </c>
      <c r="C2976">
        <v>3</v>
      </c>
      <c r="D2976">
        <v>20</v>
      </c>
      <c r="E2976">
        <v>44.1</v>
      </c>
      <c r="F2976">
        <v>12</v>
      </c>
      <c r="G2976">
        <v>46.8</v>
      </c>
      <c r="H2976" t="s">
        <v>25</v>
      </c>
      <c r="I2976" t="s">
        <v>22</v>
      </c>
      <c r="J2976">
        <v>9.4</v>
      </c>
      <c r="K2976">
        <v>0</v>
      </c>
      <c r="L2976">
        <v>0</v>
      </c>
      <c r="M2976" t="s">
        <v>21</v>
      </c>
      <c r="N2976">
        <v>0</v>
      </c>
      <c r="O2976" t="s">
        <v>85</v>
      </c>
      <c r="P2976" t="s">
        <v>6073</v>
      </c>
      <c r="Q2976" t="s">
        <v>24</v>
      </c>
      <c r="R2976">
        <v>56</v>
      </c>
      <c r="S2976" t="s">
        <v>21</v>
      </c>
      <c r="T2976" t="s">
        <v>21</v>
      </c>
      <c r="U2976" t="s">
        <v>21</v>
      </c>
      <c r="V2976">
        <v>0</v>
      </c>
      <c r="W2976" t="s">
        <v>21</v>
      </c>
      <c r="X2976" t="s">
        <v>32</v>
      </c>
      <c r="Y2976" t="s">
        <v>33</v>
      </c>
      <c r="Z2976">
        <v>12</v>
      </c>
      <c r="AA2976">
        <v>37</v>
      </c>
      <c r="AD2976">
        <f>IF(Customers[[#This Row],[Churn Label]]="Yes", 1, 0)</f>
        <v>0</v>
      </c>
    </row>
    <row r="2977" spans="1:30" x14ac:dyDescent="0.2">
      <c r="A2977" t="s">
        <v>6074</v>
      </c>
      <c r="B2977" t="s">
        <v>21</v>
      </c>
      <c r="C2977">
        <v>64</v>
      </c>
      <c r="D2977">
        <v>225</v>
      </c>
      <c r="E2977">
        <v>512.79999999999995</v>
      </c>
      <c r="F2977">
        <v>256</v>
      </c>
      <c r="G2977">
        <v>640</v>
      </c>
      <c r="H2977" t="s">
        <v>25</v>
      </c>
      <c r="I2977" t="s">
        <v>22</v>
      </c>
      <c r="J2977">
        <v>160</v>
      </c>
      <c r="K2977">
        <v>1</v>
      </c>
      <c r="L2977">
        <v>0</v>
      </c>
      <c r="M2977" t="s">
        <v>21</v>
      </c>
      <c r="N2977">
        <v>0</v>
      </c>
      <c r="O2977" t="s">
        <v>80</v>
      </c>
      <c r="P2977" t="s">
        <v>6075</v>
      </c>
      <c r="Q2977" t="s">
        <v>24</v>
      </c>
      <c r="R2977">
        <v>45</v>
      </c>
      <c r="S2977" t="s">
        <v>21</v>
      </c>
      <c r="T2977" t="s">
        <v>21</v>
      </c>
      <c r="U2977" t="s">
        <v>21</v>
      </c>
      <c r="V2977">
        <v>0</v>
      </c>
      <c r="W2977" t="s">
        <v>21</v>
      </c>
      <c r="X2977" t="s">
        <v>53</v>
      </c>
      <c r="Y2977" t="s">
        <v>38</v>
      </c>
      <c r="Z2977">
        <v>12</v>
      </c>
      <c r="AA2977">
        <v>801</v>
      </c>
      <c r="AD2977">
        <f>IF(Customers[[#This Row],[Churn Label]]="Yes", 1, 0)</f>
        <v>0</v>
      </c>
    </row>
    <row r="2978" spans="1:30" x14ac:dyDescent="0.2">
      <c r="A2978" t="s">
        <v>6076</v>
      </c>
      <c r="B2978" t="s">
        <v>21</v>
      </c>
      <c r="C2978">
        <v>6</v>
      </c>
      <c r="D2978">
        <v>59</v>
      </c>
      <c r="E2978">
        <v>92.2</v>
      </c>
      <c r="F2978">
        <v>24</v>
      </c>
      <c r="G2978">
        <v>55.2</v>
      </c>
      <c r="H2978" t="s">
        <v>25</v>
      </c>
      <c r="I2978" t="s">
        <v>22</v>
      </c>
      <c r="J2978">
        <v>18.399999999999999</v>
      </c>
      <c r="K2978">
        <v>1</v>
      </c>
      <c r="L2978">
        <v>2</v>
      </c>
      <c r="M2978" t="s">
        <v>25</v>
      </c>
      <c r="N2978">
        <v>0</v>
      </c>
      <c r="O2978" t="s">
        <v>23</v>
      </c>
      <c r="P2978" t="s">
        <v>6077</v>
      </c>
      <c r="Q2978" t="s">
        <v>26</v>
      </c>
      <c r="R2978">
        <v>48</v>
      </c>
      <c r="S2978" t="s">
        <v>21</v>
      </c>
      <c r="T2978" t="s">
        <v>21</v>
      </c>
      <c r="U2978" t="s">
        <v>21</v>
      </c>
      <c r="V2978">
        <v>0</v>
      </c>
      <c r="W2978" t="s">
        <v>25</v>
      </c>
      <c r="X2978" t="s">
        <v>53</v>
      </c>
      <c r="Y2978" t="s">
        <v>33</v>
      </c>
      <c r="Z2978">
        <v>29</v>
      </c>
      <c r="AA2978">
        <v>177</v>
      </c>
      <c r="AD2978">
        <f>IF(Customers[[#This Row],[Churn Label]]="Yes", 1, 0)</f>
        <v>0</v>
      </c>
    </row>
    <row r="2979" spans="1:30" x14ac:dyDescent="0.2">
      <c r="A2979" t="s">
        <v>6078</v>
      </c>
      <c r="B2979" t="s">
        <v>21</v>
      </c>
      <c r="C2979">
        <v>17</v>
      </c>
      <c r="D2979">
        <v>24</v>
      </c>
      <c r="E2979">
        <v>85.2</v>
      </c>
      <c r="F2979">
        <v>68</v>
      </c>
      <c r="G2979">
        <v>164.9</v>
      </c>
      <c r="H2979" t="s">
        <v>25</v>
      </c>
      <c r="I2979" t="s">
        <v>22</v>
      </c>
      <c r="J2979">
        <v>33</v>
      </c>
      <c r="K2979">
        <v>0</v>
      </c>
      <c r="L2979">
        <v>10</v>
      </c>
      <c r="M2979" t="s">
        <v>25</v>
      </c>
      <c r="N2979">
        <v>0</v>
      </c>
      <c r="O2979" t="s">
        <v>54</v>
      </c>
      <c r="P2979" t="s">
        <v>6079</v>
      </c>
      <c r="Q2979" t="s">
        <v>26</v>
      </c>
      <c r="R2979">
        <v>28</v>
      </c>
      <c r="S2979" t="s">
        <v>25</v>
      </c>
      <c r="T2979" t="s">
        <v>21</v>
      </c>
      <c r="U2979" t="s">
        <v>21</v>
      </c>
      <c r="V2979">
        <v>0</v>
      </c>
      <c r="W2979" t="s">
        <v>21</v>
      </c>
      <c r="X2979" t="s">
        <v>32</v>
      </c>
      <c r="Y2979" t="s">
        <v>38</v>
      </c>
      <c r="Z2979">
        <v>27</v>
      </c>
      <c r="AA2979">
        <v>460</v>
      </c>
      <c r="AD2979">
        <f>IF(Customers[[#This Row],[Churn Label]]="Yes", 1, 0)</f>
        <v>0</v>
      </c>
    </row>
    <row r="2980" spans="1:30" x14ac:dyDescent="0.2">
      <c r="A2980" t="s">
        <v>6080</v>
      </c>
      <c r="B2980" t="s">
        <v>21</v>
      </c>
      <c r="C2980">
        <v>57</v>
      </c>
      <c r="D2980">
        <v>205</v>
      </c>
      <c r="E2980">
        <v>801.8</v>
      </c>
      <c r="F2980">
        <v>228</v>
      </c>
      <c r="G2980">
        <v>535.79999999999995</v>
      </c>
      <c r="H2980" t="s">
        <v>25</v>
      </c>
      <c r="I2980" t="s">
        <v>22</v>
      </c>
      <c r="J2980">
        <v>178.6</v>
      </c>
      <c r="K2980">
        <v>1</v>
      </c>
      <c r="L2980">
        <v>7</v>
      </c>
      <c r="M2980" t="s">
        <v>25</v>
      </c>
      <c r="N2980">
        <v>0</v>
      </c>
      <c r="O2980" t="s">
        <v>78</v>
      </c>
      <c r="P2980" t="s">
        <v>6081</v>
      </c>
      <c r="Q2980" t="s">
        <v>24</v>
      </c>
      <c r="R2980">
        <v>77</v>
      </c>
      <c r="S2980" t="s">
        <v>21</v>
      </c>
      <c r="T2980" t="s">
        <v>25</v>
      </c>
      <c r="U2980" t="s">
        <v>21</v>
      </c>
      <c r="V2980">
        <v>0</v>
      </c>
      <c r="W2980" t="s">
        <v>21</v>
      </c>
      <c r="X2980" t="s">
        <v>32</v>
      </c>
      <c r="Y2980" t="s">
        <v>38</v>
      </c>
      <c r="Z2980">
        <v>44</v>
      </c>
      <c r="AA2980">
        <v>2520</v>
      </c>
      <c r="AD2980">
        <f>IF(Customers[[#This Row],[Churn Label]]="Yes", 1, 0)</f>
        <v>0</v>
      </c>
    </row>
    <row r="2981" spans="1:30" x14ac:dyDescent="0.2">
      <c r="A2981" t="s">
        <v>6082</v>
      </c>
      <c r="B2981" t="s">
        <v>21</v>
      </c>
      <c r="C2981">
        <v>45</v>
      </c>
      <c r="D2981">
        <v>169</v>
      </c>
      <c r="E2981">
        <v>447.1</v>
      </c>
      <c r="F2981">
        <v>180</v>
      </c>
      <c r="G2981">
        <v>472.5</v>
      </c>
      <c r="H2981" t="s">
        <v>25</v>
      </c>
      <c r="I2981" t="s">
        <v>22</v>
      </c>
      <c r="J2981">
        <v>118.1</v>
      </c>
      <c r="K2981">
        <v>2</v>
      </c>
      <c r="L2981">
        <v>3</v>
      </c>
      <c r="M2981" t="s">
        <v>25</v>
      </c>
      <c r="N2981">
        <v>0</v>
      </c>
      <c r="O2981" t="s">
        <v>73</v>
      </c>
      <c r="P2981" t="s">
        <v>6083</v>
      </c>
      <c r="Q2981" t="s">
        <v>24</v>
      </c>
      <c r="R2981">
        <v>47</v>
      </c>
      <c r="S2981" t="s">
        <v>21</v>
      </c>
      <c r="T2981" t="s">
        <v>21</v>
      </c>
      <c r="U2981" t="s">
        <v>21</v>
      </c>
      <c r="V2981">
        <v>0</v>
      </c>
      <c r="W2981" t="s">
        <v>21</v>
      </c>
      <c r="X2981" t="s">
        <v>98</v>
      </c>
      <c r="Y2981" t="s">
        <v>33</v>
      </c>
      <c r="Z2981">
        <v>34</v>
      </c>
      <c r="AA2981">
        <v>1514</v>
      </c>
      <c r="AD2981">
        <f>IF(Customers[[#This Row],[Churn Label]]="Yes", 1, 0)</f>
        <v>0</v>
      </c>
    </row>
    <row r="2982" spans="1:30" x14ac:dyDescent="0.2">
      <c r="A2982" t="s">
        <v>6084</v>
      </c>
      <c r="B2982" t="s">
        <v>21</v>
      </c>
      <c r="C2982">
        <v>2</v>
      </c>
      <c r="D2982">
        <v>6</v>
      </c>
      <c r="E2982">
        <v>17</v>
      </c>
      <c r="F2982">
        <v>8</v>
      </c>
      <c r="G2982">
        <v>27.2</v>
      </c>
      <c r="H2982" t="s">
        <v>25</v>
      </c>
      <c r="I2982" t="s">
        <v>22</v>
      </c>
      <c r="J2982">
        <v>13.6</v>
      </c>
      <c r="K2982">
        <v>2</v>
      </c>
      <c r="L2982">
        <v>0</v>
      </c>
      <c r="M2982" t="s">
        <v>21</v>
      </c>
      <c r="N2982">
        <v>0</v>
      </c>
      <c r="O2982" t="s">
        <v>74</v>
      </c>
      <c r="P2982" t="s">
        <v>6085</v>
      </c>
      <c r="Q2982" t="s">
        <v>26</v>
      </c>
      <c r="R2982">
        <v>34</v>
      </c>
      <c r="S2982" t="s">
        <v>21</v>
      </c>
      <c r="T2982" t="s">
        <v>21</v>
      </c>
      <c r="U2982" t="s">
        <v>21</v>
      </c>
      <c r="V2982">
        <v>0</v>
      </c>
      <c r="W2982" t="s">
        <v>21</v>
      </c>
      <c r="X2982" t="s">
        <v>32</v>
      </c>
      <c r="Y2982" t="s">
        <v>33</v>
      </c>
      <c r="Z2982">
        <v>8</v>
      </c>
      <c r="AA2982">
        <v>17</v>
      </c>
      <c r="AD2982">
        <f>IF(Customers[[#This Row],[Churn Label]]="Yes", 1, 0)</f>
        <v>0</v>
      </c>
    </row>
    <row r="2983" spans="1:30" x14ac:dyDescent="0.2">
      <c r="A2983" t="s">
        <v>6086</v>
      </c>
      <c r="B2983" t="s">
        <v>21</v>
      </c>
      <c r="C2983">
        <v>11</v>
      </c>
      <c r="D2983">
        <v>60</v>
      </c>
      <c r="E2983">
        <v>148.1</v>
      </c>
      <c r="F2983">
        <v>44</v>
      </c>
      <c r="G2983">
        <v>140.80000000000001</v>
      </c>
      <c r="H2983" t="s">
        <v>25</v>
      </c>
      <c r="I2983" t="s">
        <v>22</v>
      </c>
      <c r="J2983">
        <v>70.400000000000006</v>
      </c>
      <c r="K2983">
        <v>0</v>
      </c>
      <c r="L2983">
        <v>0</v>
      </c>
      <c r="M2983" t="s">
        <v>21</v>
      </c>
      <c r="N2983">
        <v>0</v>
      </c>
      <c r="O2983" t="s">
        <v>58</v>
      </c>
      <c r="P2983" t="s">
        <v>6087</v>
      </c>
      <c r="Q2983" t="s">
        <v>26</v>
      </c>
      <c r="R2983">
        <v>46</v>
      </c>
      <c r="S2983" t="s">
        <v>21</v>
      </c>
      <c r="T2983" t="s">
        <v>21</v>
      </c>
      <c r="U2983" t="s">
        <v>21</v>
      </c>
      <c r="V2983">
        <v>0</v>
      </c>
      <c r="W2983" t="s">
        <v>21</v>
      </c>
      <c r="X2983" t="s">
        <v>32</v>
      </c>
      <c r="Y2983" t="s">
        <v>33</v>
      </c>
      <c r="Z2983">
        <v>7</v>
      </c>
      <c r="AA2983">
        <v>74</v>
      </c>
      <c r="AD2983">
        <f>IF(Customers[[#This Row],[Churn Label]]="Yes", 1, 0)</f>
        <v>0</v>
      </c>
    </row>
    <row r="2984" spans="1:30" x14ac:dyDescent="0.2">
      <c r="A2984" t="s">
        <v>6088</v>
      </c>
      <c r="B2984" t="s">
        <v>21</v>
      </c>
      <c r="C2984">
        <v>20</v>
      </c>
      <c r="D2984">
        <v>107</v>
      </c>
      <c r="E2984">
        <v>265.60000000000002</v>
      </c>
      <c r="F2984">
        <v>80</v>
      </c>
      <c r="G2984">
        <v>228</v>
      </c>
      <c r="H2984" t="s">
        <v>25</v>
      </c>
      <c r="I2984" t="s">
        <v>22</v>
      </c>
      <c r="J2984">
        <v>45.6</v>
      </c>
      <c r="K2984">
        <v>1</v>
      </c>
      <c r="L2984">
        <v>1</v>
      </c>
      <c r="M2984" t="s">
        <v>25</v>
      </c>
      <c r="N2984">
        <v>0</v>
      </c>
      <c r="O2984" t="s">
        <v>68</v>
      </c>
      <c r="P2984" t="s">
        <v>6089</v>
      </c>
      <c r="Q2984" t="s">
        <v>24</v>
      </c>
      <c r="R2984">
        <v>63</v>
      </c>
      <c r="S2984" t="s">
        <v>21</v>
      </c>
      <c r="T2984" t="s">
        <v>21</v>
      </c>
      <c r="U2984" t="s">
        <v>21</v>
      </c>
      <c r="V2984">
        <v>0</v>
      </c>
      <c r="W2984" t="s">
        <v>21</v>
      </c>
      <c r="X2984" t="s">
        <v>98</v>
      </c>
      <c r="Y2984" t="s">
        <v>38</v>
      </c>
      <c r="Z2984">
        <v>60</v>
      </c>
      <c r="AA2984">
        <v>1219</v>
      </c>
      <c r="AD2984">
        <f>IF(Customers[[#This Row],[Churn Label]]="Yes", 1, 0)</f>
        <v>0</v>
      </c>
    </row>
    <row r="2985" spans="1:30" x14ac:dyDescent="0.2">
      <c r="A2985" t="s">
        <v>6090</v>
      </c>
      <c r="B2985" t="s">
        <v>21</v>
      </c>
      <c r="C2985">
        <v>71</v>
      </c>
      <c r="D2985">
        <v>116</v>
      </c>
      <c r="E2985">
        <v>285.10000000000002</v>
      </c>
      <c r="F2985">
        <v>284</v>
      </c>
      <c r="G2985">
        <v>539.6</v>
      </c>
      <c r="H2985" t="s">
        <v>25</v>
      </c>
      <c r="I2985" t="s">
        <v>22</v>
      </c>
      <c r="J2985">
        <v>269.8</v>
      </c>
      <c r="K2985">
        <v>1</v>
      </c>
      <c r="L2985">
        <v>4</v>
      </c>
      <c r="M2985" t="s">
        <v>25</v>
      </c>
      <c r="N2985">
        <v>0</v>
      </c>
      <c r="O2985" t="s">
        <v>80</v>
      </c>
      <c r="P2985" t="s">
        <v>6091</v>
      </c>
      <c r="Q2985" t="s">
        <v>26</v>
      </c>
      <c r="R2985">
        <v>62</v>
      </c>
      <c r="S2985" t="s">
        <v>21</v>
      </c>
      <c r="T2985" t="s">
        <v>21</v>
      </c>
      <c r="U2985" t="s">
        <v>21</v>
      </c>
      <c r="V2985">
        <v>0</v>
      </c>
      <c r="W2985" t="s">
        <v>25</v>
      </c>
      <c r="X2985" t="s">
        <v>53</v>
      </c>
      <c r="Y2985" t="s">
        <v>38</v>
      </c>
      <c r="Z2985">
        <v>38</v>
      </c>
      <c r="AA2985">
        <v>2715</v>
      </c>
      <c r="AD2985">
        <f>IF(Customers[[#This Row],[Churn Label]]="Yes", 1, 0)</f>
        <v>0</v>
      </c>
    </row>
    <row r="2986" spans="1:30" x14ac:dyDescent="0.2">
      <c r="A2986" t="s">
        <v>6092</v>
      </c>
      <c r="B2986" t="s">
        <v>21</v>
      </c>
      <c r="C2986">
        <v>41</v>
      </c>
      <c r="D2986">
        <v>151</v>
      </c>
      <c r="E2986">
        <v>368.6</v>
      </c>
      <c r="F2986">
        <v>164</v>
      </c>
      <c r="G2986">
        <v>479.7</v>
      </c>
      <c r="H2986" t="s">
        <v>25</v>
      </c>
      <c r="I2986" t="s">
        <v>22</v>
      </c>
      <c r="J2986">
        <v>159.9</v>
      </c>
      <c r="K2986">
        <v>1</v>
      </c>
      <c r="L2986">
        <v>24</v>
      </c>
      <c r="M2986" t="s">
        <v>25</v>
      </c>
      <c r="N2986">
        <v>0</v>
      </c>
      <c r="O2986" t="s">
        <v>69</v>
      </c>
      <c r="P2986" t="s">
        <v>6093</v>
      </c>
      <c r="Q2986" t="s">
        <v>26</v>
      </c>
      <c r="R2986">
        <v>26</v>
      </c>
      <c r="S2986" t="s">
        <v>25</v>
      </c>
      <c r="T2986" t="s">
        <v>21</v>
      </c>
      <c r="U2986" t="s">
        <v>21</v>
      </c>
      <c r="V2986">
        <v>0</v>
      </c>
      <c r="W2986" t="s">
        <v>21</v>
      </c>
      <c r="X2986" t="s">
        <v>32</v>
      </c>
      <c r="Y2986" t="s">
        <v>38</v>
      </c>
      <c r="Z2986">
        <v>22</v>
      </c>
      <c r="AA2986">
        <v>900</v>
      </c>
      <c r="AD2986">
        <f>IF(Customers[[#This Row],[Churn Label]]="Yes", 1, 0)</f>
        <v>0</v>
      </c>
    </row>
    <row r="2987" spans="1:30" x14ac:dyDescent="0.2">
      <c r="A2987" t="s">
        <v>6094</v>
      </c>
      <c r="B2987" t="s">
        <v>21</v>
      </c>
      <c r="C2987">
        <v>63</v>
      </c>
      <c r="D2987">
        <v>152</v>
      </c>
      <c r="E2987">
        <v>501.5</v>
      </c>
      <c r="F2987">
        <v>252</v>
      </c>
      <c r="G2987">
        <v>812.7</v>
      </c>
      <c r="H2987" t="s">
        <v>25</v>
      </c>
      <c r="I2987" t="s">
        <v>22</v>
      </c>
      <c r="J2987">
        <v>203.2</v>
      </c>
      <c r="K2987">
        <v>1</v>
      </c>
      <c r="L2987">
        <v>1</v>
      </c>
      <c r="M2987" t="s">
        <v>25</v>
      </c>
      <c r="N2987">
        <v>0</v>
      </c>
      <c r="O2987" t="s">
        <v>73</v>
      </c>
      <c r="P2987" t="s">
        <v>6095</v>
      </c>
      <c r="Q2987" t="s">
        <v>26</v>
      </c>
      <c r="R2987">
        <v>69</v>
      </c>
      <c r="S2987" t="s">
        <v>21</v>
      </c>
      <c r="T2987" t="s">
        <v>25</v>
      </c>
      <c r="U2987" t="s">
        <v>21</v>
      </c>
      <c r="V2987">
        <v>0</v>
      </c>
      <c r="W2987" t="s">
        <v>21</v>
      </c>
      <c r="X2987" t="s">
        <v>32</v>
      </c>
      <c r="Y2987" t="s">
        <v>38</v>
      </c>
      <c r="Z2987">
        <v>59</v>
      </c>
      <c r="AA2987">
        <v>3698</v>
      </c>
      <c r="AD2987">
        <f>IF(Customers[[#This Row],[Churn Label]]="Yes", 1, 0)</f>
        <v>0</v>
      </c>
    </row>
    <row r="2988" spans="1:30" x14ac:dyDescent="0.2">
      <c r="A2988" t="s">
        <v>6096</v>
      </c>
      <c r="B2988" t="s">
        <v>21</v>
      </c>
      <c r="C2988">
        <v>11</v>
      </c>
      <c r="D2988">
        <v>14</v>
      </c>
      <c r="E2988">
        <v>45.8</v>
      </c>
      <c r="F2988">
        <v>44</v>
      </c>
      <c r="G2988">
        <v>111.1</v>
      </c>
      <c r="H2988" t="s">
        <v>25</v>
      </c>
      <c r="I2988" t="s">
        <v>88</v>
      </c>
      <c r="J2988">
        <v>0</v>
      </c>
      <c r="K2988">
        <v>2</v>
      </c>
      <c r="L2988">
        <v>10</v>
      </c>
      <c r="M2988" t="s">
        <v>21</v>
      </c>
      <c r="N2988">
        <v>42</v>
      </c>
      <c r="O2988" t="s">
        <v>67</v>
      </c>
      <c r="P2988" t="s">
        <v>6097</v>
      </c>
      <c r="Q2988" t="s">
        <v>24</v>
      </c>
      <c r="R2988">
        <v>21</v>
      </c>
      <c r="S2988" t="s">
        <v>25</v>
      </c>
      <c r="T2988" t="s">
        <v>21</v>
      </c>
      <c r="U2988" t="s">
        <v>21</v>
      </c>
      <c r="V2988">
        <v>0</v>
      </c>
      <c r="W2988" t="s">
        <v>25</v>
      </c>
      <c r="X2988" t="s">
        <v>32</v>
      </c>
      <c r="Y2988" t="s">
        <v>38</v>
      </c>
      <c r="Z2988">
        <v>22</v>
      </c>
      <c r="AA2988">
        <v>254</v>
      </c>
      <c r="AD2988">
        <f>IF(Customers[[#This Row],[Churn Label]]="Yes", 1, 0)</f>
        <v>0</v>
      </c>
    </row>
    <row r="2989" spans="1:30" x14ac:dyDescent="0.2">
      <c r="A2989" t="s">
        <v>6098</v>
      </c>
      <c r="B2989" t="s">
        <v>21</v>
      </c>
      <c r="C2989">
        <v>6</v>
      </c>
      <c r="D2989">
        <v>42</v>
      </c>
      <c r="E2989">
        <v>84.3</v>
      </c>
      <c r="F2989">
        <v>24</v>
      </c>
      <c r="G2989">
        <v>50.4</v>
      </c>
      <c r="H2989" t="s">
        <v>25</v>
      </c>
      <c r="I2989" t="s">
        <v>22</v>
      </c>
      <c r="J2989">
        <v>12.6</v>
      </c>
      <c r="K2989">
        <v>2</v>
      </c>
      <c r="L2989">
        <v>7</v>
      </c>
      <c r="M2989" t="s">
        <v>25</v>
      </c>
      <c r="N2989">
        <v>0</v>
      </c>
      <c r="O2989" t="s">
        <v>85</v>
      </c>
      <c r="P2989" t="s">
        <v>6099</v>
      </c>
      <c r="Q2989" t="s">
        <v>26</v>
      </c>
      <c r="R2989">
        <v>66</v>
      </c>
      <c r="S2989" t="s">
        <v>21</v>
      </c>
      <c r="T2989" t="s">
        <v>25</v>
      </c>
      <c r="U2989" t="s">
        <v>21</v>
      </c>
      <c r="V2989">
        <v>0</v>
      </c>
      <c r="W2989" t="s">
        <v>21</v>
      </c>
      <c r="X2989" t="s">
        <v>32</v>
      </c>
      <c r="Y2989" t="s">
        <v>38</v>
      </c>
      <c r="Z2989">
        <v>45</v>
      </c>
      <c r="AA2989">
        <v>294</v>
      </c>
      <c r="AD2989">
        <f>IF(Customers[[#This Row],[Churn Label]]="Yes", 1, 0)</f>
        <v>0</v>
      </c>
    </row>
    <row r="2990" spans="1:30" x14ac:dyDescent="0.2">
      <c r="A2990" t="s">
        <v>6100</v>
      </c>
      <c r="B2990" t="s">
        <v>21</v>
      </c>
      <c r="C2990">
        <v>3</v>
      </c>
      <c r="D2990">
        <v>17</v>
      </c>
      <c r="E2990">
        <v>34.4</v>
      </c>
      <c r="F2990">
        <v>12</v>
      </c>
      <c r="G2990">
        <v>29.4</v>
      </c>
      <c r="H2990" t="s">
        <v>25</v>
      </c>
      <c r="I2990" t="s">
        <v>22</v>
      </c>
      <c r="J2990">
        <v>14.7</v>
      </c>
      <c r="K2990">
        <v>1</v>
      </c>
      <c r="L2990">
        <v>2</v>
      </c>
      <c r="M2990" t="s">
        <v>25</v>
      </c>
      <c r="N2990">
        <v>0</v>
      </c>
      <c r="O2990" t="s">
        <v>79</v>
      </c>
      <c r="P2990" t="s">
        <v>6101</v>
      </c>
      <c r="Q2990" t="s">
        <v>26</v>
      </c>
      <c r="R2990">
        <v>49</v>
      </c>
      <c r="S2990" t="s">
        <v>21</v>
      </c>
      <c r="T2990" t="s">
        <v>21</v>
      </c>
      <c r="U2990" t="s">
        <v>21</v>
      </c>
      <c r="V2990">
        <v>0</v>
      </c>
      <c r="W2990" t="s">
        <v>21</v>
      </c>
      <c r="X2990" t="s">
        <v>32</v>
      </c>
      <c r="Y2990" t="s">
        <v>33</v>
      </c>
      <c r="Z2990">
        <v>12</v>
      </c>
      <c r="AA2990">
        <v>37</v>
      </c>
      <c r="AD2990">
        <f>IF(Customers[[#This Row],[Churn Label]]="Yes", 1, 0)</f>
        <v>0</v>
      </c>
    </row>
    <row r="2991" spans="1:30" x14ac:dyDescent="0.2">
      <c r="A2991" t="s">
        <v>6102</v>
      </c>
      <c r="B2991" t="s">
        <v>21</v>
      </c>
      <c r="C2991">
        <v>56</v>
      </c>
      <c r="D2991">
        <v>89</v>
      </c>
      <c r="E2991">
        <v>278.7</v>
      </c>
      <c r="F2991">
        <v>224</v>
      </c>
      <c r="G2991">
        <v>504</v>
      </c>
      <c r="H2991" t="s">
        <v>25</v>
      </c>
      <c r="I2991" t="s">
        <v>22</v>
      </c>
      <c r="J2991">
        <v>100.8</v>
      </c>
      <c r="K2991">
        <v>0</v>
      </c>
      <c r="L2991">
        <v>0</v>
      </c>
      <c r="M2991" t="s">
        <v>21</v>
      </c>
      <c r="N2991">
        <v>0</v>
      </c>
      <c r="O2991" t="s">
        <v>58</v>
      </c>
      <c r="P2991" t="s">
        <v>6103</v>
      </c>
      <c r="Q2991" t="s">
        <v>26</v>
      </c>
      <c r="R2991">
        <v>56</v>
      </c>
      <c r="S2991" t="s">
        <v>21</v>
      </c>
      <c r="T2991" t="s">
        <v>21</v>
      </c>
      <c r="U2991" t="s">
        <v>21</v>
      </c>
      <c r="V2991">
        <v>0</v>
      </c>
      <c r="W2991" t="s">
        <v>21</v>
      </c>
      <c r="X2991" t="s">
        <v>53</v>
      </c>
      <c r="Y2991" t="s">
        <v>33</v>
      </c>
      <c r="Z2991">
        <v>11</v>
      </c>
      <c r="AA2991">
        <v>636</v>
      </c>
      <c r="AD2991">
        <f>IF(Customers[[#This Row],[Churn Label]]="Yes", 1, 0)</f>
        <v>0</v>
      </c>
    </row>
    <row r="2992" spans="1:30" x14ac:dyDescent="0.2">
      <c r="A2992" t="s">
        <v>6104</v>
      </c>
      <c r="B2992" t="s">
        <v>21</v>
      </c>
      <c r="C2992">
        <v>22</v>
      </c>
      <c r="D2992">
        <v>94</v>
      </c>
      <c r="E2992">
        <v>258.60000000000002</v>
      </c>
      <c r="F2992">
        <v>88</v>
      </c>
      <c r="G2992">
        <v>275</v>
      </c>
      <c r="H2992" t="s">
        <v>25</v>
      </c>
      <c r="I2992" t="s">
        <v>22</v>
      </c>
      <c r="J2992">
        <v>137.5</v>
      </c>
      <c r="K2992">
        <v>1</v>
      </c>
      <c r="L2992">
        <v>5</v>
      </c>
      <c r="M2992" t="s">
        <v>25</v>
      </c>
      <c r="N2992">
        <v>0</v>
      </c>
      <c r="O2992" t="s">
        <v>85</v>
      </c>
      <c r="P2992" t="s">
        <v>6105</v>
      </c>
      <c r="Q2992" t="s">
        <v>24</v>
      </c>
      <c r="R2992">
        <v>58</v>
      </c>
      <c r="S2992" t="s">
        <v>21</v>
      </c>
      <c r="T2992" t="s">
        <v>21</v>
      </c>
      <c r="U2992" t="s">
        <v>21</v>
      </c>
      <c r="V2992">
        <v>0</v>
      </c>
      <c r="W2992" t="s">
        <v>25</v>
      </c>
      <c r="X2992" t="s">
        <v>32</v>
      </c>
      <c r="Y2992" t="s">
        <v>33</v>
      </c>
      <c r="Z2992">
        <v>28</v>
      </c>
      <c r="AA2992">
        <v>608</v>
      </c>
      <c r="AD2992">
        <f>IF(Customers[[#This Row],[Churn Label]]="Yes", 1, 0)</f>
        <v>0</v>
      </c>
    </row>
    <row r="2993" spans="1:30" x14ac:dyDescent="0.2">
      <c r="A2993" t="s">
        <v>6106</v>
      </c>
      <c r="B2993" t="s">
        <v>21</v>
      </c>
      <c r="C2993">
        <v>5</v>
      </c>
      <c r="D2993">
        <v>24</v>
      </c>
      <c r="E2993">
        <v>63.5</v>
      </c>
      <c r="F2993">
        <v>20</v>
      </c>
      <c r="G2993">
        <v>35</v>
      </c>
      <c r="H2993" t="s">
        <v>25</v>
      </c>
      <c r="I2993" t="s">
        <v>22</v>
      </c>
      <c r="J2993">
        <v>11.7</v>
      </c>
      <c r="K2993">
        <v>0</v>
      </c>
      <c r="L2993">
        <v>0</v>
      </c>
      <c r="M2993" t="s">
        <v>21</v>
      </c>
      <c r="N2993">
        <v>0</v>
      </c>
      <c r="O2993" t="s">
        <v>36</v>
      </c>
      <c r="P2993" t="s">
        <v>6107</v>
      </c>
      <c r="Q2993" t="s">
        <v>26</v>
      </c>
      <c r="R2993">
        <v>32</v>
      </c>
      <c r="S2993" t="s">
        <v>21</v>
      </c>
      <c r="T2993" t="s">
        <v>21</v>
      </c>
      <c r="U2993" t="s">
        <v>21</v>
      </c>
      <c r="V2993">
        <v>0</v>
      </c>
      <c r="W2993" t="s">
        <v>21</v>
      </c>
      <c r="X2993" t="s">
        <v>32</v>
      </c>
      <c r="Y2993" t="s">
        <v>33</v>
      </c>
      <c r="Z2993">
        <v>9</v>
      </c>
      <c r="AA2993">
        <v>47</v>
      </c>
      <c r="AD2993">
        <f>IF(Customers[[#This Row],[Churn Label]]="Yes", 1, 0)</f>
        <v>0</v>
      </c>
    </row>
    <row r="2994" spans="1:30" x14ac:dyDescent="0.2">
      <c r="A2994" t="s">
        <v>6108</v>
      </c>
      <c r="B2994" t="s">
        <v>21</v>
      </c>
      <c r="C2994">
        <v>21</v>
      </c>
      <c r="D2994">
        <v>46</v>
      </c>
      <c r="E2994">
        <v>144.69999999999999</v>
      </c>
      <c r="F2994">
        <v>84</v>
      </c>
      <c r="G2994">
        <v>207.9</v>
      </c>
      <c r="H2994" t="s">
        <v>25</v>
      </c>
      <c r="I2994" t="s">
        <v>88</v>
      </c>
      <c r="J2994">
        <v>0</v>
      </c>
      <c r="K2994">
        <v>3</v>
      </c>
      <c r="L2994">
        <v>0</v>
      </c>
      <c r="M2994" t="s">
        <v>21</v>
      </c>
      <c r="N2994">
        <v>0</v>
      </c>
      <c r="O2994" t="s">
        <v>80</v>
      </c>
      <c r="P2994" t="s">
        <v>6109</v>
      </c>
      <c r="Q2994" t="s">
        <v>24</v>
      </c>
      <c r="R2994">
        <v>37</v>
      </c>
      <c r="S2994" t="s">
        <v>21</v>
      </c>
      <c r="T2994" t="s">
        <v>21</v>
      </c>
      <c r="U2994" t="s">
        <v>21</v>
      </c>
      <c r="V2994">
        <v>0</v>
      </c>
      <c r="W2994" t="s">
        <v>21</v>
      </c>
      <c r="X2994" t="s">
        <v>98</v>
      </c>
      <c r="Y2994" t="s">
        <v>33</v>
      </c>
      <c r="Z2994">
        <v>8</v>
      </c>
      <c r="AA2994">
        <v>162</v>
      </c>
      <c r="AD2994">
        <f>IF(Customers[[#This Row],[Churn Label]]="Yes", 1, 0)</f>
        <v>0</v>
      </c>
    </row>
    <row r="2995" spans="1:30" x14ac:dyDescent="0.2">
      <c r="A2995" t="s">
        <v>6110</v>
      </c>
      <c r="B2995" t="s">
        <v>21</v>
      </c>
      <c r="C2995">
        <v>66</v>
      </c>
      <c r="D2995">
        <v>237</v>
      </c>
      <c r="E2995">
        <v>863.2</v>
      </c>
      <c r="F2995">
        <v>264</v>
      </c>
      <c r="G2995">
        <v>673.2</v>
      </c>
      <c r="H2995" t="s">
        <v>25</v>
      </c>
      <c r="I2995" t="s">
        <v>22</v>
      </c>
      <c r="J2995">
        <v>134.6</v>
      </c>
      <c r="K2995">
        <v>3</v>
      </c>
      <c r="L2995">
        <v>0</v>
      </c>
      <c r="M2995" t="s">
        <v>25</v>
      </c>
      <c r="N2995">
        <v>0</v>
      </c>
      <c r="O2995" t="s">
        <v>68</v>
      </c>
      <c r="P2995" t="s">
        <v>6111</v>
      </c>
      <c r="Q2995" t="s">
        <v>26</v>
      </c>
      <c r="R2995">
        <v>43</v>
      </c>
      <c r="S2995" t="s">
        <v>21</v>
      </c>
      <c r="T2995" t="s">
        <v>21</v>
      </c>
      <c r="U2995" t="s">
        <v>21</v>
      </c>
      <c r="V2995">
        <v>0</v>
      </c>
      <c r="W2995" t="s">
        <v>21</v>
      </c>
      <c r="X2995" t="s">
        <v>98</v>
      </c>
      <c r="Y2995" t="s">
        <v>33</v>
      </c>
      <c r="Z2995">
        <v>29</v>
      </c>
      <c r="AA2995">
        <v>1897</v>
      </c>
      <c r="AD2995">
        <f>IF(Customers[[#This Row],[Churn Label]]="Yes", 1, 0)</f>
        <v>0</v>
      </c>
    </row>
    <row r="2996" spans="1:30" x14ac:dyDescent="0.2">
      <c r="A2996" t="s">
        <v>6112</v>
      </c>
      <c r="B2996" t="s">
        <v>21</v>
      </c>
      <c r="C2996">
        <v>46</v>
      </c>
      <c r="D2996">
        <v>128</v>
      </c>
      <c r="E2996">
        <v>366.8</v>
      </c>
      <c r="F2996">
        <v>184</v>
      </c>
      <c r="G2996">
        <v>579.6</v>
      </c>
      <c r="H2996" t="s">
        <v>25</v>
      </c>
      <c r="I2996" t="s">
        <v>22</v>
      </c>
      <c r="J2996">
        <v>193.2</v>
      </c>
      <c r="K2996">
        <v>0</v>
      </c>
      <c r="L2996">
        <v>13</v>
      </c>
      <c r="M2996" t="s">
        <v>25</v>
      </c>
      <c r="N2996">
        <v>0</v>
      </c>
      <c r="O2996" t="s">
        <v>81</v>
      </c>
      <c r="P2996" t="s">
        <v>6113</v>
      </c>
      <c r="Q2996" t="s">
        <v>24</v>
      </c>
      <c r="R2996">
        <v>29</v>
      </c>
      <c r="S2996" t="s">
        <v>25</v>
      </c>
      <c r="T2996" t="s">
        <v>21</v>
      </c>
      <c r="U2996" t="s">
        <v>21</v>
      </c>
      <c r="V2996">
        <v>0</v>
      </c>
      <c r="W2996" t="s">
        <v>21</v>
      </c>
      <c r="X2996" t="s">
        <v>32</v>
      </c>
      <c r="Y2996" t="s">
        <v>33</v>
      </c>
      <c r="Z2996">
        <v>37</v>
      </c>
      <c r="AA2996">
        <v>1718</v>
      </c>
      <c r="AD2996">
        <f>IF(Customers[[#This Row],[Churn Label]]="Yes", 1, 0)</f>
        <v>0</v>
      </c>
    </row>
    <row r="2997" spans="1:30" x14ac:dyDescent="0.2">
      <c r="A2997" t="s">
        <v>6114</v>
      </c>
      <c r="B2997" t="s">
        <v>21</v>
      </c>
      <c r="C2997">
        <v>33</v>
      </c>
      <c r="D2997">
        <v>100</v>
      </c>
      <c r="E2997">
        <v>200.3</v>
      </c>
      <c r="F2997">
        <v>132</v>
      </c>
      <c r="G2997">
        <v>458.7</v>
      </c>
      <c r="H2997" t="s">
        <v>25</v>
      </c>
      <c r="I2997" t="s">
        <v>88</v>
      </c>
      <c r="J2997">
        <v>0</v>
      </c>
      <c r="K2997">
        <v>0</v>
      </c>
      <c r="L2997">
        <v>0</v>
      </c>
      <c r="M2997" t="s">
        <v>21</v>
      </c>
      <c r="N2997">
        <v>0</v>
      </c>
      <c r="O2997" t="s">
        <v>31</v>
      </c>
      <c r="P2997" t="s">
        <v>6115</v>
      </c>
      <c r="Q2997" t="s">
        <v>24</v>
      </c>
      <c r="R2997">
        <v>33</v>
      </c>
      <c r="S2997" t="s">
        <v>21</v>
      </c>
      <c r="T2997" t="s">
        <v>21</v>
      </c>
      <c r="U2997" t="s">
        <v>21</v>
      </c>
      <c r="V2997">
        <v>0</v>
      </c>
      <c r="W2997" t="s">
        <v>21</v>
      </c>
      <c r="X2997" t="s">
        <v>32</v>
      </c>
      <c r="Y2997" t="s">
        <v>33</v>
      </c>
      <c r="Z2997">
        <v>13</v>
      </c>
      <c r="AA2997">
        <v>435</v>
      </c>
      <c r="AD2997">
        <f>IF(Customers[[#This Row],[Churn Label]]="Yes", 1, 0)</f>
        <v>0</v>
      </c>
    </row>
    <row r="2998" spans="1:30" x14ac:dyDescent="0.2">
      <c r="A2998" t="s">
        <v>6116</v>
      </c>
      <c r="B2998" t="s">
        <v>21</v>
      </c>
      <c r="C2998">
        <v>1</v>
      </c>
      <c r="D2998">
        <v>4</v>
      </c>
      <c r="E2998">
        <v>13</v>
      </c>
      <c r="F2998">
        <v>4</v>
      </c>
      <c r="G2998">
        <v>9.6999999999999993</v>
      </c>
      <c r="H2998" t="s">
        <v>25</v>
      </c>
      <c r="I2998" t="s">
        <v>22</v>
      </c>
      <c r="J2998">
        <v>2.4</v>
      </c>
      <c r="K2998">
        <v>0</v>
      </c>
      <c r="L2998">
        <v>2</v>
      </c>
      <c r="M2998" t="s">
        <v>25</v>
      </c>
      <c r="N2998">
        <v>0</v>
      </c>
      <c r="O2998" t="s">
        <v>94</v>
      </c>
      <c r="P2998" t="s">
        <v>6117</v>
      </c>
      <c r="Q2998" t="s">
        <v>24</v>
      </c>
      <c r="R2998">
        <v>49</v>
      </c>
      <c r="S2998" t="s">
        <v>21</v>
      </c>
      <c r="T2998" t="s">
        <v>21</v>
      </c>
      <c r="U2998" t="s">
        <v>21</v>
      </c>
      <c r="V2998">
        <v>0</v>
      </c>
      <c r="W2998" t="s">
        <v>21</v>
      </c>
      <c r="X2998" t="s">
        <v>32</v>
      </c>
      <c r="Y2998" t="s">
        <v>38</v>
      </c>
      <c r="Z2998">
        <v>20</v>
      </c>
      <c r="AA2998">
        <v>20</v>
      </c>
      <c r="AD2998">
        <f>IF(Customers[[#This Row],[Churn Label]]="Yes", 1, 0)</f>
        <v>0</v>
      </c>
    </row>
    <row r="2999" spans="1:30" x14ac:dyDescent="0.2">
      <c r="A2999" t="s">
        <v>6118</v>
      </c>
      <c r="B2999" t="s">
        <v>21</v>
      </c>
      <c r="C2999">
        <v>71</v>
      </c>
      <c r="D2999">
        <v>166</v>
      </c>
      <c r="E2999">
        <v>784.3</v>
      </c>
      <c r="F2999">
        <v>284</v>
      </c>
      <c r="G2999">
        <v>1171.5</v>
      </c>
      <c r="H2999" t="s">
        <v>25</v>
      </c>
      <c r="I2999" t="s">
        <v>22</v>
      </c>
      <c r="J2999">
        <v>585.79999999999995</v>
      </c>
      <c r="K2999">
        <v>3</v>
      </c>
      <c r="L2999">
        <v>1</v>
      </c>
      <c r="M2999" t="s">
        <v>25</v>
      </c>
      <c r="N2999">
        <v>0</v>
      </c>
      <c r="O2999" t="s">
        <v>28</v>
      </c>
      <c r="P2999" t="s">
        <v>6119</v>
      </c>
      <c r="Q2999" t="s">
        <v>26</v>
      </c>
      <c r="R2999">
        <v>75</v>
      </c>
      <c r="S2999" t="s">
        <v>21</v>
      </c>
      <c r="T2999" t="s">
        <v>25</v>
      </c>
      <c r="U2999" t="s">
        <v>21</v>
      </c>
      <c r="V2999">
        <v>0</v>
      </c>
      <c r="W2999" t="s">
        <v>25</v>
      </c>
      <c r="X2999" t="s">
        <v>53</v>
      </c>
      <c r="Y2999" t="s">
        <v>33</v>
      </c>
      <c r="Z2999">
        <v>64</v>
      </c>
      <c r="AA2999">
        <v>4554</v>
      </c>
      <c r="AD2999">
        <f>IF(Customers[[#This Row],[Churn Label]]="Yes", 1, 0)</f>
        <v>0</v>
      </c>
    </row>
    <row r="3000" spans="1:30" x14ac:dyDescent="0.2">
      <c r="A3000" t="s">
        <v>6120</v>
      </c>
      <c r="B3000" t="s">
        <v>21</v>
      </c>
      <c r="C3000">
        <v>69</v>
      </c>
      <c r="D3000">
        <v>102</v>
      </c>
      <c r="E3000">
        <v>274.89999999999998</v>
      </c>
      <c r="F3000">
        <v>276</v>
      </c>
      <c r="G3000">
        <v>800.4</v>
      </c>
      <c r="H3000" t="s">
        <v>25</v>
      </c>
      <c r="I3000" t="s">
        <v>22</v>
      </c>
      <c r="J3000">
        <v>160.1</v>
      </c>
      <c r="K3000">
        <v>1</v>
      </c>
      <c r="L3000">
        <v>0</v>
      </c>
      <c r="M3000" t="s">
        <v>21</v>
      </c>
      <c r="N3000">
        <v>0</v>
      </c>
      <c r="O3000" t="s">
        <v>93</v>
      </c>
      <c r="P3000" t="s">
        <v>6121</v>
      </c>
      <c r="Q3000" t="s">
        <v>26</v>
      </c>
      <c r="R3000">
        <v>22</v>
      </c>
      <c r="S3000" t="s">
        <v>25</v>
      </c>
      <c r="T3000" t="s">
        <v>21</v>
      </c>
      <c r="U3000" t="s">
        <v>21</v>
      </c>
      <c r="V3000">
        <v>0</v>
      </c>
      <c r="W3000" t="s">
        <v>21</v>
      </c>
      <c r="X3000" t="s">
        <v>53</v>
      </c>
      <c r="Y3000" t="s">
        <v>38</v>
      </c>
      <c r="Z3000">
        <v>16</v>
      </c>
      <c r="AA3000">
        <v>1086</v>
      </c>
      <c r="AD3000">
        <f>IF(Customers[[#This Row],[Churn Label]]="Yes", 1, 0)</f>
        <v>0</v>
      </c>
    </row>
    <row r="3001" spans="1:30" x14ac:dyDescent="0.2">
      <c r="A3001" t="s">
        <v>6122</v>
      </c>
      <c r="B3001" t="s">
        <v>21</v>
      </c>
      <c r="C3001">
        <v>1</v>
      </c>
      <c r="D3001">
        <v>6</v>
      </c>
      <c r="E3001">
        <v>15</v>
      </c>
      <c r="F3001">
        <v>4</v>
      </c>
      <c r="G3001">
        <v>9.1999999999999993</v>
      </c>
      <c r="H3001" t="s">
        <v>25</v>
      </c>
      <c r="I3001" t="s">
        <v>22</v>
      </c>
      <c r="J3001">
        <v>3.1</v>
      </c>
      <c r="K3001">
        <v>3</v>
      </c>
      <c r="L3001">
        <v>4</v>
      </c>
      <c r="M3001" t="s">
        <v>25</v>
      </c>
      <c r="N3001">
        <v>0</v>
      </c>
      <c r="O3001" t="s">
        <v>37</v>
      </c>
      <c r="P3001" t="s">
        <v>6123</v>
      </c>
      <c r="Q3001" t="s">
        <v>26</v>
      </c>
      <c r="R3001">
        <v>50</v>
      </c>
      <c r="S3001" t="s">
        <v>21</v>
      </c>
      <c r="T3001" t="s">
        <v>21</v>
      </c>
      <c r="U3001" t="s">
        <v>21</v>
      </c>
      <c r="V3001">
        <v>0</v>
      </c>
      <c r="W3001" t="s">
        <v>21</v>
      </c>
      <c r="X3001" t="s">
        <v>32</v>
      </c>
      <c r="Y3001" t="s">
        <v>38</v>
      </c>
      <c r="Z3001">
        <v>24</v>
      </c>
      <c r="AA3001">
        <v>24</v>
      </c>
      <c r="AD3001">
        <f>IF(Customers[[#This Row],[Churn Label]]="Yes", 1, 0)</f>
        <v>0</v>
      </c>
    </row>
    <row r="3002" spans="1:30" x14ac:dyDescent="0.2">
      <c r="A3002" t="s">
        <v>6124</v>
      </c>
      <c r="B3002" t="s">
        <v>21</v>
      </c>
      <c r="C3002">
        <v>18</v>
      </c>
      <c r="D3002">
        <v>85</v>
      </c>
      <c r="E3002">
        <v>196.4</v>
      </c>
      <c r="F3002">
        <v>72</v>
      </c>
      <c r="G3002">
        <v>158.4</v>
      </c>
      <c r="H3002" t="s">
        <v>25</v>
      </c>
      <c r="I3002" t="s">
        <v>22</v>
      </c>
      <c r="J3002">
        <v>31.7</v>
      </c>
      <c r="K3002">
        <v>1</v>
      </c>
      <c r="L3002">
        <v>8</v>
      </c>
      <c r="M3002" t="s">
        <v>25</v>
      </c>
      <c r="N3002">
        <v>0</v>
      </c>
      <c r="O3002" t="s">
        <v>50</v>
      </c>
      <c r="P3002" t="s">
        <v>6125</v>
      </c>
      <c r="Q3002" t="s">
        <v>26</v>
      </c>
      <c r="R3002">
        <v>41</v>
      </c>
      <c r="S3002" t="s">
        <v>21</v>
      </c>
      <c r="T3002" t="s">
        <v>21</v>
      </c>
      <c r="U3002" t="s">
        <v>21</v>
      </c>
      <c r="V3002">
        <v>0</v>
      </c>
      <c r="W3002" t="s">
        <v>21</v>
      </c>
      <c r="X3002" t="s">
        <v>32</v>
      </c>
      <c r="Y3002" t="s">
        <v>38</v>
      </c>
      <c r="Z3002">
        <v>45</v>
      </c>
      <c r="AA3002">
        <v>806</v>
      </c>
      <c r="AD3002">
        <f>IF(Customers[[#This Row],[Churn Label]]="Yes", 1, 0)</f>
        <v>0</v>
      </c>
    </row>
    <row r="3003" spans="1:30" x14ac:dyDescent="0.2">
      <c r="A3003" t="s">
        <v>6126</v>
      </c>
      <c r="B3003" t="s">
        <v>21</v>
      </c>
      <c r="C3003">
        <v>24</v>
      </c>
      <c r="D3003">
        <v>71</v>
      </c>
      <c r="E3003">
        <v>193.4</v>
      </c>
      <c r="F3003">
        <v>96</v>
      </c>
      <c r="G3003">
        <v>259.2</v>
      </c>
      <c r="H3003" t="s">
        <v>25</v>
      </c>
      <c r="I3003" t="s">
        <v>22</v>
      </c>
      <c r="J3003">
        <v>51.8</v>
      </c>
      <c r="K3003">
        <v>1</v>
      </c>
      <c r="L3003">
        <v>5</v>
      </c>
      <c r="M3003" t="s">
        <v>21</v>
      </c>
      <c r="N3003">
        <v>15</v>
      </c>
      <c r="O3003" t="s">
        <v>80</v>
      </c>
      <c r="P3003" t="s">
        <v>6127</v>
      </c>
      <c r="Q3003" t="s">
        <v>26</v>
      </c>
      <c r="R3003">
        <v>58</v>
      </c>
      <c r="S3003" t="s">
        <v>21</v>
      </c>
      <c r="T3003" t="s">
        <v>21</v>
      </c>
      <c r="U3003" t="s">
        <v>21</v>
      </c>
      <c r="V3003">
        <v>0</v>
      </c>
      <c r="W3003" t="s">
        <v>21</v>
      </c>
      <c r="X3003" t="s">
        <v>32</v>
      </c>
      <c r="Y3003" t="s">
        <v>38</v>
      </c>
      <c r="Z3003">
        <v>31</v>
      </c>
      <c r="AA3003">
        <v>761</v>
      </c>
      <c r="AD3003">
        <f>IF(Customers[[#This Row],[Churn Label]]="Yes", 1, 0)</f>
        <v>0</v>
      </c>
    </row>
    <row r="3004" spans="1:30" x14ac:dyDescent="0.2">
      <c r="A3004" t="s">
        <v>6128</v>
      </c>
      <c r="B3004" t="s">
        <v>21</v>
      </c>
      <c r="C3004">
        <v>62</v>
      </c>
      <c r="D3004">
        <v>407</v>
      </c>
      <c r="E3004">
        <v>934.5</v>
      </c>
      <c r="F3004">
        <v>248</v>
      </c>
      <c r="G3004">
        <v>930</v>
      </c>
      <c r="H3004" t="s">
        <v>25</v>
      </c>
      <c r="I3004" t="s">
        <v>22</v>
      </c>
      <c r="J3004">
        <v>232.5</v>
      </c>
      <c r="K3004">
        <v>1</v>
      </c>
      <c r="L3004">
        <v>28</v>
      </c>
      <c r="M3004" t="s">
        <v>25</v>
      </c>
      <c r="N3004">
        <v>0</v>
      </c>
      <c r="O3004" t="s">
        <v>29</v>
      </c>
      <c r="P3004" t="s">
        <v>6129</v>
      </c>
      <c r="Q3004" t="s">
        <v>26</v>
      </c>
      <c r="R3004">
        <v>20</v>
      </c>
      <c r="S3004" t="s">
        <v>25</v>
      </c>
      <c r="T3004" t="s">
        <v>21</v>
      </c>
      <c r="U3004" t="s">
        <v>21</v>
      </c>
      <c r="V3004">
        <v>0</v>
      </c>
      <c r="W3004" t="s">
        <v>25</v>
      </c>
      <c r="X3004" t="s">
        <v>53</v>
      </c>
      <c r="Y3004" t="s">
        <v>38</v>
      </c>
      <c r="Z3004">
        <v>36</v>
      </c>
      <c r="AA3004">
        <v>2249</v>
      </c>
      <c r="AD3004">
        <f>IF(Customers[[#This Row],[Churn Label]]="Yes", 1, 0)</f>
        <v>0</v>
      </c>
    </row>
    <row r="3005" spans="1:30" x14ac:dyDescent="0.2">
      <c r="A3005" t="s">
        <v>6130</v>
      </c>
      <c r="B3005" t="s">
        <v>21</v>
      </c>
      <c r="C3005">
        <v>3</v>
      </c>
      <c r="D3005">
        <v>19</v>
      </c>
      <c r="E3005">
        <v>44.4</v>
      </c>
      <c r="F3005">
        <v>12</v>
      </c>
      <c r="G3005">
        <v>28.2</v>
      </c>
      <c r="H3005" t="s">
        <v>25</v>
      </c>
      <c r="I3005" t="s">
        <v>22</v>
      </c>
      <c r="J3005">
        <v>9.4</v>
      </c>
      <c r="K3005">
        <v>1</v>
      </c>
      <c r="L3005">
        <v>0</v>
      </c>
      <c r="M3005" t="s">
        <v>21</v>
      </c>
      <c r="N3005">
        <v>0</v>
      </c>
      <c r="O3005" t="s">
        <v>47</v>
      </c>
      <c r="P3005" t="s">
        <v>6131</v>
      </c>
      <c r="Q3005" t="s">
        <v>26</v>
      </c>
      <c r="R3005">
        <v>26</v>
      </c>
      <c r="S3005" t="s">
        <v>25</v>
      </c>
      <c r="T3005" t="s">
        <v>21</v>
      </c>
      <c r="U3005" t="s">
        <v>21</v>
      </c>
      <c r="V3005">
        <v>0</v>
      </c>
      <c r="W3005" t="s">
        <v>21</v>
      </c>
      <c r="X3005" t="s">
        <v>32</v>
      </c>
      <c r="Y3005" t="s">
        <v>38</v>
      </c>
      <c r="Z3005">
        <v>7</v>
      </c>
      <c r="AA3005">
        <v>21</v>
      </c>
      <c r="AD3005">
        <f>IF(Customers[[#This Row],[Churn Label]]="Yes", 1, 0)</f>
        <v>0</v>
      </c>
    </row>
    <row r="3006" spans="1:30" x14ac:dyDescent="0.2">
      <c r="A3006" t="s">
        <v>6132</v>
      </c>
      <c r="B3006" t="s">
        <v>21</v>
      </c>
      <c r="C3006">
        <v>34</v>
      </c>
      <c r="D3006">
        <v>118</v>
      </c>
      <c r="E3006">
        <v>272.3</v>
      </c>
      <c r="F3006">
        <v>136</v>
      </c>
      <c r="G3006">
        <v>391</v>
      </c>
      <c r="H3006" t="s">
        <v>25</v>
      </c>
      <c r="I3006" t="s">
        <v>22</v>
      </c>
      <c r="J3006">
        <v>195.5</v>
      </c>
      <c r="K3006">
        <v>1</v>
      </c>
      <c r="L3006">
        <v>14</v>
      </c>
      <c r="M3006" t="s">
        <v>25</v>
      </c>
      <c r="N3006">
        <v>0</v>
      </c>
      <c r="O3006" t="s">
        <v>37</v>
      </c>
      <c r="P3006" t="s">
        <v>6133</v>
      </c>
      <c r="Q3006" t="s">
        <v>26</v>
      </c>
      <c r="R3006">
        <v>57</v>
      </c>
      <c r="S3006" t="s">
        <v>21</v>
      </c>
      <c r="T3006" t="s">
        <v>21</v>
      </c>
      <c r="U3006" t="s">
        <v>21</v>
      </c>
      <c r="V3006">
        <v>0</v>
      </c>
      <c r="W3006" t="s">
        <v>21</v>
      </c>
      <c r="X3006" t="s">
        <v>32</v>
      </c>
      <c r="Y3006" t="s">
        <v>38</v>
      </c>
      <c r="Z3006">
        <v>11</v>
      </c>
      <c r="AA3006">
        <v>391</v>
      </c>
      <c r="AD3006">
        <f>IF(Customers[[#This Row],[Churn Label]]="Yes", 1, 0)</f>
        <v>0</v>
      </c>
    </row>
    <row r="3007" spans="1:30" x14ac:dyDescent="0.2">
      <c r="A3007" t="s">
        <v>6134</v>
      </c>
      <c r="B3007" t="s">
        <v>21</v>
      </c>
      <c r="C3007">
        <v>36</v>
      </c>
      <c r="D3007">
        <v>235</v>
      </c>
      <c r="E3007">
        <v>508.6</v>
      </c>
      <c r="F3007">
        <v>144</v>
      </c>
      <c r="G3007">
        <v>331.2</v>
      </c>
      <c r="H3007" t="s">
        <v>25</v>
      </c>
      <c r="I3007" t="s">
        <v>22</v>
      </c>
      <c r="J3007">
        <v>82.8</v>
      </c>
      <c r="K3007">
        <v>1</v>
      </c>
      <c r="L3007">
        <v>15</v>
      </c>
      <c r="M3007" t="s">
        <v>25</v>
      </c>
      <c r="N3007">
        <v>0</v>
      </c>
      <c r="O3007" t="s">
        <v>68</v>
      </c>
      <c r="P3007" t="s">
        <v>6135</v>
      </c>
      <c r="Q3007" t="s">
        <v>26</v>
      </c>
      <c r="R3007">
        <v>57</v>
      </c>
      <c r="S3007" t="s">
        <v>21</v>
      </c>
      <c r="T3007" t="s">
        <v>21</v>
      </c>
      <c r="U3007" t="s">
        <v>21</v>
      </c>
      <c r="V3007">
        <v>0</v>
      </c>
      <c r="W3007" t="s">
        <v>25</v>
      </c>
      <c r="X3007" t="s">
        <v>98</v>
      </c>
      <c r="Y3007" t="s">
        <v>33</v>
      </c>
      <c r="Z3007">
        <v>19</v>
      </c>
      <c r="AA3007">
        <v>688</v>
      </c>
      <c r="AD3007">
        <f>IF(Customers[[#This Row],[Churn Label]]="Yes", 1, 0)</f>
        <v>0</v>
      </c>
    </row>
    <row r="3008" spans="1:30" x14ac:dyDescent="0.2">
      <c r="A3008" t="s">
        <v>6136</v>
      </c>
      <c r="B3008" t="s">
        <v>21</v>
      </c>
      <c r="C3008">
        <v>5</v>
      </c>
      <c r="D3008">
        <v>21</v>
      </c>
      <c r="E3008">
        <v>49.9</v>
      </c>
      <c r="F3008">
        <v>20</v>
      </c>
      <c r="G3008">
        <v>55</v>
      </c>
      <c r="H3008" t="s">
        <v>25</v>
      </c>
      <c r="I3008" t="s">
        <v>22</v>
      </c>
      <c r="J3008">
        <v>13.8</v>
      </c>
      <c r="K3008">
        <v>1</v>
      </c>
      <c r="L3008">
        <v>0</v>
      </c>
      <c r="M3008" t="s">
        <v>21</v>
      </c>
      <c r="N3008">
        <v>0</v>
      </c>
      <c r="O3008" t="s">
        <v>27</v>
      </c>
      <c r="P3008" t="s">
        <v>215</v>
      </c>
      <c r="Q3008" t="s">
        <v>24</v>
      </c>
      <c r="R3008">
        <v>34</v>
      </c>
      <c r="S3008" t="s">
        <v>21</v>
      </c>
      <c r="T3008" t="s">
        <v>21</v>
      </c>
      <c r="U3008" t="s">
        <v>21</v>
      </c>
      <c r="V3008">
        <v>0</v>
      </c>
      <c r="W3008" t="s">
        <v>21</v>
      </c>
      <c r="X3008" t="s">
        <v>32</v>
      </c>
      <c r="Y3008" t="s">
        <v>38</v>
      </c>
      <c r="Z3008">
        <v>9</v>
      </c>
      <c r="AA3008">
        <v>42</v>
      </c>
      <c r="AD3008">
        <f>IF(Customers[[#This Row],[Churn Label]]="Yes", 1, 0)</f>
        <v>0</v>
      </c>
    </row>
    <row r="3009" spans="1:30" x14ac:dyDescent="0.2">
      <c r="A3009" t="s">
        <v>6137</v>
      </c>
      <c r="B3009" t="s">
        <v>21</v>
      </c>
      <c r="C3009">
        <v>39</v>
      </c>
      <c r="D3009">
        <v>234</v>
      </c>
      <c r="E3009">
        <v>585.1</v>
      </c>
      <c r="F3009">
        <v>156</v>
      </c>
      <c r="G3009">
        <v>429</v>
      </c>
      <c r="H3009" t="s">
        <v>25</v>
      </c>
      <c r="I3009" t="s">
        <v>88</v>
      </c>
      <c r="J3009">
        <v>0</v>
      </c>
      <c r="K3009">
        <v>1</v>
      </c>
      <c r="L3009">
        <v>7</v>
      </c>
      <c r="M3009" t="s">
        <v>25</v>
      </c>
      <c r="N3009">
        <v>0</v>
      </c>
      <c r="O3009" t="s">
        <v>58</v>
      </c>
      <c r="P3009" t="s">
        <v>6138</v>
      </c>
      <c r="Q3009" t="s">
        <v>24</v>
      </c>
      <c r="R3009">
        <v>78</v>
      </c>
      <c r="S3009" t="s">
        <v>21</v>
      </c>
      <c r="T3009" t="s">
        <v>25</v>
      </c>
      <c r="U3009" t="s">
        <v>21</v>
      </c>
      <c r="V3009">
        <v>0</v>
      </c>
      <c r="W3009" t="s">
        <v>21</v>
      </c>
      <c r="X3009" t="s">
        <v>32</v>
      </c>
      <c r="Y3009" t="s">
        <v>38</v>
      </c>
      <c r="Z3009">
        <v>46</v>
      </c>
      <c r="AA3009">
        <v>1797</v>
      </c>
      <c r="AD3009">
        <f>IF(Customers[[#This Row],[Churn Label]]="Yes", 1, 0)</f>
        <v>0</v>
      </c>
    </row>
    <row r="3010" spans="1:30" x14ac:dyDescent="0.2">
      <c r="A3010" t="s">
        <v>6139</v>
      </c>
      <c r="B3010" t="s">
        <v>21</v>
      </c>
      <c r="C3010">
        <v>43</v>
      </c>
      <c r="D3010">
        <v>96</v>
      </c>
      <c r="E3010">
        <v>256.8</v>
      </c>
      <c r="F3010">
        <v>172</v>
      </c>
      <c r="G3010">
        <v>541.79999999999995</v>
      </c>
      <c r="H3010" t="s">
        <v>25</v>
      </c>
      <c r="I3010" t="s">
        <v>22</v>
      </c>
      <c r="J3010">
        <v>270.89999999999998</v>
      </c>
      <c r="K3010">
        <v>0</v>
      </c>
      <c r="L3010">
        <v>3</v>
      </c>
      <c r="M3010" t="s">
        <v>25</v>
      </c>
      <c r="N3010">
        <v>0</v>
      </c>
      <c r="O3010" t="s">
        <v>70</v>
      </c>
      <c r="P3010" t="s">
        <v>6140</v>
      </c>
      <c r="Q3010" t="s">
        <v>26</v>
      </c>
      <c r="R3010">
        <v>74</v>
      </c>
      <c r="S3010" t="s">
        <v>21</v>
      </c>
      <c r="T3010" t="s">
        <v>25</v>
      </c>
      <c r="U3010" t="s">
        <v>21</v>
      </c>
      <c r="V3010">
        <v>0</v>
      </c>
      <c r="W3010" t="s">
        <v>25</v>
      </c>
      <c r="X3010" t="s">
        <v>98</v>
      </c>
      <c r="Y3010" t="s">
        <v>38</v>
      </c>
      <c r="Z3010">
        <v>36</v>
      </c>
      <c r="AA3010">
        <v>1520</v>
      </c>
      <c r="AD3010">
        <f>IF(Customers[[#This Row],[Churn Label]]="Yes", 1, 0)</f>
        <v>0</v>
      </c>
    </row>
    <row r="3011" spans="1:30" x14ac:dyDescent="0.2">
      <c r="A3011" t="s">
        <v>6141</v>
      </c>
      <c r="B3011" t="s">
        <v>21</v>
      </c>
      <c r="C3011">
        <v>61</v>
      </c>
      <c r="D3011">
        <v>192</v>
      </c>
      <c r="E3011">
        <v>491.7</v>
      </c>
      <c r="F3011">
        <v>244</v>
      </c>
      <c r="G3011">
        <v>744.2</v>
      </c>
      <c r="H3011" t="s">
        <v>25</v>
      </c>
      <c r="I3011" t="s">
        <v>22</v>
      </c>
      <c r="J3011">
        <v>148.80000000000001</v>
      </c>
      <c r="K3011">
        <v>0</v>
      </c>
      <c r="L3011">
        <v>0</v>
      </c>
      <c r="M3011" t="s">
        <v>21</v>
      </c>
      <c r="N3011">
        <v>0</v>
      </c>
      <c r="O3011" t="s">
        <v>46</v>
      </c>
      <c r="P3011" t="s">
        <v>6142</v>
      </c>
      <c r="Q3011" t="s">
        <v>24</v>
      </c>
      <c r="R3011">
        <v>56</v>
      </c>
      <c r="S3011" t="s">
        <v>21</v>
      </c>
      <c r="T3011" t="s">
        <v>21</v>
      </c>
      <c r="U3011" t="s">
        <v>21</v>
      </c>
      <c r="V3011">
        <v>0</v>
      </c>
      <c r="W3011" t="s">
        <v>21</v>
      </c>
      <c r="X3011" t="s">
        <v>53</v>
      </c>
      <c r="Y3011" t="s">
        <v>38</v>
      </c>
      <c r="Z3011">
        <v>11</v>
      </c>
      <c r="AA3011">
        <v>702</v>
      </c>
      <c r="AD3011">
        <f>IF(Customers[[#This Row],[Churn Label]]="Yes", 1, 0)</f>
        <v>0</v>
      </c>
    </row>
    <row r="3012" spans="1:30" x14ac:dyDescent="0.2">
      <c r="A3012" t="s">
        <v>6143</v>
      </c>
      <c r="B3012" t="s">
        <v>21</v>
      </c>
      <c r="C3012">
        <v>48</v>
      </c>
      <c r="D3012">
        <v>140</v>
      </c>
      <c r="E3012">
        <v>338.5</v>
      </c>
      <c r="F3012">
        <v>192</v>
      </c>
      <c r="G3012">
        <v>475.2</v>
      </c>
      <c r="H3012" t="s">
        <v>25</v>
      </c>
      <c r="I3012" t="s">
        <v>22</v>
      </c>
      <c r="J3012">
        <v>237.6</v>
      </c>
      <c r="K3012">
        <v>2</v>
      </c>
      <c r="L3012">
        <v>8</v>
      </c>
      <c r="M3012" t="s">
        <v>25</v>
      </c>
      <c r="N3012">
        <v>0</v>
      </c>
      <c r="O3012" t="s">
        <v>85</v>
      </c>
      <c r="P3012" t="s">
        <v>6144</v>
      </c>
      <c r="Q3012" t="s">
        <v>24</v>
      </c>
      <c r="R3012">
        <v>46</v>
      </c>
      <c r="S3012" t="s">
        <v>21</v>
      </c>
      <c r="T3012" t="s">
        <v>21</v>
      </c>
      <c r="U3012" t="s">
        <v>21</v>
      </c>
      <c r="V3012">
        <v>0</v>
      </c>
      <c r="W3012" t="s">
        <v>25</v>
      </c>
      <c r="X3012" t="s">
        <v>98</v>
      </c>
      <c r="Y3012" t="s">
        <v>38</v>
      </c>
      <c r="Z3012">
        <v>45</v>
      </c>
      <c r="AA3012">
        <v>2190</v>
      </c>
      <c r="AD3012">
        <f>IF(Customers[[#This Row],[Churn Label]]="Yes", 1, 0)</f>
        <v>0</v>
      </c>
    </row>
    <row r="3013" spans="1:30" x14ac:dyDescent="0.2">
      <c r="A3013" t="s">
        <v>6145</v>
      </c>
      <c r="B3013" t="s">
        <v>21</v>
      </c>
      <c r="C3013">
        <v>6</v>
      </c>
      <c r="D3013">
        <v>15</v>
      </c>
      <c r="E3013">
        <v>47.8</v>
      </c>
      <c r="F3013">
        <v>24</v>
      </c>
      <c r="G3013">
        <v>81.599999999999994</v>
      </c>
      <c r="H3013" t="s">
        <v>25</v>
      </c>
      <c r="I3013" t="s">
        <v>22</v>
      </c>
      <c r="J3013">
        <v>20.399999999999999</v>
      </c>
      <c r="K3013">
        <v>0</v>
      </c>
      <c r="L3013">
        <v>0</v>
      </c>
      <c r="M3013" t="s">
        <v>21</v>
      </c>
      <c r="N3013">
        <v>0</v>
      </c>
      <c r="O3013" t="s">
        <v>43</v>
      </c>
      <c r="P3013" t="s">
        <v>6146</v>
      </c>
      <c r="Q3013" t="s">
        <v>26</v>
      </c>
      <c r="R3013">
        <v>53</v>
      </c>
      <c r="S3013" t="s">
        <v>21</v>
      </c>
      <c r="T3013" t="s">
        <v>21</v>
      </c>
      <c r="U3013" t="s">
        <v>21</v>
      </c>
      <c r="V3013">
        <v>0</v>
      </c>
      <c r="W3013" t="s">
        <v>21</v>
      </c>
      <c r="X3013" t="s">
        <v>98</v>
      </c>
      <c r="Y3013" t="s">
        <v>33</v>
      </c>
      <c r="Z3013">
        <v>8</v>
      </c>
      <c r="AA3013">
        <v>46</v>
      </c>
      <c r="AD3013">
        <f>IF(Customers[[#This Row],[Churn Label]]="Yes", 1, 0)</f>
        <v>0</v>
      </c>
    </row>
    <row r="3014" spans="1:30" x14ac:dyDescent="0.2">
      <c r="A3014" t="s">
        <v>6147</v>
      </c>
      <c r="B3014" t="s">
        <v>21</v>
      </c>
      <c r="C3014">
        <v>3</v>
      </c>
      <c r="D3014">
        <v>14</v>
      </c>
      <c r="E3014">
        <v>29.8</v>
      </c>
      <c r="F3014">
        <v>12</v>
      </c>
      <c r="G3014">
        <v>33.6</v>
      </c>
      <c r="H3014" t="s">
        <v>25</v>
      </c>
      <c r="I3014" t="s">
        <v>22</v>
      </c>
      <c r="J3014">
        <v>16.8</v>
      </c>
      <c r="K3014">
        <v>0</v>
      </c>
      <c r="L3014">
        <v>5</v>
      </c>
      <c r="M3014" t="s">
        <v>21</v>
      </c>
      <c r="N3014">
        <v>10</v>
      </c>
      <c r="O3014" t="s">
        <v>55</v>
      </c>
      <c r="P3014" t="s">
        <v>6148</v>
      </c>
      <c r="Q3014" t="s">
        <v>26</v>
      </c>
      <c r="R3014">
        <v>46</v>
      </c>
      <c r="S3014" t="s">
        <v>21</v>
      </c>
      <c r="T3014" t="s">
        <v>21</v>
      </c>
      <c r="U3014" t="s">
        <v>21</v>
      </c>
      <c r="V3014">
        <v>0</v>
      </c>
      <c r="W3014" t="s">
        <v>21</v>
      </c>
      <c r="X3014" t="s">
        <v>32</v>
      </c>
      <c r="Y3014" t="s">
        <v>33</v>
      </c>
      <c r="Z3014">
        <v>40</v>
      </c>
      <c r="AA3014">
        <v>120</v>
      </c>
      <c r="AD3014">
        <f>IF(Customers[[#This Row],[Churn Label]]="Yes", 1, 0)</f>
        <v>0</v>
      </c>
    </row>
    <row r="3015" spans="1:30" x14ac:dyDescent="0.2">
      <c r="A3015" t="s">
        <v>6149</v>
      </c>
      <c r="B3015" t="s">
        <v>25</v>
      </c>
      <c r="C3015">
        <v>39</v>
      </c>
      <c r="D3015">
        <v>92</v>
      </c>
      <c r="E3015">
        <v>232.6</v>
      </c>
      <c r="F3015">
        <v>156</v>
      </c>
      <c r="G3015">
        <v>358.8</v>
      </c>
      <c r="H3015" t="s">
        <v>25</v>
      </c>
      <c r="I3015" t="s">
        <v>22</v>
      </c>
      <c r="J3015">
        <v>179.4</v>
      </c>
      <c r="K3015">
        <v>1</v>
      </c>
      <c r="L3015">
        <v>5</v>
      </c>
      <c r="M3015" t="s">
        <v>25</v>
      </c>
      <c r="N3015">
        <v>0</v>
      </c>
      <c r="O3015" t="s">
        <v>89</v>
      </c>
      <c r="P3015" t="s">
        <v>6150</v>
      </c>
      <c r="Q3015" t="s">
        <v>26</v>
      </c>
      <c r="R3015">
        <v>49</v>
      </c>
      <c r="S3015" t="s">
        <v>21</v>
      </c>
      <c r="T3015" t="s">
        <v>21</v>
      </c>
      <c r="U3015" t="s">
        <v>21</v>
      </c>
      <c r="V3015">
        <v>0</v>
      </c>
      <c r="W3015" t="s">
        <v>25</v>
      </c>
      <c r="X3015" t="s">
        <v>98</v>
      </c>
      <c r="Y3015" t="s">
        <v>38</v>
      </c>
      <c r="Z3015">
        <v>30</v>
      </c>
      <c r="AA3015">
        <v>1163</v>
      </c>
      <c r="AD3015">
        <f>IF(Customers[[#This Row],[Churn Label]]="Yes", 1, 0)</f>
        <v>1</v>
      </c>
    </row>
    <row r="3016" spans="1:30" x14ac:dyDescent="0.2">
      <c r="A3016" t="s">
        <v>6151</v>
      </c>
      <c r="B3016" t="s">
        <v>21</v>
      </c>
      <c r="C3016">
        <v>33</v>
      </c>
      <c r="D3016">
        <v>65</v>
      </c>
      <c r="E3016">
        <v>164</v>
      </c>
      <c r="F3016">
        <v>132</v>
      </c>
      <c r="G3016">
        <v>405.9</v>
      </c>
      <c r="H3016" t="s">
        <v>25</v>
      </c>
      <c r="I3016" t="s">
        <v>22</v>
      </c>
      <c r="J3016">
        <v>135.30000000000001</v>
      </c>
      <c r="K3016">
        <v>1</v>
      </c>
      <c r="L3016">
        <v>5</v>
      </c>
      <c r="M3016" t="s">
        <v>25</v>
      </c>
      <c r="N3016">
        <v>0</v>
      </c>
      <c r="O3016" t="s">
        <v>27</v>
      </c>
      <c r="P3016" t="s">
        <v>6152</v>
      </c>
      <c r="Q3016" t="s">
        <v>24</v>
      </c>
      <c r="R3016">
        <v>71</v>
      </c>
      <c r="S3016" t="s">
        <v>21</v>
      </c>
      <c r="T3016" t="s">
        <v>25</v>
      </c>
      <c r="U3016" t="s">
        <v>21</v>
      </c>
      <c r="V3016">
        <v>0</v>
      </c>
      <c r="W3016" t="s">
        <v>25</v>
      </c>
      <c r="X3016" t="s">
        <v>98</v>
      </c>
      <c r="Y3016" t="s">
        <v>38</v>
      </c>
      <c r="Z3016">
        <v>28</v>
      </c>
      <c r="AA3016">
        <v>908</v>
      </c>
      <c r="AD3016">
        <f>IF(Customers[[#This Row],[Churn Label]]="Yes", 1, 0)</f>
        <v>0</v>
      </c>
    </row>
    <row r="3017" spans="1:30" x14ac:dyDescent="0.2">
      <c r="A3017" t="s">
        <v>6153</v>
      </c>
      <c r="B3017" t="s">
        <v>21</v>
      </c>
      <c r="C3017">
        <v>1</v>
      </c>
      <c r="D3017">
        <v>2</v>
      </c>
      <c r="E3017">
        <v>6</v>
      </c>
      <c r="F3017">
        <v>4</v>
      </c>
      <c r="G3017">
        <v>10.6</v>
      </c>
      <c r="H3017" t="s">
        <v>25</v>
      </c>
      <c r="I3017" t="s">
        <v>22</v>
      </c>
      <c r="J3017">
        <v>3.5</v>
      </c>
      <c r="K3017">
        <v>0</v>
      </c>
      <c r="L3017">
        <v>5</v>
      </c>
      <c r="M3017" t="s">
        <v>25</v>
      </c>
      <c r="N3017">
        <v>0</v>
      </c>
      <c r="O3017" t="s">
        <v>31</v>
      </c>
      <c r="P3017" t="s">
        <v>6154</v>
      </c>
      <c r="Q3017" t="s">
        <v>24</v>
      </c>
      <c r="R3017">
        <v>36</v>
      </c>
      <c r="S3017" t="s">
        <v>21</v>
      </c>
      <c r="T3017" t="s">
        <v>21</v>
      </c>
      <c r="U3017" t="s">
        <v>21</v>
      </c>
      <c r="V3017">
        <v>0</v>
      </c>
      <c r="W3017" t="s">
        <v>21</v>
      </c>
      <c r="X3017" t="s">
        <v>32</v>
      </c>
      <c r="Y3017" t="s">
        <v>38</v>
      </c>
      <c r="Z3017">
        <v>13</v>
      </c>
      <c r="AA3017">
        <v>13</v>
      </c>
      <c r="AD3017">
        <f>IF(Customers[[#This Row],[Churn Label]]="Yes", 1, 0)</f>
        <v>0</v>
      </c>
    </row>
    <row r="3018" spans="1:30" x14ac:dyDescent="0.2">
      <c r="A3018" t="s">
        <v>6155</v>
      </c>
      <c r="B3018" t="s">
        <v>21</v>
      </c>
      <c r="C3018">
        <v>43</v>
      </c>
      <c r="D3018">
        <v>159</v>
      </c>
      <c r="E3018">
        <v>513.9</v>
      </c>
      <c r="F3018">
        <v>172</v>
      </c>
      <c r="G3018">
        <v>606.29999999999995</v>
      </c>
      <c r="H3018" t="s">
        <v>25</v>
      </c>
      <c r="I3018" t="s">
        <v>22</v>
      </c>
      <c r="J3018">
        <v>202.1</v>
      </c>
      <c r="K3018">
        <v>1</v>
      </c>
      <c r="L3018">
        <v>12</v>
      </c>
      <c r="M3018" t="s">
        <v>25</v>
      </c>
      <c r="N3018">
        <v>0</v>
      </c>
      <c r="O3018" t="s">
        <v>60</v>
      </c>
      <c r="P3018" t="s">
        <v>6156</v>
      </c>
      <c r="Q3018" t="s">
        <v>26</v>
      </c>
      <c r="R3018">
        <v>21</v>
      </c>
      <c r="S3018" t="s">
        <v>25</v>
      </c>
      <c r="T3018" t="s">
        <v>21</v>
      </c>
      <c r="U3018" t="s">
        <v>21</v>
      </c>
      <c r="V3018">
        <v>0</v>
      </c>
      <c r="W3018" t="s">
        <v>25</v>
      </c>
      <c r="X3018" t="s">
        <v>98</v>
      </c>
      <c r="Y3018" t="s">
        <v>33</v>
      </c>
      <c r="Z3018">
        <v>31</v>
      </c>
      <c r="AA3018">
        <v>1325</v>
      </c>
      <c r="AD3018">
        <f>IF(Customers[[#This Row],[Churn Label]]="Yes", 1, 0)</f>
        <v>0</v>
      </c>
    </row>
    <row r="3019" spans="1:30" x14ac:dyDescent="0.2">
      <c r="A3019" t="s">
        <v>6157</v>
      </c>
      <c r="B3019" t="s">
        <v>21</v>
      </c>
      <c r="C3019">
        <v>5</v>
      </c>
      <c r="D3019">
        <v>9</v>
      </c>
      <c r="E3019">
        <v>30.8</v>
      </c>
      <c r="F3019">
        <v>20</v>
      </c>
      <c r="G3019">
        <v>34</v>
      </c>
      <c r="H3019" t="s">
        <v>25</v>
      </c>
      <c r="I3019" t="s">
        <v>22</v>
      </c>
      <c r="J3019">
        <v>11.3</v>
      </c>
      <c r="K3019">
        <v>2</v>
      </c>
      <c r="L3019">
        <v>5</v>
      </c>
      <c r="M3019" t="s">
        <v>25</v>
      </c>
      <c r="N3019">
        <v>0</v>
      </c>
      <c r="O3019" t="s">
        <v>37</v>
      </c>
      <c r="P3019" t="s">
        <v>6158</v>
      </c>
      <c r="Q3019" t="s">
        <v>26</v>
      </c>
      <c r="R3019">
        <v>62</v>
      </c>
      <c r="S3019" t="s">
        <v>21</v>
      </c>
      <c r="T3019" t="s">
        <v>21</v>
      </c>
      <c r="U3019" t="s">
        <v>21</v>
      </c>
      <c r="V3019">
        <v>0</v>
      </c>
      <c r="W3019" t="s">
        <v>21</v>
      </c>
      <c r="X3019" t="s">
        <v>32</v>
      </c>
      <c r="Y3019" t="s">
        <v>38</v>
      </c>
      <c r="Z3019">
        <v>47</v>
      </c>
      <c r="AA3019">
        <v>240</v>
      </c>
      <c r="AD3019">
        <f>IF(Customers[[#This Row],[Churn Label]]="Yes", 1, 0)</f>
        <v>0</v>
      </c>
    </row>
    <row r="3020" spans="1:30" x14ac:dyDescent="0.2">
      <c r="A3020" t="s">
        <v>6159</v>
      </c>
      <c r="B3020" t="s">
        <v>21</v>
      </c>
      <c r="C3020">
        <v>72</v>
      </c>
      <c r="D3020">
        <v>155</v>
      </c>
      <c r="E3020">
        <v>430.4</v>
      </c>
      <c r="F3020">
        <v>288</v>
      </c>
      <c r="G3020">
        <v>799.2</v>
      </c>
      <c r="H3020" t="s">
        <v>25</v>
      </c>
      <c r="I3020" t="s">
        <v>22</v>
      </c>
      <c r="J3020">
        <v>199.8</v>
      </c>
      <c r="K3020">
        <v>1</v>
      </c>
      <c r="L3020">
        <v>2</v>
      </c>
      <c r="M3020" t="s">
        <v>25</v>
      </c>
      <c r="N3020">
        <v>0</v>
      </c>
      <c r="O3020" t="s">
        <v>84</v>
      </c>
      <c r="P3020" t="s">
        <v>6160</v>
      </c>
      <c r="Q3020" t="s">
        <v>26</v>
      </c>
      <c r="R3020">
        <v>42</v>
      </c>
      <c r="S3020" t="s">
        <v>21</v>
      </c>
      <c r="T3020" t="s">
        <v>21</v>
      </c>
      <c r="U3020" t="s">
        <v>21</v>
      </c>
      <c r="V3020">
        <v>0</v>
      </c>
      <c r="W3020" t="s">
        <v>25</v>
      </c>
      <c r="X3020" t="s">
        <v>53</v>
      </c>
      <c r="Y3020" t="s">
        <v>33</v>
      </c>
      <c r="Z3020">
        <v>39</v>
      </c>
      <c r="AA3020">
        <v>2812</v>
      </c>
      <c r="AD3020">
        <f>IF(Customers[[#This Row],[Churn Label]]="Yes", 1, 0)</f>
        <v>0</v>
      </c>
    </row>
    <row r="3021" spans="1:30" x14ac:dyDescent="0.2">
      <c r="A3021" t="s">
        <v>6161</v>
      </c>
      <c r="B3021" t="s">
        <v>21</v>
      </c>
      <c r="C3021">
        <v>3</v>
      </c>
      <c r="D3021">
        <v>8</v>
      </c>
      <c r="E3021">
        <v>13.7</v>
      </c>
      <c r="F3021">
        <v>12</v>
      </c>
      <c r="G3021">
        <v>46.8</v>
      </c>
      <c r="H3021" t="s">
        <v>25</v>
      </c>
      <c r="I3021" t="s">
        <v>22</v>
      </c>
      <c r="J3021">
        <v>11.7</v>
      </c>
      <c r="K3021">
        <v>1</v>
      </c>
      <c r="L3021">
        <v>0</v>
      </c>
      <c r="M3021" t="s">
        <v>21</v>
      </c>
      <c r="N3021">
        <v>0</v>
      </c>
      <c r="O3021" t="s">
        <v>47</v>
      </c>
      <c r="P3021" t="s">
        <v>6162</v>
      </c>
      <c r="Q3021" t="s">
        <v>26</v>
      </c>
      <c r="R3021">
        <v>50</v>
      </c>
      <c r="S3021" t="s">
        <v>21</v>
      </c>
      <c r="T3021" t="s">
        <v>21</v>
      </c>
      <c r="U3021" t="s">
        <v>21</v>
      </c>
      <c r="V3021">
        <v>0</v>
      </c>
      <c r="W3021" t="s">
        <v>21</v>
      </c>
      <c r="X3021" t="s">
        <v>98</v>
      </c>
      <c r="Y3021" t="s">
        <v>33</v>
      </c>
      <c r="Z3021">
        <v>10</v>
      </c>
      <c r="AA3021">
        <v>33</v>
      </c>
      <c r="AD3021">
        <f>IF(Customers[[#This Row],[Churn Label]]="Yes", 1, 0)</f>
        <v>0</v>
      </c>
    </row>
    <row r="3022" spans="1:30" x14ac:dyDescent="0.2">
      <c r="A3022" t="s">
        <v>6163</v>
      </c>
      <c r="B3022" t="s">
        <v>21</v>
      </c>
      <c r="C3022">
        <v>73</v>
      </c>
      <c r="D3022">
        <v>123</v>
      </c>
      <c r="E3022">
        <v>290.2</v>
      </c>
      <c r="F3022">
        <v>292</v>
      </c>
      <c r="G3022">
        <v>759.2</v>
      </c>
      <c r="H3022" t="s">
        <v>25</v>
      </c>
      <c r="I3022" t="s">
        <v>22</v>
      </c>
      <c r="J3022">
        <v>253.1</v>
      </c>
      <c r="K3022">
        <v>1</v>
      </c>
      <c r="L3022">
        <v>1</v>
      </c>
      <c r="M3022" t="s">
        <v>25</v>
      </c>
      <c r="N3022">
        <v>0</v>
      </c>
      <c r="O3022" t="s">
        <v>45</v>
      </c>
      <c r="P3022" t="s">
        <v>6164</v>
      </c>
      <c r="Q3022" t="s">
        <v>26</v>
      </c>
      <c r="R3022">
        <v>84</v>
      </c>
      <c r="S3022" t="s">
        <v>21</v>
      </c>
      <c r="T3022" t="s">
        <v>25</v>
      </c>
      <c r="U3022" t="s">
        <v>21</v>
      </c>
      <c r="V3022">
        <v>0</v>
      </c>
      <c r="W3022" t="s">
        <v>25</v>
      </c>
      <c r="X3022" t="s">
        <v>53</v>
      </c>
      <c r="Y3022" t="s">
        <v>33</v>
      </c>
      <c r="Z3022">
        <v>49</v>
      </c>
      <c r="AA3022">
        <v>3533</v>
      </c>
      <c r="AD3022">
        <f>IF(Customers[[#This Row],[Churn Label]]="Yes", 1, 0)</f>
        <v>0</v>
      </c>
    </row>
    <row r="3023" spans="1:30" x14ac:dyDescent="0.2">
      <c r="A3023" t="s">
        <v>6165</v>
      </c>
      <c r="B3023" t="s">
        <v>21</v>
      </c>
      <c r="C3023">
        <v>34</v>
      </c>
      <c r="D3023">
        <v>83</v>
      </c>
      <c r="E3023">
        <v>170.9</v>
      </c>
      <c r="F3023">
        <v>136</v>
      </c>
      <c r="G3023">
        <v>391</v>
      </c>
      <c r="H3023" t="s">
        <v>25</v>
      </c>
      <c r="I3023" t="s">
        <v>22</v>
      </c>
      <c r="J3023">
        <v>78.2</v>
      </c>
      <c r="K3023">
        <v>2</v>
      </c>
      <c r="L3023">
        <v>5</v>
      </c>
      <c r="M3023" t="s">
        <v>25</v>
      </c>
      <c r="N3023">
        <v>0</v>
      </c>
      <c r="O3023" t="s">
        <v>51</v>
      </c>
      <c r="P3023" t="s">
        <v>6166</v>
      </c>
      <c r="Q3023" t="s">
        <v>24</v>
      </c>
      <c r="R3023">
        <v>41</v>
      </c>
      <c r="S3023" t="s">
        <v>21</v>
      </c>
      <c r="T3023" t="s">
        <v>21</v>
      </c>
      <c r="U3023" t="s">
        <v>21</v>
      </c>
      <c r="V3023">
        <v>0</v>
      </c>
      <c r="W3023" t="s">
        <v>21</v>
      </c>
      <c r="X3023" t="s">
        <v>98</v>
      </c>
      <c r="Y3023" t="s">
        <v>33</v>
      </c>
      <c r="Z3023">
        <v>26</v>
      </c>
      <c r="AA3023">
        <v>888</v>
      </c>
      <c r="AD3023">
        <f>IF(Customers[[#This Row],[Churn Label]]="Yes", 1, 0)</f>
        <v>0</v>
      </c>
    </row>
    <row r="3024" spans="1:30" x14ac:dyDescent="0.2">
      <c r="A3024" t="s">
        <v>6167</v>
      </c>
      <c r="B3024" t="s">
        <v>21</v>
      </c>
      <c r="C3024">
        <v>71</v>
      </c>
      <c r="D3024">
        <v>159</v>
      </c>
      <c r="E3024">
        <v>356.6</v>
      </c>
      <c r="F3024">
        <v>284</v>
      </c>
      <c r="G3024">
        <v>71</v>
      </c>
      <c r="H3024" t="s">
        <v>25</v>
      </c>
      <c r="I3024" t="s">
        <v>22</v>
      </c>
      <c r="J3024">
        <v>17.8</v>
      </c>
      <c r="K3024">
        <v>1</v>
      </c>
      <c r="L3024">
        <v>14</v>
      </c>
      <c r="M3024" t="s">
        <v>21</v>
      </c>
      <c r="N3024">
        <v>44</v>
      </c>
      <c r="O3024" t="s">
        <v>62</v>
      </c>
      <c r="P3024" t="s">
        <v>6168</v>
      </c>
      <c r="Q3024" t="s">
        <v>24</v>
      </c>
      <c r="R3024">
        <v>63</v>
      </c>
      <c r="S3024" t="s">
        <v>21</v>
      </c>
      <c r="T3024" t="s">
        <v>21</v>
      </c>
      <c r="U3024" t="s">
        <v>21</v>
      </c>
      <c r="V3024">
        <v>0</v>
      </c>
      <c r="W3024" t="s">
        <v>21</v>
      </c>
      <c r="X3024" t="s">
        <v>53</v>
      </c>
      <c r="Y3024" t="s">
        <v>38</v>
      </c>
      <c r="Z3024">
        <v>50</v>
      </c>
      <c r="AA3024">
        <v>3568</v>
      </c>
      <c r="AD3024">
        <f>IF(Customers[[#This Row],[Churn Label]]="Yes", 1, 0)</f>
        <v>0</v>
      </c>
    </row>
    <row r="3025" spans="1:30" x14ac:dyDescent="0.2">
      <c r="A3025" t="s">
        <v>6169</v>
      </c>
      <c r="B3025" t="s">
        <v>21</v>
      </c>
      <c r="C3025">
        <v>14</v>
      </c>
      <c r="D3025">
        <v>29</v>
      </c>
      <c r="E3025">
        <v>71.5</v>
      </c>
      <c r="F3025">
        <v>56</v>
      </c>
      <c r="G3025">
        <v>210</v>
      </c>
      <c r="H3025" t="s">
        <v>25</v>
      </c>
      <c r="I3025" t="s">
        <v>22</v>
      </c>
      <c r="J3025">
        <v>70</v>
      </c>
      <c r="K3025">
        <v>2</v>
      </c>
      <c r="L3025">
        <v>6</v>
      </c>
      <c r="M3025" t="s">
        <v>25</v>
      </c>
      <c r="N3025">
        <v>0</v>
      </c>
      <c r="O3025" t="s">
        <v>59</v>
      </c>
      <c r="P3025" t="s">
        <v>6170</v>
      </c>
      <c r="Q3025" t="s">
        <v>26</v>
      </c>
      <c r="R3025">
        <v>40</v>
      </c>
      <c r="S3025" t="s">
        <v>21</v>
      </c>
      <c r="T3025" t="s">
        <v>21</v>
      </c>
      <c r="U3025" t="s">
        <v>21</v>
      </c>
      <c r="V3025">
        <v>0</v>
      </c>
      <c r="W3025" t="s">
        <v>25</v>
      </c>
      <c r="X3025" t="s">
        <v>32</v>
      </c>
      <c r="Y3025" t="s">
        <v>38</v>
      </c>
      <c r="Z3025">
        <v>51</v>
      </c>
      <c r="AA3025">
        <v>731</v>
      </c>
      <c r="AD3025">
        <f>IF(Customers[[#This Row],[Churn Label]]="Yes", 1, 0)</f>
        <v>0</v>
      </c>
    </row>
    <row r="3026" spans="1:30" x14ac:dyDescent="0.2">
      <c r="A3026" t="s">
        <v>6171</v>
      </c>
      <c r="B3026" t="s">
        <v>21</v>
      </c>
      <c r="C3026">
        <v>30</v>
      </c>
      <c r="D3026">
        <v>124</v>
      </c>
      <c r="E3026">
        <v>304.5</v>
      </c>
      <c r="F3026">
        <v>120</v>
      </c>
      <c r="G3026">
        <v>228</v>
      </c>
      <c r="H3026" t="s">
        <v>25</v>
      </c>
      <c r="I3026" t="s">
        <v>22</v>
      </c>
      <c r="J3026">
        <v>57</v>
      </c>
      <c r="K3026">
        <v>0</v>
      </c>
      <c r="L3026">
        <v>1</v>
      </c>
      <c r="M3026" t="s">
        <v>25</v>
      </c>
      <c r="N3026">
        <v>0</v>
      </c>
      <c r="O3026" t="s">
        <v>23</v>
      </c>
      <c r="P3026" t="s">
        <v>6172</v>
      </c>
      <c r="Q3026" t="s">
        <v>26</v>
      </c>
      <c r="R3026">
        <v>74</v>
      </c>
      <c r="S3026" t="s">
        <v>21</v>
      </c>
      <c r="T3026" t="s">
        <v>25</v>
      </c>
      <c r="U3026" t="s">
        <v>21</v>
      </c>
      <c r="V3026">
        <v>0</v>
      </c>
      <c r="W3026" t="s">
        <v>21</v>
      </c>
      <c r="X3026" t="s">
        <v>32</v>
      </c>
      <c r="Y3026" t="s">
        <v>38</v>
      </c>
      <c r="Z3026">
        <v>49</v>
      </c>
      <c r="AA3026">
        <v>1500</v>
      </c>
      <c r="AD3026">
        <f>IF(Customers[[#This Row],[Churn Label]]="Yes", 1, 0)</f>
        <v>0</v>
      </c>
    </row>
    <row r="3027" spans="1:30" x14ac:dyDescent="0.2">
      <c r="A3027" t="s">
        <v>6173</v>
      </c>
      <c r="B3027" t="s">
        <v>21</v>
      </c>
      <c r="C3027">
        <v>71</v>
      </c>
      <c r="D3027">
        <v>186</v>
      </c>
      <c r="E3027">
        <v>427.4</v>
      </c>
      <c r="F3027">
        <v>284</v>
      </c>
      <c r="G3027">
        <v>773.9</v>
      </c>
      <c r="H3027" t="s">
        <v>25</v>
      </c>
      <c r="I3027" t="s">
        <v>22</v>
      </c>
      <c r="J3027">
        <v>387</v>
      </c>
      <c r="K3027">
        <v>0</v>
      </c>
      <c r="L3027">
        <v>0</v>
      </c>
      <c r="M3027" t="s">
        <v>21</v>
      </c>
      <c r="N3027">
        <v>0</v>
      </c>
      <c r="O3027" t="s">
        <v>61</v>
      </c>
      <c r="P3027" t="s">
        <v>6174</v>
      </c>
      <c r="Q3027" t="s">
        <v>26</v>
      </c>
      <c r="R3027">
        <v>85</v>
      </c>
      <c r="S3027" t="s">
        <v>21</v>
      </c>
      <c r="T3027" t="s">
        <v>25</v>
      </c>
      <c r="U3027" t="s">
        <v>21</v>
      </c>
      <c r="V3027">
        <v>0</v>
      </c>
      <c r="W3027" t="s">
        <v>21</v>
      </c>
      <c r="X3027" t="s">
        <v>53</v>
      </c>
      <c r="Y3027" t="s">
        <v>38</v>
      </c>
      <c r="Z3027">
        <v>10</v>
      </c>
      <c r="AA3027">
        <v>681</v>
      </c>
      <c r="AD3027">
        <f>IF(Customers[[#This Row],[Churn Label]]="Yes", 1, 0)</f>
        <v>0</v>
      </c>
    </row>
    <row r="3028" spans="1:30" x14ac:dyDescent="0.2">
      <c r="A3028" t="s">
        <v>6175</v>
      </c>
      <c r="B3028" t="s">
        <v>21</v>
      </c>
      <c r="C3028">
        <v>18</v>
      </c>
      <c r="D3028">
        <v>74</v>
      </c>
      <c r="E3028">
        <v>216.2</v>
      </c>
      <c r="F3028">
        <v>72</v>
      </c>
      <c r="G3028">
        <v>345.6</v>
      </c>
      <c r="H3028" t="s">
        <v>25</v>
      </c>
      <c r="I3028" t="s">
        <v>22</v>
      </c>
      <c r="J3028">
        <v>172.8</v>
      </c>
      <c r="K3028">
        <v>0</v>
      </c>
      <c r="L3028">
        <v>4</v>
      </c>
      <c r="M3028" t="s">
        <v>25</v>
      </c>
      <c r="N3028">
        <v>0</v>
      </c>
      <c r="O3028" t="s">
        <v>44</v>
      </c>
      <c r="P3028" t="s">
        <v>6176</v>
      </c>
      <c r="Q3028" t="s">
        <v>24</v>
      </c>
      <c r="R3028">
        <v>33</v>
      </c>
      <c r="S3028" t="s">
        <v>21</v>
      </c>
      <c r="T3028" t="s">
        <v>21</v>
      </c>
      <c r="U3028" t="s">
        <v>21</v>
      </c>
      <c r="V3028">
        <v>0</v>
      </c>
      <c r="W3028" t="s">
        <v>21</v>
      </c>
      <c r="X3028" t="s">
        <v>32</v>
      </c>
      <c r="Y3028" t="s">
        <v>38</v>
      </c>
      <c r="Z3028">
        <v>40</v>
      </c>
      <c r="AA3028">
        <v>718</v>
      </c>
      <c r="AD3028">
        <f>IF(Customers[[#This Row],[Churn Label]]="Yes", 1, 0)</f>
        <v>0</v>
      </c>
    </row>
    <row r="3029" spans="1:30" x14ac:dyDescent="0.2">
      <c r="A3029" t="s">
        <v>6177</v>
      </c>
      <c r="B3029" t="s">
        <v>21</v>
      </c>
      <c r="C3029">
        <v>1</v>
      </c>
      <c r="D3029">
        <v>3</v>
      </c>
      <c r="E3029">
        <v>8</v>
      </c>
      <c r="F3029">
        <v>4</v>
      </c>
      <c r="G3029">
        <v>11.1</v>
      </c>
      <c r="H3029" t="s">
        <v>25</v>
      </c>
      <c r="I3029" t="s">
        <v>22</v>
      </c>
      <c r="J3029">
        <v>3.7</v>
      </c>
      <c r="K3029">
        <v>1</v>
      </c>
      <c r="L3029">
        <v>0</v>
      </c>
      <c r="M3029" t="s">
        <v>21</v>
      </c>
      <c r="N3029">
        <v>0</v>
      </c>
      <c r="O3029" t="s">
        <v>71</v>
      </c>
      <c r="P3029" t="s">
        <v>6178</v>
      </c>
      <c r="Q3029" t="s">
        <v>26</v>
      </c>
      <c r="R3029">
        <v>43</v>
      </c>
      <c r="S3029" t="s">
        <v>21</v>
      </c>
      <c r="T3029" t="s">
        <v>21</v>
      </c>
      <c r="U3029" t="s">
        <v>21</v>
      </c>
      <c r="V3029">
        <v>0</v>
      </c>
      <c r="W3029" t="s">
        <v>21</v>
      </c>
      <c r="X3029" t="s">
        <v>32</v>
      </c>
      <c r="Y3029" t="s">
        <v>33</v>
      </c>
      <c r="Z3029">
        <v>13</v>
      </c>
      <c r="AA3029">
        <v>13</v>
      </c>
      <c r="AD3029">
        <f>IF(Customers[[#This Row],[Churn Label]]="Yes", 1, 0)</f>
        <v>0</v>
      </c>
    </row>
    <row r="3030" spans="1:30" x14ac:dyDescent="0.2">
      <c r="A3030" t="s">
        <v>6179</v>
      </c>
      <c r="B3030" t="s">
        <v>21</v>
      </c>
      <c r="C3030">
        <v>2</v>
      </c>
      <c r="D3030">
        <v>6</v>
      </c>
      <c r="E3030">
        <v>14.8</v>
      </c>
      <c r="F3030">
        <v>8</v>
      </c>
      <c r="G3030">
        <v>18.8</v>
      </c>
      <c r="H3030" t="s">
        <v>25</v>
      </c>
      <c r="I3030" t="s">
        <v>88</v>
      </c>
      <c r="J3030">
        <v>0</v>
      </c>
      <c r="K3030">
        <v>2</v>
      </c>
      <c r="L3030">
        <v>14</v>
      </c>
      <c r="M3030" t="s">
        <v>21</v>
      </c>
      <c r="N3030">
        <v>5</v>
      </c>
      <c r="O3030" t="s">
        <v>86</v>
      </c>
      <c r="P3030" t="s">
        <v>6180</v>
      </c>
      <c r="Q3030" t="s">
        <v>24</v>
      </c>
      <c r="R3030">
        <v>26</v>
      </c>
      <c r="S3030" t="s">
        <v>25</v>
      </c>
      <c r="T3030" t="s">
        <v>21</v>
      </c>
      <c r="U3030" t="s">
        <v>21</v>
      </c>
      <c r="V3030">
        <v>0</v>
      </c>
      <c r="W3030" t="s">
        <v>21</v>
      </c>
      <c r="X3030" t="s">
        <v>32</v>
      </c>
      <c r="Y3030" t="s">
        <v>38</v>
      </c>
      <c r="Z3030">
        <v>22</v>
      </c>
      <c r="AA3030">
        <v>40</v>
      </c>
      <c r="AD3030">
        <f>IF(Customers[[#This Row],[Churn Label]]="Yes", 1, 0)</f>
        <v>0</v>
      </c>
    </row>
    <row r="3031" spans="1:30" x14ac:dyDescent="0.2">
      <c r="A3031" t="s">
        <v>6181</v>
      </c>
      <c r="B3031" t="s">
        <v>21</v>
      </c>
      <c r="C3031">
        <v>12</v>
      </c>
      <c r="D3031">
        <v>26</v>
      </c>
      <c r="E3031">
        <v>83</v>
      </c>
      <c r="F3031">
        <v>48</v>
      </c>
      <c r="G3031">
        <v>81.599999999999994</v>
      </c>
      <c r="H3031" t="s">
        <v>25</v>
      </c>
      <c r="I3031" t="s">
        <v>22</v>
      </c>
      <c r="J3031">
        <v>40.799999999999997</v>
      </c>
      <c r="K3031">
        <v>0</v>
      </c>
      <c r="L3031">
        <v>0</v>
      </c>
      <c r="M3031" t="s">
        <v>21</v>
      </c>
      <c r="N3031">
        <v>0</v>
      </c>
      <c r="O3031" t="s">
        <v>69</v>
      </c>
      <c r="P3031" t="s">
        <v>6182</v>
      </c>
      <c r="Q3031" t="s">
        <v>24</v>
      </c>
      <c r="R3031">
        <v>56</v>
      </c>
      <c r="S3031" t="s">
        <v>21</v>
      </c>
      <c r="T3031" t="s">
        <v>21</v>
      </c>
      <c r="U3031" t="s">
        <v>21</v>
      </c>
      <c r="V3031">
        <v>0</v>
      </c>
      <c r="W3031" t="s">
        <v>21</v>
      </c>
      <c r="X3031" t="s">
        <v>98</v>
      </c>
      <c r="Y3031" t="s">
        <v>33</v>
      </c>
      <c r="Z3031">
        <v>12</v>
      </c>
      <c r="AA3031">
        <v>138</v>
      </c>
      <c r="AD3031">
        <f>IF(Customers[[#This Row],[Churn Label]]="Yes", 1, 0)</f>
        <v>0</v>
      </c>
    </row>
    <row r="3032" spans="1:30" x14ac:dyDescent="0.2">
      <c r="A3032" t="s">
        <v>6183</v>
      </c>
      <c r="B3032" t="s">
        <v>21</v>
      </c>
      <c r="C3032">
        <v>70</v>
      </c>
      <c r="D3032">
        <v>123</v>
      </c>
      <c r="E3032">
        <v>280.60000000000002</v>
      </c>
      <c r="F3032">
        <v>280</v>
      </c>
      <c r="G3032">
        <v>686</v>
      </c>
      <c r="H3032" t="s">
        <v>25</v>
      </c>
      <c r="I3032" t="s">
        <v>22</v>
      </c>
      <c r="J3032">
        <v>343</v>
      </c>
      <c r="K3032">
        <v>0</v>
      </c>
      <c r="L3032">
        <v>6</v>
      </c>
      <c r="M3032" t="s">
        <v>25</v>
      </c>
      <c r="N3032">
        <v>0</v>
      </c>
      <c r="O3032" t="s">
        <v>62</v>
      </c>
      <c r="P3032" t="s">
        <v>6184</v>
      </c>
      <c r="Q3032" t="s">
        <v>24</v>
      </c>
      <c r="R3032">
        <v>44</v>
      </c>
      <c r="S3032" t="s">
        <v>21</v>
      </c>
      <c r="T3032" t="s">
        <v>21</v>
      </c>
      <c r="U3032" t="s">
        <v>21</v>
      </c>
      <c r="V3032">
        <v>0</v>
      </c>
      <c r="W3032" t="s">
        <v>25</v>
      </c>
      <c r="X3032" t="s">
        <v>53</v>
      </c>
      <c r="Y3032" t="s">
        <v>38</v>
      </c>
      <c r="Z3032">
        <v>53</v>
      </c>
      <c r="AA3032">
        <v>3698</v>
      </c>
      <c r="AD3032">
        <f>IF(Customers[[#This Row],[Churn Label]]="Yes", 1, 0)</f>
        <v>0</v>
      </c>
    </row>
    <row r="3033" spans="1:30" x14ac:dyDescent="0.2">
      <c r="A3033" t="s">
        <v>6185</v>
      </c>
      <c r="B3033" t="s">
        <v>21</v>
      </c>
      <c r="C3033">
        <v>23</v>
      </c>
      <c r="D3033">
        <v>63</v>
      </c>
      <c r="E3033">
        <v>162.30000000000001</v>
      </c>
      <c r="F3033">
        <v>92</v>
      </c>
      <c r="G3033">
        <v>294.39999999999998</v>
      </c>
      <c r="H3033" t="s">
        <v>25</v>
      </c>
      <c r="I3033" t="s">
        <v>22</v>
      </c>
      <c r="J3033">
        <v>73.599999999999994</v>
      </c>
      <c r="K3033">
        <v>0</v>
      </c>
      <c r="L3033">
        <v>0</v>
      </c>
      <c r="M3033" t="s">
        <v>21</v>
      </c>
      <c r="N3033">
        <v>0</v>
      </c>
      <c r="O3033" t="s">
        <v>62</v>
      </c>
      <c r="P3033" t="s">
        <v>6186</v>
      </c>
      <c r="Q3033" t="s">
        <v>24</v>
      </c>
      <c r="R3033">
        <v>37</v>
      </c>
      <c r="S3033" t="s">
        <v>21</v>
      </c>
      <c r="T3033" t="s">
        <v>21</v>
      </c>
      <c r="U3033" t="s">
        <v>21</v>
      </c>
      <c r="V3033">
        <v>0</v>
      </c>
      <c r="W3033" t="s">
        <v>21</v>
      </c>
      <c r="X3033" t="s">
        <v>32</v>
      </c>
      <c r="Y3033" t="s">
        <v>38</v>
      </c>
      <c r="Z3033">
        <v>8</v>
      </c>
      <c r="AA3033">
        <v>178</v>
      </c>
      <c r="AD3033">
        <f>IF(Customers[[#This Row],[Churn Label]]="Yes", 1, 0)</f>
        <v>0</v>
      </c>
    </row>
    <row r="3034" spans="1:30" x14ac:dyDescent="0.2">
      <c r="A3034" t="s">
        <v>6187</v>
      </c>
      <c r="B3034" t="s">
        <v>21</v>
      </c>
      <c r="C3034">
        <v>50</v>
      </c>
      <c r="D3034">
        <v>284</v>
      </c>
      <c r="E3034">
        <v>599</v>
      </c>
      <c r="F3034">
        <v>200</v>
      </c>
      <c r="G3034">
        <v>555</v>
      </c>
      <c r="H3034" t="s">
        <v>25</v>
      </c>
      <c r="I3034" t="s">
        <v>22</v>
      </c>
      <c r="J3034">
        <v>185</v>
      </c>
      <c r="K3034">
        <v>0</v>
      </c>
      <c r="L3034">
        <v>3</v>
      </c>
      <c r="M3034" t="s">
        <v>25</v>
      </c>
      <c r="N3034">
        <v>0</v>
      </c>
      <c r="O3034" t="s">
        <v>67</v>
      </c>
      <c r="P3034" t="s">
        <v>6188</v>
      </c>
      <c r="Q3034" t="s">
        <v>26</v>
      </c>
      <c r="R3034">
        <v>71</v>
      </c>
      <c r="S3034" t="s">
        <v>21</v>
      </c>
      <c r="T3034" t="s">
        <v>25</v>
      </c>
      <c r="U3034" t="s">
        <v>21</v>
      </c>
      <c r="V3034">
        <v>0</v>
      </c>
      <c r="W3034" t="s">
        <v>25</v>
      </c>
      <c r="X3034" t="s">
        <v>53</v>
      </c>
      <c r="Y3034" t="s">
        <v>33</v>
      </c>
      <c r="Z3034">
        <v>39</v>
      </c>
      <c r="AA3034">
        <v>1966</v>
      </c>
      <c r="AD3034">
        <f>IF(Customers[[#This Row],[Churn Label]]="Yes", 1, 0)</f>
        <v>0</v>
      </c>
    </row>
    <row r="3035" spans="1:30" x14ac:dyDescent="0.2">
      <c r="A3035" t="s">
        <v>6189</v>
      </c>
      <c r="B3035" t="s">
        <v>21</v>
      </c>
      <c r="C3035">
        <v>70</v>
      </c>
      <c r="D3035">
        <v>170</v>
      </c>
      <c r="E3035">
        <v>489.3</v>
      </c>
      <c r="F3035">
        <v>280</v>
      </c>
      <c r="G3035">
        <v>518</v>
      </c>
      <c r="H3035" t="s">
        <v>25</v>
      </c>
      <c r="I3035" t="s">
        <v>88</v>
      </c>
      <c r="J3035">
        <v>0</v>
      </c>
      <c r="K3035">
        <v>2</v>
      </c>
      <c r="L3035">
        <v>4</v>
      </c>
      <c r="M3035" t="s">
        <v>21</v>
      </c>
      <c r="N3035">
        <v>20</v>
      </c>
      <c r="O3035" t="s">
        <v>31</v>
      </c>
      <c r="P3035" t="s">
        <v>6190</v>
      </c>
      <c r="Q3035" t="s">
        <v>26</v>
      </c>
      <c r="R3035">
        <v>84</v>
      </c>
      <c r="S3035" t="s">
        <v>21</v>
      </c>
      <c r="T3035" t="s">
        <v>25</v>
      </c>
      <c r="U3035" t="s">
        <v>21</v>
      </c>
      <c r="V3035">
        <v>0</v>
      </c>
      <c r="W3035" t="s">
        <v>21</v>
      </c>
      <c r="X3035" t="s">
        <v>53</v>
      </c>
      <c r="Y3035" t="s">
        <v>33</v>
      </c>
      <c r="Z3035">
        <v>29</v>
      </c>
      <c r="AA3035">
        <v>2029</v>
      </c>
      <c r="AD3035">
        <f>IF(Customers[[#This Row],[Churn Label]]="Yes", 1, 0)</f>
        <v>0</v>
      </c>
    </row>
    <row r="3036" spans="1:30" x14ac:dyDescent="0.2">
      <c r="A3036" t="s">
        <v>6191</v>
      </c>
      <c r="B3036" t="s">
        <v>21</v>
      </c>
      <c r="C3036">
        <v>33</v>
      </c>
      <c r="D3036">
        <v>214</v>
      </c>
      <c r="E3036">
        <v>525.4</v>
      </c>
      <c r="F3036">
        <v>132</v>
      </c>
      <c r="G3036">
        <v>333.3</v>
      </c>
      <c r="H3036" t="s">
        <v>25</v>
      </c>
      <c r="I3036" t="s">
        <v>22</v>
      </c>
      <c r="J3036">
        <v>111.1</v>
      </c>
      <c r="K3036">
        <v>0</v>
      </c>
      <c r="L3036">
        <v>7</v>
      </c>
      <c r="M3036" t="s">
        <v>25</v>
      </c>
      <c r="N3036">
        <v>0</v>
      </c>
      <c r="O3036" t="s">
        <v>55</v>
      </c>
      <c r="P3036" t="s">
        <v>6192</v>
      </c>
      <c r="Q3036" t="s">
        <v>24</v>
      </c>
      <c r="R3036">
        <v>47</v>
      </c>
      <c r="S3036" t="s">
        <v>21</v>
      </c>
      <c r="T3036" t="s">
        <v>21</v>
      </c>
      <c r="U3036" t="s">
        <v>21</v>
      </c>
      <c r="V3036">
        <v>0</v>
      </c>
      <c r="W3036" t="s">
        <v>25</v>
      </c>
      <c r="X3036" t="s">
        <v>98</v>
      </c>
      <c r="Y3036" t="s">
        <v>33</v>
      </c>
      <c r="Z3036">
        <v>56</v>
      </c>
      <c r="AA3036">
        <v>1854</v>
      </c>
      <c r="AD3036">
        <f>IF(Customers[[#This Row],[Churn Label]]="Yes", 1, 0)</f>
        <v>0</v>
      </c>
    </row>
    <row r="3037" spans="1:30" x14ac:dyDescent="0.2">
      <c r="A3037" t="s">
        <v>6193</v>
      </c>
      <c r="B3037" t="s">
        <v>21</v>
      </c>
      <c r="C3037">
        <v>28</v>
      </c>
      <c r="D3037">
        <v>153</v>
      </c>
      <c r="E3037">
        <v>397</v>
      </c>
      <c r="F3037">
        <v>112</v>
      </c>
      <c r="G3037">
        <v>277.2</v>
      </c>
      <c r="H3037" t="s">
        <v>25</v>
      </c>
      <c r="I3037" t="s">
        <v>22</v>
      </c>
      <c r="J3037">
        <v>92.4</v>
      </c>
      <c r="K3037">
        <v>1</v>
      </c>
      <c r="L3037">
        <v>7</v>
      </c>
      <c r="M3037" t="s">
        <v>25</v>
      </c>
      <c r="N3037">
        <v>0</v>
      </c>
      <c r="O3037" t="s">
        <v>76</v>
      </c>
      <c r="P3037" t="s">
        <v>6194</v>
      </c>
      <c r="Q3037" t="s">
        <v>24</v>
      </c>
      <c r="R3037">
        <v>43</v>
      </c>
      <c r="S3037" t="s">
        <v>21</v>
      </c>
      <c r="T3037" t="s">
        <v>21</v>
      </c>
      <c r="U3037" t="s">
        <v>21</v>
      </c>
      <c r="V3037">
        <v>0</v>
      </c>
      <c r="W3037" t="s">
        <v>21</v>
      </c>
      <c r="X3037" t="s">
        <v>53</v>
      </c>
      <c r="Y3037" t="s">
        <v>38</v>
      </c>
      <c r="Z3037">
        <v>31</v>
      </c>
      <c r="AA3037">
        <v>889</v>
      </c>
      <c r="AD3037">
        <f>IF(Customers[[#This Row],[Churn Label]]="Yes", 1, 0)</f>
        <v>0</v>
      </c>
    </row>
    <row r="3038" spans="1:30" x14ac:dyDescent="0.2">
      <c r="A3038" t="s">
        <v>6195</v>
      </c>
      <c r="B3038" t="s">
        <v>21</v>
      </c>
      <c r="C3038">
        <v>60</v>
      </c>
      <c r="D3038">
        <v>215</v>
      </c>
      <c r="E3038">
        <v>596.1</v>
      </c>
      <c r="F3038">
        <v>240</v>
      </c>
      <c r="G3038">
        <v>792</v>
      </c>
      <c r="H3038" t="s">
        <v>25</v>
      </c>
      <c r="I3038" t="s">
        <v>22</v>
      </c>
      <c r="J3038">
        <v>264</v>
      </c>
      <c r="K3038">
        <v>0</v>
      </c>
      <c r="L3038">
        <v>4</v>
      </c>
      <c r="M3038" t="s">
        <v>25</v>
      </c>
      <c r="N3038">
        <v>0</v>
      </c>
      <c r="O3038" t="s">
        <v>70</v>
      </c>
      <c r="P3038" t="s">
        <v>6196</v>
      </c>
      <c r="Q3038" t="s">
        <v>26</v>
      </c>
      <c r="R3038">
        <v>56</v>
      </c>
      <c r="S3038" t="s">
        <v>21</v>
      </c>
      <c r="T3038" t="s">
        <v>21</v>
      </c>
      <c r="U3038" t="s">
        <v>21</v>
      </c>
      <c r="V3038">
        <v>0</v>
      </c>
      <c r="W3038" t="s">
        <v>21</v>
      </c>
      <c r="X3038" t="s">
        <v>32</v>
      </c>
      <c r="Y3038" t="s">
        <v>38</v>
      </c>
      <c r="Z3038">
        <v>28</v>
      </c>
      <c r="AA3038">
        <v>1687</v>
      </c>
      <c r="AD3038">
        <f>IF(Customers[[#This Row],[Churn Label]]="Yes", 1, 0)</f>
        <v>0</v>
      </c>
    </row>
    <row r="3039" spans="1:30" x14ac:dyDescent="0.2">
      <c r="A3039" t="s">
        <v>6197</v>
      </c>
      <c r="B3039" t="s">
        <v>21</v>
      </c>
      <c r="C3039">
        <v>66</v>
      </c>
      <c r="D3039">
        <v>83</v>
      </c>
      <c r="E3039">
        <v>264.89999999999998</v>
      </c>
      <c r="F3039">
        <v>264</v>
      </c>
      <c r="G3039">
        <v>937.2</v>
      </c>
      <c r="H3039" t="s">
        <v>25</v>
      </c>
      <c r="I3039" t="s">
        <v>22</v>
      </c>
      <c r="J3039">
        <v>234.3</v>
      </c>
      <c r="K3039">
        <v>2</v>
      </c>
      <c r="L3039">
        <v>0</v>
      </c>
      <c r="M3039" t="s">
        <v>21</v>
      </c>
      <c r="N3039">
        <v>0</v>
      </c>
      <c r="O3039" t="s">
        <v>52</v>
      </c>
      <c r="P3039" t="s">
        <v>6198</v>
      </c>
      <c r="Q3039" t="s">
        <v>26</v>
      </c>
      <c r="R3039">
        <v>30</v>
      </c>
      <c r="S3039" t="s">
        <v>21</v>
      </c>
      <c r="T3039" t="s">
        <v>21</v>
      </c>
      <c r="U3039" t="s">
        <v>21</v>
      </c>
      <c r="V3039">
        <v>0</v>
      </c>
      <c r="W3039" t="s">
        <v>21</v>
      </c>
      <c r="X3039" t="s">
        <v>53</v>
      </c>
      <c r="Y3039" t="s">
        <v>33</v>
      </c>
      <c r="Z3039">
        <v>11</v>
      </c>
      <c r="AA3039">
        <v>700</v>
      </c>
      <c r="AD3039">
        <f>IF(Customers[[#This Row],[Churn Label]]="Yes", 1, 0)</f>
        <v>0</v>
      </c>
    </row>
    <row r="3040" spans="1:30" x14ac:dyDescent="0.2">
      <c r="A3040" t="s">
        <v>6199</v>
      </c>
      <c r="B3040" t="s">
        <v>21</v>
      </c>
      <c r="C3040">
        <v>10</v>
      </c>
      <c r="D3040">
        <v>42</v>
      </c>
      <c r="E3040">
        <v>100.2</v>
      </c>
      <c r="F3040">
        <v>40</v>
      </c>
      <c r="G3040">
        <v>125</v>
      </c>
      <c r="H3040" t="s">
        <v>25</v>
      </c>
      <c r="I3040" t="s">
        <v>22</v>
      </c>
      <c r="J3040">
        <v>62.5</v>
      </c>
      <c r="K3040">
        <v>1</v>
      </c>
      <c r="L3040">
        <v>0</v>
      </c>
      <c r="M3040" t="s">
        <v>21</v>
      </c>
      <c r="N3040">
        <v>0</v>
      </c>
      <c r="O3040" t="s">
        <v>72</v>
      </c>
      <c r="P3040" t="s">
        <v>6200</v>
      </c>
      <c r="Q3040" t="s">
        <v>24</v>
      </c>
      <c r="R3040">
        <v>60</v>
      </c>
      <c r="S3040" t="s">
        <v>21</v>
      </c>
      <c r="T3040" t="s">
        <v>21</v>
      </c>
      <c r="U3040" t="s">
        <v>21</v>
      </c>
      <c r="V3040">
        <v>0</v>
      </c>
      <c r="W3040" t="s">
        <v>21</v>
      </c>
      <c r="X3040" t="s">
        <v>32</v>
      </c>
      <c r="Y3040" t="s">
        <v>33</v>
      </c>
      <c r="Z3040">
        <v>8</v>
      </c>
      <c r="AA3040">
        <v>77</v>
      </c>
      <c r="AD3040">
        <f>IF(Customers[[#This Row],[Churn Label]]="Yes", 1, 0)</f>
        <v>0</v>
      </c>
    </row>
    <row r="3041" spans="1:30" x14ac:dyDescent="0.2">
      <c r="A3041" t="s">
        <v>6201</v>
      </c>
      <c r="B3041" t="s">
        <v>21</v>
      </c>
      <c r="C3041">
        <v>19</v>
      </c>
      <c r="D3041">
        <v>74</v>
      </c>
      <c r="E3041">
        <v>168.8</v>
      </c>
      <c r="F3041">
        <v>76</v>
      </c>
      <c r="G3041">
        <v>231.8</v>
      </c>
      <c r="H3041" t="s">
        <v>25</v>
      </c>
      <c r="I3041" t="s">
        <v>22</v>
      </c>
      <c r="J3041">
        <v>77.3</v>
      </c>
      <c r="K3041">
        <v>1</v>
      </c>
      <c r="L3041">
        <v>4</v>
      </c>
      <c r="M3041" t="s">
        <v>25</v>
      </c>
      <c r="N3041">
        <v>0</v>
      </c>
      <c r="O3041" t="s">
        <v>77</v>
      </c>
      <c r="P3041" t="s">
        <v>6202</v>
      </c>
      <c r="Q3041" t="s">
        <v>26</v>
      </c>
      <c r="R3041">
        <v>64</v>
      </c>
      <c r="S3041" t="s">
        <v>21</v>
      </c>
      <c r="T3041" t="s">
        <v>21</v>
      </c>
      <c r="U3041" t="s">
        <v>21</v>
      </c>
      <c r="V3041">
        <v>0</v>
      </c>
      <c r="W3041" t="s">
        <v>21</v>
      </c>
      <c r="X3041" t="s">
        <v>32</v>
      </c>
      <c r="Y3041" t="s">
        <v>38</v>
      </c>
      <c r="Z3041">
        <v>49</v>
      </c>
      <c r="AA3041">
        <v>918</v>
      </c>
      <c r="AD3041">
        <f>IF(Customers[[#This Row],[Churn Label]]="Yes", 1, 0)</f>
        <v>0</v>
      </c>
    </row>
    <row r="3042" spans="1:30" x14ac:dyDescent="0.2">
      <c r="A3042" t="s">
        <v>6203</v>
      </c>
      <c r="B3042" t="s">
        <v>21</v>
      </c>
      <c r="C3042">
        <v>1</v>
      </c>
      <c r="D3042">
        <v>8</v>
      </c>
      <c r="E3042">
        <v>15</v>
      </c>
      <c r="F3042">
        <v>4</v>
      </c>
      <c r="G3042">
        <v>14</v>
      </c>
      <c r="H3042" t="s">
        <v>25</v>
      </c>
      <c r="I3042" t="s">
        <v>22</v>
      </c>
      <c r="J3042">
        <v>2.8</v>
      </c>
      <c r="K3042">
        <v>0</v>
      </c>
      <c r="L3042">
        <v>0</v>
      </c>
      <c r="M3042" t="s">
        <v>21</v>
      </c>
      <c r="N3042">
        <v>0</v>
      </c>
      <c r="O3042" t="s">
        <v>85</v>
      </c>
      <c r="P3042" t="s">
        <v>6204</v>
      </c>
      <c r="Q3042" t="s">
        <v>26</v>
      </c>
      <c r="R3042">
        <v>54</v>
      </c>
      <c r="S3042" t="s">
        <v>21</v>
      </c>
      <c r="T3042" t="s">
        <v>21</v>
      </c>
      <c r="U3042" t="s">
        <v>21</v>
      </c>
      <c r="V3042">
        <v>0</v>
      </c>
      <c r="W3042" t="s">
        <v>21</v>
      </c>
      <c r="X3042" t="s">
        <v>32</v>
      </c>
      <c r="Y3042" t="s">
        <v>33</v>
      </c>
      <c r="Z3042">
        <v>7</v>
      </c>
      <c r="AA3042">
        <v>7</v>
      </c>
      <c r="AD3042">
        <f>IF(Customers[[#This Row],[Churn Label]]="Yes", 1, 0)</f>
        <v>0</v>
      </c>
    </row>
    <row r="3043" spans="1:30" x14ac:dyDescent="0.2">
      <c r="A3043" t="s">
        <v>6205</v>
      </c>
      <c r="B3043" t="s">
        <v>21</v>
      </c>
      <c r="C3043">
        <v>68</v>
      </c>
      <c r="D3043">
        <v>237</v>
      </c>
      <c r="E3043">
        <v>679.3</v>
      </c>
      <c r="F3043">
        <v>272</v>
      </c>
      <c r="G3043">
        <v>693.6</v>
      </c>
      <c r="H3043" t="s">
        <v>25</v>
      </c>
      <c r="I3043" t="s">
        <v>22</v>
      </c>
      <c r="J3043">
        <v>173.4</v>
      </c>
      <c r="K3043">
        <v>2</v>
      </c>
      <c r="L3043">
        <v>4</v>
      </c>
      <c r="M3043" t="s">
        <v>25</v>
      </c>
      <c r="N3043">
        <v>0</v>
      </c>
      <c r="O3043" t="s">
        <v>58</v>
      </c>
      <c r="P3043" t="s">
        <v>6206</v>
      </c>
      <c r="Q3043" t="s">
        <v>26</v>
      </c>
      <c r="R3043">
        <v>69</v>
      </c>
      <c r="S3043" t="s">
        <v>21</v>
      </c>
      <c r="T3043" t="s">
        <v>25</v>
      </c>
      <c r="U3043" t="s">
        <v>21</v>
      </c>
      <c r="V3043">
        <v>0</v>
      </c>
      <c r="W3043" t="s">
        <v>21</v>
      </c>
      <c r="X3043" t="s">
        <v>53</v>
      </c>
      <c r="Y3043" t="s">
        <v>38</v>
      </c>
      <c r="Z3043">
        <v>64</v>
      </c>
      <c r="AA3043">
        <v>4373</v>
      </c>
      <c r="AD3043">
        <f>IF(Customers[[#This Row],[Churn Label]]="Yes", 1, 0)</f>
        <v>0</v>
      </c>
    </row>
    <row r="3044" spans="1:30" x14ac:dyDescent="0.2">
      <c r="A3044" t="s">
        <v>6207</v>
      </c>
      <c r="B3044" t="s">
        <v>21</v>
      </c>
      <c r="C3044">
        <v>73</v>
      </c>
      <c r="D3044">
        <v>243</v>
      </c>
      <c r="E3044">
        <v>582.1</v>
      </c>
      <c r="F3044">
        <v>292</v>
      </c>
      <c r="G3044">
        <v>708.1</v>
      </c>
      <c r="H3044" t="s">
        <v>25</v>
      </c>
      <c r="I3044" t="s">
        <v>22</v>
      </c>
      <c r="J3044">
        <v>141.6</v>
      </c>
      <c r="K3044">
        <v>2</v>
      </c>
      <c r="L3044">
        <v>5</v>
      </c>
      <c r="M3044" t="s">
        <v>25</v>
      </c>
      <c r="N3044">
        <v>0</v>
      </c>
      <c r="O3044" t="s">
        <v>36</v>
      </c>
      <c r="P3044" t="s">
        <v>6208</v>
      </c>
      <c r="Q3044" t="s">
        <v>26</v>
      </c>
      <c r="R3044">
        <v>72</v>
      </c>
      <c r="S3044" t="s">
        <v>21</v>
      </c>
      <c r="T3044" t="s">
        <v>25</v>
      </c>
      <c r="U3044" t="s">
        <v>21</v>
      </c>
      <c r="V3044">
        <v>0</v>
      </c>
      <c r="W3044" t="s">
        <v>25</v>
      </c>
      <c r="X3044" t="s">
        <v>53</v>
      </c>
      <c r="Y3044" t="s">
        <v>95</v>
      </c>
      <c r="Z3044">
        <v>69</v>
      </c>
      <c r="AA3044">
        <v>5057</v>
      </c>
      <c r="AD3044">
        <f>IF(Customers[[#This Row],[Churn Label]]="Yes", 1, 0)</f>
        <v>0</v>
      </c>
    </row>
    <row r="3045" spans="1:30" x14ac:dyDescent="0.2">
      <c r="A3045" t="s">
        <v>6209</v>
      </c>
      <c r="B3045" t="s">
        <v>21</v>
      </c>
      <c r="C3045">
        <v>36</v>
      </c>
      <c r="D3045">
        <v>79</v>
      </c>
      <c r="E3045">
        <v>145.69999999999999</v>
      </c>
      <c r="F3045">
        <v>144</v>
      </c>
      <c r="G3045">
        <v>428.4</v>
      </c>
      <c r="H3045" t="s">
        <v>25</v>
      </c>
      <c r="I3045" t="s">
        <v>22</v>
      </c>
      <c r="J3045">
        <v>214.2</v>
      </c>
      <c r="K3045">
        <v>2</v>
      </c>
      <c r="L3045">
        <v>0</v>
      </c>
      <c r="M3045" t="s">
        <v>21</v>
      </c>
      <c r="N3045">
        <v>0</v>
      </c>
      <c r="O3045" t="s">
        <v>30</v>
      </c>
      <c r="P3045" t="s">
        <v>6210</v>
      </c>
      <c r="Q3045" t="s">
        <v>24</v>
      </c>
      <c r="R3045">
        <v>69</v>
      </c>
      <c r="S3045" t="s">
        <v>21</v>
      </c>
      <c r="T3045" t="s">
        <v>25</v>
      </c>
      <c r="U3045" t="s">
        <v>21</v>
      </c>
      <c r="V3045">
        <v>0</v>
      </c>
      <c r="W3045" t="s">
        <v>21</v>
      </c>
      <c r="X3045" t="s">
        <v>53</v>
      </c>
      <c r="Y3045" t="s">
        <v>95</v>
      </c>
      <c r="Z3045">
        <v>8</v>
      </c>
      <c r="AA3045">
        <v>289</v>
      </c>
      <c r="AD3045">
        <f>IF(Customers[[#This Row],[Churn Label]]="Yes", 1, 0)</f>
        <v>0</v>
      </c>
    </row>
    <row r="3046" spans="1:30" x14ac:dyDescent="0.2">
      <c r="A3046" t="s">
        <v>6211</v>
      </c>
      <c r="B3046" t="s">
        <v>21</v>
      </c>
      <c r="C3046">
        <v>41</v>
      </c>
      <c r="D3046">
        <v>105</v>
      </c>
      <c r="E3046">
        <v>327.39999999999998</v>
      </c>
      <c r="F3046">
        <v>164</v>
      </c>
      <c r="G3046">
        <v>422.3</v>
      </c>
      <c r="H3046" t="s">
        <v>25</v>
      </c>
      <c r="I3046" t="s">
        <v>22</v>
      </c>
      <c r="J3046">
        <v>105.6</v>
      </c>
      <c r="K3046">
        <v>1</v>
      </c>
      <c r="L3046">
        <v>5</v>
      </c>
      <c r="M3046" t="s">
        <v>21</v>
      </c>
      <c r="N3046">
        <v>29</v>
      </c>
      <c r="O3046" t="s">
        <v>84</v>
      </c>
      <c r="P3046" t="s">
        <v>6212</v>
      </c>
      <c r="Q3046" t="s">
        <v>26</v>
      </c>
      <c r="R3046">
        <v>68</v>
      </c>
      <c r="S3046" t="s">
        <v>21</v>
      </c>
      <c r="T3046" t="s">
        <v>25</v>
      </c>
      <c r="U3046" t="s">
        <v>21</v>
      </c>
      <c r="V3046">
        <v>0</v>
      </c>
      <c r="W3046" t="s">
        <v>21</v>
      </c>
      <c r="X3046" t="s">
        <v>98</v>
      </c>
      <c r="Y3046" t="s">
        <v>38</v>
      </c>
      <c r="Z3046">
        <v>37</v>
      </c>
      <c r="AA3046">
        <v>1521</v>
      </c>
      <c r="AD3046">
        <f>IF(Customers[[#This Row],[Churn Label]]="Yes", 1, 0)</f>
        <v>0</v>
      </c>
    </row>
    <row r="3047" spans="1:30" x14ac:dyDescent="0.2">
      <c r="A3047" t="s">
        <v>6213</v>
      </c>
      <c r="B3047" t="s">
        <v>21</v>
      </c>
      <c r="C3047">
        <v>32</v>
      </c>
      <c r="D3047">
        <v>159</v>
      </c>
      <c r="E3047">
        <v>384.6</v>
      </c>
      <c r="F3047">
        <v>128</v>
      </c>
      <c r="G3047">
        <v>236.8</v>
      </c>
      <c r="H3047" t="s">
        <v>25</v>
      </c>
      <c r="I3047" t="s">
        <v>88</v>
      </c>
      <c r="J3047">
        <v>0</v>
      </c>
      <c r="K3047">
        <v>2</v>
      </c>
      <c r="L3047">
        <v>23</v>
      </c>
      <c r="M3047" t="s">
        <v>25</v>
      </c>
      <c r="N3047">
        <v>0</v>
      </c>
      <c r="O3047" t="s">
        <v>44</v>
      </c>
      <c r="P3047" t="s">
        <v>6214</v>
      </c>
      <c r="Q3047" t="s">
        <v>26</v>
      </c>
      <c r="R3047">
        <v>26</v>
      </c>
      <c r="S3047" t="s">
        <v>25</v>
      </c>
      <c r="T3047" t="s">
        <v>21</v>
      </c>
      <c r="U3047" t="s">
        <v>21</v>
      </c>
      <c r="V3047">
        <v>0</v>
      </c>
      <c r="W3047" t="s">
        <v>21</v>
      </c>
      <c r="X3047" t="s">
        <v>98</v>
      </c>
      <c r="Y3047" t="s">
        <v>33</v>
      </c>
      <c r="Z3047">
        <v>40</v>
      </c>
      <c r="AA3047">
        <v>1290</v>
      </c>
      <c r="AD3047">
        <f>IF(Customers[[#This Row],[Churn Label]]="Yes", 1, 0)</f>
        <v>0</v>
      </c>
    </row>
    <row r="3048" spans="1:30" x14ac:dyDescent="0.2">
      <c r="A3048" t="s">
        <v>6215</v>
      </c>
      <c r="B3048" t="s">
        <v>21</v>
      </c>
      <c r="C3048">
        <v>20</v>
      </c>
      <c r="D3048">
        <v>105</v>
      </c>
      <c r="E3048">
        <v>239.5</v>
      </c>
      <c r="F3048">
        <v>80</v>
      </c>
      <c r="G3048">
        <v>200</v>
      </c>
      <c r="H3048" t="s">
        <v>25</v>
      </c>
      <c r="I3048" t="s">
        <v>22</v>
      </c>
      <c r="J3048">
        <v>66.7</v>
      </c>
      <c r="K3048">
        <v>1</v>
      </c>
      <c r="L3048">
        <v>12</v>
      </c>
      <c r="M3048" t="s">
        <v>25</v>
      </c>
      <c r="N3048">
        <v>0</v>
      </c>
      <c r="O3048" t="s">
        <v>35</v>
      </c>
      <c r="P3048" t="s">
        <v>6216</v>
      </c>
      <c r="Q3048" t="s">
        <v>24</v>
      </c>
      <c r="R3048">
        <v>26</v>
      </c>
      <c r="S3048" t="s">
        <v>25</v>
      </c>
      <c r="T3048" t="s">
        <v>21</v>
      </c>
      <c r="U3048" t="s">
        <v>21</v>
      </c>
      <c r="V3048">
        <v>0</v>
      </c>
      <c r="W3048" t="s">
        <v>21</v>
      </c>
      <c r="X3048" t="s">
        <v>32</v>
      </c>
      <c r="Y3048" t="s">
        <v>33</v>
      </c>
      <c r="Z3048">
        <v>41</v>
      </c>
      <c r="AA3048">
        <v>823</v>
      </c>
      <c r="AD3048">
        <f>IF(Customers[[#This Row],[Churn Label]]="Yes", 1, 0)</f>
        <v>0</v>
      </c>
    </row>
    <row r="3049" spans="1:30" x14ac:dyDescent="0.2">
      <c r="A3049" t="s">
        <v>6217</v>
      </c>
      <c r="B3049" t="s">
        <v>21</v>
      </c>
      <c r="C3049">
        <v>59</v>
      </c>
      <c r="D3049">
        <v>193</v>
      </c>
      <c r="E3049">
        <v>473.6</v>
      </c>
      <c r="F3049">
        <v>236</v>
      </c>
      <c r="G3049">
        <v>761.1</v>
      </c>
      <c r="H3049" t="s">
        <v>25</v>
      </c>
      <c r="I3049" t="s">
        <v>22</v>
      </c>
      <c r="J3049">
        <v>380.6</v>
      </c>
      <c r="K3049">
        <v>0</v>
      </c>
      <c r="L3049">
        <v>2</v>
      </c>
      <c r="M3049" t="s">
        <v>25</v>
      </c>
      <c r="N3049">
        <v>0</v>
      </c>
      <c r="O3049" t="s">
        <v>42</v>
      </c>
      <c r="P3049" t="s">
        <v>6218</v>
      </c>
      <c r="Q3049" t="s">
        <v>24</v>
      </c>
      <c r="R3049">
        <v>67</v>
      </c>
      <c r="S3049" t="s">
        <v>21</v>
      </c>
      <c r="T3049" t="s">
        <v>25</v>
      </c>
      <c r="U3049" t="s">
        <v>21</v>
      </c>
      <c r="V3049">
        <v>0</v>
      </c>
      <c r="W3049" t="s">
        <v>25</v>
      </c>
      <c r="X3049" t="s">
        <v>98</v>
      </c>
      <c r="Y3049" t="s">
        <v>38</v>
      </c>
      <c r="Z3049">
        <v>34</v>
      </c>
      <c r="AA3049">
        <v>2031</v>
      </c>
      <c r="AD3049">
        <f>IF(Customers[[#This Row],[Churn Label]]="Yes", 1, 0)</f>
        <v>0</v>
      </c>
    </row>
    <row r="3050" spans="1:30" x14ac:dyDescent="0.2">
      <c r="A3050" t="s">
        <v>6219</v>
      </c>
      <c r="B3050" t="s">
        <v>21</v>
      </c>
      <c r="C3050">
        <v>51</v>
      </c>
      <c r="D3050">
        <v>195</v>
      </c>
      <c r="E3050">
        <v>508.5</v>
      </c>
      <c r="F3050">
        <v>204</v>
      </c>
      <c r="G3050">
        <v>612</v>
      </c>
      <c r="H3050" t="s">
        <v>25</v>
      </c>
      <c r="I3050" t="s">
        <v>22</v>
      </c>
      <c r="J3050">
        <v>153</v>
      </c>
      <c r="K3050">
        <v>1</v>
      </c>
      <c r="L3050">
        <v>0</v>
      </c>
      <c r="M3050" t="s">
        <v>21</v>
      </c>
      <c r="N3050">
        <v>0</v>
      </c>
      <c r="O3050" t="s">
        <v>23</v>
      </c>
      <c r="P3050" t="s">
        <v>6220</v>
      </c>
      <c r="Q3050" t="s">
        <v>24</v>
      </c>
      <c r="R3050">
        <v>54</v>
      </c>
      <c r="S3050" t="s">
        <v>21</v>
      </c>
      <c r="T3050" t="s">
        <v>21</v>
      </c>
      <c r="U3050" t="s">
        <v>21</v>
      </c>
      <c r="V3050">
        <v>0</v>
      </c>
      <c r="W3050" t="s">
        <v>21</v>
      </c>
      <c r="X3050" t="s">
        <v>53</v>
      </c>
      <c r="Y3050" t="s">
        <v>33</v>
      </c>
      <c r="Z3050">
        <v>8</v>
      </c>
      <c r="AA3050">
        <v>418</v>
      </c>
      <c r="AD3050">
        <f>IF(Customers[[#This Row],[Churn Label]]="Yes", 1, 0)</f>
        <v>0</v>
      </c>
    </row>
    <row r="3051" spans="1:30" x14ac:dyDescent="0.2">
      <c r="A3051" t="s">
        <v>6221</v>
      </c>
      <c r="B3051" t="s">
        <v>21</v>
      </c>
      <c r="C3051">
        <v>2</v>
      </c>
      <c r="D3051">
        <v>10</v>
      </c>
      <c r="E3051">
        <v>22</v>
      </c>
      <c r="F3051">
        <v>8</v>
      </c>
      <c r="G3051">
        <v>25.2</v>
      </c>
      <c r="H3051" t="s">
        <v>25</v>
      </c>
      <c r="I3051" t="s">
        <v>88</v>
      </c>
      <c r="J3051">
        <v>0</v>
      </c>
      <c r="K3051">
        <v>2</v>
      </c>
      <c r="L3051">
        <v>0</v>
      </c>
      <c r="M3051" t="s">
        <v>21</v>
      </c>
      <c r="N3051">
        <v>0</v>
      </c>
      <c r="O3051" t="s">
        <v>58</v>
      </c>
      <c r="P3051" t="s">
        <v>6222</v>
      </c>
      <c r="Q3051" t="s">
        <v>26</v>
      </c>
      <c r="R3051">
        <v>60</v>
      </c>
      <c r="S3051" t="s">
        <v>21</v>
      </c>
      <c r="T3051" t="s">
        <v>21</v>
      </c>
      <c r="U3051" t="s">
        <v>21</v>
      </c>
      <c r="V3051">
        <v>0</v>
      </c>
      <c r="W3051" t="s">
        <v>21</v>
      </c>
      <c r="X3051" t="s">
        <v>32</v>
      </c>
      <c r="Y3051" t="s">
        <v>33</v>
      </c>
      <c r="Z3051">
        <v>9</v>
      </c>
      <c r="AA3051">
        <v>16</v>
      </c>
      <c r="AD3051">
        <f>IF(Customers[[#This Row],[Churn Label]]="Yes", 1, 0)</f>
        <v>0</v>
      </c>
    </row>
    <row r="3052" spans="1:30" x14ac:dyDescent="0.2">
      <c r="A3052" t="s">
        <v>6223</v>
      </c>
      <c r="B3052" t="s">
        <v>21</v>
      </c>
      <c r="C3052">
        <v>14</v>
      </c>
      <c r="D3052">
        <v>62</v>
      </c>
      <c r="E3052">
        <v>144.30000000000001</v>
      </c>
      <c r="F3052">
        <v>56</v>
      </c>
      <c r="G3052">
        <v>226.8</v>
      </c>
      <c r="H3052" t="s">
        <v>25</v>
      </c>
      <c r="I3052" t="s">
        <v>22</v>
      </c>
      <c r="J3052">
        <v>75.599999999999994</v>
      </c>
      <c r="K3052">
        <v>2</v>
      </c>
      <c r="L3052">
        <v>9</v>
      </c>
      <c r="M3052" t="s">
        <v>25</v>
      </c>
      <c r="N3052">
        <v>0</v>
      </c>
      <c r="O3052" t="s">
        <v>47</v>
      </c>
      <c r="P3052" t="s">
        <v>6224</v>
      </c>
      <c r="Q3052" t="s">
        <v>26</v>
      </c>
      <c r="R3052">
        <v>84</v>
      </c>
      <c r="S3052" t="s">
        <v>21</v>
      </c>
      <c r="T3052" t="s">
        <v>25</v>
      </c>
      <c r="U3052" t="s">
        <v>21</v>
      </c>
      <c r="V3052">
        <v>0</v>
      </c>
      <c r="W3052" t="s">
        <v>25</v>
      </c>
      <c r="X3052" t="s">
        <v>32</v>
      </c>
      <c r="Y3052" t="s">
        <v>38</v>
      </c>
      <c r="Z3052">
        <v>48</v>
      </c>
      <c r="AA3052">
        <v>697</v>
      </c>
      <c r="AD3052">
        <f>IF(Customers[[#This Row],[Churn Label]]="Yes", 1, 0)</f>
        <v>0</v>
      </c>
    </row>
    <row r="3053" spans="1:30" x14ac:dyDescent="0.2">
      <c r="A3053" t="s">
        <v>6225</v>
      </c>
      <c r="B3053" t="s">
        <v>21</v>
      </c>
      <c r="C3053">
        <v>53</v>
      </c>
      <c r="D3053">
        <v>206</v>
      </c>
      <c r="E3053">
        <v>423</v>
      </c>
      <c r="F3053">
        <v>212</v>
      </c>
      <c r="G3053">
        <v>249.1</v>
      </c>
      <c r="H3053" t="s">
        <v>25</v>
      </c>
      <c r="I3053" t="s">
        <v>22</v>
      </c>
      <c r="J3053">
        <v>49.8</v>
      </c>
      <c r="K3053">
        <v>1</v>
      </c>
      <c r="L3053">
        <v>0</v>
      </c>
      <c r="M3053" t="s">
        <v>21</v>
      </c>
      <c r="N3053">
        <v>0</v>
      </c>
      <c r="O3053" t="s">
        <v>76</v>
      </c>
      <c r="P3053" t="s">
        <v>6226</v>
      </c>
      <c r="Q3053" t="s">
        <v>24</v>
      </c>
      <c r="R3053">
        <v>60</v>
      </c>
      <c r="S3053" t="s">
        <v>21</v>
      </c>
      <c r="T3053" t="s">
        <v>21</v>
      </c>
      <c r="U3053" t="s">
        <v>21</v>
      </c>
      <c r="V3053">
        <v>0</v>
      </c>
      <c r="W3053" t="s">
        <v>21</v>
      </c>
      <c r="X3053" t="s">
        <v>53</v>
      </c>
      <c r="Y3053" t="s">
        <v>33</v>
      </c>
      <c r="Z3053">
        <v>7</v>
      </c>
      <c r="AA3053">
        <v>357</v>
      </c>
      <c r="AD3053">
        <f>IF(Customers[[#This Row],[Churn Label]]="Yes", 1, 0)</f>
        <v>0</v>
      </c>
    </row>
    <row r="3054" spans="1:30" x14ac:dyDescent="0.2">
      <c r="A3054" t="s">
        <v>6227</v>
      </c>
      <c r="B3054" t="s">
        <v>21</v>
      </c>
      <c r="C3054">
        <v>29</v>
      </c>
      <c r="D3054">
        <v>221</v>
      </c>
      <c r="E3054">
        <v>428.8</v>
      </c>
      <c r="F3054">
        <v>116</v>
      </c>
      <c r="G3054">
        <v>214.6</v>
      </c>
      <c r="H3054" t="s">
        <v>25</v>
      </c>
      <c r="I3054" t="s">
        <v>22</v>
      </c>
      <c r="J3054">
        <v>107.3</v>
      </c>
      <c r="K3054">
        <v>0</v>
      </c>
      <c r="L3054">
        <v>0</v>
      </c>
      <c r="M3054" t="s">
        <v>21</v>
      </c>
      <c r="N3054">
        <v>0</v>
      </c>
      <c r="O3054" t="s">
        <v>60</v>
      </c>
      <c r="P3054" t="s">
        <v>6228</v>
      </c>
      <c r="Q3054" t="s">
        <v>24</v>
      </c>
      <c r="R3054">
        <v>84</v>
      </c>
      <c r="S3054" t="s">
        <v>21</v>
      </c>
      <c r="T3054" t="s">
        <v>25</v>
      </c>
      <c r="U3054" t="s">
        <v>21</v>
      </c>
      <c r="V3054">
        <v>0</v>
      </c>
      <c r="W3054" t="s">
        <v>21</v>
      </c>
      <c r="X3054" t="s">
        <v>32</v>
      </c>
      <c r="Y3054" t="s">
        <v>95</v>
      </c>
      <c r="Z3054">
        <v>15</v>
      </c>
      <c r="AA3054">
        <v>426</v>
      </c>
      <c r="AD3054">
        <f>IF(Customers[[#This Row],[Churn Label]]="Yes", 1, 0)</f>
        <v>0</v>
      </c>
    </row>
    <row r="3055" spans="1:30" x14ac:dyDescent="0.2">
      <c r="A3055" t="s">
        <v>6229</v>
      </c>
      <c r="B3055" t="s">
        <v>21</v>
      </c>
      <c r="C3055">
        <v>23</v>
      </c>
      <c r="D3055">
        <v>120</v>
      </c>
      <c r="E3055">
        <v>280.8</v>
      </c>
      <c r="F3055">
        <v>92</v>
      </c>
      <c r="G3055">
        <v>220.8</v>
      </c>
      <c r="H3055" t="s">
        <v>25</v>
      </c>
      <c r="I3055" t="s">
        <v>22</v>
      </c>
      <c r="J3055">
        <v>73.599999999999994</v>
      </c>
      <c r="K3055">
        <v>0</v>
      </c>
      <c r="L3055">
        <v>0</v>
      </c>
      <c r="M3055" t="s">
        <v>21</v>
      </c>
      <c r="N3055">
        <v>0</v>
      </c>
      <c r="O3055" t="s">
        <v>47</v>
      </c>
      <c r="P3055" t="s">
        <v>6230</v>
      </c>
      <c r="Q3055" t="s">
        <v>26</v>
      </c>
      <c r="R3055">
        <v>41</v>
      </c>
      <c r="S3055" t="s">
        <v>21</v>
      </c>
      <c r="T3055" t="s">
        <v>21</v>
      </c>
      <c r="U3055" t="s">
        <v>21</v>
      </c>
      <c r="V3055">
        <v>0</v>
      </c>
      <c r="W3055" t="s">
        <v>21</v>
      </c>
      <c r="X3055" t="s">
        <v>98</v>
      </c>
      <c r="Y3055" t="s">
        <v>33</v>
      </c>
      <c r="Z3055">
        <v>8</v>
      </c>
      <c r="AA3055">
        <v>193</v>
      </c>
      <c r="AD3055">
        <f>IF(Customers[[#This Row],[Churn Label]]="Yes", 1, 0)</f>
        <v>0</v>
      </c>
    </row>
    <row r="3056" spans="1:30" x14ac:dyDescent="0.2">
      <c r="A3056" t="s">
        <v>6231</v>
      </c>
      <c r="B3056" t="s">
        <v>21</v>
      </c>
      <c r="C3056">
        <v>17</v>
      </c>
      <c r="D3056">
        <v>104</v>
      </c>
      <c r="E3056">
        <v>269.2</v>
      </c>
      <c r="F3056">
        <v>68</v>
      </c>
      <c r="G3056">
        <v>178.5</v>
      </c>
      <c r="H3056" t="s">
        <v>25</v>
      </c>
      <c r="I3056" t="s">
        <v>22</v>
      </c>
      <c r="J3056">
        <v>44.6</v>
      </c>
      <c r="K3056">
        <v>0</v>
      </c>
      <c r="L3056">
        <v>4</v>
      </c>
      <c r="M3056" t="s">
        <v>25</v>
      </c>
      <c r="N3056">
        <v>0</v>
      </c>
      <c r="O3056" t="s">
        <v>43</v>
      </c>
      <c r="P3056" t="s">
        <v>6232</v>
      </c>
      <c r="Q3056" t="s">
        <v>26</v>
      </c>
      <c r="R3056">
        <v>70</v>
      </c>
      <c r="S3056" t="s">
        <v>21</v>
      </c>
      <c r="T3056" t="s">
        <v>25</v>
      </c>
      <c r="U3056" t="s">
        <v>21</v>
      </c>
      <c r="V3056">
        <v>0</v>
      </c>
      <c r="W3056" t="s">
        <v>25</v>
      </c>
      <c r="X3056" t="s">
        <v>32</v>
      </c>
      <c r="Y3056" t="s">
        <v>38</v>
      </c>
      <c r="Z3056">
        <v>37</v>
      </c>
      <c r="AA3056">
        <v>627</v>
      </c>
      <c r="AD3056">
        <f>IF(Customers[[#This Row],[Churn Label]]="Yes", 1, 0)</f>
        <v>0</v>
      </c>
    </row>
    <row r="3057" spans="1:30" x14ac:dyDescent="0.2">
      <c r="A3057" t="s">
        <v>6233</v>
      </c>
      <c r="B3057" t="s">
        <v>21</v>
      </c>
      <c r="C3057">
        <v>30</v>
      </c>
      <c r="D3057">
        <v>132</v>
      </c>
      <c r="E3057">
        <v>421.4</v>
      </c>
      <c r="F3057">
        <v>120</v>
      </c>
      <c r="G3057">
        <v>330</v>
      </c>
      <c r="H3057" t="s">
        <v>25</v>
      </c>
      <c r="I3057" t="s">
        <v>22</v>
      </c>
      <c r="J3057">
        <v>110</v>
      </c>
      <c r="K3057">
        <v>2</v>
      </c>
      <c r="L3057">
        <v>6</v>
      </c>
      <c r="M3057" t="s">
        <v>25</v>
      </c>
      <c r="N3057">
        <v>0</v>
      </c>
      <c r="O3057" t="s">
        <v>51</v>
      </c>
      <c r="P3057" t="s">
        <v>6234</v>
      </c>
      <c r="Q3057" t="s">
        <v>26</v>
      </c>
      <c r="R3057">
        <v>80</v>
      </c>
      <c r="S3057" t="s">
        <v>21</v>
      </c>
      <c r="T3057" t="s">
        <v>25</v>
      </c>
      <c r="U3057" t="s">
        <v>21</v>
      </c>
      <c r="V3057">
        <v>0</v>
      </c>
      <c r="W3057" t="s">
        <v>25</v>
      </c>
      <c r="X3057" t="s">
        <v>32</v>
      </c>
      <c r="Y3057" t="s">
        <v>38</v>
      </c>
      <c r="Z3057">
        <v>67</v>
      </c>
      <c r="AA3057">
        <v>2010</v>
      </c>
      <c r="AD3057">
        <f>IF(Customers[[#This Row],[Churn Label]]="Yes", 1, 0)</f>
        <v>0</v>
      </c>
    </row>
    <row r="3058" spans="1:30" x14ac:dyDescent="0.2">
      <c r="A3058" t="s">
        <v>6235</v>
      </c>
      <c r="B3058" t="s">
        <v>21</v>
      </c>
      <c r="C3058">
        <v>3</v>
      </c>
      <c r="D3058">
        <v>12</v>
      </c>
      <c r="E3058">
        <v>36</v>
      </c>
      <c r="F3058">
        <v>12</v>
      </c>
      <c r="G3058">
        <v>49.8</v>
      </c>
      <c r="H3058" t="s">
        <v>25</v>
      </c>
      <c r="I3058" t="s">
        <v>22</v>
      </c>
      <c r="J3058">
        <v>10</v>
      </c>
      <c r="K3058">
        <v>0</v>
      </c>
      <c r="L3058">
        <v>3</v>
      </c>
      <c r="M3058" t="s">
        <v>25</v>
      </c>
      <c r="N3058">
        <v>0</v>
      </c>
      <c r="O3058" t="s">
        <v>52</v>
      </c>
      <c r="P3058" t="s">
        <v>6236</v>
      </c>
      <c r="Q3058" t="s">
        <v>24</v>
      </c>
      <c r="R3058">
        <v>32</v>
      </c>
      <c r="S3058" t="s">
        <v>21</v>
      </c>
      <c r="T3058" t="s">
        <v>21</v>
      </c>
      <c r="U3058" t="s">
        <v>21</v>
      </c>
      <c r="V3058">
        <v>0</v>
      </c>
      <c r="W3058" t="s">
        <v>21</v>
      </c>
      <c r="X3058" t="s">
        <v>32</v>
      </c>
      <c r="Y3058" t="s">
        <v>38</v>
      </c>
      <c r="Z3058">
        <v>27</v>
      </c>
      <c r="AA3058">
        <v>90</v>
      </c>
      <c r="AD3058">
        <f>IF(Customers[[#This Row],[Churn Label]]="Yes", 1, 0)</f>
        <v>0</v>
      </c>
    </row>
    <row r="3059" spans="1:30" x14ac:dyDescent="0.2">
      <c r="A3059" t="s">
        <v>6237</v>
      </c>
      <c r="B3059" t="s">
        <v>21</v>
      </c>
      <c r="C3059">
        <v>60</v>
      </c>
      <c r="D3059">
        <v>155</v>
      </c>
      <c r="E3059">
        <v>420</v>
      </c>
      <c r="F3059">
        <v>240</v>
      </c>
      <c r="G3059">
        <v>672</v>
      </c>
      <c r="H3059" t="s">
        <v>25</v>
      </c>
      <c r="I3059" t="s">
        <v>22</v>
      </c>
      <c r="J3059">
        <v>168</v>
      </c>
      <c r="K3059">
        <v>1</v>
      </c>
      <c r="L3059">
        <v>6</v>
      </c>
      <c r="M3059" t="s">
        <v>25</v>
      </c>
      <c r="N3059">
        <v>0</v>
      </c>
      <c r="O3059" t="s">
        <v>77</v>
      </c>
      <c r="P3059" t="s">
        <v>6238</v>
      </c>
      <c r="Q3059" t="s">
        <v>26</v>
      </c>
      <c r="R3059">
        <v>82</v>
      </c>
      <c r="S3059" t="s">
        <v>21</v>
      </c>
      <c r="T3059" t="s">
        <v>25</v>
      </c>
      <c r="U3059" t="s">
        <v>21</v>
      </c>
      <c r="V3059">
        <v>0</v>
      </c>
      <c r="W3059" t="s">
        <v>21</v>
      </c>
      <c r="X3059" t="s">
        <v>53</v>
      </c>
      <c r="Y3059" t="s">
        <v>38</v>
      </c>
      <c r="Z3059">
        <v>50</v>
      </c>
      <c r="AA3059">
        <v>2985</v>
      </c>
      <c r="AD3059">
        <f>IF(Customers[[#This Row],[Churn Label]]="Yes", 1, 0)</f>
        <v>0</v>
      </c>
    </row>
    <row r="3060" spans="1:30" x14ac:dyDescent="0.2">
      <c r="A3060" t="s">
        <v>6239</v>
      </c>
      <c r="B3060" t="s">
        <v>21</v>
      </c>
      <c r="C3060">
        <v>22</v>
      </c>
      <c r="D3060">
        <v>86</v>
      </c>
      <c r="E3060">
        <v>224.5</v>
      </c>
      <c r="F3060">
        <v>88</v>
      </c>
      <c r="G3060">
        <v>288.2</v>
      </c>
      <c r="H3060" t="s">
        <v>25</v>
      </c>
      <c r="I3060" t="s">
        <v>22</v>
      </c>
      <c r="J3060">
        <v>72.099999999999994</v>
      </c>
      <c r="K3060">
        <v>2</v>
      </c>
      <c r="L3060">
        <v>5</v>
      </c>
      <c r="M3060" t="s">
        <v>25</v>
      </c>
      <c r="N3060">
        <v>0</v>
      </c>
      <c r="O3060" t="s">
        <v>47</v>
      </c>
      <c r="P3060" t="s">
        <v>6240</v>
      </c>
      <c r="Q3060" t="s">
        <v>24</v>
      </c>
      <c r="R3060">
        <v>53</v>
      </c>
      <c r="S3060" t="s">
        <v>21</v>
      </c>
      <c r="T3060" t="s">
        <v>21</v>
      </c>
      <c r="U3060" t="s">
        <v>21</v>
      </c>
      <c r="V3060">
        <v>0</v>
      </c>
      <c r="W3060" t="s">
        <v>21</v>
      </c>
      <c r="X3060" t="s">
        <v>98</v>
      </c>
      <c r="Y3060" t="s">
        <v>38</v>
      </c>
      <c r="Z3060">
        <v>31</v>
      </c>
      <c r="AA3060">
        <v>702</v>
      </c>
      <c r="AD3060">
        <f>IF(Customers[[#This Row],[Churn Label]]="Yes", 1, 0)</f>
        <v>0</v>
      </c>
    </row>
    <row r="3061" spans="1:30" x14ac:dyDescent="0.2">
      <c r="A3061" t="s">
        <v>6241</v>
      </c>
      <c r="B3061" t="s">
        <v>21</v>
      </c>
      <c r="C3061">
        <v>64</v>
      </c>
      <c r="D3061">
        <v>105</v>
      </c>
      <c r="E3061">
        <v>254.7</v>
      </c>
      <c r="F3061">
        <v>256</v>
      </c>
      <c r="G3061">
        <v>787.2</v>
      </c>
      <c r="H3061" t="s">
        <v>25</v>
      </c>
      <c r="I3061" t="s">
        <v>22</v>
      </c>
      <c r="J3061">
        <v>393.6</v>
      </c>
      <c r="K3061">
        <v>0</v>
      </c>
      <c r="L3061">
        <v>3</v>
      </c>
      <c r="M3061" t="s">
        <v>25</v>
      </c>
      <c r="N3061">
        <v>0</v>
      </c>
      <c r="O3061" t="s">
        <v>43</v>
      </c>
      <c r="P3061" t="s">
        <v>6242</v>
      </c>
      <c r="Q3061" t="s">
        <v>24</v>
      </c>
      <c r="R3061">
        <v>49</v>
      </c>
      <c r="S3061" t="s">
        <v>21</v>
      </c>
      <c r="T3061" t="s">
        <v>21</v>
      </c>
      <c r="U3061" t="s">
        <v>21</v>
      </c>
      <c r="V3061">
        <v>0</v>
      </c>
      <c r="W3061" t="s">
        <v>21</v>
      </c>
      <c r="X3061" t="s">
        <v>53</v>
      </c>
      <c r="Y3061" t="s">
        <v>33</v>
      </c>
      <c r="Z3061">
        <v>35</v>
      </c>
      <c r="AA3061">
        <v>2217</v>
      </c>
      <c r="AD3061">
        <f>IF(Customers[[#This Row],[Churn Label]]="Yes", 1, 0)</f>
        <v>0</v>
      </c>
    </row>
    <row r="3062" spans="1:30" x14ac:dyDescent="0.2">
      <c r="A3062" t="s">
        <v>6243</v>
      </c>
      <c r="B3062" t="s">
        <v>21</v>
      </c>
      <c r="C3062">
        <v>44</v>
      </c>
      <c r="D3062">
        <v>76</v>
      </c>
      <c r="E3062">
        <v>263</v>
      </c>
      <c r="F3062">
        <v>176</v>
      </c>
      <c r="G3062">
        <v>497.2</v>
      </c>
      <c r="H3062" t="s">
        <v>25</v>
      </c>
      <c r="I3062" t="s">
        <v>22</v>
      </c>
      <c r="J3062">
        <v>99.4</v>
      </c>
      <c r="K3062">
        <v>2</v>
      </c>
      <c r="L3062">
        <v>18</v>
      </c>
      <c r="M3062" t="s">
        <v>25</v>
      </c>
      <c r="N3062">
        <v>0</v>
      </c>
      <c r="O3062" t="s">
        <v>70</v>
      </c>
      <c r="P3062" t="s">
        <v>6244</v>
      </c>
      <c r="Q3062" t="s">
        <v>26</v>
      </c>
      <c r="R3062">
        <v>29</v>
      </c>
      <c r="S3062" t="s">
        <v>25</v>
      </c>
      <c r="T3062" t="s">
        <v>21</v>
      </c>
      <c r="U3062" t="s">
        <v>21</v>
      </c>
      <c r="V3062">
        <v>0</v>
      </c>
      <c r="W3062" t="s">
        <v>21</v>
      </c>
      <c r="X3062" t="s">
        <v>98</v>
      </c>
      <c r="Y3062" t="s">
        <v>38</v>
      </c>
      <c r="Z3062">
        <v>44</v>
      </c>
      <c r="AA3062">
        <v>1929</v>
      </c>
      <c r="AD3062">
        <f>IF(Customers[[#This Row],[Churn Label]]="Yes", 1, 0)</f>
        <v>0</v>
      </c>
    </row>
    <row r="3063" spans="1:30" x14ac:dyDescent="0.2">
      <c r="A3063" t="s">
        <v>6245</v>
      </c>
      <c r="B3063" t="s">
        <v>25</v>
      </c>
      <c r="C3063">
        <v>36</v>
      </c>
      <c r="D3063">
        <v>171</v>
      </c>
      <c r="E3063">
        <v>473.3</v>
      </c>
      <c r="F3063">
        <v>144</v>
      </c>
      <c r="G3063">
        <v>334.8</v>
      </c>
      <c r="H3063" t="s">
        <v>25</v>
      </c>
      <c r="I3063" t="s">
        <v>22</v>
      </c>
      <c r="J3063">
        <v>111.6</v>
      </c>
      <c r="K3063">
        <v>2</v>
      </c>
      <c r="L3063">
        <v>6</v>
      </c>
      <c r="M3063" t="s">
        <v>25</v>
      </c>
      <c r="N3063">
        <v>0</v>
      </c>
      <c r="O3063" t="s">
        <v>89</v>
      </c>
      <c r="P3063" t="s">
        <v>6246</v>
      </c>
      <c r="Q3063" t="s">
        <v>24</v>
      </c>
      <c r="R3063">
        <v>62</v>
      </c>
      <c r="S3063" t="s">
        <v>21</v>
      </c>
      <c r="T3063" t="s">
        <v>21</v>
      </c>
      <c r="U3063" t="s">
        <v>21</v>
      </c>
      <c r="V3063">
        <v>0</v>
      </c>
      <c r="W3063" t="s">
        <v>25</v>
      </c>
      <c r="X3063" t="s">
        <v>98</v>
      </c>
      <c r="Y3063" t="s">
        <v>33</v>
      </c>
      <c r="Z3063">
        <v>28</v>
      </c>
      <c r="AA3063">
        <v>1031</v>
      </c>
      <c r="AD3063">
        <f>IF(Customers[[#This Row],[Churn Label]]="Yes", 1, 0)</f>
        <v>1</v>
      </c>
    </row>
    <row r="3064" spans="1:30" x14ac:dyDescent="0.2">
      <c r="A3064" t="s">
        <v>6247</v>
      </c>
      <c r="B3064" t="s">
        <v>21</v>
      </c>
      <c r="C3064">
        <v>13</v>
      </c>
      <c r="D3064">
        <v>60</v>
      </c>
      <c r="E3064">
        <v>143.80000000000001</v>
      </c>
      <c r="F3064">
        <v>52</v>
      </c>
      <c r="G3064">
        <v>156</v>
      </c>
      <c r="H3064" t="s">
        <v>25</v>
      </c>
      <c r="I3064" t="s">
        <v>22</v>
      </c>
      <c r="J3064">
        <v>39</v>
      </c>
      <c r="K3064">
        <v>1</v>
      </c>
      <c r="L3064">
        <v>0</v>
      </c>
      <c r="M3064" t="s">
        <v>21</v>
      </c>
      <c r="N3064">
        <v>0</v>
      </c>
      <c r="O3064" t="s">
        <v>43</v>
      </c>
      <c r="P3064" t="s">
        <v>6248</v>
      </c>
      <c r="Q3064" t="s">
        <v>24</v>
      </c>
      <c r="R3064">
        <v>57</v>
      </c>
      <c r="S3064" t="s">
        <v>21</v>
      </c>
      <c r="T3064" t="s">
        <v>21</v>
      </c>
      <c r="U3064" t="s">
        <v>21</v>
      </c>
      <c r="V3064">
        <v>0</v>
      </c>
      <c r="W3064" t="s">
        <v>21</v>
      </c>
      <c r="X3064" t="s">
        <v>32</v>
      </c>
      <c r="Y3064" t="s">
        <v>33</v>
      </c>
      <c r="Z3064">
        <v>13</v>
      </c>
      <c r="AA3064">
        <v>169</v>
      </c>
      <c r="AD3064">
        <f>IF(Customers[[#This Row],[Churn Label]]="Yes", 1, 0)</f>
        <v>0</v>
      </c>
    </row>
    <row r="3065" spans="1:30" x14ac:dyDescent="0.2">
      <c r="A3065" t="s">
        <v>6249</v>
      </c>
      <c r="B3065" t="s">
        <v>21</v>
      </c>
      <c r="C3065">
        <v>33</v>
      </c>
      <c r="D3065">
        <v>216</v>
      </c>
      <c r="E3065">
        <v>425.7</v>
      </c>
      <c r="F3065">
        <v>132</v>
      </c>
      <c r="G3065">
        <v>264</v>
      </c>
      <c r="H3065" t="s">
        <v>25</v>
      </c>
      <c r="I3065" t="s">
        <v>22</v>
      </c>
      <c r="J3065">
        <v>66</v>
      </c>
      <c r="K3065">
        <v>0</v>
      </c>
      <c r="L3065">
        <v>4</v>
      </c>
      <c r="M3065" t="s">
        <v>25</v>
      </c>
      <c r="N3065">
        <v>0</v>
      </c>
      <c r="O3065" t="s">
        <v>68</v>
      </c>
      <c r="P3065" t="s">
        <v>6250</v>
      </c>
      <c r="Q3065" t="s">
        <v>24</v>
      </c>
      <c r="R3065">
        <v>61</v>
      </c>
      <c r="S3065" t="s">
        <v>21</v>
      </c>
      <c r="T3065" t="s">
        <v>21</v>
      </c>
      <c r="U3065" t="s">
        <v>21</v>
      </c>
      <c r="V3065">
        <v>0</v>
      </c>
      <c r="W3065" t="s">
        <v>25</v>
      </c>
      <c r="X3065" t="s">
        <v>32</v>
      </c>
      <c r="Y3065" t="s">
        <v>38</v>
      </c>
      <c r="Z3065">
        <v>24</v>
      </c>
      <c r="AA3065">
        <v>777</v>
      </c>
      <c r="AD3065">
        <f>IF(Customers[[#This Row],[Churn Label]]="Yes", 1, 0)</f>
        <v>0</v>
      </c>
    </row>
    <row r="3066" spans="1:30" x14ac:dyDescent="0.2">
      <c r="A3066" t="s">
        <v>6251</v>
      </c>
      <c r="B3066" t="s">
        <v>21</v>
      </c>
      <c r="C3066">
        <v>5</v>
      </c>
      <c r="D3066">
        <v>34</v>
      </c>
      <c r="E3066">
        <v>77.7</v>
      </c>
      <c r="F3066">
        <v>20</v>
      </c>
      <c r="G3066">
        <v>65.5</v>
      </c>
      <c r="H3066" t="s">
        <v>25</v>
      </c>
      <c r="I3066" t="s">
        <v>22</v>
      </c>
      <c r="J3066">
        <v>16.399999999999999</v>
      </c>
      <c r="K3066">
        <v>0</v>
      </c>
      <c r="L3066">
        <v>20</v>
      </c>
      <c r="M3066" t="s">
        <v>25</v>
      </c>
      <c r="N3066">
        <v>0</v>
      </c>
      <c r="O3066" t="s">
        <v>41</v>
      </c>
      <c r="P3066" t="s">
        <v>6252</v>
      </c>
      <c r="Q3066" t="s">
        <v>26</v>
      </c>
      <c r="R3066">
        <v>22</v>
      </c>
      <c r="S3066" t="s">
        <v>25</v>
      </c>
      <c r="T3066" t="s">
        <v>21</v>
      </c>
      <c r="U3066" t="s">
        <v>21</v>
      </c>
      <c r="V3066">
        <v>0</v>
      </c>
      <c r="W3066" t="s">
        <v>21</v>
      </c>
      <c r="X3066" t="s">
        <v>32</v>
      </c>
      <c r="Y3066" t="s">
        <v>38</v>
      </c>
      <c r="Z3066">
        <v>22</v>
      </c>
      <c r="AA3066">
        <v>116</v>
      </c>
      <c r="AD3066">
        <f>IF(Customers[[#This Row],[Churn Label]]="Yes", 1, 0)</f>
        <v>0</v>
      </c>
    </row>
    <row r="3067" spans="1:30" x14ac:dyDescent="0.2">
      <c r="A3067" t="s">
        <v>6253</v>
      </c>
      <c r="B3067" t="s">
        <v>21</v>
      </c>
      <c r="C3067">
        <v>73</v>
      </c>
      <c r="D3067">
        <v>443</v>
      </c>
      <c r="E3067">
        <v>944.7</v>
      </c>
      <c r="F3067">
        <v>292</v>
      </c>
      <c r="G3067">
        <v>876</v>
      </c>
      <c r="H3067" t="s">
        <v>25</v>
      </c>
      <c r="I3067" t="s">
        <v>22</v>
      </c>
      <c r="J3067">
        <v>438</v>
      </c>
      <c r="K3067">
        <v>2</v>
      </c>
      <c r="L3067">
        <v>15</v>
      </c>
      <c r="M3067" t="s">
        <v>21</v>
      </c>
      <c r="N3067">
        <v>79</v>
      </c>
      <c r="O3067" t="s">
        <v>61</v>
      </c>
      <c r="P3067" t="s">
        <v>6254</v>
      </c>
      <c r="Q3067" t="s">
        <v>26</v>
      </c>
      <c r="R3067">
        <v>54</v>
      </c>
      <c r="S3067" t="s">
        <v>21</v>
      </c>
      <c r="T3067" t="s">
        <v>21</v>
      </c>
      <c r="U3067" t="s">
        <v>21</v>
      </c>
      <c r="V3067">
        <v>0</v>
      </c>
      <c r="W3067" t="s">
        <v>25</v>
      </c>
      <c r="X3067" t="s">
        <v>53</v>
      </c>
      <c r="Y3067" t="s">
        <v>38</v>
      </c>
      <c r="Z3067">
        <v>42</v>
      </c>
      <c r="AA3067">
        <v>3026</v>
      </c>
      <c r="AD3067">
        <f>IF(Customers[[#This Row],[Churn Label]]="Yes", 1, 0)</f>
        <v>0</v>
      </c>
    </row>
    <row r="3068" spans="1:30" x14ac:dyDescent="0.2">
      <c r="A3068" t="s">
        <v>6255</v>
      </c>
      <c r="B3068" t="s">
        <v>21</v>
      </c>
      <c r="C3068">
        <v>71</v>
      </c>
      <c r="D3068">
        <v>123</v>
      </c>
      <c r="E3068">
        <v>352.8</v>
      </c>
      <c r="F3068">
        <v>284</v>
      </c>
      <c r="G3068">
        <v>759.7</v>
      </c>
      <c r="H3068" t="s">
        <v>25</v>
      </c>
      <c r="I3068" t="s">
        <v>22</v>
      </c>
      <c r="J3068">
        <v>151.9</v>
      </c>
      <c r="K3068">
        <v>1</v>
      </c>
      <c r="L3068">
        <v>6</v>
      </c>
      <c r="M3068" t="s">
        <v>25</v>
      </c>
      <c r="N3068">
        <v>0</v>
      </c>
      <c r="O3068" t="s">
        <v>79</v>
      </c>
      <c r="P3068" t="s">
        <v>6256</v>
      </c>
      <c r="Q3068" t="s">
        <v>26</v>
      </c>
      <c r="R3068">
        <v>60</v>
      </c>
      <c r="S3068" t="s">
        <v>21</v>
      </c>
      <c r="T3068" t="s">
        <v>21</v>
      </c>
      <c r="U3068" t="s">
        <v>21</v>
      </c>
      <c r="V3068">
        <v>0</v>
      </c>
      <c r="W3068" t="s">
        <v>25</v>
      </c>
      <c r="X3068" t="s">
        <v>53</v>
      </c>
      <c r="Y3068" t="s">
        <v>33</v>
      </c>
      <c r="Z3068">
        <v>29</v>
      </c>
      <c r="AA3068">
        <v>2058</v>
      </c>
      <c r="AD3068">
        <f>IF(Customers[[#This Row],[Churn Label]]="Yes", 1, 0)</f>
        <v>0</v>
      </c>
    </row>
    <row r="3069" spans="1:30" x14ac:dyDescent="0.2">
      <c r="A3069" t="s">
        <v>6257</v>
      </c>
      <c r="B3069" t="s">
        <v>21</v>
      </c>
      <c r="C3069">
        <v>1</v>
      </c>
      <c r="D3069">
        <v>3</v>
      </c>
      <c r="E3069">
        <v>8</v>
      </c>
      <c r="F3069">
        <v>4</v>
      </c>
      <c r="G3069">
        <v>12.6</v>
      </c>
      <c r="H3069" t="s">
        <v>25</v>
      </c>
      <c r="I3069" t="s">
        <v>22</v>
      </c>
      <c r="J3069">
        <v>4.2</v>
      </c>
      <c r="K3069">
        <v>1</v>
      </c>
      <c r="L3069">
        <v>0</v>
      </c>
      <c r="M3069" t="s">
        <v>21</v>
      </c>
      <c r="N3069">
        <v>0</v>
      </c>
      <c r="O3069" t="s">
        <v>93</v>
      </c>
      <c r="P3069" t="s">
        <v>6258</v>
      </c>
      <c r="Q3069" t="s">
        <v>24</v>
      </c>
      <c r="R3069">
        <v>47</v>
      </c>
      <c r="S3069" t="s">
        <v>21</v>
      </c>
      <c r="T3069" t="s">
        <v>21</v>
      </c>
      <c r="U3069" t="s">
        <v>21</v>
      </c>
      <c r="V3069">
        <v>0</v>
      </c>
      <c r="W3069" t="s">
        <v>21</v>
      </c>
      <c r="X3069" t="s">
        <v>32</v>
      </c>
      <c r="Y3069" t="s">
        <v>33</v>
      </c>
      <c r="Z3069">
        <v>9</v>
      </c>
      <c r="AA3069">
        <v>9</v>
      </c>
      <c r="AD3069">
        <f>IF(Customers[[#This Row],[Churn Label]]="Yes", 1, 0)</f>
        <v>0</v>
      </c>
    </row>
    <row r="3070" spans="1:30" x14ac:dyDescent="0.2">
      <c r="A3070" t="s">
        <v>6259</v>
      </c>
      <c r="B3070" t="s">
        <v>21</v>
      </c>
      <c r="C3070">
        <v>27</v>
      </c>
      <c r="D3070">
        <v>114</v>
      </c>
      <c r="E3070">
        <v>213.8</v>
      </c>
      <c r="F3070">
        <v>108</v>
      </c>
      <c r="G3070">
        <v>399.6</v>
      </c>
      <c r="H3070" t="s">
        <v>25</v>
      </c>
      <c r="I3070" t="s">
        <v>22</v>
      </c>
      <c r="J3070">
        <v>99.9</v>
      </c>
      <c r="K3070">
        <v>2</v>
      </c>
      <c r="L3070">
        <v>1</v>
      </c>
      <c r="M3070" t="s">
        <v>25</v>
      </c>
      <c r="N3070">
        <v>0</v>
      </c>
      <c r="O3070" t="s">
        <v>81</v>
      </c>
      <c r="P3070" t="s">
        <v>6260</v>
      </c>
      <c r="Q3070" t="s">
        <v>24</v>
      </c>
      <c r="R3070">
        <v>30</v>
      </c>
      <c r="S3070" t="s">
        <v>21</v>
      </c>
      <c r="T3070" t="s">
        <v>21</v>
      </c>
      <c r="U3070" t="s">
        <v>21</v>
      </c>
      <c r="V3070">
        <v>0</v>
      </c>
      <c r="W3070" t="s">
        <v>25</v>
      </c>
      <c r="X3070" t="s">
        <v>32</v>
      </c>
      <c r="Y3070" t="s">
        <v>38</v>
      </c>
      <c r="Z3070">
        <v>31</v>
      </c>
      <c r="AA3070">
        <v>817</v>
      </c>
      <c r="AD3070">
        <f>IF(Customers[[#This Row],[Churn Label]]="Yes", 1, 0)</f>
        <v>0</v>
      </c>
    </row>
    <row r="3071" spans="1:30" x14ac:dyDescent="0.2">
      <c r="A3071" t="s">
        <v>6261</v>
      </c>
      <c r="B3071" t="s">
        <v>21</v>
      </c>
      <c r="C3071">
        <v>19</v>
      </c>
      <c r="D3071">
        <v>57</v>
      </c>
      <c r="E3071">
        <v>134.6</v>
      </c>
      <c r="F3071">
        <v>76</v>
      </c>
      <c r="G3071">
        <v>222.3</v>
      </c>
      <c r="H3071" t="s">
        <v>25</v>
      </c>
      <c r="I3071" t="s">
        <v>22</v>
      </c>
      <c r="J3071">
        <v>74.099999999999994</v>
      </c>
      <c r="K3071">
        <v>0</v>
      </c>
      <c r="L3071">
        <v>8</v>
      </c>
      <c r="M3071" t="s">
        <v>25</v>
      </c>
      <c r="N3071">
        <v>0</v>
      </c>
      <c r="O3071" t="s">
        <v>61</v>
      </c>
      <c r="P3071" t="s">
        <v>6262</v>
      </c>
      <c r="Q3071" t="s">
        <v>24</v>
      </c>
      <c r="R3071">
        <v>27</v>
      </c>
      <c r="S3071" t="s">
        <v>25</v>
      </c>
      <c r="T3071" t="s">
        <v>21</v>
      </c>
      <c r="U3071" t="s">
        <v>21</v>
      </c>
      <c r="V3071">
        <v>0</v>
      </c>
      <c r="W3071" t="s">
        <v>21</v>
      </c>
      <c r="X3071" t="s">
        <v>32</v>
      </c>
      <c r="Y3071" t="s">
        <v>38</v>
      </c>
      <c r="Z3071">
        <v>34</v>
      </c>
      <c r="AA3071">
        <v>653</v>
      </c>
      <c r="AD3071">
        <f>IF(Customers[[#This Row],[Churn Label]]="Yes", 1, 0)</f>
        <v>0</v>
      </c>
    </row>
    <row r="3072" spans="1:30" x14ac:dyDescent="0.2">
      <c r="A3072" t="s">
        <v>6263</v>
      </c>
      <c r="B3072" t="s">
        <v>21</v>
      </c>
      <c r="C3072">
        <v>72</v>
      </c>
      <c r="D3072">
        <v>182</v>
      </c>
      <c r="E3072">
        <v>577.9</v>
      </c>
      <c r="F3072">
        <v>288</v>
      </c>
      <c r="G3072">
        <v>792</v>
      </c>
      <c r="H3072" t="s">
        <v>25</v>
      </c>
      <c r="I3072" t="s">
        <v>22</v>
      </c>
      <c r="J3072">
        <v>198</v>
      </c>
      <c r="K3072">
        <v>0</v>
      </c>
      <c r="L3072">
        <v>9</v>
      </c>
      <c r="M3072" t="s">
        <v>25</v>
      </c>
      <c r="N3072">
        <v>0</v>
      </c>
      <c r="O3072" t="s">
        <v>41</v>
      </c>
      <c r="P3072" t="s">
        <v>6264</v>
      </c>
      <c r="Q3072" t="s">
        <v>24</v>
      </c>
      <c r="R3072">
        <v>41</v>
      </c>
      <c r="S3072" t="s">
        <v>21</v>
      </c>
      <c r="T3072" t="s">
        <v>21</v>
      </c>
      <c r="U3072" t="s">
        <v>21</v>
      </c>
      <c r="V3072">
        <v>0</v>
      </c>
      <c r="W3072" t="s">
        <v>25</v>
      </c>
      <c r="X3072" t="s">
        <v>53</v>
      </c>
      <c r="Y3072" t="s">
        <v>33</v>
      </c>
      <c r="Z3072">
        <v>45</v>
      </c>
      <c r="AA3072">
        <v>3281</v>
      </c>
      <c r="AD3072">
        <f>IF(Customers[[#This Row],[Churn Label]]="Yes", 1, 0)</f>
        <v>0</v>
      </c>
    </row>
    <row r="3073" spans="1:30" x14ac:dyDescent="0.2">
      <c r="A3073" t="s">
        <v>6265</v>
      </c>
      <c r="B3073" t="s">
        <v>21</v>
      </c>
      <c r="C3073">
        <v>4</v>
      </c>
      <c r="D3073">
        <v>17</v>
      </c>
      <c r="E3073">
        <v>31.8</v>
      </c>
      <c r="F3073">
        <v>16</v>
      </c>
      <c r="G3073">
        <v>32.4</v>
      </c>
      <c r="H3073" t="s">
        <v>25</v>
      </c>
      <c r="I3073" t="s">
        <v>22</v>
      </c>
      <c r="J3073">
        <v>6.5</v>
      </c>
      <c r="K3073">
        <v>1</v>
      </c>
      <c r="L3073">
        <v>15</v>
      </c>
      <c r="M3073" t="s">
        <v>25</v>
      </c>
      <c r="N3073">
        <v>0</v>
      </c>
      <c r="O3073" t="s">
        <v>78</v>
      </c>
      <c r="P3073" t="s">
        <v>6266</v>
      </c>
      <c r="Q3073" t="s">
        <v>24</v>
      </c>
      <c r="R3073">
        <v>53</v>
      </c>
      <c r="S3073" t="s">
        <v>21</v>
      </c>
      <c r="T3073" t="s">
        <v>21</v>
      </c>
      <c r="U3073" t="s">
        <v>21</v>
      </c>
      <c r="V3073">
        <v>0</v>
      </c>
      <c r="W3073" t="s">
        <v>21</v>
      </c>
      <c r="X3073" t="s">
        <v>32</v>
      </c>
      <c r="Y3073" t="s">
        <v>38</v>
      </c>
      <c r="Z3073">
        <v>14</v>
      </c>
      <c r="AA3073">
        <v>54</v>
      </c>
      <c r="AD3073">
        <f>IF(Customers[[#This Row],[Churn Label]]="Yes", 1, 0)</f>
        <v>0</v>
      </c>
    </row>
    <row r="3074" spans="1:30" x14ac:dyDescent="0.2">
      <c r="A3074" t="s">
        <v>6267</v>
      </c>
      <c r="B3074" t="s">
        <v>21</v>
      </c>
      <c r="C3074">
        <v>24</v>
      </c>
      <c r="D3074">
        <v>99</v>
      </c>
      <c r="E3074">
        <v>240</v>
      </c>
      <c r="F3074">
        <v>96</v>
      </c>
      <c r="G3074">
        <v>273.60000000000002</v>
      </c>
      <c r="H3074" t="s">
        <v>25</v>
      </c>
      <c r="I3074" t="s">
        <v>22</v>
      </c>
      <c r="J3074">
        <v>68.400000000000006</v>
      </c>
      <c r="K3074">
        <v>0</v>
      </c>
      <c r="L3074">
        <v>0</v>
      </c>
      <c r="M3074" t="s">
        <v>21</v>
      </c>
      <c r="N3074">
        <v>0</v>
      </c>
      <c r="O3074" t="s">
        <v>82</v>
      </c>
      <c r="P3074" t="s">
        <v>6268</v>
      </c>
      <c r="Q3074" t="s">
        <v>24</v>
      </c>
      <c r="R3074">
        <v>45</v>
      </c>
      <c r="S3074" t="s">
        <v>21</v>
      </c>
      <c r="T3074" t="s">
        <v>21</v>
      </c>
      <c r="U3074" t="s">
        <v>21</v>
      </c>
      <c r="V3074">
        <v>0</v>
      </c>
      <c r="W3074" t="s">
        <v>21</v>
      </c>
      <c r="X3074" t="s">
        <v>53</v>
      </c>
      <c r="Y3074" t="s">
        <v>33</v>
      </c>
      <c r="Z3074">
        <v>9</v>
      </c>
      <c r="AA3074">
        <v>226</v>
      </c>
      <c r="AD3074">
        <f>IF(Customers[[#This Row],[Churn Label]]="Yes", 1, 0)</f>
        <v>0</v>
      </c>
    </row>
    <row r="3075" spans="1:30" x14ac:dyDescent="0.2">
      <c r="A3075" t="s">
        <v>6269</v>
      </c>
      <c r="B3075" t="s">
        <v>21</v>
      </c>
      <c r="C3075">
        <v>63</v>
      </c>
      <c r="D3075">
        <v>148</v>
      </c>
      <c r="E3075">
        <v>440.5</v>
      </c>
      <c r="F3075">
        <v>252</v>
      </c>
      <c r="G3075">
        <v>617.4</v>
      </c>
      <c r="H3075" t="s">
        <v>25</v>
      </c>
      <c r="I3075" t="s">
        <v>22</v>
      </c>
      <c r="J3075">
        <v>308.7</v>
      </c>
      <c r="K3075">
        <v>0</v>
      </c>
      <c r="L3075">
        <v>4</v>
      </c>
      <c r="M3075" t="s">
        <v>25</v>
      </c>
      <c r="N3075">
        <v>0</v>
      </c>
      <c r="O3075" t="s">
        <v>50</v>
      </c>
      <c r="P3075" t="s">
        <v>6270</v>
      </c>
      <c r="Q3075" t="s">
        <v>26</v>
      </c>
      <c r="R3075">
        <v>50</v>
      </c>
      <c r="S3075" t="s">
        <v>21</v>
      </c>
      <c r="T3075" t="s">
        <v>21</v>
      </c>
      <c r="U3075" t="s">
        <v>21</v>
      </c>
      <c r="V3075">
        <v>0</v>
      </c>
      <c r="W3075" t="s">
        <v>25</v>
      </c>
      <c r="X3075" t="s">
        <v>32</v>
      </c>
      <c r="Y3075" t="s">
        <v>38</v>
      </c>
      <c r="Z3075">
        <v>37</v>
      </c>
      <c r="AA3075">
        <v>2328</v>
      </c>
      <c r="AD3075">
        <f>IF(Customers[[#This Row],[Churn Label]]="Yes", 1, 0)</f>
        <v>0</v>
      </c>
    </row>
    <row r="3076" spans="1:30" x14ac:dyDescent="0.2">
      <c r="A3076" t="s">
        <v>6271</v>
      </c>
      <c r="B3076" t="s">
        <v>21</v>
      </c>
      <c r="C3076">
        <v>14</v>
      </c>
      <c r="D3076">
        <v>54</v>
      </c>
      <c r="E3076">
        <v>138.30000000000001</v>
      </c>
      <c r="F3076">
        <v>56</v>
      </c>
      <c r="G3076">
        <v>151.19999999999999</v>
      </c>
      <c r="H3076" t="s">
        <v>25</v>
      </c>
      <c r="I3076" t="s">
        <v>22</v>
      </c>
      <c r="J3076">
        <v>50.4</v>
      </c>
      <c r="K3076">
        <v>1</v>
      </c>
      <c r="L3076">
        <v>7</v>
      </c>
      <c r="M3076" t="s">
        <v>25</v>
      </c>
      <c r="N3076">
        <v>0</v>
      </c>
      <c r="O3076" t="s">
        <v>37</v>
      </c>
      <c r="P3076" t="s">
        <v>6272</v>
      </c>
      <c r="Q3076" t="s">
        <v>26</v>
      </c>
      <c r="R3076">
        <v>52</v>
      </c>
      <c r="S3076" t="s">
        <v>21</v>
      </c>
      <c r="T3076" t="s">
        <v>21</v>
      </c>
      <c r="U3076" t="s">
        <v>21</v>
      </c>
      <c r="V3076">
        <v>0</v>
      </c>
      <c r="W3076" t="s">
        <v>21</v>
      </c>
      <c r="X3076" t="s">
        <v>32</v>
      </c>
      <c r="Y3076" t="s">
        <v>33</v>
      </c>
      <c r="Z3076">
        <v>25</v>
      </c>
      <c r="AA3076">
        <v>343</v>
      </c>
      <c r="AD3076">
        <f>IF(Customers[[#This Row],[Churn Label]]="Yes", 1, 0)</f>
        <v>0</v>
      </c>
    </row>
    <row r="3077" spans="1:30" x14ac:dyDescent="0.2">
      <c r="A3077" t="s">
        <v>6273</v>
      </c>
      <c r="B3077" t="s">
        <v>21</v>
      </c>
      <c r="C3077">
        <v>72</v>
      </c>
      <c r="D3077">
        <v>187</v>
      </c>
      <c r="E3077">
        <v>433.7</v>
      </c>
      <c r="F3077">
        <v>288</v>
      </c>
      <c r="G3077">
        <v>900</v>
      </c>
      <c r="H3077" t="s">
        <v>25</v>
      </c>
      <c r="I3077" t="s">
        <v>22</v>
      </c>
      <c r="J3077">
        <v>450</v>
      </c>
      <c r="K3077">
        <v>2</v>
      </c>
      <c r="L3077">
        <v>7</v>
      </c>
      <c r="M3077" t="s">
        <v>21</v>
      </c>
      <c r="N3077">
        <v>49</v>
      </c>
      <c r="O3077" t="s">
        <v>86</v>
      </c>
      <c r="P3077" t="s">
        <v>6274</v>
      </c>
      <c r="Q3077" t="s">
        <v>26</v>
      </c>
      <c r="R3077">
        <v>70</v>
      </c>
      <c r="S3077" t="s">
        <v>21</v>
      </c>
      <c r="T3077" t="s">
        <v>25</v>
      </c>
      <c r="U3077" t="s">
        <v>21</v>
      </c>
      <c r="V3077">
        <v>0</v>
      </c>
      <c r="W3077" t="s">
        <v>25</v>
      </c>
      <c r="X3077" t="s">
        <v>53</v>
      </c>
      <c r="Y3077" t="s">
        <v>38</v>
      </c>
      <c r="Z3077">
        <v>61</v>
      </c>
      <c r="AA3077">
        <v>4418</v>
      </c>
      <c r="AD3077">
        <f>IF(Customers[[#This Row],[Churn Label]]="Yes", 1, 0)</f>
        <v>0</v>
      </c>
    </row>
    <row r="3078" spans="1:30" x14ac:dyDescent="0.2">
      <c r="A3078" t="s">
        <v>6275</v>
      </c>
      <c r="B3078" t="s">
        <v>21</v>
      </c>
      <c r="C3078">
        <v>38</v>
      </c>
      <c r="D3078">
        <v>167</v>
      </c>
      <c r="E3078">
        <v>379.8</v>
      </c>
      <c r="F3078">
        <v>152</v>
      </c>
      <c r="G3078">
        <v>452.2</v>
      </c>
      <c r="H3078" t="s">
        <v>25</v>
      </c>
      <c r="I3078" t="s">
        <v>22</v>
      </c>
      <c r="J3078">
        <v>226.1</v>
      </c>
      <c r="K3078">
        <v>0</v>
      </c>
      <c r="L3078">
        <v>15</v>
      </c>
      <c r="M3078" t="s">
        <v>25</v>
      </c>
      <c r="N3078">
        <v>0</v>
      </c>
      <c r="O3078" t="s">
        <v>63</v>
      </c>
      <c r="P3078" t="s">
        <v>6276</v>
      </c>
      <c r="Q3078" t="s">
        <v>26</v>
      </c>
      <c r="R3078">
        <v>53</v>
      </c>
      <c r="S3078" t="s">
        <v>21</v>
      </c>
      <c r="T3078" t="s">
        <v>21</v>
      </c>
      <c r="U3078" t="s">
        <v>21</v>
      </c>
      <c r="V3078">
        <v>0</v>
      </c>
      <c r="W3078" t="s">
        <v>21</v>
      </c>
      <c r="X3078" t="s">
        <v>32</v>
      </c>
      <c r="Y3078" t="s">
        <v>38</v>
      </c>
      <c r="Z3078">
        <v>40</v>
      </c>
      <c r="AA3078">
        <v>1510</v>
      </c>
      <c r="AD3078">
        <f>IF(Customers[[#This Row],[Churn Label]]="Yes", 1, 0)</f>
        <v>0</v>
      </c>
    </row>
    <row r="3079" spans="1:30" x14ac:dyDescent="0.2">
      <c r="A3079" t="s">
        <v>6277</v>
      </c>
      <c r="B3079" t="s">
        <v>21</v>
      </c>
      <c r="C3079">
        <v>19</v>
      </c>
      <c r="D3079">
        <v>95</v>
      </c>
      <c r="E3079">
        <v>169.5</v>
      </c>
      <c r="F3079">
        <v>76</v>
      </c>
      <c r="G3079">
        <v>197.6</v>
      </c>
      <c r="H3079" t="s">
        <v>25</v>
      </c>
      <c r="I3079" t="s">
        <v>22</v>
      </c>
      <c r="J3079">
        <v>39.5</v>
      </c>
      <c r="K3079">
        <v>1</v>
      </c>
      <c r="L3079">
        <v>5</v>
      </c>
      <c r="M3079" t="s">
        <v>25</v>
      </c>
      <c r="N3079">
        <v>0</v>
      </c>
      <c r="O3079" t="s">
        <v>73</v>
      </c>
      <c r="P3079" t="s">
        <v>6278</v>
      </c>
      <c r="Q3079" t="s">
        <v>26</v>
      </c>
      <c r="R3079">
        <v>41</v>
      </c>
      <c r="S3079" t="s">
        <v>21</v>
      </c>
      <c r="T3079" t="s">
        <v>21</v>
      </c>
      <c r="U3079" t="s">
        <v>21</v>
      </c>
      <c r="V3079">
        <v>0</v>
      </c>
      <c r="W3079" t="s">
        <v>21</v>
      </c>
      <c r="X3079" t="s">
        <v>32</v>
      </c>
      <c r="Y3079" t="s">
        <v>33</v>
      </c>
      <c r="Z3079">
        <v>48</v>
      </c>
      <c r="AA3079">
        <v>899</v>
      </c>
      <c r="AD3079">
        <f>IF(Customers[[#This Row],[Churn Label]]="Yes", 1, 0)</f>
        <v>0</v>
      </c>
    </row>
    <row r="3080" spans="1:30" x14ac:dyDescent="0.2">
      <c r="A3080" t="s">
        <v>6279</v>
      </c>
      <c r="B3080" t="s">
        <v>21</v>
      </c>
      <c r="C3080">
        <v>17</v>
      </c>
      <c r="D3080">
        <v>71</v>
      </c>
      <c r="E3080">
        <v>201.7</v>
      </c>
      <c r="F3080">
        <v>68</v>
      </c>
      <c r="G3080">
        <v>147.9</v>
      </c>
      <c r="H3080" t="s">
        <v>25</v>
      </c>
      <c r="I3080" t="s">
        <v>88</v>
      </c>
      <c r="J3080">
        <v>0</v>
      </c>
      <c r="K3080">
        <v>2</v>
      </c>
      <c r="L3080">
        <v>10</v>
      </c>
      <c r="M3080" t="s">
        <v>25</v>
      </c>
      <c r="N3080">
        <v>0</v>
      </c>
      <c r="O3080" t="s">
        <v>78</v>
      </c>
      <c r="P3080" t="s">
        <v>6280</v>
      </c>
      <c r="Q3080" t="s">
        <v>24</v>
      </c>
      <c r="R3080">
        <v>66</v>
      </c>
      <c r="S3080" t="s">
        <v>21</v>
      </c>
      <c r="T3080" t="s">
        <v>25</v>
      </c>
      <c r="U3080" t="s">
        <v>21</v>
      </c>
      <c r="V3080">
        <v>0</v>
      </c>
      <c r="W3080" t="s">
        <v>25</v>
      </c>
      <c r="X3080" t="s">
        <v>32</v>
      </c>
      <c r="Y3080" t="s">
        <v>38</v>
      </c>
      <c r="Z3080">
        <v>47</v>
      </c>
      <c r="AA3080">
        <v>788</v>
      </c>
      <c r="AD3080">
        <f>IF(Customers[[#This Row],[Churn Label]]="Yes", 1, 0)</f>
        <v>0</v>
      </c>
    </row>
    <row r="3081" spans="1:30" x14ac:dyDescent="0.2">
      <c r="A3081" t="s">
        <v>6281</v>
      </c>
      <c r="B3081" t="s">
        <v>21</v>
      </c>
      <c r="C3081">
        <v>32</v>
      </c>
      <c r="D3081">
        <v>111</v>
      </c>
      <c r="E3081">
        <v>288.89999999999998</v>
      </c>
      <c r="F3081">
        <v>128</v>
      </c>
      <c r="G3081">
        <v>169.6</v>
      </c>
      <c r="H3081" t="s">
        <v>25</v>
      </c>
      <c r="I3081" t="s">
        <v>88</v>
      </c>
      <c r="J3081">
        <v>0</v>
      </c>
      <c r="K3081">
        <v>2</v>
      </c>
      <c r="L3081">
        <v>5</v>
      </c>
      <c r="M3081" t="s">
        <v>25</v>
      </c>
      <c r="N3081">
        <v>0</v>
      </c>
      <c r="O3081" t="s">
        <v>85</v>
      </c>
      <c r="P3081" t="s">
        <v>6282</v>
      </c>
      <c r="Q3081" t="s">
        <v>26</v>
      </c>
      <c r="R3081">
        <v>64</v>
      </c>
      <c r="S3081" t="s">
        <v>21</v>
      </c>
      <c r="T3081" t="s">
        <v>21</v>
      </c>
      <c r="U3081" t="s">
        <v>21</v>
      </c>
      <c r="V3081">
        <v>0</v>
      </c>
      <c r="W3081" t="s">
        <v>21</v>
      </c>
      <c r="X3081" t="s">
        <v>32</v>
      </c>
      <c r="Y3081" t="s">
        <v>38</v>
      </c>
      <c r="Z3081">
        <v>33</v>
      </c>
      <c r="AA3081">
        <v>1072</v>
      </c>
      <c r="AD3081">
        <f>IF(Customers[[#This Row],[Churn Label]]="Yes", 1, 0)</f>
        <v>0</v>
      </c>
    </row>
    <row r="3082" spans="1:30" x14ac:dyDescent="0.2">
      <c r="A3082" t="s">
        <v>6283</v>
      </c>
      <c r="B3082" t="s">
        <v>21</v>
      </c>
      <c r="C3082">
        <v>42</v>
      </c>
      <c r="D3082">
        <v>323</v>
      </c>
      <c r="E3082">
        <v>587.1</v>
      </c>
      <c r="F3082">
        <v>168</v>
      </c>
      <c r="G3082">
        <v>390.6</v>
      </c>
      <c r="H3082" t="s">
        <v>25</v>
      </c>
      <c r="I3082" t="s">
        <v>22</v>
      </c>
      <c r="J3082">
        <v>130.19999999999999</v>
      </c>
      <c r="K3082">
        <v>2</v>
      </c>
      <c r="L3082">
        <v>5</v>
      </c>
      <c r="M3082" t="s">
        <v>25</v>
      </c>
      <c r="N3082">
        <v>0</v>
      </c>
      <c r="O3082" t="s">
        <v>83</v>
      </c>
      <c r="P3082" t="s">
        <v>6284</v>
      </c>
      <c r="Q3082" t="s">
        <v>24</v>
      </c>
      <c r="R3082">
        <v>43</v>
      </c>
      <c r="S3082" t="s">
        <v>21</v>
      </c>
      <c r="T3082" t="s">
        <v>21</v>
      </c>
      <c r="U3082" t="s">
        <v>21</v>
      </c>
      <c r="V3082">
        <v>0</v>
      </c>
      <c r="W3082" t="s">
        <v>21</v>
      </c>
      <c r="X3082" t="s">
        <v>32</v>
      </c>
      <c r="Y3082" t="s">
        <v>38</v>
      </c>
      <c r="Z3082">
        <v>31</v>
      </c>
      <c r="AA3082">
        <v>1312</v>
      </c>
      <c r="AD3082">
        <f>IF(Customers[[#This Row],[Churn Label]]="Yes", 1, 0)</f>
        <v>0</v>
      </c>
    </row>
    <row r="3083" spans="1:30" x14ac:dyDescent="0.2">
      <c r="A3083" t="s">
        <v>6285</v>
      </c>
      <c r="B3083" t="s">
        <v>21</v>
      </c>
      <c r="C3083">
        <v>19</v>
      </c>
      <c r="D3083">
        <v>125</v>
      </c>
      <c r="E3083">
        <v>251.8</v>
      </c>
      <c r="F3083">
        <v>76</v>
      </c>
      <c r="G3083">
        <v>212.8</v>
      </c>
      <c r="H3083" t="s">
        <v>25</v>
      </c>
      <c r="I3083" t="s">
        <v>22</v>
      </c>
      <c r="J3083">
        <v>106.4</v>
      </c>
      <c r="K3083">
        <v>0</v>
      </c>
      <c r="L3083">
        <v>7</v>
      </c>
      <c r="M3083" t="s">
        <v>25</v>
      </c>
      <c r="N3083">
        <v>0</v>
      </c>
      <c r="O3083" t="s">
        <v>45</v>
      </c>
      <c r="P3083" t="s">
        <v>6286</v>
      </c>
      <c r="Q3083" t="s">
        <v>26</v>
      </c>
      <c r="R3083">
        <v>76</v>
      </c>
      <c r="S3083" t="s">
        <v>21</v>
      </c>
      <c r="T3083" t="s">
        <v>25</v>
      </c>
      <c r="U3083" t="s">
        <v>21</v>
      </c>
      <c r="V3083">
        <v>0</v>
      </c>
      <c r="W3083" t="s">
        <v>25</v>
      </c>
      <c r="X3083" t="s">
        <v>32</v>
      </c>
      <c r="Y3083" t="s">
        <v>38</v>
      </c>
      <c r="Z3083">
        <v>28</v>
      </c>
      <c r="AA3083">
        <v>548</v>
      </c>
      <c r="AD3083">
        <f>IF(Customers[[#This Row],[Churn Label]]="Yes", 1, 0)</f>
        <v>0</v>
      </c>
    </row>
    <row r="3084" spans="1:30" x14ac:dyDescent="0.2">
      <c r="A3084" t="s">
        <v>6287</v>
      </c>
      <c r="B3084" t="s">
        <v>21</v>
      </c>
      <c r="C3084">
        <v>58</v>
      </c>
      <c r="D3084">
        <v>344</v>
      </c>
      <c r="E3084">
        <v>698.5</v>
      </c>
      <c r="F3084">
        <v>232</v>
      </c>
      <c r="G3084">
        <v>597.4</v>
      </c>
      <c r="H3084" t="s">
        <v>25</v>
      </c>
      <c r="I3084" t="s">
        <v>22</v>
      </c>
      <c r="J3084">
        <v>119.5</v>
      </c>
      <c r="K3084">
        <v>2</v>
      </c>
      <c r="L3084">
        <v>0</v>
      </c>
      <c r="M3084" t="s">
        <v>21</v>
      </c>
      <c r="N3084">
        <v>0</v>
      </c>
      <c r="O3084" t="s">
        <v>79</v>
      </c>
      <c r="P3084" t="s">
        <v>6288</v>
      </c>
      <c r="Q3084" t="s">
        <v>26</v>
      </c>
      <c r="R3084">
        <v>44</v>
      </c>
      <c r="S3084" t="s">
        <v>21</v>
      </c>
      <c r="T3084" t="s">
        <v>21</v>
      </c>
      <c r="U3084" t="s">
        <v>21</v>
      </c>
      <c r="V3084">
        <v>0</v>
      </c>
      <c r="W3084" t="s">
        <v>21</v>
      </c>
      <c r="X3084" t="s">
        <v>53</v>
      </c>
      <c r="Y3084" t="s">
        <v>33</v>
      </c>
      <c r="Z3084">
        <v>10</v>
      </c>
      <c r="AA3084">
        <v>557</v>
      </c>
      <c r="AD3084">
        <f>IF(Customers[[#This Row],[Churn Label]]="Yes", 1, 0)</f>
        <v>0</v>
      </c>
    </row>
    <row r="3085" spans="1:30" x14ac:dyDescent="0.2">
      <c r="A3085" t="s">
        <v>6289</v>
      </c>
      <c r="B3085" t="s">
        <v>21</v>
      </c>
      <c r="C3085">
        <v>71</v>
      </c>
      <c r="D3085">
        <v>280</v>
      </c>
      <c r="E3085">
        <v>854.6</v>
      </c>
      <c r="F3085">
        <v>284</v>
      </c>
      <c r="G3085">
        <v>447.3</v>
      </c>
      <c r="H3085" t="s">
        <v>25</v>
      </c>
      <c r="I3085" t="s">
        <v>22</v>
      </c>
      <c r="J3085">
        <v>89.5</v>
      </c>
      <c r="K3085">
        <v>1</v>
      </c>
      <c r="L3085">
        <v>20</v>
      </c>
      <c r="M3085" t="s">
        <v>25</v>
      </c>
      <c r="N3085">
        <v>0</v>
      </c>
      <c r="O3085" t="s">
        <v>23</v>
      </c>
      <c r="P3085" t="s">
        <v>6290</v>
      </c>
      <c r="Q3085" t="s">
        <v>26</v>
      </c>
      <c r="R3085">
        <v>32</v>
      </c>
      <c r="S3085" t="s">
        <v>21</v>
      </c>
      <c r="T3085" t="s">
        <v>21</v>
      </c>
      <c r="U3085" t="s">
        <v>21</v>
      </c>
      <c r="V3085">
        <v>0</v>
      </c>
      <c r="W3085" t="s">
        <v>25</v>
      </c>
      <c r="X3085" t="s">
        <v>53</v>
      </c>
      <c r="Y3085" t="s">
        <v>38</v>
      </c>
      <c r="Z3085">
        <v>39</v>
      </c>
      <c r="AA3085">
        <v>2766</v>
      </c>
      <c r="AD3085">
        <f>IF(Customers[[#This Row],[Churn Label]]="Yes", 1, 0)</f>
        <v>0</v>
      </c>
    </row>
    <row r="3086" spans="1:30" x14ac:dyDescent="0.2">
      <c r="A3086" t="s">
        <v>6291</v>
      </c>
      <c r="B3086" t="s">
        <v>21</v>
      </c>
      <c r="C3086">
        <v>6</v>
      </c>
      <c r="D3086">
        <v>35</v>
      </c>
      <c r="E3086">
        <v>83.8</v>
      </c>
      <c r="F3086">
        <v>24</v>
      </c>
      <c r="G3086">
        <v>65.400000000000006</v>
      </c>
      <c r="H3086" t="s">
        <v>25</v>
      </c>
      <c r="I3086" t="s">
        <v>22</v>
      </c>
      <c r="J3086">
        <v>21.8</v>
      </c>
      <c r="K3086">
        <v>2</v>
      </c>
      <c r="L3086">
        <v>10</v>
      </c>
      <c r="M3086" t="s">
        <v>25</v>
      </c>
      <c r="N3086">
        <v>0</v>
      </c>
      <c r="O3086" t="s">
        <v>85</v>
      </c>
      <c r="P3086" t="s">
        <v>6292</v>
      </c>
      <c r="Q3086" t="s">
        <v>24</v>
      </c>
      <c r="R3086">
        <v>28</v>
      </c>
      <c r="S3086" t="s">
        <v>25</v>
      </c>
      <c r="T3086" t="s">
        <v>21</v>
      </c>
      <c r="U3086" t="s">
        <v>21</v>
      </c>
      <c r="V3086">
        <v>0</v>
      </c>
      <c r="W3086" t="s">
        <v>21</v>
      </c>
      <c r="X3086" t="s">
        <v>32</v>
      </c>
      <c r="Y3086" t="s">
        <v>33</v>
      </c>
      <c r="Z3086">
        <v>47</v>
      </c>
      <c r="AA3086">
        <v>280</v>
      </c>
      <c r="AD3086">
        <f>IF(Customers[[#This Row],[Churn Label]]="Yes", 1, 0)</f>
        <v>0</v>
      </c>
    </row>
    <row r="3087" spans="1:30" x14ac:dyDescent="0.2">
      <c r="A3087" t="s">
        <v>6293</v>
      </c>
      <c r="B3087" t="s">
        <v>21</v>
      </c>
      <c r="C3087">
        <v>61</v>
      </c>
      <c r="D3087">
        <v>257</v>
      </c>
      <c r="E3087">
        <v>792.6</v>
      </c>
      <c r="F3087">
        <v>244</v>
      </c>
      <c r="G3087">
        <v>866.2</v>
      </c>
      <c r="H3087" t="s">
        <v>25</v>
      </c>
      <c r="I3087" t="s">
        <v>22</v>
      </c>
      <c r="J3087">
        <v>288.7</v>
      </c>
      <c r="K3087">
        <v>0</v>
      </c>
      <c r="L3087">
        <v>13</v>
      </c>
      <c r="M3087" t="s">
        <v>25</v>
      </c>
      <c r="N3087">
        <v>0</v>
      </c>
      <c r="O3087" t="s">
        <v>78</v>
      </c>
      <c r="P3087" t="s">
        <v>6294</v>
      </c>
      <c r="Q3087" t="s">
        <v>26</v>
      </c>
      <c r="R3087">
        <v>32</v>
      </c>
      <c r="S3087" t="s">
        <v>21</v>
      </c>
      <c r="T3087" t="s">
        <v>21</v>
      </c>
      <c r="U3087" t="s">
        <v>21</v>
      </c>
      <c r="V3087">
        <v>0</v>
      </c>
      <c r="W3087" t="s">
        <v>25</v>
      </c>
      <c r="X3087" t="s">
        <v>53</v>
      </c>
      <c r="Y3087" t="s">
        <v>38</v>
      </c>
      <c r="Z3087">
        <v>40</v>
      </c>
      <c r="AA3087">
        <v>2464</v>
      </c>
      <c r="AD3087">
        <f>IF(Customers[[#This Row],[Churn Label]]="Yes", 1, 0)</f>
        <v>0</v>
      </c>
    </row>
    <row r="3088" spans="1:30" x14ac:dyDescent="0.2">
      <c r="A3088" t="s">
        <v>6295</v>
      </c>
      <c r="B3088" t="s">
        <v>21</v>
      </c>
      <c r="C3088">
        <v>16</v>
      </c>
      <c r="D3088">
        <v>60</v>
      </c>
      <c r="E3088">
        <v>128.30000000000001</v>
      </c>
      <c r="F3088">
        <v>64</v>
      </c>
      <c r="G3088">
        <v>196.8</v>
      </c>
      <c r="H3088" t="s">
        <v>25</v>
      </c>
      <c r="I3088" t="s">
        <v>22</v>
      </c>
      <c r="J3088">
        <v>49.2</v>
      </c>
      <c r="K3088">
        <v>2</v>
      </c>
      <c r="L3088">
        <v>0</v>
      </c>
      <c r="M3088" t="s">
        <v>21</v>
      </c>
      <c r="N3088">
        <v>0</v>
      </c>
      <c r="O3088" t="s">
        <v>81</v>
      </c>
      <c r="P3088" t="s">
        <v>6296</v>
      </c>
      <c r="Q3088" t="s">
        <v>26</v>
      </c>
      <c r="R3088">
        <v>39</v>
      </c>
      <c r="S3088" t="s">
        <v>21</v>
      </c>
      <c r="T3088" t="s">
        <v>21</v>
      </c>
      <c r="U3088" t="s">
        <v>21</v>
      </c>
      <c r="V3088">
        <v>0</v>
      </c>
      <c r="W3088" t="s">
        <v>21</v>
      </c>
      <c r="X3088" t="s">
        <v>32</v>
      </c>
      <c r="Y3088" t="s">
        <v>33</v>
      </c>
      <c r="Z3088">
        <v>12</v>
      </c>
      <c r="AA3088">
        <v>188</v>
      </c>
      <c r="AD3088">
        <f>IF(Customers[[#This Row],[Churn Label]]="Yes", 1, 0)</f>
        <v>0</v>
      </c>
    </row>
    <row r="3089" spans="1:30" x14ac:dyDescent="0.2">
      <c r="A3089" t="s">
        <v>6297</v>
      </c>
      <c r="B3089" t="s">
        <v>21</v>
      </c>
      <c r="C3089">
        <v>3</v>
      </c>
      <c r="D3089">
        <v>16</v>
      </c>
      <c r="E3089">
        <v>44</v>
      </c>
      <c r="F3089">
        <v>12</v>
      </c>
      <c r="G3089">
        <v>41.7</v>
      </c>
      <c r="H3089" t="s">
        <v>25</v>
      </c>
      <c r="I3089" t="s">
        <v>22</v>
      </c>
      <c r="J3089">
        <v>10.4</v>
      </c>
      <c r="K3089">
        <v>1</v>
      </c>
      <c r="L3089">
        <v>14</v>
      </c>
      <c r="M3089" t="s">
        <v>25</v>
      </c>
      <c r="N3089">
        <v>0</v>
      </c>
      <c r="O3089" t="s">
        <v>43</v>
      </c>
      <c r="P3089" t="s">
        <v>6298</v>
      </c>
      <c r="Q3089" t="s">
        <v>24</v>
      </c>
      <c r="R3089">
        <v>60</v>
      </c>
      <c r="S3089" t="s">
        <v>21</v>
      </c>
      <c r="T3089" t="s">
        <v>21</v>
      </c>
      <c r="U3089" t="s">
        <v>21</v>
      </c>
      <c r="V3089">
        <v>0</v>
      </c>
      <c r="W3089" t="s">
        <v>21</v>
      </c>
      <c r="X3089" t="s">
        <v>32</v>
      </c>
      <c r="Y3089" t="s">
        <v>38</v>
      </c>
      <c r="Z3089">
        <v>25</v>
      </c>
      <c r="AA3089">
        <v>69</v>
      </c>
      <c r="AD3089">
        <f>IF(Customers[[#This Row],[Churn Label]]="Yes", 1, 0)</f>
        <v>0</v>
      </c>
    </row>
    <row r="3090" spans="1:30" x14ac:dyDescent="0.2">
      <c r="A3090" t="s">
        <v>6299</v>
      </c>
      <c r="B3090" t="s">
        <v>21</v>
      </c>
      <c r="C3090">
        <v>63</v>
      </c>
      <c r="D3090">
        <v>143</v>
      </c>
      <c r="E3090">
        <v>567.9</v>
      </c>
      <c r="F3090">
        <v>252</v>
      </c>
      <c r="G3090">
        <v>819</v>
      </c>
      <c r="H3090" t="s">
        <v>25</v>
      </c>
      <c r="I3090" t="s">
        <v>22</v>
      </c>
      <c r="J3090">
        <v>409.5</v>
      </c>
      <c r="K3090">
        <v>2</v>
      </c>
      <c r="L3090">
        <v>6</v>
      </c>
      <c r="M3090" t="s">
        <v>25</v>
      </c>
      <c r="N3090">
        <v>0</v>
      </c>
      <c r="O3090" t="s">
        <v>52</v>
      </c>
      <c r="P3090" t="s">
        <v>6300</v>
      </c>
      <c r="Q3090" t="s">
        <v>26</v>
      </c>
      <c r="R3090">
        <v>50</v>
      </c>
      <c r="S3090" t="s">
        <v>21</v>
      </c>
      <c r="T3090" t="s">
        <v>21</v>
      </c>
      <c r="U3090" t="s">
        <v>21</v>
      </c>
      <c r="V3090">
        <v>0</v>
      </c>
      <c r="W3090" t="s">
        <v>25</v>
      </c>
      <c r="X3090" t="s">
        <v>53</v>
      </c>
      <c r="Y3090" t="s">
        <v>33</v>
      </c>
      <c r="Z3090">
        <v>57</v>
      </c>
      <c r="AA3090">
        <v>3627</v>
      </c>
      <c r="AD3090">
        <f>IF(Customers[[#This Row],[Churn Label]]="Yes", 1, 0)</f>
        <v>0</v>
      </c>
    </row>
    <row r="3091" spans="1:30" x14ac:dyDescent="0.2">
      <c r="A3091" t="s">
        <v>6301</v>
      </c>
      <c r="B3091" t="s">
        <v>21</v>
      </c>
      <c r="C3091">
        <v>60</v>
      </c>
      <c r="D3091">
        <v>152</v>
      </c>
      <c r="E3091">
        <v>297.8</v>
      </c>
      <c r="F3091">
        <v>240</v>
      </c>
      <c r="G3091">
        <v>648</v>
      </c>
      <c r="H3091" t="s">
        <v>25</v>
      </c>
      <c r="I3091" t="s">
        <v>22</v>
      </c>
      <c r="J3091">
        <v>129.6</v>
      </c>
      <c r="K3091">
        <v>0</v>
      </c>
      <c r="L3091">
        <v>3</v>
      </c>
      <c r="M3091" t="s">
        <v>25</v>
      </c>
      <c r="N3091">
        <v>0</v>
      </c>
      <c r="O3091" t="s">
        <v>83</v>
      </c>
      <c r="P3091" t="s">
        <v>6302</v>
      </c>
      <c r="Q3091" t="s">
        <v>26</v>
      </c>
      <c r="R3091">
        <v>42</v>
      </c>
      <c r="S3091" t="s">
        <v>21</v>
      </c>
      <c r="T3091" t="s">
        <v>21</v>
      </c>
      <c r="U3091" t="s">
        <v>21</v>
      </c>
      <c r="V3091">
        <v>0</v>
      </c>
      <c r="W3091" t="s">
        <v>21</v>
      </c>
      <c r="X3091" t="s">
        <v>98</v>
      </c>
      <c r="Y3091" t="s">
        <v>33</v>
      </c>
      <c r="Z3091">
        <v>37</v>
      </c>
      <c r="AA3091">
        <v>2177</v>
      </c>
      <c r="AD3091">
        <f>IF(Customers[[#This Row],[Churn Label]]="Yes", 1, 0)</f>
        <v>0</v>
      </c>
    </row>
    <row r="3092" spans="1:30" x14ac:dyDescent="0.2">
      <c r="A3092" t="s">
        <v>6303</v>
      </c>
      <c r="B3092" t="s">
        <v>21</v>
      </c>
      <c r="C3092">
        <v>67</v>
      </c>
      <c r="D3092">
        <v>202</v>
      </c>
      <c r="E3092">
        <v>402.3</v>
      </c>
      <c r="F3092">
        <v>268</v>
      </c>
      <c r="G3092">
        <v>515.9</v>
      </c>
      <c r="H3092" t="s">
        <v>25</v>
      </c>
      <c r="I3092" t="s">
        <v>22</v>
      </c>
      <c r="J3092">
        <v>258</v>
      </c>
      <c r="K3092">
        <v>0</v>
      </c>
      <c r="L3092">
        <v>0</v>
      </c>
      <c r="M3092" t="s">
        <v>21</v>
      </c>
      <c r="N3092">
        <v>0</v>
      </c>
      <c r="O3092" t="s">
        <v>71</v>
      </c>
      <c r="P3092" t="s">
        <v>6304</v>
      </c>
      <c r="Q3092" t="s">
        <v>24</v>
      </c>
      <c r="R3092">
        <v>23</v>
      </c>
      <c r="S3092" t="s">
        <v>25</v>
      </c>
      <c r="T3092" t="s">
        <v>21</v>
      </c>
      <c r="U3092" t="s">
        <v>21</v>
      </c>
      <c r="V3092">
        <v>0</v>
      </c>
      <c r="W3092" t="s">
        <v>21</v>
      </c>
      <c r="X3092" t="s">
        <v>98</v>
      </c>
      <c r="Y3092" t="s">
        <v>38</v>
      </c>
      <c r="Z3092">
        <v>10</v>
      </c>
      <c r="AA3092">
        <v>655</v>
      </c>
      <c r="AD3092">
        <f>IF(Customers[[#This Row],[Churn Label]]="Yes", 1, 0)</f>
        <v>0</v>
      </c>
    </row>
    <row r="3093" spans="1:30" x14ac:dyDescent="0.2">
      <c r="A3093" t="s">
        <v>6305</v>
      </c>
      <c r="B3093" t="s">
        <v>21</v>
      </c>
      <c r="C3093">
        <v>34</v>
      </c>
      <c r="D3093">
        <v>64</v>
      </c>
      <c r="E3093">
        <v>171.4</v>
      </c>
      <c r="F3093">
        <v>136</v>
      </c>
      <c r="G3093">
        <v>391</v>
      </c>
      <c r="H3093" t="s">
        <v>25</v>
      </c>
      <c r="I3093" t="s">
        <v>22</v>
      </c>
      <c r="J3093">
        <v>195.5</v>
      </c>
      <c r="K3093">
        <v>2</v>
      </c>
      <c r="L3093">
        <v>6</v>
      </c>
      <c r="M3093" t="s">
        <v>25</v>
      </c>
      <c r="N3093">
        <v>0</v>
      </c>
      <c r="O3093" t="s">
        <v>75</v>
      </c>
      <c r="P3093" t="s">
        <v>6306</v>
      </c>
      <c r="Q3093" t="s">
        <v>24</v>
      </c>
      <c r="R3093">
        <v>69</v>
      </c>
      <c r="S3093" t="s">
        <v>21</v>
      </c>
      <c r="T3093" t="s">
        <v>25</v>
      </c>
      <c r="U3093" t="s">
        <v>21</v>
      </c>
      <c r="V3093">
        <v>0</v>
      </c>
      <c r="W3093" t="s">
        <v>21</v>
      </c>
      <c r="X3093" t="s">
        <v>32</v>
      </c>
      <c r="Y3093" t="s">
        <v>38</v>
      </c>
      <c r="Z3093">
        <v>46</v>
      </c>
      <c r="AA3093">
        <v>1564</v>
      </c>
      <c r="AD3093">
        <f>IF(Customers[[#This Row],[Churn Label]]="Yes", 1, 0)</f>
        <v>0</v>
      </c>
    </row>
    <row r="3094" spans="1:30" x14ac:dyDescent="0.2">
      <c r="A3094" t="s">
        <v>6307</v>
      </c>
      <c r="B3094" t="s">
        <v>21</v>
      </c>
      <c r="C3094">
        <v>23</v>
      </c>
      <c r="D3094">
        <v>71</v>
      </c>
      <c r="E3094">
        <v>211.1</v>
      </c>
      <c r="F3094">
        <v>92</v>
      </c>
      <c r="G3094">
        <v>248.4</v>
      </c>
      <c r="H3094" t="s">
        <v>25</v>
      </c>
      <c r="I3094" t="s">
        <v>22</v>
      </c>
      <c r="J3094">
        <v>49.7</v>
      </c>
      <c r="K3094">
        <v>1</v>
      </c>
      <c r="L3094">
        <v>0</v>
      </c>
      <c r="M3094" t="s">
        <v>21</v>
      </c>
      <c r="N3094">
        <v>0</v>
      </c>
      <c r="O3094" t="s">
        <v>28</v>
      </c>
      <c r="P3094" t="s">
        <v>6308</v>
      </c>
      <c r="Q3094" t="s">
        <v>24</v>
      </c>
      <c r="R3094">
        <v>42</v>
      </c>
      <c r="S3094" t="s">
        <v>21</v>
      </c>
      <c r="T3094" t="s">
        <v>21</v>
      </c>
      <c r="U3094" t="s">
        <v>21</v>
      </c>
      <c r="V3094">
        <v>0</v>
      </c>
      <c r="W3094" t="s">
        <v>21</v>
      </c>
      <c r="X3094" t="s">
        <v>32</v>
      </c>
      <c r="Y3094" t="s">
        <v>33</v>
      </c>
      <c r="Z3094">
        <v>12</v>
      </c>
      <c r="AA3094">
        <v>290</v>
      </c>
      <c r="AD3094">
        <f>IF(Customers[[#This Row],[Churn Label]]="Yes", 1, 0)</f>
        <v>0</v>
      </c>
    </row>
    <row r="3095" spans="1:30" x14ac:dyDescent="0.2">
      <c r="A3095" t="s">
        <v>6309</v>
      </c>
      <c r="B3095" t="s">
        <v>21</v>
      </c>
      <c r="C3095">
        <v>17</v>
      </c>
      <c r="D3095">
        <v>62</v>
      </c>
      <c r="E3095">
        <v>168.3</v>
      </c>
      <c r="F3095">
        <v>68</v>
      </c>
      <c r="G3095">
        <v>180.2</v>
      </c>
      <c r="H3095" t="s">
        <v>25</v>
      </c>
      <c r="I3095" t="s">
        <v>22</v>
      </c>
      <c r="J3095">
        <v>60.1</v>
      </c>
      <c r="K3095">
        <v>0</v>
      </c>
      <c r="L3095">
        <v>4</v>
      </c>
      <c r="M3095" t="s">
        <v>25</v>
      </c>
      <c r="N3095">
        <v>0</v>
      </c>
      <c r="O3095" t="s">
        <v>80</v>
      </c>
      <c r="P3095" t="s">
        <v>6310</v>
      </c>
      <c r="Q3095" t="s">
        <v>26</v>
      </c>
      <c r="R3095">
        <v>63</v>
      </c>
      <c r="S3095" t="s">
        <v>21</v>
      </c>
      <c r="T3095" t="s">
        <v>21</v>
      </c>
      <c r="U3095" t="s">
        <v>21</v>
      </c>
      <c r="V3095">
        <v>0</v>
      </c>
      <c r="W3095" t="s">
        <v>25</v>
      </c>
      <c r="X3095" t="s">
        <v>32</v>
      </c>
      <c r="Y3095" t="s">
        <v>33</v>
      </c>
      <c r="Z3095">
        <v>14</v>
      </c>
      <c r="AA3095">
        <v>238</v>
      </c>
      <c r="AD3095">
        <f>IF(Customers[[#This Row],[Churn Label]]="Yes", 1, 0)</f>
        <v>0</v>
      </c>
    </row>
    <row r="3096" spans="1:30" x14ac:dyDescent="0.2">
      <c r="A3096" t="s">
        <v>6311</v>
      </c>
      <c r="B3096" t="s">
        <v>21</v>
      </c>
      <c r="C3096">
        <v>66</v>
      </c>
      <c r="D3096">
        <v>276</v>
      </c>
      <c r="E3096">
        <v>921.6</v>
      </c>
      <c r="F3096">
        <v>264</v>
      </c>
      <c r="G3096">
        <v>950.4</v>
      </c>
      <c r="H3096" t="s">
        <v>25</v>
      </c>
      <c r="I3096" t="s">
        <v>22</v>
      </c>
      <c r="J3096">
        <v>475.2</v>
      </c>
      <c r="K3096">
        <v>1</v>
      </c>
      <c r="L3096">
        <v>6</v>
      </c>
      <c r="M3096" t="s">
        <v>21</v>
      </c>
      <c r="N3096">
        <v>40</v>
      </c>
      <c r="O3096" t="s">
        <v>44</v>
      </c>
      <c r="P3096" t="s">
        <v>6312</v>
      </c>
      <c r="Q3096" t="s">
        <v>24</v>
      </c>
      <c r="R3096">
        <v>38</v>
      </c>
      <c r="S3096" t="s">
        <v>21</v>
      </c>
      <c r="T3096" t="s">
        <v>21</v>
      </c>
      <c r="U3096" t="s">
        <v>21</v>
      </c>
      <c r="V3096">
        <v>0</v>
      </c>
      <c r="W3096" t="s">
        <v>25</v>
      </c>
      <c r="X3096" t="s">
        <v>32</v>
      </c>
      <c r="Y3096" t="s">
        <v>38</v>
      </c>
      <c r="Z3096">
        <v>56</v>
      </c>
      <c r="AA3096">
        <v>3686</v>
      </c>
      <c r="AD3096">
        <f>IF(Customers[[#This Row],[Churn Label]]="Yes", 1, 0)</f>
        <v>0</v>
      </c>
    </row>
    <row r="3097" spans="1:30" x14ac:dyDescent="0.2">
      <c r="A3097" t="s">
        <v>6313</v>
      </c>
      <c r="B3097" t="s">
        <v>21</v>
      </c>
      <c r="C3097">
        <v>6</v>
      </c>
      <c r="D3097">
        <v>16</v>
      </c>
      <c r="E3097">
        <v>45.5</v>
      </c>
      <c r="F3097">
        <v>24</v>
      </c>
      <c r="G3097">
        <v>65.400000000000006</v>
      </c>
      <c r="H3097" t="s">
        <v>25</v>
      </c>
      <c r="I3097" t="s">
        <v>22</v>
      </c>
      <c r="J3097">
        <v>32.700000000000003</v>
      </c>
      <c r="K3097">
        <v>1</v>
      </c>
      <c r="L3097">
        <v>0</v>
      </c>
      <c r="M3097" t="s">
        <v>21</v>
      </c>
      <c r="N3097">
        <v>0</v>
      </c>
      <c r="O3097" t="s">
        <v>45</v>
      </c>
      <c r="P3097" t="s">
        <v>6314</v>
      </c>
      <c r="Q3097" t="s">
        <v>26</v>
      </c>
      <c r="R3097">
        <v>36</v>
      </c>
      <c r="S3097" t="s">
        <v>21</v>
      </c>
      <c r="T3097" t="s">
        <v>21</v>
      </c>
      <c r="U3097" t="s">
        <v>21</v>
      </c>
      <c r="V3097">
        <v>0</v>
      </c>
      <c r="W3097" t="s">
        <v>21</v>
      </c>
      <c r="X3097" t="s">
        <v>98</v>
      </c>
      <c r="Y3097" t="s">
        <v>33</v>
      </c>
      <c r="Z3097">
        <v>10</v>
      </c>
      <c r="AA3097">
        <v>63</v>
      </c>
      <c r="AD3097">
        <f>IF(Customers[[#This Row],[Churn Label]]="Yes", 1, 0)</f>
        <v>0</v>
      </c>
    </row>
    <row r="3098" spans="1:30" x14ac:dyDescent="0.2">
      <c r="A3098" t="s">
        <v>6315</v>
      </c>
      <c r="B3098" t="s">
        <v>21</v>
      </c>
      <c r="C3098">
        <v>2</v>
      </c>
      <c r="D3098">
        <v>14</v>
      </c>
      <c r="E3098">
        <v>26.4</v>
      </c>
      <c r="F3098">
        <v>8</v>
      </c>
      <c r="G3098">
        <v>28</v>
      </c>
      <c r="H3098" t="s">
        <v>25</v>
      </c>
      <c r="I3098" t="s">
        <v>22</v>
      </c>
      <c r="J3098">
        <v>5.6</v>
      </c>
      <c r="K3098">
        <v>2</v>
      </c>
      <c r="L3098">
        <v>7</v>
      </c>
      <c r="M3098" t="s">
        <v>25</v>
      </c>
      <c r="N3098">
        <v>0</v>
      </c>
      <c r="O3098" t="s">
        <v>68</v>
      </c>
      <c r="P3098" t="s">
        <v>6316</v>
      </c>
      <c r="Q3098" t="s">
        <v>24</v>
      </c>
      <c r="R3098">
        <v>51</v>
      </c>
      <c r="S3098" t="s">
        <v>21</v>
      </c>
      <c r="T3098" t="s">
        <v>21</v>
      </c>
      <c r="U3098" t="s">
        <v>21</v>
      </c>
      <c r="V3098">
        <v>0</v>
      </c>
      <c r="W3098" t="s">
        <v>21</v>
      </c>
      <c r="X3098" t="s">
        <v>32</v>
      </c>
      <c r="Y3098" t="s">
        <v>38</v>
      </c>
      <c r="Z3098">
        <v>28</v>
      </c>
      <c r="AA3098">
        <v>53</v>
      </c>
      <c r="AD3098">
        <f>IF(Customers[[#This Row],[Churn Label]]="Yes", 1, 0)</f>
        <v>0</v>
      </c>
    </row>
    <row r="3099" spans="1:30" x14ac:dyDescent="0.2">
      <c r="A3099" t="s">
        <v>6317</v>
      </c>
      <c r="B3099" t="s">
        <v>21</v>
      </c>
      <c r="C3099">
        <v>7</v>
      </c>
      <c r="D3099">
        <v>21</v>
      </c>
      <c r="E3099">
        <v>49.5</v>
      </c>
      <c r="F3099">
        <v>28</v>
      </c>
      <c r="G3099">
        <v>99.4</v>
      </c>
      <c r="H3099" t="s">
        <v>25</v>
      </c>
      <c r="I3099" t="s">
        <v>22</v>
      </c>
      <c r="J3099">
        <v>33.1</v>
      </c>
      <c r="K3099">
        <v>1</v>
      </c>
      <c r="L3099">
        <v>11</v>
      </c>
      <c r="M3099" t="s">
        <v>25</v>
      </c>
      <c r="N3099">
        <v>0</v>
      </c>
      <c r="O3099" t="s">
        <v>82</v>
      </c>
      <c r="P3099" t="s">
        <v>6318</v>
      </c>
      <c r="Q3099" t="s">
        <v>26</v>
      </c>
      <c r="R3099">
        <v>77</v>
      </c>
      <c r="S3099" t="s">
        <v>21</v>
      </c>
      <c r="T3099" t="s">
        <v>25</v>
      </c>
      <c r="U3099" t="s">
        <v>21</v>
      </c>
      <c r="V3099">
        <v>0</v>
      </c>
      <c r="W3099" t="s">
        <v>21</v>
      </c>
      <c r="X3099" t="s">
        <v>32</v>
      </c>
      <c r="Y3099" t="s">
        <v>38</v>
      </c>
      <c r="Z3099">
        <v>29</v>
      </c>
      <c r="AA3099">
        <v>206</v>
      </c>
      <c r="AD3099">
        <f>IF(Customers[[#This Row],[Churn Label]]="Yes", 1, 0)</f>
        <v>0</v>
      </c>
    </row>
    <row r="3100" spans="1:30" x14ac:dyDescent="0.2">
      <c r="A3100" t="s">
        <v>6319</v>
      </c>
      <c r="B3100" t="s">
        <v>21</v>
      </c>
      <c r="C3100">
        <v>13</v>
      </c>
      <c r="D3100">
        <v>76</v>
      </c>
      <c r="E3100">
        <v>126.4</v>
      </c>
      <c r="F3100">
        <v>52</v>
      </c>
      <c r="G3100">
        <v>154.69999999999999</v>
      </c>
      <c r="H3100" t="s">
        <v>25</v>
      </c>
      <c r="I3100" t="s">
        <v>22</v>
      </c>
      <c r="J3100">
        <v>51.6</v>
      </c>
      <c r="K3100">
        <v>0</v>
      </c>
      <c r="L3100">
        <v>12</v>
      </c>
      <c r="M3100" t="s">
        <v>21</v>
      </c>
      <c r="N3100">
        <v>33</v>
      </c>
      <c r="O3100" t="s">
        <v>47</v>
      </c>
      <c r="P3100" t="s">
        <v>6320</v>
      </c>
      <c r="Q3100" t="s">
        <v>24</v>
      </c>
      <c r="R3100">
        <v>33</v>
      </c>
      <c r="S3100" t="s">
        <v>21</v>
      </c>
      <c r="T3100" t="s">
        <v>21</v>
      </c>
      <c r="U3100" t="s">
        <v>21</v>
      </c>
      <c r="V3100">
        <v>0</v>
      </c>
      <c r="W3100" t="s">
        <v>25</v>
      </c>
      <c r="X3100" t="s">
        <v>32</v>
      </c>
      <c r="Y3100" t="s">
        <v>38</v>
      </c>
      <c r="Z3100">
        <v>34</v>
      </c>
      <c r="AA3100">
        <v>426</v>
      </c>
      <c r="AD3100">
        <f>IF(Customers[[#This Row],[Churn Label]]="Yes", 1, 0)</f>
        <v>0</v>
      </c>
    </row>
    <row r="3101" spans="1:30" x14ac:dyDescent="0.2">
      <c r="A3101" t="s">
        <v>6321</v>
      </c>
      <c r="B3101" t="s">
        <v>21</v>
      </c>
      <c r="C3101">
        <v>35</v>
      </c>
      <c r="D3101">
        <v>196</v>
      </c>
      <c r="E3101">
        <v>517.5</v>
      </c>
      <c r="F3101">
        <v>140</v>
      </c>
      <c r="G3101">
        <v>385</v>
      </c>
      <c r="H3101" t="s">
        <v>25</v>
      </c>
      <c r="I3101" t="s">
        <v>22</v>
      </c>
      <c r="J3101">
        <v>96.3</v>
      </c>
      <c r="K3101">
        <v>1</v>
      </c>
      <c r="L3101">
        <v>9</v>
      </c>
      <c r="M3101" t="s">
        <v>25</v>
      </c>
      <c r="N3101">
        <v>0</v>
      </c>
      <c r="O3101" t="s">
        <v>81</v>
      </c>
      <c r="P3101" t="s">
        <v>6322</v>
      </c>
      <c r="Q3101" t="s">
        <v>26</v>
      </c>
      <c r="R3101">
        <v>81</v>
      </c>
      <c r="S3101" t="s">
        <v>21</v>
      </c>
      <c r="T3101" t="s">
        <v>25</v>
      </c>
      <c r="U3101" t="s">
        <v>21</v>
      </c>
      <c r="V3101">
        <v>0</v>
      </c>
      <c r="W3101" t="s">
        <v>25</v>
      </c>
      <c r="X3101" t="s">
        <v>98</v>
      </c>
      <c r="Y3101" t="s">
        <v>38</v>
      </c>
      <c r="Z3101">
        <v>29</v>
      </c>
      <c r="AA3101">
        <v>990</v>
      </c>
      <c r="AD3101">
        <f>IF(Customers[[#This Row],[Churn Label]]="Yes", 1, 0)</f>
        <v>0</v>
      </c>
    </row>
    <row r="3102" spans="1:30" x14ac:dyDescent="0.2">
      <c r="A3102" t="s">
        <v>6323</v>
      </c>
      <c r="B3102" t="s">
        <v>21</v>
      </c>
      <c r="C3102">
        <v>2</v>
      </c>
      <c r="D3102">
        <v>21</v>
      </c>
      <c r="E3102">
        <v>35.200000000000003</v>
      </c>
      <c r="F3102">
        <v>8</v>
      </c>
      <c r="G3102">
        <v>16.399999999999999</v>
      </c>
      <c r="H3102" t="s">
        <v>25</v>
      </c>
      <c r="I3102" t="s">
        <v>22</v>
      </c>
      <c r="J3102">
        <v>3.3</v>
      </c>
      <c r="K3102">
        <v>0</v>
      </c>
      <c r="L3102">
        <v>4</v>
      </c>
      <c r="M3102" t="s">
        <v>25</v>
      </c>
      <c r="N3102">
        <v>0</v>
      </c>
      <c r="O3102" t="s">
        <v>71</v>
      </c>
      <c r="P3102" t="s">
        <v>6324</v>
      </c>
      <c r="Q3102" t="s">
        <v>24</v>
      </c>
      <c r="R3102">
        <v>59</v>
      </c>
      <c r="S3102" t="s">
        <v>21</v>
      </c>
      <c r="T3102" t="s">
        <v>21</v>
      </c>
      <c r="U3102" t="s">
        <v>21</v>
      </c>
      <c r="V3102">
        <v>0</v>
      </c>
      <c r="W3102" t="s">
        <v>21</v>
      </c>
      <c r="X3102" t="s">
        <v>32</v>
      </c>
      <c r="Y3102" t="s">
        <v>33</v>
      </c>
      <c r="Z3102">
        <v>26</v>
      </c>
      <c r="AA3102">
        <v>57</v>
      </c>
      <c r="AD3102">
        <f>IF(Customers[[#This Row],[Churn Label]]="Yes", 1, 0)</f>
        <v>0</v>
      </c>
    </row>
    <row r="3103" spans="1:30" x14ac:dyDescent="0.2">
      <c r="A3103" t="s">
        <v>6325</v>
      </c>
      <c r="B3103" t="s">
        <v>21</v>
      </c>
      <c r="C3103">
        <v>3</v>
      </c>
      <c r="D3103">
        <v>19</v>
      </c>
      <c r="E3103">
        <v>33.9</v>
      </c>
      <c r="F3103">
        <v>12</v>
      </c>
      <c r="G3103">
        <v>3</v>
      </c>
      <c r="H3103" t="s">
        <v>25</v>
      </c>
      <c r="I3103" t="s">
        <v>22</v>
      </c>
      <c r="J3103">
        <v>0.8</v>
      </c>
      <c r="K3103">
        <v>1</v>
      </c>
      <c r="L3103">
        <v>3</v>
      </c>
      <c r="M3103" t="s">
        <v>25</v>
      </c>
      <c r="N3103">
        <v>0</v>
      </c>
      <c r="O3103" t="s">
        <v>70</v>
      </c>
      <c r="P3103" t="s">
        <v>6326</v>
      </c>
      <c r="Q3103" t="s">
        <v>24</v>
      </c>
      <c r="R3103">
        <v>54</v>
      </c>
      <c r="S3103" t="s">
        <v>21</v>
      </c>
      <c r="T3103" t="s">
        <v>21</v>
      </c>
      <c r="U3103" t="s">
        <v>21</v>
      </c>
      <c r="V3103">
        <v>0</v>
      </c>
      <c r="W3103" t="s">
        <v>21</v>
      </c>
      <c r="X3103" t="s">
        <v>32</v>
      </c>
      <c r="Y3103" t="s">
        <v>38</v>
      </c>
      <c r="Z3103">
        <v>37</v>
      </c>
      <c r="AA3103">
        <v>124</v>
      </c>
      <c r="AD3103">
        <f>IF(Customers[[#This Row],[Churn Label]]="Yes", 1, 0)</f>
        <v>0</v>
      </c>
    </row>
    <row r="3104" spans="1:30" x14ac:dyDescent="0.2">
      <c r="A3104" t="s">
        <v>6327</v>
      </c>
      <c r="B3104" t="s">
        <v>21</v>
      </c>
      <c r="C3104">
        <v>61</v>
      </c>
      <c r="D3104">
        <v>210</v>
      </c>
      <c r="E3104">
        <v>490</v>
      </c>
      <c r="F3104">
        <v>244</v>
      </c>
      <c r="G3104">
        <v>713.7</v>
      </c>
      <c r="H3104" t="s">
        <v>25</v>
      </c>
      <c r="I3104" t="s">
        <v>22</v>
      </c>
      <c r="J3104">
        <v>178.4</v>
      </c>
      <c r="K3104">
        <v>0</v>
      </c>
      <c r="L3104">
        <v>9</v>
      </c>
      <c r="M3104" t="s">
        <v>25</v>
      </c>
      <c r="N3104">
        <v>0</v>
      </c>
      <c r="O3104" t="s">
        <v>81</v>
      </c>
      <c r="P3104" t="s">
        <v>6328</v>
      </c>
      <c r="Q3104" t="s">
        <v>24</v>
      </c>
      <c r="R3104">
        <v>41</v>
      </c>
      <c r="S3104" t="s">
        <v>21</v>
      </c>
      <c r="T3104" t="s">
        <v>21</v>
      </c>
      <c r="U3104" t="s">
        <v>21</v>
      </c>
      <c r="V3104">
        <v>0</v>
      </c>
      <c r="W3104" t="s">
        <v>21</v>
      </c>
      <c r="X3104" t="s">
        <v>98</v>
      </c>
      <c r="Y3104" t="s">
        <v>38</v>
      </c>
      <c r="Z3104">
        <v>46</v>
      </c>
      <c r="AA3104">
        <v>2824</v>
      </c>
      <c r="AD3104">
        <f>IF(Customers[[#This Row],[Churn Label]]="Yes", 1, 0)</f>
        <v>0</v>
      </c>
    </row>
    <row r="3105" spans="1:30" x14ac:dyDescent="0.2">
      <c r="A3105" t="s">
        <v>6329</v>
      </c>
      <c r="B3105" t="s">
        <v>21</v>
      </c>
      <c r="C3105">
        <v>62</v>
      </c>
      <c r="D3105">
        <v>239</v>
      </c>
      <c r="E3105">
        <v>557.1</v>
      </c>
      <c r="F3105">
        <v>248</v>
      </c>
      <c r="G3105">
        <v>818.4</v>
      </c>
      <c r="H3105" t="s">
        <v>25</v>
      </c>
      <c r="I3105" t="s">
        <v>22</v>
      </c>
      <c r="J3105">
        <v>409.2</v>
      </c>
      <c r="K3105">
        <v>1</v>
      </c>
      <c r="L3105">
        <v>0</v>
      </c>
      <c r="M3105" t="s">
        <v>21</v>
      </c>
      <c r="N3105">
        <v>0</v>
      </c>
      <c r="O3105" t="s">
        <v>51</v>
      </c>
      <c r="P3105" t="s">
        <v>6330</v>
      </c>
      <c r="Q3105" t="s">
        <v>26</v>
      </c>
      <c r="R3105">
        <v>54</v>
      </c>
      <c r="S3105" t="s">
        <v>21</v>
      </c>
      <c r="T3105" t="s">
        <v>21</v>
      </c>
      <c r="U3105" t="s">
        <v>21</v>
      </c>
      <c r="V3105">
        <v>0</v>
      </c>
      <c r="W3105" t="s">
        <v>21</v>
      </c>
      <c r="X3105" t="s">
        <v>53</v>
      </c>
      <c r="Y3105" t="s">
        <v>38</v>
      </c>
      <c r="Z3105">
        <v>8</v>
      </c>
      <c r="AA3105">
        <v>487</v>
      </c>
      <c r="AD3105">
        <f>IF(Customers[[#This Row],[Churn Label]]="Yes", 1, 0)</f>
        <v>0</v>
      </c>
    </row>
    <row r="3106" spans="1:30" x14ac:dyDescent="0.2">
      <c r="A3106" t="s">
        <v>6331</v>
      </c>
      <c r="B3106" t="s">
        <v>21</v>
      </c>
      <c r="C3106">
        <v>35</v>
      </c>
      <c r="D3106">
        <v>105</v>
      </c>
      <c r="E3106">
        <v>277</v>
      </c>
      <c r="F3106">
        <v>140</v>
      </c>
      <c r="G3106">
        <v>311.5</v>
      </c>
      <c r="H3106" t="s">
        <v>25</v>
      </c>
      <c r="I3106" t="s">
        <v>22</v>
      </c>
      <c r="J3106">
        <v>103.8</v>
      </c>
      <c r="K3106">
        <v>2</v>
      </c>
      <c r="L3106">
        <v>6</v>
      </c>
      <c r="M3106" t="s">
        <v>21</v>
      </c>
      <c r="N3106">
        <v>51</v>
      </c>
      <c r="O3106" t="s">
        <v>50</v>
      </c>
      <c r="P3106" t="s">
        <v>6332</v>
      </c>
      <c r="Q3106" t="s">
        <v>24</v>
      </c>
      <c r="R3106">
        <v>79</v>
      </c>
      <c r="S3106" t="s">
        <v>21</v>
      </c>
      <c r="T3106" t="s">
        <v>25</v>
      </c>
      <c r="U3106" t="s">
        <v>21</v>
      </c>
      <c r="V3106">
        <v>0</v>
      </c>
      <c r="W3106" t="s">
        <v>25</v>
      </c>
      <c r="X3106" t="s">
        <v>98</v>
      </c>
      <c r="Y3106" t="s">
        <v>38</v>
      </c>
      <c r="Z3106">
        <v>40</v>
      </c>
      <c r="AA3106">
        <v>1384</v>
      </c>
      <c r="AD3106">
        <f>IF(Customers[[#This Row],[Churn Label]]="Yes", 1, 0)</f>
        <v>0</v>
      </c>
    </row>
    <row r="3107" spans="1:30" x14ac:dyDescent="0.2">
      <c r="A3107" t="s">
        <v>6333</v>
      </c>
      <c r="B3107" t="s">
        <v>21</v>
      </c>
      <c r="C3107">
        <v>62</v>
      </c>
      <c r="D3107">
        <v>108</v>
      </c>
      <c r="E3107">
        <v>312.3</v>
      </c>
      <c r="F3107">
        <v>248</v>
      </c>
      <c r="G3107">
        <v>545.6</v>
      </c>
      <c r="H3107" t="s">
        <v>25</v>
      </c>
      <c r="I3107" t="s">
        <v>22</v>
      </c>
      <c r="J3107">
        <v>181.9</v>
      </c>
      <c r="K3107">
        <v>1</v>
      </c>
      <c r="L3107">
        <v>21</v>
      </c>
      <c r="M3107" t="s">
        <v>25</v>
      </c>
      <c r="N3107">
        <v>0</v>
      </c>
      <c r="O3107" t="s">
        <v>35</v>
      </c>
      <c r="P3107" t="s">
        <v>6334</v>
      </c>
      <c r="Q3107" t="s">
        <v>26</v>
      </c>
      <c r="R3107">
        <v>19</v>
      </c>
      <c r="S3107" t="s">
        <v>25</v>
      </c>
      <c r="T3107" t="s">
        <v>21</v>
      </c>
      <c r="U3107" t="s">
        <v>21</v>
      </c>
      <c r="V3107">
        <v>0</v>
      </c>
      <c r="W3107" t="s">
        <v>21</v>
      </c>
      <c r="X3107" t="s">
        <v>98</v>
      </c>
      <c r="Y3107" t="s">
        <v>38</v>
      </c>
      <c r="Z3107">
        <v>38</v>
      </c>
      <c r="AA3107">
        <v>2372</v>
      </c>
      <c r="AD3107">
        <f>IF(Customers[[#This Row],[Churn Label]]="Yes", 1, 0)</f>
        <v>0</v>
      </c>
    </row>
    <row r="3108" spans="1:30" x14ac:dyDescent="0.2">
      <c r="A3108" t="s">
        <v>6335</v>
      </c>
      <c r="B3108" t="s">
        <v>21</v>
      </c>
      <c r="C3108">
        <v>15</v>
      </c>
      <c r="D3108">
        <v>87</v>
      </c>
      <c r="E3108">
        <v>206.6</v>
      </c>
      <c r="F3108">
        <v>60</v>
      </c>
      <c r="G3108">
        <v>196.5</v>
      </c>
      <c r="H3108" t="s">
        <v>25</v>
      </c>
      <c r="I3108" t="s">
        <v>22</v>
      </c>
      <c r="J3108">
        <v>98.3</v>
      </c>
      <c r="K3108">
        <v>1</v>
      </c>
      <c r="L3108">
        <v>9</v>
      </c>
      <c r="M3108" t="s">
        <v>25</v>
      </c>
      <c r="N3108">
        <v>0</v>
      </c>
      <c r="O3108" t="s">
        <v>74</v>
      </c>
      <c r="P3108" t="s">
        <v>6336</v>
      </c>
      <c r="Q3108" t="s">
        <v>24</v>
      </c>
      <c r="R3108">
        <v>37</v>
      </c>
      <c r="S3108" t="s">
        <v>21</v>
      </c>
      <c r="T3108" t="s">
        <v>21</v>
      </c>
      <c r="U3108" t="s">
        <v>21</v>
      </c>
      <c r="V3108">
        <v>0</v>
      </c>
      <c r="W3108" t="s">
        <v>21</v>
      </c>
      <c r="X3108" t="s">
        <v>32</v>
      </c>
      <c r="Y3108" t="s">
        <v>33</v>
      </c>
      <c r="Z3108">
        <v>17</v>
      </c>
      <c r="AA3108">
        <v>248</v>
      </c>
      <c r="AD3108">
        <f>IF(Customers[[#This Row],[Churn Label]]="Yes", 1, 0)</f>
        <v>0</v>
      </c>
    </row>
    <row r="3109" spans="1:30" x14ac:dyDescent="0.2">
      <c r="A3109" t="s">
        <v>6337</v>
      </c>
      <c r="B3109" t="s">
        <v>21</v>
      </c>
      <c r="C3109">
        <v>56</v>
      </c>
      <c r="D3109">
        <v>495</v>
      </c>
      <c r="E3109">
        <v>896.6</v>
      </c>
      <c r="F3109">
        <v>0</v>
      </c>
      <c r="G3109">
        <v>0</v>
      </c>
      <c r="H3109" t="s">
        <v>21</v>
      </c>
      <c r="I3109" t="s">
        <v>22</v>
      </c>
      <c r="J3109">
        <v>0</v>
      </c>
      <c r="K3109">
        <v>2</v>
      </c>
      <c r="L3109">
        <v>6</v>
      </c>
      <c r="M3109" t="s">
        <v>25</v>
      </c>
      <c r="N3109">
        <v>0</v>
      </c>
      <c r="O3109" t="s">
        <v>78</v>
      </c>
      <c r="P3109" t="s">
        <v>6338</v>
      </c>
      <c r="Q3109" t="s">
        <v>24</v>
      </c>
      <c r="R3109">
        <v>37</v>
      </c>
      <c r="S3109" t="s">
        <v>21</v>
      </c>
      <c r="T3109" t="s">
        <v>21</v>
      </c>
      <c r="U3109" t="s">
        <v>21</v>
      </c>
      <c r="V3109">
        <v>0</v>
      </c>
      <c r="W3109" t="s">
        <v>21</v>
      </c>
      <c r="X3109" t="s">
        <v>32</v>
      </c>
      <c r="Y3109" t="s">
        <v>33</v>
      </c>
      <c r="Z3109">
        <v>32</v>
      </c>
      <c r="AA3109">
        <v>1792</v>
      </c>
      <c r="AD3109">
        <f>IF(Customers[[#This Row],[Churn Label]]="Yes", 1, 0)</f>
        <v>0</v>
      </c>
    </row>
    <row r="3110" spans="1:30" x14ac:dyDescent="0.2">
      <c r="A3110" t="s">
        <v>6339</v>
      </c>
      <c r="B3110" t="s">
        <v>21</v>
      </c>
      <c r="C3110">
        <v>11</v>
      </c>
      <c r="D3110">
        <v>35</v>
      </c>
      <c r="E3110">
        <v>84.6</v>
      </c>
      <c r="F3110">
        <v>0</v>
      </c>
      <c r="G3110">
        <v>0</v>
      </c>
      <c r="H3110" t="s">
        <v>21</v>
      </c>
      <c r="I3110" t="s">
        <v>22</v>
      </c>
      <c r="J3110">
        <v>0</v>
      </c>
      <c r="K3110">
        <v>1</v>
      </c>
      <c r="L3110">
        <v>2</v>
      </c>
      <c r="M3110" t="s">
        <v>25</v>
      </c>
      <c r="N3110">
        <v>0</v>
      </c>
      <c r="O3110" t="s">
        <v>67</v>
      </c>
      <c r="P3110" t="s">
        <v>6340</v>
      </c>
      <c r="Q3110" t="s">
        <v>24</v>
      </c>
      <c r="R3110">
        <v>63</v>
      </c>
      <c r="S3110" t="s">
        <v>21</v>
      </c>
      <c r="T3110" t="s">
        <v>21</v>
      </c>
      <c r="U3110" t="s">
        <v>21</v>
      </c>
      <c r="V3110">
        <v>0</v>
      </c>
      <c r="W3110" t="s">
        <v>21</v>
      </c>
      <c r="X3110" t="s">
        <v>32</v>
      </c>
      <c r="Y3110" t="s">
        <v>33</v>
      </c>
      <c r="Z3110">
        <v>27</v>
      </c>
      <c r="AA3110">
        <v>281</v>
      </c>
      <c r="AD3110">
        <f>IF(Customers[[#This Row],[Churn Label]]="Yes", 1, 0)</f>
        <v>0</v>
      </c>
    </row>
    <row r="3111" spans="1:30" x14ac:dyDescent="0.2">
      <c r="A3111" t="s">
        <v>6341</v>
      </c>
      <c r="B3111" t="s">
        <v>21</v>
      </c>
      <c r="C3111">
        <v>69</v>
      </c>
      <c r="D3111">
        <v>345</v>
      </c>
      <c r="E3111">
        <v>1099.3</v>
      </c>
      <c r="F3111">
        <v>0</v>
      </c>
      <c r="G3111">
        <v>0</v>
      </c>
      <c r="H3111" t="s">
        <v>21</v>
      </c>
      <c r="I3111" t="s">
        <v>22</v>
      </c>
      <c r="J3111">
        <v>0</v>
      </c>
      <c r="K3111">
        <v>1</v>
      </c>
      <c r="L3111">
        <v>0</v>
      </c>
      <c r="M3111" t="s">
        <v>21</v>
      </c>
      <c r="N3111">
        <v>0</v>
      </c>
      <c r="O3111" t="s">
        <v>78</v>
      </c>
      <c r="P3111" t="s">
        <v>6342</v>
      </c>
      <c r="Q3111" t="s">
        <v>24</v>
      </c>
      <c r="R3111">
        <v>24</v>
      </c>
      <c r="S3111" t="s">
        <v>25</v>
      </c>
      <c r="T3111" t="s">
        <v>21</v>
      </c>
      <c r="U3111" t="s">
        <v>21</v>
      </c>
      <c r="V3111">
        <v>0</v>
      </c>
      <c r="W3111" t="s">
        <v>21</v>
      </c>
      <c r="X3111" t="s">
        <v>98</v>
      </c>
      <c r="Y3111" t="s">
        <v>38</v>
      </c>
      <c r="Z3111">
        <v>12</v>
      </c>
      <c r="AA3111">
        <v>791</v>
      </c>
      <c r="AD3111">
        <f>IF(Customers[[#This Row],[Churn Label]]="Yes", 1, 0)</f>
        <v>0</v>
      </c>
    </row>
    <row r="3112" spans="1:30" x14ac:dyDescent="0.2">
      <c r="A3112" t="s">
        <v>6343</v>
      </c>
      <c r="B3112" t="s">
        <v>21</v>
      </c>
      <c r="C3112">
        <v>72</v>
      </c>
      <c r="D3112">
        <v>375</v>
      </c>
      <c r="E3112">
        <v>1001.6</v>
      </c>
      <c r="F3112">
        <v>288</v>
      </c>
      <c r="G3112">
        <v>532.79999999999995</v>
      </c>
      <c r="H3112" t="s">
        <v>25</v>
      </c>
      <c r="I3112" t="s">
        <v>88</v>
      </c>
      <c r="J3112">
        <v>0</v>
      </c>
      <c r="K3112">
        <v>2</v>
      </c>
      <c r="L3112">
        <v>5</v>
      </c>
      <c r="M3112" t="s">
        <v>25</v>
      </c>
      <c r="N3112">
        <v>0</v>
      </c>
      <c r="O3112" t="s">
        <v>67</v>
      </c>
      <c r="P3112" t="s">
        <v>6344</v>
      </c>
      <c r="Q3112" t="s">
        <v>24</v>
      </c>
      <c r="R3112">
        <v>41</v>
      </c>
      <c r="S3112" t="s">
        <v>21</v>
      </c>
      <c r="T3112" t="s">
        <v>21</v>
      </c>
      <c r="U3112" t="s">
        <v>21</v>
      </c>
      <c r="V3112">
        <v>0</v>
      </c>
      <c r="W3112" t="s">
        <v>25</v>
      </c>
      <c r="X3112" t="s">
        <v>53</v>
      </c>
      <c r="Y3112" t="s">
        <v>33</v>
      </c>
      <c r="Z3112">
        <v>33</v>
      </c>
      <c r="AA3112">
        <v>2343</v>
      </c>
      <c r="AD3112">
        <f>IF(Customers[[#This Row],[Churn Label]]="Yes", 1, 0)</f>
        <v>0</v>
      </c>
    </row>
    <row r="3113" spans="1:30" x14ac:dyDescent="0.2">
      <c r="A3113" t="s">
        <v>6345</v>
      </c>
      <c r="B3113" t="s">
        <v>21</v>
      </c>
      <c r="C3113">
        <v>35</v>
      </c>
      <c r="D3113">
        <v>151</v>
      </c>
      <c r="E3113">
        <v>528.20000000000005</v>
      </c>
      <c r="F3113">
        <v>0</v>
      </c>
      <c r="G3113">
        <v>0</v>
      </c>
      <c r="H3113" t="s">
        <v>21</v>
      </c>
      <c r="I3113" t="s">
        <v>22</v>
      </c>
      <c r="J3113">
        <v>0</v>
      </c>
      <c r="K3113">
        <v>0</v>
      </c>
      <c r="L3113">
        <v>0</v>
      </c>
      <c r="M3113" t="s">
        <v>21</v>
      </c>
      <c r="N3113">
        <v>0</v>
      </c>
      <c r="O3113" t="s">
        <v>28</v>
      </c>
      <c r="P3113" t="s">
        <v>6346</v>
      </c>
      <c r="Q3113" t="s">
        <v>26</v>
      </c>
      <c r="R3113">
        <v>32</v>
      </c>
      <c r="S3113" t="s">
        <v>21</v>
      </c>
      <c r="T3113" t="s">
        <v>21</v>
      </c>
      <c r="U3113" t="s">
        <v>21</v>
      </c>
      <c r="V3113">
        <v>0</v>
      </c>
      <c r="W3113" t="s">
        <v>21</v>
      </c>
      <c r="X3113" t="s">
        <v>53</v>
      </c>
      <c r="Y3113" t="s">
        <v>33</v>
      </c>
      <c r="Z3113">
        <v>10</v>
      </c>
      <c r="AA3113">
        <v>360</v>
      </c>
      <c r="AD3113">
        <f>IF(Customers[[#This Row],[Churn Label]]="Yes", 1, 0)</f>
        <v>0</v>
      </c>
    </row>
    <row r="3114" spans="1:30" x14ac:dyDescent="0.2">
      <c r="A3114" t="s">
        <v>6347</v>
      </c>
      <c r="B3114" t="s">
        <v>21</v>
      </c>
      <c r="C3114">
        <v>17</v>
      </c>
      <c r="D3114">
        <v>105</v>
      </c>
      <c r="E3114">
        <v>231.5</v>
      </c>
      <c r="F3114">
        <v>0</v>
      </c>
      <c r="G3114">
        <v>0</v>
      </c>
      <c r="H3114" t="s">
        <v>21</v>
      </c>
      <c r="I3114" t="s">
        <v>22</v>
      </c>
      <c r="J3114">
        <v>0</v>
      </c>
      <c r="K3114">
        <v>2</v>
      </c>
      <c r="L3114">
        <v>8</v>
      </c>
      <c r="M3114" t="s">
        <v>25</v>
      </c>
      <c r="N3114">
        <v>0</v>
      </c>
      <c r="O3114" t="s">
        <v>84</v>
      </c>
      <c r="P3114" t="s">
        <v>6348</v>
      </c>
      <c r="Q3114" t="s">
        <v>24</v>
      </c>
      <c r="R3114">
        <v>57</v>
      </c>
      <c r="S3114" t="s">
        <v>21</v>
      </c>
      <c r="T3114" t="s">
        <v>21</v>
      </c>
      <c r="U3114" t="s">
        <v>21</v>
      </c>
      <c r="V3114">
        <v>0</v>
      </c>
      <c r="W3114" t="s">
        <v>21</v>
      </c>
      <c r="X3114" t="s">
        <v>32</v>
      </c>
      <c r="Y3114" t="s">
        <v>38</v>
      </c>
      <c r="Z3114">
        <v>36</v>
      </c>
      <c r="AA3114">
        <v>594</v>
      </c>
      <c r="AD3114">
        <f>IF(Customers[[#This Row],[Churn Label]]="Yes", 1, 0)</f>
        <v>0</v>
      </c>
    </row>
    <row r="3115" spans="1:30" x14ac:dyDescent="0.2">
      <c r="A3115" t="s">
        <v>6349</v>
      </c>
      <c r="B3115" t="s">
        <v>21</v>
      </c>
      <c r="C3115">
        <v>47</v>
      </c>
      <c r="D3115">
        <v>150</v>
      </c>
      <c r="E3115">
        <v>281.39999999999998</v>
      </c>
      <c r="F3115">
        <v>0</v>
      </c>
      <c r="G3115">
        <v>0</v>
      </c>
      <c r="H3115" t="s">
        <v>21</v>
      </c>
      <c r="I3115" t="s">
        <v>22</v>
      </c>
      <c r="J3115">
        <v>0</v>
      </c>
      <c r="K3115">
        <v>0</v>
      </c>
      <c r="L3115">
        <v>0</v>
      </c>
      <c r="M3115" t="s">
        <v>21</v>
      </c>
      <c r="N3115">
        <v>0</v>
      </c>
      <c r="O3115" t="s">
        <v>75</v>
      </c>
      <c r="P3115" t="s">
        <v>6350</v>
      </c>
      <c r="Q3115" t="s">
        <v>24</v>
      </c>
      <c r="R3115">
        <v>21</v>
      </c>
      <c r="S3115" t="s">
        <v>25</v>
      </c>
      <c r="T3115" t="s">
        <v>21</v>
      </c>
      <c r="U3115" t="s">
        <v>21</v>
      </c>
      <c r="V3115">
        <v>0</v>
      </c>
      <c r="W3115" t="s">
        <v>21</v>
      </c>
      <c r="X3115" t="s">
        <v>53</v>
      </c>
      <c r="Y3115" t="s">
        <v>38</v>
      </c>
      <c r="Z3115">
        <v>12</v>
      </c>
      <c r="AA3115">
        <v>564</v>
      </c>
      <c r="AD3115">
        <f>IF(Customers[[#This Row],[Churn Label]]="Yes", 1, 0)</f>
        <v>0</v>
      </c>
    </row>
    <row r="3116" spans="1:30" x14ac:dyDescent="0.2">
      <c r="A3116" t="s">
        <v>6351</v>
      </c>
      <c r="B3116" t="s">
        <v>21</v>
      </c>
      <c r="C3116">
        <v>3</v>
      </c>
      <c r="D3116">
        <v>15</v>
      </c>
      <c r="E3116">
        <v>48.3</v>
      </c>
      <c r="F3116">
        <v>0</v>
      </c>
      <c r="G3116">
        <v>0</v>
      </c>
      <c r="H3116" t="s">
        <v>21</v>
      </c>
      <c r="I3116" t="s">
        <v>22</v>
      </c>
      <c r="J3116">
        <v>0</v>
      </c>
      <c r="K3116">
        <v>0</v>
      </c>
      <c r="L3116">
        <v>0</v>
      </c>
      <c r="M3116" t="s">
        <v>21</v>
      </c>
      <c r="N3116">
        <v>0</v>
      </c>
      <c r="O3116" t="s">
        <v>54</v>
      </c>
      <c r="P3116" t="s">
        <v>6352</v>
      </c>
      <c r="Q3116" t="s">
        <v>24</v>
      </c>
      <c r="R3116">
        <v>38</v>
      </c>
      <c r="S3116" t="s">
        <v>21</v>
      </c>
      <c r="T3116" t="s">
        <v>21</v>
      </c>
      <c r="U3116" t="s">
        <v>21</v>
      </c>
      <c r="V3116">
        <v>0</v>
      </c>
      <c r="W3116" t="s">
        <v>21</v>
      </c>
      <c r="X3116" t="s">
        <v>32</v>
      </c>
      <c r="Y3116" t="s">
        <v>33</v>
      </c>
      <c r="Z3116">
        <v>13</v>
      </c>
      <c r="AA3116">
        <v>43</v>
      </c>
      <c r="AD3116">
        <f>IF(Customers[[#This Row],[Churn Label]]="Yes", 1, 0)</f>
        <v>0</v>
      </c>
    </row>
    <row r="3117" spans="1:30" x14ac:dyDescent="0.2">
      <c r="A3117" t="s">
        <v>6353</v>
      </c>
      <c r="B3117" t="s">
        <v>21</v>
      </c>
      <c r="C3117">
        <v>3</v>
      </c>
      <c r="D3117">
        <v>3</v>
      </c>
      <c r="E3117">
        <v>13.9</v>
      </c>
      <c r="F3117">
        <v>0</v>
      </c>
      <c r="G3117">
        <v>0</v>
      </c>
      <c r="H3117" t="s">
        <v>21</v>
      </c>
      <c r="I3117" t="s">
        <v>22</v>
      </c>
      <c r="J3117">
        <v>0</v>
      </c>
      <c r="K3117">
        <v>2</v>
      </c>
      <c r="L3117">
        <v>0</v>
      </c>
      <c r="M3117" t="s">
        <v>21</v>
      </c>
      <c r="N3117">
        <v>0</v>
      </c>
      <c r="O3117" t="s">
        <v>30</v>
      </c>
      <c r="P3117" t="s">
        <v>6354</v>
      </c>
      <c r="Q3117" t="s">
        <v>26</v>
      </c>
      <c r="R3117">
        <v>45</v>
      </c>
      <c r="S3117" t="s">
        <v>21</v>
      </c>
      <c r="T3117" t="s">
        <v>21</v>
      </c>
      <c r="U3117" t="s">
        <v>21</v>
      </c>
      <c r="V3117">
        <v>0</v>
      </c>
      <c r="W3117" t="s">
        <v>21</v>
      </c>
      <c r="X3117" t="s">
        <v>32</v>
      </c>
      <c r="Y3117" t="s">
        <v>33</v>
      </c>
      <c r="Z3117">
        <v>11</v>
      </c>
      <c r="AA3117">
        <v>37</v>
      </c>
      <c r="AD3117">
        <f>IF(Customers[[#This Row],[Churn Label]]="Yes", 1, 0)</f>
        <v>0</v>
      </c>
    </row>
    <row r="3118" spans="1:30" x14ac:dyDescent="0.2">
      <c r="A3118" t="s">
        <v>6355</v>
      </c>
      <c r="B3118" t="s">
        <v>21</v>
      </c>
      <c r="C3118">
        <v>44</v>
      </c>
      <c r="D3118">
        <v>147</v>
      </c>
      <c r="E3118">
        <v>306.5</v>
      </c>
      <c r="F3118">
        <v>0</v>
      </c>
      <c r="G3118">
        <v>0</v>
      </c>
      <c r="H3118" t="s">
        <v>21</v>
      </c>
      <c r="I3118" t="s">
        <v>22</v>
      </c>
      <c r="J3118">
        <v>0</v>
      </c>
      <c r="K3118">
        <v>1</v>
      </c>
      <c r="L3118">
        <v>0</v>
      </c>
      <c r="M3118" t="s">
        <v>21</v>
      </c>
      <c r="N3118">
        <v>0</v>
      </c>
      <c r="O3118" t="s">
        <v>30</v>
      </c>
      <c r="P3118" t="s">
        <v>6356</v>
      </c>
      <c r="Q3118" t="s">
        <v>26</v>
      </c>
      <c r="R3118">
        <v>79</v>
      </c>
      <c r="S3118" t="s">
        <v>21</v>
      </c>
      <c r="T3118" t="s">
        <v>25</v>
      </c>
      <c r="U3118" t="s">
        <v>21</v>
      </c>
      <c r="V3118">
        <v>0</v>
      </c>
      <c r="W3118" t="s">
        <v>21</v>
      </c>
      <c r="X3118" t="s">
        <v>53</v>
      </c>
      <c r="Y3118" t="s">
        <v>33</v>
      </c>
      <c r="Z3118">
        <v>7</v>
      </c>
      <c r="AA3118">
        <v>285</v>
      </c>
      <c r="AD3118">
        <f>IF(Customers[[#This Row],[Churn Label]]="Yes", 1, 0)</f>
        <v>0</v>
      </c>
    </row>
    <row r="3119" spans="1:30" x14ac:dyDescent="0.2">
      <c r="A3119" t="s">
        <v>6357</v>
      </c>
      <c r="B3119" t="s">
        <v>21</v>
      </c>
      <c r="C3119">
        <v>1</v>
      </c>
      <c r="D3119">
        <v>6</v>
      </c>
      <c r="E3119">
        <v>11</v>
      </c>
      <c r="F3119">
        <v>0</v>
      </c>
      <c r="G3119">
        <v>0</v>
      </c>
      <c r="H3119" t="s">
        <v>21</v>
      </c>
      <c r="I3119" t="s">
        <v>22</v>
      </c>
      <c r="J3119">
        <v>0</v>
      </c>
      <c r="K3119">
        <v>1</v>
      </c>
      <c r="L3119">
        <v>5</v>
      </c>
      <c r="M3119" t="s">
        <v>25</v>
      </c>
      <c r="N3119">
        <v>0</v>
      </c>
      <c r="O3119" t="s">
        <v>75</v>
      </c>
      <c r="P3119" t="s">
        <v>6358</v>
      </c>
      <c r="Q3119" t="s">
        <v>24</v>
      </c>
      <c r="R3119">
        <v>49</v>
      </c>
      <c r="S3119" t="s">
        <v>21</v>
      </c>
      <c r="T3119" t="s">
        <v>21</v>
      </c>
      <c r="U3119" t="s">
        <v>21</v>
      </c>
      <c r="V3119">
        <v>0</v>
      </c>
      <c r="W3119" t="s">
        <v>21</v>
      </c>
      <c r="X3119" t="s">
        <v>32</v>
      </c>
      <c r="Y3119" t="s">
        <v>33</v>
      </c>
      <c r="Z3119">
        <v>28</v>
      </c>
      <c r="AA3119">
        <v>28</v>
      </c>
      <c r="AD3119">
        <f>IF(Customers[[#This Row],[Churn Label]]="Yes", 1, 0)</f>
        <v>0</v>
      </c>
    </row>
    <row r="3120" spans="1:30" x14ac:dyDescent="0.2">
      <c r="A3120" t="s">
        <v>6359</v>
      </c>
      <c r="B3120" t="s">
        <v>21</v>
      </c>
      <c r="C3120">
        <v>18</v>
      </c>
      <c r="D3120">
        <v>107</v>
      </c>
      <c r="E3120">
        <v>238</v>
      </c>
      <c r="F3120">
        <v>0</v>
      </c>
      <c r="G3120">
        <v>0</v>
      </c>
      <c r="H3120" t="s">
        <v>21</v>
      </c>
      <c r="I3120" t="s">
        <v>22</v>
      </c>
      <c r="J3120">
        <v>0</v>
      </c>
      <c r="K3120">
        <v>0</v>
      </c>
      <c r="L3120">
        <v>4</v>
      </c>
      <c r="M3120" t="s">
        <v>25</v>
      </c>
      <c r="N3120">
        <v>0</v>
      </c>
      <c r="O3120" t="s">
        <v>37</v>
      </c>
      <c r="P3120" t="s">
        <v>6360</v>
      </c>
      <c r="Q3120" t="s">
        <v>24</v>
      </c>
      <c r="R3120">
        <v>43</v>
      </c>
      <c r="S3120" t="s">
        <v>21</v>
      </c>
      <c r="T3120" t="s">
        <v>21</v>
      </c>
      <c r="U3120" t="s">
        <v>21</v>
      </c>
      <c r="V3120">
        <v>0</v>
      </c>
      <c r="W3120" t="s">
        <v>21</v>
      </c>
      <c r="X3120" t="s">
        <v>32</v>
      </c>
      <c r="Y3120" t="s">
        <v>38</v>
      </c>
      <c r="Z3120">
        <v>30</v>
      </c>
      <c r="AA3120">
        <v>544</v>
      </c>
      <c r="AD3120">
        <f>IF(Customers[[#This Row],[Churn Label]]="Yes", 1, 0)</f>
        <v>0</v>
      </c>
    </row>
    <row r="3121" spans="1:30" x14ac:dyDescent="0.2">
      <c r="A3121" t="s">
        <v>6361</v>
      </c>
      <c r="B3121" t="s">
        <v>21</v>
      </c>
      <c r="C3121">
        <v>62</v>
      </c>
      <c r="D3121">
        <v>236</v>
      </c>
      <c r="E3121">
        <v>617.79999999999995</v>
      </c>
      <c r="F3121">
        <v>0</v>
      </c>
      <c r="G3121">
        <v>0</v>
      </c>
      <c r="H3121" t="s">
        <v>21</v>
      </c>
      <c r="I3121" t="s">
        <v>22</v>
      </c>
      <c r="J3121">
        <v>0</v>
      </c>
      <c r="K3121">
        <v>1</v>
      </c>
      <c r="L3121">
        <v>13</v>
      </c>
      <c r="M3121" t="s">
        <v>25</v>
      </c>
      <c r="N3121">
        <v>0</v>
      </c>
      <c r="O3121" t="s">
        <v>76</v>
      </c>
      <c r="P3121" t="s">
        <v>6362</v>
      </c>
      <c r="Q3121" t="s">
        <v>24</v>
      </c>
      <c r="R3121">
        <v>27</v>
      </c>
      <c r="S3121" t="s">
        <v>25</v>
      </c>
      <c r="T3121" t="s">
        <v>21</v>
      </c>
      <c r="U3121" t="s">
        <v>21</v>
      </c>
      <c r="V3121">
        <v>0</v>
      </c>
      <c r="W3121" t="s">
        <v>25</v>
      </c>
      <c r="X3121" t="s">
        <v>53</v>
      </c>
      <c r="Y3121" t="s">
        <v>38</v>
      </c>
      <c r="Z3121">
        <v>37</v>
      </c>
      <c r="AA3121">
        <v>2293</v>
      </c>
      <c r="AD3121">
        <f>IF(Customers[[#This Row],[Churn Label]]="Yes", 1, 0)</f>
        <v>0</v>
      </c>
    </row>
    <row r="3122" spans="1:30" x14ac:dyDescent="0.2">
      <c r="A3122" t="s">
        <v>6363</v>
      </c>
      <c r="B3122" t="s">
        <v>21</v>
      </c>
      <c r="C3122">
        <v>2</v>
      </c>
      <c r="D3122">
        <v>18</v>
      </c>
      <c r="E3122">
        <v>36.799999999999997</v>
      </c>
      <c r="F3122">
        <v>0</v>
      </c>
      <c r="G3122">
        <v>0</v>
      </c>
      <c r="H3122" t="s">
        <v>21</v>
      </c>
      <c r="I3122" t="s">
        <v>22</v>
      </c>
      <c r="J3122">
        <v>0</v>
      </c>
      <c r="K3122">
        <v>2</v>
      </c>
      <c r="L3122">
        <v>0</v>
      </c>
      <c r="M3122" t="s">
        <v>21</v>
      </c>
      <c r="N3122">
        <v>0</v>
      </c>
      <c r="O3122" t="s">
        <v>74</v>
      </c>
      <c r="P3122" t="s">
        <v>6364</v>
      </c>
      <c r="Q3122" t="s">
        <v>26</v>
      </c>
      <c r="R3122">
        <v>39</v>
      </c>
      <c r="S3122" t="s">
        <v>21</v>
      </c>
      <c r="T3122" t="s">
        <v>21</v>
      </c>
      <c r="U3122" t="s">
        <v>21</v>
      </c>
      <c r="V3122">
        <v>0</v>
      </c>
      <c r="W3122" t="s">
        <v>21</v>
      </c>
      <c r="X3122" t="s">
        <v>98</v>
      </c>
      <c r="Y3122" t="s">
        <v>33</v>
      </c>
      <c r="Z3122">
        <v>14</v>
      </c>
      <c r="AA3122">
        <v>35</v>
      </c>
      <c r="AD3122">
        <f>IF(Customers[[#This Row],[Churn Label]]="Yes", 1, 0)</f>
        <v>0</v>
      </c>
    </row>
    <row r="3123" spans="1:30" x14ac:dyDescent="0.2">
      <c r="A3123" t="s">
        <v>6365</v>
      </c>
      <c r="B3123" t="s">
        <v>21</v>
      </c>
      <c r="C3123">
        <v>33</v>
      </c>
      <c r="D3123">
        <v>42</v>
      </c>
      <c r="E3123">
        <v>132.19999999999999</v>
      </c>
      <c r="F3123">
        <v>0</v>
      </c>
      <c r="G3123">
        <v>0</v>
      </c>
      <c r="H3123" t="s">
        <v>21</v>
      </c>
      <c r="I3123" t="s">
        <v>22</v>
      </c>
      <c r="J3123">
        <v>0</v>
      </c>
      <c r="K3123">
        <v>0</v>
      </c>
      <c r="L3123">
        <v>13</v>
      </c>
      <c r="M3123" t="s">
        <v>25</v>
      </c>
      <c r="N3123">
        <v>0</v>
      </c>
      <c r="O3123" t="s">
        <v>51</v>
      </c>
      <c r="P3123" t="s">
        <v>6366</v>
      </c>
      <c r="Q3123" t="s">
        <v>26</v>
      </c>
      <c r="R3123">
        <v>21</v>
      </c>
      <c r="S3123" t="s">
        <v>25</v>
      </c>
      <c r="T3123" t="s">
        <v>21</v>
      </c>
      <c r="U3123" t="s">
        <v>21</v>
      </c>
      <c r="V3123">
        <v>0</v>
      </c>
      <c r="W3123" t="s">
        <v>21</v>
      </c>
      <c r="X3123" t="s">
        <v>53</v>
      </c>
      <c r="Y3123" t="s">
        <v>33</v>
      </c>
      <c r="Z3123">
        <v>32</v>
      </c>
      <c r="AA3123">
        <v>1042</v>
      </c>
      <c r="AD3123">
        <f>IF(Customers[[#This Row],[Churn Label]]="Yes", 1, 0)</f>
        <v>0</v>
      </c>
    </row>
    <row r="3124" spans="1:30" x14ac:dyDescent="0.2">
      <c r="A3124" t="s">
        <v>6367</v>
      </c>
      <c r="B3124" t="s">
        <v>21</v>
      </c>
      <c r="C3124">
        <v>34</v>
      </c>
      <c r="D3124">
        <v>61</v>
      </c>
      <c r="E3124">
        <v>136.5</v>
      </c>
      <c r="F3124">
        <v>0</v>
      </c>
      <c r="G3124">
        <v>0</v>
      </c>
      <c r="H3124" t="s">
        <v>21</v>
      </c>
      <c r="I3124" t="s">
        <v>22</v>
      </c>
      <c r="J3124">
        <v>0</v>
      </c>
      <c r="K3124">
        <v>2</v>
      </c>
      <c r="L3124">
        <v>6</v>
      </c>
      <c r="M3124" t="s">
        <v>25</v>
      </c>
      <c r="N3124">
        <v>0</v>
      </c>
      <c r="O3124" t="s">
        <v>58</v>
      </c>
      <c r="P3124" t="s">
        <v>6368</v>
      </c>
      <c r="Q3124" t="s">
        <v>24</v>
      </c>
      <c r="R3124">
        <v>39</v>
      </c>
      <c r="S3124" t="s">
        <v>21</v>
      </c>
      <c r="T3124" t="s">
        <v>21</v>
      </c>
      <c r="U3124" t="s">
        <v>21</v>
      </c>
      <c r="V3124">
        <v>0</v>
      </c>
      <c r="W3124" t="s">
        <v>25</v>
      </c>
      <c r="X3124" t="s">
        <v>98</v>
      </c>
      <c r="Y3124" t="s">
        <v>38</v>
      </c>
      <c r="Z3124">
        <v>41</v>
      </c>
      <c r="AA3124">
        <v>1399</v>
      </c>
      <c r="AD3124">
        <f>IF(Customers[[#This Row],[Churn Label]]="Yes", 1, 0)</f>
        <v>0</v>
      </c>
    </row>
    <row r="3125" spans="1:30" x14ac:dyDescent="0.2">
      <c r="A3125" t="s">
        <v>6369</v>
      </c>
      <c r="B3125" t="s">
        <v>21</v>
      </c>
      <c r="C3125">
        <v>14</v>
      </c>
      <c r="D3125">
        <v>44</v>
      </c>
      <c r="E3125">
        <v>108.5</v>
      </c>
      <c r="F3125">
        <v>0</v>
      </c>
      <c r="G3125">
        <v>0</v>
      </c>
      <c r="H3125" t="s">
        <v>21</v>
      </c>
      <c r="I3125" t="s">
        <v>22</v>
      </c>
      <c r="J3125">
        <v>0</v>
      </c>
      <c r="K3125">
        <v>0</v>
      </c>
      <c r="L3125">
        <v>0</v>
      </c>
      <c r="M3125" t="s">
        <v>21</v>
      </c>
      <c r="N3125">
        <v>0</v>
      </c>
      <c r="O3125" t="s">
        <v>28</v>
      </c>
      <c r="P3125" t="s">
        <v>6370</v>
      </c>
      <c r="Q3125" t="s">
        <v>24</v>
      </c>
      <c r="R3125">
        <v>27</v>
      </c>
      <c r="S3125" t="s">
        <v>25</v>
      </c>
      <c r="T3125" t="s">
        <v>21</v>
      </c>
      <c r="U3125" t="s">
        <v>21</v>
      </c>
      <c r="V3125">
        <v>0</v>
      </c>
      <c r="W3125" t="s">
        <v>21</v>
      </c>
      <c r="X3125" t="s">
        <v>32</v>
      </c>
      <c r="Y3125" t="s">
        <v>33</v>
      </c>
      <c r="Z3125">
        <v>7</v>
      </c>
      <c r="AA3125">
        <v>100</v>
      </c>
      <c r="AD3125">
        <f>IF(Customers[[#This Row],[Churn Label]]="Yes", 1, 0)</f>
        <v>0</v>
      </c>
    </row>
    <row r="3126" spans="1:30" x14ac:dyDescent="0.2">
      <c r="A3126" t="s">
        <v>6371</v>
      </c>
      <c r="B3126" t="s">
        <v>21</v>
      </c>
      <c r="C3126">
        <v>60</v>
      </c>
      <c r="D3126">
        <v>143</v>
      </c>
      <c r="E3126">
        <v>357.9</v>
      </c>
      <c r="F3126">
        <v>0</v>
      </c>
      <c r="G3126">
        <v>0</v>
      </c>
      <c r="H3126" t="s">
        <v>21</v>
      </c>
      <c r="I3126" t="s">
        <v>22</v>
      </c>
      <c r="J3126">
        <v>0</v>
      </c>
      <c r="K3126">
        <v>1</v>
      </c>
      <c r="L3126">
        <v>8</v>
      </c>
      <c r="M3126" t="s">
        <v>25</v>
      </c>
      <c r="N3126">
        <v>0</v>
      </c>
      <c r="O3126" t="s">
        <v>83</v>
      </c>
      <c r="P3126" t="s">
        <v>6372</v>
      </c>
      <c r="Q3126" t="s">
        <v>26</v>
      </c>
      <c r="R3126">
        <v>63</v>
      </c>
      <c r="S3126" t="s">
        <v>21</v>
      </c>
      <c r="T3126" t="s">
        <v>21</v>
      </c>
      <c r="U3126" t="s">
        <v>21</v>
      </c>
      <c r="V3126">
        <v>0</v>
      </c>
      <c r="W3126" t="s">
        <v>21</v>
      </c>
      <c r="X3126" t="s">
        <v>32</v>
      </c>
      <c r="Y3126" t="s">
        <v>38</v>
      </c>
      <c r="Z3126">
        <v>28</v>
      </c>
      <c r="AA3126">
        <v>1658</v>
      </c>
      <c r="AD3126">
        <f>IF(Customers[[#This Row],[Churn Label]]="Yes", 1, 0)</f>
        <v>0</v>
      </c>
    </row>
    <row r="3127" spans="1:30" x14ac:dyDescent="0.2">
      <c r="A3127" t="s">
        <v>6373</v>
      </c>
      <c r="B3127" t="s">
        <v>21</v>
      </c>
      <c r="C3127">
        <v>69</v>
      </c>
      <c r="D3127">
        <v>256</v>
      </c>
      <c r="E3127">
        <v>552.79999999999995</v>
      </c>
      <c r="F3127">
        <v>0</v>
      </c>
      <c r="G3127">
        <v>0</v>
      </c>
      <c r="H3127" t="s">
        <v>21</v>
      </c>
      <c r="I3127" t="s">
        <v>22</v>
      </c>
      <c r="J3127">
        <v>0</v>
      </c>
      <c r="K3127">
        <v>1</v>
      </c>
      <c r="L3127">
        <v>7</v>
      </c>
      <c r="M3127" t="s">
        <v>25</v>
      </c>
      <c r="N3127">
        <v>0</v>
      </c>
      <c r="O3127" t="s">
        <v>78</v>
      </c>
      <c r="P3127" t="s">
        <v>6374</v>
      </c>
      <c r="Q3127" t="s">
        <v>24</v>
      </c>
      <c r="R3127">
        <v>45</v>
      </c>
      <c r="S3127" t="s">
        <v>21</v>
      </c>
      <c r="T3127" t="s">
        <v>21</v>
      </c>
      <c r="U3127" t="s">
        <v>21</v>
      </c>
      <c r="V3127">
        <v>0</v>
      </c>
      <c r="W3127" t="s">
        <v>25</v>
      </c>
      <c r="X3127" t="s">
        <v>53</v>
      </c>
      <c r="Y3127" t="s">
        <v>33</v>
      </c>
      <c r="Z3127">
        <v>55</v>
      </c>
      <c r="AA3127">
        <v>3807</v>
      </c>
      <c r="AD3127">
        <f>IF(Customers[[#This Row],[Churn Label]]="Yes", 1, 0)</f>
        <v>0</v>
      </c>
    </row>
    <row r="3128" spans="1:30" x14ac:dyDescent="0.2">
      <c r="A3128" t="s">
        <v>6375</v>
      </c>
      <c r="B3128" t="s">
        <v>21</v>
      </c>
      <c r="C3128">
        <v>10</v>
      </c>
      <c r="D3128">
        <v>41</v>
      </c>
      <c r="E3128">
        <v>111.7</v>
      </c>
      <c r="F3128">
        <v>0</v>
      </c>
      <c r="G3128">
        <v>0</v>
      </c>
      <c r="H3128" t="s">
        <v>21</v>
      </c>
      <c r="I3128" t="s">
        <v>22</v>
      </c>
      <c r="J3128">
        <v>0</v>
      </c>
      <c r="K3128">
        <v>0</v>
      </c>
      <c r="L3128">
        <v>8</v>
      </c>
      <c r="M3128" t="s">
        <v>25</v>
      </c>
      <c r="N3128">
        <v>0</v>
      </c>
      <c r="O3128" t="s">
        <v>35</v>
      </c>
      <c r="P3128" t="s">
        <v>6376</v>
      </c>
      <c r="Q3128" t="s">
        <v>26</v>
      </c>
      <c r="R3128">
        <v>37</v>
      </c>
      <c r="S3128" t="s">
        <v>21</v>
      </c>
      <c r="T3128" t="s">
        <v>21</v>
      </c>
      <c r="U3128" t="s">
        <v>21</v>
      </c>
      <c r="V3128">
        <v>0</v>
      </c>
      <c r="W3128" t="s">
        <v>21</v>
      </c>
      <c r="X3128" t="s">
        <v>32</v>
      </c>
      <c r="Y3128" t="s">
        <v>33</v>
      </c>
      <c r="Z3128">
        <v>20</v>
      </c>
      <c r="AA3128">
        <v>206</v>
      </c>
      <c r="AD3128">
        <f>IF(Customers[[#This Row],[Churn Label]]="Yes", 1, 0)</f>
        <v>0</v>
      </c>
    </row>
    <row r="3129" spans="1:30" x14ac:dyDescent="0.2">
      <c r="A3129" t="s">
        <v>6377</v>
      </c>
      <c r="B3129" t="s">
        <v>21</v>
      </c>
      <c r="C3129">
        <v>70</v>
      </c>
      <c r="D3129">
        <v>366</v>
      </c>
      <c r="E3129">
        <v>914.2</v>
      </c>
      <c r="F3129">
        <v>0</v>
      </c>
      <c r="G3129">
        <v>0</v>
      </c>
      <c r="H3129" t="s">
        <v>21</v>
      </c>
      <c r="I3129" t="s">
        <v>22</v>
      </c>
      <c r="J3129">
        <v>0</v>
      </c>
      <c r="K3129">
        <v>1</v>
      </c>
      <c r="L3129">
        <v>0</v>
      </c>
      <c r="M3129" t="s">
        <v>21</v>
      </c>
      <c r="N3129">
        <v>0</v>
      </c>
      <c r="O3129" t="s">
        <v>62</v>
      </c>
      <c r="P3129" t="s">
        <v>6378</v>
      </c>
      <c r="Q3129" t="s">
        <v>26</v>
      </c>
      <c r="R3129">
        <v>85</v>
      </c>
      <c r="S3129" t="s">
        <v>21</v>
      </c>
      <c r="T3129" t="s">
        <v>25</v>
      </c>
      <c r="U3129" t="s">
        <v>21</v>
      </c>
      <c r="V3129">
        <v>0</v>
      </c>
      <c r="W3129" t="s">
        <v>21</v>
      </c>
      <c r="X3129" t="s">
        <v>53</v>
      </c>
      <c r="Y3129" t="s">
        <v>33</v>
      </c>
      <c r="Z3129">
        <v>13</v>
      </c>
      <c r="AA3129">
        <v>918</v>
      </c>
      <c r="AD3129">
        <f>IF(Customers[[#This Row],[Churn Label]]="Yes", 1, 0)</f>
        <v>0</v>
      </c>
    </row>
    <row r="3130" spans="1:30" x14ac:dyDescent="0.2">
      <c r="A3130" t="s">
        <v>6379</v>
      </c>
      <c r="B3130" t="s">
        <v>21</v>
      </c>
      <c r="C3130">
        <v>67</v>
      </c>
      <c r="D3130">
        <v>319</v>
      </c>
      <c r="E3130">
        <v>802.2</v>
      </c>
      <c r="F3130">
        <v>0</v>
      </c>
      <c r="G3130">
        <v>0</v>
      </c>
      <c r="H3130" t="s">
        <v>21</v>
      </c>
      <c r="I3130" t="s">
        <v>22</v>
      </c>
      <c r="J3130">
        <v>0</v>
      </c>
      <c r="K3130">
        <v>0</v>
      </c>
      <c r="L3130">
        <v>6</v>
      </c>
      <c r="M3130" t="s">
        <v>25</v>
      </c>
      <c r="N3130">
        <v>0</v>
      </c>
      <c r="O3130" t="s">
        <v>35</v>
      </c>
      <c r="P3130" t="s">
        <v>6380</v>
      </c>
      <c r="Q3130" t="s">
        <v>26</v>
      </c>
      <c r="R3130">
        <v>72</v>
      </c>
      <c r="S3130" t="s">
        <v>21</v>
      </c>
      <c r="T3130" t="s">
        <v>25</v>
      </c>
      <c r="U3130" t="s">
        <v>21</v>
      </c>
      <c r="V3130">
        <v>0</v>
      </c>
      <c r="W3130" t="s">
        <v>21</v>
      </c>
      <c r="X3130" t="s">
        <v>32</v>
      </c>
      <c r="Y3130" t="s">
        <v>95</v>
      </c>
      <c r="Z3130">
        <v>45</v>
      </c>
      <c r="AA3130">
        <v>3038</v>
      </c>
      <c r="AD3130">
        <f>IF(Customers[[#This Row],[Churn Label]]="Yes", 1, 0)</f>
        <v>0</v>
      </c>
    </row>
    <row r="3131" spans="1:30" x14ac:dyDescent="0.2">
      <c r="A3131" t="s">
        <v>6381</v>
      </c>
      <c r="B3131" t="s">
        <v>21</v>
      </c>
      <c r="C3131">
        <v>9</v>
      </c>
      <c r="D3131">
        <v>12</v>
      </c>
      <c r="E3131">
        <v>36.700000000000003</v>
      </c>
      <c r="F3131">
        <v>0</v>
      </c>
      <c r="G3131">
        <v>0</v>
      </c>
      <c r="H3131" t="s">
        <v>21</v>
      </c>
      <c r="I3131" t="s">
        <v>22</v>
      </c>
      <c r="J3131">
        <v>0</v>
      </c>
      <c r="K3131">
        <v>2</v>
      </c>
      <c r="L3131">
        <v>19</v>
      </c>
      <c r="M3131" t="s">
        <v>25</v>
      </c>
      <c r="N3131">
        <v>0</v>
      </c>
      <c r="O3131" t="s">
        <v>78</v>
      </c>
      <c r="P3131" t="s">
        <v>6382</v>
      </c>
      <c r="Q3131" t="s">
        <v>24</v>
      </c>
      <c r="R3131">
        <v>21</v>
      </c>
      <c r="S3131" t="s">
        <v>25</v>
      </c>
      <c r="T3131" t="s">
        <v>21</v>
      </c>
      <c r="U3131" t="s">
        <v>21</v>
      </c>
      <c r="V3131">
        <v>0</v>
      </c>
      <c r="W3131" t="s">
        <v>21</v>
      </c>
      <c r="X3131" t="s">
        <v>32</v>
      </c>
      <c r="Y3131" t="s">
        <v>33</v>
      </c>
      <c r="Z3131">
        <v>17</v>
      </c>
      <c r="AA3131">
        <v>156</v>
      </c>
      <c r="AD3131">
        <f>IF(Customers[[#This Row],[Churn Label]]="Yes", 1, 0)</f>
        <v>0</v>
      </c>
    </row>
    <row r="3132" spans="1:30" x14ac:dyDescent="0.2">
      <c r="A3132" t="s">
        <v>6383</v>
      </c>
      <c r="B3132" t="s">
        <v>21</v>
      </c>
      <c r="C3132">
        <v>51</v>
      </c>
      <c r="D3132">
        <v>274</v>
      </c>
      <c r="E3132">
        <v>505.2</v>
      </c>
      <c r="F3132">
        <v>0</v>
      </c>
      <c r="G3132">
        <v>0</v>
      </c>
      <c r="H3132" t="s">
        <v>21</v>
      </c>
      <c r="I3132" t="s">
        <v>22</v>
      </c>
      <c r="J3132">
        <v>0</v>
      </c>
      <c r="K3132">
        <v>0</v>
      </c>
      <c r="L3132">
        <v>1</v>
      </c>
      <c r="M3132" t="s">
        <v>21</v>
      </c>
      <c r="N3132">
        <v>38</v>
      </c>
      <c r="O3132" t="s">
        <v>42</v>
      </c>
      <c r="P3132" t="s">
        <v>6384</v>
      </c>
      <c r="Q3132" t="s">
        <v>26</v>
      </c>
      <c r="R3132">
        <v>59</v>
      </c>
      <c r="S3132" t="s">
        <v>21</v>
      </c>
      <c r="T3132" t="s">
        <v>21</v>
      </c>
      <c r="U3132" t="s">
        <v>21</v>
      </c>
      <c r="V3132">
        <v>0</v>
      </c>
      <c r="W3132" t="s">
        <v>25</v>
      </c>
      <c r="X3132" t="s">
        <v>53</v>
      </c>
      <c r="Y3132" t="s">
        <v>33</v>
      </c>
      <c r="Z3132">
        <v>57</v>
      </c>
      <c r="AA3132">
        <v>2858</v>
      </c>
      <c r="AD3132">
        <f>IF(Customers[[#This Row],[Churn Label]]="Yes", 1, 0)</f>
        <v>0</v>
      </c>
    </row>
    <row r="3133" spans="1:30" x14ac:dyDescent="0.2">
      <c r="A3133" t="s">
        <v>6385</v>
      </c>
      <c r="B3133" t="s">
        <v>21</v>
      </c>
      <c r="C3133">
        <v>69</v>
      </c>
      <c r="D3133">
        <v>252</v>
      </c>
      <c r="E3133">
        <v>1106.3</v>
      </c>
      <c r="F3133">
        <v>0</v>
      </c>
      <c r="G3133">
        <v>0</v>
      </c>
      <c r="H3133" t="s">
        <v>21</v>
      </c>
      <c r="I3133" t="s">
        <v>22</v>
      </c>
      <c r="J3133">
        <v>0</v>
      </c>
      <c r="K3133">
        <v>2</v>
      </c>
      <c r="L3133">
        <v>30</v>
      </c>
      <c r="M3133" t="s">
        <v>25</v>
      </c>
      <c r="N3133">
        <v>0</v>
      </c>
      <c r="O3133" t="s">
        <v>23</v>
      </c>
      <c r="P3133" t="s">
        <v>6386</v>
      </c>
      <c r="Q3133" t="s">
        <v>24</v>
      </c>
      <c r="R3133">
        <v>27</v>
      </c>
      <c r="S3133" t="s">
        <v>25</v>
      </c>
      <c r="T3133" t="s">
        <v>21</v>
      </c>
      <c r="U3133" t="s">
        <v>21</v>
      </c>
      <c r="V3133">
        <v>0</v>
      </c>
      <c r="W3133" t="s">
        <v>21</v>
      </c>
      <c r="X3133" t="s">
        <v>98</v>
      </c>
      <c r="Y3133" t="s">
        <v>38</v>
      </c>
      <c r="Z3133">
        <v>40</v>
      </c>
      <c r="AA3133">
        <v>2764</v>
      </c>
      <c r="AD3133">
        <f>IF(Customers[[#This Row],[Churn Label]]="Yes", 1, 0)</f>
        <v>0</v>
      </c>
    </row>
    <row r="3134" spans="1:30" x14ac:dyDescent="0.2">
      <c r="A3134" t="s">
        <v>6387</v>
      </c>
      <c r="B3134" t="s">
        <v>21</v>
      </c>
      <c r="C3134">
        <v>1</v>
      </c>
      <c r="D3134">
        <v>5</v>
      </c>
      <c r="E3134">
        <v>13</v>
      </c>
      <c r="F3134">
        <v>0</v>
      </c>
      <c r="G3134">
        <v>0</v>
      </c>
      <c r="H3134" t="s">
        <v>21</v>
      </c>
      <c r="I3134" t="s">
        <v>22</v>
      </c>
      <c r="J3134">
        <v>0</v>
      </c>
      <c r="K3134">
        <v>2</v>
      </c>
      <c r="L3134">
        <v>1</v>
      </c>
      <c r="M3134" t="s">
        <v>25</v>
      </c>
      <c r="N3134">
        <v>0</v>
      </c>
      <c r="O3134" t="s">
        <v>58</v>
      </c>
      <c r="P3134" t="s">
        <v>6388</v>
      </c>
      <c r="Q3134" t="s">
        <v>26</v>
      </c>
      <c r="R3134">
        <v>58</v>
      </c>
      <c r="S3134" t="s">
        <v>21</v>
      </c>
      <c r="T3134" t="s">
        <v>21</v>
      </c>
      <c r="U3134" t="s">
        <v>21</v>
      </c>
      <c r="V3134">
        <v>0</v>
      </c>
      <c r="W3134" t="s">
        <v>21</v>
      </c>
      <c r="X3134" t="s">
        <v>32</v>
      </c>
      <c r="Y3134" t="s">
        <v>38</v>
      </c>
      <c r="Z3134">
        <v>41</v>
      </c>
      <c r="AA3134">
        <v>41</v>
      </c>
      <c r="AD3134">
        <f>IF(Customers[[#This Row],[Churn Label]]="Yes", 1, 0)</f>
        <v>0</v>
      </c>
    </row>
    <row r="3135" spans="1:30" x14ac:dyDescent="0.2">
      <c r="A3135" t="s">
        <v>6389</v>
      </c>
      <c r="B3135" t="s">
        <v>21</v>
      </c>
      <c r="C3135">
        <v>1</v>
      </c>
      <c r="D3135">
        <v>9</v>
      </c>
      <c r="E3135">
        <v>16</v>
      </c>
      <c r="F3135">
        <v>0</v>
      </c>
      <c r="G3135">
        <v>0</v>
      </c>
      <c r="H3135" t="s">
        <v>21</v>
      </c>
      <c r="I3135" t="s">
        <v>22</v>
      </c>
      <c r="J3135">
        <v>0</v>
      </c>
      <c r="K3135">
        <v>2</v>
      </c>
      <c r="L3135">
        <v>2</v>
      </c>
      <c r="M3135" t="s">
        <v>25</v>
      </c>
      <c r="N3135">
        <v>0</v>
      </c>
      <c r="O3135" t="s">
        <v>73</v>
      </c>
      <c r="P3135" t="s">
        <v>6390</v>
      </c>
      <c r="Q3135" t="s">
        <v>26</v>
      </c>
      <c r="R3135">
        <v>58</v>
      </c>
      <c r="S3135" t="s">
        <v>21</v>
      </c>
      <c r="T3135" t="s">
        <v>21</v>
      </c>
      <c r="U3135" t="s">
        <v>21</v>
      </c>
      <c r="V3135">
        <v>0</v>
      </c>
      <c r="W3135" t="s">
        <v>21</v>
      </c>
      <c r="X3135" t="s">
        <v>32</v>
      </c>
      <c r="Y3135" t="s">
        <v>33</v>
      </c>
      <c r="Z3135">
        <v>23</v>
      </c>
      <c r="AA3135">
        <v>23</v>
      </c>
      <c r="AD3135">
        <f>IF(Customers[[#This Row],[Churn Label]]="Yes", 1, 0)</f>
        <v>0</v>
      </c>
    </row>
    <row r="3136" spans="1:30" x14ac:dyDescent="0.2">
      <c r="A3136" t="s">
        <v>6391</v>
      </c>
      <c r="B3136" t="s">
        <v>21</v>
      </c>
      <c r="C3136">
        <v>54</v>
      </c>
      <c r="D3136">
        <v>214</v>
      </c>
      <c r="E3136">
        <v>643</v>
      </c>
      <c r="F3136">
        <v>0</v>
      </c>
      <c r="G3136">
        <v>0</v>
      </c>
      <c r="H3136" t="s">
        <v>21</v>
      </c>
      <c r="I3136" t="s">
        <v>22</v>
      </c>
      <c r="J3136">
        <v>0</v>
      </c>
      <c r="K3136">
        <v>1</v>
      </c>
      <c r="L3136">
        <v>5</v>
      </c>
      <c r="M3136" t="s">
        <v>25</v>
      </c>
      <c r="N3136">
        <v>0</v>
      </c>
      <c r="O3136" t="s">
        <v>54</v>
      </c>
      <c r="P3136" t="s">
        <v>6392</v>
      </c>
      <c r="Q3136" t="s">
        <v>24</v>
      </c>
      <c r="R3136">
        <v>42</v>
      </c>
      <c r="S3136" t="s">
        <v>21</v>
      </c>
      <c r="T3136" t="s">
        <v>21</v>
      </c>
      <c r="U3136" t="s">
        <v>21</v>
      </c>
      <c r="V3136">
        <v>0</v>
      </c>
      <c r="W3136" t="s">
        <v>21</v>
      </c>
      <c r="X3136" t="s">
        <v>98</v>
      </c>
      <c r="Y3136" t="s">
        <v>33</v>
      </c>
      <c r="Z3136">
        <v>43</v>
      </c>
      <c r="AA3136">
        <v>2279</v>
      </c>
      <c r="AD3136">
        <f>IF(Customers[[#This Row],[Churn Label]]="Yes", 1, 0)</f>
        <v>0</v>
      </c>
    </row>
    <row r="3137" spans="1:30" x14ac:dyDescent="0.2">
      <c r="A3137" t="s">
        <v>6393</v>
      </c>
      <c r="B3137" t="s">
        <v>21</v>
      </c>
      <c r="C3137">
        <v>7</v>
      </c>
      <c r="D3137">
        <v>19</v>
      </c>
      <c r="E3137">
        <v>54.4</v>
      </c>
      <c r="F3137">
        <v>0</v>
      </c>
      <c r="G3137">
        <v>0</v>
      </c>
      <c r="H3137" t="s">
        <v>21</v>
      </c>
      <c r="I3137" t="s">
        <v>22</v>
      </c>
      <c r="J3137">
        <v>0</v>
      </c>
      <c r="K3137">
        <v>1</v>
      </c>
      <c r="L3137">
        <v>24</v>
      </c>
      <c r="M3137" t="s">
        <v>25</v>
      </c>
      <c r="N3137">
        <v>0</v>
      </c>
      <c r="O3137" t="s">
        <v>58</v>
      </c>
      <c r="P3137" t="s">
        <v>6394</v>
      </c>
      <c r="Q3137" t="s">
        <v>26</v>
      </c>
      <c r="R3137">
        <v>32</v>
      </c>
      <c r="S3137" t="s">
        <v>21</v>
      </c>
      <c r="T3137" t="s">
        <v>21</v>
      </c>
      <c r="U3137" t="s">
        <v>21</v>
      </c>
      <c r="V3137">
        <v>0</v>
      </c>
      <c r="W3137" t="s">
        <v>25</v>
      </c>
      <c r="X3137" t="s">
        <v>32</v>
      </c>
      <c r="Y3137" t="s">
        <v>33</v>
      </c>
      <c r="Z3137">
        <v>37</v>
      </c>
      <c r="AA3137">
        <v>254</v>
      </c>
      <c r="AD3137">
        <f>IF(Customers[[#This Row],[Churn Label]]="Yes", 1, 0)</f>
        <v>0</v>
      </c>
    </row>
    <row r="3138" spans="1:30" x14ac:dyDescent="0.2">
      <c r="A3138" t="s">
        <v>6395</v>
      </c>
      <c r="B3138" t="s">
        <v>21</v>
      </c>
      <c r="C3138">
        <v>8</v>
      </c>
      <c r="D3138">
        <v>26</v>
      </c>
      <c r="E3138">
        <v>52.5</v>
      </c>
      <c r="F3138">
        <v>0</v>
      </c>
      <c r="G3138">
        <v>0</v>
      </c>
      <c r="H3138" t="s">
        <v>21</v>
      </c>
      <c r="I3138" t="s">
        <v>22</v>
      </c>
      <c r="J3138">
        <v>0</v>
      </c>
      <c r="K3138">
        <v>1</v>
      </c>
      <c r="L3138">
        <v>3</v>
      </c>
      <c r="M3138" t="s">
        <v>25</v>
      </c>
      <c r="N3138">
        <v>0</v>
      </c>
      <c r="O3138" t="s">
        <v>93</v>
      </c>
      <c r="P3138" t="s">
        <v>6396</v>
      </c>
      <c r="Q3138" t="s">
        <v>26</v>
      </c>
      <c r="R3138">
        <v>46</v>
      </c>
      <c r="S3138" t="s">
        <v>21</v>
      </c>
      <c r="T3138" t="s">
        <v>21</v>
      </c>
      <c r="U3138" t="s">
        <v>21</v>
      </c>
      <c r="V3138">
        <v>0</v>
      </c>
      <c r="W3138" t="s">
        <v>21</v>
      </c>
      <c r="X3138" t="s">
        <v>32</v>
      </c>
      <c r="Y3138" t="s">
        <v>33</v>
      </c>
      <c r="Z3138">
        <v>16</v>
      </c>
      <c r="AA3138">
        <v>117</v>
      </c>
      <c r="AD3138">
        <f>IF(Customers[[#This Row],[Churn Label]]="Yes", 1, 0)</f>
        <v>0</v>
      </c>
    </row>
    <row r="3139" spans="1:30" x14ac:dyDescent="0.2">
      <c r="A3139" t="s">
        <v>6397</v>
      </c>
      <c r="B3139" t="s">
        <v>21</v>
      </c>
      <c r="C3139">
        <v>26</v>
      </c>
      <c r="D3139">
        <v>155</v>
      </c>
      <c r="E3139">
        <v>391.4</v>
      </c>
      <c r="F3139">
        <v>0</v>
      </c>
      <c r="G3139">
        <v>0</v>
      </c>
      <c r="H3139" t="s">
        <v>21</v>
      </c>
      <c r="I3139" t="s">
        <v>22</v>
      </c>
      <c r="J3139">
        <v>0</v>
      </c>
      <c r="K3139">
        <v>0</v>
      </c>
      <c r="L3139">
        <v>14</v>
      </c>
      <c r="M3139" t="s">
        <v>21</v>
      </c>
      <c r="N3139">
        <v>12</v>
      </c>
      <c r="O3139" t="s">
        <v>93</v>
      </c>
      <c r="P3139" t="s">
        <v>6398</v>
      </c>
      <c r="Q3139" t="s">
        <v>24</v>
      </c>
      <c r="R3139">
        <v>21</v>
      </c>
      <c r="S3139" t="s">
        <v>25</v>
      </c>
      <c r="T3139" t="s">
        <v>21</v>
      </c>
      <c r="U3139" t="s">
        <v>21</v>
      </c>
      <c r="V3139">
        <v>0</v>
      </c>
      <c r="W3139" t="s">
        <v>25</v>
      </c>
      <c r="X3139" t="s">
        <v>98</v>
      </c>
      <c r="Y3139" t="s">
        <v>33</v>
      </c>
      <c r="Z3139">
        <v>37</v>
      </c>
      <c r="AA3139">
        <v>956</v>
      </c>
      <c r="AD3139">
        <f>IF(Customers[[#This Row],[Churn Label]]="Yes", 1, 0)</f>
        <v>0</v>
      </c>
    </row>
    <row r="3140" spans="1:30" x14ac:dyDescent="0.2">
      <c r="A3140" t="s">
        <v>6399</v>
      </c>
      <c r="B3140" t="s">
        <v>21</v>
      </c>
      <c r="C3140">
        <v>66</v>
      </c>
      <c r="D3140">
        <v>128</v>
      </c>
      <c r="E3140">
        <v>332.2</v>
      </c>
      <c r="F3140">
        <v>0</v>
      </c>
      <c r="G3140">
        <v>0</v>
      </c>
      <c r="H3140" t="s">
        <v>21</v>
      </c>
      <c r="I3140" t="s">
        <v>22</v>
      </c>
      <c r="J3140">
        <v>0</v>
      </c>
      <c r="K3140">
        <v>2</v>
      </c>
      <c r="L3140">
        <v>0</v>
      </c>
      <c r="M3140" t="s">
        <v>21</v>
      </c>
      <c r="N3140">
        <v>0</v>
      </c>
      <c r="O3140" t="s">
        <v>72</v>
      </c>
      <c r="P3140" t="s">
        <v>6400</v>
      </c>
      <c r="Q3140" t="s">
        <v>26</v>
      </c>
      <c r="R3140">
        <v>21</v>
      </c>
      <c r="S3140" t="s">
        <v>25</v>
      </c>
      <c r="T3140" t="s">
        <v>21</v>
      </c>
      <c r="U3140" t="s">
        <v>21</v>
      </c>
      <c r="V3140">
        <v>0</v>
      </c>
      <c r="W3140" t="s">
        <v>21</v>
      </c>
      <c r="X3140" t="s">
        <v>53</v>
      </c>
      <c r="Y3140" t="s">
        <v>33</v>
      </c>
      <c r="Z3140">
        <v>11</v>
      </c>
      <c r="AA3140">
        <v>716</v>
      </c>
      <c r="AD3140">
        <f>IF(Customers[[#This Row],[Churn Label]]="Yes", 1, 0)</f>
        <v>0</v>
      </c>
    </row>
    <row r="3141" spans="1:30" x14ac:dyDescent="0.2">
      <c r="A3141" t="s">
        <v>6401</v>
      </c>
      <c r="B3141" t="s">
        <v>21</v>
      </c>
      <c r="C3141">
        <v>73</v>
      </c>
      <c r="D3141">
        <v>223</v>
      </c>
      <c r="E3141">
        <v>581.29999999999995</v>
      </c>
      <c r="F3141">
        <v>0</v>
      </c>
      <c r="G3141">
        <v>0</v>
      </c>
      <c r="H3141" t="s">
        <v>21</v>
      </c>
      <c r="I3141" t="s">
        <v>22</v>
      </c>
      <c r="J3141">
        <v>0</v>
      </c>
      <c r="K3141">
        <v>2</v>
      </c>
      <c r="L3141">
        <v>21</v>
      </c>
      <c r="M3141" t="s">
        <v>25</v>
      </c>
      <c r="N3141">
        <v>0</v>
      </c>
      <c r="O3141" t="s">
        <v>72</v>
      </c>
      <c r="P3141" t="s">
        <v>6402</v>
      </c>
      <c r="Q3141" t="s">
        <v>24</v>
      </c>
      <c r="R3141">
        <v>29</v>
      </c>
      <c r="S3141" t="s">
        <v>25</v>
      </c>
      <c r="T3141" t="s">
        <v>21</v>
      </c>
      <c r="U3141" t="s">
        <v>21</v>
      </c>
      <c r="V3141">
        <v>0</v>
      </c>
      <c r="W3141" t="s">
        <v>25</v>
      </c>
      <c r="X3141" t="s">
        <v>53</v>
      </c>
      <c r="Y3141" t="s">
        <v>33</v>
      </c>
      <c r="Z3141">
        <v>46</v>
      </c>
      <c r="AA3141">
        <v>3323</v>
      </c>
      <c r="AD3141">
        <f>IF(Customers[[#This Row],[Churn Label]]="Yes", 1, 0)</f>
        <v>0</v>
      </c>
    </row>
    <row r="3142" spans="1:30" x14ac:dyDescent="0.2">
      <c r="A3142" t="s">
        <v>6403</v>
      </c>
      <c r="B3142" t="s">
        <v>21</v>
      </c>
      <c r="C3142">
        <v>3</v>
      </c>
      <c r="D3142">
        <v>4</v>
      </c>
      <c r="E3142">
        <v>11.9</v>
      </c>
      <c r="F3142">
        <v>0</v>
      </c>
      <c r="G3142">
        <v>0</v>
      </c>
      <c r="H3142" t="s">
        <v>21</v>
      </c>
      <c r="I3142" t="s">
        <v>22</v>
      </c>
      <c r="J3142">
        <v>0</v>
      </c>
      <c r="K3142">
        <v>0</v>
      </c>
      <c r="L3142">
        <v>0</v>
      </c>
      <c r="M3142" t="s">
        <v>21</v>
      </c>
      <c r="N3142">
        <v>0</v>
      </c>
      <c r="O3142" t="s">
        <v>93</v>
      </c>
      <c r="P3142" t="s">
        <v>6404</v>
      </c>
      <c r="Q3142" t="s">
        <v>26</v>
      </c>
      <c r="R3142">
        <v>59</v>
      </c>
      <c r="S3142" t="s">
        <v>21</v>
      </c>
      <c r="T3142" t="s">
        <v>21</v>
      </c>
      <c r="U3142" t="s">
        <v>21</v>
      </c>
      <c r="V3142">
        <v>0</v>
      </c>
      <c r="W3142" t="s">
        <v>21</v>
      </c>
      <c r="X3142" t="s">
        <v>32</v>
      </c>
      <c r="Y3142" t="s">
        <v>33</v>
      </c>
      <c r="Z3142">
        <v>9</v>
      </c>
      <c r="AA3142">
        <v>27</v>
      </c>
      <c r="AD3142">
        <f>IF(Customers[[#This Row],[Churn Label]]="Yes", 1, 0)</f>
        <v>0</v>
      </c>
    </row>
    <row r="3143" spans="1:30" x14ac:dyDescent="0.2">
      <c r="A3143" t="s">
        <v>6405</v>
      </c>
      <c r="B3143" t="s">
        <v>21</v>
      </c>
      <c r="C3143">
        <v>67</v>
      </c>
      <c r="D3143">
        <v>112</v>
      </c>
      <c r="E3143">
        <v>332.7</v>
      </c>
      <c r="F3143">
        <v>0</v>
      </c>
      <c r="G3143">
        <v>0</v>
      </c>
      <c r="H3143" t="s">
        <v>21</v>
      </c>
      <c r="I3143" t="s">
        <v>22</v>
      </c>
      <c r="J3143">
        <v>0</v>
      </c>
      <c r="K3143">
        <v>2</v>
      </c>
      <c r="L3143">
        <v>14</v>
      </c>
      <c r="M3143" t="s">
        <v>21</v>
      </c>
      <c r="N3143">
        <v>18</v>
      </c>
      <c r="O3143" t="s">
        <v>58</v>
      </c>
      <c r="P3143" t="s">
        <v>6406</v>
      </c>
      <c r="Q3143" t="s">
        <v>26</v>
      </c>
      <c r="R3143">
        <v>32</v>
      </c>
      <c r="S3143" t="s">
        <v>21</v>
      </c>
      <c r="T3143" t="s">
        <v>21</v>
      </c>
      <c r="U3143" t="s">
        <v>21</v>
      </c>
      <c r="V3143">
        <v>0</v>
      </c>
      <c r="W3143" t="s">
        <v>25</v>
      </c>
      <c r="X3143" t="s">
        <v>53</v>
      </c>
      <c r="Y3143" t="s">
        <v>38</v>
      </c>
      <c r="Z3143">
        <v>33</v>
      </c>
      <c r="AA3143">
        <v>2183</v>
      </c>
      <c r="AD3143">
        <f>IF(Customers[[#This Row],[Churn Label]]="Yes", 1, 0)</f>
        <v>0</v>
      </c>
    </row>
    <row r="3144" spans="1:30" x14ac:dyDescent="0.2">
      <c r="A3144" t="s">
        <v>6407</v>
      </c>
      <c r="B3144" t="s">
        <v>21</v>
      </c>
      <c r="C3144">
        <v>25</v>
      </c>
      <c r="D3144">
        <v>112</v>
      </c>
      <c r="E3144">
        <v>254.6</v>
      </c>
      <c r="F3144">
        <v>0</v>
      </c>
      <c r="G3144">
        <v>0</v>
      </c>
      <c r="H3144" t="s">
        <v>21</v>
      </c>
      <c r="I3144" t="s">
        <v>22</v>
      </c>
      <c r="J3144">
        <v>0</v>
      </c>
      <c r="K3144">
        <v>0</v>
      </c>
      <c r="L3144">
        <v>4</v>
      </c>
      <c r="M3144" t="s">
        <v>25</v>
      </c>
      <c r="N3144">
        <v>0</v>
      </c>
      <c r="O3144" t="s">
        <v>54</v>
      </c>
      <c r="P3144" t="s">
        <v>6408</v>
      </c>
      <c r="Q3144" t="s">
        <v>24</v>
      </c>
      <c r="R3144">
        <v>67</v>
      </c>
      <c r="S3144" t="s">
        <v>21</v>
      </c>
      <c r="T3144" t="s">
        <v>25</v>
      </c>
      <c r="U3144" t="s">
        <v>21</v>
      </c>
      <c r="V3144">
        <v>0</v>
      </c>
      <c r="W3144" t="s">
        <v>21</v>
      </c>
      <c r="X3144" t="s">
        <v>32</v>
      </c>
      <c r="Y3144" t="s">
        <v>38</v>
      </c>
      <c r="Z3144">
        <v>50</v>
      </c>
      <c r="AA3144">
        <v>1263</v>
      </c>
      <c r="AD3144">
        <f>IF(Customers[[#This Row],[Churn Label]]="Yes", 1, 0)</f>
        <v>0</v>
      </c>
    </row>
    <row r="3145" spans="1:30" x14ac:dyDescent="0.2">
      <c r="A3145" t="s">
        <v>6409</v>
      </c>
      <c r="B3145" t="s">
        <v>21</v>
      </c>
      <c r="C3145">
        <v>27</v>
      </c>
      <c r="D3145">
        <v>70</v>
      </c>
      <c r="E3145">
        <v>186.1</v>
      </c>
      <c r="F3145">
        <v>0</v>
      </c>
      <c r="G3145">
        <v>0</v>
      </c>
      <c r="H3145" t="s">
        <v>21</v>
      </c>
      <c r="I3145" t="s">
        <v>22</v>
      </c>
      <c r="J3145">
        <v>0</v>
      </c>
      <c r="K3145">
        <v>1</v>
      </c>
      <c r="L3145">
        <v>20</v>
      </c>
      <c r="M3145" t="s">
        <v>25</v>
      </c>
      <c r="N3145">
        <v>0</v>
      </c>
      <c r="O3145" t="s">
        <v>55</v>
      </c>
      <c r="P3145" t="s">
        <v>6410</v>
      </c>
      <c r="Q3145" t="s">
        <v>24</v>
      </c>
      <c r="R3145">
        <v>22</v>
      </c>
      <c r="S3145" t="s">
        <v>25</v>
      </c>
      <c r="T3145" t="s">
        <v>21</v>
      </c>
      <c r="U3145" t="s">
        <v>21</v>
      </c>
      <c r="V3145">
        <v>0</v>
      </c>
      <c r="W3145" t="s">
        <v>25</v>
      </c>
      <c r="X3145" t="s">
        <v>98</v>
      </c>
      <c r="Y3145" t="s">
        <v>33</v>
      </c>
      <c r="Z3145">
        <v>46</v>
      </c>
      <c r="AA3145">
        <v>1234</v>
      </c>
      <c r="AD3145">
        <f>IF(Customers[[#This Row],[Churn Label]]="Yes", 1, 0)</f>
        <v>0</v>
      </c>
    </row>
    <row r="3146" spans="1:30" x14ac:dyDescent="0.2">
      <c r="A3146" t="s">
        <v>6411</v>
      </c>
      <c r="B3146" t="s">
        <v>21</v>
      </c>
      <c r="C3146">
        <v>5</v>
      </c>
      <c r="D3146">
        <v>10</v>
      </c>
      <c r="E3146">
        <v>27.3</v>
      </c>
      <c r="F3146">
        <v>0</v>
      </c>
      <c r="G3146">
        <v>0</v>
      </c>
      <c r="H3146" t="s">
        <v>21</v>
      </c>
      <c r="I3146" t="s">
        <v>22</v>
      </c>
      <c r="J3146">
        <v>0</v>
      </c>
      <c r="K3146">
        <v>0</v>
      </c>
      <c r="L3146">
        <v>3</v>
      </c>
      <c r="M3146" t="s">
        <v>25</v>
      </c>
      <c r="N3146">
        <v>0</v>
      </c>
      <c r="O3146" t="s">
        <v>63</v>
      </c>
      <c r="P3146" t="s">
        <v>6412</v>
      </c>
      <c r="Q3146" t="s">
        <v>24</v>
      </c>
      <c r="R3146">
        <v>64</v>
      </c>
      <c r="S3146" t="s">
        <v>21</v>
      </c>
      <c r="T3146" t="s">
        <v>21</v>
      </c>
      <c r="U3146" t="s">
        <v>21</v>
      </c>
      <c r="V3146">
        <v>0</v>
      </c>
      <c r="W3146" t="s">
        <v>25</v>
      </c>
      <c r="X3146" t="s">
        <v>32</v>
      </c>
      <c r="Y3146" t="s">
        <v>38</v>
      </c>
      <c r="Z3146">
        <v>57</v>
      </c>
      <c r="AA3146">
        <v>313</v>
      </c>
      <c r="AD3146">
        <f>IF(Customers[[#This Row],[Churn Label]]="Yes", 1, 0)</f>
        <v>0</v>
      </c>
    </row>
    <row r="3147" spans="1:30" x14ac:dyDescent="0.2">
      <c r="A3147" t="s">
        <v>6413</v>
      </c>
      <c r="B3147" t="s">
        <v>21</v>
      </c>
      <c r="C3147">
        <v>21</v>
      </c>
      <c r="D3147">
        <v>70</v>
      </c>
      <c r="E3147">
        <v>226.8</v>
      </c>
      <c r="F3147">
        <v>0</v>
      </c>
      <c r="G3147">
        <v>0</v>
      </c>
      <c r="H3147" t="s">
        <v>21</v>
      </c>
      <c r="I3147" t="s">
        <v>22</v>
      </c>
      <c r="J3147">
        <v>0</v>
      </c>
      <c r="K3147">
        <v>0</v>
      </c>
      <c r="L3147">
        <v>26</v>
      </c>
      <c r="M3147" t="s">
        <v>25</v>
      </c>
      <c r="N3147">
        <v>0</v>
      </c>
      <c r="O3147" t="s">
        <v>81</v>
      </c>
      <c r="P3147" t="s">
        <v>6414</v>
      </c>
      <c r="Q3147" t="s">
        <v>26</v>
      </c>
      <c r="R3147">
        <v>25</v>
      </c>
      <c r="S3147" t="s">
        <v>25</v>
      </c>
      <c r="T3147" t="s">
        <v>21</v>
      </c>
      <c r="U3147" t="s">
        <v>21</v>
      </c>
      <c r="V3147">
        <v>0</v>
      </c>
      <c r="W3147" t="s">
        <v>21</v>
      </c>
      <c r="X3147" t="s">
        <v>98</v>
      </c>
      <c r="Y3147" t="s">
        <v>38</v>
      </c>
      <c r="Z3147">
        <v>25</v>
      </c>
      <c r="AA3147">
        <v>516</v>
      </c>
      <c r="AD3147">
        <f>IF(Customers[[#This Row],[Churn Label]]="Yes", 1, 0)</f>
        <v>0</v>
      </c>
    </row>
    <row r="3148" spans="1:30" x14ac:dyDescent="0.2">
      <c r="A3148" t="s">
        <v>6415</v>
      </c>
      <c r="B3148" t="s">
        <v>21</v>
      </c>
      <c r="C3148">
        <v>6</v>
      </c>
      <c r="D3148">
        <v>32</v>
      </c>
      <c r="E3148">
        <v>73.7</v>
      </c>
      <c r="F3148">
        <v>0</v>
      </c>
      <c r="G3148">
        <v>0</v>
      </c>
      <c r="H3148" t="s">
        <v>21</v>
      </c>
      <c r="I3148" t="s">
        <v>22</v>
      </c>
      <c r="J3148">
        <v>0</v>
      </c>
      <c r="K3148">
        <v>0</v>
      </c>
      <c r="L3148">
        <v>2</v>
      </c>
      <c r="M3148" t="s">
        <v>21</v>
      </c>
      <c r="N3148">
        <v>4</v>
      </c>
      <c r="O3148" t="s">
        <v>82</v>
      </c>
      <c r="P3148" t="s">
        <v>6416</v>
      </c>
      <c r="Q3148" t="s">
        <v>26</v>
      </c>
      <c r="R3148">
        <v>43</v>
      </c>
      <c r="S3148" t="s">
        <v>21</v>
      </c>
      <c r="T3148" t="s">
        <v>21</v>
      </c>
      <c r="U3148" t="s">
        <v>21</v>
      </c>
      <c r="V3148">
        <v>0</v>
      </c>
      <c r="W3148" t="s">
        <v>25</v>
      </c>
      <c r="X3148" t="s">
        <v>32</v>
      </c>
      <c r="Y3148" t="s">
        <v>33</v>
      </c>
      <c r="Z3148">
        <v>28</v>
      </c>
      <c r="AA3148">
        <v>173</v>
      </c>
      <c r="AD3148">
        <f>IF(Customers[[#This Row],[Churn Label]]="Yes", 1, 0)</f>
        <v>0</v>
      </c>
    </row>
    <row r="3149" spans="1:30" x14ac:dyDescent="0.2">
      <c r="A3149" t="s">
        <v>6417</v>
      </c>
      <c r="B3149" t="s">
        <v>21</v>
      </c>
      <c r="C3149">
        <v>50</v>
      </c>
      <c r="D3149">
        <v>128</v>
      </c>
      <c r="E3149">
        <v>399.1</v>
      </c>
      <c r="F3149">
        <v>200</v>
      </c>
      <c r="G3149">
        <v>640</v>
      </c>
      <c r="H3149" t="s">
        <v>25</v>
      </c>
      <c r="I3149" t="s">
        <v>88</v>
      </c>
      <c r="J3149">
        <v>0</v>
      </c>
      <c r="K3149">
        <v>1</v>
      </c>
      <c r="L3149">
        <v>0</v>
      </c>
      <c r="M3149" t="s">
        <v>21</v>
      </c>
      <c r="N3149">
        <v>0</v>
      </c>
      <c r="O3149" t="s">
        <v>71</v>
      </c>
      <c r="P3149" t="s">
        <v>6418</v>
      </c>
      <c r="Q3149" t="s">
        <v>26</v>
      </c>
      <c r="R3149">
        <v>67</v>
      </c>
      <c r="S3149" t="s">
        <v>21</v>
      </c>
      <c r="T3149" t="s">
        <v>25</v>
      </c>
      <c r="U3149" t="s">
        <v>21</v>
      </c>
      <c r="V3149">
        <v>0</v>
      </c>
      <c r="W3149" t="s">
        <v>21</v>
      </c>
      <c r="X3149" t="s">
        <v>53</v>
      </c>
      <c r="Y3149" t="s">
        <v>33</v>
      </c>
      <c r="Z3149">
        <v>16</v>
      </c>
      <c r="AA3149">
        <v>792</v>
      </c>
      <c r="AD3149">
        <f>IF(Customers[[#This Row],[Churn Label]]="Yes", 1, 0)</f>
        <v>0</v>
      </c>
    </row>
    <row r="3150" spans="1:30" x14ac:dyDescent="0.2">
      <c r="A3150" t="s">
        <v>6419</v>
      </c>
      <c r="B3150" t="s">
        <v>21</v>
      </c>
      <c r="C3150">
        <v>63</v>
      </c>
      <c r="D3150">
        <v>118</v>
      </c>
      <c r="E3150">
        <v>252.2</v>
      </c>
      <c r="F3150">
        <v>0</v>
      </c>
      <c r="G3150">
        <v>0</v>
      </c>
      <c r="H3150" t="s">
        <v>21</v>
      </c>
      <c r="I3150" t="s">
        <v>22</v>
      </c>
      <c r="J3150">
        <v>0</v>
      </c>
      <c r="K3150">
        <v>0</v>
      </c>
      <c r="L3150">
        <v>1</v>
      </c>
      <c r="M3150" t="s">
        <v>25</v>
      </c>
      <c r="N3150">
        <v>0</v>
      </c>
      <c r="O3150" t="s">
        <v>35</v>
      </c>
      <c r="P3150" t="s">
        <v>6420</v>
      </c>
      <c r="Q3150" t="s">
        <v>26</v>
      </c>
      <c r="R3150">
        <v>72</v>
      </c>
      <c r="S3150" t="s">
        <v>21</v>
      </c>
      <c r="T3150" t="s">
        <v>25</v>
      </c>
      <c r="U3150" t="s">
        <v>21</v>
      </c>
      <c r="V3150">
        <v>0</v>
      </c>
      <c r="W3150" t="s">
        <v>25</v>
      </c>
      <c r="X3150" t="s">
        <v>32</v>
      </c>
      <c r="Y3150" t="s">
        <v>38</v>
      </c>
      <c r="Z3150">
        <v>58</v>
      </c>
      <c r="AA3150">
        <v>3660</v>
      </c>
      <c r="AD3150">
        <f>IF(Customers[[#This Row],[Churn Label]]="Yes", 1, 0)</f>
        <v>0</v>
      </c>
    </row>
    <row r="3151" spans="1:30" x14ac:dyDescent="0.2">
      <c r="A3151" t="s">
        <v>6421</v>
      </c>
      <c r="B3151" t="s">
        <v>21</v>
      </c>
      <c r="C3151">
        <v>73</v>
      </c>
      <c r="D3151">
        <v>257</v>
      </c>
      <c r="E3151">
        <v>803.3</v>
      </c>
      <c r="F3151">
        <v>0</v>
      </c>
      <c r="G3151">
        <v>0</v>
      </c>
      <c r="H3151" t="s">
        <v>21</v>
      </c>
      <c r="I3151" t="s">
        <v>22</v>
      </c>
      <c r="J3151">
        <v>0</v>
      </c>
      <c r="K3151">
        <v>1</v>
      </c>
      <c r="L3151">
        <v>6</v>
      </c>
      <c r="M3151" t="s">
        <v>25</v>
      </c>
      <c r="N3151">
        <v>0</v>
      </c>
      <c r="O3151" t="s">
        <v>62</v>
      </c>
      <c r="P3151" t="s">
        <v>6422</v>
      </c>
      <c r="Q3151" t="s">
        <v>24</v>
      </c>
      <c r="R3151">
        <v>44</v>
      </c>
      <c r="S3151" t="s">
        <v>21</v>
      </c>
      <c r="T3151" t="s">
        <v>21</v>
      </c>
      <c r="U3151" t="s">
        <v>21</v>
      </c>
      <c r="V3151">
        <v>0</v>
      </c>
      <c r="W3151" t="s">
        <v>21</v>
      </c>
      <c r="X3151" t="s">
        <v>53</v>
      </c>
      <c r="Y3151" t="s">
        <v>38</v>
      </c>
      <c r="Z3151">
        <v>50</v>
      </c>
      <c r="AA3151">
        <v>3647</v>
      </c>
      <c r="AD3151">
        <f>IF(Customers[[#This Row],[Churn Label]]="Yes", 1, 0)</f>
        <v>0</v>
      </c>
    </row>
    <row r="3152" spans="1:30" x14ac:dyDescent="0.2">
      <c r="A3152" t="s">
        <v>6423</v>
      </c>
      <c r="B3152" t="s">
        <v>21</v>
      </c>
      <c r="C3152">
        <v>13</v>
      </c>
      <c r="D3152">
        <v>52</v>
      </c>
      <c r="E3152">
        <v>92.1</v>
      </c>
      <c r="F3152">
        <v>52</v>
      </c>
      <c r="G3152">
        <v>161.19999999999999</v>
      </c>
      <c r="H3152" t="s">
        <v>25</v>
      </c>
      <c r="I3152" t="s">
        <v>88</v>
      </c>
      <c r="J3152">
        <v>0</v>
      </c>
      <c r="K3152">
        <v>0</v>
      </c>
      <c r="L3152">
        <v>6</v>
      </c>
      <c r="M3152" t="s">
        <v>25</v>
      </c>
      <c r="N3152">
        <v>0</v>
      </c>
      <c r="O3152" t="s">
        <v>72</v>
      </c>
      <c r="P3152" t="s">
        <v>6424</v>
      </c>
      <c r="Q3152" t="s">
        <v>26</v>
      </c>
      <c r="R3152">
        <v>81</v>
      </c>
      <c r="S3152" t="s">
        <v>21</v>
      </c>
      <c r="T3152" t="s">
        <v>25</v>
      </c>
      <c r="U3152" t="s">
        <v>21</v>
      </c>
      <c r="V3152">
        <v>0</v>
      </c>
      <c r="W3152" t="s">
        <v>21</v>
      </c>
      <c r="X3152" t="s">
        <v>32</v>
      </c>
      <c r="Y3152" t="s">
        <v>38</v>
      </c>
      <c r="Z3152">
        <v>36</v>
      </c>
      <c r="AA3152">
        <v>480</v>
      </c>
      <c r="AD3152">
        <f>IF(Customers[[#This Row],[Churn Label]]="Yes", 1, 0)</f>
        <v>0</v>
      </c>
    </row>
    <row r="3153" spans="1:30" x14ac:dyDescent="0.2">
      <c r="A3153" t="s">
        <v>6425</v>
      </c>
      <c r="B3153" t="s">
        <v>21</v>
      </c>
      <c r="C3153">
        <v>16</v>
      </c>
      <c r="D3153">
        <v>68</v>
      </c>
      <c r="E3153">
        <v>196.6</v>
      </c>
      <c r="F3153">
        <v>0</v>
      </c>
      <c r="G3153">
        <v>0</v>
      </c>
      <c r="H3153" t="s">
        <v>21</v>
      </c>
      <c r="I3153" t="s">
        <v>22</v>
      </c>
      <c r="J3153">
        <v>0</v>
      </c>
      <c r="K3153">
        <v>2</v>
      </c>
      <c r="L3153">
        <v>15</v>
      </c>
      <c r="M3153" t="s">
        <v>25</v>
      </c>
      <c r="N3153">
        <v>0</v>
      </c>
      <c r="O3153" t="s">
        <v>28</v>
      </c>
      <c r="P3153" t="s">
        <v>6426</v>
      </c>
      <c r="Q3153" t="s">
        <v>26</v>
      </c>
      <c r="R3153">
        <v>51</v>
      </c>
      <c r="S3153" t="s">
        <v>21</v>
      </c>
      <c r="T3153" t="s">
        <v>21</v>
      </c>
      <c r="U3153" t="s">
        <v>21</v>
      </c>
      <c r="V3153">
        <v>0</v>
      </c>
      <c r="W3153" t="s">
        <v>25</v>
      </c>
      <c r="X3153" t="s">
        <v>32</v>
      </c>
      <c r="Y3153" t="s">
        <v>33</v>
      </c>
      <c r="Z3153">
        <v>16</v>
      </c>
      <c r="AA3153">
        <v>255</v>
      </c>
      <c r="AD3153">
        <f>IF(Customers[[#This Row],[Churn Label]]="Yes", 1, 0)</f>
        <v>0</v>
      </c>
    </row>
    <row r="3154" spans="1:30" x14ac:dyDescent="0.2">
      <c r="A3154" t="s">
        <v>6427</v>
      </c>
      <c r="B3154" t="s">
        <v>21</v>
      </c>
      <c r="C3154">
        <v>36</v>
      </c>
      <c r="D3154">
        <v>225</v>
      </c>
      <c r="E3154">
        <v>581.79999999999995</v>
      </c>
      <c r="F3154">
        <v>0</v>
      </c>
      <c r="G3154">
        <v>0</v>
      </c>
      <c r="H3154" t="s">
        <v>21</v>
      </c>
      <c r="I3154" t="s">
        <v>22</v>
      </c>
      <c r="J3154">
        <v>0</v>
      </c>
      <c r="K3154">
        <v>0</v>
      </c>
      <c r="L3154">
        <v>1</v>
      </c>
      <c r="M3154" t="s">
        <v>25</v>
      </c>
      <c r="N3154">
        <v>0</v>
      </c>
      <c r="O3154" t="s">
        <v>45</v>
      </c>
      <c r="P3154" t="s">
        <v>6428</v>
      </c>
      <c r="Q3154" t="s">
        <v>24</v>
      </c>
      <c r="R3154">
        <v>40</v>
      </c>
      <c r="S3154" t="s">
        <v>21</v>
      </c>
      <c r="T3154" t="s">
        <v>21</v>
      </c>
      <c r="U3154" t="s">
        <v>21</v>
      </c>
      <c r="V3154">
        <v>0</v>
      </c>
      <c r="W3154" t="s">
        <v>21</v>
      </c>
      <c r="X3154" t="s">
        <v>32</v>
      </c>
      <c r="Y3154" t="s">
        <v>38</v>
      </c>
      <c r="Z3154">
        <v>20</v>
      </c>
      <c r="AA3154">
        <v>730</v>
      </c>
      <c r="AD3154">
        <f>IF(Customers[[#This Row],[Churn Label]]="Yes", 1, 0)</f>
        <v>0</v>
      </c>
    </row>
    <row r="3155" spans="1:30" x14ac:dyDescent="0.2">
      <c r="A3155" t="s">
        <v>6429</v>
      </c>
      <c r="B3155" t="s">
        <v>21</v>
      </c>
      <c r="C3155">
        <v>67</v>
      </c>
      <c r="D3155">
        <v>400</v>
      </c>
      <c r="E3155">
        <v>944.3</v>
      </c>
      <c r="F3155">
        <v>0</v>
      </c>
      <c r="G3155">
        <v>0</v>
      </c>
      <c r="H3155" t="s">
        <v>21</v>
      </c>
      <c r="I3155" t="s">
        <v>22</v>
      </c>
      <c r="J3155">
        <v>0</v>
      </c>
      <c r="K3155">
        <v>0</v>
      </c>
      <c r="L3155">
        <v>4</v>
      </c>
      <c r="M3155" t="s">
        <v>25</v>
      </c>
      <c r="N3155">
        <v>0</v>
      </c>
      <c r="O3155" t="s">
        <v>85</v>
      </c>
      <c r="P3155" t="s">
        <v>6430</v>
      </c>
      <c r="Q3155" t="s">
        <v>26</v>
      </c>
      <c r="R3155">
        <v>44</v>
      </c>
      <c r="S3155" t="s">
        <v>21</v>
      </c>
      <c r="T3155" t="s">
        <v>21</v>
      </c>
      <c r="U3155" t="s">
        <v>21</v>
      </c>
      <c r="V3155">
        <v>0</v>
      </c>
      <c r="W3155" t="s">
        <v>21</v>
      </c>
      <c r="X3155" t="s">
        <v>53</v>
      </c>
      <c r="Y3155" t="s">
        <v>38</v>
      </c>
      <c r="Z3155">
        <v>46</v>
      </c>
      <c r="AA3155">
        <v>3131</v>
      </c>
      <c r="AD3155">
        <f>IF(Customers[[#This Row],[Churn Label]]="Yes", 1, 0)</f>
        <v>0</v>
      </c>
    </row>
    <row r="3156" spans="1:30" x14ac:dyDescent="0.2">
      <c r="A3156" t="s">
        <v>6431</v>
      </c>
      <c r="B3156" t="s">
        <v>21</v>
      </c>
      <c r="C3156">
        <v>69</v>
      </c>
      <c r="D3156">
        <v>250</v>
      </c>
      <c r="E3156">
        <v>549.1</v>
      </c>
      <c r="F3156">
        <v>0</v>
      </c>
      <c r="G3156">
        <v>0</v>
      </c>
      <c r="H3156" t="s">
        <v>21</v>
      </c>
      <c r="I3156" t="s">
        <v>22</v>
      </c>
      <c r="J3156">
        <v>0</v>
      </c>
      <c r="K3156">
        <v>0</v>
      </c>
      <c r="L3156">
        <v>7</v>
      </c>
      <c r="M3156" t="s">
        <v>25</v>
      </c>
      <c r="N3156">
        <v>0</v>
      </c>
      <c r="O3156" t="s">
        <v>73</v>
      </c>
      <c r="P3156" t="s">
        <v>6432</v>
      </c>
      <c r="Q3156" t="s">
        <v>24</v>
      </c>
      <c r="R3156">
        <v>57</v>
      </c>
      <c r="S3156" t="s">
        <v>21</v>
      </c>
      <c r="T3156" t="s">
        <v>21</v>
      </c>
      <c r="U3156" t="s">
        <v>21</v>
      </c>
      <c r="V3156">
        <v>0</v>
      </c>
      <c r="W3156" t="s">
        <v>21</v>
      </c>
      <c r="X3156" t="s">
        <v>32</v>
      </c>
      <c r="Y3156" t="s">
        <v>38</v>
      </c>
      <c r="Z3156">
        <v>28</v>
      </c>
      <c r="AA3156">
        <v>1945</v>
      </c>
      <c r="AD3156">
        <f>IF(Customers[[#This Row],[Churn Label]]="Yes", 1, 0)</f>
        <v>0</v>
      </c>
    </row>
    <row r="3157" spans="1:30" x14ac:dyDescent="0.2">
      <c r="A3157" t="s">
        <v>6433</v>
      </c>
      <c r="B3157" t="s">
        <v>21</v>
      </c>
      <c r="C3157">
        <v>35</v>
      </c>
      <c r="D3157">
        <v>82</v>
      </c>
      <c r="E3157">
        <v>247.2</v>
      </c>
      <c r="F3157">
        <v>140</v>
      </c>
      <c r="G3157">
        <v>276.5</v>
      </c>
      <c r="H3157" t="s">
        <v>25</v>
      </c>
      <c r="I3157" t="s">
        <v>88</v>
      </c>
      <c r="J3157">
        <v>0</v>
      </c>
      <c r="K3157">
        <v>0</v>
      </c>
      <c r="L3157">
        <v>16</v>
      </c>
      <c r="M3157" t="s">
        <v>25</v>
      </c>
      <c r="N3157">
        <v>0</v>
      </c>
      <c r="O3157" t="s">
        <v>52</v>
      </c>
      <c r="P3157" t="s">
        <v>6434</v>
      </c>
      <c r="Q3157" t="s">
        <v>24</v>
      </c>
      <c r="R3157">
        <v>28</v>
      </c>
      <c r="S3157" t="s">
        <v>25</v>
      </c>
      <c r="T3157" t="s">
        <v>21</v>
      </c>
      <c r="U3157" t="s">
        <v>21</v>
      </c>
      <c r="V3157">
        <v>0</v>
      </c>
      <c r="W3157" t="s">
        <v>21</v>
      </c>
      <c r="X3157" t="s">
        <v>32</v>
      </c>
      <c r="Y3157" t="s">
        <v>33</v>
      </c>
      <c r="Z3157">
        <v>63</v>
      </c>
      <c r="AA3157">
        <v>2237</v>
      </c>
      <c r="AD3157">
        <f>IF(Customers[[#This Row],[Churn Label]]="Yes", 1, 0)</f>
        <v>0</v>
      </c>
    </row>
    <row r="3158" spans="1:30" x14ac:dyDescent="0.2">
      <c r="A3158" t="s">
        <v>6435</v>
      </c>
      <c r="B3158" t="s">
        <v>21</v>
      </c>
      <c r="C3158">
        <v>1</v>
      </c>
      <c r="D3158">
        <v>1</v>
      </c>
      <c r="E3158">
        <v>4</v>
      </c>
      <c r="F3158">
        <v>0</v>
      </c>
      <c r="G3158">
        <v>0</v>
      </c>
      <c r="H3158" t="s">
        <v>21</v>
      </c>
      <c r="I3158" t="s">
        <v>22</v>
      </c>
      <c r="J3158">
        <v>0</v>
      </c>
      <c r="K3158">
        <v>2</v>
      </c>
      <c r="L3158">
        <v>7</v>
      </c>
      <c r="M3158" t="s">
        <v>25</v>
      </c>
      <c r="N3158">
        <v>0</v>
      </c>
      <c r="O3158" t="s">
        <v>78</v>
      </c>
      <c r="P3158" t="s">
        <v>6436</v>
      </c>
      <c r="Q3158" t="s">
        <v>26</v>
      </c>
      <c r="R3158">
        <v>60</v>
      </c>
      <c r="S3158" t="s">
        <v>21</v>
      </c>
      <c r="T3158" t="s">
        <v>21</v>
      </c>
      <c r="U3158" t="s">
        <v>21</v>
      </c>
      <c r="V3158">
        <v>0</v>
      </c>
      <c r="W3158" t="s">
        <v>21</v>
      </c>
      <c r="X3158" t="s">
        <v>32</v>
      </c>
      <c r="Y3158" t="s">
        <v>33</v>
      </c>
      <c r="Z3158">
        <v>32</v>
      </c>
      <c r="AA3158">
        <v>32</v>
      </c>
      <c r="AD3158">
        <f>IF(Customers[[#This Row],[Churn Label]]="Yes", 1, 0)</f>
        <v>0</v>
      </c>
    </row>
    <row r="3159" spans="1:30" x14ac:dyDescent="0.2">
      <c r="A3159" t="s">
        <v>6437</v>
      </c>
      <c r="B3159" t="s">
        <v>21</v>
      </c>
      <c r="C3159">
        <v>21</v>
      </c>
      <c r="D3159">
        <v>160</v>
      </c>
      <c r="E3159">
        <v>317.89999999999998</v>
      </c>
      <c r="F3159">
        <v>0</v>
      </c>
      <c r="G3159">
        <v>0</v>
      </c>
      <c r="H3159" t="s">
        <v>21</v>
      </c>
      <c r="I3159" t="s">
        <v>22</v>
      </c>
      <c r="J3159">
        <v>0</v>
      </c>
      <c r="K3159">
        <v>0</v>
      </c>
      <c r="L3159">
        <v>4</v>
      </c>
      <c r="M3159" t="s">
        <v>25</v>
      </c>
      <c r="N3159">
        <v>0</v>
      </c>
      <c r="O3159" t="s">
        <v>94</v>
      </c>
      <c r="P3159" t="s">
        <v>6438</v>
      </c>
      <c r="Q3159" t="s">
        <v>26</v>
      </c>
      <c r="R3159">
        <v>44</v>
      </c>
      <c r="S3159" t="s">
        <v>21</v>
      </c>
      <c r="T3159" t="s">
        <v>21</v>
      </c>
      <c r="U3159" t="s">
        <v>21</v>
      </c>
      <c r="V3159">
        <v>0</v>
      </c>
      <c r="W3159" t="s">
        <v>25</v>
      </c>
      <c r="X3159" t="s">
        <v>32</v>
      </c>
      <c r="Y3159" t="s">
        <v>33</v>
      </c>
      <c r="Z3159">
        <v>24</v>
      </c>
      <c r="AA3159">
        <v>505</v>
      </c>
      <c r="AD3159">
        <f>IF(Customers[[#This Row],[Churn Label]]="Yes", 1, 0)</f>
        <v>0</v>
      </c>
    </row>
    <row r="3160" spans="1:30" x14ac:dyDescent="0.2">
      <c r="A3160" t="s">
        <v>6439</v>
      </c>
      <c r="B3160" t="s">
        <v>21</v>
      </c>
      <c r="C3160">
        <v>11</v>
      </c>
      <c r="D3160">
        <v>62</v>
      </c>
      <c r="E3160">
        <v>143.6</v>
      </c>
      <c r="F3160">
        <v>0</v>
      </c>
      <c r="G3160">
        <v>0</v>
      </c>
      <c r="H3160" t="s">
        <v>21</v>
      </c>
      <c r="I3160" t="s">
        <v>22</v>
      </c>
      <c r="J3160">
        <v>0</v>
      </c>
      <c r="K3160">
        <v>0</v>
      </c>
      <c r="L3160">
        <v>8</v>
      </c>
      <c r="M3160" t="s">
        <v>25</v>
      </c>
      <c r="N3160">
        <v>0</v>
      </c>
      <c r="O3160" t="s">
        <v>28</v>
      </c>
      <c r="P3160" t="s">
        <v>6440</v>
      </c>
      <c r="Q3160" t="s">
        <v>26</v>
      </c>
      <c r="R3160">
        <v>37</v>
      </c>
      <c r="S3160" t="s">
        <v>21</v>
      </c>
      <c r="T3160" t="s">
        <v>21</v>
      </c>
      <c r="U3160" t="s">
        <v>21</v>
      </c>
      <c r="V3160">
        <v>0</v>
      </c>
      <c r="W3160" t="s">
        <v>21</v>
      </c>
      <c r="X3160" t="s">
        <v>32</v>
      </c>
      <c r="Y3160" t="s">
        <v>38</v>
      </c>
      <c r="Z3160">
        <v>22</v>
      </c>
      <c r="AA3160">
        <v>241</v>
      </c>
      <c r="AD3160">
        <f>IF(Customers[[#This Row],[Churn Label]]="Yes", 1, 0)</f>
        <v>0</v>
      </c>
    </row>
    <row r="3161" spans="1:30" x14ac:dyDescent="0.2">
      <c r="A3161" t="s">
        <v>6441</v>
      </c>
      <c r="B3161" t="s">
        <v>21</v>
      </c>
      <c r="C3161">
        <v>59</v>
      </c>
      <c r="D3161">
        <v>252</v>
      </c>
      <c r="E3161">
        <v>880.8</v>
      </c>
      <c r="F3161">
        <v>0</v>
      </c>
      <c r="G3161">
        <v>0</v>
      </c>
      <c r="H3161" t="s">
        <v>21</v>
      </c>
      <c r="I3161" t="s">
        <v>22</v>
      </c>
      <c r="J3161">
        <v>0</v>
      </c>
      <c r="K3161">
        <v>2</v>
      </c>
      <c r="L3161">
        <v>1</v>
      </c>
      <c r="M3161" t="s">
        <v>25</v>
      </c>
      <c r="N3161">
        <v>0</v>
      </c>
      <c r="O3161" t="s">
        <v>23</v>
      </c>
      <c r="P3161" t="s">
        <v>6442</v>
      </c>
      <c r="Q3161" t="s">
        <v>24</v>
      </c>
      <c r="R3161">
        <v>67</v>
      </c>
      <c r="S3161" t="s">
        <v>21</v>
      </c>
      <c r="T3161" t="s">
        <v>25</v>
      </c>
      <c r="U3161" t="s">
        <v>21</v>
      </c>
      <c r="V3161">
        <v>0</v>
      </c>
      <c r="W3161" t="s">
        <v>21</v>
      </c>
      <c r="X3161" t="s">
        <v>98</v>
      </c>
      <c r="Y3161" t="s">
        <v>38</v>
      </c>
      <c r="Z3161">
        <v>50</v>
      </c>
      <c r="AA3161">
        <v>2958</v>
      </c>
      <c r="AD3161">
        <f>IF(Customers[[#This Row],[Churn Label]]="Yes", 1, 0)</f>
        <v>0</v>
      </c>
    </row>
    <row r="3162" spans="1:30" x14ac:dyDescent="0.2">
      <c r="A3162" t="s">
        <v>6443</v>
      </c>
      <c r="B3162" t="s">
        <v>21</v>
      </c>
      <c r="C3162">
        <v>1</v>
      </c>
      <c r="D3162">
        <v>8</v>
      </c>
      <c r="E3162">
        <v>16</v>
      </c>
      <c r="F3162">
        <v>0</v>
      </c>
      <c r="G3162">
        <v>0</v>
      </c>
      <c r="H3162" t="s">
        <v>21</v>
      </c>
      <c r="I3162" t="s">
        <v>22</v>
      </c>
      <c r="J3162">
        <v>0</v>
      </c>
      <c r="K3162">
        <v>2</v>
      </c>
      <c r="L3162">
        <v>4</v>
      </c>
      <c r="M3162" t="s">
        <v>25</v>
      </c>
      <c r="N3162">
        <v>0</v>
      </c>
      <c r="O3162" t="s">
        <v>78</v>
      </c>
      <c r="P3162" t="s">
        <v>6444</v>
      </c>
      <c r="Q3162" t="s">
        <v>24</v>
      </c>
      <c r="R3162">
        <v>64</v>
      </c>
      <c r="S3162" t="s">
        <v>21</v>
      </c>
      <c r="T3162" t="s">
        <v>21</v>
      </c>
      <c r="U3162" t="s">
        <v>21</v>
      </c>
      <c r="V3162">
        <v>0</v>
      </c>
      <c r="W3162" t="s">
        <v>25</v>
      </c>
      <c r="X3162" t="s">
        <v>32</v>
      </c>
      <c r="Y3162" t="s">
        <v>33</v>
      </c>
      <c r="Z3162">
        <v>16</v>
      </c>
      <c r="AA3162">
        <v>16</v>
      </c>
      <c r="AD3162">
        <f>IF(Customers[[#This Row],[Churn Label]]="Yes", 1, 0)</f>
        <v>0</v>
      </c>
    </row>
    <row r="3163" spans="1:30" x14ac:dyDescent="0.2">
      <c r="A3163" t="s">
        <v>6445</v>
      </c>
      <c r="B3163" t="s">
        <v>21</v>
      </c>
      <c r="C3163">
        <v>16</v>
      </c>
      <c r="D3163">
        <v>51</v>
      </c>
      <c r="E3163">
        <v>163.6</v>
      </c>
      <c r="F3163">
        <v>0</v>
      </c>
      <c r="G3163">
        <v>0</v>
      </c>
      <c r="H3163" t="s">
        <v>21</v>
      </c>
      <c r="I3163" t="s">
        <v>22</v>
      </c>
      <c r="J3163">
        <v>0</v>
      </c>
      <c r="K3163">
        <v>2</v>
      </c>
      <c r="L3163">
        <v>6</v>
      </c>
      <c r="M3163" t="s">
        <v>25</v>
      </c>
      <c r="N3163">
        <v>0</v>
      </c>
      <c r="O3163" t="s">
        <v>64</v>
      </c>
      <c r="P3163" t="s">
        <v>6446</v>
      </c>
      <c r="Q3163" t="s">
        <v>26</v>
      </c>
      <c r="R3163">
        <v>57</v>
      </c>
      <c r="S3163" t="s">
        <v>21</v>
      </c>
      <c r="T3163" t="s">
        <v>21</v>
      </c>
      <c r="U3163" t="s">
        <v>21</v>
      </c>
      <c r="V3163">
        <v>0</v>
      </c>
      <c r="W3163" t="s">
        <v>21</v>
      </c>
      <c r="X3163" t="s">
        <v>32</v>
      </c>
      <c r="Y3163" t="s">
        <v>38</v>
      </c>
      <c r="Z3163">
        <v>38</v>
      </c>
      <c r="AA3163">
        <v>619</v>
      </c>
      <c r="AD3163">
        <f>IF(Customers[[#This Row],[Churn Label]]="Yes", 1, 0)</f>
        <v>0</v>
      </c>
    </row>
    <row r="3164" spans="1:30" x14ac:dyDescent="0.2">
      <c r="A3164" t="s">
        <v>6447</v>
      </c>
      <c r="B3164" t="s">
        <v>21</v>
      </c>
      <c r="C3164">
        <v>31</v>
      </c>
      <c r="D3164">
        <v>131</v>
      </c>
      <c r="E3164">
        <v>342.1</v>
      </c>
      <c r="F3164">
        <v>0</v>
      </c>
      <c r="G3164">
        <v>0</v>
      </c>
      <c r="H3164" t="s">
        <v>21</v>
      </c>
      <c r="I3164" t="s">
        <v>22</v>
      </c>
      <c r="J3164">
        <v>0</v>
      </c>
      <c r="K3164">
        <v>2</v>
      </c>
      <c r="L3164">
        <v>7</v>
      </c>
      <c r="M3164" t="s">
        <v>21</v>
      </c>
      <c r="N3164">
        <v>37</v>
      </c>
      <c r="O3164" t="s">
        <v>77</v>
      </c>
      <c r="P3164" t="s">
        <v>6448</v>
      </c>
      <c r="Q3164" t="s">
        <v>24</v>
      </c>
      <c r="R3164">
        <v>54</v>
      </c>
      <c r="S3164" t="s">
        <v>21</v>
      </c>
      <c r="T3164" t="s">
        <v>21</v>
      </c>
      <c r="U3164" t="s">
        <v>21</v>
      </c>
      <c r="V3164">
        <v>0</v>
      </c>
      <c r="W3164" t="s">
        <v>25</v>
      </c>
      <c r="X3164" t="s">
        <v>32</v>
      </c>
      <c r="Y3164" t="s">
        <v>38</v>
      </c>
      <c r="Z3164">
        <v>39</v>
      </c>
      <c r="AA3164">
        <v>1219</v>
      </c>
      <c r="AD3164">
        <f>IF(Customers[[#This Row],[Churn Label]]="Yes", 1, 0)</f>
        <v>0</v>
      </c>
    </row>
    <row r="3165" spans="1:30" x14ac:dyDescent="0.2">
      <c r="A3165" t="s">
        <v>6449</v>
      </c>
      <c r="B3165" t="s">
        <v>21</v>
      </c>
      <c r="C3165">
        <v>5</v>
      </c>
      <c r="D3165">
        <v>11</v>
      </c>
      <c r="E3165">
        <v>32.4</v>
      </c>
      <c r="F3165">
        <v>0</v>
      </c>
      <c r="G3165">
        <v>0</v>
      </c>
      <c r="H3165" t="s">
        <v>21</v>
      </c>
      <c r="I3165" t="s">
        <v>22</v>
      </c>
      <c r="J3165">
        <v>0</v>
      </c>
      <c r="K3165">
        <v>0</v>
      </c>
      <c r="L3165">
        <v>9</v>
      </c>
      <c r="M3165" t="s">
        <v>25</v>
      </c>
      <c r="N3165">
        <v>0</v>
      </c>
      <c r="O3165" t="s">
        <v>60</v>
      </c>
      <c r="P3165" t="s">
        <v>6450</v>
      </c>
      <c r="Q3165" t="s">
        <v>26</v>
      </c>
      <c r="R3165">
        <v>36</v>
      </c>
      <c r="S3165" t="s">
        <v>21</v>
      </c>
      <c r="T3165" t="s">
        <v>21</v>
      </c>
      <c r="U3165" t="s">
        <v>21</v>
      </c>
      <c r="V3165">
        <v>0</v>
      </c>
      <c r="W3165" t="s">
        <v>21</v>
      </c>
      <c r="X3165" t="s">
        <v>32</v>
      </c>
      <c r="Y3165" t="s">
        <v>38</v>
      </c>
      <c r="Z3165">
        <v>55</v>
      </c>
      <c r="AA3165">
        <v>255</v>
      </c>
      <c r="AD3165">
        <f>IF(Customers[[#This Row],[Churn Label]]="Yes", 1, 0)</f>
        <v>0</v>
      </c>
    </row>
    <row r="3166" spans="1:30" x14ac:dyDescent="0.2">
      <c r="A3166" t="s">
        <v>6451</v>
      </c>
      <c r="B3166" t="s">
        <v>21</v>
      </c>
      <c r="C3166">
        <v>64</v>
      </c>
      <c r="D3166">
        <v>110</v>
      </c>
      <c r="E3166">
        <v>320.5</v>
      </c>
      <c r="F3166">
        <v>0</v>
      </c>
      <c r="G3166">
        <v>0</v>
      </c>
      <c r="H3166" t="s">
        <v>21</v>
      </c>
      <c r="I3166" t="s">
        <v>22</v>
      </c>
      <c r="J3166">
        <v>0</v>
      </c>
      <c r="K3166">
        <v>1</v>
      </c>
      <c r="L3166">
        <v>3</v>
      </c>
      <c r="M3166" t="s">
        <v>25</v>
      </c>
      <c r="N3166">
        <v>0</v>
      </c>
      <c r="O3166" t="s">
        <v>47</v>
      </c>
      <c r="P3166" t="s">
        <v>6452</v>
      </c>
      <c r="Q3166" t="s">
        <v>26</v>
      </c>
      <c r="R3166">
        <v>40</v>
      </c>
      <c r="S3166" t="s">
        <v>21</v>
      </c>
      <c r="T3166" t="s">
        <v>21</v>
      </c>
      <c r="U3166" t="s">
        <v>21</v>
      </c>
      <c r="V3166">
        <v>0</v>
      </c>
      <c r="W3166" t="s">
        <v>25</v>
      </c>
      <c r="X3166" t="s">
        <v>53</v>
      </c>
      <c r="Y3166" t="s">
        <v>38</v>
      </c>
      <c r="Z3166">
        <v>40</v>
      </c>
      <c r="AA3166">
        <v>2594</v>
      </c>
      <c r="AD3166">
        <f>IF(Customers[[#This Row],[Churn Label]]="Yes", 1, 0)</f>
        <v>0</v>
      </c>
    </row>
    <row r="3167" spans="1:30" x14ac:dyDescent="0.2">
      <c r="A3167" t="s">
        <v>6453</v>
      </c>
      <c r="B3167" t="s">
        <v>21</v>
      </c>
      <c r="C3167">
        <v>29</v>
      </c>
      <c r="D3167">
        <v>90</v>
      </c>
      <c r="E3167">
        <v>146.5</v>
      </c>
      <c r="F3167">
        <v>0</v>
      </c>
      <c r="G3167">
        <v>0</v>
      </c>
      <c r="H3167" t="s">
        <v>21</v>
      </c>
      <c r="I3167" t="s">
        <v>22</v>
      </c>
      <c r="J3167">
        <v>0</v>
      </c>
      <c r="K3167">
        <v>2</v>
      </c>
      <c r="L3167">
        <v>9</v>
      </c>
      <c r="M3167" t="s">
        <v>25</v>
      </c>
      <c r="N3167">
        <v>0</v>
      </c>
      <c r="O3167" t="s">
        <v>55</v>
      </c>
      <c r="P3167" t="s">
        <v>6454</v>
      </c>
      <c r="Q3167" t="s">
        <v>26</v>
      </c>
      <c r="R3167">
        <v>43</v>
      </c>
      <c r="S3167" t="s">
        <v>21</v>
      </c>
      <c r="T3167" t="s">
        <v>21</v>
      </c>
      <c r="U3167" t="s">
        <v>21</v>
      </c>
      <c r="V3167">
        <v>0</v>
      </c>
      <c r="W3167" t="s">
        <v>21</v>
      </c>
      <c r="X3167" t="s">
        <v>32</v>
      </c>
      <c r="Y3167" t="s">
        <v>38</v>
      </c>
      <c r="Z3167">
        <v>13</v>
      </c>
      <c r="AA3167">
        <v>370</v>
      </c>
      <c r="AD3167">
        <f>IF(Customers[[#This Row],[Churn Label]]="Yes", 1, 0)</f>
        <v>0</v>
      </c>
    </row>
    <row r="3168" spans="1:30" x14ac:dyDescent="0.2">
      <c r="A3168" t="s">
        <v>6455</v>
      </c>
      <c r="B3168" t="s">
        <v>21</v>
      </c>
      <c r="C3168">
        <v>55</v>
      </c>
      <c r="D3168">
        <v>117</v>
      </c>
      <c r="E3168">
        <v>381.6</v>
      </c>
      <c r="F3168">
        <v>0</v>
      </c>
      <c r="G3168">
        <v>0</v>
      </c>
      <c r="H3168" t="s">
        <v>21</v>
      </c>
      <c r="I3168" t="s">
        <v>22</v>
      </c>
      <c r="J3168">
        <v>0</v>
      </c>
      <c r="K3168">
        <v>2</v>
      </c>
      <c r="L3168">
        <v>0</v>
      </c>
      <c r="M3168" t="s">
        <v>21</v>
      </c>
      <c r="N3168">
        <v>0</v>
      </c>
      <c r="O3168" t="s">
        <v>27</v>
      </c>
      <c r="P3168" t="s">
        <v>6456</v>
      </c>
      <c r="Q3168" t="s">
        <v>26</v>
      </c>
      <c r="R3168">
        <v>58</v>
      </c>
      <c r="S3168" t="s">
        <v>21</v>
      </c>
      <c r="T3168" t="s">
        <v>21</v>
      </c>
      <c r="U3168" t="s">
        <v>21</v>
      </c>
      <c r="V3168">
        <v>0</v>
      </c>
      <c r="W3168" t="s">
        <v>21</v>
      </c>
      <c r="X3168" t="s">
        <v>53</v>
      </c>
      <c r="Y3168" t="s">
        <v>38</v>
      </c>
      <c r="Z3168">
        <v>13</v>
      </c>
      <c r="AA3168">
        <v>731</v>
      </c>
      <c r="AD3168">
        <f>IF(Customers[[#This Row],[Churn Label]]="Yes", 1, 0)</f>
        <v>0</v>
      </c>
    </row>
    <row r="3169" spans="1:30" x14ac:dyDescent="0.2">
      <c r="A3169" t="s">
        <v>6457</v>
      </c>
      <c r="B3169" t="s">
        <v>21</v>
      </c>
      <c r="C3169">
        <v>46</v>
      </c>
      <c r="D3169">
        <v>136</v>
      </c>
      <c r="E3169">
        <v>319.7</v>
      </c>
      <c r="F3169">
        <v>184</v>
      </c>
      <c r="G3169">
        <v>602.6</v>
      </c>
      <c r="H3169" t="s">
        <v>25</v>
      </c>
      <c r="I3169" t="s">
        <v>88</v>
      </c>
      <c r="J3169">
        <v>0</v>
      </c>
      <c r="K3169">
        <v>1</v>
      </c>
      <c r="L3169">
        <v>5</v>
      </c>
      <c r="M3169" t="s">
        <v>21</v>
      </c>
      <c r="N3169">
        <v>49</v>
      </c>
      <c r="O3169" t="s">
        <v>46</v>
      </c>
      <c r="P3169" t="s">
        <v>6458</v>
      </c>
      <c r="Q3169" t="s">
        <v>24</v>
      </c>
      <c r="R3169">
        <v>40</v>
      </c>
      <c r="S3169" t="s">
        <v>21</v>
      </c>
      <c r="T3169" t="s">
        <v>21</v>
      </c>
      <c r="U3169" t="s">
        <v>21</v>
      </c>
      <c r="V3169">
        <v>0</v>
      </c>
      <c r="W3169" t="s">
        <v>21</v>
      </c>
      <c r="X3169" t="s">
        <v>32</v>
      </c>
      <c r="Y3169" t="s">
        <v>33</v>
      </c>
      <c r="Z3169">
        <v>51</v>
      </c>
      <c r="AA3169">
        <v>2321</v>
      </c>
      <c r="AD3169">
        <f>IF(Customers[[#This Row],[Churn Label]]="Yes", 1, 0)</f>
        <v>0</v>
      </c>
    </row>
    <row r="3170" spans="1:30" x14ac:dyDescent="0.2">
      <c r="A3170" t="s">
        <v>6459</v>
      </c>
      <c r="B3170" t="s">
        <v>21</v>
      </c>
      <c r="C3170">
        <v>50</v>
      </c>
      <c r="D3170">
        <v>144</v>
      </c>
      <c r="E3170">
        <v>298.60000000000002</v>
      </c>
      <c r="F3170">
        <v>0</v>
      </c>
      <c r="G3170">
        <v>0</v>
      </c>
      <c r="H3170" t="s">
        <v>21</v>
      </c>
      <c r="I3170" t="s">
        <v>22</v>
      </c>
      <c r="J3170">
        <v>0</v>
      </c>
      <c r="K3170">
        <v>1</v>
      </c>
      <c r="L3170">
        <v>0</v>
      </c>
      <c r="M3170" t="s">
        <v>21</v>
      </c>
      <c r="N3170">
        <v>0</v>
      </c>
      <c r="O3170" t="s">
        <v>61</v>
      </c>
      <c r="P3170" t="s">
        <v>6460</v>
      </c>
      <c r="Q3170" t="s">
        <v>26</v>
      </c>
      <c r="R3170">
        <v>60</v>
      </c>
      <c r="S3170" t="s">
        <v>21</v>
      </c>
      <c r="T3170" t="s">
        <v>21</v>
      </c>
      <c r="U3170" t="s">
        <v>21</v>
      </c>
      <c r="V3170">
        <v>0</v>
      </c>
      <c r="W3170" t="s">
        <v>21</v>
      </c>
      <c r="X3170" t="s">
        <v>53</v>
      </c>
      <c r="Y3170" t="s">
        <v>38</v>
      </c>
      <c r="Z3170">
        <v>11</v>
      </c>
      <c r="AA3170">
        <v>559</v>
      </c>
      <c r="AD3170">
        <f>IF(Customers[[#This Row],[Churn Label]]="Yes", 1, 0)</f>
        <v>0</v>
      </c>
    </row>
    <row r="3171" spans="1:30" x14ac:dyDescent="0.2">
      <c r="A3171" t="s">
        <v>6461</v>
      </c>
      <c r="B3171" t="s">
        <v>21</v>
      </c>
      <c r="C3171">
        <v>17</v>
      </c>
      <c r="D3171">
        <v>41</v>
      </c>
      <c r="E3171">
        <v>121.6</v>
      </c>
      <c r="F3171">
        <v>0</v>
      </c>
      <c r="G3171">
        <v>0</v>
      </c>
      <c r="H3171" t="s">
        <v>21</v>
      </c>
      <c r="I3171" t="s">
        <v>22</v>
      </c>
      <c r="J3171">
        <v>0</v>
      </c>
      <c r="K3171">
        <v>0</v>
      </c>
      <c r="L3171">
        <v>11</v>
      </c>
      <c r="M3171" t="s">
        <v>25</v>
      </c>
      <c r="N3171">
        <v>0</v>
      </c>
      <c r="O3171" t="s">
        <v>76</v>
      </c>
      <c r="P3171" t="s">
        <v>6462</v>
      </c>
      <c r="Q3171" t="s">
        <v>24</v>
      </c>
      <c r="R3171">
        <v>48</v>
      </c>
      <c r="S3171" t="s">
        <v>21</v>
      </c>
      <c r="T3171" t="s">
        <v>21</v>
      </c>
      <c r="U3171" t="s">
        <v>21</v>
      </c>
      <c r="V3171">
        <v>0</v>
      </c>
      <c r="W3171" t="s">
        <v>21</v>
      </c>
      <c r="X3171" t="s">
        <v>98</v>
      </c>
      <c r="Y3171" t="s">
        <v>33</v>
      </c>
      <c r="Z3171">
        <v>32</v>
      </c>
      <c r="AA3171">
        <v>552</v>
      </c>
      <c r="AD3171">
        <f>IF(Customers[[#This Row],[Churn Label]]="Yes", 1, 0)</f>
        <v>0</v>
      </c>
    </row>
    <row r="3172" spans="1:30" x14ac:dyDescent="0.2">
      <c r="A3172" t="s">
        <v>6463</v>
      </c>
      <c r="B3172" t="s">
        <v>21</v>
      </c>
      <c r="C3172">
        <v>15</v>
      </c>
      <c r="D3172">
        <v>63</v>
      </c>
      <c r="E3172">
        <v>153.80000000000001</v>
      </c>
      <c r="F3172">
        <v>0</v>
      </c>
      <c r="G3172">
        <v>0</v>
      </c>
      <c r="H3172" t="s">
        <v>21</v>
      </c>
      <c r="I3172" t="s">
        <v>22</v>
      </c>
      <c r="J3172">
        <v>0</v>
      </c>
      <c r="K3172">
        <v>1</v>
      </c>
      <c r="L3172">
        <v>0</v>
      </c>
      <c r="M3172" t="s">
        <v>21</v>
      </c>
      <c r="N3172">
        <v>0</v>
      </c>
      <c r="O3172" t="s">
        <v>58</v>
      </c>
      <c r="P3172" t="s">
        <v>6464</v>
      </c>
      <c r="Q3172" t="s">
        <v>26</v>
      </c>
      <c r="R3172">
        <v>53</v>
      </c>
      <c r="S3172" t="s">
        <v>21</v>
      </c>
      <c r="T3172" t="s">
        <v>21</v>
      </c>
      <c r="U3172" t="s">
        <v>21</v>
      </c>
      <c r="V3172">
        <v>0</v>
      </c>
      <c r="W3172" t="s">
        <v>21</v>
      </c>
      <c r="X3172" t="s">
        <v>98</v>
      </c>
      <c r="Y3172" t="s">
        <v>33</v>
      </c>
      <c r="Z3172">
        <v>8</v>
      </c>
      <c r="AA3172">
        <v>126</v>
      </c>
      <c r="AD3172">
        <f>IF(Customers[[#This Row],[Churn Label]]="Yes", 1, 0)</f>
        <v>0</v>
      </c>
    </row>
    <row r="3173" spans="1:30" x14ac:dyDescent="0.2">
      <c r="A3173" t="s">
        <v>6465</v>
      </c>
      <c r="B3173" t="s">
        <v>21</v>
      </c>
      <c r="C3173">
        <v>22</v>
      </c>
      <c r="D3173">
        <v>69</v>
      </c>
      <c r="E3173">
        <v>196.4</v>
      </c>
      <c r="F3173">
        <v>0</v>
      </c>
      <c r="G3173">
        <v>0</v>
      </c>
      <c r="H3173" t="s">
        <v>21</v>
      </c>
      <c r="I3173" t="s">
        <v>22</v>
      </c>
      <c r="J3173">
        <v>0</v>
      </c>
      <c r="K3173">
        <v>2</v>
      </c>
      <c r="L3173">
        <v>6</v>
      </c>
      <c r="M3173" t="s">
        <v>25</v>
      </c>
      <c r="N3173">
        <v>0</v>
      </c>
      <c r="O3173" t="s">
        <v>86</v>
      </c>
      <c r="P3173" t="s">
        <v>6466</v>
      </c>
      <c r="Q3173" t="s">
        <v>24</v>
      </c>
      <c r="R3173">
        <v>49</v>
      </c>
      <c r="S3173" t="s">
        <v>21</v>
      </c>
      <c r="T3173" t="s">
        <v>21</v>
      </c>
      <c r="U3173" t="s">
        <v>21</v>
      </c>
      <c r="V3173">
        <v>0</v>
      </c>
      <c r="W3173" t="s">
        <v>21</v>
      </c>
      <c r="X3173" t="s">
        <v>32</v>
      </c>
      <c r="Y3173" t="s">
        <v>38</v>
      </c>
      <c r="Z3173">
        <v>28</v>
      </c>
      <c r="AA3173">
        <v>605</v>
      </c>
      <c r="AD3173">
        <f>IF(Customers[[#This Row],[Churn Label]]="Yes", 1, 0)</f>
        <v>0</v>
      </c>
    </row>
    <row r="3174" spans="1:30" x14ac:dyDescent="0.2">
      <c r="A3174" t="s">
        <v>6467</v>
      </c>
      <c r="B3174" t="s">
        <v>21</v>
      </c>
      <c r="C3174">
        <v>59</v>
      </c>
      <c r="D3174">
        <v>92</v>
      </c>
      <c r="E3174">
        <v>234.3</v>
      </c>
      <c r="F3174">
        <v>0</v>
      </c>
      <c r="G3174">
        <v>0</v>
      </c>
      <c r="H3174" t="s">
        <v>21</v>
      </c>
      <c r="I3174" t="s">
        <v>22</v>
      </c>
      <c r="J3174">
        <v>0</v>
      </c>
      <c r="K3174">
        <v>1</v>
      </c>
      <c r="L3174">
        <v>14</v>
      </c>
      <c r="M3174" t="s">
        <v>25</v>
      </c>
      <c r="N3174">
        <v>0</v>
      </c>
      <c r="O3174" t="s">
        <v>70</v>
      </c>
      <c r="P3174" t="s">
        <v>6468</v>
      </c>
      <c r="Q3174" t="s">
        <v>24</v>
      </c>
      <c r="R3174">
        <v>27</v>
      </c>
      <c r="S3174" t="s">
        <v>25</v>
      </c>
      <c r="T3174" t="s">
        <v>21</v>
      </c>
      <c r="U3174" t="s">
        <v>21</v>
      </c>
      <c r="V3174">
        <v>0</v>
      </c>
      <c r="W3174" t="s">
        <v>25</v>
      </c>
      <c r="X3174" t="s">
        <v>98</v>
      </c>
      <c r="Y3174" t="s">
        <v>38</v>
      </c>
      <c r="Z3174">
        <v>34</v>
      </c>
      <c r="AA3174">
        <v>1997</v>
      </c>
      <c r="AD3174">
        <f>IF(Customers[[#This Row],[Churn Label]]="Yes", 1, 0)</f>
        <v>0</v>
      </c>
    </row>
    <row r="3175" spans="1:30" x14ac:dyDescent="0.2">
      <c r="A3175" t="s">
        <v>6469</v>
      </c>
      <c r="B3175" t="s">
        <v>21</v>
      </c>
      <c r="C3175">
        <v>10</v>
      </c>
      <c r="D3175">
        <v>17</v>
      </c>
      <c r="E3175">
        <v>41.8</v>
      </c>
      <c r="F3175">
        <v>0</v>
      </c>
      <c r="G3175">
        <v>0</v>
      </c>
      <c r="H3175" t="s">
        <v>21</v>
      </c>
      <c r="I3175" t="s">
        <v>22</v>
      </c>
      <c r="J3175">
        <v>0</v>
      </c>
      <c r="K3175">
        <v>1</v>
      </c>
      <c r="L3175">
        <v>5</v>
      </c>
      <c r="M3175" t="s">
        <v>21</v>
      </c>
      <c r="N3175">
        <v>88</v>
      </c>
      <c r="O3175" t="s">
        <v>72</v>
      </c>
      <c r="P3175" t="s">
        <v>6470</v>
      </c>
      <c r="Q3175" t="s">
        <v>26</v>
      </c>
      <c r="R3175">
        <v>77</v>
      </c>
      <c r="S3175" t="s">
        <v>21</v>
      </c>
      <c r="T3175" t="s">
        <v>25</v>
      </c>
      <c r="U3175" t="s">
        <v>21</v>
      </c>
      <c r="V3175">
        <v>0</v>
      </c>
      <c r="W3175" t="s">
        <v>21</v>
      </c>
      <c r="X3175" t="s">
        <v>32</v>
      </c>
      <c r="Y3175" t="s">
        <v>33</v>
      </c>
      <c r="Z3175">
        <v>29</v>
      </c>
      <c r="AA3175">
        <v>300</v>
      </c>
      <c r="AD3175">
        <f>IF(Customers[[#This Row],[Churn Label]]="Yes", 1, 0)</f>
        <v>0</v>
      </c>
    </row>
    <row r="3176" spans="1:30" x14ac:dyDescent="0.2">
      <c r="A3176" t="s">
        <v>6471</v>
      </c>
      <c r="B3176" t="s">
        <v>21</v>
      </c>
      <c r="C3176">
        <v>2</v>
      </c>
      <c r="D3176">
        <v>5</v>
      </c>
      <c r="E3176">
        <v>14.2</v>
      </c>
      <c r="F3176">
        <v>0</v>
      </c>
      <c r="G3176">
        <v>0</v>
      </c>
      <c r="H3176" t="s">
        <v>21</v>
      </c>
      <c r="I3176" t="s">
        <v>22</v>
      </c>
      <c r="J3176">
        <v>0</v>
      </c>
      <c r="K3176">
        <v>0</v>
      </c>
      <c r="L3176">
        <v>4</v>
      </c>
      <c r="M3176" t="s">
        <v>25</v>
      </c>
      <c r="N3176">
        <v>0</v>
      </c>
      <c r="O3176" t="s">
        <v>67</v>
      </c>
      <c r="P3176" t="s">
        <v>6472</v>
      </c>
      <c r="Q3176" t="s">
        <v>26</v>
      </c>
      <c r="R3176">
        <v>52</v>
      </c>
      <c r="S3176" t="s">
        <v>21</v>
      </c>
      <c r="T3176" t="s">
        <v>21</v>
      </c>
      <c r="U3176" t="s">
        <v>21</v>
      </c>
      <c r="V3176">
        <v>0</v>
      </c>
      <c r="W3176" t="s">
        <v>21</v>
      </c>
      <c r="X3176" t="s">
        <v>32</v>
      </c>
      <c r="Y3176" t="s">
        <v>38</v>
      </c>
      <c r="Z3176">
        <v>30</v>
      </c>
      <c r="AA3176">
        <v>61</v>
      </c>
      <c r="AD3176">
        <f>IF(Customers[[#This Row],[Churn Label]]="Yes", 1, 0)</f>
        <v>0</v>
      </c>
    </row>
    <row r="3177" spans="1:30" x14ac:dyDescent="0.2">
      <c r="A3177" t="s">
        <v>6473</v>
      </c>
      <c r="B3177" t="s">
        <v>21</v>
      </c>
      <c r="C3177">
        <v>63</v>
      </c>
      <c r="D3177">
        <v>249</v>
      </c>
      <c r="E3177">
        <v>757.9</v>
      </c>
      <c r="F3177">
        <v>0</v>
      </c>
      <c r="G3177">
        <v>0</v>
      </c>
      <c r="H3177" t="s">
        <v>21</v>
      </c>
      <c r="I3177" t="s">
        <v>22</v>
      </c>
      <c r="J3177">
        <v>0</v>
      </c>
      <c r="K3177">
        <v>0</v>
      </c>
      <c r="L3177">
        <v>0</v>
      </c>
      <c r="M3177" t="s">
        <v>21</v>
      </c>
      <c r="N3177">
        <v>0</v>
      </c>
      <c r="O3177" t="s">
        <v>81</v>
      </c>
      <c r="P3177" t="s">
        <v>6474</v>
      </c>
      <c r="Q3177" t="s">
        <v>26</v>
      </c>
      <c r="R3177">
        <v>29</v>
      </c>
      <c r="S3177" t="s">
        <v>25</v>
      </c>
      <c r="T3177" t="s">
        <v>21</v>
      </c>
      <c r="U3177" t="s">
        <v>21</v>
      </c>
      <c r="V3177">
        <v>0</v>
      </c>
      <c r="W3177" t="s">
        <v>21</v>
      </c>
      <c r="X3177" t="s">
        <v>53</v>
      </c>
      <c r="Y3177" t="s">
        <v>38</v>
      </c>
      <c r="Z3177">
        <v>10</v>
      </c>
      <c r="AA3177">
        <v>645</v>
      </c>
      <c r="AD3177">
        <f>IF(Customers[[#This Row],[Churn Label]]="Yes", 1, 0)</f>
        <v>0</v>
      </c>
    </row>
    <row r="3178" spans="1:30" x14ac:dyDescent="0.2">
      <c r="A3178" t="s">
        <v>6475</v>
      </c>
      <c r="B3178" t="s">
        <v>21</v>
      </c>
      <c r="C3178">
        <v>6</v>
      </c>
      <c r="D3178">
        <v>24</v>
      </c>
      <c r="E3178">
        <v>61.6</v>
      </c>
      <c r="F3178">
        <v>24</v>
      </c>
      <c r="G3178">
        <v>92.4</v>
      </c>
      <c r="H3178" t="s">
        <v>25</v>
      </c>
      <c r="I3178" t="s">
        <v>88</v>
      </c>
      <c r="J3178">
        <v>0</v>
      </c>
      <c r="K3178">
        <v>0</v>
      </c>
      <c r="L3178">
        <v>8</v>
      </c>
      <c r="M3178" t="s">
        <v>21</v>
      </c>
      <c r="N3178">
        <v>34</v>
      </c>
      <c r="O3178" t="s">
        <v>68</v>
      </c>
      <c r="P3178" t="s">
        <v>6476</v>
      </c>
      <c r="Q3178" t="s">
        <v>24</v>
      </c>
      <c r="R3178">
        <v>25</v>
      </c>
      <c r="S3178" t="s">
        <v>25</v>
      </c>
      <c r="T3178" t="s">
        <v>21</v>
      </c>
      <c r="U3178" t="s">
        <v>21</v>
      </c>
      <c r="V3178">
        <v>0</v>
      </c>
      <c r="W3178" t="s">
        <v>21</v>
      </c>
      <c r="X3178" t="s">
        <v>32</v>
      </c>
      <c r="Y3178" t="s">
        <v>38</v>
      </c>
      <c r="Z3178">
        <v>44</v>
      </c>
      <c r="AA3178">
        <v>269</v>
      </c>
      <c r="AD3178">
        <f>IF(Customers[[#This Row],[Churn Label]]="Yes", 1, 0)</f>
        <v>0</v>
      </c>
    </row>
    <row r="3179" spans="1:30" x14ac:dyDescent="0.2">
      <c r="A3179" t="s">
        <v>6477</v>
      </c>
      <c r="B3179" t="s">
        <v>21</v>
      </c>
      <c r="C3179">
        <v>52</v>
      </c>
      <c r="D3179">
        <v>197</v>
      </c>
      <c r="E3179">
        <v>465</v>
      </c>
      <c r="F3179">
        <v>208</v>
      </c>
      <c r="G3179">
        <v>577.20000000000005</v>
      </c>
      <c r="H3179" t="s">
        <v>25</v>
      </c>
      <c r="I3179" t="s">
        <v>88</v>
      </c>
      <c r="J3179">
        <v>0</v>
      </c>
      <c r="K3179">
        <v>1</v>
      </c>
      <c r="L3179">
        <v>0</v>
      </c>
      <c r="M3179" t="s">
        <v>21</v>
      </c>
      <c r="N3179">
        <v>0</v>
      </c>
      <c r="O3179" t="s">
        <v>37</v>
      </c>
      <c r="P3179" t="s">
        <v>6478</v>
      </c>
      <c r="Q3179" t="s">
        <v>26</v>
      </c>
      <c r="R3179">
        <v>43</v>
      </c>
      <c r="S3179" t="s">
        <v>21</v>
      </c>
      <c r="T3179" t="s">
        <v>21</v>
      </c>
      <c r="U3179" t="s">
        <v>21</v>
      </c>
      <c r="V3179">
        <v>0</v>
      </c>
      <c r="W3179" t="s">
        <v>21</v>
      </c>
      <c r="X3179" t="s">
        <v>53</v>
      </c>
      <c r="Y3179" t="s">
        <v>33</v>
      </c>
      <c r="Z3179">
        <v>10</v>
      </c>
      <c r="AA3179">
        <v>493</v>
      </c>
      <c r="AD3179">
        <f>IF(Customers[[#This Row],[Churn Label]]="Yes", 1, 0)</f>
        <v>0</v>
      </c>
    </row>
    <row r="3180" spans="1:30" x14ac:dyDescent="0.2">
      <c r="A3180" t="s">
        <v>6479</v>
      </c>
      <c r="B3180" t="s">
        <v>21</v>
      </c>
      <c r="C3180">
        <v>37</v>
      </c>
      <c r="D3180">
        <v>179</v>
      </c>
      <c r="E3180">
        <v>480.3</v>
      </c>
      <c r="F3180">
        <v>148</v>
      </c>
      <c r="G3180">
        <v>484.7</v>
      </c>
      <c r="H3180" t="s">
        <v>25</v>
      </c>
      <c r="I3180" t="s">
        <v>88</v>
      </c>
      <c r="J3180">
        <v>0</v>
      </c>
      <c r="K3180">
        <v>1</v>
      </c>
      <c r="L3180">
        <v>8</v>
      </c>
      <c r="M3180" t="s">
        <v>25</v>
      </c>
      <c r="N3180">
        <v>0</v>
      </c>
      <c r="O3180" t="s">
        <v>75</v>
      </c>
      <c r="P3180" t="s">
        <v>6480</v>
      </c>
      <c r="Q3180" t="s">
        <v>26</v>
      </c>
      <c r="R3180">
        <v>45</v>
      </c>
      <c r="S3180" t="s">
        <v>21</v>
      </c>
      <c r="T3180" t="s">
        <v>21</v>
      </c>
      <c r="U3180" t="s">
        <v>21</v>
      </c>
      <c r="V3180">
        <v>0</v>
      </c>
      <c r="W3180" t="s">
        <v>25</v>
      </c>
      <c r="X3180" t="s">
        <v>53</v>
      </c>
      <c r="Y3180" t="s">
        <v>38</v>
      </c>
      <c r="Z3180">
        <v>38</v>
      </c>
      <c r="AA3180">
        <v>1391</v>
      </c>
      <c r="AD3180">
        <f>IF(Customers[[#This Row],[Churn Label]]="Yes", 1, 0)</f>
        <v>0</v>
      </c>
    </row>
    <row r="3181" spans="1:30" x14ac:dyDescent="0.2">
      <c r="A3181" t="s">
        <v>6481</v>
      </c>
      <c r="B3181" t="s">
        <v>21</v>
      </c>
      <c r="C3181">
        <v>1</v>
      </c>
      <c r="D3181">
        <v>5</v>
      </c>
      <c r="E3181">
        <v>12</v>
      </c>
      <c r="F3181">
        <v>0</v>
      </c>
      <c r="G3181">
        <v>0</v>
      </c>
      <c r="H3181" t="s">
        <v>21</v>
      </c>
      <c r="I3181" t="s">
        <v>22</v>
      </c>
      <c r="J3181">
        <v>0</v>
      </c>
      <c r="K3181">
        <v>0</v>
      </c>
      <c r="L3181">
        <v>3</v>
      </c>
      <c r="M3181" t="s">
        <v>25</v>
      </c>
      <c r="N3181">
        <v>0</v>
      </c>
      <c r="O3181" t="s">
        <v>63</v>
      </c>
      <c r="P3181" t="s">
        <v>6482</v>
      </c>
      <c r="Q3181" t="s">
        <v>24</v>
      </c>
      <c r="R3181">
        <v>40</v>
      </c>
      <c r="S3181" t="s">
        <v>21</v>
      </c>
      <c r="T3181" t="s">
        <v>21</v>
      </c>
      <c r="U3181" t="s">
        <v>21</v>
      </c>
      <c r="V3181">
        <v>0</v>
      </c>
      <c r="W3181" t="s">
        <v>21</v>
      </c>
      <c r="X3181" t="s">
        <v>32</v>
      </c>
      <c r="Y3181" t="s">
        <v>33</v>
      </c>
      <c r="Z3181">
        <v>15</v>
      </c>
      <c r="AA3181">
        <v>15</v>
      </c>
      <c r="AD3181">
        <f>IF(Customers[[#This Row],[Churn Label]]="Yes", 1, 0)</f>
        <v>0</v>
      </c>
    </row>
    <row r="3182" spans="1:30" x14ac:dyDescent="0.2">
      <c r="A3182" t="s">
        <v>6483</v>
      </c>
      <c r="B3182" t="s">
        <v>21</v>
      </c>
      <c r="C3182">
        <v>70</v>
      </c>
      <c r="D3182">
        <v>401</v>
      </c>
      <c r="E3182">
        <v>837.7</v>
      </c>
      <c r="F3182">
        <v>0</v>
      </c>
      <c r="G3182">
        <v>0</v>
      </c>
      <c r="H3182" t="s">
        <v>21</v>
      </c>
      <c r="I3182" t="s">
        <v>22</v>
      </c>
      <c r="J3182">
        <v>0</v>
      </c>
      <c r="K3182">
        <v>1</v>
      </c>
      <c r="L3182">
        <v>8</v>
      </c>
      <c r="M3182" t="s">
        <v>25</v>
      </c>
      <c r="N3182">
        <v>0</v>
      </c>
      <c r="O3182" t="s">
        <v>86</v>
      </c>
      <c r="P3182" t="s">
        <v>6484</v>
      </c>
      <c r="Q3182" t="s">
        <v>24</v>
      </c>
      <c r="R3182">
        <v>37</v>
      </c>
      <c r="S3182" t="s">
        <v>21</v>
      </c>
      <c r="T3182" t="s">
        <v>21</v>
      </c>
      <c r="U3182" t="s">
        <v>21</v>
      </c>
      <c r="V3182">
        <v>0</v>
      </c>
      <c r="W3182" t="s">
        <v>25</v>
      </c>
      <c r="X3182" t="s">
        <v>53</v>
      </c>
      <c r="Y3182" t="s">
        <v>33</v>
      </c>
      <c r="Z3182">
        <v>48</v>
      </c>
      <c r="AA3182">
        <v>3385</v>
      </c>
      <c r="AD3182">
        <f>IF(Customers[[#This Row],[Churn Label]]="Yes", 1, 0)</f>
        <v>0</v>
      </c>
    </row>
    <row r="3183" spans="1:30" x14ac:dyDescent="0.2">
      <c r="A3183" t="s">
        <v>6485</v>
      </c>
      <c r="B3183" t="s">
        <v>21</v>
      </c>
      <c r="C3183">
        <v>61</v>
      </c>
      <c r="D3183">
        <v>150</v>
      </c>
      <c r="E3183">
        <v>365.8</v>
      </c>
      <c r="F3183">
        <v>244</v>
      </c>
      <c r="G3183">
        <v>622.20000000000005</v>
      </c>
      <c r="H3183" t="s">
        <v>25</v>
      </c>
      <c r="I3183" t="s">
        <v>88</v>
      </c>
      <c r="J3183">
        <v>0</v>
      </c>
      <c r="K3183">
        <v>0</v>
      </c>
      <c r="L3183">
        <v>7</v>
      </c>
      <c r="M3183" t="s">
        <v>21</v>
      </c>
      <c r="N3183">
        <v>3</v>
      </c>
      <c r="O3183" t="s">
        <v>59</v>
      </c>
      <c r="P3183" t="s">
        <v>6486</v>
      </c>
      <c r="Q3183" t="s">
        <v>26</v>
      </c>
      <c r="R3183">
        <v>69</v>
      </c>
      <c r="S3183" t="s">
        <v>21</v>
      </c>
      <c r="T3183" t="s">
        <v>25</v>
      </c>
      <c r="U3183" t="s">
        <v>21</v>
      </c>
      <c r="V3183">
        <v>0</v>
      </c>
      <c r="W3183" t="s">
        <v>21</v>
      </c>
      <c r="X3183" t="s">
        <v>98</v>
      </c>
      <c r="Y3183" t="s">
        <v>38</v>
      </c>
      <c r="Z3183">
        <v>47</v>
      </c>
      <c r="AA3183">
        <v>2857</v>
      </c>
      <c r="AD3183">
        <f>IF(Customers[[#This Row],[Churn Label]]="Yes", 1, 0)</f>
        <v>0</v>
      </c>
    </row>
    <row r="3184" spans="1:30" x14ac:dyDescent="0.2">
      <c r="A3184" t="s">
        <v>6487</v>
      </c>
      <c r="B3184" t="s">
        <v>21</v>
      </c>
      <c r="C3184">
        <v>52</v>
      </c>
      <c r="D3184">
        <v>226</v>
      </c>
      <c r="E3184">
        <v>721.9</v>
      </c>
      <c r="F3184">
        <v>0</v>
      </c>
      <c r="G3184">
        <v>0</v>
      </c>
      <c r="H3184" t="s">
        <v>21</v>
      </c>
      <c r="I3184" t="s">
        <v>22</v>
      </c>
      <c r="J3184">
        <v>0</v>
      </c>
      <c r="K3184">
        <v>1</v>
      </c>
      <c r="L3184">
        <v>12</v>
      </c>
      <c r="M3184" t="s">
        <v>25</v>
      </c>
      <c r="N3184">
        <v>0</v>
      </c>
      <c r="O3184" t="s">
        <v>84</v>
      </c>
      <c r="P3184" t="s">
        <v>6488</v>
      </c>
      <c r="Q3184" t="s">
        <v>24</v>
      </c>
      <c r="R3184">
        <v>76</v>
      </c>
      <c r="S3184" t="s">
        <v>21</v>
      </c>
      <c r="T3184" t="s">
        <v>25</v>
      </c>
      <c r="U3184" t="s">
        <v>21</v>
      </c>
      <c r="V3184">
        <v>0</v>
      </c>
      <c r="W3184" t="s">
        <v>21</v>
      </c>
      <c r="X3184" t="s">
        <v>98</v>
      </c>
      <c r="Y3184" t="s">
        <v>38</v>
      </c>
      <c r="Z3184">
        <v>38</v>
      </c>
      <c r="AA3184">
        <v>1965</v>
      </c>
      <c r="AD3184">
        <f>IF(Customers[[#This Row],[Churn Label]]="Yes", 1, 0)</f>
        <v>0</v>
      </c>
    </row>
    <row r="3185" spans="1:30" x14ac:dyDescent="0.2">
      <c r="A3185" t="s">
        <v>6489</v>
      </c>
      <c r="B3185" t="s">
        <v>21</v>
      </c>
      <c r="C3185">
        <v>54</v>
      </c>
      <c r="D3185">
        <v>203</v>
      </c>
      <c r="E3185">
        <v>484</v>
      </c>
      <c r="F3185">
        <v>0</v>
      </c>
      <c r="G3185">
        <v>0</v>
      </c>
      <c r="H3185" t="s">
        <v>21</v>
      </c>
      <c r="I3185" t="s">
        <v>22</v>
      </c>
      <c r="J3185">
        <v>0</v>
      </c>
      <c r="K3185">
        <v>1</v>
      </c>
      <c r="L3185">
        <v>14</v>
      </c>
      <c r="M3185" t="s">
        <v>21</v>
      </c>
      <c r="N3185">
        <v>67</v>
      </c>
      <c r="O3185" t="s">
        <v>76</v>
      </c>
      <c r="P3185" t="s">
        <v>6490</v>
      </c>
      <c r="Q3185" t="s">
        <v>24</v>
      </c>
      <c r="R3185">
        <v>25</v>
      </c>
      <c r="S3185" t="s">
        <v>25</v>
      </c>
      <c r="T3185" t="s">
        <v>21</v>
      </c>
      <c r="U3185" t="s">
        <v>21</v>
      </c>
      <c r="V3185">
        <v>0</v>
      </c>
      <c r="W3185" t="s">
        <v>25</v>
      </c>
      <c r="X3185" t="s">
        <v>98</v>
      </c>
      <c r="Y3185" t="s">
        <v>33</v>
      </c>
      <c r="Z3185">
        <v>46</v>
      </c>
      <c r="AA3185">
        <v>2456</v>
      </c>
      <c r="AD3185">
        <f>IF(Customers[[#This Row],[Churn Label]]="Yes", 1, 0)</f>
        <v>0</v>
      </c>
    </row>
    <row r="3186" spans="1:30" x14ac:dyDescent="0.2">
      <c r="A3186" t="s">
        <v>6491</v>
      </c>
      <c r="B3186" t="s">
        <v>21</v>
      </c>
      <c r="C3186">
        <v>3</v>
      </c>
      <c r="D3186">
        <v>8</v>
      </c>
      <c r="E3186">
        <v>12.5</v>
      </c>
      <c r="F3186">
        <v>12</v>
      </c>
      <c r="G3186">
        <v>41.7</v>
      </c>
      <c r="H3186" t="s">
        <v>25</v>
      </c>
      <c r="I3186" t="s">
        <v>88</v>
      </c>
      <c r="J3186">
        <v>0</v>
      </c>
      <c r="K3186">
        <v>0</v>
      </c>
      <c r="L3186">
        <v>15</v>
      </c>
      <c r="M3186" t="s">
        <v>25</v>
      </c>
      <c r="N3186">
        <v>0</v>
      </c>
      <c r="O3186" t="s">
        <v>35</v>
      </c>
      <c r="P3186" t="s">
        <v>6492</v>
      </c>
      <c r="Q3186" t="s">
        <v>24</v>
      </c>
      <c r="R3186">
        <v>20</v>
      </c>
      <c r="S3186" t="s">
        <v>25</v>
      </c>
      <c r="T3186" t="s">
        <v>21</v>
      </c>
      <c r="U3186" t="s">
        <v>21</v>
      </c>
      <c r="V3186">
        <v>0</v>
      </c>
      <c r="W3186" t="s">
        <v>21</v>
      </c>
      <c r="X3186" t="s">
        <v>32</v>
      </c>
      <c r="Y3186" t="s">
        <v>38</v>
      </c>
      <c r="Z3186">
        <v>26</v>
      </c>
      <c r="AA3186">
        <v>82</v>
      </c>
      <c r="AD3186">
        <f>IF(Customers[[#This Row],[Churn Label]]="Yes", 1, 0)</f>
        <v>0</v>
      </c>
    </row>
    <row r="3187" spans="1:30" x14ac:dyDescent="0.2">
      <c r="A3187" t="s">
        <v>6493</v>
      </c>
      <c r="B3187" t="s">
        <v>21</v>
      </c>
      <c r="C3187">
        <v>5</v>
      </c>
      <c r="D3187">
        <v>29</v>
      </c>
      <c r="E3187">
        <v>77.900000000000006</v>
      </c>
      <c r="F3187">
        <v>0</v>
      </c>
      <c r="G3187">
        <v>0</v>
      </c>
      <c r="H3187" t="s">
        <v>21</v>
      </c>
      <c r="I3187" t="s">
        <v>22</v>
      </c>
      <c r="J3187">
        <v>0</v>
      </c>
      <c r="K3187">
        <v>0</v>
      </c>
      <c r="L3187">
        <v>14</v>
      </c>
      <c r="M3187" t="s">
        <v>25</v>
      </c>
      <c r="N3187">
        <v>0</v>
      </c>
      <c r="O3187" t="s">
        <v>73</v>
      </c>
      <c r="P3187" t="s">
        <v>6494</v>
      </c>
      <c r="Q3187" t="s">
        <v>26</v>
      </c>
      <c r="R3187">
        <v>25</v>
      </c>
      <c r="S3187" t="s">
        <v>25</v>
      </c>
      <c r="T3187" t="s">
        <v>21</v>
      </c>
      <c r="U3187" t="s">
        <v>21</v>
      </c>
      <c r="V3187">
        <v>0</v>
      </c>
      <c r="W3187" t="s">
        <v>25</v>
      </c>
      <c r="X3187" t="s">
        <v>32</v>
      </c>
      <c r="Y3187" t="s">
        <v>38</v>
      </c>
      <c r="Z3187">
        <v>36</v>
      </c>
      <c r="AA3187">
        <v>188</v>
      </c>
      <c r="AD3187">
        <f>IF(Customers[[#This Row],[Churn Label]]="Yes", 1, 0)</f>
        <v>0</v>
      </c>
    </row>
    <row r="3188" spans="1:30" x14ac:dyDescent="0.2">
      <c r="A3188" t="s">
        <v>6495</v>
      </c>
      <c r="B3188" t="s">
        <v>21</v>
      </c>
      <c r="C3188">
        <v>34</v>
      </c>
      <c r="D3188">
        <v>66</v>
      </c>
      <c r="E3188">
        <v>135.6</v>
      </c>
      <c r="F3188">
        <v>0</v>
      </c>
      <c r="G3188">
        <v>0</v>
      </c>
      <c r="H3188" t="s">
        <v>21</v>
      </c>
      <c r="I3188" t="s">
        <v>22</v>
      </c>
      <c r="J3188">
        <v>0</v>
      </c>
      <c r="K3188">
        <v>0</v>
      </c>
      <c r="L3188">
        <v>0</v>
      </c>
      <c r="M3188" t="s">
        <v>21</v>
      </c>
      <c r="N3188">
        <v>0</v>
      </c>
      <c r="O3188" t="s">
        <v>73</v>
      </c>
      <c r="P3188" t="s">
        <v>6496</v>
      </c>
      <c r="Q3188" t="s">
        <v>26</v>
      </c>
      <c r="R3188">
        <v>21</v>
      </c>
      <c r="S3188" t="s">
        <v>25</v>
      </c>
      <c r="T3188" t="s">
        <v>21</v>
      </c>
      <c r="U3188" t="s">
        <v>21</v>
      </c>
      <c r="V3188">
        <v>0</v>
      </c>
      <c r="W3188" t="s">
        <v>21</v>
      </c>
      <c r="X3188" t="s">
        <v>53</v>
      </c>
      <c r="Y3188" t="s">
        <v>33</v>
      </c>
      <c r="Z3188">
        <v>12</v>
      </c>
      <c r="AA3188">
        <v>411</v>
      </c>
      <c r="AD3188">
        <f>IF(Customers[[#This Row],[Churn Label]]="Yes", 1, 0)</f>
        <v>0</v>
      </c>
    </row>
    <row r="3189" spans="1:30" x14ac:dyDescent="0.2">
      <c r="A3189" t="s">
        <v>6497</v>
      </c>
      <c r="B3189" t="s">
        <v>21</v>
      </c>
      <c r="C3189">
        <v>41</v>
      </c>
      <c r="D3189">
        <v>200</v>
      </c>
      <c r="E3189">
        <v>607.79999999999995</v>
      </c>
      <c r="F3189">
        <v>0</v>
      </c>
      <c r="G3189">
        <v>0</v>
      </c>
      <c r="H3189" t="s">
        <v>21</v>
      </c>
      <c r="I3189" t="s">
        <v>22</v>
      </c>
      <c r="J3189">
        <v>0</v>
      </c>
      <c r="K3189">
        <v>0</v>
      </c>
      <c r="L3189">
        <v>6</v>
      </c>
      <c r="M3189" t="s">
        <v>25</v>
      </c>
      <c r="N3189">
        <v>0</v>
      </c>
      <c r="O3189" t="s">
        <v>69</v>
      </c>
      <c r="P3189" t="s">
        <v>6498</v>
      </c>
      <c r="Q3189" t="s">
        <v>24</v>
      </c>
      <c r="R3189">
        <v>55</v>
      </c>
      <c r="S3189" t="s">
        <v>21</v>
      </c>
      <c r="T3189" t="s">
        <v>21</v>
      </c>
      <c r="U3189" t="s">
        <v>21</v>
      </c>
      <c r="V3189">
        <v>0</v>
      </c>
      <c r="W3189" t="s">
        <v>25</v>
      </c>
      <c r="X3189" t="s">
        <v>98</v>
      </c>
      <c r="Y3189" t="s">
        <v>38</v>
      </c>
      <c r="Z3189">
        <v>40</v>
      </c>
      <c r="AA3189">
        <v>1601</v>
      </c>
      <c r="AD3189">
        <f>IF(Customers[[#This Row],[Churn Label]]="Yes", 1, 0)</f>
        <v>0</v>
      </c>
    </row>
    <row r="3190" spans="1:30" x14ac:dyDescent="0.2">
      <c r="A3190" t="s">
        <v>6499</v>
      </c>
      <c r="B3190" t="s">
        <v>21</v>
      </c>
      <c r="C3190">
        <v>18</v>
      </c>
      <c r="D3190">
        <v>70</v>
      </c>
      <c r="E3190">
        <v>202.3</v>
      </c>
      <c r="F3190">
        <v>0</v>
      </c>
      <c r="G3190">
        <v>0</v>
      </c>
      <c r="H3190" t="s">
        <v>21</v>
      </c>
      <c r="I3190" t="s">
        <v>22</v>
      </c>
      <c r="J3190">
        <v>0</v>
      </c>
      <c r="K3190">
        <v>1</v>
      </c>
      <c r="L3190">
        <v>0</v>
      </c>
      <c r="M3190" t="s">
        <v>21</v>
      </c>
      <c r="N3190">
        <v>0</v>
      </c>
      <c r="O3190" t="s">
        <v>46</v>
      </c>
      <c r="P3190" t="s">
        <v>6500</v>
      </c>
      <c r="Q3190" t="s">
        <v>24</v>
      </c>
      <c r="R3190">
        <v>45</v>
      </c>
      <c r="S3190" t="s">
        <v>21</v>
      </c>
      <c r="T3190" t="s">
        <v>21</v>
      </c>
      <c r="U3190" t="s">
        <v>21</v>
      </c>
      <c r="V3190">
        <v>0</v>
      </c>
      <c r="W3190" t="s">
        <v>21</v>
      </c>
      <c r="X3190" t="s">
        <v>32</v>
      </c>
      <c r="Y3190" t="s">
        <v>33</v>
      </c>
      <c r="Z3190">
        <v>10</v>
      </c>
      <c r="AA3190">
        <v>185</v>
      </c>
      <c r="AD3190">
        <f>IF(Customers[[#This Row],[Churn Label]]="Yes", 1, 0)</f>
        <v>0</v>
      </c>
    </row>
    <row r="3191" spans="1:30" x14ac:dyDescent="0.2">
      <c r="A3191" t="s">
        <v>6501</v>
      </c>
      <c r="B3191" t="s">
        <v>21</v>
      </c>
      <c r="C3191">
        <v>49</v>
      </c>
      <c r="D3191">
        <v>120</v>
      </c>
      <c r="E3191">
        <v>345.7</v>
      </c>
      <c r="F3191">
        <v>0</v>
      </c>
      <c r="G3191">
        <v>0</v>
      </c>
      <c r="H3191" t="s">
        <v>21</v>
      </c>
      <c r="I3191" t="s">
        <v>22</v>
      </c>
      <c r="J3191">
        <v>0</v>
      </c>
      <c r="K3191">
        <v>2</v>
      </c>
      <c r="L3191">
        <v>0</v>
      </c>
      <c r="M3191" t="s">
        <v>21</v>
      </c>
      <c r="N3191">
        <v>0</v>
      </c>
      <c r="O3191" t="s">
        <v>75</v>
      </c>
      <c r="P3191" t="s">
        <v>6502</v>
      </c>
      <c r="Q3191" t="s">
        <v>24</v>
      </c>
      <c r="R3191">
        <v>70</v>
      </c>
      <c r="S3191" t="s">
        <v>21</v>
      </c>
      <c r="T3191" t="s">
        <v>25</v>
      </c>
      <c r="U3191" t="s">
        <v>21</v>
      </c>
      <c r="V3191">
        <v>0</v>
      </c>
      <c r="W3191" t="s">
        <v>21</v>
      </c>
      <c r="X3191" t="s">
        <v>53</v>
      </c>
      <c r="Y3191" t="s">
        <v>33</v>
      </c>
      <c r="Z3191">
        <v>13</v>
      </c>
      <c r="AA3191">
        <v>618</v>
      </c>
      <c r="AD3191">
        <f>IF(Customers[[#This Row],[Churn Label]]="Yes", 1, 0)</f>
        <v>0</v>
      </c>
    </row>
    <row r="3192" spans="1:30" x14ac:dyDescent="0.2">
      <c r="A3192" t="s">
        <v>6503</v>
      </c>
      <c r="B3192" t="s">
        <v>21</v>
      </c>
      <c r="C3192">
        <v>12</v>
      </c>
      <c r="D3192">
        <v>37</v>
      </c>
      <c r="E3192">
        <v>95.5</v>
      </c>
      <c r="F3192">
        <v>0</v>
      </c>
      <c r="G3192">
        <v>0</v>
      </c>
      <c r="H3192" t="s">
        <v>21</v>
      </c>
      <c r="I3192" t="s">
        <v>22</v>
      </c>
      <c r="J3192">
        <v>0</v>
      </c>
      <c r="K3192">
        <v>0</v>
      </c>
      <c r="L3192">
        <v>0</v>
      </c>
      <c r="M3192" t="s">
        <v>21</v>
      </c>
      <c r="N3192">
        <v>0</v>
      </c>
      <c r="O3192" t="s">
        <v>80</v>
      </c>
      <c r="P3192" t="s">
        <v>6504</v>
      </c>
      <c r="Q3192" t="s">
        <v>24</v>
      </c>
      <c r="R3192">
        <v>45</v>
      </c>
      <c r="S3192" t="s">
        <v>21</v>
      </c>
      <c r="T3192" t="s">
        <v>21</v>
      </c>
      <c r="U3192" t="s">
        <v>21</v>
      </c>
      <c r="V3192">
        <v>0</v>
      </c>
      <c r="W3192" t="s">
        <v>21</v>
      </c>
      <c r="X3192" t="s">
        <v>32</v>
      </c>
      <c r="Y3192" t="s">
        <v>33</v>
      </c>
      <c r="Z3192">
        <v>13</v>
      </c>
      <c r="AA3192">
        <v>150</v>
      </c>
      <c r="AD3192">
        <f>IF(Customers[[#This Row],[Churn Label]]="Yes", 1, 0)</f>
        <v>0</v>
      </c>
    </row>
    <row r="3193" spans="1:30" x14ac:dyDescent="0.2">
      <c r="A3193" t="s">
        <v>6505</v>
      </c>
      <c r="B3193" t="s">
        <v>21</v>
      </c>
      <c r="C3193">
        <v>4</v>
      </c>
      <c r="D3193">
        <v>18</v>
      </c>
      <c r="E3193">
        <v>60.8</v>
      </c>
      <c r="F3193">
        <v>0</v>
      </c>
      <c r="G3193">
        <v>0</v>
      </c>
      <c r="H3193" t="s">
        <v>21</v>
      </c>
      <c r="I3193" t="s">
        <v>22</v>
      </c>
      <c r="J3193">
        <v>0</v>
      </c>
      <c r="K3193">
        <v>1</v>
      </c>
      <c r="L3193">
        <v>21</v>
      </c>
      <c r="M3193" t="s">
        <v>25</v>
      </c>
      <c r="N3193">
        <v>0</v>
      </c>
      <c r="O3193" t="s">
        <v>55</v>
      </c>
      <c r="P3193" t="s">
        <v>6506</v>
      </c>
      <c r="Q3193" t="s">
        <v>26</v>
      </c>
      <c r="R3193">
        <v>27</v>
      </c>
      <c r="S3193" t="s">
        <v>25</v>
      </c>
      <c r="T3193" t="s">
        <v>21</v>
      </c>
      <c r="U3193" t="s">
        <v>21</v>
      </c>
      <c r="V3193">
        <v>0</v>
      </c>
      <c r="W3193" t="s">
        <v>21</v>
      </c>
      <c r="X3193" t="s">
        <v>32</v>
      </c>
      <c r="Y3193" t="s">
        <v>33</v>
      </c>
      <c r="Z3193">
        <v>45</v>
      </c>
      <c r="AA3193">
        <v>170</v>
      </c>
      <c r="AD3193">
        <f>IF(Customers[[#This Row],[Churn Label]]="Yes", 1, 0)</f>
        <v>0</v>
      </c>
    </row>
    <row r="3194" spans="1:30" x14ac:dyDescent="0.2">
      <c r="A3194" t="s">
        <v>6507</v>
      </c>
      <c r="B3194" t="s">
        <v>21</v>
      </c>
      <c r="C3194">
        <v>6</v>
      </c>
      <c r="D3194">
        <v>20</v>
      </c>
      <c r="E3194">
        <v>63.8</v>
      </c>
      <c r="F3194">
        <v>24</v>
      </c>
      <c r="G3194">
        <v>55.8</v>
      </c>
      <c r="H3194" t="s">
        <v>25</v>
      </c>
      <c r="I3194" t="s">
        <v>88</v>
      </c>
      <c r="J3194">
        <v>0</v>
      </c>
      <c r="K3194">
        <v>0</v>
      </c>
      <c r="L3194">
        <v>0</v>
      </c>
      <c r="M3194" t="s">
        <v>21</v>
      </c>
      <c r="N3194">
        <v>0</v>
      </c>
      <c r="O3194" t="s">
        <v>84</v>
      </c>
      <c r="P3194" t="s">
        <v>6508</v>
      </c>
      <c r="Q3194" t="s">
        <v>24</v>
      </c>
      <c r="R3194">
        <v>44</v>
      </c>
      <c r="S3194" t="s">
        <v>21</v>
      </c>
      <c r="T3194" t="s">
        <v>21</v>
      </c>
      <c r="U3194" t="s">
        <v>21</v>
      </c>
      <c r="V3194">
        <v>0</v>
      </c>
      <c r="W3194" t="s">
        <v>21</v>
      </c>
      <c r="X3194" t="s">
        <v>98</v>
      </c>
      <c r="Y3194" t="s">
        <v>33</v>
      </c>
      <c r="Z3194">
        <v>8</v>
      </c>
      <c r="AA3194">
        <v>49</v>
      </c>
      <c r="AD3194">
        <f>IF(Customers[[#This Row],[Churn Label]]="Yes", 1, 0)</f>
        <v>0</v>
      </c>
    </row>
    <row r="3195" spans="1:30" x14ac:dyDescent="0.2">
      <c r="A3195" t="s">
        <v>6509</v>
      </c>
      <c r="B3195" t="s">
        <v>21</v>
      </c>
      <c r="C3195">
        <v>53</v>
      </c>
      <c r="D3195">
        <v>318</v>
      </c>
      <c r="E3195">
        <v>475.3</v>
      </c>
      <c r="F3195">
        <v>0</v>
      </c>
      <c r="G3195">
        <v>0</v>
      </c>
      <c r="H3195" t="s">
        <v>21</v>
      </c>
      <c r="I3195" t="s">
        <v>22</v>
      </c>
      <c r="J3195">
        <v>0</v>
      </c>
      <c r="K3195">
        <v>1</v>
      </c>
      <c r="L3195">
        <v>6</v>
      </c>
      <c r="M3195" t="s">
        <v>25</v>
      </c>
      <c r="N3195">
        <v>0</v>
      </c>
      <c r="O3195" t="s">
        <v>31</v>
      </c>
      <c r="P3195" t="s">
        <v>6510</v>
      </c>
      <c r="Q3195" t="s">
        <v>24</v>
      </c>
      <c r="R3195">
        <v>42</v>
      </c>
      <c r="S3195" t="s">
        <v>21</v>
      </c>
      <c r="T3195" t="s">
        <v>21</v>
      </c>
      <c r="U3195" t="s">
        <v>21</v>
      </c>
      <c r="V3195">
        <v>0</v>
      </c>
      <c r="W3195" t="s">
        <v>25</v>
      </c>
      <c r="X3195" t="s">
        <v>98</v>
      </c>
      <c r="Y3195" t="s">
        <v>38</v>
      </c>
      <c r="Z3195">
        <v>62</v>
      </c>
      <c r="AA3195">
        <v>3293</v>
      </c>
      <c r="AD3195">
        <f>IF(Customers[[#This Row],[Churn Label]]="Yes", 1, 0)</f>
        <v>0</v>
      </c>
    </row>
    <row r="3196" spans="1:30" x14ac:dyDescent="0.2">
      <c r="A3196" t="s">
        <v>6511</v>
      </c>
      <c r="B3196" t="s">
        <v>21</v>
      </c>
      <c r="C3196">
        <v>64</v>
      </c>
      <c r="D3196">
        <v>226</v>
      </c>
      <c r="E3196">
        <v>449.9</v>
      </c>
      <c r="F3196">
        <v>0</v>
      </c>
      <c r="G3196">
        <v>0</v>
      </c>
      <c r="H3196" t="s">
        <v>21</v>
      </c>
      <c r="I3196" t="s">
        <v>22</v>
      </c>
      <c r="J3196">
        <v>0</v>
      </c>
      <c r="K3196">
        <v>1</v>
      </c>
      <c r="L3196">
        <v>4</v>
      </c>
      <c r="M3196" t="s">
        <v>25</v>
      </c>
      <c r="N3196">
        <v>0</v>
      </c>
      <c r="O3196" t="s">
        <v>73</v>
      </c>
      <c r="P3196" t="s">
        <v>6512</v>
      </c>
      <c r="Q3196" t="s">
        <v>26</v>
      </c>
      <c r="R3196">
        <v>72</v>
      </c>
      <c r="S3196" t="s">
        <v>21</v>
      </c>
      <c r="T3196" t="s">
        <v>25</v>
      </c>
      <c r="U3196" t="s">
        <v>21</v>
      </c>
      <c r="V3196">
        <v>0</v>
      </c>
      <c r="W3196" t="s">
        <v>25</v>
      </c>
      <c r="X3196" t="s">
        <v>32</v>
      </c>
      <c r="Y3196" t="s">
        <v>38</v>
      </c>
      <c r="Z3196">
        <v>41</v>
      </c>
      <c r="AA3196">
        <v>2649</v>
      </c>
      <c r="AD3196">
        <f>IF(Customers[[#This Row],[Churn Label]]="Yes", 1, 0)</f>
        <v>0</v>
      </c>
    </row>
    <row r="3197" spans="1:30" x14ac:dyDescent="0.2">
      <c r="A3197" t="s">
        <v>6513</v>
      </c>
      <c r="B3197" t="s">
        <v>21</v>
      </c>
      <c r="C3197">
        <v>5</v>
      </c>
      <c r="D3197">
        <v>28</v>
      </c>
      <c r="E3197">
        <v>71.400000000000006</v>
      </c>
      <c r="F3197">
        <v>0</v>
      </c>
      <c r="G3197">
        <v>0</v>
      </c>
      <c r="H3197" t="s">
        <v>21</v>
      </c>
      <c r="I3197" t="s">
        <v>22</v>
      </c>
      <c r="J3197">
        <v>0</v>
      </c>
      <c r="K3197">
        <v>2</v>
      </c>
      <c r="L3197">
        <v>0</v>
      </c>
      <c r="M3197" t="s">
        <v>21</v>
      </c>
      <c r="N3197">
        <v>0</v>
      </c>
      <c r="O3197" t="s">
        <v>55</v>
      </c>
      <c r="P3197" t="s">
        <v>6514</v>
      </c>
      <c r="Q3197" t="s">
        <v>24</v>
      </c>
      <c r="R3197">
        <v>32</v>
      </c>
      <c r="S3197" t="s">
        <v>21</v>
      </c>
      <c r="T3197" t="s">
        <v>21</v>
      </c>
      <c r="U3197" t="s">
        <v>21</v>
      </c>
      <c r="V3197">
        <v>0</v>
      </c>
      <c r="W3197" t="s">
        <v>21</v>
      </c>
      <c r="X3197" t="s">
        <v>32</v>
      </c>
      <c r="Y3197" t="s">
        <v>33</v>
      </c>
      <c r="Z3197">
        <v>7</v>
      </c>
      <c r="AA3197">
        <v>37</v>
      </c>
      <c r="AD3197">
        <f>IF(Customers[[#This Row],[Churn Label]]="Yes", 1, 0)</f>
        <v>0</v>
      </c>
    </row>
    <row r="3198" spans="1:30" x14ac:dyDescent="0.2">
      <c r="A3198" t="s">
        <v>6515</v>
      </c>
      <c r="B3198" t="s">
        <v>21</v>
      </c>
      <c r="C3198">
        <v>37</v>
      </c>
      <c r="D3198">
        <v>259</v>
      </c>
      <c r="E3198">
        <v>519.9</v>
      </c>
      <c r="F3198">
        <v>0</v>
      </c>
      <c r="G3198">
        <v>0</v>
      </c>
      <c r="H3198" t="s">
        <v>21</v>
      </c>
      <c r="I3198" t="s">
        <v>22</v>
      </c>
      <c r="J3198">
        <v>0</v>
      </c>
      <c r="K3198">
        <v>2</v>
      </c>
      <c r="L3198">
        <v>0</v>
      </c>
      <c r="M3198" t="s">
        <v>21</v>
      </c>
      <c r="N3198">
        <v>0</v>
      </c>
      <c r="O3198" t="s">
        <v>54</v>
      </c>
      <c r="P3198" t="s">
        <v>6516</v>
      </c>
      <c r="Q3198" t="s">
        <v>24</v>
      </c>
      <c r="R3198">
        <v>82</v>
      </c>
      <c r="S3198" t="s">
        <v>21</v>
      </c>
      <c r="T3198" t="s">
        <v>25</v>
      </c>
      <c r="U3198" t="s">
        <v>21</v>
      </c>
      <c r="V3198">
        <v>0</v>
      </c>
      <c r="W3198" t="s">
        <v>21</v>
      </c>
      <c r="X3198" t="s">
        <v>98</v>
      </c>
      <c r="Y3198" t="s">
        <v>95</v>
      </c>
      <c r="Z3198">
        <v>12</v>
      </c>
      <c r="AA3198">
        <v>446</v>
      </c>
      <c r="AD3198">
        <f>IF(Customers[[#This Row],[Churn Label]]="Yes", 1, 0)</f>
        <v>0</v>
      </c>
    </row>
    <row r="3199" spans="1:30" x14ac:dyDescent="0.2">
      <c r="A3199" t="s">
        <v>6517</v>
      </c>
      <c r="B3199" t="s">
        <v>21</v>
      </c>
      <c r="C3199">
        <v>9</v>
      </c>
      <c r="D3199">
        <v>47</v>
      </c>
      <c r="E3199">
        <v>100.8</v>
      </c>
      <c r="F3199">
        <v>0</v>
      </c>
      <c r="G3199">
        <v>0</v>
      </c>
      <c r="H3199" t="s">
        <v>21</v>
      </c>
      <c r="I3199" t="s">
        <v>22</v>
      </c>
      <c r="J3199">
        <v>0</v>
      </c>
      <c r="K3199">
        <v>0</v>
      </c>
      <c r="L3199">
        <v>3</v>
      </c>
      <c r="M3199" t="s">
        <v>21</v>
      </c>
      <c r="N3199">
        <v>4</v>
      </c>
      <c r="O3199" t="s">
        <v>64</v>
      </c>
      <c r="P3199" t="s">
        <v>6518</v>
      </c>
      <c r="Q3199" t="s">
        <v>24</v>
      </c>
      <c r="R3199">
        <v>62</v>
      </c>
      <c r="S3199" t="s">
        <v>21</v>
      </c>
      <c r="T3199" t="s">
        <v>21</v>
      </c>
      <c r="U3199" t="s">
        <v>21</v>
      </c>
      <c r="V3199">
        <v>0</v>
      </c>
      <c r="W3199" t="s">
        <v>25</v>
      </c>
      <c r="X3199" t="s">
        <v>32</v>
      </c>
      <c r="Y3199" t="s">
        <v>33</v>
      </c>
      <c r="Z3199">
        <v>48</v>
      </c>
      <c r="AA3199">
        <v>439</v>
      </c>
      <c r="AD3199">
        <f>IF(Customers[[#This Row],[Churn Label]]="Yes", 1, 0)</f>
        <v>0</v>
      </c>
    </row>
    <row r="3200" spans="1:30" x14ac:dyDescent="0.2">
      <c r="A3200" t="s">
        <v>6519</v>
      </c>
      <c r="B3200" t="s">
        <v>21</v>
      </c>
      <c r="C3200">
        <v>14</v>
      </c>
      <c r="D3200">
        <v>66</v>
      </c>
      <c r="E3200">
        <v>178.1</v>
      </c>
      <c r="F3200">
        <v>0</v>
      </c>
      <c r="G3200">
        <v>0</v>
      </c>
      <c r="H3200" t="s">
        <v>21</v>
      </c>
      <c r="I3200" t="s">
        <v>22</v>
      </c>
      <c r="J3200">
        <v>0</v>
      </c>
      <c r="K3200">
        <v>0</v>
      </c>
      <c r="L3200">
        <v>1</v>
      </c>
      <c r="M3200" t="s">
        <v>25</v>
      </c>
      <c r="N3200">
        <v>0</v>
      </c>
      <c r="O3200" t="s">
        <v>52</v>
      </c>
      <c r="P3200" t="s">
        <v>6520</v>
      </c>
      <c r="Q3200" t="s">
        <v>26</v>
      </c>
      <c r="R3200">
        <v>60</v>
      </c>
      <c r="S3200" t="s">
        <v>21</v>
      </c>
      <c r="T3200" t="s">
        <v>21</v>
      </c>
      <c r="U3200" t="s">
        <v>21</v>
      </c>
      <c r="V3200">
        <v>0</v>
      </c>
      <c r="W3200" t="s">
        <v>21</v>
      </c>
      <c r="X3200" t="s">
        <v>32</v>
      </c>
      <c r="Y3200" t="s">
        <v>38</v>
      </c>
      <c r="Z3200">
        <v>35</v>
      </c>
      <c r="AA3200">
        <v>478</v>
      </c>
      <c r="AD3200">
        <f>IF(Customers[[#This Row],[Churn Label]]="Yes", 1, 0)</f>
        <v>0</v>
      </c>
    </row>
    <row r="3201" spans="1:30" x14ac:dyDescent="0.2">
      <c r="A3201" t="s">
        <v>6521</v>
      </c>
      <c r="B3201" t="s">
        <v>21</v>
      </c>
      <c r="C3201">
        <v>60</v>
      </c>
      <c r="D3201">
        <v>268</v>
      </c>
      <c r="E3201">
        <v>598</v>
      </c>
      <c r="F3201">
        <v>0</v>
      </c>
      <c r="G3201">
        <v>0</v>
      </c>
      <c r="H3201" t="s">
        <v>21</v>
      </c>
      <c r="I3201" t="s">
        <v>22</v>
      </c>
      <c r="J3201">
        <v>0</v>
      </c>
      <c r="K3201">
        <v>0</v>
      </c>
      <c r="L3201">
        <v>7</v>
      </c>
      <c r="M3201" t="s">
        <v>25</v>
      </c>
      <c r="N3201">
        <v>0</v>
      </c>
      <c r="O3201" t="s">
        <v>44</v>
      </c>
      <c r="P3201" t="s">
        <v>6522</v>
      </c>
      <c r="Q3201" t="s">
        <v>26</v>
      </c>
      <c r="R3201">
        <v>53</v>
      </c>
      <c r="S3201" t="s">
        <v>21</v>
      </c>
      <c r="T3201" t="s">
        <v>21</v>
      </c>
      <c r="U3201" t="s">
        <v>21</v>
      </c>
      <c r="V3201">
        <v>0</v>
      </c>
      <c r="W3201" t="s">
        <v>25</v>
      </c>
      <c r="X3201" t="s">
        <v>32</v>
      </c>
      <c r="Y3201" t="s">
        <v>38</v>
      </c>
      <c r="Z3201">
        <v>50</v>
      </c>
      <c r="AA3201">
        <v>2983</v>
      </c>
      <c r="AD3201">
        <f>IF(Customers[[#This Row],[Churn Label]]="Yes", 1, 0)</f>
        <v>0</v>
      </c>
    </row>
    <row r="3202" spans="1:30" x14ac:dyDescent="0.2">
      <c r="A3202" t="s">
        <v>6523</v>
      </c>
      <c r="B3202" t="s">
        <v>21</v>
      </c>
      <c r="C3202">
        <v>14</v>
      </c>
      <c r="D3202">
        <v>23</v>
      </c>
      <c r="E3202">
        <v>55.1</v>
      </c>
      <c r="F3202">
        <v>0</v>
      </c>
      <c r="G3202">
        <v>0</v>
      </c>
      <c r="H3202" t="s">
        <v>21</v>
      </c>
      <c r="I3202" t="s">
        <v>22</v>
      </c>
      <c r="J3202">
        <v>0</v>
      </c>
      <c r="K3202">
        <v>1</v>
      </c>
      <c r="L3202">
        <v>0</v>
      </c>
      <c r="M3202" t="s">
        <v>21</v>
      </c>
      <c r="N3202">
        <v>0</v>
      </c>
      <c r="O3202" t="s">
        <v>72</v>
      </c>
      <c r="P3202" t="s">
        <v>6524</v>
      </c>
      <c r="Q3202" t="s">
        <v>26</v>
      </c>
      <c r="R3202">
        <v>22</v>
      </c>
      <c r="S3202" t="s">
        <v>25</v>
      </c>
      <c r="T3202" t="s">
        <v>21</v>
      </c>
      <c r="U3202" t="s">
        <v>21</v>
      </c>
      <c r="V3202">
        <v>0</v>
      </c>
      <c r="W3202" t="s">
        <v>21</v>
      </c>
      <c r="X3202" t="s">
        <v>32</v>
      </c>
      <c r="Y3202" t="s">
        <v>33</v>
      </c>
      <c r="Z3202">
        <v>9</v>
      </c>
      <c r="AA3202">
        <v>123</v>
      </c>
      <c r="AD3202">
        <f>IF(Customers[[#This Row],[Churn Label]]="Yes", 1, 0)</f>
        <v>0</v>
      </c>
    </row>
    <row r="3203" spans="1:30" x14ac:dyDescent="0.2">
      <c r="A3203" t="s">
        <v>6525</v>
      </c>
      <c r="B3203" t="s">
        <v>21</v>
      </c>
      <c r="C3203">
        <v>6</v>
      </c>
      <c r="D3203">
        <v>49</v>
      </c>
      <c r="E3203">
        <v>99</v>
      </c>
      <c r="F3203">
        <v>0</v>
      </c>
      <c r="G3203">
        <v>0</v>
      </c>
      <c r="H3203" t="s">
        <v>21</v>
      </c>
      <c r="I3203" t="s">
        <v>22</v>
      </c>
      <c r="J3203">
        <v>0</v>
      </c>
      <c r="K3203">
        <v>0</v>
      </c>
      <c r="L3203">
        <v>15</v>
      </c>
      <c r="M3203" t="s">
        <v>25</v>
      </c>
      <c r="N3203">
        <v>0</v>
      </c>
      <c r="O3203" t="s">
        <v>50</v>
      </c>
      <c r="P3203" t="s">
        <v>6526</v>
      </c>
      <c r="Q3203" t="s">
        <v>24</v>
      </c>
      <c r="R3203">
        <v>29</v>
      </c>
      <c r="S3203" t="s">
        <v>25</v>
      </c>
      <c r="T3203" t="s">
        <v>21</v>
      </c>
      <c r="U3203" t="s">
        <v>21</v>
      </c>
      <c r="V3203">
        <v>0</v>
      </c>
      <c r="W3203" t="s">
        <v>21</v>
      </c>
      <c r="X3203" t="s">
        <v>32</v>
      </c>
      <c r="Y3203" t="s">
        <v>38</v>
      </c>
      <c r="Z3203">
        <v>29</v>
      </c>
      <c r="AA3203">
        <v>177</v>
      </c>
      <c r="AD3203">
        <f>IF(Customers[[#This Row],[Churn Label]]="Yes", 1, 0)</f>
        <v>0</v>
      </c>
    </row>
    <row r="3204" spans="1:30" x14ac:dyDescent="0.2">
      <c r="A3204" t="s">
        <v>6527</v>
      </c>
      <c r="B3204" t="s">
        <v>21</v>
      </c>
      <c r="C3204">
        <v>60</v>
      </c>
      <c r="D3204">
        <v>322</v>
      </c>
      <c r="E3204">
        <v>725.6</v>
      </c>
      <c r="F3204">
        <v>0</v>
      </c>
      <c r="G3204">
        <v>0</v>
      </c>
      <c r="H3204" t="s">
        <v>21</v>
      </c>
      <c r="I3204" t="s">
        <v>22</v>
      </c>
      <c r="J3204">
        <v>0</v>
      </c>
      <c r="K3204">
        <v>0</v>
      </c>
      <c r="L3204">
        <v>2</v>
      </c>
      <c r="M3204" t="s">
        <v>25</v>
      </c>
      <c r="N3204">
        <v>0</v>
      </c>
      <c r="O3204" t="s">
        <v>41</v>
      </c>
      <c r="P3204" t="s">
        <v>6528</v>
      </c>
      <c r="Q3204" t="s">
        <v>24</v>
      </c>
      <c r="R3204">
        <v>54</v>
      </c>
      <c r="S3204" t="s">
        <v>21</v>
      </c>
      <c r="T3204" t="s">
        <v>21</v>
      </c>
      <c r="U3204" t="s">
        <v>21</v>
      </c>
      <c r="V3204">
        <v>0</v>
      </c>
      <c r="W3204" t="s">
        <v>25</v>
      </c>
      <c r="X3204" t="s">
        <v>98</v>
      </c>
      <c r="Y3204" t="s">
        <v>33</v>
      </c>
      <c r="Z3204">
        <v>40</v>
      </c>
      <c r="AA3204">
        <v>2402</v>
      </c>
      <c r="AD3204">
        <f>IF(Customers[[#This Row],[Churn Label]]="Yes", 1, 0)</f>
        <v>0</v>
      </c>
    </row>
    <row r="3205" spans="1:30" x14ac:dyDescent="0.2">
      <c r="A3205" t="s">
        <v>6529</v>
      </c>
      <c r="B3205" t="s">
        <v>21</v>
      </c>
      <c r="C3205">
        <v>18</v>
      </c>
      <c r="D3205">
        <v>44</v>
      </c>
      <c r="E3205">
        <v>106.6</v>
      </c>
      <c r="F3205">
        <v>0</v>
      </c>
      <c r="G3205">
        <v>0</v>
      </c>
      <c r="H3205" t="s">
        <v>21</v>
      </c>
      <c r="I3205" t="s">
        <v>22</v>
      </c>
      <c r="J3205">
        <v>0</v>
      </c>
      <c r="K3205">
        <v>0</v>
      </c>
      <c r="L3205">
        <v>4</v>
      </c>
      <c r="M3205" t="s">
        <v>25</v>
      </c>
      <c r="N3205">
        <v>0</v>
      </c>
      <c r="O3205" t="s">
        <v>67</v>
      </c>
      <c r="P3205" t="s">
        <v>6530</v>
      </c>
      <c r="Q3205" t="s">
        <v>26</v>
      </c>
      <c r="R3205">
        <v>66</v>
      </c>
      <c r="S3205" t="s">
        <v>21</v>
      </c>
      <c r="T3205" t="s">
        <v>25</v>
      </c>
      <c r="U3205" t="s">
        <v>21</v>
      </c>
      <c r="V3205">
        <v>0</v>
      </c>
      <c r="W3205" t="s">
        <v>21</v>
      </c>
      <c r="X3205" t="s">
        <v>32</v>
      </c>
      <c r="Y3205" t="s">
        <v>33</v>
      </c>
      <c r="Z3205">
        <v>27</v>
      </c>
      <c r="AA3205">
        <v>479</v>
      </c>
      <c r="AD3205">
        <f>IF(Customers[[#This Row],[Churn Label]]="Yes", 1, 0)</f>
        <v>0</v>
      </c>
    </row>
    <row r="3206" spans="1:30" x14ac:dyDescent="0.2">
      <c r="A3206" t="s">
        <v>6531</v>
      </c>
      <c r="B3206" t="s">
        <v>21</v>
      </c>
      <c r="C3206">
        <v>11</v>
      </c>
      <c r="D3206">
        <v>66</v>
      </c>
      <c r="E3206">
        <v>159.19999999999999</v>
      </c>
      <c r="F3206">
        <v>0</v>
      </c>
      <c r="G3206">
        <v>0</v>
      </c>
      <c r="H3206" t="s">
        <v>21</v>
      </c>
      <c r="I3206" t="s">
        <v>22</v>
      </c>
      <c r="J3206">
        <v>0</v>
      </c>
      <c r="K3206">
        <v>0</v>
      </c>
      <c r="L3206">
        <v>1</v>
      </c>
      <c r="M3206" t="s">
        <v>25</v>
      </c>
      <c r="N3206">
        <v>0</v>
      </c>
      <c r="O3206" t="s">
        <v>85</v>
      </c>
      <c r="P3206" t="s">
        <v>6532</v>
      </c>
      <c r="Q3206" t="s">
        <v>26</v>
      </c>
      <c r="R3206">
        <v>52</v>
      </c>
      <c r="S3206" t="s">
        <v>21</v>
      </c>
      <c r="T3206" t="s">
        <v>21</v>
      </c>
      <c r="U3206" t="s">
        <v>21</v>
      </c>
      <c r="V3206">
        <v>0</v>
      </c>
      <c r="W3206" t="s">
        <v>21</v>
      </c>
      <c r="X3206" t="s">
        <v>32</v>
      </c>
      <c r="Y3206" t="s">
        <v>38</v>
      </c>
      <c r="Z3206">
        <v>22</v>
      </c>
      <c r="AA3206">
        <v>254</v>
      </c>
      <c r="AD3206">
        <f>IF(Customers[[#This Row],[Churn Label]]="Yes", 1, 0)</f>
        <v>0</v>
      </c>
    </row>
    <row r="3207" spans="1:30" x14ac:dyDescent="0.2">
      <c r="A3207" t="s">
        <v>6533</v>
      </c>
      <c r="B3207" t="s">
        <v>21</v>
      </c>
      <c r="C3207">
        <v>40</v>
      </c>
      <c r="D3207">
        <v>90</v>
      </c>
      <c r="E3207">
        <v>161.80000000000001</v>
      </c>
      <c r="F3207">
        <v>0</v>
      </c>
      <c r="G3207">
        <v>0</v>
      </c>
      <c r="H3207" t="s">
        <v>21</v>
      </c>
      <c r="I3207" t="s">
        <v>22</v>
      </c>
      <c r="J3207">
        <v>0</v>
      </c>
      <c r="K3207">
        <v>0</v>
      </c>
      <c r="L3207">
        <v>5</v>
      </c>
      <c r="M3207" t="s">
        <v>25</v>
      </c>
      <c r="N3207">
        <v>0</v>
      </c>
      <c r="O3207" t="s">
        <v>61</v>
      </c>
      <c r="P3207" t="s">
        <v>6534</v>
      </c>
      <c r="Q3207" t="s">
        <v>24</v>
      </c>
      <c r="R3207">
        <v>40</v>
      </c>
      <c r="S3207" t="s">
        <v>21</v>
      </c>
      <c r="T3207" t="s">
        <v>21</v>
      </c>
      <c r="U3207" t="s">
        <v>21</v>
      </c>
      <c r="V3207">
        <v>0</v>
      </c>
      <c r="W3207" t="s">
        <v>21</v>
      </c>
      <c r="X3207" t="s">
        <v>98</v>
      </c>
      <c r="Y3207" t="s">
        <v>38</v>
      </c>
      <c r="Z3207">
        <v>15</v>
      </c>
      <c r="AA3207">
        <v>587</v>
      </c>
      <c r="AD3207">
        <f>IF(Customers[[#This Row],[Churn Label]]="Yes", 1, 0)</f>
        <v>0</v>
      </c>
    </row>
    <row r="3208" spans="1:30" x14ac:dyDescent="0.2">
      <c r="A3208" t="s">
        <v>6535</v>
      </c>
      <c r="B3208" t="s">
        <v>21</v>
      </c>
      <c r="C3208">
        <v>8</v>
      </c>
      <c r="D3208">
        <v>36</v>
      </c>
      <c r="E3208">
        <v>73.7</v>
      </c>
      <c r="F3208">
        <v>32</v>
      </c>
      <c r="G3208">
        <v>101.6</v>
      </c>
      <c r="H3208" t="s">
        <v>25</v>
      </c>
      <c r="I3208" t="s">
        <v>88</v>
      </c>
      <c r="J3208">
        <v>0</v>
      </c>
      <c r="K3208">
        <v>0</v>
      </c>
      <c r="L3208">
        <v>9</v>
      </c>
      <c r="M3208" t="s">
        <v>25</v>
      </c>
      <c r="N3208">
        <v>0</v>
      </c>
      <c r="O3208" t="s">
        <v>74</v>
      </c>
      <c r="P3208" t="s">
        <v>6536</v>
      </c>
      <c r="Q3208" t="s">
        <v>24</v>
      </c>
      <c r="R3208">
        <v>77</v>
      </c>
      <c r="S3208" t="s">
        <v>21</v>
      </c>
      <c r="T3208" t="s">
        <v>25</v>
      </c>
      <c r="U3208" t="s">
        <v>21</v>
      </c>
      <c r="V3208">
        <v>0</v>
      </c>
      <c r="W3208" t="s">
        <v>21</v>
      </c>
      <c r="X3208" t="s">
        <v>32</v>
      </c>
      <c r="Y3208" t="s">
        <v>38</v>
      </c>
      <c r="Z3208">
        <v>45</v>
      </c>
      <c r="AA3208">
        <v>368</v>
      </c>
      <c r="AD3208">
        <f>IF(Customers[[#This Row],[Churn Label]]="Yes", 1, 0)</f>
        <v>0</v>
      </c>
    </row>
    <row r="3209" spans="1:30" x14ac:dyDescent="0.2">
      <c r="A3209" t="s">
        <v>6537</v>
      </c>
      <c r="B3209" t="s">
        <v>21</v>
      </c>
      <c r="C3209">
        <v>54</v>
      </c>
      <c r="D3209">
        <v>190</v>
      </c>
      <c r="E3209">
        <v>488.3</v>
      </c>
      <c r="F3209">
        <v>0</v>
      </c>
      <c r="G3209">
        <v>0</v>
      </c>
      <c r="H3209" t="s">
        <v>21</v>
      </c>
      <c r="I3209" t="s">
        <v>22</v>
      </c>
      <c r="J3209">
        <v>0</v>
      </c>
      <c r="K3209">
        <v>0</v>
      </c>
      <c r="L3209">
        <v>3</v>
      </c>
      <c r="M3209" t="s">
        <v>25</v>
      </c>
      <c r="N3209">
        <v>0</v>
      </c>
      <c r="O3209" t="s">
        <v>86</v>
      </c>
      <c r="P3209" t="s">
        <v>6538</v>
      </c>
      <c r="Q3209" t="s">
        <v>24</v>
      </c>
      <c r="R3209">
        <v>72</v>
      </c>
      <c r="S3209" t="s">
        <v>21</v>
      </c>
      <c r="T3209" t="s">
        <v>25</v>
      </c>
      <c r="U3209" t="s">
        <v>21</v>
      </c>
      <c r="V3209">
        <v>0</v>
      </c>
      <c r="W3209" t="s">
        <v>21</v>
      </c>
      <c r="X3209" t="s">
        <v>32</v>
      </c>
      <c r="Y3209" t="s">
        <v>33</v>
      </c>
      <c r="Z3209">
        <v>29</v>
      </c>
      <c r="AA3209">
        <v>1549</v>
      </c>
      <c r="AD3209">
        <f>IF(Customers[[#This Row],[Churn Label]]="Yes", 1, 0)</f>
        <v>0</v>
      </c>
    </row>
    <row r="3210" spans="1:30" x14ac:dyDescent="0.2">
      <c r="A3210" t="s">
        <v>6539</v>
      </c>
      <c r="B3210" t="s">
        <v>21</v>
      </c>
      <c r="C3210">
        <v>60</v>
      </c>
      <c r="D3210">
        <v>98</v>
      </c>
      <c r="E3210">
        <v>302.10000000000002</v>
      </c>
      <c r="F3210">
        <v>240</v>
      </c>
      <c r="G3210">
        <v>1074</v>
      </c>
      <c r="H3210" t="s">
        <v>25</v>
      </c>
      <c r="I3210" t="s">
        <v>88</v>
      </c>
      <c r="J3210">
        <v>0</v>
      </c>
      <c r="K3210">
        <v>2</v>
      </c>
      <c r="L3210">
        <v>0</v>
      </c>
      <c r="M3210" t="s">
        <v>21</v>
      </c>
      <c r="N3210">
        <v>0</v>
      </c>
      <c r="O3210" t="s">
        <v>61</v>
      </c>
      <c r="P3210" t="s">
        <v>6540</v>
      </c>
      <c r="Q3210" t="s">
        <v>26</v>
      </c>
      <c r="R3210">
        <v>25</v>
      </c>
      <c r="S3210" t="s">
        <v>25</v>
      </c>
      <c r="T3210" t="s">
        <v>21</v>
      </c>
      <c r="U3210" t="s">
        <v>21</v>
      </c>
      <c r="V3210">
        <v>0</v>
      </c>
      <c r="W3210" t="s">
        <v>21</v>
      </c>
      <c r="X3210" t="s">
        <v>53</v>
      </c>
      <c r="Y3210" t="s">
        <v>33</v>
      </c>
      <c r="Z3210">
        <v>15</v>
      </c>
      <c r="AA3210">
        <v>920</v>
      </c>
      <c r="AD3210">
        <f>IF(Customers[[#This Row],[Churn Label]]="Yes", 1, 0)</f>
        <v>0</v>
      </c>
    </row>
    <row r="3211" spans="1:30" x14ac:dyDescent="0.2">
      <c r="A3211" t="s">
        <v>6541</v>
      </c>
      <c r="B3211" t="s">
        <v>21</v>
      </c>
      <c r="C3211">
        <v>8</v>
      </c>
      <c r="D3211">
        <v>47</v>
      </c>
      <c r="E3211">
        <v>105</v>
      </c>
      <c r="F3211">
        <v>32</v>
      </c>
      <c r="G3211">
        <v>96.8</v>
      </c>
      <c r="H3211" t="s">
        <v>25</v>
      </c>
      <c r="I3211" t="s">
        <v>88</v>
      </c>
      <c r="J3211">
        <v>0</v>
      </c>
      <c r="K3211">
        <v>0</v>
      </c>
      <c r="L3211">
        <v>5</v>
      </c>
      <c r="M3211" t="s">
        <v>25</v>
      </c>
      <c r="N3211">
        <v>0</v>
      </c>
      <c r="O3211" t="s">
        <v>59</v>
      </c>
      <c r="P3211" t="s">
        <v>6542</v>
      </c>
      <c r="Q3211" t="s">
        <v>26</v>
      </c>
      <c r="R3211">
        <v>50</v>
      </c>
      <c r="S3211" t="s">
        <v>21</v>
      </c>
      <c r="T3211" t="s">
        <v>21</v>
      </c>
      <c r="U3211" t="s">
        <v>21</v>
      </c>
      <c r="V3211">
        <v>0</v>
      </c>
      <c r="W3211" t="s">
        <v>25</v>
      </c>
      <c r="X3211" t="s">
        <v>98</v>
      </c>
      <c r="Y3211" t="s">
        <v>33</v>
      </c>
      <c r="Z3211">
        <v>16</v>
      </c>
      <c r="AA3211">
        <v>122</v>
      </c>
      <c r="AD3211">
        <f>IF(Customers[[#This Row],[Churn Label]]="Yes", 1, 0)</f>
        <v>0</v>
      </c>
    </row>
    <row r="3212" spans="1:30" x14ac:dyDescent="0.2">
      <c r="A3212" t="s">
        <v>6543</v>
      </c>
      <c r="B3212" t="s">
        <v>21</v>
      </c>
      <c r="C3212">
        <v>11</v>
      </c>
      <c r="D3212">
        <v>52</v>
      </c>
      <c r="E3212">
        <v>137.30000000000001</v>
      </c>
      <c r="F3212">
        <v>0</v>
      </c>
      <c r="G3212">
        <v>0</v>
      </c>
      <c r="H3212" t="s">
        <v>21</v>
      </c>
      <c r="I3212" t="s">
        <v>22</v>
      </c>
      <c r="J3212">
        <v>0</v>
      </c>
      <c r="K3212">
        <v>1</v>
      </c>
      <c r="L3212">
        <v>3</v>
      </c>
      <c r="M3212" t="s">
        <v>25</v>
      </c>
      <c r="N3212">
        <v>0</v>
      </c>
      <c r="O3212" t="s">
        <v>85</v>
      </c>
      <c r="P3212" t="s">
        <v>6544</v>
      </c>
      <c r="Q3212" t="s">
        <v>24</v>
      </c>
      <c r="R3212">
        <v>58</v>
      </c>
      <c r="S3212" t="s">
        <v>21</v>
      </c>
      <c r="T3212" t="s">
        <v>21</v>
      </c>
      <c r="U3212" t="s">
        <v>21</v>
      </c>
      <c r="V3212">
        <v>0</v>
      </c>
      <c r="W3212" t="s">
        <v>21</v>
      </c>
      <c r="X3212" t="s">
        <v>98</v>
      </c>
      <c r="Y3212" t="s">
        <v>33</v>
      </c>
      <c r="Z3212">
        <v>43</v>
      </c>
      <c r="AA3212">
        <v>449</v>
      </c>
      <c r="AD3212">
        <f>IF(Customers[[#This Row],[Churn Label]]="Yes", 1, 0)</f>
        <v>0</v>
      </c>
    </row>
    <row r="3213" spans="1:30" x14ac:dyDescent="0.2">
      <c r="A3213" t="s">
        <v>6545</v>
      </c>
      <c r="B3213" t="s">
        <v>21</v>
      </c>
      <c r="C3213">
        <v>60</v>
      </c>
      <c r="D3213">
        <v>447</v>
      </c>
      <c r="E3213">
        <v>786.2</v>
      </c>
      <c r="F3213">
        <v>0</v>
      </c>
      <c r="G3213">
        <v>0</v>
      </c>
      <c r="H3213" t="s">
        <v>21</v>
      </c>
      <c r="I3213" t="s">
        <v>22</v>
      </c>
      <c r="J3213">
        <v>0</v>
      </c>
      <c r="K3213">
        <v>0</v>
      </c>
      <c r="L3213">
        <v>17</v>
      </c>
      <c r="M3213" t="s">
        <v>25</v>
      </c>
      <c r="N3213">
        <v>0</v>
      </c>
      <c r="O3213" t="s">
        <v>89</v>
      </c>
      <c r="P3213" t="s">
        <v>6546</v>
      </c>
      <c r="Q3213" t="s">
        <v>24</v>
      </c>
      <c r="R3213">
        <v>23</v>
      </c>
      <c r="S3213" t="s">
        <v>25</v>
      </c>
      <c r="T3213" t="s">
        <v>21</v>
      </c>
      <c r="U3213" t="s">
        <v>21</v>
      </c>
      <c r="V3213">
        <v>0</v>
      </c>
      <c r="W3213" t="s">
        <v>25</v>
      </c>
      <c r="X3213" t="s">
        <v>53</v>
      </c>
      <c r="Y3213" t="s">
        <v>33</v>
      </c>
      <c r="Z3213">
        <v>38</v>
      </c>
      <c r="AA3213">
        <v>2307</v>
      </c>
      <c r="AD3213">
        <f>IF(Customers[[#This Row],[Churn Label]]="Yes", 1, 0)</f>
        <v>0</v>
      </c>
    </row>
    <row r="3214" spans="1:30" x14ac:dyDescent="0.2">
      <c r="A3214" t="s">
        <v>6547</v>
      </c>
      <c r="B3214" t="s">
        <v>21</v>
      </c>
      <c r="C3214">
        <v>55</v>
      </c>
      <c r="D3214">
        <v>302</v>
      </c>
      <c r="E3214">
        <v>709</v>
      </c>
      <c r="F3214">
        <v>0</v>
      </c>
      <c r="G3214">
        <v>0</v>
      </c>
      <c r="H3214" t="s">
        <v>21</v>
      </c>
      <c r="I3214" t="s">
        <v>22</v>
      </c>
      <c r="J3214">
        <v>0</v>
      </c>
      <c r="K3214">
        <v>2</v>
      </c>
      <c r="L3214">
        <v>13</v>
      </c>
      <c r="M3214" t="s">
        <v>25</v>
      </c>
      <c r="N3214">
        <v>0</v>
      </c>
      <c r="O3214" t="s">
        <v>74</v>
      </c>
      <c r="P3214" t="s">
        <v>6548</v>
      </c>
      <c r="Q3214" t="s">
        <v>24</v>
      </c>
      <c r="R3214">
        <v>20</v>
      </c>
      <c r="S3214" t="s">
        <v>25</v>
      </c>
      <c r="T3214" t="s">
        <v>21</v>
      </c>
      <c r="U3214" t="s">
        <v>21</v>
      </c>
      <c r="V3214">
        <v>0</v>
      </c>
      <c r="W3214" t="s">
        <v>25</v>
      </c>
      <c r="X3214" t="s">
        <v>98</v>
      </c>
      <c r="Y3214" t="s">
        <v>38</v>
      </c>
      <c r="Z3214">
        <v>32</v>
      </c>
      <c r="AA3214">
        <v>1740</v>
      </c>
      <c r="AD3214">
        <f>IF(Customers[[#This Row],[Churn Label]]="Yes", 1, 0)</f>
        <v>0</v>
      </c>
    </row>
    <row r="3215" spans="1:30" x14ac:dyDescent="0.2">
      <c r="A3215" t="s">
        <v>6549</v>
      </c>
      <c r="B3215" t="s">
        <v>21</v>
      </c>
      <c r="C3215">
        <v>25</v>
      </c>
      <c r="D3215">
        <v>49</v>
      </c>
      <c r="E3215">
        <v>101.5</v>
      </c>
      <c r="F3215">
        <v>0</v>
      </c>
      <c r="G3215">
        <v>0</v>
      </c>
      <c r="H3215" t="s">
        <v>21</v>
      </c>
      <c r="I3215" t="s">
        <v>22</v>
      </c>
      <c r="J3215">
        <v>0</v>
      </c>
      <c r="K3215">
        <v>1</v>
      </c>
      <c r="L3215">
        <v>12</v>
      </c>
      <c r="M3215" t="s">
        <v>21</v>
      </c>
      <c r="N3215">
        <v>48</v>
      </c>
      <c r="O3215" t="s">
        <v>30</v>
      </c>
      <c r="P3215" t="s">
        <v>6550</v>
      </c>
      <c r="Q3215" t="s">
        <v>24</v>
      </c>
      <c r="R3215">
        <v>32</v>
      </c>
      <c r="S3215" t="s">
        <v>21</v>
      </c>
      <c r="T3215" t="s">
        <v>21</v>
      </c>
      <c r="U3215" t="s">
        <v>21</v>
      </c>
      <c r="V3215">
        <v>0</v>
      </c>
      <c r="W3215" t="s">
        <v>21</v>
      </c>
      <c r="X3215" t="s">
        <v>32</v>
      </c>
      <c r="Y3215" t="s">
        <v>38</v>
      </c>
      <c r="Z3215">
        <v>18</v>
      </c>
      <c r="AA3215">
        <v>463</v>
      </c>
      <c r="AD3215">
        <f>IF(Customers[[#This Row],[Churn Label]]="Yes", 1, 0)</f>
        <v>0</v>
      </c>
    </row>
    <row r="3216" spans="1:30" x14ac:dyDescent="0.2">
      <c r="A3216" t="s">
        <v>6551</v>
      </c>
      <c r="B3216" t="s">
        <v>21</v>
      </c>
      <c r="C3216">
        <v>1</v>
      </c>
      <c r="D3216">
        <v>5</v>
      </c>
      <c r="E3216">
        <v>14</v>
      </c>
      <c r="F3216">
        <v>0</v>
      </c>
      <c r="G3216">
        <v>0</v>
      </c>
      <c r="H3216" t="s">
        <v>21</v>
      </c>
      <c r="I3216" t="s">
        <v>22</v>
      </c>
      <c r="J3216">
        <v>0</v>
      </c>
      <c r="K3216">
        <v>1</v>
      </c>
      <c r="L3216">
        <v>4</v>
      </c>
      <c r="M3216" t="s">
        <v>25</v>
      </c>
      <c r="N3216">
        <v>0</v>
      </c>
      <c r="O3216" t="s">
        <v>27</v>
      </c>
      <c r="P3216" t="s">
        <v>6552</v>
      </c>
      <c r="Q3216" t="s">
        <v>26</v>
      </c>
      <c r="R3216">
        <v>53</v>
      </c>
      <c r="S3216" t="s">
        <v>21</v>
      </c>
      <c r="T3216" t="s">
        <v>21</v>
      </c>
      <c r="U3216" t="s">
        <v>21</v>
      </c>
      <c r="V3216">
        <v>0</v>
      </c>
      <c r="W3216" t="s">
        <v>21</v>
      </c>
      <c r="X3216" t="s">
        <v>32</v>
      </c>
      <c r="Y3216" t="s">
        <v>33</v>
      </c>
      <c r="Z3216">
        <v>32</v>
      </c>
      <c r="AA3216">
        <v>32</v>
      </c>
      <c r="AD3216">
        <f>IF(Customers[[#This Row],[Churn Label]]="Yes", 1, 0)</f>
        <v>0</v>
      </c>
    </row>
    <row r="3217" spans="1:30" x14ac:dyDescent="0.2">
      <c r="A3217" t="s">
        <v>6553</v>
      </c>
      <c r="B3217" t="s">
        <v>21</v>
      </c>
      <c r="C3217">
        <v>36</v>
      </c>
      <c r="D3217">
        <v>184</v>
      </c>
      <c r="E3217">
        <v>543.20000000000005</v>
      </c>
      <c r="F3217">
        <v>0</v>
      </c>
      <c r="G3217">
        <v>0</v>
      </c>
      <c r="H3217" t="s">
        <v>21</v>
      </c>
      <c r="I3217" t="s">
        <v>22</v>
      </c>
      <c r="J3217">
        <v>0</v>
      </c>
      <c r="K3217">
        <v>1</v>
      </c>
      <c r="L3217">
        <v>2</v>
      </c>
      <c r="M3217" t="s">
        <v>25</v>
      </c>
      <c r="N3217">
        <v>0</v>
      </c>
      <c r="O3217" t="s">
        <v>55</v>
      </c>
      <c r="P3217" t="s">
        <v>6554</v>
      </c>
      <c r="Q3217" t="s">
        <v>26</v>
      </c>
      <c r="R3217">
        <v>48</v>
      </c>
      <c r="S3217" t="s">
        <v>21</v>
      </c>
      <c r="T3217" t="s">
        <v>21</v>
      </c>
      <c r="U3217" t="s">
        <v>21</v>
      </c>
      <c r="V3217">
        <v>0</v>
      </c>
      <c r="W3217" t="s">
        <v>21</v>
      </c>
      <c r="X3217" t="s">
        <v>32</v>
      </c>
      <c r="Y3217" t="s">
        <v>38</v>
      </c>
      <c r="Z3217">
        <v>47</v>
      </c>
      <c r="AA3217">
        <v>1706</v>
      </c>
      <c r="AD3217">
        <f>IF(Customers[[#This Row],[Churn Label]]="Yes", 1, 0)</f>
        <v>0</v>
      </c>
    </row>
    <row r="3218" spans="1:30" x14ac:dyDescent="0.2">
      <c r="A3218" t="s">
        <v>6555</v>
      </c>
      <c r="B3218" t="s">
        <v>21</v>
      </c>
      <c r="C3218">
        <v>60</v>
      </c>
      <c r="D3218">
        <v>434</v>
      </c>
      <c r="E3218">
        <v>846.5</v>
      </c>
      <c r="F3218">
        <v>0</v>
      </c>
      <c r="G3218">
        <v>0</v>
      </c>
      <c r="H3218" t="s">
        <v>21</v>
      </c>
      <c r="I3218" t="s">
        <v>22</v>
      </c>
      <c r="J3218">
        <v>0</v>
      </c>
      <c r="K3218">
        <v>2</v>
      </c>
      <c r="L3218">
        <v>1</v>
      </c>
      <c r="M3218" t="s">
        <v>25</v>
      </c>
      <c r="N3218">
        <v>0</v>
      </c>
      <c r="O3218" t="s">
        <v>71</v>
      </c>
      <c r="P3218" t="s">
        <v>6556</v>
      </c>
      <c r="Q3218" t="s">
        <v>26</v>
      </c>
      <c r="R3218">
        <v>40</v>
      </c>
      <c r="S3218" t="s">
        <v>21</v>
      </c>
      <c r="T3218" t="s">
        <v>21</v>
      </c>
      <c r="U3218" t="s">
        <v>21</v>
      </c>
      <c r="V3218">
        <v>0</v>
      </c>
      <c r="W3218" t="s">
        <v>25</v>
      </c>
      <c r="X3218" t="s">
        <v>53</v>
      </c>
      <c r="Y3218" t="s">
        <v>33</v>
      </c>
      <c r="Z3218">
        <v>37</v>
      </c>
      <c r="AA3218">
        <v>2237</v>
      </c>
      <c r="AD3218">
        <f>IF(Customers[[#This Row],[Churn Label]]="Yes", 1, 0)</f>
        <v>0</v>
      </c>
    </row>
    <row r="3219" spans="1:30" x14ac:dyDescent="0.2">
      <c r="A3219" t="s">
        <v>6557</v>
      </c>
      <c r="B3219" t="s">
        <v>21</v>
      </c>
      <c r="C3219">
        <v>73</v>
      </c>
      <c r="D3219">
        <v>518</v>
      </c>
      <c r="E3219">
        <v>872.1</v>
      </c>
      <c r="F3219">
        <v>0</v>
      </c>
      <c r="G3219">
        <v>0</v>
      </c>
      <c r="H3219" t="s">
        <v>21</v>
      </c>
      <c r="I3219" t="s">
        <v>22</v>
      </c>
      <c r="J3219">
        <v>0</v>
      </c>
      <c r="K3219">
        <v>0</v>
      </c>
      <c r="L3219">
        <v>6</v>
      </c>
      <c r="M3219" t="s">
        <v>21</v>
      </c>
      <c r="N3219">
        <v>53</v>
      </c>
      <c r="O3219" t="s">
        <v>45</v>
      </c>
      <c r="P3219" t="s">
        <v>6558</v>
      </c>
      <c r="Q3219" t="s">
        <v>24</v>
      </c>
      <c r="R3219">
        <v>38</v>
      </c>
      <c r="S3219" t="s">
        <v>21</v>
      </c>
      <c r="T3219" t="s">
        <v>21</v>
      </c>
      <c r="U3219" t="s">
        <v>21</v>
      </c>
      <c r="V3219">
        <v>0</v>
      </c>
      <c r="W3219" t="s">
        <v>25</v>
      </c>
      <c r="X3219" t="s">
        <v>53</v>
      </c>
      <c r="Y3219" t="s">
        <v>38</v>
      </c>
      <c r="Z3219">
        <v>39</v>
      </c>
      <c r="AA3219">
        <v>2861</v>
      </c>
      <c r="AD3219">
        <f>IF(Customers[[#This Row],[Churn Label]]="Yes", 1, 0)</f>
        <v>0</v>
      </c>
    </row>
    <row r="3220" spans="1:30" x14ac:dyDescent="0.2">
      <c r="A3220" t="s">
        <v>6559</v>
      </c>
      <c r="B3220" t="s">
        <v>21</v>
      </c>
      <c r="C3220">
        <v>69</v>
      </c>
      <c r="D3220">
        <v>186</v>
      </c>
      <c r="E3220">
        <v>554.9</v>
      </c>
      <c r="F3220">
        <v>276</v>
      </c>
      <c r="G3220">
        <v>1048.8</v>
      </c>
      <c r="H3220" t="s">
        <v>25</v>
      </c>
      <c r="I3220" t="s">
        <v>88</v>
      </c>
      <c r="J3220">
        <v>0</v>
      </c>
      <c r="K3220">
        <v>0</v>
      </c>
      <c r="L3220">
        <v>2</v>
      </c>
      <c r="M3220" t="s">
        <v>25</v>
      </c>
      <c r="N3220">
        <v>0</v>
      </c>
      <c r="O3220" t="s">
        <v>44</v>
      </c>
      <c r="P3220" t="s">
        <v>6560</v>
      </c>
      <c r="Q3220" t="s">
        <v>24</v>
      </c>
      <c r="R3220">
        <v>63</v>
      </c>
      <c r="S3220" t="s">
        <v>21</v>
      </c>
      <c r="T3220" t="s">
        <v>21</v>
      </c>
      <c r="U3220" t="s">
        <v>21</v>
      </c>
      <c r="V3220">
        <v>0</v>
      </c>
      <c r="W3220" t="s">
        <v>25</v>
      </c>
      <c r="X3220" t="s">
        <v>53</v>
      </c>
      <c r="Y3220" t="s">
        <v>38</v>
      </c>
      <c r="Z3220">
        <v>25</v>
      </c>
      <c r="AA3220">
        <v>1754</v>
      </c>
      <c r="AD3220">
        <f>IF(Customers[[#This Row],[Churn Label]]="Yes", 1, 0)</f>
        <v>0</v>
      </c>
    </row>
    <row r="3221" spans="1:30" x14ac:dyDescent="0.2">
      <c r="A3221" t="s">
        <v>6561</v>
      </c>
      <c r="B3221" t="s">
        <v>21</v>
      </c>
      <c r="C3221">
        <v>61</v>
      </c>
      <c r="D3221">
        <v>385</v>
      </c>
      <c r="E3221">
        <v>853.5</v>
      </c>
      <c r="F3221">
        <v>0</v>
      </c>
      <c r="G3221">
        <v>0</v>
      </c>
      <c r="H3221" t="s">
        <v>21</v>
      </c>
      <c r="I3221" t="s">
        <v>22</v>
      </c>
      <c r="J3221">
        <v>0</v>
      </c>
      <c r="K3221">
        <v>2</v>
      </c>
      <c r="L3221">
        <v>0</v>
      </c>
      <c r="M3221" t="s">
        <v>21</v>
      </c>
      <c r="N3221">
        <v>0</v>
      </c>
      <c r="O3221" t="s">
        <v>78</v>
      </c>
      <c r="P3221" t="s">
        <v>6562</v>
      </c>
      <c r="Q3221" t="s">
        <v>26</v>
      </c>
      <c r="R3221">
        <v>54</v>
      </c>
      <c r="S3221" t="s">
        <v>21</v>
      </c>
      <c r="T3221" t="s">
        <v>21</v>
      </c>
      <c r="U3221" t="s">
        <v>21</v>
      </c>
      <c r="V3221">
        <v>0</v>
      </c>
      <c r="W3221" t="s">
        <v>21</v>
      </c>
      <c r="X3221" t="s">
        <v>53</v>
      </c>
      <c r="Y3221" t="s">
        <v>33</v>
      </c>
      <c r="Z3221">
        <v>9</v>
      </c>
      <c r="AA3221">
        <v>522</v>
      </c>
      <c r="AD3221">
        <f>IF(Customers[[#This Row],[Churn Label]]="Yes", 1, 0)</f>
        <v>0</v>
      </c>
    </row>
    <row r="3222" spans="1:30" x14ac:dyDescent="0.2">
      <c r="A3222" t="s">
        <v>6563</v>
      </c>
      <c r="B3222" t="s">
        <v>21</v>
      </c>
      <c r="C3222">
        <v>3</v>
      </c>
      <c r="D3222">
        <v>18</v>
      </c>
      <c r="E3222">
        <v>34.4</v>
      </c>
      <c r="F3222">
        <v>0</v>
      </c>
      <c r="G3222">
        <v>0</v>
      </c>
      <c r="H3222" t="s">
        <v>21</v>
      </c>
      <c r="I3222" t="s">
        <v>22</v>
      </c>
      <c r="J3222">
        <v>0</v>
      </c>
      <c r="K3222">
        <v>2</v>
      </c>
      <c r="L3222">
        <v>0</v>
      </c>
      <c r="M3222" t="s">
        <v>21</v>
      </c>
      <c r="N3222">
        <v>0</v>
      </c>
      <c r="O3222" t="s">
        <v>35</v>
      </c>
      <c r="P3222" t="s">
        <v>6564</v>
      </c>
      <c r="Q3222" t="s">
        <v>26</v>
      </c>
      <c r="R3222">
        <v>22</v>
      </c>
      <c r="S3222" t="s">
        <v>25</v>
      </c>
      <c r="T3222" t="s">
        <v>21</v>
      </c>
      <c r="U3222" t="s">
        <v>21</v>
      </c>
      <c r="V3222">
        <v>0</v>
      </c>
      <c r="W3222" t="s">
        <v>21</v>
      </c>
      <c r="X3222" t="s">
        <v>32</v>
      </c>
      <c r="Y3222" t="s">
        <v>33</v>
      </c>
      <c r="Z3222">
        <v>8</v>
      </c>
      <c r="AA3222">
        <v>29</v>
      </c>
      <c r="AD3222">
        <f>IF(Customers[[#This Row],[Churn Label]]="Yes", 1, 0)</f>
        <v>0</v>
      </c>
    </row>
    <row r="3223" spans="1:30" x14ac:dyDescent="0.2">
      <c r="A3223" t="s">
        <v>6565</v>
      </c>
      <c r="B3223" t="s">
        <v>21</v>
      </c>
      <c r="C3223">
        <v>1</v>
      </c>
      <c r="D3223">
        <v>7</v>
      </c>
      <c r="E3223">
        <v>15</v>
      </c>
      <c r="F3223">
        <v>0</v>
      </c>
      <c r="G3223">
        <v>0</v>
      </c>
      <c r="H3223" t="s">
        <v>21</v>
      </c>
      <c r="I3223" t="s">
        <v>22</v>
      </c>
      <c r="J3223">
        <v>0</v>
      </c>
      <c r="K3223">
        <v>0</v>
      </c>
      <c r="L3223">
        <v>2</v>
      </c>
      <c r="M3223" t="s">
        <v>25</v>
      </c>
      <c r="N3223">
        <v>0</v>
      </c>
      <c r="O3223" t="s">
        <v>61</v>
      </c>
      <c r="P3223" t="s">
        <v>6566</v>
      </c>
      <c r="Q3223" t="s">
        <v>24</v>
      </c>
      <c r="R3223">
        <v>67</v>
      </c>
      <c r="S3223" t="s">
        <v>21</v>
      </c>
      <c r="T3223" t="s">
        <v>25</v>
      </c>
      <c r="U3223" t="s">
        <v>21</v>
      </c>
      <c r="V3223">
        <v>0</v>
      </c>
      <c r="W3223" t="s">
        <v>21</v>
      </c>
      <c r="X3223" t="s">
        <v>32</v>
      </c>
      <c r="Y3223" t="s">
        <v>38</v>
      </c>
      <c r="Z3223">
        <v>33</v>
      </c>
      <c r="AA3223">
        <v>33</v>
      </c>
      <c r="AD3223">
        <f>IF(Customers[[#This Row],[Churn Label]]="Yes", 1, 0)</f>
        <v>0</v>
      </c>
    </row>
    <row r="3224" spans="1:30" x14ac:dyDescent="0.2">
      <c r="A3224" t="s">
        <v>6567</v>
      </c>
      <c r="B3224" t="s">
        <v>21</v>
      </c>
      <c r="C3224">
        <v>68</v>
      </c>
      <c r="D3224">
        <v>475</v>
      </c>
      <c r="E3224">
        <v>1083.7</v>
      </c>
      <c r="F3224">
        <v>0</v>
      </c>
      <c r="G3224">
        <v>0</v>
      </c>
      <c r="H3224" t="s">
        <v>21</v>
      </c>
      <c r="I3224" t="s">
        <v>22</v>
      </c>
      <c r="J3224">
        <v>0</v>
      </c>
      <c r="K3224">
        <v>1</v>
      </c>
      <c r="L3224">
        <v>14</v>
      </c>
      <c r="M3224" t="s">
        <v>25</v>
      </c>
      <c r="N3224">
        <v>0</v>
      </c>
      <c r="O3224" t="s">
        <v>69</v>
      </c>
      <c r="P3224" t="s">
        <v>6568</v>
      </c>
      <c r="Q3224" t="s">
        <v>24</v>
      </c>
      <c r="R3224">
        <v>69</v>
      </c>
      <c r="S3224" t="s">
        <v>21</v>
      </c>
      <c r="T3224" t="s">
        <v>25</v>
      </c>
      <c r="U3224" t="s">
        <v>21</v>
      </c>
      <c r="V3224">
        <v>0</v>
      </c>
      <c r="W3224" t="s">
        <v>25</v>
      </c>
      <c r="X3224" t="s">
        <v>53</v>
      </c>
      <c r="Y3224" t="s">
        <v>33</v>
      </c>
      <c r="Z3224">
        <v>47</v>
      </c>
      <c r="AA3224">
        <v>3185</v>
      </c>
      <c r="AD3224">
        <f>IF(Customers[[#This Row],[Churn Label]]="Yes", 1, 0)</f>
        <v>0</v>
      </c>
    </row>
    <row r="3225" spans="1:30" x14ac:dyDescent="0.2">
      <c r="A3225" t="s">
        <v>6569</v>
      </c>
      <c r="B3225" t="s">
        <v>21</v>
      </c>
      <c r="C3225">
        <v>65</v>
      </c>
      <c r="D3225">
        <v>360</v>
      </c>
      <c r="E3225">
        <v>967.8</v>
      </c>
      <c r="F3225">
        <v>0</v>
      </c>
      <c r="G3225">
        <v>0</v>
      </c>
      <c r="H3225" t="s">
        <v>21</v>
      </c>
      <c r="I3225" t="s">
        <v>22</v>
      </c>
      <c r="J3225">
        <v>0</v>
      </c>
      <c r="K3225">
        <v>2</v>
      </c>
      <c r="L3225">
        <v>1</v>
      </c>
      <c r="M3225" t="s">
        <v>25</v>
      </c>
      <c r="N3225">
        <v>0</v>
      </c>
      <c r="O3225" t="s">
        <v>84</v>
      </c>
      <c r="P3225" t="s">
        <v>6570</v>
      </c>
      <c r="Q3225" t="s">
        <v>24</v>
      </c>
      <c r="R3225">
        <v>44</v>
      </c>
      <c r="S3225" t="s">
        <v>21</v>
      </c>
      <c r="T3225" t="s">
        <v>21</v>
      </c>
      <c r="U3225" t="s">
        <v>21</v>
      </c>
      <c r="V3225">
        <v>0</v>
      </c>
      <c r="W3225" t="s">
        <v>25</v>
      </c>
      <c r="X3225" t="s">
        <v>53</v>
      </c>
      <c r="Y3225" t="s">
        <v>33</v>
      </c>
      <c r="Z3225">
        <v>52</v>
      </c>
      <c r="AA3225">
        <v>3324</v>
      </c>
      <c r="AD3225">
        <f>IF(Customers[[#This Row],[Churn Label]]="Yes", 1, 0)</f>
        <v>0</v>
      </c>
    </row>
    <row r="3226" spans="1:30" x14ac:dyDescent="0.2">
      <c r="A3226" t="s">
        <v>6571</v>
      </c>
      <c r="B3226" t="s">
        <v>21</v>
      </c>
      <c r="C3226">
        <v>15</v>
      </c>
      <c r="D3226">
        <v>38</v>
      </c>
      <c r="E3226">
        <v>104.5</v>
      </c>
      <c r="F3226">
        <v>0</v>
      </c>
      <c r="G3226">
        <v>0</v>
      </c>
      <c r="H3226" t="s">
        <v>21</v>
      </c>
      <c r="I3226" t="s">
        <v>22</v>
      </c>
      <c r="J3226">
        <v>0</v>
      </c>
      <c r="K3226">
        <v>0</v>
      </c>
      <c r="L3226">
        <v>0</v>
      </c>
      <c r="M3226" t="s">
        <v>21</v>
      </c>
      <c r="N3226">
        <v>0</v>
      </c>
      <c r="O3226" t="s">
        <v>64</v>
      </c>
      <c r="P3226" t="s">
        <v>6572</v>
      </c>
      <c r="Q3226" t="s">
        <v>26</v>
      </c>
      <c r="R3226">
        <v>47</v>
      </c>
      <c r="S3226" t="s">
        <v>21</v>
      </c>
      <c r="T3226" t="s">
        <v>21</v>
      </c>
      <c r="U3226" t="s">
        <v>21</v>
      </c>
      <c r="V3226">
        <v>0</v>
      </c>
      <c r="W3226" t="s">
        <v>21</v>
      </c>
      <c r="X3226" t="s">
        <v>32</v>
      </c>
      <c r="Y3226" t="s">
        <v>33</v>
      </c>
      <c r="Z3226">
        <v>10</v>
      </c>
      <c r="AA3226">
        <v>149</v>
      </c>
      <c r="AD3226">
        <f>IF(Customers[[#This Row],[Churn Label]]="Yes", 1, 0)</f>
        <v>0</v>
      </c>
    </row>
    <row r="3227" spans="1:30" x14ac:dyDescent="0.2">
      <c r="A3227" t="s">
        <v>6573</v>
      </c>
      <c r="B3227" t="s">
        <v>21</v>
      </c>
      <c r="C3227">
        <v>4</v>
      </c>
      <c r="D3227">
        <v>7</v>
      </c>
      <c r="E3227">
        <v>24.5</v>
      </c>
      <c r="F3227">
        <v>0</v>
      </c>
      <c r="G3227">
        <v>0</v>
      </c>
      <c r="H3227" t="s">
        <v>21</v>
      </c>
      <c r="I3227" t="s">
        <v>22</v>
      </c>
      <c r="J3227">
        <v>0</v>
      </c>
      <c r="K3227">
        <v>0</v>
      </c>
      <c r="L3227">
        <v>0</v>
      </c>
      <c r="M3227" t="s">
        <v>21</v>
      </c>
      <c r="N3227">
        <v>0</v>
      </c>
      <c r="O3227" t="s">
        <v>63</v>
      </c>
      <c r="P3227" t="s">
        <v>6574</v>
      </c>
      <c r="Q3227" t="s">
        <v>24</v>
      </c>
      <c r="R3227">
        <v>36</v>
      </c>
      <c r="S3227" t="s">
        <v>21</v>
      </c>
      <c r="T3227" t="s">
        <v>21</v>
      </c>
      <c r="U3227" t="s">
        <v>21</v>
      </c>
      <c r="V3227">
        <v>0</v>
      </c>
      <c r="W3227" t="s">
        <v>21</v>
      </c>
      <c r="X3227" t="s">
        <v>98</v>
      </c>
      <c r="Y3227" t="s">
        <v>38</v>
      </c>
      <c r="Z3227">
        <v>15</v>
      </c>
      <c r="AA3227">
        <v>60</v>
      </c>
      <c r="AD3227">
        <f>IF(Customers[[#This Row],[Churn Label]]="Yes", 1, 0)</f>
        <v>0</v>
      </c>
    </row>
    <row r="3228" spans="1:30" x14ac:dyDescent="0.2">
      <c r="A3228" t="s">
        <v>6575</v>
      </c>
      <c r="B3228" t="s">
        <v>21</v>
      </c>
      <c r="C3228">
        <v>1</v>
      </c>
      <c r="D3228">
        <v>6</v>
      </c>
      <c r="E3228">
        <v>14</v>
      </c>
      <c r="F3228">
        <v>4</v>
      </c>
      <c r="G3228">
        <v>14.2</v>
      </c>
      <c r="H3228" t="s">
        <v>25</v>
      </c>
      <c r="I3228" t="s">
        <v>88</v>
      </c>
      <c r="J3228">
        <v>0</v>
      </c>
      <c r="K3228">
        <v>1</v>
      </c>
      <c r="L3228">
        <v>0</v>
      </c>
      <c r="M3228" t="s">
        <v>21</v>
      </c>
      <c r="N3228">
        <v>0</v>
      </c>
      <c r="O3228" t="s">
        <v>54</v>
      </c>
      <c r="P3228" t="s">
        <v>6576</v>
      </c>
      <c r="Q3228" t="s">
        <v>26</v>
      </c>
      <c r="R3228">
        <v>43</v>
      </c>
      <c r="S3228" t="s">
        <v>21</v>
      </c>
      <c r="T3228" t="s">
        <v>21</v>
      </c>
      <c r="U3228" t="s">
        <v>21</v>
      </c>
      <c r="V3228">
        <v>0</v>
      </c>
      <c r="W3228" t="s">
        <v>21</v>
      </c>
      <c r="X3228" t="s">
        <v>32</v>
      </c>
      <c r="Y3228" t="s">
        <v>33</v>
      </c>
      <c r="Z3228">
        <v>12</v>
      </c>
      <c r="AA3228">
        <v>12</v>
      </c>
      <c r="AD3228">
        <f>IF(Customers[[#This Row],[Churn Label]]="Yes", 1, 0)</f>
        <v>0</v>
      </c>
    </row>
    <row r="3229" spans="1:30" x14ac:dyDescent="0.2">
      <c r="A3229" t="s">
        <v>6577</v>
      </c>
      <c r="B3229" t="s">
        <v>21</v>
      </c>
      <c r="C3229">
        <v>19</v>
      </c>
      <c r="D3229">
        <v>57</v>
      </c>
      <c r="E3229">
        <v>189.6</v>
      </c>
      <c r="F3229">
        <v>0</v>
      </c>
      <c r="G3229">
        <v>0</v>
      </c>
      <c r="H3229" t="s">
        <v>21</v>
      </c>
      <c r="I3229" t="s">
        <v>22</v>
      </c>
      <c r="J3229">
        <v>0</v>
      </c>
      <c r="K3229">
        <v>0</v>
      </c>
      <c r="L3229">
        <v>2</v>
      </c>
      <c r="M3229" t="s">
        <v>25</v>
      </c>
      <c r="N3229">
        <v>0</v>
      </c>
      <c r="O3229" t="s">
        <v>86</v>
      </c>
      <c r="P3229" t="s">
        <v>6578</v>
      </c>
      <c r="Q3229" t="s">
        <v>26</v>
      </c>
      <c r="R3229">
        <v>35</v>
      </c>
      <c r="S3229" t="s">
        <v>21</v>
      </c>
      <c r="T3229" t="s">
        <v>21</v>
      </c>
      <c r="U3229" t="s">
        <v>21</v>
      </c>
      <c r="V3229">
        <v>0</v>
      </c>
      <c r="W3229" t="s">
        <v>21</v>
      </c>
      <c r="X3229" t="s">
        <v>32</v>
      </c>
      <c r="Y3229" t="s">
        <v>33</v>
      </c>
      <c r="Z3229">
        <v>15</v>
      </c>
      <c r="AA3229">
        <v>288</v>
      </c>
      <c r="AD3229">
        <f>IF(Customers[[#This Row],[Churn Label]]="Yes", 1, 0)</f>
        <v>0</v>
      </c>
    </row>
    <row r="3230" spans="1:30" x14ac:dyDescent="0.2">
      <c r="A3230" t="s">
        <v>6579</v>
      </c>
      <c r="B3230" t="s">
        <v>21</v>
      </c>
      <c r="C3230">
        <v>2</v>
      </c>
      <c r="D3230">
        <v>9</v>
      </c>
      <c r="E3230">
        <v>18.8</v>
      </c>
      <c r="F3230">
        <v>0</v>
      </c>
      <c r="G3230">
        <v>0</v>
      </c>
      <c r="H3230" t="s">
        <v>21</v>
      </c>
      <c r="I3230" t="s">
        <v>22</v>
      </c>
      <c r="J3230">
        <v>0</v>
      </c>
      <c r="K3230">
        <v>0</v>
      </c>
      <c r="L3230">
        <v>2</v>
      </c>
      <c r="M3230" t="s">
        <v>21</v>
      </c>
      <c r="N3230">
        <v>4</v>
      </c>
      <c r="O3230" t="s">
        <v>45</v>
      </c>
      <c r="P3230" t="s">
        <v>6580</v>
      </c>
      <c r="Q3230" t="s">
        <v>24</v>
      </c>
      <c r="R3230">
        <v>46</v>
      </c>
      <c r="S3230" t="s">
        <v>21</v>
      </c>
      <c r="T3230" t="s">
        <v>21</v>
      </c>
      <c r="U3230" t="s">
        <v>21</v>
      </c>
      <c r="V3230">
        <v>0</v>
      </c>
      <c r="W3230" t="s">
        <v>21</v>
      </c>
      <c r="X3230" t="s">
        <v>32</v>
      </c>
      <c r="Y3230" t="s">
        <v>33</v>
      </c>
      <c r="Z3230">
        <v>18</v>
      </c>
      <c r="AA3230">
        <v>35</v>
      </c>
      <c r="AD3230">
        <f>IF(Customers[[#This Row],[Churn Label]]="Yes", 1, 0)</f>
        <v>0</v>
      </c>
    </row>
    <row r="3231" spans="1:30" x14ac:dyDescent="0.2">
      <c r="A3231" t="s">
        <v>6581</v>
      </c>
      <c r="B3231" t="s">
        <v>21</v>
      </c>
      <c r="C3231">
        <v>19</v>
      </c>
      <c r="D3231">
        <v>41</v>
      </c>
      <c r="E3231">
        <v>170.2</v>
      </c>
      <c r="F3231">
        <v>0</v>
      </c>
      <c r="G3231">
        <v>0</v>
      </c>
      <c r="H3231" t="s">
        <v>21</v>
      </c>
      <c r="I3231" t="s">
        <v>22</v>
      </c>
      <c r="J3231">
        <v>0</v>
      </c>
      <c r="K3231">
        <v>0</v>
      </c>
      <c r="L3231">
        <v>24</v>
      </c>
      <c r="M3231" t="s">
        <v>25</v>
      </c>
      <c r="N3231">
        <v>0</v>
      </c>
      <c r="O3231" t="s">
        <v>84</v>
      </c>
      <c r="P3231" t="s">
        <v>6582</v>
      </c>
      <c r="Q3231" t="s">
        <v>24</v>
      </c>
      <c r="R3231">
        <v>22</v>
      </c>
      <c r="S3231" t="s">
        <v>25</v>
      </c>
      <c r="T3231" t="s">
        <v>21</v>
      </c>
      <c r="U3231" t="s">
        <v>21</v>
      </c>
      <c r="V3231">
        <v>0</v>
      </c>
      <c r="W3231" t="s">
        <v>21</v>
      </c>
      <c r="X3231" t="s">
        <v>32</v>
      </c>
      <c r="Y3231" t="s">
        <v>33</v>
      </c>
      <c r="Z3231">
        <v>26</v>
      </c>
      <c r="AA3231">
        <v>500</v>
      </c>
      <c r="AD3231">
        <f>IF(Customers[[#This Row],[Churn Label]]="Yes", 1, 0)</f>
        <v>0</v>
      </c>
    </row>
    <row r="3232" spans="1:30" x14ac:dyDescent="0.2">
      <c r="A3232" t="s">
        <v>6583</v>
      </c>
      <c r="B3232" t="s">
        <v>21</v>
      </c>
      <c r="C3232">
        <v>42</v>
      </c>
      <c r="D3232">
        <v>167</v>
      </c>
      <c r="E3232">
        <v>379.1</v>
      </c>
      <c r="F3232">
        <v>0</v>
      </c>
      <c r="G3232">
        <v>0</v>
      </c>
      <c r="H3232" t="s">
        <v>21</v>
      </c>
      <c r="I3232" t="s">
        <v>22</v>
      </c>
      <c r="J3232">
        <v>0</v>
      </c>
      <c r="K3232">
        <v>0</v>
      </c>
      <c r="L3232">
        <v>5</v>
      </c>
      <c r="M3232" t="s">
        <v>25</v>
      </c>
      <c r="N3232">
        <v>0</v>
      </c>
      <c r="O3232" t="s">
        <v>82</v>
      </c>
      <c r="P3232" t="s">
        <v>6584</v>
      </c>
      <c r="Q3232" t="s">
        <v>24</v>
      </c>
      <c r="R3232">
        <v>48</v>
      </c>
      <c r="S3232" t="s">
        <v>21</v>
      </c>
      <c r="T3232" t="s">
        <v>21</v>
      </c>
      <c r="U3232" t="s">
        <v>21</v>
      </c>
      <c r="V3232">
        <v>0</v>
      </c>
      <c r="W3232" t="s">
        <v>21</v>
      </c>
      <c r="X3232" t="s">
        <v>32</v>
      </c>
      <c r="Y3232" t="s">
        <v>38</v>
      </c>
      <c r="Z3232">
        <v>47</v>
      </c>
      <c r="AA3232">
        <v>1996</v>
      </c>
      <c r="AD3232">
        <f>IF(Customers[[#This Row],[Churn Label]]="Yes", 1, 0)</f>
        <v>0</v>
      </c>
    </row>
    <row r="3233" spans="1:30" x14ac:dyDescent="0.2">
      <c r="A3233" t="s">
        <v>6585</v>
      </c>
      <c r="B3233" t="s">
        <v>21</v>
      </c>
      <c r="C3233">
        <v>21</v>
      </c>
      <c r="D3233">
        <v>83</v>
      </c>
      <c r="E3233">
        <v>250.3</v>
      </c>
      <c r="F3233">
        <v>0</v>
      </c>
      <c r="G3233">
        <v>0</v>
      </c>
      <c r="H3233" t="s">
        <v>21</v>
      </c>
      <c r="I3233" t="s">
        <v>22</v>
      </c>
      <c r="J3233">
        <v>0</v>
      </c>
      <c r="K3233">
        <v>0</v>
      </c>
      <c r="L3233">
        <v>26</v>
      </c>
      <c r="M3233" t="s">
        <v>25</v>
      </c>
      <c r="N3233">
        <v>0</v>
      </c>
      <c r="O3233" t="s">
        <v>45</v>
      </c>
      <c r="P3233" t="s">
        <v>6586</v>
      </c>
      <c r="Q3233" t="s">
        <v>26</v>
      </c>
      <c r="R3233">
        <v>25</v>
      </c>
      <c r="S3233" t="s">
        <v>25</v>
      </c>
      <c r="T3233" t="s">
        <v>21</v>
      </c>
      <c r="U3233" t="s">
        <v>21</v>
      </c>
      <c r="V3233">
        <v>0</v>
      </c>
      <c r="W3233" t="s">
        <v>21</v>
      </c>
      <c r="X3233" t="s">
        <v>32</v>
      </c>
      <c r="Y3233" t="s">
        <v>33</v>
      </c>
      <c r="Z3233">
        <v>29</v>
      </c>
      <c r="AA3233">
        <v>604</v>
      </c>
      <c r="AD3233">
        <f>IF(Customers[[#This Row],[Churn Label]]="Yes", 1, 0)</f>
        <v>0</v>
      </c>
    </row>
    <row r="3234" spans="1:30" x14ac:dyDescent="0.2">
      <c r="A3234" t="s">
        <v>6587</v>
      </c>
      <c r="B3234" t="s">
        <v>21</v>
      </c>
      <c r="C3234">
        <v>8</v>
      </c>
      <c r="D3234">
        <v>16</v>
      </c>
      <c r="E3234">
        <v>54.7</v>
      </c>
      <c r="F3234">
        <v>0</v>
      </c>
      <c r="G3234">
        <v>0</v>
      </c>
      <c r="H3234" t="s">
        <v>21</v>
      </c>
      <c r="I3234" t="s">
        <v>22</v>
      </c>
      <c r="J3234">
        <v>0</v>
      </c>
      <c r="K3234">
        <v>0</v>
      </c>
      <c r="L3234">
        <v>14</v>
      </c>
      <c r="M3234" t="s">
        <v>25</v>
      </c>
      <c r="N3234">
        <v>0</v>
      </c>
      <c r="O3234" t="s">
        <v>76</v>
      </c>
      <c r="P3234" t="s">
        <v>6588</v>
      </c>
      <c r="Q3234" t="s">
        <v>26</v>
      </c>
      <c r="R3234">
        <v>44</v>
      </c>
      <c r="S3234" t="s">
        <v>21</v>
      </c>
      <c r="T3234" t="s">
        <v>21</v>
      </c>
      <c r="U3234" t="s">
        <v>21</v>
      </c>
      <c r="V3234">
        <v>0</v>
      </c>
      <c r="W3234" t="s">
        <v>21</v>
      </c>
      <c r="X3234" t="s">
        <v>32</v>
      </c>
      <c r="Y3234" t="s">
        <v>38</v>
      </c>
      <c r="Z3234">
        <v>26</v>
      </c>
      <c r="AA3234">
        <v>207</v>
      </c>
      <c r="AD3234">
        <f>IF(Customers[[#This Row],[Churn Label]]="Yes", 1, 0)</f>
        <v>0</v>
      </c>
    </row>
    <row r="3235" spans="1:30" x14ac:dyDescent="0.2">
      <c r="A3235" t="s">
        <v>6589</v>
      </c>
      <c r="B3235" t="s">
        <v>21</v>
      </c>
      <c r="C3235">
        <v>48</v>
      </c>
      <c r="D3235">
        <v>220</v>
      </c>
      <c r="E3235">
        <v>581.9</v>
      </c>
      <c r="F3235">
        <v>0</v>
      </c>
      <c r="G3235">
        <v>0</v>
      </c>
      <c r="H3235" t="s">
        <v>21</v>
      </c>
      <c r="I3235" t="s">
        <v>22</v>
      </c>
      <c r="J3235">
        <v>0</v>
      </c>
      <c r="K3235">
        <v>0</v>
      </c>
      <c r="L3235">
        <v>1</v>
      </c>
      <c r="M3235" t="s">
        <v>21</v>
      </c>
      <c r="N3235">
        <v>25</v>
      </c>
      <c r="O3235" t="s">
        <v>42</v>
      </c>
      <c r="P3235" t="s">
        <v>6590</v>
      </c>
      <c r="Q3235" t="s">
        <v>24</v>
      </c>
      <c r="R3235">
        <v>53</v>
      </c>
      <c r="S3235" t="s">
        <v>21</v>
      </c>
      <c r="T3235" t="s">
        <v>21</v>
      </c>
      <c r="U3235" t="s">
        <v>21</v>
      </c>
      <c r="V3235">
        <v>0</v>
      </c>
      <c r="W3235" t="s">
        <v>25</v>
      </c>
      <c r="X3235" t="s">
        <v>98</v>
      </c>
      <c r="Y3235" t="s">
        <v>38</v>
      </c>
      <c r="Z3235">
        <v>28</v>
      </c>
      <c r="AA3235">
        <v>1374</v>
      </c>
      <c r="AD3235">
        <f>IF(Customers[[#This Row],[Churn Label]]="Yes", 1, 0)</f>
        <v>0</v>
      </c>
    </row>
    <row r="3236" spans="1:30" x14ac:dyDescent="0.2">
      <c r="A3236" t="s">
        <v>6591</v>
      </c>
      <c r="B3236" t="s">
        <v>21</v>
      </c>
      <c r="C3236">
        <v>75</v>
      </c>
      <c r="D3236">
        <v>284</v>
      </c>
      <c r="E3236">
        <v>975.3</v>
      </c>
      <c r="F3236">
        <v>0</v>
      </c>
      <c r="G3236">
        <v>0</v>
      </c>
      <c r="H3236" t="s">
        <v>21</v>
      </c>
      <c r="I3236" t="s">
        <v>22</v>
      </c>
      <c r="J3236">
        <v>0</v>
      </c>
      <c r="K3236">
        <v>0</v>
      </c>
      <c r="L3236">
        <v>0</v>
      </c>
      <c r="M3236" t="s">
        <v>21</v>
      </c>
      <c r="N3236">
        <v>0</v>
      </c>
      <c r="O3236" t="s">
        <v>52</v>
      </c>
      <c r="P3236" t="s">
        <v>6592</v>
      </c>
      <c r="Q3236" t="s">
        <v>26</v>
      </c>
      <c r="R3236">
        <v>52</v>
      </c>
      <c r="S3236" t="s">
        <v>21</v>
      </c>
      <c r="T3236" t="s">
        <v>21</v>
      </c>
      <c r="U3236" t="s">
        <v>21</v>
      </c>
      <c r="V3236">
        <v>0</v>
      </c>
      <c r="W3236" t="s">
        <v>21</v>
      </c>
      <c r="X3236" t="s">
        <v>53</v>
      </c>
      <c r="Y3236" t="s">
        <v>38</v>
      </c>
      <c r="Z3236">
        <v>12</v>
      </c>
      <c r="AA3236">
        <v>867</v>
      </c>
      <c r="AD3236">
        <f>IF(Customers[[#This Row],[Churn Label]]="Yes", 1, 0)</f>
        <v>0</v>
      </c>
    </row>
    <row r="3237" spans="1:30" x14ac:dyDescent="0.2">
      <c r="A3237" t="s">
        <v>6593</v>
      </c>
      <c r="B3237" t="s">
        <v>21</v>
      </c>
      <c r="C3237">
        <v>72</v>
      </c>
      <c r="D3237">
        <v>325</v>
      </c>
      <c r="E3237">
        <v>723.1</v>
      </c>
      <c r="F3237">
        <v>0</v>
      </c>
      <c r="G3237">
        <v>0</v>
      </c>
      <c r="H3237" t="s">
        <v>21</v>
      </c>
      <c r="I3237" t="s">
        <v>22</v>
      </c>
      <c r="J3237">
        <v>0</v>
      </c>
      <c r="K3237">
        <v>0</v>
      </c>
      <c r="L3237">
        <v>9</v>
      </c>
      <c r="M3237" t="s">
        <v>25</v>
      </c>
      <c r="N3237">
        <v>0</v>
      </c>
      <c r="O3237" t="s">
        <v>58</v>
      </c>
      <c r="P3237" t="s">
        <v>6594</v>
      </c>
      <c r="Q3237" t="s">
        <v>26</v>
      </c>
      <c r="R3237">
        <v>64</v>
      </c>
      <c r="S3237" t="s">
        <v>21</v>
      </c>
      <c r="T3237" t="s">
        <v>21</v>
      </c>
      <c r="U3237" t="s">
        <v>21</v>
      </c>
      <c r="V3237">
        <v>0</v>
      </c>
      <c r="W3237" t="s">
        <v>25</v>
      </c>
      <c r="X3237" t="s">
        <v>53</v>
      </c>
      <c r="Y3237" t="s">
        <v>38</v>
      </c>
      <c r="Z3237">
        <v>45</v>
      </c>
      <c r="AA3237">
        <v>3288</v>
      </c>
      <c r="AD3237">
        <f>IF(Customers[[#This Row],[Churn Label]]="Yes", 1, 0)</f>
        <v>0</v>
      </c>
    </row>
    <row r="3238" spans="1:30" x14ac:dyDescent="0.2">
      <c r="A3238" t="s">
        <v>6595</v>
      </c>
      <c r="B3238" t="s">
        <v>21</v>
      </c>
      <c r="C3238">
        <v>14</v>
      </c>
      <c r="D3238">
        <v>34</v>
      </c>
      <c r="E3238">
        <v>99</v>
      </c>
      <c r="F3238">
        <v>0</v>
      </c>
      <c r="G3238">
        <v>0</v>
      </c>
      <c r="H3238" t="s">
        <v>21</v>
      </c>
      <c r="I3238" t="s">
        <v>22</v>
      </c>
      <c r="J3238">
        <v>0</v>
      </c>
      <c r="K3238">
        <v>0</v>
      </c>
      <c r="L3238">
        <v>6</v>
      </c>
      <c r="M3238" t="s">
        <v>25</v>
      </c>
      <c r="N3238">
        <v>0</v>
      </c>
      <c r="O3238" t="s">
        <v>28</v>
      </c>
      <c r="P3238" t="s">
        <v>6596</v>
      </c>
      <c r="Q3238" t="s">
        <v>24</v>
      </c>
      <c r="R3238">
        <v>62</v>
      </c>
      <c r="S3238" t="s">
        <v>21</v>
      </c>
      <c r="T3238" t="s">
        <v>21</v>
      </c>
      <c r="U3238" t="s">
        <v>21</v>
      </c>
      <c r="V3238">
        <v>0</v>
      </c>
      <c r="W3238" t="s">
        <v>21</v>
      </c>
      <c r="X3238" t="s">
        <v>98</v>
      </c>
      <c r="Y3238" t="s">
        <v>33</v>
      </c>
      <c r="Z3238">
        <v>33</v>
      </c>
      <c r="AA3238">
        <v>469</v>
      </c>
      <c r="AD3238">
        <f>IF(Customers[[#This Row],[Churn Label]]="Yes", 1, 0)</f>
        <v>0</v>
      </c>
    </row>
    <row r="3239" spans="1:30" x14ac:dyDescent="0.2">
      <c r="A3239" t="s">
        <v>6597</v>
      </c>
      <c r="B3239" t="s">
        <v>21</v>
      </c>
      <c r="C3239">
        <v>6</v>
      </c>
      <c r="D3239">
        <v>21</v>
      </c>
      <c r="E3239">
        <v>72.2</v>
      </c>
      <c r="F3239">
        <v>0</v>
      </c>
      <c r="G3239">
        <v>0</v>
      </c>
      <c r="H3239" t="s">
        <v>21</v>
      </c>
      <c r="I3239" t="s">
        <v>22</v>
      </c>
      <c r="J3239">
        <v>0</v>
      </c>
      <c r="K3239">
        <v>0</v>
      </c>
      <c r="L3239">
        <v>4</v>
      </c>
      <c r="M3239" t="s">
        <v>25</v>
      </c>
      <c r="N3239">
        <v>0</v>
      </c>
      <c r="O3239" t="s">
        <v>59</v>
      </c>
      <c r="P3239" t="s">
        <v>6598</v>
      </c>
      <c r="Q3239" t="s">
        <v>26</v>
      </c>
      <c r="R3239">
        <v>62</v>
      </c>
      <c r="S3239" t="s">
        <v>21</v>
      </c>
      <c r="T3239" t="s">
        <v>21</v>
      </c>
      <c r="U3239" t="s">
        <v>21</v>
      </c>
      <c r="V3239">
        <v>0</v>
      </c>
      <c r="W3239" t="s">
        <v>21</v>
      </c>
      <c r="X3239" t="s">
        <v>32</v>
      </c>
      <c r="Y3239" t="s">
        <v>38</v>
      </c>
      <c r="Z3239">
        <v>30</v>
      </c>
      <c r="AA3239">
        <v>179</v>
      </c>
      <c r="AD3239">
        <f>IF(Customers[[#This Row],[Churn Label]]="Yes", 1, 0)</f>
        <v>0</v>
      </c>
    </row>
    <row r="3240" spans="1:30" x14ac:dyDescent="0.2">
      <c r="A3240" t="s">
        <v>6599</v>
      </c>
      <c r="B3240" t="s">
        <v>21</v>
      </c>
      <c r="C3240">
        <v>14</v>
      </c>
      <c r="D3240">
        <v>59</v>
      </c>
      <c r="E3240">
        <v>143.69999999999999</v>
      </c>
      <c r="F3240">
        <v>0</v>
      </c>
      <c r="G3240">
        <v>0</v>
      </c>
      <c r="H3240" t="s">
        <v>21</v>
      </c>
      <c r="I3240" t="s">
        <v>22</v>
      </c>
      <c r="J3240">
        <v>0</v>
      </c>
      <c r="K3240">
        <v>0</v>
      </c>
      <c r="L3240">
        <v>0</v>
      </c>
      <c r="M3240" t="s">
        <v>21</v>
      </c>
      <c r="N3240">
        <v>0</v>
      </c>
      <c r="O3240" t="s">
        <v>83</v>
      </c>
      <c r="P3240" t="s">
        <v>6600</v>
      </c>
      <c r="Q3240" t="s">
        <v>24</v>
      </c>
      <c r="R3240">
        <v>23</v>
      </c>
      <c r="S3240" t="s">
        <v>25</v>
      </c>
      <c r="T3240" t="s">
        <v>21</v>
      </c>
      <c r="U3240" t="s">
        <v>21</v>
      </c>
      <c r="V3240">
        <v>0</v>
      </c>
      <c r="W3240" t="s">
        <v>21</v>
      </c>
      <c r="X3240" t="s">
        <v>98</v>
      </c>
      <c r="Y3240" t="s">
        <v>33</v>
      </c>
      <c r="Z3240">
        <v>8</v>
      </c>
      <c r="AA3240">
        <v>113</v>
      </c>
      <c r="AD3240">
        <f>IF(Customers[[#This Row],[Churn Label]]="Yes", 1, 0)</f>
        <v>0</v>
      </c>
    </row>
    <row r="3241" spans="1:30" x14ac:dyDescent="0.2">
      <c r="A3241" t="s">
        <v>6601</v>
      </c>
      <c r="B3241" t="s">
        <v>21</v>
      </c>
      <c r="C3241">
        <v>65</v>
      </c>
      <c r="D3241">
        <v>379</v>
      </c>
      <c r="E3241">
        <v>648.79999999999995</v>
      </c>
      <c r="F3241">
        <v>0</v>
      </c>
      <c r="G3241">
        <v>0</v>
      </c>
      <c r="H3241" t="s">
        <v>21</v>
      </c>
      <c r="I3241" t="s">
        <v>22</v>
      </c>
      <c r="J3241">
        <v>0</v>
      </c>
      <c r="K3241">
        <v>0</v>
      </c>
      <c r="L3241">
        <v>5</v>
      </c>
      <c r="M3241" t="s">
        <v>21</v>
      </c>
      <c r="N3241">
        <v>11</v>
      </c>
      <c r="O3241" t="s">
        <v>59</v>
      </c>
      <c r="P3241" t="s">
        <v>6602</v>
      </c>
      <c r="Q3241" t="s">
        <v>26</v>
      </c>
      <c r="R3241">
        <v>48</v>
      </c>
      <c r="S3241" t="s">
        <v>21</v>
      </c>
      <c r="T3241" t="s">
        <v>21</v>
      </c>
      <c r="U3241" t="s">
        <v>21</v>
      </c>
      <c r="V3241">
        <v>0</v>
      </c>
      <c r="W3241" t="s">
        <v>21</v>
      </c>
      <c r="X3241" t="s">
        <v>98</v>
      </c>
      <c r="Y3241" t="s">
        <v>38</v>
      </c>
      <c r="Z3241">
        <v>61</v>
      </c>
      <c r="AA3241">
        <v>3981</v>
      </c>
      <c r="AD3241">
        <f>IF(Customers[[#This Row],[Churn Label]]="Yes", 1, 0)</f>
        <v>0</v>
      </c>
    </row>
    <row r="3242" spans="1:30" x14ac:dyDescent="0.2">
      <c r="A3242" t="s">
        <v>6603</v>
      </c>
      <c r="B3242" t="s">
        <v>21</v>
      </c>
      <c r="C3242">
        <v>56</v>
      </c>
      <c r="D3242">
        <v>112</v>
      </c>
      <c r="E3242">
        <v>278.2</v>
      </c>
      <c r="F3242">
        <v>224</v>
      </c>
      <c r="G3242">
        <v>666.4</v>
      </c>
      <c r="H3242" t="s">
        <v>25</v>
      </c>
      <c r="I3242" t="s">
        <v>88</v>
      </c>
      <c r="J3242">
        <v>0</v>
      </c>
      <c r="K3242">
        <v>0</v>
      </c>
      <c r="L3242">
        <v>7</v>
      </c>
      <c r="M3242" t="s">
        <v>25</v>
      </c>
      <c r="N3242">
        <v>0</v>
      </c>
      <c r="O3242" t="s">
        <v>60</v>
      </c>
      <c r="P3242" t="s">
        <v>6604</v>
      </c>
      <c r="Q3242" t="s">
        <v>24</v>
      </c>
      <c r="R3242">
        <v>52</v>
      </c>
      <c r="S3242" t="s">
        <v>21</v>
      </c>
      <c r="T3242" t="s">
        <v>21</v>
      </c>
      <c r="U3242" t="s">
        <v>21</v>
      </c>
      <c r="V3242">
        <v>0</v>
      </c>
      <c r="W3242" t="s">
        <v>25</v>
      </c>
      <c r="X3242" t="s">
        <v>98</v>
      </c>
      <c r="Y3242" t="s">
        <v>38</v>
      </c>
      <c r="Z3242">
        <v>41</v>
      </c>
      <c r="AA3242">
        <v>2301</v>
      </c>
      <c r="AD3242">
        <f>IF(Customers[[#This Row],[Churn Label]]="Yes", 1, 0)</f>
        <v>0</v>
      </c>
    </row>
    <row r="3243" spans="1:30" x14ac:dyDescent="0.2">
      <c r="A3243" t="s">
        <v>6605</v>
      </c>
      <c r="B3243" t="s">
        <v>21</v>
      </c>
      <c r="C3243">
        <v>14</v>
      </c>
      <c r="D3243">
        <v>34</v>
      </c>
      <c r="E3243">
        <v>71.900000000000006</v>
      </c>
      <c r="F3243">
        <v>0</v>
      </c>
      <c r="G3243">
        <v>0</v>
      </c>
      <c r="H3243" t="s">
        <v>21</v>
      </c>
      <c r="I3243" t="s">
        <v>22</v>
      </c>
      <c r="J3243">
        <v>0</v>
      </c>
      <c r="K3243">
        <v>0</v>
      </c>
      <c r="L3243">
        <v>5</v>
      </c>
      <c r="M3243" t="s">
        <v>25</v>
      </c>
      <c r="N3243">
        <v>0</v>
      </c>
      <c r="O3243" t="s">
        <v>55</v>
      </c>
      <c r="P3243" t="s">
        <v>6606</v>
      </c>
      <c r="Q3243" t="s">
        <v>24</v>
      </c>
      <c r="R3243">
        <v>54</v>
      </c>
      <c r="S3243" t="s">
        <v>21</v>
      </c>
      <c r="T3243" t="s">
        <v>21</v>
      </c>
      <c r="U3243" t="s">
        <v>21</v>
      </c>
      <c r="V3243">
        <v>0</v>
      </c>
      <c r="W3243" t="s">
        <v>21</v>
      </c>
      <c r="X3243" t="s">
        <v>32</v>
      </c>
      <c r="Y3243" t="s">
        <v>38</v>
      </c>
      <c r="Z3243">
        <v>31</v>
      </c>
      <c r="AA3243">
        <v>439</v>
      </c>
      <c r="AD3243">
        <f>IF(Customers[[#This Row],[Churn Label]]="Yes", 1, 0)</f>
        <v>0</v>
      </c>
    </row>
    <row r="3244" spans="1:30" x14ac:dyDescent="0.2">
      <c r="A3244" t="s">
        <v>6607</v>
      </c>
      <c r="B3244" t="s">
        <v>21</v>
      </c>
      <c r="C3244">
        <v>51</v>
      </c>
      <c r="D3244">
        <v>369</v>
      </c>
      <c r="E3244">
        <v>658.4</v>
      </c>
      <c r="F3244">
        <v>0</v>
      </c>
      <c r="G3244">
        <v>0</v>
      </c>
      <c r="H3244" t="s">
        <v>21</v>
      </c>
      <c r="I3244" t="s">
        <v>22</v>
      </c>
      <c r="J3244">
        <v>0</v>
      </c>
      <c r="K3244">
        <v>0</v>
      </c>
      <c r="L3244">
        <v>5</v>
      </c>
      <c r="M3244" t="s">
        <v>25</v>
      </c>
      <c r="N3244">
        <v>0</v>
      </c>
      <c r="O3244" t="s">
        <v>41</v>
      </c>
      <c r="P3244" t="s">
        <v>6608</v>
      </c>
      <c r="Q3244" t="s">
        <v>26</v>
      </c>
      <c r="R3244">
        <v>46</v>
      </c>
      <c r="S3244" t="s">
        <v>21</v>
      </c>
      <c r="T3244" t="s">
        <v>21</v>
      </c>
      <c r="U3244" t="s">
        <v>21</v>
      </c>
      <c r="V3244">
        <v>0</v>
      </c>
      <c r="W3244" t="s">
        <v>21</v>
      </c>
      <c r="X3244" t="s">
        <v>32</v>
      </c>
      <c r="Y3244" t="s">
        <v>38</v>
      </c>
      <c r="Z3244">
        <v>26</v>
      </c>
      <c r="AA3244">
        <v>1326</v>
      </c>
      <c r="AD3244">
        <f>IF(Customers[[#This Row],[Churn Label]]="Yes", 1, 0)</f>
        <v>0</v>
      </c>
    </row>
    <row r="3245" spans="1:30" x14ac:dyDescent="0.2">
      <c r="A3245" t="s">
        <v>6609</v>
      </c>
      <c r="B3245" t="s">
        <v>21</v>
      </c>
      <c r="C3245">
        <v>58</v>
      </c>
      <c r="D3245">
        <v>225</v>
      </c>
      <c r="E3245">
        <v>526.29999999999995</v>
      </c>
      <c r="F3245">
        <v>0</v>
      </c>
      <c r="G3245">
        <v>0</v>
      </c>
      <c r="H3245" t="s">
        <v>21</v>
      </c>
      <c r="I3245" t="s">
        <v>22</v>
      </c>
      <c r="J3245">
        <v>0</v>
      </c>
      <c r="K3245">
        <v>0</v>
      </c>
      <c r="L3245">
        <v>5</v>
      </c>
      <c r="M3245" t="s">
        <v>25</v>
      </c>
      <c r="N3245">
        <v>0</v>
      </c>
      <c r="O3245" t="s">
        <v>61</v>
      </c>
      <c r="P3245" t="s">
        <v>6610</v>
      </c>
      <c r="Q3245" t="s">
        <v>24</v>
      </c>
      <c r="R3245">
        <v>60</v>
      </c>
      <c r="S3245" t="s">
        <v>21</v>
      </c>
      <c r="T3245" t="s">
        <v>21</v>
      </c>
      <c r="U3245" t="s">
        <v>21</v>
      </c>
      <c r="V3245">
        <v>0</v>
      </c>
      <c r="W3245" t="s">
        <v>25</v>
      </c>
      <c r="X3245" t="s">
        <v>53</v>
      </c>
      <c r="Y3245" t="s">
        <v>33</v>
      </c>
      <c r="Z3245">
        <v>40</v>
      </c>
      <c r="AA3245">
        <v>2357</v>
      </c>
      <c r="AD3245">
        <f>IF(Customers[[#This Row],[Churn Label]]="Yes", 1, 0)</f>
        <v>0</v>
      </c>
    </row>
    <row r="3246" spans="1:30" x14ac:dyDescent="0.2">
      <c r="A3246" t="s">
        <v>6611</v>
      </c>
      <c r="B3246" t="s">
        <v>21</v>
      </c>
      <c r="C3246">
        <v>67</v>
      </c>
      <c r="D3246">
        <v>453</v>
      </c>
      <c r="E3246">
        <v>1072.4000000000001</v>
      </c>
      <c r="F3246">
        <v>0</v>
      </c>
      <c r="G3246">
        <v>0</v>
      </c>
      <c r="H3246" t="s">
        <v>21</v>
      </c>
      <c r="I3246" t="s">
        <v>22</v>
      </c>
      <c r="J3246">
        <v>0</v>
      </c>
      <c r="K3246">
        <v>0</v>
      </c>
      <c r="L3246">
        <v>4</v>
      </c>
      <c r="M3246" t="s">
        <v>25</v>
      </c>
      <c r="N3246">
        <v>0</v>
      </c>
      <c r="O3246" t="s">
        <v>85</v>
      </c>
      <c r="P3246" t="s">
        <v>6612</v>
      </c>
      <c r="Q3246" t="s">
        <v>24</v>
      </c>
      <c r="R3246">
        <v>59</v>
      </c>
      <c r="S3246" t="s">
        <v>21</v>
      </c>
      <c r="T3246" t="s">
        <v>21</v>
      </c>
      <c r="U3246" t="s">
        <v>21</v>
      </c>
      <c r="V3246">
        <v>0</v>
      </c>
      <c r="W3246" t="s">
        <v>25</v>
      </c>
      <c r="X3246" t="s">
        <v>32</v>
      </c>
      <c r="Y3246" t="s">
        <v>33</v>
      </c>
      <c r="Z3246">
        <v>22</v>
      </c>
      <c r="AA3246">
        <v>1452</v>
      </c>
      <c r="AD3246">
        <f>IF(Customers[[#This Row],[Churn Label]]="Yes", 1, 0)</f>
        <v>0</v>
      </c>
    </row>
    <row r="3247" spans="1:30" x14ac:dyDescent="0.2">
      <c r="A3247" t="s">
        <v>6613</v>
      </c>
      <c r="B3247" t="s">
        <v>21</v>
      </c>
      <c r="C3247">
        <v>2</v>
      </c>
      <c r="D3247">
        <v>7</v>
      </c>
      <c r="E3247">
        <v>18</v>
      </c>
      <c r="F3247">
        <v>8</v>
      </c>
      <c r="G3247">
        <v>24</v>
      </c>
      <c r="H3247" t="s">
        <v>25</v>
      </c>
      <c r="I3247" t="s">
        <v>88</v>
      </c>
      <c r="J3247">
        <v>0</v>
      </c>
      <c r="K3247">
        <v>0</v>
      </c>
      <c r="L3247">
        <v>16</v>
      </c>
      <c r="M3247" t="s">
        <v>21</v>
      </c>
      <c r="N3247">
        <v>6</v>
      </c>
      <c r="O3247" t="s">
        <v>77</v>
      </c>
      <c r="P3247" t="s">
        <v>6614</v>
      </c>
      <c r="Q3247" t="s">
        <v>26</v>
      </c>
      <c r="R3247">
        <v>24</v>
      </c>
      <c r="S3247" t="s">
        <v>25</v>
      </c>
      <c r="T3247" t="s">
        <v>21</v>
      </c>
      <c r="U3247" t="s">
        <v>21</v>
      </c>
      <c r="V3247">
        <v>0</v>
      </c>
      <c r="W3247" t="s">
        <v>21</v>
      </c>
      <c r="X3247" t="s">
        <v>32</v>
      </c>
      <c r="Y3247" t="s">
        <v>33</v>
      </c>
      <c r="Z3247">
        <v>10</v>
      </c>
      <c r="AA3247">
        <v>21</v>
      </c>
      <c r="AD3247">
        <f>IF(Customers[[#This Row],[Churn Label]]="Yes", 1, 0)</f>
        <v>0</v>
      </c>
    </row>
    <row r="3248" spans="1:30" x14ac:dyDescent="0.2">
      <c r="A3248" t="s">
        <v>6615</v>
      </c>
      <c r="B3248" t="s">
        <v>21</v>
      </c>
      <c r="C3248">
        <v>6</v>
      </c>
      <c r="D3248">
        <v>8</v>
      </c>
      <c r="E3248">
        <v>24.7</v>
      </c>
      <c r="F3248">
        <v>0</v>
      </c>
      <c r="G3248">
        <v>0</v>
      </c>
      <c r="H3248" t="s">
        <v>21</v>
      </c>
      <c r="I3248" t="s">
        <v>22</v>
      </c>
      <c r="J3248">
        <v>0</v>
      </c>
      <c r="K3248">
        <v>0</v>
      </c>
      <c r="L3248">
        <v>4</v>
      </c>
      <c r="M3248" t="s">
        <v>25</v>
      </c>
      <c r="N3248">
        <v>0</v>
      </c>
      <c r="O3248" t="s">
        <v>41</v>
      </c>
      <c r="P3248" t="s">
        <v>6616</v>
      </c>
      <c r="Q3248" t="s">
        <v>26</v>
      </c>
      <c r="R3248">
        <v>67</v>
      </c>
      <c r="S3248" t="s">
        <v>21</v>
      </c>
      <c r="T3248" t="s">
        <v>25</v>
      </c>
      <c r="U3248" t="s">
        <v>21</v>
      </c>
      <c r="V3248">
        <v>0</v>
      </c>
      <c r="W3248" t="s">
        <v>21</v>
      </c>
      <c r="X3248" t="s">
        <v>32</v>
      </c>
      <c r="Y3248" t="s">
        <v>33</v>
      </c>
      <c r="Z3248">
        <v>27</v>
      </c>
      <c r="AA3248">
        <v>165</v>
      </c>
      <c r="AD3248">
        <f>IF(Customers[[#This Row],[Churn Label]]="Yes", 1, 0)</f>
        <v>0</v>
      </c>
    </row>
    <row r="3249" spans="1:30" x14ac:dyDescent="0.2">
      <c r="A3249" t="s">
        <v>6617</v>
      </c>
      <c r="B3249" t="s">
        <v>21</v>
      </c>
      <c r="C3249">
        <v>67</v>
      </c>
      <c r="D3249">
        <v>443</v>
      </c>
      <c r="E3249">
        <v>1066.4000000000001</v>
      </c>
      <c r="F3249">
        <v>268</v>
      </c>
      <c r="G3249">
        <v>830.8</v>
      </c>
      <c r="H3249" t="s">
        <v>25</v>
      </c>
      <c r="I3249" t="s">
        <v>88</v>
      </c>
      <c r="J3249">
        <v>0</v>
      </c>
      <c r="K3249">
        <v>0</v>
      </c>
      <c r="L3249">
        <v>10</v>
      </c>
      <c r="M3249" t="s">
        <v>25</v>
      </c>
      <c r="N3249">
        <v>0</v>
      </c>
      <c r="O3249" t="s">
        <v>46</v>
      </c>
      <c r="P3249" t="s">
        <v>6618</v>
      </c>
      <c r="Q3249" t="s">
        <v>26</v>
      </c>
      <c r="R3249">
        <v>70</v>
      </c>
      <c r="S3249" t="s">
        <v>21</v>
      </c>
      <c r="T3249" t="s">
        <v>25</v>
      </c>
      <c r="U3249" t="s">
        <v>21</v>
      </c>
      <c r="V3249">
        <v>0</v>
      </c>
      <c r="W3249" t="s">
        <v>21</v>
      </c>
      <c r="X3249" t="s">
        <v>32</v>
      </c>
      <c r="Y3249" t="s">
        <v>38</v>
      </c>
      <c r="Z3249">
        <v>55</v>
      </c>
      <c r="AA3249">
        <v>3637</v>
      </c>
      <c r="AD3249">
        <f>IF(Customers[[#This Row],[Churn Label]]="Yes", 1, 0)</f>
        <v>0</v>
      </c>
    </row>
    <row r="3250" spans="1:30" x14ac:dyDescent="0.2">
      <c r="A3250" t="s">
        <v>6619</v>
      </c>
      <c r="B3250" t="s">
        <v>21</v>
      </c>
      <c r="C3250">
        <v>3</v>
      </c>
      <c r="D3250">
        <v>10</v>
      </c>
      <c r="E3250">
        <v>23.3</v>
      </c>
      <c r="F3250">
        <v>0</v>
      </c>
      <c r="G3250">
        <v>0</v>
      </c>
      <c r="H3250" t="s">
        <v>21</v>
      </c>
      <c r="I3250" t="s">
        <v>22</v>
      </c>
      <c r="J3250">
        <v>0</v>
      </c>
      <c r="K3250">
        <v>0</v>
      </c>
      <c r="L3250">
        <v>0</v>
      </c>
      <c r="M3250" t="s">
        <v>21</v>
      </c>
      <c r="N3250">
        <v>0</v>
      </c>
      <c r="O3250" t="s">
        <v>23</v>
      </c>
      <c r="P3250" t="s">
        <v>6620</v>
      </c>
      <c r="Q3250" t="s">
        <v>24</v>
      </c>
      <c r="R3250">
        <v>64</v>
      </c>
      <c r="S3250" t="s">
        <v>21</v>
      </c>
      <c r="T3250" t="s">
        <v>21</v>
      </c>
      <c r="U3250" t="s">
        <v>21</v>
      </c>
      <c r="V3250">
        <v>0</v>
      </c>
      <c r="W3250" t="s">
        <v>21</v>
      </c>
      <c r="X3250" t="s">
        <v>32</v>
      </c>
      <c r="Y3250" t="s">
        <v>33</v>
      </c>
      <c r="Z3250">
        <v>8</v>
      </c>
      <c r="AA3250">
        <v>24</v>
      </c>
      <c r="AD3250">
        <f>IF(Customers[[#This Row],[Churn Label]]="Yes", 1, 0)</f>
        <v>0</v>
      </c>
    </row>
    <row r="3251" spans="1:30" x14ac:dyDescent="0.2">
      <c r="A3251" t="s">
        <v>6621</v>
      </c>
      <c r="B3251" t="s">
        <v>21</v>
      </c>
      <c r="C3251">
        <v>22</v>
      </c>
      <c r="D3251">
        <v>130</v>
      </c>
      <c r="E3251">
        <v>247.4</v>
      </c>
      <c r="F3251">
        <v>0</v>
      </c>
      <c r="G3251">
        <v>0</v>
      </c>
      <c r="H3251" t="s">
        <v>21</v>
      </c>
      <c r="I3251" t="s">
        <v>22</v>
      </c>
      <c r="J3251">
        <v>0</v>
      </c>
      <c r="K3251">
        <v>0</v>
      </c>
      <c r="L3251">
        <v>5</v>
      </c>
      <c r="M3251" t="s">
        <v>25</v>
      </c>
      <c r="N3251">
        <v>0</v>
      </c>
      <c r="O3251" t="s">
        <v>85</v>
      </c>
      <c r="P3251" t="s">
        <v>6622</v>
      </c>
      <c r="Q3251" t="s">
        <v>26</v>
      </c>
      <c r="R3251">
        <v>75</v>
      </c>
      <c r="S3251" t="s">
        <v>21</v>
      </c>
      <c r="T3251" t="s">
        <v>25</v>
      </c>
      <c r="U3251" t="s">
        <v>21</v>
      </c>
      <c r="V3251">
        <v>0</v>
      </c>
      <c r="W3251" t="s">
        <v>21</v>
      </c>
      <c r="X3251" t="s">
        <v>32</v>
      </c>
      <c r="Y3251" t="s">
        <v>38</v>
      </c>
      <c r="Z3251">
        <v>59</v>
      </c>
      <c r="AA3251">
        <v>1323</v>
      </c>
      <c r="AD3251">
        <f>IF(Customers[[#This Row],[Churn Label]]="Yes", 1, 0)</f>
        <v>0</v>
      </c>
    </row>
    <row r="3252" spans="1:30" x14ac:dyDescent="0.2">
      <c r="A3252" t="s">
        <v>6623</v>
      </c>
      <c r="B3252" t="s">
        <v>21</v>
      </c>
      <c r="C3252">
        <v>39</v>
      </c>
      <c r="D3252">
        <v>126</v>
      </c>
      <c r="E3252">
        <v>352.2</v>
      </c>
      <c r="F3252">
        <v>0</v>
      </c>
      <c r="G3252">
        <v>0</v>
      </c>
      <c r="H3252" t="s">
        <v>21</v>
      </c>
      <c r="I3252" t="s">
        <v>22</v>
      </c>
      <c r="J3252">
        <v>0</v>
      </c>
      <c r="K3252">
        <v>0</v>
      </c>
      <c r="L3252">
        <v>4</v>
      </c>
      <c r="M3252" t="s">
        <v>25</v>
      </c>
      <c r="N3252">
        <v>0</v>
      </c>
      <c r="O3252" t="s">
        <v>64</v>
      </c>
      <c r="P3252" t="s">
        <v>6624</v>
      </c>
      <c r="Q3252" t="s">
        <v>24</v>
      </c>
      <c r="R3252">
        <v>82</v>
      </c>
      <c r="S3252" t="s">
        <v>21</v>
      </c>
      <c r="T3252" t="s">
        <v>25</v>
      </c>
      <c r="U3252" t="s">
        <v>21</v>
      </c>
      <c r="V3252">
        <v>0</v>
      </c>
      <c r="W3252" t="s">
        <v>21</v>
      </c>
      <c r="X3252" t="s">
        <v>98</v>
      </c>
      <c r="Y3252" t="s">
        <v>95</v>
      </c>
      <c r="Z3252">
        <v>34</v>
      </c>
      <c r="AA3252">
        <v>1317</v>
      </c>
      <c r="AD3252">
        <f>IF(Customers[[#This Row],[Churn Label]]="Yes", 1, 0)</f>
        <v>0</v>
      </c>
    </row>
    <row r="3253" spans="1:30" x14ac:dyDescent="0.2">
      <c r="A3253" t="s">
        <v>6625</v>
      </c>
      <c r="B3253" t="s">
        <v>21</v>
      </c>
      <c r="C3253">
        <v>68</v>
      </c>
      <c r="D3253">
        <v>89</v>
      </c>
      <c r="E3253">
        <v>273.7</v>
      </c>
      <c r="F3253">
        <v>0</v>
      </c>
      <c r="G3253">
        <v>0</v>
      </c>
      <c r="H3253" t="s">
        <v>21</v>
      </c>
      <c r="I3253" t="s">
        <v>22</v>
      </c>
      <c r="J3253">
        <v>0</v>
      </c>
      <c r="K3253">
        <v>0</v>
      </c>
      <c r="L3253">
        <v>1</v>
      </c>
      <c r="M3253" t="s">
        <v>25</v>
      </c>
      <c r="N3253">
        <v>0</v>
      </c>
      <c r="O3253" t="s">
        <v>75</v>
      </c>
      <c r="P3253" t="s">
        <v>6626</v>
      </c>
      <c r="Q3253" t="s">
        <v>24</v>
      </c>
      <c r="R3253">
        <v>45</v>
      </c>
      <c r="S3253" t="s">
        <v>21</v>
      </c>
      <c r="T3253" t="s">
        <v>21</v>
      </c>
      <c r="U3253" t="s">
        <v>21</v>
      </c>
      <c r="V3253">
        <v>0</v>
      </c>
      <c r="W3253" t="s">
        <v>21</v>
      </c>
      <c r="X3253" t="s">
        <v>53</v>
      </c>
      <c r="Y3253" t="s">
        <v>33</v>
      </c>
      <c r="Z3253">
        <v>29</v>
      </c>
      <c r="AA3253">
        <v>2001</v>
      </c>
      <c r="AD3253">
        <f>IF(Customers[[#This Row],[Churn Label]]="Yes", 1, 0)</f>
        <v>0</v>
      </c>
    </row>
    <row r="3254" spans="1:30" x14ac:dyDescent="0.2">
      <c r="A3254" t="s">
        <v>6627</v>
      </c>
      <c r="B3254" t="s">
        <v>21</v>
      </c>
      <c r="C3254">
        <v>1</v>
      </c>
      <c r="D3254">
        <v>6</v>
      </c>
      <c r="E3254">
        <v>15</v>
      </c>
      <c r="F3254">
        <v>0</v>
      </c>
      <c r="G3254">
        <v>0</v>
      </c>
      <c r="H3254" t="s">
        <v>21</v>
      </c>
      <c r="I3254" t="s">
        <v>22</v>
      </c>
      <c r="J3254">
        <v>0</v>
      </c>
      <c r="K3254">
        <v>0</v>
      </c>
      <c r="L3254">
        <v>5</v>
      </c>
      <c r="M3254" t="s">
        <v>25</v>
      </c>
      <c r="N3254">
        <v>0</v>
      </c>
      <c r="O3254" t="s">
        <v>43</v>
      </c>
      <c r="P3254" t="s">
        <v>6628</v>
      </c>
      <c r="Q3254" t="s">
        <v>24</v>
      </c>
      <c r="R3254">
        <v>54</v>
      </c>
      <c r="S3254" t="s">
        <v>21</v>
      </c>
      <c r="T3254" t="s">
        <v>21</v>
      </c>
      <c r="U3254" t="s">
        <v>21</v>
      </c>
      <c r="V3254">
        <v>0</v>
      </c>
      <c r="W3254" t="s">
        <v>21</v>
      </c>
      <c r="X3254" t="s">
        <v>98</v>
      </c>
      <c r="Y3254" t="s">
        <v>33</v>
      </c>
      <c r="Z3254">
        <v>10</v>
      </c>
      <c r="AA3254">
        <v>10</v>
      </c>
      <c r="AD3254">
        <f>IF(Customers[[#This Row],[Churn Label]]="Yes", 1, 0)</f>
        <v>0</v>
      </c>
    </row>
    <row r="3255" spans="1:30" x14ac:dyDescent="0.2">
      <c r="A3255" t="s">
        <v>6629</v>
      </c>
      <c r="B3255" t="s">
        <v>21</v>
      </c>
      <c r="C3255">
        <v>32</v>
      </c>
      <c r="D3255">
        <v>201</v>
      </c>
      <c r="E3255">
        <v>410</v>
      </c>
      <c r="F3255">
        <v>0</v>
      </c>
      <c r="G3255">
        <v>0</v>
      </c>
      <c r="H3255" t="s">
        <v>21</v>
      </c>
      <c r="I3255" t="s">
        <v>22</v>
      </c>
      <c r="J3255">
        <v>0</v>
      </c>
      <c r="K3255">
        <v>0</v>
      </c>
      <c r="L3255">
        <v>6</v>
      </c>
      <c r="M3255" t="s">
        <v>25</v>
      </c>
      <c r="N3255">
        <v>0</v>
      </c>
      <c r="O3255" t="s">
        <v>84</v>
      </c>
      <c r="P3255" t="s">
        <v>6630</v>
      </c>
      <c r="Q3255" t="s">
        <v>26</v>
      </c>
      <c r="R3255">
        <v>39</v>
      </c>
      <c r="S3255" t="s">
        <v>21</v>
      </c>
      <c r="T3255" t="s">
        <v>21</v>
      </c>
      <c r="U3255" t="s">
        <v>21</v>
      </c>
      <c r="V3255">
        <v>0</v>
      </c>
      <c r="W3255" t="s">
        <v>21</v>
      </c>
      <c r="X3255" t="s">
        <v>32</v>
      </c>
      <c r="Y3255" t="s">
        <v>38</v>
      </c>
      <c r="Z3255">
        <v>39</v>
      </c>
      <c r="AA3255">
        <v>1239</v>
      </c>
      <c r="AD3255">
        <f>IF(Customers[[#This Row],[Churn Label]]="Yes", 1, 0)</f>
        <v>0</v>
      </c>
    </row>
    <row r="3256" spans="1:30" x14ac:dyDescent="0.2">
      <c r="A3256" t="s">
        <v>6631</v>
      </c>
      <c r="B3256" t="s">
        <v>21</v>
      </c>
      <c r="C3256">
        <v>26</v>
      </c>
      <c r="D3256">
        <v>80</v>
      </c>
      <c r="E3256">
        <v>204.5</v>
      </c>
      <c r="F3256">
        <v>0</v>
      </c>
      <c r="G3256">
        <v>0</v>
      </c>
      <c r="H3256" t="s">
        <v>21</v>
      </c>
      <c r="I3256" t="s">
        <v>22</v>
      </c>
      <c r="J3256">
        <v>0</v>
      </c>
      <c r="K3256">
        <v>0</v>
      </c>
      <c r="L3256">
        <v>2</v>
      </c>
      <c r="M3256" t="s">
        <v>25</v>
      </c>
      <c r="N3256">
        <v>0</v>
      </c>
      <c r="O3256" t="s">
        <v>55</v>
      </c>
      <c r="P3256" t="s">
        <v>6632</v>
      </c>
      <c r="Q3256" t="s">
        <v>24</v>
      </c>
      <c r="R3256">
        <v>76</v>
      </c>
      <c r="S3256" t="s">
        <v>21</v>
      </c>
      <c r="T3256" t="s">
        <v>25</v>
      </c>
      <c r="U3256" t="s">
        <v>21</v>
      </c>
      <c r="V3256">
        <v>0</v>
      </c>
      <c r="W3256" t="s">
        <v>21</v>
      </c>
      <c r="X3256" t="s">
        <v>32</v>
      </c>
      <c r="Y3256" t="s">
        <v>33</v>
      </c>
      <c r="Z3256">
        <v>29</v>
      </c>
      <c r="AA3256">
        <v>749</v>
      </c>
      <c r="AD3256">
        <f>IF(Customers[[#This Row],[Churn Label]]="Yes", 1, 0)</f>
        <v>0</v>
      </c>
    </row>
    <row r="3257" spans="1:30" x14ac:dyDescent="0.2">
      <c r="A3257" t="s">
        <v>6633</v>
      </c>
      <c r="B3257" t="s">
        <v>21</v>
      </c>
      <c r="C3257">
        <v>2</v>
      </c>
      <c r="D3257">
        <v>4</v>
      </c>
      <c r="E3257">
        <v>7.9</v>
      </c>
      <c r="F3257">
        <v>0</v>
      </c>
      <c r="G3257">
        <v>0</v>
      </c>
      <c r="H3257" t="s">
        <v>21</v>
      </c>
      <c r="I3257" t="s">
        <v>22</v>
      </c>
      <c r="J3257">
        <v>0</v>
      </c>
      <c r="K3257">
        <v>0</v>
      </c>
      <c r="L3257">
        <v>0</v>
      </c>
      <c r="M3257" t="s">
        <v>21</v>
      </c>
      <c r="N3257">
        <v>0</v>
      </c>
      <c r="O3257" t="s">
        <v>81</v>
      </c>
      <c r="P3257" t="s">
        <v>6634</v>
      </c>
      <c r="Q3257" t="s">
        <v>26</v>
      </c>
      <c r="R3257">
        <v>53</v>
      </c>
      <c r="S3257" t="s">
        <v>21</v>
      </c>
      <c r="T3257" t="s">
        <v>21</v>
      </c>
      <c r="U3257" t="s">
        <v>21</v>
      </c>
      <c r="V3257">
        <v>0</v>
      </c>
      <c r="W3257" t="s">
        <v>21</v>
      </c>
      <c r="X3257" t="s">
        <v>32</v>
      </c>
      <c r="Y3257" t="s">
        <v>38</v>
      </c>
      <c r="Z3257">
        <v>7</v>
      </c>
      <c r="AA3257">
        <v>12</v>
      </c>
      <c r="AD3257">
        <f>IF(Customers[[#This Row],[Churn Label]]="Yes", 1, 0)</f>
        <v>0</v>
      </c>
    </row>
    <row r="3258" spans="1:30" x14ac:dyDescent="0.2">
      <c r="A3258" t="s">
        <v>6635</v>
      </c>
      <c r="B3258" t="s">
        <v>21</v>
      </c>
      <c r="C3258">
        <v>37</v>
      </c>
      <c r="D3258">
        <v>129</v>
      </c>
      <c r="E3258">
        <v>448.2</v>
      </c>
      <c r="F3258">
        <v>0</v>
      </c>
      <c r="G3258">
        <v>0</v>
      </c>
      <c r="H3258" t="s">
        <v>21</v>
      </c>
      <c r="I3258" t="s">
        <v>22</v>
      </c>
      <c r="J3258">
        <v>0</v>
      </c>
      <c r="K3258">
        <v>0</v>
      </c>
      <c r="L3258">
        <v>20</v>
      </c>
      <c r="M3258" t="s">
        <v>25</v>
      </c>
      <c r="N3258">
        <v>0</v>
      </c>
      <c r="O3258" t="s">
        <v>27</v>
      </c>
      <c r="P3258" t="s">
        <v>6636</v>
      </c>
      <c r="Q3258" t="s">
        <v>24</v>
      </c>
      <c r="R3258">
        <v>29</v>
      </c>
      <c r="S3258" t="s">
        <v>25</v>
      </c>
      <c r="T3258" t="s">
        <v>21</v>
      </c>
      <c r="U3258" t="s">
        <v>21</v>
      </c>
      <c r="V3258">
        <v>0</v>
      </c>
      <c r="W3258" t="s">
        <v>25</v>
      </c>
      <c r="X3258" t="s">
        <v>98</v>
      </c>
      <c r="Y3258" t="s">
        <v>33</v>
      </c>
      <c r="Z3258">
        <v>38</v>
      </c>
      <c r="AA3258">
        <v>1403</v>
      </c>
      <c r="AD3258">
        <f>IF(Customers[[#This Row],[Churn Label]]="Yes", 1, 0)</f>
        <v>0</v>
      </c>
    </row>
    <row r="3259" spans="1:30" x14ac:dyDescent="0.2">
      <c r="A3259" t="s">
        <v>6637</v>
      </c>
      <c r="B3259" t="s">
        <v>21</v>
      </c>
      <c r="C3259">
        <v>7</v>
      </c>
      <c r="D3259">
        <v>22</v>
      </c>
      <c r="E3259">
        <v>50.2</v>
      </c>
      <c r="F3259">
        <v>28</v>
      </c>
      <c r="G3259">
        <v>51.1</v>
      </c>
      <c r="H3259" t="s">
        <v>25</v>
      </c>
      <c r="I3259" t="s">
        <v>88</v>
      </c>
      <c r="J3259">
        <v>0</v>
      </c>
      <c r="K3259">
        <v>0</v>
      </c>
      <c r="L3259">
        <v>5</v>
      </c>
      <c r="M3259" t="s">
        <v>25</v>
      </c>
      <c r="N3259">
        <v>0</v>
      </c>
      <c r="O3259" t="s">
        <v>59</v>
      </c>
      <c r="P3259" t="s">
        <v>6638</v>
      </c>
      <c r="Q3259" t="s">
        <v>26</v>
      </c>
      <c r="R3259">
        <v>51</v>
      </c>
      <c r="S3259" t="s">
        <v>21</v>
      </c>
      <c r="T3259" t="s">
        <v>21</v>
      </c>
      <c r="U3259" t="s">
        <v>21</v>
      </c>
      <c r="V3259">
        <v>0</v>
      </c>
      <c r="W3259" t="s">
        <v>21</v>
      </c>
      <c r="X3259" t="s">
        <v>32</v>
      </c>
      <c r="Y3259" t="s">
        <v>33</v>
      </c>
      <c r="Z3259">
        <v>30</v>
      </c>
      <c r="AA3259">
        <v>212</v>
      </c>
      <c r="AD3259">
        <f>IF(Customers[[#This Row],[Churn Label]]="Yes", 1, 0)</f>
        <v>0</v>
      </c>
    </row>
    <row r="3260" spans="1:30" x14ac:dyDescent="0.2">
      <c r="A3260" t="s">
        <v>6639</v>
      </c>
      <c r="B3260" t="s">
        <v>21</v>
      </c>
      <c r="C3260">
        <v>59</v>
      </c>
      <c r="D3260">
        <v>258</v>
      </c>
      <c r="E3260">
        <v>646.79999999999995</v>
      </c>
      <c r="F3260">
        <v>0</v>
      </c>
      <c r="G3260">
        <v>0</v>
      </c>
      <c r="H3260" t="s">
        <v>21</v>
      </c>
      <c r="I3260" t="s">
        <v>22</v>
      </c>
      <c r="J3260">
        <v>0</v>
      </c>
      <c r="K3260">
        <v>0</v>
      </c>
      <c r="L3260">
        <v>7</v>
      </c>
      <c r="M3260" t="s">
        <v>21</v>
      </c>
      <c r="N3260">
        <v>19</v>
      </c>
      <c r="O3260" t="s">
        <v>59</v>
      </c>
      <c r="P3260" t="s">
        <v>6640</v>
      </c>
      <c r="Q3260" t="s">
        <v>24</v>
      </c>
      <c r="R3260">
        <v>67</v>
      </c>
      <c r="S3260" t="s">
        <v>21</v>
      </c>
      <c r="T3260" t="s">
        <v>25</v>
      </c>
      <c r="U3260" t="s">
        <v>21</v>
      </c>
      <c r="V3260">
        <v>0</v>
      </c>
      <c r="W3260" t="s">
        <v>21</v>
      </c>
      <c r="X3260" t="s">
        <v>53</v>
      </c>
      <c r="Y3260" t="s">
        <v>33</v>
      </c>
      <c r="Z3260">
        <v>25</v>
      </c>
      <c r="AA3260">
        <v>1447</v>
      </c>
      <c r="AD3260">
        <f>IF(Customers[[#This Row],[Churn Label]]="Yes", 1, 0)</f>
        <v>0</v>
      </c>
    </row>
    <row r="3261" spans="1:30" x14ac:dyDescent="0.2">
      <c r="A3261" t="s">
        <v>6641</v>
      </c>
      <c r="B3261" t="s">
        <v>21</v>
      </c>
      <c r="C3261">
        <v>18</v>
      </c>
      <c r="D3261">
        <v>97</v>
      </c>
      <c r="E3261">
        <v>236.5</v>
      </c>
      <c r="F3261">
        <v>0</v>
      </c>
      <c r="G3261">
        <v>0</v>
      </c>
      <c r="H3261" t="s">
        <v>21</v>
      </c>
      <c r="I3261" t="s">
        <v>22</v>
      </c>
      <c r="J3261">
        <v>0</v>
      </c>
      <c r="K3261">
        <v>0</v>
      </c>
      <c r="L3261">
        <v>17</v>
      </c>
      <c r="M3261" t="s">
        <v>25</v>
      </c>
      <c r="N3261">
        <v>0</v>
      </c>
      <c r="O3261" t="s">
        <v>41</v>
      </c>
      <c r="P3261" t="s">
        <v>6642</v>
      </c>
      <c r="Q3261" t="s">
        <v>24</v>
      </c>
      <c r="R3261">
        <v>33</v>
      </c>
      <c r="S3261" t="s">
        <v>21</v>
      </c>
      <c r="T3261" t="s">
        <v>21</v>
      </c>
      <c r="U3261" t="s">
        <v>21</v>
      </c>
      <c r="V3261">
        <v>0</v>
      </c>
      <c r="W3261" t="s">
        <v>21</v>
      </c>
      <c r="X3261" t="s">
        <v>32</v>
      </c>
      <c r="Y3261" t="s">
        <v>38</v>
      </c>
      <c r="Z3261">
        <v>37</v>
      </c>
      <c r="AA3261">
        <v>668</v>
      </c>
      <c r="AD3261">
        <f>IF(Customers[[#This Row],[Churn Label]]="Yes", 1, 0)</f>
        <v>0</v>
      </c>
    </row>
    <row r="3262" spans="1:30" x14ac:dyDescent="0.2">
      <c r="A3262" t="s">
        <v>6643</v>
      </c>
      <c r="B3262" t="s">
        <v>21</v>
      </c>
      <c r="C3262">
        <v>46</v>
      </c>
      <c r="D3262">
        <v>195</v>
      </c>
      <c r="E3262">
        <v>509.4</v>
      </c>
      <c r="F3262">
        <v>0</v>
      </c>
      <c r="G3262">
        <v>0</v>
      </c>
      <c r="H3262" t="s">
        <v>21</v>
      </c>
      <c r="I3262" t="s">
        <v>22</v>
      </c>
      <c r="J3262">
        <v>0</v>
      </c>
      <c r="K3262">
        <v>0</v>
      </c>
      <c r="L3262">
        <v>7</v>
      </c>
      <c r="M3262" t="s">
        <v>25</v>
      </c>
      <c r="N3262">
        <v>0</v>
      </c>
      <c r="O3262" t="s">
        <v>85</v>
      </c>
      <c r="P3262" t="s">
        <v>6644</v>
      </c>
      <c r="Q3262" t="s">
        <v>26</v>
      </c>
      <c r="R3262">
        <v>74</v>
      </c>
      <c r="S3262" t="s">
        <v>21</v>
      </c>
      <c r="T3262" t="s">
        <v>25</v>
      </c>
      <c r="U3262" t="s">
        <v>21</v>
      </c>
      <c r="V3262">
        <v>0</v>
      </c>
      <c r="W3262" t="s">
        <v>25</v>
      </c>
      <c r="X3262" t="s">
        <v>53</v>
      </c>
      <c r="Y3262" t="s">
        <v>33</v>
      </c>
      <c r="Z3262">
        <v>33</v>
      </c>
      <c r="AA3262">
        <v>1525</v>
      </c>
      <c r="AD3262">
        <f>IF(Customers[[#This Row],[Churn Label]]="Yes", 1, 0)</f>
        <v>0</v>
      </c>
    </row>
    <row r="3263" spans="1:30" x14ac:dyDescent="0.2">
      <c r="A3263" t="s">
        <v>6645</v>
      </c>
      <c r="B3263" t="s">
        <v>21</v>
      </c>
      <c r="C3263">
        <v>4</v>
      </c>
      <c r="D3263">
        <v>18</v>
      </c>
      <c r="E3263">
        <v>45.8</v>
      </c>
      <c r="F3263">
        <v>0</v>
      </c>
      <c r="G3263">
        <v>0</v>
      </c>
      <c r="H3263" t="s">
        <v>21</v>
      </c>
      <c r="I3263" t="s">
        <v>22</v>
      </c>
      <c r="J3263">
        <v>0</v>
      </c>
      <c r="K3263">
        <v>0</v>
      </c>
      <c r="L3263">
        <v>6</v>
      </c>
      <c r="M3263" t="s">
        <v>25</v>
      </c>
      <c r="N3263">
        <v>0</v>
      </c>
      <c r="O3263" t="s">
        <v>85</v>
      </c>
      <c r="P3263" t="s">
        <v>6646</v>
      </c>
      <c r="Q3263" t="s">
        <v>26</v>
      </c>
      <c r="R3263">
        <v>74</v>
      </c>
      <c r="S3263" t="s">
        <v>21</v>
      </c>
      <c r="T3263" t="s">
        <v>25</v>
      </c>
      <c r="U3263" t="s">
        <v>21</v>
      </c>
      <c r="V3263">
        <v>0</v>
      </c>
      <c r="W3263" t="s">
        <v>21</v>
      </c>
      <c r="X3263" t="s">
        <v>32</v>
      </c>
      <c r="Y3263" t="s">
        <v>38</v>
      </c>
      <c r="Z3263">
        <v>40</v>
      </c>
      <c r="AA3263">
        <v>166</v>
      </c>
      <c r="AD3263">
        <f>IF(Customers[[#This Row],[Churn Label]]="Yes", 1, 0)</f>
        <v>0</v>
      </c>
    </row>
    <row r="3264" spans="1:30" x14ac:dyDescent="0.2">
      <c r="A3264" t="s">
        <v>6647</v>
      </c>
      <c r="B3264" t="s">
        <v>21</v>
      </c>
      <c r="C3264">
        <v>1</v>
      </c>
      <c r="D3264">
        <v>3</v>
      </c>
      <c r="E3264">
        <v>11</v>
      </c>
      <c r="F3264">
        <v>0</v>
      </c>
      <c r="G3264">
        <v>0</v>
      </c>
      <c r="H3264" t="s">
        <v>21</v>
      </c>
      <c r="I3264" t="s">
        <v>22</v>
      </c>
      <c r="J3264">
        <v>0</v>
      </c>
      <c r="K3264">
        <v>0</v>
      </c>
      <c r="L3264">
        <v>0</v>
      </c>
      <c r="M3264" t="s">
        <v>21</v>
      </c>
      <c r="N3264">
        <v>0</v>
      </c>
      <c r="O3264" t="s">
        <v>61</v>
      </c>
      <c r="P3264" t="s">
        <v>6648</v>
      </c>
      <c r="Q3264" t="s">
        <v>24</v>
      </c>
      <c r="R3264">
        <v>53</v>
      </c>
      <c r="S3264" t="s">
        <v>21</v>
      </c>
      <c r="T3264" t="s">
        <v>21</v>
      </c>
      <c r="U3264" t="s">
        <v>21</v>
      </c>
      <c r="V3264">
        <v>0</v>
      </c>
      <c r="W3264" t="s">
        <v>21</v>
      </c>
      <c r="X3264" t="s">
        <v>32</v>
      </c>
      <c r="Y3264" t="s">
        <v>33</v>
      </c>
      <c r="Z3264">
        <v>13</v>
      </c>
      <c r="AA3264">
        <v>13</v>
      </c>
      <c r="AD3264">
        <f>IF(Customers[[#This Row],[Churn Label]]="Yes", 1, 0)</f>
        <v>0</v>
      </c>
    </row>
    <row r="3265" spans="1:30" x14ac:dyDescent="0.2">
      <c r="A3265" t="s">
        <v>6649</v>
      </c>
      <c r="B3265" t="s">
        <v>21</v>
      </c>
      <c r="C3265">
        <v>35</v>
      </c>
      <c r="D3265">
        <v>124</v>
      </c>
      <c r="E3265">
        <v>279.60000000000002</v>
      </c>
      <c r="F3265">
        <v>0</v>
      </c>
      <c r="G3265">
        <v>0</v>
      </c>
      <c r="H3265" t="s">
        <v>21</v>
      </c>
      <c r="I3265" t="s">
        <v>22</v>
      </c>
      <c r="J3265">
        <v>0</v>
      </c>
      <c r="K3265">
        <v>0</v>
      </c>
      <c r="L3265">
        <v>4</v>
      </c>
      <c r="M3265" t="s">
        <v>21</v>
      </c>
      <c r="N3265">
        <v>14</v>
      </c>
      <c r="O3265" t="s">
        <v>67</v>
      </c>
      <c r="P3265" t="s">
        <v>6650</v>
      </c>
      <c r="Q3265" t="s">
        <v>26</v>
      </c>
      <c r="R3265">
        <v>83</v>
      </c>
      <c r="S3265" t="s">
        <v>21</v>
      </c>
      <c r="T3265" t="s">
        <v>25</v>
      </c>
      <c r="U3265" t="s">
        <v>21</v>
      </c>
      <c r="V3265">
        <v>0</v>
      </c>
      <c r="W3265" t="s">
        <v>21</v>
      </c>
      <c r="X3265" t="s">
        <v>32</v>
      </c>
      <c r="Y3265" t="s">
        <v>33</v>
      </c>
      <c r="Z3265">
        <v>45</v>
      </c>
      <c r="AA3265">
        <v>1571</v>
      </c>
      <c r="AD3265">
        <f>IF(Customers[[#This Row],[Churn Label]]="Yes", 1, 0)</f>
        <v>0</v>
      </c>
    </row>
    <row r="3266" spans="1:30" x14ac:dyDescent="0.2">
      <c r="A3266" t="s">
        <v>6651</v>
      </c>
      <c r="B3266" t="s">
        <v>21</v>
      </c>
      <c r="C3266">
        <v>54</v>
      </c>
      <c r="D3266">
        <v>293</v>
      </c>
      <c r="E3266">
        <v>707.4</v>
      </c>
      <c r="F3266">
        <v>216</v>
      </c>
      <c r="G3266">
        <v>297</v>
      </c>
      <c r="H3266" t="s">
        <v>25</v>
      </c>
      <c r="I3266" t="s">
        <v>88</v>
      </c>
      <c r="J3266">
        <v>0</v>
      </c>
      <c r="K3266">
        <v>0</v>
      </c>
      <c r="L3266">
        <v>0</v>
      </c>
      <c r="M3266" t="s">
        <v>21</v>
      </c>
      <c r="N3266">
        <v>0</v>
      </c>
      <c r="O3266" t="s">
        <v>27</v>
      </c>
      <c r="P3266" t="s">
        <v>6652</v>
      </c>
      <c r="Q3266" t="s">
        <v>24</v>
      </c>
      <c r="R3266">
        <v>72</v>
      </c>
      <c r="S3266" t="s">
        <v>21</v>
      </c>
      <c r="T3266" t="s">
        <v>25</v>
      </c>
      <c r="U3266" t="s">
        <v>21</v>
      </c>
      <c r="V3266">
        <v>0</v>
      </c>
      <c r="W3266" t="s">
        <v>21</v>
      </c>
      <c r="X3266" t="s">
        <v>53</v>
      </c>
      <c r="Y3266" t="s">
        <v>95</v>
      </c>
      <c r="Z3266">
        <v>8</v>
      </c>
      <c r="AA3266">
        <v>445</v>
      </c>
      <c r="AD3266">
        <f>IF(Customers[[#This Row],[Churn Label]]="Yes", 1, 0)</f>
        <v>0</v>
      </c>
    </row>
    <row r="3267" spans="1:30" x14ac:dyDescent="0.2">
      <c r="A3267" t="s">
        <v>6653</v>
      </c>
      <c r="B3267" t="s">
        <v>21</v>
      </c>
      <c r="C3267">
        <v>63</v>
      </c>
      <c r="D3267">
        <v>345</v>
      </c>
      <c r="E3267">
        <v>948</v>
      </c>
      <c r="F3267">
        <v>252</v>
      </c>
      <c r="G3267">
        <v>831.6</v>
      </c>
      <c r="H3267" t="s">
        <v>25</v>
      </c>
      <c r="I3267" t="s">
        <v>88</v>
      </c>
      <c r="J3267">
        <v>0</v>
      </c>
      <c r="K3267">
        <v>0</v>
      </c>
      <c r="L3267">
        <v>7</v>
      </c>
      <c r="M3267" t="s">
        <v>25</v>
      </c>
      <c r="N3267">
        <v>0</v>
      </c>
      <c r="O3267" t="s">
        <v>43</v>
      </c>
      <c r="P3267" t="s">
        <v>6654</v>
      </c>
      <c r="Q3267" t="s">
        <v>24</v>
      </c>
      <c r="R3267">
        <v>66</v>
      </c>
      <c r="S3267" t="s">
        <v>21</v>
      </c>
      <c r="T3267" t="s">
        <v>25</v>
      </c>
      <c r="U3267" t="s">
        <v>21</v>
      </c>
      <c r="V3267">
        <v>0</v>
      </c>
      <c r="W3267" t="s">
        <v>21</v>
      </c>
      <c r="X3267" t="s">
        <v>53</v>
      </c>
      <c r="Y3267" t="s">
        <v>38</v>
      </c>
      <c r="Z3267">
        <v>49</v>
      </c>
      <c r="AA3267">
        <v>3083</v>
      </c>
      <c r="AD3267">
        <f>IF(Customers[[#This Row],[Churn Label]]="Yes", 1, 0)</f>
        <v>0</v>
      </c>
    </row>
    <row r="3268" spans="1:30" x14ac:dyDescent="0.2">
      <c r="A3268" t="s">
        <v>6655</v>
      </c>
      <c r="B3268" t="s">
        <v>21</v>
      </c>
      <c r="C3268">
        <v>40</v>
      </c>
      <c r="D3268">
        <v>133</v>
      </c>
      <c r="E3268">
        <v>281.2</v>
      </c>
      <c r="F3268">
        <v>0</v>
      </c>
      <c r="G3268">
        <v>0</v>
      </c>
      <c r="H3268" t="s">
        <v>21</v>
      </c>
      <c r="I3268" t="s">
        <v>22</v>
      </c>
      <c r="J3268">
        <v>0</v>
      </c>
      <c r="K3268">
        <v>0</v>
      </c>
      <c r="L3268">
        <v>1</v>
      </c>
      <c r="M3268" t="s">
        <v>25</v>
      </c>
      <c r="N3268">
        <v>0</v>
      </c>
      <c r="O3268" t="s">
        <v>64</v>
      </c>
      <c r="P3268" t="s">
        <v>6656</v>
      </c>
      <c r="Q3268" t="s">
        <v>26</v>
      </c>
      <c r="R3268">
        <v>39</v>
      </c>
      <c r="S3268" t="s">
        <v>21</v>
      </c>
      <c r="T3268" t="s">
        <v>21</v>
      </c>
      <c r="U3268" t="s">
        <v>21</v>
      </c>
      <c r="V3268">
        <v>0</v>
      </c>
      <c r="W3268" t="s">
        <v>25</v>
      </c>
      <c r="X3268" t="s">
        <v>32</v>
      </c>
      <c r="Y3268" t="s">
        <v>38</v>
      </c>
      <c r="Z3268">
        <v>26</v>
      </c>
      <c r="AA3268">
        <v>1034</v>
      </c>
      <c r="AD3268">
        <f>IF(Customers[[#This Row],[Churn Label]]="Yes", 1, 0)</f>
        <v>0</v>
      </c>
    </row>
    <row r="3269" spans="1:30" x14ac:dyDescent="0.2">
      <c r="A3269" t="s">
        <v>6657</v>
      </c>
      <c r="B3269" t="s">
        <v>21</v>
      </c>
      <c r="C3269">
        <v>50</v>
      </c>
      <c r="D3269">
        <v>348</v>
      </c>
      <c r="E3269">
        <v>704.6</v>
      </c>
      <c r="F3269">
        <v>0</v>
      </c>
      <c r="G3269">
        <v>0</v>
      </c>
      <c r="H3269" t="s">
        <v>21</v>
      </c>
      <c r="I3269" t="s">
        <v>22</v>
      </c>
      <c r="J3269">
        <v>0</v>
      </c>
      <c r="K3269">
        <v>0</v>
      </c>
      <c r="L3269">
        <v>10</v>
      </c>
      <c r="M3269" t="s">
        <v>25</v>
      </c>
      <c r="N3269">
        <v>0</v>
      </c>
      <c r="O3269" t="s">
        <v>58</v>
      </c>
      <c r="P3269" t="s">
        <v>6658</v>
      </c>
      <c r="Q3269" t="s">
        <v>26</v>
      </c>
      <c r="R3269">
        <v>29</v>
      </c>
      <c r="S3269" t="s">
        <v>25</v>
      </c>
      <c r="T3269" t="s">
        <v>21</v>
      </c>
      <c r="U3269" t="s">
        <v>21</v>
      </c>
      <c r="V3269">
        <v>0</v>
      </c>
      <c r="W3269" t="s">
        <v>25</v>
      </c>
      <c r="X3269" t="s">
        <v>98</v>
      </c>
      <c r="Y3269" t="s">
        <v>38</v>
      </c>
      <c r="Z3269">
        <v>59</v>
      </c>
      <c r="AA3269">
        <v>2961</v>
      </c>
      <c r="AD3269">
        <f>IF(Customers[[#This Row],[Churn Label]]="Yes", 1, 0)</f>
        <v>0</v>
      </c>
    </row>
    <row r="3270" spans="1:30" x14ac:dyDescent="0.2">
      <c r="A3270" t="s">
        <v>6659</v>
      </c>
      <c r="B3270" t="s">
        <v>21</v>
      </c>
      <c r="C3270">
        <v>18</v>
      </c>
      <c r="D3270">
        <v>69</v>
      </c>
      <c r="E3270">
        <v>178.8</v>
      </c>
      <c r="F3270">
        <v>0</v>
      </c>
      <c r="G3270">
        <v>0</v>
      </c>
      <c r="H3270" t="s">
        <v>21</v>
      </c>
      <c r="I3270" t="s">
        <v>22</v>
      </c>
      <c r="J3270">
        <v>0</v>
      </c>
      <c r="K3270">
        <v>0</v>
      </c>
      <c r="L3270">
        <v>0</v>
      </c>
      <c r="M3270" t="s">
        <v>21</v>
      </c>
      <c r="N3270">
        <v>0</v>
      </c>
      <c r="O3270" t="s">
        <v>58</v>
      </c>
      <c r="P3270" t="s">
        <v>6660</v>
      </c>
      <c r="Q3270" t="s">
        <v>26</v>
      </c>
      <c r="R3270">
        <v>65</v>
      </c>
      <c r="S3270" t="s">
        <v>21</v>
      </c>
      <c r="T3270" t="s">
        <v>25</v>
      </c>
      <c r="U3270" t="s">
        <v>21</v>
      </c>
      <c r="V3270">
        <v>0</v>
      </c>
      <c r="W3270" t="s">
        <v>21</v>
      </c>
      <c r="X3270" t="s">
        <v>32</v>
      </c>
      <c r="Y3270" t="s">
        <v>33</v>
      </c>
      <c r="Z3270">
        <v>10</v>
      </c>
      <c r="AA3270">
        <v>186</v>
      </c>
      <c r="AD3270">
        <f>IF(Customers[[#This Row],[Churn Label]]="Yes", 1, 0)</f>
        <v>0</v>
      </c>
    </row>
    <row r="3271" spans="1:30" x14ac:dyDescent="0.2">
      <c r="A3271" t="s">
        <v>6661</v>
      </c>
      <c r="B3271" t="s">
        <v>21</v>
      </c>
      <c r="C3271">
        <v>44</v>
      </c>
      <c r="D3271">
        <v>205</v>
      </c>
      <c r="E3271">
        <v>478.7</v>
      </c>
      <c r="F3271">
        <v>0</v>
      </c>
      <c r="G3271">
        <v>0</v>
      </c>
      <c r="H3271" t="s">
        <v>21</v>
      </c>
      <c r="I3271" t="s">
        <v>22</v>
      </c>
      <c r="J3271">
        <v>0</v>
      </c>
      <c r="K3271">
        <v>0</v>
      </c>
      <c r="L3271">
        <v>6</v>
      </c>
      <c r="M3271" t="s">
        <v>25</v>
      </c>
      <c r="N3271">
        <v>0</v>
      </c>
      <c r="O3271" t="s">
        <v>27</v>
      </c>
      <c r="P3271" t="s">
        <v>6662</v>
      </c>
      <c r="Q3271" t="s">
        <v>24</v>
      </c>
      <c r="R3271">
        <v>70</v>
      </c>
      <c r="S3271" t="s">
        <v>21</v>
      </c>
      <c r="T3271" t="s">
        <v>25</v>
      </c>
      <c r="U3271" t="s">
        <v>21</v>
      </c>
      <c r="V3271">
        <v>0</v>
      </c>
      <c r="W3271" t="s">
        <v>25</v>
      </c>
      <c r="X3271" t="s">
        <v>32</v>
      </c>
      <c r="Y3271" t="s">
        <v>38</v>
      </c>
      <c r="Z3271">
        <v>21</v>
      </c>
      <c r="AA3271">
        <v>920</v>
      </c>
      <c r="AD3271">
        <f>IF(Customers[[#This Row],[Churn Label]]="Yes", 1, 0)</f>
        <v>0</v>
      </c>
    </row>
    <row r="3272" spans="1:30" x14ac:dyDescent="0.2">
      <c r="A3272" t="s">
        <v>6663</v>
      </c>
      <c r="B3272" t="s">
        <v>21</v>
      </c>
      <c r="C3272">
        <v>17</v>
      </c>
      <c r="D3272">
        <v>209</v>
      </c>
      <c r="E3272">
        <v>260</v>
      </c>
      <c r="F3272">
        <v>0</v>
      </c>
      <c r="G3272">
        <v>0</v>
      </c>
      <c r="H3272" t="s">
        <v>21</v>
      </c>
      <c r="I3272" t="s">
        <v>22</v>
      </c>
      <c r="J3272">
        <v>0</v>
      </c>
      <c r="K3272">
        <v>0</v>
      </c>
      <c r="L3272">
        <v>6</v>
      </c>
      <c r="M3272" t="s">
        <v>21</v>
      </c>
      <c r="N3272">
        <v>9</v>
      </c>
      <c r="O3272" t="s">
        <v>85</v>
      </c>
      <c r="P3272" t="s">
        <v>6664</v>
      </c>
      <c r="Q3272" t="s">
        <v>24</v>
      </c>
      <c r="R3272">
        <v>75</v>
      </c>
      <c r="S3272" t="s">
        <v>21</v>
      </c>
      <c r="T3272" t="s">
        <v>25</v>
      </c>
      <c r="U3272" t="s">
        <v>21</v>
      </c>
      <c r="V3272">
        <v>0</v>
      </c>
      <c r="W3272" t="s">
        <v>21</v>
      </c>
      <c r="X3272" t="s">
        <v>32</v>
      </c>
      <c r="Y3272" t="s">
        <v>38</v>
      </c>
      <c r="Z3272">
        <v>43</v>
      </c>
      <c r="AA3272">
        <v>753</v>
      </c>
      <c r="AD3272">
        <f>IF(Customers[[#This Row],[Churn Label]]="Yes", 1, 0)</f>
        <v>0</v>
      </c>
    </row>
    <row r="3273" spans="1:30" x14ac:dyDescent="0.2">
      <c r="A3273" t="s">
        <v>6665</v>
      </c>
      <c r="B3273" t="s">
        <v>21</v>
      </c>
      <c r="C3273">
        <v>68</v>
      </c>
      <c r="D3273">
        <v>181</v>
      </c>
      <c r="E3273">
        <v>540.20000000000005</v>
      </c>
      <c r="F3273">
        <v>0</v>
      </c>
      <c r="G3273">
        <v>0</v>
      </c>
      <c r="H3273" t="s">
        <v>21</v>
      </c>
      <c r="I3273" t="s">
        <v>22</v>
      </c>
      <c r="J3273">
        <v>0</v>
      </c>
      <c r="K3273">
        <v>0</v>
      </c>
      <c r="L3273">
        <v>18</v>
      </c>
      <c r="M3273" t="s">
        <v>25</v>
      </c>
      <c r="N3273">
        <v>0</v>
      </c>
      <c r="O3273" t="s">
        <v>54</v>
      </c>
      <c r="P3273" t="s">
        <v>6666</v>
      </c>
      <c r="Q3273" t="s">
        <v>26</v>
      </c>
      <c r="R3273">
        <v>29</v>
      </c>
      <c r="S3273" t="s">
        <v>25</v>
      </c>
      <c r="T3273" t="s">
        <v>21</v>
      </c>
      <c r="U3273" t="s">
        <v>21</v>
      </c>
      <c r="V3273">
        <v>0</v>
      </c>
      <c r="W3273" t="s">
        <v>25</v>
      </c>
      <c r="X3273" t="s">
        <v>53</v>
      </c>
      <c r="Y3273" t="s">
        <v>33</v>
      </c>
      <c r="Z3273">
        <v>50</v>
      </c>
      <c r="AA3273">
        <v>3374</v>
      </c>
      <c r="AD3273">
        <f>IF(Customers[[#This Row],[Churn Label]]="Yes", 1, 0)</f>
        <v>0</v>
      </c>
    </row>
    <row r="3274" spans="1:30" x14ac:dyDescent="0.2">
      <c r="A3274" t="s">
        <v>6667</v>
      </c>
      <c r="B3274" t="s">
        <v>21</v>
      </c>
      <c r="C3274">
        <v>5</v>
      </c>
      <c r="D3274">
        <v>24</v>
      </c>
      <c r="E3274">
        <v>74.3</v>
      </c>
      <c r="F3274">
        <v>20</v>
      </c>
      <c r="G3274">
        <v>73</v>
      </c>
      <c r="H3274" t="s">
        <v>25</v>
      </c>
      <c r="I3274" t="s">
        <v>88</v>
      </c>
      <c r="J3274">
        <v>0</v>
      </c>
      <c r="K3274">
        <v>0</v>
      </c>
      <c r="L3274">
        <v>9</v>
      </c>
      <c r="M3274" t="s">
        <v>25</v>
      </c>
      <c r="N3274">
        <v>0</v>
      </c>
      <c r="O3274" t="s">
        <v>51</v>
      </c>
      <c r="P3274" t="s">
        <v>6668</v>
      </c>
      <c r="Q3274" t="s">
        <v>24</v>
      </c>
      <c r="R3274">
        <v>69</v>
      </c>
      <c r="S3274" t="s">
        <v>21</v>
      </c>
      <c r="T3274" t="s">
        <v>25</v>
      </c>
      <c r="U3274" t="s">
        <v>21</v>
      </c>
      <c r="V3274">
        <v>0</v>
      </c>
      <c r="W3274" t="s">
        <v>21</v>
      </c>
      <c r="X3274" t="s">
        <v>32</v>
      </c>
      <c r="Y3274" t="s">
        <v>38</v>
      </c>
      <c r="Z3274">
        <v>32</v>
      </c>
      <c r="AA3274">
        <v>150</v>
      </c>
      <c r="AD3274">
        <f>IF(Customers[[#This Row],[Churn Label]]="Yes", 1, 0)</f>
        <v>0</v>
      </c>
    </row>
    <row r="3275" spans="1:30" x14ac:dyDescent="0.2">
      <c r="A3275" t="s">
        <v>6669</v>
      </c>
      <c r="B3275" t="s">
        <v>21</v>
      </c>
      <c r="C3275">
        <v>13</v>
      </c>
      <c r="D3275">
        <v>60</v>
      </c>
      <c r="E3275">
        <v>145.1</v>
      </c>
      <c r="F3275">
        <v>0</v>
      </c>
      <c r="G3275">
        <v>0</v>
      </c>
      <c r="H3275" t="s">
        <v>21</v>
      </c>
      <c r="I3275" t="s">
        <v>22</v>
      </c>
      <c r="J3275">
        <v>0</v>
      </c>
      <c r="K3275">
        <v>0</v>
      </c>
      <c r="L3275">
        <v>4</v>
      </c>
      <c r="M3275" t="s">
        <v>25</v>
      </c>
      <c r="N3275">
        <v>0</v>
      </c>
      <c r="O3275" t="s">
        <v>61</v>
      </c>
      <c r="P3275" t="s">
        <v>6670</v>
      </c>
      <c r="Q3275" t="s">
        <v>26</v>
      </c>
      <c r="R3275">
        <v>36</v>
      </c>
      <c r="S3275" t="s">
        <v>21</v>
      </c>
      <c r="T3275" t="s">
        <v>21</v>
      </c>
      <c r="U3275" t="s">
        <v>21</v>
      </c>
      <c r="V3275">
        <v>0</v>
      </c>
      <c r="W3275" t="s">
        <v>21</v>
      </c>
      <c r="X3275" t="s">
        <v>32</v>
      </c>
      <c r="Y3275" t="s">
        <v>38</v>
      </c>
      <c r="Z3275">
        <v>16</v>
      </c>
      <c r="AA3275">
        <v>207</v>
      </c>
      <c r="AD3275">
        <f>IF(Customers[[#This Row],[Churn Label]]="Yes", 1, 0)</f>
        <v>0</v>
      </c>
    </row>
    <row r="3276" spans="1:30" x14ac:dyDescent="0.2">
      <c r="A3276" t="s">
        <v>6671</v>
      </c>
      <c r="B3276" t="s">
        <v>21</v>
      </c>
      <c r="C3276">
        <v>53</v>
      </c>
      <c r="D3276">
        <v>156</v>
      </c>
      <c r="E3276">
        <v>425.6</v>
      </c>
      <c r="F3276">
        <v>0</v>
      </c>
      <c r="G3276">
        <v>0</v>
      </c>
      <c r="H3276" t="s">
        <v>21</v>
      </c>
      <c r="I3276" t="s">
        <v>22</v>
      </c>
      <c r="J3276">
        <v>0</v>
      </c>
      <c r="K3276">
        <v>0</v>
      </c>
      <c r="L3276">
        <v>43</v>
      </c>
      <c r="M3276" t="s">
        <v>25</v>
      </c>
      <c r="N3276">
        <v>0</v>
      </c>
      <c r="O3276" t="s">
        <v>67</v>
      </c>
      <c r="P3276" t="s">
        <v>6672</v>
      </c>
      <c r="Q3276" t="s">
        <v>26</v>
      </c>
      <c r="R3276">
        <v>29</v>
      </c>
      <c r="S3276" t="s">
        <v>25</v>
      </c>
      <c r="T3276" t="s">
        <v>21</v>
      </c>
      <c r="U3276" t="s">
        <v>21</v>
      </c>
      <c r="V3276">
        <v>0</v>
      </c>
      <c r="W3276" t="s">
        <v>21</v>
      </c>
      <c r="X3276" t="s">
        <v>32</v>
      </c>
      <c r="Y3276" t="s">
        <v>33</v>
      </c>
      <c r="Z3276">
        <v>51</v>
      </c>
      <c r="AA3276">
        <v>2715</v>
      </c>
      <c r="AD3276">
        <f>IF(Customers[[#This Row],[Churn Label]]="Yes", 1, 0)</f>
        <v>0</v>
      </c>
    </row>
    <row r="3277" spans="1:30" x14ac:dyDescent="0.2">
      <c r="A3277" t="s">
        <v>6673</v>
      </c>
      <c r="B3277" t="s">
        <v>21</v>
      </c>
      <c r="C3277">
        <v>60</v>
      </c>
      <c r="D3277">
        <v>274</v>
      </c>
      <c r="E3277">
        <v>962.5</v>
      </c>
      <c r="F3277">
        <v>0</v>
      </c>
      <c r="G3277">
        <v>0</v>
      </c>
      <c r="H3277" t="s">
        <v>21</v>
      </c>
      <c r="I3277" t="s">
        <v>22</v>
      </c>
      <c r="J3277">
        <v>0</v>
      </c>
      <c r="K3277">
        <v>0</v>
      </c>
      <c r="L3277">
        <v>7</v>
      </c>
      <c r="M3277" t="s">
        <v>25</v>
      </c>
      <c r="N3277">
        <v>0</v>
      </c>
      <c r="O3277" t="s">
        <v>50</v>
      </c>
      <c r="P3277" t="s">
        <v>6674</v>
      </c>
      <c r="Q3277" t="s">
        <v>26</v>
      </c>
      <c r="R3277">
        <v>51</v>
      </c>
      <c r="S3277" t="s">
        <v>21</v>
      </c>
      <c r="T3277" t="s">
        <v>21</v>
      </c>
      <c r="U3277" t="s">
        <v>21</v>
      </c>
      <c r="V3277">
        <v>0</v>
      </c>
      <c r="W3277" t="s">
        <v>25</v>
      </c>
      <c r="X3277" t="s">
        <v>53</v>
      </c>
      <c r="Y3277" t="s">
        <v>38</v>
      </c>
      <c r="Z3277">
        <v>46</v>
      </c>
      <c r="AA3277">
        <v>2744</v>
      </c>
      <c r="AD3277">
        <f>IF(Customers[[#This Row],[Churn Label]]="Yes", 1, 0)</f>
        <v>0</v>
      </c>
    </row>
    <row r="3278" spans="1:30" x14ac:dyDescent="0.2">
      <c r="A3278" t="s">
        <v>6675</v>
      </c>
      <c r="B3278" t="s">
        <v>21</v>
      </c>
      <c r="C3278">
        <v>32</v>
      </c>
      <c r="D3278">
        <v>48</v>
      </c>
      <c r="E3278">
        <v>158.6</v>
      </c>
      <c r="F3278">
        <v>0</v>
      </c>
      <c r="G3278">
        <v>0</v>
      </c>
      <c r="H3278" t="s">
        <v>21</v>
      </c>
      <c r="I3278" t="s">
        <v>22</v>
      </c>
      <c r="J3278">
        <v>0</v>
      </c>
      <c r="K3278">
        <v>0</v>
      </c>
      <c r="L3278">
        <v>12</v>
      </c>
      <c r="M3278" t="s">
        <v>25</v>
      </c>
      <c r="N3278">
        <v>0</v>
      </c>
      <c r="O3278" t="s">
        <v>69</v>
      </c>
      <c r="P3278" t="s">
        <v>6676</v>
      </c>
      <c r="Q3278" t="s">
        <v>26</v>
      </c>
      <c r="R3278">
        <v>21</v>
      </c>
      <c r="S3278" t="s">
        <v>25</v>
      </c>
      <c r="T3278" t="s">
        <v>21</v>
      </c>
      <c r="U3278" t="s">
        <v>21</v>
      </c>
      <c r="V3278">
        <v>0</v>
      </c>
      <c r="W3278" t="s">
        <v>21</v>
      </c>
      <c r="X3278" t="s">
        <v>98</v>
      </c>
      <c r="Y3278" t="s">
        <v>33</v>
      </c>
      <c r="Z3278">
        <v>15</v>
      </c>
      <c r="AA3278">
        <v>474</v>
      </c>
      <c r="AD3278">
        <f>IF(Customers[[#This Row],[Churn Label]]="Yes", 1, 0)</f>
        <v>0</v>
      </c>
    </row>
    <row r="3279" spans="1:30" x14ac:dyDescent="0.2">
      <c r="A3279" t="s">
        <v>6677</v>
      </c>
      <c r="B3279" t="s">
        <v>21</v>
      </c>
      <c r="C3279">
        <v>14</v>
      </c>
      <c r="D3279">
        <v>18</v>
      </c>
      <c r="E3279">
        <v>54.2</v>
      </c>
      <c r="F3279">
        <v>0</v>
      </c>
      <c r="G3279">
        <v>0</v>
      </c>
      <c r="H3279" t="s">
        <v>21</v>
      </c>
      <c r="I3279" t="s">
        <v>22</v>
      </c>
      <c r="J3279">
        <v>0</v>
      </c>
      <c r="K3279">
        <v>0</v>
      </c>
      <c r="L3279">
        <v>3</v>
      </c>
      <c r="M3279" t="s">
        <v>25</v>
      </c>
      <c r="N3279">
        <v>0</v>
      </c>
      <c r="O3279" t="s">
        <v>76</v>
      </c>
      <c r="P3279" t="s">
        <v>6678</v>
      </c>
      <c r="Q3279" t="s">
        <v>26</v>
      </c>
      <c r="R3279">
        <v>56</v>
      </c>
      <c r="S3279" t="s">
        <v>21</v>
      </c>
      <c r="T3279" t="s">
        <v>21</v>
      </c>
      <c r="U3279" t="s">
        <v>21</v>
      </c>
      <c r="V3279">
        <v>0</v>
      </c>
      <c r="W3279" t="s">
        <v>25</v>
      </c>
      <c r="X3279" t="s">
        <v>98</v>
      </c>
      <c r="Y3279" t="s">
        <v>38</v>
      </c>
      <c r="Z3279">
        <v>22</v>
      </c>
      <c r="AA3279">
        <v>293</v>
      </c>
      <c r="AD3279">
        <f>IF(Customers[[#This Row],[Churn Label]]="Yes", 1, 0)</f>
        <v>0</v>
      </c>
    </row>
    <row r="3280" spans="1:30" x14ac:dyDescent="0.2">
      <c r="A3280" t="s">
        <v>6679</v>
      </c>
      <c r="B3280" t="s">
        <v>21</v>
      </c>
      <c r="C3280">
        <v>42</v>
      </c>
      <c r="D3280">
        <v>153</v>
      </c>
      <c r="E3280">
        <v>379.4</v>
      </c>
      <c r="F3280">
        <v>0</v>
      </c>
      <c r="G3280">
        <v>0</v>
      </c>
      <c r="H3280" t="s">
        <v>21</v>
      </c>
      <c r="I3280" t="s">
        <v>22</v>
      </c>
      <c r="J3280">
        <v>0</v>
      </c>
      <c r="K3280">
        <v>0</v>
      </c>
      <c r="L3280">
        <v>0</v>
      </c>
      <c r="M3280" t="s">
        <v>21</v>
      </c>
      <c r="N3280">
        <v>0</v>
      </c>
      <c r="O3280" t="s">
        <v>70</v>
      </c>
      <c r="P3280" t="s">
        <v>6680</v>
      </c>
      <c r="Q3280" t="s">
        <v>26</v>
      </c>
      <c r="R3280">
        <v>30</v>
      </c>
      <c r="S3280" t="s">
        <v>21</v>
      </c>
      <c r="T3280" t="s">
        <v>21</v>
      </c>
      <c r="U3280" t="s">
        <v>21</v>
      </c>
      <c r="V3280">
        <v>0</v>
      </c>
      <c r="W3280" t="s">
        <v>21</v>
      </c>
      <c r="X3280" t="s">
        <v>53</v>
      </c>
      <c r="Y3280" t="s">
        <v>33</v>
      </c>
      <c r="Z3280">
        <v>12</v>
      </c>
      <c r="AA3280">
        <v>515</v>
      </c>
      <c r="AD3280">
        <f>IF(Customers[[#This Row],[Churn Label]]="Yes", 1, 0)</f>
        <v>0</v>
      </c>
    </row>
    <row r="3281" spans="1:30" x14ac:dyDescent="0.2">
      <c r="A3281" t="s">
        <v>6681</v>
      </c>
      <c r="B3281" t="s">
        <v>21</v>
      </c>
      <c r="C3281">
        <v>24</v>
      </c>
      <c r="D3281">
        <v>153</v>
      </c>
      <c r="E3281">
        <v>385.2</v>
      </c>
      <c r="F3281">
        <v>0</v>
      </c>
      <c r="G3281">
        <v>0</v>
      </c>
      <c r="H3281" t="s">
        <v>21</v>
      </c>
      <c r="I3281" t="s">
        <v>22</v>
      </c>
      <c r="J3281">
        <v>0</v>
      </c>
      <c r="K3281">
        <v>0</v>
      </c>
      <c r="L3281">
        <v>0</v>
      </c>
      <c r="M3281" t="s">
        <v>21</v>
      </c>
      <c r="N3281">
        <v>0</v>
      </c>
      <c r="O3281" t="s">
        <v>78</v>
      </c>
      <c r="P3281" t="s">
        <v>6682</v>
      </c>
      <c r="Q3281" t="s">
        <v>26</v>
      </c>
      <c r="R3281">
        <v>62</v>
      </c>
      <c r="S3281" t="s">
        <v>21</v>
      </c>
      <c r="T3281" t="s">
        <v>21</v>
      </c>
      <c r="U3281" t="s">
        <v>21</v>
      </c>
      <c r="V3281">
        <v>0</v>
      </c>
      <c r="W3281" t="s">
        <v>21</v>
      </c>
      <c r="X3281" t="s">
        <v>98</v>
      </c>
      <c r="Y3281" t="s">
        <v>38</v>
      </c>
      <c r="Z3281">
        <v>9</v>
      </c>
      <c r="AA3281">
        <v>212</v>
      </c>
      <c r="AD3281">
        <f>IF(Customers[[#This Row],[Churn Label]]="Yes", 1, 0)</f>
        <v>0</v>
      </c>
    </row>
    <row r="3282" spans="1:30" x14ac:dyDescent="0.2">
      <c r="A3282" t="s">
        <v>6683</v>
      </c>
      <c r="B3282" t="s">
        <v>21</v>
      </c>
      <c r="C3282">
        <v>67</v>
      </c>
      <c r="D3282">
        <v>315</v>
      </c>
      <c r="E3282">
        <v>735.4</v>
      </c>
      <c r="F3282">
        <v>0</v>
      </c>
      <c r="G3282">
        <v>0</v>
      </c>
      <c r="H3282" t="s">
        <v>21</v>
      </c>
      <c r="I3282" t="s">
        <v>22</v>
      </c>
      <c r="J3282">
        <v>0</v>
      </c>
      <c r="K3282">
        <v>0</v>
      </c>
      <c r="L3282">
        <v>2</v>
      </c>
      <c r="M3282" t="s">
        <v>21</v>
      </c>
      <c r="N3282">
        <v>26</v>
      </c>
      <c r="O3282" t="s">
        <v>31</v>
      </c>
      <c r="P3282" t="s">
        <v>6684</v>
      </c>
      <c r="Q3282" t="s">
        <v>26</v>
      </c>
      <c r="R3282">
        <v>59</v>
      </c>
      <c r="S3282" t="s">
        <v>21</v>
      </c>
      <c r="T3282" t="s">
        <v>21</v>
      </c>
      <c r="U3282" t="s">
        <v>21</v>
      </c>
      <c r="V3282">
        <v>0</v>
      </c>
      <c r="W3282" t="s">
        <v>21</v>
      </c>
      <c r="X3282" t="s">
        <v>32</v>
      </c>
      <c r="Y3282" t="s">
        <v>33</v>
      </c>
      <c r="Z3282">
        <v>48</v>
      </c>
      <c r="AA3282">
        <v>3239</v>
      </c>
      <c r="AD3282">
        <f>IF(Customers[[#This Row],[Churn Label]]="Yes", 1, 0)</f>
        <v>0</v>
      </c>
    </row>
    <row r="3283" spans="1:30" x14ac:dyDescent="0.2">
      <c r="A3283" t="s">
        <v>6685</v>
      </c>
      <c r="B3283" t="s">
        <v>21</v>
      </c>
      <c r="C3283">
        <v>64</v>
      </c>
      <c r="D3283">
        <v>380</v>
      </c>
      <c r="E3283">
        <v>1028.2</v>
      </c>
      <c r="F3283">
        <v>0</v>
      </c>
      <c r="G3283">
        <v>0</v>
      </c>
      <c r="H3283" t="s">
        <v>21</v>
      </c>
      <c r="I3283" t="s">
        <v>22</v>
      </c>
      <c r="J3283">
        <v>0</v>
      </c>
      <c r="K3283">
        <v>0</v>
      </c>
      <c r="L3283">
        <v>0</v>
      </c>
      <c r="M3283" t="s">
        <v>21</v>
      </c>
      <c r="N3283">
        <v>0</v>
      </c>
      <c r="O3283" t="s">
        <v>51</v>
      </c>
      <c r="P3283" t="s">
        <v>6686</v>
      </c>
      <c r="Q3283" t="s">
        <v>26</v>
      </c>
      <c r="R3283">
        <v>54</v>
      </c>
      <c r="S3283" t="s">
        <v>21</v>
      </c>
      <c r="T3283" t="s">
        <v>21</v>
      </c>
      <c r="U3283" t="s">
        <v>21</v>
      </c>
      <c r="V3283">
        <v>0</v>
      </c>
      <c r="W3283" t="s">
        <v>21</v>
      </c>
      <c r="X3283" t="s">
        <v>53</v>
      </c>
      <c r="Y3283" t="s">
        <v>33</v>
      </c>
      <c r="Z3283">
        <v>10</v>
      </c>
      <c r="AA3283">
        <v>632</v>
      </c>
      <c r="AD3283">
        <f>IF(Customers[[#This Row],[Churn Label]]="Yes", 1, 0)</f>
        <v>0</v>
      </c>
    </row>
    <row r="3284" spans="1:30" x14ac:dyDescent="0.2">
      <c r="A3284" t="s">
        <v>6687</v>
      </c>
      <c r="B3284" t="s">
        <v>21</v>
      </c>
      <c r="C3284">
        <v>73</v>
      </c>
      <c r="D3284">
        <v>170</v>
      </c>
      <c r="E3284">
        <v>437.3</v>
      </c>
      <c r="F3284">
        <v>0</v>
      </c>
      <c r="G3284">
        <v>0</v>
      </c>
      <c r="H3284" t="s">
        <v>21</v>
      </c>
      <c r="I3284" t="s">
        <v>22</v>
      </c>
      <c r="J3284">
        <v>0</v>
      </c>
      <c r="K3284">
        <v>0</v>
      </c>
      <c r="L3284">
        <v>5</v>
      </c>
      <c r="M3284" t="s">
        <v>25</v>
      </c>
      <c r="N3284">
        <v>0</v>
      </c>
      <c r="O3284" t="s">
        <v>77</v>
      </c>
      <c r="P3284" t="s">
        <v>6688</v>
      </c>
      <c r="Q3284" t="s">
        <v>26</v>
      </c>
      <c r="R3284">
        <v>38</v>
      </c>
      <c r="S3284" t="s">
        <v>21</v>
      </c>
      <c r="T3284" t="s">
        <v>21</v>
      </c>
      <c r="U3284" t="s">
        <v>21</v>
      </c>
      <c r="V3284">
        <v>0</v>
      </c>
      <c r="W3284" t="s">
        <v>25</v>
      </c>
      <c r="X3284" t="s">
        <v>53</v>
      </c>
      <c r="Y3284" t="s">
        <v>33</v>
      </c>
      <c r="Z3284">
        <v>55</v>
      </c>
      <c r="AA3284">
        <v>3974</v>
      </c>
      <c r="AD3284">
        <f>IF(Customers[[#This Row],[Churn Label]]="Yes", 1, 0)</f>
        <v>0</v>
      </c>
    </row>
    <row r="3285" spans="1:30" x14ac:dyDescent="0.2">
      <c r="A3285" t="s">
        <v>6689</v>
      </c>
      <c r="B3285" t="s">
        <v>21</v>
      </c>
      <c r="C3285">
        <v>3</v>
      </c>
      <c r="D3285">
        <v>17</v>
      </c>
      <c r="E3285">
        <v>36.1</v>
      </c>
      <c r="F3285">
        <v>0</v>
      </c>
      <c r="G3285">
        <v>0</v>
      </c>
      <c r="H3285" t="s">
        <v>21</v>
      </c>
      <c r="I3285" t="s">
        <v>22</v>
      </c>
      <c r="J3285">
        <v>0</v>
      </c>
      <c r="K3285">
        <v>0</v>
      </c>
      <c r="L3285">
        <v>0</v>
      </c>
      <c r="M3285" t="s">
        <v>21</v>
      </c>
      <c r="N3285">
        <v>0</v>
      </c>
      <c r="O3285" t="s">
        <v>59</v>
      </c>
      <c r="P3285" t="s">
        <v>6690</v>
      </c>
      <c r="Q3285" t="s">
        <v>26</v>
      </c>
      <c r="R3285">
        <v>27</v>
      </c>
      <c r="S3285" t="s">
        <v>25</v>
      </c>
      <c r="T3285" t="s">
        <v>21</v>
      </c>
      <c r="U3285" t="s">
        <v>21</v>
      </c>
      <c r="V3285">
        <v>0</v>
      </c>
      <c r="W3285" t="s">
        <v>21</v>
      </c>
      <c r="X3285" t="s">
        <v>32</v>
      </c>
      <c r="Y3285" t="s">
        <v>33</v>
      </c>
      <c r="Z3285">
        <v>12</v>
      </c>
      <c r="AA3285">
        <v>33</v>
      </c>
      <c r="AD3285">
        <f>IF(Customers[[#This Row],[Churn Label]]="Yes", 1, 0)</f>
        <v>0</v>
      </c>
    </row>
    <row r="3286" spans="1:30" x14ac:dyDescent="0.2">
      <c r="A3286" t="s">
        <v>6691</v>
      </c>
      <c r="B3286" t="s">
        <v>21</v>
      </c>
      <c r="C3286">
        <v>58</v>
      </c>
      <c r="D3286">
        <v>170</v>
      </c>
      <c r="E3286">
        <v>466.2</v>
      </c>
      <c r="F3286">
        <v>0</v>
      </c>
      <c r="G3286">
        <v>0</v>
      </c>
      <c r="H3286" t="s">
        <v>21</v>
      </c>
      <c r="I3286" t="s">
        <v>22</v>
      </c>
      <c r="J3286">
        <v>0</v>
      </c>
      <c r="K3286">
        <v>0</v>
      </c>
      <c r="L3286">
        <v>0</v>
      </c>
      <c r="M3286" t="s">
        <v>21</v>
      </c>
      <c r="N3286">
        <v>0</v>
      </c>
      <c r="O3286" t="s">
        <v>60</v>
      </c>
      <c r="P3286" t="s">
        <v>6692</v>
      </c>
      <c r="Q3286" t="s">
        <v>26</v>
      </c>
      <c r="R3286">
        <v>42</v>
      </c>
      <c r="S3286" t="s">
        <v>21</v>
      </c>
      <c r="T3286" t="s">
        <v>21</v>
      </c>
      <c r="U3286" t="s">
        <v>21</v>
      </c>
      <c r="V3286">
        <v>0</v>
      </c>
      <c r="W3286" t="s">
        <v>21</v>
      </c>
      <c r="X3286" t="s">
        <v>53</v>
      </c>
      <c r="Y3286" t="s">
        <v>33</v>
      </c>
      <c r="Z3286">
        <v>15</v>
      </c>
      <c r="AA3286">
        <v>879</v>
      </c>
      <c r="AD3286">
        <f>IF(Customers[[#This Row],[Churn Label]]="Yes", 1, 0)</f>
        <v>0</v>
      </c>
    </row>
    <row r="3287" spans="1:30" x14ac:dyDescent="0.2">
      <c r="A3287" t="s">
        <v>6693</v>
      </c>
      <c r="B3287" t="s">
        <v>21</v>
      </c>
      <c r="C3287">
        <v>33</v>
      </c>
      <c r="D3287">
        <v>49</v>
      </c>
      <c r="E3287">
        <v>130</v>
      </c>
      <c r="F3287">
        <v>0</v>
      </c>
      <c r="G3287">
        <v>0</v>
      </c>
      <c r="H3287" t="s">
        <v>21</v>
      </c>
      <c r="I3287" t="s">
        <v>22</v>
      </c>
      <c r="J3287">
        <v>0</v>
      </c>
      <c r="K3287">
        <v>0</v>
      </c>
      <c r="L3287">
        <v>6</v>
      </c>
      <c r="M3287" t="s">
        <v>25</v>
      </c>
      <c r="N3287">
        <v>0</v>
      </c>
      <c r="O3287" t="s">
        <v>36</v>
      </c>
      <c r="P3287" t="s">
        <v>6694</v>
      </c>
      <c r="Q3287" t="s">
        <v>26</v>
      </c>
      <c r="R3287">
        <v>76</v>
      </c>
      <c r="S3287" t="s">
        <v>21</v>
      </c>
      <c r="T3287" t="s">
        <v>25</v>
      </c>
      <c r="U3287" t="s">
        <v>21</v>
      </c>
      <c r="V3287">
        <v>0</v>
      </c>
      <c r="W3287" t="s">
        <v>21</v>
      </c>
      <c r="X3287" t="s">
        <v>32</v>
      </c>
      <c r="Y3287" t="s">
        <v>38</v>
      </c>
      <c r="Z3287">
        <v>53</v>
      </c>
      <c r="AA3287">
        <v>1733</v>
      </c>
      <c r="AD3287">
        <f>IF(Customers[[#This Row],[Churn Label]]="Yes", 1, 0)</f>
        <v>0</v>
      </c>
    </row>
    <row r="3288" spans="1:30" x14ac:dyDescent="0.2">
      <c r="A3288" t="s">
        <v>6695</v>
      </c>
      <c r="B3288" t="s">
        <v>21</v>
      </c>
      <c r="C3288">
        <v>53</v>
      </c>
      <c r="D3288">
        <v>117</v>
      </c>
      <c r="E3288">
        <v>264.8</v>
      </c>
      <c r="F3288">
        <v>0</v>
      </c>
      <c r="G3288">
        <v>0</v>
      </c>
      <c r="H3288" t="s">
        <v>21</v>
      </c>
      <c r="I3288" t="s">
        <v>22</v>
      </c>
      <c r="J3288">
        <v>0</v>
      </c>
      <c r="K3288">
        <v>0</v>
      </c>
      <c r="L3288">
        <v>3</v>
      </c>
      <c r="M3288" t="s">
        <v>25</v>
      </c>
      <c r="N3288">
        <v>0</v>
      </c>
      <c r="O3288" t="s">
        <v>58</v>
      </c>
      <c r="P3288" t="s">
        <v>6696</v>
      </c>
      <c r="Q3288" t="s">
        <v>26</v>
      </c>
      <c r="R3288">
        <v>78</v>
      </c>
      <c r="S3288" t="s">
        <v>21</v>
      </c>
      <c r="T3288" t="s">
        <v>25</v>
      </c>
      <c r="U3288" t="s">
        <v>21</v>
      </c>
      <c r="V3288">
        <v>0</v>
      </c>
      <c r="W3288" t="s">
        <v>21</v>
      </c>
      <c r="X3288" t="s">
        <v>32</v>
      </c>
      <c r="Y3288" t="s">
        <v>38</v>
      </c>
      <c r="Z3288">
        <v>43</v>
      </c>
      <c r="AA3288">
        <v>2291</v>
      </c>
      <c r="AD3288">
        <f>IF(Customers[[#This Row],[Churn Label]]="Yes", 1, 0)</f>
        <v>0</v>
      </c>
    </row>
    <row r="3289" spans="1:30" x14ac:dyDescent="0.2">
      <c r="A3289" t="s">
        <v>6697</v>
      </c>
      <c r="B3289" t="s">
        <v>21</v>
      </c>
      <c r="C3289">
        <v>73</v>
      </c>
      <c r="D3289">
        <v>204</v>
      </c>
      <c r="E3289">
        <v>513.1</v>
      </c>
      <c r="F3289">
        <v>0</v>
      </c>
      <c r="G3289">
        <v>0</v>
      </c>
      <c r="H3289" t="s">
        <v>21</v>
      </c>
      <c r="I3289" t="s">
        <v>22</v>
      </c>
      <c r="J3289">
        <v>0</v>
      </c>
      <c r="K3289">
        <v>0</v>
      </c>
      <c r="L3289">
        <v>12</v>
      </c>
      <c r="M3289" t="s">
        <v>25</v>
      </c>
      <c r="N3289">
        <v>0</v>
      </c>
      <c r="O3289" t="s">
        <v>89</v>
      </c>
      <c r="P3289" t="s">
        <v>6698</v>
      </c>
      <c r="Q3289" t="s">
        <v>26</v>
      </c>
      <c r="R3289">
        <v>21</v>
      </c>
      <c r="S3289" t="s">
        <v>25</v>
      </c>
      <c r="T3289" t="s">
        <v>21</v>
      </c>
      <c r="U3289" t="s">
        <v>21</v>
      </c>
      <c r="V3289">
        <v>0</v>
      </c>
      <c r="W3289" t="s">
        <v>21</v>
      </c>
      <c r="X3289" t="s">
        <v>53</v>
      </c>
      <c r="Y3289" t="s">
        <v>38</v>
      </c>
      <c r="Z3289">
        <v>53</v>
      </c>
      <c r="AA3289">
        <v>3873</v>
      </c>
      <c r="AD3289">
        <f>IF(Customers[[#This Row],[Churn Label]]="Yes", 1, 0)</f>
        <v>0</v>
      </c>
    </row>
    <row r="3290" spans="1:30" x14ac:dyDescent="0.2">
      <c r="A3290" t="s">
        <v>6699</v>
      </c>
      <c r="B3290" t="s">
        <v>21</v>
      </c>
      <c r="C3290">
        <v>53</v>
      </c>
      <c r="D3290">
        <v>273</v>
      </c>
      <c r="E3290">
        <v>748.5</v>
      </c>
      <c r="F3290">
        <v>212</v>
      </c>
      <c r="G3290">
        <v>742</v>
      </c>
      <c r="H3290" t="s">
        <v>25</v>
      </c>
      <c r="I3290" t="s">
        <v>88</v>
      </c>
      <c r="J3290">
        <v>0</v>
      </c>
      <c r="K3290">
        <v>0</v>
      </c>
      <c r="L3290">
        <v>7</v>
      </c>
      <c r="M3290" t="s">
        <v>21</v>
      </c>
      <c r="N3290">
        <v>19</v>
      </c>
      <c r="O3290" t="s">
        <v>68</v>
      </c>
      <c r="P3290" t="s">
        <v>6700</v>
      </c>
      <c r="Q3290" t="s">
        <v>26</v>
      </c>
      <c r="R3290">
        <v>71</v>
      </c>
      <c r="S3290" t="s">
        <v>21</v>
      </c>
      <c r="T3290" t="s">
        <v>25</v>
      </c>
      <c r="U3290" t="s">
        <v>21</v>
      </c>
      <c r="V3290">
        <v>0</v>
      </c>
      <c r="W3290" t="s">
        <v>25</v>
      </c>
      <c r="X3290" t="s">
        <v>32</v>
      </c>
      <c r="Y3290" t="s">
        <v>33</v>
      </c>
      <c r="Z3290">
        <v>35</v>
      </c>
      <c r="AA3290">
        <v>1864</v>
      </c>
      <c r="AD3290">
        <f>IF(Customers[[#This Row],[Churn Label]]="Yes", 1, 0)</f>
        <v>0</v>
      </c>
    </row>
    <row r="3291" spans="1:30" x14ac:dyDescent="0.2">
      <c r="A3291" t="s">
        <v>6701</v>
      </c>
      <c r="B3291" t="s">
        <v>21</v>
      </c>
      <c r="C3291">
        <v>59</v>
      </c>
      <c r="D3291">
        <v>99</v>
      </c>
      <c r="E3291">
        <v>234.4</v>
      </c>
      <c r="F3291">
        <v>0</v>
      </c>
      <c r="G3291">
        <v>0</v>
      </c>
      <c r="H3291" t="s">
        <v>21</v>
      </c>
      <c r="I3291" t="s">
        <v>22</v>
      </c>
      <c r="J3291">
        <v>0</v>
      </c>
      <c r="K3291">
        <v>0</v>
      </c>
      <c r="L3291">
        <v>3</v>
      </c>
      <c r="M3291" t="s">
        <v>25</v>
      </c>
      <c r="N3291">
        <v>0</v>
      </c>
      <c r="O3291" t="s">
        <v>86</v>
      </c>
      <c r="P3291" t="s">
        <v>6702</v>
      </c>
      <c r="Q3291" t="s">
        <v>24</v>
      </c>
      <c r="R3291">
        <v>33</v>
      </c>
      <c r="S3291" t="s">
        <v>21</v>
      </c>
      <c r="T3291" t="s">
        <v>21</v>
      </c>
      <c r="U3291" t="s">
        <v>21</v>
      </c>
      <c r="V3291">
        <v>0</v>
      </c>
      <c r="W3291" t="s">
        <v>21</v>
      </c>
      <c r="X3291" t="s">
        <v>98</v>
      </c>
      <c r="Y3291" t="s">
        <v>38</v>
      </c>
      <c r="Z3291">
        <v>35</v>
      </c>
      <c r="AA3291">
        <v>2079</v>
      </c>
      <c r="AD3291">
        <f>IF(Customers[[#This Row],[Churn Label]]="Yes", 1, 0)</f>
        <v>0</v>
      </c>
    </row>
    <row r="3292" spans="1:30" x14ac:dyDescent="0.2">
      <c r="A3292" t="s">
        <v>6703</v>
      </c>
      <c r="B3292" t="s">
        <v>21</v>
      </c>
      <c r="C3292">
        <v>54</v>
      </c>
      <c r="D3292">
        <v>181</v>
      </c>
      <c r="E3292">
        <v>430.4</v>
      </c>
      <c r="F3292">
        <v>0</v>
      </c>
      <c r="G3292">
        <v>0</v>
      </c>
      <c r="H3292" t="s">
        <v>21</v>
      </c>
      <c r="I3292" t="s">
        <v>22</v>
      </c>
      <c r="J3292">
        <v>0</v>
      </c>
      <c r="K3292">
        <v>0</v>
      </c>
      <c r="L3292">
        <v>5</v>
      </c>
      <c r="M3292" t="s">
        <v>25</v>
      </c>
      <c r="N3292">
        <v>0</v>
      </c>
      <c r="O3292" t="s">
        <v>89</v>
      </c>
      <c r="P3292" t="s">
        <v>6704</v>
      </c>
      <c r="Q3292" t="s">
        <v>26</v>
      </c>
      <c r="R3292">
        <v>50</v>
      </c>
      <c r="S3292" t="s">
        <v>21</v>
      </c>
      <c r="T3292" t="s">
        <v>21</v>
      </c>
      <c r="U3292" t="s">
        <v>21</v>
      </c>
      <c r="V3292">
        <v>0</v>
      </c>
      <c r="W3292" t="s">
        <v>21</v>
      </c>
      <c r="X3292" t="s">
        <v>53</v>
      </c>
      <c r="Y3292" t="s">
        <v>38</v>
      </c>
      <c r="Z3292">
        <v>35</v>
      </c>
      <c r="AA3292">
        <v>1903</v>
      </c>
      <c r="AD3292">
        <f>IF(Customers[[#This Row],[Churn Label]]="Yes", 1, 0)</f>
        <v>0</v>
      </c>
    </row>
    <row r="3293" spans="1:30" x14ac:dyDescent="0.2">
      <c r="A3293" t="s">
        <v>6705</v>
      </c>
      <c r="B3293" t="s">
        <v>21</v>
      </c>
      <c r="C3293">
        <v>58</v>
      </c>
      <c r="D3293">
        <v>161</v>
      </c>
      <c r="E3293">
        <v>350.5</v>
      </c>
      <c r="F3293">
        <v>0</v>
      </c>
      <c r="G3293">
        <v>0</v>
      </c>
      <c r="H3293" t="s">
        <v>21</v>
      </c>
      <c r="I3293" t="s">
        <v>22</v>
      </c>
      <c r="J3293">
        <v>0</v>
      </c>
      <c r="K3293">
        <v>0</v>
      </c>
      <c r="L3293">
        <v>3</v>
      </c>
      <c r="M3293" t="s">
        <v>25</v>
      </c>
      <c r="N3293">
        <v>0</v>
      </c>
      <c r="O3293" t="s">
        <v>46</v>
      </c>
      <c r="P3293" t="s">
        <v>6706</v>
      </c>
      <c r="Q3293" t="s">
        <v>26</v>
      </c>
      <c r="R3293">
        <v>33</v>
      </c>
      <c r="S3293" t="s">
        <v>21</v>
      </c>
      <c r="T3293" t="s">
        <v>21</v>
      </c>
      <c r="U3293" t="s">
        <v>21</v>
      </c>
      <c r="V3293">
        <v>0</v>
      </c>
      <c r="W3293" t="s">
        <v>25</v>
      </c>
      <c r="X3293" t="s">
        <v>53</v>
      </c>
      <c r="Y3293" t="s">
        <v>38</v>
      </c>
      <c r="Z3293">
        <v>44</v>
      </c>
      <c r="AA3293">
        <v>2574</v>
      </c>
      <c r="AD3293">
        <f>IF(Customers[[#This Row],[Churn Label]]="Yes", 1, 0)</f>
        <v>0</v>
      </c>
    </row>
    <row r="3294" spans="1:30" x14ac:dyDescent="0.2">
      <c r="A3294" t="s">
        <v>6707</v>
      </c>
      <c r="B3294" t="s">
        <v>21</v>
      </c>
      <c r="C3294">
        <v>59</v>
      </c>
      <c r="D3294">
        <v>311</v>
      </c>
      <c r="E3294">
        <v>711.2</v>
      </c>
      <c r="F3294">
        <v>0</v>
      </c>
      <c r="G3294">
        <v>0</v>
      </c>
      <c r="H3294" t="s">
        <v>21</v>
      </c>
      <c r="I3294" t="s">
        <v>22</v>
      </c>
      <c r="J3294">
        <v>0</v>
      </c>
      <c r="K3294">
        <v>0</v>
      </c>
      <c r="L3294">
        <v>14</v>
      </c>
      <c r="M3294" t="s">
        <v>25</v>
      </c>
      <c r="N3294">
        <v>0</v>
      </c>
      <c r="O3294" t="s">
        <v>86</v>
      </c>
      <c r="P3294" t="s">
        <v>6708</v>
      </c>
      <c r="Q3294" t="s">
        <v>24</v>
      </c>
      <c r="R3294">
        <v>21</v>
      </c>
      <c r="S3294" t="s">
        <v>25</v>
      </c>
      <c r="T3294" t="s">
        <v>21</v>
      </c>
      <c r="U3294" t="s">
        <v>21</v>
      </c>
      <c r="V3294">
        <v>0</v>
      </c>
      <c r="W3294" t="s">
        <v>25</v>
      </c>
      <c r="X3294" t="s">
        <v>53</v>
      </c>
      <c r="Y3294" t="s">
        <v>33</v>
      </c>
      <c r="Z3294">
        <v>34</v>
      </c>
      <c r="AA3294">
        <v>2035</v>
      </c>
      <c r="AD3294">
        <f>IF(Customers[[#This Row],[Churn Label]]="Yes", 1, 0)</f>
        <v>0</v>
      </c>
    </row>
    <row r="3295" spans="1:30" x14ac:dyDescent="0.2">
      <c r="A3295" t="s">
        <v>6709</v>
      </c>
      <c r="B3295" t="s">
        <v>21</v>
      </c>
      <c r="C3295">
        <v>3</v>
      </c>
      <c r="D3295">
        <v>16</v>
      </c>
      <c r="E3295">
        <v>35</v>
      </c>
      <c r="F3295">
        <v>0</v>
      </c>
      <c r="G3295">
        <v>0</v>
      </c>
      <c r="H3295" t="s">
        <v>21</v>
      </c>
      <c r="I3295" t="s">
        <v>22</v>
      </c>
      <c r="J3295">
        <v>0</v>
      </c>
      <c r="K3295">
        <v>0</v>
      </c>
      <c r="L3295">
        <v>4</v>
      </c>
      <c r="M3295" t="s">
        <v>25</v>
      </c>
      <c r="N3295">
        <v>0</v>
      </c>
      <c r="O3295" t="s">
        <v>72</v>
      </c>
      <c r="P3295" t="s">
        <v>6710</v>
      </c>
      <c r="Q3295" t="s">
        <v>26</v>
      </c>
      <c r="R3295">
        <v>38</v>
      </c>
      <c r="S3295" t="s">
        <v>21</v>
      </c>
      <c r="T3295" t="s">
        <v>21</v>
      </c>
      <c r="U3295" t="s">
        <v>21</v>
      </c>
      <c r="V3295">
        <v>0</v>
      </c>
      <c r="W3295" t="s">
        <v>21</v>
      </c>
      <c r="X3295" t="s">
        <v>32</v>
      </c>
      <c r="Y3295" t="s">
        <v>38</v>
      </c>
      <c r="Z3295">
        <v>36</v>
      </c>
      <c r="AA3295">
        <v>106</v>
      </c>
      <c r="AD3295">
        <f>IF(Customers[[#This Row],[Churn Label]]="Yes", 1, 0)</f>
        <v>0</v>
      </c>
    </row>
    <row r="3296" spans="1:30" x14ac:dyDescent="0.2">
      <c r="A3296" t="s">
        <v>6711</v>
      </c>
      <c r="B3296" t="s">
        <v>21</v>
      </c>
      <c r="C3296">
        <v>69</v>
      </c>
      <c r="D3296">
        <v>360</v>
      </c>
      <c r="E3296">
        <v>1040.0999999999999</v>
      </c>
      <c r="F3296">
        <v>0</v>
      </c>
      <c r="G3296">
        <v>0</v>
      </c>
      <c r="H3296" t="s">
        <v>21</v>
      </c>
      <c r="I3296" t="s">
        <v>22</v>
      </c>
      <c r="J3296">
        <v>0</v>
      </c>
      <c r="K3296">
        <v>0</v>
      </c>
      <c r="L3296">
        <v>10</v>
      </c>
      <c r="M3296" t="s">
        <v>25</v>
      </c>
      <c r="N3296">
        <v>0</v>
      </c>
      <c r="O3296" t="s">
        <v>80</v>
      </c>
      <c r="P3296" t="s">
        <v>6712</v>
      </c>
      <c r="Q3296" t="s">
        <v>24</v>
      </c>
      <c r="R3296">
        <v>56</v>
      </c>
      <c r="S3296" t="s">
        <v>21</v>
      </c>
      <c r="T3296" t="s">
        <v>21</v>
      </c>
      <c r="U3296" t="s">
        <v>21</v>
      </c>
      <c r="V3296">
        <v>0</v>
      </c>
      <c r="W3296" t="s">
        <v>21</v>
      </c>
      <c r="X3296" t="s">
        <v>53</v>
      </c>
      <c r="Y3296" t="s">
        <v>38</v>
      </c>
      <c r="Z3296">
        <v>34</v>
      </c>
      <c r="AA3296">
        <v>2327</v>
      </c>
      <c r="AD3296">
        <f>IF(Customers[[#This Row],[Churn Label]]="Yes", 1, 0)</f>
        <v>0</v>
      </c>
    </row>
    <row r="3297" spans="1:30" x14ac:dyDescent="0.2">
      <c r="A3297" t="s">
        <v>6713</v>
      </c>
      <c r="B3297" t="s">
        <v>21</v>
      </c>
      <c r="C3297">
        <v>57</v>
      </c>
      <c r="D3297">
        <v>210</v>
      </c>
      <c r="E3297">
        <v>514.70000000000005</v>
      </c>
      <c r="F3297">
        <v>0</v>
      </c>
      <c r="G3297">
        <v>0</v>
      </c>
      <c r="H3297" t="s">
        <v>21</v>
      </c>
      <c r="I3297" t="s">
        <v>22</v>
      </c>
      <c r="J3297">
        <v>0</v>
      </c>
      <c r="K3297">
        <v>0</v>
      </c>
      <c r="L3297">
        <v>6</v>
      </c>
      <c r="M3297" t="s">
        <v>25</v>
      </c>
      <c r="N3297">
        <v>0</v>
      </c>
      <c r="O3297" t="s">
        <v>58</v>
      </c>
      <c r="P3297" t="s">
        <v>6714</v>
      </c>
      <c r="Q3297" t="s">
        <v>24</v>
      </c>
      <c r="R3297">
        <v>56</v>
      </c>
      <c r="S3297" t="s">
        <v>21</v>
      </c>
      <c r="T3297" t="s">
        <v>21</v>
      </c>
      <c r="U3297" t="s">
        <v>21</v>
      </c>
      <c r="V3297">
        <v>0</v>
      </c>
      <c r="W3297" t="s">
        <v>21</v>
      </c>
      <c r="X3297" t="s">
        <v>32</v>
      </c>
      <c r="Y3297" t="s">
        <v>33</v>
      </c>
      <c r="Z3297">
        <v>20</v>
      </c>
      <c r="AA3297">
        <v>1170</v>
      </c>
      <c r="AD3297">
        <f>IF(Customers[[#This Row],[Churn Label]]="Yes", 1, 0)</f>
        <v>0</v>
      </c>
    </row>
    <row r="3298" spans="1:30" x14ac:dyDescent="0.2">
      <c r="A3298" t="s">
        <v>6715</v>
      </c>
      <c r="B3298" t="s">
        <v>21</v>
      </c>
      <c r="C3298">
        <v>58</v>
      </c>
      <c r="D3298">
        <v>229</v>
      </c>
      <c r="E3298">
        <v>577.29999999999995</v>
      </c>
      <c r="F3298">
        <v>0</v>
      </c>
      <c r="G3298">
        <v>0</v>
      </c>
      <c r="H3298" t="s">
        <v>21</v>
      </c>
      <c r="I3298" t="s">
        <v>22</v>
      </c>
      <c r="J3298">
        <v>0</v>
      </c>
      <c r="K3298">
        <v>0</v>
      </c>
      <c r="L3298">
        <v>3</v>
      </c>
      <c r="M3298" t="s">
        <v>25</v>
      </c>
      <c r="N3298">
        <v>0</v>
      </c>
      <c r="O3298" t="s">
        <v>63</v>
      </c>
      <c r="P3298" t="s">
        <v>6716</v>
      </c>
      <c r="Q3298" t="s">
        <v>24</v>
      </c>
      <c r="R3298">
        <v>63</v>
      </c>
      <c r="S3298" t="s">
        <v>21</v>
      </c>
      <c r="T3298" t="s">
        <v>21</v>
      </c>
      <c r="U3298" t="s">
        <v>21</v>
      </c>
      <c r="V3298">
        <v>0</v>
      </c>
      <c r="W3298" t="s">
        <v>21</v>
      </c>
      <c r="X3298" t="s">
        <v>53</v>
      </c>
      <c r="Y3298" t="s">
        <v>38</v>
      </c>
      <c r="Z3298">
        <v>41</v>
      </c>
      <c r="AA3298">
        <v>2387</v>
      </c>
      <c r="AD3298">
        <f>IF(Customers[[#This Row],[Churn Label]]="Yes", 1, 0)</f>
        <v>0</v>
      </c>
    </row>
    <row r="3299" spans="1:30" x14ac:dyDescent="0.2">
      <c r="A3299" t="s">
        <v>6717</v>
      </c>
      <c r="B3299" t="s">
        <v>21</v>
      </c>
      <c r="C3299">
        <v>69</v>
      </c>
      <c r="D3299">
        <v>402</v>
      </c>
      <c r="E3299">
        <v>1101.4000000000001</v>
      </c>
      <c r="F3299">
        <v>0</v>
      </c>
      <c r="G3299">
        <v>0</v>
      </c>
      <c r="H3299" t="s">
        <v>21</v>
      </c>
      <c r="I3299" t="s">
        <v>22</v>
      </c>
      <c r="J3299">
        <v>0</v>
      </c>
      <c r="K3299">
        <v>0</v>
      </c>
      <c r="L3299">
        <v>5</v>
      </c>
      <c r="M3299" t="s">
        <v>25</v>
      </c>
      <c r="N3299">
        <v>0</v>
      </c>
      <c r="O3299" t="s">
        <v>71</v>
      </c>
      <c r="P3299" t="s">
        <v>6718</v>
      </c>
      <c r="Q3299" t="s">
        <v>26</v>
      </c>
      <c r="R3299">
        <v>70</v>
      </c>
      <c r="S3299" t="s">
        <v>21</v>
      </c>
      <c r="T3299" t="s">
        <v>25</v>
      </c>
      <c r="U3299" t="s">
        <v>21</v>
      </c>
      <c r="V3299">
        <v>0</v>
      </c>
      <c r="W3299" t="s">
        <v>25</v>
      </c>
      <c r="X3299" t="s">
        <v>98</v>
      </c>
      <c r="Y3299" t="s">
        <v>95</v>
      </c>
      <c r="Z3299">
        <v>42</v>
      </c>
      <c r="AA3299">
        <v>2879</v>
      </c>
      <c r="AD3299">
        <f>IF(Customers[[#This Row],[Churn Label]]="Yes", 1, 0)</f>
        <v>0</v>
      </c>
    </row>
    <row r="3300" spans="1:30" x14ac:dyDescent="0.2">
      <c r="A3300" t="s">
        <v>6719</v>
      </c>
      <c r="B3300" t="s">
        <v>21</v>
      </c>
      <c r="C3300">
        <v>2</v>
      </c>
      <c r="D3300">
        <v>6</v>
      </c>
      <c r="E3300">
        <v>13.8</v>
      </c>
      <c r="F3300">
        <v>0</v>
      </c>
      <c r="G3300">
        <v>0</v>
      </c>
      <c r="H3300" t="s">
        <v>21</v>
      </c>
      <c r="I3300" t="s">
        <v>22</v>
      </c>
      <c r="J3300">
        <v>0</v>
      </c>
      <c r="K3300">
        <v>0</v>
      </c>
      <c r="L3300">
        <v>0</v>
      </c>
      <c r="M3300" t="s">
        <v>21</v>
      </c>
      <c r="N3300">
        <v>0</v>
      </c>
      <c r="O3300" t="s">
        <v>70</v>
      </c>
      <c r="P3300" t="s">
        <v>6720</v>
      </c>
      <c r="Q3300" t="s">
        <v>24</v>
      </c>
      <c r="R3300">
        <v>59</v>
      </c>
      <c r="S3300" t="s">
        <v>21</v>
      </c>
      <c r="T3300" t="s">
        <v>21</v>
      </c>
      <c r="U3300" t="s">
        <v>21</v>
      </c>
      <c r="V3300">
        <v>0</v>
      </c>
      <c r="W3300" t="s">
        <v>21</v>
      </c>
      <c r="X3300" t="s">
        <v>32</v>
      </c>
      <c r="Y3300" t="s">
        <v>33</v>
      </c>
      <c r="Z3300">
        <v>10</v>
      </c>
      <c r="AA3300">
        <v>24</v>
      </c>
      <c r="AD3300">
        <f>IF(Customers[[#This Row],[Churn Label]]="Yes", 1, 0)</f>
        <v>0</v>
      </c>
    </row>
    <row r="3301" spans="1:30" x14ac:dyDescent="0.2">
      <c r="A3301" t="s">
        <v>6721</v>
      </c>
      <c r="B3301" t="s">
        <v>21</v>
      </c>
      <c r="C3301">
        <v>13</v>
      </c>
      <c r="D3301">
        <v>30</v>
      </c>
      <c r="E3301">
        <v>63.6</v>
      </c>
      <c r="F3301">
        <v>0</v>
      </c>
      <c r="G3301">
        <v>0</v>
      </c>
      <c r="H3301" t="s">
        <v>21</v>
      </c>
      <c r="I3301" t="s">
        <v>22</v>
      </c>
      <c r="J3301">
        <v>0</v>
      </c>
      <c r="K3301">
        <v>0</v>
      </c>
      <c r="L3301">
        <v>7</v>
      </c>
      <c r="M3301" t="s">
        <v>21</v>
      </c>
      <c r="N3301">
        <v>43</v>
      </c>
      <c r="O3301" t="s">
        <v>30</v>
      </c>
      <c r="P3301" t="s">
        <v>6722</v>
      </c>
      <c r="Q3301" t="s">
        <v>24</v>
      </c>
      <c r="R3301">
        <v>62</v>
      </c>
      <c r="S3301" t="s">
        <v>21</v>
      </c>
      <c r="T3301" t="s">
        <v>21</v>
      </c>
      <c r="U3301" t="s">
        <v>21</v>
      </c>
      <c r="V3301">
        <v>0</v>
      </c>
      <c r="W3301" t="s">
        <v>25</v>
      </c>
      <c r="X3301" t="s">
        <v>53</v>
      </c>
      <c r="Y3301" t="s">
        <v>33</v>
      </c>
      <c r="Z3301">
        <v>22</v>
      </c>
      <c r="AA3301">
        <v>278</v>
      </c>
      <c r="AD3301">
        <f>IF(Customers[[#This Row],[Churn Label]]="Yes", 1, 0)</f>
        <v>0</v>
      </c>
    </row>
    <row r="3302" spans="1:30" x14ac:dyDescent="0.2">
      <c r="A3302" t="s">
        <v>6723</v>
      </c>
      <c r="B3302" t="s">
        <v>21</v>
      </c>
      <c r="C3302">
        <v>46</v>
      </c>
      <c r="D3302">
        <v>258</v>
      </c>
      <c r="E3302">
        <v>642.9</v>
      </c>
      <c r="F3302">
        <v>0</v>
      </c>
      <c r="G3302">
        <v>0</v>
      </c>
      <c r="H3302" t="s">
        <v>21</v>
      </c>
      <c r="I3302" t="s">
        <v>22</v>
      </c>
      <c r="J3302">
        <v>0</v>
      </c>
      <c r="K3302">
        <v>0</v>
      </c>
      <c r="L3302">
        <v>15</v>
      </c>
      <c r="M3302" t="s">
        <v>25</v>
      </c>
      <c r="N3302">
        <v>0</v>
      </c>
      <c r="O3302" t="s">
        <v>23</v>
      </c>
      <c r="P3302" t="s">
        <v>6724</v>
      </c>
      <c r="Q3302" t="s">
        <v>24</v>
      </c>
      <c r="R3302">
        <v>62</v>
      </c>
      <c r="S3302" t="s">
        <v>21</v>
      </c>
      <c r="T3302" t="s">
        <v>21</v>
      </c>
      <c r="U3302" t="s">
        <v>21</v>
      </c>
      <c r="V3302">
        <v>0</v>
      </c>
      <c r="W3302" t="s">
        <v>21</v>
      </c>
      <c r="X3302" t="s">
        <v>98</v>
      </c>
      <c r="Y3302" t="s">
        <v>38</v>
      </c>
      <c r="Z3302">
        <v>47</v>
      </c>
      <c r="AA3302">
        <v>2148</v>
      </c>
      <c r="AD3302">
        <f>IF(Customers[[#This Row],[Churn Label]]="Yes", 1, 0)</f>
        <v>0</v>
      </c>
    </row>
    <row r="3303" spans="1:30" x14ac:dyDescent="0.2">
      <c r="A3303" t="s">
        <v>6725</v>
      </c>
      <c r="B3303" t="s">
        <v>21</v>
      </c>
      <c r="C3303">
        <v>26</v>
      </c>
      <c r="D3303">
        <v>231</v>
      </c>
      <c r="E3303">
        <v>341.3</v>
      </c>
      <c r="F3303">
        <v>0</v>
      </c>
      <c r="G3303">
        <v>0</v>
      </c>
      <c r="H3303" t="s">
        <v>21</v>
      </c>
      <c r="I3303" t="s">
        <v>22</v>
      </c>
      <c r="J3303">
        <v>0</v>
      </c>
      <c r="K3303">
        <v>0</v>
      </c>
      <c r="L3303">
        <v>6</v>
      </c>
      <c r="M3303" t="s">
        <v>25</v>
      </c>
      <c r="N3303">
        <v>0</v>
      </c>
      <c r="O3303" t="s">
        <v>76</v>
      </c>
      <c r="P3303" t="s">
        <v>6726</v>
      </c>
      <c r="Q3303" t="s">
        <v>24</v>
      </c>
      <c r="R3303">
        <v>36</v>
      </c>
      <c r="S3303" t="s">
        <v>21</v>
      </c>
      <c r="T3303" t="s">
        <v>21</v>
      </c>
      <c r="U3303" t="s">
        <v>21</v>
      </c>
      <c r="V3303">
        <v>0</v>
      </c>
      <c r="W3303" t="s">
        <v>25</v>
      </c>
      <c r="X3303" t="s">
        <v>98</v>
      </c>
      <c r="Y3303" t="s">
        <v>38</v>
      </c>
      <c r="Z3303">
        <v>22</v>
      </c>
      <c r="AA3303">
        <v>580</v>
      </c>
      <c r="AD3303">
        <f>IF(Customers[[#This Row],[Churn Label]]="Yes", 1, 0)</f>
        <v>0</v>
      </c>
    </row>
    <row r="3304" spans="1:30" x14ac:dyDescent="0.2">
      <c r="A3304" t="s">
        <v>6727</v>
      </c>
      <c r="B3304" t="s">
        <v>21</v>
      </c>
      <c r="C3304">
        <v>44</v>
      </c>
      <c r="D3304">
        <v>76</v>
      </c>
      <c r="E3304">
        <v>218.7</v>
      </c>
      <c r="F3304">
        <v>0</v>
      </c>
      <c r="G3304">
        <v>0</v>
      </c>
      <c r="H3304" t="s">
        <v>21</v>
      </c>
      <c r="I3304" t="s">
        <v>22</v>
      </c>
      <c r="J3304">
        <v>0</v>
      </c>
      <c r="K3304">
        <v>0</v>
      </c>
      <c r="L3304">
        <v>12</v>
      </c>
      <c r="M3304" t="s">
        <v>25</v>
      </c>
      <c r="N3304">
        <v>0</v>
      </c>
      <c r="O3304" t="s">
        <v>46</v>
      </c>
      <c r="P3304" t="s">
        <v>6728</v>
      </c>
      <c r="Q3304" t="s">
        <v>26</v>
      </c>
      <c r="R3304">
        <v>33</v>
      </c>
      <c r="S3304" t="s">
        <v>21</v>
      </c>
      <c r="T3304" t="s">
        <v>21</v>
      </c>
      <c r="U3304" t="s">
        <v>21</v>
      </c>
      <c r="V3304">
        <v>0</v>
      </c>
      <c r="W3304" t="s">
        <v>25</v>
      </c>
      <c r="X3304" t="s">
        <v>53</v>
      </c>
      <c r="Y3304" t="s">
        <v>38</v>
      </c>
      <c r="Z3304">
        <v>34</v>
      </c>
      <c r="AA3304">
        <v>1485</v>
      </c>
      <c r="AD3304">
        <f>IF(Customers[[#This Row],[Churn Label]]="Yes", 1, 0)</f>
        <v>0</v>
      </c>
    </row>
    <row r="3305" spans="1:30" x14ac:dyDescent="0.2">
      <c r="A3305" t="s">
        <v>6729</v>
      </c>
      <c r="B3305" t="s">
        <v>21</v>
      </c>
      <c r="C3305">
        <v>2</v>
      </c>
      <c r="D3305">
        <v>7</v>
      </c>
      <c r="E3305">
        <v>14.8</v>
      </c>
      <c r="F3305">
        <v>0</v>
      </c>
      <c r="G3305">
        <v>0</v>
      </c>
      <c r="H3305" t="s">
        <v>21</v>
      </c>
      <c r="I3305" t="s">
        <v>22</v>
      </c>
      <c r="J3305">
        <v>0</v>
      </c>
      <c r="K3305">
        <v>0</v>
      </c>
      <c r="L3305">
        <v>9</v>
      </c>
      <c r="M3305" t="s">
        <v>25</v>
      </c>
      <c r="N3305">
        <v>0</v>
      </c>
      <c r="O3305" t="s">
        <v>80</v>
      </c>
      <c r="P3305" t="s">
        <v>6730</v>
      </c>
      <c r="Q3305" t="s">
        <v>24</v>
      </c>
      <c r="R3305">
        <v>33</v>
      </c>
      <c r="S3305" t="s">
        <v>21</v>
      </c>
      <c r="T3305" t="s">
        <v>21</v>
      </c>
      <c r="U3305" t="s">
        <v>21</v>
      </c>
      <c r="V3305">
        <v>0</v>
      </c>
      <c r="W3305" t="s">
        <v>21</v>
      </c>
      <c r="X3305" t="s">
        <v>32</v>
      </c>
      <c r="Y3305" t="s">
        <v>33</v>
      </c>
      <c r="Z3305">
        <v>23</v>
      </c>
      <c r="AA3305">
        <v>37</v>
      </c>
      <c r="AD3305">
        <f>IF(Customers[[#This Row],[Churn Label]]="Yes", 1, 0)</f>
        <v>0</v>
      </c>
    </row>
    <row r="3306" spans="1:30" x14ac:dyDescent="0.2">
      <c r="A3306" t="s">
        <v>6731</v>
      </c>
      <c r="B3306" t="s">
        <v>21</v>
      </c>
      <c r="C3306">
        <v>22</v>
      </c>
      <c r="D3306">
        <v>78</v>
      </c>
      <c r="E3306">
        <v>259.39999999999998</v>
      </c>
      <c r="F3306">
        <v>0</v>
      </c>
      <c r="G3306">
        <v>0</v>
      </c>
      <c r="H3306" t="s">
        <v>21</v>
      </c>
      <c r="I3306" t="s">
        <v>22</v>
      </c>
      <c r="J3306">
        <v>0</v>
      </c>
      <c r="K3306">
        <v>0</v>
      </c>
      <c r="L3306">
        <v>0</v>
      </c>
      <c r="M3306" t="s">
        <v>21</v>
      </c>
      <c r="N3306">
        <v>0</v>
      </c>
      <c r="O3306" t="s">
        <v>35</v>
      </c>
      <c r="P3306" t="s">
        <v>6732</v>
      </c>
      <c r="Q3306" t="s">
        <v>24</v>
      </c>
      <c r="R3306">
        <v>54</v>
      </c>
      <c r="S3306" t="s">
        <v>21</v>
      </c>
      <c r="T3306" t="s">
        <v>21</v>
      </c>
      <c r="U3306" t="s">
        <v>21</v>
      </c>
      <c r="V3306">
        <v>0</v>
      </c>
      <c r="W3306" t="s">
        <v>21</v>
      </c>
      <c r="X3306" t="s">
        <v>98</v>
      </c>
      <c r="Y3306" t="s">
        <v>38</v>
      </c>
      <c r="Z3306">
        <v>12</v>
      </c>
      <c r="AA3306">
        <v>250</v>
      </c>
      <c r="AD3306">
        <f>IF(Customers[[#This Row],[Churn Label]]="Yes", 1, 0)</f>
        <v>0</v>
      </c>
    </row>
    <row r="3307" spans="1:30" x14ac:dyDescent="0.2">
      <c r="A3307" t="s">
        <v>6733</v>
      </c>
      <c r="B3307" t="s">
        <v>21</v>
      </c>
      <c r="C3307">
        <v>35</v>
      </c>
      <c r="D3307">
        <v>138</v>
      </c>
      <c r="E3307">
        <v>421.8</v>
      </c>
      <c r="F3307">
        <v>0</v>
      </c>
      <c r="G3307">
        <v>0</v>
      </c>
      <c r="H3307" t="s">
        <v>21</v>
      </c>
      <c r="I3307" t="s">
        <v>22</v>
      </c>
      <c r="J3307">
        <v>0</v>
      </c>
      <c r="K3307">
        <v>0</v>
      </c>
      <c r="L3307">
        <v>6</v>
      </c>
      <c r="M3307" t="s">
        <v>21</v>
      </c>
      <c r="N3307">
        <v>12</v>
      </c>
      <c r="O3307" t="s">
        <v>72</v>
      </c>
      <c r="P3307" t="s">
        <v>6734</v>
      </c>
      <c r="Q3307" t="s">
        <v>24</v>
      </c>
      <c r="R3307">
        <v>57</v>
      </c>
      <c r="S3307" t="s">
        <v>21</v>
      </c>
      <c r="T3307" t="s">
        <v>21</v>
      </c>
      <c r="U3307" t="s">
        <v>21</v>
      </c>
      <c r="V3307">
        <v>0</v>
      </c>
      <c r="W3307" t="s">
        <v>25</v>
      </c>
      <c r="X3307" t="s">
        <v>32</v>
      </c>
      <c r="Y3307" t="s">
        <v>33</v>
      </c>
      <c r="Z3307">
        <v>20</v>
      </c>
      <c r="AA3307">
        <v>696</v>
      </c>
      <c r="AD3307">
        <f>IF(Customers[[#This Row],[Churn Label]]="Yes", 1, 0)</f>
        <v>0</v>
      </c>
    </row>
    <row r="3308" spans="1:30" x14ac:dyDescent="0.2">
      <c r="A3308" t="s">
        <v>6735</v>
      </c>
      <c r="B3308" t="s">
        <v>21</v>
      </c>
      <c r="C3308">
        <v>26</v>
      </c>
      <c r="D3308">
        <v>155</v>
      </c>
      <c r="E3308">
        <v>310.10000000000002</v>
      </c>
      <c r="F3308">
        <v>0</v>
      </c>
      <c r="G3308">
        <v>0</v>
      </c>
      <c r="H3308" t="s">
        <v>21</v>
      </c>
      <c r="I3308" t="s">
        <v>22</v>
      </c>
      <c r="J3308">
        <v>0</v>
      </c>
      <c r="K3308">
        <v>0</v>
      </c>
      <c r="L3308">
        <v>3</v>
      </c>
      <c r="M3308" t="s">
        <v>25</v>
      </c>
      <c r="N3308">
        <v>0</v>
      </c>
      <c r="O3308" t="s">
        <v>63</v>
      </c>
      <c r="P3308" t="s">
        <v>6736</v>
      </c>
      <c r="Q3308" t="s">
        <v>26</v>
      </c>
      <c r="R3308">
        <v>69</v>
      </c>
      <c r="S3308" t="s">
        <v>21</v>
      </c>
      <c r="T3308" t="s">
        <v>25</v>
      </c>
      <c r="U3308" t="s">
        <v>21</v>
      </c>
      <c r="V3308">
        <v>0</v>
      </c>
      <c r="W3308" t="s">
        <v>25</v>
      </c>
      <c r="X3308" t="s">
        <v>98</v>
      </c>
      <c r="Y3308" t="s">
        <v>38</v>
      </c>
      <c r="Z3308">
        <v>41</v>
      </c>
      <c r="AA3308">
        <v>1056</v>
      </c>
      <c r="AD3308">
        <f>IF(Customers[[#This Row],[Churn Label]]="Yes", 1, 0)</f>
        <v>0</v>
      </c>
    </row>
    <row r="3309" spans="1:30" x14ac:dyDescent="0.2">
      <c r="A3309" t="s">
        <v>6737</v>
      </c>
      <c r="B3309" t="s">
        <v>21</v>
      </c>
      <c r="C3309">
        <v>57</v>
      </c>
      <c r="D3309">
        <v>209</v>
      </c>
      <c r="E3309">
        <v>625.20000000000005</v>
      </c>
      <c r="F3309">
        <v>0</v>
      </c>
      <c r="G3309">
        <v>0</v>
      </c>
      <c r="H3309" t="s">
        <v>21</v>
      </c>
      <c r="I3309" t="s">
        <v>22</v>
      </c>
      <c r="J3309">
        <v>0</v>
      </c>
      <c r="K3309">
        <v>0</v>
      </c>
      <c r="L3309">
        <v>13</v>
      </c>
      <c r="M3309" t="s">
        <v>25</v>
      </c>
      <c r="N3309">
        <v>0</v>
      </c>
      <c r="O3309" t="s">
        <v>76</v>
      </c>
      <c r="P3309" t="s">
        <v>6738</v>
      </c>
      <c r="Q3309" t="s">
        <v>26</v>
      </c>
      <c r="R3309">
        <v>44</v>
      </c>
      <c r="S3309" t="s">
        <v>21</v>
      </c>
      <c r="T3309" t="s">
        <v>21</v>
      </c>
      <c r="U3309" t="s">
        <v>21</v>
      </c>
      <c r="V3309">
        <v>0</v>
      </c>
      <c r="W3309" t="s">
        <v>21</v>
      </c>
      <c r="X3309" t="s">
        <v>98</v>
      </c>
      <c r="Y3309" t="s">
        <v>38</v>
      </c>
      <c r="Z3309">
        <v>36</v>
      </c>
      <c r="AA3309">
        <v>2034</v>
      </c>
      <c r="AD3309">
        <f>IF(Customers[[#This Row],[Churn Label]]="Yes", 1, 0)</f>
        <v>0</v>
      </c>
    </row>
    <row r="3310" spans="1:30" x14ac:dyDescent="0.2">
      <c r="A3310" t="s">
        <v>6739</v>
      </c>
      <c r="B3310" t="s">
        <v>21</v>
      </c>
      <c r="C3310">
        <v>61</v>
      </c>
      <c r="D3310">
        <v>153</v>
      </c>
      <c r="E3310">
        <v>427.4</v>
      </c>
      <c r="F3310">
        <v>244</v>
      </c>
      <c r="G3310">
        <v>671</v>
      </c>
      <c r="H3310" t="s">
        <v>25</v>
      </c>
      <c r="I3310" t="s">
        <v>88</v>
      </c>
      <c r="J3310">
        <v>0</v>
      </c>
      <c r="K3310">
        <v>0</v>
      </c>
      <c r="L3310">
        <v>2</v>
      </c>
      <c r="M3310" t="s">
        <v>25</v>
      </c>
      <c r="N3310">
        <v>0</v>
      </c>
      <c r="O3310" t="s">
        <v>93</v>
      </c>
      <c r="P3310" t="s">
        <v>6740</v>
      </c>
      <c r="Q3310" t="s">
        <v>26</v>
      </c>
      <c r="R3310">
        <v>59</v>
      </c>
      <c r="S3310" t="s">
        <v>21</v>
      </c>
      <c r="T3310" t="s">
        <v>21</v>
      </c>
      <c r="U3310" t="s">
        <v>21</v>
      </c>
      <c r="V3310">
        <v>0</v>
      </c>
      <c r="W3310" t="s">
        <v>25</v>
      </c>
      <c r="X3310" t="s">
        <v>53</v>
      </c>
      <c r="Y3310" t="s">
        <v>38</v>
      </c>
      <c r="Z3310">
        <v>43</v>
      </c>
      <c r="AA3310">
        <v>2625</v>
      </c>
      <c r="AD3310">
        <f>IF(Customers[[#This Row],[Churn Label]]="Yes", 1, 0)</f>
        <v>0</v>
      </c>
    </row>
    <row r="3311" spans="1:30" x14ac:dyDescent="0.2">
      <c r="A3311" t="s">
        <v>6741</v>
      </c>
      <c r="B3311" t="s">
        <v>21</v>
      </c>
      <c r="C3311">
        <v>69</v>
      </c>
      <c r="D3311">
        <v>257</v>
      </c>
      <c r="E3311">
        <v>758.1</v>
      </c>
      <c r="F3311">
        <v>0</v>
      </c>
      <c r="G3311">
        <v>0</v>
      </c>
      <c r="H3311" t="s">
        <v>21</v>
      </c>
      <c r="I3311" t="s">
        <v>22</v>
      </c>
      <c r="J3311">
        <v>0</v>
      </c>
      <c r="K3311">
        <v>0</v>
      </c>
      <c r="L3311">
        <v>15</v>
      </c>
      <c r="M3311" t="s">
        <v>21</v>
      </c>
      <c r="N3311">
        <v>19</v>
      </c>
      <c r="O3311" t="s">
        <v>80</v>
      </c>
      <c r="P3311" t="s">
        <v>6742</v>
      </c>
      <c r="Q3311" t="s">
        <v>24</v>
      </c>
      <c r="R3311">
        <v>54</v>
      </c>
      <c r="S3311" t="s">
        <v>21</v>
      </c>
      <c r="T3311" t="s">
        <v>21</v>
      </c>
      <c r="U3311" t="s">
        <v>21</v>
      </c>
      <c r="V3311">
        <v>0</v>
      </c>
      <c r="W3311" t="s">
        <v>25</v>
      </c>
      <c r="X3311" t="s">
        <v>53</v>
      </c>
      <c r="Y3311" t="s">
        <v>38</v>
      </c>
      <c r="Z3311">
        <v>59</v>
      </c>
      <c r="AA3311">
        <v>4071</v>
      </c>
      <c r="AD3311">
        <f>IF(Customers[[#This Row],[Churn Label]]="Yes", 1, 0)</f>
        <v>0</v>
      </c>
    </row>
    <row r="3312" spans="1:30" x14ac:dyDescent="0.2">
      <c r="A3312" t="s">
        <v>6743</v>
      </c>
      <c r="B3312" t="s">
        <v>21</v>
      </c>
      <c r="C3312">
        <v>6</v>
      </c>
      <c r="D3312">
        <v>25</v>
      </c>
      <c r="E3312">
        <v>62.3</v>
      </c>
      <c r="F3312">
        <v>24</v>
      </c>
      <c r="G3312">
        <v>69</v>
      </c>
      <c r="H3312" t="s">
        <v>25</v>
      </c>
      <c r="I3312" t="s">
        <v>88</v>
      </c>
      <c r="J3312">
        <v>0</v>
      </c>
      <c r="K3312">
        <v>0</v>
      </c>
      <c r="L3312">
        <v>0</v>
      </c>
      <c r="M3312" t="s">
        <v>21</v>
      </c>
      <c r="N3312">
        <v>0</v>
      </c>
      <c r="O3312" t="s">
        <v>47</v>
      </c>
      <c r="P3312" t="s">
        <v>6744</v>
      </c>
      <c r="Q3312" t="s">
        <v>26</v>
      </c>
      <c r="R3312">
        <v>24</v>
      </c>
      <c r="S3312" t="s">
        <v>25</v>
      </c>
      <c r="T3312" t="s">
        <v>21</v>
      </c>
      <c r="U3312" t="s">
        <v>21</v>
      </c>
      <c r="V3312">
        <v>0</v>
      </c>
      <c r="W3312" t="s">
        <v>21</v>
      </c>
      <c r="X3312" t="s">
        <v>98</v>
      </c>
      <c r="Y3312" t="s">
        <v>33</v>
      </c>
      <c r="Z3312">
        <v>8</v>
      </c>
      <c r="AA3312">
        <v>44</v>
      </c>
      <c r="AD3312">
        <f>IF(Customers[[#This Row],[Churn Label]]="Yes", 1, 0)</f>
        <v>0</v>
      </c>
    </row>
    <row r="3313" spans="1:30" x14ac:dyDescent="0.2">
      <c r="A3313" t="s">
        <v>6745</v>
      </c>
      <c r="B3313" t="s">
        <v>21</v>
      </c>
      <c r="C3313">
        <v>25</v>
      </c>
      <c r="D3313">
        <v>154</v>
      </c>
      <c r="E3313">
        <v>400.7</v>
      </c>
      <c r="F3313">
        <v>0</v>
      </c>
      <c r="G3313">
        <v>0</v>
      </c>
      <c r="H3313" t="s">
        <v>21</v>
      </c>
      <c r="I3313" t="s">
        <v>22</v>
      </c>
      <c r="J3313">
        <v>0</v>
      </c>
      <c r="K3313">
        <v>0</v>
      </c>
      <c r="L3313">
        <v>8</v>
      </c>
      <c r="M3313" t="s">
        <v>25</v>
      </c>
      <c r="N3313">
        <v>0</v>
      </c>
      <c r="O3313" t="s">
        <v>79</v>
      </c>
      <c r="P3313" t="s">
        <v>6746</v>
      </c>
      <c r="Q3313" t="s">
        <v>24</v>
      </c>
      <c r="R3313">
        <v>45</v>
      </c>
      <c r="S3313" t="s">
        <v>21</v>
      </c>
      <c r="T3313" t="s">
        <v>21</v>
      </c>
      <c r="U3313" t="s">
        <v>21</v>
      </c>
      <c r="V3313">
        <v>0</v>
      </c>
      <c r="W3313" t="s">
        <v>21</v>
      </c>
      <c r="X3313" t="s">
        <v>32</v>
      </c>
      <c r="Y3313" t="s">
        <v>38</v>
      </c>
      <c r="Z3313">
        <v>45</v>
      </c>
      <c r="AA3313">
        <v>1137</v>
      </c>
      <c r="AD3313">
        <f>IF(Customers[[#This Row],[Churn Label]]="Yes", 1, 0)</f>
        <v>0</v>
      </c>
    </row>
    <row r="3314" spans="1:30" x14ac:dyDescent="0.2">
      <c r="A3314" t="s">
        <v>6747</v>
      </c>
      <c r="B3314" t="s">
        <v>21</v>
      </c>
      <c r="C3314">
        <v>25</v>
      </c>
      <c r="D3314">
        <v>117</v>
      </c>
      <c r="E3314">
        <v>374.8</v>
      </c>
      <c r="F3314">
        <v>0</v>
      </c>
      <c r="G3314">
        <v>0</v>
      </c>
      <c r="H3314" t="s">
        <v>21</v>
      </c>
      <c r="I3314" t="s">
        <v>22</v>
      </c>
      <c r="J3314">
        <v>0</v>
      </c>
      <c r="K3314">
        <v>0</v>
      </c>
      <c r="L3314">
        <v>16</v>
      </c>
      <c r="M3314" t="s">
        <v>25</v>
      </c>
      <c r="N3314">
        <v>0</v>
      </c>
      <c r="O3314" t="s">
        <v>86</v>
      </c>
      <c r="P3314" t="s">
        <v>6748</v>
      </c>
      <c r="Q3314" t="s">
        <v>26</v>
      </c>
      <c r="R3314">
        <v>24</v>
      </c>
      <c r="S3314" t="s">
        <v>25</v>
      </c>
      <c r="T3314" t="s">
        <v>21</v>
      </c>
      <c r="U3314" t="s">
        <v>21</v>
      </c>
      <c r="V3314">
        <v>0</v>
      </c>
      <c r="W3314" t="s">
        <v>21</v>
      </c>
      <c r="X3314" t="s">
        <v>98</v>
      </c>
      <c r="Y3314" t="s">
        <v>33</v>
      </c>
      <c r="Z3314">
        <v>25</v>
      </c>
      <c r="AA3314">
        <v>613</v>
      </c>
      <c r="AD3314">
        <f>IF(Customers[[#This Row],[Churn Label]]="Yes", 1, 0)</f>
        <v>0</v>
      </c>
    </row>
    <row r="3315" spans="1:30" x14ac:dyDescent="0.2">
      <c r="A3315" t="s">
        <v>6749</v>
      </c>
      <c r="B3315" t="s">
        <v>21</v>
      </c>
      <c r="C3315">
        <v>2</v>
      </c>
      <c r="D3315">
        <v>6</v>
      </c>
      <c r="E3315">
        <v>12.8</v>
      </c>
      <c r="F3315">
        <v>0</v>
      </c>
      <c r="G3315">
        <v>0</v>
      </c>
      <c r="H3315" t="s">
        <v>21</v>
      </c>
      <c r="I3315" t="s">
        <v>22</v>
      </c>
      <c r="J3315">
        <v>0</v>
      </c>
      <c r="K3315">
        <v>0</v>
      </c>
      <c r="L3315">
        <v>28</v>
      </c>
      <c r="M3315" t="s">
        <v>25</v>
      </c>
      <c r="N3315">
        <v>0</v>
      </c>
      <c r="O3315" t="s">
        <v>85</v>
      </c>
      <c r="P3315" t="s">
        <v>6750</v>
      </c>
      <c r="Q3315" t="s">
        <v>26</v>
      </c>
      <c r="R3315">
        <v>22</v>
      </c>
      <c r="S3315" t="s">
        <v>25</v>
      </c>
      <c r="T3315" t="s">
        <v>21</v>
      </c>
      <c r="U3315" t="s">
        <v>21</v>
      </c>
      <c r="V3315">
        <v>0</v>
      </c>
      <c r="W3315" t="s">
        <v>21</v>
      </c>
      <c r="X3315" t="s">
        <v>32</v>
      </c>
      <c r="Y3315" t="s">
        <v>38</v>
      </c>
      <c r="Z3315">
        <v>44</v>
      </c>
      <c r="AA3315">
        <v>81</v>
      </c>
      <c r="AD3315">
        <f>IF(Customers[[#This Row],[Churn Label]]="Yes", 1, 0)</f>
        <v>0</v>
      </c>
    </row>
    <row r="3316" spans="1:30" x14ac:dyDescent="0.2">
      <c r="A3316" t="s">
        <v>6751</v>
      </c>
      <c r="B3316" t="s">
        <v>21</v>
      </c>
      <c r="C3316">
        <v>60</v>
      </c>
      <c r="D3316">
        <v>180</v>
      </c>
      <c r="E3316">
        <v>479.5</v>
      </c>
      <c r="F3316">
        <v>0</v>
      </c>
      <c r="G3316">
        <v>0</v>
      </c>
      <c r="H3316" t="s">
        <v>21</v>
      </c>
      <c r="I3316" t="s">
        <v>22</v>
      </c>
      <c r="J3316">
        <v>0</v>
      </c>
      <c r="K3316">
        <v>0</v>
      </c>
      <c r="L3316">
        <v>37</v>
      </c>
      <c r="M3316" t="s">
        <v>25</v>
      </c>
      <c r="N3316">
        <v>0</v>
      </c>
      <c r="O3316" t="s">
        <v>61</v>
      </c>
      <c r="P3316" t="s">
        <v>6752</v>
      </c>
      <c r="Q3316" t="s">
        <v>24</v>
      </c>
      <c r="R3316">
        <v>26</v>
      </c>
      <c r="S3316" t="s">
        <v>25</v>
      </c>
      <c r="T3316" t="s">
        <v>21</v>
      </c>
      <c r="U3316" t="s">
        <v>21</v>
      </c>
      <c r="V3316">
        <v>0</v>
      </c>
      <c r="W3316" t="s">
        <v>25</v>
      </c>
      <c r="X3316" t="s">
        <v>98</v>
      </c>
      <c r="Y3316" t="s">
        <v>33</v>
      </c>
      <c r="Z3316">
        <v>53</v>
      </c>
      <c r="AA3316">
        <v>3152</v>
      </c>
      <c r="AD3316">
        <f>IF(Customers[[#This Row],[Churn Label]]="Yes", 1, 0)</f>
        <v>0</v>
      </c>
    </row>
    <row r="3317" spans="1:30" x14ac:dyDescent="0.2">
      <c r="A3317" t="s">
        <v>6753</v>
      </c>
      <c r="B3317" t="s">
        <v>21</v>
      </c>
      <c r="C3317">
        <v>31</v>
      </c>
      <c r="D3317">
        <v>200</v>
      </c>
      <c r="E3317">
        <v>470.3</v>
      </c>
      <c r="F3317">
        <v>0</v>
      </c>
      <c r="G3317">
        <v>0</v>
      </c>
      <c r="H3317" t="s">
        <v>21</v>
      </c>
      <c r="I3317" t="s">
        <v>22</v>
      </c>
      <c r="J3317">
        <v>0</v>
      </c>
      <c r="K3317">
        <v>0</v>
      </c>
      <c r="L3317">
        <v>11</v>
      </c>
      <c r="M3317" t="s">
        <v>25</v>
      </c>
      <c r="N3317">
        <v>0</v>
      </c>
      <c r="O3317" t="s">
        <v>43</v>
      </c>
      <c r="P3317" t="s">
        <v>6754</v>
      </c>
      <c r="Q3317" t="s">
        <v>24</v>
      </c>
      <c r="R3317">
        <v>69</v>
      </c>
      <c r="S3317" t="s">
        <v>21</v>
      </c>
      <c r="T3317" t="s">
        <v>25</v>
      </c>
      <c r="U3317" t="s">
        <v>21</v>
      </c>
      <c r="V3317">
        <v>0</v>
      </c>
      <c r="W3317" t="s">
        <v>25</v>
      </c>
      <c r="X3317" t="s">
        <v>98</v>
      </c>
      <c r="Y3317" t="s">
        <v>33</v>
      </c>
      <c r="Z3317">
        <v>26</v>
      </c>
      <c r="AA3317">
        <v>824</v>
      </c>
      <c r="AD3317">
        <f>IF(Customers[[#This Row],[Churn Label]]="Yes", 1, 0)</f>
        <v>0</v>
      </c>
    </row>
    <row r="3318" spans="1:30" x14ac:dyDescent="0.2">
      <c r="A3318" t="s">
        <v>6755</v>
      </c>
      <c r="B3318" t="s">
        <v>21</v>
      </c>
      <c r="C3318">
        <v>52</v>
      </c>
      <c r="D3318">
        <v>243</v>
      </c>
      <c r="E3318">
        <v>679.9</v>
      </c>
      <c r="F3318">
        <v>0</v>
      </c>
      <c r="G3318">
        <v>0</v>
      </c>
      <c r="H3318" t="s">
        <v>21</v>
      </c>
      <c r="I3318" t="s">
        <v>22</v>
      </c>
      <c r="J3318">
        <v>0</v>
      </c>
      <c r="K3318">
        <v>0</v>
      </c>
      <c r="L3318">
        <v>11</v>
      </c>
      <c r="M3318" t="s">
        <v>25</v>
      </c>
      <c r="N3318">
        <v>0</v>
      </c>
      <c r="O3318" t="s">
        <v>85</v>
      </c>
      <c r="P3318" t="s">
        <v>6756</v>
      </c>
      <c r="Q3318" t="s">
        <v>24</v>
      </c>
      <c r="R3318">
        <v>35</v>
      </c>
      <c r="S3318" t="s">
        <v>21</v>
      </c>
      <c r="T3318" t="s">
        <v>21</v>
      </c>
      <c r="U3318" t="s">
        <v>21</v>
      </c>
      <c r="V3318">
        <v>0</v>
      </c>
      <c r="W3318" t="s">
        <v>25</v>
      </c>
      <c r="X3318" t="s">
        <v>53</v>
      </c>
      <c r="Y3318" t="s">
        <v>38</v>
      </c>
      <c r="Z3318">
        <v>34</v>
      </c>
      <c r="AA3318">
        <v>1763</v>
      </c>
      <c r="AD3318">
        <f>IF(Customers[[#This Row],[Churn Label]]="Yes", 1, 0)</f>
        <v>0</v>
      </c>
    </row>
    <row r="3319" spans="1:30" x14ac:dyDescent="0.2">
      <c r="A3319" t="s">
        <v>6757</v>
      </c>
      <c r="B3319" t="s">
        <v>21</v>
      </c>
      <c r="C3319">
        <v>68</v>
      </c>
      <c r="D3319">
        <v>174</v>
      </c>
      <c r="E3319">
        <v>407.2</v>
      </c>
      <c r="F3319">
        <v>0</v>
      </c>
      <c r="G3319">
        <v>0</v>
      </c>
      <c r="H3319" t="s">
        <v>21</v>
      </c>
      <c r="I3319" t="s">
        <v>22</v>
      </c>
      <c r="J3319">
        <v>0</v>
      </c>
      <c r="K3319">
        <v>0</v>
      </c>
      <c r="L3319">
        <v>9</v>
      </c>
      <c r="M3319" t="s">
        <v>25</v>
      </c>
      <c r="N3319">
        <v>0</v>
      </c>
      <c r="O3319" t="s">
        <v>31</v>
      </c>
      <c r="P3319" t="s">
        <v>6758</v>
      </c>
      <c r="Q3319" t="s">
        <v>24</v>
      </c>
      <c r="R3319">
        <v>72</v>
      </c>
      <c r="S3319" t="s">
        <v>21</v>
      </c>
      <c r="T3319" t="s">
        <v>25</v>
      </c>
      <c r="U3319" t="s">
        <v>21</v>
      </c>
      <c r="V3319">
        <v>0</v>
      </c>
      <c r="W3319" t="s">
        <v>21</v>
      </c>
      <c r="X3319" t="s">
        <v>32</v>
      </c>
      <c r="Y3319" t="s">
        <v>38</v>
      </c>
      <c r="Z3319">
        <v>20</v>
      </c>
      <c r="AA3319">
        <v>1379</v>
      </c>
      <c r="AD3319">
        <f>IF(Customers[[#This Row],[Churn Label]]="Yes", 1, 0)</f>
        <v>0</v>
      </c>
    </row>
    <row r="3320" spans="1:30" x14ac:dyDescent="0.2">
      <c r="A3320" t="s">
        <v>6759</v>
      </c>
      <c r="B3320" t="s">
        <v>21</v>
      </c>
      <c r="C3320">
        <v>71</v>
      </c>
      <c r="D3320">
        <v>100</v>
      </c>
      <c r="E3320">
        <v>282.2</v>
      </c>
      <c r="F3320">
        <v>0</v>
      </c>
      <c r="G3320">
        <v>0</v>
      </c>
      <c r="H3320" t="s">
        <v>21</v>
      </c>
      <c r="I3320" t="s">
        <v>22</v>
      </c>
      <c r="J3320">
        <v>0</v>
      </c>
      <c r="K3320">
        <v>0</v>
      </c>
      <c r="L3320">
        <v>11</v>
      </c>
      <c r="M3320" t="s">
        <v>25</v>
      </c>
      <c r="N3320">
        <v>0</v>
      </c>
      <c r="O3320" t="s">
        <v>62</v>
      </c>
      <c r="P3320" t="s">
        <v>6760</v>
      </c>
      <c r="Q3320" t="s">
        <v>24</v>
      </c>
      <c r="R3320">
        <v>31</v>
      </c>
      <c r="S3320" t="s">
        <v>21</v>
      </c>
      <c r="T3320" t="s">
        <v>21</v>
      </c>
      <c r="U3320" t="s">
        <v>21</v>
      </c>
      <c r="V3320">
        <v>0</v>
      </c>
      <c r="W3320" t="s">
        <v>25</v>
      </c>
      <c r="X3320" t="s">
        <v>53</v>
      </c>
      <c r="Y3320" t="s">
        <v>38</v>
      </c>
      <c r="Z3320">
        <v>64</v>
      </c>
      <c r="AA3320">
        <v>4538</v>
      </c>
      <c r="AD3320">
        <f>IF(Customers[[#This Row],[Churn Label]]="Yes", 1, 0)</f>
        <v>0</v>
      </c>
    </row>
    <row r="3321" spans="1:30" x14ac:dyDescent="0.2">
      <c r="A3321" t="s">
        <v>6761</v>
      </c>
      <c r="B3321" t="s">
        <v>21</v>
      </c>
      <c r="C3321">
        <v>71</v>
      </c>
      <c r="D3321">
        <v>563</v>
      </c>
      <c r="E3321">
        <v>1143.2</v>
      </c>
      <c r="F3321">
        <v>0</v>
      </c>
      <c r="G3321">
        <v>0</v>
      </c>
      <c r="H3321" t="s">
        <v>21</v>
      </c>
      <c r="I3321" t="s">
        <v>22</v>
      </c>
      <c r="J3321">
        <v>0</v>
      </c>
      <c r="K3321">
        <v>0</v>
      </c>
      <c r="L3321">
        <v>16</v>
      </c>
      <c r="M3321" t="s">
        <v>25</v>
      </c>
      <c r="N3321">
        <v>0</v>
      </c>
      <c r="O3321" t="s">
        <v>63</v>
      </c>
      <c r="P3321" t="s">
        <v>6762</v>
      </c>
      <c r="Q3321" t="s">
        <v>26</v>
      </c>
      <c r="R3321">
        <v>24</v>
      </c>
      <c r="S3321" t="s">
        <v>25</v>
      </c>
      <c r="T3321" t="s">
        <v>21</v>
      </c>
      <c r="U3321" t="s">
        <v>21</v>
      </c>
      <c r="V3321">
        <v>0</v>
      </c>
      <c r="W3321" t="s">
        <v>25</v>
      </c>
      <c r="X3321" t="s">
        <v>98</v>
      </c>
      <c r="Y3321" t="s">
        <v>38</v>
      </c>
      <c r="Z3321">
        <v>57</v>
      </c>
      <c r="AA3321">
        <v>4064</v>
      </c>
      <c r="AD3321">
        <f>IF(Customers[[#This Row],[Churn Label]]="Yes", 1, 0)</f>
        <v>0</v>
      </c>
    </row>
    <row r="3322" spans="1:30" x14ac:dyDescent="0.2">
      <c r="A3322" t="s">
        <v>6763</v>
      </c>
      <c r="B3322" t="s">
        <v>21</v>
      </c>
      <c r="C3322">
        <v>30</v>
      </c>
      <c r="D3322">
        <v>85</v>
      </c>
      <c r="E3322">
        <v>272.10000000000002</v>
      </c>
      <c r="F3322">
        <v>0</v>
      </c>
      <c r="G3322">
        <v>0</v>
      </c>
      <c r="H3322" t="s">
        <v>21</v>
      </c>
      <c r="I3322" t="s">
        <v>22</v>
      </c>
      <c r="J3322">
        <v>0</v>
      </c>
      <c r="K3322">
        <v>0</v>
      </c>
      <c r="L3322">
        <v>0</v>
      </c>
      <c r="M3322" t="s">
        <v>21</v>
      </c>
      <c r="N3322">
        <v>0</v>
      </c>
      <c r="O3322" t="s">
        <v>80</v>
      </c>
      <c r="P3322" t="s">
        <v>6764</v>
      </c>
      <c r="Q3322" t="s">
        <v>24</v>
      </c>
      <c r="R3322">
        <v>34</v>
      </c>
      <c r="S3322" t="s">
        <v>21</v>
      </c>
      <c r="T3322" t="s">
        <v>21</v>
      </c>
      <c r="U3322" t="s">
        <v>21</v>
      </c>
      <c r="V3322">
        <v>0</v>
      </c>
      <c r="W3322" t="s">
        <v>21</v>
      </c>
      <c r="X3322" t="s">
        <v>32</v>
      </c>
      <c r="Y3322" t="s">
        <v>38</v>
      </c>
      <c r="Z3322">
        <v>12</v>
      </c>
      <c r="AA3322">
        <v>362</v>
      </c>
      <c r="AD3322">
        <f>IF(Customers[[#This Row],[Churn Label]]="Yes", 1, 0)</f>
        <v>0</v>
      </c>
    </row>
    <row r="3323" spans="1:30" x14ac:dyDescent="0.2">
      <c r="A3323" t="s">
        <v>6765</v>
      </c>
      <c r="B3323" t="s">
        <v>21</v>
      </c>
      <c r="C3323">
        <v>2</v>
      </c>
      <c r="D3323">
        <v>10</v>
      </c>
      <c r="E3323">
        <v>25.7</v>
      </c>
      <c r="F3323">
        <v>0</v>
      </c>
      <c r="G3323">
        <v>0</v>
      </c>
      <c r="H3323" t="s">
        <v>21</v>
      </c>
      <c r="I3323" t="s">
        <v>22</v>
      </c>
      <c r="J3323">
        <v>0</v>
      </c>
      <c r="K3323">
        <v>0</v>
      </c>
      <c r="L3323">
        <v>2</v>
      </c>
      <c r="M3323" t="s">
        <v>25</v>
      </c>
      <c r="N3323">
        <v>0</v>
      </c>
      <c r="O3323" t="s">
        <v>85</v>
      </c>
      <c r="P3323" t="s">
        <v>6766</v>
      </c>
      <c r="Q3323" t="s">
        <v>24</v>
      </c>
      <c r="R3323">
        <v>35</v>
      </c>
      <c r="S3323" t="s">
        <v>21</v>
      </c>
      <c r="T3323" t="s">
        <v>21</v>
      </c>
      <c r="U3323" t="s">
        <v>21</v>
      </c>
      <c r="V3323">
        <v>0</v>
      </c>
      <c r="W3323" t="s">
        <v>21</v>
      </c>
      <c r="X3323" t="s">
        <v>32</v>
      </c>
      <c r="Y3323" t="s">
        <v>38</v>
      </c>
      <c r="Z3323">
        <v>44</v>
      </c>
      <c r="AA3323">
        <v>88</v>
      </c>
      <c r="AD3323">
        <f>IF(Customers[[#This Row],[Churn Label]]="Yes", 1, 0)</f>
        <v>0</v>
      </c>
    </row>
    <row r="3324" spans="1:30" x14ac:dyDescent="0.2">
      <c r="A3324" t="s">
        <v>6767</v>
      </c>
      <c r="B3324" t="s">
        <v>21</v>
      </c>
      <c r="C3324">
        <v>74</v>
      </c>
      <c r="D3324">
        <v>375</v>
      </c>
      <c r="E3324">
        <v>958.9</v>
      </c>
      <c r="F3324">
        <v>296</v>
      </c>
      <c r="G3324">
        <v>925</v>
      </c>
      <c r="H3324" t="s">
        <v>25</v>
      </c>
      <c r="I3324" t="s">
        <v>88</v>
      </c>
      <c r="J3324">
        <v>0</v>
      </c>
      <c r="K3324">
        <v>0</v>
      </c>
      <c r="L3324">
        <v>0</v>
      </c>
      <c r="M3324" t="s">
        <v>21</v>
      </c>
      <c r="N3324">
        <v>0</v>
      </c>
      <c r="O3324" t="s">
        <v>28</v>
      </c>
      <c r="P3324" t="s">
        <v>6768</v>
      </c>
      <c r="Q3324" t="s">
        <v>24</v>
      </c>
      <c r="R3324">
        <v>47</v>
      </c>
      <c r="S3324" t="s">
        <v>21</v>
      </c>
      <c r="T3324" t="s">
        <v>21</v>
      </c>
      <c r="U3324" t="s">
        <v>21</v>
      </c>
      <c r="V3324">
        <v>0</v>
      </c>
      <c r="W3324" t="s">
        <v>21</v>
      </c>
      <c r="X3324" t="s">
        <v>53</v>
      </c>
      <c r="Y3324" t="s">
        <v>33</v>
      </c>
      <c r="Z3324">
        <v>17</v>
      </c>
      <c r="AA3324">
        <v>1220</v>
      </c>
      <c r="AD3324">
        <f>IF(Customers[[#This Row],[Churn Label]]="Yes", 1, 0)</f>
        <v>0</v>
      </c>
    </row>
    <row r="3325" spans="1:30" x14ac:dyDescent="0.2">
      <c r="A3325" t="s">
        <v>6769</v>
      </c>
      <c r="B3325" t="s">
        <v>21</v>
      </c>
      <c r="C3325">
        <v>62</v>
      </c>
      <c r="D3325">
        <v>401</v>
      </c>
      <c r="E3325">
        <v>998.5</v>
      </c>
      <c r="F3325">
        <v>0</v>
      </c>
      <c r="G3325">
        <v>0</v>
      </c>
      <c r="H3325" t="s">
        <v>21</v>
      </c>
      <c r="I3325" t="s">
        <v>22</v>
      </c>
      <c r="J3325">
        <v>0</v>
      </c>
      <c r="K3325">
        <v>0</v>
      </c>
      <c r="L3325">
        <v>37</v>
      </c>
      <c r="M3325" t="s">
        <v>25</v>
      </c>
      <c r="N3325">
        <v>0</v>
      </c>
      <c r="O3325" t="s">
        <v>60</v>
      </c>
      <c r="P3325" t="s">
        <v>6770</v>
      </c>
      <c r="Q3325" t="s">
        <v>24</v>
      </c>
      <c r="R3325">
        <v>32</v>
      </c>
      <c r="S3325" t="s">
        <v>21</v>
      </c>
      <c r="T3325" t="s">
        <v>21</v>
      </c>
      <c r="U3325" t="s">
        <v>21</v>
      </c>
      <c r="V3325">
        <v>0</v>
      </c>
      <c r="W3325" t="s">
        <v>25</v>
      </c>
      <c r="X3325" t="s">
        <v>98</v>
      </c>
      <c r="Y3325" t="s">
        <v>38</v>
      </c>
      <c r="Z3325">
        <v>24</v>
      </c>
      <c r="AA3325">
        <v>1482</v>
      </c>
      <c r="AD3325">
        <f>IF(Customers[[#This Row],[Churn Label]]="Yes", 1, 0)</f>
        <v>0</v>
      </c>
    </row>
    <row r="3326" spans="1:30" x14ac:dyDescent="0.2">
      <c r="A3326" t="s">
        <v>6771</v>
      </c>
      <c r="B3326" t="s">
        <v>21</v>
      </c>
      <c r="C3326">
        <v>54</v>
      </c>
      <c r="D3326">
        <v>239</v>
      </c>
      <c r="E3326">
        <v>810.2</v>
      </c>
      <c r="F3326">
        <v>0</v>
      </c>
      <c r="G3326">
        <v>0</v>
      </c>
      <c r="H3326" t="s">
        <v>21</v>
      </c>
      <c r="I3326" t="s">
        <v>22</v>
      </c>
      <c r="J3326">
        <v>0</v>
      </c>
      <c r="K3326">
        <v>0</v>
      </c>
      <c r="L3326">
        <v>2</v>
      </c>
      <c r="M3326" t="s">
        <v>25</v>
      </c>
      <c r="N3326">
        <v>0</v>
      </c>
      <c r="O3326" t="s">
        <v>80</v>
      </c>
      <c r="P3326" t="s">
        <v>6772</v>
      </c>
      <c r="Q3326" t="s">
        <v>24</v>
      </c>
      <c r="R3326">
        <v>72</v>
      </c>
      <c r="S3326" t="s">
        <v>21</v>
      </c>
      <c r="T3326" t="s">
        <v>25</v>
      </c>
      <c r="U3326" t="s">
        <v>21</v>
      </c>
      <c r="V3326">
        <v>0</v>
      </c>
      <c r="W3326" t="s">
        <v>25</v>
      </c>
      <c r="X3326" t="s">
        <v>98</v>
      </c>
      <c r="Y3326" t="s">
        <v>38</v>
      </c>
      <c r="Z3326">
        <v>42</v>
      </c>
      <c r="AA3326">
        <v>2255</v>
      </c>
      <c r="AD3326">
        <f>IF(Customers[[#This Row],[Churn Label]]="Yes", 1, 0)</f>
        <v>0</v>
      </c>
    </row>
    <row r="3327" spans="1:30" x14ac:dyDescent="0.2">
      <c r="A3327" t="s">
        <v>6773</v>
      </c>
      <c r="B3327" t="s">
        <v>21</v>
      </c>
      <c r="C3327">
        <v>5</v>
      </c>
      <c r="D3327">
        <v>22</v>
      </c>
      <c r="E3327">
        <v>70.599999999999994</v>
      </c>
      <c r="F3327">
        <v>0</v>
      </c>
      <c r="G3327">
        <v>0</v>
      </c>
      <c r="H3327" t="s">
        <v>21</v>
      </c>
      <c r="I3327" t="s">
        <v>22</v>
      </c>
      <c r="J3327">
        <v>0</v>
      </c>
      <c r="K3327">
        <v>0</v>
      </c>
      <c r="L3327">
        <v>5</v>
      </c>
      <c r="M3327" t="s">
        <v>25</v>
      </c>
      <c r="N3327">
        <v>0</v>
      </c>
      <c r="O3327" t="s">
        <v>70</v>
      </c>
      <c r="P3327" t="s">
        <v>6774</v>
      </c>
      <c r="Q3327" t="s">
        <v>24</v>
      </c>
      <c r="R3327">
        <v>48</v>
      </c>
      <c r="S3327" t="s">
        <v>21</v>
      </c>
      <c r="T3327" t="s">
        <v>21</v>
      </c>
      <c r="U3327" t="s">
        <v>21</v>
      </c>
      <c r="V3327">
        <v>0</v>
      </c>
      <c r="W3327" t="s">
        <v>21</v>
      </c>
      <c r="X3327" t="s">
        <v>32</v>
      </c>
      <c r="Y3327" t="s">
        <v>33</v>
      </c>
      <c r="Z3327">
        <v>39</v>
      </c>
      <c r="AA3327">
        <v>211</v>
      </c>
      <c r="AD3327">
        <f>IF(Customers[[#This Row],[Churn Label]]="Yes", 1, 0)</f>
        <v>0</v>
      </c>
    </row>
    <row r="3328" spans="1:30" x14ac:dyDescent="0.2">
      <c r="A3328" t="s">
        <v>6775</v>
      </c>
      <c r="B3328" t="s">
        <v>21</v>
      </c>
      <c r="C3328">
        <v>55</v>
      </c>
      <c r="D3328">
        <v>296</v>
      </c>
      <c r="E3328">
        <v>656.4</v>
      </c>
      <c r="F3328">
        <v>0</v>
      </c>
      <c r="G3328">
        <v>0</v>
      </c>
      <c r="H3328" t="s">
        <v>21</v>
      </c>
      <c r="I3328" t="s">
        <v>22</v>
      </c>
      <c r="J3328">
        <v>0</v>
      </c>
      <c r="K3328">
        <v>0</v>
      </c>
      <c r="L3328">
        <v>1</v>
      </c>
      <c r="M3328" t="s">
        <v>25</v>
      </c>
      <c r="N3328">
        <v>0</v>
      </c>
      <c r="O3328" t="s">
        <v>73</v>
      </c>
      <c r="P3328" t="s">
        <v>6776</v>
      </c>
      <c r="Q3328" t="s">
        <v>26</v>
      </c>
      <c r="R3328">
        <v>81</v>
      </c>
      <c r="S3328" t="s">
        <v>21</v>
      </c>
      <c r="T3328" t="s">
        <v>25</v>
      </c>
      <c r="U3328" t="s">
        <v>21</v>
      </c>
      <c r="V3328">
        <v>0</v>
      </c>
      <c r="W3328" t="s">
        <v>21</v>
      </c>
      <c r="X3328" t="s">
        <v>32</v>
      </c>
      <c r="Y3328" t="s">
        <v>38</v>
      </c>
      <c r="Z3328">
        <v>9</v>
      </c>
      <c r="AA3328">
        <v>480</v>
      </c>
      <c r="AD3328">
        <f>IF(Customers[[#This Row],[Churn Label]]="Yes", 1, 0)</f>
        <v>0</v>
      </c>
    </row>
    <row r="3329" spans="1:30" x14ac:dyDescent="0.2">
      <c r="A3329" t="s">
        <v>6777</v>
      </c>
      <c r="B3329" t="s">
        <v>21</v>
      </c>
      <c r="C3329">
        <v>41</v>
      </c>
      <c r="D3329">
        <v>240</v>
      </c>
      <c r="E3329">
        <v>531.9</v>
      </c>
      <c r="F3329">
        <v>0</v>
      </c>
      <c r="G3329">
        <v>0</v>
      </c>
      <c r="H3329" t="s">
        <v>21</v>
      </c>
      <c r="I3329" t="s">
        <v>22</v>
      </c>
      <c r="J3329">
        <v>0</v>
      </c>
      <c r="K3329">
        <v>0</v>
      </c>
      <c r="L3329">
        <v>5</v>
      </c>
      <c r="M3329" t="s">
        <v>25</v>
      </c>
      <c r="N3329">
        <v>0</v>
      </c>
      <c r="O3329" t="s">
        <v>43</v>
      </c>
      <c r="P3329" t="s">
        <v>6778</v>
      </c>
      <c r="Q3329" t="s">
        <v>24</v>
      </c>
      <c r="R3329">
        <v>44</v>
      </c>
      <c r="S3329" t="s">
        <v>21</v>
      </c>
      <c r="T3329" t="s">
        <v>21</v>
      </c>
      <c r="U3329" t="s">
        <v>21</v>
      </c>
      <c r="V3329">
        <v>0</v>
      </c>
      <c r="W3329" t="s">
        <v>25</v>
      </c>
      <c r="X3329" t="s">
        <v>98</v>
      </c>
      <c r="Y3329" t="s">
        <v>33</v>
      </c>
      <c r="Z3329">
        <v>51</v>
      </c>
      <c r="AA3329">
        <v>2076</v>
      </c>
      <c r="AD3329">
        <f>IF(Customers[[#This Row],[Churn Label]]="Yes", 1, 0)</f>
        <v>0</v>
      </c>
    </row>
    <row r="3330" spans="1:30" x14ac:dyDescent="0.2">
      <c r="A3330" t="s">
        <v>6779</v>
      </c>
      <c r="B3330" t="s">
        <v>21</v>
      </c>
      <c r="C3330">
        <v>63</v>
      </c>
      <c r="D3330">
        <v>333</v>
      </c>
      <c r="E3330">
        <v>1008.7</v>
      </c>
      <c r="F3330">
        <v>0</v>
      </c>
      <c r="G3330">
        <v>0</v>
      </c>
      <c r="H3330" t="s">
        <v>21</v>
      </c>
      <c r="I3330" t="s">
        <v>22</v>
      </c>
      <c r="J3330">
        <v>0</v>
      </c>
      <c r="K3330">
        <v>0</v>
      </c>
      <c r="L3330">
        <v>10</v>
      </c>
      <c r="M3330" t="s">
        <v>25</v>
      </c>
      <c r="N3330">
        <v>0</v>
      </c>
      <c r="O3330" t="s">
        <v>73</v>
      </c>
      <c r="P3330" t="s">
        <v>6780</v>
      </c>
      <c r="Q3330" t="s">
        <v>24</v>
      </c>
      <c r="R3330">
        <v>41</v>
      </c>
      <c r="S3330" t="s">
        <v>21</v>
      </c>
      <c r="T3330" t="s">
        <v>21</v>
      </c>
      <c r="U3330" t="s">
        <v>21</v>
      </c>
      <c r="V3330">
        <v>0</v>
      </c>
      <c r="W3330" t="s">
        <v>25</v>
      </c>
      <c r="X3330" t="s">
        <v>53</v>
      </c>
      <c r="Y3330" t="s">
        <v>33</v>
      </c>
      <c r="Z3330">
        <v>28</v>
      </c>
      <c r="AA3330">
        <v>1785</v>
      </c>
      <c r="AD3330">
        <f>IF(Customers[[#This Row],[Churn Label]]="Yes", 1, 0)</f>
        <v>0</v>
      </c>
    </row>
    <row r="3331" spans="1:30" x14ac:dyDescent="0.2">
      <c r="A3331" t="s">
        <v>6781</v>
      </c>
      <c r="B3331" t="s">
        <v>21</v>
      </c>
      <c r="C3331">
        <v>27</v>
      </c>
      <c r="D3331">
        <v>90</v>
      </c>
      <c r="E3331">
        <v>272.2</v>
      </c>
      <c r="F3331">
        <v>0</v>
      </c>
      <c r="G3331">
        <v>0</v>
      </c>
      <c r="H3331" t="s">
        <v>21</v>
      </c>
      <c r="I3331" t="s">
        <v>22</v>
      </c>
      <c r="J3331">
        <v>0</v>
      </c>
      <c r="K3331">
        <v>0</v>
      </c>
      <c r="L3331">
        <v>4</v>
      </c>
      <c r="M3331" t="s">
        <v>25</v>
      </c>
      <c r="N3331">
        <v>0</v>
      </c>
      <c r="O3331" t="s">
        <v>82</v>
      </c>
      <c r="P3331" t="s">
        <v>6782</v>
      </c>
      <c r="Q3331" t="s">
        <v>26</v>
      </c>
      <c r="R3331">
        <v>48</v>
      </c>
      <c r="S3331" t="s">
        <v>21</v>
      </c>
      <c r="T3331" t="s">
        <v>21</v>
      </c>
      <c r="U3331" t="s">
        <v>21</v>
      </c>
      <c r="V3331">
        <v>0</v>
      </c>
      <c r="W3331" t="s">
        <v>21</v>
      </c>
      <c r="X3331" t="s">
        <v>98</v>
      </c>
      <c r="Y3331" t="s">
        <v>38</v>
      </c>
      <c r="Z3331">
        <v>53</v>
      </c>
      <c r="AA3331">
        <v>1431</v>
      </c>
      <c r="AD3331">
        <f>IF(Customers[[#This Row],[Churn Label]]="Yes", 1, 0)</f>
        <v>0</v>
      </c>
    </row>
    <row r="3332" spans="1:30" x14ac:dyDescent="0.2">
      <c r="A3332" t="s">
        <v>6783</v>
      </c>
      <c r="B3332" t="s">
        <v>21</v>
      </c>
      <c r="C3332">
        <v>71</v>
      </c>
      <c r="D3332">
        <v>171</v>
      </c>
      <c r="E3332">
        <v>496.6</v>
      </c>
      <c r="F3332">
        <v>0</v>
      </c>
      <c r="G3332">
        <v>0</v>
      </c>
      <c r="H3332" t="s">
        <v>21</v>
      </c>
      <c r="I3332" t="s">
        <v>22</v>
      </c>
      <c r="J3332">
        <v>0</v>
      </c>
      <c r="K3332">
        <v>0</v>
      </c>
      <c r="L3332">
        <v>2</v>
      </c>
      <c r="M3332" t="s">
        <v>21</v>
      </c>
      <c r="N3332">
        <v>38</v>
      </c>
      <c r="O3332" t="s">
        <v>29</v>
      </c>
      <c r="P3332" t="s">
        <v>6784</v>
      </c>
      <c r="Q3332" t="s">
        <v>24</v>
      </c>
      <c r="R3332">
        <v>68</v>
      </c>
      <c r="S3332" t="s">
        <v>21</v>
      </c>
      <c r="T3332" t="s">
        <v>25</v>
      </c>
      <c r="U3332" t="s">
        <v>21</v>
      </c>
      <c r="V3332">
        <v>0</v>
      </c>
      <c r="W3332" t="s">
        <v>25</v>
      </c>
      <c r="X3332" t="s">
        <v>53</v>
      </c>
      <c r="Y3332" t="s">
        <v>33</v>
      </c>
      <c r="Z3332">
        <v>52</v>
      </c>
      <c r="AA3332">
        <v>3657</v>
      </c>
      <c r="AD3332">
        <f>IF(Customers[[#This Row],[Churn Label]]="Yes", 1, 0)</f>
        <v>0</v>
      </c>
    </row>
    <row r="3333" spans="1:30" x14ac:dyDescent="0.2">
      <c r="A3333" t="s">
        <v>6785</v>
      </c>
      <c r="B3333" t="s">
        <v>21</v>
      </c>
      <c r="C3333">
        <v>47</v>
      </c>
      <c r="D3333">
        <v>330</v>
      </c>
      <c r="E3333">
        <v>751.6</v>
      </c>
      <c r="F3333">
        <v>0</v>
      </c>
      <c r="G3333">
        <v>0</v>
      </c>
      <c r="H3333" t="s">
        <v>21</v>
      </c>
      <c r="I3333" t="s">
        <v>22</v>
      </c>
      <c r="J3333">
        <v>0</v>
      </c>
      <c r="K3333">
        <v>0</v>
      </c>
      <c r="L3333">
        <v>27</v>
      </c>
      <c r="M3333" t="s">
        <v>25</v>
      </c>
      <c r="N3333">
        <v>0</v>
      </c>
      <c r="O3333" t="s">
        <v>81</v>
      </c>
      <c r="P3333" t="s">
        <v>6786</v>
      </c>
      <c r="Q3333" t="s">
        <v>24</v>
      </c>
      <c r="R3333">
        <v>20</v>
      </c>
      <c r="S3333" t="s">
        <v>25</v>
      </c>
      <c r="T3333" t="s">
        <v>21</v>
      </c>
      <c r="U3333" t="s">
        <v>21</v>
      </c>
      <c r="V3333">
        <v>0</v>
      </c>
      <c r="W3333" t="s">
        <v>25</v>
      </c>
      <c r="X3333" t="s">
        <v>53</v>
      </c>
      <c r="Y3333" t="s">
        <v>38</v>
      </c>
      <c r="Z3333">
        <v>63</v>
      </c>
      <c r="AA3333">
        <v>2963</v>
      </c>
      <c r="AD3333">
        <f>IF(Customers[[#This Row],[Churn Label]]="Yes", 1, 0)</f>
        <v>0</v>
      </c>
    </row>
    <row r="3334" spans="1:30" x14ac:dyDescent="0.2">
      <c r="A3334" t="s">
        <v>6787</v>
      </c>
      <c r="B3334" t="s">
        <v>21</v>
      </c>
      <c r="C3334">
        <v>23</v>
      </c>
      <c r="D3334">
        <v>145</v>
      </c>
      <c r="E3334">
        <v>317.60000000000002</v>
      </c>
      <c r="F3334">
        <v>0</v>
      </c>
      <c r="G3334">
        <v>0</v>
      </c>
      <c r="H3334" t="s">
        <v>21</v>
      </c>
      <c r="I3334" t="s">
        <v>22</v>
      </c>
      <c r="J3334">
        <v>0</v>
      </c>
      <c r="K3334">
        <v>0</v>
      </c>
      <c r="L3334">
        <v>3</v>
      </c>
      <c r="M3334" t="s">
        <v>25</v>
      </c>
      <c r="N3334">
        <v>0</v>
      </c>
      <c r="O3334" t="s">
        <v>74</v>
      </c>
      <c r="P3334" t="s">
        <v>6788</v>
      </c>
      <c r="Q3334" t="s">
        <v>24</v>
      </c>
      <c r="R3334">
        <v>36</v>
      </c>
      <c r="S3334" t="s">
        <v>21</v>
      </c>
      <c r="T3334" t="s">
        <v>21</v>
      </c>
      <c r="U3334" t="s">
        <v>21</v>
      </c>
      <c r="V3334">
        <v>0</v>
      </c>
      <c r="W3334" t="s">
        <v>25</v>
      </c>
      <c r="X3334" t="s">
        <v>32</v>
      </c>
      <c r="Y3334" t="s">
        <v>33</v>
      </c>
      <c r="Z3334">
        <v>60</v>
      </c>
      <c r="AA3334">
        <v>1351</v>
      </c>
      <c r="AD3334">
        <f>IF(Customers[[#This Row],[Churn Label]]="Yes", 1, 0)</f>
        <v>0</v>
      </c>
    </row>
    <row r="3335" spans="1:30" x14ac:dyDescent="0.2">
      <c r="A3335" t="s">
        <v>6789</v>
      </c>
      <c r="B3335" t="s">
        <v>21</v>
      </c>
      <c r="C3335">
        <v>13</v>
      </c>
      <c r="D3335">
        <v>52</v>
      </c>
      <c r="E3335">
        <v>172</v>
      </c>
      <c r="F3335">
        <v>0</v>
      </c>
      <c r="G3335">
        <v>0</v>
      </c>
      <c r="H3335" t="s">
        <v>21</v>
      </c>
      <c r="I3335" t="s">
        <v>22</v>
      </c>
      <c r="J3335">
        <v>0</v>
      </c>
      <c r="K3335">
        <v>0</v>
      </c>
      <c r="L3335">
        <v>10</v>
      </c>
      <c r="M3335" t="s">
        <v>25</v>
      </c>
      <c r="N3335">
        <v>0</v>
      </c>
      <c r="O3335" t="s">
        <v>83</v>
      </c>
      <c r="P3335" t="s">
        <v>6790</v>
      </c>
      <c r="Q3335" t="s">
        <v>24</v>
      </c>
      <c r="R3335">
        <v>56</v>
      </c>
      <c r="S3335" t="s">
        <v>21</v>
      </c>
      <c r="T3335" t="s">
        <v>21</v>
      </c>
      <c r="U3335" t="s">
        <v>21</v>
      </c>
      <c r="V3335">
        <v>0</v>
      </c>
      <c r="W3335" t="s">
        <v>21</v>
      </c>
      <c r="X3335" t="s">
        <v>32</v>
      </c>
      <c r="Y3335" t="s">
        <v>38</v>
      </c>
      <c r="Z3335">
        <v>37</v>
      </c>
      <c r="AA3335">
        <v>490</v>
      </c>
      <c r="AD3335">
        <f>IF(Customers[[#This Row],[Churn Label]]="Yes", 1, 0)</f>
        <v>0</v>
      </c>
    </row>
    <row r="3336" spans="1:30" x14ac:dyDescent="0.2">
      <c r="A3336" t="s">
        <v>6791</v>
      </c>
      <c r="B3336" t="s">
        <v>21</v>
      </c>
      <c r="C3336">
        <v>1</v>
      </c>
      <c r="D3336">
        <v>2</v>
      </c>
      <c r="E3336">
        <v>5</v>
      </c>
      <c r="F3336">
        <v>0</v>
      </c>
      <c r="G3336">
        <v>0</v>
      </c>
      <c r="H3336" t="s">
        <v>21</v>
      </c>
      <c r="I3336" t="s">
        <v>22</v>
      </c>
      <c r="J3336">
        <v>0</v>
      </c>
      <c r="K3336">
        <v>0</v>
      </c>
      <c r="L3336">
        <v>0</v>
      </c>
      <c r="M3336" t="s">
        <v>21</v>
      </c>
      <c r="N3336">
        <v>0</v>
      </c>
      <c r="O3336" t="s">
        <v>71</v>
      </c>
      <c r="P3336" t="s">
        <v>6792</v>
      </c>
      <c r="Q3336" t="s">
        <v>26</v>
      </c>
      <c r="R3336">
        <v>25</v>
      </c>
      <c r="S3336" t="s">
        <v>25</v>
      </c>
      <c r="T3336" t="s">
        <v>21</v>
      </c>
      <c r="U3336" t="s">
        <v>21</v>
      </c>
      <c r="V3336">
        <v>0</v>
      </c>
      <c r="W3336" t="s">
        <v>21</v>
      </c>
      <c r="X3336" t="s">
        <v>32</v>
      </c>
      <c r="Y3336" t="s">
        <v>33</v>
      </c>
      <c r="Z3336">
        <v>11</v>
      </c>
      <c r="AA3336">
        <v>11</v>
      </c>
      <c r="AD3336">
        <f>IF(Customers[[#This Row],[Churn Label]]="Yes", 1, 0)</f>
        <v>0</v>
      </c>
    </row>
    <row r="3337" spans="1:30" x14ac:dyDescent="0.2">
      <c r="A3337" t="s">
        <v>6793</v>
      </c>
      <c r="B3337" t="s">
        <v>21</v>
      </c>
      <c r="C3337">
        <v>22</v>
      </c>
      <c r="D3337">
        <v>129</v>
      </c>
      <c r="E3337">
        <v>258.3</v>
      </c>
      <c r="F3337">
        <v>0</v>
      </c>
      <c r="G3337">
        <v>0</v>
      </c>
      <c r="H3337" t="s">
        <v>21</v>
      </c>
      <c r="I3337" t="s">
        <v>22</v>
      </c>
      <c r="J3337">
        <v>0</v>
      </c>
      <c r="K3337">
        <v>0</v>
      </c>
      <c r="L3337">
        <v>2</v>
      </c>
      <c r="M3337" t="s">
        <v>25</v>
      </c>
      <c r="N3337">
        <v>0</v>
      </c>
      <c r="O3337" t="s">
        <v>52</v>
      </c>
      <c r="P3337" t="s">
        <v>6794</v>
      </c>
      <c r="Q3337" t="s">
        <v>26</v>
      </c>
      <c r="R3337">
        <v>65</v>
      </c>
      <c r="S3337" t="s">
        <v>21</v>
      </c>
      <c r="T3337" t="s">
        <v>25</v>
      </c>
      <c r="U3337" t="s">
        <v>21</v>
      </c>
      <c r="V3337">
        <v>0</v>
      </c>
      <c r="W3337" t="s">
        <v>25</v>
      </c>
      <c r="X3337" t="s">
        <v>32</v>
      </c>
      <c r="Y3337" t="s">
        <v>33</v>
      </c>
      <c r="Z3337">
        <v>36</v>
      </c>
      <c r="AA3337">
        <v>777</v>
      </c>
      <c r="AD3337">
        <f>IF(Customers[[#This Row],[Churn Label]]="Yes", 1, 0)</f>
        <v>0</v>
      </c>
    </row>
    <row r="3338" spans="1:30" x14ac:dyDescent="0.2">
      <c r="A3338" t="s">
        <v>6795</v>
      </c>
      <c r="B3338" t="s">
        <v>21</v>
      </c>
      <c r="C3338">
        <v>49</v>
      </c>
      <c r="D3338">
        <v>71</v>
      </c>
      <c r="E3338">
        <v>197.3</v>
      </c>
      <c r="F3338">
        <v>0</v>
      </c>
      <c r="G3338">
        <v>0</v>
      </c>
      <c r="H3338" t="s">
        <v>21</v>
      </c>
      <c r="I3338" t="s">
        <v>22</v>
      </c>
      <c r="J3338">
        <v>0</v>
      </c>
      <c r="K3338">
        <v>0</v>
      </c>
      <c r="L3338">
        <v>7</v>
      </c>
      <c r="M3338" t="s">
        <v>25</v>
      </c>
      <c r="N3338">
        <v>0</v>
      </c>
      <c r="O3338" t="s">
        <v>81</v>
      </c>
      <c r="P3338" t="s">
        <v>6796</v>
      </c>
      <c r="Q3338" t="s">
        <v>26</v>
      </c>
      <c r="R3338">
        <v>59</v>
      </c>
      <c r="S3338" t="s">
        <v>21</v>
      </c>
      <c r="T3338" t="s">
        <v>21</v>
      </c>
      <c r="U3338" t="s">
        <v>21</v>
      </c>
      <c r="V3338">
        <v>0</v>
      </c>
      <c r="W3338" t="s">
        <v>25</v>
      </c>
      <c r="X3338" t="s">
        <v>32</v>
      </c>
      <c r="Y3338" t="s">
        <v>38</v>
      </c>
      <c r="Z3338">
        <v>42</v>
      </c>
      <c r="AA3338">
        <v>2076</v>
      </c>
      <c r="AD3338">
        <f>IF(Customers[[#This Row],[Churn Label]]="Yes", 1, 0)</f>
        <v>0</v>
      </c>
    </row>
    <row r="3339" spans="1:30" x14ac:dyDescent="0.2">
      <c r="A3339" t="s">
        <v>6797</v>
      </c>
      <c r="B3339" t="s">
        <v>21</v>
      </c>
      <c r="C3339">
        <v>36</v>
      </c>
      <c r="D3339">
        <v>106</v>
      </c>
      <c r="E3339">
        <v>254.3</v>
      </c>
      <c r="F3339">
        <v>0</v>
      </c>
      <c r="G3339">
        <v>0</v>
      </c>
      <c r="H3339" t="s">
        <v>21</v>
      </c>
      <c r="I3339" t="s">
        <v>22</v>
      </c>
      <c r="J3339">
        <v>0</v>
      </c>
      <c r="K3339">
        <v>0</v>
      </c>
      <c r="L3339">
        <v>0</v>
      </c>
      <c r="M3339" t="s">
        <v>21</v>
      </c>
      <c r="N3339">
        <v>0</v>
      </c>
      <c r="O3339" t="s">
        <v>37</v>
      </c>
      <c r="P3339" t="s">
        <v>6798</v>
      </c>
      <c r="Q3339" t="s">
        <v>26</v>
      </c>
      <c r="R3339">
        <v>41</v>
      </c>
      <c r="S3339" t="s">
        <v>21</v>
      </c>
      <c r="T3339" t="s">
        <v>21</v>
      </c>
      <c r="U3339" t="s">
        <v>21</v>
      </c>
      <c r="V3339">
        <v>0</v>
      </c>
      <c r="W3339" t="s">
        <v>21</v>
      </c>
      <c r="X3339" t="s">
        <v>98</v>
      </c>
      <c r="Y3339" t="s">
        <v>33</v>
      </c>
      <c r="Z3339">
        <v>8</v>
      </c>
      <c r="AA3339">
        <v>283</v>
      </c>
      <c r="AD3339">
        <f>IF(Customers[[#This Row],[Churn Label]]="Yes", 1, 0)</f>
        <v>0</v>
      </c>
    </row>
    <row r="3340" spans="1:30" x14ac:dyDescent="0.2">
      <c r="A3340" t="s">
        <v>6799</v>
      </c>
      <c r="B3340" t="s">
        <v>21</v>
      </c>
      <c r="C3340">
        <v>2</v>
      </c>
      <c r="D3340">
        <v>8</v>
      </c>
      <c r="E3340">
        <v>18.8</v>
      </c>
      <c r="F3340">
        <v>0</v>
      </c>
      <c r="G3340">
        <v>0</v>
      </c>
      <c r="H3340" t="s">
        <v>21</v>
      </c>
      <c r="I3340" t="s">
        <v>22</v>
      </c>
      <c r="J3340">
        <v>0</v>
      </c>
      <c r="K3340">
        <v>0</v>
      </c>
      <c r="L3340">
        <v>5</v>
      </c>
      <c r="M3340" t="s">
        <v>25</v>
      </c>
      <c r="N3340">
        <v>0</v>
      </c>
      <c r="O3340" t="s">
        <v>70</v>
      </c>
      <c r="P3340" t="s">
        <v>6800</v>
      </c>
      <c r="Q3340" t="s">
        <v>24</v>
      </c>
      <c r="R3340">
        <v>66</v>
      </c>
      <c r="S3340" t="s">
        <v>21</v>
      </c>
      <c r="T3340" t="s">
        <v>25</v>
      </c>
      <c r="U3340" t="s">
        <v>21</v>
      </c>
      <c r="V3340">
        <v>0</v>
      </c>
      <c r="W3340" t="s">
        <v>21</v>
      </c>
      <c r="X3340" t="s">
        <v>32</v>
      </c>
      <c r="Y3340" t="s">
        <v>33</v>
      </c>
      <c r="Z3340">
        <v>29</v>
      </c>
      <c r="AA3340">
        <v>61</v>
      </c>
      <c r="AD3340">
        <f>IF(Customers[[#This Row],[Churn Label]]="Yes", 1, 0)</f>
        <v>0</v>
      </c>
    </row>
    <row r="3341" spans="1:30" x14ac:dyDescent="0.2">
      <c r="A3341" t="s">
        <v>6801</v>
      </c>
      <c r="B3341" t="s">
        <v>21</v>
      </c>
      <c r="C3341">
        <v>16</v>
      </c>
      <c r="D3341">
        <v>60</v>
      </c>
      <c r="E3341">
        <v>113.1</v>
      </c>
      <c r="F3341">
        <v>0</v>
      </c>
      <c r="G3341">
        <v>0</v>
      </c>
      <c r="H3341" t="s">
        <v>21</v>
      </c>
      <c r="I3341" t="s">
        <v>22</v>
      </c>
      <c r="J3341">
        <v>0</v>
      </c>
      <c r="K3341">
        <v>0</v>
      </c>
      <c r="L3341">
        <v>3</v>
      </c>
      <c r="M3341" t="s">
        <v>21</v>
      </c>
      <c r="N3341">
        <v>57</v>
      </c>
      <c r="O3341" t="s">
        <v>50</v>
      </c>
      <c r="P3341" t="s">
        <v>6802</v>
      </c>
      <c r="Q3341" t="s">
        <v>26</v>
      </c>
      <c r="R3341">
        <v>58</v>
      </c>
      <c r="S3341" t="s">
        <v>21</v>
      </c>
      <c r="T3341" t="s">
        <v>21</v>
      </c>
      <c r="U3341" t="s">
        <v>21</v>
      </c>
      <c r="V3341">
        <v>0</v>
      </c>
      <c r="W3341" t="s">
        <v>21</v>
      </c>
      <c r="X3341" t="s">
        <v>32</v>
      </c>
      <c r="Y3341" t="s">
        <v>38</v>
      </c>
      <c r="Z3341">
        <v>40</v>
      </c>
      <c r="AA3341">
        <v>649</v>
      </c>
      <c r="AD3341">
        <f>IF(Customers[[#This Row],[Churn Label]]="Yes", 1, 0)</f>
        <v>0</v>
      </c>
    </row>
    <row r="3342" spans="1:30" x14ac:dyDescent="0.2">
      <c r="A3342" t="s">
        <v>6803</v>
      </c>
      <c r="B3342" t="s">
        <v>21</v>
      </c>
      <c r="C3342">
        <v>26</v>
      </c>
      <c r="D3342">
        <v>67</v>
      </c>
      <c r="E3342">
        <v>184.1</v>
      </c>
      <c r="F3342">
        <v>0</v>
      </c>
      <c r="G3342">
        <v>0</v>
      </c>
      <c r="H3342" t="s">
        <v>21</v>
      </c>
      <c r="I3342" t="s">
        <v>22</v>
      </c>
      <c r="J3342">
        <v>0</v>
      </c>
      <c r="K3342">
        <v>0</v>
      </c>
      <c r="L3342">
        <v>15</v>
      </c>
      <c r="M3342" t="s">
        <v>25</v>
      </c>
      <c r="N3342">
        <v>0</v>
      </c>
      <c r="O3342" t="s">
        <v>51</v>
      </c>
      <c r="P3342" t="s">
        <v>6804</v>
      </c>
      <c r="Q3342" t="s">
        <v>24</v>
      </c>
      <c r="R3342">
        <v>48</v>
      </c>
      <c r="S3342" t="s">
        <v>21</v>
      </c>
      <c r="T3342" t="s">
        <v>21</v>
      </c>
      <c r="U3342" t="s">
        <v>21</v>
      </c>
      <c r="V3342">
        <v>0</v>
      </c>
      <c r="W3342" t="s">
        <v>21</v>
      </c>
      <c r="X3342" t="s">
        <v>32</v>
      </c>
      <c r="Y3342" t="s">
        <v>33</v>
      </c>
      <c r="Z3342">
        <v>40</v>
      </c>
      <c r="AA3342">
        <v>1057</v>
      </c>
      <c r="AD3342">
        <f>IF(Customers[[#This Row],[Churn Label]]="Yes", 1, 0)</f>
        <v>0</v>
      </c>
    </row>
    <row r="3343" spans="1:30" x14ac:dyDescent="0.2">
      <c r="A3343" t="s">
        <v>6805</v>
      </c>
      <c r="B3343" t="s">
        <v>21</v>
      </c>
      <c r="C3343">
        <v>43</v>
      </c>
      <c r="D3343">
        <v>57</v>
      </c>
      <c r="E3343">
        <v>170.1</v>
      </c>
      <c r="F3343">
        <v>0</v>
      </c>
      <c r="G3343">
        <v>0</v>
      </c>
      <c r="H3343" t="s">
        <v>21</v>
      </c>
      <c r="I3343" t="s">
        <v>22</v>
      </c>
      <c r="J3343">
        <v>0</v>
      </c>
      <c r="K3343">
        <v>0</v>
      </c>
      <c r="L3343">
        <v>4</v>
      </c>
      <c r="M3343" t="s">
        <v>25</v>
      </c>
      <c r="N3343">
        <v>0</v>
      </c>
      <c r="O3343" t="s">
        <v>79</v>
      </c>
      <c r="P3343" t="s">
        <v>6806</v>
      </c>
      <c r="Q3343" t="s">
        <v>26</v>
      </c>
      <c r="R3343">
        <v>56</v>
      </c>
      <c r="S3343" t="s">
        <v>21</v>
      </c>
      <c r="T3343" t="s">
        <v>21</v>
      </c>
      <c r="U3343" t="s">
        <v>21</v>
      </c>
      <c r="V3343">
        <v>0</v>
      </c>
      <c r="W3343" t="s">
        <v>25</v>
      </c>
      <c r="X3343" t="s">
        <v>32</v>
      </c>
      <c r="Y3343" t="s">
        <v>38</v>
      </c>
      <c r="Z3343">
        <v>61</v>
      </c>
      <c r="AA3343">
        <v>2573</v>
      </c>
      <c r="AD3343">
        <f>IF(Customers[[#This Row],[Churn Label]]="Yes", 1, 0)</f>
        <v>0</v>
      </c>
    </row>
    <row r="3344" spans="1:30" x14ac:dyDescent="0.2">
      <c r="A3344" t="s">
        <v>6807</v>
      </c>
      <c r="B3344" t="s">
        <v>21</v>
      </c>
      <c r="C3344">
        <v>10</v>
      </c>
      <c r="D3344">
        <v>51</v>
      </c>
      <c r="E3344">
        <v>144.9</v>
      </c>
      <c r="F3344">
        <v>0</v>
      </c>
      <c r="G3344">
        <v>0</v>
      </c>
      <c r="H3344" t="s">
        <v>21</v>
      </c>
      <c r="I3344" t="s">
        <v>22</v>
      </c>
      <c r="J3344">
        <v>0</v>
      </c>
      <c r="K3344">
        <v>0</v>
      </c>
      <c r="L3344">
        <v>2</v>
      </c>
      <c r="M3344" t="s">
        <v>25</v>
      </c>
      <c r="N3344">
        <v>0</v>
      </c>
      <c r="O3344" t="s">
        <v>62</v>
      </c>
      <c r="P3344" t="s">
        <v>6808</v>
      </c>
      <c r="Q3344" t="s">
        <v>26</v>
      </c>
      <c r="R3344">
        <v>33</v>
      </c>
      <c r="S3344" t="s">
        <v>21</v>
      </c>
      <c r="T3344" t="s">
        <v>21</v>
      </c>
      <c r="U3344" t="s">
        <v>21</v>
      </c>
      <c r="V3344">
        <v>0</v>
      </c>
      <c r="W3344" t="s">
        <v>21</v>
      </c>
      <c r="X3344" t="s">
        <v>32</v>
      </c>
      <c r="Y3344" t="s">
        <v>33</v>
      </c>
      <c r="Z3344">
        <v>31</v>
      </c>
      <c r="AA3344">
        <v>320</v>
      </c>
      <c r="AD3344">
        <f>IF(Customers[[#This Row],[Churn Label]]="Yes", 1, 0)</f>
        <v>0</v>
      </c>
    </row>
    <row r="3345" spans="1:30" x14ac:dyDescent="0.2">
      <c r="A3345" t="s">
        <v>6809</v>
      </c>
      <c r="B3345" t="s">
        <v>21</v>
      </c>
      <c r="C3345">
        <v>63</v>
      </c>
      <c r="D3345">
        <v>114</v>
      </c>
      <c r="E3345">
        <v>250.2</v>
      </c>
      <c r="F3345">
        <v>0</v>
      </c>
      <c r="G3345">
        <v>0</v>
      </c>
      <c r="H3345" t="s">
        <v>21</v>
      </c>
      <c r="I3345" t="s">
        <v>22</v>
      </c>
      <c r="J3345">
        <v>0</v>
      </c>
      <c r="K3345">
        <v>0</v>
      </c>
      <c r="L3345">
        <v>14</v>
      </c>
      <c r="M3345" t="s">
        <v>25</v>
      </c>
      <c r="N3345">
        <v>0</v>
      </c>
      <c r="O3345" t="s">
        <v>30</v>
      </c>
      <c r="P3345" t="s">
        <v>6810</v>
      </c>
      <c r="Q3345" t="s">
        <v>24</v>
      </c>
      <c r="R3345">
        <v>21</v>
      </c>
      <c r="S3345" t="s">
        <v>25</v>
      </c>
      <c r="T3345" t="s">
        <v>21</v>
      </c>
      <c r="U3345" t="s">
        <v>21</v>
      </c>
      <c r="V3345">
        <v>0</v>
      </c>
      <c r="W3345" t="s">
        <v>21</v>
      </c>
      <c r="X3345" t="s">
        <v>98</v>
      </c>
      <c r="Y3345" t="s">
        <v>38</v>
      </c>
      <c r="Z3345">
        <v>49</v>
      </c>
      <c r="AA3345">
        <v>3074</v>
      </c>
      <c r="AD3345">
        <f>IF(Customers[[#This Row],[Churn Label]]="Yes", 1, 0)</f>
        <v>0</v>
      </c>
    </row>
    <row r="3346" spans="1:30" x14ac:dyDescent="0.2">
      <c r="A3346" t="s">
        <v>6811</v>
      </c>
      <c r="B3346" t="s">
        <v>21</v>
      </c>
      <c r="C3346">
        <v>66</v>
      </c>
      <c r="D3346">
        <v>164</v>
      </c>
      <c r="E3346">
        <v>462.2</v>
      </c>
      <c r="F3346">
        <v>0</v>
      </c>
      <c r="G3346">
        <v>0</v>
      </c>
      <c r="H3346" t="s">
        <v>21</v>
      </c>
      <c r="I3346" t="s">
        <v>22</v>
      </c>
      <c r="J3346">
        <v>0</v>
      </c>
      <c r="K3346">
        <v>0</v>
      </c>
      <c r="L3346">
        <v>9</v>
      </c>
      <c r="M3346" t="s">
        <v>21</v>
      </c>
      <c r="N3346">
        <v>13</v>
      </c>
      <c r="O3346" t="s">
        <v>50</v>
      </c>
      <c r="P3346" t="s">
        <v>6812</v>
      </c>
      <c r="Q3346" t="s">
        <v>24</v>
      </c>
      <c r="R3346">
        <v>42</v>
      </c>
      <c r="S3346" t="s">
        <v>21</v>
      </c>
      <c r="T3346" t="s">
        <v>21</v>
      </c>
      <c r="U3346" t="s">
        <v>21</v>
      </c>
      <c r="V3346">
        <v>0</v>
      </c>
      <c r="W3346" t="s">
        <v>21</v>
      </c>
      <c r="X3346" t="s">
        <v>53</v>
      </c>
      <c r="Y3346" t="s">
        <v>33</v>
      </c>
      <c r="Z3346">
        <v>40</v>
      </c>
      <c r="AA3346">
        <v>2644</v>
      </c>
      <c r="AD3346">
        <f>IF(Customers[[#This Row],[Churn Label]]="Yes", 1, 0)</f>
        <v>0</v>
      </c>
    </row>
    <row r="3347" spans="1:30" x14ac:dyDescent="0.2">
      <c r="A3347" t="s">
        <v>6813</v>
      </c>
      <c r="B3347" t="s">
        <v>21</v>
      </c>
      <c r="C3347">
        <v>11</v>
      </c>
      <c r="D3347">
        <v>59</v>
      </c>
      <c r="E3347">
        <v>118.4</v>
      </c>
      <c r="F3347">
        <v>0</v>
      </c>
      <c r="G3347">
        <v>0</v>
      </c>
      <c r="H3347" t="s">
        <v>21</v>
      </c>
      <c r="I3347" t="s">
        <v>22</v>
      </c>
      <c r="J3347">
        <v>0</v>
      </c>
      <c r="K3347">
        <v>0</v>
      </c>
      <c r="L3347">
        <v>13</v>
      </c>
      <c r="M3347" t="s">
        <v>25</v>
      </c>
      <c r="N3347">
        <v>0</v>
      </c>
      <c r="O3347" t="s">
        <v>60</v>
      </c>
      <c r="P3347" t="s">
        <v>6814</v>
      </c>
      <c r="Q3347" t="s">
        <v>26</v>
      </c>
      <c r="R3347">
        <v>40</v>
      </c>
      <c r="S3347" t="s">
        <v>21</v>
      </c>
      <c r="T3347" t="s">
        <v>21</v>
      </c>
      <c r="U3347" t="s">
        <v>21</v>
      </c>
      <c r="V3347">
        <v>0</v>
      </c>
      <c r="W3347" t="s">
        <v>25</v>
      </c>
      <c r="X3347" t="s">
        <v>98</v>
      </c>
      <c r="Y3347" t="s">
        <v>38</v>
      </c>
      <c r="Z3347">
        <v>61</v>
      </c>
      <c r="AA3347">
        <v>653</v>
      </c>
      <c r="AD3347">
        <f>IF(Customers[[#This Row],[Churn Label]]="Yes", 1, 0)</f>
        <v>0</v>
      </c>
    </row>
    <row r="3348" spans="1:30" x14ac:dyDescent="0.2">
      <c r="A3348" t="s">
        <v>6815</v>
      </c>
      <c r="B3348" t="s">
        <v>21</v>
      </c>
      <c r="C3348">
        <v>7</v>
      </c>
      <c r="D3348">
        <v>12</v>
      </c>
      <c r="E3348">
        <v>33.299999999999997</v>
      </c>
      <c r="F3348">
        <v>0</v>
      </c>
      <c r="G3348">
        <v>0</v>
      </c>
      <c r="H3348" t="s">
        <v>21</v>
      </c>
      <c r="I3348" t="s">
        <v>22</v>
      </c>
      <c r="J3348">
        <v>0</v>
      </c>
      <c r="K3348">
        <v>0</v>
      </c>
      <c r="L3348">
        <v>5</v>
      </c>
      <c r="M3348" t="s">
        <v>25</v>
      </c>
      <c r="N3348">
        <v>0</v>
      </c>
      <c r="O3348" t="s">
        <v>69</v>
      </c>
      <c r="P3348" t="s">
        <v>6816</v>
      </c>
      <c r="Q3348" t="s">
        <v>24</v>
      </c>
      <c r="R3348">
        <v>41</v>
      </c>
      <c r="S3348" t="s">
        <v>21</v>
      </c>
      <c r="T3348" t="s">
        <v>21</v>
      </c>
      <c r="U3348" t="s">
        <v>21</v>
      </c>
      <c r="V3348">
        <v>0</v>
      </c>
      <c r="W3348" t="s">
        <v>25</v>
      </c>
      <c r="X3348" t="s">
        <v>32</v>
      </c>
      <c r="Y3348" t="s">
        <v>38</v>
      </c>
      <c r="Z3348">
        <v>21</v>
      </c>
      <c r="AA3348">
        <v>142</v>
      </c>
      <c r="AD3348">
        <f>IF(Customers[[#This Row],[Churn Label]]="Yes", 1, 0)</f>
        <v>0</v>
      </c>
    </row>
    <row r="3349" spans="1:30" x14ac:dyDescent="0.2">
      <c r="A3349" t="s">
        <v>6817</v>
      </c>
      <c r="B3349" t="s">
        <v>21</v>
      </c>
      <c r="C3349">
        <v>2</v>
      </c>
      <c r="D3349">
        <v>8</v>
      </c>
      <c r="E3349">
        <v>18.2</v>
      </c>
      <c r="F3349">
        <v>0</v>
      </c>
      <c r="G3349">
        <v>0</v>
      </c>
      <c r="H3349" t="s">
        <v>21</v>
      </c>
      <c r="I3349" t="s">
        <v>22</v>
      </c>
      <c r="J3349">
        <v>0</v>
      </c>
      <c r="K3349">
        <v>0</v>
      </c>
      <c r="L3349">
        <v>6</v>
      </c>
      <c r="M3349" t="s">
        <v>25</v>
      </c>
      <c r="N3349">
        <v>0</v>
      </c>
      <c r="O3349" t="s">
        <v>51</v>
      </c>
      <c r="P3349" t="s">
        <v>6818</v>
      </c>
      <c r="Q3349" t="s">
        <v>24</v>
      </c>
      <c r="R3349">
        <v>54</v>
      </c>
      <c r="S3349" t="s">
        <v>21</v>
      </c>
      <c r="T3349" t="s">
        <v>21</v>
      </c>
      <c r="U3349" t="s">
        <v>21</v>
      </c>
      <c r="V3349">
        <v>0</v>
      </c>
      <c r="W3349" t="s">
        <v>21</v>
      </c>
      <c r="X3349" t="s">
        <v>32</v>
      </c>
      <c r="Y3349" t="s">
        <v>33</v>
      </c>
      <c r="Z3349">
        <v>49</v>
      </c>
      <c r="AA3349">
        <v>89</v>
      </c>
      <c r="AD3349">
        <f>IF(Customers[[#This Row],[Churn Label]]="Yes", 1, 0)</f>
        <v>0</v>
      </c>
    </row>
    <row r="3350" spans="1:30" x14ac:dyDescent="0.2">
      <c r="A3350" t="s">
        <v>6819</v>
      </c>
      <c r="B3350" t="s">
        <v>21</v>
      </c>
      <c r="C3350">
        <v>9</v>
      </c>
      <c r="D3350">
        <v>33</v>
      </c>
      <c r="E3350">
        <v>75.7</v>
      </c>
      <c r="F3350">
        <v>0</v>
      </c>
      <c r="G3350">
        <v>0</v>
      </c>
      <c r="H3350" t="s">
        <v>21</v>
      </c>
      <c r="I3350" t="s">
        <v>22</v>
      </c>
      <c r="J3350">
        <v>0</v>
      </c>
      <c r="K3350">
        <v>0</v>
      </c>
      <c r="L3350">
        <v>18</v>
      </c>
      <c r="M3350" t="s">
        <v>25</v>
      </c>
      <c r="N3350">
        <v>0</v>
      </c>
      <c r="O3350" t="s">
        <v>55</v>
      </c>
      <c r="P3350" t="s">
        <v>6820</v>
      </c>
      <c r="Q3350" t="s">
        <v>24</v>
      </c>
      <c r="R3350">
        <v>28</v>
      </c>
      <c r="S3350" t="s">
        <v>25</v>
      </c>
      <c r="T3350" t="s">
        <v>21</v>
      </c>
      <c r="U3350" t="s">
        <v>21</v>
      </c>
      <c r="V3350">
        <v>0</v>
      </c>
      <c r="W3350" t="s">
        <v>21</v>
      </c>
      <c r="X3350" t="s">
        <v>32</v>
      </c>
      <c r="Y3350" t="s">
        <v>38</v>
      </c>
      <c r="Z3350">
        <v>26</v>
      </c>
      <c r="AA3350">
        <v>246</v>
      </c>
      <c r="AD3350">
        <f>IF(Customers[[#This Row],[Churn Label]]="Yes", 1, 0)</f>
        <v>0</v>
      </c>
    </row>
    <row r="3351" spans="1:30" x14ac:dyDescent="0.2">
      <c r="A3351" t="s">
        <v>6821</v>
      </c>
      <c r="B3351" t="s">
        <v>21</v>
      </c>
      <c r="C3351">
        <v>64</v>
      </c>
      <c r="D3351">
        <v>176</v>
      </c>
      <c r="E3351">
        <v>512.9</v>
      </c>
      <c r="F3351">
        <v>0</v>
      </c>
      <c r="G3351">
        <v>0</v>
      </c>
      <c r="H3351" t="s">
        <v>21</v>
      </c>
      <c r="I3351" t="s">
        <v>22</v>
      </c>
      <c r="J3351">
        <v>0</v>
      </c>
      <c r="K3351">
        <v>0</v>
      </c>
      <c r="L3351">
        <v>8</v>
      </c>
      <c r="M3351" t="s">
        <v>25</v>
      </c>
      <c r="N3351">
        <v>0</v>
      </c>
      <c r="O3351" t="s">
        <v>47</v>
      </c>
      <c r="P3351" t="s">
        <v>6822</v>
      </c>
      <c r="Q3351" t="s">
        <v>24</v>
      </c>
      <c r="R3351">
        <v>55</v>
      </c>
      <c r="S3351" t="s">
        <v>21</v>
      </c>
      <c r="T3351" t="s">
        <v>21</v>
      </c>
      <c r="U3351" t="s">
        <v>21</v>
      </c>
      <c r="V3351">
        <v>0</v>
      </c>
      <c r="W3351" t="s">
        <v>25</v>
      </c>
      <c r="X3351" t="s">
        <v>53</v>
      </c>
      <c r="Y3351" t="s">
        <v>33</v>
      </c>
      <c r="Z3351">
        <v>28</v>
      </c>
      <c r="AA3351">
        <v>1798</v>
      </c>
      <c r="AD3351">
        <f>IF(Customers[[#This Row],[Churn Label]]="Yes", 1, 0)</f>
        <v>0</v>
      </c>
    </row>
    <row r="3352" spans="1:30" x14ac:dyDescent="0.2">
      <c r="A3352" t="s">
        <v>6823</v>
      </c>
      <c r="B3352" t="s">
        <v>21</v>
      </c>
      <c r="C3352">
        <v>71</v>
      </c>
      <c r="D3352">
        <v>198</v>
      </c>
      <c r="E3352">
        <v>426.8</v>
      </c>
      <c r="F3352">
        <v>0</v>
      </c>
      <c r="G3352">
        <v>0</v>
      </c>
      <c r="H3352" t="s">
        <v>21</v>
      </c>
      <c r="I3352" t="s">
        <v>22</v>
      </c>
      <c r="J3352">
        <v>0</v>
      </c>
      <c r="K3352">
        <v>0</v>
      </c>
      <c r="L3352">
        <v>9</v>
      </c>
      <c r="M3352" t="s">
        <v>25</v>
      </c>
      <c r="N3352">
        <v>0</v>
      </c>
      <c r="O3352" t="s">
        <v>67</v>
      </c>
      <c r="P3352" t="s">
        <v>6824</v>
      </c>
      <c r="Q3352" t="s">
        <v>26</v>
      </c>
      <c r="R3352">
        <v>25</v>
      </c>
      <c r="S3352" t="s">
        <v>25</v>
      </c>
      <c r="T3352" t="s">
        <v>21</v>
      </c>
      <c r="U3352" t="s">
        <v>21</v>
      </c>
      <c r="V3352">
        <v>0</v>
      </c>
      <c r="W3352" t="s">
        <v>25</v>
      </c>
      <c r="X3352" t="s">
        <v>53</v>
      </c>
      <c r="Y3352" t="s">
        <v>38</v>
      </c>
      <c r="Z3352">
        <v>19</v>
      </c>
      <c r="AA3352">
        <v>1351</v>
      </c>
      <c r="AD3352">
        <f>IF(Customers[[#This Row],[Churn Label]]="Yes", 1, 0)</f>
        <v>0</v>
      </c>
    </row>
    <row r="3353" spans="1:30" x14ac:dyDescent="0.2">
      <c r="A3353" t="s">
        <v>6825</v>
      </c>
      <c r="B3353" t="s">
        <v>21</v>
      </c>
      <c r="C3353">
        <v>68</v>
      </c>
      <c r="D3353">
        <v>468</v>
      </c>
      <c r="E3353">
        <v>1092.3</v>
      </c>
      <c r="F3353">
        <v>0</v>
      </c>
      <c r="G3353">
        <v>0</v>
      </c>
      <c r="H3353" t="s">
        <v>21</v>
      </c>
      <c r="I3353" t="s">
        <v>22</v>
      </c>
      <c r="J3353">
        <v>0</v>
      </c>
      <c r="K3353">
        <v>0</v>
      </c>
      <c r="L3353">
        <v>3</v>
      </c>
      <c r="M3353" t="s">
        <v>25</v>
      </c>
      <c r="N3353">
        <v>0</v>
      </c>
      <c r="O3353" t="s">
        <v>79</v>
      </c>
      <c r="P3353" t="s">
        <v>6826</v>
      </c>
      <c r="Q3353" t="s">
        <v>26</v>
      </c>
      <c r="R3353">
        <v>63</v>
      </c>
      <c r="S3353" t="s">
        <v>21</v>
      </c>
      <c r="T3353" t="s">
        <v>21</v>
      </c>
      <c r="U3353" t="s">
        <v>21</v>
      </c>
      <c r="V3353">
        <v>0</v>
      </c>
      <c r="W3353" t="s">
        <v>21</v>
      </c>
      <c r="X3353" t="s">
        <v>53</v>
      </c>
      <c r="Y3353" t="s">
        <v>38</v>
      </c>
      <c r="Z3353">
        <v>48</v>
      </c>
      <c r="AA3353">
        <v>3288</v>
      </c>
      <c r="AD3353">
        <f>IF(Customers[[#This Row],[Churn Label]]="Yes", 1, 0)</f>
        <v>0</v>
      </c>
    </row>
    <row r="3354" spans="1:30" x14ac:dyDescent="0.2">
      <c r="A3354" t="s">
        <v>6827</v>
      </c>
      <c r="B3354" t="s">
        <v>21</v>
      </c>
      <c r="C3354">
        <v>22</v>
      </c>
      <c r="D3354">
        <v>42</v>
      </c>
      <c r="E3354">
        <v>109.9</v>
      </c>
      <c r="F3354">
        <v>0</v>
      </c>
      <c r="G3354">
        <v>0</v>
      </c>
      <c r="H3354" t="s">
        <v>21</v>
      </c>
      <c r="I3354" t="s">
        <v>22</v>
      </c>
      <c r="J3354">
        <v>0</v>
      </c>
      <c r="K3354">
        <v>0</v>
      </c>
      <c r="L3354">
        <v>0</v>
      </c>
      <c r="M3354" t="s">
        <v>21</v>
      </c>
      <c r="N3354">
        <v>0</v>
      </c>
      <c r="O3354" t="s">
        <v>81</v>
      </c>
      <c r="P3354" t="s">
        <v>6828</v>
      </c>
      <c r="Q3354" t="s">
        <v>24</v>
      </c>
      <c r="R3354">
        <v>21</v>
      </c>
      <c r="S3354" t="s">
        <v>25</v>
      </c>
      <c r="T3354" t="s">
        <v>21</v>
      </c>
      <c r="U3354" t="s">
        <v>21</v>
      </c>
      <c r="V3354">
        <v>0</v>
      </c>
      <c r="W3354" t="s">
        <v>21</v>
      </c>
      <c r="X3354" t="s">
        <v>53</v>
      </c>
      <c r="Y3354" t="s">
        <v>33</v>
      </c>
      <c r="Z3354">
        <v>10</v>
      </c>
      <c r="AA3354">
        <v>212</v>
      </c>
      <c r="AD3354">
        <f>IF(Customers[[#This Row],[Churn Label]]="Yes", 1, 0)</f>
        <v>0</v>
      </c>
    </row>
    <row r="3355" spans="1:30" x14ac:dyDescent="0.2">
      <c r="A3355" t="s">
        <v>6829</v>
      </c>
      <c r="B3355" t="s">
        <v>21</v>
      </c>
      <c r="C3355">
        <v>64</v>
      </c>
      <c r="D3355">
        <v>289</v>
      </c>
      <c r="E3355">
        <v>705.4</v>
      </c>
      <c r="F3355">
        <v>0</v>
      </c>
      <c r="G3355">
        <v>0</v>
      </c>
      <c r="H3355" t="s">
        <v>21</v>
      </c>
      <c r="I3355" t="s">
        <v>22</v>
      </c>
      <c r="J3355">
        <v>0</v>
      </c>
      <c r="K3355">
        <v>0</v>
      </c>
      <c r="L3355">
        <v>0</v>
      </c>
      <c r="M3355" t="s">
        <v>21</v>
      </c>
      <c r="N3355">
        <v>0</v>
      </c>
      <c r="O3355" t="s">
        <v>52</v>
      </c>
      <c r="P3355" t="s">
        <v>6830</v>
      </c>
      <c r="Q3355" t="s">
        <v>26</v>
      </c>
      <c r="R3355">
        <v>62</v>
      </c>
      <c r="S3355" t="s">
        <v>21</v>
      </c>
      <c r="T3355" t="s">
        <v>21</v>
      </c>
      <c r="U3355" t="s">
        <v>21</v>
      </c>
      <c r="V3355">
        <v>0</v>
      </c>
      <c r="W3355" t="s">
        <v>21</v>
      </c>
      <c r="X3355" t="s">
        <v>53</v>
      </c>
      <c r="Y3355" t="s">
        <v>38</v>
      </c>
      <c r="Z3355">
        <v>12</v>
      </c>
      <c r="AA3355">
        <v>755</v>
      </c>
      <c r="AD3355">
        <f>IF(Customers[[#This Row],[Churn Label]]="Yes", 1, 0)</f>
        <v>0</v>
      </c>
    </row>
    <row r="3356" spans="1:30" x14ac:dyDescent="0.2">
      <c r="A3356" t="s">
        <v>6831</v>
      </c>
      <c r="B3356" t="s">
        <v>21</v>
      </c>
      <c r="C3356">
        <v>63</v>
      </c>
      <c r="D3356">
        <v>416</v>
      </c>
      <c r="E3356">
        <v>945.6</v>
      </c>
      <c r="F3356">
        <v>0</v>
      </c>
      <c r="G3356">
        <v>0</v>
      </c>
      <c r="H3356" t="s">
        <v>21</v>
      </c>
      <c r="I3356" t="s">
        <v>22</v>
      </c>
      <c r="J3356">
        <v>0</v>
      </c>
      <c r="K3356">
        <v>0</v>
      </c>
      <c r="L3356">
        <v>2</v>
      </c>
      <c r="M3356" t="s">
        <v>25</v>
      </c>
      <c r="N3356">
        <v>0</v>
      </c>
      <c r="O3356" t="s">
        <v>29</v>
      </c>
      <c r="P3356" t="s">
        <v>6832</v>
      </c>
      <c r="Q3356" t="s">
        <v>26</v>
      </c>
      <c r="R3356">
        <v>73</v>
      </c>
      <c r="S3356" t="s">
        <v>21</v>
      </c>
      <c r="T3356" t="s">
        <v>25</v>
      </c>
      <c r="U3356" t="s">
        <v>21</v>
      </c>
      <c r="V3356">
        <v>0</v>
      </c>
      <c r="W3356" t="s">
        <v>25</v>
      </c>
      <c r="X3356" t="s">
        <v>32</v>
      </c>
      <c r="Y3356" t="s">
        <v>38</v>
      </c>
      <c r="Z3356">
        <v>65</v>
      </c>
      <c r="AA3356">
        <v>4126</v>
      </c>
      <c r="AD3356">
        <f>IF(Customers[[#This Row],[Churn Label]]="Yes", 1, 0)</f>
        <v>0</v>
      </c>
    </row>
    <row r="3357" spans="1:30" x14ac:dyDescent="0.2">
      <c r="A3357" t="s">
        <v>6833</v>
      </c>
      <c r="B3357" t="s">
        <v>21</v>
      </c>
      <c r="C3357">
        <v>9</v>
      </c>
      <c r="D3357">
        <v>43</v>
      </c>
      <c r="E3357">
        <v>110.1</v>
      </c>
      <c r="F3357">
        <v>0</v>
      </c>
      <c r="G3357">
        <v>0</v>
      </c>
      <c r="H3357" t="s">
        <v>21</v>
      </c>
      <c r="I3357" t="s">
        <v>22</v>
      </c>
      <c r="J3357">
        <v>0</v>
      </c>
      <c r="K3357">
        <v>0</v>
      </c>
      <c r="L3357">
        <v>0</v>
      </c>
      <c r="M3357" t="s">
        <v>21</v>
      </c>
      <c r="N3357">
        <v>0</v>
      </c>
      <c r="O3357" t="s">
        <v>59</v>
      </c>
      <c r="P3357" t="s">
        <v>6834</v>
      </c>
      <c r="Q3357" t="s">
        <v>24</v>
      </c>
      <c r="R3357">
        <v>23</v>
      </c>
      <c r="S3357" t="s">
        <v>25</v>
      </c>
      <c r="T3357" t="s">
        <v>21</v>
      </c>
      <c r="U3357" t="s">
        <v>21</v>
      </c>
      <c r="V3357">
        <v>0</v>
      </c>
      <c r="W3357" t="s">
        <v>21</v>
      </c>
      <c r="X3357" t="s">
        <v>98</v>
      </c>
      <c r="Y3357" t="s">
        <v>33</v>
      </c>
      <c r="Z3357">
        <v>8</v>
      </c>
      <c r="AA3357">
        <v>69</v>
      </c>
      <c r="AD3357">
        <f>IF(Customers[[#This Row],[Churn Label]]="Yes", 1, 0)</f>
        <v>0</v>
      </c>
    </row>
    <row r="3358" spans="1:30" x14ac:dyDescent="0.2">
      <c r="A3358" t="s">
        <v>6835</v>
      </c>
      <c r="B3358" t="s">
        <v>21</v>
      </c>
      <c r="C3358">
        <v>33</v>
      </c>
      <c r="D3358">
        <v>88</v>
      </c>
      <c r="E3358">
        <v>196.4</v>
      </c>
      <c r="F3358">
        <v>0</v>
      </c>
      <c r="G3358">
        <v>0</v>
      </c>
      <c r="H3358" t="s">
        <v>21</v>
      </c>
      <c r="I3358" t="s">
        <v>22</v>
      </c>
      <c r="J3358">
        <v>0</v>
      </c>
      <c r="K3358">
        <v>0</v>
      </c>
      <c r="L3358">
        <v>35</v>
      </c>
      <c r="M3358" t="s">
        <v>25</v>
      </c>
      <c r="N3358">
        <v>0</v>
      </c>
      <c r="O3358" t="s">
        <v>52</v>
      </c>
      <c r="P3358" t="s">
        <v>6836</v>
      </c>
      <c r="Q3358" t="s">
        <v>24</v>
      </c>
      <c r="R3358">
        <v>20</v>
      </c>
      <c r="S3358" t="s">
        <v>25</v>
      </c>
      <c r="T3358" t="s">
        <v>21</v>
      </c>
      <c r="U3358" t="s">
        <v>21</v>
      </c>
      <c r="V3358">
        <v>0</v>
      </c>
      <c r="W3358" t="s">
        <v>21</v>
      </c>
      <c r="X3358" t="s">
        <v>32</v>
      </c>
      <c r="Y3358" t="s">
        <v>38</v>
      </c>
      <c r="Z3358">
        <v>26</v>
      </c>
      <c r="AA3358">
        <v>857</v>
      </c>
      <c r="AD3358">
        <f>IF(Customers[[#This Row],[Churn Label]]="Yes", 1, 0)</f>
        <v>0</v>
      </c>
    </row>
    <row r="3359" spans="1:30" x14ac:dyDescent="0.2">
      <c r="A3359" t="s">
        <v>6837</v>
      </c>
      <c r="B3359" t="s">
        <v>21</v>
      </c>
      <c r="C3359">
        <v>25</v>
      </c>
      <c r="D3359">
        <v>45</v>
      </c>
      <c r="E3359">
        <v>152.6</v>
      </c>
      <c r="F3359">
        <v>0</v>
      </c>
      <c r="G3359">
        <v>0</v>
      </c>
      <c r="H3359" t="s">
        <v>21</v>
      </c>
      <c r="I3359" t="s">
        <v>22</v>
      </c>
      <c r="J3359">
        <v>0</v>
      </c>
      <c r="K3359">
        <v>0</v>
      </c>
      <c r="L3359">
        <v>4</v>
      </c>
      <c r="M3359" t="s">
        <v>25</v>
      </c>
      <c r="N3359">
        <v>0</v>
      </c>
      <c r="O3359" t="s">
        <v>50</v>
      </c>
      <c r="P3359" t="s">
        <v>6838</v>
      </c>
      <c r="Q3359" t="s">
        <v>26</v>
      </c>
      <c r="R3359">
        <v>37</v>
      </c>
      <c r="S3359" t="s">
        <v>21</v>
      </c>
      <c r="T3359" t="s">
        <v>21</v>
      </c>
      <c r="U3359" t="s">
        <v>21</v>
      </c>
      <c r="V3359">
        <v>0</v>
      </c>
      <c r="W3359" t="s">
        <v>21</v>
      </c>
      <c r="X3359" t="s">
        <v>32</v>
      </c>
      <c r="Y3359" t="s">
        <v>33</v>
      </c>
      <c r="Z3359">
        <v>44</v>
      </c>
      <c r="AA3359">
        <v>1116</v>
      </c>
      <c r="AD3359">
        <f>IF(Customers[[#This Row],[Churn Label]]="Yes", 1, 0)</f>
        <v>0</v>
      </c>
    </row>
    <row r="3360" spans="1:30" x14ac:dyDescent="0.2">
      <c r="A3360" t="s">
        <v>6839</v>
      </c>
      <c r="B3360" t="s">
        <v>21</v>
      </c>
      <c r="C3360">
        <v>8</v>
      </c>
      <c r="D3360">
        <v>14</v>
      </c>
      <c r="E3360">
        <v>40.299999999999997</v>
      </c>
      <c r="F3360">
        <v>0</v>
      </c>
      <c r="G3360">
        <v>0</v>
      </c>
      <c r="H3360" t="s">
        <v>21</v>
      </c>
      <c r="I3360" t="s">
        <v>22</v>
      </c>
      <c r="J3360">
        <v>0</v>
      </c>
      <c r="K3360">
        <v>0</v>
      </c>
      <c r="L3360">
        <v>9</v>
      </c>
      <c r="M3360" t="s">
        <v>21</v>
      </c>
      <c r="N3360">
        <v>14</v>
      </c>
      <c r="O3360" t="s">
        <v>81</v>
      </c>
      <c r="P3360" t="s">
        <v>6840</v>
      </c>
      <c r="Q3360" t="s">
        <v>24</v>
      </c>
      <c r="R3360">
        <v>58</v>
      </c>
      <c r="S3360" t="s">
        <v>21</v>
      </c>
      <c r="T3360" t="s">
        <v>21</v>
      </c>
      <c r="U3360" t="s">
        <v>21</v>
      </c>
      <c r="V3360">
        <v>0</v>
      </c>
      <c r="W3360" t="s">
        <v>21</v>
      </c>
      <c r="X3360" t="s">
        <v>98</v>
      </c>
      <c r="Y3360" t="s">
        <v>38</v>
      </c>
      <c r="Z3360">
        <v>36</v>
      </c>
      <c r="AA3360">
        <v>287</v>
      </c>
      <c r="AD3360">
        <f>IF(Customers[[#This Row],[Churn Label]]="Yes", 1, 0)</f>
        <v>0</v>
      </c>
    </row>
    <row r="3361" spans="1:30" x14ac:dyDescent="0.2">
      <c r="A3361" t="s">
        <v>6841</v>
      </c>
      <c r="B3361" t="s">
        <v>21</v>
      </c>
      <c r="C3361">
        <v>36</v>
      </c>
      <c r="D3361">
        <v>275</v>
      </c>
      <c r="E3361">
        <v>502.6</v>
      </c>
      <c r="F3361">
        <v>0</v>
      </c>
      <c r="G3361">
        <v>0</v>
      </c>
      <c r="H3361" t="s">
        <v>21</v>
      </c>
      <c r="I3361" t="s">
        <v>22</v>
      </c>
      <c r="J3361">
        <v>0</v>
      </c>
      <c r="K3361">
        <v>0</v>
      </c>
      <c r="L3361">
        <v>3</v>
      </c>
      <c r="M3361" t="s">
        <v>25</v>
      </c>
      <c r="N3361">
        <v>0</v>
      </c>
      <c r="O3361" t="s">
        <v>31</v>
      </c>
      <c r="P3361" t="s">
        <v>6842</v>
      </c>
      <c r="Q3361" t="s">
        <v>24</v>
      </c>
      <c r="R3361">
        <v>79</v>
      </c>
      <c r="S3361" t="s">
        <v>21</v>
      </c>
      <c r="T3361" t="s">
        <v>25</v>
      </c>
      <c r="U3361" t="s">
        <v>21</v>
      </c>
      <c r="V3361">
        <v>0</v>
      </c>
      <c r="W3361" t="s">
        <v>21</v>
      </c>
      <c r="X3361" t="s">
        <v>32</v>
      </c>
      <c r="Y3361" t="s">
        <v>33</v>
      </c>
      <c r="Z3361">
        <v>55</v>
      </c>
      <c r="AA3361">
        <v>1969</v>
      </c>
      <c r="AD3361">
        <f>IF(Customers[[#This Row],[Churn Label]]="Yes", 1, 0)</f>
        <v>0</v>
      </c>
    </row>
    <row r="3362" spans="1:30" x14ac:dyDescent="0.2">
      <c r="A3362" t="s">
        <v>6843</v>
      </c>
      <c r="B3362" t="s">
        <v>21</v>
      </c>
      <c r="C3362">
        <v>54</v>
      </c>
      <c r="D3362">
        <v>274</v>
      </c>
      <c r="E3362">
        <v>649.20000000000005</v>
      </c>
      <c r="F3362">
        <v>0</v>
      </c>
      <c r="G3362">
        <v>0</v>
      </c>
      <c r="H3362" t="s">
        <v>21</v>
      </c>
      <c r="I3362" t="s">
        <v>22</v>
      </c>
      <c r="J3362">
        <v>0</v>
      </c>
      <c r="K3362">
        <v>0</v>
      </c>
      <c r="L3362">
        <v>1</v>
      </c>
      <c r="M3362" t="s">
        <v>25</v>
      </c>
      <c r="N3362">
        <v>0</v>
      </c>
      <c r="O3362" t="s">
        <v>30</v>
      </c>
      <c r="P3362" t="s">
        <v>6844</v>
      </c>
      <c r="Q3362" t="s">
        <v>26</v>
      </c>
      <c r="R3362">
        <v>76</v>
      </c>
      <c r="S3362" t="s">
        <v>21</v>
      </c>
      <c r="T3362" t="s">
        <v>25</v>
      </c>
      <c r="U3362" t="s">
        <v>21</v>
      </c>
      <c r="V3362">
        <v>0</v>
      </c>
      <c r="W3362" t="s">
        <v>25</v>
      </c>
      <c r="X3362" t="s">
        <v>98</v>
      </c>
      <c r="Y3362" t="s">
        <v>38</v>
      </c>
      <c r="Z3362">
        <v>35</v>
      </c>
      <c r="AA3362">
        <v>1920</v>
      </c>
      <c r="AD3362">
        <f>IF(Customers[[#This Row],[Churn Label]]="Yes", 1, 0)</f>
        <v>0</v>
      </c>
    </row>
    <row r="3363" spans="1:30" x14ac:dyDescent="0.2">
      <c r="A3363" t="s">
        <v>6845</v>
      </c>
      <c r="B3363" t="s">
        <v>21</v>
      </c>
      <c r="C3363">
        <v>57</v>
      </c>
      <c r="D3363">
        <v>147</v>
      </c>
      <c r="E3363">
        <v>396.9</v>
      </c>
      <c r="F3363">
        <v>0</v>
      </c>
      <c r="G3363">
        <v>0</v>
      </c>
      <c r="H3363" t="s">
        <v>21</v>
      </c>
      <c r="I3363" t="s">
        <v>22</v>
      </c>
      <c r="J3363">
        <v>0</v>
      </c>
      <c r="K3363">
        <v>0</v>
      </c>
      <c r="L3363">
        <v>7</v>
      </c>
      <c r="M3363" t="s">
        <v>25</v>
      </c>
      <c r="N3363">
        <v>0</v>
      </c>
      <c r="O3363" t="s">
        <v>73</v>
      </c>
      <c r="P3363" t="s">
        <v>6846</v>
      </c>
      <c r="Q3363" t="s">
        <v>24</v>
      </c>
      <c r="R3363">
        <v>54</v>
      </c>
      <c r="S3363" t="s">
        <v>21</v>
      </c>
      <c r="T3363" t="s">
        <v>21</v>
      </c>
      <c r="U3363" t="s">
        <v>21</v>
      </c>
      <c r="V3363">
        <v>0</v>
      </c>
      <c r="W3363" t="s">
        <v>21</v>
      </c>
      <c r="X3363" t="s">
        <v>32</v>
      </c>
      <c r="Y3363" t="s">
        <v>38</v>
      </c>
      <c r="Z3363">
        <v>40</v>
      </c>
      <c r="AA3363">
        <v>2250</v>
      </c>
      <c r="AD3363">
        <f>IF(Customers[[#This Row],[Churn Label]]="Yes", 1, 0)</f>
        <v>0</v>
      </c>
    </row>
    <row r="3364" spans="1:30" x14ac:dyDescent="0.2">
      <c r="A3364" t="s">
        <v>6847</v>
      </c>
      <c r="B3364" t="s">
        <v>21</v>
      </c>
      <c r="C3364">
        <v>71</v>
      </c>
      <c r="D3364">
        <v>457</v>
      </c>
      <c r="E3364">
        <v>1070.7</v>
      </c>
      <c r="F3364">
        <v>0</v>
      </c>
      <c r="G3364">
        <v>0</v>
      </c>
      <c r="H3364" t="s">
        <v>21</v>
      </c>
      <c r="I3364" t="s">
        <v>22</v>
      </c>
      <c r="J3364">
        <v>0</v>
      </c>
      <c r="K3364">
        <v>0</v>
      </c>
      <c r="L3364">
        <v>5</v>
      </c>
      <c r="M3364" t="s">
        <v>25</v>
      </c>
      <c r="N3364">
        <v>0</v>
      </c>
      <c r="O3364" t="s">
        <v>83</v>
      </c>
      <c r="P3364" t="s">
        <v>6848</v>
      </c>
      <c r="Q3364" t="s">
        <v>24</v>
      </c>
      <c r="R3364">
        <v>39</v>
      </c>
      <c r="S3364" t="s">
        <v>21</v>
      </c>
      <c r="T3364" t="s">
        <v>21</v>
      </c>
      <c r="U3364" t="s">
        <v>21</v>
      </c>
      <c r="V3364">
        <v>0</v>
      </c>
      <c r="W3364" t="s">
        <v>21</v>
      </c>
      <c r="X3364" t="s">
        <v>53</v>
      </c>
      <c r="Y3364" t="s">
        <v>38</v>
      </c>
      <c r="Z3364">
        <v>36</v>
      </c>
      <c r="AA3364">
        <v>2579</v>
      </c>
      <c r="AD3364">
        <f>IF(Customers[[#This Row],[Churn Label]]="Yes", 1, 0)</f>
        <v>0</v>
      </c>
    </row>
    <row r="3365" spans="1:30" x14ac:dyDescent="0.2">
      <c r="A3365" t="s">
        <v>6849</v>
      </c>
      <c r="B3365" t="s">
        <v>21</v>
      </c>
      <c r="C3365">
        <v>52</v>
      </c>
      <c r="D3365">
        <v>179</v>
      </c>
      <c r="E3365">
        <v>314.60000000000002</v>
      </c>
      <c r="F3365">
        <v>0</v>
      </c>
      <c r="G3365">
        <v>0</v>
      </c>
      <c r="H3365" t="s">
        <v>21</v>
      </c>
      <c r="I3365" t="s">
        <v>22</v>
      </c>
      <c r="J3365">
        <v>0</v>
      </c>
      <c r="K3365">
        <v>0</v>
      </c>
      <c r="L3365">
        <v>8</v>
      </c>
      <c r="M3365" t="s">
        <v>21</v>
      </c>
      <c r="N3365">
        <v>25</v>
      </c>
      <c r="O3365" t="s">
        <v>69</v>
      </c>
      <c r="P3365" t="s">
        <v>6850</v>
      </c>
      <c r="Q3365" t="s">
        <v>26</v>
      </c>
      <c r="R3365">
        <v>58</v>
      </c>
      <c r="S3365" t="s">
        <v>21</v>
      </c>
      <c r="T3365" t="s">
        <v>21</v>
      </c>
      <c r="U3365" t="s">
        <v>21</v>
      </c>
      <c r="V3365">
        <v>0</v>
      </c>
      <c r="W3365" t="s">
        <v>25</v>
      </c>
      <c r="X3365" t="s">
        <v>53</v>
      </c>
      <c r="Y3365" t="s">
        <v>38</v>
      </c>
      <c r="Z3365">
        <v>50</v>
      </c>
      <c r="AA3365">
        <v>2618</v>
      </c>
      <c r="AD3365">
        <f>IF(Customers[[#This Row],[Churn Label]]="Yes", 1, 0)</f>
        <v>0</v>
      </c>
    </row>
    <row r="3366" spans="1:30" x14ac:dyDescent="0.2">
      <c r="A3366" t="s">
        <v>6851</v>
      </c>
      <c r="B3366" t="s">
        <v>21</v>
      </c>
      <c r="C3366">
        <v>61</v>
      </c>
      <c r="D3366">
        <v>319</v>
      </c>
      <c r="E3366">
        <v>852.8</v>
      </c>
      <c r="F3366">
        <v>0</v>
      </c>
      <c r="G3366">
        <v>0</v>
      </c>
      <c r="H3366" t="s">
        <v>21</v>
      </c>
      <c r="I3366" t="s">
        <v>22</v>
      </c>
      <c r="J3366">
        <v>0</v>
      </c>
      <c r="K3366">
        <v>0</v>
      </c>
      <c r="L3366">
        <v>2</v>
      </c>
      <c r="M3366" t="s">
        <v>25</v>
      </c>
      <c r="N3366">
        <v>0</v>
      </c>
      <c r="O3366" t="s">
        <v>79</v>
      </c>
      <c r="P3366" t="s">
        <v>6852</v>
      </c>
      <c r="Q3366" t="s">
        <v>24</v>
      </c>
      <c r="R3366">
        <v>71</v>
      </c>
      <c r="S3366" t="s">
        <v>21</v>
      </c>
      <c r="T3366" t="s">
        <v>25</v>
      </c>
      <c r="U3366" t="s">
        <v>21</v>
      </c>
      <c r="V3366">
        <v>0</v>
      </c>
      <c r="W3366" t="s">
        <v>21</v>
      </c>
      <c r="X3366" t="s">
        <v>98</v>
      </c>
      <c r="Y3366" t="s">
        <v>38</v>
      </c>
      <c r="Z3366">
        <v>46</v>
      </c>
      <c r="AA3366">
        <v>2786</v>
      </c>
      <c r="AD3366">
        <f>IF(Customers[[#This Row],[Churn Label]]="Yes", 1, 0)</f>
        <v>0</v>
      </c>
    </row>
    <row r="3367" spans="1:30" x14ac:dyDescent="0.2">
      <c r="A3367" t="s">
        <v>6853</v>
      </c>
      <c r="B3367" t="s">
        <v>21</v>
      </c>
      <c r="C3367">
        <v>38</v>
      </c>
      <c r="D3367">
        <v>91</v>
      </c>
      <c r="E3367">
        <v>225.7</v>
      </c>
      <c r="F3367">
        <v>0</v>
      </c>
      <c r="G3367">
        <v>0</v>
      </c>
      <c r="H3367" t="s">
        <v>21</v>
      </c>
      <c r="I3367" t="s">
        <v>22</v>
      </c>
      <c r="J3367">
        <v>0</v>
      </c>
      <c r="K3367">
        <v>0</v>
      </c>
      <c r="L3367">
        <v>2</v>
      </c>
      <c r="M3367" t="s">
        <v>25</v>
      </c>
      <c r="N3367">
        <v>0</v>
      </c>
      <c r="O3367" t="s">
        <v>62</v>
      </c>
      <c r="P3367" t="s">
        <v>6854</v>
      </c>
      <c r="Q3367" t="s">
        <v>24</v>
      </c>
      <c r="R3367">
        <v>60</v>
      </c>
      <c r="S3367" t="s">
        <v>21</v>
      </c>
      <c r="T3367" t="s">
        <v>21</v>
      </c>
      <c r="U3367" t="s">
        <v>21</v>
      </c>
      <c r="V3367">
        <v>0</v>
      </c>
      <c r="W3367" t="s">
        <v>25</v>
      </c>
      <c r="X3367" t="s">
        <v>32</v>
      </c>
      <c r="Y3367" t="s">
        <v>33</v>
      </c>
      <c r="Z3367">
        <v>32</v>
      </c>
      <c r="AA3367">
        <v>1199</v>
      </c>
      <c r="AD3367">
        <f>IF(Customers[[#This Row],[Churn Label]]="Yes", 1, 0)</f>
        <v>0</v>
      </c>
    </row>
    <row r="3368" spans="1:30" x14ac:dyDescent="0.2">
      <c r="A3368" t="s">
        <v>6855</v>
      </c>
      <c r="B3368" t="s">
        <v>21</v>
      </c>
      <c r="C3368">
        <v>17</v>
      </c>
      <c r="D3368">
        <v>80</v>
      </c>
      <c r="E3368">
        <v>149.4</v>
      </c>
      <c r="F3368">
        <v>0</v>
      </c>
      <c r="G3368">
        <v>0</v>
      </c>
      <c r="H3368" t="s">
        <v>21</v>
      </c>
      <c r="I3368" t="s">
        <v>22</v>
      </c>
      <c r="J3368">
        <v>0</v>
      </c>
      <c r="K3368">
        <v>0</v>
      </c>
      <c r="L3368">
        <v>10</v>
      </c>
      <c r="M3368" t="s">
        <v>25</v>
      </c>
      <c r="N3368">
        <v>0</v>
      </c>
      <c r="O3368" t="s">
        <v>85</v>
      </c>
      <c r="P3368" t="s">
        <v>6856</v>
      </c>
      <c r="Q3368" t="s">
        <v>24</v>
      </c>
      <c r="R3368">
        <v>28</v>
      </c>
      <c r="S3368" t="s">
        <v>25</v>
      </c>
      <c r="T3368" t="s">
        <v>21</v>
      </c>
      <c r="U3368" t="s">
        <v>21</v>
      </c>
      <c r="V3368">
        <v>0</v>
      </c>
      <c r="W3368" t="s">
        <v>21</v>
      </c>
      <c r="X3368" t="s">
        <v>98</v>
      </c>
      <c r="Y3368" t="s">
        <v>33</v>
      </c>
      <c r="Z3368">
        <v>25</v>
      </c>
      <c r="AA3368">
        <v>408</v>
      </c>
      <c r="AD3368">
        <f>IF(Customers[[#This Row],[Churn Label]]="Yes", 1, 0)</f>
        <v>0</v>
      </c>
    </row>
    <row r="3369" spans="1:30" x14ac:dyDescent="0.2">
      <c r="A3369" t="s">
        <v>6857</v>
      </c>
      <c r="B3369" t="s">
        <v>21</v>
      </c>
      <c r="C3369">
        <v>63</v>
      </c>
      <c r="D3369">
        <v>235</v>
      </c>
      <c r="E3369">
        <v>821.2</v>
      </c>
      <c r="F3369">
        <v>0</v>
      </c>
      <c r="G3369">
        <v>0</v>
      </c>
      <c r="H3369" t="s">
        <v>21</v>
      </c>
      <c r="I3369" t="s">
        <v>22</v>
      </c>
      <c r="J3369">
        <v>0</v>
      </c>
      <c r="K3369">
        <v>0</v>
      </c>
      <c r="L3369">
        <v>5</v>
      </c>
      <c r="M3369" t="s">
        <v>25</v>
      </c>
      <c r="N3369">
        <v>0</v>
      </c>
      <c r="O3369" t="s">
        <v>37</v>
      </c>
      <c r="P3369" t="s">
        <v>6858</v>
      </c>
      <c r="Q3369" t="s">
        <v>24</v>
      </c>
      <c r="R3369">
        <v>68</v>
      </c>
      <c r="S3369" t="s">
        <v>21</v>
      </c>
      <c r="T3369" t="s">
        <v>25</v>
      </c>
      <c r="U3369" t="s">
        <v>21</v>
      </c>
      <c r="V3369">
        <v>0</v>
      </c>
      <c r="W3369" t="s">
        <v>25</v>
      </c>
      <c r="X3369" t="s">
        <v>98</v>
      </c>
      <c r="Y3369" t="s">
        <v>38</v>
      </c>
      <c r="Z3369">
        <v>29</v>
      </c>
      <c r="AA3369">
        <v>1852</v>
      </c>
      <c r="AD3369">
        <f>IF(Customers[[#This Row],[Churn Label]]="Yes", 1, 0)</f>
        <v>0</v>
      </c>
    </row>
    <row r="3370" spans="1:30" x14ac:dyDescent="0.2">
      <c r="A3370" t="s">
        <v>6859</v>
      </c>
      <c r="B3370" t="s">
        <v>21</v>
      </c>
      <c r="C3370">
        <v>2</v>
      </c>
      <c r="D3370">
        <v>9</v>
      </c>
      <c r="E3370">
        <v>18.2</v>
      </c>
      <c r="F3370">
        <v>0</v>
      </c>
      <c r="G3370">
        <v>0</v>
      </c>
      <c r="H3370" t="s">
        <v>21</v>
      </c>
      <c r="I3370" t="s">
        <v>22</v>
      </c>
      <c r="J3370">
        <v>0</v>
      </c>
      <c r="K3370">
        <v>0</v>
      </c>
      <c r="L3370">
        <v>8</v>
      </c>
      <c r="M3370" t="s">
        <v>25</v>
      </c>
      <c r="N3370">
        <v>0</v>
      </c>
      <c r="O3370" t="s">
        <v>27</v>
      </c>
      <c r="P3370" t="s">
        <v>6860</v>
      </c>
      <c r="Q3370" t="s">
        <v>26</v>
      </c>
      <c r="R3370">
        <v>75</v>
      </c>
      <c r="S3370" t="s">
        <v>21</v>
      </c>
      <c r="T3370" t="s">
        <v>25</v>
      </c>
      <c r="U3370" t="s">
        <v>21</v>
      </c>
      <c r="V3370">
        <v>0</v>
      </c>
      <c r="W3370" t="s">
        <v>21</v>
      </c>
      <c r="X3370" t="s">
        <v>32</v>
      </c>
      <c r="Y3370" t="s">
        <v>38</v>
      </c>
      <c r="Z3370">
        <v>30</v>
      </c>
      <c r="AA3370">
        <v>60</v>
      </c>
      <c r="AD3370">
        <f>IF(Customers[[#This Row],[Churn Label]]="Yes", 1, 0)</f>
        <v>0</v>
      </c>
    </row>
    <row r="3371" spans="1:30" x14ac:dyDescent="0.2">
      <c r="A3371" t="s">
        <v>6861</v>
      </c>
      <c r="B3371" t="s">
        <v>21</v>
      </c>
      <c r="C3371">
        <v>56</v>
      </c>
      <c r="D3371">
        <v>121</v>
      </c>
      <c r="E3371">
        <v>336.1</v>
      </c>
      <c r="F3371">
        <v>0</v>
      </c>
      <c r="G3371">
        <v>0</v>
      </c>
      <c r="H3371" t="s">
        <v>21</v>
      </c>
      <c r="I3371" t="s">
        <v>22</v>
      </c>
      <c r="J3371">
        <v>0</v>
      </c>
      <c r="K3371">
        <v>0</v>
      </c>
      <c r="L3371">
        <v>7</v>
      </c>
      <c r="M3371" t="s">
        <v>25</v>
      </c>
      <c r="N3371">
        <v>0</v>
      </c>
      <c r="O3371" t="s">
        <v>59</v>
      </c>
      <c r="P3371" t="s">
        <v>6862</v>
      </c>
      <c r="Q3371" t="s">
        <v>24</v>
      </c>
      <c r="R3371">
        <v>53</v>
      </c>
      <c r="S3371" t="s">
        <v>21</v>
      </c>
      <c r="T3371" t="s">
        <v>21</v>
      </c>
      <c r="U3371" t="s">
        <v>21</v>
      </c>
      <c r="V3371">
        <v>0</v>
      </c>
      <c r="W3371" t="s">
        <v>21</v>
      </c>
      <c r="X3371" t="s">
        <v>98</v>
      </c>
      <c r="Y3371" t="s">
        <v>38</v>
      </c>
      <c r="Z3371">
        <v>26</v>
      </c>
      <c r="AA3371">
        <v>1437</v>
      </c>
      <c r="AD3371">
        <f>IF(Customers[[#This Row],[Churn Label]]="Yes", 1, 0)</f>
        <v>0</v>
      </c>
    </row>
    <row r="3372" spans="1:30" x14ac:dyDescent="0.2">
      <c r="A3372" t="s">
        <v>6863</v>
      </c>
      <c r="B3372" t="s">
        <v>21</v>
      </c>
      <c r="C3372">
        <v>71</v>
      </c>
      <c r="D3372">
        <v>325</v>
      </c>
      <c r="E3372">
        <v>776.1</v>
      </c>
      <c r="F3372">
        <v>0</v>
      </c>
      <c r="G3372">
        <v>0</v>
      </c>
      <c r="H3372" t="s">
        <v>21</v>
      </c>
      <c r="I3372" t="s">
        <v>22</v>
      </c>
      <c r="J3372">
        <v>0</v>
      </c>
      <c r="K3372">
        <v>0</v>
      </c>
      <c r="L3372">
        <v>6</v>
      </c>
      <c r="M3372" t="s">
        <v>25</v>
      </c>
      <c r="N3372">
        <v>0</v>
      </c>
      <c r="O3372" t="s">
        <v>94</v>
      </c>
      <c r="P3372" t="s">
        <v>6864</v>
      </c>
      <c r="Q3372" t="s">
        <v>26</v>
      </c>
      <c r="R3372">
        <v>47</v>
      </c>
      <c r="S3372" t="s">
        <v>21</v>
      </c>
      <c r="T3372" t="s">
        <v>21</v>
      </c>
      <c r="U3372" t="s">
        <v>21</v>
      </c>
      <c r="V3372">
        <v>0</v>
      </c>
      <c r="W3372" t="s">
        <v>21</v>
      </c>
      <c r="X3372" t="s">
        <v>53</v>
      </c>
      <c r="Y3372" t="s">
        <v>38</v>
      </c>
      <c r="Z3372">
        <v>15</v>
      </c>
      <c r="AA3372">
        <v>1038</v>
      </c>
      <c r="AD3372">
        <f>IF(Customers[[#This Row],[Churn Label]]="Yes", 1, 0)</f>
        <v>0</v>
      </c>
    </row>
    <row r="3373" spans="1:30" x14ac:dyDescent="0.2">
      <c r="A3373" t="s">
        <v>6865</v>
      </c>
      <c r="B3373" t="s">
        <v>21</v>
      </c>
      <c r="C3373">
        <v>31</v>
      </c>
      <c r="D3373">
        <v>172</v>
      </c>
      <c r="E3373">
        <v>501.2</v>
      </c>
      <c r="F3373">
        <v>124</v>
      </c>
      <c r="G3373">
        <v>341</v>
      </c>
      <c r="H3373" t="s">
        <v>25</v>
      </c>
      <c r="I3373" t="s">
        <v>88</v>
      </c>
      <c r="J3373">
        <v>0</v>
      </c>
      <c r="K3373">
        <v>0</v>
      </c>
      <c r="L3373">
        <v>2</v>
      </c>
      <c r="M3373" t="s">
        <v>25</v>
      </c>
      <c r="N3373">
        <v>0</v>
      </c>
      <c r="O3373" t="s">
        <v>59</v>
      </c>
      <c r="P3373" t="s">
        <v>6866</v>
      </c>
      <c r="Q3373" t="s">
        <v>26</v>
      </c>
      <c r="R3373">
        <v>46</v>
      </c>
      <c r="S3373" t="s">
        <v>21</v>
      </c>
      <c r="T3373" t="s">
        <v>21</v>
      </c>
      <c r="U3373" t="s">
        <v>21</v>
      </c>
      <c r="V3373">
        <v>0</v>
      </c>
      <c r="W3373" t="s">
        <v>25</v>
      </c>
      <c r="X3373" t="s">
        <v>98</v>
      </c>
      <c r="Y3373" t="s">
        <v>33</v>
      </c>
      <c r="Z3373">
        <v>31</v>
      </c>
      <c r="AA3373">
        <v>982</v>
      </c>
      <c r="AD3373">
        <f>IF(Customers[[#This Row],[Churn Label]]="Yes", 1, 0)</f>
        <v>0</v>
      </c>
    </row>
    <row r="3374" spans="1:30" x14ac:dyDescent="0.2">
      <c r="A3374" t="s">
        <v>6867</v>
      </c>
      <c r="B3374" t="s">
        <v>21</v>
      </c>
      <c r="C3374">
        <v>68</v>
      </c>
      <c r="D3374">
        <v>356</v>
      </c>
      <c r="E3374">
        <v>749.6</v>
      </c>
      <c r="F3374">
        <v>272</v>
      </c>
      <c r="G3374">
        <v>829.6</v>
      </c>
      <c r="H3374" t="s">
        <v>25</v>
      </c>
      <c r="I3374" t="s">
        <v>88</v>
      </c>
      <c r="J3374">
        <v>0</v>
      </c>
      <c r="K3374">
        <v>0</v>
      </c>
      <c r="L3374">
        <v>7</v>
      </c>
      <c r="M3374" t="s">
        <v>25</v>
      </c>
      <c r="N3374">
        <v>0</v>
      </c>
      <c r="O3374" t="s">
        <v>70</v>
      </c>
      <c r="P3374" t="s">
        <v>6868</v>
      </c>
      <c r="Q3374" t="s">
        <v>26</v>
      </c>
      <c r="R3374">
        <v>82</v>
      </c>
      <c r="S3374" t="s">
        <v>21</v>
      </c>
      <c r="T3374" t="s">
        <v>25</v>
      </c>
      <c r="U3374" t="s">
        <v>21</v>
      </c>
      <c r="V3374">
        <v>0</v>
      </c>
      <c r="W3374" t="s">
        <v>21</v>
      </c>
      <c r="X3374" t="s">
        <v>32</v>
      </c>
      <c r="Y3374" t="s">
        <v>33</v>
      </c>
      <c r="Z3374">
        <v>45</v>
      </c>
      <c r="AA3374">
        <v>3091</v>
      </c>
      <c r="AD3374">
        <f>IF(Customers[[#This Row],[Churn Label]]="Yes", 1, 0)</f>
        <v>0</v>
      </c>
    </row>
    <row r="3375" spans="1:30" x14ac:dyDescent="0.2">
      <c r="A3375" t="s">
        <v>6869</v>
      </c>
      <c r="B3375" t="s">
        <v>21</v>
      </c>
      <c r="C3375">
        <v>33</v>
      </c>
      <c r="D3375">
        <v>68</v>
      </c>
      <c r="E3375">
        <v>231.3</v>
      </c>
      <c r="F3375">
        <v>0</v>
      </c>
      <c r="G3375">
        <v>0</v>
      </c>
      <c r="H3375" t="s">
        <v>21</v>
      </c>
      <c r="I3375" t="s">
        <v>22</v>
      </c>
      <c r="J3375">
        <v>0</v>
      </c>
      <c r="K3375">
        <v>0</v>
      </c>
      <c r="L3375">
        <v>5</v>
      </c>
      <c r="M3375" t="s">
        <v>25</v>
      </c>
      <c r="N3375">
        <v>0</v>
      </c>
      <c r="O3375" t="s">
        <v>77</v>
      </c>
      <c r="P3375" t="s">
        <v>6870</v>
      </c>
      <c r="Q3375" t="s">
        <v>26</v>
      </c>
      <c r="R3375">
        <v>62</v>
      </c>
      <c r="S3375" t="s">
        <v>21</v>
      </c>
      <c r="T3375" t="s">
        <v>21</v>
      </c>
      <c r="U3375" t="s">
        <v>21</v>
      </c>
      <c r="V3375">
        <v>0</v>
      </c>
      <c r="W3375" t="s">
        <v>21</v>
      </c>
      <c r="X3375" t="s">
        <v>98</v>
      </c>
      <c r="Y3375" t="s">
        <v>38</v>
      </c>
      <c r="Z3375">
        <v>40</v>
      </c>
      <c r="AA3375">
        <v>1309</v>
      </c>
      <c r="AD3375">
        <f>IF(Customers[[#This Row],[Churn Label]]="Yes", 1, 0)</f>
        <v>0</v>
      </c>
    </row>
    <row r="3376" spans="1:30" x14ac:dyDescent="0.2">
      <c r="A3376" t="s">
        <v>6871</v>
      </c>
      <c r="B3376" t="s">
        <v>21</v>
      </c>
      <c r="C3376">
        <v>21</v>
      </c>
      <c r="D3376">
        <v>79</v>
      </c>
      <c r="E3376">
        <v>193.2</v>
      </c>
      <c r="F3376">
        <v>0</v>
      </c>
      <c r="G3376">
        <v>0</v>
      </c>
      <c r="H3376" t="s">
        <v>21</v>
      </c>
      <c r="I3376" t="s">
        <v>22</v>
      </c>
      <c r="J3376">
        <v>0</v>
      </c>
      <c r="K3376">
        <v>0</v>
      </c>
      <c r="L3376">
        <v>36</v>
      </c>
      <c r="M3376" t="s">
        <v>21</v>
      </c>
      <c r="N3376">
        <v>62</v>
      </c>
      <c r="O3376" t="s">
        <v>23</v>
      </c>
      <c r="P3376" t="s">
        <v>6872</v>
      </c>
      <c r="Q3376" t="s">
        <v>24</v>
      </c>
      <c r="R3376">
        <v>25</v>
      </c>
      <c r="S3376" t="s">
        <v>25</v>
      </c>
      <c r="T3376" t="s">
        <v>21</v>
      </c>
      <c r="U3376" t="s">
        <v>21</v>
      </c>
      <c r="V3376">
        <v>0</v>
      </c>
      <c r="W3376" t="s">
        <v>21</v>
      </c>
      <c r="X3376" t="s">
        <v>53</v>
      </c>
      <c r="Y3376" t="s">
        <v>33</v>
      </c>
      <c r="Z3376">
        <v>43</v>
      </c>
      <c r="AA3376">
        <v>933</v>
      </c>
      <c r="AD3376">
        <f>IF(Customers[[#This Row],[Churn Label]]="Yes", 1, 0)</f>
        <v>0</v>
      </c>
    </row>
    <row r="3377" spans="1:30" x14ac:dyDescent="0.2">
      <c r="A3377" t="s">
        <v>6873</v>
      </c>
      <c r="B3377" t="s">
        <v>21</v>
      </c>
      <c r="C3377">
        <v>52</v>
      </c>
      <c r="D3377">
        <v>310</v>
      </c>
      <c r="E3377">
        <v>726.9</v>
      </c>
      <c r="F3377">
        <v>0</v>
      </c>
      <c r="G3377">
        <v>0</v>
      </c>
      <c r="H3377" t="s">
        <v>21</v>
      </c>
      <c r="I3377" t="s">
        <v>22</v>
      </c>
      <c r="J3377">
        <v>0</v>
      </c>
      <c r="K3377">
        <v>0</v>
      </c>
      <c r="L3377">
        <v>1</v>
      </c>
      <c r="M3377" t="s">
        <v>25</v>
      </c>
      <c r="N3377">
        <v>0</v>
      </c>
      <c r="O3377" t="s">
        <v>85</v>
      </c>
      <c r="P3377" t="s">
        <v>6874</v>
      </c>
      <c r="Q3377" t="s">
        <v>26</v>
      </c>
      <c r="R3377">
        <v>41</v>
      </c>
      <c r="S3377" t="s">
        <v>21</v>
      </c>
      <c r="T3377" t="s">
        <v>21</v>
      </c>
      <c r="U3377" t="s">
        <v>21</v>
      </c>
      <c r="V3377">
        <v>0</v>
      </c>
      <c r="W3377" t="s">
        <v>25</v>
      </c>
      <c r="X3377" t="s">
        <v>98</v>
      </c>
      <c r="Y3377" t="s">
        <v>38</v>
      </c>
      <c r="Z3377">
        <v>24</v>
      </c>
      <c r="AA3377">
        <v>1254</v>
      </c>
      <c r="AD3377">
        <f>IF(Customers[[#This Row],[Churn Label]]="Yes", 1, 0)</f>
        <v>0</v>
      </c>
    </row>
    <row r="3378" spans="1:30" x14ac:dyDescent="0.2">
      <c r="A3378" t="s">
        <v>6875</v>
      </c>
      <c r="B3378" t="s">
        <v>21</v>
      </c>
      <c r="C3378">
        <v>41</v>
      </c>
      <c r="D3378">
        <v>172</v>
      </c>
      <c r="E3378">
        <v>527</v>
      </c>
      <c r="F3378">
        <v>0</v>
      </c>
      <c r="G3378">
        <v>0</v>
      </c>
      <c r="H3378" t="s">
        <v>21</v>
      </c>
      <c r="I3378" t="s">
        <v>22</v>
      </c>
      <c r="J3378">
        <v>0</v>
      </c>
      <c r="K3378">
        <v>0</v>
      </c>
      <c r="L3378">
        <v>3</v>
      </c>
      <c r="M3378" t="s">
        <v>25</v>
      </c>
      <c r="N3378">
        <v>0</v>
      </c>
      <c r="O3378" t="s">
        <v>77</v>
      </c>
      <c r="P3378" t="s">
        <v>6876</v>
      </c>
      <c r="Q3378" t="s">
        <v>24</v>
      </c>
      <c r="R3378">
        <v>66</v>
      </c>
      <c r="S3378" t="s">
        <v>21</v>
      </c>
      <c r="T3378" t="s">
        <v>25</v>
      </c>
      <c r="U3378" t="s">
        <v>21</v>
      </c>
      <c r="V3378">
        <v>0</v>
      </c>
      <c r="W3378" t="s">
        <v>21</v>
      </c>
      <c r="X3378" t="s">
        <v>98</v>
      </c>
      <c r="Y3378" t="s">
        <v>38</v>
      </c>
      <c r="Z3378">
        <v>17</v>
      </c>
      <c r="AA3378">
        <v>700</v>
      </c>
      <c r="AD3378">
        <f>IF(Customers[[#This Row],[Churn Label]]="Yes", 1, 0)</f>
        <v>0</v>
      </c>
    </row>
    <row r="3379" spans="1:30" x14ac:dyDescent="0.2">
      <c r="A3379" t="s">
        <v>6877</v>
      </c>
      <c r="B3379" t="s">
        <v>21</v>
      </c>
      <c r="C3379">
        <v>40</v>
      </c>
      <c r="D3379">
        <v>178</v>
      </c>
      <c r="E3379">
        <v>477.8</v>
      </c>
      <c r="F3379">
        <v>0</v>
      </c>
      <c r="G3379">
        <v>0</v>
      </c>
      <c r="H3379" t="s">
        <v>21</v>
      </c>
      <c r="I3379" t="s">
        <v>22</v>
      </c>
      <c r="J3379">
        <v>0</v>
      </c>
      <c r="K3379">
        <v>0</v>
      </c>
      <c r="L3379">
        <v>0</v>
      </c>
      <c r="M3379" t="s">
        <v>21</v>
      </c>
      <c r="N3379">
        <v>0</v>
      </c>
      <c r="O3379" t="s">
        <v>58</v>
      </c>
      <c r="P3379" t="s">
        <v>6878</v>
      </c>
      <c r="Q3379" t="s">
        <v>26</v>
      </c>
      <c r="R3379">
        <v>45</v>
      </c>
      <c r="S3379" t="s">
        <v>21</v>
      </c>
      <c r="T3379" t="s">
        <v>21</v>
      </c>
      <c r="U3379" t="s">
        <v>21</v>
      </c>
      <c r="V3379">
        <v>0</v>
      </c>
      <c r="W3379" t="s">
        <v>21</v>
      </c>
      <c r="X3379" t="s">
        <v>53</v>
      </c>
      <c r="Y3379" t="s">
        <v>33</v>
      </c>
      <c r="Z3379">
        <v>10</v>
      </c>
      <c r="AA3379">
        <v>416</v>
      </c>
      <c r="AD3379">
        <f>IF(Customers[[#This Row],[Churn Label]]="Yes", 1, 0)</f>
        <v>0</v>
      </c>
    </row>
    <row r="3380" spans="1:30" x14ac:dyDescent="0.2">
      <c r="A3380" t="s">
        <v>6879</v>
      </c>
      <c r="B3380" t="s">
        <v>21</v>
      </c>
      <c r="C3380">
        <v>18</v>
      </c>
      <c r="D3380">
        <v>85</v>
      </c>
      <c r="E3380">
        <v>161.4</v>
      </c>
      <c r="F3380">
        <v>0</v>
      </c>
      <c r="G3380">
        <v>0</v>
      </c>
      <c r="H3380" t="s">
        <v>21</v>
      </c>
      <c r="I3380" t="s">
        <v>22</v>
      </c>
      <c r="J3380">
        <v>0</v>
      </c>
      <c r="K3380">
        <v>0</v>
      </c>
      <c r="L3380">
        <v>0</v>
      </c>
      <c r="M3380" t="s">
        <v>21</v>
      </c>
      <c r="N3380">
        <v>0</v>
      </c>
      <c r="O3380" t="s">
        <v>93</v>
      </c>
      <c r="P3380" t="s">
        <v>6880</v>
      </c>
      <c r="Q3380" t="s">
        <v>26</v>
      </c>
      <c r="R3380">
        <v>38</v>
      </c>
      <c r="S3380" t="s">
        <v>21</v>
      </c>
      <c r="T3380" t="s">
        <v>21</v>
      </c>
      <c r="U3380" t="s">
        <v>21</v>
      </c>
      <c r="V3380">
        <v>0</v>
      </c>
      <c r="W3380" t="s">
        <v>21</v>
      </c>
      <c r="X3380" t="s">
        <v>53</v>
      </c>
      <c r="Y3380" t="s">
        <v>33</v>
      </c>
      <c r="Z3380">
        <v>11</v>
      </c>
      <c r="AA3380">
        <v>202</v>
      </c>
      <c r="AD3380">
        <f>IF(Customers[[#This Row],[Churn Label]]="Yes", 1, 0)</f>
        <v>0</v>
      </c>
    </row>
    <row r="3381" spans="1:30" x14ac:dyDescent="0.2">
      <c r="A3381" t="s">
        <v>6881</v>
      </c>
      <c r="B3381" t="s">
        <v>21</v>
      </c>
      <c r="C3381">
        <v>35</v>
      </c>
      <c r="D3381">
        <v>55</v>
      </c>
      <c r="E3381">
        <v>139.69999999999999</v>
      </c>
      <c r="F3381">
        <v>0</v>
      </c>
      <c r="G3381">
        <v>0</v>
      </c>
      <c r="H3381" t="s">
        <v>21</v>
      </c>
      <c r="I3381" t="s">
        <v>22</v>
      </c>
      <c r="J3381">
        <v>0</v>
      </c>
      <c r="K3381">
        <v>0</v>
      </c>
      <c r="L3381">
        <v>8</v>
      </c>
      <c r="M3381" t="s">
        <v>25</v>
      </c>
      <c r="N3381">
        <v>0</v>
      </c>
      <c r="O3381" t="s">
        <v>29</v>
      </c>
      <c r="P3381" t="s">
        <v>6882</v>
      </c>
      <c r="Q3381" t="s">
        <v>26</v>
      </c>
      <c r="R3381">
        <v>27</v>
      </c>
      <c r="S3381" t="s">
        <v>25</v>
      </c>
      <c r="T3381" t="s">
        <v>21</v>
      </c>
      <c r="U3381" t="s">
        <v>21</v>
      </c>
      <c r="V3381">
        <v>0</v>
      </c>
      <c r="W3381" t="s">
        <v>25</v>
      </c>
      <c r="X3381" t="s">
        <v>32</v>
      </c>
      <c r="Y3381" t="s">
        <v>33</v>
      </c>
      <c r="Z3381">
        <v>27</v>
      </c>
      <c r="AA3381">
        <v>955</v>
      </c>
      <c r="AD3381">
        <f>IF(Customers[[#This Row],[Churn Label]]="Yes", 1, 0)</f>
        <v>0</v>
      </c>
    </row>
    <row r="3382" spans="1:30" x14ac:dyDescent="0.2">
      <c r="A3382" t="s">
        <v>6883</v>
      </c>
      <c r="B3382" t="s">
        <v>21</v>
      </c>
      <c r="C3382">
        <v>70</v>
      </c>
      <c r="D3382">
        <v>168</v>
      </c>
      <c r="E3382">
        <v>491.5</v>
      </c>
      <c r="F3382">
        <v>0</v>
      </c>
      <c r="G3382">
        <v>0</v>
      </c>
      <c r="H3382" t="s">
        <v>21</v>
      </c>
      <c r="I3382" t="s">
        <v>22</v>
      </c>
      <c r="J3382">
        <v>0</v>
      </c>
      <c r="K3382">
        <v>0</v>
      </c>
      <c r="L3382">
        <v>6</v>
      </c>
      <c r="M3382" t="s">
        <v>25</v>
      </c>
      <c r="N3382">
        <v>0</v>
      </c>
      <c r="O3382" t="s">
        <v>36</v>
      </c>
      <c r="P3382" t="s">
        <v>6884</v>
      </c>
      <c r="Q3382" t="s">
        <v>24</v>
      </c>
      <c r="R3382">
        <v>64</v>
      </c>
      <c r="S3382" t="s">
        <v>21</v>
      </c>
      <c r="T3382" t="s">
        <v>21</v>
      </c>
      <c r="U3382" t="s">
        <v>21</v>
      </c>
      <c r="V3382">
        <v>0</v>
      </c>
      <c r="W3382" t="s">
        <v>25</v>
      </c>
      <c r="X3382" t="s">
        <v>53</v>
      </c>
      <c r="Y3382" t="s">
        <v>38</v>
      </c>
      <c r="Z3382">
        <v>46</v>
      </c>
      <c r="AA3382">
        <v>3201</v>
      </c>
      <c r="AD3382">
        <f>IF(Customers[[#This Row],[Churn Label]]="Yes", 1, 0)</f>
        <v>0</v>
      </c>
    </row>
    <row r="3383" spans="1:30" x14ac:dyDescent="0.2">
      <c r="A3383" t="s">
        <v>6885</v>
      </c>
      <c r="B3383" t="s">
        <v>21</v>
      </c>
      <c r="C3383">
        <v>33</v>
      </c>
      <c r="D3383">
        <v>66</v>
      </c>
      <c r="E3383">
        <v>230.3</v>
      </c>
      <c r="F3383">
        <v>0</v>
      </c>
      <c r="G3383">
        <v>0</v>
      </c>
      <c r="H3383" t="s">
        <v>21</v>
      </c>
      <c r="I3383" t="s">
        <v>22</v>
      </c>
      <c r="J3383">
        <v>0</v>
      </c>
      <c r="K3383">
        <v>0</v>
      </c>
      <c r="L3383">
        <v>6</v>
      </c>
      <c r="M3383" t="s">
        <v>25</v>
      </c>
      <c r="N3383">
        <v>0</v>
      </c>
      <c r="O3383" t="s">
        <v>93</v>
      </c>
      <c r="P3383" t="s">
        <v>6886</v>
      </c>
      <c r="Q3383" t="s">
        <v>24</v>
      </c>
      <c r="R3383">
        <v>32</v>
      </c>
      <c r="S3383" t="s">
        <v>21</v>
      </c>
      <c r="T3383" t="s">
        <v>21</v>
      </c>
      <c r="U3383" t="s">
        <v>21</v>
      </c>
      <c r="V3383">
        <v>0</v>
      </c>
      <c r="W3383" t="s">
        <v>25</v>
      </c>
      <c r="X3383" t="s">
        <v>32</v>
      </c>
      <c r="Y3383" t="s">
        <v>38</v>
      </c>
      <c r="Z3383">
        <v>65</v>
      </c>
      <c r="AA3383">
        <v>2135</v>
      </c>
      <c r="AD3383">
        <f>IF(Customers[[#This Row],[Churn Label]]="Yes", 1, 0)</f>
        <v>0</v>
      </c>
    </row>
    <row r="3384" spans="1:30" x14ac:dyDescent="0.2">
      <c r="A3384" t="s">
        <v>6887</v>
      </c>
      <c r="B3384" t="s">
        <v>21</v>
      </c>
      <c r="C3384">
        <v>8</v>
      </c>
      <c r="D3384">
        <v>41</v>
      </c>
      <c r="E3384">
        <v>100.2</v>
      </c>
      <c r="F3384">
        <v>0</v>
      </c>
      <c r="G3384">
        <v>0</v>
      </c>
      <c r="H3384" t="s">
        <v>21</v>
      </c>
      <c r="I3384" t="s">
        <v>22</v>
      </c>
      <c r="J3384">
        <v>0</v>
      </c>
      <c r="K3384">
        <v>0</v>
      </c>
      <c r="L3384">
        <v>0</v>
      </c>
      <c r="M3384" t="s">
        <v>21</v>
      </c>
      <c r="N3384">
        <v>0</v>
      </c>
      <c r="O3384" t="s">
        <v>70</v>
      </c>
      <c r="P3384" t="s">
        <v>6888</v>
      </c>
      <c r="Q3384" t="s">
        <v>24</v>
      </c>
      <c r="R3384">
        <v>60</v>
      </c>
      <c r="S3384" t="s">
        <v>21</v>
      </c>
      <c r="T3384" t="s">
        <v>21</v>
      </c>
      <c r="U3384" t="s">
        <v>21</v>
      </c>
      <c r="V3384">
        <v>0</v>
      </c>
      <c r="W3384" t="s">
        <v>21</v>
      </c>
      <c r="X3384" t="s">
        <v>32</v>
      </c>
      <c r="Y3384" t="s">
        <v>38</v>
      </c>
      <c r="Z3384">
        <v>7</v>
      </c>
      <c r="AA3384">
        <v>57</v>
      </c>
      <c r="AD3384">
        <f>IF(Customers[[#This Row],[Churn Label]]="Yes", 1, 0)</f>
        <v>0</v>
      </c>
    </row>
    <row r="3385" spans="1:30" x14ac:dyDescent="0.2">
      <c r="A3385" t="s">
        <v>6889</v>
      </c>
      <c r="B3385" t="s">
        <v>21</v>
      </c>
      <c r="C3385">
        <v>4</v>
      </c>
      <c r="D3385">
        <v>26</v>
      </c>
      <c r="E3385">
        <v>60.9</v>
      </c>
      <c r="F3385">
        <v>0</v>
      </c>
      <c r="G3385">
        <v>0</v>
      </c>
      <c r="H3385" t="s">
        <v>21</v>
      </c>
      <c r="I3385" t="s">
        <v>22</v>
      </c>
      <c r="J3385">
        <v>0</v>
      </c>
      <c r="K3385">
        <v>0</v>
      </c>
      <c r="L3385">
        <v>5</v>
      </c>
      <c r="M3385" t="s">
        <v>25</v>
      </c>
      <c r="N3385">
        <v>0</v>
      </c>
      <c r="O3385" t="s">
        <v>28</v>
      </c>
      <c r="P3385" t="s">
        <v>6890</v>
      </c>
      <c r="Q3385" t="s">
        <v>26</v>
      </c>
      <c r="R3385">
        <v>42</v>
      </c>
      <c r="S3385" t="s">
        <v>21</v>
      </c>
      <c r="T3385" t="s">
        <v>21</v>
      </c>
      <c r="U3385" t="s">
        <v>21</v>
      </c>
      <c r="V3385">
        <v>0</v>
      </c>
      <c r="W3385" t="s">
        <v>21</v>
      </c>
      <c r="X3385" t="s">
        <v>32</v>
      </c>
      <c r="Y3385" t="s">
        <v>38</v>
      </c>
      <c r="Z3385">
        <v>50</v>
      </c>
      <c r="AA3385">
        <v>202</v>
      </c>
      <c r="AD3385">
        <f>IF(Customers[[#This Row],[Churn Label]]="Yes", 1, 0)</f>
        <v>0</v>
      </c>
    </row>
    <row r="3386" spans="1:30" x14ac:dyDescent="0.2">
      <c r="A3386" t="s">
        <v>6891</v>
      </c>
      <c r="B3386" t="s">
        <v>21</v>
      </c>
      <c r="C3386">
        <v>61</v>
      </c>
      <c r="D3386">
        <v>355</v>
      </c>
      <c r="E3386">
        <v>850.8</v>
      </c>
      <c r="F3386">
        <v>0</v>
      </c>
      <c r="G3386">
        <v>0</v>
      </c>
      <c r="H3386" t="s">
        <v>21</v>
      </c>
      <c r="I3386" t="s">
        <v>22</v>
      </c>
      <c r="J3386">
        <v>0</v>
      </c>
      <c r="K3386">
        <v>0</v>
      </c>
      <c r="L3386">
        <v>1</v>
      </c>
      <c r="M3386" t="s">
        <v>25</v>
      </c>
      <c r="N3386">
        <v>0</v>
      </c>
      <c r="O3386" t="s">
        <v>36</v>
      </c>
      <c r="P3386" t="s">
        <v>6892</v>
      </c>
      <c r="Q3386" t="s">
        <v>26</v>
      </c>
      <c r="R3386">
        <v>60</v>
      </c>
      <c r="S3386" t="s">
        <v>21</v>
      </c>
      <c r="T3386" t="s">
        <v>21</v>
      </c>
      <c r="U3386" t="s">
        <v>21</v>
      </c>
      <c r="V3386">
        <v>0</v>
      </c>
      <c r="W3386" t="s">
        <v>25</v>
      </c>
      <c r="X3386" t="s">
        <v>98</v>
      </c>
      <c r="Y3386" t="s">
        <v>33</v>
      </c>
      <c r="Z3386">
        <v>45</v>
      </c>
      <c r="AA3386">
        <v>2752</v>
      </c>
      <c r="AD3386">
        <f>IF(Customers[[#This Row],[Churn Label]]="Yes", 1, 0)</f>
        <v>0</v>
      </c>
    </row>
    <row r="3387" spans="1:30" x14ac:dyDescent="0.2">
      <c r="A3387" t="s">
        <v>6893</v>
      </c>
      <c r="B3387" t="s">
        <v>21</v>
      </c>
      <c r="C3387">
        <v>1</v>
      </c>
      <c r="D3387">
        <v>4</v>
      </c>
      <c r="E3387">
        <v>12</v>
      </c>
      <c r="F3387">
        <v>0</v>
      </c>
      <c r="G3387">
        <v>0</v>
      </c>
      <c r="H3387" t="s">
        <v>21</v>
      </c>
      <c r="I3387" t="s">
        <v>22</v>
      </c>
      <c r="J3387">
        <v>0</v>
      </c>
      <c r="K3387">
        <v>0</v>
      </c>
      <c r="L3387">
        <v>0</v>
      </c>
      <c r="M3387" t="s">
        <v>21</v>
      </c>
      <c r="N3387">
        <v>0</v>
      </c>
      <c r="O3387" t="s">
        <v>72</v>
      </c>
      <c r="P3387" t="s">
        <v>6894</v>
      </c>
      <c r="Q3387" t="s">
        <v>26</v>
      </c>
      <c r="R3387">
        <v>38</v>
      </c>
      <c r="S3387" t="s">
        <v>21</v>
      </c>
      <c r="T3387" t="s">
        <v>21</v>
      </c>
      <c r="U3387" t="s">
        <v>21</v>
      </c>
      <c r="V3387">
        <v>0</v>
      </c>
      <c r="W3387" t="s">
        <v>21</v>
      </c>
      <c r="X3387" t="s">
        <v>32</v>
      </c>
      <c r="Y3387" t="s">
        <v>33</v>
      </c>
      <c r="Z3387">
        <v>12</v>
      </c>
      <c r="AA3387">
        <v>12</v>
      </c>
      <c r="AD3387">
        <f>IF(Customers[[#This Row],[Churn Label]]="Yes", 1, 0)</f>
        <v>0</v>
      </c>
    </row>
    <row r="3388" spans="1:30" x14ac:dyDescent="0.2">
      <c r="A3388" t="s">
        <v>6895</v>
      </c>
      <c r="B3388" t="s">
        <v>21</v>
      </c>
      <c r="C3388">
        <v>14</v>
      </c>
      <c r="D3388">
        <v>76</v>
      </c>
      <c r="E3388">
        <v>184</v>
      </c>
      <c r="F3388">
        <v>0</v>
      </c>
      <c r="G3388">
        <v>0</v>
      </c>
      <c r="H3388" t="s">
        <v>21</v>
      </c>
      <c r="I3388" t="s">
        <v>22</v>
      </c>
      <c r="J3388">
        <v>0</v>
      </c>
      <c r="K3388">
        <v>0</v>
      </c>
      <c r="L3388">
        <v>20</v>
      </c>
      <c r="M3388" t="s">
        <v>25</v>
      </c>
      <c r="N3388">
        <v>0</v>
      </c>
      <c r="O3388" t="s">
        <v>94</v>
      </c>
      <c r="P3388" t="s">
        <v>6896</v>
      </c>
      <c r="Q3388" t="s">
        <v>26</v>
      </c>
      <c r="R3388">
        <v>20</v>
      </c>
      <c r="S3388" t="s">
        <v>25</v>
      </c>
      <c r="T3388" t="s">
        <v>21</v>
      </c>
      <c r="U3388" t="s">
        <v>21</v>
      </c>
      <c r="V3388">
        <v>0</v>
      </c>
      <c r="W3388" t="s">
        <v>21</v>
      </c>
      <c r="X3388" t="s">
        <v>32</v>
      </c>
      <c r="Y3388" t="s">
        <v>38</v>
      </c>
      <c r="Z3388">
        <v>42</v>
      </c>
      <c r="AA3388">
        <v>588</v>
      </c>
      <c r="AD3388">
        <f>IF(Customers[[#This Row],[Churn Label]]="Yes", 1, 0)</f>
        <v>0</v>
      </c>
    </row>
    <row r="3389" spans="1:30" x14ac:dyDescent="0.2">
      <c r="A3389" t="s">
        <v>6897</v>
      </c>
      <c r="B3389" t="s">
        <v>21</v>
      </c>
      <c r="C3389">
        <v>39</v>
      </c>
      <c r="D3389">
        <v>204</v>
      </c>
      <c r="E3389">
        <v>353.2</v>
      </c>
      <c r="F3389">
        <v>0</v>
      </c>
      <c r="G3389">
        <v>0</v>
      </c>
      <c r="H3389" t="s">
        <v>21</v>
      </c>
      <c r="I3389" t="s">
        <v>22</v>
      </c>
      <c r="J3389">
        <v>0</v>
      </c>
      <c r="K3389">
        <v>0</v>
      </c>
      <c r="L3389">
        <v>5</v>
      </c>
      <c r="M3389" t="s">
        <v>25</v>
      </c>
      <c r="N3389">
        <v>0</v>
      </c>
      <c r="O3389" t="s">
        <v>93</v>
      </c>
      <c r="P3389" t="s">
        <v>6898</v>
      </c>
      <c r="Q3389" t="s">
        <v>24</v>
      </c>
      <c r="R3389">
        <v>35</v>
      </c>
      <c r="S3389" t="s">
        <v>21</v>
      </c>
      <c r="T3389" t="s">
        <v>21</v>
      </c>
      <c r="U3389" t="s">
        <v>21</v>
      </c>
      <c r="V3389">
        <v>0</v>
      </c>
      <c r="W3389" t="s">
        <v>21</v>
      </c>
      <c r="X3389" t="s">
        <v>32</v>
      </c>
      <c r="Y3389" t="s">
        <v>33</v>
      </c>
      <c r="Z3389">
        <v>31</v>
      </c>
      <c r="AA3389">
        <v>1198</v>
      </c>
      <c r="AD3389">
        <f>IF(Customers[[#This Row],[Churn Label]]="Yes", 1, 0)</f>
        <v>0</v>
      </c>
    </row>
    <row r="3390" spans="1:30" x14ac:dyDescent="0.2">
      <c r="A3390" t="s">
        <v>6899</v>
      </c>
      <c r="B3390" t="s">
        <v>21</v>
      </c>
      <c r="C3390">
        <v>60</v>
      </c>
      <c r="D3390">
        <v>181</v>
      </c>
      <c r="E3390">
        <v>361.2</v>
      </c>
      <c r="F3390">
        <v>0</v>
      </c>
      <c r="G3390">
        <v>0</v>
      </c>
      <c r="H3390" t="s">
        <v>21</v>
      </c>
      <c r="I3390" t="s">
        <v>22</v>
      </c>
      <c r="J3390">
        <v>0</v>
      </c>
      <c r="K3390">
        <v>0</v>
      </c>
      <c r="L3390">
        <v>13</v>
      </c>
      <c r="M3390" t="s">
        <v>21</v>
      </c>
      <c r="N3390">
        <v>13</v>
      </c>
      <c r="O3390" t="s">
        <v>78</v>
      </c>
      <c r="P3390" t="s">
        <v>6900</v>
      </c>
      <c r="Q3390" t="s">
        <v>26</v>
      </c>
      <c r="R3390">
        <v>21</v>
      </c>
      <c r="S3390" t="s">
        <v>25</v>
      </c>
      <c r="T3390" t="s">
        <v>21</v>
      </c>
      <c r="U3390" t="s">
        <v>21</v>
      </c>
      <c r="V3390">
        <v>0</v>
      </c>
      <c r="W3390" t="s">
        <v>21</v>
      </c>
      <c r="X3390" t="s">
        <v>32</v>
      </c>
      <c r="Y3390" t="s">
        <v>38</v>
      </c>
      <c r="Z3390">
        <v>29</v>
      </c>
      <c r="AA3390">
        <v>1752</v>
      </c>
      <c r="AD3390">
        <f>IF(Customers[[#This Row],[Churn Label]]="Yes", 1, 0)</f>
        <v>0</v>
      </c>
    </row>
    <row r="3391" spans="1:30" x14ac:dyDescent="0.2">
      <c r="A3391" t="s">
        <v>6901</v>
      </c>
      <c r="B3391" t="s">
        <v>21</v>
      </c>
      <c r="C3391">
        <v>50</v>
      </c>
      <c r="D3391">
        <v>225</v>
      </c>
      <c r="E3391">
        <v>594.6</v>
      </c>
      <c r="F3391">
        <v>0</v>
      </c>
      <c r="G3391">
        <v>0</v>
      </c>
      <c r="H3391" t="s">
        <v>21</v>
      </c>
      <c r="I3391" t="s">
        <v>22</v>
      </c>
      <c r="J3391">
        <v>0</v>
      </c>
      <c r="K3391">
        <v>0</v>
      </c>
      <c r="L3391">
        <v>4</v>
      </c>
      <c r="M3391" t="s">
        <v>25</v>
      </c>
      <c r="N3391">
        <v>0</v>
      </c>
      <c r="O3391" t="s">
        <v>67</v>
      </c>
      <c r="P3391" t="s">
        <v>6902</v>
      </c>
      <c r="Q3391" t="s">
        <v>26</v>
      </c>
      <c r="R3391">
        <v>68</v>
      </c>
      <c r="S3391" t="s">
        <v>21</v>
      </c>
      <c r="T3391" t="s">
        <v>25</v>
      </c>
      <c r="U3391" t="s">
        <v>21</v>
      </c>
      <c r="V3391">
        <v>0</v>
      </c>
      <c r="W3391" t="s">
        <v>21</v>
      </c>
      <c r="X3391" t="s">
        <v>32</v>
      </c>
      <c r="Y3391" t="s">
        <v>33</v>
      </c>
      <c r="Z3391">
        <v>15</v>
      </c>
      <c r="AA3391">
        <v>731</v>
      </c>
      <c r="AD3391">
        <f>IF(Customers[[#This Row],[Churn Label]]="Yes", 1, 0)</f>
        <v>0</v>
      </c>
    </row>
    <row r="3392" spans="1:30" x14ac:dyDescent="0.2">
      <c r="A3392" t="s">
        <v>6903</v>
      </c>
      <c r="B3392" t="s">
        <v>21</v>
      </c>
      <c r="C3392">
        <v>50</v>
      </c>
      <c r="D3392">
        <v>148</v>
      </c>
      <c r="E3392">
        <v>302.3</v>
      </c>
      <c r="F3392">
        <v>0</v>
      </c>
      <c r="G3392">
        <v>0</v>
      </c>
      <c r="H3392" t="s">
        <v>21</v>
      </c>
      <c r="I3392" t="s">
        <v>22</v>
      </c>
      <c r="J3392">
        <v>0</v>
      </c>
      <c r="K3392">
        <v>0</v>
      </c>
      <c r="L3392">
        <v>8</v>
      </c>
      <c r="M3392" t="s">
        <v>25</v>
      </c>
      <c r="N3392">
        <v>0</v>
      </c>
      <c r="O3392" t="s">
        <v>27</v>
      </c>
      <c r="P3392" t="s">
        <v>6904</v>
      </c>
      <c r="Q3392" t="s">
        <v>26</v>
      </c>
      <c r="R3392">
        <v>47</v>
      </c>
      <c r="S3392" t="s">
        <v>21</v>
      </c>
      <c r="T3392" t="s">
        <v>21</v>
      </c>
      <c r="U3392" t="s">
        <v>21</v>
      </c>
      <c r="V3392">
        <v>0</v>
      </c>
      <c r="W3392" t="s">
        <v>21</v>
      </c>
      <c r="X3392" t="s">
        <v>32</v>
      </c>
      <c r="Y3392" t="s">
        <v>33</v>
      </c>
      <c r="Z3392">
        <v>53</v>
      </c>
      <c r="AA3392">
        <v>2679</v>
      </c>
      <c r="AD3392">
        <f>IF(Customers[[#This Row],[Churn Label]]="Yes", 1, 0)</f>
        <v>0</v>
      </c>
    </row>
    <row r="3393" spans="1:30" x14ac:dyDescent="0.2">
      <c r="A3393" t="s">
        <v>6905</v>
      </c>
      <c r="B3393" t="s">
        <v>21</v>
      </c>
      <c r="C3393">
        <v>59</v>
      </c>
      <c r="D3393">
        <v>458</v>
      </c>
      <c r="E3393">
        <v>889.3</v>
      </c>
      <c r="F3393">
        <v>0</v>
      </c>
      <c r="G3393">
        <v>0</v>
      </c>
      <c r="H3393" t="s">
        <v>21</v>
      </c>
      <c r="I3393" t="s">
        <v>22</v>
      </c>
      <c r="J3393">
        <v>0</v>
      </c>
      <c r="K3393">
        <v>0</v>
      </c>
      <c r="L3393">
        <v>13</v>
      </c>
      <c r="M3393" t="s">
        <v>25</v>
      </c>
      <c r="N3393">
        <v>0</v>
      </c>
      <c r="O3393" t="s">
        <v>74</v>
      </c>
      <c r="P3393" t="s">
        <v>6906</v>
      </c>
      <c r="Q3393" t="s">
        <v>26</v>
      </c>
      <c r="R3393">
        <v>29</v>
      </c>
      <c r="S3393" t="s">
        <v>25</v>
      </c>
      <c r="T3393" t="s">
        <v>21</v>
      </c>
      <c r="U3393" t="s">
        <v>21</v>
      </c>
      <c r="V3393">
        <v>0</v>
      </c>
      <c r="W3393" t="s">
        <v>21</v>
      </c>
      <c r="X3393" t="s">
        <v>98</v>
      </c>
      <c r="Y3393" t="s">
        <v>33</v>
      </c>
      <c r="Z3393">
        <v>27</v>
      </c>
      <c r="AA3393">
        <v>1591</v>
      </c>
      <c r="AD3393">
        <f>IF(Customers[[#This Row],[Churn Label]]="Yes", 1, 0)</f>
        <v>0</v>
      </c>
    </row>
    <row r="3394" spans="1:30" x14ac:dyDescent="0.2">
      <c r="A3394" t="s">
        <v>6907</v>
      </c>
      <c r="B3394" t="s">
        <v>21</v>
      </c>
      <c r="C3394">
        <v>49</v>
      </c>
      <c r="D3394">
        <v>101</v>
      </c>
      <c r="E3394">
        <v>343.7</v>
      </c>
      <c r="F3394">
        <v>0</v>
      </c>
      <c r="G3394">
        <v>0</v>
      </c>
      <c r="H3394" t="s">
        <v>21</v>
      </c>
      <c r="I3394" t="s">
        <v>22</v>
      </c>
      <c r="J3394">
        <v>0</v>
      </c>
      <c r="K3394">
        <v>0</v>
      </c>
      <c r="L3394">
        <v>6</v>
      </c>
      <c r="M3394" t="s">
        <v>21</v>
      </c>
      <c r="N3394">
        <v>64</v>
      </c>
      <c r="O3394" t="s">
        <v>82</v>
      </c>
      <c r="P3394" t="s">
        <v>6908</v>
      </c>
      <c r="Q3394" t="s">
        <v>26</v>
      </c>
      <c r="R3394">
        <v>74</v>
      </c>
      <c r="S3394" t="s">
        <v>21</v>
      </c>
      <c r="T3394" t="s">
        <v>25</v>
      </c>
      <c r="U3394" t="s">
        <v>21</v>
      </c>
      <c r="V3394">
        <v>0</v>
      </c>
      <c r="W3394" t="s">
        <v>21</v>
      </c>
      <c r="X3394" t="s">
        <v>32</v>
      </c>
      <c r="Y3394" t="s">
        <v>38</v>
      </c>
      <c r="Z3394">
        <v>24</v>
      </c>
      <c r="AA3394">
        <v>1182</v>
      </c>
      <c r="AD3394">
        <f>IF(Customers[[#This Row],[Churn Label]]="Yes", 1, 0)</f>
        <v>0</v>
      </c>
    </row>
    <row r="3395" spans="1:30" x14ac:dyDescent="0.2">
      <c r="A3395" t="s">
        <v>6909</v>
      </c>
      <c r="B3395" t="s">
        <v>21</v>
      </c>
      <c r="C3395">
        <v>19</v>
      </c>
      <c r="D3395">
        <v>86</v>
      </c>
      <c r="E3395">
        <v>299.3</v>
      </c>
      <c r="F3395">
        <v>0</v>
      </c>
      <c r="G3395">
        <v>0</v>
      </c>
      <c r="H3395" t="s">
        <v>21</v>
      </c>
      <c r="I3395" t="s">
        <v>22</v>
      </c>
      <c r="J3395">
        <v>0</v>
      </c>
      <c r="K3395">
        <v>0</v>
      </c>
      <c r="L3395">
        <v>4</v>
      </c>
      <c r="M3395" t="s">
        <v>25</v>
      </c>
      <c r="N3395">
        <v>0</v>
      </c>
      <c r="O3395" t="s">
        <v>31</v>
      </c>
      <c r="P3395" t="s">
        <v>6910</v>
      </c>
      <c r="Q3395" t="s">
        <v>26</v>
      </c>
      <c r="R3395">
        <v>67</v>
      </c>
      <c r="S3395" t="s">
        <v>21</v>
      </c>
      <c r="T3395" t="s">
        <v>25</v>
      </c>
      <c r="U3395" t="s">
        <v>21</v>
      </c>
      <c r="V3395">
        <v>0</v>
      </c>
      <c r="W3395" t="s">
        <v>21</v>
      </c>
      <c r="X3395" t="s">
        <v>32</v>
      </c>
      <c r="Y3395" t="s">
        <v>33</v>
      </c>
      <c r="Z3395">
        <v>46</v>
      </c>
      <c r="AA3395">
        <v>864</v>
      </c>
      <c r="AD3395">
        <f>IF(Customers[[#This Row],[Churn Label]]="Yes", 1, 0)</f>
        <v>0</v>
      </c>
    </row>
    <row r="3396" spans="1:30" x14ac:dyDescent="0.2">
      <c r="A3396" t="s">
        <v>6911</v>
      </c>
      <c r="B3396" t="s">
        <v>21</v>
      </c>
      <c r="C3396">
        <v>10</v>
      </c>
      <c r="D3396">
        <v>45</v>
      </c>
      <c r="E3396">
        <v>73.3</v>
      </c>
      <c r="F3396">
        <v>0</v>
      </c>
      <c r="G3396">
        <v>0</v>
      </c>
      <c r="H3396" t="s">
        <v>21</v>
      </c>
      <c r="I3396" t="s">
        <v>22</v>
      </c>
      <c r="J3396">
        <v>0</v>
      </c>
      <c r="K3396">
        <v>0</v>
      </c>
      <c r="L3396">
        <v>7</v>
      </c>
      <c r="M3396" t="s">
        <v>25</v>
      </c>
      <c r="N3396">
        <v>0</v>
      </c>
      <c r="O3396" t="s">
        <v>94</v>
      </c>
      <c r="P3396" t="s">
        <v>6912</v>
      </c>
      <c r="Q3396" t="s">
        <v>26</v>
      </c>
      <c r="R3396">
        <v>22</v>
      </c>
      <c r="S3396" t="s">
        <v>25</v>
      </c>
      <c r="T3396" t="s">
        <v>21</v>
      </c>
      <c r="U3396" t="s">
        <v>21</v>
      </c>
      <c r="V3396">
        <v>0</v>
      </c>
      <c r="W3396" t="s">
        <v>21</v>
      </c>
      <c r="X3396" t="s">
        <v>32</v>
      </c>
      <c r="Y3396" t="s">
        <v>38</v>
      </c>
      <c r="Z3396">
        <v>39</v>
      </c>
      <c r="AA3396">
        <v>408</v>
      </c>
      <c r="AD3396">
        <f>IF(Customers[[#This Row],[Churn Label]]="Yes", 1, 0)</f>
        <v>0</v>
      </c>
    </row>
    <row r="3397" spans="1:30" x14ac:dyDescent="0.2">
      <c r="A3397" t="s">
        <v>6913</v>
      </c>
      <c r="B3397" t="s">
        <v>21</v>
      </c>
      <c r="C3397">
        <v>14</v>
      </c>
      <c r="D3397">
        <v>66</v>
      </c>
      <c r="E3397">
        <v>172.5</v>
      </c>
      <c r="F3397">
        <v>0</v>
      </c>
      <c r="G3397">
        <v>0</v>
      </c>
      <c r="H3397" t="s">
        <v>21</v>
      </c>
      <c r="I3397" t="s">
        <v>22</v>
      </c>
      <c r="J3397">
        <v>0</v>
      </c>
      <c r="K3397">
        <v>0</v>
      </c>
      <c r="L3397">
        <v>5</v>
      </c>
      <c r="M3397" t="s">
        <v>25</v>
      </c>
      <c r="N3397">
        <v>0</v>
      </c>
      <c r="O3397" t="s">
        <v>85</v>
      </c>
      <c r="P3397" t="s">
        <v>6914</v>
      </c>
      <c r="Q3397" t="s">
        <v>26</v>
      </c>
      <c r="R3397">
        <v>61</v>
      </c>
      <c r="S3397" t="s">
        <v>21</v>
      </c>
      <c r="T3397" t="s">
        <v>21</v>
      </c>
      <c r="U3397" t="s">
        <v>21</v>
      </c>
      <c r="V3397">
        <v>0</v>
      </c>
      <c r="W3397" t="s">
        <v>21</v>
      </c>
      <c r="X3397" t="s">
        <v>98</v>
      </c>
      <c r="Y3397" t="s">
        <v>38</v>
      </c>
      <c r="Z3397">
        <v>20</v>
      </c>
      <c r="AA3397">
        <v>284</v>
      </c>
      <c r="AD3397">
        <f>IF(Customers[[#This Row],[Churn Label]]="Yes", 1, 0)</f>
        <v>0</v>
      </c>
    </row>
    <row r="3398" spans="1:30" x14ac:dyDescent="0.2">
      <c r="A3398" t="s">
        <v>6915</v>
      </c>
      <c r="B3398" t="s">
        <v>21</v>
      </c>
      <c r="C3398">
        <v>33</v>
      </c>
      <c r="D3398">
        <v>227</v>
      </c>
      <c r="E3398">
        <v>526.20000000000005</v>
      </c>
      <c r="F3398">
        <v>0</v>
      </c>
      <c r="G3398">
        <v>0</v>
      </c>
      <c r="H3398" t="s">
        <v>21</v>
      </c>
      <c r="I3398" t="s">
        <v>22</v>
      </c>
      <c r="J3398">
        <v>0</v>
      </c>
      <c r="K3398">
        <v>0</v>
      </c>
      <c r="L3398">
        <v>0</v>
      </c>
      <c r="M3398" t="s">
        <v>21</v>
      </c>
      <c r="N3398">
        <v>0</v>
      </c>
      <c r="O3398" t="s">
        <v>67</v>
      </c>
      <c r="P3398" t="s">
        <v>6916</v>
      </c>
      <c r="Q3398" t="s">
        <v>26</v>
      </c>
      <c r="R3398">
        <v>46</v>
      </c>
      <c r="S3398" t="s">
        <v>21</v>
      </c>
      <c r="T3398" t="s">
        <v>21</v>
      </c>
      <c r="U3398" t="s">
        <v>21</v>
      </c>
      <c r="V3398">
        <v>0</v>
      </c>
      <c r="W3398" t="s">
        <v>21</v>
      </c>
      <c r="X3398" t="s">
        <v>53</v>
      </c>
      <c r="Y3398" t="s">
        <v>38</v>
      </c>
      <c r="Z3398">
        <v>10</v>
      </c>
      <c r="AA3398">
        <v>320</v>
      </c>
      <c r="AD3398">
        <f>IF(Customers[[#This Row],[Churn Label]]="Yes", 1, 0)</f>
        <v>0</v>
      </c>
    </row>
    <row r="3399" spans="1:30" x14ac:dyDescent="0.2">
      <c r="A3399" t="s">
        <v>6917</v>
      </c>
      <c r="B3399" t="s">
        <v>21</v>
      </c>
      <c r="C3399">
        <v>6</v>
      </c>
      <c r="D3399">
        <v>20</v>
      </c>
      <c r="E3399">
        <v>57.3</v>
      </c>
      <c r="F3399">
        <v>0</v>
      </c>
      <c r="G3399">
        <v>0</v>
      </c>
      <c r="H3399" t="s">
        <v>21</v>
      </c>
      <c r="I3399" t="s">
        <v>22</v>
      </c>
      <c r="J3399">
        <v>0</v>
      </c>
      <c r="K3399">
        <v>0</v>
      </c>
      <c r="L3399">
        <v>0</v>
      </c>
      <c r="M3399" t="s">
        <v>21</v>
      </c>
      <c r="N3399">
        <v>0</v>
      </c>
      <c r="O3399" t="s">
        <v>51</v>
      </c>
      <c r="P3399" t="s">
        <v>6918</v>
      </c>
      <c r="Q3399" t="s">
        <v>24</v>
      </c>
      <c r="R3399">
        <v>59</v>
      </c>
      <c r="S3399" t="s">
        <v>21</v>
      </c>
      <c r="T3399" t="s">
        <v>21</v>
      </c>
      <c r="U3399" t="s">
        <v>21</v>
      </c>
      <c r="V3399">
        <v>0</v>
      </c>
      <c r="W3399" t="s">
        <v>21</v>
      </c>
      <c r="X3399" t="s">
        <v>53</v>
      </c>
      <c r="Y3399" t="s">
        <v>33</v>
      </c>
      <c r="Z3399">
        <v>11</v>
      </c>
      <c r="AA3399">
        <v>70</v>
      </c>
      <c r="AD3399">
        <f>IF(Customers[[#This Row],[Churn Label]]="Yes", 1, 0)</f>
        <v>0</v>
      </c>
    </row>
    <row r="3400" spans="1:30" x14ac:dyDescent="0.2">
      <c r="A3400" t="s">
        <v>6919</v>
      </c>
      <c r="B3400" t="s">
        <v>21</v>
      </c>
      <c r="C3400">
        <v>72</v>
      </c>
      <c r="D3400">
        <v>405</v>
      </c>
      <c r="E3400">
        <v>939.9</v>
      </c>
      <c r="F3400">
        <v>0</v>
      </c>
      <c r="G3400">
        <v>0</v>
      </c>
      <c r="H3400" t="s">
        <v>21</v>
      </c>
      <c r="I3400" t="s">
        <v>22</v>
      </c>
      <c r="J3400">
        <v>0</v>
      </c>
      <c r="K3400">
        <v>0</v>
      </c>
      <c r="L3400">
        <v>2</v>
      </c>
      <c r="M3400" t="s">
        <v>25</v>
      </c>
      <c r="N3400">
        <v>0</v>
      </c>
      <c r="O3400" t="s">
        <v>64</v>
      </c>
      <c r="P3400" t="s">
        <v>6920</v>
      </c>
      <c r="Q3400" t="s">
        <v>26</v>
      </c>
      <c r="R3400">
        <v>71</v>
      </c>
      <c r="S3400" t="s">
        <v>21</v>
      </c>
      <c r="T3400" t="s">
        <v>25</v>
      </c>
      <c r="U3400" t="s">
        <v>21</v>
      </c>
      <c r="V3400">
        <v>0</v>
      </c>
      <c r="W3400" t="s">
        <v>25</v>
      </c>
      <c r="X3400" t="s">
        <v>53</v>
      </c>
      <c r="Y3400" t="s">
        <v>38</v>
      </c>
      <c r="Z3400">
        <v>47</v>
      </c>
      <c r="AA3400">
        <v>3385</v>
      </c>
      <c r="AD3400">
        <f>IF(Customers[[#This Row],[Churn Label]]="Yes", 1, 0)</f>
        <v>0</v>
      </c>
    </row>
    <row r="3401" spans="1:30" x14ac:dyDescent="0.2">
      <c r="A3401" t="s">
        <v>6921</v>
      </c>
      <c r="B3401" t="s">
        <v>21</v>
      </c>
      <c r="C3401">
        <v>60</v>
      </c>
      <c r="D3401">
        <v>244</v>
      </c>
      <c r="E3401">
        <v>659.3</v>
      </c>
      <c r="F3401">
        <v>0</v>
      </c>
      <c r="G3401">
        <v>0</v>
      </c>
      <c r="H3401" t="s">
        <v>21</v>
      </c>
      <c r="I3401" t="s">
        <v>22</v>
      </c>
      <c r="J3401">
        <v>0</v>
      </c>
      <c r="K3401">
        <v>0</v>
      </c>
      <c r="L3401">
        <v>7</v>
      </c>
      <c r="M3401" t="s">
        <v>25</v>
      </c>
      <c r="N3401">
        <v>0</v>
      </c>
      <c r="O3401" t="s">
        <v>50</v>
      </c>
      <c r="P3401" t="s">
        <v>6922</v>
      </c>
      <c r="Q3401" t="s">
        <v>24</v>
      </c>
      <c r="R3401">
        <v>33</v>
      </c>
      <c r="S3401" t="s">
        <v>21</v>
      </c>
      <c r="T3401" t="s">
        <v>21</v>
      </c>
      <c r="U3401" t="s">
        <v>21</v>
      </c>
      <c r="V3401">
        <v>0</v>
      </c>
      <c r="W3401" t="s">
        <v>25</v>
      </c>
      <c r="X3401" t="s">
        <v>53</v>
      </c>
      <c r="Y3401" t="s">
        <v>33</v>
      </c>
      <c r="Z3401">
        <v>51</v>
      </c>
      <c r="AA3401">
        <v>3078</v>
      </c>
      <c r="AD3401">
        <f>IF(Customers[[#This Row],[Churn Label]]="Yes", 1, 0)</f>
        <v>0</v>
      </c>
    </row>
    <row r="3402" spans="1:30" x14ac:dyDescent="0.2">
      <c r="A3402" t="s">
        <v>6923</v>
      </c>
      <c r="B3402" t="s">
        <v>21</v>
      </c>
      <c r="C3402">
        <v>37</v>
      </c>
      <c r="D3402">
        <v>102</v>
      </c>
      <c r="E3402">
        <v>296.60000000000002</v>
      </c>
      <c r="F3402">
        <v>0</v>
      </c>
      <c r="G3402">
        <v>0</v>
      </c>
      <c r="H3402" t="s">
        <v>21</v>
      </c>
      <c r="I3402" t="s">
        <v>22</v>
      </c>
      <c r="J3402">
        <v>0</v>
      </c>
      <c r="K3402">
        <v>0</v>
      </c>
      <c r="L3402">
        <v>2</v>
      </c>
      <c r="M3402" t="s">
        <v>25</v>
      </c>
      <c r="N3402">
        <v>0</v>
      </c>
      <c r="O3402" t="s">
        <v>54</v>
      </c>
      <c r="P3402" t="s">
        <v>6924</v>
      </c>
      <c r="Q3402" t="s">
        <v>26</v>
      </c>
      <c r="R3402">
        <v>41</v>
      </c>
      <c r="S3402" t="s">
        <v>21</v>
      </c>
      <c r="T3402" t="s">
        <v>21</v>
      </c>
      <c r="U3402" t="s">
        <v>21</v>
      </c>
      <c r="V3402">
        <v>0</v>
      </c>
      <c r="W3402" t="s">
        <v>25</v>
      </c>
      <c r="X3402" t="s">
        <v>98</v>
      </c>
      <c r="Y3402" t="s">
        <v>38</v>
      </c>
      <c r="Z3402">
        <v>31</v>
      </c>
      <c r="AA3402">
        <v>1151</v>
      </c>
      <c r="AD3402">
        <f>IF(Customers[[#This Row],[Churn Label]]="Yes", 1, 0)</f>
        <v>0</v>
      </c>
    </row>
    <row r="3403" spans="1:30" x14ac:dyDescent="0.2">
      <c r="A3403" t="s">
        <v>6925</v>
      </c>
      <c r="B3403" t="s">
        <v>21</v>
      </c>
      <c r="C3403">
        <v>65</v>
      </c>
      <c r="D3403">
        <v>221</v>
      </c>
      <c r="E3403">
        <v>777.3</v>
      </c>
      <c r="F3403">
        <v>0</v>
      </c>
      <c r="G3403">
        <v>0</v>
      </c>
      <c r="H3403" t="s">
        <v>21</v>
      </c>
      <c r="I3403" t="s">
        <v>22</v>
      </c>
      <c r="J3403">
        <v>0</v>
      </c>
      <c r="K3403">
        <v>0</v>
      </c>
      <c r="L3403">
        <v>4</v>
      </c>
      <c r="M3403" t="s">
        <v>25</v>
      </c>
      <c r="N3403">
        <v>0</v>
      </c>
      <c r="O3403" t="s">
        <v>68</v>
      </c>
      <c r="P3403" t="s">
        <v>6926</v>
      </c>
      <c r="Q3403" t="s">
        <v>26</v>
      </c>
      <c r="R3403">
        <v>43</v>
      </c>
      <c r="S3403" t="s">
        <v>21</v>
      </c>
      <c r="T3403" t="s">
        <v>21</v>
      </c>
      <c r="U3403" t="s">
        <v>21</v>
      </c>
      <c r="V3403">
        <v>0</v>
      </c>
      <c r="W3403" t="s">
        <v>21</v>
      </c>
      <c r="X3403" t="s">
        <v>32</v>
      </c>
      <c r="Y3403" t="s">
        <v>33</v>
      </c>
      <c r="Z3403">
        <v>29</v>
      </c>
      <c r="AA3403">
        <v>1851</v>
      </c>
      <c r="AD3403">
        <f>IF(Customers[[#This Row],[Churn Label]]="Yes", 1, 0)</f>
        <v>0</v>
      </c>
    </row>
    <row r="3404" spans="1:30" x14ac:dyDescent="0.2">
      <c r="A3404" t="s">
        <v>6927</v>
      </c>
      <c r="B3404" t="s">
        <v>21</v>
      </c>
      <c r="C3404">
        <v>60</v>
      </c>
      <c r="D3404">
        <v>399</v>
      </c>
      <c r="E3404">
        <v>846.2</v>
      </c>
      <c r="F3404">
        <v>0</v>
      </c>
      <c r="G3404">
        <v>0</v>
      </c>
      <c r="H3404" t="s">
        <v>21</v>
      </c>
      <c r="I3404" t="s">
        <v>22</v>
      </c>
      <c r="J3404">
        <v>0</v>
      </c>
      <c r="K3404">
        <v>0</v>
      </c>
      <c r="L3404">
        <v>3</v>
      </c>
      <c r="M3404" t="s">
        <v>25</v>
      </c>
      <c r="N3404">
        <v>0</v>
      </c>
      <c r="O3404" t="s">
        <v>31</v>
      </c>
      <c r="P3404" t="s">
        <v>6928</v>
      </c>
      <c r="Q3404" t="s">
        <v>24</v>
      </c>
      <c r="R3404">
        <v>53</v>
      </c>
      <c r="S3404" t="s">
        <v>21</v>
      </c>
      <c r="T3404" t="s">
        <v>21</v>
      </c>
      <c r="U3404" t="s">
        <v>21</v>
      </c>
      <c r="V3404">
        <v>0</v>
      </c>
      <c r="W3404" t="s">
        <v>21</v>
      </c>
      <c r="X3404" t="s">
        <v>53</v>
      </c>
      <c r="Y3404" t="s">
        <v>38</v>
      </c>
      <c r="Z3404">
        <v>58</v>
      </c>
      <c r="AA3404">
        <v>3533</v>
      </c>
      <c r="AD3404">
        <f>IF(Customers[[#This Row],[Churn Label]]="Yes", 1, 0)</f>
        <v>0</v>
      </c>
    </row>
    <row r="3405" spans="1:30" x14ac:dyDescent="0.2">
      <c r="A3405" t="s">
        <v>6929</v>
      </c>
      <c r="B3405" t="s">
        <v>21</v>
      </c>
      <c r="C3405">
        <v>27</v>
      </c>
      <c r="D3405">
        <v>93</v>
      </c>
      <c r="E3405">
        <v>189.6</v>
      </c>
      <c r="F3405">
        <v>108</v>
      </c>
      <c r="G3405">
        <v>194.4</v>
      </c>
      <c r="H3405" t="s">
        <v>25</v>
      </c>
      <c r="I3405" t="s">
        <v>88</v>
      </c>
      <c r="J3405">
        <v>0</v>
      </c>
      <c r="K3405">
        <v>0</v>
      </c>
      <c r="L3405">
        <v>0</v>
      </c>
      <c r="M3405" t="s">
        <v>21</v>
      </c>
      <c r="N3405">
        <v>0</v>
      </c>
      <c r="O3405" t="s">
        <v>28</v>
      </c>
      <c r="P3405" t="s">
        <v>6930</v>
      </c>
      <c r="Q3405" t="s">
        <v>26</v>
      </c>
      <c r="R3405">
        <v>32</v>
      </c>
      <c r="S3405" t="s">
        <v>21</v>
      </c>
      <c r="T3405" t="s">
        <v>21</v>
      </c>
      <c r="U3405" t="s">
        <v>21</v>
      </c>
      <c r="V3405">
        <v>0</v>
      </c>
      <c r="W3405" t="s">
        <v>21</v>
      </c>
      <c r="X3405" t="s">
        <v>98</v>
      </c>
      <c r="Y3405" t="s">
        <v>33</v>
      </c>
      <c r="Z3405">
        <v>11</v>
      </c>
      <c r="AA3405">
        <v>297</v>
      </c>
      <c r="AD3405">
        <f>IF(Customers[[#This Row],[Churn Label]]="Yes", 1, 0)</f>
        <v>0</v>
      </c>
    </row>
    <row r="3406" spans="1:30" x14ac:dyDescent="0.2">
      <c r="A3406" t="s">
        <v>6931</v>
      </c>
      <c r="B3406" t="s">
        <v>21</v>
      </c>
      <c r="C3406">
        <v>24</v>
      </c>
      <c r="D3406">
        <v>101</v>
      </c>
      <c r="E3406">
        <v>244.6</v>
      </c>
      <c r="F3406">
        <v>0</v>
      </c>
      <c r="G3406">
        <v>0</v>
      </c>
      <c r="H3406" t="s">
        <v>21</v>
      </c>
      <c r="I3406" t="s">
        <v>22</v>
      </c>
      <c r="J3406">
        <v>0</v>
      </c>
      <c r="K3406">
        <v>0</v>
      </c>
      <c r="L3406">
        <v>0</v>
      </c>
      <c r="M3406" t="s">
        <v>21</v>
      </c>
      <c r="N3406">
        <v>0</v>
      </c>
      <c r="O3406" t="s">
        <v>62</v>
      </c>
      <c r="P3406" t="s">
        <v>6932</v>
      </c>
      <c r="Q3406" t="s">
        <v>26</v>
      </c>
      <c r="R3406">
        <v>31</v>
      </c>
      <c r="S3406" t="s">
        <v>21</v>
      </c>
      <c r="T3406" t="s">
        <v>21</v>
      </c>
      <c r="U3406" t="s">
        <v>21</v>
      </c>
      <c r="V3406">
        <v>0</v>
      </c>
      <c r="W3406" t="s">
        <v>21</v>
      </c>
      <c r="X3406" t="s">
        <v>53</v>
      </c>
      <c r="Y3406" t="s">
        <v>33</v>
      </c>
      <c r="Z3406">
        <v>11</v>
      </c>
      <c r="AA3406">
        <v>272</v>
      </c>
      <c r="AD3406">
        <f>IF(Customers[[#This Row],[Churn Label]]="Yes", 1, 0)</f>
        <v>0</v>
      </c>
    </row>
    <row r="3407" spans="1:30" x14ac:dyDescent="0.2">
      <c r="A3407" t="s">
        <v>6933</v>
      </c>
      <c r="B3407" t="s">
        <v>21</v>
      </c>
      <c r="C3407">
        <v>17</v>
      </c>
      <c r="D3407">
        <v>78</v>
      </c>
      <c r="E3407">
        <v>239.7</v>
      </c>
      <c r="F3407">
        <v>0</v>
      </c>
      <c r="G3407">
        <v>0</v>
      </c>
      <c r="H3407" t="s">
        <v>21</v>
      </c>
      <c r="I3407" t="s">
        <v>22</v>
      </c>
      <c r="J3407">
        <v>0</v>
      </c>
      <c r="K3407">
        <v>0</v>
      </c>
      <c r="L3407">
        <v>5</v>
      </c>
      <c r="M3407" t="s">
        <v>25</v>
      </c>
      <c r="N3407">
        <v>0</v>
      </c>
      <c r="O3407" t="s">
        <v>64</v>
      </c>
      <c r="P3407" t="s">
        <v>6934</v>
      </c>
      <c r="Q3407" t="s">
        <v>26</v>
      </c>
      <c r="R3407">
        <v>32</v>
      </c>
      <c r="S3407" t="s">
        <v>21</v>
      </c>
      <c r="T3407" t="s">
        <v>21</v>
      </c>
      <c r="U3407" t="s">
        <v>21</v>
      </c>
      <c r="V3407">
        <v>0</v>
      </c>
      <c r="W3407" t="s">
        <v>25</v>
      </c>
      <c r="X3407" t="s">
        <v>98</v>
      </c>
      <c r="Y3407" t="s">
        <v>38</v>
      </c>
      <c r="Z3407">
        <v>28</v>
      </c>
      <c r="AA3407">
        <v>476</v>
      </c>
      <c r="AD3407">
        <f>IF(Customers[[#This Row],[Churn Label]]="Yes", 1, 0)</f>
        <v>0</v>
      </c>
    </row>
    <row r="3408" spans="1:30" x14ac:dyDescent="0.2">
      <c r="A3408" t="s">
        <v>6935</v>
      </c>
      <c r="B3408" t="s">
        <v>21</v>
      </c>
      <c r="C3408">
        <v>52</v>
      </c>
      <c r="D3408">
        <v>123</v>
      </c>
      <c r="E3408">
        <v>312.39999999999998</v>
      </c>
      <c r="F3408">
        <v>0</v>
      </c>
      <c r="G3408">
        <v>0</v>
      </c>
      <c r="H3408" t="s">
        <v>21</v>
      </c>
      <c r="I3408" t="s">
        <v>22</v>
      </c>
      <c r="J3408">
        <v>0</v>
      </c>
      <c r="K3408">
        <v>0</v>
      </c>
      <c r="L3408">
        <v>4</v>
      </c>
      <c r="M3408" t="s">
        <v>25</v>
      </c>
      <c r="N3408">
        <v>0</v>
      </c>
      <c r="O3408" t="s">
        <v>55</v>
      </c>
      <c r="P3408" t="s">
        <v>6936</v>
      </c>
      <c r="Q3408" t="s">
        <v>26</v>
      </c>
      <c r="R3408">
        <v>36</v>
      </c>
      <c r="S3408" t="s">
        <v>21</v>
      </c>
      <c r="T3408" t="s">
        <v>21</v>
      </c>
      <c r="U3408" t="s">
        <v>21</v>
      </c>
      <c r="V3408">
        <v>0</v>
      </c>
      <c r="W3408" t="s">
        <v>25</v>
      </c>
      <c r="X3408" t="s">
        <v>32</v>
      </c>
      <c r="Y3408" t="s">
        <v>38</v>
      </c>
      <c r="Z3408">
        <v>42</v>
      </c>
      <c r="AA3408">
        <v>2164</v>
      </c>
      <c r="AD3408">
        <f>IF(Customers[[#This Row],[Churn Label]]="Yes", 1, 0)</f>
        <v>0</v>
      </c>
    </row>
    <row r="3409" spans="1:30" x14ac:dyDescent="0.2">
      <c r="A3409" t="s">
        <v>6937</v>
      </c>
      <c r="B3409" t="s">
        <v>21</v>
      </c>
      <c r="C3409">
        <v>1</v>
      </c>
      <c r="D3409">
        <v>2</v>
      </c>
      <c r="E3409">
        <v>5</v>
      </c>
      <c r="F3409">
        <v>0</v>
      </c>
      <c r="G3409">
        <v>0</v>
      </c>
      <c r="H3409" t="s">
        <v>21</v>
      </c>
      <c r="I3409" t="s">
        <v>22</v>
      </c>
      <c r="J3409">
        <v>0</v>
      </c>
      <c r="K3409">
        <v>0</v>
      </c>
      <c r="L3409">
        <v>0</v>
      </c>
      <c r="M3409" t="s">
        <v>21</v>
      </c>
      <c r="N3409">
        <v>0</v>
      </c>
      <c r="O3409" t="s">
        <v>28</v>
      </c>
      <c r="P3409" t="s">
        <v>6938</v>
      </c>
      <c r="Q3409" t="s">
        <v>26</v>
      </c>
      <c r="R3409">
        <v>22</v>
      </c>
      <c r="S3409" t="s">
        <v>25</v>
      </c>
      <c r="T3409" t="s">
        <v>21</v>
      </c>
      <c r="U3409" t="s">
        <v>21</v>
      </c>
      <c r="V3409">
        <v>0</v>
      </c>
      <c r="W3409" t="s">
        <v>21</v>
      </c>
      <c r="X3409" t="s">
        <v>32</v>
      </c>
      <c r="Y3409" t="s">
        <v>33</v>
      </c>
      <c r="Z3409">
        <v>9</v>
      </c>
      <c r="AA3409">
        <v>9</v>
      </c>
      <c r="AD3409">
        <f>IF(Customers[[#This Row],[Churn Label]]="Yes", 1, 0)</f>
        <v>0</v>
      </c>
    </row>
    <row r="3410" spans="1:30" x14ac:dyDescent="0.2">
      <c r="A3410" t="s">
        <v>6939</v>
      </c>
      <c r="B3410" t="s">
        <v>21</v>
      </c>
      <c r="C3410">
        <v>22</v>
      </c>
      <c r="D3410">
        <v>65</v>
      </c>
      <c r="E3410">
        <v>153.6</v>
      </c>
      <c r="F3410">
        <v>0</v>
      </c>
      <c r="G3410">
        <v>0</v>
      </c>
      <c r="H3410" t="s">
        <v>21</v>
      </c>
      <c r="I3410" t="s">
        <v>22</v>
      </c>
      <c r="J3410">
        <v>0</v>
      </c>
      <c r="K3410">
        <v>0</v>
      </c>
      <c r="L3410">
        <v>1</v>
      </c>
      <c r="M3410" t="s">
        <v>25</v>
      </c>
      <c r="N3410">
        <v>0</v>
      </c>
      <c r="O3410" t="s">
        <v>64</v>
      </c>
      <c r="P3410" t="s">
        <v>6940</v>
      </c>
      <c r="Q3410" t="s">
        <v>24</v>
      </c>
      <c r="R3410">
        <v>37</v>
      </c>
      <c r="S3410" t="s">
        <v>21</v>
      </c>
      <c r="T3410" t="s">
        <v>21</v>
      </c>
      <c r="U3410" t="s">
        <v>21</v>
      </c>
      <c r="V3410">
        <v>0</v>
      </c>
      <c r="W3410" t="s">
        <v>21</v>
      </c>
      <c r="X3410" t="s">
        <v>53</v>
      </c>
      <c r="Y3410" t="s">
        <v>33</v>
      </c>
      <c r="Z3410">
        <v>15</v>
      </c>
      <c r="AA3410">
        <v>326</v>
      </c>
      <c r="AD3410">
        <f>IF(Customers[[#This Row],[Churn Label]]="Yes", 1, 0)</f>
        <v>0</v>
      </c>
    </row>
    <row r="3411" spans="1:30" x14ac:dyDescent="0.2">
      <c r="A3411" t="s">
        <v>6941</v>
      </c>
      <c r="B3411" t="s">
        <v>21</v>
      </c>
      <c r="C3411">
        <v>64</v>
      </c>
      <c r="D3411">
        <v>292</v>
      </c>
      <c r="E3411">
        <v>967.4</v>
      </c>
      <c r="F3411">
        <v>0</v>
      </c>
      <c r="G3411">
        <v>0</v>
      </c>
      <c r="H3411" t="s">
        <v>21</v>
      </c>
      <c r="I3411" t="s">
        <v>22</v>
      </c>
      <c r="J3411">
        <v>0</v>
      </c>
      <c r="K3411">
        <v>0</v>
      </c>
      <c r="L3411">
        <v>37</v>
      </c>
      <c r="M3411" t="s">
        <v>25</v>
      </c>
      <c r="N3411">
        <v>0</v>
      </c>
      <c r="O3411" t="s">
        <v>79</v>
      </c>
      <c r="P3411" t="s">
        <v>6942</v>
      </c>
      <c r="Q3411" t="s">
        <v>24</v>
      </c>
      <c r="R3411">
        <v>23</v>
      </c>
      <c r="S3411" t="s">
        <v>25</v>
      </c>
      <c r="T3411" t="s">
        <v>21</v>
      </c>
      <c r="U3411" t="s">
        <v>21</v>
      </c>
      <c r="V3411">
        <v>0</v>
      </c>
      <c r="W3411" t="s">
        <v>25</v>
      </c>
      <c r="X3411" t="s">
        <v>98</v>
      </c>
      <c r="Y3411" t="s">
        <v>38</v>
      </c>
      <c r="Z3411">
        <v>45</v>
      </c>
      <c r="AA3411">
        <v>2886</v>
      </c>
      <c r="AD3411">
        <f>IF(Customers[[#This Row],[Churn Label]]="Yes", 1, 0)</f>
        <v>0</v>
      </c>
    </row>
    <row r="3412" spans="1:30" x14ac:dyDescent="0.2">
      <c r="A3412" t="s">
        <v>6943</v>
      </c>
      <c r="B3412" t="s">
        <v>21</v>
      </c>
      <c r="C3412">
        <v>11</v>
      </c>
      <c r="D3412">
        <v>34</v>
      </c>
      <c r="E3412">
        <v>79.099999999999994</v>
      </c>
      <c r="F3412">
        <v>0</v>
      </c>
      <c r="G3412">
        <v>0</v>
      </c>
      <c r="H3412" t="s">
        <v>21</v>
      </c>
      <c r="I3412" t="s">
        <v>22</v>
      </c>
      <c r="J3412">
        <v>0</v>
      </c>
      <c r="K3412">
        <v>0</v>
      </c>
      <c r="L3412">
        <v>9</v>
      </c>
      <c r="M3412" t="s">
        <v>25</v>
      </c>
      <c r="N3412">
        <v>0</v>
      </c>
      <c r="O3412" t="s">
        <v>80</v>
      </c>
      <c r="P3412" t="s">
        <v>6944</v>
      </c>
      <c r="Q3412" t="s">
        <v>26</v>
      </c>
      <c r="R3412">
        <v>23</v>
      </c>
      <c r="S3412" t="s">
        <v>25</v>
      </c>
      <c r="T3412" t="s">
        <v>21</v>
      </c>
      <c r="U3412" t="s">
        <v>21</v>
      </c>
      <c r="V3412">
        <v>0</v>
      </c>
      <c r="W3412" t="s">
        <v>25</v>
      </c>
      <c r="X3412" t="s">
        <v>32</v>
      </c>
      <c r="Y3412" t="s">
        <v>38</v>
      </c>
      <c r="Z3412">
        <v>21</v>
      </c>
      <c r="AA3412">
        <v>238</v>
      </c>
      <c r="AD3412">
        <f>IF(Customers[[#This Row],[Churn Label]]="Yes", 1, 0)</f>
        <v>0</v>
      </c>
    </row>
    <row r="3413" spans="1:30" x14ac:dyDescent="0.2">
      <c r="A3413" t="s">
        <v>6945</v>
      </c>
      <c r="B3413" t="s">
        <v>21</v>
      </c>
      <c r="C3413">
        <v>73</v>
      </c>
      <c r="D3413">
        <v>111</v>
      </c>
      <c r="E3413">
        <v>293.39999999999998</v>
      </c>
      <c r="F3413">
        <v>0</v>
      </c>
      <c r="G3413">
        <v>0</v>
      </c>
      <c r="H3413" t="s">
        <v>21</v>
      </c>
      <c r="I3413" t="s">
        <v>22</v>
      </c>
      <c r="J3413">
        <v>0</v>
      </c>
      <c r="K3413">
        <v>0</v>
      </c>
      <c r="L3413">
        <v>3</v>
      </c>
      <c r="M3413" t="s">
        <v>21</v>
      </c>
      <c r="N3413">
        <v>91</v>
      </c>
      <c r="O3413" t="s">
        <v>36</v>
      </c>
      <c r="P3413" t="s">
        <v>6946</v>
      </c>
      <c r="Q3413" t="s">
        <v>26</v>
      </c>
      <c r="R3413">
        <v>32</v>
      </c>
      <c r="S3413" t="s">
        <v>21</v>
      </c>
      <c r="T3413" t="s">
        <v>21</v>
      </c>
      <c r="U3413" t="s">
        <v>21</v>
      </c>
      <c r="V3413">
        <v>0</v>
      </c>
      <c r="W3413" t="s">
        <v>25</v>
      </c>
      <c r="X3413" t="s">
        <v>53</v>
      </c>
      <c r="Y3413" t="s">
        <v>38</v>
      </c>
      <c r="Z3413">
        <v>25</v>
      </c>
      <c r="AA3413">
        <v>1848</v>
      </c>
      <c r="AD3413">
        <f>IF(Customers[[#This Row],[Churn Label]]="Yes", 1, 0)</f>
        <v>0</v>
      </c>
    </row>
    <row r="3414" spans="1:30" x14ac:dyDescent="0.2">
      <c r="A3414" t="s">
        <v>6947</v>
      </c>
      <c r="B3414" t="s">
        <v>21</v>
      </c>
      <c r="C3414">
        <v>44</v>
      </c>
      <c r="D3414">
        <v>173</v>
      </c>
      <c r="E3414">
        <v>531.29999999999995</v>
      </c>
      <c r="F3414">
        <v>176</v>
      </c>
      <c r="G3414">
        <v>624.79999999999995</v>
      </c>
      <c r="H3414" t="s">
        <v>25</v>
      </c>
      <c r="I3414" t="s">
        <v>88</v>
      </c>
      <c r="J3414">
        <v>0</v>
      </c>
      <c r="K3414">
        <v>0</v>
      </c>
      <c r="L3414">
        <v>5</v>
      </c>
      <c r="M3414" t="s">
        <v>25</v>
      </c>
      <c r="N3414">
        <v>0</v>
      </c>
      <c r="O3414" t="s">
        <v>83</v>
      </c>
      <c r="P3414" t="s">
        <v>6948</v>
      </c>
      <c r="Q3414" t="s">
        <v>24</v>
      </c>
      <c r="R3414">
        <v>33</v>
      </c>
      <c r="S3414" t="s">
        <v>21</v>
      </c>
      <c r="T3414" t="s">
        <v>21</v>
      </c>
      <c r="U3414" t="s">
        <v>21</v>
      </c>
      <c r="V3414">
        <v>0</v>
      </c>
      <c r="W3414" t="s">
        <v>21</v>
      </c>
      <c r="X3414" t="s">
        <v>32</v>
      </c>
      <c r="Y3414" t="s">
        <v>38</v>
      </c>
      <c r="Z3414">
        <v>22</v>
      </c>
      <c r="AA3414">
        <v>974</v>
      </c>
      <c r="AD3414">
        <f>IF(Customers[[#This Row],[Churn Label]]="Yes", 1, 0)</f>
        <v>0</v>
      </c>
    </row>
    <row r="3415" spans="1:30" x14ac:dyDescent="0.2">
      <c r="A3415" t="s">
        <v>6949</v>
      </c>
      <c r="B3415" t="s">
        <v>21</v>
      </c>
      <c r="C3415">
        <v>15</v>
      </c>
      <c r="D3415">
        <v>80</v>
      </c>
      <c r="E3415">
        <v>166.2</v>
      </c>
      <c r="F3415">
        <v>0</v>
      </c>
      <c r="G3415">
        <v>0</v>
      </c>
      <c r="H3415" t="s">
        <v>21</v>
      </c>
      <c r="I3415" t="s">
        <v>22</v>
      </c>
      <c r="J3415">
        <v>0</v>
      </c>
      <c r="K3415">
        <v>0</v>
      </c>
      <c r="L3415">
        <v>8</v>
      </c>
      <c r="M3415" t="s">
        <v>25</v>
      </c>
      <c r="N3415">
        <v>0</v>
      </c>
      <c r="O3415" t="s">
        <v>43</v>
      </c>
      <c r="P3415" t="s">
        <v>6950</v>
      </c>
      <c r="Q3415" t="s">
        <v>24</v>
      </c>
      <c r="R3415">
        <v>64</v>
      </c>
      <c r="S3415" t="s">
        <v>21</v>
      </c>
      <c r="T3415" t="s">
        <v>21</v>
      </c>
      <c r="U3415" t="s">
        <v>21</v>
      </c>
      <c r="V3415">
        <v>0</v>
      </c>
      <c r="W3415" t="s">
        <v>25</v>
      </c>
      <c r="X3415" t="s">
        <v>98</v>
      </c>
      <c r="Y3415" t="s">
        <v>33</v>
      </c>
      <c r="Z3415">
        <v>25</v>
      </c>
      <c r="AA3415">
        <v>383</v>
      </c>
      <c r="AD3415">
        <f>IF(Customers[[#This Row],[Churn Label]]="Yes", 1, 0)</f>
        <v>0</v>
      </c>
    </row>
    <row r="3416" spans="1:30" x14ac:dyDescent="0.2">
      <c r="A3416" t="s">
        <v>6951</v>
      </c>
      <c r="B3416" t="s">
        <v>21</v>
      </c>
      <c r="C3416">
        <v>64</v>
      </c>
      <c r="D3416">
        <v>81</v>
      </c>
      <c r="E3416">
        <v>254.7</v>
      </c>
      <c r="F3416">
        <v>0</v>
      </c>
      <c r="G3416">
        <v>0</v>
      </c>
      <c r="H3416" t="s">
        <v>21</v>
      </c>
      <c r="I3416" t="s">
        <v>22</v>
      </c>
      <c r="J3416">
        <v>0</v>
      </c>
      <c r="K3416">
        <v>0</v>
      </c>
      <c r="L3416">
        <v>4</v>
      </c>
      <c r="M3416" t="s">
        <v>25</v>
      </c>
      <c r="N3416">
        <v>0</v>
      </c>
      <c r="O3416" t="s">
        <v>77</v>
      </c>
      <c r="P3416" t="s">
        <v>6952</v>
      </c>
      <c r="Q3416" t="s">
        <v>26</v>
      </c>
      <c r="R3416">
        <v>73</v>
      </c>
      <c r="S3416" t="s">
        <v>21</v>
      </c>
      <c r="T3416" t="s">
        <v>25</v>
      </c>
      <c r="U3416" t="s">
        <v>21</v>
      </c>
      <c r="V3416">
        <v>0</v>
      </c>
      <c r="W3416" t="s">
        <v>21</v>
      </c>
      <c r="X3416" t="s">
        <v>98</v>
      </c>
      <c r="Y3416" t="s">
        <v>38</v>
      </c>
      <c r="Z3416">
        <v>24</v>
      </c>
      <c r="AA3416">
        <v>1503</v>
      </c>
      <c r="AD3416">
        <f>IF(Customers[[#This Row],[Churn Label]]="Yes", 1, 0)</f>
        <v>0</v>
      </c>
    </row>
    <row r="3417" spans="1:30" x14ac:dyDescent="0.2">
      <c r="A3417" t="s">
        <v>6953</v>
      </c>
      <c r="B3417" t="s">
        <v>21</v>
      </c>
      <c r="C3417">
        <v>26</v>
      </c>
      <c r="D3417">
        <v>80</v>
      </c>
      <c r="E3417">
        <v>204.2</v>
      </c>
      <c r="F3417">
        <v>0</v>
      </c>
      <c r="G3417">
        <v>0</v>
      </c>
      <c r="H3417" t="s">
        <v>21</v>
      </c>
      <c r="I3417" t="s">
        <v>22</v>
      </c>
      <c r="J3417">
        <v>0</v>
      </c>
      <c r="K3417">
        <v>0</v>
      </c>
      <c r="L3417">
        <v>5</v>
      </c>
      <c r="M3417" t="s">
        <v>25</v>
      </c>
      <c r="N3417">
        <v>0</v>
      </c>
      <c r="O3417" t="s">
        <v>36</v>
      </c>
      <c r="P3417" t="s">
        <v>6954</v>
      </c>
      <c r="Q3417" t="s">
        <v>24</v>
      </c>
      <c r="R3417">
        <v>36</v>
      </c>
      <c r="S3417" t="s">
        <v>21</v>
      </c>
      <c r="T3417" t="s">
        <v>21</v>
      </c>
      <c r="U3417" t="s">
        <v>21</v>
      </c>
      <c r="V3417">
        <v>0</v>
      </c>
      <c r="W3417" t="s">
        <v>21</v>
      </c>
      <c r="X3417" t="s">
        <v>32</v>
      </c>
      <c r="Y3417" t="s">
        <v>38</v>
      </c>
      <c r="Z3417">
        <v>33</v>
      </c>
      <c r="AA3417">
        <v>846</v>
      </c>
      <c r="AD3417">
        <f>IF(Customers[[#This Row],[Churn Label]]="Yes", 1, 0)</f>
        <v>0</v>
      </c>
    </row>
    <row r="3418" spans="1:30" x14ac:dyDescent="0.2">
      <c r="A3418" t="s">
        <v>6955</v>
      </c>
      <c r="B3418" t="s">
        <v>21</v>
      </c>
      <c r="C3418">
        <v>18</v>
      </c>
      <c r="D3418">
        <v>91</v>
      </c>
      <c r="E3418">
        <v>217.9</v>
      </c>
      <c r="F3418">
        <v>0</v>
      </c>
      <c r="G3418">
        <v>0</v>
      </c>
      <c r="H3418" t="s">
        <v>21</v>
      </c>
      <c r="I3418" t="s">
        <v>22</v>
      </c>
      <c r="J3418">
        <v>0</v>
      </c>
      <c r="K3418">
        <v>0</v>
      </c>
      <c r="L3418">
        <v>0</v>
      </c>
      <c r="M3418" t="s">
        <v>21</v>
      </c>
      <c r="N3418">
        <v>0</v>
      </c>
      <c r="O3418" t="s">
        <v>83</v>
      </c>
      <c r="P3418" t="s">
        <v>6956</v>
      </c>
      <c r="Q3418" t="s">
        <v>24</v>
      </c>
      <c r="R3418">
        <v>74</v>
      </c>
      <c r="S3418" t="s">
        <v>21</v>
      </c>
      <c r="T3418" t="s">
        <v>25</v>
      </c>
      <c r="U3418" t="s">
        <v>21</v>
      </c>
      <c r="V3418">
        <v>0</v>
      </c>
      <c r="W3418" t="s">
        <v>21</v>
      </c>
      <c r="X3418" t="s">
        <v>98</v>
      </c>
      <c r="Y3418" t="s">
        <v>38</v>
      </c>
      <c r="Z3418">
        <v>9</v>
      </c>
      <c r="AA3418">
        <v>171</v>
      </c>
      <c r="AD3418">
        <f>IF(Customers[[#This Row],[Churn Label]]="Yes", 1, 0)</f>
        <v>0</v>
      </c>
    </row>
    <row r="3419" spans="1:30" x14ac:dyDescent="0.2">
      <c r="A3419" t="s">
        <v>6957</v>
      </c>
      <c r="B3419" t="s">
        <v>21</v>
      </c>
      <c r="C3419">
        <v>28</v>
      </c>
      <c r="D3419">
        <v>193</v>
      </c>
      <c r="E3419">
        <v>283.39999999999998</v>
      </c>
      <c r="F3419">
        <v>112</v>
      </c>
      <c r="G3419">
        <v>299.60000000000002</v>
      </c>
      <c r="H3419" t="s">
        <v>25</v>
      </c>
      <c r="I3419" t="s">
        <v>88</v>
      </c>
      <c r="J3419">
        <v>0</v>
      </c>
      <c r="K3419">
        <v>0</v>
      </c>
      <c r="L3419">
        <v>5</v>
      </c>
      <c r="M3419" t="s">
        <v>25</v>
      </c>
      <c r="N3419">
        <v>0</v>
      </c>
      <c r="O3419" t="s">
        <v>31</v>
      </c>
      <c r="P3419" t="s">
        <v>6958</v>
      </c>
      <c r="Q3419" t="s">
        <v>26</v>
      </c>
      <c r="R3419">
        <v>71</v>
      </c>
      <c r="S3419" t="s">
        <v>21</v>
      </c>
      <c r="T3419" t="s">
        <v>25</v>
      </c>
      <c r="U3419" t="s">
        <v>21</v>
      </c>
      <c r="V3419">
        <v>0</v>
      </c>
      <c r="W3419" t="s">
        <v>21</v>
      </c>
      <c r="X3419" t="s">
        <v>32</v>
      </c>
      <c r="Y3419" t="s">
        <v>38</v>
      </c>
      <c r="Z3419">
        <v>49</v>
      </c>
      <c r="AA3419">
        <v>1375</v>
      </c>
      <c r="AD3419">
        <f>IF(Customers[[#This Row],[Churn Label]]="Yes", 1, 0)</f>
        <v>0</v>
      </c>
    </row>
    <row r="3420" spans="1:30" x14ac:dyDescent="0.2">
      <c r="A3420" t="s">
        <v>6959</v>
      </c>
      <c r="B3420" t="s">
        <v>21</v>
      </c>
      <c r="C3420">
        <v>54</v>
      </c>
      <c r="D3420">
        <v>100</v>
      </c>
      <c r="E3420">
        <v>215.3</v>
      </c>
      <c r="F3420">
        <v>0</v>
      </c>
      <c r="G3420">
        <v>0</v>
      </c>
      <c r="H3420" t="s">
        <v>21</v>
      </c>
      <c r="I3420" t="s">
        <v>22</v>
      </c>
      <c r="J3420">
        <v>0</v>
      </c>
      <c r="K3420">
        <v>0</v>
      </c>
      <c r="L3420">
        <v>9</v>
      </c>
      <c r="M3420" t="s">
        <v>25</v>
      </c>
      <c r="N3420">
        <v>0</v>
      </c>
      <c r="O3420" t="s">
        <v>58</v>
      </c>
      <c r="P3420" t="s">
        <v>6960</v>
      </c>
      <c r="Q3420" t="s">
        <v>24</v>
      </c>
      <c r="R3420">
        <v>69</v>
      </c>
      <c r="S3420" t="s">
        <v>21</v>
      </c>
      <c r="T3420" t="s">
        <v>25</v>
      </c>
      <c r="U3420" t="s">
        <v>21</v>
      </c>
      <c r="V3420">
        <v>0</v>
      </c>
      <c r="W3420" t="s">
        <v>21</v>
      </c>
      <c r="X3420" t="s">
        <v>98</v>
      </c>
      <c r="Y3420" t="s">
        <v>33</v>
      </c>
      <c r="Z3420">
        <v>41</v>
      </c>
      <c r="AA3420">
        <v>2184</v>
      </c>
      <c r="AD3420">
        <f>IF(Customers[[#This Row],[Churn Label]]="Yes", 1, 0)</f>
        <v>0</v>
      </c>
    </row>
    <row r="3421" spans="1:30" x14ac:dyDescent="0.2">
      <c r="A3421" t="s">
        <v>6961</v>
      </c>
      <c r="B3421" t="s">
        <v>21</v>
      </c>
      <c r="C3421">
        <v>1</v>
      </c>
      <c r="D3421">
        <v>5</v>
      </c>
      <c r="E3421">
        <v>16</v>
      </c>
      <c r="F3421">
        <v>0</v>
      </c>
      <c r="G3421">
        <v>0</v>
      </c>
      <c r="H3421" t="s">
        <v>21</v>
      </c>
      <c r="I3421" t="s">
        <v>22</v>
      </c>
      <c r="J3421">
        <v>0</v>
      </c>
      <c r="K3421">
        <v>0</v>
      </c>
      <c r="L3421">
        <v>10</v>
      </c>
      <c r="M3421" t="s">
        <v>25</v>
      </c>
      <c r="N3421">
        <v>0</v>
      </c>
      <c r="O3421" t="s">
        <v>74</v>
      </c>
      <c r="P3421" t="s">
        <v>6962</v>
      </c>
      <c r="Q3421" t="s">
        <v>26</v>
      </c>
      <c r="R3421">
        <v>48</v>
      </c>
      <c r="S3421" t="s">
        <v>21</v>
      </c>
      <c r="T3421" t="s">
        <v>21</v>
      </c>
      <c r="U3421" t="s">
        <v>21</v>
      </c>
      <c r="V3421">
        <v>0</v>
      </c>
      <c r="W3421" t="s">
        <v>21</v>
      </c>
      <c r="X3421" t="s">
        <v>32</v>
      </c>
      <c r="Y3421" t="s">
        <v>33</v>
      </c>
      <c r="Z3421">
        <v>15</v>
      </c>
      <c r="AA3421">
        <v>15</v>
      </c>
      <c r="AD3421">
        <f>IF(Customers[[#This Row],[Churn Label]]="Yes", 1, 0)</f>
        <v>0</v>
      </c>
    </row>
    <row r="3422" spans="1:30" x14ac:dyDescent="0.2">
      <c r="A3422" t="s">
        <v>6963</v>
      </c>
      <c r="B3422" t="s">
        <v>21</v>
      </c>
      <c r="C3422">
        <v>27</v>
      </c>
      <c r="D3422">
        <v>123</v>
      </c>
      <c r="E3422">
        <v>268.2</v>
      </c>
      <c r="F3422">
        <v>0</v>
      </c>
      <c r="G3422">
        <v>0</v>
      </c>
      <c r="H3422" t="s">
        <v>21</v>
      </c>
      <c r="I3422" t="s">
        <v>22</v>
      </c>
      <c r="J3422">
        <v>0</v>
      </c>
      <c r="K3422">
        <v>0</v>
      </c>
      <c r="L3422">
        <v>5</v>
      </c>
      <c r="M3422" t="s">
        <v>21</v>
      </c>
      <c r="N3422">
        <v>33</v>
      </c>
      <c r="O3422" t="s">
        <v>83</v>
      </c>
      <c r="P3422" t="s">
        <v>6964</v>
      </c>
      <c r="Q3422" t="s">
        <v>24</v>
      </c>
      <c r="R3422">
        <v>34</v>
      </c>
      <c r="S3422" t="s">
        <v>21</v>
      </c>
      <c r="T3422" t="s">
        <v>21</v>
      </c>
      <c r="U3422" t="s">
        <v>21</v>
      </c>
      <c r="V3422">
        <v>0</v>
      </c>
      <c r="W3422" t="s">
        <v>21</v>
      </c>
      <c r="X3422" t="s">
        <v>32</v>
      </c>
      <c r="Y3422" t="s">
        <v>38</v>
      </c>
      <c r="Z3422">
        <v>37</v>
      </c>
      <c r="AA3422">
        <v>981</v>
      </c>
      <c r="AD3422">
        <f>IF(Customers[[#This Row],[Churn Label]]="Yes", 1, 0)</f>
        <v>0</v>
      </c>
    </row>
    <row r="3423" spans="1:30" x14ac:dyDescent="0.2">
      <c r="A3423" t="s">
        <v>6965</v>
      </c>
      <c r="B3423" t="s">
        <v>21</v>
      </c>
      <c r="C3423">
        <v>32</v>
      </c>
      <c r="D3423">
        <v>157</v>
      </c>
      <c r="E3423">
        <v>446.7</v>
      </c>
      <c r="F3423">
        <v>0</v>
      </c>
      <c r="G3423">
        <v>0</v>
      </c>
      <c r="H3423" t="s">
        <v>21</v>
      </c>
      <c r="I3423" t="s">
        <v>22</v>
      </c>
      <c r="J3423">
        <v>0</v>
      </c>
      <c r="K3423">
        <v>0</v>
      </c>
      <c r="L3423">
        <v>2</v>
      </c>
      <c r="M3423" t="s">
        <v>25</v>
      </c>
      <c r="N3423">
        <v>0</v>
      </c>
      <c r="O3423" t="s">
        <v>35</v>
      </c>
      <c r="P3423" t="s">
        <v>6966</v>
      </c>
      <c r="Q3423" t="s">
        <v>24</v>
      </c>
      <c r="R3423">
        <v>59</v>
      </c>
      <c r="S3423" t="s">
        <v>21</v>
      </c>
      <c r="T3423" t="s">
        <v>21</v>
      </c>
      <c r="U3423" t="s">
        <v>21</v>
      </c>
      <c r="V3423">
        <v>0</v>
      </c>
      <c r="W3423" t="s">
        <v>21</v>
      </c>
      <c r="X3423" t="s">
        <v>98</v>
      </c>
      <c r="Y3423" t="s">
        <v>38</v>
      </c>
      <c r="Z3423">
        <v>28</v>
      </c>
      <c r="AA3423">
        <v>883</v>
      </c>
      <c r="AD3423">
        <f>IF(Customers[[#This Row],[Churn Label]]="Yes", 1, 0)</f>
        <v>0</v>
      </c>
    </row>
    <row r="3424" spans="1:30" x14ac:dyDescent="0.2">
      <c r="A3424" t="s">
        <v>6967</v>
      </c>
      <c r="B3424" t="s">
        <v>21</v>
      </c>
      <c r="C3424">
        <v>25</v>
      </c>
      <c r="D3424">
        <v>152</v>
      </c>
      <c r="E3424">
        <v>349.2</v>
      </c>
      <c r="F3424">
        <v>0</v>
      </c>
      <c r="G3424">
        <v>0</v>
      </c>
      <c r="H3424" t="s">
        <v>21</v>
      </c>
      <c r="I3424" t="s">
        <v>22</v>
      </c>
      <c r="J3424">
        <v>0</v>
      </c>
      <c r="K3424">
        <v>0</v>
      </c>
      <c r="L3424">
        <v>4</v>
      </c>
      <c r="M3424" t="s">
        <v>25</v>
      </c>
      <c r="N3424">
        <v>0</v>
      </c>
      <c r="O3424" t="s">
        <v>84</v>
      </c>
      <c r="P3424" t="s">
        <v>6968</v>
      </c>
      <c r="Q3424" t="s">
        <v>26</v>
      </c>
      <c r="R3424">
        <v>58</v>
      </c>
      <c r="S3424" t="s">
        <v>21</v>
      </c>
      <c r="T3424" t="s">
        <v>21</v>
      </c>
      <c r="U3424" t="s">
        <v>21</v>
      </c>
      <c r="V3424">
        <v>0</v>
      </c>
      <c r="W3424" t="s">
        <v>21</v>
      </c>
      <c r="X3424" t="s">
        <v>32</v>
      </c>
      <c r="Y3424" t="s">
        <v>38</v>
      </c>
      <c r="Z3424">
        <v>19</v>
      </c>
      <c r="AA3424">
        <v>465</v>
      </c>
      <c r="AD3424">
        <f>IF(Customers[[#This Row],[Churn Label]]="Yes", 1, 0)</f>
        <v>0</v>
      </c>
    </row>
    <row r="3425" spans="1:30" x14ac:dyDescent="0.2">
      <c r="A3425" t="s">
        <v>6969</v>
      </c>
      <c r="B3425" t="s">
        <v>21</v>
      </c>
      <c r="C3425">
        <v>71</v>
      </c>
      <c r="D3425">
        <v>119</v>
      </c>
      <c r="E3425">
        <v>353.5</v>
      </c>
      <c r="F3425">
        <v>284</v>
      </c>
      <c r="G3425">
        <v>695.8</v>
      </c>
      <c r="H3425" t="s">
        <v>25</v>
      </c>
      <c r="I3425" t="s">
        <v>88</v>
      </c>
      <c r="J3425">
        <v>0</v>
      </c>
      <c r="K3425">
        <v>0</v>
      </c>
      <c r="L3425">
        <v>7</v>
      </c>
      <c r="M3425" t="s">
        <v>25</v>
      </c>
      <c r="N3425">
        <v>0</v>
      </c>
      <c r="O3425" t="s">
        <v>72</v>
      </c>
      <c r="P3425" t="s">
        <v>6970</v>
      </c>
      <c r="Q3425" t="s">
        <v>26</v>
      </c>
      <c r="R3425">
        <v>84</v>
      </c>
      <c r="S3425" t="s">
        <v>21</v>
      </c>
      <c r="T3425" t="s">
        <v>25</v>
      </c>
      <c r="U3425" t="s">
        <v>21</v>
      </c>
      <c r="V3425">
        <v>0</v>
      </c>
      <c r="W3425" t="s">
        <v>25</v>
      </c>
      <c r="X3425" t="s">
        <v>53</v>
      </c>
      <c r="Y3425" t="s">
        <v>38</v>
      </c>
      <c r="Z3425">
        <v>20</v>
      </c>
      <c r="AA3425">
        <v>1437</v>
      </c>
      <c r="AD3425">
        <f>IF(Customers[[#This Row],[Churn Label]]="Yes", 1, 0)</f>
        <v>0</v>
      </c>
    </row>
    <row r="3426" spans="1:30" x14ac:dyDescent="0.2">
      <c r="A3426" t="s">
        <v>6971</v>
      </c>
      <c r="B3426" t="s">
        <v>21</v>
      </c>
      <c r="C3426">
        <v>64</v>
      </c>
      <c r="D3426">
        <v>158</v>
      </c>
      <c r="E3426">
        <v>572.79999999999995</v>
      </c>
      <c r="F3426">
        <v>0</v>
      </c>
      <c r="G3426">
        <v>0</v>
      </c>
      <c r="H3426" t="s">
        <v>21</v>
      </c>
      <c r="I3426" t="s">
        <v>22</v>
      </c>
      <c r="J3426">
        <v>0</v>
      </c>
      <c r="K3426">
        <v>0</v>
      </c>
      <c r="L3426">
        <v>26</v>
      </c>
      <c r="M3426" t="s">
        <v>21</v>
      </c>
      <c r="N3426">
        <v>12</v>
      </c>
      <c r="O3426" t="s">
        <v>61</v>
      </c>
      <c r="P3426" t="s">
        <v>6972</v>
      </c>
      <c r="Q3426" t="s">
        <v>24</v>
      </c>
      <c r="R3426">
        <v>22</v>
      </c>
      <c r="S3426" t="s">
        <v>25</v>
      </c>
      <c r="T3426" t="s">
        <v>21</v>
      </c>
      <c r="U3426" t="s">
        <v>21</v>
      </c>
      <c r="V3426">
        <v>0</v>
      </c>
      <c r="W3426" t="s">
        <v>21</v>
      </c>
      <c r="X3426" t="s">
        <v>98</v>
      </c>
      <c r="Y3426" t="s">
        <v>38</v>
      </c>
      <c r="Z3426">
        <v>42</v>
      </c>
      <c r="AA3426">
        <v>2652</v>
      </c>
      <c r="AD3426">
        <f>IF(Customers[[#This Row],[Churn Label]]="Yes", 1, 0)</f>
        <v>0</v>
      </c>
    </row>
    <row r="3427" spans="1:30" x14ac:dyDescent="0.2">
      <c r="A3427" t="s">
        <v>6973</v>
      </c>
      <c r="B3427" t="s">
        <v>21</v>
      </c>
      <c r="C3427">
        <v>21</v>
      </c>
      <c r="D3427">
        <v>77</v>
      </c>
      <c r="E3427">
        <v>188.4</v>
      </c>
      <c r="F3427">
        <v>84</v>
      </c>
      <c r="G3427">
        <v>266.7</v>
      </c>
      <c r="H3427" t="s">
        <v>25</v>
      </c>
      <c r="I3427" t="s">
        <v>88</v>
      </c>
      <c r="J3427">
        <v>0</v>
      </c>
      <c r="K3427">
        <v>0</v>
      </c>
      <c r="L3427">
        <v>0</v>
      </c>
      <c r="M3427" t="s">
        <v>21</v>
      </c>
      <c r="N3427">
        <v>0</v>
      </c>
      <c r="O3427" t="s">
        <v>80</v>
      </c>
      <c r="P3427" t="s">
        <v>6974</v>
      </c>
      <c r="Q3427" t="s">
        <v>26</v>
      </c>
      <c r="R3427">
        <v>35</v>
      </c>
      <c r="S3427" t="s">
        <v>21</v>
      </c>
      <c r="T3427" t="s">
        <v>21</v>
      </c>
      <c r="U3427" t="s">
        <v>21</v>
      </c>
      <c r="V3427">
        <v>0</v>
      </c>
      <c r="W3427" t="s">
        <v>21</v>
      </c>
      <c r="X3427" t="s">
        <v>98</v>
      </c>
      <c r="Y3427" t="s">
        <v>33</v>
      </c>
      <c r="Z3427">
        <v>7</v>
      </c>
      <c r="AA3427">
        <v>144</v>
      </c>
      <c r="AD3427">
        <f>IF(Customers[[#This Row],[Churn Label]]="Yes", 1, 0)</f>
        <v>0</v>
      </c>
    </row>
    <row r="3428" spans="1:30" x14ac:dyDescent="0.2">
      <c r="A3428" t="s">
        <v>6975</v>
      </c>
      <c r="B3428" t="s">
        <v>21</v>
      </c>
      <c r="C3428">
        <v>33</v>
      </c>
      <c r="D3428">
        <v>139</v>
      </c>
      <c r="E3428">
        <v>498.1</v>
      </c>
      <c r="F3428">
        <v>0</v>
      </c>
      <c r="G3428">
        <v>0</v>
      </c>
      <c r="H3428" t="s">
        <v>21</v>
      </c>
      <c r="I3428" t="s">
        <v>22</v>
      </c>
      <c r="J3428">
        <v>0</v>
      </c>
      <c r="K3428">
        <v>0</v>
      </c>
      <c r="L3428">
        <v>6</v>
      </c>
      <c r="M3428" t="s">
        <v>25</v>
      </c>
      <c r="N3428">
        <v>0</v>
      </c>
      <c r="O3428" t="s">
        <v>45</v>
      </c>
      <c r="P3428" t="s">
        <v>6976</v>
      </c>
      <c r="Q3428" t="s">
        <v>24</v>
      </c>
      <c r="R3428">
        <v>47</v>
      </c>
      <c r="S3428" t="s">
        <v>21</v>
      </c>
      <c r="T3428" t="s">
        <v>21</v>
      </c>
      <c r="U3428" t="s">
        <v>21</v>
      </c>
      <c r="V3428">
        <v>0</v>
      </c>
      <c r="W3428" t="s">
        <v>21</v>
      </c>
      <c r="X3428" t="s">
        <v>32</v>
      </c>
      <c r="Y3428" t="s">
        <v>38</v>
      </c>
      <c r="Z3428">
        <v>53</v>
      </c>
      <c r="AA3428">
        <v>1774</v>
      </c>
      <c r="AD3428">
        <f>IF(Customers[[#This Row],[Churn Label]]="Yes", 1, 0)</f>
        <v>0</v>
      </c>
    </row>
    <row r="3429" spans="1:30" x14ac:dyDescent="0.2">
      <c r="A3429" t="s">
        <v>6977</v>
      </c>
      <c r="B3429" t="s">
        <v>21</v>
      </c>
      <c r="C3429">
        <v>57</v>
      </c>
      <c r="D3429">
        <v>348</v>
      </c>
      <c r="E3429">
        <v>919.1</v>
      </c>
      <c r="F3429">
        <v>0</v>
      </c>
      <c r="G3429">
        <v>0</v>
      </c>
      <c r="H3429" t="s">
        <v>21</v>
      </c>
      <c r="I3429" t="s">
        <v>22</v>
      </c>
      <c r="J3429">
        <v>0</v>
      </c>
      <c r="K3429">
        <v>0</v>
      </c>
      <c r="L3429">
        <v>9</v>
      </c>
      <c r="M3429" t="s">
        <v>25</v>
      </c>
      <c r="N3429">
        <v>0</v>
      </c>
      <c r="O3429" t="s">
        <v>54</v>
      </c>
      <c r="P3429" t="s">
        <v>6978</v>
      </c>
      <c r="Q3429" t="s">
        <v>24</v>
      </c>
      <c r="R3429">
        <v>60</v>
      </c>
      <c r="S3429" t="s">
        <v>21</v>
      </c>
      <c r="T3429" t="s">
        <v>21</v>
      </c>
      <c r="U3429" t="s">
        <v>21</v>
      </c>
      <c r="V3429">
        <v>0</v>
      </c>
      <c r="W3429" t="s">
        <v>25</v>
      </c>
      <c r="X3429" t="s">
        <v>32</v>
      </c>
      <c r="Y3429" t="s">
        <v>38</v>
      </c>
      <c r="Z3429">
        <v>41</v>
      </c>
      <c r="AA3429">
        <v>2339</v>
      </c>
      <c r="AD3429">
        <f>IF(Customers[[#This Row],[Churn Label]]="Yes", 1, 0)</f>
        <v>0</v>
      </c>
    </row>
    <row r="3430" spans="1:30" x14ac:dyDescent="0.2">
      <c r="A3430" t="s">
        <v>6979</v>
      </c>
      <c r="B3430" t="s">
        <v>21</v>
      </c>
      <c r="C3430">
        <v>10</v>
      </c>
      <c r="D3430">
        <v>31</v>
      </c>
      <c r="E3430">
        <v>85.9</v>
      </c>
      <c r="F3430">
        <v>0</v>
      </c>
      <c r="G3430">
        <v>0</v>
      </c>
      <c r="H3430" t="s">
        <v>21</v>
      </c>
      <c r="I3430" t="s">
        <v>22</v>
      </c>
      <c r="J3430">
        <v>0</v>
      </c>
      <c r="K3430">
        <v>0</v>
      </c>
      <c r="L3430">
        <v>7</v>
      </c>
      <c r="M3430" t="s">
        <v>21</v>
      </c>
      <c r="N3430">
        <v>24</v>
      </c>
      <c r="O3430" t="s">
        <v>73</v>
      </c>
      <c r="P3430" t="s">
        <v>6980</v>
      </c>
      <c r="Q3430" t="s">
        <v>26</v>
      </c>
      <c r="R3430">
        <v>52</v>
      </c>
      <c r="S3430" t="s">
        <v>21</v>
      </c>
      <c r="T3430" t="s">
        <v>21</v>
      </c>
      <c r="U3430" t="s">
        <v>21</v>
      </c>
      <c r="V3430">
        <v>0</v>
      </c>
      <c r="W3430" t="s">
        <v>25</v>
      </c>
      <c r="X3430" t="s">
        <v>32</v>
      </c>
      <c r="Y3430" t="s">
        <v>38</v>
      </c>
      <c r="Z3430">
        <v>36</v>
      </c>
      <c r="AA3430">
        <v>346</v>
      </c>
      <c r="AD3430">
        <f>IF(Customers[[#This Row],[Churn Label]]="Yes", 1, 0)</f>
        <v>0</v>
      </c>
    </row>
    <row r="3431" spans="1:30" x14ac:dyDescent="0.2">
      <c r="A3431" t="s">
        <v>6981</v>
      </c>
      <c r="B3431" t="s">
        <v>21</v>
      </c>
      <c r="C3431">
        <v>5</v>
      </c>
      <c r="D3431">
        <v>10</v>
      </c>
      <c r="E3431">
        <v>28.6</v>
      </c>
      <c r="F3431">
        <v>0</v>
      </c>
      <c r="G3431">
        <v>0</v>
      </c>
      <c r="H3431" t="s">
        <v>21</v>
      </c>
      <c r="I3431" t="s">
        <v>22</v>
      </c>
      <c r="J3431">
        <v>0</v>
      </c>
      <c r="K3431">
        <v>0</v>
      </c>
      <c r="L3431">
        <v>0</v>
      </c>
      <c r="M3431" t="s">
        <v>21</v>
      </c>
      <c r="N3431">
        <v>0</v>
      </c>
      <c r="O3431" t="s">
        <v>31</v>
      </c>
      <c r="P3431" t="s">
        <v>6982</v>
      </c>
      <c r="Q3431" t="s">
        <v>26</v>
      </c>
      <c r="R3431">
        <v>28</v>
      </c>
      <c r="S3431" t="s">
        <v>25</v>
      </c>
      <c r="T3431" t="s">
        <v>21</v>
      </c>
      <c r="U3431" t="s">
        <v>21</v>
      </c>
      <c r="V3431">
        <v>0</v>
      </c>
      <c r="W3431" t="s">
        <v>21</v>
      </c>
      <c r="X3431" t="s">
        <v>32</v>
      </c>
      <c r="Y3431" t="s">
        <v>33</v>
      </c>
      <c r="Z3431">
        <v>13</v>
      </c>
      <c r="AA3431">
        <v>62</v>
      </c>
      <c r="AD3431">
        <f>IF(Customers[[#This Row],[Churn Label]]="Yes", 1, 0)</f>
        <v>0</v>
      </c>
    </row>
    <row r="3432" spans="1:30" x14ac:dyDescent="0.2">
      <c r="A3432" t="s">
        <v>6983</v>
      </c>
      <c r="B3432" t="s">
        <v>21</v>
      </c>
      <c r="C3432">
        <v>60</v>
      </c>
      <c r="D3432">
        <v>354</v>
      </c>
      <c r="E3432">
        <v>840.4</v>
      </c>
      <c r="F3432">
        <v>0</v>
      </c>
      <c r="G3432">
        <v>0</v>
      </c>
      <c r="H3432" t="s">
        <v>21</v>
      </c>
      <c r="I3432" t="s">
        <v>22</v>
      </c>
      <c r="J3432">
        <v>0</v>
      </c>
      <c r="K3432">
        <v>0</v>
      </c>
      <c r="L3432">
        <v>15</v>
      </c>
      <c r="M3432" t="s">
        <v>25</v>
      </c>
      <c r="N3432">
        <v>0</v>
      </c>
      <c r="O3432" t="s">
        <v>84</v>
      </c>
      <c r="P3432" t="s">
        <v>6984</v>
      </c>
      <c r="Q3432" t="s">
        <v>26</v>
      </c>
      <c r="R3432">
        <v>39</v>
      </c>
      <c r="S3432" t="s">
        <v>21</v>
      </c>
      <c r="T3432" t="s">
        <v>21</v>
      </c>
      <c r="U3432" t="s">
        <v>21</v>
      </c>
      <c r="V3432">
        <v>0</v>
      </c>
      <c r="W3432" t="s">
        <v>21</v>
      </c>
      <c r="X3432" t="s">
        <v>32</v>
      </c>
      <c r="Y3432" t="s">
        <v>38</v>
      </c>
      <c r="Z3432">
        <v>65</v>
      </c>
      <c r="AA3432">
        <v>3923</v>
      </c>
      <c r="AD3432">
        <f>IF(Customers[[#This Row],[Churn Label]]="Yes", 1, 0)</f>
        <v>0</v>
      </c>
    </row>
    <row r="3433" spans="1:30" x14ac:dyDescent="0.2">
      <c r="A3433" t="s">
        <v>6985</v>
      </c>
      <c r="B3433" t="s">
        <v>21</v>
      </c>
      <c r="C3433">
        <v>16</v>
      </c>
      <c r="D3433">
        <v>50</v>
      </c>
      <c r="E3433">
        <v>110</v>
      </c>
      <c r="F3433">
        <v>0</v>
      </c>
      <c r="G3433">
        <v>0</v>
      </c>
      <c r="H3433" t="s">
        <v>21</v>
      </c>
      <c r="I3433" t="s">
        <v>22</v>
      </c>
      <c r="J3433">
        <v>0</v>
      </c>
      <c r="K3433">
        <v>0</v>
      </c>
      <c r="L3433">
        <v>4</v>
      </c>
      <c r="M3433" t="s">
        <v>25</v>
      </c>
      <c r="N3433">
        <v>0</v>
      </c>
      <c r="O3433" t="s">
        <v>36</v>
      </c>
      <c r="P3433" t="s">
        <v>6986</v>
      </c>
      <c r="Q3433" t="s">
        <v>26</v>
      </c>
      <c r="R3433">
        <v>51</v>
      </c>
      <c r="S3433" t="s">
        <v>21</v>
      </c>
      <c r="T3433" t="s">
        <v>21</v>
      </c>
      <c r="U3433" t="s">
        <v>21</v>
      </c>
      <c r="V3433">
        <v>0</v>
      </c>
      <c r="W3433" t="s">
        <v>21</v>
      </c>
      <c r="X3433" t="s">
        <v>32</v>
      </c>
      <c r="Y3433" t="s">
        <v>38</v>
      </c>
      <c r="Z3433">
        <v>43</v>
      </c>
      <c r="AA3433">
        <v>680</v>
      </c>
      <c r="AD3433">
        <f>IF(Customers[[#This Row],[Churn Label]]="Yes", 1, 0)</f>
        <v>0</v>
      </c>
    </row>
    <row r="3434" spans="1:30" x14ac:dyDescent="0.2">
      <c r="A3434" t="s">
        <v>6987</v>
      </c>
      <c r="B3434" t="s">
        <v>21</v>
      </c>
      <c r="C3434">
        <v>4</v>
      </c>
      <c r="D3434">
        <v>20</v>
      </c>
      <c r="E3434">
        <v>37.799999999999997</v>
      </c>
      <c r="F3434">
        <v>16</v>
      </c>
      <c r="G3434">
        <v>47.6</v>
      </c>
      <c r="H3434" t="s">
        <v>25</v>
      </c>
      <c r="I3434" t="s">
        <v>88</v>
      </c>
      <c r="J3434">
        <v>0</v>
      </c>
      <c r="K3434">
        <v>0</v>
      </c>
      <c r="L3434">
        <v>1</v>
      </c>
      <c r="M3434" t="s">
        <v>21</v>
      </c>
      <c r="N3434">
        <v>5</v>
      </c>
      <c r="O3434" t="s">
        <v>55</v>
      </c>
      <c r="P3434" t="s">
        <v>6988</v>
      </c>
      <c r="Q3434" t="s">
        <v>24</v>
      </c>
      <c r="R3434">
        <v>57</v>
      </c>
      <c r="S3434" t="s">
        <v>21</v>
      </c>
      <c r="T3434" t="s">
        <v>21</v>
      </c>
      <c r="U3434" t="s">
        <v>21</v>
      </c>
      <c r="V3434">
        <v>0</v>
      </c>
      <c r="W3434" t="s">
        <v>21</v>
      </c>
      <c r="X3434" t="s">
        <v>32</v>
      </c>
      <c r="Y3434" t="s">
        <v>33</v>
      </c>
      <c r="Z3434">
        <v>15</v>
      </c>
      <c r="AA3434">
        <v>58</v>
      </c>
      <c r="AD3434">
        <f>IF(Customers[[#This Row],[Churn Label]]="Yes", 1, 0)</f>
        <v>0</v>
      </c>
    </row>
    <row r="3435" spans="1:30" x14ac:dyDescent="0.2">
      <c r="A3435" t="s">
        <v>6989</v>
      </c>
      <c r="B3435" t="s">
        <v>21</v>
      </c>
      <c r="C3435">
        <v>34</v>
      </c>
      <c r="D3435">
        <v>178</v>
      </c>
      <c r="E3435">
        <v>548.4</v>
      </c>
      <c r="F3435">
        <v>0</v>
      </c>
      <c r="G3435">
        <v>0</v>
      </c>
      <c r="H3435" t="s">
        <v>21</v>
      </c>
      <c r="I3435" t="s">
        <v>22</v>
      </c>
      <c r="J3435">
        <v>0</v>
      </c>
      <c r="K3435">
        <v>0</v>
      </c>
      <c r="L3435">
        <v>2</v>
      </c>
      <c r="M3435" t="s">
        <v>25</v>
      </c>
      <c r="N3435">
        <v>0</v>
      </c>
      <c r="O3435" t="s">
        <v>83</v>
      </c>
      <c r="P3435" t="s">
        <v>6990</v>
      </c>
      <c r="Q3435" t="s">
        <v>24</v>
      </c>
      <c r="R3435">
        <v>30</v>
      </c>
      <c r="S3435" t="s">
        <v>21</v>
      </c>
      <c r="T3435" t="s">
        <v>21</v>
      </c>
      <c r="U3435" t="s">
        <v>21</v>
      </c>
      <c r="V3435">
        <v>0</v>
      </c>
      <c r="W3435" t="s">
        <v>21</v>
      </c>
      <c r="X3435" t="s">
        <v>98</v>
      </c>
      <c r="Y3435" t="s">
        <v>33</v>
      </c>
      <c r="Z3435">
        <v>24</v>
      </c>
      <c r="AA3435">
        <v>824</v>
      </c>
      <c r="AD3435">
        <f>IF(Customers[[#This Row],[Churn Label]]="Yes", 1, 0)</f>
        <v>0</v>
      </c>
    </row>
    <row r="3436" spans="1:30" x14ac:dyDescent="0.2">
      <c r="A3436" t="s">
        <v>6991</v>
      </c>
      <c r="B3436" t="s">
        <v>21</v>
      </c>
      <c r="C3436">
        <v>69</v>
      </c>
      <c r="D3436">
        <v>340</v>
      </c>
      <c r="E3436">
        <v>971.8</v>
      </c>
      <c r="F3436">
        <v>0</v>
      </c>
      <c r="G3436">
        <v>0</v>
      </c>
      <c r="H3436" t="s">
        <v>21</v>
      </c>
      <c r="I3436" t="s">
        <v>22</v>
      </c>
      <c r="J3436">
        <v>0</v>
      </c>
      <c r="K3436">
        <v>0</v>
      </c>
      <c r="L3436">
        <v>5</v>
      </c>
      <c r="M3436" t="s">
        <v>25</v>
      </c>
      <c r="N3436">
        <v>0</v>
      </c>
      <c r="O3436" t="s">
        <v>77</v>
      </c>
      <c r="P3436" t="s">
        <v>6992</v>
      </c>
      <c r="Q3436" t="s">
        <v>26</v>
      </c>
      <c r="R3436">
        <v>41</v>
      </c>
      <c r="S3436" t="s">
        <v>21</v>
      </c>
      <c r="T3436" t="s">
        <v>21</v>
      </c>
      <c r="U3436" t="s">
        <v>21</v>
      </c>
      <c r="V3436">
        <v>0</v>
      </c>
      <c r="W3436" t="s">
        <v>25</v>
      </c>
      <c r="X3436" t="s">
        <v>53</v>
      </c>
      <c r="Y3436" t="s">
        <v>33</v>
      </c>
      <c r="Z3436">
        <v>42</v>
      </c>
      <c r="AA3436">
        <v>2910</v>
      </c>
      <c r="AD3436">
        <f>IF(Customers[[#This Row],[Churn Label]]="Yes", 1, 0)</f>
        <v>0</v>
      </c>
    </row>
    <row r="3437" spans="1:30" x14ac:dyDescent="0.2">
      <c r="A3437" t="s">
        <v>6993</v>
      </c>
      <c r="B3437" t="s">
        <v>21</v>
      </c>
      <c r="C3437">
        <v>9</v>
      </c>
      <c r="D3437">
        <v>35</v>
      </c>
      <c r="E3437">
        <v>90.7</v>
      </c>
      <c r="F3437">
        <v>36</v>
      </c>
      <c r="G3437">
        <v>110.7</v>
      </c>
      <c r="H3437" t="s">
        <v>25</v>
      </c>
      <c r="I3437" t="s">
        <v>88</v>
      </c>
      <c r="J3437">
        <v>0</v>
      </c>
      <c r="K3437">
        <v>0</v>
      </c>
      <c r="L3437">
        <v>1</v>
      </c>
      <c r="M3437" t="s">
        <v>25</v>
      </c>
      <c r="N3437">
        <v>0</v>
      </c>
      <c r="O3437" t="s">
        <v>23</v>
      </c>
      <c r="P3437" t="s">
        <v>6994</v>
      </c>
      <c r="Q3437" t="s">
        <v>24</v>
      </c>
      <c r="R3437">
        <v>70</v>
      </c>
      <c r="S3437" t="s">
        <v>21</v>
      </c>
      <c r="T3437" t="s">
        <v>25</v>
      </c>
      <c r="U3437" t="s">
        <v>21</v>
      </c>
      <c r="V3437">
        <v>0</v>
      </c>
      <c r="W3437" t="s">
        <v>25</v>
      </c>
      <c r="X3437" t="s">
        <v>32</v>
      </c>
      <c r="Y3437" t="s">
        <v>38</v>
      </c>
      <c r="Z3437">
        <v>56</v>
      </c>
      <c r="AA3437">
        <v>509</v>
      </c>
      <c r="AD3437">
        <f>IF(Customers[[#This Row],[Churn Label]]="Yes", 1, 0)</f>
        <v>0</v>
      </c>
    </row>
    <row r="3438" spans="1:30" x14ac:dyDescent="0.2">
      <c r="A3438" t="s">
        <v>6995</v>
      </c>
      <c r="B3438" t="s">
        <v>21</v>
      </c>
      <c r="C3438">
        <v>21</v>
      </c>
      <c r="D3438">
        <v>31</v>
      </c>
      <c r="E3438">
        <v>84.9</v>
      </c>
      <c r="F3438">
        <v>0</v>
      </c>
      <c r="G3438">
        <v>0</v>
      </c>
      <c r="H3438" t="s">
        <v>21</v>
      </c>
      <c r="I3438" t="s">
        <v>22</v>
      </c>
      <c r="J3438">
        <v>0</v>
      </c>
      <c r="K3438">
        <v>0</v>
      </c>
      <c r="L3438">
        <v>8</v>
      </c>
      <c r="M3438" t="s">
        <v>25</v>
      </c>
      <c r="N3438">
        <v>0</v>
      </c>
      <c r="O3438" t="s">
        <v>51</v>
      </c>
      <c r="P3438" t="s">
        <v>4485</v>
      </c>
      <c r="Q3438" t="s">
        <v>24</v>
      </c>
      <c r="R3438">
        <v>32</v>
      </c>
      <c r="S3438" t="s">
        <v>21</v>
      </c>
      <c r="T3438" t="s">
        <v>21</v>
      </c>
      <c r="U3438" t="s">
        <v>21</v>
      </c>
      <c r="V3438">
        <v>0</v>
      </c>
      <c r="W3438" t="s">
        <v>21</v>
      </c>
      <c r="X3438" t="s">
        <v>32</v>
      </c>
      <c r="Y3438" t="s">
        <v>33</v>
      </c>
      <c r="Z3438">
        <v>21</v>
      </c>
      <c r="AA3438">
        <v>441</v>
      </c>
      <c r="AD3438">
        <f>IF(Customers[[#This Row],[Churn Label]]="Yes", 1, 0)</f>
        <v>0</v>
      </c>
    </row>
    <row r="3439" spans="1:30" x14ac:dyDescent="0.2">
      <c r="A3439" t="s">
        <v>6996</v>
      </c>
      <c r="B3439" t="s">
        <v>21</v>
      </c>
      <c r="C3439">
        <v>2</v>
      </c>
      <c r="D3439">
        <v>16</v>
      </c>
      <c r="E3439">
        <v>30.4</v>
      </c>
      <c r="F3439">
        <v>8</v>
      </c>
      <c r="G3439">
        <v>22.6</v>
      </c>
      <c r="H3439" t="s">
        <v>25</v>
      </c>
      <c r="I3439" t="s">
        <v>88</v>
      </c>
      <c r="J3439">
        <v>0</v>
      </c>
      <c r="K3439">
        <v>0</v>
      </c>
      <c r="L3439">
        <v>0</v>
      </c>
      <c r="M3439" t="s">
        <v>21</v>
      </c>
      <c r="N3439">
        <v>0</v>
      </c>
      <c r="O3439" t="s">
        <v>28</v>
      </c>
      <c r="P3439" t="s">
        <v>6997</v>
      </c>
      <c r="Q3439" t="s">
        <v>24</v>
      </c>
      <c r="R3439">
        <v>42</v>
      </c>
      <c r="S3439" t="s">
        <v>21</v>
      </c>
      <c r="T3439" t="s">
        <v>21</v>
      </c>
      <c r="U3439" t="s">
        <v>21</v>
      </c>
      <c r="V3439">
        <v>0</v>
      </c>
      <c r="W3439" t="s">
        <v>21</v>
      </c>
      <c r="X3439" t="s">
        <v>32</v>
      </c>
      <c r="Y3439" t="s">
        <v>33</v>
      </c>
      <c r="Z3439">
        <v>10</v>
      </c>
      <c r="AA3439">
        <v>20</v>
      </c>
      <c r="AD3439">
        <f>IF(Customers[[#This Row],[Churn Label]]="Yes", 1, 0)</f>
        <v>0</v>
      </c>
    </row>
    <row r="3440" spans="1:30" x14ac:dyDescent="0.2">
      <c r="A3440" t="s">
        <v>6998</v>
      </c>
      <c r="B3440" t="s">
        <v>21</v>
      </c>
      <c r="C3440">
        <v>72</v>
      </c>
      <c r="D3440">
        <v>185</v>
      </c>
      <c r="E3440">
        <v>577.4</v>
      </c>
      <c r="F3440">
        <v>0</v>
      </c>
      <c r="G3440">
        <v>0</v>
      </c>
      <c r="H3440" t="s">
        <v>21</v>
      </c>
      <c r="I3440" t="s">
        <v>22</v>
      </c>
      <c r="J3440">
        <v>0</v>
      </c>
      <c r="K3440">
        <v>0</v>
      </c>
      <c r="L3440">
        <v>13</v>
      </c>
      <c r="M3440" t="s">
        <v>21</v>
      </c>
      <c r="N3440">
        <v>34</v>
      </c>
      <c r="O3440" t="s">
        <v>46</v>
      </c>
      <c r="P3440" t="s">
        <v>6999</v>
      </c>
      <c r="Q3440" t="s">
        <v>26</v>
      </c>
      <c r="R3440">
        <v>48</v>
      </c>
      <c r="S3440" t="s">
        <v>21</v>
      </c>
      <c r="T3440" t="s">
        <v>21</v>
      </c>
      <c r="U3440" t="s">
        <v>21</v>
      </c>
      <c r="V3440">
        <v>0</v>
      </c>
      <c r="W3440" t="s">
        <v>25</v>
      </c>
      <c r="X3440" t="s">
        <v>53</v>
      </c>
      <c r="Y3440" t="s">
        <v>38</v>
      </c>
      <c r="Z3440">
        <v>48</v>
      </c>
      <c r="AA3440">
        <v>3491</v>
      </c>
      <c r="AD3440">
        <f>IF(Customers[[#This Row],[Churn Label]]="Yes", 1, 0)</f>
        <v>0</v>
      </c>
    </row>
    <row r="3441" spans="1:30" x14ac:dyDescent="0.2">
      <c r="A3441" t="s">
        <v>7000</v>
      </c>
      <c r="B3441" t="s">
        <v>21</v>
      </c>
      <c r="C3441">
        <v>71</v>
      </c>
      <c r="D3441">
        <v>116</v>
      </c>
      <c r="E3441">
        <v>284.60000000000002</v>
      </c>
      <c r="F3441">
        <v>284</v>
      </c>
      <c r="G3441">
        <v>915.9</v>
      </c>
      <c r="H3441" t="s">
        <v>25</v>
      </c>
      <c r="I3441" t="s">
        <v>88</v>
      </c>
      <c r="J3441">
        <v>0</v>
      </c>
      <c r="K3441">
        <v>0</v>
      </c>
      <c r="L3441">
        <v>7</v>
      </c>
      <c r="M3441" t="s">
        <v>25</v>
      </c>
      <c r="N3441">
        <v>0</v>
      </c>
      <c r="O3441" t="s">
        <v>61</v>
      </c>
      <c r="P3441" t="s">
        <v>7001</v>
      </c>
      <c r="Q3441" t="s">
        <v>26</v>
      </c>
      <c r="R3441">
        <v>53</v>
      </c>
      <c r="S3441" t="s">
        <v>21</v>
      </c>
      <c r="T3441" t="s">
        <v>21</v>
      </c>
      <c r="U3441" t="s">
        <v>21</v>
      </c>
      <c r="V3441">
        <v>0</v>
      </c>
      <c r="W3441" t="s">
        <v>25</v>
      </c>
      <c r="X3441" t="s">
        <v>53</v>
      </c>
      <c r="Y3441" t="s">
        <v>33</v>
      </c>
      <c r="Z3441">
        <v>47</v>
      </c>
      <c r="AA3441">
        <v>3310</v>
      </c>
      <c r="AD3441">
        <f>IF(Customers[[#This Row],[Churn Label]]="Yes", 1, 0)</f>
        <v>0</v>
      </c>
    </row>
    <row r="3442" spans="1:30" x14ac:dyDescent="0.2">
      <c r="A3442" t="s">
        <v>7002</v>
      </c>
      <c r="B3442" t="s">
        <v>21</v>
      </c>
      <c r="C3442">
        <v>54</v>
      </c>
      <c r="D3442">
        <v>74</v>
      </c>
      <c r="E3442">
        <v>215.6</v>
      </c>
      <c r="F3442">
        <v>0</v>
      </c>
      <c r="G3442">
        <v>0</v>
      </c>
      <c r="H3442" t="s">
        <v>21</v>
      </c>
      <c r="I3442" t="s">
        <v>22</v>
      </c>
      <c r="J3442">
        <v>0</v>
      </c>
      <c r="K3442">
        <v>0</v>
      </c>
      <c r="L3442">
        <v>1</v>
      </c>
      <c r="M3442" t="s">
        <v>25</v>
      </c>
      <c r="N3442">
        <v>0</v>
      </c>
      <c r="O3442" t="s">
        <v>67</v>
      </c>
      <c r="P3442" t="s">
        <v>7003</v>
      </c>
      <c r="Q3442" t="s">
        <v>24</v>
      </c>
      <c r="R3442">
        <v>66</v>
      </c>
      <c r="S3442" t="s">
        <v>21</v>
      </c>
      <c r="T3442" t="s">
        <v>25</v>
      </c>
      <c r="U3442" t="s">
        <v>21</v>
      </c>
      <c r="V3442">
        <v>0</v>
      </c>
      <c r="W3442" t="s">
        <v>21</v>
      </c>
      <c r="X3442" t="s">
        <v>98</v>
      </c>
      <c r="Y3442" t="s">
        <v>33</v>
      </c>
      <c r="Z3442">
        <v>47</v>
      </c>
      <c r="AA3442">
        <v>2515</v>
      </c>
      <c r="AD3442">
        <f>IF(Customers[[#This Row],[Churn Label]]="Yes", 1, 0)</f>
        <v>0</v>
      </c>
    </row>
    <row r="3443" spans="1:30" x14ac:dyDescent="0.2">
      <c r="A3443" t="s">
        <v>7004</v>
      </c>
      <c r="B3443" t="s">
        <v>21</v>
      </c>
      <c r="C3443">
        <v>68</v>
      </c>
      <c r="D3443">
        <v>297</v>
      </c>
      <c r="E3443">
        <v>955.2</v>
      </c>
      <c r="F3443">
        <v>0</v>
      </c>
      <c r="G3443">
        <v>0</v>
      </c>
      <c r="H3443" t="s">
        <v>21</v>
      </c>
      <c r="I3443" t="s">
        <v>22</v>
      </c>
      <c r="J3443">
        <v>0</v>
      </c>
      <c r="K3443">
        <v>0</v>
      </c>
      <c r="L3443">
        <v>5</v>
      </c>
      <c r="M3443" t="s">
        <v>25</v>
      </c>
      <c r="N3443">
        <v>0</v>
      </c>
      <c r="O3443" t="s">
        <v>71</v>
      </c>
      <c r="P3443" t="s">
        <v>7005</v>
      </c>
      <c r="Q3443" t="s">
        <v>24</v>
      </c>
      <c r="R3443">
        <v>61</v>
      </c>
      <c r="S3443" t="s">
        <v>21</v>
      </c>
      <c r="T3443" t="s">
        <v>21</v>
      </c>
      <c r="U3443" t="s">
        <v>21</v>
      </c>
      <c r="V3443">
        <v>0</v>
      </c>
      <c r="W3443" t="s">
        <v>25</v>
      </c>
      <c r="X3443" t="s">
        <v>53</v>
      </c>
      <c r="Y3443" t="s">
        <v>33</v>
      </c>
      <c r="Z3443">
        <v>55</v>
      </c>
      <c r="AA3443">
        <v>3769</v>
      </c>
      <c r="AD3443">
        <f>IF(Customers[[#This Row],[Churn Label]]="Yes", 1, 0)</f>
        <v>0</v>
      </c>
    </row>
    <row r="3444" spans="1:30" x14ac:dyDescent="0.2">
      <c r="A3444" t="s">
        <v>7006</v>
      </c>
      <c r="B3444" t="s">
        <v>21</v>
      </c>
      <c r="C3444">
        <v>21</v>
      </c>
      <c r="D3444">
        <v>104</v>
      </c>
      <c r="E3444">
        <v>257.2</v>
      </c>
      <c r="F3444">
        <v>0</v>
      </c>
      <c r="G3444">
        <v>0</v>
      </c>
      <c r="H3444" t="s">
        <v>21</v>
      </c>
      <c r="I3444" t="s">
        <v>22</v>
      </c>
      <c r="J3444">
        <v>0</v>
      </c>
      <c r="K3444">
        <v>0</v>
      </c>
      <c r="L3444">
        <v>0</v>
      </c>
      <c r="M3444" t="s">
        <v>21</v>
      </c>
      <c r="N3444">
        <v>0</v>
      </c>
      <c r="O3444" t="s">
        <v>68</v>
      </c>
      <c r="P3444" t="s">
        <v>7007</v>
      </c>
      <c r="Q3444" t="s">
        <v>24</v>
      </c>
      <c r="R3444">
        <v>48</v>
      </c>
      <c r="S3444" t="s">
        <v>21</v>
      </c>
      <c r="T3444" t="s">
        <v>21</v>
      </c>
      <c r="U3444" t="s">
        <v>21</v>
      </c>
      <c r="V3444">
        <v>0</v>
      </c>
      <c r="W3444" t="s">
        <v>21</v>
      </c>
      <c r="X3444" t="s">
        <v>98</v>
      </c>
      <c r="Y3444" t="s">
        <v>33</v>
      </c>
      <c r="Z3444">
        <v>11</v>
      </c>
      <c r="AA3444">
        <v>241</v>
      </c>
      <c r="AD3444">
        <f>IF(Customers[[#This Row],[Churn Label]]="Yes", 1, 0)</f>
        <v>0</v>
      </c>
    </row>
    <row r="3445" spans="1:30" x14ac:dyDescent="0.2">
      <c r="A3445" t="s">
        <v>7008</v>
      </c>
      <c r="B3445" t="s">
        <v>21</v>
      </c>
      <c r="C3445">
        <v>63</v>
      </c>
      <c r="D3445">
        <v>240</v>
      </c>
      <c r="E3445">
        <v>759.3</v>
      </c>
      <c r="F3445">
        <v>0</v>
      </c>
      <c r="G3445">
        <v>0</v>
      </c>
      <c r="H3445" t="s">
        <v>21</v>
      </c>
      <c r="I3445" t="s">
        <v>22</v>
      </c>
      <c r="J3445">
        <v>0</v>
      </c>
      <c r="K3445">
        <v>0</v>
      </c>
      <c r="L3445">
        <v>9</v>
      </c>
      <c r="M3445" t="s">
        <v>25</v>
      </c>
      <c r="N3445">
        <v>0</v>
      </c>
      <c r="O3445" t="s">
        <v>44</v>
      </c>
      <c r="P3445" t="s">
        <v>7009</v>
      </c>
      <c r="Q3445" t="s">
        <v>26</v>
      </c>
      <c r="R3445">
        <v>75</v>
      </c>
      <c r="S3445" t="s">
        <v>21</v>
      </c>
      <c r="T3445" t="s">
        <v>25</v>
      </c>
      <c r="U3445" t="s">
        <v>21</v>
      </c>
      <c r="V3445">
        <v>0</v>
      </c>
      <c r="W3445" t="s">
        <v>21</v>
      </c>
      <c r="X3445" t="s">
        <v>32</v>
      </c>
      <c r="Y3445" t="s">
        <v>38</v>
      </c>
      <c r="Z3445">
        <v>61</v>
      </c>
      <c r="AA3445">
        <v>3851</v>
      </c>
      <c r="AD3445">
        <f>IF(Customers[[#This Row],[Churn Label]]="Yes", 1, 0)</f>
        <v>0</v>
      </c>
    </row>
    <row r="3446" spans="1:30" x14ac:dyDescent="0.2">
      <c r="A3446" t="s">
        <v>7010</v>
      </c>
      <c r="B3446" t="s">
        <v>21</v>
      </c>
      <c r="C3446">
        <v>74</v>
      </c>
      <c r="D3446">
        <v>181</v>
      </c>
      <c r="E3446">
        <v>444.5</v>
      </c>
      <c r="F3446">
        <v>0</v>
      </c>
      <c r="G3446">
        <v>0</v>
      </c>
      <c r="H3446" t="s">
        <v>21</v>
      </c>
      <c r="I3446" t="s">
        <v>22</v>
      </c>
      <c r="J3446">
        <v>0</v>
      </c>
      <c r="K3446">
        <v>0</v>
      </c>
      <c r="L3446">
        <v>0</v>
      </c>
      <c r="M3446" t="s">
        <v>21</v>
      </c>
      <c r="N3446">
        <v>0</v>
      </c>
      <c r="O3446" t="s">
        <v>28</v>
      </c>
      <c r="P3446" t="s">
        <v>7011</v>
      </c>
      <c r="Q3446" t="s">
        <v>24</v>
      </c>
      <c r="R3446">
        <v>40</v>
      </c>
      <c r="S3446" t="s">
        <v>21</v>
      </c>
      <c r="T3446" t="s">
        <v>21</v>
      </c>
      <c r="U3446" t="s">
        <v>21</v>
      </c>
      <c r="V3446">
        <v>0</v>
      </c>
      <c r="W3446" t="s">
        <v>21</v>
      </c>
      <c r="X3446" t="s">
        <v>53</v>
      </c>
      <c r="Y3446" t="s">
        <v>33</v>
      </c>
      <c r="Z3446">
        <v>12</v>
      </c>
      <c r="AA3446">
        <v>881</v>
      </c>
      <c r="AD3446">
        <f>IF(Customers[[#This Row],[Churn Label]]="Yes", 1, 0)</f>
        <v>0</v>
      </c>
    </row>
    <row r="3447" spans="1:30" x14ac:dyDescent="0.2">
      <c r="A3447" t="s">
        <v>7012</v>
      </c>
      <c r="B3447" t="s">
        <v>21</v>
      </c>
      <c r="C3447">
        <v>25</v>
      </c>
      <c r="D3447">
        <v>93</v>
      </c>
      <c r="E3447">
        <v>202.8</v>
      </c>
      <c r="F3447">
        <v>0</v>
      </c>
      <c r="G3447">
        <v>0</v>
      </c>
      <c r="H3447" t="s">
        <v>21</v>
      </c>
      <c r="I3447" t="s">
        <v>22</v>
      </c>
      <c r="J3447">
        <v>0</v>
      </c>
      <c r="K3447">
        <v>0</v>
      </c>
      <c r="L3447">
        <v>1</v>
      </c>
      <c r="M3447" t="s">
        <v>25</v>
      </c>
      <c r="N3447">
        <v>0</v>
      </c>
      <c r="O3447" t="s">
        <v>61</v>
      </c>
      <c r="P3447" t="s">
        <v>7013</v>
      </c>
      <c r="Q3447" t="s">
        <v>26</v>
      </c>
      <c r="R3447">
        <v>50</v>
      </c>
      <c r="S3447" t="s">
        <v>21</v>
      </c>
      <c r="T3447" t="s">
        <v>21</v>
      </c>
      <c r="U3447" t="s">
        <v>21</v>
      </c>
      <c r="V3447">
        <v>0</v>
      </c>
      <c r="W3447" t="s">
        <v>21</v>
      </c>
      <c r="X3447" t="s">
        <v>98</v>
      </c>
      <c r="Y3447" t="s">
        <v>33</v>
      </c>
      <c r="Z3447">
        <v>35</v>
      </c>
      <c r="AA3447">
        <v>881</v>
      </c>
      <c r="AD3447">
        <f>IF(Customers[[#This Row],[Churn Label]]="Yes", 1, 0)</f>
        <v>0</v>
      </c>
    </row>
    <row r="3448" spans="1:30" x14ac:dyDescent="0.2">
      <c r="A3448" t="s">
        <v>7014</v>
      </c>
      <c r="B3448" t="s">
        <v>21</v>
      </c>
      <c r="C3448">
        <v>15</v>
      </c>
      <c r="D3448">
        <v>34</v>
      </c>
      <c r="E3448">
        <v>74.599999999999994</v>
      </c>
      <c r="F3448">
        <v>0</v>
      </c>
      <c r="G3448">
        <v>0</v>
      </c>
      <c r="H3448" t="s">
        <v>21</v>
      </c>
      <c r="I3448" t="s">
        <v>22</v>
      </c>
      <c r="J3448">
        <v>0</v>
      </c>
      <c r="K3448">
        <v>0</v>
      </c>
      <c r="L3448">
        <v>0</v>
      </c>
      <c r="M3448" t="s">
        <v>21</v>
      </c>
      <c r="N3448">
        <v>0</v>
      </c>
      <c r="O3448" t="s">
        <v>82</v>
      </c>
      <c r="P3448" t="s">
        <v>7015</v>
      </c>
      <c r="Q3448" t="s">
        <v>26</v>
      </c>
      <c r="R3448">
        <v>27</v>
      </c>
      <c r="S3448" t="s">
        <v>25</v>
      </c>
      <c r="T3448" t="s">
        <v>21</v>
      </c>
      <c r="U3448" t="s">
        <v>21</v>
      </c>
      <c r="V3448">
        <v>0</v>
      </c>
      <c r="W3448" t="s">
        <v>21</v>
      </c>
      <c r="X3448" t="s">
        <v>32</v>
      </c>
      <c r="Y3448" t="s">
        <v>38</v>
      </c>
      <c r="Z3448">
        <v>12</v>
      </c>
      <c r="AA3448">
        <v>173</v>
      </c>
      <c r="AD3448">
        <f>IF(Customers[[#This Row],[Churn Label]]="Yes", 1, 0)</f>
        <v>0</v>
      </c>
    </row>
    <row r="3449" spans="1:30" x14ac:dyDescent="0.2">
      <c r="A3449" t="s">
        <v>7016</v>
      </c>
      <c r="B3449" t="s">
        <v>21</v>
      </c>
      <c r="C3449">
        <v>71</v>
      </c>
      <c r="D3449">
        <v>280</v>
      </c>
      <c r="E3449">
        <v>706.6</v>
      </c>
      <c r="F3449">
        <v>0</v>
      </c>
      <c r="G3449">
        <v>0</v>
      </c>
      <c r="H3449" t="s">
        <v>21</v>
      </c>
      <c r="I3449" t="s">
        <v>22</v>
      </c>
      <c r="J3449">
        <v>0</v>
      </c>
      <c r="K3449">
        <v>0</v>
      </c>
      <c r="L3449">
        <v>10</v>
      </c>
      <c r="M3449" t="s">
        <v>25</v>
      </c>
      <c r="N3449">
        <v>0</v>
      </c>
      <c r="O3449" t="s">
        <v>77</v>
      </c>
      <c r="P3449" t="s">
        <v>7017</v>
      </c>
      <c r="Q3449" t="s">
        <v>26</v>
      </c>
      <c r="R3449">
        <v>37</v>
      </c>
      <c r="S3449" t="s">
        <v>21</v>
      </c>
      <c r="T3449" t="s">
        <v>21</v>
      </c>
      <c r="U3449" t="s">
        <v>21</v>
      </c>
      <c r="V3449">
        <v>0</v>
      </c>
      <c r="W3449" t="s">
        <v>25</v>
      </c>
      <c r="X3449" t="s">
        <v>53</v>
      </c>
      <c r="Y3449" t="s">
        <v>38</v>
      </c>
      <c r="Z3449">
        <v>41</v>
      </c>
      <c r="AA3449">
        <v>2890</v>
      </c>
      <c r="AD3449">
        <f>IF(Customers[[#This Row],[Churn Label]]="Yes", 1, 0)</f>
        <v>0</v>
      </c>
    </row>
    <row r="3450" spans="1:30" x14ac:dyDescent="0.2">
      <c r="A3450" t="s">
        <v>7018</v>
      </c>
      <c r="B3450" t="s">
        <v>21</v>
      </c>
      <c r="C3450">
        <v>69</v>
      </c>
      <c r="D3450">
        <v>355</v>
      </c>
      <c r="E3450">
        <v>890.8</v>
      </c>
      <c r="F3450">
        <v>0</v>
      </c>
      <c r="G3450">
        <v>0</v>
      </c>
      <c r="H3450" t="s">
        <v>21</v>
      </c>
      <c r="I3450" t="s">
        <v>22</v>
      </c>
      <c r="J3450">
        <v>0</v>
      </c>
      <c r="K3450">
        <v>0</v>
      </c>
      <c r="L3450">
        <v>35</v>
      </c>
      <c r="M3450" t="s">
        <v>21</v>
      </c>
      <c r="N3450">
        <v>22</v>
      </c>
      <c r="O3450" t="s">
        <v>35</v>
      </c>
      <c r="P3450" t="s">
        <v>7019</v>
      </c>
      <c r="Q3450" t="s">
        <v>26</v>
      </c>
      <c r="R3450">
        <v>25</v>
      </c>
      <c r="S3450" t="s">
        <v>25</v>
      </c>
      <c r="T3450" t="s">
        <v>21</v>
      </c>
      <c r="U3450" t="s">
        <v>21</v>
      </c>
      <c r="V3450">
        <v>0</v>
      </c>
      <c r="W3450" t="s">
        <v>25</v>
      </c>
      <c r="X3450" t="s">
        <v>98</v>
      </c>
      <c r="Y3450" t="s">
        <v>38</v>
      </c>
      <c r="Z3450">
        <v>40</v>
      </c>
      <c r="AA3450">
        <v>2720</v>
      </c>
      <c r="AD3450">
        <f>IF(Customers[[#This Row],[Churn Label]]="Yes", 1, 0)</f>
        <v>0</v>
      </c>
    </row>
    <row r="3451" spans="1:30" x14ac:dyDescent="0.2">
      <c r="A3451" t="s">
        <v>7020</v>
      </c>
      <c r="B3451" t="s">
        <v>21</v>
      </c>
      <c r="C3451">
        <v>56</v>
      </c>
      <c r="D3451">
        <v>167</v>
      </c>
      <c r="E3451">
        <v>616.79999999999995</v>
      </c>
      <c r="F3451">
        <v>0</v>
      </c>
      <c r="G3451">
        <v>0</v>
      </c>
      <c r="H3451" t="s">
        <v>21</v>
      </c>
      <c r="I3451" t="s">
        <v>22</v>
      </c>
      <c r="J3451">
        <v>0</v>
      </c>
      <c r="K3451">
        <v>0</v>
      </c>
      <c r="L3451">
        <v>1</v>
      </c>
      <c r="M3451" t="s">
        <v>25</v>
      </c>
      <c r="N3451">
        <v>0</v>
      </c>
      <c r="O3451" t="s">
        <v>43</v>
      </c>
      <c r="P3451" t="s">
        <v>7021</v>
      </c>
      <c r="Q3451" t="s">
        <v>24</v>
      </c>
      <c r="R3451">
        <v>65</v>
      </c>
      <c r="S3451" t="s">
        <v>21</v>
      </c>
      <c r="T3451" t="s">
        <v>25</v>
      </c>
      <c r="U3451" t="s">
        <v>21</v>
      </c>
      <c r="V3451">
        <v>0</v>
      </c>
      <c r="W3451" t="s">
        <v>25</v>
      </c>
      <c r="X3451" t="s">
        <v>53</v>
      </c>
      <c r="Y3451" t="s">
        <v>33</v>
      </c>
      <c r="Z3451">
        <v>42</v>
      </c>
      <c r="AA3451">
        <v>2335</v>
      </c>
      <c r="AD3451">
        <f>IF(Customers[[#This Row],[Churn Label]]="Yes", 1, 0)</f>
        <v>0</v>
      </c>
    </row>
    <row r="3452" spans="1:30" x14ac:dyDescent="0.2">
      <c r="A3452" t="s">
        <v>7022</v>
      </c>
      <c r="B3452" t="s">
        <v>21</v>
      </c>
      <c r="C3452">
        <v>72</v>
      </c>
      <c r="D3452">
        <v>95</v>
      </c>
      <c r="E3452">
        <v>288</v>
      </c>
      <c r="F3452">
        <v>0</v>
      </c>
      <c r="G3452">
        <v>0</v>
      </c>
      <c r="H3452" t="s">
        <v>21</v>
      </c>
      <c r="I3452" t="s">
        <v>22</v>
      </c>
      <c r="J3452">
        <v>0</v>
      </c>
      <c r="K3452">
        <v>0</v>
      </c>
      <c r="L3452">
        <v>1</v>
      </c>
      <c r="M3452" t="s">
        <v>25</v>
      </c>
      <c r="N3452">
        <v>0</v>
      </c>
      <c r="O3452" t="s">
        <v>83</v>
      </c>
      <c r="P3452" t="s">
        <v>7023</v>
      </c>
      <c r="Q3452" t="s">
        <v>26</v>
      </c>
      <c r="R3452">
        <v>73</v>
      </c>
      <c r="S3452" t="s">
        <v>21</v>
      </c>
      <c r="T3452" t="s">
        <v>25</v>
      </c>
      <c r="U3452" t="s">
        <v>21</v>
      </c>
      <c r="V3452">
        <v>0</v>
      </c>
      <c r="W3452" t="s">
        <v>25</v>
      </c>
      <c r="X3452" t="s">
        <v>53</v>
      </c>
      <c r="Y3452" t="s">
        <v>33</v>
      </c>
      <c r="Z3452">
        <v>69</v>
      </c>
      <c r="AA3452">
        <v>4941</v>
      </c>
      <c r="AD3452">
        <f>IF(Customers[[#This Row],[Churn Label]]="Yes", 1, 0)</f>
        <v>0</v>
      </c>
    </row>
    <row r="3453" spans="1:30" x14ac:dyDescent="0.2">
      <c r="A3453" t="s">
        <v>7024</v>
      </c>
      <c r="B3453" t="s">
        <v>21</v>
      </c>
      <c r="C3453">
        <v>15</v>
      </c>
      <c r="D3453">
        <v>51</v>
      </c>
      <c r="E3453">
        <v>176.5</v>
      </c>
      <c r="F3453">
        <v>0</v>
      </c>
      <c r="G3453">
        <v>0</v>
      </c>
      <c r="H3453" t="s">
        <v>21</v>
      </c>
      <c r="I3453" t="s">
        <v>22</v>
      </c>
      <c r="J3453">
        <v>0</v>
      </c>
      <c r="K3453">
        <v>0</v>
      </c>
      <c r="L3453">
        <v>6</v>
      </c>
      <c r="M3453" t="s">
        <v>25</v>
      </c>
      <c r="N3453">
        <v>0</v>
      </c>
      <c r="O3453" t="s">
        <v>64</v>
      </c>
      <c r="P3453" t="s">
        <v>7025</v>
      </c>
      <c r="Q3453" t="s">
        <v>26</v>
      </c>
      <c r="R3453">
        <v>47</v>
      </c>
      <c r="S3453" t="s">
        <v>21</v>
      </c>
      <c r="T3453" t="s">
        <v>21</v>
      </c>
      <c r="U3453" t="s">
        <v>21</v>
      </c>
      <c r="V3453">
        <v>0</v>
      </c>
      <c r="W3453" t="s">
        <v>21</v>
      </c>
      <c r="X3453" t="s">
        <v>32</v>
      </c>
      <c r="Y3453" t="s">
        <v>33</v>
      </c>
      <c r="Z3453">
        <v>44</v>
      </c>
      <c r="AA3453">
        <v>653</v>
      </c>
      <c r="AD3453">
        <f>IF(Customers[[#This Row],[Churn Label]]="Yes", 1, 0)</f>
        <v>0</v>
      </c>
    </row>
    <row r="3454" spans="1:30" x14ac:dyDescent="0.2">
      <c r="A3454" t="s">
        <v>7026</v>
      </c>
      <c r="B3454" t="s">
        <v>21</v>
      </c>
      <c r="C3454">
        <v>5</v>
      </c>
      <c r="D3454">
        <v>25</v>
      </c>
      <c r="E3454">
        <v>54.7</v>
      </c>
      <c r="F3454">
        <v>0</v>
      </c>
      <c r="G3454">
        <v>0</v>
      </c>
      <c r="H3454" t="s">
        <v>21</v>
      </c>
      <c r="I3454" t="s">
        <v>22</v>
      </c>
      <c r="J3454">
        <v>0</v>
      </c>
      <c r="K3454">
        <v>0</v>
      </c>
      <c r="L3454">
        <v>3</v>
      </c>
      <c r="M3454" t="s">
        <v>25</v>
      </c>
      <c r="N3454">
        <v>0</v>
      </c>
      <c r="O3454" t="s">
        <v>72</v>
      </c>
      <c r="P3454" t="s">
        <v>7027</v>
      </c>
      <c r="Q3454" t="s">
        <v>26</v>
      </c>
      <c r="R3454">
        <v>54</v>
      </c>
      <c r="S3454" t="s">
        <v>21</v>
      </c>
      <c r="T3454" t="s">
        <v>21</v>
      </c>
      <c r="U3454" t="s">
        <v>21</v>
      </c>
      <c r="V3454">
        <v>0</v>
      </c>
      <c r="W3454" t="s">
        <v>21</v>
      </c>
      <c r="X3454" t="s">
        <v>32</v>
      </c>
      <c r="Y3454" t="s">
        <v>33</v>
      </c>
      <c r="Z3454">
        <v>47</v>
      </c>
      <c r="AA3454">
        <v>235</v>
      </c>
      <c r="AD3454">
        <f>IF(Customers[[#This Row],[Churn Label]]="Yes", 1, 0)</f>
        <v>0</v>
      </c>
    </row>
    <row r="3455" spans="1:30" x14ac:dyDescent="0.2">
      <c r="A3455" t="s">
        <v>7028</v>
      </c>
      <c r="B3455" t="s">
        <v>21</v>
      </c>
      <c r="C3455">
        <v>3</v>
      </c>
      <c r="D3455">
        <v>9</v>
      </c>
      <c r="E3455">
        <v>18.600000000000001</v>
      </c>
      <c r="F3455">
        <v>0</v>
      </c>
      <c r="G3455">
        <v>0</v>
      </c>
      <c r="H3455" t="s">
        <v>21</v>
      </c>
      <c r="I3455" t="s">
        <v>22</v>
      </c>
      <c r="J3455">
        <v>0</v>
      </c>
      <c r="K3455">
        <v>0</v>
      </c>
      <c r="L3455">
        <v>0</v>
      </c>
      <c r="M3455" t="s">
        <v>21</v>
      </c>
      <c r="N3455">
        <v>0</v>
      </c>
      <c r="O3455" t="s">
        <v>28</v>
      </c>
      <c r="P3455" t="s">
        <v>7029</v>
      </c>
      <c r="Q3455" t="s">
        <v>24</v>
      </c>
      <c r="R3455">
        <v>41</v>
      </c>
      <c r="S3455" t="s">
        <v>21</v>
      </c>
      <c r="T3455" t="s">
        <v>21</v>
      </c>
      <c r="U3455" t="s">
        <v>21</v>
      </c>
      <c r="V3455">
        <v>0</v>
      </c>
      <c r="W3455" t="s">
        <v>21</v>
      </c>
      <c r="X3455" t="s">
        <v>32</v>
      </c>
      <c r="Y3455" t="s">
        <v>33</v>
      </c>
      <c r="Z3455">
        <v>11</v>
      </c>
      <c r="AA3455">
        <v>34</v>
      </c>
      <c r="AD3455">
        <f>IF(Customers[[#This Row],[Churn Label]]="Yes", 1, 0)</f>
        <v>0</v>
      </c>
    </row>
    <row r="3456" spans="1:30" x14ac:dyDescent="0.2">
      <c r="A3456" t="s">
        <v>7030</v>
      </c>
      <c r="B3456" t="s">
        <v>21</v>
      </c>
      <c r="C3456">
        <v>47</v>
      </c>
      <c r="D3456">
        <v>255</v>
      </c>
      <c r="E3456">
        <v>605.70000000000005</v>
      </c>
      <c r="F3456">
        <v>0</v>
      </c>
      <c r="G3456">
        <v>0</v>
      </c>
      <c r="H3456" t="s">
        <v>21</v>
      </c>
      <c r="I3456" t="s">
        <v>22</v>
      </c>
      <c r="J3456">
        <v>0</v>
      </c>
      <c r="K3456">
        <v>0</v>
      </c>
      <c r="L3456">
        <v>7</v>
      </c>
      <c r="M3456" t="s">
        <v>25</v>
      </c>
      <c r="N3456">
        <v>0</v>
      </c>
      <c r="O3456" t="s">
        <v>29</v>
      </c>
      <c r="P3456" t="s">
        <v>7031</v>
      </c>
      <c r="Q3456" t="s">
        <v>24</v>
      </c>
      <c r="R3456">
        <v>33</v>
      </c>
      <c r="S3456" t="s">
        <v>21</v>
      </c>
      <c r="T3456" t="s">
        <v>21</v>
      </c>
      <c r="U3456" t="s">
        <v>21</v>
      </c>
      <c r="V3456">
        <v>0</v>
      </c>
      <c r="W3456" t="s">
        <v>25</v>
      </c>
      <c r="X3456" t="s">
        <v>98</v>
      </c>
      <c r="Y3456" t="s">
        <v>33</v>
      </c>
      <c r="Z3456">
        <v>46</v>
      </c>
      <c r="AA3456">
        <v>2147</v>
      </c>
      <c r="AD3456">
        <f>IF(Customers[[#This Row],[Churn Label]]="Yes", 1, 0)</f>
        <v>0</v>
      </c>
    </row>
    <row r="3457" spans="1:30" x14ac:dyDescent="0.2">
      <c r="A3457" t="s">
        <v>7032</v>
      </c>
      <c r="B3457" t="s">
        <v>21</v>
      </c>
      <c r="C3457">
        <v>25</v>
      </c>
      <c r="D3457">
        <v>213</v>
      </c>
      <c r="E3457">
        <v>331.4</v>
      </c>
      <c r="F3457">
        <v>0</v>
      </c>
      <c r="G3457">
        <v>0</v>
      </c>
      <c r="H3457" t="s">
        <v>21</v>
      </c>
      <c r="I3457" t="s">
        <v>22</v>
      </c>
      <c r="J3457">
        <v>0</v>
      </c>
      <c r="K3457">
        <v>0</v>
      </c>
      <c r="L3457">
        <v>16</v>
      </c>
      <c r="M3457" t="s">
        <v>25</v>
      </c>
      <c r="N3457">
        <v>0</v>
      </c>
      <c r="O3457" t="s">
        <v>46</v>
      </c>
      <c r="P3457" t="s">
        <v>7033</v>
      </c>
      <c r="Q3457" t="s">
        <v>26</v>
      </c>
      <c r="R3457">
        <v>19</v>
      </c>
      <c r="S3457" t="s">
        <v>25</v>
      </c>
      <c r="T3457" t="s">
        <v>21</v>
      </c>
      <c r="U3457" t="s">
        <v>21</v>
      </c>
      <c r="V3457">
        <v>0</v>
      </c>
      <c r="W3457" t="s">
        <v>21</v>
      </c>
      <c r="X3457" t="s">
        <v>32</v>
      </c>
      <c r="Y3457" t="s">
        <v>33</v>
      </c>
      <c r="Z3457">
        <v>30</v>
      </c>
      <c r="AA3457">
        <v>769</v>
      </c>
      <c r="AD3457">
        <f>IF(Customers[[#This Row],[Churn Label]]="Yes", 1, 0)</f>
        <v>0</v>
      </c>
    </row>
    <row r="3458" spans="1:30" x14ac:dyDescent="0.2">
      <c r="A3458" t="s">
        <v>7034</v>
      </c>
      <c r="B3458" t="s">
        <v>21</v>
      </c>
      <c r="C3458">
        <v>12</v>
      </c>
      <c r="D3458">
        <v>54</v>
      </c>
      <c r="E3458">
        <v>130</v>
      </c>
      <c r="F3458">
        <v>0</v>
      </c>
      <c r="G3458">
        <v>0</v>
      </c>
      <c r="H3458" t="s">
        <v>21</v>
      </c>
      <c r="I3458" t="s">
        <v>22</v>
      </c>
      <c r="J3458">
        <v>0</v>
      </c>
      <c r="K3458">
        <v>0</v>
      </c>
      <c r="L3458">
        <v>0</v>
      </c>
      <c r="M3458" t="s">
        <v>21</v>
      </c>
      <c r="N3458">
        <v>0</v>
      </c>
      <c r="O3458" t="s">
        <v>71</v>
      </c>
      <c r="P3458" t="s">
        <v>7035</v>
      </c>
      <c r="Q3458" t="s">
        <v>24</v>
      </c>
      <c r="R3458">
        <v>67</v>
      </c>
      <c r="S3458" t="s">
        <v>21</v>
      </c>
      <c r="T3458" t="s">
        <v>25</v>
      </c>
      <c r="U3458" t="s">
        <v>21</v>
      </c>
      <c r="V3458">
        <v>0</v>
      </c>
      <c r="W3458" t="s">
        <v>21</v>
      </c>
      <c r="X3458" t="s">
        <v>32</v>
      </c>
      <c r="Y3458" t="s">
        <v>38</v>
      </c>
      <c r="Z3458">
        <v>8</v>
      </c>
      <c r="AA3458">
        <v>91</v>
      </c>
      <c r="AD3458">
        <f>IF(Customers[[#This Row],[Churn Label]]="Yes", 1, 0)</f>
        <v>0</v>
      </c>
    </row>
    <row r="3459" spans="1:30" x14ac:dyDescent="0.2">
      <c r="A3459" t="s">
        <v>7036</v>
      </c>
      <c r="B3459" t="s">
        <v>21</v>
      </c>
      <c r="C3459">
        <v>62</v>
      </c>
      <c r="D3459">
        <v>479</v>
      </c>
      <c r="E3459">
        <v>871.6</v>
      </c>
      <c r="F3459">
        <v>0</v>
      </c>
      <c r="G3459">
        <v>0</v>
      </c>
      <c r="H3459" t="s">
        <v>21</v>
      </c>
      <c r="I3459" t="s">
        <v>22</v>
      </c>
      <c r="J3459">
        <v>0</v>
      </c>
      <c r="K3459">
        <v>0</v>
      </c>
      <c r="L3459">
        <v>0</v>
      </c>
      <c r="M3459" t="s">
        <v>21</v>
      </c>
      <c r="N3459">
        <v>0</v>
      </c>
      <c r="O3459" t="s">
        <v>94</v>
      </c>
      <c r="P3459" t="s">
        <v>7037</v>
      </c>
      <c r="Q3459" t="s">
        <v>24</v>
      </c>
      <c r="R3459">
        <v>29</v>
      </c>
      <c r="S3459" t="s">
        <v>25</v>
      </c>
      <c r="T3459" t="s">
        <v>21</v>
      </c>
      <c r="U3459" t="s">
        <v>21</v>
      </c>
      <c r="V3459">
        <v>0</v>
      </c>
      <c r="W3459" t="s">
        <v>21</v>
      </c>
      <c r="X3459" t="s">
        <v>98</v>
      </c>
      <c r="Y3459" t="s">
        <v>33</v>
      </c>
      <c r="Z3459">
        <v>11</v>
      </c>
      <c r="AA3459">
        <v>667</v>
      </c>
      <c r="AD3459">
        <f>IF(Customers[[#This Row],[Churn Label]]="Yes", 1, 0)</f>
        <v>0</v>
      </c>
    </row>
    <row r="3460" spans="1:30" x14ac:dyDescent="0.2">
      <c r="A3460" t="s">
        <v>7038</v>
      </c>
      <c r="B3460" t="s">
        <v>21</v>
      </c>
      <c r="C3460">
        <v>7</v>
      </c>
      <c r="D3460">
        <v>14</v>
      </c>
      <c r="E3460">
        <v>33.700000000000003</v>
      </c>
      <c r="F3460">
        <v>0</v>
      </c>
      <c r="G3460">
        <v>0</v>
      </c>
      <c r="H3460" t="s">
        <v>21</v>
      </c>
      <c r="I3460" t="s">
        <v>22</v>
      </c>
      <c r="J3460">
        <v>0</v>
      </c>
      <c r="K3460">
        <v>0</v>
      </c>
      <c r="L3460">
        <v>14</v>
      </c>
      <c r="M3460" t="s">
        <v>25</v>
      </c>
      <c r="N3460">
        <v>0</v>
      </c>
      <c r="O3460" t="s">
        <v>78</v>
      </c>
      <c r="P3460" t="s">
        <v>7039</v>
      </c>
      <c r="Q3460" t="s">
        <v>24</v>
      </c>
      <c r="R3460">
        <v>22</v>
      </c>
      <c r="S3460" t="s">
        <v>25</v>
      </c>
      <c r="T3460" t="s">
        <v>21</v>
      </c>
      <c r="U3460" t="s">
        <v>21</v>
      </c>
      <c r="V3460">
        <v>0</v>
      </c>
      <c r="W3460" t="s">
        <v>21</v>
      </c>
      <c r="X3460" t="s">
        <v>98</v>
      </c>
      <c r="Y3460" t="s">
        <v>33</v>
      </c>
      <c r="Z3460">
        <v>59</v>
      </c>
      <c r="AA3460">
        <v>397</v>
      </c>
      <c r="AD3460">
        <f>IF(Customers[[#This Row],[Churn Label]]="Yes", 1, 0)</f>
        <v>0</v>
      </c>
    </row>
    <row r="3461" spans="1:30" x14ac:dyDescent="0.2">
      <c r="A3461" t="s">
        <v>7040</v>
      </c>
      <c r="B3461" t="s">
        <v>21</v>
      </c>
      <c r="C3461">
        <v>73</v>
      </c>
      <c r="D3461">
        <v>115</v>
      </c>
      <c r="E3461">
        <v>291.5</v>
      </c>
      <c r="F3461">
        <v>0</v>
      </c>
      <c r="G3461">
        <v>0</v>
      </c>
      <c r="H3461" t="s">
        <v>21</v>
      </c>
      <c r="I3461" t="s">
        <v>22</v>
      </c>
      <c r="J3461">
        <v>0</v>
      </c>
      <c r="K3461">
        <v>0</v>
      </c>
      <c r="L3461">
        <v>7</v>
      </c>
      <c r="M3461" t="s">
        <v>25</v>
      </c>
      <c r="N3461">
        <v>0</v>
      </c>
      <c r="O3461" t="s">
        <v>31</v>
      </c>
      <c r="P3461" t="s">
        <v>7041</v>
      </c>
      <c r="Q3461" t="s">
        <v>24</v>
      </c>
      <c r="R3461">
        <v>69</v>
      </c>
      <c r="S3461" t="s">
        <v>21</v>
      </c>
      <c r="T3461" t="s">
        <v>25</v>
      </c>
      <c r="U3461" t="s">
        <v>21</v>
      </c>
      <c r="V3461">
        <v>0</v>
      </c>
      <c r="W3461" t="s">
        <v>25</v>
      </c>
      <c r="X3461" t="s">
        <v>53</v>
      </c>
      <c r="Y3461" t="s">
        <v>33</v>
      </c>
      <c r="Z3461">
        <v>53</v>
      </c>
      <c r="AA3461">
        <v>3880</v>
      </c>
      <c r="AD3461">
        <f>IF(Customers[[#This Row],[Churn Label]]="Yes", 1, 0)</f>
        <v>0</v>
      </c>
    </row>
    <row r="3462" spans="1:30" x14ac:dyDescent="0.2">
      <c r="A3462" t="s">
        <v>7042</v>
      </c>
      <c r="B3462" t="s">
        <v>21</v>
      </c>
      <c r="C3462">
        <v>15</v>
      </c>
      <c r="D3462">
        <v>23</v>
      </c>
      <c r="E3462">
        <v>61.9</v>
      </c>
      <c r="F3462">
        <v>0</v>
      </c>
      <c r="G3462">
        <v>0</v>
      </c>
      <c r="H3462" t="s">
        <v>21</v>
      </c>
      <c r="I3462" t="s">
        <v>22</v>
      </c>
      <c r="J3462">
        <v>0</v>
      </c>
      <c r="K3462">
        <v>0</v>
      </c>
      <c r="L3462">
        <v>4</v>
      </c>
      <c r="M3462" t="s">
        <v>25</v>
      </c>
      <c r="N3462">
        <v>0</v>
      </c>
      <c r="O3462" t="s">
        <v>54</v>
      </c>
      <c r="P3462" t="s">
        <v>7043</v>
      </c>
      <c r="Q3462" t="s">
        <v>26</v>
      </c>
      <c r="R3462">
        <v>72</v>
      </c>
      <c r="S3462" t="s">
        <v>21</v>
      </c>
      <c r="T3462" t="s">
        <v>25</v>
      </c>
      <c r="U3462" t="s">
        <v>21</v>
      </c>
      <c r="V3462">
        <v>0</v>
      </c>
      <c r="W3462" t="s">
        <v>21</v>
      </c>
      <c r="X3462" t="s">
        <v>32</v>
      </c>
      <c r="Y3462" t="s">
        <v>38</v>
      </c>
      <c r="Z3462">
        <v>33</v>
      </c>
      <c r="AA3462">
        <v>517</v>
      </c>
      <c r="AD3462">
        <f>IF(Customers[[#This Row],[Churn Label]]="Yes", 1, 0)</f>
        <v>0</v>
      </c>
    </row>
    <row r="3463" spans="1:30" x14ac:dyDescent="0.2">
      <c r="A3463" t="s">
        <v>7044</v>
      </c>
      <c r="B3463" t="s">
        <v>21</v>
      </c>
      <c r="C3463">
        <v>25</v>
      </c>
      <c r="D3463">
        <v>65</v>
      </c>
      <c r="E3463">
        <v>151.80000000000001</v>
      </c>
      <c r="F3463">
        <v>0</v>
      </c>
      <c r="G3463">
        <v>0</v>
      </c>
      <c r="H3463" t="s">
        <v>21</v>
      </c>
      <c r="I3463" t="s">
        <v>22</v>
      </c>
      <c r="J3463">
        <v>0</v>
      </c>
      <c r="K3463">
        <v>0</v>
      </c>
      <c r="L3463">
        <v>2</v>
      </c>
      <c r="M3463" t="s">
        <v>25</v>
      </c>
      <c r="N3463">
        <v>0</v>
      </c>
      <c r="O3463" t="s">
        <v>52</v>
      </c>
      <c r="P3463" t="s">
        <v>7045</v>
      </c>
      <c r="Q3463" t="s">
        <v>26</v>
      </c>
      <c r="R3463">
        <v>48</v>
      </c>
      <c r="S3463" t="s">
        <v>21</v>
      </c>
      <c r="T3463" t="s">
        <v>21</v>
      </c>
      <c r="U3463" t="s">
        <v>21</v>
      </c>
      <c r="V3463">
        <v>0</v>
      </c>
      <c r="W3463" t="s">
        <v>25</v>
      </c>
      <c r="X3463" t="s">
        <v>32</v>
      </c>
      <c r="Y3463" t="s">
        <v>33</v>
      </c>
      <c r="Z3463">
        <v>36</v>
      </c>
      <c r="AA3463">
        <v>923</v>
      </c>
      <c r="AD3463">
        <f>IF(Customers[[#This Row],[Churn Label]]="Yes", 1, 0)</f>
        <v>0</v>
      </c>
    </row>
    <row r="3464" spans="1:30" x14ac:dyDescent="0.2">
      <c r="A3464" t="s">
        <v>7046</v>
      </c>
      <c r="B3464" t="s">
        <v>21</v>
      </c>
      <c r="C3464">
        <v>27</v>
      </c>
      <c r="D3464">
        <v>125</v>
      </c>
      <c r="E3464">
        <v>318.7</v>
      </c>
      <c r="F3464">
        <v>0</v>
      </c>
      <c r="G3464">
        <v>0</v>
      </c>
      <c r="H3464" t="s">
        <v>21</v>
      </c>
      <c r="I3464" t="s">
        <v>88</v>
      </c>
      <c r="J3464">
        <v>0</v>
      </c>
      <c r="K3464">
        <v>0</v>
      </c>
      <c r="L3464">
        <v>0</v>
      </c>
      <c r="M3464" t="s">
        <v>21</v>
      </c>
      <c r="N3464">
        <v>0</v>
      </c>
      <c r="O3464" t="s">
        <v>50</v>
      </c>
      <c r="P3464" t="s">
        <v>7047</v>
      </c>
      <c r="Q3464" t="s">
        <v>26</v>
      </c>
      <c r="R3464">
        <v>60</v>
      </c>
      <c r="S3464" t="s">
        <v>21</v>
      </c>
      <c r="T3464" t="s">
        <v>21</v>
      </c>
      <c r="U3464" t="s">
        <v>21</v>
      </c>
      <c r="V3464">
        <v>0</v>
      </c>
      <c r="W3464" t="s">
        <v>21</v>
      </c>
      <c r="X3464" t="s">
        <v>98</v>
      </c>
      <c r="Y3464" t="s">
        <v>33</v>
      </c>
      <c r="Z3464">
        <v>10</v>
      </c>
      <c r="AA3464">
        <v>265</v>
      </c>
      <c r="AD3464">
        <f>IF(Customers[[#This Row],[Churn Label]]="Yes", 1, 0)</f>
        <v>0</v>
      </c>
    </row>
    <row r="3465" spans="1:30" x14ac:dyDescent="0.2">
      <c r="A3465" t="s">
        <v>7048</v>
      </c>
      <c r="B3465" t="s">
        <v>21</v>
      </c>
      <c r="C3465">
        <v>71</v>
      </c>
      <c r="D3465">
        <v>171</v>
      </c>
      <c r="E3465">
        <v>354.6</v>
      </c>
      <c r="F3465">
        <v>0</v>
      </c>
      <c r="G3465">
        <v>0</v>
      </c>
      <c r="H3465" t="s">
        <v>21</v>
      </c>
      <c r="I3465" t="s">
        <v>88</v>
      </c>
      <c r="J3465">
        <v>0</v>
      </c>
      <c r="K3465">
        <v>0</v>
      </c>
      <c r="L3465">
        <v>3</v>
      </c>
      <c r="M3465" t="s">
        <v>25</v>
      </c>
      <c r="N3465">
        <v>0</v>
      </c>
      <c r="O3465" t="s">
        <v>44</v>
      </c>
      <c r="P3465" t="s">
        <v>7049</v>
      </c>
      <c r="Q3465" t="s">
        <v>26</v>
      </c>
      <c r="R3465">
        <v>39</v>
      </c>
      <c r="S3465" t="s">
        <v>21</v>
      </c>
      <c r="T3465" t="s">
        <v>21</v>
      </c>
      <c r="U3465" t="s">
        <v>21</v>
      </c>
      <c r="V3465">
        <v>0</v>
      </c>
      <c r="W3465" t="s">
        <v>21</v>
      </c>
      <c r="X3465" t="s">
        <v>98</v>
      </c>
      <c r="Y3465" t="s">
        <v>33</v>
      </c>
      <c r="Z3465">
        <v>21</v>
      </c>
      <c r="AA3465">
        <v>1515</v>
      </c>
      <c r="AD3465">
        <f>IF(Customers[[#This Row],[Churn Label]]="Yes", 1, 0)</f>
        <v>0</v>
      </c>
    </row>
    <row r="3466" spans="1:30" x14ac:dyDescent="0.2">
      <c r="A3466" t="s">
        <v>7050</v>
      </c>
      <c r="B3466" t="s">
        <v>21</v>
      </c>
      <c r="C3466">
        <v>54</v>
      </c>
      <c r="D3466">
        <v>169</v>
      </c>
      <c r="E3466">
        <v>431.3</v>
      </c>
      <c r="F3466">
        <v>0</v>
      </c>
      <c r="G3466">
        <v>0</v>
      </c>
      <c r="H3466" t="s">
        <v>21</v>
      </c>
      <c r="I3466" t="s">
        <v>22</v>
      </c>
      <c r="J3466">
        <v>0</v>
      </c>
      <c r="K3466">
        <v>0</v>
      </c>
      <c r="L3466">
        <v>0</v>
      </c>
      <c r="M3466" t="s">
        <v>21</v>
      </c>
      <c r="N3466">
        <v>0</v>
      </c>
      <c r="O3466" t="s">
        <v>45</v>
      </c>
      <c r="P3466" t="s">
        <v>7051</v>
      </c>
      <c r="Q3466" t="s">
        <v>26</v>
      </c>
      <c r="R3466">
        <v>36</v>
      </c>
      <c r="S3466" t="s">
        <v>21</v>
      </c>
      <c r="T3466" t="s">
        <v>21</v>
      </c>
      <c r="U3466" t="s">
        <v>21</v>
      </c>
      <c r="V3466">
        <v>0</v>
      </c>
      <c r="W3466" t="s">
        <v>21</v>
      </c>
      <c r="X3466" t="s">
        <v>53</v>
      </c>
      <c r="Y3466" t="s">
        <v>33</v>
      </c>
      <c r="Z3466">
        <v>11</v>
      </c>
      <c r="AA3466">
        <v>612</v>
      </c>
      <c r="AD3466">
        <f>IF(Customers[[#This Row],[Churn Label]]="Yes", 1, 0)</f>
        <v>0</v>
      </c>
    </row>
    <row r="3467" spans="1:30" x14ac:dyDescent="0.2">
      <c r="A3467" t="s">
        <v>7052</v>
      </c>
      <c r="B3467" t="s">
        <v>21</v>
      </c>
      <c r="C3467">
        <v>24</v>
      </c>
      <c r="D3467">
        <v>138</v>
      </c>
      <c r="E3467">
        <v>385.2</v>
      </c>
      <c r="F3467">
        <v>0</v>
      </c>
      <c r="G3467">
        <v>0</v>
      </c>
      <c r="H3467" t="s">
        <v>21</v>
      </c>
      <c r="I3467" t="s">
        <v>88</v>
      </c>
      <c r="J3467">
        <v>0</v>
      </c>
      <c r="K3467">
        <v>0</v>
      </c>
      <c r="L3467">
        <v>14</v>
      </c>
      <c r="M3467" t="s">
        <v>25</v>
      </c>
      <c r="N3467">
        <v>0</v>
      </c>
      <c r="O3467" t="s">
        <v>82</v>
      </c>
      <c r="P3467" t="s">
        <v>7053</v>
      </c>
      <c r="Q3467" t="s">
        <v>26</v>
      </c>
      <c r="R3467">
        <v>30</v>
      </c>
      <c r="S3467" t="s">
        <v>21</v>
      </c>
      <c r="T3467" t="s">
        <v>21</v>
      </c>
      <c r="U3467" t="s">
        <v>21</v>
      </c>
      <c r="V3467">
        <v>0</v>
      </c>
      <c r="W3467" t="s">
        <v>21</v>
      </c>
      <c r="X3467" t="s">
        <v>32</v>
      </c>
      <c r="Y3467" t="s">
        <v>33</v>
      </c>
      <c r="Z3467">
        <v>40</v>
      </c>
      <c r="AA3467">
        <v>973</v>
      </c>
      <c r="AD3467">
        <f>IF(Customers[[#This Row],[Churn Label]]="Yes", 1, 0)</f>
        <v>0</v>
      </c>
    </row>
    <row r="3468" spans="1:30" x14ac:dyDescent="0.2">
      <c r="A3468" t="s">
        <v>7054</v>
      </c>
      <c r="B3468" t="s">
        <v>21</v>
      </c>
      <c r="C3468">
        <v>3</v>
      </c>
      <c r="D3468">
        <v>23</v>
      </c>
      <c r="E3468">
        <v>51.3</v>
      </c>
      <c r="F3468">
        <v>0</v>
      </c>
      <c r="G3468">
        <v>0</v>
      </c>
      <c r="H3468" t="s">
        <v>21</v>
      </c>
      <c r="I3468" t="s">
        <v>22</v>
      </c>
      <c r="J3468">
        <v>0</v>
      </c>
      <c r="K3468">
        <v>0</v>
      </c>
      <c r="L3468">
        <v>4</v>
      </c>
      <c r="M3468" t="s">
        <v>21</v>
      </c>
      <c r="N3468">
        <v>17</v>
      </c>
      <c r="O3468" t="s">
        <v>70</v>
      </c>
      <c r="P3468" t="s">
        <v>7055</v>
      </c>
      <c r="Q3468" t="s">
        <v>24</v>
      </c>
      <c r="R3468">
        <v>77</v>
      </c>
      <c r="S3468" t="s">
        <v>21</v>
      </c>
      <c r="T3468" t="s">
        <v>25</v>
      </c>
      <c r="U3468" t="s">
        <v>21</v>
      </c>
      <c r="V3468">
        <v>0</v>
      </c>
      <c r="W3468" t="s">
        <v>21</v>
      </c>
      <c r="X3468" t="s">
        <v>32</v>
      </c>
      <c r="Y3468" t="s">
        <v>38</v>
      </c>
      <c r="Z3468">
        <v>31</v>
      </c>
      <c r="AA3468">
        <v>99</v>
      </c>
      <c r="AD3468">
        <f>IF(Customers[[#This Row],[Churn Label]]="Yes", 1, 0)</f>
        <v>0</v>
      </c>
    </row>
    <row r="3469" spans="1:30" x14ac:dyDescent="0.2">
      <c r="A3469" t="s">
        <v>7056</v>
      </c>
      <c r="B3469" t="s">
        <v>21</v>
      </c>
      <c r="C3469">
        <v>59</v>
      </c>
      <c r="D3469">
        <v>134</v>
      </c>
      <c r="E3469">
        <v>411.6</v>
      </c>
      <c r="F3469">
        <v>0</v>
      </c>
      <c r="G3469">
        <v>0</v>
      </c>
      <c r="H3469" t="s">
        <v>21</v>
      </c>
      <c r="I3469" t="s">
        <v>22</v>
      </c>
      <c r="J3469">
        <v>0</v>
      </c>
      <c r="K3469">
        <v>0</v>
      </c>
      <c r="L3469">
        <v>1</v>
      </c>
      <c r="M3469" t="s">
        <v>25</v>
      </c>
      <c r="N3469">
        <v>0</v>
      </c>
      <c r="O3469" t="s">
        <v>50</v>
      </c>
      <c r="P3469" t="s">
        <v>7057</v>
      </c>
      <c r="Q3469" t="s">
        <v>26</v>
      </c>
      <c r="R3469">
        <v>49</v>
      </c>
      <c r="S3469" t="s">
        <v>21</v>
      </c>
      <c r="T3469" t="s">
        <v>21</v>
      </c>
      <c r="U3469" t="s">
        <v>21</v>
      </c>
      <c r="V3469">
        <v>0</v>
      </c>
      <c r="W3469" t="s">
        <v>21</v>
      </c>
      <c r="X3469" t="s">
        <v>98</v>
      </c>
      <c r="Y3469" t="s">
        <v>38</v>
      </c>
      <c r="Z3469">
        <v>47</v>
      </c>
      <c r="AA3469">
        <v>2760</v>
      </c>
      <c r="AD3469">
        <f>IF(Customers[[#This Row],[Churn Label]]="Yes", 1, 0)</f>
        <v>0</v>
      </c>
    </row>
    <row r="3470" spans="1:30" x14ac:dyDescent="0.2">
      <c r="A3470" t="s">
        <v>7058</v>
      </c>
      <c r="B3470" t="s">
        <v>21</v>
      </c>
      <c r="C3470">
        <v>2</v>
      </c>
      <c r="D3470">
        <v>6</v>
      </c>
      <c r="E3470">
        <v>13.9</v>
      </c>
      <c r="F3470">
        <v>0</v>
      </c>
      <c r="G3470">
        <v>0</v>
      </c>
      <c r="H3470" t="s">
        <v>21</v>
      </c>
      <c r="I3470" t="s">
        <v>22</v>
      </c>
      <c r="J3470">
        <v>0</v>
      </c>
      <c r="K3470">
        <v>0</v>
      </c>
      <c r="L3470">
        <v>0</v>
      </c>
      <c r="M3470" t="s">
        <v>21</v>
      </c>
      <c r="N3470">
        <v>0</v>
      </c>
      <c r="O3470" t="s">
        <v>76</v>
      </c>
      <c r="P3470" t="s">
        <v>7059</v>
      </c>
      <c r="Q3470" t="s">
        <v>24</v>
      </c>
      <c r="R3470">
        <v>58</v>
      </c>
      <c r="S3470" t="s">
        <v>21</v>
      </c>
      <c r="T3470" t="s">
        <v>21</v>
      </c>
      <c r="U3470" t="s">
        <v>21</v>
      </c>
      <c r="V3470">
        <v>0</v>
      </c>
      <c r="W3470" t="s">
        <v>21</v>
      </c>
      <c r="X3470" t="s">
        <v>32</v>
      </c>
      <c r="Y3470" t="s">
        <v>33</v>
      </c>
      <c r="Z3470">
        <v>9</v>
      </c>
      <c r="AA3470">
        <v>17</v>
      </c>
      <c r="AD3470">
        <f>IF(Customers[[#This Row],[Churn Label]]="Yes", 1, 0)</f>
        <v>0</v>
      </c>
    </row>
    <row r="3471" spans="1:30" x14ac:dyDescent="0.2">
      <c r="A3471" t="s">
        <v>7060</v>
      </c>
      <c r="B3471" t="s">
        <v>21</v>
      </c>
      <c r="C3471">
        <v>6</v>
      </c>
      <c r="D3471">
        <v>39</v>
      </c>
      <c r="E3471">
        <v>97.9</v>
      </c>
      <c r="F3471">
        <v>0</v>
      </c>
      <c r="G3471">
        <v>0</v>
      </c>
      <c r="H3471" t="s">
        <v>21</v>
      </c>
      <c r="I3471" t="s">
        <v>88</v>
      </c>
      <c r="J3471">
        <v>0</v>
      </c>
      <c r="K3471">
        <v>0</v>
      </c>
      <c r="L3471">
        <v>0</v>
      </c>
      <c r="M3471" t="s">
        <v>21</v>
      </c>
      <c r="N3471">
        <v>0</v>
      </c>
      <c r="O3471" t="s">
        <v>77</v>
      </c>
      <c r="P3471" t="s">
        <v>7061</v>
      </c>
      <c r="Q3471" t="s">
        <v>24</v>
      </c>
      <c r="R3471">
        <v>68</v>
      </c>
      <c r="S3471" t="s">
        <v>21</v>
      </c>
      <c r="T3471" t="s">
        <v>25</v>
      </c>
      <c r="U3471" t="s">
        <v>21</v>
      </c>
      <c r="V3471">
        <v>0</v>
      </c>
      <c r="W3471" t="s">
        <v>21</v>
      </c>
      <c r="X3471" t="s">
        <v>32</v>
      </c>
      <c r="Y3471" t="s">
        <v>33</v>
      </c>
      <c r="Z3471">
        <v>10</v>
      </c>
      <c r="AA3471">
        <v>61</v>
      </c>
      <c r="AD3471">
        <f>IF(Customers[[#This Row],[Churn Label]]="Yes", 1, 0)</f>
        <v>0</v>
      </c>
    </row>
    <row r="3472" spans="1:30" x14ac:dyDescent="0.2">
      <c r="A3472" t="s">
        <v>7062</v>
      </c>
      <c r="B3472" t="s">
        <v>21</v>
      </c>
      <c r="C3472">
        <v>27</v>
      </c>
      <c r="D3472">
        <v>152</v>
      </c>
      <c r="E3472">
        <v>347.1</v>
      </c>
      <c r="F3472">
        <v>0</v>
      </c>
      <c r="G3472">
        <v>0</v>
      </c>
      <c r="H3472" t="s">
        <v>21</v>
      </c>
      <c r="I3472" t="s">
        <v>22</v>
      </c>
      <c r="J3472">
        <v>0</v>
      </c>
      <c r="K3472">
        <v>0</v>
      </c>
      <c r="L3472">
        <v>0</v>
      </c>
      <c r="M3472" t="s">
        <v>25</v>
      </c>
      <c r="N3472">
        <v>0</v>
      </c>
      <c r="O3472" t="s">
        <v>72</v>
      </c>
      <c r="P3472" t="s">
        <v>7063</v>
      </c>
      <c r="Q3472" t="s">
        <v>24</v>
      </c>
      <c r="R3472">
        <v>47</v>
      </c>
      <c r="S3472" t="s">
        <v>21</v>
      </c>
      <c r="T3472" t="s">
        <v>21</v>
      </c>
      <c r="U3472" t="s">
        <v>21</v>
      </c>
      <c r="V3472">
        <v>0</v>
      </c>
      <c r="W3472" t="s">
        <v>21</v>
      </c>
      <c r="X3472" t="s">
        <v>32</v>
      </c>
      <c r="Y3472" t="s">
        <v>33</v>
      </c>
      <c r="Z3472">
        <v>42</v>
      </c>
      <c r="AA3472">
        <v>1135</v>
      </c>
      <c r="AD3472">
        <f>IF(Customers[[#This Row],[Churn Label]]="Yes", 1, 0)</f>
        <v>0</v>
      </c>
    </row>
    <row r="3473" spans="1:30" x14ac:dyDescent="0.2">
      <c r="A3473" t="s">
        <v>7064</v>
      </c>
      <c r="B3473" t="s">
        <v>21</v>
      </c>
      <c r="C3473">
        <v>37</v>
      </c>
      <c r="D3473">
        <v>86</v>
      </c>
      <c r="E3473">
        <v>222.9</v>
      </c>
      <c r="F3473">
        <v>0</v>
      </c>
      <c r="G3473">
        <v>0</v>
      </c>
      <c r="H3473" t="s">
        <v>21</v>
      </c>
      <c r="I3473" t="s">
        <v>22</v>
      </c>
      <c r="J3473">
        <v>0</v>
      </c>
      <c r="K3473">
        <v>0</v>
      </c>
      <c r="L3473">
        <v>0</v>
      </c>
      <c r="M3473" t="s">
        <v>21</v>
      </c>
      <c r="N3473">
        <v>0</v>
      </c>
      <c r="O3473" t="s">
        <v>86</v>
      </c>
      <c r="P3473" t="s">
        <v>7065</v>
      </c>
      <c r="Q3473" t="s">
        <v>26</v>
      </c>
      <c r="R3473">
        <v>36</v>
      </c>
      <c r="S3473" t="s">
        <v>21</v>
      </c>
      <c r="T3473" t="s">
        <v>21</v>
      </c>
      <c r="U3473" t="s">
        <v>21</v>
      </c>
      <c r="V3473">
        <v>0</v>
      </c>
      <c r="W3473" t="s">
        <v>21</v>
      </c>
      <c r="X3473" t="s">
        <v>53</v>
      </c>
      <c r="Y3473" t="s">
        <v>33</v>
      </c>
      <c r="Z3473">
        <v>7</v>
      </c>
      <c r="AA3473">
        <v>241</v>
      </c>
      <c r="AD3473">
        <f>IF(Customers[[#This Row],[Churn Label]]="Yes", 1, 0)</f>
        <v>0</v>
      </c>
    </row>
    <row r="3474" spans="1:30" x14ac:dyDescent="0.2">
      <c r="A3474" t="s">
        <v>7066</v>
      </c>
      <c r="B3474" t="s">
        <v>21</v>
      </c>
      <c r="C3474">
        <v>27</v>
      </c>
      <c r="D3474">
        <v>164</v>
      </c>
      <c r="E3474">
        <v>372.1</v>
      </c>
      <c r="F3474">
        <v>0</v>
      </c>
      <c r="G3474">
        <v>0</v>
      </c>
      <c r="H3474" t="s">
        <v>21</v>
      </c>
      <c r="I3474" t="s">
        <v>88</v>
      </c>
      <c r="J3474">
        <v>0</v>
      </c>
      <c r="K3474">
        <v>0</v>
      </c>
      <c r="L3474">
        <v>4</v>
      </c>
      <c r="M3474" t="s">
        <v>25</v>
      </c>
      <c r="N3474">
        <v>0</v>
      </c>
      <c r="O3474" t="s">
        <v>93</v>
      </c>
      <c r="P3474" t="s">
        <v>7067</v>
      </c>
      <c r="Q3474" t="s">
        <v>24</v>
      </c>
      <c r="R3474">
        <v>34</v>
      </c>
      <c r="S3474" t="s">
        <v>21</v>
      </c>
      <c r="T3474" t="s">
        <v>21</v>
      </c>
      <c r="U3474" t="s">
        <v>21</v>
      </c>
      <c r="V3474">
        <v>0</v>
      </c>
      <c r="W3474" t="s">
        <v>25</v>
      </c>
      <c r="X3474" t="s">
        <v>32</v>
      </c>
      <c r="Y3474" t="s">
        <v>33</v>
      </c>
      <c r="Z3474">
        <v>11</v>
      </c>
      <c r="AA3474">
        <v>300</v>
      </c>
      <c r="AD3474">
        <f>IF(Customers[[#This Row],[Churn Label]]="Yes", 1, 0)</f>
        <v>0</v>
      </c>
    </row>
    <row r="3475" spans="1:30" x14ac:dyDescent="0.2">
      <c r="A3475" t="s">
        <v>7068</v>
      </c>
      <c r="B3475" t="s">
        <v>21</v>
      </c>
      <c r="C3475">
        <v>67</v>
      </c>
      <c r="D3475">
        <v>368</v>
      </c>
      <c r="E3475">
        <v>1003</v>
      </c>
      <c r="F3475">
        <v>0</v>
      </c>
      <c r="G3475">
        <v>0</v>
      </c>
      <c r="H3475" t="s">
        <v>21</v>
      </c>
      <c r="I3475" t="s">
        <v>22</v>
      </c>
      <c r="J3475">
        <v>0</v>
      </c>
      <c r="K3475">
        <v>0</v>
      </c>
      <c r="L3475">
        <v>0</v>
      </c>
      <c r="M3475" t="s">
        <v>21</v>
      </c>
      <c r="N3475">
        <v>0</v>
      </c>
      <c r="O3475" t="s">
        <v>52</v>
      </c>
      <c r="P3475" t="s">
        <v>7069</v>
      </c>
      <c r="Q3475" t="s">
        <v>24</v>
      </c>
      <c r="R3475">
        <v>68</v>
      </c>
      <c r="S3475" t="s">
        <v>21</v>
      </c>
      <c r="T3475" t="s">
        <v>25</v>
      </c>
      <c r="U3475" t="s">
        <v>21</v>
      </c>
      <c r="V3475">
        <v>0</v>
      </c>
      <c r="W3475" t="s">
        <v>21</v>
      </c>
      <c r="X3475" t="s">
        <v>53</v>
      </c>
      <c r="Y3475" t="s">
        <v>33</v>
      </c>
      <c r="Z3475">
        <v>10</v>
      </c>
      <c r="AA3475">
        <v>674</v>
      </c>
      <c r="AD3475">
        <f>IF(Customers[[#This Row],[Churn Label]]="Yes", 1, 0)</f>
        <v>0</v>
      </c>
    </row>
    <row r="3476" spans="1:30" x14ac:dyDescent="0.2">
      <c r="A3476" t="s">
        <v>7070</v>
      </c>
      <c r="B3476" t="s">
        <v>21</v>
      </c>
      <c r="C3476">
        <v>44</v>
      </c>
      <c r="D3476">
        <v>195</v>
      </c>
      <c r="E3476">
        <v>440.5</v>
      </c>
      <c r="F3476">
        <v>0</v>
      </c>
      <c r="G3476">
        <v>0</v>
      </c>
      <c r="H3476" t="s">
        <v>21</v>
      </c>
      <c r="I3476" t="s">
        <v>22</v>
      </c>
      <c r="J3476">
        <v>0</v>
      </c>
      <c r="K3476">
        <v>0</v>
      </c>
      <c r="L3476">
        <v>0</v>
      </c>
      <c r="M3476" t="s">
        <v>21</v>
      </c>
      <c r="N3476">
        <v>0</v>
      </c>
      <c r="O3476" t="s">
        <v>85</v>
      </c>
      <c r="P3476" t="s">
        <v>7071</v>
      </c>
      <c r="Q3476" t="s">
        <v>24</v>
      </c>
      <c r="R3476">
        <v>51</v>
      </c>
      <c r="S3476" t="s">
        <v>21</v>
      </c>
      <c r="T3476" t="s">
        <v>21</v>
      </c>
      <c r="U3476" t="s">
        <v>21</v>
      </c>
      <c r="V3476">
        <v>0</v>
      </c>
      <c r="W3476" t="s">
        <v>21</v>
      </c>
      <c r="X3476" t="s">
        <v>98</v>
      </c>
      <c r="Y3476" t="s">
        <v>38</v>
      </c>
      <c r="Z3476">
        <v>7</v>
      </c>
      <c r="AA3476">
        <v>306</v>
      </c>
      <c r="AD3476">
        <f>IF(Customers[[#This Row],[Churn Label]]="Yes", 1, 0)</f>
        <v>0</v>
      </c>
    </row>
    <row r="3477" spans="1:30" x14ac:dyDescent="0.2">
      <c r="A3477" t="s">
        <v>7072</v>
      </c>
      <c r="B3477" t="s">
        <v>21</v>
      </c>
      <c r="C3477">
        <v>73</v>
      </c>
      <c r="D3477">
        <v>149</v>
      </c>
      <c r="E3477">
        <v>364</v>
      </c>
      <c r="F3477">
        <v>0</v>
      </c>
      <c r="G3477">
        <v>0</v>
      </c>
      <c r="H3477" t="s">
        <v>21</v>
      </c>
      <c r="I3477" t="s">
        <v>22</v>
      </c>
      <c r="J3477">
        <v>0</v>
      </c>
      <c r="K3477">
        <v>0</v>
      </c>
      <c r="L3477">
        <v>2</v>
      </c>
      <c r="M3477" t="s">
        <v>21</v>
      </c>
      <c r="N3477">
        <v>0</v>
      </c>
      <c r="O3477" t="s">
        <v>71</v>
      </c>
      <c r="P3477" t="s">
        <v>7073</v>
      </c>
      <c r="Q3477" t="s">
        <v>26</v>
      </c>
      <c r="R3477">
        <v>41</v>
      </c>
      <c r="S3477" t="s">
        <v>21</v>
      </c>
      <c r="T3477" t="s">
        <v>21</v>
      </c>
      <c r="U3477" t="s">
        <v>21</v>
      </c>
      <c r="V3477">
        <v>0</v>
      </c>
      <c r="W3477" t="s">
        <v>25</v>
      </c>
      <c r="X3477" t="s">
        <v>53</v>
      </c>
      <c r="Y3477" t="s">
        <v>33</v>
      </c>
      <c r="Z3477">
        <v>48</v>
      </c>
      <c r="AA3477">
        <v>3460</v>
      </c>
      <c r="AD3477">
        <f>IF(Customers[[#This Row],[Churn Label]]="Yes", 1, 0)</f>
        <v>0</v>
      </c>
    </row>
    <row r="3478" spans="1:30" x14ac:dyDescent="0.2">
      <c r="A3478" t="s">
        <v>7074</v>
      </c>
      <c r="B3478" t="s">
        <v>21</v>
      </c>
      <c r="C3478">
        <v>45</v>
      </c>
      <c r="D3478">
        <v>72</v>
      </c>
      <c r="E3478">
        <v>272.2</v>
      </c>
      <c r="F3478">
        <v>0</v>
      </c>
      <c r="G3478">
        <v>0</v>
      </c>
      <c r="H3478" t="s">
        <v>21</v>
      </c>
      <c r="I3478" t="s">
        <v>22</v>
      </c>
      <c r="J3478">
        <v>0</v>
      </c>
      <c r="K3478">
        <v>0</v>
      </c>
      <c r="L3478">
        <v>1</v>
      </c>
      <c r="M3478" t="s">
        <v>25</v>
      </c>
      <c r="N3478">
        <v>0</v>
      </c>
      <c r="O3478" t="s">
        <v>85</v>
      </c>
      <c r="P3478" t="s">
        <v>7075</v>
      </c>
      <c r="Q3478" t="s">
        <v>24</v>
      </c>
      <c r="R3478">
        <v>55</v>
      </c>
      <c r="S3478" t="s">
        <v>21</v>
      </c>
      <c r="T3478" t="s">
        <v>21</v>
      </c>
      <c r="U3478" t="s">
        <v>21</v>
      </c>
      <c r="V3478">
        <v>0</v>
      </c>
      <c r="W3478" t="s">
        <v>21</v>
      </c>
      <c r="X3478" t="s">
        <v>98</v>
      </c>
      <c r="Y3478" t="s">
        <v>33</v>
      </c>
      <c r="Z3478">
        <v>20</v>
      </c>
      <c r="AA3478">
        <v>917</v>
      </c>
      <c r="AD3478">
        <f>IF(Customers[[#This Row],[Churn Label]]="Yes", 1, 0)</f>
        <v>0</v>
      </c>
    </row>
    <row r="3479" spans="1:30" x14ac:dyDescent="0.2">
      <c r="A3479" t="s">
        <v>7076</v>
      </c>
      <c r="B3479" t="s">
        <v>21</v>
      </c>
      <c r="C3479">
        <v>1</v>
      </c>
      <c r="D3479">
        <v>4</v>
      </c>
      <c r="E3479">
        <v>12</v>
      </c>
      <c r="F3479">
        <v>0</v>
      </c>
      <c r="G3479">
        <v>0</v>
      </c>
      <c r="H3479" t="s">
        <v>21</v>
      </c>
      <c r="I3479" t="s">
        <v>22</v>
      </c>
      <c r="J3479">
        <v>0</v>
      </c>
      <c r="K3479">
        <v>0</v>
      </c>
      <c r="L3479">
        <v>1</v>
      </c>
      <c r="M3479" t="s">
        <v>25</v>
      </c>
      <c r="N3479">
        <v>0</v>
      </c>
      <c r="O3479" t="s">
        <v>75</v>
      </c>
      <c r="P3479" t="s">
        <v>7077</v>
      </c>
      <c r="Q3479" t="s">
        <v>24</v>
      </c>
      <c r="R3479">
        <v>44</v>
      </c>
      <c r="S3479" t="s">
        <v>21</v>
      </c>
      <c r="T3479" t="s">
        <v>21</v>
      </c>
      <c r="U3479" t="s">
        <v>21</v>
      </c>
      <c r="V3479">
        <v>0</v>
      </c>
      <c r="W3479" t="s">
        <v>21</v>
      </c>
      <c r="X3479" t="s">
        <v>32</v>
      </c>
      <c r="Y3479" t="s">
        <v>38</v>
      </c>
      <c r="Z3479">
        <v>36</v>
      </c>
      <c r="AA3479">
        <v>36</v>
      </c>
      <c r="AD3479">
        <f>IF(Customers[[#This Row],[Churn Label]]="Yes", 1, 0)</f>
        <v>0</v>
      </c>
    </row>
    <row r="3480" spans="1:30" x14ac:dyDescent="0.2">
      <c r="A3480" t="s">
        <v>7078</v>
      </c>
      <c r="B3480" t="s">
        <v>21</v>
      </c>
      <c r="C3480">
        <v>37</v>
      </c>
      <c r="D3480">
        <v>261</v>
      </c>
      <c r="E3480">
        <v>593.4</v>
      </c>
      <c r="F3480">
        <v>0</v>
      </c>
      <c r="G3480">
        <v>0</v>
      </c>
      <c r="H3480" t="s">
        <v>21</v>
      </c>
      <c r="I3480" t="s">
        <v>88</v>
      </c>
      <c r="J3480">
        <v>0</v>
      </c>
      <c r="K3480">
        <v>0</v>
      </c>
      <c r="L3480">
        <v>2</v>
      </c>
      <c r="M3480" t="s">
        <v>25</v>
      </c>
      <c r="N3480">
        <v>0</v>
      </c>
      <c r="O3480" t="s">
        <v>31</v>
      </c>
      <c r="P3480" t="s">
        <v>7079</v>
      </c>
      <c r="Q3480" t="s">
        <v>24</v>
      </c>
      <c r="R3480">
        <v>50</v>
      </c>
      <c r="S3480" t="s">
        <v>21</v>
      </c>
      <c r="T3480" t="s">
        <v>21</v>
      </c>
      <c r="U3480" t="s">
        <v>21</v>
      </c>
      <c r="V3480">
        <v>0</v>
      </c>
      <c r="W3480" t="s">
        <v>25</v>
      </c>
      <c r="X3480" t="s">
        <v>98</v>
      </c>
      <c r="Y3480" t="s">
        <v>38</v>
      </c>
      <c r="Z3480">
        <v>39</v>
      </c>
      <c r="AA3480">
        <v>1450</v>
      </c>
      <c r="AD3480">
        <f>IF(Customers[[#This Row],[Churn Label]]="Yes", 1, 0)</f>
        <v>0</v>
      </c>
    </row>
    <row r="3481" spans="1:30" x14ac:dyDescent="0.2">
      <c r="A3481" t="s">
        <v>7080</v>
      </c>
      <c r="B3481" t="s">
        <v>21</v>
      </c>
      <c r="C3481">
        <v>28</v>
      </c>
      <c r="D3481">
        <v>164</v>
      </c>
      <c r="E3481">
        <v>413.3</v>
      </c>
      <c r="F3481">
        <v>0</v>
      </c>
      <c r="G3481">
        <v>0</v>
      </c>
      <c r="H3481" t="s">
        <v>21</v>
      </c>
      <c r="I3481" t="s">
        <v>22</v>
      </c>
      <c r="J3481">
        <v>0</v>
      </c>
      <c r="K3481">
        <v>0</v>
      </c>
      <c r="L3481">
        <v>11</v>
      </c>
      <c r="M3481" t="s">
        <v>25</v>
      </c>
      <c r="N3481">
        <v>0</v>
      </c>
      <c r="O3481" t="s">
        <v>46</v>
      </c>
      <c r="P3481" t="s">
        <v>7081</v>
      </c>
      <c r="Q3481" t="s">
        <v>24</v>
      </c>
      <c r="R3481">
        <v>73</v>
      </c>
      <c r="S3481" t="s">
        <v>21</v>
      </c>
      <c r="T3481" t="s">
        <v>25</v>
      </c>
      <c r="U3481" t="s">
        <v>21</v>
      </c>
      <c r="V3481">
        <v>0</v>
      </c>
      <c r="W3481" t="s">
        <v>25</v>
      </c>
      <c r="X3481" t="s">
        <v>32</v>
      </c>
      <c r="Y3481" t="s">
        <v>38</v>
      </c>
      <c r="Z3481">
        <v>39</v>
      </c>
      <c r="AA3481">
        <v>1063</v>
      </c>
      <c r="AD3481">
        <f>IF(Customers[[#This Row],[Churn Label]]="Yes", 1, 0)</f>
        <v>0</v>
      </c>
    </row>
    <row r="3482" spans="1:30" x14ac:dyDescent="0.2">
      <c r="A3482" t="s">
        <v>7082</v>
      </c>
      <c r="B3482" t="s">
        <v>21</v>
      </c>
      <c r="C3482">
        <v>38</v>
      </c>
      <c r="D3482">
        <v>119</v>
      </c>
      <c r="E3482">
        <v>307.8</v>
      </c>
      <c r="F3482">
        <v>0</v>
      </c>
      <c r="G3482">
        <v>0</v>
      </c>
      <c r="H3482" t="s">
        <v>21</v>
      </c>
      <c r="I3482" t="s">
        <v>22</v>
      </c>
      <c r="J3482">
        <v>0</v>
      </c>
      <c r="K3482">
        <v>0</v>
      </c>
      <c r="L3482">
        <v>5</v>
      </c>
      <c r="M3482" t="s">
        <v>21</v>
      </c>
      <c r="N3482">
        <v>49</v>
      </c>
      <c r="O3482" t="s">
        <v>67</v>
      </c>
      <c r="P3482" t="s">
        <v>7083</v>
      </c>
      <c r="Q3482" t="s">
        <v>24</v>
      </c>
      <c r="R3482">
        <v>24</v>
      </c>
      <c r="S3482" t="s">
        <v>25</v>
      </c>
      <c r="T3482" t="s">
        <v>21</v>
      </c>
      <c r="U3482" t="s">
        <v>21</v>
      </c>
      <c r="V3482">
        <v>0</v>
      </c>
      <c r="W3482" t="s">
        <v>25</v>
      </c>
      <c r="X3482" t="s">
        <v>32</v>
      </c>
      <c r="Y3482" t="s">
        <v>38</v>
      </c>
      <c r="Z3482">
        <v>35</v>
      </c>
      <c r="AA3482">
        <v>1342</v>
      </c>
      <c r="AD3482">
        <f>IF(Customers[[#This Row],[Churn Label]]="Yes", 1, 0)</f>
        <v>0</v>
      </c>
    </row>
    <row r="3483" spans="1:30" x14ac:dyDescent="0.2">
      <c r="A3483" t="s">
        <v>7084</v>
      </c>
      <c r="B3483" t="s">
        <v>21</v>
      </c>
      <c r="C3483">
        <v>36</v>
      </c>
      <c r="D3483">
        <v>206</v>
      </c>
      <c r="E3483">
        <v>466.5</v>
      </c>
      <c r="F3483">
        <v>144</v>
      </c>
      <c r="G3483">
        <v>309.60000000000002</v>
      </c>
      <c r="H3483" t="s">
        <v>25</v>
      </c>
      <c r="I3483" t="s">
        <v>88</v>
      </c>
      <c r="J3483">
        <v>0</v>
      </c>
      <c r="K3483">
        <v>0</v>
      </c>
      <c r="L3483">
        <v>2</v>
      </c>
      <c r="M3483" t="s">
        <v>25</v>
      </c>
      <c r="N3483">
        <v>0</v>
      </c>
      <c r="O3483" t="s">
        <v>71</v>
      </c>
      <c r="P3483" t="s">
        <v>7085</v>
      </c>
      <c r="Q3483" t="s">
        <v>24</v>
      </c>
      <c r="R3483">
        <v>75</v>
      </c>
      <c r="S3483" t="s">
        <v>21</v>
      </c>
      <c r="T3483" t="s">
        <v>25</v>
      </c>
      <c r="U3483" t="s">
        <v>21</v>
      </c>
      <c r="V3483">
        <v>0</v>
      </c>
      <c r="W3483" t="s">
        <v>21</v>
      </c>
      <c r="X3483" t="s">
        <v>32</v>
      </c>
      <c r="Y3483" t="s">
        <v>38</v>
      </c>
      <c r="Z3483">
        <v>48</v>
      </c>
      <c r="AA3483">
        <v>1723</v>
      </c>
      <c r="AD3483">
        <f>IF(Customers[[#This Row],[Churn Label]]="Yes", 1, 0)</f>
        <v>0</v>
      </c>
    </row>
    <row r="3484" spans="1:30" x14ac:dyDescent="0.2">
      <c r="A3484" t="s">
        <v>7086</v>
      </c>
      <c r="B3484" t="s">
        <v>21</v>
      </c>
      <c r="C3484">
        <v>60</v>
      </c>
      <c r="D3484">
        <v>221</v>
      </c>
      <c r="E3484">
        <v>603.20000000000005</v>
      </c>
      <c r="F3484">
        <v>240</v>
      </c>
      <c r="G3484">
        <v>498</v>
      </c>
      <c r="H3484" t="s">
        <v>25</v>
      </c>
      <c r="I3484" t="s">
        <v>88</v>
      </c>
      <c r="J3484">
        <v>0</v>
      </c>
      <c r="K3484">
        <v>0</v>
      </c>
      <c r="L3484">
        <v>6</v>
      </c>
      <c r="M3484" t="s">
        <v>25</v>
      </c>
      <c r="N3484">
        <v>0</v>
      </c>
      <c r="O3484" t="s">
        <v>27</v>
      </c>
      <c r="P3484" t="s">
        <v>7087</v>
      </c>
      <c r="Q3484" t="s">
        <v>24</v>
      </c>
      <c r="R3484">
        <v>31</v>
      </c>
      <c r="S3484" t="s">
        <v>21</v>
      </c>
      <c r="T3484" t="s">
        <v>21</v>
      </c>
      <c r="U3484" t="s">
        <v>21</v>
      </c>
      <c r="V3484">
        <v>0</v>
      </c>
      <c r="W3484" t="s">
        <v>21</v>
      </c>
      <c r="X3484" t="s">
        <v>53</v>
      </c>
      <c r="Y3484" t="s">
        <v>33</v>
      </c>
      <c r="Z3484">
        <v>55</v>
      </c>
      <c r="AA3484">
        <v>3329</v>
      </c>
      <c r="AD3484">
        <f>IF(Customers[[#This Row],[Churn Label]]="Yes", 1, 0)</f>
        <v>0</v>
      </c>
    </row>
    <row r="3485" spans="1:30" x14ac:dyDescent="0.2">
      <c r="A3485" t="s">
        <v>7088</v>
      </c>
      <c r="B3485" t="s">
        <v>21</v>
      </c>
      <c r="C3485">
        <v>26</v>
      </c>
      <c r="D3485">
        <v>150</v>
      </c>
      <c r="E3485">
        <v>365.7</v>
      </c>
      <c r="F3485">
        <v>0</v>
      </c>
      <c r="G3485">
        <v>0</v>
      </c>
      <c r="H3485" t="s">
        <v>21</v>
      </c>
      <c r="I3485" t="s">
        <v>22</v>
      </c>
      <c r="J3485">
        <v>0</v>
      </c>
      <c r="K3485">
        <v>0</v>
      </c>
      <c r="L3485">
        <v>0</v>
      </c>
      <c r="M3485" t="s">
        <v>21</v>
      </c>
      <c r="N3485">
        <v>0</v>
      </c>
      <c r="O3485" t="s">
        <v>51</v>
      </c>
      <c r="P3485" t="s">
        <v>7089</v>
      </c>
      <c r="Q3485" t="s">
        <v>26</v>
      </c>
      <c r="R3485">
        <v>45</v>
      </c>
      <c r="S3485" t="s">
        <v>21</v>
      </c>
      <c r="T3485" t="s">
        <v>21</v>
      </c>
      <c r="U3485" t="s">
        <v>21</v>
      </c>
      <c r="V3485">
        <v>0</v>
      </c>
      <c r="W3485" t="s">
        <v>21</v>
      </c>
      <c r="X3485" t="s">
        <v>53</v>
      </c>
      <c r="Y3485" t="s">
        <v>33</v>
      </c>
      <c r="Z3485">
        <v>7</v>
      </c>
      <c r="AA3485">
        <v>189</v>
      </c>
      <c r="AD3485">
        <f>IF(Customers[[#This Row],[Churn Label]]="Yes", 1, 0)</f>
        <v>0</v>
      </c>
    </row>
    <row r="3486" spans="1:30" x14ac:dyDescent="0.2">
      <c r="A3486" t="s">
        <v>7090</v>
      </c>
      <c r="B3486" t="s">
        <v>21</v>
      </c>
      <c r="C3486">
        <v>2</v>
      </c>
      <c r="D3486">
        <v>6</v>
      </c>
      <c r="E3486">
        <v>13.6</v>
      </c>
      <c r="F3486">
        <v>8</v>
      </c>
      <c r="G3486">
        <v>18.2</v>
      </c>
      <c r="H3486" t="s">
        <v>25</v>
      </c>
      <c r="I3486" t="s">
        <v>88</v>
      </c>
      <c r="J3486">
        <v>0</v>
      </c>
      <c r="K3486">
        <v>0</v>
      </c>
      <c r="L3486">
        <v>8</v>
      </c>
      <c r="M3486" t="s">
        <v>25</v>
      </c>
      <c r="N3486">
        <v>0</v>
      </c>
      <c r="O3486" t="s">
        <v>94</v>
      </c>
      <c r="P3486" t="s">
        <v>7091</v>
      </c>
      <c r="Q3486" t="s">
        <v>24</v>
      </c>
      <c r="R3486">
        <v>71</v>
      </c>
      <c r="S3486" t="s">
        <v>21</v>
      </c>
      <c r="T3486" t="s">
        <v>25</v>
      </c>
      <c r="U3486" t="s">
        <v>21</v>
      </c>
      <c r="V3486">
        <v>0</v>
      </c>
      <c r="W3486" t="s">
        <v>21</v>
      </c>
      <c r="X3486" t="s">
        <v>32</v>
      </c>
      <c r="Y3486" t="s">
        <v>38</v>
      </c>
      <c r="Z3486">
        <v>16</v>
      </c>
      <c r="AA3486">
        <v>32</v>
      </c>
      <c r="AD3486">
        <f>IF(Customers[[#This Row],[Churn Label]]="Yes", 1, 0)</f>
        <v>0</v>
      </c>
    </row>
    <row r="3487" spans="1:30" x14ac:dyDescent="0.2">
      <c r="A3487" t="s">
        <v>7092</v>
      </c>
      <c r="B3487" t="s">
        <v>21</v>
      </c>
      <c r="C3487">
        <v>7</v>
      </c>
      <c r="D3487">
        <v>23</v>
      </c>
      <c r="E3487">
        <v>58.9</v>
      </c>
      <c r="F3487">
        <v>0</v>
      </c>
      <c r="G3487">
        <v>0</v>
      </c>
      <c r="H3487" t="s">
        <v>21</v>
      </c>
      <c r="I3487" t="s">
        <v>22</v>
      </c>
      <c r="J3487">
        <v>0</v>
      </c>
      <c r="K3487">
        <v>0</v>
      </c>
      <c r="L3487">
        <v>0</v>
      </c>
      <c r="M3487" t="s">
        <v>21</v>
      </c>
      <c r="N3487">
        <v>0</v>
      </c>
      <c r="O3487" t="s">
        <v>50</v>
      </c>
      <c r="P3487" t="s">
        <v>7093</v>
      </c>
      <c r="Q3487" t="s">
        <v>26</v>
      </c>
      <c r="R3487">
        <v>58</v>
      </c>
      <c r="S3487" t="s">
        <v>21</v>
      </c>
      <c r="T3487" t="s">
        <v>21</v>
      </c>
      <c r="U3487" t="s">
        <v>21</v>
      </c>
      <c r="V3487">
        <v>0</v>
      </c>
      <c r="W3487" t="s">
        <v>21</v>
      </c>
      <c r="X3487" t="s">
        <v>32</v>
      </c>
      <c r="Y3487" t="s">
        <v>33</v>
      </c>
      <c r="Z3487">
        <v>9</v>
      </c>
      <c r="AA3487">
        <v>66</v>
      </c>
      <c r="AD3487">
        <f>IF(Customers[[#This Row],[Churn Label]]="Yes", 1, 0)</f>
        <v>0</v>
      </c>
    </row>
    <row r="3488" spans="1:30" x14ac:dyDescent="0.2">
      <c r="A3488" t="s">
        <v>7094</v>
      </c>
      <c r="B3488" t="s">
        <v>21</v>
      </c>
      <c r="C3488">
        <v>36</v>
      </c>
      <c r="D3488">
        <v>73</v>
      </c>
      <c r="E3488">
        <v>177.6</v>
      </c>
      <c r="F3488">
        <v>144</v>
      </c>
      <c r="G3488">
        <v>475.2</v>
      </c>
      <c r="H3488" t="s">
        <v>25</v>
      </c>
      <c r="I3488" t="s">
        <v>88</v>
      </c>
      <c r="J3488">
        <v>0</v>
      </c>
      <c r="K3488">
        <v>0</v>
      </c>
      <c r="L3488">
        <v>2</v>
      </c>
      <c r="M3488" t="s">
        <v>21</v>
      </c>
      <c r="N3488">
        <v>38</v>
      </c>
      <c r="O3488" t="s">
        <v>85</v>
      </c>
      <c r="P3488" t="s">
        <v>7095</v>
      </c>
      <c r="Q3488" t="s">
        <v>24</v>
      </c>
      <c r="R3488">
        <v>53</v>
      </c>
      <c r="S3488" t="s">
        <v>21</v>
      </c>
      <c r="T3488" t="s">
        <v>21</v>
      </c>
      <c r="U3488" t="s">
        <v>21</v>
      </c>
      <c r="V3488">
        <v>0</v>
      </c>
      <c r="W3488" t="s">
        <v>21</v>
      </c>
      <c r="X3488" t="s">
        <v>98</v>
      </c>
      <c r="Y3488" t="s">
        <v>33</v>
      </c>
      <c r="Z3488">
        <v>27</v>
      </c>
      <c r="AA3488">
        <v>971</v>
      </c>
      <c r="AD3488">
        <f>IF(Customers[[#This Row],[Churn Label]]="Yes", 1, 0)</f>
        <v>0</v>
      </c>
    </row>
    <row r="3489" spans="1:30" x14ac:dyDescent="0.2">
      <c r="A3489" t="s">
        <v>7096</v>
      </c>
      <c r="B3489" t="s">
        <v>21</v>
      </c>
      <c r="C3489">
        <v>12</v>
      </c>
      <c r="D3489">
        <v>56</v>
      </c>
      <c r="E3489">
        <v>159.30000000000001</v>
      </c>
      <c r="F3489">
        <v>0</v>
      </c>
      <c r="G3489">
        <v>0</v>
      </c>
      <c r="H3489" t="s">
        <v>21</v>
      </c>
      <c r="I3489" t="s">
        <v>22</v>
      </c>
      <c r="J3489">
        <v>0</v>
      </c>
      <c r="K3489">
        <v>0</v>
      </c>
      <c r="L3489">
        <v>9</v>
      </c>
      <c r="M3489" t="s">
        <v>25</v>
      </c>
      <c r="N3489">
        <v>0</v>
      </c>
      <c r="O3489" t="s">
        <v>75</v>
      </c>
      <c r="P3489" t="s">
        <v>7097</v>
      </c>
      <c r="Q3489" t="s">
        <v>24</v>
      </c>
      <c r="R3489">
        <v>32</v>
      </c>
      <c r="S3489" t="s">
        <v>21</v>
      </c>
      <c r="T3489" t="s">
        <v>21</v>
      </c>
      <c r="U3489" t="s">
        <v>21</v>
      </c>
      <c r="V3489">
        <v>0</v>
      </c>
      <c r="W3489" t="s">
        <v>21</v>
      </c>
      <c r="X3489" t="s">
        <v>32</v>
      </c>
      <c r="Y3489" t="s">
        <v>38</v>
      </c>
      <c r="Z3489">
        <v>13</v>
      </c>
      <c r="AA3489">
        <v>161</v>
      </c>
      <c r="AD3489">
        <f>IF(Customers[[#This Row],[Churn Label]]="Yes", 1, 0)</f>
        <v>0</v>
      </c>
    </row>
    <row r="3490" spans="1:30" x14ac:dyDescent="0.2">
      <c r="A3490" t="s">
        <v>7098</v>
      </c>
      <c r="B3490" t="s">
        <v>21</v>
      </c>
      <c r="C3490">
        <v>61</v>
      </c>
      <c r="D3490">
        <v>218</v>
      </c>
      <c r="E3490">
        <v>728.5</v>
      </c>
      <c r="F3490">
        <v>0</v>
      </c>
      <c r="G3490">
        <v>0</v>
      </c>
      <c r="H3490" t="s">
        <v>21</v>
      </c>
      <c r="I3490" t="s">
        <v>22</v>
      </c>
      <c r="J3490">
        <v>0</v>
      </c>
      <c r="K3490">
        <v>0</v>
      </c>
      <c r="L3490">
        <v>0</v>
      </c>
      <c r="M3490" t="s">
        <v>25</v>
      </c>
      <c r="N3490">
        <v>0</v>
      </c>
      <c r="O3490" t="s">
        <v>60</v>
      </c>
      <c r="P3490" t="s">
        <v>7099</v>
      </c>
      <c r="Q3490" t="s">
        <v>24</v>
      </c>
      <c r="R3490">
        <v>59</v>
      </c>
      <c r="S3490" t="s">
        <v>21</v>
      </c>
      <c r="T3490" t="s">
        <v>21</v>
      </c>
      <c r="U3490" t="s">
        <v>21</v>
      </c>
      <c r="V3490">
        <v>0</v>
      </c>
      <c r="W3490" t="s">
        <v>21</v>
      </c>
      <c r="X3490" t="s">
        <v>53</v>
      </c>
      <c r="Y3490" t="s">
        <v>38</v>
      </c>
      <c r="Z3490">
        <v>17</v>
      </c>
      <c r="AA3490">
        <v>1032</v>
      </c>
      <c r="AD3490">
        <f>IF(Customers[[#This Row],[Churn Label]]="Yes", 1, 0)</f>
        <v>0</v>
      </c>
    </row>
    <row r="3491" spans="1:30" x14ac:dyDescent="0.2">
      <c r="A3491" t="s">
        <v>7100</v>
      </c>
      <c r="B3491" t="s">
        <v>21</v>
      </c>
      <c r="C3491">
        <v>70</v>
      </c>
      <c r="D3491">
        <v>111</v>
      </c>
      <c r="E3491">
        <v>279.5</v>
      </c>
      <c r="F3491">
        <v>0</v>
      </c>
      <c r="G3491">
        <v>0</v>
      </c>
      <c r="H3491" t="s">
        <v>21</v>
      </c>
      <c r="I3491" t="s">
        <v>22</v>
      </c>
      <c r="J3491">
        <v>0</v>
      </c>
      <c r="K3491">
        <v>0</v>
      </c>
      <c r="L3491">
        <v>4</v>
      </c>
      <c r="M3491" t="s">
        <v>25</v>
      </c>
      <c r="N3491">
        <v>0</v>
      </c>
      <c r="O3491" t="s">
        <v>43</v>
      </c>
      <c r="P3491" t="s">
        <v>7101</v>
      </c>
      <c r="Q3491" t="s">
        <v>26</v>
      </c>
      <c r="R3491">
        <v>50</v>
      </c>
      <c r="S3491" t="s">
        <v>21</v>
      </c>
      <c r="T3491" t="s">
        <v>21</v>
      </c>
      <c r="U3491" t="s">
        <v>21</v>
      </c>
      <c r="V3491">
        <v>0</v>
      </c>
      <c r="W3491" t="s">
        <v>21</v>
      </c>
      <c r="X3491" t="s">
        <v>53</v>
      </c>
      <c r="Y3491" t="s">
        <v>33</v>
      </c>
      <c r="Z3491">
        <v>58</v>
      </c>
      <c r="AA3491">
        <v>4041</v>
      </c>
      <c r="AD3491">
        <f>IF(Customers[[#This Row],[Churn Label]]="Yes", 1, 0)</f>
        <v>0</v>
      </c>
    </row>
    <row r="3492" spans="1:30" x14ac:dyDescent="0.2">
      <c r="A3492" t="s">
        <v>7102</v>
      </c>
      <c r="B3492" t="s">
        <v>21</v>
      </c>
      <c r="C3492">
        <v>44</v>
      </c>
      <c r="D3492">
        <v>161</v>
      </c>
      <c r="E3492">
        <v>393.7</v>
      </c>
      <c r="F3492">
        <v>0</v>
      </c>
      <c r="G3492">
        <v>0</v>
      </c>
      <c r="H3492" t="s">
        <v>21</v>
      </c>
      <c r="I3492" t="s">
        <v>22</v>
      </c>
      <c r="J3492">
        <v>0</v>
      </c>
      <c r="K3492">
        <v>0</v>
      </c>
      <c r="L3492">
        <v>2</v>
      </c>
      <c r="M3492" t="s">
        <v>25</v>
      </c>
      <c r="N3492">
        <v>0</v>
      </c>
      <c r="O3492" t="s">
        <v>82</v>
      </c>
      <c r="P3492" t="s">
        <v>7103</v>
      </c>
      <c r="Q3492" t="s">
        <v>26</v>
      </c>
      <c r="R3492">
        <v>61</v>
      </c>
      <c r="S3492" t="s">
        <v>21</v>
      </c>
      <c r="T3492" t="s">
        <v>21</v>
      </c>
      <c r="U3492" t="s">
        <v>21</v>
      </c>
      <c r="V3492">
        <v>0</v>
      </c>
      <c r="W3492" t="s">
        <v>25</v>
      </c>
      <c r="X3492" t="s">
        <v>98</v>
      </c>
      <c r="Y3492" t="s">
        <v>38</v>
      </c>
      <c r="Z3492">
        <v>22</v>
      </c>
      <c r="AA3492">
        <v>970</v>
      </c>
      <c r="AD3492">
        <f>IF(Customers[[#This Row],[Churn Label]]="Yes", 1, 0)</f>
        <v>0</v>
      </c>
    </row>
    <row r="3493" spans="1:30" x14ac:dyDescent="0.2">
      <c r="A3493" t="s">
        <v>7104</v>
      </c>
      <c r="B3493" t="s">
        <v>21</v>
      </c>
      <c r="C3493">
        <v>44</v>
      </c>
      <c r="D3493">
        <v>218</v>
      </c>
      <c r="E3493">
        <v>618.9</v>
      </c>
      <c r="F3493">
        <v>0</v>
      </c>
      <c r="G3493">
        <v>0</v>
      </c>
      <c r="H3493" t="s">
        <v>21</v>
      </c>
      <c r="I3493" t="s">
        <v>22</v>
      </c>
      <c r="J3493">
        <v>0</v>
      </c>
      <c r="K3493">
        <v>0</v>
      </c>
      <c r="L3493">
        <v>6</v>
      </c>
      <c r="M3493" t="s">
        <v>25</v>
      </c>
      <c r="N3493">
        <v>0</v>
      </c>
      <c r="O3493" t="s">
        <v>79</v>
      </c>
      <c r="P3493" t="s">
        <v>7105</v>
      </c>
      <c r="Q3493" t="s">
        <v>24</v>
      </c>
      <c r="R3493">
        <v>41</v>
      </c>
      <c r="S3493" t="s">
        <v>21</v>
      </c>
      <c r="T3493" t="s">
        <v>21</v>
      </c>
      <c r="U3493" t="s">
        <v>21</v>
      </c>
      <c r="V3493">
        <v>0</v>
      </c>
      <c r="W3493" t="s">
        <v>25</v>
      </c>
      <c r="X3493" t="s">
        <v>32</v>
      </c>
      <c r="Y3493" t="s">
        <v>33</v>
      </c>
      <c r="Z3493">
        <v>21</v>
      </c>
      <c r="AA3493">
        <v>950</v>
      </c>
      <c r="AD3493">
        <f>IF(Customers[[#This Row],[Churn Label]]="Yes", 1, 0)</f>
        <v>0</v>
      </c>
    </row>
    <row r="3494" spans="1:30" x14ac:dyDescent="0.2">
      <c r="A3494" t="s">
        <v>7106</v>
      </c>
      <c r="B3494" t="s">
        <v>21</v>
      </c>
      <c r="C3494">
        <v>71</v>
      </c>
      <c r="D3494">
        <v>260</v>
      </c>
      <c r="E3494">
        <v>989.7</v>
      </c>
      <c r="F3494">
        <v>0</v>
      </c>
      <c r="G3494">
        <v>0</v>
      </c>
      <c r="H3494" t="s">
        <v>21</v>
      </c>
      <c r="I3494" t="s">
        <v>22</v>
      </c>
      <c r="J3494">
        <v>0</v>
      </c>
      <c r="K3494">
        <v>0</v>
      </c>
      <c r="L3494">
        <v>6</v>
      </c>
      <c r="M3494" t="s">
        <v>25</v>
      </c>
      <c r="N3494">
        <v>0</v>
      </c>
      <c r="O3494" t="s">
        <v>37</v>
      </c>
      <c r="P3494" t="s">
        <v>7107</v>
      </c>
      <c r="Q3494" t="s">
        <v>26</v>
      </c>
      <c r="R3494">
        <v>57</v>
      </c>
      <c r="S3494" t="s">
        <v>21</v>
      </c>
      <c r="T3494" t="s">
        <v>21</v>
      </c>
      <c r="U3494" t="s">
        <v>21</v>
      </c>
      <c r="V3494">
        <v>0</v>
      </c>
      <c r="W3494" t="s">
        <v>25</v>
      </c>
      <c r="X3494" t="s">
        <v>53</v>
      </c>
      <c r="Y3494" t="s">
        <v>33</v>
      </c>
      <c r="Z3494">
        <v>43</v>
      </c>
      <c r="AA3494">
        <v>3031</v>
      </c>
      <c r="AD3494">
        <f>IF(Customers[[#This Row],[Churn Label]]="Yes", 1, 0)</f>
        <v>0</v>
      </c>
    </row>
    <row r="3495" spans="1:30" x14ac:dyDescent="0.2">
      <c r="A3495" t="s">
        <v>7108</v>
      </c>
      <c r="B3495" t="s">
        <v>25</v>
      </c>
      <c r="C3495">
        <v>2</v>
      </c>
      <c r="D3495">
        <v>11</v>
      </c>
      <c r="E3495">
        <v>22.1</v>
      </c>
      <c r="F3495">
        <v>0</v>
      </c>
      <c r="G3495">
        <v>0</v>
      </c>
      <c r="H3495" t="s">
        <v>21</v>
      </c>
      <c r="I3495" t="s">
        <v>22</v>
      </c>
      <c r="J3495">
        <v>0</v>
      </c>
      <c r="K3495">
        <v>0</v>
      </c>
      <c r="L3495">
        <v>7</v>
      </c>
      <c r="M3495" t="s">
        <v>25</v>
      </c>
      <c r="N3495">
        <v>0</v>
      </c>
      <c r="O3495" t="s">
        <v>67</v>
      </c>
      <c r="P3495" t="s">
        <v>7109</v>
      </c>
      <c r="Q3495" t="s">
        <v>26</v>
      </c>
      <c r="R3495">
        <v>36</v>
      </c>
      <c r="S3495" t="s">
        <v>21</v>
      </c>
      <c r="T3495" t="s">
        <v>21</v>
      </c>
      <c r="U3495" t="s">
        <v>21</v>
      </c>
      <c r="V3495">
        <v>0</v>
      </c>
      <c r="W3495" t="s">
        <v>21</v>
      </c>
      <c r="X3495" t="s">
        <v>32</v>
      </c>
      <c r="Y3495" t="s">
        <v>33</v>
      </c>
      <c r="Z3495">
        <v>34</v>
      </c>
      <c r="AA3495">
        <v>69</v>
      </c>
      <c r="AB3495" t="s">
        <v>56</v>
      </c>
      <c r="AC3495" t="s">
        <v>57</v>
      </c>
      <c r="AD3495">
        <f>IF(Customers[[#This Row],[Churn Label]]="Yes", 1, 0)</f>
        <v>1</v>
      </c>
    </row>
    <row r="3496" spans="1:30" x14ac:dyDescent="0.2">
      <c r="A3496" t="s">
        <v>7110</v>
      </c>
      <c r="B3496" t="s">
        <v>25</v>
      </c>
      <c r="C3496">
        <v>10</v>
      </c>
      <c r="D3496">
        <v>33</v>
      </c>
      <c r="E3496">
        <v>114.9</v>
      </c>
      <c r="F3496">
        <v>0</v>
      </c>
      <c r="G3496">
        <v>0</v>
      </c>
      <c r="H3496" t="s">
        <v>21</v>
      </c>
      <c r="I3496" t="s">
        <v>22</v>
      </c>
      <c r="J3496">
        <v>0</v>
      </c>
      <c r="K3496">
        <v>0</v>
      </c>
      <c r="L3496">
        <v>17</v>
      </c>
      <c r="M3496" t="s">
        <v>25</v>
      </c>
      <c r="N3496">
        <v>0</v>
      </c>
      <c r="O3496" t="s">
        <v>81</v>
      </c>
      <c r="P3496" t="s">
        <v>7111</v>
      </c>
      <c r="Q3496" t="s">
        <v>24</v>
      </c>
      <c r="R3496">
        <v>23</v>
      </c>
      <c r="S3496" t="s">
        <v>25</v>
      </c>
      <c r="T3496" t="s">
        <v>21</v>
      </c>
      <c r="U3496" t="s">
        <v>21</v>
      </c>
      <c r="V3496">
        <v>0</v>
      </c>
      <c r="W3496" t="s">
        <v>25</v>
      </c>
      <c r="X3496" t="s">
        <v>32</v>
      </c>
      <c r="Y3496" t="s">
        <v>33</v>
      </c>
      <c r="Z3496">
        <v>34</v>
      </c>
      <c r="AA3496">
        <v>321</v>
      </c>
      <c r="AB3496" t="s">
        <v>56</v>
      </c>
      <c r="AC3496" t="s">
        <v>57</v>
      </c>
      <c r="AD3496">
        <f>IF(Customers[[#This Row],[Churn Label]]="Yes", 1, 0)</f>
        <v>1</v>
      </c>
    </row>
    <row r="3497" spans="1:30" x14ac:dyDescent="0.2">
      <c r="A3497" t="s">
        <v>7112</v>
      </c>
      <c r="B3497" t="s">
        <v>25</v>
      </c>
      <c r="C3497">
        <v>1</v>
      </c>
      <c r="D3497">
        <v>2</v>
      </c>
      <c r="E3497">
        <v>6</v>
      </c>
      <c r="F3497">
        <v>0</v>
      </c>
      <c r="G3497">
        <v>0</v>
      </c>
      <c r="H3497" t="s">
        <v>21</v>
      </c>
      <c r="I3497" t="s">
        <v>22</v>
      </c>
      <c r="J3497">
        <v>0</v>
      </c>
      <c r="K3497">
        <v>0</v>
      </c>
      <c r="L3497">
        <v>2</v>
      </c>
      <c r="M3497" t="s">
        <v>21</v>
      </c>
      <c r="N3497">
        <v>11</v>
      </c>
      <c r="O3497" t="s">
        <v>37</v>
      </c>
      <c r="P3497" t="s">
        <v>7113</v>
      </c>
      <c r="Q3497" t="s">
        <v>26</v>
      </c>
      <c r="R3497">
        <v>75</v>
      </c>
      <c r="S3497" t="s">
        <v>21</v>
      </c>
      <c r="T3497" t="s">
        <v>25</v>
      </c>
      <c r="U3497" t="s">
        <v>21</v>
      </c>
      <c r="V3497">
        <v>0</v>
      </c>
      <c r="W3497" t="s">
        <v>25</v>
      </c>
      <c r="X3497" t="s">
        <v>32</v>
      </c>
      <c r="Y3497" t="s">
        <v>38</v>
      </c>
      <c r="Z3497">
        <v>15</v>
      </c>
      <c r="AA3497">
        <v>15</v>
      </c>
      <c r="AB3497" t="s">
        <v>39</v>
      </c>
      <c r="AC3497" t="s">
        <v>40</v>
      </c>
      <c r="AD3497">
        <f>IF(Customers[[#This Row],[Churn Label]]="Yes", 1, 0)</f>
        <v>1</v>
      </c>
    </row>
    <row r="3498" spans="1:30" x14ac:dyDescent="0.2">
      <c r="A3498" t="s">
        <v>7114</v>
      </c>
      <c r="B3498" t="s">
        <v>25</v>
      </c>
      <c r="C3498">
        <v>1</v>
      </c>
      <c r="D3498">
        <v>8</v>
      </c>
      <c r="E3498">
        <v>15</v>
      </c>
      <c r="F3498">
        <v>0</v>
      </c>
      <c r="G3498">
        <v>0</v>
      </c>
      <c r="H3498" t="s">
        <v>21</v>
      </c>
      <c r="I3498" t="s">
        <v>22</v>
      </c>
      <c r="J3498">
        <v>0</v>
      </c>
      <c r="K3498">
        <v>0</v>
      </c>
      <c r="L3498">
        <v>0</v>
      </c>
      <c r="M3498" t="s">
        <v>21</v>
      </c>
      <c r="N3498">
        <v>0</v>
      </c>
      <c r="O3498" t="s">
        <v>29</v>
      </c>
      <c r="P3498" t="s">
        <v>7115</v>
      </c>
      <c r="Q3498" t="s">
        <v>26</v>
      </c>
      <c r="R3498">
        <v>32</v>
      </c>
      <c r="S3498" t="s">
        <v>21</v>
      </c>
      <c r="T3498" t="s">
        <v>21</v>
      </c>
      <c r="U3498" t="s">
        <v>21</v>
      </c>
      <c r="V3498">
        <v>0</v>
      </c>
      <c r="W3498" t="s">
        <v>21</v>
      </c>
      <c r="X3498" t="s">
        <v>32</v>
      </c>
      <c r="Y3498" t="s">
        <v>33</v>
      </c>
      <c r="Z3498">
        <v>11</v>
      </c>
      <c r="AA3498">
        <v>11</v>
      </c>
      <c r="AB3498" t="s">
        <v>56</v>
      </c>
      <c r="AC3498" t="s">
        <v>57</v>
      </c>
      <c r="AD3498">
        <f>IF(Customers[[#This Row],[Churn Label]]="Yes", 1, 0)</f>
        <v>1</v>
      </c>
    </row>
    <row r="3499" spans="1:30" x14ac:dyDescent="0.2">
      <c r="A3499" t="s">
        <v>7116</v>
      </c>
      <c r="B3499" t="s">
        <v>25</v>
      </c>
      <c r="C3499">
        <v>1</v>
      </c>
      <c r="D3499">
        <v>7</v>
      </c>
      <c r="E3499">
        <v>15</v>
      </c>
      <c r="F3499">
        <v>264</v>
      </c>
      <c r="G3499">
        <v>811.8</v>
      </c>
      <c r="H3499" t="s">
        <v>25</v>
      </c>
      <c r="I3499" t="s">
        <v>22</v>
      </c>
      <c r="J3499">
        <v>162.4</v>
      </c>
      <c r="K3499">
        <v>0</v>
      </c>
      <c r="L3499">
        <v>15</v>
      </c>
      <c r="M3499" t="s">
        <v>25</v>
      </c>
      <c r="N3499">
        <v>0</v>
      </c>
      <c r="O3499" t="s">
        <v>60</v>
      </c>
      <c r="P3499" t="s">
        <v>7117</v>
      </c>
      <c r="Q3499" t="s">
        <v>26</v>
      </c>
      <c r="R3499">
        <v>29</v>
      </c>
      <c r="S3499" t="s">
        <v>25</v>
      </c>
      <c r="T3499" t="s">
        <v>21</v>
      </c>
      <c r="U3499" t="s">
        <v>21</v>
      </c>
      <c r="V3499">
        <v>0</v>
      </c>
      <c r="W3499" t="s">
        <v>21</v>
      </c>
      <c r="X3499" t="s">
        <v>32</v>
      </c>
      <c r="Y3499" t="s">
        <v>38</v>
      </c>
      <c r="Z3499">
        <v>15</v>
      </c>
      <c r="AA3499">
        <v>15</v>
      </c>
      <c r="AB3499" t="s">
        <v>56</v>
      </c>
      <c r="AC3499" t="s">
        <v>96</v>
      </c>
      <c r="AD3499">
        <f>IF(Customers[[#This Row],[Churn Label]]="Yes", 1, 0)</f>
        <v>1</v>
      </c>
    </row>
    <row r="3500" spans="1:30" x14ac:dyDescent="0.2">
      <c r="A3500" t="s">
        <v>7118</v>
      </c>
      <c r="B3500" t="s">
        <v>25</v>
      </c>
      <c r="C3500">
        <v>17</v>
      </c>
      <c r="D3500">
        <v>114</v>
      </c>
      <c r="E3500">
        <v>236.5</v>
      </c>
      <c r="F3500">
        <v>24</v>
      </c>
      <c r="G3500">
        <v>73.8</v>
      </c>
      <c r="H3500" t="s">
        <v>25</v>
      </c>
      <c r="I3500" t="s">
        <v>22</v>
      </c>
      <c r="J3500">
        <v>18.5</v>
      </c>
      <c r="K3500">
        <v>0</v>
      </c>
      <c r="L3500">
        <v>14</v>
      </c>
      <c r="M3500" t="s">
        <v>25</v>
      </c>
      <c r="N3500">
        <v>0</v>
      </c>
      <c r="O3500" t="s">
        <v>41</v>
      </c>
      <c r="P3500" t="s">
        <v>7119</v>
      </c>
      <c r="Q3500" t="s">
        <v>24</v>
      </c>
      <c r="R3500">
        <v>20</v>
      </c>
      <c r="S3500" t="s">
        <v>25</v>
      </c>
      <c r="T3500" t="s">
        <v>21</v>
      </c>
      <c r="U3500" t="s">
        <v>21</v>
      </c>
      <c r="V3500">
        <v>0</v>
      </c>
      <c r="W3500" t="s">
        <v>21</v>
      </c>
      <c r="X3500" t="s">
        <v>32</v>
      </c>
      <c r="Y3500" t="s">
        <v>33</v>
      </c>
      <c r="Z3500">
        <v>24</v>
      </c>
      <c r="AA3500">
        <v>398</v>
      </c>
      <c r="AB3500" t="s">
        <v>56</v>
      </c>
      <c r="AC3500" t="s">
        <v>102</v>
      </c>
      <c r="AD3500">
        <f>IF(Customers[[#This Row],[Churn Label]]="Yes", 1, 0)</f>
        <v>1</v>
      </c>
    </row>
    <row r="3501" spans="1:30" x14ac:dyDescent="0.2">
      <c r="A3501" t="s">
        <v>7120</v>
      </c>
      <c r="B3501" t="s">
        <v>25</v>
      </c>
      <c r="C3501">
        <v>5</v>
      </c>
      <c r="D3501">
        <v>16</v>
      </c>
      <c r="E3501">
        <v>48.7</v>
      </c>
      <c r="F3501">
        <v>28</v>
      </c>
      <c r="G3501">
        <v>44.8</v>
      </c>
      <c r="H3501" t="s">
        <v>25</v>
      </c>
      <c r="I3501" t="s">
        <v>22</v>
      </c>
      <c r="J3501">
        <v>22.4</v>
      </c>
      <c r="K3501">
        <v>5</v>
      </c>
      <c r="L3501">
        <v>0</v>
      </c>
      <c r="M3501" t="s">
        <v>21</v>
      </c>
      <c r="N3501">
        <v>0</v>
      </c>
      <c r="O3501" t="s">
        <v>29</v>
      </c>
      <c r="P3501" t="s">
        <v>7121</v>
      </c>
      <c r="Q3501" t="s">
        <v>26</v>
      </c>
      <c r="R3501">
        <v>29</v>
      </c>
      <c r="S3501" t="s">
        <v>25</v>
      </c>
      <c r="T3501" t="s">
        <v>21</v>
      </c>
      <c r="U3501" t="s">
        <v>21</v>
      </c>
      <c r="V3501">
        <v>0</v>
      </c>
      <c r="W3501" t="s">
        <v>21</v>
      </c>
      <c r="X3501" t="s">
        <v>32</v>
      </c>
      <c r="Y3501" t="s">
        <v>33</v>
      </c>
      <c r="Z3501">
        <v>8</v>
      </c>
      <c r="AA3501">
        <v>41</v>
      </c>
      <c r="AB3501" t="s">
        <v>90</v>
      </c>
      <c r="AC3501" t="s">
        <v>91</v>
      </c>
      <c r="AD3501">
        <f>IF(Customers[[#This Row],[Churn Label]]="Yes", 1, 0)</f>
        <v>1</v>
      </c>
    </row>
    <row r="3502" spans="1:30" x14ac:dyDescent="0.2">
      <c r="A3502" t="s">
        <v>7122</v>
      </c>
      <c r="B3502" t="s">
        <v>25</v>
      </c>
      <c r="C3502">
        <v>69</v>
      </c>
      <c r="D3502">
        <v>433</v>
      </c>
      <c r="E3502">
        <v>1107.2</v>
      </c>
      <c r="F3502">
        <v>16</v>
      </c>
      <c r="G3502">
        <v>54</v>
      </c>
      <c r="H3502" t="s">
        <v>25</v>
      </c>
      <c r="I3502" t="s">
        <v>22</v>
      </c>
      <c r="J3502">
        <v>27</v>
      </c>
      <c r="K3502">
        <v>5</v>
      </c>
      <c r="L3502">
        <v>9</v>
      </c>
      <c r="M3502" t="s">
        <v>25</v>
      </c>
      <c r="N3502">
        <v>0</v>
      </c>
      <c r="O3502" t="s">
        <v>45</v>
      </c>
      <c r="P3502" t="s">
        <v>7123</v>
      </c>
      <c r="Q3502" t="s">
        <v>26</v>
      </c>
      <c r="R3502">
        <v>26</v>
      </c>
      <c r="S3502" t="s">
        <v>25</v>
      </c>
      <c r="T3502" t="s">
        <v>21</v>
      </c>
      <c r="U3502" t="s">
        <v>21</v>
      </c>
      <c r="V3502">
        <v>0</v>
      </c>
      <c r="W3502" t="s">
        <v>25</v>
      </c>
      <c r="X3502" t="s">
        <v>53</v>
      </c>
      <c r="Y3502" t="s">
        <v>38</v>
      </c>
      <c r="Z3502">
        <v>41</v>
      </c>
      <c r="AA3502">
        <v>2850</v>
      </c>
      <c r="AB3502" t="s">
        <v>56</v>
      </c>
      <c r="AC3502" t="s">
        <v>96</v>
      </c>
      <c r="AD3502">
        <f>IF(Customers[[#This Row],[Churn Label]]="Yes", 1, 0)</f>
        <v>1</v>
      </c>
    </row>
    <row r="3503" spans="1:30" x14ac:dyDescent="0.2">
      <c r="A3503" t="s">
        <v>7124</v>
      </c>
      <c r="B3503" t="s">
        <v>25</v>
      </c>
      <c r="C3503">
        <v>26</v>
      </c>
      <c r="D3503">
        <v>63</v>
      </c>
      <c r="E3503">
        <v>153.9</v>
      </c>
      <c r="F3503">
        <v>0</v>
      </c>
      <c r="G3503">
        <v>0</v>
      </c>
      <c r="H3503" t="s">
        <v>21</v>
      </c>
      <c r="I3503" t="s">
        <v>22</v>
      </c>
      <c r="J3503">
        <v>426.2</v>
      </c>
      <c r="K3503">
        <v>1</v>
      </c>
      <c r="L3503">
        <v>24</v>
      </c>
      <c r="M3503" t="s">
        <v>25</v>
      </c>
      <c r="N3503">
        <v>0</v>
      </c>
      <c r="O3503" t="s">
        <v>89</v>
      </c>
      <c r="P3503" t="s">
        <v>7125</v>
      </c>
      <c r="Q3503" t="s">
        <v>24</v>
      </c>
      <c r="R3503">
        <v>27</v>
      </c>
      <c r="S3503" t="s">
        <v>25</v>
      </c>
      <c r="T3503" t="s">
        <v>21</v>
      </c>
      <c r="U3503" t="s">
        <v>21</v>
      </c>
      <c r="V3503">
        <v>0</v>
      </c>
      <c r="W3503" t="s">
        <v>25</v>
      </c>
      <c r="X3503" t="s">
        <v>32</v>
      </c>
      <c r="Y3503" t="s">
        <v>33</v>
      </c>
      <c r="Z3503">
        <v>29</v>
      </c>
      <c r="AA3503">
        <v>741</v>
      </c>
      <c r="AB3503" t="s">
        <v>90</v>
      </c>
      <c r="AC3503" t="s">
        <v>91</v>
      </c>
      <c r="AD3503">
        <f>IF(Customers[[#This Row],[Churn Label]]="Yes", 1, 0)</f>
        <v>1</v>
      </c>
    </row>
    <row r="3504" spans="1:30" x14ac:dyDescent="0.2">
      <c r="A3504" t="s">
        <v>7126</v>
      </c>
      <c r="B3504" t="s">
        <v>25</v>
      </c>
      <c r="C3504">
        <v>1</v>
      </c>
      <c r="D3504">
        <v>2</v>
      </c>
      <c r="E3504">
        <v>6</v>
      </c>
      <c r="F3504">
        <v>151.19999999999999</v>
      </c>
      <c r="G3504">
        <v>325.08</v>
      </c>
      <c r="H3504" t="s">
        <v>25</v>
      </c>
      <c r="I3504" t="s">
        <v>22</v>
      </c>
      <c r="J3504">
        <v>15.5</v>
      </c>
      <c r="K3504">
        <v>0</v>
      </c>
      <c r="L3504">
        <v>4</v>
      </c>
      <c r="M3504" t="s">
        <v>25</v>
      </c>
      <c r="N3504">
        <v>0</v>
      </c>
      <c r="O3504" t="s">
        <v>79</v>
      </c>
      <c r="P3504" t="s">
        <v>7127</v>
      </c>
      <c r="Q3504" t="s">
        <v>26</v>
      </c>
      <c r="R3504">
        <v>68</v>
      </c>
      <c r="S3504" t="s">
        <v>21</v>
      </c>
      <c r="T3504" t="s">
        <v>25</v>
      </c>
      <c r="U3504" t="s">
        <v>21</v>
      </c>
      <c r="V3504">
        <v>0</v>
      </c>
      <c r="W3504" t="s">
        <v>21</v>
      </c>
      <c r="X3504" t="s">
        <v>32</v>
      </c>
      <c r="Y3504" t="s">
        <v>38</v>
      </c>
      <c r="Z3504">
        <v>17</v>
      </c>
      <c r="AA3504">
        <v>17</v>
      </c>
      <c r="AB3504" t="s">
        <v>65</v>
      </c>
      <c r="AC3504" t="s">
        <v>97</v>
      </c>
      <c r="AD3504">
        <f>IF(Customers[[#This Row],[Churn Label]]="Yes", 1, 0)</f>
        <v>1</v>
      </c>
    </row>
    <row r="3505" spans="1:30" x14ac:dyDescent="0.2">
      <c r="A3505" t="s">
        <v>7128</v>
      </c>
      <c r="B3505" t="s">
        <v>25</v>
      </c>
      <c r="C3505">
        <v>2</v>
      </c>
      <c r="D3505">
        <v>8</v>
      </c>
      <c r="E3505">
        <v>18.3</v>
      </c>
      <c r="F3505">
        <v>252</v>
      </c>
      <c r="G3505">
        <v>522.9</v>
      </c>
      <c r="H3505" t="s">
        <v>25</v>
      </c>
      <c r="I3505" t="s">
        <v>22</v>
      </c>
      <c r="J3505">
        <v>75.8</v>
      </c>
      <c r="K3505">
        <v>5</v>
      </c>
      <c r="L3505">
        <v>1</v>
      </c>
      <c r="M3505" t="s">
        <v>25</v>
      </c>
      <c r="N3505">
        <v>0</v>
      </c>
      <c r="O3505" t="s">
        <v>28</v>
      </c>
      <c r="P3505" t="s">
        <v>7129</v>
      </c>
      <c r="Q3505" t="s">
        <v>26</v>
      </c>
      <c r="R3505">
        <v>44</v>
      </c>
      <c r="S3505" t="s">
        <v>21</v>
      </c>
      <c r="T3505" t="s">
        <v>21</v>
      </c>
      <c r="U3505" t="s">
        <v>21</v>
      </c>
      <c r="V3505">
        <v>0</v>
      </c>
      <c r="W3505" t="s">
        <v>21</v>
      </c>
      <c r="X3505" t="s">
        <v>32</v>
      </c>
      <c r="Y3505" t="s">
        <v>38</v>
      </c>
      <c r="Z3505">
        <v>16</v>
      </c>
      <c r="AA3505">
        <v>29</v>
      </c>
      <c r="AB3505" t="s">
        <v>39</v>
      </c>
      <c r="AC3505" t="s">
        <v>104</v>
      </c>
      <c r="AD3505">
        <f>IF(Customers[[#This Row],[Churn Label]]="Yes", 1, 0)</f>
        <v>1</v>
      </c>
    </row>
    <row r="3506" spans="1:30" x14ac:dyDescent="0.2">
      <c r="A3506" t="s">
        <v>7130</v>
      </c>
      <c r="B3506" t="s">
        <v>25</v>
      </c>
      <c r="C3506">
        <v>8</v>
      </c>
      <c r="D3506">
        <v>19</v>
      </c>
      <c r="E3506">
        <v>63.4</v>
      </c>
      <c r="F3506">
        <v>0</v>
      </c>
      <c r="G3506">
        <v>0</v>
      </c>
      <c r="H3506" t="s">
        <v>21</v>
      </c>
      <c r="I3506" t="s">
        <v>22</v>
      </c>
      <c r="J3506">
        <v>84.8</v>
      </c>
      <c r="K3506">
        <v>1</v>
      </c>
      <c r="L3506">
        <v>9</v>
      </c>
      <c r="M3506" t="s">
        <v>25</v>
      </c>
      <c r="N3506">
        <v>0</v>
      </c>
      <c r="O3506" t="s">
        <v>52</v>
      </c>
      <c r="P3506" t="s">
        <v>7131</v>
      </c>
      <c r="Q3506" t="s">
        <v>24</v>
      </c>
      <c r="R3506">
        <v>51</v>
      </c>
      <c r="S3506" t="s">
        <v>21</v>
      </c>
      <c r="T3506" t="s">
        <v>21</v>
      </c>
      <c r="U3506" t="s">
        <v>21</v>
      </c>
      <c r="V3506">
        <v>0</v>
      </c>
      <c r="W3506" t="s">
        <v>21</v>
      </c>
      <c r="X3506" t="s">
        <v>32</v>
      </c>
      <c r="Y3506" t="s">
        <v>38</v>
      </c>
      <c r="Z3506">
        <v>45</v>
      </c>
      <c r="AA3506">
        <v>358</v>
      </c>
      <c r="AB3506" t="s">
        <v>39</v>
      </c>
      <c r="AC3506" t="s">
        <v>104</v>
      </c>
      <c r="AD3506">
        <f>IF(Customers[[#This Row],[Churn Label]]="Yes", 1, 0)</f>
        <v>1</v>
      </c>
    </row>
    <row r="3507" spans="1:30" x14ac:dyDescent="0.2">
      <c r="A3507" t="s">
        <v>7132</v>
      </c>
      <c r="B3507" t="s">
        <v>25</v>
      </c>
      <c r="C3507">
        <v>1</v>
      </c>
      <c r="D3507">
        <v>6</v>
      </c>
      <c r="E3507">
        <v>14</v>
      </c>
      <c r="F3507">
        <v>0</v>
      </c>
      <c r="G3507">
        <v>0</v>
      </c>
      <c r="H3507" t="s">
        <v>21</v>
      </c>
      <c r="I3507" t="s">
        <v>88</v>
      </c>
      <c r="J3507">
        <v>0</v>
      </c>
      <c r="K3507">
        <v>0</v>
      </c>
      <c r="L3507">
        <v>5</v>
      </c>
      <c r="M3507" t="s">
        <v>25</v>
      </c>
      <c r="N3507">
        <v>0</v>
      </c>
      <c r="O3507" t="s">
        <v>80</v>
      </c>
      <c r="P3507" t="s">
        <v>7133</v>
      </c>
      <c r="Q3507" t="s">
        <v>26</v>
      </c>
      <c r="R3507">
        <v>67</v>
      </c>
      <c r="S3507" t="s">
        <v>21</v>
      </c>
      <c r="T3507" t="s">
        <v>25</v>
      </c>
      <c r="U3507" t="s">
        <v>21</v>
      </c>
      <c r="V3507">
        <v>0</v>
      </c>
      <c r="W3507" t="s">
        <v>21</v>
      </c>
      <c r="X3507" t="s">
        <v>32</v>
      </c>
      <c r="Y3507" t="s">
        <v>38</v>
      </c>
      <c r="Z3507">
        <v>29</v>
      </c>
      <c r="AA3507">
        <v>29</v>
      </c>
      <c r="AB3507" t="s">
        <v>56</v>
      </c>
      <c r="AC3507" t="s">
        <v>96</v>
      </c>
      <c r="AD3507">
        <f>IF(Customers[[#This Row],[Churn Label]]="Yes", 1, 0)</f>
        <v>1</v>
      </c>
    </row>
    <row r="3508" spans="1:30" x14ac:dyDescent="0.2">
      <c r="A3508" t="s">
        <v>7134</v>
      </c>
      <c r="B3508" t="s">
        <v>25</v>
      </c>
      <c r="C3508">
        <v>59</v>
      </c>
      <c r="D3508">
        <v>168</v>
      </c>
      <c r="E3508">
        <v>292.60000000000002</v>
      </c>
      <c r="F3508">
        <v>0</v>
      </c>
      <c r="G3508">
        <v>0</v>
      </c>
      <c r="H3508" t="s">
        <v>21</v>
      </c>
      <c r="I3508" t="s">
        <v>22</v>
      </c>
      <c r="J3508">
        <v>18.600000000000001</v>
      </c>
      <c r="K3508">
        <v>2</v>
      </c>
      <c r="L3508">
        <v>8</v>
      </c>
      <c r="M3508" t="s">
        <v>25</v>
      </c>
      <c r="N3508">
        <v>0</v>
      </c>
      <c r="O3508" t="s">
        <v>29</v>
      </c>
      <c r="P3508" t="s">
        <v>7135</v>
      </c>
      <c r="Q3508" t="s">
        <v>26</v>
      </c>
      <c r="R3508">
        <v>70</v>
      </c>
      <c r="S3508" t="s">
        <v>21</v>
      </c>
      <c r="T3508" t="s">
        <v>25</v>
      </c>
      <c r="U3508" t="s">
        <v>21</v>
      </c>
      <c r="V3508">
        <v>0</v>
      </c>
      <c r="W3508" t="s">
        <v>25</v>
      </c>
      <c r="X3508" t="s">
        <v>32</v>
      </c>
      <c r="Y3508" t="s">
        <v>38</v>
      </c>
      <c r="Z3508">
        <v>20</v>
      </c>
      <c r="AA3508">
        <v>1148</v>
      </c>
      <c r="AB3508" t="s">
        <v>65</v>
      </c>
      <c r="AC3508" t="s">
        <v>66</v>
      </c>
      <c r="AD3508">
        <f>IF(Customers[[#This Row],[Churn Label]]="Yes", 1, 0)</f>
        <v>1</v>
      </c>
    </row>
    <row r="3509" spans="1:30" x14ac:dyDescent="0.2">
      <c r="A3509" t="s">
        <v>7136</v>
      </c>
      <c r="B3509" t="s">
        <v>25</v>
      </c>
      <c r="C3509">
        <v>53</v>
      </c>
      <c r="D3509">
        <v>264</v>
      </c>
      <c r="E3509">
        <v>632.6</v>
      </c>
      <c r="F3509">
        <v>151.19999999999999</v>
      </c>
      <c r="G3509">
        <v>498.96</v>
      </c>
      <c r="H3509" t="s">
        <v>25</v>
      </c>
      <c r="I3509" t="s">
        <v>22</v>
      </c>
      <c r="J3509">
        <v>22.3</v>
      </c>
      <c r="K3509">
        <v>0</v>
      </c>
      <c r="L3509">
        <v>15</v>
      </c>
      <c r="M3509" t="s">
        <v>25</v>
      </c>
      <c r="N3509">
        <v>0</v>
      </c>
      <c r="O3509" t="s">
        <v>73</v>
      </c>
      <c r="P3509" t="s">
        <v>7137</v>
      </c>
      <c r="Q3509" t="s">
        <v>24</v>
      </c>
      <c r="R3509">
        <v>26</v>
      </c>
      <c r="S3509" t="s">
        <v>25</v>
      </c>
      <c r="T3509" t="s">
        <v>21</v>
      </c>
      <c r="U3509" t="s">
        <v>21</v>
      </c>
      <c r="V3509">
        <v>0</v>
      </c>
      <c r="W3509" t="s">
        <v>25</v>
      </c>
      <c r="X3509" t="s">
        <v>98</v>
      </c>
      <c r="Y3509" t="s">
        <v>38</v>
      </c>
      <c r="Z3509">
        <v>54</v>
      </c>
      <c r="AA3509">
        <v>2861</v>
      </c>
      <c r="AB3509" t="s">
        <v>56</v>
      </c>
      <c r="AC3509" t="s">
        <v>96</v>
      </c>
      <c r="AD3509">
        <f>IF(Customers[[#This Row],[Churn Label]]="Yes", 1, 0)</f>
        <v>1</v>
      </c>
    </row>
    <row r="3510" spans="1:30" x14ac:dyDescent="0.2">
      <c r="A3510" t="s">
        <v>7138</v>
      </c>
      <c r="B3510" t="s">
        <v>25</v>
      </c>
      <c r="C3510">
        <v>1</v>
      </c>
      <c r="D3510">
        <v>6</v>
      </c>
      <c r="E3510">
        <v>14</v>
      </c>
      <c r="F3510">
        <v>0</v>
      </c>
      <c r="G3510">
        <v>0</v>
      </c>
      <c r="H3510" t="s">
        <v>21</v>
      </c>
      <c r="I3510" t="s">
        <v>88</v>
      </c>
      <c r="J3510">
        <v>0</v>
      </c>
      <c r="K3510">
        <v>3</v>
      </c>
      <c r="L3510">
        <v>14</v>
      </c>
      <c r="M3510" t="s">
        <v>25</v>
      </c>
      <c r="N3510">
        <v>0</v>
      </c>
      <c r="O3510" t="s">
        <v>85</v>
      </c>
      <c r="P3510" t="s">
        <v>7139</v>
      </c>
      <c r="Q3510" t="s">
        <v>24</v>
      </c>
      <c r="R3510">
        <v>52</v>
      </c>
      <c r="S3510" t="s">
        <v>21</v>
      </c>
      <c r="T3510" t="s">
        <v>21</v>
      </c>
      <c r="U3510" t="s">
        <v>21</v>
      </c>
      <c r="V3510">
        <v>0</v>
      </c>
      <c r="W3510" t="s">
        <v>21</v>
      </c>
      <c r="X3510" t="s">
        <v>32</v>
      </c>
      <c r="Y3510" t="s">
        <v>38</v>
      </c>
      <c r="Z3510">
        <v>19</v>
      </c>
      <c r="AA3510">
        <v>19</v>
      </c>
      <c r="AB3510" t="s">
        <v>56</v>
      </c>
      <c r="AC3510" t="s">
        <v>96</v>
      </c>
      <c r="AD3510">
        <f>IF(Customers[[#This Row],[Churn Label]]="Yes", 1, 0)</f>
        <v>1</v>
      </c>
    </row>
    <row r="3511" spans="1:30" x14ac:dyDescent="0.2">
      <c r="A3511" t="s">
        <v>7140</v>
      </c>
      <c r="B3511" t="s">
        <v>25</v>
      </c>
      <c r="C3511">
        <v>1</v>
      </c>
      <c r="D3511">
        <v>3</v>
      </c>
      <c r="E3511">
        <v>8</v>
      </c>
      <c r="F3511">
        <v>0</v>
      </c>
      <c r="G3511">
        <v>0</v>
      </c>
      <c r="H3511" t="s">
        <v>21</v>
      </c>
      <c r="I3511" t="s">
        <v>22</v>
      </c>
      <c r="J3511">
        <v>24.8</v>
      </c>
      <c r="K3511">
        <v>1</v>
      </c>
      <c r="L3511">
        <v>10</v>
      </c>
      <c r="M3511" t="s">
        <v>25</v>
      </c>
      <c r="N3511">
        <v>0</v>
      </c>
      <c r="O3511" t="s">
        <v>68</v>
      </c>
      <c r="P3511" t="s">
        <v>7141</v>
      </c>
      <c r="Q3511" t="s">
        <v>24</v>
      </c>
      <c r="R3511">
        <v>32</v>
      </c>
      <c r="S3511" t="s">
        <v>21</v>
      </c>
      <c r="T3511" t="s">
        <v>21</v>
      </c>
      <c r="U3511" t="s">
        <v>21</v>
      </c>
      <c r="V3511">
        <v>0</v>
      </c>
      <c r="W3511" t="s">
        <v>21</v>
      </c>
      <c r="X3511" t="s">
        <v>32</v>
      </c>
      <c r="Y3511" t="s">
        <v>38</v>
      </c>
      <c r="Z3511">
        <v>14</v>
      </c>
      <c r="AA3511">
        <v>14</v>
      </c>
      <c r="AB3511" t="s">
        <v>65</v>
      </c>
      <c r="AC3511" t="s">
        <v>105</v>
      </c>
      <c r="AD3511">
        <f>IF(Customers[[#This Row],[Churn Label]]="Yes", 1, 0)</f>
        <v>1</v>
      </c>
    </row>
    <row r="3512" spans="1:30" x14ac:dyDescent="0.2">
      <c r="A3512" t="s">
        <v>7142</v>
      </c>
      <c r="B3512" t="s">
        <v>25</v>
      </c>
      <c r="C3512">
        <v>2</v>
      </c>
      <c r="D3512">
        <v>8</v>
      </c>
      <c r="E3512">
        <v>22</v>
      </c>
      <c r="F3512">
        <v>0</v>
      </c>
      <c r="G3512">
        <v>0</v>
      </c>
      <c r="H3512" t="s">
        <v>21</v>
      </c>
      <c r="I3512" t="s">
        <v>22</v>
      </c>
      <c r="J3512">
        <v>179</v>
      </c>
      <c r="K3512">
        <v>3</v>
      </c>
      <c r="L3512">
        <v>8</v>
      </c>
      <c r="M3512" t="s">
        <v>25</v>
      </c>
      <c r="N3512">
        <v>0</v>
      </c>
      <c r="O3512" t="s">
        <v>50</v>
      </c>
      <c r="P3512" t="s">
        <v>7143</v>
      </c>
      <c r="Q3512" t="s">
        <v>26</v>
      </c>
      <c r="R3512">
        <v>21</v>
      </c>
      <c r="S3512" t="s">
        <v>25</v>
      </c>
      <c r="T3512" t="s">
        <v>21</v>
      </c>
      <c r="U3512" t="s">
        <v>21</v>
      </c>
      <c r="V3512">
        <v>0</v>
      </c>
      <c r="W3512" t="s">
        <v>21</v>
      </c>
      <c r="X3512" t="s">
        <v>32</v>
      </c>
      <c r="Y3512" t="s">
        <v>33</v>
      </c>
      <c r="Z3512">
        <v>20</v>
      </c>
      <c r="AA3512">
        <v>37</v>
      </c>
      <c r="AB3512" t="s">
        <v>39</v>
      </c>
      <c r="AC3512" t="s">
        <v>104</v>
      </c>
      <c r="AD3512">
        <f>IF(Customers[[#This Row],[Churn Label]]="Yes", 1, 0)</f>
        <v>1</v>
      </c>
    </row>
    <row r="3513" spans="1:30" x14ac:dyDescent="0.2">
      <c r="A3513" t="s">
        <v>7144</v>
      </c>
      <c r="B3513" t="s">
        <v>25</v>
      </c>
      <c r="C3513">
        <v>4</v>
      </c>
      <c r="D3513">
        <v>15</v>
      </c>
      <c r="E3513">
        <v>32.299999999999997</v>
      </c>
      <c r="F3513">
        <v>0</v>
      </c>
      <c r="G3513">
        <v>0</v>
      </c>
      <c r="H3513" t="s">
        <v>21</v>
      </c>
      <c r="I3513" t="s">
        <v>22</v>
      </c>
      <c r="J3513">
        <v>199</v>
      </c>
      <c r="K3513">
        <v>5</v>
      </c>
      <c r="L3513">
        <v>11</v>
      </c>
      <c r="M3513" t="s">
        <v>25</v>
      </c>
      <c r="N3513">
        <v>0</v>
      </c>
      <c r="O3513" t="s">
        <v>54</v>
      </c>
      <c r="P3513" t="s">
        <v>7145</v>
      </c>
      <c r="Q3513" t="s">
        <v>26</v>
      </c>
      <c r="R3513">
        <v>54</v>
      </c>
      <c r="S3513" t="s">
        <v>21</v>
      </c>
      <c r="T3513" t="s">
        <v>21</v>
      </c>
      <c r="U3513" t="s">
        <v>21</v>
      </c>
      <c r="V3513">
        <v>0</v>
      </c>
      <c r="W3513" t="s">
        <v>21</v>
      </c>
      <c r="X3513" t="s">
        <v>32</v>
      </c>
      <c r="Y3513" t="s">
        <v>33</v>
      </c>
      <c r="Z3513">
        <v>18</v>
      </c>
      <c r="AA3513">
        <v>63</v>
      </c>
      <c r="AB3513" t="s">
        <v>56</v>
      </c>
      <c r="AC3513" t="s">
        <v>57</v>
      </c>
      <c r="AD3513">
        <f>IF(Customers[[#This Row],[Churn Label]]="Yes", 1, 0)</f>
        <v>1</v>
      </c>
    </row>
    <row r="3514" spans="1:30" x14ac:dyDescent="0.2">
      <c r="A3514" t="s">
        <v>7146</v>
      </c>
      <c r="B3514" t="s">
        <v>25</v>
      </c>
      <c r="C3514">
        <v>1</v>
      </c>
      <c r="D3514">
        <v>3</v>
      </c>
      <c r="E3514">
        <v>7</v>
      </c>
      <c r="F3514">
        <v>0</v>
      </c>
      <c r="G3514">
        <v>0</v>
      </c>
      <c r="H3514" t="s">
        <v>21</v>
      </c>
      <c r="I3514" t="s">
        <v>22</v>
      </c>
      <c r="J3514">
        <v>135.30000000000001</v>
      </c>
      <c r="K3514">
        <v>1</v>
      </c>
      <c r="L3514">
        <v>15</v>
      </c>
      <c r="M3514" t="s">
        <v>25</v>
      </c>
      <c r="N3514">
        <v>0</v>
      </c>
      <c r="O3514" t="s">
        <v>42</v>
      </c>
      <c r="P3514" t="s">
        <v>7147</v>
      </c>
      <c r="Q3514" t="s">
        <v>24</v>
      </c>
      <c r="R3514">
        <v>22</v>
      </c>
      <c r="S3514" t="s">
        <v>25</v>
      </c>
      <c r="T3514" t="s">
        <v>21</v>
      </c>
      <c r="U3514" t="s">
        <v>21</v>
      </c>
      <c r="V3514">
        <v>0</v>
      </c>
      <c r="W3514" t="s">
        <v>21</v>
      </c>
      <c r="X3514" t="s">
        <v>32</v>
      </c>
      <c r="Y3514" t="s">
        <v>33</v>
      </c>
      <c r="Z3514">
        <v>31</v>
      </c>
      <c r="AA3514">
        <v>31</v>
      </c>
      <c r="AB3514" t="s">
        <v>65</v>
      </c>
      <c r="AC3514" t="s">
        <v>106</v>
      </c>
      <c r="AD3514">
        <f>IF(Customers[[#This Row],[Churn Label]]="Yes", 1, 0)</f>
        <v>1</v>
      </c>
    </row>
    <row r="3515" spans="1:30" x14ac:dyDescent="0.2">
      <c r="A3515" t="s">
        <v>7148</v>
      </c>
      <c r="B3515" t="s">
        <v>25</v>
      </c>
      <c r="C3515">
        <v>2</v>
      </c>
      <c r="D3515">
        <v>11</v>
      </c>
      <c r="E3515">
        <v>25.2</v>
      </c>
      <c r="F3515">
        <v>0</v>
      </c>
      <c r="G3515">
        <v>0</v>
      </c>
      <c r="H3515" t="s">
        <v>21</v>
      </c>
      <c r="I3515" t="s">
        <v>22</v>
      </c>
      <c r="J3515">
        <v>90.8</v>
      </c>
      <c r="K3515">
        <v>1</v>
      </c>
      <c r="L3515">
        <v>37</v>
      </c>
      <c r="M3515" t="s">
        <v>25</v>
      </c>
      <c r="N3515">
        <v>0</v>
      </c>
      <c r="O3515" t="s">
        <v>58</v>
      </c>
      <c r="P3515" t="s">
        <v>7149</v>
      </c>
      <c r="Q3515" t="s">
        <v>26</v>
      </c>
      <c r="R3515">
        <v>22</v>
      </c>
      <c r="S3515" t="s">
        <v>25</v>
      </c>
      <c r="T3515" t="s">
        <v>21</v>
      </c>
      <c r="U3515" t="s">
        <v>21</v>
      </c>
      <c r="V3515">
        <v>0</v>
      </c>
      <c r="W3515" t="s">
        <v>21</v>
      </c>
      <c r="X3515" t="s">
        <v>32</v>
      </c>
      <c r="Y3515" t="s">
        <v>33</v>
      </c>
      <c r="Z3515">
        <v>25</v>
      </c>
      <c r="AA3515">
        <v>52</v>
      </c>
      <c r="AB3515" t="s">
        <v>48</v>
      </c>
      <c r="AC3515" t="s">
        <v>92</v>
      </c>
      <c r="AD3515">
        <f>IF(Customers[[#This Row],[Churn Label]]="Yes", 1, 0)</f>
        <v>1</v>
      </c>
    </row>
    <row r="3516" spans="1:30" x14ac:dyDescent="0.2">
      <c r="A3516" t="s">
        <v>7150</v>
      </c>
      <c r="B3516" t="s">
        <v>25</v>
      </c>
      <c r="C3516">
        <v>14</v>
      </c>
      <c r="D3516">
        <v>38</v>
      </c>
      <c r="E3516">
        <v>130</v>
      </c>
      <c r="F3516">
        <v>0</v>
      </c>
      <c r="G3516">
        <v>0</v>
      </c>
      <c r="H3516" t="s">
        <v>21</v>
      </c>
      <c r="I3516" t="s">
        <v>22</v>
      </c>
      <c r="J3516">
        <v>3.7</v>
      </c>
      <c r="K3516">
        <v>1</v>
      </c>
      <c r="L3516">
        <v>15</v>
      </c>
      <c r="M3516" t="s">
        <v>25</v>
      </c>
      <c r="N3516">
        <v>0</v>
      </c>
      <c r="O3516" t="s">
        <v>45</v>
      </c>
      <c r="P3516" t="s">
        <v>7151</v>
      </c>
      <c r="Q3516" t="s">
        <v>26</v>
      </c>
      <c r="R3516">
        <v>63</v>
      </c>
      <c r="S3516" t="s">
        <v>21</v>
      </c>
      <c r="T3516" t="s">
        <v>21</v>
      </c>
      <c r="U3516" t="s">
        <v>21</v>
      </c>
      <c r="V3516">
        <v>0</v>
      </c>
      <c r="W3516" t="s">
        <v>21</v>
      </c>
      <c r="X3516" t="s">
        <v>32</v>
      </c>
      <c r="Y3516" t="s">
        <v>38</v>
      </c>
      <c r="Z3516">
        <v>40</v>
      </c>
      <c r="AA3516">
        <v>574</v>
      </c>
      <c r="AB3516" t="s">
        <v>56</v>
      </c>
      <c r="AC3516" t="s">
        <v>96</v>
      </c>
      <c r="AD3516">
        <f>IF(Customers[[#This Row],[Churn Label]]="Yes", 1, 0)</f>
        <v>1</v>
      </c>
    </row>
    <row r="3517" spans="1:30" x14ac:dyDescent="0.2">
      <c r="A3517" t="s">
        <v>7152</v>
      </c>
      <c r="B3517" t="s">
        <v>25</v>
      </c>
      <c r="C3517">
        <v>1</v>
      </c>
      <c r="D3517">
        <v>2</v>
      </c>
      <c r="E3517">
        <v>7</v>
      </c>
      <c r="F3517">
        <v>0</v>
      </c>
      <c r="G3517">
        <v>0</v>
      </c>
      <c r="H3517" t="s">
        <v>21</v>
      </c>
      <c r="I3517" t="s">
        <v>22</v>
      </c>
      <c r="J3517">
        <v>45.9</v>
      </c>
      <c r="K3517">
        <v>1</v>
      </c>
      <c r="L3517">
        <v>5</v>
      </c>
      <c r="M3517" t="s">
        <v>25</v>
      </c>
      <c r="N3517">
        <v>0</v>
      </c>
      <c r="O3517" t="s">
        <v>29</v>
      </c>
      <c r="P3517" t="s">
        <v>7153</v>
      </c>
      <c r="Q3517" t="s">
        <v>26</v>
      </c>
      <c r="R3517">
        <v>40</v>
      </c>
      <c r="S3517" t="s">
        <v>21</v>
      </c>
      <c r="T3517" t="s">
        <v>21</v>
      </c>
      <c r="U3517" t="s">
        <v>21</v>
      </c>
      <c r="V3517">
        <v>0</v>
      </c>
      <c r="W3517" t="s">
        <v>21</v>
      </c>
      <c r="X3517" t="s">
        <v>32</v>
      </c>
      <c r="Y3517" t="s">
        <v>33</v>
      </c>
      <c r="Z3517">
        <v>28</v>
      </c>
      <c r="AA3517">
        <v>28</v>
      </c>
      <c r="AB3517" t="s">
        <v>90</v>
      </c>
      <c r="AC3517" t="s">
        <v>91</v>
      </c>
      <c r="AD3517">
        <f>IF(Customers[[#This Row],[Churn Label]]="Yes", 1, 0)</f>
        <v>1</v>
      </c>
    </row>
    <row r="3518" spans="1:30" x14ac:dyDescent="0.2">
      <c r="A3518" t="s">
        <v>7154</v>
      </c>
      <c r="B3518" t="s">
        <v>25</v>
      </c>
      <c r="C3518">
        <v>2</v>
      </c>
      <c r="D3518">
        <v>3</v>
      </c>
      <c r="E3518">
        <v>8.4</v>
      </c>
      <c r="F3518">
        <v>0</v>
      </c>
      <c r="G3518">
        <v>0</v>
      </c>
      <c r="H3518" t="s">
        <v>21</v>
      </c>
      <c r="I3518" t="s">
        <v>22</v>
      </c>
      <c r="J3518">
        <v>13</v>
      </c>
      <c r="K3518">
        <v>0</v>
      </c>
      <c r="L3518">
        <v>11</v>
      </c>
      <c r="M3518" t="s">
        <v>25</v>
      </c>
      <c r="N3518">
        <v>0</v>
      </c>
      <c r="O3518" t="s">
        <v>67</v>
      </c>
      <c r="P3518" t="s">
        <v>7155</v>
      </c>
      <c r="Q3518" t="s">
        <v>24</v>
      </c>
      <c r="R3518">
        <v>46</v>
      </c>
      <c r="S3518" t="s">
        <v>21</v>
      </c>
      <c r="T3518" t="s">
        <v>21</v>
      </c>
      <c r="U3518" t="s">
        <v>21</v>
      </c>
      <c r="V3518">
        <v>0</v>
      </c>
      <c r="W3518" t="s">
        <v>21</v>
      </c>
      <c r="X3518" t="s">
        <v>32</v>
      </c>
      <c r="Y3518" t="s">
        <v>38</v>
      </c>
      <c r="Z3518">
        <v>39</v>
      </c>
      <c r="AA3518">
        <v>82</v>
      </c>
      <c r="AB3518" t="s">
        <v>65</v>
      </c>
      <c r="AC3518" t="s">
        <v>97</v>
      </c>
      <c r="AD3518">
        <f>IF(Customers[[#This Row],[Churn Label]]="Yes", 1, 0)</f>
        <v>1</v>
      </c>
    </row>
    <row r="3519" spans="1:30" x14ac:dyDescent="0.2">
      <c r="A3519" t="s">
        <v>7156</v>
      </c>
      <c r="B3519" t="s">
        <v>25</v>
      </c>
      <c r="C3519">
        <v>1</v>
      </c>
      <c r="D3519">
        <v>3</v>
      </c>
      <c r="E3519">
        <v>8</v>
      </c>
      <c r="F3519">
        <v>0</v>
      </c>
      <c r="G3519">
        <v>0</v>
      </c>
      <c r="H3519" t="s">
        <v>21</v>
      </c>
      <c r="I3519" t="s">
        <v>22</v>
      </c>
      <c r="J3519">
        <v>94.3</v>
      </c>
      <c r="K3519">
        <v>3</v>
      </c>
      <c r="L3519">
        <v>3</v>
      </c>
      <c r="M3519" t="s">
        <v>25</v>
      </c>
      <c r="N3519">
        <v>0</v>
      </c>
      <c r="O3519" t="s">
        <v>59</v>
      </c>
      <c r="P3519" t="s">
        <v>7157</v>
      </c>
      <c r="Q3519" t="s">
        <v>26</v>
      </c>
      <c r="R3519">
        <v>82</v>
      </c>
      <c r="S3519" t="s">
        <v>21</v>
      </c>
      <c r="T3519" t="s">
        <v>25</v>
      </c>
      <c r="U3519" t="s">
        <v>21</v>
      </c>
      <c r="V3519">
        <v>0</v>
      </c>
      <c r="W3519" t="s">
        <v>21</v>
      </c>
      <c r="X3519" t="s">
        <v>32</v>
      </c>
      <c r="Y3519" t="s">
        <v>38</v>
      </c>
      <c r="Z3519">
        <v>19</v>
      </c>
      <c r="AA3519">
        <v>19</v>
      </c>
      <c r="AB3519" t="s">
        <v>65</v>
      </c>
      <c r="AC3519" t="s">
        <v>87</v>
      </c>
      <c r="AD3519">
        <f>IF(Customers[[#This Row],[Churn Label]]="Yes", 1, 0)</f>
        <v>1</v>
      </c>
    </row>
    <row r="3520" spans="1:30" x14ac:dyDescent="0.2">
      <c r="A3520" t="s">
        <v>7158</v>
      </c>
      <c r="B3520" t="s">
        <v>25</v>
      </c>
      <c r="C3520">
        <v>2</v>
      </c>
      <c r="D3520">
        <v>8</v>
      </c>
      <c r="E3520">
        <v>14.4</v>
      </c>
      <c r="F3520">
        <v>0</v>
      </c>
      <c r="G3520">
        <v>0</v>
      </c>
      <c r="H3520" t="s">
        <v>21</v>
      </c>
      <c r="I3520" t="s">
        <v>88</v>
      </c>
      <c r="J3520">
        <v>0</v>
      </c>
      <c r="K3520">
        <v>0</v>
      </c>
      <c r="L3520">
        <v>4</v>
      </c>
      <c r="M3520" t="s">
        <v>25</v>
      </c>
      <c r="N3520">
        <v>0</v>
      </c>
      <c r="O3520" t="s">
        <v>46</v>
      </c>
      <c r="P3520" t="s">
        <v>7159</v>
      </c>
      <c r="Q3520" t="s">
        <v>24</v>
      </c>
      <c r="R3520">
        <v>40</v>
      </c>
      <c r="S3520" t="s">
        <v>21</v>
      </c>
      <c r="T3520" t="s">
        <v>21</v>
      </c>
      <c r="U3520" t="s">
        <v>21</v>
      </c>
      <c r="V3520">
        <v>0</v>
      </c>
      <c r="W3520" t="s">
        <v>21</v>
      </c>
      <c r="X3520" t="s">
        <v>32</v>
      </c>
      <c r="Y3520" t="s">
        <v>33</v>
      </c>
      <c r="Z3520">
        <v>16</v>
      </c>
      <c r="AA3520">
        <v>29</v>
      </c>
      <c r="AB3520" t="s">
        <v>48</v>
      </c>
      <c r="AC3520" t="s">
        <v>101</v>
      </c>
      <c r="AD3520">
        <f>IF(Customers[[#This Row],[Churn Label]]="Yes", 1, 0)</f>
        <v>1</v>
      </c>
    </row>
    <row r="3521" spans="1:30" x14ac:dyDescent="0.2">
      <c r="A3521" t="s">
        <v>7160</v>
      </c>
      <c r="B3521" t="s">
        <v>25</v>
      </c>
      <c r="C3521">
        <v>3</v>
      </c>
      <c r="D3521">
        <v>5</v>
      </c>
      <c r="E3521">
        <v>12.9</v>
      </c>
      <c r="F3521">
        <v>25.2</v>
      </c>
      <c r="G3521">
        <v>77.489999999999995</v>
      </c>
      <c r="H3521" t="s">
        <v>25</v>
      </c>
      <c r="I3521" t="s">
        <v>22</v>
      </c>
      <c r="J3521">
        <v>13.8</v>
      </c>
      <c r="K3521">
        <v>2</v>
      </c>
      <c r="L3521">
        <v>9</v>
      </c>
      <c r="M3521" t="s">
        <v>25</v>
      </c>
      <c r="N3521">
        <v>0</v>
      </c>
      <c r="O3521" t="s">
        <v>58</v>
      </c>
      <c r="P3521" t="s">
        <v>7161</v>
      </c>
      <c r="Q3521" t="s">
        <v>26</v>
      </c>
      <c r="R3521">
        <v>71</v>
      </c>
      <c r="S3521" t="s">
        <v>21</v>
      </c>
      <c r="T3521" t="s">
        <v>25</v>
      </c>
      <c r="U3521" t="s">
        <v>21</v>
      </c>
      <c r="V3521">
        <v>0</v>
      </c>
      <c r="W3521" t="s">
        <v>25</v>
      </c>
      <c r="X3521" t="s">
        <v>32</v>
      </c>
      <c r="Y3521" t="s">
        <v>38</v>
      </c>
      <c r="Z3521">
        <v>25</v>
      </c>
      <c r="AA3521">
        <v>81</v>
      </c>
      <c r="AB3521" t="s">
        <v>48</v>
      </c>
      <c r="AC3521" t="s">
        <v>49</v>
      </c>
      <c r="AD3521">
        <f>IF(Customers[[#This Row],[Churn Label]]="Yes", 1, 0)</f>
        <v>1</v>
      </c>
    </row>
    <row r="3522" spans="1:30" x14ac:dyDescent="0.2">
      <c r="A3522" t="s">
        <v>7162</v>
      </c>
      <c r="B3522" t="s">
        <v>25</v>
      </c>
      <c r="C3522">
        <v>13</v>
      </c>
      <c r="D3522">
        <v>85</v>
      </c>
      <c r="E3522">
        <v>191.4</v>
      </c>
      <c r="F3522">
        <v>29.4</v>
      </c>
      <c r="G3522">
        <v>47.04</v>
      </c>
      <c r="H3522" t="s">
        <v>25</v>
      </c>
      <c r="I3522" t="s">
        <v>22</v>
      </c>
      <c r="J3522">
        <v>16.5</v>
      </c>
      <c r="K3522">
        <v>4</v>
      </c>
      <c r="L3522">
        <v>4</v>
      </c>
      <c r="M3522" t="s">
        <v>21</v>
      </c>
      <c r="N3522">
        <v>6</v>
      </c>
      <c r="O3522" t="s">
        <v>44</v>
      </c>
      <c r="P3522" t="s">
        <v>7163</v>
      </c>
      <c r="Q3522" t="s">
        <v>26</v>
      </c>
      <c r="R3522">
        <v>66</v>
      </c>
      <c r="S3522" t="s">
        <v>21</v>
      </c>
      <c r="T3522" t="s">
        <v>25</v>
      </c>
      <c r="U3522" t="s">
        <v>21</v>
      </c>
      <c r="V3522">
        <v>0</v>
      </c>
      <c r="W3522" t="s">
        <v>25</v>
      </c>
      <c r="X3522" t="s">
        <v>32</v>
      </c>
      <c r="Y3522" t="s">
        <v>38</v>
      </c>
      <c r="Z3522">
        <v>44</v>
      </c>
      <c r="AA3522">
        <v>560</v>
      </c>
      <c r="AB3522" t="s">
        <v>56</v>
      </c>
      <c r="AC3522" t="s">
        <v>96</v>
      </c>
      <c r="AD3522">
        <f>IF(Customers[[#This Row],[Churn Label]]="Yes", 1, 0)</f>
        <v>1</v>
      </c>
    </row>
    <row r="3523" spans="1:30" x14ac:dyDescent="0.2">
      <c r="A3523" t="s">
        <v>7164</v>
      </c>
      <c r="B3523" t="s">
        <v>25</v>
      </c>
      <c r="C3523">
        <v>57</v>
      </c>
      <c r="D3523">
        <v>299</v>
      </c>
      <c r="E3523">
        <v>511.4</v>
      </c>
      <c r="F3523">
        <v>28.812000000000001</v>
      </c>
      <c r="G3523">
        <v>46.099200000000003</v>
      </c>
      <c r="H3523" t="s">
        <v>25</v>
      </c>
      <c r="I3523" t="s">
        <v>22</v>
      </c>
      <c r="J3523">
        <v>16.100000000000001</v>
      </c>
      <c r="K3523">
        <v>4</v>
      </c>
      <c r="L3523">
        <v>0</v>
      </c>
      <c r="M3523" t="s">
        <v>21</v>
      </c>
      <c r="N3523">
        <v>0</v>
      </c>
      <c r="O3523" t="s">
        <v>94</v>
      </c>
      <c r="P3523" t="s">
        <v>7165</v>
      </c>
      <c r="Q3523" t="s">
        <v>26</v>
      </c>
      <c r="R3523">
        <v>55</v>
      </c>
      <c r="S3523" t="s">
        <v>21</v>
      </c>
      <c r="T3523" t="s">
        <v>21</v>
      </c>
      <c r="U3523" t="s">
        <v>21</v>
      </c>
      <c r="V3523">
        <v>0</v>
      </c>
      <c r="W3523" t="s">
        <v>21</v>
      </c>
      <c r="X3523" t="s">
        <v>53</v>
      </c>
      <c r="Y3523" t="s">
        <v>33</v>
      </c>
      <c r="Z3523">
        <v>11</v>
      </c>
      <c r="AA3523">
        <v>633</v>
      </c>
      <c r="AB3523" t="s">
        <v>48</v>
      </c>
      <c r="AC3523" t="s">
        <v>92</v>
      </c>
      <c r="AD3523">
        <f>IF(Customers[[#This Row],[Churn Label]]="Yes", 1, 0)</f>
        <v>1</v>
      </c>
    </row>
    <row r="3524" spans="1:30" x14ac:dyDescent="0.2">
      <c r="A3524" t="s">
        <v>7166</v>
      </c>
      <c r="B3524" t="s">
        <v>25</v>
      </c>
      <c r="C3524">
        <v>16</v>
      </c>
      <c r="D3524">
        <v>85</v>
      </c>
      <c r="E3524">
        <v>224</v>
      </c>
      <c r="F3524">
        <v>0</v>
      </c>
      <c r="G3524">
        <v>0</v>
      </c>
      <c r="H3524" t="s">
        <v>21</v>
      </c>
      <c r="I3524" t="s">
        <v>22</v>
      </c>
      <c r="J3524">
        <v>29.8</v>
      </c>
      <c r="K3524">
        <v>3</v>
      </c>
      <c r="L3524">
        <v>5</v>
      </c>
      <c r="M3524" t="s">
        <v>25</v>
      </c>
      <c r="N3524">
        <v>0</v>
      </c>
      <c r="O3524" t="s">
        <v>74</v>
      </c>
      <c r="P3524" t="s">
        <v>7167</v>
      </c>
      <c r="Q3524" t="s">
        <v>24</v>
      </c>
      <c r="R3524">
        <v>66</v>
      </c>
      <c r="S3524" t="s">
        <v>21</v>
      </c>
      <c r="T3524" t="s">
        <v>25</v>
      </c>
      <c r="U3524" t="s">
        <v>21</v>
      </c>
      <c r="V3524">
        <v>0</v>
      </c>
      <c r="W3524" t="s">
        <v>21</v>
      </c>
      <c r="X3524" t="s">
        <v>32</v>
      </c>
      <c r="Y3524" t="s">
        <v>38</v>
      </c>
      <c r="Z3524">
        <v>50</v>
      </c>
      <c r="AA3524">
        <v>805</v>
      </c>
      <c r="AB3524" t="s">
        <v>56</v>
      </c>
      <c r="AC3524" t="s">
        <v>96</v>
      </c>
      <c r="AD3524">
        <f>IF(Customers[[#This Row],[Churn Label]]="Yes", 1, 0)</f>
        <v>1</v>
      </c>
    </row>
    <row r="3525" spans="1:30" x14ac:dyDescent="0.2">
      <c r="A3525" t="s">
        <v>7168</v>
      </c>
      <c r="B3525" t="s">
        <v>25</v>
      </c>
      <c r="C3525">
        <v>1</v>
      </c>
      <c r="D3525">
        <v>3</v>
      </c>
      <c r="E3525">
        <v>9</v>
      </c>
      <c r="F3525">
        <v>0</v>
      </c>
      <c r="G3525">
        <v>0</v>
      </c>
      <c r="H3525" t="s">
        <v>21</v>
      </c>
      <c r="I3525" t="s">
        <v>22</v>
      </c>
      <c r="J3525">
        <v>14.6</v>
      </c>
      <c r="K3525">
        <v>1</v>
      </c>
      <c r="L3525">
        <v>7</v>
      </c>
      <c r="M3525" t="s">
        <v>25</v>
      </c>
      <c r="N3525">
        <v>0</v>
      </c>
      <c r="O3525" t="s">
        <v>27</v>
      </c>
      <c r="P3525" t="s">
        <v>7169</v>
      </c>
      <c r="Q3525" t="s">
        <v>26</v>
      </c>
      <c r="R3525">
        <v>64</v>
      </c>
      <c r="S3525" t="s">
        <v>21</v>
      </c>
      <c r="T3525" t="s">
        <v>21</v>
      </c>
      <c r="U3525" t="s">
        <v>21</v>
      </c>
      <c r="V3525">
        <v>0</v>
      </c>
      <c r="W3525" t="s">
        <v>21</v>
      </c>
      <c r="X3525" t="s">
        <v>32</v>
      </c>
      <c r="Y3525" t="s">
        <v>38</v>
      </c>
      <c r="Z3525">
        <v>12</v>
      </c>
      <c r="AA3525">
        <v>12</v>
      </c>
      <c r="AB3525" t="s">
        <v>65</v>
      </c>
      <c r="AC3525" t="s">
        <v>66</v>
      </c>
      <c r="AD3525">
        <f>IF(Customers[[#This Row],[Churn Label]]="Yes", 1, 0)</f>
        <v>1</v>
      </c>
    </row>
    <row r="3526" spans="1:30" x14ac:dyDescent="0.2">
      <c r="A3526" t="s">
        <v>7170</v>
      </c>
      <c r="B3526" t="s">
        <v>25</v>
      </c>
      <c r="C3526">
        <v>1</v>
      </c>
      <c r="D3526">
        <v>4</v>
      </c>
      <c r="E3526">
        <v>11</v>
      </c>
      <c r="F3526">
        <v>264.60000000000002</v>
      </c>
      <c r="G3526">
        <v>549.04499999999996</v>
      </c>
      <c r="H3526" t="s">
        <v>25</v>
      </c>
      <c r="I3526" t="s">
        <v>22</v>
      </c>
      <c r="J3526">
        <v>52.1</v>
      </c>
      <c r="K3526">
        <v>0</v>
      </c>
      <c r="L3526">
        <v>21</v>
      </c>
      <c r="M3526" t="s">
        <v>25</v>
      </c>
      <c r="N3526">
        <v>0</v>
      </c>
      <c r="O3526" t="s">
        <v>74</v>
      </c>
      <c r="P3526" t="s">
        <v>7171</v>
      </c>
      <c r="Q3526" t="s">
        <v>26</v>
      </c>
      <c r="R3526">
        <v>29</v>
      </c>
      <c r="S3526" t="s">
        <v>25</v>
      </c>
      <c r="T3526" t="s">
        <v>21</v>
      </c>
      <c r="U3526" t="s">
        <v>21</v>
      </c>
      <c r="V3526">
        <v>0</v>
      </c>
      <c r="W3526" t="s">
        <v>21</v>
      </c>
      <c r="X3526" t="s">
        <v>32</v>
      </c>
      <c r="Y3526" t="s">
        <v>33</v>
      </c>
      <c r="Z3526">
        <v>35</v>
      </c>
      <c r="AA3526">
        <v>35</v>
      </c>
      <c r="AB3526" t="s">
        <v>90</v>
      </c>
      <c r="AC3526" t="s">
        <v>91</v>
      </c>
      <c r="AD3526">
        <f>IF(Customers[[#This Row],[Churn Label]]="Yes", 1, 0)</f>
        <v>1</v>
      </c>
    </row>
    <row r="3527" spans="1:30" x14ac:dyDescent="0.2">
      <c r="A3527" t="s">
        <v>7172</v>
      </c>
      <c r="B3527" t="s">
        <v>25</v>
      </c>
      <c r="C3527">
        <v>5</v>
      </c>
      <c r="D3527">
        <v>12</v>
      </c>
      <c r="E3527">
        <v>28.2</v>
      </c>
      <c r="F3527">
        <v>0</v>
      </c>
      <c r="G3527">
        <v>0</v>
      </c>
      <c r="H3527" t="s">
        <v>21</v>
      </c>
      <c r="I3527" t="s">
        <v>22</v>
      </c>
      <c r="J3527">
        <v>21</v>
      </c>
      <c r="K3527">
        <v>0</v>
      </c>
      <c r="L3527">
        <v>8</v>
      </c>
      <c r="M3527" t="s">
        <v>25</v>
      </c>
      <c r="N3527">
        <v>0</v>
      </c>
      <c r="O3527" t="s">
        <v>83</v>
      </c>
      <c r="P3527" t="s">
        <v>7173</v>
      </c>
      <c r="Q3527" t="s">
        <v>26</v>
      </c>
      <c r="R3527">
        <v>55</v>
      </c>
      <c r="S3527" t="s">
        <v>21</v>
      </c>
      <c r="T3527" t="s">
        <v>21</v>
      </c>
      <c r="U3527" t="s">
        <v>21</v>
      </c>
      <c r="V3527">
        <v>0</v>
      </c>
      <c r="W3527" t="s">
        <v>21</v>
      </c>
      <c r="X3527" t="s">
        <v>32</v>
      </c>
      <c r="Y3527" t="s">
        <v>38</v>
      </c>
      <c r="Z3527">
        <v>38</v>
      </c>
      <c r="AA3527">
        <v>180</v>
      </c>
      <c r="AB3527" t="s">
        <v>65</v>
      </c>
      <c r="AC3527" t="s">
        <v>97</v>
      </c>
      <c r="AD3527">
        <f>IF(Customers[[#This Row],[Churn Label]]="Yes", 1, 0)</f>
        <v>1</v>
      </c>
    </row>
    <row r="3528" spans="1:30" x14ac:dyDescent="0.2">
      <c r="A3528" t="s">
        <v>7174</v>
      </c>
      <c r="B3528" t="s">
        <v>25</v>
      </c>
      <c r="C3528">
        <v>54</v>
      </c>
      <c r="D3528">
        <v>286</v>
      </c>
      <c r="E3528">
        <v>856.7</v>
      </c>
      <c r="F3528">
        <v>0</v>
      </c>
      <c r="G3528">
        <v>0</v>
      </c>
      <c r="H3528" t="s">
        <v>21</v>
      </c>
      <c r="I3528" t="s">
        <v>88</v>
      </c>
      <c r="J3528">
        <v>0</v>
      </c>
      <c r="K3528">
        <v>4</v>
      </c>
      <c r="L3528">
        <v>10</v>
      </c>
      <c r="M3528" t="s">
        <v>25</v>
      </c>
      <c r="N3528">
        <v>0</v>
      </c>
      <c r="O3528" t="s">
        <v>41</v>
      </c>
      <c r="P3528" t="s">
        <v>7175</v>
      </c>
      <c r="Q3528" t="s">
        <v>24</v>
      </c>
      <c r="R3528">
        <v>20</v>
      </c>
      <c r="S3528" t="s">
        <v>25</v>
      </c>
      <c r="T3528" t="s">
        <v>21</v>
      </c>
      <c r="U3528" t="s">
        <v>21</v>
      </c>
      <c r="V3528">
        <v>0</v>
      </c>
      <c r="W3528" t="s">
        <v>25</v>
      </c>
      <c r="X3528" t="s">
        <v>32</v>
      </c>
      <c r="Y3528" t="s">
        <v>38</v>
      </c>
      <c r="Z3528">
        <v>62</v>
      </c>
      <c r="AA3528">
        <v>3315</v>
      </c>
      <c r="AB3528" t="s">
        <v>39</v>
      </c>
      <c r="AC3528" t="s">
        <v>104</v>
      </c>
      <c r="AD3528">
        <f>IF(Customers[[#This Row],[Churn Label]]="Yes", 1, 0)</f>
        <v>1</v>
      </c>
    </row>
    <row r="3529" spans="1:30" x14ac:dyDescent="0.2">
      <c r="A3529" t="s">
        <v>7176</v>
      </c>
      <c r="B3529" t="s">
        <v>25</v>
      </c>
      <c r="C3529">
        <v>19</v>
      </c>
      <c r="D3529">
        <v>114</v>
      </c>
      <c r="E3529">
        <v>299.3</v>
      </c>
      <c r="F3529">
        <v>0</v>
      </c>
      <c r="G3529">
        <v>0</v>
      </c>
      <c r="H3529" t="s">
        <v>21</v>
      </c>
      <c r="I3529" t="s">
        <v>22</v>
      </c>
      <c r="J3529">
        <v>8</v>
      </c>
      <c r="K3529">
        <v>1</v>
      </c>
      <c r="L3529">
        <v>9</v>
      </c>
      <c r="M3529" t="s">
        <v>25</v>
      </c>
      <c r="N3529">
        <v>0</v>
      </c>
      <c r="O3529" t="s">
        <v>36</v>
      </c>
      <c r="P3529" t="s">
        <v>7177</v>
      </c>
      <c r="Q3529" t="s">
        <v>26</v>
      </c>
      <c r="R3529">
        <v>56</v>
      </c>
      <c r="S3529" t="s">
        <v>21</v>
      </c>
      <c r="T3529" t="s">
        <v>21</v>
      </c>
      <c r="U3529" t="s">
        <v>21</v>
      </c>
      <c r="V3529">
        <v>0</v>
      </c>
      <c r="W3529" t="s">
        <v>25</v>
      </c>
      <c r="X3529" t="s">
        <v>32</v>
      </c>
      <c r="Y3529" t="s">
        <v>33</v>
      </c>
      <c r="Z3529">
        <v>54</v>
      </c>
      <c r="AA3529">
        <v>1002</v>
      </c>
      <c r="AB3529" t="s">
        <v>39</v>
      </c>
      <c r="AC3529" t="s">
        <v>104</v>
      </c>
      <c r="AD3529">
        <f>IF(Customers[[#This Row],[Churn Label]]="Yes", 1, 0)</f>
        <v>1</v>
      </c>
    </row>
    <row r="3530" spans="1:30" x14ac:dyDescent="0.2">
      <c r="A3530" t="s">
        <v>7178</v>
      </c>
      <c r="B3530" t="s">
        <v>25</v>
      </c>
      <c r="C3530">
        <v>1</v>
      </c>
      <c r="D3530">
        <v>4</v>
      </c>
      <c r="E3530">
        <v>14</v>
      </c>
      <c r="F3530">
        <v>158.76</v>
      </c>
      <c r="G3530">
        <v>523.90800000000002</v>
      </c>
      <c r="H3530" t="s">
        <v>25</v>
      </c>
      <c r="I3530" t="s">
        <v>22</v>
      </c>
      <c r="J3530">
        <v>313.3</v>
      </c>
      <c r="K3530">
        <v>4</v>
      </c>
      <c r="L3530">
        <v>6</v>
      </c>
      <c r="M3530" t="s">
        <v>21</v>
      </c>
      <c r="N3530">
        <v>6</v>
      </c>
      <c r="O3530" t="s">
        <v>46</v>
      </c>
      <c r="P3530" t="s">
        <v>7179</v>
      </c>
      <c r="Q3530" t="s">
        <v>26</v>
      </c>
      <c r="R3530">
        <v>40</v>
      </c>
      <c r="S3530" t="s">
        <v>21</v>
      </c>
      <c r="T3530" t="s">
        <v>21</v>
      </c>
      <c r="U3530" t="s">
        <v>21</v>
      </c>
      <c r="V3530">
        <v>0</v>
      </c>
      <c r="W3530" t="s">
        <v>21</v>
      </c>
      <c r="X3530" t="s">
        <v>32</v>
      </c>
      <c r="Y3530" t="s">
        <v>38</v>
      </c>
      <c r="Z3530">
        <v>31</v>
      </c>
      <c r="AA3530">
        <v>31</v>
      </c>
      <c r="AB3530" t="s">
        <v>39</v>
      </c>
      <c r="AC3530" t="s">
        <v>104</v>
      </c>
      <c r="AD3530">
        <f>IF(Customers[[#This Row],[Churn Label]]="Yes", 1, 0)</f>
        <v>1</v>
      </c>
    </row>
    <row r="3531" spans="1:30" x14ac:dyDescent="0.2">
      <c r="A3531" t="s">
        <v>7180</v>
      </c>
      <c r="B3531" t="s">
        <v>25</v>
      </c>
      <c r="C3531">
        <v>8</v>
      </c>
      <c r="D3531">
        <v>36</v>
      </c>
      <c r="E3531">
        <v>114</v>
      </c>
      <c r="F3531">
        <v>0</v>
      </c>
      <c r="G3531">
        <v>0</v>
      </c>
      <c r="H3531" t="s">
        <v>21</v>
      </c>
      <c r="I3531" t="s">
        <v>22</v>
      </c>
      <c r="J3531">
        <v>42.7</v>
      </c>
      <c r="K3531">
        <v>0</v>
      </c>
      <c r="L3531">
        <v>1</v>
      </c>
      <c r="M3531" t="s">
        <v>25</v>
      </c>
      <c r="N3531">
        <v>0</v>
      </c>
      <c r="O3531" t="s">
        <v>27</v>
      </c>
      <c r="P3531" t="s">
        <v>7181</v>
      </c>
      <c r="Q3531" t="s">
        <v>26</v>
      </c>
      <c r="R3531">
        <v>70</v>
      </c>
      <c r="S3531" t="s">
        <v>21</v>
      </c>
      <c r="T3531" t="s">
        <v>25</v>
      </c>
      <c r="U3531" t="s">
        <v>21</v>
      </c>
      <c r="V3531">
        <v>0</v>
      </c>
      <c r="W3531" t="s">
        <v>21</v>
      </c>
      <c r="X3531" t="s">
        <v>32</v>
      </c>
      <c r="Y3531" t="s">
        <v>38</v>
      </c>
      <c r="Z3531">
        <v>37</v>
      </c>
      <c r="AA3531">
        <v>303</v>
      </c>
      <c r="AB3531" t="s">
        <v>65</v>
      </c>
      <c r="AC3531" t="s">
        <v>106</v>
      </c>
      <c r="AD3531">
        <f>IF(Customers[[#This Row],[Churn Label]]="Yes", 1, 0)</f>
        <v>1</v>
      </c>
    </row>
    <row r="3532" spans="1:30" x14ac:dyDescent="0.2">
      <c r="A3532" t="s">
        <v>7182</v>
      </c>
      <c r="B3532" t="s">
        <v>25</v>
      </c>
      <c r="C3532">
        <v>10</v>
      </c>
      <c r="D3532">
        <v>23</v>
      </c>
      <c r="E3532">
        <v>77.7</v>
      </c>
      <c r="F3532">
        <v>0</v>
      </c>
      <c r="G3532">
        <v>0</v>
      </c>
      <c r="H3532" t="s">
        <v>21</v>
      </c>
      <c r="I3532" t="s">
        <v>22</v>
      </c>
      <c r="J3532">
        <v>104.5</v>
      </c>
      <c r="K3532">
        <v>5</v>
      </c>
      <c r="L3532">
        <v>3</v>
      </c>
      <c r="M3532" t="s">
        <v>25</v>
      </c>
      <c r="N3532">
        <v>0</v>
      </c>
      <c r="O3532" t="s">
        <v>72</v>
      </c>
      <c r="P3532" t="s">
        <v>7183</v>
      </c>
      <c r="Q3532" t="s">
        <v>26</v>
      </c>
      <c r="R3532">
        <v>33</v>
      </c>
      <c r="S3532" t="s">
        <v>21</v>
      </c>
      <c r="T3532" t="s">
        <v>21</v>
      </c>
      <c r="U3532" t="s">
        <v>21</v>
      </c>
      <c r="V3532">
        <v>0</v>
      </c>
      <c r="W3532" t="s">
        <v>21</v>
      </c>
      <c r="X3532" t="s">
        <v>32</v>
      </c>
      <c r="Y3532" t="s">
        <v>33</v>
      </c>
      <c r="Z3532">
        <v>27</v>
      </c>
      <c r="AA3532">
        <v>260</v>
      </c>
      <c r="AB3532" t="s">
        <v>56</v>
      </c>
      <c r="AC3532" t="s">
        <v>57</v>
      </c>
      <c r="AD3532">
        <f>IF(Customers[[#This Row],[Churn Label]]="Yes", 1, 0)</f>
        <v>1</v>
      </c>
    </row>
    <row r="3533" spans="1:30" x14ac:dyDescent="0.2">
      <c r="A3533" t="s">
        <v>7184</v>
      </c>
      <c r="B3533" t="s">
        <v>25</v>
      </c>
      <c r="C3533">
        <v>23</v>
      </c>
      <c r="D3533">
        <v>117</v>
      </c>
      <c r="E3533">
        <v>337.6</v>
      </c>
      <c r="F3533">
        <v>0</v>
      </c>
      <c r="G3533">
        <v>0</v>
      </c>
      <c r="H3533" t="s">
        <v>21</v>
      </c>
      <c r="I3533" t="s">
        <v>22</v>
      </c>
      <c r="J3533">
        <v>213.1</v>
      </c>
      <c r="K3533">
        <v>3</v>
      </c>
      <c r="L3533">
        <v>4</v>
      </c>
      <c r="M3533" t="s">
        <v>25</v>
      </c>
      <c r="N3533">
        <v>0</v>
      </c>
      <c r="O3533" t="s">
        <v>31</v>
      </c>
      <c r="P3533" t="s">
        <v>7185</v>
      </c>
      <c r="Q3533" t="s">
        <v>26</v>
      </c>
      <c r="R3533">
        <v>74</v>
      </c>
      <c r="S3533" t="s">
        <v>21</v>
      </c>
      <c r="T3533" t="s">
        <v>25</v>
      </c>
      <c r="U3533" t="s">
        <v>21</v>
      </c>
      <c r="V3533">
        <v>0</v>
      </c>
      <c r="W3533" t="s">
        <v>21</v>
      </c>
      <c r="X3533" t="s">
        <v>32</v>
      </c>
      <c r="Y3533" t="s">
        <v>38</v>
      </c>
      <c r="Z3533">
        <v>50</v>
      </c>
      <c r="AA3533">
        <v>1126</v>
      </c>
      <c r="AB3533" t="s">
        <v>56</v>
      </c>
      <c r="AC3533" t="s">
        <v>57</v>
      </c>
      <c r="AD3533">
        <f>IF(Customers[[#This Row],[Churn Label]]="Yes", 1, 0)</f>
        <v>1</v>
      </c>
    </row>
    <row r="3534" spans="1:30" x14ac:dyDescent="0.2">
      <c r="A3534" t="s">
        <v>7186</v>
      </c>
      <c r="B3534" t="s">
        <v>25</v>
      </c>
      <c r="C3534">
        <v>1</v>
      </c>
      <c r="D3534">
        <v>4</v>
      </c>
      <c r="E3534">
        <v>11</v>
      </c>
      <c r="F3534">
        <v>0</v>
      </c>
      <c r="G3534">
        <v>0</v>
      </c>
      <c r="H3534" t="s">
        <v>21</v>
      </c>
      <c r="I3534" t="s">
        <v>22</v>
      </c>
      <c r="J3534">
        <v>187</v>
      </c>
      <c r="K3534">
        <v>2</v>
      </c>
      <c r="L3534">
        <v>13</v>
      </c>
      <c r="M3534" t="s">
        <v>25</v>
      </c>
      <c r="N3534">
        <v>0</v>
      </c>
      <c r="O3534" t="s">
        <v>58</v>
      </c>
      <c r="P3534" t="s">
        <v>7187</v>
      </c>
      <c r="Q3534" t="s">
        <v>24</v>
      </c>
      <c r="R3534">
        <v>21</v>
      </c>
      <c r="S3534" t="s">
        <v>25</v>
      </c>
      <c r="T3534" t="s">
        <v>21</v>
      </c>
      <c r="U3534" t="s">
        <v>21</v>
      </c>
      <c r="V3534">
        <v>0</v>
      </c>
      <c r="W3534" t="s">
        <v>21</v>
      </c>
      <c r="X3534" t="s">
        <v>32</v>
      </c>
      <c r="Y3534" t="s">
        <v>33</v>
      </c>
      <c r="Z3534">
        <v>26</v>
      </c>
      <c r="AA3534">
        <v>26</v>
      </c>
      <c r="AB3534" t="s">
        <v>56</v>
      </c>
      <c r="AC3534" t="s">
        <v>57</v>
      </c>
      <c r="AD3534">
        <f>IF(Customers[[#This Row],[Churn Label]]="Yes", 1, 0)</f>
        <v>1</v>
      </c>
    </row>
    <row r="3535" spans="1:30" x14ac:dyDescent="0.2">
      <c r="A3535" t="s">
        <v>7188</v>
      </c>
      <c r="B3535" t="s">
        <v>25</v>
      </c>
      <c r="C3535">
        <v>4</v>
      </c>
      <c r="D3535">
        <v>20</v>
      </c>
      <c r="E3535">
        <v>45.6</v>
      </c>
      <c r="F3535">
        <v>0</v>
      </c>
      <c r="G3535">
        <v>0</v>
      </c>
      <c r="H3535" t="s">
        <v>21</v>
      </c>
      <c r="I3535" t="s">
        <v>22</v>
      </c>
      <c r="J3535">
        <v>76.3</v>
      </c>
      <c r="K3535">
        <v>5</v>
      </c>
      <c r="L3535">
        <v>1</v>
      </c>
      <c r="M3535" t="s">
        <v>25</v>
      </c>
      <c r="N3535">
        <v>0</v>
      </c>
      <c r="O3535" t="s">
        <v>37</v>
      </c>
      <c r="P3535" t="s">
        <v>7189</v>
      </c>
      <c r="Q3535" t="s">
        <v>24</v>
      </c>
      <c r="R3535">
        <v>79</v>
      </c>
      <c r="S3535" t="s">
        <v>21</v>
      </c>
      <c r="T3535" t="s">
        <v>25</v>
      </c>
      <c r="U3535" t="s">
        <v>21</v>
      </c>
      <c r="V3535">
        <v>0</v>
      </c>
      <c r="W3535" t="s">
        <v>21</v>
      </c>
      <c r="X3535" t="s">
        <v>32</v>
      </c>
      <c r="Y3535" t="s">
        <v>38</v>
      </c>
      <c r="Z3535">
        <v>53</v>
      </c>
      <c r="AA3535">
        <v>222</v>
      </c>
      <c r="AB3535" t="s">
        <v>56</v>
      </c>
      <c r="AC3535" t="s">
        <v>57</v>
      </c>
      <c r="AD3535">
        <f>IF(Customers[[#This Row],[Churn Label]]="Yes", 1, 0)</f>
        <v>1</v>
      </c>
    </row>
    <row r="3536" spans="1:30" x14ac:dyDescent="0.2">
      <c r="A3536" t="s">
        <v>7190</v>
      </c>
      <c r="B3536" t="s">
        <v>25</v>
      </c>
      <c r="C3536">
        <v>31</v>
      </c>
      <c r="D3536">
        <v>146</v>
      </c>
      <c r="E3536">
        <v>399.8</v>
      </c>
      <c r="F3536">
        <v>0</v>
      </c>
      <c r="G3536">
        <v>0</v>
      </c>
      <c r="H3536" t="s">
        <v>21</v>
      </c>
      <c r="I3536" t="s">
        <v>22</v>
      </c>
      <c r="J3536">
        <v>13.5</v>
      </c>
      <c r="K3536">
        <v>4</v>
      </c>
      <c r="L3536">
        <v>5</v>
      </c>
      <c r="M3536" t="s">
        <v>25</v>
      </c>
      <c r="N3536">
        <v>0</v>
      </c>
      <c r="O3536" t="s">
        <v>82</v>
      </c>
      <c r="P3536" t="s">
        <v>7191</v>
      </c>
      <c r="Q3536" t="s">
        <v>26</v>
      </c>
      <c r="R3536">
        <v>73</v>
      </c>
      <c r="S3536" t="s">
        <v>21</v>
      </c>
      <c r="T3536" t="s">
        <v>25</v>
      </c>
      <c r="U3536" t="s">
        <v>21</v>
      </c>
      <c r="V3536">
        <v>0</v>
      </c>
      <c r="W3536" t="s">
        <v>21</v>
      </c>
      <c r="X3536" t="s">
        <v>32</v>
      </c>
      <c r="Y3536" t="s">
        <v>38</v>
      </c>
      <c r="Z3536">
        <v>48</v>
      </c>
      <c r="AA3536">
        <v>1478</v>
      </c>
      <c r="AB3536" t="s">
        <v>90</v>
      </c>
      <c r="AC3536" t="s">
        <v>91</v>
      </c>
      <c r="AD3536">
        <f>IF(Customers[[#This Row],[Churn Label]]="Yes", 1, 0)</f>
        <v>1</v>
      </c>
    </row>
    <row r="3537" spans="1:30" x14ac:dyDescent="0.2">
      <c r="A3537" t="s">
        <v>7192</v>
      </c>
      <c r="B3537" t="s">
        <v>25</v>
      </c>
      <c r="C3537">
        <v>5</v>
      </c>
      <c r="D3537">
        <v>26</v>
      </c>
      <c r="E3537">
        <v>67</v>
      </c>
      <c r="F3537">
        <v>0</v>
      </c>
      <c r="G3537">
        <v>0</v>
      </c>
      <c r="H3537" t="s">
        <v>21</v>
      </c>
      <c r="I3537" t="s">
        <v>22</v>
      </c>
      <c r="J3537">
        <v>3.1</v>
      </c>
      <c r="K3537">
        <v>5</v>
      </c>
      <c r="L3537">
        <v>10</v>
      </c>
      <c r="M3537" t="s">
        <v>21</v>
      </c>
      <c r="N3537">
        <v>17</v>
      </c>
      <c r="O3537" t="s">
        <v>43</v>
      </c>
      <c r="P3537" t="s">
        <v>7193</v>
      </c>
      <c r="Q3537" t="s">
        <v>26</v>
      </c>
      <c r="R3537">
        <v>33</v>
      </c>
      <c r="S3537" t="s">
        <v>21</v>
      </c>
      <c r="T3537" t="s">
        <v>21</v>
      </c>
      <c r="U3537" t="s">
        <v>21</v>
      </c>
      <c r="V3537">
        <v>0</v>
      </c>
      <c r="W3537" t="s">
        <v>21</v>
      </c>
      <c r="X3537" t="s">
        <v>32</v>
      </c>
      <c r="Y3537" t="s">
        <v>38</v>
      </c>
      <c r="Z3537">
        <v>40</v>
      </c>
      <c r="AA3537">
        <v>208</v>
      </c>
      <c r="AB3537" t="s">
        <v>56</v>
      </c>
      <c r="AC3537" t="s">
        <v>57</v>
      </c>
      <c r="AD3537">
        <f>IF(Customers[[#This Row],[Churn Label]]="Yes", 1, 0)</f>
        <v>1</v>
      </c>
    </row>
    <row r="3538" spans="1:30" x14ac:dyDescent="0.2">
      <c r="A3538" t="s">
        <v>7194</v>
      </c>
      <c r="B3538" t="s">
        <v>25</v>
      </c>
      <c r="C3538">
        <v>38</v>
      </c>
      <c r="D3538">
        <v>204</v>
      </c>
      <c r="E3538">
        <v>533.29999999999995</v>
      </c>
      <c r="F3538">
        <v>0</v>
      </c>
      <c r="G3538">
        <v>0</v>
      </c>
      <c r="H3538" t="s">
        <v>21</v>
      </c>
      <c r="I3538" t="s">
        <v>22</v>
      </c>
      <c r="J3538">
        <v>38.5</v>
      </c>
      <c r="K3538">
        <v>1</v>
      </c>
      <c r="L3538">
        <v>10</v>
      </c>
      <c r="M3538" t="s">
        <v>25</v>
      </c>
      <c r="N3538">
        <v>0</v>
      </c>
      <c r="O3538" t="s">
        <v>75</v>
      </c>
      <c r="P3538" t="s">
        <v>7195</v>
      </c>
      <c r="Q3538" t="s">
        <v>24</v>
      </c>
      <c r="R3538">
        <v>53</v>
      </c>
      <c r="S3538" t="s">
        <v>21</v>
      </c>
      <c r="T3538" t="s">
        <v>21</v>
      </c>
      <c r="U3538" t="s">
        <v>21</v>
      </c>
      <c r="V3538">
        <v>0</v>
      </c>
      <c r="W3538" t="s">
        <v>21</v>
      </c>
      <c r="X3538" t="s">
        <v>98</v>
      </c>
      <c r="Y3538" t="s">
        <v>33</v>
      </c>
      <c r="Z3538">
        <v>35</v>
      </c>
      <c r="AA3538">
        <v>1333</v>
      </c>
      <c r="AB3538" t="s">
        <v>39</v>
      </c>
      <c r="AC3538" t="s">
        <v>104</v>
      </c>
      <c r="AD3538">
        <f>IF(Customers[[#This Row],[Churn Label]]="Yes", 1, 0)</f>
        <v>1</v>
      </c>
    </row>
    <row r="3539" spans="1:30" x14ac:dyDescent="0.2">
      <c r="A3539" t="s">
        <v>7196</v>
      </c>
      <c r="B3539" t="s">
        <v>25</v>
      </c>
      <c r="C3539">
        <v>24</v>
      </c>
      <c r="D3539">
        <v>110</v>
      </c>
      <c r="E3539">
        <v>311.39999999999998</v>
      </c>
      <c r="F3539">
        <v>0</v>
      </c>
      <c r="G3539">
        <v>0</v>
      </c>
      <c r="H3539" t="s">
        <v>21</v>
      </c>
      <c r="I3539" t="s">
        <v>22</v>
      </c>
      <c r="J3539">
        <v>20.5</v>
      </c>
      <c r="K3539">
        <v>5</v>
      </c>
      <c r="L3539">
        <v>2</v>
      </c>
      <c r="M3539" t="s">
        <v>25</v>
      </c>
      <c r="N3539">
        <v>0</v>
      </c>
      <c r="O3539" t="s">
        <v>43</v>
      </c>
      <c r="P3539" t="s">
        <v>7197</v>
      </c>
      <c r="Q3539" t="s">
        <v>26</v>
      </c>
      <c r="R3539">
        <v>82</v>
      </c>
      <c r="S3539" t="s">
        <v>21</v>
      </c>
      <c r="T3539" t="s">
        <v>25</v>
      </c>
      <c r="U3539" t="s">
        <v>21</v>
      </c>
      <c r="V3539">
        <v>0</v>
      </c>
      <c r="W3539" t="s">
        <v>25</v>
      </c>
      <c r="X3539" t="s">
        <v>32</v>
      </c>
      <c r="Y3539" t="s">
        <v>38</v>
      </c>
      <c r="Z3539">
        <v>43</v>
      </c>
      <c r="AA3539">
        <v>1033</v>
      </c>
      <c r="AB3539" t="s">
        <v>56</v>
      </c>
      <c r="AC3539" t="s">
        <v>57</v>
      </c>
      <c r="AD3539">
        <f>IF(Customers[[#This Row],[Churn Label]]="Yes", 1, 0)</f>
        <v>1</v>
      </c>
    </row>
    <row r="3540" spans="1:30" x14ac:dyDescent="0.2">
      <c r="A3540" t="s">
        <v>7198</v>
      </c>
      <c r="B3540" t="s">
        <v>25</v>
      </c>
      <c r="C3540">
        <v>53</v>
      </c>
      <c r="D3540">
        <v>90</v>
      </c>
      <c r="E3540">
        <v>316.60000000000002</v>
      </c>
      <c r="F3540">
        <v>0</v>
      </c>
      <c r="G3540">
        <v>0</v>
      </c>
      <c r="H3540" t="s">
        <v>21</v>
      </c>
      <c r="I3540" t="s">
        <v>22</v>
      </c>
      <c r="J3540">
        <v>49.5</v>
      </c>
      <c r="K3540">
        <v>0</v>
      </c>
      <c r="L3540">
        <v>1</v>
      </c>
      <c r="M3540" t="s">
        <v>25</v>
      </c>
      <c r="N3540">
        <v>0</v>
      </c>
      <c r="O3540" t="s">
        <v>51</v>
      </c>
      <c r="P3540" t="s">
        <v>7199</v>
      </c>
      <c r="Q3540" t="s">
        <v>24</v>
      </c>
      <c r="R3540">
        <v>67</v>
      </c>
      <c r="S3540" t="s">
        <v>21</v>
      </c>
      <c r="T3540" t="s">
        <v>25</v>
      </c>
      <c r="U3540" t="s">
        <v>21</v>
      </c>
      <c r="V3540">
        <v>0</v>
      </c>
      <c r="W3540" t="s">
        <v>21</v>
      </c>
      <c r="X3540" t="s">
        <v>98</v>
      </c>
      <c r="Y3540" t="s">
        <v>38</v>
      </c>
      <c r="Z3540">
        <v>51</v>
      </c>
      <c r="AA3540">
        <v>2702</v>
      </c>
      <c r="AB3540" t="s">
        <v>56</v>
      </c>
      <c r="AC3540" t="s">
        <v>57</v>
      </c>
      <c r="AD3540">
        <f>IF(Customers[[#This Row],[Churn Label]]="Yes", 1, 0)</f>
        <v>1</v>
      </c>
    </row>
    <row r="3541" spans="1:30" x14ac:dyDescent="0.2">
      <c r="A3541" t="s">
        <v>7200</v>
      </c>
      <c r="B3541" t="s">
        <v>25</v>
      </c>
      <c r="C3541">
        <v>2</v>
      </c>
      <c r="D3541">
        <v>3</v>
      </c>
      <c r="E3541">
        <v>7.9</v>
      </c>
      <c r="F3541">
        <v>0</v>
      </c>
      <c r="G3541">
        <v>0</v>
      </c>
      <c r="H3541" t="s">
        <v>21</v>
      </c>
      <c r="I3541" t="s">
        <v>22</v>
      </c>
      <c r="J3541">
        <v>0</v>
      </c>
      <c r="K3541">
        <v>3</v>
      </c>
      <c r="L3541">
        <v>3</v>
      </c>
      <c r="M3541" t="s">
        <v>25</v>
      </c>
      <c r="N3541">
        <v>0</v>
      </c>
      <c r="O3541" t="s">
        <v>93</v>
      </c>
      <c r="P3541" t="s">
        <v>7201</v>
      </c>
      <c r="Q3541" t="s">
        <v>24</v>
      </c>
      <c r="R3541">
        <v>79</v>
      </c>
      <c r="S3541" t="s">
        <v>21</v>
      </c>
      <c r="T3541" t="s">
        <v>25</v>
      </c>
      <c r="U3541" t="s">
        <v>21</v>
      </c>
      <c r="V3541">
        <v>0</v>
      </c>
      <c r="W3541" t="s">
        <v>21</v>
      </c>
      <c r="X3541" t="s">
        <v>32</v>
      </c>
      <c r="Y3541" t="s">
        <v>38</v>
      </c>
      <c r="Z3541">
        <v>38</v>
      </c>
      <c r="AA3541">
        <v>75</v>
      </c>
      <c r="AB3541" t="s">
        <v>39</v>
      </c>
      <c r="AC3541" t="s">
        <v>104</v>
      </c>
      <c r="AD3541">
        <f>IF(Customers[[#This Row],[Churn Label]]="Yes", 1, 0)</f>
        <v>1</v>
      </c>
    </row>
    <row r="3542" spans="1:30" x14ac:dyDescent="0.2">
      <c r="A3542" t="s">
        <v>7202</v>
      </c>
      <c r="B3542" t="s">
        <v>25</v>
      </c>
      <c r="C3542">
        <v>7</v>
      </c>
      <c r="D3542">
        <v>35</v>
      </c>
      <c r="E3542">
        <v>103.8</v>
      </c>
      <c r="F3542">
        <v>26.46</v>
      </c>
      <c r="G3542">
        <v>81.364500000000007</v>
      </c>
      <c r="H3542" t="s">
        <v>25</v>
      </c>
      <c r="I3542" t="s">
        <v>22</v>
      </c>
      <c r="J3542">
        <v>8.6999999999999993</v>
      </c>
      <c r="K3542">
        <v>3</v>
      </c>
      <c r="L3542">
        <v>13</v>
      </c>
      <c r="M3542" t="s">
        <v>25</v>
      </c>
      <c r="N3542">
        <v>0</v>
      </c>
      <c r="O3542" t="s">
        <v>36</v>
      </c>
      <c r="P3542" t="s">
        <v>7203</v>
      </c>
      <c r="Q3542" t="s">
        <v>24</v>
      </c>
      <c r="R3542">
        <v>29</v>
      </c>
      <c r="S3542" t="s">
        <v>25</v>
      </c>
      <c r="T3542" t="s">
        <v>21</v>
      </c>
      <c r="U3542" t="s">
        <v>21</v>
      </c>
      <c r="V3542">
        <v>0</v>
      </c>
      <c r="W3542" t="s">
        <v>21</v>
      </c>
      <c r="X3542" t="s">
        <v>32</v>
      </c>
      <c r="Y3542" t="s">
        <v>38</v>
      </c>
      <c r="Z3542">
        <v>45</v>
      </c>
      <c r="AA3542">
        <v>310</v>
      </c>
      <c r="AB3542" t="s">
        <v>56</v>
      </c>
      <c r="AC3542" t="s">
        <v>57</v>
      </c>
      <c r="AD3542">
        <f>IF(Customers[[#This Row],[Churn Label]]="Yes", 1, 0)</f>
        <v>1</v>
      </c>
    </row>
    <row r="3543" spans="1:30" x14ac:dyDescent="0.2">
      <c r="A3543" t="s">
        <v>7204</v>
      </c>
      <c r="B3543" t="s">
        <v>25</v>
      </c>
      <c r="C3543">
        <v>2</v>
      </c>
      <c r="D3543">
        <v>3</v>
      </c>
      <c r="E3543">
        <v>9.6999999999999993</v>
      </c>
      <c r="F3543">
        <v>30.87</v>
      </c>
      <c r="G3543">
        <v>49.392000000000003</v>
      </c>
      <c r="H3543" t="s">
        <v>25</v>
      </c>
      <c r="I3543" t="s">
        <v>22</v>
      </c>
      <c r="J3543">
        <v>13</v>
      </c>
      <c r="K3543">
        <v>0</v>
      </c>
      <c r="L3543">
        <v>10</v>
      </c>
      <c r="M3543" t="s">
        <v>25</v>
      </c>
      <c r="N3543">
        <v>0</v>
      </c>
      <c r="O3543" t="s">
        <v>60</v>
      </c>
      <c r="P3543" t="s">
        <v>7205</v>
      </c>
      <c r="Q3543" t="s">
        <v>24</v>
      </c>
      <c r="R3543">
        <v>58</v>
      </c>
      <c r="S3543" t="s">
        <v>21</v>
      </c>
      <c r="T3543" t="s">
        <v>21</v>
      </c>
      <c r="U3543" t="s">
        <v>21</v>
      </c>
      <c r="V3543">
        <v>0</v>
      </c>
      <c r="W3543" t="s">
        <v>25</v>
      </c>
      <c r="X3543" t="s">
        <v>32</v>
      </c>
      <c r="Y3543" t="s">
        <v>33</v>
      </c>
      <c r="Z3543">
        <v>51</v>
      </c>
      <c r="AA3543">
        <v>98</v>
      </c>
      <c r="AB3543" t="s">
        <v>56</v>
      </c>
      <c r="AC3543" t="s">
        <v>57</v>
      </c>
      <c r="AD3543">
        <f>IF(Customers[[#This Row],[Churn Label]]="Yes", 1, 0)</f>
        <v>1</v>
      </c>
    </row>
    <row r="3544" spans="1:30" x14ac:dyDescent="0.2">
      <c r="A3544" t="s">
        <v>7206</v>
      </c>
      <c r="B3544" t="s">
        <v>25</v>
      </c>
      <c r="C3544">
        <v>70</v>
      </c>
      <c r="D3544">
        <v>418</v>
      </c>
      <c r="E3544">
        <v>977.8</v>
      </c>
      <c r="F3544">
        <v>30.252600000000001</v>
      </c>
      <c r="G3544">
        <v>48.404159999999997</v>
      </c>
      <c r="H3544" t="s">
        <v>25</v>
      </c>
      <c r="I3544" t="s">
        <v>22</v>
      </c>
      <c r="J3544">
        <v>16.899999999999999</v>
      </c>
      <c r="K3544">
        <v>2</v>
      </c>
      <c r="L3544">
        <v>5</v>
      </c>
      <c r="M3544" t="s">
        <v>21</v>
      </c>
      <c r="N3544">
        <v>56</v>
      </c>
      <c r="O3544" t="s">
        <v>47</v>
      </c>
      <c r="P3544" t="s">
        <v>7207</v>
      </c>
      <c r="Q3544" t="s">
        <v>26</v>
      </c>
      <c r="R3544">
        <v>61</v>
      </c>
      <c r="S3544" t="s">
        <v>21</v>
      </c>
      <c r="T3544" t="s">
        <v>21</v>
      </c>
      <c r="U3544" t="s">
        <v>21</v>
      </c>
      <c r="V3544">
        <v>0</v>
      </c>
      <c r="W3544" t="s">
        <v>25</v>
      </c>
      <c r="X3544" t="s">
        <v>98</v>
      </c>
      <c r="Y3544" t="s">
        <v>38</v>
      </c>
      <c r="Z3544">
        <v>26</v>
      </c>
      <c r="AA3544">
        <v>1827</v>
      </c>
      <c r="AB3544" t="s">
        <v>56</v>
      </c>
      <c r="AC3544" t="s">
        <v>57</v>
      </c>
      <c r="AD3544">
        <f>IF(Customers[[#This Row],[Churn Label]]="Yes", 1, 0)</f>
        <v>1</v>
      </c>
    </row>
    <row r="3545" spans="1:30" x14ac:dyDescent="0.2">
      <c r="A3545" t="s">
        <v>7208</v>
      </c>
      <c r="B3545" t="s">
        <v>25</v>
      </c>
      <c r="C3545">
        <v>46</v>
      </c>
      <c r="D3545">
        <v>196</v>
      </c>
      <c r="E3545">
        <v>682.6</v>
      </c>
      <c r="F3545">
        <v>0</v>
      </c>
      <c r="G3545">
        <v>0</v>
      </c>
      <c r="H3545" t="s">
        <v>21</v>
      </c>
      <c r="I3545" t="s">
        <v>22</v>
      </c>
      <c r="J3545">
        <v>12.5</v>
      </c>
      <c r="K3545">
        <v>2</v>
      </c>
      <c r="L3545">
        <v>30</v>
      </c>
      <c r="M3545" t="s">
        <v>25</v>
      </c>
      <c r="N3545">
        <v>0</v>
      </c>
      <c r="O3545" t="s">
        <v>76</v>
      </c>
      <c r="P3545" t="s">
        <v>7209</v>
      </c>
      <c r="Q3545" t="s">
        <v>24</v>
      </c>
      <c r="R3545">
        <v>26</v>
      </c>
      <c r="S3545" t="s">
        <v>25</v>
      </c>
      <c r="T3545" t="s">
        <v>21</v>
      </c>
      <c r="U3545" t="s">
        <v>21</v>
      </c>
      <c r="V3545">
        <v>0</v>
      </c>
      <c r="W3545" t="s">
        <v>25</v>
      </c>
      <c r="X3545" t="s">
        <v>53</v>
      </c>
      <c r="Y3545" t="s">
        <v>38</v>
      </c>
      <c r="Z3545">
        <v>65</v>
      </c>
      <c r="AA3545">
        <v>2956</v>
      </c>
      <c r="AB3545" t="s">
        <v>56</v>
      </c>
      <c r="AC3545" t="s">
        <v>57</v>
      </c>
      <c r="AD3545">
        <f>IF(Customers[[#This Row],[Churn Label]]="Yes", 1, 0)</f>
        <v>1</v>
      </c>
    </row>
    <row r="3546" spans="1:30" x14ac:dyDescent="0.2">
      <c r="A3546" t="s">
        <v>7210</v>
      </c>
      <c r="B3546" t="s">
        <v>25</v>
      </c>
      <c r="C3546">
        <v>64</v>
      </c>
      <c r="D3546">
        <v>272</v>
      </c>
      <c r="E3546">
        <v>702.4</v>
      </c>
      <c r="F3546">
        <v>0</v>
      </c>
      <c r="G3546">
        <v>0</v>
      </c>
      <c r="H3546" t="s">
        <v>21</v>
      </c>
      <c r="I3546" t="s">
        <v>22</v>
      </c>
      <c r="J3546">
        <v>20.399999999999999</v>
      </c>
      <c r="K3546">
        <v>2</v>
      </c>
      <c r="L3546">
        <v>3</v>
      </c>
      <c r="M3546" t="s">
        <v>25</v>
      </c>
      <c r="N3546">
        <v>0</v>
      </c>
      <c r="O3546" t="s">
        <v>23</v>
      </c>
      <c r="P3546" t="s">
        <v>7211</v>
      </c>
      <c r="Q3546" t="s">
        <v>26</v>
      </c>
      <c r="R3546">
        <v>59</v>
      </c>
      <c r="S3546" t="s">
        <v>21</v>
      </c>
      <c r="T3546" t="s">
        <v>21</v>
      </c>
      <c r="U3546" t="s">
        <v>21</v>
      </c>
      <c r="V3546">
        <v>0</v>
      </c>
      <c r="W3546" t="s">
        <v>25</v>
      </c>
      <c r="X3546" t="s">
        <v>32</v>
      </c>
      <c r="Y3546" t="s">
        <v>38</v>
      </c>
      <c r="Z3546">
        <v>63</v>
      </c>
      <c r="AA3546">
        <v>4051</v>
      </c>
      <c r="AB3546" t="s">
        <v>56</v>
      </c>
      <c r="AC3546" t="s">
        <v>57</v>
      </c>
      <c r="AD3546">
        <f>IF(Customers[[#This Row],[Churn Label]]="Yes", 1, 0)</f>
        <v>1</v>
      </c>
    </row>
    <row r="3547" spans="1:30" x14ac:dyDescent="0.2">
      <c r="A3547" t="s">
        <v>7212</v>
      </c>
      <c r="B3547" t="s">
        <v>25</v>
      </c>
      <c r="C3547">
        <v>2</v>
      </c>
      <c r="D3547">
        <v>9</v>
      </c>
      <c r="E3547">
        <v>20.5</v>
      </c>
      <c r="F3547">
        <v>277.83</v>
      </c>
      <c r="G3547">
        <v>576.49725000000001</v>
      </c>
      <c r="H3547" t="s">
        <v>25</v>
      </c>
      <c r="I3547" t="s">
        <v>22</v>
      </c>
      <c r="J3547">
        <v>27.3</v>
      </c>
      <c r="K3547">
        <v>0</v>
      </c>
      <c r="L3547">
        <v>4</v>
      </c>
      <c r="M3547" t="s">
        <v>25</v>
      </c>
      <c r="N3547">
        <v>0</v>
      </c>
      <c r="O3547" t="s">
        <v>84</v>
      </c>
      <c r="P3547" t="s">
        <v>7213</v>
      </c>
      <c r="Q3547" t="s">
        <v>24</v>
      </c>
      <c r="R3547">
        <v>50</v>
      </c>
      <c r="S3547" t="s">
        <v>21</v>
      </c>
      <c r="T3547" t="s">
        <v>21</v>
      </c>
      <c r="U3547" t="s">
        <v>21</v>
      </c>
      <c r="V3547">
        <v>0</v>
      </c>
      <c r="W3547" t="s">
        <v>21</v>
      </c>
      <c r="X3547" t="s">
        <v>32</v>
      </c>
      <c r="Y3547" t="s">
        <v>38</v>
      </c>
      <c r="Z3547">
        <v>58</v>
      </c>
      <c r="AA3547">
        <v>109</v>
      </c>
      <c r="AB3547" t="s">
        <v>39</v>
      </c>
      <c r="AC3547" t="s">
        <v>104</v>
      </c>
      <c r="AD3547">
        <f>IF(Customers[[#This Row],[Churn Label]]="Yes", 1, 0)</f>
        <v>1</v>
      </c>
    </row>
    <row r="3548" spans="1:30" x14ac:dyDescent="0.2">
      <c r="A3548" t="s">
        <v>7214</v>
      </c>
      <c r="B3548" t="s">
        <v>25</v>
      </c>
      <c r="C3548">
        <v>4</v>
      </c>
      <c r="D3548">
        <v>6</v>
      </c>
      <c r="E3548">
        <v>17.5</v>
      </c>
      <c r="F3548">
        <v>0</v>
      </c>
      <c r="G3548">
        <v>0</v>
      </c>
      <c r="H3548" t="s">
        <v>21</v>
      </c>
      <c r="I3548" t="s">
        <v>22</v>
      </c>
      <c r="J3548">
        <v>22.1</v>
      </c>
      <c r="K3548">
        <v>3</v>
      </c>
      <c r="L3548">
        <v>6</v>
      </c>
      <c r="M3548" t="s">
        <v>25</v>
      </c>
      <c r="N3548">
        <v>0</v>
      </c>
      <c r="O3548" t="s">
        <v>23</v>
      </c>
      <c r="P3548" t="s">
        <v>7215</v>
      </c>
      <c r="Q3548" t="s">
        <v>26</v>
      </c>
      <c r="R3548">
        <v>26</v>
      </c>
      <c r="S3548" t="s">
        <v>25</v>
      </c>
      <c r="T3548" t="s">
        <v>21</v>
      </c>
      <c r="U3548" t="s">
        <v>21</v>
      </c>
      <c r="V3548">
        <v>0</v>
      </c>
      <c r="W3548" t="s">
        <v>25</v>
      </c>
      <c r="X3548" t="s">
        <v>32</v>
      </c>
      <c r="Y3548" t="s">
        <v>38</v>
      </c>
      <c r="Z3548">
        <v>47</v>
      </c>
      <c r="AA3548">
        <v>205</v>
      </c>
      <c r="AB3548" t="s">
        <v>56</v>
      </c>
      <c r="AC3548" t="s">
        <v>57</v>
      </c>
      <c r="AD3548">
        <f>IF(Customers[[#This Row],[Churn Label]]="Yes", 1, 0)</f>
        <v>1</v>
      </c>
    </row>
    <row r="3549" spans="1:30" x14ac:dyDescent="0.2">
      <c r="A3549" t="s">
        <v>7216</v>
      </c>
      <c r="B3549" t="s">
        <v>25</v>
      </c>
      <c r="C3549">
        <v>20</v>
      </c>
      <c r="D3549">
        <v>69</v>
      </c>
      <c r="E3549">
        <v>220.6</v>
      </c>
      <c r="F3549">
        <v>0</v>
      </c>
      <c r="G3549">
        <v>0</v>
      </c>
      <c r="H3549" t="s">
        <v>21</v>
      </c>
      <c r="I3549" t="s">
        <v>88</v>
      </c>
      <c r="J3549">
        <v>0</v>
      </c>
      <c r="K3549">
        <v>3</v>
      </c>
      <c r="L3549">
        <v>2</v>
      </c>
      <c r="M3549" t="s">
        <v>25</v>
      </c>
      <c r="N3549">
        <v>0</v>
      </c>
      <c r="O3549" t="s">
        <v>59</v>
      </c>
      <c r="P3549" t="s">
        <v>7217</v>
      </c>
      <c r="Q3549" t="s">
        <v>24</v>
      </c>
      <c r="R3549">
        <v>82</v>
      </c>
      <c r="S3549" t="s">
        <v>21</v>
      </c>
      <c r="T3549" t="s">
        <v>25</v>
      </c>
      <c r="U3549" t="s">
        <v>21</v>
      </c>
      <c r="V3549">
        <v>0</v>
      </c>
      <c r="W3549" t="s">
        <v>21</v>
      </c>
      <c r="X3549" t="s">
        <v>32</v>
      </c>
      <c r="Y3549" t="s">
        <v>38</v>
      </c>
      <c r="Z3549">
        <v>18</v>
      </c>
      <c r="AA3549">
        <v>370</v>
      </c>
      <c r="AB3549" t="s">
        <v>56</v>
      </c>
      <c r="AC3549" t="s">
        <v>57</v>
      </c>
      <c r="AD3549">
        <f>IF(Customers[[#This Row],[Churn Label]]="Yes", 1, 0)</f>
        <v>1</v>
      </c>
    </row>
    <row r="3550" spans="1:30" x14ac:dyDescent="0.2">
      <c r="A3550" t="s">
        <v>7218</v>
      </c>
      <c r="B3550" t="s">
        <v>25</v>
      </c>
      <c r="C3550">
        <v>11</v>
      </c>
      <c r="D3550">
        <v>31</v>
      </c>
      <c r="E3550">
        <v>63.3</v>
      </c>
      <c r="F3550">
        <v>0</v>
      </c>
      <c r="G3550">
        <v>0</v>
      </c>
      <c r="H3550" t="s">
        <v>21</v>
      </c>
      <c r="I3550" t="s">
        <v>22</v>
      </c>
      <c r="J3550">
        <v>5.6</v>
      </c>
      <c r="K3550">
        <v>0</v>
      </c>
      <c r="L3550">
        <v>3</v>
      </c>
      <c r="M3550" t="s">
        <v>25</v>
      </c>
      <c r="N3550">
        <v>0</v>
      </c>
      <c r="O3550" t="s">
        <v>54</v>
      </c>
      <c r="P3550" t="s">
        <v>7219</v>
      </c>
      <c r="Q3550" t="s">
        <v>24</v>
      </c>
      <c r="R3550">
        <v>39</v>
      </c>
      <c r="S3550" t="s">
        <v>21</v>
      </c>
      <c r="T3550" t="s">
        <v>21</v>
      </c>
      <c r="U3550" t="s">
        <v>21</v>
      </c>
      <c r="V3550">
        <v>0</v>
      </c>
      <c r="W3550" t="s">
        <v>21</v>
      </c>
      <c r="X3550" t="s">
        <v>32</v>
      </c>
      <c r="Y3550" t="s">
        <v>38</v>
      </c>
      <c r="Z3550">
        <v>43</v>
      </c>
      <c r="AA3550">
        <v>456</v>
      </c>
      <c r="AB3550" t="s">
        <v>56</v>
      </c>
      <c r="AC3550" t="s">
        <v>57</v>
      </c>
      <c r="AD3550">
        <f>IF(Customers[[#This Row],[Churn Label]]="Yes", 1, 0)</f>
        <v>1</v>
      </c>
    </row>
    <row r="3551" spans="1:30" x14ac:dyDescent="0.2">
      <c r="A3551" t="s">
        <v>7220</v>
      </c>
      <c r="B3551" t="s">
        <v>25</v>
      </c>
      <c r="C3551">
        <v>26</v>
      </c>
      <c r="D3551">
        <v>110</v>
      </c>
      <c r="E3551">
        <v>235.6</v>
      </c>
      <c r="F3551">
        <v>0</v>
      </c>
      <c r="G3551">
        <v>0</v>
      </c>
      <c r="H3551" t="s">
        <v>21</v>
      </c>
      <c r="I3551" t="s">
        <v>88</v>
      </c>
      <c r="J3551">
        <v>0</v>
      </c>
      <c r="K3551">
        <v>4</v>
      </c>
      <c r="L3551">
        <v>4</v>
      </c>
      <c r="M3551" t="s">
        <v>21</v>
      </c>
      <c r="N3551">
        <v>51</v>
      </c>
      <c r="O3551" t="s">
        <v>63</v>
      </c>
      <c r="P3551" t="s">
        <v>7221</v>
      </c>
      <c r="Q3551" t="s">
        <v>26</v>
      </c>
      <c r="R3551">
        <v>76</v>
      </c>
      <c r="S3551" t="s">
        <v>21</v>
      </c>
      <c r="T3551" t="s">
        <v>25</v>
      </c>
      <c r="U3551" t="s">
        <v>21</v>
      </c>
      <c r="V3551">
        <v>0</v>
      </c>
      <c r="W3551" t="s">
        <v>21</v>
      </c>
      <c r="X3551" t="s">
        <v>32</v>
      </c>
      <c r="Y3551" t="s">
        <v>33</v>
      </c>
      <c r="Z3551">
        <v>16</v>
      </c>
      <c r="AA3551">
        <v>428</v>
      </c>
      <c r="AB3551" t="s">
        <v>56</v>
      </c>
      <c r="AC3551" t="s">
        <v>57</v>
      </c>
      <c r="AD3551">
        <f>IF(Customers[[#This Row],[Churn Label]]="Yes", 1, 0)</f>
        <v>1</v>
      </c>
    </row>
    <row r="3552" spans="1:30" x14ac:dyDescent="0.2">
      <c r="A3552" t="s">
        <v>7222</v>
      </c>
      <c r="B3552" t="s">
        <v>25</v>
      </c>
      <c r="C3552">
        <v>5</v>
      </c>
      <c r="D3552">
        <v>6</v>
      </c>
      <c r="E3552">
        <v>20.399999999999999</v>
      </c>
      <c r="F3552">
        <v>0</v>
      </c>
      <c r="G3552">
        <v>0</v>
      </c>
      <c r="H3552" t="s">
        <v>21</v>
      </c>
      <c r="I3552" t="s">
        <v>22</v>
      </c>
      <c r="J3552">
        <v>22.4</v>
      </c>
      <c r="K3552">
        <v>2</v>
      </c>
      <c r="L3552">
        <v>4</v>
      </c>
      <c r="M3552" t="s">
        <v>25</v>
      </c>
      <c r="N3552">
        <v>0</v>
      </c>
      <c r="O3552" t="s">
        <v>30</v>
      </c>
      <c r="P3552" t="s">
        <v>7223</v>
      </c>
      <c r="Q3552" t="s">
        <v>26</v>
      </c>
      <c r="R3552">
        <v>52</v>
      </c>
      <c r="S3552" t="s">
        <v>21</v>
      </c>
      <c r="T3552" t="s">
        <v>21</v>
      </c>
      <c r="U3552" t="s">
        <v>21</v>
      </c>
      <c r="V3552">
        <v>0</v>
      </c>
      <c r="W3552" t="s">
        <v>25</v>
      </c>
      <c r="X3552" t="s">
        <v>32</v>
      </c>
      <c r="Y3552" t="s">
        <v>38</v>
      </c>
      <c r="Z3552">
        <v>57</v>
      </c>
      <c r="AA3552">
        <v>291</v>
      </c>
      <c r="AB3552" t="s">
        <v>56</v>
      </c>
      <c r="AC3552" t="s">
        <v>57</v>
      </c>
      <c r="AD3552">
        <f>IF(Customers[[#This Row],[Churn Label]]="Yes", 1, 0)</f>
        <v>1</v>
      </c>
    </row>
    <row r="3553" spans="1:30" x14ac:dyDescent="0.2">
      <c r="A3553" t="s">
        <v>7224</v>
      </c>
      <c r="B3553" t="s">
        <v>25</v>
      </c>
      <c r="C3553">
        <v>2</v>
      </c>
      <c r="D3553">
        <v>5</v>
      </c>
      <c r="E3553">
        <v>12.7</v>
      </c>
      <c r="F3553">
        <v>0</v>
      </c>
      <c r="G3553">
        <v>0</v>
      </c>
      <c r="H3553" t="s">
        <v>21</v>
      </c>
      <c r="I3553" t="s">
        <v>22</v>
      </c>
      <c r="J3553">
        <v>109.7</v>
      </c>
      <c r="K3553">
        <v>0</v>
      </c>
      <c r="L3553">
        <v>14</v>
      </c>
      <c r="M3553" t="s">
        <v>25</v>
      </c>
      <c r="N3553">
        <v>0</v>
      </c>
      <c r="O3553" t="s">
        <v>68</v>
      </c>
      <c r="P3553" t="s">
        <v>7225</v>
      </c>
      <c r="Q3553" t="s">
        <v>26</v>
      </c>
      <c r="R3553">
        <v>24</v>
      </c>
      <c r="S3553" t="s">
        <v>25</v>
      </c>
      <c r="T3553" t="s">
        <v>21</v>
      </c>
      <c r="U3553" t="s">
        <v>21</v>
      </c>
      <c r="V3553">
        <v>0</v>
      </c>
      <c r="W3553" t="s">
        <v>21</v>
      </c>
      <c r="X3553" t="s">
        <v>32</v>
      </c>
      <c r="Y3553" t="s">
        <v>38</v>
      </c>
      <c r="Z3553">
        <v>57</v>
      </c>
      <c r="AA3553">
        <v>121</v>
      </c>
      <c r="AB3553" t="s">
        <v>56</v>
      </c>
      <c r="AC3553" t="s">
        <v>57</v>
      </c>
      <c r="AD3553">
        <f>IF(Customers[[#This Row],[Churn Label]]="Yes", 1, 0)</f>
        <v>1</v>
      </c>
    </row>
    <row r="3554" spans="1:30" x14ac:dyDescent="0.2">
      <c r="A3554" t="s">
        <v>7226</v>
      </c>
      <c r="B3554" t="s">
        <v>25</v>
      </c>
      <c r="C3554">
        <v>24</v>
      </c>
      <c r="D3554">
        <v>151</v>
      </c>
      <c r="E3554">
        <v>366.8</v>
      </c>
      <c r="F3554">
        <v>0</v>
      </c>
      <c r="G3554">
        <v>0</v>
      </c>
      <c r="H3554" t="s">
        <v>21</v>
      </c>
      <c r="I3554" t="s">
        <v>22</v>
      </c>
      <c r="J3554">
        <v>149.19999999999999</v>
      </c>
      <c r="K3554">
        <v>3</v>
      </c>
      <c r="L3554">
        <v>3</v>
      </c>
      <c r="M3554" t="s">
        <v>25</v>
      </c>
      <c r="N3554">
        <v>0</v>
      </c>
      <c r="O3554" t="s">
        <v>62</v>
      </c>
      <c r="P3554" t="s">
        <v>7227</v>
      </c>
      <c r="Q3554" t="s">
        <v>24</v>
      </c>
      <c r="R3554">
        <v>47</v>
      </c>
      <c r="S3554" t="s">
        <v>21</v>
      </c>
      <c r="T3554" t="s">
        <v>21</v>
      </c>
      <c r="U3554" t="s">
        <v>21</v>
      </c>
      <c r="V3554">
        <v>0</v>
      </c>
      <c r="W3554" t="s">
        <v>25</v>
      </c>
      <c r="X3554" t="s">
        <v>32</v>
      </c>
      <c r="Y3554" t="s">
        <v>38</v>
      </c>
      <c r="Z3554">
        <v>35</v>
      </c>
      <c r="AA3554">
        <v>866</v>
      </c>
      <c r="AB3554" t="s">
        <v>56</v>
      </c>
      <c r="AC3554" t="s">
        <v>57</v>
      </c>
      <c r="AD3554">
        <f>IF(Customers[[#This Row],[Churn Label]]="Yes", 1, 0)</f>
        <v>1</v>
      </c>
    </row>
    <row r="3555" spans="1:30" x14ac:dyDescent="0.2">
      <c r="A3555" t="s">
        <v>7228</v>
      </c>
      <c r="B3555" t="s">
        <v>25</v>
      </c>
      <c r="C3555">
        <v>1</v>
      </c>
      <c r="D3555">
        <v>3</v>
      </c>
      <c r="E3555">
        <v>6</v>
      </c>
      <c r="F3555">
        <v>0</v>
      </c>
      <c r="G3555">
        <v>0</v>
      </c>
      <c r="H3555" t="s">
        <v>21</v>
      </c>
      <c r="I3555" t="s">
        <v>22</v>
      </c>
      <c r="J3555">
        <v>78.5</v>
      </c>
      <c r="K3555">
        <v>4</v>
      </c>
      <c r="L3555">
        <v>30</v>
      </c>
      <c r="M3555" t="s">
        <v>25</v>
      </c>
      <c r="N3555">
        <v>0</v>
      </c>
      <c r="O3555" t="s">
        <v>72</v>
      </c>
      <c r="P3555" t="s">
        <v>7229</v>
      </c>
      <c r="Q3555" t="s">
        <v>26</v>
      </c>
      <c r="R3555">
        <v>28</v>
      </c>
      <c r="S3555" t="s">
        <v>25</v>
      </c>
      <c r="T3555" t="s">
        <v>21</v>
      </c>
      <c r="U3555" t="s">
        <v>21</v>
      </c>
      <c r="V3555">
        <v>0</v>
      </c>
      <c r="W3555" t="s">
        <v>21</v>
      </c>
      <c r="X3555" t="s">
        <v>32</v>
      </c>
      <c r="Y3555" t="s">
        <v>33</v>
      </c>
      <c r="Z3555">
        <v>20</v>
      </c>
      <c r="AA3555">
        <v>20</v>
      </c>
      <c r="AB3555" t="s">
        <v>56</v>
      </c>
      <c r="AC3555" t="s">
        <v>57</v>
      </c>
      <c r="AD3555">
        <f>IF(Customers[[#This Row],[Churn Label]]="Yes", 1, 0)</f>
        <v>1</v>
      </c>
    </row>
    <row r="3556" spans="1:30" x14ac:dyDescent="0.2">
      <c r="A3556" t="s">
        <v>7230</v>
      </c>
      <c r="B3556" t="s">
        <v>25</v>
      </c>
      <c r="C3556">
        <v>1</v>
      </c>
      <c r="D3556">
        <v>2</v>
      </c>
      <c r="E3556">
        <v>8</v>
      </c>
      <c r="F3556">
        <v>0</v>
      </c>
      <c r="G3556">
        <v>0</v>
      </c>
      <c r="H3556" t="s">
        <v>21</v>
      </c>
      <c r="I3556" t="s">
        <v>88</v>
      </c>
      <c r="J3556">
        <v>0</v>
      </c>
      <c r="K3556">
        <v>1</v>
      </c>
      <c r="L3556">
        <v>6</v>
      </c>
      <c r="M3556" t="s">
        <v>25</v>
      </c>
      <c r="N3556">
        <v>0</v>
      </c>
      <c r="O3556" t="s">
        <v>45</v>
      </c>
      <c r="P3556" t="s">
        <v>7231</v>
      </c>
      <c r="Q3556" t="s">
        <v>26</v>
      </c>
      <c r="R3556">
        <v>62</v>
      </c>
      <c r="S3556" t="s">
        <v>21</v>
      </c>
      <c r="T3556" t="s">
        <v>21</v>
      </c>
      <c r="U3556" t="s">
        <v>21</v>
      </c>
      <c r="V3556">
        <v>0</v>
      </c>
      <c r="W3556" t="s">
        <v>21</v>
      </c>
      <c r="X3556" t="s">
        <v>32</v>
      </c>
      <c r="Y3556" t="s">
        <v>33</v>
      </c>
      <c r="Z3556">
        <v>48</v>
      </c>
      <c r="AA3556">
        <v>48</v>
      </c>
      <c r="AB3556" t="s">
        <v>56</v>
      </c>
      <c r="AC3556" t="s">
        <v>57</v>
      </c>
      <c r="AD3556">
        <f>IF(Customers[[#This Row],[Churn Label]]="Yes", 1, 0)</f>
        <v>1</v>
      </c>
    </row>
    <row r="3557" spans="1:30" x14ac:dyDescent="0.2">
      <c r="A3557" t="s">
        <v>7232</v>
      </c>
      <c r="B3557" t="s">
        <v>25</v>
      </c>
      <c r="C3557">
        <v>11</v>
      </c>
      <c r="D3557">
        <v>38</v>
      </c>
      <c r="E3557">
        <v>107.6</v>
      </c>
      <c r="F3557">
        <v>0</v>
      </c>
      <c r="G3557">
        <v>0</v>
      </c>
      <c r="H3557" t="s">
        <v>21</v>
      </c>
      <c r="I3557" t="s">
        <v>22</v>
      </c>
      <c r="J3557">
        <v>7.1</v>
      </c>
      <c r="K3557">
        <v>3</v>
      </c>
      <c r="L3557">
        <v>0</v>
      </c>
      <c r="M3557" t="s">
        <v>21</v>
      </c>
      <c r="N3557">
        <v>0</v>
      </c>
      <c r="O3557" t="s">
        <v>46</v>
      </c>
      <c r="P3557" t="s">
        <v>7233</v>
      </c>
      <c r="Q3557" t="s">
        <v>26</v>
      </c>
      <c r="R3557">
        <v>84</v>
      </c>
      <c r="S3557" t="s">
        <v>21</v>
      </c>
      <c r="T3557" t="s">
        <v>25</v>
      </c>
      <c r="U3557" t="s">
        <v>21</v>
      </c>
      <c r="V3557">
        <v>0</v>
      </c>
      <c r="W3557" t="s">
        <v>21</v>
      </c>
      <c r="X3557" t="s">
        <v>32</v>
      </c>
      <c r="Y3557" t="s">
        <v>95</v>
      </c>
      <c r="Z3557">
        <v>12</v>
      </c>
      <c r="AA3557">
        <v>127</v>
      </c>
      <c r="AB3557" t="s">
        <v>56</v>
      </c>
      <c r="AC3557" t="s">
        <v>57</v>
      </c>
      <c r="AD3557">
        <f>IF(Customers[[#This Row],[Churn Label]]="Yes", 1, 0)</f>
        <v>1</v>
      </c>
    </row>
    <row r="3558" spans="1:30" x14ac:dyDescent="0.2">
      <c r="A3558" t="s">
        <v>7234</v>
      </c>
      <c r="B3558" t="s">
        <v>25</v>
      </c>
      <c r="C3558">
        <v>57</v>
      </c>
      <c r="D3558">
        <v>217</v>
      </c>
      <c r="E3558">
        <v>855.7</v>
      </c>
      <c r="F3558">
        <v>0</v>
      </c>
      <c r="G3558">
        <v>0</v>
      </c>
      <c r="H3558" t="s">
        <v>21</v>
      </c>
      <c r="I3558" t="s">
        <v>22</v>
      </c>
      <c r="J3558">
        <v>4.0999999999999996</v>
      </c>
      <c r="K3558">
        <v>3</v>
      </c>
      <c r="L3558">
        <v>5</v>
      </c>
      <c r="M3558" t="s">
        <v>21</v>
      </c>
      <c r="N3558">
        <v>43</v>
      </c>
      <c r="O3558" t="s">
        <v>31</v>
      </c>
      <c r="P3558" t="s">
        <v>7235</v>
      </c>
      <c r="Q3558" t="s">
        <v>24</v>
      </c>
      <c r="R3558">
        <v>64</v>
      </c>
      <c r="S3558" t="s">
        <v>21</v>
      </c>
      <c r="T3558" t="s">
        <v>21</v>
      </c>
      <c r="U3558" t="s">
        <v>21</v>
      </c>
      <c r="V3558">
        <v>0</v>
      </c>
      <c r="W3558" t="s">
        <v>25</v>
      </c>
      <c r="X3558" t="s">
        <v>32</v>
      </c>
      <c r="Y3558" t="s">
        <v>38</v>
      </c>
      <c r="Z3558">
        <v>53</v>
      </c>
      <c r="AA3558">
        <v>3017</v>
      </c>
      <c r="AB3558" t="s">
        <v>56</v>
      </c>
      <c r="AC3558" t="s">
        <v>57</v>
      </c>
      <c r="AD3558">
        <f>IF(Customers[[#This Row],[Churn Label]]="Yes", 1, 0)</f>
        <v>1</v>
      </c>
    </row>
    <row r="3559" spans="1:30" x14ac:dyDescent="0.2">
      <c r="A3559" t="s">
        <v>7236</v>
      </c>
      <c r="B3559" t="s">
        <v>25</v>
      </c>
      <c r="C3559">
        <v>34</v>
      </c>
      <c r="D3559">
        <v>161</v>
      </c>
      <c r="E3559">
        <v>477.9</v>
      </c>
      <c r="F3559">
        <v>0</v>
      </c>
      <c r="G3559">
        <v>0</v>
      </c>
      <c r="H3559" t="s">
        <v>21</v>
      </c>
      <c r="I3559" t="s">
        <v>22</v>
      </c>
      <c r="J3559">
        <v>40.5</v>
      </c>
      <c r="K3559">
        <v>1</v>
      </c>
      <c r="L3559">
        <v>4</v>
      </c>
      <c r="M3559" t="s">
        <v>25</v>
      </c>
      <c r="N3559">
        <v>0</v>
      </c>
      <c r="O3559" t="s">
        <v>73</v>
      </c>
      <c r="P3559" t="s">
        <v>7237</v>
      </c>
      <c r="Q3559" t="s">
        <v>24</v>
      </c>
      <c r="R3559">
        <v>67</v>
      </c>
      <c r="S3559" t="s">
        <v>21</v>
      </c>
      <c r="T3559" t="s">
        <v>25</v>
      </c>
      <c r="U3559" t="s">
        <v>21</v>
      </c>
      <c r="V3559">
        <v>0</v>
      </c>
      <c r="W3559" t="s">
        <v>21</v>
      </c>
      <c r="X3559" t="s">
        <v>32</v>
      </c>
      <c r="Y3559" t="s">
        <v>33</v>
      </c>
      <c r="Z3559">
        <v>31</v>
      </c>
      <c r="AA3559">
        <v>1070</v>
      </c>
      <c r="AB3559" t="s">
        <v>56</v>
      </c>
      <c r="AC3559" t="s">
        <v>57</v>
      </c>
      <c r="AD3559">
        <f>IF(Customers[[#This Row],[Churn Label]]="Yes", 1, 0)</f>
        <v>1</v>
      </c>
    </row>
    <row r="3560" spans="1:30" x14ac:dyDescent="0.2">
      <c r="A3560" t="s">
        <v>7238</v>
      </c>
      <c r="B3560" t="s">
        <v>25</v>
      </c>
      <c r="C3560">
        <v>70</v>
      </c>
      <c r="D3560">
        <v>342</v>
      </c>
      <c r="E3560">
        <v>775.1</v>
      </c>
      <c r="F3560">
        <v>0</v>
      </c>
      <c r="G3560">
        <v>0</v>
      </c>
      <c r="H3560" t="s">
        <v>21</v>
      </c>
      <c r="I3560" t="s">
        <v>22</v>
      </c>
      <c r="J3560">
        <v>10.8</v>
      </c>
      <c r="K3560">
        <v>3</v>
      </c>
      <c r="L3560">
        <v>9</v>
      </c>
      <c r="M3560" t="s">
        <v>25</v>
      </c>
      <c r="N3560">
        <v>0</v>
      </c>
      <c r="O3560" t="s">
        <v>80</v>
      </c>
      <c r="P3560" t="s">
        <v>7239</v>
      </c>
      <c r="Q3560" t="s">
        <v>26</v>
      </c>
      <c r="R3560">
        <v>29</v>
      </c>
      <c r="S3560" t="s">
        <v>25</v>
      </c>
      <c r="T3560" t="s">
        <v>21</v>
      </c>
      <c r="U3560" t="s">
        <v>21</v>
      </c>
      <c r="V3560">
        <v>0</v>
      </c>
      <c r="W3560" t="s">
        <v>25</v>
      </c>
      <c r="X3560" t="s">
        <v>32</v>
      </c>
      <c r="Y3560" t="s">
        <v>33</v>
      </c>
      <c r="Z3560">
        <v>65</v>
      </c>
      <c r="AA3560">
        <v>4555</v>
      </c>
      <c r="AB3560" t="s">
        <v>56</v>
      </c>
      <c r="AC3560" t="s">
        <v>57</v>
      </c>
      <c r="AD3560">
        <f>IF(Customers[[#This Row],[Churn Label]]="Yes", 1, 0)</f>
        <v>1</v>
      </c>
    </row>
    <row r="3561" spans="1:30" x14ac:dyDescent="0.2">
      <c r="A3561" t="s">
        <v>7240</v>
      </c>
      <c r="B3561" t="s">
        <v>25</v>
      </c>
      <c r="C3561">
        <v>1</v>
      </c>
      <c r="D3561">
        <v>5</v>
      </c>
      <c r="E3561">
        <v>13</v>
      </c>
      <c r="F3561">
        <v>0</v>
      </c>
      <c r="G3561">
        <v>0</v>
      </c>
      <c r="H3561" t="s">
        <v>21</v>
      </c>
      <c r="I3561" t="s">
        <v>88</v>
      </c>
      <c r="J3561">
        <v>0</v>
      </c>
      <c r="K3561">
        <v>0</v>
      </c>
      <c r="L3561">
        <v>0</v>
      </c>
      <c r="M3561" t="s">
        <v>21</v>
      </c>
      <c r="N3561">
        <v>0</v>
      </c>
      <c r="O3561" t="s">
        <v>75</v>
      </c>
      <c r="P3561" t="s">
        <v>7241</v>
      </c>
      <c r="Q3561" t="s">
        <v>24</v>
      </c>
      <c r="R3561">
        <v>63</v>
      </c>
      <c r="S3561" t="s">
        <v>21</v>
      </c>
      <c r="T3561" t="s">
        <v>21</v>
      </c>
      <c r="U3561" t="s">
        <v>21</v>
      </c>
      <c r="V3561">
        <v>0</v>
      </c>
      <c r="W3561" t="s">
        <v>21</v>
      </c>
      <c r="X3561" t="s">
        <v>32</v>
      </c>
      <c r="Y3561" t="s">
        <v>33</v>
      </c>
      <c r="Z3561">
        <v>8</v>
      </c>
      <c r="AA3561">
        <v>8</v>
      </c>
      <c r="AB3561" t="s">
        <v>56</v>
      </c>
      <c r="AC3561" t="s">
        <v>57</v>
      </c>
      <c r="AD3561">
        <f>IF(Customers[[#This Row],[Churn Label]]="Yes", 1, 0)</f>
        <v>1</v>
      </c>
    </row>
    <row r="3562" spans="1:30" x14ac:dyDescent="0.2">
      <c r="A3562" t="s">
        <v>7242</v>
      </c>
      <c r="B3562" t="s">
        <v>25</v>
      </c>
      <c r="C3562">
        <v>1</v>
      </c>
      <c r="D3562">
        <v>6</v>
      </c>
      <c r="E3562">
        <v>13</v>
      </c>
      <c r="F3562">
        <v>0</v>
      </c>
      <c r="G3562">
        <v>0</v>
      </c>
      <c r="H3562" t="s">
        <v>21</v>
      </c>
      <c r="I3562" t="s">
        <v>22</v>
      </c>
      <c r="J3562">
        <v>0</v>
      </c>
      <c r="K3562">
        <v>4</v>
      </c>
      <c r="L3562">
        <v>0</v>
      </c>
      <c r="M3562" t="s">
        <v>21</v>
      </c>
      <c r="N3562">
        <v>0</v>
      </c>
      <c r="O3562" t="s">
        <v>79</v>
      </c>
      <c r="P3562" t="s">
        <v>7243</v>
      </c>
      <c r="Q3562" t="s">
        <v>26</v>
      </c>
      <c r="R3562">
        <v>50</v>
      </c>
      <c r="S3562" t="s">
        <v>21</v>
      </c>
      <c r="T3562" t="s">
        <v>21</v>
      </c>
      <c r="U3562" t="s">
        <v>21</v>
      </c>
      <c r="V3562">
        <v>0</v>
      </c>
      <c r="W3562" t="s">
        <v>21</v>
      </c>
      <c r="X3562" t="s">
        <v>32</v>
      </c>
      <c r="Y3562" t="s">
        <v>33</v>
      </c>
      <c r="Z3562">
        <v>7</v>
      </c>
      <c r="AA3562">
        <v>7</v>
      </c>
      <c r="AB3562" t="s">
        <v>56</v>
      </c>
      <c r="AC3562" t="s">
        <v>57</v>
      </c>
      <c r="AD3562">
        <f>IF(Customers[[#This Row],[Churn Label]]="Yes", 1, 0)</f>
        <v>1</v>
      </c>
    </row>
    <row r="3563" spans="1:30" x14ac:dyDescent="0.2">
      <c r="A3563" t="s">
        <v>7244</v>
      </c>
      <c r="B3563" t="s">
        <v>25</v>
      </c>
      <c r="C3563">
        <v>3</v>
      </c>
      <c r="D3563">
        <v>10</v>
      </c>
      <c r="E3563">
        <v>25.9</v>
      </c>
      <c r="F3563">
        <v>27.783000000000001</v>
      </c>
      <c r="G3563">
        <v>85.432725000000005</v>
      </c>
      <c r="H3563" t="s">
        <v>25</v>
      </c>
      <c r="I3563" t="s">
        <v>22</v>
      </c>
      <c r="J3563">
        <v>15.2</v>
      </c>
      <c r="K3563">
        <v>2</v>
      </c>
      <c r="L3563">
        <v>3</v>
      </c>
      <c r="M3563" t="s">
        <v>25</v>
      </c>
      <c r="N3563">
        <v>0</v>
      </c>
      <c r="O3563" t="s">
        <v>73</v>
      </c>
      <c r="P3563" t="s">
        <v>7245</v>
      </c>
      <c r="Q3563" t="s">
        <v>26</v>
      </c>
      <c r="R3563">
        <v>82</v>
      </c>
      <c r="S3563" t="s">
        <v>21</v>
      </c>
      <c r="T3563" t="s">
        <v>25</v>
      </c>
      <c r="U3563" t="s">
        <v>21</v>
      </c>
      <c r="V3563">
        <v>0</v>
      </c>
      <c r="W3563" t="s">
        <v>21</v>
      </c>
      <c r="X3563" t="s">
        <v>32</v>
      </c>
      <c r="Y3563" t="s">
        <v>38</v>
      </c>
      <c r="Z3563">
        <v>49</v>
      </c>
      <c r="AA3563">
        <v>141</v>
      </c>
      <c r="AB3563" t="s">
        <v>56</v>
      </c>
      <c r="AC3563" t="s">
        <v>57</v>
      </c>
      <c r="AD3563">
        <f>IF(Customers[[#This Row],[Churn Label]]="Yes", 1, 0)</f>
        <v>1</v>
      </c>
    </row>
    <row r="3564" spans="1:30" x14ac:dyDescent="0.2">
      <c r="A3564" t="s">
        <v>7246</v>
      </c>
      <c r="B3564" t="s">
        <v>25</v>
      </c>
      <c r="C3564">
        <v>22</v>
      </c>
      <c r="D3564">
        <v>95</v>
      </c>
      <c r="E3564">
        <v>310.2</v>
      </c>
      <c r="F3564">
        <v>32.413499999999999</v>
      </c>
      <c r="G3564">
        <v>51.861600000000003</v>
      </c>
      <c r="H3564" t="s">
        <v>25</v>
      </c>
      <c r="I3564" t="s">
        <v>22</v>
      </c>
      <c r="J3564">
        <v>18.2</v>
      </c>
      <c r="K3564">
        <v>3</v>
      </c>
      <c r="L3564">
        <v>13</v>
      </c>
      <c r="M3564" t="s">
        <v>25</v>
      </c>
      <c r="N3564">
        <v>0</v>
      </c>
      <c r="O3564" t="s">
        <v>77</v>
      </c>
      <c r="P3564" t="s">
        <v>7247</v>
      </c>
      <c r="Q3564" t="s">
        <v>24</v>
      </c>
      <c r="R3564">
        <v>23</v>
      </c>
      <c r="S3564" t="s">
        <v>25</v>
      </c>
      <c r="T3564" t="s">
        <v>21</v>
      </c>
      <c r="U3564" t="s">
        <v>21</v>
      </c>
      <c r="V3564">
        <v>0</v>
      </c>
      <c r="W3564" t="s">
        <v>21</v>
      </c>
      <c r="X3564" t="s">
        <v>32</v>
      </c>
      <c r="Y3564" t="s">
        <v>38</v>
      </c>
      <c r="Z3564">
        <v>47</v>
      </c>
      <c r="AA3564">
        <v>1048</v>
      </c>
      <c r="AB3564" t="s">
        <v>56</v>
      </c>
      <c r="AC3564" t="s">
        <v>96</v>
      </c>
      <c r="AD3564">
        <f>IF(Customers[[#This Row],[Churn Label]]="Yes", 1, 0)</f>
        <v>1</v>
      </c>
    </row>
    <row r="3565" spans="1:30" x14ac:dyDescent="0.2">
      <c r="A3565" t="s">
        <v>7248</v>
      </c>
      <c r="B3565" t="s">
        <v>25</v>
      </c>
      <c r="C3565">
        <v>1</v>
      </c>
      <c r="D3565">
        <v>3</v>
      </c>
      <c r="E3565">
        <v>12</v>
      </c>
      <c r="F3565">
        <v>31.765229999999999</v>
      </c>
      <c r="G3565">
        <v>50.824368</v>
      </c>
      <c r="H3565" t="s">
        <v>25</v>
      </c>
      <c r="I3565" t="s">
        <v>22</v>
      </c>
      <c r="J3565">
        <v>10.7</v>
      </c>
      <c r="K3565">
        <v>0</v>
      </c>
      <c r="L3565">
        <v>4</v>
      </c>
      <c r="M3565" t="s">
        <v>21</v>
      </c>
      <c r="N3565">
        <v>12</v>
      </c>
      <c r="O3565" t="s">
        <v>69</v>
      </c>
      <c r="P3565" t="s">
        <v>7249</v>
      </c>
      <c r="Q3565" t="s">
        <v>24</v>
      </c>
      <c r="R3565">
        <v>85</v>
      </c>
      <c r="S3565" t="s">
        <v>21</v>
      </c>
      <c r="T3565" t="s">
        <v>25</v>
      </c>
      <c r="U3565" t="s">
        <v>21</v>
      </c>
      <c r="V3565">
        <v>0</v>
      </c>
      <c r="W3565" t="s">
        <v>25</v>
      </c>
      <c r="X3565" t="s">
        <v>32</v>
      </c>
      <c r="Y3565" t="s">
        <v>38</v>
      </c>
      <c r="Z3565">
        <v>45</v>
      </c>
      <c r="AA3565">
        <v>45</v>
      </c>
      <c r="AB3565" t="s">
        <v>65</v>
      </c>
      <c r="AC3565" t="s">
        <v>97</v>
      </c>
      <c r="AD3565">
        <f>IF(Customers[[#This Row],[Churn Label]]="Yes", 1, 0)</f>
        <v>1</v>
      </c>
    </row>
    <row r="3566" spans="1:30" x14ac:dyDescent="0.2">
      <c r="A3566" t="s">
        <v>7250</v>
      </c>
      <c r="B3566" t="s">
        <v>25</v>
      </c>
      <c r="C3566">
        <v>61</v>
      </c>
      <c r="D3566">
        <v>141</v>
      </c>
      <c r="E3566">
        <v>426.7</v>
      </c>
      <c r="F3566">
        <v>0</v>
      </c>
      <c r="G3566">
        <v>0</v>
      </c>
      <c r="H3566" t="s">
        <v>21</v>
      </c>
      <c r="I3566" t="s">
        <v>22</v>
      </c>
      <c r="J3566">
        <v>21.9</v>
      </c>
      <c r="K3566">
        <v>4</v>
      </c>
      <c r="L3566">
        <v>0</v>
      </c>
      <c r="M3566" t="s">
        <v>21</v>
      </c>
      <c r="N3566">
        <v>0</v>
      </c>
      <c r="O3566" t="s">
        <v>46</v>
      </c>
      <c r="P3566" t="s">
        <v>7251</v>
      </c>
      <c r="Q3566" t="s">
        <v>24</v>
      </c>
      <c r="R3566">
        <v>22</v>
      </c>
      <c r="S3566" t="s">
        <v>25</v>
      </c>
      <c r="T3566" t="s">
        <v>21</v>
      </c>
      <c r="U3566" t="s">
        <v>21</v>
      </c>
      <c r="V3566">
        <v>0</v>
      </c>
      <c r="W3566" t="s">
        <v>21</v>
      </c>
      <c r="X3566" t="s">
        <v>32</v>
      </c>
      <c r="Y3566" t="s">
        <v>33</v>
      </c>
      <c r="Z3566">
        <v>13</v>
      </c>
      <c r="AA3566">
        <v>771</v>
      </c>
      <c r="AB3566" t="s">
        <v>48</v>
      </c>
      <c r="AC3566" t="s">
        <v>49</v>
      </c>
      <c r="AD3566">
        <f>IF(Customers[[#This Row],[Churn Label]]="Yes", 1, 0)</f>
        <v>1</v>
      </c>
    </row>
    <row r="3567" spans="1:30" x14ac:dyDescent="0.2">
      <c r="A3567" t="s">
        <v>7252</v>
      </c>
      <c r="B3567" t="s">
        <v>25</v>
      </c>
      <c r="C3567">
        <v>11</v>
      </c>
      <c r="D3567">
        <v>66</v>
      </c>
      <c r="E3567">
        <v>137.19999999999999</v>
      </c>
      <c r="F3567">
        <v>0</v>
      </c>
      <c r="G3567">
        <v>0</v>
      </c>
      <c r="H3567" t="s">
        <v>21</v>
      </c>
      <c r="I3567" t="s">
        <v>22</v>
      </c>
      <c r="J3567">
        <v>12.9</v>
      </c>
      <c r="K3567">
        <v>5</v>
      </c>
      <c r="L3567">
        <v>4</v>
      </c>
      <c r="M3567" t="s">
        <v>25</v>
      </c>
      <c r="N3567">
        <v>0</v>
      </c>
      <c r="O3567" t="s">
        <v>76</v>
      </c>
      <c r="P3567" t="s">
        <v>7253</v>
      </c>
      <c r="Q3567" t="s">
        <v>26</v>
      </c>
      <c r="R3567">
        <v>53</v>
      </c>
      <c r="S3567" t="s">
        <v>21</v>
      </c>
      <c r="T3567" t="s">
        <v>21</v>
      </c>
      <c r="U3567" t="s">
        <v>21</v>
      </c>
      <c r="V3567">
        <v>0</v>
      </c>
      <c r="W3567" t="s">
        <v>21</v>
      </c>
      <c r="X3567" t="s">
        <v>32</v>
      </c>
      <c r="Y3567" t="s">
        <v>38</v>
      </c>
      <c r="Z3567">
        <v>18</v>
      </c>
      <c r="AA3567">
        <v>209</v>
      </c>
      <c r="AB3567" t="s">
        <v>56</v>
      </c>
      <c r="AC3567" t="s">
        <v>57</v>
      </c>
      <c r="AD3567">
        <f>IF(Customers[[#This Row],[Churn Label]]="Yes", 1, 0)</f>
        <v>1</v>
      </c>
    </row>
    <row r="3568" spans="1:30" x14ac:dyDescent="0.2">
      <c r="A3568" t="s">
        <v>7254</v>
      </c>
      <c r="B3568" t="s">
        <v>25</v>
      </c>
      <c r="C3568">
        <v>60</v>
      </c>
      <c r="D3568">
        <v>176</v>
      </c>
      <c r="E3568">
        <v>422.8</v>
      </c>
      <c r="F3568">
        <v>291.72149999999999</v>
      </c>
      <c r="G3568">
        <v>605.3221125</v>
      </c>
      <c r="H3568" t="s">
        <v>25</v>
      </c>
      <c r="I3568" t="s">
        <v>22</v>
      </c>
      <c r="J3568">
        <v>38.299999999999997</v>
      </c>
      <c r="K3568">
        <v>5</v>
      </c>
      <c r="L3568">
        <v>18</v>
      </c>
      <c r="M3568" t="s">
        <v>25</v>
      </c>
      <c r="N3568">
        <v>0</v>
      </c>
      <c r="O3568" t="s">
        <v>79</v>
      </c>
      <c r="P3568" t="s">
        <v>7255</v>
      </c>
      <c r="Q3568" t="s">
        <v>24</v>
      </c>
      <c r="R3568">
        <v>20</v>
      </c>
      <c r="S3568" t="s">
        <v>25</v>
      </c>
      <c r="T3568" t="s">
        <v>21</v>
      </c>
      <c r="U3568" t="s">
        <v>21</v>
      </c>
      <c r="V3568">
        <v>0</v>
      </c>
      <c r="W3568" t="s">
        <v>25</v>
      </c>
      <c r="X3568" t="s">
        <v>32</v>
      </c>
      <c r="Y3568" t="s">
        <v>38</v>
      </c>
      <c r="Z3568">
        <v>59</v>
      </c>
      <c r="AA3568">
        <v>3594</v>
      </c>
      <c r="AB3568" t="s">
        <v>39</v>
      </c>
      <c r="AC3568" t="s">
        <v>104</v>
      </c>
      <c r="AD3568">
        <f>IF(Customers[[#This Row],[Churn Label]]="Yes", 1, 0)</f>
        <v>1</v>
      </c>
    </row>
    <row r="3569" spans="1:30" x14ac:dyDescent="0.2">
      <c r="A3569" t="s">
        <v>7256</v>
      </c>
      <c r="B3569" t="s">
        <v>25</v>
      </c>
      <c r="C3569">
        <v>1</v>
      </c>
      <c r="D3569">
        <v>3</v>
      </c>
      <c r="E3569">
        <v>5</v>
      </c>
      <c r="F3569">
        <v>0</v>
      </c>
      <c r="G3569">
        <v>0</v>
      </c>
      <c r="H3569" t="s">
        <v>21</v>
      </c>
      <c r="I3569" t="s">
        <v>22</v>
      </c>
      <c r="J3569">
        <v>13.9</v>
      </c>
      <c r="K3569">
        <v>5</v>
      </c>
      <c r="L3569">
        <v>3</v>
      </c>
      <c r="M3569" t="s">
        <v>25</v>
      </c>
      <c r="N3569">
        <v>0</v>
      </c>
      <c r="O3569" t="s">
        <v>79</v>
      </c>
      <c r="P3569" t="s">
        <v>7257</v>
      </c>
      <c r="Q3569" t="s">
        <v>24</v>
      </c>
      <c r="R3569">
        <v>58</v>
      </c>
      <c r="S3569" t="s">
        <v>21</v>
      </c>
      <c r="T3569" t="s">
        <v>21</v>
      </c>
      <c r="U3569" t="s">
        <v>21</v>
      </c>
      <c r="V3569">
        <v>0</v>
      </c>
      <c r="W3569" t="s">
        <v>21</v>
      </c>
      <c r="X3569" t="s">
        <v>32</v>
      </c>
      <c r="Y3569" t="s">
        <v>33</v>
      </c>
      <c r="Z3569">
        <v>46</v>
      </c>
      <c r="AA3569">
        <v>46</v>
      </c>
      <c r="AB3569" t="s">
        <v>56</v>
      </c>
      <c r="AC3569" t="s">
        <v>96</v>
      </c>
      <c r="AD3569">
        <f>IF(Customers[[#This Row],[Churn Label]]="Yes", 1, 0)</f>
        <v>1</v>
      </c>
    </row>
    <row r="3570" spans="1:30" x14ac:dyDescent="0.2">
      <c r="A3570" t="s">
        <v>7258</v>
      </c>
      <c r="B3570" t="s">
        <v>25</v>
      </c>
      <c r="C3570">
        <v>27</v>
      </c>
      <c r="D3570">
        <v>91</v>
      </c>
      <c r="E3570">
        <v>302.3</v>
      </c>
      <c r="F3570">
        <v>0</v>
      </c>
      <c r="G3570">
        <v>0</v>
      </c>
      <c r="H3570" t="s">
        <v>21</v>
      </c>
      <c r="I3570" t="s">
        <v>22</v>
      </c>
      <c r="J3570">
        <v>0</v>
      </c>
      <c r="K3570">
        <v>3</v>
      </c>
      <c r="L3570">
        <v>3</v>
      </c>
      <c r="M3570" t="s">
        <v>25</v>
      </c>
      <c r="N3570">
        <v>0</v>
      </c>
      <c r="O3570" t="s">
        <v>50</v>
      </c>
      <c r="P3570" t="s">
        <v>7259</v>
      </c>
      <c r="Q3570" t="s">
        <v>24</v>
      </c>
      <c r="R3570">
        <v>56</v>
      </c>
      <c r="S3570" t="s">
        <v>21</v>
      </c>
      <c r="T3570" t="s">
        <v>21</v>
      </c>
      <c r="U3570" t="s">
        <v>21</v>
      </c>
      <c r="V3570">
        <v>0</v>
      </c>
      <c r="W3570" t="s">
        <v>21</v>
      </c>
      <c r="X3570" t="s">
        <v>32</v>
      </c>
      <c r="Y3570" t="s">
        <v>38</v>
      </c>
      <c r="Z3570">
        <v>29</v>
      </c>
      <c r="AA3570">
        <v>798</v>
      </c>
      <c r="AB3570" t="s">
        <v>56</v>
      </c>
      <c r="AC3570" t="s">
        <v>96</v>
      </c>
      <c r="AD3570">
        <f>IF(Customers[[#This Row],[Churn Label]]="Yes", 1, 0)</f>
        <v>1</v>
      </c>
    </row>
    <row r="3571" spans="1:30" x14ac:dyDescent="0.2">
      <c r="A3571" t="s">
        <v>7260</v>
      </c>
      <c r="B3571" t="s">
        <v>25</v>
      </c>
      <c r="C3571">
        <v>4</v>
      </c>
      <c r="D3571">
        <v>13</v>
      </c>
      <c r="E3571">
        <v>22.9</v>
      </c>
      <c r="F3571">
        <v>0</v>
      </c>
      <c r="G3571">
        <v>0</v>
      </c>
      <c r="H3571" t="s">
        <v>21</v>
      </c>
      <c r="I3571" t="s">
        <v>22</v>
      </c>
      <c r="J3571">
        <v>3.5</v>
      </c>
      <c r="K3571">
        <v>4</v>
      </c>
      <c r="L3571">
        <v>10</v>
      </c>
      <c r="M3571" t="s">
        <v>25</v>
      </c>
      <c r="N3571">
        <v>0</v>
      </c>
      <c r="O3571" t="s">
        <v>71</v>
      </c>
      <c r="P3571" t="s">
        <v>7261</v>
      </c>
      <c r="Q3571" t="s">
        <v>26</v>
      </c>
      <c r="R3571">
        <v>23</v>
      </c>
      <c r="S3571" t="s">
        <v>25</v>
      </c>
      <c r="T3571" t="s">
        <v>21</v>
      </c>
      <c r="U3571" t="s">
        <v>21</v>
      </c>
      <c r="V3571">
        <v>0</v>
      </c>
      <c r="W3571" t="s">
        <v>25</v>
      </c>
      <c r="X3571" t="s">
        <v>32</v>
      </c>
      <c r="Y3571" t="s">
        <v>38</v>
      </c>
      <c r="Z3571">
        <v>37</v>
      </c>
      <c r="AA3571">
        <v>141</v>
      </c>
      <c r="AB3571" t="s">
        <v>56</v>
      </c>
      <c r="AC3571" t="s">
        <v>96</v>
      </c>
      <c r="AD3571">
        <f>IF(Customers[[#This Row],[Churn Label]]="Yes", 1, 0)</f>
        <v>1</v>
      </c>
    </row>
    <row r="3572" spans="1:30" x14ac:dyDescent="0.2">
      <c r="A3572" t="s">
        <v>7262</v>
      </c>
      <c r="B3572" t="s">
        <v>25</v>
      </c>
      <c r="C3572">
        <v>7</v>
      </c>
      <c r="D3572">
        <v>29</v>
      </c>
      <c r="E3572">
        <v>94.4</v>
      </c>
      <c r="F3572">
        <v>0</v>
      </c>
      <c r="G3572">
        <v>0</v>
      </c>
      <c r="H3572" t="s">
        <v>21</v>
      </c>
      <c r="I3572" t="s">
        <v>22</v>
      </c>
      <c r="J3572">
        <v>0</v>
      </c>
      <c r="K3572">
        <v>3</v>
      </c>
      <c r="L3572">
        <v>1</v>
      </c>
      <c r="M3572" t="s">
        <v>21</v>
      </c>
      <c r="N3572">
        <v>5</v>
      </c>
      <c r="O3572" t="s">
        <v>69</v>
      </c>
      <c r="P3572" t="s">
        <v>7263</v>
      </c>
      <c r="Q3572" t="s">
        <v>26</v>
      </c>
      <c r="R3572">
        <v>59</v>
      </c>
      <c r="S3572" t="s">
        <v>21</v>
      </c>
      <c r="T3572" t="s">
        <v>21</v>
      </c>
      <c r="U3572" t="s">
        <v>21</v>
      </c>
      <c r="V3572">
        <v>0</v>
      </c>
      <c r="W3572" t="s">
        <v>21</v>
      </c>
      <c r="X3572" t="s">
        <v>32</v>
      </c>
      <c r="Y3572" t="s">
        <v>38</v>
      </c>
      <c r="Z3572">
        <v>63</v>
      </c>
      <c r="AA3572">
        <v>424</v>
      </c>
      <c r="AB3572" t="s">
        <v>56</v>
      </c>
      <c r="AC3572" t="s">
        <v>96</v>
      </c>
      <c r="AD3572">
        <f>IF(Customers[[#This Row],[Churn Label]]="Yes", 1, 0)</f>
        <v>1</v>
      </c>
    </row>
    <row r="3573" spans="1:30" x14ac:dyDescent="0.2">
      <c r="A3573" t="s">
        <v>7264</v>
      </c>
      <c r="B3573" t="s">
        <v>25</v>
      </c>
      <c r="C3573">
        <v>13</v>
      </c>
      <c r="D3573">
        <v>27</v>
      </c>
      <c r="E3573">
        <v>78.8</v>
      </c>
      <c r="F3573">
        <v>0</v>
      </c>
      <c r="G3573">
        <v>0</v>
      </c>
      <c r="H3573" t="s">
        <v>21</v>
      </c>
      <c r="I3573" t="s">
        <v>22</v>
      </c>
      <c r="J3573">
        <v>47.1</v>
      </c>
      <c r="K3573">
        <v>0</v>
      </c>
      <c r="L3573">
        <v>5</v>
      </c>
      <c r="M3573" t="s">
        <v>25</v>
      </c>
      <c r="N3573">
        <v>0</v>
      </c>
      <c r="O3573" t="s">
        <v>27</v>
      </c>
      <c r="P3573" t="s">
        <v>7265</v>
      </c>
      <c r="Q3573" t="s">
        <v>24</v>
      </c>
      <c r="R3573">
        <v>64</v>
      </c>
      <c r="S3573" t="s">
        <v>21</v>
      </c>
      <c r="T3573" t="s">
        <v>21</v>
      </c>
      <c r="U3573" t="s">
        <v>21</v>
      </c>
      <c r="V3573">
        <v>0</v>
      </c>
      <c r="W3573" t="s">
        <v>21</v>
      </c>
      <c r="X3573" t="s">
        <v>32</v>
      </c>
      <c r="Y3573" t="s">
        <v>38</v>
      </c>
      <c r="Z3573">
        <v>23</v>
      </c>
      <c r="AA3573">
        <v>299</v>
      </c>
      <c r="AB3573" t="s">
        <v>56</v>
      </c>
      <c r="AC3573" t="s">
        <v>96</v>
      </c>
      <c r="AD3573">
        <f>IF(Customers[[#This Row],[Churn Label]]="Yes", 1, 0)</f>
        <v>1</v>
      </c>
    </row>
    <row r="3574" spans="1:30" x14ac:dyDescent="0.2">
      <c r="A3574" t="s">
        <v>7266</v>
      </c>
      <c r="B3574" t="s">
        <v>25</v>
      </c>
      <c r="C3574">
        <v>1</v>
      </c>
      <c r="D3574">
        <v>6</v>
      </c>
      <c r="E3574">
        <v>14</v>
      </c>
      <c r="F3574">
        <v>0</v>
      </c>
      <c r="G3574">
        <v>0</v>
      </c>
      <c r="H3574" t="s">
        <v>21</v>
      </c>
      <c r="I3574" t="s">
        <v>22</v>
      </c>
      <c r="J3574">
        <v>92.1</v>
      </c>
      <c r="K3574">
        <v>5</v>
      </c>
      <c r="L3574">
        <v>11</v>
      </c>
      <c r="M3574" t="s">
        <v>25</v>
      </c>
      <c r="N3574">
        <v>0</v>
      </c>
      <c r="O3574" t="s">
        <v>69</v>
      </c>
      <c r="P3574" t="s">
        <v>7267</v>
      </c>
      <c r="Q3574" t="s">
        <v>26</v>
      </c>
      <c r="R3574">
        <v>25</v>
      </c>
      <c r="S3574" t="s">
        <v>25</v>
      </c>
      <c r="T3574" t="s">
        <v>21</v>
      </c>
      <c r="U3574" t="s">
        <v>21</v>
      </c>
      <c r="V3574">
        <v>0</v>
      </c>
      <c r="W3574" t="s">
        <v>21</v>
      </c>
      <c r="X3574" t="s">
        <v>32</v>
      </c>
      <c r="Y3574" t="s">
        <v>38</v>
      </c>
      <c r="Z3574">
        <v>25</v>
      </c>
      <c r="AA3574">
        <v>25</v>
      </c>
      <c r="AB3574" t="s">
        <v>56</v>
      </c>
      <c r="AC3574" t="s">
        <v>96</v>
      </c>
      <c r="AD3574">
        <f>IF(Customers[[#This Row],[Churn Label]]="Yes", 1, 0)</f>
        <v>1</v>
      </c>
    </row>
    <row r="3575" spans="1:30" x14ac:dyDescent="0.2">
      <c r="A3575" t="s">
        <v>7268</v>
      </c>
      <c r="B3575" t="s">
        <v>25</v>
      </c>
      <c r="C3575">
        <v>1</v>
      </c>
      <c r="D3575">
        <v>4</v>
      </c>
      <c r="E3575">
        <v>10</v>
      </c>
      <c r="F3575">
        <v>0</v>
      </c>
      <c r="G3575">
        <v>0</v>
      </c>
      <c r="H3575" t="s">
        <v>21</v>
      </c>
      <c r="I3575" t="s">
        <v>22</v>
      </c>
      <c r="J3575">
        <v>235</v>
      </c>
      <c r="K3575">
        <v>5</v>
      </c>
      <c r="L3575">
        <v>2</v>
      </c>
      <c r="M3575" t="s">
        <v>25</v>
      </c>
      <c r="N3575">
        <v>0</v>
      </c>
      <c r="O3575" t="s">
        <v>55</v>
      </c>
      <c r="P3575" t="s">
        <v>7269</v>
      </c>
      <c r="Q3575" t="s">
        <v>24</v>
      </c>
      <c r="R3575">
        <v>56</v>
      </c>
      <c r="S3575" t="s">
        <v>21</v>
      </c>
      <c r="T3575" t="s">
        <v>21</v>
      </c>
      <c r="U3575" t="s">
        <v>21</v>
      </c>
      <c r="V3575">
        <v>0</v>
      </c>
      <c r="W3575" t="s">
        <v>21</v>
      </c>
      <c r="X3575" t="s">
        <v>32</v>
      </c>
      <c r="Y3575" t="s">
        <v>38</v>
      </c>
      <c r="Z3575">
        <v>35</v>
      </c>
      <c r="AA3575">
        <v>35</v>
      </c>
      <c r="AB3575" t="s">
        <v>56</v>
      </c>
      <c r="AC3575" t="s">
        <v>96</v>
      </c>
      <c r="AD3575">
        <f>IF(Customers[[#This Row],[Churn Label]]="Yes", 1, 0)</f>
        <v>1</v>
      </c>
    </row>
    <row r="3576" spans="1:30" x14ac:dyDescent="0.2">
      <c r="A3576" t="s">
        <v>7270</v>
      </c>
      <c r="B3576" t="s">
        <v>25</v>
      </c>
      <c r="C3576">
        <v>23</v>
      </c>
      <c r="D3576">
        <v>71</v>
      </c>
      <c r="E3576">
        <v>232</v>
      </c>
      <c r="F3576">
        <v>0</v>
      </c>
      <c r="G3576">
        <v>0</v>
      </c>
      <c r="H3576" t="s">
        <v>21</v>
      </c>
      <c r="I3576" t="s">
        <v>22</v>
      </c>
      <c r="J3576">
        <v>103.1</v>
      </c>
      <c r="K3576">
        <v>2</v>
      </c>
      <c r="L3576">
        <v>5</v>
      </c>
      <c r="M3576" t="s">
        <v>25</v>
      </c>
      <c r="N3576">
        <v>0</v>
      </c>
      <c r="O3576" t="s">
        <v>28</v>
      </c>
      <c r="P3576" t="s">
        <v>7271</v>
      </c>
      <c r="Q3576" t="s">
        <v>26</v>
      </c>
      <c r="R3576">
        <v>50</v>
      </c>
      <c r="S3576" t="s">
        <v>21</v>
      </c>
      <c r="T3576" t="s">
        <v>21</v>
      </c>
      <c r="U3576" t="s">
        <v>21</v>
      </c>
      <c r="V3576">
        <v>0</v>
      </c>
      <c r="W3576" t="s">
        <v>21</v>
      </c>
      <c r="X3576" t="s">
        <v>32</v>
      </c>
      <c r="Y3576" t="s">
        <v>38</v>
      </c>
      <c r="Z3576">
        <v>27</v>
      </c>
      <c r="AA3576">
        <v>632</v>
      </c>
      <c r="AB3576" t="s">
        <v>56</v>
      </c>
      <c r="AC3576" t="s">
        <v>96</v>
      </c>
      <c r="AD3576">
        <f>IF(Customers[[#This Row],[Churn Label]]="Yes", 1, 0)</f>
        <v>1</v>
      </c>
    </row>
    <row r="3577" spans="1:30" x14ac:dyDescent="0.2">
      <c r="A3577" t="s">
        <v>7272</v>
      </c>
      <c r="B3577" t="s">
        <v>25</v>
      </c>
      <c r="C3577">
        <v>5</v>
      </c>
      <c r="D3577">
        <v>12</v>
      </c>
      <c r="E3577">
        <v>28.3</v>
      </c>
      <c r="F3577">
        <v>0</v>
      </c>
      <c r="G3577">
        <v>0</v>
      </c>
      <c r="H3577" t="s">
        <v>21</v>
      </c>
      <c r="I3577" t="s">
        <v>22</v>
      </c>
      <c r="J3577">
        <v>0</v>
      </c>
      <c r="K3577">
        <v>3</v>
      </c>
      <c r="L3577">
        <v>3</v>
      </c>
      <c r="M3577" t="s">
        <v>25</v>
      </c>
      <c r="N3577">
        <v>0</v>
      </c>
      <c r="O3577" t="s">
        <v>29</v>
      </c>
      <c r="P3577" t="s">
        <v>7273</v>
      </c>
      <c r="Q3577" t="s">
        <v>26</v>
      </c>
      <c r="R3577">
        <v>65</v>
      </c>
      <c r="S3577" t="s">
        <v>21</v>
      </c>
      <c r="T3577" t="s">
        <v>25</v>
      </c>
      <c r="U3577" t="s">
        <v>21</v>
      </c>
      <c r="V3577">
        <v>0</v>
      </c>
      <c r="W3577" t="s">
        <v>21</v>
      </c>
      <c r="X3577" t="s">
        <v>32</v>
      </c>
      <c r="Y3577" t="s">
        <v>38</v>
      </c>
      <c r="Z3577">
        <v>44</v>
      </c>
      <c r="AA3577">
        <v>208</v>
      </c>
      <c r="AB3577" t="s">
        <v>56</v>
      </c>
      <c r="AC3577" t="s">
        <v>57</v>
      </c>
      <c r="AD3577">
        <f>IF(Customers[[#This Row],[Churn Label]]="Yes", 1, 0)</f>
        <v>1</v>
      </c>
    </row>
    <row r="3578" spans="1:30" x14ac:dyDescent="0.2">
      <c r="A3578" t="s">
        <v>7274</v>
      </c>
      <c r="B3578" t="s">
        <v>25</v>
      </c>
      <c r="C3578">
        <v>14</v>
      </c>
      <c r="D3578">
        <v>84</v>
      </c>
      <c r="E3578">
        <v>216.3</v>
      </c>
      <c r="F3578">
        <v>0</v>
      </c>
      <c r="G3578">
        <v>0</v>
      </c>
      <c r="H3578" t="s">
        <v>21</v>
      </c>
      <c r="I3578" t="s">
        <v>22</v>
      </c>
      <c r="J3578">
        <v>7.5</v>
      </c>
      <c r="K3578">
        <v>3</v>
      </c>
      <c r="L3578">
        <v>9</v>
      </c>
      <c r="M3578" t="s">
        <v>25</v>
      </c>
      <c r="N3578">
        <v>0</v>
      </c>
      <c r="O3578" t="s">
        <v>43</v>
      </c>
      <c r="P3578" t="s">
        <v>7275</v>
      </c>
      <c r="Q3578" t="s">
        <v>24</v>
      </c>
      <c r="R3578">
        <v>39</v>
      </c>
      <c r="S3578" t="s">
        <v>21</v>
      </c>
      <c r="T3578" t="s">
        <v>21</v>
      </c>
      <c r="U3578" t="s">
        <v>21</v>
      </c>
      <c r="V3578">
        <v>0</v>
      </c>
      <c r="W3578" t="s">
        <v>21</v>
      </c>
      <c r="X3578" t="s">
        <v>32</v>
      </c>
      <c r="Y3578" t="s">
        <v>38</v>
      </c>
      <c r="Z3578">
        <v>33</v>
      </c>
      <c r="AA3578">
        <v>472</v>
      </c>
      <c r="AB3578" t="s">
        <v>56</v>
      </c>
      <c r="AC3578" t="s">
        <v>96</v>
      </c>
      <c r="AD3578">
        <f>IF(Customers[[#This Row],[Churn Label]]="Yes", 1, 0)</f>
        <v>1</v>
      </c>
    </row>
    <row r="3579" spans="1:30" x14ac:dyDescent="0.2">
      <c r="A3579" t="s">
        <v>7276</v>
      </c>
      <c r="B3579" t="s">
        <v>25</v>
      </c>
      <c r="C3579">
        <v>47</v>
      </c>
      <c r="D3579">
        <v>222</v>
      </c>
      <c r="E3579">
        <v>520.9</v>
      </c>
      <c r="F3579">
        <v>0</v>
      </c>
      <c r="G3579">
        <v>0</v>
      </c>
      <c r="H3579" t="s">
        <v>21</v>
      </c>
      <c r="I3579" t="s">
        <v>22</v>
      </c>
      <c r="J3579">
        <v>4.3</v>
      </c>
      <c r="K3579">
        <v>4</v>
      </c>
      <c r="L3579">
        <v>15</v>
      </c>
      <c r="M3579" t="s">
        <v>21</v>
      </c>
      <c r="N3579">
        <v>74</v>
      </c>
      <c r="O3579" t="s">
        <v>69</v>
      </c>
      <c r="P3579" t="s">
        <v>7277</v>
      </c>
      <c r="Q3579" t="s">
        <v>24</v>
      </c>
      <c r="R3579">
        <v>30</v>
      </c>
      <c r="S3579" t="s">
        <v>21</v>
      </c>
      <c r="T3579" t="s">
        <v>21</v>
      </c>
      <c r="U3579" t="s">
        <v>21</v>
      </c>
      <c r="V3579">
        <v>0</v>
      </c>
      <c r="W3579" t="s">
        <v>25</v>
      </c>
      <c r="X3579" t="s">
        <v>32</v>
      </c>
      <c r="Y3579" t="s">
        <v>38</v>
      </c>
      <c r="Z3579">
        <v>17</v>
      </c>
      <c r="AA3579">
        <v>806</v>
      </c>
      <c r="AB3579" t="s">
        <v>48</v>
      </c>
      <c r="AC3579" t="s">
        <v>92</v>
      </c>
      <c r="AD3579">
        <f>IF(Customers[[#This Row],[Churn Label]]="Yes", 1, 0)</f>
        <v>1</v>
      </c>
    </row>
    <row r="3580" spans="1:30" x14ac:dyDescent="0.2">
      <c r="A3580" t="s">
        <v>7278</v>
      </c>
      <c r="B3580" t="s">
        <v>25</v>
      </c>
      <c r="C3580">
        <v>8</v>
      </c>
      <c r="D3580">
        <v>13</v>
      </c>
      <c r="E3580">
        <v>32.6</v>
      </c>
      <c r="F3580">
        <v>0</v>
      </c>
      <c r="G3580">
        <v>0</v>
      </c>
      <c r="H3580" t="s">
        <v>21</v>
      </c>
      <c r="I3580" t="s">
        <v>22</v>
      </c>
      <c r="J3580">
        <v>70.8</v>
      </c>
      <c r="K3580">
        <v>3</v>
      </c>
      <c r="L3580">
        <v>8</v>
      </c>
      <c r="M3580" t="s">
        <v>25</v>
      </c>
      <c r="N3580">
        <v>0</v>
      </c>
      <c r="O3580" t="s">
        <v>93</v>
      </c>
      <c r="P3580" t="s">
        <v>7279</v>
      </c>
      <c r="Q3580" t="s">
        <v>24</v>
      </c>
      <c r="R3580">
        <v>31</v>
      </c>
      <c r="S3580" t="s">
        <v>21</v>
      </c>
      <c r="T3580" t="s">
        <v>21</v>
      </c>
      <c r="U3580" t="s">
        <v>21</v>
      </c>
      <c r="V3580">
        <v>0</v>
      </c>
      <c r="W3580" t="s">
        <v>21</v>
      </c>
      <c r="X3580" t="s">
        <v>32</v>
      </c>
      <c r="Y3580" t="s">
        <v>38</v>
      </c>
      <c r="Z3580">
        <v>55</v>
      </c>
      <c r="AA3580">
        <v>449</v>
      </c>
      <c r="AB3580" t="s">
        <v>65</v>
      </c>
      <c r="AC3580" t="s">
        <v>105</v>
      </c>
      <c r="AD3580">
        <f>IF(Customers[[#This Row],[Churn Label]]="Yes", 1, 0)</f>
        <v>1</v>
      </c>
    </row>
    <row r="3581" spans="1:30" x14ac:dyDescent="0.2">
      <c r="A3581" t="s">
        <v>7280</v>
      </c>
      <c r="B3581" t="s">
        <v>25</v>
      </c>
      <c r="C3581">
        <v>1</v>
      </c>
      <c r="D3581">
        <v>3</v>
      </c>
      <c r="E3581">
        <v>6</v>
      </c>
      <c r="F3581">
        <v>0</v>
      </c>
      <c r="G3581">
        <v>0</v>
      </c>
      <c r="H3581" t="s">
        <v>21</v>
      </c>
      <c r="I3581" t="s">
        <v>22</v>
      </c>
      <c r="J3581">
        <v>11.3</v>
      </c>
      <c r="K3581">
        <v>0</v>
      </c>
      <c r="L3581">
        <v>1</v>
      </c>
      <c r="M3581" t="s">
        <v>25</v>
      </c>
      <c r="N3581">
        <v>0</v>
      </c>
      <c r="O3581" t="s">
        <v>42</v>
      </c>
      <c r="P3581" t="s">
        <v>7281</v>
      </c>
      <c r="Q3581" t="s">
        <v>26</v>
      </c>
      <c r="R3581">
        <v>35</v>
      </c>
      <c r="S3581" t="s">
        <v>21</v>
      </c>
      <c r="T3581" t="s">
        <v>21</v>
      </c>
      <c r="U3581" t="s">
        <v>21</v>
      </c>
      <c r="V3581">
        <v>0</v>
      </c>
      <c r="W3581" t="s">
        <v>21</v>
      </c>
      <c r="X3581" t="s">
        <v>32</v>
      </c>
      <c r="Y3581" t="s">
        <v>38</v>
      </c>
      <c r="Z3581">
        <v>39</v>
      </c>
      <c r="AA3581">
        <v>39</v>
      </c>
      <c r="AB3581" t="s">
        <v>56</v>
      </c>
      <c r="AC3581" t="s">
        <v>96</v>
      </c>
      <c r="AD3581">
        <f>IF(Customers[[#This Row],[Churn Label]]="Yes", 1, 0)</f>
        <v>1</v>
      </c>
    </row>
    <row r="3582" spans="1:30" x14ac:dyDescent="0.2">
      <c r="A3582" t="s">
        <v>7282</v>
      </c>
      <c r="B3582" t="s">
        <v>25</v>
      </c>
      <c r="C3582">
        <v>2</v>
      </c>
      <c r="D3582">
        <v>12</v>
      </c>
      <c r="E3582">
        <v>30</v>
      </c>
      <c r="F3582">
        <v>0</v>
      </c>
      <c r="G3582">
        <v>0</v>
      </c>
      <c r="H3582" t="s">
        <v>21</v>
      </c>
      <c r="I3582" t="s">
        <v>88</v>
      </c>
      <c r="J3582">
        <v>0</v>
      </c>
      <c r="K3582">
        <v>4</v>
      </c>
      <c r="L3582">
        <v>10</v>
      </c>
      <c r="M3582" t="s">
        <v>25</v>
      </c>
      <c r="N3582">
        <v>0</v>
      </c>
      <c r="O3582" t="s">
        <v>54</v>
      </c>
      <c r="P3582" t="s">
        <v>7283</v>
      </c>
      <c r="Q3582" t="s">
        <v>24</v>
      </c>
      <c r="R3582">
        <v>28</v>
      </c>
      <c r="S3582" t="s">
        <v>25</v>
      </c>
      <c r="T3582" t="s">
        <v>21</v>
      </c>
      <c r="U3582" t="s">
        <v>21</v>
      </c>
      <c r="V3582">
        <v>0</v>
      </c>
      <c r="W3582" t="s">
        <v>21</v>
      </c>
      <c r="X3582" t="s">
        <v>32</v>
      </c>
      <c r="Y3582" t="s">
        <v>38</v>
      </c>
      <c r="Z3582">
        <v>43</v>
      </c>
      <c r="AA3582">
        <v>80</v>
      </c>
      <c r="AB3582" t="s">
        <v>90</v>
      </c>
      <c r="AC3582" t="s">
        <v>91</v>
      </c>
      <c r="AD3582">
        <f>IF(Customers[[#This Row],[Churn Label]]="Yes", 1, 0)</f>
        <v>1</v>
      </c>
    </row>
    <row r="3583" spans="1:30" x14ac:dyDescent="0.2">
      <c r="A3583" t="s">
        <v>7284</v>
      </c>
      <c r="B3583" t="s">
        <v>25</v>
      </c>
      <c r="C3583">
        <v>21</v>
      </c>
      <c r="D3583">
        <v>81</v>
      </c>
      <c r="E3583">
        <v>206.5</v>
      </c>
      <c r="F3583">
        <v>0</v>
      </c>
      <c r="G3583">
        <v>0</v>
      </c>
      <c r="H3583" t="s">
        <v>21</v>
      </c>
      <c r="I3583" t="s">
        <v>88</v>
      </c>
      <c r="J3583">
        <v>0</v>
      </c>
      <c r="K3583">
        <v>5</v>
      </c>
      <c r="L3583">
        <v>5</v>
      </c>
      <c r="M3583" t="s">
        <v>25</v>
      </c>
      <c r="N3583">
        <v>0</v>
      </c>
      <c r="O3583" t="s">
        <v>37</v>
      </c>
      <c r="P3583" t="s">
        <v>7285</v>
      </c>
      <c r="Q3583" t="s">
        <v>26</v>
      </c>
      <c r="R3583">
        <v>55</v>
      </c>
      <c r="S3583" t="s">
        <v>21</v>
      </c>
      <c r="T3583" t="s">
        <v>21</v>
      </c>
      <c r="U3583" t="s">
        <v>21</v>
      </c>
      <c r="V3583">
        <v>0</v>
      </c>
      <c r="W3583" t="s">
        <v>25</v>
      </c>
      <c r="X3583" t="s">
        <v>98</v>
      </c>
      <c r="Y3583" t="s">
        <v>38</v>
      </c>
      <c r="Z3583">
        <v>22</v>
      </c>
      <c r="AA3583">
        <v>446</v>
      </c>
      <c r="AB3583" t="s">
        <v>65</v>
      </c>
      <c r="AC3583" t="s">
        <v>97</v>
      </c>
      <c r="AD3583">
        <f>IF(Customers[[#This Row],[Churn Label]]="Yes", 1, 0)</f>
        <v>1</v>
      </c>
    </row>
    <row r="3584" spans="1:30" x14ac:dyDescent="0.2">
      <c r="A3584" t="s">
        <v>7286</v>
      </c>
      <c r="B3584" t="s">
        <v>25</v>
      </c>
      <c r="C3584">
        <v>5</v>
      </c>
      <c r="D3584">
        <v>28</v>
      </c>
      <c r="E3584">
        <v>64.5</v>
      </c>
      <c r="F3584">
        <v>0</v>
      </c>
      <c r="G3584">
        <v>0</v>
      </c>
      <c r="H3584" t="s">
        <v>21</v>
      </c>
      <c r="I3584" t="s">
        <v>88</v>
      </c>
      <c r="J3584">
        <v>0</v>
      </c>
      <c r="K3584">
        <v>0</v>
      </c>
      <c r="L3584">
        <v>5</v>
      </c>
      <c r="M3584" t="s">
        <v>25</v>
      </c>
      <c r="N3584">
        <v>0</v>
      </c>
      <c r="O3584" t="s">
        <v>54</v>
      </c>
      <c r="P3584" t="s">
        <v>7287</v>
      </c>
      <c r="Q3584" t="s">
        <v>24</v>
      </c>
      <c r="R3584">
        <v>74</v>
      </c>
      <c r="S3584" t="s">
        <v>21</v>
      </c>
      <c r="T3584" t="s">
        <v>25</v>
      </c>
      <c r="U3584" t="s">
        <v>21</v>
      </c>
      <c r="V3584">
        <v>0</v>
      </c>
      <c r="W3584" t="s">
        <v>21</v>
      </c>
      <c r="X3584" t="s">
        <v>32</v>
      </c>
      <c r="Y3584" t="s">
        <v>38</v>
      </c>
      <c r="Z3584">
        <v>15</v>
      </c>
      <c r="AA3584">
        <v>71</v>
      </c>
      <c r="AB3584" t="s">
        <v>65</v>
      </c>
      <c r="AC3584" t="s">
        <v>87</v>
      </c>
      <c r="AD3584">
        <f>IF(Customers[[#This Row],[Churn Label]]="Yes", 1, 0)</f>
        <v>1</v>
      </c>
    </row>
    <row r="3585" spans="1:30" x14ac:dyDescent="0.2">
      <c r="A3585" t="s">
        <v>7288</v>
      </c>
      <c r="B3585" t="s">
        <v>25</v>
      </c>
      <c r="C3585">
        <v>12</v>
      </c>
      <c r="D3585">
        <v>75</v>
      </c>
      <c r="E3585">
        <v>161.5</v>
      </c>
      <c r="F3585">
        <v>34.034174999999998</v>
      </c>
      <c r="G3585">
        <v>54.454680000000003</v>
      </c>
      <c r="H3585" t="s">
        <v>25</v>
      </c>
      <c r="I3585" t="s">
        <v>22</v>
      </c>
      <c r="J3585">
        <v>28.6</v>
      </c>
      <c r="K3585">
        <v>2</v>
      </c>
      <c r="L3585">
        <v>4</v>
      </c>
      <c r="M3585" t="s">
        <v>25</v>
      </c>
      <c r="N3585">
        <v>0</v>
      </c>
      <c r="O3585" t="s">
        <v>85</v>
      </c>
      <c r="P3585" t="s">
        <v>7289</v>
      </c>
      <c r="Q3585" t="s">
        <v>24</v>
      </c>
      <c r="R3585">
        <v>53</v>
      </c>
      <c r="S3585" t="s">
        <v>21</v>
      </c>
      <c r="T3585" t="s">
        <v>21</v>
      </c>
      <c r="U3585" t="s">
        <v>21</v>
      </c>
      <c r="V3585">
        <v>0</v>
      </c>
      <c r="W3585" t="s">
        <v>25</v>
      </c>
      <c r="X3585" t="s">
        <v>32</v>
      </c>
      <c r="Y3585" t="s">
        <v>38</v>
      </c>
      <c r="Z3585">
        <v>64</v>
      </c>
      <c r="AA3585">
        <v>798</v>
      </c>
      <c r="AB3585" t="s">
        <v>48</v>
      </c>
      <c r="AC3585" t="s">
        <v>101</v>
      </c>
      <c r="AD3585">
        <f>IF(Customers[[#This Row],[Churn Label]]="Yes", 1, 0)</f>
        <v>1</v>
      </c>
    </row>
    <row r="3586" spans="1:30" x14ac:dyDescent="0.2">
      <c r="A3586" t="s">
        <v>7290</v>
      </c>
      <c r="B3586" t="s">
        <v>25</v>
      </c>
      <c r="C3586">
        <v>19</v>
      </c>
      <c r="D3586">
        <v>93</v>
      </c>
      <c r="E3586">
        <v>303.10000000000002</v>
      </c>
      <c r="F3586">
        <v>33.353491499999997</v>
      </c>
      <c r="G3586">
        <v>53.365586399999998</v>
      </c>
      <c r="H3586" t="s">
        <v>25</v>
      </c>
      <c r="I3586" t="s">
        <v>22</v>
      </c>
      <c r="J3586">
        <v>14</v>
      </c>
      <c r="K3586">
        <v>5</v>
      </c>
      <c r="L3586">
        <v>2</v>
      </c>
      <c r="M3586" t="s">
        <v>21</v>
      </c>
      <c r="N3586">
        <v>43</v>
      </c>
      <c r="O3586" t="s">
        <v>23</v>
      </c>
      <c r="P3586" t="s">
        <v>7291</v>
      </c>
      <c r="Q3586" t="s">
        <v>24</v>
      </c>
      <c r="R3586">
        <v>74</v>
      </c>
      <c r="S3586" t="s">
        <v>21</v>
      </c>
      <c r="T3586" t="s">
        <v>25</v>
      </c>
      <c r="U3586" t="s">
        <v>21</v>
      </c>
      <c r="V3586">
        <v>0</v>
      </c>
      <c r="W3586" t="s">
        <v>25</v>
      </c>
      <c r="X3586" t="s">
        <v>32</v>
      </c>
      <c r="Y3586" t="s">
        <v>38</v>
      </c>
      <c r="Z3586">
        <v>49</v>
      </c>
      <c r="AA3586">
        <v>935</v>
      </c>
      <c r="AB3586" t="s">
        <v>56</v>
      </c>
      <c r="AC3586" t="s">
        <v>96</v>
      </c>
      <c r="AD3586">
        <f>IF(Customers[[#This Row],[Churn Label]]="Yes", 1, 0)</f>
        <v>1</v>
      </c>
    </row>
    <row r="3587" spans="1:30" x14ac:dyDescent="0.2">
      <c r="A3587" t="s">
        <v>7292</v>
      </c>
      <c r="B3587" t="s">
        <v>25</v>
      </c>
      <c r="C3587">
        <v>2</v>
      </c>
      <c r="D3587">
        <v>9</v>
      </c>
      <c r="E3587">
        <v>28.5</v>
      </c>
      <c r="F3587">
        <v>0</v>
      </c>
      <c r="G3587">
        <v>0</v>
      </c>
      <c r="H3587" t="s">
        <v>21</v>
      </c>
      <c r="I3587" t="s">
        <v>22</v>
      </c>
      <c r="J3587">
        <v>23</v>
      </c>
      <c r="K3587">
        <v>5</v>
      </c>
      <c r="L3587">
        <v>10</v>
      </c>
      <c r="M3587" t="s">
        <v>25</v>
      </c>
      <c r="N3587">
        <v>0</v>
      </c>
      <c r="O3587" t="s">
        <v>94</v>
      </c>
      <c r="P3587" t="s">
        <v>7293</v>
      </c>
      <c r="Q3587" t="s">
        <v>26</v>
      </c>
      <c r="R3587">
        <v>53</v>
      </c>
      <c r="S3587" t="s">
        <v>21</v>
      </c>
      <c r="T3587" t="s">
        <v>21</v>
      </c>
      <c r="U3587" t="s">
        <v>21</v>
      </c>
      <c r="V3587">
        <v>0</v>
      </c>
      <c r="W3587" t="s">
        <v>21</v>
      </c>
      <c r="X3587" t="s">
        <v>32</v>
      </c>
      <c r="Y3587" t="s">
        <v>38</v>
      </c>
      <c r="Z3587">
        <v>53</v>
      </c>
      <c r="AA3587">
        <v>94</v>
      </c>
      <c r="AB3587" t="s">
        <v>39</v>
      </c>
      <c r="AC3587" t="s">
        <v>104</v>
      </c>
      <c r="AD3587">
        <f>IF(Customers[[#This Row],[Churn Label]]="Yes", 1, 0)</f>
        <v>1</v>
      </c>
    </row>
    <row r="3588" spans="1:30" x14ac:dyDescent="0.2">
      <c r="A3588" t="s">
        <v>7294</v>
      </c>
      <c r="B3588" t="s">
        <v>25</v>
      </c>
      <c r="C3588">
        <v>6</v>
      </c>
      <c r="D3588">
        <v>29</v>
      </c>
      <c r="E3588">
        <v>87.5</v>
      </c>
      <c r="F3588">
        <v>0</v>
      </c>
      <c r="G3588">
        <v>0</v>
      </c>
      <c r="H3588" t="s">
        <v>21</v>
      </c>
      <c r="I3588" t="s">
        <v>22</v>
      </c>
      <c r="J3588">
        <v>33.799999999999997</v>
      </c>
      <c r="K3588">
        <v>3</v>
      </c>
      <c r="L3588">
        <v>12</v>
      </c>
      <c r="M3588" t="s">
        <v>25</v>
      </c>
      <c r="N3588">
        <v>0</v>
      </c>
      <c r="O3588" t="s">
        <v>46</v>
      </c>
      <c r="P3588" t="s">
        <v>7295</v>
      </c>
      <c r="Q3588" t="s">
        <v>24</v>
      </c>
      <c r="R3588">
        <v>62</v>
      </c>
      <c r="S3588" t="s">
        <v>21</v>
      </c>
      <c r="T3588" t="s">
        <v>21</v>
      </c>
      <c r="U3588" t="s">
        <v>21</v>
      </c>
      <c r="V3588">
        <v>0</v>
      </c>
      <c r="W3588" t="s">
        <v>21</v>
      </c>
      <c r="X3588" t="s">
        <v>32</v>
      </c>
      <c r="Y3588" t="s">
        <v>38</v>
      </c>
      <c r="Z3588">
        <v>34</v>
      </c>
      <c r="AA3588">
        <v>212</v>
      </c>
      <c r="AB3588" t="s">
        <v>48</v>
      </c>
      <c r="AC3588" t="s">
        <v>92</v>
      </c>
      <c r="AD3588">
        <f>IF(Customers[[#This Row],[Churn Label]]="Yes", 1, 0)</f>
        <v>1</v>
      </c>
    </row>
    <row r="3589" spans="1:30" x14ac:dyDescent="0.2">
      <c r="A3589" t="s">
        <v>7296</v>
      </c>
      <c r="B3589" t="s">
        <v>25</v>
      </c>
      <c r="C3589">
        <v>5</v>
      </c>
      <c r="D3589">
        <v>26</v>
      </c>
      <c r="E3589">
        <v>72</v>
      </c>
      <c r="F3589">
        <v>306.30757499999999</v>
      </c>
      <c r="G3589">
        <v>635.58821809999995</v>
      </c>
      <c r="H3589" t="s">
        <v>25</v>
      </c>
      <c r="I3589" t="s">
        <v>22</v>
      </c>
      <c r="J3589">
        <v>24.1</v>
      </c>
      <c r="K3589">
        <v>4</v>
      </c>
      <c r="L3589">
        <v>6</v>
      </c>
      <c r="M3589" t="s">
        <v>25</v>
      </c>
      <c r="N3589">
        <v>0</v>
      </c>
      <c r="O3589" t="s">
        <v>81</v>
      </c>
      <c r="P3589" t="s">
        <v>7297</v>
      </c>
      <c r="Q3589" t="s">
        <v>24</v>
      </c>
      <c r="R3589">
        <v>77</v>
      </c>
      <c r="S3589" t="s">
        <v>21</v>
      </c>
      <c r="T3589" t="s">
        <v>25</v>
      </c>
      <c r="U3589" t="s">
        <v>21</v>
      </c>
      <c r="V3589">
        <v>0</v>
      </c>
      <c r="W3589" t="s">
        <v>21</v>
      </c>
      <c r="X3589" t="s">
        <v>32</v>
      </c>
      <c r="Y3589" t="s">
        <v>38</v>
      </c>
      <c r="Z3589">
        <v>44</v>
      </c>
      <c r="AA3589">
        <v>197</v>
      </c>
      <c r="AB3589" t="s">
        <v>65</v>
      </c>
      <c r="AC3589" t="s">
        <v>105</v>
      </c>
      <c r="AD3589">
        <f>IF(Customers[[#This Row],[Churn Label]]="Yes", 1, 0)</f>
        <v>1</v>
      </c>
    </row>
    <row r="3590" spans="1:30" x14ac:dyDescent="0.2">
      <c r="A3590" t="s">
        <v>7298</v>
      </c>
      <c r="B3590" t="s">
        <v>25</v>
      </c>
      <c r="C3590">
        <v>39</v>
      </c>
      <c r="D3590">
        <v>144</v>
      </c>
      <c r="E3590">
        <v>276</v>
      </c>
      <c r="F3590">
        <v>0</v>
      </c>
      <c r="G3590">
        <v>0</v>
      </c>
      <c r="H3590" t="s">
        <v>21</v>
      </c>
      <c r="I3590" t="s">
        <v>22</v>
      </c>
      <c r="J3590">
        <v>24.3</v>
      </c>
      <c r="K3590">
        <v>0</v>
      </c>
      <c r="L3590">
        <v>2</v>
      </c>
      <c r="M3590" t="s">
        <v>25</v>
      </c>
      <c r="N3590">
        <v>0</v>
      </c>
      <c r="O3590" t="s">
        <v>43</v>
      </c>
      <c r="P3590" t="s">
        <v>7299</v>
      </c>
      <c r="Q3590" t="s">
        <v>26</v>
      </c>
      <c r="R3590">
        <v>53</v>
      </c>
      <c r="S3590" t="s">
        <v>21</v>
      </c>
      <c r="T3590" t="s">
        <v>21</v>
      </c>
      <c r="U3590" t="s">
        <v>21</v>
      </c>
      <c r="V3590">
        <v>0</v>
      </c>
      <c r="W3590" t="s">
        <v>25</v>
      </c>
      <c r="X3590" t="s">
        <v>32</v>
      </c>
      <c r="Y3590" t="s">
        <v>38</v>
      </c>
      <c r="Z3590">
        <v>46</v>
      </c>
      <c r="AA3590">
        <v>1797</v>
      </c>
      <c r="AB3590" t="s">
        <v>56</v>
      </c>
      <c r="AC3590" t="s">
        <v>96</v>
      </c>
      <c r="AD3590">
        <f>IF(Customers[[#This Row],[Churn Label]]="Yes", 1, 0)</f>
        <v>1</v>
      </c>
    </row>
    <row r="3591" spans="1:30" x14ac:dyDescent="0.2">
      <c r="A3591" t="s">
        <v>7300</v>
      </c>
      <c r="B3591" t="s">
        <v>25</v>
      </c>
      <c r="C3591">
        <v>26</v>
      </c>
      <c r="D3591">
        <v>81</v>
      </c>
      <c r="E3591">
        <v>205.3</v>
      </c>
      <c r="F3591">
        <v>0</v>
      </c>
      <c r="G3591">
        <v>0</v>
      </c>
      <c r="H3591" t="s">
        <v>21</v>
      </c>
      <c r="I3591" t="s">
        <v>22</v>
      </c>
      <c r="J3591">
        <v>0</v>
      </c>
      <c r="K3591">
        <v>5</v>
      </c>
      <c r="L3591">
        <v>6</v>
      </c>
      <c r="M3591" t="s">
        <v>25</v>
      </c>
      <c r="N3591">
        <v>0</v>
      </c>
      <c r="O3591" t="s">
        <v>68</v>
      </c>
      <c r="P3591" t="s">
        <v>7301</v>
      </c>
      <c r="Q3591" t="s">
        <v>24</v>
      </c>
      <c r="R3591">
        <v>85</v>
      </c>
      <c r="S3591" t="s">
        <v>21</v>
      </c>
      <c r="T3591" t="s">
        <v>25</v>
      </c>
      <c r="U3591" t="s">
        <v>21</v>
      </c>
      <c r="V3591">
        <v>0</v>
      </c>
      <c r="W3591" t="s">
        <v>21</v>
      </c>
      <c r="X3591" t="s">
        <v>32</v>
      </c>
      <c r="Y3591" t="s">
        <v>38</v>
      </c>
      <c r="Z3591">
        <v>27</v>
      </c>
      <c r="AA3591">
        <v>700</v>
      </c>
      <c r="AB3591" t="s">
        <v>90</v>
      </c>
      <c r="AC3591" t="s">
        <v>91</v>
      </c>
      <c r="AD3591">
        <f>IF(Customers[[#This Row],[Churn Label]]="Yes", 1, 0)</f>
        <v>1</v>
      </c>
    </row>
    <row r="3592" spans="1:30" x14ac:dyDescent="0.2">
      <c r="A3592" t="s">
        <v>7302</v>
      </c>
      <c r="B3592" t="s">
        <v>25</v>
      </c>
      <c r="C3592">
        <v>23</v>
      </c>
      <c r="D3592">
        <v>51</v>
      </c>
      <c r="E3592">
        <v>93</v>
      </c>
      <c r="F3592">
        <v>0</v>
      </c>
      <c r="G3592">
        <v>0</v>
      </c>
      <c r="H3592" t="s">
        <v>21</v>
      </c>
      <c r="I3592" t="s">
        <v>22</v>
      </c>
      <c r="J3592">
        <v>6.2</v>
      </c>
      <c r="K3592">
        <v>1</v>
      </c>
      <c r="L3592">
        <v>5</v>
      </c>
      <c r="M3592" t="s">
        <v>25</v>
      </c>
      <c r="N3592">
        <v>0</v>
      </c>
      <c r="O3592" t="s">
        <v>94</v>
      </c>
      <c r="P3592" t="s">
        <v>7303</v>
      </c>
      <c r="Q3592" t="s">
        <v>24</v>
      </c>
      <c r="R3592">
        <v>46</v>
      </c>
      <c r="S3592" t="s">
        <v>21</v>
      </c>
      <c r="T3592" t="s">
        <v>21</v>
      </c>
      <c r="U3592" t="s">
        <v>21</v>
      </c>
      <c r="V3592">
        <v>0</v>
      </c>
      <c r="W3592" t="s">
        <v>21</v>
      </c>
      <c r="X3592" t="s">
        <v>32</v>
      </c>
      <c r="Y3592" t="s">
        <v>38</v>
      </c>
      <c r="Z3592">
        <v>35</v>
      </c>
      <c r="AA3592">
        <v>808</v>
      </c>
      <c r="AB3592" t="s">
        <v>65</v>
      </c>
      <c r="AC3592" t="s">
        <v>97</v>
      </c>
      <c r="AD3592">
        <f>IF(Customers[[#This Row],[Churn Label]]="Yes", 1, 0)</f>
        <v>1</v>
      </c>
    </row>
    <row r="3593" spans="1:30" x14ac:dyDescent="0.2">
      <c r="A3593" t="s">
        <v>7304</v>
      </c>
      <c r="B3593" t="s">
        <v>25</v>
      </c>
      <c r="C3593">
        <v>35</v>
      </c>
      <c r="D3593">
        <v>112</v>
      </c>
      <c r="E3593">
        <v>208.7</v>
      </c>
      <c r="F3593">
        <v>0</v>
      </c>
      <c r="G3593">
        <v>0</v>
      </c>
      <c r="H3593" t="s">
        <v>21</v>
      </c>
      <c r="I3593" t="s">
        <v>22</v>
      </c>
      <c r="J3593">
        <v>0</v>
      </c>
      <c r="K3593">
        <v>4</v>
      </c>
      <c r="L3593">
        <v>10</v>
      </c>
      <c r="M3593" t="s">
        <v>21</v>
      </c>
      <c r="N3593">
        <v>7</v>
      </c>
      <c r="O3593" t="s">
        <v>44</v>
      </c>
      <c r="P3593" t="s">
        <v>7305</v>
      </c>
      <c r="Q3593" t="s">
        <v>26</v>
      </c>
      <c r="R3593">
        <v>24</v>
      </c>
      <c r="S3593" t="s">
        <v>25</v>
      </c>
      <c r="T3593" t="s">
        <v>21</v>
      </c>
      <c r="U3593" t="s">
        <v>21</v>
      </c>
      <c r="V3593">
        <v>0</v>
      </c>
      <c r="W3593" t="s">
        <v>25</v>
      </c>
      <c r="X3593" t="s">
        <v>32</v>
      </c>
      <c r="Y3593" t="s">
        <v>38</v>
      </c>
      <c r="Z3593">
        <v>42</v>
      </c>
      <c r="AA3593">
        <v>1457</v>
      </c>
      <c r="AB3593" t="s">
        <v>39</v>
      </c>
      <c r="AC3593" t="s">
        <v>106</v>
      </c>
      <c r="AD3593">
        <f>IF(Customers[[#This Row],[Churn Label]]="Yes", 1, 0)</f>
        <v>1</v>
      </c>
    </row>
    <row r="3594" spans="1:30" x14ac:dyDescent="0.2">
      <c r="A3594" t="s">
        <v>7306</v>
      </c>
      <c r="B3594" t="s">
        <v>25</v>
      </c>
      <c r="C3594">
        <v>1</v>
      </c>
      <c r="D3594">
        <v>5</v>
      </c>
      <c r="E3594">
        <v>11</v>
      </c>
      <c r="F3594">
        <v>0</v>
      </c>
      <c r="G3594">
        <v>0</v>
      </c>
      <c r="H3594" t="s">
        <v>21</v>
      </c>
      <c r="I3594" t="s">
        <v>22</v>
      </c>
      <c r="J3594">
        <v>49.4</v>
      </c>
      <c r="K3594">
        <v>2</v>
      </c>
      <c r="L3594">
        <v>10</v>
      </c>
      <c r="M3594" t="s">
        <v>25</v>
      </c>
      <c r="N3594">
        <v>0</v>
      </c>
      <c r="O3594" t="s">
        <v>50</v>
      </c>
      <c r="P3594" t="s">
        <v>7307</v>
      </c>
      <c r="Q3594" t="s">
        <v>24</v>
      </c>
      <c r="R3594">
        <v>49</v>
      </c>
      <c r="S3594" t="s">
        <v>21</v>
      </c>
      <c r="T3594" t="s">
        <v>21</v>
      </c>
      <c r="U3594" t="s">
        <v>21</v>
      </c>
      <c r="V3594">
        <v>0</v>
      </c>
      <c r="W3594" t="s">
        <v>21</v>
      </c>
      <c r="X3594" t="s">
        <v>32</v>
      </c>
      <c r="Y3594" t="s">
        <v>38</v>
      </c>
      <c r="Z3594">
        <v>55</v>
      </c>
      <c r="AA3594">
        <v>55</v>
      </c>
      <c r="AB3594" t="s">
        <v>39</v>
      </c>
      <c r="AC3594" t="s">
        <v>104</v>
      </c>
      <c r="AD3594">
        <f>IF(Customers[[#This Row],[Churn Label]]="Yes", 1, 0)</f>
        <v>1</v>
      </c>
    </row>
    <row r="3595" spans="1:30" x14ac:dyDescent="0.2">
      <c r="A3595" t="s">
        <v>7308</v>
      </c>
      <c r="B3595" t="s">
        <v>25</v>
      </c>
      <c r="C3595">
        <v>10</v>
      </c>
      <c r="D3595">
        <v>34</v>
      </c>
      <c r="E3595">
        <v>77.5</v>
      </c>
      <c r="F3595">
        <v>0</v>
      </c>
      <c r="G3595">
        <v>0</v>
      </c>
      <c r="H3595" t="s">
        <v>21</v>
      </c>
      <c r="I3595" t="s">
        <v>22</v>
      </c>
      <c r="J3595">
        <v>96.8</v>
      </c>
      <c r="K3595">
        <v>4</v>
      </c>
      <c r="L3595">
        <v>2</v>
      </c>
      <c r="M3595" t="s">
        <v>25</v>
      </c>
      <c r="N3595">
        <v>0</v>
      </c>
      <c r="O3595" t="s">
        <v>61</v>
      </c>
      <c r="P3595" t="s">
        <v>7309</v>
      </c>
      <c r="Q3595" t="s">
        <v>26</v>
      </c>
      <c r="R3595">
        <v>36</v>
      </c>
      <c r="S3595" t="s">
        <v>21</v>
      </c>
      <c r="T3595" t="s">
        <v>21</v>
      </c>
      <c r="U3595" t="s">
        <v>21</v>
      </c>
      <c r="V3595">
        <v>0</v>
      </c>
      <c r="W3595" t="s">
        <v>21</v>
      </c>
      <c r="X3595" t="s">
        <v>32</v>
      </c>
      <c r="Y3595" t="s">
        <v>38</v>
      </c>
      <c r="Z3595">
        <v>40</v>
      </c>
      <c r="AA3595">
        <v>386</v>
      </c>
      <c r="AB3595" t="s">
        <v>39</v>
      </c>
      <c r="AC3595" t="s">
        <v>104</v>
      </c>
      <c r="AD3595">
        <f>IF(Customers[[#This Row],[Churn Label]]="Yes", 1, 0)</f>
        <v>1</v>
      </c>
    </row>
    <row r="3596" spans="1:30" x14ac:dyDescent="0.2">
      <c r="A3596" t="s">
        <v>7310</v>
      </c>
      <c r="B3596" t="s">
        <v>25</v>
      </c>
      <c r="C3596">
        <v>13</v>
      </c>
      <c r="D3596">
        <v>53</v>
      </c>
      <c r="E3596">
        <v>91.7</v>
      </c>
      <c r="F3596">
        <v>0</v>
      </c>
      <c r="G3596">
        <v>0</v>
      </c>
      <c r="H3596" t="s">
        <v>21</v>
      </c>
      <c r="I3596" t="s">
        <v>22</v>
      </c>
      <c r="J3596">
        <v>164.5</v>
      </c>
      <c r="K3596">
        <v>4</v>
      </c>
      <c r="L3596">
        <v>9</v>
      </c>
      <c r="M3596" t="s">
        <v>25</v>
      </c>
      <c r="N3596">
        <v>0</v>
      </c>
      <c r="O3596" t="s">
        <v>52</v>
      </c>
      <c r="P3596" t="s">
        <v>7311</v>
      </c>
      <c r="Q3596" t="s">
        <v>26</v>
      </c>
      <c r="R3596">
        <v>50</v>
      </c>
      <c r="S3596" t="s">
        <v>21</v>
      </c>
      <c r="T3596" t="s">
        <v>21</v>
      </c>
      <c r="U3596" t="s">
        <v>21</v>
      </c>
      <c r="V3596">
        <v>0</v>
      </c>
      <c r="W3596" t="s">
        <v>21</v>
      </c>
      <c r="X3596" t="s">
        <v>32</v>
      </c>
      <c r="Y3596" t="s">
        <v>33</v>
      </c>
      <c r="Z3596">
        <v>16</v>
      </c>
      <c r="AA3596">
        <v>214</v>
      </c>
      <c r="AB3596" t="s">
        <v>65</v>
      </c>
      <c r="AC3596" t="s">
        <v>106</v>
      </c>
      <c r="AD3596">
        <f>IF(Customers[[#This Row],[Churn Label]]="Yes", 1, 0)</f>
        <v>1</v>
      </c>
    </row>
    <row r="3597" spans="1:30" x14ac:dyDescent="0.2">
      <c r="A3597" t="s">
        <v>7312</v>
      </c>
      <c r="B3597" t="s">
        <v>25</v>
      </c>
      <c r="C3597">
        <v>38</v>
      </c>
      <c r="D3597">
        <v>148</v>
      </c>
      <c r="E3597">
        <v>454.1</v>
      </c>
      <c r="F3597">
        <v>0</v>
      </c>
      <c r="G3597">
        <v>0</v>
      </c>
      <c r="H3597" t="s">
        <v>21</v>
      </c>
      <c r="I3597" t="s">
        <v>88</v>
      </c>
      <c r="J3597">
        <v>0</v>
      </c>
      <c r="K3597">
        <v>0</v>
      </c>
      <c r="L3597">
        <v>10</v>
      </c>
      <c r="M3597" t="s">
        <v>25</v>
      </c>
      <c r="N3597">
        <v>0</v>
      </c>
      <c r="O3597" t="s">
        <v>84</v>
      </c>
      <c r="P3597" t="s">
        <v>7313</v>
      </c>
      <c r="Q3597" t="s">
        <v>26</v>
      </c>
      <c r="R3597">
        <v>32</v>
      </c>
      <c r="S3597" t="s">
        <v>21</v>
      </c>
      <c r="T3597" t="s">
        <v>21</v>
      </c>
      <c r="U3597" t="s">
        <v>21</v>
      </c>
      <c r="V3597">
        <v>0</v>
      </c>
      <c r="W3597" t="s">
        <v>21</v>
      </c>
      <c r="X3597" t="s">
        <v>32</v>
      </c>
      <c r="Y3597" t="s">
        <v>33</v>
      </c>
      <c r="Z3597">
        <v>49</v>
      </c>
      <c r="AA3597">
        <v>1871</v>
      </c>
      <c r="AB3597" t="s">
        <v>56</v>
      </c>
      <c r="AC3597" t="s">
        <v>96</v>
      </c>
      <c r="AD3597">
        <f>IF(Customers[[#This Row],[Churn Label]]="Yes", 1, 0)</f>
        <v>1</v>
      </c>
    </row>
    <row r="3598" spans="1:30" x14ac:dyDescent="0.2">
      <c r="A3598" t="s">
        <v>7314</v>
      </c>
      <c r="B3598" t="s">
        <v>25</v>
      </c>
      <c r="C3598">
        <v>32</v>
      </c>
      <c r="D3598">
        <v>127</v>
      </c>
      <c r="E3598">
        <v>355.4</v>
      </c>
      <c r="F3598">
        <v>0</v>
      </c>
      <c r="G3598">
        <v>0</v>
      </c>
      <c r="H3598" t="s">
        <v>21</v>
      </c>
      <c r="I3598" t="s">
        <v>22</v>
      </c>
      <c r="J3598">
        <v>0</v>
      </c>
      <c r="K3598">
        <v>0</v>
      </c>
      <c r="L3598">
        <v>11</v>
      </c>
      <c r="M3598" t="s">
        <v>25</v>
      </c>
      <c r="N3598">
        <v>0</v>
      </c>
      <c r="O3598" t="s">
        <v>68</v>
      </c>
      <c r="P3598" t="s">
        <v>7315</v>
      </c>
      <c r="Q3598" t="s">
        <v>26</v>
      </c>
      <c r="R3598">
        <v>30</v>
      </c>
      <c r="S3598" t="s">
        <v>21</v>
      </c>
      <c r="T3598" t="s">
        <v>21</v>
      </c>
      <c r="U3598" t="s">
        <v>21</v>
      </c>
      <c r="V3598">
        <v>0</v>
      </c>
      <c r="W3598" t="s">
        <v>21</v>
      </c>
      <c r="X3598" t="s">
        <v>32</v>
      </c>
      <c r="Y3598" t="s">
        <v>38</v>
      </c>
      <c r="Z3598">
        <v>45</v>
      </c>
      <c r="AA3598">
        <v>1439</v>
      </c>
      <c r="AB3598" t="s">
        <v>56</v>
      </c>
      <c r="AC3598" t="s">
        <v>96</v>
      </c>
      <c r="AD3598">
        <f>IF(Customers[[#This Row],[Churn Label]]="Yes", 1, 0)</f>
        <v>1</v>
      </c>
    </row>
    <row r="3599" spans="1:30" x14ac:dyDescent="0.2">
      <c r="A3599" t="s">
        <v>7316</v>
      </c>
      <c r="B3599" t="s">
        <v>25</v>
      </c>
      <c r="C3599">
        <v>35</v>
      </c>
      <c r="D3599">
        <v>197</v>
      </c>
      <c r="E3599">
        <v>492.6</v>
      </c>
      <c r="F3599">
        <v>0</v>
      </c>
      <c r="G3599">
        <v>0</v>
      </c>
      <c r="H3599" t="s">
        <v>21</v>
      </c>
      <c r="I3599" t="s">
        <v>22</v>
      </c>
      <c r="J3599">
        <v>6.3</v>
      </c>
      <c r="K3599">
        <v>3</v>
      </c>
      <c r="L3599">
        <v>9</v>
      </c>
      <c r="M3599" t="s">
        <v>25</v>
      </c>
      <c r="N3599">
        <v>0</v>
      </c>
      <c r="O3599" t="s">
        <v>45</v>
      </c>
      <c r="P3599" t="s">
        <v>7317</v>
      </c>
      <c r="Q3599" t="s">
        <v>24</v>
      </c>
      <c r="R3599">
        <v>47</v>
      </c>
      <c r="S3599" t="s">
        <v>21</v>
      </c>
      <c r="T3599" t="s">
        <v>21</v>
      </c>
      <c r="U3599" t="s">
        <v>21</v>
      </c>
      <c r="V3599">
        <v>0</v>
      </c>
      <c r="W3599" t="s">
        <v>25</v>
      </c>
      <c r="X3599" t="s">
        <v>32</v>
      </c>
      <c r="Y3599" t="s">
        <v>38</v>
      </c>
      <c r="Z3599">
        <v>48</v>
      </c>
      <c r="AA3599">
        <v>1701</v>
      </c>
      <c r="AB3599" t="s">
        <v>56</v>
      </c>
      <c r="AC3599" t="s">
        <v>102</v>
      </c>
      <c r="AD3599">
        <f>IF(Customers[[#This Row],[Churn Label]]="Yes", 1, 0)</f>
        <v>1</v>
      </c>
    </row>
    <row r="3600" spans="1:30" x14ac:dyDescent="0.2">
      <c r="A3600" t="s">
        <v>7318</v>
      </c>
      <c r="B3600" t="s">
        <v>25</v>
      </c>
      <c r="C3600">
        <v>56</v>
      </c>
      <c r="D3600">
        <v>246</v>
      </c>
      <c r="E3600">
        <v>671.7</v>
      </c>
      <c r="F3600">
        <v>0</v>
      </c>
      <c r="G3600">
        <v>0</v>
      </c>
      <c r="H3600" t="s">
        <v>21</v>
      </c>
      <c r="I3600" t="s">
        <v>22</v>
      </c>
      <c r="J3600">
        <v>9</v>
      </c>
      <c r="K3600">
        <v>4</v>
      </c>
      <c r="L3600">
        <v>2</v>
      </c>
      <c r="M3600" t="s">
        <v>21</v>
      </c>
      <c r="N3600">
        <v>40</v>
      </c>
      <c r="O3600" t="s">
        <v>37</v>
      </c>
      <c r="P3600" t="s">
        <v>7319</v>
      </c>
      <c r="Q3600" t="s">
        <v>26</v>
      </c>
      <c r="R3600">
        <v>48</v>
      </c>
      <c r="S3600" t="s">
        <v>21</v>
      </c>
      <c r="T3600" t="s">
        <v>21</v>
      </c>
      <c r="U3600" t="s">
        <v>21</v>
      </c>
      <c r="V3600">
        <v>0</v>
      </c>
      <c r="W3600" t="s">
        <v>21</v>
      </c>
      <c r="X3600" t="s">
        <v>98</v>
      </c>
      <c r="Y3600" t="s">
        <v>33</v>
      </c>
      <c r="Z3600">
        <v>48</v>
      </c>
      <c r="AA3600">
        <v>2695</v>
      </c>
      <c r="AB3600" t="s">
        <v>56</v>
      </c>
      <c r="AC3600" t="s">
        <v>100</v>
      </c>
      <c r="AD3600">
        <f>IF(Customers[[#This Row],[Churn Label]]="Yes", 1, 0)</f>
        <v>1</v>
      </c>
    </row>
    <row r="3601" spans="1:30" x14ac:dyDescent="0.2">
      <c r="A3601" t="s">
        <v>7320</v>
      </c>
      <c r="B3601" t="s">
        <v>25</v>
      </c>
      <c r="C3601">
        <v>12</v>
      </c>
      <c r="D3601">
        <v>41</v>
      </c>
      <c r="E3601">
        <v>110.6</v>
      </c>
      <c r="F3601">
        <v>0</v>
      </c>
      <c r="G3601">
        <v>0</v>
      </c>
      <c r="H3601" t="s">
        <v>21</v>
      </c>
      <c r="I3601" t="s">
        <v>22</v>
      </c>
      <c r="J3601">
        <v>44.6</v>
      </c>
      <c r="K3601">
        <v>1</v>
      </c>
      <c r="L3601">
        <v>0</v>
      </c>
      <c r="M3601" t="s">
        <v>21</v>
      </c>
      <c r="N3601">
        <v>0</v>
      </c>
      <c r="O3601" t="s">
        <v>45</v>
      </c>
      <c r="P3601" t="s">
        <v>7321</v>
      </c>
      <c r="Q3601" t="s">
        <v>24</v>
      </c>
      <c r="R3601">
        <v>51</v>
      </c>
      <c r="S3601" t="s">
        <v>21</v>
      </c>
      <c r="T3601" t="s">
        <v>21</v>
      </c>
      <c r="U3601" t="s">
        <v>21</v>
      </c>
      <c r="V3601">
        <v>0</v>
      </c>
      <c r="W3601" t="s">
        <v>21</v>
      </c>
      <c r="X3601" t="s">
        <v>32</v>
      </c>
      <c r="Y3601" t="s">
        <v>33</v>
      </c>
      <c r="Z3601">
        <v>8</v>
      </c>
      <c r="AA3601">
        <v>102</v>
      </c>
      <c r="AB3601" t="s">
        <v>56</v>
      </c>
      <c r="AC3601" t="s">
        <v>57</v>
      </c>
      <c r="AD3601">
        <f>IF(Customers[[#This Row],[Churn Label]]="Yes", 1, 0)</f>
        <v>1</v>
      </c>
    </row>
    <row r="3602" spans="1:30" x14ac:dyDescent="0.2">
      <c r="A3602" t="s">
        <v>7322</v>
      </c>
      <c r="B3602" t="s">
        <v>25</v>
      </c>
      <c r="C3602">
        <v>1</v>
      </c>
      <c r="D3602">
        <v>6</v>
      </c>
      <c r="E3602">
        <v>14</v>
      </c>
      <c r="F3602">
        <v>0</v>
      </c>
      <c r="G3602">
        <v>0</v>
      </c>
      <c r="H3602" t="s">
        <v>21</v>
      </c>
      <c r="I3602" t="s">
        <v>22</v>
      </c>
      <c r="J3602">
        <v>11.9</v>
      </c>
      <c r="K3602">
        <v>2</v>
      </c>
      <c r="L3602">
        <v>17</v>
      </c>
      <c r="M3602" t="s">
        <v>25</v>
      </c>
      <c r="N3602">
        <v>0</v>
      </c>
      <c r="O3602" t="s">
        <v>74</v>
      </c>
      <c r="P3602" t="s">
        <v>7323</v>
      </c>
      <c r="Q3602" t="s">
        <v>24</v>
      </c>
      <c r="R3602">
        <v>28</v>
      </c>
      <c r="S3602" t="s">
        <v>25</v>
      </c>
      <c r="T3602" t="s">
        <v>21</v>
      </c>
      <c r="U3602" t="s">
        <v>21</v>
      </c>
      <c r="V3602">
        <v>0</v>
      </c>
      <c r="W3602" t="s">
        <v>21</v>
      </c>
      <c r="X3602" t="s">
        <v>32</v>
      </c>
      <c r="Y3602" t="s">
        <v>95</v>
      </c>
      <c r="Z3602">
        <v>47</v>
      </c>
      <c r="AA3602">
        <v>47</v>
      </c>
      <c r="AB3602" t="s">
        <v>56</v>
      </c>
      <c r="AC3602" t="s">
        <v>96</v>
      </c>
      <c r="AD3602">
        <f>IF(Customers[[#This Row],[Churn Label]]="Yes", 1, 0)</f>
        <v>1</v>
      </c>
    </row>
    <row r="3603" spans="1:30" x14ac:dyDescent="0.2">
      <c r="A3603" t="s">
        <v>7324</v>
      </c>
      <c r="B3603" t="s">
        <v>25</v>
      </c>
      <c r="C3603">
        <v>4</v>
      </c>
      <c r="D3603">
        <v>14</v>
      </c>
      <c r="E3603">
        <v>31</v>
      </c>
      <c r="F3603">
        <v>0</v>
      </c>
      <c r="G3603">
        <v>0</v>
      </c>
      <c r="H3603" t="s">
        <v>21</v>
      </c>
      <c r="I3603" t="s">
        <v>22</v>
      </c>
      <c r="J3603">
        <v>0</v>
      </c>
      <c r="K3603">
        <v>4</v>
      </c>
      <c r="L3603">
        <v>6</v>
      </c>
      <c r="M3603" t="s">
        <v>25</v>
      </c>
      <c r="N3603">
        <v>0</v>
      </c>
      <c r="O3603" t="s">
        <v>68</v>
      </c>
      <c r="P3603" t="s">
        <v>7325</v>
      </c>
      <c r="Q3603" t="s">
        <v>24</v>
      </c>
      <c r="R3603">
        <v>79</v>
      </c>
      <c r="S3603" t="s">
        <v>21</v>
      </c>
      <c r="T3603" t="s">
        <v>25</v>
      </c>
      <c r="U3603" t="s">
        <v>21</v>
      </c>
      <c r="V3603">
        <v>0</v>
      </c>
      <c r="W3603" t="s">
        <v>25</v>
      </c>
      <c r="X3603" t="s">
        <v>32</v>
      </c>
      <c r="Y3603" t="s">
        <v>38</v>
      </c>
      <c r="Z3603">
        <v>31</v>
      </c>
      <c r="AA3603">
        <v>120</v>
      </c>
      <c r="AB3603" t="s">
        <v>56</v>
      </c>
      <c r="AC3603" t="s">
        <v>96</v>
      </c>
      <c r="AD3603">
        <f>IF(Customers[[#This Row],[Churn Label]]="Yes", 1, 0)</f>
        <v>1</v>
      </c>
    </row>
    <row r="3604" spans="1:30" x14ac:dyDescent="0.2">
      <c r="A3604" t="s">
        <v>7326</v>
      </c>
      <c r="B3604" t="s">
        <v>25</v>
      </c>
      <c r="C3604">
        <v>1</v>
      </c>
      <c r="D3604">
        <v>8</v>
      </c>
      <c r="E3604">
        <v>14</v>
      </c>
      <c r="F3604">
        <v>0</v>
      </c>
      <c r="G3604">
        <v>0</v>
      </c>
      <c r="H3604" t="s">
        <v>21</v>
      </c>
      <c r="I3604" t="s">
        <v>22</v>
      </c>
      <c r="J3604">
        <v>0</v>
      </c>
      <c r="K3604">
        <v>0</v>
      </c>
      <c r="L3604">
        <v>4</v>
      </c>
      <c r="M3604" t="s">
        <v>25</v>
      </c>
      <c r="N3604">
        <v>0</v>
      </c>
      <c r="O3604" t="s">
        <v>28</v>
      </c>
      <c r="P3604" t="s">
        <v>7327</v>
      </c>
      <c r="Q3604" t="s">
        <v>24</v>
      </c>
      <c r="R3604">
        <v>66</v>
      </c>
      <c r="S3604" t="s">
        <v>21</v>
      </c>
      <c r="T3604" t="s">
        <v>25</v>
      </c>
      <c r="U3604" t="s">
        <v>21</v>
      </c>
      <c r="V3604">
        <v>0</v>
      </c>
      <c r="W3604" t="s">
        <v>21</v>
      </c>
      <c r="X3604" t="s">
        <v>32</v>
      </c>
      <c r="Y3604" t="s">
        <v>38</v>
      </c>
      <c r="Z3604">
        <v>37</v>
      </c>
      <c r="AA3604">
        <v>37</v>
      </c>
      <c r="AB3604" t="s">
        <v>56</v>
      </c>
      <c r="AC3604" t="s">
        <v>96</v>
      </c>
      <c r="AD3604">
        <f>IF(Customers[[#This Row],[Churn Label]]="Yes", 1, 0)</f>
        <v>1</v>
      </c>
    </row>
    <row r="3605" spans="1:30" x14ac:dyDescent="0.2">
      <c r="A3605" t="s">
        <v>7328</v>
      </c>
      <c r="B3605" t="s">
        <v>25</v>
      </c>
      <c r="C3605">
        <v>12</v>
      </c>
      <c r="D3605">
        <v>68</v>
      </c>
      <c r="E3605">
        <v>173.7</v>
      </c>
      <c r="F3605">
        <v>0</v>
      </c>
      <c r="G3605">
        <v>0</v>
      </c>
      <c r="H3605" t="s">
        <v>21</v>
      </c>
      <c r="I3605" t="s">
        <v>22</v>
      </c>
      <c r="J3605">
        <v>0</v>
      </c>
      <c r="K3605">
        <v>2</v>
      </c>
      <c r="L3605">
        <v>15</v>
      </c>
      <c r="M3605" t="s">
        <v>25</v>
      </c>
      <c r="N3605">
        <v>0</v>
      </c>
      <c r="O3605" t="s">
        <v>41</v>
      </c>
      <c r="P3605" t="s">
        <v>7329</v>
      </c>
      <c r="Q3605" t="s">
        <v>24</v>
      </c>
      <c r="R3605">
        <v>56</v>
      </c>
      <c r="S3605" t="s">
        <v>21</v>
      </c>
      <c r="T3605" t="s">
        <v>21</v>
      </c>
      <c r="U3605" t="s">
        <v>21</v>
      </c>
      <c r="V3605">
        <v>0</v>
      </c>
      <c r="W3605" t="s">
        <v>25</v>
      </c>
      <c r="X3605" t="s">
        <v>32</v>
      </c>
      <c r="Y3605" t="s">
        <v>95</v>
      </c>
      <c r="Z3605">
        <v>22</v>
      </c>
      <c r="AA3605">
        <v>254</v>
      </c>
      <c r="AB3605" t="s">
        <v>56</v>
      </c>
      <c r="AC3605" t="s">
        <v>102</v>
      </c>
      <c r="AD3605">
        <f>IF(Customers[[#This Row],[Churn Label]]="Yes", 1, 0)</f>
        <v>1</v>
      </c>
    </row>
    <row r="3606" spans="1:30" x14ac:dyDescent="0.2">
      <c r="A3606" t="s">
        <v>7330</v>
      </c>
      <c r="B3606" t="s">
        <v>25</v>
      </c>
      <c r="C3606">
        <v>64</v>
      </c>
      <c r="D3606">
        <v>294</v>
      </c>
      <c r="E3606">
        <v>1031.7</v>
      </c>
      <c r="F3606">
        <v>35.735883749999999</v>
      </c>
      <c r="G3606">
        <v>57.177413999999999</v>
      </c>
      <c r="H3606" t="s">
        <v>25</v>
      </c>
      <c r="I3606" t="s">
        <v>22</v>
      </c>
      <c r="J3606">
        <v>15</v>
      </c>
      <c r="K3606">
        <v>4</v>
      </c>
      <c r="L3606">
        <v>6</v>
      </c>
      <c r="M3606" t="s">
        <v>25</v>
      </c>
      <c r="N3606">
        <v>0</v>
      </c>
      <c r="O3606" t="s">
        <v>86</v>
      </c>
      <c r="P3606" t="s">
        <v>7331</v>
      </c>
      <c r="Q3606" t="s">
        <v>24</v>
      </c>
      <c r="R3606">
        <v>75</v>
      </c>
      <c r="S3606" t="s">
        <v>21</v>
      </c>
      <c r="T3606" t="s">
        <v>25</v>
      </c>
      <c r="U3606" t="s">
        <v>21</v>
      </c>
      <c r="V3606">
        <v>0</v>
      </c>
      <c r="W3606" t="s">
        <v>25</v>
      </c>
      <c r="X3606" t="s">
        <v>32</v>
      </c>
      <c r="Y3606" t="s">
        <v>38</v>
      </c>
      <c r="Z3606">
        <v>52</v>
      </c>
      <c r="AA3606">
        <v>3367</v>
      </c>
      <c r="AB3606" t="s">
        <v>90</v>
      </c>
      <c r="AC3606" t="s">
        <v>91</v>
      </c>
      <c r="AD3606">
        <f>IF(Customers[[#This Row],[Churn Label]]="Yes", 1, 0)</f>
        <v>1</v>
      </c>
    </row>
    <row r="3607" spans="1:30" x14ac:dyDescent="0.2">
      <c r="A3607" t="s">
        <v>7332</v>
      </c>
      <c r="B3607" t="s">
        <v>25</v>
      </c>
      <c r="C3607">
        <v>8</v>
      </c>
      <c r="D3607">
        <v>27</v>
      </c>
      <c r="E3607">
        <v>66.5</v>
      </c>
      <c r="F3607">
        <v>35.02116608</v>
      </c>
      <c r="G3607">
        <v>56.033865720000001</v>
      </c>
      <c r="H3607" t="s">
        <v>25</v>
      </c>
      <c r="I3607" t="s">
        <v>22</v>
      </c>
      <c r="J3607">
        <v>19.600000000000001</v>
      </c>
      <c r="K3607">
        <v>2</v>
      </c>
      <c r="L3607">
        <v>3</v>
      </c>
      <c r="M3607" t="s">
        <v>21</v>
      </c>
      <c r="N3607">
        <v>6</v>
      </c>
      <c r="O3607" t="s">
        <v>74</v>
      </c>
      <c r="P3607" t="s">
        <v>7333</v>
      </c>
      <c r="Q3607" t="s">
        <v>26</v>
      </c>
      <c r="R3607">
        <v>35</v>
      </c>
      <c r="S3607" t="s">
        <v>21</v>
      </c>
      <c r="T3607" t="s">
        <v>21</v>
      </c>
      <c r="U3607" t="s">
        <v>21</v>
      </c>
      <c r="V3607">
        <v>0</v>
      </c>
      <c r="W3607" t="s">
        <v>21</v>
      </c>
      <c r="X3607" t="s">
        <v>32</v>
      </c>
      <c r="Y3607" t="s">
        <v>38</v>
      </c>
      <c r="Z3607">
        <v>18</v>
      </c>
      <c r="AA3607">
        <v>151</v>
      </c>
      <c r="AB3607" t="s">
        <v>56</v>
      </c>
      <c r="AC3607" t="s">
        <v>100</v>
      </c>
      <c r="AD3607">
        <f>IF(Customers[[#This Row],[Churn Label]]="Yes", 1, 0)</f>
        <v>1</v>
      </c>
    </row>
    <row r="3608" spans="1:30" x14ac:dyDescent="0.2">
      <c r="A3608" t="s">
        <v>7334</v>
      </c>
      <c r="B3608" t="s">
        <v>25</v>
      </c>
      <c r="C3608">
        <v>10</v>
      </c>
      <c r="D3608">
        <v>40</v>
      </c>
      <c r="E3608">
        <v>132.6</v>
      </c>
      <c r="F3608">
        <v>0</v>
      </c>
      <c r="G3608">
        <v>0</v>
      </c>
      <c r="H3608" t="s">
        <v>21</v>
      </c>
      <c r="I3608" t="s">
        <v>22</v>
      </c>
      <c r="J3608">
        <v>18.100000000000001</v>
      </c>
      <c r="K3608">
        <v>1</v>
      </c>
      <c r="L3608">
        <v>17</v>
      </c>
      <c r="M3608" t="s">
        <v>25</v>
      </c>
      <c r="N3608">
        <v>0</v>
      </c>
      <c r="O3608" t="s">
        <v>47</v>
      </c>
      <c r="P3608" t="s">
        <v>7335</v>
      </c>
      <c r="Q3608" t="s">
        <v>24</v>
      </c>
      <c r="R3608">
        <v>20</v>
      </c>
      <c r="S3608" t="s">
        <v>25</v>
      </c>
      <c r="T3608" t="s">
        <v>21</v>
      </c>
      <c r="U3608" t="s">
        <v>21</v>
      </c>
      <c r="V3608">
        <v>0</v>
      </c>
      <c r="W3608" t="s">
        <v>25</v>
      </c>
      <c r="X3608" t="s">
        <v>32</v>
      </c>
      <c r="Y3608" t="s">
        <v>95</v>
      </c>
      <c r="Z3608">
        <v>33</v>
      </c>
      <c r="AA3608">
        <v>340</v>
      </c>
      <c r="AB3608" t="s">
        <v>56</v>
      </c>
      <c r="AC3608" t="s">
        <v>100</v>
      </c>
      <c r="AD3608">
        <f>IF(Customers[[#This Row],[Churn Label]]="Yes", 1, 0)</f>
        <v>1</v>
      </c>
    </row>
    <row r="3609" spans="1:30" x14ac:dyDescent="0.2">
      <c r="A3609" t="s">
        <v>7336</v>
      </c>
      <c r="B3609" t="s">
        <v>25</v>
      </c>
      <c r="C3609">
        <v>7</v>
      </c>
      <c r="D3609">
        <v>37</v>
      </c>
      <c r="E3609">
        <v>89.4</v>
      </c>
      <c r="F3609">
        <v>0</v>
      </c>
      <c r="G3609">
        <v>0</v>
      </c>
      <c r="H3609" t="s">
        <v>21</v>
      </c>
      <c r="I3609" t="s">
        <v>22</v>
      </c>
      <c r="J3609">
        <v>23.6</v>
      </c>
      <c r="K3609">
        <v>3</v>
      </c>
      <c r="L3609">
        <v>0</v>
      </c>
      <c r="M3609" t="s">
        <v>21</v>
      </c>
      <c r="N3609">
        <v>0</v>
      </c>
      <c r="O3609" t="s">
        <v>35</v>
      </c>
      <c r="P3609" t="s">
        <v>7337</v>
      </c>
      <c r="Q3609" t="s">
        <v>24</v>
      </c>
      <c r="R3609">
        <v>29</v>
      </c>
      <c r="S3609" t="s">
        <v>25</v>
      </c>
      <c r="T3609" t="s">
        <v>21</v>
      </c>
      <c r="U3609" t="s">
        <v>21</v>
      </c>
      <c r="V3609">
        <v>0</v>
      </c>
      <c r="W3609" t="s">
        <v>21</v>
      </c>
      <c r="X3609" t="s">
        <v>32</v>
      </c>
      <c r="Y3609" t="s">
        <v>38</v>
      </c>
      <c r="Z3609">
        <v>7</v>
      </c>
      <c r="AA3609">
        <v>51</v>
      </c>
      <c r="AB3609" t="s">
        <v>90</v>
      </c>
      <c r="AC3609" t="s">
        <v>91</v>
      </c>
      <c r="AD3609">
        <f>IF(Customers[[#This Row],[Churn Label]]="Yes", 1, 0)</f>
        <v>1</v>
      </c>
    </row>
    <row r="3610" spans="1:30" x14ac:dyDescent="0.2">
      <c r="A3610" t="s">
        <v>7338</v>
      </c>
      <c r="B3610" t="s">
        <v>25</v>
      </c>
      <c r="C3610">
        <v>50</v>
      </c>
      <c r="D3610">
        <v>275</v>
      </c>
      <c r="E3610">
        <v>757.5</v>
      </c>
      <c r="F3610">
        <v>321.6229538</v>
      </c>
      <c r="G3610">
        <v>667.36762899999997</v>
      </c>
      <c r="H3610" t="s">
        <v>25</v>
      </c>
      <c r="I3610" t="s">
        <v>22</v>
      </c>
      <c r="J3610">
        <v>63.3</v>
      </c>
      <c r="K3610">
        <v>3</v>
      </c>
      <c r="L3610">
        <v>7</v>
      </c>
      <c r="M3610" t="s">
        <v>25</v>
      </c>
      <c r="N3610">
        <v>0</v>
      </c>
      <c r="O3610" t="s">
        <v>93</v>
      </c>
      <c r="P3610" t="s">
        <v>7339</v>
      </c>
      <c r="Q3610" t="s">
        <v>26</v>
      </c>
      <c r="R3610">
        <v>72</v>
      </c>
      <c r="S3610" t="s">
        <v>21</v>
      </c>
      <c r="T3610" t="s">
        <v>25</v>
      </c>
      <c r="U3610" t="s">
        <v>21</v>
      </c>
      <c r="V3610">
        <v>0</v>
      </c>
      <c r="W3610" t="s">
        <v>21</v>
      </c>
      <c r="X3610" t="s">
        <v>32</v>
      </c>
      <c r="Y3610" t="s">
        <v>33</v>
      </c>
      <c r="Z3610">
        <v>34</v>
      </c>
      <c r="AA3610">
        <v>1705</v>
      </c>
      <c r="AB3610" t="s">
        <v>56</v>
      </c>
      <c r="AC3610" t="s">
        <v>57</v>
      </c>
      <c r="AD3610">
        <f>IF(Customers[[#This Row],[Churn Label]]="Yes", 1, 0)</f>
        <v>1</v>
      </c>
    </row>
    <row r="3611" spans="1:30" x14ac:dyDescent="0.2">
      <c r="A3611" t="s">
        <v>7340</v>
      </c>
      <c r="B3611" t="s">
        <v>25</v>
      </c>
      <c r="C3611">
        <v>42</v>
      </c>
      <c r="D3611">
        <v>223</v>
      </c>
      <c r="E3611">
        <v>550.29999999999995</v>
      </c>
      <c r="F3611">
        <v>0</v>
      </c>
      <c r="G3611">
        <v>0</v>
      </c>
      <c r="H3611" t="s">
        <v>21</v>
      </c>
      <c r="I3611" t="s">
        <v>22</v>
      </c>
      <c r="J3611">
        <v>15.3</v>
      </c>
      <c r="K3611">
        <v>5</v>
      </c>
      <c r="L3611">
        <v>2</v>
      </c>
      <c r="M3611" t="s">
        <v>25</v>
      </c>
      <c r="N3611">
        <v>0</v>
      </c>
      <c r="O3611" t="s">
        <v>79</v>
      </c>
      <c r="P3611" t="s">
        <v>7341</v>
      </c>
      <c r="Q3611" t="s">
        <v>26</v>
      </c>
      <c r="R3611">
        <v>82</v>
      </c>
      <c r="S3611" t="s">
        <v>21</v>
      </c>
      <c r="T3611" t="s">
        <v>25</v>
      </c>
      <c r="U3611" t="s">
        <v>21</v>
      </c>
      <c r="V3611">
        <v>0</v>
      </c>
      <c r="W3611" t="s">
        <v>25</v>
      </c>
      <c r="X3611" t="s">
        <v>32</v>
      </c>
      <c r="Y3611" t="s">
        <v>38</v>
      </c>
      <c r="Z3611">
        <v>50</v>
      </c>
      <c r="AA3611">
        <v>2110</v>
      </c>
      <c r="AB3611" t="s">
        <v>56</v>
      </c>
      <c r="AC3611" t="s">
        <v>57</v>
      </c>
      <c r="AD3611">
        <f>IF(Customers[[#This Row],[Churn Label]]="Yes", 1, 0)</f>
        <v>1</v>
      </c>
    </row>
    <row r="3612" spans="1:30" x14ac:dyDescent="0.2">
      <c r="A3612" t="s">
        <v>7342</v>
      </c>
      <c r="B3612" t="s">
        <v>25</v>
      </c>
      <c r="C3612">
        <v>66</v>
      </c>
      <c r="D3612">
        <v>221</v>
      </c>
      <c r="E3612">
        <v>728.4</v>
      </c>
      <c r="F3612">
        <v>0</v>
      </c>
      <c r="G3612">
        <v>0</v>
      </c>
      <c r="H3612" t="s">
        <v>21</v>
      </c>
      <c r="I3612" t="s">
        <v>22</v>
      </c>
      <c r="J3612">
        <v>0</v>
      </c>
      <c r="K3612">
        <v>0</v>
      </c>
      <c r="L3612">
        <v>5</v>
      </c>
      <c r="M3612" t="s">
        <v>25</v>
      </c>
      <c r="N3612">
        <v>0</v>
      </c>
      <c r="O3612" t="s">
        <v>30</v>
      </c>
      <c r="P3612" t="s">
        <v>7343</v>
      </c>
      <c r="Q3612" t="s">
        <v>24</v>
      </c>
      <c r="R3612">
        <v>20</v>
      </c>
      <c r="S3612" t="s">
        <v>25</v>
      </c>
      <c r="T3612" t="s">
        <v>21</v>
      </c>
      <c r="U3612" t="s">
        <v>21</v>
      </c>
      <c r="V3612">
        <v>0</v>
      </c>
      <c r="W3612" t="s">
        <v>25</v>
      </c>
      <c r="X3612" t="s">
        <v>32</v>
      </c>
      <c r="Y3612" t="s">
        <v>38</v>
      </c>
      <c r="Z3612">
        <v>45</v>
      </c>
      <c r="AA3612">
        <v>3001</v>
      </c>
      <c r="AB3612" t="s">
        <v>56</v>
      </c>
      <c r="AC3612" t="s">
        <v>96</v>
      </c>
      <c r="AD3612">
        <f>IF(Customers[[#This Row],[Churn Label]]="Yes", 1, 0)</f>
        <v>1</v>
      </c>
    </row>
    <row r="3613" spans="1:30" x14ac:dyDescent="0.2">
      <c r="A3613" t="s">
        <v>7344</v>
      </c>
      <c r="B3613" t="s">
        <v>25</v>
      </c>
      <c r="C3613">
        <v>55</v>
      </c>
      <c r="D3613">
        <v>154</v>
      </c>
      <c r="E3613">
        <v>443.4</v>
      </c>
      <c r="F3613">
        <v>0</v>
      </c>
      <c r="G3613">
        <v>0</v>
      </c>
      <c r="H3613" t="s">
        <v>21</v>
      </c>
      <c r="I3613" t="s">
        <v>22</v>
      </c>
      <c r="J3613">
        <v>9.6999999999999993</v>
      </c>
      <c r="K3613">
        <v>2</v>
      </c>
      <c r="L3613">
        <v>6</v>
      </c>
      <c r="M3613" t="s">
        <v>25</v>
      </c>
      <c r="N3613">
        <v>0</v>
      </c>
      <c r="O3613" t="s">
        <v>60</v>
      </c>
      <c r="P3613" t="s">
        <v>7345</v>
      </c>
      <c r="Q3613" t="s">
        <v>26</v>
      </c>
      <c r="R3613">
        <v>85</v>
      </c>
      <c r="S3613" t="s">
        <v>21</v>
      </c>
      <c r="T3613" t="s">
        <v>25</v>
      </c>
      <c r="U3613" t="s">
        <v>21</v>
      </c>
      <c r="V3613">
        <v>0</v>
      </c>
      <c r="W3613" t="s">
        <v>25</v>
      </c>
      <c r="X3613" t="s">
        <v>98</v>
      </c>
      <c r="Y3613" t="s">
        <v>38</v>
      </c>
      <c r="Z3613">
        <v>36</v>
      </c>
      <c r="AA3613">
        <v>1980</v>
      </c>
      <c r="AB3613" t="s">
        <v>56</v>
      </c>
      <c r="AC3613" t="s">
        <v>102</v>
      </c>
      <c r="AD3613">
        <f>IF(Customers[[#This Row],[Churn Label]]="Yes", 1, 0)</f>
        <v>1</v>
      </c>
    </row>
    <row r="3614" spans="1:30" x14ac:dyDescent="0.2">
      <c r="A3614" t="s">
        <v>7346</v>
      </c>
      <c r="B3614" t="s">
        <v>25</v>
      </c>
      <c r="C3614">
        <v>10</v>
      </c>
      <c r="D3614">
        <v>46</v>
      </c>
      <c r="E3614">
        <v>100.3</v>
      </c>
      <c r="F3614">
        <v>0</v>
      </c>
      <c r="G3614">
        <v>0</v>
      </c>
      <c r="H3614" t="s">
        <v>21</v>
      </c>
      <c r="I3614" t="s">
        <v>22</v>
      </c>
      <c r="J3614">
        <v>0</v>
      </c>
      <c r="K3614">
        <v>2</v>
      </c>
      <c r="L3614">
        <v>41</v>
      </c>
      <c r="M3614" t="s">
        <v>21</v>
      </c>
      <c r="N3614">
        <v>50</v>
      </c>
      <c r="O3614" t="s">
        <v>36</v>
      </c>
      <c r="P3614" t="s">
        <v>7347</v>
      </c>
      <c r="Q3614" t="s">
        <v>26</v>
      </c>
      <c r="R3614">
        <v>26</v>
      </c>
      <c r="S3614" t="s">
        <v>25</v>
      </c>
      <c r="T3614" t="s">
        <v>21</v>
      </c>
      <c r="U3614" t="s">
        <v>21</v>
      </c>
      <c r="V3614">
        <v>0</v>
      </c>
      <c r="W3614" t="s">
        <v>21</v>
      </c>
      <c r="X3614" t="s">
        <v>32</v>
      </c>
      <c r="Y3614" t="s">
        <v>38</v>
      </c>
      <c r="Z3614">
        <v>41</v>
      </c>
      <c r="AA3614">
        <v>410</v>
      </c>
      <c r="AB3614" t="s">
        <v>56</v>
      </c>
      <c r="AC3614" t="s">
        <v>100</v>
      </c>
      <c r="AD3614">
        <f>IF(Customers[[#This Row],[Churn Label]]="Yes", 1, 0)</f>
        <v>1</v>
      </c>
    </row>
    <row r="3615" spans="1:30" x14ac:dyDescent="0.2">
      <c r="A3615" t="s">
        <v>7348</v>
      </c>
      <c r="B3615" t="s">
        <v>25</v>
      </c>
      <c r="C3615">
        <v>45</v>
      </c>
      <c r="D3615">
        <v>237</v>
      </c>
      <c r="E3615">
        <v>534.1</v>
      </c>
      <c r="F3615">
        <v>0</v>
      </c>
      <c r="G3615">
        <v>0</v>
      </c>
      <c r="H3615" t="s">
        <v>21</v>
      </c>
      <c r="I3615" t="s">
        <v>22</v>
      </c>
      <c r="J3615">
        <v>34.6</v>
      </c>
      <c r="K3615">
        <v>2</v>
      </c>
      <c r="L3615">
        <v>10</v>
      </c>
      <c r="M3615" t="s">
        <v>25</v>
      </c>
      <c r="N3615">
        <v>0</v>
      </c>
      <c r="O3615" t="s">
        <v>81</v>
      </c>
      <c r="P3615" t="s">
        <v>7349</v>
      </c>
      <c r="Q3615" t="s">
        <v>24</v>
      </c>
      <c r="R3615">
        <v>61</v>
      </c>
      <c r="S3615" t="s">
        <v>21</v>
      </c>
      <c r="T3615" t="s">
        <v>21</v>
      </c>
      <c r="U3615" t="s">
        <v>21</v>
      </c>
      <c r="V3615">
        <v>0</v>
      </c>
      <c r="W3615" t="s">
        <v>21</v>
      </c>
      <c r="X3615" t="s">
        <v>32</v>
      </c>
      <c r="Y3615" t="s">
        <v>38</v>
      </c>
      <c r="Z3615">
        <v>27</v>
      </c>
      <c r="AA3615">
        <v>1180</v>
      </c>
      <c r="AB3615" t="s">
        <v>39</v>
      </c>
      <c r="AC3615" t="s">
        <v>104</v>
      </c>
      <c r="AD3615">
        <f>IF(Customers[[#This Row],[Churn Label]]="Yes", 1, 0)</f>
        <v>1</v>
      </c>
    </row>
    <row r="3616" spans="1:30" x14ac:dyDescent="0.2">
      <c r="A3616" t="s">
        <v>7350</v>
      </c>
      <c r="B3616" t="s">
        <v>25</v>
      </c>
      <c r="C3616">
        <v>1</v>
      </c>
      <c r="D3616">
        <v>5</v>
      </c>
      <c r="E3616">
        <v>13</v>
      </c>
      <c r="F3616">
        <v>0</v>
      </c>
      <c r="G3616">
        <v>0</v>
      </c>
      <c r="H3616" t="s">
        <v>21</v>
      </c>
      <c r="I3616" t="s">
        <v>22</v>
      </c>
      <c r="J3616">
        <v>101.6</v>
      </c>
      <c r="K3616">
        <v>0</v>
      </c>
      <c r="L3616">
        <v>9</v>
      </c>
      <c r="M3616" t="s">
        <v>25</v>
      </c>
      <c r="N3616">
        <v>0</v>
      </c>
      <c r="O3616" t="s">
        <v>44</v>
      </c>
      <c r="P3616" t="s">
        <v>7351</v>
      </c>
      <c r="Q3616" t="s">
        <v>26</v>
      </c>
      <c r="R3616">
        <v>37</v>
      </c>
      <c r="S3616" t="s">
        <v>21</v>
      </c>
      <c r="T3616" t="s">
        <v>21</v>
      </c>
      <c r="U3616" t="s">
        <v>21</v>
      </c>
      <c r="V3616">
        <v>0</v>
      </c>
      <c r="W3616" t="s">
        <v>21</v>
      </c>
      <c r="X3616" t="s">
        <v>32</v>
      </c>
      <c r="Y3616" t="s">
        <v>38</v>
      </c>
      <c r="Z3616">
        <v>39</v>
      </c>
      <c r="AA3616">
        <v>39</v>
      </c>
      <c r="AB3616" t="s">
        <v>56</v>
      </c>
      <c r="AC3616" t="s">
        <v>96</v>
      </c>
      <c r="AD3616">
        <f>IF(Customers[[#This Row],[Churn Label]]="Yes", 1, 0)</f>
        <v>1</v>
      </c>
    </row>
    <row r="3617" spans="1:30" x14ac:dyDescent="0.2">
      <c r="A3617" t="s">
        <v>7352</v>
      </c>
      <c r="B3617" t="s">
        <v>25</v>
      </c>
      <c r="C3617">
        <v>20</v>
      </c>
      <c r="D3617">
        <v>113</v>
      </c>
      <c r="E3617">
        <v>261.2</v>
      </c>
      <c r="F3617">
        <v>0</v>
      </c>
      <c r="G3617">
        <v>0</v>
      </c>
      <c r="H3617" t="s">
        <v>21</v>
      </c>
      <c r="I3617" t="s">
        <v>22</v>
      </c>
      <c r="J3617">
        <v>259.10000000000002</v>
      </c>
      <c r="K3617">
        <v>0</v>
      </c>
      <c r="L3617">
        <v>3</v>
      </c>
      <c r="M3617" t="s">
        <v>25</v>
      </c>
      <c r="N3617">
        <v>0</v>
      </c>
      <c r="O3617" t="s">
        <v>60</v>
      </c>
      <c r="P3617" t="s">
        <v>7353</v>
      </c>
      <c r="Q3617" t="s">
        <v>26</v>
      </c>
      <c r="R3617">
        <v>80</v>
      </c>
      <c r="S3617" t="s">
        <v>21</v>
      </c>
      <c r="T3617" t="s">
        <v>25</v>
      </c>
      <c r="U3617" t="s">
        <v>21</v>
      </c>
      <c r="V3617">
        <v>0</v>
      </c>
      <c r="W3617" t="s">
        <v>21</v>
      </c>
      <c r="X3617" t="s">
        <v>32</v>
      </c>
      <c r="Y3617" t="s">
        <v>38</v>
      </c>
      <c r="Z3617">
        <v>49</v>
      </c>
      <c r="AA3617">
        <v>975</v>
      </c>
      <c r="AB3617" t="s">
        <v>56</v>
      </c>
      <c r="AC3617" t="s">
        <v>96</v>
      </c>
      <c r="AD3617">
        <f>IF(Customers[[#This Row],[Churn Label]]="Yes", 1, 0)</f>
        <v>1</v>
      </c>
    </row>
    <row r="3618" spans="1:30" x14ac:dyDescent="0.2">
      <c r="A3618" t="s">
        <v>7354</v>
      </c>
      <c r="B3618" t="s">
        <v>25</v>
      </c>
      <c r="C3618">
        <v>1</v>
      </c>
      <c r="D3618">
        <v>3</v>
      </c>
      <c r="E3618">
        <v>13</v>
      </c>
      <c r="F3618">
        <v>0</v>
      </c>
      <c r="G3618">
        <v>0</v>
      </c>
      <c r="H3618" t="s">
        <v>21</v>
      </c>
      <c r="I3618" t="s">
        <v>22</v>
      </c>
      <c r="J3618">
        <v>0</v>
      </c>
      <c r="K3618">
        <v>0</v>
      </c>
      <c r="L3618">
        <v>7</v>
      </c>
      <c r="M3618" t="s">
        <v>25</v>
      </c>
      <c r="N3618">
        <v>0</v>
      </c>
      <c r="O3618" t="s">
        <v>85</v>
      </c>
      <c r="P3618" t="s">
        <v>7355</v>
      </c>
      <c r="Q3618" t="s">
        <v>26</v>
      </c>
      <c r="R3618">
        <v>55</v>
      </c>
      <c r="S3618" t="s">
        <v>21</v>
      </c>
      <c r="T3618" t="s">
        <v>21</v>
      </c>
      <c r="U3618" t="s">
        <v>21</v>
      </c>
      <c r="V3618">
        <v>0</v>
      </c>
      <c r="W3618" t="s">
        <v>21</v>
      </c>
      <c r="X3618" t="s">
        <v>32</v>
      </c>
      <c r="Y3618" t="s">
        <v>95</v>
      </c>
      <c r="Z3618">
        <v>27</v>
      </c>
      <c r="AA3618">
        <v>27</v>
      </c>
      <c r="AB3618" t="s">
        <v>56</v>
      </c>
      <c r="AC3618" t="s">
        <v>102</v>
      </c>
      <c r="AD3618">
        <f>IF(Customers[[#This Row],[Churn Label]]="Yes", 1, 0)</f>
        <v>1</v>
      </c>
    </row>
    <row r="3619" spans="1:30" x14ac:dyDescent="0.2">
      <c r="A3619" t="s">
        <v>7356</v>
      </c>
      <c r="B3619" t="s">
        <v>25</v>
      </c>
      <c r="C3619">
        <v>2</v>
      </c>
      <c r="D3619">
        <v>11</v>
      </c>
      <c r="E3619">
        <v>10.8</v>
      </c>
      <c r="F3619">
        <v>0</v>
      </c>
      <c r="G3619">
        <v>0</v>
      </c>
      <c r="H3619" t="s">
        <v>21</v>
      </c>
      <c r="I3619" t="s">
        <v>22</v>
      </c>
      <c r="J3619">
        <v>0</v>
      </c>
      <c r="K3619">
        <v>3</v>
      </c>
      <c r="L3619">
        <v>5</v>
      </c>
      <c r="M3619" t="s">
        <v>25</v>
      </c>
      <c r="N3619">
        <v>0</v>
      </c>
      <c r="O3619" t="s">
        <v>84</v>
      </c>
      <c r="P3619" t="s">
        <v>7357</v>
      </c>
      <c r="Q3619" t="s">
        <v>24</v>
      </c>
      <c r="R3619">
        <v>74</v>
      </c>
      <c r="S3619" t="s">
        <v>21</v>
      </c>
      <c r="T3619" t="s">
        <v>25</v>
      </c>
      <c r="U3619" t="s">
        <v>21</v>
      </c>
      <c r="V3619">
        <v>0</v>
      </c>
      <c r="W3619" t="s">
        <v>21</v>
      </c>
      <c r="X3619" t="s">
        <v>32</v>
      </c>
      <c r="Y3619" t="s">
        <v>38</v>
      </c>
      <c r="Z3619">
        <v>51</v>
      </c>
      <c r="AA3619">
        <v>92</v>
      </c>
      <c r="AB3619" t="s">
        <v>90</v>
      </c>
      <c r="AC3619" t="s">
        <v>91</v>
      </c>
      <c r="AD3619">
        <f>IF(Customers[[#This Row],[Churn Label]]="Yes", 1, 0)</f>
        <v>1</v>
      </c>
    </row>
    <row r="3620" spans="1:30" x14ac:dyDescent="0.2">
      <c r="A3620" t="s">
        <v>7358</v>
      </c>
      <c r="B3620" t="s">
        <v>25</v>
      </c>
      <c r="C3620">
        <v>3</v>
      </c>
      <c r="D3620">
        <v>9</v>
      </c>
      <c r="E3620">
        <v>22.4</v>
      </c>
      <c r="F3620">
        <v>0</v>
      </c>
      <c r="G3620">
        <v>0</v>
      </c>
      <c r="H3620" t="s">
        <v>21</v>
      </c>
      <c r="I3620" t="s">
        <v>22</v>
      </c>
      <c r="J3620">
        <v>11</v>
      </c>
      <c r="K3620">
        <v>4</v>
      </c>
      <c r="L3620">
        <v>15</v>
      </c>
      <c r="M3620" t="s">
        <v>25</v>
      </c>
      <c r="N3620">
        <v>0</v>
      </c>
      <c r="O3620" t="s">
        <v>70</v>
      </c>
      <c r="P3620" t="s">
        <v>7359</v>
      </c>
      <c r="Q3620" t="s">
        <v>24</v>
      </c>
      <c r="R3620">
        <v>29</v>
      </c>
      <c r="S3620" t="s">
        <v>25</v>
      </c>
      <c r="T3620" t="s">
        <v>21</v>
      </c>
      <c r="U3620" t="s">
        <v>21</v>
      </c>
      <c r="V3620">
        <v>0</v>
      </c>
      <c r="W3620" t="s">
        <v>21</v>
      </c>
      <c r="X3620" t="s">
        <v>32</v>
      </c>
      <c r="Y3620" t="s">
        <v>38</v>
      </c>
      <c r="Z3620">
        <v>31</v>
      </c>
      <c r="AA3620">
        <v>100</v>
      </c>
      <c r="AB3620" t="s">
        <v>56</v>
      </c>
      <c r="AC3620" t="s">
        <v>102</v>
      </c>
      <c r="AD3620">
        <f>IF(Customers[[#This Row],[Churn Label]]="Yes", 1, 0)</f>
        <v>1</v>
      </c>
    </row>
    <row r="3621" spans="1:30" x14ac:dyDescent="0.2">
      <c r="A3621" t="s">
        <v>7360</v>
      </c>
      <c r="B3621" t="s">
        <v>25</v>
      </c>
      <c r="C3621">
        <v>1</v>
      </c>
      <c r="D3621">
        <v>3</v>
      </c>
      <c r="E3621">
        <v>9</v>
      </c>
      <c r="F3621">
        <v>0</v>
      </c>
      <c r="G3621">
        <v>0</v>
      </c>
      <c r="H3621" t="s">
        <v>21</v>
      </c>
      <c r="I3621" t="s">
        <v>22</v>
      </c>
      <c r="J3621">
        <v>6.3</v>
      </c>
      <c r="K3621">
        <v>0</v>
      </c>
      <c r="L3621">
        <v>16</v>
      </c>
      <c r="M3621" t="s">
        <v>21</v>
      </c>
      <c r="N3621">
        <v>6</v>
      </c>
      <c r="O3621" t="s">
        <v>31</v>
      </c>
      <c r="P3621" t="s">
        <v>7361</v>
      </c>
      <c r="Q3621" t="s">
        <v>24</v>
      </c>
      <c r="R3621">
        <v>25</v>
      </c>
      <c r="S3621" t="s">
        <v>25</v>
      </c>
      <c r="T3621" t="s">
        <v>21</v>
      </c>
      <c r="U3621" t="s">
        <v>21</v>
      </c>
      <c r="V3621">
        <v>0</v>
      </c>
      <c r="W3621" t="s">
        <v>25</v>
      </c>
      <c r="X3621" t="s">
        <v>32</v>
      </c>
      <c r="Y3621" t="s">
        <v>95</v>
      </c>
      <c r="Z3621">
        <v>26</v>
      </c>
      <c r="AA3621">
        <v>26</v>
      </c>
      <c r="AB3621" t="s">
        <v>56</v>
      </c>
      <c r="AC3621" t="s">
        <v>100</v>
      </c>
      <c r="AD3621">
        <f>IF(Customers[[#This Row],[Churn Label]]="Yes", 1, 0)</f>
        <v>1</v>
      </c>
    </row>
    <row r="3622" spans="1:30" x14ac:dyDescent="0.2">
      <c r="A3622" t="s">
        <v>7362</v>
      </c>
      <c r="B3622" t="s">
        <v>25</v>
      </c>
      <c r="C3622">
        <v>8</v>
      </c>
      <c r="D3622">
        <v>28</v>
      </c>
      <c r="E3622">
        <v>58.5</v>
      </c>
      <c r="F3622">
        <v>0</v>
      </c>
      <c r="G3622">
        <v>0</v>
      </c>
      <c r="H3622" t="s">
        <v>21</v>
      </c>
      <c r="I3622" t="s">
        <v>22</v>
      </c>
      <c r="J3622">
        <v>46.8</v>
      </c>
      <c r="K3622">
        <v>0</v>
      </c>
      <c r="L3622">
        <v>0</v>
      </c>
      <c r="M3622" t="s">
        <v>21</v>
      </c>
      <c r="N3622">
        <v>0</v>
      </c>
      <c r="O3622" t="s">
        <v>89</v>
      </c>
      <c r="P3622" t="s">
        <v>7363</v>
      </c>
      <c r="Q3622" t="s">
        <v>24</v>
      </c>
      <c r="R3622">
        <v>71</v>
      </c>
      <c r="S3622" t="s">
        <v>21</v>
      </c>
      <c r="T3622" t="s">
        <v>25</v>
      </c>
      <c r="U3622" t="s">
        <v>21</v>
      </c>
      <c r="V3622">
        <v>0</v>
      </c>
      <c r="W3622" t="s">
        <v>21</v>
      </c>
      <c r="X3622" t="s">
        <v>32</v>
      </c>
      <c r="Y3622" t="s">
        <v>38</v>
      </c>
      <c r="Z3622">
        <v>13</v>
      </c>
      <c r="AA3622">
        <v>108</v>
      </c>
      <c r="AB3622" t="s">
        <v>90</v>
      </c>
      <c r="AC3622" t="s">
        <v>91</v>
      </c>
      <c r="AD3622">
        <f>IF(Customers[[#This Row],[Churn Label]]="Yes", 1, 0)</f>
        <v>1</v>
      </c>
    </row>
    <row r="3623" spans="1:30" x14ac:dyDescent="0.2">
      <c r="A3623" t="s">
        <v>7364</v>
      </c>
      <c r="B3623" t="s">
        <v>25</v>
      </c>
      <c r="C3623">
        <v>2</v>
      </c>
      <c r="D3623">
        <v>12</v>
      </c>
      <c r="E3623">
        <v>25.3</v>
      </c>
      <c r="F3623">
        <v>0</v>
      </c>
      <c r="G3623">
        <v>0</v>
      </c>
      <c r="H3623" t="s">
        <v>21</v>
      </c>
      <c r="I3623" t="s">
        <v>22</v>
      </c>
      <c r="J3623">
        <v>22.5</v>
      </c>
      <c r="K3623">
        <v>1</v>
      </c>
      <c r="L3623">
        <v>0</v>
      </c>
      <c r="M3623" t="s">
        <v>21</v>
      </c>
      <c r="N3623">
        <v>0</v>
      </c>
      <c r="O3623" t="s">
        <v>81</v>
      </c>
      <c r="P3623" t="s">
        <v>7365</v>
      </c>
      <c r="Q3623" t="s">
        <v>26</v>
      </c>
      <c r="R3623">
        <v>43</v>
      </c>
      <c r="S3623" t="s">
        <v>21</v>
      </c>
      <c r="T3623" t="s">
        <v>21</v>
      </c>
      <c r="U3623" t="s">
        <v>21</v>
      </c>
      <c r="V3623">
        <v>0</v>
      </c>
      <c r="W3623" t="s">
        <v>21</v>
      </c>
      <c r="X3623" t="s">
        <v>98</v>
      </c>
      <c r="Y3623" t="s">
        <v>95</v>
      </c>
      <c r="Z3623">
        <v>7</v>
      </c>
      <c r="AA3623">
        <v>13</v>
      </c>
      <c r="AB3623" t="s">
        <v>90</v>
      </c>
      <c r="AC3623" t="s">
        <v>91</v>
      </c>
      <c r="AD3623">
        <f>IF(Customers[[#This Row],[Churn Label]]="Yes", 1, 0)</f>
        <v>1</v>
      </c>
    </row>
    <row r="3624" spans="1:30" x14ac:dyDescent="0.2">
      <c r="A3624" t="s">
        <v>7366</v>
      </c>
      <c r="B3624" t="s">
        <v>25</v>
      </c>
      <c r="C3624">
        <v>4</v>
      </c>
      <c r="D3624">
        <v>14</v>
      </c>
      <c r="E3624">
        <v>47.5</v>
      </c>
      <c r="F3624">
        <v>0</v>
      </c>
      <c r="G3624">
        <v>0</v>
      </c>
      <c r="H3624" t="s">
        <v>21</v>
      </c>
      <c r="I3624" t="s">
        <v>22</v>
      </c>
      <c r="J3624">
        <v>0</v>
      </c>
      <c r="K3624">
        <v>1</v>
      </c>
      <c r="L3624">
        <v>4</v>
      </c>
      <c r="M3624" t="s">
        <v>25</v>
      </c>
      <c r="N3624">
        <v>0</v>
      </c>
      <c r="O3624" t="s">
        <v>60</v>
      </c>
      <c r="P3624" t="s">
        <v>7367</v>
      </c>
      <c r="Q3624" t="s">
        <v>24</v>
      </c>
      <c r="R3624">
        <v>47</v>
      </c>
      <c r="S3624" t="s">
        <v>21</v>
      </c>
      <c r="T3624" t="s">
        <v>21</v>
      </c>
      <c r="U3624" t="s">
        <v>21</v>
      </c>
      <c r="V3624">
        <v>0</v>
      </c>
      <c r="W3624" t="s">
        <v>21</v>
      </c>
      <c r="X3624" t="s">
        <v>32</v>
      </c>
      <c r="Y3624" t="s">
        <v>95</v>
      </c>
      <c r="Z3624">
        <v>16</v>
      </c>
      <c r="AA3624">
        <v>64</v>
      </c>
      <c r="AB3624" t="s">
        <v>56</v>
      </c>
      <c r="AC3624" t="s">
        <v>57</v>
      </c>
      <c r="AD3624">
        <f>IF(Customers[[#This Row],[Churn Label]]="Yes", 1, 0)</f>
        <v>1</v>
      </c>
    </row>
    <row r="3625" spans="1:30" x14ac:dyDescent="0.2">
      <c r="A3625" t="s">
        <v>7368</v>
      </c>
      <c r="B3625" t="s">
        <v>25</v>
      </c>
      <c r="C3625">
        <v>2</v>
      </c>
      <c r="D3625">
        <v>10</v>
      </c>
      <c r="E3625">
        <v>20.8</v>
      </c>
      <c r="F3625">
        <v>0</v>
      </c>
      <c r="G3625">
        <v>0</v>
      </c>
      <c r="H3625" t="s">
        <v>21</v>
      </c>
      <c r="I3625" t="s">
        <v>22</v>
      </c>
      <c r="J3625">
        <v>0</v>
      </c>
      <c r="K3625">
        <v>0</v>
      </c>
      <c r="L3625">
        <v>9</v>
      </c>
      <c r="M3625" t="s">
        <v>25</v>
      </c>
      <c r="N3625">
        <v>0</v>
      </c>
      <c r="O3625" t="s">
        <v>73</v>
      </c>
      <c r="P3625" t="s">
        <v>7369</v>
      </c>
      <c r="Q3625" t="s">
        <v>24</v>
      </c>
      <c r="R3625">
        <v>56</v>
      </c>
      <c r="S3625" t="s">
        <v>21</v>
      </c>
      <c r="T3625" t="s">
        <v>21</v>
      </c>
      <c r="U3625" t="s">
        <v>21</v>
      </c>
      <c r="V3625">
        <v>0</v>
      </c>
      <c r="W3625" t="s">
        <v>21</v>
      </c>
      <c r="X3625" t="s">
        <v>32</v>
      </c>
      <c r="Y3625" t="s">
        <v>38</v>
      </c>
      <c r="Z3625">
        <v>31</v>
      </c>
      <c r="AA3625">
        <v>65</v>
      </c>
      <c r="AB3625" t="s">
        <v>56</v>
      </c>
      <c r="AC3625" t="s">
        <v>57</v>
      </c>
      <c r="AD3625">
        <f>IF(Customers[[#This Row],[Churn Label]]="Yes", 1, 0)</f>
        <v>1</v>
      </c>
    </row>
    <row r="3626" spans="1:30" x14ac:dyDescent="0.2">
      <c r="A3626" t="s">
        <v>7370</v>
      </c>
      <c r="B3626" t="s">
        <v>25</v>
      </c>
      <c r="C3626">
        <v>4</v>
      </c>
      <c r="D3626">
        <v>10</v>
      </c>
      <c r="E3626">
        <v>25.1</v>
      </c>
      <c r="F3626">
        <v>0</v>
      </c>
      <c r="G3626">
        <v>0</v>
      </c>
      <c r="H3626" t="s">
        <v>21</v>
      </c>
      <c r="I3626" t="s">
        <v>22</v>
      </c>
      <c r="J3626">
        <v>0</v>
      </c>
      <c r="K3626">
        <v>2</v>
      </c>
      <c r="L3626">
        <v>5</v>
      </c>
      <c r="M3626" t="s">
        <v>25</v>
      </c>
      <c r="N3626">
        <v>0</v>
      </c>
      <c r="O3626" t="s">
        <v>86</v>
      </c>
      <c r="P3626" t="s">
        <v>7371</v>
      </c>
      <c r="Q3626" t="s">
        <v>24</v>
      </c>
      <c r="R3626">
        <v>46</v>
      </c>
      <c r="S3626" t="s">
        <v>21</v>
      </c>
      <c r="T3626" t="s">
        <v>21</v>
      </c>
      <c r="U3626" t="s">
        <v>21</v>
      </c>
      <c r="V3626">
        <v>0</v>
      </c>
      <c r="W3626" t="s">
        <v>21</v>
      </c>
      <c r="X3626" t="s">
        <v>32</v>
      </c>
      <c r="Y3626" t="s">
        <v>95</v>
      </c>
      <c r="Z3626">
        <v>26</v>
      </c>
      <c r="AA3626">
        <v>108</v>
      </c>
      <c r="AB3626" t="s">
        <v>56</v>
      </c>
      <c r="AC3626" t="s">
        <v>96</v>
      </c>
      <c r="AD3626">
        <f>IF(Customers[[#This Row],[Churn Label]]="Yes", 1, 0)</f>
        <v>1</v>
      </c>
    </row>
    <row r="3627" spans="1:30" x14ac:dyDescent="0.2">
      <c r="A3627" t="s">
        <v>7372</v>
      </c>
      <c r="B3627" t="s">
        <v>25</v>
      </c>
      <c r="C3627">
        <v>1</v>
      </c>
      <c r="D3627">
        <v>7</v>
      </c>
      <c r="E3627">
        <v>14</v>
      </c>
      <c r="F3627">
        <v>33.949089559999997</v>
      </c>
      <c r="G3627">
        <v>54.318543300000002</v>
      </c>
      <c r="H3627" t="s">
        <v>25</v>
      </c>
      <c r="I3627" t="s">
        <v>22</v>
      </c>
      <c r="J3627">
        <v>28.5</v>
      </c>
      <c r="K3627">
        <v>0</v>
      </c>
      <c r="L3627">
        <v>29</v>
      </c>
      <c r="M3627" t="s">
        <v>25</v>
      </c>
      <c r="N3627">
        <v>0</v>
      </c>
      <c r="O3627" t="s">
        <v>44</v>
      </c>
      <c r="P3627" t="s">
        <v>7373</v>
      </c>
      <c r="Q3627" t="s">
        <v>24</v>
      </c>
      <c r="R3627">
        <v>25</v>
      </c>
      <c r="S3627" t="s">
        <v>25</v>
      </c>
      <c r="T3627" t="s">
        <v>21</v>
      </c>
      <c r="U3627" t="s">
        <v>21</v>
      </c>
      <c r="V3627">
        <v>0</v>
      </c>
      <c r="W3627" t="s">
        <v>21</v>
      </c>
      <c r="X3627" t="s">
        <v>32</v>
      </c>
      <c r="Y3627" t="s">
        <v>95</v>
      </c>
      <c r="Z3627">
        <v>35</v>
      </c>
      <c r="AA3627">
        <v>35</v>
      </c>
      <c r="AB3627" t="s">
        <v>56</v>
      </c>
      <c r="AC3627" t="s">
        <v>57</v>
      </c>
      <c r="AD3627">
        <f>IF(Customers[[#This Row],[Churn Label]]="Yes", 1, 0)</f>
        <v>1</v>
      </c>
    </row>
    <row r="3628" spans="1:30" x14ac:dyDescent="0.2">
      <c r="A3628" t="s">
        <v>7374</v>
      </c>
      <c r="B3628" t="s">
        <v>25</v>
      </c>
      <c r="C3628">
        <v>52</v>
      </c>
      <c r="D3628">
        <v>189</v>
      </c>
      <c r="E3628">
        <v>570.9</v>
      </c>
      <c r="F3628">
        <v>33.270107770000003</v>
      </c>
      <c r="G3628">
        <v>53.232172429999999</v>
      </c>
      <c r="H3628" t="s">
        <v>25</v>
      </c>
      <c r="I3628" t="s">
        <v>22</v>
      </c>
      <c r="J3628">
        <v>27.9</v>
      </c>
      <c r="K3628">
        <v>0</v>
      </c>
      <c r="L3628">
        <v>4</v>
      </c>
      <c r="M3628" t="s">
        <v>21</v>
      </c>
      <c r="N3628">
        <v>20</v>
      </c>
      <c r="O3628" t="s">
        <v>36</v>
      </c>
      <c r="P3628" t="s">
        <v>7375</v>
      </c>
      <c r="Q3628" t="s">
        <v>26</v>
      </c>
      <c r="R3628">
        <v>73</v>
      </c>
      <c r="S3628" t="s">
        <v>21</v>
      </c>
      <c r="T3628" t="s">
        <v>25</v>
      </c>
      <c r="U3628" t="s">
        <v>21</v>
      </c>
      <c r="V3628">
        <v>0</v>
      </c>
      <c r="W3628" t="s">
        <v>21</v>
      </c>
      <c r="X3628" t="s">
        <v>32</v>
      </c>
      <c r="Y3628" t="s">
        <v>38</v>
      </c>
      <c r="Z3628">
        <v>28</v>
      </c>
      <c r="AA3628">
        <v>1446</v>
      </c>
      <c r="AB3628" t="s">
        <v>56</v>
      </c>
      <c r="AC3628" t="s">
        <v>57</v>
      </c>
      <c r="AD3628">
        <f>IF(Customers[[#This Row],[Churn Label]]="Yes", 1, 0)</f>
        <v>1</v>
      </c>
    </row>
    <row r="3629" spans="1:30" x14ac:dyDescent="0.2">
      <c r="A3629" t="s">
        <v>7376</v>
      </c>
      <c r="B3629" t="s">
        <v>25</v>
      </c>
      <c r="C3629">
        <v>2</v>
      </c>
      <c r="D3629">
        <v>6</v>
      </c>
      <c r="E3629">
        <v>16.100000000000001</v>
      </c>
      <c r="F3629">
        <v>0</v>
      </c>
      <c r="G3629">
        <v>0</v>
      </c>
      <c r="H3629" t="s">
        <v>21</v>
      </c>
      <c r="I3629" t="s">
        <v>22</v>
      </c>
      <c r="J3629">
        <v>34.4</v>
      </c>
      <c r="K3629">
        <v>5</v>
      </c>
      <c r="L3629">
        <v>25</v>
      </c>
      <c r="M3629" t="s">
        <v>25</v>
      </c>
      <c r="N3629">
        <v>0</v>
      </c>
      <c r="O3629" t="s">
        <v>45</v>
      </c>
      <c r="P3629" t="s">
        <v>7377</v>
      </c>
      <c r="Q3629" t="s">
        <v>24</v>
      </c>
      <c r="R3629">
        <v>21</v>
      </c>
      <c r="S3629" t="s">
        <v>25</v>
      </c>
      <c r="T3629" t="s">
        <v>21</v>
      </c>
      <c r="U3629" t="s">
        <v>21</v>
      </c>
      <c r="V3629">
        <v>0</v>
      </c>
      <c r="W3629" t="s">
        <v>21</v>
      </c>
      <c r="X3629" t="s">
        <v>32</v>
      </c>
      <c r="Y3629" t="s">
        <v>38</v>
      </c>
      <c r="Z3629">
        <v>15</v>
      </c>
      <c r="AA3629">
        <v>26</v>
      </c>
      <c r="AB3629" t="s">
        <v>56</v>
      </c>
      <c r="AC3629" t="s">
        <v>57</v>
      </c>
      <c r="AD3629">
        <f>IF(Customers[[#This Row],[Churn Label]]="Yes", 1, 0)</f>
        <v>1</v>
      </c>
    </row>
    <row r="3630" spans="1:30" x14ac:dyDescent="0.2">
      <c r="A3630" t="s">
        <v>7378</v>
      </c>
      <c r="B3630" t="s">
        <v>25</v>
      </c>
      <c r="C3630">
        <v>1</v>
      </c>
      <c r="D3630">
        <v>4</v>
      </c>
      <c r="E3630">
        <v>10</v>
      </c>
      <c r="F3630">
        <v>0</v>
      </c>
      <c r="G3630">
        <v>0</v>
      </c>
      <c r="H3630" t="s">
        <v>21</v>
      </c>
      <c r="I3630" t="s">
        <v>22</v>
      </c>
      <c r="J3630">
        <v>16.8</v>
      </c>
      <c r="K3630">
        <v>3</v>
      </c>
      <c r="L3630">
        <v>1</v>
      </c>
      <c r="M3630" t="s">
        <v>25</v>
      </c>
      <c r="N3630">
        <v>0</v>
      </c>
      <c r="O3630" t="s">
        <v>46</v>
      </c>
      <c r="P3630" t="s">
        <v>7379</v>
      </c>
      <c r="Q3630" t="s">
        <v>26</v>
      </c>
      <c r="R3630">
        <v>47</v>
      </c>
      <c r="S3630" t="s">
        <v>21</v>
      </c>
      <c r="T3630" t="s">
        <v>21</v>
      </c>
      <c r="U3630" t="s">
        <v>21</v>
      </c>
      <c r="V3630">
        <v>0</v>
      </c>
      <c r="W3630" t="s">
        <v>21</v>
      </c>
      <c r="X3630" t="s">
        <v>32</v>
      </c>
      <c r="Y3630" t="s">
        <v>38</v>
      </c>
      <c r="Z3630">
        <v>50</v>
      </c>
      <c r="AA3630">
        <v>50</v>
      </c>
      <c r="AB3630" t="s">
        <v>56</v>
      </c>
      <c r="AC3630" t="s">
        <v>96</v>
      </c>
      <c r="AD3630">
        <f>IF(Customers[[#This Row],[Churn Label]]="Yes", 1, 0)</f>
        <v>1</v>
      </c>
    </row>
    <row r="3631" spans="1:30" x14ac:dyDescent="0.2">
      <c r="A3631" t="s">
        <v>7380</v>
      </c>
      <c r="B3631" t="s">
        <v>25</v>
      </c>
      <c r="C3631">
        <v>2</v>
      </c>
      <c r="D3631">
        <v>3</v>
      </c>
      <c r="E3631">
        <v>7.4</v>
      </c>
      <c r="F3631">
        <v>305.54180609999997</v>
      </c>
      <c r="G3631">
        <v>633.99924759999999</v>
      </c>
      <c r="H3631" t="s">
        <v>25</v>
      </c>
      <c r="I3631" t="s">
        <v>22</v>
      </c>
      <c r="J3631">
        <v>24.1</v>
      </c>
      <c r="K3631">
        <v>3</v>
      </c>
      <c r="L3631">
        <v>7</v>
      </c>
      <c r="M3631" t="s">
        <v>25</v>
      </c>
      <c r="N3631">
        <v>0</v>
      </c>
      <c r="O3631" t="s">
        <v>76</v>
      </c>
      <c r="P3631" t="s">
        <v>7381</v>
      </c>
      <c r="Q3631" t="s">
        <v>26</v>
      </c>
      <c r="R3631">
        <v>74</v>
      </c>
      <c r="S3631" t="s">
        <v>21</v>
      </c>
      <c r="T3631" t="s">
        <v>25</v>
      </c>
      <c r="U3631" t="s">
        <v>21</v>
      </c>
      <c r="V3631">
        <v>0</v>
      </c>
      <c r="W3631" t="s">
        <v>21</v>
      </c>
      <c r="X3631" t="s">
        <v>32</v>
      </c>
      <c r="Y3631" t="s">
        <v>38</v>
      </c>
      <c r="Z3631">
        <v>31</v>
      </c>
      <c r="AA3631">
        <v>57</v>
      </c>
      <c r="AB3631" t="s">
        <v>56</v>
      </c>
      <c r="AC3631" t="s">
        <v>57</v>
      </c>
      <c r="AD3631">
        <f>IF(Customers[[#This Row],[Churn Label]]="Yes", 1, 0)</f>
        <v>1</v>
      </c>
    </row>
    <row r="3632" spans="1:30" x14ac:dyDescent="0.2">
      <c r="A3632" t="s">
        <v>7382</v>
      </c>
      <c r="B3632" t="s">
        <v>25</v>
      </c>
      <c r="C3632">
        <v>4</v>
      </c>
      <c r="D3632">
        <v>19</v>
      </c>
      <c r="E3632">
        <v>46.9</v>
      </c>
      <c r="F3632">
        <v>0</v>
      </c>
      <c r="G3632">
        <v>0</v>
      </c>
      <c r="H3632" t="s">
        <v>21</v>
      </c>
      <c r="I3632" t="s">
        <v>22</v>
      </c>
      <c r="J3632">
        <v>36.4</v>
      </c>
      <c r="K3632">
        <v>2</v>
      </c>
      <c r="L3632">
        <v>3</v>
      </c>
      <c r="M3632" t="s">
        <v>25</v>
      </c>
      <c r="N3632">
        <v>0</v>
      </c>
      <c r="O3632" t="s">
        <v>67</v>
      </c>
      <c r="P3632" t="s">
        <v>7383</v>
      </c>
      <c r="Q3632" t="s">
        <v>24</v>
      </c>
      <c r="R3632">
        <v>61</v>
      </c>
      <c r="S3632" t="s">
        <v>21</v>
      </c>
      <c r="T3632" t="s">
        <v>21</v>
      </c>
      <c r="U3632" t="s">
        <v>21</v>
      </c>
      <c r="V3632">
        <v>0</v>
      </c>
      <c r="W3632" t="s">
        <v>21</v>
      </c>
      <c r="X3632" t="s">
        <v>32</v>
      </c>
      <c r="Y3632" t="s">
        <v>33</v>
      </c>
      <c r="Z3632">
        <v>44</v>
      </c>
      <c r="AA3632">
        <v>158</v>
      </c>
      <c r="AB3632" t="s">
        <v>56</v>
      </c>
      <c r="AC3632" t="s">
        <v>57</v>
      </c>
      <c r="AD3632">
        <f>IF(Customers[[#This Row],[Churn Label]]="Yes", 1, 0)</f>
        <v>1</v>
      </c>
    </row>
    <row r="3633" spans="1:30" x14ac:dyDescent="0.2">
      <c r="A3633" t="s">
        <v>7384</v>
      </c>
      <c r="B3633" t="s">
        <v>25</v>
      </c>
      <c r="C3633">
        <v>3</v>
      </c>
      <c r="D3633">
        <v>16</v>
      </c>
      <c r="E3633">
        <v>50.3</v>
      </c>
      <c r="F3633">
        <v>0</v>
      </c>
      <c r="G3633">
        <v>0</v>
      </c>
      <c r="H3633" t="s">
        <v>21</v>
      </c>
      <c r="I3633" t="s">
        <v>22</v>
      </c>
      <c r="J3633">
        <v>0</v>
      </c>
      <c r="K3633">
        <v>0</v>
      </c>
      <c r="L3633">
        <v>13</v>
      </c>
      <c r="M3633" t="s">
        <v>25</v>
      </c>
      <c r="N3633">
        <v>0</v>
      </c>
      <c r="O3633" t="s">
        <v>83</v>
      </c>
      <c r="P3633" t="s">
        <v>7385</v>
      </c>
      <c r="Q3633" t="s">
        <v>26</v>
      </c>
      <c r="R3633">
        <v>25</v>
      </c>
      <c r="S3633" t="s">
        <v>25</v>
      </c>
      <c r="T3633" t="s">
        <v>21</v>
      </c>
      <c r="U3633" t="s">
        <v>21</v>
      </c>
      <c r="V3633">
        <v>0</v>
      </c>
      <c r="W3633" t="s">
        <v>25</v>
      </c>
      <c r="X3633" t="s">
        <v>32</v>
      </c>
      <c r="Y3633" t="s">
        <v>38</v>
      </c>
      <c r="Z3633">
        <v>24</v>
      </c>
      <c r="AA3633">
        <v>82</v>
      </c>
      <c r="AB3633" t="s">
        <v>56</v>
      </c>
      <c r="AC3633" t="s">
        <v>57</v>
      </c>
      <c r="AD3633">
        <f>IF(Customers[[#This Row],[Churn Label]]="Yes", 1, 0)</f>
        <v>1</v>
      </c>
    </row>
    <row r="3634" spans="1:30" x14ac:dyDescent="0.2">
      <c r="A3634" t="s">
        <v>7386</v>
      </c>
      <c r="B3634" t="s">
        <v>25</v>
      </c>
      <c r="C3634">
        <v>25</v>
      </c>
      <c r="D3634">
        <v>68</v>
      </c>
      <c r="E3634">
        <v>201.9</v>
      </c>
      <c r="F3634">
        <v>0</v>
      </c>
      <c r="G3634">
        <v>0</v>
      </c>
      <c r="H3634" t="s">
        <v>21</v>
      </c>
      <c r="I3634" t="s">
        <v>22</v>
      </c>
      <c r="J3634">
        <v>4.5999999999999996</v>
      </c>
      <c r="K3634">
        <v>3</v>
      </c>
      <c r="L3634">
        <v>4</v>
      </c>
      <c r="M3634" t="s">
        <v>25</v>
      </c>
      <c r="N3634">
        <v>0</v>
      </c>
      <c r="O3634" t="s">
        <v>41</v>
      </c>
      <c r="P3634" t="s">
        <v>7387</v>
      </c>
      <c r="Q3634" t="s">
        <v>24</v>
      </c>
      <c r="R3634">
        <v>52</v>
      </c>
      <c r="S3634" t="s">
        <v>21</v>
      </c>
      <c r="T3634" t="s">
        <v>21</v>
      </c>
      <c r="U3634" t="s">
        <v>21</v>
      </c>
      <c r="V3634">
        <v>0</v>
      </c>
      <c r="W3634" t="s">
        <v>21</v>
      </c>
      <c r="X3634" t="s">
        <v>32</v>
      </c>
      <c r="Y3634" t="s">
        <v>38</v>
      </c>
      <c r="Z3634">
        <v>27</v>
      </c>
      <c r="AA3634">
        <v>681</v>
      </c>
      <c r="AB3634" t="s">
        <v>56</v>
      </c>
      <c r="AC3634" t="s">
        <v>57</v>
      </c>
      <c r="AD3634">
        <f>IF(Customers[[#This Row],[Churn Label]]="Yes", 1, 0)</f>
        <v>1</v>
      </c>
    </row>
    <row r="3635" spans="1:30" x14ac:dyDescent="0.2">
      <c r="A3635" t="s">
        <v>7388</v>
      </c>
      <c r="B3635" t="s">
        <v>25</v>
      </c>
      <c r="C3635">
        <v>1</v>
      </c>
      <c r="D3635">
        <v>4</v>
      </c>
      <c r="E3635">
        <v>13</v>
      </c>
      <c r="F3635">
        <v>0</v>
      </c>
      <c r="G3635">
        <v>0</v>
      </c>
      <c r="H3635" t="s">
        <v>21</v>
      </c>
      <c r="I3635" t="s">
        <v>22</v>
      </c>
      <c r="J3635">
        <v>0</v>
      </c>
      <c r="K3635">
        <v>3</v>
      </c>
      <c r="L3635">
        <v>0</v>
      </c>
      <c r="M3635" t="s">
        <v>21</v>
      </c>
      <c r="N3635">
        <v>0</v>
      </c>
      <c r="O3635" t="s">
        <v>78</v>
      </c>
      <c r="P3635" t="s">
        <v>7389</v>
      </c>
      <c r="Q3635" t="s">
        <v>26</v>
      </c>
      <c r="R3635">
        <v>29</v>
      </c>
      <c r="S3635" t="s">
        <v>25</v>
      </c>
      <c r="T3635" t="s">
        <v>21</v>
      </c>
      <c r="U3635" t="s">
        <v>21</v>
      </c>
      <c r="V3635">
        <v>0</v>
      </c>
      <c r="W3635" t="s">
        <v>21</v>
      </c>
      <c r="X3635" t="s">
        <v>32</v>
      </c>
      <c r="Y3635" t="s">
        <v>95</v>
      </c>
      <c r="Z3635">
        <v>9</v>
      </c>
      <c r="AA3635">
        <v>9</v>
      </c>
      <c r="AB3635" t="s">
        <v>56</v>
      </c>
      <c r="AC3635" t="s">
        <v>57</v>
      </c>
      <c r="AD3635">
        <f>IF(Customers[[#This Row],[Churn Label]]="Yes", 1, 0)</f>
        <v>1</v>
      </c>
    </row>
    <row r="3636" spans="1:30" x14ac:dyDescent="0.2">
      <c r="A3636" t="s">
        <v>7390</v>
      </c>
      <c r="B3636" t="s">
        <v>25</v>
      </c>
      <c r="C3636">
        <v>4</v>
      </c>
      <c r="D3636">
        <v>31</v>
      </c>
      <c r="E3636">
        <v>62.1</v>
      </c>
      <c r="F3636">
        <v>0</v>
      </c>
      <c r="G3636">
        <v>0</v>
      </c>
      <c r="H3636" t="s">
        <v>21</v>
      </c>
      <c r="I3636" t="s">
        <v>22</v>
      </c>
      <c r="J3636">
        <v>24.7</v>
      </c>
      <c r="K3636">
        <v>3</v>
      </c>
      <c r="L3636">
        <v>10</v>
      </c>
      <c r="M3636" t="s">
        <v>25</v>
      </c>
      <c r="N3636">
        <v>0</v>
      </c>
      <c r="O3636" t="s">
        <v>47</v>
      </c>
      <c r="P3636" t="s">
        <v>7391</v>
      </c>
      <c r="Q3636" t="s">
        <v>24</v>
      </c>
      <c r="R3636">
        <v>47</v>
      </c>
      <c r="S3636" t="s">
        <v>21</v>
      </c>
      <c r="T3636" t="s">
        <v>21</v>
      </c>
      <c r="U3636" t="s">
        <v>21</v>
      </c>
      <c r="V3636">
        <v>0</v>
      </c>
      <c r="W3636" t="s">
        <v>21</v>
      </c>
      <c r="X3636" t="s">
        <v>32</v>
      </c>
      <c r="Y3636" t="s">
        <v>38</v>
      </c>
      <c r="Z3636">
        <v>42</v>
      </c>
      <c r="AA3636">
        <v>185</v>
      </c>
      <c r="AB3636" t="s">
        <v>56</v>
      </c>
      <c r="AC3636" t="s">
        <v>57</v>
      </c>
      <c r="AD3636">
        <f>IF(Customers[[#This Row],[Churn Label]]="Yes", 1, 0)</f>
        <v>1</v>
      </c>
    </row>
    <row r="3637" spans="1:30" x14ac:dyDescent="0.2">
      <c r="A3637" t="s">
        <v>7392</v>
      </c>
      <c r="B3637" t="s">
        <v>25</v>
      </c>
      <c r="C3637">
        <v>3</v>
      </c>
      <c r="D3637">
        <v>12</v>
      </c>
      <c r="E3637">
        <v>37.4</v>
      </c>
      <c r="F3637">
        <v>0</v>
      </c>
      <c r="G3637">
        <v>0</v>
      </c>
      <c r="H3637" t="s">
        <v>21</v>
      </c>
      <c r="I3637" t="s">
        <v>22</v>
      </c>
      <c r="J3637">
        <v>160.9</v>
      </c>
      <c r="K3637">
        <v>2</v>
      </c>
      <c r="L3637">
        <v>30</v>
      </c>
      <c r="M3637" t="s">
        <v>25</v>
      </c>
      <c r="N3637">
        <v>0</v>
      </c>
      <c r="O3637" t="s">
        <v>55</v>
      </c>
      <c r="P3637" t="s">
        <v>7393</v>
      </c>
      <c r="Q3637" t="s">
        <v>26</v>
      </c>
      <c r="R3637">
        <v>28</v>
      </c>
      <c r="S3637" t="s">
        <v>25</v>
      </c>
      <c r="T3637" t="s">
        <v>21</v>
      </c>
      <c r="U3637" t="s">
        <v>21</v>
      </c>
      <c r="V3637">
        <v>0</v>
      </c>
      <c r="W3637" t="s">
        <v>21</v>
      </c>
      <c r="X3637" t="s">
        <v>32</v>
      </c>
      <c r="Y3637" t="s">
        <v>38</v>
      </c>
      <c r="Z3637">
        <v>20</v>
      </c>
      <c r="AA3637">
        <v>62</v>
      </c>
      <c r="AB3637" t="s">
        <v>39</v>
      </c>
      <c r="AC3637" t="s">
        <v>104</v>
      </c>
      <c r="AD3637">
        <f>IF(Customers[[#This Row],[Churn Label]]="Yes", 1, 0)</f>
        <v>1</v>
      </c>
    </row>
    <row r="3638" spans="1:30" x14ac:dyDescent="0.2">
      <c r="A3638" t="s">
        <v>7394</v>
      </c>
      <c r="B3638" t="s">
        <v>25</v>
      </c>
      <c r="C3638">
        <v>33</v>
      </c>
      <c r="D3638">
        <v>61</v>
      </c>
      <c r="E3638">
        <v>164.3</v>
      </c>
      <c r="F3638">
        <v>0</v>
      </c>
      <c r="G3638">
        <v>0</v>
      </c>
      <c r="H3638" t="s">
        <v>21</v>
      </c>
      <c r="I3638" t="s">
        <v>22</v>
      </c>
      <c r="J3638">
        <v>246.1</v>
      </c>
      <c r="K3638">
        <v>2</v>
      </c>
      <c r="L3638">
        <v>3</v>
      </c>
      <c r="M3638" t="s">
        <v>25</v>
      </c>
      <c r="N3638">
        <v>0</v>
      </c>
      <c r="O3638" t="s">
        <v>73</v>
      </c>
      <c r="P3638" t="s">
        <v>7395</v>
      </c>
      <c r="Q3638" t="s">
        <v>26</v>
      </c>
      <c r="R3638">
        <v>69</v>
      </c>
      <c r="S3638" t="s">
        <v>21</v>
      </c>
      <c r="T3638" t="s">
        <v>25</v>
      </c>
      <c r="U3638" t="s">
        <v>21</v>
      </c>
      <c r="V3638">
        <v>0</v>
      </c>
      <c r="W3638" t="s">
        <v>21</v>
      </c>
      <c r="X3638" t="s">
        <v>32</v>
      </c>
      <c r="Y3638" t="s">
        <v>38</v>
      </c>
      <c r="Z3638">
        <v>48</v>
      </c>
      <c r="AA3638">
        <v>1574</v>
      </c>
      <c r="AB3638" t="s">
        <v>39</v>
      </c>
      <c r="AC3638" t="s">
        <v>106</v>
      </c>
      <c r="AD3638">
        <f>IF(Customers[[#This Row],[Churn Label]]="Yes", 1, 0)</f>
        <v>1</v>
      </c>
    </row>
    <row r="3639" spans="1:30" x14ac:dyDescent="0.2">
      <c r="A3639" t="s">
        <v>7396</v>
      </c>
      <c r="B3639" t="s">
        <v>25</v>
      </c>
      <c r="C3639">
        <v>30</v>
      </c>
      <c r="D3639">
        <v>179</v>
      </c>
      <c r="E3639">
        <v>421.1</v>
      </c>
      <c r="F3639">
        <v>0</v>
      </c>
      <c r="G3639">
        <v>0</v>
      </c>
      <c r="H3639" t="s">
        <v>21</v>
      </c>
      <c r="I3639" t="s">
        <v>22</v>
      </c>
      <c r="J3639">
        <v>0</v>
      </c>
      <c r="K3639">
        <v>4</v>
      </c>
      <c r="L3639">
        <v>10</v>
      </c>
      <c r="M3639" t="s">
        <v>25</v>
      </c>
      <c r="N3639">
        <v>0</v>
      </c>
      <c r="O3639" t="s">
        <v>59</v>
      </c>
      <c r="P3639" t="s">
        <v>7397</v>
      </c>
      <c r="Q3639" t="s">
        <v>24</v>
      </c>
      <c r="R3639">
        <v>74</v>
      </c>
      <c r="S3639" t="s">
        <v>21</v>
      </c>
      <c r="T3639" t="s">
        <v>25</v>
      </c>
      <c r="U3639" t="s">
        <v>21</v>
      </c>
      <c r="V3639">
        <v>0</v>
      </c>
      <c r="W3639" t="s">
        <v>25</v>
      </c>
      <c r="X3639" t="s">
        <v>32</v>
      </c>
      <c r="Y3639" t="s">
        <v>33</v>
      </c>
      <c r="Z3639">
        <v>60</v>
      </c>
      <c r="AA3639">
        <v>1799</v>
      </c>
      <c r="AB3639" t="s">
        <v>56</v>
      </c>
      <c r="AC3639" t="s">
        <v>57</v>
      </c>
      <c r="AD3639">
        <f>IF(Customers[[#This Row],[Churn Label]]="Yes", 1, 0)</f>
        <v>1</v>
      </c>
    </row>
    <row r="3640" spans="1:30" x14ac:dyDescent="0.2">
      <c r="A3640" t="s">
        <v>7398</v>
      </c>
      <c r="B3640" t="s">
        <v>25</v>
      </c>
      <c r="C3640">
        <v>45</v>
      </c>
      <c r="D3640">
        <v>100</v>
      </c>
      <c r="E3640">
        <v>271.10000000000002</v>
      </c>
      <c r="F3640">
        <v>0</v>
      </c>
      <c r="G3640">
        <v>0</v>
      </c>
      <c r="H3640" t="s">
        <v>21</v>
      </c>
      <c r="I3640" t="s">
        <v>22</v>
      </c>
      <c r="J3640">
        <v>0</v>
      </c>
      <c r="K3640">
        <v>3</v>
      </c>
      <c r="L3640">
        <v>17</v>
      </c>
      <c r="M3640" t="s">
        <v>25</v>
      </c>
      <c r="N3640">
        <v>0</v>
      </c>
      <c r="O3640" t="s">
        <v>86</v>
      </c>
      <c r="P3640" t="s">
        <v>7399</v>
      </c>
      <c r="Q3640" t="s">
        <v>24</v>
      </c>
      <c r="R3640">
        <v>29</v>
      </c>
      <c r="S3640" t="s">
        <v>25</v>
      </c>
      <c r="T3640" t="s">
        <v>21</v>
      </c>
      <c r="U3640" t="s">
        <v>21</v>
      </c>
      <c r="V3640">
        <v>0</v>
      </c>
      <c r="W3640" t="s">
        <v>25</v>
      </c>
      <c r="X3640" t="s">
        <v>32</v>
      </c>
      <c r="Y3640" t="s">
        <v>38</v>
      </c>
      <c r="Z3640">
        <v>41</v>
      </c>
      <c r="AA3640">
        <v>1845</v>
      </c>
      <c r="AB3640" t="s">
        <v>56</v>
      </c>
      <c r="AC3640" t="s">
        <v>57</v>
      </c>
      <c r="AD3640">
        <f>IF(Customers[[#This Row],[Churn Label]]="Yes", 1, 0)</f>
        <v>1</v>
      </c>
    </row>
    <row r="3641" spans="1:30" x14ac:dyDescent="0.2">
      <c r="A3641" t="s">
        <v>7400</v>
      </c>
      <c r="B3641" t="s">
        <v>25</v>
      </c>
      <c r="C3641">
        <v>10</v>
      </c>
      <c r="D3641">
        <v>29</v>
      </c>
      <c r="E3641">
        <v>71.599999999999994</v>
      </c>
      <c r="F3641">
        <v>0</v>
      </c>
      <c r="G3641">
        <v>0</v>
      </c>
      <c r="H3641" t="s">
        <v>21</v>
      </c>
      <c r="I3641" t="s">
        <v>22</v>
      </c>
      <c r="J3641">
        <v>10.4</v>
      </c>
      <c r="K3641">
        <v>3</v>
      </c>
      <c r="L3641">
        <v>7</v>
      </c>
      <c r="M3641" t="s">
        <v>25</v>
      </c>
      <c r="N3641">
        <v>0</v>
      </c>
      <c r="O3641" t="s">
        <v>37</v>
      </c>
      <c r="P3641" t="s">
        <v>7401</v>
      </c>
      <c r="Q3641" t="s">
        <v>26</v>
      </c>
      <c r="R3641">
        <v>55</v>
      </c>
      <c r="S3641" t="s">
        <v>21</v>
      </c>
      <c r="T3641" t="s">
        <v>21</v>
      </c>
      <c r="U3641" t="s">
        <v>21</v>
      </c>
      <c r="V3641">
        <v>0</v>
      </c>
      <c r="W3641" t="s">
        <v>21</v>
      </c>
      <c r="X3641" t="s">
        <v>32</v>
      </c>
      <c r="Y3641" t="s">
        <v>38</v>
      </c>
      <c r="Z3641">
        <v>37</v>
      </c>
      <c r="AA3641">
        <v>374</v>
      </c>
      <c r="AB3641" t="s">
        <v>56</v>
      </c>
      <c r="AC3641" t="s">
        <v>57</v>
      </c>
      <c r="AD3641">
        <f>IF(Customers[[#This Row],[Churn Label]]="Yes", 1, 0)</f>
        <v>1</v>
      </c>
    </row>
    <row r="3642" spans="1:30" x14ac:dyDescent="0.2">
      <c r="A3642" t="s">
        <v>7402</v>
      </c>
      <c r="B3642" t="s">
        <v>25</v>
      </c>
      <c r="C3642">
        <v>19</v>
      </c>
      <c r="D3642">
        <v>86</v>
      </c>
      <c r="E3642">
        <v>224.4</v>
      </c>
      <c r="F3642">
        <v>0</v>
      </c>
      <c r="G3642">
        <v>0</v>
      </c>
      <c r="H3642" t="s">
        <v>21</v>
      </c>
      <c r="I3642" t="s">
        <v>22</v>
      </c>
      <c r="J3642">
        <v>9</v>
      </c>
      <c r="K3642">
        <v>0</v>
      </c>
      <c r="L3642">
        <v>3</v>
      </c>
      <c r="M3642" t="s">
        <v>21</v>
      </c>
      <c r="N3642">
        <v>78</v>
      </c>
      <c r="O3642" t="s">
        <v>73</v>
      </c>
      <c r="P3642" t="s">
        <v>7403</v>
      </c>
      <c r="Q3642" t="s">
        <v>26</v>
      </c>
      <c r="R3642">
        <v>70</v>
      </c>
      <c r="S3642" t="s">
        <v>21</v>
      </c>
      <c r="T3642" t="s">
        <v>25</v>
      </c>
      <c r="U3642" t="s">
        <v>21</v>
      </c>
      <c r="V3642">
        <v>0</v>
      </c>
      <c r="W3642" t="s">
        <v>25</v>
      </c>
      <c r="X3642" t="s">
        <v>32</v>
      </c>
      <c r="Y3642" t="s">
        <v>38</v>
      </c>
      <c r="Z3642">
        <v>41</v>
      </c>
      <c r="AA3642">
        <v>766</v>
      </c>
      <c r="AB3642" t="s">
        <v>56</v>
      </c>
      <c r="AC3642" t="s">
        <v>57</v>
      </c>
      <c r="AD3642">
        <f>IF(Customers[[#This Row],[Churn Label]]="Yes", 1, 0)</f>
        <v>1</v>
      </c>
    </row>
    <row r="3643" spans="1:30" x14ac:dyDescent="0.2">
      <c r="A3643" t="s">
        <v>7404</v>
      </c>
      <c r="B3643" t="s">
        <v>25</v>
      </c>
      <c r="C3643">
        <v>15</v>
      </c>
      <c r="D3643">
        <v>57</v>
      </c>
      <c r="E3643">
        <v>147.80000000000001</v>
      </c>
      <c r="F3643">
        <v>0</v>
      </c>
      <c r="G3643">
        <v>0</v>
      </c>
      <c r="H3643" t="s">
        <v>21</v>
      </c>
      <c r="I3643" t="s">
        <v>22</v>
      </c>
      <c r="J3643">
        <v>55.6</v>
      </c>
      <c r="K3643">
        <v>4</v>
      </c>
      <c r="L3643">
        <v>7</v>
      </c>
      <c r="M3643" t="s">
        <v>25</v>
      </c>
      <c r="N3643">
        <v>0</v>
      </c>
      <c r="O3643" t="s">
        <v>50</v>
      </c>
      <c r="P3643" t="s">
        <v>7405</v>
      </c>
      <c r="Q3643" t="s">
        <v>24</v>
      </c>
      <c r="R3643">
        <v>40</v>
      </c>
      <c r="S3643" t="s">
        <v>21</v>
      </c>
      <c r="T3643" t="s">
        <v>21</v>
      </c>
      <c r="U3643" t="s">
        <v>21</v>
      </c>
      <c r="V3643">
        <v>0</v>
      </c>
      <c r="W3643" t="s">
        <v>21</v>
      </c>
      <c r="X3643" t="s">
        <v>32</v>
      </c>
      <c r="Y3643" t="s">
        <v>38</v>
      </c>
      <c r="Z3643">
        <v>47</v>
      </c>
      <c r="AA3643">
        <v>690</v>
      </c>
      <c r="AB3643" t="s">
        <v>39</v>
      </c>
      <c r="AC3643" t="s">
        <v>104</v>
      </c>
      <c r="AD3643">
        <f>IF(Customers[[#This Row],[Churn Label]]="Yes", 1, 0)</f>
        <v>1</v>
      </c>
    </row>
    <row r="3644" spans="1:30" x14ac:dyDescent="0.2">
      <c r="A3644" t="s">
        <v>7406</v>
      </c>
      <c r="B3644" t="s">
        <v>25</v>
      </c>
      <c r="C3644">
        <v>21</v>
      </c>
      <c r="D3644">
        <v>146</v>
      </c>
      <c r="E3644">
        <v>320.60000000000002</v>
      </c>
      <c r="F3644">
        <v>0</v>
      </c>
      <c r="G3644">
        <v>0</v>
      </c>
      <c r="H3644" t="s">
        <v>21</v>
      </c>
      <c r="I3644" t="s">
        <v>22</v>
      </c>
      <c r="J3644">
        <v>21.4</v>
      </c>
      <c r="K3644">
        <v>4</v>
      </c>
      <c r="L3644">
        <v>1</v>
      </c>
      <c r="M3644" t="s">
        <v>25</v>
      </c>
      <c r="N3644">
        <v>0</v>
      </c>
      <c r="O3644" t="s">
        <v>61</v>
      </c>
      <c r="P3644" t="s">
        <v>7407</v>
      </c>
      <c r="Q3644" t="s">
        <v>24</v>
      </c>
      <c r="R3644">
        <v>37</v>
      </c>
      <c r="S3644" t="s">
        <v>21</v>
      </c>
      <c r="T3644" t="s">
        <v>21</v>
      </c>
      <c r="U3644" t="s">
        <v>21</v>
      </c>
      <c r="V3644">
        <v>0</v>
      </c>
      <c r="W3644" t="s">
        <v>21</v>
      </c>
      <c r="X3644" t="s">
        <v>32</v>
      </c>
      <c r="Y3644" t="s">
        <v>38</v>
      </c>
      <c r="Z3644">
        <v>35</v>
      </c>
      <c r="AA3644">
        <v>743</v>
      </c>
      <c r="AB3644" t="s">
        <v>56</v>
      </c>
      <c r="AC3644" t="s">
        <v>96</v>
      </c>
      <c r="AD3644">
        <f>IF(Customers[[#This Row],[Churn Label]]="Yes", 1, 0)</f>
        <v>1</v>
      </c>
    </row>
    <row r="3645" spans="1:30" x14ac:dyDescent="0.2">
      <c r="A3645" t="s">
        <v>7408</v>
      </c>
      <c r="B3645" t="s">
        <v>25</v>
      </c>
      <c r="C3645">
        <v>3</v>
      </c>
      <c r="D3645">
        <v>9</v>
      </c>
      <c r="E3645">
        <v>26.7</v>
      </c>
      <c r="F3645">
        <v>0</v>
      </c>
      <c r="G3645">
        <v>0</v>
      </c>
      <c r="H3645" t="s">
        <v>21</v>
      </c>
      <c r="I3645" t="s">
        <v>88</v>
      </c>
      <c r="J3645">
        <v>0</v>
      </c>
      <c r="K3645">
        <v>1</v>
      </c>
      <c r="L3645">
        <v>3</v>
      </c>
      <c r="M3645" t="s">
        <v>25</v>
      </c>
      <c r="N3645">
        <v>0</v>
      </c>
      <c r="O3645" t="s">
        <v>86</v>
      </c>
      <c r="P3645" t="s">
        <v>7409</v>
      </c>
      <c r="Q3645" t="s">
        <v>26</v>
      </c>
      <c r="R3645">
        <v>34</v>
      </c>
      <c r="S3645" t="s">
        <v>21</v>
      </c>
      <c r="T3645" t="s">
        <v>21</v>
      </c>
      <c r="U3645" t="s">
        <v>21</v>
      </c>
      <c r="V3645">
        <v>0</v>
      </c>
      <c r="W3645" t="s">
        <v>21</v>
      </c>
      <c r="X3645" t="s">
        <v>32</v>
      </c>
      <c r="Y3645" t="s">
        <v>38</v>
      </c>
      <c r="Z3645">
        <v>33</v>
      </c>
      <c r="AA3645">
        <v>97</v>
      </c>
      <c r="AB3645" t="s">
        <v>56</v>
      </c>
      <c r="AC3645" t="s">
        <v>96</v>
      </c>
      <c r="AD3645">
        <f>IF(Customers[[#This Row],[Churn Label]]="Yes", 1, 0)</f>
        <v>1</v>
      </c>
    </row>
    <row r="3646" spans="1:30" x14ac:dyDescent="0.2">
      <c r="A3646" t="s">
        <v>7410</v>
      </c>
      <c r="B3646" t="s">
        <v>25</v>
      </c>
      <c r="C3646">
        <v>15</v>
      </c>
      <c r="D3646">
        <v>39</v>
      </c>
      <c r="E3646">
        <v>77.400000000000006</v>
      </c>
      <c r="F3646">
        <v>0</v>
      </c>
      <c r="G3646">
        <v>0</v>
      </c>
      <c r="H3646" t="s">
        <v>21</v>
      </c>
      <c r="I3646" t="s">
        <v>88</v>
      </c>
      <c r="J3646">
        <v>0</v>
      </c>
      <c r="K3646">
        <v>4</v>
      </c>
      <c r="L3646">
        <v>4</v>
      </c>
      <c r="M3646" t="s">
        <v>25</v>
      </c>
      <c r="N3646">
        <v>0</v>
      </c>
      <c r="O3646" t="s">
        <v>84</v>
      </c>
      <c r="P3646" t="s">
        <v>7411</v>
      </c>
      <c r="Q3646" t="s">
        <v>26</v>
      </c>
      <c r="R3646">
        <v>48</v>
      </c>
      <c r="S3646" t="s">
        <v>21</v>
      </c>
      <c r="T3646" t="s">
        <v>21</v>
      </c>
      <c r="U3646" t="s">
        <v>21</v>
      </c>
      <c r="V3646">
        <v>0</v>
      </c>
      <c r="W3646" t="s">
        <v>21</v>
      </c>
      <c r="X3646" t="s">
        <v>32</v>
      </c>
      <c r="Y3646" t="s">
        <v>38</v>
      </c>
      <c r="Z3646">
        <v>31</v>
      </c>
      <c r="AA3646">
        <v>483</v>
      </c>
      <c r="AB3646" t="s">
        <v>56</v>
      </c>
      <c r="AC3646" t="s">
        <v>96</v>
      </c>
      <c r="AD3646">
        <f>IF(Customers[[#This Row],[Churn Label]]="Yes", 1, 0)</f>
        <v>1</v>
      </c>
    </row>
    <row r="3647" spans="1:30" x14ac:dyDescent="0.2">
      <c r="A3647" t="s">
        <v>7412</v>
      </c>
      <c r="B3647" t="s">
        <v>25</v>
      </c>
      <c r="C3647">
        <v>1</v>
      </c>
      <c r="D3647">
        <v>4</v>
      </c>
      <c r="E3647">
        <v>10</v>
      </c>
      <c r="F3647">
        <v>0</v>
      </c>
      <c r="G3647">
        <v>0</v>
      </c>
      <c r="H3647" t="s">
        <v>21</v>
      </c>
      <c r="I3647" t="s">
        <v>22</v>
      </c>
      <c r="J3647">
        <v>0</v>
      </c>
      <c r="K3647">
        <v>1</v>
      </c>
      <c r="L3647">
        <v>0</v>
      </c>
      <c r="M3647" t="s">
        <v>21</v>
      </c>
      <c r="N3647">
        <v>0</v>
      </c>
      <c r="O3647" t="s">
        <v>43</v>
      </c>
      <c r="P3647" t="s">
        <v>7413</v>
      </c>
      <c r="Q3647" t="s">
        <v>24</v>
      </c>
      <c r="R3647">
        <v>48</v>
      </c>
      <c r="S3647" t="s">
        <v>21</v>
      </c>
      <c r="T3647" t="s">
        <v>21</v>
      </c>
      <c r="U3647" t="s">
        <v>21</v>
      </c>
      <c r="V3647">
        <v>0</v>
      </c>
      <c r="W3647" t="s">
        <v>21</v>
      </c>
      <c r="X3647" t="s">
        <v>32</v>
      </c>
      <c r="Y3647" t="s">
        <v>95</v>
      </c>
      <c r="Z3647">
        <v>11</v>
      </c>
      <c r="AA3647">
        <v>11</v>
      </c>
      <c r="AB3647" t="s">
        <v>90</v>
      </c>
      <c r="AC3647" t="s">
        <v>91</v>
      </c>
      <c r="AD3647">
        <f>IF(Customers[[#This Row],[Churn Label]]="Yes", 1, 0)</f>
        <v>1</v>
      </c>
    </row>
    <row r="3648" spans="1:30" x14ac:dyDescent="0.2">
      <c r="A3648" t="s">
        <v>7414</v>
      </c>
      <c r="B3648" t="s">
        <v>25</v>
      </c>
      <c r="C3648">
        <v>5</v>
      </c>
      <c r="D3648">
        <v>21</v>
      </c>
      <c r="E3648">
        <v>46</v>
      </c>
      <c r="F3648">
        <v>10</v>
      </c>
      <c r="G3648">
        <v>38.5</v>
      </c>
      <c r="H3648" t="s">
        <v>25</v>
      </c>
      <c r="I3648" t="s">
        <v>88</v>
      </c>
      <c r="J3648">
        <v>0</v>
      </c>
      <c r="K3648">
        <v>4</v>
      </c>
      <c r="L3648">
        <v>14</v>
      </c>
      <c r="M3648" t="s">
        <v>25</v>
      </c>
      <c r="N3648">
        <v>0</v>
      </c>
      <c r="O3648" t="s">
        <v>51</v>
      </c>
      <c r="P3648" t="s">
        <v>7415</v>
      </c>
      <c r="Q3648" t="s">
        <v>24</v>
      </c>
      <c r="R3648">
        <v>36</v>
      </c>
      <c r="S3648" t="s">
        <v>21</v>
      </c>
      <c r="T3648" t="s">
        <v>21</v>
      </c>
      <c r="U3648" t="s">
        <v>21</v>
      </c>
      <c r="V3648">
        <v>0</v>
      </c>
      <c r="W3648" t="s">
        <v>25</v>
      </c>
      <c r="X3648" t="s">
        <v>32</v>
      </c>
      <c r="Y3648" t="s">
        <v>95</v>
      </c>
      <c r="Z3648">
        <v>45</v>
      </c>
      <c r="AA3648">
        <v>231</v>
      </c>
      <c r="AB3648" t="s">
        <v>56</v>
      </c>
      <c r="AC3648" t="s">
        <v>102</v>
      </c>
      <c r="AD3648">
        <f>IF(Customers[[#This Row],[Churn Label]]="Yes", 1, 0)</f>
        <v>1</v>
      </c>
    </row>
    <row r="3649" spans="1:30" x14ac:dyDescent="0.2">
      <c r="A3649" t="s">
        <v>7416</v>
      </c>
      <c r="B3649" t="s">
        <v>25</v>
      </c>
      <c r="C3649">
        <v>32</v>
      </c>
      <c r="D3649">
        <v>134</v>
      </c>
      <c r="E3649">
        <v>380.4</v>
      </c>
      <c r="F3649">
        <v>31.606602380000002</v>
      </c>
      <c r="G3649">
        <v>50.570563810000003</v>
      </c>
      <c r="H3649" t="s">
        <v>25</v>
      </c>
      <c r="I3649" t="s">
        <v>22</v>
      </c>
      <c r="J3649">
        <v>17.7</v>
      </c>
      <c r="K3649">
        <v>3</v>
      </c>
      <c r="L3649">
        <v>14</v>
      </c>
      <c r="M3649" t="s">
        <v>21</v>
      </c>
      <c r="N3649">
        <v>39</v>
      </c>
      <c r="O3649" t="s">
        <v>73</v>
      </c>
      <c r="P3649" t="s">
        <v>7417</v>
      </c>
      <c r="Q3649" t="s">
        <v>26</v>
      </c>
      <c r="R3649">
        <v>26</v>
      </c>
      <c r="S3649" t="s">
        <v>25</v>
      </c>
      <c r="T3649" t="s">
        <v>21</v>
      </c>
      <c r="U3649" t="s">
        <v>21</v>
      </c>
      <c r="V3649">
        <v>0</v>
      </c>
      <c r="W3649" t="s">
        <v>25</v>
      </c>
      <c r="X3649" t="s">
        <v>98</v>
      </c>
      <c r="Y3649" t="s">
        <v>38</v>
      </c>
      <c r="Z3649">
        <v>63</v>
      </c>
      <c r="AA3649">
        <v>1989</v>
      </c>
      <c r="AB3649" t="s">
        <v>56</v>
      </c>
      <c r="AC3649" t="s">
        <v>57</v>
      </c>
      <c r="AD3649">
        <f>IF(Customers[[#This Row],[Churn Label]]="Yes", 1, 0)</f>
        <v>1</v>
      </c>
    </row>
    <row r="3650" spans="1:30" x14ac:dyDescent="0.2">
      <c r="A3650" t="s">
        <v>7418</v>
      </c>
      <c r="B3650" t="s">
        <v>25</v>
      </c>
      <c r="C3650">
        <v>2</v>
      </c>
      <c r="D3650">
        <v>9</v>
      </c>
      <c r="E3650">
        <v>29.3</v>
      </c>
      <c r="F3650">
        <v>8</v>
      </c>
      <c r="G3650">
        <v>11.6</v>
      </c>
      <c r="H3650" t="s">
        <v>25</v>
      </c>
      <c r="I3650" t="s">
        <v>88</v>
      </c>
      <c r="J3650">
        <v>0</v>
      </c>
      <c r="K3650">
        <v>5</v>
      </c>
      <c r="L3650">
        <v>7</v>
      </c>
      <c r="M3650" t="s">
        <v>25</v>
      </c>
      <c r="N3650">
        <v>0</v>
      </c>
      <c r="O3650" t="s">
        <v>62</v>
      </c>
      <c r="P3650" t="s">
        <v>7419</v>
      </c>
      <c r="Q3650" t="s">
        <v>26</v>
      </c>
      <c r="R3650">
        <v>41</v>
      </c>
      <c r="S3650" t="s">
        <v>21</v>
      </c>
      <c r="T3650" t="s">
        <v>21</v>
      </c>
      <c r="U3650" t="s">
        <v>21</v>
      </c>
      <c r="V3650">
        <v>0</v>
      </c>
      <c r="W3650" t="s">
        <v>21</v>
      </c>
      <c r="X3650" t="s">
        <v>32</v>
      </c>
      <c r="Y3650" t="s">
        <v>38</v>
      </c>
      <c r="Z3650">
        <v>47</v>
      </c>
      <c r="AA3650">
        <v>105</v>
      </c>
      <c r="AB3650" t="s">
        <v>56</v>
      </c>
      <c r="AC3650" t="s">
        <v>57</v>
      </c>
      <c r="AD3650">
        <f>IF(Customers[[#This Row],[Churn Label]]="Yes", 1, 0)</f>
        <v>1</v>
      </c>
    </row>
    <row r="3651" spans="1:30" x14ac:dyDescent="0.2">
      <c r="A3651" t="s">
        <v>7420</v>
      </c>
      <c r="B3651" t="s">
        <v>25</v>
      </c>
      <c r="C3651">
        <v>2</v>
      </c>
      <c r="D3651">
        <v>5</v>
      </c>
      <c r="E3651">
        <v>13.8</v>
      </c>
      <c r="F3651">
        <v>8</v>
      </c>
      <c r="G3651">
        <v>20.2</v>
      </c>
      <c r="H3651" t="s">
        <v>25</v>
      </c>
      <c r="I3651" t="s">
        <v>88</v>
      </c>
      <c r="J3651">
        <v>0</v>
      </c>
      <c r="K3651">
        <v>4</v>
      </c>
      <c r="L3651">
        <v>5</v>
      </c>
      <c r="M3651" t="s">
        <v>25</v>
      </c>
      <c r="N3651">
        <v>0</v>
      </c>
      <c r="O3651" t="s">
        <v>62</v>
      </c>
      <c r="P3651" t="s">
        <v>7421</v>
      </c>
      <c r="Q3651" t="s">
        <v>26</v>
      </c>
      <c r="R3651">
        <v>67</v>
      </c>
      <c r="S3651" t="s">
        <v>21</v>
      </c>
      <c r="T3651" t="s">
        <v>25</v>
      </c>
      <c r="U3651" t="s">
        <v>21</v>
      </c>
      <c r="V3651">
        <v>0</v>
      </c>
      <c r="W3651" t="s">
        <v>21</v>
      </c>
      <c r="X3651" t="s">
        <v>32</v>
      </c>
      <c r="Y3651" t="s">
        <v>38</v>
      </c>
      <c r="Z3651">
        <v>18</v>
      </c>
      <c r="AA3651">
        <v>36</v>
      </c>
      <c r="AB3651" t="s">
        <v>56</v>
      </c>
      <c r="AC3651" t="s">
        <v>96</v>
      </c>
      <c r="AD3651">
        <f>IF(Customers[[#This Row],[Churn Label]]="Yes", 1, 0)</f>
        <v>1</v>
      </c>
    </row>
    <row r="3652" spans="1:30" x14ac:dyDescent="0.2">
      <c r="A3652" t="s">
        <v>7422</v>
      </c>
      <c r="B3652" t="s">
        <v>25</v>
      </c>
      <c r="C3652">
        <v>1</v>
      </c>
      <c r="D3652">
        <v>6</v>
      </c>
      <c r="E3652">
        <v>15</v>
      </c>
      <c r="F3652">
        <v>0</v>
      </c>
      <c r="G3652">
        <v>0</v>
      </c>
      <c r="H3652" t="s">
        <v>21</v>
      </c>
      <c r="I3652" t="s">
        <v>88</v>
      </c>
      <c r="J3652">
        <v>0</v>
      </c>
      <c r="K3652">
        <v>3</v>
      </c>
      <c r="L3652">
        <v>12</v>
      </c>
      <c r="M3652" t="s">
        <v>25</v>
      </c>
      <c r="N3652">
        <v>0</v>
      </c>
      <c r="O3652" t="s">
        <v>46</v>
      </c>
      <c r="P3652" t="s">
        <v>7423</v>
      </c>
      <c r="Q3652" t="s">
        <v>24</v>
      </c>
      <c r="R3652">
        <v>40</v>
      </c>
      <c r="S3652" t="s">
        <v>21</v>
      </c>
      <c r="T3652" t="s">
        <v>21</v>
      </c>
      <c r="U3652" t="s">
        <v>21</v>
      </c>
      <c r="V3652">
        <v>0</v>
      </c>
      <c r="W3652" t="s">
        <v>21</v>
      </c>
      <c r="X3652" t="s">
        <v>32</v>
      </c>
      <c r="Y3652" t="s">
        <v>38</v>
      </c>
      <c r="Z3652">
        <v>18</v>
      </c>
      <c r="AA3652">
        <v>18</v>
      </c>
      <c r="AB3652" t="s">
        <v>56</v>
      </c>
      <c r="AC3652" t="s">
        <v>57</v>
      </c>
      <c r="AD3652">
        <f>IF(Customers[[#This Row],[Churn Label]]="Yes", 1, 0)</f>
        <v>1</v>
      </c>
    </row>
    <row r="3653" spans="1:30" x14ac:dyDescent="0.2">
      <c r="A3653" t="s">
        <v>7424</v>
      </c>
      <c r="B3653" t="s">
        <v>25</v>
      </c>
      <c r="C3653">
        <v>44</v>
      </c>
      <c r="D3653">
        <v>79</v>
      </c>
      <c r="E3653">
        <v>265.89999999999998</v>
      </c>
      <c r="F3653">
        <v>0</v>
      </c>
      <c r="G3653">
        <v>0</v>
      </c>
      <c r="H3653" t="s">
        <v>21</v>
      </c>
      <c r="I3653" t="s">
        <v>22</v>
      </c>
      <c r="J3653">
        <v>13.8</v>
      </c>
      <c r="K3653">
        <v>3</v>
      </c>
      <c r="L3653">
        <v>10</v>
      </c>
      <c r="M3653" t="s">
        <v>25</v>
      </c>
      <c r="N3653">
        <v>0</v>
      </c>
      <c r="O3653" t="s">
        <v>74</v>
      </c>
      <c r="P3653" t="s">
        <v>7425</v>
      </c>
      <c r="Q3653" t="s">
        <v>24</v>
      </c>
      <c r="R3653">
        <v>69</v>
      </c>
      <c r="S3653" t="s">
        <v>21</v>
      </c>
      <c r="T3653" t="s">
        <v>25</v>
      </c>
      <c r="U3653" t="s">
        <v>21</v>
      </c>
      <c r="V3653">
        <v>0</v>
      </c>
      <c r="W3653" t="s">
        <v>25</v>
      </c>
      <c r="X3653" t="s">
        <v>98</v>
      </c>
      <c r="Y3653" t="s">
        <v>38</v>
      </c>
      <c r="Z3653">
        <v>46</v>
      </c>
      <c r="AA3653">
        <v>2057</v>
      </c>
      <c r="AB3653" t="s">
        <v>56</v>
      </c>
      <c r="AC3653" t="s">
        <v>57</v>
      </c>
      <c r="AD3653">
        <f>IF(Customers[[#This Row],[Churn Label]]="Yes", 1, 0)</f>
        <v>1</v>
      </c>
    </row>
    <row r="3654" spans="1:30" x14ac:dyDescent="0.2">
      <c r="A3654" t="s">
        <v>7426</v>
      </c>
      <c r="B3654" t="s">
        <v>25</v>
      </c>
      <c r="C3654">
        <v>63</v>
      </c>
      <c r="D3654">
        <v>252</v>
      </c>
      <c r="E3654">
        <v>443.2</v>
      </c>
      <c r="F3654">
        <v>0</v>
      </c>
      <c r="G3654">
        <v>0</v>
      </c>
      <c r="H3654" t="s">
        <v>21</v>
      </c>
      <c r="I3654" t="s">
        <v>22</v>
      </c>
      <c r="J3654">
        <v>0</v>
      </c>
      <c r="K3654">
        <v>1</v>
      </c>
      <c r="L3654">
        <v>3</v>
      </c>
      <c r="M3654" t="s">
        <v>25</v>
      </c>
      <c r="N3654">
        <v>0</v>
      </c>
      <c r="O3654" t="s">
        <v>29</v>
      </c>
      <c r="P3654" t="s">
        <v>7427</v>
      </c>
      <c r="Q3654" t="s">
        <v>26</v>
      </c>
      <c r="R3654">
        <v>56</v>
      </c>
      <c r="S3654" t="s">
        <v>21</v>
      </c>
      <c r="T3654" t="s">
        <v>21</v>
      </c>
      <c r="U3654" t="s">
        <v>21</v>
      </c>
      <c r="V3654">
        <v>0</v>
      </c>
      <c r="W3654" t="s">
        <v>25</v>
      </c>
      <c r="X3654" t="s">
        <v>98</v>
      </c>
      <c r="Y3654" t="s">
        <v>38</v>
      </c>
      <c r="Z3654">
        <v>61</v>
      </c>
      <c r="AA3654">
        <v>3885</v>
      </c>
      <c r="AB3654" t="s">
        <v>90</v>
      </c>
      <c r="AC3654" t="s">
        <v>103</v>
      </c>
      <c r="AD3654">
        <f>IF(Customers[[#This Row],[Churn Label]]="Yes", 1, 0)</f>
        <v>1</v>
      </c>
    </row>
    <row r="3655" spans="1:30" x14ac:dyDescent="0.2">
      <c r="A3655" t="s">
        <v>7428</v>
      </c>
      <c r="B3655" t="s">
        <v>25</v>
      </c>
      <c r="C3655">
        <v>11</v>
      </c>
      <c r="D3655">
        <v>33</v>
      </c>
      <c r="E3655">
        <v>75.2</v>
      </c>
      <c r="F3655">
        <v>0</v>
      </c>
      <c r="G3655">
        <v>0</v>
      </c>
      <c r="H3655" t="s">
        <v>21</v>
      </c>
      <c r="I3655" t="s">
        <v>22</v>
      </c>
      <c r="J3655">
        <v>5.8</v>
      </c>
      <c r="K3655">
        <v>4</v>
      </c>
      <c r="L3655">
        <v>15</v>
      </c>
      <c r="M3655" t="s">
        <v>21</v>
      </c>
      <c r="N3655">
        <v>49</v>
      </c>
      <c r="O3655" t="s">
        <v>54</v>
      </c>
      <c r="P3655" t="s">
        <v>7429</v>
      </c>
      <c r="Q3655" t="s">
        <v>24</v>
      </c>
      <c r="R3655">
        <v>36</v>
      </c>
      <c r="S3655" t="s">
        <v>21</v>
      </c>
      <c r="T3655" t="s">
        <v>21</v>
      </c>
      <c r="U3655" t="s">
        <v>21</v>
      </c>
      <c r="V3655">
        <v>0</v>
      </c>
      <c r="W3655" t="s">
        <v>21</v>
      </c>
      <c r="X3655" t="s">
        <v>32</v>
      </c>
      <c r="Y3655" t="s">
        <v>38</v>
      </c>
      <c r="Z3655">
        <v>43</v>
      </c>
      <c r="AA3655">
        <v>465</v>
      </c>
      <c r="AB3655" t="s">
        <v>56</v>
      </c>
      <c r="AC3655" t="s">
        <v>96</v>
      </c>
      <c r="AD3655">
        <f>IF(Customers[[#This Row],[Churn Label]]="Yes", 1, 0)</f>
        <v>1</v>
      </c>
    </row>
    <row r="3656" spans="1:30" x14ac:dyDescent="0.2">
      <c r="A3656" t="s">
        <v>7430</v>
      </c>
      <c r="B3656" t="s">
        <v>25</v>
      </c>
      <c r="C3656">
        <v>6</v>
      </c>
      <c r="D3656">
        <v>20</v>
      </c>
      <c r="E3656">
        <v>68.8</v>
      </c>
      <c r="F3656">
        <v>0</v>
      </c>
      <c r="G3656">
        <v>0</v>
      </c>
      <c r="H3656" t="s">
        <v>21</v>
      </c>
      <c r="I3656" t="s">
        <v>22</v>
      </c>
      <c r="J3656">
        <v>0</v>
      </c>
      <c r="K3656">
        <v>1</v>
      </c>
      <c r="L3656">
        <v>7</v>
      </c>
      <c r="M3656" t="s">
        <v>25</v>
      </c>
      <c r="N3656">
        <v>0</v>
      </c>
      <c r="O3656" t="s">
        <v>60</v>
      </c>
      <c r="P3656" t="s">
        <v>7431</v>
      </c>
      <c r="Q3656" t="s">
        <v>26</v>
      </c>
      <c r="R3656">
        <v>59</v>
      </c>
      <c r="S3656" t="s">
        <v>21</v>
      </c>
      <c r="T3656" t="s">
        <v>21</v>
      </c>
      <c r="U3656" t="s">
        <v>21</v>
      </c>
      <c r="V3656">
        <v>0</v>
      </c>
      <c r="W3656" t="s">
        <v>21</v>
      </c>
      <c r="X3656" t="s">
        <v>32</v>
      </c>
      <c r="Y3656" t="s">
        <v>38</v>
      </c>
      <c r="Z3656">
        <v>52</v>
      </c>
      <c r="AA3656">
        <v>301</v>
      </c>
      <c r="AB3656" t="s">
        <v>90</v>
      </c>
      <c r="AC3656" t="s">
        <v>103</v>
      </c>
      <c r="AD3656">
        <f>IF(Customers[[#This Row],[Churn Label]]="Yes", 1, 0)</f>
        <v>1</v>
      </c>
    </row>
    <row r="3657" spans="1:30" x14ac:dyDescent="0.2">
      <c r="A3657" t="s">
        <v>7432</v>
      </c>
      <c r="B3657" t="s">
        <v>25</v>
      </c>
      <c r="C3657">
        <v>41</v>
      </c>
      <c r="D3657">
        <v>120</v>
      </c>
      <c r="E3657">
        <v>406</v>
      </c>
      <c r="F3657">
        <v>0</v>
      </c>
      <c r="G3657">
        <v>0</v>
      </c>
      <c r="H3657" t="s">
        <v>21</v>
      </c>
      <c r="I3657" t="s">
        <v>88</v>
      </c>
      <c r="J3657">
        <v>0</v>
      </c>
      <c r="K3657">
        <v>5</v>
      </c>
      <c r="L3657">
        <v>1</v>
      </c>
      <c r="M3657" t="s">
        <v>25</v>
      </c>
      <c r="N3657">
        <v>0</v>
      </c>
      <c r="O3657" t="s">
        <v>71</v>
      </c>
      <c r="P3657" t="s">
        <v>7433</v>
      </c>
      <c r="Q3657" t="s">
        <v>26</v>
      </c>
      <c r="R3657">
        <v>58</v>
      </c>
      <c r="S3657" t="s">
        <v>21</v>
      </c>
      <c r="T3657" t="s">
        <v>21</v>
      </c>
      <c r="U3657" t="s">
        <v>21</v>
      </c>
      <c r="V3657">
        <v>0</v>
      </c>
      <c r="W3657" t="s">
        <v>21</v>
      </c>
      <c r="X3657" t="s">
        <v>32</v>
      </c>
      <c r="Y3657" t="s">
        <v>38</v>
      </c>
      <c r="Z3657">
        <v>37</v>
      </c>
      <c r="AA3657">
        <v>1518</v>
      </c>
      <c r="AB3657" t="s">
        <v>56</v>
      </c>
      <c r="AC3657" t="s">
        <v>96</v>
      </c>
      <c r="AD3657">
        <f>IF(Customers[[#This Row],[Churn Label]]="Yes", 1, 0)</f>
        <v>1</v>
      </c>
    </row>
    <row r="3658" spans="1:30" x14ac:dyDescent="0.2">
      <c r="A3658" t="s">
        <v>7434</v>
      </c>
      <c r="B3658" t="s">
        <v>25</v>
      </c>
      <c r="C3658">
        <v>1</v>
      </c>
      <c r="D3658">
        <v>2</v>
      </c>
      <c r="E3658">
        <v>4</v>
      </c>
      <c r="F3658">
        <v>0</v>
      </c>
      <c r="G3658">
        <v>0</v>
      </c>
      <c r="H3658" t="s">
        <v>21</v>
      </c>
      <c r="I3658" t="s">
        <v>22</v>
      </c>
      <c r="J3658">
        <v>229.2</v>
      </c>
      <c r="K3658">
        <v>4</v>
      </c>
      <c r="L3658">
        <v>10</v>
      </c>
      <c r="M3658" t="s">
        <v>25</v>
      </c>
      <c r="N3658">
        <v>0</v>
      </c>
      <c r="O3658" t="s">
        <v>36</v>
      </c>
      <c r="P3658" t="s">
        <v>7435</v>
      </c>
      <c r="Q3658" t="s">
        <v>26</v>
      </c>
      <c r="R3658">
        <v>27</v>
      </c>
      <c r="S3658" t="s">
        <v>25</v>
      </c>
      <c r="T3658" t="s">
        <v>21</v>
      </c>
      <c r="U3658" t="s">
        <v>21</v>
      </c>
      <c r="V3658">
        <v>0</v>
      </c>
      <c r="W3658" t="s">
        <v>21</v>
      </c>
      <c r="X3658" t="s">
        <v>32</v>
      </c>
      <c r="Y3658" t="s">
        <v>38</v>
      </c>
      <c r="Z3658">
        <v>46</v>
      </c>
      <c r="AA3658">
        <v>46</v>
      </c>
      <c r="AB3658" t="s">
        <v>90</v>
      </c>
      <c r="AC3658" t="s">
        <v>91</v>
      </c>
      <c r="AD3658">
        <f>IF(Customers[[#This Row],[Churn Label]]="Yes", 1, 0)</f>
        <v>1</v>
      </c>
    </row>
    <row r="3659" spans="1:30" x14ac:dyDescent="0.2">
      <c r="A3659" t="s">
        <v>7436</v>
      </c>
      <c r="B3659" t="s">
        <v>25</v>
      </c>
      <c r="C3659">
        <v>58</v>
      </c>
      <c r="D3659">
        <v>371</v>
      </c>
      <c r="E3659">
        <v>816</v>
      </c>
      <c r="F3659">
        <v>0</v>
      </c>
      <c r="G3659">
        <v>0</v>
      </c>
      <c r="H3659" t="s">
        <v>21</v>
      </c>
      <c r="I3659" t="s">
        <v>22</v>
      </c>
      <c r="J3659">
        <v>116.9</v>
      </c>
      <c r="K3659">
        <v>2</v>
      </c>
      <c r="L3659">
        <v>16</v>
      </c>
      <c r="M3659" t="s">
        <v>25</v>
      </c>
      <c r="N3659">
        <v>0</v>
      </c>
      <c r="O3659" t="s">
        <v>63</v>
      </c>
      <c r="P3659" t="s">
        <v>7437</v>
      </c>
      <c r="Q3659" t="s">
        <v>26</v>
      </c>
      <c r="R3659">
        <v>22</v>
      </c>
      <c r="S3659" t="s">
        <v>25</v>
      </c>
      <c r="T3659" t="s">
        <v>21</v>
      </c>
      <c r="U3659" t="s">
        <v>21</v>
      </c>
      <c r="V3659">
        <v>0</v>
      </c>
      <c r="W3659" t="s">
        <v>25</v>
      </c>
      <c r="X3659" t="s">
        <v>98</v>
      </c>
      <c r="Y3659" t="s">
        <v>38</v>
      </c>
      <c r="Z3659">
        <v>42</v>
      </c>
      <c r="AA3659">
        <v>2423</v>
      </c>
      <c r="AB3659" t="s">
        <v>56</v>
      </c>
      <c r="AC3659" t="s">
        <v>57</v>
      </c>
      <c r="AD3659">
        <f>IF(Customers[[#This Row],[Churn Label]]="Yes", 1, 0)</f>
        <v>1</v>
      </c>
    </row>
    <row r="3660" spans="1:30" x14ac:dyDescent="0.2">
      <c r="A3660" t="s">
        <v>7438</v>
      </c>
      <c r="B3660" t="s">
        <v>25</v>
      </c>
      <c r="C3660">
        <v>70</v>
      </c>
      <c r="D3660">
        <v>209</v>
      </c>
      <c r="E3660">
        <v>418.3</v>
      </c>
      <c r="F3660">
        <v>0</v>
      </c>
      <c r="G3660">
        <v>0</v>
      </c>
      <c r="H3660" t="s">
        <v>21</v>
      </c>
      <c r="I3660" t="s">
        <v>22</v>
      </c>
      <c r="J3660">
        <v>0</v>
      </c>
      <c r="K3660">
        <v>5</v>
      </c>
      <c r="L3660">
        <v>14</v>
      </c>
      <c r="M3660" t="s">
        <v>25</v>
      </c>
      <c r="N3660">
        <v>0</v>
      </c>
      <c r="O3660" t="s">
        <v>37</v>
      </c>
      <c r="P3660" t="s">
        <v>7439</v>
      </c>
      <c r="Q3660" t="s">
        <v>26</v>
      </c>
      <c r="R3660">
        <v>25</v>
      </c>
      <c r="S3660" t="s">
        <v>25</v>
      </c>
      <c r="T3660" t="s">
        <v>21</v>
      </c>
      <c r="U3660" t="s">
        <v>21</v>
      </c>
      <c r="V3660">
        <v>0</v>
      </c>
      <c r="W3660" t="s">
        <v>21</v>
      </c>
      <c r="X3660" t="s">
        <v>53</v>
      </c>
      <c r="Y3660" t="s">
        <v>33</v>
      </c>
      <c r="Z3660">
        <v>67</v>
      </c>
      <c r="AA3660">
        <v>4653</v>
      </c>
      <c r="AB3660" t="s">
        <v>90</v>
      </c>
      <c r="AC3660" t="s">
        <v>103</v>
      </c>
      <c r="AD3660">
        <f>IF(Customers[[#This Row],[Churn Label]]="Yes", 1, 0)</f>
        <v>1</v>
      </c>
    </row>
    <row r="3661" spans="1:30" x14ac:dyDescent="0.2">
      <c r="A3661" t="s">
        <v>7440</v>
      </c>
      <c r="B3661" t="s">
        <v>25</v>
      </c>
      <c r="C3661">
        <v>2</v>
      </c>
      <c r="D3661">
        <v>9</v>
      </c>
      <c r="E3661">
        <v>24.9</v>
      </c>
      <c r="F3661">
        <v>0</v>
      </c>
      <c r="G3661">
        <v>0</v>
      </c>
      <c r="H3661" t="s">
        <v>21</v>
      </c>
      <c r="I3661" t="s">
        <v>22</v>
      </c>
      <c r="J3661">
        <v>0</v>
      </c>
      <c r="K3661">
        <v>3</v>
      </c>
      <c r="L3661">
        <v>9</v>
      </c>
      <c r="M3661" t="s">
        <v>25</v>
      </c>
      <c r="N3661">
        <v>0</v>
      </c>
      <c r="O3661" t="s">
        <v>71</v>
      </c>
      <c r="P3661" t="s">
        <v>7441</v>
      </c>
      <c r="Q3661" t="s">
        <v>24</v>
      </c>
      <c r="R3661">
        <v>66</v>
      </c>
      <c r="S3661" t="s">
        <v>21</v>
      </c>
      <c r="T3661" t="s">
        <v>25</v>
      </c>
      <c r="U3661" t="s">
        <v>21</v>
      </c>
      <c r="V3661">
        <v>0</v>
      </c>
      <c r="W3661" t="s">
        <v>25</v>
      </c>
      <c r="X3661" t="s">
        <v>32</v>
      </c>
      <c r="Y3661" t="s">
        <v>95</v>
      </c>
      <c r="Z3661">
        <v>35</v>
      </c>
      <c r="AA3661">
        <v>73</v>
      </c>
      <c r="AB3661" t="s">
        <v>90</v>
      </c>
      <c r="AC3661" t="s">
        <v>103</v>
      </c>
      <c r="AD3661">
        <f>IF(Customers[[#This Row],[Churn Label]]="Yes", 1, 0)</f>
        <v>1</v>
      </c>
    </row>
    <row r="3662" spans="1:30" x14ac:dyDescent="0.2">
      <c r="A3662" t="s">
        <v>7442</v>
      </c>
      <c r="B3662" t="s">
        <v>25</v>
      </c>
      <c r="C3662">
        <v>21</v>
      </c>
      <c r="D3662">
        <v>64</v>
      </c>
      <c r="E3662">
        <v>166.7</v>
      </c>
      <c r="F3662">
        <v>0</v>
      </c>
      <c r="G3662">
        <v>0</v>
      </c>
      <c r="H3662" t="s">
        <v>21</v>
      </c>
      <c r="I3662" t="s">
        <v>22</v>
      </c>
      <c r="J3662">
        <v>14.9</v>
      </c>
      <c r="K3662">
        <v>3</v>
      </c>
      <c r="L3662">
        <v>20</v>
      </c>
      <c r="M3662" t="s">
        <v>21</v>
      </c>
      <c r="N3662">
        <v>40</v>
      </c>
      <c r="O3662" t="s">
        <v>68</v>
      </c>
      <c r="P3662" t="s">
        <v>7443</v>
      </c>
      <c r="Q3662" t="s">
        <v>26</v>
      </c>
      <c r="R3662">
        <v>24</v>
      </c>
      <c r="S3662" t="s">
        <v>25</v>
      </c>
      <c r="T3662" t="s">
        <v>21</v>
      </c>
      <c r="U3662" t="s">
        <v>21</v>
      </c>
      <c r="V3662">
        <v>0</v>
      </c>
      <c r="W3662" t="s">
        <v>25</v>
      </c>
      <c r="X3662" t="s">
        <v>32</v>
      </c>
      <c r="Y3662" t="s">
        <v>38</v>
      </c>
      <c r="Z3662">
        <v>61</v>
      </c>
      <c r="AA3662">
        <v>1277</v>
      </c>
      <c r="AB3662" t="s">
        <v>90</v>
      </c>
      <c r="AC3662" t="s">
        <v>103</v>
      </c>
      <c r="AD3662">
        <f>IF(Customers[[#This Row],[Churn Label]]="Yes", 1, 0)</f>
        <v>1</v>
      </c>
    </row>
    <row r="3663" spans="1:30" x14ac:dyDescent="0.2">
      <c r="A3663" t="s">
        <v>7444</v>
      </c>
      <c r="B3663" t="s">
        <v>25</v>
      </c>
      <c r="C3663">
        <v>16</v>
      </c>
      <c r="D3663">
        <v>66</v>
      </c>
      <c r="E3663">
        <v>159.9</v>
      </c>
      <c r="F3663">
        <v>0</v>
      </c>
      <c r="G3663">
        <v>0</v>
      </c>
      <c r="H3663" t="s">
        <v>21</v>
      </c>
      <c r="I3663" t="s">
        <v>22</v>
      </c>
      <c r="J3663">
        <v>4.3</v>
      </c>
      <c r="K3663">
        <v>3</v>
      </c>
      <c r="L3663">
        <v>5</v>
      </c>
      <c r="M3663" t="s">
        <v>25</v>
      </c>
      <c r="N3663">
        <v>0</v>
      </c>
      <c r="O3663" t="s">
        <v>94</v>
      </c>
      <c r="P3663" t="s">
        <v>7445</v>
      </c>
      <c r="Q3663" t="s">
        <v>24</v>
      </c>
      <c r="R3663">
        <v>44</v>
      </c>
      <c r="S3663" t="s">
        <v>21</v>
      </c>
      <c r="T3663" t="s">
        <v>21</v>
      </c>
      <c r="U3663" t="s">
        <v>21</v>
      </c>
      <c r="V3663">
        <v>0</v>
      </c>
      <c r="W3663" t="s">
        <v>25</v>
      </c>
      <c r="X3663" t="s">
        <v>32</v>
      </c>
      <c r="Y3663" t="s">
        <v>33</v>
      </c>
      <c r="Z3663">
        <v>43</v>
      </c>
      <c r="AA3663">
        <v>686</v>
      </c>
      <c r="AB3663" t="s">
        <v>90</v>
      </c>
      <c r="AC3663" t="s">
        <v>91</v>
      </c>
      <c r="AD3663">
        <f>IF(Customers[[#This Row],[Churn Label]]="Yes", 1, 0)</f>
        <v>1</v>
      </c>
    </row>
    <row r="3664" spans="1:30" x14ac:dyDescent="0.2">
      <c r="A3664" t="s">
        <v>7446</v>
      </c>
      <c r="B3664" t="s">
        <v>25</v>
      </c>
      <c r="C3664">
        <v>7</v>
      </c>
      <c r="D3664">
        <v>15</v>
      </c>
      <c r="E3664">
        <v>33.700000000000003</v>
      </c>
      <c r="F3664">
        <v>0</v>
      </c>
      <c r="G3664">
        <v>0</v>
      </c>
      <c r="H3664" t="s">
        <v>21</v>
      </c>
      <c r="I3664" t="s">
        <v>88</v>
      </c>
      <c r="J3664">
        <v>0</v>
      </c>
      <c r="K3664">
        <v>5</v>
      </c>
      <c r="L3664">
        <v>3</v>
      </c>
      <c r="M3664" t="s">
        <v>25</v>
      </c>
      <c r="N3664">
        <v>0</v>
      </c>
      <c r="O3664" t="s">
        <v>44</v>
      </c>
      <c r="P3664" t="s">
        <v>7447</v>
      </c>
      <c r="Q3664" t="s">
        <v>26</v>
      </c>
      <c r="R3664">
        <v>71</v>
      </c>
      <c r="S3664" t="s">
        <v>21</v>
      </c>
      <c r="T3664" t="s">
        <v>25</v>
      </c>
      <c r="U3664" t="s">
        <v>21</v>
      </c>
      <c r="V3664">
        <v>0</v>
      </c>
      <c r="W3664" t="s">
        <v>21</v>
      </c>
      <c r="X3664" t="s">
        <v>32</v>
      </c>
      <c r="Y3664" t="s">
        <v>38</v>
      </c>
      <c r="Z3664">
        <v>48</v>
      </c>
      <c r="AA3664">
        <v>326</v>
      </c>
      <c r="AB3664" t="s">
        <v>56</v>
      </c>
      <c r="AC3664" t="s">
        <v>57</v>
      </c>
      <c r="AD3664">
        <f>IF(Customers[[#This Row],[Churn Label]]="Yes", 1, 0)</f>
        <v>1</v>
      </c>
    </row>
    <row r="3665" spans="1:30" x14ac:dyDescent="0.2">
      <c r="A3665" t="s">
        <v>7448</v>
      </c>
      <c r="B3665" t="s">
        <v>25</v>
      </c>
      <c r="C3665">
        <v>60</v>
      </c>
      <c r="D3665">
        <v>101</v>
      </c>
      <c r="E3665">
        <v>239.8</v>
      </c>
      <c r="F3665">
        <v>0</v>
      </c>
      <c r="G3665">
        <v>0</v>
      </c>
      <c r="H3665" t="s">
        <v>21</v>
      </c>
      <c r="I3665" t="s">
        <v>22</v>
      </c>
      <c r="J3665">
        <v>20.3</v>
      </c>
      <c r="K3665">
        <v>1</v>
      </c>
      <c r="L3665">
        <v>17</v>
      </c>
      <c r="M3665" t="s">
        <v>25</v>
      </c>
      <c r="N3665">
        <v>0</v>
      </c>
      <c r="O3665" t="s">
        <v>41</v>
      </c>
      <c r="P3665" t="s">
        <v>7449</v>
      </c>
      <c r="Q3665" t="s">
        <v>26</v>
      </c>
      <c r="R3665">
        <v>23</v>
      </c>
      <c r="S3665" t="s">
        <v>25</v>
      </c>
      <c r="T3665" t="s">
        <v>21</v>
      </c>
      <c r="U3665" t="s">
        <v>21</v>
      </c>
      <c r="V3665">
        <v>0</v>
      </c>
      <c r="W3665" t="s">
        <v>25</v>
      </c>
      <c r="X3665" t="s">
        <v>98</v>
      </c>
      <c r="Y3665" t="s">
        <v>38</v>
      </c>
      <c r="Z3665">
        <v>47</v>
      </c>
      <c r="AA3665">
        <v>2804</v>
      </c>
      <c r="AB3665" t="s">
        <v>39</v>
      </c>
      <c r="AC3665" t="s">
        <v>40</v>
      </c>
      <c r="AD3665">
        <f>IF(Customers[[#This Row],[Churn Label]]="Yes", 1, 0)</f>
        <v>1</v>
      </c>
    </row>
    <row r="3666" spans="1:30" x14ac:dyDescent="0.2">
      <c r="A3666" t="s">
        <v>7450</v>
      </c>
      <c r="B3666" t="s">
        <v>25</v>
      </c>
      <c r="C3666">
        <v>52</v>
      </c>
      <c r="D3666">
        <v>325</v>
      </c>
      <c r="E3666">
        <v>671.9</v>
      </c>
      <c r="F3666">
        <v>0</v>
      </c>
      <c r="G3666">
        <v>0</v>
      </c>
      <c r="H3666" t="s">
        <v>21</v>
      </c>
      <c r="I3666" t="s">
        <v>88</v>
      </c>
      <c r="J3666">
        <v>0</v>
      </c>
      <c r="K3666">
        <v>3</v>
      </c>
      <c r="L3666">
        <v>4</v>
      </c>
      <c r="M3666" t="s">
        <v>25</v>
      </c>
      <c r="N3666">
        <v>0</v>
      </c>
      <c r="O3666" t="s">
        <v>30</v>
      </c>
      <c r="P3666" t="s">
        <v>7451</v>
      </c>
      <c r="Q3666" t="s">
        <v>24</v>
      </c>
      <c r="R3666">
        <v>56</v>
      </c>
      <c r="S3666" t="s">
        <v>21</v>
      </c>
      <c r="T3666" t="s">
        <v>21</v>
      </c>
      <c r="U3666" t="s">
        <v>21</v>
      </c>
      <c r="V3666">
        <v>0</v>
      </c>
      <c r="W3666" t="s">
        <v>21</v>
      </c>
      <c r="X3666" t="s">
        <v>98</v>
      </c>
      <c r="Y3666" t="s">
        <v>38</v>
      </c>
      <c r="Z3666">
        <v>49</v>
      </c>
      <c r="AA3666">
        <v>2533</v>
      </c>
      <c r="AB3666" t="s">
        <v>39</v>
      </c>
      <c r="AC3666" t="s">
        <v>40</v>
      </c>
      <c r="AD3666">
        <f>IF(Customers[[#This Row],[Churn Label]]="Yes", 1, 0)</f>
        <v>1</v>
      </c>
    </row>
    <row r="3667" spans="1:30" x14ac:dyDescent="0.2">
      <c r="A3667" t="s">
        <v>7452</v>
      </c>
      <c r="B3667" t="s">
        <v>25</v>
      </c>
      <c r="C3667">
        <v>4</v>
      </c>
      <c r="D3667">
        <v>25</v>
      </c>
      <c r="E3667">
        <v>52</v>
      </c>
      <c r="F3667">
        <v>0</v>
      </c>
      <c r="G3667">
        <v>0</v>
      </c>
      <c r="H3667" t="s">
        <v>21</v>
      </c>
      <c r="I3667" t="s">
        <v>22</v>
      </c>
      <c r="J3667">
        <v>0</v>
      </c>
      <c r="K3667">
        <v>2</v>
      </c>
      <c r="L3667">
        <v>9</v>
      </c>
      <c r="M3667" t="s">
        <v>25</v>
      </c>
      <c r="N3667">
        <v>0</v>
      </c>
      <c r="O3667" t="s">
        <v>37</v>
      </c>
      <c r="P3667" t="s">
        <v>7453</v>
      </c>
      <c r="Q3667" t="s">
        <v>24</v>
      </c>
      <c r="R3667">
        <v>69</v>
      </c>
      <c r="S3667" t="s">
        <v>21</v>
      </c>
      <c r="T3667" t="s">
        <v>25</v>
      </c>
      <c r="U3667" t="s">
        <v>21</v>
      </c>
      <c r="V3667">
        <v>0</v>
      </c>
      <c r="W3667" t="s">
        <v>21</v>
      </c>
      <c r="X3667" t="s">
        <v>32</v>
      </c>
      <c r="Y3667" t="s">
        <v>38</v>
      </c>
      <c r="Z3667">
        <v>26</v>
      </c>
      <c r="AA3667">
        <v>98</v>
      </c>
      <c r="AB3667" t="s">
        <v>39</v>
      </c>
      <c r="AC3667" t="s">
        <v>40</v>
      </c>
      <c r="AD3667">
        <f>IF(Customers[[#This Row],[Churn Label]]="Yes", 1, 0)</f>
        <v>1</v>
      </c>
    </row>
    <row r="3668" spans="1:30" x14ac:dyDescent="0.2">
      <c r="A3668" t="s">
        <v>7454</v>
      </c>
      <c r="B3668" t="s">
        <v>25</v>
      </c>
      <c r="C3668">
        <v>1</v>
      </c>
      <c r="D3668">
        <v>2</v>
      </c>
      <c r="E3668">
        <v>4</v>
      </c>
      <c r="F3668">
        <v>0</v>
      </c>
      <c r="G3668">
        <v>0</v>
      </c>
      <c r="H3668" t="s">
        <v>21</v>
      </c>
      <c r="I3668" t="s">
        <v>88</v>
      </c>
      <c r="J3668">
        <v>0</v>
      </c>
      <c r="K3668">
        <v>3</v>
      </c>
      <c r="L3668">
        <v>2</v>
      </c>
      <c r="M3668" t="s">
        <v>25</v>
      </c>
      <c r="N3668">
        <v>0</v>
      </c>
      <c r="O3668" t="s">
        <v>61</v>
      </c>
      <c r="P3668" t="s">
        <v>7455</v>
      </c>
      <c r="Q3668" t="s">
        <v>26</v>
      </c>
      <c r="R3668">
        <v>44</v>
      </c>
      <c r="S3668" t="s">
        <v>21</v>
      </c>
      <c r="T3668" t="s">
        <v>21</v>
      </c>
      <c r="U3668" t="s">
        <v>21</v>
      </c>
      <c r="V3668">
        <v>0</v>
      </c>
      <c r="W3668" t="s">
        <v>21</v>
      </c>
      <c r="X3668" t="s">
        <v>32</v>
      </c>
      <c r="Y3668" t="s">
        <v>95</v>
      </c>
      <c r="Z3668">
        <v>24</v>
      </c>
      <c r="AA3668">
        <v>24</v>
      </c>
      <c r="AB3668" t="s">
        <v>56</v>
      </c>
      <c r="AC3668" t="s">
        <v>96</v>
      </c>
      <c r="AD3668">
        <f>IF(Customers[[#This Row],[Churn Label]]="Yes", 1, 0)</f>
        <v>1</v>
      </c>
    </row>
    <row r="3669" spans="1:30" x14ac:dyDescent="0.2">
      <c r="A3669" t="s">
        <v>7456</v>
      </c>
      <c r="B3669" t="s">
        <v>25</v>
      </c>
      <c r="C3669">
        <v>55</v>
      </c>
      <c r="D3669">
        <v>245</v>
      </c>
      <c r="E3669">
        <v>550.9</v>
      </c>
      <c r="F3669">
        <v>9.5</v>
      </c>
      <c r="G3669">
        <v>36.575000000000003</v>
      </c>
      <c r="H3669" t="s">
        <v>25</v>
      </c>
      <c r="I3669" t="s">
        <v>22</v>
      </c>
      <c r="J3669">
        <v>12.2</v>
      </c>
      <c r="K3669">
        <v>1</v>
      </c>
      <c r="L3669">
        <v>2</v>
      </c>
      <c r="M3669" t="s">
        <v>21</v>
      </c>
      <c r="N3669">
        <v>37</v>
      </c>
      <c r="O3669" t="s">
        <v>82</v>
      </c>
      <c r="P3669" t="s">
        <v>7457</v>
      </c>
      <c r="Q3669" t="s">
        <v>24</v>
      </c>
      <c r="R3669">
        <v>70</v>
      </c>
      <c r="S3669" t="s">
        <v>21</v>
      </c>
      <c r="T3669" t="s">
        <v>25</v>
      </c>
      <c r="U3669" t="s">
        <v>21</v>
      </c>
      <c r="V3669">
        <v>0</v>
      </c>
      <c r="W3669" t="s">
        <v>25</v>
      </c>
      <c r="X3669" t="s">
        <v>98</v>
      </c>
      <c r="Y3669" t="s">
        <v>38</v>
      </c>
      <c r="Z3669">
        <v>59</v>
      </c>
      <c r="AA3669">
        <v>3274</v>
      </c>
      <c r="AB3669" t="s">
        <v>56</v>
      </c>
      <c r="AC3669" t="s">
        <v>102</v>
      </c>
      <c r="AD3669">
        <f>IF(Customers[[#This Row],[Churn Label]]="Yes", 1, 0)</f>
        <v>1</v>
      </c>
    </row>
    <row r="3670" spans="1:30" x14ac:dyDescent="0.2">
      <c r="A3670" t="s">
        <v>7458</v>
      </c>
      <c r="B3670" t="s">
        <v>25</v>
      </c>
      <c r="C3670">
        <v>12</v>
      </c>
      <c r="D3670">
        <v>56</v>
      </c>
      <c r="E3670">
        <v>150.69999999999999</v>
      </c>
      <c r="F3670">
        <v>0</v>
      </c>
      <c r="G3670">
        <v>0</v>
      </c>
      <c r="H3670" t="s">
        <v>21</v>
      </c>
      <c r="I3670" t="s">
        <v>88</v>
      </c>
      <c r="J3670">
        <v>0</v>
      </c>
      <c r="K3670">
        <v>4</v>
      </c>
      <c r="L3670">
        <v>0</v>
      </c>
      <c r="M3670" t="s">
        <v>21</v>
      </c>
      <c r="N3670">
        <v>0</v>
      </c>
      <c r="O3670" t="s">
        <v>73</v>
      </c>
      <c r="P3670" t="s">
        <v>7459</v>
      </c>
      <c r="Q3670" t="s">
        <v>24</v>
      </c>
      <c r="R3670">
        <v>57</v>
      </c>
      <c r="S3670" t="s">
        <v>21</v>
      </c>
      <c r="T3670" t="s">
        <v>21</v>
      </c>
      <c r="U3670" t="s">
        <v>21</v>
      </c>
      <c r="V3670">
        <v>0</v>
      </c>
      <c r="W3670" t="s">
        <v>21</v>
      </c>
      <c r="X3670" t="s">
        <v>98</v>
      </c>
      <c r="Y3670" t="s">
        <v>38</v>
      </c>
      <c r="Z3670">
        <v>11</v>
      </c>
      <c r="AA3670">
        <v>129</v>
      </c>
      <c r="AB3670" t="s">
        <v>90</v>
      </c>
      <c r="AC3670" t="s">
        <v>91</v>
      </c>
      <c r="AD3670">
        <f>IF(Customers[[#This Row],[Churn Label]]="Yes", 1, 0)</f>
        <v>1</v>
      </c>
    </row>
    <row r="3671" spans="1:30" x14ac:dyDescent="0.2">
      <c r="A3671" t="s">
        <v>7460</v>
      </c>
      <c r="B3671" t="s">
        <v>25</v>
      </c>
      <c r="C3671">
        <v>1</v>
      </c>
      <c r="D3671">
        <v>4</v>
      </c>
      <c r="E3671">
        <v>11</v>
      </c>
      <c r="F3671">
        <v>7.6</v>
      </c>
      <c r="G3671">
        <v>11.02</v>
      </c>
      <c r="H3671" t="s">
        <v>25</v>
      </c>
      <c r="I3671" t="s">
        <v>22</v>
      </c>
      <c r="J3671">
        <v>5.5</v>
      </c>
      <c r="K3671">
        <v>3</v>
      </c>
      <c r="L3671">
        <v>13</v>
      </c>
      <c r="M3671" t="s">
        <v>25</v>
      </c>
      <c r="N3671">
        <v>0</v>
      </c>
      <c r="O3671" t="s">
        <v>62</v>
      </c>
      <c r="P3671" t="s">
        <v>7461</v>
      </c>
      <c r="Q3671" t="s">
        <v>26</v>
      </c>
      <c r="R3671">
        <v>23</v>
      </c>
      <c r="S3671" t="s">
        <v>25</v>
      </c>
      <c r="T3671" t="s">
        <v>21</v>
      </c>
      <c r="U3671" t="s">
        <v>21</v>
      </c>
      <c r="V3671">
        <v>0</v>
      </c>
      <c r="W3671" t="s">
        <v>21</v>
      </c>
      <c r="X3671" t="s">
        <v>32</v>
      </c>
      <c r="Y3671" t="s">
        <v>38</v>
      </c>
      <c r="Z3671">
        <v>54</v>
      </c>
      <c r="AA3671">
        <v>54</v>
      </c>
      <c r="AB3671" t="s">
        <v>39</v>
      </c>
      <c r="AC3671" t="s">
        <v>104</v>
      </c>
      <c r="AD3671">
        <f>IF(Customers[[#This Row],[Churn Label]]="Yes", 1, 0)</f>
        <v>1</v>
      </c>
    </row>
    <row r="3672" spans="1:30" x14ac:dyDescent="0.2">
      <c r="A3672" t="s">
        <v>7462</v>
      </c>
      <c r="B3672" t="s">
        <v>25</v>
      </c>
      <c r="C3672">
        <v>64</v>
      </c>
      <c r="D3672">
        <v>146</v>
      </c>
      <c r="E3672">
        <v>320.2</v>
      </c>
      <c r="F3672">
        <v>7.6</v>
      </c>
      <c r="G3672">
        <v>19.190000000000001</v>
      </c>
      <c r="H3672" t="s">
        <v>25</v>
      </c>
      <c r="I3672" t="s">
        <v>22</v>
      </c>
      <c r="J3672">
        <v>4.8</v>
      </c>
      <c r="K3672">
        <v>2</v>
      </c>
      <c r="L3672">
        <v>5</v>
      </c>
      <c r="M3672" t="s">
        <v>25</v>
      </c>
      <c r="N3672">
        <v>0</v>
      </c>
      <c r="O3672" t="s">
        <v>42</v>
      </c>
      <c r="P3672" t="s">
        <v>7463</v>
      </c>
      <c r="Q3672" t="s">
        <v>24</v>
      </c>
      <c r="R3672">
        <v>40</v>
      </c>
      <c r="S3672" t="s">
        <v>21</v>
      </c>
      <c r="T3672" t="s">
        <v>21</v>
      </c>
      <c r="U3672" t="s">
        <v>21</v>
      </c>
      <c r="V3672">
        <v>0</v>
      </c>
      <c r="W3672" t="s">
        <v>25</v>
      </c>
      <c r="X3672" t="s">
        <v>98</v>
      </c>
      <c r="Y3672" t="s">
        <v>38</v>
      </c>
      <c r="Z3672">
        <v>46</v>
      </c>
      <c r="AA3672">
        <v>2920</v>
      </c>
      <c r="AB3672" t="s">
        <v>56</v>
      </c>
      <c r="AC3672" t="s">
        <v>57</v>
      </c>
      <c r="AD3672">
        <f>IF(Customers[[#This Row],[Churn Label]]="Yes", 1, 0)</f>
        <v>1</v>
      </c>
    </row>
    <row r="3673" spans="1:30" x14ac:dyDescent="0.2">
      <c r="A3673" t="s">
        <v>7464</v>
      </c>
      <c r="B3673" t="s">
        <v>25</v>
      </c>
      <c r="C3673">
        <v>1</v>
      </c>
      <c r="D3673">
        <v>3</v>
      </c>
      <c r="E3673">
        <v>7</v>
      </c>
      <c r="F3673">
        <v>0</v>
      </c>
      <c r="G3673">
        <v>0</v>
      </c>
      <c r="H3673" t="s">
        <v>21</v>
      </c>
      <c r="I3673" t="s">
        <v>22</v>
      </c>
      <c r="J3673">
        <v>0</v>
      </c>
      <c r="K3673">
        <v>0</v>
      </c>
      <c r="L3673">
        <v>7</v>
      </c>
      <c r="M3673" t="s">
        <v>25</v>
      </c>
      <c r="N3673">
        <v>0</v>
      </c>
      <c r="O3673" t="s">
        <v>69</v>
      </c>
      <c r="P3673" t="s">
        <v>7465</v>
      </c>
      <c r="Q3673" t="s">
        <v>26</v>
      </c>
      <c r="R3673">
        <v>62</v>
      </c>
      <c r="S3673" t="s">
        <v>21</v>
      </c>
      <c r="T3673" t="s">
        <v>21</v>
      </c>
      <c r="U3673" t="s">
        <v>21</v>
      </c>
      <c r="V3673">
        <v>0</v>
      </c>
      <c r="W3673" t="s">
        <v>21</v>
      </c>
      <c r="X3673" t="s">
        <v>32</v>
      </c>
      <c r="Y3673" t="s">
        <v>38</v>
      </c>
      <c r="Z3673">
        <v>18</v>
      </c>
      <c r="AA3673">
        <v>18</v>
      </c>
      <c r="AB3673" t="s">
        <v>56</v>
      </c>
      <c r="AC3673" t="s">
        <v>96</v>
      </c>
      <c r="AD3673">
        <f>IF(Customers[[#This Row],[Churn Label]]="Yes", 1, 0)</f>
        <v>1</v>
      </c>
    </row>
    <row r="3674" spans="1:30" x14ac:dyDescent="0.2">
      <c r="A3674" t="s">
        <v>7466</v>
      </c>
      <c r="B3674" t="s">
        <v>25</v>
      </c>
      <c r="C3674">
        <v>20</v>
      </c>
      <c r="D3674">
        <v>33</v>
      </c>
      <c r="E3674">
        <v>79.5</v>
      </c>
      <c r="F3674">
        <v>0</v>
      </c>
      <c r="G3674">
        <v>0</v>
      </c>
      <c r="H3674" t="s">
        <v>21</v>
      </c>
      <c r="I3674" t="s">
        <v>22</v>
      </c>
      <c r="J3674">
        <v>32.9</v>
      </c>
      <c r="K3674">
        <v>4</v>
      </c>
      <c r="L3674">
        <v>5</v>
      </c>
      <c r="M3674" t="s">
        <v>25</v>
      </c>
      <c r="N3674">
        <v>0</v>
      </c>
      <c r="O3674" t="s">
        <v>89</v>
      </c>
      <c r="P3674" t="s">
        <v>7467</v>
      </c>
      <c r="Q3674" t="s">
        <v>26</v>
      </c>
      <c r="R3674">
        <v>68</v>
      </c>
      <c r="S3674" t="s">
        <v>21</v>
      </c>
      <c r="T3674" t="s">
        <v>25</v>
      </c>
      <c r="U3674" t="s">
        <v>21</v>
      </c>
      <c r="V3674">
        <v>0</v>
      </c>
      <c r="W3674" t="s">
        <v>21</v>
      </c>
      <c r="X3674" t="s">
        <v>32</v>
      </c>
      <c r="Y3674" t="s">
        <v>38</v>
      </c>
      <c r="Z3674">
        <v>40</v>
      </c>
      <c r="AA3674">
        <v>797</v>
      </c>
      <c r="AB3674" t="s">
        <v>56</v>
      </c>
      <c r="AC3674" t="s">
        <v>96</v>
      </c>
      <c r="AD3674">
        <f>IF(Customers[[#This Row],[Churn Label]]="Yes", 1, 0)</f>
        <v>1</v>
      </c>
    </row>
    <row r="3675" spans="1:30" x14ac:dyDescent="0.2">
      <c r="A3675" t="s">
        <v>7468</v>
      </c>
      <c r="B3675" t="s">
        <v>25</v>
      </c>
      <c r="C3675">
        <v>3</v>
      </c>
      <c r="D3675">
        <v>10</v>
      </c>
      <c r="E3675">
        <v>29.1</v>
      </c>
      <c r="F3675">
        <v>0</v>
      </c>
      <c r="G3675">
        <v>0</v>
      </c>
      <c r="H3675" t="s">
        <v>21</v>
      </c>
      <c r="I3675" t="s">
        <v>22</v>
      </c>
      <c r="J3675">
        <v>0</v>
      </c>
      <c r="K3675">
        <v>4</v>
      </c>
      <c r="L3675">
        <v>7</v>
      </c>
      <c r="M3675" t="s">
        <v>25</v>
      </c>
      <c r="N3675">
        <v>0</v>
      </c>
      <c r="O3675" t="s">
        <v>94</v>
      </c>
      <c r="P3675" t="s">
        <v>7469</v>
      </c>
      <c r="Q3675" t="s">
        <v>24</v>
      </c>
      <c r="R3675">
        <v>59</v>
      </c>
      <c r="S3675" t="s">
        <v>21</v>
      </c>
      <c r="T3675" t="s">
        <v>21</v>
      </c>
      <c r="U3675" t="s">
        <v>21</v>
      </c>
      <c r="V3675">
        <v>0</v>
      </c>
      <c r="W3675" t="s">
        <v>21</v>
      </c>
      <c r="X3675" t="s">
        <v>32</v>
      </c>
      <c r="Y3675" t="s">
        <v>38</v>
      </c>
      <c r="Z3675">
        <v>52</v>
      </c>
      <c r="AA3675">
        <v>168</v>
      </c>
      <c r="AB3675" t="s">
        <v>56</v>
      </c>
      <c r="AC3675" t="s">
        <v>96</v>
      </c>
      <c r="AD3675">
        <f>IF(Customers[[#This Row],[Churn Label]]="Yes", 1, 0)</f>
        <v>1</v>
      </c>
    </row>
    <row r="3676" spans="1:30" x14ac:dyDescent="0.2">
      <c r="A3676" t="s">
        <v>7470</v>
      </c>
      <c r="B3676" t="s">
        <v>25</v>
      </c>
      <c r="C3676">
        <v>22</v>
      </c>
      <c r="D3676">
        <v>136</v>
      </c>
      <c r="E3676">
        <v>244.6</v>
      </c>
      <c r="F3676">
        <v>0</v>
      </c>
      <c r="G3676">
        <v>0</v>
      </c>
      <c r="H3676" t="s">
        <v>21</v>
      </c>
      <c r="I3676" t="s">
        <v>22</v>
      </c>
      <c r="J3676">
        <v>4.2</v>
      </c>
      <c r="K3676">
        <v>5</v>
      </c>
      <c r="L3676">
        <v>3</v>
      </c>
      <c r="M3676" t="s">
        <v>21</v>
      </c>
      <c r="N3676">
        <v>23</v>
      </c>
      <c r="O3676" t="s">
        <v>31</v>
      </c>
      <c r="P3676" t="s">
        <v>7471</v>
      </c>
      <c r="Q3676" t="s">
        <v>26</v>
      </c>
      <c r="R3676">
        <v>50</v>
      </c>
      <c r="S3676" t="s">
        <v>21</v>
      </c>
      <c r="T3676" t="s">
        <v>21</v>
      </c>
      <c r="U3676" t="s">
        <v>21</v>
      </c>
      <c r="V3676">
        <v>0</v>
      </c>
      <c r="W3676" t="s">
        <v>21</v>
      </c>
      <c r="X3676" t="s">
        <v>32</v>
      </c>
      <c r="Y3676" t="s">
        <v>33</v>
      </c>
      <c r="Z3676">
        <v>42</v>
      </c>
      <c r="AA3676">
        <v>934</v>
      </c>
      <c r="AB3676" t="s">
        <v>56</v>
      </c>
      <c r="AC3676" t="s">
        <v>102</v>
      </c>
      <c r="AD3676">
        <f>IF(Customers[[#This Row],[Churn Label]]="Yes", 1, 0)</f>
        <v>1</v>
      </c>
    </row>
    <row r="3677" spans="1:30" x14ac:dyDescent="0.2">
      <c r="A3677" t="s">
        <v>7472</v>
      </c>
      <c r="B3677" t="s">
        <v>25</v>
      </c>
      <c r="C3677">
        <v>4</v>
      </c>
      <c r="D3677">
        <v>27</v>
      </c>
      <c r="E3677">
        <v>63.4</v>
      </c>
      <c r="F3677">
        <v>0</v>
      </c>
      <c r="G3677">
        <v>0</v>
      </c>
      <c r="H3677" t="s">
        <v>21</v>
      </c>
      <c r="I3677" t="s">
        <v>22</v>
      </c>
      <c r="J3677">
        <v>0</v>
      </c>
      <c r="K3677">
        <v>2</v>
      </c>
      <c r="L3677">
        <v>1</v>
      </c>
      <c r="M3677" t="s">
        <v>25</v>
      </c>
      <c r="N3677">
        <v>0</v>
      </c>
      <c r="O3677" t="s">
        <v>52</v>
      </c>
      <c r="P3677" t="s">
        <v>7473</v>
      </c>
      <c r="Q3677" t="s">
        <v>26</v>
      </c>
      <c r="R3677">
        <v>49</v>
      </c>
      <c r="S3677" t="s">
        <v>21</v>
      </c>
      <c r="T3677" t="s">
        <v>21</v>
      </c>
      <c r="U3677" t="s">
        <v>21</v>
      </c>
      <c r="V3677">
        <v>0</v>
      </c>
      <c r="W3677" t="s">
        <v>25</v>
      </c>
      <c r="X3677" t="s">
        <v>32</v>
      </c>
      <c r="Y3677" t="s">
        <v>95</v>
      </c>
      <c r="Z3677">
        <v>39</v>
      </c>
      <c r="AA3677">
        <v>156</v>
      </c>
      <c r="AB3677" t="s">
        <v>56</v>
      </c>
      <c r="AC3677" t="s">
        <v>100</v>
      </c>
      <c r="AD3677">
        <f>IF(Customers[[#This Row],[Churn Label]]="Yes", 1, 0)</f>
        <v>1</v>
      </c>
    </row>
    <row r="3678" spans="1:30" x14ac:dyDescent="0.2">
      <c r="A3678" t="s">
        <v>7474</v>
      </c>
      <c r="B3678" t="s">
        <v>25</v>
      </c>
      <c r="C3678">
        <v>59</v>
      </c>
      <c r="D3678">
        <v>402</v>
      </c>
      <c r="E3678">
        <v>951</v>
      </c>
      <c r="F3678">
        <v>0</v>
      </c>
      <c r="G3678">
        <v>0</v>
      </c>
      <c r="H3678" t="s">
        <v>21</v>
      </c>
      <c r="I3678" t="s">
        <v>22</v>
      </c>
      <c r="J3678">
        <v>0</v>
      </c>
      <c r="K3678">
        <v>3</v>
      </c>
      <c r="L3678">
        <v>17</v>
      </c>
      <c r="M3678" t="s">
        <v>25</v>
      </c>
      <c r="N3678">
        <v>0</v>
      </c>
      <c r="O3678" t="s">
        <v>52</v>
      </c>
      <c r="P3678" t="s">
        <v>7475</v>
      </c>
      <c r="Q3678" t="s">
        <v>26</v>
      </c>
      <c r="R3678">
        <v>24</v>
      </c>
      <c r="S3678" t="s">
        <v>25</v>
      </c>
      <c r="T3678" t="s">
        <v>21</v>
      </c>
      <c r="U3678" t="s">
        <v>21</v>
      </c>
      <c r="V3678">
        <v>0</v>
      </c>
      <c r="W3678" t="s">
        <v>21</v>
      </c>
      <c r="X3678" t="s">
        <v>98</v>
      </c>
      <c r="Y3678" t="s">
        <v>38</v>
      </c>
      <c r="Z3678">
        <v>39</v>
      </c>
      <c r="AA3678">
        <v>2298</v>
      </c>
      <c r="AB3678" t="s">
        <v>56</v>
      </c>
      <c r="AC3678" t="s">
        <v>100</v>
      </c>
      <c r="AD3678">
        <f>IF(Customers[[#This Row],[Churn Label]]="Yes", 1, 0)</f>
        <v>1</v>
      </c>
    </row>
    <row r="3679" spans="1:30" x14ac:dyDescent="0.2">
      <c r="A3679" t="s">
        <v>7476</v>
      </c>
      <c r="B3679" t="s">
        <v>25</v>
      </c>
      <c r="C3679">
        <v>60</v>
      </c>
      <c r="D3679">
        <v>320</v>
      </c>
      <c r="E3679">
        <v>893.9</v>
      </c>
      <c r="F3679">
        <v>0</v>
      </c>
      <c r="G3679">
        <v>0</v>
      </c>
      <c r="H3679" t="s">
        <v>21</v>
      </c>
      <c r="I3679" t="s">
        <v>22</v>
      </c>
      <c r="J3679">
        <v>108.9</v>
      </c>
      <c r="K3679">
        <v>5</v>
      </c>
      <c r="L3679">
        <v>2</v>
      </c>
      <c r="M3679" t="s">
        <v>25</v>
      </c>
      <c r="N3679">
        <v>0</v>
      </c>
      <c r="O3679" t="s">
        <v>51</v>
      </c>
      <c r="P3679" t="s">
        <v>7477</v>
      </c>
      <c r="Q3679" t="s">
        <v>24</v>
      </c>
      <c r="R3679">
        <v>62</v>
      </c>
      <c r="S3679" t="s">
        <v>21</v>
      </c>
      <c r="T3679" t="s">
        <v>21</v>
      </c>
      <c r="U3679" t="s">
        <v>21</v>
      </c>
      <c r="V3679">
        <v>0</v>
      </c>
      <c r="W3679" t="s">
        <v>21</v>
      </c>
      <c r="X3679" t="s">
        <v>32</v>
      </c>
      <c r="Y3679" t="s">
        <v>38</v>
      </c>
      <c r="Z3679">
        <v>21</v>
      </c>
      <c r="AA3679">
        <v>1265</v>
      </c>
      <c r="AB3679" t="s">
        <v>56</v>
      </c>
      <c r="AC3679" t="s">
        <v>100</v>
      </c>
      <c r="AD3679">
        <f>IF(Customers[[#This Row],[Churn Label]]="Yes", 1, 0)</f>
        <v>1</v>
      </c>
    </row>
    <row r="3680" spans="1:30" x14ac:dyDescent="0.2">
      <c r="A3680" t="s">
        <v>7478</v>
      </c>
      <c r="B3680" t="s">
        <v>25</v>
      </c>
      <c r="C3680">
        <v>15</v>
      </c>
      <c r="D3680">
        <v>77</v>
      </c>
      <c r="E3680">
        <v>225.9</v>
      </c>
      <c r="F3680">
        <v>0</v>
      </c>
      <c r="G3680">
        <v>0</v>
      </c>
      <c r="H3680" t="s">
        <v>21</v>
      </c>
      <c r="I3680" t="s">
        <v>22</v>
      </c>
      <c r="J3680">
        <v>222.1</v>
      </c>
      <c r="K3680">
        <v>4</v>
      </c>
      <c r="L3680">
        <v>2</v>
      </c>
      <c r="M3680" t="s">
        <v>25</v>
      </c>
      <c r="N3680">
        <v>0</v>
      </c>
      <c r="O3680" t="s">
        <v>30</v>
      </c>
      <c r="P3680" t="s">
        <v>7479</v>
      </c>
      <c r="Q3680" t="s">
        <v>24</v>
      </c>
      <c r="R3680">
        <v>52</v>
      </c>
      <c r="S3680" t="s">
        <v>21</v>
      </c>
      <c r="T3680" t="s">
        <v>21</v>
      </c>
      <c r="U3680" t="s">
        <v>21</v>
      </c>
      <c r="V3680">
        <v>0</v>
      </c>
      <c r="W3680" t="s">
        <v>25</v>
      </c>
      <c r="X3680" t="s">
        <v>32</v>
      </c>
      <c r="Y3680" t="s">
        <v>38</v>
      </c>
      <c r="Z3680">
        <v>70</v>
      </c>
      <c r="AA3680">
        <v>1052</v>
      </c>
      <c r="AB3680" t="s">
        <v>56</v>
      </c>
      <c r="AC3680" t="s">
        <v>57</v>
      </c>
      <c r="AD3680">
        <f>IF(Customers[[#This Row],[Churn Label]]="Yes", 1, 0)</f>
        <v>1</v>
      </c>
    </row>
    <row r="3681" spans="1:30" x14ac:dyDescent="0.2">
      <c r="A3681" t="s">
        <v>7480</v>
      </c>
      <c r="B3681" t="s">
        <v>25</v>
      </c>
      <c r="C3681">
        <v>9</v>
      </c>
      <c r="D3681">
        <v>58</v>
      </c>
      <c r="E3681">
        <v>151.6</v>
      </c>
      <c r="F3681">
        <v>0</v>
      </c>
      <c r="G3681">
        <v>0</v>
      </c>
      <c r="H3681" t="s">
        <v>21</v>
      </c>
      <c r="I3681" t="s">
        <v>22</v>
      </c>
      <c r="J3681">
        <v>0</v>
      </c>
      <c r="K3681">
        <v>4</v>
      </c>
      <c r="L3681">
        <v>1</v>
      </c>
      <c r="M3681" t="s">
        <v>25</v>
      </c>
      <c r="N3681">
        <v>0</v>
      </c>
      <c r="O3681" t="s">
        <v>86</v>
      </c>
      <c r="P3681" t="s">
        <v>7481</v>
      </c>
      <c r="Q3681" t="s">
        <v>26</v>
      </c>
      <c r="R3681">
        <v>57</v>
      </c>
      <c r="S3681" t="s">
        <v>21</v>
      </c>
      <c r="T3681" t="s">
        <v>21</v>
      </c>
      <c r="U3681" t="s">
        <v>21</v>
      </c>
      <c r="V3681">
        <v>0</v>
      </c>
      <c r="W3681" t="s">
        <v>25</v>
      </c>
      <c r="X3681" t="s">
        <v>32</v>
      </c>
      <c r="Y3681" t="s">
        <v>38</v>
      </c>
      <c r="Z3681">
        <v>62</v>
      </c>
      <c r="AA3681">
        <v>588</v>
      </c>
      <c r="AB3681" t="s">
        <v>56</v>
      </c>
      <c r="AC3681" t="s">
        <v>57</v>
      </c>
      <c r="AD3681">
        <f>IF(Customers[[#This Row],[Churn Label]]="Yes", 1, 0)</f>
        <v>1</v>
      </c>
    </row>
    <row r="3682" spans="1:30" x14ac:dyDescent="0.2">
      <c r="A3682" t="s">
        <v>7482</v>
      </c>
      <c r="B3682" t="s">
        <v>25</v>
      </c>
      <c r="C3682">
        <v>6</v>
      </c>
      <c r="D3682">
        <v>26</v>
      </c>
      <c r="E3682">
        <v>59.3</v>
      </c>
      <c r="F3682">
        <v>0</v>
      </c>
      <c r="G3682">
        <v>0</v>
      </c>
      <c r="H3682" t="s">
        <v>21</v>
      </c>
      <c r="I3682" t="s">
        <v>22</v>
      </c>
      <c r="J3682">
        <v>0</v>
      </c>
      <c r="K3682">
        <v>4</v>
      </c>
      <c r="L3682">
        <v>8</v>
      </c>
      <c r="M3682" t="s">
        <v>25</v>
      </c>
      <c r="N3682">
        <v>0</v>
      </c>
      <c r="O3682" t="s">
        <v>37</v>
      </c>
      <c r="P3682" t="s">
        <v>7483</v>
      </c>
      <c r="Q3682" t="s">
        <v>24</v>
      </c>
      <c r="R3682">
        <v>39</v>
      </c>
      <c r="S3682" t="s">
        <v>21</v>
      </c>
      <c r="T3682" t="s">
        <v>21</v>
      </c>
      <c r="U3682" t="s">
        <v>21</v>
      </c>
      <c r="V3682">
        <v>0</v>
      </c>
      <c r="W3682" t="s">
        <v>25</v>
      </c>
      <c r="X3682" t="s">
        <v>32</v>
      </c>
      <c r="Y3682" t="s">
        <v>38</v>
      </c>
      <c r="Z3682">
        <v>40</v>
      </c>
      <c r="AA3682">
        <v>235</v>
      </c>
      <c r="AB3682" t="s">
        <v>56</v>
      </c>
      <c r="AC3682" t="s">
        <v>96</v>
      </c>
      <c r="AD3682">
        <f>IF(Customers[[#This Row],[Churn Label]]="Yes", 1, 0)</f>
        <v>1</v>
      </c>
    </row>
    <row r="3683" spans="1:30" x14ac:dyDescent="0.2">
      <c r="A3683" t="s">
        <v>7484</v>
      </c>
      <c r="B3683" t="s">
        <v>25</v>
      </c>
      <c r="C3683">
        <v>62</v>
      </c>
      <c r="D3683">
        <v>416</v>
      </c>
      <c r="E3683">
        <v>741.8</v>
      </c>
      <c r="F3683">
        <v>0</v>
      </c>
      <c r="G3683">
        <v>0</v>
      </c>
      <c r="H3683" t="s">
        <v>21</v>
      </c>
      <c r="I3683" t="s">
        <v>22</v>
      </c>
      <c r="J3683">
        <v>7.1</v>
      </c>
      <c r="K3683">
        <v>0</v>
      </c>
      <c r="L3683">
        <v>8</v>
      </c>
      <c r="M3683" t="s">
        <v>21</v>
      </c>
      <c r="N3683">
        <v>0</v>
      </c>
      <c r="O3683" t="s">
        <v>58</v>
      </c>
      <c r="P3683" t="s">
        <v>7485</v>
      </c>
      <c r="Q3683" t="s">
        <v>24</v>
      </c>
      <c r="R3683">
        <v>51</v>
      </c>
      <c r="S3683" t="s">
        <v>21</v>
      </c>
      <c r="T3683" t="s">
        <v>21</v>
      </c>
      <c r="U3683" t="s">
        <v>21</v>
      </c>
      <c r="V3683">
        <v>0</v>
      </c>
      <c r="W3683" t="s">
        <v>25</v>
      </c>
      <c r="X3683" t="s">
        <v>32</v>
      </c>
      <c r="Y3683" t="s">
        <v>38</v>
      </c>
      <c r="Z3683">
        <v>54</v>
      </c>
      <c r="AA3683">
        <v>3335</v>
      </c>
      <c r="AB3683" t="s">
        <v>48</v>
      </c>
      <c r="AC3683" t="s">
        <v>92</v>
      </c>
      <c r="AD3683">
        <f>IF(Customers[[#This Row],[Churn Label]]="Yes", 1, 0)</f>
        <v>1</v>
      </c>
    </row>
    <row r="3684" spans="1:30" x14ac:dyDescent="0.2">
      <c r="A3684" t="s">
        <v>7486</v>
      </c>
      <c r="B3684" t="s">
        <v>25</v>
      </c>
      <c r="C3684">
        <v>48</v>
      </c>
      <c r="D3684">
        <v>228</v>
      </c>
      <c r="E3684">
        <v>483.2</v>
      </c>
      <c r="F3684">
        <v>0</v>
      </c>
      <c r="G3684">
        <v>0</v>
      </c>
      <c r="H3684" t="s">
        <v>21</v>
      </c>
      <c r="I3684" t="s">
        <v>22</v>
      </c>
      <c r="J3684">
        <v>4</v>
      </c>
      <c r="K3684">
        <v>5</v>
      </c>
      <c r="L3684">
        <v>3</v>
      </c>
      <c r="M3684" t="s">
        <v>25</v>
      </c>
      <c r="N3684">
        <v>0</v>
      </c>
      <c r="O3684" t="s">
        <v>29</v>
      </c>
      <c r="P3684" t="s">
        <v>7487</v>
      </c>
      <c r="Q3684" t="s">
        <v>26</v>
      </c>
      <c r="R3684">
        <v>53</v>
      </c>
      <c r="S3684" t="s">
        <v>21</v>
      </c>
      <c r="T3684" t="s">
        <v>21</v>
      </c>
      <c r="U3684" t="s">
        <v>21</v>
      </c>
      <c r="V3684">
        <v>0</v>
      </c>
      <c r="W3684" t="s">
        <v>25</v>
      </c>
      <c r="X3684" t="s">
        <v>32</v>
      </c>
      <c r="Y3684" t="s">
        <v>38</v>
      </c>
      <c r="Z3684">
        <v>44</v>
      </c>
      <c r="AA3684">
        <v>2117</v>
      </c>
      <c r="AB3684" t="s">
        <v>48</v>
      </c>
      <c r="AC3684" t="s">
        <v>92</v>
      </c>
      <c r="AD3684">
        <f>IF(Customers[[#This Row],[Churn Label]]="Yes", 1, 0)</f>
        <v>1</v>
      </c>
    </row>
    <row r="3685" spans="1:30" x14ac:dyDescent="0.2">
      <c r="A3685" t="s">
        <v>7488</v>
      </c>
      <c r="B3685" t="s">
        <v>25</v>
      </c>
      <c r="C3685">
        <v>1</v>
      </c>
      <c r="D3685">
        <v>8</v>
      </c>
      <c r="E3685">
        <v>16</v>
      </c>
      <c r="F3685">
        <v>0</v>
      </c>
      <c r="G3685">
        <v>0</v>
      </c>
      <c r="H3685" t="s">
        <v>21</v>
      </c>
      <c r="I3685" t="s">
        <v>88</v>
      </c>
      <c r="J3685">
        <v>0</v>
      </c>
      <c r="K3685">
        <v>2</v>
      </c>
      <c r="L3685">
        <v>6</v>
      </c>
      <c r="M3685" t="s">
        <v>25</v>
      </c>
      <c r="N3685">
        <v>0</v>
      </c>
      <c r="O3685" t="s">
        <v>94</v>
      </c>
      <c r="P3685" t="s">
        <v>7489</v>
      </c>
      <c r="Q3685" t="s">
        <v>24</v>
      </c>
      <c r="R3685">
        <v>42</v>
      </c>
      <c r="S3685" t="s">
        <v>21</v>
      </c>
      <c r="T3685" t="s">
        <v>21</v>
      </c>
      <c r="U3685" t="s">
        <v>21</v>
      </c>
      <c r="V3685">
        <v>0</v>
      </c>
      <c r="W3685" t="s">
        <v>21</v>
      </c>
      <c r="X3685" t="s">
        <v>32</v>
      </c>
      <c r="Y3685" t="s">
        <v>38</v>
      </c>
      <c r="Z3685">
        <v>8</v>
      </c>
      <c r="AA3685">
        <v>8</v>
      </c>
      <c r="AB3685" t="s">
        <v>48</v>
      </c>
      <c r="AC3685" t="s">
        <v>92</v>
      </c>
      <c r="AD3685">
        <f>IF(Customers[[#This Row],[Churn Label]]="Yes", 1, 0)</f>
        <v>1</v>
      </c>
    </row>
    <row r="3686" spans="1:30" x14ac:dyDescent="0.2">
      <c r="A3686" t="s">
        <v>7490</v>
      </c>
      <c r="B3686" t="s">
        <v>25</v>
      </c>
      <c r="C3686">
        <v>11</v>
      </c>
      <c r="D3686">
        <v>52</v>
      </c>
      <c r="E3686">
        <v>113.3</v>
      </c>
      <c r="F3686">
        <v>0</v>
      </c>
      <c r="G3686">
        <v>0</v>
      </c>
      <c r="H3686" t="s">
        <v>21</v>
      </c>
      <c r="I3686" t="s">
        <v>22</v>
      </c>
      <c r="J3686">
        <v>7.7</v>
      </c>
      <c r="K3686">
        <v>2</v>
      </c>
      <c r="L3686">
        <v>12</v>
      </c>
      <c r="M3686" t="s">
        <v>25</v>
      </c>
      <c r="N3686">
        <v>0</v>
      </c>
      <c r="O3686" t="s">
        <v>86</v>
      </c>
      <c r="P3686" t="s">
        <v>7491</v>
      </c>
      <c r="Q3686" t="s">
        <v>24</v>
      </c>
      <c r="R3686">
        <v>62</v>
      </c>
      <c r="S3686" t="s">
        <v>21</v>
      </c>
      <c r="T3686" t="s">
        <v>21</v>
      </c>
      <c r="U3686" t="s">
        <v>21</v>
      </c>
      <c r="V3686">
        <v>0</v>
      </c>
      <c r="W3686" t="s">
        <v>21</v>
      </c>
      <c r="X3686" t="s">
        <v>32</v>
      </c>
      <c r="Y3686" t="s">
        <v>38</v>
      </c>
      <c r="Z3686">
        <v>51</v>
      </c>
      <c r="AA3686">
        <v>581</v>
      </c>
      <c r="AB3686" t="s">
        <v>48</v>
      </c>
      <c r="AC3686" t="s">
        <v>92</v>
      </c>
      <c r="AD3686">
        <f>IF(Customers[[#This Row],[Churn Label]]="Yes", 1, 0)</f>
        <v>1</v>
      </c>
    </row>
    <row r="3687" spans="1:30" x14ac:dyDescent="0.2">
      <c r="A3687" t="s">
        <v>7492</v>
      </c>
      <c r="B3687" t="s">
        <v>25</v>
      </c>
      <c r="C3687">
        <v>9</v>
      </c>
      <c r="D3687">
        <v>47</v>
      </c>
      <c r="E3687">
        <v>122.1</v>
      </c>
      <c r="F3687">
        <v>0</v>
      </c>
      <c r="G3687">
        <v>0</v>
      </c>
      <c r="H3687" t="s">
        <v>21</v>
      </c>
      <c r="I3687" t="s">
        <v>22</v>
      </c>
      <c r="J3687">
        <v>0</v>
      </c>
      <c r="K3687">
        <v>2</v>
      </c>
      <c r="L3687">
        <v>27</v>
      </c>
      <c r="M3687" t="s">
        <v>25</v>
      </c>
      <c r="N3687">
        <v>0</v>
      </c>
      <c r="O3687" t="s">
        <v>31</v>
      </c>
      <c r="P3687" t="s">
        <v>7493</v>
      </c>
      <c r="Q3687" t="s">
        <v>24</v>
      </c>
      <c r="R3687">
        <v>29</v>
      </c>
      <c r="S3687" t="s">
        <v>25</v>
      </c>
      <c r="T3687" t="s">
        <v>21</v>
      </c>
      <c r="U3687" t="s">
        <v>21</v>
      </c>
      <c r="V3687">
        <v>0</v>
      </c>
      <c r="W3687" t="s">
        <v>25</v>
      </c>
      <c r="X3687" t="s">
        <v>32</v>
      </c>
      <c r="Y3687" t="s">
        <v>33</v>
      </c>
      <c r="Z3687">
        <v>50</v>
      </c>
      <c r="AA3687">
        <v>467</v>
      </c>
      <c r="AB3687" t="s">
        <v>48</v>
      </c>
      <c r="AC3687" t="s">
        <v>92</v>
      </c>
      <c r="AD3687">
        <f>IF(Customers[[#This Row],[Churn Label]]="Yes", 1, 0)</f>
        <v>1</v>
      </c>
    </row>
    <row r="3688" spans="1:30" x14ac:dyDescent="0.2">
      <c r="A3688" t="s">
        <v>7494</v>
      </c>
      <c r="B3688" t="s">
        <v>25</v>
      </c>
      <c r="C3688">
        <v>17</v>
      </c>
      <c r="D3688">
        <v>34</v>
      </c>
      <c r="E3688">
        <v>103.9</v>
      </c>
      <c r="F3688">
        <v>0</v>
      </c>
      <c r="G3688">
        <v>0</v>
      </c>
      <c r="H3688" t="s">
        <v>21</v>
      </c>
      <c r="I3688" t="s">
        <v>22</v>
      </c>
      <c r="J3688">
        <v>0</v>
      </c>
      <c r="K3688">
        <v>4</v>
      </c>
      <c r="L3688">
        <v>7</v>
      </c>
      <c r="M3688" t="s">
        <v>25</v>
      </c>
      <c r="N3688">
        <v>0</v>
      </c>
      <c r="O3688" t="s">
        <v>41</v>
      </c>
      <c r="P3688" t="s">
        <v>7495</v>
      </c>
      <c r="Q3688" t="s">
        <v>26</v>
      </c>
      <c r="R3688">
        <v>35</v>
      </c>
      <c r="S3688" t="s">
        <v>21</v>
      </c>
      <c r="T3688" t="s">
        <v>21</v>
      </c>
      <c r="U3688" t="s">
        <v>21</v>
      </c>
      <c r="V3688">
        <v>0</v>
      </c>
      <c r="W3688" t="s">
        <v>21</v>
      </c>
      <c r="X3688" t="s">
        <v>32</v>
      </c>
      <c r="Y3688" t="s">
        <v>38</v>
      </c>
      <c r="Z3688">
        <v>32</v>
      </c>
      <c r="AA3688">
        <v>549</v>
      </c>
      <c r="AB3688" t="s">
        <v>48</v>
      </c>
      <c r="AC3688" t="s">
        <v>92</v>
      </c>
      <c r="AD3688">
        <f>IF(Customers[[#This Row],[Churn Label]]="Yes", 1, 0)</f>
        <v>1</v>
      </c>
    </row>
    <row r="3689" spans="1:30" x14ac:dyDescent="0.2">
      <c r="A3689" t="s">
        <v>7496</v>
      </c>
      <c r="B3689" t="s">
        <v>25</v>
      </c>
      <c r="C3689">
        <v>9</v>
      </c>
      <c r="D3689">
        <v>32</v>
      </c>
      <c r="E3689">
        <v>64</v>
      </c>
      <c r="F3689">
        <v>0</v>
      </c>
      <c r="G3689">
        <v>0</v>
      </c>
      <c r="H3689" t="s">
        <v>21</v>
      </c>
      <c r="I3689" t="s">
        <v>22</v>
      </c>
      <c r="J3689">
        <v>0</v>
      </c>
      <c r="K3689">
        <v>0</v>
      </c>
      <c r="L3689">
        <v>5</v>
      </c>
      <c r="M3689" t="s">
        <v>25</v>
      </c>
      <c r="N3689">
        <v>0</v>
      </c>
      <c r="O3689" t="s">
        <v>85</v>
      </c>
      <c r="P3689" t="s">
        <v>7497</v>
      </c>
      <c r="Q3689" t="s">
        <v>26</v>
      </c>
      <c r="R3689">
        <v>69</v>
      </c>
      <c r="S3689" t="s">
        <v>21</v>
      </c>
      <c r="T3689" t="s">
        <v>25</v>
      </c>
      <c r="U3689" t="s">
        <v>21</v>
      </c>
      <c r="V3689">
        <v>0</v>
      </c>
      <c r="W3689" t="s">
        <v>25</v>
      </c>
      <c r="X3689" t="s">
        <v>32</v>
      </c>
      <c r="Y3689" t="s">
        <v>38</v>
      </c>
      <c r="Z3689">
        <v>60</v>
      </c>
      <c r="AA3689">
        <v>545</v>
      </c>
      <c r="AB3689" t="s">
        <v>56</v>
      </c>
      <c r="AC3689" t="s">
        <v>96</v>
      </c>
      <c r="AD3689">
        <f>IF(Customers[[#This Row],[Churn Label]]="Yes", 1, 0)</f>
        <v>1</v>
      </c>
    </row>
    <row r="3690" spans="1:30" x14ac:dyDescent="0.2">
      <c r="A3690" t="s">
        <v>7498</v>
      </c>
      <c r="B3690" t="s">
        <v>25</v>
      </c>
      <c r="C3690">
        <v>9</v>
      </c>
      <c r="D3690">
        <v>16</v>
      </c>
      <c r="E3690">
        <v>37.799999999999997</v>
      </c>
      <c r="F3690">
        <v>9.0250000000000004</v>
      </c>
      <c r="G3690">
        <v>34.746250000000003</v>
      </c>
      <c r="H3690" t="s">
        <v>25</v>
      </c>
      <c r="I3690" t="s">
        <v>22</v>
      </c>
      <c r="J3690">
        <v>11.6</v>
      </c>
      <c r="K3690">
        <v>4</v>
      </c>
      <c r="L3690">
        <v>8</v>
      </c>
      <c r="M3690" t="s">
        <v>21</v>
      </c>
      <c r="N3690">
        <v>13</v>
      </c>
      <c r="O3690" t="s">
        <v>67</v>
      </c>
      <c r="P3690" t="s">
        <v>7499</v>
      </c>
      <c r="Q3690" t="s">
        <v>26</v>
      </c>
      <c r="R3690">
        <v>67</v>
      </c>
      <c r="S3690" t="s">
        <v>21</v>
      </c>
      <c r="T3690" t="s">
        <v>25</v>
      </c>
      <c r="U3690" t="s">
        <v>21</v>
      </c>
      <c r="V3690">
        <v>0</v>
      </c>
      <c r="W3690" t="s">
        <v>21</v>
      </c>
      <c r="X3690" t="s">
        <v>32</v>
      </c>
      <c r="Y3690" t="s">
        <v>38</v>
      </c>
      <c r="Z3690">
        <v>45</v>
      </c>
      <c r="AA3690">
        <v>426</v>
      </c>
      <c r="AB3690" t="s">
        <v>56</v>
      </c>
      <c r="AC3690" t="s">
        <v>96</v>
      </c>
      <c r="AD3690">
        <f>IF(Customers[[#This Row],[Churn Label]]="Yes", 1, 0)</f>
        <v>1</v>
      </c>
    </row>
    <row r="3691" spans="1:30" x14ac:dyDescent="0.2">
      <c r="A3691" t="s">
        <v>7500</v>
      </c>
      <c r="B3691" t="s">
        <v>25</v>
      </c>
      <c r="C3691">
        <v>1</v>
      </c>
      <c r="D3691">
        <v>2</v>
      </c>
      <c r="E3691">
        <v>4</v>
      </c>
      <c r="F3691">
        <v>0</v>
      </c>
      <c r="G3691">
        <v>0</v>
      </c>
      <c r="H3691" t="s">
        <v>21</v>
      </c>
      <c r="I3691" t="s">
        <v>22</v>
      </c>
      <c r="J3691">
        <v>0</v>
      </c>
      <c r="K3691">
        <v>4</v>
      </c>
      <c r="L3691">
        <v>3</v>
      </c>
      <c r="M3691" t="s">
        <v>25</v>
      </c>
      <c r="N3691">
        <v>0</v>
      </c>
      <c r="O3691" t="s">
        <v>94</v>
      </c>
      <c r="P3691" t="s">
        <v>7501</v>
      </c>
      <c r="Q3691" t="s">
        <v>26</v>
      </c>
      <c r="R3691">
        <v>80</v>
      </c>
      <c r="S3691" t="s">
        <v>21</v>
      </c>
      <c r="T3691" t="s">
        <v>25</v>
      </c>
      <c r="U3691" t="s">
        <v>21</v>
      </c>
      <c r="V3691">
        <v>0</v>
      </c>
      <c r="W3691" t="s">
        <v>21</v>
      </c>
      <c r="X3691" t="s">
        <v>32</v>
      </c>
      <c r="Y3691" t="s">
        <v>38</v>
      </c>
      <c r="Z3691">
        <v>34</v>
      </c>
      <c r="AA3691">
        <v>34</v>
      </c>
      <c r="AB3691" t="s">
        <v>48</v>
      </c>
      <c r="AC3691" t="s">
        <v>92</v>
      </c>
      <c r="AD3691">
        <f>IF(Customers[[#This Row],[Churn Label]]="Yes", 1, 0)</f>
        <v>1</v>
      </c>
    </row>
    <row r="3692" spans="1:30" x14ac:dyDescent="0.2">
      <c r="A3692" t="s">
        <v>7502</v>
      </c>
      <c r="B3692" t="s">
        <v>25</v>
      </c>
      <c r="C3692">
        <v>3</v>
      </c>
      <c r="D3692">
        <v>6</v>
      </c>
      <c r="E3692">
        <v>12.9</v>
      </c>
      <c r="F3692">
        <v>7.22</v>
      </c>
      <c r="G3692">
        <v>10.468999999999999</v>
      </c>
      <c r="H3692" t="s">
        <v>25</v>
      </c>
      <c r="I3692" t="s">
        <v>22</v>
      </c>
      <c r="J3692">
        <v>5.2</v>
      </c>
      <c r="K3692">
        <v>5</v>
      </c>
      <c r="L3692">
        <v>6</v>
      </c>
      <c r="M3692" t="s">
        <v>25</v>
      </c>
      <c r="N3692">
        <v>0</v>
      </c>
      <c r="O3692" t="s">
        <v>69</v>
      </c>
      <c r="P3692" t="s">
        <v>7503</v>
      </c>
      <c r="Q3692" t="s">
        <v>24</v>
      </c>
      <c r="R3692">
        <v>72</v>
      </c>
      <c r="S3692" t="s">
        <v>21</v>
      </c>
      <c r="T3692" t="s">
        <v>25</v>
      </c>
      <c r="U3692" t="s">
        <v>21</v>
      </c>
      <c r="V3692">
        <v>0</v>
      </c>
      <c r="W3692" t="s">
        <v>21</v>
      </c>
      <c r="X3692" t="s">
        <v>32</v>
      </c>
      <c r="Y3692" t="s">
        <v>38</v>
      </c>
      <c r="Z3692">
        <v>52</v>
      </c>
      <c r="AA3692">
        <v>134</v>
      </c>
      <c r="AB3692" t="s">
        <v>65</v>
      </c>
      <c r="AC3692" t="s">
        <v>105</v>
      </c>
      <c r="AD3692">
        <f>IF(Customers[[#This Row],[Churn Label]]="Yes", 1, 0)</f>
        <v>1</v>
      </c>
    </row>
    <row r="3693" spans="1:30" x14ac:dyDescent="0.2">
      <c r="A3693" t="s">
        <v>7504</v>
      </c>
      <c r="B3693" t="s">
        <v>25</v>
      </c>
      <c r="C3693">
        <v>12</v>
      </c>
      <c r="D3693">
        <v>61</v>
      </c>
      <c r="E3693">
        <v>140.80000000000001</v>
      </c>
      <c r="F3693">
        <v>7.22</v>
      </c>
      <c r="G3693">
        <v>18.230499999999999</v>
      </c>
      <c r="H3693" t="s">
        <v>25</v>
      </c>
      <c r="I3693" t="s">
        <v>22</v>
      </c>
      <c r="J3693">
        <v>4.5999999999999996</v>
      </c>
      <c r="K3693">
        <v>0</v>
      </c>
      <c r="L3693">
        <v>1</v>
      </c>
      <c r="M3693" t="s">
        <v>25</v>
      </c>
      <c r="N3693">
        <v>0</v>
      </c>
      <c r="O3693" t="s">
        <v>80</v>
      </c>
      <c r="P3693" t="s">
        <v>7505</v>
      </c>
      <c r="Q3693" t="s">
        <v>24</v>
      </c>
      <c r="R3693">
        <v>40</v>
      </c>
      <c r="S3693" t="s">
        <v>21</v>
      </c>
      <c r="T3693" t="s">
        <v>21</v>
      </c>
      <c r="U3693" t="s">
        <v>21</v>
      </c>
      <c r="V3693">
        <v>0</v>
      </c>
      <c r="W3693" t="s">
        <v>25</v>
      </c>
      <c r="X3693" t="s">
        <v>32</v>
      </c>
      <c r="Y3693" t="s">
        <v>38</v>
      </c>
      <c r="Z3693">
        <v>41</v>
      </c>
      <c r="AA3693">
        <v>476</v>
      </c>
      <c r="AB3693" t="s">
        <v>56</v>
      </c>
      <c r="AC3693" t="s">
        <v>96</v>
      </c>
      <c r="AD3693">
        <f>IF(Customers[[#This Row],[Churn Label]]="Yes", 1, 0)</f>
        <v>1</v>
      </c>
    </row>
    <row r="3694" spans="1:30" x14ac:dyDescent="0.2">
      <c r="A3694" t="s">
        <v>7506</v>
      </c>
      <c r="B3694" t="s">
        <v>25</v>
      </c>
      <c r="C3694">
        <v>4</v>
      </c>
      <c r="D3694">
        <v>21</v>
      </c>
      <c r="E3694">
        <v>51.1</v>
      </c>
      <c r="F3694">
        <v>0</v>
      </c>
      <c r="G3694">
        <v>0</v>
      </c>
      <c r="H3694" t="s">
        <v>21</v>
      </c>
      <c r="I3694" t="s">
        <v>88</v>
      </c>
      <c r="J3694">
        <v>0</v>
      </c>
      <c r="K3694">
        <v>2</v>
      </c>
      <c r="L3694">
        <v>4</v>
      </c>
      <c r="M3694" t="s">
        <v>25</v>
      </c>
      <c r="N3694">
        <v>0</v>
      </c>
      <c r="O3694" t="s">
        <v>47</v>
      </c>
      <c r="P3694" t="s">
        <v>7507</v>
      </c>
      <c r="Q3694" t="s">
        <v>24</v>
      </c>
      <c r="R3694">
        <v>66</v>
      </c>
      <c r="S3694" t="s">
        <v>21</v>
      </c>
      <c r="T3694" t="s">
        <v>25</v>
      </c>
      <c r="U3694" t="s">
        <v>21</v>
      </c>
      <c r="V3694">
        <v>0</v>
      </c>
      <c r="W3694" t="s">
        <v>21</v>
      </c>
      <c r="X3694" t="s">
        <v>32</v>
      </c>
      <c r="Y3694" t="s">
        <v>38</v>
      </c>
      <c r="Z3694">
        <v>51</v>
      </c>
      <c r="AA3694">
        <v>216</v>
      </c>
      <c r="AB3694" t="s">
        <v>56</v>
      </c>
      <c r="AC3694" t="s">
        <v>96</v>
      </c>
      <c r="AD3694">
        <f>IF(Customers[[#This Row],[Churn Label]]="Yes", 1, 0)</f>
        <v>1</v>
      </c>
    </row>
    <row r="3695" spans="1:30" x14ac:dyDescent="0.2">
      <c r="A3695" t="s">
        <v>7508</v>
      </c>
      <c r="B3695" t="s">
        <v>25</v>
      </c>
      <c r="C3695">
        <v>5</v>
      </c>
      <c r="D3695">
        <v>38</v>
      </c>
      <c r="E3695">
        <v>82.4</v>
      </c>
      <c r="F3695">
        <v>0</v>
      </c>
      <c r="G3695">
        <v>0</v>
      </c>
      <c r="H3695" t="s">
        <v>21</v>
      </c>
      <c r="I3695" t="s">
        <v>22</v>
      </c>
      <c r="J3695">
        <v>20.8</v>
      </c>
      <c r="K3695">
        <v>3</v>
      </c>
      <c r="L3695">
        <v>5</v>
      </c>
      <c r="M3695" t="s">
        <v>25</v>
      </c>
      <c r="N3695">
        <v>0</v>
      </c>
      <c r="O3695" t="s">
        <v>35</v>
      </c>
      <c r="P3695" t="s">
        <v>7509</v>
      </c>
      <c r="Q3695" t="s">
        <v>24</v>
      </c>
      <c r="R3695">
        <v>55</v>
      </c>
      <c r="S3695" t="s">
        <v>21</v>
      </c>
      <c r="T3695" t="s">
        <v>21</v>
      </c>
      <c r="U3695" t="s">
        <v>21</v>
      </c>
      <c r="V3695">
        <v>0</v>
      </c>
      <c r="W3695" t="s">
        <v>21</v>
      </c>
      <c r="X3695" t="s">
        <v>32</v>
      </c>
      <c r="Y3695" t="s">
        <v>38</v>
      </c>
      <c r="Z3695">
        <v>27</v>
      </c>
      <c r="AA3695">
        <v>149</v>
      </c>
      <c r="AB3695" t="s">
        <v>65</v>
      </c>
      <c r="AC3695" t="s">
        <v>97</v>
      </c>
      <c r="AD3695">
        <f>IF(Customers[[#This Row],[Churn Label]]="Yes", 1, 0)</f>
        <v>1</v>
      </c>
    </row>
    <row r="3696" spans="1:30" x14ac:dyDescent="0.2">
      <c r="A3696" t="s">
        <v>7510</v>
      </c>
      <c r="B3696" t="s">
        <v>25</v>
      </c>
      <c r="C3696">
        <v>3</v>
      </c>
      <c r="D3696">
        <v>4</v>
      </c>
      <c r="E3696">
        <v>11.6</v>
      </c>
      <c r="F3696">
        <v>0</v>
      </c>
      <c r="G3696">
        <v>0</v>
      </c>
      <c r="H3696" t="s">
        <v>21</v>
      </c>
      <c r="I3696" t="s">
        <v>22</v>
      </c>
      <c r="J3696">
        <v>0</v>
      </c>
      <c r="K3696">
        <v>1</v>
      </c>
      <c r="L3696">
        <v>12</v>
      </c>
      <c r="M3696" t="s">
        <v>25</v>
      </c>
      <c r="N3696">
        <v>0</v>
      </c>
      <c r="O3696" t="s">
        <v>61</v>
      </c>
      <c r="P3696" t="s">
        <v>7511</v>
      </c>
      <c r="Q3696" t="s">
        <v>24</v>
      </c>
      <c r="R3696">
        <v>31</v>
      </c>
      <c r="S3696" t="s">
        <v>21</v>
      </c>
      <c r="T3696" t="s">
        <v>21</v>
      </c>
      <c r="U3696" t="s">
        <v>21</v>
      </c>
      <c r="V3696">
        <v>0</v>
      </c>
      <c r="W3696" t="s">
        <v>21</v>
      </c>
      <c r="X3696" t="s">
        <v>32</v>
      </c>
      <c r="Y3696" t="s">
        <v>38</v>
      </c>
      <c r="Z3696">
        <v>29</v>
      </c>
      <c r="AA3696">
        <v>84</v>
      </c>
      <c r="AB3696" t="s">
        <v>39</v>
      </c>
      <c r="AC3696" t="s">
        <v>104</v>
      </c>
      <c r="AD3696">
        <f>IF(Customers[[#This Row],[Churn Label]]="Yes", 1, 0)</f>
        <v>1</v>
      </c>
    </row>
    <row r="3697" spans="1:30" x14ac:dyDescent="0.2">
      <c r="A3697" t="s">
        <v>7512</v>
      </c>
      <c r="B3697" t="s">
        <v>25</v>
      </c>
      <c r="C3697">
        <v>34</v>
      </c>
      <c r="D3697">
        <v>111</v>
      </c>
      <c r="E3697">
        <v>274.3</v>
      </c>
      <c r="F3697">
        <v>0</v>
      </c>
      <c r="G3697">
        <v>0</v>
      </c>
      <c r="H3697" t="s">
        <v>21</v>
      </c>
      <c r="I3697" t="s">
        <v>22</v>
      </c>
      <c r="J3697">
        <v>3.2</v>
      </c>
      <c r="K3697">
        <v>0</v>
      </c>
      <c r="L3697">
        <v>5</v>
      </c>
      <c r="M3697" t="s">
        <v>21</v>
      </c>
      <c r="N3697">
        <v>54</v>
      </c>
      <c r="O3697" t="s">
        <v>43</v>
      </c>
      <c r="P3697" t="s">
        <v>7513</v>
      </c>
      <c r="Q3697" t="s">
        <v>26</v>
      </c>
      <c r="R3697">
        <v>76</v>
      </c>
      <c r="S3697" t="s">
        <v>21</v>
      </c>
      <c r="T3697" t="s">
        <v>25</v>
      </c>
      <c r="U3697" t="s">
        <v>21</v>
      </c>
      <c r="V3697">
        <v>0</v>
      </c>
      <c r="W3697" t="s">
        <v>25</v>
      </c>
      <c r="X3697" t="s">
        <v>32</v>
      </c>
      <c r="Y3697" t="s">
        <v>38</v>
      </c>
      <c r="Z3697">
        <v>64</v>
      </c>
      <c r="AA3697">
        <v>2195</v>
      </c>
      <c r="AB3697" t="s">
        <v>39</v>
      </c>
      <c r="AC3697" t="s">
        <v>104</v>
      </c>
      <c r="AD3697">
        <f>IF(Customers[[#This Row],[Churn Label]]="Yes", 1, 0)</f>
        <v>1</v>
      </c>
    </row>
    <row r="3698" spans="1:30" x14ac:dyDescent="0.2">
      <c r="A3698" t="s">
        <v>7514</v>
      </c>
      <c r="B3698" t="s">
        <v>25</v>
      </c>
      <c r="C3698">
        <v>2</v>
      </c>
      <c r="D3698">
        <v>7</v>
      </c>
      <c r="E3698">
        <v>15.2</v>
      </c>
      <c r="F3698">
        <v>0</v>
      </c>
      <c r="G3698">
        <v>0</v>
      </c>
      <c r="H3698" t="s">
        <v>21</v>
      </c>
      <c r="I3698" t="s">
        <v>22</v>
      </c>
      <c r="J3698">
        <v>0</v>
      </c>
      <c r="K3698">
        <v>3</v>
      </c>
      <c r="L3698">
        <v>3</v>
      </c>
      <c r="M3698" t="s">
        <v>25</v>
      </c>
      <c r="N3698">
        <v>0</v>
      </c>
      <c r="O3698" t="s">
        <v>23</v>
      </c>
      <c r="P3698" t="s">
        <v>7515</v>
      </c>
      <c r="Q3698" t="s">
        <v>26</v>
      </c>
      <c r="R3698">
        <v>77</v>
      </c>
      <c r="S3698" t="s">
        <v>21</v>
      </c>
      <c r="T3698" t="s">
        <v>25</v>
      </c>
      <c r="U3698" t="s">
        <v>21</v>
      </c>
      <c r="V3698">
        <v>0</v>
      </c>
      <c r="W3698" t="s">
        <v>21</v>
      </c>
      <c r="X3698" t="s">
        <v>32</v>
      </c>
      <c r="Y3698" t="s">
        <v>33</v>
      </c>
      <c r="Z3698">
        <v>16</v>
      </c>
      <c r="AA3698">
        <v>30</v>
      </c>
      <c r="AB3698" t="s">
        <v>39</v>
      </c>
      <c r="AC3698" t="s">
        <v>104</v>
      </c>
      <c r="AD3698">
        <f>IF(Customers[[#This Row],[Churn Label]]="Yes", 1, 0)</f>
        <v>1</v>
      </c>
    </row>
    <row r="3699" spans="1:30" x14ac:dyDescent="0.2">
      <c r="A3699" t="s">
        <v>7516</v>
      </c>
      <c r="B3699" t="s">
        <v>25</v>
      </c>
      <c r="C3699">
        <v>1</v>
      </c>
      <c r="D3699">
        <v>5</v>
      </c>
      <c r="E3699">
        <v>11</v>
      </c>
      <c r="F3699">
        <v>0</v>
      </c>
      <c r="G3699">
        <v>0</v>
      </c>
      <c r="H3699" t="s">
        <v>21</v>
      </c>
      <c r="I3699" t="s">
        <v>22</v>
      </c>
      <c r="J3699">
        <v>0</v>
      </c>
      <c r="K3699">
        <v>1</v>
      </c>
      <c r="L3699">
        <v>18</v>
      </c>
      <c r="M3699" t="s">
        <v>25</v>
      </c>
      <c r="N3699">
        <v>0</v>
      </c>
      <c r="O3699" t="s">
        <v>59</v>
      </c>
      <c r="P3699" t="s">
        <v>7517</v>
      </c>
      <c r="Q3699" t="s">
        <v>26</v>
      </c>
      <c r="R3699">
        <v>23</v>
      </c>
      <c r="S3699" t="s">
        <v>25</v>
      </c>
      <c r="T3699" t="s">
        <v>21</v>
      </c>
      <c r="U3699" t="s">
        <v>21</v>
      </c>
      <c r="V3699">
        <v>0</v>
      </c>
      <c r="W3699" t="s">
        <v>21</v>
      </c>
      <c r="X3699" t="s">
        <v>32</v>
      </c>
      <c r="Y3699" t="s">
        <v>33</v>
      </c>
      <c r="Z3699">
        <v>27</v>
      </c>
      <c r="AA3699">
        <v>27</v>
      </c>
      <c r="AB3699" t="s">
        <v>39</v>
      </c>
      <c r="AC3699" t="s">
        <v>104</v>
      </c>
      <c r="AD3699">
        <f>IF(Customers[[#This Row],[Churn Label]]="Yes", 1, 0)</f>
        <v>1</v>
      </c>
    </row>
    <row r="3700" spans="1:30" x14ac:dyDescent="0.2">
      <c r="A3700" t="s">
        <v>7518</v>
      </c>
      <c r="B3700" t="s">
        <v>25</v>
      </c>
      <c r="C3700">
        <v>1</v>
      </c>
      <c r="D3700">
        <v>2</v>
      </c>
      <c r="E3700">
        <v>4</v>
      </c>
      <c r="F3700">
        <v>0</v>
      </c>
      <c r="G3700">
        <v>0</v>
      </c>
      <c r="H3700" t="s">
        <v>21</v>
      </c>
      <c r="I3700" t="s">
        <v>22</v>
      </c>
      <c r="J3700">
        <v>137.9</v>
      </c>
      <c r="K3700">
        <v>2</v>
      </c>
      <c r="L3700">
        <v>3</v>
      </c>
      <c r="M3700" t="s">
        <v>25</v>
      </c>
      <c r="N3700">
        <v>0</v>
      </c>
      <c r="O3700" t="s">
        <v>70</v>
      </c>
      <c r="P3700" t="s">
        <v>7519</v>
      </c>
      <c r="Q3700" t="s">
        <v>26</v>
      </c>
      <c r="R3700">
        <v>35</v>
      </c>
      <c r="S3700" t="s">
        <v>21</v>
      </c>
      <c r="T3700" t="s">
        <v>21</v>
      </c>
      <c r="U3700" t="s">
        <v>21</v>
      </c>
      <c r="V3700">
        <v>0</v>
      </c>
      <c r="W3700" t="s">
        <v>21</v>
      </c>
      <c r="X3700" t="s">
        <v>32</v>
      </c>
      <c r="Y3700" t="s">
        <v>95</v>
      </c>
      <c r="Z3700">
        <v>26</v>
      </c>
      <c r="AA3700">
        <v>26</v>
      </c>
      <c r="AB3700" t="s">
        <v>65</v>
      </c>
      <c r="AC3700" t="s">
        <v>7520</v>
      </c>
      <c r="AD3700">
        <f>IF(Customers[[#This Row],[Churn Label]]="Yes", 1, 0)</f>
        <v>1</v>
      </c>
    </row>
    <row r="3701" spans="1:30" x14ac:dyDescent="0.2">
      <c r="A3701" t="s">
        <v>7521</v>
      </c>
      <c r="B3701" t="s">
        <v>25</v>
      </c>
      <c r="C3701">
        <v>8</v>
      </c>
      <c r="D3701">
        <v>56</v>
      </c>
      <c r="E3701">
        <v>116.2</v>
      </c>
      <c r="F3701">
        <v>0</v>
      </c>
      <c r="G3701">
        <v>0</v>
      </c>
      <c r="H3701" t="s">
        <v>21</v>
      </c>
      <c r="I3701" t="s">
        <v>22</v>
      </c>
      <c r="J3701">
        <v>84.4</v>
      </c>
      <c r="K3701">
        <v>3</v>
      </c>
      <c r="L3701">
        <v>5</v>
      </c>
      <c r="M3701" t="s">
        <v>25</v>
      </c>
      <c r="N3701">
        <v>0</v>
      </c>
      <c r="O3701" t="s">
        <v>29</v>
      </c>
      <c r="P3701" t="s">
        <v>7522</v>
      </c>
      <c r="Q3701" t="s">
        <v>26</v>
      </c>
      <c r="R3701">
        <v>70</v>
      </c>
      <c r="S3701" t="s">
        <v>21</v>
      </c>
      <c r="T3701" t="s">
        <v>25</v>
      </c>
      <c r="U3701" t="s">
        <v>21</v>
      </c>
      <c r="V3701">
        <v>0</v>
      </c>
      <c r="W3701" t="s">
        <v>21</v>
      </c>
      <c r="X3701" t="s">
        <v>32</v>
      </c>
      <c r="Y3701" t="s">
        <v>33</v>
      </c>
      <c r="Z3701">
        <v>45</v>
      </c>
      <c r="AA3701">
        <v>377</v>
      </c>
      <c r="AB3701" t="s">
        <v>56</v>
      </c>
      <c r="AC3701" t="s">
        <v>96</v>
      </c>
      <c r="AD3701">
        <f>IF(Customers[[#This Row],[Churn Label]]="Yes", 1, 0)</f>
        <v>1</v>
      </c>
    </row>
    <row r="3702" spans="1:30" x14ac:dyDescent="0.2">
      <c r="A3702" t="s">
        <v>7523</v>
      </c>
      <c r="B3702" t="s">
        <v>25</v>
      </c>
      <c r="C3702">
        <v>6</v>
      </c>
      <c r="D3702">
        <v>17</v>
      </c>
      <c r="E3702">
        <v>52.5</v>
      </c>
      <c r="F3702">
        <v>0</v>
      </c>
      <c r="G3702">
        <v>0</v>
      </c>
      <c r="H3702" t="s">
        <v>21</v>
      </c>
      <c r="I3702" t="s">
        <v>22</v>
      </c>
      <c r="J3702">
        <v>0</v>
      </c>
      <c r="K3702">
        <v>2</v>
      </c>
      <c r="L3702">
        <v>0</v>
      </c>
      <c r="M3702" t="s">
        <v>21</v>
      </c>
      <c r="N3702">
        <v>0</v>
      </c>
      <c r="O3702" t="s">
        <v>67</v>
      </c>
      <c r="P3702" t="s">
        <v>7524</v>
      </c>
      <c r="Q3702" t="s">
        <v>26</v>
      </c>
      <c r="R3702">
        <v>51</v>
      </c>
      <c r="S3702" t="s">
        <v>21</v>
      </c>
      <c r="T3702" t="s">
        <v>21</v>
      </c>
      <c r="U3702" t="s">
        <v>21</v>
      </c>
      <c r="V3702">
        <v>0</v>
      </c>
      <c r="W3702" t="s">
        <v>21</v>
      </c>
      <c r="X3702" t="s">
        <v>32</v>
      </c>
      <c r="Y3702" t="s">
        <v>38</v>
      </c>
      <c r="Z3702">
        <v>7</v>
      </c>
      <c r="AA3702">
        <v>43</v>
      </c>
      <c r="AB3702" t="s">
        <v>90</v>
      </c>
      <c r="AC3702" t="s">
        <v>91</v>
      </c>
      <c r="AD3702">
        <f>IF(Customers[[#This Row],[Churn Label]]="Yes", 1, 0)</f>
        <v>1</v>
      </c>
    </row>
    <row r="3703" spans="1:30" x14ac:dyDescent="0.2">
      <c r="A3703" t="s">
        <v>7525</v>
      </c>
      <c r="B3703" t="s">
        <v>25</v>
      </c>
      <c r="C3703">
        <v>2</v>
      </c>
      <c r="D3703">
        <v>3</v>
      </c>
      <c r="E3703">
        <v>9.1</v>
      </c>
      <c r="F3703">
        <v>0</v>
      </c>
      <c r="G3703">
        <v>0</v>
      </c>
      <c r="H3703" t="s">
        <v>21</v>
      </c>
      <c r="I3703" t="s">
        <v>22</v>
      </c>
      <c r="J3703">
        <v>0</v>
      </c>
      <c r="K3703">
        <v>5</v>
      </c>
      <c r="L3703">
        <v>9</v>
      </c>
      <c r="M3703" t="s">
        <v>25</v>
      </c>
      <c r="N3703">
        <v>0</v>
      </c>
      <c r="O3703" t="s">
        <v>76</v>
      </c>
      <c r="P3703" t="s">
        <v>7526</v>
      </c>
      <c r="Q3703" t="s">
        <v>24</v>
      </c>
      <c r="R3703">
        <v>61</v>
      </c>
      <c r="S3703" t="s">
        <v>21</v>
      </c>
      <c r="T3703" t="s">
        <v>21</v>
      </c>
      <c r="U3703" t="s">
        <v>21</v>
      </c>
      <c r="V3703">
        <v>0</v>
      </c>
      <c r="W3703" t="s">
        <v>21</v>
      </c>
      <c r="X3703" t="s">
        <v>32</v>
      </c>
      <c r="Y3703" t="s">
        <v>38</v>
      </c>
      <c r="Z3703">
        <v>40</v>
      </c>
      <c r="AA3703">
        <v>73</v>
      </c>
      <c r="AB3703" t="s">
        <v>56</v>
      </c>
      <c r="AC3703" t="s">
        <v>100</v>
      </c>
      <c r="AD3703">
        <f>IF(Customers[[#This Row],[Churn Label]]="Yes", 1, 0)</f>
        <v>1</v>
      </c>
    </row>
    <row r="3704" spans="1:30" x14ac:dyDescent="0.2">
      <c r="A3704" t="s">
        <v>7527</v>
      </c>
      <c r="B3704" t="s">
        <v>25</v>
      </c>
      <c r="C3704">
        <v>1</v>
      </c>
      <c r="D3704">
        <v>6</v>
      </c>
      <c r="E3704">
        <v>13</v>
      </c>
      <c r="F3704">
        <v>0</v>
      </c>
      <c r="G3704">
        <v>0</v>
      </c>
      <c r="H3704" t="s">
        <v>21</v>
      </c>
      <c r="I3704" t="s">
        <v>22</v>
      </c>
      <c r="J3704">
        <v>8.9</v>
      </c>
      <c r="K3704">
        <v>1</v>
      </c>
      <c r="L3704">
        <v>17</v>
      </c>
      <c r="M3704" t="s">
        <v>21</v>
      </c>
      <c r="N3704">
        <v>35</v>
      </c>
      <c r="O3704" t="s">
        <v>82</v>
      </c>
      <c r="P3704" t="s">
        <v>7528</v>
      </c>
      <c r="Q3704" t="s">
        <v>24</v>
      </c>
      <c r="R3704">
        <v>29</v>
      </c>
      <c r="S3704" t="s">
        <v>25</v>
      </c>
      <c r="T3704" t="s">
        <v>21</v>
      </c>
      <c r="U3704" t="s">
        <v>21</v>
      </c>
      <c r="V3704">
        <v>0</v>
      </c>
      <c r="W3704" t="s">
        <v>21</v>
      </c>
      <c r="X3704" t="s">
        <v>32</v>
      </c>
      <c r="Y3704" t="s">
        <v>38</v>
      </c>
      <c r="Z3704">
        <v>54</v>
      </c>
      <c r="AA3704">
        <v>54</v>
      </c>
      <c r="AB3704" t="s">
        <v>56</v>
      </c>
      <c r="AC3704" t="s">
        <v>57</v>
      </c>
      <c r="AD3704">
        <f>IF(Customers[[#This Row],[Churn Label]]="Yes", 1, 0)</f>
        <v>1</v>
      </c>
    </row>
    <row r="3705" spans="1:30" x14ac:dyDescent="0.2">
      <c r="A3705" t="s">
        <v>7529</v>
      </c>
      <c r="B3705" t="s">
        <v>25</v>
      </c>
      <c r="C3705">
        <v>45</v>
      </c>
      <c r="D3705">
        <v>106</v>
      </c>
      <c r="E3705">
        <v>224</v>
      </c>
      <c r="F3705">
        <v>0</v>
      </c>
      <c r="G3705">
        <v>0</v>
      </c>
      <c r="H3705" t="s">
        <v>21</v>
      </c>
      <c r="I3705" t="s">
        <v>22</v>
      </c>
      <c r="J3705">
        <v>3.8</v>
      </c>
      <c r="K3705">
        <v>5</v>
      </c>
      <c r="L3705">
        <v>6</v>
      </c>
      <c r="M3705" t="s">
        <v>25</v>
      </c>
      <c r="N3705">
        <v>0</v>
      </c>
      <c r="O3705" t="s">
        <v>71</v>
      </c>
      <c r="P3705" t="s">
        <v>7530</v>
      </c>
      <c r="Q3705" t="s">
        <v>26</v>
      </c>
      <c r="R3705">
        <v>78</v>
      </c>
      <c r="S3705" t="s">
        <v>21</v>
      </c>
      <c r="T3705" t="s">
        <v>25</v>
      </c>
      <c r="U3705" t="s">
        <v>21</v>
      </c>
      <c r="V3705">
        <v>0</v>
      </c>
      <c r="W3705" t="s">
        <v>21</v>
      </c>
      <c r="X3705" t="s">
        <v>32</v>
      </c>
      <c r="Y3705" t="s">
        <v>38</v>
      </c>
      <c r="Z3705">
        <v>19</v>
      </c>
      <c r="AA3705">
        <v>853</v>
      </c>
      <c r="AB3705" t="s">
        <v>56</v>
      </c>
      <c r="AC3705" t="s">
        <v>96</v>
      </c>
      <c r="AD3705">
        <f>IF(Customers[[#This Row],[Churn Label]]="Yes", 1, 0)</f>
        <v>1</v>
      </c>
    </row>
    <row r="3706" spans="1:30" x14ac:dyDescent="0.2">
      <c r="A3706" t="s">
        <v>7531</v>
      </c>
      <c r="B3706" t="s">
        <v>25</v>
      </c>
      <c r="C3706">
        <v>70</v>
      </c>
      <c r="D3706">
        <v>325</v>
      </c>
      <c r="E3706">
        <v>836.5</v>
      </c>
      <c r="F3706">
        <v>0</v>
      </c>
      <c r="G3706">
        <v>0</v>
      </c>
      <c r="H3706" t="s">
        <v>21</v>
      </c>
      <c r="I3706" t="s">
        <v>22</v>
      </c>
      <c r="J3706">
        <v>0</v>
      </c>
      <c r="K3706">
        <v>0</v>
      </c>
      <c r="L3706">
        <v>13</v>
      </c>
      <c r="M3706" t="s">
        <v>25</v>
      </c>
      <c r="N3706">
        <v>0</v>
      </c>
      <c r="O3706" t="s">
        <v>36</v>
      </c>
      <c r="P3706" t="s">
        <v>7532</v>
      </c>
      <c r="Q3706" t="s">
        <v>26</v>
      </c>
      <c r="R3706">
        <v>29</v>
      </c>
      <c r="S3706" t="s">
        <v>25</v>
      </c>
      <c r="T3706" t="s">
        <v>21</v>
      </c>
      <c r="U3706" t="s">
        <v>21</v>
      </c>
      <c r="V3706">
        <v>0</v>
      </c>
      <c r="W3706" t="s">
        <v>25</v>
      </c>
      <c r="X3706" t="s">
        <v>53</v>
      </c>
      <c r="Y3706" t="s">
        <v>38</v>
      </c>
      <c r="Z3706">
        <v>71</v>
      </c>
      <c r="AA3706">
        <v>4921</v>
      </c>
      <c r="AB3706" t="s">
        <v>56</v>
      </c>
      <c r="AC3706" t="s">
        <v>96</v>
      </c>
      <c r="AD3706">
        <f>IF(Customers[[#This Row],[Churn Label]]="Yes", 1, 0)</f>
        <v>1</v>
      </c>
    </row>
    <row r="3707" spans="1:30" x14ac:dyDescent="0.2">
      <c r="A3707" t="s">
        <v>7533</v>
      </c>
      <c r="B3707" t="s">
        <v>25</v>
      </c>
      <c r="C3707">
        <v>1</v>
      </c>
      <c r="D3707">
        <v>2</v>
      </c>
      <c r="E3707">
        <v>4</v>
      </c>
      <c r="F3707">
        <v>0</v>
      </c>
      <c r="G3707">
        <v>0</v>
      </c>
      <c r="H3707" t="s">
        <v>21</v>
      </c>
      <c r="I3707" t="s">
        <v>22</v>
      </c>
      <c r="J3707">
        <v>9.1999999999999993</v>
      </c>
      <c r="K3707">
        <v>1</v>
      </c>
      <c r="L3707">
        <v>14</v>
      </c>
      <c r="M3707" t="s">
        <v>25</v>
      </c>
      <c r="N3707">
        <v>0</v>
      </c>
      <c r="O3707" t="s">
        <v>47</v>
      </c>
      <c r="P3707" t="s">
        <v>7534</v>
      </c>
      <c r="Q3707" t="s">
        <v>26</v>
      </c>
      <c r="R3707">
        <v>55</v>
      </c>
      <c r="S3707" t="s">
        <v>21</v>
      </c>
      <c r="T3707" t="s">
        <v>21</v>
      </c>
      <c r="U3707" t="s">
        <v>21</v>
      </c>
      <c r="V3707">
        <v>0</v>
      </c>
      <c r="W3707" t="s">
        <v>21</v>
      </c>
      <c r="X3707" t="s">
        <v>32</v>
      </c>
      <c r="Y3707" t="s">
        <v>38</v>
      </c>
      <c r="Z3707">
        <v>46</v>
      </c>
      <c r="AA3707">
        <v>46</v>
      </c>
      <c r="AB3707" t="s">
        <v>56</v>
      </c>
      <c r="AC3707" t="s">
        <v>102</v>
      </c>
      <c r="AD3707">
        <f>IF(Customers[[#This Row],[Churn Label]]="Yes", 1, 0)</f>
        <v>1</v>
      </c>
    </row>
    <row r="3708" spans="1:30" x14ac:dyDescent="0.2">
      <c r="A3708" t="s">
        <v>7535</v>
      </c>
      <c r="B3708" t="s">
        <v>25</v>
      </c>
      <c r="C3708">
        <v>62</v>
      </c>
      <c r="D3708">
        <v>253</v>
      </c>
      <c r="E3708">
        <v>738.3</v>
      </c>
      <c r="F3708">
        <v>0</v>
      </c>
      <c r="G3708">
        <v>0</v>
      </c>
      <c r="H3708" t="s">
        <v>21</v>
      </c>
      <c r="I3708" t="s">
        <v>22</v>
      </c>
      <c r="J3708">
        <v>0</v>
      </c>
      <c r="K3708">
        <v>4</v>
      </c>
      <c r="L3708">
        <v>3</v>
      </c>
      <c r="M3708" t="s">
        <v>25</v>
      </c>
      <c r="N3708">
        <v>0</v>
      </c>
      <c r="O3708" t="s">
        <v>82</v>
      </c>
      <c r="P3708" t="s">
        <v>7536</v>
      </c>
      <c r="Q3708" t="s">
        <v>26</v>
      </c>
      <c r="R3708">
        <v>74</v>
      </c>
      <c r="S3708" t="s">
        <v>21</v>
      </c>
      <c r="T3708" t="s">
        <v>25</v>
      </c>
      <c r="U3708" t="s">
        <v>21</v>
      </c>
      <c r="V3708">
        <v>0</v>
      </c>
      <c r="W3708" t="s">
        <v>25</v>
      </c>
      <c r="X3708" t="s">
        <v>98</v>
      </c>
      <c r="Y3708" t="s">
        <v>38</v>
      </c>
      <c r="Z3708">
        <v>56</v>
      </c>
      <c r="AA3708">
        <v>3426</v>
      </c>
      <c r="AB3708" t="s">
        <v>56</v>
      </c>
      <c r="AC3708" t="s">
        <v>96</v>
      </c>
      <c r="AD3708">
        <f>IF(Customers[[#This Row],[Churn Label]]="Yes", 1, 0)</f>
        <v>1</v>
      </c>
    </row>
    <row r="3709" spans="1:30" x14ac:dyDescent="0.2">
      <c r="A3709" t="s">
        <v>7537</v>
      </c>
      <c r="B3709" t="s">
        <v>25</v>
      </c>
      <c r="C3709">
        <v>1</v>
      </c>
      <c r="D3709">
        <v>6</v>
      </c>
      <c r="E3709">
        <v>15</v>
      </c>
      <c r="F3709">
        <v>0</v>
      </c>
      <c r="G3709">
        <v>0</v>
      </c>
      <c r="H3709" t="s">
        <v>21</v>
      </c>
      <c r="I3709" t="s">
        <v>22</v>
      </c>
      <c r="J3709">
        <v>0</v>
      </c>
      <c r="K3709">
        <v>1</v>
      </c>
      <c r="L3709">
        <v>4</v>
      </c>
      <c r="M3709" t="s">
        <v>25</v>
      </c>
      <c r="N3709">
        <v>0</v>
      </c>
      <c r="O3709" t="s">
        <v>58</v>
      </c>
      <c r="P3709" t="s">
        <v>7538</v>
      </c>
      <c r="Q3709" t="s">
        <v>26</v>
      </c>
      <c r="R3709">
        <v>44</v>
      </c>
      <c r="S3709" t="s">
        <v>21</v>
      </c>
      <c r="T3709" t="s">
        <v>21</v>
      </c>
      <c r="U3709" t="s">
        <v>21</v>
      </c>
      <c r="V3709">
        <v>0</v>
      </c>
      <c r="W3709" t="s">
        <v>21</v>
      </c>
      <c r="X3709" t="s">
        <v>32</v>
      </c>
      <c r="Y3709" t="s">
        <v>38</v>
      </c>
      <c r="Z3709">
        <v>58</v>
      </c>
      <c r="AA3709">
        <v>58</v>
      </c>
      <c r="AB3709" t="s">
        <v>56</v>
      </c>
      <c r="AC3709" t="s">
        <v>102</v>
      </c>
      <c r="AD3709">
        <f>IF(Customers[[#This Row],[Churn Label]]="Yes", 1, 0)</f>
        <v>1</v>
      </c>
    </row>
    <row r="3710" spans="1:30" x14ac:dyDescent="0.2">
      <c r="A3710" t="s">
        <v>7539</v>
      </c>
      <c r="B3710" t="s">
        <v>25</v>
      </c>
      <c r="C3710">
        <v>33</v>
      </c>
      <c r="D3710">
        <v>51</v>
      </c>
      <c r="E3710">
        <v>230.7</v>
      </c>
      <c r="F3710">
        <v>0</v>
      </c>
      <c r="G3710">
        <v>0</v>
      </c>
      <c r="H3710" t="s">
        <v>21</v>
      </c>
      <c r="I3710" t="s">
        <v>88</v>
      </c>
      <c r="J3710">
        <v>0</v>
      </c>
      <c r="K3710">
        <v>0</v>
      </c>
      <c r="L3710">
        <v>4</v>
      </c>
      <c r="M3710" t="s">
        <v>25</v>
      </c>
      <c r="N3710">
        <v>0</v>
      </c>
      <c r="O3710" t="s">
        <v>70</v>
      </c>
      <c r="P3710" t="s">
        <v>7540</v>
      </c>
      <c r="Q3710" t="s">
        <v>24</v>
      </c>
      <c r="R3710">
        <v>73</v>
      </c>
      <c r="S3710" t="s">
        <v>21</v>
      </c>
      <c r="T3710" t="s">
        <v>25</v>
      </c>
      <c r="U3710" t="s">
        <v>21</v>
      </c>
      <c r="V3710">
        <v>0</v>
      </c>
      <c r="W3710" t="s">
        <v>21</v>
      </c>
      <c r="X3710" t="s">
        <v>32</v>
      </c>
      <c r="Y3710" t="s">
        <v>38</v>
      </c>
      <c r="Z3710">
        <v>38</v>
      </c>
      <c r="AA3710">
        <v>1256</v>
      </c>
      <c r="AB3710" t="s">
        <v>56</v>
      </c>
      <c r="AC3710" t="s">
        <v>100</v>
      </c>
      <c r="AD3710">
        <f>IF(Customers[[#This Row],[Churn Label]]="Yes", 1, 0)</f>
        <v>1</v>
      </c>
    </row>
    <row r="3711" spans="1:30" x14ac:dyDescent="0.2">
      <c r="A3711" t="s">
        <v>7541</v>
      </c>
      <c r="B3711" t="s">
        <v>25</v>
      </c>
      <c r="C3711">
        <v>34</v>
      </c>
      <c r="D3711">
        <v>215</v>
      </c>
      <c r="E3711">
        <v>444.6</v>
      </c>
      <c r="F3711">
        <v>8.5737500000000004</v>
      </c>
      <c r="G3711">
        <v>33.008937500000002</v>
      </c>
      <c r="H3711" t="s">
        <v>25</v>
      </c>
      <c r="I3711" t="s">
        <v>22</v>
      </c>
      <c r="J3711">
        <v>11</v>
      </c>
      <c r="K3711">
        <v>4</v>
      </c>
      <c r="L3711">
        <v>8</v>
      </c>
      <c r="M3711" t="s">
        <v>21</v>
      </c>
      <c r="N3711">
        <v>56</v>
      </c>
      <c r="O3711" t="s">
        <v>69</v>
      </c>
      <c r="P3711" t="s">
        <v>7542</v>
      </c>
      <c r="Q3711" t="s">
        <v>24</v>
      </c>
      <c r="R3711">
        <v>30</v>
      </c>
      <c r="S3711" t="s">
        <v>21</v>
      </c>
      <c r="T3711" t="s">
        <v>21</v>
      </c>
      <c r="U3711" t="s">
        <v>21</v>
      </c>
      <c r="V3711">
        <v>0</v>
      </c>
      <c r="W3711" t="s">
        <v>21</v>
      </c>
      <c r="X3711" t="s">
        <v>32</v>
      </c>
      <c r="Y3711" t="s">
        <v>33</v>
      </c>
      <c r="Z3711">
        <v>37</v>
      </c>
      <c r="AA3711">
        <v>1252</v>
      </c>
      <c r="AB3711" t="s">
        <v>56</v>
      </c>
      <c r="AC3711" t="s">
        <v>100</v>
      </c>
      <c r="AD3711">
        <f>IF(Customers[[#This Row],[Churn Label]]="Yes", 1, 0)</f>
        <v>1</v>
      </c>
    </row>
    <row r="3712" spans="1:30" x14ac:dyDescent="0.2">
      <c r="A3712" t="s">
        <v>7543</v>
      </c>
      <c r="B3712" t="s">
        <v>25</v>
      </c>
      <c r="C3712">
        <v>35</v>
      </c>
      <c r="D3712">
        <v>152</v>
      </c>
      <c r="E3712">
        <v>345.2</v>
      </c>
      <c r="F3712">
        <v>0</v>
      </c>
      <c r="G3712">
        <v>0</v>
      </c>
      <c r="H3712" t="s">
        <v>21</v>
      </c>
      <c r="I3712" t="s">
        <v>22</v>
      </c>
      <c r="J3712">
        <v>0</v>
      </c>
      <c r="K3712">
        <v>5</v>
      </c>
      <c r="L3712">
        <v>7</v>
      </c>
      <c r="M3712" t="s">
        <v>25</v>
      </c>
      <c r="N3712">
        <v>0</v>
      </c>
      <c r="O3712" t="s">
        <v>44</v>
      </c>
      <c r="P3712" t="s">
        <v>7544</v>
      </c>
      <c r="Q3712" t="s">
        <v>24</v>
      </c>
      <c r="R3712">
        <v>59</v>
      </c>
      <c r="S3712" t="s">
        <v>21</v>
      </c>
      <c r="T3712" t="s">
        <v>21</v>
      </c>
      <c r="U3712" t="s">
        <v>21</v>
      </c>
      <c r="V3712">
        <v>0</v>
      </c>
      <c r="W3712" t="s">
        <v>21</v>
      </c>
      <c r="X3712" t="s">
        <v>32</v>
      </c>
      <c r="Y3712" t="s">
        <v>33</v>
      </c>
      <c r="Z3712">
        <v>27</v>
      </c>
      <c r="AA3712">
        <v>935</v>
      </c>
      <c r="AB3712" t="s">
        <v>56</v>
      </c>
      <c r="AC3712" t="s">
        <v>100</v>
      </c>
      <c r="AD3712">
        <f>IF(Customers[[#This Row],[Churn Label]]="Yes", 1, 0)</f>
        <v>1</v>
      </c>
    </row>
    <row r="3713" spans="1:30" x14ac:dyDescent="0.2">
      <c r="A3713" t="s">
        <v>7545</v>
      </c>
      <c r="B3713" t="s">
        <v>25</v>
      </c>
      <c r="C3713">
        <v>5</v>
      </c>
      <c r="D3713">
        <v>16</v>
      </c>
      <c r="E3713">
        <v>40.5</v>
      </c>
      <c r="F3713">
        <v>6.859</v>
      </c>
      <c r="G3713">
        <v>9.9455500000000008</v>
      </c>
      <c r="H3713" t="s">
        <v>25</v>
      </c>
      <c r="I3713" t="s">
        <v>22</v>
      </c>
      <c r="J3713">
        <v>3.3</v>
      </c>
      <c r="K3713">
        <v>2</v>
      </c>
      <c r="L3713">
        <v>12</v>
      </c>
      <c r="M3713" t="s">
        <v>25</v>
      </c>
      <c r="N3713">
        <v>0</v>
      </c>
      <c r="O3713" t="s">
        <v>59</v>
      </c>
      <c r="P3713" t="s">
        <v>7546</v>
      </c>
      <c r="Q3713" t="s">
        <v>24</v>
      </c>
      <c r="R3713">
        <v>69</v>
      </c>
      <c r="S3713" t="s">
        <v>21</v>
      </c>
      <c r="T3713" t="s">
        <v>25</v>
      </c>
      <c r="U3713" t="s">
        <v>21</v>
      </c>
      <c r="V3713">
        <v>0</v>
      </c>
      <c r="W3713" t="s">
        <v>21</v>
      </c>
      <c r="X3713" t="s">
        <v>32</v>
      </c>
      <c r="Y3713" t="s">
        <v>38</v>
      </c>
      <c r="Z3713">
        <v>55</v>
      </c>
      <c r="AA3713">
        <v>247</v>
      </c>
      <c r="AB3713" t="s">
        <v>56</v>
      </c>
      <c r="AC3713" t="s">
        <v>57</v>
      </c>
      <c r="AD3713">
        <f>IF(Customers[[#This Row],[Churn Label]]="Yes", 1, 0)</f>
        <v>1</v>
      </c>
    </row>
    <row r="3714" spans="1:30" x14ac:dyDescent="0.2">
      <c r="A3714" t="s">
        <v>7547</v>
      </c>
      <c r="B3714" t="s">
        <v>25</v>
      </c>
      <c r="C3714">
        <v>7</v>
      </c>
      <c r="D3714">
        <v>17</v>
      </c>
      <c r="E3714">
        <v>34.700000000000003</v>
      </c>
      <c r="F3714">
        <v>6.859</v>
      </c>
      <c r="G3714">
        <v>17.318974999999998</v>
      </c>
      <c r="H3714" t="s">
        <v>25</v>
      </c>
      <c r="I3714" t="s">
        <v>22</v>
      </c>
      <c r="J3714">
        <v>8.6999999999999993</v>
      </c>
      <c r="K3714">
        <v>0</v>
      </c>
      <c r="L3714">
        <v>3</v>
      </c>
      <c r="M3714" t="s">
        <v>25</v>
      </c>
      <c r="N3714">
        <v>0</v>
      </c>
      <c r="O3714" t="s">
        <v>55</v>
      </c>
      <c r="P3714" t="s">
        <v>7548</v>
      </c>
      <c r="Q3714" t="s">
        <v>24</v>
      </c>
      <c r="R3714">
        <v>45</v>
      </c>
      <c r="S3714" t="s">
        <v>21</v>
      </c>
      <c r="T3714" t="s">
        <v>21</v>
      </c>
      <c r="U3714" t="s">
        <v>21</v>
      </c>
      <c r="V3714">
        <v>0</v>
      </c>
      <c r="W3714" t="s">
        <v>25</v>
      </c>
      <c r="X3714" t="s">
        <v>32</v>
      </c>
      <c r="Y3714" t="s">
        <v>38</v>
      </c>
      <c r="Z3714">
        <v>50</v>
      </c>
      <c r="AA3714">
        <v>344</v>
      </c>
      <c r="AB3714" t="s">
        <v>56</v>
      </c>
      <c r="AC3714" t="s">
        <v>57</v>
      </c>
      <c r="AD3714">
        <f>IF(Customers[[#This Row],[Churn Label]]="Yes", 1, 0)</f>
        <v>1</v>
      </c>
    </row>
    <row r="3715" spans="1:30" x14ac:dyDescent="0.2">
      <c r="A3715" t="s">
        <v>7549</v>
      </c>
      <c r="B3715" t="s">
        <v>25</v>
      </c>
      <c r="C3715">
        <v>25</v>
      </c>
      <c r="D3715">
        <v>103</v>
      </c>
      <c r="E3715">
        <v>250.9</v>
      </c>
      <c r="F3715">
        <v>0</v>
      </c>
      <c r="G3715">
        <v>0</v>
      </c>
      <c r="H3715" t="s">
        <v>21</v>
      </c>
      <c r="I3715" t="s">
        <v>22</v>
      </c>
      <c r="J3715">
        <v>0</v>
      </c>
      <c r="K3715">
        <v>3</v>
      </c>
      <c r="L3715">
        <v>5</v>
      </c>
      <c r="M3715" t="s">
        <v>25</v>
      </c>
      <c r="N3715">
        <v>0</v>
      </c>
      <c r="O3715" t="s">
        <v>78</v>
      </c>
      <c r="P3715" t="s">
        <v>7550</v>
      </c>
      <c r="Q3715" t="s">
        <v>26</v>
      </c>
      <c r="R3715">
        <v>80</v>
      </c>
      <c r="S3715" t="s">
        <v>21</v>
      </c>
      <c r="T3715" t="s">
        <v>25</v>
      </c>
      <c r="U3715" t="s">
        <v>21</v>
      </c>
      <c r="V3715">
        <v>0</v>
      </c>
      <c r="W3715" t="s">
        <v>21</v>
      </c>
      <c r="X3715" t="s">
        <v>32</v>
      </c>
      <c r="Y3715" t="s">
        <v>38</v>
      </c>
      <c r="Z3715">
        <v>42</v>
      </c>
      <c r="AA3715">
        <v>1046</v>
      </c>
      <c r="AB3715" t="s">
        <v>56</v>
      </c>
      <c r="AC3715" t="s">
        <v>96</v>
      </c>
      <c r="AD3715">
        <f>IF(Customers[[#This Row],[Churn Label]]="Yes", 1, 0)</f>
        <v>1</v>
      </c>
    </row>
    <row r="3716" spans="1:30" x14ac:dyDescent="0.2">
      <c r="A3716" t="s">
        <v>7551</v>
      </c>
      <c r="B3716" t="s">
        <v>25</v>
      </c>
      <c r="C3716">
        <v>18</v>
      </c>
      <c r="D3716">
        <v>88</v>
      </c>
      <c r="E3716">
        <v>268.5</v>
      </c>
      <c r="F3716">
        <v>0</v>
      </c>
      <c r="G3716">
        <v>0</v>
      </c>
      <c r="H3716" t="s">
        <v>21</v>
      </c>
      <c r="I3716" t="s">
        <v>22</v>
      </c>
      <c r="J3716">
        <v>11.9</v>
      </c>
      <c r="K3716">
        <v>4</v>
      </c>
      <c r="L3716">
        <v>10</v>
      </c>
      <c r="M3716" t="s">
        <v>25</v>
      </c>
      <c r="N3716">
        <v>0</v>
      </c>
      <c r="O3716" t="s">
        <v>73</v>
      </c>
      <c r="P3716" t="s">
        <v>7552</v>
      </c>
      <c r="Q3716" t="s">
        <v>24</v>
      </c>
      <c r="R3716">
        <v>32</v>
      </c>
      <c r="S3716" t="s">
        <v>21</v>
      </c>
      <c r="T3716" t="s">
        <v>21</v>
      </c>
      <c r="U3716" t="s">
        <v>21</v>
      </c>
      <c r="V3716">
        <v>0</v>
      </c>
      <c r="W3716" t="s">
        <v>21</v>
      </c>
      <c r="X3716" t="s">
        <v>32</v>
      </c>
      <c r="Y3716" t="s">
        <v>38</v>
      </c>
      <c r="Z3716">
        <v>35</v>
      </c>
      <c r="AA3716">
        <v>635</v>
      </c>
      <c r="AB3716" t="s">
        <v>56</v>
      </c>
      <c r="AC3716" t="s">
        <v>102</v>
      </c>
      <c r="AD3716">
        <f>IF(Customers[[#This Row],[Churn Label]]="Yes", 1, 0)</f>
        <v>1</v>
      </c>
    </row>
    <row r="3717" spans="1:30" x14ac:dyDescent="0.2">
      <c r="A3717" t="s">
        <v>7553</v>
      </c>
      <c r="B3717" t="s">
        <v>25</v>
      </c>
      <c r="C3717">
        <v>2</v>
      </c>
      <c r="D3717">
        <v>2</v>
      </c>
      <c r="E3717">
        <v>6.9</v>
      </c>
      <c r="F3717">
        <v>0</v>
      </c>
      <c r="G3717">
        <v>0</v>
      </c>
      <c r="H3717" t="s">
        <v>21</v>
      </c>
      <c r="I3717" t="s">
        <v>22</v>
      </c>
      <c r="J3717">
        <v>0</v>
      </c>
      <c r="K3717">
        <v>3</v>
      </c>
      <c r="L3717">
        <v>13</v>
      </c>
      <c r="M3717" t="s">
        <v>25</v>
      </c>
      <c r="N3717">
        <v>0</v>
      </c>
      <c r="O3717" t="s">
        <v>70</v>
      </c>
      <c r="P3717" t="s">
        <v>7554</v>
      </c>
      <c r="Q3717" t="s">
        <v>24</v>
      </c>
      <c r="R3717">
        <v>28</v>
      </c>
      <c r="S3717" t="s">
        <v>25</v>
      </c>
      <c r="T3717" t="s">
        <v>21</v>
      </c>
      <c r="U3717" t="s">
        <v>21</v>
      </c>
      <c r="V3717">
        <v>0</v>
      </c>
      <c r="W3717" t="s">
        <v>21</v>
      </c>
      <c r="X3717" t="s">
        <v>32</v>
      </c>
      <c r="Y3717" t="s">
        <v>38</v>
      </c>
      <c r="Z3717">
        <v>38</v>
      </c>
      <c r="AA3717">
        <v>66</v>
      </c>
      <c r="AB3717" t="s">
        <v>56</v>
      </c>
      <c r="AC3717" t="s">
        <v>96</v>
      </c>
      <c r="AD3717">
        <f>IF(Customers[[#This Row],[Churn Label]]="Yes", 1, 0)</f>
        <v>1</v>
      </c>
    </row>
    <row r="3718" spans="1:30" x14ac:dyDescent="0.2">
      <c r="A3718" t="s">
        <v>7555</v>
      </c>
      <c r="B3718" t="s">
        <v>25</v>
      </c>
      <c r="C3718">
        <v>32</v>
      </c>
      <c r="D3718">
        <v>58</v>
      </c>
      <c r="E3718">
        <v>161</v>
      </c>
      <c r="F3718">
        <v>0</v>
      </c>
      <c r="G3718">
        <v>0</v>
      </c>
      <c r="H3718" t="s">
        <v>21</v>
      </c>
      <c r="I3718" t="s">
        <v>22</v>
      </c>
      <c r="J3718">
        <v>3.8</v>
      </c>
      <c r="K3718">
        <v>2</v>
      </c>
      <c r="L3718">
        <v>7</v>
      </c>
      <c r="M3718" t="s">
        <v>21</v>
      </c>
      <c r="N3718">
        <v>59</v>
      </c>
      <c r="O3718" t="s">
        <v>94</v>
      </c>
      <c r="P3718" t="s">
        <v>7556</v>
      </c>
      <c r="Q3718" t="s">
        <v>26</v>
      </c>
      <c r="R3718">
        <v>38</v>
      </c>
      <c r="S3718" t="s">
        <v>21</v>
      </c>
      <c r="T3718" t="s">
        <v>21</v>
      </c>
      <c r="U3718" t="s">
        <v>21</v>
      </c>
      <c r="V3718">
        <v>0</v>
      </c>
      <c r="W3718" t="s">
        <v>21</v>
      </c>
      <c r="X3718" t="s">
        <v>32</v>
      </c>
      <c r="Y3718" t="s">
        <v>33</v>
      </c>
      <c r="Z3718">
        <v>65</v>
      </c>
      <c r="AA3718">
        <v>2096</v>
      </c>
      <c r="AB3718" t="s">
        <v>56</v>
      </c>
      <c r="AC3718" t="s">
        <v>57</v>
      </c>
      <c r="AD3718">
        <f>IF(Customers[[#This Row],[Churn Label]]="Yes", 1, 0)</f>
        <v>1</v>
      </c>
    </row>
    <row r="3719" spans="1:30" x14ac:dyDescent="0.2">
      <c r="A3719" t="s">
        <v>7557</v>
      </c>
      <c r="B3719" t="s">
        <v>25</v>
      </c>
      <c r="C3719">
        <v>17</v>
      </c>
      <c r="D3719">
        <v>130</v>
      </c>
      <c r="E3719">
        <v>241.5</v>
      </c>
      <c r="F3719">
        <v>0</v>
      </c>
      <c r="G3719">
        <v>0</v>
      </c>
      <c r="H3719" t="s">
        <v>21</v>
      </c>
      <c r="I3719" t="s">
        <v>22</v>
      </c>
      <c r="J3719">
        <v>0</v>
      </c>
      <c r="K3719">
        <v>0</v>
      </c>
      <c r="L3719">
        <v>4</v>
      </c>
      <c r="M3719" t="s">
        <v>25</v>
      </c>
      <c r="N3719">
        <v>0</v>
      </c>
      <c r="O3719" t="s">
        <v>71</v>
      </c>
      <c r="P3719" t="s">
        <v>7558</v>
      </c>
      <c r="Q3719" t="s">
        <v>26</v>
      </c>
      <c r="R3719">
        <v>57</v>
      </c>
      <c r="S3719" t="s">
        <v>21</v>
      </c>
      <c r="T3719" t="s">
        <v>21</v>
      </c>
      <c r="U3719" t="s">
        <v>21</v>
      </c>
      <c r="V3719">
        <v>0</v>
      </c>
      <c r="W3719" t="s">
        <v>25</v>
      </c>
      <c r="X3719" t="s">
        <v>32</v>
      </c>
      <c r="Y3719" t="s">
        <v>38</v>
      </c>
      <c r="Z3719">
        <v>31</v>
      </c>
      <c r="AA3719">
        <v>534</v>
      </c>
      <c r="AB3719" t="s">
        <v>56</v>
      </c>
      <c r="AC3719" t="s">
        <v>96</v>
      </c>
      <c r="AD3719">
        <f>IF(Customers[[#This Row],[Churn Label]]="Yes", 1, 0)</f>
        <v>1</v>
      </c>
    </row>
    <row r="3720" spans="1:30" x14ac:dyDescent="0.2">
      <c r="A3720" t="s">
        <v>7559</v>
      </c>
      <c r="B3720" t="s">
        <v>25</v>
      </c>
      <c r="C3720">
        <v>13</v>
      </c>
      <c r="D3720">
        <v>76</v>
      </c>
      <c r="E3720">
        <v>194.7</v>
      </c>
      <c r="F3720">
        <v>0</v>
      </c>
      <c r="G3720">
        <v>0</v>
      </c>
      <c r="H3720" t="s">
        <v>21</v>
      </c>
      <c r="I3720" t="s">
        <v>22</v>
      </c>
      <c r="J3720">
        <v>0</v>
      </c>
      <c r="K3720">
        <v>2</v>
      </c>
      <c r="L3720">
        <v>7</v>
      </c>
      <c r="M3720" t="s">
        <v>25</v>
      </c>
      <c r="N3720">
        <v>0</v>
      </c>
      <c r="O3720" t="s">
        <v>27</v>
      </c>
      <c r="P3720" t="s">
        <v>7560</v>
      </c>
      <c r="Q3720" t="s">
        <v>26</v>
      </c>
      <c r="R3720">
        <v>27</v>
      </c>
      <c r="S3720" t="s">
        <v>25</v>
      </c>
      <c r="T3720" t="s">
        <v>21</v>
      </c>
      <c r="U3720" t="s">
        <v>21</v>
      </c>
      <c r="V3720">
        <v>0</v>
      </c>
      <c r="W3720" t="s">
        <v>21</v>
      </c>
      <c r="X3720" t="s">
        <v>98</v>
      </c>
      <c r="Y3720" t="s">
        <v>33</v>
      </c>
      <c r="Z3720">
        <v>33</v>
      </c>
      <c r="AA3720">
        <v>429</v>
      </c>
      <c r="AB3720" t="s">
        <v>56</v>
      </c>
      <c r="AC3720" t="s">
        <v>96</v>
      </c>
      <c r="AD3720">
        <f>IF(Customers[[#This Row],[Churn Label]]="Yes", 1, 0)</f>
        <v>1</v>
      </c>
    </row>
    <row r="3721" spans="1:30" x14ac:dyDescent="0.2">
      <c r="A3721" t="s">
        <v>7561</v>
      </c>
      <c r="B3721" t="s">
        <v>25</v>
      </c>
      <c r="C3721">
        <v>8</v>
      </c>
      <c r="D3721">
        <v>41</v>
      </c>
      <c r="E3721">
        <v>122.2</v>
      </c>
      <c r="F3721">
        <v>0</v>
      </c>
      <c r="G3721">
        <v>0</v>
      </c>
      <c r="H3721" t="s">
        <v>21</v>
      </c>
      <c r="I3721" t="s">
        <v>22</v>
      </c>
      <c r="J3721">
        <v>131</v>
      </c>
      <c r="K3721">
        <v>2</v>
      </c>
      <c r="L3721">
        <v>7</v>
      </c>
      <c r="M3721" t="s">
        <v>25</v>
      </c>
      <c r="N3721">
        <v>0</v>
      </c>
      <c r="O3721" t="s">
        <v>27</v>
      </c>
      <c r="P3721" t="s">
        <v>7562</v>
      </c>
      <c r="Q3721" t="s">
        <v>26</v>
      </c>
      <c r="R3721">
        <v>80</v>
      </c>
      <c r="S3721" t="s">
        <v>21</v>
      </c>
      <c r="T3721" t="s">
        <v>25</v>
      </c>
      <c r="U3721" t="s">
        <v>21</v>
      </c>
      <c r="V3721">
        <v>0</v>
      </c>
      <c r="W3721" t="s">
        <v>25</v>
      </c>
      <c r="X3721" t="s">
        <v>32</v>
      </c>
      <c r="Y3721" t="s">
        <v>38</v>
      </c>
      <c r="Z3721">
        <v>56</v>
      </c>
      <c r="AA3721">
        <v>457</v>
      </c>
      <c r="AB3721" t="s">
        <v>90</v>
      </c>
      <c r="AC3721" t="s">
        <v>91</v>
      </c>
      <c r="AD3721">
        <f>IF(Customers[[#This Row],[Churn Label]]="Yes", 1, 0)</f>
        <v>1</v>
      </c>
    </row>
    <row r="3722" spans="1:30" x14ac:dyDescent="0.2">
      <c r="A3722" t="s">
        <v>7563</v>
      </c>
      <c r="B3722" t="s">
        <v>25</v>
      </c>
      <c r="C3722">
        <v>25</v>
      </c>
      <c r="D3722">
        <v>89</v>
      </c>
      <c r="E3722">
        <v>222.5</v>
      </c>
      <c r="F3722">
        <v>0</v>
      </c>
      <c r="G3722">
        <v>0</v>
      </c>
      <c r="H3722" t="s">
        <v>21</v>
      </c>
      <c r="I3722" t="s">
        <v>22</v>
      </c>
      <c r="J3722">
        <v>133.6</v>
      </c>
      <c r="K3722">
        <v>1</v>
      </c>
      <c r="L3722">
        <v>5</v>
      </c>
      <c r="M3722" t="s">
        <v>25</v>
      </c>
      <c r="N3722">
        <v>0</v>
      </c>
      <c r="O3722" t="s">
        <v>46</v>
      </c>
      <c r="P3722" t="s">
        <v>7564</v>
      </c>
      <c r="Q3722" t="s">
        <v>26</v>
      </c>
      <c r="R3722">
        <v>60</v>
      </c>
      <c r="S3722" t="s">
        <v>21</v>
      </c>
      <c r="T3722" t="s">
        <v>21</v>
      </c>
      <c r="U3722" t="s">
        <v>21</v>
      </c>
      <c r="V3722">
        <v>0</v>
      </c>
      <c r="W3722" t="s">
        <v>21</v>
      </c>
      <c r="X3722" t="s">
        <v>32</v>
      </c>
      <c r="Y3722" t="s">
        <v>38</v>
      </c>
      <c r="Z3722">
        <v>29</v>
      </c>
      <c r="AA3722">
        <v>707</v>
      </c>
      <c r="AB3722" t="s">
        <v>56</v>
      </c>
      <c r="AC3722" t="s">
        <v>102</v>
      </c>
      <c r="AD3722">
        <f>IF(Customers[[#This Row],[Churn Label]]="Yes", 1, 0)</f>
        <v>1</v>
      </c>
    </row>
    <row r="3723" spans="1:30" x14ac:dyDescent="0.2">
      <c r="A3723" t="s">
        <v>7565</v>
      </c>
      <c r="B3723" t="s">
        <v>25</v>
      </c>
      <c r="C3723">
        <v>3</v>
      </c>
      <c r="D3723">
        <v>6</v>
      </c>
      <c r="E3723">
        <v>18.600000000000001</v>
      </c>
      <c r="F3723">
        <v>0</v>
      </c>
      <c r="G3723">
        <v>0</v>
      </c>
      <c r="H3723" t="s">
        <v>21</v>
      </c>
      <c r="I3723" t="s">
        <v>22</v>
      </c>
      <c r="J3723">
        <v>0</v>
      </c>
      <c r="K3723">
        <v>2</v>
      </c>
      <c r="L3723">
        <v>1</v>
      </c>
      <c r="M3723" t="s">
        <v>25</v>
      </c>
      <c r="N3723">
        <v>0</v>
      </c>
      <c r="O3723" t="s">
        <v>58</v>
      </c>
      <c r="P3723" t="s">
        <v>7566</v>
      </c>
      <c r="Q3723" t="s">
        <v>24</v>
      </c>
      <c r="R3723">
        <v>72</v>
      </c>
      <c r="S3723" t="s">
        <v>21</v>
      </c>
      <c r="T3723" t="s">
        <v>25</v>
      </c>
      <c r="U3723" t="s">
        <v>21</v>
      </c>
      <c r="V3723">
        <v>0</v>
      </c>
      <c r="W3723" t="s">
        <v>21</v>
      </c>
      <c r="X3723" t="s">
        <v>32</v>
      </c>
      <c r="Y3723" t="s">
        <v>95</v>
      </c>
      <c r="Z3723">
        <v>57</v>
      </c>
      <c r="AA3723">
        <v>177</v>
      </c>
      <c r="AB3723" t="s">
        <v>90</v>
      </c>
      <c r="AC3723" t="s">
        <v>91</v>
      </c>
      <c r="AD3723">
        <f>IF(Customers[[#This Row],[Churn Label]]="Yes", 1, 0)</f>
        <v>1</v>
      </c>
    </row>
    <row r="3724" spans="1:30" x14ac:dyDescent="0.2">
      <c r="A3724" t="s">
        <v>7567</v>
      </c>
      <c r="B3724" t="s">
        <v>25</v>
      </c>
      <c r="C3724">
        <v>8</v>
      </c>
      <c r="D3724">
        <v>30</v>
      </c>
      <c r="E3724">
        <v>79.3</v>
      </c>
      <c r="F3724">
        <v>0</v>
      </c>
      <c r="G3724">
        <v>0</v>
      </c>
      <c r="H3724" t="s">
        <v>21</v>
      </c>
      <c r="I3724" t="s">
        <v>22</v>
      </c>
      <c r="J3724">
        <v>0</v>
      </c>
      <c r="K3724">
        <v>4</v>
      </c>
      <c r="L3724">
        <v>2</v>
      </c>
      <c r="M3724" t="s">
        <v>25</v>
      </c>
      <c r="N3724">
        <v>0</v>
      </c>
      <c r="O3724" t="s">
        <v>45</v>
      </c>
      <c r="P3724" t="s">
        <v>7568</v>
      </c>
      <c r="Q3724" t="s">
        <v>24</v>
      </c>
      <c r="R3724">
        <v>68</v>
      </c>
      <c r="S3724" t="s">
        <v>21</v>
      </c>
      <c r="T3724" t="s">
        <v>25</v>
      </c>
      <c r="U3724" t="s">
        <v>21</v>
      </c>
      <c r="V3724">
        <v>0</v>
      </c>
      <c r="W3724" t="s">
        <v>25</v>
      </c>
      <c r="X3724" t="s">
        <v>32</v>
      </c>
      <c r="Y3724" t="s">
        <v>38</v>
      </c>
      <c r="Z3724">
        <v>55</v>
      </c>
      <c r="AA3724">
        <v>438</v>
      </c>
      <c r="AB3724" t="s">
        <v>56</v>
      </c>
      <c r="AC3724" t="s">
        <v>96</v>
      </c>
      <c r="AD3724">
        <f>IF(Customers[[#This Row],[Churn Label]]="Yes", 1, 0)</f>
        <v>1</v>
      </c>
    </row>
    <row r="3725" spans="1:30" x14ac:dyDescent="0.2">
      <c r="A3725" t="s">
        <v>7569</v>
      </c>
      <c r="B3725" t="s">
        <v>25</v>
      </c>
      <c r="C3725">
        <v>38</v>
      </c>
      <c r="D3725">
        <v>123</v>
      </c>
      <c r="E3725">
        <v>341.3</v>
      </c>
      <c r="F3725">
        <v>0</v>
      </c>
      <c r="G3725">
        <v>0</v>
      </c>
      <c r="H3725" t="s">
        <v>21</v>
      </c>
      <c r="I3725" t="s">
        <v>22</v>
      </c>
      <c r="J3725">
        <v>5.0999999999999996</v>
      </c>
      <c r="K3725">
        <v>4</v>
      </c>
      <c r="L3725">
        <v>3</v>
      </c>
      <c r="M3725" t="s">
        <v>21</v>
      </c>
      <c r="N3725">
        <v>20</v>
      </c>
      <c r="O3725" t="s">
        <v>75</v>
      </c>
      <c r="P3725" t="s">
        <v>7570</v>
      </c>
      <c r="Q3725" t="s">
        <v>26</v>
      </c>
      <c r="R3725">
        <v>47</v>
      </c>
      <c r="S3725" t="s">
        <v>21</v>
      </c>
      <c r="T3725" t="s">
        <v>21</v>
      </c>
      <c r="U3725" t="s">
        <v>21</v>
      </c>
      <c r="V3725">
        <v>0</v>
      </c>
      <c r="W3725" t="s">
        <v>21</v>
      </c>
      <c r="X3725" t="s">
        <v>32</v>
      </c>
      <c r="Y3725" t="s">
        <v>38</v>
      </c>
      <c r="Z3725">
        <v>46</v>
      </c>
      <c r="AA3725">
        <v>1736</v>
      </c>
      <c r="AB3725" t="s">
        <v>56</v>
      </c>
      <c r="AC3725" t="s">
        <v>100</v>
      </c>
      <c r="AD3725">
        <f>IF(Customers[[#This Row],[Churn Label]]="Yes", 1, 0)</f>
        <v>1</v>
      </c>
    </row>
    <row r="3726" spans="1:30" x14ac:dyDescent="0.2">
      <c r="A3726" t="s">
        <v>7571</v>
      </c>
      <c r="B3726" t="s">
        <v>25</v>
      </c>
      <c r="C3726">
        <v>14</v>
      </c>
      <c r="D3726">
        <v>18</v>
      </c>
      <c r="E3726">
        <v>56</v>
      </c>
      <c r="F3726">
        <v>0</v>
      </c>
      <c r="G3726">
        <v>0</v>
      </c>
      <c r="H3726" t="s">
        <v>21</v>
      </c>
      <c r="I3726" t="s">
        <v>22</v>
      </c>
      <c r="J3726">
        <v>4.9000000000000004</v>
      </c>
      <c r="K3726">
        <v>3</v>
      </c>
      <c r="L3726">
        <v>6</v>
      </c>
      <c r="M3726" t="s">
        <v>25</v>
      </c>
      <c r="N3726">
        <v>0</v>
      </c>
      <c r="O3726" t="s">
        <v>31</v>
      </c>
      <c r="P3726" t="s">
        <v>7572</v>
      </c>
      <c r="Q3726" t="s">
        <v>26</v>
      </c>
      <c r="R3726">
        <v>71</v>
      </c>
      <c r="S3726" t="s">
        <v>21</v>
      </c>
      <c r="T3726" t="s">
        <v>25</v>
      </c>
      <c r="U3726" t="s">
        <v>21</v>
      </c>
      <c r="V3726">
        <v>0</v>
      </c>
      <c r="W3726" t="s">
        <v>21</v>
      </c>
      <c r="X3726" t="s">
        <v>32</v>
      </c>
      <c r="Y3726" t="s">
        <v>33</v>
      </c>
      <c r="Z3726">
        <v>39</v>
      </c>
      <c r="AA3726">
        <v>549</v>
      </c>
      <c r="AB3726" t="s">
        <v>56</v>
      </c>
      <c r="AC3726" t="s">
        <v>100</v>
      </c>
      <c r="AD3726">
        <f>IF(Customers[[#This Row],[Churn Label]]="Yes", 1, 0)</f>
        <v>1</v>
      </c>
    </row>
    <row r="3727" spans="1:30" x14ac:dyDescent="0.2">
      <c r="A3727" t="s">
        <v>7573</v>
      </c>
      <c r="B3727" t="s">
        <v>25</v>
      </c>
      <c r="C3727">
        <v>34</v>
      </c>
      <c r="D3727">
        <v>115</v>
      </c>
      <c r="E3727">
        <v>303</v>
      </c>
      <c r="F3727">
        <v>0</v>
      </c>
      <c r="G3727">
        <v>0</v>
      </c>
      <c r="H3727" t="s">
        <v>21</v>
      </c>
      <c r="I3727" t="s">
        <v>22</v>
      </c>
      <c r="J3727">
        <v>0</v>
      </c>
      <c r="K3727">
        <v>5</v>
      </c>
      <c r="L3727">
        <v>2</v>
      </c>
      <c r="M3727" t="s">
        <v>25</v>
      </c>
      <c r="N3727">
        <v>0</v>
      </c>
      <c r="O3727" t="s">
        <v>46</v>
      </c>
      <c r="P3727" t="s">
        <v>7574</v>
      </c>
      <c r="Q3727" t="s">
        <v>26</v>
      </c>
      <c r="R3727">
        <v>40</v>
      </c>
      <c r="S3727" t="s">
        <v>21</v>
      </c>
      <c r="T3727" t="s">
        <v>21</v>
      </c>
      <c r="U3727" t="s">
        <v>21</v>
      </c>
      <c r="V3727">
        <v>0</v>
      </c>
      <c r="W3727" t="s">
        <v>21</v>
      </c>
      <c r="X3727" t="s">
        <v>32</v>
      </c>
      <c r="Y3727" t="s">
        <v>38</v>
      </c>
      <c r="Z3727">
        <v>35</v>
      </c>
      <c r="AA3727">
        <v>1174</v>
      </c>
      <c r="AB3727" t="s">
        <v>39</v>
      </c>
      <c r="AC3727" t="s">
        <v>104</v>
      </c>
      <c r="AD3727">
        <f>IF(Customers[[#This Row],[Churn Label]]="Yes", 1, 0)</f>
        <v>1</v>
      </c>
    </row>
    <row r="3728" spans="1:30" x14ac:dyDescent="0.2">
      <c r="A3728" t="s">
        <v>7575</v>
      </c>
      <c r="B3728" t="s">
        <v>25</v>
      </c>
      <c r="C3728">
        <v>1</v>
      </c>
      <c r="D3728">
        <v>4</v>
      </c>
      <c r="E3728">
        <v>11</v>
      </c>
      <c r="F3728">
        <v>0</v>
      </c>
      <c r="G3728">
        <v>0</v>
      </c>
      <c r="H3728" t="s">
        <v>21</v>
      </c>
      <c r="I3728" t="s">
        <v>22</v>
      </c>
      <c r="J3728">
        <v>17.399999999999999</v>
      </c>
      <c r="K3728">
        <v>1</v>
      </c>
      <c r="L3728">
        <v>0</v>
      </c>
      <c r="M3728" t="s">
        <v>21</v>
      </c>
      <c r="N3728">
        <v>0</v>
      </c>
      <c r="O3728" t="s">
        <v>72</v>
      </c>
      <c r="P3728" t="s">
        <v>7576</v>
      </c>
      <c r="Q3728" t="s">
        <v>24</v>
      </c>
      <c r="R3728">
        <v>48</v>
      </c>
      <c r="S3728" t="s">
        <v>21</v>
      </c>
      <c r="T3728" t="s">
        <v>21</v>
      </c>
      <c r="U3728" t="s">
        <v>21</v>
      </c>
      <c r="V3728">
        <v>0</v>
      </c>
      <c r="W3728" t="s">
        <v>21</v>
      </c>
      <c r="X3728" t="s">
        <v>32</v>
      </c>
      <c r="Y3728" t="s">
        <v>95</v>
      </c>
      <c r="Z3728">
        <v>8</v>
      </c>
      <c r="AA3728">
        <v>8</v>
      </c>
      <c r="AB3728" t="s">
        <v>56</v>
      </c>
      <c r="AC3728" t="s">
        <v>57</v>
      </c>
      <c r="AD3728">
        <f>IF(Customers[[#This Row],[Churn Label]]="Yes", 1, 0)</f>
        <v>1</v>
      </c>
    </row>
    <row r="3729" spans="1:30" x14ac:dyDescent="0.2">
      <c r="A3729" t="s">
        <v>7577</v>
      </c>
      <c r="B3729" t="s">
        <v>25</v>
      </c>
      <c r="C3729">
        <v>12</v>
      </c>
      <c r="D3729">
        <v>31</v>
      </c>
      <c r="E3729">
        <v>72.400000000000006</v>
      </c>
      <c r="F3729">
        <v>0</v>
      </c>
      <c r="G3729">
        <v>0</v>
      </c>
      <c r="H3729" t="s">
        <v>21</v>
      </c>
      <c r="I3729" t="s">
        <v>22</v>
      </c>
      <c r="J3729">
        <v>0</v>
      </c>
      <c r="K3729">
        <v>2</v>
      </c>
      <c r="L3729">
        <v>3</v>
      </c>
      <c r="M3729" t="s">
        <v>25</v>
      </c>
      <c r="N3729">
        <v>0</v>
      </c>
      <c r="O3729" t="s">
        <v>58</v>
      </c>
      <c r="P3729" t="s">
        <v>7578</v>
      </c>
      <c r="Q3729" t="s">
        <v>26</v>
      </c>
      <c r="R3729">
        <v>82</v>
      </c>
      <c r="S3729" t="s">
        <v>21</v>
      </c>
      <c r="T3729" t="s">
        <v>25</v>
      </c>
      <c r="U3729" t="s">
        <v>21</v>
      </c>
      <c r="V3729">
        <v>0</v>
      </c>
      <c r="W3729" t="s">
        <v>25</v>
      </c>
      <c r="X3729" t="s">
        <v>32</v>
      </c>
      <c r="Y3729" t="s">
        <v>38</v>
      </c>
      <c r="Z3729">
        <v>26</v>
      </c>
      <c r="AA3729">
        <v>318</v>
      </c>
      <c r="AB3729" t="s">
        <v>56</v>
      </c>
      <c r="AC3729" t="s">
        <v>96</v>
      </c>
      <c r="AD3729">
        <f>IF(Customers[[#This Row],[Churn Label]]="Yes", 1, 0)</f>
        <v>1</v>
      </c>
    </row>
    <row r="3730" spans="1:30" x14ac:dyDescent="0.2">
      <c r="A3730" t="s">
        <v>7579</v>
      </c>
      <c r="B3730" t="s">
        <v>25</v>
      </c>
      <c r="C3730">
        <v>5</v>
      </c>
      <c r="D3730">
        <v>10</v>
      </c>
      <c r="E3730">
        <v>26.7</v>
      </c>
      <c r="F3730">
        <v>0</v>
      </c>
      <c r="G3730">
        <v>0</v>
      </c>
      <c r="H3730" t="s">
        <v>21</v>
      </c>
      <c r="I3730" t="s">
        <v>22</v>
      </c>
      <c r="J3730">
        <v>0</v>
      </c>
      <c r="K3730">
        <v>3</v>
      </c>
      <c r="L3730">
        <v>1</v>
      </c>
      <c r="M3730" t="s">
        <v>25</v>
      </c>
      <c r="N3730">
        <v>0</v>
      </c>
      <c r="O3730" t="s">
        <v>64</v>
      </c>
      <c r="P3730" t="s">
        <v>7580</v>
      </c>
      <c r="Q3730" t="s">
        <v>24</v>
      </c>
      <c r="R3730">
        <v>53</v>
      </c>
      <c r="S3730" t="s">
        <v>21</v>
      </c>
      <c r="T3730" t="s">
        <v>21</v>
      </c>
      <c r="U3730" t="s">
        <v>21</v>
      </c>
      <c r="V3730">
        <v>0</v>
      </c>
      <c r="W3730" t="s">
        <v>25</v>
      </c>
      <c r="X3730" t="s">
        <v>32</v>
      </c>
      <c r="Y3730" t="s">
        <v>38</v>
      </c>
      <c r="Z3730">
        <v>14</v>
      </c>
      <c r="AA3730">
        <v>77</v>
      </c>
      <c r="AB3730" t="s">
        <v>56</v>
      </c>
      <c r="AC3730" t="s">
        <v>102</v>
      </c>
      <c r="AD3730">
        <f>IF(Customers[[#This Row],[Churn Label]]="Yes", 1, 0)</f>
        <v>1</v>
      </c>
    </row>
    <row r="3731" spans="1:30" x14ac:dyDescent="0.2">
      <c r="A3731" t="s">
        <v>7581</v>
      </c>
      <c r="B3731" t="s">
        <v>25</v>
      </c>
      <c r="C3731">
        <v>38</v>
      </c>
      <c r="D3731">
        <v>286</v>
      </c>
      <c r="E3731">
        <v>496.3</v>
      </c>
      <c r="F3731">
        <v>0</v>
      </c>
      <c r="G3731">
        <v>0</v>
      </c>
      <c r="H3731" t="s">
        <v>21</v>
      </c>
      <c r="I3731" t="s">
        <v>22</v>
      </c>
      <c r="J3731">
        <v>0</v>
      </c>
      <c r="K3731">
        <v>3</v>
      </c>
      <c r="L3731">
        <v>5</v>
      </c>
      <c r="M3731" t="s">
        <v>25</v>
      </c>
      <c r="N3731">
        <v>0</v>
      </c>
      <c r="O3731" t="s">
        <v>23</v>
      </c>
      <c r="P3731" t="s">
        <v>7582</v>
      </c>
      <c r="Q3731" t="s">
        <v>26</v>
      </c>
      <c r="R3731">
        <v>62</v>
      </c>
      <c r="S3731" t="s">
        <v>21</v>
      </c>
      <c r="T3731" t="s">
        <v>21</v>
      </c>
      <c r="U3731" t="s">
        <v>21</v>
      </c>
      <c r="V3731">
        <v>0</v>
      </c>
      <c r="W3731" t="s">
        <v>21</v>
      </c>
      <c r="X3731" t="s">
        <v>32</v>
      </c>
      <c r="Y3731" t="s">
        <v>38</v>
      </c>
      <c r="Z3731">
        <v>39</v>
      </c>
      <c r="AA3731">
        <v>1482</v>
      </c>
      <c r="AB3731" t="s">
        <v>56</v>
      </c>
      <c r="AC3731" t="s">
        <v>100</v>
      </c>
      <c r="AD3731">
        <f>IF(Customers[[#This Row],[Churn Label]]="Yes", 1, 0)</f>
        <v>1</v>
      </c>
    </row>
    <row r="3732" spans="1:30" x14ac:dyDescent="0.2">
      <c r="A3732" t="s">
        <v>7583</v>
      </c>
      <c r="B3732" t="s">
        <v>25</v>
      </c>
      <c r="C3732">
        <v>5</v>
      </c>
      <c r="D3732">
        <v>32</v>
      </c>
      <c r="E3732">
        <v>61.9</v>
      </c>
      <c r="F3732">
        <v>8.1450624999999999</v>
      </c>
      <c r="G3732">
        <v>31.358490629999999</v>
      </c>
      <c r="H3732" t="s">
        <v>25</v>
      </c>
      <c r="I3732" t="s">
        <v>22</v>
      </c>
      <c r="J3732">
        <v>7.8</v>
      </c>
      <c r="K3732">
        <v>1</v>
      </c>
      <c r="L3732">
        <v>21</v>
      </c>
      <c r="M3732" t="s">
        <v>21</v>
      </c>
      <c r="N3732">
        <v>6</v>
      </c>
      <c r="O3732" t="s">
        <v>46</v>
      </c>
      <c r="P3732" t="s">
        <v>7584</v>
      </c>
      <c r="Q3732" t="s">
        <v>24</v>
      </c>
      <c r="R3732">
        <v>26</v>
      </c>
      <c r="S3732" t="s">
        <v>25</v>
      </c>
      <c r="T3732" t="s">
        <v>21</v>
      </c>
      <c r="U3732" t="s">
        <v>21</v>
      </c>
      <c r="V3732">
        <v>0</v>
      </c>
      <c r="W3732" t="s">
        <v>21</v>
      </c>
      <c r="X3732" t="s">
        <v>32</v>
      </c>
      <c r="Y3732" t="s">
        <v>38</v>
      </c>
      <c r="Z3732">
        <v>40</v>
      </c>
      <c r="AA3732">
        <v>207</v>
      </c>
      <c r="AB3732" t="s">
        <v>56</v>
      </c>
      <c r="AC3732" t="s">
        <v>57</v>
      </c>
      <c r="AD3732">
        <f>IF(Customers[[#This Row],[Churn Label]]="Yes", 1, 0)</f>
        <v>1</v>
      </c>
    </row>
    <row r="3733" spans="1:30" x14ac:dyDescent="0.2">
      <c r="A3733" t="s">
        <v>7585</v>
      </c>
      <c r="B3733" t="s">
        <v>25</v>
      </c>
      <c r="C3733">
        <v>10</v>
      </c>
      <c r="D3733">
        <v>111</v>
      </c>
      <c r="E3733">
        <v>147.4</v>
      </c>
      <c r="F3733">
        <v>0</v>
      </c>
      <c r="G3733">
        <v>0</v>
      </c>
      <c r="H3733" t="s">
        <v>21</v>
      </c>
      <c r="I3733" t="s">
        <v>22</v>
      </c>
      <c r="J3733">
        <v>0</v>
      </c>
      <c r="K3733">
        <v>1</v>
      </c>
      <c r="L3733">
        <v>5</v>
      </c>
      <c r="M3733" t="s">
        <v>25</v>
      </c>
      <c r="N3733">
        <v>0</v>
      </c>
      <c r="O3733" t="s">
        <v>85</v>
      </c>
      <c r="P3733" t="s">
        <v>7586</v>
      </c>
      <c r="Q3733" t="s">
        <v>24</v>
      </c>
      <c r="R3733">
        <v>43</v>
      </c>
      <c r="S3733" t="s">
        <v>21</v>
      </c>
      <c r="T3733" t="s">
        <v>21</v>
      </c>
      <c r="U3733" t="s">
        <v>21</v>
      </c>
      <c r="V3733">
        <v>0</v>
      </c>
      <c r="W3733" t="s">
        <v>21</v>
      </c>
      <c r="X3733" t="s">
        <v>32</v>
      </c>
      <c r="Y3733" t="s">
        <v>95</v>
      </c>
      <c r="Z3733">
        <v>34</v>
      </c>
      <c r="AA3733">
        <v>335</v>
      </c>
      <c r="AB3733" t="s">
        <v>56</v>
      </c>
      <c r="AC3733" t="s">
        <v>96</v>
      </c>
      <c r="AD3733">
        <f>IF(Customers[[#This Row],[Churn Label]]="Yes", 1, 0)</f>
        <v>1</v>
      </c>
    </row>
    <row r="3734" spans="1:30" x14ac:dyDescent="0.2">
      <c r="A3734" t="s">
        <v>7587</v>
      </c>
      <c r="B3734" t="s">
        <v>25</v>
      </c>
      <c r="C3734">
        <v>2</v>
      </c>
      <c r="D3734">
        <v>7</v>
      </c>
      <c r="E3734">
        <v>14.5</v>
      </c>
      <c r="F3734">
        <v>6.5160499999999999</v>
      </c>
      <c r="G3734">
        <v>9.4482724999999999</v>
      </c>
      <c r="H3734" t="s">
        <v>25</v>
      </c>
      <c r="I3734" t="s">
        <v>22</v>
      </c>
      <c r="J3734">
        <v>4.7</v>
      </c>
      <c r="K3734">
        <v>2</v>
      </c>
      <c r="L3734">
        <v>12</v>
      </c>
      <c r="M3734" t="s">
        <v>25</v>
      </c>
      <c r="N3734">
        <v>0</v>
      </c>
      <c r="O3734" t="s">
        <v>93</v>
      </c>
      <c r="P3734" t="s">
        <v>7588</v>
      </c>
      <c r="Q3734" t="s">
        <v>26</v>
      </c>
      <c r="R3734">
        <v>48</v>
      </c>
      <c r="S3734" t="s">
        <v>21</v>
      </c>
      <c r="T3734" t="s">
        <v>21</v>
      </c>
      <c r="U3734" t="s">
        <v>21</v>
      </c>
      <c r="V3734">
        <v>0</v>
      </c>
      <c r="W3734" t="s">
        <v>21</v>
      </c>
      <c r="X3734" t="s">
        <v>32</v>
      </c>
      <c r="Y3734" t="s">
        <v>38</v>
      </c>
      <c r="Z3734">
        <v>34</v>
      </c>
      <c r="AA3734">
        <v>71</v>
      </c>
      <c r="AB3734" t="s">
        <v>56</v>
      </c>
      <c r="AC3734" t="s">
        <v>96</v>
      </c>
      <c r="AD3734">
        <f>IF(Customers[[#This Row],[Churn Label]]="Yes", 1, 0)</f>
        <v>1</v>
      </c>
    </row>
    <row r="3735" spans="1:30" x14ac:dyDescent="0.2">
      <c r="A3735" t="s">
        <v>7589</v>
      </c>
      <c r="B3735" t="s">
        <v>25</v>
      </c>
      <c r="C3735">
        <v>21</v>
      </c>
      <c r="D3735">
        <v>48</v>
      </c>
      <c r="E3735">
        <v>107.2</v>
      </c>
      <c r="F3735">
        <v>6.5160499999999999</v>
      </c>
      <c r="G3735">
        <v>16.453026250000001</v>
      </c>
      <c r="H3735" t="s">
        <v>25</v>
      </c>
      <c r="I3735" t="s">
        <v>22</v>
      </c>
      <c r="J3735">
        <v>8.1999999999999993</v>
      </c>
      <c r="K3735">
        <v>0</v>
      </c>
      <c r="L3735">
        <v>17</v>
      </c>
      <c r="M3735" t="s">
        <v>25</v>
      </c>
      <c r="N3735">
        <v>0</v>
      </c>
      <c r="O3735" t="s">
        <v>68</v>
      </c>
      <c r="P3735" t="s">
        <v>7590</v>
      </c>
      <c r="Q3735" t="s">
        <v>26</v>
      </c>
      <c r="R3735">
        <v>23</v>
      </c>
      <c r="S3735" t="s">
        <v>25</v>
      </c>
      <c r="T3735" t="s">
        <v>21</v>
      </c>
      <c r="U3735" t="s">
        <v>21</v>
      </c>
      <c r="V3735">
        <v>0</v>
      </c>
      <c r="W3735" t="s">
        <v>21</v>
      </c>
      <c r="X3735" t="s">
        <v>32</v>
      </c>
      <c r="Y3735" t="s">
        <v>38</v>
      </c>
      <c r="Z3735">
        <v>51</v>
      </c>
      <c r="AA3735">
        <v>1102</v>
      </c>
      <c r="AB3735" t="s">
        <v>56</v>
      </c>
      <c r="AC3735" t="s">
        <v>102</v>
      </c>
      <c r="AD3735">
        <f>IF(Customers[[#This Row],[Churn Label]]="Yes", 1, 0)</f>
        <v>1</v>
      </c>
    </row>
    <row r="3736" spans="1:30" x14ac:dyDescent="0.2">
      <c r="A3736" t="s">
        <v>7591</v>
      </c>
      <c r="B3736" t="s">
        <v>25</v>
      </c>
      <c r="C3736">
        <v>24</v>
      </c>
      <c r="D3736">
        <v>45</v>
      </c>
      <c r="E3736">
        <v>120.5</v>
      </c>
      <c r="F3736">
        <v>0</v>
      </c>
      <c r="G3736">
        <v>0</v>
      </c>
      <c r="H3736" t="s">
        <v>21</v>
      </c>
      <c r="I3736" t="s">
        <v>22</v>
      </c>
      <c r="J3736">
        <v>0</v>
      </c>
      <c r="K3736">
        <v>0</v>
      </c>
      <c r="L3736">
        <v>1</v>
      </c>
      <c r="M3736" t="s">
        <v>25</v>
      </c>
      <c r="N3736">
        <v>0</v>
      </c>
      <c r="O3736" t="s">
        <v>70</v>
      </c>
      <c r="P3736" t="s">
        <v>7592</v>
      </c>
      <c r="Q3736" t="s">
        <v>24</v>
      </c>
      <c r="R3736">
        <v>62</v>
      </c>
      <c r="S3736" t="s">
        <v>21</v>
      </c>
      <c r="T3736" t="s">
        <v>21</v>
      </c>
      <c r="U3736" t="s">
        <v>21</v>
      </c>
      <c r="V3736">
        <v>0</v>
      </c>
      <c r="W3736" t="s">
        <v>21</v>
      </c>
      <c r="X3736" t="s">
        <v>32</v>
      </c>
      <c r="Y3736" t="s">
        <v>38</v>
      </c>
      <c r="Z3736">
        <v>48</v>
      </c>
      <c r="AA3736">
        <v>1159</v>
      </c>
      <c r="AB3736" t="s">
        <v>56</v>
      </c>
      <c r="AC3736" t="s">
        <v>102</v>
      </c>
      <c r="AD3736">
        <f>IF(Customers[[#This Row],[Churn Label]]="Yes", 1, 0)</f>
        <v>1</v>
      </c>
    </row>
    <row r="3737" spans="1:30" x14ac:dyDescent="0.2">
      <c r="A3737" t="s">
        <v>7593</v>
      </c>
      <c r="B3737" t="s">
        <v>25</v>
      </c>
      <c r="C3737">
        <v>49</v>
      </c>
      <c r="D3737">
        <v>391</v>
      </c>
      <c r="E3737">
        <v>686</v>
      </c>
      <c r="F3737">
        <v>0</v>
      </c>
      <c r="G3737">
        <v>0</v>
      </c>
      <c r="H3737" t="s">
        <v>21</v>
      </c>
      <c r="I3737" t="s">
        <v>22</v>
      </c>
      <c r="J3737">
        <v>14.1</v>
      </c>
      <c r="K3737">
        <v>1</v>
      </c>
      <c r="L3737">
        <v>7</v>
      </c>
      <c r="M3737" t="s">
        <v>25</v>
      </c>
      <c r="N3737">
        <v>0</v>
      </c>
      <c r="O3737" t="s">
        <v>74</v>
      </c>
      <c r="P3737" t="s">
        <v>7594</v>
      </c>
      <c r="Q3737" t="s">
        <v>26</v>
      </c>
      <c r="R3737">
        <v>58</v>
      </c>
      <c r="S3737" t="s">
        <v>21</v>
      </c>
      <c r="T3737" t="s">
        <v>21</v>
      </c>
      <c r="U3737" t="s">
        <v>21</v>
      </c>
      <c r="V3737">
        <v>0</v>
      </c>
      <c r="W3737" t="s">
        <v>21</v>
      </c>
      <c r="X3737" t="s">
        <v>32</v>
      </c>
      <c r="Y3737" t="s">
        <v>38</v>
      </c>
      <c r="Z3737">
        <v>38</v>
      </c>
      <c r="AA3737">
        <v>1874</v>
      </c>
      <c r="AB3737" t="s">
        <v>56</v>
      </c>
      <c r="AC3737" t="s">
        <v>102</v>
      </c>
      <c r="AD3737">
        <f>IF(Customers[[#This Row],[Churn Label]]="Yes", 1, 0)</f>
        <v>1</v>
      </c>
    </row>
    <row r="3738" spans="1:30" x14ac:dyDescent="0.2">
      <c r="A3738" t="s">
        <v>7595</v>
      </c>
      <c r="B3738" t="s">
        <v>25</v>
      </c>
      <c r="C3738">
        <v>2</v>
      </c>
      <c r="D3738">
        <v>9</v>
      </c>
      <c r="E3738">
        <v>18.7</v>
      </c>
      <c r="F3738">
        <v>0</v>
      </c>
      <c r="G3738">
        <v>0</v>
      </c>
      <c r="H3738" t="s">
        <v>21</v>
      </c>
      <c r="I3738" t="s">
        <v>22</v>
      </c>
      <c r="J3738">
        <v>0</v>
      </c>
      <c r="K3738">
        <v>2</v>
      </c>
      <c r="L3738">
        <v>12</v>
      </c>
      <c r="M3738" t="s">
        <v>25</v>
      </c>
      <c r="N3738">
        <v>0</v>
      </c>
      <c r="O3738" t="s">
        <v>58</v>
      </c>
      <c r="P3738" t="s">
        <v>7596</v>
      </c>
      <c r="Q3738" t="s">
        <v>24</v>
      </c>
      <c r="R3738">
        <v>45</v>
      </c>
      <c r="S3738" t="s">
        <v>21</v>
      </c>
      <c r="T3738" t="s">
        <v>21</v>
      </c>
      <c r="U3738" t="s">
        <v>21</v>
      </c>
      <c r="V3738">
        <v>0</v>
      </c>
      <c r="W3738" t="s">
        <v>21</v>
      </c>
      <c r="X3738" t="s">
        <v>32</v>
      </c>
      <c r="Y3738" t="s">
        <v>38</v>
      </c>
      <c r="Z3738">
        <v>43</v>
      </c>
      <c r="AA3738">
        <v>90</v>
      </c>
      <c r="AB3738" t="s">
        <v>56</v>
      </c>
      <c r="AC3738" t="s">
        <v>96</v>
      </c>
      <c r="AD3738">
        <f>IF(Customers[[#This Row],[Churn Label]]="Yes", 1, 0)</f>
        <v>1</v>
      </c>
    </row>
    <row r="3739" spans="1:30" x14ac:dyDescent="0.2">
      <c r="A3739" t="s">
        <v>7597</v>
      </c>
      <c r="B3739" t="s">
        <v>25</v>
      </c>
      <c r="C3739">
        <v>2</v>
      </c>
      <c r="D3739">
        <v>7</v>
      </c>
      <c r="E3739">
        <v>14.9</v>
      </c>
      <c r="F3739">
        <v>0</v>
      </c>
      <c r="G3739">
        <v>0</v>
      </c>
      <c r="H3739" t="s">
        <v>21</v>
      </c>
      <c r="I3739" t="s">
        <v>22</v>
      </c>
      <c r="J3739">
        <v>2.9</v>
      </c>
      <c r="K3739">
        <v>1</v>
      </c>
      <c r="L3739">
        <v>4</v>
      </c>
      <c r="M3739" t="s">
        <v>21</v>
      </c>
      <c r="N3739">
        <v>13</v>
      </c>
      <c r="O3739" t="s">
        <v>74</v>
      </c>
      <c r="P3739" t="s">
        <v>7598</v>
      </c>
      <c r="Q3739" t="s">
        <v>24</v>
      </c>
      <c r="R3739">
        <v>45</v>
      </c>
      <c r="S3739" t="s">
        <v>21</v>
      </c>
      <c r="T3739" t="s">
        <v>21</v>
      </c>
      <c r="U3739" t="s">
        <v>21</v>
      </c>
      <c r="V3739">
        <v>0</v>
      </c>
      <c r="W3739" t="s">
        <v>21</v>
      </c>
      <c r="X3739" t="s">
        <v>32</v>
      </c>
      <c r="Y3739" t="s">
        <v>33</v>
      </c>
      <c r="Z3739">
        <v>25</v>
      </c>
      <c r="AA3739">
        <v>46</v>
      </c>
      <c r="AB3739" t="s">
        <v>56</v>
      </c>
      <c r="AC3739" t="s">
        <v>96</v>
      </c>
      <c r="AD3739">
        <f>IF(Customers[[#This Row],[Churn Label]]="Yes", 1, 0)</f>
        <v>1</v>
      </c>
    </row>
    <row r="3740" spans="1:30" x14ac:dyDescent="0.2">
      <c r="A3740" t="s">
        <v>7599</v>
      </c>
      <c r="B3740" t="s">
        <v>25</v>
      </c>
      <c r="C3740">
        <v>7</v>
      </c>
      <c r="D3740">
        <v>24</v>
      </c>
      <c r="E3740">
        <v>58.2</v>
      </c>
      <c r="F3740">
        <v>0</v>
      </c>
      <c r="G3740">
        <v>0</v>
      </c>
      <c r="H3740" t="s">
        <v>21</v>
      </c>
      <c r="I3740" t="s">
        <v>22</v>
      </c>
      <c r="J3740">
        <v>0</v>
      </c>
      <c r="K3740">
        <v>5</v>
      </c>
      <c r="L3740">
        <v>6</v>
      </c>
      <c r="M3740" t="s">
        <v>25</v>
      </c>
      <c r="N3740">
        <v>0</v>
      </c>
      <c r="O3740" t="s">
        <v>70</v>
      </c>
      <c r="P3740" t="s">
        <v>7600</v>
      </c>
      <c r="Q3740" t="s">
        <v>26</v>
      </c>
      <c r="R3740">
        <v>31</v>
      </c>
      <c r="S3740" t="s">
        <v>21</v>
      </c>
      <c r="T3740" t="s">
        <v>21</v>
      </c>
      <c r="U3740" t="s">
        <v>21</v>
      </c>
      <c r="V3740">
        <v>0</v>
      </c>
      <c r="W3740" t="s">
        <v>25</v>
      </c>
      <c r="X3740" t="s">
        <v>32</v>
      </c>
      <c r="Y3740" t="s">
        <v>38</v>
      </c>
      <c r="Z3740">
        <v>53</v>
      </c>
      <c r="AA3740">
        <v>385</v>
      </c>
      <c r="AB3740" t="s">
        <v>56</v>
      </c>
      <c r="AC3740" t="s">
        <v>96</v>
      </c>
      <c r="AD3740">
        <f>IF(Customers[[#This Row],[Churn Label]]="Yes", 1, 0)</f>
        <v>1</v>
      </c>
    </row>
    <row r="3741" spans="1:30" x14ac:dyDescent="0.2">
      <c r="A3741" t="s">
        <v>7601</v>
      </c>
      <c r="B3741" t="s">
        <v>25</v>
      </c>
      <c r="C3741">
        <v>40</v>
      </c>
      <c r="D3741">
        <v>218</v>
      </c>
      <c r="E3741">
        <v>474.5</v>
      </c>
      <c r="F3741">
        <v>0</v>
      </c>
      <c r="G3741">
        <v>0</v>
      </c>
      <c r="H3741" t="s">
        <v>21</v>
      </c>
      <c r="I3741" t="s">
        <v>22</v>
      </c>
      <c r="J3741">
        <v>0</v>
      </c>
      <c r="K3741">
        <v>0</v>
      </c>
      <c r="L3741">
        <v>30</v>
      </c>
      <c r="M3741" t="s">
        <v>25</v>
      </c>
      <c r="N3741">
        <v>0</v>
      </c>
      <c r="O3741" t="s">
        <v>70</v>
      </c>
      <c r="P3741" t="s">
        <v>7602</v>
      </c>
      <c r="Q3741" t="s">
        <v>24</v>
      </c>
      <c r="R3741">
        <v>25</v>
      </c>
      <c r="S3741" t="s">
        <v>25</v>
      </c>
      <c r="T3741" t="s">
        <v>21</v>
      </c>
      <c r="U3741" t="s">
        <v>21</v>
      </c>
      <c r="V3741">
        <v>0</v>
      </c>
      <c r="W3741" t="s">
        <v>25</v>
      </c>
      <c r="X3741" t="s">
        <v>32</v>
      </c>
      <c r="Y3741" t="s">
        <v>38</v>
      </c>
      <c r="Z3741">
        <v>70</v>
      </c>
      <c r="AA3741">
        <v>2757</v>
      </c>
      <c r="AB3741" t="s">
        <v>56</v>
      </c>
      <c r="AC3741" t="s">
        <v>57</v>
      </c>
      <c r="AD3741">
        <f>IF(Customers[[#This Row],[Churn Label]]="Yes", 1, 0)</f>
        <v>1</v>
      </c>
    </row>
    <row r="3742" spans="1:30" x14ac:dyDescent="0.2">
      <c r="A3742" t="s">
        <v>7603</v>
      </c>
      <c r="B3742" t="s">
        <v>25</v>
      </c>
      <c r="C3742">
        <v>2</v>
      </c>
      <c r="D3742">
        <v>9</v>
      </c>
      <c r="E3742">
        <v>23.3</v>
      </c>
      <c r="F3742">
        <v>0</v>
      </c>
      <c r="G3742">
        <v>0</v>
      </c>
      <c r="H3742" t="s">
        <v>21</v>
      </c>
      <c r="I3742" t="s">
        <v>88</v>
      </c>
      <c r="J3742">
        <v>0</v>
      </c>
      <c r="K3742">
        <v>0</v>
      </c>
      <c r="L3742">
        <v>5</v>
      </c>
      <c r="M3742" t="s">
        <v>25</v>
      </c>
      <c r="N3742">
        <v>0</v>
      </c>
      <c r="O3742" t="s">
        <v>80</v>
      </c>
      <c r="P3742" t="s">
        <v>7604</v>
      </c>
      <c r="Q3742" t="s">
        <v>26</v>
      </c>
      <c r="R3742">
        <v>49</v>
      </c>
      <c r="S3742" t="s">
        <v>21</v>
      </c>
      <c r="T3742" t="s">
        <v>21</v>
      </c>
      <c r="U3742" t="s">
        <v>21</v>
      </c>
      <c r="V3742">
        <v>0</v>
      </c>
      <c r="W3742" t="s">
        <v>21</v>
      </c>
      <c r="X3742" t="s">
        <v>32</v>
      </c>
      <c r="Y3742" t="s">
        <v>38</v>
      </c>
      <c r="Z3742">
        <v>51</v>
      </c>
      <c r="AA3742">
        <v>108</v>
      </c>
      <c r="AB3742" t="s">
        <v>56</v>
      </c>
      <c r="AC3742" t="s">
        <v>57</v>
      </c>
      <c r="AD3742">
        <f>IF(Customers[[#This Row],[Churn Label]]="Yes", 1, 0)</f>
        <v>1</v>
      </c>
    </row>
    <row r="3743" spans="1:30" x14ac:dyDescent="0.2">
      <c r="A3743" t="s">
        <v>7605</v>
      </c>
      <c r="B3743" t="s">
        <v>25</v>
      </c>
      <c r="C3743">
        <v>13</v>
      </c>
      <c r="D3743">
        <v>23</v>
      </c>
      <c r="E3743">
        <v>50.6</v>
      </c>
      <c r="F3743">
        <v>0</v>
      </c>
      <c r="G3743">
        <v>0</v>
      </c>
      <c r="H3743" t="s">
        <v>21</v>
      </c>
      <c r="I3743" t="s">
        <v>22</v>
      </c>
      <c r="J3743">
        <v>95.2</v>
      </c>
      <c r="K3743">
        <v>3</v>
      </c>
      <c r="L3743">
        <v>4</v>
      </c>
      <c r="M3743" t="s">
        <v>25</v>
      </c>
      <c r="N3743">
        <v>0</v>
      </c>
      <c r="O3743" t="s">
        <v>60</v>
      </c>
      <c r="P3743" t="s">
        <v>7606</v>
      </c>
      <c r="Q3743" t="s">
        <v>24</v>
      </c>
      <c r="R3743">
        <v>78</v>
      </c>
      <c r="S3743" t="s">
        <v>21</v>
      </c>
      <c r="T3743" t="s">
        <v>25</v>
      </c>
      <c r="U3743" t="s">
        <v>21</v>
      </c>
      <c r="V3743">
        <v>0</v>
      </c>
      <c r="W3743" t="s">
        <v>25</v>
      </c>
      <c r="X3743" t="s">
        <v>32</v>
      </c>
      <c r="Y3743" t="s">
        <v>38</v>
      </c>
      <c r="Z3743">
        <v>39</v>
      </c>
      <c r="AA3743">
        <v>488</v>
      </c>
      <c r="AB3743" t="s">
        <v>56</v>
      </c>
      <c r="AC3743" t="s">
        <v>96</v>
      </c>
      <c r="AD3743">
        <f>IF(Customers[[#This Row],[Churn Label]]="Yes", 1, 0)</f>
        <v>1</v>
      </c>
    </row>
    <row r="3744" spans="1:30" x14ac:dyDescent="0.2">
      <c r="A3744" t="s">
        <v>7607</v>
      </c>
      <c r="B3744" t="s">
        <v>25</v>
      </c>
      <c r="C3744">
        <v>12</v>
      </c>
      <c r="D3744">
        <v>38</v>
      </c>
      <c r="E3744">
        <v>116.8</v>
      </c>
      <c r="F3744">
        <v>0</v>
      </c>
      <c r="G3744">
        <v>0</v>
      </c>
      <c r="H3744" t="s">
        <v>21</v>
      </c>
      <c r="I3744" t="s">
        <v>22</v>
      </c>
      <c r="J3744">
        <v>0</v>
      </c>
      <c r="K3744">
        <v>5</v>
      </c>
      <c r="L3744">
        <v>9</v>
      </c>
      <c r="M3744" t="s">
        <v>25</v>
      </c>
      <c r="N3744">
        <v>0</v>
      </c>
      <c r="O3744" t="s">
        <v>67</v>
      </c>
      <c r="P3744" t="s">
        <v>7608</v>
      </c>
      <c r="Q3744" t="s">
        <v>24</v>
      </c>
      <c r="R3744">
        <v>66</v>
      </c>
      <c r="S3744" t="s">
        <v>21</v>
      </c>
      <c r="T3744" t="s">
        <v>25</v>
      </c>
      <c r="U3744" t="s">
        <v>21</v>
      </c>
      <c r="V3744">
        <v>0</v>
      </c>
      <c r="W3744" t="s">
        <v>21</v>
      </c>
      <c r="X3744" t="s">
        <v>32</v>
      </c>
      <c r="Y3744" t="s">
        <v>38</v>
      </c>
      <c r="Z3744">
        <v>33</v>
      </c>
      <c r="AA3744">
        <v>391</v>
      </c>
      <c r="AB3744" t="s">
        <v>90</v>
      </c>
      <c r="AC3744" t="s">
        <v>91</v>
      </c>
      <c r="AD3744">
        <f>IF(Customers[[#This Row],[Churn Label]]="Yes", 1, 0)</f>
        <v>1</v>
      </c>
    </row>
    <row r="3745" spans="1:30" x14ac:dyDescent="0.2">
      <c r="A3745" t="s">
        <v>7609</v>
      </c>
      <c r="B3745" t="s">
        <v>25</v>
      </c>
      <c r="C3745">
        <v>16</v>
      </c>
      <c r="D3745">
        <v>55</v>
      </c>
      <c r="E3745">
        <v>161.5</v>
      </c>
      <c r="F3745">
        <v>0</v>
      </c>
      <c r="G3745">
        <v>0</v>
      </c>
      <c r="H3745" t="s">
        <v>21</v>
      </c>
      <c r="I3745" t="s">
        <v>22</v>
      </c>
      <c r="J3745">
        <v>0</v>
      </c>
      <c r="K3745">
        <v>2</v>
      </c>
      <c r="L3745">
        <v>4</v>
      </c>
      <c r="M3745" t="s">
        <v>25</v>
      </c>
      <c r="N3745">
        <v>0</v>
      </c>
      <c r="O3745" t="s">
        <v>45</v>
      </c>
      <c r="P3745" t="s">
        <v>7610</v>
      </c>
      <c r="Q3745" t="s">
        <v>26</v>
      </c>
      <c r="R3745">
        <v>79</v>
      </c>
      <c r="S3745" t="s">
        <v>21</v>
      </c>
      <c r="T3745" t="s">
        <v>25</v>
      </c>
      <c r="U3745" t="s">
        <v>21</v>
      </c>
      <c r="V3745">
        <v>0</v>
      </c>
      <c r="W3745" t="s">
        <v>25</v>
      </c>
      <c r="X3745" t="s">
        <v>32</v>
      </c>
      <c r="Y3745" t="s">
        <v>33</v>
      </c>
      <c r="Z3745">
        <v>59</v>
      </c>
      <c r="AA3745">
        <v>946</v>
      </c>
      <c r="AB3745" t="s">
        <v>56</v>
      </c>
      <c r="AC3745" t="s">
        <v>100</v>
      </c>
      <c r="AD3745">
        <f>IF(Customers[[#This Row],[Churn Label]]="Yes", 1, 0)</f>
        <v>1</v>
      </c>
    </row>
    <row r="3746" spans="1:30" x14ac:dyDescent="0.2">
      <c r="A3746" t="s">
        <v>7611</v>
      </c>
      <c r="B3746" t="s">
        <v>25</v>
      </c>
      <c r="C3746">
        <v>24</v>
      </c>
      <c r="D3746">
        <v>124</v>
      </c>
      <c r="E3746">
        <v>337.4</v>
      </c>
      <c r="F3746">
        <v>0</v>
      </c>
      <c r="G3746">
        <v>0</v>
      </c>
      <c r="H3746" t="s">
        <v>21</v>
      </c>
      <c r="I3746" t="s">
        <v>22</v>
      </c>
      <c r="J3746">
        <v>4.8</v>
      </c>
      <c r="K3746">
        <v>1</v>
      </c>
      <c r="L3746">
        <v>2</v>
      </c>
      <c r="M3746" t="s">
        <v>21</v>
      </c>
      <c r="N3746">
        <v>77</v>
      </c>
      <c r="O3746" t="s">
        <v>47</v>
      </c>
      <c r="P3746" t="s">
        <v>7612</v>
      </c>
      <c r="Q3746" t="s">
        <v>26</v>
      </c>
      <c r="R3746">
        <v>61</v>
      </c>
      <c r="S3746" t="s">
        <v>21</v>
      </c>
      <c r="T3746" t="s">
        <v>21</v>
      </c>
      <c r="U3746" t="s">
        <v>21</v>
      </c>
      <c r="V3746">
        <v>0</v>
      </c>
      <c r="W3746" t="s">
        <v>21</v>
      </c>
      <c r="X3746" t="s">
        <v>98</v>
      </c>
      <c r="Y3746" t="s">
        <v>38</v>
      </c>
      <c r="Z3746">
        <v>54</v>
      </c>
      <c r="AA3746">
        <v>1296</v>
      </c>
      <c r="AB3746" t="s">
        <v>56</v>
      </c>
      <c r="AC3746" t="s">
        <v>57</v>
      </c>
      <c r="AD3746">
        <f>IF(Customers[[#This Row],[Churn Label]]="Yes", 1, 0)</f>
        <v>1</v>
      </c>
    </row>
    <row r="3747" spans="1:30" x14ac:dyDescent="0.2">
      <c r="A3747" t="s">
        <v>7613</v>
      </c>
      <c r="B3747" t="s">
        <v>25</v>
      </c>
      <c r="C3747">
        <v>3</v>
      </c>
      <c r="D3747">
        <v>8</v>
      </c>
      <c r="E3747">
        <v>18</v>
      </c>
      <c r="F3747">
        <v>0</v>
      </c>
      <c r="G3747">
        <v>0</v>
      </c>
      <c r="H3747" t="s">
        <v>21</v>
      </c>
      <c r="I3747" t="s">
        <v>22</v>
      </c>
      <c r="J3747">
        <v>6.9</v>
      </c>
      <c r="K3747">
        <v>1</v>
      </c>
      <c r="L3747">
        <v>17</v>
      </c>
      <c r="M3747" t="s">
        <v>25</v>
      </c>
      <c r="N3747">
        <v>0</v>
      </c>
      <c r="O3747" t="s">
        <v>67</v>
      </c>
      <c r="P3747" t="s">
        <v>7614</v>
      </c>
      <c r="Q3747" t="s">
        <v>26</v>
      </c>
      <c r="R3747">
        <v>23</v>
      </c>
      <c r="S3747" t="s">
        <v>25</v>
      </c>
      <c r="T3747" t="s">
        <v>21</v>
      </c>
      <c r="U3747" t="s">
        <v>21</v>
      </c>
      <c r="V3747">
        <v>0</v>
      </c>
      <c r="W3747" t="s">
        <v>25</v>
      </c>
      <c r="X3747" t="s">
        <v>32</v>
      </c>
      <c r="Y3747" t="s">
        <v>95</v>
      </c>
      <c r="Z3747">
        <v>22</v>
      </c>
      <c r="AA3747">
        <v>67</v>
      </c>
      <c r="AB3747" t="s">
        <v>56</v>
      </c>
      <c r="AC3747" t="s">
        <v>96</v>
      </c>
      <c r="AD3747">
        <f>IF(Customers[[#This Row],[Churn Label]]="Yes", 1, 0)</f>
        <v>1</v>
      </c>
    </row>
    <row r="3748" spans="1:30" x14ac:dyDescent="0.2">
      <c r="A3748" t="s">
        <v>7615</v>
      </c>
      <c r="B3748" t="s">
        <v>25</v>
      </c>
      <c r="C3748">
        <v>4</v>
      </c>
      <c r="D3748">
        <v>26</v>
      </c>
      <c r="E3748">
        <v>61.5</v>
      </c>
      <c r="F3748">
        <v>0</v>
      </c>
      <c r="G3748">
        <v>0</v>
      </c>
      <c r="H3748" t="s">
        <v>21</v>
      </c>
      <c r="I3748" t="s">
        <v>22</v>
      </c>
      <c r="J3748">
        <v>0</v>
      </c>
      <c r="K3748">
        <v>0</v>
      </c>
      <c r="L3748">
        <v>9</v>
      </c>
      <c r="M3748" t="s">
        <v>25</v>
      </c>
      <c r="N3748">
        <v>0</v>
      </c>
      <c r="O3748" t="s">
        <v>94</v>
      </c>
      <c r="P3748" t="s">
        <v>7616</v>
      </c>
      <c r="Q3748" t="s">
        <v>24</v>
      </c>
      <c r="R3748">
        <v>57</v>
      </c>
      <c r="S3748" t="s">
        <v>21</v>
      </c>
      <c r="T3748" t="s">
        <v>21</v>
      </c>
      <c r="U3748" t="s">
        <v>21</v>
      </c>
      <c r="V3748">
        <v>0</v>
      </c>
      <c r="W3748" t="s">
        <v>25</v>
      </c>
      <c r="X3748" t="s">
        <v>32</v>
      </c>
      <c r="Y3748" t="s">
        <v>38</v>
      </c>
      <c r="Z3748">
        <v>63</v>
      </c>
      <c r="AA3748">
        <v>257</v>
      </c>
      <c r="AB3748" t="s">
        <v>56</v>
      </c>
      <c r="AC3748" t="s">
        <v>96</v>
      </c>
      <c r="AD3748">
        <f>IF(Customers[[#This Row],[Churn Label]]="Yes", 1, 0)</f>
        <v>1</v>
      </c>
    </row>
    <row r="3749" spans="1:30" x14ac:dyDescent="0.2">
      <c r="A3749" t="s">
        <v>7617</v>
      </c>
      <c r="B3749" t="s">
        <v>25</v>
      </c>
      <c r="C3749">
        <v>36</v>
      </c>
      <c r="D3749">
        <v>200</v>
      </c>
      <c r="E3749">
        <v>503.5</v>
      </c>
      <c r="F3749">
        <v>0</v>
      </c>
      <c r="G3749">
        <v>0</v>
      </c>
      <c r="H3749" t="s">
        <v>21</v>
      </c>
      <c r="I3749" t="s">
        <v>22</v>
      </c>
      <c r="J3749">
        <v>8.3000000000000007</v>
      </c>
      <c r="K3749">
        <v>5</v>
      </c>
      <c r="L3749">
        <v>7</v>
      </c>
      <c r="M3749" t="s">
        <v>25</v>
      </c>
      <c r="N3749">
        <v>0</v>
      </c>
      <c r="O3749" t="s">
        <v>42</v>
      </c>
      <c r="P3749" t="s">
        <v>7618</v>
      </c>
      <c r="Q3749" t="s">
        <v>24</v>
      </c>
      <c r="R3749">
        <v>66</v>
      </c>
      <c r="S3749" t="s">
        <v>21</v>
      </c>
      <c r="T3749" t="s">
        <v>25</v>
      </c>
      <c r="U3749" t="s">
        <v>21</v>
      </c>
      <c r="V3749">
        <v>0</v>
      </c>
      <c r="W3749" t="s">
        <v>25</v>
      </c>
      <c r="X3749" t="s">
        <v>32</v>
      </c>
      <c r="Y3749" t="s">
        <v>33</v>
      </c>
      <c r="Z3749">
        <v>44</v>
      </c>
      <c r="AA3749">
        <v>1572</v>
      </c>
      <c r="AB3749" t="s">
        <v>56</v>
      </c>
      <c r="AC3749" t="s">
        <v>102</v>
      </c>
      <c r="AD3749">
        <f>IF(Customers[[#This Row],[Churn Label]]="Yes", 1, 0)</f>
        <v>1</v>
      </c>
    </row>
    <row r="3750" spans="1:30" x14ac:dyDescent="0.2">
      <c r="A3750" t="s">
        <v>7619</v>
      </c>
      <c r="B3750" t="s">
        <v>25</v>
      </c>
      <c r="C3750">
        <v>20</v>
      </c>
      <c r="D3750">
        <v>109</v>
      </c>
      <c r="E3750">
        <v>259</v>
      </c>
      <c r="F3750">
        <v>0</v>
      </c>
      <c r="G3750">
        <v>0</v>
      </c>
      <c r="H3750" t="s">
        <v>21</v>
      </c>
      <c r="I3750" t="s">
        <v>22</v>
      </c>
      <c r="J3750">
        <v>0</v>
      </c>
      <c r="K3750">
        <v>5</v>
      </c>
      <c r="L3750">
        <v>12</v>
      </c>
      <c r="M3750" t="s">
        <v>25</v>
      </c>
      <c r="N3750">
        <v>0</v>
      </c>
      <c r="O3750" t="s">
        <v>63</v>
      </c>
      <c r="P3750" t="s">
        <v>7620</v>
      </c>
      <c r="Q3750" t="s">
        <v>24</v>
      </c>
      <c r="R3750">
        <v>27</v>
      </c>
      <c r="S3750" t="s">
        <v>25</v>
      </c>
      <c r="T3750" t="s">
        <v>21</v>
      </c>
      <c r="U3750" t="s">
        <v>21</v>
      </c>
      <c r="V3750">
        <v>0</v>
      </c>
      <c r="W3750" t="s">
        <v>21</v>
      </c>
      <c r="X3750" t="s">
        <v>98</v>
      </c>
      <c r="Y3750" t="s">
        <v>33</v>
      </c>
      <c r="Z3750">
        <v>25</v>
      </c>
      <c r="AA3750">
        <v>506</v>
      </c>
      <c r="AB3750" t="s">
        <v>56</v>
      </c>
      <c r="AC3750" t="s">
        <v>102</v>
      </c>
      <c r="AD3750">
        <f>IF(Customers[[#This Row],[Churn Label]]="Yes", 1, 0)</f>
        <v>1</v>
      </c>
    </row>
    <row r="3751" spans="1:30" x14ac:dyDescent="0.2">
      <c r="A3751" t="s">
        <v>7621</v>
      </c>
      <c r="B3751" t="s">
        <v>25</v>
      </c>
      <c r="C3751">
        <v>41</v>
      </c>
      <c r="D3751">
        <v>236</v>
      </c>
      <c r="E3751">
        <v>567.79999999999995</v>
      </c>
      <c r="F3751">
        <v>0</v>
      </c>
      <c r="G3751">
        <v>0</v>
      </c>
      <c r="H3751" t="s">
        <v>21</v>
      </c>
      <c r="I3751" t="s">
        <v>22</v>
      </c>
      <c r="J3751">
        <v>0</v>
      </c>
      <c r="K3751">
        <v>5</v>
      </c>
      <c r="L3751">
        <v>5</v>
      </c>
      <c r="M3751" t="s">
        <v>25</v>
      </c>
      <c r="N3751">
        <v>0</v>
      </c>
      <c r="O3751" t="s">
        <v>60</v>
      </c>
      <c r="P3751" t="s">
        <v>7622</v>
      </c>
      <c r="Q3751" t="s">
        <v>26</v>
      </c>
      <c r="R3751">
        <v>69</v>
      </c>
      <c r="S3751" t="s">
        <v>21</v>
      </c>
      <c r="T3751" t="s">
        <v>25</v>
      </c>
      <c r="U3751" t="s">
        <v>21</v>
      </c>
      <c r="V3751">
        <v>0</v>
      </c>
      <c r="W3751" t="s">
        <v>25</v>
      </c>
      <c r="X3751" t="s">
        <v>32</v>
      </c>
      <c r="Y3751" t="s">
        <v>38</v>
      </c>
      <c r="Z3751">
        <v>56</v>
      </c>
      <c r="AA3751">
        <v>2288</v>
      </c>
      <c r="AB3751" t="s">
        <v>90</v>
      </c>
      <c r="AC3751" t="s">
        <v>91</v>
      </c>
      <c r="AD3751">
        <f>IF(Customers[[#This Row],[Churn Label]]="Yes", 1, 0)</f>
        <v>1</v>
      </c>
    </row>
    <row r="3752" spans="1:30" x14ac:dyDescent="0.2">
      <c r="A3752" t="s">
        <v>7623</v>
      </c>
      <c r="B3752" t="s">
        <v>25</v>
      </c>
      <c r="C3752">
        <v>7</v>
      </c>
      <c r="D3752">
        <v>48</v>
      </c>
      <c r="E3752">
        <v>116.7</v>
      </c>
      <c r="F3752">
        <v>0</v>
      </c>
      <c r="G3752">
        <v>0</v>
      </c>
      <c r="H3752" t="s">
        <v>21</v>
      </c>
      <c r="I3752" t="s">
        <v>22</v>
      </c>
      <c r="J3752">
        <v>0</v>
      </c>
      <c r="K3752">
        <v>5</v>
      </c>
      <c r="L3752">
        <v>36</v>
      </c>
      <c r="M3752" t="s">
        <v>21</v>
      </c>
      <c r="N3752">
        <v>6</v>
      </c>
      <c r="O3752" t="s">
        <v>82</v>
      </c>
      <c r="P3752" t="s">
        <v>7624</v>
      </c>
      <c r="Q3752" t="s">
        <v>26</v>
      </c>
      <c r="R3752">
        <v>23</v>
      </c>
      <c r="S3752" t="s">
        <v>25</v>
      </c>
      <c r="T3752" t="s">
        <v>21</v>
      </c>
      <c r="U3752" t="s">
        <v>21</v>
      </c>
      <c r="V3752">
        <v>0</v>
      </c>
      <c r="W3752" t="s">
        <v>25</v>
      </c>
      <c r="X3752" t="s">
        <v>32</v>
      </c>
      <c r="Y3752" t="s">
        <v>95</v>
      </c>
      <c r="Z3752">
        <v>30</v>
      </c>
      <c r="AA3752">
        <v>218</v>
      </c>
      <c r="AB3752" t="s">
        <v>56</v>
      </c>
      <c r="AC3752" t="s">
        <v>100</v>
      </c>
      <c r="AD3752">
        <f>IF(Customers[[#This Row],[Churn Label]]="Yes", 1, 0)</f>
        <v>1</v>
      </c>
    </row>
    <row r="3753" spans="1:30" x14ac:dyDescent="0.2">
      <c r="A3753" t="s">
        <v>7625</v>
      </c>
      <c r="B3753" t="s">
        <v>25</v>
      </c>
      <c r="C3753">
        <v>15</v>
      </c>
      <c r="D3753">
        <v>75</v>
      </c>
      <c r="E3753">
        <v>174.5</v>
      </c>
      <c r="F3753">
        <v>7.7378093750000003</v>
      </c>
      <c r="G3753">
        <v>29.790566089999999</v>
      </c>
      <c r="H3753" t="s">
        <v>25</v>
      </c>
      <c r="I3753" t="s">
        <v>22</v>
      </c>
      <c r="J3753">
        <v>7.4</v>
      </c>
      <c r="K3753">
        <v>5</v>
      </c>
      <c r="L3753">
        <v>8</v>
      </c>
      <c r="M3753" t="s">
        <v>25</v>
      </c>
      <c r="N3753">
        <v>0</v>
      </c>
      <c r="O3753" t="s">
        <v>27</v>
      </c>
      <c r="P3753" t="s">
        <v>7626</v>
      </c>
      <c r="Q3753" t="s">
        <v>24</v>
      </c>
      <c r="R3753">
        <v>55</v>
      </c>
      <c r="S3753" t="s">
        <v>21</v>
      </c>
      <c r="T3753" t="s">
        <v>21</v>
      </c>
      <c r="U3753" t="s">
        <v>21</v>
      </c>
      <c r="V3753">
        <v>0</v>
      </c>
      <c r="W3753" t="s">
        <v>21</v>
      </c>
      <c r="X3753" t="s">
        <v>32</v>
      </c>
      <c r="Y3753" t="s">
        <v>38</v>
      </c>
      <c r="Z3753">
        <v>26</v>
      </c>
      <c r="AA3753">
        <v>375</v>
      </c>
      <c r="AB3753" t="s">
        <v>56</v>
      </c>
      <c r="AC3753" t="s">
        <v>100</v>
      </c>
      <c r="AD3753">
        <f>IF(Customers[[#This Row],[Churn Label]]="Yes", 1, 0)</f>
        <v>1</v>
      </c>
    </row>
    <row r="3754" spans="1:30" x14ac:dyDescent="0.2">
      <c r="A3754" t="s">
        <v>7627</v>
      </c>
      <c r="B3754" t="s">
        <v>25</v>
      </c>
      <c r="C3754">
        <v>11</v>
      </c>
      <c r="D3754">
        <v>36</v>
      </c>
      <c r="E3754">
        <v>76.3</v>
      </c>
      <c r="F3754">
        <v>0</v>
      </c>
      <c r="G3754">
        <v>0</v>
      </c>
      <c r="H3754" t="s">
        <v>21</v>
      </c>
      <c r="I3754" t="s">
        <v>22</v>
      </c>
      <c r="J3754">
        <v>0</v>
      </c>
      <c r="K3754">
        <v>4</v>
      </c>
      <c r="L3754">
        <v>9</v>
      </c>
      <c r="M3754" t="s">
        <v>25</v>
      </c>
      <c r="N3754">
        <v>0</v>
      </c>
      <c r="O3754" t="s">
        <v>85</v>
      </c>
      <c r="P3754" t="s">
        <v>7628</v>
      </c>
      <c r="Q3754" t="s">
        <v>24</v>
      </c>
      <c r="R3754">
        <v>70</v>
      </c>
      <c r="S3754" t="s">
        <v>21</v>
      </c>
      <c r="T3754" t="s">
        <v>25</v>
      </c>
      <c r="U3754" t="s">
        <v>21</v>
      </c>
      <c r="V3754">
        <v>0</v>
      </c>
      <c r="W3754" t="s">
        <v>25</v>
      </c>
      <c r="X3754" t="s">
        <v>32</v>
      </c>
      <c r="Y3754" t="s">
        <v>38</v>
      </c>
      <c r="Z3754">
        <v>49</v>
      </c>
      <c r="AA3754">
        <v>539</v>
      </c>
      <c r="AB3754" t="s">
        <v>56</v>
      </c>
      <c r="AC3754" t="s">
        <v>100</v>
      </c>
      <c r="AD3754">
        <f>IF(Customers[[#This Row],[Churn Label]]="Yes", 1, 0)</f>
        <v>1</v>
      </c>
    </row>
    <row r="3755" spans="1:30" x14ac:dyDescent="0.2">
      <c r="A3755" t="s">
        <v>7629</v>
      </c>
      <c r="B3755" t="s">
        <v>25</v>
      </c>
      <c r="C3755">
        <v>1</v>
      </c>
      <c r="D3755">
        <v>4</v>
      </c>
      <c r="E3755">
        <v>10</v>
      </c>
      <c r="F3755">
        <v>6.1902474999999999</v>
      </c>
      <c r="G3755">
        <v>8.9758588750000001</v>
      </c>
      <c r="H3755" t="s">
        <v>25</v>
      </c>
      <c r="I3755" t="s">
        <v>22</v>
      </c>
      <c r="J3755">
        <v>1.8</v>
      </c>
      <c r="K3755">
        <v>4</v>
      </c>
      <c r="L3755">
        <v>5</v>
      </c>
      <c r="M3755" t="s">
        <v>25</v>
      </c>
      <c r="N3755">
        <v>0</v>
      </c>
      <c r="O3755" t="s">
        <v>64</v>
      </c>
      <c r="P3755" t="s">
        <v>7630</v>
      </c>
      <c r="Q3755" t="s">
        <v>26</v>
      </c>
      <c r="R3755">
        <v>41</v>
      </c>
      <c r="S3755" t="s">
        <v>21</v>
      </c>
      <c r="T3755" t="s">
        <v>21</v>
      </c>
      <c r="U3755" t="s">
        <v>21</v>
      </c>
      <c r="V3755">
        <v>0</v>
      </c>
      <c r="W3755" t="s">
        <v>21</v>
      </c>
      <c r="X3755" t="s">
        <v>32</v>
      </c>
      <c r="Y3755" t="s">
        <v>38</v>
      </c>
      <c r="Z3755">
        <v>19</v>
      </c>
      <c r="AA3755">
        <v>19</v>
      </c>
      <c r="AB3755" t="s">
        <v>39</v>
      </c>
      <c r="AC3755" t="s">
        <v>104</v>
      </c>
      <c r="AD3755">
        <f>IF(Customers[[#This Row],[Churn Label]]="Yes", 1, 0)</f>
        <v>1</v>
      </c>
    </row>
    <row r="3756" spans="1:30" x14ac:dyDescent="0.2">
      <c r="A3756" t="s">
        <v>7631</v>
      </c>
      <c r="B3756" t="s">
        <v>25</v>
      </c>
      <c r="C3756">
        <v>2</v>
      </c>
      <c r="D3756">
        <v>4</v>
      </c>
      <c r="E3756">
        <v>8.3000000000000007</v>
      </c>
      <c r="F3756">
        <v>6.1902474999999999</v>
      </c>
      <c r="G3756">
        <v>15.630374939999999</v>
      </c>
      <c r="H3756" t="s">
        <v>25</v>
      </c>
      <c r="I3756" t="s">
        <v>22</v>
      </c>
      <c r="J3756">
        <v>3.9</v>
      </c>
      <c r="K3756">
        <v>0</v>
      </c>
      <c r="L3756">
        <v>5</v>
      </c>
      <c r="M3756" t="s">
        <v>25</v>
      </c>
      <c r="N3756">
        <v>0</v>
      </c>
      <c r="O3756" t="s">
        <v>70</v>
      </c>
      <c r="P3756" t="s">
        <v>7632</v>
      </c>
      <c r="Q3756" t="s">
        <v>24</v>
      </c>
      <c r="R3756">
        <v>31</v>
      </c>
      <c r="S3756" t="s">
        <v>21</v>
      </c>
      <c r="T3756" t="s">
        <v>21</v>
      </c>
      <c r="U3756" t="s">
        <v>21</v>
      </c>
      <c r="V3756">
        <v>0</v>
      </c>
      <c r="W3756" t="s">
        <v>21</v>
      </c>
      <c r="X3756" t="s">
        <v>32</v>
      </c>
      <c r="Y3756" t="s">
        <v>38</v>
      </c>
      <c r="Z3756">
        <v>54</v>
      </c>
      <c r="AA3756">
        <v>111</v>
      </c>
      <c r="AB3756" t="s">
        <v>56</v>
      </c>
      <c r="AC3756" t="s">
        <v>57</v>
      </c>
      <c r="AD3756">
        <f>IF(Customers[[#This Row],[Churn Label]]="Yes", 1, 0)</f>
        <v>1</v>
      </c>
    </row>
    <row r="3757" spans="1:30" x14ac:dyDescent="0.2">
      <c r="A3757" t="s">
        <v>7633</v>
      </c>
      <c r="B3757" t="s">
        <v>25</v>
      </c>
      <c r="C3757">
        <v>12</v>
      </c>
      <c r="D3757">
        <v>36</v>
      </c>
      <c r="E3757">
        <v>96.3</v>
      </c>
      <c r="F3757">
        <v>0</v>
      </c>
      <c r="G3757">
        <v>0</v>
      </c>
      <c r="H3757" t="s">
        <v>21</v>
      </c>
      <c r="I3757" t="s">
        <v>88</v>
      </c>
      <c r="J3757">
        <v>0</v>
      </c>
      <c r="K3757">
        <v>1</v>
      </c>
      <c r="L3757">
        <v>3</v>
      </c>
      <c r="M3757" t="s">
        <v>25</v>
      </c>
      <c r="N3757">
        <v>0</v>
      </c>
      <c r="O3757" t="s">
        <v>52</v>
      </c>
      <c r="P3757" t="s">
        <v>7634</v>
      </c>
      <c r="Q3757" t="s">
        <v>26</v>
      </c>
      <c r="R3757">
        <v>58</v>
      </c>
      <c r="S3757" t="s">
        <v>21</v>
      </c>
      <c r="T3757" t="s">
        <v>21</v>
      </c>
      <c r="U3757" t="s">
        <v>21</v>
      </c>
      <c r="V3757">
        <v>0</v>
      </c>
      <c r="W3757" t="s">
        <v>25</v>
      </c>
      <c r="X3757" t="s">
        <v>32</v>
      </c>
      <c r="Y3757" t="s">
        <v>95</v>
      </c>
      <c r="Z3757">
        <v>34</v>
      </c>
      <c r="AA3757">
        <v>414</v>
      </c>
      <c r="AB3757" t="s">
        <v>56</v>
      </c>
      <c r="AC3757" t="s">
        <v>96</v>
      </c>
      <c r="AD3757">
        <f>IF(Customers[[#This Row],[Churn Label]]="Yes", 1, 0)</f>
        <v>1</v>
      </c>
    </row>
    <row r="3758" spans="1:30" x14ac:dyDescent="0.2">
      <c r="A3758" t="s">
        <v>7635</v>
      </c>
      <c r="B3758" t="s">
        <v>25</v>
      </c>
      <c r="C3758">
        <v>3</v>
      </c>
      <c r="D3758">
        <v>10</v>
      </c>
      <c r="E3758">
        <v>19.5</v>
      </c>
      <c r="F3758">
        <v>0</v>
      </c>
      <c r="G3758">
        <v>0</v>
      </c>
      <c r="H3758" t="s">
        <v>21</v>
      </c>
      <c r="I3758" t="s">
        <v>22</v>
      </c>
      <c r="J3758">
        <v>17.8</v>
      </c>
      <c r="K3758">
        <v>5</v>
      </c>
      <c r="L3758">
        <v>2</v>
      </c>
      <c r="M3758" t="s">
        <v>25</v>
      </c>
      <c r="N3758">
        <v>0</v>
      </c>
      <c r="O3758" t="s">
        <v>46</v>
      </c>
      <c r="P3758" t="s">
        <v>7636</v>
      </c>
      <c r="Q3758" t="s">
        <v>24</v>
      </c>
      <c r="R3758">
        <v>71</v>
      </c>
      <c r="S3758" t="s">
        <v>21</v>
      </c>
      <c r="T3758" t="s">
        <v>25</v>
      </c>
      <c r="U3758" t="s">
        <v>21</v>
      </c>
      <c r="V3758">
        <v>0</v>
      </c>
      <c r="W3758" t="s">
        <v>21</v>
      </c>
      <c r="X3758" t="s">
        <v>32</v>
      </c>
      <c r="Y3758" t="s">
        <v>38</v>
      </c>
      <c r="Z3758">
        <v>50</v>
      </c>
      <c r="AA3758">
        <v>140</v>
      </c>
      <c r="AB3758" t="s">
        <v>90</v>
      </c>
      <c r="AC3758" t="s">
        <v>103</v>
      </c>
      <c r="AD3758">
        <f>IF(Customers[[#This Row],[Churn Label]]="Yes", 1, 0)</f>
        <v>1</v>
      </c>
    </row>
    <row r="3759" spans="1:30" x14ac:dyDescent="0.2">
      <c r="A3759" t="s">
        <v>7637</v>
      </c>
      <c r="B3759" t="s">
        <v>25</v>
      </c>
      <c r="C3759">
        <v>1</v>
      </c>
      <c r="D3759">
        <v>2</v>
      </c>
      <c r="E3759">
        <v>7</v>
      </c>
      <c r="F3759">
        <v>0</v>
      </c>
      <c r="G3759">
        <v>0</v>
      </c>
      <c r="H3759" t="s">
        <v>21</v>
      </c>
      <c r="I3759" t="s">
        <v>88</v>
      </c>
      <c r="J3759">
        <v>0</v>
      </c>
      <c r="K3759">
        <v>1</v>
      </c>
      <c r="L3759">
        <v>2</v>
      </c>
      <c r="M3759" t="s">
        <v>21</v>
      </c>
      <c r="N3759">
        <v>43</v>
      </c>
      <c r="O3759" t="s">
        <v>58</v>
      </c>
      <c r="P3759" t="s">
        <v>7638</v>
      </c>
      <c r="Q3759" t="s">
        <v>26</v>
      </c>
      <c r="R3759">
        <v>44</v>
      </c>
      <c r="S3759" t="s">
        <v>21</v>
      </c>
      <c r="T3759" t="s">
        <v>21</v>
      </c>
      <c r="U3759" t="s">
        <v>21</v>
      </c>
      <c r="V3759">
        <v>0</v>
      </c>
      <c r="W3759" t="s">
        <v>21</v>
      </c>
      <c r="X3759" t="s">
        <v>32</v>
      </c>
      <c r="Y3759" t="s">
        <v>95</v>
      </c>
      <c r="Z3759">
        <v>12</v>
      </c>
      <c r="AA3759">
        <v>12</v>
      </c>
      <c r="AB3759" t="s">
        <v>90</v>
      </c>
      <c r="AC3759" t="s">
        <v>103</v>
      </c>
      <c r="AD3759">
        <f>IF(Customers[[#This Row],[Churn Label]]="Yes", 1, 0)</f>
        <v>1</v>
      </c>
    </row>
    <row r="3760" spans="1:30" x14ac:dyDescent="0.2">
      <c r="A3760" t="s">
        <v>7639</v>
      </c>
      <c r="B3760" t="s">
        <v>25</v>
      </c>
      <c r="C3760">
        <v>12</v>
      </c>
      <c r="D3760">
        <v>46</v>
      </c>
      <c r="E3760">
        <v>140.69999999999999</v>
      </c>
      <c r="F3760">
        <v>0</v>
      </c>
      <c r="G3760">
        <v>0</v>
      </c>
      <c r="H3760" t="s">
        <v>21</v>
      </c>
      <c r="I3760" t="s">
        <v>22</v>
      </c>
      <c r="J3760">
        <v>6.8</v>
      </c>
      <c r="K3760">
        <v>5</v>
      </c>
      <c r="L3760">
        <v>2</v>
      </c>
      <c r="M3760" t="s">
        <v>25</v>
      </c>
      <c r="N3760">
        <v>0</v>
      </c>
      <c r="O3760" t="s">
        <v>73</v>
      </c>
      <c r="P3760" t="s">
        <v>7640</v>
      </c>
      <c r="Q3760" t="s">
        <v>24</v>
      </c>
      <c r="R3760">
        <v>55</v>
      </c>
      <c r="S3760" t="s">
        <v>21</v>
      </c>
      <c r="T3760" t="s">
        <v>21</v>
      </c>
      <c r="U3760" t="s">
        <v>21</v>
      </c>
      <c r="V3760">
        <v>0</v>
      </c>
      <c r="W3760" t="s">
        <v>21</v>
      </c>
      <c r="X3760" t="s">
        <v>32</v>
      </c>
      <c r="Y3760" t="s">
        <v>38</v>
      </c>
      <c r="Z3760">
        <v>33</v>
      </c>
      <c r="AA3760">
        <v>381</v>
      </c>
      <c r="AB3760" t="s">
        <v>90</v>
      </c>
      <c r="AC3760" t="s">
        <v>91</v>
      </c>
      <c r="AD3760">
        <f>IF(Customers[[#This Row],[Churn Label]]="Yes", 1, 0)</f>
        <v>1</v>
      </c>
    </row>
    <row r="3761" spans="1:30" x14ac:dyDescent="0.2">
      <c r="A3761" t="s">
        <v>7641</v>
      </c>
      <c r="B3761" t="s">
        <v>25</v>
      </c>
      <c r="C3761">
        <v>59</v>
      </c>
      <c r="D3761">
        <v>125</v>
      </c>
      <c r="E3761">
        <v>237.7</v>
      </c>
      <c r="F3761">
        <v>0</v>
      </c>
      <c r="G3761">
        <v>0</v>
      </c>
      <c r="H3761" t="s">
        <v>21</v>
      </c>
      <c r="I3761" t="s">
        <v>22</v>
      </c>
      <c r="J3761">
        <v>0</v>
      </c>
      <c r="K3761">
        <v>0</v>
      </c>
      <c r="L3761">
        <v>10</v>
      </c>
      <c r="M3761" t="s">
        <v>25</v>
      </c>
      <c r="N3761">
        <v>0</v>
      </c>
      <c r="O3761" t="s">
        <v>79</v>
      </c>
      <c r="P3761" t="s">
        <v>7642</v>
      </c>
      <c r="Q3761" t="s">
        <v>26</v>
      </c>
      <c r="R3761">
        <v>36</v>
      </c>
      <c r="S3761" t="s">
        <v>21</v>
      </c>
      <c r="T3761" t="s">
        <v>21</v>
      </c>
      <c r="U3761" t="s">
        <v>21</v>
      </c>
      <c r="V3761">
        <v>0</v>
      </c>
      <c r="W3761" t="s">
        <v>21</v>
      </c>
      <c r="X3761" t="s">
        <v>98</v>
      </c>
      <c r="Y3761" t="s">
        <v>38</v>
      </c>
      <c r="Z3761">
        <v>57</v>
      </c>
      <c r="AA3761">
        <v>3391</v>
      </c>
      <c r="AB3761" t="s">
        <v>90</v>
      </c>
      <c r="AC3761" t="s">
        <v>91</v>
      </c>
      <c r="AD3761">
        <f>IF(Customers[[#This Row],[Churn Label]]="Yes", 1, 0)</f>
        <v>1</v>
      </c>
    </row>
    <row r="3762" spans="1:30" x14ac:dyDescent="0.2">
      <c r="A3762" t="s">
        <v>7643</v>
      </c>
      <c r="B3762" t="s">
        <v>25</v>
      </c>
      <c r="C3762">
        <v>1</v>
      </c>
      <c r="D3762">
        <v>4</v>
      </c>
      <c r="E3762">
        <v>11</v>
      </c>
      <c r="F3762">
        <v>0</v>
      </c>
      <c r="G3762">
        <v>0</v>
      </c>
      <c r="H3762" t="s">
        <v>21</v>
      </c>
      <c r="I3762" t="s">
        <v>22</v>
      </c>
      <c r="J3762">
        <v>0</v>
      </c>
      <c r="K3762">
        <v>1</v>
      </c>
      <c r="L3762">
        <v>0</v>
      </c>
      <c r="M3762" t="s">
        <v>21</v>
      </c>
      <c r="N3762">
        <v>0</v>
      </c>
      <c r="O3762" t="s">
        <v>82</v>
      </c>
      <c r="P3762" t="s">
        <v>7644</v>
      </c>
      <c r="Q3762" t="s">
        <v>26</v>
      </c>
      <c r="R3762">
        <v>31</v>
      </c>
      <c r="S3762" t="s">
        <v>21</v>
      </c>
      <c r="T3762" t="s">
        <v>21</v>
      </c>
      <c r="U3762" t="s">
        <v>21</v>
      </c>
      <c r="V3762">
        <v>0</v>
      </c>
      <c r="W3762" t="s">
        <v>21</v>
      </c>
      <c r="X3762" t="s">
        <v>32</v>
      </c>
      <c r="Y3762" t="s">
        <v>38</v>
      </c>
      <c r="Z3762">
        <v>10</v>
      </c>
      <c r="AA3762">
        <v>10</v>
      </c>
      <c r="AB3762" t="s">
        <v>90</v>
      </c>
      <c r="AC3762" t="s">
        <v>91</v>
      </c>
      <c r="AD3762">
        <f>IF(Customers[[#This Row],[Churn Label]]="Yes", 1, 0)</f>
        <v>1</v>
      </c>
    </row>
    <row r="3763" spans="1:30" x14ac:dyDescent="0.2">
      <c r="A3763" t="s">
        <v>7645</v>
      </c>
      <c r="B3763" t="s">
        <v>25</v>
      </c>
      <c r="C3763">
        <v>6</v>
      </c>
      <c r="D3763">
        <v>18</v>
      </c>
      <c r="E3763">
        <v>48.7</v>
      </c>
      <c r="F3763">
        <v>0</v>
      </c>
      <c r="G3763">
        <v>0</v>
      </c>
      <c r="H3763" t="s">
        <v>21</v>
      </c>
      <c r="I3763" t="s">
        <v>22</v>
      </c>
      <c r="J3763">
        <v>0</v>
      </c>
      <c r="K3763">
        <v>1</v>
      </c>
      <c r="L3763">
        <v>3</v>
      </c>
      <c r="M3763" t="s">
        <v>25</v>
      </c>
      <c r="N3763">
        <v>0</v>
      </c>
      <c r="O3763" t="s">
        <v>64</v>
      </c>
      <c r="P3763" t="s">
        <v>7646</v>
      </c>
      <c r="Q3763" t="s">
        <v>24</v>
      </c>
      <c r="R3763">
        <v>59</v>
      </c>
      <c r="S3763" t="s">
        <v>21</v>
      </c>
      <c r="T3763" t="s">
        <v>21</v>
      </c>
      <c r="U3763" t="s">
        <v>21</v>
      </c>
      <c r="V3763">
        <v>0</v>
      </c>
      <c r="W3763" t="s">
        <v>25</v>
      </c>
      <c r="X3763" t="s">
        <v>32</v>
      </c>
      <c r="Y3763" t="s">
        <v>33</v>
      </c>
      <c r="Z3763">
        <v>39</v>
      </c>
      <c r="AA3763">
        <v>240</v>
      </c>
      <c r="AB3763" t="s">
        <v>56</v>
      </c>
      <c r="AC3763" t="s">
        <v>96</v>
      </c>
      <c r="AD3763">
        <f>IF(Customers[[#This Row],[Churn Label]]="Yes", 1, 0)</f>
        <v>1</v>
      </c>
    </row>
    <row r="3764" spans="1:30" x14ac:dyDescent="0.2">
      <c r="A3764" t="s">
        <v>7647</v>
      </c>
      <c r="B3764" t="s">
        <v>25</v>
      </c>
      <c r="C3764">
        <v>15</v>
      </c>
      <c r="D3764">
        <v>63</v>
      </c>
      <c r="E3764">
        <v>168.7</v>
      </c>
      <c r="F3764">
        <v>0</v>
      </c>
      <c r="G3764">
        <v>0</v>
      </c>
      <c r="H3764" t="s">
        <v>21</v>
      </c>
      <c r="I3764" t="s">
        <v>22</v>
      </c>
      <c r="J3764">
        <v>180.9</v>
      </c>
      <c r="K3764">
        <v>5</v>
      </c>
      <c r="L3764">
        <v>2</v>
      </c>
      <c r="M3764" t="s">
        <v>25</v>
      </c>
      <c r="N3764">
        <v>0</v>
      </c>
      <c r="O3764" t="s">
        <v>84</v>
      </c>
      <c r="P3764" t="s">
        <v>7648</v>
      </c>
      <c r="Q3764" t="s">
        <v>26</v>
      </c>
      <c r="R3764">
        <v>41</v>
      </c>
      <c r="S3764" t="s">
        <v>21</v>
      </c>
      <c r="T3764" t="s">
        <v>21</v>
      </c>
      <c r="U3764" t="s">
        <v>21</v>
      </c>
      <c r="V3764">
        <v>0</v>
      </c>
      <c r="W3764" t="s">
        <v>25</v>
      </c>
      <c r="X3764" t="s">
        <v>32</v>
      </c>
      <c r="Y3764" t="s">
        <v>38</v>
      </c>
      <c r="Z3764">
        <v>61</v>
      </c>
      <c r="AA3764">
        <v>932</v>
      </c>
      <c r="AB3764" t="s">
        <v>90</v>
      </c>
      <c r="AC3764" t="s">
        <v>103</v>
      </c>
      <c r="AD3764">
        <f>IF(Customers[[#This Row],[Churn Label]]="Yes", 1, 0)</f>
        <v>1</v>
      </c>
    </row>
    <row r="3765" spans="1:30" x14ac:dyDescent="0.2">
      <c r="A3765" t="s">
        <v>7649</v>
      </c>
      <c r="B3765" t="s">
        <v>25</v>
      </c>
      <c r="C3765">
        <v>21</v>
      </c>
      <c r="D3765">
        <v>79</v>
      </c>
      <c r="E3765">
        <v>226.4</v>
      </c>
      <c r="F3765">
        <v>0</v>
      </c>
      <c r="G3765">
        <v>0</v>
      </c>
      <c r="H3765" t="s">
        <v>21</v>
      </c>
      <c r="I3765" t="s">
        <v>22</v>
      </c>
      <c r="J3765">
        <v>0</v>
      </c>
      <c r="K3765">
        <v>3</v>
      </c>
      <c r="L3765">
        <v>5</v>
      </c>
      <c r="M3765" t="s">
        <v>25</v>
      </c>
      <c r="N3765">
        <v>0</v>
      </c>
      <c r="O3765" t="s">
        <v>55</v>
      </c>
      <c r="P3765" t="s">
        <v>7650</v>
      </c>
      <c r="Q3765" t="s">
        <v>26</v>
      </c>
      <c r="R3765">
        <v>85</v>
      </c>
      <c r="S3765" t="s">
        <v>21</v>
      </c>
      <c r="T3765" t="s">
        <v>25</v>
      </c>
      <c r="U3765" t="s">
        <v>21</v>
      </c>
      <c r="V3765">
        <v>0</v>
      </c>
      <c r="W3765" t="s">
        <v>25</v>
      </c>
      <c r="X3765" t="s">
        <v>32</v>
      </c>
      <c r="Y3765" t="s">
        <v>38</v>
      </c>
      <c r="Z3765">
        <v>38</v>
      </c>
      <c r="AA3765">
        <v>782</v>
      </c>
      <c r="AB3765" t="s">
        <v>56</v>
      </c>
      <c r="AC3765" t="s">
        <v>96</v>
      </c>
      <c r="AD3765">
        <f>IF(Customers[[#This Row],[Churn Label]]="Yes", 1, 0)</f>
        <v>1</v>
      </c>
    </row>
    <row r="3766" spans="1:30" x14ac:dyDescent="0.2">
      <c r="A3766" t="s">
        <v>7651</v>
      </c>
      <c r="B3766" t="s">
        <v>25</v>
      </c>
      <c r="C3766">
        <v>1</v>
      </c>
      <c r="D3766">
        <v>3</v>
      </c>
      <c r="E3766">
        <v>8</v>
      </c>
      <c r="F3766">
        <v>0</v>
      </c>
      <c r="G3766">
        <v>0</v>
      </c>
      <c r="H3766" t="s">
        <v>21</v>
      </c>
      <c r="I3766" t="s">
        <v>22</v>
      </c>
      <c r="J3766">
        <v>0</v>
      </c>
      <c r="K3766">
        <v>1</v>
      </c>
      <c r="L3766">
        <v>20</v>
      </c>
      <c r="M3766" t="s">
        <v>21</v>
      </c>
      <c r="N3766">
        <v>9</v>
      </c>
      <c r="O3766" t="s">
        <v>35</v>
      </c>
      <c r="P3766" t="s">
        <v>7652</v>
      </c>
      <c r="Q3766" t="s">
        <v>24</v>
      </c>
      <c r="R3766">
        <v>19</v>
      </c>
      <c r="S3766" t="s">
        <v>25</v>
      </c>
      <c r="T3766" t="s">
        <v>21</v>
      </c>
      <c r="U3766" t="s">
        <v>21</v>
      </c>
      <c r="V3766">
        <v>0</v>
      </c>
      <c r="W3766" t="s">
        <v>21</v>
      </c>
      <c r="X3766" t="s">
        <v>32</v>
      </c>
      <c r="Y3766" t="s">
        <v>38</v>
      </c>
      <c r="Z3766">
        <v>39</v>
      </c>
      <c r="AA3766">
        <v>39</v>
      </c>
      <c r="AB3766" t="s">
        <v>90</v>
      </c>
      <c r="AC3766" t="s">
        <v>91</v>
      </c>
      <c r="AD3766">
        <f>IF(Customers[[#This Row],[Churn Label]]="Yes", 1, 0)</f>
        <v>1</v>
      </c>
    </row>
    <row r="3767" spans="1:30" x14ac:dyDescent="0.2">
      <c r="A3767" t="s">
        <v>7653</v>
      </c>
      <c r="B3767" t="s">
        <v>25</v>
      </c>
      <c r="C3767">
        <v>7</v>
      </c>
      <c r="D3767">
        <v>11</v>
      </c>
      <c r="E3767">
        <v>39.4</v>
      </c>
      <c r="F3767">
        <v>14</v>
      </c>
      <c r="G3767">
        <v>50.4</v>
      </c>
      <c r="H3767" t="s">
        <v>25</v>
      </c>
      <c r="I3767" t="s">
        <v>88</v>
      </c>
      <c r="J3767">
        <v>0</v>
      </c>
      <c r="K3767">
        <v>2</v>
      </c>
      <c r="L3767">
        <v>7</v>
      </c>
      <c r="M3767" t="s">
        <v>25</v>
      </c>
      <c r="N3767">
        <v>0</v>
      </c>
      <c r="O3767" t="s">
        <v>52</v>
      </c>
      <c r="P3767" t="s">
        <v>7654</v>
      </c>
      <c r="Q3767" t="s">
        <v>26</v>
      </c>
      <c r="R3767">
        <v>34</v>
      </c>
      <c r="S3767" t="s">
        <v>21</v>
      </c>
      <c r="T3767" t="s">
        <v>21</v>
      </c>
      <c r="U3767" t="s">
        <v>21</v>
      </c>
      <c r="V3767">
        <v>0</v>
      </c>
      <c r="W3767" t="s">
        <v>25</v>
      </c>
      <c r="X3767" t="s">
        <v>32</v>
      </c>
      <c r="Y3767" t="s">
        <v>38</v>
      </c>
      <c r="Z3767">
        <v>45</v>
      </c>
      <c r="AA3767">
        <v>294</v>
      </c>
      <c r="AB3767" t="s">
        <v>56</v>
      </c>
      <c r="AC3767" t="s">
        <v>57</v>
      </c>
      <c r="AD3767">
        <f>IF(Customers[[#This Row],[Churn Label]]="Yes", 1, 0)</f>
        <v>1</v>
      </c>
    </row>
    <row r="3768" spans="1:30" x14ac:dyDescent="0.2">
      <c r="A3768" t="s">
        <v>7655</v>
      </c>
      <c r="B3768" t="s">
        <v>25</v>
      </c>
      <c r="C3768">
        <v>52</v>
      </c>
      <c r="D3768">
        <v>68</v>
      </c>
      <c r="E3768">
        <v>258.2</v>
      </c>
      <c r="F3768">
        <v>0</v>
      </c>
      <c r="G3768">
        <v>0</v>
      </c>
      <c r="H3768" t="s">
        <v>21</v>
      </c>
      <c r="I3768" t="s">
        <v>22</v>
      </c>
      <c r="J3768">
        <v>4.4000000000000004</v>
      </c>
      <c r="K3768">
        <v>3</v>
      </c>
      <c r="L3768">
        <v>2</v>
      </c>
      <c r="M3768" t="s">
        <v>25</v>
      </c>
      <c r="N3768">
        <v>0</v>
      </c>
      <c r="O3768" t="s">
        <v>94</v>
      </c>
      <c r="P3768" t="s">
        <v>7656</v>
      </c>
      <c r="Q3768" t="s">
        <v>26</v>
      </c>
      <c r="R3768">
        <v>47</v>
      </c>
      <c r="S3768" t="s">
        <v>21</v>
      </c>
      <c r="T3768" t="s">
        <v>21</v>
      </c>
      <c r="U3768" t="s">
        <v>21</v>
      </c>
      <c r="V3768">
        <v>0</v>
      </c>
      <c r="W3768" t="s">
        <v>21</v>
      </c>
      <c r="X3768" t="s">
        <v>98</v>
      </c>
      <c r="Y3768" t="s">
        <v>38</v>
      </c>
      <c r="Z3768">
        <v>45</v>
      </c>
      <c r="AA3768">
        <v>2331</v>
      </c>
      <c r="AB3768" t="s">
        <v>39</v>
      </c>
      <c r="AC3768" t="s">
        <v>40</v>
      </c>
      <c r="AD3768">
        <f>IF(Customers[[#This Row],[Churn Label]]="Yes", 1, 0)</f>
        <v>1</v>
      </c>
    </row>
    <row r="3769" spans="1:30" x14ac:dyDescent="0.2">
      <c r="A3769" t="s">
        <v>7657</v>
      </c>
      <c r="B3769" t="s">
        <v>25</v>
      </c>
      <c r="C3769">
        <v>1</v>
      </c>
      <c r="D3769">
        <v>7</v>
      </c>
      <c r="E3769">
        <v>16</v>
      </c>
      <c r="F3769">
        <v>0</v>
      </c>
      <c r="G3769">
        <v>0</v>
      </c>
      <c r="H3769" t="s">
        <v>21</v>
      </c>
      <c r="I3769" t="s">
        <v>22</v>
      </c>
      <c r="J3769">
        <v>0</v>
      </c>
      <c r="K3769">
        <v>5</v>
      </c>
      <c r="L3769">
        <v>19</v>
      </c>
      <c r="M3769" t="s">
        <v>25</v>
      </c>
      <c r="N3769">
        <v>0</v>
      </c>
      <c r="O3769" t="s">
        <v>67</v>
      </c>
      <c r="P3769" t="s">
        <v>7658</v>
      </c>
      <c r="Q3769" t="s">
        <v>26</v>
      </c>
      <c r="R3769">
        <v>28</v>
      </c>
      <c r="S3769" t="s">
        <v>25</v>
      </c>
      <c r="T3769" t="s">
        <v>21</v>
      </c>
      <c r="U3769" t="s">
        <v>21</v>
      </c>
      <c r="V3769">
        <v>0</v>
      </c>
      <c r="W3769" t="s">
        <v>21</v>
      </c>
      <c r="X3769" t="s">
        <v>32</v>
      </c>
      <c r="Y3769" t="s">
        <v>38</v>
      </c>
      <c r="Z3769">
        <v>33</v>
      </c>
      <c r="AA3769">
        <v>33</v>
      </c>
      <c r="AB3769" t="s">
        <v>39</v>
      </c>
      <c r="AC3769" t="s">
        <v>40</v>
      </c>
      <c r="AD3769">
        <f>IF(Customers[[#This Row],[Churn Label]]="Yes", 1, 0)</f>
        <v>1</v>
      </c>
    </row>
    <row r="3770" spans="1:30" x14ac:dyDescent="0.2">
      <c r="A3770" t="s">
        <v>7659</v>
      </c>
      <c r="B3770" t="s">
        <v>25</v>
      </c>
      <c r="C3770">
        <v>1</v>
      </c>
      <c r="D3770">
        <v>2</v>
      </c>
      <c r="E3770">
        <v>5</v>
      </c>
      <c r="F3770">
        <v>0</v>
      </c>
      <c r="G3770">
        <v>0</v>
      </c>
      <c r="H3770" t="s">
        <v>21</v>
      </c>
      <c r="I3770" t="s">
        <v>22</v>
      </c>
      <c r="J3770">
        <v>6.3</v>
      </c>
      <c r="K3770">
        <v>3</v>
      </c>
      <c r="L3770">
        <v>1</v>
      </c>
      <c r="M3770" t="s">
        <v>25</v>
      </c>
      <c r="N3770">
        <v>0</v>
      </c>
      <c r="O3770" t="s">
        <v>63</v>
      </c>
      <c r="P3770" t="s">
        <v>7660</v>
      </c>
      <c r="Q3770" t="s">
        <v>24</v>
      </c>
      <c r="R3770">
        <v>33</v>
      </c>
      <c r="S3770" t="s">
        <v>21</v>
      </c>
      <c r="T3770" t="s">
        <v>21</v>
      </c>
      <c r="U3770" t="s">
        <v>21</v>
      </c>
      <c r="V3770">
        <v>0</v>
      </c>
      <c r="W3770" t="s">
        <v>21</v>
      </c>
      <c r="X3770" t="s">
        <v>32</v>
      </c>
      <c r="Y3770" t="s">
        <v>38</v>
      </c>
      <c r="Z3770">
        <v>32</v>
      </c>
      <c r="AA3770">
        <v>32</v>
      </c>
      <c r="AB3770" t="s">
        <v>39</v>
      </c>
      <c r="AC3770" t="s">
        <v>40</v>
      </c>
      <c r="AD3770">
        <f>IF(Customers[[#This Row],[Churn Label]]="Yes", 1, 0)</f>
        <v>1</v>
      </c>
    </row>
    <row r="3771" spans="1:30" x14ac:dyDescent="0.2">
      <c r="A3771" t="s">
        <v>7661</v>
      </c>
      <c r="B3771" t="s">
        <v>25</v>
      </c>
      <c r="C3771">
        <v>17</v>
      </c>
      <c r="D3771">
        <v>84</v>
      </c>
      <c r="E3771">
        <v>233.3</v>
      </c>
      <c r="F3771">
        <v>0</v>
      </c>
      <c r="G3771">
        <v>0</v>
      </c>
      <c r="H3771" t="s">
        <v>21</v>
      </c>
      <c r="I3771" t="s">
        <v>22</v>
      </c>
      <c r="J3771">
        <v>0</v>
      </c>
      <c r="K3771">
        <v>2</v>
      </c>
      <c r="L3771">
        <v>3</v>
      </c>
      <c r="M3771" t="s">
        <v>25</v>
      </c>
      <c r="N3771">
        <v>0</v>
      </c>
      <c r="O3771" t="s">
        <v>85</v>
      </c>
      <c r="P3771" t="s">
        <v>7662</v>
      </c>
      <c r="Q3771" t="s">
        <v>26</v>
      </c>
      <c r="R3771">
        <v>62</v>
      </c>
      <c r="S3771" t="s">
        <v>21</v>
      </c>
      <c r="T3771" t="s">
        <v>21</v>
      </c>
      <c r="U3771" t="s">
        <v>21</v>
      </c>
      <c r="V3771">
        <v>0</v>
      </c>
      <c r="W3771" t="s">
        <v>21</v>
      </c>
      <c r="X3771" t="s">
        <v>32</v>
      </c>
      <c r="Y3771" t="s">
        <v>38</v>
      </c>
      <c r="Z3771">
        <v>35</v>
      </c>
      <c r="AA3771">
        <v>580</v>
      </c>
      <c r="AB3771" t="s">
        <v>56</v>
      </c>
      <c r="AC3771" t="s">
        <v>102</v>
      </c>
      <c r="AD3771">
        <f>IF(Customers[[#This Row],[Churn Label]]="Yes", 1, 0)</f>
        <v>1</v>
      </c>
    </row>
    <row r="3772" spans="1:30" x14ac:dyDescent="0.2">
      <c r="A3772" t="s">
        <v>7663</v>
      </c>
      <c r="B3772" t="s">
        <v>25</v>
      </c>
      <c r="C3772">
        <v>11</v>
      </c>
      <c r="D3772">
        <v>57</v>
      </c>
      <c r="E3772">
        <v>156.30000000000001</v>
      </c>
      <c r="F3772">
        <v>0</v>
      </c>
      <c r="G3772">
        <v>0</v>
      </c>
      <c r="H3772" t="s">
        <v>21</v>
      </c>
      <c r="I3772" t="s">
        <v>22</v>
      </c>
      <c r="J3772">
        <v>0</v>
      </c>
      <c r="K3772">
        <v>1</v>
      </c>
      <c r="L3772">
        <v>2</v>
      </c>
      <c r="M3772" t="s">
        <v>25</v>
      </c>
      <c r="N3772">
        <v>0</v>
      </c>
      <c r="O3772" t="s">
        <v>62</v>
      </c>
      <c r="P3772" t="s">
        <v>7664</v>
      </c>
      <c r="Q3772" t="s">
        <v>24</v>
      </c>
      <c r="R3772">
        <v>60</v>
      </c>
      <c r="S3772" t="s">
        <v>21</v>
      </c>
      <c r="T3772" t="s">
        <v>21</v>
      </c>
      <c r="U3772" t="s">
        <v>21</v>
      </c>
      <c r="V3772">
        <v>0</v>
      </c>
      <c r="W3772" t="s">
        <v>21</v>
      </c>
      <c r="X3772" t="s">
        <v>32</v>
      </c>
      <c r="Y3772" t="s">
        <v>38</v>
      </c>
      <c r="Z3772">
        <v>38</v>
      </c>
      <c r="AA3772">
        <v>427</v>
      </c>
      <c r="AB3772" t="s">
        <v>56</v>
      </c>
      <c r="AC3772" t="s">
        <v>96</v>
      </c>
      <c r="AD3772">
        <f>IF(Customers[[#This Row],[Churn Label]]="Yes", 1, 0)</f>
        <v>1</v>
      </c>
    </row>
    <row r="3773" spans="1:30" x14ac:dyDescent="0.2">
      <c r="A3773" t="s">
        <v>7665</v>
      </c>
      <c r="B3773" t="s">
        <v>25</v>
      </c>
      <c r="C3773">
        <v>18</v>
      </c>
      <c r="D3773">
        <v>60</v>
      </c>
      <c r="E3773">
        <v>160.4</v>
      </c>
      <c r="F3773">
        <v>0</v>
      </c>
      <c r="G3773">
        <v>0</v>
      </c>
      <c r="H3773" t="s">
        <v>21</v>
      </c>
      <c r="I3773" t="s">
        <v>22</v>
      </c>
      <c r="J3773">
        <v>0</v>
      </c>
      <c r="K3773">
        <v>0</v>
      </c>
      <c r="L3773">
        <v>4</v>
      </c>
      <c r="M3773" t="s">
        <v>21</v>
      </c>
      <c r="N3773">
        <v>19</v>
      </c>
      <c r="O3773" t="s">
        <v>58</v>
      </c>
      <c r="P3773" t="s">
        <v>7666</v>
      </c>
      <c r="Q3773" t="s">
        <v>26</v>
      </c>
      <c r="R3773">
        <v>62</v>
      </c>
      <c r="S3773" t="s">
        <v>21</v>
      </c>
      <c r="T3773" t="s">
        <v>21</v>
      </c>
      <c r="U3773" t="s">
        <v>21</v>
      </c>
      <c r="V3773">
        <v>0</v>
      </c>
      <c r="W3773" t="s">
        <v>21</v>
      </c>
      <c r="X3773" t="s">
        <v>32</v>
      </c>
      <c r="Y3773" t="s">
        <v>38</v>
      </c>
      <c r="Z3773">
        <v>50</v>
      </c>
      <c r="AA3773">
        <v>889</v>
      </c>
      <c r="AB3773" t="s">
        <v>56</v>
      </c>
      <c r="AC3773" t="s">
        <v>96</v>
      </c>
      <c r="AD3773">
        <f>IF(Customers[[#This Row],[Churn Label]]="Yes", 1, 0)</f>
        <v>1</v>
      </c>
    </row>
    <row r="3774" spans="1:30" x14ac:dyDescent="0.2">
      <c r="A3774" t="s">
        <v>7667</v>
      </c>
      <c r="B3774" t="s">
        <v>25</v>
      </c>
      <c r="C3774">
        <v>3</v>
      </c>
      <c r="D3774">
        <v>22</v>
      </c>
      <c r="E3774">
        <v>46.7</v>
      </c>
      <c r="F3774">
        <v>7.3509189060000004</v>
      </c>
      <c r="G3774">
        <v>28.301037789999999</v>
      </c>
      <c r="H3774" t="s">
        <v>25</v>
      </c>
      <c r="I3774" t="s">
        <v>22</v>
      </c>
      <c r="J3774">
        <v>9.4</v>
      </c>
      <c r="K3774">
        <v>1</v>
      </c>
      <c r="L3774">
        <v>7</v>
      </c>
      <c r="M3774" t="s">
        <v>25</v>
      </c>
      <c r="N3774">
        <v>0</v>
      </c>
      <c r="O3774" t="s">
        <v>64</v>
      </c>
      <c r="P3774" t="s">
        <v>7668</v>
      </c>
      <c r="Q3774" t="s">
        <v>24</v>
      </c>
      <c r="R3774">
        <v>36</v>
      </c>
      <c r="S3774" t="s">
        <v>21</v>
      </c>
      <c r="T3774" t="s">
        <v>21</v>
      </c>
      <c r="U3774" t="s">
        <v>21</v>
      </c>
      <c r="V3774">
        <v>0</v>
      </c>
      <c r="W3774" t="s">
        <v>21</v>
      </c>
      <c r="X3774" t="s">
        <v>32</v>
      </c>
      <c r="Y3774" t="s">
        <v>38</v>
      </c>
      <c r="Z3774">
        <v>50</v>
      </c>
      <c r="AA3774">
        <v>155</v>
      </c>
      <c r="AB3774" t="s">
        <v>56</v>
      </c>
      <c r="AC3774" t="s">
        <v>102</v>
      </c>
      <c r="AD3774">
        <f>IF(Customers[[#This Row],[Churn Label]]="Yes", 1, 0)</f>
        <v>1</v>
      </c>
    </row>
    <row r="3775" spans="1:30" x14ac:dyDescent="0.2">
      <c r="A3775" t="s">
        <v>7669</v>
      </c>
      <c r="B3775" t="s">
        <v>25</v>
      </c>
      <c r="C3775">
        <v>25</v>
      </c>
      <c r="D3775">
        <v>75</v>
      </c>
      <c r="E3775">
        <v>201.7</v>
      </c>
      <c r="F3775">
        <v>0</v>
      </c>
      <c r="G3775">
        <v>0</v>
      </c>
      <c r="H3775" t="s">
        <v>21</v>
      </c>
      <c r="I3775" t="s">
        <v>22</v>
      </c>
      <c r="J3775">
        <v>0</v>
      </c>
      <c r="K3775">
        <v>2</v>
      </c>
      <c r="L3775">
        <v>1</v>
      </c>
      <c r="M3775" t="s">
        <v>25</v>
      </c>
      <c r="N3775">
        <v>0</v>
      </c>
      <c r="O3775" t="s">
        <v>46</v>
      </c>
      <c r="P3775" t="s">
        <v>7670</v>
      </c>
      <c r="Q3775" t="s">
        <v>26</v>
      </c>
      <c r="R3775">
        <v>43</v>
      </c>
      <c r="S3775" t="s">
        <v>21</v>
      </c>
      <c r="T3775" t="s">
        <v>21</v>
      </c>
      <c r="U3775" t="s">
        <v>21</v>
      </c>
      <c r="V3775">
        <v>0</v>
      </c>
      <c r="W3775" t="s">
        <v>21</v>
      </c>
      <c r="X3775" t="s">
        <v>32</v>
      </c>
      <c r="Y3775" t="s">
        <v>33</v>
      </c>
      <c r="Z3775">
        <v>42</v>
      </c>
      <c r="AA3775">
        <v>1064</v>
      </c>
      <c r="AB3775" t="s">
        <v>39</v>
      </c>
      <c r="AC3775" t="s">
        <v>104</v>
      </c>
      <c r="AD3775">
        <f>IF(Customers[[#This Row],[Churn Label]]="Yes", 1, 0)</f>
        <v>1</v>
      </c>
    </row>
    <row r="3776" spans="1:30" x14ac:dyDescent="0.2">
      <c r="A3776" t="s">
        <v>7671</v>
      </c>
      <c r="B3776" t="s">
        <v>25</v>
      </c>
      <c r="C3776">
        <v>2</v>
      </c>
      <c r="D3776">
        <v>8</v>
      </c>
      <c r="E3776">
        <v>18.899999999999999</v>
      </c>
      <c r="F3776">
        <v>5.8807351250000002</v>
      </c>
      <c r="G3776">
        <v>8.5270659309999992</v>
      </c>
      <c r="H3776" t="s">
        <v>25</v>
      </c>
      <c r="I3776" t="s">
        <v>22</v>
      </c>
      <c r="J3776">
        <v>2.8</v>
      </c>
      <c r="K3776">
        <v>3</v>
      </c>
      <c r="L3776">
        <v>10</v>
      </c>
      <c r="M3776" t="s">
        <v>25</v>
      </c>
      <c r="N3776">
        <v>0</v>
      </c>
      <c r="O3776" t="s">
        <v>43</v>
      </c>
      <c r="P3776" t="s">
        <v>7672</v>
      </c>
      <c r="Q3776" t="s">
        <v>24</v>
      </c>
      <c r="R3776">
        <v>29</v>
      </c>
      <c r="S3776" t="s">
        <v>25</v>
      </c>
      <c r="T3776" t="s">
        <v>21</v>
      </c>
      <c r="U3776" t="s">
        <v>21</v>
      </c>
      <c r="V3776">
        <v>0</v>
      </c>
      <c r="W3776" t="s">
        <v>21</v>
      </c>
      <c r="X3776" t="s">
        <v>32</v>
      </c>
      <c r="Y3776" t="s">
        <v>38</v>
      </c>
      <c r="Z3776">
        <v>27</v>
      </c>
      <c r="AA3776">
        <v>52</v>
      </c>
      <c r="AB3776" t="s">
        <v>39</v>
      </c>
      <c r="AC3776" t="s">
        <v>104</v>
      </c>
      <c r="AD3776">
        <f>IF(Customers[[#This Row],[Churn Label]]="Yes", 1, 0)</f>
        <v>1</v>
      </c>
    </row>
    <row r="3777" spans="1:30" x14ac:dyDescent="0.2">
      <c r="A3777" t="s">
        <v>7673</v>
      </c>
      <c r="B3777" t="s">
        <v>25</v>
      </c>
      <c r="C3777">
        <v>1</v>
      </c>
      <c r="D3777">
        <v>5</v>
      </c>
      <c r="E3777">
        <v>9</v>
      </c>
      <c r="F3777">
        <v>5.8807351250000002</v>
      </c>
      <c r="G3777">
        <v>14.848856189999999</v>
      </c>
      <c r="H3777" t="s">
        <v>25</v>
      </c>
      <c r="I3777" t="s">
        <v>22</v>
      </c>
      <c r="J3777">
        <v>3.7</v>
      </c>
      <c r="K3777">
        <v>1</v>
      </c>
      <c r="L3777">
        <v>3</v>
      </c>
      <c r="M3777" t="s">
        <v>25</v>
      </c>
      <c r="N3777">
        <v>0</v>
      </c>
      <c r="O3777" t="s">
        <v>23</v>
      </c>
      <c r="P3777" t="s">
        <v>7674</v>
      </c>
      <c r="Q3777" t="s">
        <v>26</v>
      </c>
      <c r="R3777">
        <v>50</v>
      </c>
      <c r="S3777" t="s">
        <v>21</v>
      </c>
      <c r="T3777" t="s">
        <v>21</v>
      </c>
      <c r="U3777" t="s">
        <v>21</v>
      </c>
      <c r="V3777">
        <v>0</v>
      </c>
      <c r="W3777" t="s">
        <v>21</v>
      </c>
      <c r="X3777" t="s">
        <v>32</v>
      </c>
      <c r="Y3777" t="s">
        <v>33</v>
      </c>
      <c r="Z3777">
        <v>23</v>
      </c>
      <c r="AA3777">
        <v>23</v>
      </c>
      <c r="AB3777" t="s">
        <v>39</v>
      </c>
      <c r="AC3777" t="s">
        <v>104</v>
      </c>
      <c r="AD3777">
        <f>IF(Customers[[#This Row],[Churn Label]]="Yes", 1, 0)</f>
        <v>1</v>
      </c>
    </row>
    <row r="3778" spans="1:30" x14ac:dyDescent="0.2">
      <c r="A3778" t="s">
        <v>7675</v>
      </c>
      <c r="B3778" t="s">
        <v>25</v>
      </c>
      <c r="C3778">
        <v>16</v>
      </c>
      <c r="D3778">
        <v>69</v>
      </c>
      <c r="E3778">
        <v>113.5</v>
      </c>
      <c r="F3778">
        <v>0</v>
      </c>
      <c r="G3778">
        <v>0</v>
      </c>
      <c r="H3778" t="s">
        <v>21</v>
      </c>
      <c r="I3778" t="s">
        <v>22</v>
      </c>
      <c r="J3778">
        <v>0</v>
      </c>
      <c r="K3778">
        <v>3</v>
      </c>
      <c r="L3778">
        <v>15</v>
      </c>
      <c r="M3778" t="s">
        <v>25</v>
      </c>
      <c r="N3778">
        <v>0</v>
      </c>
      <c r="O3778" t="s">
        <v>80</v>
      </c>
      <c r="P3778" t="s">
        <v>7676</v>
      </c>
      <c r="Q3778" t="s">
        <v>24</v>
      </c>
      <c r="R3778">
        <v>35</v>
      </c>
      <c r="S3778" t="s">
        <v>21</v>
      </c>
      <c r="T3778" t="s">
        <v>21</v>
      </c>
      <c r="U3778" t="s">
        <v>21</v>
      </c>
      <c r="V3778">
        <v>0</v>
      </c>
      <c r="W3778" t="s">
        <v>21</v>
      </c>
      <c r="X3778" t="s">
        <v>32</v>
      </c>
      <c r="Y3778" t="s">
        <v>38</v>
      </c>
      <c r="Z3778">
        <v>33</v>
      </c>
      <c r="AA3778">
        <v>534</v>
      </c>
      <c r="AB3778" t="s">
        <v>39</v>
      </c>
      <c r="AC3778" t="s">
        <v>104</v>
      </c>
      <c r="AD3778">
        <f>IF(Customers[[#This Row],[Churn Label]]="Yes", 1, 0)</f>
        <v>1</v>
      </c>
    </row>
    <row r="3779" spans="1:30" x14ac:dyDescent="0.2">
      <c r="A3779" t="s">
        <v>7677</v>
      </c>
      <c r="B3779" t="s">
        <v>25</v>
      </c>
      <c r="C3779">
        <v>33</v>
      </c>
      <c r="D3779">
        <v>67</v>
      </c>
      <c r="E3779">
        <v>196.5</v>
      </c>
      <c r="F3779">
        <v>0</v>
      </c>
      <c r="G3779">
        <v>0</v>
      </c>
      <c r="H3779" t="s">
        <v>21</v>
      </c>
      <c r="I3779" t="s">
        <v>22</v>
      </c>
      <c r="J3779">
        <v>0</v>
      </c>
      <c r="K3779">
        <v>2</v>
      </c>
      <c r="L3779">
        <v>2</v>
      </c>
      <c r="M3779" t="s">
        <v>25</v>
      </c>
      <c r="N3779">
        <v>0</v>
      </c>
      <c r="O3779" t="s">
        <v>46</v>
      </c>
      <c r="P3779" t="s">
        <v>7678</v>
      </c>
      <c r="Q3779" t="s">
        <v>26</v>
      </c>
      <c r="R3779">
        <v>39</v>
      </c>
      <c r="S3779" t="s">
        <v>21</v>
      </c>
      <c r="T3779" t="s">
        <v>21</v>
      </c>
      <c r="U3779" t="s">
        <v>21</v>
      </c>
      <c r="V3779">
        <v>0</v>
      </c>
      <c r="W3779" t="s">
        <v>21</v>
      </c>
      <c r="X3779" t="s">
        <v>32</v>
      </c>
      <c r="Y3779" t="s">
        <v>38</v>
      </c>
      <c r="Z3779">
        <v>39</v>
      </c>
      <c r="AA3779">
        <v>1279</v>
      </c>
      <c r="AB3779" t="s">
        <v>39</v>
      </c>
      <c r="AC3779" t="s">
        <v>104</v>
      </c>
      <c r="AD3779">
        <f>IF(Customers[[#This Row],[Churn Label]]="Yes", 1, 0)</f>
        <v>1</v>
      </c>
    </row>
    <row r="3780" spans="1:30" x14ac:dyDescent="0.2">
      <c r="A3780" t="s">
        <v>7679</v>
      </c>
      <c r="B3780" t="s">
        <v>25</v>
      </c>
      <c r="C3780">
        <v>3</v>
      </c>
      <c r="D3780">
        <v>25</v>
      </c>
      <c r="E3780">
        <v>44.5</v>
      </c>
      <c r="F3780">
        <v>0</v>
      </c>
      <c r="G3780">
        <v>0</v>
      </c>
      <c r="H3780" t="s">
        <v>21</v>
      </c>
      <c r="I3780" t="s">
        <v>22</v>
      </c>
      <c r="J3780">
        <v>0</v>
      </c>
      <c r="K3780">
        <v>2</v>
      </c>
      <c r="L3780">
        <v>5</v>
      </c>
      <c r="M3780" t="s">
        <v>21</v>
      </c>
      <c r="N3780">
        <v>5</v>
      </c>
      <c r="O3780" t="s">
        <v>63</v>
      </c>
      <c r="P3780" t="s">
        <v>7680</v>
      </c>
      <c r="Q3780" t="s">
        <v>26</v>
      </c>
      <c r="R3780">
        <v>43</v>
      </c>
      <c r="S3780" t="s">
        <v>21</v>
      </c>
      <c r="T3780" t="s">
        <v>21</v>
      </c>
      <c r="U3780" t="s">
        <v>21</v>
      </c>
      <c r="V3780">
        <v>0</v>
      </c>
      <c r="W3780" t="s">
        <v>21</v>
      </c>
      <c r="X3780" t="s">
        <v>32</v>
      </c>
      <c r="Y3780" t="s">
        <v>38</v>
      </c>
      <c r="Z3780">
        <v>41</v>
      </c>
      <c r="AA3780">
        <v>123</v>
      </c>
      <c r="AB3780" t="s">
        <v>56</v>
      </c>
      <c r="AC3780" t="s">
        <v>57</v>
      </c>
      <c r="AD3780">
        <f>IF(Customers[[#This Row],[Churn Label]]="Yes", 1, 0)</f>
        <v>1</v>
      </c>
    </row>
    <row r="3781" spans="1:30" x14ac:dyDescent="0.2">
      <c r="A3781" t="s">
        <v>7681</v>
      </c>
      <c r="B3781" t="s">
        <v>25</v>
      </c>
      <c r="C3781">
        <v>16</v>
      </c>
      <c r="D3781">
        <v>50</v>
      </c>
      <c r="E3781">
        <v>143.1</v>
      </c>
      <c r="F3781">
        <v>64</v>
      </c>
      <c r="G3781">
        <v>129.6</v>
      </c>
      <c r="H3781" t="s">
        <v>25</v>
      </c>
      <c r="I3781" t="s">
        <v>88</v>
      </c>
      <c r="J3781">
        <v>0</v>
      </c>
      <c r="K3781">
        <v>5</v>
      </c>
      <c r="L3781">
        <v>3</v>
      </c>
      <c r="M3781" t="s">
        <v>25</v>
      </c>
      <c r="N3781">
        <v>0</v>
      </c>
      <c r="O3781" t="s">
        <v>71</v>
      </c>
      <c r="P3781" t="s">
        <v>7682</v>
      </c>
      <c r="Q3781" t="s">
        <v>24</v>
      </c>
      <c r="R3781">
        <v>81</v>
      </c>
      <c r="S3781" t="s">
        <v>21</v>
      </c>
      <c r="T3781" t="s">
        <v>25</v>
      </c>
      <c r="U3781" t="s">
        <v>21</v>
      </c>
      <c r="V3781">
        <v>0</v>
      </c>
      <c r="W3781" t="s">
        <v>21</v>
      </c>
      <c r="X3781" t="s">
        <v>32</v>
      </c>
      <c r="Y3781" t="s">
        <v>38</v>
      </c>
      <c r="Z3781">
        <v>47</v>
      </c>
      <c r="AA3781">
        <v>744</v>
      </c>
      <c r="AB3781" t="s">
        <v>39</v>
      </c>
      <c r="AC3781" t="s">
        <v>104</v>
      </c>
      <c r="AD3781">
        <f>IF(Customers[[#This Row],[Churn Label]]="Yes", 1, 0)</f>
        <v>1</v>
      </c>
    </row>
    <row r="3782" spans="1:30" x14ac:dyDescent="0.2">
      <c r="A3782" t="s">
        <v>7683</v>
      </c>
      <c r="B3782" t="s">
        <v>25</v>
      </c>
      <c r="C3782">
        <v>1</v>
      </c>
      <c r="D3782">
        <v>6</v>
      </c>
      <c r="E3782">
        <v>14</v>
      </c>
      <c r="F3782">
        <v>16</v>
      </c>
      <c r="G3782">
        <v>51.6</v>
      </c>
      <c r="H3782" t="s">
        <v>25</v>
      </c>
      <c r="I3782" t="s">
        <v>22</v>
      </c>
      <c r="J3782">
        <v>12.9</v>
      </c>
      <c r="K3782">
        <v>5</v>
      </c>
      <c r="L3782">
        <v>9</v>
      </c>
      <c r="M3782" t="s">
        <v>25</v>
      </c>
      <c r="N3782">
        <v>0</v>
      </c>
      <c r="O3782" t="s">
        <v>60</v>
      </c>
      <c r="P3782" t="s">
        <v>7684</v>
      </c>
      <c r="Q3782" t="s">
        <v>26</v>
      </c>
      <c r="R3782">
        <v>48</v>
      </c>
      <c r="S3782" t="s">
        <v>21</v>
      </c>
      <c r="T3782" t="s">
        <v>21</v>
      </c>
      <c r="U3782" t="s">
        <v>21</v>
      </c>
      <c r="V3782">
        <v>0</v>
      </c>
      <c r="W3782" t="s">
        <v>21</v>
      </c>
      <c r="X3782" t="s">
        <v>32</v>
      </c>
      <c r="Y3782" t="s">
        <v>38</v>
      </c>
      <c r="Z3782">
        <v>25</v>
      </c>
      <c r="AA3782">
        <v>25</v>
      </c>
      <c r="AB3782" t="s">
        <v>39</v>
      </c>
      <c r="AC3782" t="s">
        <v>106</v>
      </c>
      <c r="AD3782">
        <f>IF(Customers[[#This Row],[Churn Label]]="Yes", 1, 0)</f>
        <v>1</v>
      </c>
    </row>
    <row r="3783" spans="1:30" x14ac:dyDescent="0.2">
      <c r="A3783" t="s">
        <v>7685</v>
      </c>
      <c r="B3783" t="s">
        <v>25</v>
      </c>
      <c r="C3783">
        <v>15</v>
      </c>
      <c r="D3783">
        <v>44</v>
      </c>
      <c r="E3783">
        <v>134.19999999999999</v>
      </c>
      <c r="F3783">
        <v>224</v>
      </c>
      <c r="G3783">
        <v>476</v>
      </c>
      <c r="H3783" t="s">
        <v>25</v>
      </c>
      <c r="I3783" t="s">
        <v>22</v>
      </c>
      <c r="J3783">
        <v>95.2</v>
      </c>
      <c r="K3783">
        <v>1</v>
      </c>
      <c r="L3783">
        <v>0</v>
      </c>
      <c r="M3783" t="s">
        <v>21</v>
      </c>
      <c r="N3783">
        <v>0</v>
      </c>
      <c r="O3783" t="s">
        <v>61</v>
      </c>
      <c r="P3783" t="s">
        <v>7686</v>
      </c>
      <c r="Q3783" t="s">
        <v>24</v>
      </c>
      <c r="R3783">
        <v>50</v>
      </c>
      <c r="S3783" t="s">
        <v>21</v>
      </c>
      <c r="T3783" t="s">
        <v>21</v>
      </c>
      <c r="U3783" t="s">
        <v>21</v>
      </c>
      <c r="V3783">
        <v>0</v>
      </c>
      <c r="W3783" t="s">
        <v>21</v>
      </c>
      <c r="X3783" t="s">
        <v>32</v>
      </c>
      <c r="Y3783" t="s">
        <v>38</v>
      </c>
      <c r="Z3783">
        <v>8</v>
      </c>
      <c r="AA3783">
        <v>113</v>
      </c>
      <c r="AB3783" t="s">
        <v>48</v>
      </c>
      <c r="AC3783" t="s">
        <v>49</v>
      </c>
      <c r="AD3783">
        <f>IF(Customers[[#This Row],[Churn Label]]="Yes", 1, 0)</f>
        <v>1</v>
      </c>
    </row>
    <row r="3784" spans="1:30" x14ac:dyDescent="0.2">
      <c r="A3784" t="s">
        <v>7687</v>
      </c>
      <c r="B3784" t="s">
        <v>25</v>
      </c>
      <c r="C3784">
        <v>11</v>
      </c>
      <c r="D3784">
        <v>26</v>
      </c>
      <c r="E3784">
        <v>65.8</v>
      </c>
      <c r="F3784">
        <v>88</v>
      </c>
      <c r="G3784">
        <v>127.6</v>
      </c>
      <c r="H3784" t="s">
        <v>25</v>
      </c>
      <c r="I3784" t="s">
        <v>88</v>
      </c>
      <c r="J3784">
        <v>0</v>
      </c>
      <c r="K3784">
        <v>0</v>
      </c>
      <c r="L3784">
        <v>1</v>
      </c>
      <c r="M3784" t="s">
        <v>25</v>
      </c>
      <c r="N3784">
        <v>0</v>
      </c>
      <c r="O3784" t="s">
        <v>74</v>
      </c>
      <c r="P3784" t="s">
        <v>7688</v>
      </c>
      <c r="Q3784" t="s">
        <v>24</v>
      </c>
      <c r="R3784">
        <v>45</v>
      </c>
      <c r="S3784" t="s">
        <v>21</v>
      </c>
      <c r="T3784" t="s">
        <v>21</v>
      </c>
      <c r="U3784" t="s">
        <v>21</v>
      </c>
      <c r="V3784">
        <v>0</v>
      </c>
      <c r="W3784" t="s">
        <v>21</v>
      </c>
      <c r="X3784" t="s">
        <v>32</v>
      </c>
      <c r="Y3784" t="s">
        <v>38</v>
      </c>
      <c r="Z3784">
        <v>31</v>
      </c>
      <c r="AA3784">
        <v>344</v>
      </c>
      <c r="AB3784" t="s">
        <v>56</v>
      </c>
      <c r="AC3784" t="s">
        <v>96</v>
      </c>
      <c r="AD3784">
        <f>IF(Customers[[#This Row],[Churn Label]]="Yes", 1, 0)</f>
        <v>1</v>
      </c>
    </row>
    <row r="3785" spans="1:30" x14ac:dyDescent="0.2">
      <c r="A3785" t="s">
        <v>7689</v>
      </c>
      <c r="B3785" t="s">
        <v>25</v>
      </c>
      <c r="C3785">
        <v>1</v>
      </c>
      <c r="D3785">
        <v>4</v>
      </c>
      <c r="E3785">
        <v>11</v>
      </c>
      <c r="F3785">
        <v>16</v>
      </c>
      <c r="G3785">
        <v>53.6</v>
      </c>
      <c r="H3785" t="s">
        <v>25</v>
      </c>
      <c r="I3785" t="s">
        <v>22</v>
      </c>
      <c r="J3785">
        <v>13.4</v>
      </c>
      <c r="K3785">
        <v>0</v>
      </c>
      <c r="L3785">
        <v>18</v>
      </c>
      <c r="M3785" t="s">
        <v>25</v>
      </c>
      <c r="N3785">
        <v>0</v>
      </c>
      <c r="O3785" t="s">
        <v>93</v>
      </c>
      <c r="P3785" t="s">
        <v>7690</v>
      </c>
      <c r="Q3785" t="s">
        <v>26</v>
      </c>
      <c r="R3785">
        <v>25</v>
      </c>
      <c r="S3785" t="s">
        <v>25</v>
      </c>
      <c r="T3785" t="s">
        <v>21</v>
      </c>
      <c r="U3785" t="s">
        <v>21</v>
      </c>
      <c r="V3785">
        <v>0</v>
      </c>
      <c r="W3785" t="s">
        <v>21</v>
      </c>
      <c r="X3785" t="s">
        <v>32</v>
      </c>
      <c r="Y3785" t="s">
        <v>33</v>
      </c>
      <c r="Z3785">
        <v>30</v>
      </c>
      <c r="AA3785">
        <v>30</v>
      </c>
      <c r="AB3785" t="s">
        <v>56</v>
      </c>
      <c r="AC3785" t="s">
        <v>96</v>
      </c>
      <c r="AD3785">
        <f>IF(Customers[[#This Row],[Churn Label]]="Yes", 1, 0)</f>
        <v>1</v>
      </c>
    </row>
    <row r="3786" spans="1:30" x14ac:dyDescent="0.2">
      <c r="A3786" t="s">
        <v>7691</v>
      </c>
      <c r="B3786" t="s">
        <v>25</v>
      </c>
      <c r="C3786">
        <v>1</v>
      </c>
      <c r="D3786">
        <v>5</v>
      </c>
      <c r="E3786">
        <v>12</v>
      </c>
      <c r="F3786">
        <v>144</v>
      </c>
      <c r="G3786">
        <v>453.6</v>
      </c>
      <c r="H3786" t="s">
        <v>25</v>
      </c>
      <c r="I3786" t="s">
        <v>22</v>
      </c>
      <c r="J3786">
        <v>90.7</v>
      </c>
      <c r="K3786">
        <v>0</v>
      </c>
      <c r="L3786">
        <v>5</v>
      </c>
      <c r="M3786" t="s">
        <v>25</v>
      </c>
      <c r="N3786">
        <v>0</v>
      </c>
      <c r="O3786" t="s">
        <v>79</v>
      </c>
      <c r="P3786" t="s">
        <v>7692</v>
      </c>
      <c r="Q3786" t="s">
        <v>24</v>
      </c>
      <c r="R3786">
        <v>51</v>
      </c>
      <c r="S3786" t="s">
        <v>21</v>
      </c>
      <c r="T3786" t="s">
        <v>21</v>
      </c>
      <c r="U3786" t="s">
        <v>21</v>
      </c>
      <c r="V3786">
        <v>0</v>
      </c>
      <c r="W3786" t="s">
        <v>21</v>
      </c>
      <c r="X3786" t="s">
        <v>32</v>
      </c>
      <c r="Y3786" t="s">
        <v>38</v>
      </c>
      <c r="Z3786">
        <v>25</v>
      </c>
      <c r="AA3786">
        <v>25</v>
      </c>
      <c r="AB3786" t="s">
        <v>56</v>
      </c>
      <c r="AC3786" t="s">
        <v>96</v>
      </c>
      <c r="AD3786">
        <f>IF(Customers[[#This Row],[Churn Label]]="Yes", 1, 0)</f>
        <v>1</v>
      </c>
    </row>
    <row r="3787" spans="1:30" x14ac:dyDescent="0.2">
      <c r="A3787" t="s">
        <v>7693</v>
      </c>
      <c r="B3787" t="s">
        <v>25</v>
      </c>
      <c r="C3787">
        <v>7</v>
      </c>
      <c r="D3787">
        <v>39</v>
      </c>
      <c r="E3787">
        <v>99</v>
      </c>
      <c r="F3787">
        <v>0</v>
      </c>
      <c r="G3787">
        <v>0</v>
      </c>
      <c r="H3787" t="s">
        <v>21</v>
      </c>
      <c r="I3787" t="s">
        <v>88</v>
      </c>
      <c r="J3787">
        <v>0</v>
      </c>
      <c r="K3787">
        <v>2</v>
      </c>
      <c r="L3787">
        <v>3</v>
      </c>
      <c r="M3787" t="s">
        <v>21</v>
      </c>
      <c r="N3787">
        <v>3</v>
      </c>
      <c r="O3787" t="s">
        <v>75</v>
      </c>
      <c r="P3787" t="s">
        <v>7694</v>
      </c>
      <c r="Q3787" t="s">
        <v>24</v>
      </c>
      <c r="R3787">
        <v>58</v>
      </c>
      <c r="S3787" t="s">
        <v>21</v>
      </c>
      <c r="T3787" t="s">
        <v>21</v>
      </c>
      <c r="U3787" t="s">
        <v>21</v>
      </c>
      <c r="V3787">
        <v>0</v>
      </c>
      <c r="W3787" t="s">
        <v>21</v>
      </c>
      <c r="X3787" t="s">
        <v>32</v>
      </c>
      <c r="Y3787" t="s">
        <v>38</v>
      </c>
      <c r="Z3787">
        <v>35</v>
      </c>
      <c r="AA3787">
        <v>229</v>
      </c>
      <c r="AB3787" t="s">
        <v>56</v>
      </c>
      <c r="AC3787" t="s">
        <v>96</v>
      </c>
      <c r="AD3787">
        <f>IF(Customers[[#This Row],[Churn Label]]="Yes", 1, 0)</f>
        <v>1</v>
      </c>
    </row>
    <row r="3788" spans="1:30" x14ac:dyDescent="0.2">
      <c r="A3788" t="s">
        <v>7695</v>
      </c>
      <c r="B3788" t="s">
        <v>25</v>
      </c>
      <c r="C3788">
        <v>2</v>
      </c>
      <c r="D3788">
        <v>5</v>
      </c>
      <c r="E3788">
        <v>15.3</v>
      </c>
      <c r="F3788">
        <v>4</v>
      </c>
      <c r="G3788">
        <v>13.3</v>
      </c>
      <c r="H3788" t="s">
        <v>25</v>
      </c>
      <c r="I3788" t="s">
        <v>22</v>
      </c>
      <c r="J3788">
        <v>4.4000000000000004</v>
      </c>
      <c r="K3788">
        <v>1</v>
      </c>
      <c r="L3788">
        <v>6</v>
      </c>
      <c r="M3788" t="s">
        <v>25</v>
      </c>
      <c r="N3788">
        <v>0</v>
      </c>
      <c r="O3788" t="s">
        <v>64</v>
      </c>
      <c r="P3788" t="s">
        <v>7696</v>
      </c>
      <c r="Q3788" t="s">
        <v>24</v>
      </c>
      <c r="R3788">
        <v>51</v>
      </c>
      <c r="S3788" t="s">
        <v>21</v>
      </c>
      <c r="T3788" t="s">
        <v>21</v>
      </c>
      <c r="U3788" t="s">
        <v>21</v>
      </c>
      <c r="V3788">
        <v>0</v>
      </c>
      <c r="W3788" t="s">
        <v>21</v>
      </c>
      <c r="X3788" t="s">
        <v>32</v>
      </c>
      <c r="Y3788" t="s">
        <v>38</v>
      </c>
      <c r="Z3788">
        <v>16</v>
      </c>
      <c r="AA3788">
        <v>31</v>
      </c>
      <c r="AB3788" t="s">
        <v>65</v>
      </c>
      <c r="AC3788" t="s">
        <v>97</v>
      </c>
      <c r="AD3788">
        <f>IF(Customers[[#This Row],[Churn Label]]="Yes", 1, 0)</f>
        <v>1</v>
      </c>
    </row>
    <row r="3789" spans="1:30" x14ac:dyDescent="0.2">
      <c r="A3789" t="s">
        <v>7697</v>
      </c>
      <c r="B3789" t="s">
        <v>25</v>
      </c>
      <c r="C3789">
        <v>46</v>
      </c>
      <c r="D3789">
        <v>200</v>
      </c>
      <c r="E3789">
        <v>464.5</v>
      </c>
      <c r="F3789">
        <v>144</v>
      </c>
      <c r="G3789">
        <v>568.79999999999995</v>
      </c>
      <c r="H3789" t="s">
        <v>25</v>
      </c>
      <c r="I3789" t="s">
        <v>22</v>
      </c>
      <c r="J3789">
        <v>284.39999999999998</v>
      </c>
      <c r="K3789">
        <v>4</v>
      </c>
      <c r="L3789">
        <v>15</v>
      </c>
      <c r="M3789" t="s">
        <v>25</v>
      </c>
      <c r="N3789">
        <v>0</v>
      </c>
      <c r="O3789" t="s">
        <v>64</v>
      </c>
      <c r="P3789" t="s">
        <v>7698</v>
      </c>
      <c r="Q3789" t="s">
        <v>24</v>
      </c>
      <c r="R3789">
        <v>78</v>
      </c>
      <c r="S3789" t="s">
        <v>21</v>
      </c>
      <c r="T3789" t="s">
        <v>25</v>
      </c>
      <c r="U3789" t="s">
        <v>21</v>
      </c>
      <c r="V3789">
        <v>0</v>
      </c>
      <c r="W3789" t="s">
        <v>21</v>
      </c>
      <c r="X3789" t="s">
        <v>98</v>
      </c>
      <c r="Y3789" t="s">
        <v>33</v>
      </c>
      <c r="Z3789">
        <v>60</v>
      </c>
      <c r="AA3789">
        <v>2805</v>
      </c>
      <c r="AB3789" t="s">
        <v>56</v>
      </c>
      <c r="AC3789" t="s">
        <v>96</v>
      </c>
      <c r="AD3789">
        <f>IF(Customers[[#This Row],[Churn Label]]="Yes", 1, 0)</f>
        <v>1</v>
      </c>
    </row>
    <row r="3790" spans="1:30" x14ac:dyDescent="0.2">
      <c r="A3790" t="s">
        <v>7699</v>
      </c>
      <c r="B3790" t="s">
        <v>25</v>
      </c>
      <c r="C3790">
        <v>68</v>
      </c>
      <c r="D3790">
        <v>107</v>
      </c>
      <c r="E3790">
        <v>273.60000000000002</v>
      </c>
      <c r="F3790">
        <v>16</v>
      </c>
      <c r="G3790">
        <v>40.4</v>
      </c>
      <c r="H3790" t="s">
        <v>25</v>
      </c>
      <c r="I3790" t="s">
        <v>22</v>
      </c>
      <c r="J3790">
        <v>13.5</v>
      </c>
      <c r="K3790">
        <v>1</v>
      </c>
      <c r="L3790">
        <v>12</v>
      </c>
      <c r="M3790" t="s">
        <v>25</v>
      </c>
      <c r="N3790">
        <v>0</v>
      </c>
      <c r="O3790" t="s">
        <v>51</v>
      </c>
      <c r="P3790" t="s">
        <v>7700</v>
      </c>
      <c r="Q3790" t="s">
        <v>24</v>
      </c>
      <c r="R3790">
        <v>67</v>
      </c>
      <c r="S3790" t="s">
        <v>21</v>
      </c>
      <c r="T3790" t="s">
        <v>25</v>
      </c>
      <c r="U3790" t="s">
        <v>21</v>
      </c>
      <c r="V3790">
        <v>0</v>
      </c>
      <c r="W3790" t="s">
        <v>21</v>
      </c>
      <c r="X3790" t="s">
        <v>32</v>
      </c>
      <c r="Y3790" t="s">
        <v>38</v>
      </c>
      <c r="Z3790">
        <v>35</v>
      </c>
      <c r="AA3790">
        <v>2397</v>
      </c>
      <c r="AB3790" t="s">
        <v>56</v>
      </c>
      <c r="AC3790" t="s">
        <v>96</v>
      </c>
      <c r="AD3790">
        <f>IF(Customers[[#This Row],[Churn Label]]="Yes", 1, 0)</f>
        <v>1</v>
      </c>
    </row>
    <row r="3791" spans="1:30" x14ac:dyDescent="0.2">
      <c r="A3791" t="s">
        <v>7701</v>
      </c>
      <c r="B3791" t="s">
        <v>25</v>
      </c>
      <c r="C3791">
        <v>59</v>
      </c>
      <c r="D3791">
        <v>192</v>
      </c>
      <c r="E3791">
        <v>468.3</v>
      </c>
      <c r="F3791">
        <v>224</v>
      </c>
      <c r="G3791">
        <v>481.6</v>
      </c>
      <c r="H3791" t="s">
        <v>25</v>
      </c>
      <c r="I3791" t="s">
        <v>22</v>
      </c>
      <c r="J3791">
        <v>160.5</v>
      </c>
      <c r="K3791">
        <v>4</v>
      </c>
      <c r="L3791">
        <v>9</v>
      </c>
      <c r="M3791" t="s">
        <v>25</v>
      </c>
      <c r="N3791">
        <v>0</v>
      </c>
      <c r="O3791" t="s">
        <v>67</v>
      </c>
      <c r="P3791" t="s">
        <v>7702</v>
      </c>
      <c r="Q3791" t="s">
        <v>26</v>
      </c>
      <c r="R3791">
        <v>46</v>
      </c>
      <c r="S3791" t="s">
        <v>21</v>
      </c>
      <c r="T3791" t="s">
        <v>21</v>
      </c>
      <c r="U3791" t="s">
        <v>21</v>
      </c>
      <c r="V3791">
        <v>0</v>
      </c>
      <c r="W3791" t="s">
        <v>25</v>
      </c>
      <c r="X3791" t="s">
        <v>98</v>
      </c>
      <c r="Y3791" t="s">
        <v>38</v>
      </c>
      <c r="Z3791">
        <v>60</v>
      </c>
      <c r="AA3791">
        <v>3521</v>
      </c>
      <c r="AB3791" t="s">
        <v>65</v>
      </c>
      <c r="AC3791" t="s">
        <v>97</v>
      </c>
      <c r="AD3791">
        <f>IF(Customers[[#This Row],[Churn Label]]="Yes", 1, 0)</f>
        <v>1</v>
      </c>
    </row>
    <row r="3792" spans="1:30" x14ac:dyDescent="0.2">
      <c r="A3792" t="s">
        <v>7703</v>
      </c>
      <c r="B3792" t="s">
        <v>25</v>
      </c>
      <c r="C3792">
        <v>8</v>
      </c>
      <c r="D3792">
        <v>48</v>
      </c>
      <c r="E3792">
        <v>121</v>
      </c>
      <c r="F3792">
        <v>120</v>
      </c>
      <c r="G3792">
        <v>231</v>
      </c>
      <c r="H3792" t="s">
        <v>25</v>
      </c>
      <c r="I3792" t="s">
        <v>22</v>
      </c>
      <c r="J3792">
        <v>57.8</v>
      </c>
      <c r="K3792">
        <v>2</v>
      </c>
      <c r="L3792">
        <v>5</v>
      </c>
      <c r="M3792" t="s">
        <v>25</v>
      </c>
      <c r="N3792">
        <v>0</v>
      </c>
      <c r="O3792" t="s">
        <v>76</v>
      </c>
      <c r="P3792" t="s">
        <v>7704</v>
      </c>
      <c r="Q3792" t="s">
        <v>26</v>
      </c>
      <c r="R3792">
        <v>72</v>
      </c>
      <c r="S3792" t="s">
        <v>21</v>
      </c>
      <c r="T3792" t="s">
        <v>25</v>
      </c>
      <c r="U3792" t="s">
        <v>21</v>
      </c>
      <c r="V3792">
        <v>0</v>
      </c>
      <c r="W3792" t="s">
        <v>21</v>
      </c>
      <c r="X3792" t="s">
        <v>32</v>
      </c>
      <c r="Y3792" t="s">
        <v>38</v>
      </c>
      <c r="Z3792">
        <v>42</v>
      </c>
      <c r="AA3792">
        <v>318</v>
      </c>
      <c r="AB3792" t="s">
        <v>65</v>
      </c>
      <c r="AC3792" t="s">
        <v>97</v>
      </c>
      <c r="AD3792">
        <f>IF(Customers[[#This Row],[Churn Label]]="Yes", 1, 0)</f>
        <v>1</v>
      </c>
    </row>
    <row r="3793" spans="1:30" x14ac:dyDescent="0.2">
      <c r="A3793" t="s">
        <v>7705</v>
      </c>
      <c r="B3793" t="s">
        <v>25</v>
      </c>
      <c r="C3793">
        <v>8</v>
      </c>
      <c r="D3793">
        <v>45</v>
      </c>
      <c r="E3793">
        <v>126.6</v>
      </c>
      <c r="F3793">
        <v>84</v>
      </c>
      <c r="G3793">
        <v>403.2</v>
      </c>
      <c r="H3793" t="s">
        <v>25</v>
      </c>
      <c r="I3793" t="s">
        <v>22</v>
      </c>
      <c r="J3793">
        <v>80.599999999999994</v>
      </c>
      <c r="K3793">
        <v>2</v>
      </c>
      <c r="L3793">
        <v>11</v>
      </c>
      <c r="M3793" t="s">
        <v>25</v>
      </c>
      <c r="N3793">
        <v>0</v>
      </c>
      <c r="O3793" t="s">
        <v>85</v>
      </c>
      <c r="P3793" t="s">
        <v>7706</v>
      </c>
      <c r="Q3793" t="s">
        <v>26</v>
      </c>
      <c r="R3793">
        <v>22</v>
      </c>
      <c r="S3793" t="s">
        <v>25</v>
      </c>
      <c r="T3793" t="s">
        <v>21</v>
      </c>
      <c r="U3793" t="s">
        <v>21</v>
      </c>
      <c r="V3793">
        <v>0</v>
      </c>
      <c r="W3793" t="s">
        <v>21</v>
      </c>
      <c r="X3793" t="s">
        <v>32</v>
      </c>
      <c r="Y3793" t="s">
        <v>38</v>
      </c>
      <c r="Z3793">
        <v>41</v>
      </c>
      <c r="AA3793">
        <v>346</v>
      </c>
      <c r="AB3793" t="s">
        <v>65</v>
      </c>
      <c r="AC3793" t="s">
        <v>97</v>
      </c>
      <c r="AD3793">
        <f>IF(Customers[[#This Row],[Churn Label]]="Yes", 1, 0)</f>
        <v>1</v>
      </c>
    </row>
    <row r="3794" spans="1:30" x14ac:dyDescent="0.2">
      <c r="A3794" t="s">
        <v>7707</v>
      </c>
      <c r="B3794" t="s">
        <v>25</v>
      </c>
      <c r="C3794">
        <v>6</v>
      </c>
      <c r="D3794">
        <v>34</v>
      </c>
      <c r="E3794">
        <v>90.8</v>
      </c>
      <c r="F3794">
        <v>12</v>
      </c>
      <c r="G3794">
        <v>40.200000000000003</v>
      </c>
      <c r="H3794" t="s">
        <v>25</v>
      </c>
      <c r="I3794" t="s">
        <v>22</v>
      </c>
      <c r="J3794">
        <v>20.100000000000001</v>
      </c>
      <c r="K3794">
        <v>1</v>
      </c>
      <c r="L3794">
        <v>5</v>
      </c>
      <c r="M3794" t="s">
        <v>21</v>
      </c>
      <c r="N3794">
        <v>6</v>
      </c>
      <c r="O3794" t="s">
        <v>73</v>
      </c>
      <c r="P3794" t="s">
        <v>7708</v>
      </c>
      <c r="Q3794" t="s">
        <v>26</v>
      </c>
      <c r="R3794">
        <v>34</v>
      </c>
      <c r="S3794" t="s">
        <v>21</v>
      </c>
      <c r="T3794" t="s">
        <v>21</v>
      </c>
      <c r="U3794" t="s">
        <v>21</v>
      </c>
      <c r="V3794">
        <v>0</v>
      </c>
      <c r="W3794" t="s">
        <v>21</v>
      </c>
      <c r="X3794" t="s">
        <v>32</v>
      </c>
      <c r="Y3794" t="s">
        <v>38</v>
      </c>
      <c r="Z3794">
        <v>28</v>
      </c>
      <c r="AA3794">
        <v>171</v>
      </c>
      <c r="AB3794" t="s">
        <v>65</v>
      </c>
      <c r="AC3794" t="s">
        <v>97</v>
      </c>
      <c r="AD3794">
        <f>IF(Customers[[#This Row],[Churn Label]]="Yes", 1, 0)</f>
        <v>1</v>
      </c>
    </row>
    <row r="3795" spans="1:30" x14ac:dyDescent="0.2">
      <c r="A3795" t="s">
        <v>7709</v>
      </c>
      <c r="B3795" t="s">
        <v>25</v>
      </c>
      <c r="C3795">
        <v>11</v>
      </c>
      <c r="D3795">
        <v>41</v>
      </c>
      <c r="E3795">
        <v>109.8</v>
      </c>
      <c r="F3795">
        <v>84</v>
      </c>
      <c r="G3795">
        <v>277.2</v>
      </c>
      <c r="H3795" t="s">
        <v>25</v>
      </c>
      <c r="I3795" t="s">
        <v>22</v>
      </c>
      <c r="J3795">
        <v>92.4</v>
      </c>
      <c r="K3795">
        <v>1</v>
      </c>
      <c r="L3795">
        <v>10</v>
      </c>
      <c r="M3795" t="s">
        <v>25</v>
      </c>
      <c r="N3795">
        <v>0</v>
      </c>
      <c r="O3795" t="s">
        <v>80</v>
      </c>
      <c r="P3795" t="s">
        <v>7710</v>
      </c>
      <c r="Q3795" t="s">
        <v>24</v>
      </c>
      <c r="R3795">
        <v>44</v>
      </c>
      <c r="S3795" t="s">
        <v>21</v>
      </c>
      <c r="T3795" t="s">
        <v>21</v>
      </c>
      <c r="U3795" t="s">
        <v>21</v>
      </c>
      <c r="V3795">
        <v>0</v>
      </c>
      <c r="W3795" t="s">
        <v>21</v>
      </c>
      <c r="X3795" t="s">
        <v>32</v>
      </c>
      <c r="Y3795" t="s">
        <v>38</v>
      </c>
      <c r="Z3795">
        <v>24</v>
      </c>
      <c r="AA3795">
        <v>259</v>
      </c>
      <c r="AB3795" t="s">
        <v>56</v>
      </c>
      <c r="AC3795" t="s">
        <v>96</v>
      </c>
      <c r="AD3795">
        <f>IF(Customers[[#This Row],[Churn Label]]="Yes", 1, 0)</f>
        <v>1</v>
      </c>
    </row>
    <row r="3796" spans="1:30" x14ac:dyDescent="0.2">
      <c r="A3796" t="s">
        <v>7711</v>
      </c>
      <c r="B3796" t="s">
        <v>25</v>
      </c>
      <c r="C3796">
        <v>16</v>
      </c>
      <c r="D3796">
        <v>83</v>
      </c>
      <c r="E3796">
        <v>220.1</v>
      </c>
      <c r="F3796">
        <v>44</v>
      </c>
      <c r="G3796">
        <v>150.69999999999999</v>
      </c>
      <c r="H3796" t="s">
        <v>25</v>
      </c>
      <c r="I3796" t="s">
        <v>22</v>
      </c>
      <c r="J3796">
        <v>37.700000000000003</v>
      </c>
      <c r="K3796">
        <v>1</v>
      </c>
      <c r="L3796">
        <v>6</v>
      </c>
      <c r="M3796" t="s">
        <v>25</v>
      </c>
      <c r="N3796">
        <v>0</v>
      </c>
      <c r="O3796" t="s">
        <v>30</v>
      </c>
      <c r="P3796" t="s">
        <v>7712</v>
      </c>
      <c r="Q3796" t="s">
        <v>26</v>
      </c>
      <c r="R3796">
        <v>71</v>
      </c>
      <c r="S3796" t="s">
        <v>21</v>
      </c>
      <c r="T3796" t="s">
        <v>25</v>
      </c>
      <c r="U3796" t="s">
        <v>21</v>
      </c>
      <c r="V3796">
        <v>0</v>
      </c>
      <c r="W3796" t="s">
        <v>21</v>
      </c>
      <c r="X3796" t="s">
        <v>32</v>
      </c>
      <c r="Y3796" t="s">
        <v>38</v>
      </c>
      <c r="Z3796">
        <v>43</v>
      </c>
      <c r="AA3796">
        <v>676</v>
      </c>
      <c r="AB3796" t="s">
        <v>56</v>
      </c>
      <c r="AC3796" t="s">
        <v>96</v>
      </c>
      <c r="AD3796">
        <f>IF(Customers[[#This Row],[Churn Label]]="Yes", 1, 0)</f>
        <v>1</v>
      </c>
    </row>
    <row r="3797" spans="1:30" x14ac:dyDescent="0.2">
      <c r="A3797" t="s">
        <v>7713</v>
      </c>
      <c r="B3797" t="s">
        <v>25</v>
      </c>
      <c r="C3797">
        <v>70</v>
      </c>
      <c r="D3797">
        <v>283</v>
      </c>
      <c r="E3797">
        <v>773.7</v>
      </c>
      <c r="F3797">
        <v>4</v>
      </c>
      <c r="G3797">
        <v>14.1</v>
      </c>
      <c r="H3797" t="s">
        <v>25</v>
      </c>
      <c r="I3797" t="s">
        <v>22</v>
      </c>
      <c r="J3797">
        <v>2.8</v>
      </c>
      <c r="K3797">
        <v>2</v>
      </c>
      <c r="L3797">
        <v>26</v>
      </c>
      <c r="M3797" t="s">
        <v>25</v>
      </c>
      <c r="N3797">
        <v>0</v>
      </c>
      <c r="O3797" t="s">
        <v>79</v>
      </c>
      <c r="P3797" t="s">
        <v>7714</v>
      </c>
      <c r="Q3797" t="s">
        <v>24</v>
      </c>
      <c r="R3797">
        <v>33</v>
      </c>
      <c r="S3797" t="s">
        <v>21</v>
      </c>
      <c r="T3797" t="s">
        <v>21</v>
      </c>
      <c r="U3797" t="s">
        <v>21</v>
      </c>
      <c r="V3797">
        <v>0</v>
      </c>
      <c r="W3797" t="s">
        <v>25</v>
      </c>
      <c r="X3797" t="s">
        <v>98</v>
      </c>
      <c r="Y3797" t="s">
        <v>33</v>
      </c>
      <c r="Z3797">
        <v>73</v>
      </c>
      <c r="AA3797">
        <v>5129</v>
      </c>
      <c r="AB3797" t="s">
        <v>65</v>
      </c>
      <c r="AC3797" t="s">
        <v>97</v>
      </c>
      <c r="AD3797">
        <f>IF(Customers[[#This Row],[Churn Label]]="Yes", 1, 0)</f>
        <v>1</v>
      </c>
    </row>
    <row r="3798" spans="1:30" x14ac:dyDescent="0.2">
      <c r="A3798" t="s">
        <v>7715</v>
      </c>
      <c r="B3798" t="s">
        <v>25</v>
      </c>
      <c r="C3798">
        <v>15</v>
      </c>
      <c r="D3798">
        <v>48</v>
      </c>
      <c r="E3798">
        <v>103.5</v>
      </c>
      <c r="F3798">
        <v>296</v>
      </c>
      <c r="G3798">
        <v>777</v>
      </c>
      <c r="H3798" t="s">
        <v>25</v>
      </c>
      <c r="I3798" t="s">
        <v>22</v>
      </c>
      <c r="J3798">
        <v>259</v>
      </c>
      <c r="K3798">
        <v>4</v>
      </c>
      <c r="L3798">
        <v>4</v>
      </c>
      <c r="M3798" t="s">
        <v>25</v>
      </c>
      <c r="N3798">
        <v>0</v>
      </c>
      <c r="O3798" t="s">
        <v>81</v>
      </c>
      <c r="P3798" t="s">
        <v>7716</v>
      </c>
      <c r="Q3798" t="s">
        <v>26</v>
      </c>
      <c r="R3798">
        <v>73</v>
      </c>
      <c r="S3798" t="s">
        <v>21</v>
      </c>
      <c r="T3798" t="s">
        <v>25</v>
      </c>
      <c r="U3798" t="s">
        <v>21</v>
      </c>
      <c r="V3798">
        <v>0</v>
      </c>
      <c r="W3798" t="s">
        <v>21</v>
      </c>
      <c r="X3798" t="s">
        <v>32</v>
      </c>
      <c r="Y3798" t="s">
        <v>38</v>
      </c>
      <c r="Z3798">
        <v>36</v>
      </c>
      <c r="AA3798">
        <v>534</v>
      </c>
      <c r="AB3798" t="s">
        <v>65</v>
      </c>
      <c r="AC3798" t="s">
        <v>97</v>
      </c>
      <c r="AD3798">
        <f>IF(Customers[[#This Row],[Churn Label]]="Yes", 1, 0)</f>
        <v>1</v>
      </c>
    </row>
    <row r="3799" spans="1:30" x14ac:dyDescent="0.2">
      <c r="A3799" t="s">
        <v>7717</v>
      </c>
      <c r="B3799" t="s">
        <v>25</v>
      </c>
      <c r="C3799">
        <v>18</v>
      </c>
      <c r="D3799">
        <v>41</v>
      </c>
      <c r="E3799">
        <v>91.2</v>
      </c>
      <c r="F3799">
        <v>0</v>
      </c>
      <c r="G3799">
        <v>0</v>
      </c>
      <c r="H3799" t="s">
        <v>21</v>
      </c>
      <c r="I3799" t="s">
        <v>88</v>
      </c>
      <c r="J3799">
        <v>0</v>
      </c>
      <c r="K3799">
        <v>4</v>
      </c>
      <c r="L3799">
        <v>14</v>
      </c>
      <c r="M3799" t="s">
        <v>25</v>
      </c>
      <c r="N3799">
        <v>0</v>
      </c>
      <c r="O3799" t="s">
        <v>70</v>
      </c>
      <c r="P3799" t="s">
        <v>7718</v>
      </c>
      <c r="Q3799" t="s">
        <v>24</v>
      </c>
      <c r="R3799">
        <v>29</v>
      </c>
      <c r="S3799" t="s">
        <v>25</v>
      </c>
      <c r="T3799" t="s">
        <v>21</v>
      </c>
      <c r="U3799" t="s">
        <v>21</v>
      </c>
      <c r="V3799">
        <v>0</v>
      </c>
      <c r="W3799" t="s">
        <v>21</v>
      </c>
      <c r="X3799" t="s">
        <v>32</v>
      </c>
      <c r="Y3799" t="s">
        <v>38</v>
      </c>
      <c r="Z3799">
        <v>53</v>
      </c>
      <c r="AA3799">
        <v>968</v>
      </c>
      <c r="AB3799" t="s">
        <v>39</v>
      </c>
      <c r="AC3799" t="s">
        <v>104</v>
      </c>
      <c r="AD3799">
        <f>IF(Customers[[#This Row],[Churn Label]]="Yes", 1, 0)</f>
        <v>1</v>
      </c>
    </row>
    <row r="3800" spans="1:30" x14ac:dyDescent="0.2">
      <c r="A3800" t="s">
        <v>7719</v>
      </c>
      <c r="B3800" t="s">
        <v>25</v>
      </c>
      <c r="C3800">
        <v>33</v>
      </c>
      <c r="D3800">
        <v>117</v>
      </c>
      <c r="E3800">
        <v>229.9</v>
      </c>
      <c r="F3800">
        <v>4</v>
      </c>
      <c r="G3800">
        <v>10</v>
      </c>
      <c r="H3800" t="s">
        <v>25</v>
      </c>
      <c r="I3800" t="s">
        <v>22</v>
      </c>
      <c r="J3800">
        <v>2.5</v>
      </c>
      <c r="K3800">
        <v>0</v>
      </c>
      <c r="L3800">
        <v>5</v>
      </c>
      <c r="M3800" t="s">
        <v>25</v>
      </c>
      <c r="N3800">
        <v>0</v>
      </c>
      <c r="O3800" t="s">
        <v>83</v>
      </c>
      <c r="P3800" t="s">
        <v>7720</v>
      </c>
      <c r="Q3800" t="s">
        <v>24</v>
      </c>
      <c r="R3800">
        <v>34</v>
      </c>
      <c r="S3800" t="s">
        <v>21</v>
      </c>
      <c r="T3800" t="s">
        <v>21</v>
      </c>
      <c r="U3800" t="s">
        <v>21</v>
      </c>
      <c r="V3800">
        <v>0</v>
      </c>
      <c r="W3800" t="s">
        <v>21</v>
      </c>
      <c r="X3800" t="s">
        <v>32</v>
      </c>
      <c r="Y3800" t="s">
        <v>38</v>
      </c>
      <c r="Z3800">
        <v>55</v>
      </c>
      <c r="AA3800">
        <v>1806</v>
      </c>
      <c r="AB3800" t="s">
        <v>39</v>
      </c>
      <c r="AC3800" t="s">
        <v>104</v>
      </c>
      <c r="AD3800">
        <f>IF(Customers[[#This Row],[Churn Label]]="Yes", 1, 0)</f>
        <v>1</v>
      </c>
    </row>
    <row r="3801" spans="1:30" x14ac:dyDescent="0.2">
      <c r="A3801" t="s">
        <v>7721</v>
      </c>
      <c r="B3801" t="s">
        <v>25</v>
      </c>
      <c r="C3801">
        <v>47</v>
      </c>
      <c r="D3801">
        <v>353</v>
      </c>
      <c r="E3801">
        <v>701.7</v>
      </c>
      <c r="F3801">
        <v>192</v>
      </c>
      <c r="G3801">
        <v>609.6</v>
      </c>
      <c r="H3801" t="s">
        <v>25</v>
      </c>
      <c r="I3801" t="s">
        <v>22</v>
      </c>
      <c r="J3801">
        <v>121.9</v>
      </c>
      <c r="K3801">
        <v>3</v>
      </c>
      <c r="L3801">
        <v>4</v>
      </c>
      <c r="M3801" t="s">
        <v>21</v>
      </c>
      <c r="N3801">
        <v>0</v>
      </c>
      <c r="O3801" t="s">
        <v>31</v>
      </c>
      <c r="P3801" t="s">
        <v>7722</v>
      </c>
      <c r="Q3801" t="s">
        <v>26</v>
      </c>
      <c r="R3801">
        <v>58</v>
      </c>
      <c r="S3801" t="s">
        <v>21</v>
      </c>
      <c r="T3801" t="s">
        <v>21</v>
      </c>
      <c r="U3801" t="s">
        <v>21</v>
      </c>
      <c r="V3801">
        <v>0</v>
      </c>
      <c r="W3801" t="s">
        <v>25</v>
      </c>
      <c r="X3801" t="s">
        <v>32</v>
      </c>
      <c r="Y3801" t="s">
        <v>38</v>
      </c>
      <c r="Z3801">
        <v>59</v>
      </c>
      <c r="AA3801">
        <v>2751</v>
      </c>
      <c r="AB3801" t="s">
        <v>56</v>
      </c>
      <c r="AC3801" t="s">
        <v>57</v>
      </c>
      <c r="AD3801">
        <f>IF(Customers[[#This Row],[Churn Label]]="Yes", 1, 0)</f>
        <v>1</v>
      </c>
    </row>
    <row r="3802" spans="1:30" x14ac:dyDescent="0.2">
      <c r="A3802" t="s">
        <v>7723</v>
      </c>
      <c r="B3802" t="s">
        <v>25</v>
      </c>
      <c r="C3802">
        <v>39</v>
      </c>
      <c r="D3802">
        <v>166</v>
      </c>
      <c r="E3802">
        <v>349.2</v>
      </c>
      <c r="F3802">
        <v>72</v>
      </c>
      <c r="G3802">
        <v>156.6</v>
      </c>
      <c r="H3802" t="s">
        <v>25</v>
      </c>
      <c r="I3802" t="s">
        <v>22</v>
      </c>
      <c r="J3802">
        <v>39.200000000000003</v>
      </c>
      <c r="K3802">
        <v>3</v>
      </c>
      <c r="L3802">
        <v>15</v>
      </c>
      <c r="M3802" t="s">
        <v>25</v>
      </c>
      <c r="N3802">
        <v>0</v>
      </c>
      <c r="O3802" t="s">
        <v>83</v>
      </c>
      <c r="P3802" t="s">
        <v>7724</v>
      </c>
      <c r="Q3802" t="s">
        <v>24</v>
      </c>
      <c r="R3802">
        <v>48</v>
      </c>
      <c r="S3802" t="s">
        <v>21</v>
      </c>
      <c r="T3802" t="s">
        <v>21</v>
      </c>
      <c r="U3802" t="s">
        <v>21</v>
      </c>
      <c r="V3802">
        <v>0</v>
      </c>
      <c r="W3802" t="s">
        <v>25</v>
      </c>
      <c r="X3802" t="s">
        <v>98</v>
      </c>
      <c r="Y3802" t="s">
        <v>38</v>
      </c>
      <c r="Z3802">
        <v>34</v>
      </c>
      <c r="AA3802">
        <v>1324</v>
      </c>
      <c r="AB3802" t="s">
        <v>65</v>
      </c>
      <c r="AC3802" t="s">
        <v>106</v>
      </c>
      <c r="AD3802">
        <f>IF(Customers[[#This Row],[Churn Label]]="Yes", 1, 0)</f>
        <v>1</v>
      </c>
    </row>
    <row r="3803" spans="1:30" x14ac:dyDescent="0.2">
      <c r="A3803" t="s">
        <v>7725</v>
      </c>
      <c r="B3803" t="s">
        <v>25</v>
      </c>
      <c r="C3803">
        <v>1</v>
      </c>
      <c r="D3803">
        <v>6</v>
      </c>
      <c r="E3803">
        <v>15</v>
      </c>
      <c r="F3803">
        <v>4</v>
      </c>
      <c r="G3803">
        <v>10.8</v>
      </c>
      <c r="H3803" t="s">
        <v>25</v>
      </c>
      <c r="I3803" t="s">
        <v>22</v>
      </c>
      <c r="J3803">
        <v>2.7</v>
      </c>
      <c r="K3803">
        <v>4</v>
      </c>
      <c r="L3803">
        <v>0</v>
      </c>
      <c r="M3803" t="s">
        <v>21</v>
      </c>
      <c r="N3803">
        <v>0</v>
      </c>
      <c r="O3803" t="s">
        <v>84</v>
      </c>
      <c r="P3803" t="s">
        <v>7726</v>
      </c>
      <c r="Q3803" t="s">
        <v>26</v>
      </c>
      <c r="R3803">
        <v>45</v>
      </c>
      <c r="S3803" t="s">
        <v>21</v>
      </c>
      <c r="T3803" t="s">
        <v>21</v>
      </c>
      <c r="U3803" t="s">
        <v>21</v>
      </c>
      <c r="V3803">
        <v>0</v>
      </c>
      <c r="W3803" t="s">
        <v>21</v>
      </c>
      <c r="X3803" t="s">
        <v>32</v>
      </c>
      <c r="Y3803" t="s">
        <v>33</v>
      </c>
      <c r="Z3803">
        <v>8</v>
      </c>
      <c r="AA3803">
        <v>8</v>
      </c>
      <c r="AB3803" t="s">
        <v>65</v>
      </c>
      <c r="AC3803" t="s">
        <v>7520</v>
      </c>
      <c r="AD3803">
        <f>IF(Customers[[#This Row],[Churn Label]]="Yes", 1, 0)</f>
        <v>1</v>
      </c>
    </row>
    <row r="3804" spans="1:30" x14ac:dyDescent="0.2">
      <c r="A3804" t="s">
        <v>7727</v>
      </c>
      <c r="B3804" t="s">
        <v>25</v>
      </c>
      <c r="C3804">
        <v>4</v>
      </c>
      <c r="D3804">
        <v>10</v>
      </c>
      <c r="E3804">
        <v>22.5</v>
      </c>
      <c r="F3804">
        <v>80</v>
      </c>
      <c r="G3804">
        <v>224</v>
      </c>
      <c r="H3804" t="s">
        <v>25</v>
      </c>
      <c r="I3804" t="s">
        <v>22</v>
      </c>
      <c r="J3804">
        <v>74.7</v>
      </c>
      <c r="K3804">
        <v>5</v>
      </c>
      <c r="L3804">
        <v>0</v>
      </c>
      <c r="M3804" t="s">
        <v>21</v>
      </c>
      <c r="N3804">
        <v>0</v>
      </c>
      <c r="O3804" t="s">
        <v>81</v>
      </c>
      <c r="P3804" t="s">
        <v>7728</v>
      </c>
      <c r="Q3804" t="s">
        <v>24</v>
      </c>
      <c r="R3804">
        <v>33</v>
      </c>
      <c r="S3804" t="s">
        <v>21</v>
      </c>
      <c r="T3804" t="s">
        <v>21</v>
      </c>
      <c r="U3804" t="s">
        <v>21</v>
      </c>
      <c r="V3804">
        <v>0</v>
      </c>
      <c r="W3804" t="s">
        <v>21</v>
      </c>
      <c r="X3804" t="s">
        <v>32</v>
      </c>
      <c r="Y3804" t="s">
        <v>33</v>
      </c>
      <c r="Z3804">
        <v>11</v>
      </c>
      <c r="AA3804">
        <v>42</v>
      </c>
      <c r="AB3804" t="s">
        <v>48</v>
      </c>
      <c r="AC3804" t="s">
        <v>49</v>
      </c>
      <c r="AD3804">
        <f>IF(Customers[[#This Row],[Churn Label]]="Yes", 1, 0)</f>
        <v>1</v>
      </c>
    </row>
    <row r="3805" spans="1:30" x14ac:dyDescent="0.2">
      <c r="A3805" t="s">
        <v>7729</v>
      </c>
      <c r="B3805" t="s">
        <v>25</v>
      </c>
      <c r="C3805">
        <v>1</v>
      </c>
      <c r="D3805">
        <v>4</v>
      </c>
      <c r="E3805">
        <v>12</v>
      </c>
      <c r="F3805">
        <v>4</v>
      </c>
      <c r="G3805">
        <v>12.3</v>
      </c>
      <c r="H3805" t="s">
        <v>25</v>
      </c>
      <c r="I3805" t="s">
        <v>22</v>
      </c>
      <c r="J3805">
        <v>2.5</v>
      </c>
      <c r="K3805">
        <v>4</v>
      </c>
      <c r="L3805">
        <v>5</v>
      </c>
      <c r="M3805" t="s">
        <v>25</v>
      </c>
      <c r="N3805">
        <v>0</v>
      </c>
      <c r="O3805" t="s">
        <v>78</v>
      </c>
      <c r="P3805" t="s">
        <v>7730</v>
      </c>
      <c r="Q3805" t="s">
        <v>24</v>
      </c>
      <c r="R3805">
        <v>80</v>
      </c>
      <c r="S3805" t="s">
        <v>21</v>
      </c>
      <c r="T3805" t="s">
        <v>25</v>
      </c>
      <c r="U3805" t="s">
        <v>21</v>
      </c>
      <c r="V3805">
        <v>0</v>
      </c>
      <c r="W3805" t="s">
        <v>21</v>
      </c>
      <c r="X3805" t="s">
        <v>32</v>
      </c>
      <c r="Y3805" t="s">
        <v>38</v>
      </c>
      <c r="Z3805">
        <v>40</v>
      </c>
      <c r="AA3805">
        <v>40</v>
      </c>
      <c r="AB3805" t="s">
        <v>90</v>
      </c>
      <c r="AC3805" t="s">
        <v>91</v>
      </c>
      <c r="AD3805">
        <f>IF(Customers[[#This Row],[Churn Label]]="Yes", 1, 0)</f>
        <v>1</v>
      </c>
    </row>
    <row r="3806" spans="1:30" x14ac:dyDescent="0.2">
      <c r="A3806" t="s">
        <v>7731</v>
      </c>
      <c r="B3806" t="s">
        <v>25</v>
      </c>
      <c r="C3806">
        <v>60</v>
      </c>
      <c r="D3806">
        <v>310</v>
      </c>
      <c r="E3806">
        <v>659</v>
      </c>
      <c r="F3806">
        <v>196</v>
      </c>
      <c r="G3806">
        <v>681.1</v>
      </c>
      <c r="H3806" t="s">
        <v>25</v>
      </c>
      <c r="I3806" t="s">
        <v>22</v>
      </c>
      <c r="J3806">
        <v>227</v>
      </c>
      <c r="K3806">
        <v>5</v>
      </c>
      <c r="L3806">
        <v>2</v>
      </c>
      <c r="M3806" t="s">
        <v>25</v>
      </c>
      <c r="N3806">
        <v>0</v>
      </c>
      <c r="O3806" t="s">
        <v>43</v>
      </c>
      <c r="P3806" t="s">
        <v>7732</v>
      </c>
      <c r="Q3806" t="s">
        <v>26</v>
      </c>
      <c r="R3806">
        <v>32</v>
      </c>
      <c r="S3806" t="s">
        <v>21</v>
      </c>
      <c r="T3806" t="s">
        <v>21</v>
      </c>
      <c r="U3806" t="s">
        <v>21</v>
      </c>
      <c r="V3806">
        <v>0</v>
      </c>
      <c r="W3806" t="s">
        <v>25</v>
      </c>
      <c r="X3806" t="s">
        <v>98</v>
      </c>
      <c r="Y3806" t="s">
        <v>38</v>
      </c>
      <c r="Z3806">
        <v>34</v>
      </c>
      <c r="AA3806">
        <v>2021</v>
      </c>
      <c r="AB3806" t="s">
        <v>56</v>
      </c>
      <c r="AC3806" t="s">
        <v>100</v>
      </c>
      <c r="AD3806">
        <f>IF(Customers[[#This Row],[Churn Label]]="Yes", 1, 0)</f>
        <v>1</v>
      </c>
    </row>
    <row r="3807" spans="1:30" x14ac:dyDescent="0.2">
      <c r="A3807" t="s">
        <v>7733</v>
      </c>
      <c r="B3807" t="s">
        <v>25</v>
      </c>
      <c r="C3807">
        <v>1</v>
      </c>
      <c r="D3807">
        <v>3</v>
      </c>
      <c r="E3807">
        <v>8</v>
      </c>
      <c r="F3807">
        <v>8</v>
      </c>
      <c r="G3807">
        <v>27</v>
      </c>
      <c r="H3807" t="s">
        <v>25</v>
      </c>
      <c r="I3807" t="s">
        <v>22</v>
      </c>
      <c r="J3807">
        <v>9</v>
      </c>
      <c r="K3807">
        <v>1</v>
      </c>
      <c r="L3807">
        <v>1</v>
      </c>
      <c r="M3807" t="s">
        <v>25</v>
      </c>
      <c r="N3807">
        <v>0</v>
      </c>
      <c r="O3807" t="s">
        <v>46</v>
      </c>
      <c r="P3807" t="s">
        <v>7734</v>
      </c>
      <c r="Q3807" t="s">
        <v>24</v>
      </c>
      <c r="R3807">
        <v>79</v>
      </c>
      <c r="S3807" t="s">
        <v>21</v>
      </c>
      <c r="T3807" t="s">
        <v>25</v>
      </c>
      <c r="U3807" t="s">
        <v>21</v>
      </c>
      <c r="V3807">
        <v>0</v>
      </c>
      <c r="W3807" t="s">
        <v>21</v>
      </c>
      <c r="X3807" t="s">
        <v>32</v>
      </c>
      <c r="Y3807" t="s">
        <v>38</v>
      </c>
      <c r="Z3807">
        <v>15</v>
      </c>
      <c r="AA3807">
        <v>15</v>
      </c>
      <c r="AB3807" t="s">
        <v>56</v>
      </c>
      <c r="AC3807" t="s">
        <v>57</v>
      </c>
      <c r="AD3807">
        <f>IF(Customers[[#This Row],[Churn Label]]="Yes", 1, 0)</f>
        <v>1</v>
      </c>
    </row>
    <row r="3808" spans="1:30" x14ac:dyDescent="0.2">
      <c r="A3808" t="s">
        <v>7735</v>
      </c>
      <c r="B3808" t="s">
        <v>25</v>
      </c>
      <c r="C3808">
        <v>2</v>
      </c>
      <c r="D3808">
        <v>12</v>
      </c>
      <c r="E3808">
        <v>23.6</v>
      </c>
      <c r="F3808">
        <v>8</v>
      </c>
      <c r="G3808">
        <v>20.399999999999999</v>
      </c>
      <c r="H3808" t="s">
        <v>25</v>
      </c>
      <c r="I3808" t="s">
        <v>22</v>
      </c>
      <c r="J3808">
        <v>6.8</v>
      </c>
      <c r="K3808">
        <v>2</v>
      </c>
      <c r="L3808">
        <v>1</v>
      </c>
      <c r="M3808" t="s">
        <v>21</v>
      </c>
      <c r="N3808">
        <v>19</v>
      </c>
      <c r="O3808" t="s">
        <v>86</v>
      </c>
      <c r="P3808" t="s">
        <v>7736</v>
      </c>
      <c r="Q3808" t="s">
        <v>26</v>
      </c>
      <c r="R3808">
        <v>43</v>
      </c>
      <c r="S3808" t="s">
        <v>21</v>
      </c>
      <c r="T3808" t="s">
        <v>21</v>
      </c>
      <c r="U3808" t="s">
        <v>21</v>
      </c>
      <c r="V3808">
        <v>0</v>
      </c>
      <c r="W3808" t="s">
        <v>21</v>
      </c>
      <c r="X3808" t="s">
        <v>32</v>
      </c>
      <c r="Y3808" t="s">
        <v>33</v>
      </c>
      <c r="Z3808">
        <v>19</v>
      </c>
      <c r="AA3808">
        <v>40</v>
      </c>
      <c r="AB3808" t="s">
        <v>56</v>
      </c>
      <c r="AC3808" t="s">
        <v>96</v>
      </c>
      <c r="AD3808">
        <f>IF(Customers[[#This Row],[Churn Label]]="Yes", 1, 0)</f>
        <v>1</v>
      </c>
    </row>
    <row r="3809" spans="1:30" x14ac:dyDescent="0.2">
      <c r="A3809" t="s">
        <v>7737</v>
      </c>
      <c r="B3809" t="s">
        <v>25</v>
      </c>
      <c r="C3809">
        <v>1</v>
      </c>
      <c r="D3809">
        <v>6</v>
      </c>
      <c r="E3809">
        <v>14</v>
      </c>
      <c r="F3809">
        <v>4</v>
      </c>
      <c r="G3809">
        <v>14.1</v>
      </c>
      <c r="H3809" t="s">
        <v>25</v>
      </c>
      <c r="I3809" t="s">
        <v>22</v>
      </c>
      <c r="J3809">
        <v>4.7</v>
      </c>
      <c r="K3809">
        <v>0</v>
      </c>
      <c r="L3809">
        <v>0</v>
      </c>
      <c r="M3809" t="s">
        <v>21</v>
      </c>
      <c r="N3809">
        <v>0</v>
      </c>
      <c r="O3809" t="s">
        <v>79</v>
      </c>
      <c r="P3809" t="s">
        <v>7738</v>
      </c>
      <c r="Q3809" t="s">
        <v>26</v>
      </c>
      <c r="R3809">
        <v>38</v>
      </c>
      <c r="S3809" t="s">
        <v>21</v>
      </c>
      <c r="T3809" t="s">
        <v>21</v>
      </c>
      <c r="U3809" t="s">
        <v>21</v>
      </c>
      <c r="V3809">
        <v>0</v>
      </c>
      <c r="W3809" t="s">
        <v>21</v>
      </c>
      <c r="X3809" t="s">
        <v>32</v>
      </c>
      <c r="Y3809" t="s">
        <v>33</v>
      </c>
      <c r="Z3809">
        <v>10</v>
      </c>
      <c r="AA3809">
        <v>10</v>
      </c>
      <c r="AB3809" t="s">
        <v>48</v>
      </c>
      <c r="AC3809" t="s">
        <v>49</v>
      </c>
      <c r="AD3809">
        <f>IF(Customers[[#This Row],[Churn Label]]="Yes", 1, 0)</f>
        <v>1</v>
      </c>
    </row>
    <row r="3810" spans="1:30" x14ac:dyDescent="0.2">
      <c r="A3810" t="s">
        <v>7739</v>
      </c>
      <c r="B3810" t="s">
        <v>25</v>
      </c>
      <c r="C3810">
        <v>68</v>
      </c>
      <c r="D3810">
        <v>408</v>
      </c>
      <c r="E3810">
        <v>883.2</v>
      </c>
      <c r="F3810">
        <v>0</v>
      </c>
      <c r="G3810">
        <v>0</v>
      </c>
      <c r="H3810" t="s">
        <v>21</v>
      </c>
      <c r="I3810" t="s">
        <v>88</v>
      </c>
      <c r="J3810">
        <v>0</v>
      </c>
      <c r="K3810">
        <v>4</v>
      </c>
      <c r="L3810">
        <v>26</v>
      </c>
      <c r="M3810" t="s">
        <v>25</v>
      </c>
      <c r="N3810">
        <v>0</v>
      </c>
      <c r="O3810" t="s">
        <v>83</v>
      </c>
      <c r="P3810" t="s">
        <v>7740</v>
      </c>
      <c r="Q3810" t="s">
        <v>26</v>
      </c>
      <c r="R3810">
        <v>28</v>
      </c>
      <c r="S3810" t="s">
        <v>25</v>
      </c>
      <c r="T3810" t="s">
        <v>21</v>
      </c>
      <c r="U3810" t="s">
        <v>21</v>
      </c>
      <c r="V3810">
        <v>0</v>
      </c>
      <c r="W3810" t="s">
        <v>25</v>
      </c>
      <c r="X3810" t="s">
        <v>32</v>
      </c>
      <c r="Y3810" t="s">
        <v>33</v>
      </c>
      <c r="Z3810">
        <v>47</v>
      </c>
      <c r="AA3810">
        <v>3176</v>
      </c>
      <c r="AB3810" t="s">
        <v>56</v>
      </c>
      <c r="AC3810" t="s">
        <v>96</v>
      </c>
      <c r="AD3810">
        <f>IF(Customers[[#This Row],[Churn Label]]="Yes", 1, 0)</f>
        <v>1</v>
      </c>
    </row>
    <row r="3811" spans="1:30" x14ac:dyDescent="0.2">
      <c r="A3811" t="s">
        <v>7741</v>
      </c>
      <c r="B3811" t="s">
        <v>25</v>
      </c>
      <c r="C3811">
        <v>3</v>
      </c>
      <c r="D3811">
        <v>7</v>
      </c>
      <c r="E3811">
        <v>21.7</v>
      </c>
      <c r="F3811">
        <v>4</v>
      </c>
      <c r="G3811">
        <v>9.6999999999999993</v>
      </c>
      <c r="H3811" t="s">
        <v>25</v>
      </c>
      <c r="I3811" t="s">
        <v>22</v>
      </c>
      <c r="J3811">
        <v>4.9000000000000004</v>
      </c>
      <c r="K3811">
        <v>5</v>
      </c>
      <c r="L3811">
        <v>6</v>
      </c>
      <c r="M3811" t="s">
        <v>25</v>
      </c>
      <c r="N3811">
        <v>0</v>
      </c>
      <c r="O3811" t="s">
        <v>44</v>
      </c>
      <c r="P3811" t="s">
        <v>7742</v>
      </c>
      <c r="Q3811" t="s">
        <v>26</v>
      </c>
      <c r="R3811">
        <v>62</v>
      </c>
      <c r="S3811" t="s">
        <v>21</v>
      </c>
      <c r="T3811" t="s">
        <v>21</v>
      </c>
      <c r="U3811" t="s">
        <v>21</v>
      </c>
      <c r="V3811">
        <v>0</v>
      </c>
      <c r="W3811" t="s">
        <v>21</v>
      </c>
      <c r="X3811" t="s">
        <v>32</v>
      </c>
      <c r="Y3811" t="s">
        <v>33</v>
      </c>
      <c r="Z3811">
        <v>34</v>
      </c>
      <c r="AA3811">
        <v>106</v>
      </c>
      <c r="AB3811" t="s">
        <v>56</v>
      </c>
      <c r="AC3811" t="s">
        <v>96</v>
      </c>
      <c r="AD3811">
        <f>IF(Customers[[#This Row],[Churn Label]]="Yes", 1, 0)</f>
        <v>1</v>
      </c>
    </row>
    <row r="3812" spans="1:30" x14ac:dyDescent="0.2">
      <c r="A3812" t="s">
        <v>7743</v>
      </c>
      <c r="B3812" t="s">
        <v>25</v>
      </c>
      <c r="C3812">
        <v>14</v>
      </c>
      <c r="D3812">
        <v>75</v>
      </c>
      <c r="E3812">
        <v>216.4</v>
      </c>
      <c r="F3812">
        <v>0</v>
      </c>
      <c r="G3812">
        <v>0</v>
      </c>
      <c r="H3812" t="s">
        <v>21</v>
      </c>
      <c r="I3812" t="s">
        <v>88</v>
      </c>
      <c r="J3812">
        <v>0</v>
      </c>
      <c r="K3812">
        <v>2</v>
      </c>
      <c r="L3812">
        <v>6</v>
      </c>
      <c r="M3812" t="s">
        <v>25</v>
      </c>
      <c r="N3812">
        <v>0</v>
      </c>
      <c r="O3812" t="s">
        <v>74</v>
      </c>
      <c r="P3812" t="s">
        <v>7744</v>
      </c>
      <c r="Q3812" t="s">
        <v>24</v>
      </c>
      <c r="R3812">
        <v>48</v>
      </c>
      <c r="S3812" t="s">
        <v>21</v>
      </c>
      <c r="T3812" t="s">
        <v>21</v>
      </c>
      <c r="U3812" t="s">
        <v>21</v>
      </c>
      <c r="V3812">
        <v>0</v>
      </c>
      <c r="W3812" t="s">
        <v>25</v>
      </c>
      <c r="X3812" t="s">
        <v>32</v>
      </c>
      <c r="Y3812" t="s">
        <v>38</v>
      </c>
      <c r="Z3812">
        <v>42</v>
      </c>
      <c r="AA3812">
        <v>612</v>
      </c>
      <c r="AB3812" t="s">
        <v>56</v>
      </c>
      <c r="AC3812" t="s">
        <v>57</v>
      </c>
      <c r="AD3812">
        <f>IF(Customers[[#This Row],[Churn Label]]="Yes", 1, 0)</f>
        <v>1</v>
      </c>
    </row>
    <row r="3813" spans="1:30" x14ac:dyDescent="0.2">
      <c r="A3813" t="s">
        <v>7745</v>
      </c>
      <c r="B3813" t="s">
        <v>25</v>
      </c>
      <c r="C3813">
        <v>11</v>
      </c>
      <c r="D3813">
        <v>48</v>
      </c>
      <c r="E3813">
        <v>139.4</v>
      </c>
      <c r="F3813">
        <v>16</v>
      </c>
      <c r="G3813">
        <v>34.799999999999997</v>
      </c>
      <c r="H3813" t="s">
        <v>25</v>
      </c>
      <c r="I3813" t="s">
        <v>22</v>
      </c>
      <c r="J3813">
        <v>11.6</v>
      </c>
      <c r="K3813">
        <v>4</v>
      </c>
      <c r="L3813">
        <v>1</v>
      </c>
      <c r="M3813" t="s">
        <v>25</v>
      </c>
      <c r="N3813">
        <v>0</v>
      </c>
      <c r="O3813" t="s">
        <v>82</v>
      </c>
      <c r="P3813" t="s">
        <v>7746</v>
      </c>
      <c r="Q3813" t="s">
        <v>26</v>
      </c>
      <c r="R3813">
        <v>41</v>
      </c>
      <c r="S3813" t="s">
        <v>21</v>
      </c>
      <c r="T3813" t="s">
        <v>21</v>
      </c>
      <c r="U3813" t="s">
        <v>21</v>
      </c>
      <c r="V3813">
        <v>0</v>
      </c>
      <c r="W3813" t="s">
        <v>21</v>
      </c>
      <c r="X3813" t="s">
        <v>32</v>
      </c>
      <c r="Y3813" t="s">
        <v>38</v>
      </c>
      <c r="Z3813">
        <v>33</v>
      </c>
      <c r="AA3813">
        <v>349</v>
      </c>
      <c r="AB3813" t="s">
        <v>56</v>
      </c>
      <c r="AC3813" t="s">
        <v>96</v>
      </c>
      <c r="AD3813">
        <f>IF(Customers[[#This Row],[Churn Label]]="Yes", 1, 0)</f>
        <v>1</v>
      </c>
    </row>
    <row r="3814" spans="1:30" x14ac:dyDescent="0.2">
      <c r="A3814" t="s">
        <v>7747</v>
      </c>
      <c r="B3814" t="s">
        <v>25</v>
      </c>
      <c r="C3814">
        <v>19</v>
      </c>
      <c r="D3814">
        <v>50</v>
      </c>
      <c r="E3814">
        <v>129.9</v>
      </c>
      <c r="F3814">
        <v>196</v>
      </c>
      <c r="G3814">
        <v>735</v>
      </c>
      <c r="H3814" t="s">
        <v>25</v>
      </c>
      <c r="I3814" t="s">
        <v>22</v>
      </c>
      <c r="J3814">
        <v>245</v>
      </c>
      <c r="K3814">
        <v>0</v>
      </c>
      <c r="L3814">
        <v>12</v>
      </c>
      <c r="M3814" t="s">
        <v>25</v>
      </c>
      <c r="N3814">
        <v>0</v>
      </c>
      <c r="O3814" t="s">
        <v>84</v>
      </c>
      <c r="P3814" t="s">
        <v>7748</v>
      </c>
      <c r="Q3814" t="s">
        <v>24</v>
      </c>
      <c r="R3814">
        <v>46</v>
      </c>
      <c r="S3814" t="s">
        <v>21</v>
      </c>
      <c r="T3814" t="s">
        <v>21</v>
      </c>
      <c r="U3814" t="s">
        <v>21</v>
      </c>
      <c r="V3814">
        <v>0</v>
      </c>
      <c r="W3814" t="s">
        <v>21</v>
      </c>
      <c r="X3814" t="s">
        <v>32</v>
      </c>
      <c r="Y3814" t="s">
        <v>38</v>
      </c>
      <c r="Z3814">
        <v>55</v>
      </c>
      <c r="AA3814">
        <v>1012</v>
      </c>
      <c r="AB3814" t="s">
        <v>56</v>
      </c>
      <c r="AC3814" t="s">
        <v>100</v>
      </c>
      <c r="AD3814">
        <f>IF(Customers[[#This Row],[Churn Label]]="Yes", 1, 0)</f>
        <v>1</v>
      </c>
    </row>
    <row r="3815" spans="1:30" x14ac:dyDescent="0.2">
      <c r="A3815" t="s">
        <v>7749</v>
      </c>
      <c r="B3815" t="s">
        <v>25</v>
      </c>
      <c r="C3815">
        <v>9</v>
      </c>
      <c r="D3815">
        <v>18</v>
      </c>
      <c r="E3815">
        <v>56.4</v>
      </c>
      <c r="F3815">
        <v>24</v>
      </c>
      <c r="G3815">
        <v>82.8</v>
      </c>
      <c r="H3815" t="s">
        <v>25</v>
      </c>
      <c r="I3815" t="s">
        <v>22</v>
      </c>
      <c r="J3815">
        <v>16.600000000000001</v>
      </c>
      <c r="K3815">
        <v>2</v>
      </c>
      <c r="L3815">
        <v>13</v>
      </c>
      <c r="M3815" t="s">
        <v>21</v>
      </c>
      <c r="N3815">
        <v>17</v>
      </c>
      <c r="O3815" t="s">
        <v>82</v>
      </c>
      <c r="P3815" t="s">
        <v>7750</v>
      </c>
      <c r="Q3815" t="s">
        <v>24</v>
      </c>
      <c r="R3815">
        <v>37</v>
      </c>
      <c r="S3815" t="s">
        <v>21</v>
      </c>
      <c r="T3815" t="s">
        <v>21</v>
      </c>
      <c r="U3815" t="s">
        <v>21</v>
      </c>
      <c r="V3815">
        <v>0</v>
      </c>
      <c r="W3815" t="s">
        <v>21</v>
      </c>
      <c r="X3815" t="s">
        <v>32</v>
      </c>
      <c r="Y3815" t="s">
        <v>38</v>
      </c>
      <c r="Z3815">
        <v>62</v>
      </c>
      <c r="AA3815">
        <v>580</v>
      </c>
      <c r="AB3815" t="s">
        <v>56</v>
      </c>
      <c r="AC3815" t="s">
        <v>100</v>
      </c>
      <c r="AD3815">
        <f>IF(Customers[[#This Row],[Churn Label]]="Yes", 1, 0)</f>
        <v>1</v>
      </c>
    </row>
    <row r="3816" spans="1:30" x14ac:dyDescent="0.2">
      <c r="A3816" t="s">
        <v>7751</v>
      </c>
      <c r="B3816" t="s">
        <v>25</v>
      </c>
      <c r="C3816">
        <v>14</v>
      </c>
      <c r="D3816">
        <v>109</v>
      </c>
      <c r="E3816">
        <v>176.4</v>
      </c>
      <c r="F3816">
        <v>20</v>
      </c>
      <c r="G3816">
        <v>40.5</v>
      </c>
      <c r="H3816" t="s">
        <v>25</v>
      </c>
      <c r="I3816" t="s">
        <v>22</v>
      </c>
      <c r="J3816">
        <v>13.5</v>
      </c>
      <c r="K3816">
        <v>4</v>
      </c>
      <c r="L3816">
        <v>8</v>
      </c>
      <c r="M3816" t="s">
        <v>25</v>
      </c>
      <c r="N3816">
        <v>0</v>
      </c>
      <c r="O3816" t="s">
        <v>41</v>
      </c>
      <c r="P3816" t="s">
        <v>7752</v>
      </c>
      <c r="Q3816" t="s">
        <v>24</v>
      </c>
      <c r="R3816">
        <v>70</v>
      </c>
      <c r="S3816" t="s">
        <v>21</v>
      </c>
      <c r="T3816" t="s">
        <v>25</v>
      </c>
      <c r="U3816" t="s">
        <v>21</v>
      </c>
      <c r="V3816">
        <v>0</v>
      </c>
      <c r="W3816" t="s">
        <v>21</v>
      </c>
      <c r="X3816" t="s">
        <v>32</v>
      </c>
      <c r="Y3816" t="s">
        <v>38</v>
      </c>
      <c r="Z3816">
        <v>55</v>
      </c>
      <c r="AA3816">
        <v>740</v>
      </c>
      <c r="AB3816" t="s">
        <v>56</v>
      </c>
      <c r="AC3816" t="s">
        <v>57</v>
      </c>
      <c r="AD3816">
        <f>IF(Customers[[#This Row],[Churn Label]]="Yes", 1, 0)</f>
        <v>1</v>
      </c>
    </row>
    <row r="3817" spans="1:30" x14ac:dyDescent="0.2">
      <c r="A3817" t="s">
        <v>7753</v>
      </c>
      <c r="B3817" t="s">
        <v>25</v>
      </c>
      <c r="C3817">
        <v>4</v>
      </c>
      <c r="D3817">
        <v>6</v>
      </c>
      <c r="E3817">
        <v>21</v>
      </c>
      <c r="F3817">
        <v>68</v>
      </c>
      <c r="G3817">
        <v>251.6</v>
      </c>
      <c r="H3817" t="s">
        <v>25</v>
      </c>
      <c r="I3817" t="s">
        <v>22</v>
      </c>
      <c r="J3817">
        <v>50.3</v>
      </c>
      <c r="K3817">
        <v>2</v>
      </c>
      <c r="L3817">
        <v>12</v>
      </c>
      <c r="M3817" t="s">
        <v>25</v>
      </c>
      <c r="N3817">
        <v>0</v>
      </c>
      <c r="O3817" t="s">
        <v>86</v>
      </c>
      <c r="P3817" t="s">
        <v>7754</v>
      </c>
      <c r="Q3817" t="s">
        <v>26</v>
      </c>
      <c r="R3817">
        <v>30</v>
      </c>
      <c r="S3817" t="s">
        <v>21</v>
      </c>
      <c r="T3817" t="s">
        <v>21</v>
      </c>
      <c r="U3817" t="s">
        <v>21</v>
      </c>
      <c r="V3817">
        <v>0</v>
      </c>
      <c r="W3817" t="s">
        <v>21</v>
      </c>
      <c r="X3817" t="s">
        <v>32</v>
      </c>
      <c r="Y3817" t="s">
        <v>38</v>
      </c>
      <c r="Z3817">
        <v>37</v>
      </c>
      <c r="AA3817">
        <v>154</v>
      </c>
      <c r="AB3817" t="s">
        <v>56</v>
      </c>
      <c r="AC3817" t="s">
        <v>57</v>
      </c>
      <c r="AD3817">
        <f>IF(Customers[[#This Row],[Churn Label]]="Yes", 1, 0)</f>
        <v>1</v>
      </c>
    </row>
    <row r="3818" spans="1:30" x14ac:dyDescent="0.2">
      <c r="A3818" t="s">
        <v>7755</v>
      </c>
      <c r="B3818" t="s">
        <v>25</v>
      </c>
      <c r="C3818">
        <v>3</v>
      </c>
      <c r="D3818">
        <v>27</v>
      </c>
      <c r="E3818">
        <v>47.5</v>
      </c>
      <c r="F3818">
        <v>32</v>
      </c>
      <c r="G3818">
        <v>117.6</v>
      </c>
      <c r="H3818" t="s">
        <v>25</v>
      </c>
      <c r="I3818" t="s">
        <v>22</v>
      </c>
      <c r="J3818">
        <v>58.8</v>
      </c>
      <c r="K3818">
        <v>0</v>
      </c>
      <c r="L3818">
        <v>8</v>
      </c>
      <c r="M3818" t="s">
        <v>25</v>
      </c>
      <c r="N3818">
        <v>0</v>
      </c>
      <c r="O3818" t="s">
        <v>85</v>
      </c>
      <c r="P3818" t="s">
        <v>7756</v>
      </c>
      <c r="Q3818" t="s">
        <v>26</v>
      </c>
      <c r="R3818">
        <v>42</v>
      </c>
      <c r="S3818" t="s">
        <v>21</v>
      </c>
      <c r="T3818" t="s">
        <v>21</v>
      </c>
      <c r="U3818" t="s">
        <v>21</v>
      </c>
      <c r="V3818">
        <v>0</v>
      </c>
      <c r="W3818" t="s">
        <v>21</v>
      </c>
      <c r="X3818" t="s">
        <v>32</v>
      </c>
      <c r="Y3818" t="s">
        <v>38</v>
      </c>
      <c r="Z3818">
        <v>35</v>
      </c>
      <c r="AA3818">
        <v>118</v>
      </c>
      <c r="AB3818" t="s">
        <v>56</v>
      </c>
      <c r="AC3818" t="s">
        <v>96</v>
      </c>
      <c r="AD3818">
        <f>IF(Customers[[#This Row],[Churn Label]]="Yes", 1, 0)</f>
        <v>1</v>
      </c>
    </row>
    <row r="3819" spans="1:30" x14ac:dyDescent="0.2">
      <c r="A3819" t="s">
        <v>7757</v>
      </c>
      <c r="B3819" t="s">
        <v>25</v>
      </c>
      <c r="C3819">
        <v>60</v>
      </c>
      <c r="D3819">
        <v>223</v>
      </c>
      <c r="E3819">
        <v>537.70000000000005</v>
      </c>
      <c r="F3819">
        <v>112</v>
      </c>
      <c r="G3819">
        <v>389.2</v>
      </c>
      <c r="H3819" t="s">
        <v>25</v>
      </c>
      <c r="I3819" t="s">
        <v>22</v>
      </c>
      <c r="J3819">
        <v>97.3</v>
      </c>
      <c r="K3819">
        <v>0</v>
      </c>
      <c r="L3819">
        <v>17</v>
      </c>
      <c r="M3819" t="s">
        <v>25</v>
      </c>
      <c r="N3819">
        <v>0</v>
      </c>
      <c r="O3819" t="s">
        <v>80</v>
      </c>
      <c r="P3819" t="s">
        <v>7758</v>
      </c>
      <c r="Q3819" t="s">
        <v>26</v>
      </c>
      <c r="R3819">
        <v>25</v>
      </c>
      <c r="S3819" t="s">
        <v>25</v>
      </c>
      <c r="T3819" t="s">
        <v>21</v>
      </c>
      <c r="U3819" t="s">
        <v>21</v>
      </c>
      <c r="V3819">
        <v>0</v>
      </c>
      <c r="W3819" t="s">
        <v>21</v>
      </c>
      <c r="X3819" t="s">
        <v>32</v>
      </c>
      <c r="Y3819" t="s">
        <v>38</v>
      </c>
      <c r="Z3819">
        <v>27</v>
      </c>
      <c r="AA3819">
        <v>1618</v>
      </c>
      <c r="AB3819" t="s">
        <v>56</v>
      </c>
      <c r="AC3819" t="s">
        <v>102</v>
      </c>
      <c r="AD3819">
        <f>IF(Customers[[#This Row],[Churn Label]]="Yes", 1, 0)</f>
        <v>1</v>
      </c>
    </row>
    <row r="3820" spans="1:30" x14ac:dyDescent="0.2">
      <c r="A3820" t="s">
        <v>7759</v>
      </c>
      <c r="B3820" t="s">
        <v>25</v>
      </c>
      <c r="C3820">
        <v>10</v>
      </c>
      <c r="D3820">
        <v>46</v>
      </c>
      <c r="E3820">
        <v>123.6</v>
      </c>
      <c r="F3820">
        <v>80</v>
      </c>
      <c r="G3820">
        <v>240</v>
      </c>
      <c r="H3820" t="s">
        <v>25</v>
      </c>
      <c r="I3820" t="s">
        <v>22</v>
      </c>
      <c r="J3820">
        <v>48</v>
      </c>
      <c r="K3820">
        <v>4</v>
      </c>
      <c r="L3820">
        <v>7</v>
      </c>
      <c r="M3820" t="s">
        <v>25</v>
      </c>
      <c r="N3820">
        <v>0</v>
      </c>
      <c r="O3820" t="s">
        <v>70</v>
      </c>
      <c r="P3820" t="s">
        <v>7760</v>
      </c>
      <c r="Q3820" t="s">
        <v>26</v>
      </c>
      <c r="R3820">
        <v>61</v>
      </c>
      <c r="S3820" t="s">
        <v>21</v>
      </c>
      <c r="T3820" t="s">
        <v>21</v>
      </c>
      <c r="U3820" t="s">
        <v>21</v>
      </c>
      <c r="V3820">
        <v>0</v>
      </c>
      <c r="W3820" t="s">
        <v>21</v>
      </c>
      <c r="X3820" t="s">
        <v>32</v>
      </c>
      <c r="Y3820" t="s">
        <v>38</v>
      </c>
      <c r="Z3820">
        <v>53</v>
      </c>
      <c r="AA3820">
        <v>500</v>
      </c>
      <c r="AB3820" t="s">
        <v>56</v>
      </c>
      <c r="AC3820" t="s">
        <v>100</v>
      </c>
      <c r="AD3820">
        <f>IF(Customers[[#This Row],[Churn Label]]="Yes", 1, 0)</f>
        <v>1</v>
      </c>
    </row>
    <row r="3821" spans="1:30" x14ac:dyDescent="0.2">
      <c r="A3821" t="s">
        <v>7761</v>
      </c>
      <c r="B3821" t="s">
        <v>25</v>
      </c>
      <c r="C3821">
        <v>1</v>
      </c>
      <c r="D3821">
        <v>3</v>
      </c>
      <c r="E3821">
        <v>7</v>
      </c>
      <c r="F3821">
        <v>16</v>
      </c>
      <c r="G3821">
        <v>66.400000000000006</v>
      </c>
      <c r="H3821" t="s">
        <v>25</v>
      </c>
      <c r="I3821" t="s">
        <v>22</v>
      </c>
      <c r="J3821">
        <v>13.3</v>
      </c>
      <c r="K3821">
        <v>1</v>
      </c>
      <c r="L3821">
        <v>6</v>
      </c>
      <c r="M3821" t="s">
        <v>25</v>
      </c>
      <c r="N3821">
        <v>0</v>
      </c>
      <c r="O3821" t="s">
        <v>62</v>
      </c>
      <c r="P3821" t="s">
        <v>7762</v>
      </c>
      <c r="Q3821" t="s">
        <v>24</v>
      </c>
      <c r="R3821">
        <v>74</v>
      </c>
      <c r="S3821" t="s">
        <v>21</v>
      </c>
      <c r="T3821" t="s">
        <v>25</v>
      </c>
      <c r="U3821" t="s">
        <v>21</v>
      </c>
      <c r="V3821">
        <v>0</v>
      </c>
      <c r="W3821" t="s">
        <v>21</v>
      </c>
      <c r="X3821" t="s">
        <v>32</v>
      </c>
      <c r="Y3821" t="s">
        <v>38</v>
      </c>
      <c r="Z3821">
        <v>51</v>
      </c>
      <c r="AA3821">
        <v>51</v>
      </c>
      <c r="AB3821" t="s">
        <v>56</v>
      </c>
      <c r="AC3821" t="s">
        <v>57</v>
      </c>
      <c r="AD3821">
        <f>IF(Customers[[#This Row],[Churn Label]]="Yes", 1, 0)</f>
        <v>1</v>
      </c>
    </row>
    <row r="3822" spans="1:30" x14ac:dyDescent="0.2">
      <c r="A3822" t="s">
        <v>7763</v>
      </c>
      <c r="B3822" t="s">
        <v>25</v>
      </c>
      <c r="C3822">
        <v>5</v>
      </c>
      <c r="D3822">
        <v>9</v>
      </c>
      <c r="E3822">
        <v>24.8</v>
      </c>
      <c r="F3822">
        <v>112</v>
      </c>
      <c r="G3822">
        <v>238</v>
      </c>
      <c r="H3822" t="s">
        <v>25</v>
      </c>
      <c r="I3822" t="s">
        <v>22</v>
      </c>
      <c r="J3822">
        <v>79.3</v>
      </c>
      <c r="K3822">
        <v>3</v>
      </c>
      <c r="L3822">
        <v>7</v>
      </c>
      <c r="M3822" t="s">
        <v>21</v>
      </c>
      <c r="N3822">
        <v>5</v>
      </c>
      <c r="O3822" t="s">
        <v>71</v>
      </c>
      <c r="P3822" t="s">
        <v>7764</v>
      </c>
      <c r="Q3822" t="s">
        <v>26</v>
      </c>
      <c r="R3822">
        <v>38</v>
      </c>
      <c r="S3822" t="s">
        <v>21</v>
      </c>
      <c r="T3822" t="s">
        <v>21</v>
      </c>
      <c r="U3822" t="s">
        <v>21</v>
      </c>
      <c r="V3822">
        <v>0</v>
      </c>
      <c r="W3822" t="s">
        <v>25</v>
      </c>
      <c r="X3822" t="s">
        <v>98</v>
      </c>
      <c r="Y3822" t="s">
        <v>33</v>
      </c>
      <c r="Z3822">
        <v>24</v>
      </c>
      <c r="AA3822">
        <v>117</v>
      </c>
      <c r="AB3822" t="s">
        <v>56</v>
      </c>
      <c r="AC3822" t="s">
        <v>96</v>
      </c>
      <c r="AD3822">
        <f>IF(Customers[[#This Row],[Churn Label]]="Yes", 1, 0)</f>
        <v>1</v>
      </c>
    </row>
    <row r="3823" spans="1:30" x14ac:dyDescent="0.2">
      <c r="A3823" t="s">
        <v>7765</v>
      </c>
      <c r="B3823" t="s">
        <v>25</v>
      </c>
      <c r="C3823">
        <v>1</v>
      </c>
      <c r="D3823">
        <v>6</v>
      </c>
      <c r="E3823">
        <v>14</v>
      </c>
      <c r="F3823">
        <v>4</v>
      </c>
      <c r="G3823">
        <v>12.5</v>
      </c>
      <c r="H3823" t="s">
        <v>25</v>
      </c>
      <c r="I3823" t="s">
        <v>22</v>
      </c>
      <c r="J3823">
        <v>2.5</v>
      </c>
      <c r="K3823">
        <v>2</v>
      </c>
      <c r="L3823">
        <v>1</v>
      </c>
      <c r="M3823" t="s">
        <v>25</v>
      </c>
      <c r="N3823">
        <v>0</v>
      </c>
      <c r="O3823" t="s">
        <v>82</v>
      </c>
      <c r="P3823" t="s">
        <v>7766</v>
      </c>
      <c r="Q3823" t="s">
        <v>24</v>
      </c>
      <c r="R3823">
        <v>55</v>
      </c>
      <c r="S3823" t="s">
        <v>21</v>
      </c>
      <c r="T3823" t="s">
        <v>21</v>
      </c>
      <c r="U3823" t="s">
        <v>21</v>
      </c>
      <c r="V3823">
        <v>0</v>
      </c>
      <c r="W3823" t="s">
        <v>21</v>
      </c>
      <c r="X3823" t="s">
        <v>32</v>
      </c>
      <c r="Y3823" t="s">
        <v>38</v>
      </c>
      <c r="Z3823">
        <v>26</v>
      </c>
      <c r="AA3823">
        <v>26</v>
      </c>
      <c r="AB3823" t="s">
        <v>56</v>
      </c>
      <c r="AC3823" t="s">
        <v>96</v>
      </c>
      <c r="AD3823">
        <f>IF(Customers[[#This Row],[Churn Label]]="Yes", 1, 0)</f>
        <v>1</v>
      </c>
    </row>
    <row r="3824" spans="1:30" x14ac:dyDescent="0.2">
      <c r="A3824" t="s">
        <v>7767</v>
      </c>
      <c r="B3824" t="s">
        <v>25</v>
      </c>
      <c r="C3824">
        <v>22</v>
      </c>
      <c r="D3824">
        <v>72</v>
      </c>
      <c r="E3824">
        <v>157.1</v>
      </c>
      <c r="F3824">
        <v>44</v>
      </c>
      <c r="G3824">
        <v>126.5</v>
      </c>
      <c r="H3824" t="s">
        <v>25</v>
      </c>
      <c r="I3824" t="s">
        <v>22</v>
      </c>
      <c r="J3824">
        <v>25.3</v>
      </c>
      <c r="K3824">
        <v>0</v>
      </c>
      <c r="L3824">
        <v>13</v>
      </c>
      <c r="M3824" t="s">
        <v>25</v>
      </c>
      <c r="N3824">
        <v>0</v>
      </c>
      <c r="O3824" t="s">
        <v>31</v>
      </c>
      <c r="P3824" t="s">
        <v>7768</v>
      </c>
      <c r="Q3824" t="s">
        <v>24</v>
      </c>
      <c r="R3824">
        <v>19</v>
      </c>
      <c r="S3824" t="s">
        <v>25</v>
      </c>
      <c r="T3824" t="s">
        <v>21</v>
      </c>
      <c r="U3824" t="s">
        <v>21</v>
      </c>
      <c r="V3824">
        <v>0</v>
      </c>
      <c r="W3824" t="s">
        <v>21</v>
      </c>
      <c r="X3824" t="s">
        <v>32</v>
      </c>
      <c r="Y3824" t="s">
        <v>38</v>
      </c>
      <c r="Z3824">
        <v>38</v>
      </c>
      <c r="AA3824">
        <v>847</v>
      </c>
      <c r="AB3824" t="s">
        <v>56</v>
      </c>
      <c r="AC3824" t="s">
        <v>102</v>
      </c>
      <c r="AD3824">
        <f>IF(Customers[[#This Row],[Churn Label]]="Yes", 1, 0)</f>
        <v>1</v>
      </c>
    </row>
    <row r="3825" spans="1:30" x14ac:dyDescent="0.2">
      <c r="A3825" t="s">
        <v>7769</v>
      </c>
      <c r="B3825" t="s">
        <v>25</v>
      </c>
      <c r="C3825">
        <v>34</v>
      </c>
      <c r="D3825">
        <v>125</v>
      </c>
      <c r="E3825">
        <v>512.1</v>
      </c>
      <c r="F3825">
        <v>16</v>
      </c>
      <c r="G3825">
        <v>43.6</v>
      </c>
      <c r="H3825" t="s">
        <v>25</v>
      </c>
      <c r="I3825" t="s">
        <v>22</v>
      </c>
      <c r="J3825">
        <v>21.8</v>
      </c>
      <c r="K3825">
        <v>0</v>
      </c>
      <c r="L3825">
        <v>2</v>
      </c>
      <c r="M3825" t="s">
        <v>25</v>
      </c>
      <c r="N3825">
        <v>0</v>
      </c>
      <c r="O3825" t="s">
        <v>71</v>
      </c>
      <c r="P3825" t="s">
        <v>7770</v>
      </c>
      <c r="Q3825" t="s">
        <v>24</v>
      </c>
      <c r="R3825">
        <v>80</v>
      </c>
      <c r="S3825" t="s">
        <v>21</v>
      </c>
      <c r="T3825" t="s">
        <v>25</v>
      </c>
      <c r="U3825" t="s">
        <v>21</v>
      </c>
      <c r="V3825">
        <v>0</v>
      </c>
      <c r="W3825" t="s">
        <v>25</v>
      </c>
      <c r="X3825" t="s">
        <v>32</v>
      </c>
      <c r="Y3825" t="s">
        <v>38</v>
      </c>
      <c r="Z3825">
        <v>55</v>
      </c>
      <c r="AA3825">
        <v>1885</v>
      </c>
      <c r="AB3825" t="s">
        <v>56</v>
      </c>
      <c r="AC3825" t="s">
        <v>96</v>
      </c>
      <c r="AD3825">
        <f>IF(Customers[[#This Row],[Churn Label]]="Yes", 1, 0)</f>
        <v>1</v>
      </c>
    </row>
    <row r="3826" spans="1:30" x14ac:dyDescent="0.2">
      <c r="A3826" t="s">
        <v>7771</v>
      </c>
      <c r="B3826" t="s">
        <v>25</v>
      </c>
      <c r="C3826">
        <v>41</v>
      </c>
      <c r="D3826">
        <v>224</v>
      </c>
      <c r="E3826">
        <v>493.3</v>
      </c>
      <c r="F3826">
        <v>212</v>
      </c>
      <c r="G3826">
        <v>689</v>
      </c>
      <c r="H3826" t="s">
        <v>25</v>
      </c>
      <c r="I3826" t="s">
        <v>22</v>
      </c>
      <c r="J3826">
        <v>172.3</v>
      </c>
      <c r="K3826">
        <v>4</v>
      </c>
      <c r="L3826">
        <v>10</v>
      </c>
      <c r="M3826" t="s">
        <v>25</v>
      </c>
      <c r="N3826">
        <v>0</v>
      </c>
      <c r="O3826" t="s">
        <v>80</v>
      </c>
      <c r="P3826" t="s">
        <v>7772</v>
      </c>
      <c r="Q3826" t="s">
        <v>26</v>
      </c>
      <c r="R3826">
        <v>33</v>
      </c>
      <c r="S3826" t="s">
        <v>21</v>
      </c>
      <c r="T3826" t="s">
        <v>21</v>
      </c>
      <c r="U3826" t="s">
        <v>21</v>
      </c>
      <c r="V3826">
        <v>0</v>
      </c>
      <c r="W3826" t="s">
        <v>25</v>
      </c>
      <c r="X3826" t="s">
        <v>98</v>
      </c>
      <c r="Y3826" t="s">
        <v>38</v>
      </c>
      <c r="Z3826">
        <v>28</v>
      </c>
      <c r="AA3826">
        <v>1170</v>
      </c>
      <c r="AB3826" t="s">
        <v>56</v>
      </c>
      <c r="AC3826" t="s">
        <v>102</v>
      </c>
      <c r="AD3826">
        <f>IF(Customers[[#This Row],[Churn Label]]="Yes", 1, 0)</f>
        <v>1</v>
      </c>
    </row>
    <row r="3827" spans="1:30" x14ac:dyDescent="0.2">
      <c r="A3827" t="s">
        <v>7773</v>
      </c>
      <c r="B3827" t="s">
        <v>25</v>
      </c>
      <c r="C3827">
        <v>63</v>
      </c>
      <c r="D3827">
        <v>177</v>
      </c>
      <c r="E3827">
        <v>375.1</v>
      </c>
      <c r="F3827">
        <v>0</v>
      </c>
      <c r="G3827">
        <v>0</v>
      </c>
      <c r="H3827" t="s">
        <v>21</v>
      </c>
      <c r="I3827" t="s">
        <v>88</v>
      </c>
      <c r="J3827">
        <v>0</v>
      </c>
      <c r="K3827">
        <v>3</v>
      </c>
      <c r="L3827">
        <v>6</v>
      </c>
      <c r="M3827" t="s">
        <v>25</v>
      </c>
      <c r="N3827">
        <v>0</v>
      </c>
      <c r="O3827" t="s">
        <v>52</v>
      </c>
      <c r="P3827" t="s">
        <v>7774</v>
      </c>
      <c r="Q3827" t="s">
        <v>24</v>
      </c>
      <c r="R3827">
        <v>42</v>
      </c>
      <c r="S3827" t="s">
        <v>21</v>
      </c>
      <c r="T3827" t="s">
        <v>21</v>
      </c>
      <c r="U3827" t="s">
        <v>21</v>
      </c>
      <c r="V3827">
        <v>0</v>
      </c>
      <c r="W3827" t="s">
        <v>25</v>
      </c>
      <c r="X3827" t="s">
        <v>98</v>
      </c>
      <c r="Y3827" t="s">
        <v>33</v>
      </c>
      <c r="Z3827">
        <v>46</v>
      </c>
      <c r="AA3827">
        <v>2885</v>
      </c>
      <c r="AB3827" t="s">
        <v>56</v>
      </c>
      <c r="AC3827" t="s">
        <v>96</v>
      </c>
      <c r="AD3827">
        <f>IF(Customers[[#This Row],[Churn Label]]="Yes", 1, 0)</f>
        <v>1</v>
      </c>
    </row>
    <row r="3828" spans="1:30" x14ac:dyDescent="0.2">
      <c r="A3828" t="s">
        <v>7775</v>
      </c>
      <c r="B3828" t="s">
        <v>25</v>
      </c>
      <c r="C3828">
        <v>4</v>
      </c>
      <c r="D3828">
        <v>14</v>
      </c>
      <c r="E3828">
        <v>39.9</v>
      </c>
      <c r="F3828">
        <v>112</v>
      </c>
      <c r="G3828">
        <v>372.4</v>
      </c>
      <c r="H3828" t="s">
        <v>25</v>
      </c>
      <c r="I3828" t="s">
        <v>22</v>
      </c>
      <c r="J3828">
        <v>124.1</v>
      </c>
      <c r="K3828">
        <v>5</v>
      </c>
      <c r="L3828">
        <v>5</v>
      </c>
      <c r="M3828" t="s">
        <v>25</v>
      </c>
      <c r="N3828">
        <v>0</v>
      </c>
      <c r="O3828" t="s">
        <v>84</v>
      </c>
      <c r="P3828" t="s">
        <v>7776</v>
      </c>
      <c r="Q3828" t="s">
        <v>24</v>
      </c>
      <c r="R3828">
        <v>63</v>
      </c>
      <c r="S3828" t="s">
        <v>21</v>
      </c>
      <c r="T3828" t="s">
        <v>21</v>
      </c>
      <c r="U3828" t="s">
        <v>21</v>
      </c>
      <c r="V3828">
        <v>0</v>
      </c>
      <c r="W3828" t="s">
        <v>25</v>
      </c>
      <c r="X3828" t="s">
        <v>32</v>
      </c>
      <c r="Y3828" t="s">
        <v>33</v>
      </c>
      <c r="Z3828">
        <v>43</v>
      </c>
      <c r="AA3828">
        <v>190</v>
      </c>
      <c r="AB3828" t="s">
        <v>56</v>
      </c>
      <c r="AC3828" t="s">
        <v>96</v>
      </c>
      <c r="AD3828">
        <f>IF(Customers[[#This Row],[Churn Label]]="Yes", 1, 0)</f>
        <v>1</v>
      </c>
    </row>
    <row r="3829" spans="1:30" x14ac:dyDescent="0.2">
      <c r="A3829" t="s">
        <v>7777</v>
      </c>
      <c r="B3829" t="s">
        <v>25</v>
      </c>
      <c r="C3829">
        <v>16</v>
      </c>
      <c r="D3829">
        <v>33</v>
      </c>
      <c r="E3829">
        <v>110.6</v>
      </c>
      <c r="F3829">
        <v>8</v>
      </c>
      <c r="G3829">
        <v>21.2</v>
      </c>
      <c r="H3829" t="s">
        <v>25</v>
      </c>
      <c r="I3829" t="s">
        <v>22</v>
      </c>
      <c r="J3829">
        <v>5.3</v>
      </c>
      <c r="K3829">
        <v>3</v>
      </c>
      <c r="L3829">
        <v>28</v>
      </c>
      <c r="M3829" t="s">
        <v>21</v>
      </c>
      <c r="N3829">
        <v>44</v>
      </c>
      <c r="O3829" t="s">
        <v>63</v>
      </c>
      <c r="P3829" t="s">
        <v>7778</v>
      </c>
      <c r="Q3829" t="s">
        <v>24</v>
      </c>
      <c r="R3829">
        <v>29</v>
      </c>
      <c r="S3829" t="s">
        <v>25</v>
      </c>
      <c r="T3829" t="s">
        <v>21</v>
      </c>
      <c r="U3829" t="s">
        <v>21</v>
      </c>
      <c r="V3829">
        <v>0</v>
      </c>
      <c r="W3829" t="s">
        <v>21</v>
      </c>
      <c r="X3829" t="s">
        <v>32</v>
      </c>
      <c r="Y3829" t="s">
        <v>38</v>
      </c>
      <c r="Z3829">
        <v>22</v>
      </c>
      <c r="AA3829">
        <v>351</v>
      </c>
      <c r="AB3829" t="s">
        <v>56</v>
      </c>
      <c r="AC3829" t="s">
        <v>100</v>
      </c>
      <c r="AD3829">
        <f>IF(Customers[[#This Row],[Churn Label]]="Yes", 1, 0)</f>
        <v>1</v>
      </c>
    </row>
    <row r="3830" spans="1:30" x14ac:dyDescent="0.2">
      <c r="A3830" t="s">
        <v>7779</v>
      </c>
      <c r="B3830" t="s">
        <v>25</v>
      </c>
      <c r="C3830">
        <v>1</v>
      </c>
      <c r="D3830">
        <v>6</v>
      </c>
      <c r="E3830">
        <v>15</v>
      </c>
      <c r="F3830">
        <v>4</v>
      </c>
      <c r="G3830">
        <v>12.8</v>
      </c>
      <c r="H3830" t="s">
        <v>25</v>
      </c>
      <c r="I3830" t="s">
        <v>22</v>
      </c>
      <c r="J3830">
        <v>4.3</v>
      </c>
      <c r="K3830">
        <v>4</v>
      </c>
      <c r="L3830">
        <v>17</v>
      </c>
      <c r="M3830" t="s">
        <v>25</v>
      </c>
      <c r="N3830">
        <v>0</v>
      </c>
      <c r="O3830" t="s">
        <v>60</v>
      </c>
      <c r="P3830" t="s">
        <v>7780</v>
      </c>
      <c r="Q3830" t="s">
        <v>24</v>
      </c>
      <c r="R3830">
        <v>20</v>
      </c>
      <c r="S3830" t="s">
        <v>25</v>
      </c>
      <c r="T3830" t="s">
        <v>21</v>
      </c>
      <c r="U3830" t="s">
        <v>21</v>
      </c>
      <c r="V3830">
        <v>0</v>
      </c>
      <c r="W3830" t="s">
        <v>21</v>
      </c>
      <c r="X3830" t="s">
        <v>32</v>
      </c>
      <c r="Y3830" t="s">
        <v>38</v>
      </c>
      <c r="Z3830">
        <v>27</v>
      </c>
      <c r="AA3830">
        <v>27</v>
      </c>
      <c r="AB3830" t="s">
        <v>56</v>
      </c>
      <c r="AC3830" t="s">
        <v>57</v>
      </c>
      <c r="AD3830">
        <f>IF(Customers[[#This Row],[Churn Label]]="Yes", 1, 0)</f>
        <v>1</v>
      </c>
    </row>
    <row r="3831" spans="1:30" x14ac:dyDescent="0.2">
      <c r="A3831" t="s">
        <v>7781</v>
      </c>
      <c r="B3831" t="s">
        <v>25</v>
      </c>
      <c r="C3831">
        <v>2</v>
      </c>
      <c r="D3831">
        <v>7</v>
      </c>
      <c r="E3831">
        <v>20</v>
      </c>
      <c r="F3831">
        <v>56</v>
      </c>
      <c r="G3831">
        <v>155.4</v>
      </c>
      <c r="H3831" t="s">
        <v>25</v>
      </c>
      <c r="I3831" t="s">
        <v>22</v>
      </c>
      <c r="J3831">
        <v>51.8</v>
      </c>
      <c r="K3831">
        <v>2</v>
      </c>
      <c r="L3831">
        <v>4</v>
      </c>
      <c r="M3831" t="s">
        <v>25</v>
      </c>
      <c r="N3831">
        <v>0</v>
      </c>
      <c r="O3831" t="s">
        <v>64</v>
      </c>
      <c r="P3831" t="s">
        <v>7782</v>
      </c>
      <c r="Q3831" t="s">
        <v>24</v>
      </c>
      <c r="R3831">
        <v>82</v>
      </c>
      <c r="S3831" t="s">
        <v>21</v>
      </c>
      <c r="T3831" t="s">
        <v>25</v>
      </c>
      <c r="U3831" t="s">
        <v>21</v>
      </c>
      <c r="V3831">
        <v>0</v>
      </c>
      <c r="W3831" t="s">
        <v>21</v>
      </c>
      <c r="X3831" t="s">
        <v>32</v>
      </c>
      <c r="Y3831" t="s">
        <v>38</v>
      </c>
      <c r="Z3831">
        <v>46</v>
      </c>
      <c r="AA3831">
        <v>85</v>
      </c>
      <c r="AB3831" t="s">
        <v>39</v>
      </c>
      <c r="AC3831" t="s">
        <v>106</v>
      </c>
      <c r="AD3831">
        <f>IF(Customers[[#This Row],[Churn Label]]="Yes", 1, 0)</f>
        <v>1</v>
      </c>
    </row>
    <row r="3832" spans="1:30" x14ac:dyDescent="0.2">
      <c r="A3832" t="s">
        <v>7783</v>
      </c>
      <c r="B3832" t="s">
        <v>25</v>
      </c>
      <c r="C3832">
        <v>16</v>
      </c>
      <c r="D3832">
        <v>52</v>
      </c>
      <c r="E3832">
        <v>186.2</v>
      </c>
      <c r="F3832">
        <v>4</v>
      </c>
      <c r="G3832">
        <v>13.1</v>
      </c>
      <c r="H3832" t="s">
        <v>25</v>
      </c>
      <c r="I3832" t="s">
        <v>22</v>
      </c>
      <c r="J3832">
        <v>2.6</v>
      </c>
      <c r="K3832">
        <v>3</v>
      </c>
      <c r="L3832">
        <v>6</v>
      </c>
      <c r="M3832" t="s">
        <v>25</v>
      </c>
      <c r="N3832">
        <v>0</v>
      </c>
      <c r="O3832" t="s">
        <v>60</v>
      </c>
      <c r="P3832" t="s">
        <v>7784</v>
      </c>
      <c r="Q3832" t="s">
        <v>24</v>
      </c>
      <c r="R3832">
        <v>35</v>
      </c>
      <c r="S3832" t="s">
        <v>21</v>
      </c>
      <c r="T3832" t="s">
        <v>21</v>
      </c>
      <c r="U3832" t="s">
        <v>21</v>
      </c>
      <c r="V3832">
        <v>0</v>
      </c>
      <c r="W3832" t="s">
        <v>25</v>
      </c>
      <c r="X3832" t="s">
        <v>32</v>
      </c>
      <c r="Y3832" t="s">
        <v>38</v>
      </c>
      <c r="Z3832">
        <v>36</v>
      </c>
      <c r="AA3832">
        <v>553</v>
      </c>
      <c r="AB3832" t="s">
        <v>56</v>
      </c>
      <c r="AC3832" t="s">
        <v>96</v>
      </c>
      <c r="AD3832">
        <f>IF(Customers[[#This Row],[Churn Label]]="Yes", 1, 0)</f>
        <v>1</v>
      </c>
    </row>
    <row r="3833" spans="1:30" x14ac:dyDescent="0.2">
      <c r="A3833" t="s">
        <v>7785</v>
      </c>
      <c r="B3833" t="s">
        <v>25</v>
      </c>
      <c r="C3833">
        <v>9</v>
      </c>
      <c r="D3833">
        <v>27</v>
      </c>
      <c r="E3833">
        <v>78.099999999999994</v>
      </c>
      <c r="F3833">
        <v>16</v>
      </c>
      <c r="G3833">
        <v>26.8</v>
      </c>
      <c r="H3833" t="s">
        <v>25</v>
      </c>
      <c r="I3833" t="s">
        <v>22</v>
      </c>
      <c r="J3833">
        <v>6.7</v>
      </c>
      <c r="K3833">
        <v>2</v>
      </c>
      <c r="L3833">
        <v>9</v>
      </c>
      <c r="M3833" t="s">
        <v>25</v>
      </c>
      <c r="N3833">
        <v>0</v>
      </c>
      <c r="O3833" t="s">
        <v>58</v>
      </c>
      <c r="P3833" t="s">
        <v>7786</v>
      </c>
      <c r="Q3833" t="s">
        <v>26</v>
      </c>
      <c r="R3833">
        <v>71</v>
      </c>
      <c r="S3833" t="s">
        <v>21</v>
      </c>
      <c r="T3833" t="s">
        <v>25</v>
      </c>
      <c r="U3833" t="s">
        <v>21</v>
      </c>
      <c r="V3833">
        <v>0</v>
      </c>
      <c r="W3833" t="s">
        <v>21</v>
      </c>
      <c r="X3833" t="s">
        <v>32</v>
      </c>
      <c r="Y3833" t="s">
        <v>33</v>
      </c>
      <c r="Z3833">
        <v>51</v>
      </c>
      <c r="AA3833">
        <v>440</v>
      </c>
      <c r="AB3833" t="s">
        <v>90</v>
      </c>
      <c r="AC3833" t="s">
        <v>91</v>
      </c>
      <c r="AD3833">
        <f>IF(Customers[[#This Row],[Churn Label]]="Yes", 1, 0)</f>
        <v>1</v>
      </c>
    </row>
    <row r="3834" spans="1:30" x14ac:dyDescent="0.2">
      <c r="A3834" t="s">
        <v>7787</v>
      </c>
      <c r="B3834" t="s">
        <v>25</v>
      </c>
      <c r="C3834">
        <v>15</v>
      </c>
      <c r="D3834">
        <v>135</v>
      </c>
      <c r="E3834">
        <v>208.3</v>
      </c>
      <c r="F3834">
        <v>0</v>
      </c>
      <c r="G3834">
        <v>0</v>
      </c>
      <c r="H3834" t="s">
        <v>21</v>
      </c>
      <c r="I3834" t="s">
        <v>88</v>
      </c>
      <c r="J3834">
        <v>0</v>
      </c>
      <c r="K3834">
        <v>1</v>
      </c>
      <c r="L3834">
        <v>6</v>
      </c>
      <c r="M3834" t="s">
        <v>25</v>
      </c>
      <c r="N3834">
        <v>0</v>
      </c>
      <c r="O3834" t="s">
        <v>86</v>
      </c>
      <c r="P3834" t="s">
        <v>7788</v>
      </c>
      <c r="Q3834" t="s">
        <v>26</v>
      </c>
      <c r="R3834">
        <v>60</v>
      </c>
      <c r="S3834" t="s">
        <v>21</v>
      </c>
      <c r="T3834" t="s">
        <v>21</v>
      </c>
      <c r="U3834" t="s">
        <v>21</v>
      </c>
      <c r="V3834">
        <v>0</v>
      </c>
      <c r="W3834" t="s">
        <v>25</v>
      </c>
      <c r="X3834" t="s">
        <v>32</v>
      </c>
      <c r="Y3834" t="s">
        <v>38</v>
      </c>
      <c r="Z3834">
        <v>67</v>
      </c>
      <c r="AA3834">
        <v>996</v>
      </c>
      <c r="AB3834" t="s">
        <v>56</v>
      </c>
      <c r="AC3834" t="s">
        <v>100</v>
      </c>
      <c r="AD3834">
        <f>IF(Customers[[#This Row],[Churn Label]]="Yes", 1, 0)</f>
        <v>1</v>
      </c>
    </row>
    <row r="3835" spans="1:30" x14ac:dyDescent="0.2">
      <c r="A3835" t="s">
        <v>7789</v>
      </c>
      <c r="B3835" t="s">
        <v>25</v>
      </c>
      <c r="C3835">
        <v>1</v>
      </c>
      <c r="D3835">
        <v>5</v>
      </c>
      <c r="E3835">
        <v>11</v>
      </c>
      <c r="F3835">
        <v>0</v>
      </c>
      <c r="G3835">
        <v>0</v>
      </c>
      <c r="H3835" t="s">
        <v>21</v>
      </c>
      <c r="I3835" t="s">
        <v>88</v>
      </c>
      <c r="J3835">
        <v>0</v>
      </c>
      <c r="K3835">
        <v>4</v>
      </c>
      <c r="L3835">
        <v>2</v>
      </c>
      <c r="M3835" t="s">
        <v>25</v>
      </c>
      <c r="N3835">
        <v>0</v>
      </c>
      <c r="O3835" t="s">
        <v>27</v>
      </c>
      <c r="P3835" t="s">
        <v>7790</v>
      </c>
      <c r="Q3835" t="s">
        <v>26</v>
      </c>
      <c r="R3835">
        <v>40</v>
      </c>
      <c r="S3835" t="s">
        <v>21</v>
      </c>
      <c r="T3835" t="s">
        <v>21</v>
      </c>
      <c r="U3835" t="s">
        <v>21</v>
      </c>
      <c r="V3835">
        <v>0</v>
      </c>
      <c r="W3835" t="s">
        <v>21</v>
      </c>
      <c r="X3835" t="s">
        <v>32</v>
      </c>
      <c r="Y3835" t="s">
        <v>38</v>
      </c>
      <c r="Z3835">
        <v>29</v>
      </c>
      <c r="AA3835">
        <v>29</v>
      </c>
      <c r="AB3835" t="s">
        <v>56</v>
      </c>
      <c r="AC3835" t="s">
        <v>57</v>
      </c>
      <c r="AD3835">
        <f>IF(Customers[[#This Row],[Churn Label]]="Yes", 1, 0)</f>
        <v>1</v>
      </c>
    </row>
    <row r="3836" spans="1:30" x14ac:dyDescent="0.2">
      <c r="A3836" t="s">
        <v>7791</v>
      </c>
      <c r="B3836" t="s">
        <v>25</v>
      </c>
      <c r="C3836">
        <v>11</v>
      </c>
      <c r="D3836">
        <v>51</v>
      </c>
      <c r="E3836">
        <v>102</v>
      </c>
      <c r="F3836">
        <v>80</v>
      </c>
      <c r="G3836">
        <v>238</v>
      </c>
      <c r="H3836" t="s">
        <v>25</v>
      </c>
      <c r="I3836" t="s">
        <v>22</v>
      </c>
      <c r="J3836">
        <v>79.3</v>
      </c>
      <c r="K3836">
        <v>4</v>
      </c>
      <c r="L3836">
        <v>21</v>
      </c>
      <c r="M3836" t="s">
        <v>21</v>
      </c>
      <c r="N3836">
        <v>64</v>
      </c>
      <c r="O3836" t="s">
        <v>80</v>
      </c>
      <c r="P3836" t="s">
        <v>7792</v>
      </c>
      <c r="Q3836" t="s">
        <v>26</v>
      </c>
      <c r="R3836">
        <v>20</v>
      </c>
      <c r="S3836" t="s">
        <v>25</v>
      </c>
      <c r="T3836" t="s">
        <v>21</v>
      </c>
      <c r="U3836" t="s">
        <v>21</v>
      </c>
      <c r="V3836">
        <v>0</v>
      </c>
      <c r="W3836" t="s">
        <v>21</v>
      </c>
      <c r="X3836" t="s">
        <v>32</v>
      </c>
      <c r="Y3836" t="s">
        <v>33</v>
      </c>
      <c r="Z3836">
        <v>46</v>
      </c>
      <c r="AA3836">
        <v>521</v>
      </c>
      <c r="AB3836" t="s">
        <v>56</v>
      </c>
      <c r="AC3836" t="s">
        <v>96</v>
      </c>
      <c r="AD3836">
        <f>IF(Customers[[#This Row],[Churn Label]]="Yes", 1, 0)</f>
        <v>1</v>
      </c>
    </row>
    <row r="3837" spans="1:30" x14ac:dyDescent="0.2">
      <c r="A3837" t="s">
        <v>7793</v>
      </c>
      <c r="B3837" t="s">
        <v>25</v>
      </c>
      <c r="C3837">
        <v>2</v>
      </c>
      <c r="D3837">
        <v>6</v>
      </c>
      <c r="E3837">
        <v>14.8</v>
      </c>
      <c r="F3837">
        <v>52</v>
      </c>
      <c r="G3837">
        <v>13</v>
      </c>
      <c r="H3837" t="s">
        <v>25</v>
      </c>
      <c r="I3837" t="s">
        <v>22</v>
      </c>
      <c r="J3837">
        <v>4.3</v>
      </c>
      <c r="K3837">
        <v>4</v>
      </c>
      <c r="L3837">
        <v>1</v>
      </c>
      <c r="M3837" t="s">
        <v>25</v>
      </c>
      <c r="N3837">
        <v>0</v>
      </c>
      <c r="O3837" t="s">
        <v>55</v>
      </c>
      <c r="P3837" t="s">
        <v>7794</v>
      </c>
      <c r="Q3837" t="s">
        <v>24</v>
      </c>
      <c r="R3837">
        <v>54</v>
      </c>
      <c r="S3837" t="s">
        <v>21</v>
      </c>
      <c r="T3837" t="s">
        <v>21</v>
      </c>
      <c r="U3837" t="s">
        <v>21</v>
      </c>
      <c r="V3837">
        <v>0</v>
      </c>
      <c r="W3837" t="s">
        <v>25</v>
      </c>
      <c r="X3837" t="s">
        <v>32</v>
      </c>
      <c r="Y3837" t="s">
        <v>38</v>
      </c>
      <c r="Z3837">
        <v>38</v>
      </c>
      <c r="AA3837">
        <v>81</v>
      </c>
      <c r="AB3837" t="s">
        <v>56</v>
      </c>
      <c r="AC3837" t="s">
        <v>96</v>
      </c>
      <c r="AD3837">
        <f>IF(Customers[[#This Row],[Churn Label]]="Yes", 1, 0)</f>
        <v>1</v>
      </c>
    </row>
    <row r="3838" spans="1:30" x14ac:dyDescent="0.2">
      <c r="A3838" t="s">
        <v>7795</v>
      </c>
      <c r="B3838" t="s">
        <v>25</v>
      </c>
      <c r="C3838">
        <v>5</v>
      </c>
      <c r="D3838">
        <v>34</v>
      </c>
      <c r="E3838">
        <v>69.400000000000006</v>
      </c>
      <c r="F3838">
        <v>116</v>
      </c>
      <c r="G3838">
        <v>368.3</v>
      </c>
      <c r="H3838" t="s">
        <v>25</v>
      </c>
      <c r="I3838" t="s">
        <v>22</v>
      </c>
      <c r="J3838">
        <v>184.2</v>
      </c>
      <c r="K3838">
        <v>3</v>
      </c>
      <c r="L3838">
        <v>2</v>
      </c>
      <c r="M3838" t="s">
        <v>25</v>
      </c>
      <c r="N3838">
        <v>0</v>
      </c>
      <c r="O3838" t="s">
        <v>82</v>
      </c>
      <c r="P3838" t="s">
        <v>7796</v>
      </c>
      <c r="Q3838" t="s">
        <v>24</v>
      </c>
      <c r="R3838">
        <v>75</v>
      </c>
      <c r="S3838" t="s">
        <v>21</v>
      </c>
      <c r="T3838" t="s">
        <v>25</v>
      </c>
      <c r="U3838" t="s">
        <v>21</v>
      </c>
      <c r="V3838">
        <v>0</v>
      </c>
      <c r="W3838" t="s">
        <v>25</v>
      </c>
      <c r="X3838" t="s">
        <v>32</v>
      </c>
      <c r="Y3838" t="s">
        <v>33</v>
      </c>
      <c r="Z3838">
        <v>44</v>
      </c>
      <c r="AA3838">
        <v>204</v>
      </c>
      <c r="AB3838" t="s">
        <v>56</v>
      </c>
      <c r="AC3838" t="s">
        <v>96</v>
      </c>
      <c r="AD3838">
        <f>IF(Customers[[#This Row],[Churn Label]]="Yes", 1, 0)</f>
        <v>1</v>
      </c>
    </row>
    <row r="3839" spans="1:30" x14ac:dyDescent="0.2">
      <c r="A3839" t="s">
        <v>7797</v>
      </c>
      <c r="B3839" t="s">
        <v>25</v>
      </c>
      <c r="C3839">
        <v>4</v>
      </c>
      <c r="D3839">
        <v>7</v>
      </c>
      <c r="E3839">
        <v>16.5</v>
      </c>
      <c r="F3839">
        <v>12</v>
      </c>
      <c r="G3839">
        <v>45</v>
      </c>
      <c r="H3839" t="s">
        <v>25</v>
      </c>
      <c r="I3839" t="s">
        <v>22</v>
      </c>
      <c r="J3839">
        <v>11.3</v>
      </c>
      <c r="K3839">
        <v>5</v>
      </c>
      <c r="L3839">
        <v>38</v>
      </c>
      <c r="M3839" t="s">
        <v>25</v>
      </c>
      <c r="N3839">
        <v>0</v>
      </c>
      <c r="O3839" t="s">
        <v>93</v>
      </c>
      <c r="P3839" t="s">
        <v>7798</v>
      </c>
      <c r="Q3839" t="s">
        <v>26</v>
      </c>
      <c r="R3839">
        <v>30</v>
      </c>
      <c r="S3839" t="s">
        <v>21</v>
      </c>
      <c r="T3839" t="s">
        <v>21</v>
      </c>
      <c r="U3839" t="s">
        <v>21</v>
      </c>
      <c r="V3839">
        <v>0</v>
      </c>
      <c r="W3839" t="s">
        <v>21</v>
      </c>
      <c r="X3839" t="s">
        <v>32</v>
      </c>
      <c r="Y3839" t="s">
        <v>33</v>
      </c>
      <c r="Z3839">
        <v>51</v>
      </c>
      <c r="AA3839">
        <v>209</v>
      </c>
      <c r="AB3839" t="s">
        <v>56</v>
      </c>
      <c r="AC3839" t="s">
        <v>102</v>
      </c>
      <c r="AD3839">
        <f>IF(Customers[[#This Row],[Churn Label]]="Yes", 1, 0)</f>
        <v>1</v>
      </c>
    </row>
    <row r="3840" spans="1:30" x14ac:dyDescent="0.2">
      <c r="A3840" t="s">
        <v>7799</v>
      </c>
      <c r="B3840" t="s">
        <v>25</v>
      </c>
      <c r="C3840">
        <v>15</v>
      </c>
      <c r="D3840">
        <v>57</v>
      </c>
      <c r="E3840">
        <v>122.8</v>
      </c>
      <c r="F3840">
        <v>156</v>
      </c>
      <c r="G3840">
        <v>503.1</v>
      </c>
      <c r="H3840" t="s">
        <v>25</v>
      </c>
      <c r="I3840" t="s">
        <v>22</v>
      </c>
      <c r="J3840">
        <v>100.6</v>
      </c>
      <c r="K3840">
        <v>4</v>
      </c>
      <c r="L3840">
        <v>5</v>
      </c>
      <c r="M3840" t="s">
        <v>25</v>
      </c>
      <c r="N3840">
        <v>0</v>
      </c>
      <c r="O3840" t="s">
        <v>31</v>
      </c>
      <c r="P3840" t="s">
        <v>7800</v>
      </c>
      <c r="Q3840" t="s">
        <v>24</v>
      </c>
      <c r="R3840">
        <v>59</v>
      </c>
      <c r="S3840" t="s">
        <v>21</v>
      </c>
      <c r="T3840" t="s">
        <v>21</v>
      </c>
      <c r="U3840" t="s">
        <v>21</v>
      </c>
      <c r="V3840">
        <v>0</v>
      </c>
      <c r="W3840" t="s">
        <v>21</v>
      </c>
      <c r="X3840" t="s">
        <v>32</v>
      </c>
      <c r="Y3840" t="s">
        <v>38</v>
      </c>
      <c r="Z3840">
        <v>45</v>
      </c>
      <c r="AA3840">
        <v>686</v>
      </c>
      <c r="AB3840" t="s">
        <v>56</v>
      </c>
      <c r="AC3840" t="s">
        <v>96</v>
      </c>
      <c r="AD3840">
        <f>IF(Customers[[#This Row],[Churn Label]]="Yes", 1, 0)</f>
        <v>1</v>
      </c>
    </row>
    <row r="3841" spans="1:30" x14ac:dyDescent="0.2">
      <c r="A3841" t="s">
        <v>7801</v>
      </c>
      <c r="B3841" t="s">
        <v>25</v>
      </c>
      <c r="C3841">
        <v>1</v>
      </c>
      <c r="D3841">
        <v>4</v>
      </c>
      <c r="E3841">
        <v>12</v>
      </c>
      <c r="F3841">
        <v>8</v>
      </c>
      <c r="G3841">
        <v>17.600000000000001</v>
      </c>
      <c r="H3841" t="s">
        <v>25</v>
      </c>
      <c r="I3841" t="s">
        <v>22</v>
      </c>
      <c r="J3841">
        <v>4.4000000000000004</v>
      </c>
      <c r="K3841">
        <v>5</v>
      </c>
      <c r="L3841">
        <v>0</v>
      </c>
      <c r="M3841" t="s">
        <v>21</v>
      </c>
      <c r="N3841">
        <v>0</v>
      </c>
      <c r="O3841" t="s">
        <v>52</v>
      </c>
      <c r="P3841" t="s">
        <v>7802</v>
      </c>
      <c r="Q3841" t="s">
        <v>26</v>
      </c>
      <c r="R3841">
        <v>57</v>
      </c>
      <c r="S3841" t="s">
        <v>21</v>
      </c>
      <c r="T3841" t="s">
        <v>21</v>
      </c>
      <c r="U3841" t="s">
        <v>21</v>
      </c>
      <c r="V3841">
        <v>0</v>
      </c>
      <c r="W3841" t="s">
        <v>21</v>
      </c>
      <c r="X3841" t="s">
        <v>32</v>
      </c>
      <c r="Y3841" t="s">
        <v>38</v>
      </c>
      <c r="Z3841">
        <v>10</v>
      </c>
      <c r="AA3841">
        <v>10</v>
      </c>
      <c r="AB3841" t="s">
        <v>90</v>
      </c>
      <c r="AC3841" t="s">
        <v>103</v>
      </c>
      <c r="AD3841">
        <f>IF(Customers[[#This Row],[Churn Label]]="Yes", 1, 0)</f>
        <v>1</v>
      </c>
    </row>
    <row r="3842" spans="1:30" x14ac:dyDescent="0.2">
      <c r="A3842" t="s">
        <v>7803</v>
      </c>
      <c r="B3842" t="s">
        <v>25</v>
      </c>
      <c r="C3842">
        <v>5</v>
      </c>
      <c r="D3842">
        <v>23</v>
      </c>
      <c r="E3842">
        <v>44.8</v>
      </c>
      <c r="F3842">
        <v>4</v>
      </c>
      <c r="G3842">
        <v>14.4</v>
      </c>
      <c r="H3842" t="s">
        <v>25</v>
      </c>
      <c r="I3842" t="s">
        <v>22</v>
      </c>
      <c r="J3842">
        <v>3.6</v>
      </c>
      <c r="K3842">
        <v>1</v>
      </c>
      <c r="L3842">
        <v>7</v>
      </c>
      <c r="M3842" t="s">
        <v>25</v>
      </c>
      <c r="N3842">
        <v>0</v>
      </c>
      <c r="O3842" t="s">
        <v>60</v>
      </c>
      <c r="P3842" t="s">
        <v>7804</v>
      </c>
      <c r="Q3842" t="s">
        <v>26</v>
      </c>
      <c r="R3842">
        <v>29</v>
      </c>
      <c r="S3842" t="s">
        <v>25</v>
      </c>
      <c r="T3842" t="s">
        <v>21</v>
      </c>
      <c r="U3842" t="s">
        <v>21</v>
      </c>
      <c r="V3842">
        <v>0</v>
      </c>
      <c r="W3842" t="s">
        <v>25</v>
      </c>
      <c r="X3842" t="s">
        <v>32</v>
      </c>
      <c r="Y3842" t="s">
        <v>38</v>
      </c>
      <c r="Z3842">
        <v>36</v>
      </c>
      <c r="AA3842">
        <v>180</v>
      </c>
      <c r="AB3842" t="s">
        <v>56</v>
      </c>
      <c r="AC3842" t="s">
        <v>96</v>
      </c>
      <c r="AD3842">
        <f>IF(Customers[[#This Row],[Churn Label]]="Yes", 1, 0)</f>
        <v>1</v>
      </c>
    </row>
    <row r="3843" spans="1:30" x14ac:dyDescent="0.2">
      <c r="A3843" t="s">
        <v>7805</v>
      </c>
      <c r="B3843" t="s">
        <v>25</v>
      </c>
      <c r="C3843">
        <v>4</v>
      </c>
      <c r="D3843">
        <v>10</v>
      </c>
      <c r="E3843">
        <v>31.9</v>
      </c>
      <c r="F3843">
        <v>40</v>
      </c>
      <c r="G3843">
        <v>125</v>
      </c>
      <c r="H3843" t="s">
        <v>25</v>
      </c>
      <c r="I3843" t="s">
        <v>22</v>
      </c>
      <c r="J3843">
        <v>25</v>
      </c>
      <c r="K3843">
        <v>4</v>
      </c>
      <c r="L3843">
        <v>14</v>
      </c>
      <c r="M3843" t="s">
        <v>21</v>
      </c>
      <c r="N3843">
        <v>27</v>
      </c>
      <c r="O3843" t="s">
        <v>43</v>
      </c>
      <c r="P3843" t="s">
        <v>7806</v>
      </c>
      <c r="Q3843" t="s">
        <v>24</v>
      </c>
      <c r="R3843">
        <v>21</v>
      </c>
      <c r="S3843" t="s">
        <v>25</v>
      </c>
      <c r="T3843" t="s">
        <v>21</v>
      </c>
      <c r="U3843" t="s">
        <v>21</v>
      </c>
      <c r="V3843">
        <v>0</v>
      </c>
      <c r="W3843" t="s">
        <v>21</v>
      </c>
      <c r="X3843" t="s">
        <v>32</v>
      </c>
      <c r="Y3843" t="s">
        <v>38</v>
      </c>
      <c r="Z3843">
        <v>34</v>
      </c>
      <c r="AA3843">
        <v>137</v>
      </c>
      <c r="AB3843" t="s">
        <v>56</v>
      </c>
      <c r="AC3843" t="s">
        <v>96</v>
      </c>
      <c r="AD3843">
        <f>IF(Customers[[#This Row],[Churn Label]]="Yes", 1, 0)</f>
        <v>1</v>
      </c>
    </row>
    <row r="3844" spans="1:30" x14ac:dyDescent="0.2">
      <c r="A3844" t="s">
        <v>7807</v>
      </c>
      <c r="B3844" t="s">
        <v>25</v>
      </c>
      <c r="C3844">
        <v>35</v>
      </c>
      <c r="D3844">
        <v>197</v>
      </c>
      <c r="E3844">
        <v>562.79999999999995</v>
      </c>
      <c r="F3844">
        <v>4</v>
      </c>
      <c r="G3844">
        <v>8.1999999999999993</v>
      </c>
      <c r="H3844" t="s">
        <v>25</v>
      </c>
      <c r="I3844" t="s">
        <v>22</v>
      </c>
      <c r="J3844">
        <v>4.0999999999999996</v>
      </c>
      <c r="K3844">
        <v>1</v>
      </c>
      <c r="L3844">
        <v>14</v>
      </c>
      <c r="M3844" t="s">
        <v>25</v>
      </c>
      <c r="N3844">
        <v>0</v>
      </c>
      <c r="O3844" t="s">
        <v>75</v>
      </c>
      <c r="P3844" t="s">
        <v>7808</v>
      </c>
      <c r="Q3844" t="s">
        <v>26</v>
      </c>
      <c r="R3844">
        <v>27</v>
      </c>
      <c r="S3844" t="s">
        <v>25</v>
      </c>
      <c r="T3844" t="s">
        <v>21</v>
      </c>
      <c r="U3844" t="s">
        <v>21</v>
      </c>
      <c r="V3844">
        <v>0</v>
      </c>
      <c r="W3844" t="s">
        <v>21</v>
      </c>
      <c r="X3844" t="s">
        <v>32</v>
      </c>
      <c r="Y3844" t="s">
        <v>38</v>
      </c>
      <c r="Z3844">
        <v>58</v>
      </c>
      <c r="AA3844">
        <v>2038</v>
      </c>
      <c r="AB3844" t="s">
        <v>56</v>
      </c>
      <c r="AC3844" t="s">
        <v>57</v>
      </c>
      <c r="AD3844">
        <f>IF(Customers[[#This Row],[Churn Label]]="Yes", 1, 0)</f>
        <v>1</v>
      </c>
    </row>
    <row r="3845" spans="1:30" x14ac:dyDescent="0.2">
      <c r="A3845" t="s">
        <v>7809</v>
      </c>
      <c r="B3845" t="s">
        <v>25</v>
      </c>
      <c r="C3845">
        <v>12</v>
      </c>
      <c r="D3845">
        <v>48</v>
      </c>
      <c r="E3845">
        <v>144.6</v>
      </c>
      <c r="F3845">
        <v>0</v>
      </c>
      <c r="G3845">
        <v>0</v>
      </c>
      <c r="H3845" t="s">
        <v>21</v>
      </c>
      <c r="I3845" t="s">
        <v>88</v>
      </c>
      <c r="J3845">
        <v>0</v>
      </c>
      <c r="K3845">
        <v>5</v>
      </c>
      <c r="L3845">
        <v>4</v>
      </c>
      <c r="M3845" t="s">
        <v>25</v>
      </c>
      <c r="N3845">
        <v>0</v>
      </c>
      <c r="O3845" t="s">
        <v>52</v>
      </c>
      <c r="P3845" t="s">
        <v>7810</v>
      </c>
      <c r="Q3845" t="s">
        <v>26</v>
      </c>
      <c r="R3845">
        <v>39</v>
      </c>
      <c r="S3845" t="s">
        <v>21</v>
      </c>
      <c r="T3845" t="s">
        <v>21</v>
      </c>
      <c r="U3845" t="s">
        <v>21</v>
      </c>
      <c r="V3845">
        <v>0</v>
      </c>
      <c r="W3845" t="s">
        <v>21</v>
      </c>
      <c r="X3845" t="s">
        <v>32</v>
      </c>
      <c r="Y3845" t="s">
        <v>33</v>
      </c>
      <c r="Z3845">
        <v>29</v>
      </c>
      <c r="AA3845">
        <v>355</v>
      </c>
      <c r="AB3845" t="s">
        <v>56</v>
      </c>
      <c r="AC3845" t="s">
        <v>57</v>
      </c>
      <c r="AD3845">
        <f>IF(Customers[[#This Row],[Churn Label]]="Yes", 1, 0)</f>
        <v>1</v>
      </c>
    </row>
    <row r="3846" spans="1:30" x14ac:dyDescent="0.2">
      <c r="A3846" t="s">
        <v>7811</v>
      </c>
      <c r="B3846" t="s">
        <v>25</v>
      </c>
      <c r="C3846">
        <v>24</v>
      </c>
      <c r="D3846">
        <v>105</v>
      </c>
      <c r="E3846">
        <v>268.2</v>
      </c>
      <c r="F3846">
        <v>0</v>
      </c>
      <c r="G3846">
        <v>0</v>
      </c>
      <c r="H3846" t="s">
        <v>21</v>
      </c>
      <c r="I3846" t="s">
        <v>88</v>
      </c>
      <c r="J3846">
        <v>0</v>
      </c>
      <c r="K3846">
        <v>1</v>
      </c>
      <c r="L3846">
        <v>5</v>
      </c>
      <c r="M3846" t="s">
        <v>25</v>
      </c>
      <c r="N3846">
        <v>0</v>
      </c>
      <c r="O3846" t="s">
        <v>44</v>
      </c>
      <c r="P3846" t="s">
        <v>7812</v>
      </c>
      <c r="Q3846" t="s">
        <v>24</v>
      </c>
      <c r="R3846">
        <v>34</v>
      </c>
      <c r="S3846" t="s">
        <v>21</v>
      </c>
      <c r="T3846" t="s">
        <v>21</v>
      </c>
      <c r="U3846" t="s">
        <v>21</v>
      </c>
      <c r="V3846">
        <v>0</v>
      </c>
      <c r="W3846" t="s">
        <v>25</v>
      </c>
      <c r="X3846" t="s">
        <v>32</v>
      </c>
      <c r="Y3846" t="s">
        <v>38</v>
      </c>
      <c r="Z3846">
        <v>50</v>
      </c>
      <c r="AA3846">
        <v>1214</v>
      </c>
      <c r="AB3846" t="s">
        <v>56</v>
      </c>
      <c r="AC3846" t="s">
        <v>96</v>
      </c>
      <c r="AD3846">
        <f>IF(Customers[[#This Row],[Churn Label]]="Yes", 1, 0)</f>
        <v>1</v>
      </c>
    </row>
    <row r="3847" spans="1:30" x14ac:dyDescent="0.2">
      <c r="A3847" t="s">
        <v>7813</v>
      </c>
      <c r="B3847" t="s">
        <v>25</v>
      </c>
      <c r="C3847">
        <v>62</v>
      </c>
      <c r="D3847">
        <v>162</v>
      </c>
      <c r="E3847">
        <v>432.4</v>
      </c>
      <c r="F3847">
        <v>56</v>
      </c>
      <c r="G3847">
        <v>145.6</v>
      </c>
      <c r="H3847" t="s">
        <v>25</v>
      </c>
      <c r="I3847" t="s">
        <v>22</v>
      </c>
      <c r="J3847">
        <v>72.8</v>
      </c>
      <c r="K3847">
        <v>3</v>
      </c>
      <c r="L3847">
        <v>4</v>
      </c>
      <c r="M3847" t="s">
        <v>25</v>
      </c>
      <c r="N3847">
        <v>0</v>
      </c>
      <c r="O3847" t="s">
        <v>75</v>
      </c>
      <c r="P3847" t="s">
        <v>7814</v>
      </c>
      <c r="Q3847" t="s">
        <v>26</v>
      </c>
      <c r="R3847">
        <v>56</v>
      </c>
      <c r="S3847" t="s">
        <v>21</v>
      </c>
      <c r="T3847" t="s">
        <v>21</v>
      </c>
      <c r="U3847" t="s">
        <v>21</v>
      </c>
      <c r="V3847">
        <v>0</v>
      </c>
      <c r="W3847" t="s">
        <v>21</v>
      </c>
      <c r="X3847" t="s">
        <v>98</v>
      </c>
      <c r="Y3847" t="s">
        <v>38</v>
      </c>
      <c r="Z3847">
        <v>41</v>
      </c>
      <c r="AA3847">
        <v>2542</v>
      </c>
      <c r="AB3847" t="s">
        <v>56</v>
      </c>
      <c r="AC3847" t="s">
        <v>102</v>
      </c>
      <c r="AD3847">
        <f>IF(Customers[[#This Row],[Churn Label]]="Yes", 1, 0)</f>
        <v>1</v>
      </c>
    </row>
    <row r="3848" spans="1:30" x14ac:dyDescent="0.2">
      <c r="A3848" t="s">
        <v>7815</v>
      </c>
      <c r="B3848" t="s">
        <v>25</v>
      </c>
      <c r="C3848">
        <v>42</v>
      </c>
      <c r="D3848">
        <v>217</v>
      </c>
      <c r="E3848">
        <v>581.20000000000005</v>
      </c>
      <c r="F3848">
        <v>236</v>
      </c>
      <c r="G3848">
        <v>737.5</v>
      </c>
      <c r="H3848" t="s">
        <v>25</v>
      </c>
      <c r="I3848" t="s">
        <v>22</v>
      </c>
      <c r="J3848">
        <v>184.4</v>
      </c>
      <c r="K3848">
        <v>2</v>
      </c>
      <c r="L3848">
        <v>24</v>
      </c>
      <c r="M3848" t="s">
        <v>25</v>
      </c>
      <c r="N3848">
        <v>0</v>
      </c>
      <c r="O3848" t="s">
        <v>41</v>
      </c>
      <c r="P3848" t="s">
        <v>7816</v>
      </c>
      <c r="Q3848" t="s">
        <v>26</v>
      </c>
      <c r="R3848">
        <v>21</v>
      </c>
      <c r="S3848" t="s">
        <v>25</v>
      </c>
      <c r="T3848" t="s">
        <v>21</v>
      </c>
      <c r="U3848" t="s">
        <v>21</v>
      </c>
      <c r="V3848">
        <v>0</v>
      </c>
      <c r="W3848" t="s">
        <v>25</v>
      </c>
      <c r="X3848" t="s">
        <v>32</v>
      </c>
      <c r="Y3848" t="s">
        <v>38</v>
      </c>
      <c r="Z3848">
        <v>58</v>
      </c>
      <c r="AA3848">
        <v>2426</v>
      </c>
      <c r="AB3848" t="s">
        <v>56</v>
      </c>
      <c r="AC3848" t="s">
        <v>96</v>
      </c>
      <c r="AD3848">
        <f>IF(Customers[[#This Row],[Churn Label]]="Yes", 1, 0)</f>
        <v>1</v>
      </c>
    </row>
    <row r="3849" spans="1:30" x14ac:dyDescent="0.2">
      <c r="A3849" t="s">
        <v>7817</v>
      </c>
      <c r="B3849" t="s">
        <v>25</v>
      </c>
      <c r="C3849">
        <v>22</v>
      </c>
      <c r="D3849">
        <v>153</v>
      </c>
      <c r="E3849">
        <v>344.6</v>
      </c>
      <c r="F3849">
        <v>92</v>
      </c>
      <c r="G3849">
        <v>174.8</v>
      </c>
      <c r="H3849" t="s">
        <v>25</v>
      </c>
      <c r="I3849" t="s">
        <v>22</v>
      </c>
      <c r="J3849">
        <v>35</v>
      </c>
      <c r="K3849">
        <v>0</v>
      </c>
      <c r="L3849">
        <v>3</v>
      </c>
      <c r="M3849" t="s">
        <v>21</v>
      </c>
      <c r="N3849">
        <v>64</v>
      </c>
      <c r="O3849" t="s">
        <v>60</v>
      </c>
      <c r="P3849" t="s">
        <v>7818</v>
      </c>
      <c r="Q3849" t="s">
        <v>26</v>
      </c>
      <c r="R3849">
        <v>69</v>
      </c>
      <c r="S3849" t="s">
        <v>21</v>
      </c>
      <c r="T3849" t="s">
        <v>25</v>
      </c>
      <c r="U3849" t="s">
        <v>21</v>
      </c>
      <c r="V3849">
        <v>0</v>
      </c>
      <c r="W3849" t="s">
        <v>21</v>
      </c>
      <c r="X3849" t="s">
        <v>32</v>
      </c>
      <c r="Y3849" t="s">
        <v>38</v>
      </c>
      <c r="Z3849">
        <v>62</v>
      </c>
      <c r="AA3849">
        <v>1340</v>
      </c>
      <c r="AB3849" t="s">
        <v>56</v>
      </c>
      <c r="AC3849" t="s">
        <v>57</v>
      </c>
      <c r="AD3849">
        <f>IF(Customers[[#This Row],[Churn Label]]="Yes", 1, 0)</f>
        <v>1</v>
      </c>
    </row>
    <row r="3850" spans="1:30" x14ac:dyDescent="0.2">
      <c r="A3850" t="s">
        <v>7819</v>
      </c>
      <c r="B3850" t="s">
        <v>25</v>
      </c>
      <c r="C3850">
        <v>2</v>
      </c>
      <c r="D3850">
        <v>6</v>
      </c>
      <c r="E3850">
        <v>16.8</v>
      </c>
      <c r="F3850">
        <v>4</v>
      </c>
      <c r="G3850">
        <v>9.6999999999999993</v>
      </c>
      <c r="H3850" t="s">
        <v>25</v>
      </c>
      <c r="I3850" t="s">
        <v>22</v>
      </c>
      <c r="J3850">
        <v>3.2</v>
      </c>
      <c r="K3850">
        <v>2</v>
      </c>
      <c r="L3850">
        <v>10</v>
      </c>
      <c r="M3850" t="s">
        <v>25</v>
      </c>
      <c r="N3850">
        <v>0</v>
      </c>
      <c r="O3850" t="s">
        <v>31</v>
      </c>
      <c r="P3850" t="s">
        <v>7820</v>
      </c>
      <c r="Q3850" t="s">
        <v>24</v>
      </c>
      <c r="R3850">
        <v>46</v>
      </c>
      <c r="S3850" t="s">
        <v>21</v>
      </c>
      <c r="T3850" t="s">
        <v>21</v>
      </c>
      <c r="U3850" t="s">
        <v>21</v>
      </c>
      <c r="V3850">
        <v>0</v>
      </c>
      <c r="W3850" t="s">
        <v>21</v>
      </c>
      <c r="X3850" t="s">
        <v>32</v>
      </c>
      <c r="Y3850" t="s">
        <v>33</v>
      </c>
      <c r="Z3850">
        <v>27</v>
      </c>
      <c r="AA3850">
        <v>51</v>
      </c>
      <c r="AB3850" t="s">
        <v>56</v>
      </c>
      <c r="AC3850" t="s">
        <v>96</v>
      </c>
      <c r="AD3850">
        <f>IF(Customers[[#This Row],[Churn Label]]="Yes", 1, 0)</f>
        <v>1</v>
      </c>
    </row>
    <row r="3851" spans="1:30" x14ac:dyDescent="0.2">
      <c r="A3851" t="s">
        <v>7821</v>
      </c>
      <c r="B3851" t="s">
        <v>25</v>
      </c>
      <c r="C3851">
        <v>20</v>
      </c>
      <c r="D3851">
        <v>102</v>
      </c>
      <c r="E3851">
        <v>261.7</v>
      </c>
      <c r="F3851">
        <v>272</v>
      </c>
      <c r="G3851">
        <v>625.6</v>
      </c>
      <c r="H3851" t="s">
        <v>25</v>
      </c>
      <c r="I3851" t="s">
        <v>22</v>
      </c>
      <c r="J3851">
        <v>312.8</v>
      </c>
      <c r="K3851">
        <v>0</v>
      </c>
      <c r="L3851">
        <v>5</v>
      </c>
      <c r="M3851" t="s">
        <v>25</v>
      </c>
      <c r="N3851">
        <v>0</v>
      </c>
      <c r="O3851" t="s">
        <v>70</v>
      </c>
      <c r="P3851" t="s">
        <v>7822</v>
      </c>
      <c r="Q3851" t="s">
        <v>26</v>
      </c>
      <c r="R3851">
        <v>79</v>
      </c>
      <c r="S3851" t="s">
        <v>21</v>
      </c>
      <c r="T3851" t="s">
        <v>25</v>
      </c>
      <c r="U3851" t="s">
        <v>21</v>
      </c>
      <c r="V3851">
        <v>0</v>
      </c>
      <c r="W3851" t="s">
        <v>21</v>
      </c>
      <c r="X3851" t="s">
        <v>32</v>
      </c>
      <c r="Y3851" t="s">
        <v>38</v>
      </c>
      <c r="Z3851">
        <v>51</v>
      </c>
      <c r="AA3851">
        <v>1017</v>
      </c>
      <c r="AB3851" t="s">
        <v>56</v>
      </c>
      <c r="AC3851" t="s">
        <v>96</v>
      </c>
      <c r="AD3851">
        <f>IF(Customers[[#This Row],[Churn Label]]="Yes", 1, 0)</f>
        <v>1</v>
      </c>
    </row>
    <row r="3852" spans="1:30" x14ac:dyDescent="0.2">
      <c r="A3852" t="s">
        <v>7823</v>
      </c>
      <c r="B3852" t="s">
        <v>25</v>
      </c>
      <c r="C3852">
        <v>7</v>
      </c>
      <c r="D3852">
        <v>34</v>
      </c>
      <c r="E3852">
        <v>88.1</v>
      </c>
      <c r="F3852">
        <v>4</v>
      </c>
      <c r="G3852">
        <v>11.1</v>
      </c>
      <c r="H3852" t="s">
        <v>25</v>
      </c>
      <c r="I3852" t="s">
        <v>22</v>
      </c>
      <c r="J3852">
        <v>3.7</v>
      </c>
      <c r="K3852">
        <v>5</v>
      </c>
      <c r="L3852">
        <v>0</v>
      </c>
      <c r="M3852" t="s">
        <v>21</v>
      </c>
      <c r="N3852">
        <v>0</v>
      </c>
      <c r="O3852" t="s">
        <v>42</v>
      </c>
      <c r="P3852" t="s">
        <v>7824</v>
      </c>
      <c r="Q3852" t="s">
        <v>24</v>
      </c>
      <c r="R3852">
        <v>43</v>
      </c>
      <c r="S3852" t="s">
        <v>21</v>
      </c>
      <c r="T3852" t="s">
        <v>21</v>
      </c>
      <c r="U3852" t="s">
        <v>21</v>
      </c>
      <c r="V3852">
        <v>0</v>
      </c>
      <c r="W3852" t="s">
        <v>21</v>
      </c>
      <c r="X3852" t="s">
        <v>98</v>
      </c>
      <c r="Y3852" t="s">
        <v>33</v>
      </c>
      <c r="Z3852">
        <v>10</v>
      </c>
      <c r="AA3852">
        <v>73</v>
      </c>
      <c r="AB3852" t="s">
        <v>48</v>
      </c>
      <c r="AC3852" t="s">
        <v>49</v>
      </c>
      <c r="AD3852">
        <f>IF(Customers[[#This Row],[Churn Label]]="Yes", 1, 0)</f>
        <v>1</v>
      </c>
    </row>
    <row r="3853" spans="1:30" x14ac:dyDescent="0.2">
      <c r="A3853" t="s">
        <v>7825</v>
      </c>
      <c r="B3853" t="s">
        <v>25</v>
      </c>
      <c r="C3853">
        <v>15</v>
      </c>
      <c r="D3853">
        <v>81</v>
      </c>
      <c r="E3853">
        <v>227.4</v>
      </c>
      <c r="F3853">
        <v>28</v>
      </c>
      <c r="G3853">
        <v>86.8</v>
      </c>
      <c r="H3853" t="s">
        <v>25</v>
      </c>
      <c r="I3853" t="s">
        <v>22</v>
      </c>
      <c r="J3853">
        <v>17.399999999999999</v>
      </c>
      <c r="K3853">
        <v>5</v>
      </c>
      <c r="L3853">
        <v>5</v>
      </c>
      <c r="M3853" t="s">
        <v>25</v>
      </c>
      <c r="N3853">
        <v>0</v>
      </c>
      <c r="O3853" t="s">
        <v>64</v>
      </c>
      <c r="P3853" t="s">
        <v>7826</v>
      </c>
      <c r="Q3853" t="s">
        <v>26</v>
      </c>
      <c r="R3853">
        <v>75</v>
      </c>
      <c r="S3853" t="s">
        <v>21</v>
      </c>
      <c r="T3853" t="s">
        <v>25</v>
      </c>
      <c r="U3853" t="s">
        <v>21</v>
      </c>
      <c r="V3853">
        <v>0</v>
      </c>
      <c r="W3853" t="s">
        <v>21</v>
      </c>
      <c r="X3853" t="s">
        <v>32</v>
      </c>
      <c r="Y3853" t="s">
        <v>38</v>
      </c>
      <c r="Z3853">
        <v>27</v>
      </c>
      <c r="AA3853">
        <v>406</v>
      </c>
      <c r="AB3853" t="s">
        <v>90</v>
      </c>
      <c r="AC3853" t="s">
        <v>91</v>
      </c>
      <c r="AD3853">
        <f>IF(Customers[[#This Row],[Churn Label]]="Yes", 1, 0)</f>
        <v>1</v>
      </c>
    </row>
    <row r="3854" spans="1:30" x14ac:dyDescent="0.2">
      <c r="A3854" t="s">
        <v>7827</v>
      </c>
      <c r="B3854" t="s">
        <v>25</v>
      </c>
      <c r="C3854">
        <v>1</v>
      </c>
      <c r="D3854">
        <v>4</v>
      </c>
      <c r="E3854">
        <v>11</v>
      </c>
      <c r="F3854">
        <v>36</v>
      </c>
      <c r="G3854">
        <v>97.2</v>
      </c>
      <c r="H3854" t="s">
        <v>25</v>
      </c>
      <c r="I3854" t="s">
        <v>22</v>
      </c>
      <c r="J3854">
        <v>48.6</v>
      </c>
      <c r="K3854">
        <v>2</v>
      </c>
      <c r="L3854">
        <v>4</v>
      </c>
      <c r="M3854" t="s">
        <v>25</v>
      </c>
      <c r="N3854">
        <v>0</v>
      </c>
      <c r="O3854" t="s">
        <v>52</v>
      </c>
      <c r="P3854" t="s">
        <v>7828</v>
      </c>
      <c r="Q3854" t="s">
        <v>26</v>
      </c>
      <c r="R3854">
        <v>67</v>
      </c>
      <c r="S3854" t="s">
        <v>21</v>
      </c>
      <c r="T3854" t="s">
        <v>25</v>
      </c>
      <c r="U3854" t="s">
        <v>21</v>
      </c>
      <c r="V3854">
        <v>0</v>
      </c>
      <c r="W3854" t="s">
        <v>21</v>
      </c>
      <c r="X3854" t="s">
        <v>32</v>
      </c>
      <c r="Y3854" t="s">
        <v>38</v>
      </c>
      <c r="Z3854">
        <v>50</v>
      </c>
      <c r="AA3854">
        <v>50</v>
      </c>
      <c r="AB3854" t="s">
        <v>56</v>
      </c>
      <c r="AC3854" t="s">
        <v>96</v>
      </c>
      <c r="AD3854">
        <f>IF(Customers[[#This Row],[Churn Label]]="Yes", 1, 0)</f>
        <v>1</v>
      </c>
    </row>
    <row r="3855" spans="1:30" x14ac:dyDescent="0.2">
      <c r="A3855" t="s">
        <v>7829</v>
      </c>
      <c r="B3855" t="s">
        <v>25</v>
      </c>
      <c r="C3855">
        <v>17</v>
      </c>
      <c r="D3855">
        <v>59</v>
      </c>
      <c r="E3855">
        <v>154.19999999999999</v>
      </c>
      <c r="F3855">
        <v>4</v>
      </c>
      <c r="G3855">
        <v>9.6999999999999993</v>
      </c>
      <c r="H3855" t="s">
        <v>25</v>
      </c>
      <c r="I3855" t="s">
        <v>22</v>
      </c>
      <c r="J3855">
        <v>1.9</v>
      </c>
      <c r="K3855">
        <v>2</v>
      </c>
      <c r="L3855">
        <v>4</v>
      </c>
      <c r="M3855" t="s">
        <v>25</v>
      </c>
      <c r="N3855">
        <v>0</v>
      </c>
      <c r="O3855" t="s">
        <v>58</v>
      </c>
      <c r="P3855" t="s">
        <v>7830</v>
      </c>
      <c r="Q3855" t="s">
        <v>26</v>
      </c>
      <c r="R3855">
        <v>66</v>
      </c>
      <c r="S3855" t="s">
        <v>21</v>
      </c>
      <c r="T3855" t="s">
        <v>25</v>
      </c>
      <c r="U3855" t="s">
        <v>21</v>
      </c>
      <c r="V3855">
        <v>0</v>
      </c>
      <c r="W3855" t="s">
        <v>25</v>
      </c>
      <c r="X3855" t="s">
        <v>32</v>
      </c>
      <c r="Y3855" t="s">
        <v>38</v>
      </c>
      <c r="Z3855">
        <v>34</v>
      </c>
      <c r="AA3855">
        <v>582</v>
      </c>
      <c r="AB3855" t="s">
        <v>56</v>
      </c>
      <c r="AC3855" t="s">
        <v>100</v>
      </c>
      <c r="AD3855">
        <f>IF(Customers[[#This Row],[Churn Label]]="Yes", 1, 0)</f>
        <v>1</v>
      </c>
    </row>
    <row r="3856" spans="1:30" x14ac:dyDescent="0.2">
      <c r="A3856" t="s">
        <v>7831</v>
      </c>
      <c r="B3856" t="s">
        <v>25</v>
      </c>
      <c r="C3856">
        <v>1</v>
      </c>
      <c r="D3856">
        <v>3</v>
      </c>
      <c r="E3856">
        <v>8</v>
      </c>
      <c r="F3856">
        <v>8</v>
      </c>
      <c r="G3856">
        <v>23</v>
      </c>
      <c r="H3856" t="s">
        <v>25</v>
      </c>
      <c r="I3856" t="s">
        <v>22</v>
      </c>
      <c r="J3856">
        <v>11.5</v>
      </c>
      <c r="K3856">
        <v>0</v>
      </c>
      <c r="L3856">
        <v>5</v>
      </c>
      <c r="M3856" t="s">
        <v>21</v>
      </c>
      <c r="N3856">
        <v>9</v>
      </c>
      <c r="O3856" t="s">
        <v>69</v>
      </c>
      <c r="P3856" t="s">
        <v>7832</v>
      </c>
      <c r="Q3856" t="s">
        <v>24</v>
      </c>
      <c r="R3856">
        <v>73</v>
      </c>
      <c r="S3856" t="s">
        <v>21</v>
      </c>
      <c r="T3856" t="s">
        <v>25</v>
      </c>
      <c r="U3856" t="s">
        <v>21</v>
      </c>
      <c r="V3856">
        <v>0</v>
      </c>
      <c r="W3856" t="s">
        <v>21</v>
      </c>
      <c r="X3856" t="s">
        <v>32</v>
      </c>
      <c r="Y3856" t="s">
        <v>95</v>
      </c>
      <c r="Z3856">
        <v>10</v>
      </c>
      <c r="AA3856">
        <v>10</v>
      </c>
      <c r="AB3856" t="s">
        <v>56</v>
      </c>
      <c r="AC3856" t="s">
        <v>96</v>
      </c>
      <c r="AD3856">
        <f>IF(Customers[[#This Row],[Churn Label]]="Yes", 1, 0)</f>
        <v>1</v>
      </c>
    </row>
    <row r="3857" spans="1:30" x14ac:dyDescent="0.2">
      <c r="A3857" t="s">
        <v>7833</v>
      </c>
      <c r="B3857" t="s">
        <v>25</v>
      </c>
      <c r="C3857">
        <v>2</v>
      </c>
      <c r="D3857">
        <v>10</v>
      </c>
      <c r="E3857">
        <v>25.5</v>
      </c>
      <c r="F3857">
        <v>104</v>
      </c>
      <c r="G3857">
        <v>332.8</v>
      </c>
      <c r="H3857" t="s">
        <v>25</v>
      </c>
      <c r="I3857" t="s">
        <v>22</v>
      </c>
      <c r="J3857">
        <v>66.599999999999994</v>
      </c>
      <c r="K3857">
        <v>4</v>
      </c>
      <c r="L3857">
        <v>7</v>
      </c>
      <c r="M3857" t="s">
        <v>25</v>
      </c>
      <c r="N3857">
        <v>0</v>
      </c>
      <c r="O3857" t="s">
        <v>31</v>
      </c>
      <c r="P3857" t="s">
        <v>7834</v>
      </c>
      <c r="Q3857" t="s">
        <v>24</v>
      </c>
      <c r="R3857">
        <v>53</v>
      </c>
      <c r="S3857" t="s">
        <v>21</v>
      </c>
      <c r="T3857" t="s">
        <v>21</v>
      </c>
      <c r="U3857" t="s">
        <v>21</v>
      </c>
      <c r="V3857">
        <v>0</v>
      </c>
      <c r="W3857" t="s">
        <v>21</v>
      </c>
      <c r="X3857" t="s">
        <v>32</v>
      </c>
      <c r="Y3857" t="s">
        <v>38</v>
      </c>
      <c r="Z3857">
        <v>16</v>
      </c>
      <c r="AA3857">
        <v>27</v>
      </c>
      <c r="AB3857" t="s">
        <v>56</v>
      </c>
      <c r="AC3857" t="s">
        <v>100</v>
      </c>
      <c r="AD3857">
        <f>IF(Customers[[#This Row],[Churn Label]]="Yes", 1, 0)</f>
        <v>1</v>
      </c>
    </row>
    <row r="3858" spans="1:30" x14ac:dyDescent="0.2">
      <c r="A3858" t="s">
        <v>7835</v>
      </c>
      <c r="B3858" t="s">
        <v>25</v>
      </c>
      <c r="C3858">
        <v>29</v>
      </c>
      <c r="D3858">
        <v>98</v>
      </c>
      <c r="E3858">
        <v>257.60000000000002</v>
      </c>
      <c r="F3858">
        <v>216</v>
      </c>
      <c r="G3858">
        <v>637.20000000000005</v>
      </c>
      <c r="H3858" t="s">
        <v>25</v>
      </c>
      <c r="I3858" t="s">
        <v>22</v>
      </c>
      <c r="J3858">
        <v>159.30000000000001</v>
      </c>
      <c r="K3858">
        <v>4</v>
      </c>
      <c r="L3858">
        <v>10</v>
      </c>
      <c r="M3858" t="s">
        <v>25</v>
      </c>
      <c r="N3858">
        <v>0</v>
      </c>
      <c r="O3858" t="s">
        <v>62</v>
      </c>
      <c r="P3858" t="s">
        <v>7836</v>
      </c>
      <c r="Q3858" t="s">
        <v>24</v>
      </c>
      <c r="R3858">
        <v>44</v>
      </c>
      <c r="S3858" t="s">
        <v>21</v>
      </c>
      <c r="T3858" t="s">
        <v>21</v>
      </c>
      <c r="U3858" t="s">
        <v>21</v>
      </c>
      <c r="V3858">
        <v>0</v>
      </c>
      <c r="W3858" t="s">
        <v>25</v>
      </c>
      <c r="X3858" t="s">
        <v>32</v>
      </c>
      <c r="Y3858" t="s">
        <v>38</v>
      </c>
      <c r="Z3858">
        <v>35</v>
      </c>
      <c r="AA3858">
        <v>1011</v>
      </c>
      <c r="AB3858" t="s">
        <v>56</v>
      </c>
      <c r="AC3858" t="s">
        <v>57</v>
      </c>
      <c r="AD3858">
        <f>IF(Customers[[#This Row],[Churn Label]]="Yes", 1, 0)</f>
        <v>1</v>
      </c>
    </row>
    <row r="3859" spans="1:30" x14ac:dyDescent="0.2">
      <c r="A3859" t="s">
        <v>7837</v>
      </c>
      <c r="B3859" t="s">
        <v>25</v>
      </c>
      <c r="C3859">
        <v>2</v>
      </c>
      <c r="D3859">
        <v>6</v>
      </c>
      <c r="E3859">
        <v>16.899999999999999</v>
      </c>
      <c r="F3859">
        <v>4</v>
      </c>
      <c r="G3859">
        <v>15.6</v>
      </c>
      <c r="H3859" t="s">
        <v>25</v>
      </c>
      <c r="I3859" t="s">
        <v>22</v>
      </c>
      <c r="J3859">
        <v>3.9</v>
      </c>
      <c r="K3859">
        <v>5</v>
      </c>
      <c r="L3859">
        <v>4</v>
      </c>
      <c r="M3859" t="s">
        <v>25</v>
      </c>
      <c r="N3859">
        <v>0</v>
      </c>
      <c r="O3859" t="s">
        <v>42</v>
      </c>
      <c r="P3859" t="s">
        <v>7838</v>
      </c>
      <c r="Q3859" t="s">
        <v>26</v>
      </c>
      <c r="R3859">
        <v>55</v>
      </c>
      <c r="S3859" t="s">
        <v>21</v>
      </c>
      <c r="T3859" t="s">
        <v>21</v>
      </c>
      <c r="U3859" t="s">
        <v>21</v>
      </c>
      <c r="V3859">
        <v>0</v>
      </c>
      <c r="W3859" t="s">
        <v>25</v>
      </c>
      <c r="X3859" t="s">
        <v>32</v>
      </c>
      <c r="Y3859" t="s">
        <v>33</v>
      </c>
      <c r="Z3859">
        <v>59</v>
      </c>
      <c r="AA3859">
        <v>124</v>
      </c>
      <c r="AB3859" t="s">
        <v>56</v>
      </c>
      <c r="AC3859" t="s">
        <v>57</v>
      </c>
      <c r="AD3859">
        <f>IF(Customers[[#This Row],[Churn Label]]="Yes", 1, 0)</f>
        <v>1</v>
      </c>
    </row>
    <row r="3860" spans="1:30" x14ac:dyDescent="0.2">
      <c r="A3860" t="s">
        <v>7839</v>
      </c>
      <c r="B3860" t="s">
        <v>25</v>
      </c>
      <c r="C3860">
        <v>14</v>
      </c>
      <c r="D3860">
        <v>59</v>
      </c>
      <c r="E3860">
        <v>190.6</v>
      </c>
      <c r="F3860">
        <v>0</v>
      </c>
      <c r="G3860">
        <v>0</v>
      </c>
      <c r="H3860" t="s">
        <v>21</v>
      </c>
      <c r="I3860" t="s">
        <v>88</v>
      </c>
      <c r="J3860">
        <v>0</v>
      </c>
      <c r="K3860">
        <v>3</v>
      </c>
      <c r="L3860">
        <v>5</v>
      </c>
      <c r="M3860" t="s">
        <v>25</v>
      </c>
      <c r="N3860">
        <v>0</v>
      </c>
      <c r="O3860" t="s">
        <v>86</v>
      </c>
      <c r="P3860" t="s">
        <v>7840</v>
      </c>
      <c r="Q3860" t="s">
        <v>24</v>
      </c>
      <c r="R3860">
        <v>41</v>
      </c>
      <c r="S3860" t="s">
        <v>21</v>
      </c>
      <c r="T3860" t="s">
        <v>21</v>
      </c>
      <c r="U3860" t="s">
        <v>21</v>
      </c>
      <c r="V3860">
        <v>0</v>
      </c>
      <c r="W3860" t="s">
        <v>25</v>
      </c>
      <c r="X3860" t="s">
        <v>32</v>
      </c>
      <c r="Y3860" t="s">
        <v>38</v>
      </c>
      <c r="Z3860">
        <v>27</v>
      </c>
      <c r="AA3860">
        <v>368</v>
      </c>
      <c r="AB3860" t="s">
        <v>90</v>
      </c>
      <c r="AC3860" t="s">
        <v>103</v>
      </c>
      <c r="AD3860">
        <f>IF(Customers[[#This Row],[Churn Label]]="Yes", 1, 0)</f>
        <v>1</v>
      </c>
    </row>
    <row r="3861" spans="1:30" x14ac:dyDescent="0.2">
      <c r="A3861" t="s">
        <v>7841</v>
      </c>
      <c r="B3861" t="s">
        <v>25</v>
      </c>
      <c r="C3861">
        <v>8</v>
      </c>
      <c r="D3861">
        <v>68</v>
      </c>
      <c r="E3861">
        <v>113.8</v>
      </c>
      <c r="F3861">
        <v>52</v>
      </c>
      <c r="G3861">
        <v>219.7</v>
      </c>
      <c r="H3861" t="s">
        <v>25</v>
      </c>
      <c r="I3861" t="s">
        <v>22</v>
      </c>
      <c r="J3861">
        <v>109.9</v>
      </c>
      <c r="K3861">
        <v>0</v>
      </c>
      <c r="L3861">
        <v>3</v>
      </c>
      <c r="M3861" t="s">
        <v>25</v>
      </c>
      <c r="N3861">
        <v>0</v>
      </c>
      <c r="O3861" t="s">
        <v>85</v>
      </c>
      <c r="P3861" t="s">
        <v>7842</v>
      </c>
      <c r="Q3861" t="s">
        <v>26</v>
      </c>
      <c r="R3861">
        <v>60</v>
      </c>
      <c r="S3861" t="s">
        <v>21</v>
      </c>
      <c r="T3861" t="s">
        <v>21</v>
      </c>
      <c r="U3861" t="s">
        <v>21</v>
      </c>
      <c r="V3861">
        <v>0</v>
      </c>
      <c r="W3861" t="s">
        <v>21</v>
      </c>
      <c r="X3861" t="s">
        <v>32</v>
      </c>
      <c r="Y3861" t="s">
        <v>38</v>
      </c>
      <c r="Z3861">
        <v>38</v>
      </c>
      <c r="AA3861">
        <v>305</v>
      </c>
      <c r="AB3861" t="s">
        <v>90</v>
      </c>
      <c r="AC3861" t="s">
        <v>103</v>
      </c>
      <c r="AD3861">
        <f>IF(Customers[[#This Row],[Churn Label]]="Yes", 1, 0)</f>
        <v>1</v>
      </c>
    </row>
    <row r="3862" spans="1:30" x14ac:dyDescent="0.2">
      <c r="A3862" t="s">
        <v>7843</v>
      </c>
      <c r="B3862" t="s">
        <v>25</v>
      </c>
      <c r="C3862">
        <v>5</v>
      </c>
      <c r="D3862">
        <v>17</v>
      </c>
      <c r="E3862">
        <v>51.9</v>
      </c>
      <c r="F3862">
        <v>4</v>
      </c>
      <c r="G3862">
        <v>7.8</v>
      </c>
      <c r="H3862" t="s">
        <v>25</v>
      </c>
      <c r="I3862" t="s">
        <v>22</v>
      </c>
      <c r="J3862">
        <v>2.6</v>
      </c>
      <c r="K3862">
        <v>1</v>
      </c>
      <c r="L3862">
        <v>3</v>
      </c>
      <c r="M3862" t="s">
        <v>25</v>
      </c>
      <c r="N3862">
        <v>0</v>
      </c>
      <c r="O3862" t="s">
        <v>28</v>
      </c>
      <c r="P3862" t="s">
        <v>7844</v>
      </c>
      <c r="Q3862" t="s">
        <v>24</v>
      </c>
      <c r="R3862">
        <v>53</v>
      </c>
      <c r="S3862" t="s">
        <v>21</v>
      </c>
      <c r="T3862" t="s">
        <v>21</v>
      </c>
      <c r="U3862" t="s">
        <v>21</v>
      </c>
      <c r="V3862">
        <v>0</v>
      </c>
      <c r="W3862" t="s">
        <v>21</v>
      </c>
      <c r="X3862" t="s">
        <v>32</v>
      </c>
      <c r="Y3862" t="s">
        <v>38</v>
      </c>
      <c r="Z3862">
        <v>44</v>
      </c>
      <c r="AA3862">
        <v>208</v>
      </c>
      <c r="AB3862" t="s">
        <v>90</v>
      </c>
      <c r="AC3862" t="s">
        <v>103</v>
      </c>
      <c r="AD3862">
        <f>IF(Customers[[#This Row],[Churn Label]]="Yes", 1, 0)</f>
        <v>1</v>
      </c>
    </row>
    <row r="3863" spans="1:30" x14ac:dyDescent="0.2">
      <c r="A3863" t="s">
        <v>7845</v>
      </c>
      <c r="B3863" t="s">
        <v>25</v>
      </c>
      <c r="C3863">
        <v>64</v>
      </c>
      <c r="D3863">
        <v>282</v>
      </c>
      <c r="E3863">
        <v>703.4</v>
      </c>
      <c r="F3863">
        <v>244</v>
      </c>
      <c r="G3863">
        <v>799.1</v>
      </c>
      <c r="H3863" t="s">
        <v>25</v>
      </c>
      <c r="I3863" t="s">
        <v>22</v>
      </c>
      <c r="J3863">
        <v>199.8</v>
      </c>
      <c r="K3863">
        <v>2</v>
      </c>
      <c r="L3863">
        <v>7</v>
      </c>
      <c r="M3863" t="s">
        <v>21</v>
      </c>
      <c r="N3863">
        <v>20</v>
      </c>
      <c r="O3863" t="s">
        <v>79</v>
      </c>
      <c r="P3863" t="s">
        <v>7846</v>
      </c>
      <c r="Q3863" t="s">
        <v>24</v>
      </c>
      <c r="R3863">
        <v>54</v>
      </c>
      <c r="S3863" t="s">
        <v>21</v>
      </c>
      <c r="T3863" t="s">
        <v>21</v>
      </c>
      <c r="U3863" t="s">
        <v>21</v>
      </c>
      <c r="V3863">
        <v>0</v>
      </c>
      <c r="W3863" t="s">
        <v>25</v>
      </c>
      <c r="X3863" t="s">
        <v>98</v>
      </c>
      <c r="Y3863" t="s">
        <v>38</v>
      </c>
      <c r="Z3863">
        <v>66</v>
      </c>
      <c r="AA3863">
        <v>4204</v>
      </c>
      <c r="AB3863" t="s">
        <v>90</v>
      </c>
      <c r="AC3863" t="s">
        <v>91</v>
      </c>
      <c r="AD3863">
        <f>IF(Customers[[#This Row],[Churn Label]]="Yes", 1, 0)</f>
        <v>1</v>
      </c>
    </row>
    <row r="3864" spans="1:30" x14ac:dyDescent="0.2">
      <c r="A3864" t="s">
        <v>7847</v>
      </c>
      <c r="B3864" t="s">
        <v>25</v>
      </c>
      <c r="C3864">
        <v>1</v>
      </c>
      <c r="D3864">
        <v>2</v>
      </c>
      <c r="E3864">
        <v>5</v>
      </c>
      <c r="F3864">
        <v>96</v>
      </c>
      <c r="G3864">
        <v>314.39999999999998</v>
      </c>
      <c r="H3864" t="s">
        <v>25</v>
      </c>
      <c r="I3864" t="s">
        <v>22</v>
      </c>
      <c r="J3864">
        <v>62.9</v>
      </c>
      <c r="K3864">
        <v>0</v>
      </c>
      <c r="L3864">
        <v>6</v>
      </c>
      <c r="M3864" t="s">
        <v>25</v>
      </c>
      <c r="N3864">
        <v>0</v>
      </c>
      <c r="O3864" t="s">
        <v>31</v>
      </c>
      <c r="P3864" t="s">
        <v>7848</v>
      </c>
      <c r="Q3864" t="s">
        <v>26</v>
      </c>
      <c r="R3864">
        <v>56</v>
      </c>
      <c r="S3864" t="s">
        <v>21</v>
      </c>
      <c r="T3864" t="s">
        <v>21</v>
      </c>
      <c r="U3864" t="s">
        <v>21</v>
      </c>
      <c r="V3864">
        <v>0</v>
      </c>
      <c r="W3864" t="s">
        <v>21</v>
      </c>
      <c r="X3864" t="s">
        <v>32</v>
      </c>
      <c r="Y3864" t="s">
        <v>33</v>
      </c>
      <c r="Z3864">
        <v>16</v>
      </c>
      <c r="AA3864">
        <v>16</v>
      </c>
      <c r="AB3864" t="s">
        <v>90</v>
      </c>
      <c r="AC3864" t="s">
        <v>91</v>
      </c>
      <c r="AD3864">
        <f>IF(Customers[[#This Row],[Churn Label]]="Yes", 1, 0)</f>
        <v>1</v>
      </c>
    </row>
    <row r="3865" spans="1:30" x14ac:dyDescent="0.2">
      <c r="A3865" t="s">
        <v>7849</v>
      </c>
      <c r="B3865" t="s">
        <v>25</v>
      </c>
      <c r="C3865">
        <v>54</v>
      </c>
      <c r="D3865">
        <v>393</v>
      </c>
      <c r="E3865">
        <v>870.1</v>
      </c>
      <c r="F3865">
        <v>136</v>
      </c>
      <c r="G3865">
        <v>554.20000000000005</v>
      </c>
      <c r="H3865" t="s">
        <v>25</v>
      </c>
      <c r="I3865" t="s">
        <v>22</v>
      </c>
      <c r="J3865">
        <v>110.8</v>
      </c>
      <c r="K3865">
        <v>4</v>
      </c>
      <c r="L3865">
        <v>2</v>
      </c>
      <c r="M3865" t="s">
        <v>25</v>
      </c>
      <c r="N3865">
        <v>0</v>
      </c>
      <c r="O3865" t="s">
        <v>29</v>
      </c>
      <c r="P3865" t="s">
        <v>7850</v>
      </c>
      <c r="Q3865" t="s">
        <v>24</v>
      </c>
      <c r="R3865">
        <v>47</v>
      </c>
      <c r="S3865" t="s">
        <v>21</v>
      </c>
      <c r="T3865" t="s">
        <v>21</v>
      </c>
      <c r="U3865" t="s">
        <v>21</v>
      </c>
      <c r="V3865">
        <v>0</v>
      </c>
      <c r="W3865" t="s">
        <v>25</v>
      </c>
      <c r="X3865" t="s">
        <v>98</v>
      </c>
      <c r="Y3865" t="s">
        <v>38</v>
      </c>
      <c r="Z3865">
        <v>44</v>
      </c>
      <c r="AA3865">
        <v>2380</v>
      </c>
      <c r="AB3865" t="s">
        <v>90</v>
      </c>
      <c r="AC3865" t="s">
        <v>91</v>
      </c>
      <c r="AD3865">
        <f>IF(Customers[[#This Row],[Churn Label]]="Yes", 1, 0)</f>
        <v>1</v>
      </c>
    </row>
    <row r="3866" spans="1:30" x14ac:dyDescent="0.2">
      <c r="A3866" t="s">
        <v>7851</v>
      </c>
      <c r="B3866" t="s">
        <v>25</v>
      </c>
      <c r="C3866">
        <v>1</v>
      </c>
      <c r="D3866">
        <v>6</v>
      </c>
      <c r="E3866">
        <v>15</v>
      </c>
      <c r="F3866">
        <v>284</v>
      </c>
      <c r="G3866">
        <v>930.1</v>
      </c>
      <c r="H3866" t="s">
        <v>25</v>
      </c>
      <c r="I3866" t="s">
        <v>22</v>
      </c>
      <c r="J3866">
        <v>186</v>
      </c>
      <c r="K3866">
        <v>4</v>
      </c>
      <c r="L3866">
        <v>17</v>
      </c>
      <c r="M3866" t="s">
        <v>25</v>
      </c>
      <c r="N3866">
        <v>0</v>
      </c>
      <c r="O3866" t="s">
        <v>37</v>
      </c>
      <c r="P3866" t="s">
        <v>7852</v>
      </c>
      <c r="Q3866" t="s">
        <v>24</v>
      </c>
      <c r="R3866">
        <v>20</v>
      </c>
      <c r="S3866" t="s">
        <v>25</v>
      </c>
      <c r="T3866" t="s">
        <v>21</v>
      </c>
      <c r="U3866" t="s">
        <v>21</v>
      </c>
      <c r="V3866">
        <v>0</v>
      </c>
      <c r="W3866" t="s">
        <v>21</v>
      </c>
      <c r="X3866" t="s">
        <v>32</v>
      </c>
      <c r="Y3866" t="s">
        <v>38</v>
      </c>
      <c r="Z3866">
        <v>59</v>
      </c>
      <c r="AA3866">
        <v>59</v>
      </c>
      <c r="AB3866" t="s">
        <v>90</v>
      </c>
      <c r="AC3866" t="s">
        <v>103</v>
      </c>
      <c r="AD3866">
        <f>IF(Customers[[#This Row],[Churn Label]]="Yes", 1, 0)</f>
        <v>1</v>
      </c>
    </row>
    <row r="3867" spans="1:30" x14ac:dyDescent="0.2">
      <c r="A3867" t="s">
        <v>7853</v>
      </c>
      <c r="B3867" t="s">
        <v>25</v>
      </c>
      <c r="C3867">
        <v>16</v>
      </c>
      <c r="D3867">
        <v>53</v>
      </c>
      <c r="E3867">
        <v>162.69999999999999</v>
      </c>
      <c r="F3867">
        <v>24</v>
      </c>
      <c r="G3867">
        <v>84.6</v>
      </c>
      <c r="H3867" t="s">
        <v>25</v>
      </c>
      <c r="I3867" t="s">
        <v>22</v>
      </c>
      <c r="J3867">
        <v>16.899999999999999</v>
      </c>
      <c r="K3867">
        <v>1</v>
      </c>
      <c r="L3867">
        <v>8</v>
      </c>
      <c r="M3867" t="s">
        <v>25</v>
      </c>
      <c r="N3867">
        <v>0</v>
      </c>
      <c r="O3867" t="s">
        <v>36</v>
      </c>
      <c r="P3867" t="s">
        <v>7854</v>
      </c>
      <c r="Q3867" t="s">
        <v>24</v>
      </c>
      <c r="R3867">
        <v>42</v>
      </c>
      <c r="S3867" t="s">
        <v>21</v>
      </c>
      <c r="T3867" t="s">
        <v>21</v>
      </c>
      <c r="U3867" t="s">
        <v>21</v>
      </c>
      <c r="V3867">
        <v>0</v>
      </c>
      <c r="W3867" t="s">
        <v>25</v>
      </c>
      <c r="X3867" t="s">
        <v>32</v>
      </c>
      <c r="Y3867" t="s">
        <v>33</v>
      </c>
      <c r="Z3867">
        <v>48</v>
      </c>
      <c r="AA3867">
        <v>779</v>
      </c>
      <c r="AB3867" t="s">
        <v>90</v>
      </c>
      <c r="AC3867" t="s">
        <v>103</v>
      </c>
      <c r="AD3867">
        <f>IF(Customers[[#This Row],[Churn Label]]="Yes", 1, 0)</f>
        <v>1</v>
      </c>
    </row>
    <row r="3868" spans="1:30" x14ac:dyDescent="0.2">
      <c r="A3868" t="s">
        <v>7855</v>
      </c>
      <c r="B3868" t="s">
        <v>25</v>
      </c>
      <c r="C3868">
        <v>1</v>
      </c>
      <c r="D3868">
        <v>1</v>
      </c>
      <c r="E3868">
        <v>4</v>
      </c>
      <c r="F3868">
        <v>56</v>
      </c>
      <c r="G3868">
        <v>149.80000000000001</v>
      </c>
      <c r="H3868" t="s">
        <v>25</v>
      </c>
      <c r="I3868" t="s">
        <v>22</v>
      </c>
      <c r="J3868">
        <v>49.9</v>
      </c>
      <c r="K3868">
        <v>5</v>
      </c>
      <c r="L3868">
        <v>7</v>
      </c>
      <c r="M3868" t="s">
        <v>25</v>
      </c>
      <c r="N3868">
        <v>0</v>
      </c>
      <c r="O3868" t="s">
        <v>51</v>
      </c>
      <c r="P3868" t="s">
        <v>7856</v>
      </c>
      <c r="Q3868" t="s">
        <v>26</v>
      </c>
      <c r="R3868">
        <v>57</v>
      </c>
      <c r="S3868" t="s">
        <v>21</v>
      </c>
      <c r="T3868" t="s">
        <v>21</v>
      </c>
      <c r="U3868" t="s">
        <v>21</v>
      </c>
      <c r="V3868">
        <v>0</v>
      </c>
      <c r="W3868" t="s">
        <v>21</v>
      </c>
      <c r="X3868" t="s">
        <v>32</v>
      </c>
      <c r="Y3868" t="s">
        <v>38</v>
      </c>
      <c r="Z3868">
        <v>34</v>
      </c>
      <c r="AA3868">
        <v>34</v>
      </c>
      <c r="AB3868" t="s">
        <v>56</v>
      </c>
      <c r="AC3868" t="s">
        <v>96</v>
      </c>
      <c r="AD3868">
        <f>IF(Customers[[#This Row],[Churn Label]]="Yes", 1, 0)</f>
        <v>1</v>
      </c>
    </row>
    <row r="3869" spans="1:30" x14ac:dyDescent="0.2">
      <c r="A3869" t="s">
        <v>7857</v>
      </c>
      <c r="B3869" t="s">
        <v>25</v>
      </c>
      <c r="C3869">
        <v>9</v>
      </c>
      <c r="D3869">
        <v>38</v>
      </c>
      <c r="E3869">
        <v>113.1</v>
      </c>
      <c r="F3869">
        <v>40</v>
      </c>
      <c r="G3869">
        <v>129</v>
      </c>
      <c r="H3869" t="s">
        <v>25</v>
      </c>
      <c r="I3869" t="s">
        <v>22</v>
      </c>
      <c r="J3869">
        <v>32.299999999999997</v>
      </c>
      <c r="K3869">
        <v>5</v>
      </c>
      <c r="L3869">
        <v>7</v>
      </c>
      <c r="M3869" t="s">
        <v>25</v>
      </c>
      <c r="N3869">
        <v>0</v>
      </c>
      <c r="O3869" t="s">
        <v>82</v>
      </c>
      <c r="P3869" t="s">
        <v>7858</v>
      </c>
      <c r="Q3869" t="s">
        <v>26</v>
      </c>
      <c r="R3869">
        <v>76</v>
      </c>
      <c r="S3869" t="s">
        <v>21</v>
      </c>
      <c r="T3869" t="s">
        <v>25</v>
      </c>
      <c r="U3869" t="s">
        <v>21</v>
      </c>
      <c r="V3869">
        <v>0</v>
      </c>
      <c r="W3869" t="s">
        <v>21</v>
      </c>
      <c r="X3869" t="s">
        <v>32</v>
      </c>
      <c r="Y3869" t="s">
        <v>38</v>
      </c>
      <c r="Z3869">
        <v>54</v>
      </c>
      <c r="AA3869">
        <v>510</v>
      </c>
      <c r="AB3869" t="s">
        <v>56</v>
      </c>
      <c r="AC3869" t="s">
        <v>57</v>
      </c>
      <c r="AD3869">
        <f>IF(Customers[[#This Row],[Churn Label]]="Yes", 1, 0)</f>
        <v>1</v>
      </c>
    </row>
    <row r="3870" spans="1:30" x14ac:dyDescent="0.2">
      <c r="A3870" t="s">
        <v>7859</v>
      </c>
      <c r="B3870" t="s">
        <v>25</v>
      </c>
      <c r="C3870">
        <v>3</v>
      </c>
      <c r="D3870">
        <v>7</v>
      </c>
      <c r="E3870">
        <v>22.6</v>
      </c>
      <c r="F3870">
        <v>0</v>
      </c>
      <c r="G3870">
        <v>0</v>
      </c>
      <c r="H3870" t="s">
        <v>21</v>
      </c>
      <c r="I3870" t="s">
        <v>22</v>
      </c>
      <c r="J3870">
        <v>0</v>
      </c>
      <c r="K3870">
        <v>1</v>
      </c>
      <c r="L3870">
        <v>1</v>
      </c>
      <c r="M3870" t="s">
        <v>21</v>
      </c>
      <c r="N3870">
        <v>6</v>
      </c>
      <c r="O3870" t="s">
        <v>51</v>
      </c>
      <c r="P3870" t="s">
        <v>7860</v>
      </c>
      <c r="Q3870" t="s">
        <v>24</v>
      </c>
      <c r="R3870">
        <v>73</v>
      </c>
      <c r="S3870" t="s">
        <v>21</v>
      </c>
      <c r="T3870" t="s">
        <v>25</v>
      </c>
      <c r="U3870" t="s">
        <v>21</v>
      </c>
      <c r="V3870">
        <v>0</v>
      </c>
      <c r="W3870" t="s">
        <v>21</v>
      </c>
      <c r="X3870" t="s">
        <v>32</v>
      </c>
      <c r="Y3870" t="s">
        <v>38</v>
      </c>
      <c r="Z3870">
        <v>24</v>
      </c>
      <c r="AA3870">
        <v>68</v>
      </c>
      <c r="AB3870" t="s">
        <v>56</v>
      </c>
      <c r="AC3870" t="s">
        <v>57</v>
      </c>
      <c r="AD3870">
        <f>IF(Customers[[#This Row],[Churn Label]]="Yes", 1, 0)</f>
        <v>1</v>
      </c>
    </row>
    <row r="3871" spans="1:30" x14ac:dyDescent="0.2">
      <c r="A3871" t="s">
        <v>7861</v>
      </c>
      <c r="B3871" t="s">
        <v>25</v>
      </c>
      <c r="C3871">
        <v>67</v>
      </c>
      <c r="D3871">
        <v>104</v>
      </c>
      <c r="E3871">
        <v>269.8</v>
      </c>
      <c r="F3871">
        <v>0</v>
      </c>
      <c r="G3871">
        <v>0</v>
      </c>
      <c r="H3871" t="s">
        <v>21</v>
      </c>
      <c r="I3871" t="s">
        <v>22</v>
      </c>
      <c r="J3871">
        <v>0</v>
      </c>
      <c r="K3871">
        <v>3</v>
      </c>
      <c r="L3871">
        <v>13</v>
      </c>
      <c r="M3871" t="s">
        <v>25</v>
      </c>
      <c r="N3871">
        <v>0</v>
      </c>
      <c r="O3871" t="s">
        <v>60</v>
      </c>
      <c r="P3871" t="s">
        <v>7862</v>
      </c>
      <c r="Q3871" t="s">
        <v>26</v>
      </c>
      <c r="R3871">
        <v>66</v>
      </c>
      <c r="S3871" t="s">
        <v>21</v>
      </c>
      <c r="T3871" t="s">
        <v>25</v>
      </c>
      <c r="U3871" t="s">
        <v>21</v>
      </c>
      <c r="V3871">
        <v>0</v>
      </c>
      <c r="W3871" t="s">
        <v>25</v>
      </c>
      <c r="X3871" t="s">
        <v>32</v>
      </c>
      <c r="Y3871" t="s">
        <v>38</v>
      </c>
      <c r="Z3871">
        <v>38</v>
      </c>
      <c r="AA3871">
        <v>2538</v>
      </c>
      <c r="AB3871" t="s">
        <v>39</v>
      </c>
      <c r="AC3871" t="s">
        <v>40</v>
      </c>
      <c r="AD3871">
        <f>IF(Customers[[#This Row],[Churn Label]]="Yes", 1, 0)</f>
        <v>1</v>
      </c>
    </row>
    <row r="3872" spans="1:30" x14ac:dyDescent="0.2">
      <c r="A3872" t="s">
        <v>7863</v>
      </c>
      <c r="B3872" t="s">
        <v>25</v>
      </c>
      <c r="C3872">
        <v>17</v>
      </c>
      <c r="D3872">
        <v>70</v>
      </c>
      <c r="E3872">
        <v>138.30000000000001</v>
      </c>
      <c r="F3872">
        <v>0</v>
      </c>
      <c r="G3872">
        <v>0</v>
      </c>
      <c r="H3872" t="s">
        <v>21</v>
      </c>
      <c r="I3872" t="s">
        <v>22</v>
      </c>
      <c r="J3872">
        <v>0</v>
      </c>
      <c r="K3872">
        <v>0</v>
      </c>
      <c r="L3872">
        <v>4</v>
      </c>
      <c r="M3872" t="s">
        <v>25</v>
      </c>
      <c r="N3872">
        <v>0</v>
      </c>
      <c r="O3872" t="s">
        <v>80</v>
      </c>
      <c r="P3872" t="s">
        <v>7864</v>
      </c>
      <c r="Q3872" t="s">
        <v>24</v>
      </c>
      <c r="R3872">
        <v>37</v>
      </c>
      <c r="S3872" t="s">
        <v>21</v>
      </c>
      <c r="T3872" t="s">
        <v>21</v>
      </c>
      <c r="U3872" t="s">
        <v>21</v>
      </c>
      <c r="V3872">
        <v>0</v>
      </c>
      <c r="W3872" t="s">
        <v>25</v>
      </c>
      <c r="X3872" t="s">
        <v>98</v>
      </c>
      <c r="Y3872" t="s">
        <v>38</v>
      </c>
      <c r="Z3872">
        <v>43</v>
      </c>
      <c r="AA3872">
        <v>743</v>
      </c>
      <c r="AB3872" t="s">
        <v>56</v>
      </c>
      <c r="AC3872" t="s">
        <v>96</v>
      </c>
      <c r="AD3872">
        <f>IF(Customers[[#This Row],[Churn Label]]="Yes", 1, 0)</f>
        <v>1</v>
      </c>
    </row>
    <row r="3873" spans="1:30" x14ac:dyDescent="0.2">
      <c r="A3873" t="s">
        <v>7865</v>
      </c>
      <c r="B3873" t="s">
        <v>25</v>
      </c>
      <c r="C3873">
        <v>7</v>
      </c>
      <c r="D3873">
        <v>48</v>
      </c>
      <c r="E3873">
        <v>111.9</v>
      </c>
      <c r="F3873">
        <v>0</v>
      </c>
      <c r="G3873">
        <v>0</v>
      </c>
      <c r="H3873" t="s">
        <v>21</v>
      </c>
      <c r="I3873" t="s">
        <v>22</v>
      </c>
      <c r="J3873">
        <v>0</v>
      </c>
      <c r="K3873">
        <v>1</v>
      </c>
      <c r="L3873">
        <v>11</v>
      </c>
      <c r="M3873" t="s">
        <v>25</v>
      </c>
      <c r="N3873">
        <v>0</v>
      </c>
      <c r="O3873" t="s">
        <v>41</v>
      </c>
      <c r="P3873" t="s">
        <v>7866</v>
      </c>
      <c r="Q3873" t="s">
        <v>24</v>
      </c>
      <c r="R3873">
        <v>58</v>
      </c>
      <c r="S3873" t="s">
        <v>21</v>
      </c>
      <c r="T3873" t="s">
        <v>21</v>
      </c>
      <c r="U3873" t="s">
        <v>21</v>
      </c>
      <c r="V3873">
        <v>0</v>
      </c>
      <c r="W3873" t="s">
        <v>21</v>
      </c>
      <c r="X3873" t="s">
        <v>32</v>
      </c>
      <c r="Y3873" t="s">
        <v>33</v>
      </c>
      <c r="Z3873">
        <v>37</v>
      </c>
      <c r="AA3873">
        <v>258</v>
      </c>
      <c r="AB3873" t="s">
        <v>39</v>
      </c>
      <c r="AC3873" t="s">
        <v>40</v>
      </c>
      <c r="AD3873">
        <f>IF(Customers[[#This Row],[Churn Label]]="Yes", 1, 0)</f>
        <v>1</v>
      </c>
    </row>
    <row r="3874" spans="1:30" x14ac:dyDescent="0.2">
      <c r="A3874" t="s">
        <v>7867</v>
      </c>
      <c r="B3874" t="s">
        <v>25</v>
      </c>
      <c r="C3874">
        <v>12</v>
      </c>
      <c r="D3874">
        <v>24</v>
      </c>
      <c r="E3874">
        <v>47.2</v>
      </c>
      <c r="F3874">
        <v>0</v>
      </c>
      <c r="G3874">
        <v>0</v>
      </c>
      <c r="H3874" t="s">
        <v>21</v>
      </c>
      <c r="I3874" t="s">
        <v>22</v>
      </c>
      <c r="J3874">
        <v>0</v>
      </c>
      <c r="K3874">
        <v>4</v>
      </c>
      <c r="L3874">
        <v>4</v>
      </c>
      <c r="M3874" t="s">
        <v>25</v>
      </c>
      <c r="N3874">
        <v>0</v>
      </c>
      <c r="O3874" t="s">
        <v>35</v>
      </c>
      <c r="P3874" t="s">
        <v>7868</v>
      </c>
      <c r="Q3874" t="s">
        <v>26</v>
      </c>
      <c r="R3874">
        <v>74</v>
      </c>
      <c r="S3874" t="s">
        <v>21</v>
      </c>
      <c r="T3874" t="s">
        <v>25</v>
      </c>
      <c r="U3874" t="s">
        <v>21</v>
      </c>
      <c r="V3874">
        <v>0</v>
      </c>
      <c r="W3874" t="s">
        <v>21</v>
      </c>
      <c r="X3874" t="s">
        <v>32</v>
      </c>
      <c r="Y3874" t="s">
        <v>38</v>
      </c>
      <c r="Z3874">
        <v>39</v>
      </c>
      <c r="AA3874">
        <v>459</v>
      </c>
      <c r="AB3874" t="s">
        <v>56</v>
      </c>
      <c r="AC3874" t="s">
        <v>57</v>
      </c>
      <c r="AD3874">
        <f>IF(Customers[[#This Row],[Churn Label]]="Yes", 1, 0)</f>
        <v>1</v>
      </c>
    </row>
    <row r="3875" spans="1:30" x14ac:dyDescent="0.2">
      <c r="A3875" t="s">
        <v>7869</v>
      </c>
      <c r="B3875" t="s">
        <v>25</v>
      </c>
      <c r="C3875">
        <v>43</v>
      </c>
      <c r="D3875">
        <v>94</v>
      </c>
      <c r="E3875">
        <v>217.1</v>
      </c>
      <c r="F3875">
        <v>0</v>
      </c>
      <c r="G3875">
        <v>0</v>
      </c>
      <c r="H3875" t="s">
        <v>21</v>
      </c>
      <c r="I3875" t="s">
        <v>22</v>
      </c>
      <c r="J3875">
        <v>0</v>
      </c>
      <c r="K3875">
        <v>5</v>
      </c>
      <c r="L3875">
        <v>4</v>
      </c>
      <c r="M3875" t="s">
        <v>25</v>
      </c>
      <c r="N3875">
        <v>0</v>
      </c>
      <c r="O3875" t="s">
        <v>31</v>
      </c>
      <c r="P3875" t="s">
        <v>7870</v>
      </c>
      <c r="Q3875" t="s">
        <v>24</v>
      </c>
      <c r="R3875">
        <v>57</v>
      </c>
      <c r="S3875" t="s">
        <v>21</v>
      </c>
      <c r="T3875" t="s">
        <v>21</v>
      </c>
      <c r="U3875" t="s">
        <v>21</v>
      </c>
      <c r="V3875">
        <v>0</v>
      </c>
      <c r="W3875" t="s">
        <v>21</v>
      </c>
      <c r="X3875" t="s">
        <v>32</v>
      </c>
      <c r="Y3875" t="s">
        <v>33</v>
      </c>
      <c r="Z3875">
        <v>45</v>
      </c>
      <c r="AA3875">
        <v>1959</v>
      </c>
      <c r="AB3875" t="s">
        <v>56</v>
      </c>
      <c r="AC3875" t="s">
        <v>57</v>
      </c>
      <c r="AD3875">
        <f>IF(Customers[[#This Row],[Churn Label]]="Yes", 1, 0)</f>
        <v>1</v>
      </c>
    </row>
    <row r="3876" spans="1:30" x14ac:dyDescent="0.2">
      <c r="A3876" t="s">
        <v>7871</v>
      </c>
      <c r="B3876" t="s">
        <v>25</v>
      </c>
      <c r="C3876">
        <v>2</v>
      </c>
      <c r="D3876">
        <v>7</v>
      </c>
      <c r="E3876">
        <v>17.7</v>
      </c>
      <c r="F3876">
        <v>0</v>
      </c>
      <c r="G3876">
        <v>0</v>
      </c>
      <c r="H3876" t="s">
        <v>21</v>
      </c>
      <c r="I3876" t="s">
        <v>22</v>
      </c>
      <c r="J3876">
        <v>0</v>
      </c>
      <c r="K3876">
        <v>2</v>
      </c>
      <c r="L3876">
        <v>2</v>
      </c>
      <c r="M3876" t="s">
        <v>25</v>
      </c>
      <c r="N3876">
        <v>0</v>
      </c>
      <c r="O3876" t="s">
        <v>67</v>
      </c>
      <c r="P3876" t="s">
        <v>7872</v>
      </c>
      <c r="Q3876" t="s">
        <v>26</v>
      </c>
      <c r="R3876">
        <v>71</v>
      </c>
      <c r="S3876" t="s">
        <v>21</v>
      </c>
      <c r="T3876" t="s">
        <v>25</v>
      </c>
      <c r="U3876" t="s">
        <v>21</v>
      </c>
      <c r="V3876">
        <v>0</v>
      </c>
      <c r="W3876" t="s">
        <v>21</v>
      </c>
      <c r="X3876" t="s">
        <v>32</v>
      </c>
      <c r="Y3876" t="s">
        <v>38</v>
      </c>
      <c r="Z3876">
        <v>27</v>
      </c>
      <c r="AA3876">
        <v>61</v>
      </c>
      <c r="AB3876" t="s">
        <v>56</v>
      </c>
      <c r="AC3876" t="s">
        <v>57</v>
      </c>
      <c r="AD3876">
        <f>IF(Customers[[#This Row],[Churn Label]]="Yes", 1, 0)</f>
        <v>1</v>
      </c>
    </row>
    <row r="3877" spans="1:30" x14ac:dyDescent="0.2">
      <c r="A3877" t="s">
        <v>7873</v>
      </c>
      <c r="B3877" t="s">
        <v>25</v>
      </c>
      <c r="C3877">
        <v>1</v>
      </c>
      <c r="D3877">
        <v>6</v>
      </c>
      <c r="E3877">
        <v>14</v>
      </c>
      <c r="F3877">
        <v>0</v>
      </c>
      <c r="G3877">
        <v>0</v>
      </c>
      <c r="H3877" t="s">
        <v>21</v>
      </c>
      <c r="I3877" t="s">
        <v>22</v>
      </c>
      <c r="J3877">
        <v>0</v>
      </c>
      <c r="K3877">
        <v>4</v>
      </c>
      <c r="L3877">
        <v>4</v>
      </c>
      <c r="M3877" t="s">
        <v>21</v>
      </c>
      <c r="N3877">
        <v>6</v>
      </c>
      <c r="O3877" t="s">
        <v>55</v>
      </c>
      <c r="P3877" t="s">
        <v>7874</v>
      </c>
      <c r="Q3877" t="s">
        <v>26</v>
      </c>
      <c r="R3877">
        <v>82</v>
      </c>
      <c r="S3877" t="s">
        <v>21</v>
      </c>
      <c r="T3877" t="s">
        <v>25</v>
      </c>
      <c r="U3877" t="s">
        <v>21</v>
      </c>
      <c r="V3877">
        <v>0</v>
      </c>
      <c r="W3877" t="s">
        <v>25</v>
      </c>
      <c r="X3877" t="s">
        <v>32</v>
      </c>
      <c r="Y3877" t="s">
        <v>38</v>
      </c>
      <c r="Z3877">
        <v>58</v>
      </c>
      <c r="AA3877">
        <v>58</v>
      </c>
      <c r="AB3877" t="s">
        <v>56</v>
      </c>
      <c r="AC3877" t="s">
        <v>57</v>
      </c>
      <c r="AD3877">
        <f>IF(Customers[[#This Row],[Churn Label]]="Yes", 1, 0)</f>
        <v>1</v>
      </c>
    </row>
    <row r="3878" spans="1:30" x14ac:dyDescent="0.2">
      <c r="A3878" t="s">
        <v>7875</v>
      </c>
      <c r="B3878" t="s">
        <v>25</v>
      </c>
      <c r="C3878">
        <v>31</v>
      </c>
      <c r="D3878">
        <v>81</v>
      </c>
      <c r="E3878">
        <v>183.2</v>
      </c>
      <c r="F3878">
        <v>0</v>
      </c>
      <c r="G3878">
        <v>0</v>
      </c>
      <c r="H3878" t="s">
        <v>21</v>
      </c>
      <c r="I3878" t="s">
        <v>88</v>
      </c>
      <c r="J3878">
        <v>0</v>
      </c>
      <c r="K3878">
        <v>5</v>
      </c>
      <c r="L3878">
        <v>6</v>
      </c>
      <c r="M3878" t="s">
        <v>25</v>
      </c>
      <c r="N3878">
        <v>0</v>
      </c>
      <c r="O3878" t="s">
        <v>82</v>
      </c>
      <c r="P3878" t="s">
        <v>7876</v>
      </c>
      <c r="Q3878" t="s">
        <v>26</v>
      </c>
      <c r="R3878">
        <v>32</v>
      </c>
      <c r="S3878" t="s">
        <v>21</v>
      </c>
      <c r="T3878" t="s">
        <v>21</v>
      </c>
      <c r="U3878" t="s">
        <v>21</v>
      </c>
      <c r="V3878">
        <v>0</v>
      </c>
      <c r="W3878" t="s">
        <v>21</v>
      </c>
      <c r="X3878" t="s">
        <v>32</v>
      </c>
      <c r="Y3878" t="s">
        <v>38</v>
      </c>
      <c r="Z3878">
        <v>35</v>
      </c>
      <c r="AA3878">
        <v>1070</v>
      </c>
      <c r="AB3878" t="s">
        <v>56</v>
      </c>
      <c r="AC3878" t="s">
        <v>57</v>
      </c>
      <c r="AD3878">
        <f>IF(Customers[[#This Row],[Churn Label]]="Yes", 1, 0)</f>
        <v>1</v>
      </c>
    </row>
    <row r="3879" spans="1:30" x14ac:dyDescent="0.2">
      <c r="A3879" t="s">
        <v>7877</v>
      </c>
      <c r="B3879" t="s">
        <v>25</v>
      </c>
      <c r="C3879">
        <v>15</v>
      </c>
      <c r="D3879">
        <v>101</v>
      </c>
      <c r="E3879">
        <v>215.4</v>
      </c>
      <c r="F3879">
        <v>0</v>
      </c>
      <c r="G3879">
        <v>0</v>
      </c>
      <c r="H3879" t="s">
        <v>21</v>
      </c>
      <c r="I3879" t="s">
        <v>22</v>
      </c>
      <c r="J3879">
        <v>0</v>
      </c>
      <c r="K3879">
        <v>3</v>
      </c>
      <c r="L3879">
        <v>13</v>
      </c>
      <c r="M3879" t="s">
        <v>25</v>
      </c>
      <c r="N3879">
        <v>0</v>
      </c>
      <c r="O3879" t="s">
        <v>85</v>
      </c>
      <c r="P3879" t="s">
        <v>7878</v>
      </c>
      <c r="Q3879" t="s">
        <v>24</v>
      </c>
      <c r="R3879">
        <v>55</v>
      </c>
      <c r="S3879" t="s">
        <v>21</v>
      </c>
      <c r="T3879" t="s">
        <v>21</v>
      </c>
      <c r="U3879" t="s">
        <v>21</v>
      </c>
      <c r="V3879">
        <v>0</v>
      </c>
      <c r="W3879" t="s">
        <v>21</v>
      </c>
      <c r="X3879" t="s">
        <v>32</v>
      </c>
      <c r="Y3879" t="s">
        <v>38</v>
      </c>
      <c r="Z3879">
        <v>23</v>
      </c>
      <c r="AA3879">
        <v>349</v>
      </c>
      <c r="AB3879" t="s">
        <v>56</v>
      </c>
      <c r="AC3879" t="s">
        <v>57</v>
      </c>
      <c r="AD3879">
        <f>IF(Customers[[#This Row],[Churn Label]]="Yes", 1, 0)</f>
        <v>1</v>
      </c>
    </row>
    <row r="3880" spans="1:30" x14ac:dyDescent="0.2">
      <c r="A3880" t="s">
        <v>7879</v>
      </c>
      <c r="B3880" t="s">
        <v>25</v>
      </c>
      <c r="C3880">
        <v>13</v>
      </c>
      <c r="D3880">
        <v>64</v>
      </c>
      <c r="E3880">
        <v>144.4</v>
      </c>
      <c r="F3880">
        <v>0</v>
      </c>
      <c r="G3880">
        <v>0</v>
      </c>
      <c r="H3880" t="s">
        <v>21</v>
      </c>
      <c r="I3880" t="s">
        <v>22</v>
      </c>
      <c r="J3880">
        <v>0</v>
      </c>
      <c r="K3880">
        <v>4</v>
      </c>
      <c r="L3880">
        <v>1</v>
      </c>
      <c r="M3880" t="s">
        <v>25</v>
      </c>
      <c r="N3880">
        <v>0</v>
      </c>
      <c r="O3880" t="s">
        <v>68</v>
      </c>
      <c r="P3880" t="s">
        <v>7880</v>
      </c>
      <c r="Q3880" t="s">
        <v>26</v>
      </c>
      <c r="R3880">
        <v>73</v>
      </c>
      <c r="S3880" t="s">
        <v>21</v>
      </c>
      <c r="T3880" t="s">
        <v>25</v>
      </c>
      <c r="U3880" t="s">
        <v>21</v>
      </c>
      <c r="V3880">
        <v>0</v>
      </c>
      <c r="W3880" t="s">
        <v>21</v>
      </c>
      <c r="X3880" t="s">
        <v>32</v>
      </c>
      <c r="Y3880" t="s">
        <v>38</v>
      </c>
      <c r="Z3880">
        <v>49</v>
      </c>
      <c r="AA3880">
        <v>647</v>
      </c>
      <c r="AB3880" t="s">
        <v>56</v>
      </c>
      <c r="AC3880" t="s">
        <v>57</v>
      </c>
      <c r="AD3880">
        <f>IF(Customers[[#This Row],[Churn Label]]="Yes", 1, 0)</f>
        <v>1</v>
      </c>
    </row>
    <row r="3881" spans="1:30" x14ac:dyDescent="0.2">
      <c r="A3881" t="s">
        <v>7881</v>
      </c>
      <c r="B3881" t="s">
        <v>25</v>
      </c>
      <c r="C3881">
        <v>68</v>
      </c>
      <c r="D3881">
        <v>115</v>
      </c>
      <c r="E3881">
        <v>338.6</v>
      </c>
      <c r="F3881">
        <v>0</v>
      </c>
      <c r="G3881">
        <v>0</v>
      </c>
      <c r="H3881" t="s">
        <v>21</v>
      </c>
      <c r="I3881" t="s">
        <v>22</v>
      </c>
      <c r="J3881">
        <v>0</v>
      </c>
      <c r="K3881">
        <v>2</v>
      </c>
      <c r="L3881">
        <v>3</v>
      </c>
      <c r="M3881" t="s">
        <v>25</v>
      </c>
      <c r="N3881">
        <v>0</v>
      </c>
      <c r="O3881" t="s">
        <v>68</v>
      </c>
      <c r="P3881" t="s">
        <v>7882</v>
      </c>
      <c r="Q3881" t="s">
        <v>26</v>
      </c>
      <c r="R3881">
        <v>37</v>
      </c>
      <c r="S3881" t="s">
        <v>21</v>
      </c>
      <c r="T3881" t="s">
        <v>21</v>
      </c>
      <c r="U3881" t="s">
        <v>21</v>
      </c>
      <c r="V3881">
        <v>0</v>
      </c>
      <c r="W3881" t="s">
        <v>25</v>
      </c>
      <c r="X3881" t="s">
        <v>98</v>
      </c>
      <c r="Y3881" t="s">
        <v>38</v>
      </c>
      <c r="Z3881">
        <v>29</v>
      </c>
      <c r="AA3881">
        <v>1989</v>
      </c>
      <c r="AB3881" t="s">
        <v>56</v>
      </c>
      <c r="AC3881" t="s">
        <v>57</v>
      </c>
      <c r="AD3881">
        <f>IF(Customers[[#This Row],[Churn Label]]="Yes", 1, 0)</f>
        <v>1</v>
      </c>
    </row>
    <row r="3882" spans="1:30" x14ac:dyDescent="0.2">
      <c r="A3882" t="s">
        <v>7883</v>
      </c>
      <c r="B3882" t="s">
        <v>25</v>
      </c>
      <c r="C3882">
        <v>24</v>
      </c>
      <c r="D3882">
        <v>42</v>
      </c>
      <c r="E3882">
        <v>96.8</v>
      </c>
      <c r="F3882">
        <v>0</v>
      </c>
      <c r="G3882">
        <v>0</v>
      </c>
      <c r="H3882" t="s">
        <v>21</v>
      </c>
      <c r="I3882" t="s">
        <v>22</v>
      </c>
      <c r="J3882">
        <v>0</v>
      </c>
      <c r="K3882">
        <v>0</v>
      </c>
      <c r="L3882">
        <v>6</v>
      </c>
      <c r="M3882" t="s">
        <v>25</v>
      </c>
      <c r="N3882">
        <v>0</v>
      </c>
      <c r="O3882" t="s">
        <v>79</v>
      </c>
      <c r="P3882" t="s">
        <v>7884</v>
      </c>
      <c r="Q3882" t="s">
        <v>24</v>
      </c>
      <c r="R3882">
        <v>74</v>
      </c>
      <c r="S3882" t="s">
        <v>21</v>
      </c>
      <c r="T3882" t="s">
        <v>25</v>
      </c>
      <c r="U3882" t="s">
        <v>21</v>
      </c>
      <c r="V3882">
        <v>0</v>
      </c>
      <c r="W3882" t="s">
        <v>21</v>
      </c>
      <c r="X3882" t="s">
        <v>32</v>
      </c>
      <c r="Y3882" t="s">
        <v>38</v>
      </c>
      <c r="Z3882">
        <v>46</v>
      </c>
      <c r="AA3882">
        <v>1108</v>
      </c>
      <c r="AB3882" t="s">
        <v>56</v>
      </c>
      <c r="AC3882" t="s">
        <v>57</v>
      </c>
      <c r="AD3882">
        <f>IF(Customers[[#This Row],[Churn Label]]="Yes", 1, 0)</f>
        <v>1</v>
      </c>
    </row>
    <row r="3883" spans="1:30" x14ac:dyDescent="0.2">
      <c r="A3883" t="s">
        <v>7885</v>
      </c>
      <c r="B3883" t="s">
        <v>25</v>
      </c>
      <c r="C3883">
        <v>35</v>
      </c>
      <c r="D3883">
        <v>135</v>
      </c>
      <c r="E3883">
        <v>175.2</v>
      </c>
      <c r="F3883">
        <v>0</v>
      </c>
      <c r="G3883">
        <v>0</v>
      </c>
      <c r="H3883" t="s">
        <v>21</v>
      </c>
      <c r="I3883" t="s">
        <v>22</v>
      </c>
      <c r="J3883">
        <v>0</v>
      </c>
      <c r="K3883">
        <v>2</v>
      </c>
      <c r="L3883">
        <v>6</v>
      </c>
      <c r="M3883" t="s">
        <v>25</v>
      </c>
      <c r="N3883">
        <v>0</v>
      </c>
      <c r="O3883" t="s">
        <v>76</v>
      </c>
      <c r="P3883" t="s">
        <v>7886</v>
      </c>
      <c r="Q3883" t="s">
        <v>24</v>
      </c>
      <c r="R3883">
        <v>35</v>
      </c>
      <c r="S3883" t="s">
        <v>21</v>
      </c>
      <c r="T3883" t="s">
        <v>21</v>
      </c>
      <c r="U3883" t="s">
        <v>21</v>
      </c>
      <c r="V3883">
        <v>0</v>
      </c>
      <c r="W3883" t="s">
        <v>21</v>
      </c>
      <c r="X3883" t="s">
        <v>32</v>
      </c>
      <c r="Y3883" t="s">
        <v>38</v>
      </c>
      <c r="Z3883">
        <v>46</v>
      </c>
      <c r="AA3883">
        <v>1621</v>
      </c>
      <c r="AB3883" t="s">
        <v>56</v>
      </c>
      <c r="AC3883" t="s">
        <v>57</v>
      </c>
      <c r="AD3883">
        <f>IF(Customers[[#This Row],[Churn Label]]="Yes", 1, 0)</f>
        <v>1</v>
      </c>
    </row>
    <row r="3884" spans="1:30" x14ac:dyDescent="0.2">
      <c r="A3884" t="s">
        <v>7887</v>
      </c>
      <c r="B3884" t="s">
        <v>25</v>
      </c>
      <c r="C3884">
        <v>56</v>
      </c>
      <c r="D3884">
        <v>196</v>
      </c>
      <c r="E3884">
        <v>392.5</v>
      </c>
      <c r="F3884">
        <v>0</v>
      </c>
      <c r="G3884">
        <v>0</v>
      </c>
      <c r="H3884" t="s">
        <v>21</v>
      </c>
      <c r="I3884" t="s">
        <v>22</v>
      </c>
      <c r="J3884">
        <v>0</v>
      </c>
      <c r="K3884">
        <v>4</v>
      </c>
      <c r="L3884">
        <v>24</v>
      </c>
      <c r="M3884" t="s">
        <v>21</v>
      </c>
      <c r="N3884">
        <v>60</v>
      </c>
      <c r="O3884" t="s">
        <v>75</v>
      </c>
      <c r="P3884" t="s">
        <v>7888</v>
      </c>
      <c r="Q3884" t="s">
        <v>24</v>
      </c>
      <c r="R3884">
        <v>21</v>
      </c>
      <c r="S3884" t="s">
        <v>25</v>
      </c>
      <c r="T3884" t="s">
        <v>21</v>
      </c>
      <c r="U3884" t="s">
        <v>21</v>
      </c>
      <c r="V3884">
        <v>0</v>
      </c>
      <c r="W3884" t="s">
        <v>21</v>
      </c>
      <c r="X3884" t="s">
        <v>98</v>
      </c>
      <c r="Y3884" t="s">
        <v>38</v>
      </c>
      <c r="Z3884">
        <v>59</v>
      </c>
      <c r="AA3884">
        <v>3294</v>
      </c>
      <c r="AB3884" t="s">
        <v>56</v>
      </c>
      <c r="AC3884" t="s">
        <v>57</v>
      </c>
      <c r="AD3884">
        <f>IF(Customers[[#This Row],[Churn Label]]="Yes", 1, 0)</f>
        <v>1</v>
      </c>
    </row>
    <row r="3885" spans="1:30" x14ac:dyDescent="0.2">
      <c r="A3885" t="s">
        <v>7889</v>
      </c>
      <c r="B3885" t="s">
        <v>25</v>
      </c>
      <c r="C3885">
        <v>9</v>
      </c>
      <c r="D3885">
        <v>22</v>
      </c>
      <c r="E3885">
        <v>60.6</v>
      </c>
      <c r="F3885">
        <v>0</v>
      </c>
      <c r="G3885">
        <v>0</v>
      </c>
      <c r="H3885" t="s">
        <v>21</v>
      </c>
      <c r="I3885" t="s">
        <v>22</v>
      </c>
      <c r="J3885">
        <v>0</v>
      </c>
      <c r="K3885">
        <v>2</v>
      </c>
      <c r="L3885">
        <v>5</v>
      </c>
      <c r="M3885" t="s">
        <v>25</v>
      </c>
      <c r="N3885">
        <v>0</v>
      </c>
      <c r="O3885" t="s">
        <v>84</v>
      </c>
      <c r="P3885" t="s">
        <v>7890</v>
      </c>
      <c r="Q3885" t="s">
        <v>24</v>
      </c>
      <c r="R3885">
        <v>49</v>
      </c>
      <c r="S3885" t="s">
        <v>21</v>
      </c>
      <c r="T3885" t="s">
        <v>21</v>
      </c>
      <c r="U3885" t="s">
        <v>21</v>
      </c>
      <c r="V3885">
        <v>0</v>
      </c>
      <c r="W3885" t="s">
        <v>25</v>
      </c>
      <c r="X3885" t="s">
        <v>32</v>
      </c>
      <c r="Y3885" t="s">
        <v>38</v>
      </c>
      <c r="Z3885">
        <v>48</v>
      </c>
      <c r="AA3885">
        <v>420</v>
      </c>
      <c r="AB3885" t="s">
        <v>56</v>
      </c>
      <c r="AC3885" t="s">
        <v>57</v>
      </c>
      <c r="AD3885">
        <f>IF(Customers[[#This Row],[Churn Label]]="Yes", 1, 0)</f>
        <v>1</v>
      </c>
    </row>
    <row r="3886" spans="1:30" x14ac:dyDescent="0.2">
      <c r="A3886" t="s">
        <v>7891</v>
      </c>
      <c r="B3886" t="s">
        <v>25</v>
      </c>
      <c r="C3886">
        <v>17</v>
      </c>
      <c r="D3886">
        <v>34</v>
      </c>
      <c r="E3886">
        <v>85.7</v>
      </c>
      <c r="F3886">
        <v>0</v>
      </c>
      <c r="G3886">
        <v>0</v>
      </c>
      <c r="H3886" t="s">
        <v>21</v>
      </c>
      <c r="I3886" t="s">
        <v>22</v>
      </c>
      <c r="J3886">
        <v>0</v>
      </c>
      <c r="K3886">
        <v>4</v>
      </c>
      <c r="L3886">
        <v>2</v>
      </c>
      <c r="M3886" t="s">
        <v>25</v>
      </c>
      <c r="N3886">
        <v>0</v>
      </c>
      <c r="O3886" t="s">
        <v>84</v>
      </c>
      <c r="P3886" t="s">
        <v>7892</v>
      </c>
      <c r="Q3886" t="s">
        <v>24</v>
      </c>
      <c r="R3886">
        <v>77</v>
      </c>
      <c r="S3886" t="s">
        <v>21</v>
      </c>
      <c r="T3886" t="s">
        <v>25</v>
      </c>
      <c r="U3886" t="s">
        <v>21</v>
      </c>
      <c r="V3886">
        <v>0</v>
      </c>
      <c r="W3886" t="s">
        <v>25</v>
      </c>
      <c r="X3886" t="s">
        <v>32</v>
      </c>
      <c r="Y3886" t="s">
        <v>38</v>
      </c>
      <c r="Z3886">
        <v>39</v>
      </c>
      <c r="AA3886">
        <v>661</v>
      </c>
      <c r="AB3886" t="s">
        <v>56</v>
      </c>
      <c r="AC3886" t="s">
        <v>57</v>
      </c>
      <c r="AD3886">
        <f>IF(Customers[[#This Row],[Churn Label]]="Yes", 1, 0)</f>
        <v>1</v>
      </c>
    </row>
    <row r="3887" spans="1:30" x14ac:dyDescent="0.2">
      <c r="A3887" t="s">
        <v>7893</v>
      </c>
      <c r="B3887" t="s">
        <v>25</v>
      </c>
      <c r="C3887">
        <v>48</v>
      </c>
      <c r="D3887">
        <v>165</v>
      </c>
      <c r="E3887">
        <v>335.3</v>
      </c>
      <c r="F3887">
        <v>0</v>
      </c>
      <c r="G3887">
        <v>0</v>
      </c>
      <c r="H3887" t="s">
        <v>21</v>
      </c>
      <c r="I3887" t="s">
        <v>22</v>
      </c>
      <c r="J3887">
        <v>0</v>
      </c>
      <c r="K3887">
        <v>5</v>
      </c>
      <c r="L3887">
        <v>1</v>
      </c>
      <c r="M3887" t="s">
        <v>25</v>
      </c>
      <c r="N3887">
        <v>0</v>
      </c>
      <c r="O3887" t="s">
        <v>47</v>
      </c>
      <c r="P3887" t="s">
        <v>7894</v>
      </c>
      <c r="Q3887" t="s">
        <v>26</v>
      </c>
      <c r="R3887">
        <v>59</v>
      </c>
      <c r="S3887" t="s">
        <v>21</v>
      </c>
      <c r="T3887" t="s">
        <v>21</v>
      </c>
      <c r="U3887" t="s">
        <v>21</v>
      </c>
      <c r="V3887">
        <v>0</v>
      </c>
      <c r="W3887" t="s">
        <v>25</v>
      </c>
      <c r="X3887" t="s">
        <v>98</v>
      </c>
      <c r="Y3887" t="s">
        <v>33</v>
      </c>
      <c r="Z3887">
        <v>36</v>
      </c>
      <c r="AA3887">
        <v>1730</v>
      </c>
      <c r="AB3887" t="s">
        <v>39</v>
      </c>
      <c r="AC3887" t="s">
        <v>104</v>
      </c>
      <c r="AD3887">
        <f>IF(Customers[[#This Row],[Churn Label]]="Yes", 1, 0)</f>
        <v>1</v>
      </c>
    </row>
    <row r="3888" spans="1:30" x14ac:dyDescent="0.2">
      <c r="A3888" t="s">
        <v>7895</v>
      </c>
      <c r="B3888" t="s">
        <v>25</v>
      </c>
      <c r="C3888">
        <v>17</v>
      </c>
      <c r="D3888">
        <v>30</v>
      </c>
      <c r="E3888">
        <v>68.400000000000006</v>
      </c>
      <c r="F3888">
        <v>0</v>
      </c>
      <c r="G3888">
        <v>0</v>
      </c>
      <c r="H3888" t="s">
        <v>21</v>
      </c>
      <c r="I3888" t="s">
        <v>22</v>
      </c>
      <c r="J3888">
        <v>0</v>
      </c>
      <c r="K3888">
        <v>0</v>
      </c>
      <c r="L3888">
        <v>0</v>
      </c>
      <c r="M3888" t="s">
        <v>25</v>
      </c>
      <c r="N3888">
        <v>0</v>
      </c>
      <c r="O3888" t="s">
        <v>28</v>
      </c>
      <c r="P3888" t="s">
        <v>7896</v>
      </c>
      <c r="Q3888" t="s">
        <v>26</v>
      </c>
      <c r="R3888">
        <v>66</v>
      </c>
      <c r="S3888" t="s">
        <v>21</v>
      </c>
      <c r="T3888" t="s">
        <v>25</v>
      </c>
      <c r="U3888" t="s">
        <v>21</v>
      </c>
      <c r="V3888">
        <v>0</v>
      </c>
      <c r="W3888" t="s">
        <v>21</v>
      </c>
      <c r="X3888" t="s">
        <v>32</v>
      </c>
      <c r="Y3888" t="s">
        <v>38</v>
      </c>
      <c r="Z3888">
        <v>30</v>
      </c>
      <c r="AA3888">
        <v>511</v>
      </c>
      <c r="AB3888" t="s">
        <v>56</v>
      </c>
      <c r="AC3888" t="s">
        <v>57</v>
      </c>
      <c r="AD3888">
        <f>IF(Customers[[#This Row],[Churn Label]]="Yes", 1, 0)</f>
        <v>1</v>
      </c>
    </row>
    <row r="3889" spans="1:30" x14ac:dyDescent="0.2">
      <c r="A3889" t="s">
        <v>7897</v>
      </c>
      <c r="B3889" t="s">
        <v>25</v>
      </c>
      <c r="C3889">
        <v>33</v>
      </c>
      <c r="D3889">
        <v>96</v>
      </c>
      <c r="E3889">
        <v>261.39999999999998</v>
      </c>
      <c r="F3889">
        <v>0</v>
      </c>
      <c r="G3889">
        <v>0</v>
      </c>
      <c r="H3889" t="s">
        <v>21</v>
      </c>
      <c r="I3889" t="s">
        <v>22</v>
      </c>
      <c r="J3889">
        <v>0</v>
      </c>
      <c r="K3889">
        <v>4</v>
      </c>
      <c r="L3889">
        <v>15</v>
      </c>
      <c r="M3889" t="s">
        <v>25</v>
      </c>
      <c r="N3889">
        <v>0</v>
      </c>
      <c r="O3889" t="s">
        <v>85</v>
      </c>
      <c r="P3889" t="s">
        <v>7898</v>
      </c>
      <c r="Q3889" t="s">
        <v>24</v>
      </c>
      <c r="R3889">
        <v>25</v>
      </c>
      <c r="S3889" t="s">
        <v>25</v>
      </c>
      <c r="T3889" t="s">
        <v>21</v>
      </c>
      <c r="U3889" t="s">
        <v>21</v>
      </c>
      <c r="V3889">
        <v>0</v>
      </c>
      <c r="W3889" t="s">
        <v>25</v>
      </c>
      <c r="X3889" t="s">
        <v>32</v>
      </c>
      <c r="Y3889" t="s">
        <v>33</v>
      </c>
      <c r="Z3889">
        <v>49</v>
      </c>
      <c r="AA3889">
        <v>1597</v>
      </c>
      <c r="AB3889" t="s">
        <v>56</v>
      </c>
      <c r="AC3889" t="s">
        <v>57</v>
      </c>
      <c r="AD3889">
        <f>IF(Customers[[#This Row],[Churn Label]]="Yes", 1, 0)</f>
        <v>1</v>
      </c>
    </row>
    <row r="3890" spans="1:30" x14ac:dyDescent="0.2">
      <c r="A3890" t="s">
        <v>7899</v>
      </c>
      <c r="B3890" t="s">
        <v>25</v>
      </c>
      <c r="C3890">
        <v>42</v>
      </c>
      <c r="D3890">
        <v>87</v>
      </c>
      <c r="E3890">
        <v>292.8</v>
      </c>
      <c r="F3890">
        <v>0</v>
      </c>
      <c r="G3890">
        <v>0</v>
      </c>
      <c r="H3890" t="s">
        <v>21</v>
      </c>
      <c r="I3890" t="s">
        <v>22</v>
      </c>
      <c r="J3890">
        <v>0</v>
      </c>
      <c r="K3890">
        <v>5</v>
      </c>
      <c r="L3890">
        <v>3</v>
      </c>
      <c r="M3890" t="s">
        <v>25</v>
      </c>
      <c r="N3890">
        <v>0</v>
      </c>
      <c r="O3890" t="s">
        <v>31</v>
      </c>
      <c r="P3890" t="s">
        <v>7900</v>
      </c>
      <c r="Q3890" t="s">
        <v>24</v>
      </c>
      <c r="R3890">
        <v>76</v>
      </c>
      <c r="S3890" t="s">
        <v>21</v>
      </c>
      <c r="T3890" t="s">
        <v>25</v>
      </c>
      <c r="U3890" t="s">
        <v>21</v>
      </c>
      <c r="V3890">
        <v>0</v>
      </c>
      <c r="W3890" t="s">
        <v>21</v>
      </c>
      <c r="X3890" t="s">
        <v>32</v>
      </c>
      <c r="Y3890" t="s">
        <v>38</v>
      </c>
      <c r="Z3890">
        <v>54</v>
      </c>
      <c r="AA3890">
        <v>2278</v>
      </c>
      <c r="AB3890" t="s">
        <v>56</v>
      </c>
      <c r="AC3890" t="s">
        <v>57</v>
      </c>
      <c r="AD3890">
        <f>IF(Customers[[#This Row],[Churn Label]]="Yes", 1, 0)</f>
        <v>1</v>
      </c>
    </row>
    <row r="3891" spans="1:30" x14ac:dyDescent="0.2">
      <c r="A3891" t="s">
        <v>7901</v>
      </c>
      <c r="B3891" t="s">
        <v>25</v>
      </c>
      <c r="C3891">
        <v>11</v>
      </c>
      <c r="D3891">
        <v>55</v>
      </c>
      <c r="E3891">
        <v>131.1</v>
      </c>
      <c r="F3891">
        <v>0</v>
      </c>
      <c r="G3891">
        <v>0</v>
      </c>
      <c r="H3891" t="s">
        <v>21</v>
      </c>
      <c r="I3891" t="s">
        <v>22</v>
      </c>
      <c r="J3891">
        <v>0</v>
      </c>
      <c r="K3891">
        <v>2</v>
      </c>
      <c r="L3891">
        <v>4</v>
      </c>
      <c r="M3891" t="s">
        <v>21</v>
      </c>
      <c r="N3891">
        <v>23</v>
      </c>
      <c r="O3891" t="s">
        <v>94</v>
      </c>
      <c r="P3891" t="s">
        <v>7902</v>
      </c>
      <c r="Q3891" t="s">
        <v>26</v>
      </c>
      <c r="R3891">
        <v>65</v>
      </c>
      <c r="S3891" t="s">
        <v>21</v>
      </c>
      <c r="T3891" t="s">
        <v>25</v>
      </c>
      <c r="U3891" t="s">
        <v>21</v>
      </c>
      <c r="V3891">
        <v>0</v>
      </c>
      <c r="W3891" t="s">
        <v>21</v>
      </c>
      <c r="X3891" t="s">
        <v>32</v>
      </c>
      <c r="Y3891" t="s">
        <v>38</v>
      </c>
      <c r="Z3891">
        <v>37</v>
      </c>
      <c r="AA3891">
        <v>410</v>
      </c>
      <c r="AB3891" t="s">
        <v>56</v>
      </c>
      <c r="AC3891" t="s">
        <v>57</v>
      </c>
      <c r="AD3891">
        <f>IF(Customers[[#This Row],[Churn Label]]="Yes", 1, 0)</f>
        <v>1</v>
      </c>
    </row>
    <row r="3892" spans="1:30" x14ac:dyDescent="0.2">
      <c r="A3892" t="s">
        <v>7903</v>
      </c>
      <c r="B3892" t="s">
        <v>25</v>
      </c>
      <c r="C3892">
        <v>1</v>
      </c>
      <c r="D3892">
        <v>4</v>
      </c>
      <c r="E3892">
        <v>12</v>
      </c>
      <c r="F3892">
        <v>0</v>
      </c>
      <c r="G3892">
        <v>0</v>
      </c>
      <c r="H3892" t="s">
        <v>21</v>
      </c>
      <c r="I3892" t="s">
        <v>22</v>
      </c>
      <c r="J3892">
        <v>0</v>
      </c>
      <c r="K3892">
        <v>1</v>
      </c>
      <c r="L3892">
        <v>20</v>
      </c>
      <c r="M3892" t="s">
        <v>25</v>
      </c>
      <c r="N3892">
        <v>0</v>
      </c>
      <c r="O3892" t="s">
        <v>72</v>
      </c>
      <c r="P3892" t="s">
        <v>7904</v>
      </c>
      <c r="Q3892" t="s">
        <v>24</v>
      </c>
      <c r="R3892">
        <v>29</v>
      </c>
      <c r="S3892" t="s">
        <v>25</v>
      </c>
      <c r="T3892" t="s">
        <v>21</v>
      </c>
      <c r="U3892" t="s">
        <v>21</v>
      </c>
      <c r="V3892">
        <v>0</v>
      </c>
      <c r="W3892" t="s">
        <v>21</v>
      </c>
      <c r="X3892" t="s">
        <v>32</v>
      </c>
      <c r="Y3892" t="s">
        <v>33</v>
      </c>
      <c r="Z3892">
        <v>42</v>
      </c>
      <c r="AA3892">
        <v>42</v>
      </c>
      <c r="AB3892" t="s">
        <v>56</v>
      </c>
      <c r="AC3892" t="s">
        <v>57</v>
      </c>
      <c r="AD3892">
        <f>IF(Customers[[#This Row],[Churn Label]]="Yes", 1, 0)</f>
        <v>1</v>
      </c>
    </row>
    <row r="3893" spans="1:30" x14ac:dyDescent="0.2">
      <c r="A3893" t="s">
        <v>7905</v>
      </c>
      <c r="B3893" t="s">
        <v>25</v>
      </c>
      <c r="C3893">
        <v>1</v>
      </c>
      <c r="D3893">
        <v>5</v>
      </c>
      <c r="E3893">
        <v>9</v>
      </c>
      <c r="F3893">
        <v>0</v>
      </c>
      <c r="G3893">
        <v>0</v>
      </c>
      <c r="H3893" t="s">
        <v>21</v>
      </c>
      <c r="I3893" t="s">
        <v>88</v>
      </c>
      <c r="J3893">
        <v>0</v>
      </c>
      <c r="K3893">
        <v>2</v>
      </c>
      <c r="L3893">
        <v>5</v>
      </c>
      <c r="M3893" t="s">
        <v>25</v>
      </c>
      <c r="N3893">
        <v>0</v>
      </c>
      <c r="O3893" t="s">
        <v>31</v>
      </c>
      <c r="P3893" t="s">
        <v>7906</v>
      </c>
      <c r="Q3893" t="s">
        <v>26</v>
      </c>
      <c r="R3893">
        <v>69</v>
      </c>
      <c r="S3893" t="s">
        <v>21</v>
      </c>
      <c r="T3893" t="s">
        <v>25</v>
      </c>
      <c r="U3893" t="s">
        <v>21</v>
      </c>
      <c r="V3893">
        <v>0</v>
      </c>
      <c r="W3893" t="s">
        <v>21</v>
      </c>
      <c r="X3893" t="s">
        <v>32</v>
      </c>
      <c r="Y3893" t="s">
        <v>38</v>
      </c>
      <c r="Z3893">
        <v>34</v>
      </c>
      <c r="AA3893">
        <v>34</v>
      </c>
      <c r="AB3893" t="s">
        <v>56</v>
      </c>
      <c r="AC3893" t="s">
        <v>57</v>
      </c>
      <c r="AD3893">
        <f>IF(Customers[[#This Row],[Churn Label]]="Yes", 1, 0)</f>
        <v>1</v>
      </c>
    </row>
    <row r="3894" spans="1:30" x14ac:dyDescent="0.2">
      <c r="A3894" t="s">
        <v>7907</v>
      </c>
      <c r="B3894" t="s">
        <v>25</v>
      </c>
      <c r="C3894">
        <v>3</v>
      </c>
      <c r="D3894">
        <v>16</v>
      </c>
      <c r="E3894">
        <v>39.5</v>
      </c>
      <c r="F3894">
        <v>0</v>
      </c>
      <c r="G3894">
        <v>0</v>
      </c>
      <c r="H3894" t="s">
        <v>21</v>
      </c>
      <c r="I3894" t="s">
        <v>22</v>
      </c>
      <c r="J3894">
        <v>0</v>
      </c>
      <c r="K3894">
        <v>2</v>
      </c>
      <c r="L3894">
        <v>10</v>
      </c>
      <c r="M3894" t="s">
        <v>25</v>
      </c>
      <c r="N3894">
        <v>0</v>
      </c>
      <c r="O3894" t="s">
        <v>77</v>
      </c>
      <c r="P3894" t="s">
        <v>7908</v>
      </c>
      <c r="Q3894" t="s">
        <v>24</v>
      </c>
      <c r="R3894">
        <v>19</v>
      </c>
      <c r="S3894" t="s">
        <v>25</v>
      </c>
      <c r="T3894" t="s">
        <v>21</v>
      </c>
      <c r="U3894" t="s">
        <v>21</v>
      </c>
      <c r="V3894">
        <v>0</v>
      </c>
      <c r="W3894" t="s">
        <v>21</v>
      </c>
      <c r="X3894" t="s">
        <v>32</v>
      </c>
      <c r="Y3894" t="s">
        <v>33</v>
      </c>
      <c r="Z3894">
        <v>18</v>
      </c>
      <c r="AA3894">
        <v>54</v>
      </c>
      <c r="AB3894" t="s">
        <v>48</v>
      </c>
      <c r="AC3894" t="s">
        <v>99</v>
      </c>
      <c r="AD3894">
        <f>IF(Customers[[#This Row],[Churn Label]]="Yes", 1, 0)</f>
        <v>1</v>
      </c>
    </row>
    <row r="3895" spans="1:30" x14ac:dyDescent="0.2">
      <c r="A3895" t="s">
        <v>7909</v>
      </c>
      <c r="B3895" t="s">
        <v>25</v>
      </c>
      <c r="C3895">
        <v>50</v>
      </c>
      <c r="D3895">
        <v>163</v>
      </c>
      <c r="E3895">
        <v>453.8</v>
      </c>
      <c r="F3895">
        <v>0</v>
      </c>
      <c r="G3895">
        <v>0</v>
      </c>
      <c r="H3895" t="s">
        <v>21</v>
      </c>
      <c r="I3895" t="s">
        <v>22</v>
      </c>
      <c r="J3895">
        <v>0</v>
      </c>
      <c r="K3895">
        <v>4</v>
      </c>
      <c r="L3895">
        <v>3</v>
      </c>
      <c r="M3895" t="s">
        <v>25</v>
      </c>
      <c r="N3895">
        <v>0</v>
      </c>
      <c r="O3895" t="s">
        <v>80</v>
      </c>
      <c r="P3895" t="s">
        <v>7910</v>
      </c>
      <c r="Q3895" t="s">
        <v>26</v>
      </c>
      <c r="R3895">
        <v>40</v>
      </c>
      <c r="S3895" t="s">
        <v>21</v>
      </c>
      <c r="T3895" t="s">
        <v>21</v>
      </c>
      <c r="U3895" t="s">
        <v>21</v>
      </c>
      <c r="V3895">
        <v>0</v>
      </c>
      <c r="W3895" t="s">
        <v>25</v>
      </c>
      <c r="X3895" t="s">
        <v>32</v>
      </c>
      <c r="Y3895" t="s">
        <v>33</v>
      </c>
      <c r="Z3895">
        <v>43</v>
      </c>
      <c r="AA3895">
        <v>2143</v>
      </c>
      <c r="AB3895" t="s">
        <v>48</v>
      </c>
      <c r="AC3895" t="s">
        <v>99</v>
      </c>
      <c r="AD3895">
        <f>IF(Customers[[#This Row],[Churn Label]]="Yes", 1, 0)</f>
        <v>1</v>
      </c>
    </row>
    <row r="3896" spans="1:30" x14ac:dyDescent="0.2">
      <c r="A3896" t="s">
        <v>7911</v>
      </c>
      <c r="B3896" t="s">
        <v>25</v>
      </c>
      <c r="C3896">
        <v>5</v>
      </c>
      <c r="D3896">
        <v>31</v>
      </c>
      <c r="E3896">
        <v>74.5</v>
      </c>
      <c r="F3896">
        <v>0</v>
      </c>
      <c r="G3896">
        <v>0</v>
      </c>
      <c r="H3896" t="s">
        <v>21</v>
      </c>
      <c r="I3896" t="s">
        <v>88</v>
      </c>
      <c r="J3896">
        <v>0</v>
      </c>
      <c r="K3896">
        <v>0</v>
      </c>
      <c r="L3896">
        <v>1</v>
      </c>
      <c r="M3896" t="s">
        <v>25</v>
      </c>
      <c r="N3896">
        <v>0</v>
      </c>
      <c r="O3896" t="s">
        <v>27</v>
      </c>
      <c r="P3896" t="s">
        <v>7912</v>
      </c>
      <c r="Q3896" t="s">
        <v>26</v>
      </c>
      <c r="R3896">
        <v>31</v>
      </c>
      <c r="S3896" t="s">
        <v>21</v>
      </c>
      <c r="T3896" t="s">
        <v>21</v>
      </c>
      <c r="U3896" t="s">
        <v>21</v>
      </c>
      <c r="V3896">
        <v>0</v>
      </c>
      <c r="W3896" t="s">
        <v>21</v>
      </c>
      <c r="X3896" t="s">
        <v>32</v>
      </c>
      <c r="Y3896" t="s">
        <v>38</v>
      </c>
      <c r="Z3896">
        <v>39</v>
      </c>
      <c r="AA3896">
        <v>182</v>
      </c>
      <c r="AB3896" t="s">
        <v>56</v>
      </c>
      <c r="AC3896" t="s">
        <v>96</v>
      </c>
      <c r="AD3896">
        <f>IF(Customers[[#This Row],[Churn Label]]="Yes", 1, 0)</f>
        <v>1</v>
      </c>
    </row>
    <row r="3897" spans="1:30" x14ac:dyDescent="0.2">
      <c r="A3897" t="s">
        <v>7913</v>
      </c>
      <c r="B3897" t="s">
        <v>25</v>
      </c>
      <c r="C3897">
        <v>51</v>
      </c>
      <c r="D3897">
        <v>334</v>
      </c>
      <c r="E3897">
        <v>813.6</v>
      </c>
      <c r="F3897">
        <v>0</v>
      </c>
      <c r="G3897">
        <v>0</v>
      </c>
      <c r="H3897" t="s">
        <v>21</v>
      </c>
      <c r="I3897" t="s">
        <v>22</v>
      </c>
      <c r="J3897">
        <v>0</v>
      </c>
      <c r="K3897">
        <v>0</v>
      </c>
      <c r="L3897">
        <v>3</v>
      </c>
      <c r="M3897" t="s">
        <v>25</v>
      </c>
      <c r="N3897">
        <v>0</v>
      </c>
      <c r="O3897" t="s">
        <v>85</v>
      </c>
      <c r="P3897" t="s">
        <v>7914</v>
      </c>
      <c r="Q3897" t="s">
        <v>26</v>
      </c>
      <c r="R3897">
        <v>47</v>
      </c>
      <c r="S3897" t="s">
        <v>21</v>
      </c>
      <c r="T3897" t="s">
        <v>21</v>
      </c>
      <c r="U3897" t="s">
        <v>21</v>
      </c>
      <c r="V3897">
        <v>0</v>
      </c>
      <c r="W3897" t="s">
        <v>21</v>
      </c>
      <c r="X3897" t="s">
        <v>32</v>
      </c>
      <c r="Y3897" t="s">
        <v>38</v>
      </c>
      <c r="Z3897">
        <v>50</v>
      </c>
      <c r="AA3897">
        <v>2536</v>
      </c>
      <c r="AB3897" t="s">
        <v>56</v>
      </c>
      <c r="AC3897" t="s">
        <v>96</v>
      </c>
      <c r="AD3897">
        <f>IF(Customers[[#This Row],[Churn Label]]="Yes", 1, 0)</f>
        <v>1</v>
      </c>
    </row>
    <row r="3898" spans="1:30" x14ac:dyDescent="0.2">
      <c r="A3898" t="s">
        <v>7915</v>
      </c>
      <c r="B3898" t="s">
        <v>25</v>
      </c>
      <c r="C3898">
        <v>46</v>
      </c>
      <c r="D3898">
        <v>71</v>
      </c>
      <c r="E3898">
        <v>183.2</v>
      </c>
      <c r="F3898">
        <v>0</v>
      </c>
      <c r="G3898">
        <v>0</v>
      </c>
      <c r="H3898" t="s">
        <v>21</v>
      </c>
      <c r="I3898" t="s">
        <v>22</v>
      </c>
      <c r="J3898">
        <v>0</v>
      </c>
      <c r="K3898">
        <v>5</v>
      </c>
      <c r="L3898">
        <v>2</v>
      </c>
      <c r="M3898" t="s">
        <v>21</v>
      </c>
      <c r="N3898">
        <v>44</v>
      </c>
      <c r="O3898" t="s">
        <v>76</v>
      </c>
      <c r="P3898" t="s">
        <v>7916</v>
      </c>
      <c r="Q3898" t="s">
        <v>24</v>
      </c>
      <c r="R3898">
        <v>55</v>
      </c>
      <c r="S3898" t="s">
        <v>21</v>
      </c>
      <c r="T3898" t="s">
        <v>21</v>
      </c>
      <c r="U3898" t="s">
        <v>21</v>
      </c>
      <c r="V3898">
        <v>0</v>
      </c>
      <c r="W3898" t="s">
        <v>21</v>
      </c>
      <c r="X3898" t="s">
        <v>32</v>
      </c>
      <c r="Y3898" t="s">
        <v>38</v>
      </c>
      <c r="Z3898">
        <v>32</v>
      </c>
      <c r="AA3898">
        <v>1484</v>
      </c>
      <c r="AB3898" t="s">
        <v>48</v>
      </c>
      <c r="AC3898" t="s">
        <v>99</v>
      </c>
      <c r="AD3898">
        <f>IF(Customers[[#This Row],[Churn Label]]="Yes", 1, 0)</f>
        <v>1</v>
      </c>
    </row>
    <row r="3899" spans="1:30" x14ac:dyDescent="0.2">
      <c r="A3899" t="s">
        <v>7917</v>
      </c>
      <c r="B3899" t="s">
        <v>25</v>
      </c>
      <c r="C3899">
        <v>1</v>
      </c>
      <c r="D3899">
        <v>2</v>
      </c>
      <c r="E3899">
        <v>5</v>
      </c>
      <c r="F3899">
        <v>0</v>
      </c>
      <c r="G3899">
        <v>0</v>
      </c>
      <c r="H3899" t="s">
        <v>21</v>
      </c>
      <c r="I3899" t="s">
        <v>22</v>
      </c>
      <c r="J3899">
        <v>0</v>
      </c>
      <c r="K3899">
        <v>0</v>
      </c>
      <c r="L3899">
        <v>6</v>
      </c>
      <c r="M3899" t="s">
        <v>25</v>
      </c>
      <c r="N3899">
        <v>0</v>
      </c>
      <c r="O3899" t="s">
        <v>64</v>
      </c>
      <c r="P3899" t="s">
        <v>7918</v>
      </c>
      <c r="Q3899" t="s">
        <v>26</v>
      </c>
      <c r="R3899">
        <v>72</v>
      </c>
      <c r="S3899" t="s">
        <v>21</v>
      </c>
      <c r="T3899" t="s">
        <v>25</v>
      </c>
      <c r="U3899" t="s">
        <v>21</v>
      </c>
      <c r="V3899">
        <v>0</v>
      </c>
      <c r="W3899" t="s">
        <v>25</v>
      </c>
      <c r="X3899" t="s">
        <v>32</v>
      </c>
      <c r="Y3899" t="s">
        <v>95</v>
      </c>
      <c r="Z3899">
        <v>20</v>
      </c>
      <c r="AA3899">
        <v>20</v>
      </c>
      <c r="AB3899" t="s">
        <v>56</v>
      </c>
      <c r="AC3899" t="s">
        <v>57</v>
      </c>
      <c r="AD3899">
        <f>IF(Customers[[#This Row],[Churn Label]]="Yes", 1, 0)</f>
        <v>1</v>
      </c>
    </row>
    <row r="3900" spans="1:30" x14ac:dyDescent="0.2">
      <c r="A3900" t="s">
        <v>7919</v>
      </c>
      <c r="B3900" t="s">
        <v>25</v>
      </c>
      <c r="C3900">
        <v>40</v>
      </c>
      <c r="D3900">
        <v>182</v>
      </c>
      <c r="E3900">
        <v>485.4</v>
      </c>
      <c r="F3900">
        <v>0</v>
      </c>
      <c r="G3900">
        <v>0</v>
      </c>
      <c r="H3900" t="s">
        <v>21</v>
      </c>
      <c r="I3900" t="s">
        <v>22</v>
      </c>
      <c r="J3900">
        <v>0</v>
      </c>
      <c r="K3900">
        <v>0</v>
      </c>
      <c r="L3900">
        <v>2</v>
      </c>
      <c r="M3900" t="s">
        <v>25</v>
      </c>
      <c r="N3900">
        <v>0</v>
      </c>
      <c r="O3900" t="s">
        <v>86</v>
      </c>
      <c r="P3900" t="s">
        <v>7920</v>
      </c>
      <c r="Q3900" t="s">
        <v>24</v>
      </c>
      <c r="R3900">
        <v>40</v>
      </c>
      <c r="S3900" t="s">
        <v>21</v>
      </c>
      <c r="T3900" t="s">
        <v>21</v>
      </c>
      <c r="U3900" t="s">
        <v>21</v>
      </c>
      <c r="V3900">
        <v>0</v>
      </c>
      <c r="W3900" t="s">
        <v>25</v>
      </c>
      <c r="X3900" t="s">
        <v>32</v>
      </c>
      <c r="Y3900" t="s">
        <v>38</v>
      </c>
      <c r="Z3900">
        <v>64</v>
      </c>
      <c r="AA3900">
        <v>2602</v>
      </c>
      <c r="AB3900" t="s">
        <v>48</v>
      </c>
      <c r="AC3900" t="s">
        <v>99</v>
      </c>
      <c r="AD3900">
        <f>IF(Customers[[#This Row],[Churn Label]]="Yes", 1, 0)</f>
        <v>1</v>
      </c>
    </row>
    <row r="3901" spans="1:30" x14ac:dyDescent="0.2">
      <c r="A3901" t="s">
        <v>7921</v>
      </c>
      <c r="B3901" t="s">
        <v>25</v>
      </c>
      <c r="C3901">
        <v>30</v>
      </c>
      <c r="D3901">
        <v>90</v>
      </c>
      <c r="E3901">
        <v>241.7</v>
      </c>
      <c r="F3901">
        <v>0</v>
      </c>
      <c r="G3901">
        <v>0</v>
      </c>
      <c r="H3901" t="s">
        <v>21</v>
      </c>
      <c r="I3901" t="s">
        <v>22</v>
      </c>
      <c r="J3901">
        <v>0</v>
      </c>
      <c r="K3901">
        <v>2</v>
      </c>
      <c r="L3901">
        <v>4</v>
      </c>
      <c r="M3901" t="s">
        <v>25</v>
      </c>
      <c r="N3901">
        <v>0</v>
      </c>
      <c r="O3901" t="s">
        <v>85</v>
      </c>
      <c r="P3901" t="s">
        <v>7922</v>
      </c>
      <c r="Q3901" t="s">
        <v>24</v>
      </c>
      <c r="R3901">
        <v>40</v>
      </c>
      <c r="S3901" t="s">
        <v>21</v>
      </c>
      <c r="T3901" t="s">
        <v>21</v>
      </c>
      <c r="U3901" t="s">
        <v>21</v>
      </c>
      <c r="V3901">
        <v>0</v>
      </c>
      <c r="W3901" t="s">
        <v>21</v>
      </c>
      <c r="X3901" t="s">
        <v>32</v>
      </c>
      <c r="Y3901" t="s">
        <v>38</v>
      </c>
      <c r="Z3901">
        <v>47</v>
      </c>
      <c r="AA3901">
        <v>1435</v>
      </c>
      <c r="AB3901" t="s">
        <v>48</v>
      </c>
      <c r="AC3901" t="s">
        <v>99</v>
      </c>
      <c r="AD3901">
        <f>IF(Customers[[#This Row],[Churn Label]]="Yes", 1, 0)</f>
        <v>1</v>
      </c>
    </row>
    <row r="3902" spans="1:30" x14ac:dyDescent="0.2">
      <c r="A3902" t="s">
        <v>7923</v>
      </c>
      <c r="B3902" t="s">
        <v>25</v>
      </c>
      <c r="C3902">
        <v>27</v>
      </c>
      <c r="D3902">
        <v>70</v>
      </c>
      <c r="E3902">
        <v>269.10000000000002</v>
      </c>
      <c r="F3902">
        <v>0</v>
      </c>
      <c r="G3902">
        <v>0</v>
      </c>
      <c r="H3902" t="s">
        <v>21</v>
      </c>
      <c r="I3902" t="s">
        <v>22</v>
      </c>
      <c r="J3902">
        <v>0</v>
      </c>
      <c r="K3902">
        <v>4</v>
      </c>
      <c r="L3902">
        <v>3</v>
      </c>
      <c r="M3902" t="s">
        <v>25</v>
      </c>
      <c r="N3902">
        <v>0</v>
      </c>
      <c r="O3902" t="s">
        <v>31</v>
      </c>
      <c r="P3902" t="s">
        <v>7924</v>
      </c>
      <c r="Q3902" t="s">
        <v>24</v>
      </c>
      <c r="R3902">
        <v>34</v>
      </c>
      <c r="S3902" t="s">
        <v>21</v>
      </c>
      <c r="T3902" t="s">
        <v>21</v>
      </c>
      <c r="U3902" t="s">
        <v>21</v>
      </c>
      <c r="V3902">
        <v>0</v>
      </c>
      <c r="W3902" t="s">
        <v>21</v>
      </c>
      <c r="X3902" t="s">
        <v>32</v>
      </c>
      <c r="Y3902" t="s">
        <v>38</v>
      </c>
      <c r="Z3902">
        <v>26</v>
      </c>
      <c r="AA3902">
        <v>688</v>
      </c>
      <c r="AB3902" t="s">
        <v>39</v>
      </c>
      <c r="AC3902" t="s">
        <v>104</v>
      </c>
      <c r="AD3902">
        <f>IF(Customers[[#This Row],[Churn Label]]="Yes", 1, 0)</f>
        <v>1</v>
      </c>
    </row>
    <row r="3903" spans="1:30" x14ac:dyDescent="0.2">
      <c r="A3903" t="s">
        <v>7925</v>
      </c>
      <c r="B3903" t="s">
        <v>25</v>
      </c>
      <c r="C3903">
        <v>1</v>
      </c>
      <c r="D3903">
        <v>5</v>
      </c>
      <c r="E3903">
        <v>13</v>
      </c>
      <c r="F3903">
        <v>0</v>
      </c>
      <c r="G3903">
        <v>0</v>
      </c>
      <c r="H3903" t="s">
        <v>21</v>
      </c>
      <c r="I3903" t="s">
        <v>22</v>
      </c>
      <c r="J3903">
        <v>0</v>
      </c>
      <c r="K3903">
        <v>4</v>
      </c>
      <c r="L3903">
        <v>4</v>
      </c>
      <c r="M3903" t="s">
        <v>25</v>
      </c>
      <c r="N3903">
        <v>0</v>
      </c>
      <c r="O3903" t="s">
        <v>82</v>
      </c>
      <c r="P3903" t="s">
        <v>7926</v>
      </c>
      <c r="Q3903" t="s">
        <v>24</v>
      </c>
      <c r="R3903">
        <v>34</v>
      </c>
      <c r="S3903" t="s">
        <v>21</v>
      </c>
      <c r="T3903" t="s">
        <v>21</v>
      </c>
      <c r="U3903" t="s">
        <v>21</v>
      </c>
      <c r="V3903">
        <v>0</v>
      </c>
      <c r="W3903" t="s">
        <v>21</v>
      </c>
      <c r="X3903" t="s">
        <v>32</v>
      </c>
      <c r="Y3903" t="s">
        <v>38</v>
      </c>
      <c r="Z3903">
        <v>18</v>
      </c>
      <c r="AA3903">
        <v>18</v>
      </c>
      <c r="AB3903" t="s">
        <v>39</v>
      </c>
      <c r="AC3903" t="s">
        <v>104</v>
      </c>
      <c r="AD3903">
        <f>IF(Customers[[#This Row],[Churn Label]]="Yes", 1, 0)</f>
        <v>1</v>
      </c>
    </row>
    <row r="3904" spans="1:30" x14ac:dyDescent="0.2">
      <c r="A3904" t="s">
        <v>7927</v>
      </c>
      <c r="B3904" t="s">
        <v>25</v>
      </c>
      <c r="C3904">
        <v>3</v>
      </c>
      <c r="D3904">
        <v>8</v>
      </c>
      <c r="E3904">
        <v>18.600000000000001</v>
      </c>
      <c r="F3904">
        <v>0</v>
      </c>
      <c r="G3904">
        <v>0</v>
      </c>
      <c r="H3904" t="s">
        <v>21</v>
      </c>
      <c r="I3904" t="s">
        <v>22</v>
      </c>
      <c r="J3904">
        <v>0</v>
      </c>
      <c r="K3904">
        <v>2</v>
      </c>
      <c r="L3904">
        <v>4</v>
      </c>
      <c r="M3904" t="s">
        <v>25</v>
      </c>
      <c r="N3904">
        <v>0</v>
      </c>
      <c r="O3904" t="s">
        <v>74</v>
      </c>
      <c r="P3904" t="s">
        <v>7928</v>
      </c>
      <c r="Q3904" t="s">
        <v>26</v>
      </c>
      <c r="R3904">
        <v>45</v>
      </c>
      <c r="S3904" t="s">
        <v>21</v>
      </c>
      <c r="T3904" t="s">
        <v>21</v>
      </c>
      <c r="U3904" t="s">
        <v>21</v>
      </c>
      <c r="V3904">
        <v>0</v>
      </c>
      <c r="W3904" t="s">
        <v>21</v>
      </c>
      <c r="X3904" t="s">
        <v>32</v>
      </c>
      <c r="Y3904" t="s">
        <v>38</v>
      </c>
      <c r="Z3904">
        <v>55</v>
      </c>
      <c r="AA3904">
        <v>171</v>
      </c>
      <c r="AB3904" t="s">
        <v>39</v>
      </c>
      <c r="AC3904" t="s">
        <v>104</v>
      </c>
      <c r="AD3904">
        <f>IF(Customers[[#This Row],[Churn Label]]="Yes", 1, 0)</f>
        <v>1</v>
      </c>
    </row>
    <row r="3905" spans="1:30" x14ac:dyDescent="0.2">
      <c r="A3905" t="s">
        <v>7929</v>
      </c>
      <c r="B3905" t="s">
        <v>25</v>
      </c>
      <c r="C3905">
        <v>65</v>
      </c>
      <c r="D3905">
        <v>146</v>
      </c>
      <c r="E3905">
        <v>516.6</v>
      </c>
      <c r="F3905">
        <v>0</v>
      </c>
      <c r="G3905">
        <v>0</v>
      </c>
      <c r="H3905" t="s">
        <v>21</v>
      </c>
      <c r="I3905" t="s">
        <v>22</v>
      </c>
      <c r="J3905">
        <v>0</v>
      </c>
      <c r="K3905">
        <v>1</v>
      </c>
      <c r="L3905">
        <v>6</v>
      </c>
      <c r="M3905" t="s">
        <v>21</v>
      </c>
      <c r="N3905">
        <v>79</v>
      </c>
      <c r="O3905" t="s">
        <v>51</v>
      </c>
      <c r="P3905" t="s">
        <v>7930</v>
      </c>
      <c r="Q3905" t="s">
        <v>24</v>
      </c>
      <c r="R3905">
        <v>44</v>
      </c>
      <c r="S3905" t="s">
        <v>21</v>
      </c>
      <c r="T3905" t="s">
        <v>21</v>
      </c>
      <c r="U3905" t="s">
        <v>21</v>
      </c>
      <c r="V3905">
        <v>0</v>
      </c>
      <c r="W3905" t="s">
        <v>25</v>
      </c>
      <c r="X3905" t="s">
        <v>98</v>
      </c>
      <c r="Y3905" t="s">
        <v>33</v>
      </c>
      <c r="Z3905">
        <v>60</v>
      </c>
      <c r="AA3905">
        <v>3860</v>
      </c>
      <c r="AB3905" t="s">
        <v>56</v>
      </c>
      <c r="AC3905" t="s">
        <v>96</v>
      </c>
      <c r="AD3905">
        <f>IF(Customers[[#This Row],[Churn Label]]="Yes", 1, 0)</f>
        <v>1</v>
      </c>
    </row>
    <row r="3906" spans="1:30" x14ac:dyDescent="0.2">
      <c r="A3906" t="s">
        <v>7931</v>
      </c>
      <c r="B3906" t="s">
        <v>25</v>
      </c>
      <c r="C3906">
        <v>21</v>
      </c>
      <c r="D3906">
        <v>101</v>
      </c>
      <c r="E3906">
        <v>274</v>
      </c>
      <c r="F3906">
        <v>0</v>
      </c>
      <c r="G3906">
        <v>0</v>
      </c>
      <c r="H3906" t="s">
        <v>21</v>
      </c>
      <c r="I3906" t="s">
        <v>22</v>
      </c>
      <c r="J3906">
        <v>0</v>
      </c>
      <c r="K3906">
        <v>4</v>
      </c>
      <c r="L3906">
        <v>12</v>
      </c>
      <c r="M3906" t="s">
        <v>25</v>
      </c>
      <c r="N3906">
        <v>0</v>
      </c>
      <c r="O3906" t="s">
        <v>73</v>
      </c>
      <c r="P3906" t="s">
        <v>7932</v>
      </c>
      <c r="Q3906" t="s">
        <v>24</v>
      </c>
      <c r="R3906">
        <v>22</v>
      </c>
      <c r="S3906" t="s">
        <v>25</v>
      </c>
      <c r="T3906" t="s">
        <v>21</v>
      </c>
      <c r="U3906" t="s">
        <v>21</v>
      </c>
      <c r="V3906">
        <v>0</v>
      </c>
      <c r="W3906" t="s">
        <v>25</v>
      </c>
      <c r="X3906" t="s">
        <v>32</v>
      </c>
      <c r="Y3906" t="s">
        <v>38</v>
      </c>
      <c r="Z3906">
        <v>59</v>
      </c>
      <c r="AA3906">
        <v>1251</v>
      </c>
      <c r="AB3906" t="s">
        <v>90</v>
      </c>
      <c r="AC3906" t="s">
        <v>91</v>
      </c>
      <c r="AD3906">
        <f>IF(Customers[[#This Row],[Churn Label]]="Yes", 1, 0)</f>
        <v>1</v>
      </c>
    </row>
    <row r="3907" spans="1:30" x14ac:dyDescent="0.2">
      <c r="A3907" t="s">
        <v>7933</v>
      </c>
      <c r="B3907" t="s">
        <v>25</v>
      </c>
      <c r="C3907">
        <v>1</v>
      </c>
      <c r="D3907">
        <v>6</v>
      </c>
      <c r="E3907">
        <v>16</v>
      </c>
      <c r="F3907">
        <v>0</v>
      </c>
      <c r="G3907">
        <v>0</v>
      </c>
      <c r="H3907" t="s">
        <v>21</v>
      </c>
      <c r="I3907" t="s">
        <v>22</v>
      </c>
      <c r="J3907">
        <v>0</v>
      </c>
      <c r="K3907">
        <v>5</v>
      </c>
      <c r="L3907">
        <v>5</v>
      </c>
      <c r="M3907" t="s">
        <v>25</v>
      </c>
      <c r="N3907">
        <v>0</v>
      </c>
      <c r="O3907" t="s">
        <v>37</v>
      </c>
      <c r="P3907" t="s">
        <v>7934</v>
      </c>
      <c r="Q3907" t="s">
        <v>26</v>
      </c>
      <c r="R3907">
        <v>63</v>
      </c>
      <c r="S3907" t="s">
        <v>21</v>
      </c>
      <c r="T3907" t="s">
        <v>21</v>
      </c>
      <c r="U3907" t="s">
        <v>21</v>
      </c>
      <c r="V3907">
        <v>0</v>
      </c>
      <c r="W3907" t="s">
        <v>25</v>
      </c>
      <c r="X3907" t="s">
        <v>32</v>
      </c>
      <c r="Y3907" t="s">
        <v>38</v>
      </c>
      <c r="Z3907">
        <v>34</v>
      </c>
      <c r="AA3907">
        <v>34</v>
      </c>
      <c r="AB3907" t="s">
        <v>56</v>
      </c>
      <c r="AC3907" t="s">
        <v>96</v>
      </c>
      <c r="AD3907">
        <f>IF(Customers[[#This Row],[Churn Label]]="Yes", 1, 0)</f>
        <v>1</v>
      </c>
    </row>
    <row r="3908" spans="1:30" x14ac:dyDescent="0.2">
      <c r="A3908" t="s">
        <v>7935</v>
      </c>
      <c r="B3908" t="s">
        <v>25</v>
      </c>
      <c r="C3908">
        <v>4</v>
      </c>
      <c r="D3908">
        <v>27</v>
      </c>
      <c r="E3908">
        <v>60.4</v>
      </c>
      <c r="F3908">
        <v>0</v>
      </c>
      <c r="G3908">
        <v>0</v>
      </c>
      <c r="H3908" t="s">
        <v>21</v>
      </c>
      <c r="I3908" t="s">
        <v>22</v>
      </c>
      <c r="J3908">
        <v>0</v>
      </c>
      <c r="K3908">
        <v>3</v>
      </c>
      <c r="L3908">
        <v>1</v>
      </c>
      <c r="M3908" t="s">
        <v>25</v>
      </c>
      <c r="N3908">
        <v>0</v>
      </c>
      <c r="O3908" t="s">
        <v>43</v>
      </c>
      <c r="P3908" t="s">
        <v>7936</v>
      </c>
      <c r="Q3908" t="s">
        <v>26</v>
      </c>
      <c r="R3908">
        <v>38</v>
      </c>
      <c r="S3908" t="s">
        <v>21</v>
      </c>
      <c r="T3908" t="s">
        <v>21</v>
      </c>
      <c r="U3908" t="s">
        <v>21</v>
      </c>
      <c r="V3908">
        <v>0</v>
      </c>
      <c r="W3908" t="s">
        <v>25</v>
      </c>
      <c r="X3908" t="s">
        <v>32</v>
      </c>
      <c r="Y3908" t="s">
        <v>38</v>
      </c>
      <c r="Z3908">
        <v>33</v>
      </c>
      <c r="AA3908">
        <v>133</v>
      </c>
      <c r="AB3908" t="s">
        <v>90</v>
      </c>
      <c r="AC3908" t="s">
        <v>91</v>
      </c>
      <c r="AD3908">
        <f>IF(Customers[[#This Row],[Churn Label]]="Yes", 1, 0)</f>
        <v>1</v>
      </c>
    </row>
    <row r="3909" spans="1:30" x14ac:dyDescent="0.2">
      <c r="A3909" t="s">
        <v>7937</v>
      </c>
      <c r="B3909" t="s">
        <v>25</v>
      </c>
      <c r="C3909">
        <v>9</v>
      </c>
      <c r="D3909">
        <v>26</v>
      </c>
      <c r="E3909">
        <v>60.3</v>
      </c>
      <c r="F3909">
        <v>0</v>
      </c>
      <c r="G3909">
        <v>0</v>
      </c>
      <c r="H3909" t="s">
        <v>21</v>
      </c>
      <c r="I3909" t="s">
        <v>22</v>
      </c>
      <c r="J3909">
        <v>0</v>
      </c>
      <c r="K3909">
        <v>3</v>
      </c>
      <c r="L3909">
        <v>19</v>
      </c>
      <c r="M3909" t="s">
        <v>25</v>
      </c>
      <c r="N3909">
        <v>0</v>
      </c>
      <c r="O3909" t="s">
        <v>67</v>
      </c>
      <c r="P3909" t="s">
        <v>7938</v>
      </c>
      <c r="Q3909" t="s">
        <v>24</v>
      </c>
      <c r="R3909">
        <v>25</v>
      </c>
      <c r="S3909" t="s">
        <v>25</v>
      </c>
      <c r="T3909" t="s">
        <v>21</v>
      </c>
      <c r="U3909" t="s">
        <v>21</v>
      </c>
      <c r="V3909">
        <v>0</v>
      </c>
      <c r="W3909" t="s">
        <v>21</v>
      </c>
      <c r="X3909" t="s">
        <v>32</v>
      </c>
      <c r="Y3909" t="s">
        <v>33</v>
      </c>
      <c r="Z3909">
        <v>33</v>
      </c>
      <c r="AA3909">
        <v>288</v>
      </c>
      <c r="AB3909" t="s">
        <v>90</v>
      </c>
      <c r="AC3909" t="s">
        <v>91</v>
      </c>
      <c r="AD3909">
        <f>IF(Customers[[#This Row],[Churn Label]]="Yes", 1, 0)</f>
        <v>1</v>
      </c>
    </row>
    <row r="3910" spans="1:30" x14ac:dyDescent="0.2">
      <c r="A3910" t="s">
        <v>7939</v>
      </c>
      <c r="B3910" t="s">
        <v>25</v>
      </c>
      <c r="C3910">
        <v>1</v>
      </c>
      <c r="D3910">
        <v>3</v>
      </c>
      <c r="E3910">
        <v>10</v>
      </c>
      <c r="F3910">
        <v>0</v>
      </c>
      <c r="G3910">
        <v>0</v>
      </c>
      <c r="H3910" t="s">
        <v>21</v>
      </c>
      <c r="I3910" t="s">
        <v>22</v>
      </c>
      <c r="J3910">
        <v>0</v>
      </c>
      <c r="K3910">
        <v>1</v>
      </c>
      <c r="L3910">
        <v>6</v>
      </c>
      <c r="M3910" t="s">
        <v>25</v>
      </c>
      <c r="N3910">
        <v>0</v>
      </c>
      <c r="O3910" t="s">
        <v>68</v>
      </c>
      <c r="P3910" t="s">
        <v>7940</v>
      </c>
      <c r="Q3910" t="s">
        <v>26</v>
      </c>
      <c r="R3910">
        <v>48</v>
      </c>
      <c r="S3910" t="s">
        <v>21</v>
      </c>
      <c r="T3910" t="s">
        <v>21</v>
      </c>
      <c r="U3910" t="s">
        <v>21</v>
      </c>
      <c r="V3910">
        <v>0</v>
      </c>
      <c r="W3910" t="s">
        <v>21</v>
      </c>
      <c r="X3910" t="s">
        <v>32</v>
      </c>
      <c r="Y3910" t="s">
        <v>38</v>
      </c>
      <c r="Z3910">
        <v>25</v>
      </c>
      <c r="AA3910">
        <v>25</v>
      </c>
      <c r="AB3910" t="s">
        <v>90</v>
      </c>
      <c r="AC3910" t="s">
        <v>91</v>
      </c>
      <c r="AD3910">
        <f>IF(Customers[[#This Row],[Churn Label]]="Yes", 1, 0)</f>
        <v>1</v>
      </c>
    </row>
    <row r="3911" spans="1:30" x14ac:dyDescent="0.2">
      <c r="A3911" t="s">
        <v>7941</v>
      </c>
      <c r="B3911" t="s">
        <v>25</v>
      </c>
      <c r="C3911">
        <v>1</v>
      </c>
      <c r="D3911">
        <v>2</v>
      </c>
      <c r="E3911">
        <v>7</v>
      </c>
      <c r="F3911">
        <v>0</v>
      </c>
      <c r="G3911">
        <v>0</v>
      </c>
      <c r="H3911" t="s">
        <v>21</v>
      </c>
      <c r="I3911" t="s">
        <v>22</v>
      </c>
      <c r="J3911">
        <v>0</v>
      </c>
      <c r="K3911">
        <v>1</v>
      </c>
      <c r="L3911">
        <v>5</v>
      </c>
      <c r="M3911" t="s">
        <v>25</v>
      </c>
      <c r="N3911">
        <v>0</v>
      </c>
      <c r="O3911" t="s">
        <v>79</v>
      </c>
      <c r="P3911" t="s">
        <v>7942</v>
      </c>
      <c r="Q3911" t="s">
        <v>24</v>
      </c>
      <c r="R3911">
        <v>77</v>
      </c>
      <c r="S3911" t="s">
        <v>21</v>
      </c>
      <c r="T3911" t="s">
        <v>25</v>
      </c>
      <c r="U3911" t="s">
        <v>21</v>
      </c>
      <c r="V3911">
        <v>0</v>
      </c>
      <c r="W3911" t="s">
        <v>21</v>
      </c>
      <c r="X3911" t="s">
        <v>32</v>
      </c>
      <c r="Y3911" t="s">
        <v>38</v>
      </c>
      <c r="Z3911">
        <v>39</v>
      </c>
      <c r="AA3911">
        <v>39</v>
      </c>
      <c r="AB3911" t="s">
        <v>56</v>
      </c>
      <c r="AC3911" t="s">
        <v>96</v>
      </c>
      <c r="AD3911">
        <f>IF(Customers[[#This Row],[Churn Label]]="Yes", 1, 0)</f>
        <v>1</v>
      </c>
    </row>
    <row r="3912" spans="1:30" x14ac:dyDescent="0.2">
      <c r="A3912" t="s">
        <v>7943</v>
      </c>
      <c r="B3912" t="s">
        <v>25</v>
      </c>
      <c r="C3912">
        <v>9</v>
      </c>
      <c r="D3912">
        <v>22</v>
      </c>
      <c r="E3912">
        <v>64.599999999999994</v>
      </c>
      <c r="F3912">
        <v>0</v>
      </c>
      <c r="G3912">
        <v>0</v>
      </c>
      <c r="H3912" t="s">
        <v>21</v>
      </c>
      <c r="I3912" t="s">
        <v>22</v>
      </c>
      <c r="J3912">
        <v>0</v>
      </c>
      <c r="K3912">
        <v>3</v>
      </c>
      <c r="L3912">
        <v>7</v>
      </c>
      <c r="M3912" t="s">
        <v>21</v>
      </c>
      <c r="N3912">
        <v>7</v>
      </c>
      <c r="O3912" t="s">
        <v>84</v>
      </c>
      <c r="P3912" t="s">
        <v>7944</v>
      </c>
      <c r="Q3912" t="s">
        <v>26</v>
      </c>
      <c r="R3912">
        <v>52</v>
      </c>
      <c r="S3912" t="s">
        <v>21</v>
      </c>
      <c r="T3912" t="s">
        <v>21</v>
      </c>
      <c r="U3912" t="s">
        <v>21</v>
      </c>
      <c r="V3912">
        <v>0</v>
      </c>
      <c r="W3912" t="s">
        <v>21</v>
      </c>
      <c r="X3912" t="s">
        <v>32</v>
      </c>
      <c r="Y3912" t="s">
        <v>38</v>
      </c>
      <c r="Z3912">
        <v>25</v>
      </c>
      <c r="AA3912">
        <v>227</v>
      </c>
      <c r="AB3912" t="s">
        <v>56</v>
      </c>
      <c r="AC3912" t="s">
        <v>96</v>
      </c>
      <c r="AD3912">
        <f>IF(Customers[[#This Row],[Churn Label]]="Yes", 1, 0)</f>
        <v>1</v>
      </c>
    </row>
    <row r="3913" spans="1:30" x14ac:dyDescent="0.2">
      <c r="A3913" t="s">
        <v>7945</v>
      </c>
      <c r="B3913" t="s">
        <v>25</v>
      </c>
      <c r="C3913">
        <v>1</v>
      </c>
      <c r="D3913">
        <v>4</v>
      </c>
      <c r="E3913">
        <v>11</v>
      </c>
      <c r="F3913">
        <v>0</v>
      </c>
      <c r="G3913">
        <v>0</v>
      </c>
      <c r="H3913" t="s">
        <v>21</v>
      </c>
      <c r="I3913" t="s">
        <v>22</v>
      </c>
      <c r="J3913">
        <v>0</v>
      </c>
      <c r="K3913">
        <v>3</v>
      </c>
      <c r="L3913">
        <v>0</v>
      </c>
      <c r="M3913" t="s">
        <v>21</v>
      </c>
      <c r="N3913">
        <v>0</v>
      </c>
      <c r="O3913" t="s">
        <v>69</v>
      </c>
      <c r="P3913" t="s">
        <v>7946</v>
      </c>
      <c r="Q3913" t="s">
        <v>24</v>
      </c>
      <c r="R3913">
        <v>58</v>
      </c>
      <c r="S3913" t="s">
        <v>21</v>
      </c>
      <c r="T3913" t="s">
        <v>21</v>
      </c>
      <c r="U3913" t="s">
        <v>21</v>
      </c>
      <c r="V3913">
        <v>0</v>
      </c>
      <c r="W3913" t="s">
        <v>21</v>
      </c>
      <c r="X3913" t="s">
        <v>32</v>
      </c>
      <c r="Y3913" t="s">
        <v>33</v>
      </c>
      <c r="Z3913">
        <v>10</v>
      </c>
      <c r="AA3913">
        <v>10</v>
      </c>
      <c r="AB3913" t="s">
        <v>90</v>
      </c>
      <c r="AC3913" t="s">
        <v>91</v>
      </c>
      <c r="AD3913">
        <f>IF(Customers[[#This Row],[Churn Label]]="Yes", 1, 0)</f>
        <v>1</v>
      </c>
    </row>
    <row r="3914" spans="1:30" x14ac:dyDescent="0.2">
      <c r="A3914" t="s">
        <v>7947</v>
      </c>
      <c r="B3914" t="s">
        <v>25</v>
      </c>
      <c r="C3914">
        <v>1</v>
      </c>
      <c r="D3914">
        <v>6</v>
      </c>
      <c r="E3914">
        <v>14</v>
      </c>
      <c r="F3914">
        <v>0</v>
      </c>
      <c r="G3914">
        <v>0</v>
      </c>
      <c r="H3914" t="s">
        <v>21</v>
      </c>
      <c r="I3914" t="s">
        <v>22</v>
      </c>
      <c r="J3914">
        <v>0</v>
      </c>
      <c r="K3914">
        <v>0</v>
      </c>
      <c r="L3914">
        <v>3</v>
      </c>
      <c r="M3914" t="s">
        <v>25</v>
      </c>
      <c r="N3914">
        <v>0</v>
      </c>
      <c r="O3914" t="s">
        <v>67</v>
      </c>
      <c r="P3914" t="s">
        <v>7948</v>
      </c>
      <c r="Q3914" t="s">
        <v>26</v>
      </c>
      <c r="R3914">
        <v>54</v>
      </c>
      <c r="S3914" t="s">
        <v>21</v>
      </c>
      <c r="T3914" t="s">
        <v>21</v>
      </c>
      <c r="U3914" t="s">
        <v>21</v>
      </c>
      <c r="V3914">
        <v>0</v>
      </c>
      <c r="W3914" t="s">
        <v>21</v>
      </c>
      <c r="X3914" t="s">
        <v>32</v>
      </c>
      <c r="Y3914" t="s">
        <v>38</v>
      </c>
      <c r="Z3914">
        <v>36</v>
      </c>
      <c r="AA3914">
        <v>36</v>
      </c>
      <c r="AB3914" t="s">
        <v>90</v>
      </c>
      <c r="AC3914" t="s">
        <v>91</v>
      </c>
      <c r="AD3914">
        <f>IF(Customers[[#This Row],[Churn Label]]="Yes", 1, 0)</f>
        <v>1</v>
      </c>
    </row>
    <row r="3915" spans="1:30" x14ac:dyDescent="0.2">
      <c r="A3915" t="s">
        <v>7949</v>
      </c>
      <c r="B3915" t="s">
        <v>25</v>
      </c>
      <c r="C3915">
        <v>2</v>
      </c>
      <c r="D3915">
        <v>11</v>
      </c>
      <c r="E3915">
        <v>23.2</v>
      </c>
      <c r="F3915">
        <v>0</v>
      </c>
      <c r="G3915">
        <v>0</v>
      </c>
      <c r="H3915" t="s">
        <v>21</v>
      </c>
      <c r="I3915" t="s">
        <v>22</v>
      </c>
      <c r="J3915">
        <v>0</v>
      </c>
      <c r="K3915">
        <v>5</v>
      </c>
      <c r="L3915">
        <v>3</v>
      </c>
      <c r="M3915" t="s">
        <v>25</v>
      </c>
      <c r="N3915">
        <v>0</v>
      </c>
      <c r="O3915" t="s">
        <v>41</v>
      </c>
      <c r="P3915" t="s">
        <v>7950</v>
      </c>
      <c r="Q3915" t="s">
        <v>24</v>
      </c>
      <c r="R3915">
        <v>54</v>
      </c>
      <c r="S3915" t="s">
        <v>21</v>
      </c>
      <c r="T3915" t="s">
        <v>21</v>
      </c>
      <c r="U3915" t="s">
        <v>21</v>
      </c>
      <c r="V3915">
        <v>0</v>
      </c>
      <c r="W3915" t="s">
        <v>21</v>
      </c>
      <c r="X3915" t="s">
        <v>32</v>
      </c>
      <c r="Y3915" t="s">
        <v>38</v>
      </c>
      <c r="Z3915">
        <v>43</v>
      </c>
      <c r="AA3915">
        <v>90</v>
      </c>
      <c r="AB3915" t="s">
        <v>39</v>
      </c>
      <c r="AC3915" t="s">
        <v>104</v>
      </c>
      <c r="AD3915">
        <f>IF(Customers[[#This Row],[Churn Label]]="Yes", 1, 0)</f>
        <v>1</v>
      </c>
    </row>
    <row r="3916" spans="1:30" x14ac:dyDescent="0.2">
      <c r="A3916" t="s">
        <v>7951</v>
      </c>
      <c r="B3916" t="s">
        <v>25</v>
      </c>
      <c r="C3916">
        <v>3</v>
      </c>
      <c r="D3916">
        <v>6</v>
      </c>
      <c r="E3916">
        <v>12.5</v>
      </c>
      <c r="F3916">
        <v>0</v>
      </c>
      <c r="G3916">
        <v>0</v>
      </c>
      <c r="H3916" t="s">
        <v>21</v>
      </c>
      <c r="I3916" t="s">
        <v>22</v>
      </c>
      <c r="J3916">
        <v>0</v>
      </c>
      <c r="K3916">
        <v>5</v>
      </c>
      <c r="L3916">
        <v>15</v>
      </c>
      <c r="M3916" t="s">
        <v>25</v>
      </c>
      <c r="N3916">
        <v>0</v>
      </c>
      <c r="O3916" t="s">
        <v>46</v>
      </c>
      <c r="P3916" t="s">
        <v>7952</v>
      </c>
      <c r="Q3916" t="s">
        <v>24</v>
      </c>
      <c r="R3916">
        <v>46</v>
      </c>
      <c r="S3916" t="s">
        <v>21</v>
      </c>
      <c r="T3916" t="s">
        <v>21</v>
      </c>
      <c r="U3916" t="s">
        <v>21</v>
      </c>
      <c r="V3916">
        <v>0</v>
      </c>
      <c r="W3916" t="s">
        <v>21</v>
      </c>
      <c r="X3916" t="s">
        <v>32</v>
      </c>
      <c r="Y3916" t="s">
        <v>38</v>
      </c>
      <c r="Z3916">
        <v>56</v>
      </c>
      <c r="AA3916">
        <v>176</v>
      </c>
      <c r="AB3916" t="s">
        <v>56</v>
      </c>
      <c r="AC3916" t="s">
        <v>96</v>
      </c>
      <c r="AD3916">
        <f>IF(Customers[[#This Row],[Churn Label]]="Yes", 1, 0)</f>
        <v>1</v>
      </c>
    </row>
    <row r="3917" spans="1:30" x14ac:dyDescent="0.2">
      <c r="A3917" t="s">
        <v>7953</v>
      </c>
      <c r="B3917" t="s">
        <v>25</v>
      </c>
      <c r="C3917">
        <v>13</v>
      </c>
      <c r="D3917">
        <v>76</v>
      </c>
      <c r="E3917">
        <v>209.6</v>
      </c>
      <c r="F3917">
        <v>0</v>
      </c>
      <c r="G3917">
        <v>0</v>
      </c>
      <c r="H3917" t="s">
        <v>21</v>
      </c>
      <c r="I3917" t="s">
        <v>22</v>
      </c>
      <c r="J3917">
        <v>0</v>
      </c>
      <c r="K3917">
        <v>0</v>
      </c>
      <c r="L3917">
        <v>5</v>
      </c>
      <c r="M3917" t="s">
        <v>25</v>
      </c>
      <c r="N3917">
        <v>0</v>
      </c>
      <c r="O3917" t="s">
        <v>86</v>
      </c>
      <c r="P3917" t="s">
        <v>7954</v>
      </c>
      <c r="Q3917" t="s">
        <v>26</v>
      </c>
      <c r="R3917">
        <v>43</v>
      </c>
      <c r="S3917" t="s">
        <v>21</v>
      </c>
      <c r="T3917" t="s">
        <v>21</v>
      </c>
      <c r="U3917" t="s">
        <v>21</v>
      </c>
      <c r="V3917">
        <v>0</v>
      </c>
      <c r="W3917" t="s">
        <v>21</v>
      </c>
      <c r="X3917" t="s">
        <v>32</v>
      </c>
      <c r="Y3917" t="s">
        <v>38</v>
      </c>
      <c r="Z3917">
        <v>56</v>
      </c>
      <c r="AA3917">
        <v>740</v>
      </c>
      <c r="AB3917" t="s">
        <v>90</v>
      </c>
      <c r="AC3917" t="s">
        <v>91</v>
      </c>
      <c r="AD3917">
        <f>IF(Customers[[#This Row],[Churn Label]]="Yes", 1, 0)</f>
        <v>1</v>
      </c>
    </row>
    <row r="3918" spans="1:30" x14ac:dyDescent="0.2">
      <c r="A3918" t="s">
        <v>7955</v>
      </c>
      <c r="B3918" t="s">
        <v>25</v>
      </c>
      <c r="C3918">
        <v>41</v>
      </c>
      <c r="D3918">
        <v>116</v>
      </c>
      <c r="E3918">
        <v>290</v>
      </c>
      <c r="F3918">
        <v>0</v>
      </c>
      <c r="G3918">
        <v>0</v>
      </c>
      <c r="H3918" t="s">
        <v>21</v>
      </c>
      <c r="I3918" t="s">
        <v>22</v>
      </c>
      <c r="J3918">
        <v>0</v>
      </c>
      <c r="K3918">
        <v>2</v>
      </c>
      <c r="L3918">
        <v>8</v>
      </c>
      <c r="M3918" t="s">
        <v>25</v>
      </c>
      <c r="N3918">
        <v>0</v>
      </c>
      <c r="O3918" t="s">
        <v>71</v>
      </c>
      <c r="P3918" t="s">
        <v>7956</v>
      </c>
      <c r="Q3918" t="s">
        <v>24</v>
      </c>
      <c r="R3918">
        <v>64</v>
      </c>
      <c r="S3918" t="s">
        <v>21</v>
      </c>
      <c r="T3918" t="s">
        <v>21</v>
      </c>
      <c r="U3918" t="s">
        <v>21</v>
      </c>
      <c r="V3918">
        <v>0</v>
      </c>
      <c r="W3918" t="s">
        <v>25</v>
      </c>
      <c r="X3918" t="s">
        <v>32</v>
      </c>
      <c r="Y3918" t="s">
        <v>38</v>
      </c>
      <c r="Z3918">
        <v>38</v>
      </c>
      <c r="AA3918">
        <v>1586</v>
      </c>
      <c r="AB3918" t="s">
        <v>90</v>
      </c>
      <c r="AC3918" t="s">
        <v>91</v>
      </c>
      <c r="AD3918">
        <f>IF(Customers[[#This Row],[Churn Label]]="Yes", 1, 0)</f>
        <v>1</v>
      </c>
    </row>
    <row r="3919" spans="1:30" x14ac:dyDescent="0.2">
      <c r="A3919" t="s">
        <v>7957</v>
      </c>
      <c r="B3919" t="s">
        <v>25</v>
      </c>
      <c r="C3919">
        <v>13</v>
      </c>
      <c r="D3919">
        <v>100</v>
      </c>
      <c r="E3919">
        <v>212.4</v>
      </c>
      <c r="F3919">
        <v>0</v>
      </c>
      <c r="G3919">
        <v>0</v>
      </c>
      <c r="H3919" t="s">
        <v>21</v>
      </c>
      <c r="I3919" t="s">
        <v>22</v>
      </c>
      <c r="J3919">
        <v>0</v>
      </c>
      <c r="K3919">
        <v>3</v>
      </c>
      <c r="L3919">
        <v>1</v>
      </c>
      <c r="M3919" t="s">
        <v>21</v>
      </c>
      <c r="N3919">
        <v>87</v>
      </c>
      <c r="O3919" t="s">
        <v>62</v>
      </c>
      <c r="P3919" t="s">
        <v>7958</v>
      </c>
      <c r="Q3919" t="s">
        <v>26</v>
      </c>
      <c r="R3919">
        <v>72</v>
      </c>
      <c r="S3919" t="s">
        <v>21</v>
      </c>
      <c r="T3919" t="s">
        <v>25</v>
      </c>
      <c r="U3919" t="s">
        <v>21</v>
      </c>
      <c r="V3919">
        <v>0</v>
      </c>
      <c r="W3919" t="s">
        <v>21</v>
      </c>
      <c r="X3919" t="s">
        <v>32</v>
      </c>
      <c r="Y3919" t="s">
        <v>38</v>
      </c>
      <c r="Z3919">
        <v>58</v>
      </c>
      <c r="AA3919">
        <v>763</v>
      </c>
      <c r="AB3919" t="s">
        <v>56</v>
      </c>
      <c r="AC3919" t="s">
        <v>96</v>
      </c>
      <c r="AD3919">
        <f>IF(Customers[[#This Row],[Churn Label]]="Yes", 1, 0)</f>
        <v>1</v>
      </c>
    </row>
    <row r="3920" spans="1:30" x14ac:dyDescent="0.2">
      <c r="A3920" t="s">
        <v>7959</v>
      </c>
      <c r="B3920" t="s">
        <v>25</v>
      </c>
      <c r="C3920">
        <v>2</v>
      </c>
      <c r="D3920">
        <v>7</v>
      </c>
      <c r="E3920">
        <v>16.399999999999999</v>
      </c>
      <c r="F3920">
        <v>0</v>
      </c>
      <c r="G3920">
        <v>0</v>
      </c>
      <c r="H3920" t="s">
        <v>21</v>
      </c>
      <c r="I3920" t="s">
        <v>22</v>
      </c>
      <c r="J3920">
        <v>0</v>
      </c>
      <c r="K3920">
        <v>5</v>
      </c>
      <c r="L3920">
        <v>11</v>
      </c>
      <c r="M3920" t="s">
        <v>25</v>
      </c>
      <c r="N3920">
        <v>0</v>
      </c>
      <c r="O3920" t="s">
        <v>30</v>
      </c>
      <c r="P3920" t="s">
        <v>7960</v>
      </c>
      <c r="Q3920" t="s">
        <v>26</v>
      </c>
      <c r="R3920">
        <v>32</v>
      </c>
      <c r="S3920" t="s">
        <v>21</v>
      </c>
      <c r="T3920" t="s">
        <v>21</v>
      </c>
      <c r="U3920" t="s">
        <v>21</v>
      </c>
      <c r="V3920">
        <v>0</v>
      </c>
      <c r="W3920" t="s">
        <v>21</v>
      </c>
      <c r="X3920" t="s">
        <v>32</v>
      </c>
      <c r="Y3920" t="s">
        <v>38</v>
      </c>
      <c r="Z3920">
        <v>37</v>
      </c>
      <c r="AA3920">
        <v>67</v>
      </c>
      <c r="AB3920" t="s">
        <v>90</v>
      </c>
      <c r="AC3920" t="s">
        <v>91</v>
      </c>
      <c r="AD3920">
        <f>IF(Customers[[#This Row],[Churn Label]]="Yes", 1, 0)</f>
        <v>1</v>
      </c>
    </row>
    <row r="3921" spans="1:30" x14ac:dyDescent="0.2">
      <c r="A3921" t="s">
        <v>7961</v>
      </c>
      <c r="B3921" t="s">
        <v>25</v>
      </c>
      <c r="C3921">
        <v>19</v>
      </c>
      <c r="D3921">
        <v>63</v>
      </c>
      <c r="E3921">
        <v>194</v>
      </c>
      <c r="F3921">
        <v>0</v>
      </c>
      <c r="G3921">
        <v>0</v>
      </c>
      <c r="H3921" t="s">
        <v>21</v>
      </c>
      <c r="I3921" t="s">
        <v>22</v>
      </c>
      <c r="J3921">
        <v>0</v>
      </c>
      <c r="K3921">
        <v>3</v>
      </c>
      <c r="L3921">
        <v>0</v>
      </c>
      <c r="M3921" t="s">
        <v>21</v>
      </c>
      <c r="N3921">
        <v>0</v>
      </c>
      <c r="O3921" t="s">
        <v>27</v>
      </c>
      <c r="P3921" t="s">
        <v>7962</v>
      </c>
      <c r="Q3921" t="s">
        <v>24</v>
      </c>
      <c r="R3921">
        <v>42</v>
      </c>
      <c r="S3921" t="s">
        <v>21</v>
      </c>
      <c r="T3921" t="s">
        <v>21</v>
      </c>
      <c r="U3921" t="s">
        <v>21</v>
      </c>
      <c r="V3921">
        <v>0</v>
      </c>
      <c r="W3921" t="s">
        <v>21</v>
      </c>
      <c r="X3921" t="s">
        <v>98</v>
      </c>
      <c r="Y3921" t="s">
        <v>38</v>
      </c>
      <c r="Z3921">
        <v>11</v>
      </c>
      <c r="AA3921">
        <v>211</v>
      </c>
      <c r="AB3921" t="s">
        <v>90</v>
      </c>
      <c r="AC3921" t="s">
        <v>91</v>
      </c>
      <c r="AD3921">
        <f>IF(Customers[[#This Row],[Churn Label]]="Yes", 1, 0)</f>
        <v>1</v>
      </c>
    </row>
    <row r="3922" spans="1:30" x14ac:dyDescent="0.2">
      <c r="A3922" t="s">
        <v>7963</v>
      </c>
      <c r="B3922" t="s">
        <v>25</v>
      </c>
      <c r="C3922">
        <v>1</v>
      </c>
      <c r="D3922">
        <v>8</v>
      </c>
      <c r="E3922">
        <v>16</v>
      </c>
      <c r="F3922">
        <v>0</v>
      </c>
      <c r="G3922">
        <v>0</v>
      </c>
      <c r="H3922" t="s">
        <v>21</v>
      </c>
      <c r="I3922" t="s">
        <v>22</v>
      </c>
      <c r="J3922">
        <v>0</v>
      </c>
      <c r="K3922">
        <v>3</v>
      </c>
      <c r="L3922">
        <v>5</v>
      </c>
      <c r="M3922" t="s">
        <v>25</v>
      </c>
      <c r="N3922">
        <v>0</v>
      </c>
      <c r="O3922" t="s">
        <v>44</v>
      </c>
      <c r="P3922" t="s">
        <v>7964</v>
      </c>
      <c r="Q3922" t="s">
        <v>26</v>
      </c>
      <c r="R3922">
        <v>58</v>
      </c>
      <c r="S3922" t="s">
        <v>21</v>
      </c>
      <c r="T3922" t="s">
        <v>21</v>
      </c>
      <c r="U3922" t="s">
        <v>21</v>
      </c>
      <c r="V3922">
        <v>0</v>
      </c>
      <c r="W3922" t="s">
        <v>21</v>
      </c>
      <c r="X3922" t="s">
        <v>32</v>
      </c>
      <c r="Y3922" t="s">
        <v>38</v>
      </c>
      <c r="Z3922">
        <v>47</v>
      </c>
      <c r="AA3922">
        <v>47</v>
      </c>
      <c r="AB3922" t="s">
        <v>56</v>
      </c>
      <c r="AC3922" t="s">
        <v>96</v>
      </c>
      <c r="AD3922">
        <f>IF(Customers[[#This Row],[Churn Label]]="Yes", 1, 0)</f>
        <v>1</v>
      </c>
    </row>
    <row r="3923" spans="1:30" x14ac:dyDescent="0.2">
      <c r="A3923" t="s">
        <v>7965</v>
      </c>
      <c r="B3923" t="s">
        <v>25</v>
      </c>
      <c r="C3923">
        <v>4</v>
      </c>
      <c r="D3923">
        <v>15</v>
      </c>
      <c r="E3923">
        <v>41.9</v>
      </c>
      <c r="F3923">
        <v>0</v>
      </c>
      <c r="G3923">
        <v>0</v>
      </c>
      <c r="H3923" t="s">
        <v>21</v>
      </c>
      <c r="I3923" t="s">
        <v>88</v>
      </c>
      <c r="J3923">
        <v>0</v>
      </c>
      <c r="K3923">
        <v>4</v>
      </c>
      <c r="L3923">
        <v>0</v>
      </c>
      <c r="M3923" t="s">
        <v>21</v>
      </c>
      <c r="N3923">
        <v>0</v>
      </c>
      <c r="O3923" t="s">
        <v>36</v>
      </c>
      <c r="P3923" t="s">
        <v>7966</v>
      </c>
      <c r="Q3923" t="s">
        <v>24</v>
      </c>
      <c r="R3923">
        <v>38</v>
      </c>
      <c r="S3923" t="s">
        <v>21</v>
      </c>
      <c r="T3923" t="s">
        <v>21</v>
      </c>
      <c r="U3923" t="s">
        <v>21</v>
      </c>
      <c r="V3923">
        <v>0</v>
      </c>
      <c r="W3923" t="s">
        <v>21</v>
      </c>
      <c r="X3923" t="s">
        <v>32</v>
      </c>
      <c r="Y3923" t="s">
        <v>33</v>
      </c>
      <c r="Z3923">
        <v>9</v>
      </c>
      <c r="AA3923">
        <v>35</v>
      </c>
      <c r="AB3923" t="s">
        <v>90</v>
      </c>
      <c r="AC3923" t="s">
        <v>91</v>
      </c>
      <c r="AD3923">
        <f>IF(Customers[[#This Row],[Churn Label]]="Yes", 1, 0)</f>
        <v>1</v>
      </c>
    </row>
    <row r="3924" spans="1:30" x14ac:dyDescent="0.2">
      <c r="A3924" t="s">
        <v>7967</v>
      </c>
      <c r="B3924" t="s">
        <v>25</v>
      </c>
      <c r="C3924">
        <v>39</v>
      </c>
      <c r="D3924">
        <v>171</v>
      </c>
      <c r="E3924">
        <v>503.7</v>
      </c>
      <c r="F3924">
        <v>0</v>
      </c>
      <c r="G3924">
        <v>0</v>
      </c>
      <c r="H3924" t="s">
        <v>21</v>
      </c>
      <c r="I3924" t="s">
        <v>22</v>
      </c>
      <c r="J3924">
        <v>0</v>
      </c>
      <c r="K3924">
        <v>2</v>
      </c>
      <c r="L3924">
        <v>8</v>
      </c>
      <c r="M3924" t="s">
        <v>25</v>
      </c>
      <c r="N3924">
        <v>0</v>
      </c>
      <c r="O3924" t="s">
        <v>28</v>
      </c>
      <c r="P3924" t="s">
        <v>7968</v>
      </c>
      <c r="Q3924" t="s">
        <v>24</v>
      </c>
      <c r="R3924">
        <v>26</v>
      </c>
      <c r="S3924" t="s">
        <v>25</v>
      </c>
      <c r="T3924" t="s">
        <v>21</v>
      </c>
      <c r="U3924" t="s">
        <v>21</v>
      </c>
      <c r="V3924">
        <v>0</v>
      </c>
      <c r="W3924" t="s">
        <v>25</v>
      </c>
      <c r="X3924" t="s">
        <v>32</v>
      </c>
      <c r="Y3924" t="s">
        <v>33</v>
      </c>
      <c r="Z3924">
        <v>29</v>
      </c>
      <c r="AA3924">
        <v>1136</v>
      </c>
      <c r="AB3924" t="s">
        <v>90</v>
      </c>
      <c r="AC3924" t="s">
        <v>91</v>
      </c>
      <c r="AD3924">
        <f>IF(Customers[[#This Row],[Churn Label]]="Yes", 1, 0)</f>
        <v>1</v>
      </c>
    </row>
    <row r="3925" spans="1:30" x14ac:dyDescent="0.2">
      <c r="A3925" t="s">
        <v>7969</v>
      </c>
      <c r="B3925" t="s">
        <v>25</v>
      </c>
      <c r="C3925">
        <v>12</v>
      </c>
      <c r="D3925">
        <v>71</v>
      </c>
      <c r="E3925">
        <v>169.8</v>
      </c>
      <c r="F3925">
        <v>0</v>
      </c>
      <c r="G3925">
        <v>0</v>
      </c>
      <c r="H3925" t="s">
        <v>21</v>
      </c>
      <c r="I3925" t="s">
        <v>22</v>
      </c>
      <c r="J3925">
        <v>0</v>
      </c>
      <c r="K3925">
        <v>3</v>
      </c>
      <c r="L3925">
        <v>5</v>
      </c>
      <c r="M3925" t="s">
        <v>25</v>
      </c>
      <c r="N3925">
        <v>0</v>
      </c>
      <c r="O3925" t="s">
        <v>47</v>
      </c>
      <c r="P3925" t="s">
        <v>7970</v>
      </c>
      <c r="Q3925" t="s">
        <v>24</v>
      </c>
      <c r="R3925">
        <v>35</v>
      </c>
      <c r="S3925" t="s">
        <v>21</v>
      </c>
      <c r="T3925" t="s">
        <v>21</v>
      </c>
      <c r="U3925" t="s">
        <v>21</v>
      </c>
      <c r="V3925">
        <v>0</v>
      </c>
      <c r="W3925" t="s">
        <v>21</v>
      </c>
      <c r="X3925" t="s">
        <v>32</v>
      </c>
      <c r="Y3925" t="s">
        <v>38</v>
      </c>
      <c r="Z3925">
        <v>32</v>
      </c>
      <c r="AA3925">
        <v>394</v>
      </c>
      <c r="AB3925" t="s">
        <v>90</v>
      </c>
      <c r="AC3925" t="s">
        <v>91</v>
      </c>
      <c r="AD3925">
        <f>IF(Customers[[#This Row],[Churn Label]]="Yes", 1, 0)</f>
        <v>1</v>
      </c>
    </row>
    <row r="3926" spans="1:30" x14ac:dyDescent="0.2">
      <c r="A3926" t="s">
        <v>7971</v>
      </c>
      <c r="B3926" t="s">
        <v>25</v>
      </c>
      <c r="C3926">
        <v>20</v>
      </c>
      <c r="D3926">
        <v>64</v>
      </c>
      <c r="E3926">
        <v>137.5</v>
      </c>
      <c r="F3926">
        <v>0</v>
      </c>
      <c r="G3926">
        <v>0</v>
      </c>
      <c r="H3926" t="s">
        <v>21</v>
      </c>
      <c r="I3926" t="s">
        <v>22</v>
      </c>
      <c r="J3926">
        <v>0</v>
      </c>
      <c r="K3926">
        <v>5</v>
      </c>
      <c r="L3926">
        <v>9</v>
      </c>
      <c r="M3926" t="s">
        <v>21</v>
      </c>
      <c r="N3926">
        <v>38</v>
      </c>
      <c r="O3926" t="s">
        <v>93</v>
      </c>
      <c r="P3926" t="s">
        <v>7972</v>
      </c>
      <c r="Q3926" t="s">
        <v>24</v>
      </c>
      <c r="R3926">
        <v>20</v>
      </c>
      <c r="S3926" t="s">
        <v>25</v>
      </c>
      <c r="T3926" t="s">
        <v>21</v>
      </c>
      <c r="U3926" t="s">
        <v>21</v>
      </c>
      <c r="V3926">
        <v>0</v>
      </c>
      <c r="W3926" t="s">
        <v>25</v>
      </c>
      <c r="X3926" t="s">
        <v>32</v>
      </c>
      <c r="Y3926" t="s">
        <v>33</v>
      </c>
      <c r="Z3926">
        <v>58</v>
      </c>
      <c r="AA3926">
        <v>1141</v>
      </c>
      <c r="AB3926" t="s">
        <v>90</v>
      </c>
      <c r="AC3926" t="s">
        <v>91</v>
      </c>
      <c r="AD3926">
        <f>IF(Customers[[#This Row],[Churn Label]]="Yes", 1, 0)</f>
        <v>1</v>
      </c>
    </row>
    <row r="3927" spans="1:30" x14ac:dyDescent="0.2">
      <c r="A3927" t="s">
        <v>7973</v>
      </c>
      <c r="B3927" t="s">
        <v>25</v>
      </c>
      <c r="C3927">
        <v>10</v>
      </c>
      <c r="D3927">
        <v>23</v>
      </c>
      <c r="E3927">
        <v>49.3</v>
      </c>
      <c r="F3927">
        <v>0</v>
      </c>
      <c r="G3927">
        <v>0</v>
      </c>
      <c r="H3927" t="s">
        <v>21</v>
      </c>
      <c r="I3927" t="s">
        <v>22</v>
      </c>
      <c r="J3927">
        <v>0</v>
      </c>
      <c r="K3927">
        <v>4</v>
      </c>
      <c r="L3927">
        <v>7</v>
      </c>
      <c r="M3927" t="s">
        <v>25</v>
      </c>
      <c r="N3927">
        <v>0</v>
      </c>
      <c r="O3927" t="s">
        <v>62</v>
      </c>
      <c r="P3927" t="s">
        <v>7974</v>
      </c>
      <c r="Q3927" t="s">
        <v>24</v>
      </c>
      <c r="R3927">
        <v>38</v>
      </c>
      <c r="S3927" t="s">
        <v>21</v>
      </c>
      <c r="T3927" t="s">
        <v>21</v>
      </c>
      <c r="U3927" t="s">
        <v>21</v>
      </c>
      <c r="V3927">
        <v>0</v>
      </c>
      <c r="W3927" t="s">
        <v>21</v>
      </c>
      <c r="X3927" t="s">
        <v>32</v>
      </c>
      <c r="Y3927" t="s">
        <v>38</v>
      </c>
      <c r="Z3927">
        <v>59</v>
      </c>
      <c r="AA3927">
        <v>580</v>
      </c>
      <c r="AB3927" t="s">
        <v>90</v>
      </c>
      <c r="AC3927" t="s">
        <v>91</v>
      </c>
      <c r="AD3927">
        <f>IF(Customers[[#This Row],[Churn Label]]="Yes", 1, 0)</f>
        <v>1</v>
      </c>
    </row>
    <row r="3928" spans="1:30" x14ac:dyDescent="0.2">
      <c r="A3928" t="s">
        <v>7975</v>
      </c>
      <c r="B3928" t="s">
        <v>25</v>
      </c>
      <c r="C3928">
        <v>1</v>
      </c>
      <c r="D3928">
        <v>7</v>
      </c>
      <c r="E3928">
        <v>15</v>
      </c>
      <c r="F3928">
        <v>0</v>
      </c>
      <c r="G3928">
        <v>0</v>
      </c>
      <c r="H3928" t="s">
        <v>21</v>
      </c>
      <c r="I3928" t="s">
        <v>22</v>
      </c>
      <c r="J3928">
        <v>0</v>
      </c>
      <c r="K3928">
        <v>5</v>
      </c>
      <c r="L3928">
        <v>3</v>
      </c>
      <c r="M3928" t="s">
        <v>25</v>
      </c>
      <c r="N3928">
        <v>0</v>
      </c>
      <c r="O3928" t="s">
        <v>62</v>
      </c>
      <c r="P3928" t="s">
        <v>7976</v>
      </c>
      <c r="Q3928" t="s">
        <v>24</v>
      </c>
      <c r="R3928">
        <v>61</v>
      </c>
      <c r="S3928" t="s">
        <v>21</v>
      </c>
      <c r="T3928" t="s">
        <v>21</v>
      </c>
      <c r="U3928" t="s">
        <v>21</v>
      </c>
      <c r="V3928">
        <v>0</v>
      </c>
      <c r="W3928" t="s">
        <v>25</v>
      </c>
      <c r="X3928" t="s">
        <v>32</v>
      </c>
      <c r="Y3928" t="s">
        <v>38</v>
      </c>
      <c r="Z3928">
        <v>31</v>
      </c>
      <c r="AA3928">
        <v>31</v>
      </c>
      <c r="AB3928" t="s">
        <v>90</v>
      </c>
      <c r="AC3928" t="s">
        <v>91</v>
      </c>
      <c r="AD3928">
        <f>IF(Customers[[#This Row],[Churn Label]]="Yes", 1, 0)</f>
        <v>1</v>
      </c>
    </row>
    <row r="3929" spans="1:30" x14ac:dyDescent="0.2">
      <c r="A3929" t="s">
        <v>7977</v>
      </c>
      <c r="B3929" t="s">
        <v>25</v>
      </c>
      <c r="C3929">
        <v>21</v>
      </c>
      <c r="D3929">
        <v>29</v>
      </c>
      <c r="E3929">
        <v>84.7</v>
      </c>
      <c r="F3929">
        <v>0</v>
      </c>
      <c r="G3929">
        <v>0</v>
      </c>
      <c r="H3929" t="s">
        <v>21</v>
      </c>
      <c r="I3929" t="s">
        <v>22</v>
      </c>
      <c r="J3929">
        <v>0</v>
      </c>
      <c r="K3929">
        <v>1</v>
      </c>
      <c r="L3929">
        <v>4</v>
      </c>
      <c r="M3929" t="s">
        <v>25</v>
      </c>
      <c r="N3929">
        <v>0</v>
      </c>
      <c r="O3929" t="s">
        <v>64</v>
      </c>
      <c r="P3929" t="s">
        <v>7978</v>
      </c>
      <c r="Q3929" t="s">
        <v>24</v>
      </c>
      <c r="R3929">
        <v>55</v>
      </c>
      <c r="S3929" t="s">
        <v>21</v>
      </c>
      <c r="T3929" t="s">
        <v>21</v>
      </c>
      <c r="U3929" t="s">
        <v>21</v>
      </c>
      <c r="V3929">
        <v>0</v>
      </c>
      <c r="W3929" t="s">
        <v>21</v>
      </c>
      <c r="X3929" t="s">
        <v>32</v>
      </c>
      <c r="Y3929" t="s">
        <v>38</v>
      </c>
      <c r="Z3929">
        <v>34</v>
      </c>
      <c r="AA3929">
        <v>714</v>
      </c>
      <c r="AB3929" t="s">
        <v>56</v>
      </c>
      <c r="AC3929" t="s">
        <v>96</v>
      </c>
      <c r="AD3929">
        <f>IF(Customers[[#This Row],[Churn Label]]="Yes", 1, 0)</f>
        <v>1</v>
      </c>
    </row>
    <row r="3930" spans="1:30" x14ac:dyDescent="0.2">
      <c r="A3930" t="s">
        <v>7979</v>
      </c>
      <c r="B3930" t="s">
        <v>25</v>
      </c>
      <c r="C3930">
        <v>31</v>
      </c>
      <c r="D3930">
        <v>167</v>
      </c>
      <c r="E3930">
        <v>435.2</v>
      </c>
      <c r="F3930">
        <v>0</v>
      </c>
      <c r="G3930">
        <v>0</v>
      </c>
      <c r="H3930" t="s">
        <v>21</v>
      </c>
      <c r="I3930" t="s">
        <v>22</v>
      </c>
      <c r="J3930">
        <v>0</v>
      </c>
      <c r="K3930">
        <v>3</v>
      </c>
      <c r="L3930">
        <v>6</v>
      </c>
      <c r="M3930" t="s">
        <v>25</v>
      </c>
      <c r="N3930">
        <v>0</v>
      </c>
      <c r="O3930" t="s">
        <v>58</v>
      </c>
      <c r="P3930" t="s">
        <v>7980</v>
      </c>
      <c r="Q3930" t="s">
        <v>26</v>
      </c>
      <c r="R3930">
        <v>67</v>
      </c>
      <c r="S3930" t="s">
        <v>21</v>
      </c>
      <c r="T3930" t="s">
        <v>25</v>
      </c>
      <c r="U3930" t="s">
        <v>21</v>
      </c>
      <c r="V3930">
        <v>0</v>
      </c>
      <c r="W3930" t="s">
        <v>21</v>
      </c>
      <c r="X3930" t="s">
        <v>32</v>
      </c>
      <c r="Y3930" t="s">
        <v>38</v>
      </c>
      <c r="Z3930">
        <v>30</v>
      </c>
      <c r="AA3930">
        <v>926</v>
      </c>
      <c r="AB3930" t="s">
        <v>90</v>
      </c>
      <c r="AC3930" t="s">
        <v>91</v>
      </c>
      <c r="AD3930">
        <f>IF(Customers[[#This Row],[Churn Label]]="Yes", 1, 0)</f>
        <v>1</v>
      </c>
    </row>
    <row r="3931" spans="1:30" x14ac:dyDescent="0.2">
      <c r="A3931" t="s">
        <v>7981</v>
      </c>
      <c r="B3931" t="s">
        <v>25</v>
      </c>
      <c r="C3931">
        <v>31</v>
      </c>
      <c r="D3931">
        <v>76</v>
      </c>
      <c r="E3931">
        <v>187.2</v>
      </c>
      <c r="F3931">
        <v>0</v>
      </c>
      <c r="G3931">
        <v>0</v>
      </c>
      <c r="H3931" t="s">
        <v>21</v>
      </c>
      <c r="I3931" t="s">
        <v>22</v>
      </c>
      <c r="J3931">
        <v>0</v>
      </c>
      <c r="K3931">
        <v>0</v>
      </c>
      <c r="L3931">
        <v>2</v>
      </c>
      <c r="M3931" t="s">
        <v>25</v>
      </c>
      <c r="N3931">
        <v>0</v>
      </c>
      <c r="O3931" t="s">
        <v>71</v>
      </c>
      <c r="P3931" t="s">
        <v>7982</v>
      </c>
      <c r="Q3931" t="s">
        <v>26</v>
      </c>
      <c r="R3931">
        <v>81</v>
      </c>
      <c r="S3931" t="s">
        <v>21</v>
      </c>
      <c r="T3931" t="s">
        <v>25</v>
      </c>
      <c r="U3931" t="s">
        <v>21</v>
      </c>
      <c r="V3931">
        <v>0</v>
      </c>
      <c r="W3931" t="s">
        <v>21</v>
      </c>
      <c r="X3931" t="s">
        <v>32</v>
      </c>
      <c r="Y3931" t="s">
        <v>38</v>
      </c>
      <c r="Z3931">
        <v>36</v>
      </c>
      <c r="AA3931">
        <v>1119</v>
      </c>
      <c r="AB3931" t="s">
        <v>56</v>
      </c>
      <c r="AC3931" t="s">
        <v>96</v>
      </c>
      <c r="AD3931">
        <f>IF(Customers[[#This Row],[Churn Label]]="Yes", 1, 0)</f>
        <v>1</v>
      </c>
    </row>
    <row r="3932" spans="1:30" x14ac:dyDescent="0.2">
      <c r="A3932" t="s">
        <v>7983</v>
      </c>
      <c r="B3932" t="s">
        <v>25</v>
      </c>
      <c r="C3932">
        <v>31</v>
      </c>
      <c r="D3932">
        <v>197</v>
      </c>
      <c r="E3932">
        <v>436.3</v>
      </c>
      <c r="F3932">
        <v>0</v>
      </c>
      <c r="G3932">
        <v>0</v>
      </c>
      <c r="H3932" t="s">
        <v>21</v>
      </c>
      <c r="I3932" t="s">
        <v>22</v>
      </c>
      <c r="J3932">
        <v>0</v>
      </c>
      <c r="K3932">
        <v>5</v>
      </c>
      <c r="L3932">
        <v>9</v>
      </c>
      <c r="M3932" t="s">
        <v>25</v>
      </c>
      <c r="N3932">
        <v>0</v>
      </c>
      <c r="O3932" t="s">
        <v>71</v>
      </c>
      <c r="P3932" t="s">
        <v>7984</v>
      </c>
      <c r="Q3932" t="s">
        <v>24</v>
      </c>
      <c r="R3932">
        <v>43</v>
      </c>
      <c r="S3932" t="s">
        <v>21</v>
      </c>
      <c r="T3932" t="s">
        <v>21</v>
      </c>
      <c r="U3932" t="s">
        <v>21</v>
      </c>
      <c r="V3932">
        <v>0</v>
      </c>
      <c r="W3932" t="s">
        <v>21</v>
      </c>
      <c r="X3932" t="s">
        <v>32</v>
      </c>
      <c r="Y3932" t="s">
        <v>33</v>
      </c>
      <c r="Z3932">
        <v>47</v>
      </c>
      <c r="AA3932">
        <v>1477</v>
      </c>
      <c r="AB3932" t="s">
        <v>90</v>
      </c>
      <c r="AC3932" t="s">
        <v>91</v>
      </c>
      <c r="AD3932">
        <f>IF(Customers[[#This Row],[Churn Label]]="Yes", 1, 0)</f>
        <v>1</v>
      </c>
    </row>
    <row r="3933" spans="1:30" x14ac:dyDescent="0.2">
      <c r="A3933" t="s">
        <v>7985</v>
      </c>
      <c r="B3933" t="s">
        <v>25</v>
      </c>
      <c r="C3933">
        <v>19</v>
      </c>
      <c r="D3933">
        <v>98</v>
      </c>
      <c r="E3933">
        <v>270</v>
      </c>
      <c r="F3933">
        <v>0</v>
      </c>
      <c r="G3933">
        <v>0</v>
      </c>
      <c r="H3933" t="s">
        <v>21</v>
      </c>
      <c r="I3933" t="s">
        <v>22</v>
      </c>
      <c r="J3933">
        <v>0</v>
      </c>
      <c r="K3933">
        <v>3</v>
      </c>
      <c r="L3933">
        <v>7</v>
      </c>
      <c r="M3933" t="s">
        <v>21</v>
      </c>
      <c r="N3933">
        <v>56</v>
      </c>
      <c r="O3933" t="s">
        <v>28</v>
      </c>
      <c r="P3933" t="s">
        <v>7986</v>
      </c>
      <c r="Q3933" t="s">
        <v>26</v>
      </c>
      <c r="R3933">
        <v>50</v>
      </c>
      <c r="S3933" t="s">
        <v>21</v>
      </c>
      <c r="T3933" t="s">
        <v>21</v>
      </c>
      <c r="U3933" t="s">
        <v>21</v>
      </c>
      <c r="V3933">
        <v>0</v>
      </c>
      <c r="W3933" t="s">
        <v>21</v>
      </c>
      <c r="X3933" t="s">
        <v>32</v>
      </c>
      <c r="Y3933" t="s">
        <v>33</v>
      </c>
      <c r="Z3933">
        <v>44</v>
      </c>
      <c r="AA3933">
        <v>842</v>
      </c>
      <c r="AB3933" t="s">
        <v>90</v>
      </c>
      <c r="AC3933" t="s">
        <v>91</v>
      </c>
      <c r="AD3933">
        <f>IF(Customers[[#This Row],[Churn Label]]="Yes", 1, 0)</f>
        <v>1</v>
      </c>
    </row>
    <row r="3934" spans="1:30" x14ac:dyDescent="0.2">
      <c r="A3934" t="s">
        <v>7987</v>
      </c>
      <c r="B3934" t="s">
        <v>25</v>
      </c>
      <c r="C3934">
        <v>57</v>
      </c>
      <c r="D3934">
        <v>210</v>
      </c>
      <c r="E3934">
        <v>458.9</v>
      </c>
      <c r="F3934">
        <v>0</v>
      </c>
      <c r="G3934">
        <v>0</v>
      </c>
      <c r="H3934" t="s">
        <v>21</v>
      </c>
      <c r="I3934" t="s">
        <v>22</v>
      </c>
      <c r="J3934">
        <v>0</v>
      </c>
      <c r="K3934">
        <v>4</v>
      </c>
      <c r="L3934">
        <v>1</v>
      </c>
      <c r="M3934" t="s">
        <v>25</v>
      </c>
      <c r="N3934">
        <v>0</v>
      </c>
      <c r="O3934" t="s">
        <v>86</v>
      </c>
      <c r="P3934" t="s">
        <v>7988</v>
      </c>
      <c r="Q3934" t="s">
        <v>26</v>
      </c>
      <c r="R3934">
        <v>67</v>
      </c>
      <c r="S3934" t="s">
        <v>21</v>
      </c>
      <c r="T3934" t="s">
        <v>25</v>
      </c>
      <c r="U3934" t="s">
        <v>21</v>
      </c>
      <c r="V3934">
        <v>0</v>
      </c>
      <c r="W3934" t="s">
        <v>21</v>
      </c>
      <c r="X3934" t="s">
        <v>32</v>
      </c>
      <c r="Y3934" t="s">
        <v>38</v>
      </c>
      <c r="Z3934">
        <v>26</v>
      </c>
      <c r="AA3934">
        <v>1514</v>
      </c>
      <c r="AB3934" t="s">
        <v>90</v>
      </c>
      <c r="AC3934" t="s">
        <v>91</v>
      </c>
      <c r="AD3934">
        <f>IF(Customers[[#This Row],[Churn Label]]="Yes", 1, 0)</f>
        <v>1</v>
      </c>
    </row>
    <row r="3935" spans="1:30" x14ac:dyDescent="0.2">
      <c r="A3935" t="s">
        <v>7989</v>
      </c>
      <c r="B3935" t="s">
        <v>25</v>
      </c>
      <c r="C3935">
        <v>1</v>
      </c>
      <c r="D3935">
        <v>3</v>
      </c>
      <c r="E3935">
        <v>8</v>
      </c>
      <c r="F3935">
        <v>0</v>
      </c>
      <c r="G3935">
        <v>0</v>
      </c>
      <c r="H3935" t="s">
        <v>21</v>
      </c>
      <c r="I3935" t="s">
        <v>22</v>
      </c>
      <c r="J3935">
        <v>0</v>
      </c>
      <c r="K3935">
        <v>5</v>
      </c>
      <c r="L3935">
        <v>4</v>
      </c>
      <c r="M3935" t="s">
        <v>25</v>
      </c>
      <c r="N3935">
        <v>0</v>
      </c>
      <c r="O3935" t="s">
        <v>94</v>
      </c>
      <c r="P3935" t="s">
        <v>7990</v>
      </c>
      <c r="Q3935" t="s">
        <v>26</v>
      </c>
      <c r="R3935">
        <v>76</v>
      </c>
      <c r="S3935" t="s">
        <v>21</v>
      </c>
      <c r="T3935" t="s">
        <v>25</v>
      </c>
      <c r="U3935" t="s">
        <v>21</v>
      </c>
      <c r="V3935">
        <v>0</v>
      </c>
      <c r="W3935" t="s">
        <v>21</v>
      </c>
      <c r="X3935" t="s">
        <v>32</v>
      </c>
      <c r="Y3935" t="s">
        <v>38</v>
      </c>
      <c r="Z3935">
        <v>24</v>
      </c>
      <c r="AA3935">
        <v>24</v>
      </c>
      <c r="AB3935" t="s">
        <v>90</v>
      </c>
      <c r="AC3935" t="s">
        <v>91</v>
      </c>
      <c r="AD3935">
        <f>IF(Customers[[#This Row],[Churn Label]]="Yes", 1, 0)</f>
        <v>1</v>
      </c>
    </row>
    <row r="3936" spans="1:30" x14ac:dyDescent="0.2">
      <c r="A3936" t="s">
        <v>7991</v>
      </c>
      <c r="B3936" t="s">
        <v>25</v>
      </c>
      <c r="C3936">
        <v>22</v>
      </c>
      <c r="D3936">
        <v>131</v>
      </c>
      <c r="E3936">
        <v>309.5</v>
      </c>
      <c r="F3936">
        <v>0</v>
      </c>
      <c r="G3936">
        <v>0</v>
      </c>
      <c r="H3936" t="s">
        <v>21</v>
      </c>
      <c r="I3936" t="s">
        <v>22</v>
      </c>
      <c r="J3936">
        <v>0</v>
      </c>
      <c r="K3936">
        <v>0</v>
      </c>
      <c r="L3936">
        <v>0</v>
      </c>
      <c r="M3936" t="s">
        <v>25</v>
      </c>
      <c r="N3936">
        <v>0</v>
      </c>
      <c r="O3936" t="s">
        <v>51</v>
      </c>
      <c r="P3936" t="s">
        <v>7992</v>
      </c>
      <c r="Q3936" t="s">
        <v>26</v>
      </c>
      <c r="R3936">
        <v>43</v>
      </c>
      <c r="S3936" t="s">
        <v>21</v>
      </c>
      <c r="T3936" t="s">
        <v>21</v>
      </c>
      <c r="U3936" t="s">
        <v>21</v>
      </c>
      <c r="V3936">
        <v>0</v>
      </c>
      <c r="W3936" t="s">
        <v>21</v>
      </c>
      <c r="X3936" t="s">
        <v>32</v>
      </c>
      <c r="Y3936" t="s">
        <v>38</v>
      </c>
      <c r="Z3936">
        <v>53</v>
      </c>
      <c r="AA3936">
        <v>1180</v>
      </c>
      <c r="AB3936" t="s">
        <v>56</v>
      </c>
      <c r="AC3936" t="s">
        <v>96</v>
      </c>
      <c r="AD3936">
        <f>IF(Customers[[#This Row],[Churn Label]]="Yes", 1, 0)</f>
        <v>1</v>
      </c>
    </row>
    <row r="3937" spans="1:30" x14ac:dyDescent="0.2">
      <c r="A3937" t="s">
        <v>7993</v>
      </c>
      <c r="B3937" t="s">
        <v>25</v>
      </c>
      <c r="C3937">
        <v>1</v>
      </c>
      <c r="D3937">
        <v>4</v>
      </c>
      <c r="E3937">
        <v>10</v>
      </c>
      <c r="F3937">
        <v>0</v>
      </c>
      <c r="G3937">
        <v>0</v>
      </c>
      <c r="H3937" t="s">
        <v>21</v>
      </c>
      <c r="I3937" t="s">
        <v>88</v>
      </c>
      <c r="J3937">
        <v>0</v>
      </c>
      <c r="K3937">
        <v>5</v>
      </c>
      <c r="L3937">
        <v>0</v>
      </c>
      <c r="M3937" t="s">
        <v>21</v>
      </c>
      <c r="N3937">
        <v>0</v>
      </c>
      <c r="O3937" t="s">
        <v>64</v>
      </c>
      <c r="P3937" t="s">
        <v>7994</v>
      </c>
      <c r="Q3937" t="s">
        <v>26</v>
      </c>
      <c r="R3937">
        <v>61</v>
      </c>
      <c r="S3937" t="s">
        <v>21</v>
      </c>
      <c r="T3937" t="s">
        <v>21</v>
      </c>
      <c r="U3937" t="s">
        <v>21</v>
      </c>
      <c r="V3937">
        <v>0</v>
      </c>
      <c r="W3937" t="s">
        <v>21</v>
      </c>
      <c r="X3937" t="s">
        <v>32</v>
      </c>
      <c r="Y3937" t="s">
        <v>38</v>
      </c>
      <c r="Z3937">
        <v>11</v>
      </c>
      <c r="AA3937">
        <v>11</v>
      </c>
      <c r="AB3937" t="s">
        <v>90</v>
      </c>
      <c r="AC3937" t="s">
        <v>91</v>
      </c>
      <c r="AD3937">
        <f>IF(Customers[[#This Row],[Churn Label]]="Yes", 1, 0)</f>
        <v>1</v>
      </c>
    </row>
    <row r="3938" spans="1:30" x14ac:dyDescent="0.2">
      <c r="A3938" t="s">
        <v>7995</v>
      </c>
      <c r="B3938" t="s">
        <v>25</v>
      </c>
      <c r="C3938">
        <v>64</v>
      </c>
      <c r="D3938">
        <v>441</v>
      </c>
      <c r="E3938">
        <v>957.8</v>
      </c>
      <c r="F3938">
        <v>0</v>
      </c>
      <c r="G3938">
        <v>0</v>
      </c>
      <c r="H3938" t="s">
        <v>21</v>
      </c>
      <c r="I3938" t="s">
        <v>22</v>
      </c>
      <c r="J3938">
        <v>0</v>
      </c>
      <c r="K3938">
        <v>0</v>
      </c>
      <c r="L3938">
        <v>1</v>
      </c>
      <c r="M3938" t="s">
        <v>25</v>
      </c>
      <c r="N3938">
        <v>0</v>
      </c>
      <c r="O3938" t="s">
        <v>73</v>
      </c>
      <c r="P3938" t="s">
        <v>7996</v>
      </c>
      <c r="Q3938" t="s">
        <v>26</v>
      </c>
      <c r="R3938">
        <v>51</v>
      </c>
      <c r="S3938" t="s">
        <v>21</v>
      </c>
      <c r="T3938" t="s">
        <v>21</v>
      </c>
      <c r="U3938" t="s">
        <v>21</v>
      </c>
      <c r="V3938">
        <v>0</v>
      </c>
      <c r="W3938" t="s">
        <v>25</v>
      </c>
      <c r="X3938" t="s">
        <v>53</v>
      </c>
      <c r="Y3938" t="s">
        <v>38</v>
      </c>
      <c r="Z3938">
        <v>57</v>
      </c>
      <c r="AA3938">
        <v>3641</v>
      </c>
      <c r="AB3938" t="s">
        <v>90</v>
      </c>
      <c r="AC3938" t="s">
        <v>91</v>
      </c>
      <c r="AD3938">
        <f>IF(Customers[[#This Row],[Churn Label]]="Yes", 1, 0)</f>
        <v>1</v>
      </c>
    </row>
    <row r="3939" spans="1:30" x14ac:dyDescent="0.2">
      <c r="A3939" t="s">
        <v>7997</v>
      </c>
      <c r="B3939" t="s">
        <v>25</v>
      </c>
      <c r="C3939">
        <v>9</v>
      </c>
      <c r="D3939">
        <v>39</v>
      </c>
      <c r="E3939">
        <v>97.2</v>
      </c>
      <c r="F3939">
        <v>0</v>
      </c>
      <c r="G3939">
        <v>0</v>
      </c>
      <c r="H3939" t="s">
        <v>21</v>
      </c>
      <c r="I3939" t="s">
        <v>22</v>
      </c>
      <c r="J3939">
        <v>0</v>
      </c>
      <c r="K3939">
        <v>5</v>
      </c>
      <c r="L3939">
        <v>35</v>
      </c>
      <c r="M3939" t="s">
        <v>25</v>
      </c>
      <c r="N3939">
        <v>0</v>
      </c>
      <c r="O3939" t="s">
        <v>74</v>
      </c>
      <c r="P3939" t="s">
        <v>7998</v>
      </c>
      <c r="Q3939" t="s">
        <v>26</v>
      </c>
      <c r="R3939">
        <v>30</v>
      </c>
      <c r="S3939" t="s">
        <v>21</v>
      </c>
      <c r="T3939" t="s">
        <v>21</v>
      </c>
      <c r="U3939" t="s">
        <v>21</v>
      </c>
      <c r="V3939">
        <v>0</v>
      </c>
      <c r="W3939" t="s">
        <v>21</v>
      </c>
      <c r="X3939" t="s">
        <v>32</v>
      </c>
      <c r="Y3939" t="s">
        <v>38</v>
      </c>
      <c r="Z3939">
        <v>21</v>
      </c>
      <c r="AA3939">
        <v>183</v>
      </c>
      <c r="AB3939" t="s">
        <v>90</v>
      </c>
      <c r="AC3939" t="s">
        <v>91</v>
      </c>
      <c r="AD3939">
        <f>IF(Customers[[#This Row],[Churn Label]]="Yes", 1, 0)</f>
        <v>1</v>
      </c>
    </row>
    <row r="3940" spans="1:30" x14ac:dyDescent="0.2">
      <c r="A3940" t="s">
        <v>7999</v>
      </c>
      <c r="B3940" t="s">
        <v>25</v>
      </c>
      <c r="C3940">
        <v>2</v>
      </c>
      <c r="D3940">
        <v>10</v>
      </c>
      <c r="E3940">
        <v>19.600000000000001</v>
      </c>
      <c r="F3940">
        <v>0</v>
      </c>
      <c r="G3940">
        <v>0</v>
      </c>
      <c r="H3940" t="s">
        <v>21</v>
      </c>
      <c r="I3940" t="s">
        <v>22</v>
      </c>
      <c r="J3940">
        <v>0</v>
      </c>
      <c r="K3940">
        <v>0</v>
      </c>
      <c r="L3940">
        <v>2</v>
      </c>
      <c r="M3940" t="s">
        <v>21</v>
      </c>
      <c r="N3940">
        <v>5</v>
      </c>
      <c r="O3940" t="s">
        <v>94</v>
      </c>
      <c r="P3940" t="s">
        <v>8000</v>
      </c>
      <c r="Q3940" t="s">
        <v>24</v>
      </c>
      <c r="R3940">
        <v>35</v>
      </c>
      <c r="S3940" t="s">
        <v>21</v>
      </c>
      <c r="T3940" t="s">
        <v>21</v>
      </c>
      <c r="U3940" t="s">
        <v>21</v>
      </c>
      <c r="V3940">
        <v>0</v>
      </c>
      <c r="W3940" t="s">
        <v>21</v>
      </c>
      <c r="X3940" t="s">
        <v>32</v>
      </c>
      <c r="Y3940" t="s">
        <v>38</v>
      </c>
      <c r="Z3940">
        <v>15</v>
      </c>
      <c r="AA3940">
        <v>29</v>
      </c>
      <c r="AB3940" t="s">
        <v>90</v>
      </c>
      <c r="AC3940" t="s">
        <v>91</v>
      </c>
      <c r="AD3940">
        <f>IF(Customers[[#This Row],[Churn Label]]="Yes", 1, 0)</f>
        <v>1</v>
      </c>
    </row>
    <row r="3941" spans="1:30" x14ac:dyDescent="0.2">
      <c r="A3941" t="s">
        <v>8001</v>
      </c>
      <c r="B3941" t="s">
        <v>25</v>
      </c>
      <c r="C3941">
        <v>1</v>
      </c>
      <c r="D3941">
        <v>7</v>
      </c>
      <c r="E3941">
        <v>15</v>
      </c>
      <c r="F3941">
        <v>0</v>
      </c>
      <c r="G3941">
        <v>0</v>
      </c>
      <c r="H3941" t="s">
        <v>21</v>
      </c>
      <c r="I3941" t="s">
        <v>22</v>
      </c>
      <c r="J3941">
        <v>0</v>
      </c>
      <c r="K3941">
        <v>4</v>
      </c>
      <c r="L3941">
        <v>5</v>
      </c>
      <c r="M3941" t="s">
        <v>25</v>
      </c>
      <c r="N3941">
        <v>0</v>
      </c>
      <c r="O3941" t="s">
        <v>46</v>
      </c>
      <c r="P3941" t="s">
        <v>8002</v>
      </c>
      <c r="Q3941" t="s">
        <v>26</v>
      </c>
      <c r="R3941">
        <v>50</v>
      </c>
      <c r="S3941" t="s">
        <v>21</v>
      </c>
      <c r="T3941" t="s">
        <v>21</v>
      </c>
      <c r="U3941" t="s">
        <v>21</v>
      </c>
      <c r="V3941">
        <v>0</v>
      </c>
      <c r="W3941" t="s">
        <v>21</v>
      </c>
      <c r="X3941" t="s">
        <v>32</v>
      </c>
      <c r="Y3941" t="s">
        <v>33</v>
      </c>
      <c r="Z3941">
        <v>21</v>
      </c>
      <c r="AA3941">
        <v>21</v>
      </c>
      <c r="AB3941" t="s">
        <v>90</v>
      </c>
      <c r="AC3941" t="s">
        <v>91</v>
      </c>
      <c r="AD3941">
        <f>IF(Customers[[#This Row],[Churn Label]]="Yes", 1, 0)</f>
        <v>1</v>
      </c>
    </row>
    <row r="3942" spans="1:30" x14ac:dyDescent="0.2">
      <c r="A3942" t="s">
        <v>8003</v>
      </c>
      <c r="B3942" t="s">
        <v>25</v>
      </c>
      <c r="C3942">
        <v>1</v>
      </c>
      <c r="D3942">
        <v>1</v>
      </c>
      <c r="E3942">
        <v>5</v>
      </c>
      <c r="F3942">
        <v>0</v>
      </c>
      <c r="G3942">
        <v>0</v>
      </c>
      <c r="H3942" t="s">
        <v>21</v>
      </c>
      <c r="I3942" t="s">
        <v>22</v>
      </c>
      <c r="J3942">
        <v>0</v>
      </c>
      <c r="K3942">
        <v>1</v>
      </c>
      <c r="L3942">
        <v>35</v>
      </c>
      <c r="M3942" t="s">
        <v>25</v>
      </c>
      <c r="N3942">
        <v>0</v>
      </c>
      <c r="O3942" t="s">
        <v>47</v>
      </c>
      <c r="P3942" t="s">
        <v>8004</v>
      </c>
      <c r="Q3942" t="s">
        <v>24</v>
      </c>
      <c r="R3942">
        <v>29</v>
      </c>
      <c r="S3942" t="s">
        <v>25</v>
      </c>
      <c r="T3942" t="s">
        <v>21</v>
      </c>
      <c r="U3942" t="s">
        <v>21</v>
      </c>
      <c r="V3942">
        <v>0</v>
      </c>
      <c r="W3942" t="s">
        <v>21</v>
      </c>
      <c r="X3942" t="s">
        <v>32</v>
      </c>
      <c r="Y3942" t="s">
        <v>38</v>
      </c>
      <c r="Z3942">
        <v>22</v>
      </c>
      <c r="AA3942">
        <v>22</v>
      </c>
      <c r="AB3942" t="s">
        <v>90</v>
      </c>
      <c r="AC3942" t="s">
        <v>91</v>
      </c>
      <c r="AD3942">
        <f>IF(Customers[[#This Row],[Churn Label]]="Yes", 1, 0)</f>
        <v>1</v>
      </c>
    </row>
    <row r="3943" spans="1:30" x14ac:dyDescent="0.2">
      <c r="A3943" t="s">
        <v>8005</v>
      </c>
      <c r="B3943" t="s">
        <v>25</v>
      </c>
      <c r="C3943">
        <v>1</v>
      </c>
      <c r="D3943">
        <v>4</v>
      </c>
      <c r="E3943">
        <v>10</v>
      </c>
      <c r="F3943">
        <v>0</v>
      </c>
      <c r="G3943">
        <v>0</v>
      </c>
      <c r="H3943" t="s">
        <v>21</v>
      </c>
      <c r="I3943" t="s">
        <v>22</v>
      </c>
      <c r="J3943">
        <v>0</v>
      </c>
      <c r="K3943">
        <v>2</v>
      </c>
      <c r="L3943">
        <v>9</v>
      </c>
      <c r="M3943" t="s">
        <v>25</v>
      </c>
      <c r="N3943">
        <v>0</v>
      </c>
      <c r="O3943" t="s">
        <v>36</v>
      </c>
      <c r="P3943" t="s">
        <v>8006</v>
      </c>
      <c r="Q3943" t="s">
        <v>26</v>
      </c>
      <c r="R3943">
        <v>80</v>
      </c>
      <c r="S3943" t="s">
        <v>21</v>
      </c>
      <c r="T3943" t="s">
        <v>25</v>
      </c>
      <c r="U3943" t="s">
        <v>21</v>
      </c>
      <c r="V3943">
        <v>0</v>
      </c>
      <c r="W3943" t="s">
        <v>25</v>
      </c>
      <c r="X3943" t="s">
        <v>32</v>
      </c>
      <c r="Y3943" t="s">
        <v>38</v>
      </c>
      <c r="Z3943">
        <v>27</v>
      </c>
      <c r="AA3943">
        <v>27</v>
      </c>
      <c r="AB3943" t="s">
        <v>39</v>
      </c>
      <c r="AC3943" t="s">
        <v>106</v>
      </c>
      <c r="AD3943">
        <f>IF(Customers[[#This Row],[Churn Label]]="Yes", 1, 0)</f>
        <v>1</v>
      </c>
    </row>
    <row r="3944" spans="1:30" x14ac:dyDescent="0.2">
      <c r="A3944" t="s">
        <v>8007</v>
      </c>
      <c r="B3944" t="s">
        <v>25</v>
      </c>
      <c r="C3944">
        <v>39</v>
      </c>
      <c r="D3944">
        <v>184</v>
      </c>
      <c r="E3944">
        <v>630.1</v>
      </c>
      <c r="F3944">
        <v>0</v>
      </c>
      <c r="G3944">
        <v>0</v>
      </c>
      <c r="H3944" t="s">
        <v>21</v>
      </c>
      <c r="I3944" t="s">
        <v>22</v>
      </c>
      <c r="J3944">
        <v>0</v>
      </c>
      <c r="K3944">
        <v>0</v>
      </c>
      <c r="L3944">
        <v>9</v>
      </c>
      <c r="M3944" t="s">
        <v>25</v>
      </c>
      <c r="N3944">
        <v>0</v>
      </c>
      <c r="O3944" t="s">
        <v>30</v>
      </c>
      <c r="P3944" t="s">
        <v>8008</v>
      </c>
      <c r="Q3944" t="s">
        <v>24</v>
      </c>
      <c r="R3944">
        <v>65</v>
      </c>
      <c r="S3944" t="s">
        <v>21</v>
      </c>
      <c r="T3944" t="s">
        <v>21</v>
      </c>
      <c r="U3944" t="s">
        <v>21</v>
      </c>
      <c r="V3944">
        <v>0</v>
      </c>
      <c r="W3944" t="s">
        <v>21</v>
      </c>
      <c r="X3944" t="s">
        <v>32</v>
      </c>
      <c r="Y3944" t="s">
        <v>33</v>
      </c>
      <c r="Z3944">
        <v>35</v>
      </c>
      <c r="AA3944">
        <v>1372</v>
      </c>
      <c r="AB3944" t="s">
        <v>90</v>
      </c>
      <c r="AC3944" t="s">
        <v>91</v>
      </c>
      <c r="AD3944">
        <f>IF(Customers[[#This Row],[Churn Label]]="Yes", 1, 0)</f>
        <v>1</v>
      </c>
    </row>
    <row r="3945" spans="1:30" x14ac:dyDescent="0.2">
      <c r="A3945" t="s">
        <v>8009</v>
      </c>
      <c r="B3945" t="s">
        <v>25</v>
      </c>
      <c r="C3945">
        <v>20</v>
      </c>
      <c r="D3945">
        <v>37</v>
      </c>
      <c r="E3945">
        <v>98.4</v>
      </c>
      <c r="F3945">
        <v>0</v>
      </c>
      <c r="G3945">
        <v>0</v>
      </c>
      <c r="H3945" t="s">
        <v>21</v>
      </c>
      <c r="I3945" t="s">
        <v>22</v>
      </c>
      <c r="J3945">
        <v>0</v>
      </c>
      <c r="K3945">
        <v>2</v>
      </c>
      <c r="L3945">
        <v>11</v>
      </c>
      <c r="M3945" t="s">
        <v>25</v>
      </c>
      <c r="N3945">
        <v>0</v>
      </c>
      <c r="O3945" t="s">
        <v>36</v>
      </c>
      <c r="P3945" t="s">
        <v>8010</v>
      </c>
      <c r="Q3945" t="s">
        <v>24</v>
      </c>
      <c r="R3945">
        <v>34</v>
      </c>
      <c r="S3945" t="s">
        <v>21</v>
      </c>
      <c r="T3945" t="s">
        <v>21</v>
      </c>
      <c r="U3945" t="s">
        <v>21</v>
      </c>
      <c r="V3945">
        <v>0</v>
      </c>
      <c r="W3945" t="s">
        <v>21</v>
      </c>
      <c r="X3945" t="s">
        <v>32</v>
      </c>
      <c r="Y3945" t="s">
        <v>38</v>
      </c>
      <c r="Z3945">
        <v>38</v>
      </c>
      <c r="AA3945">
        <v>752</v>
      </c>
      <c r="AB3945" t="s">
        <v>90</v>
      </c>
      <c r="AC3945" t="s">
        <v>91</v>
      </c>
      <c r="AD3945">
        <f>IF(Customers[[#This Row],[Churn Label]]="Yes", 1, 0)</f>
        <v>1</v>
      </c>
    </row>
    <row r="3946" spans="1:30" x14ac:dyDescent="0.2">
      <c r="A3946" t="s">
        <v>8011</v>
      </c>
      <c r="B3946" t="s">
        <v>25</v>
      </c>
      <c r="C3946">
        <v>51</v>
      </c>
      <c r="D3946">
        <v>239</v>
      </c>
      <c r="E3946">
        <v>660.8</v>
      </c>
      <c r="F3946">
        <v>0</v>
      </c>
      <c r="G3946">
        <v>0</v>
      </c>
      <c r="H3946" t="s">
        <v>21</v>
      </c>
      <c r="I3946" t="s">
        <v>22</v>
      </c>
      <c r="J3946">
        <v>0</v>
      </c>
      <c r="K3946">
        <v>2</v>
      </c>
      <c r="L3946">
        <v>2</v>
      </c>
      <c r="M3946" t="s">
        <v>21</v>
      </c>
      <c r="N3946">
        <v>34</v>
      </c>
      <c r="O3946" t="s">
        <v>44</v>
      </c>
      <c r="P3946" t="s">
        <v>8012</v>
      </c>
      <c r="Q3946" t="s">
        <v>26</v>
      </c>
      <c r="R3946">
        <v>45</v>
      </c>
      <c r="S3946" t="s">
        <v>21</v>
      </c>
      <c r="T3946" t="s">
        <v>21</v>
      </c>
      <c r="U3946" t="s">
        <v>21</v>
      </c>
      <c r="V3946">
        <v>0</v>
      </c>
      <c r="W3946" t="s">
        <v>21</v>
      </c>
      <c r="X3946" t="s">
        <v>32</v>
      </c>
      <c r="Y3946" t="s">
        <v>38</v>
      </c>
      <c r="Z3946">
        <v>36</v>
      </c>
      <c r="AA3946">
        <v>1810</v>
      </c>
      <c r="AB3946" t="s">
        <v>90</v>
      </c>
      <c r="AC3946" t="s">
        <v>91</v>
      </c>
      <c r="AD3946">
        <f>IF(Customers[[#This Row],[Churn Label]]="Yes", 1, 0)</f>
        <v>1</v>
      </c>
    </row>
    <row r="3947" spans="1:30" x14ac:dyDescent="0.2">
      <c r="A3947" t="s">
        <v>8013</v>
      </c>
      <c r="B3947" t="s">
        <v>25</v>
      </c>
      <c r="C3947">
        <v>1</v>
      </c>
      <c r="D3947">
        <v>5</v>
      </c>
      <c r="E3947">
        <v>12</v>
      </c>
      <c r="F3947">
        <v>0</v>
      </c>
      <c r="G3947">
        <v>0</v>
      </c>
      <c r="H3947" t="s">
        <v>21</v>
      </c>
      <c r="I3947" t="s">
        <v>88</v>
      </c>
      <c r="J3947">
        <v>0</v>
      </c>
      <c r="K3947">
        <v>3</v>
      </c>
      <c r="L3947">
        <v>10</v>
      </c>
      <c r="M3947" t="s">
        <v>25</v>
      </c>
      <c r="N3947">
        <v>0</v>
      </c>
      <c r="O3947" t="s">
        <v>51</v>
      </c>
      <c r="P3947" t="s">
        <v>8014</v>
      </c>
      <c r="Q3947" t="s">
        <v>24</v>
      </c>
      <c r="R3947">
        <v>25</v>
      </c>
      <c r="S3947" t="s">
        <v>25</v>
      </c>
      <c r="T3947" t="s">
        <v>21</v>
      </c>
      <c r="U3947" t="s">
        <v>21</v>
      </c>
      <c r="V3947">
        <v>0</v>
      </c>
      <c r="W3947" t="s">
        <v>21</v>
      </c>
      <c r="X3947" t="s">
        <v>32</v>
      </c>
      <c r="Y3947" t="s">
        <v>33</v>
      </c>
      <c r="Z3947">
        <v>30</v>
      </c>
      <c r="AA3947">
        <v>30</v>
      </c>
      <c r="AB3947" t="s">
        <v>90</v>
      </c>
      <c r="AC3947" t="s">
        <v>91</v>
      </c>
      <c r="AD3947">
        <f>IF(Customers[[#This Row],[Churn Label]]="Yes", 1, 0)</f>
        <v>1</v>
      </c>
    </row>
    <row r="3948" spans="1:30" x14ac:dyDescent="0.2">
      <c r="A3948" t="s">
        <v>8015</v>
      </c>
      <c r="B3948" t="s">
        <v>25</v>
      </c>
      <c r="C3948">
        <v>3</v>
      </c>
      <c r="D3948">
        <v>14</v>
      </c>
      <c r="E3948">
        <v>29.5</v>
      </c>
      <c r="F3948">
        <v>0</v>
      </c>
      <c r="G3948">
        <v>0</v>
      </c>
      <c r="H3948" t="s">
        <v>21</v>
      </c>
      <c r="I3948" t="s">
        <v>88</v>
      </c>
      <c r="J3948">
        <v>0</v>
      </c>
      <c r="K3948">
        <v>2</v>
      </c>
      <c r="L3948">
        <v>1</v>
      </c>
      <c r="M3948" t="s">
        <v>25</v>
      </c>
      <c r="N3948">
        <v>0</v>
      </c>
      <c r="O3948" t="s">
        <v>64</v>
      </c>
      <c r="P3948" t="s">
        <v>8016</v>
      </c>
      <c r="Q3948" t="s">
        <v>24</v>
      </c>
      <c r="R3948">
        <v>53</v>
      </c>
      <c r="S3948" t="s">
        <v>21</v>
      </c>
      <c r="T3948" t="s">
        <v>21</v>
      </c>
      <c r="U3948" t="s">
        <v>21</v>
      </c>
      <c r="V3948">
        <v>0</v>
      </c>
      <c r="W3948" t="s">
        <v>21</v>
      </c>
      <c r="X3948" t="s">
        <v>32</v>
      </c>
      <c r="Y3948" t="s">
        <v>38</v>
      </c>
      <c r="Z3948">
        <v>53</v>
      </c>
      <c r="AA3948">
        <v>156</v>
      </c>
      <c r="AB3948" t="s">
        <v>90</v>
      </c>
      <c r="AC3948" t="s">
        <v>91</v>
      </c>
      <c r="AD3948">
        <f>IF(Customers[[#This Row],[Churn Label]]="Yes", 1, 0)</f>
        <v>1</v>
      </c>
    </row>
    <row r="3949" spans="1:30" x14ac:dyDescent="0.2">
      <c r="A3949" t="s">
        <v>8017</v>
      </c>
      <c r="B3949" t="s">
        <v>25</v>
      </c>
      <c r="C3949">
        <v>1</v>
      </c>
      <c r="D3949">
        <v>8</v>
      </c>
      <c r="E3949">
        <v>15</v>
      </c>
      <c r="F3949">
        <v>0</v>
      </c>
      <c r="G3949">
        <v>0</v>
      </c>
      <c r="H3949" t="s">
        <v>21</v>
      </c>
      <c r="I3949" t="s">
        <v>22</v>
      </c>
      <c r="J3949">
        <v>0</v>
      </c>
      <c r="K3949">
        <v>5</v>
      </c>
      <c r="L3949">
        <v>5</v>
      </c>
      <c r="M3949" t="s">
        <v>25</v>
      </c>
      <c r="N3949">
        <v>0</v>
      </c>
      <c r="O3949" t="s">
        <v>79</v>
      </c>
      <c r="P3949" t="s">
        <v>8018</v>
      </c>
      <c r="Q3949" t="s">
        <v>26</v>
      </c>
      <c r="R3949">
        <v>41</v>
      </c>
      <c r="S3949" t="s">
        <v>21</v>
      </c>
      <c r="T3949" t="s">
        <v>21</v>
      </c>
      <c r="U3949" t="s">
        <v>21</v>
      </c>
      <c r="V3949">
        <v>0</v>
      </c>
      <c r="W3949" t="s">
        <v>21</v>
      </c>
      <c r="X3949" t="s">
        <v>32</v>
      </c>
      <c r="Y3949" t="s">
        <v>38</v>
      </c>
      <c r="Z3949">
        <v>25</v>
      </c>
      <c r="AA3949">
        <v>25</v>
      </c>
      <c r="AB3949" t="s">
        <v>90</v>
      </c>
      <c r="AC3949" t="s">
        <v>91</v>
      </c>
      <c r="AD3949">
        <f>IF(Customers[[#This Row],[Churn Label]]="Yes", 1, 0)</f>
        <v>1</v>
      </c>
    </row>
    <row r="3950" spans="1:30" x14ac:dyDescent="0.2">
      <c r="A3950" t="s">
        <v>8019</v>
      </c>
      <c r="B3950" t="s">
        <v>25</v>
      </c>
      <c r="C3950">
        <v>2</v>
      </c>
      <c r="D3950">
        <v>10</v>
      </c>
      <c r="E3950">
        <v>28.9</v>
      </c>
      <c r="F3950">
        <v>0</v>
      </c>
      <c r="G3950">
        <v>0</v>
      </c>
      <c r="H3950" t="s">
        <v>21</v>
      </c>
      <c r="I3950" t="s">
        <v>22</v>
      </c>
      <c r="J3950">
        <v>0</v>
      </c>
      <c r="K3950">
        <v>1</v>
      </c>
      <c r="L3950">
        <v>15</v>
      </c>
      <c r="M3950" t="s">
        <v>25</v>
      </c>
      <c r="N3950">
        <v>0</v>
      </c>
      <c r="O3950" t="s">
        <v>31</v>
      </c>
      <c r="P3950" t="s">
        <v>8020</v>
      </c>
      <c r="Q3950" t="s">
        <v>26</v>
      </c>
      <c r="R3950">
        <v>59</v>
      </c>
      <c r="S3950" t="s">
        <v>21</v>
      </c>
      <c r="T3950" t="s">
        <v>21</v>
      </c>
      <c r="U3950" t="s">
        <v>21</v>
      </c>
      <c r="V3950">
        <v>0</v>
      </c>
      <c r="W3950" t="s">
        <v>21</v>
      </c>
      <c r="X3950" t="s">
        <v>32</v>
      </c>
      <c r="Y3950" t="s">
        <v>38</v>
      </c>
      <c r="Z3950">
        <v>40</v>
      </c>
      <c r="AA3950">
        <v>76</v>
      </c>
      <c r="AB3950" t="s">
        <v>90</v>
      </c>
      <c r="AC3950" t="s">
        <v>91</v>
      </c>
      <c r="AD3950">
        <f>IF(Customers[[#This Row],[Churn Label]]="Yes", 1, 0)</f>
        <v>1</v>
      </c>
    </row>
    <row r="3951" spans="1:30" x14ac:dyDescent="0.2">
      <c r="A3951" t="s">
        <v>8021</v>
      </c>
      <c r="B3951" t="s">
        <v>25</v>
      </c>
      <c r="C3951">
        <v>36</v>
      </c>
      <c r="D3951">
        <v>170</v>
      </c>
      <c r="E3951">
        <v>436.2</v>
      </c>
      <c r="F3951">
        <v>0</v>
      </c>
      <c r="G3951">
        <v>0</v>
      </c>
      <c r="H3951" t="s">
        <v>21</v>
      </c>
      <c r="I3951" t="s">
        <v>22</v>
      </c>
      <c r="J3951">
        <v>0</v>
      </c>
      <c r="K3951">
        <v>2</v>
      </c>
      <c r="L3951">
        <v>4</v>
      </c>
      <c r="M3951" t="s">
        <v>25</v>
      </c>
      <c r="N3951">
        <v>0</v>
      </c>
      <c r="O3951" t="s">
        <v>76</v>
      </c>
      <c r="P3951" t="s">
        <v>8022</v>
      </c>
      <c r="Q3951" t="s">
        <v>24</v>
      </c>
      <c r="R3951">
        <v>69</v>
      </c>
      <c r="S3951" t="s">
        <v>21</v>
      </c>
      <c r="T3951" t="s">
        <v>25</v>
      </c>
      <c r="U3951" t="s">
        <v>21</v>
      </c>
      <c r="V3951">
        <v>0</v>
      </c>
      <c r="W3951" t="s">
        <v>21</v>
      </c>
      <c r="X3951" t="s">
        <v>32</v>
      </c>
      <c r="Y3951" t="s">
        <v>38</v>
      </c>
      <c r="Z3951">
        <v>67</v>
      </c>
      <c r="AA3951">
        <v>2423</v>
      </c>
      <c r="AB3951" t="s">
        <v>90</v>
      </c>
      <c r="AC3951" t="s">
        <v>91</v>
      </c>
      <c r="AD3951">
        <f>IF(Customers[[#This Row],[Churn Label]]="Yes", 1, 0)</f>
        <v>1</v>
      </c>
    </row>
    <row r="3952" spans="1:30" x14ac:dyDescent="0.2">
      <c r="A3952" t="s">
        <v>8023</v>
      </c>
      <c r="B3952" t="s">
        <v>25</v>
      </c>
      <c r="C3952">
        <v>16</v>
      </c>
      <c r="D3952">
        <v>123</v>
      </c>
      <c r="E3952">
        <v>230.1</v>
      </c>
      <c r="F3952">
        <v>0</v>
      </c>
      <c r="G3952">
        <v>0</v>
      </c>
      <c r="H3952" t="s">
        <v>21</v>
      </c>
      <c r="I3952" t="s">
        <v>88</v>
      </c>
      <c r="J3952">
        <v>0</v>
      </c>
      <c r="K3952">
        <v>2</v>
      </c>
      <c r="L3952">
        <v>9</v>
      </c>
      <c r="M3952" t="s">
        <v>25</v>
      </c>
      <c r="N3952">
        <v>0</v>
      </c>
      <c r="O3952" t="s">
        <v>72</v>
      </c>
      <c r="P3952" t="s">
        <v>8024</v>
      </c>
      <c r="Q3952" t="s">
        <v>24</v>
      </c>
      <c r="R3952">
        <v>34</v>
      </c>
      <c r="S3952" t="s">
        <v>21</v>
      </c>
      <c r="T3952" t="s">
        <v>21</v>
      </c>
      <c r="U3952" t="s">
        <v>21</v>
      </c>
      <c r="V3952">
        <v>0</v>
      </c>
      <c r="W3952" t="s">
        <v>21</v>
      </c>
      <c r="X3952" t="s">
        <v>32</v>
      </c>
      <c r="Y3952" t="s">
        <v>38</v>
      </c>
      <c r="Z3952">
        <v>43</v>
      </c>
      <c r="AA3952">
        <v>699</v>
      </c>
      <c r="AB3952" t="s">
        <v>56</v>
      </c>
      <c r="AC3952" t="s">
        <v>96</v>
      </c>
      <c r="AD3952">
        <f>IF(Customers[[#This Row],[Churn Label]]="Yes", 1, 0)</f>
        <v>1</v>
      </c>
    </row>
    <row r="3953" spans="1:30" x14ac:dyDescent="0.2">
      <c r="A3953" t="s">
        <v>8025</v>
      </c>
      <c r="B3953" t="s">
        <v>25</v>
      </c>
      <c r="C3953">
        <v>1</v>
      </c>
      <c r="D3953">
        <v>4</v>
      </c>
      <c r="E3953">
        <v>10</v>
      </c>
      <c r="F3953">
        <v>0</v>
      </c>
      <c r="G3953">
        <v>0</v>
      </c>
      <c r="H3953" t="s">
        <v>21</v>
      </c>
      <c r="I3953" t="s">
        <v>22</v>
      </c>
      <c r="J3953">
        <v>0</v>
      </c>
      <c r="K3953">
        <v>3</v>
      </c>
      <c r="L3953">
        <v>0</v>
      </c>
      <c r="M3953" t="s">
        <v>21</v>
      </c>
      <c r="N3953">
        <v>0</v>
      </c>
      <c r="O3953" t="s">
        <v>71</v>
      </c>
      <c r="P3953" t="s">
        <v>8026</v>
      </c>
      <c r="Q3953" t="s">
        <v>24</v>
      </c>
      <c r="R3953">
        <v>33</v>
      </c>
      <c r="S3953" t="s">
        <v>21</v>
      </c>
      <c r="T3953" t="s">
        <v>21</v>
      </c>
      <c r="U3953" t="s">
        <v>21</v>
      </c>
      <c r="V3953">
        <v>0</v>
      </c>
      <c r="W3953" t="s">
        <v>21</v>
      </c>
      <c r="X3953" t="s">
        <v>32</v>
      </c>
      <c r="Y3953" t="s">
        <v>38</v>
      </c>
      <c r="Z3953">
        <v>11</v>
      </c>
      <c r="AA3953">
        <v>11</v>
      </c>
      <c r="AB3953" t="s">
        <v>90</v>
      </c>
      <c r="AC3953" t="s">
        <v>91</v>
      </c>
      <c r="AD3953">
        <f>IF(Customers[[#This Row],[Churn Label]]="Yes", 1, 0)</f>
        <v>1</v>
      </c>
    </row>
    <row r="3954" spans="1:30" x14ac:dyDescent="0.2">
      <c r="A3954" t="s">
        <v>8027</v>
      </c>
      <c r="B3954" t="s">
        <v>25</v>
      </c>
      <c r="C3954">
        <v>1</v>
      </c>
      <c r="D3954">
        <v>5</v>
      </c>
      <c r="E3954">
        <v>15</v>
      </c>
      <c r="F3954">
        <v>0</v>
      </c>
      <c r="G3954">
        <v>0</v>
      </c>
      <c r="H3954" t="s">
        <v>21</v>
      </c>
      <c r="I3954" t="s">
        <v>22</v>
      </c>
      <c r="J3954">
        <v>0</v>
      </c>
      <c r="K3954">
        <v>3</v>
      </c>
      <c r="L3954">
        <v>5</v>
      </c>
      <c r="M3954" t="s">
        <v>25</v>
      </c>
      <c r="N3954">
        <v>0</v>
      </c>
      <c r="O3954" t="s">
        <v>81</v>
      </c>
      <c r="P3954" t="s">
        <v>8028</v>
      </c>
      <c r="Q3954" t="s">
        <v>24</v>
      </c>
      <c r="R3954">
        <v>77</v>
      </c>
      <c r="S3954" t="s">
        <v>21</v>
      </c>
      <c r="T3954" t="s">
        <v>25</v>
      </c>
      <c r="U3954" t="s">
        <v>21</v>
      </c>
      <c r="V3954">
        <v>0</v>
      </c>
      <c r="W3954" t="s">
        <v>21</v>
      </c>
      <c r="X3954" t="s">
        <v>32</v>
      </c>
      <c r="Y3954" t="s">
        <v>33</v>
      </c>
      <c r="Z3954">
        <v>30</v>
      </c>
      <c r="AA3954">
        <v>30</v>
      </c>
      <c r="AB3954" t="s">
        <v>56</v>
      </c>
      <c r="AC3954" t="s">
        <v>96</v>
      </c>
      <c r="AD3954">
        <f>IF(Customers[[#This Row],[Churn Label]]="Yes", 1, 0)</f>
        <v>1</v>
      </c>
    </row>
    <row r="3955" spans="1:30" x14ac:dyDescent="0.2">
      <c r="A3955" t="s">
        <v>8029</v>
      </c>
      <c r="B3955" t="s">
        <v>25</v>
      </c>
      <c r="C3955">
        <v>30</v>
      </c>
      <c r="D3955">
        <v>130</v>
      </c>
      <c r="E3955">
        <v>394</v>
      </c>
      <c r="F3955">
        <v>0</v>
      </c>
      <c r="G3955">
        <v>0</v>
      </c>
      <c r="H3955" t="s">
        <v>21</v>
      </c>
      <c r="I3955" t="s">
        <v>22</v>
      </c>
      <c r="J3955">
        <v>0</v>
      </c>
      <c r="K3955">
        <v>1</v>
      </c>
      <c r="L3955">
        <v>6</v>
      </c>
      <c r="M3955" t="s">
        <v>25</v>
      </c>
      <c r="N3955">
        <v>0</v>
      </c>
      <c r="O3955" t="s">
        <v>71</v>
      </c>
      <c r="P3955" t="s">
        <v>8030</v>
      </c>
      <c r="Q3955" t="s">
        <v>26</v>
      </c>
      <c r="R3955">
        <v>76</v>
      </c>
      <c r="S3955" t="s">
        <v>21</v>
      </c>
      <c r="T3955" t="s">
        <v>25</v>
      </c>
      <c r="U3955" t="s">
        <v>21</v>
      </c>
      <c r="V3955">
        <v>0</v>
      </c>
      <c r="W3955" t="s">
        <v>21</v>
      </c>
      <c r="X3955" t="s">
        <v>32</v>
      </c>
      <c r="Y3955" t="s">
        <v>38</v>
      </c>
      <c r="Z3955">
        <v>20</v>
      </c>
      <c r="AA3955">
        <v>597</v>
      </c>
      <c r="AB3955" t="s">
        <v>90</v>
      </c>
      <c r="AC3955" t="s">
        <v>91</v>
      </c>
      <c r="AD3955">
        <f>IF(Customers[[#This Row],[Churn Label]]="Yes", 1, 0)</f>
        <v>1</v>
      </c>
    </row>
    <row r="3956" spans="1:30" x14ac:dyDescent="0.2">
      <c r="A3956" t="s">
        <v>8031</v>
      </c>
      <c r="B3956" t="s">
        <v>25</v>
      </c>
      <c r="C3956">
        <v>5</v>
      </c>
      <c r="D3956">
        <v>9</v>
      </c>
      <c r="E3956">
        <v>24</v>
      </c>
      <c r="F3956">
        <v>0</v>
      </c>
      <c r="G3956">
        <v>0</v>
      </c>
      <c r="H3956" t="s">
        <v>21</v>
      </c>
      <c r="I3956" t="s">
        <v>22</v>
      </c>
      <c r="J3956">
        <v>0</v>
      </c>
      <c r="K3956">
        <v>3</v>
      </c>
      <c r="L3956">
        <v>10</v>
      </c>
      <c r="M3956" t="s">
        <v>25</v>
      </c>
      <c r="N3956">
        <v>0</v>
      </c>
      <c r="O3956" t="s">
        <v>82</v>
      </c>
      <c r="P3956" t="s">
        <v>8032</v>
      </c>
      <c r="Q3956" t="s">
        <v>24</v>
      </c>
      <c r="R3956">
        <v>67</v>
      </c>
      <c r="S3956" t="s">
        <v>21</v>
      </c>
      <c r="T3956" t="s">
        <v>25</v>
      </c>
      <c r="U3956" t="s">
        <v>21</v>
      </c>
      <c r="V3956">
        <v>0</v>
      </c>
      <c r="W3956" t="s">
        <v>21</v>
      </c>
      <c r="X3956" t="s">
        <v>32</v>
      </c>
      <c r="Y3956" t="s">
        <v>38</v>
      </c>
      <c r="Z3956">
        <v>44</v>
      </c>
      <c r="AA3956">
        <v>210</v>
      </c>
      <c r="AB3956" t="s">
        <v>90</v>
      </c>
      <c r="AC3956" t="s">
        <v>91</v>
      </c>
      <c r="AD3956">
        <f>IF(Customers[[#This Row],[Churn Label]]="Yes", 1, 0)</f>
        <v>1</v>
      </c>
    </row>
    <row r="3957" spans="1:30" x14ac:dyDescent="0.2">
      <c r="A3957" t="s">
        <v>8033</v>
      </c>
      <c r="B3957" t="s">
        <v>25</v>
      </c>
      <c r="C3957">
        <v>54</v>
      </c>
      <c r="D3957">
        <v>250</v>
      </c>
      <c r="E3957">
        <v>596.79999999999995</v>
      </c>
      <c r="F3957">
        <v>0</v>
      </c>
      <c r="G3957">
        <v>0</v>
      </c>
      <c r="H3957" t="s">
        <v>21</v>
      </c>
      <c r="I3957" t="s">
        <v>22</v>
      </c>
      <c r="J3957">
        <v>0</v>
      </c>
      <c r="K3957">
        <v>0</v>
      </c>
      <c r="L3957">
        <v>17</v>
      </c>
      <c r="M3957" t="s">
        <v>25</v>
      </c>
      <c r="N3957">
        <v>0</v>
      </c>
      <c r="O3957" t="s">
        <v>83</v>
      </c>
      <c r="P3957" t="s">
        <v>8034</v>
      </c>
      <c r="Q3957" t="s">
        <v>26</v>
      </c>
      <c r="R3957">
        <v>23</v>
      </c>
      <c r="S3957" t="s">
        <v>25</v>
      </c>
      <c r="T3957" t="s">
        <v>21</v>
      </c>
      <c r="U3957" t="s">
        <v>21</v>
      </c>
      <c r="V3957">
        <v>0</v>
      </c>
      <c r="W3957" t="s">
        <v>21</v>
      </c>
      <c r="X3957" t="s">
        <v>32</v>
      </c>
      <c r="Y3957" t="s">
        <v>38</v>
      </c>
      <c r="Z3957">
        <v>47</v>
      </c>
      <c r="AA3957">
        <v>2554</v>
      </c>
      <c r="AB3957" t="s">
        <v>90</v>
      </c>
      <c r="AC3957" t="s">
        <v>91</v>
      </c>
      <c r="AD3957">
        <f>IF(Customers[[#This Row],[Churn Label]]="Yes", 1, 0)</f>
        <v>1</v>
      </c>
    </row>
    <row r="3958" spans="1:30" x14ac:dyDescent="0.2">
      <c r="A3958" t="s">
        <v>8035</v>
      </c>
      <c r="B3958" t="s">
        <v>25</v>
      </c>
      <c r="C3958">
        <v>46</v>
      </c>
      <c r="D3958">
        <v>230</v>
      </c>
      <c r="E3958">
        <v>501</v>
      </c>
      <c r="F3958">
        <v>0</v>
      </c>
      <c r="G3958">
        <v>0</v>
      </c>
      <c r="H3958" t="s">
        <v>21</v>
      </c>
      <c r="I3958" t="s">
        <v>22</v>
      </c>
      <c r="J3958">
        <v>0</v>
      </c>
      <c r="K3958">
        <v>2</v>
      </c>
      <c r="L3958">
        <v>2</v>
      </c>
      <c r="M3958" t="s">
        <v>25</v>
      </c>
      <c r="N3958">
        <v>0</v>
      </c>
      <c r="O3958" t="s">
        <v>67</v>
      </c>
      <c r="P3958" t="s">
        <v>8036</v>
      </c>
      <c r="Q3958" t="s">
        <v>24</v>
      </c>
      <c r="R3958">
        <v>52</v>
      </c>
      <c r="S3958" t="s">
        <v>21</v>
      </c>
      <c r="T3958" t="s">
        <v>21</v>
      </c>
      <c r="U3958" t="s">
        <v>21</v>
      </c>
      <c r="V3958">
        <v>0</v>
      </c>
      <c r="W3958" t="s">
        <v>25</v>
      </c>
      <c r="X3958" t="s">
        <v>32</v>
      </c>
      <c r="Y3958" t="s">
        <v>38</v>
      </c>
      <c r="Z3958">
        <v>56</v>
      </c>
      <c r="AA3958">
        <v>2554</v>
      </c>
      <c r="AB3958" t="s">
        <v>90</v>
      </c>
      <c r="AC3958" t="s">
        <v>91</v>
      </c>
      <c r="AD3958">
        <f>IF(Customers[[#This Row],[Churn Label]]="Yes", 1, 0)</f>
        <v>1</v>
      </c>
    </row>
    <row r="3959" spans="1:30" x14ac:dyDescent="0.2">
      <c r="A3959" t="s">
        <v>8037</v>
      </c>
      <c r="B3959" t="s">
        <v>25</v>
      </c>
      <c r="C3959">
        <v>1</v>
      </c>
      <c r="D3959">
        <v>3</v>
      </c>
      <c r="E3959">
        <v>7</v>
      </c>
      <c r="F3959">
        <v>0</v>
      </c>
      <c r="G3959">
        <v>0</v>
      </c>
      <c r="H3959" t="s">
        <v>21</v>
      </c>
      <c r="I3959" t="s">
        <v>22</v>
      </c>
      <c r="J3959">
        <v>0</v>
      </c>
      <c r="K3959">
        <v>2</v>
      </c>
      <c r="L3959">
        <v>3</v>
      </c>
      <c r="M3959" t="s">
        <v>25</v>
      </c>
      <c r="N3959">
        <v>0</v>
      </c>
      <c r="O3959" t="s">
        <v>83</v>
      </c>
      <c r="P3959" t="s">
        <v>8038</v>
      </c>
      <c r="Q3959" t="s">
        <v>26</v>
      </c>
      <c r="R3959">
        <v>54</v>
      </c>
      <c r="S3959" t="s">
        <v>21</v>
      </c>
      <c r="T3959" t="s">
        <v>21</v>
      </c>
      <c r="U3959" t="s">
        <v>21</v>
      </c>
      <c r="V3959">
        <v>0</v>
      </c>
      <c r="W3959" t="s">
        <v>25</v>
      </c>
      <c r="X3959" t="s">
        <v>32</v>
      </c>
      <c r="Y3959" t="s">
        <v>33</v>
      </c>
      <c r="Z3959">
        <v>21</v>
      </c>
      <c r="AA3959">
        <v>21</v>
      </c>
      <c r="AB3959" t="s">
        <v>90</v>
      </c>
      <c r="AC3959" t="s">
        <v>91</v>
      </c>
      <c r="AD3959">
        <f>IF(Customers[[#This Row],[Churn Label]]="Yes", 1, 0)</f>
        <v>1</v>
      </c>
    </row>
    <row r="3960" spans="1:30" x14ac:dyDescent="0.2">
      <c r="A3960" t="s">
        <v>8039</v>
      </c>
      <c r="B3960" t="s">
        <v>25</v>
      </c>
      <c r="C3960">
        <v>49</v>
      </c>
      <c r="D3960">
        <v>192</v>
      </c>
      <c r="E3960">
        <v>439.4</v>
      </c>
      <c r="F3960">
        <v>0</v>
      </c>
      <c r="G3960">
        <v>0</v>
      </c>
      <c r="H3960" t="s">
        <v>21</v>
      </c>
      <c r="I3960" t="s">
        <v>22</v>
      </c>
      <c r="J3960">
        <v>0</v>
      </c>
      <c r="K3960">
        <v>2</v>
      </c>
      <c r="L3960">
        <v>15</v>
      </c>
      <c r="M3960" t="s">
        <v>21</v>
      </c>
      <c r="N3960">
        <v>75</v>
      </c>
      <c r="O3960" t="s">
        <v>54</v>
      </c>
      <c r="P3960" t="s">
        <v>8040</v>
      </c>
      <c r="Q3960" t="s">
        <v>26</v>
      </c>
      <c r="R3960">
        <v>27</v>
      </c>
      <c r="S3960" t="s">
        <v>25</v>
      </c>
      <c r="T3960" t="s">
        <v>21</v>
      </c>
      <c r="U3960" t="s">
        <v>21</v>
      </c>
      <c r="V3960">
        <v>0</v>
      </c>
      <c r="W3960" t="s">
        <v>25</v>
      </c>
      <c r="X3960" t="s">
        <v>32</v>
      </c>
      <c r="Y3960" t="s">
        <v>38</v>
      </c>
      <c r="Z3960">
        <v>36</v>
      </c>
      <c r="AA3960">
        <v>1749</v>
      </c>
      <c r="AB3960" t="s">
        <v>90</v>
      </c>
      <c r="AC3960" t="s">
        <v>91</v>
      </c>
      <c r="AD3960">
        <f>IF(Customers[[#This Row],[Churn Label]]="Yes", 1, 0)</f>
        <v>1</v>
      </c>
    </row>
    <row r="3961" spans="1:30" x14ac:dyDescent="0.2">
      <c r="A3961" t="s">
        <v>8041</v>
      </c>
      <c r="B3961" t="s">
        <v>25</v>
      </c>
      <c r="C3961">
        <v>48</v>
      </c>
      <c r="D3961">
        <v>462</v>
      </c>
      <c r="E3961">
        <v>715.3</v>
      </c>
      <c r="F3961">
        <v>0</v>
      </c>
      <c r="G3961">
        <v>0</v>
      </c>
      <c r="H3961" t="s">
        <v>21</v>
      </c>
      <c r="I3961" t="s">
        <v>22</v>
      </c>
      <c r="J3961">
        <v>0</v>
      </c>
      <c r="K3961">
        <v>0</v>
      </c>
      <c r="L3961">
        <v>1</v>
      </c>
      <c r="M3961" t="s">
        <v>25</v>
      </c>
      <c r="N3961">
        <v>0</v>
      </c>
      <c r="O3961" t="s">
        <v>72</v>
      </c>
      <c r="P3961" t="s">
        <v>8042</v>
      </c>
      <c r="Q3961" t="s">
        <v>26</v>
      </c>
      <c r="R3961">
        <v>46</v>
      </c>
      <c r="S3961" t="s">
        <v>21</v>
      </c>
      <c r="T3961" t="s">
        <v>21</v>
      </c>
      <c r="U3961" t="s">
        <v>21</v>
      </c>
      <c r="V3961">
        <v>0</v>
      </c>
      <c r="W3961" t="s">
        <v>25</v>
      </c>
      <c r="X3961" t="s">
        <v>32</v>
      </c>
      <c r="Y3961" t="s">
        <v>38</v>
      </c>
      <c r="Z3961">
        <v>55</v>
      </c>
      <c r="AA3961">
        <v>2624</v>
      </c>
      <c r="AB3961" t="s">
        <v>90</v>
      </c>
      <c r="AC3961" t="s">
        <v>91</v>
      </c>
      <c r="AD3961">
        <f>IF(Customers[[#This Row],[Churn Label]]="Yes", 1, 0)</f>
        <v>1</v>
      </c>
    </row>
    <row r="3962" spans="1:30" x14ac:dyDescent="0.2">
      <c r="A3962" t="s">
        <v>8043</v>
      </c>
      <c r="B3962" t="s">
        <v>25</v>
      </c>
      <c r="C3962">
        <v>34</v>
      </c>
      <c r="D3962">
        <v>70</v>
      </c>
      <c r="E3962">
        <v>168.5</v>
      </c>
      <c r="F3962">
        <v>0</v>
      </c>
      <c r="G3962">
        <v>0</v>
      </c>
      <c r="H3962" t="s">
        <v>21</v>
      </c>
      <c r="I3962" t="s">
        <v>22</v>
      </c>
      <c r="J3962">
        <v>0</v>
      </c>
      <c r="K3962">
        <v>1</v>
      </c>
      <c r="L3962">
        <v>0</v>
      </c>
      <c r="M3962" t="s">
        <v>21</v>
      </c>
      <c r="N3962">
        <v>0</v>
      </c>
      <c r="O3962" t="s">
        <v>78</v>
      </c>
      <c r="P3962" t="s">
        <v>8044</v>
      </c>
      <c r="Q3962" t="s">
        <v>24</v>
      </c>
      <c r="R3962">
        <v>44</v>
      </c>
      <c r="S3962" t="s">
        <v>21</v>
      </c>
      <c r="T3962" t="s">
        <v>21</v>
      </c>
      <c r="U3962" t="s">
        <v>21</v>
      </c>
      <c r="V3962">
        <v>0</v>
      </c>
      <c r="W3962" t="s">
        <v>21</v>
      </c>
      <c r="X3962" t="s">
        <v>32</v>
      </c>
      <c r="Y3962" t="s">
        <v>33</v>
      </c>
      <c r="Z3962">
        <v>9</v>
      </c>
      <c r="AA3962">
        <v>303</v>
      </c>
      <c r="AB3962" t="s">
        <v>90</v>
      </c>
      <c r="AC3962" t="s">
        <v>91</v>
      </c>
      <c r="AD3962">
        <f>IF(Customers[[#This Row],[Churn Label]]="Yes", 1, 0)</f>
        <v>1</v>
      </c>
    </row>
    <row r="3963" spans="1:30" x14ac:dyDescent="0.2">
      <c r="A3963" t="s">
        <v>8045</v>
      </c>
      <c r="B3963" t="s">
        <v>25</v>
      </c>
      <c r="C3963">
        <v>3</v>
      </c>
      <c r="D3963">
        <v>17</v>
      </c>
      <c r="E3963">
        <v>49.9</v>
      </c>
      <c r="F3963">
        <v>0</v>
      </c>
      <c r="G3963">
        <v>0</v>
      </c>
      <c r="H3963" t="s">
        <v>21</v>
      </c>
      <c r="I3963" t="s">
        <v>22</v>
      </c>
      <c r="J3963">
        <v>0</v>
      </c>
      <c r="K3963">
        <v>3</v>
      </c>
      <c r="L3963">
        <v>1</v>
      </c>
      <c r="M3963" t="s">
        <v>25</v>
      </c>
      <c r="N3963">
        <v>0</v>
      </c>
      <c r="O3963" t="s">
        <v>41</v>
      </c>
      <c r="P3963" t="s">
        <v>8046</v>
      </c>
      <c r="Q3963" t="s">
        <v>24</v>
      </c>
      <c r="R3963">
        <v>64</v>
      </c>
      <c r="S3963" t="s">
        <v>21</v>
      </c>
      <c r="T3963" t="s">
        <v>21</v>
      </c>
      <c r="U3963" t="s">
        <v>21</v>
      </c>
      <c r="V3963">
        <v>0</v>
      </c>
      <c r="W3963" t="s">
        <v>21</v>
      </c>
      <c r="X3963" t="s">
        <v>32</v>
      </c>
      <c r="Y3963" t="s">
        <v>38</v>
      </c>
      <c r="Z3963">
        <v>31</v>
      </c>
      <c r="AA3963">
        <v>98</v>
      </c>
      <c r="AB3963" t="s">
        <v>90</v>
      </c>
      <c r="AC3963" t="s">
        <v>91</v>
      </c>
      <c r="AD3963">
        <f>IF(Customers[[#This Row],[Churn Label]]="Yes", 1, 0)</f>
        <v>1</v>
      </c>
    </row>
    <row r="3964" spans="1:30" x14ac:dyDescent="0.2">
      <c r="A3964" t="s">
        <v>8047</v>
      </c>
      <c r="B3964" t="s">
        <v>25</v>
      </c>
      <c r="C3964">
        <v>8</v>
      </c>
      <c r="D3964">
        <v>16</v>
      </c>
      <c r="E3964">
        <v>42.2</v>
      </c>
      <c r="F3964">
        <v>0</v>
      </c>
      <c r="G3964">
        <v>0</v>
      </c>
      <c r="H3964" t="s">
        <v>21</v>
      </c>
      <c r="I3964" t="s">
        <v>22</v>
      </c>
      <c r="J3964">
        <v>0</v>
      </c>
      <c r="K3964">
        <v>4</v>
      </c>
      <c r="L3964">
        <v>5</v>
      </c>
      <c r="M3964" t="s">
        <v>25</v>
      </c>
      <c r="N3964">
        <v>0</v>
      </c>
      <c r="O3964" t="s">
        <v>41</v>
      </c>
      <c r="P3964" t="s">
        <v>8048</v>
      </c>
      <c r="Q3964" t="s">
        <v>26</v>
      </c>
      <c r="R3964">
        <v>39</v>
      </c>
      <c r="S3964" t="s">
        <v>21</v>
      </c>
      <c r="T3964" t="s">
        <v>21</v>
      </c>
      <c r="U3964" t="s">
        <v>21</v>
      </c>
      <c r="V3964">
        <v>0</v>
      </c>
      <c r="W3964" t="s">
        <v>21</v>
      </c>
      <c r="X3964" t="s">
        <v>32</v>
      </c>
      <c r="Y3964" t="s">
        <v>95</v>
      </c>
      <c r="Z3964">
        <v>9</v>
      </c>
      <c r="AA3964">
        <v>72</v>
      </c>
      <c r="AB3964" t="s">
        <v>90</v>
      </c>
      <c r="AC3964" t="s">
        <v>91</v>
      </c>
      <c r="AD3964">
        <f>IF(Customers[[#This Row],[Churn Label]]="Yes", 1, 0)</f>
        <v>1</v>
      </c>
    </row>
    <row r="3965" spans="1:30" x14ac:dyDescent="0.2">
      <c r="A3965" t="s">
        <v>8049</v>
      </c>
      <c r="B3965" t="s">
        <v>25</v>
      </c>
      <c r="C3965">
        <v>2</v>
      </c>
      <c r="D3965">
        <v>10</v>
      </c>
      <c r="E3965">
        <v>27.6</v>
      </c>
      <c r="F3965">
        <v>0</v>
      </c>
      <c r="G3965">
        <v>0</v>
      </c>
      <c r="H3965" t="s">
        <v>21</v>
      </c>
      <c r="I3965" t="s">
        <v>22</v>
      </c>
      <c r="J3965">
        <v>0</v>
      </c>
      <c r="K3965">
        <v>3</v>
      </c>
      <c r="L3965">
        <v>1</v>
      </c>
      <c r="M3965" t="s">
        <v>25</v>
      </c>
      <c r="N3965">
        <v>0</v>
      </c>
      <c r="O3965" t="s">
        <v>50</v>
      </c>
      <c r="P3965" t="s">
        <v>8050</v>
      </c>
      <c r="Q3965" t="s">
        <v>24</v>
      </c>
      <c r="R3965">
        <v>44</v>
      </c>
      <c r="S3965" t="s">
        <v>21</v>
      </c>
      <c r="T3965" t="s">
        <v>21</v>
      </c>
      <c r="U3965" t="s">
        <v>21</v>
      </c>
      <c r="V3965">
        <v>0</v>
      </c>
      <c r="W3965" t="s">
        <v>21</v>
      </c>
      <c r="X3965" t="s">
        <v>32</v>
      </c>
      <c r="Y3965" t="s">
        <v>38</v>
      </c>
      <c r="Z3965">
        <v>36</v>
      </c>
      <c r="AA3965">
        <v>71</v>
      </c>
      <c r="AB3965" t="s">
        <v>56</v>
      </c>
      <c r="AC3965" t="s">
        <v>57</v>
      </c>
      <c r="AD3965">
        <f>IF(Customers[[#This Row],[Churn Label]]="Yes", 1, 0)</f>
        <v>1</v>
      </c>
    </row>
    <row r="3966" spans="1:30" x14ac:dyDescent="0.2">
      <c r="A3966" t="s">
        <v>8051</v>
      </c>
      <c r="B3966" t="s">
        <v>25</v>
      </c>
      <c r="C3966">
        <v>65</v>
      </c>
      <c r="D3966">
        <v>301</v>
      </c>
      <c r="E3966">
        <v>582.1</v>
      </c>
      <c r="F3966">
        <v>0</v>
      </c>
      <c r="G3966">
        <v>0</v>
      </c>
      <c r="H3966" t="s">
        <v>21</v>
      </c>
      <c r="I3966" t="s">
        <v>22</v>
      </c>
      <c r="J3966">
        <v>0</v>
      </c>
      <c r="K3966">
        <v>3</v>
      </c>
      <c r="L3966">
        <v>18</v>
      </c>
      <c r="M3966" t="s">
        <v>25</v>
      </c>
      <c r="N3966">
        <v>0</v>
      </c>
      <c r="O3966" t="s">
        <v>79</v>
      </c>
      <c r="P3966" t="s">
        <v>8052</v>
      </c>
      <c r="Q3966" t="s">
        <v>26</v>
      </c>
      <c r="R3966">
        <v>29</v>
      </c>
      <c r="S3966" t="s">
        <v>25</v>
      </c>
      <c r="T3966" t="s">
        <v>21</v>
      </c>
      <c r="U3966" t="s">
        <v>21</v>
      </c>
      <c r="V3966">
        <v>0</v>
      </c>
      <c r="W3966" t="s">
        <v>21</v>
      </c>
      <c r="X3966" t="s">
        <v>32</v>
      </c>
      <c r="Y3966" t="s">
        <v>38</v>
      </c>
      <c r="Z3966">
        <v>61</v>
      </c>
      <c r="AA3966">
        <v>3957</v>
      </c>
      <c r="AB3966" t="s">
        <v>56</v>
      </c>
      <c r="AC3966" t="s">
        <v>57</v>
      </c>
      <c r="AD3966">
        <f>IF(Customers[[#This Row],[Churn Label]]="Yes", 1, 0)</f>
        <v>1</v>
      </c>
    </row>
    <row r="3967" spans="1:30" x14ac:dyDescent="0.2">
      <c r="A3967" t="s">
        <v>8053</v>
      </c>
      <c r="B3967" t="s">
        <v>25</v>
      </c>
      <c r="C3967">
        <v>1</v>
      </c>
      <c r="D3967">
        <v>4</v>
      </c>
      <c r="E3967">
        <v>10</v>
      </c>
      <c r="F3967">
        <v>0</v>
      </c>
      <c r="G3967">
        <v>0</v>
      </c>
      <c r="H3967" t="s">
        <v>21</v>
      </c>
      <c r="I3967" t="s">
        <v>22</v>
      </c>
      <c r="J3967">
        <v>0</v>
      </c>
      <c r="K3967">
        <v>0</v>
      </c>
      <c r="L3967">
        <v>11</v>
      </c>
      <c r="M3967" t="s">
        <v>21</v>
      </c>
      <c r="N3967">
        <v>4</v>
      </c>
      <c r="O3967" t="s">
        <v>83</v>
      </c>
      <c r="P3967" t="s">
        <v>8054</v>
      </c>
      <c r="Q3967" t="s">
        <v>26</v>
      </c>
      <c r="R3967">
        <v>44</v>
      </c>
      <c r="S3967" t="s">
        <v>21</v>
      </c>
      <c r="T3967" t="s">
        <v>21</v>
      </c>
      <c r="U3967" t="s">
        <v>21</v>
      </c>
      <c r="V3967">
        <v>0</v>
      </c>
      <c r="W3967" t="s">
        <v>21</v>
      </c>
      <c r="X3967" t="s">
        <v>32</v>
      </c>
      <c r="Y3967" t="s">
        <v>38</v>
      </c>
      <c r="Z3967">
        <v>42</v>
      </c>
      <c r="AA3967">
        <v>42</v>
      </c>
      <c r="AB3967" t="s">
        <v>56</v>
      </c>
      <c r="AC3967" t="s">
        <v>57</v>
      </c>
      <c r="AD3967">
        <f>IF(Customers[[#This Row],[Churn Label]]="Yes", 1, 0)</f>
        <v>1</v>
      </c>
    </row>
    <row r="3968" spans="1:30" x14ac:dyDescent="0.2">
      <c r="A3968" t="s">
        <v>8055</v>
      </c>
      <c r="B3968" t="s">
        <v>25</v>
      </c>
      <c r="C3968">
        <v>1</v>
      </c>
      <c r="D3968">
        <v>4</v>
      </c>
      <c r="E3968">
        <v>13</v>
      </c>
      <c r="F3968">
        <v>0</v>
      </c>
      <c r="G3968">
        <v>0</v>
      </c>
      <c r="H3968" t="s">
        <v>21</v>
      </c>
      <c r="I3968" t="s">
        <v>22</v>
      </c>
      <c r="J3968">
        <v>0</v>
      </c>
      <c r="K3968">
        <v>1</v>
      </c>
      <c r="L3968">
        <v>3</v>
      </c>
      <c r="M3968" t="s">
        <v>25</v>
      </c>
      <c r="N3968">
        <v>0</v>
      </c>
      <c r="O3968" t="s">
        <v>62</v>
      </c>
      <c r="P3968" t="s">
        <v>8056</v>
      </c>
      <c r="Q3968" t="s">
        <v>26</v>
      </c>
      <c r="R3968">
        <v>53</v>
      </c>
      <c r="S3968" t="s">
        <v>21</v>
      </c>
      <c r="T3968" t="s">
        <v>21</v>
      </c>
      <c r="U3968" t="s">
        <v>21</v>
      </c>
      <c r="V3968">
        <v>0</v>
      </c>
      <c r="W3968" t="s">
        <v>21</v>
      </c>
      <c r="X3968" t="s">
        <v>32</v>
      </c>
      <c r="Y3968" t="s">
        <v>38</v>
      </c>
      <c r="Z3968">
        <v>45</v>
      </c>
      <c r="AA3968">
        <v>45</v>
      </c>
      <c r="AB3968" t="s">
        <v>56</v>
      </c>
      <c r="AC3968" t="s">
        <v>57</v>
      </c>
      <c r="AD3968">
        <f>IF(Customers[[#This Row],[Churn Label]]="Yes", 1, 0)</f>
        <v>1</v>
      </c>
    </row>
    <row r="3969" spans="1:30" x14ac:dyDescent="0.2">
      <c r="A3969" t="s">
        <v>8057</v>
      </c>
      <c r="B3969" t="s">
        <v>25</v>
      </c>
      <c r="C3969">
        <v>24</v>
      </c>
      <c r="D3969">
        <v>131</v>
      </c>
      <c r="E3969">
        <v>317.60000000000002</v>
      </c>
      <c r="F3969">
        <v>0</v>
      </c>
      <c r="G3969">
        <v>0</v>
      </c>
      <c r="H3969" t="s">
        <v>21</v>
      </c>
      <c r="I3969" t="s">
        <v>22</v>
      </c>
      <c r="J3969">
        <v>0</v>
      </c>
      <c r="K3969">
        <v>2</v>
      </c>
      <c r="L3969">
        <v>14</v>
      </c>
      <c r="M3969" t="s">
        <v>25</v>
      </c>
      <c r="N3969">
        <v>0</v>
      </c>
      <c r="O3969" t="s">
        <v>70</v>
      </c>
      <c r="P3969" t="s">
        <v>8058</v>
      </c>
      <c r="Q3969" t="s">
        <v>26</v>
      </c>
      <c r="R3969">
        <v>38</v>
      </c>
      <c r="S3969" t="s">
        <v>21</v>
      </c>
      <c r="T3969" t="s">
        <v>21</v>
      </c>
      <c r="U3969" t="s">
        <v>21</v>
      </c>
      <c r="V3969">
        <v>0</v>
      </c>
      <c r="W3969" t="s">
        <v>21</v>
      </c>
      <c r="X3969" t="s">
        <v>32</v>
      </c>
      <c r="Y3969" t="s">
        <v>38</v>
      </c>
      <c r="Z3969">
        <v>22</v>
      </c>
      <c r="AA3969">
        <v>532</v>
      </c>
      <c r="AB3969" t="s">
        <v>39</v>
      </c>
      <c r="AC3969" t="s">
        <v>104</v>
      </c>
      <c r="AD3969">
        <f>IF(Customers[[#This Row],[Churn Label]]="Yes", 1, 0)</f>
        <v>1</v>
      </c>
    </row>
    <row r="3970" spans="1:30" x14ac:dyDescent="0.2">
      <c r="A3970" t="s">
        <v>8059</v>
      </c>
      <c r="B3970" t="s">
        <v>25</v>
      </c>
      <c r="C3970">
        <v>68</v>
      </c>
      <c r="D3970">
        <v>149</v>
      </c>
      <c r="E3970">
        <v>408.9</v>
      </c>
      <c r="F3970">
        <v>0</v>
      </c>
      <c r="G3970">
        <v>0</v>
      </c>
      <c r="H3970" t="s">
        <v>21</v>
      </c>
      <c r="I3970" t="s">
        <v>22</v>
      </c>
      <c r="J3970">
        <v>0</v>
      </c>
      <c r="K3970">
        <v>5</v>
      </c>
      <c r="L3970">
        <v>3</v>
      </c>
      <c r="M3970" t="s">
        <v>25</v>
      </c>
      <c r="N3970">
        <v>0</v>
      </c>
      <c r="O3970" t="s">
        <v>84</v>
      </c>
      <c r="P3970" t="s">
        <v>8060</v>
      </c>
      <c r="Q3970" t="s">
        <v>26</v>
      </c>
      <c r="R3970">
        <v>49</v>
      </c>
      <c r="S3970" t="s">
        <v>21</v>
      </c>
      <c r="T3970" t="s">
        <v>21</v>
      </c>
      <c r="U3970" t="s">
        <v>21</v>
      </c>
      <c r="V3970">
        <v>0</v>
      </c>
      <c r="W3970" t="s">
        <v>25</v>
      </c>
      <c r="X3970" t="s">
        <v>98</v>
      </c>
      <c r="Y3970" t="s">
        <v>33</v>
      </c>
      <c r="Z3970">
        <v>49</v>
      </c>
      <c r="AA3970">
        <v>3310</v>
      </c>
      <c r="AB3970" t="s">
        <v>56</v>
      </c>
      <c r="AC3970" t="s">
        <v>57</v>
      </c>
      <c r="AD3970">
        <f>IF(Customers[[#This Row],[Churn Label]]="Yes", 1, 0)</f>
        <v>1</v>
      </c>
    </row>
    <row r="3971" spans="1:30" x14ac:dyDescent="0.2">
      <c r="A3971" t="s">
        <v>8061</v>
      </c>
      <c r="B3971" t="s">
        <v>25</v>
      </c>
      <c r="C3971">
        <v>7</v>
      </c>
      <c r="D3971">
        <v>26</v>
      </c>
      <c r="E3971">
        <v>56.9</v>
      </c>
      <c r="F3971">
        <v>0</v>
      </c>
      <c r="G3971">
        <v>0</v>
      </c>
      <c r="H3971" t="s">
        <v>21</v>
      </c>
      <c r="I3971" t="s">
        <v>22</v>
      </c>
      <c r="J3971">
        <v>0</v>
      </c>
      <c r="K3971">
        <v>1</v>
      </c>
      <c r="L3971">
        <v>7</v>
      </c>
      <c r="M3971" t="s">
        <v>25</v>
      </c>
      <c r="N3971">
        <v>0</v>
      </c>
      <c r="O3971" t="s">
        <v>81</v>
      </c>
      <c r="P3971" t="s">
        <v>8062</v>
      </c>
      <c r="Q3971" t="s">
        <v>24</v>
      </c>
      <c r="R3971">
        <v>38</v>
      </c>
      <c r="S3971" t="s">
        <v>21</v>
      </c>
      <c r="T3971" t="s">
        <v>21</v>
      </c>
      <c r="U3971" t="s">
        <v>21</v>
      </c>
      <c r="V3971">
        <v>0</v>
      </c>
      <c r="W3971" t="s">
        <v>21</v>
      </c>
      <c r="X3971" t="s">
        <v>32</v>
      </c>
      <c r="Y3971" t="s">
        <v>38</v>
      </c>
      <c r="Z3971">
        <v>36</v>
      </c>
      <c r="AA3971">
        <v>258</v>
      </c>
      <c r="AB3971" t="s">
        <v>56</v>
      </c>
      <c r="AC3971" t="s">
        <v>57</v>
      </c>
      <c r="AD3971">
        <f>IF(Customers[[#This Row],[Churn Label]]="Yes", 1, 0)</f>
        <v>1</v>
      </c>
    </row>
    <row r="3972" spans="1:30" x14ac:dyDescent="0.2">
      <c r="A3972" t="s">
        <v>8063</v>
      </c>
      <c r="B3972" t="s">
        <v>25</v>
      </c>
      <c r="C3972">
        <v>11</v>
      </c>
      <c r="D3972">
        <v>43</v>
      </c>
      <c r="E3972">
        <v>154.19999999999999</v>
      </c>
      <c r="F3972">
        <v>0</v>
      </c>
      <c r="G3972">
        <v>0</v>
      </c>
      <c r="H3972" t="s">
        <v>21</v>
      </c>
      <c r="I3972" t="s">
        <v>22</v>
      </c>
      <c r="J3972">
        <v>0</v>
      </c>
      <c r="K3972">
        <v>1</v>
      </c>
      <c r="L3972">
        <v>15</v>
      </c>
      <c r="M3972" t="s">
        <v>25</v>
      </c>
      <c r="N3972">
        <v>0</v>
      </c>
      <c r="O3972" t="s">
        <v>47</v>
      </c>
      <c r="P3972" t="s">
        <v>8064</v>
      </c>
      <c r="Q3972" t="s">
        <v>26</v>
      </c>
      <c r="R3972">
        <v>38</v>
      </c>
      <c r="S3972" t="s">
        <v>21</v>
      </c>
      <c r="T3972" t="s">
        <v>21</v>
      </c>
      <c r="U3972" t="s">
        <v>21</v>
      </c>
      <c r="V3972">
        <v>0</v>
      </c>
      <c r="W3972" t="s">
        <v>21</v>
      </c>
      <c r="X3972" t="s">
        <v>32</v>
      </c>
      <c r="Y3972" t="s">
        <v>38</v>
      </c>
      <c r="Z3972">
        <v>35</v>
      </c>
      <c r="AA3972">
        <v>381</v>
      </c>
      <c r="AB3972" t="s">
        <v>56</v>
      </c>
      <c r="AC3972" t="s">
        <v>57</v>
      </c>
      <c r="AD3972">
        <f>IF(Customers[[#This Row],[Churn Label]]="Yes", 1, 0)</f>
        <v>1</v>
      </c>
    </row>
    <row r="3973" spans="1:30" x14ac:dyDescent="0.2">
      <c r="A3973" t="s">
        <v>8065</v>
      </c>
      <c r="B3973" t="s">
        <v>25</v>
      </c>
      <c r="C3973">
        <v>1</v>
      </c>
      <c r="D3973">
        <v>2</v>
      </c>
      <c r="E3973">
        <v>7</v>
      </c>
      <c r="F3973">
        <v>0</v>
      </c>
      <c r="G3973">
        <v>0</v>
      </c>
      <c r="H3973" t="s">
        <v>21</v>
      </c>
      <c r="I3973" t="s">
        <v>22</v>
      </c>
      <c r="J3973">
        <v>0</v>
      </c>
      <c r="K3973">
        <v>2</v>
      </c>
      <c r="L3973">
        <v>1</v>
      </c>
      <c r="M3973" t="s">
        <v>25</v>
      </c>
      <c r="N3973">
        <v>0</v>
      </c>
      <c r="O3973" t="s">
        <v>69</v>
      </c>
      <c r="P3973" t="s">
        <v>8066</v>
      </c>
      <c r="Q3973" t="s">
        <v>26</v>
      </c>
      <c r="R3973">
        <v>78</v>
      </c>
      <c r="S3973" t="s">
        <v>21</v>
      </c>
      <c r="T3973" t="s">
        <v>25</v>
      </c>
      <c r="U3973" t="s">
        <v>21</v>
      </c>
      <c r="V3973">
        <v>0</v>
      </c>
      <c r="W3973" t="s">
        <v>21</v>
      </c>
      <c r="X3973" t="s">
        <v>32</v>
      </c>
      <c r="Y3973" t="s">
        <v>38</v>
      </c>
      <c r="Z3973">
        <v>58</v>
      </c>
      <c r="AA3973">
        <v>58</v>
      </c>
      <c r="AB3973" t="s">
        <v>56</v>
      </c>
      <c r="AC3973" t="s">
        <v>57</v>
      </c>
      <c r="AD3973">
        <f>IF(Customers[[#This Row],[Churn Label]]="Yes", 1, 0)</f>
        <v>1</v>
      </c>
    </row>
    <row r="3974" spans="1:30" x14ac:dyDescent="0.2">
      <c r="A3974" t="s">
        <v>8067</v>
      </c>
      <c r="B3974" t="s">
        <v>25</v>
      </c>
      <c r="C3974">
        <v>58</v>
      </c>
      <c r="D3974">
        <v>250</v>
      </c>
      <c r="E3974">
        <v>576.4</v>
      </c>
      <c r="F3974">
        <v>0</v>
      </c>
      <c r="G3974">
        <v>0</v>
      </c>
      <c r="H3974" t="s">
        <v>21</v>
      </c>
      <c r="I3974" t="s">
        <v>22</v>
      </c>
      <c r="J3974">
        <v>0</v>
      </c>
      <c r="K3974">
        <v>4</v>
      </c>
      <c r="L3974">
        <v>6</v>
      </c>
      <c r="M3974" t="s">
        <v>21</v>
      </c>
      <c r="N3974">
        <v>57</v>
      </c>
      <c r="O3974" t="s">
        <v>54</v>
      </c>
      <c r="P3974" t="s">
        <v>8068</v>
      </c>
      <c r="Q3974" t="s">
        <v>24</v>
      </c>
      <c r="R3974">
        <v>32</v>
      </c>
      <c r="S3974" t="s">
        <v>21</v>
      </c>
      <c r="T3974" t="s">
        <v>21</v>
      </c>
      <c r="U3974" t="s">
        <v>21</v>
      </c>
      <c r="V3974">
        <v>0</v>
      </c>
      <c r="W3974" t="s">
        <v>25</v>
      </c>
      <c r="X3974" t="s">
        <v>32</v>
      </c>
      <c r="Y3974" t="s">
        <v>33</v>
      </c>
      <c r="Z3974">
        <v>56</v>
      </c>
      <c r="AA3974">
        <v>3224</v>
      </c>
      <c r="AB3974" t="s">
        <v>56</v>
      </c>
      <c r="AC3974" t="s">
        <v>57</v>
      </c>
      <c r="AD3974">
        <f>IF(Customers[[#This Row],[Churn Label]]="Yes", 1, 0)</f>
        <v>1</v>
      </c>
    </row>
    <row r="3975" spans="1:30" x14ac:dyDescent="0.2">
      <c r="A3975" t="s">
        <v>8069</v>
      </c>
      <c r="B3975" t="s">
        <v>25</v>
      </c>
      <c r="C3975">
        <v>14</v>
      </c>
      <c r="D3975">
        <v>76</v>
      </c>
      <c r="E3975">
        <v>193.9</v>
      </c>
      <c r="F3975">
        <v>0</v>
      </c>
      <c r="G3975">
        <v>0</v>
      </c>
      <c r="H3975" t="s">
        <v>21</v>
      </c>
      <c r="I3975" t="s">
        <v>22</v>
      </c>
      <c r="J3975">
        <v>0</v>
      </c>
      <c r="K3975">
        <v>4</v>
      </c>
      <c r="L3975">
        <v>2</v>
      </c>
      <c r="M3975" t="s">
        <v>25</v>
      </c>
      <c r="N3975">
        <v>0</v>
      </c>
      <c r="O3975" t="s">
        <v>78</v>
      </c>
      <c r="P3975" t="s">
        <v>8070</v>
      </c>
      <c r="Q3975" t="s">
        <v>24</v>
      </c>
      <c r="R3975">
        <v>68</v>
      </c>
      <c r="S3975" t="s">
        <v>21</v>
      </c>
      <c r="T3975" t="s">
        <v>25</v>
      </c>
      <c r="U3975" t="s">
        <v>21</v>
      </c>
      <c r="V3975">
        <v>0</v>
      </c>
      <c r="W3975" t="s">
        <v>21</v>
      </c>
      <c r="X3975" t="s">
        <v>32</v>
      </c>
      <c r="Y3975" t="s">
        <v>38</v>
      </c>
      <c r="Z3975">
        <v>35</v>
      </c>
      <c r="AA3975">
        <v>489</v>
      </c>
      <c r="AB3975" t="s">
        <v>56</v>
      </c>
      <c r="AC3975" t="s">
        <v>57</v>
      </c>
      <c r="AD3975">
        <f>IF(Customers[[#This Row],[Churn Label]]="Yes", 1, 0)</f>
        <v>1</v>
      </c>
    </row>
    <row r="3976" spans="1:30" x14ac:dyDescent="0.2">
      <c r="A3976" t="s">
        <v>8071</v>
      </c>
      <c r="B3976" t="s">
        <v>25</v>
      </c>
      <c r="C3976">
        <v>11</v>
      </c>
      <c r="D3976">
        <v>46</v>
      </c>
      <c r="E3976">
        <v>105.9</v>
      </c>
      <c r="F3976">
        <v>0</v>
      </c>
      <c r="G3976">
        <v>0</v>
      </c>
      <c r="H3976" t="s">
        <v>21</v>
      </c>
      <c r="I3976" t="s">
        <v>22</v>
      </c>
      <c r="J3976">
        <v>0</v>
      </c>
      <c r="K3976">
        <v>2</v>
      </c>
      <c r="L3976">
        <v>14</v>
      </c>
      <c r="M3976" t="s">
        <v>25</v>
      </c>
      <c r="N3976">
        <v>0</v>
      </c>
      <c r="O3976" t="s">
        <v>60</v>
      </c>
      <c r="P3976" t="s">
        <v>8072</v>
      </c>
      <c r="Q3976" t="s">
        <v>24</v>
      </c>
      <c r="R3976">
        <v>45</v>
      </c>
      <c r="S3976" t="s">
        <v>21</v>
      </c>
      <c r="T3976" t="s">
        <v>21</v>
      </c>
      <c r="U3976" t="s">
        <v>21</v>
      </c>
      <c r="V3976">
        <v>0</v>
      </c>
      <c r="W3976" t="s">
        <v>21</v>
      </c>
      <c r="X3976" t="s">
        <v>32</v>
      </c>
      <c r="Y3976" t="s">
        <v>95</v>
      </c>
      <c r="Z3976">
        <v>12</v>
      </c>
      <c r="AA3976">
        <v>129</v>
      </c>
      <c r="AB3976" t="s">
        <v>56</v>
      </c>
      <c r="AC3976" t="s">
        <v>57</v>
      </c>
      <c r="AD3976">
        <f>IF(Customers[[#This Row],[Churn Label]]="Yes", 1, 0)</f>
        <v>1</v>
      </c>
    </row>
    <row r="3977" spans="1:30" x14ac:dyDescent="0.2">
      <c r="A3977" t="s">
        <v>8073</v>
      </c>
      <c r="B3977" t="s">
        <v>25</v>
      </c>
      <c r="C3977">
        <v>25</v>
      </c>
      <c r="D3977">
        <v>54</v>
      </c>
      <c r="E3977">
        <v>101.3</v>
      </c>
      <c r="F3977">
        <v>0</v>
      </c>
      <c r="G3977">
        <v>0</v>
      </c>
      <c r="H3977" t="s">
        <v>21</v>
      </c>
      <c r="I3977" t="s">
        <v>22</v>
      </c>
      <c r="J3977">
        <v>0</v>
      </c>
      <c r="K3977">
        <v>1</v>
      </c>
      <c r="L3977">
        <v>2</v>
      </c>
      <c r="M3977" t="s">
        <v>25</v>
      </c>
      <c r="N3977">
        <v>0</v>
      </c>
      <c r="O3977" t="s">
        <v>23</v>
      </c>
      <c r="P3977" t="s">
        <v>8074</v>
      </c>
      <c r="Q3977" t="s">
        <v>24</v>
      </c>
      <c r="R3977">
        <v>39</v>
      </c>
      <c r="S3977" t="s">
        <v>21</v>
      </c>
      <c r="T3977" t="s">
        <v>21</v>
      </c>
      <c r="U3977" t="s">
        <v>21</v>
      </c>
      <c r="V3977">
        <v>0</v>
      </c>
      <c r="W3977" t="s">
        <v>25</v>
      </c>
      <c r="X3977" t="s">
        <v>32</v>
      </c>
      <c r="Y3977" t="s">
        <v>38</v>
      </c>
      <c r="Z3977">
        <v>34</v>
      </c>
      <c r="AA3977">
        <v>871</v>
      </c>
      <c r="AB3977" t="s">
        <v>56</v>
      </c>
      <c r="AC3977" t="s">
        <v>57</v>
      </c>
      <c r="AD3977">
        <f>IF(Customers[[#This Row],[Churn Label]]="Yes", 1, 0)</f>
        <v>1</v>
      </c>
    </row>
    <row r="3978" spans="1:30" x14ac:dyDescent="0.2">
      <c r="A3978" t="s">
        <v>8075</v>
      </c>
      <c r="B3978" t="s">
        <v>25</v>
      </c>
      <c r="C3978">
        <v>58</v>
      </c>
      <c r="D3978">
        <v>306</v>
      </c>
      <c r="E3978">
        <v>866.4</v>
      </c>
      <c r="F3978">
        <v>0</v>
      </c>
      <c r="G3978">
        <v>0</v>
      </c>
      <c r="H3978" t="s">
        <v>21</v>
      </c>
      <c r="I3978" t="s">
        <v>22</v>
      </c>
      <c r="J3978">
        <v>0</v>
      </c>
      <c r="K3978">
        <v>5</v>
      </c>
      <c r="L3978">
        <v>5</v>
      </c>
      <c r="M3978" t="s">
        <v>25</v>
      </c>
      <c r="N3978">
        <v>0</v>
      </c>
      <c r="O3978" t="s">
        <v>29</v>
      </c>
      <c r="P3978" t="s">
        <v>8076</v>
      </c>
      <c r="Q3978" t="s">
        <v>26</v>
      </c>
      <c r="R3978">
        <v>75</v>
      </c>
      <c r="S3978" t="s">
        <v>21</v>
      </c>
      <c r="T3978" t="s">
        <v>25</v>
      </c>
      <c r="U3978" t="s">
        <v>21</v>
      </c>
      <c r="V3978">
        <v>0</v>
      </c>
      <c r="W3978" t="s">
        <v>25</v>
      </c>
      <c r="X3978" t="s">
        <v>98</v>
      </c>
      <c r="Y3978" t="s">
        <v>38</v>
      </c>
      <c r="Z3978">
        <v>65</v>
      </c>
      <c r="AA3978">
        <v>3753</v>
      </c>
      <c r="AB3978" t="s">
        <v>56</v>
      </c>
      <c r="AC3978" t="s">
        <v>57</v>
      </c>
      <c r="AD3978">
        <f>IF(Customers[[#This Row],[Churn Label]]="Yes", 1, 0)</f>
        <v>1</v>
      </c>
    </row>
    <row r="3979" spans="1:30" x14ac:dyDescent="0.2">
      <c r="A3979" t="s">
        <v>8077</v>
      </c>
      <c r="B3979" t="s">
        <v>25</v>
      </c>
      <c r="C3979">
        <v>16</v>
      </c>
      <c r="D3979">
        <v>58</v>
      </c>
      <c r="E3979">
        <v>159.30000000000001</v>
      </c>
      <c r="F3979">
        <v>0</v>
      </c>
      <c r="G3979">
        <v>0</v>
      </c>
      <c r="H3979" t="s">
        <v>21</v>
      </c>
      <c r="I3979" t="s">
        <v>22</v>
      </c>
      <c r="J3979">
        <v>0</v>
      </c>
      <c r="K3979">
        <v>0</v>
      </c>
      <c r="L3979">
        <v>1</v>
      </c>
      <c r="M3979" t="s">
        <v>25</v>
      </c>
      <c r="N3979">
        <v>0</v>
      </c>
      <c r="O3979" t="s">
        <v>36</v>
      </c>
      <c r="P3979" t="s">
        <v>8078</v>
      </c>
      <c r="Q3979" t="s">
        <v>24</v>
      </c>
      <c r="R3979">
        <v>81</v>
      </c>
      <c r="S3979" t="s">
        <v>21</v>
      </c>
      <c r="T3979" t="s">
        <v>25</v>
      </c>
      <c r="U3979" t="s">
        <v>21</v>
      </c>
      <c r="V3979">
        <v>0</v>
      </c>
      <c r="W3979" t="s">
        <v>21</v>
      </c>
      <c r="X3979" t="s">
        <v>32</v>
      </c>
      <c r="Y3979" t="s">
        <v>38</v>
      </c>
      <c r="Z3979">
        <v>47</v>
      </c>
      <c r="AA3979">
        <v>750</v>
      </c>
      <c r="AB3979" t="s">
        <v>90</v>
      </c>
      <c r="AC3979" t="s">
        <v>91</v>
      </c>
      <c r="AD3979">
        <f>IF(Customers[[#This Row],[Churn Label]]="Yes", 1, 0)</f>
        <v>1</v>
      </c>
    </row>
    <row r="3980" spans="1:30" x14ac:dyDescent="0.2">
      <c r="A3980" t="s">
        <v>8079</v>
      </c>
      <c r="B3980" t="s">
        <v>25</v>
      </c>
      <c r="C3980">
        <v>1</v>
      </c>
      <c r="D3980">
        <v>2</v>
      </c>
      <c r="E3980">
        <v>7</v>
      </c>
      <c r="F3980">
        <v>0</v>
      </c>
      <c r="G3980">
        <v>0</v>
      </c>
      <c r="H3980" t="s">
        <v>21</v>
      </c>
      <c r="I3980" t="s">
        <v>22</v>
      </c>
      <c r="J3980">
        <v>0</v>
      </c>
      <c r="K3980">
        <v>0</v>
      </c>
      <c r="L3980">
        <v>1</v>
      </c>
      <c r="M3980" t="s">
        <v>25</v>
      </c>
      <c r="N3980">
        <v>0</v>
      </c>
      <c r="O3980" t="s">
        <v>45</v>
      </c>
      <c r="P3980" t="s">
        <v>8080</v>
      </c>
      <c r="Q3980" t="s">
        <v>24</v>
      </c>
      <c r="R3980">
        <v>36</v>
      </c>
      <c r="S3980" t="s">
        <v>21</v>
      </c>
      <c r="T3980" t="s">
        <v>21</v>
      </c>
      <c r="U3980" t="s">
        <v>21</v>
      </c>
      <c r="V3980">
        <v>0</v>
      </c>
      <c r="W3980" t="s">
        <v>21</v>
      </c>
      <c r="X3980" t="s">
        <v>32</v>
      </c>
      <c r="Y3980" t="s">
        <v>38</v>
      </c>
      <c r="Z3980">
        <v>25</v>
      </c>
      <c r="AA3980">
        <v>25</v>
      </c>
      <c r="AB3980" t="s">
        <v>56</v>
      </c>
      <c r="AC3980" t="s">
        <v>57</v>
      </c>
      <c r="AD3980">
        <f>IF(Customers[[#This Row],[Churn Label]]="Yes", 1, 0)</f>
        <v>1</v>
      </c>
    </row>
    <row r="3981" spans="1:30" x14ac:dyDescent="0.2">
      <c r="A3981" t="s">
        <v>8081</v>
      </c>
      <c r="B3981" t="s">
        <v>25</v>
      </c>
      <c r="C3981">
        <v>1</v>
      </c>
      <c r="D3981">
        <v>2</v>
      </c>
      <c r="E3981">
        <v>6</v>
      </c>
      <c r="F3981">
        <v>0</v>
      </c>
      <c r="G3981">
        <v>0</v>
      </c>
      <c r="H3981" t="s">
        <v>21</v>
      </c>
      <c r="I3981" t="s">
        <v>22</v>
      </c>
      <c r="J3981">
        <v>0</v>
      </c>
      <c r="K3981">
        <v>3</v>
      </c>
      <c r="L3981">
        <v>5</v>
      </c>
      <c r="M3981" t="s">
        <v>21</v>
      </c>
      <c r="N3981">
        <v>3</v>
      </c>
      <c r="O3981" t="s">
        <v>69</v>
      </c>
      <c r="P3981" t="s">
        <v>8082</v>
      </c>
      <c r="Q3981" t="s">
        <v>24</v>
      </c>
      <c r="R3981">
        <v>78</v>
      </c>
      <c r="S3981" t="s">
        <v>21</v>
      </c>
      <c r="T3981" t="s">
        <v>25</v>
      </c>
      <c r="U3981" t="s">
        <v>21</v>
      </c>
      <c r="V3981">
        <v>0</v>
      </c>
      <c r="W3981" t="s">
        <v>21</v>
      </c>
      <c r="X3981" t="s">
        <v>32</v>
      </c>
      <c r="Y3981" t="s">
        <v>38</v>
      </c>
      <c r="Z3981">
        <v>37</v>
      </c>
      <c r="AA3981">
        <v>37</v>
      </c>
      <c r="AB3981" t="s">
        <v>56</v>
      </c>
      <c r="AC3981" t="s">
        <v>57</v>
      </c>
      <c r="AD3981">
        <f>IF(Customers[[#This Row],[Churn Label]]="Yes", 1, 0)</f>
        <v>1</v>
      </c>
    </row>
    <row r="3982" spans="1:30" x14ac:dyDescent="0.2">
      <c r="A3982" t="s">
        <v>8083</v>
      </c>
      <c r="B3982" t="s">
        <v>25</v>
      </c>
      <c r="C3982">
        <v>2</v>
      </c>
      <c r="D3982">
        <v>4</v>
      </c>
      <c r="E3982">
        <v>8.6999999999999993</v>
      </c>
      <c r="F3982">
        <v>0</v>
      </c>
      <c r="G3982">
        <v>0</v>
      </c>
      <c r="H3982" t="s">
        <v>21</v>
      </c>
      <c r="I3982" t="s">
        <v>22</v>
      </c>
      <c r="J3982">
        <v>0</v>
      </c>
      <c r="K3982">
        <v>3</v>
      </c>
      <c r="L3982">
        <v>17</v>
      </c>
      <c r="M3982" t="s">
        <v>25</v>
      </c>
      <c r="N3982">
        <v>0</v>
      </c>
      <c r="O3982" t="s">
        <v>28</v>
      </c>
      <c r="P3982" t="s">
        <v>8084</v>
      </c>
      <c r="Q3982" t="s">
        <v>24</v>
      </c>
      <c r="R3982">
        <v>23</v>
      </c>
      <c r="S3982" t="s">
        <v>25</v>
      </c>
      <c r="T3982" t="s">
        <v>21</v>
      </c>
      <c r="U3982" t="s">
        <v>21</v>
      </c>
      <c r="V3982">
        <v>0</v>
      </c>
      <c r="W3982" t="s">
        <v>21</v>
      </c>
      <c r="X3982" t="s">
        <v>32</v>
      </c>
      <c r="Y3982" t="s">
        <v>38</v>
      </c>
      <c r="Z3982">
        <v>23</v>
      </c>
      <c r="AA3982">
        <v>51</v>
      </c>
      <c r="AB3982" t="s">
        <v>56</v>
      </c>
      <c r="AC3982" t="s">
        <v>57</v>
      </c>
      <c r="AD3982">
        <f>IF(Customers[[#This Row],[Churn Label]]="Yes", 1, 0)</f>
        <v>1</v>
      </c>
    </row>
    <row r="3983" spans="1:30" x14ac:dyDescent="0.2">
      <c r="A3983" t="s">
        <v>8085</v>
      </c>
      <c r="B3983" t="s">
        <v>25</v>
      </c>
      <c r="C3983">
        <v>23</v>
      </c>
      <c r="D3983">
        <v>165</v>
      </c>
      <c r="E3983">
        <v>319.5</v>
      </c>
      <c r="F3983">
        <v>0</v>
      </c>
      <c r="G3983">
        <v>0</v>
      </c>
      <c r="H3983" t="s">
        <v>21</v>
      </c>
      <c r="I3983" t="s">
        <v>22</v>
      </c>
      <c r="J3983">
        <v>0</v>
      </c>
      <c r="K3983">
        <v>2</v>
      </c>
      <c r="L3983">
        <v>3</v>
      </c>
      <c r="M3983" t="s">
        <v>25</v>
      </c>
      <c r="N3983">
        <v>0</v>
      </c>
      <c r="O3983" t="s">
        <v>86</v>
      </c>
      <c r="P3983" t="s">
        <v>8086</v>
      </c>
      <c r="Q3983" t="s">
        <v>26</v>
      </c>
      <c r="R3983">
        <v>51</v>
      </c>
      <c r="S3983" t="s">
        <v>21</v>
      </c>
      <c r="T3983" t="s">
        <v>21</v>
      </c>
      <c r="U3983" t="s">
        <v>21</v>
      </c>
      <c r="V3983">
        <v>0</v>
      </c>
      <c r="W3983" t="s">
        <v>21</v>
      </c>
      <c r="X3983" t="s">
        <v>32</v>
      </c>
      <c r="Y3983" t="s">
        <v>38</v>
      </c>
      <c r="Z3983">
        <v>28</v>
      </c>
      <c r="AA3983">
        <v>635</v>
      </c>
      <c r="AB3983" t="s">
        <v>56</v>
      </c>
      <c r="AC3983" t="s">
        <v>57</v>
      </c>
      <c r="AD3983">
        <f>IF(Customers[[#This Row],[Churn Label]]="Yes", 1, 0)</f>
        <v>1</v>
      </c>
    </row>
    <row r="3984" spans="1:30" x14ac:dyDescent="0.2">
      <c r="A3984" t="s">
        <v>8087</v>
      </c>
      <c r="B3984" t="s">
        <v>25</v>
      </c>
      <c r="C3984">
        <v>57</v>
      </c>
      <c r="D3984">
        <v>250</v>
      </c>
      <c r="E3984">
        <v>573.70000000000005</v>
      </c>
      <c r="F3984">
        <v>342</v>
      </c>
      <c r="G3984">
        <v>741</v>
      </c>
      <c r="H3984" t="s">
        <v>25</v>
      </c>
      <c r="I3984" t="s">
        <v>88</v>
      </c>
      <c r="J3984">
        <v>0</v>
      </c>
      <c r="K3984">
        <v>5</v>
      </c>
      <c r="L3984">
        <v>4</v>
      </c>
      <c r="M3984" t="s">
        <v>25</v>
      </c>
      <c r="N3984">
        <v>0</v>
      </c>
      <c r="O3984" t="s">
        <v>73</v>
      </c>
      <c r="P3984" t="s">
        <v>8088</v>
      </c>
      <c r="Q3984" t="s">
        <v>24</v>
      </c>
      <c r="R3984">
        <v>38</v>
      </c>
      <c r="S3984" t="s">
        <v>21</v>
      </c>
      <c r="T3984" t="s">
        <v>21</v>
      </c>
      <c r="U3984" t="s">
        <v>21</v>
      </c>
      <c r="V3984">
        <v>0</v>
      </c>
      <c r="W3984" t="s">
        <v>25</v>
      </c>
      <c r="X3984" t="s">
        <v>53</v>
      </c>
      <c r="Y3984" t="s">
        <v>38</v>
      </c>
      <c r="Z3984">
        <v>53</v>
      </c>
      <c r="AA3984">
        <v>3030</v>
      </c>
      <c r="AB3984" t="s">
        <v>56</v>
      </c>
      <c r="AC3984" t="s">
        <v>57</v>
      </c>
      <c r="AD3984">
        <f>IF(Customers[[#This Row],[Churn Label]]="Yes", 1, 0)</f>
        <v>1</v>
      </c>
    </row>
    <row r="3985" spans="1:30" x14ac:dyDescent="0.2">
      <c r="A3985" t="s">
        <v>8089</v>
      </c>
      <c r="B3985" t="s">
        <v>25</v>
      </c>
      <c r="C3985">
        <v>24</v>
      </c>
      <c r="D3985">
        <v>112</v>
      </c>
      <c r="E3985">
        <v>361.4</v>
      </c>
      <c r="F3985">
        <v>0</v>
      </c>
      <c r="G3985">
        <v>0</v>
      </c>
      <c r="H3985" t="s">
        <v>21</v>
      </c>
      <c r="I3985" t="s">
        <v>22</v>
      </c>
      <c r="J3985">
        <v>0</v>
      </c>
      <c r="K3985">
        <v>2</v>
      </c>
      <c r="L3985">
        <v>15</v>
      </c>
      <c r="M3985" t="s">
        <v>25</v>
      </c>
      <c r="N3985">
        <v>0</v>
      </c>
      <c r="O3985" t="s">
        <v>89</v>
      </c>
      <c r="P3985" t="s">
        <v>8090</v>
      </c>
      <c r="Q3985" t="s">
        <v>26</v>
      </c>
      <c r="R3985">
        <v>25</v>
      </c>
      <c r="S3985" t="s">
        <v>25</v>
      </c>
      <c r="T3985" t="s">
        <v>21</v>
      </c>
      <c r="U3985" t="s">
        <v>21</v>
      </c>
      <c r="V3985">
        <v>0</v>
      </c>
      <c r="W3985" t="s">
        <v>25</v>
      </c>
      <c r="X3985" t="s">
        <v>32</v>
      </c>
      <c r="Y3985" t="s">
        <v>95</v>
      </c>
      <c r="Z3985">
        <v>46</v>
      </c>
      <c r="AA3985">
        <v>1099</v>
      </c>
      <c r="AB3985" t="s">
        <v>56</v>
      </c>
      <c r="AC3985" t="s">
        <v>57</v>
      </c>
      <c r="AD3985">
        <f>IF(Customers[[#This Row],[Churn Label]]="Yes", 1, 0)</f>
        <v>1</v>
      </c>
    </row>
    <row r="3986" spans="1:30" x14ac:dyDescent="0.2">
      <c r="A3986" t="s">
        <v>8091</v>
      </c>
      <c r="B3986" t="s">
        <v>25</v>
      </c>
      <c r="C3986">
        <v>49</v>
      </c>
      <c r="D3986">
        <v>198</v>
      </c>
      <c r="E3986">
        <v>541.20000000000005</v>
      </c>
      <c r="F3986">
        <v>0</v>
      </c>
      <c r="G3986">
        <v>0</v>
      </c>
      <c r="H3986" t="s">
        <v>21</v>
      </c>
      <c r="I3986" t="s">
        <v>22</v>
      </c>
      <c r="J3986">
        <v>0</v>
      </c>
      <c r="K3986">
        <v>2</v>
      </c>
      <c r="L3986">
        <v>10</v>
      </c>
      <c r="M3986" t="s">
        <v>25</v>
      </c>
      <c r="N3986">
        <v>0</v>
      </c>
      <c r="O3986" t="s">
        <v>70</v>
      </c>
      <c r="P3986" t="s">
        <v>8092</v>
      </c>
      <c r="Q3986" t="s">
        <v>24</v>
      </c>
      <c r="R3986">
        <v>34</v>
      </c>
      <c r="S3986" t="s">
        <v>21</v>
      </c>
      <c r="T3986" t="s">
        <v>21</v>
      </c>
      <c r="U3986" t="s">
        <v>21</v>
      </c>
      <c r="V3986">
        <v>0</v>
      </c>
      <c r="W3986" t="s">
        <v>21</v>
      </c>
      <c r="X3986" t="s">
        <v>98</v>
      </c>
      <c r="Y3986" t="s">
        <v>95</v>
      </c>
      <c r="Z3986">
        <v>56</v>
      </c>
      <c r="AA3986">
        <v>2735</v>
      </c>
      <c r="AB3986" t="s">
        <v>39</v>
      </c>
      <c r="AC3986" t="s">
        <v>106</v>
      </c>
      <c r="AD3986">
        <f>IF(Customers[[#This Row],[Churn Label]]="Yes", 1, 0)</f>
        <v>1</v>
      </c>
    </row>
    <row r="3987" spans="1:30" x14ac:dyDescent="0.2">
      <c r="A3987" t="s">
        <v>8093</v>
      </c>
      <c r="B3987" t="s">
        <v>25</v>
      </c>
      <c r="C3987">
        <v>5</v>
      </c>
      <c r="D3987">
        <v>25</v>
      </c>
      <c r="E3987">
        <v>61.5</v>
      </c>
      <c r="F3987">
        <v>0</v>
      </c>
      <c r="G3987">
        <v>0</v>
      </c>
      <c r="H3987" t="s">
        <v>21</v>
      </c>
      <c r="I3987" t="s">
        <v>22</v>
      </c>
      <c r="J3987">
        <v>0</v>
      </c>
      <c r="K3987">
        <v>5</v>
      </c>
      <c r="L3987">
        <v>17</v>
      </c>
      <c r="M3987" t="s">
        <v>25</v>
      </c>
      <c r="N3987">
        <v>0</v>
      </c>
      <c r="O3987" t="s">
        <v>28</v>
      </c>
      <c r="P3987" t="s">
        <v>8094</v>
      </c>
      <c r="Q3987" t="s">
        <v>26</v>
      </c>
      <c r="R3987">
        <v>27</v>
      </c>
      <c r="S3987" t="s">
        <v>25</v>
      </c>
      <c r="T3987" t="s">
        <v>21</v>
      </c>
      <c r="U3987" t="s">
        <v>21</v>
      </c>
      <c r="V3987">
        <v>0</v>
      </c>
      <c r="W3987" t="s">
        <v>21</v>
      </c>
      <c r="X3987" t="s">
        <v>32</v>
      </c>
      <c r="Y3987" t="s">
        <v>38</v>
      </c>
      <c r="Z3987">
        <v>18</v>
      </c>
      <c r="AA3987">
        <v>85</v>
      </c>
      <c r="AB3987" t="s">
        <v>56</v>
      </c>
      <c r="AC3987" t="s">
        <v>57</v>
      </c>
      <c r="AD3987">
        <f>IF(Customers[[#This Row],[Churn Label]]="Yes", 1, 0)</f>
        <v>1</v>
      </c>
    </row>
    <row r="3988" spans="1:30" x14ac:dyDescent="0.2">
      <c r="A3988" t="s">
        <v>8095</v>
      </c>
      <c r="B3988" t="s">
        <v>25</v>
      </c>
      <c r="C3988">
        <v>2</v>
      </c>
      <c r="D3988">
        <v>9</v>
      </c>
      <c r="E3988">
        <v>27.1</v>
      </c>
      <c r="F3988">
        <v>0</v>
      </c>
      <c r="G3988">
        <v>0</v>
      </c>
      <c r="H3988" t="s">
        <v>21</v>
      </c>
      <c r="I3988" t="s">
        <v>22</v>
      </c>
      <c r="J3988">
        <v>0</v>
      </c>
      <c r="K3988">
        <v>2</v>
      </c>
      <c r="L3988">
        <v>2</v>
      </c>
      <c r="M3988" t="s">
        <v>21</v>
      </c>
      <c r="N3988">
        <v>6</v>
      </c>
      <c r="O3988" t="s">
        <v>55</v>
      </c>
      <c r="P3988" t="s">
        <v>8096</v>
      </c>
      <c r="Q3988" t="s">
        <v>26</v>
      </c>
      <c r="R3988">
        <v>56</v>
      </c>
      <c r="S3988" t="s">
        <v>21</v>
      </c>
      <c r="T3988" t="s">
        <v>21</v>
      </c>
      <c r="U3988" t="s">
        <v>21</v>
      </c>
      <c r="V3988">
        <v>0</v>
      </c>
      <c r="W3988" t="s">
        <v>21</v>
      </c>
      <c r="X3988" t="s">
        <v>32</v>
      </c>
      <c r="Y3988" t="s">
        <v>38</v>
      </c>
      <c r="Z3988">
        <v>48</v>
      </c>
      <c r="AA3988">
        <v>108</v>
      </c>
      <c r="AB3988" t="s">
        <v>56</v>
      </c>
      <c r="AC3988" t="s">
        <v>57</v>
      </c>
      <c r="AD3988">
        <f>IF(Customers[[#This Row],[Churn Label]]="Yes", 1, 0)</f>
        <v>1</v>
      </c>
    </row>
    <row r="3989" spans="1:30" x14ac:dyDescent="0.2">
      <c r="A3989" t="s">
        <v>8097</v>
      </c>
      <c r="B3989" t="s">
        <v>25</v>
      </c>
      <c r="C3989">
        <v>4</v>
      </c>
      <c r="D3989">
        <v>21</v>
      </c>
      <c r="E3989">
        <v>47</v>
      </c>
      <c r="F3989">
        <v>0</v>
      </c>
      <c r="G3989">
        <v>0</v>
      </c>
      <c r="H3989" t="s">
        <v>21</v>
      </c>
      <c r="I3989" t="s">
        <v>22</v>
      </c>
      <c r="J3989">
        <v>0</v>
      </c>
      <c r="K3989">
        <v>4</v>
      </c>
      <c r="L3989">
        <v>1</v>
      </c>
      <c r="M3989" t="s">
        <v>25</v>
      </c>
      <c r="N3989">
        <v>0</v>
      </c>
      <c r="O3989" t="s">
        <v>72</v>
      </c>
      <c r="P3989" t="s">
        <v>8098</v>
      </c>
      <c r="Q3989" t="s">
        <v>24</v>
      </c>
      <c r="R3989">
        <v>36</v>
      </c>
      <c r="S3989" t="s">
        <v>21</v>
      </c>
      <c r="T3989" t="s">
        <v>21</v>
      </c>
      <c r="U3989" t="s">
        <v>21</v>
      </c>
      <c r="V3989">
        <v>0</v>
      </c>
      <c r="W3989" t="s">
        <v>25</v>
      </c>
      <c r="X3989" t="s">
        <v>32</v>
      </c>
      <c r="Y3989" t="s">
        <v>95</v>
      </c>
      <c r="Z3989">
        <v>43</v>
      </c>
      <c r="AA3989">
        <v>167</v>
      </c>
      <c r="AB3989" t="s">
        <v>56</v>
      </c>
      <c r="AC3989" t="s">
        <v>57</v>
      </c>
      <c r="AD3989">
        <f>IF(Customers[[#This Row],[Churn Label]]="Yes", 1, 0)</f>
        <v>1</v>
      </c>
    </row>
    <row r="3990" spans="1:30" x14ac:dyDescent="0.2">
      <c r="A3990" t="s">
        <v>8099</v>
      </c>
      <c r="B3990" t="s">
        <v>25</v>
      </c>
      <c r="C3990">
        <v>5</v>
      </c>
      <c r="D3990">
        <v>22</v>
      </c>
      <c r="E3990">
        <v>33</v>
      </c>
      <c r="F3990">
        <v>0</v>
      </c>
      <c r="G3990">
        <v>0</v>
      </c>
      <c r="H3990" t="s">
        <v>21</v>
      </c>
      <c r="I3990" t="s">
        <v>22</v>
      </c>
      <c r="J3990">
        <v>0</v>
      </c>
      <c r="K3990">
        <v>4</v>
      </c>
      <c r="L3990">
        <v>15</v>
      </c>
      <c r="M3990" t="s">
        <v>25</v>
      </c>
      <c r="N3990">
        <v>0</v>
      </c>
      <c r="O3990" t="s">
        <v>61</v>
      </c>
      <c r="P3990" t="s">
        <v>8100</v>
      </c>
      <c r="Q3990" t="s">
        <v>26</v>
      </c>
      <c r="R3990">
        <v>29</v>
      </c>
      <c r="S3990" t="s">
        <v>25</v>
      </c>
      <c r="T3990" t="s">
        <v>21</v>
      </c>
      <c r="U3990" t="s">
        <v>21</v>
      </c>
      <c r="V3990">
        <v>0</v>
      </c>
      <c r="W3990" t="s">
        <v>21</v>
      </c>
      <c r="X3990" t="s">
        <v>32</v>
      </c>
      <c r="Y3990" t="s">
        <v>38</v>
      </c>
      <c r="Z3990">
        <v>40</v>
      </c>
      <c r="AA3990">
        <v>188</v>
      </c>
      <c r="AB3990" t="s">
        <v>56</v>
      </c>
      <c r="AC3990" t="s">
        <v>57</v>
      </c>
      <c r="AD3990">
        <f>IF(Customers[[#This Row],[Churn Label]]="Yes", 1, 0)</f>
        <v>1</v>
      </c>
    </row>
    <row r="3991" spans="1:30" x14ac:dyDescent="0.2">
      <c r="A3991" t="s">
        <v>8101</v>
      </c>
      <c r="B3991" t="s">
        <v>25</v>
      </c>
      <c r="C3991">
        <v>46</v>
      </c>
      <c r="D3991">
        <v>184</v>
      </c>
      <c r="E3991">
        <v>367.3</v>
      </c>
      <c r="F3991">
        <v>0</v>
      </c>
      <c r="G3991">
        <v>0</v>
      </c>
      <c r="H3991" t="s">
        <v>21</v>
      </c>
      <c r="I3991" t="s">
        <v>22</v>
      </c>
      <c r="J3991">
        <v>0</v>
      </c>
      <c r="K3991">
        <v>4</v>
      </c>
      <c r="L3991">
        <v>10</v>
      </c>
      <c r="M3991" t="s">
        <v>25</v>
      </c>
      <c r="N3991">
        <v>0</v>
      </c>
      <c r="O3991" t="s">
        <v>44</v>
      </c>
      <c r="P3991" t="s">
        <v>8102</v>
      </c>
      <c r="Q3991" t="s">
        <v>24</v>
      </c>
      <c r="R3991">
        <v>32</v>
      </c>
      <c r="S3991" t="s">
        <v>21</v>
      </c>
      <c r="T3991" t="s">
        <v>21</v>
      </c>
      <c r="U3991" t="s">
        <v>21</v>
      </c>
      <c r="V3991">
        <v>0</v>
      </c>
      <c r="W3991" t="s">
        <v>25</v>
      </c>
      <c r="X3991" t="s">
        <v>32</v>
      </c>
      <c r="Y3991" t="s">
        <v>38</v>
      </c>
      <c r="Z3991">
        <v>58</v>
      </c>
      <c r="AA3991">
        <v>2665</v>
      </c>
      <c r="AB3991" t="s">
        <v>56</v>
      </c>
      <c r="AC3991" t="s">
        <v>57</v>
      </c>
      <c r="AD3991">
        <f>IF(Customers[[#This Row],[Churn Label]]="Yes", 1, 0)</f>
        <v>1</v>
      </c>
    </row>
    <row r="3992" spans="1:30" x14ac:dyDescent="0.2">
      <c r="A3992" t="s">
        <v>8103</v>
      </c>
      <c r="B3992" t="s">
        <v>25</v>
      </c>
      <c r="C3992">
        <v>10</v>
      </c>
      <c r="D3992">
        <v>40</v>
      </c>
      <c r="E3992">
        <v>115.3</v>
      </c>
      <c r="F3992">
        <v>0</v>
      </c>
      <c r="G3992">
        <v>0</v>
      </c>
      <c r="H3992" t="s">
        <v>21</v>
      </c>
      <c r="I3992" t="s">
        <v>22</v>
      </c>
      <c r="J3992">
        <v>0</v>
      </c>
      <c r="K3992">
        <v>4</v>
      </c>
      <c r="L3992">
        <v>4</v>
      </c>
      <c r="M3992" t="s">
        <v>25</v>
      </c>
      <c r="N3992">
        <v>0</v>
      </c>
      <c r="O3992" t="s">
        <v>75</v>
      </c>
      <c r="P3992" t="s">
        <v>8104</v>
      </c>
      <c r="Q3992" t="s">
        <v>24</v>
      </c>
      <c r="R3992">
        <v>55</v>
      </c>
      <c r="S3992" t="s">
        <v>21</v>
      </c>
      <c r="T3992" t="s">
        <v>21</v>
      </c>
      <c r="U3992" t="s">
        <v>21</v>
      </c>
      <c r="V3992">
        <v>0</v>
      </c>
      <c r="W3992" t="s">
        <v>21</v>
      </c>
      <c r="X3992" t="s">
        <v>32</v>
      </c>
      <c r="Y3992" t="s">
        <v>38</v>
      </c>
      <c r="Z3992">
        <v>43</v>
      </c>
      <c r="AA3992">
        <v>415</v>
      </c>
      <c r="AB3992" t="s">
        <v>56</v>
      </c>
      <c r="AC3992" t="s">
        <v>57</v>
      </c>
      <c r="AD3992">
        <f>IF(Customers[[#This Row],[Churn Label]]="Yes", 1, 0)</f>
        <v>1</v>
      </c>
    </row>
    <row r="3993" spans="1:30" x14ac:dyDescent="0.2">
      <c r="A3993" t="s">
        <v>8105</v>
      </c>
      <c r="B3993" t="s">
        <v>25</v>
      </c>
      <c r="C3993">
        <v>1</v>
      </c>
      <c r="D3993">
        <v>3</v>
      </c>
      <c r="E3993">
        <v>9</v>
      </c>
      <c r="F3993">
        <v>0</v>
      </c>
      <c r="G3993">
        <v>0</v>
      </c>
      <c r="H3993" t="s">
        <v>21</v>
      </c>
      <c r="I3993" t="s">
        <v>22</v>
      </c>
      <c r="J3993">
        <v>0</v>
      </c>
      <c r="K3993">
        <v>4</v>
      </c>
      <c r="L3993">
        <v>20</v>
      </c>
      <c r="M3993" t="s">
        <v>25</v>
      </c>
      <c r="N3993">
        <v>0</v>
      </c>
      <c r="O3993" t="s">
        <v>43</v>
      </c>
      <c r="P3993" t="s">
        <v>8106</v>
      </c>
      <c r="Q3993" t="s">
        <v>24</v>
      </c>
      <c r="R3993">
        <v>30</v>
      </c>
      <c r="S3993" t="s">
        <v>21</v>
      </c>
      <c r="T3993" t="s">
        <v>21</v>
      </c>
      <c r="U3993" t="s">
        <v>21</v>
      </c>
      <c r="V3993">
        <v>0</v>
      </c>
      <c r="W3993" t="s">
        <v>21</v>
      </c>
      <c r="X3993" t="s">
        <v>32</v>
      </c>
      <c r="Y3993" t="s">
        <v>95</v>
      </c>
      <c r="Z3993">
        <v>28</v>
      </c>
      <c r="AA3993">
        <v>28</v>
      </c>
      <c r="AB3993" t="s">
        <v>56</v>
      </c>
      <c r="AC3993" t="s">
        <v>57</v>
      </c>
      <c r="AD3993">
        <f>IF(Customers[[#This Row],[Churn Label]]="Yes", 1, 0)</f>
        <v>1</v>
      </c>
    </row>
    <row r="3994" spans="1:30" x14ac:dyDescent="0.2">
      <c r="A3994" t="s">
        <v>8107</v>
      </c>
      <c r="B3994" t="s">
        <v>25</v>
      </c>
      <c r="C3994">
        <v>68</v>
      </c>
      <c r="D3994">
        <v>403</v>
      </c>
      <c r="E3994">
        <v>946.9</v>
      </c>
      <c r="F3994">
        <v>0</v>
      </c>
      <c r="G3994">
        <v>0</v>
      </c>
      <c r="H3994" t="s">
        <v>21</v>
      </c>
      <c r="I3994" t="s">
        <v>22</v>
      </c>
      <c r="J3994">
        <v>0</v>
      </c>
      <c r="K3994">
        <v>0</v>
      </c>
      <c r="L3994">
        <v>1</v>
      </c>
      <c r="M3994" t="s">
        <v>25</v>
      </c>
      <c r="N3994">
        <v>0</v>
      </c>
      <c r="O3994" t="s">
        <v>54</v>
      </c>
      <c r="P3994" t="s">
        <v>8108</v>
      </c>
      <c r="Q3994" t="s">
        <v>26</v>
      </c>
      <c r="R3994">
        <v>59</v>
      </c>
      <c r="S3994" t="s">
        <v>21</v>
      </c>
      <c r="T3994" t="s">
        <v>21</v>
      </c>
      <c r="U3994" t="s">
        <v>21</v>
      </c>
      <c r="V3994">
        <v>0</v>
      </c>
      <c r="W3994" t="s">
        <v>25</v>
      </c>
      <c r="X3994" t="s">
        <v>98</v>
      </c>
      <c r="Y3994" t="s">
        <v>38</v>
      </c>
      <c r="Z3994">
        <v>69</v>
      </c>
      <c r="AA3994">
        <v>4683</v>
      </c>
      <c r="AB3994" t="s">
        <v>65</v>
      </c>
      <c r="AC3994" t="s">
        <v>105</v>
      </c>
      <c r="AD3994">
        <f>IF(Customers[[#This Row],[Churn Label]]="Yes", 1, 0)</f>
        <v>1</v>
      </c>
    </row>
    <row r="3995" spans="1:30" x14ac:dyDescent="0.2">
      <c r="A3995" t="s">
        <v>8109</v>
      </c>
      <c r="B3995" t="s">
        <v>25</v>
      </c>
      <c r="C3995">
        <v>5</v>
      </c>
      <c r="D3995">
        <v>32</v>
      </c>
      <c r="E3995">
        <v>59.6</v>
      </c>
      <c r="F3995">
        <v>0</v>
      </c>
      <c r="G3995">
        <v>0</v>
      </c>
      <c r="H3995" t="s">
        <v>21</v>
      </c>
      <c r="I3995" t="s">
        <v>22</v>
      </c>
      <c r="J3995">
        <v>0</v>
      </c>
      <c r="K3995">
        <v>0</v>
      </c>
      <c r="L3995">
        <v>3</v>
      </c>
      <c r="M3995" t="s">
        <v>21</v>
      </c>
      <c r="N3995">
        <v>5</v>
      </c>
      <c r="O3995" t="s">
        <v>72</v>
      </c>
      <c r="P3995" t="s">
        <v>8110</v>
      </c>
      <c r="Q3995" t="s">
        <v>24</v>
      </c>
      <c r="R3995">
        <v>72</v>
      </c>
      <c r="S3995" t="s">
        <v>21</v>
      </c>
      <c r="T3995" t="s">
        <v>25</v>
      </c>
      <c r="U3995" t="s">
        <v>21</v>
      </c>
      <c r="V3995">
        <v>0</v>
      </c>
      <c r="W3995" t="s">
        <v>21</v>
      </c>
      <c r="X3995" t="s">
        <v>32</v>
      </c>
      <c r="Y3995" t="s">
        <v>38</v>
      </c>
      <c r="Z3995">
        <v>33</v>
      </c>
      <c r="AA3995">
        <v>152</v>
      </c>
      <c r="AB3995" t="s">
        <v>56</v>
      </c>
      <c r="AC3995" t="s">
        <v>57</v>
      </c>
      <c r="AD3995">
        <f>IF(Customers[[#This Row],[Churn Label]]="Yes", 1, 0)</f>
        <v>1</v>
      </c>
    </row>
    <row r="3996" spans="1:30" x14ac:dyDescent="0.2">
      <c r="A3996" t="s">
        <v>8111</v>
      </c>
      <c r="B3996" t="s">
        <v>25</v>
      </c>
      <c r="C3996">
        <v>67</v>
      </c>
      <c r="D3996">
        <v>469</v>
      </c>
      <c r="E3996">
        <v>1069.5</v>
      </c>
      <c r="F3996">
        <v>670</v>
      </c>
      <c r="G3996">
        <v>964.8</v>
      </c>
      <c r="H3996" t="s">
        <v>25</v>
      </c>
      <c r="I3996" t="s">
        <v>88</v>
      </c>
      <c r="J3996">
        <v>0</v>
      </c>
      <c r="K3996">
        <v>0</v>
      </c>
      <c r="L3996">
        <v>2</v>
      </c>
      <c r="M3996" t="s">
        <v>25</v>
      </c>
      <c r="N3996">
        <v>0</v>
      </c>
      <c r="O3996" t="s">
        <v>72</v>
      </c>
      <c r="P3996" t="s">
        <v>8112</v>
      </c>
      <c r="Q3996" t="s">
        <v>26</v>
      </c>
      <c r="R3996">
        <v>30</v>
      </c>
      <c r="S3996" t="s">
        <v>21</v>
      </c>
      <c r="T3996" t="s">
        <v>21</v>
      </c>
      <c r="U3996" t="s">
        <v>21</v>
      </c>
      <c r="V3996">
        <v>0</v>
      </c>
      <c r="W3996" t="s">
        <v>21</v>
      </c>
      <c r="X3996" t="s">
        <v>98</v>
      </c>
      <c r="Y3996" t="s">
        <v>33</v>
      </c>
      <c r="Z3996">
        <v>40</v>
      </c>
      <c r="AA3996">
        <v>2698</v>
      </c>
      <c r="AB3996" t="s">
        <v>56</v>
      </c>
      <c r="AC3996" t="s">
        <v>57</v>
      </c>
      <c r="AD3996">
        <f>IF(Customers[[#This Row],[Churn Label]]="Yes", 1, 0)</f>
        <v>1</v>
      </c>
    </row>
    <row r="3997" spans="1:30" x14ac:dyDescent="0.2">
      <c r="A3997" t="s">
        <v>8113</v>
      </c>
      <c r="B3997" t="s">
        <v>25</v>
      </c>
      <c r="C3997">
        <v>16</v>
      </c>
      <c r="D3997">
        <v>45</v>
      </c>
      <c r="E3997">
        <v>126.2</v>
      </c>
      <c r="F3997">
        <v>0</v>
      </c>
      <c r="G3997">
        <v>0</v>
      </c>
      <c r="H3997" t="s">
        <v>21</v>
      </c>
      <c r="I3997" t="s">
        <v>22</v>
      </c>
      <c r="J3997">
        <v>0</v>
      </c>
      <c r="K3997">
        <v>5</v>
      </c>
      <c r="L3997">
        <v>38</v>
      </c>
      <c r="M3997" t="s">
        <v>25</v>
      </c>
      <c r="N3997">
        <v>0</v>
      </c>
      <c r="O3997" t="s">
        <v>67</v>
      </c>
      <c r="P3997" t="s">
        <v>8114</v>
      </c>
      <c r="Q3997" t="s">
        <v>24</v>
      </c>
      <c r="R3997">
        <v>23</v>
      </c>
      <c r="S3997" t="s">
        <v>25</v>
      </c>
      <c r="T3997" t="s">
        <v>21</v>
      </c>
      <c r="U3997" t="s">
        <v>21</v>
      </c>
      <c r="V3997">
        <v>0</v>
      </c>
      <c r="W3997" t="s">
        <v>21</v>
      </c>
      <c r="X3997" t="s">
        <v>32</v>
      </c>
      <c r="Y3997" t="s">
        <v>38</v>
      </c>
      <c r="Z3997">
        <v>31</v>
      </c>
      <c r="AA3997">
        <v>482</v>
      </c>
      <c r="AB3997" t="s">
        <v>65</v>
      </c>
      <c r="AC3997" t="s">
        <v>105</v>
      </c>
      <c r="AD3997">
        <f>IF(Customers[[#This Row],[Churn Label]]="Yes", 1, 0)</f>
        <v>1</v>
      </c>
    </row>
    <row r="3998" spans="1:30" x14ac:dyDescent="0.2">
      <c r="A3998" t="s">
        <v>8115</v>
      </c>
      <c r="B3998" t="s">
        <v>25</v>
      </c>
      <c r="C3998">
        <v>1</v>
      </c>
      <c r="D3998">
        <v>3</v>
      </c>
      <c r="E3998">
        <v>12</v>
      </c>
      <c r="F3998">
        <v>0</v>
      </c>
      <c r="G3998">
        <v>0</v>
      </c>
      <c r="H3998" t="s">
        <v>21</v>
      </c>
      <c r="I3998" t="s">
        <v>22</v>
      </c>
      <c r="J3998">
        <v>0</v>
      </c>
      <c r="K3998">
        <v>0</v>
      </c>
      <c r="L3998">
        <v>0</v>
      </c>
      <c r="M3998" t="s">
        <v>21</v>
      </c>
      <c r="N3998">
        <v>0</v>
      </c>
      <c r="O3998" t="s">
        <v>67</v>
      </c>
      <c r="P3998" t="s">
        <v>8116</v>
      </c>
      <c r="Q3998" t="s">
        <v>26</v>
      </c>
      <c r="R3998">
        <v>53</v>
      </c>
      <c r="S3998" t="s">
        <v>21</v>
      </c>
      <c r="T3998" t="s">
        <v>21</v>
      </c>
      <c r="U3998" t="s">
        <v>21</v>
      </c>
      <c r="V3998">
        <v>0</v>
      </c>
      <c r="W3998" t="s">
        <v>21</v>
      </c>
      <c r="X3998" t="s">
        <v>32</v>
      </c>
      <c r="Y3998" t="s">
        <v>95</v>
      </c>
      <c r="Z3998">
        <v>12</v>
      </c>
      <c r="AA3998">
        <v>12</v>
      </c>
      <c r="AB3998" t="s">
        <v>48</v>
      </c>
      <c r="AC3998" t="s">
        <v>49</v>
      </c>
      <c r="AD3998">
        <f>IF(Customers[[#This Row],[Churn Label]]="Yes", 1, 0)</f>
        <v>1</v>
      </c>
    </row>
    <row r="3999" spans="1:30" x14ac:dyDescent="0.2">
      <c r="A3999" t="s">
        <v>8117</v>
      </c>
      <c r="B3999" t="s">
        <v>25</v>
      </c>
      <c r="C3999">
        <v>26</v>
      </c>
      <c r="D3999">
        <v>61</v>
      </c>
      <c r="E3999">
        <v>182.1</v>
      </c>
      <c r="F3999">
        <v>0</v>
      </c>
      <c r="G3999">
        <v>0</v>
      </c>
      <c r="H3999" t="s">
        <v>21</v>
      </c>
      <c r="I3999" t="s">
        <v>22</v>
      </c>
      <c r="J3999">
        <v>0</v>
      </c>
      <c r="K3999">
        <v>3</v>
      </c>
      <c r="L3999">
        <v>3</v>
      </c>
      <c r="M3999" t="s">
        <v>25</v>
      </c>
      <c r="N3999">
        <v>0</v>
      </c>
      <c r="O3999" t="s">
        <v>79</v>
      </c>
      <c r="P3999" t="s">
        <v>8118</v>
      </c>
      <c r="Q3999" t="s">
        <v>24</v>
      </c>
      <c r="R3999">
        <v>50</v>
      </c>
      <c r="S3999" t="s">
        <v>21</v>
      </c>
      <c r="T3999" t="s">
        <v>21</v>
      </c>
      <c r="U3999" t="s">
        <v>21</v>
      </c>
      <c r="V3999">
        <v>0</v>
      </c>
      <c r="W3999" t="s">
        <v>21</v>
      </c>
      <c r="X3999" t="s">
        <v>32</v>
      </c>
      <c r="Y3999" t="s">
        <v>38</v>
      </c>
      <c r="Z3999">
        <v>56</v>
      </c>
      <c r="AA3999">
        <v>1465</v>
      </c>
      <c r="AB3999" t="s">
        <v>39</v>
      </c>
      <c r="AC3999" t="s">
        <v>104</v>
      </c>
      <c r="AD3999">
        <f>IF(Customers[[#This Row],[Churn Label]]="Yes", 1, 0)</f>
        <v>1</v>
      </c>
    </row>
    <row r="4000" spans="1:30" x14ac:dyDescent="0.2">
      <c r="A4000" t="s">
        <v>8119</v>
      </c>
      <c r="B4000" t="s">
        <v>25</v>
      </c>
      <c r="C4000">
        <v>22</v>
      </c>
      <c r="D4000">
        <v>34</v>
      </c>
      <c r="E4000">
        <v>87.2</v>
      </c>
      <c r="F4000">
        <v>0</v>
      </c>
      <c r="G4000">
        <v>0</v>
      </c>
      <c r="H4000" t="s">
        <v>21</v>
      </c>
      <c r="I4000" t="s">
        <v>22</v>
      </c>
      <c r="J4000">
        <v>0</v>
      </c>
      <c r="K4000">
        <v>5</v>
      </c>
      <c r="L4000">
        <v>6</v>
      </c>
      <c r="M4000" t="s">
        <v>25</v>
      </c>
      <c r="N4000">
        <v>0</v>
      </c>
      <c r="O4000" t="s">
        <v>59</v>
      </c>
      <c r="P4000" t="s">
        <v>8120</v>
      </c>
      <c r="Q4000" t="s">
        <v>26</v>
      </c>
      <c r="R4000">
        <v>47</v>
      </c>
      <c r="S4000" t="s">
        <v>21</v>
      </c>
      <c r="T4000" t="s">
        <v>21</v>
      </c>
      <c r="U4000" t="s">
        <v>21</v>
      </c>
      <c r="V4000">
        <v>0</v>
      </c>
      <c r="W4000" t="s">
        <v>21</v>
      </c>
      <c r="X4000" t="s">
        <v>32</v>
      </c>
      <c r="Y4000" t="s">
        <v>38</v>
      </c>
      <c r="Z4000">
        <v>30</v>
      </c>
      <c r="AA4000">
        <v>644</v>
      </c>
      <c r="AB4000" t="s">
        <v>65</v>
      </c>
      <c r="AC4000" t="s">
        <v>105</v>
      </c>
      <c r="AD4000">
        <f>IF(Customers[[#This Row],[Churn Label]]="Yes", 1, 0)</f>
        <v>1</v>
      </c>
    </row>
    <row r="4001" spans="1:30" x14ac:dyDescent="0.2">
      <c r="A4001" t="s">
        <v>8121</v>
      </c>
      <c r="B4001" t="s">
        <v>25</v>
      </c>
      <c r="C4001">
        <v>21</v>
      </c>
      <c r="D4001">
        <v>53</v>
      </c>
      <c r="E4001">
        <v>125.8</v>
      </c>
      <c r="F4001">
        <v>0</v>
      </c>
      <c r="G4001">
        <v>0</v>
      </c>
      <c r="H4001" t="s">
        <v>21</v>
      </c>
      <c r="I4001" t="s">
        <v>22</v>
      </c>
      <c r="J4001">
        <v>0</v>
      </c>
      <c r="K4001">
        <v>4</v>
      </c>
      <c r="L4001">
        <v>2</v>
      </c>
      <c r="M4001" t="s">
        <v>25</v>
      </c>
      <c r="N4001">
        <v>0</v>
      </c>
      <c r="O4001" t="s">
        <v>71</v>
      </c>
      <c r="P4001" t="s">
        <v>8122</v>
      </c>
      <c r="Q4001" t="s">
        <v>26</v>
      </c>
      <c r="R4001">
        <v>84</v>
      </c>
      <c r="S4001" t="s">
        <v>21</v>
      </c>
      <c r="T4001" t="s">
        <v>25</v>
      </c>
      <c r="U4001" t="s">
        <v>21</v>
      </c>
      <c r="V4001">
        <v>0</v>
      </c>
      <c r="W4001" t="s">
        <v>25</v>
      </c>
      <c r="X4001" t="s">
        <v>32</v>
      </c>
      <c r="Y4001" t="s">
        <v>38</v>
      </c>
      <c r="Z4001">
        <v>40</v>
      </c>
      <c r="AA4001">
        <v>837</v>
      </c>
      <c r="AB4001" t="s">
        <v>65</v>
      </c>
      <c r="AC4001" t="s">
        <v>105</v>
      </c>
      <c r="AD4001">
        <f>IF(Customers[[#This Row],[Churn Label]]="Yes", 1, 0)</f>
        <v>1</v>
      </c>
    </row>
    <row r="4002" spans="1:30" x14ac:dyDescent="0.2">
      <c r="A4002" t="s">
        <v>8123</v>
      </c>
      <c r="B4002" t="s">
        <v>25</v>
      </c>
      <c r="C4002">
        <v>49</v>
      </c>
      <c r="D4002">
        <v>128</v>
      </c>
      <c r="E4002">
        <v>292.60000000000002</v>
      </c>
      <c r="F4002">
        <v>0</v>
      </c>
      <c r="G4002">
        <v>0</v>
      </c>
      <c r="H4002" t="s">
        <v>21</v>
      </c>
      <c r="I4002" t="s">
        <v>22</v>
      </c>
      <c r="J4002">
        <v>0</v>
      </c>
      <c r="K4002">
        <v>5</v>
      </c>
      <c r="L4002">
        <v>30</v>
      </c>
      <c r="M4002" t="s">
        <v>21</v>
      </c>
      <c r="N4002">
        <v>50</v>
      </c>
      <c r="O4002" t="s">
        <v>80</v>
      </c>
      <c r="P4002" t="s">
        <v>8124</v>
      </c>
      <c r="Q4002" t="s">
        <v>26</v>
      </c>
      <c r="R4002">
        <v>26</v>
      </c>
      <c r="S4002" t="s">
        <v>25</v>
      </c>
      <c r="T4002" t="s">
        <v>21</v>
      </c>
      <c r="U4002" t="s">
        <v>21</v>
      </c>
      <c r="V4002">
        <v>0</v>
      </c>
      <c r="W4002" t="s">
        <v>25</v>
      </c>
      <c r="X4002" t="s">
        <v>32</v>
      </c>
      <c r="Y4002" t="s">
        <v>38</v>
      </c>
      <c r="Z4002">
        <v>35</v>
      </c>
      <c r="AA4002">
        <v>1688</v>
      </c>
      <c r="AB4002" t="s">
        <v>65</v>
      </c>
      <c r="AC4002" t="s">
        <v>105</v>
      </c>
      <c r="AD4002">
        <f>IF(Customers[[#This Row],[Churn Label]]="Yes", 1, 0)</f>
        <v>1</v>
      </c>
    </row>
    <row r="4003" spans="1:30" x14ac:dyDescent="0.2">
      <c r="A4003" t="s">
        <v>8125</v>
      </c>
      <c r="B4003" t="s">
        <v>25</v>
      </c>
      <c r="C4003">
        <v>2</v>
      </c>
      <c r="D4003">
        <v>9</v>
      </c>
      <c r="E4003">
        <v>19.399999999999999</v>
      </c>
      <c r="F4003">
        <v>0</v>
      </c>
      <c r="G4003">
        <v>0</v>
      </c>
      <c r="H4003" t="s">
        <v>21</v>
      </c>
      <c r="I4003" t="s">
        <v>22</v>
      </c>
      <c r="J4003">
        <v>0</v>
      </c>
      <c r="K4003">
        <v>4</v>
      </c>
      <c r="L4003">
        <v>17</v>
      </c>
      <c r="M4003" t="s">
        <v>25</v>
      </c>
      <c r="N4003">
        <v>0</v>
      </c>
      <c r="O4003" t="s">
        <v>64</v>
      </c>
      <c r="P4003" t="s">
        <v>8126</v>
      </c>
      <c r="Q4003" t="s">
        <v>24</v>
      </c>
      <c r="R4003">
        <v>29</v>
      </c>
      <c r="S4003" t="s">
        <v>25</v>
      </c>
      <c r="T4003" t="s">
        <v>21</v>
      </c>
      <c r="U4003" t="s">
        <v>21</v>
      </c>
      <c r="V4003">
        <v>0</v>
      </c>
      <c r="W4003" t="s">
        <v>21</v>
      </c>
      <c r="X4003" t="s">
        <v>32</v>
      </c>
      <c r="Y4003" t="s">
        <v>38</v>
      </c>
      <c r="Z4003">
        <v>33</v>
      </c>
      <c r="AA4003">
        <v>71</v>
      </c>
      <c r="AB4003" t="s">
        <v>56</v>
      </c>
      <c r="AC4003" t="s">
        <v>57</v>
      </c>
      <c r="AD4003">
        <f>IF(Customers[[#This Row],[Churn Label]]="Yes", 1, 0)</f>
        <v>1</v>
      </c>
    </row>
    <row r="4004" spans="1:30" x14ac:dyDescent="0.2">
      <c r="A4004" t="s">
        <v>8127</v>
      </c>
      <c r="B4004" t="s">
        <v>25</v>
      </c>
      <c r="C4004">
        <v>22</v>
      </c>
      <c r="D4004">
        <v>56</v>
      </c>
      <c r="E4004">
        <v>132</v>
      </c>
      <c r="F4004">
        <v>0</v>
      </c>
      <c r="G4004">
        <v>0</v>
      </c>
      <c r="H4004" t="s">
        <v>21</v>
      </c>
      <c r="I4004" t="s">
        <v>22</v>
      </c>
      <c r="J4004">
        <v>0</v>
      </c>
      <c r="K4004">
        <v>2</v>
      </c>
      <c r="L4004">
        <v>13</v>
      </c>
      <c r="M4004" t="s">
        <v>25</v>
      </c>
      <c r="N4004">
        <v>0</v>
      </c>
      <c r="O4004" t="s">
        <v>70</v>
      </c>
      <c r="P4004" t="s">
        <v>8128</v>
      </c>
      <c r="Q4004" t="s">
        <v>24</v>
      </c>
      <c r="R4004">
        <v>27</v>
      </c>
      <c r="S4004" t="s">
        <v>25</v>
      </c>
      <c r="T4004" t="s">
        <v>21</v>
      </c>
      <c r="U4004" t="s">
        <v>21</v>
      </c>
      <c r="V4004">
        <v>0</v>
      </c>
      <c r="W4004" t="s">
        <v>21</v>
      </c>
      <c r="X4004" t="s">
        <v>32</v>
      </c>
      <c r="Y4004" t="s">
        <v>38</v>
      </c>
      <c r="Z4004">
        <v>47</v>
      </c>
      <c r="AA4004">
        <v>1044</v>
      </c>
      <c r="AB4004" t="s">
        <v>65</v>
      </c>
      <c r="AC4004" t="s">
        <v>105</v>
      </c>
      <c r="AD4004">
        <f>IF(Customers[[#This Row],[Churn Label]]="Yes", 1, 0)</f>
        <v>1</v>
      </c>
    </row>
    <row r="4005" spans="1:30" x14ac:dyDescent="0.2">
      <c r="A4005" t="s">
        <v>8129</v>
      </c>
      <c r="B4005" t="s">
        <v>25</v>
      </c>
      <c r="C4005">
        <v>7</v>
      </c>
      <c r="D4005">
        <v>49</v>
      </c>
      <c r="E4005">
        <v>111.8</v>
      </c>
      <c r="F4005">
        <v>0</v>
      </c>
      <c r="G4005">
        <v>0</v>
      </c>
      <c r="H4005" t="s">
        <v>21</v>
      </c>
      <c r="I4005" t="s">
        <v>22</v>
      </c>
      <c r="J4005">
        <v>0</v>
      </c>
      <c r="K4005">
        <v>0</v>
      </c>
      <c r="L4005">
        <v>1</v>
      </c>
      <c r="M4005" t="s">
        <v>25</v>
      </c>
      <c r="N4005">
        <v>0</v>
      </c>
      <c r="O4005" t="s">
        <v>77</v>
      </c>
      <c r="P4005" t="s">
        <v>8130</v>
      </c>
      <c r="Q4005" t="s">
        <v>26</v>
      </c>
      <c r="R4005">
        <v>65</v>
      </c>
      <c r="S4005" t="s">
        <v>21</v>
      </c>
      <c r="T4005" t="s">
        <v>25</v>
      </c>
      <c r="U4005" t="s">
        <v>21</v>
      </c>
      <c r="V4005">
        <v>0</v>
      </c>
      <c r="W4005" t="s">
        <v>25</v>
      </c>
      <c r="X4005" t="s">
        <v>32</v>
      </c>
      <c r="Y4005" t="s">
        <v>38</v>
      </c>
      <c r="Z4005">
        <v>18</v>
      </c>
      <c r="AA4005">
        <v>125</v>
      </c>
      <c r="AB4005" t="s">
        <v>39</v>
      </c>
      <c r="AC4005" t="s">
        <v>104</v>
      </c>
      <c r="AD4005">
        <f>IF(Customers[[#This Row],[Churn Label]]="Yes", 1, 0)</f>
        <v>1</v>
      </c>
    </row>
    <row r="4006" spans="1:30" x14ac:dyDescent="0.2">
      <c r="A4006" t="s">
        <v>8131</v>
      </c>
      <c r="B4006" t="s">
        <v>25</v>
      </c>
      <c r="C4006">
        <v>1</v>
      </c>
      <c r="D4006">
        <v>3</v>
      </c>
      <c r="E4006">
        <v>7</v>
      </c>
      <c r="F4006">
        <v>0</v>
      </c>
      <c r="G4006">
        <v>0</v>
      </c>
      <c r="H4006" t="s">
        <v>21</v>
      </c>
      <c r="I4006" t="s">
        <v>22</v>
      </c>
      <c r="J4006">
        <v>0</v>
      </c>
      <c r="K4006">
        <v>0</v>
      </c>
      <c r="L4006">
        <v>7</v>
      </c>
      <c r="M4006" t="s">
        <v>25</v>
      </c>
      <c r="N4006">
        <v>0</v>
      </c>
      <c r="O4006" t="s">
        <v>73</v>
      </c>
      <c r="P4006" t="s">
        <v>8132</v>
      </c>
      <c r="Q4006" t="s">
        <v>24</v>
      </c>
      <c r="R4006">
        <v>29</v>
      </c>
      <c r="S4006" t="s">
        <v>25</v>
      </c>
      <c r="T4006" t="s">
        <v>21</v>
      </c>
      <c r="U4006" t="s">
        <v>21</v>
      </c>
      <c r="V4006">
        <v>0</v>
      </c>
      <c r="W4006" t="s">
        <v>21</v>
      </c>
      <c r="X4006" t="s">
        <v>32</v>
      </c>
      <c r="Y4006" t="s">
        <v>38</v>
      </c>
      <c r="Z4006">
        <v>49</v>
      </c>
      <c r="AA4006">
        <v>49</v>
      </c>
      <c r="AB4006" t="s">
        <v>39</v>
      </c>
      <c r="AC4006" t="s">
        <v>104</v>
      </c>
      <c r="AD4006">
        <f>IF(Customers[[#This Row],[Churn Label]]="Yes", 1, 0)</f>
        <v>1</v>
      </c>
    </row>
    <row r="4007" spans="1:30" x14ac:dyDescent="0.2">
      <c r="A4007" t="s">
        <v>8133</v>
      </c>
      <c r="B4007" t="s">
        <v>25</v>
      </c>
      <c r="C4007">
        <v>49</v>
      </c>
      <c r="D4007">
        <v>128</v>
      </c>
      <c r="E4007">
        <v>343.8</v>
      </c>
      <c r="F4007">
        <v>0</v>
      </c>
      <c r="G4007">
        <v>0</v>
      </c>
      <c r="H4007" t="s">
        <v>21</v>
      </c>
      <c r="I4007" t="s">
        <v>22</v>
      </c>
      <c r="J4007">
        <v>0</v>
      </c>
      <c r="K4007">
        <v>4</v>
      </c>
      <c r="L4007">
        <v>15</v>
      </c>
      <c r="M4007" t="s">
        <v>25</v>
      </c>
      <c r="N4007">
        <v>0</v>
      </c>
      <c r="O4007" t="s">
        <v>75</v>
      </c>
      <c r="P4007" t="s">
        <v>8134</v>
      </c>
      <c r="Q4007" t="s">
        <v>24</v>
      </c>
      <c r="R4007">
        <v>43</v>
      </c>
      <c r="S4007" t="s">
        <v>21</v>
      </c>
      <c r="T4007" t="s">
        <v>21</v>
      </c>
      <c r="U4007" t="s">
        <v>21</v>
      </c>
      <c r="V4007">
        <v>0</v>
      </c>
      <c r="W4007" t="s">
        <v>21</v>
      </c>
      <c r="X4007" t="s">
        <v>32</v>
      </c>
      <c r="Y4007" t="s">
        <v>33</v>
      </c>
      <c r="Z4007">
        <v>38</v>
      </c>
      <c r="AA4007">
        <v>1856</v>
      </c>
      <c r="AB4007" t="s">
        <v>39</v>
      </c>
      <c r="AC4007" t="s">
        <v>104</v>
      </c>
      <c r="AD4007">
        <f>IF(Customers[[#This Row],[Churn Label]]="Yes", 1, 0)</f>
        <v>1</v>
      </c>
    </row>
    <row r="4008" spans="1:30" x14ac:dyDescent="0.2">
      <c r="A4008" t="s">
        <v>8135</v>
      </c>
      <c r="B4008" t="s">
        <v>25</v>
      </c>
      <c r="C4008">
        <v>43</v>
      </c>
      <c r="D4008">
        <v>258</v>
      </c>
      <c r="E4008">
        <v>680.6</v>
      </c>
      <c r="F4008">
        <v>0</v>
      </c>
      <c r="G4008">
        <v>0</v>
      </c>
      <c r="H4008" t="s">
        <v>21</v>
      </c>
      <c r="I4008" t="s">
        <v>22</v>
      </c>
      <c r="J4008">
        <v>0</v>
      </c>
      <c r="K4008">
        <v>4</v>
      </c>
      <c r="L4008">
        <v>5</v>
      </c>
      <c r="M4008" t="s">
        <v>25</v>
      </c>
      <c r="N4008">
        <v>0</v>
      </c>
      <c r="O4008" t="s">
        <v>55</v>
      </c>
      <c r="P4008" t="s">
        <v>8136</v>
      </c>
      <c r="Q4008" t="s">
        <v>24</v>
      </c>
      <c r="R4008">
        <v>65</v>
      </c>
      <c r="S4008" t="s">
        <v>21</v>
      </c>
      <c r="T4008" t="s">
        <v>21</v>
      </c>
      <c r="U4008" t="s">
        <v>21</v>
      </c>
      <c r="V4008">
        <v>0</v>
      </c>
      <c r="W4008" t="s">
        <v>21</v>
      </c>
      <c r="X4008" t="s">
        <v>32</v>
      </c>
      <c r="Y4008" t="s">
        <v>33</v>
      </c>
      <c r="Z4008">
        <v>40</v>
      </c>
      <c r="AA4008">
        <v>1722</v>
      </c>
      <c r="AB4008" t="s">
        <v>56</v>
      </c>
      <c r="AC4008" t="s">
        <v>57</v>
      </c>
      <c r="AD4008">
        <f>IF(Customers[[#This Row],[Churn Label]]="Yes", 1, 0)</f>
        <v>1</v>
      </c>
    </row>
    <row r="4009" spans="1:30" x14ac:dyDescent="0.2">
      <c r="A4009" t="s">
        <v>8137</v>
      </c>
      <c r="B4009" t="s">
        <v>25</v>
      </c>
      <c r="C4009">
        <v>1</v>
      </c>
      <c r="D4009">
        <v>6</v>
      </c>
      <c r="E4009">
        <v>13</v>
      </c>
      <c r="F4009">
        <v>0</v>
      </c>
      <c r="G4009">
        <v>0</v>
      </c>
      <c r="H4009" t="s">
        <v>21</v>
      </c>
      <c r="I4009" t="s">
        <v>22</v>
      </c>
      <c r="J4009">
        <v>0</v>
      </c>
      <c r="K4009">
        <v>4</v>
      </c>
      <c r="L4009">
        <v>7</v>
      </c>
      <c r="M4009" t="s">
        <v>21</v>
      </c>
      <c r="N4009">
        <v>0</v>
      </c>
      <c r="O4009" t="s">
        <v>58</v>
      </c>
      <c r="P4009" t="s">
        <v>8138</v>
      </c>
      <c r="Q4009" t="s">
        <v>24</v>
      </c>
      <c r="R4009">
        <v>46</v>
      </c>
      <c r="S4009" t="s">
        <v>21</v>
      </c>
      <c r="T4009" t="s">
        <v>21</v>
      </c>
      <c r="U4009" t="s">
        <v>21</v>
      </c>
      <c r="V4009">
        <v>0</v>
      </c>
      <c r="W4009" t="s">
        <v>21</v>
      </c>
      <c r="X4009" t="s">
        <v>32</v>
      </c>
      <c r="Y4009" t="s">
        <v>38</v>
      </c>
      <c r="Z4009">
        <v>28</v>
      </c>
      <c r="AA4009">
        <v>28</v>
      </c>
      <c r="AB4009" t="s">
        <v>65</v>
      </c>
      <c r="AC4009" t="s">
        <v>7520</v>
      </c>
      <c r="AD4009">
        <f>IF(Customers[[#This Row],[Churn Label]]="Yes", 1, 0)</f>
        <v>1</v>
      </c>
    </row>
    <row r="4010" spans="1:30" x14ac:dyDescent="0.2">
      <c r="A4010" t="s">
        <v>8139</v>
      </c>
      <c r="B4010" t="s">
        <v>25</v>
      </c>
      <c r="C4010">
        <v>1</v>
      </c>
      <c r="D4010">
        <v>2</v>
      </c>
      <c r="E4010">
        <v>4</v>
      </c>
      <c r="F4010">
        <v>0</v>
      </c>
      <c r="G4010">
        <v>0</v>
      </c>
      <c r="H4010" t="s">
        <v>21</v>
      </c>
      <c r="I4010" t="s">
        <v>22</v>
      </c>
      <c r="J4010">
        <v>0</v>
      </c>
      <c r="K4010">
        <v>0</v>
      </c>
      <c r="L4010">
        <v>0</v>
      </c>
      <c r="M4010" t="s">
        <v>21</v>
      </c>
      <c r="N4010">
        <v>0</v>
      </c>
      <c r="O4010" t="s">
        <v>23</v>
      </c>
      <c r="P4010" t="s">
        <v>8140</v>
      </c>
      <c r="Q4010" t="s">
        <v>24</v>
      </c>
      <c r="R4010">
        <v>41</v>
      </c>
      <c r="S4010" t="s">
        <v>21</v>
      </c>
      <c r="T4010" t="s">
        <v>21</v>
      </c>
      <c r="U4010" t="s">
        <v>21</v>
      </c>
      <c r="V4010">
        <v>0</v>
      </c>
      <c r="W4010" t="s">
        <v>21</v>
      </c>
      <c r="X4010" t="s">
        <v>32</v>
      </c>
      <c r="Y4010" t="s">
        <v>95</v>
      </c>
      <c r="Z4010">
        <v>7</v>
      </c>
      <c r="AA4010">
        <v>7</v>
      </c>
      <c r="AB4010" t="s">
        <v>90</v>
      </c>
      <c r="AC4010" t="s">
        <v>91</v>
      </c>
      <c r="AD4010">
        <f>IF(Customers[[#This Row],[Churn Label]]="Yes", 1, 0)</f>
        <v>1</v>
      </c>
    </row>
    <row r="4011" spans="1:30" x14ac:dyDescent="0.2">
      <c r="A4011" t="s">
        <v>8141</v>
      </c>
      <c r="B4011" t="s">
        <v>25</v>
      </c>
      <c r="C4011">
        <v>1</v>
      </c>
      <c r="D4011">
        <v>3</v>
      </c>
      <c r="E4011">
        <v>7</v>
      </c>
      <c r="F4011">
        <v>0</v>
      </c>
      <c r="G4011">
        <v>0</v>
      </c>
      <c r="H4011" t="s">
        <v>21</v>
      </c>
      <c r="I4011" t="s">
        <v>22</v>
      </c>
      <c r="J4011">
        <v>0</v>
      </c>
      <c r="K4011">
        <v>0</v>
      </c>
      <c r="L4011">
        <v>4</v>
      </c>
      <c r="M4011" t="s">
        <v>25</v>
      </c>
      <c r="N4011">
        <v>0</v>
      </c>
      <c r="O4011" t="s">
        <v>59</v>
      </c>
      <c r="P4011" t="s">
        <v>8142</v>
      </c>
      <c r="Q4011" t="s">
        <v>26</v>
      </c>
      <c r="R4011">
        <v>38</v>
      </c>
      <c r="S4011" t="s">
        <v>21</v>
      </c>
      <c r="T4011" t="s">
        <v>21</v>
      </c>
      <c r="U4011" t="s">
        <v>21</v>
      </c>
      <c r="V4011">
        <v>0</v>
      </c>
      <c r="W4011" t="s">
        <v>21</v>
      </c>
      <c r="X4011" t="s">
        <v>32</v>
      </c>
      <c r="Y4011" t="s">
        <v>38</v>
      </c>
      <c r="Z4011">
        <v>38</v>
      </c>
      <c r="AA4011">
        <v>38</v>
      </c>
      <c r="AB4011" t="s">
        <v>90</v>
      </c>
      <c r="AC4011" t="s">
        <v>91</v>
      </c>
      <c r="AD4011">
        <f>IF(Customers[[#This Row],[Churn Label]]="Yes", 1, 0)</f>
        <v>1</v>
      </c>
    </row>
    <row r="4012" spans="1:30" x14ac:dyDescent="0.2">
      <c r="A4012" t="s">
        <v>8143</v>
      </c>
      <c r="B4012" t="s">
        <v>25</v>
      </c>
      <c r="C4012">
        <v>31</v>
      </c>
      <c r="D4012">
        <v>136</v>
      </c>
      <c r="E4012">
        <v>314.5</v>
      </c>
      <c r="F4012">
        <v>0</v>
      </c>
      <c r="G4012">
        <v>0</v>
      </c>
      <c r="H4012" t="s">
        <v>21</v>
      </c>
      <c r="I4012" t="s">
        <v>22</v>
      </c>
      <c r="J4012">
        <v>0</v>
      </c>
      <c r="K4012">
        <v>0</v>
      </c>
      <c r="L4012">
        <v>3</v>
      </c>
      <c r="M4012" t="s">
        <v>25</v>
      </c>
      <c r="N4012">
        <v>0</v>
      </c>
      <c r="O4012" t="s">
        <v>42</v>
      </c>
      <c r="P4012" t="s">
        <v>8144</v>
      </c>
      <c r="Q4012" t="s">
        <v>24</v>
      </c>
      <c r="R4012">
        <v>67</v>
      </c>
      <c r="S4012" t="s">
        <v>21</v>
      </c>
      <c r="T4012" t="s">
        <v>25</v>
      </c>
      <c r="U4012" t="s">
        <v>21</v>
      </c>
      <c r="V4012">
        <v>0</v>
      </c>
      <c r="W4012" t="s">
        <v>21</v>
      </c>
      <c r="X4012" t="s">
        <v>32</v>
      </c>
      <c r="Y4012" t="s">
        <v>38</v>
      </c>
      <c r="Z4012">
        <v>31</v>
      </c>
      <c r="AA4012">
        <v>984</v>
      </c>
      <c r="AB4012" t="s">
        <v>56</v>
      </c>
      <c r="AC4012" t="s">
        <v>57</v>
      </c>
      <c r="AD4012">
        <f>IF(Customers[[#This Row],[Churn Label]]="Yes", 1, 0)</f>
        <v>1</v>
      </c>
    </row>
    <row r="4013" spans="1:30" x14ac:dyDescent="0.2">
      <c r="A4013" t="s">
        <v>8145</v>
      </c>
      <c r="B4013" t="s">
        <v>25</v>
      </c>
      <c r="C4013">
        <v>17</v>
      </c>
      <c r="D4013">
        <v>43</v>
      </c>
      <c r="E4013">
        <v>138.6</v>
      </c>
      <c r="F4013">
        <v>0</v>
      </c>
      <c r="G4013">
        <v>0</v>
      </c>
      <c r="H4013" t="s">
        <v>21</v>
      </c>
      <c r="I4013" t="s">
        <v>22</v>
      </c>
      <c r="J4013">
        <v>0</v>
      </c>
      <c r="K4013">
        <v>1</v>
      </c>
      <c r="L4013">
        <v>1</v>
      </c>
      <c r="M4013" t="s">
        <v>25</v>
      </c>
      <c r="N4013">
        <v>0</v>
      </c>
      <c r="O4013" t="s">
        <v>86</v>
      </c>
      <c r="P4013" t="s">
        <v>8146</v>
      </c>
      <c r="Q4013" t="s">
        <v>26</v>
      </c>
      <c r="R4013">
        <v>44</v>
      </c>
      <c r="S4013" t="s">
        <v>21</v>
      </c>
      <c r="T4013" t="s">
        <v>21</v>
      </c>
      <c r="U4013" t="s">
        <v>21</v>
      </c>
      <c r="V4013">
        <v>0</v>
      </c>
      <c r="W4013" t="s">
        <v>21</v>
      </c>
      <c r="X4013" t="s">
        <v>32</v>
      </c>
      <c r="Y4013" t="s">
        <v>38</v>
      </c>
      <c r="Z4013">
        <v>46</v>
      </c>
      <c r="AA4013">
        <v>791</v>
      </c>
      <c r="AB4013" t="s">
        <v>56</v>
      </c>
      <c r="AC4013" t="s">
        <v>96</v>
      </c>
      <c r="AD4013">
        <f>IF(Customers[[#This Row],[Churn Label]]="Yes", 1, 0)</f>
        <v>1</v>
      </c>
    </row>
    <row r="4014" spans="1:30" x14ac:dyDescent="0.2">
      <c r="A4014" t="s">
        <v>8147</v>
      </c>
      <c r="B4014" t="s">
        <v>25</v>
      </c>
      <c r="C4014">
        <v>4</v>
      </c>
      <c r="D4014">
        <v>8</v>
      </c>
      <c r="E4014">
        <v>20.5</v>
      </c>
      <c r="F4014">
        <v>0</v>
      </c>
      <c r="G4014">
        <v>0</v>
      </c>
      <c r="H4014" t="s">
        <v>21</v>
      </c>
      <c r="I4014" t="s">
        <v>22</v>
      </c>
      <c r="J4014">
        <v>0</v>
      </c>
      <c r="K4014">
        <v>5</v>
      </c>
      <c r="L4014">
        <v>1</v>
      </c>
      <c r="M4014" t="s">
        <v>25</v>
      </c>
      <c r="N4014">
        <v>0</v>
      </c>
      <c r="O4014" t="s">
        <v>63</v>
      </c>
      <c r="P4014" t="s">
        <v>8148</v>
      </c>
      <c r="Q4014" t="s">
        <v>24</v>
      </c>
      <c r="R4014">
        <v>46</v>
      </c>
      <c r="S4014" t="s">
        <v>21</v>
      </c>
      <c r="T4014" t="s">
        <v>21</v>
      </c>
      <c r="U4014" t="s">
        <v>21</v>
      </c>
      <c r="V4014">
        <v>0</v>
      </c>
      <c r="W4014" t="s">
        <v>21</v>
      </c>
      <c r="X4014" t="s">
        <v>32</v>
      </c>
      <c r="Y4014" t="s">
        <v>38</v>
      </c>
      <c r="Z4014">
        <v>12</v>
      </c>
      <c r="AA4014">
        <v>49</v>
      </c>
      <c r="AB4014" t="s">
        <v>90</v>
      </c>
      <c r="AC4014" t="s">
        <v>103</v>
      </c>
      <c r="AD4014">
        <f>IF(Customers[[#This Row],[Churn Label]]="Yes", 1, 0)</f>
        <v>1</v>
      </c>
    </row>
    <row r="4015" spans="1:30" x14ac:dyDescent="0.2">
      <c r="A4015" t="s">
        <v>8149</v>
      </c>
      <c r="B4015" t="s">
        <v>25</v>
      </c>
      <c r="C4015">
        <v>1</v>
      </c>
      <c r="D4015">
        <v>5</v>
      </c>
      <c r="E4015">
        <v>11</v>
      </c>
      <c r="F4015">
        <v>0</v>
      </c>
      <c r="G4015">
        <v>0</v>
      </c>
      <c r="H4015" t="s">
        <v>21</v>
      </c>
      <c r="I4015" t="s">
        <v>22</v>
      </c>
      <c r="J4015">
        <v>0</v>
      </c>
      <c r="K4015">
        <v>5</v>
      </c>
      <c r="L4015">
        <v>3</v>
      </c>
      <c r="M4015" t="s">
        <v>25</v>
      </c>
      <c r="N4015">
        <v>0</v>
      </c>
      <c r="O4015" t="s">
        <v>30</v>
      </c>
      <c r="P4015" t="s">
        <v>8150</v>
      </c>
      <c r="Q4015" t="s">
        <v>26</v>
      </c>
      <c r="R4015">
        <v>60</v>
      </c>
      <c r="S4015" t="s">
        <v>21</v>
      </c>
      <c r="T4015" t="s">
        <v>21</v>
      </c>
      <c r="U4015" t="s">
        <v>21</v>
      </c>
      <c r="V4015">
        <v>0</v>
      </c>
      <c r="W4015" t="s">
        <v>21</v>
      </c>
      <c r="X4015" t="s">
        <v>32</v>
      </c>
      <c r="Y4015" t="s">
        <v>38</v>
      </c>
      <c r="Z4015">
        <v>48</v>
      </c>
      <c r="AA4015">
        <v>48</v>
      </c>
      <c r="AB4015" t="s">
        <v>90</v>
      </c>
      <c r="AC4015" t="s">
        <v>91</v>
      </c>
      <c r="AD4015">
        <f>IF(Customers[[#This Row],[Churn Label]]="Yes", 1, 0)</f>
        <v>1</v>
      </c>
    </row>
    <row r="4016" spans="1:30" x14ac:dyDescent="0.2">
      <c r="A4016" t="s">
        <v>8151</v>
      </c>
      <c r="B4016" t="s">
        <v>25</v>
      </c>
      <c r="C4016">
        <v>1</v>
      </c>
      <c r="D4016">
        <v>5</v>
      </c>
      <c r="E4016">
        <v>10</v>
      </c>
      <c r="F4016">
        <v>0</v>
      </c>
      <c r="G4016">
        <v>0</v>
      </c>
      <c r="H4016" t="s">
        <v>21</v>
      </c>
      <c r="I4016" t="s">
        <v>22</v>
      </c>
      <c r="J4016">
        <v>0</v>
      </c>
      <c r="K4016">
        <v>3</v>
      </c>
      <c r="L4016">
        <v>0</v>
      </c>
      <c r="M4016" t="s">
        <v>21</v>
      </c>
      <c r="N4016">
        <v>0</v>
      </c>
      <c r="O4016" t="s">
        <v>46</v>
      </c>
      <c r="P4016" t="s">
        <v>8152</v>
      </c>
      <c r="Q4016" t="s">
        <v>24</v>
      </c>
      <c r="R4016">
        <v>56</v>
      </c>
      <c r="S4016" t="s">
        <v>21</v>
      </c>
      <c r="T4016" t="s">
        <v>21</v>
      </c>
      <c r="U4016" t="s">
        <v>21</v>
      </c>
      <c r="V4016">
        <v>0</v>
      </c>
      <c r="W4016" t="s">
        <v>21</v>
      </c>
      <c r="X4016" t="s">
        <v>32</v>
      </c>
      <c r="Y4016" t="s">
        <v>38</v>
      </c>
      <c r="Z4016">
        <v>9</v>
      </c>
      <c r="AA4016">
        <v>9</v>
      </c>
      <c r="AB4016" t="s">
        <v>90</v>
      </c>
      <c r="AC4016" t="s">
        <v>91</v>
      </c>
      <c r="AD4016">
        <f>IF(Customers[[#This Row],[Churn Label]]="Yes", 1, 0)</f>
        <v>1</v>
      </c>
    </row>
    <row r="4017" spans="1:30" x14ac:dyDescent="0.2">
      <c r="A4017" t="s">
        <v>8153</v>
      </c>
      <c r="B4017" t="s">
        <v>25</v>
      </c>
      <c r="C4017">
        <v>38</v>
      </c>
      <c r="D4017">
        <v>196</v>
      </c>
      <c r="E4017">
        <v>492</v>
      </c>
      <c r="F4017">
        <v>0</v>
      </c>
      <c r="G4017">
        <v>0</v>
      </c>
      <c r="H4017" t="s">
        <v>21</v>
      </c>
      <c r="I4017" t="s">
        <v>22</v>
      </c>
      <c r="J4017">
        <v>0</v>
      </c>
      <c r="K4017">
        <v>2</v>
      </c>
      <c r="L4017">
        <v>1</v>
      </c>
      <c r="M4017" t="s">
        <v>25</v>
      </c>
      <c r="N4017">
        <v>0</v>
      </c>
      <c r="O4017" t="s">
        <v>23</v>
      </c>
      <c r="P4017" t="s">
        <v>8154</v>
      </c>
      <c r="Q4017" t="s">
        <v>24</v>
      </c>
      <c r="R4017">
        <v>59</v>
      </c>
      <c r="S4017" t="s">
        <v>21</v>
      </c>
      <c r="T4017" t="s">
        <v>21</v>
      </c>
      <c r="U4017" t="s">
        <v>21</v>
      </c>
      <c r="V4017">
        <v>0</v>
      </c>
      <c r="W4017" t="s">
        <v>25</v>
      </c>
      <c r="X4017" t="s">
        <v>98</v>
      </c>
      <c r="Y4017" t="s">
        <v>38</v>
      </c>
      <c r="Z4017">
        <v>62</v>
      </c>
      <c r="AA4017">
        <v>2347</v>
      </c>
      <c r="AB4017" t="s">
        <v>90</v>
      </c>
      <c r="AC4017" t="s">
        <v>91</v>
      </c>
      <c r="AD4017">
        <f>IF(Customers[[#This Row],[Churn Label]]="Yes", 1, 0)</f>
        <v>1</v>
      </c>
    </row>
    <row r="4018" spans="1:30" x14ac:dyDescent="0.2">
      <c r="A4018" t="s">
        <v>8155</v>
      </c>
      <c r="B4018" t="s">
        <v>25</v>
      </c>
      <c r="C4018">
        <v>7</v>
      </c>
      <c r="D4018">
        <v>54</v>
      </c>
      <c r="E4018">
        <v>117.8</v>
      </c>
      <c r="F4018">
        <v>0</v>
      </c>
      <c r="G4018">
        <v>0</v>
      </c>
      <c r="H4018" t="s">
        <v>21</v>
      </c>
      <c r="I4018" t="s">
        <v>22</v>
      </c>
      <c r="J4018">
        <v>0</v>
      </c>
      <c r="K4018">
        <v>5</v>
      </c>
      <c r="L4018">
        <v>5</v>
      </c>
      <c r="M4018" t="s">
        <v>25</v>
      </c>
      <c r="N4018">
        <v>0</v>
      </c>
      <c r="O4018" t="s">
        <v>78</v>
      </c>
      <c r="P4018" t="s">
        <v>8156</v>
      </c>
      <c r="Q4018" t="s">
        <v>24</v>
      </c>
      <c r="R4018">
        <v>31</v>
      </c>
      <c r="S4018" t="s">
        <v>21</v>
      </c>
      <c r="T4018" t="s">
        <v>21</v>
      </c>
      <c r="U4018" t="s">
        <v>21</v>
      </c>
      <c r="V4018">
        <v>0</v>
      </c>
      <c r="W4018" t="s">
        <v>21</v>
      </c>
      <c r="X4018" t="s">
        <v>32</v>
      </c>
      <c r="Y4018" t="s">
        <v>33</v>
      </c>
      <c r="Z4018">
        <v>47</v>
      </c>
      <c r="AA4018">
        <v>350</v>
      </c>
      <c r="AB4018" t="s">
        <v>56</v>
      </c>
      <c r="AC4018" t="s">
        <v>96</v>
      </c>
      <c r="AD4018">
        <f>IF(Customers[[#This Row],[Churn Label]]="Yes", 1, 0)</f>
        <v>1</v>
      </c>
    </row>
    <row r="4019" spans="1:30" x14ac:dyDescent="0.2">
      <c r="A4019" t="s">
        <v>8157</v>
      </c>
      <c r="B4019" t="s">
        <v>25</v>
      </c>
      <c r="C4019">
        <v>3</v>
      </c>
      <c r="D4019">
        <v>12</v>
      </c>
      <c r="E4019">
        <v>35.4</v>
      </c>
      <c r="F4019">
        <v>0</v>
      </c>
      <c r="G4019">
        <v>0</v>
      </c>
      <c r="H4019" t="s">
        <v>21</v>
      </c>
      <c r="I4019" t="s">
        <v>22</v>
      </c>
      <c r="J4019">
        <v>0</v>
      </c>
      <c r="K4019">
        <v>0</v>
      </c>
      <c r="L4019">
        <v>6</v>
      </c>
      <c r="M4019" t="s">
        <v>25</v>
      </c>
      <c r="N4019">
        <v>0</v>
      </c>
      <c r="O4019" t="s">
        <v>70</v>
      </c>
      <c r="P4019" t="s">
        <v>8158</v>
      </c>
      <c r="Q4019" t="s">
        <v>24</v>
      </c>
      <c r="R4019">
        <v>43</v>
      </c>
      <c r="S4019" t="s">
        <v>21</v>
      </c>
      <c r="T4019" t="s">
        <v>21</v>
      </c>
      <c r="U4019" t="s">
        <v>21</v>
      </c>
      <c r="V4019">
        <v>0</v>
      </c>
      <c r="W4019" t="s">
        <v>21</v>
      </c>
      <c r="X4019" t="s">
        <v>32</v>
      </c>
      <c r="Y4019" t="s">
        <v>38</v>
      </c>
      <c r="Z4019">
        <v>44</v>
      </c>
      <c r="AA4019">
        <v>143</v>
      </c>
      <c r="AB4019" t="s">
        <v>90</v>
      </c>
      <c r="AC4019" t="s">
        <v>103</v>
      </c>
      <c r="AD4019">
        <f>IF(Customers[[#This Row],[Churn Label]]="Yes", 1, 0)</f>
        <v>1</v>
      </c>
    </row>
    <row r="4020" spans="1:30" x14ac:dyDescent="0.2">
      <c r="A4020" t="s">
        <v>8159</v>
      </c>
      <c r="B4020" t="s">
        <v>25</v>
      </c>
      <c r="C4020">
        <v>1</v>
      </c>
      <c r="D4020">
        <v>5</v>
      </c>
      <c r="E4020">
        <v>12</v>
      </c>
      <c r="F4020">
        <v>0</v>
      </c>
      <c r="G4020">
        <v>0</v>
      </c>
      <c r="H4020" t="s">
        <v>21</v>
      </c>
      <c r="I4020" t="s">
        <v>22</v>
      </c>
      <c r="J4020">
        <v>0</v>
      </c>
      <c r="K4020">
        <v>0</v>
      </c>
      <c r="L4020">
        <v>26</v>
      </c>
      <c r="M4020" t="s">
        <v>25</v>
      </c>
      <c r="N4020">
        <v>0</v>
      </c>
      <c r="O4020" t="s">
        <v>52</v>
      </c>
      <c r="P4020" t="s">
        <v>8160</v>
      </c>
      <c r="Q4020" t="s">
        <v>26</v>
      </c>
      <c r="R4020">
        <v>29</v>
      </c>
      <c r="S4020" t="s">
        <v>25</v>
      </c>
      <c r="T4020" t="s">
        <v>21</v>
      </c>
      <c r="U4020" t="s">
        <v>21</v>
      </c>
      <c r="V4020">
        <v>0</v>
      </c>
      <c r="W4020" t="s">
        <v>25</v>
      </c>
      <c r="X4020" t="s">
        <v>32</v>
      </c>
      <c r="Y4020" t="s">
        <v>38</v>
      </c>
      <c r="Z4020">
        <v>25</v>
      </c>
      <c r="AA4020">
        <v>25</v>
      </c>
      <c r="AB4020" t="s">
        <v>90</v>
      </c>
      <c r="AC4020" t="s">
        <v>103</v>
      </c>
      <c r="AD4020">
        <f>IF(Customers[[#This Row],[Churn Label]]="Yes", 1, 0)</f>
        <v>1</v>
      </c>
    </row>
    <row r="4021" spans="1:30" x14ac:dyDescent="0.2">
      <c r="A4021" t="s">
        <v>8161</v>
      </c>
      <c r="B4021" t="s">
        <v>25</v>
      </c>
      <c r="C4021">
        <v>4</v>
      </c>
      <c r="D4021">
        <v>21</v>
      </c>
      <c r="E4021">
        <v>44.3</v>
      </c>
      <c r="F4021">
        <v>0</v>
      </c>
      <c r="G4021">
        <v>0</v>
      </c>
      <c r="H4021" t="s">
        <v>21</v>
      </c>
      <c r="I4021" t="s">
        <v>22</v>
      </c>
      <c r="J4021">
        <v>0</v>
      </c>
      <c r="K4021">
        <v>2</v>
      </c>
      <c r="L4021">
        <v>1</v>
      </c>
      <c r="M4021" t="s">
        <v>25</v>
      </c>
      <c r="N4021">
        <v>0</v>
      </c>
      <c r="O4021" t="s">
        <v>46</v>
      </c>
      <c r="P4021" t="s">
        <v>8162</v>
      </c>
      <c r="Q4021" t="s">
        <v>26</v>
      </c>
      <c r="R4021">
        <v>40</v>
      </c>
      <c r="S4021" t="s">
        <v>21</v>
      </c>
      <c r="T4021" t="s">
        <v>21</v>
      </c>
      <c r="U4021" t="s">
        <v>21</v>
      </c>
      <c r="V4021">
        <v>0</v>
      </c>
      <c r="W4021" t="s">
        <v>21</v>
      </c>
      <c r="X4021" t="s">
        <v>32</v>
      </c>
      <c r="Y4021" t="s">
        <v>38</v>
      </c>
      <c r="Z4021">
        <v>14</v>
      </c>
      <c r="AA4021">
        <v>57</v>
      </c>
      <c r="AB4021" t="s">
        <v>56</v>
      </c>
      <c r="AC4021" t="s">
        <v>96</v>
      </c>
      <c r="AD4021">
        <f>IF(Customers[[#This Row],[Churn Label]]="Yes", 1, 0)</f>
        <v>1</v>
      </c>
    </row>
    <row r="4022" spans="1:30" x14ac:dyDescent="0.2">
      <c r="A4022" t="s">
        <v>8163</v>
      </c>
      <c r="B4022" t="s">
        <v>25</v>
      </c>
      <c r="C4022">
        <v>41</v>
      </c>
      <c r="D4022">
        <v>202</v>
      </c>
      <c r="E4022">
        <v>648.5</v>
      </c>
      <c r="F4022">
        <v>0</v>
      </c>
      <c r="G4022">
        <v>0</v>
      </c>
      <c r="H4022" t="s">
        <v>21</v>
      </c>
      <c r="I4022" t="s">
        <v>22</v>
      </c>
      <c r="J4022">
        <v>0</v>
      </c>
      <c r="K4022">
        <v>1</v>
      </c>
      <c r="L4022">
        <v>4</v>
      </c>
      <c r="M4022" t="s">
        <v>25</v>
      </c>
      <c r="N4022">
        <v>0</v>
      </c>
      <c r="O4022" t="s">
        <v>82</v>
      </c>
      <c r="P4022" t="s">
        <v>8164</v>
      </c>
      <c r="Q4022" t="s">
        <v>26</v>
      </c>
      <c r="R4022">
        <v>38</v>
      </c>
      <c r="S4022" t="s">
        <v>21</v>
      </c>
      <c r="T4022" t="s">
        <v>21</v>
      </c>
      <c r="U4022" t="s">
        <v>21</v>
      </c>
      <c r="V4022">
        <v>0</v>
      </c>
      <c r="W4022" t="s">
        <v>25</v>
      </c>
      <c r="X4022" t="s">
        <v>98</v>
      </c>
      <c r="Y4022" t="s">
        <v>38</v>
      </c>
      <c r="Z4022">
        <v>21</v>
      </c>
      <c r="AA4022">
        <v>840</v>
      </c>
      <c r="AB4022" t="s">
        <v>90</v>
      </c>
      <c r="AC4022" t="s">
        <v>91</v>
      </c>
      <c r="AD4022">
        <f>IF(Customers[[#This Row],[Churn Label]]="Yes", 1, 0)</f>
        <v>1</v>
      </c>
    </row>
    <row r="4023" spans="1:30" x14ac:dyDescent="0.2">
      <c r="A4023" t="s">
        <v>8165</v>
      </c>
      <c r="B4023" t="s">
        <v>25</v>
      </c>
      <c r="C4023">
        <v>1</v>
      </c>
      <c r="D4023">
        <v>3</v>
      </c>
      <c r="E4023">
        <v>7</v>
      </c>
      <c r="F4023">
        <v>0</v>
      </c>
      <c r="G4023">
        <v>0</v>
      </c>
      <c r="H4023" t="s">
        <v>21</v>
      </c>
      <c r="I4023" t="s">
        <v>22</v>
      </c>
      <c r="J4023">
        <v>0</v>
      </c>
      <c r="K4023">
        <v>2</v>
      </c>
      <c r="L4023">
        <v>6</v>
      </c>
      <c r="M4023" t="s">
        <v>21</v>
      </c>
      <c r="N4023">
        <v>0</v>
      </c>
      <c r="O4023" t="s">
        <v>31</v>
      </c>
      <c r="P4023" t="s">
        <v>8166</v>
      </c>
      <c r="Q4023" t="s">
        <v>26</v>
      </c>
      <c r="R4023">
        <v>41</v>
      </c>
      <c r="S4023" t="s">
        <v>21</v>
      </c>
      <c r="T4023" t="s">
        <v>21</v>
      </c>
      <c r="U4023" t="s">
        <v>21</v>
      </c>
      <c r="V4023">
        <v>0</v>
      </c>
      <c r="W4023" t="s">
        <v>21</v>
      </c>
      <c r="X4023" t="s">
        <v>32</v>
      </c>
      <c r="Y4023" t="s">
        <v>38</v>
      </c>
      <c r="Z4023">
        <v>34</v>
      </c>
      <c r="AA4023">
        <v>34</v>
      </c>
      <c r="AB4023" t="s">
        <v>90</v>
      </c>
      <c r="AC4023" t="s">
        <v>91</v>
      </c>
      <c r="AD4023">
        <f>IF(Customers[[#This Row],[Churn Label]]="Yes", 1, 0)</f>
        <v>1</v>
      </c>
    </row>
    <row r="4024" spans="1:30" x14ac:dyDescent="0.2">
      <c r="A4024" t="s">
        <v>8167</v>
      </c>
      <c r="B4024" t="s">
        <v>25</v>
      </c>
      <c r="C4024">
        <v>51</v>
      </c>
      <c r="D4024">
        <v>227</v>
      </c>
      <c r="E4024">
        <v>714.4</v>
      </c>
      <c r="F4024">
        <v>0</v>
      </c>
      <c r="G4024">
        <v>0</v>
      </c>
      <c r="H4024" t="s">
        <v>21</v>
      </c>
      <c r="I4024" t="s">
        <v>22</v>
      </c>
      <c r="J4024">
        <v>0</v>
      </c>
      <c r="K4024">
        <v>0</v>
      </c>
      <c r="L4024">
        <v>12</v>
      </c>
      <c r="M4024" t="s">
        <v>25</v>
      </c>
      <c r="N4024">
        <v>0</v>
      </c>
      <c r="O4024" t="s">
        <v>68</v>
      </c>
      <c r="P4024" t="s">
        <v>8168</v>
      </c>
      <c r="Q4024" t="s">
        <v>26</v>
      </c>
      <c r="R4024">
        <v>22</v>
      </c>
      <c r="S4024" t="s">
        <v>25</v>
      </c>
      <c r="T4024" t="s">
        <v>21</v>
      </c>
      <c r="U4024" t="s">
        <v>21</v>
      </c>
      <c r="V4024">
        <v>0</v>
      </c>
      <c r="W4024" t="s">
        <v>21</v>
      </c>
      <c r="X4024" t="s">
        <v>98</v>
      </c>
      <c r="Y4024" t="s">
        <v>38</v>
      </c>
      <c r="Z4024">
        <v>47</v>
      </c>
      <c r="AA4024">
        <v>2423</v>
      </c>
      <c r="AB4024" t="s">
        <v>56</v>
      </c>
      <c r="AC4024" t="s">
        <v>57</v>
      </c>
      <c r="AD4024">
        <f>IF(Customers[[#This Row],[Churn Label]]="Yes", 1, 0)</f>
        <v>1</v>
      </c>
    </row>
    <row r="4025" spans="1:30" x14ac:dyDescent="0.2">
      <c r="A4025" t="s">
        <v>8169</v>
      </c>
      <c r="B4025" t="s">
        <v>25</v>
      </c>
      <c r="C4025">
        <v>1</v>
      </c>
      <c r="D4025">
        <v>2</v>
      </c>
      <c r="E4025">
        <v>7</v>
      </c>
      <c r="F4025">
        <v>0</v>
      </c>
      <c r="G4025">
        <v>0</v>
      </c>
      <c r="H4025" t="s">
        <v>21</v>
      </c>
      <c r="I4025" t="s">
        <v>22</v>
      </c>
      <c r="J4025">
        <v>0</v>
      </c>
      <c r="K4025">
        <v>4</v>
      </c>
      <c r="L4025">
        <v>3</v>
      </c>
      <c r="M4025" t="s">
        <v>25</v>
      </c>
      <c r="N4025">
        <v>0</v>
      </c>
      <c r="O4025" t="s">
        <v>58</v>
      </c>
      <c r="P4025" t="s">
        <v>8170</v>
      </c>
      <c r="Q4025" t="s">
        <v>24</v>
      </c>
      <c r="R4025">
        <v>77</v>
      </c>
      <c r="S4025" t="s">
        <v>21</v>
      </c>
      <c r="T4025" t="s">
        <v>25</v>
      </c>
      <c r="U4025" t="s">
        <v>21</v>
      </c>
      <c r="V4025">
        <v>0</v>
      </c>
      <c r="W4025" t="s">
        <v>21</v>
      </c>
      <c r="X4025" t="s">
        <v>32</v>
      </c>
      <c r="Y4025" t="s">
        <v>38</v>
      </c>
      <c r="Z4025">
        <v>46</v>
      </c>
      <c r="AA4025">
        <v>46</v>
      </c>
      <c r="AB4025" t="s">
        <v>90</v>
      </c>
      <c r="AC4025" t="s">
        <v>103</v>
      </c>
      <c r="AD4025">
        <f>IF(Customers[[#This Row],[Churn Label]]="Yes", 1, 0)</f>
        <v>1</v>
      </c>
    </row>
    <row r="4026" spans="1:30" x14ac:dyDescent="0.2">
      <c r="A4026" t="s">
        <v>8171</v>
      </c>
      <c r="B4026" t="s">
        <v>25</v>
      </c>
      <c r="C4026">
        <v>32</v>
      </c>
      <c r="D4026">
        <v>185</v>
      </c>
      <c r="E4026">
        <v>478.1</v>
      </c>
      <c r="F4026">
        <v>0</v>
      </c>
      <c r="G4026">
        <v>0</v>
      </c>
      <c r="H4026" t="s">
        <v>21</v>
      </c>
      <c r="I4026" t="s">
        <v>22</v>
      </c>
      <c r="J4026">
        <v>0</v>
      </c>
      <c r="K4026">
        <v>0</v>
      </c>
      <c r="L4026">
        <v>14</v>
      </c>
      <c r="M4026" t="s">
        <v>25</v>
      </c>
      <c r="N4026">
        <v>0</v>
      </c>
      <c r="O4026" t="s">
        <v>82</v>
      </c>
      <c r="P4026" t="s">
        <v>8172</v>
      </c>
      <c r="Q4026" t="s">
        <v>24</v>
      </c>
      <c r="R4026">
        <v>61</v>
      </c>
      <c r="S4026" t="s">
        <v>21</v>
      </c>
      <c r="T4026" t="s">
        <v>21</v>
      </c>
      <c r="U4026" t="s">
        <v>21</v>
      </c>
      <c r="V4026">
        <v>0</v>
      </c>
      <c r="W4026" t="s">
        <v>21</v>
      </c>
      <c r="X4026" t="s">
        <v>32</v>
      </c>
      <c r="Y4026" t="s">
        <v>33</v>
      </c>
      <c r="Z4026">
        <v>33</v>
      </c>
      <c r="AA4026">
        <v>1054</v>
      </c>
      <c r="AB4026" t="s">
        <v>90</v>
      </c>
      <c r="AC4026" t="s">
        <v>103</v>
      </c>
      <c r="AD4026">
        <f>IF(Customers[[#This Row],[Churn Label]]="Yes", 1, 0)</f>
        <v>1</v>
      </c>
    </row>
    <row r="4027" spans="1:30" x14ac:dyDescent="0.2">
      <c r="A4027" t="s">
        <v>8173</v>
      </c>
      <c r="B4027" t="s">
        <v>25</v>
      </c>
      <c r="C4027">
        <v>31</v>
      </c>
      <c r="D4027">
        <v>103</v>
      </c>
      <c r="E4027">
        <v>277.89999999999998</v>
      </c>
      <c r="F4027">
        <v>0</v>
      </c>
      <c r="G4027">
        <v>0</v>
      </c>
      <c r="H4027" t="s">
        <v>21</v>
      </c>
      <c r="I4027" t="s">
        <v>22</v>
      </c>
      <c r="J4027">
        <v>0</v>
      </c>
      <c r="K4027">
        <v>0</v>
      </c>
      <c r="L4027">
        <v>10</v>
      </c>
      <c r="M4027" t="s">
        <v>25</v>
      </c>
      <c r="N4027">
        <v>0</v>
      </c>
      <c r="O4027" t="s">
        <v>27</v>
      </c>
      <c r="P4027" t="s">
        <v>8174</v>
      </c>
      <c r="Q4027" t="s">
        <v>24</v>
      </c>
      <c r="R4027">
        <v>27</v>
      </c>
      <c r="S4027" t="s">
        <v>25</v>
      </c>
      <c r="T4027" t="s">
        <v>21</v>
      </c>
      <c r="U4027" t="s">
        <v>21</v>
      </c>
      <c r="V4027">
        <v>0</v>
      </c>
      <c r="W4027" t="s">
        <v>21</v>
      </c>
      <c r="X4027" t="s">
        <v>32</v>
      </c>
      <c r="Y4027" t="s">
        <v>38</v>
      </c>
      <c r="Z4027">
        <v>35</v>
      </c>
      <c r="AA4027">
        <v>1088</v>
      </c>
      <c r="AB4027" t="s">
        <v>39</v>
      </c>
      <c r="AC4027" t="s">
        <v>104</v>
      </c>
      <c r="AD4027">
        <f>IF(Customers[[#This Row],[Churn Label]]="Yes", 1, 0)</f>
        <v>1</v>
      </c>
    </row>
    <row r="4028" spans="1:30" x14ac:dyDescent="0.2">
      <c r="A4028" t="s">
        <v>8175</v>
      </c>
      <c r="B4028" t="s">
        <v>25</v>
      </c>
      <c r="C4028">
        <v>2</v>
      </c>
      <c r="D4028">
        <v>9</v>
      </c>
      <c r="E4028">
        <v>25.1</v>
      </c>
      <c r="F4028">
        <v>0</v>
      </c>
      <c r="G4028">
        <v>0</v>
      </c>
      <c r="H4028" t="s">
        <v>21</v>
      </c>
      <c r="I4028" t="s">
        <v>22</v>
      </c>
      <c r="J4028">
        <v>0</v>
      </c>
      <c r="K4028">
        <v>0</v>
      </c>
      <c r="L4028">
        <v>14</v>
      </c>
      <c r="M4028" t="s">
        <v>25</v>
      </c>
      <c r="N4028">
        <v>0</v>
      </c>
      <c r="O4028" t="s">
        <v>81</v>
      </c>
      <c r="P4028" t="s">
        <v>8176</v>
      </c>
      <c r="Q4028" t="s">
        <v>24</v>
      </c>
      <c r="R4028">
        <v>29</v>
      </c>
      <c r="S4028" t="s">
        <v>25</v>
      </c>
      <c r="T4028" t="s">
        <v>21</v>
      </c>
      <c r="U4028" t="s">
        <v>21</v>
      </c>
      <c r="V4028">
        <v>0</v>
      </c>
      <c r="W4028" t="s">
        <v>21</v>
      </c>
      <c r="X4028" t="s">
        <v>32</v>
      </c>
      <c r="Y4028" t="s">
        <v>38</v>
      </c>
      <c r="Z4028">
        <v>31</v>
      </c>
      <c r="AA4028">
        <v>70</v>
      </c>
      <c r="AB4028" t="s">
        <v>90</v>
      </c>
      <c r="AC4028" t="s">
        <v>91</v>
      </c>
      <c r="AD4028">
        <f>IF(Customers[[#This Row],[Churn Label]]="Yes", 1, 0)</f>
        <v>1</v>
      </c>
    </row>
    <row r="4029" spans="1:30" x14ac:dyDescent="0.2">
      <c r="A4029" t="s">
        <v>8177</v>
      </c>
      <c r="B4029" t="s">
        <v>25</v>
      </c>
      <c r="C4029">
        <v>2</v>
      </c>
      <c r="D4029">
        <v>13</v>
      </c>
      <c r="E4029">
        <v>29.7</v>
      </c>
      <c r="F4029">
        <v>0</v>
      </c>
      <c r="G4029">
        <v>0</v>
      </c>
      <c r="H4029" t="s">
        <v>21</v>
      </c>
      <c r="I4029" t="s">
        <v>22</v>
      </c>
      <c r="J4029">
        <v>0</v>
      </c>
      <c r="K4029">
        <v>4</v>
      </c>
      <c r="L4029">
        <v>3</v>
      </c>
      <c r="M4029" t="s">
        <v>25</v>
      </c>
      <c r="N4029">
        <v>0</v>
      </c>
      <c r="O4029" t="s">
        <v>70</v>
      </c>
      <c r="P4029" t="s">
        <v>8178</v>
      </c>
      <c r="Q4029" t="s">
        <v>24</v>
      </c>
      <c r="R4029">
        <v>40</v>
      </c>
      <c r="S4029" t="s">
        <v>21</v>
      </c>
      <c r="T4029" t="s">
        <v>21</v>
      </c>
      <c r="U4029" t="s">
        <v>21</v>
      </c>
      <c r="V4029">
        <v>0</v>
      </c>
      <c r="W4029" t="s">
        <v>25</v>
      </c>
      <c r="X4029" t="s">
        <v>32</v>
      </c>
      <c r="Y4029" t="s">
        <v>38</v>
      </c>
      <c r="Z4029">
        <v>39</v>
      </c>
      <c r="AA4029">
        <v>83</v>
      </c>
      <c r="AB4029" t="s">
        <v>56</v>
      </c>
      <c r="AC4029" t="s">
        <v>96</v>
      </c>
      <c r="AD4029">
        <f>IF(Customers[[#This Row],[Churn Label]]="Yes", 1, 0)</f>
        <v>1</v>
      </c>
    </row>
    <row r="4030" spans="1:30" x14ac:dyDescent="0.2">
      <c r="A4030" t="s">
        <v>8179</v>
      </c>
      <c r="B4030" t="s">
        <v>25</v>
      </c>
      <c r="C4030">
        <v>30</v>
      </c>
      <c r="D4030">
        <v>113</v>
      </c>
      <c r="E4030">
        <v>366</v>
      </c>
      <c r="F4030">
        <v>0</v>
      </c>
      <c r="G4030">
        <v>0</v>
      </c>
      <c r="H4030" t="s">
        <v>21</v>
      </c>
      <c r="I4030" t="s">
        <v>22</v>
      </c>
      <c r="J4030">
        <v>0</v>
      </c>
      <c r="K4030">
        <v>5</v>
      </c>
      <c r="L4030">
        <v>6</v>
      </c>
      <c r="M4030" t="s">
        <v>21</v>
      </c>
      <c r="N4030">
        <v>25</v>
      </c>
      <c r="O4030" t="s">
        <v>46</v>
      </c>
      <c r="P4030" t="s">
        <v>8180</v>
      </c>
      <c r="Q4030" t="s">
        <v>26</v>
      </c>
      <c r="R4030">
        <v>72</v>
      </c>
      <c r="S4030" t="s">
        <v>21</v>
      </c>
      <c r="T4030" t="s">
        <v>25</v>
      </c>
      <c r="U4030" t="s">
        <v>21</v>
      </c>
      <c r="V4030">
        <v>0</v>
      </c>
      <c r="W4030" t="s">
        <v>25</v>
      </c>
      <c r="X4030" t="s">
        <v>32</v>
      </c>
      <c r="Y4030" t="s">
        <v>38</v>
      </c>
      <c r="Z4030">
        <v>39</v>
      </c>
      <c r="AA4030">
        <v>1179</v>
      </c>
      <c r="AB4030" t="s">
        <v>90</v>
      </c>
      <c r="AC4030" t="s">
        <v>103</v>
      </c>
      <c r="AD4030">
        <f>IF(Customers[[#This Row],[Churn Label]]="Yes", 1, 0)</f>
        <v>1</v>
      </c>
    </row>
    <row r="4031" spans="1:30" x14ac:dyDescent="0.2">
      <c r="A4031" t="s">
        <v>8181</v>
      </c>
      <c r="B4031" t="s">
        <v>25</v>
      </c>
      <c r="C4031">
        <v>13</v>
      </c>
      <c r="D4031">
        <v>55</v>
      </c>
      <c r="E4031">
        <v>142.5</v>
      </c>
      <c r="F4031">
        <v>0</v>
      </c>
      <c r="G4031">
        <v>0</v>
      </c>
      <c r="H4031" t="s">
        <v>21</v>
      </c>
      <c r="I4031" t="s">
        <v>22</v>
      </c>
      <c r="J4031">
        <v>0</v>
      </c>
      <c r="K4031">
        <v>0</v>
      </c>
      <c r="L4031">
        <v>1</v>
      </c>
      <c r="M4031" t="s">
        <v>25</v>
      </c>
      <c r="N4031">
        <v>0</v>
      </c>
      <c r="O4031" t="s">
        <v>89</v>
      </c>
      <c r="P4031" t="s">
        <v>8182</v>
      </c>
      <c r="Q4031" t="s">
        <v>26</v>
      </c>
      <c r="R4031">
        <v>71</v>
      </c>
      <c r="S4031" t="s">
        <v>21</v>
      </c>
      <c r="T4031" t="s">
        <v>25</v>
      </c>
      <c r="U4031" t="s">
        <v>21</v>
      </c>
      <c r="V4031">
        <v>0</v>
      </c>
      <c r="W4031" t="s">
        <v>21</v>
      </c>
      <c r="X4031" t="s">
        <v>32</v>
      </c>
      <c r="Y4031" t="s">
        <v>38</v>
      </c>
      <c r="Z4031">
        <v>37</v>
      </c>
      <c r="AA4031">
        <v>478</v>
      </c>
      <c r="AB4031" t="s">
        <v>56</v>
      </c>
      <c r="AC4031" t="s">
        <v>96</v>
      </c>
      <c r="AD4031">
        <f>IF(Customers[[#This Row],[Churn Label]]="Yes", 1, 0)</f>
        <v>1</v>
      </c>
    </row>
    <row r="4032" spans="1:30" x14ac:dyDescent="0.2">
      <c r="A4032" t="s">
        <v>8183</v>
      </c>
      <c r="B4032" t="s">
        <v>25</v>
      </c>
      <c r="C4032">
        <v>7</v>
      </c>
      <c r="D4032">
        <v>60</v>
      </c>
      <c r="E4032">
        <v>99.3</v>
      </c>
      <c r="F4032">
        <v>0</v>
      </c>
      <c r="G4032">
        <v>0</v>
      </c>
      <c r="H4032" t="s">
        <v>21</v>
      </c>
      <c r="I4032" t="s">
        <v>22</v>
      </c>
      <c r="J4032">
        <v>0</v>
      </c>
      <c r="K4032">
        <v>1</v>
      </c>
      <c r="L4032">
        <v>3</v>
      </c>
      <c r="M4032" t="s">
        <v>25</v>
      </c>
      <c r="N4032">
        <v>0</v>
      </c>
      <c r="O4032" t="s">
        <v>85</v>
      </c>
      <c r="P4032" t="s">
        <v>8184</v>
      </c>
      <c r="Q4032" t="s">
        <v>26</v>
      </c>
      <c r="R4032">
        <v>69</v>
      </c>
      <c r="S4032" t="s">
        <v>21</v>
      </c>
      <c r="T4032" t="s">
        <v>25</v>
      </c>
      <c r="U4032" t="s">
        <v>21</v>
      </c>
      <c r="V4032">
        <v>0</v>
      </c>
      <c r="W4032" t="s">
        <v>21</v>
      </c>
      <c r="X4032" t="s">
        <v>32</v>
      </c>
      <c r="Y4032" t="s">
        <v>33</v>
      </c>
      <c r="Z4032">
        <v>46</v>
      </c>
      <c r="AA4032">
        <v>323</v>
      </c>
      <c r="AB4032" t="s">
        <v>90</v>
      </c>
      <c r="AC4032" t="s">
        <v>103</v>
      </c>
      <c r="AD4032">
        <f>IF(Customers[[#This Row],[Churn Label]]="Yes", 1, 0)</f>
        <v>1</v>
      </c>
    </row>
    <row r="4033" spans="1:30" x14ac:dyDescent="0.2">
      <c r="A4033" t="s">
        <v>8185</v>
      </c>
      <c r="B4033" t="s">
        <v>25</v>
      </c>
      <c r="C4033">
        <v>30</v>
      </c>
      <c r="D4033">
        <v>182</v>
      </c>
      <c r="E4033">
        <v>360.2</v>
      </c>
      <c r="F4033">
        <v>0</v>
      </c>
      <c r="G4033">
        <v>0</v>
      </c>
      <c r="H4033" t="s">
        <v>21</v>
      </c>
      <c r="I4033" t="s">
        <v>22</v>
      </c>
      <c r="J4033">
        <v>0</v>
      </c>
      <c r="K4033">
        <v>1</v>
      </c>
      <c r="L4033">
        <v>4</v>
      </c>
      <c r="M4033" t="s">
        <v>25</v>
      </c>
      <c r="N4033">
        <v>0</v>
      </c>
      <c r="O4033" t="s">
        <v>72</v>
      </c>
      <c r="P4033" t="s">
        <v>8186</v>
      </c>
      <c r="Q4033" t="s">
        <v>24</v>
      </c>
      <c r="R4033">
        <v>48</v>
      </c>
      <c r="S4033" t="s">
        <v>21</v>
      </c>
      <c r="T4033" t="s">
        <v>21</v>
      </c>
      <c r="U4033" t="s">
        <v>21</v>
      </c>
      <c r="V4033">
        <v>0</v>
      </c>
      <c r="W4033" t="s">
        <v>21</v>
      </c>
      <c r="X4033" t="s">
        <v>32</v>
      </c>
      <c r="Y4033" t="s">
        <v>38</v>
      </c>
      <c r="Z4033">
        <v>30</v>
      </c>
      <c r="AA4033">
        <v>914</v>
      </c>
      <c r="AB4033" t="s">
        <v>90</v>
      </c>
      <c r="AC4033" t="s">
        <v>91</v>
      </c>
      <c r="AD4033">
        <f>IF(Customers[[#This Row],[Churn Label]]="Yes", 1, 0)</f>
        <v>1</v>
      </c>
    </row>
    <row r="4034" spans="1:30" x14ac:dyDescent="0.2">
      <c r="A4034" t="s">
        <v>8187</v>
      </c>
      <c r="B4034" t="s">
        <v>25</v>
      </c>
      <c r="C4034">
        <v>2</v>
      </c>
      <c r="D4034">
        <v>9</v>
      </c>
      <c r="E4034">
        <v>26.3</v>
      </c>
      <c r="F4034">
        <v>0</v>
      </c>
      <c r="G4034">
        <v>0</v>
      </c>
      <c r="H4034" t="s">
        <v>21</v>
      </c>
      <c r="I4034" t="s">
        <v>22</v>
      </c>
      <c r="J4034">
        <v>0</v>
      </c>
      <c r="K4034">
        <v>5</v>
      </c>
      <c r="L4034">
        <v>9</v>
      </c>
      <c r="M4034" t="s">
        <v>25</v>
      </c>
      <c r="N4034">
        <v>0</v>
      </c>
      <c r="O4034" t="s">
        <v>43</v>
      </c>
      <c r="P4034" t="s">
        <v>8188</v>
      </c>
      <c r="Q4034" t="s">
        <v>24</v>
      </c>
      <c r="R4034">
        <v>66</v>
      </c>
      <c r="S4034" t="s">
        <v>21</v>
      </c>
      <c r="T4034" t="s">
        <v>25</v>
      </c>
      <c r="U4034" t="s">
        <v>21</v>
      </c>
      <c r="V4034">
        <v>0</v>
      </c>
      <c r="W4034" t="s">
        <v>25</v>
      </c>
      <c r="X4034" t="s">
        <v>32</v>
      </c>
      <c r="Y4034" t="s">
        <v>38</v>
      </c>
      <c r="Z4034">
        <v>41</v>
      </c>
      <c r="AA4034">
        <v>83</v>
      </c>
      <c r="AB4034" t="s">
        <v>56</v>
      </c>
      <c r="AC4034" t="s">
        <v>96</v>
      </c>
      <c r="AD4034">
        <f>IF(Customers[[#This Row],[Churn Label]]="Yes", 1, 0)</f>
        <v>1</v>
      </c>
    </row>
    <row r="4035" spans="1:30" x14ac:dyDescent="0.2">
      <c r="A4035" t="s">
        <v>8189</v>
      </c>
      <c r="B4035" t="s">
        <v>25</v>
      </c>
      <c r="C4035">
        <v>1</v>
      </c>
      <c r="D4035">
        <v>6</v>
      </c>
      <c r="E4035">
        <v>9</v>
      </c>
      <c r="F4035">
        <v>6</v>
      </c>
      <c r="G4035">
        <v>26.4</v>
      </c>
      <c r="H4035" t="s">
        <v>25</v>
      </c>
      <c r="I4035" t="s">
        <v>22</v>
      </c>
      <c r="J4035">
        <v>6.6</v>
      </c>
      <c r="K4035">
        <v>5</v>
      </c>
      <c r="L4035">
        <v>1</v>
      </c>
      <c r="M4035" t="s">
        <v>25</v>
      </c>
      <c r="N4035">
        <v>0</v>
      </c>
      <c r="O4035" t="s">
        <v>75</v>
      </c>
      <c r="P4035" t="s">
        <v>8190</v>
      </c>
      <c r="Q4035" t="s">
        <v>24</v>
      </c>
      <c r="R4035">
        <v>66</v>
      </c>
      <c r="S4035" t="s">
        <v>21</v>
      </c>
      <c r="T4035" t="s">
        <v>25</v>
      </c>
      <c r="U4035" t="s">
        <v>21</v>
      </c>
      <c r="V4035">
        <v>0</v>
      </c>
      <c r="W4035" t="s">
        <v>21</v>
      </c>
      <c r="X4035" t="s">
        <v>32</v>
      </c>
      <c r="Y4035" t="s">
        <v>38</v>
      </c>
      <c r="Z4035">
        <v>36</v>
      </c>
      <c r="AA4035">
        <v>36</v>
      </c>
      <c r="AB4035" t="s">
        <v>90</v>
      </c>
      <c r="AC4035" t="s">
        <v>103</v>
      </c>
      <c r="AD4035">
        <f>IF(Customers[[#This Row],[Churn Label]]="Yes", 1, 0)</f>
        <v>1</v>
      </c>
    </row>
    <row r="4036" spans="1:30" x14ac:dyDescent="0.2">
      <c r="A4036" t="s">
        <v>8191</v>
      </c>
      <c r="B4036" t="s">
        <v>25</v>
      </c>
      <c r="C4036">
        <v>1</v>
      </c>
      <c r="D4036">
        <v>4</v>
      </c>
      <c r="E4036">
        <v>10</v>
      </c>
      <c r="F4036">
        <v>3</v>
      </c>
      <c r="G4036">
        <v>9</v>
      </c>
      <c r="H4036" t="s">
        <v>25</v>
      </c>
      <c r="I4036" t="s">
        <v>88</v>
      </c>
      <c r="J4036">
        <v>0</v>
      </c>
      <c r="K4036">
        <v>5</v>
      </c>
      <c r="L4036">
        <v>5</v>
      </c>
      <c r="M4036" t="s">
        <v>21</v>
      </c>
      <c r="N4036">
        <v>0</v>
      </c>
      <c r="O4036" t="s">
        <v>36</v>
      </c>
      <c r="P4036" t="s">
        <v>8192</v>
      </c>
      <c r="Q4036" t="s">
        <v>26</v>
      </c>
      <c r="R4036">
        <v>64</v>
      </c>
      <c r="S4036" t="s">
        <v>21</v>
      </c>
      <c r="T4036" t="s">
        <v>21</v>
      </c>
      <c r="U4036" t="s">
        <v>21</v>
      </c>
      <c r="V4036">
        <v>0</v>
      </c>
      <c r="W4036" t="s">
        <v>21</v>
      </c>
      <c r="X4036" t="s">
        <v>32</v>
      </c>
      <c r="Y4036" t="s">
        <v>38</v>
      </c>
      <c r="Z4036">
        <v>50</v>
      </c>
      <c r="AA4036">
        <v>50</v>
      </c>
      <c r="AB4036" t="s">
        <v>90</v>
      </c>
      <c r="AC4036" t="s">
        <v>103</v>
      </c>
      <c r="AD4036">
        <f>IF(Customers[[#This Row],[Churn Label]]="Yes", 1, 0)</f>
        <v>1</v>
      </c>
    </row>
    <row r="4037" spans="1:30" x14ac:dyDescent="0.2">
      <c r="A4037" t="s">
        <v>8193</v>
      </c>
      <c r="B4037" t="s">
        <v>25</v>
      </c>
      <c r="C4037">
        <v>7</v>
      </c>
      <c r="D4037">
        <v>38</v>
      </c>
      <c r="E4037">
        <v>106.7</v>
      </c>
      <c r="F4037">
        <v>21</v>
      </c>
      <c r="G4037">
        <v>72.8</v>
      </c>
      <c r="H4037" t="s">
        <v>25</v>
      </c>
      <c r="I4037" t="s">
        <v>88</v>
      </c>
      <c r="J4037">
        <v>0</v>
      </c>
      <c r="K4037">
        <v>0</v>
      </c>
      <c r="L4037">
        <v>4</v>
      </c>
      <c r="M4037" t="s">
        <v>25</v>
      </c>
      <c r="N4037">
        <v>0</v>
      </c>
      <c r="O4037" t="s">
        <v>63</v>
      </c>
      <c r="P4037" t="s">
        <v>8194</v>
      </c>
      <c r="Q4037" t="s">
        <v>26</v>
      </c>
      <c r="R4037">
        <v>72</v>
      </c>
      <c r="S4037" t="s">
        <v>21</v>
      </c>
      <c r="T4037" t="s">
        <v>25</v>
      </c>
      <c r="U4037" t="s">
        <v>21</v>
      </c>
      <c r="V4037">
        <v>0</v>
      </c>
      <c r="W4037" t="s">
        <v>21</v>
      </c>
      <c r="X4037" t="s">
        <v>32</v>
      </c>
      <c r="Y4037" t="s">
        <v>33</v>
      </c>
      <c r="Z4037">
        <v>35</v>
      </c>
      <c r="AA4037">
        <v>234</v>
      </c>
      <c r="AB4037" t="s">
        <v>90</v>
      </c>
      <c r="AC4037" t="s">
        <v>103</v>
      </c>
      <c r="AD4037">
        <f>IF(Customers[[#This Row],[Churn Label]]="Yes", 1, 0)</f>
        <v>1</v>
      </c>
    </row>
    <row r="4038" spans="1:30" x14ac:dyDescent="0.2">
      <c r="A4038" t="s">
        <v>8195</v>
      </c>
      <c r="B4038" t="s">
        <v>25</v>
      </c>
      <c r="C4038">
        <v>67</v>
      </c>
      <c r="D4038">
        <v>408</v>
      </c>
      <c r="E4038">
        <v>672.2</v>
      </c>
      <c r="F4038">
        <v>8</v>
      </c>
      <c r="G4038">
        <v>31.6</v>
      </c>
      <c r="H4038" t="s">
        <v>25</v>
      </c>
      <c r="I4038" t="s">
        <v>22</v>
      </c>
      <c r="J4038">
        <v>7.9</v>
      </c>
      <c r="K4038">
        <v>4</v>
      </c>
      <c r="L4038">
        <v>4</v>
      </c>
      <c r="M4038" t="s">
        <v>25</v>
      </c>
      <c r="N4038">
        <v>0</v>
      </c>
      <c r="O4038" t="s">
        <v>59</v>
      </c>
      <c r="P4038" t="s">
        <v>8196</v>
      </c>
      <c r="Q4038" t="s">
        <v>26</v>
      </c>
      <c r="R4038">
        <v>62</v>
      </c>
      <c r="S4038" t="s">
        <v>21</v>
      </c>
      <c r="T4038" t="s">
        <v>21</v>
      </c>
      <c r="U4038" t="s">
        <v>21</v>
      </c>
      <c r="V4038">
        <v>0</v>
      </c>
      <c r="W4038" t="s">
        <v>25</v>
      </c>
      <c r="X4038" t="s">
        <v>98</v>
      </c>
      <c r="Y4038" t="s">
        <v>38</v>
      </c>
      <c r="Z4038">
        <v>52</v>
      </c>
      <c r="AA4038">
        <v>3499</v>
      </c>
      <c r="AB4038" t="s">
        <v>90</v>
      </c>
      <c r="AC4038" t="s">
        <v>91</v>
      </c>
      <c r="AD4038">
        <f>IF(Customers[[#This Row],[Churn Label]]="Yes", 1, 0)</f>
        <v>1</v>
      </c>
    </row>
    <row r="4039" spans="1:30" x14ac:dyDescent="0.2">
      <c r="A4039" t="s">
        <v>8197</v>
      </c>
      <c r="B4039" t="s">
        <v>25</v>
      </c>
      <c r="C4039">
        <v>57</v>
      </c>
      <c r="D4039">
        <v>349</v>
      </c>
      <c r="E4039">
        <v>683.7</v>
      </c>
      <c r="F4039">
        <v>12</v>
      </c>
      <c r="G4039">
        <v>23.6</v>
      </c>
      <c r="H4039" t="s">
        <v>25</v>
      </c>
      <c r="I4039" t="s">
        <v>22</v>
      </c>
      <c r="J4039">
        <v>7.9</v>
      </c>
      <c r="K4039">
        <v>0</v>
      </c>
      <c r="L4039">
        <v>7</v>
      </c>
      <c r="M4039" t="s">
        <v>25</v>
      </c>
      <c r="N4039">
        <v>0</v>
      </c>
      <c r="O4039" t="s">
        <v>81</v>
      </c>
      <c r="P4039" t="s">
        <v>8198</v>
      </c>
      <c r="Q4039" t="s">
        <v>26</v>
      </c>
      <c r="R4039">
        <v>71</v>
      </c>
      <c r="S4039" t="s">
        <v>21</v>
      </c>
      <c r="T4039" t="s">
        <v>25</v>
      </c>
      <c r="U4039" t="s">
        <v>21</v>
      </c>
      <c r="V4039">
        <v>0</v>
      </c>
      <c r="W4039" t="s">
        <v>25</v>
      </c>
      <c r="X4039" t="s">
        <v>32</v>
      </c>
      <c r="Y4039" t="s">
        <v>38</v>
      </c>
      <c r="Z4039">
        <v>46</v>
      </c>
      <c r="AA4039">
        <v>2604</v>
      </c>
      <c r="AB4039" t="s">
        <v>90</v>
      </c>
      <c r="AC4039" t="s">
        <v>91</v>
      </c>
      <c r="AD4039">
        <f>IF(Customers[[#This Row],[Churn Label]]="Yes", 1, 0)</f>
        <v>1</v>
      </c>
    </row>
    <row r="4040" spans="1:30" x14ac:dyDescent="0.2">
      <c r="A4040" t="s">
        <v>8199</v>
      </c>
      <c r="B4040" t="s">
        <v>25</v>
      </c>
      <c r="C4040">
        <v>7</v>
      </c>
      <c r="D4040">
        <v>46</v>
      </c>
      <c r="E4040">
        <v>95.3</v>
      </c>
      <c r="F4040">
        <v>81</v>
      </c>
      <c r="G4040">
        <v>77.400000000000006</v>
      </c>
      <c r="H4040" t="s">
        <v>25</v>
      </c>
      <c r="I4040" t="s">
        <v>22</v>
      </c>
      <c r="J4040">
        <v>15.5</v>
      </c>
      <c r="K4040">
        <v>2</v>
      </c>
      <c r="L4040">
        <v>9</v>
      </c>
      <c r="M4040" t="s">
        <v>25</v>
      </c>
      <c r="N4040">
        <v>0</v>
      </c>
      <c r="O4040" t="s">
        <v>58</v>
      </c>
      <c r="P4040" t="s">
        <v>8200</v>
      </c>
      <c r="Q4040" t="s">
        <v>24</v>
      </c>
      <c r="R4040">
        <v>67</v>
      </c>
      <c r="S4040" t="s">
        <v>21</v>
      </c>
      <c r="T4040" t="s">
        <v>25</v>
      </c>
      <c r="U4040" t="s">
        <v>21</v>
      </c>
      <c r="V4040">
        <v>0</v>
      </c>
      <c r="W4040" t="s">
        <v>25</v>
      </c>
      <c r="X4040" t="s">
        <v>32</v>
      </c>
      <c r="Y4040" t="s">
        <v>38</v>
      </c>
      <c r="Z4040">
        <v>54</v>
      </c>
      <c r="AA4040">
        <v>368</v>
      </c>
      <c r="AB4040" t="s">
        <v>90</v>
      </c>
      <c r="AC4040" t="s">
        <v>91</v>
      </c>
      <c r="AD4040">
        <f>IF(Customers[[#This Row],[Churn Label]]="Yes", 1, 0)</f>
        <v>1</v>
      </c>
    </row>
    <row r="4041" spans="1:30" x14ac:dyDescent="0.2">
      <c r="A4041" t="s">
        <v>8201</v>
      </c>
      <c r="B4041" t="s">
        <v>25</v>
      </c>
      <c r="C4041">
        <v>1</v>
      </c>
      <c r="D4041">
        <v>4</v>
      </c>
      <c r="E4041">
        <v>10</v>
      </c>
      <c r="F4041">
        <v>4</v>
      </c>
      <c r="G4041">
        <v>12.1</v>
      </c>
      <c r="H4041" t="s">
        <v>25</v>
      </c>
      <c r="I4041" t="s">
        <v>22</v>
      </c>
      <c r="J4041">
        <v>6.1</v>
      </c>
      <c r="K4041">
        <v>0</v>
      </c>
      <c r="L4041">
        <v>12</v>
      </c>
      <c r="M4041" t="s">
        <v>25</v>
      </c>
      <c r="N4041">
        <v>0</v>
      </c>
      <c r="O4041" t="s">
        <v>36</v>
      </c>
      <c r="P4041" t="s">
        <v>8202</v>
      </c>
      <c r="Q4041" t="s">
        <v>24</v>
      </c>
      <c r="R4041">
        <v>75</v>
      </c>
      <c r="S4041" t="s">
        <v>21</v>
      </c>
      <c r="T4041" t="s">
        <v>25</v>
      </c>
      <c r="U4041" t="s">
        <v>21</v>
      </c>
      <c r="V4041">
        <v>0</v>
      </c>
      <c r="W4041" t="s">
        <v>25</v>
      </c>
      <c r="X4041" t="s">
        <v>32</v>
      </c>
      <c r="Y4041" t="s">
        <v>38</v>
      </c>
      <c r="Z4041">
        <v>65</v>
      </c>
      <c r="AA4041">
        <v>65</v>
      </c>
      <c r="AB4041" t="s">
        <v>90</v>
      </c>
      <c r="AC4041" t="s">
        <v>103</v>
      </c>
      <c r="AD4041">
        <f>IF(Customers[[#This Row],[Churn Label]]="Yes", 1, 0)</f>
        <v>1</v>
      </c>
    </row>
    <row r="4042" spans="1:30" x14ac:dyDescent="0.2">
      <c r="A4042" t="s">
        <v>8203</v>
      </c>
      <c r="B4042" t="s">
        <v>25</v>
      </c>
      <c r="C4042">
        <v>14</v>
      </c>
      <c r="D4042">
        <v>34</v>
      </c>
      <c r="E4042">
        <v>82.1</v>
      </c>
      <c r="F4042">
        <v>2</v>
      </c>
      <c r="G4042">
        <v>10.1</v>
      </c>
      <c r="H4042" t="s">
        <v>25</v>
      </c>
      <c r="I4042" t="s">
        <v>22</v>
      </c>
      <c r="J4042">
        <v>2.5</v>
      </c>
      <c r="K4042">
        <v>4</v>
      </c>
      <c r="L4042">
        <v>13</v>
      </c>
      <c r="M4042" t="s">
        <v>21</v>
      </c>
      <c r="N4042">
        <v>4</v>
      </c>
      <c r="O4042" t="s">
        <v>31</v>
      </c>
      <c r="P4042" t="s">
        <v>8204</v>
      </c>
      <c r="Q4042" t="s">
        <v>24</v>
      </c>
      <c r="R4042">
        <v>68</v>
      </c>
      <c r="S4042" t="s">
        <v>21</v>
      </c>
      <c r="T4042" t="s">
        <v>25</v>
      </c>
      <c r="U4042" t="s">
        <v>21</v>
      </c>
      <c r="V4042">
        <v>0</v>
      </c>
      <c r="W4042" t="s">
        <v>21</v>
      </c>
      <c r="X4042" t="s">
        <v>32</v>
      </c>
      <c r="Y4042" t="s">
        <v>38</v>
      </c>
      <c r="Z4042">
        <v>40</v>
      </c>
      <c r="AA4042">
        <v>541</v>
      </c>
      <c r="AB4042" t="s">
        <v>90</v>
      </c>
      <c r="AC4042" t="s">
        <v>103</v>
      </c>
      <c r="AD4042">
        <f>IF(Customers[[#This Row],[Churn Label]]="Yes", 1, 0)</f>
        <v>1</v>
      </c>
    </row>
    <row r="4043" spans="1:30" x14ac:dyDescent="0.2">
      <c r="A4043" t="s">
        <v>8205</v>
      </c>
      <c r="B4043" t="s">
        <v>25</v>
      </c>
      <c r="C4043">
        <v>29</v>
      </c>
      <c r="D4043">
        <v>211</v>
      </c>
      <c r="E4043">
        <v>437.8</v>
      </c>
      <c r="F4043">
        <v>120</v>
      </c>
      <c r="G4043">
        <v>360</v>
      </c>
      <c r="H4043" t="s">
        <v>25</v>
      </c>
      <c r="I4043" t="s">
        <v>22</v>
      </c>
      <c r="J4043">
        <v>120</v>
      </c>
      <c r="K4043">
        <v>5</v>
      </c>
      <c r="L4043">
        <v>6</v>
      </c>
      <c r="M4043" t="s">
        <v>25</v>
      </c>
      <c r="N4043">
        <v>0</v>
      </c>
      <c r="O4043" t="s">
        <v>43</v>
      </c>
      <c r="P4043" t="s">
        <v>8206</v>
      </c>
      <c r="Q4043" t="s">
        <v>24</v>
      </c>
      <c r="R4043">
        <v>54</v>
      </c>
      <c r="S4043" t="s">
        <v>21</v>
      </c>
      <c r="T4043" t="s">
        <v>21</v>
      </c>
      <c r="U4043" t="s">
        <v>21</v>
      </c>
      <c r="V4043">
        <v>0</v>
      </c>
      <c r="W4043" t="s">
        <v>21</v>
      </c>
      <c r="X4043" t="s">
        <v>32</v>
      </c>
      <c r="Y4043" t="s">
        <v>38</v>
      </c>
      <c r="Z4043">
        <v>50</v>
      </c>
      <c r="AA4043">
        <v>1461</v>
      </c>
      <c r="AB4043" t="s">
        <v>90</v>
      </c>
      <c r="AC4043" t="s">
        <v>103</v>
      </c>
      <c r="AD4043">
        <f>IF(Customers[[#This Row],[Churn Label]]="Yes", 1, 0)</f>
        <v>1</v>
      </c>
    </row>
    <row r="4044" spans="1:30" x14ac:dyDescent="0.2">
      <c r="A4044" t="s">
        <v>8207</v>
      </c>
      <c r="B4044" t="s">
        <v>25</v>
      </c>
      <c r="C4044">
        <v>16</v>
      </c>
      <c r="D4044">
        <v>28</v>
      </c>
      <c r="E4044">
        <v>80.7</v>
      </c>
      <c r="F4044">
        <v>54</v>
      </c>
      <c r="G4044">
        <v>75.599999999999994</v>
      </c>
      <c r="H4044" t="s">
        <v>25</v>
      </c>
      <c r="I4044" t="s">
        <v>22</v>
      </c>
      <c r="J4044">
        <v>18.899999999999999</v>
      </c>
      <c r="K4044">
        <v>5</v>
      </c>
      <c r="L4044">
        <v>2</v>
      </c>
      <c r="M4044" t="s">
        <v>25</v>
      </c>
      <c r="N4044">
        <v>0</v>
      </c>
      <c r="O4044" t="s">
        <v>71</v>
      </c>
      <c r="P4044" t="s">
        <v>8208</v>
      </c>
      <c r="Q4044" t="s">
        <v>26</v>
      </c>
      <c r="R4044">
        <v>70</v>
      </c>
      <c r="S4044" t="s">
        <v>21</v>
      </c>
      <c r="T4044" t="s">
        <v>25</v>
      </c>
      <c r="U4044" t="s">
        <v>21</v>
      </c>
      <c r="V4044">
        <v>0</v>
      </c>
      <c r="W4044" t="s">
        <v>21</v>
      </c>
      <c r="X4044" t="s">
        <v>32</v>
      </c>
      <c r="Y4044" t="s">
        <v>38</v>
      </c>
      <c r="Z4044">
        <v>49</v>
      </c>
      <c r="AA4044">
        <v>798</v>
      </c>
      <c r="AB4044" t="s">
        <v>56</v>
      </c>
      <c r="AC4044" t="s">
        <v>96</v>
      </c>
      <c r="AD4044">
        <f>IF(Customers[[#This Row],[Churn Label]]="Yes", 1, 0)</f>
        <v>1</v>
      </c>
    </row>
    <row r="4045" spans="1:30" x14ac:dyDescent="0.2">
      <c r="A4045" t="s">
        <v>8209</v>
      </c>
      <c r="B4045" t="s">
        <v>25</v>
      </c>
      <c r="C4045">
        <v>11</v>
      </c>
      <c r="D4045">
        <v>73</v>
      </c>
      <c r="E4045">
        <v>126.9</v>
      </c>
      <c r="F4045">
        <v>1</v>
      </c>
      <c r="G4045">
        <v>13.2</v>
      </c>
      <c r="H4045" t="s">
        <v>25</v>
      </c>
      <c r="I4045" t="s">
        <v>22</v>
      </c>
      <c r="J4045">
        <v>4.4000000000000004</v>
      </c>
      <c r="K4045">
        <v>5</v>
      </c>
      <c r="L4045">
        <v>5</v>
      </c>
      <c r="M4045" t="s">
        <v>25</v>
      </c>
      <c r="N4045">
        <v>0</v>
      </c>
      <c r="O4045" t="s">
        <v>47</v>
      </c>
      <c r="P4045" t="s">
        <v>8210</v>
      </c>
      <c r="Q4045" t="s">
        <v>26</v>
      </c>
      <c r="R4045">
        <v>40</v>
      </c>
      <c r="S4045" t="s">
        <v>21</v>
      </c>
      <c r="T4045" t="s">
        <v>21</v>
      </c>
      <c r="U4045" t="s">
        <v>21</v>
      </c>
      <c r="V4045">
        <v>0</v>
      </c>
      <c r="W4045" t="s">
        <v>21</v>
      </c>
      <c r="X4045" t="s">
        <v>32</v>
      </c>
      <c r="Y4045" t="s">
        <v>38</v>
      </c>
      <c r="Z4045">
        <v>30</v>
      </c>
      <c r="AA4045">
        <v>321</v>
      </c>
      <c r="AB4045" t="s">
        <v>56</v>
      </c>
      <c r="AC4045" t="s">
        <v>96</v>
      </c>
      <c r="AD4045">
        <f>IF(Customers[[#This Row],[Churn Label]]="Yes", 1, 0)</f>
        <v>1</v>
      </c>
    </row>
    <row r="4046" spans="1:30" x14ac:dyDescent="0.2">
      <c r="A4046" t="s">
        <v>8211</v>
      </c>
      <c r="B4046" t="s">
        <v>25</v>
      </c>
      <c r="C4046">
        <v>32</v>
      </c>
      <c r="D4046">
        <v>143</v>
      </c>
      <c r="E4046">
        <v>454.1</v>
      </c>
      <c r="F4046">
        <v>355</v>
      </c>
      <c r="G4046">
        <v>809.4</v>
      </c>
      <c r="H4046" t="s">
        <v>25</v>
      </c>
      <c r="I4046" t="s">
        <v>22</v>
      </c>
      <c r="J4046">
        <v>161.9</v>
      </c>
      <c r="K4046">
        <v>0</v>
      </c>
      <c r="L4046">
        <v>1</v>
      </c>
      <c r="M4046" t="s">
        <v>25</v>
      </c>
      <c r="N4046">
        <v>0</v>
      </c>
      <c r="O4046" t="s">
        <v>46</v>
      </c>
      <c r="P4046" t="s">
        <v>8212</v>
      </c>
      <c r="Q4046" t="s">
        <v>24</v>
      </c>
      <c r="R4046">
        <v>57</v>
      </c>
      <c r="S4046" t="s">
        <v>21</v>
      </c>
      <c r="T4046" t="s">
        <v>21</v>
      </c>
      <c r="U4046" t="s">
        <v>21</v>
      </c>
      <c r="V4046">
        <v>0</v>
      </c>
      <c r="W4046" t="s">
        <v>21</v>
      </c>
      <c r="X4046" t="s">
        <v>98</v>
      </c>
      <c r="Y4046" t="s">
        <v>95</v>
      </c>
      <c r="Z4046">
        <v>26</v>
      </c>
      <c r="AA4046">
        <v>836</v>
      </c>
      <c r="AB4046" t="s">
        <v>90</v>
      </c>
      <c r="AC4046" t="s">
        <v>91</v>
      </c>
      <c r="AD4046">
        <f>IF(Customers[[#This Row],[Churn Label]]="Yes", 1, 0)</f>
        <v>1</v>
      </c>
    </row>
    <row r="4047" spans="1:30" x14ac:dyDescent="0.2">
      <c r="A4047" t="s">
        <v>8213</v>
      </c>
      <c r="B4047" t="s">
        <v>25</v>
      </c>
      <c r="C4047">
        <v>1</v>
      </c>
      <c r="D4047">
        <v>2</v>
      </c>
      <c r="E4047">
        <v>7</v>
      </c>
      <c r="F4047">
        <v>13</v>
      </c>
      <c r="G4047">
        <v>130</v>
      </c>
      <c r="H4047" t="s">
        <v>25</v>
      </c>
      <c r="I4047" t="s">
        <v>22</v>
      </c>
      <c r="J4047">
        <v>43.3</v>
      </c>
      <c r="K4047">
        <v>1</v>
      </c>
      <c r="L4047">
        <v>3</v>
      </c>
      <c r="M4047" t="s">
        <v>25</v>
      </c>
      <c r="N4047">
        <v>0</v>
      </c>
      <c r="O4047" t="s">
        <v>60</v>
      </c>
      <c r="P4047" t="s">
        <v>8214</v>
      </c>
      <c r="Q4047" t="s">
        <v>24</v>
      </c>
      <c r="R4047">
        <v>50</v>
      </c>
      <c r="S4047" t="s">
        <v>21</v>
      </c>
      <c r="T4047" t="s">
        <v>21</v>
      </c>
      <c r="U4047" t="s">
        <v>21</v>
      </c>
      <c r="V4047">
        <v>0</v>
      </c>
      <c r="W4047" t="s">
        <v>25</v>
      </c>
      <c r="X4047" t="s">
        <v>32</v>
      </c>
      <c r="Y4047" t="s">
        <v>38</v>
      </c>
      <c r="Z4047">
        <v>38</v>
      </c>
      <c r="AA4047">
        <v>38</v>
      </c>
      <c r="AB4047" t="s">
        <v>90</v>
      </c>
      <c r="AC4047" t="s">
        <v>103</v>
      </c>
      <c r="AD4047">
        <f>IF(Customers[[#This Row],[Churn Label]]="Yes", 1, 0)</f>
        <v>1</v>
      </c>
    </row>
    <row r="4048" spans="1:30" x14ac:dyDescent="0.2">
      <c r="A4048" t="s">
        <v>8215</v>
      </c>
      <c r="B4048" t="s">
        <v>25</v>
      </c>
      <c r="C4048">
        <v>3</v>
      </c>
      <c r="D4048">
        <v>12</v>
      </c>
      <c r="E4048">
        <v>35.299999999999997</v>
      </c>
      <c r="F4048">
        <v>15</v>
      </c>
      <c r="G4048">
        <v>39</v>
      </c>
      <c r="H4048" t="s">
        <v>25</v>
      </c>
      <c r="I4048" t="s">
        <v>88</v>
      </c>
      <c r="J4048">
        <v>0</v>
      </c>
      <c r="K4048">
        <v>4</v>
      </c>
      <c r="L4048">
        <v>29</v>
      </c>
      <c r="M4048" t="s">
        <v>25</v>
      </c>
      <c r="N4048">
        <v>0</v>
      </c>
      <c r="O4048" t="s">
        <v>45</v>
      </c>
      <c r="P4048" t="s">
        <v>8216</v>
      </c>
      <c r="Q4048" t="s">
        <v>24</v>
      </c>
      <c r="R4048">
        <v>33</v>
      </c>
      <c r="S4048" t="s">
        <v>21</v>
      </c>
      <c r="T4048" t="s">
        <v>21</v>
      </c>
      <c r="U4048" t="s">
        <v>21</v>
      </c>
      <c r="V4048">
        <v>0</v>
      </c>
      <c r="W4048" t="s">
        <v>25</v>
      </c>
      <c r="X4048" t="s">
        <v>32</v>
      </c>
      <c r="Y4048" t="s">
        <v>33</v>
      </c>
      <c r="Z4048">
        <v>40</v>
      </c>
      <c r="AA4048">
        <v>108</v>
      </c>
      <c r="AB4048" t="s">
        <v>90</v>
      </c>
      <c r="AC4048" t="s">
        <v>103</v>
      </c>
      <c r="AD4048">
        <f>IF(Customers[[#This Row],[Churn Label]]="Yes", 1, 0)</f>
        <v>1</v>
      </c>
    </row>
    <row r="4049" spans="1:30" x14ac:dyDescent="0.2">
      <c r="A4049" t="s">
        <v>8217</v>
      </c>
      <c r="B4049" t="s">
        <v>25</v>
      </c>
      <c r="C4049">
        <v>2</v>
      </c>
      <c r="D4049">
        <v>4</v>
      </c>
      <c r="E4049">
        <v>9.1</v>
      </c>
      <c r="F4049">
        <v>310</v>
      </c>
      <c r="G4049">
        <v>353.4</v>
      </c>
      <c r="H4049" t="s">
        <v>25</v>
      </c>
      <c r="I4049" t="s">
        <v>22</v>
      </c>
      <c r="J4049">
        <v>117.8</v>
      </c>
      <c r="K4049">
        <v>4</v>
      </c>
      <c r="L4049">
        <v>4</v>
      </c>
      <c r="M4049" t="s">
        <v>21</v>
      </c>
      <c r="N4049">
        <v>7</v>
      </c>
      <c r="O4049" t="s">
        <v>85</v>
      </c>
      <c r="P4049" t="s">
        <v>8218</v>
      </c>
      <c r="Q4049" t="s">
        <v>24</v>
      </c>
      <c r="R4049">
        <v>49</v>
      </c>
      <c r="S4049" t="s">
        <v>21</v>
      </c>
      <c r="T4049" t="s">
        <v>21</v>
      </c>
      <c r="U4049" t="s">
        <v>21</v>
      </c>
      <c r="V4049">
        <v>0</v>
      </c>
      <c r="W4049" t="s">
        <v>21</v>
      </c>
      <c r="X4049" t="s">
        <v>32</v>
      </c>
      <c r="Y4049" t="s">
        <v>38</v>
      </c>
      <c r="Z4049">
        <v>41</v>
      </c>
      <c r="AA4049">
        <v>75</v>
      </c>
      <c r="AB4049" t="s">
        <v>90</v>
      </c>
      <c r="AC4049" t="s">
        <v>103</v>
      </c>
      <c r="AD4049">
        <f>IF(Customers[[#This Row],[Churn Label]]="Yes", 1, 0)</f>
        <v>1</v>
      </c>
    </row>
    <row r="4050" spans="1:30" x14ac:dyDescent="0.2">
      <c r="A4050" t="s">
        <v>8219</v>
      </c>
      <c r="B4050" t="s">
        <v>25</v>
      </c>
      <c r="C4050">
        <v>6</v>
      </c>
      <c r="D4050">
        <v>23</v>
      </c>
      <c r="E4050">
        <v>52</v>
      </c>
      <c r="F4050">
        <v>119</v>
      </c>
      <c r="G4050">
        <v>144.5</v>
      </c>
      <c r="H4050" t="s">
        <v>25</v>
      </c>
      <c r="I4050" t="s">
        <v>22</v>
      </c>
      <c r="J4050">
        <v>48.2</v>
      </c>
      <c r="K4050">
        <v>1</v>
      </c>
      <c r="L4050">
        <v>13</v>
      </c>
      <c r="M4050" t="s">
        <v>25</v>
      </c>
      <c r="N4050">
        <v>0</v>
      </c>
      <c r="O4050" t="s">
        <v>80</v>
      </c>
      <c r="P4050" t="s">
        <v>8220</v>
      </c>
      <c r="Q4050" t="s">
        <v>24</v>
      </c>
      <c r="R4050">
        <v>22</v>
      </c>
      <c r="S4050" t="s">
        <v>25</v>
      </c>
      <c r="T4050" t="s">
        <v>21</v>
      </c>
      <c r="U4050" t="s">
        <v>21</v>
      </c>
      <c r="V4050">
        <v>0</v>
      </c>
      <c r="W4050" t="s">
        <v>25</v>
      </c>
      <c r="X4050" t="s">
        <v>32</v>
      </c>
      <c r="Y4050" t="s">
        <v>38</v>
      </c>
      <c r="Z4050">
        <v>50</v>
      </c>
      <c r="AA4050">
        <v>289</v>
      </c>
      <c r="AB4050" t="s">
        <v>90</v>
      </c>
      <c r="AC4050" t="s">
        <v>91</v>
      </c>
      <c r="AD4050">
        <f>IF(Customers[[#This Row],[Churn Label]]="Yes", 1, 0)</f>
        <v>1</v>
      </c>
    </row>
    <row r="4051" spans="1:30" x14ac:dyDescent="0.2">
      <c r="A4051" t="s">
        <v>8221</v>
      </c>
      <c r="B4051" t="s">
        <v>25</v>
      </c>
      <c r="C4051">
        <v>12</v>
      </c>
      <c r="D4051">
        <v>23</v>
      </c>
      <c r="E4051">
        <v>85.8</v>
      </c>
      <c r="F4051">
        <v>56</v>
      </c>
      <c r="G4051">
        <v>327.60000000000002</v>
      </c>
      <c r="H4051" t="s">
        <v>25</v>
      </c>
      <c r="I4051" t="s">
        <v>22</v>
      </c>
      <c r="J4051">
        <v>163.80000000000001</v>
      </c>
      <c r="K4051">
        <v>1</v>
      </c>
      <c r="L4051">
        <v>12</v>
      </c>
      <c r="M4051" t="s">
        <v>25</v>
      </c>
      <c r="N4051">
        <v>0</v>
      </c>
      <c r="O4051" t="s">
        <v>23</v>
      </c>
      <c r="P4051" t="s">
        <v>8222</v>
      </c>
      <c r="Q4051" t="s">
        <v>26</v>
      </c>
      <c r="R4051">
        <v>58</v>
      </c>
      <c r="S4051" t="s">
        <v>21</v>
      </c>
      <c r="T4051" t="s">
        <v>21</v>
      </c>
      <c r="U4051" t="s">
        <v>21</v>
      </c>
      <c r="V4051">
        <v>0</v>
      </c>
      <c r="W4051" t="s">
        <v>25</v>
      </c>
      <c r="X4051" t="s">
        <v>32</v>
      </c>
      <c r="Y4051" t="s">
        <v>95</v>
      </c>
      <c r="Z4051">
        <v>42</v>
      </c>
      <c r="AA4051">
        <v>519</v>
      </c>
      <c r="AB4051" t="s">
        <v>90</v>
      </c>
      <c r="AC4051" t="s">
        <v>91</v>
      </c>
      <c r="AD4051">
        <f>IF(Customers[[#This Row],[Churn Label]]="Yes", 1, 0)</f>
        <v>1</v>
      </c>
    </row>
    <row r="4052" spans="1:30" x14ac:dyDescent="0.2">
      <c r="A4052" t="s">
        <v>8223</v>
      </c>
      <c r="B4052" t="s">
        <v>25</v>
      </c>
      <c r="C4052">
        <v>1</v>
      </c>
      <c r="D4052">
        <v>4</v>
      </c>
      <c r="E4052">
        <v>7</v>
      </c>
      <c r="F4052">
        <v>114</v>
      </c>
      <c r="G4052">
        <v>410.4</v>
      </c>
      <c r="H4052" t="s">
        <v>25</v>
      </c>
      <c r="I4052" t="s">
        <v>22</v>
      </c>
      <c r="J4052">
        <v>205.2</v>
      </c>
      <c r="K4052">
        <v>0</v>
      </c>
      <c r="L4052">
        <v>5</v>
      </c>
      <c r="M4052" t="s">
        <v>25</v>
      </c>
      <c r="N4052">
        <v>0</v>
      </c>
      <c r="O4052" t="s">
        <v>23</v>
      </c>
      <c r="P4052" t="s">
        <v>8224</v>
      </c>
      <c r="Q4052" t="s">
        <v>24</v>
      </c>
      <c r="R4052">
        <v>46</v>
      </c>
      <c r="S4052" t="s">
        <v>21</v>
      </c>
      <c r="T4052" t="s">
        <v>21</v>
      </c>
      <c r="U4052" t="s">
        <v>21</v>
      </c>
      <c r="V4052">
        <v>0</v>
      </c>
      <c r="W4052" t="s">
        <v>21</v>
      </c>
      <c r="X4052" t="s">
        <v>32</v>
      </c>
      <c r="Y4052" t="s">
        <v>95</v>
      </c>
      <c r="Z4052">
        <v>26</v>
      </c>
      <c r="AA4052">
        <v>26</v>
      </c>
      <c r="AB4052" t="s">
        <v>56</v>
      </c>
      <c r="AC4052" t="s">
        <v>96</v>
      </c>
      <c r="AD4052">
        <f>IF(Customers[[#This Row],[Churn Label]]="Yes", 1, 0)</f>
        <v>1</v>
      </c>
    </row>
    <row r="4053" spans="1:30" x14ac:dyDescent="0.2">
      <c r="A4053" t="s">
        <v>8225</v>
      </c>
      <c r="B4053" t="s">
        <v>25</v>
      </c>
      <c r="C4053">
        <v>3</v>
      </c>
      <c r="D4053">
        <v>6</v>
      </c>
      <c r="E4053">
        <v>22.9</v>
      </c>
      <c r="F4053">
        <v>32</v>
      </c>
      <c r="G4053">
        <v>164.8</v>
      </c>
      <c r="H4053" t="s">
        <v>25</v>
      </c>
      <c r="I4053" t="s">
        <v>22</v>
      </c>
      <c r="J4053">
        <v>33</v>
      </c>
      <c r="K4053">
        <v>2</v>
      </c>
      <c r="L4053">
        <v>7</v>
      </c>
      <c r="M4053" t="s">
        <v>25</v>
      </c>
      <c r="N4053">
        <v>0</v>
      </c>
      <c r="O4053" t="s">
        <v>23</v>
      </c>
      <c r="P4053" t="s">
        <v>8226</v>
      </c>
      <c r="Q4053" t="s">
        <v>24</v>
      </c>
      <c r="R4053">
        <v>70</v>
      </c>
      <c r="S4053" t="s">
        <v>21</v>
      </c>
      <c r="T4053" t="s">
        <v>25</v>
      </c>
      <c r="U4053" t="s">
        <v>21</v>
      </c>
      <c r="V4053">
        <v>0</v>
      </c>
      <c r="W4053" t="s">
        <v>25</v>
      </c>
      <c r="X4053" t="s">
        <v>32</v>
      </c>
      <c r="Y4053" t="s">
        <v>38</v>
      </c>
      <c r="Z4053">
        <v>56</v>
      </c>
      <c r="AA4053">
        <v>142</v>
      </c>
      <c r="AB4053" t="s">
        <v>90</v>
      </c>
      <c r="AC4053" t="s">
        <v>103</v>
      </c>
      <c r="AD4053">
        <f>IF(Customers[[#This Row],[Churn Label]]="Yes", 1, 0)</f>
        <v>1</v>
      </c>
    </row>
    <row r="4054" spans="1:30" x14ac:dyDescent="0.2">
      <c r="A4054" t="s">
        <v>8227</v>
      </c>
      <c r="B4054" t="s">
        <v>25</v>
      </c>
      <c r="C4054">
        <v>23</v>
      </c>
      <c r="D4054">
        <v>25</v>
      </c>
      <c r="E4054">
        <v>93.4</v>
      </c>
      <c r="F4054">
        <v>0</v>
      </c>
      <c r="G4054">
        <v>0</v>
      </c>
      <c r="H4054" t="s">
        <v>21</v>
      </c>
      <c r="I4054" t="s">
        <v>22</v>
      </c>
      <c r="J4054">
        <v>0</v>
      </c>
      <c r="K4054">
        <v>3</v>
      </c>
      <c r="L4054">
        <v>9</v>
      </c>
      <c r="M4054" t="s">
        <v>25</v>
      </c>
      <c r="N4054">
        <v>0</v>
      </c>
      <c r="O4054" t="s">
        <v>93</v>
      </c>
      <c r="P4054" t="s">
        <v>8228</v>
      </c>
      <c r="Q4054" t="s">
        <v>26</v>
      </c>
      <c r="R4054">
        <v>30</v>
      </c>
      <c r="S4054" t="s">
        <v>21</v>
      </c>
      <c r="T4054" t="s">
        <v>21</v>
      </c>
      <c r="U4054" t="s">
        <v>21</v>
      </c>
      <c r="V4054">
        <v>0</v>
      </c>
      <c r="W4054" t="s">
        <v>21</v>
      </c>
      <c r="X4054" t="s">
        <v>32</v>
      </c>
      <c r="Y4054" t="s">
        <v>38</v>
      </c>
      <c r="Z4054">
        <v>55</v>
      </c>
      <c r="AA4054">
        <v>1293</v>
      </c>
      <c r="AB4054" t="s">
        <v>39</v>
      </c>
      <c r="AC4054" t="s">
        <v>104</v>
      </c>
      <c r="AD4054">
        <f>IF(Customers[[#This Row],[Churn Label]]="Yes", 1, 0)</f>
        <v>1</v>
      </c>
    </row>
    <row r="4055" spans="1:30" x14ac:dyDescent="0.2">
      <c r="A4055" t="s">
        <v>8229</v>
      </c>
      <c r="B4055" t="s">
        <v>25</v>
      </c>
      <c r="C4055">
        <v>1</v>
      </c>
      <c r="D4055">
        <v>5</v>
      </c>
      <c r="E4055">
        <v>12</v>
      </c>
      <c r="F4055">
        <v>0</v>
      </c>
      <c r="G4055">
        <v>0</v>
      </c>
      <c r="H4055" t="s">
        <v>21</v>
      </c>
      <c r="I4055" t="s">
        <v>88</v>
      </c>
      <c r="J4055">
        <v>0</v>
      </c>
      <c r="K4055">
        <v>3</v>
      </c>
      <c r="L4055">
        <v>3</v>
      </c>
      <c r="M4055" t="s">
        <v>25</v>
      </c>
      <c r="N4055">
        <v>0</v>
      </c>
      <c r="O4055" t="s">
        <v>69</v>
      </c>
      <c r="P4055" t="s">
        <v>8230</v>
      </c>
      <c r="Q4055" t="s">
        <v>26</v>
      </c>
      <c r="R4055">
        <v>40</v>
      </c>
      <c r="S4055" t="s">
        <v>21</v>
      </c>
      <c r="T4055" t="s">
        <v>21</v>
      </c>
      <c r="U4055" t="s">
        <v>21</v>
      </c>
      <c r="V4055">
        <v>0</v>
      </c>
      <c r="W4055" t="s">
        <v>21</v>
      </c>
      <c r="X4055" t="s">
        <v>32</v>
      </c>
      <c r="Y4055" t="s">
        <v>38</v>
      </c>
      <c r="Z4055">
        <v>47</v>
      </c>
      <c r="AA4055">
        <v>47</v>
      </c>
      <c r="AB4055" t="s">
        <v>90</v>
      </c>
      <c r="AC4055" t="s">
        <v>103</v>
      </c>
      <c r="AD4055">
        <f>IF(Customers[[#This Row],[Churn Label]]="Yes", 1, 0)</f>
        <v>1</v>
      </c>
    </row>
    <row r="4056" spans="1:30" x14ac:dyDescent="0.2">
      <c r="A4056" t="s">
        <v>8231</v>
      </c>
      <c r="B4056" t="s">
        <v>25</v>
      </c>
      <c r="C4056">
        <v>64</v>
      </c>
      <c r="D4056">
        <v>314</v>
      </c>
      <c r="E4056">
        <v>763.1</v>
      </c>
      <c r="F4056">
        <v>0</v>
      </c>
      <c r="G4056">
        <v>0</v>
      </c>
      <c r="H4056" t="s">
        <v>21</v>
      </c>
      <c r="I4056" t="s">
        <v>22</v>
      </c>
      <c r="J4056">
        <v>0</v>
      </c>
      <c r="K4056">
        <v>3</v>
      </c>
      <c r="L4056">
        <v>1</v>
      </c>
      <c r="M4056" t="s">
        <v>21</v>
      </c>
      <c r="N4056">
        <v>59</v>
      </c>
      <c r="O4056" t="s">
        <v>35</v>
      </c>
      <c r="P4056" t="s">
        <v>8232</v>
      </c>
      <c r="Q4056" t="s">
        <v>26</v>
      </c>
      <c r="R4056">
        <v>64</v>
      </c>
      <c r="S4056" t="s">
        <v>21</v>
      </c>
      <c r="T4056" t="s">
        <v>21</v>
      </c>
      <c r="U4056" t="s">
        <v>21</v>
      </c>
      <c r="V4056">
        <v>0</v>
      </c>
      <c r="W4056" t="s">
        <v>25</v>
      </c>
      <c r="X4056" t="s">
        <v>32</v>
      </c>
      <c r="Y4056" t="s">
        <v>38</v>
      </c>
      <c r="Z4056">
        <v>68</v>
      </c>
      <c r="AA4056">
        <v>4303</v>
      </c>
      <c r="AB4056" t="s">
        <v>90</v>
      </c>
      <c r="AC4056" t="s">
        <v>91</v>
      </c>
      <c r="AD4056">
        <f>IF(Customers[[#This Row],[Churn Label]]="Yes", 1, 0)</f>
        <v>1</v>
      </c>
    </row>
    <row r="4057" spans="1:30" x14ac:dyDescent="0.2">
      <c r="A4057" t="s">
        <v>8233</v>
      </c>
      <c r="B4057" t="s">
        <v>25</v>
      </c>
      <c r="C4057">
        <v>16</v>
      </c>
      <c r="D4057">
        <v>25</v>
      </c>
      <c r="E4057">
        <v>96</v>
      </c>
      <c r="F4057">
        <v>0</v>
      </c>
      <c r="G4057">
        <v>0</v>
      </c>
      <c r="H4057" t="s">
        <v>21</v>
      </c>
      <c r="I4057" t="s">
        <v>22</v>
      </c>
      <c r="J4057">
        <v>0</v>
      </c>
      <c r="K4057">
        <v>5</v>
      </c>
      <c r="L4057">
        <v>10</v>
      </c>
      <c r="M4057" t="s">
        <v>25</v>
      </c>
      <c r="N4057">
        <v>0</v>
      </c>
      <c r="O4057" t="s">
        <v>61</v>
      </c>
      <c r="P4057" t="s">
        <v>8234</v>
      </c>
      <c r="Q4057" t="s">
        <v>24</v>
      </c>
      <c r="R4057">
        <v>47</v>
      </c>
      <c r="S4057" t="s">
        <v>21</v>
      </c>
      <c r="T4057" t="s">
        <v>21</v>
      </c>
      <c r="U4057" t="s">
        <v>21</v>
      </c>
      <c r="V4057">
        <v>0</v>
      </c>
      <c r="W4057" t="s">
        <v>25</v>
      </c>
      <c r="X4057" t="s">
        <v>32</v>
      </c>
      <c r="Y4057" t="s">
        <v>33</v>
      </c>
      <c r="Z4057">
        <v>40</v>
      </c>
      <c r="AA4057">
        <v>637</v>
      </c>
      <c r="AB4057" t="s">
        <v>56</v>
      </c>
      <c r="AC4057" t="s">
        <v>96</v>
      </c>
      <c r="AD4057">
        <f>IF(Customers[[#This Row],[Churn Label]]="Yes", 1, 0)</f>
        <v>1</v>
      </c>
    </row>
    <row r="4058" spans="1:30" x14ac:dyDescent="0.2">
      <c r="A4058" t="s">
        <v>8235</v>
      </c>
      <c r="B4058" t="s">
        <v>25</v>
      </c>
      <c r="C4058">
        <v>69</v>
      </c>
      <c r="D4058">
        <v>196</v>
      </c>
      <c r="E4058">
        <v>617.1</v>
      </c>
      <c r="F4058">
        <v>0</v>
      </c>
      <c r="G4058">
        <v>0</v>
      </c>
      <c r="H4058" t="s">
        <v>21</v>
      </c>
      <c r="I4058" t="s">
        <v>22</v>
      </c>
      <c r="J4058">
        <v>0</v>
      </c>
      <c r="K4058">
        <v>0</v>
      </c>
      <c r="L4058">
        <v>5</v>
      </c>
      <c r="M4058" t="s">
        <v>25</v>
      </c>
      <c r="N4058">
        <v>0</v>
      </c>
      <c r="O4058" t="s">
        <v>30</v>
      </c>
      <c r="P4058" t="s">
        <v>8236</v>
      </c>
      <c r="Q4058" t="s">
        <v>26</v>
      </c>
      <c r="R4058">
        <v>84</v>
      </c>
      <c r="S4058" t="s">
        <v>21</v>
      </c>
      <c r="T4058" t="s">
        <v>25</v>
      </c>
      <c r="U4058" t="s">
        <v>21</v>
      </c>
      <c r="V4058">
        <v>0</v>
      </c>
      <c r="W4058" t="s">
        <v>25</v>
      </c>
      <c r="X4058" t="s">
        <v>32</v>
      </c>
      <c r="Y4058" t="s">
        <v>33</v>
      </c>
      <c r="Z4058">
        <v>47</v>
      </c>
      <c r="AA4058">
        <v>3212</v>
      </c>
      <c r="AB4058" t="s">
        <v>56</v>
      </c>
      <c r="AC4058" t="s">
        <v>96</v>
      </c>
      <c r="AD4058">
        <f>IF(Customers[[#This Row],[Churn Label]]="Yes", 1, 0)</f>
        <v>1</v>
      </c>
    </row>
    <row r="4059" spans="1:30" x14ac:dyDescent="0.2">
      <c r="A4059" t="s">
        <v>8237</v>
      </c>
      <c r="B4059" t="s">
        <v>25</v>
      </c>
      <c r="C4059">
        <v>1</v>
      </c>
      <c r="D4059">
        <v>9</v>
      </c>
      <c r="E4059">
        <v>16</v>
      </c>
      <c r="F4059">
        <v>0</v>
      </c>
      <c r="G4059">
        <v>0</v>
      </c>
      <c r="H4059" t="s">
        <v>21</v>
      </c>
      <c r="I4059" t="s">
        <v>22</v>
      </c>
      <c r="J4059">
        <v>0</v>
      </c>
      <c r="K4059">
        <v>3</v>
      </c>
      <c r="L4059">
        <v>3</v>
      </c>
      <c r="M4059" t="s">
        <v>25</v>
      </c>
      <c r="N4059">
        <v>0</v>
      </c>
      <c r="O4059" t="s">
        <v>28</v>
      </c>
      <c r="P4059" t="s">
        <v>8238</v>
      </c>
      <c r="Q4059" t="s">
        <v>26</v>
      </c>
      <c r="R4059">
        <v>41</v>
      </c>
      <c r="S4059" t="s">
        <v>21</v>
      </c>
      <c r="T4059" t="s">
        <v>21</v>
      </c>
      <c r="U4059" t="s">
        <v>21</v>
      </c>
      <c r="V4059">
        <v>0</v>
      </c>
      <c r="W4059" t="s">
        <v>21</v>
      </c>
      <c r="X4059" t="s">
        <v>32</v>
      </c>
      <c r="Y4059" t="s">
        <v>95</v>
      </c>
      <c r="Z4059">
        <v>33</v>
      </c>
      <c r="AA4059">
        <v>33</v>
      </c>
      <c r="AB4059" t="s">
        <v>56</v>
      </c>
      <c r="AC4059" t="s">
        <v>96</v>
      </c>
      <c r="AD4059">
        <f>IF(Customers[[#This Row],[Churn Label]]="Yes", 1, 0)</f>
        <v>1</v>
      </c>
    </row>
    <row r="4060" spans="1:30" x14ac:dyDescent="0.2">
      <c r="A4060" t="s">
        <v>8239</v>
      </c>
      <c r="B4060" t="s">
        <v>25</v>
      </c>
      <c r="C4060">
        <v>54</v>
      </c>
      <c r="D4060">
        <v>324</v>
      </c>
      <c r="E4060">
        <v>803.4</v>
      </c>
      <c r="F4060">
        <v>0</v>
      </c>
      <c r="G4060">
        <v>0</v>
      </c>
      <c r="H4060" t="s">
        <v>21</v>
      </c>
      <c r="I4060" t="s">
        <v>22</v>
      </c>
      <c r="J4060">
        <v>0</v>
      </c>
      <c r="K4060">
        <v>0</v>
      </c>
      <c r="L4060">
        <v>15</v>
      </c>
      <c r="M4060" t="s">
        <v>25</v>
      </c>
      <c r="N4060">
        <v>0</v>
      </c>
      <c r="O4060" t="s">
        <v>58</v>
      </c>
      <c r="P4060" t="s">
        <v>8240</v>
      </c>
      <c r="Q4060" t="s">
        <v>26</v>
      </c>
      <c r="R4060">
        <v>29</v>
      </c>
      <c r="S4060" t="s">
        <v>25</v>
      </c>
      <c r="T4060" t="s">
        <v>21</v>
      </c>
      <c r="U4060" t="s">
        <v>21</v>
      </c>
      <c r="V4060">
        <v>0</v>
      </c>
      <c r="W4060" t="s">
        <v>25</v>
      </c>
      <c r="X4060" t="s">
        <v>32</v>
      </c>
      <c r="Y4060" t="s">
        <v>38</v>
      </c>
      <c r="Z4060">
        <v>51</v>
      </c>
      <c r="AA4060">
        <v>2708</v>
      </c>
      <c r="AB4060" t="s">
        <v>90</v>
      </c>
      <c r="AC4060" t="s">
        <v>103</v>
      </c>
      <c r="AD4060">
        <f>IF(Customers[[#This Row],[Churn Label]]="Yes", 1, 0)</f>
        <v>1</v>
      </c>
    </row>
    <row r="4061" spans="1:30" x14ac:dyDescent="0.2">
      <c r="A4061" t="s">
        <v>8241</v>
      </c>
      <c r="B4061" t="s">
        <v>25</v>
      </c>
      <c r="C4061">
        <v>68</v>
      </c>
      <c r="D4061">
        <v>274</v>
      </c>
      <c r="E4061">
        <v>675.1</v>
      </c>
      <c r="F4061">
        <v>0</v>
      </c>
      <c r="G4061">
        <v>0</v>
      </c>
      <c r="H4061" t="s">
        <v>21</v>
      </c>
      <c r="I4061" t="s">
        <v>22</v>
      </c>
      <c r="J4061">
        <v>0</v>
      </c>
      <c r="K4061">
        <v>1</v>
      </c>
      <c r="L4061">
        <v>1</v>
      </c>
      <c r="M4061" t="s">
        <v>25</v>
      </c>
      <c r="N4061">
        <v>0</v>
      </c>
      <c r="O4061" t="s">
        <v>80</v>
      </c>
      <c r="P4061" t="s">
        <v>8242</v>
      </c>
      <c r="Q4061" t="s">
        <v>26</v>
      </c>
      <c r="R4061">
        <v>67</v>
      </c>
      <c r="S4061" t="s">
        <v>21</v>
      </c>
      <c r="T4061" t="s">
        <v>25</v>
      </c>
      <c r="U4061" t="s">
        <v>21</v>
      </c>
      <c r="V4061">
        <v>0</v>
      </c>
      <c r="W4061" t="s">
        <v>25</v>
      </c>
      <c r="X4061" t="s">
        <v>53</v>
      </c>
      <c r="Y4061" t="s">
        <v>38</v>
      </c>
      <c r="Z4061">
        <v>59</v>
      </c>
      <c r="AA4061">
        <v>3971</v>
      </c>
      <c r="AB4061" t="s">
        <v>90</v>
      </c>
      <c r="AC4061" t="s">
        <v>103</v>
      </c>
      <c r="AD4061">
        <f>IF(Customers[[#This Row],[Churn Label]]="Yes", 1, 0)</f>
        <v>1</v>
      </c>
    </row>
    <row r="4062" spans="1:30" x14ac:dyDescent="0.2">
      <c r="A4062" t="s">
        <v>8243</v>
      </c>
      <c r="B4062" t="s">
        <v>25</v>
      </c>
      <c r="C4062">
        <v>13</v>
      </c>
      <c r="D4062">
        <v>74</v>
      </c>
      <c r="E4062">
        <v>181.9</v>
      </c>
      <c r="F4062">
        <v>0</v>
      </c>
      <c r="G4062">
        <v>0</v>
      </c>
      <c r="H4062" t="s">
        <v>21</v>
      </c>
      <c r="I4062" t="s">
        <v>22</v>
      </c>
      <c r="J4062">
        <v>0</v>
      </c>
      <c r="K4062">
        <v>0</v>
      </c>
      <c r="L4062">
        <v>2</v>
      </c>
      <c r="M4062" t="s">
        <v>25</v>
      </c>
      <c r="N4062">
        <v>0</v>
      </c>
      <c r="O4062" t="s">
        <v>69</v>
      </c>
      <c r="P4062" t="s">
        <v>8244</v>
      </c>
      <c r="Q4062" t="s">
        <v>24</v>
      </c>
      <c r="R4062">
        <v>45</v>
      </c>
      <c r="S4062" t="s">
        <v>21</v>
      </c>
      <c r="T4062" t="s">
        <v>21</v>
      </c>
      <c r="U4062" t="s">
        <v>21</v>
      </c>
      <c r="V4062">
        <v>0</v>
      </c>
      <c r="W4062" t="s">
        <v>25</v>
      </c>
      <c r="X4062" t="s">
        <v>32</v>
      </c>
      <c r="Y4062" t="s">
        <v>38</v>
      </c>
      <c r="Z4062">
        <v>17</v>
      </c>
      <c r="AA4062">
        <v>216</v>
      </c>
      <c r="AB4062" t="s">
        <v>90</v>
      </c>
      <c r="AC4062" t="s">
        <v>91</v>
      </c>
      <c r="AD4062">
        <f>IF(Customers[[#This Row],[Churn Label]]="Yes", 1, 0)</f>
        <v>1</v>
      </c>
    </row>
    <row r="4063" spans="1:30" x14ac:dyDescent="0.2">
      <c r="A4063" t="s">
        <v>8245</v>
      </c>
      <c r="B4063" t="s">
        <v>25</v>
      </c>
      <c r="C4063">
        <v>4</v>
      </c>
      <c r="D4063">
        <v>10</v>
      </c>
      <c r="E4063">
        <v>33.799999999999997</v>
      </c>
      <c r="F4063">
        <v>0</v>
      </c>
      <c r="G4063">
        <v>0</v>
      </c>
      <c r="H4063" t="s">
        <v>21</v>
      </c>
      <c r="I4063" t="s">
        <v>22</v>
      </c>
      <c r="J4063">
        <v>0</v>
      </c>
      <c r="K4063">
        <v>3</v>
      </c>
      <c r="L4063">
        <v>10</v>
      </c>
      <c r="M4063" t="s">
        <v>21</v>
      </c>
      <c r="N4063">
        <v>5</v>
      </c>
      <c r="O4063" t="s">
        <v>73</v>
      </c>
      <c r="P4063" t="s">
        <v>8246</v>
      </c>
      <c r="Q4063" t="s">
        <v>24</v>
      </c>
      <c r="R4063">
        <v>61</v>
      </c>
      <c r="S4063" t="s">
        <v>21</v>
      </c>
      <c r="T4063" t="s">
        <v>21</v>
      </c>
      <c r="U4063" t="s">
        <v>21</v>
      </c>
      <c r="V4063">
        <v>0</v>
      </c>
      <c r="W4063" t="s">
        <v>21</v>
      </c>
      <c r="X4063" t="s">
        <v>32</v>
      </c>
      <c r="Y4063" t="s">
        <v>38</v>
      </c>
      <c r="Z4063">
        <v>46</v>
      </c>
      <c r="AA4063">
        <v>172</v>
      </c>
      <c r="AB4063" t="s">
        <v>56</v>
      </c>
      <c r="AC4063" t="s">
        <v>96</v>
      </c>
      <c r="AD4063">
        <f>IF(Customers[[#This Row],[Churn Label]]="Yes", 1, 0)</f>
        <v>1</v>
      </c>
    </row>
    <row r="4064" spans="1:30" x14ac:dyDescent="0.2">
      <c r="A4064" t="s">
        <v>8247</v>
      </c>
      <c r="B4064" t="s">
        <v>25</v>
      </c>
      <c r="C4064">
        <v>12</v>
      </c>
      <c r="D4064">
        <v>24</v>
      </c>
      <c r="E4064">
        <v>47</v>
      </c>
      <c r="F4064">
        <v>0</v>
      </c>
      <c r="G4064">
        <v>0</v>
      </c>
      <c r="H4064" t="s">
        <v>21</v>
      </c>
      <c r="I4064" t="s">
        <v>22</v>
      </c>
      <c r="J4064">
        <v>0</v>
      </c>
      <c r="K4064">
        <v>4</v>
      </c>
      <c r="L4064">
        <v>4</v>
      </c>
      <c r="M4064" t="s">
        <v>25</v>
      </c>
      <c r="N4064">
        <v>0</v>
      </c>
      <c r="O4064" t="s">
        <v>85</v>
      </c>
      <c r="P4064" t="s">
        <v>8248</v>
      </c>
      <c r="Q4064" t="s">
        <v>26</v>
      </c>
      <c r="R4064">
        <v>47</v>
      </c>
      <c r="S4064" t="s">
        <v>21</v>
      </c>
      <c r="T4064" t="s">
        <v>21</v>
      </c>
      <c r="U4064" t="s">
        <v>21</v>
      </c>
      <c r="V4064">
        <v>0</v>
      </c>
      <c r="W4064" t="s">
        <v>25</v>
      </c>
      <c r="X4064" t="s">
        <v>32</v>
      </c>
      <c r="Y4064" t="s">
        <v>38</v>
      </c>
      <c r="Z4064">
        <v>48</v>
      </c>
      <c r="AA4064">
        <v>562</v>
      </c>
      <c r="AB4064" t="s">
        <v>90</v>
      </c>
      <c r="AC4064" t="s">
        <v>91</v>
      </c>
      <c r="AD4064">
        <f>IF(Customers[[#This Row],[Churn Label]]="Yes", 1, 0)</f>
        <v>1</v>
      </c>
    </row>
    <row r="4065" spans="1:30" x14ac:dyDescent="0.2">
      <c r="A4065" t="s">
        <v>8249</v>
      </c>
      <c r="B4065" t="s">
        <v>25</v>
      </c>
      <c r="C4065">
        <v>1</v>
      </c>
      <c r="D4065">
        <v>8</v>
      </c>
      <c r="E4065">
        <v>16</v>
      </c>
      <c r="F4065">
        <v>0</v>
      </c>
      <c r="G4065">
        <v>0</v>
      </c>
      <c r="H4065" t="s">
        <v>21</v>
      </c>
      <c r="I4065" t="s">
        <v>22</v>
      </c>
      <c r="J4065">
        <v>0</v>
      </c>
      <c r="K4065">
        <v>5</v>
      </c>
      <c r="L4065">
        <v>1</v>
      </c>
      <c r="M4065" t="s">
        <v>25</v>
      </c>
      <c r="N4065">
        <v>0</v>
      </c>
      <c r="O4065" t="s">
        <v>73</v>
      </c>
      <c r="P4065" t="s">
        <v>8250</v>
      </c>
      <c r="Q4065" t="s">
        <v>26</v>
      </c>
      <c r="R4065">
        <v>45</v>
      </c>
      <c r="S4065" t="s">
        <v>21</v>
      </c>
      <c r="T4065" t="s">
        <v>21</v>
      </c>
      <c r="U4065" t="s">
        <v>21</v>
      </c>
      <c r="V4065">
        <v>0</v>
      </c>
      <c r="W4065" t="s">
        <v>21</v>
      </c>
      <c r="X4065" t="s">
        <v>32</v>
      </c>
      <c r="Y4065" t="s">
        <v>38</v>
      </c>
      <c r="Z4065">
        <v>16</v>
      </c>
      <c r="AA4065">
        <v>16</v>
      </c>
      <c r="AB4065" t="s">
        <v>56</v>
      </c>
      <c r="AC4065" t="s">
        <v>96</v>
      </c>
      <c r="AD4065">
        <f>IF(Customers[[#This Row],[Churn Label]]="Yes", 1, 0)</f>
        <v>1</v>
      </c>
    </row>
    <row r="4066" spans="1:30" x14ac:dyDescent="0.2">
      <c r="A4066" t="s">
        <v>8251</v>
      </c>
      <c r="B4066" t="s">
        <v>25</v>
      </c>
      <c r="C4066">
        <v>53</v>
      </c>
      <c r="D4066">
        <v>391</v>
      </c>
      <c r="E4066">
        <v>854.5</v>
      </c>
      <c r="F4066">
        <v>0</v>
      </c>
      <c r="G4066">
        <v>0</v>
      </c>
      <c r="H4066" t="s">
        <v>21</v>
      </c>
      <c r="I4066" t="s">
        <v>22</v>
      </c>
      <c r="J4066">
        <v>0</v>
      </c>
      <c r="K4066">
        <v>2</v>
      </c>
      <c r="L4066">
        <v>24</v>
      </c>
      <c r="M4066" t="s">
        <v>25</v>
      </c>
      <c r="N4066">
        <v>0</v>
      </c>
      <c r="O4066" t="s">
        <v>94</v>
      </c>
      <c r="P4066" t="s">
        <v>8252</v>
      </c>
      <c r="Q4066" t="s">
        <v>24</v>
      </c>
      <c r="R4066">
        <v>23</v>
      </c>
      <c r="S4066" t="s">
        <v>25</v>
      </c>
      <c r="T4066" t="s">
        <v>21</v>
      </c>
      <c r="U4066" t="s">
        <v>21</v>
      </c>
      <c r="V4066">
        <v>0</v>
      </c>
      <c r="W4066" t="s">
        <v>25</v>
      </c>
      <c r="X4066" t="s">
        <v>98</v>
      </c>
      <c r="Y4066" t="s">
        <v>38</v>
      </c>
      <c r="Z4066">
        <v>42</v>
      </c>
      <c r="AA4066">
        <v>2248</v>
      </c>
      <c r="AB4066" t="s">
        <v>56</v>
      </c>
      <c r="AC4066" t="s">
        <v>96</v>
      </c>
      <c r="AD4066">
        <f>IF(Customers[[#This Row],[Churn Label]]="Yes", 1, 0)</f>
        <v>1</v>
      </c>
    </row>
    <row r="4067" spans="1:30" x14ac:dyDescent="0.2">
      <c r="A4067" t="s">
        <v>8253</v>
      </c>
      <c r="B4067" t="s">
        <v>25</v>
      </c>
      <c r="C4067">
        <v>49</v>
      </c>
      <c r="D4067">
        <v>124</v>
      </c>
      <c r="E4067">
        <v>341.5</v>
      </c>
      <c r="F4067">
        <v>0</v>
      </c>
      <c r="G4067">
        <v>0</v>
      </c>
      <c r="H4067" t="s">
        <v>21</v>
      </c>
      <c r="I4067" t="s">
        <v>22</v>
      </c>
      <c r="J4067">
        <v>0</v>
      </c>
      <c r="K4067">
        <v>0</v>
      </c>
      <c r="L4067">
        <v>12</v>
      </c>
      <c r="M4067" t="s">
        <v>25</v>
      </c>
      <c r="N4067">
        <v>0</v>
      </c>
      <c r="O4067" t="s">
        <v>37</v>
      </c>
      <c r="P4067" t="s">
        <v>8254</v>
      </c>
      <c r="Q4067" t="s">
        <v>24</v>
      </c>
      <c r="R4067">
        <v>24</v>
      </c>
      <c r="S4067" t="s">
        <v>25</v>
      </c>
      <c r="T4067" t="s">
        <v>21</v>
      </c>
      <c r="U4067" t="s">
        <v>21</v>
      </c>
      <c r="V4067">
        <v>0</v>
      </c>
      <c r="W4067" t="s">
        <v>21</v>
      </c>
      <c r="X4067" t="s">
        <v>98</v>
      </c>
      <c r="Y4067" t="s">
        <v>33</v>
      </c>
      <c r="Z4067">
        <v>64</v>
      </c>
      <c r="AA4067">
        <v>3100</v>
      </c>
      <c r="AB4067" t="s">
        <v>90</v>
      </c>
      <c r="AC4067" t="s">
        <v>103</v>
      </c>
      <c r="AD4067">
        <f>IF(Customers[[#This Row],[Churn Label]]="Yes", 1, 0)</f>
        <v>1</v>
      </c>
    </row>
    <row r="4068" spans="1:30" x14ac:dyDescent="0.2">
      <c r="A4068" t="s">
        <v>8255</v>
      </c>
      <c r="B4068" t="s">
        <v>25</v>
      </c>
      <c r="C4068">
        <v>2</v>
      </c>
      <c r="D4068">
        <v>15</v>
      </c>
      <c r="E4068">
        <v>27.1</v>
      </c>
      <c r="F4068">
        <v>0</v>
      </c>
      <c r="G4068">
        <v>0</v>
      </c>
      <c r="H4068" t="s">
        <v>21</v>
      </c>
      <c r="I4068" t="s">
        <v>22</v>
      </c>
      <c r="J4068">
        <v>0</v>
      </c>
      <c r="K4068">
        <v>1</v>
      </c>
      <c r="L4068">
        <v>3</v>
      </c>
      <c r="M4068" t="s">
        <v>25</v>
      </c>
      <c r="N4068">
        <v>0</v>
      </c>
      <c r="O4068" t="s">
        <v>45</v>
      </c>
      <c r="P4068" t="s">
        <v>8256</v>
      </c>
      <c r="Q4068" t="s">
        <v>26</v>
      </c>
      <c r="R4068">
        <v>38</v>
      </c>
      <c r="S4068" t="s">
        <v>21</v>
      </c>
      <c r="T4068" t="s">
        <v>21</v>
      </c>
      <c r="U4068" t="s">
        <v>21</v>
      </c>
      <c r="V4068">
        <v>0</v>
      </c>
      <c r="W4068" t="s">
        <v>21</v>
      </c>
      <c r="X4068" t="s">
        <v>32</v>
      </c>
      <c r="Y4068" t="s">
        <v>38</v>
      </c>
      <c r="Z4068">
        <v>21</v>
      </c>
      <c r="AA4068">
        <v>40</v>
      </c>
      <c r="AB4068" t="s">
        <v>90</v>
      </c>
      <c r="AC4068" t="s">
        <v>91</v>
      </c>
      <c r="AD4068">
        <f>IF(Customers[[#This Row],[Churn Label]]="Yes", 1, 0)</f>
        <v>1</v>
      </c>
    </row>
    <row r="4069" spans="1:30" x14ac:dyDescent="0.2">
      <c r="A4069" t="s">
        <v>8257</v>
      </c>
      <c r="B4069" t="s">
        <v>25</v>
      </c>
      <c r="C4069">
        <v>30</v>
      </c>
      <c r="D4069">
        <v>57</v>
      </c>
      <c r="E4069">
        <v>148.69999999999999</v>
      </c>
      <c r="F4069">
        <v>0</v>
      </c>
      <c r="G4069">
        <v>0</v>
      </c>
      <c r="H4069" t="s">
        <v>21</v>
      </c>
      <c r="I4069" t="s">
        <v>22</v>
      </c>
      <c r="J4069">
        <v>0</v>
      </c>
      <c r="K4069">
        <v>4</v>
      </c>
      <c r="L4069">
        <v>1</v>
      </c>
      <c r="M4069" t="s">
        <v>25</v>
      </c>
      <c r="N4069">
        <v>0</v>
      </c>
      <c r="O4069" t="s">
        <v>37</v>
      </c>
      <c r="P4069" t="s">
        <v>8258</v>
      </c>
      <c r="Q4069" t="s">
        <v>24</v>
      </c>
      <c r="R4069">
        <v>48</v>
      </c>
      <c r="S4069" t="s">
        <v>21</v>
      </c>
      <c r="T4069" t="s">
        <v>21</v>
      </c>
      <c r="U4069" t="s">
        <v>21</v>
      </c>
      <c r="V4069">
        <v>0</v>
      </c>
      <c r="W4069" t="s">
        <v>25</v>
      </c>
      <c r="X4069" t="s">
        <v>32</v>
      </c>
      <c r="Y4069" t="s">
        <v>33</v>
      </c>
      <c r="Z4069">
        <v>44</v>
      </c>
      <c r="AA4069">
        <v>1308</v>
      </c>
      <c r="AB4069" t="s">
        <v>56</v>
      </c>
      <c r="AC4069" t="s">
        <v>96</v>
      </c>
      <c r="AD4069">
        <f>IF(Customers[[#This Row],[Churn Label]]="Yes", 1, 0)</f>
        <v>1</v>
      </c>
    </row>
    <row r="4070" spans="1:30" x14ac:dyDescent="0.2">
      <c r="A4070" t="s">
        <v>8259</v>
      </c>
      <c r="B4070" t="s">
        <v>25</v>
      </c>
      <c r="C4070">
        <v>15</v>
      </c>
      <c r="D4070">
        <v>46</v>
      </c>
      <c r="E4070">
        <v>106.1</v>
      </c>
      <c r="F4070">
        <v>0</v>
      </c>
      <c r="G4070">
        <v>0</v>
      </c>
      <c r="H4070" t="s">
        <v>21</v>
      </c>
      <c r="I4070" t="s">
        <v>22</v>
      </c>
      <c r="J4070">
        <v>0</v>
      </c>
      <c r="K4070">
        <v>5</v>
      </c>
      <c r="L4070">
        <v>1</v>
      </c>
      <c r="M4070" t="s">
        <v>21</v>
      </c>
      <c r="N4070">
        <v>38</v>
      </c>
      <c r="O4070" t="s">
        <v>50</v>
      </c>
      <c r="P4070" t="s">
        <v>8260</v>
      </c>
      <c r="Q4070" t="s">
        <v>24</v>
      </c>
      <c r="R4070">
        <v>69</v>
      </c>
      <c r="S4070" t="s">
        <v>21</v>
      </c>
      <c r="T4070" t="s">
        <v>25</v>
      </c>
      <c r="U4070" t="s">
        <v>21</v>
      </c>
      <c r="V4070">
        <v>0</v>
      </c>
      <c r="W4070" t="s">
        <v>25</v>
      </c>
      <c r="X4070" t="s">
        <v>32</v>
      </c>
      <c r="Y4070" t="s">
        <v>38</v>
      </c>
      <c r="Z4070">
        <v>47</v>
      </c>
      <c r="AA4070">
        <v>711</v>
      </c>
      <c r="AB4070" t="s">
        <v>56</v>
      </c>
      <c r="AC4070" t="s">
        <v>57</v>
      </c>
      <c r="AD4070">
        <f>IF(Customers[[#This Row],[Churn Label]]="Yes", 1, 0)</f>
        <v>1</v>
      </c>
    </row>
    <row r="4071" spans="1:30" x14ac:dyDescent="0.2">
      <c r="A4071" t="s">
        <v>8261</v>
      </c>
      <c r="B4071" t="s">
        <v>25</v>
      </c>
      <c r="C4071">
        <v>17</v>
      </c>
      <c r="D4071">
        <v>45</v>
      </c>
      <c r="E4071">
        <v>120.7</v>
      </c>
      <c r="F4071">
        <v>0</v>
      </c>
      <c r="G4071">
        <v>0</v>
      </c>
      <c r="H4071" t="s">
        <v>21</v>
      </c>
      <c r="I4071" t="s">
        <v>22</v>
      </c>
      <c r="J4071">
        <v>0</v>
      </c>
      <c r="K4071">
        <v>0</v>
      </c>
      <c r="L4071">
        <v>2</v>
      </c>
      <c r="M4071" t="s">
        <v>25</v>
      </c>
      <c r="N4071">
        <v>0</v>
      </c>
      <c r="O4071" t="s">
        <v>70</v>
      </c>
      <c r="P4071" t="s">
        <v>8262</v>
      </c>
      <c r="Q4071" t="s">
        <v>26</v>
      </c>
      <c r="R4071">
        <v>34</v>
      </c>
      <c r="S4071" t="s">
        <v>21</v>
      </c>
      <c r="T4071" t="s">
        <v>21</v>
      </c>
      <c r="U4071" t="s">
        <v>21</v>
      </c>
      <c r="V4071">
        <v>0</v>
      </c>
      <c r="W4071" t="s">
        <v>21</v>
      </c>
      <c r="X4071" t="s">
        <v>32</v>
      </c>
      <c r="Y4071" t="s">
        <v>38</v>
      </c>
      <c r="Z4071">
        <v>42</v>
      </c>
      <c r="AA4071">
        <v>718</v>
      </c>
      <c r="AB4071" t="s">
        <v>56</v>
      </c>
      <c r="AC4071" t="s">
        <v>96</v>
      </c>
      <c r="AD4071">
        <f>IF(Customers[[#This Row],[Churn Label]]="Yes", 1, 0)</f>
        <v>1</v>
      </c>
    </row>
    <row r="4072" spans="1:30" x14ac:dyDescent="0.2">
      <c r="A4072" t="s">
        <v>8263</v>
      </c>
      <c r="B4072" t="s">
        <v>25</v>
      </c>
      <c r="C4072">
        <v>53</v>
      </c>
      <c r="D4072">
        <v>127</v>
      </c>
      <c r="E4072">
        <v>315.60000000000002</v>
      </c>
      <c r="F4072">
        <v>0</v>
      </c>
      <c r="G4072">
        <v>0</v>
      </c>
      <c r="H4072" t="s">
        <v>21</v>
      </c>
      <c r="I4072" t="s">
        <v>22</v>
      </c>
      <c r="J4072">
        <v>0</v>
      </c>
      <c r="K4072">
        <v>2</v>
      </c>
      <c r="L4072">
        <v>2</v>
      </c>
      <c r="M4072" t="s">
        <v>25</v>
      </c>
      <c r="N4072">
        <v>0</v>
      </c>
      <c r="O4072" t="s">
        <v>52</v>
      </c>
      <c r="P4072" t="s">
        <v>8264</v>
      </c>
      <c r="Q4072" t="s">
        <v>24</v>
      </c>
      <c r="R4072">
        <v>72</v>
      </c>
      <c r="S4072" t="s">
        <v>21</v>
      </c>
      <c r="T4072" t="s">
        <v>25</v>
      </c>
      <c r="U4072" t="s">
        <v>21</v>
      </c>
      <c r="V4072">
        <v>0</v>
      </c>
      <c r="W4072" t="s">
        <v>25</v>
      </c>
      <c r="X4072" t="s">
        <v>98</v>
      </c>
      <c r="Y4072" t="s">
        <v>38</v>
      </c>
      <c r="Z4072">
        <v>63</v>
      </c>
      <c r="AA4072">
        <v>3323</v>
      </c>
      <c r="AB4072" t="s">
        <v>90</v>
      </c>
      <c r="AC4072" t="s">
        <v>103</v>
      </c>
      <c r="AD4072">
        <f>IF(Customers[[#This Row],[Churn Label]]="Yes", 1, 0)</f>
        <v>1</v>
      </c>
    </row>
    <row r="4073" spans="1:30" x14ac:dyDescent="0.2">
      <c r="A4073" t="s">
        <v>8265</v>
      </c>
      <c r="B4073" t="s">
        <v>25</v>
      </c>
      <c r="C4073">
        <v>21</v>
      </c>
      <c r="D4073">
        <v>60</v>
      </c>
      <c r="E4073">
        <v>146.6</v>
      </c>
      <c r="F4073">
        <v>0</v>
      </c>
      <c r="G4073">
        <v>0</v>
      </c>
      <c r="H4073" t="s">
        <v>21</v>
      </c>
      <c r="I4073" t="s">
        <v>22</v>
      </c>
      <c r="J4073">
        <v>0</v>
      </c>
      <c r="K4073">
        <v>5</v>
      </c>
      <c r="L4073">
        <v>2</v>
      </c>
      <c r="M4073" t="s">
        <v>25</v>
      </c>
      <c r="N4073">
        <v>0</v>
      </c>
      <c r="O4073" t="s">
        <v>85</v>
      </c>
      <c r="P4073" t="s">
        <v>8266</v>
      </c>
      <c r="Q4073" t="s">
        <v>24</v>
      </c>
      <c r="R4073">
        <v>76</v>
      </c>
      <c r="S4073" t="s">
        <v>21</v>
      </c>
      <c r="T4073" t="s">
        <v>25</v>
      </c>
      <c r="U4073" t="s">
        <v>21</v>
      </c>
      <c r="V4073">
        <v>0</v>
      </c>
      <c r="W4073" t="s">
        <v>21</v>
      </c>
      <c r="X4073" t="s">
        <v>32</v>
      </c>
      <c r="Y4073" t="s">
        <v>38</v>
      </c>
      <c r="Z4073">
        <v>43</v>
      </c>
      <c r="AA4073">
        <v>900</v>
      </c>
      <c r="AB4073" t="s">
        <v>56</v>
      </c>
      <c r="AC4073" t="s">
        <v>57</v>
      </c>
      <c r="AD4073">
        <f>IF(Customers[[#This Row],[Churn Label]]="Yes", 1, 0)</f>
        <v>1</v>
      </c>
    </row>
    <row r="4074" spans="1:30" x14ac:dyDescent="0.2">
      <c r="A4074" t="s">
        <v>8267</v>
      </c>
      <c r="B4074" t="s">
        <v>25</v>
      </c>
      <c r="C4074">
        <v>1</v>
      </c>
      <c r="D4074">
        <v>2</v>
      </c>
      <c r="E4074">
        <v>5</v>
      </c>
      <c r="F4074">
        <v>0</v>
      </c>
      <c r="G4074">
        <v>0</v>
      </c>
      <c r="H4074" t="s">
        <v>21</v>
      </c>
      <c r="I4074" t="s">
        <v>22</v>
      </c>
      <c r="J4074">
        <v>0</v>
      </c>
      <c r="K4074">
        <v>5</v>
      </c>
      <c r="L4074">
        <v>2</v>
      </c>
      <c r="M4074" t="s">
        <v>25</v>
      </c>
      <c r="N4074">
        <v>0</v>
      </c>
      <c r="O4074" t="s">
        <v>59</v>
      </c>
      <c r="P4074" t="s">
        <v>8268</v>
      </c>
      <c r="Q4074" t="s">
        <v>24</v>
      </c>
      <c r="R4074">
        <v>77</v>
      </c>
      <c r="S4074" t="s">
        <v>21</v>
      </c>
      <c r="T4074" t="s">
        <v>25</v>
      </c>
      <c r="U4074" t="s">
        <v>21</v>
      </c>
      <c r="V4074">
        <v>0</v>
      </c>
      <c r="W4074" t="s">
        <v>21</v>
      </c>
      <c r="X4074" t="s">
        <v>32</v>
      </c>
      <c r="Y4074" t="s">
        <v>38</v>
      </c>
      <c r="Z4074">
        <v>43</v>
      </c>
      <c r="AA4074">
        <v>43</v>
      </c>
      <c r="AB4074" t="s">
        <v>56</v>
      </c>
      <c r="AC4074" t="s">
        <v>57</v>
      </c>
      <c r="AD4074">
        <f>IF(Customers[[#This Row],[Churn Label]]="Yes", 1, 0)</f>
        <v>1</v>
      </c>
    </row>
    <row r="4075" spans="1:30" x14ac:dyDescent="0.2">
      <c r="A4075" t="s">
        <v>8269</v>
      </c>
      <c r="B4075" t="s">
        <v>25</v>
      </c>
      <c r="C4075">
        <v>1</v>
      </c>
      <c r="D4075">
        <v>6</v>
      </c>
      <c r="E4075">
        <v>15</v>
      </c>
      <c r="F4075">
        <v>0</v>
      </c>
      <c r="G4075">
        <v>0</v>
      </c>
      <c r="H4075" t="s">
        <v>21</v>
      </c>
      <c r="I4075" t="s">
        <v>22</v>
      </c>
      <c r="J4075">
        <v>0</v>
      </c>
      <c r="K4075">
        <v>4</v>
      </c>
      <c r="L4075">
        <v>2</v>
      </c>
      <c r="M4075" t="s">
        <v>25</v>
      </c>
      <c r="N4075">
        <v>0</v>
      </c>
      <c r="O4075" t="s">
        <v>23</v>
      </c>
      <c r="P4075" t="s">
        <v>8270</v>
      </c>
      <c r="Q4075" t="s">
        <v>24</v>
      </c>
      <c r="R4075">
        <v>48</v>
      </c>
      <c r="S4075" t="s">
        <v>21</v>
      </c>
      <c r="T4075" t="s">
        <v>21</v>
      </c>
      <c r="U4075" t="s">
        <v>21</v>
      </c>
      <c r="V4075">
        <v>0</v>
      </c>
      <c r="W4075" t="s">
        <v>25</v>
      </c>
      <c r="X4075" t="s">
        <v>32</v>
      </c>
      <c r="Y4075" t="s">
        <v>33</v>
      </c>
      <c r="Z4075">
        <v>35</v>
      </c>
      <c r="AA4075">
        <v>35</v>
      </c>
      <c r="AB4075" t="s">
        <v>39</v>
      </c>
      <c r="AC4075" t="s">
        <v>40</v>
      </c>
      <c r="AD4075">
        <f>IF(Customers[[#This Row],[Churn Label]]="Yes", 1, 0)</f>
        <v>1</v>
      </c>
    </row>
    <row r="4076" spans="1:30" x14ac:dyDescent="0.2">
      <c r="A4076" t="s">
        <v>8271</v>
      </c>
      <c r="B4076" t="s">
        <v>25</v>
      </c>
      <c r="C4076">
        <v>34</v>
      </c>
      <c r="D4076">
        <v>169</v>
      </c>
      <c r="E4076">
        <v>343.7</v>
      </c>
      <c r="F4076">
        <v>27</v>
      </c>
      <c r="G4076">
        <v>243</v>
      </c>
      <c r="H4076" t="s">
        <v>25</v>
      </c>
      <c r="I4076" t="s">
        <v>22</v>
      </c>
      <c r="J4076">
        <v>60.8</v>
      </c>
      <c r="K4076">
        <v>1</v>
      </c>
      <c r="L4076">
        <v>2</v>
      </c>
      <c r="M4076" t="s">
        <v>21</v>
      </c>
      <c r="N4076">
        <v>33</v>
      </c>
      <c r="O4076" t="s">
        <v>73</v>
      </c>
      <c r="P4076" t="s">
        <v>8272</v>
      </c>
      <c r="Q4076" t="s">
        <v>24</v>
      </c>
      <c r="R4076">
        <v>59</v>
      </c>
      <c r="S4076" t="s">
        <v>21</v>
      </c>
      <c r="T4076" t="s">
        <v>21</v>
      </c>
      <c r="U4076" t="s">
        <v>21</v>
      </c>
      <c r="V4076">
        <v>0</v>
      </c>
      <c r="W4076" t="s">
        <v>21</v>
      </c>
      <c r="X4076" t="s">
        <v>32</v>
      </c>
      <c r="Y4076" t="s">
        <v>38</v>
      </c>
      <c r="Z4076">
        <v>42</v>
      </c>
      <c r="AA4076">
        <v>1451</v>
      </c>
      <c r="AB4076" t="s">
        <v>39</v>
      </c>
      <c r="AC4076" t="s">
        <v>40</v>
      </c>
      <c r="AD4076">
        <f>IF(Customers[[#This Row],[Churn Label]]="Yes", 1, 0)</f>
        <v>1</v>
      </c>
    </row>
    <row r="4077" spans="1:30" x14ac:dyDescent="0.2">
      <c r="A4077" t="s">
        <v>8273</v>
      </c>
      <c r="B4077" t="s">
        <v>25</v>
      </c>
      <c r="C4077">
        <v>33</v>
      </c>
      <c r="D4077">
        <v>180</v>
      </c>
      <c r="E4077">
        <v>463.5</v>
      </c>
      <c r="F4077">
        <v>39</v>
      </c>
      <c r="G4077">
        <v>89.7</v>
      </c>
      <c r="H4077" t="s">
        <v>25</v>
      </c>
      <c r="I4077" t="s">
        <v>22</v>
      </c>
      <c r="J4077">
        <v>22.4</v>
      </c>
      <c r="K4077">
        <v>4</v>
      </c>
      <c r="L4077">
        <v>2</v>
      </c>
      <c r="M4077" t="s">
        <v>25</v>
      </c>
      <c r="N4077">
        <v>0</v>
      </c>
      <c r="O4077" t="s">
        <v>62</v>
      </c>
      <c r="P4077" t="s">
        <v>8274</v>
      </c>
      <c r="Q4077" t="s">
        <v>26</v>
      </c>
      <c r="R4077">
        <v>82</v>
      </c>
      <c r="S4077" t="s">
        <v>21</v>
      </c>
      <c r="T4077" t="s">
        <v>25</v>
      </c>
      <c r="U4077" t="s">
        <v>21</v>
      </c>
      <c r="V4077">
        <v>0</v>
      </c>
      <c r="W4077" t="s">
        <v>25</v>
      </c>
      <c r="X4077" t="s">
        <v>32</v>
      </c>
      <c r="Y4077" t="s">
        <v>38</v>
      </c>
      <c r="Z4077">
        <v>66</v>
      </c>
      <c r="AA4077">
        <v>2184</v>
      </c>
      <c r="AB4077" t="s">
        <v>39</v>
      </c>
      <c r="AC4077" t="s">
        <v>40</v>
      </c>
      <c r="AD4077">
        <f>IF(Customers[[#This Row],[Churn Label]]="Yes", 1, 0)</f>
        <v>1</v>
      </c>
    </row>
    <row r="4078" spans="1:30" x14ac:dyDescent="0.2">
      <c r="A4078" t="s">
        <v>8275</v>
      </c>
      <c r="B4078" t="s">
        <v>25</v>
      </c>
      <c r="C4078">
        <v>33</v>
      </c>
      <c r="D4078">
        <v>139</v>
      </c>
      <c r="E4078">
        <v>267.5</v>
      </c>
      <c r="F4078">
        <v>264</v>
      </c>
      <c r="G4078">
        <v>396</v>
      </c>
      <c r="H4078" t="s">
        <v>25</v>
      </c>
      <c r="I4078" t="s">
        <v>22</v>
      </c>
      <c r="J4078">
        <v>132</v>
      </c>
      <c r="K4078">
        <v>5</v>
      </c>
      <c r="L4078">
        <v>18</v>
      </c>
      <c r="M4078" t="s">
        <v>25</v>
      </c>
      <c r="N4078">
        <v>0</v>
      </c>
      <c r="O4078" t="s">
        <v>63</v>
      </c>
      <c r="P4078" t="s">
        <v>8276</v>
      </c>
      <c r="Q4078" t="s">
        <v>24</v>
      </c>
      <c r="R4078">
        <v>22</v>
      </c>
      <c r="S4078" t="s">
        <v>25</v>
      </c>
      <c r="T4078" t="s">
        <v>21</v>
      </c>
      <c r="U4078" t="s">
        <v>21</v>
      </c>
      <c r="V4078">
        <v>0</v>
      </c>
      <c r="W4078" t="s">
        <v>25</v>
      </c>
      <c r="X4078" t="s">
        <v>98</v>
      </c>
      <c r="Y4078" t="s">
        <v>95</v>
      </c>
      <c r="Z4078">
        <v>56</v>
      </c>
      <c r="AA4078">
        <v>1873</v>
      </c>
      <c r="AB4078" t="s">
        <v>56</v>
      </c>
      <c r="AC4078" t="s">
        <v>96</v>
      </c>
      <c r="AD4078">
        <f>IF(Customers[[#This Row],[Churn Label]]="Yes", 1, 0)</f>
        <v>1</v>
      </c>
    </row>
    <row r="4079" spans="1:30" x14ac:dyDescent="0.2">
      <c r="A4079" t="s">
        <v>8277</v>
      </c>
      <c r="B4079" t="s">
        <v>25</v>
      </c>
      <c r="C4079">
        <v>1</v>
      </c>
      <c r="D4079">
        <v>3</v>
      </c>
      <c r="E4079">
        <v>9</v>
      </c>
      <c r="F4079">
        <v>100</v>
      </c>
      <c r="G4079">
        <v>302.5</v>
      </c>
      <c r="H4079" t="s">
        <v>25</v>
      </c>
      <c r="I4079" t="s">
        <v>22</v>
      </c>
      <c r="J4079">
        <v>60.5</v>
      </c>
      <c r="K4079">
        <v>5</v>
      </c>
      <c r="L4079">
        <v>23</v>
      </c>
      <c r="M4079" t="s">
        <v>25</v>
      </c>
      <c r="N4079">
        <v>0</v>
      </c>
      <c r="O4079" t="s">
        <v>52</v>
      </c>
      <c r="P4079" t="s">
        <v>8278</v>
      </c>
      <c r="Q4079" t="s">
        <v>26</v>
      </c>
      <c r="R4079">
        <v>25</v>
      </c>
      <c r="S4079" t="s">
        <v>25</v>
      </c>
      <c r="T4079" t="s">
        <v>21</v>
      </c>
      <c r="U4079" t="s">
        <v>21</v>
      </c>
      <c r="V4079">
        <v>0</v>
      </c>
      <c r="W4079" t="s">
        <v>21</v>
      </c>
      <c r="X4079" t="s">
        <v>32</v>
      </c>
      <c r="Y4079" t="s">
        <v>38</v>
      </c>
      <c r="Z4079">
        <v>31</v>
      </c>
      <c r="AA4079">
        <v>31</v>
      </c>
      <c r="AB4079" t="s">
        <v>56</v>
      </c>
      <c r="AC4079" t="s">
        <v>102</v>
      </c>
      <c r="AD4079">
        <f>IF(Customers[[#This Row],[Churn Label]]="Yes", 1, 0)</f>
        <v>1</v>
      </c>
    </row>
    <row r="4080" spans="1:30" x14ac:dyDescent="0.2">
      <c r="A4080" t="s">
        <v>8279</v>
      </c>
      <c r="B4080" t="s">
        <v>25</v>
      </c>
      <c r="C4080">
        <v>8</v>
      </c>
      <c r="D4080">
        <v>17</v>
      </c>
      <c r="E4080">
        <v>33</v>
      </c>
      <c r="F4080">
        <v>136</v>
      </c>
      <c r="G4080">
        <v>181.9</v>
      </c>
      <c r="H4080" t="s">
        <v>25</v>
      </c>
      <c r="I4080" t="s">
        <v>22</v>
      </c>
      <c r="J4080">
        <v>36.4</v>
      </c>
      <c r="K4080">
        <v>5</v>
      </c>
      <c r="L4080">
        <v>15</v>
      </c>
      <c r="M4080" t="s">
        <v>25</v>
      </c>
      <c r="N4080">
        <v>0</v>
      </c>
      <c r="O4080" t="s">
        <v>43</v>
      </c>
      <c r="P4080" t="s">
        <v>8280</v>
      </c>
      <c r="Q4080" t="s">
        <v>24</v>
      </c>
      <c r="R4080">
        <v>22</v>
      </c>
      <c r="S4080" t="s">
        <v>25</v>
      </c>
      <c r="T4080" t="s">
        <v>21</v>
      </c>
      <c r="U4080" t="s">
        <v>21</v>
      </c>
      <c r="V4080">
        <v>0</v>
      </c>
      <c r="W4080" t="s">
        <v>25</v>
      </c>
      <c r="X4080" t="s">
        <v>32</v>
      </c>
      <c r="Y4080" t="s">
        <v>38</v>
      </c>
      <c r="Z4080">
        <v>48</v>
      </c>
      <c r="AA4080">
        <v>396</v>
      </c>
      <c r="AB4080" t="s">
        <v>56</v>
      </c>
      <c r="AC4080" t="s">
        <v>96</v>
      </c>
      <c r="AD4080">
        <f>IF(Customers[[#This Row],[Churn Label]]="Yes", 1, 0)</f>
        <v>1</v>
      </c>
    </row>
    <row r="4081" spans="1:30" x14ac:dyDescent="0.2">
      <c r="A4081" t="s">
        <v>8281</v>
      </c>
      <c r="B4081" t="s">
        <v>25</v>
      </c>
      <c r="C4081">
        <v>5</v>
      </c>
      <c r="D4081">
        <v>19</v>
      </c>
      <c r="E4081">
        <v>53.2</v>
      </c>
      <c r="F4081">
        <v>120</v>
      </c>
      <c r="G4081">
        <v>558</v>
      </c>
      <c r="H4081" t="s">
        <v>25</v>
      </c>
      <c r="I4081" t="s">
        <v>22</v>
      </c>
      <c r="J4081">
        <v>111.6</v>
      </c>
      <c r="K4081">
        <v>2</v>
      </c>
      <c r="L4081">
        <v>3</v>
      </c>
      <c r="M4081" t="s">
        <v>25</v>
      </c>
      <c r="N4081">
        <v>0</v>
      </c>
      <c r="O4081" t="s">
        <v>58</v>
      </c>
      <c r="P4081" t="s">
        <v>8282</v>
      </c>
      <c r="Q4081" t="s">
        <v>24</v>
      </c>
      <c r="R4081">
        <v>66</v>
      </c>
      <c r="S4081" t="s">
        <v>21</v>
      </c>
      <c r="T4081" t="s">
        <v>25</v>
      </c>
      <c r="U4081" t="s">
        <v>21</v>
      </c>
      <c r="V4081">
        <v>0</v>
      </c>
      <c r="W4081" t="s">
        <v>21</v>
      </c>
      <c r="X4081" t="s">
        <v>32</v>
      </c>
      <c r="Y4081" t="s">
        <v>38</v>
      </c>
      <c r="Z4081">
        <v>38</v>
      </c>
      <c r="AA4081">
        <v>203</v>
      </c>
      <c r="AB4081" t="s">
        <v>56</v>
      </c>
      <c r="AC4081" t="s">
        <v>57</v>
      </c>
      <c r="AD4081">
        <f>IF(Customers[[#This Row],[Churn Label]]="Yes", 1, 0)</f>
        <v>1</v>
      </c>
    </row>
    <row r="4082" spans="1:30" x14ac:dyDescent="0.2">
      <c r="A4082" t="s">
        <v>8283</v>
      </c>
      <c r="B4082" t="s">
        <v>25</v>
      </c>
      <c r="C4082">
        <v>2</v>
      </c>
      <c r="D4082">
        <v>2</v>
      </c>
      <c r="E4082">
        <v>8</v>
      </c>
      <c r="F4082">
        <v>0</v>
      </c>
      <c r="G4082">
        <v>0</v>
      </c>
      <c r="H4082" t="s">
        <v>21</v>
      </c>
      <c r="I4082" t="s">
        <v>88</v>
      </c>
      <c r="J4082">
        <v>0</v>
      </c>
      <c r="K4082">
        <v>1</v>
      </c>
      <c r="L4082">
        <v>5</v>
      </c>
      <c r="M4082" t="s">
        <v>25</v>
      </c>
      <c r="N4082">
        <v>0</v>
      </c>
      <c r="O4082" t="s">
        <v>79</v>
      </c>
      <c r="P4082" t="s">
        <v>8284</v>
      </c>
      <c r="Q4082" t="s">
        <v>24</v>
      </c>
      <c r="R4082">
        <v>28</v>
      </c>
      <c r="S4082" t="s">
        <v>25</v>
      </c>
      <c r="T4082" t="s">
        <v>21</v>
      </c>
      <c r="U4082" t="s">
        <v>21</v>
      </c>
      <c r="V4082">
        <v>0</v>
      </c>
      <c r="W4082" t="s">
        <v>21</v>
      </c>
      <c r="X4082" t="s">
        <v>32</v>
      </c>
      <c r="Y4082" t="s">
        <v>38</v>
      </c>
      <c r="Z4082">
        <v>45</v>
      </c>
      <c r="AA4082">
        <v>91</v>
      </c>
      <c r="AB4082" t="s">
        <v>56</v>
      </c>
      <c r="AC4082" t="s">
        <v>57</v>
      </c>
      <c r="AD4082">
        <f>IF(Customers[[#This Row],[Churn Label]]="Yes", 1, 0)</f>
        <v>1</v>
      </c>
    </row>
    <row r="4083" spans="1:30" x14ac:dyDescent="0.2">
      <c r="A4083" t="s">
        <v>8285</v>
      </c>
      <c r="B4083" t="s">
        <v>25</v>
      </c>
      <c r="C4083">
        <v>43</v>
      </c>
      <c r="D4083">
        <v>91</v>
      </c>
      <c r="E4083">
        <v>215.4</v>
      </c>
      <c r="F4083">
        <v>180</v>
      </c>
      <c r="G4083">
        <v>255</v>
      </c>
      <c r="H4083" t="s">
        <v>25</v>
      </c>
      <c r="I4083" t="s">
        <v>22</v>
      </c>
      <c r="J4083">
        <v>85</v>
      </c>
      <c r="K4083">
        <v>5</v>
      </c>
      <c r="L4083">
        <v>2</v>
      </c>
      <c r="M4083" t="s">
        <v>21</v>
      </c>
      <c r="N4083">
        <v>31</v>
      </c>
      <c r="O4083" t="s">
        <v>84</v>
      </c>
      <c r="P4083" t="s">
        <v>8286</v>
      </c>
      <c r="Q4083" t="s">
        <v>24</v>
      </c>
      <c r="R4083">
        <v>59</v>
      </c>
      <c r="S4083" t="s">
        <v>21</v>
      </c>
      <c r="T4083" t="s">
        <v>21</v>
      </c>
      <c r="U4083" t="s">
        <v>21</v>
      </c>
      <c r="V4083">
        <v>0</v>
      </c>
      <c r="W4083" t="s">
        <v>21</v>
      </c>
      <c r="X4083" t="s">
        <v>98</v>
      </c>
      <c r="Y4083" t="s">
        <v>95</v>
      </c>
      <c r="Z4083">
        <v>12</v>
      </c>
      <c r="AA4083">
        <v>504</v>
      </c>
      <c r="AB4083" t="s">
        <v>56</v>
      </c>
      <c r="AC4083" t="s">
        <v>96</v>
      </c>
      <c r="AD4083">
        <f>IF(Customers[[#This Row],[Churn Label]]="Yes", 1, 0)</f>
        <v>1</v>
      </c>
    </row>
    <row r="4084" spans="1:30" x14ac:dyDescent="0.2">
      <c r="A4084" t="s">
        <v>8287</v>
      </c>
      <c r="B4084" t="s">
        <v>25</v>
      </c>
      <c r="C4084">
        <v>39</v>
      </c>
      <c r="D4084">
        <v>118</v>
      </c>
      <c r="E4084">
        <v>269.5</v>
      </c>
      <c r="F4084">
        <v>4</v>
      </c>
      <c r="G4084">
        <v>12.8</v>
      </c>
      <c r="H4084" t="s">
        <v>25</v>
      </c>
      <c r="I4084" t="s">
        <v>22</v>
      </c>
      <c r="J4084">
        <v>3.2</v>
      </c>
      <c r="K4084">
        <v>2</v>
      </c>
      <c r="L4084">
        <v>10</v>
      </c>
      <c r="M4084" t="s">
        <v>25</v>
      </c>
      <c r="N4084">
        <v>0</v>
      </c>
      <c r="O4084" t="s">
        <v>35</v>
      </c>
      <c r="P4084" t="s">
        <v>8288</v>
      </c>
      <c r="Q4084" t="s">
        <v>24</v>
      </c>
      <c r="R4084">
        <v>63</v>
      </c>
      <c r="S4084" t="s">
        <v>21</v>
      </c>
      <c r="T4084" t="s">
        <v>21</v>
      </c>
      <c r="U4084" t="s">
        <v>21</v>
      </c>
      <c r="V4084">
        <v>0</v>
      </c>
      <c r="W4084" t="s">
        <v>21</v>
      </c>
      <c r="X4084" t="s">
        <v>32</v>
      </c>
      <c r="Y4084" t="s">
        <v>33</v>
      </c>
      <c r="Z4084">
        <v>55</v>
      </c>
      <c r="AA4084">
        <v>2135</v>
      </c>
      <c r="AB4084" t="s">
        <v>56</v>
      </c>
      <c r="AC4084" t="s">
        <v>96</v>
      </c>
      <c r="AD4084">
        <f>IF(Customers[[#This Row],[Churn Label]]="Yes", 1, 0)</f>
        <v>1</v>
      </c>
    </row>
    <row r="4085" spans="1:30" x14ac:dyDescent="0.2">
      <c r="A4085" t="s">
        <v>8289</v>
      </c>
      <c r="B4085" t="s">
        <v>25</v>
      </c>
      <c r="C4085">
        <v>57</v>
      </c>
      <c r="D4085">
        <v>354</v>
      </c>
      <c r="E4085">
        <v>686.9</v>
      </c>
      <c r="F4085">
        <v>78</v>
      </c>
      <c r="G4085">
        <v>518.70000000000005</v>
      </c>
      <c r="H4085" t="s">
        <v>25</v>
      </c>
      <c r="I4085" t="s">
        <v>22</v>
      </c>
      <c r="J4085">
        <v>129.69999999999999</v>
      </c>
      <c r="K4085">
        <v>3</v>
      </c>
      <c r="L4085">
        <v>2</v>
      </c>
      <c r="M4085" t="s">
        <v>25</v>
      </c>
      <c r="N4085">
        <v>0</v>
      </c>
      <c r="O4085" t="s">
        <v>60</v>
      </c>
      <c r="P4085" t="s">
        <v>8290</v>
      </c>
      <c r="Q4085" t="s">
        <v>24</v>
      </c>
      <c r="R4085">
        <v>41</v>
      </c>
      <c r="S4085" t="s">
        <v>21</v>
      </c>
      <c r="T4085" t="s">
        <v>21</v>
      </c>
      <c r="U4085" t="s">
        <v>21</v>
      </c>
      <c r="V4085">
        <v>0</v>
      </c>
      <c r="W4085" t="s">
        <v>25</v>
      </c>
      <c r="X4085" t="s">
        <v>53</v>
      </c>
      <c r="Y4085" t="s">
        <v>38</v>
      </c>
      <c r="Z4085">
        <v>46</v>
      </c>
      <c r="AA4085">
        <v>2630</v>
      </c>
      <c r="AB4085" t="s">
        <v>56</v>
      </c>
      <c r="AC4085" t="s">
        <v>102</v>
      </c>
      <c r="AD4085">
        <f>IF(Customers[[#This Row],[Churn Label]]="Yes", 1, 0)</f>
        <v>1</v>
      </c>
    </row>
    <row r="4086" spans="1:30" x14ac:dyDescent="0.2">
      <c r="A4086" t="s">
        <v>8291</v>
      </c>
      <c r="B4086" t="s">
        <v>25</v>
      </c>
      <c r="C4086">
        <v>1</v>
      </c>
      <c r="D4086">
        <v>4</v>
      </c>
      <c r="E4086">
        <v>10</v>
      </c>
      <c r="F4086">
        <v>5</v>
      </c>
      <c r="G4086">
        <v>8.5</v>
      </c>
      <c r="H4086" t="s">
        <v>25</v>
      </c>
      <c r="I4086" t="s">
        <v>22</v>
      </c>
      <c r="J4086">
        <v>2.8</v>
      </c>
      <c r="K4086">
        <v>2</v>
      </c>
      <c r="L4086">
        <v>6</v>
      </c>
      <c r="M4086" t="s">
        <v>25</v>
      </c>
      <c r="N4086">
        <v>0</v>
      </c>
      <c r="O4086" t="s">
        <v>43</v>
      </c>
      <c r="P4086" t="s">
        <v>8292</v>
      </c>
      <c r="Q4086" t="s">
        <v>26</v>
      </c>
      <c r="R4086">
        <v>52</v>
      </c>
      <c r="S4086" t="s">
        <v>21</v>
      </c>
      <c r="T4086" t="s">
        <v>21</v>
      </c>
      <c r="U4086" t="s">
        <v>21</v>
      </c>
      <c r="V4086">
        <v>0</v>
      </c>
      <c r="W4086" t="s">
        <v>21</v>
      </c>
      <c r="X4086" t="s">
        <v>32</v>
      </c>
      <c r="Y4086" t="s">
        <v>38</v>
      </c>
      <c r="Z4086">
        <v>22</v>
      </c>
      <c r="AA4086">
        <v>22</v>
      </c>
      <c r="AB4086" t="s">
        <v>56</v>
      </c>
      <c r="AC4086" t="s">
        <v>102</v>
      </c>
      <c r="AD4086">
        <f>IF(Customers[[#This Row],[Churn Label]]="Yes", 1, 0)</f>
        <v>1</v>
      </c>
    </row>
    <row r="4087" spans="1:30" x14ac:dyDescent="0.2">
      <c r="A4087" t="s">
        <v>8293</v>
      </c>
      <c r="B4087" t="s">
        <v>25</v>
      </c>
      <c r="C4087">
        <v>38</v>
      </c>
      <c r="D4087">
        <v>74</v>
      </c>
      <c r="E4087">
        <v>152.19999999999999</v>
      </c>
      <c r="F4087">
        <v>116</v>
      </c>
      <c r="G4087">
        <v>342.2</v>
      </c>
      <c r="H4087" t="s">
        <v>25</v>
      </c>
      <c r="I4087" t="s">
        <v>22</v>
      </c>
      <c r="J4087">
        <v>114.1</v>
      </c>
      <c r="K4087">
        <v>4</v>
      </c>
      <c r="L4087">
        <v>43</v>
      </c>
      <c r="M4087" t="s">
        <v>25</v>
      </c>
      <c r="N4087">
        <v>0</v>
      </c>
      <c r="O4087" t="s">
        <v>58</v>
      </c>
      <c r="P4087" t="s">
        <v>8294</v>
      </c>
      <c r="Q4087" t="s">
        <v>26</v>
      </c>
      <c r="R4087">
        <v>33</v>
      </c>
      <c r="S4087" t="s">
        <v>21</v>
      </c>
      <c r="T4087" t="s">
        <v>21</v>
      </c>
      <c r="U4087" t="s">
        <v>21</v>
      </c>
      <c r="V4087">
        <v>0</v>
      </c>
      <c r="W4087" t="s">
        <v>25</v>
      </c>
      <c r="X4087" t="s">
        <v>32</v>
      </c>
      <c r="Y4087" t="s">
        <v>38</v>
      </c>
      <c r="Z4087">
        <v>44</v>
      </c>
      <c r="AA4087">
        <v>1681</v>
      </c>
      <c r="AB4087" t="s">
        <v>56</v>
      </c>
      <c r="AC4087" t="s">
        <v>96</v>
      </c>
      <c r="AD4087">
        <f>IF(Customers[[#This Row],[Churn Label]]="Yes", 1, 0)</f>
        <v>1</v>
      </c>
    </row>
    <row r="4088" spans="1:30" x14ac:dyDescent="0.2">
      <c r="A4088" t="s">
        <v>8295</v>
      </c>
      <c r="B4088" t="s">
        <v>25</v>
      </c>
      <c r="C4088">
        <v>2</v>
      </c>
      <c r="D4088">
        <v>6</v>
      </c>
      <c r="E4088">
        <v>15.5</v>
      </c>
      <c r="F4088">
        <v>12</v>
      </c>
      <c r="G4088">
        <v>41.7</v>
      </c>
      <c r="H4088" t="s">
        <v>25</v>
      </c>
      <c r="I4088" t="s">
        <v>22</v>
      </c>
      <c r="J4088">
        <v>10.4</v>
      </c>
      <c r="K4088">
        <v>5</v>
      </c>
      <c r="L4088">
        <v>2</v>
      </c>
      <c r="M4088" t="s">
        <v>25</v>
      </c>
      <c r="N4088">
        <v>0</v>
      </c>
      <c r="O4088" t="s">
        <v>77</v>
      </c>
      <c r="P4088" t="s">
        <v>8296</v>
      </c>
      <c r="Q4088" t="s">
        <v>26</v>
      </c>
      <c r="R4088">
        <v>64</v>
      </c>
      <c r="S4088" t="s">
        <v>21</v>
      </c>
      <c r="T4088" t="s">
        <v>21</v>
      </c>
      <c r="U4088" t="s">
        <v>21</v>
      </c>
      <c r="V4088">
        <v>0</v>
      </c>
      <c r="W4088" t="s">
        <v>21</v>
      </c>
      <c r="X4088" t="s">
        <v>32</v>
      </c>
      <c r="Y4088" t="s">
        <v>33</v>
      </c>
      <c r="Z4088">
        <v>10</v>
      </c>
      <c r="AA4088">
        <v>20</v>
      </c>
      <c r="AB4088" t="s">
        <v>56</v>
      </c>
      <c r="AC4088" t="s">
        <v>100</v>
      </c>
      <c r="AD4088">
        <f>IF(Customers[[#This Row],[Churn Label]]="Yes", 1, 0)</f>
        <v>1</v>
      </c>
    </row>
    <row r="4089" spans="1:30" x14ac:dyDescent="0.2">
      <c r="A4089" t="s">
        <v>8297</v>
      </c>
      <c r="B4089" t="s">
        <v>25</v>
      </c>
      <c r="C4089">
        <v>8</v>
      </c>
      <c r="D4089">
        <v>55</v>
      </c>
      <c r="E4089">
        <v>131.19999999999999</v>
      </c>
      <c r="F4089">
        <v>3</v>
      </c>
      <c r="G4089">
        <v>9.9</v>
      </c>
      <c r="H4089" t="s">
        <v>25</v>
      </c>
      <c r="I4089" t="s">
        <v>22</v>
      </c>
      <c r="J4089">
        <v>3.3</v>
      </c>
      <c r="K4089">
        <v>3</v>
      </c>
      <c r="L4089">
        <v>21</v>
      </c>
      <c r="M4089" t="s">
        <v>25</v>
      </c>
      <c r="N4089">
        <v>0</v>
      </c>
      <c r="O4089" t="s">
        <v>43</v>
      </c>
      <c r="P4089" t="s">
        <v>8298</v>
      </c>
      <c r="Q4089" t="s">
        <v>24</v>
      </c>
      <c r="R4089">
        <v>28</v>
      </c>
      <c r="S4089" t="s">
        <v>25</v>
      </c>
      <c r="T4089" t="s">
        <v>21</v>
      </c>
      <c r="U4089" t="s">
        <v>21</v>
      </c>
      <c r="V4089">
        <v>0</v>
      </c>
      <c r="W4089" t="s">
        <v>21</v>
      </c>
      <c r="X4089" t="s">
        <v>32</v>
      </c>
      <c r="Y4089" t="s">
        <v>38</v>
      </c>
      <c r="Z4089">
        <v>62</v>
      </c>
      <c r="AA4089">
        <v>510</v>
      </c>
      <c r="AB4089" t="s">
        <v>56</v>
      </c>
      <c r="AC4089" t="s">
        <v>100</v>
      </c>
      <c r="AD4089">
        <f>IF(Customers[[#This Row],[Churn Label]]="Yes", 1, 0)</f>
        <v>1</v>
      </c>
    </row>
    <row r="4090" spans="1:30" x14ac:dyDescent="0.2">
      <c r="A4090" t="s">
        <v>8299</v>
      </c>
      <c r="B4090" t="s">
        <v>25</v>
      </c>
      <c r="C4090">
        <v>6</v>
      </c>
      <c r="D4090">
        <v>11</v>
      </c>
      <c r="E4090">
        <v>25.8</v>
      </c>
      <c r="F4090">
        <v>16</v>
      </c>
      <c r="G4090">
        <v>53.6</v>
      </c>
      <c r="H4090" t="s">
        <v>25</v>
      </c>
      <c r="I4090" t="s">
        <v>22</v>
      </c>
      <c r="J4090">
        <v>10.7</v>
      </c>
      <c r="K4090">
        <v>1</v>
      </c>
      <c r="L4090">
        <v>4</v>
      </c>
      <c r="M4090" t="s">
        <v>21</v>
      </c>
      <c r="N4090">
        <v>0</v>
      </c>
      <c r="O4090" t="s">
        <v>43</v>
      </c>
      <c r="P4090" t="s">
        <v>8300</v>
      </c>
      <c r="Q4090" t="s">
        <v>26</v>
      </c>
      <c r="R4090">
        <v>72</v>
      </c>
      <c r="S4090" t="s">
        <v>21</v>
      </c>
      <c r="T4090" t="s">
        <v>25</v>
      </c>
      <c r="U4090" t="s">
        <v>21</v>
      </c>
      <c r="V4090">
        <v>0</v>
      </c>
      <c r="W4090" t="s">
        <v>21</v>
      </c>
      <c r="X4090" t="s">
        <v>32</v>
      </c>
      <c r="Y4090" t="s">
        <v>38</v>
      </c>
      <c r="Z4090">
        <v>43</v>
      </c>
      <c r="AA4090">
        <v>276</v>
      </c>
      <c r="AB4090" t="s">
        <v>56</v>
      </c>
      <c r="AC4090" t="s">
        <v>57</v>
      </c>
      <c r="AD4090">
        <f>IF(Customers[[#This Row],[Churn Label]]="Yes", 1, 0)</f>
        <v>1</v>
      </c>
    </row>
    <row r="4091" spans="1:30" x14ac:dyDescent="0.2">
      <c r="A4091" t="s">
        <v>8301</v>
      </c>
      <c r="B4091" t="s">
        <v>25</v>
      </c>
      <c r="C4091">
        <v>32</v>
      </c>
      <c r="D4091">
        <v>44</v>
      </c>
      <c r="E4091">
        <v>127.5</v>
      </c>
      <c r="F4091">
        <v>360</v>
      </c>
      <c r="G4091">
        <v>642</v>
      </c>
      <c r="H4091" t="s">
        <v>25</v>
      </c>
      <c r="I4091" t="s">
        <v>22</v>
      </c>
      <c r="J4091">
        <v>160.5</v>
      </c>
      <c r="K4091">
        <v>4</v>
      </c>
      <c r="L4091">
        <v>1</v>
      </c>
      <c r="M4091" t="s">
        <v>25</v>
      </c>
      <c r="N4091">
        <v>0</v>
      </c>
      <c r="O4091" t="s">
        <v>79</v>
      </c>
      <c r="P4091" t="s">
        <v>8302</v>
      </c>
      <c r="Q4091" t="s">
        <v>24</v>
      </c>
      <c r="R4091">
        <v>79</v>
      </c>
      <c r="S4091" t="s">
        <v>21</v>
      </c>
      <c r="T4091" t="s">
        <v>25</v>
      </c>
      <c r="U4091" t="s">
        <v>21</v>
      </c>
      <c r="V4091">
        <v>0</v>
      </c>
      <c r="W4091" t="s">
        <v>21</v>
      </c>
      <c r="X4091" t="s">
        <v>32</v>
      </c>
      <c r="Y4091" t="s">
        <v>38</v>
      </c>
      <c r="Z4091">
        <v>53</v>
      </c>
      <c r="AA4091">
        <v>1677</v>
      </c>
      <c r="AB4091" t="s">
        <v>56</v>
      </c>
      <c r="AC4091" t="s">
        <v>57</v>
      </c>
      <c r="AD4091">
        <f>IF(Customers[[#This Row],[Churn Label]]="Yes", 1, 0)</f>
        <v>1</v>
      </c>
    </row>
    <row r="4092" spans="1:30" x14ac:dyDescent="0.2">
      <c r="A4092" t="s">
        <v>8303</v>
      </c>
      <c r="B4092" t="s">
        <v>25</v>
      </c>
      <c r="C4092">
        <v>17</v>
      </c>
      <c r="D4092">
        <v>106</v>
      </c>
      <c r="E4092">
        <v>220.6</v>
      </c>
      <c r="F4092">
        <v>152</v>
      </c>
      <c r="G4092">
        <v>224.2</v>
      </c>
      <c r="H4092" t="s">
        <v>25</v>
      </c>
      <c r="I4092" t="s">
        <v>22</v>
      </c>
      <c r="J4092">
        <v>74.7</v>
      </c>
      <c r="K4092">
        <v>2</v>
      </c>
      <c r="L4092">
        <v>3</v>
      </c>
      <c r="M4092" t="s">
        <v>25</v>
      </c>
      <c r="N4092">
        <v>0</v>
      </c>
      <c r="O4092" t="s">
        <v>27</v>
      </c>
      <c r="P4092" t="s">
        <v>8304</v>
      </c>
      <c r="Q4092" t="s">
        <v>24</v>
      </c>
      <c r="R4092">
        <v>53</v>
      </c>
      <c r="S4092" t="s">
        <v>21</v>
      </c>
      <c r="T4092" t="s">
        <v>21</v>
      </c>
      <c r="U4092" t="s">
        <v>21</v>
      </c>
      <c r="V4092">
        <v>0</v>
      </c>
      <c r="W4092" t="s">
        <v>21</v>
      </c>
      <c r="X4092" t="s">
        <v>32</v>
      </c>
      <c r="Y4092" t="s">
        <v>33</v>
      </c>
      <c r="Z4092">
        <v>41</v>
      </c>
      <c r="AA4092">
        <v>700</v>
      </c>
      <c r="AB4092" t="s">
        <v>56</v>
      </c>
      <c r="AC4092" t="s">
        <v>96</v>
      </c>
      <c r="AD4092">
        <f>IF(Customers[[#This Row],[Churn Label]]="Yes", 1, 0)</f>
        <v>1</v>
      </c>
    </row>
    <row r="4093" spans="1:30" x14ac:dyDescent="0.2">
      <c r="A4093" t="s">
        <v>8305</v>
      </c>
      <c r="B4093" t="s">
        <v>25</v>
      </c>
      <c r="C4093">
        <v>15</v>
      </c>
      <c r="D4093">
        <v>62</v>
      </c>
      <c r="E4093">
        <v>116.8</v>
      </c>
      <c r="F4093">
        <v>33</v>
      </c>
      <c r="G4093">
        <v>129.80000000000001</v>
      </c>
      <c r="H4093" t="s">
        <v>25</v>
      </c>
      <c r="I4093" t="s">
        <v>22</v>
      </c>
      <c r="J4093">
        <v>43.3</v>
      </c>
      <c r="K4093">
        <v>2</v>
      </c>
      <c r="L4093">
        <v>4</v>
      </c>
      <c r="M4093" t="s">
        <v>25</v>
      </c>
      <c r="N4093">
        <v>0</v>
      </c>
      <c r="O4093" t="s">
        <v>81</v>
      </c>
      <c r="P4093" t="s">
        <v>8306</v>
      </c>
      <c r="Q4093" t="s">
        <v>24</v>
      </c>
      <c r="R4093">
        <v>85</v>
      </c>
      <c r="S4093" t="s">
        <v>21</v>
      </c>
      <c r="T4093" t="s">
        <v>25</v>
      </c>
      <c r="U4093" t="s">
        <v>21</v>
      </c>
      <c r="V4093">
        <v>0</v>
      </c>
      <c r="W4093" t="s">
        <v>25</v>
      </c>
      <c r="X4093" t="s">
        <v>32</v>
      </c>
      <c r="Y4093" t="s">
        <v>38</v>
      </c>
      <c r="Z4093">
        <v>55</v>
      </c>
      <c r="AA4093">
        <v>805</v>
      </c>
      <c r="AB4093" t="s">
        <v>65</v>
      </c>
      <c r="AC4093" t="s">
        <v>105</v>
      </c>
      <c r="AD4093">
        <f>IF(Customers[[#This Row],[Churn Label]]="Yes", 1, 0)</f>
        <v>1</v>
      </c>
    </row>
    <row r="4094" spans="1:30" x14ac:dyDescent="0.2">
      <c r="A4094" t="s">
        <v>8307</v>
      </c>
      <c r="B4094" t="s">
        <v>25</v>
      </c>
      <c r="C4094">
        <v>27</v>
      </c>
      <c r="D4094">
        <v>57</v>
      </c>
      <c r="E4094">
        <v>134.19999999999999</v>
      </c>
      <c r="F4094">
        <v>9</v>
      </c>
      <c r="G4094">
        <v>7.1</v>
      </c>
      <c r="H4094" t="s">
        <v>25</v>
      </c>
      <c r="I4094" t="s">
        <v>22</v>
      </c>
      <c r="J4094">
        <v>1.8</v>
      </c>
      <c r="K4094">
        <v>5</v>
      </c>
      <c r="L4094">
        <v>12</v>
      </c>
      <c r="M4094" t="s">
        <v>25</v>
      </c>
      <c r="N4094">
        <v>0</v>
      </c>
      <c r="O4094" t="s">
        <v>61</v>
      </c>
      <c r="P4094" t="s">
        <v>8308</v>
      </c>
      <c r="Q4094" t="s">
        <v>26</v>
      </c>
      <c r="R4094">
        <v>56</v>
      </c>
      <c r="S4094" t="s">
        <v>21</v>
      </c>
      <c r="T4094" t="s">
        <v>21</v>
      </c>
      <c r="U4094" t="s">
        <v>21</v>
      </c>
      <c r="V4094">
        <v>0</v>
      </c>
      <c r="W4094" t="s">
        <v>21</v>
      </c>
      <c r="X4094" t="s">
        <v>98</v>
      </c>
      <c r="Y4094" t="s">
        <v>38</v>
      </c>
      <c r="Z4094">
        <v>62</v>
      </c>
      <c r="AA4094">
        <v>1655</v>
      </c>
      <c r="AB4094" t="s">
        <v>65</v>
      </c>
      <c r="AC4094" t="s">
        <v>66</v>
      </c>
      <c r="AD4094">
        <f>IF(Customers[[#This Row],[Churn Label]]="Yes", 1, 0)</f>
        <v>1</v>
      </c>
    </row>
    <row r="4095" spans="1:30" x14ac:dyDescent="0.2">
      <c r="A4095" t="s">
        <v>8309</v>
      </c>
      <c r="B4095" t="s">
        <v>25</v>
      </c>
      <c r="C4095">
        <v>15</v>
      </c>
      <c r="D4095">
        <v>66</v>
      </c>
      <c r="E4095">
        <v>137.5</v>
      </c>
      <c r="F4095">
        <v>18</v>
      </c>
      <c r="G4095">
        <v>96</v>
      </c>
      <c r="H4095" t="s">
        <v>25</v>
      </c>
      <c r="I4095" t="s">
        <v>22</v>
      </c>
      <c r="J4095">
        <v>32</v>
      </c>
      <c r="K4095">
        <v>4</v>
      </c>
      <c r="L4095">
        <v>2</v>
      </c>
      <c r="M4095" t="s">
        <v>25</v>
      </c>
      <c r="N4095">
        <v>0</v>
      </c>
      <c r="O4095" t="s">
        <v>71</v>
      </c>
      <c r="P4095" t="s">
        <v>8310</v>
      </c>
      <c r="Q4095" t="s">
        <v>26</v>
      </c>
      <c r="R4095">
        <v>79</v>
      </c>
      <c r="S4095" t="s">
        <v>21</v>
      </c>
      <c r="T4095" t="s">
        <v>25</v>
      </c>
      <c r="U4095" t="s">
        <v>21</v>
      </c>
      <c r="V4095">
        <v>0</v>
      </c>
      <c r="W4095" t="s">
        <v>21</v>
      </c>
      <c r="X4095" t="s">
        <v>32</v>
      </c>
      <c r="Y4095" t="s">
        <v>33</v>
      </c>
      <c r="Z4095">
        <v>32</v>
      </c>
      <c r="AA4095">
        <v>486</v>
      </c>
      <c r="AB4095" t="s">
        <v>56</v>
      </c>
      <c r="AC4095" t="s">
        <v>96</v>
      </c>
      <c r="AD4095">
        <f>IF(Customers[[#This Row],[Churn Label]]="Yes", 1, 0)</f>
        <v>1</v>
      </c>
    </row>
    <row r="4096" spans="1:30" x14ac:dyDescent="0.2">
      <c r="A4096" t="s">
        <v>8311</v>
      </c>
      <c r="B4096" t="s">
        <v>25</v>
      </c>
      <c r="C4096">
        <v>5</v>
      </c>
      <c r="D4096">
        <v>42</v>
      </c>
      <c r="E4096">
        <v>77.5</v>
      </c>
      <c r="F4096">
        <v>2</v>
      </c>
      <c r="G4096">
        <v>10.7</v>
      </c>
      <c r="H4096" t="s">
        <v>25</v>
      </c>
      <c r="I4096" t="s">
        <v>22</v>
      </c>
      <c r="J4096">
        <v>3.6</v>
      </c>
      <c r="K4096">
        <v>4</v>
      </c>
      <c r="L4096">
        <v>35</v>
      </c>
      <c r="M4096" t="s">
        <v>25</v>
      </c>
      <c r="N4096">
        <v>0</v>
      </c>
      <c r="O4096" t="s">
        <v>78</v>
      </c>
      <c r="P4096" t="s">
        <v>8312</v>
      </c>
      <c r="Q4096" t="s">
        <v>24</v>
      </c>
      <c r="R4096">
        <v>29</v>
      </c>
      <c r="S4096" t="s">
        <v>25</v>
      </c>
      <c r="T4096" t="s">
        <v>21</v>
      </c>
      <c r="U4096" t="s">
        <v>21</v>
      </c>
      <c r="V4096">
        <v>0</v>
      </c>
      <c r="W4096" t="s">
        <v>21</v>
      </c>
      <c r="X4096" t="s">
        <v>32</v>
      </c>
      <c r="Y4096" t="s">
        <v>38</v>
      </c>
      <c r="Z4096">
        <v>54</v>
      </c>
      <c r="AA4096">
        <v>281</v>
      </c>
      <c r="AB4096" t="s">
        <v>65</v>
      </c>
      <c r="AC4096" t="s">
        <v>97</v>
      </c>
      <c r="AD4096">
        <f>IF(Customers[[#This Row],[Churn Label]]="Yes", 1, 0)</f>
        <v>1</v>
      </c>
    </row>
    <row r="4097" spans="1:30" x14ac:dyDescent="0.2">
      <c r="A4097" t="s">
        <v>8313</v>
      </c>
      <c r="B4097" t="s">
        <v>25</v>
      </c>
      <c r="C4097">
        <v>1</v>
      </c>
      <c r="D4097">
        <v>5</v>
      </c>
      <c r="E4097">
        <v>9</v>
      </c>
      <c r="F4097">
        <v>6</v>
      </c>
      <c r="G4097">
        <v>13.4</v>
      </c>
      <c r="H4097" t="s">
        <v>25</v>
      </c>
      <c r="I4097" t="s">
        <v>22</v>
      </c>
      <c r="J4097">
        <v>4.5</v>
      </c>
      <c r="K4097">
        <v>2</v>
      </c>
      <c r="L4097">
        <v>4</v>
      </c>
      <c r="M4097" t="s">
        <v>21</v>
      </c>
      <c r="N4097">
        <v>7</v>
      </c>
      <c r="O4097" t="s">
        <v>73</v>
      </c>
      <c r="P4097" t="s">
        <v>8314</v>
      </c>
      <c r="Q4097" t="s">
        <v>24</v>
      </c>
      <c r="R4097">
        <v>35</v>
      </c>
      <c r="S4097" t="s">
        <v>21</v>
      </c>
      <c r="T4097" t="s">
        <v>21</v>
      </c>
      <c r="U4097" t="s">
        <v>21</v>
      </c>
      <c r="V4097">
        <v>0</v>
      </c>
      <c r="W4097" t="s">
        <v>21</v>
      </c>
      <c r="X4097" t="s">
        <v>32</v>
      </c>
      <c r="Y4097" t="s">
        <v>38</v>
      </c>
      <c r="Z4097">
        <v>43</v>
      </c>
      <c r="AA4097">
        <v>43</v>
      </c>
      <c r="AB4097" t="s">
        <v>65</v>
      </c>
      <c r="AC4097" t="s">
        <v>87</v>
      </c>
      <c r="AD4097">
        <f>IF(Customers[[#This Row],[Churn Label]]="Yes", 1, 0)</f>
        <v>1</v>
      </c>
    </row>
    <row r="4098" spans="1:30" x14ac:dyDescent="0.2">
      <c r="A4098" t="s">
        <v>8315</v>
      </c>
      <c r="B4098" t="s">
        <v>25</v>
      </c>
      <c r="C4098">
        <v>1</v>
      </c>
      <c r="D4098">
        <v>1</v>
      </c>
      <c r="E4098">
        <v>4</v>
      </c>
      <c r="F4098">
        <v>14</v>
      </c>
      <c r="G4098">
        <v>86.8</v>
      </c>
      <c r="H4098" t="s">
        <v>25</v>
      </c>
      <c r="I4098" t="s">
        <v>22</v>
      </c>
      <c r="J4098">
        <v>43.4</v>
      </c>
      <c r="K4098">
        <v>4</v>
      </c>
      <c r="L4098">
        <v>2</v>
      </c>
      <c r="M4098" t="s">
        <v>25</v>
      </c>
      <c r="N4098">
        <v>0</v>
      </c>
      <c r="O4098" t="s">
        <v>45</v>
      </c>
      <c r="P4098" t="s">
        <v>8316</v>
      </c>
      <c r="Q4098" t="s">
        <v>26</v>
      </c>
      <c r="R4098">
        <v>51</v>
      </c>
      <c r="S4098" t="s">
        <v>21</v>
      </c>
      <c r="T4098" t="s">
        <v>21</v>
      </c>
      <c r="U4098" t="s">
        <v>21</v>
      </c>
      <c r="V4098">
        <v>0</v>
      </c>
      <c r="W4098" t="s">
        <v>21</v>
      </c>
      <c r="X4098" t="s">
        <v>32</v>
      </c>
      <c r="Y4098" t="s">
        <v>38</v>
      </c>
      <c r="Z4098">
        <v>16</v>
      </c>
      <c r="AA4098">
        <v>16</v>
      </c>
      <c r="AB4098" t="s">
        <v>48</v>
      </c>
      <c r="AC4098" t="s">
        <v>101</v>
      </c>
      <c r="AD4098">
        <f>IF(Customers[[#This Row],[Churn Label]]="Yes", 1, 0)</f>
        <v>1</v>
      </c>
    </row>
    <row r="4099" spans="1:30" x14ac:dyDescent="0.2">
      <c r="A4099" t="s">
        <v>8317</v>
      </c>
      <c r="B4099" t="s">
        <v>25</v>
      </c>
      <c r="C4099">
        <v>4</v>
      </c>
      <c r="D4099">
        <v>6</v>
      </c>
      <c r="E4099">
        <v>16.600000000000001</v>
      </c>
      <c r="F4099">
        <v>0</v>
      </c>
      <c r="G4099">
        <v>0</v>
      </c>
      <c r="H4099" t="s">
        <v>21</v>
      </c>
      <c r="I4099" t="s">
        <v>88</v>
      </c>
      <c r="J4099">
        <v>0</v>
      </c>
      <c r="K4099">
        <v>3</v>
      </c>
      <c r="L4099">
        <v>19</v>
      </c>
      <c r="M4099" t="s">
        <v>25</v>
      </c>
      <c r="N4099">
        <v>0</v>
      </c>
      <c r="O4099" t="s">
        <v>85</v>
      </c>
      <c r="P4099" t="s">
        <v>8318</v>
      </c>
      <c r="Q4099" t="s">
        <v>26</v>
      </c>
      <c r="R4099">
        <v>28</v>
      </c>
      <c r="S4099" t="s">
        <v>25</v>
      </c>
      <c r="T4099" t="s">
        <v>21</v>
      </c>
      <c r="U4099" t="s">
        <v>21</v>
      </c>
      <c r="V4099">
        <v>0</v>
      </c>
      <c r="W4099" t="s">
        <v>21</v>
      </c>
      <c r="X4099" t="s">
        <v>32</v>
      </c>
      <c r="Y4099" t="s">
        <v>38</v>
      </c>
      <c r="Z4099">
        <v>26</v>
      </c>
      <c r="AA4099">
        <v>106</v>
      </c>
      <c r="AB4099" t="s">
        <v>48</v>
      </c>
      <c r="AC4099" t="s">
        <v>49</v>
      </c>
      <c r="AD4099">
        <f>IF(Customers[[#This Row],[Churn Label]]="Yes", 1, 0)</f>
        <v>1</v>
      </c>
    </row>
    <row r="4100" spans="1:30" x14ac:dyDescent="0.2">
      <c r="A4100" t="s">
        <v>8319</v>
      </c>
      <c r="B4100" t="s">
        <v>25</v>
      </c>
      <c r="C4100">
        <v>52</v>
      </c>
      <c r="D4100">
        <v>183</v>
      </c>
      <c r="E4100">
        <v>471</v>
      </c>
      <c r="F4100">
        <v>0</v>
      </c>
      <c r="G4100">
        <v>0</v>
      </c>
      <c r="H4100" t="s">
        <v>21</v>
      </c>
      <c r="I4100" t="s">
        <v>22</v>
      </c>
      <c r="J4100">
        <v>0</v>
      </c>
      <c r="K4100">
        <v>3</v>
      </c>
      <c r="L4100">
        <v>5</v>
      </c>
      <c r="M4100" t="s">
        <v>25</v>
      </c>
      <c r="N4100">
        <v>0</v>
      </c>
      <c r="O4100" t="s">
        <v>71</v>
      </c>
      <c r="P4100" t="s">
        <v>8320</v>
      </c>
      <c r="Q4100" t="s">
        <v>24</v>
      </c>
      <c r="R4100">
        <v>44</v>
      </c>
      <c r="S4100" t="s">
        <v>21</v>
      </c>
      <c r="T4100" t="s">
        <v>21</v>
      </c>
      <c r="U4100" t="s">
        <v>21</v>
      </c>
      <c r="V4100">
        <v>0</v>
      </c>
      <c r="W4100" t="s">
        <v>21</v>
      </c>
      <c r="X4100" t="s">
        <v>32</v>
      </c>
      <c r="Y4100" t="s">
        <v>33</v>
      </c>
      <c r="Z4100">
        <v>43</v>
      </c>
      <c r="AA4100">
        <v>2250</v>
      </c>
      <c r="AB4100" t="s">
        <v>48</v>
      </c>
      <c r="AC4100" t="s">
        <v>99</v>
      </c>
      <c r="AD4100">
        <f>IF(Customers[[#This Row],[Churn Label]]="Yes", 1, 0)</f>
        <v>1</v>
      </c>
    </row>
    <row r="4101" spans="1:30" x14ac:dyDescent="0.2">
      <c r="A4101" t="s">
        <v>8321</v>
      </c>
      <c r="B4101" t="s">
        <v>25</v>
      </c>
      <c r="C4101">
        <v>59</v>
      </c>
      <c r="D4101">
        <v>327</v>
      </c>
      <c r="E4101">
        <v>891</v>
      </c>
      <c r="F4101">
        <v>0</v>
      </c>
      <c r="G4101">
        <v>0</v>
      </c>
      <c r="H4101" t="s">
        <v>21</v>
      </c>
      <c r="I4101" t="s">
        <v>88</v>
      </c>
      <c r="J4101">
        <v>0</v>
      </c>
      <c r="K4101">
        <v>4</v>
      </c>
      <c r="L4101">
        <v>3</v>
      </c>
      <c r="M4101" t="s">
        <v>25</v>
      </c>
      <c r="N4101">
        <v>0</v>
      </c>
      <c r="O4101" t="s">
        <v>36</v>
      </c>
      <c r="P4101" t="s">
        <v>8322</v>
      </c>
      <c r="Q4101" t="s">
        <v>26</v>
      </c>
      <c r="R4101">
        <v>75</v>
      </c>
      <c r="S4101" t="s">
        <v>21</v>
      </c>
      <c r="T4101" t="s">
        <v>25</v>
      </c>
      <c r="U4101" t="s">
        <v>21</v>
      </c>
      <c r="V4101">
        <v>0</v>
      </c>
      <c r="W4101" t="s">
        <v>21</v>
      </c>
      <c r="X4101" t="s">
        <v>32</v>
      </c>
      <c r="Y4101" t="s">
        <v>38</v>
      </c>
      <c r="Z4101">
        <v>40</v>
      </c>
      <c r="AA4101">
        <v>2379</v>
      </c>
      <c r="AB4101" t="s">
        <v>48</v>
      </c>
      <c r="AC4101" t="s">
        <v>92</v>
      </c>
      <c r="AD4101">
        <f>IF(Customers[[#This Row],[Churn Label]]="Yes", 1, 0)</f>
        <v>1</v>
      </c>
    </row>
    <row r="4102" spans="1:30" x14ac:dyDescent="0.2">
      <c r="A4102" t="s">
        <v>8323</v>
      </c>
      <c r="B4102" t="s">
        <v>25</v>
      </c>
      <c r="C4102">
        <v>45</v>
      </c>
      <c r="D4102">
        <v>159</v>
      </c>
      <c r="E4102">
        <v>451</v>
      </c>
      <c r="F4102">
        <v>0</v>
      </c>
      <c r="G4102">
        <v>0</v>
      </c>
      <c r="H4102" t="s">
        <v>21</v>
      </c>
      <c r="I4102" t="s">
        <v>22</v>
      </c>
      <c r="J4102">
        <v>0</v>
      </c>
      <c r="K4102">
        <v>0</v>
      </c>
      <c r="L4102">
        <v>4</v>
      </c>
      <c r="M4102" t="s">
        <v>25</v>
      </c>
      <c r="N4102">
        <v>0</v>
      </c>
      <c r="O4102" t="s">
        <v>43</v>
      </c>
      <c r="P4102" t="s">
        <v>8324</v>
      </c>
      <c r="Q4102" t="s">
        <v>26</v>
      </c>
      <c r="R4102">
        <v>73</v>
      </c>
      <c r="S4102" t="s">
        <v>21</v>
      </c>
      <c r="T4102" t="s">
        <v>25</v>
      </c>
      <c r="U4102" t="s">
        <v>21</v>
      </c>
      <c r="V4102">
        <v>0</v>
      </c>
      <c r="W4102" t="s">
        <v>25</v>
      </c>
      <c r="X4102" t="s">
        <v>32</v>
      </c>
      <c r="Y4102" t="s">
        <v>38</v>
      </c>
      <c r="Z4102">
        <v>41</v>
      </c>
      <c r="AA4102">
        <v>1851</v>
      </c>
      <c r="AB4102" t="s">
        <v>65</v>
      </c>
      <c r="AC4102" t="s">
        <v>105</v>
      </c>
      <c r="AD4102">
        <f>IF(Customers[[#This Row],[Churn Label]]="Yes", 1, 0)</f>
        <v>1</v>
      </c>
    </row>
    <row r="4103" spans="1:30" x14ac:dyDescent="0.2">
      <c r="A4103" t="s">
        <v>8325</v>
      </c>
      <c r="B4103" t="s">
        <v>25</v>
      </c>
      <c r="C4103">
        <v>13</v>
      </c>
      <c r="D4103">
        <v>37</v>
      </c>
      <c r="E4103">
        <v>146.6</v>
      </c>
      <c r="F4103">
        <v>0</v>
      </c>
      <c r="G4103">
        <v>0</v>
      </c>
      <c r="H4103" t="s">
        <v>21</v>
      </c>
      <c r="I4103" t="s">
        <v>22</v>
      </c>
      <c r="J4103">
        <v>0</v>
      </c>
      <c r="K4103">
        <v>4</v>
      </c>
      <c r="L4103">
        <v>6</v>
      </c>
      <c r="M4103" t="s">
        <v>25</v>
      </c>
      <c r="N4103">
        <v>0</v>
      </c>
      <c r="O4103" t="s">
        <v>52</v>
      </c>
      <c r="P4103" t="s">
        <v>8326</v>
      </c>
      <c r="Q4103" t="s">
        <v>24</v>
      </c>
      <c r="R4103">
        <v>47</v>
      </c>
      <c r="S4103" t="s">
        <v>21</v>
      </c>
      <c r="T4103" t="s">
        <v>21</v>
      </c>
      <c r="U4103" t="s">
        <v>21</v>
      </c>
      <c r="V4103">
        <v>0</v>
      </c>
      <c r="W4103" t="s">
        <v>25</v>
      </c>
      <c r="X4103" t="s">
        <v>32</v>
      </c>
      <c r="Y4103" t="s">
        <v>38</v>
      </c>
      <c r="Z4103">
        <v>52</v>
      </c>
      <c r="AA4103">
        <v>696</v>
      </c>
      <c r="AB4103" t="s">
        <v>56</v>
      </c>
      <c r="AC4103" t="s">
        <v>96</v>
      </c>
      <c r="AD4103">
        <f>IF(Customers[[#This Row],[Churn Label]]="Yes", 1, 0)</f>
        <v>1</v>
      </c>
    </row>
    <row r="4104" spans="1:30" x14ac:dyDescent="0.2">
      <c r="A4104" t="s">
        <v>8327</v>
      </c>
      <c r="B4104" t="s">
        <v>25</v>
      </c>
      <c r="C4104">
        <v>31</v>
      </c>
      <c r="D4104">
        <v>125</v>
      </c>
      <c r="E4104">
        <v>248.4</v>
      </c>
      <c r="F4104">
        <v>0</v>
      </c>
      <c r="G4104">
        <v>0</v>
      </c>
      <c r="H4104" t="s">
        <v>21</v>
      </c>
      <c r="I4104" t="s">
        <v>22</v>
      </c>
      <c r="J4104">
        <v>0</v>
      </c>
      <c r="K4104">
        <v>0</v>
      </c>
      <c r="L4104">
        <v>2</v>
      </c>
      <c r="M4104" t="s">
        <v>21</v>
      </c>
      <c r="N4104">
        <v>6</v>
      </c>
      <c r="O4104" t="s">
        <v>71</v>
      </c>
      <c r="P4104" t="s">
        <v>8328</v>
      </c>
      <c r="Q4104" t="s">
        <v>26</v>
      </c>
      <c r="R4104">
        <v>58</v>
      </c>
      <c r="S4104" t="s">
        <v>21</v>
      </c>
      <c r="T4104" t="s">
        <v>21</v>
      </c>
      <c r="U4104" t="s">
        <v>21</v>
      </c>
      <c r="V4104">
        <v>0</v>
      </c>
      <c r="W4104" t="s">
        <v>25</v>
      </c>
      <c r="X4104" t="s">
        <v>32</v>
      </c>
      <c r="Y4104" t="s">
        <v>38</v>
      </c>
      <c r="Z4104">
        <v>25</v>
      </c>
      <c r="AA4104">
        <v>778</v>
      </c>
      <c r="AB4104" t="s">
        <v>90</v>
      </c>
      <c r="AC4104" t="s">
        <v>91</v>
      </c>
      <c r="AD4104">
        <f>IF(Customers[[#This Row],[Churn Label]]="Yes", 1, 0)</f>
        <v>1</v>
      </c>
    </row>
    <row r="4105" spans="1:30" x14ac:dyDescent="0.2">
      <c r="A4105" t="s">
        <v>8329</v>
      </c>
      <c r="B4105" t="s">
        <v>25</v>
      </c>
      <c r="C4105">
        <v>13</v>
      </c>
      <c r="D4105">
        <v>32</v>
      </c>
      <c r="E4105">
        <v>103.9</v>
      </c>
      <c r="F4105">
        <v>0</v>
      </c>
      <c r="G4105">
        <v>0</v>
      </c>
      <c r="H4105" t="s">
        <v>21</v>
      </c>
      <c r="I4105" t="s">
        <v>22</v>
      </c>
      <c r="J4105">
        <v>0</v>
      </c>
      <c r="K4105">
        <v>0</v>
      </c>
      <c r="L4105">
        <v>18</v>
      </c>
      <c r="M4105" t="s">
        <v>25</v>
      </c>
      <c r="N4105">
        <v>0</v>
      </c>
      <c r="O4105" t="s">
        <v>76</v>
      </c>
      <c r="P4105" t="s">
        <v>8330</v>
      </c>
      <c r="Q4105" t="s">
        <v>26</v>
      </c>
      <c r="R4105">
        <v>30</v>
      </c>
      <c r="S4105" t="s">
        <v>21</v>
      </c>
      <c r="T4105" t="s">
        <v>21</v>
      </c>
      <c r="U4105" t="s">
        <v>21</v>
      </c>
      <c r="V4105">
        <v>0</v>
      </c>
      <c r="W4105" t="s">
        <v>21</v>
      </c>
      <c r="X4105" t="s">
        <v>32</v>
      </c>
      <c r="Y4105" t="s">
        <v>38</v>
      </c>
      <c r="Z4105">
        <v>26</v>
      </c>
      <c r="AA4105">
        <v>340</v>
      </c>
      <c r="AB4105" t="s">
        <v>65</v>
      </c>
      <c r="AC4105" t="s">
        <v>97</v>
      </c>
      <c r="AD4105">
        <f>IF(Customers[[#This Row],[Churn Label]]="Yes", 1, 0)</f>
        <v>1</v>
      </c>
    </row>
    <row r="4106" spans="1:30" x14ac:dyDescent="0.2">
      <c r="A4106" t="s">
        <v>8331</v>
      </c>
      <c r="B4106" t="s">
        <v>25</v>
      </c>
      <c r="C4106">
        <v>35</v>
      </c>
      <c r="D4106">
        <v>209</v>
      </c>
      <c r="E4106">
        <v>419.8</v>
      </c>
      <c r="F4106">
        <v>0</v>
      </c>
      <c r="G4106">
        <v>0</v>
      </c>
      <c r="H4106" t="s">
        <v>21</v>
      </c>
      <c r="I4106" t="s">
        <v>22</v>
      </c>
      <c r="J4106">
        <v>0</v>
      </c>
      <c r="K4106">
        <v>4</v>
      </c>
      <c r="L4106">
        <v>4</v>
      </c>
      <c r="M4106" t="s">
        <v>25</v>
      </c>
      <c r="N4106">
        <v>0</v>
      </c>
      <c r="O4106" t="s">
        <v>27</v>
      </c>
      <c r="P4106" t="s">
        <v>8332</v>
      </c>
      <c r="Q4106" t="s">
        <v>26</v>
      </c>
      <c r="R4106">
        <v>51</v>
      </c>
      <c r="S4106" t="s">
        <v>21</v>
      </c>
      <c r="T4106" t="s">
        <v>21</v>
      </c>
      <c r="U4106" t="s">
        <v>21</v>
      </c>
      <c r="V4106">
        <v>0</v>
      </c>
      <c r="W4106" t="s">
        <v>21</v>
      </c>
      <c r="X4106" t="s">
        <v>32</v>
      </c>
      <c r="Y4106" t="s">
        <v>33</v>
      </c>
      <c r="Z4106">
        <v>26</v>
      </c>
      <c r="AA4106">
        <v>923</v>
      </c>
      <c r="AB4106" t="s">
        <v>39</v>
      </c>
      <c r="AC4106" t="s">
        <v>106</v>
      </c>
      <c r="AD4106">
        <f>IF(Customers[[#This Row],[Churn Label]]="Yes", 1, 0)</f>
        <v>1</v>
      </c>
    </row>
    <row r="4107" spans="1:30" x14ac:dyDescent="0.2">
      <c r="A4107" t="s">
        <v>8333</v>
      </c>
      <c r="B4107" t="s">
        <v>25</v>
      </c>
      <c r="C4107">
        <v>2</v>
      </c>
      <c r="D4107">
        <v>21</v>
      </c>
      <c r="E4107">
        <v>40</v>
      </c>
      <c r="F4107">
        <v>0</v>
      </c>
      <c r="G4107">
        <v>0</v>
      </c>
      <c r="H4107" t="s">
        <v>21</v>
      </c>
      <c r="I4107" t="s">
        <v>22</v>
      </c>
      <c r="J4107">
        <v>0</v>
      </c>
      <c r="K4107">
        <v>0</v>
      </c>
      <c r="L4107">
        <v>1</v>
      </c>
      <c r="M4107" t="s">
        <v>25</v>
      </c>
      <c r="N4107">
        <v>0</v>
      </c>
      <c r="O4107" t="s">
        <v>68</v>
      </c>
      <c r="P4107" t="s">
        <v>8334</v>
      </c>
      <c r="Q4107" t="s">
        <v>26</v>
      </c>
      <c r="R4107">
        <v>59</v>
      </c>
      <c r="S4107" t="s">
        <v>21</v>
      </c>
      <c r="T4107" t="s">
        <v>21</v>
      </c>
      <c r="U4107" t="s">
        <v>21</v>
      </c>
      <c r="V4107">
        <v>0</v>
      </c>
      <c r="W4107" t="s">
        <v>21</v>
      </c>
      <c r="X4107" t="s">
        <v>32</v>
      </c>
      <c r="Y4107" t="s">
        <v>38</v>
      </c>
      <c r="Z4107">
        <v>45</v>
      </c>
      <c r="AA4107">
        <v>112</v>
      </c>
      <c r="AB4107" t="s">
        <v>39</v>
      </c>
      <c r="AC4107" t="s">
        <v>104</v>
      </c>
      <c r="AD4107">
        <f>IF(Customers[[#This Row],[Churn Label]]="Yes", 1, 0)</f>
        <v>1</v>
      </c>
    </row>
    <row r="4108" spans="1:30" x14ac:dyDescent="0.2">
      <c r="A4108" t="s">
        <v>8335</v>
      </c>
      <c r="B4108" t="s">
        <v>25</v>
      </c>
      <c r="C4108">
        <v>1</v>
      </c>
      <c r="D4108">
        <v>2</v>
      </c>
      <c r="E4108">
        <v>5</v>
      </c>
      <c r="F4108">
        <v>0</v>
      </c>
      <c r="G4108">
        <v>0</v>
      </c>
      <c r="H4108" t="s">
        <v>21</v>
      </c>
      <c r="I4108" t="s">
        <v>22</v>
      </c>
      <c r="J4108">
        <v>0</v>
      </c>
      <c r="K4108">
        <v>2</v>
      </c>
      <c r="L4108">
        <v>11</v>
      </c>
      <c r="M4108" t="s">
        <v>25</v>
      </c>
      <c r="N4108">
        <v>0</v>
      </c>
      <c r="O4108" t="s">
        <v>81</v>
      </c>
      <c r="P4108" t="s">
        <v>8336</v>
      </c>
      <c r="Q4108" t="s">
        <v>26</v>
      </c>
      <c r="R4108">
        <v>28</v>
      </c>
      <c r="S4108" t="s">
        <v>25</v>
      </c>
      <c r="T4108" t="s">
        <v>21</v>
      </c>
      <c r="U4108" t="s">
        <v>21</v>
      </c>
      <c r="V4108">
        <v>0</v>
      </c>
      <c r="W4108" t="s">
        <v>21</v>
      </c>
      <c r="X4108" t="s">
        <v>32</v>
      </c>
      <c r="Y4108" t="s">
        <v>95</v>
      </c>
      <c r="Z4108">
        <v>26</v>
      </c>
      <c r="AA4108">
        <v>26</v>
      </c>
      <c r="AB4108" t="s">
        <v>39</v>
      </c>
      <c r="AC4108" t="s">
        <v>104</v>
      </c>
      <c r="AD4108">
        <f>IF(Customers[[#This Row],[Churn Label]]="Yes", 1, 0)</f>
        <v>1</v>
      </c>
    </row>
    <row r="4109" spans="1:30" x14ac:dyDescent="0.2">
      <c r="A4109" t="s">
        <v>8337</v>
      </c>
      <c r="B4109" t="s">
        <v>25</v>
      </c>
      <c r="C4109">
        <v>24</v>
      </c>
      <c r="D4109">
        <v>146</v>
      </c>
      <c r="E4109">
        <v>341.4</v>
      </c>
      <c r="F4109">
        <v>0</v>
      </c>
      <c r="G4109">
        <v>0</v>
      </c>
      <c r="H4109" t="s">
        <v>21</v>
      </c>
      <c r="I4109" t="s">
        <v>22</v>
      </c>
      <c r="J4109">
        <v>0</v>
      </c>
      <c r="K4109">
        <v>0</v>
      </c>
      <c r="L4109">
        <v>2</v>
      </c>
      <c r="M4109" t="s">
        <v>25</v>
      </c>
      <c r="N4109">
        <v>0</v>
      </c>
      <c r="O4109" t="s">
        <v>81</v>
      </c>
      <c r="P4109" t="s">
        <v>8338</v>
      </c>
      <c r="Q4109" t="s">
        <v>24</v>
      </c>
      <c r="R4109">
        <v>77</v>
      </c>
      <c r="S4109" t="s">
        <v>21</v>
      </c>
      <c r="T4109" t="s">
        <v>25</v>
      </c>
      <c r="U4109" t="s">
        <v>21</v>
      </c>
      <c r="V4109">
        <v>0</v>
      </c>
      <c r="W4109" t="s">
        <v>21</v>
      </c>
      <c r="X4109" t="s">
        <v>32</v>
      </c>
      <c r="Y4109" t="s">
        <v>38</v>
      </c>
      <c r="Z4109">
        <v>37</v>
      </c>
      <c r="AA4109">
        <v>907</v>
      </c>
      <c r="AB4109" t="s">
        <v>65</v>
      </c>
      <c r="AC4109" t="s">
        <v>106</v>
      </c>
      <c r="AD4109">
        <f>IF(Customers[[#This Row],[Churn Label]]="Yes", 1, 0)</f>
        <v>1</v>
      </c>
    </row>
    <row r="4110" spans="1:30" x14ac:dyDescent="0.2">
      <c r="A4110" t="s">
        <v>8339</v>
      </c>
      <c r="B4110" t="s">
        <v>25</v>
      </c>
      <c r="C4110">
        <v>16</v>
      </c>
      <c r="D4110">
        <v>105</v>
      </c>
      <c r="E4110">
        <v>246</v>
      </c>
      <c r="F4110">
        <v>0</v>
      </c>
      <c r="G4110">
        <v>0</v>
      </c>
      <c r="H4110" t="s">
        <v>21</v>
      </c>
      <c r="I4110" t="s">
        <v>22</v>
      </c>
      <c r="J4110">
        <v>0</v>
      </c>
      <c r="K4110">
        <v>0</v>
      </c>
      <c r="L4110">
        <v>5</v>
      </c>
      <c r="M4110" t="s">
        <v>25</v>
      </c>
      <c r="N4110">
        <v>0</v>
      </c>
      <c r="O4110" t="s">
        <v>51</v>
      </c>
      <c r="P4110" t="s">
        <v>8340</v>
      </c>
      <c r="Q4110" t="s">
        <v>24</v>
      </c>
      <c r="R4110">
        <v>64</v>
      </c>
      <c r="S4110" t="s">
        <v>21</v>
      </c>
      <c r="T4110" t="s">
        <v>21</v>
      </c>
      <c r="U4110" t="s">
        <v>21</v>
      </c>
      <c r="V4110">
        <v>0</v>
      </c>
      <c r="W4110" t="s">
        <v>21</v>
      </c>
      <c r="X4110" t="s">
        <v>32</v>
      </c>
      <c r="Y4110" t="s">
        <v>38</v>
      </c>
      <c r="Z4110">
        <v>34</v>
      </c>
      <c r="AA4110">
        <v>564</v>
      </c>
      <c r="AB4110" t="s">
        <v>65</v>
      </c>
      <c r="AC4110" t="s">
        <v>7520</v>
      </c>
      <c r="AD4110">
        <f>IF(Customers[[#This Row],[Churn Label]]="Yes", 1, 0)</f>
        <v>1</v>
      </c>
    </row>
    <row r="4111" spans="1:30" x14ac:dyDescent="0.2">
      <c r="A4111" t="s">
        <v>8341</v>
      </c>
      <c r="B4111" t="s">
        <v>25</v>
      </c>
      <c r="C4111">
        <v>1</v>
      </c>
      <c r="D4111">
        <v>5</v>
      </c>
      <c r="E4111">
        <v>16</v>
      </c>
      <c r="F4111">
        <v>0</v>
      </c>
      <c r="G4111">
        <v>0</v>
      </c>
      <c r="H4111" t="s">
        <v>21</v>
      </c>
      <c r="I4111" t="s">
        <v>88</v>
      </c>
      <c r="J4111">
        <v>0</v>
      </c>
      <c r="K4111">
        <v>4</v>
      </c>
      <c r="L4111">
        <v>8</v>
      </c>
      <c r="M4111" t="s">
        <v>21</v>
      </c>
      <c r="N4111">
        <v>33</v>
      </c>
      <c r="O4111" t="s">
        <v>44</v>
      </c>
      <c r="P4111" t="s">
        <v>8342</v>
      </c>
      <c r="Q4111" t="s">
        <v>26</v>
      </c>
      <c r="R4111">
        <v>80</v>
      </c>
      <c r="S4111" t="s">
        <v>21</v>
      </c>
      <c r="T4111" t="s">
        <v>25</v>
      </c>
      <c r="U4111" t="s">
        <v>21</v>
      </c>
      <c r="V4111">
        <v>0</v>
      </c>
      <c r="W4111" t="s">
        <v>21</v>
      </c>
      <c r="X4111" t="s">
        <v>32</v>
      </c>
      <c r="Y4111" t="s">
        <v>38</v>
      </c>
      <c r="Z4111">
        <v>40</v>
      </c>
      <c r="AA4111">
        <v>40</v>
      </c>
      <c r="AB4111" t="s">
        <v>48</v>
      </c>
      <c r="AC4111" t="s">
        <v>92</v>
      </c>
      <c r="AD4111">
        <f>IF(Customers[[#This Row],[Churn Label]]="Yes", 1, 0)</f>
        <v>1</v>
      </c>
    </row>
    <row r="4112" spans="1:30" x14ac:dyDescent="0.2">
      <c r="A4112" t="s">
        <v>8343</v>
      </c>
      <c r="B4112" t="s">
        <v>25</v>
      </c>
      <c r="C4112">
        <v>37</v>
      </c>
      <c r="D4112">
        <v>232</v>
      </c>
      <c r="E4112">
        <v>551.20000000000005</v>
      </c>
      <c r="F4112">
        <v>0</v>
      </c>
      <c r="G4112">
        <v>0</v>
      </c>
      <c r="H4112" t="s">
        <v>21</v>
      </c>
      <c r="I4112" t="s">
        <v>22</v>
      </c>
      <c r="J4112">
        <v>0</v>
      </c>
      <c r="K4112">
        <v>0</v>
      </c>
      <c r="L4112">
        <v>3</v>
      </c>
      <c r="M4112" t="s">
        <v>25</v>
      </c>
      <c r="N4112">
        <v>0</v>
      </c>
      <c r="O4112" t="s">
        <v>74</v>
      </c>
      <c r="P4112" t="s">
        <v>8344</v>
      </c>
      <c r="Q4112" t="s">
        <v>26</v>
      </c>
      <c r="R4112">
        <v>63</v>
      </c>
      <c r="S4112" t="s">
        <v>21</v>
      </c>
      <c r="T4112" t="s">
        <v>21</v>
      </c>
      <c r="U4112" t="s">
        <v>21</v>
      </c>
      <c r="V4112">
        <v>0</v>
      </c>
      <c r="W4112" t="s">
        <v>21</v>
      </c>
      <c r="X4112" t="s">
        <v>32</v>
      </c>
      <c r="Y4112" t="s">
        <v>33</v>
      </c>
      <c r="Z4112">
        <v>44</v>
      </c>
      <c r="AA4112">
        <v>1605</v>
      </c>
      <c r="AB4112" t="s">
        <v>65</v>
      </c>
      <c r="AC4112" t="s">
        <v>105</v>
      </c>
      <c r="AD4112">
        <f>IF(Customers[[#This Row],[Churn Label]]="Yes", 1, 0)</f>
        <v>1</v>
      </c>
    </row>
    <row r="4113" spans="1:30" x14ac:dyDescent="0.2">
      <c r="A4113" t="s">
        <v>8345</v>
      </c>
      <c r="B4113" t="s">
        <v>25</v>
      </c>
      <c r="C4113">
        <v>1</v>
      </c>
      <c r="D4113">
        <v>5</v>
      </c>
      <c r="E4113">
        <v>13</v>
      </c>
      <c r="F4113">
        <v>0</v>
      </c>
      <c r="G4113">
        <v>0</v>
      </c>
      <c r="H4113" t="s">
        <v>21</v>
      </c>
      <c r="I4113" t="s">
        <v>88</v>
      </c>
      <c r="J4113">
        <v>0</v>
      </c>
      <c r="K4113">
        <v>5</v>
      </c>
      <c r="L4113">
        <v>0</v>
      </c>
      <c r="M4113" t="s">
        <v>21</v>
      </c>
      <c r="N4113">
        <v>0</v>
      </c>
      <c r="O4113" t="s">
        <v>67</v>
      </c>
      <c r="P4113" t="s">
        <v>8346</v>
      </c>
      <c r="Q4113" t="s">
        <v>26</v>
      </c>
      <c r="R4113">
        <v>56</v>
      </c>
      <c r="S4113" t="s">
        <v>21</v>
      </c>
      <c r="T4113" t="s">
        <v>21</v>
      </c>
      <c r="U4113" t="s">
        <v>21</v>
      </c>
      <c r="V4113">
        <v>0</v>
      </c>
      <c r="W4113" t="s">
        <v>21</v>
      </c>
      <c r="X4113" t="s">
        <v>32</v>
      </c>
      <c r="Y4113" t="s">
        <v>95</v>
      </c>
      <c r="Z4113">
        <v>12</v>
      </c>
      <c r="AA4113">
        <v>12</v>
      </c>
      <c r="AB4113" t="s">
        <v>65</v>
      </c>
      <c r="AC4113" t="s">
        <v>66</v>
      </c>
      <c r="AD4113">
        <f>IF(Customers[[#This Row],[Churn Label]]="Yes", 1, 0)</f>
        <v>1</v>
      </c>
    </row>
    <row r="4114" spans="1:30" x14ac:dyDescent="0.2">
      <c r="A4114" t="s">
        <v>8347</v>
      </c>
      <c r="B4114" t="s">
        <v>25</v>
      </c>
      <c r="C4114">
        <v>10</v>
      </c>
      <c r="D4114">
        <v>51</v>
      </c>
      <c r="E4114">
        <v>144.69999999999999</v>
      </c>
      <c r="F4114">
        <v>224.4375</v>
      </c>
      <c r="G4114">
        <v>412.96499999999997</v>
      </c>
      <c r="H4114" t="s">
        <v>25</v>
      </c>
      <c r="I4114" t="s">
        <v>22</v>
      </c>
      <c r="J4114">
        <v>103.2</v>
      </c>
      <c r="K4114">
        <v>2</v>
      </c>
      <c r="L4114">
        <v>9</v>
      </c>
      <c r="M4114" t="s">
        <v>25</v>
      </c>
      <c r="N4114">
        <v>0</v>
      </c>
      <c r="O4114" t="s">
        <v>83</v>
      </c>
      <c r="P4114" t="s">
        <v>8348</v>
      </c>
      <c r="Q4114" t="s">
        <v>24</v>
      </c>
      <c r="R4114">
        <v>45</v>
      </c>
      <c r="S4114" t="s">
        <v>21</v>
      </c>
      <c r="T4114" t="s">
        <v>21</v>
      </c>
      <c r="U4114" t="s">
        <v>21</v>
      </c>
      <c r="V4114">
        <v>0</v>
      </c>
      <c r="W4114" t="s">
        <v>21</v>
      </c>
      <c r="X4114" t="s">
        <v>32</v>
      </c>
      <c r="Y4114" t="s">
        <v>38</v>
      </c>
      <c r="Z4114">
        <v>34</v>
      </c>
      <c r="AA4114">
        <v>327</v>
      </c>
      <c r="AB4114" t="s">
        <v>90</v>
      </c>
      <c r="AC4114" t="s">
        <v>91</v>
      </c>
      <c r="AD4114">
        <f>IF(Customers[[#This Row],[Churn Label]]="Yes", 1, 0)</f>
        <v>1</v>
      </c>
    </row>
    <row r="4115" spans="1:30" x14ac:dyDescent="0.2">
      <c r="A4115" t="s">
        <v>8349</v>
      </c>
      <c r="B4115" t="s">
        <v>25</v>
      </c>
      <c r="C4115">
        <v>8</v>
      </c>
      <c r="D4115">
        <v>24</v>
      </c>
      <c r="E4115">
        <v>84.8</v>
      </c>
      <c r="F4115">
        <v>236.25</v>
      </c>
      <c r="G4115">
        <v>434.7</v>
      </c>
      <c r="H4115" t="s">
        <v>25</v>
      </c>
      <c r="I4115" t="s">
        <v>22</v>
      </c>
      <c r="J4115">
        <v>86.9</v>
      </c>
      <c r="K4115">
        <v>0</v>
      </c>
      <c r="L4115">
        <v>2</v>
      </c>
      <c r="M4115" t="s">
        <v>25</v>
      </c>
      <c r="N4115">
        <v>0</v>
      </c>
      <c r="O4115" t="s">
        <v>28</v>
      </c>
      <c r="P4115" t="s">
        <v>8350</v>
      </c>
      <c r="Q4115" t="s">
        <v>24</v>
      </c>
      <c r="R4115">
        <v>37</v>
      </c>
      <c r="S4115" t="s">
        <v>21</v>
      </c>
      <c r="T4115" t="s">
        <v>21</v>
      </c>
      <c r="U4115" t="s">
        <v>21</v>
      </c>
      <c r="V4115">
        <v>0</v>
      </c>
      <c r="W4115" t="s">
        <v>21</v>
      </c>
      <c r="X4115" t="s">
        <v>32</v>
      </c>
      <c r="Y4115" t="s">
        <v>38</v>
      </c>
      <c r="Z4115">
        <v>39</v>
      </c>
      <c r="AA4115">
        <v>328</v>
      </c>
      <c r="AB4115" t="s">
        <v>56</v>
      </c>
      <c r="AC4115" t="s">
        <v>96</v>
      </c>
      <c r="AD4115">
        <f>IF(Customers[[#This Row],[Churn Label]]="Yes", 1, 0)</f>
        <v>1</v>
      </c>
    </row>
    <row r="4116" spans="1:30" x14ac:dyDescent="0.2">
      <c r="A4116" t="s">
        <v>8351</v>
      </c>
      <c r="B4116" t="s">
        <v>25</v>
      </c>
      <c r="C4116">
        <v>45</v>
      </c>
      <c r="D4116">
        <v>182</v>
      </c>
      <c r="E4116">
        <v>400.7</v>
      </c>
      <c r="F4116">
        <v>225</v>
      </c>
      <c r="G4116">
        <v>414</v>
      </c>
      <c r="H4116" t="s">
        <v>25</v>
      </c>
      <c r="I4116" t="s">
        <v>22</v>
      </c>
      <c r="J4116">
        <v>138</v>
      </c>
      <c r="K4116">
        <v>5</v>
      </c>
      <c r="L4116">
        <v>3</v>
      </c>
      <c r="M4116" t="s">
        <v>25</v>
      </c>
      <c r="N4116">
        <v>0</v>
      </c>
      <c r="O4116" t="s">
        <v>84</v>
      </c>
      <c r="P4116" t="s">
        <v>8352</v>
      </c>
      <c r="Q4116" t="s">
        <v>26</v>
      </c>
      <c r="R4116">
        <v>76</v>
      </c>
      <c r="S4116" t="s">
        <v>21</v>
      </c>
      <c r="T4116" t="s">
        <v>25</v>
      </c>
      <c r="U4116" t="s">
        <v>21</v>
      </c>
      <c r="V4116">
        <v>0</v>
      </c>
      <c r="W4116" t="s">
        <v>25</v>
      </c>
      <c r="X4116" t="s">
        <v>98</v>
      </c>
      <c r="Y4116" t="s">
        <v>33</v>
      </c>
      <c r="Z4116">
        <v>23</v>
      </c>
      <c r="AA4116">
        <v>1026</v>
      </c>
      <c r="AB4116" t="s">
        <v>65</v>
      </c>
      <c r="AC4116" t="s">
        <v>87</v>
      </c>
      <c r="AD4116">
        <f>IF(Customers[[#This Row],[Churn Label]]="Yes", 1, 0)</f>
        <v>1</v>
      </c>
    </row>
    <row r="4117" spans="1:30" x14ac:dyDescent="0.2">
      <c r="A4117" t="s">
        <v>8353</v>
      </c>
      <c r="B4117" t="s">
        <v>25</v>
      </c>
      <c r="C4117">
        <v>27</v>
      </c>
      <c r="D4117">
        <v>105</v>
      </c>
      <c r="E4117">
        <v>374.3</v>
      </c>
      <c r="F4117">
        <v>27</v>
      </c>
      <c r="G4117">
        <v>243</v>
      </c>
      <c r="H4117" t="s">
        <v>25</v>
      </c>
      <c r="I4117" t="s">
        <v>22</v>
      </c>
      <c r="J4117">
        <v>81</v>
      </c>
      <c r="K4117">
        <v>2</v>
      </c>
      <c r="L4117">
        <v>0</v>
      </c>
      <c r="M4117" t="s">
        <v>21</v>
      </c>
      <c r="N4117">
        <v>0</v>
      </c>
      <c r="O4117" t="s">
        <v>31</v>
      </c>
      <c r="P4117" t="s">
        <v>8354</v>
      </c>
      <c r="Q4117" t="s">
        <v>26</v>
      </c>
      <c r="R4117">
        <v>66</v>
      </c>
      <c r="S4117" t="s">
        <v>21</v>
      </c>
      <c r="T4117" t="s">
        <v>25</v>
      </c>
      <c r="U4117" t="s">
        <v>21</v>
      </c>
      <c r="V4117">
        <v>0</v>
      </c>
      <c r="W4117" t="s">
        <v>21</v>
      </c>
      <c r="X4117" t="s">
        <v>98</v>
      </c>
      <c r="Y4117" t="s">
        <v>38</v>
      </c>
      <c r="Z4117">
        <v>15</v>
      </c>
      <c r="AA4117">
        <v>411</v>
      </c>
      <c r="AB4117" t="s">
        <v>48</v>
      </c>
      <c r="AC4117" t="s">
        <v>49</v>
      </c>
      <c r="AD4117">
        <f>IF(Customers[[#This Row],[Churn Label]]="Yes", 1, 0)</f>
        <v>1</v>
      </c>
    </row>
    <row r="4118" spans="1:30" x14ac:dyDescent="0.2">
      <c r="A4118" t="s">
        <v>8355</v>
      </c>
      <c r="B4118" t="s">
        <v>25</v>
      </c>
      <c r="C4118">
        <v>13</v>
      </c>
      <c r="D4118">
        <v>17</v>
      </c>
      <c r="E4118">
        <v>50.1</v>
      </c>
      <c r="F4118">
        <v>39</v>
      </c>
      <c r="G4118">
        <v>89.7</v>
      </c>
      <c r="H4118" t="s">
        <v>25</v>
      </c>
      <c r="I4118" t="s">
        <v>22</v>
      </c>
      <c r="J4118">
        <v>44.9</v>
      </c>
      <c r="K4118">
        <v>2</v>
      </c>
      <c r="L4118">
        <v>4</v>
      </c>
      <c r="M4118" t="s">
        <v>21</v>
      </c>
      <c r="N4118">
        <v>24</v>
      </c>
      <c r="O4118" t="s">
        <v>83</v>
      </c>
      <c r="P4118" t="s">
        <v>8356</v>
      </c>
      <c r="Q4118" t="s">
        <v>26</v>
      </c>
      <c r="R4118">
        <v>45</v>
      </c>
      <c r="S4118" t="s">
        <v>21</v>
      </c>
      <c r="T4118" t="s">
        <v>21</v>
      </c>
      <c r="U4118" t="s">
        <v>21</v>
      </c>
      <c r="V4118">
        <v>0</v>
      </c>
      <c r="W4118" t="s">
        <v>21</v>
      </c>
      <c r="X4118" t="s">
        <v>32</v>
      </c>
      <c r="Y4118" t="s">
        <v>95</v>
      </c>
      <c r="Z4118">
        <v>43</v>
      </c>
      <c r="AA4118">
        <v>535</v>
      </c>
      <c r="AB4118" t="s">
        <v>48</v>
      </c>
      <c r="AC4118" t="s">
        <v>49</v>
      </c>
      <c r="AD4118">
        <f>IF(Customers[[#This Row],[Churn Label]]="Yes", 1, 0)</f>
        <v>1</v>
      </c>
    </row>
    <row r="4119" spans="1:30" x14ac:dyDescent="0.2">
      <c r="A4119" t="s">
        <v>8357</v>
      </c>
      <c r="B4119" t="s">
        <v>25</v>
      </c>
      <c r="C4119">
        <v>44</v>
      </c>
      <c r="D4119">
        <v>136</v>
      </c>
      <c r="E4119">
        <v>443.4</v>
      </c>
      <c r="F4119">
        <v>264</v>
      </c>
      <c r="G4119">
        <v>396</v>
      </c>
      <c r="H4119" t="s">
        <v>25</v>
      </c>
      <c r="I4119" t="s">
        <v>22</v>
      </c>
      <c r="J4119">
        <v>198</v>
      </c>
      <c r="K4119">
        <v>5</v>
      </c>
      <c r="L4119">
        <v>1</v>
      </c>
      <c r="M4119" t="s">
        <v>25</v>
      </c>
      <c r="N4119">
        <v>0</v>
      </c>
      <c r="O4119" t="s">
        <v>58</v>
      </c>
      <c r="P4119" t="s">
        <v>8358</v>
      </c>
      <c r="Q4119" t="s">
        <v>26</v>
      </c>
      <c r="R4119">
        <v>51</v>
      </c>
      <c r="S4119" t="s">
        <v>21</v>
      </c>
      <c r="T4119" t="s">
        <v>21</v>
      </c>
      <c r="U4119" t="s">
        <v>21</v>
      </c>
      <c r="V4119">
        <v>0</v>
      </c>
      <c r="W4119" t="s">
        <v>21</v>
      </c>
      <c r="X4119" t="s">
        <v>32</v>
      </c>
      <c r="Y4119" t="s">
        <v>38</v>
      </c>
      <c r="Z4119">
        <v>57</v>
      </c>
      <c r="AA4119">
        <v>2533</v>
      </c>
      <c r="AB4119" t="s">
        <v>48</v>
      </c>
      <c r="AC4119" t="s">
        <v>99</v>
      </c>
      <c r="AD4119">
        <f>IF(Customers[[#This Row],[Churn Label]]="Yes", 1, 0)</f>
        <v>1</v>
      </c>
    </row>
    <row r="4120" spans="1:30" x14ac:dyDescent="0.2">
      <c r="A4120" t="s">
        <v>8359</v>
      </c>
      <c r="B4120" t="s">
        <v>25</v>
      </c>
      <c r="C4120">
        <v>25</v>
      </c>
      <c r="D4120">
        <v>90</v>
      </c>
      <c r="E4120">
        <v>225.6</v>
      </c>
      <c r="F4120">
        <v>100</v>
      </c>
      <c r="G4120">
        <v>302.5</v>
      </c>
      <c r="H4120" t="s">
        <v>25</v>
      </c>
      <c r="I4120" t="s">
        <v>22</v>
      </c>
      <c r="J4120">
        <v>75.599999999999994</v>
      </c>
      <c r="K4120">
        <v>0</v>
      </c>
      <c r="L4120">
        <v>4</v>
      </c>
      <c r="M4120" t="s">
        <v>25</v>
      </c>
      <c r="N4120">
        <v>0</v>
      </c>
      <c r="O4120" t="s">
        <v>62</v>
      </c>
      <c r="P4120" t="s">
        <v>8360</v>
      </c>
      <c r="Q4120" t="s">
        <v>26</v>
      </c>
      <c r="R4120">
        <v>70</v>
      </c>
      <c r="S4120" t="s">
        <v>21</v>
      </c>
      <c r="T4120" t="s">
        <v>25</v>
      </c>
      <c r="U4120" t="s">
        <v>21</v>
      </c>
      <c r="V4120">
        <v>0</v>
      </c>
      <c r="W4120" t="s">
        <v>25</v>
      </c>
      <c r="X4120" t="s">
        <v>32</v>
      </c>
      <c r="Y4120" t="s">
        <v>33</v>
      </c>
      <c r="Z4120">
        <v>61</v>
      </c>
      <c r="AA4120">
        <v>1527</v>
      </c>
      <c r="AB4120" t="s">
        <v>48</v>
      </c>
      <c r="AC4120" t="s">
        <v>92</v>
      </c>
      <c r="AD4120">
        <f>IF(Customers[[#This Row],[Churn Label]]="Yes", 1, 0)</f>
        <v>1</v>
      </c>
    </row>
    <row r="4121" spans="1:30" x14ac:dyDescent="0.2">
      <c r="A4121" t="s">
        <v>8361</v>
      </c>
      <c r="B4121" t="s">
        <v>25</v>
      </c>
      <c r="C4121">
        <v>17</v>
      </c>
      <c r="D4121">
        <v>59</v>
      </c>
      <c r="E4121">
        <v>173.8</v>
      </c>
      <c r="F4121">
        <v>136</v>
      </c>
      <c r="G4121">
        <v>181.9</v>
      </c>
      <c r="H4121" t="s">
        <v>25</v>
      </c>
      <c r="I4121" t="s">
        <v>22</v>
      </c>
      <c r="J4121">
        <v>91</v>
      </c>
      <c r="K4121">
        <v>1</v>
      </c>
      <c r="L4121">
        <v>2</v>
      </c>
      <c r="M4121" t="s">
        <v>25</v>
      </c>
      <c r="N4121">
        <v>0</v>
      </c>
      <c r="O4121" t="s">
        <v>60</v>
      </c>
      <c r="P4121" t="s">
        <v>8362</v>
      </c>
      <c r="Q4121" t="s">
        <v>26</v>
      </c>
      <c r="R4121">
        <v>39</v>
      </c>
      <c r="S4121" t="s">
        <v>21</v>
      </c>
      <c r="T4121" t="s">
        <v>21</v>
      </c>
      <c r="U4121" t="s">
        <v>21</v>
      </c>
      <c r="V4121">
        <v>0</v>
      </c>
      <c r="W4121" t="s">
        <v>25</v>
      </c>
      <c r="X4121" t="s">
        <v>98</v>
      </c>
      <c r="Y4121" t="s">
        <v>33</v>
      </c>
      <c r="Z4121">
        <v>35</v>
      </c>
      <c r="AA4121">
        <v>616</v>
      </c>
      <c r="AB4121" t="s">
        <v>65</v>
      </c>
      <c r="AC4121" t="s">
        <v>105</v>
      </c>
      <c r="AD4121">
        <f>IF(Customers[[#This Row],[Churn Label]]="Yes", 1, 0)</f>
        <v>1</v>
      </c>
    </row>
    <row r="4122" spans="1:30" x14ac:dyDescent="0.2">
      <c r="A4122" t="s">
        <v>8363</v>
      </c>
      <c r="B4122" t="s">
        <v>25</v>
      </c>
      <c r="C4122">
        <v>60</v>
      </c>
      <c r="D4122">
        <v>286</v>
      </c>
      <c r="E4122">
        <v>719.7</v>
      </c>
      <c r="F4122">
        <v>120</v>
      </c>
      <c r="G4122">
        <v>558</v>
      </c>
      <c r="H4122" t="s">
        <v>25</v>
      </c>
      <c r="I4122" t="s">
        <v>22</v>
      </c>
      <c r="J4122">
        <v>186</v>
      </c>
      <c r="K4122">
        <v>4</v>
      </c>
      <c r="L4122">
        <v>5</v>
      </c>
      <c r="M4122" t="s">
        <v>25</v>
      </c>
      <c r="N4122">
        <v>0</v>
      </c>
      <c r="O4122" t="s">
        <v>47</v>
      </c>
      <c r="P4122" t="s">
        <v>8364</v>
      </c>
      <c r="Q4122" t="s">
        <v>26</v>
      </c>
      <c r="R4122">
        <v>57</v>
      </c>
      <c r="S4122" t="s">
        <v>21</v>
      </c>
      <c r="T4122" t="s">
        <v>21</v>
      </c>
      <c r="U4122" t="s">
        <v>21</v>
      </c>
      <c r="V4122">
        <v>0</v>
      </c>
      <c r="W4122" t="s">
        <v>25</v>
      </c>
      <c r="X4122" t="s">
        <v>32</v>
      </c>
      <c r="Y4122" t="s">
        <v>38</v>
      </c>
      <c r="Z4122">
        <v>63</v>
      </c>
      <c r="AA4122">
        <v>3785</v>
      </c>
      <c r="AB4122" t="s">
        <v>65</v>
      </c>
      <c r="AC4122" t="s">
        <v>66</v>
      </c>
      <c r="AD4122">
        <f>IF(Customers[[#This Row],[Churn Label]]="Yes", 1, 0)</f>
        <v>1</v>
      </c>
    </row>
    <row r="4123" spans="1:30" x14ac:dyDescent="0.2">
      <c r="A4123" t="s">
        <v>8365</v>
      </c>
      <c r="B4123" t="s">
        <v>25</v>
      </c>
      <c r="C4123">
        <v>30</v>
      </c>
      <c r="D4123">
        <v>116</v>
      </c>
      <c r="E4123">
        <v>213.3</v>
      </c>
      <c r="F4123">
        <v>180</v>
      </c>
      <c r="G4123">
        <v>255</v>
      </c>
      <c r="H4123" t="s">
        <v>25</v>
      </c>
      <c r="I4123" t="s">
        <v>22</v>
      </c>
      <c r="J4123">
        <v>51</v>
      </c>
      <c r="K4123">
        <v>2</v>
      </c>
      <c r="L4123">
        <v>6</v>
      </c>
      <c r="M4123" t="s">
        <v>25</v>
      </c>
      <c r="N4123">
        <v>0</v>
      </c>
      <c r="O4123" t="s">
        <v>42</v>
      </c>
      <c r="P4123" t="s">
        <v>8366</v>
      </c>
      <c r="Q4123" t="s">
        <v>26</v>
      </c>
      <c r="R4123">
        <v>36</v>
      </c>
      <c r="S4123" t="s">
        <v>21</v>
      </c>
      <c r="T4123" t="s">
        <v>21</v>
      </c>
      <c r="U4123" t="s">
        <v>21</v>
      </c>
      <c r="V4123">
        <v>0</v>
      </c>
      <c r="W4123" t="s">
        <v>21</v>
      </c>
      <c r="X4123" t="s">
        <v>32</v>
      </c>
      <c r="Y4123" t="s">
        <v>33</v>
      </c>
      <c r="Z4123">
        <v>34</v>
      </c>
      <c r="AA4123">
        <v>1043</v>
      </c>
      <c r="AB4123" t="s">
        <v>90</v>
      </c>
      <c r="AC4123" t="s">
        <v>91</v>
      </c>
      <c r="AD4123">
        <f>IF(Customers[[#This Row],[Churn Label]]="Yes", 1, 0)</f>
        <v>1</v>
      </c>
    </row>
    <row r="4124" spans="1:30" x14ac:dyDescent="0.2">
      <c r="A4124" t="s">
        <v>8367</v>
      </c>
      <c r="B4124" t="s">
        <v>25</v>
      </c>
      <c r="C4124">
        <v>1</v>
      </c>
      <c r="D4124">
        <v>5</v>
      </c>
      <c r="E4124">
        <v>12</v>
      </c>
      <c r="F4124">
        <v>4</v>
      </c>
      <c r="G4124">
        <v>12.8</v>
      </c>
      <c r="H4124" t="s">
        <v>25</v>
      </c>
      <c r="I4124" t="s">
        <v>22</v>
      </c>
      <c r="J4124">
        <v>4.3</v>
      </c>
      <c r="K4124">
        <v>2</v>
      </c>
      <c r="L4124">
        <v>3</v>
      </c>
      <c r="M4124" t="s">
        <v>25</v>
      </c>
      <c r="N4124">
        <v>0</v>
      </c>
      <c r="O4124" t="s">
        <v>85</v>
      </c>
      <c r="P4124" t="s">
        <v>8368</v>
      </c>
      <c r="Q4124" t="s">
        <v>24</v>
      </c>
      <c r="R4124">
        <v>43</v>
      </c>
      <c r="S4124" t="s">
        <v>21</v>
      </c>
      <c r="T4124" t="s">
        <v>21</v>
      </c>
      <c r="U4124" t="s">
        <v>21</v>
      </c>
      <c r="V4124">
        <v>0</v>
      </c>
      <c r="W4124" t="s">
        <v>21</v>
      </c>
      <c r="X4124" t="s">
        <v>32</v>
      </c>
      <c r="Y4124" t="s">
        <v>95</v>
      </c>
      <c r="Z4124">
        <v>26</v>
      </c>
      <c r="AA4124">
        <v>26</v>
      </c>
      <c r="AB4124" t="s">
        <v>65</v>
      </c>
      <c r="AC4124" t="s">
        <v>97</v>
      </c>
      <c r="AD4124">
        <f>IF(Customers[[#This Row],[Churn Label]]="Yes", 1, 0)</f>
        <v>1</v>
      </c>
    </row>
    <row r="4125" spans="1:30" x14ac:dyDescent="0.2">
      <c r="A4125" t="s">
        <v>8369</v>
      </c>
      <c r="B4125" t="s">
        <v>25</v>
      </c>
      <c r="C4125">
        <v>39</v>
      </c>
      <c r="D4125">
        <v>270</v>
      </c>
      <c r="E4125">
        <v>471.6</v>
      </c>
      <c r="F4125">
        <v>78</v>
      </c>
      <c r="G4125">
        <v>518.70000000000005</v>
      </c>
      <c r="H4125" t="s">
        <v>25</v>
      </c>
      <c r="I4125" t="s">
        <v>22</v>
      </c>
      <c r="J4125">
        <v>259.39999999999998</v>
      </c>
      <c r="K4125">
        <v>2</v>
      </c>
      <c r="L4125">
        <v>12</v>
      </c>
      <c r="M4125" t="s">
        <v>21</v>
      </c>
      <c r="N4125">
        <v>79</v>
      </c>
      <c r="O4125" t="s">
        <v>73</v>
      </c>
      <c r="P4125" t="s">
        <v>8370</v>
      </c>
      <c r="Q4125" t="s">
        <v>26</v>
      </c>
      <c r="R4125">
        <v>84</v>
      </c>
      <c r="S4125" t="s">
        <v>21</v>
      </c>
      <c r="T4125" t="s">
        <v>25</v>
      </c>
      <c r="U4125" t="s">
        <v>21</v>
      </c>
      <c r="V4125">
        <v>0</v>
      </c>
      <c r="W4125" t="s">
        <v>21</v>
      </c>
      <c r="X4125" t="s">
        <v>32</v>
      </c>
      <c r="Y4125" t="s">
        <v>38</v>
      </c>
      <c r="Z4125">
        <v>35</v>
      </c>
      <c r="AA4125">
        <v>1387</v>
      </c>
      <c r="AB4125" t="s">
        <v>39</v>
      </c>
      <c r="AC4125" t="s">
        <v>104</v>
      </c>
      <c r="AD4125">
        <f>IF(Customers[[#This Row],[Churn Label]]="Yes", 1, 0)</f>
        <v>1</v>
      </c>
    </row>
    <row r="4126" spans="1:30" x14ac:dyDescent="0.2">
      <c r="A4126" t="s">
        <v>8371</v>
      </c>
      <c r="B4126" t="s">
        <v>25</v>
      </c>
      <c r="C4126">
        <v>1</v>
      </c>
      <c r="D4126">
        <v>4</v>
      </c>
      <c r="E4126">
        <v>11</v>
      </c>
      <c r="F4126">
        <v>5</v>
      </c>
      <c r="G4126">
        <v>8.5</v>
      </c>
      <c r="H4126" t="s">
        <v>25</v>
      </c>
      <c r="I4126" t="s">
        <v>22</v>
      </c>
      <c r="J4126">
        <v>4.3</v>
      </c>
      <c r="K4126">
        <v>0</v>
      </c>
      <c r="L4126">
        <v>5</v>
      </c>
      <c r="M4126" t="s">
        <v>25</v>
      </c>
      <c r="N4126">
        <v>0</v>
      </c>
      <c r="O4126" t="s">
        <v>58</v>
      </c>
      <c r="P4126" t="s">
        <v>8372</v>
      </c>
      <c r="Q4126" t="s">
        <v>24</v>
      </c>
      <c r="R4126">
        <v>54</v>
      </c>
      <c r="S4126" t="s">
        <v>21</v>
      </c>
      <c r="T4126" t="s">
        <v>21</v>
      </c>
      <c r="U4126" t="s">
        <v>21</v>
      </c>
      <c r="V4126">
        <v>0</v>
      </c>
      <c r="W4126" t="s">
        <v>21</v>
      </c>
      <c r="X4126" t="s">
        <v>32</v>
      </c>
      <c r="Y4126" t="s">
        <v>38</v>
      </c>
      <c r="Z4126">
        <v>35</v>
      </c>
      <c r="AA4126">
        <v>35</v>
      </c>
      <c r="AB4126" t="s">
        <v>39</v>
      </c>
      <c r="AC4126" t="s">
        <v>104</v>
      </c>
      <c r="AD4126">
        <f>IF(Customers[[#This Row],[Churn Label]]="Yes", 1, 0)</f>
        <v>1</v>
      </c>
    </row>
    <row r="4127" spans="1:30" x14ac:dyDescent="0.2">
      <c r="A4127" t="s">
        <v>8373</v>
      </c>
      <c r="B4127" t="s">
        <v>25</v>
      </c>
      <c r="C4127">
        <v>29</v>
      </c>
      <c r="D4127">
        <v>232</v>
      </c>
      <c r="E4127">
        <v>471</v>
      </c>
      <c r="F4127">
        <v>116</v>
      </c>
      <c r="G4127">
        <v>342.2</v>
      </c>
      <c r="H4127" t="s">
        <v>25</v>
      </c>
      <c r="I4127" t="s">
        <v>22</v>
      </c>
      <c r="J4127">
        <v>171.1</v>
      </c>
      <c r="K4127">
        <v>5</v>
      </c>
      <c r="L4127">
        <v>11</v>
      </c>
      <c r="M4127" t="s">
        <v>25</v>
      </c>
      <c r="N4127">
        <v>0</v>
      </c>
      <c r="O4127" t="s">
        <v>93</v>
      </c>
      <c r="P4127" t="s">
        <v>8374</v>
      </c>
      <c r="Q4127" t="s">
        <v>24</v>
      </c>
      <c r="R4127">
        <v>75</v>
      </c>
      <c r="S4127" t="s">
        <v>21</v>
      </c>
      <c r="T4127" t="s">
        <v>25</v>
      </c>
      <c r="U4127" t="s">
        <v>21</v>
      </c>
      <c r="V4127">
        <v>0</v>
      </c>
      <c r="W4127" t="s">
        <v>25</v>
      </c>
      <c r="X4127" t="s">
        <v>32</v>
      </c>
      <c r="Y4127" t="s">
        <v>38</v>
      </c>
      <c r="Z4127">
        <v>40</v>
      </c>
      <c r="AA4127">
        <v>1178</v>
      </c>
      <c r="AB4127" t="s">
        <v>39</v>
      </c>
      <c r="AC4127" t="s">
        <v>104</v>
      </c>
      <c r="AD4127">
        <f>IF(Customers[[#This Row],[Churn Label]]="Yes", 1, 0)</f>
        <v>1</v>
      </c>
    </row>
    <row r="4128" spans="1:30" x14ac:dyDescent="0.2">
      <c r="A4128" t="s">
        <v>8375</v>
      </c>
      <c r="B4128" t="s">
        <v>25</v>
      </c>
      <c r="C4128">
        <v>3</v>
      </c>
      <c r="D4128">
        <v>20</v>
      </c>
      <c r="E4128">
        <v>42.7</v>
      </c>
      <c r="F4128">
        <v>12</v>
      </c>
      <c r="G4128">
        <v>41.7</v>
      </c>
      <c r="H4128" t="s">
        <v>25</v>
      </c>
      <c r="I4128" t="s">
        <v>22</v>
      </c>
      <c r="J4128">
        <v>10.4</v>
      </c>
      <c r="K4128">
        <v>2</v>
      </c>
      <c r="L4128">
        <v>6</v>
      </c>
      <c r="M4128" t="s">
        <v>25</v>
      </c>
      <c r="N4128">
        <v>0</v>
      </c>
      <c r="O4128" t="s">
        <v>60</v>
      </c>
      <c r="P4128" t="s">
        <v>8376</v>
      </c>
      <c r="Q4128" t="s">
        <v>26</v>
      </c>
      <c r="R4128">
        <v>68</v>
      </c>
      <c r="S4128" t="s">
        <v>21</v>
      </c>
      <c r="T4128" t="s">
        <v>25</v>
      </c>
      <c r="U4128" t="s">
        <v>21</v>
      </c>
      <c r="V4128">
        <v>0</v>
      </c>
      <c r="W4128" t="s">
        <v>21</v>
      </c>
      <c r="X4128" t="s">
        <v>32</v>
      </c>
      <c r="Y4128" t="s">
        <v>38</v>
      </c>
      <c r="Z4128">
        <v>37</v>
      </c>
      <c r="AA4128">
        <v>113</v>
      </c>
      <c r="AB4128" t="s">
        <v>56</v>
      </c>
      <c r="AC4128" t="s">
        <v>96</v>
      </c>
      <c r="AD4128">
        <f>IF(Customers[[#This Row],[Churn Label]]="Yes", 1, 0)</f>
        <v>1</v>
      </c>
    </row>
    <row r="4129" spans="1:30" x14ac:dyDescent="0.2">
      <c r="A4129" t="s">
        <v>8377</v>
      </c>
      <c r="B4129" t="s">
        <v>25</v>
      </c>
      <c r="C4129">
        <v>1</v>
      </c>
      <c r="D4129">
        <v>7</v>
      </c>
      <c r="E4129">
        <v>15</v>
      </c>
      <c r="F4129">
        <v>3</v>
      </c>
      <c r="G4129">
        <v>9.9</v>
      </c>
      <c r="H4129" t="s">
        <v>25</v>
      </c>
      <c r="I4129" t="s">
        <v>22</v>
      </c>
      <c r="J4129">
        <v>5</v>
      </c>
      <c r="K4129">
        <v>1</v>
      </c>
      <c r="L4129">
        <v>2</v>
      </c>
      <c r="M4129" t="s">
        <v>25</v>
      </c>
      <c r="N4129">
        <v>0</v>
      </c>
      <c r="O4129" t="s">
        <v>44</v>
      </c>
      <c r="P4129" t="s">
        <v>8378</v>
      </c>
      <c r="Q4129" t="s">
        <v>26</v>
      </c>
      <c r="R4129">
        <v>74</v>
      </c>
      <c r="S4129" t="s">
        <v>21</v>
      </c>
      <c r="T4129" t="s">
        <v>25</v>
      </c>
      <c r="U4129" t="s">
        <v>21</v>
      </c>
      <c r="V4129">
        <v>0</v>
      </c>
      <c r="W4129" t="s">
        <v>21</v>
      </c>
      <c r="X4129" t="s">
        <v>32</v>
      </c>
      <c r="Y4129" t="s">
        <v>38</v>
      </c>
      <c r="Z4129">
        <v>26</v>
      </c>
      <c r="AA4129">
        <v>26</v>
      </c>
      <c r="AB4129" t="s">
        <v>56</v>
      </c>
      <c r="AC4129" t="s">
        <v>96</v>
      </c>
      <c r="AD4129">
        <f>IF(Customers[[#This Row],[Churn Label]]="Yes", 1, 0)</f>
        <v>1</v>
      </c>
    </row>
    <row r="4130" spans="1:30" x14ac:dyDescent="0.2">
      <c r="A4130" t="s">
        <v>8379</v>
      </c>
      <c r="B4130" t="s">
        <v>25</v>
      </c>
      <c r="C4130">
        <v>60</v>
      </c>
      <c r="D4130">
        <v>292</v>
      </c>
      <c r="E4130">
        <v>952.2</v>
      </c>
      <c r="F4130">
        <v>360</v>
      </c>
      <c r="G4130">
        <v>642</v>
      </c>
      <c r="H4130" t="s">
        <v>25</v>
      </c>
      <c r="I4130" t="s">
        <v>22</v>
      </c>
      <c r="J4130">
        <v>128.4</v>
      </c>
      <c r="K4130">
        <v>1</v>
      </c>
      <c r="L4130">
        <v>12</v>
      </c>
      <c r="M4130" t="s">
        <v>25</v>
      </c>
      <c r="N4130">
        <v>0</v>
      </c>
      <c r="O4130" t="s">
        <v>80</v>
      </c>
      <c r="P4130" t="s">
        <v>8380</v>
      </c>
      <c r="Q4130" t="s">
        <v>26</v>
      </c>
      <c r="R4130">
        <v>47</v>
      </c>
      <c r="S4130" t="s">
        <v>21</v>
      </c>
      <c r="T4130" t="s">
        <v>21</v>
      </c>
      <c r="U4130" t="s">
        <v>21</v>
      </c>
      <c r="V4130">
        <v>0</v>
      </c>
      <c r="W4130" t="s">
        <v>25</v>
      </c>
      <c r="X4130" t="s">
        <v>32</v>
      </c>
      <c r="Y4130" t="s">
        <v>38</v>
      </c>
      <c r="Z4130">
        <v>50</v>
      </c>
      <c r="AA4130">
        <v>2961</v>
      </c>
      <c r="AB4130" t="s">
        <v>56</v>
      </c>
      <c r="AC4130" t="s">
        <v>96</v>
      </c>
      <c r="AD4130">
        <f>IF(Customers[[#This Row],[Churn Label]]="Yes", 1, 0)</f>
        <v>1</v>
      </c>
    </row>
    <row r="4131" spans="1:30" x14ac:dyDescent="0.2">
      <c r="A4131" t="s">
        <v>8381</v>
      </c>
      <c r="B4131" t="s">
        <v>25</v>
      </c>
      <c r="C4131">
        <v>11</v>
      </c>
      <c r="D4131">
        <v>75</v>
      </c>
      <c r="E4131">
        <v>157.5</v>
      </c>
      <c r="F4131">
        <v>33</v>
      </c>
      <c r="G4131">
        <v>129.80000000000001</v>
      </c>
      <c r="H4131" t="s">
        <v>25</v>
      </c>
      <c r="I4131" t="s">
        <v>22</v>
      </c>
      <c r="J4131">
        <v>64.900000000000006</v>
      </c>
      <c r="K4131">
        <v>3</v>
      </c>
      <c r="L4131">
        <v>12</v>
      </c>
      <c r="M4131" t="s">
        <v>25</v>
      </c>
      <c r="N4131">
        <v>0</v>
      </c>
      <c r="O4131" t="s">
        <v>43</v>
      </c>
      <c r="P4131" t="s">
        <v>8382</v>
      </c>
      <c r="Q4131" t="s">
        <v>26</v>
      </c>
      <c r="R4131">
        <v>39</v>
      </c>
      <c r="S4131" t="s">
        <v>21</v>
      </c>
      <c r="T4131" t="s">
        <v>21</v>
      </c>
      <c r="U4131" t="s">
        <v>21</v>
      </c>
      <c r="V4131">
        <v>0</v>
      </c>
      <c r="W4131" t="s">
        <v>21</v>
      </c>
      <c r="X4131" t="s">
        <v>32</v>
      </c>
      <c r="Y4131" t="s">
        <v>38</v>
      </c>
      <c r="Z4131">
        <v>26</v>
      </c>
      <c r="AA4131">
        <v>268</v>
      </c>
      <c r="AB4131" t="s">
        <v>65</v>
      </c>
      <c r="AC4131" t="s">
        <v>87</v>
      </c>
      <c r="AD4131">
        <f>IF(Customers[[#This Row],[Churn Label]]="Yes", 1, 0)</f>
        <v>1</v>
      </c>
    </row>
    <row r="4132" spans="1:30" x14ac:dyDescent="0.2">
      <c r="A4132" t="s">
        <v>8383</v>
      </c>
      <c r="B4132" t="s">
        <v>25</v>
      </c>
      <c r="C4132">
        <v>1</v>
      </c>
      <c r="D4132">
        <v>6</v>
      </c>
      <c r="E4132">
        <v>13</v>
      </c>
      <c r="F4132">
        <v>9</v>
      </c>
      <c r="G4132">
        <v>7.1</v>
      </c>
      <c r="H4132" t="s">
        <v>25</v>
      </c>
      <c r="I4132" t="s">
        <v>22</v>
      </c>
      <c r="J4132">
        <v>3.6</v>
      </c>
      <c r="K4132">
        <v>2</v>
      </c>
      <c r="L4132">
        <v>35</v>
      </c>
      <c r="M4132" t="s">
        <v>25</v>
      </c>
      <c r="N4132">
        <v>0</v>
      </c>
      <c r="O4132" t="s">
        <v>55</v>
      </c>
      <c r="P4132" t="s">
        <v>8384</v>
      </c>
      <c r="Q4132" t="s">
        <v>24</v>
      </c>
      <c r="R4132">
        <v>25</v>
      </c>
      <c r="S4132" t="s">
        <v>25</v>
      </c>
      <c r="T4132" t="s">
        <v>21</v>
      </c>
      <c r="U4132" t="s">
        <v>21</v>
      </c>
      <c r="V4132">
        <v>0</v>
      </c>
      <c r="W4132" t="s">
        <v>21</v>
      </c>
      <c r="X4132" t="s">
        <v>32</v>
      </c>
      <c r="Y4132" t="s">
        <v>95</v>
      </c>
      <c r="Z4132">
        <v>31</v>
      </c>
      <c r="AA4132">
        <v>31</v>
      </c>
      <c r="AB4132" t="s">
        <v>48</v>
      </c>
      <c r="AC4132" t="s">
        <v>101</v>
      </c>
      <c r="AD4132">
        <f>IF(Customers[[#This Row],[Churn Label]]="Yes", 1, 0)</f>
        <v>1</v>
      </c>
    </row>
    <row r="4133" spans="1:30" x14ac:dyDescent="0.2">
      <c r="A4133" t="s">
        <v>8385</v>
      </c>
      <c r="B4133" t="s">
        <v>25</v>
      </c>
      <c r="C4133">
        <v>67</v>
      </c>
      <c r="D4133">
        <v>108</v>
      </c>
      <c r="E4133">
        <v>268.8</v>
      </c>
      <c r="F4133">
        <v>0</v>
      </c>
      <c r="G4133">
        <v>0</v>
      </c>
      <c r="H4133" t="s">
        <v>21</v>
      </c>
      <c r="I4133" t="s">
        <v>88</v>
      </c>
      <c r="J4133">
        <v>0</v>
      </c>
      <c r="K4133">
        <v>5</v>
      </c>
      <c r="L4133">
        <v>6</v>
      </c>
      <c r="M4133" t="s">
        <v>25</v>
      </c>
      <c r="N4133">
        <v>0</v>
      </c>
      <c r="O4133" t="s">
        <v>64</v>
      </c>
      <c r="P4133" t="s">
        <v>8386</v>
      </c>
      <c r="Q4133" t="s">
        <v>24</v>
      </c>
      <c r="R4133">
        <v>44</v>
      </c>
      <c r="S4133" t="s">
        <v>21</v>
      </c>
      <c r="T4133" t="s">
        <v>21</v>
      </c>
      <c r="U4133" t="s">
        <v>21</v>
      </c>
      <c r="V4133">
        <v>0</v>
      </c>
      <c r="W4133" t="s">
        <v>21</v>
      </c>
      <c r="X4133" t="s">
        <v>98</v>
      </c>
      <c r="Y4133" t="s">
        <v>33</v>
      </c>
      <c r="Z4133">
        <v>32</v>
      </c>
      <c r="AA4133">
        <v>2167</v>
      </c>
      <c r="AB4133" t="s">
        <v>48</v>
      </c>
      <c r="AC4133" t="s">
        <v>49</v>
      </c>
      <c r="AD4133">
        <f>IF(Customers[[#This Row],[Churn Label]]="Yes", 1, 0)</f>
        <v>1</v>
      </c>
    </row>
    <row r="4134" spans="1:30" x14ac:dyDescent="0.2">
      <c r="A4134" t="s">
        <v>8387</v>
      </c>
      <c r="B4134" t="s">
        <v>25</v>
      </c>
      <c r="C4134">
        <v>1</v>
      </c>
      <c r="D4134">
        <v>6</v>
      </c>
      <c r="E4134">
        <v>15</v>
      </c>
      <c r="F4134">
        <v>2</v>
      </c>
      <c r="G4134">
        <v>10.7</v>
      </c>
      <c r="H4134" t="s">
        <v>25</v>
      </c>
      <c r="I4134" t="s">
        <v>22</v>
      </c>
      <c r="J4134">
        <v>2.1</v>
      </c>
      <c r="K4134">
        <v>1</v>
      </c>
      <c r="L4134">
        <v>0</v>
      </c>
      <c r="M4134" t="s">
        <v>21</v>
      </c>
      <c r="N4134">
        <v>0</v>
      </c>
      <c r="O4134" t="s">
        <v>77</v>
      </c>
      <c r="P4134" t="s">
        <v>8388</v>
      </c>
      <c r="Q4134" t="s">
        <v>24</v>
      </c>
      <c r="R4134">
        <v>26</v>
      </c>
      <c r="S4134" t="s">
        <v>25</v>
      </c>
      <c r="T4134" t="s">
        <v>21</v>
      </c>
      <c r="U4134" t="s">
        <v>21</v>
      </c>
      <c r="V4134">
        <v>0</v>
      </c>
      <c r="W4134" t="s">
        <v>21</v>
      </c>
      <c r="X4134" t="s">
        <v>32</v>
      </c>
      <c r="Y4134" t="s">
        <v>33</v>
      </c>
      <c r="Z4134">
        <v>8</v>
      </c>
      <c r="AA4134">
        <v>8</v>
      </c>
      <c r="AB4134" t="s">
        <v>48</v>
      </c>
      <c r="AC4134" t="s">
        <v>92</v>
      </c>
      <c r="AD4134">
        <f>IF(Customers[[#This Row],[Churn Label]]="Yes", 1, 0)</f>
        <v>1</v>
      </c>
    </row>
    <row r="4135" spans="1:30" x14ac:dyDescent="0.2">
      <c r="A4135" t="s">
        <v>8389</v>
      </c>
      <c r="B4135" t="s">
        <v>25</v>
      </c>
      <c r="C4135">
        <v>33</v>
      </c>
      <c r="D4135">
        <v>164</v>
      </c>
      <c r="E4135">
        <v>463.3</v>
      </c>
      <c r="F4135">
        <v>0</v>
      </c>
      <c r="G4135">
        <v>0</v>
      </c>
      <c r="H4135" t="s">
        <v>21</v>
      </c>
      <c r="I4135" t="s">
        <v>88</v>
      </c>
      <c r="J4135">
        <v>0</v>
      </c>
      <c r="K4135">
        <v>5</v>
      </c>
      <c r="L4135">
        <v>8</v>
      </c>
      <c r="M4135" t="s">
        <v>21</v>
      </c>
      <c r="N4135">
        <v>37</v>
      </c>
      <c r="O4135" t="s">
        <v>62</v>
      </c>
      <c r="P4135" t="s">
        <v>8390</v>
      </c>
      <c r="Q4135" t="s">
        <v>24</v>
      </c>
      <c r="R4135">
        <v>67</v>
      </c>
      <c r="S4135" t="s">
        <v>21</v>
      </c>
      <c r="T4135" t="s">
        <v>25</v>
      </c>
      <c r="U4135" t="s">
        <v>21</v>
      </c>
      <c r="V4135">
        <v>0</v>
      </c>
      <c r="W4135" t="s">
        <v>25</v>
      </c>
      <c r="X4135" t="s">
        <v>32</v>
      </c>
      <c r="Y4135" t="s">
        <v>38</v>
      </c>
      <c r="Z4135">
        <v>62</v>
      </c>
      <c r="AA4135">
        <v>2045</v>
      </c>
      <c r="AB4135" t="s">
        <v>65</v>
      </c>
      <c r="AC4135" t="s">
        <v>105</v>
      </c>
      <c r="AD4135">
        <f>IF(Customers[[#This Row],[Churn Label]]="Yes", 1, 0)</f>
        <v>1</v>
      </c>
    </row>
    <row r="4136" spans="1:30" x14ac:dyDescent="0.2">
      <c r="A4136" t="s">
        <v>8391</v>
      </c>
      <c r="B4136" t="s">
        <v>25</v>
      </c>
      <c r="C4136">
        <v>2</v>
      </c>
      <c r="D4136">
        <v>6</v>
      </c>
      <c r="E4136">
        <v>17.899999999999999</v>
      </c>
      <c r="F4136">
        <v>6</v>
      </c>
      <c r="G4136">
        <v>13.4</v>
      </c>
      <c r="H4136" t="s">
        <v>25</v>
      </c>
      <c r="I4136" t="s">
        <v>22</v>
      </c>
      <c r="J4136">
        <v>3.4</v>
      </c>
      <c r="K4136">
        <v>3</v>
      </c>
      <c r="L4136">
        <v>17</v>
      </c>
      <c r="M4136" t="s">
        <v>25</v>
      </c>
      <c r="N4136">
        <v>0</v>
      </c>
      <c r="O4136" t="s">
        <v>64</v>
      </c>
      <c r="P4136" t="s">
        <v>8392</v>
      </c>
      <c r="Q4136" t="s">
        <v>26</v>
      </c>
      <c r="R4136">
        <v>23</v>
      </c>
      <c r="S4136" t="s">
        <v>25</v>
      </c>
      <c r="T4136" t="s">
        <v>21</v>
      </c>
      <c r="U4136" t="s">
        <v>21</v>
      </c>
      <c r="V4136">
        <v>0</v>
      </c>
      <c r="W4136" t="s">
        <v>21</v>
      </c>
      <c r="X4136" t="s">
        <v>32</v>
      </c>
      <c r="Y4136" t="s">
        <v>33</v>
      </c>
      <c r="Z4136">
        <v>43</v>
      </c>
      <c r="AA4136">
        <v>86</v>
      </c>
      <c r="AB4136" t="s">
        <v>65</v>
      </c>
      <c r="AC4136" t="s">
        <v>66</v>
      </c>
      <c r="AD4136">
        <f>IF(Customers[[#This Row],[Churn Label]]="Yes", 1, 0)</f>
        <v>1</v>
      </c>
    </row>
    <row r="4137" spans="1:30" x14ac:dyDescent="0.2">
      <c r="A4137" t="s">
        <v>8393</v>
      </c>
      <c r="B4137" t="s">
        <v>25</v>
      </c>
      <c r="C4137">
        <v>7</v>
      </c>
      <c r="D4137">
        <v>37</v>
      </c>
      <c r="E4137">
        <v>80.5</v>
      </c>
      <c r="F4137">
        <v>14</v>
      </c>
      <c r="G4137">
        <v>86.8</v>
      </c>
      <c r="H4137" t="s">
        <v>25</v>
      </c>
      <c r="I4137" t="s">
        <v>22</v>
      </c>
      <c r="J4137">
        <v>43.4</v>
      </c>
      <c r="K4137">
        <v>3</v>
      </c>
      <c r="L4137">
        <v>1</v>
      </c>
      <c r="M4137" t="s">
        <v>25</v>
      </c>
      <c r="N4137">
        <v>0</v>
      </c>
      <c r="O4137" t="s">
        <v>58</v>
      </c>
      <c r="P4137" t="s">
        <v>8394</v>
      </c>
      <c r="Q4137" t="s">
        <v>26</v>
      </c>
      <c r="R4137">
        <v>68</v>
      </c>
      <c r="S4137" t="s">
        <v>21</v>
      </c>
      <c r="T4137" t="s">
        <v>25</v>
      </c>
      <c r="U4137" t="s">
        <v>21</v>
      </c>
      <c r="V4137">
        <v>0</v>
      </c>
      <c r="W4137" t="s">
        <v>25</v>
      </c>
      <c r="X4137" t="s">
        <v>32</v>
      </c>
      <c r="Y4137" t="s">
        <v>38</v>
      </c>
      <c r="Z4137">
        <v>45</v>
      </c>
      <c r="AA4137">
        <v>299</v>
      </c>
      <c r="AB4137" t="s">
        <v>90</v>
      </c>
      <c r="AC4137" t="s">
        <v>91</v>
      </c>
      <c r="AD4137">
        <f>IF(Customers[[#This Row],[Churn Label]]="Yes", 1, 0)</f>
        <v>1</v>
      </c>
    </row>
    <row r="4138" spans="1:30" x14ac:dyDescent="0.2">
      <c r="A4138" t="s">
        <v>8395</v>
      </c>
      <c r="B4138" t="s">
        <v>25</v>
      </c>
      <c r="C4138">
        <v>1</v>
      </c>
      <c r="D4138">
        <v>3</v>
      </c>
      <c r="E4138">
        <v>8</v>
      </c>
      <c r="F4138">
        <v>7</v>
      </c>
      <c r="G4138">
        <v>12.6</v>
      </c>
      <c r="H4138" t="s">
        <v>25</v>
      </c>
      <c r="I4138" t="s">
        <v>22</v>
      </c>
      <c r="J4138">
        <v>3.2</v>
      </c>
      <c r="K4138">
        <v>4</v>
      </c>
      <c r="L4138">
        <v>17</v>
      </c>
      <c r="M4138" t="s">
        <v>25</v>
      </c>
      <c r="N4138">
        <v>0</v>
      </c>
      <c r="O4138" t="s">
        <v>27</v>
      </c>
      <c r="P4138" t="s">
        <v>8396</v>
      </c>
      <c r="Q4138" t="s">
        <v>26</v>
      </c>
      <c r="R4138">
        <v>23</v>
      </c>
      <c r="S4138" t="s">
        <v>25</v>
      </c>
      <c r="T4138" t="s">
        <v>21</v>
      </c>
      <c r="U4138" t="s">
        <v>21</v>
      </c>
      <c r="V4138">
        <v>0</v>
      </c>
      <c r="W4138" t="s">
        <v>21</v>
      </c>
      <c r="X4138" t="s">
        <v>32</v>
      </c>
      <c r="Y4138" t="s">
        <v>38</v>
      </c>
      <c r="Z4138">
        <v>45</v>
      </c>
      <c r="AA4138">
        <v>45</v>
      </c>
      <c r="AB4138" t="s">
        <v>65</v>
      </c>
      <c r="AC4138" t="s">
        <v>97</v>
      </c>
      <c r="AD4138">
        <f>IF(Customers[[#This Row],[Churn Label]]="Yes", 1, 0)</f>
        <v>1</v>
      </c>
    </row>
    <row r="4139" spans="1:30" x14ac:dyDescent="0.2">
      <c r="A4139" t="s">
        <v>8397</v>
      </c>
      <c r="B4139" t="s">
        <v>25</v>
      </c>
      <c r="C4139">
        <v>52</v>
      </c>
      <c r="D4139">
        <v>96</v>
      </c>
      <c r="E4139">
        <v>258.39999999999998</v>
      </c>
      <c r="F4139">
        <v>468</v>
      </c>
      <c r="G4139">
        <v>592.79999999999995</v>
      </c>
      <c r="H4139" t="s">
        <v>25</v>
      </c>
      <c r="I4139" t="s">
        <v>22</v>
      </c>
      <c r="J4139">
        <v>118.6</v>
      </c>
      <c r="K4139">
        <v>5</v>
      </c>
      <c r="L4139">
        <v>10</v>
      </c>
      <c r="M4139" t="s">
        <v>25</v>
      </c>
      <c r="N4139">
        <v>0</v>
      </c>
      <c r="O4139" t="s">
        <v>41</v>
      </c>
      <c r="P4139" t="s">
        <v>8398</v>
      </c>
      <c r="Q4139" t="s">
        <v>26</v>
      </c>
      <c r="R4139">
        <v>21</v>
      </c>
      <c r="S4139" t="s">
        <v>25</v>
      </c>
      <c r="T4139" t="s">
        <v>21</v>
      </c>
      <c r="U4139" t="s">
        <v>21</v>
      </c>
      <c r="V4139">
        <v>0</v>
      </c>
      <c r="W4139" t="s">
        <v>25</v>
      </c>
      <c r="X4139" t="s">
        <v>98</v>
      </c>
      <c r="Y4139" t="s">
        <v>38</v>
      </c>
      <c r="Z4139">
        <v>54</v>
      </c>
      <c r="AA4139">
        <v>2813</v>
      </c>
      <c r="AB4139" t="s">
        <v>39</v>
      </c>
      <c r="AC4139" t="s">
        <v>104</v>
      </c>
      <c r="AD4139">
        <f>IF(Customers[[#This Row],[Churn Label]]="Yes", 1, 0)</f>
        <v>1</v>
      </c>
    </row>
    <row r="4140" spans="1:30" x14ac:dyDescent="0.2">
      <c r="A4140" t="s">
        <v>8399</v>
      </c>
      <c r="B4140" t="s">
        <v>25</v>
      </c>
      <c r="C4140">
        <v>21</v>
      </c>
      <c r="D4140">
        <v>31</v>
      </c>
      <c r="E4140">
        <v>103.5</v>
      </c>
      <c r="F4140">
        <v>84</v>
      </c>
      <c r="G4140">
        <v>256.2</v>
      </c>
      <c r="H4140" t="s">
        <v>25</v>
      </c>
      <c r="I4140" t="s">
        <v>22</v>
      </c>
      <c r="J4140">
        <v>128.1</v>
      </c>
      <c r="K4140">
        <v>1</v>
      </c>
      <c r="L4140">
        <v>2</v>
      </c>
      <c r="M4140" t="s">
        <v>25</v>
      </c>
      <c r="N4140">
        <v>0</v>
      </c>
      <c r="O4140" t="s">
        <v>60</v>
      </c>
      <c r="P4140" t="s">
        <v>8400</v>
      </c>
      <c r="Q4140" t="s">
        <v>26</v>
      </c>
      <c r="R4140">
        <v>66</v>
      </c>
      <c r="S4140" t="s">
        <v>21</v>
      </c>
      <c r="T4140" t="s">
        <v>25</v>
      </c>
      <c r="U4140" t="s">
        <v>21</v>
      </c>
      <c r="V4140">
        <v>0</v>
      </c>
      <c r="W4140" t="s">
        <v>21</v>
      </c>
      <c r="X4140" t="s">
        <v>32</v>
      </c>
      <c r="Y4140" t="s">
        <v>38</v>
      </c>
      <c r="Z4140">
        <v>27</v>
      </c>
      <c r="AA4140">
        <v>555</v>
      </c>
      <c r="AB4140" t="s">
        <v>39</v>
      </c>
      <c r="AC4140" t="s">
        <v>104</v>
      </c>
      <c r="AD4140">
        <f>IF(Customers[[#This Row],[Churn Label]]="Yes", 1, 0)</f>
        <v>1</v>
      </c>
    </row>
    <row r="4141" spans="1:30" x14ac:dyDescent="0.2">
      <c r="A4141" t="s">
        <v>8401</v>
      </c>
      <c r="B4141" t="s">
        <v>25</v>
      </c>
      <c r="C4141">
        <v>47</v>
      </c>
      <c r="D4141">
        <v>119</v>
      </c>
      <c r="E4141">
        <v>284.60000000000002</v>
      </c>
      <c r="F4141">
        <v>0</v>
      </c>
      <c r="G4141">
        <v>0</v>
      </c>
      <c r="H4141" t="s">
        <v>21</v>
      </c>
      <c r="I4141" t="s">
        <v>88</v>
      </c>
      <c r="J4141">
        <v>0</v>
      </c>
      <c r="K4141">
        <v>0</v>
      </c>
      <c r="L4141">
        <v>12</v>
      </c>
      <c r="M4141" t="s">
        <v>25</v>
      </c>
      <c r="N4141">
        <v>0</v>
      </c>
      <c r="O4141" t="s">
        <v>30</v>
      </c>
      <c r="P4141" t="s">
        <v>8402</v>
      </c>
      <c r="Q4141" t="s">
        <v>24</v>
      </c>
      <c r="R4141">
        <v>39</v>
      </c>
      <c r="S4141" t="s">
        <v>21</v>
      </c>
      <c r="T4141" t="s">
        <v>21</v>
      </c>
      <c r="U4141" t="s">
        <v>21</v>
      </c>
      <c r="V4141">
        <v>0</v>
      </c>
      <c r="W4141" t="s">
        <v>25</v>
      </c>
      <c r="X4141" t="s">
        <v>32</v>
      </c>
      <c r="Y4141" t="s">
        <v>38</v>
      </c>
      <c r="Z4141">
        <v>32</v>
      </c>
      <c r="AA4141">
        <v>1540</v>
      </c>
      <c r="AB4141" t="s">
        <v>39</v>
      </c>
      <c r="AC4141" t="s">
        <v>104</v>
      </c>
      <c r="AD4141">
        <f>IF(Customers[[#This Row],[Churn Label]]="Yes", 1, 0)</f>
        <v>1</v>
      </c>
    </row>
    <row r="4142" spans="1:30" x14ac:dyDescent="0.2">
      <c r="A4142" t="s">
        <v>8403</v>
      </c>
      <c r="B4142" t="s">
        <v>25</v>
      </c>
      <c r="C4142">
        <v>33</v>
      </c>
      <c r="D4142">
        <v>223</v>
      </c>
      <c r="E4142">
        <v>364</v>
      </c>
      <c r="F4142">
        <v>231</v>
      </c>
      <c r="G4142">
        <v>349.8</v>
      </c>
      <c r="H4142" t="s">
        <v>25</v>
      </c>
      <c r="I4142" t="s">
        <v>22</v>
      </c>
      <c r="J4142">
        <v>70</v>
      </c>
      <c r="K4142">
        <v>1</v>
      </c>
      <c r="L4142">
        <v>6</v>
      </c>
      <c r="M4142" t="s">
        <v>21</v>
      </c>
      <c r="N4142">
        <v>21</v>
      </c>
      <c r="O4142" t="s">
        <v>55</v>
      </c>
      <c r="P4142" t="s">
        <v>8404</v>
      </c>
      <c r="Q4142" t="s">
        <v>24</v>
      </c>
      <c r="R4142">
        <v>55</v>
      </c>
      <c r="S4142" t="s">
        <v>21</v>
      </c>
      <c r="T4142" t="s">
        <v>21</v>
      </c>
      <c r="U4142" t="s">
        <v>21</v>
      </c>
      <c r="V4142">
        <v>0</v>
      </c>
      <c r="W4142" t="s">
        <v>21</v>
      </c>
      <c r="X4142" t="s">
        <v>32</v>
      </c>
      <c r="Y4142" t="s">
        <v>38</v>
      </c>
      <c r="Z4142">
        <v>47</v>
      </c>
      <c r="AA4142">
        <v>1561</v>
      </c>
      <c r="AB4142" t="s">
        <v>48</v>
      </c>
      <c r="AC4142" t="s">
        <v>92</v>
      </c>
      <c r="AD4142">
        <f>IF(Customers[[#This Row],[Churn Label]]="Yes", 1, 0)</f>
        <v>1</v>
      </c>
    </row>
    <row r="4143" spans="1:30" x14ac:dyDescent="0.2">
      <c r="A4143" t="s">
        <v>8405</v>
      </c>
      <c r="B4143" t="s">
        <v>25</v>
      </c>
      <c r="C4143">
        <v>18</v>
      </c>
      <c r="D4143">
        <v>66</v>
      </c>
      <c r="E4143">
        <v>214.9</v>
      </c>
      <c r="F4143">
        <v>36</v>
      </c>
      <c r="G4143">
        <v>223.2</v>
      </c>
      <c r="H4143" t="s">
        <v>25</v>
      </c>
      <c r="I4143" t="s">
        <v>22</v>
      </c>
      <c r="J4143">
        <v>55.8</v>
      </c>
      <c r="K4143">
        <v>5</v>
      </c>
      <c r="L4143">
        <v>7</v>
      </c>
      <c r="M4143" t="s">
        <v>25</v>
      </c>
      <c r="N4143">
        <v>0</v>
      </c>
      <c r="O4143" t="s">
        <v>27</v>
      </c>
      <c r="P4143" t="s">
        <v>8406</v>
      </c>
      <c r="Q4143" t="s">
        <v>26</v>
      </c>
      <c r="R4143">
        <v>57</v>
      </c>
      <c r="S4143" t="s">
        <v>21</v>
      </c>
      <c r="T4143" t="s">
        <v>21</v>
      </c>
      <c r="U4143" t="s">
        <v>21</v>
      </c>
      <c r="V4143">
        <v>0</v>
      </c>
      <c r="W4143" t="s">
        <v>25</v>
      </c>
      <c r="X4143" t="s">
        <v>32</v>
      </c>
      <c r="Y4143" t="s">
        <v>33</v>
      </c>
      <c r="Z4143">
        <v>22</v>
      </c>
      <c r="AA4143">
        <v>397</v>
      </c>
      <c r="AB4143" t="s">
        <v>65</v>
      </c>
      <c r="AC4143" t="s">
        <v>105</v>
      </c>
      <c r="AD4143">
        <f>IF(Customers[[#This Row],[Churn Label]]="Yes", 1, 0)</f>
        <v>1</v>
      </c>
    </row>
    <row r="4144" spans="1:30" x14ac:dyDescent="0.2">
      <c r="A4144" t="s">
        <v>8407</v>
      </c>
      <c r="B4144" t="s">
        <v>25</v>
      </c>
      <c r="C4144">
        <v>25</v>
      </c>
      <c r="D4144">
        <v>101</v>
      </c>
      <c r="E4144">
        <v>322.10000000000002</v>
      </c>
      <c r="F4144">
        <v>125</v>
      </c>
      <c r="G4144">
        <v>230</v>
      </c>
      <c r="H4144" t="s">
        <v>25</v>
      </c>
      <c r="I4144" t="s">
        <v>22</v>
      </c>
      <c r="J4144">
        <v>115</v>
      </c>
      <c r="K4144">
        <v>0</v>
      </c>
      <c r="L4144">
        <v>6</v>
      </c>
      <c r="M4144" t="s">
        <v>25</v>
      </c>
      <c r="N4144">
        <v>0</v>
      </c>
      <c r="O4144" t="s">
        <v>37</v>
      </c>
      <c r="P4144" t="s">
        <v>8408</v>
      </c>
      <c r="Q4144" t="s">
        <v>26</v>
      </c>
      <c r="R4144">
        <v>68</v>
      </c>
      <c r="S4144" t="s">
        <v>21</v>
      </c>
      <c r="T4144" t="s">
        <v>25</v>
      </c>
      <c r="U4144" t="s">
        <v>21</v>
      </c>
      <c r="V4144">
        <v>0</v>
      </c>
      <c r="W4144" t="s">
        <v>21</v>
      </c>
      <c r="X4144" t="s">
        <v>32</v>
      </c>
      <c r="Y4144" t="s">
        <v>38</v>
      </c>
      <c r="Z4144">
        <v>33</v>
      </c>
      <c r="AA4144">
        <v>829</v>
      </c>
      <c r="AB4144" t="s">
        <v>56</v>
      </c>
      <c r="AC4144" t="s">
        <v>96</v>
      </c>
      <c r="AD4144">
        <f>IF(Customers[[#This Row],[Churn Label]]="Yes", 1, 0)</f>
        <v>1</v>
      </c>
    </row>
    <row r="4145" spans="1:30" x14ac:dyDescent="0.2">
      <c r="A4145" t="s">
        <v>8409</v>
      </c>
      <c r="B4145" t="s">
        <v>25</v>
      </c>
      <c r="C4145">
        <v>1</v>
      </c>
      <c r="D4145">
        <v>2</v>
      </c>
      <c r="E4145">
        <v>5</v>
      </c>
      <c r="F4145">
        <v>3</v>
      </c>
      <c r="G4145">
        <v>6.8</v>
      </c>
      <c r="H4145" t="s">
        <v>25</v>
      </c>
      <c r="I4145" t="s">
        <v>22</v>
      </c>
      <c r="J4145">
        <v>3.4</v>
      </c>
      <c r="K4145">
        <v>0</v>
      </c>
      <c r="L4145">
        <v>13</v>
      </c>
      <c r="M4145" t="s">
        <v>25</v>
      </c>
      <c r="N4145">
        <v>0</v>
      </c>
      <c r="O4145" t="s">
        <v>54</v>
      </c>
      <c r="P4145" t="s">
        <v>8410</v>
      </c>
      <c r="Q4145" t="s">
        <v>26</v>
      </c>
      <c r="R4145">
        <v>26</v>
      </c>
      <c r="S4145" t="s">
        <v>25</v>
      </c>
      <c r="T4145" t="s">
        <v>21</v>
      </c>
      <c r="U4145" t="s">
        <v>21</v>
      </c>
      <c r="V4145">
        <v>0</v>
      </c>
      <c r="W4145" t="s">
        <v>21</v>
      </c>
      <c r="X4145" t="s">
        <v>32</v>
      </c>
      <c r="Y4145" t="s">
        <v>38</v>
      </c>
      <c r="Z4145">
        <v>31</v>
      </c>
      <c r="AA4145">
        <v>31</v>
      </c>
      <c r="AB4145" t="s">
        <v>90</v>
      </c>
      <c r="AC4145" t="s">
        <v>91</v>
      </c>
      <c r="AD4145">
        <f>IF(Customers[[#This Row],[Churn Label]]="Yes", 1, 0)</f>
        <v>1</v>
      </c>
    </row>
    <row r="4146" spans="1:30" x14ac:dyDescent="0.2">
      <c r="A4146" t="s">
        <v>8411</v>
      </c>
      <c r="B4146" t="s">
        <v>25</v>
      </c>
      <c r="C4146">
        <v>4</v>
      </c>
      <c r="D4146">
        <v>10</v>
      </c>
      <c r="E4146">
        <v>32.6</v>
      </c>
      <c r="F4146">
        <v>20</v>
      </c>
      <c r="G4146">
        <v>40</v>
      </c>
      <c r="H4146" t="s">
        <v>25</v>
      </c>
      <c r="I4146" t="s">
        <v>22</v>
      </c>
      <c r="J4146">
        <v>13.3</v>
      </c>
      <c r="K4146">
        <v>3</v>
      </c>
      <c r="L4146">
        <v>7</v>
      </c>
      <c r="M4146" t="s">
        <v>25</v>
      </c>
      <c r="N4146">
        <v>0</v>
      </c>
      <c r="O4146" t="s">
        <v>63</v>
      </c>
      <c r="P4146" t="s">
        <v>8412</v>
      </c>
      <c r="Q4146" t="s">
        <v>24</v>
      </c>
      <c r="R4146">
        <v>68</v>
      </c>
      <c r="S4146" t="s">
        <v>21</v>
      </c>
      <c r="T4146" t="s">
        <v>25</v>
      </c>
      <c r="U4146" t="s">
        <v>21</v>
      </c>
      <c r="V4146">
        <v>0</v>
      </c>
      <c r="W4146" t="s">
        <v>21</v>
      </c>
      <c r="X4146" t="s">
        <v>32</v>
      </c>
      <c r="Y4146" t="s">
        <v>33</v>
      </c>
      <c r="Z4146">
        <v>32</v>
      </c>
      <c r="AA4146">
        <v>132</v>
      </c>
      <c r="AB4146" t="s">
        <v>56</v>
      </c>
      <c r="AC4146" t="s">
        <v>96</v>
      </c>
      <c r="AD4146">
        <f>IF(Customers[[#This Row],[Churn Label]]="Yes", 1, 0)</f>
        <v>1</v>
      </c>
    </row>
    <row r="4147" spans="1:30" x14ac:dyDescent="0.2">
      <c r="A4147" t="s">
        <v>8413</v>
      </c>
      <c r="B4147" t="s">
        <v>25</v>
      </c>
      <c r="C4147">
        <v>2</v>
      </c>
      <c r="D4147">
        <v>6</v>
      </c>
      <c r="E4147">
        <v>14.7</v>
      </c>
      <c r="F4147">
        <v>0</v>
      </c>
      <c r="G4147">
        <v>0</v>
      </c>
      <c r="H4147" t="s">
        <v>21</v>
      </c>
      <c r="I4147" t="s">
        <v>88</v>
      </c>
      <c r="J4147">
        <v>0</v>
      </c>
      <c r="K4147">
        <v>1</v>
      </c>
      <c r="L4147">
        <v>17</v>
      </c>
      <c r="M4147" t="s">
        <v>25</v>
      </c>
      <c r="N4147">
        <v>0</v>
      </c>
      <c r="O4147" t="s">
        <v>81</v>
      </c>
      <c r="P4147" t="s">
        <v>8414</v>
      </c>
      <c r="Q4147" t="s">
        <v>26</v>
      </c>
      <c r="R4147">
        <v>21</v>
      </c>
      <c r="S4147" t="s">
        <v>25</v>
      </c>
      <c r="T4147" t="s">
        <v>21</v>
      </c>
      <c r="U4147" t="s">
        <v>21</v>
      </c>
      <c r="V4147">
        <v>0</v>
      </c>
      <c r="W4147" t="s">
        <v>25</v>
      </c>
      <c r="X4147" t="s">
        <v>32</v>
      </c>
      <c r="Y4147" t="s">
        <v>38</v>
      </c>
      <c r="Z4147">
        <v>20</v>
      </c>
      <c r="AA4147">
        <v>37</v>
      </c>
      <c r="AB4147" t="s">
        <v>65</v>
      </c>
      <c r="AC4147" t="s">
        <v>87</v>
      </c>
      <c r="AD4147">
        <f>IF(Customers[[#This Row],[Churn Label]]="Yes", 1, 0)</f>
        <v>1</v>
      </c>
    </row>
    <row r="4148" spans="1:30" x14ac:dyDescent="0.2">
      <c r="A4148" t="s">
        <v>8415</v>
      </c>
      <c r="B4148" t="s">
        <v>25</v>
      </c>
      <c r="C4148">
        <v>19</v>
      </c>
      <c r="D4148">
        <v>32</v>
      </c>
      <c r="E4148">
        <v>75.2</v>
      </c>
      <c r="F4148">
        <v>38</v>
      </c>
      <c r="G4148">
        <v>20.9</v>
      </c>
      <c r="H4148" t="s">
        <v>25</v>
      </c>
      <c r="I4148" t="s">
        <v>22</v>
      </c>
      <c r="J4148">
        <v>7</v>
      </c>
      <c r="K4148">
        <v>1</v>
      </c>
      <c r="L4148">
        <v>3</v>
      </c>
      <c r="M4148" t="s">
        <v>21</v>
      </c>
      <c r="N4148">
        <v>59</v>
      </c>
      <c r="O4148" t="s">
        <v>85</v>
      </c>
      <c r="P4148" t="s">
        <v>8416</v>
      </c>
      <c r="Q4148" t="s">
        <v>24</v>
      </c>
      <c r="R4148">
        <v>62</v>
      </c>
      <c r="S4148" t="s">
        <v>21</v>
      </c>
      <c r="T4148" t="s">
        <v>21</v>
      </c>
      <c r="U4148" t="s">
        <v>21</v>
      </c>
      <c r="V4148">
        <v>0</v>
      </c>
      <c r="W4148" t="s">
        <v>21</v>
      </c>
      <c r="X4148" t="s">
        <v>32</v>
      </c>
      <c r="Y4148" t="s">
        <v>38</v>
      </c>
      <c r="Z4148">
        <v>63</v>
      </c>
      <c r="AA4148">
        <v>1177</v>
      </c>
      <c r="AB4148" t="s">
        <v>48</v>
      </c>
      <c r="AC4148" t="s">
        <v>49</v>
      </c>
      <c r="AD4148">
        <f>IF(Customers[[#This Row],[Churn Label]]="Yes", 1, 0)</f>
        <v>1</v>
      </c>
    </row>
    <row r="4149" spans="1:30" x14ac:dyDescent="0.2">
      <c r="A4149" t="s">
        <v>8417</v>
      </c>
      <c r="B4149" t="s">
        <v>25</v>
      </c>
      <c r="C4149">
        <v>23</v>
      </c>
      <c r="D4149">
        <v>89</v>
      </c>
      <c r="E4149">
        <v>251.5</v>
      </c>
      <c r="F4149">
        <v>115</v>
      </c>
      <c r="G4149">
        <v>154.1</v>
      </c>
      <c r="H4149" t="s">
        <v>25</v>
      </c>
      <c r="I4149" t="s">
        <v>22</v>
      </c>
      <c r="J4149">
        <v>77.099999999999994</v>
      </c>
      <c r="K4149">
        <v>3</v>
      </c>
      <c r="L4149">
        <v>5</v>
      </c>
      <c r="M4149" t="s">
        <v>25</v>
      </c>
      <c r="N4149">
        <v>0</v>
      </c>
      <c r="O4149" t="s">
        <v>62</v>
      </c>
      <c r="P4149" t="s">
        <v>8418</v>
      </c>
      <c r="Q4149" t="s">
        <v>26</v>
      </c>
      <c r="R4149">
        <v>47</v>
      </c>
      <c r="S4149" t="s">
        <v>21</v>
      </c>
      <c r="T4149" t="s">
        <v>21</v>
      </c>
      <c r="U4149" t="s">
        <v>21</v>
      </c>
      <c r="V4149">
        <v>0</v>
      </c>
      <c r="W4149" t="s">
        <v>21</v>
      </c>
      <c r="X4149" t="s">
        <v>32</v>
      </c>
      <c r="Y4149" t="s">
        <v>38</v>
      </c>
      <c r="Z4149">
        <v>62</v>
      </c>
      <c r="AA4149">
        <v>1411</v>
      </c>
      <c r="AB4149" t="s">
        <v>48</v>
      </c>
      <c r="AC4149" t="s">
        <v>99</v>
      </c>
      <c r="AD4149">
        <f>IF(Customers[[#This Row],[Churn Label]]="Yes", 1, 0)</f>
        <v>1</v>
      </c>
    </row>
    <row r="4150" spans="1:30" x14ac:dyDescent="0.2">
      <c r="A4150" t="s">
        <v>8419</v>
      </c>
      <c r="B4150" t="s">
        <v>25</v>
      </c>
      <c r="C4150">
        <v>4</v>
      </c>
      <c r="D4150">
        <v>7</v>
      </c>
      <c r="E4150">
        <v>15.2</v>
      </c>
      <c r="F4150">
        <v>12</v>
      </c>
      <c r="G4150">
        <v>29.2</v>
      </c>
      <c r="H4150" t="s">
        <v>25</v>
      </c>
      <c r="I4150" t="s">
        <v>22</v>
      </c>
      <c r="J4150">
        <v>7.3</v>
      </c>
      <c r="K4150">
        <v>3</v>
      </c>
      <c r="L4150">
        <v>6</v>
      </c>
      <c r="M4150" t="s">
        <v>25</v>
      </c>
      <c r="N4150">
        <v>0</v>
      </c>
      <c r="O4150" t="s">
        <v>42</v>
      </c>
      <c r="P4150" t="s">
        <v>8420</v>
      </c>
      <c r="Q4150" t="s">
        <v>24</v>
      </c>
      <c r="R4150">
        <v>45</v>
      </c>
      <c r="S4150" t="s">
        <v>21</v>
      </c>
      <c r="T4150" t="s">
        <v>21</v>
      </c>
      <c r="U4150" t="s">
        <v>21</v>
      </c>
      <c r="V4150">
        <v>0</v>
      </c>
      <c r="W4150" t="s">
        <v>21</v>
      </c>
      <c r="X4150" t="s">
        <v>32</v>
      </c>
      <c r="Y4150" t="s">
        <v>33</v>
      </c>
      <c r="Z4150">
        <v>26</v>
      </c>
      <c r="AA4150">
        <v>100</v>
      </c>
      <c r="AB4150" t="s">
        <v>56</v>
      </c>
      <c r="AC4150" t="s">
        <v>96</v>
      </c>
      <c r="AD4150">
        <f>IF(Customers[[#This Row],[Churn Label]]="Yes", 1, 0)</f>
        <v>1</v>
      </c>
    </row>
    <row r="4151" spans="1:30" x14ac:dyDescent="0.2">
      <c r="A4151" t="s">
        <v>8421</v>
      </c>
      <c r="B4151" t="s">
        <v>25</v>
      </c>
      <c r="C4151">
        <v>4</v>
      </c>
      <c r="D4151">
        <v>19</v>
      </c>
      <c r="E4151">
        <v>52.5</v>
      </c>
      <c r="F4151">
        <v>12</v>
      </c>
      <c r="G4151">
        <v>13.2</v>
      </c>
      <c r="H4151" t="s">
        <v>25</v>
      </c>
      <c r="I4151" t="s">
        <v>22</v>
      </c>
      <c r="J4151">
        <v>2.6</v>
      </c>
      <c r="K4151">
        <v>4</v>
      </c>
      <c r="L4151">
        <v>8</v>
      </c>
      <c r="M4151" t="s">
        <v>25</v>
      </c>
      <c r="N4151">
        <v>0</v>
      </c>
      <c r="O4151" t="s">
        <v>86</v>
      </c>
      <c r="P4151" t="s">
        <v>8422</v>
      </c>
      <c r="Q4151" t="s">
        <v>26</v>
      </c>
      <c r="R4151">
        <v>26</v>
      </c>
      <c r="S4151" t="s">
        <v>25</v>
      </c>
      <c r="T4151" t="s">
        <v>21</v>
      </c>
      <c r="U4151" t="s">
        <v>21</v>
      </c>
      <c r="V4151">
        <v>0</v>
      </c>
      <c r="W4151" t="s">
        <v>21</v>
      </c>
      <c r="X4151" t="s">
        <v>32</v>
      </c>
      <c r="Y4151" t="s">
        <v>38</v>
      </c>
      <c r="Z4151">
        <v>48</v>
      </c>
      <c r="AA4151">
        <v>195</v>
      </c>
      <c r="AB4151" t="s">
        <v>65</v>
      </c>
      <c r="AC4151" t="s">
        <v>105</v>
      </c>
      <c r="AD4151">
        <f>IF(Customers[[#This Row],[Churn Label]]="Yes", 1, 0)</f>
        <v>1</v>
      </c>
    </row>
    <row r="4152" spans="1:30" x14ac:dyDescent="0.2">
      <c r="A4152" t="s">
        <v>8423</v>
      </c>
      <c r="B4152" t="s">
        <v>25</v>
      </c>
      <c r="C4152">
        <v>4</v>
      </c>
      <c r="D4152">
        <v>25</v>
      </c>
      <c r="E4152">
        <v>41</v>
      </c>
      <c r="F4152">
        <v>0</v>
      </c>
      <c r="G4152">
        <v>0</v>
      </c>
      <c r="H4152" t="s">
        <v>21</v>
      </c>
      <c r="I4152" t="s">
        <v>88</v>
      </c>
      <c r="J4152">
        <v>0</v>
      </c>
      <c r="K4152">
        <v>5</v>
      </c>
      <c r="L4152">
        <v>2</v>
      </c>
      <c r="M4152" t="s">
        <v>25</v>
      </c>
      <c r="N4152">
        <v>0</v>
      </c>
      <c r="O4152" t="s">
        <v>35</v>
      </c>
      <c r="P4152" t="s">
        <v>8424</v>
      </c>
      <c r="Q4152" t="s">
        <v>26</v>
      </c>
      <c r="R4152">
        <v>58</v>
      </c>
      <c r="S4152" t="s">
        <v>21</v>
      </c>
      <c r="T4152" t="s">
        <v>21</v>
      </c>
      <c r="U4152" t="s">
        <v>21</v>
      </c>
      <c r="V4152">
        <v>0</v>
      </c>
      <c r="W4152" t="s">
        <v>21</v>
      </c>
      <c r="X4152" t="s">
        <v>32</v>
      </c>
      <c r="Y4152" t="s">
        <v>33</v>
      </c>
      <c r="Z4152">
        <v>17</v>
      </c>
      <c r="AA4152">
        <v>71</v>
      </c>
      <c r="AB4152" t="s">
        <v>56</v>
      </c>
      <c r="AC4152" t="s">
        <v>96</v>
      </c>
      <c r="AD4152">
        <f>IF(Customers[[#This Row],[Churn Label]]="Yes", 1, 0)</f>
        <v>1</v>
      </c>
    </row>
    <row r="4153" spans="1:30" x14ac:dyDescent="0.2">
      <c r="A4153" t="s">
        <v>8425</v>
      </c>
      <c r="B4153" t="s">
        <v>25</v>
      </c>
      <c r="C4153">
        <v>8</v>
      </c>
      <c r="D4153">
        <v>41</v>
      </c>
      <c r="E4153">
        <v>98.7</v>
      </c>
      <c r="F4153">
        <v>32</v>
      </c>
      <c r="G4153">
        <v>105.6</v>
      </c>
      <c r="H4153" t="s">
        <v>25</v>
      </c>
      <c r="I4153" t="s">
        <v>22</v>
      </c>
      <c r="J4153">
        <v>21.1</v>
      </c>
      <c r="K4153">
        <v>4</v>
      </c>
      <c r="L4153">
        <v>6</v>
      </c>
      <c r="M4153" t="s">
        <v>25</v>
      </c>
      <c r="N4153">
        <v>0</v>
      </c>
      <c r="O4153" t="s">
        <v>31</v>
      </c>
      <c r="P4153" t="s">
        <v>8426</v>
      </c>
      <c r="Q4153" t="s">
        <v>24</v>
      </c>
      <c r="R4153">
        <v>65</v>
      </c>
      <c r="S4153" t="s">
        <v>21</v>
      </c>
      <c r="T4153" t="s">
        <v>25</v>
      </c>
      <c r="U4153" t="s">
        <v>21</v>
      </c>
      <c r="V4153">
        <v>0</v>
      </c>
      <c r="W4153" t="s">
        <v>21</v>
      </c>
      <c r="X4153" t="s">
        <v>32</v>
      </c>
      <c r="Y4153" t="s">
        <v>33</v>
      </c>
      <c r="Z4153">
        <v>30</v>
      </c>
      <c r="AA4153">
        <v>229</v>
      </c>
      <c r="AB4153" t="s">
        <v>90</v>
      </c>
      <c r="AC4153" t="s">
        <v>91</v>
      </c>
      <c r="AD4153">
        <f>IF(Customers[[#This Row],[Churn Label]]="Yes", 1, 0)</f>
        <v>1</v>
      </c>
    </row>
    <row r="4154" spans="1:30" x14ac:dyDescent="0.2">
      <c r="A4154" t="s">
        <v>8427</v>
      </c>
      <c r="B4154" t="s">
        <v>25</v>
      </c>
      <c r="C4154">
        <v>18</v>
      </c>
      <c r="D4154">
        <v>85</v>
      </c>
      <c r="E4154">
        <v>258</v>
      </c>
      <c r="F4154">
        <v>18</v>
      </c>
      <c r="G4154">
        <v>180</v>
      </c>
      <c r="H4154" t="s">
        <v>25</v>
      </c>
      <c r="I4154" t="s">
        <v>22</v>
      </c>
      <c r="J4154">
        <v>45</v>
      </c>
      <c r="K4154">
        <v>0</v>
      </c>
      <c r="L4154">
        <v>5</v>
      </c>
      <c r="M4154" t="s">
        <v>25</v>
      </c>
      <c r="N4154">
        <v>0</v>
      </c>
      <c r="O4154" t="s">
        <v>69</v>
      </c>
      <c r="P4154" t="s">
        <v>8428</v>
      </c>
      <c r="Q4154" t="s">
        <v>26</v>
      </c>
      <c r="R4154">
        <v>65</v>
      </c>
      <c r="S4154" t="s">
        <v>21</v>
      </c>
      <c r="T4154" t="s">
        <v>21</v>
      </c>
      <c r="U4154" t="s">
        <v>21</v>
      </c>
      <c r="V4154">
        <v>0</v>
      </c>
      <c r="W4154" t="s">
        <v>25</v>
      </c>
      <c r="X4154" t="s">
        <v>32</v>
      </c>
      <c r="Y4154" t="s">
        <v>38</v>
      </c>
      <c r="Z4154">
        <v>37</v>
      </c>
      <c r="AA4154">
        <v>691</v>
      </c>
      <c r="AB4154" t="s">
        <v>65</v>
      </c>
      <c r="AC4154" t="s">
        <v>97</v>
      </c>
      <c r="AD4154">
        <f>IF(Customers[[#This Row],[Churn Label]]="Yes", 1, 0)</f>
        <v>1</v>
      </c>
    </row>
    <row r="4155" spans="1:30" x14ac:dyDescent="0.2">
      <c r="A4155" t="s">
        <v>8429</v>
      </c>
      <c r="B4155" t="s">
        <v>25</v>
      </c>
      <c r="C4155">
        <v>5</v>
      </c>
      <c r="D4155">
        <v>36</v>
      </c>
      <c r="E4155">
        <v>83.7</v>
      </c>
      <c r="F4155">
        <v>10</v>
      </c>
      <c r="G4155">
        <v>50</v>
      </c>
      <c r="H4155" t="s">
        <v>25</v>
      </c>
      <c r="I4155" t="s">
        <v>22</v>
      </c>
      <c r="J4155">
        <v>12.5</v>
      </c>
      <c r="K4155">
        <v>4</v>
      </c>
      <c r="L4155">
        <v>1</v>
      </c>
      <c r="M4155" t="s">
        <v>21</v>
      </c>
      <c r="N4155">
        <v>6</v>
      </c>
      <c r="O4155" t="s">
        <v>72</v>
      </c>
      <c r="P4155" t="s">
        <v>8430</v>
      </c>
      <c r="Q4155" t="s">
        <v>26</v>
      </c>
      <c r="R4155">
        <v>59</v>
      </c>
      <c r="S4155" t="s">
        <v>21</v>
      </c>
      <c r="T4155" t="s">
        <v>21</v>
      </c>
      <c r="U4155" t="s">
        <v>21</v>
      </c>
      <c r="V4155">
        <v>0</v>
      </c>
      <c r="W4155" t="s">
        <v>21</v>
      </c>
      <c r="X4155" t="s">
        <v>32</v>
      </c>
      <c r="Y4155" t="s">
        <v>38</v>
      </c>
      <c r="Z4155">
        <v>34</v>
      </c>
      <c r="AA4155">
        <v>177</v>
      </c>
      <c r="AB4155" t="s">
        <v>39</v>
      </c>
      <c r="AC4155" t="s">
        <v>104</v>
      </c>
      <c r="AD4155">
        <f>IF(Customers[[#This Row],[Churn Label]]="Yes", 1, 0)</f>
        <v>1</v>
      </c>
    </row>
    <row r="4156" spans="1:30" x14ac:dyDescent="0.2">
      <c r="A4156" t="s">
        <v>8431</v>
      </c>
      <c r="B4156" t="s">
        <v>25</v>
      </c>
      <c r="C4156">
        <v>7</v>
      </c>
      <c r="D4156">
        <v>20</v>
      </c>
      <c r="E4156">
        <v>58</v>
      </c>
      <c r="F4156">
        <v>49</v>
      </c>
      <c r="G4156">
        <v>49</v>
      </c>
      <c r="H4156" t="s">
        <v>25</v>
      </c>
      <c r="I4156" t="s">
        <v>22</v>
      </c>
      <c r="J4156">
        <v>9.8000000000000007</v>
      </c>
      <c r="K4156">
        <v>5</v>
      </c>
      <c r="L4156">
        <v>1</v>
      </c>
      <c r="M4156" t="s">
        <v>25</v>
      </c>
      <c r="N4156">
        <v>0</v>
      </c>
      <c r="O4156" t="s">
        <v>75</v>
      </c>
      <c r="P4156" t="s">
        <v>8432</v>
      </c>
      <c r="Q4156" t="s">
        <v>26</v>
      </c>
      <c r="R4156">
        <v>65</v>
      </c>
      <c r="S4156" t="s">
        <v>21</v>
      </c>
      <c r="T4156" t="s">
        <v>21</v>
      </c>
      <c r="U4156" t="s">
        <v>21</v>
      </c>
      <c r="V4156">
        <v>0</v>
      </c>
      <c r="W4156" t="s">
        <v>21</v>
      </c>
      <c r="X4156" t="s">
        <v>32</v>
      </c>
      <c r="Y4156" t="s">
        <v>33</v>
      </c>
      <c r="Z4156">
        <v>44</v>
      </c>
      <c r="AA4156">
        <v>323</v>
      </c>
      <c r="AB4156" t="s">
        <v>39</v>
      </c>
      <c r="AC4156" t="s">
        <v>104</v>
      </c>
      <c r="AD4156">
        <f>IF(Customers[[#This Row],[Churn Label]]="Yes", 1, 0)</f>
        <v>1</v>
      </c>
    </row>
    <row r="4157" spans="1:30" x14ac:dyDescent="0.2">
      <c r="A4157" t="s">
        <v>8433</v>
      </c>
      <c r="B4157" t="s">
        <v>25</v>
      </c>
      <c r="C4157">
        <v>1</v>
      </c>
      <c r="D4157">
        <v>6</v>
      </c>
      <c r="E4157">
        <v>9</v>
      </c>
      <c r="F4157">
        <v>13</v>
      </c>
      <c r="G4157">
        <v>12.1</v>
      </c>
      <c r="H4157" t="s">
        <v>25</v>
      </c>
      <c r="I4157" t="s">
        <v>22</v>
      </c>
      <c r="J4157">
        <v>2.4</v>
      </c>
      <c r="K4157">
        <v>3</v>
      </c>
      <c r="L4157">
        <v>3</v>
      </c>
      <c r="M4157" t="s">
        <v>25</v>
      </c>
      <c r="N4157">
        <v>0</v>
      </c>
      <c r="O4157" t="s">
        <v>31</v>
      </c>
      <c r="P4157" t="s">
        <v>8434</v>
      </c>
      <c r="Q4157" t="s">
        <v>24</v>
      </c>
      <c r="R4157">
        <v>50</v>
      </c>
      <c r="S4157" t="s">
        <v>21</v>
      </c>
      <c r="T4157" t="s">
        <v>21</v>
      </c>
      <c r="U4157" t="s">
        <v>21</v>
      </c>
      <c r="V4157">
        <v>0</v>
      </c>
      <c r="W4157" t="s">
        <v>21</v>
      </c>
      <c r="X4157" t="s">
        <v>32</v>
      </c>
      <c r="Y4157" t="s">
        <v>33</v>
      </c>
      <c r="Z4157">
        <v>26</v>
      </c>
      <c r="AA4157">
        <v>26</v>
      </c>
      <c r="AB4157" t="s">
        <v>39</v>
      </c>
      <c r="AC4157" t="s">
        <v>104</v>
      </c>
      <c r="AD4157">
        <f>IF(Customers[[#This Row],[Churn Label]]="Yes", 1, 0)</f>
        <v>1</v>
      </c>
    </row>
    <row r="4158" spans="1:30" x14ac:dyDescent="0.2">
      <c r="A4158" t="s">
        <v>8435</v>
      </c>
      <c r="B4158" t="s">
        <v>25</v>
      </c>
      <c r="C4158">
        <v>2</v>
      </c>
      <c r="D4158">
        <v>9</v>
      </c>
      <c r="E4158">
        <v>19.899999999999999</v>
      </c>
      <c r="F4158">
        <v>6</v>
      </c>
      <c r="G4158">
        <v>26.4</v>
      </c>
      <c r="H4158" t="s">
        <v>25</v>
      </c>
      <c r="I4158" t="s">
        <v>22</v>
      </c>
      <c r="J4158">
        <v>5.3</v>
      </c>
      <c r="K4158">
        <v>1</v>
      </c>
      <c r="L4158">
        <v>10</v>
      </c>
      <c r="M4158" t="s">
        <v>25</v>
      </c>
      <c r="N4158">
        <v>0</v>
      </c>
      <c r="O4158" t="s">
        <v>85</v>
      </c>
      <c r="P4158" t="s">
        <v>8436</v>
      </c>
      <c r="Q4158" t="s">
        <v>26</v>
      </c>
      <c r="R4158">
        <v>19</v>
      </c>
      <c r="S4158" t="s">
        <v>25</v>
      </c>
      <c r="T4158" t="s">
        <v>21</v>
      </c>
      <c r="U4158" t="s">
        <v>21</v>
      </c>
      <c r="V4158">
        <v>0</v>
      </c>
      <c r="W4158" t="s">
        <v>25</v>
      </c>
      <c r="X4158" t="s">
        <v>32</v>
      </c>
      <c r="Y4158" t="s">
        <v>38</v>
      </c>
      <c r="Z4158">
        <v>48</v>
      </c>
      <c r="AA4158">
        <v>95</v>
      </c>
      <c r="AB4158" t="s">
        <v>56</v>
      </c>
      <c r="AC4158" t="s">
        <v>96</v>
      </c>
      <c r="AD4158">
        <f>IF(Customers[[#This Row],[Churn Label]]="Yes", 1, 0)</f>
        <v>1</v>
      </c>
    </row>
    <row r="4159" spans="1:30" x14ac:dyDescent="0.2">
      <c r="A4159" t="s">
        <v>8437</v>
      </c>
      <c r="B4159" t="s">
        <v>25</v>
      </c>
      <c r="C4159">
        <v>3</v>
      </c>
      <c r="D4159">
        <v>21</v>
      </c>
      <c r="E4159">
        <v>38.700000000000003</v>
      </c>
      <c r="F4159">
        <v>6</v>
      </c>
      <c r="G4159">
        <v>27</v>
      </c>
      <c r="H4159" t="s">
        <v>25</v>
      </c>
      <c r="I4159" t="s">
        <v>22</v>
      </c>
      <c r="J4159">
        <v>5.4</v>
      </c>
      <c r="K4159">
        <v>0</v>
      </c>
      <c r="L4159">
        <v>37</v>
      </c>
      <c r="M4159" t="s">
        <v>25</v>
      </c>
      <c r="N4159">
        <v>0</v>
      </c>
      <c r="O4159" t="s">
        <v>75</v>
      </c>
      <c r="P4159" t="s">
        <v>8438</v>
      </c>
      <c r="Q4159" t="s">
        <v>26</v>
      </c>
      <c r="R4159">
        <v>30</v>
      </c>
      <c r="S4159" t="s">
        <v>21</v>
      </c>
      <c r="T4159" t="s">
        <v>21</v>
      </c>
      <c r="U4159" t="s">
        <v>21</v>
      </c>
      <c r="V4159">
        <v>0</v>
      </c>
      <c r="W4159" t="s">
        <v>25</v>
      </c>
      <c r="X4159" t="s">
        <v>32</v>
      </c>
      <c r="Y4159" t="s">
        <v>38</v>
      </c>
      <c r="Z4159">
        <v>51</v>
      </c>
      <c r="AA4159">
        <v>151</v>
      </c>
      <c r="AB4159" t="s">
        <v>90</v>
      </c>
      <c r="AC4159" t="s">
        <v>103</v>
      </c>
      <c r="AD4159">
        <f>IF(Customers[[#This Row],[Churn Label]]="Yes", 1, 0)</f>
        <v>1</v>
      </c>
    </row>
    <row r="4160" spans="1:30" x14ac:dyDescent="0.2">
      <c r="A4160" t="s">
        <v>8439</v>
      </c>
      <c r="B4160" t="s">
        <v>25</v>
      </c>
      <c r="C4160">
        <v>13</v>
      </c>
      <c r="D4160">
        <v>57</v>
      </c>
      <c r="E4160">
        <v>142.69999999999999</v>
      </c>
      <c r="F4160">
        <v>39</v>
      </c>
      <c r="G4160">
        <v>115.7</v>
      </c>
      <c r="H4160" t="s">
        <v>25</v>
      </c>
      <c r="I4160" t="s">
        <v>22</v>
      </c>
      <c r="J4160">
        <v>28.9</v>
      </c>
      <c r="K4160">
        <v>4</v>
      </c>
      <c r="L4160">
        <v>6</v>
      </c>
      <c r="M4160" t="s">
        <v>25</v>
      </c>
      <c r="N4160">
        <v>0</v>
      </c>
      <c r="O4160" t="s">
        <v>55</v>
      </c>
      <c r="P4160" t="s">
        <v>8440</v>
      </c>
      <c r="Q4160" t="s">
        <v>24</v>
      </c>
      <c r="R4160">
        <v>67</v>
      </c>
      <c r="S4160" t="s">
        <v>21</v>
      </c>
      <c r="T4160" t="s">
        <v>25</v>
      </c>
      <c r="U4160" t="s">
        <v>21</v>
      </c>
      <c r="V4160">
        <v>0</v>
      </c>
      <c r="W4160" t="s">
        <v>21</v>
      </c>
      <c r="X4160" t="s">
        <v>32</v>
      </c>
      <c r="Y4160" t="s">
        <v>38</v>
      </c>
      <c r="Z4160">
        <v>54</v>
      </c>
      <c r="AA4160">
        <v>706</v>
      </c>
      <c r="AB4160" t="s">
        <v>90</v>
      </c>
      <c r="AC4160" t="s">
        <v>91</v>
      </c>
      <c r="AD4160">
        <f>IF(Customers[[#This Row],[Churn Label]]="Yes", 1, 0)</f>
        <v>1</v>
      </c>
    </row>
    <row r="4161" spans="1:30" x14ac:dyDescent="0.2">
      <c r="A4161" t="s">
        <v>8441</v>
      </c>
      <c r="B4161" t="s">
        <v>25</v>
      </c>
      <c r="C4161">
        <v>29</v>
      </c>
      <c r="D4161">
        <v>51</v>
      </c>
      <c r="E4161">
        <v>115.4</v>
      </c>
      <c r="F4161">
        <v>87</v>
      </c>
      <c r="G4161">
        <v>290</v>
      </c>
      <c r="H4161" t="s">
        <v>25</v>
      </c>
      <c r="I4161" t="s">
        <v>22</v>
      </c>
      <c r="J4161">
        <v>58</v>
      </c>
      <c r="K4161">
        <v>1</v>
      </c>
      <c r="L4161">
        <v>7</v>
      </c>
      <c r="M4161" t="s">
        <v>25</v>
      </c>
      <c r="N4161">
        <v>0</v>
      </c>
      <c r="O4161" t="s">
        <v>63</v>
      </c>
      <c r="P4161" t="s">
        <v>8442</v>
      </c>
      <c r="Q4161" t="s">
        <v>24</v>
      </c>
      <c r="R4161">
        <v>40</v>
      </c>
      <c r="S4161" t="s">
        <v>21</v>
      </c>
      <c r="T4161" t="s">
        <v>21</v>
      </c>
      <c r="U4161" t="s">
        <v>21</v>
      </c>
      <c r="V4161">
        <v>0</v>
      </c>
      <c r="W4161" t="s">
        <v>21</v>
      </c>
      <c r="X4161" t="s">
        <v>98</v>
      </c>
      <c r="Y4161" t="s">
        <v>38</v>
      </c>
      <c r="Z4161">
        <v>30</v>
      </c>
      <c r="AA4161">
        <v>873</v>
      </c>
      <c r="AB4161" t="s">
        <v>39</v>
      </c>
      <c r="AC4161" t="s">
        <v>106</v>
      </c>
      <c r="AD4161">
        <f>IF(Customers[[#This Row],[Churn Label]]="Yes", 1, 0)</f>
        <v>1</v>
      </c>
    </row>
    <row r="4162" spans="1:30" x14ac:dyDescent="0.2">
      <c r="A4162" t="s">
        <v>8443</v>
      </c>
      <c r="B4162" t="s">
        <v>25</v>
      </c>
      <c r="C4162">
        <v>15</v>
      </c>
      <c r="D4162">
        <v>47</v>
      </c>
      <c r="E4162">
        <v>118.8</v>
      </c>
      <c r="F4162">
        <v>45</v>
      </c>
      <c r="G4162">
        <v>154.5</v>
      </c>
      <c r="H4162" t="s">
        <v>25</v>
      </c>
      <c r="I4162" t="s">
        <v>22</v>
      </c>
      <c r="J4162">
        <v>77.3</v>
      </c>
      <c r="K4162">
        <v>3</v>
      </c>
      <c r="L4162">
        <v>13</v>
      </c>
      <c r="M4162" t="s">
        <v>21</v>
      </c>
      <c r="N4162">
        <v>12</v>
      </c>
      <c r="O4162" t="s">
        <v>55</v>
      </c>
      <c r="P4162" t="s">
        <v>8444</v>
      </c>
      <c r="Q4162" t="s">
        <v>26</v>
      </c>
      <c r="R4162">
        <v>46</v>
      </c>
      <c r="S4162" t="s">
        <v>21</v>
      </c>
      <c r="T4162" t="s">
        <v>21</v>
      </c>
      <c r="U4162" t="s">
        <v>21</v>
      </c>
      <c r="V4162">
        <v>0</v>
      </c>
      <c r="W4162" t="s">
        <v>21</v>
      </c>
      <c r="X4162" t="s">
        <v>32</v>
      </c>
      <c r="Y4162" t="s">
        <v>38</v>
      </c>
      <c r="Z4162">
        <v>20</v>
      </c>
      <c r="AA4162">
        <v>297</v>
      </c>
      <c r="AB4162" t="s">
        <v>90</v>
      </c>
      <c r="AC4162" t="s">
        <v>91</v>
      </c>
      <c r="AD4162">
        <f>IF(Customers[[#This Row],[Churn Label]]="Yes", 1, 0)</f>
        <v>1</v>
      </c>
    </row>
    <row r="4163" spans="1:30" x14ac:dyDescent="0.2">
      <c r="A4163" t="s">
        <v>8445</v>
      </c>
      <c r="B4163" t="s">
        <v>25</v>
      </c>
      <c r="C4163">
        <v>10</v>
      </c>
      <c r="D4163">
        <v>61</v>
      </c>
      <c r="E4163">
        <v>130.19999999999999</v>
      </c>
      <c r="F4163">
        <v>60</v>
      </c>
      <c r="G4163">
        <v>96</v>
      </c>
      <c r="H4163" t="s">
        <v>25</v>
      </c>
      <c r="I4163" t="s">
        <v>22</v>
      </c>
      <c r="J4163">
        <v>32</v>
      </c>
      <c r="K4163">
        <v>1</v>
      </c>
      <c r="L4163">
        <v>4</v>
      </c>
      <c r="M4163" t="s">
        <v>25</v>
      </c>
      <c r="N4163">
        <v>0</v>
      </c>
      <c r="O4163" t="s">
        <v>62</v>
      </c>
      <c r="P4163" t="s">
        <v>8446</v>
      </c>
      <c r="Q4163" t="s">
        <v>26</v>
      </c>
      <c r="R4163">
        <v>80</v>
      </c>
      <c r="S4163" t="s">
        <v>21</v>
      </c>
      <c r="T4163" t="s">
        <v>25</v>
      </c>
      <c r="U4163" t="s">
        <v>21</v>
      </c>
      <c r="V4163">
        <v>0</v>
      </c>
      <c r="W4163" t="s">
        <v>21</v>
      </c>
      <c r="X4163" t="s">
        <v>32</v>
      </c>
      <c r="Y4163" t="s">
        <v>38</v>
      </c>
      <c r="Z4163">
        <v>47</v>
      </c>
      <c r="AA4163">
        <v>473</v>
      </c>
      <c r="AB4163" t="s">
        <v>56</v>
      </c>
      <c r="AC4163" t="s">
        <v>96</v>
      </c>
      <c r="AD4163">
        <f>IF(Customers[[#This Row],[Churn Label]]="Yes", 1, 0)</f>
        <v>1</v>
      </c>
    </row>
    <row r="4164" spans="1:30" x14ac:dyDescent="0.2">
      <c r="A4164" t="s">
        <v>8447</v>
      </c>
      <c r="B4164" t="s">
        <v>25</v>
      </c>
      <c r="C4164">
        <v>5</v>
      </c>
      <c r="D4164">
        <v>28</v>
      </c>
      <c r="E4164">
        <v>58.6</v>
      </c>
      <c r="F4164">
        <v>0</v>
      </c>
      <c r="G4164">
        <v>0</v>
      </c>
      <c r="H4164" t="s">
        <v>21</v>
      </c>
      <c r="I4164" t="s">
        <v>88</v>
      </c>
      <c r="J4164">
        <v>0</v>
      </c>
      <c r="K4164">
        <v>5</v>
      </c>
      <c r="L4164">
        <v>5</v>
      </c>
      <c r="M4164" t="s">
        <v>25</v>
      </c>
      <c r="N4164">
        <v>0</v>
      </c>
      <c r="O4164" t="s">
        <v>74</v>
      </c>
      <c r="P4164" t="s">
        <v>8448</v>
      </c>
      <c r="Q4164" t="s">
        <v>26</v>
      </c>
      <c r="R4164">
        <v>43</v>
      </c>
      <c r="S4164" t="s">
        <v>21</v>
      </c>
      <c r="T4164" t="s">
        <v>21</v>
      </c>
      <c r="U4164" t="s">
        <v>21</v>
      </c>
      <c r="V4164">
        <v>0</v>
      </c>
      <c r="W4164" t="s">
        <v>21</v>
      </c>
      <c r="X4164" t="s">
        <v>32</v>
      </c>
      <c r="Y4164" t="s">
        <v>38</v>
      </c>
      <c r="Z4164">
        <v>50</v>
      </c>
      <c r="AA4164">
        <v>244</v>
      </c>
      <c r="AB4164" t="s">
        <v>90</v>
      </c>
      <c r="AC4164" t="s">
        <v>103</v>
      </c>
      <c r="AD4164">
        <f>IF(Customers[[#This Row],[Churn Label]]="Yes", 1, 0)</f>
        <v>1</v>
      </c>
    </row>
    <row r="4165" spans="1:30" x14ac:dyDescent="0.2">
      <c r="A4165" t="s">
        <v>8449</v>
      </c>
      <c r="B4165" t="s">
        <v>25</v>
      </c>
      <c r="C4165">
        <v>2</v>
      </c>
      <c r="D4165">
        <v>5</v>
      </c>
      <c r="E4165">
        <v>11.9</v>
      </c>
      <c r="F4165">
        <v>8</v>
      </c>
      <c r="G4165">
        <v>17.399999999999999</v>
      </c>
      <c r="H4165" t="s">
        <v>25</v>
      </c>
      <c r="I4165" t="s">
        <v>22</v>
      </c>
      <c r="J4165">
        <v>3.5</v>
      </c>
      <c r="K4165">
        <v>1</v>
      </c>
      <c r="L4165">
        <v>2</v>
      </c>
      <c r="M4165" t="s">
        <v>25</v>
      </c>
      <c r="N4165">
        <v>0</v>
      </c>
      <c r="O4165" t="s">
        <v>86</v>
      </c>
      <c r="P4165" t="s">
        <v>8450</v>
      </c>
      <c r="Q4165" t="s">
        <v>24</v>
      </c>
      <c r="R4165">
        <v>42</v>
      </c>
      <c r="S4165" t="s">
        <v>21</v>
      </c>
      <c r="T4165" t="s">
        <v>21</v>
      </c>
      <c r="U4165" t="s">
        <v>21</v>
      </c>
      <c r="V4165">
        <v>0</v>
      </c>
      <c r="W4165" t="s">
        <v>21</v>
      </c>
      <c r="X4165" t="s">
        <v>32</v>
      </c>
      <c r="Y4165" t="s">
        <v>38</v>
      </c>
      <c r="Z4165">
        <v>29</v>
      </c>
      <c r="AA4165">
        <v>58</v>
      </c>
      <c r="AB4165" t="s">
        <v>90</v>
      </c>
      <c r="AC4165" t="s">
        <v>103</v>
      </c>
      <c r="AD4165">
        <f>IF(Customers[[#This Row],[Churn Label]]="Yes", 1, 0)</f>
        <v>1</v>
      </c>
    </row>
    <row r="4166" spans="1:30" x14ac:dyDescent="0.2">
      <c r="A4166" t="s">
        <v>8451</v>
      </c>
      <c r="B4166" t="s">
        <v>25</v>
      </c>
      <c r="C4166">
        <v>1</v>
      </c>
      <c r="D4166">
        <v>5</v>
      </c>
      <c r="E4166">
        <v>14</v>
      </c>
      <c r="F4166">
        <v>1</v>
      </c>
      <c r="G4166">
        <v>10.3</v>
      </c>
      <c r="H4166" t="s">
        <v>25</v>
      </c>
      <c r="I4166" t="s">
        <v>22</v>
      </c>
      <c r="J4166">
        <v>2.1</v>
      </c>
      <c r="K4166">
        <v>0</v>
      </c>
      <c r="L4166">
        <v>6</v>
      </c>
      <c r="M4166" t="s">
        <v>25</v>
      </c>
      <c r="N4166">
        <v>0</v>
      </c>
      <c r="O4166" t="s">
        <v>41</v>
      </c>
      <c r="P4166" t="s">
        <v>8452</v>
      </c>
      <c r="Q4166" t="s">
        <v>24</v>
      </c>
      <c r="R4166">
        <v>56</v>
      </c>
      <c r="S4166" t="s">
        <v>21</v>
      </c>
      <c r="T4166" t="s">
        <v>21</v>
      </c>
      <c r="U4166" t="s">
        <v>21</v>
      </c>
      <c r="V4166">
        <v>0</v>
      </c>
      <c r="W4166" t="s">
        <v>21</v>
      </c>
      <c r="X4166" t="s">
        <v>32</v>
      </c>
      <c r="Y4166" t="s">
        <v>33</v>
      </c>
      <c r="Z4166">
        <v>20</v>
      </c>
      <c r="AA4166">
        <v>20</v>
      </c>
      <c r="AB4166" t="s">
        <v>90</v>
      </c>
      <c r="AC4166" t="s">
        <v>91</v>
      </c>
      <c r="AD4166">
        <f>IF(Customers[[#This Row],[Churn Label]]="Yes", 1, 0)</f>
        <v>1</v>
      </c>
    </row>
    <row r="4167" spans="1:30" x14ac:dyDescent="0.2">
      <c r="A4167" t="s">
        <v>8453</v>
      </c>
      <c r="B4167" t="s">
        <v>25</v>
      </c>
      <c r="C4167">
        <v>5</v>
      </c>
      <c r="D4167">
        <v>10</v>
      </c>
      <c r="E4167">
        <v>21.3</v>
      </c>
      <c r="F4167">
        <v>10</v>
      </c>
      <c r="G4167">
        <v>62</v>
      </c>
      <c r="H4167" t="s">
        <v>25</v>
      </c>
      <c r="I4167" t="s">
        <v>22</v>
      </c>
      <c r="J4167">
        <v>20.7</v>
      </c>
      <c r="K4167">
        <v>4</v>
      </c>
      <c r="L4167">
        <v>1</v>
      </c>
      <c r="M4167" t="s">
        <v>25</v>
      </c>
      <c r="N4167">
        <v>0</v>
      </c>
      <c r="O4167" t="s">
        <v>81</v>
      </c>
      <c r="P4167" t="s">
        <v>8454</v>
      </c>
      <c r="Q4167" t="s">
        <v>26</v>
      </c>
      <c r="R4167">
        <v>71</v>
      </c>
      <c r="S4167" t="s">
        <v>21</v>
      </c>
      <c r="T4167" t="s">
        <v>25</v>
      </c>
      <c r="U4167" t="s">
        <v>21</v>
      </c>
      <c r="V4167">
        <v>0</v>
      </c>
      <c r="W4167" t="s">
        <v>21</v>
      </c>
      <c r="X4167" t="s">
        <v>32</v>
      </c>
      <c r="Y4167" t="s">
        <v>38</v>
      </c>
      <c r="Z4167">
        <v>36</v>
      </c>
      <c r="AA4167">
        <v>192</v>
      </c>
      <c r="AB4167" t="s">
        <v>90</v>
      </c>
      <c r="AC4167" t="s">
        <v>91</v>
      </c>
      <c r="AD4167">
        <f>IF(Customers[[#This Row],[Churn Label]]="Yes", 1, 0)</f>
        <v>1</v>
      </c>
    </row>
    <row r="4168" spans="1:30" x14ac:dyDescent="0.2">
      <c r="A4168" t="s">
        <v>8455</v>
      </c>
      <c r="B4168" t="s">
        <v>25</v>
      </c>
      <c r="C4168">
        <v>1</v>
      </c>
      <c r="D4168">
        <v>3</v>
      </c>
      <c r="E4168">
        <v>7</v>
      </c>
      <c r="F4168">
        <v>2</v>
      </c>
      <c r="G4168">
        <v>10.199999999999999</v>
      </c>
      <c r="H4168" t="s">
        <v>25</v>
      </c>
      <c r="I4168" t="s">
        <v>22</v>
      </c>
      <c r="J4168">
        <v>2.6</v>
      </c>
      <c r="K4168">
        <v>4</v>
      </c>
      <c r="L4168">
        <v>8</v>
      </c>
      <c r="M4168" t="s">
        <v>25</v>
      </c>
      <c r="N4168">
        <v>0</v>
      </c>
      <c r="O4168" t="s">
        <v>74</v>
      </c>
      <c r="P4168" t="s">
        <v>8456</v>
      </c>
      <c r="Q4168" t="s">
        <v>26</v>
      </c>
      <c r="R4168">
        <v>64</v>
      </c>
      <c r="S4168" t="s">
        <v>21</v>
      </c>
      <c r="T4168" t="s">
        <v>21</v>
      </c>
      <c r="U4168" t="s">
        <v>21</v>
      </c>
      <c r="V4168">
        <v>0</v>
      </c>
      <c r="W4168" t="s">
        <v>21</v>
      </c>
      <c r="X4168" t="s">
        <v>32</v>
      </c>
      <c r="Y4168" t="s">
        <v>38</v>
      </c>
      <c r="Z4168">
        <v>30</v>
      </c>
      <c r="AA4168">
        <v>30</v>
      </c>
      <c r="AB4168" t="s">
        <v>56</v>
      </c>
      <c r="AC4168" t="s">
        <v>96</v>
      </c>
      <c r="AD4168">
        <f>IF(Customers[[#This Row],[Churn Label]]="Yes", 1, 0)</f>
        <v>1</v>
      </c>
    </row>
    <row r="4169" spans="1:30" x14ac:dyDescent="0.2">
      <c r="A4169" t="s">
        <v>8457</v>
      </c>
      <c r="B4169" t="s">
        <v>25</v>
      </c>
      <c r="C4169">
        <v>4</v>
      </c>
      <c r="D4169">
        <v>8</v>
      </c>
      <c r="E4169">
        <v>19.600000000000001</v>
      </c>
      <c r="F4169">
        <v>40</v>
      </c>
      <c r="G4169">
        <v>30.8</v>
      </c>
      <c r="H4169" t="s">
        <v>25</v>
      </c>
      <c r="I4169" t="s">
        <v>22</v>
      </c>
      <c r="J4169">
        <v>15.4</v>
      </c>
      <c r="K4169">
        <v>4</v>
      </c>
      <c r="L4169">
        <v>4</v>
      </c>
      <c r="M4169" t="s">
        <v>21</v>
      </c>
      <c r="N4169">
        <v>6</v>
      </c>
      <c r="O4169" t="s">
        <v>27</v>
      </c>
      <c r="P4169" t="s">
        <v>8458</v>
      </c>
      <c r="Q4169" t="s">
        <v>26</v>
      </c>
      <c r="R4169">
        <v>47</v>
      </c>
      <c r="S4169" t="s">
        <v>21</v>
      </c>
      <c r="T4169" t="s">
        <v>21</v>
      </c>
      <c r="U4169" t="s">
        <v>21</v>
      </c>
      <c r="V4169">
        <v>0</v>
      </c>
      <c r="W4169" t="s">
        <v>21</v>
      </c>
      <c r="X4169" t="s">
        <v>32</v>
      </c>
      <c r="Y4169" t="s">
        <v>38</v>
      </c>
      <c r="Z4169">
        <v>20</v>
      </c>
      <c r="AA4169">
        <v>78</v>
      </c>
      <c r="AB4169" t="s">
        <v>90</v>
      </c>
      <c r="AC4169" t="s">
        <v>103</v>
      </c>
      <c r="AD4169">
        <f>IF(Customers[[#This Row],[Churn Label]]="Yes", 1, 0)</f>
        <v>1</v>
      </c>
    </row>
    <row r="4170" spans="1:30" x14ac:dyDescent="0.2">
      <c r="A4170" t="s">
        <v>8459</v>
      </c>
      <c r="B4170" t="s">
        <v>25</v>
      </c>
      <c r="C4170">
        <v>1</v>
      </c>
      <c r="D4170">
        <v>8</v>
      </c>
      <c r="E4170">
        <v>15</v>
      </c>
      <c r="F4170">
        <v>2</v>
      </c>
      <c r="G4170">
        <v>12.9</v>
      </c>
      <c r="H4170" t="s">
        <v>25</v>
      </c>
      <c r="I4170" t="s">
        <v>22</v>
      </c>
      <c r="J4170">
        <v>2.6</v>
      </c>
      <c r="K4170">
        <v>0</v>
      </c>
      <c r="L4170">
        <v>3</v>
      </c>
      <c r="M4170" t="s">
        <v>25</v>
      </c>
      <c r="N4170">
        <v>0</v>
      </c>
      <c r="O4170" t="s">
        <v>71</v>
      </c>
      <c r="P4170" t="s">
        <v>8460</v>
      </c>
      <c r="Q4170" t="s">
        <v>24</v>
      </c>
      <c r="R4170">
        <v>48</v>
      </c>
      <c r="S4170" t="s">
        <v>21</v>
      </c>
      <c r="T4170" t="s">
        <v>21</v>
      </c>
      <c r="U4170" t="s">
        <v>21</v>
      </c>
      <c r="V4170">
        <v>0</v>
      </c>
      <c r="W4170" t="s">
        <v>21</v>
      </c>
      <c r="X4170" t="s">
        <v>32</v>
      </c>
      <c r="Y4170" t="s">
        <v>33</v>
      </c>
      <c r="Z4170">
        <v>45</v>
      </c>
      <c r="AA4170">
        <v>45</v>
      </c>
      <c r="AB4170" t="s">
        <v>90</v>
      </c>
      <c r="AC4170" t="s">
        <v>103</v>
      </c>
      <c r="AD4170">
        <f>IF(Customers[[#This Row],[Churn Label]]="Yes", 1, 0)</f>
        <v>1</v>
      </c>
    </row>
    <row r="4171" spans="1:30" x14ac:dyDescent="0.2">
      <c r="A4171" t="s">
        <v>8461</v>
      </c>
      <c r="B4171" t="s">
        <v>25</v>
      </c>
      <c r="C4171">
        <v>1</v>
      </c>
      <c r="D4171">
        <v>6</v>
      </c>
      <c r="E4171">
        <v>9</v>
      </c>
      <c r="F4171">
        <v>1</v>
      </c>
      <c r="G4171">
        <v>12.5</v>
      </c>
      <c r="H4171" t="s">
        <v>25</v>
      </c>
      <c r="I4171" t="s">
        <v>22</v>
      </c>
      <c r="J4171">
        <v>6.3</v>
      </c>
      <c r="K4171">
        <v>5</v>
      </c>
      <c r="L4171">
        <v>0</v>
      </c>
      <c r="M4171" t="s">
        <v>21</v>
      </c>
      <c r="N4171">
        <v>0</v>
      </c>
      <c r="O4171" t="s">
        <v>46</v>
      </c>
      <c r="P4171" t="s">
        <v>8462</v>
      </c>
      <c r="Q4171" t="s">
        <v>24</v>
      </c>
      <c r="R4171">
        <v>19</v>
      </c>
      <c r="S4171" t="s">
        <v>25</v>
      </c>
      <c r="T4171" t="s">
        <v>21</v>
      </c>
      <c r="U4171" t="s">
        <v>21</v>
      </c>
      <c r="V4171">
        <v>0</v>
      </c>
      <c r="W4171" t="s">
        <v>21</v>
      </c>
      <c r="X4171" t="s">
        <v>32</v>
      </c>
      <c r="Y4171" t="s">
        <v>33</v>
      </c>
      <c r="Z4171">
        <v>12</v>
      </c>
      <c r="AA4171">
        <v>12</v>
      </c>
      <c r="AB4171" t="s">
        <v>48</v>
      </c>
      <c r="AC4171" t="s">
        <v>49</v>
      </c>
      <c r="AD4171">
        <f>IF(Customers[[#This Row],[Churn Label]]="Yes", 1, 0)</f>
        <v>1</v>
      </c>
    </row>
    <row r="4172" spans="1:30" x14ac:dyDescent="0.2">
      <c r="A4172" t="s">
        <v>8463</v>
      </c>
      <c r="B4172" t="s">
        <v>25</v>
      </c>
      <c r="C4172">
        <v>10</v>
      </c>
      <c r="D4172">
        <v>39</v>
      </c>
      <c r="E4172">
        <v>85.5</v>
      </c>
      <c r="F4172">
        <v>70</v>
      </c>
      <c r="G4172">
        <v>105</v>
      </c>
      <c r="H4172" t="s">
        <v>25</v>
      </c>
      <c r="I4172" t="s">
        <v>22</v>
      </c>
      <c r="J4172">
        <v>35</v>
      </c>
      <c r="K4172">
        <v>3</v>
      </c>
      <c r="L4172">
        <v>1</v>
      </c>
      <c r="M4172" t="s">
        <v>25</v>
      </c>
      <c r="N4172">
        <v>0</v>
      </c>
      <c r="O4172" t="s">
        <v>78</v>
      </c>
      <c r="P4172" t="s">
        <v>8464</v>
      </c>
      <c r="Q4172" t="s">
        <v>24</v>
      </c>
      <c r="R4172">
        <v>71</v>
      </c>
      <c r="S4172" t="s">
        <v>21</v>
      </c>
      <c r="T4172" t="s">
        <v>25</v>
      </c>
      <c r="U4172" t="s">
        <v>21</v>
      </c>
      <c r="V4172">
        <v>0</v>
      </c>
      <c r="W4172" t="s">
        <v>21</v>
      </c>
      <c r="X4172" t="s">
        <v>32</v>
      </c>
      <c r="Y4172" t="s">
        <v>38</v>
      </c>
      <c r="Z4172">
        <v>14</v>
      </c>
      <c r="AA4172">
        <v>134</v>
      </c>
      <c r="AB4172" t="s">
        <v>39</v>
      </c>
      <c r="AC4172" t="s">
        <v>109</v>
      </c>
      <c r="AD4172">
        <f>IF(Customers[[#This Row],[Churn Label]]="Yes", 1, 0)</f>
        <v>1</v>
      </c>
    </row>
    <row r="4173" spans="1:30" x14ac:dyDescent="0.2">
      <c r="A4173" t="s">
        <v>8465</v>
      </c>
      <c r="B4173" t="s">
        <v>25</v>
      </c>
      <c r="C4173">
        <v>15</v>
      </c>
      <c r="D4173">
        <v>45</v>
      </c>
      <c r="E4173">
        <v>120.4</v>
      </c>
      <c r="F4173">
        <v>30</v>
      </c>
      <c r="G4173">
        <v>136.5</v>
      </c>
      <c r="H4173" t="s">
        <v>25</v>
      </c>
      <c r="I4173" t="s">
        <v>22</v>
      </c>
      <c r="J4173">
        <v>34.1</v>
      </c>
      <c r="K4173">
        <v>4</v>
      </c>
      <c r="L4173">
        <v>0</v>
      </c>
      <c r="M4173" t="s">
        <v>21</v>
      </c>
      <c r="N4173">
        <v>0</v>
      </c>
      <c r="O4173" t="s">
        <v>84</v>
      </c>
      <c r="P4173" t="s">
        <v>8466</v>
      </c>
      <c r="Q4173" t="s">
        <v>24</v>
      </c>
      <c r="R4173">
        <v>52</v>
      </c>
      <c r="S4173" t="s">
        <v>21</v>
      </c>
      <c r="T4173" t="s">
        <v>21</v>
      </c>
      <c r="U4173" t="s">
        <v>21</v>
      </c>
      <c r="V4173">
        <v>0</v>
      </c>
      <c r="W4173" t="s">
        <v>21</v>
      </c>
      <c r="X4173" t="s">
        <v>32</v>
      </c>
      <c r="Y4173" t="s">
        <v>38</v>
      </c>
      <c r="Z4173">
        <v>12</v>
      </c>
      <c r="AA4173">
        <v>182</v>
      </c>
      <c r="AB4173" t="s">
        <v>39</v>
      </c>
      <c r="AC4173" t="s">
        <v>40</v>
      </c>
      <c r="AD4173">
        <f>IF(Customers[[#This Row],[Churn Label]]="Yes", 1, 0)</f>
        <v>1</v>
      </c>
    </row>
    <row r="4174" spans="1:30" x14ac:dyDescent="0.2">
      <c r="A4174" t="s">
        <v>8467</v>
      </c>
      <c r="B4174" t="s">
        <v>25</v>
      </c>
      <c r="C4174">
        <v>16</v>
      </c>
      <c r="D4174">
        <v>96</v>
      </c>
      <c r="E4174">
        <v>261.89999999999998</v>
      </c>
      <c r="F4174">
        <v>48</v>
      </c>
      <c r="G4174">
        <v>91.2</v>
      </c>
      <c r="H4174" t="s">
        <v>25</v>
      </c>
      <c r="I4174" t="s">
        <v>22</v>
      </c>
      <c r="J4174">
        <v>45.6</v>
      </c>
      <c r="K4174">
        <v>4</v>
      </c>
      <c r="L4174">
        <v>3</v>
      </c>
      <c r="M4174" t="s">
        <v>25</v>
      </c>
      <c r="N4174">
        <v>0</v>
      </c>
      <c r="O4174" t="s">
        <v>64</v>
      </c>
      <c r="P4174" t="s">
        <v>8468</v>
      </c>
      <c r="Q4174" t="s">
        <v>26</v>
      </c>
      <c r="R4174">
        <v>45</v>
      </c>
      <c r="S4174" t="s">
        <v>21</v>
      </c>
      <c r="T4174" t="s">
        <v>21</v>
      </c>
      <c r="U4174" t="s">
        <v>21</v>
      </c>
      <c r="V4174">
        <v>0</v>
      </c>
      <c r="W4174" t="s">
        <v>21</v>
      </c>
      <c r="X4174" t="s">
        <v>32</v>
      </c>
      <c r="Y4174" t="s">
        <v>38</v>
      </c>
      <c r="Z4174">
        <v>44</v>
      </c>
      <c r="AA4174">
        <v>723</v>
      </c>
      <c r="AB4174" t="s">
        <v>39</v>
      </c>
      <c r="AC4174" t="s">
        <v>40</v>
      </c>
      <c r="AD4174">
        <f>IF(Customers[[#This Row],[Churn Label]]="Yes", 1, 0)</f>
        <v>1</v>
      </c>
    </row>
    <row r="4175" spans="1:30" x14ac:dyDescent="0.2">
      <c r="A4175" t="s">
        <v>8469</v>
      </c>
      <c r="B4175" t="s">
        <v>25</v>
      </c>
      <c r="C4175">
        <v>54</v>
      </c>
      <c r="D4175">
        <v>228</v>
      </c>
      <c r="E4175">
        <v>753</v>
      </c>
      <c r="F4175">
        <v>702</v>
      </c>
      <c r="G4175">
        <v>486</v>
      </c>
      <c r="H4175" t="s">
        <v>25</v>
      </c>
      <c r="I4175" t="s">
        <v>22</v>
      </c>
      <c r="J4175">
        <v>243</v>
      </c>
      <c r="K4175">
        <v>1</v>
      </c>
      <c r="L4175">
        <v>1</v>
      </c>
      <c r="M4175" t="s">
        <v>21</v>
      </c>
      <c r="N4175">
        <v>52</v>
      </c>
      <c r="O4175" t="s">
        <v>86</v>
      </c>
      <c r="P4175" t="s">
        <v>8470</v>
      </c>
      <c r="Q4175" t="s">
        <v>26</v>
      </c>
      <c r="R4175">
        <v>68</v>
      </c>
      <c r="S4175" t="s">
        <v>21</v>
      </c>
      <c r="T4175" t="s">
        <v>25</v>
      </c>
      <c r="U4175" t="s">
        <v>21</v>
      </c>
      <c r="V4175">
        <v>0</v>
      </c>
      <c r="W4175" t="s">
        <v>21</v>
      </c>
      <c r="X4175" t="s">
        <v>98</v>
      </c>
      <c r="Y4175" t="s">
        <v>38</v>
      </c>
      <c r="Z4175">
        <v>23</v>
      </c>
      <c r="AA4175">
        <v>1253</v>
      </c>
      <c r="AB4175" t="s">
        <v>39</v>
      </c>
      <c r="AC4175" t="s">
        <v>40</v>
      </c>
      <c r="AD4175">
        <f>IF(Customers[[#This Row],[Churn Label]]="Yes", 1, 0)</f>
        <v>1</v>
      </c>
    </row>
    <row r="4176" spans="1:30" x14ac:dyDescent="0.2">
      <c r="A4176" t="s">
        <v>8471</v>
      </c>
      <c r="B4176" t="s">
        <v>25</v>
      </c>
      <c r="C4176">
        <v>16</v>
      </c>
      <c r="D4176">
        <v>54</v>
      </c>
      <c r="E4176">
        <v>111</v>
      </c>
      <c r="F4176">
        <v>112</v>
      </c>
      <c r="G4176">
        <v>118.4</v>
      </c>
      <c r="H4176" t="s">
        <v>25</v>
      </c>
      <c r="I4176" t="s">
        <v>22</v>
      </c>
      <c r="J4176">
        <v>23.7</v>
      </c>
      <c r="K4176">
        <v>2</v>
      </c>
      <c r="L4176">
        <v>2</v>
      </c>
      <c r="M4176" t="s">
        <v>25</v>
      </c>
      <c r="N4176">
        <v>0</v>
      </c>
      <c r="O4176" t="s">
        <v>45</v>
      </c>
      <c r="P4176" t="s">
        <v>8472</v>
      </c>
      <c r="Q4176" t="s">
        <v>26</v>
      </c>
      <c r="R4176">
        <v>79</v>
      </c>
      <c r="S4176" t="s">
        <v>21</v>
      </c>
      <c r="T4176" t="s">
        <v>25</v>
      </c>
      <c r="U4176" t="s">
        <v>21</v>
      </c>
      <c r="V4176">
        <v>0</v>
      </c>
      <c r="W4176" t="s">
        <v>21</v>
      </c>
      <c r="X4176" t="s">
        <v>32</v>
      </c>
      <c r="Y4176" t="s">
        <v>33</v>
      </c>
      <c r="Z4176">
        <v>42</v>
      </c>
      <c r="AA4176">
        <v>662</v>
      </c>
      <c r="AB4176" t="s">
        <v>56</v>
      </c>
      <c r="AC4176" t="s">
        <v>96</v>
      </c>
      <c r="AD4176">
        <f>IF(Customers[[#This Row],[Churn Label]]="Yes", 1, 0)</f>
        <v>1</v>
      </c>
    </row>
    <row r="4177" spans="1:30" x14ac:dyDescent="0.2">
      <c r="A4177" t="s">
        <v>8473</v>
      </c>
      <c r="B4177" t="s">
        <v>25</v>
      </c>
      <c r="C4177">
        <v>9</v>
      </c>
      <c r="D4177">
        <v>47</v>
      </c>
      <c r="E4177">
        <v>97.8</v>
      </c>
      <c r="F4177">
        <v>36</v>
      </c>
      <c r="G4177">
        <v>76.5</v>
      </c>
      <c r="H4177" t="s">
        <v>25</v>
      </c>
      <c r="I4177" t="s">
        <v>22</v>
      </c>
      <c r="J4177">
        <v>15.3</v>
      </c>
      <c r="K4177">
        <v>0</v>
      </c>
      <c r="L4177">
        <v>12</v>
      </c>
      <c r="M4177" t="s">
        <v>25</v>
      </c>
      <c r="N4177">
        <v>0</v>
      </c>
      <c r="O4177" t="s">
        <v>89</v>
      </c>
      <c r="P4177" t="s">
        <v>8474</v>
      </c>
      <c r="Q4177" t="s">
        <v>26</v>
      </c>
      <c r="R4177">
        <v>28</v>
      </c>
      <c r="S4177" t="s">
        <v>25</v>
      </c>
      <c r="T4177" t="s">
        <v>21</v>
      </c>
      <c r="U4177" t="s">
        <v>21</v>
      </c>
      <c r="V4177">
        <v>0</v>
      </c>
      <c r="W4177" t="s">
        <v>21</v>
      </c>
      <c r="X4177" t="s">
        <v>32</v>
      </c>
      <c r="Y4177" t="s">
        <v>38</v>
      </c>
      <c r="Z4177">
        <v>48</v>
      </c>
      <c r="AA4177">
        <v>429</v>
      </c>
      <c r="AB4177" t="s">
        <v>56</v>
      </c>
      <c r="AC4177" t="s">
        <v>102</v>
      </c>
      <c r="AD4177">
        <f>IF(Customers[[#This Row],[Churn Label]]="Yes", 1, 0)</f>
        <v>1</v>
      </c>
    </row>
    <row r="4178" spans="1:30" x14ac:dyDescent="0.2">
      <c r="A4178" t="s">
        <v>8475</v>
      </c>
      <c r="B4178" t="s">
        <v>25</v>
      </c>
      <c r="C4178">
        <v>25</v>
      </c>
      <c r="D4178">
        <v>75</v>
      </c>
      <c r="E4178">
        <v>225.8</v>
      </c>
      <c r="F4178">
        <v>100</v>
      </c>
      <c r="G4178">
        <v>282.5</v>
      </c>
      <c r="H4178" t="s">
        <v>25</v>
      </c>
      <c r="I4178" t="s">
        <v>22</v>
      </c>
      <c r="J4178">
        <v>94.2</v>
      </c>
      <c r="K4178">
        <v>2</v>
      </c>
      <c r="L4178">
        <v>4</v>
      </c>
      <c r="M4178" t="s">
        <v>25</v>
      </c>
      <c r="N4178">
        <v>0</v>
      </c>
      <c r="O4178" t="s">
        <v>45</v>
      </c>
      <c r="P4178" t="s">
        <v>8476</v>
      </c>
      <c r="Q4178" t="s">
        <v>24</v>
      </c>
      <c r="R4178">
        <v>51</v>
      </c>
      <c r="S4178" t="s">
        <v>21</v>
      </c>
      <c r="T4178" t="s">
        <v>21</v>
      </c>
      <c r="U4178" t="s">
        <v>21</v>
      </c>
      <c r="V4178">
        <v>0</v>
      </c>
      <c r="W4178" t="s">
        <v>25</v>
      </c>
      <c r="X4178" t="s">
        <v>98</v>
      </c>
      <c r="Y4178" t="s">
        <v>33</v>
      </c>
      <c r="Z4178">
        <v>42</v>
      </c>
      <c r="AA4178">
        <v>1066</v>
      </c>
      <c r="AB4178" t="s">
        <v>56</v>
      </c>
      <c r="AC4178" t="s">
        <v>100</v>
      </c>
      <c r="AD4178">
        <f>IF(Customers[[#This Row],[Churn Label]]="Yes", 1, 0)</f>
        <v>1</v>
      </c>
    </row>
    <row r="4179" spans="1:30" x14ac:dyDescent="0.2">
      <c r="A4179" t="s">
        <v>8477</v>
      </c>
      <c r="B4179" t="s">
        <v>25</v>
      </c>
      <c r="C4179">
        <v>4</v>
      </c>
      <c r="D4179">
        <v>18</v>
      </c>
      <c r="E4179">
        <v>60.6</v>
      </c>
      <c r="F4179">
        <v>12</v>
      </c>
      <c r="G4179">
        <v>43.6</v>
      </c>
      <c r="H4179" t="s">
        <v>25</v>
      </c>
      <c r="I4179" t="s">
        <v>22</v>
      </c>
      <c r="J4179">
        <v>10.9</v>
      </c>
      <c r="K4179">
        <v>4</v>
      </c>
      <c r="L4179">
        <v>6</v>
      </c>
      <c r="M4179" t="s">
        <v>25</v>
      </c>
      <c r="N4179">
        <v>0</v>
      </c>
      <c r="O4179" t="s">
        <v>52</v>
      </c>
      <c r="P4179" t="s">
        <v>8478</v>
      </c>
      <c r="Q4179" t="s">
        <v>24</v>
      </c>
      <c r="R4179">
        <v>33</v>
      </c>
      <c r="S4179" t="s">
        <v>21</v>
      </c>
      <c r="T4179" t="s">
        <v>21</v>
      </c>
      <c r="U4179" t="s">
        <v>21</v>
      </c>
      <c r="V4179">
        <v>0</v>
      </c>
      <c r="W4179" t="s">
        <v>25</v>
      </c>
      <c r="X4179" t="s">
        <v>32</v>
      </c>
      <c r="Y4179" t="s">
        <v>38</v>
      </c>
      <c r="Z4179">
        <v>49</v>
      </c>
      <c r="AA4179">
        <v>199</v>
      </c>
      <c r="AB4179" t="s">
        <v>56</v>
      </c>
      <c r="AC4179" t="s">
        <v>57</v>
      </c>
      <c r="AD4179">
        <f>IF(Customers[[#This Row],[Churn Label]]="Yes", 1, 0)</f>
        <v>1</v>
      </c>
    </row>
    <row r="4180" spans="1:30" x14ac:dyDescent="0.2">
      <c r="A4180" t="s">
        <v>8479</v>
      </c>
      <c r="B4180" t="s">
        <v>25</v>
      </c>
      <c r="C4180">
        <v>51</v>
      </c>
      <c r="D4180">
        <v>266</v>
      </c>
      <c r="E4180">
        <v>455.6</v>
      </c>
      <c r="F4180">
        <v>153</v>
      </c>
      <c r="G4180">
        <v>464.1</v>
      </c>
      <c r="H4180" t="s">
        <v>25</v>
      </c>
      <c r="I4180" t="s">
        <v>22</v>
      </c>
      <c r="J4180">
        <v>92.8</v>
      </c>
      <c r="K4180">
        <v>0</v>
      </c>
      <c r="L4180">
        <v>14</v>
      </c>
      <c r="M4180" t="s">
        <v>25</v>
      </c>
      <c r="N4180">
        <v>0</v>
      </c>
      <c r="O4180" t="s">
        <v>59</v>
      </c>
      <c r="P4180" t="s">
        <v>8480</v>
      </c>
      <c r="Q4180" t="s">
        <v>24</v>
      </c>
      <c r="R4180">
        <v>67</v>
      </c>
      <c r="S4180" t="s">
        <v>21</v>
      </c>
      <c r="T4180" t="s">
        <v>25</v>
      </c>
      <c r="U4180" t="s">
        <v>21</v>
      </c>
      <c r="V4180">
        <v>0</v>
      </c>
      <c r="W4180" t="s">
        <v>21</v>
      </c>
      <c r="X4180" t="s">
        <v>53</v>
      </c>
      <c r="Y4180" t="s">
        <v>38</v>
      </c>
      <c r="Z4180">
        <v>57</v>
      </c>
      <c r="AA4180">
        <v>2909</v>
      </c>
      <c r="AB4180" t="s">
        <v>56</v>
      </c>
      <c r="AC4180" t="s">
        <v>96</v>
      </c>
      <c r="AD4180">
        <f>IF(Customers[[#This Row],[Churn Label]]="Yes", 1, 0)</f>
        <v>1</v>
      </c>
    </row>
    <row r="4181" spans="1:30" x14ac:dyDescent="0.2">
      <c r="A4181" t="s">
        <v>8481</v>
      </c>
      <c r="B4181" t="s">
        <v>25</v>
      </c>
      <c r="C4181">
        <v>8</v>
      </c>
      <c r="D4181">
        <v>20</v>
      </c>
      <c r="E4181">
        <v>41.8</v>
      </c>
      <c r="F4181">
        <v>16</v>
      </c>
      <c r="G4181">
        <v>74.400000000000006</v>
      </c>
      <c r="H4181" t="s">
        <v>25</v>
      </c>
      <c r="I4181" t="s">
        <v>22</v>
      </c>
      <c r="J4181">
        <v>14.9</v>
      </c>
      <c r="K4181">
        <v>4</v>
      </c>
      <c r="L4181">
        <v>14</v>
      </c>
      <c r="M4181" t="s">
        <v>25</v>
      </c>
      <c r="N4181">
        <v>0</v>
      </c>
      <c r="O4181" t="s">
        <v>55</v>
      </c>
      <c r="P4181" t="s">
        <v>8482</v>
      </c>
      <c r="Q4181" t="s">
        <v>24</v>
      </c>
      <c r="R4181">
        <v>67</v>
      </c>
      <c r="S4181" t="s">
        <v>21</v>
      </c>
      <c r="T4181" t="s">
        <v>25</v>
      </c>
      <c r="U4181" t="s">
        <v>21</v>
      </c>
      <c r="V4181">
        <v>0</v>
      </c>
      <c r="W4181" t="s">
        <v>21</v>
      </c>
      <c r="X4181" t="s">
        <v>32</v>
      </c>
      <c r="Y4181" t="s">
        <v>38</v>
      </c>
      <c r="Z4181">
        <v>33</v>
      </c>
      <c r="AA4181">
        <v>275</v>
      </c>
      <c r="AB4181" t="s">
        <v>56</v>
      </c>
      <c r="AC4181" t="s">
        <v>96</v>
      </c>
      <c r="AD4181">
        <f>IF(Customers[[#This Row],[Churn Label]]="Yes", 1, 0)</f>
        <v>1</v>
      </c>
    </row>
    <row r="4182" spans="1:30" x14ac:dyDescent="0.2">
      <c r="A4182" t="s">
        <v>8483</v>
      </c>
      <c r="B4182" t="s">
        <v>25</v>
      </c>
      <c r="C4182">
        <v>3</v>
      </c>
      <c r="D4182">
        <v>22</v>
      </c>
      <c r="E4182">
        <v>52.3</v>
      </c>
      <c r="F4182">
        <v>12</v>
      </c>
      <c r="G4182">
        <v>30</v>
      </c>
      <c r="H4182" t="s">
        <v>25</v>
      </c>
      <c r="I4182" t="s">
        <v>22</v>
      </c>
      <c r="J4182">
        <v>10</v>
      </c>
      <c r="K4182">
        <v>5</v>
      </c>
      <c r="L4182">
        <v>15</v>
      </c>
      <c r="M4182" t="s">
        <v>21</v>
      </c>
      <c r="N4182">
        <v>5</v>
      </c>
      <c r="O4182" t="s">
        <v>61</v>
      </c>
      <c r="P4182" t="s">
        <v>8484</v>
      </c>
      <c r="Q4182" t="s">
        <v>26</v>
      </c>
      <c r="R4182">
        <v>35</v>
      </c>
      <c r="S4182" t="s">
        <v>21</v>
      </c>
      <c r="T4182" t="s">
        <v>21</v>
      </c>
      <c r="U4182" t="s">
        <v>21</v>
      </c>
      <c r="V4182">
        <v>0</v>
      </c>
      <c r="W4182" t="s">
        <v>25</v>
      </c>
      <c r="X4182" t="s">
        <v>32</v>
      </c>
      <c r="Y4182" t="s">
        <v>38</v>
      </c>
      <c r="Z4182">
        <v>58</v>
      </c>
      <c r="AA4182">
        <v>190</v>
      </c>
      <c r="AB4182" t="s">
        <v>56</v>
      </c>
      <c r="AC4182" t="s">
        <v>96</v>
      </c>
      <c r="AD4182">
        <f>IF(Customers[[#This Row],[Churn Label]]="Yes", 1, 0)</f>
        <v>1</v>
      </c>
    </row>
    <row r="4183" spans="1:30" x14ac:dyDescent="0.2">
      <c r="A4183" t="s">
        <v>8485</v>
      </c>
      <c r="B4183" t="s">
        <v>25</v>
      </c>
      <c r="C4183">
        <v>11</v>
      </c>
      <c r="D4183">
        <v>52</v>
      </c>
      <c r="E4183">
        <v>143.69999999999999</v>
      </c>
      <c r="F4183">
        <v>88</v>
      </c>
      <c r="G4183">
        <v>112.2</v>
      </c>
      <c r="H4183" t="s">
        <v>25</v>
      </c>
      <c r="I4183" t="s">
        <v>22</v>
      </c>
      <c r="J4183">
        <v>22.4</v>
      </c>
      <c r="K4183">
        <v>0</v>
      </c>
      <c r="L4183">
        <v>14</v>
      </c>
      <c r="M4183" t="s">
        <v>25</v>
      </c>
      <c r="N4183">
        <v>0</v>
      </c>
      <c r="O4183" t="s">
        <v>58</v>
      </c>
      <c r="P4183" t="s">
        <v>8486</v>
      </c>
      <c r="Q4183" t="s">
        <v>26</v>
      </c>
      <c r="R4183">
        <v>25</v>
      </c>
      <c r="S4183" t="s">
        <v>25</v>
      </c>
      <c r="T4183" t="s">
        <v>21</v>
      </c>
      <c r="U4183" t="s">
        <v>21</v>
      </c>
      <c r="V4183">
        <v>0</v>
      </c>
      <c r="W4183" t="s">
        <v>25</v>
      </c>
      <c r="X4183" t="s">
        <v>32</v>
      </c>
      <c r="Y4183" t="s">
        <v>38</v>
      </c>
      <c r="Z4183">
        <v>56</v>
      </c>
      <c r="AA4183">
        <v>621</v>
      </c>
      <c r="AB4183" t="s">
        <v>56</v>
      </c>
      <c r="AC4183" t="s">
        <v>96</v>
      </c>
      <c r="AD4183">
        <f>IF(Customers[[#This Row],[Churn Label]]="Yes", 1, 0)</f>
        <v>1</v>
      </c>
    </row>
    <row r="4184" spans="1:30" x14ac:dyDescent="0.2">
      <c r="A4184" t="s">
        <v>8487</v>
      </c>
      <c r="B4184" t="s">
        <v>25</v>
      </c>
      <c r="C4184">
        <v>32</v>
      </c>
      <c r="D4184">
        <v>58</v>
      </c>
      <c r="E4184">
        <v>127.8</v>
      </c>
      <c r="F4184">
        <v>64</v>
      </c>
      <c r="G4184">
        <v>460.8</v>
      </c>
      <c r="H4184" t="s">
        <v>25</v>
      </c>
      <c r="I4184" t="s">
        <v>22</v>
      </c>
      <c r="J4184">
        <v>230.4</v>
      </c>
      <c r="K4184">
        <v>2</v>
      </c>
      <c r="L4184">
        <v>7</v>
      </c>
      <c r="M4184" t="s">
        <v>25</v>
      </c>
      <c r="N4184">
        <v>0</v>
      </c>
      <c r="O4184" t="s">
        <v>59</v>
      </c>
      <c r="P4184" t="s">
        <v>8488</v>
      </c>
      <c r="Q4184" t="s">
        <v>26</v>
      </c>
      <c r="R4184">
        <v>81</v>
      </c>
      <c r="S4184" t="s">
        <v>21</v>
      </c>
      <c r="T4184" t="s">
        <v>25</v>
      </c>
      <c r="U4184" t="s">
        <v>21</v>
      </c>
      <c r="V4184">
        <v>0</v>
      </c>
      <c r="W4184" t="s">
        <v>25</v>
      </c>
      <c r="X4184" t="s">
        <v>32</v>
      </c>
      <c r="Y4184" t="s">
        <v>38</v>
      </c>
      <c r="Z4184">
        <v>49</v>
      </c>
      <c r="AA4184">
        <v>1562</v>
      </c>
      <c r="AB4184" t="s">
        <v>90</v>
      </c>
      <c r="AC4184" t="s">
        <v>91</v>
      </c>
      <c r="AD4184">
        <f>IF(Customers[[#This Row],[Churn Label]]="Yes", 1, 0)</f>
        <v>1</v>
      </c>
    </row>
    <row r="4185" spans="1:30" x14ac:dyDescent="0.2">
      <c r="A4185" t="s">
        <v>8489</v>
      </c>
      <c r="B4185" t="s">
        <v>25</v>
      </c>
      <c r="C4185">
        <v>11</v>
      </c>
      <c r="D4185">
        <v>69</v>
      </c>
      <c r="E4185">
        <v>161.69999999999999</v>
      </c>
      <c r="F4185">
        <v>44</v>
      </c>
      <c r="G4185">
        <v>100.1</v>
      </c>
      <c r="H4185" t="s">
        <v>25</v>
      </c>
      <c r="I4185" t="s">
        <v>22</v>
      </c>
      <c r="J4185">
        <v>50.1</v>
      </c>
      <c r="K4185">
        <v>5</v>
      </c>
      <c r="L4185">
        <v>8</v>
      </c>
      <c r="M4185" t="s">
        <v>25</v>
      </c>
      <c r="N4185">
        <v>0</v>
      </c>
      <c r="O4185" t="s">
        <v>50</v>
      </c>
      <c r="P4185" t="s">
        <v>8490</v>
      </c>
      <c r="Q4185" t="s">
        <v>26</v>
      </c>
      <c r="R4185">
        <v>51</v>
      </c>
      <c r="S4185" t="s">
        <v>21</v>
      </c>
      <c r="T4185" t="s">
        <v>21</v>
      </c>
      <c r="U4185" t="s">
        <v>21</v>
      </c>
      <c r="V4185">
        <v>0</v>
      </c>
      <c r="W4185" t="s">
        <v>21</v>
      </c>
      <c r="X4185" t="s">
        <v>98</v>
      </c>
      <c r="Y4185" t="s">
        <v>38</v>
      </c>
      <c r="Z4185">
        <v>9</v>
      </c>
      <c r="AA4185">
        <v>98</v>
      </c>
      <c r="AB4185" t="s">
        <v>56</v>
      </c>
      <c r="AC4185" t="s">
        <v>100</v>
      </c>
      <c r="AD4185">
        <f>IF(Customers[[#This Row],[Churn Label]]="Yes", 1, 0)</f>
        <v>1</v>
      </c>
    </row>
    <row r="4186" spans="1:30" x14ac:dyDescent="0.2">
      <c r="A4186" t="s">
        <v>8491</v>
      </c>
      <c r="B4186" t="s">
        <v>25</v>
      </c>
      <c r="C4186">
        <v>66</v>
      </c>
      <c r="D4186">
        <v>204</v>
      </c>
      <c r="E4186">
        <v>529.70000000000005</v>
      </c>
      <c r="F4186">
        <v>396</v>
      </c>
      <c r="G4186">
        <v>726</v>
      </c>
      <c r="H4186" t="s">
        <v>25</v>
      </c>
      <c r="I4186" t="s">
        <v>22</v>
      </c>
      <c r="J4186">
        <v>242</v>
      </c>
      <c r="K4186">
        <v>3</v>
      </c>
      <c r="L4186">
        <v>43</v>
      </c>
      <c r="M4186" t="s">
        <v>25</v>
      </c>
      <c r="N4186">
        <v>0</v>
      </c>
      <c r="O4186" t="s">
        <v>29</v>
      </c>
      <c r="P4186" t="s">
        <v>8492</v>
      </c>
      <c r="Q4186" t="s">
        <v>26</v>
      </c>
      <c r="R4186">
        <v>25</v>
      </c>
      <c r="S4186" t="s">
        <v>25</v>
      </c>
      <c r="T4186" t="s">
        <v>21</v>
      </c>
      <c r="U4186" t="s">
        <v>21</v>
      </c>
      <c r="V4186">
        <v>0</v>
      </c>
      <c r="W4186" t="s">
        <v>21</v>
      </c>
      <c r="X4186" t="s">
        <v>98</v>
      </c>
      <c r="Y4186" t="s">
        <v>38</v>
      </c>
      <c r="Z4186">
        <v>48</v>
      </c>
      <c r="AA4186">
        <v>3183</v>
      </c>
      <c r="AB4186" t="s">
        <v>56</v>
      </c>
      <c r="AC4186" t="s">
        <v>100</v>
      </c>
      <c r="AD4186">
        <f>IF(Customers[[#This Row],[Churn Label]]="Yes", 1, 0)</f>
        <v>1</v>
      </c>
    </row>
    <row r="4187" spans="1:30" x14ac:dyDescent="0.2">
      <c r="A4187" t="s">
        <v>8493</v>
      </c>
      <c r="B4187" t="s">
        <v>25</v>
      </c>
      <c r="C4187">
        <v>3</v>
      </c>
      <c r="D4187">
        <v>8</v>
      </c>
      <c r="E4187">
        <v>23.7</v>
      </c>
      <c r="F4187">
        <v>15</v>
      </c>
      <c r="G4187">
        <v>21.6</v>
      </c>
      <c r="H4187" t="s">
        <v>25</v>
      </c>
      <c r="I4187" t="s">
        <v>22</v>
      </c>
      <c r="J4187">
        <v>7.2</v>
      </c>
      <c r="K4187">
        <v>2</v>
      </c>
      <c r="L4187">
        <v>3</v>
      </c>
      <c r="M4187" t="s">
        <v>25</v>
      </c>
      <c r="N4187">
        <v>0</v>
      </c>
      <c r="O4187" t="s">
        <v>75</v>
      </c>
      <c r="P4187" t="s">
        <v>8494</v>
      </c>
      <c r="Q4187" t="s">
        <v>26</v>
      </c>
      <c r="R4187">
        <v>32</v>
      </c>
      <c r="S4187" t="s">
        <v>21</v>
      </c>
      <c r="T4187" t="s">
        <v>21</v>
      </c>
      <c r="U4187" t="s">
        <v>21</v>
      </c>
      <c r="V4187">
        <v>0</v>
      </c>
      <c r="W4187" t="s">
        <v>25</v>
      </c>
      <c r="X4187" t="s">
        <v>32</v>
      </c>
      <c r="Y4187" t="s">
        <v>33</v>
      </c>
      <c r="Z4187">
        <v>44</v>
      </c>
      <c r="AA4187">
        <v>129</v>
      </c>
      <c r="AB4187" t="s">
        <v>56</v>
      </c>
      <c r="AC4187" t="s">
        <v>100</v>
      </c>
      <c r="AD4187">
        <f>IF(Customers[[#This Row],[Churn Label]]="Yes", 1, 0)</f>
        <v>1</v>
      </c>
    </row>
    <row r="4188" spans="1:30" x14ac:dyDescent="0.2">
      <c r="A4188" t="s">
        <v>8495</v>
      </c>
      <c r="B4188" t="s">
        <v>25</v>
      </c>
      <c r="C4188">
        <v>28</v>
      </c>
      <c r="D4188">
        <v>232</v>
      </c>
      <c r="E4188">
        <v>419.8</v>
      </c>
      <c r="F4188">
        <v>112</v>
      </c>
      <c r="G4188">
        <v>282.8</v>
      </c>
      <c r="H4188" t="s">
        <v>25</v>
      </c>
      <c r="I4188" t="s">
        <v>88</v>
      </c>
      <c r="J4188">
        <v>0</v>
      </c>
      <c r="K4188">
        <v>1</v>
      </c>
      <c r="L4188">
        <v>5</v>
      </c>
      <c r="M4188" t="s">
        <v>25</v>
      </c>
      <c r="N4188">
        <v>0</v>
      </c>
      <c r="O4188" t="s">
        <v>68</v>
      </c>
      <c r="P4188" t="s">
        <v>8496</v>
      </c>
      <c r="Q4188" t="s">
        <v>26</v>
      </c>
      <c r="R4188">
        <v>46</v>
      </c>
      <c r="S4188" t="s">
        <v>21</v>
      </c>
      <c r="T4188" t="s">
        <v>21</v>
      </c>
      <c r="U4188" t="s">
        <v>21</v>
      </c>
      <c r="V4188">
        <v>0</v>
      </c>
      <c r="W4188" t="s">
        <v>21</v>
      </c>
      <c r="X4188" t="s">
        <v>32</v>
      </c>
      <c r="Y4188" t="s">
        <v>33</v>
      </c>
      <c r="Z4188">
        <v>49</v>
      </c>
      <c r="AA4188">
        <v>1371</v>
      </c>
      <c r="AB4188" t="s">
        <v>39</v>
      </c>
      <c r="AC4188" t="s">
        <v>104</v>
      </c>
      <c r="AD4188">
        <f>IF(Customers[[#This Row],[Churn Label]]="Yes", 1, 0)</f>
        <v>1</v>
      </c>
    </row>
    <row r="4189" spans="1:30" x14ac:dyDescent="0.2">
      <c r="A4189" t="s">
        <v>8497</v>
      </c>
      <c r="B4189" t="s">
        <v>25</v>
      </c>
      <c r="C4189">
        <v>1</v>
      </c>
      <c r="D4189">
        <v>2</v>
      </c>
      <c r="E4189">
        <v>6</v>
      </c>
      <c r="F4189">
        <v>5</v>
      </c>
      <c r="G4189">
        <v>5.7</v>
      </c>
      <c r="H4189" t="s">
        <v>25</v>
      </c>
      <c r="I4189" t="s">
        <v>22</v>
      </c>
      <c r="J4189">
        <v>1.4</v>
      </c>
      <c r="K4189">
        <v>4</v>
      </c>
      <c r="L4189">
        <v>15</v>
      </c>
      <c r="M4189" t="s">
        <v>21</v>
      </c>
      <c r="N4189">
        <v>11</v>
      </c>
      <c r="O4189" t="s">
        <v>79</v>
      </c>
      <c r="P4189" t="s">
        <v>8498</v>
      </c>
      <c r="Q4189" t="s">
        <v>26</v>
      </c>
      <c r="R4189">
        <v>65</v>
      </c>
      <c r="S4189" t="s">
        <v>21</v>
      </c>
      <c r="T4189" t="s">
        <v>21</v>
      </c>
      <c r="U4189" t="s">
        <v>21</v>
      </c>
      <c r="V4189">
        <v>0</v>
      </c>
      <c r="W4189" t="s">
        <v>21</v>
      </c>
      <c r="X4189" t="s">
        <v>32</v>
      </c>
      <c r="Y4189" t="s">
        <v>38</v>
      </c>
      <c r="Z4189">
        <v>47</v>
      </c>
      <c r="AA4189">
        <v>47</v>
      </c>
      <c r="AB4189" t="s">
        <v>56</v>
      </c>
      <c r="AC4189" t="s">
        <v>57</v>
      </c>
      <c r="AD4189">
        <f>IF(Customers[[#This Row],[Churn Label]]="Yes", 1, 0)</f>
        <v>1</v>
      </c>
    </row>
    <row r="4190" spans="1:30" x14ac:dyDescent="0.2">
      <c r="A4190" t="s">
        <v>8499</v>
      </c>
      <c r="B4190" t="s">
        <v>25</v>
      </c>
      <c r="C4190">
        <v>8</v>
      </c>
      <c r="D4190">
        <v>19</v>
      </c>
      <c r="E4190">
        <v>48.3</v>
      </c>
      <c r="F4190">
        <v>32</v>
      </c>
      <c r="G4190">
        <v>100.8</v>
      </c>
      <c r="H4190" t="s">
        <v>25</v>
      </c>
      <c r="I4190" t="s">
        <v>22</v>
      </c>
      <c r="J4190">
        <v>33.6</v>
      </c>
      <c r="K4190">
        <v>3</v>
      </c>
      <c r="L4190">
        <v>4</v>
      </c>
      <c r="M4190" t="s">
        <v>25</v>
      </c>
      <c r="N4190">
        <v>0</v>
      </c>
      <c r="O4190" t="s">
        <v>59</v>
      </c>
      <c r="P4190" t="s">
        <v>8500</v>
      </c>
      <c r="Q4190" t="s">
        <v>26</v>
      </c>
      <c r="R4190">
        <v>77</v>
      </c>
      <c r="S4190" t="s">
        <v>21</v>
      </c>
      <c r="T4190" t="s">
        <v>25</v>
      </c>
      <c r="U4190" t="s">
        <v>21</v>
      </c>
      <c r="V4190">
        <v>0</v>
      </c>
      <c r="W4190" t="s">
        <v>21</v>
      </c>
      <c r="X4190" t="s">
        <v>32</v>
      </c>
      <c r="Y4190" t="s">
        <v>38</v>
      </c>
      <c r="Z4190">
        <v>27</v>
      </c>
      <c r="AA4190">
        <v>221</v>
      </c>
      <c r="AB4190" t="s">
        <v>65</v>
      </c>
      <c r="AC4190" t="s">
        <v>105</v>
      </c>
      <c r="AD4190">
        <f>IF(Customers[[#This Row],[Churn Label]]="Yes", 1, 0)</f>
        <v>1</v>
      </c>
    </row>
    <row r="4191" spans="1:30" x14ac:dyDescent="0.2">
      <c r="A4191" t="s">
        <v>8501</v>
      </c>
      <c r="B4191" t="s">
        <v>25</v>
      </c>
      <c r="C4191">
        <v>11</v>
      </c>
      <c r="D4191">
        <v>21</v>
      </c>
      <c r="E4191">
        <v>54</v>
      </c>
      <c r="F4191">
        <v>33</v>
      </c>
      <c r="G4191">
        <v>108.9</v>
      </c>
      <c r="H4191" t="s">
        <v>25</v>
      </c>
      <c r="I4191" t="s">
        <v>22</v>
      </c>
      <c r="J4191">
        <v>21.8</v>
      </c>
      <c r="K4191">
        <v>2</v>
      </c>
      <c r="L4191">
        <v>7</v>
      </c>
      <c r="M4191" t="s">
        <v>25</v>
      </c>
      <c r="N4191">
        <v>0</v>
      </c>
      <c r="O4191" t="s">
        <v>85</v>
      </c>
      <c r="P4191" t="s">
        <v>8502</v>
      </c>
      <c r="Q4191" t="s">
        <v>24</v>
      </c>
      <c r="R4191">
        <v>71</v>
      </c>
      <c r="S4191" t="s">
        <v>21</v>
      </c>
      <c r="T4191" t="s">
        <v>25</v>
      </c>
      <c r="U4191" t="s">
        <v>21</v>
      </c>
      <c r="V4191">
        <v>0</v>
      </c>
      <c r="W4191" t="s">
        <v>25</v>
      </c>
      <c r="X4191" t="s">
        <v>32</v>
      </c>
      <c r="Y4191" t="s">
        <v>38</v>
      </c>
      <c r="Z4191">
        <v>33</v>
      </c>
      <c r="AA4191">
        <v>362</v>
      </c>
      <c r="AB4191" t="s">
        <v>65</v>
      </c>
      <c r="AC4191" t="s">
        <v>66</v>
      </c>
      <c r="AD4191">
        <f>IF(Customers[[#This Row],[Churn Label]]="Yes", 1, 0)</f>
        <v>1</v>
      </c>
    </row>
    <row r="4192" spans="1:30" x14ac:dyDescent="0.2">
      <c r="A4192" t="s">
        <v>8503</v>
      </c>
      <c r="B4192" t="s">
        <v>25</v>
      </c>
      <c r="C4192">
        <v>1</v>
      </c>
      <c r="D4192">
        <v>3</v>
      </c>
      <c r="E4192">
        <v>9</v>
      </c>
      <c r="F4192">
        <v>3</v>
      </c>
      <c r="G4192">
        <v>14.3</v>
      </c>
      <c r="H4192" t="s">
        <v>25</v>
      </c>
      <c r="I4192" t="s">
        <v>22</v>
      </c>
      <c r="J4192">
        <v>4.8</v>
      </c>
      <c r="K4192">
        <v>0</v>
      </c>
      <c r="L4192">
        <v>0</v>
      </c>
      <c r="M4192" t="s">
        <v>21</v>
      </c>
      <c r="N4192">
        <v>0</v>
      </c>
      <c r="O4192" t="s">
        <v>61</v>
      </c>
      <c r="P4192" t="s">
        <v>8504</v>
      </c>
      <c r="Q4192" t="s">
        <v>24</v>
      </c>
      <c r="R4192">
        <v>24</v>
      </c>
      <c r="S4192" t="s">
        <v>25</v>
      </c>
      <c r="T4192" t="s">
        <v>21</v>
      </c>
      <c r="U4192" t="s">
        <v>21</v>
      </c>
      <c r="V4192">
        <v>0</v>
      </c>
      <c r="W4192" t="s">
        <v>21</v>
      </c>
      <c r="X4192" t="s">
        <v>32</v>
      </c>
      <c r="Y4192" t="s">
        <v>33</v>
      </c>
      <c r="Z4192">
        <v>13</v>
      </c>
      <c r="AA4192">
        <v>13</v>
      </c>
      <c r="AB4192" t="s">
        <v>48</v>
      </c>
      <c r="AC4192" t="s">
        <v>49</v>
      </c>
      <c r="AD4192">
        <f>IF(Customers[[#This Row],[Churn Label]]="Yes", 1, 0)</f>
        <v>1</v>
      </c>
    </row>
    <row r="4193" spans="1:30" x14ac:dyDescent="0.2">
      <c r="A4193" t="s">
        <v>8505</v>
      </c>
      <c r="B4193" t="s">
        <v>25</v>
      </c>
      <c r="C4193">
        <v>3</v>
      </c>
      <c r="D4193">
        <v>15</v>
      </c>
      <c r="E4193">
        <v>38.4</v>
      </c>
      <c r="F4193">
        <v>12</v>
      </c>
      <c r="G4193">
        <v>34.5</v>
      </c>
      <c r="H4193" t="s">
        <v>25</v>
      </c>
      <c r="I4193" t="s">
        <v>22</v>
      </c>
      <c r="J4193">
        <v>17.3</v>
      </c>
      <c r="K4193">
        <v>4</v>
      </c>
      <c r="L4193">
        <v>10</v>
      </c>
      <c r="M4193" t="s">
        <v>25</v>
      </c>
      <c r="N4193">
        <v>0</v>
      </c>
      <c r="O4193" t="s">
        <v>64</v>
      </c>
      <c r="P4193" t="s">
        <v>8506</v>
      </c>
      <c r="Q4193" t="s">
        <v>24</v>
      </c>
      <c r="R4193">
        <v>72</v>
      </c>
      <c r="S4193" t="s">
        <v>21</v>
      </c>
      <c r="T4193" t="s">
        <v>25</v>
      </c>
      <c r="U4193" t="s">
        <v>21</v>
      </c>
      <c r="V4193">
        <v>0</v>
      </c>
      <c r="W4193" t="s">
        <v>21</v>
      </c>
      <c r="X4193" t="s">
        <v>32</v>
      </c>
      <c r="Y4193" t="s">
        <v>38</v>
      </c>
      <c r="Z4193">
        <v>49</v>
      </c>
      <c r="AA4193">
        <v>171</v>
      </c>
      <c r="AB4193" t="s">
        <v>65</v>
      </c>
      <c r="AC4193" t="s">
        <v>97</v>
      </c>
      <c r="AD4193">
        <f>IF(Customers[[#This Row],[Churn Label]]="Yes", 1, 0)</f>
        <v>1</v>
      </c>
    </row>
    <row r="4194" spans="1:30" x14ac:dyDescent="0.2">
      <c r="A4194" t="s">
        <v>8507</v>
      </c>
      <c r="B4194" t="s">
        <v>25</v>
      </c>
      <c r="C4194">
        <v>1</v>
      </c>
      <c r="D4194">
        <v>5</v>
      </c>
      <c r="E4194">
        <v>15</v>
      </c>
      <c r="F4194">
        <v>3</v>
      </c>
      <c r="G4194">
        <v>13.1</v>
      </c>
      <c r="H4194" t="s">
        <v>25</v>
      </c>
      <c r="I4194" t="s">
        <v>22</v>
      </c>
      <c r="J4194">
        <v>4.4000000000000004</v>
      </c>
      <c r="K4194">
        <v>0</v>
      </c>
      <c r="L4194">
        <v>4</v>
      </c>
      <c r="M4194" t="s">
        <v>25</v>
      </c>
      <c r="N4194">
        <v>0</v>
      </c>
      <c r="O4194" t="s">
        <v>89</v>
      </c>
      <c r="P4194" t="s">
        <v>8508</v>
      </c>
      <c r="Q4194" t="s">
        <v>24</v>
      </c>
      <c r="R4194">
        <v>43</v>
      </c>
      <c r="S4194" t="s">
        <v>21</v>
      </c>
      <c r="T4194" t="s">
        <v>21</v>
      </c>
      <c r="U4194" t="s">
        <v>21</v>
      </c>
      <c r="V4194">
        <v>0</v>
      </c>
      <c r="W4194" t="s">
        <v>21</v>
      </c>
      <c r="X4194" t="s">
        <v>32</v>
      </c>
      <c r="Y4194" t="s">
        <v>38</v>
      </c>
      <c r="Z4194">
        <v>53</v>
      </c>
      <c r="AA4194">
        <v>53</v>
      </c>
      <c r="AB4194" t="s">
        <v>56</v>
      </c>
      <c r="AC4194" t="s">
        <v>96</v>
      </c>
      <c r="AD4194">
        <f>IF(Customers[[#This Row],[Churn Label]]="Yes", 1, 0)</f>
        <v>1</v>
      </c>
    </row>
    <row r="4195" spans="1:30" x14ac:dyDescent="0.2">
      <c r="A4195" t="s">
        <v>8509</v>
      </c>
      <c r="B4195" t="s">
        <v>25</v>
      </c>
      <c r="C4195">
        <v>7</v>
      </c>
      <c r="D4195">
        <v>14</v>
      </c>
      <c r="E4195">
        <v>32.5</v>
      </c>
      <c r="F4195">
        <v>42</v>
      </c>
      <c r="G4195">
        <v>84.7</v>
      </c>
      <c r="H4195" t="s">
        <v>25</v>
      </c>
      <c r="I4195" t="s">
        <v>22</v>
      </c>
      <c r="J4195">
        <v>21.2</v>
      </c>
      <c r="K4195">
        <v>4</v>
      </c>
      <c r="L4195">
        <v>14</v>
      </c>
      <c r="M4195" t="s">
        <v>21</v>
      </c>
      <c r="N4195">
        <v>5</v>
      </c>
      <c r="O4195" t="s">
        <v>51</v>
      </c>
      <c r="P4195" t="s">
        <v>8510</v>
      </c>
      <c r="Q4195" t="s">
        <v>26</v>
      </c>
      <c r="R4195">
        <v>42</v>
      </c>
      <c r="S4195" t="s">
        <v>21</v>
      </c>
      <c r="T4195" t="s">
        <v>21</v>
      </c>
      <c r="U4195" t="s">
        <v>21</v>
      </c>
      <c r="V4195">
        <v>0</v>
      </c>
      <c r="W4195" t="s">
        <v>21</v>
      </c>
      <c r="X4195" t="s">
        <v>32</v>
      </c>
      <c r="Y4195" t="s">
        <v>38</v>
      </c>
      <c r="Z4195">
        <v>43</v>
      </c>
      <c r="AA4195">
        <v>278</v>
      </c>
      <c r="AB4195" t="s">
        <v>56</v>
      </c>
      <c r="AC4195" t="s">
        <v>96</v>
      </c>
      <c r="AD4195">
        <f>IF(Customers[[#This Row],[Churn Label]]="Yes", 1, 0)</f>
        <v>1</v>
      </c>
    </row>
    <row r="4196" spans="1:30" x14ac:dyDescent="0.2">
      <c r="A4196" t="s">
        <v>8511</v>
      </c>
      <c r="B4196" t="s">
        <v>25</v>
      </c>
      <c r="C4196">
        <v>5</v>
      </c>
      <c r="D4196">
        <v>12</v>
      </c>
      <c r="E4196">
        <v>40</v>
      </c>
      <c r="F4196">
        <v>10</v>
      </c>
      <c r="G4196">
        <v>44.5</v>
      </c>
      <c r="H4196" t="s">
        <v>25</v>
      </c>
      <c r="I4196" t="s">
        <v>22</v>
      </c>
      <c r="J4196">
        <v>8.9</v>
      </c>
      <c r="K4196">
        <v>5</v>
      </c>
      <c r="L4196">
        <v>5</v>
      </c>
      <c r="M4196" t="s">
        <v>25</v>
      </c>
      <c r="N4196">
        <v>0</v>
      </c>
      <c r="O4196" t="s">
        <v>64</v>
      </c>
      <c r="P4196" t="s">
        <v>8512</v>
      </c>
      <c r="Q4196" t="s">
        <v>24</v>
      </c>
      <c r="R4196">
        <v>51</v>
      </c>
      <c r="S4196" t="s">
        <v>21</v>
      </c>
      <c r="T4196" t="s">
        <v>21</v>
      </c>
      <c r="U4196" t="s">
        <v>21</v>
      </c>
      <c r="V4196">
        <v>0</v>
      </c>
      <c r="W4196" t="s">
        <v>21</v>
      </c>
      <c r="X4196" t="s">
        <v>32</v>
      </c>
      <c r="Y4196" t="s">
        <v>38</v>
      </c>
      <c r="Z4196">
        <v>59</v>
      </c>
      <c r="AA4196">
        <v>294</v>
      </c>
      <c r="AB4196" t="s">
        <v>48</v>
      </c>
      <c r="AC4196" t="s">
        <v>49</v>
      </c>
      <c r="AD4196">
        <f>IF(Customers[[#This Row],[Churn Label]]="Yes", 1, 0)</f>
        <v>1</v>
      </c>
    </row>
    <row r="4197" spans="1:30" x14ac:dyDescent="0.2">
      <c r="A4197" t="s">
        <v>8513</v>
      </c>
      <c r="B4197" t="s">
        <v>25</v>
      </c>
      <c r="C4197">
        <v>14</v>
      </c>
      <c r="D4197">
        <v>65</v>
      </c>
      <c r="E4197">
        <v>157.9</v>
      </c>
      <c r="F4197">
        <v>28</v>
      </c>
      <c r="G4197">
        <v>158.19999999999999</v>
      </c>
      <c r="H4197" t="s">
        <v>25</v>
      </c>
      <c r="I4197" t="s">
        <v>22</v>
      </c>
      <c r="J4197">
        <v>52.7</v>
      </c>
      <c r="K4197">
        <v>1</v>
      </c>
      <c r="L4197">
        <v>8</v>
      </c>
      <c r="M4197" t="s">
        <v>25</v>
      </c>
      <c r="N4197">
        <v>0</v>
      </c>
      <c r="O4197" t="s">
        <v>61</v>
      </c>
      <c r="P4197" t="s">
        <v>8514</v>
      </c>
      <c r="Q4197" t="s">
        <v>26</v>
      </c>
      <c r="R4197">
        <v>22</v>
      </c>
      <c r="S4197" t="s">
        <v>25</v>
      </c>
      <c r="T4197" t="s">
        <v>21</v>
      </c>
      <c r="U4197" t="s">
        <v>21</v>
      </c>
      <c r="V4197">
        <v>0</v>
      </c>
      <c r="W4197" t="s">
        <v>21</v>
      </c>
      <c r="X4197" t="s">
        <v>32</v>
      </c>
      <c r="Y4197" t="s">
        <v>38</v>
      </c>
      <c r="Z4197">
        <v>42</v>
      </c>
      <c r="AA4197">
        <v>608</v>
      </c>
      <c r="AB4197" t="s">
        <v>56</v>
      </c>
      <c r="AC4197" t="s">
        <v>96</v>
      </c>
      <c r="AD4197">
        <f>IF(Customers[[#This Row],[Churn Label]]="Yes", 1, 0)</f>
        <v>1</v>
      </c>
    </row>
    <row r="4198" spans="1:30" x14ac:dyDescent="0.2">
      <c r="A4198" t="s">
        <v>8515</v>
      </c>
      <c r="B4198" t="s">
        <v>25</v>
      </c>
      <c r="C4198">
        <v>25</v>
      </c>
      <c r="D4198">
        <v>37</v>
      </c>
      <c r="E4198">
        <v>99.8</v>
      </c>
      <c r="F4198">
        <v>125</v>
      </c>
      <c r="G4198">
        <v>172.5</v>
      </c>
      <c r="H4198" t="s">
        <v>25</v>
      </c>
      <c r="I4198" t="s">
        <v>22</v>
      </c>
      <c r="J4198">
        <v>34.5</v>
      </c>
      <c r="K4198">
        <v>0</v>
      </c>
      <c r="L4198">
        <v>4</v>
      </c>
      <c r="M4198" t="s">
        <v>25</v>
      </c>
      <c r="N4198">
        <v>0</v>
      </c>
      <c r="O4198" t="s">
        <v>67</v>
      </c>
      <c r="P4198" t="s">
        <v>8516</v>
      </c>
      <c r="Q4198" t="s">
        <v>26</v>
      </c>
      <c r="R4198">
        <v>40</v>
      </c>
      <c r="S4198" t="s">
        <v>21</v>
      </c>
      <c r="T4198" t="s">
        <v>21</v>
      </c>
      <c r="U4198" t="s">
        <v>21</v>
      </c>
      <c r="V4198">
        <v>0</v>
      </c>
      <c r="W4198" t="s">
        <v>21</v>
      </c>
      <c r="X4198" t="s">
        <v>32</v>
      </c>
      <c r="Y4198" t="s">
        <v>38</v>
      </c>
      <c r="Z4198">
        <v>48</v>
      </c>
      <c r="AA4198">
        <v>1201</v>
      </c>
      <c r="AB4198" t="s">
        <v>56</v>
      </c>
      <c r="AC4198" t="s">
        <v>96</v>
      </c>
      <c r="AD4198">
        <f>IF(Customers[[#This Row],[Churn Label]]="Yes", 1, 0)</f>
        <v>1</v>
      </c>
    </row>
    <row r="4199" spans="1:30" x14ac:dyDescent="0.2">
      <c r="A4199" t="s">
        <v>8517</v>
      </c>
      <c r="B4199" t="s">
        <v>25</v>
      </c>
      <c r="C4199">
        <v>22</v>
      </c>
      <c r="D4199">
        <v>88</v>
      </c>
      <c r="E4199">
        <v>308.2</v>
      </c>
      <c r="F4199">
        <v>44</v>
      </c>
      <c r="G4199">
        <v>145.19999999999999</v>
      </c>
      <c r="H4199" t="s">
        <v>25</v>
      </c>
      <c r="I4199" t="s">
        <v>22</v>
      </c>
      <c r="J4199">
        <v>29</v>
      </c>
      <c r="K4199">
        <v>2</v>
      </c>
      <c r="L4199">
        <v>9</v>
      </c>
      <c r="M4199" t="s">
        <v>25</v>
      </c>
      <c r="N4199">
        <v>0</v>
      </c>
      <c r="O4199" t="s">
        <v>50</v>
      </c>
      <c r="P4199" t="s">
        <v>8518</v>
      </c>
      <c r="Q4199" t="s">
        <v>26</v>
      </c>
      <c r="R4199">
        <v>43</v>
      </c>
      <c r="S4199" t="s">
        <v>21</v>
      </c>
      <c r="T4199" t="s">
        <v>21</v>
      </c>
      <c r="U4199" t="s">
        <v>21</v>
      </c>
      <c r="V4199">
        <v>0</v>
      </c>
      <c r="W4199" t="s">
        <v>21</v>
      </c>
      <c r="X4199" t="s">
        <v>32</v>
      </c>
      <c r="Y4199" t="s">
        <v>38</v>
      </c>
      <c r="Z4199">
        <v>41</v>
      </c>
      <c r="AA4199">
        <v>907</v>
      </c>
      <c r="AB4199" t="s">
        <v>65</v>
      </c>
      <c r="AC4199" t="s">
        <v>105</v>
      </c>
      <c r="AD4199">
        <f>IF(Customers[[#This Row],[Churn Label]]="Yes", 1, 0)</f>
        <v>1</v>
      </c>
    </row>
    <row r="4200" spans="1:30" x14ac:dyDescent="0.2">
      <c r="A4200" t="s">
        <v>8519</v>
      </c>
      <c r="B4200" t="s">
        <v>25</v>
      </c>
      <c r="C4200">
        <v>61</v>
      </c>
      <c r="D4200">
        <v>237</v>
      </c>
      <c r="E4200">
        <v>606.20000000000005</v>
      </c>
      <c r="F4200">
        <v>183</v>
      </c>
      <c r="G4200">
        <v>396.5</v>
      </c>
      <c r="H4200" t="s">
        <v>25</v>
      </c>
      <c r="I4200" t="s">
        <v>22</v>
      </c>
      <c r="J4200">
        <v>132.19999999999999</v>
      </c>
      <c r="K4200">
        <v>4</v>
      </c>
      <c r="L4200">
        <v>4</v>
      </c>
      <c r="M4200" t="s">
        <v>25</v>
      </c>
      <c r="N4200">
        <v>0</v>
      </c>
      <c r="O4200" t="s">
        <v>85</v>
      </c>
      <c r="P4200" t="s">
        <v>8520</v>
      </c>
      <c r="Q4200" t="s">
        <v>24</v>
      </c>
      <c r="R4200">
        <v>61</v>
      </c>
      <c r="S4200" t="s">
        <v>21</v>
      </c>
      <c r="T4200" t="s">
        <v>21</v>
      </c>
      <c r="U4200" t="s">
        <v>21</v>
      </c>
      <c r="V4200">
        <v>0</v>
      </c>
      <c r="W4200" t="s">
        <v>21</v>
      </c>
      <c r="X4200" t="s">
        <v>32</v>
      </c>
      <c r="Y4200" t="s">
        <v>38</v>
      </c>
      <c r="Z4200">
        <v>43</v>
      </c>
      <c r="AA4200">
        <v>2622</v>
      </c>
      <c r="AB4200" t="s">
        <v>65</v>
      </c>
      <c r="AC4200" t="s">
        <v>66</v>
      </c>
      <c r="AD4200">
        <f>IF(Customers[[#This Row],[Churn Label]]="Yes", 1, 0)</f>
        <v>1</v>
      </c>
    </row>
    <row r="4201" spans="1:30" x14ac:dyDescent="0.2">
      <c r="A4201" t="s">
        <v>8521</v>
      </c>
      <c r="B4201" t="s">
        <v>25</v>
      </c>
      <c r="C4201">
        <v>69</v>
      </c>
      <c r="D4201">
        <v>291</v>
      </c>
      <c r="E4201">
        <v>896.7</v>
      </c>
      <c r="F4201">
        <v>138</v>
      </c>
      <c r="G4201">
        <v>690</v>
      </c>
      <c r="H4201" t="s">
        <v>25</v>
      </c>
      <c r="I4201" t="s">
        <v>22</v>
      </c>
      <c r="J4201">
        <v>172.5</v>
      </c>
      <c r="K4201">
        <v>2</v>
      </c>
      <c r="L4201">
        <v>10</v>
      </c>
      <c r="M4201" t="s">
        <v>25</v>
      </c>
      <c r="N4201">
        <v>0</v>
      </c>
      <c r="O4201" t="s">
        <v>76</v>
      </c>
      <c r="P4201" t="s">
        <v>8522</v>
      </c>
      <c r="Q4201" t="s">
        <v>26</v>
      </c>
      <c r="R4201">
        <v>74</v>
      </c>
      <c r="S4201" t="s">
        <v>21</v>
      </c>
      <c r="T4201" t="s">
        <v>25</v>
      </c>
      <c r="U4201" t="s">
        <v>21</v>
      </c>
      <c r="V4201">
        <v>0</v>
      </c>
      <c r="W4201" t="s">
        <v>25</v>
      </c>
      <c r="X4201" t="s">
        <v>32</v>
      </c>
      <c r="Y4201" t="s">
        <v>38</v>
      </c>
      <c r="Z4201">
        <v>68</v>
      </c>
      <c r="AA4201">
        <v>4658</v>
      </c>
      <c r="AB4201" t="s">
        <v>56</v>
      </c>
      <c r="AC4201" t="s">
        <v>96</v>
      </c>
      <c r="AD4201">
        <f>IF(Customers[[#This Row],[Churn Label]]="Yes", 1, 0)</f>
        <v>1</v>
      </c>
    </row>
    <row r="4202" spans="1:30" x14ac:dyDescent="0.2">
      <c r="A4202" t="s">
        <v>8523</v>
      </c>
      <c r="B4202" t="s">
        <v>25</v>
      </c>
      <c r="C4202">
        <v>1</v>
      </c>
      <c r="D4202">
        <v>2</v>
      </c>
      <c r="E4202">
        <v>4</v>
      </c>
      <c r="F4202">
        <v>4</v>
      </c>
      <c r="G4202">
        <v>11.1</v>
      </c>
      <c r="H4202" t="s">
        <v>25</v>
      </c>
      <c r="I4202" t="s">
        <v>22</v>
      </c>
      <c r="J4202">
        <v>3.7</v>
      </c>
      <c r="K4202">
        <v>5</v>
      </c>
      <c r="L4202">
        <v>9</v>
      </c>
      <c r="M4202" t="s">
        <v>21</v>
      </c>
      <c r="N4202">
        <v>36</v>
      </c>
      <c r="O4202" t="s">
        <v>73</v>
      </c>
      <c r="P4202" t="s">
        <v>8524</v>
      </c>
      <c r="Q4202" t="s">
        <v>26</v>
      </c>
      <c r="R4202">
        <v>30</v>
      </c>
      <c r="S4202" t="s">
        <v>21</v>
      </c>
      <c r="T4202" t="s">
        <v>21</v>
      </c>
      <c r="U4202" t="s">
        <v>21</v>
      </c>
      <c r="V4202">
        <v>0</v>
      </c>
      <c r="W4202" t="s">
        <v>21</v>
      </c>
      <c r="X4202" t="s">
        <v>32</v>
      </c>
      <c r="Y4202" t="s">
        <v>33</v>
      </c>
      <c r="Z4202">
        <v>21</v>
      </c>
      <c r="AA4202">
        <v>21</v>
      </c>
      <c r="AB4202" t="s">
        <v>65</v>
      </c>
      <c r="AC4202" t="s">
        <v>97</v>
      </c>
      <c r="AD4202">
        <f>IF(Customers[[#This Row],[Churn Label]]="Yes", 1, 0)</f>
        <v>1</v>
      </c>
    </row>
    <row r="4203" spans="1:30" x14ac:dyDescent="0.2">
      <c r="A4203" t="s">
        <v>8525</v>
      </c>
      <c r="B4203" t="s">
        <v>25</v>
      </c>
      <c r="C4203">
        <v>1</v>
      </c>
      <c r="D4203">
        <v>5</v>
      </c>
      <c r="E4203">
        <v>12</v>
      </c>
      <c r="F4203">
        <v>2</v>
      </c>
      <c r="G4203">
        <v>10.9</v>
      </c>
      <c r="H4203" t="s">
        <v>25</v>
      </c>
      <c r="I4203" t="s">
        <v>22</v>
      </c>
      <c r="J4203">
        <v>2.2000000000000002</v>
      </c>
      <c r="K4203">
        <v>5</v>
      </c>
      <c r="L4203">
        <v>3</v>
      </c>
      <c r="M4203" t="s">
        <v>25</v>
      </c>
      <c r="N4203">
        <v>0</v>
      </c>
      <c r="O4203" t="s">
        <v>78</v>
      </c>
      <c r="P4203" t="s">
        <v>8526</v>
      </c>
      <c r="Q4203" t="s">
        <v>24</v>
      </c>
      <c r="R4203">
        <v>85</v>
      </c>
      <c r="S4203" t="s">
        <v>21</v>
      </c>
      <c r="T4203" t="s">
        <v>25</v>
      </c>
      <c r="U4203" t="s">
        <v>21</v>
      </c>
      <c r="V4203">
        <v>0</v>
      </c>
      <c r="W4203" t="s">
        <v>21</v>
      </c>
      <c r="X4203" t="s">
        <v>32</v>
      </c>
      <c r="Y4203" t="s">
        <v>38</v>
      </c>
      <c r="Z4203">
        <v>26</v>
      </c>
      <c r="AA4203">
        <v>26</v>
      </c>
      <c r="AB4203" t="s">
        <v>56</v>
      </c>
      <c r="AC4203" t="s">
        <v>57</v>
      </c>
      <c r="AD4203">
        <f>IF(Customers[[#This Row],[Churn Label]]="Yes", 1, 0)</f>
        <v>1</v>
      </c>
    </row>
    <row r="4204" spans="1:30" x14ac:dyDescent="0.2">
      <c r="A4204" t="s">
        <v>8527</v>
      </c>
      <c r="B4204" t="s">
        <v>25</v>
      </c>
      <c r="C4204">
        <v>47</v>
      </c>
      <c r="D4204">
        <v>130</v>
      </c>
      <c r="E4204">
        <v>281.39999999999998</v>
      </c>
      <c r="F4204">
        <v>47</v>
      </c>
      <c r="G4204">
        <v>545.20000000000005</v>
      </c>
      <c r="H4204" t="s">
        <v>25</v>
      </c>
      <c r="I4204" t="s">
        <v>22</v>
      </c>
      <c r="J4204">
        <v>109</v>
      </c>
      <c r="K4204">
        <v>3</v>
      </c>
      <c r="L4204">
        <v>7</v>
      </c>
      <c r="M4204" t="s">
        <v>25</v>
      </c>
      <c r="N4204">
        <v>0</v>
      </c>
      <c r="O4204" t="s">
        <v>29</v>
      </c>
      <c r="P4204" t="s">
        <v>8528</v>
      </c>
      <c r="Q4204" t="s">
        <v>24</v>
      </c>
      <c r="R4204">
        <v>70</v>
      </c>
      <c r="S4204" t="s">
        <v>21</v>
      </c>
      <c r="T4204" t="s">
        <v>25</v>
      </c>
      <c r="U4204" t="s">
        <v>21</v>
      </c>
      <c r="V4204">
        <v>0</v>
      </c>
      <c r="W4204" t="s">
        <v>21</v>
      </c>
      <c r="X4204" t="s">
        <v>32</v>
      </c>
      <c r="Y4204" t="s">
        <v>38</v>
      </c>
      <c r="Z4204">
        <v>43</v>
      </c>
      <c r="AA4204">
        <v>2008</v>
      </c>
      <c r="AB4204" t="s">
        <v>56</v>
      </c>
      <c r="AC4204" t="s">
        <v>57</v>
      </c>
      <c r="AD4204">
        <f>IF(Customers[[#This Row],[Churn Label]]="Yes", 1, 0)</f>
        <v>1</v>
      </c>
    </row>
    <row r="4205" spans="1:30" x14ac:dyDescent="0.2">
      <c r="A4205" t="s">
        <v>8529</v>
      </c>
      <c r="B4205" t="s">
        <v>25</v>
      </c>
      <c r="C4205">
        <v>1</v>
      </c>
      <c r="D4205">
        <v>5</v>
      </c>
      <c r="E4205">
        <v>12</v>
      </c>
      <c r="F4205">
        <v>5</v>
      </c>
      <c r="G4205">
        <v>12.2</v>
      </c>
      <c r="H4205" t="s">
        <v>25</v>
      </c>
      <c r="I4205" t="s">
        <v>22</v>
      </c>
      <c r="J4205">
        <v>4.0999999999999996</v>
      </c>
      <c r="K4205">
        <v>1</v>
      </c>
      <c r="L4205">
        <v>13</v>
      </c>
      <c r="M4205" t="s">
        <v>25</v>
      </c>
      <c r="N4205">
        <v>0</v>
      </c>
      <c r="O4205" t="s">
        <v>73</v>
      </c>
      <c r="P4205" t="s">
        <v>8530</v>
      </c>
      <c r="Q4205" t="s">
        <v>24</v>
      </c>
      <c r="R4205">
        <v>42</v>
      </c>
      <c r="S4205" t="s">
        <v>21</v>
      </c>
      <c r="T4205" t="s">
        <v>21</v>
      </c>
      <c r="U4205" t="s">
        <v>21</v>
      </c>
      <c r="V4205">
        <v>0</v>
      </c>
      <c r="W4205" t="s">
        <v>21</v>
      </c>
      <c r="X4205" t="s">
        <v>32</v>
      </c>
      <c r="Y4205" t="s">
        <v>38</v>
      </c>
      <c r="Z4205">
        <v>29</v>
      </c>
      <c r="AA4205">
        <v>29</v>
      </c>
      <c r="AB4205" t="s">
        <v>39</v>
      </c>
      <c r="AC4205" t="s">
        <v>106</v>
      </c>
      <c r="AD4205">
        <f>IF(Customers[[#This Row],[Churn Label]]="Yes", 1, 0)</f>
        <v>1</v>
      </c>
    </row>
    <row r="4206" spans="1:30" x14ac:dyDescent="0.2">
      <c r="A4206" t="s">
        <v>8531</v>
      </c>
      <c r="B4206" t="s">
        <v>25</v>
      </c>
      <c r="C4206">
        <v>21</v>
      </c>
      <c r="D4206">
        <v>63</v>
      </c>
      <c r="E4206">
        <v>170.1</v>
      </c>
      <c r="F4206">
        <v>126</v>
      </c>
      <c r="G4206">
        <v>151.19999999999999</v>
      </c>
      <c r="H4206" t="s">
        <v>25</v>
      </c>
      <c r="I4206" t="s">
        <v>22</v>
      </c>
      <c r="J4206">
        <v>75.599999999999994</v>
      </c>
      <c r="K4206">
        <v>1</v>
      </c>
      <c r="L4206">
        <v>6</v>
      </c>
      <c r="M4206" t="s">
        <v>25</v>
      </c>
      <c r="N4206">
        <v>0</v>
      </c>
      <c r="O4206" t="s">
        <v>51</v>
      </c>
      <c r="P4206" t="s">
        <v>8532</v>
      </c>
      <c r="Q4206" t="s">
        <v>26</v>
      </c>
      <c r="R4206">
        <v>45</v>
      </c>
      <c r="S4206" t="s">
        <v>21</v>
      </c>
      <c r="T4206" t="s">
        <v>21</v>
      </c>
      <c r="U4206" t="s">
        <v>21</v>
      </c>
      <c r="V4206">
        <v>0</v>
      </c>
      <c r="W4206" t="s">
        <v>21</v>
      </c>
      <c r="X4206" t="s">
        <v>32</v>
      </c>
      <c r="Y4206" t="s">
        <v>38</v>
      </c>
      <c r="Z4206">
        <v>27</v>
      </c>
      <c r="AA4206">
        <v>578</v>
      </c>
      <c r="AB4206" t="s">
        <v>65</v>
      </c>
      <c r="AC4206" t="s">
        <v>106</v>
      </c>
      <c r="AD4206">
        <f>IF(Customers[[#This Row],[Churn Label]]="Yes", 1, 0)</f>
        <v>1</v>
      </c>
    </row>
    <row r="4207" spans="1:30" x14ac:dyDescent="0.2">
      <c r="A4207" t="s">
        <v>8533</v>
      </c>
      <c r="B4207" t="s">
        <v>25</v>
      </c>
      <c r="C4207">
        <v>48</v>
      </c>
      <c r="D4207">
        <v>194</v>
      </c>
      <c r="E4207">
        <v>479.9</v>
      </c>
      <c r="F4207">
        <v>96</v>
      </c>
      <c r="G4207">
        <v>705.6</v>
      </c>
      <c r="H4207" t="s">
        <v>25</v>
      </c>
      <c r="I4207" t="s">
        <v>22</v>
      </c>
      <c r="J4207">
        <v>352.8</v>
      </c>
      <c r="K4207">
        <v>2</v>
      </c>
      <c r="L4207">
        <v>4</v>
      </c>
      <c r="M4207" t="s">
        <v>25</v>
      </c>
      <c r="N4207">
        <v>0</v>
      </c>
      <c r="O4207" t="s">
        <v>31</v>
      </c>
      <c r="P4207" t="s">
        <v>8534</v>
      </c>
      <c r="Q4207" t="s">
        <v>24</v>
      </c>
      <c r="R4207">
        <v>55</v>
      </c>
      <c r="S4207" t="s">
        <v>21</v>
      </c>
      <c r="T4207" t="s">
        <v>21</v>
      </c>
      <c r="U4207" t="s">
        <v>21</v>
      </c>
      <c r="V4207">
        <v>0</v>
      </c>
      <c r="W4207" t="s">
        <v>25</v>
      </c>
      <c r="X4207" t="s">
        <v>98</v>
      </c>
      <c r="Y4207" t="s">
        <v>33</v>
      </c>
      <c r="Z4207">
        <v>39</v>
      </c>
      <c r="AA4207">
        <v>1851</v>
      </c>
      <c r="AB4207" t="s">
        <v>65</v>
      </c>
      <c r="AC4207" t="s">
        <v>7520</v>
      </c>
      <c r="AD4207">
        <f>IF(Customers[[#This Row],[Churn Label]]="Yes", 1, 0)</f>
        <v>1</v>
      </c>
    </row>
    <row r="4208" spans="1:30" x14ac:dyDescent="0.2">
      <c r="A4208" t="s">
        <v>8535</v>
      </c>
      <c r="B4208" t="s">
        <v>25</v>
      </c>
      <c r="C4208">
        <v>1</v>
      </c>
      <c r="D4208">
        <v>3</v>
      </c>
      <c r="E4208">
        <v>6</v>
      </c>
      <c r="F4208">
        <v>5</v>
      </c>
      <c r="G4208">
        <v>7.9</v>
      </c>
      <c r="H4208" t="s">
        <v>25</v>
      </c>
      <c r="I4208" t="s">
        <v>22</v>
      </c>
      <c r="J4208">
        <v>2.6</v>
      </c>
      <c r="K4208">
        <v>2</v>
      </c>
      <c r="L4208">
        <v>2</v>
      </c>
      <c r="M4208" t="s">
        <v>25</v>
      </c>
      <c r="N4208">
        <v>0</v>
      </c>
      <c r="O4208" t="s">
        <v>59</v>
      </c>
      <c r="P4208" t="s">
        <v>8536</v>
      </c>
      <c r="Q4208" t="s">
        <v>24</v>
      </c>
      <c r="R4208">
        <v>70</v>
      </c>
      <c r="S4208" t="s">
        <v>21</v>
      </c>
      <c r="T4208" t="s">
        <v>25</v>
      </c>
      <c r="U4208" t="s">
        <v>21</v>
      </c>
      <c r="V4208">
        <v>0</v>
      </c>
      <c r="W4208" t="s">
        <v>21</v>
      </c>
      <c r="X4208" t="s">
        <v>32</v>
      </c>
      <c r="Y4208" t="s">
        <v>38</v>
      </c>
      <c r="Z4208">
        <v>27</v>
      </c>
      <c r="AA4208">
        <v>27</v>
      </c>
      <c r="AB4208" t="s">
        <v>56</v>
      </c>
      <c r="AC4208" t="s">
        <v>96</v>
      </c>
      <c r="AD4208">
        <f>IF(Customers[[#This Row],[Churn Label]]="Yes", 1, 0)</f>
        <v>1</v>
      </c>
    </row>
    <row r="4209" spans="1:30" x14ac:dyDescent="0.2">
      <c r="A4209" t="s">
        <v>8537</v>
      </c>
      <c r="B4209" t="s">
        <v>25</v>
      </c>
      <c r="C4209">
        <v>25</v>
      </c>
      <c r="D4209">
        <v>164</v>
      </c>
      <c r="E4209">
        <v>348.7</v>
      </c>
      <c r="F4209">
        <v>225</v>
      </c>
      <c r="G4209">
        <v>260</v>
      </c>
      <c r="H4209" t="s">
        <v>25</v>
      </c>
      <c r="I4209" t="s">
        <v>88</v>
      </c>
      <c r="J4209">
        <v>0</v>
      </c>
      <c r="K4209">
        <v>0</v>
      </c>
      <c r="L4209">
        <v>6</v>
      </c>
      <c r="M4209" t="s">
        <v>21</v>
      </c>
      <c r="N4209">
        <v>8</v>
      </c>
      <c r="O4209" t="s">
        <v>71</v>
      </c>
      <c r="P4209" t="s">
        <v>8538</v>
      </c>
      <c r="Q4209" t="s">
        <v>26</v>
      </c>
      <c r="R4209">
        <v>56</v>
      </c>
      <c r="S4209" t="s">
        <v>21</v>
      </c>
      <c r="T4209" t="s">
        <v>21</v>
      </c>
      <c r="U4209" t="s">
        <v>21</v>
      </c>
      <c r="V4209">
        <v>0</v>
      </c>
      <c r="W4209" t="s">
        <v>21</v>
      </c>
      <c r="X4209" t="s">
        <v>32</v>
      </c>
      <c r="Y4209" t="s">
        <v>33</v>
      </c>
      <c r="Z4209">
        <v>39</v>
      </c>
      <c r="AA4209">
        <v>961</v>
      </c>
      <c r="AB4209" t="s">
        <v>65</v>
      </c>
      <c r="AC4209" t="s">
        <v>105</v>
      </c>
      <c r="AD4209">
        <f>IF(Customers[[#This Row],[Churn Label]]="Yes", 1, 0)</f>
        <v>1</v>
      </c>
    </row>
    <row r="4210" spans="1:30" x14ac:dyDescent="0.2">
      <c r="A4210" t="s">
        <v>8539</v>
      </c>
      <c r="B4210" t="s">
        <v>25</v>
      </c>
      <c r="C4210">
        <v>20</v>
      </c>
      <c r="D4210">
        <v>37</v>
      </c>
      <c r="E4210">
        <v>122.7</v>
      </c>
      <c r="F4210">
        <v>20</v>
      </c>
      <c r="G4210">
        <v>256</v>
      </c>
      <c r="H4210" t="s">
        <v>25</v>
      </c>
      <c r="I4210" t="s">
        <v>22</v>
      </c>
      <c r="J4210">
        <v>51.2</v>
      </c>
      <c r="K4210">
        <v>4</v>
      </c>
      <c r="L4210">
        <v>1</v>
      </c>
      <c r="M4210" t="s">
        <v>25</v>
      </c>
      <c r="N4210">
        <v>0</v>
      </c>
      <c r="O4210" t="s">
        <v>71</v>
      </c>
      <c r="P4210" t="s">
        <v>8540</v>
      </c>
      <c r="Q4210" t="s">
        <v>26</v>
      </c>
      <c r="R4210">
        <v>34</v>
      </c>
      <c r="S4210" t="s">
        <v>21</v>
      </c>
      <c r="T4210" t="s">
        <v>21</v>
      </c>
      <c r="U4210" t="s">
        <v>21</v>
      </c>
      <c r="V4210">
        <v>0</v>
      </c>
      <c r="W4210" t="s">
        <v>21</v>
      </c>
      <c r="X4210" t="s">
        <v>32</v>
      </c>
      <c r="Y4210" t="s">
        <v>33</v>
      </c>
      <c r="Z4210">
        <v>45</v>
      </c>
      <c r="AA4210">
        <v>918</v>
      </c>
      <c r="AB4210" t="s">
        <v>65</v>
      </c>
      <c r="AC4210" t="s">
        <v>66</v>
      </c>
      <c r="AD4210">
        <f>IF(Customers[[#This Row],[Churn Label]]="Yes", 1, 0)</f>
        <v>1</v>
      </c>
    </row>
    <row r="4211" spans="1:30" x14ac:dyDescent="0.2">
      <c r="A4211" t="s">
        <v>8541</v>
      </c>
      <c r="B4211" t="s">
        <v>25</v>
      </c>
      <c r="C4211">
        <v>18</v>
      </c>
      <c r="D4211">
        <v>66</v>
      </c>
      <c r="E4211">
        <v>210.4</v>
      </c>
      <c r="F4211">
        <v>36</v>
      </c>
      <c r="G4211">
        <v>142.19999999999999</v>
      </c>
      <c r="H4211" t="s">
        <v>25</v>
      </c>
      <c r="I4211" t="s">
        <v>22</v>
      </c>
      <c r="J4211">
        <v>28.4</v>
      </c>
      <c r="K4211">
        <v>1</v>
      </c>
      <c r="L4211">
        <v>3</v>
      </c>
      <c r="M4211" t="s">
        <v>25</v>
      </c>
      <c r="N4211">
        <v>0</v>
      </c>
      <c r="O4211" t="s">
        <v>69</v>
      </c>
      <c r="P4211" t="s">
        <v>8542</v>
      </c>
      <c r="Q4211" t="s">
        <v>26</v>
      </c>
      <c r="R4211">
        <v>55</v>
      </c>
      <c r="S4211" t="s">
        <v>21</v>
      </c>
      <c r="T4211" t="s">
        <v>21</v>
      </c>
      <c r="U4211" t="s">
        <v>21</v>
      </c>
      <c r="V4211">
        <v>0</v>
      </c>
      <c r="W4211" t="s">
        <v>21</v>
      </c>
      <c r="X4211" t="s">
        <v>32</v>
      </c>
      <c r="Y4211" t="s">
        <v>38</v>
      </c>
      <c r="Z4211">
        <v>39</v>
      </c>
      <c r="AA4211">
        <v>684</v>
      </c>
      <c r="AB4211" t="s">
        <v>90</v>
      </c>
      <c r="AC4211" t="s">
        <v>91</v>
      </c>
      <c r="AD4211">
        <f>IF(Customers[[#This Row],[Churn Label]]="Yes", 1, 0)</f>
        <v>1</v>
      </c>
    </row>
    <row r="4212" spans="1:30" x14ac:dyDescent="0.2">
      <c r="A4212" t="s">
        <v>8543</v>
      </c>
      <c r="B4212" t="s">
        <v>25</v>
      </c>
      <c r="C4212">
        <v>1</v>
      </c>
      <c r="D4212">
        <v>3</v>
      </c>
      <c r="E4212">
        <v>9</v>
      </c>
      <c r="F4212">
        <v>0</v>
      </c>
      <c r="G4212">
        <v>0</v>
      </c>
      <c r="H4212" t="s">
        <v>21</v>
      </c>
      <c r="I4212" t="s">
        <v>88</v>
      </c>
      <c r="J4212">
        <v>0</v>
      </c>
      <c r="K4212">
        <v>0</v>
      </c>
      <c r="L4212">
        <v>0</v>
      </c>
      <c r="M4212" t="s">
        <v>25</v>
      </c>
      <c r="N4212">
        <v>0</v>
      </c>
      <c r="O4212" t="s">
        <v>68</v>
      </c>
      <c r="P4212" t="s">
        <v>8544</v>
      </c>
      <c r="Q4212" t="s">
        <v>24</v>
      </c>
      <c r="R4212">
        <v>48</v>
      </c>
      <c r="S4212" t="s">
        <v>21</v>
      </c>
      <c r="T4212" t="s">
        <v>21</v>
      </c>
      <c r="U4212" t="s">
        <v>21</v>
      </c>
      <c r="V4212">
        <v>0</v>
      </c>
      <c r="W4212" t="s">
        <v>25</v>
      </c>
      <c r="X4212" t="s">
        <v>32</v>
      </c>
      <c r="Y4212" t="s">
        <v>38</v>
      </c>
      <c r="Z4212">
        <v>48</v>
      </c>
      <c r="AA4212">
        <v>48</v>
      </c>
      <c r="AB4212" t="s">
        <v>65</v>
      </c>
      <c r="AC4212" t="s">
        <v>97</v>
      </c>
      <c r="AD4212">
        <f>IF(Customers[[#This Row],[Churn Label]]="Yes", 1, 0)</f>
        <v>1</v>
      </c>
    </row>
    <row r="4213" spans="1:30" x14ac:dyDescent="0.2">
      <c r="A4213" t="s">
        <v>8545</v>
      </c>
      <c r="B4213" t="s">
        <v>25</v>
      </c>
      <c r="C4213">
        <v>9</v>
      </c>
      <c r="D4213">
        <v>28</v>
      </c>
      <c r="E4213">
        <v>69.5</v>
      </c>
      <c r="F4213">
        <v>18</v>
      </c>
      <c r="G4213">
        <v>143.1</v>
      </c>
      <c r="H4213" t="s">
        <v>25</v>
      </c>
      <c r="I4213" t="s">
        <v>22</v>
      </c>
      <c r="J4213">
        <v>35.799999999999997</v>
      </c>
      <c r="K4213">
        <v>4</v>
      </c>
      <c r="L4213">
        <v>5</v>
      </c>
      <c r="M4213" t="s">
        <v>25</v>
      </c>
      <c r="N4213">
        <v>0</v>
      </c>
      <c r="O4213" t="s">
        <v>63</v>
      </c>
      <c r="P4213" t="s">
        <v>8546</v>
      </c>
      <c r="Q4213" t="s">
        <v>26</v>
      </c>
      <c r="R4213">
        <v>48</v>
      </c>
      <c r="S4213" t="s">
        <v>21</v>
      </c>
      <c r="T4213" t="s">
        <v>21</v>
      </c>
      <c r="U4213" t="s">
        <v>21</v>
      </c>
      <c r="V4213">
        <v>0</v>
      </c>
      <c r="W4213" t="s">
        <v>21</v>
      </c>
      <c r="X4213" t="s">
        <v>32</v>
      </c>
      <c r="Y4213" t="s">
        <v>38</v>
      </c>
      <c r="Z4213">
        <v>47</v>
      </c>
      <c r="AA4213">
        <v>405</v>
      </c>
      <c r="AB4213" t="s">
        <v>65</v>
      </c>
      <c r="AC4213" t="s">
        <v>87</v>
      </c>
      <c r="AD4213">
        <f>IF(Customers[[#This Row],[Churn Label]]="Yes", 1, 0)</f>
        <v>1</v>
      </c>
    </row>
    <row r="4214" spans="1:30" x14ac:dyDescent="0.2">
      <c r="A4214" t="s">
        <v>8547</v>
      </c>
      <c r="B4214" t="s">
        <v>25</v>
      </c>
      <c r="C4214">
        <v>28</v>
      </c>
      <c r="D4214">
        <v>165</v>
      </c>
      <c r="E4214">
        <v>451</v>
      </c>
      <c r="F4214">
        <v>56</v>
      </c>
      <c r="G4214">
        <v>285.60000000000002</v>
      </c>
      <c r="H4214" t="s">
        <v>25</v>
      </c>
      <c r="I4214" t="s">
        <v>22</v>
      </c>
      <c r="J4214">
        <v>95.2</v>
      </c>
      <c r="K4214">
        <v>4</v>
      </c>
      <c r="L4214">
        <v>7</v>
      </c>
      <c r="M4214" t="s">
        <v>25</v>
      </c>
      <c r="N4214">
        <v>0</v>
      </c>
      <c r="O4214" t="s">
        <v>71</v>
      </c>
      <c r="P4214" t="s">
        <v>8548</v>
      </c>
      <c r="Q4214" t="s">
        <v>24</v>
      </c>
      <c r="R4214">
        <v>46</v>
      </c>
      <c r="S4214" t="s">
        <v>21</v>
      </c>
      <c r="T4214" t="s">
        <v>21</v>
      </c>
      <c r="U4214" t="s">
        <v>21</v>
      </c>
      <c r="V4214">
        <v>0</v>
      </c>
      <c r="W4214" t="s">
        <v>21</v>
      </c>
      <c r="X4214" t="s">
        <v>32</v>
      </c>
      <c r="Y4214" t="s">
        <v>33</v>
      </c>
      <c r="Z4214">
        <v>37</v>
      </c>
      <c r="AA4214">
        <v>1047</v>
      </c>
      <c r="AB4214" t="s">
        <v>48</v>
      </c>
      <c r="AC4214" t="s">
        <v>101</v>
      </c>
      <c r="AD4214">
        <f>IF(Customers[[#This Row],[Churn Label]]="Yes", 1, 0)</f>
        <v>1</v>
      </c>
    </row>
    <row r="4215" spans="1:30" x14ac:dyDescent="0.2">
      <c r="A4215" t="s">
        <v>8549</v>
      </c>
      <c r="B4215" t="s">
        <v>25</v>
      </c>
      <c r="C4215">
        <v>11</v>
      </c>
      <c r="D4215">
        <v>31</v>
      </c>
      <c r="E4215">
        <v>99.6</v>
      </c>
      <c r="F4215">
        <v>33</v>
      </c>
      <c r="G4215">
        <v>113.3</v>
      </c>
      <c r="H4215" t="s">
        <v>25</v>
      </c>
      <c r="I4215" t="s">
        <v>22</v>
      </c>
      <c r="J4215">
        <v>22.7</v>
      </c>
      <c r="K4215">
        <v>5</v>
      </c>
      <c r="L4215">
        <v>8</v>
      </c>
      <c r="M4215" t="s">
        <v>25</v>
      </c>
      <c r="N4215">
        <v>0</v>
      </c>
      <c r="O4215" t="s">
        <v>83</v>
      </c>
      <c r="P4215" t="s">
        <v>8550</v>
      </c>
      <c r="Q4215" t="s">
        <v>26</v>
      </c>
      <c r="R4215">
        <v>22</v>
      </c>
      <c r="S4215" t="s">
        <v>25</v>
      </c>
      <c r="T4215" t="s">
        <v>21</v>
      </c>
      <c r="U4215" t="s">
        <v>21</v>
      </c>
      <c r="V4215">
        <v>0</v>
      </c>
      <c r="W4215" t="s">
        <v>21</v>
      </c>
      <c r="X4215" t="s">
        <v>32</v>
      </c>
      <c r="Y4215" t="s">
        <v>38</v>
      </c>
      <c r="Z4215">
        <v>42</v>
      </c>
      <c r="AA4215">
        <v>468</v>
      </c>
      <c r="AB4215" t="s">
        <v>48</v>
      </c>
      <c r="AC4215" t="s">
        <v>49</v>
      </c>
      <c r="AD4215">
        <f>IF(Customers[[#This Row],[Churn Label]]="Yes", 1, 0)</f>
        <v>1</v>
      </c>
    </row>
    <row r="4216" spans="1:30" x14ac:dyDescent="0.2">
      <c r="A4216" t="s">
        <v>8551</v>
      </c>
      <c r="B4216" t="s">
        <v>25</v>
      </c>
      <c r="C4216">
        <v>12</v>
      </c>
      <c r="D4216">
        <v>46</v>
      </c>
      <c r="E4216">
        <v>135.19999999999999</v>
      </c>
      <c r="F4216">
        <v>60</v>
      </c>
      <c r="G4216">
        <v>159.6</v>
      </c>
      <c r="H4216" t="s">
        <v>25</v>
      </c>
      <c r="I4216" t="s">
        <v>22</v>
      </c>
      <c r="J4216">
        <v>53.2</v>
      </c>
      <c r="K4216">
        <v>1</v>
      </c>
      <c r="L4216">
        <v>2</v>
      </c>
      <c r="M4216" t="s">
        <v>21</v>
      </c>
      <c r="N4216">
        <v>29</v>
      </c>
      <c r="O4216" t="s">
        <v>27</v>
      </c>
      <c r="P4216" t="s">
        <v>8552</v>
      </c>
      <c r="Q4216" t="s">
        <v>26</v>
      </c>
      <c r="R4216">
        <v>63</v>
      </c>
      <c r="S4216" t="s">
        <v>21</v>
      </c>
      <c r="T4216" t="s">
        <v>21</v>
      </c>
      <c r="U4216" t="s">
        <v>21</v>
      </c>
      <c r="V4216">
        <v>0</v>
      </c>
      <c r="W4216" t="s">
        <v>25</v>
      </c>
      <c r="X4216" t="s">
        <v>32</v>
      </c>
      <c r="Y4216" t="s">
        <v>33</v>
      </c>
      <c r="Z4216">
        <v>45</v>
      </c>
      <c r="AA4216">
        <v>558</v>
      </c>
      <c r="AB4216" t="s">
        <v>56</v>
      </c>
      <c r="AC4216" t="s">
        <v>96</v>
      </c>
      <c r="AD4216">
        <f>IF(Customers[[#This Row],[Churn Label]]="Yes", 1, 0)</f>
        <v>1</v>
      </c>
    </row>
    <row r="4217" spans="1:30" x14ac:dyDescent="0.2">
      <c r="A4217" t="s">
        <v>8553</v>
      </c>
      <c r="B4217" t="s">
        <v>25</v>
      </c>
      <c r="C4217">
        <v>52</v>
      </c>
      <c r="D4217">
        <v>430</v>
      </c>
      <c r="E4217">
        <v>838.8</v>
      </c>
      <c r="F4217">
        <v>260</v>
      </c>
      <c r="G4217">
        <v>379.6</v>
      </c>
      <c r="H4217" t="s">
        <v>25</v>
      </c>
      <c r="I4217" t="s">
        <v>22</v>
      </c>
      <c r="J4217">
        <v>75.900000000000006</v>
      </c>
      <c r="K4217">
        <v>3</v>
      </c>
      <c r="L4217">
        <v>6</v>
      </c>
      <c r="M4217" t="s">
        <v>25</v>
      </c>
      <c r="N4217">
        <v>0</v>
      </c>
      <c r="O4217" t="s">
        <v>41</v>
      </c>
      <c r="P4217" t="s">
        <v>8554</v>
      </c>
      <c r="Q4217" t="s">
        <v>26</v>
      </c>
      <c r="R4217">
        <v>78</v>
      </c>
      <c r="S4217" t="s">
        <v>21</v>
      </c>
      <c r="T4217" t="s">
        <v>25</v>
      </c>
      <c r="U4217" t="s">
        <v>21</v>
      </c>
      <c r="V4217">
        <v>0</v>
      </c>
      <c r="W4217" t="s">
        <v>25</v>
      </c>
      <c r="X4217" t="s">
        <v>32</v>
      </c>
      <c r="Y4217" t="s">
        <v>38</v>
      </c>
      <c r="Z4217">
        <v>26</v>
      </c>
      <c r="AA4217">
        <v>1368</v>
      </c>
      <c r="AB4217" t="s">
        <v>48</v>
      </c>
      <c r="AC4217" t="s">
        <v>92</v>
      </c>
      <c r="AD4217">
        <f>IF(Customers[[#This Row],[Churn Label]]="Yes", 1, 0)</f>
        <v>1</v>
      </c>
    </row>
    <row r="4218" spans="1:30" x14ac:dyDescent="0.2">
      <c r="A4218" t="s">
        <v>8555</v>
      </c>
      <c r="B4218" t="s">
        <v>25</v>
      </c>
      <c r="C4218">
        <v>43</v>
      </c>
      <c r="D4218">
        <v>121</v>
      </c>
      <c r="E4218">
        <v>298.7</v>
      </c>
      <c r="F4218">
        <v>0</v>
      </c>
      <c r="G4218">
        <v>0</v>
      </c>
      <c r="H4218" t="s">
        <v>21</v>
      </c>
      <c r="I4218" t="s">
        <v>88</v>
      </c>
      <c r="J4218">
        <v>0</v>
      </c>
      <c r="K4218">
        <v>2</v>
      </c>
      <c r="L4218">
        <v>3</v>
      </c>
      <c r="M4218" t="s">
        <v>25</v>
      </c>
      <c r="N4218">
        <v>0</v>
      </c>
      <c r="O4218" t="s">
        <v>47</v>
      </c>
      <c r="P4218" t="s">
        <v>8556</v>
      </c>
      <c r="Q4218" t="s">
        <v>26</v>
      </c>
      <c r="R4218">
        <v>75</v>
      </c>
      <c r="S4218" t="s">
        <v>21</v>
      </c>
      <c r="T4218" t="s">
        <v>25</v>
      </c>
      <c r="U4218" t="s">
        <v>21</v>
      </c>
      <c r="V4218">
        <v>0</v>
      </c>
      <c r="W4218" t="s">
        <v>25</v>
      </c>
      <c r="X4218" t="s">
        <v>32</v>
      </c>
      <c r="Y4218" t="s">
        <v>38</v>
      </c>
      <c r="Z4218">
        <v>65</v>
      </c>
      <c r="AA4218">
        <v>2790</v>
      </c>
      <c r="AB4218" t="s">
        <v>65</v>
      </c>
      <c r="AC4218" t="s">
        <v>105</v>
      </c>
      <c r="AD4218">
        <f>IF(Customers[[#This Row],[Churn Label]]="Yes", 1, 0)</f>
        <v>1</v>
      </c>
    </row>
    <row r="4219" spans="1:30" x14ac:dyDescent="0.2">
      <c r="A4219" t="s">
        <v>8557</v>
      </c>
      <c r="B4219" t="s">
        <v>25</v>
      </c>
      <c r="C4219">
        <v>21</v>
      </c>
      <c r="D4219">
        <v>73</v>
      </c>
      <c r="E4219">
        <v>211.6</v>
      </c>
      <c r="F4219">
        <v>84</v>
      </c>
      <c r="G4219">
        <v>205.8</v>
      </c>
      <c r="H4219" t="s">
        <v>25</v>
      </c>
      <c r="I4219" t="s">
        <v>22</v>
      </c>
      <c r="J4219">
        <v>51.5</v>
      </c>
      <c r="K4219">
        <v>5</v>
      </c>
      <c r="L4219">
        <v>8</v>
      </c>
      <c r="M4219" t="s">
        <v>25</v>
      </c>
      <c r="N4219">
        <v>0</v>
      </c>
      <c r="O4219" t="s">
        <v>93</v>
      </c>
      <c r="P4219" t="s">
        <v>8558</v>
      </c>
      <c r="Q4219" t="s">
        <v>24</v>
      </c>
      <c r="R4219">
        <v>61</v>
      </c>
      <c r="S4219" t="s">
        <v>21</v>
      </c>
      <c r="T4219" t="s">
        <v>21</v>
      </c>
      <c r="U4219" t="s">
        <v>21</v>
      </c>
      <c r="V4219">
        <v>0</v>
      </c>
      <c r="W4219" t="s">
        <v>25</v>
      </c>
      <c r="X4219" t="s">
        <v>32</v>
      </c>
      <c r="Y4219" t="s">
        <v>38</v>
      </c>
      <c r="Z4219">
        <v>70</v>
      </c>
      <c r="AA4219">
        <v>1489</v>
      </c>
      <c r="AB4219" t="s">
        <v>65</v>
      </c>
      <c r="AC4219" t="s">
        <v>66</v>
      </c>
      <c r="AD4219">
        <f>IF(Customers[[#This Row],[Churn Label]]="Yes", 1, 0)</f>
        <v>1</v>
      </c>
    </row>
    <row r="4220" spans="1:30" x14ac:dyDescent="0.2">
      <c r="A4220" t="s">
        <v>8559</v>
      </c>
      <c r="B4220" t="s">
        <v>25</v>
      </c>
      <c r="C4220">
        <v>6</v>
      </c>
      <c r="D4220">
        <v>48</v>
      </c>
      <c r="E4220">
        <v>101.9</v>
      </c>
      <c r="F4220">
        <v>24</v>
      </c>
      <c r="G4220">
        <v>50.4</v>
      </c>
      <c r="H4220" t="s">
        <v>25</v>
      </c>
      <c r="I4220" t="s">
        <v>22</v>
      </c>
      <c r="J4220">
        <v>10.1</v>
      </c>
      <c r="K4220">
        <v>0</v>
      </c>
      <c r="L4220">
        <v>5</v>
      </c>
      <c r="M4220" t="s">
        <v>25</v>
      </c>
      <c r="N4220">
        <v>0</v>
      </c>
      <c r="O4220" t="s">
        <v>79</v>
      </c>
      <c r="P4220" t="s">
        <v>8560</v>
      </c>
      <c r="Q4220" t="s">
        <v>24</v>
      </c>
      <c r="R4220">
        <v>34</v>
      </c>
      <c r="S4220" t="s">
        <v>21</v>
      </c>
      <c r="T4220" t="s">
        <v>21</v>
      </c>
      <c r="U4220" t="s">
        <v>21</v>
      </c>
      <c r="V4220">
        <v>0</v>
      </c>
      <c r="W4220" t="s">
        <v>21</v>
      </c>
      <c r="X4220" t="s">
        <v>32</v>
      </c>
      <c r="Y4220" t="s">
        <v>33</v>
      </c>
      <c r="Z4220">
        <v>37</v>
      </c>
      <c r="AA4220">
        <v>238</v>
      </c>
      <c r="AB4220" t="s">
        <v>56</v>
      </c>
      <c r="AC4220" t="s">
        <v>96</v>
      </c>
      <c r="AD4220">
        <f>IF(Customers[[#This Row],[Churn Label]]="Yes", 1, 0)</f>
        <v>1</v>
      </c>
    </row>
    <row r="4221" spans="1:30" x14ac:dyDescent="0.2">
      <c r="A4221" t="s">
        <v>8561</v>
      </c>
      <c r="B4221" t="s">
        <v>25</v>
      </c>
      <c r="C4221">
        <v>7</v>
      </c>
      <c r="D4221">
        <v>13</v>
      </c>
      <c r="E4221">
        <v>27.1</v>
      </c>
      <c r="F4221">
        <v>35</v>
      </c>
      <c r="G4221">
        <v>72.099999999999994</v>
      </c>
      <c r="H4221" t="s">
        <v>25</v>
      </c>
      <c r="I4221" t="s">
        <v>22</v>
      </c>
      <c r="J4221">
        <v>18</v>
      </c>
      <c r="K4221">
        <v>0</v>
      </c>
      <c r="L4221">
        <v>5</v>
      </c>
      <c r="M4221" t="s">
        <v>25</v>
      </c>
      <c r="N4221">
        <v>0</v>
      </c>
      <c r="O4221" t="s">
        <v>85</v>
      </c>
      <c r="P4221" t="s">
        <v>8562</v>
      </c>
      <c r="Q4221" t="s">
        <v>26</v>
      </c>
      <c r="R4221">
        <v>64</v>
      </c>
      <c r="S4221" t="s">
        <v>21</v>
      </c>
      <c r="T4221" t="s">
        <v>21</v>
      </c>
      <c r="U4221" t="s">
        <v>21</v>
      </c>
      <c r="V4221">
        <v>0</v>
      </c>
      <c r="W4221" t="s">
        <v>21</v>
      </c>
      <c r="X4221" t="s">
        <v>32</v>
      </c>
      <c r="Y4221" t="s">
        <v>38</v>
      </c>
      <c r="Z4221">
        <v>38</v>
      </c>
      <c r="AA4221">
        <v>257</v>
      </c>
      <c r="AB4221" t="s">
        <v>56</v>
      </c>
      <c r="AC4221" t="s">
        <v>96</v>
      </c>
      <c r="AD4221">
        <f>IF(Customers[[#This Row],[Churn Label]]="Yes", 1, 0)</f>
        <v>1</v>
      </c>
    </row>
    <row r="4222" spans="1:30" x14ac:dyDescent="0.2">
      <c r="A4222" t="s">
        <v>8563</v>
      </c>
      <c r="B4222" t="s">
        <v>25</v>
      </c>
      <c r="C4222">
        <v>21</v>
      </c>
      <c r="D4222">
        <v>86</v>
      </c>
      <c r="E4222">
        <v>166.4</v>
      </c>
      <c r="F4222">
        <v>63</v>
      </c>
      <c r="G4222">
        <v>210</v>
      </c>
      <c r="H4222" t="s">
        <v>25</v>
      </c>
      <c r="I4222" t="s">
        <v>22</v>
      </c>
      <c r="J4222">
        <v>70</v>
      </c>
      <c r="K4222">
        <v>0</v>
      </c>
      <c r="L4222">
        <v>9</v>
      </c>
      <c r="M4222" t="s">
        <v>25</v>
      </c>
      <c r="N4222">
        <v>0</v>
      </c>
      <c r="O4222" t="s">
        <v>79</v>
      </c>
      <c r="P4222" t="s">
        <v>8564</v>
      </c>
      <c r="Q4222" t="s">
        <v>26</v>
      </c>
      <c r="R4222">
        <v>49</v>
      </c>
      <c r="S4222" t="s">
        <v>21</v>
      </c>
      <c r="T4222" t="s">
        <v>21</v>
      </c>
      <c r="U4222" t="s">
        <v>21</v>
      </c>
      <c r="V4222">
        <v>0</v>
      </c>
      <c r="W4222" t="s">
        <v>21</v>
      </c>
      <c r="X4222" t="s">
        <v>32</v>
      </c>
      <c r="Y4222" t="s">
        <v>38</v>
      </c>
      <c r="Z4222">
        <v>54</v>
      </c>
      <c r="AA4222">
        <v>1116</v>
      </c>
      <c r="AB4222" t="s">
        <v>39</v>
      </c>
      <c r="AC4222" t="s">
        <v>104</v>
      </c>
      <c r="AD4222">
        <f>IF(Customers[[#This Row],[Churn Label]]="Yes", 1, 0)</f>
        <v>1</v>
      </c>
    </row>
    <row r="4223" spans="1:30" x14ac:dyDescent="0.2">
      <c r="A4223" t="s">
        <v>8565</v>
      </c>
      <c r="B4223" t="s">
        <v>25</v>
      </c>
      <c r="C4223">
        <v>53</v>
      </c>
      <c r="D4223">
        <v>115</v>
      </c>
      <c r="E4223">
        <v>212.1</v>
      </c>
      <c r="F4223">
        <v>159</v>
      </c>
      <c r="G4223">
        <v>445.2</v>
      </c>
      <c r="H4223" t="s">
        <v>25</v>
      </c>
      <c r="I4223" t="s">
        <v>22</v>
      </c>
      <c r="J4223">
        <v>89</v>
      </c>
      <c r="K4223">
        <v>1</v>
      </c>
      <c r="L4223">
        <v>5</v>
      </c>
      <c r="M4223" t="s">
        <v>25</v>
      </c>
      <c r="N4223">
        <v>0</v>
      </c>
      <c r="O4223" t="s">
        <v>84</v>
      </c>
      <c r="P4223" t="s">
        <v>8566</v>
      </c>
      <c r="Q4223" t="s">
        <v>26</v>
      </c>
      <c r="R4223">
        <v>37</v>
      </c>
      <c r="S4223" t="s">
        <v>21</v>
      </c>
      <c r="T4223" t="s">
        <v>21</v>
      </c>
      <c r="U4223" t="s">
        <v>21</v>
      </c>
      <c r="V4223">
        <v>0</v>
      </c>
      <c r="W4223" t="s">
        <v>25</v>
      </c>
      <c r="X4223" t="s">
        <v>32</v>
      </c>
      <c r="Y4223" t="s">
        <v>33</v>
      </c>
      <c r="Z4223">
        <v>36</v>
      </c>
      <c r="AA4223">
        <v>1926</v>
      </c>
      <c r="AB4223" t="s">
        <v>39</v>
      </c>
      <c r="AC4223" t="s">
        <v>106</v>
      </c>
      <c r="AD4223">
        <f>IF(Customers[[#This Row],[Churn Label]]="Yes", 1, 0)</f>
        <v>1</v>
      </c>
    </row>
    <row r="4224" spans="1:30" x14ac:dyDescent="0.2">
      <c r="A4224" t="s">
        <v>8567</v>
      </c>
      <c r="B4224" t="s">
        <v>25</v>
      </c>
      <c r="C4224">
        <v>5</v>
      </c>
      <c r="D4224">
        <v>18</v>
      </c>
      <c r="E4224">
        <v>52</v>
      </c>
      <c r="F4224">
        <v>60</v>
      </c>
      <c r="G4224">
        <v>32</v>
      </c>
      <c r="H4224" t="s">
        <v>25</v>
      </c>
      <c r="I4224" t="s">
        <v>22</v>
      </c>
      <c r="J4224">
        <v>8</v>
      </c>
      <c r="K4224">
        <v>3</v>
      </c>
      <c r="L4224">
        <v>3</v>
      </c>
      <c r="M4224" t="s">
        <v>25</v>
      </c>
      <c r="N4224">
        <v>0</v>
      </c>
      <c r="O4224" t="s">
        <v>62</v>
      </c>
      <c r="P4224" t="s">
        <v>8568</v>
      </c>
      <c r="Q4224" t="s">
        <v>26</v>
      </c>
      <c r="R4224">
        <v>72</v>
      </c>
      <c r="S4224" t="s">
        <v>21</v>
      </c>
      <c r="T4224" t="s">
        <v>25</v>
      </c>
      <c r="U4224" t="s">
        <v>21</v>
      </c>
      <c r="V4224">
        <v>0</v>
      </c>
      <c r="W4224" t="s">
        <v>21</v>
      </c>
      <c r="X4224" t="s">
        <v>32</v>
      </c>
      <c r="Y4224" t="s">
        <v>33</v>
      </c>
      <c r="Z4224">
        <v>35</v>
      </c>
      <c r="AA4224">
        <v>165</v>
      </c>
      <c r="AB4224" t="s">
        <v>48</v>
      </c>
      <c r="AC4224" t="s">
        <v>92</v>
      </c>
      <c r="AD4224">
        <f>IF(Customers[[#This Row],[Churn Label]]="Yes", 1, 0)</f>
        <v>1</v>
      </c>
    </row>
    <row r="4225" spans="1:30" x14ac:dyDescent="0.2">
      <c r="A4225" t="s">
        <v>8569</v>
      </c>
      <c r="B4225" t="s">
        <v>25</v>
      </c>
      <c r="C4225">
        <v>63</v>
      </c>
      <c r="D4225">
        <v>247</v>
      </c>
      <c r="E4225">
        <v>501.9</v>
      </c>
      <c r="F4225">
        <v>315</v>
      </c>
      <c r="G4225">
        <v>655.20000000000005</v>
      </c>
      <c r="H4225" t="s">
        <v>25</v>
      </c>
      <c r="I4225" t="s">
        <v>22</v>
      </c>
      <c r="J4225">
        <v>218.4</v>
      </c>
      <c r="K4225">
        <v>5</v>
      </c>
      <c r="L4225">
        <v>3</v>
      </c>
      <c r="M4225" t="s">
        <v>25</v>
      </c>
      <c r="N4225">
        <v>0</v>
      </c>
      <c r="O4225" t="s">
        <v>63</v>
      </c>
      <c r="P4225" t="s">
        <v>8570</v>
      </c>
      <c r="Q4225" t="s">
        <v>24</v>
      </c>
      <c r="R4225">
        <v>31</v>
      </c>
      <c r="S4225" t="s">
        <v>21</v>
      </c>
      <c r="T4225" t="s">
        <v>21</v>
      </c>
      <c r="U4225" t="s">
        <v>21</v>
      </c>
      <c r="V4225">
        <v>0</v>
      </c>
      <c r="W4225" t="s">
        <v>25</v>
      </c>
      <c r="X4225" t="s">
        <v>32</v>
      </c>
      <c r="Y4225" t="s">
        <v>38</v>
      </c>
      <c r="Z4225">
        <v>60</v>
      </c>
      <c r="AA4225">
        <v>3751</v>
      </c>
      <c r="AB4225" t="s">
        <v>56</v>
      </c>
      <c r="AC4225" t="s">
        <v>96</v>
      </c>
      <c r="AD4225">
        <f>IF(Customers[[#This Row],[Churn Label]]="Yes", 1, 0)</f>
        <v>1</v>
      </c>
    </row>
    <row r="4226" spans="1:30" x14ac:dyDescent="0.2">
      <c r="A4226" t="s">
        <v>8571</v>
      </c>
      <c r="B4226" t="s">
        <v>25</v>
      </c>
      <c r="C4226">
        <v>28</v>
      </c>
      <c r="D4226">
        <v>141</v>
      </c>
      <c r="E4226">
        <v>450.3</v>
      </c>
      <c r="F4226">
        <v>168</v>
      </c>
      <c r="G4226">
        <v>196</v>
      </c>
      <c r="H4226" t="s">
        <v>25</v>
      </c>
      <c r="I4226" t="s">
        <v>22</v>
      </c>
      <c r="J4226">
        <v>65.3</v>
      </c>
      <c r="K4226">
        <v>5</v>
      </c>
      <c r="L4226">
        <v>9</v>
      </c>
      <c r="M4226" t="s">
        <v>25</v>
      </c>
      <c r="N4226">
        <v>0</v>
      </c>
      <c r="O4226" t="s">
        <v>80</v>
      </c>
      <c r="P4226" t="s">
        <v>8572</v>
      </c>
      <c r="Q4226" t="s">
        <v>26</v>
      </c>
      <c r="R4226">
        <v>56</v>
      </c>
      <c r="S4226" t="s">
        <v>21</v>
      </c>
      <c r="T4226" t="s">
        <v>21</v>
      </c>
      <c r="U4226" t="s">
        <v>21</v>
      </c>
      <c r="V4226">
        <v>0</v>
      </c>
      <c r="W4226" t="s">
        <v>21</v>
      </c>
      <c r="X4226" t="s">
        <v>32</v>
      </c>
      <c r="Y4226" t="s">
        <v>33</v>
      </c>
      <c r="Z4226">
        <v>46</v>
      </c>
      <c r="AA4226">
        <v>1282</v>
      </c>
      <c r="AB4226" t="s">
        <v>65</v>
      </c>
      <c r="AC4226" t="s">
        <v>66</v>
      </c>
      <c r="AD4226">
        <f>IF(Customers[[#This Row],[Churn Label]]="Yes", 1, 0)</f>
        <v>1</v>
      </c>
    </row>
    <row r="4227" spans="1:30" x14ac:dyDescent="0.2">
      <c r="A4227" t="s">
        <v>8573</v>
      </c>
      <c r="B4227" t="s">
        <v>25</v>
      </c>
      <c r="C4227">
        <v>9</v>
      </c>
      <c r="D4227">
        <v>48</v>
      </c>
      <c r="E4227">
        <v>105.6</v>
      </c>
      <c r="F4227">
        <v>54</v>
      </c>
      <c r="G4227">
        <v>74.7</v>
      </c>
      <c r="H4227" t="s">
        <v>25</v>
      </c>
      <c r="I4227" t="s">
        <v>22</v>
      </c>
      <c r="J4227">
        <v>18.7</v>
      </c>
      <c r="K4227">
        <v>2</v>
      </c>
      <c r="L4227">
        <v>8</v>
      </c>
      <c r="M4227" t="s">
        <v>25</v>
      </c>
      <c r="N4227">
        <v>0</v>
      </c>
      <c r="O4227" t="s">
        <v>43</v>
      </c>
      <c r="P4227" t="s">
        <v>8574</v>
      </c>
      <c r="Q4227" t="s">
        <v>26</v>
      </c>
      <c r="R4227">
        <v>41</v>
      </c>
      <c r="S4227" t="s">
        <v>21</v>
      </c>
      <c r="T4227" t="s">
        <v>21</v>
      </c>
      <c r="U4227" t="s">
        <v>21</v>
      </c>
      <c r="V4227">
        <v>0</v>
      </c>
      <c r="W4227" t="s">
        <v>21</v>
      </c>
      <c r="X4227" t="s">
        <v>32</v>
      </c>
      <c r="Y4227" t="s">
        <v>33</v>
      </c>
      <c r="Z4227">
        <v>14</v>
      </c>
      <c r="AA4227">
        <v>123</v>
      </c>
      <c r="AB4227" t="s">
        <v>90</v>
      </c>
      <c r="AC4227" t="s">
        <v>91</v>
      </c>
      <c r="AD4227">
        <f>IF(Customers[[#This Row],[Churn Label]]="Yes", 1, 0)</f>
        <v>1</v>
      </c>
    </row>
    <row r="4228" spans="1:30" x14ac:dyDescent="0.2">
      <c r="A4228" t="s">
        <v>8575</v>
      </c>
      <c r="B4228" t="s">
        <v>25</v>
      </c>
      <c r="C4228">
        <v>68</v>
      </c>
      <c r="D4228">
        <v>405</v>
      </c>
      <c r="E4228">
        <v>887.8</v>
      </c>
      <c r="F4228">
        <v>136</v>
      </c>
      <c r="G4228">
        <v>530.4</v>
      </c>
      <c r="H4228" t="s">
        <v>25</v>
      </c>
      <c r="I4228" t="s">
        <v>22</v>
      </c>
      <c r="J4228">
        <v>265.2</v>
      </c>
      <c r="K4228">
        <v>4</v>
      </c>
      <c r="L4228">
        <v>1</v>
      </c>
      <c r="M4228" t="s">
        <v>21</v>
      </c>
      <c r="N4228">
        <v>39</v>
      </c>
      <c r="O4228" t="s">
        <v>74</v>
      </c>
      <c r="P4228" t="s">
        <v>8576</v>
      </c>
      <c r="Q4228" t="s">
        <v>26</v>
      </c>
      <c r="R4228">
        <v>69</v>
      </c>
      <c r="S4228" t="s">
        <v>21</v>
      </c>
      <c r="T4228" t="s">
        <v>25</v>
      </c>
      <c r="U4228" t="s">
        <v>21</v>
      </c>
      <c r="V4228">
        <v>0</v>
      </c>
      <c r="W4228" t="s">
        <v>21</v>
      </c>
      <c r="X4228" t="s">
        <v>32</v>
      </c>
      <c r="Y4228" t="s">
        <v>38</v>
      </c>
      <c r="Z4228">
        <v>36</v>
      </c>
      <c r="AA4228">
        <v>2429</v>
      </c>
      <c r="AB4228" t="s">
        <v>56</v>
      </c>
      <c r="AC4228" t="s">
        <v>96</v>
      </c>
      <c r="AD4228">
        <f>IF(Customers[[#This Row],[Churn Label]]="Yes", 1, 0)</f>
        <v>1</v>
      </c>
    </row>
    <row r="4229" spans="1:30" x14ac:dyDescent="0.2">
      <c r="A4229" t="s">
        <v>8577</v>
      </c>
      <c r="B4229" t="s">
        <v>25</v>
      </c>
      <c r="C4229">
        <v>13</v>
      </c>
      <c r="D4229">
        <v>68</v>
      </c>
      <c r="E4229">
        <v>188.2</v>
      </c>
      <c r="F4229">
        <v>52</v>
      </c>
      <c r="G4229">
        <v>188.5</v>
      </c>
      <c r="H4229" t="s">
        <v>25</v>
      </c>
      <c r="I4229" t="s">
        <v>22</v>
      </c>
      <c r="J4229">
        <v>47.1</v>
      </c>
      <c r="K4229">
        <v>5</v>
      </c>
      <c r="L4229">
        <v>8</v>
      </c>
      <c r="M4229" t="s">
        <v>25</v>
      </c>
      <c r="N4229">
        <v>0</v>
      </c>
      <c r="O4229" t="s">
        <v>67</v>
      </c>
      <c r="P4229" t="s">
        <v>8578</v>
      </c>
      <c r="Q4229" t="s">
        <v>26</v>
      </c>
      <c r="R4229">
        <v>40</v>
      </c>
      <c r="S4229" t="s">
        <v>21</v>
      </c>
      <c r="T4229" t="s">
        <v>21</v>
      </c>
      <c r="U4229" t="s">
        <v>21</v>
      </c>
      <c r="V4229">
        <v>0</v>
      </c>
      <c r="W4229" t="s">
        <v>21</v>
      </c>
      <c r="X4229" t="s">
        <v>32</v>
      </c>
      <c r="Y4229" t="s">
        <v>38</v>
      </c>
      <c r="Z4229">
        <v>34</v>
      </c>
      <c r="AA4229">
        <v>431</v>
      </c>
      <c r="AB4229" t="s">
        <v>65</v>
      </c>
      <c r="AC4229" t="s">
        <v>87</v>
      </c>
      <c r="AD4229">
        <f>IF(Customers[[#This Row],[Churn Label]]="Yes", 1, 0)</f>
        <v>1</v>
      </c>
    </row>
    <row r="4230" spans="1:30" x14ac:dyDescent="0.2">
      <c r="A4230" t="s">
        <v>8579</v>
      </c>
      <c r="B4230" t="s">
        <v>25</v>
      </c>
      <c r="C4230">
        <v>27</v>
      </c>
      <c r="D4230">
        <v>128</v>
      </c>
      <c r="E4230">
        <v>301.7</v>
      </c>
      <c r="F4230">
        <v>81</v>
      </c>
      <c r="G4230">
        <v>253.8</v>
      </c>
      <c r="H4230" t="s">
        <v>25</v>
      </c>
      <c r="I4230" t="s">
        <v>22</v>
      </c>
      <c r="J4230">
        <v>50.8</v>
      </c>
      <c r="K4230">
        <v>2</v>
      </c>
      <c r="L4230">
        <v>10</v>
      </c>
      <c r="M4230" t="s">
        <v>25</v>
      </c>
      <c r="N4230">
        <v>0</v>
      </c>
      <c r="O4230" t="s">
        <v>85</v>
      </c>
      <c r="P4230" t="s">
        <v>8580</v>
      </c>
      <c r="Q4230" t="s">
        <v>26</v>
      </c>
      <c r="R4230">
        <v>38</v>
      </c>
      <c r="S4230" t="s">
        <v>21</v>
      </c>
      <c r="T4230" t="s">
        <v>21</v>
      </c>
      <c r="U4230" t="s">
        <v>21</v>
      </c>
      <c r="V4230">
        <v>0</v>
      </c>
      <c r="W4230" t="s">
        <v>21</v>
      </c>
      <c r="X4230" t="s">
        <v>32</v>
      </c>
      <c r="Y4230" t="s">
        <v>38</v>
      </c>
      <c r="Z4230">
        <v>33</v>
      </c>
      <c r="AA4230">
        <v>897</v>
      </c>
      <c r="AB4230" t="s">
        <v>48</v>
      </c>
      <c r="AC4230" t="s">
        <v>101</v>
      </c>
      <c r="AD4230">
        <f>IF(Customers[[#This Row],[Churn Label]]="Yes", 1, 0)</f>
        <v>1</v>
      </c>
    </row>
    <row r="4231" spans="1:30" x14ac:dyDescent="0.2">
      <c r="A4231" t="s">
        <v>8581</v>
      </c>
      <c r="B4231" t="s">
        <v>25</v>
      </c>
      <c r="C4231">
        <v>1</v>
      </c>
      <c r="D4231">
        <v>4</v>
      </c>
      <c r="E4231">
        <v>11</v>
      </c>
      <c r="F4231">
        <v>3</v>
      </c>
      <c r="G4231">
        <v>16.2</v>
      </c>
      <c r="H4231" t="s">
        <v>25</v>
      </c>
      <c r="I4231" t="s">
        <v>22</v>
      </c>
      <c r="J4231">
        <v>4.0999999999999996</v>
      </c>
      <c r="K4231">
        <v>1</v>
      </c>
      <c r="L4231">
        <v>5</v>
      </c>
      <c r="M4231" t="s">
        <v>25</v>
      </c>
      <c r="N4231">
        <v>0</v>
      </c>
      <c r="O4231" t="s">
        <v>75</v>
      </c>
      <c r="P4231" t="s">
        <v>8582</v>
      </c>
      <c r="Q4231" t="s">
        <v>26</v>
      </c>
      <c r="R4231">
        <v>43</v>
      </c>
      <c r="S4231" t="s">
        <v>21</v>
      </c>
      <c r="T4231" t="s">
        <v>21</v>
      </c>
      <c r="U4231" t="s">
        <v>21</v>
      </c>
      <c r="V4231">
        <v>0</v>
      </c>
      <c r="W4231" t="s">
        <v>21</v>
      </c>
      <c r="X4231" t="s">
        <v>32</v>
      </c>
      <c r="Y4231" t="s">
        <v>95</v>
      </c>
      <c r="Z4231">
        <v>57</v>
      </c>
      <c r="AA4231">
        <v>57</v>
      </c>
      <c r="AB4231" t="s">
        <v>56</v>
      </c>
      <c r="AC4231" t="s">
        <v>96</v>
      </c>
      <c r="AD4231">
        <f>IF(Customers[[#This Row],[Churn Label]]="Yes", 1, 0)</f>
        <v>1</v>
      </c>
    </row>
    <row r="4232" spans="1:30" x14ac:dyDescent="0.2">
      <c r="A4232" t="s">
        <v>8583</v>
      </c>
      <c r="B4232" t="s">
        <v>25</v>
      </c>
      <c r="C4232">
        <v>14</v>
      </c>
      <c r="D4232">
        <v>53</v>
      </c>
      <c r="E4232">
        <v>96.8</v>
      </c>
      <c r="F4232">
        <v>98</v>
      </c>
      <c r="G4232">
        <v>138.6</v>
      </c>
      <c r="H4232" t="s">
        <v>25</v>
      </c>
      <c r="I4232" t="s">
        <v>22</v>
      </c>
      <c r="J4232">
        <v>46.2</v>
      </c>
      <c r="K4232">
        <v>2</v>
      </c>
      <c r="L4232">
        <v>6</v>
      </c>
      <c r="M4232" t="s">
        <v>25</v>
      </c>
      <c r="N4232">
        <v>0</v>
      </c>
      <c r="O4232" t="s">
        <v>94</v>
      </c>
      <c r="P4232" t="s">
        <v>8584</v>
      </c>
      <c r="Q4232" t="s">
        <v>26</v>
      </c>
      <c r="R4232">
        <v>71</v>
      </c>
      <c r="S4232" t="s">
        <v>21</v>
      </c>
      <c r="T4232" t="s">
        <v>25</v>
      </c>
      <c r="U4232" t="s">
        <v>21</v>
      </c>
      <c r="V4232">
        <v>0</v>
      </c>
      <c r="W4232" t="s">
        <v>21</v>
      </c>
      <c r="X4232" t="s">
        <v>32</v>
      </c>
      <c r="Y4232" t="s">
        <v>38</v>
      </c>
      <c r="Z4232">
        <v>34</v>
      </c>
      <c r="AA4232">
        <v>469</v>
      </c>
      <c r="AB4232" t="s">
        <v>48</v>
      </c>
      <c r="AC4232" t="s">
        <v>99</v>
      </c>
      <c r="AD4232">
        <f>IF(Customers[[#This Row],[Churn Label]]="Yes", 1, 0)</f>
        <v>1</v>
      </c>
    </row>
    <row r="4233" spans="1:30" x14ac:dyDescent="0.2">
      <c r="A4233" t="s">
        <v>8585</v>
      </c>
      <c r="B4233" t="s">
        <v>25</v>
      </c>
      <c r="C4233">
        <v>31</v>
      </c>
      <c r="D4233">
        <v>76</v>
      </c>
      <c r="E4233">
        <v>153</v>
      </c>
      <c r="F4233">
        <v>155</v>
      </c>
      <c r="G4233">
        <v>437.1</v>
      </c>
      <c r="H4233" t="s">
        <v>25</v>
      </c>
      <c r="I4233" t="s">
        <v>22</v>
      </c>
      <c r="J4233">
        <v>109.3</v>
      </c>
      <c r="K4233">
        <v>0</v>
      </c>
      <c r="L4233">
        <v>2</v>
      </c>
      <c r="M4233" t="s">
        <v>25</v>
      </c>
      <c r="N4233">
        <v>0</v>
      </c>
      <c r="O4233" t="s">
        <v>52</v>
      </c>
      <c r="P4233" t="s">
        <v>8586</v>
      </c>
      <c r="Q4233" t="s">
        <v>24</v>
      </c>
      <c r="R4233">
        <v>67</v>
      </c>
      <c r="S4233" t="s">
        <v>21</v>
      </c>
      <c r="T4233" t="s">
        <v>25</v>
      </c>
      <c r="U4233" t="s">
        <v>21</v>
      </c>
      <c r="V4233">
        <v>0</v>
      </c>
      <c r="W4233" t="s">
        <v>21</v>
      </c>
      <c r="X4233" t="s">
        <v>32</v>
      </c>
      <c r="Y4233" t="s">
        <v>38</v>
      </c>
      <c r="Z4233">
        <v>38</v>
      </c>
      <c r="AA4233">
        <v>1151</v>
      </c>
      <c r="AB4233" t="s">
        <v>56</v>
      </c>
      <c r="AC4233" t="s">
        <v>96</v>
      </c>
      <c r="AD4233">
        <f>IF(Customers[[#This Row],[Churn Label]]="Yes", 1, 0)</f>
        <v>1</v>
      </c>
    </row>
    <row r="4234" spans="1:30" x14ac:dyDescent="0.2">
      <c r="A4234" t="s">
        <v>8587</v>
      </c>
      <c r="B4234" t="s">
        <v>25</v>
      </c>
      <c r="C4234">
        <v>4</v>
      </c>
      <c r="D4234">
        <v>15</v>
      </c>
      <c r="E4234">
        <v>35.5</v>
      </c>
      <c r="F4234">
        <v>36</v>
      </c>
      <c r="G4234">
        <v>58.4</v>
      </c>
      <c r="H4234" t="s">
        <v>25</v>
      </c>
      <c r="I4234" t="s">
        <v>22</v>
      </c>
      <c r="J4234">
        <v>19.5</v>
      </c>
      <c r="K4234">
        <v>4</v>
      </c>
      <c r="L4234">
        <v>4</v>
      </c>
      <c r="M4234" t="s">
        <v>25</v>
      </c>
      <c r="N4234">
        <v>0</v>
      </c>
      <c r="O4234" t="s">
        <v>80</v>
      </c>
      <c r="P4234" t="s">
        <v>8588</v>
      </c>
      <c r="Q4234" t="s">
        <v>24</v>
      </c>
      <c r="R4234">
        <v>48</v>
      </c>
      <c r="S4234" t="s">
        <v>21</v>
      </c>
      <c r="T4234" t="s">
        <v>21</v>
      </c>
      <c r="U4234" t="s">
        <v>21</v>
      </c>
      <c r="V4234">
        <v>0</v>
      </c>
      <c r="W4234" t="s">
        <v>21</v>
      </c>
      <c r="X4234" t="s">
        <v>32</v>
      </c>
      <c r="Y4234" t="s">
        <v>38</v>
      </c>
      <c r="Z4234">
        <v>33</v>
      </c>
      <c r="AA4234">
        <v>116</v>
      </c>
      <c r="AB4234" t="s">
        <v>65</v>
      </c>
      <c r="AC4234" t="s">
        <v>105</v>
      </c>
      <c r="AD4234">
        <f>IF(Customers[[#This Row],[Churn Label]]="Yes", 1, 0)</f>
        <v>1</v>
      </c>
    </row>
    <row r="4235" spans="1:30" x14ac:dyDescent="0.2">
      <c r="A4235" t="s">
        <v>8589</v>
      </c>
      <c r="B4235" t="s">
        <v>25</v>
      </c>
      <c r="C4235">
        <v>16</v>
      </c>
      <c r="D4235">
        <v>35</v>
      </c>
      <c r="E4235">
        <v>97.3</v>
      </c>
      <c r="F4235">
        <v>64</v>
      </c>
      <c r="G4235">
        <v>172.8</v>
      </c>
      <c r="H4235" t="s">
        <v>25</v>
      </c>
      <c r="I4235" t="s">
        <v>22</v>
      </c>
      <c r="J4235">
        <v>43.2</v>
      </c>
      <c r="K4235">
        <v>1</v>
      </c>
      <c r="L4235">
        <v>2</v>
      </c>
      <c r="M4235" t="s">
        <v>25</v>
      </c>
      <c r="N4235">
        <v>0</v>
      </c>
      <c r="O4235" t="s">
        <v>63</v>
      </c>
      <c r="P4235" t="s">
        <v>8590</v>
      </c>
      <c r="Q4235" t="s">
        <v>24</v>
      </c>
      <c r="R4235">
        <v>37</v>
      </c>
      <c r="S4235" t="s">
        <v>21</v>
      </c>
      <c r="T4235" t="s">
        <v>21</v>
      </c>
      <c r="U4235" t="s">
        <v>21</v>
      </c>
      <c r="V4235">
        <v>0</v>
      </c>
      <c r="W4235" t="s">
        <v>21</v>
      </c>
      <c r="X4235" t="s">
        <v>32</v>
      </c>
      <c r="Y4235" t="s">
        <v>38</v>
      </c>
      <c r="Z4235">
        <v>37</v>
      </c>
      <c r="AA4235">
        <v>593</v>
      </c>
      <c r="AB4235" t="s">
        <v>90</v>
      </c>
      <c r="AC4235" t="s">
        <v>91</v>
      </c>
      <c r="AD4235">
        <f>IF(Customers[[#This Row],[Churn Label]]="Yes", 1, 0)</f>
        <v>1</v>
      </c>
    </row>
    <row r="4236" spans="1:30" x14ac:dyDescent="0.2">
      <c r="A4236" t="s">
        <v>8591</v>
      </c>
      <c r="B4236" t="s">
        <v>25</v>
      </c>
      <c r="C4236">
        <v>5</v>
      </c>
      <c r="D4236">
        <v>21</v>
      </c>
      <c r="E4236">
        <v>60.8</v>
      </c>
      <c r="F4236">
        <v>30</v>
      </c>
      <c r="G4236">
        <v>62.5</v>
      </c>
      <c r="H4236" t="s">
        <v>25</v>
      </c>
      <c r="I4236" t="s">
        <v>22</v>
      </c>
      <c r="J4236">
        <v>15.6</v>
      </c>
      <c r="K4236">
        <v>0</v>
      </c>
      <c r="L4236">
        <v>12</v>
      </c>
      <c r="M4236" t="s">
        <v>25</v>
      </c>
      <c r="N4236">
        <v>0</v>
      </c>
      <c r="O4236" t="s">
        <v>69</v>
      </c>
      <c r="P4236" t="s">
        <v>8592</v>
      </c>
      <c r="Q4236" t="s">
        <v>26</v>
      </c>
      <c r="R4236">
        <v>29</v>
      </c>
      <c r="S4236" t="s">
        <v>25</v>
      </c>
      <c r="T4236" t="s">
        <v>21</v>
      </c>
      <c r="U4236" t="s">
        <v>21</v>
      </c>
      <c r="V4236">
        <v>0</v>
      </c>
      <c r="W4236" t="s">
        <v>25</v>
      </c>
      <c r="X4236" t="s">
        <v>32</v>
      </c>
      <c r="Y4236" t="s">
        <v>95</v>
      </c>
      <c r="Z4236">
        <v>24</v>
      </c>
      <c r="AA4236">
        <v>124</v>
      </c>
      <c r="AB4236" t="s">
        <v>65</v>
      </c>
      <c r="AC4236" t="s">
        <v>97</v>
      </c>
      <c r="AD4236">
        <f>IF(Customers[[#This Row],[Churn Label]]="Yes", 1, 0)</f>
        <v>1</v>
      </c>
    </row>
    <row r="4237" spans="1:30" x14ac:dyDescent="0.2">
      <c r="A4237" t="s">
        <v>8593</v>
      </c>
      <c r="B4237" t="s">
        <v>25</v>
      </c>
      <c r="C4237">
        <v>22</v>
      </c>
      <c r="D4237">
        <v>108</v>
      </c>
      <c r="E4237">
        <v>242.8</v>
      </c>
      <c r="F4237">
        <v>88</v>
      </c>
      <c r="G4237">
        <v>202.4</v>
      </c>
      <c r="H4237" t="s">
        <v>25</v>
      </c>
      <c r="I4237" t="s">
        <v>22</v>
      </c>
      <c r="J4237">
        <v>67.5</v>
      </c>
      <c r="K4237">
        <v>2</v>
      </c>
      <c r="L4237">
        <v>4</v>
      </c>
      <c r="M4237" t="s">
        <v>25</v>
      </c>
      <c r="N4237">
        <v>0</v>
      </c>
      <c r="O4237" t="s">
        <v>51</v>
      </c>
      <c r="P4237" t="s">
        <v>8594</v>
      </c>
      <c r="Q4237" t="s">
        <v>26</v>
      </c>
      <c r="R4237">
        <v>64</v>
      </c>
      <c r="S4237" t="s">
        <v>21</v>
      </c>
      <c r="T4237" t="s">
        <v>21</v>
      </c>
      <c r="U4237" t="s">
        <v>21</v>
      </c>
      <c r="V4237">
        <v>0</v>
      </c>
      <c r="W4237" t="s">
        <v>21</v>
      </c>
      <c r="X4237" t="s">
        <v>98</v>
      </c>
      <c r="Y4237" t="s">
        <v>33</v>
      </c>
      <c r="Z4237">
        <v>31</v>
      </c>
      <c r="AA4237">
        <v>677</v>
      </c>
      <c r="AB4237" t="s">
        <v>39</v>
      </c>
      <c r="AC4237" t="s">
        <v>104</v>
      </c>
      <c r="AD4237">
        <f>IF(Customers[[#This Row],[Churn Label]]="Yes", 1, 0)</f>
        <v>1</v>
      </c>
    </row>
    <row r="4238" spans="1:30" x14ac:dyDescent="0.2">
      <c r="A4238" t="s">
        <v>8595</v>
      </c>
      <c r="B4238" t="s">
        <v>25</v>
      </c>
      <c r="C4238">
        <v>1</v>
      </c>
      <c r="D4238">
        <v>2</v>
      </c>
      <c r="E4238">
        <v>5</v>
      </c>
      <c r="F4238">
        <v>5</v>
      </c>
      <c r="G4238">
        <v>14</v>
      </c>
      <c r="H4238" t="s">
        <v>25</v>
      </c>
      <c r="I4238" t="s">
        <v>22</v>
      </c>
      <c r="J4238">
        <v>3.5</v>
      </c>
      <c r="K4238">
        <v>2</v>
      </c>
      <c r="L4238">
        <v>1</v>
      </c>
      <c r="M4238" t="s">
        <v>25</v>
      </c>
      <c r="N4238">
        <v>0</v>
      </c>
      <c r="O4238" t="s">
        <v>55</v>
      </c>
      <c r="P4238" t="s">
        <v>8596</v>
      </c>
      <c r="Q4238" t="s">
        <v>26</v>
      </c>
      <c r="R4238">
        <v>57</v>
      </c>
      <c r="S4238" t="s">
        <v>21</v>
      </c>
      <c r="T4238" t="s">
        <v>21</v>
      </c>
      <c r="U4238" t="s">
        <v>21</v>
      </c>
      <c r="V4238">
        <v>0</v>
      </c>
      <c r="W4238" t="s">
        <v>21</v>
      </c>
      <c r="X4238" t="s">
        <v>32</v>
      </c>
      <c r="Y4238" t="s">
        <v>38</v>
      </c>
      <c r="Z4238">
        <v>44</v>
      </c>
      <c r="AA4238">
        <v>44</v>
      </c>
      <c r="AB4238" t="s">
        <v>39</v>
      </c>
      <c r="AC4238" t="s">
        <v>104</v>
      </c>
      <c r="AD4238">
        <f>IF(Customers[[#This Row],[Churn Label]]="Yes", 1, 0)</f>
        <v>1</v>
      </c>
    </row>
    <row r="4239" spans="1:30" x14ac:dyDescent="0.2">
      <c r="A4239" t="s">
        <v>8597</v>
      </c>
      <c r="B4239" t="s">
        <v>25</v>
      </c>
      <c r="C4239">
        <v>48</v>
      </c>
      <c r="D4239">
        <v>181</v>
      </c>
      <c r="E4239">
        <v>484.8</v>
      </c>
      <c r="F4239">
        <v>0</v>
      </c>
      <c r="G4239">
        <v>0</v>
      </c>
      <c r="H4239" t="s">
        <v>21</v>
      </c>
      <c r="I4239" t="s">
        <v>88</v>
      </c>
      <c r="J4239">
        <v>0</v>
      </c>
      <c r="K4239">
        <v>3</v>
      </c>
      <c r="L4239">
        <v>8</v>
      </c>
      <c r="M4239" t="s">
        <v>25</v>
      </c>
      <c r="N4239">
        <v>0</v>
      </c>
      <c r="O4239" t="s">
        <v>47</v>
      </c>
      <c r="P4239" t="s">
        <v>8598</v>
      </c>
      <c r="Q4239" t="s">
        <v>24</v>
      </c>
      <c r="R4239">
        <v>74</v>
      </c>
      <c r="S4239" t="s">
        <v>21</v>
      </c>
      <c r="T4239" t="s">
        <v>25</v>
      </c>
      <c r="U4239" t="s">
        <v>21</v>
      </c>
      <c r="V4239">
        <v>0</v>
      </c>
      <c r="W4239" t="s">
        <v>21</v>
      </c>
      <c r="X4239" t="s">
        <v>32</v>
      </c>
      <c r="Y4239" t="s">
        <v>38</v>
      </c>
      <c r="Z4239">
        <v>45</v>
      </c>
      <c r="AA4239">
        <v>2189</v>
      </c>
      <c r="AB4239" t="s">
        <v>39</v>
      </c>
      <c r="AC4239" t="s">
        <v>106</v>
      </c>
      <c r="AD4239">
        <f>IF(Customers[[#This Row],[Churn Label]]="Yes", 1, 0)</f>
        <v>1</v>
      </c>
    </row>
    <row r="4240" spans="1:30" x14ac:dyDescent="0.2">
      <c r="A4240" t="s">
        <v>8599</v>
      </c>
      <c r="B4240" t="s">
        <v>25</v>
      </c>
      <c r="C4240">
        <v>1</v>
      </c>
      <c r="D4240">
        <v>6</v>
      </c>
      <c r="E4240">
        <v>14</v>
      </c>
      <c r="F4240">
        <v>8</v>
      </c>
      <c r="G4240">
        <v>11.2</v>
      </c>
      <c r="H4240" t="s">
        <v>25</v>
      </c>
      <c r="I4240" t="s">
        <v>22</v>
      </c>
      <c r="J4240">
        <v>2.2000000000000002</v>
      </c>
      <c r="K4240">
        <v>4</v>
      </c>
      <c r="L4240">
        <v>2</v>
      </c>
      <c r="M4240" t="s">
        <v>25</v>
      </c>
      <c r="N4240">
        <v>0</v>
      </c>
      <c r="O4240" t="s">
        <v>67</v>
      </c>
      <c r="P4240" t="s">
        <v>8600</v>
      </c>
      <c r="Q4240" t="s">
        <v>26</v>
      </c>
      <c r="R4240">
        <v>30</v>
      </c>
      <c r="S4240" t="s">
        <v>21</v>
      </c>
      <c r="T4240" t="s">
        <v>21</v>
      </c>
      <c r="U4240" t="s">
        <v>21</v>
      </c>
      <c r="V4240">
        <v>0</v>
      </c>
      <c r="W4240" t="s">
        <v>21</v>
      </c>
      <c r="X4240" t="s">
        <v>32</v>
      </c>
      <c r="Y4240" t="s">
        <v>38</v>
      </c>
      <c r="Z4240">
        <v>56</v>
      </c>
      <c r="AA4240">
        <v>56</v>
      </c>
      <c r="AB4240" t="s">
        <v>48</v>
      </c>
      <c r="AC4240" t="s">
        <v>92</v>
      </c>
      <c r="AD4240">
        <f>IF(Customers[[#This Row],[Churn Label]]="Yes", 1, 0)</f>
        <v>1</v>
      </c>
    </row>
    <row r="4241" spans="1:30" x14ac:dyDescent="0.2">
      <c r="A4241" t="s">
        <v>8601</v>
      </c>
      <c r="B4241" t="s">
        <v>25</v>
      </c>
      <c r="C4241">
        <v>71</v>
      </c>
      <c r="D4241">
        <v>177</v>
      </c>
      <c r="E4241">
        <v>424.9</v>
      </c>
      <c r="F4241">
        <v>284</v>
      </c>
      <c r="G4241">
        <v>745.5</v>
      </c>
      <c r="H4241" t="s">
        <v>25</v>
      </c>
      <c r="I4241" t="s">
        <v>22</v>
      </c>
      <c r="J4241">
        <v>186.4</v>
      </c>
      <c r="K4241">
        <v>5</v>
      </c>
      <c r="L4241">
        <v>4</v>
      </c>
      <c r="M4241" t="s">
        <v>21</v>
      </c>
      <c r="N4241">
        <v>12</v>
      </c>
      <c r="O4241" t="s">
        <v>52</v>
      </c>
      <c r="P4241" t="s">
        <v>8602</v>
      </c>
      <c r="Q4241" t="s">
        <v>26</v>
      </c>
      <c r="R4241">
        <v>61</v>
      </c>
      <c r="S4241" t="s">
        <v>21</v>
      </c>
      <c r="T4241" t="s">
        <v>21</v>
      </c>
      <c r="U4241" t="s">
        <v>21</v>
      </c>
      <c r="V4241">
        <v>0</v>
      </c>
      <c r="W4241" t="s">
        <v>25</v>
      </c>
      <c r="X4241" t="s">
        <v>53</v>
      </c>
      <c r="Y4241" t="s">
        <v>33</v>
      </c>
      <c r="Z4241">
        <v>52</v>
      </c>
      <c r="AA4241">
        <v>3706</v>
      </c>
      <c r="AB4241" t="s">
        <v>65</v>
      </c>
      <c r="AC4241" t="s">
        <v>105</v>
      </c>
      <c r="AD4241">
        <f>IF(Customers[[#This Row],[Churn Label]]="Yes", 1, 0)</f>
        <v>1</v>
      </c>
    </row>
    <row r="4242" spans="1:30" x14ac:dyDescent="0.2">
      <c r="A4242" t="s">
        <v>8603</v>
      </c>
      <c r="B4242" t="s">
        <v>25</v>
      </c>
      <c r="C4242">
        <v>46</v>
      </c>
      <c r="D4242">
        <v>302</v>
      </c>
      <c r="E4242">
        <v>592.1</v>
      </c>
      <c r="F4242">
        <v>92</v>
      </c>
      <c r="G4242">
        <v>381.8</v>
      </c>
      <c r="H4242" t="s">
        <v>25</v>
      </c>
      <c r="I4242" t="s">
        <v>22</v>
      </c>
      <c r="J4242">
        <v>190.9</v>
      </c>
      <c r="K4242">
        <v>5</v>
      </c>
      <c r="L4242">
        <v>5</v>
      </c>
      <c r="M4242" t="s">
        <v>25</v>
      </c>
      <c r="N4242">
        <v>0</v>
      </c>
      <c r="O4242" t="s">
        <v>51</v>
      </c>
      <c r="P4242" t="s">
        <v>8604</v>
      </c>
      <c r="Q4242" t="s">
        <v>26</v>
      </c>
      <c r="R4242">
        <v>55</v>
      </c>
      <c r="S4242" t="s">
        <v>21</v>
      </c>
      <c r="T4242" t="s">
        <v>21</v>
      </c>
      <c r="U4242" t="s">
        <v>21</v>
      </c>
      <c r="V4242">
        <v>0</v>
      </c>
      <c r="W4242" t="s">
        <v>21</v>
      </c>
      <c r="X4242" t="s">
        <v>32</v>
      </c>
      <c r="Y4242" t="s">
        <v>38</v>
      </c>
      <c r="Z4242">
        <v>15</v>
      </c>
      <c r="AA4242">
        <v>702</v>
      </c>
      <c r="AB4242" t="s">
        <v>65</v>
      </c>
      <c r="AC4242" t="s">
        <v>66</v>
      </c>
      <c r="AD4242">
        <f>IF(Customers[[#This Row],[Churn Label]]="Yes", 1, 0)</f>
        <v>1</v>
      </c>
    </row>
    <row r="4243" spans="1:30" x14ac:dyDescent="0.2">
      <c r="A4243" t="s">
        <v>8605</v>
      </c>
      <c r="B4243" t="s">
        <v>25</v>
      </c>
      <c r="C4243">
        <v>3</v>
      </c>
      <c r="D4243">
        <v>8</v>
      </c>
      <c r="E4243">
        <v>20.7</v>
      </c>
      <c r="F4243">
        <v>6</v>
      </c>
      <c r="G4243">
        <v>27</v>
      </c>
      <c r="H4243" t="s">
        <v>25</v>
      </c>
      <c r="I4243" t="s">
        <v>22</v>
      </c>
      <c r="J4243">
        <v>9</v>
      </c>
      <c r="K4243">
        <v>2</v>
      </c>
      <c r="L4243">
        <v>3</v>
      </c>
      <c r="M4243" t="s">
        <v>25</v>
      </c>
      <c r="N4243">
        <v>0</v>
      </c>
      <c r="O4243" t="s">
        <v>52</v>
      </c>
      <c r="P4243" t="s">
        <v>8606</v>
      </c>
      <c r="Q4243" t="s">
        <v>24</v>
      </c>
      <c r="R4243">
        <v>78</v>
      </c>
      <c r="S4243" t="s">
        <v>21</v>
      </c>
      <c r="T4243" t="s">
        <v>25</v>
      </c>
      <c r="U4243" t="s">
        <v>21</v>
      </c>
      <c r="V4243">
        <v>0</v>
      </c>
      <c r="W4243" t="s">
        <v>25</v>
      </c>
      <c r="X4243" t="s">
        <v>32</v>
      </c>
      <c r="Y4243" t="s">
        <v>38</v>
      </c>
      <c r="Z4243">
        <v>11</v>
      </c>
      <c r="AA4243">
        <v>28</v>
      </c>
      <c r="AB4243" t="s">
        <v>90</v>
      </c>
      <c r="AC4243" t="s">
        <v>91</v>
      </c>
      <c r="AD4243">
        <f>IF(Customers[[#This Row],[Churn Label]]="Yes", 1, 0)</f>
        <v>1</v>
      </c>
    </row>
    <row r="4244" spans="1:30" x14ac:dyDescent="0.2">
      <c r="A4244" t="s">
        <v>8607</v>
      </c>
      <c r="B4244" t="s">
        <v>25</v>
      </c>
      <c r="C4244">
        <v>1</v>
      </c>
      <c r="D4244">
        <v>2</v>
      </c>
      <c r="E4244">
        <v>6</v>
      </c>
      <c r="F4244">
        <v>2</v>
      </c>
      <c r="G4244">
        <v>8.5</v>
      </c>
      <c r="H4244" t="s">
        <v>25</v>
      </c>
      <c r="I4244" t="s">
        <v>22</v>
      </c>
      <c r="J4244">
        <v>2.1</v>
      </c>
      <c r="K4244">
        <v>4</v>
      </c>
      <c r="L4244">
        <v>9</v>
      </c>
      <c r="M4244" t="s">
        <v>25</v>
      </c>
      <c r="N4244">
        <v>0</v>
      </c>
      <c r="O4244" t="s">
        <v>68</v>
      </c>
      <c r="P4244" t="s">
        <v>8608</v>
      </c>
      <c r="Q4244" t="s">
        <v>24</v>
      </c>
      <c r="R4244">
        <v>31</v>
      </c>
      <c r="S4244" t="s">
        <v>21</v>
      </c>
      <c r="T4244" t="s">
        <v>21</v>
      </c>
      <c r="U4244" t="s">
        <v>21</v>
      </c>
      <c r="V4244">
        <v>0</v>
      </c>
      <c r="W4244" t="s">
        <v>21</v>
      </c>
      <c r="X4244" t="s">
        <v>32</v>
      </c>
      <c r="Y4244" t="s">
        <v>33</v>
      </c>
      <c r="Z4244">
        <v>17</v>
      </c>
      <c r="AA4244">
        <v>17</v>
      </c>
      <c r="AB4244" t="s">
        <v>65</v>
      </c>
      <c r="AC4244" t="s">
        <v>97</v>
      </c>
      <c r="AD4244">
        <f>IF(Customers[[#This Row],[Churn Label]]="Yes", 1, 0)</f>
        <v>1</v>
      </c>
    </row>
    <row r="4245" spans="1:30" x14ac:dyDescent="0.2">
      <c r="A4245" t="s">
        <v>8609</v>
      </c>
      <c r="B4245" t="s">
        <v>25</v>
      </c>
      <c r="C4245">
        <v>31</v>
      </c>
      <c r="D4245">
        <v>68</v>
      </c>
      <c r="E4245">
        <v>153.69999999999999</v>
      </c>
      <c r="F4245">
        <v>155</v>
      </c>
      <c r="G4245">
        <v>396.8</v>
      </c>
      <c r="H4245" t="s">
        <v>25</v>
      </c>
      <c r="I4245" t="s">
        <v>22</v>
      </c>
      <c r="J4245">
        <v>198.4</v>
      </c>
      <c r="K4245">
        <v>2</v>
      </c>
      <c r="L4245">
        <v>3</v>
      </c>
      <c r="M4245" t="s">
        <v>25</v>
      </c>
      <c r="N4245">
        <v>0</v>
      </c>
      <c r="O4245" t="s">
        <v>29</v>
      </c>
      <c r="P4245" t="s">
        <v>8610</v>
      </c>
      <c r="Q4245" t="s">
        <v>24</v>
      </c>
      <c r="R4245">
        <v>57</v>
      </c>
      <c r="S4245" t="s">
        <v>21</v>
      </c>
      <c r="T4245" t="s">
        <v>21</v>
      </c>
      <c r="U4245" t="s">
        <v>21</v>
      </c>
      <c r="V4245">
        <v>0</v>
      </c>
      <c r="W4245" t="s">
        <v>21</v>
      </c>
      <c r="X4245" t="s">
        <v>32</v>
      </c>
      <c r="Y4245" t="s">
        <v>38</v>
      </c>
      <c r="Z4245">
        <v>40</v>
      </c>
      <c r="AA4245">
        <v>1215</v>
      </c>
      <c r="AB4245" t="s">
        <v>65</v>
      </c>
      <c r="AC4245" t="s">
        <v>87</v>
      </c>
      <c r="AD4245">
        <f>IF(Customers[[#This Row],[Churn Label]]="Yes", 1, 0)</f>
        <v>1</v>
      </c>
    </row>
    <row r="4246" spans="1:30" x14ac:dyDescent="0.2">
      <c r="A4246" t="s">
        <v>8611</v>
      </c>
      <c r="B4246" t="s">
        <v>25</v>
      </c>
      <c r="C4246">
        <v>3</v>
      </c>
      <c r="D4246">
        <v>16</v>
      </c>
      <c r="E4246">
        <v>35.799999999999997</v>
      </c>
      <c r="F4246">
        <v>9</v>
      </c>
      <c r="G4246">
        <v>46.8</v>
      </c>
      <c r="H4246" t="s">
        <v>25</v>
      </c>
      <c r="I4246" t="s">
        <v>22</v>
      </c>
      <c r="J4246">
        <v>11.7</v>
      </c>
      <c r="K4246">
        <v>1</v>
      </c>
      <c r="L4246">
        <v>0</v>
      </c>
      <c r="M4246" t="s">
        <v>21</v>
      </c>
      <c r="N4246">
        <v>0</v>
      </c>
      <c r="O4246" t="s">
        <v>55</v>
      </c>
      <c r="P4246" t="s">
        <v>8612</v>
      </c>
      <c r="Q4246" t="s">
        <v>24</v>
      </c>
      <c r="R4246">
        <v>40</v>
      </c>
      <c r="S4246" t="s">
        <v>21</v>
      </c>
      <c r="T4246" t="s">
        <v>21</v>
      </c>
      <c r="U4246" t="s">
        <v>21</v>
      </c>
      <c r="V4246">
        <v>0</v>
      </c>
      <c r="W4246" t="s">
        <v>21</v>
      </c>
      <c r="X4246" t="s">
        <v>32</v>
      </c>
      <c r="Y4246" t="s">
        <v>38</v>
      </c>
      <c r="Z4246">
        <v>10</v>
      </c>
      <c r="AA4246">
        <v>30</v>
      </c>
      <c r="AB4246" t="s">
        <v>90</v>
      </c>
      <c r="AC4246" t="s">
        <v>91</v>
      </c>
      <c r="AD4246">
        <f>IF(Customers[[#This Row],[Churn Label]]="Yes", 1, 0)</f>
        <v>1</v>
      </c>
    </row>
    <row r="4247" spans="1:30" x14ac:dyDescent="0.2">
      <c r="A4247" t="s">
        <v>8613</v>
      </c>
      <c r="B4247" t="s">
        <v>25</v>
      </c>
      <c r="C4247">
        <v>5</v>
      </c>
      <c r="D4247">
        <v>19</v>
      </c>
      <c r="E4247">
        <v>44.9</v>
      </c>
      <c r="F4247">
        <v>20</v>
      </c>
      <c r="G4247">
        <v>67.5</v>
      </c>
      <c r="H4247" t="s">
        <v>25</v>
      </c>
      <c r="I4247" t="s">
        <v>22</v>
      </c>
      <c r="J4247">
        <v>13.5</v>
      </c>
      <c r="K4247">
        <v>4</v>
      </c>
      <c r="L4247">
        <v>3</v>
      </c>
      <c r="M4247" t="s">
        <v>25</v>
      </c>
      <c r="N4247">
        <v>0</v>
      </c>
      <c r="O4247" t="s">
        <v>76</v>
      </c>
      <c r="P4247" t="s">
        <v>8614</v>
      </c>
      <c r="Q4247" t="s">
        <v>24</v>
      </c>
      <c r="R4247">
        <v>66</v>
      </c>
      <c r="S4247" t="s">
        <v>21</v>
      </c>
      <c r="T4247" t="s">
        <v>25</v>
      </c>
      <c r="U4247" t="s">
        <v>21</v>
      </c>
      <c r="V4247">
        <v>0</v>
      </c>
      <c r="W4247" t="s">
        <v>21</v>
      </c>
      <c r="X4247" t="s">
        <v>32</v>
      </c>
      <c r="Y4247" t="s">
        <v>33</v>
      </c>
      <c r="Z4247">
        <v>49</v>
      </c>
      <c r="AA4247">
        <v>246</v>
      </c>
      <c r="AB4247" t="s">
        <v>48</v>
      </c>
      <c r="AC4247" t="s">
        <v>49</v>
      </c>
      <c r="AD4247">
        <f>IF(Customers[[#This Row],[Churn Label]]="Yes", 1, 0)</f>
        <v>1</v>
      </c>
    </row>
    <row r="4248" spans="1:30" x14ac:dyDescent="0.2">
      <c r="A4248" t="s">
        <v>8615</v>
      </c>
      <c r="B4248" t="s">
        <v>25</v>
      </c>
      <c r="C4248">
        <v>49</v>
      </c>
      <c r="D4248">
        <v>186</v>
      </c>
      <c r="E4248">
        <v>440.2</v>
      </c>
      <c r="F4248">
        <v>98</v>
      </c>
      <c r="G4248">
        <v>475.3</v>
      </c>
      <c r="H4248" t="s">
        <v>25</v>
      </c>
      <c r="I4248" t="s">
        <v>22</v>
      </c>
      <c r="J4248">
        <v>237.7</v>
      </c>
      <c r="K4248">
        <v>2</v>
      </c>
      <c r="L4248">
        <v>12</v>
      </c>
      <c r="M4248" t="s">
        <v>21</v>
      </c>
      <c r="N4248">
        <v>13</v>
      </c>
      <c r="O4248" t="s">
        <v>62</v>
      </c>
      <c r="P4248" t="s">
        <v>8616</v>
      </c>
      <c r="Q4248" t="s">
        <v>26</v>
      </c>
      <c r="R4248">
        <v>60</v>
      </c>
      <c r="S4248" t="s">
        <v>21</v>
      </c>
      <c r="T4248" t="s">
        <v>21</v>
      </c>
      <c r="U4248" t="s">
        <v>21</v>
      </c>
      <c r="V4248">
        <v>0</v>
      </c>
      <c r="W4248" t="s">
        <v>21</v>
      </c>
      <c r="X4248" t="s">
        <v>32</v>
      </c>
      <c r="Y4248" t="s">
        <v>33</v>
      </c>
      <c r="Z4248">
        <v>33</v>
      </c>
      <c r="AA4248">
        <v>1615</v>
      </c>
      <c r="AB4248" t="s">
        <v>48</v>
      </c>
      <c r="AC4248" t="s">
        <v>99</v>
      </c>
      <c r="AD4248">
        <f>IF(Customers[[#This Row],[Churn Label]]="Yes", 1, 0)</f>
        <v>1</v>
      </c>
    </row>
    <row r="4249" spans="1:30" x14ac:dyDescent="0.2">
      <c r="A4249" t="s">
        <v>8617</v>
      </c>
      <c r="B4249" t="s">
        <v>25</v>
      </c>
      <c r="C4249">
        <v>17</v>
      </c>
      <c r="D4249">
        <v>77</v>
      </c>
      <c r="E4249">
        <v>218.2</v>
      </c>
      <c r="F4249">
        <v>136</v>
      </c>
      <c r="G4249">
        <v>120.7</v>
      </c>
      <c r="H4249" t="s">
        <v>25</v>
      </c>
      <c r="I4249" t="s">
        <v>22</v>
      </c>
      <c r="J4249">
        <v>40.200000000000003</v>
      </c>
      <c r="K4249">
        <v>3</v>
      </c>
      <c r="L4249">
        <v>7</v>
      </c>
      <c r="M4249" t="s">
        <v>25</v>
      </c>
      <c r="N4249">
        <v>0</v>
      </c>
      <c r="O4249" t="s">
        <v>27</v>
      </c>
      <c r="P4249" t="s">
        <v>8618</v>
      </c>
      <c r="Q4249" t="s">
        <v>24</v>
      </c>
      <c r="R4249">
        <v>54</v>
      </c>
      <c r="S4249" t="s">
        <v>21</v>
      </c>
      <c r="T4249" t="s">
        <v>21</v>
      </c>
      <c r="U4249" t="s">
        <v>21</v>
      </c>
      <c r="V4249">
        <v>0</v>
      </c>
      <c r="W4249" t="s">
        <v>25</v>
      </c>
      <c r="X4249" t="s">
        <v>98</v>
      </c>
      <c r="Y4249" t="s">
        <v>95</v>
      </c>
      <c r="Z4249">
        <v>19</v>
      </c>
      <c r="AA4249">
        <v>325</v>
      </c>
      <c r="AB4249" t="s">
        <v>48</v>
      </c>
      <c r="AC4249" t="s">
        <v>92</v>
      </c>
      <c r="AD4249">
        <f>IF(Customers[[#This Row],[Churn Label]]="Yes", 1, 0)</f>
        <v>1</v>
      </c>
    </row>
    <row r="4250" spans="1:30" x14ac:dyDescent="0.2">
      <c r="A4250" t="s">
        <v>8619</v>
      </c>
      <c r="B4250" t="s">
        <v>25</v>
      </c>
      <c r="C4250">
        <v>23</v>
      </c>
      <c r="D4250">
        <v>110</v>
      </c>
      <c r="E4250">
        <v>326.8</v>
      </c>
      <c r="F4250">
        <v>138</v>
      </c>
      <c r="G4250">
        <v>285.2</v>
      </c>
      <c r="H4250" t="s">
        <v>25</v>
      </c>
      <c r="I4250" t="s">
        <v>22</v>
      </c>
      <c r="J4250">
        <v>71.3</v>
      </c>
      <c r="K4250">
        <v>0</v>
      </c>
      <c r="L4250">
        <v>15</v>
      </c>
      <c r="M4250" t="s">
        <v>25</v>
      </c>
      <c r="N4250">
        <v>0</v>
      </c>
      <c r="O4250" t="s">
        <v>81</v>
      </c>
      <c r="P4250" t="s">
        <v>8620</v>
      </c>
      <c r="Q4250" t="s">
        <v>26</v>
      </c>
      <c r="R4250">
        <v>71</v>
      </c>
      <c r="S4250" t="s">
        <v>21</v>
      </c>
      <c r="T4250" t="s">
        <v>25</v>
      </c>
      <c r="U4250" t="s">
        <v>21</v>
      </c>
      <c r="V4250">
        <v>0</v>
      </c>
      <c r="W4250" t="s">
        <v>25</v>
      </c>
      <c r="X4250" t="s">
        <v>32</v>
      </c>
      <c r="Y4250" t="s">
        <v>38</v>
      </c>
      <c r="Z4250">
        <v>37</v>
      </c>
      <c r="AA4250">
        <v>854</v>
      </c>
      <c r="AB4250" t="s">
        <v>65</v>
      </c>
      <c r="AC4250" t="s">
        <v>105</v>
      </c>
      <c r="AD4250">
        <f>IF(Customers[[#This Row],[Churn Label]]="Yes", 1, 0)</f>
        <v>1</v>
      </c>
    </row>
    <row r="4251" spans="1:30" x14ac:dyDescent="0.2">
      <c r="A4251" t="s">
        <v>8621</v>
      </c>
      <c r="B4251" t="s">
        <v>25</v>
      </c>
      <c r="C4251">
        <v>7</v>
      </c>
      <c r="D4251">
        <v>31</v>
      </c>
      <c r="E4251">
        <v>72.5</v>
      </c>
      <c r="F4251">
        <v>28</v>
      </c>
      <c r="G4251">
        <v>70.7</v>
      </c>
      <c r="H4251" t="s">
        <v>25</v>
      </c>
      <c r="I4251" t="s">
        <v>22</v>
      </c>
      <c r="J4251">
        <v>14.1</v>
      </c>
      <c r="K4251">
        <v>3</v>
      </c>
      <c r="L4251">
        <v>2</v>
      </c>
      <c r="M4251" t="s">
        <v>25</v>
      </c>
      <c r="N4251">
        <v>0</v>
      </c>
      <c r="O4251" t="s">
        <v>83</v>
      </c>
      <c r="P4251" t="s">
        <v>8622</v>
      </c>
      <c r="Q4251" t="s">
        <v>26</v>
      </c>
      <c r="R4251">
        <v>57</v>
      </c>
      <c r="S4251" t="s">
        <v>21</v>
      </c>
      <c r="T4251" t="s">
        <v>21</v>
      </c>
      <c r="U4251" t="s">
        <v>21</v>
      </c>
      <c r="V4251">
        <v>0</v>
      </c>
      <c r="W4251" t="s">
        <v>21</v>
      </c>
      <c r="X4251" t="s">
        <v>32</v>
      </c>
      <c r="Y4251" t="s">
        <v>38</v>
      </c>
      <c r="Z4251">
        <v>34</v>
      </c>
      <c r="AA4251">
        <v>226</v>
      </c>
      <c r="AB4251" t="s">
        <v>65</v>
      </c>
      <c r="AC4251" t="s">
        <v>66</v>
      </c>
      <c r="AD4251">
        <f>IF(Customers[[#This Row],[Churn Label]]="Yes", 1, 0)</f>
        <v>1</v>
      </c>
    </row>
    <row r="4252" spans="1:30" x14ac:dyDescent="0.2">
      <c r="A4252" t="s">
        <v>8623</v>
      </c>
      <c r="B4252" t="s">
        <v>25</v>
      </c>
      <c r="C4252">
        <v>7</v>
      </c>
      <c r="D4252">
        <v>16</v>
      </c>
      <c r="E4252">
        <v>34.6</v>
      </c>
      <c r="F4252">
        <v>21</v>
      </c>
      <c r="G4252">
        <v>70</v>
      </c>
      <c r="H4252" t="s">
        <v>25</v>
      </c>
      <c r="I4252" t="s">
        <v>22</v>
      </c>
      <c r="J4252">
        <v>23.3</v>
      </c>
      <c r="K4252">
        <v>4</v>
      </c>
      <c r="L4252">
        <v>6</v>
      </c>
      <c r="M4252" t="s">
        <v>25</v>
      </c>
      <c r="N4252">
        <v>0</v>
      </c>
      <c r="O4252" t="s">
        <v>79</v>
      </c>
      <c r="P4252" t="s">
        <v>8624</v>
      </c>
      <c r="Q4252" t="s">
        <v>24</v>
      </c>
      <c r="R4252">
        <v>43</v>
      </c>
      <c r="S4252" t="s">
        <v>21</v>
      </c>
      <c r="T4252" t="s">
        <v>21</v>
      </c>
      <c r="U4252" t="s">
        <v>21</v>
      </c>
      <c r="V4252">
        <v>0</v>
      </c>
      <c r="W4252" t="s">
        <v>21</v>
      </c>
      <c r="X4252" t="s">
        <v>32</v>
      </c>
      <c r="Y4252" t="s">
        <v>38</v>
      </c>
      <c r="Z4252">
        <v>25</v>
      </c>
      <c r="AA4252">
        <v>170</v>
      </c>
      <c r="AB4252" t="s">
        <v>90</v>
      </c>
      <c r="AC4252" t="s">
        <v>91</v>
      </c>
      <c r="AD4252">
        <f>IF(Customers[[#This Row],[Churn Label]]="Yes", 1, 0)</f>
        <v>1</v>
      </c>
    </row>
    <row r="4253" spans="1:30" x14ac:dyDescent="0.2">
      <c r="A4253" t="s">
        <v>8625</v>
      </c>
      <c r="B4253" t="s">
        <v>25</v>
      </c>
      <c r="C4253">
        <v>2</v>
      </c>
      <c r="D4253">
        <v>13</v>
      </c>
      <c r="E4253">
        <v>26.3</v>
      </c>
      <c r="F4253">
        <v>6</v>
      </c>
      <c r="G4253">
        <v>26.4</v>
      </c>
      <c r="H4253" t="s">
        <v>25</v>
      </c>
      <c r="I4253" t="s">
        <v>22</v>
      </c>
      <c r="J4253">
        <v>5.3</v>
      </c>
      <c r="K4253">
        <v>5</v>
      </c>
      <c r="L4253">
        <v>8</v>
      </c>
      <c r="M4253" t="s">
        <v>25</v>
      </c>
      <c r="N4253">
        <v>0</v>
      </c>
      <c r="O4253" t="s">
        <v>27</v>
      </c>
      <c r="P4253" t="s">
        <v>8626</v>
      </c>
      <c r="Q4253" t="s">
        <v>24</v>
      </c>
      <c r="R4253">
        <v>83</v>
      </c>
      <c r="S4253" t="s">
        <v>21</v>
      </c>
      <c r="T4253" t="s">
        <v>25</v>
      </c>
      <c r="U4253" t="s">
        <v>21</v>
      </c>
      <c r="V4253">
        <v>0</v>
      </c>
      <c r="W4253" t="s">
        <v>21</v>
      </c>
      <c r="X4253" t="s">
        <v>32</v>
      </c>
      <c r="Y4253" t="s">
        <v>38</v>
      </c>
      <c r="Z4253">
        <v>40</v>
      </c>
      <c r="AA4253">
        <v>88</v>
      </c>
      <c r="AB4253" t="s">
        <v>65</v>
      </c>
      <c r="AC4253" t="s">
        <v>97</v>
      </c>
      <c r="AD4253">
        <f>IF(Customers[[#This Row],[Churn Label]]="Yes", 1, 0)</f>
        <v>1</v>
      </c>
    </row>
    <row r="4254" spans="1:30" x14ac:dyDescent="0.2">
      <c r="A4254" t="s">
        <v>8627</v>
      </c>
      <c r="B4254" t="s">
        <v>25</v>
      </c>
      <c r="C4254">
        <v>4</v>
      </c>
      <c r="D4254">
        <v>31</v>
      </c>
      <c r="E4254">
        <v>60.9</v>
      </c>
      <c r="F4254">
        <v>8</v>
      </c>
      <c r="G4254">
        <v>31.6</v>
      </c>
      <c r="H4254" t="s">
        <v>25</v>
      </c>
      <c r="I4254" t="s">
        <v>22</v>
      </c>
      <c r="J4254">
        <v>6.3</v>
      </c>
      <c r="K4254">
        <v>2</v>
      </c>
      <c r="L4254">
        <v>12</v>
      </c>
      <c r="M4254" t="s">
        <v>25</v>
      </c>
      <c r="N4254">
        <v>0</v>
      </c>
      <c r="O4254" t="s">
        <v>85</v>
      </c>
      <c r="P4254" t="s">
        <v>8628</v>
      </c>
      <c r="Q4254" t="s">
        <v>24</v>
      </c>
      <c r="R4254">
        <v>49</v>
      </c>
      <c r="S4254" t="s">
        <v>21</v>
      </c>
      <c r="T4254" t="s">
        <v>21</v>
      </c>
      <c r="U4254" t="s">
        <v>21</v>
      </c>
      <c r="V4254">
        <v>0</v>
      </c>
      <c r="W4254" t="s">
        <v>21</v>
      </c>
      <c r="X4254" t="s">
        <v>32</v>
      </c>
      <c r="Y4254" t="s">
        <v>38</v>
      </c>
      <c r="Z4254">
        <v>42</v>
      </c>
      <c r="AA4254">
        <v>161</v>
      </c>
      <c r="AB4254" t="s">
        <v>39</v>
      </c>
      <c r="AC4254" t="s">
        <v>106</v>
      </c>
      <c r="AD4254">
        <f>IF(Customers[[#This Row],[Churn Label]]="Yes", 1, 0)</f>
        <v>1</v>
      </c>
    </row>
    <row r="4255" spans="1:30" x14ac:dyDescent="0.2">
      <c r="A4255" t="s">
        <v>8629</v>
      </c>
      <c r="B4255" t="s">
        <v>25</v>
      </c>
      <c r="C4255">
        <v>4</v>
      </c>
      <c r="D4255">
        <v>11</v>
      </c>
      <c r="E4255">
        <v>30.7</v>
      </c>
      <c r="F4255">
        <v>12</v>
      </c>
      <c r="G4255">
        <v>23.6</v>
      </c>
      <c r="H4255" t="s">
        <v>25</v>
      </c>
      <c r="I4255" t="s">
        <v>22</v>
      </c>
      <c r="J4255">
        <v>7.9</v>
      </c>
      <c r="K4255">
        <v>0</v>
      </c>
      <c r="L4255">
        <v>6</v>
      </c>
      <c r="M4255" t="s">
        <v>21</v>
      </c>
      <c r="N4255">
        <v>5</v>
      </c>
      <c r="O4255" t="s">
        <v>70</v>
      </c>
      <c r="P4255" t="s">
        <v>8630</v>
      </c>
      <c r="Q4255" t="s">
        <v>26</v>
      </c>
      <c r="R4255">
        <v>51</v>
      </c>
      <c r="S4255" t="s">
        <v>21</v>
      </c>
      <c r="T4255" t="s">
        <v>21</v>
      </c>
      <c r="U4255" t="s">
        <v>21</v>
      </c>
      <c r="V4255">
        <v>0</v>
      </c>
      <c r="W4255" t="s">
        <v>21</v>
      </c>
      <c r="X4255" t="s">
        <v>32</v>
      </c>
      <c r="Y4255" t="s">
        <v>38</v>
      </c>
      <c r="Z4255">
        <v>44</v>
      </c>
      <c r="AA4255">
        <v>169</v>
      </c>
      <c r="AB4255" t="s">
        <v>39</v>
      </c>
      <c r="AC4255" t="s">
        <v>104</v>
      </c>
      <c r="AD4255">
        <f>IF(Customers[[#This Row],[Churn Label]]="Yes", 1, 0)</f>
        <v>1</v>
      </c>
    </row>
    <row r="4256" spans="1:30" x14ac:dyDescent="0.2">
      <c r="A4256" t="s">
        <v>8631</v>
      </c>
      <c r="B4256" t="s">
        <v>25</v>
      </c>
      <c r="C4256">
        <v>3</v>
      </c>
      <c r="D4256">
        <v>5</v>
      </c>
      <c r="E4256">
        <v>15.3</v>
      </c>
      <c r="F4256">
        <v>0</v>
      </c>
      <c r="G4256">
        <v>0</v>
      </c>
      <c r="H4256" t="s">
        <v>21</v>
      </c>
      <c r="I4256" t="s">
        <v>88</v>
      </c>
      <c r="J4256">
        <v>0</v>
      </c>
      <c r="K4256">
        <v>4</v>
      </c>
      <c r="L4256">
        <v>7</v>
      </c>
      <c r="M4256" t="s">
        <v>25</v>
      </c>
      <c r="N4256">
        <v>0</v>
      </c>
      <c r="O4256" t="s">
        <v>59</v>
      </c>
      <c r="P4256" t="s">
        <v>8632</v>
      </c>
      <c r="Q4256" t="s">
        <v>26</v>
      </c>
      <c r="R4256">
        <v>48</v>
      </c>
      <c r="S4256" t="s">
        <v>21</v>
      </c>
      <c r="T4256" t="s">
        <v>21</v>
      </c>
      <c r="U4256" t="s">
        <v>21</v>
      </c>
      <c r="V4256">
        <v>0</v>
      </c>
      <c r="W4256" t="s">
        <v>25</v>
      </c>
      <c r="X4256" t="s">
        <v>32</v>
      </c>
      <c r="Y4256" t="s">
        <v>38</v>
      </c>
      <c r="Z4256">
        <v>44</v>
      </c>
      <c r="AA4256">
        <v>134</v>
      </c>
      <c r="AB4256" t="s">
        <v>39</v>
      </c>
      <c r="AC4256" t="s">
        <v>106</v>
      </c>
      <c r="AD4256">
        <f>IF(Customers[[#This Row],[Churn Label]]="Yes", 1, 0)</f>
        <v>1</v>
      </c>
    </row>
    <row r="4257" spans="1:30" x14ac:dyDescent="0.2">
      <c r="A4257" t="s">
        <v>8633</v>
      </c>
      <c r="B4257" t="s">
        <v>25</v>
      </c>
      <c r="C4257">
        <v>9</v>
      </c>
      <c r="D4257">
        <v>23</v>
      </c>
      <c r="E4257">
        <v>78.8</v>
      </c>
      <c r="F4257">
        <v>81</v>
      </c>
      <c r="G4257">
        <v>77.400000000000006</v>
      </c>
      <c r="H4257" t="s">
        <v>25</v>
      </c>
      <c r="I4257" t="s">
        <v>22</v>
      </c>
      <c r="J4257">
        <v>25.8</v>
      </c>
      <c r="K4257">
        <v>2</v>
      </c>
      <c r="L4257">
        <v>2</v>
      </c>
      <c r="M4257" t="s">
        <v>25</v>
      </c>
      <c r="N4257">
        <v>0</v>
      </c>
      <c r="O4257" t="s">
        <v>77</v>
      </c>
      <c r="P4257" t="s">
        <v>8634</v>
      </c>
      <c r="Q4257" t="s">
        <v>24</v>
      </c>
      <c r="R4257">
        <v>51</v>
      </c>
      <c r="S4257" t="s">
        <v>21</v>
      </c>
      <c r="T4257" t="s">
        <v>21</v>
      </c>
      <c r="U4257" t="s">
        <v>21</v>
      </c>
      <c r="V4257">
        <v>0</v>
      </c>
      <c r="W4257" t="s">
        <v>21</v>
      </c>
      <c r="X4257" t="s">
        <v>32</v>
      </c>
      <c r="Y4257" t="s">
        <v>38</v>
      </c>
      <c r="Z4257">
        <v>53</v>
      </c>
      <c r="AA4257">
        <v>462</v>
      </c>
      <c r="AB4257" t="s">
        <v>48</v>
      </c>
      <c r="AC4257" t="s">
        <v>92</v>
      </c>
      <c r="AD4257">
        <f>IF(Customers[[#This Row],[Churn Label]]="Yes", 1, 0)</f>
        <v>1</v>
      </c>
    </row>
    <row r="4258" spans="1:30" x14ac:dyDescent="0.2">
      <c r="A4258" t="s">
        <v>8635</v>
      </c>
      <c r="B4258" t="s">
        <v>25</v>
      </c>
      <c r="C4258">
        <v>1</v>
      </c>
      <c r="D4258">
        <v>6</v>
      </c>
      <c r="E4258">
        <v>15</v>
      </c>
      <c r="F4258">
        <v>4</v>
      </c>
      <c r="G4258">
        <v>12.1</v>
      </c>
      <c r="H4258" t="s">
        <v>25</v>
      </c>
      <c r="I4258" t="s">
        <v>22</v>
      </c>
      <c r="J4258">
        <v>4</v>
      </c>
      <c r="K4258">
        <v>0</v>
      </c>
      <c r="L4258">
        <v>18</v>
      </c>
      <c r="M4258" t="s">
        <v>25</v>
      </c>
      <c r="N4258">
        <v>0</v>
      </c>
      <c r="O4258" t="s">
        <v>76</v>
      </c>
      <c r="P4258" t="s">
        <v>8636</v>
      </c>
      <c r="Q4258" t="s">
        <v>26</v>
      </c>
      <c r="R4258">
        <v>22</v>
      </c>
      <c r="S4258" t="s">
        <v>25</v>
      </c>
      <c r="T4258" t="s">
        <v>21</v>
      </c>
      <c r="U4258" t="s">
        <v>21</v>
      </c>
      <c r="V4258">
        <v>0</v>
      </c>
      <c r="W4258" t="s">
        <v>21</v>
      </c>
      <c r="X4258" t="s">
        <v>32</v>
      </c>
      <c r="Y4258" t="s">
        <v>95</v>
      </c>
      <c r="Z4258">
        <v>19</v>
      </c>
      <c r="AA4258">
        <v>19</v>
      </c>
      <c r="AB4258" t="s">
        <v>65</v>
      </c>
      <c r="AC4258" t="s">
        <v>105</v>
      </c>
      <c r="AD4258">
        <f>IF(Customers[[#This Row],[Churn Label]]="Yes", 1, 0)</f>
        <v>1</v>
      </c>
    </row>
    <row r="4259" spans="1:30" x14ac:dyDescent="0.2">
      <c r="A4259" t="s">
        <v>8637</v>
      </c>
      <c r="B4259" t="s">
        <v>25</v>
      </c>
      <c r="C4259">
        <v>1</v>
      </c>
      <c r="D4259">
        <v>2</v>
      </c>
      <c r="E4259">
        <v>4</v>
      </c>
      <c r="F4259">
        <v>2</v>
      </c>
      <c r="G4259">
        <v>10.1</v>
      </c>
      <c r="H4259" t="s">
        <v>25</v>
      </c>
      <c r="I4259" t="s">
        <v>22</v>
      </c>
      <c r="J4259">
        <v>3.4</v>
      </c>
      <c r="K4259">
        <v>2</v>
      </c>
      <c r="L4259">
        <v>9</v>
      </c>
      <c r="M4259" t="s">
        <v>25</v>
      </c>
      <c r="N4259">
        <v>0</v>
      </c>
      <c r="O4259" t="s">
        <v>59</v>
      </c>
      <c r="P4259" t="s">
        <v>8638</v>
      </c>
      <c r="Q4259" t="s">
        <v>24</v>
      </c>
      <c r="R4259">
        <v>38</v>
      </c>
      <c r="S4259" t="s">
        <v>21</v>
      </c>
      <c r="T4259" t="s">
        <v>21</v>
      </c>
      <c r="U4259" t="s">
        <v>21</v>
      </c>
      <c r="V4259">
        <v>0</v>
      </c>
      <c r="W4259" t="s">
        <v>21</v>
      </c>
      <c r="X4259" t="s">
        <v>32</v>
      </c>
      <c r="Y4259" t="s">
        <v>95</v>
      </c>
      <c r="Z4259">
        <v>16</v>
      </c>
      <c r="AA4259">
        <v>16</v>
      </c>
      <c r="AB4259" t="s">
        <v>56</v>
      </c>
      <c r="AC4259" t="s">
        <v>96</v>
      </c>
      <c r="AD4259">
        <f>IF(Customers[[#This Row],[Churn Label]]="Yes", 1, 0)</f>
        <v>1</v>
      </c>
    </row>
    <row r="4260" spans="1:30" x14ac:dyDescent="0.2">
      <c r="A4260" t="s">
        <v>8639</v>
      </c>
      <c r="B4260" t="s">
        <v>25</v>
      </c>
      <c r="C4260">
        <v>30</v>
      </c>
      <c r="D4260">
        <v>125</v>
      </c>
      <c r="E4260">
        <v>237.6</v>
      </c>
      <c r="F4260">
        <v>120</v>
      </c>
      <c r="G4260">
        <v>360</v>
      </c>
      <c r="H4260" t="s">
        <v>25</v>
      </c>
      <c r="I4260" t="s">
        <v>22</v>
      </c>
      <c r="J4260">
        <v>120</v>
      </c>
      <c r="K4260">
        <v>1</v>
      </c>
      <c r="L4260">
        <v>1</v>
      </c>
      <c r="M4260" t="s">
        <v>25</v>
      </c>
      <c r="N4260">
        <v>0</v>
      </c>
      <c r="O4260" t="s">
        <v>93</v>
      </c>
      <c r="P4260" t="s">
        <v>8640</v>
      </c>
      <c r="Q4260" t="s">
        <v>26</v>
      </c>
      <c r="R4260">
        <v>74</v>
      </c>
      <c r="S4260" t="s">
        <v>21</v>
      </c>
      <c r="T4260" t="s">
        <v>25</v>
      </c>
      <c r="U4260" t="s">
        <v>21</v>
      </c>
      <c r="V4260">
        <v>0</v>
      </c>
      <c r="W4260" t="s">
        <v>25</v>
      </c>
      <c r="X4260" t="s">
        <v>32</v>
      </c>
      <c r="Y4260" t="s">
        <v>33</v>
      </c>
      <c r="Z4260">
        <v>34</v>
      </c>
      <c r="AA4260">
        <v>1012</v>
      </c>
      <c r="AB4260" t="s">
        <v>90</v>
      </c>
      <c r="AC4260" t="s">
        <v>91</v>
      </c>
      <c r="AD4260">
        <f>IF(Customers[[#This Row],[Churn Label]]="Yes", 1, 0)</f>
        <v>1</v>
      </c>
    </row>
    <row r="4261" spans="1:30" x14ac:dyDescent="0.2">
      <c r="A4261" t="s">
        <v>8641</v>
      </c>
      <c r="B4261" t="s">
        <v>25</v>
      </c>
      <c r="C4261">
        <v>6</v>
      </c>
      <c r="D4261">
        <v>38</v>
      </c>
      <c r="E4261">
        <v>85.3</v>
      </c>
      <c r="F4261">
        <v>54</v>
      </c>
      <c r="G4261">
        <v>75.599999999999994</v>
      </c>
      <c r="H4261" t="s">
        <v>25</v>
      </c>
      <c r="I4261" t="s">
        <v>22</v>
      </c>
      <c r="J4261">
        <v>15.1</v>
      </c>
      <c r="K4261">
        <v>3</v>
      </c>
      <c r="L4261">
        <v>14</v>
      </c>
      <c r="M4261" t="s">
        <v>25</v>
      </c>
      <c r="N4261">
        <v>0</v>
      </c>
      <c r="O4261" t="s">
        <v>45</v>
      </c>
      <c r="P4261" t="s">
        <v>8642</v>
      </c>
      <c r="Q4261" t="s">
        <v>24</v>
      </c>
      <c r="R4261">
        <v>23</v>
      </c>
      <c r="S4261" t="s">
        <v>25</v>
      </c>
      <c r="T4261" t="s">
        <v>21</v>
      </c>
      <c r="U4261" t="s">
        <v>21</v>
      </c>
      <c r="V4261">
        <v>0</v>
      </c>
      <c r="W4261" t="s">
        <v>21</v>
      </c>
      <c r="X4261" t="s">
        <v>32</v>
      </c>
      <c r="Y4261" t="s">
        <v>38</v>
      </c>
      <c r="Z4261">
        <v>34</v>
      </c>
      <c r="AA4261">
        <v>191</v>
      </c>
      <c r="AB4261" t="s">
        <v>65</v>
      </c>
      <c r="AC4261" t="s">
        <v>97</v>
      </c>
      <c r="AD4261">
        <f>IF(Customers[[#This Row],[Churn Label]]="Yes", 1, 0)</f>
        <v>1</v>
      </c>
    </row>
    <row r="4262" spans="1:30" x14ac:dyDescent="0.2">
      <c r="A4262" t="s">
        <v>8643</v>
      </c>
      <c r="B4262" t="s">
        <v>25</v>
      </c>
      <c r="C4262">
        <v>1</v>
      </c>
      <c r="D4262">
        <v>5</v>
      </c>
      <c r="E4262">
        <v>16</v>
      </c>
      <c r="F4262">
        <v>1</v>
      </c>
      <c r="G4262">
        <v>13.2</v>
      </c>
      <c r="H4262" t="s">
        <v>25</v>
      </c>
      <c r="I4262" t="s">
        <v>22</v>
      </c>
      <c r="J4262">
        <v>6.6</v>
      </c>
      <c r="K4262">
        <v>4</v>
      </c>
      <c r="L4262">
        <v>0</v>
      </c>
      <c r="M4262" t="s">
        <v>21</v>
      </c>
      <c r="N4262">
        <v>0</v>
      </c>
      <c r="O4262" t="s">
        <v>36</v>
      </c>
      <c r="P4262" t="s">
        <v>8644</v>
      </c>
      <c r="Q4262" t="s">
        <v>24</v>
      </c>
      <c r="R4262">
        <v>67</v>
      </c>
      <c r="S4262" t="s">
        <v>21</v>
      </c>
      <c r="T4262" t="s">
        <v>25</v>
      </c>
      <c r="U4262" t="s">
        <v>21</v>
      </c>
      <c r="V4262">
        <v>0</v>
      </c>
      <c r="W4262" t="s">
        <v>21</v>
      </c>
      <c r="X4262" t="s">
        <v>32</v>
      </c>
      <c r="Y4262" t="s">
        <v>38</v>
      </c>
      <c r="Z4262">
        <v>10</v>
      </c>
      <c r="AA4262">
        <v>10</v>
      </c>
      <c r="AB4262" t="s">
        <v>65</v>
      </c>
      <c r="AC4262" t="s">
        <v>87</v>
      </c>
      <c r="AD4262">
        <f>IF(Customers[[#This Row],[Churn Label]]="Yes", 1, 0)</f>
        <v>1</v>
      </c>
    </row>
    <row r="4263" spans="1:30" x14ac:dyDescent="0.2">
      <c r="A4263" t="s">
        <v>8645</v>
      </c>
      <c r="B4263" t="s">
        <v>25</v>
      </c>
      <c r="C4263">
        <v>71</v>
      </c>
      <c r="D4263">
        <v>372</v>
      </c>
      <c r="E4263">
        <v>998.2</v>
      </c>
      <c r="F4263">
        <v>355</v>
      </c>
      <c r="G4263">
        <v>809.4</v>
      </c>
      <c r="H4263" t="s">
        <v>25</v>
      </c>
      <c r="I4263" t="s">
        <v>22</v>
      </c>
      <c r="J4263">
        <v>202.4</v>
      </c>
      <c r="K4263">
        <v>4</v>
      </c>
      <c r="L4263">
        <v>5</v>
      </c>
      <c r="M4263" t="s">
        <v>25</v>
      </c>
      <c r="N4263">
        <v>0</v>
      </c>
      <c r="O4263" t="s">
        <v>74</v>
      </c>
      <c r="P4263" t="s">
        <v>8646</v>
      </c>
      <c r="Q4263" t="s">
        <v>26</v>
      </c>
      <c r="R4263">
        <v>50</v>
      </c>
      <c r="S4263" t="s">
        <v>21</v>
      </c>
      <c r="T4263" t="s">
        <v>21</v>
      </c>
      <c r="U4263" t="s">
        <v>21</v>
      </c>
      <c r="V4263">
        <v>0</v>
      </c>
      <c r="W4263" t="s">
        <v>25</v>
      </c>
      <c r="X4263" t="s">
        <v>53</v>
      </c>
      <c r="Y4263" t="s">
        <v>38</v>
      </c>
      <c r="Z4263">
        <v>39</v>
      </c>
      <c r="AA4263">
        <v>2780</v>
      </c>
      <c r="AB4263" t="s">
        <v>48</v>
      </c>
      <c r="AC4263" t="s">
        <v>101</v>
      </c>
      <c r="AD4263">
        <f>IF(Customers[[#This Row],[Churn Label]]="Yes", 1, 0)</f>
        <v>1</v>
      </c>
    </row>
    <row r="4264" spans="1:30" x14ac:dyDescent="0.2">
      <c r="A4264" t="s">
        <v>8647</v>
      </c>
      <c r="B4264" t="s">
        <v>25</v>
      </c>
      <c r="C4264">
        <v>13</v>
      </c>
      <c r="D4264">
        <v>50</v>
      </c>
      <c r="E4264">
        <v>112.8</v>
      </c>
      <c r="F4264">
        <v>13</v>
      </c>
      <c r="G4264">
        <v>130</v>
      </c>
      <c r="H4264" t="s">
        <v>25</v>
      </c>
      <c r="I4264" t="s">
        <v>22</v>
      </c>
      <c r="J4264">
        <v>32.5</v>
      </c>
      <c r="K4264">
        <v>1</v>
      </c>
      <c r="L4264">
        <v>1</v>
      </c>
      <c r="M4264" t="s">
        <v>25</v>
      </c>
      <c r="N4264">
        <v>0</v>
      </c>
      <c r="O4264" t="s">
        <v>85</v>
      </c>
      <c r="P4264" t="s">
        <v>8648</v>
      </c>
      <c r="Q4264" t="s">
        <v>24</v>
      </c>
      <c r="R4264">
        <v>58</v>
      </c>
      <c r="S4264" t="s">
        <v>21</v>
      </c>
      <c r="T4264" t="s">
        <v>21</v>
      </c>
      <c r="U4264" t="s">
        <v>21</v>
      </c>
      <c r="V4264">
        <v>0</v>
      </c>
      <c r="W4264" t="s">
        <v>25</v>
      </c>
      <c r="X4264" t="s">
        <v>32</v>
      </c>
      <c r="Y4264" t="s">
        <v>38</v>
      </c>
      <c r="Z4264">
        <v>36</v>
      </c>
      <c r="AA4264">
        <v>454</v>
      </c>
      <c r="AB4264" t="s">
        <v>48</v>
      </c>
      <c r="AC4264" t="s">
        <v>49</v>
      </c>
      <c r="AD4264">
        <f>IF(Customers[[#This Row],[Churn Label]]="Yes", 1, 0)</f>
        <v>1</v>
      </c>
    </row>
    <row r="4265" spans="1:30" x14ac:dyDescent="0.2">
      <c r="A4265" t="s">
        <v>8649</v>
      </c>
      <c r="B4265" t="s">
        <v>25</v>
      </c>
      <c r="C4265">
        <v>31</v>
      </c>
      <c r="D4265">
        <v>152</v>
      </c>
      <c r="E4265">
        <v>367</v>
      </c>
      <c r="F4265">
        <v>310</v>
      </c>
      <c r="G4265">
        <v>353.4</v>
      </c>
      <c r="H4265" t="s">
        <v>25</v>
      </c>
      <c r="I4265" t="s">
        <v>22</v>
      </c>
      <c r="J4265">
        <v>88.4</v>
      </c>
      <c r="K4265">
        <v>3</v>
      </c>
      <c r="L4265">
        <v>3</v>
      </c>
      <c r="M4265" t="s">
        <v>25</v>
      </c>
      <c r="N4265">
        <v>0</v>
      </c>
      <c r="O4265" t="s">
        <v>94</v>
      </c>
      <c r="P4265" t="s">
        <v>8650</v>
      </c>
      <c r="Q4265" t="s">
        <v>24</v>
      </c>
      <c r="R4265">
        <v>83</v>
      </c>
      <c r="S4265" t="s">
        <v>21</v>
      </c>
      <c r="T4265" t="s">
        <v>25</v>
      </c>
      <c r="U4265" t="s">
        <v>21</v>
      </c>
      <c r="V4265">
        <v>0</v>
      </c>
      <c r="W4265" t="s">
        <v>21</v>
      </c>
      <c r="X4265" t="s">
        <v>32</v>
      </c>
      <c r="Y4265" t="s">
        <v>33</v>
      </c>
      <c r="Z4265">
        <v>40</v>
      </c>
      <c r="AA4265">
        <v>1219</v>
      </c>
      <c r="AB4265" t="s">
        <v>48</v>
      </c>
      <c r="AC4265" t="s">
        <v>99</v>
      </c>
      <c r="AD4265">
        <f>IF(Customers[[#This Row],[Churn Label]]="Yes", 1, 0)</f>
        <v>1</v>
      </c>
    </row>
    <row r="4266" spans="1:30" x14ac:dyDescent="0.2">
      <c r="A4266" t="s">
        <v>8651</v>
      </c>
      <c r="B4266" t="s">
        <v>25</v>
      </c>
      <c r="C4266">
        <v>17</v>
      </c>
      <c r="D4266">
        <v>140</v>
      </c>
      <c r="E4266">
        <v>241.3</v>
      </c>
      <c r="F4266">
        <v>119</v>
      </c>
      <c r="G4266">
        <v>144.5</v>
      </c>
      <c r="H4266" t="s">
        <v>25</v>
      </c>
      <c r="I4266" t="s">
        <v>22</v>
      </c>
      <c r="J4266">
        <v>28.9</v>
      </c>
      <c r="K4266">
        <v>2</v>
      </c>
      <c r="L4266">
        <v>5</v>
      </c>
      <c r="M4266" t="s">
        <v>25</v>
      </c>
      <c r="N4266">
        <v>0</v>
      </c>
      <c r="O4266" t="s">
        <v>93</v>
      </c>
      <c r="P4266" t="s">
        <v>8652</v>
      </c>
      <c r="Q4266" t="s">
        <v>24</v>
      </c>
      <c r="R4266">
        <v>72</v>
      </c>
      <c r="S4266" t="s">
        <v>21</v>
      </c>
      <c r="T4266" t="s">
        <v>25</v>
      </c>
      <c r="U4266" t="s">
        <v>21</v>
      </c>
      <c r="V4266">
        <v>0</v>
      </c>
      <c r="W4266" t="s">
        <v>21</v>
      </c>
      <c r="X4266" t="s">
        <v>32</v>
      </c>
      <c r="Y4266" t="s">
        <v>38</v>
      </c>
      <c r="Z4266">
        <v>30</v>
      </c>
      <c r="AA4266">
        <v>516</v>
      </c>
      <c r="AB4266" t="s">
        <v>48</v>
      </c>
      <c r="AC4266" t="s">
        <v>92</v>
      </c>
      <c r="AD4266">
        <f>IF(Customers[[#This Row],[Churn Label]]="Yes", 1, 0)</f>
        <v>1</v>
      </c>
    </row>
    <row r="4267" spans="1:30" x14ac:dyDescent="0.2">
      <c r="A4267" t="s">
        <v>8653</v>
      </c>
      <c r="B4267" t="s">
        <v>25</v>
      </c>
      <c r="C4267">
        <v>28</v>
      </c>
      <c r="D4267">
        <v>48</v>
      </c>
      <c r="E4267">
        <v>139.9</v>
      </c>
      <c r="F4267">
        <v>56</v>
      </c>
      <c r="G4267">
        <v>327.60000000000002</v>
      </c>
      <c r="H4267" t="s">
        <v>25</v>
      </c>
      <c r="I4267" t="s">
        <v>22</v>
      </c>
      <c r="J4267">
        <v>65.5</v>
      </c>
      <c r="K4267">
        <v>0</v>
      </c>
      <c r="L4267">
        <v>1</v>
      </c>
      <c r="M4267" t="s">
        <v>25</v>
      </c>
      <c r="N4267">
        <v>0</v>
      </c>
      <c r="O4267" t="s">
        <v>60</v>
      </c>
      <c r="P4267" t="s">
        <v>8654</v>
      </c>
      <c r="Q4267" t="s">
        <v>24</v>
      </c>
      <c r="R4267">
        <v>57</v>
      </c>
      <c r="S4267" t="s">
        <v>21</v>
      </c>
      <c r="T4267" t="s">
        <v>21</v>
      </c>
      <c r="U4267" t="s">
        <v>21</v>
      </c>
      <c r="V4267">
        <v>0</v>
      </c>
      <c r="W4267" t="s">
        <v>21</v>
      </c>
      <c r="X4267" t="s">
        <v>32</v>
      </c>
      <c r="Y4267" t="s">
        <v>38</v>
      </c>
      <c r="Z4267">
        <v>11</v>
      </c>
      <c r="AA4267">
        <v>308</v>
      </c>
      <c r="AB4267" t="s">
        <v>65</v>
      </c>
      <c r="AC4267" t="s">
        <v>105</v>
      </c>
      <c r="AD4267">
        <f>IF(Customers[[#This Row],[Churn Label]]="Yes", 1, 0)</f>
        <v>1</v>
      </c>
    </row>
    <row r="4268" spans="1:30" x14ac:dyDescent="0.2">
      <c r="A4268" t="s">
        <v>8655</v>
      </c>
      <c r="B4268" t="s">
        <v>25</v>
      </c>
      <c r="C4268">
        <v>38</v>
      </c>
      <c r="D4268">
        <v>215</v>
      </c>
      <c r="E4268">
        <v>562.70000000000005</v>
      </c>
      <c r="F4268">
        <v>114</v>
      </c>
      <c r="G4268">
        <v>410.4</v>
      </c>
      <c r="H4268" t="s">
        <v>25</v>
      </c>
      <c r="I4268" t="s">
        <v>22</v>
      </c>
      <c r="J4268">
        <v>82.1</v>
      </c>
      <c r="K4268">
        <v>2</v>
      </c>
      <c r="L4268">
        <v>1</v>
      </c>
      <c r="M4268" t="s">
        <v>25</v>
      </c>
      <c r="N4268">
        <v>0</v>
      </c>
      <c r="O4268" t="s">
        <v>85</v>
      </c>
      <c r="P4268" t="s">
        <v>8656</v>
      </c>
      <c r="Q4268" t="s">
        <v>24</v>
      </c>
      <c r="R4268">
        <v>72</v>
      </c>
      <c r="S4268" t="s">
        <v>21</v>
      </c>
      <c r="T4268" t="s">
        <v>25</v>
      </c>
      <c r="U4268" t="s">
        <v>21</v>
      </c>
      <c r="V4268">
        <v>0</v>
      </c>
      <c r="W4268" t="s">
        <v>21</v>
      </c>
      <c r="X4268" t="s">
        <v>32</v>
      </c>
      <c r="Y4268" t="s">
        <v>38</v>
      </c>
      <c r="Z4268">
        <v>64</v>
      </c>
      <c r="AA4268">
        <v>2419</v>
      </c>
      <c r="AB4268" t="s">
        <v>65</v>
      </c>
      <c r="AC4268" t="s">
        <v>66</v>
      </c>
      <c r="AD4268">
        <f>IF(Customers[[#This Row],[Churn Label]]="Yes", 1, 0)</f>
        <v>1</v>
      </c>
    </row>
    <row r="4269" spans="1:30" x14ac:dyDescent="0.2">
      <c r="A4269" t="s">
        <v>8657</v>
      </c>
      <c r="B4269" t="s">
        <v>25</v>
      </c>
      <c r="C4269">
        <v>16</v>
      </c>
      <c r="D4269">
        <v>35</v>
      </c>
      <c r="E4269">
        <v>81.8</v>
      </c>
      <c r="F4269">
        <v>32</v>
      </c>
      <c r="G4269">
        <v>164.8</v>
      </c>
      <c r="H4269" t="s">
        <v>25</v>
      </c>
      <c r="I4269" t="s">
        <v>22</v>
      </c>
      <c r="J4269">
        <v>82.4</v>
      </c>
      <c r="K4269">
        <v>3</v>
      </c>
      <c r="L4269">
        <v>4</v>
      </c>
      <c r="M4269" t="s">
        <v>21</v>
      </c>
      <c r="N4269">
        <v>38</v>
      </c>
      <c r="O4269" t="s">
        <v>67</v>
      </c>
      <c r="P4269" t="s">
        <v>8658</v>
      </c>
      <c r="Q4269" t="s">
        <v>24</v>
      </c>
      <c r="R4269">
        <v>55</v>
      </c>
      <c r="S4269" t="s">
        <v>21</v>
      </c>
      <c r="T4269" t="s">
        <v>21</v>
      </c>
      <c r="U4269" t="s">
        <v>21</v>
      </c>
      <c r="V4269">
        <v>0</v>
      </c>
      <c r="W4269" t="s">
        <v>21</v>
      </c>
      <c r="X4269" t="s">
        <v>32</v>
      </c>
      <c r="Y4269" t="s">
        <v>38</v>
      </c>
      <c r="Z4269">
        <v>32</v>
      </c>
      <c r="AA4269">
        <v>515</v>
      </c>
      <c r="AB4269" t="s">
        <v>90</v>
      </c>
      <c r="AC4269" t="s">
        <v>91</v>
      </c>
      <c r="AD4269">
        <f>IF(Customers[[#This Row],[Churn Label]]="Yes", 1, 0)</f>
        <v>1</v>
      </c>
    </row>
    <row r="4270" spans="1:30" x14ac:dyDescent="0.2">
      <c r="A4270" t="s">
        <v>8659</v>
      </c>
      <c r="B4270" t="s">
        <v>25</v>
      </c>
      <c r="C4270">
        <v>1</v>
      </c>
      <c r="D4270">
        <v>7</v>
      </c>
      <c r="E4270">
        <v>14</v>
      </c>
      <c r="F4270">
        <v>3</v>
      </c>
      <c r="G4270">
        <v>13.3</v>
      </c>
      <c r="H4270" t="s">
        <v>25</v>
      </c>
      <c r="I4270" t="s">
        <v>22</v>
      </c>
      <c r="J4270">
        <v>4.4000000000000004</v>
      </c>
      <c r="K4270">
        <v>5</v>
      </c>
      <c r="L4270">
        <v>9</v>
      </c>
      <c r="M4270" t="s">
        <v>25</v>
      </c>
      <c r="N4270">
        <v>0</v>
      </c>
      <c r="O4270" t="s">
        <v>50</v>
      </c>
      <c r="P4270" t="s">
        <v>8660</v>
      </c>
      <c r="Q4270" t="s">
        <v>24</v>
      </c>
      <c r="R4270">
        <v>36</v>
      </c>
      <c r="S4270" t="s">
        <v>21</v>
      </c>
      <c r="T4270" t="s">
        <v>21</v>
      </c>
      <c r="U4270" t="s">
        <v>21</v>
      </c>
      <c r="V4270">
        <v>0</v>
      </c>
      <c r="W4270" t="s">
        <v>21</v>
      </c>
      <c r="X4270" t="s">
        <v>32</v>
      </c>
      <c r="Y4270" t="s">
        <v>38</v>
      </c>
      <c r="Z4270">
        <v>17</v>
      </c>
      <c r="AA4270">
        <v>17</v>
      </c>
      <c r="AB4270" t="s">
        <v>56</v>
      </c>
      <c r="AC4270" t="s">
        <v>96</v>
      </c>
      <c r="AD4270">
        <f>IF(Customers[[#This Row],[Churn Label]]="Yes", 1, 0)</f>
        <v>1</v>
      </c>
    </row>
    <row r="4271" spans="1:30" x14ac:dyDescent="0.2">
      <c r="A4271" t="s">
        <v>8661</v>
      </c>
      <c r="B4271" t="s">
        <v>25</v>
      </c>
      <c r="C4271">
        <v>3</v>
      </c>
      <c r="D4271">
        <v>17</v>
      </c>
      <c r="E4271">
        <v>40.5</v>
      </c>
      <c r="F4271">
        <v>15</v>
      </c>
      <c r="G4271">
        <v>21.3</v>
      </c>
      <c r="H4271" t="s">
        <v>25</v>
      </c>
      <c r="I4271" t="s">
        <v>22</v>
      </c>
      <c r="J4271">
        <v>5.3</v>
      </c>
      <c r="K4271">
        <v>5</v>
      </c>
      <c r="L4271">
        <v>3</v>
      </c>
      <c r="M4271" t="s">
        <v>25</v>
      </c>
      <c r="N4271">
        <v>0</v>
      </c>
      <c r="O4271" t="s">
        <v>27</v>
      </c>
      <c r="P4271" t="s">
        <v>8662</v>
      </c>
      <c r="Q4271" t="s">
        <v>26</v>
      </c>
      <c r="R4271">
        <v>68</v>
      </c>
      <c r="S4271" t="s">
        <v>21</v>
      </c>
      <c r="T4271" t="s">
        <v>25</v>
      </c>
      <c r="U4271" t="s">
        <v>21</v>
      </c>
      <c r="V4271">
        <v>0</v>
      </c>
      <c r="W4271" t="s">
        <v>21</v>
      </c>
      <c r="X4271" t="s">
        <v>32</v>
      </c>
      <c r="Y4271" t="s">
        <v>38</v>
      </c>
      <c r="Z4271">
        <v>17</v>
      </c>
      <c r="AA4271">
        <v>43</v>
      </c>
      <c r="AB4271" t="s">
        <v>39</v>
      </c>
      <c r="AC4271" t="s">
        <v>104</v>
      </c>
      <c r="AD4271">
        <f>IF(Customers[[#This Row],[Churn Label]]="Yes", 1, 0)</f>
        <v>1</v>
      </c>
    </row>
    <row r="4272" spans="1:30" x14ac:dyDescent="0.2">
      <c r="A4272" t="s">
        <v>8663</v>
      </c>
      <c r="B4272" t="s">
        <v>25</v>
      </c>
      <c r="C4272">
        <v>2</v>
      </c>
      <c r="D4272">
        <v>5</v>
      </c>
      <c r="E4272">
        <v>15.2</v>
      </c>
      <c r="F4272">
        <v>8</v>
      </c>
      <c r="G4272">
        <v>21.4</v>
      </c>
      <c r="H4272" t="s">
        <v>25</v>
      </c>
      <c r="I4272" t="s">
        <v>22</v>
      </c>
      <c r="J4272">
        <v>5.4</v>
      </c>
      <c r="K4272">
        <v>5</v>
      </c>
      <c r="L4272">
        <v>4</v>
      </c>
      <c r="M4272" t="s">
        <v>25</v>
      </c>
      <c r="N4272">
        <v>0</v>
      </c>
      <c r="O4272" t="s">
        <v>51</v>
      </c>
      <c r="P4272" t="s">
        <v>8664</v>
      </c>
      <c r="Q4272" t="s">
        <v>26</v>
      </c>
      <c r="R4272">
        <v>73</v>
      </c>
      <c r="S4272" t="s">
        <v>21</v>
      </c>
      <c r="T4272" t="s">
        <v>25</v>
      </c>
      <c r="U4272" t="s">
        <v>21</v>
      </c>
      <c r="V4272">
        <v>0</v>
      </c>
      <c r="W4272" t="s">
        <v>25</v>
      </c>
      <c r="X4272" t="s">
        <v>32</v>
      </c>
      <c r="Y4272" t="s">
        <v>33</v>
      </c>
      <c r="Z4272">
        <v>48</v>
      </c>
      <c r="AA4272">
        <v>91</v>
      </c>
      <c r="AB4272" t="s">
        <v>39</v>
      </c>
      <c r="AC4272" t="s">
        <v>106</v>
      </c>
      <c r="AD4272">
        <f>IF(Customers[[#This Row],[Churn Label]]="Yes", 1, 0)</f>
        <v>1</v>
      </c>
    </row>
    <row r="4273" spans="1:30" x14ac:dyDescent="0.2">
      <c r="A4273" t="s">
        <v>8665</v>
      </c>
      <c r="B4273" t="s">
        <v>25</v>
      </c>
      <c r="C4273">
        <v>1</v>
      </c>
      <c r="D4273">
        <v>7</v>
      </c>
      <c r="E4273">
        <v>16</v>
      </c>
      <c r="F4273">
        <v>4</v>
      </c>
      <c r="G4273">
        <v>12.8</v>
      </c>
      <c r="H4273" t="s">
        <v>25</v>
      </c>
      <c r="I4273" t="s">
        <v>22</v>
      </c>
      <c r="J4273">
        <v>3.2</v>
      </c>
      <c r="K4273">
        <v>0</v>
      </c>
      <c r="L4273">
        <v>0</v>
      </c>
      <c r="M4273" t="s">
        <v>21</v>
      </c>
      <c r="N4273">
        <v>0</v>
      </c>
      <c r="O4273" t="s">
        <v>36</v>
      </c>
      <c r="P4273" t="s">
        <v>8666</v>
      </c>
      <c r="Q4273" t="s">
        <v>26</v>
      </c>
      <c r="R4273">
        <v>43</v>
      </c>
      <c r="S4273" t="s">
        <v>21</v>
      </c>
      <c r="T4273" t="s">
        <v>21</v>
      </c>
      <c r="U4273" t="s">
        <v>21</v>
      </c>
      <c r="V4273">
        <v>0</v>
      </c>
      <c r="W4273" t="s">
        <v>21</v>
      </c>
      <c r="X4273" t="s">
        <v>32</v>
      </c>
      <c r="Y4273" t="s">
        <v>95</v>
      </c>
      <c r="Z4273">
        <v>10</v>
      </c>
      <c r="AA4273">
        <v>10</v>
      </c>
      <c r="AB4273" t="s">
        <v>48</v>
      </c>
      <c r="AC4273" t="s">
        <v>49</v>
      </c>
      <c r="AD4273">
        <f>IF(Customers[[#This Row],[Churn Label]]="Yes", 1, 0)</f>
        <v>1</v>
      </c>
    </row>
    <row r="4274" spans="1:30" x14ac:dyDescent="0.2">
      <c r="A4274" t="s">
        <v>8667</v>
      </c>
      <c r="B4274" t="s">
        <v>25</v>
      </c>
      <c r="C4274">
        <v>4</v>
      </c>
      <c r="D4274">
        <v>14</v>
      </c>
      <c r="E4274">
        <v>39.200000000000003</v>
      </c>
      <c r="F4274">
        <v>16</v>
      </c>
      <c r="G4274">
        <v>35.200000000000003</v>
      </c>
      <c r="H4274" t="s">
        <v>25</v>
      </c>
      <c r="I4274" t="s">
        <v>22</v>
      </c>
      <c r="J4274">
        <v>7</v>
      </c>
      <c r="K4274">
        <v>4</v>
      </c>
      <c r="L4274">
        <v>6</v>
      </c>
      <c r="M4274" t="s">
        <v>25</v>
      </c>
      <c r="N4274">
        <v>0</v>
      </c>
      <c r="O4274" t="s">
        <v>50</v>
      </c>
      <c r="P4274" t="s">
        <v>8668</v>
      </c>
      <c r="Q4274" t="s">
        <v>24</v>
      </c>
      <c r="R4274">
        <v>35</v>
      </c>
      <c r="S4274" t="s">
        <v>21</v>
      </c>
      <c r="T4274" t="s">
        <v>21</v>
      </c>
      <c r="U4274" t="s">
        <v>21</v>
      </c>
      <c r="V4274">
        <v>0</v>
      </c>
      <c r="W4274" t="s">
        <v>21</v>
      </c>
      <c r="X4274" t="s">
        <v>32</v>
      </c>
      <c r="Y4274" t="s">
        <v>38</v>
      </c>
      <c r="Z4274">
        <v>51</v>
      </c>
      <c r="AA4274">
        <v>222</v>
      </c>
      <c r="AB4274" t="s">
        <v>39</v>
      </c>
      <c r="AC4274" t="s">
        <v>40</v>
      </c>
      <c r="AD4274">
        <f>IF(Customers[[#This Row],[Churn Label]]="Yes", 1, 0)</f>
        <v>1</v>
      </c>
    </row>
    <row r="4275" spans="1:30" x14ac:dyDescent="0.2">
      <c r="A4275" t="s">
        <v>8669</v>
      </c>
      <c r="B4275" t="s">
        <v>25</v>
      </c>
      <c r="C4275">
        <v>5</v>
      </c>
      <c r="D4275">
        <v>26</v>
      </c>
      <c r="E4275">
        <v>75</v>
      </c>
      <c r="F4275">
        <v>25</v>
      </c>
      <c r="G4275">
        <v>69.5</v>
      </c>
      <c r="H4275" t="s">
        <v>25</v>
      </c>
      <c r="I4275" t="s">
        <v>22</v>
      </c>
      <c r="J4275">
        <v>23.2</v>
      </c>
      <c r="K4275">
        <v>0</v>
      </c>
      <c r="L4275">
        <v>8</v>
      </c>
      <c r="M4275" t="s">
        <v>25</v>
      </c>
      <c r="N4275">
        <v>0</v>
      </c>
      <c r="O4275" t="s">
        <v>59</v>
      </c>
      <c r="P4275" t="s">
        <v>8670</v>
      </c>
      <c r="Q4275" t="s">
        <v>24</v>
      </c>
      <c r="R4275">
        <v>48</v>
      </c>
      <c r="S4275" t="s">
        <v>21</v>
      </c>
      <c r="T4275" t="s">
        <v>21</v>
      </c>
      <c r="U4275" t="s">
        <v>21</v>
      </c>
      <c r="V4275">
        <v>0</v>
      </c>
      <c r="W4275" t="s">
        <v>21</v>
      </c>
      <c r="X4275" t="s">
        <v>32</v>
      </c>
      <c r="Y4275" t="s">
        <v>95</v>
      </c>
      <c r="Z4275">
        <v>57</v>
      </c>
      <c r="AA4275">
        <v>268</v>
      </c>
      <c r="AB4275" t="s">
        <v>39</v>
      </c>
      <c r="AC4275" t="s">
        <v>40</v>
      </c>
      <c r="AD4275">
        <f>IF(Customers[[#This Row],[Churn Label]]="Yes", 1, 0)</f>
        <v>1</v>
      </c>
    </row>
    <row r="4276" spans="1:30" x14ac:dyDescent="0.2">
      <c r="A4276" t="s">
        <v>8671</v>
      </c>
      <c r="B4276" t="s">
        <v>25</v>
      </c>
      <c r="C4276">
        <v>10</v>
      </c>
      <c r="D4276">
        <v>52</v>
      </c>
      <c r="E4276">
        <v>105.5</v>
      </c>
      <c r="F4276">
        <v>0</v>
      </c>
      <c r="G4276">
        <v>0</v>
      </c>
      <c r="H4276" t="s">
        <v>21</v>
      </c>
      <c r="I4276" t="s">
        <v>88</v>
      </c>
      <c r="J4276">
        <v>0</v>
      </c>
      <c r="K4276">
        <v>3</v>
      </c>
      <c r="L4276">
        <v>13</v>
      </c>
      <c r="M4276" t="s">
        <v>21</v>
      </c>
      <c r="N4276">
        <v>6</v>
      </c>
      <c r="O4276" t="s">
        <v>28</v>
      </c>
      <c r="P4276" t="s">
        <v>8672</v>
      </c>
      <c r="Q4276" t="s">
        <v>26</v>
      </c>
      <c r="R4276">
        <v>55</v>
      </c>
      <c r="S4276" t="s">
        <v>21</v>
      </c>
      <c r="T4276" t="s">
        <v>21</v>
      </c>
      <c r="U4276" t="s">
        <v>21</v>
      </c>
      <c r="V4276">
        <v>0</v>
      </c>
      <c r="W4276" t="s">
        <v>21</v>
      </c>
      <c r="X4276" t="s">
        <v>32</v>
      </c>
      <c r="Y4276" t="s">
        <v>95</v>
      </c>
      <c r="Z4276">
        <v>18</v>
      </c>
      <c r="AA4276">
        <v>177</v>
      </c>
      <c r="AB4276" t="s">
        <v>56</v>
      </c>
      <c r="AC4276" t="s">
        <v>96</v>
      </c>
      <c r="AD4276">
        <f>IF(Customers[[#This Row],[Churn Label]]="Yes", 1, 0)</f>
        <v>1</v>
      </c>
    </row>
    <row r="4277" spans="1:30" x14ac:dyDescent="0.2">
      <c r="A4277" t="s">
        <v>8673</v>
      </c>
      <c r="B4277" t="s">
        <v>25</v>
      </c>
      <c r="C4277">
        <v>18</v>
      </c>
      <c r="D4277">
        <v>36</v>
      </c>
      <c r="E4277">
        <v>88.6</v>
      </c>
      <c r="F4277">
        <v>90</v>
      </c>
      <c r="G4277">
        <v>167.4</v>
      </c>
      <c r="H4277" t="s">
        <v>25</v>
      </c>
      <c r="I4277" t="s">
        <v>22</v>
      </c>
      <c r="J4277">
        <v>55.8</v>
      </c>
      <c r="K4277">
        <v>1</v>
      </c>
      <c r="L4277">
        <v>9</v>
      </c>
      <c r="M4277" t="s">
        <v>25</v>
      </c>
      <c r="N4277">
        <v>0</v>
      </c>
      <c r="O4277" t="s">
        <v>75</v>
      </c>
      <c r="P4277" t="s">
        <v>8674</v>
      </c>
      <c r="Q4277" t="s">
        <v>26</v>
      </c>
      <c r="R4277">
        <v>57</v>
      </c>
      <c r="S4277" t="s">
        <v>21</v>
      </c>
      <c r="T4277" t="s">
        <v>21</v>
      </c>
      <c r="U4277" t="s">
        <v>21</v>
      </c>
      <c r="V4277">
        <v>0</v>
      </c>
      <c r="W4277" t="s">
        <v>25</v>
      </c>
      <c r="X4277" t="s">
        <v>32</v>
      </c>
      <c r="Y4277" t="s">
        <v>95</v>
      </c>
      <c r="Z4277">
        <v>22</v>
      </c>
      <c r="AA4277">
        <v>384</v>
      </c>
      <c r="AB4277" t="s">
        <v>56</v>
      </c>
      <c r="AC4277" t="s">
        <v>96</v>
      </c>
      <c r="AD4277">
        <f>IF(Customers[[#This Row],[Churn Label]]="Yes", 1, 0)</f>
        <v>1</v>
      </c>
    </row>
    <row r="4278" spans="1:30" x14ac:dyDescent="0.2">
      <c r="A4278" t="s">
        <v>8675</v>
      </c>
      <c r="B4278" t="s">
        <v>25</v>
      </c>
      <c r="C4278">
        <v>26</v>
      </c>
      <c r="D4278">
        <v>73</v>
      </c>
      <c r="E4278">
        <v>280.89999999999998</v>
      </c>
      <c r="F4278">
        <v>130</v>
      </c>
      <c r="G4278">
        <v>319.8</v>
      </c>
      <c r="H4278" t="s">
        <v>25</v>
      </c>
      <c r="I4278" t="s">
        <v>22</v>
      </c>
      <c r="J4278">
        <v>106.6</v>
      </c>
      <c r="K4278">
        <v>5</v>
      </c>
      <c r="L4278">
        <v>1</v>
      </c>
      <c r="M4278" t="s">
        <v>25</v>
      </c>
      <c r="N4278">
        <v>0</v>
      </c>
      <c r="O4278" t="s">
        <v>86</v>
      </c>
      <c r="P4278" t="s">
        <v>8676</v>
      </c>
      <c r="Q4278" t="s">
        <v>26</v>
      </c>
      <c r="R4278">
        <v>53</v>
      </c>
      <c r="S4278" t="s">
        <v>21</v>
      </c>
      <c r="T4278" t="s">
        <v>21</v>
      </c>
      <c r="U4278" t="s">
        <v>21</v>
      </c>
      <c r="V4278">
        <v>0</v>
      </c>
      <c r="W4278" t="s">
        <v>21</v>
      </c>
      <c r="X4278" t="s">
        <v>32</v>
      </c>
      <c r="Y4278" t="s">
        <v>38</v>
      </c>
      <c r="Z4278">
        <v>42</v>
      </c>
      <c r="AA4278">
        <v>1076</v>
      </c>
      <c r="AB4278" t="s">
        <v>56</v>
      </c>
      <c r="AC4278" t="s">
        <v>100</v>
      </c>
      <c r="AD4278">
        <f>IF(Customers[[#This Row],[Churn Label]]="Yes", 1, 0)</f>
        <v>1</v>
      </c>
    </row>
    <row r="4279" spans="1:30" x14ac:dyDescent="0.2">
      <c r="A4279" t="s">
        <v>8677</v>
      </c>
      <c r="B4279" t="s">
        <v>25</v>
      </c>
      <c r="C4279">
        <v>16</v>
      </c>
      <c r="D4279">
        <v>54</v>
      </c>
      <c r="E4279">
        <v>146.80000000000001</v>
      </c>
      <c r="F4279">
        <v>48</v>
      </c>
      <c r="G4279">
        <v>132.80000000000001</v>
      </c>
      <c r="H4279" t="s">
        <v>25</v>
      </c>
      <c r="I4279" t="s">
        <v>22</v>
      </c>
      <c r="J4279">
        <v>44.3</v>
      </c>
      <c r="K4279">
        <v>5</v>
      </c>
      <c r="L4279">
        <v>8</v>
      </c>
      <c r="M4279" t="s">
        <v>25</v>
      </c>
      <c r="N4279">
        <v>0</v>
      </c>
      <c r="O4279" t="s">
        <v>52</v>
      </c>
      <c r="P4279" t="s">
        <v>8678</v>
      </c>
      <c r="Q4279" t="s">
        <v>26</v>
      </c>
      <c r="R4279">
        <v>75</v>
      </c>
      <c r="S4279" t="s">
        <v>21</v>
      </c>
      <c r="T4279" t="s">
        <v>25</v>
      </c>
      <c r="U4279" t="s">
        <v>21</v>
      </c>
      <c r="V4279">
        <v>0</v>
      </c>
      <c r="W4279" t="s">
        <v>21</v>
      </c>
      <c r="X4279" t="s">
        <v>32</v>
      </c>
      <c r="Y4279" t="s">
        <v>38</v>
      </c>
      <c r="Z4279">
        <v>35</v>
      </c>
      <c r="AA4279">
        <v>575</v>
      </c>
      <c r="AB4279" t="s">
        <v>56</v>
      </c>
      <c r="AC4279" t="s">
        <v>57</v>
      </c>
      <c r="AD4279">
        <f>IF(Customers[[#This Row],[Churn Label]]="Yes", 1, 0)</f>
        <v>1</v>
      </c>
    </row>
    <row r="4280" spans="1:30" x14ac:dyDescent="0.2">
      <c r="A4280" t="s">
        <v>8679</v>
      </c>
      <c r="B4280" t="s">
        <v>25</v>
      </c>
      <c r="C4280">
        <v>52</v>
      </c>
      <c r="D4280">
        <v>310</v>
      </c>
      <c r="E4280">
        <v>620.5</v>
      </c>
      <c r="F4280">
        <v>260</v>
      </c>
      <c r="G4280">
        <v>717.6</v>
      </c>
      <c r="H4280" t="s">
        <v>25</v>
      </c>
      <c r="I4280" t="s">
        <v>22</v>
      </c>
      <c r="J4280">
        <v>179.4</v>
      </c>
      <c r="K4280">
        <v>2</v>
      </c>
      <c r="L4280">
        <v>7</v>
      </c>
      <c r="M4280" t="s">
        <v>25</v>
      </c>
      <c r="N4280">
        <v>0</v>
      </c>
      <c r="O4280" t="s">
        <v>50</v>
      </c>
      <c r="P4280" t="s">
        <v>8680</v>
      </c>
      <c r="Q4280" t="s">
        <v>26</v>
      </c>
      <c r="R4280">
        <v>39</v>
      </c>
      <c r="S4280" t="s">
        <v>21</v>
      </c>
      <c r="T4280" t="s">
        <v>21</v>
      </c>
      <c r="U4280" t="s">
        <v>21</v>
      </c>
      <c r="V4280">
        <v>0</v>
      </c>
      <c r="W4280" t="s">
        <v>21</v>
      </c>
      <c r="X4280" t="s">
        <v>32</v>
      </c>
      <c r="Y4280" t="s">
        <v>38</v>
      </c>
      <c r="Z4280">
        <v>55</v>
      </c>
      <c r="AA4280">
        <v>2854</v>
      </c>
      <c r="AB4280" t="s">
        <v>56</v>
      </c>
      <c r="AC4280" t="s">
        <v>96</v>
      </c>
      <c r="AD4280">
        <f>IF(Customers[[#This Row],[Churn Label]]="Yes", 1, 0)</f>
        <v>1</v>
      </c>
    </row>
    <row r="4281" spans="1:30" x14ac:dyDescent="0.2">
      <c r="A4281" t="s">
        <v>8681</v>
      </c>
      <c r="B4281" t="s">
        <v>25</v>
      </c>
      <c r="C4281">
        <v>3</v>
      </c>
      <c r="D4281">
        <v>11</v>
      </c>
      <c r="E4281">
        <v>23.1</v>
      </c>
      <c r="F4281">
        <v>12</v>
      </c>
      <c r="G4281">
        <v>25.2</v>
      </c>
      <c r="H4281" t="s">
        <v>25</v>
      </c>
      <c r="I4281" t="s">
        <v>22</v>
      </c>
      <c r="J4281">
        <v>8.4</v>
      </c>
      <c r="K4281">
        <v>1</v>
      </c>
      <c r="L4281">
        <v>7</v>
      </c>
      <c r="M4281" t="s">
        <v>25</v>
      </c>
      <c r="N4281">
        <v>0</v>
      </c>
      <c r="O4281" t="s">
        <v>47</v>
      </c>
      <c r="P4281" t="s">
        <v>8682</v>
      </c>
      <c r="Q4281" t="s">
        <v>26</v>
      </c>
      <c r="R4281">
        <v>71</v>
      </c>
      <c r="S4281" t="s">
        <v>21</v>
      </c>
      <c r="T4281" t="s">
        <v>25</v>
      </c>
      <c r="U4281" t="s">
        <v>21</v>
      </c>
      <c r="V4281">
        <v>0</v>
      </c>
      <c r="W4281" t="s">
        <v>21</v>
      </c>
      <c r="X4281" t="s">
        <v>32</v>
      </c>
      <c r="Y4281" t="s">
        <v>33</v>
      </c>
      <c r="Z4281">
        <v>15</v>
      </c>
      <c r="AA4281">
        <v>38</v>
      </c>
      <c r="AB4281" t="s">
        <v>56</v>
      </c>
      <c r="AC4281" t="s">
        <v>96</v>
      </c>
      <c r="AD4281">
        <f>IF(Customers[[#This Row],[Churn Label]]="Yes", 1, 0)</f>
        <v>1</v>
      </c>
    </row>
    <row r="4282" spans="1:30" x14ac:dyDescent="0.2">
      <c r="A4282" t="s">
        <v>8683</v>
      </c>
      <c r="B4282" t="s">
        <v>25</v>
      </c>
      <c r="C4282">
        <v>1</v>
      </c>
      <c r="D4282">
        <v>5</v>
      </c>
      <c r="E4282">
        <v>12</v>
      </c>
      <c r="F4282">
        <v>3</v>
      </c>
      <c r="G4282">
        <v>11.9</v>
      </c>
      <c r="H4282" t="s">
        <v>25</v>
      </c>
      <c r="I4282" t="s">
        <v>22</v>
      </c>
      <c r="J4282">
        <v>4</v>
      </c>
      <c r="K4282">
        <v>0</v>
      </c>
      <c r="L4282">
        <v>7</v>
      </c>
      <c r="M4282" t="s">
        <v>25</v>
      </c>
      <c r="N4282">
        <v>0</v>
      </c>
      <c r="O4282" t="s">
        <v>85</v>
      </c>
      <c r="P4282" t="s">
        <v>8684</v>
      </c>
      <c r="Q4282" t="s">
        <v>24</v>
      </c>
      <c r="R4282">
        <v>67</v>
      </c>
      <c r="S4282" t="s">
        <v>21</v>
      </c>
      <c r="T4282" t="s">
        <v>25</v>
      </c>
      <c r="U4282" t="s">
        <v>21</v>
      </c>
      <c r="V4282">
        <v>0</v>
      </c>
      <c r="W4282" t="s">
        <v>21</v>
      </c>
      <c r="X4282" t="s">
        <v>32</v>
      </c>
      <c r="Y4282" t="s">
        <v>33</v>
      </c>
      <c r="Z4282">
        <v>10</v>
      </c>
      <c r="AA4282">
        <v>10</v>
      </c>
      <c r="AB4282" t="s">
        <v>56</v>
      </c>
      <c r="AC4282" t="s">
        <v>96</v>
      </c>
      <c r="AD4282">
        <f>IF(Customers[[#This Row],[Churn Label]]="Yes", 1, 0)</f>
        <v>1</v>
      </c>
    </row>
    <row r="4283" spans="1:30" x14ac:dyDescent="0.2">
      <c r="A4283" t="s">
        <v>8685</v>
      </c>
      <c r="B4283" t="s">
        <v>25</v>
      </c>
      <c r="C4283">
        <v>7</v>
      </c>
      <c r="D4283">
        <v>19</v>
      </c>
      <c r="E4283">
        <v>44</v>
      </c>
      <c r="F4283">
        <v>0</v>
      </c>
      <c r="G4283">
        <v>0</v>
      </c>
      <c r="H4283" t="s">
        <v>21</v>
      </c>
      <c r="I4283" t="s">
        <v>88</v>
      </c>
      <c r="J4283">
        <v>0</v>
      </c>
      <c r="K4283">
        <v>1</v>
      </c>
      <c r="L4283">
        <v>8</v>
      </c>
      <c r="M4283" t="s">
        <v>21</v>
      </c>
      <c r="N4283">
        <v>6</v>
      </c>
      <c r="O4283" t="s">
        <v>62</v>
      </c>
      <c r="P4283" t="s">
        <v>8686</v>
      </c>
      <c r="Q4283" t="s">
        <v>24</v>
      </c>
      <c r="R4283">
        <v>51</v>
      </c>
      <c r="S4283" t="s">
        <v>21</v>
      </c>
      <c r="T4283" t="s">
        <v>21</v>
      </c>
      <c r="U4283" t="s">
        <v>21</v>
      </c>
      <c r="V4283">
        <v>0</v>
      </c>
      <c r="W4283" t="s">
        <v>21</v>
      </c>
      <c r="X4283" t="s">
        <v>32</v>
      </c>
      <c r="Y4283" t="s">
        <v>38</v>
      </c>
      <c r="Z4283">
        <v>19</v>
      </c>
      <c r="AA4283">
        <v>138</v>
      </c>
      <c r="AB4283" t="s">
        <v>56</v>
      </c>
      <c r="AC4283" t="s">
        <v>102</v>
      </c>
      <c r="AD4283">
        <f>IF(Customers[[#This Row],[Churn Label]]="Yes", 1, 0)</f>
        <v>1</v>
      </c>
    </row>
    <row r="4284" spans="1:30" x14ac:dyDescent="0.2">
      <c r="A4284" t="s">
        <v>8687</v>
      </c>
      <c r="B4284" t="s">
        <v>25</v>
      </c>
      <c r="C4284">
        <v>42</v>
      </c>
      <c r="D4284">
        <v>90</v>
      </c>
      <c r="E4284">
        <v>210.8</v>
      </c>
      <c r="F4284">
        <v>42</v>
      </c>
      <c r="G4284">
        <v>562.79999999999995</v>
      </c>
      <c r="H4284" t="s">
        <v>25</v>
      </c>
      <c r="I4284" t="s">
        <v>22</v>
      </c>
      <c r="J4284">
        <v>187.6</v>
      </c>
      <c r="K4284">
        <v>4</v>
      </c>
      <c r="L4284">
        <v>4</v>
      </c>
      <c r="M4284" t="s">
        <v>25</v>
      </c>
      <c r="N4284">
        <v>0</v>
      </c>
      <c r="O4284" t="s">
        <v>63</v>
      </c>
      <c r="P4284" t="s">
        <v>8688</v>
      </c>
      <c r="Q4284" t="s">
        <v>24</v>
      </c>
      <c r="R4284">
        <v>67</v>
      </c>
      <c r="S4284" t="s">
        <v>21</v>
      </c>
      <c r="T4284" t="s">
        <v>25</v>
      </c>
      <c r="U4284" t="s">
        <v>21</v>
      </c>
      <c r="V4284">
        <v>0</v>
      </c>
      <c r="W4284" t="s">
        <v>25</v>
      </c>
      <c r="X4284" t="s">
        <v>32</v>
      </c>
      <c r="Y4284" t="s">
        <v>33</v>
      </c>
      <c r="Z4284">
        <v>31</v>
      </c>
      <c r="AA4284">
        <v>1287</v>
      </c>
      <c r="AB4284" t="s">
        <v>56</v>
      </c>
      <c r="AC4284" t="s">
        <v>96</v>
      </c>
      <c r="AD4284">
        <f>IF(Customers[[#This Row],[Churn Label]]="Yes", 1, 0)</f>
        <v>1</v>
      </c>
    </row>
    <row r="4285" spans="1:30" x14ac:dyDescent="0.2">
      <c r="A4285" t="s">
        <v>8689</v>
      </c>
      <c r="B4285" t="s">
        <v>25</v>
      </c>
      <c r="C4285">
        <v>22</v>
      </c>
      <c r="D4285">
        <v>75</v>
      </c>
      <c r="E4285">
        <v>237.1</v>
      </c>
      <c r="F4285">
        <v>44</v>
      </c>
      <c r="G4285">
        <v>248.6</v>
      </c>
      <c r="H4285" t="s">
        <v>25</v>
      </c>
      <c r="I4285" t="s">
        <v>22</v>
      </c>
      <c r="J4285">
        <v>124.3</v>
      </c>
      <c r="K4285">
        <v>2</v>
      </c>
      <c r="L4285">
        <v>25</v>
      </c>
      <c r="M4285" t="s">
        <v>25</v>
      </c>
      <c r="N4285">
        <v>0</v>
      </c>
      <c r="O4285" t="s">
        <v>77</v>
      </c>
      <c r="P4285" t="s">
        <v>8690</v>
      </c>
      <c r="Q4285" t="s">
        <v>24</v>
      </c>
      <c r="R4285">
        <v>24</v>
      </c>
      <c r="S4285" t="s">
        <v>25</v>
      </c>
      <c r="T4285" t="s">
        <v>21</v>
      </c>
      <c r="U4285" t="s">
        <v>21</v>
      </c>
      <c r="V4285">
        <v>0</v>
      </c>
      <c r="W4285" t="s">
        <v>21</v>
      </c>
      <c r="X4285" t="s">
        <v>98</v>
      </c>
      <c r="Y4285" t="s">
        <v>38</v>
      </c>
      <c r="Z4285">
        <v>34</v>
      </c>
      <c r="AA4285">
        <v>732</v>
      </c>
      <c r="AB4285" t="s">
        <v>56</v>
      </c>
      <c r="AC4285" t="s">
        <v>100</v>
      </c>
      <c r="AD4285">
        <f>IF(Customers[[#This Row],[Churn Label]]="Yes", 1, 0)</f>
        <v>1</v>
      </c>
    </row>
    <row r="4286" spans="1:30" x14ac:dyDescent="0.2">
      <c r="A4286" t="s">
        <v>8691</v>
      </c>
      <c r="B4286" t="s">
        <v>25</v>
      </c>
      <c r="C4286">
        <v>51</v>
      </c>
      <c r="D4286">
        <v>172</v>
      </c>
      <c r="E4286">
        <v>253</v>
      </c>
      <c r="F4286">
        <v>0</v>
      </c>
      <c r="G4286">
        <v>0</v>
      </c>
      <c r="H4286" t="s">
        <v>21</v>
      </c>
      <c r="I4286" t="s">
        <v>88</v>
      </c>
      <c r="J4286">
        <v>0</v>
      </c>
      <c r="K4286">
        <v>2</v>
      </c>
      <c r="L4286">
        <v>8</v>
      </c>
      <c r="M4286" t="s">
        <v>25</v>
      </c>
      <c r="N4286">
        <v>0</v>
      </c>
      <c r="O4286" t="s">
        <v>31</v>
      </c>
      <c r="P4286" t="s">
        <v>8692</v>
      </c>
      <c r="Q4286" t="s">
        <v>26</v>
      </c>
      <c r="R4286">
        <v>46</v>
      </c>
      <c r="S4286" t="s">
        <v>21</v>
      </c>
      <c r="T4286" t="s">
        <v>21</v>
      </c>
      <c r="U4286" t="s">
        <v>21</v>
      </c>
      <c r="V4286">
        <v>0</v>
      </c>
      <c r="W4286" t="s">
        <v>25</v>
      </c>
      <c r="X4286" t="s">
        <v>32</v>
      </c>
      <c r="Y4286" t="s">
        <v>38</v>
      </c>
      <c r="Z4286">
        <v>67</v>
      </c>
      <c r="AA4286">
        <v>3371</v>
      </c>
      <c r="AB4286" t="s">
        <v>56</v>
      </c>
      <c r="AC4286" t="s">
        <v>100</v>
      </c>
      <c r="AD4286">
        <f>IF(Customers[[#This Row],[Churn Label]]="Yes", 1, 0)</f>
        <v>1</v>
      </c>
    </row>
    <row r="4287" spans="1:30" x14ac:dyDescent="0.2">
      <c r="A4287" t="s">
        <v>8693</v>
      </c>
      <c r="B4287" t="s">
        <v>25</v>
      </c>
      <c r="C4287">
        <v>1</v>
      </c>
      <c r="D4287">
        <v>3</v>
      </c>
      <c r="E4287">
        <v>10</v>
      </c>
      <c r="F4287">
        <v>0</v>
      </c>
      <c r="G4287">
        <v>0</v>
      </c>
      <c r="H4287" t="s">
        <v>21</v>
      </c>
      <c r="I4287" t="s">
        <v>88</v>
      </c>
      <c r="J4287">
        <v>0</v>
      </c>
      <c r="K4287">
        <v>2</v>
      </c>
      <c r="L4287">
        <v>3</v>
      </c>
      <c r="M4287" t="s">
        <v>25</v>
      </c>
      <c r="N4287">
        <v>0</v>
      </c>
      <c r="O4287" t="s">
        <v>71</v>
      </c>
      <c r="P4287" t="s">
        <v>8694</v>
      </c>
      <c r="Q4287" t="s">
        <v>24</v>
      </c>
      <c r="R4287">
        <v>53</v>
      </c>
      <c r="S4287" t="s">
        <v>21</v>
      </c>
      <c r="T4287" t="s">
        <v>21</v>
      </c>
      <c r="U4287" t="s">
        <v>21</v>
      </c>
      <c r="V4287">
        <v>0</v>
      </c>
      <c r="W4287" t="s">
        <v>21</v>
      </c>
      <c r="X4287" t="s">
        <v>32</v>
      </c>
      <c r="Y4287" t="s">
        <v>38</v>
      </c>
      <c r="Z4287">
        <v>56</v>
      </c>
      <c r="AA4287">
        <v>56</v>
      </c>
      <c r="AB4287" t="s">
        <v>56</v>
      </c>
      <c r="AC4287" t="s">
        <v>100</v>
      </c>
      <c r="AD4287">
        <f>IF(Customers[[#This Row],[Churn Label]]="Yes", 1, 0)</f>
        <v>1</v>
      </c>
    </row>
    <row r="4288" spans="1:30" x14ac:dyDescent="0.2">
      <c r="A4288" t="s">
        <v>8695</v>
      </c>
      <c r="B4288" t="s">
        <v>25</v>
      </c>
      <c r="C4288">
        <v>7</v>
      </c>
      <c r="D4288">
        <v>27</v>
      </c>
      <c r="E4288">
        <v>97.7</v>
      </c>
      <c r="F4288">
        <v>28</v>
      </c>
      <c r="G4288">
        <v>86.1</v>
      </c>
      <c r="H4288" t="s">
        <v>25</v>
      </c>
      <c r="I4288" t="s">
        <v>22</v>
      </c>
      <c r="J4288">
        <v>28.7</v>
      </c>
      <c r="K4288">
        <v>3</v>
      </c>
      <c r="L4288">
        <v>6</v>
      </c>
      <c r="M4288" t="s">
        <v>25</v>
      </c>
      <c r="N4288">
        <v>0</v>
      </c>
      <c r="O4288" t="s">
        <v>45</v>
      </c>
      <c r="P4288" t="s">
        <v>8696</v>
      </c>
      <c r="Q4288" t="s">
        <v>24</v>
      </c>
      <c r="R4288">
        <v>36</v>
      </c>
      <c r="S4288" t="s">
        <v>21</v>
      </c>
      <c r="T4288" t="s">
        <v>21</v>
      </c>
      <c r="U4288" t="s">
        <v>21</v>
      </c>
      <c r="V4288">
        <v>0</v>
      </c>
      <c r="W4288" t="s">
        <v>21</v>
      </c>
      <c r="X4288" t="s">
        <v>32</v>
      </c>
      <c r="Y4288" t="s">
        <v>38</v>
      </c>
      <c r="Z4288">
        <v>40</v>
      </c>
      <c r="AA4288">
        <v>281</v>
      </c>
      <c r="AB4288" t="s">
        <v>56</v>
      </c>
      <c r="AC4288" t="s">
        <v>57</v>
      </c>
      <c r="AD4288">
        <f>IF(Customers[[#This Row],[Churn Label]]="Yes", 1, 0)</f>
        <v>1</v>
      </c>
    </row>
    <row r="4289" spans="1:30" x14ac:dyDescent="0.2">
      <c r="A4289" t="s">
        <v>8697</v>
      </c>
      <c r="B4289" t="s">
        <v>25</v>
      </c>
      <c r="C4289">
        <v>11</v>
      </c>
      <c r="D4289">
        <v>33</v>
      </c>
      <c r="E4289">
        <v>88.8</v>
      </c>
      <c r="F4289">
        <v>110</v>
      </c>
      <c r="G4289">
        <v>85.8</v>
      </c>
      <c r="H4289" t="s">
        <v>25</v>
      </c>
      <c r="I4289" t="s">
        <v>22</v>
      </c>
      <c r="J4289">
        <v>28.6</v>
      </c>
      <c r="K4289">
        <v>3</v>
      </c>
      <c r="L4289">
        <v>6</v>
      </c>
      <c r="M4289" t="s">
        <v>21</v>
      </c>
      <c r="N4289">
        <v>59</v>
      </c>
      <c r="O4289" t="s">
        <v>44</v>
      </c>
      <c r="P4289" t="s">
        <v>8698</v>
      </c>
      <c r="Q4289" t="s">
        <v>24</v>
      </c>
      <c r="R4289">
        <v>51</v>
      </c>
      <c r="S4289" t="s">
        <v>21</v>
      </c>
      <c r="T4289" t="s">
        <v>21</v>
      </c>
      <c r="U4289" t="s">
        <v>21</v>
      </c>
      <c r="V4289">
        <v>0</v>
      </c>
      <c r="W4289" t="s">
        <v>21</v>
      </c>
      <c r="X4289" t="s">
        <v>32</v>
      </c>
      <c r="Y4289" t="s">
        <v>38</v>
      </c>
      <c r="Z4289">
        <v>51</v>
      </c>
      <c r="AA4289">
        <v>569</v>
      </c>
      <c r="AB4289" t="s">
        <v>48</v>
      </c>
      <c r="AC4289" t="s">
        <v>92</v>
      </c>
      <c r="AD4289">
        <f>IF(Customers[[#This Row],[Churn Label]]="Yes", 1, 0)</f>
        <v>1</v>
      </c>
    </row>
    <row r="4290" spans="1:30" x14ac:dyDescent="0.2">
      <c r="A4290" t="s">
        <v>8699</v>
      </c>
      <c r="B4290" t="s">
        <v>25</v>
      </c>
      <c r="C4290">
        <v>54</v>
      </c>
      <c r="D4290">
        <v>224</v>
      </c>
      <c r="E4290">
        <v>865.4</v>
      </c>
      <c r="F4290">
        <v>162</v>
      </c>
      <c r="G4290">
        <v>270</v>
      </c>
      <c r="H4290" t="s">
        <v>25</v>
      </c>
      <c r="I4290" t="s">
        <v>22</v>
      </c>
      <c r="J4290">
        <v>135</v>
      </c>
      <c r="K4290">
        <v>0</v>
      </c>
      <c r="L4290">
        <v>7</v>
      </c>
      <c r="M4290" t="s">
        <v>25</v>
      </c>
      <c r="N4290">
        <v>0</v>
      </c>
      <c r="O4290" t="s">
        <v>77</v>
      </c>
      <c r="P4290" t="s">
        <v>8700</v>
      </c>
      <c r="Q4290" t="s">
        <v>24</v>
      </c>
      <c r="R4290">
        <v>63</v>
      </c>
      <c r="S4290" t="s">
        <v>21</v>
      </c>
      <c r="T4290" t="s">
        <v>21</v>
      </c>
      <c r="U4290" t="s">
        <v>21</v>
      </c>
      <c r="V4290">
        <v>0</v>
      </c>
      <c r="W4290" t="s">
        <v>21</v>
      </c>
      <c r="X4290" t="s">
        <v>98</v>
      </c>
      <c r="Y4290" t="s">
        <v>38</v>
      </c>
      <c r="Z4290">
        <v>53</v>
      </c>
      <c r="AA4290">
        <v>2883</v>
      </c>
      <c r="AB4290" t="s">
        <v>65</v>
      </c>
      <c r="AC4290" t="s">
        <v>105</v>
      </c>
      <c r="AD4290">
        <f>IF(Customers[[#This Row],[Churn Label]]="Yes", 1, 0)</f>
        <v>1</v>
      </c>
    </row>
    <row r="4291" spans="1:30" x14ac:dyDescent="0.2">
      <c r="A4291" t="s">
        <v>8701</v>
      </c>
      <c r="B4291" t="s">
        <v>25</v>
      </c>
      <c r="C4291">
        <v>1</v>
      </c>
      <c r="D4291">
        <v>2</v>
      </c>
      <c r="E4291">
        <v>4</v>
      </c>
      <c r="F4291">
        <v>0</v>
      </c>
      <c r="G4291">
        <v>0</v>
      </c>
      <c r="H4291" t="s">
        <v>21</v>
      </c>
      <c r="I4291" t="s">
        <v>88</v>
      </c>
      <c r="J4291">
        <v>0</v>
      </c>
      <c r="K4291">
        <v>5</v>
      </c>
      <c r="L4291">
        <v>0</v>
      </c>
      <c r="M4291" t="s">
        <v>21</v>
      </c>
      <c r="N4291">
        <v>0</v>
      </c>
      <c r="O4291" t="s">
        <v>23</v>
      </c>
      <c r="P4291" t="s">
        <v>8702</v>
      </c>
      <c r="Q4291" t="s">
        <v>26</v>
      </c>
      <c r="R4291">
        <v>32</v>
      </c>
      <c r="S4291" t="s">
        <v>21</v>
      </c>
      <c r="T4291" t="s">
        <v>21</v>
      </c>
      <c r="U4291" t="s">
        <v>21</v>
      </c>
      <c r="V4291">
        <v>0</v>
      </c>
      <c r="W4291" t="s">
        <v>21</v>
      </c>
      <c r="X4291" t="s">
        <v>32</v>
      </c>
      <c r="Y4291" t="s">
        <v>33</v>
      </c>
      <c r="Z4291">
        <v>9</v>
      </c>
      <c r="AA4291">
        <v>9</v>
      </c>
      <c r="AB4291" t="s">
        <v>56</v>
      </c>
      <c r="AC4291" t="s">
        <v>57</v>
      </c>
      <c r="AD4291">
        <f>IF(Customers[[#This Row],[Churn Label]]="Yes", 1, 0)</f>
        <v>1</v>
      </c>
    </row>
    <row r="4292" spans="1:30" x14ac:dyDescent="0.2">
      <c r="A4292" t="s">
        <v>8703</v>
      </c>
      <c r="B4292" t="s">
        <v>25</v>
      </c>
      <c r="C4292">
        <v>23</v>
      </c>
      <c r="D4292">
        <v>141</v>
      </c>
      <c r="E4292">
        <v>272.10000000000002</v>
      </c>
      <c r="F4292">
        <v>46</v>
      </c>
      <c r="G4292">
        <v>289.8</v>
      </c>
      <c r="H4292" t="s">
        <v>25</v>
      </c>
      <c r="I4292" t="s">
        <v>22</v>
      </c>
      <c r="J4292">
        <v>96.6</v>
      </c>
      <c r="K4292">
        <v>0</v>
      </c>
      <c r="L4292">
        <v>7</v>
      </c>
      <c r="M4292" t="s">
        <v>25</v>
      </c>
      <c r="N4292">
        <v>0</v>
      </c>
      <c r="O4292" t="s">
        <v>73</v>
      </c>
      <c r="P4292" t="s">
        <v>8704</v>
      </c>
      <c r="Q4292" t="s">
        <v>24</v>
      </c>
      <c r="R4292">
        <v>48</v>
      </c>
      <c r="S4292" t="s">
        <v>21</v>
      </c>
      <c r="T4292" t="s">
        <v>21</v>
      </c>
      <c r="U4292" t="s">
        <v>21</v>
      </c>
      <c r="V4292">
        <v>0</v>
      </c>
      <c r="W4292" t="s">
        <v>25</v>
      </c>
      <c r="X4292" t="s">
        <v>32</v>
      </c>
      <c r="Y4292" t="s">
        <v>38</v>
      </c>
      <c r="Z4292">
        <v>32</v>
      </c>
      <c r="AA4292">
        <v>719</v>
      </c>
      <c r="AB4292" t="s">
        <v>90</v>
      </c>
      <c r="AC4292" t="s">
        <v>91</v>
      </c>
      <c r="AD4292">
        <f>IF(Customers[[#This Row],[Churn Label]]="Yes", 1, 0)</f>
        <v>1</v>
      </c>
    </row>
    <row r="4293" spans="1:30" x14ac:dyDescent="0.2">
      <c r="A4293" t="s">
        <v>8705</v>
      </c>
      <c r="B4293" t="s">
        <v>25</v>
      </c>
      <c r="C4293">
        <v>3</v>
      </c>
      <c r="D4293">
        <v>6</v>
      </c>
      <c r="E4293">
        <v>14.4</v>
      </c>
      <c r="F4293">
        <v>0</v>
      </c>
      <c r="G4293">
        <v>0</v>
      </c>
      <c r="H4293" t="s">
        <v>21</v>
      </c>
      <c r="I4293" t="s">
        <v>88</v>
      </c>
      <c r="J4293">
        <v>0</v>
      </c>
      <c r="K4293">
        <v>3</v>
      </c>
      <c r="L4293">
        <v>26</v>
      </c>
      <c r="M4293" t="s">
        <v>25</v>
      </c>
      <c r="N4293">
        <v>0</v>
      </c>
      <c r="O4293" t="s">
        <v>61</v>
      </c>
      <c r="P4293" t="s">
        <v>8706</v>
      </c>
      <c r="Q4293" t="s">
        <v>26</v>
      </c>
      <c r="R4293">
        <v>25</v>
      </c>
      <c r="S4293" t="s">
        <v>25</v>
      </c>
      <c r="T4293" t="s">
        <v>21</v>
      </c>
      <c r="U4293" t="s">
        <v>21</v>
      </c>
      <c r="V4293">
        <v>0</v>
      </c>
      <c r="W4293" t="s">
        <v>21</v>
      </c>
      <c r="X4293" t="s">
        <v>32</v>
      </c>
      <c r="Y4293" t="s">
        <v>33</v>
      </c>
      <c r="Z4293">
        <v>32</v>
      </c>
      <c r="AA4293">
        <v>91</v>
      </c>
      <c r="AB4293" t="s">
        <v>65</v>
      </c>
      <c r="AC4293" t="s">
        <v>97</v>
      </c>
      <c r="AD4293">
        <f>IF(Customers[[#This Row],[Churn Label]]="Yes", 1, 0)</f>
        <v>1</v>
      </c>
    </row>
    <row r="4294" spans="1:30" x14ac:dyDescent="0.2">
      <c r="A4294" t="s">
        <v>8707</v>
      </c>
      <c r="B4294" t="s">
        <v>25</v>
      </c>
      <c r="C4294">
        <v>10</v>
      </c>
      <c r="D4294">
        <v>54</v>
      </c>
      <c r="E4294">
        <v>158.19999999999999</v>
      </c>
      <c r="F4294">
        <v>30</v>
      </c>
      <c r="G4294">
        <v>115</v>
      </c>
      <c r="H4294" t="s">
        <v>25</v>
      </c>
      <c r="I4294" t="s">
        <v>22</v>
      </c>
      <c r="J4294">
        <v>38.299999999999997</v>
      </c>
      <c r="K4294">
        <v>1</v>
      </c>
      <c r="L4294">
        <v>2</v>
      </c>
      <c r="M4294" t="s">
        <v>25</v>
      </c>
      <c r="N4294">
        <v>0</v>
      </c>
      <c r="O4294" t="s">
        <v>67</v>
      </c>
      <c r="P4294" t="s">
        <v>8708</v>
      </c>
      <c r="Q4294" t="s">
        <v>26</v>
      </c>
      <c r="R4294">
        <v>79</v>
      </c>
      <c r="S4294" t="s">
        <v>21</v>
      </c>
      <c r="T4294" t="s">
        <v>25</v>
      </c>
      <c r="U4294" t="s">
        <v>21</v>
      </c>
      <c r="V4294">
        <v>0</v>
      </c>
      <c r="W4294" t="s">
        <v>21</v>
      </c>
      <c r="X4294" t="s">
        <v>32</v>
      </c>
      <c r="Y4294" t="s">
        <v>38</v>
      </c>
      <c r="Z4294">
        <v>39</v>
      </c>
      <c r="AA4294">
        <v>382</v>
      </c>
      <c r="AB4294" t="s">
        <v>65</v>
      </c>
      <c r="AC4294" t="s">
        <v>87</v>
      </c>
      <c r="AD4294">
        <f>IF(Customers[[#This Row],[Churn Label]]="Yes", 1, 0)</f>
        <v>1</v>
      </c>
    </row>
    <row r="4295" spans="1:30" x14ac:dyDescent="0.2">
      <c r="A4295" t="s">
        <v>8709</v>
      </c>
      <c r="B4295" t="s">
        <v>25</v>
      </c>
      <c r="C4295">
        <v>38</v>
      </c>
      <c r="D4295">
        <v>66</v>
      </c>
      <c r="E4295">
        <v>152</v>
      </c>
      <c r="F4295">
        <v>152</v>
      </c>
      <c r="G4295">
        <v>349.6</v>
      </c>
      <c r="H4295" t="s">
        <v>25</v>
      </c>
      <c r="I4295" t="s">
        <v>22</v>
      </c>
      <c r="J4295">
        <v>174.8</v>
      </c>
      <c r="K4295">
        <v>4</v>
      </c>
      <c r="L4295">
        <v>1</v>
      </c>
      <c r="M4295" t="s">
        <v>25</v>
      </c>
      <c r="N4295">
        <v>0</v>
      </c>
      <c r="O4295" t="s">
        <v>71</v>
      </c>
      <c r="P4295" t="s">
        <v>8710</v>
      </c>
      <c r="Q4295" t="s">
        <v>24</v>
      </c>
      <c r="R4295">
        <v>74</v>
      </c>
      <c r="S4295" t="s">
        <v>21</v>
      </c>
      <c r="T4295" t="s">
        <v>25</v>
      </c>
      <c r="U4295" t="s">
        <v>21</v>
      </c>
      <c r="V4295">
        <v>0</v>
      </c>
      <c r="W4295" t="s">
        <v>21</v>
      </c>
      <c r="X4295" t="s">
        <v>32</v>
      </c>
      <c r="Y4295" t="s">
        <v>38</v>
      </c>
      <c r="Z4295">
        <v>62</v>
      </c>
      <c r="AA4295">
        <v>2349</v>
      </c>
      <c r="AB4295" t="s">
        <v>48</v>
      </c>
      <c r="AC4295" t="s">
        <v>101</v>
      </c>
      <c r="AD4295">
        <f>IF(Customers[[#This Row],[Churn Label]]="Yes", 1, 0)</f>
        <v>1</v>
      </c>
    </row>
    <row r="4296" spans="1:30" x14ac:dyDescent="0.2">
      <c r="A4296" t="s">
        <v>8711</v>
      </c>
      <c r="B4296" t="s">
        <v>25</v>
      </c>
      <c r="C4296">
        <v>31</v>
      </c>
      <c r="D4296">
        <v>155</v>
      </c>
      <c r="E4296">
        <v>403.5</v>
      </c>
      <c r="F4296">
        <v>62</v>
      </c>
      <c r="G4296">
        <v>430.9</v>
      </c>
      <c r="H4296" t="s">
        <v>25</v>
      </c>
      <c r="I4296" t="s">
        <v>22</v>
      </c>
      <c r="J4296">
        <v>86.2</v>
      </c>
      <c r="K4296">
        <v>0</v>
      </c>
      <c r="L4296">
        <v>4</v>
      </c>
      <c r="M4296" t="s">
        <v>21</v>
      </c>
      <c r="N4296">
        <v>25</v>
      </c>
      <c r="O4296" t="s">
        <v>73</v>
      </c>
      <c r="P4296" t="s">
        <v>8712</v>
      </c>
      <c r="Q4296" t="s">
        <v>26</v>
      </c>
      <c r="R4296">
        <v>49</v>
      </c>
      <c r="S4296" t="s">
        <v>21</v>
      </c>
      <c r="T4296" t="s">
        <v>21</v>
      </c>
      <c r="U4296" t="s">
        <v>21</v>
      </c>
      <c r="V4296">
        <v>0</v>
      </c>
      <c r="W4296" t="s">
        <v>21</v>
      </c>
      <c r="X4296" t="s">
        <v>32</v>
      </c>
      <c r="Y4296" t="s">
        <v>38</v>
      </c>
      <c r="Z4296">
        <v>48</v>
      </c>
      <c r="AA4296">
        <v>1476</v>
      </c>
      <c r="AB4296" t="s">
        <v>48</v>
      </c>
      <c r="AC4296" t="s">
        <v>49</v>
      </c>
      <c r="AD4296">
        <f>IF(Customers[[#This Row],[Churn Label]]="Yes", 1, 0)</f>
        <v>1</v>
      </c>
    </row>
    <row r="4297" spans="1:30" x14ac:dyDescent="0.2">
      <c r="A4297" t="s">
        <v>8713</v>
      </c>
      <c r="B4297" t="s">
        <v>25</v>
      </c>
      <c r="C4297">
        <v>33</v>
      </c>
      <c r="D4297">
        <v>91</v>
      </c>
      <c r="E4297">
        <v>230.1</v>
      </c>
      <c r="F4297">
        <v>165</v>
      </c>
      <c r="G4297">
        <v>333.3</v>
      </c>
      <c r="H4297" t="s">
        <v>25</v>
      </c>
      <c r="I4297" t="s">
        <v>22</v>
      </c>
      <c r="J4297">
        <v>111.1</v>
      </c>
      <c r="K4297">
        <v>4</v>
      </c>
      <c r="L4297">
        <v>1</v>
      </c>
      <c r="M4297" t="s">
        <v>25</v>
      </c>
      <c r="N4297">
        <v>0</v>
      </c>
      <c r="O4297" t="s">
        <v>77</v>
      </c>
      <c r="P4297" t="s">
        <v>8714</v>
      </c>
      <c r="Q4297" t="s">
        <v>24</v>
      </c>
      <c r="R4297">
        <v>38</v>
      </c>
      <c r="S4297" t="s">
        <v>21</v>
      </c>
      <c r="T4297" t="s">
        <v>21</v>
      </c>
      <c r="U4297" t="s">
        <v>21</v>
      </c>
      <c r="V4297">
        <v>0</v>
      </c>
      <c r="W4297" t="s">
        <v>25</v>
      </c>
      <c r="X4297" t="s">
        <v>32</v>
      </c>
      <c r="Y4297" t="s">
        <v>38</v>
      </c>
      <c r="Z4297">
        <v>35</v>
      </c>
      <c r="AA4297">
        <v>1146</v>
      </c>
      <c r="AB4297" t="s">
        <v>48</v>
      </c>
      <c r="AC4297" t="s">
        <v>99</v>
      </c>
      <c r="AD4297">
        <f>IF(Customers[[#This Row],[Churn Label]]="Yes", 1, 0)</f>
        <v>1</v>
      </c>
    </row>
    <row r="4298" spans="1:30" x14ac:dyDescent="0.2">
      <c r="A4298" t="s">
        <v>8715</v>
      </c>
      <c r="B4298" t="s">
        <v>25</v>
      </c>
      <c r="C4298">
        <v>28</v>
      </c>
      <c r="D4298">
        <v>75</v>
      </c>
      <c r="E4298">
        <v>279.10000000000002</v>
      </c>
      <c r="F4298">
        <v>168</v>
      </c>
      <c r="G4298">
        <v>308</v>
      </c>
      <c r="H4298" t="s">
        <v>25</v>
      </c>
      <c r="I4298" t="s">
        <v>22</v>
      </c>
      <c r="J4298">
        <v>154</v>
      </c>
      <c r="K4298">
        <v>3</v>
      </c>
      <c r="L4298">
        <v>8</v>
      </c>
      <c r="M4298" t="s">
        <v>25</v>
      </c>
      <c r="N4298">
        <v>0</v>
      </c>
      <c r="O4298" t="s">
        <v>43</v>
      </c>
      <c r="P4298" t="s">
        <v>8716</v>
      </c>
      <c r="Q4298" t="s">
        <v>26</v>
      </c>
      <c r="R4298">
        <v>39</v>
      </c>
      <c r="S4298" t="s">
        <v>21</v>
      </c>
      <c r="T4298" t="s">
        <v>21</v>
      </c>
      <c r="U4298" t="s">
        <v>21</v>
      </c>
      <c r="V4298">
        <v>0</v>
      </c>
      <c r="W4298" t="s">
        <v>21</v>
      </c>
      <c r="X4298" t="s">
        <v>32</v>
      </c>
      <c r="Y4298" t="s">
        <v>38</v>
      </c>
      <c r="Z4298">
        <v>39</v>
      </c>
      <c r="AA4298">
        <v>1080</v>
      </c>
      <c r="AB4298" t="s">
        <v>48</v>
      </c>
      <c r="AC4298" t="s">
        <v>92</v>
      </c>
      <c r="AD4298">
        <f>IF(Customers[[#This Row],[Churn Label]]="Yes", 1, 0)</f>
        <v>1</v>
      </c>
    </row>
    <row r="4299" spans="1:30" x14ac:dyDescent="0.2">
      <c r="A4299" t="s">
        <v>8717</v>
      </c>
      <c r="B4299" t="s">
        <v>25</v>
      </c>
      <c r="C4299">
        <v>12</v>
      </c>
      <c r="D4299">
        <v>42</v>
      </c>
      <c r="E4299">
        <v>120.2</v>
      </c>
      <c r="F4299">
        <v>12</v>
      </c>
      <c r="G4299">
        <v>150</v>
      </c>
      <c r="H4299" t="s">
        <v>25</v>
      </c>
      <c r="I4299" t="s">
        <v>22</v>
      </c>
      <c r="J4299">
        <v>75</v>
      </c>
      <c r="K4299">
        <v>0</v>
      </c>
      <c r="L4299">
        <v>1</v>
      </c>
      <c r="M4299" t="s">
        <v>25</v>
      </c>
      <c r="N4299">
        <v>0</v>
      </c>
      <c r="O4299" t="s">
        <v>84</v>
      </c>
      <c r="P4299" t="s">
        <v>8718</v>
      </c>
      <c r="Q4299" t="s">
        <v>26</v>
      </c>
      <c r="R4299">
        <v>64</v>
      </c>
      <c r="S4299" t="s">
        <v>21</v>
      </c>
      <c r="T4299" t="s">
        <v>21</v>
      </c>
      <c r="U4299" t="s">
        <v>21</v>
      </c>
      <c r="V4299">
        <v>0</v>
      </c>
      <c r="W4299" t="s">
        <v>21</v>
      </c>
      <c r="X4299" t="s">
        <v>32</v>
      </c>
      <c r="Y4299" t="s">
        <v>38</v>
      </c>
      <c r="Z4299">
        <v>36</v>
      </c>
      <c r="AA4299">
        <v>431</v>
      </c>
      <c r="AB4299" t="s">
        <v>65</v>
      </c>
      <c r="AC4299" t="s">
        <v>105</v>
      </c>
      <c r="AD4299">
        <f>IF(Customers[[#This Row],[Churn Label]]="Yes", 1, 0)</f>
        <v>1</v>
      </c>
    </row>
    <row r="4300" spans="1:30" x14ac:dyDescent="0.2">
      <c r="A4300" t="s">
        <v>8719</v>
      </c>
      <c r="B4300" t="s">
        <v>25</v>
      </c>
      <c r="C4300">
        <v>1</v>
      </c>
      <c r="D4300">
        <v>6</v>
      </c>
      <c r="E4300">
        <v>15</v>
      </c>
      <c r="F4300">
        <v>4</v>
      </c>
      <c r="G4300">
        <v>12.9</v>
      </c>
      <c r="H4300" t="s">
        <v>25</v>
      </c>
      <c r="I4300" t="s">
        <v>22</v>
      </c>
      <c r="J4300">
        <v>4.3</v>
      </c>
      <c r="K4300">
        <v>2</v>
      </c>
      <c r="L4300">
        <v>6</v>
      </c>
      <c r="M4300" t="s">
        <v>25</v>
      </c>
      <c r="N4300">
        <v>0</v>
      </c>
      <c r="O4300" t="s">
        <v>52</v>
      </c>
      <c r="P4300" t="s">
        <v>8720</v>
      </c>
      <c r="Q4300" t="s">
        <v>26</v>
      </c>
      <c r="R4300">
        <v>34</v>
      </c>
      <c r="S4300" t="s">
        <v>21</v>
      </c>
      <c r="T4300" t="s">
        <v>21</v>
      </c>
      <c r="U4300" t="s">
        <v>21</v>
      </c>
      <c r="V4300">
        <v>0</v>
      </c>
      <c r="W4300" t="s">
        <v>21</v>
      </c>
      <c r="X4300" t="s">
        <v>32</v>
      </c>
      <c r="Y4300" t="s">
        <v>38</v>
      </c>
      <c r="Z4300">
        <v>53</v>
      </c>
      <c r="AA4300">
        <v>53</v>
      </c>
      <c r="AB4300" t="s">
        <v>65</v>
      </c>
      <c r="AC4300" t="s">
        <v>66</v>
      </c>
      <c r="AD4300">
        <f>IF(Customers[[#This Row],[Churn Label]]="Yes", 1, 0)</f>
        <v>1</v>
      </c>
    </row>
    <row r="4301" spans="1:30" x14ac:dyDescent="0.2">
      <c r="A4301" t="s">
        <v>8721</v>
      </c>
      <c r="B4301" t="s">
        <v>25</v>
      </c>
      <c r="C4301">
        <v>32</v>
      </c>
      <c r="D4301">
        <v>115</v>
      </c>
      <c r="E4301">
        <v>349.9</v>
      </c>
      <c r="F4301">
        <v>256</v>
      </c>
      <c r="G4301">
        <v>470.4</v>
      </c>
      <c r="H4301" t="s">
        <v>25</v>
      </c>
      <c r="I4301" t="s">
        <v>22</v>
      </c>
      <c r="J4301">
        <v>117.6</v>
      </c>
      <c r="K4301">
        <v>2</v>
      </c>
      <c r="L4301">
        <v>12</v>
      </c>
      <c r="M4301" t="s">
        <v>25</v>
      </c>
      <c r="N4301">
        <v>0</v>
      </c>
      <c r="O4301" t="s">
        <v>45</v>
      </c>
      <c r="P4301" t="s">
        <v>8722</v>
      </c>
      <c r="Q4301" t="s">
        <v>26</v>
      </c>
      <c r="R4301">
        <v>36</v>
      </c>
      <c r="S4301" t="s">
        <v>21</v>
      </c>
      <c r="T4301" t="s">
        <v>21</v>
      </c>
      <c r="U4301" t="s">
        <v>21</v>
      </c>
      <c r="V4301">
        <v>0</v>
      </c>
      <c r="W4301" t="s">
        <v>21</v>
      </c>
      <c r="X4301" t="s">
        <v>32</v>
      </c>
      <c r="Y4301" t="s">
        <v>38</v>
      </c>
      <c r="Z4301">
        <v>29</v>
      </c>
      <c r="AA4301">
        <v>930</v>
      </c>
      <c r="AB4301" t="s">
        <v>90</v>
      </c>
      <c r="AC4301" t="s">
        <v>91</v>
      </c>
      <c r="AD4301">
        <f>IF(Customers[[#This Row],[Churn Label]]="Yes", 1, 0)</f>
        <v>1</v>
      </c>
    </row>
    <row r="4302" spans="1:30" x14ac:dyDescent="0.2">
      <c r="A4302" t="s">
        <v>8723</v>
      </c>
      <c r="B4302" t="s">
        <v>25</v>
      </c>
      <c r="C4302">
        <v>4</v>
      </c>
      <c r="D4302">
        <v>25</v>
      </c>
      <c r="E4302">
        <v>60.1</v>
      </c>
      <c r="F4302">
        <v>8</v>
      </c>
      <c r="G4302">
        <v>35.200000000000003</v>
      </c>
      <c r="H4302" t="s">
        <v>25</v>
      </c>
      <c r="I4302" t="s">
        <v>22</v>
      </c>
      <c r="J4302">
        <v>8.8000000000000007</v>
      </c>
      <c r="K4302">
        <v>4</v>
      </c>
      <c r="L4302">
        <v>12</v>
      </c>
      <c r="M4302" t="s">
        <v>25</v>
      </c>
      <c r="N4302">
        <v>0</v>
      </c>
      <c r="O4302" t="s">
        <v>73</v>
      </c>
      <c r="P4302" t="s">
        <v>8724</v>
      </c>
      <c r="Q4302" t="s">
        <v>24</v>
      </c>
      <c r="R4302">
        <v>44</v>
      </c>
      <c r="S4302" t="s">
        <v>21</v>
      </c>
      <c r="T4302" t="s">
        <v>21</v>
      </c>
      <c r="U4302" t="s">
        <v>21</v>
      </c>
      <c r="V4302">
        <v>0</v>
      </c>
      <c r="W4302" t="s">
        <v>21</v>
      </c>
      <c r="X4302" t="s">
        <v>32</v>
      </c>
      <c r="Y4302" t="s">
        <v>38</v>
      </c>
      <c r="Z4302">
        <v>30</v>
      </c>
      <c r="AA4302">
        <v>119</v>
      </c>
      <c r="AB4302" t="s">
        <v>56</v>
      </c>
      <c r="AC4302" t="s">
        <v>57</v>
      </c>
      <c r="AD4302">
        <f>IF(Customers[[#This Row],[Churn Label]]="Yes", 1, 0)</f>
        <v>1</v>
      </c>
    </row>
    <row r="4303" spans="1:30" x14ac:dyDescent="0.2">
      <c r="A4303" t="s">
        <v>8725</v>
      </c>
      <c r="B4303" t="s">
        <v>25</v>
      </c>
      <c r="C4303">
        <v>36</v>
      </c>
      <c r="D4303">
        <v>198</v>
      </c>
      <c r="E4303">
        <v>473.2</v>
      </c>
      <c r="F4303">
        <v>288</v>
      </c>
      <c r="G4303">
        <v>471.6</v>
      </c>
      <c r="H4303" t="s">
        <v>25</v>
      </c>
      <c r="I4303" t="s">
        <v>22</v>
      </c>
      <c r="J4303">
        <v>235.8</v>
      </c>
      <c r="K4303">
        <v>4</v>
      </c>
      <c r="L4303">
        <v>15</v>
      </c>
      <c r="M4303" t="s">
        <v>21</v>
      </c>
      <c r="N4303">
        <v>46</v>
      </c>
      <c r="O4303" t="s">
        <v>71</v>
      </c>
      <c r="P4303" t="s">
        <v>8726</v>
      </c>
      <c r="Q4303" t="s">
        <v>26</v>
      </c>
      <c r="R4303">
        <v>67</v>
      </c>
      <c r="S4303" t="s">
        <v>21</v>
      </c>
      <c r="T4303" t="s">
        <v>25</v>
      </c>
      <c r="U4303" t="s">
        <v>21</v>
      </c>
      <c r="V4303">
        <v>0</v>
      </c>
      <c r="W4303" t="s">
        <v>21</v>
      </c>
      <c r="X4303" t="s">
        <v>32</v>
      </c>
      <c r="Y4303" t="s">
        <v>38</v>
      </c>
      <c r="Z4303">
        <v>63</v>
      </c>
      <c r="AA4303">
        <v>2297</v>
      </c>
      <c r="AB4303" t="s">
        <v>39</v>
      </c>
      <c r="AC4303" t="s">
        <v>104</v>
      </c>
      <c r="AD4303">
        <f>IF(Customers[[#This Row],[Churn Label]]="Yes", 1, 0)</f>
        <v>1</v>
      </c>
    </row>
    <row r="4304" spans="1:30" x14ac:dyDescent="0.2">
      <c r="A4304" t="s">
        <v>8727</v>
      </c>
      <c r="B4304" t="s">
        <v>25</v>
      </c>
      <c r="C4304">
        <v>19</v>
      </c>
      <c r="D4304">
        <v>78</v>
      </c>
      <c r="E4304">
        <v>167.2</v>
      </c>
      <c r="F4304">
        <v>57</v>
      </c>
      <c r="G4304">
        <v>207.1</v>
      </c>
      <c r="H4304" t="s">
        <v>25</v>
      </c>
      <c r="I4304" t="s">
        <v>22</v>
      </c>
      <c r="J4304">
        <v>103.6</v>
      </c>
      <c r="K4304">
        <v>0</v>
      </c>
      <c r="L4304">
        <v>26</v>
      </c>
      <c r="M4304" t="s">
        <v>25</v>
      </c>
      <c r="N4304">
        <v>0</v>
      </c>
      <c r="O4304" t="s">
        <v>46</v>
      </c>
      <c r="P4304" t="s">
        <v>8728</v>
      </c>
      <c r="Q4304" t="s">
        <v>26</v>
      </c>
      <c r="R4304">
        <v>32</v>
      </c>
      <c r="S4304" t="s">
        <v>21</v>
      </c>
      <c r="T4304" t="s">
        <v>21</v>
      </c>
      <c r="U4304" t="s">
        <v>21</v>
      </c>
      <c r="V4304">
        <v>0</v>
      </c>
      <c r="W4304" t="s">
        <v>21</v>
      </c>
      <c r="X4304" t="s">
        <v>98</v>
      </c>
      <c r="Y4304" t="s">
        <v>38</v>
      </c>
      <c r="Z4304">
        <v>39</v>
      </c>
      <c r="AA4304">
        <v>729</v>
      </c>
      <c r="AB4304" t="s">
        <v>39</v>
      </c>
      <c r="AC4304" t="s">
        <v>106</v>
      </c>
      <c r="AD4304">
        <f>IF(Customers[[#This Row],[Churn Label]]="Yes", 1, 0)</f>
        <v>1</v>
      </c>
    </row>
    <row r="4305" spans="1:30" x14ac:dyDescent="0.2">
      <c r="A4305" t="s">
        <v>8729</v>
      </c>
      <c r="B4305" t="s">
        <v>25</v>
      </c>
      <c r="C4305">
        <v>1</v>
      </c>
      <c r="D4305">
        <v>5</v>
      </c>
      <c r="E4305">
        <v>10</v>
      </c>
      <c r="F4305">
        <v>3</v>
      </c>
      <c r="G4305">
        <v>12.3</v>
      </c>
      <c r="H4305" t="s">
        <v>25</v>
      </c>
      <c r="I4305" t="s">
        <v>22</v>
      </c>
      <c r="J4305">
        <v>2.5</v>
      </c>
      <c r="K4305">
        <v>1</v>
      </c>
      <c r="L4305">
        <v>6</v>
      </c>
      <c r="M4305" t="s">
        <v>25</v>
      </c>
      <c r="N4305">
        <v>0</v>
      </c>
      <c r="O4305" t="s">
        <v>94</v>
      </c>
      <c r="P4305" t="s">
        <v>8730</v>
      </c>
      <c r="Q4305" t="s">
        <v>24</v>
      </c>
      <c r="R4305">
        <v>45</v>
      </c>
      <c r="S4305" t="s">
        <v>21</v>
      </c>
      <c r="T4305" t="s">
        <v>21</v>
      </c>
      <c r="U4305" t="s">
        <v>21</v>
      </c>
      <c r="V4305">
        <v>0</v>
      </c>
      <c r="W4305" t="s">
        <v>21</v>
      </c>
      <c r="X4305" t="s">
        <v>32</v>
      </c>
      <c r="Y4305" t="s">
        <v>33</v>
      </c>
      <c r="Z4305">
        <v>42</v>
      </c>
      <c r="AA4305">
        <v>42</v>
      </c>
      <c r="AB4305" t="s">
        <v>39</v>
      </c>
      <c r="AC4305" t="s">
        <v>104</v>
      </c>
      <c r="AD4305">
        <f>IF(Customers[[#This Row],[Churn Label]]="Yes", 1, 0)</f>
        <v>1</v>
      </c>
    </row>
    <row r="4306" spans="1:30" x14ac:dyDescent="0.2">
      <c r="A4306" t="s">
        <v>8731</v>
      </c>
      <c r="B4306" t="s">
        <v>25</v>
      </c>
      <c r="C4306">
        <v>1</v>
      </c>
      <c r="D4306">
        <v>4</v>
      </c>
      <c r="E4306">
        <v>10</v>
      </c>
      <c r="F4306">
        <v>4</v>
      </c>
      <c r="G4306">
        <v>10.4</v>
      </c>
      <c r="H4306" t="s">
        <v>25</v>
      </c>
      <c r="I4306" t="s">
        <v>22</v>
      </c>
      <c r="J4306">
        <v>3.5</v>
      </c>
      <c r="K4306">
        <v>3</v>
      </c>
      <c r="L4306">
        <v>2</v>
      </c>
      <c r="M4306" t="s">
        <v>25</v>
      </c>
      <c r="N4306">
        <v>0</v>
      </c>
      <c r="O4306" t="s">
        <v>89</v>
      </c>
      <c r="P4306" t="s">
        <v>8732</v>
      </c>
      <c r="Q4306" t="s">
        <v>24</v>
      </c>
      <c r="R4306">
        <v>72</v>
      </c>
      <c r="S4306" t="s">
        <v>21</v>
      </c>
      <c r="T4306" t="s">
        <v>25</v>
      </c>
      <c r="U4306" t="s">
        <v>21</v>
      </c>
      <c r="V4306">
        <v>0</v>
      </c>
      <c r="W4306" t="s">
        <v>21</v>
      </c>
      <c r="X4306" t="s">
        <v>32</v>
      </c>
      <c r="Y4306" t="s">
        <v>38</v>
      </c>
      <c r="Z4306">
        <v>30</v>
      </c>
      <c r="AA4306">
        <v>30</v>
      </c>
      <c r="AB4306" t="s">
        <v>65</v>
      </c>
      <c r="AC4306" t="s">
        <v>106</v>
      </c>
      <c r="AD4306">
        <f>IF(Customers[[#This Row],[Churn Label]]="Yes", 1, 0)</f>
        <v>1</v>
      </c>
    </row>
    <row r="4307" spans="1:30" x14ac:dyDescent="0.2">
      <c r="A4307" t="s">
        <v>8733</v>
      </c>
      <c r="B4307" t="s">
        <v>25</v>
      </c>
      <c r="C4307">
        <v>30</v>
      </c>
      <c r="D4307">
        <v>58</v>
      </c>
      <c r="E4307">
        <v>148.19999999999999</v>
      </c>
      <c r="F4307">
        <v>0</v>
      </c>
      <c r="G4307">
        <v>0</v>
      </c>
      <c r="H4307" t="s">
        <v>21</v>
      </c>
      <c r="I4307" t="s">
        <v>88</v>
      </c>
      <c r="J4307">
        <v>0</v>
      </c>
      <c r="K4307">
        <v>5</v>
      </c>
      <c r="L4307">
        <v>6</v>
      </c>
      <c r="M4307" t="s">
        <v>25</v>
      </c>
      <c r="N4307">
        <v>0</v>
      </c>
      <c r="O4307" t="s">
        <v>50</v>
      </c>
      <c r="P4307" t="s">
        <v>8734</v>
      </c>
      <c r="Q4307" t="s">
        <v>26</v>
      </c>
      <c r="R4307">
        <v>51</v>
      </c>
      <c r="S4307" t="s">
        <v>21</v>
      </c>
      <c r="T4307" t="s">
        <v>21</v>
      </c>
      <c r="U4307" t="s">
        <v>21</v>
      </c>
      <c r="V4307">
        <v>0</v>
      </c>
      <c r="W4307" t="s">
        <v>25</v>
      </c>
      <c r="X4307" t="s">
        <v>98</v>
      </c>
      <c r="Y4307" t="s">
        <v>38</v>
      </c>
      <c r="Z4307">
        <v>42</v>
      </c>
      <c r="AA4307">
        <v>1232</v>
      </c>
      <c r="AB4307" t="s">
        <v>65</v>
      </c>
      <c r="AC4307" t="s">
        <v>7520</v>
      </c>
      <c r="AD4307">
        <f>IF(Customers[[#This Row],[Churn Label]]="Yes", 1, 0)</f>
        <v>1</v>
      </c>
    </row>
    <row r="4308" spans="1:30" x14ac:dyDescent="0.2">
      <c r="A4308" t="s">
        <v>8735</v>
      </c>
      <c r="B4308" t="s">
        <v>25</v>
      </c>
      <c r="C4308">
        <v>4</v>
      </c>
      <c r="D4308">
        <v>15</v>
      </c>
      <c r="E4308">
        <v>35.299999999999997</v>
      </c>
      <c r="F4308">
        <v>28</v>
      </c>
      <c r="G4308">
        <v>46</v>
      </c>
      <c r="H4308" t="s">
        <v>25</v>
      </c>
      <c r="I4308" t="s">
        <v>22</v>
      </c>
      <c r="J4308">
        <v>23</v>
      </c>
      <c r="K4308">
        <v>5</v>
      </c>
      <c r="L4308">
        <v>5</v>
      </c>
      <c r="M4308" t="s">
        <v>25</v>
      </c>
      <c r="N4308">
        <v>0</v>
      </c>
      <c r="O4308" t="s">
        <v>84</v>
      </c>
      <c r="P4308" t="s">
        <v>8736</v>
      </c>
      <c r="Q4308" t="s">
        <v>24</v>
      </c>
      <c r="R4308">
        <v>34</v>
      </c>
      <c r="S4308" t="s">
        <v>21</v>
      </c>
      <c r="T4308" t="s">
        <v>21</v>
      </c>
      <c r="U4308" t="s">
        <v>21</v>
      </c>
      <c r="V4308">
        <v>0</v>
      </c>
      <c r="W4308" t="s">
        <v>21</v>
      </c>
      <c r="X4308" t="s">
        <v>32</v>
      </c>
      <c r="Y4308" t="s">
        <v>38</v>
      </c>
      <c r="Z4308">
        <v>29</v>
      </c>
      <c r="AA4308">
        <v>115</v>
      </c>
      <c r="AB4308" t="s">
        <v>56</v>
      </c>
      <c r="AC4308" t="s">
        <v>57</v>
      </c>
      <c r="AD4308">
        <f>IF(Customers[[#This Row],[Churn Label]]="Yes", 1, 0)</f>
        <v>1</v>
      </c>
    </row>
    <row r="4309" spans="1:30" x14ac:dyDescent="0.2">
      <c r="A4309" t="s">
        <v>8737</v>
      </c>
      <c r="B4309" t="s">
        <v>25</v>
      </c>
      <c r="C4309">
        <v>1</v>
      </c>
      <c r="D4309">
        <v>6</v>
      </c>
      <c r="E4309">
        <v>14</v>
      </c>
      <c r="F4309">
        <v>17</v>
      </c>
      <c r="G4309">
        <v>13.6</v>
      </c>
      <c r="H4309" t="s">
        <v>25</v>
      </c>
      <c r="I4309" t="s">
        <v>22</v>
      </c>
      <c r="J4309">
        <v>2.7</v>
      </c>
      <c r="K4309">
        <v>5</v>
      </c>
      <c r="L4309">
        <v>3</v>
      </c>
      <c r="M4309" t="s">
        <v>25</v>
      </c>
      <c r="N4309">
        <v>0</v>
      </c>
      <c r="O4309" t="s">
        <v>70</v>
      </c>
      <c r="P4309" t="s">
        <v>8738</v>
      </c>
      <c r="Q4309" t="s">
        <v>24</v>
      </c>
      <c r="R4309">
        <v>63</v>
      </c>
      <c r="S4309" t="s">
        <v>21</v>
      </c>
      <c r="T4309" t="s">
        <v>21</v>
      </c>
      <c r="U4309" t="s">
        <v>21</v>
      </c>
      <c r="V4309">
        <v>0</v>
      </c>
      <c r="W4309" t="s">
        <v>21</v>
      </c>
      <c r="X4309" t="s">
        <v>32</v>
      </c>
      <c r="Y4309" t="s">
        <v>38</v>
      </c>
      <c r="Z4309">
        <v>50</v>
      </c>
      <c r="AA4309">
        <v>50</v>
      </c>
      <c r="AB4309" t="s">
        <v>65</v>
      </c>
      <c r="AC4309" t="s">
        <v>105</v>
      </c>
      <c r="AD4309">
        <f>IF(Customers[[#This Row],[Churn Label]]="Yes", 1, 0)</f>
        <v>1</v>
      </c>
    </row>
    <row r="4310" spans="1:30" x14ac:dyDescent="0.2">
      <c r="A4310" t="s">
        <v>8739</v>
      </c>
      <c r="B4310" t="s">
        <v>25</v>
      </c>
      <c r="C4310">
        <v>9</v>
      </c>
      <c r="D4310">
        <v>45</v>
      </c>
      <c r="E4310">
        <v>103.8</v>
      </c>
      <c r="F4310">
        <v>36</v>
      </c>
      <c r="G4310">
        <v>104.4</v>
      </c>
      <c r="H4310" t="s">
        <v>25</v>
      </c>
      <c r="I4310" t="s">
        <v>22</v>
      </c>
      <c r="J4310">
        <v>20.9</v>
      </c>
      <c r="K4310">
        <v>1</v>
      </c>
      <c r="L4310">
        <v>6</v>
      </c>
      <c r="M4310" t="s">
        <v>21</v>
      </c>
      <c r="N4310">
        <v>25</v>
      </c>
      <c r="O4310" t="s">
        <v>72</v>
      </c>
      <c r="P4310" t="s">
        <v>8740</v>
      </c>
      <c r="Q4310" t="s">
        <v>26</v>
      </c>
      <c r="R4310">
        <v>49</v>
      </c>
      <c r="S4310" t="s">
        <v>21</v>
      </c>
      <c r="T4310" t="s">
        <v>21</v>
      </c>
      <c r="U4310" t="s">
        <v>21</v>
      </c>
      <c r="V4310">
        <v>0</v>
      </c>
      <c r="W4310" t="s">
        <v>25</v>
      </c>
      <c r="X4310" t="s">
        <v>32</v>
      </c>
      <c r="Y4310" t="s">
        <v>33</v>
      </c>
      <c r="Z4310">
        <v>19</v>
      </c>
      <c r="AA4310">
        <v>163</v>
      </c>
      <c r="AB4310" t="s">
        <v>65</v>
      </c>
      <c r="AC4310" t="s">
        <v>66</v>
      </c>
      <c r="AD4310">
        <f>IF(Customers[[#This Row],[Churn Label]]="Yes", 1, 0)</f>
        <v>1</v>
      </c>
    </row>
    <row r="4311" spans="1:30" x14ac:dyDescent="0.2">
      <c r="A4311" t="s">
        <v>8741</v>
      </c>
      <c r="B4311" t="s">
        <v>25</v>
      </c>
      <c r="C4311">
        <v>2</v>
      </c>
      <c r="D4311">
        <v>6</v>
      </c>
      <c r="E4311">
        <v>16.600000000000001</v>
      </c>
      <c r="F4311">
        <v>12</v>
      </c>
      <c r="G4311">
        <v>31.8</v>
      </c>
      <c r="H4311" t="s">
        <v>25</v>
      </c>
      <c r="I4311" t="s">
        <v>22</v>
      </c>
      <c r="J4311">
        <v>15.9</v>
      </c>
      <c r="K4311">
        <v>5</v>
      </c>
      <c r="L4311">
        <v>2</v>
      </c>
      <c r="M4311" t="s">
        <v>25</v>
      </c>
      <c r="N4311">
        <v>0</v>
      </c>
      <c r="O4311" t="s">
        <v>86</v>
      </c>
      <c r="P4311" t="s">
        <v>8742</v>
      </c>
      <c r="Q4311" t="s">
        <v>24</v>
      </c>
      <c r="R4311">
        <v>62</v>
      </c>
      <c r="S4311" t="s">
        <v>21</v>
      </c>
      <c r="T4311" t="s">
        <v>21</v>
      </c>
      <c r="U4311" t="s">
        <v>21</v>
      </c>
      <c r="V4311">
        <v>0</v>
      </c>
      <c r="W4311" t="s">
        <v>21</v>
      </c>
      <c r="X4311" t="s">
        <v>32</v>
      </c>
      <c r="Y4311" t="s">
        <v>38</v>
      </c>
      <c r="Z4311">
        <v>32</v>
      </c>
      <c r="AA4311">
        <v>66</v>
      </c>
      <c r="AB4311" t="s">
        <v>90</v>
      </c>
      <c r="AC4311" t="s">
        <v>91</v>
      </c>
      <c r="AD4311">
        <f>IF(Customers[[#This Row],[Churn Label]]="Yes", 1, 0)</f>
        <v>1</v>
      </c>
    </row>
    <row r="4312" spans="1:30" x14ac:dyDescent="0.2">
      <c r="A4312" t="s">
        <v>8743</v>
      </c>
      <c r="B4312" t="s">
        <v>25</v>
      </c>
      <c r="C4312">
        <v>9</v>
      </c>
      <c r="D4312">
        <v>46</v>
      </c>
      <c r="E4312">
        <v>126.4</v>
      </c>
      <c r="F4312">
        <v>18</v>
      </c>
      <c r="G4312">
        <v>103.5</v>
      </c>
      <c r="H4312" t="s">
        <v>25</v>
      </c>
      <c r="I4312" t="s">
        <v>22</v>
      </c>
      <c r="J4312">
        <v>20.7</v>
      </c>
      <c r="K4312">
        <v>3</v>
      </c>
      <c r="L4312">
        <v>7</v>
      </c>
      <c r="M4312" t="s">
        <v>25</v>
      </c>
      <c r="N4312">
        <v>0</v>
      </c>
      <c r="O4312" t="s">
        <v>52</v>
      </c>
      <c r="P4312" t="s">
        <v>8744</v>
      </c>
      <c r="Q4312" t="s">
        <v>24</v>
      </c>
      <c r="R4312">
        <v>81</v>
      </c>
      <c r="S4312" t="s">
        <v>21</v>
      </c>
      <c r="T4312" t="s">
        <v>25</v>
      </c>
      <c r="U4312" t="s">
        <v>21</v>
      </c>
      <c r="V4312">
        <v>0</v>
      </c>
      <c r="W4312" t="s">
        <v>21</v>
      </c>
      <c r="X4312" t="s">
        <v>32</v>
      </c>
      <c r="Y4312" t="s">
        <v>38</v>
      </c>
      <c r="Z4312">
        <v>52</v>
      </c>
      <c r="AA4312">
        <v>472</v>
      </c>
      <c r="AB4312" t="s">
        <v>56</v>
      </c>
      <c r="AC4312" t="s">
        <v>57</v>
      </c>
      <c r="AD4312">
        <f>IF(Customers[[#This Row],[Churn Label]]="Yes", 1, 0)</f>
        <v>1</v>
      </c>
    </row>
    <row r="4313" spans="1:30" x14ac:dyDescent="0.2">
      <c r="A4313" t="s">
        <v>8745</v>
      </c>
      <c r="B4313" t="s">
        <v>25</v>
      </c>
      <c r="C4313">
        <v>4</v>
      </c>
      <c r="D4313">
        <v>22</v>
      </c>
      <c r="E4313">
        <v>55.4</v>
      </c>
      <c r="F4313">
        <v>16</v>
      </c>
      <c r="G4313">
        <v>37.200000000000003</v>
      </c>
      <c r="H4313" t="s">
        <v>25</v>
      </c>
      <c r="I4313" t="s">
        <v>22</v>
      </c>
      <c r="J4313">
        <v>9.3000000000000007</v>
      </c>
      <c r="K4313">
        <v>5</v>
      </c>
      <c r="L4313">
        <v>18</v>
      </c>
      <c r="M4313" t="s">
        <v>25</v>
      </c>
      <c r="N4313">
        <v>0</v>
      </c>
      <c r="O4313" t="s">
        <v>71</v>
      </c>
      <c r="P4313" t="s">
        <v>8746</v>
      </c>
      <c r="Q4313" t="s">
        <v>26</v>
      </c>
      <c r="R4313">
        <v>19</v>
      </c>
      <c r="S4313" t="s">
        <v>25</v>
      </c>
      <c r="T4313" t="s">
        <v>21</v>
      </c>
      <c r="U4313" t="s">
        <v>21</v>
      </c>
      <c r="V4313">
        <v>0</v>
      </c>
      <c r="W4313" t="s">
        <v>21</v>
      </c>
      <c r="X4313" t="s">
        <v>32</v>
      </c>
      <c r="Y4313" t="s">
        <v>38</v>
      </c>
      <c r="Z4313">
        <v>56</v>
      </c>
      <c r="AA4313">
        <v>221</v>
      </c>
      <c r="AB4313" t="s">
        <v>65</v>
      </c>
      <c r="AC4313" t="s">
        <v>87</v>
      </c>
      <c r="AD4313">
        <f>IF(Customers[[#This Row],[Churn Label]]="Yes", 1, 0)</f>
        <v>1</v>
      </c>
    </row>
    <row r="4314" spans="1:30" x14ac:dyDescent="0.2">
      <c r="A4314" t="s">
        <v>8747</v>
      </c>
      <c r="B4314" t="s">
        <v>25</v>
      </c>
      <c r="C4314">
        <v>36</v>
      </c>
      <c r="D4314">
        <v>87</v>
      </c>
      <c r="E4314">
        <v>213.6</v>
      </c>
      <c r="F4314">
        <v>252</v>
      </c>
      <c r="G4314">
        <v>536.4</v>
      </c>
      <c r="H4314" t="s">
        <v>25</v>
      </c>
      <c r="I4314" t="s">
        <v>22</v>
      </c>
      <c r="J4314">
        <v>134.1</v>
      </c>
      <c r="K4314">
        <v>2</v>
      </c>
      <c r="L4314">
        <v>6</v>
      </c>
      <c r="M4314" t="s">
        <v>25</v>
      </c>
      <c r="N4314">
        <v>0</v>
      </c>
      <c r="O4314" t="s">
        <v>71</v>
      </c>
      <c r="P4314" t="s">
        <v>8748</v>
      </c>
      <c r="Q4314" t="s">
        <v>26</v>
      </c>
      <c r="R4314">
        <v>78</v>
      </c>
      <c r="S4314" t="s">
        <v>21</v>
      </c>
      <c r="T4314" t="s">
        <v>25</v>
      </c>
      <c r="U4314" t="s">
        <v>21</v>
      </c>
      <c r="V4314">
        <v>0</v>
      </c>
      <c r="W4314" t="s">
        <v>25</v>
      </c>
      <c r="X4314" t="s">
        <v>98</v>
      </c>
      <c r="Y4314" t="s">
        <v>33</v>
      </c>
      <c r="Z4314">
        <v>36</v>
      </c>
      <c r="AA4314">
        <v>1287</v>
      </c>
      <c r="AB4314" t="s">
        <v>48</v>
      </c>
      <c r="AC4314" t="s">
        <v>101</v>
      </c>
      <c r="AD4314">
        <f>IF(Customers[[#This Row],[Churn Label]]="Yes", 1, 0)</f>
        <v>1</v>
      </c>
    </row>
    <row r="4315" spans="1:30" x14ac:dyDescent="0.2">
      <c r="A4315" t="s">
        <v>8749</v>
      </c>
      <c r="B4315" t="s">
        <v>25</v>
      </c>
      <c r="C4315">
        <v>50</v>
      </c>
      <c r="D4315">
        <v>90</v>
      </c>
      <c r="E4315">
        <v>301.39999999999998</v>
      </c>
      <c r="F4315">
        <v>300</v>
      </c>
      <c r="G4315">
        <v>705</v>
      </c>
      <c r="H4315" t="s">
        <v>25</v>
      </c>
      <c r="I4315" t="s">
        <v>22</v>
      </c>
      <c r="J4315">
        <v>352.5</v>
      </c>
      <c r="K4315">
        <v>2</v>
      </c>
      <c r="L4315">
        <v>6</v>
      </c>
      <c r="M4315" t="s">
        <v>25</v>
      </c>
      <c r="N4315">
        <v>0</v>
      </c>
      <c r="O4315" t="s">
        <v>75</v>
      </c>
      <c r="P4315" t="s">
        <v>8750</v>
      </c>
      <c r="Q4315" t="s">
        <v>26</v>
      </c>
      <c r="R4315">
        <v>67</v>
      </c>
      <c r="S4315" t="s">
        <v>21</v>
      </c>
      <c r="T4315" t="s">
        <v>25</v>
      </c>
      <c r="U4315" t="s">
        <v>21</v>
      </c>
      <c r="V4315">
        <v>0</v>
      </c>
      <c r="W4315" t="s">
        <v>25</v>
      </c>
      <c r="X4315" t="s">
        <v>32</v>
      </c>
      <c r="Y4315" t="s">
        <v>38</v>
      </c>
      <c r="Z4315">
        <v>64</v>
      </c>
      <c r="AA4315">
        <v>3193</v>
      </c>
      <c r="AB4315" t="s">
        <v>48</v>
      </c>
      <c r="AC4315" t="s">
        <v>49</v>
      </c>
      <c r="AD4315">
        <f>IF(Customers[[#This Row],[Churn Label]]="Yes", 1, 0)</f>
        <v>1</v>
      </c>
    </row>
    <row r="4316" spans="1:30" x14ac:dyDescent="0.2">
      <c r="A4316" t="s">
        <v>8751</v>
      </c>
      <c r="B4316" t="s">
        <v>25</v>
      </c>
      <c r="C4316">
        <v>1</v>
      </c>
      <c r="D4316">
        <v>3</v>
      </c>
      <c r="E4316">
        <v>11</v>
      </c>
      <c r="F4316">
        <v>4</v>
      </c>
      <c r="G4316">
        <v>13.7</v>
      </c>
      <c r="H4316" t="s">
        <v>25</v>
      </c>
      <c r="I4316" t="s">
        <v>22</v>
      </c>
      <c r="J4316">
        <v>4.5999999999999996</v>
      </c>
      <c r="K4316">
        <v>5</v>
      </c>
      <c r="L4316">
        <v>7</v>
      </c>
      <c r="M4316" t="s">
        <v>25</v>
      </c>
      <c r="N4316">
        <v>0</v>
      </c>
      <c r="O4316" t="s">
        <v>78</v>
      </c>
      <c r="P4316" t="s">
        <v>8752</v>
      </c>
      <c r="Q4316" t="s">
        <v>26</v>
      </c>
      <c r="R4316">
        <v>42</v>
      </c>
      <c r="S4316" t="s">
        <v>21</v>
      </c>
      <c r="T4316" t="s">
        <v>21</v>
      </c>
      <c r="U4316" t="s">
        <v>21</v>
      </c>
      <c r="V4316">
        <v>0</v>
      </c>
      <c r="W4316" t="s">
        <v>21</v>
      </c>
      <c r="X4316" t="s">
        <v>32</v>
      </c>
      <c r="Y4316" t="s">
        <v>33</v>
      </c>
      <c r="Z4316">
        <v>25</v>
      </c>
      <c r="AA4316">
        <v>25</v>
      </c>
      <c r="AB4316" t="s">
        <v>48</v>
      </c>
      <c r="AC4316" t="s">
        <v>99</v>
      </c>
      <c r="AD4316">
        <f>IF(Customers[[#This Row],[Churn Label]]="Yes", 1, 0)</f>
        <v>1</v>
      </c>
    </row>
    <row r="4317" spans="1:30" x14ac:dyDescent="0.2">
      <c r="A4317" t="s">
        <v>8753</v>
      </c>
      <c r="B4317" t="s">
        <v>25</v>
      </c>
      <c r="C4317">
        <v>42</v>
      </c>
      <c r="D4317">
        <v>191</v>
      </c>
      <c r="E4317">
        <v>459.8</v>
      </c>
      <c r="F4317">
        <v>168</v>
      </c>
      <c r="G4317">
        <v>617.4</v>
      </c>
      <c r="H4317" t="s">
        <v>25</v>
      </c>
      <c r="I4317" t="s">
        <v>22</v>
      </c>
      <c r="J4317">
        <v>154.4</v>
      </c>
      <c r="K4317">
        <v>3</v>
      </c>
      <c r="L4317">
        <v>4</v>
      </c>
      <c r="M4317" t="s">
        <v>21</v>
      </c>
      <c r="N4317">
        <v>81</v>
      </c>
      <c r="O4317" t="s">
        <v>71</v>
      </c>
      <c r="P4317" t="s">
        <v>8754</v>
      </c>
      <c r="Q4317" t="s">
        <v>24</v>
      </c>
      <c r="R4317">
        <v>61</v>
      </c>
      <c r="S4317" t="s">
        <v>21</v>
      </c>
      <c r="T4317" t="s">
        <v>21</v>
      </c>
      <c r="U4317" t="s">
        <v>21</v>
      </c>
      <c r="V4317">
        <v>0</v>
      </c>
      <c r="W4317" t="s">
        <v>25</v>
      </c>
      <c r="X4317" t="s">
        <v>32</v>
      </c>
      <c r="Y4317" t="s">
        <v>38</v>
      </c>
      <c r="Z4317">
        <v>64</v>
      </c>
      <c r="AA4317">
        <v>2695</v>
      </c>
      <c r="AB4317" t="s">
        <v>48</v>
      </c>
      <c r="AC4317" t="s">
        <v>92</v>
      </c>
      <c r="AD4317">
        <f>IF(Customers[[#This Row],[Churn Label]]="Yes", 1, 0)</f>
        <v>1</v>
      </c>
    </row>
    <row r="4318" spans="1:30" x14ac:dyDescent="0.2">
      <c r="A4318" t="s">
        <v>8755</v>
      </c>
      <c r="B4318" t="s">
        <v>25</v>
      </c>
      <c r="C4318">
        <v>12</v>
      </c>
      <c r="D4318">
        <v>22</v>
      </c>
      <c r="E4318">
        <v>61.3</v>
      </c>
      <c r="F4318">
        <v>0</v>
      </c>
      <c r="G4318">
        <v>0</v>
      </c>
      <c r="H4318" t="s">
        <v>21</v>
      </c>
      <c r="I4318" t="s">
        <v>88</v>
      </c>
      <c r="J4318">
        <v>0</v>
      </c>
      <c r="K4318">
        <v>3</v>
      </c>
      <c r="L4318">
        <v>2</v>
      </c>
      <c r="M4318" t="s">
        <v>25</v>
      </c>
      <c r="N4318">
        <v>0</v>
      </c>
      <c r="O4318" t="s">
        <v>27</v>
      </c>
      <c r="P4318" t="s">
        <v>8756</v>
      </c>
      <c r="Q4318" t="s">
        <v>24</v>
      </c>
      <c r="R4318">
        <v>39</v>
      </c>
      <c r="S4318" t="s">
        <v>21</v>
      </c>
      <c r="T4318" t="s">
        <v>21</v>
      </c>
      <c r="U4318" t="s">
        <v>21</v>
      </c>
      <c r="V4318">
        <v>0</v>
      </c>
      <c r="W4318" t="s">
        <v>25</v>
      </c>
      <c r="X4318" t="s">
        <v>32</v>
      </c>
      <c r="Y4318" t="s">
        <v>38</v>
      </c>
      <c r="Z4318">
        <v>31</v>
      </c>
      <c r="AA4318">
        <v>383</v>
      </c>
      <c r="AB4318" t="s">
        <v>65</v>
      </c>
      <c r="AC4318" t="s">
        <v>105</v>
      </c>
      <c r="AD4318">
        <f>IF(Customers[[#This Row],[Churn Label]]="Yes", 1, 0)</f>
        <v>1</v>
      </c>
    </row>
    <row r="4319" spans="1:30" x14ac:dyDescent="0.2">
      <c r="A4319" t="s">
        <v>8757</v>
      </c>
      <c r="B4319" t="s">
        <v>25</v>
      </c>
      <c r="C4319">
        <v>5</v>
      </c>
      <c r="D4319">
        <v>9</v>
      </c>
      <c r="E4319">
        <v>21.5</v>
      </c>
      <c r="F4319">
        <v>0</v>
      </c>
      <c r="G4319">
        <v>0</v>
      </c>
      <c r="H4319" t="s">
        <v>21</v>
      </c>
      <c r="I4319" t="s">
        <v>88</v>
      </c>
      <c r="J4319">
        <v>0</v>
      </c>
      <c r="K4319">
        <v>5</v>
      </c>
      <c r="L4319">
        <v>13</v>
      </c>
      <c r="M4319" t="s">
        <v>25</v>
      </c>
      <c r="N4319">
        <v>0</v>
      </c>
      <c r="O4319" t="s">
        <v>94</v>
      </c>
      <c r="P4319" t="s">
        <v>8758</v>
      </c>
      <c r="Q4319" t="s">
        <v>24</v>
      </c>
      <c r="R4319">
        <v>66</v>
      </c>
      <c r="S4319" t="s">
        <v>21</v>
      </c>
      <c r="T4319" t="s">
        <v>25</v>
      </c>
      <c r="U4319" t="s">
        <v>21</v>
      </c>
      <c r="V4319">
        <v>0</v>
      </c>
      <c r="W4319" t="s">
        <v>21</v>
      </c>
      <c r="X4319" t="s">
        <v>32</v>
      </c>
      <c r="Y4319" t="s">
        <v>33</v>
      </c>
      <c r="Z4319">
        <v>43</v>
      </c>
      <c r="AA4319">
        <v>231</v>
      </c>
      <c r="AB4319" t="s">
        <v>65</v>
      </c>
      <c r="AC4319" t="s">
        <v>66</v>
      </c>
      <c r="AD4319">
        <f>IF(Customers[[#This Row],[Churn Label]]="Yes", 1, 0)</f>
        <v>1</v>
      </c>
    </row>
    <row r="4320" spans="1:30" x14ac:dyDescent="0.2">
      <c r="A4320" t="s">
        <v>8759</v>
      </c>
      <c r="B4320" t="s">
        <v>25</v>
      </c>
      <c r="C4320">
        <v>11</v>
      </c>
      <c r="D4320">
        <v>98</v>
      </c>
      <c r="E4320">
        <v>175.2</v>
      </c>
      <c r="F4320">
        <v>44</v>
      </c>
      <c r="G4320">
        <v>111.1</v>
      </c>
      <c r="H4320" t="s">
        <v>25</v>
      </c>
      <c r="I4320" t="s">
        <v>22</v>
      </c>
      <c r="J4320">
        <v>22.2</v>
      </c>
      <c r="K4320">
        <v>4</v>
      </c>
      <c r="L4320">
        <v>21</v>
      </c>
      <c r="M4320" t="s">
        <v>25</v>
      </c>
      <c r="N4320">
        <v>0</v>
      </c>
      <c r="O4320" t="s">
        <v>75</v>
      </c>
      <c r="P4320" t="s">
        <v>8760</v>
      </c>
      <c r="Q4320" t="s">
        <v>26</v>
      </c>
      <c r="R4320">
        <v>30</v>
      </c>
      <c r="S4320" t="s">
        <v>21</v>
      </c>
      <c r="T4320" t="s">
        <v>21</v>
      </c>
      <c r="U4320" t="s">
        <v>21</v>
      </c>
      <c r="V4320">
        <v>0</v>
      </c>
      <c r="W4320" t="s">
        <v>21</v>
      </c>
      <c r="X4320" t="s">
        <v>32</v>
      </c>
      <c r="Y4320" t="s">
        <v>33</v>
      </c>
      <c r="Z4320">
        <v>35</v>
      </c>
      <c r="AA4320">
        <v>385</v>
      </c>
      <c r="AB4320" t="s">
        <v>90</v>
      </c>
      <c r="AC4320" t="s">
        <v>91</v>
      </c>
      <c r="AD4320">
        <f>IF(Customers[[#This Row],[Churn Label]]="Yes", 1, 0)</f>
        <v>1</v>
      </c>
    </row>
    <row r="4321" spans="1:30" x14ac:dyDescent="0.2">
      <c r="A4321" t="s">
        <v>8761</v>
      </c>
      <c r="B4321" t="s">
        <v>25</v>
      </c>
      <c r="C4321">
        <v>11</v>
      </c>
      <c r="D4321">
        <v>49</v>
      </c>
      <c r="E4321">
        <v>106.2</v>
      </c>
      <c r="F4321">
        <v>44</v>
      </c>
      <c r="G4321">
        <v>162.80000000000001</v>
      </c>
      <c r="H4321" t="s">
        <v>25</v>
      </c>
      <c r="I4321" t="s">
        <v>22</v>
      </c>
      <c r="J4321">
        <v>32.6</v>
      </c>
      <c r="K4321">
        <v>0</v>
      </c>
      <c r="L4321">
        <v>9</v>
      </c>
      <c r="M4321" t="s">
        <v>25</v>
      </c>
      <c r="N4321">
        <v>0</v>
      </c>
      <c r="O4321" t="s">
        <v>43</v>
      </c>
      <c r="P4321" t="s">
        <v>8762</v>
      </c>
      <c r="Q4321" t="s">
        <v>24</v>
      </c>
      <c r="R4321">
        <v>42</v>
      </c>
      <c r="S4321" t="s">
        <v>21</v>
      </c>
      <c r="T4321" t="s">
        <v>21</v>
      </c>
      <c r="U4321" t="s">
        <v>21</v>
      </c>
      <c r="V4321">
        <v>0</v>
      </c>
      <c r="W4321" t="s">
        <v>25</v>
      </c>
      <c r="X4321" t="s">
        <v>32</v>
      </c>
      <c r="Y4321" t="s">
        <v>38</v>
      </c>
      <c r="Z4321">
        <v>37</v>
      </c>
      <c r="AA4321">
        <v>396</v>
      </c>
      <c r="AB4321" t="s">
        <v>65</v>
      </c>
      <c r="AC4321" t="s">
        <v>97</v>
      </c>
      <c r="AD4321">
        <f>IF(Customers[[#This Row],[Churn Label]]="Yes", 1, 0)</f>
        <v>1</v>
      </c>
    </row>
    <row r="4322" spans="1:30" x14ac:dyDescent="0.2">
      <c r="A4322" t="s">
        <v>8763</v>
      </c>
      <c r="B4322" t="s">
        <v>25</v>
      </c>
      <c r="C4322">
        <v>1</v>
      </c>
      <c r="D4322">
        <v>7</v>
      </c>
      <c r="E4322">
        <v>15</v>
      </c>
      <c r="F4322">
        <v>4</v>
      </c>
      <c r="G4322">
        <v>9.1</v>
      </c>
      <c r="H4322" t="s">
        <v>25</v>
      </c>
      <c r="I4322" t="s">
        <v>22</v>
      </c>
      <c r="J4322">
        <v>1.8</v>
      </c>
      <c r="K4322">
        <v>3</v>
      </c>
      <c r="L4322">
        <v>2</v>
      </c>
      <c r="M4322" t="s">
        <v>25</v>
      </c>
      <c r="N4322">
        <v>0</v>
      </c>
      <c r="O4322" t="s">
        <v>82</v>
      </c>
      <c r="P4322" t="s">
        <v>8764</v>
      </c>
      <c r="Q4322" t="s">
        <v>26</v>
      </c>
      <c r="R4322">
        <v>47</v>
      </c>
      <c r="S4322" t="s">
        <v>21</v>
      </c>
      <c r="T4322" t="s">
        <v>21</v>
      </c>
      <c r="U4322" t="s">
        <v>21</v>
      </c>
      <c r="V4322">
        <v>0</v>
      </c>
      <c r="W4322" t="s">
        <v>21</v>
      </c>
      <c r="X4322" t="s">
        <v>32</v>
      </c>
      <c r="Y4322" t="s">
        <v>33</v>
      </c>
      <c r="Z4322">
        <v>22</v>
      </c>
      <c r="AA4322">
        <v>22</v>
      </c>
      <c r="AB4322" t="s">
        <v>39</v>
      </c>
      <c r="AC4322" t="s">
        <v>104</v>
      </c>
      <c r="AD4322">
        <f>IF(Customers[[#This Row],[Churn Label]]="Yes", 1, 0)</f>
        <v>1</v>
      </c>
    </row>
    <row r="4323" spans="1:30" x14ac:dyDescent="0.2">
      <c r="A4323" t="s">
        <v>8765</v>
      </c>
      <c r="B4323" t="s">
        <v>25</v>
      </c>
      <c r="C4323">
        <v>15</v>
      </c>
      <c r="D4323">
        <v>58</v>
      </c>
      <c r="E4323">
        <v>201.2</v>
      </c>
      <c r="F4323">
        <v>60</v>
      </c>
      <c r="G4323">
        <v>165</v>
      </c>
      <c r="H4323" t="s">
        <v>25</v>
      </c>
      <c r="I4323" t="s">
        <v>22</v>
      </c>
      <c r="J4323">
        <v>33</v>
      </c>
      <c r="K4323">
        <v>4</v>
      </c>
      <c r="L4323">
        <v>2</v>
      </c>
      <c r="M4323" t="s">
        <v>21</v>
      </c>
      <c r="N4323">
        <v>23</v>
      </c>
      <c r="O4323" t="s">
        <v>81</v>
      </c>
      <c r="P4323" t="s">
        <v>8766</v>
      </c>
      <c r="Q4323" t="s">
        <v>24</v>
      </c>
      <c r="R4323">
        <v>35</v>
      </c>
      <c r="S4323" t="s">
        <v>21</v>
      </c>
      <c r="T4323" t="s">
        <v>21</v>
      </c>
      <c r="U4323" t="s">
        <v>21</v>
      </c>
      <c r="V4323">
        <v>0</v>
      </c>
      <c r="W4323" t="s">
        <v>21</v>
      </c>
      <c r="X4323" t="s">
        <v>32</v>
      </c>
      <c r="Y4323" t="s">
        <v>33</v>
      </c>
      <c r="Z4323">
        <v>35</v>
      </c>
      <c r="AA4323">
        <v>537</v>
      </c>
      <c r="AB4323" t="s">
        <v>39</v>
      </c>
      <c r="AC4323" t="s">
        <v>104</v>
      </c>
      <c r="AD4323">
        <f>IF(Customers[[#This Row],[Churn Label]]="Yes", 1, 0)</f>
        <v>1</v>
      </c>
    </row>
    <row r="4324" spans="1:30" x14ac:dyDescent="0.2">
      <c r="A4324" t="s">
        <v>8767</v>
      </c>
      <c r="B4324" t="s">
        <v>25</v>
      </c>
      <c r="C4324">
        <v>1</v>
      </c>
      <c r="D4324">
        <v>4</v>
      </c>
      <c r="E4324">
        <v>12</v>
      </c>
      <c r="F4324">
        <v>4</v>
      </c>
      <c r="G4324">
        <v>14</v>
      </c>
      <c r="H4324" t="s">
        <v>25</v>
      </c>
      <c r="I4324" t="s">
        <v>22</v>
      </c>
      <c r="J4324">
        <v>7</v>
      </c>
      <c r="K4324">
        <v>0</v>
      </c>
      <c r="L4324">
        <v>14</v>
      </c>
      <c r="M4324" t="s">
        <v>25</v>
      </c>
      <c r="N4324">
        <v>0</v>
      </c>
      <c r="O4324" t="s">
        <v>79</v>
      </c>
      <c r="P4324" t="s">
        <v>8768</v>
      </c>
      <c r="Q4324" t="s">
        <v>24</v>
      </c>
      <c r="R4324">
        <v>24</v>
      </c>
      <c r="S4324" t="s">
        <v>25</v>
      </c>
      <c r="T4324" t="s">
        <v>21</v>
      </c>
      <c r="U4324" t="s">
        <v>21</v>
      </c>
      <c r="V4324">
        <v>0</v>
      </c>
      <c r="W4324" t="s">
        <v>21</v>
      </c>
      <c r="X4324" t="s">
        <v>32</v>
      </c>
      <c r="Y4324" t="s">
        <v>33</v>
      </c>
      <c r="Z4324">
        <v>41</v>
      </c>
      <c r="AA4324">
        <v>41</v>
      </c>
      <c r="AB4324" t="s">
        <v>48</v>
      </c>
      <c r="AC4324" t="s">
        <v>92</v>
      </c>
      <c r="AD4324">
        <f>IF(Customers[[#This Row],[Churn Label]]="Yes", 1, 0)</f>
        <v>1</v>
      </c>
    </row>
    <row r="4325" spans="1:30" x14ac:dyDescent="0.2">
      <c r="A4325" t="s">
        <v>8769</v>
      </c>
      <c r="B4325" t="s">
        <v>25</v>
      </c>
      <c r="C4325">
        <v>13</v>
      </c>
      <c r="D4325">
        <v>64</v>
      </c>
      <c r="E4325">
        <v>127.5</v>
      </c>
      <c r="F4325">
        <v>52</v>
      </c>
      <c r="G4325">
        <v>204.1</v>
      </c>
      <c r="H4325" t="s">
        <v>25</v>
      </c>
      <c r="I4325" t="s">
        <v>22</v>
      </c>
      <c r="J4325">
        <v>102.1</v>
      </c>
      <c r="K4325">
        <v>1</v>
      </c>
      <c r="L4325">
        <v>9</v>
      </c>
      <c r="M4325" t="s">
        <v>25</v>
      </c>
      <c r="N4325">
        <v>0</v>
      </c>
      <c r="O4325" t="s">
        <v>60</v>
      </c>
      <c r="P4325" t="s">
        <v>8770</v>
      </c>
      <c r="Q4325" t="s">
        <v>26</v>
      </c>
      <c r="R4325">
        <v>41</v>
      </c>
      <c r="S4325" t="s">
        <v>21</v>
      </c>
      <c r="T4325" t="s">
        <v>21</v>
      </c>
      <c r="U4325" t="s">
        <v>21</v>
      </c>
      <c r="V4325">
        <v>0</v>
      </c>
      <c r="W4325" t="s">
        <v>25</v>
      </c>
      <c r="X4325" t="s">
        <v>32</v>
      </c>
      <c r="Y4325" t="s">
        <v>38</v>
      </c>
      <c r="Z4325">
        <v>42</v>
      </c>
      <c r="AA4325">
        <v>530</v>
      </c>
      <c r="AB4325" t="s">
        <v>90</v>
      </c>
      <c r="AC4325" t="s">
        <v>91</v>
      </c>
      <c r="AD4325">
        <f>IF(Customers[[#This Row],[Churn Label]]="Yes", 1, 0)</f>
        <v>1</v>
      </c>
    </row>
    <row r="4326" spans="1:30" x14ac:dyDescent="0.2">
      <c r="A4326" t="s">
        <v>8771</v>
      </c>
      <c r="B4326" t="s">
        <v>25</v>
      </c>
      <c r="C4326">
        <v>1</v>
      </c>
      <c r="D4326">
        <v>4</v>
      </c>
      <c r="E4326">
        <v>8</v>
      </c>
      <c r="F4326">
        <v>4</v>
      </c>
      <c r="G4326">
        <v>12.1</v>
      </c>
      <c r="H4326" t="s">
        <v>25</v>
      </c>
      <c r="I4326" t="s">
        <v>22</v>
      </c>
      <c r="J4326">
        <v>2.4</v>
      </c>
      <c r="K4326">
        <v>1</v>
      </c>
      <c r="L4326">
        <v>12</v>
      </c>
      <c r="M4326" t="s">
        <v>25</v>
      </c>
      <c r="N4326">
        <v>0</v>
      </c>
      <c r="O4326" t="s">
        <v>41</v>
      </c>
      <c r="P4326" t="s">
        <v>8772</v>
      </c>
      <c r="Q4326" t="s">
        <v>24</v>
      </c>
      <c r="R4326">
        <v>21</v>
      </c>
      <c r="S4326" t="s">
        <v>25</v>
      </c>
      <c r="T4326" t="s">
        <v>21</v>
      </c>
      <c r="U4326" t="s">
        <v>21</v>
      </c>
      <c r="V4326">
        <v>0</v>
      </c>
      <c r="W4326" t="s">
        <v>21</v>
      </c>
      <c r="X4326" t="s">
        <v>32</v>
      </c>
      <c r="Y4326" t="s">
        <v>38</v>
      </c>
      <c r="Z4326">
        <v>34</v>
      </c>
      <c r="AA4326">
        <v>34</v>
      </c>
      <c r="AB4326" t="s">
        <v>65</v>
      </c>
      <c r="AC4326" t="s">
        <v>97</v>
      </c>
      <c r="AD4326">
        <f>IF(Customers[[#This Row],[Churn Label]]="Yes", 1, 0)</f>
        <v>1</v>
      </c>
    </row>
    <row r="4327" spans="1:30" x14ac:dyDescent="0.2">
      <c r="A4327" t="s">
        <v>8773</v>
      </c>
      <c r="B4327" t="s">
        <v>25</v>
      </c>
      <c r="C4327">
        <v>22</v>
      </c>
      <c r="D4327">
        <v>65</v>
      </c>
      <c r="E4327">
        <v>173.6</v>
      </c>
      <c r="F4327">
        <v>88</v>
      </c>
      <c r="G4327">
        <v>248.6</v>
      </c>
      <c r="H4327" t="s">
        <v>25</v>
      </c>
      <c r="I4327" t="s">
        <v>22</v>
      </c>
      <c r="J4327">
        <v>82.9</v>
      </c>
      <c r="K4327">
        <v>1</v>
      </c>
      <c r="L4327">
        <v>5</v>
      </c>
      <c r="M4327" t="s">
        <v>25</v>
      </c>
      <c r="N4327">
        <v>0</v>
      </c>
      <c r="O4327" t="s">
        <v>64</v>
      </c>
      <c r="P4327" t="s">
        <v>8774</v>
      </c>
      <c r="Q4327" t="s">
        <v>24</v>
      </c>
      <c r="R4327">
        <v>55</v>
      </c>
      <c r="S4327" t="s">
        <v>21</v>
      </c>
      <c r="T4327" t="s">
        <v>21</v>
      </c>
      <c r="U4327" t="s">
        <v>21</v>
      </c>
      <c r="V4327">
        <v>0</v>
      </c>
      <c r="W4327" t="s">
        <v>25</v>
      </c>
      <c r="X4327" t="s">
        <v>32</v>
      </c>
      <c r="Y4327" t="s">
        <v>38</v>
      </c>
      <c r="Z4327">
        <v>54</v>
      </c>
      <c r="AA4327">
        <v>1176</v>
      </c>
      <c r="AB4327" t="s">
        <v>65</v>
      </c>
      <c r="AC4327" t="s">
        <v>87</v>
      </c>
      <c r="AD4327">
        <f>IF(Customers[[#This Row],[Churn Label]]="Yes", 1, 0)</f>
        <v>1</v>
      </c>
    </row>
    <row r="4328" spans="1:30" x14ac:dyDescent="0.2">
      <c r="A4328" t="s">
        <v>8775</v>
      </c>
      <c r="B4328" t="s">
        <v>25</v>
      </c>
      <c r="C4328">
        <v>2</v>
      </c>
      <c r="D4328">
        <v>10</v>
      </c>
      <c r="E4328">
        <v>23.1</v>
      </c>
      <c r="F4328">
        <v>8</v>
      </c>
      <c r="G4328">
        <v>20.8</v>
      </c>
      <c r="H4328" t="s">
        <v>25</v>
      </c>
      <c r="I4328" t="s">
        <v>22</v>
      </c>
      <c r="J4328">
        <v>10.4</v>
      </c>
      <c r="K4328">
        <v>2</v>
      </c>
      <c r="L4328">
        <v>5</v>
      </c>
      <c r="M4328" t="s">
        <v>25</v>
      </c>
      <c r="N4328">
        <v>0</v>
      </c>
      <c r="O4328" t="s">
        <v>93</v>
      </c>
      <c r="P4328" t="s">
        <v>8776</v>
      </c>
      <c r="Q4328" t="s">
        <v>24</v>
      </c>
      <c r="R4328">
        <v>74</v>
      </c>
      <c r="S4328" t="s">
        <v>21</v>
      </c>
      <c r="T4328" t="s">
        <v>25</v>
      </c>
      <c r="U4328" t="s">
        <v>21</v>
      </c>
      <c r="V4328">
        <v>0</v>
      </c>
      <c r="W4328" t="s">
        <v>21</v>
      </c>
      <c r="X4328" t="s">
        <v>32</v>
      </c>
      <c r="Y4328" t="s">
        <v>33</v>
      </c>
      <c r="Z4328">
        <v>41</v>
      </c>
      <c r="AA4328">
        <v>86</v>
      </c>
      <c r="AB4328" t="s">
        <v>48</v>
      </c>
      <c r="AC4328" t="s">
        <v>49</v>
      </c>
      <c r="AD4328">
        <f>IF(Customers[[#This Row],[Churn Label]]="Yes", 1, 0)</f>
        <v>1</v>
      </c>
    </row>
    <row r="4329" spans="1:30" x14ac:dyDescent="0.2">
      <c r="A4329" t="s">
        <v>8777</v>
      </c>
      <c r="B4329" t="s">
        <v>25</v>
      </c>
      <c r="C4329">
        <v>2</v>
      </c>
      <c r="D4329">
        <v>10</v>
      </c>
      <c r="E4329">
        <v>22.8</v>
      </c>
      <c r="F4329">
        <v>0</v>
      </c>
      <c r="G4329">
        <v>0</v>
      </c>
      <c r="H4329" t="s">
        <v>21</v>
      </c>
      <c r="I4329" t="s">
        <v>88</v>
      </c>
      <c r="J4329">
        <v>0</v>
      </c>
      <c r="K4329">
        <v>0</v>
      </c>
      <c r="L4329">
        <v>2</v>
      </c>
      <c r="M4329" t="s">
        <v>25</v>
      </c>
      <c r="N4329">
        <v>0</v>
      </c>
      <c r="O4329" t="s">
        <v>52</v>
      </c>
      <c r="P4329" t="s">
        <v>8778</v>
      </c>
      <c r="Q4329" t="s">
        <v>24</v>
      </c>
      <c r="R4329">
        <v>78</v>
      </c>
      <c r="S4329" t="s">
        <v>21</v>
      </c>
      <c r="T4329" t="s">
        <v>25</v>
      </c>
      <c r="U4329" t="s">
        <v>21</v>
      </c>
      <c r="V4329">
        <v>0</v>
      </c>
      <c r="W4329" t="s">
        <v>21</v>
      </c>
      <c r="X4329" t="s">
        <v>32</v>
      </c>
      <c r="Y4329" t="s">
        <v>33</v>
      </c>
      <c r="Z4329">
        <v>21</v>
      </c>
      <c r="AA4329">
        <v>40</v>
      </c>
      <c r="AB4329" t="s">
        <v>48</v>
      </c>
      <c r="AC4329" t="s">
        <v>99</v>
      </c>
      <c r="AD4329">
        <f>IF(Customers[[#This Row],[Churn Label]]="Yes", 1, 0)</f>
        <v>1</v>
      </c>
    </row>
    <row r="4330" spans="1:30" x14ac:dyDescent="0.2">
      <c r="A4330" t="s">
        <v>8779</v>
      </c>
      <c r="B4330" t="s">
        <v>25</v>
      </c>
      <c r="C4330">
        <v>1</v>
      </c>
      <c r="D4330">
        <v>5</v>
      </c>
      <c r="E4330">
        <v>11</v>
      </c>
      <c r="F4330">
        <v>4</v>
      </c>
      <c r="G4330">
        <v>8.4</v>
      </c>
      <c r="H4330" t="s">
        <v>25</v>
      </c>
      <c r="I4330" t="s">
        <v>22</v>
      </c>
      <c r="J4330">
        <v>2.8</v>
      </c>
      <c r="K4330">
        <v>1</v>
      </c>
      <c r="L4330">
        <v>2</v>
      </c>
      <c r="M4330" t="s">
        <v>25</v>
      </c>
      <c r="N4330">
        <v>0</v>
      </c>
      <c r="O4330" t="s">
        <v>36</v>
      </c>
      <c r="P4330" t="s">
        <v>8780</v>
      </c>
      <c r="Q4330" t="s">
        <v>26</v>
      </c>
      <c r="R4330">
        <v>68</v>
      </c>
      <c r="S4330" t="s">
        <v>21</v>
      </c>
      <c r="T4330" t="s">
        <v>25</v>
      </c>
      <c r="U4330" t="s">
        <v>21</v>
      </c>
      <c r="V4330">
        <v>0</v>
      </c>
      <c r="W4330" t="s">
        <v>21</v>
      </c>
      <c r="X4330" t="s">
        <v>32</v>
      </c>
      <c r="Y4330" t="s">
        <v>38</v>
      </c>
      <c r="Z4330">
        <v>56</v>
      </c>
      <c r="AA4330">
        <v>56</v>
      </c>
      <c r="AB4330" t="s">
        <v>48</v>
      </c>
      <c r="AC4330" t="s">
        <v>92</v>
      </c>
      <c r="AD4330">
        <f>IF(Customers[[#This Row],[Churn Label]]="Yes", 1, 0)</f>
        <v>1</v>
      </c>
    </row>
    <row r="4331" spans="1:30" x14ac:dyDescent="0.2">
      <c r="A4331" t="s">
        <v>8781</v>
      </c>
      <c r="B4331" t="s">
        <v>25</v>
      </c>
      <c r="C4331">
        <v>6</v>
      </c>
      <c r="D4331">
        <v>14</v>
      </c>
      <c r="E4331">
        <v>40.6</v>
      </c>
      <c r="F4331">
        <v>24</v>
      </c>
      <c r="G4331">
        <v>52.8</v>
      </c>
      <c r="H4331" t="s">
        <v>25</v>
      </c>
      <c r="I4331" t="s">
        <v>22</v>
      </c>
      <c r="J4331">
        <v>13.2</v>
      </c>
      <c r="K4331">
        <v>0</v>
      </c>
      <c r="L4331">
        <v>7</v>
      </c>
      <c r="M4331" t="s">
        <v>25</v>
      </c>
      <c r="N4331">
        <v>0</v>
      </c>
      <c r="O4331" t="s">
        <v>42</v>
      </c>
      <c r="P4331" t="s">
        <v>8782</v>
      </c>
      <c r="Q4331" t="s">
        <v>26</v>
      </c>
      <c r="R4331">
        <v>36</v>
      </c>
      <c r="S4331" t="s">
        <v>21</v>
      </c>
      <c r="T4331" t="s">
        <v>21</v>
      </c>
      <c r="U4331" t="s">
        <v>21</v>
      </c>
      <c r="V4331">
        <v>0</v>
      </c>
      <c r="W4331" t="s">
        <v>21</v>
      </c>
      <c r="X4331" t="s">
        <v>32</v>
      </c>
      <c r="Y4331" t="s">
        <v>38</v>
      </c>
      <c r="Z4331">
        <v>44</v>
      </c>
      <c r="AA4331">
        <v>253</v>
      </c>
      <c r="AB4331" t="s">
        <v>65</v>
      </c>
      <c r="AC4331" t="s">
        <v>105</v>
      </c>
      <c r="AD4331">
        <f>IF(Customers[[#This Row],[Churn Label]]="Yes", 1, 0)</f>
        <v>1</v>
      </c>
    </row>
    <row r="4332" spans="1:30" x14ac:dyDescent="0.2">
      <c r="A4332" t="s">
        <v>8783</v>
      </c>
      <c r="B4332" t="s">
        <v>25</v>
      </c>
      <c r="C4332">
        <v>4</v>
      </c>
      <c r="D4332">
        <v>15</v>
      </c>
      <c r="E4332">
        <v>48.5</v>
      </c>
      <c r="F4332">
        <v>16</v>
      </c>
      <c r="G4332">
        <v>31.2</v>
      </c>
      <c r="H4332" t="s">
        <v>25</v>
      </c>
      <c r="I4332" t="s">
        <v>22</v>
      </c>
      <c r="J4332">
        <v>10.4</v>
      </c>
      <c r="K4332">
        <v>4</v>
      </c>
      <c r="L4332">
        <v>12</v>
      </c>
      <c r="M4332" t="s">
        <v>25</v>
      </c>
      <c r="N4332">
        <v>0</v>
      </c>
      <c r="O4332" t="s">
        <v>45</v>
      </c>
      <c r="P4332" t="s">
        <v>8784</v>
      </c>
      <c r="Q4332" t="s">
        <v>24</v>
      </c>
      <c r="R4332">
        <v>25</v>
      </c>
      <c r="S4332" t="s">
        <v>25</v>
      </c>
      <c r="T4332" t="s">
        <v>21</v>
      </c>
      <c r="U4332" t="s">
        <v>21</v>
      </c>
      <c r="V4332">
        <v>0</v>
      </c>
      <c r="W4332" t="s">
        <v>25</v>
      </c>
      <c r="X4332" t="s">
        <v>32</v>
      </c>
      <c r="Y4332" t="s">
        <v>38</v>
      </c>
      <c r="Z4332">
        <v>41</v>
      </c>
      <c r="AA4332">
        <v>181</v>
      </c>
      <c r="AB4332" t="s">
        <v>65</v>
      </c>
      <c r="AC4332" t="s">
        <v>66</v>
      </c>
      <c r="AD4332">
        <f>IF(Customers[[#This Row],[Churn Label]]="Yes", 1, 0)</f>
        <v>1</v>
      </c>
    </row>
    <row r="4333" spans="1:30" x14ac:dyDescent="0.2">
      <c r="A4333" t="s">
        <v>8785</v>
      </c>
      <c r="B4333" t="s">
        <v>25</v>
      </c>
      <c r="C4333">
        <v>12</v>
      </c>
      <c r="D4333">
        <v>19</v>
      </c>
      <c r="E4333">
        <v>59.8</v>
      </c>
      <c r="F4333">
        <v>48</v>
      </c>
      <c r="G4333">
        <v>148.80000000000001</v>
      </c>
      <c r="H4333" t="s">
        <v>25</v>
      </c>
      <c r="I4333" t="s">
        <v>22</v>
      </c>
      <c r="J4333">
        <v>49.6</v>
      </c>
      <c r="K4333">
        <v>5</v>
      </c>
      <c r="L4333">
        <v>8</v>
      </c>
      <c r="M4333" t="s">
        <v>25</v>
      </c>
      <c r="N4333">
        <v>0</v>
      </c>
      <c r="O4333" t="s">
        <v>81</v>
      </c>
      <c r="P4333" t="s">
        <v>8786</v>
      </c>
      <c r="Q4333" t="s">
        <v>26</v>
      </c>
      <c r="R4333">
        <v>42</v>
      </c>
      <c r="S4333" t="s">
        <v>21</v>
      </c>
      <c r="T4333" t="s">
        <v>21</v>
      </c>
      <c r="U4333" t="s">
        <v>21</v>
      </c>
      <c r="V4333">
        <v>0</v>
      </c>
      <c r="W4333" t="s">
        <v>21</v>
      </c>
      <c r="X4333" t="s">
        <v>32</v>
      </c>
      <c r="Y4333" t="s">
        <v>38</v>
      </c>
      <c r="Z4333">
        <v>34</v>
      </c>
      <c r="AA4333">
        <v>401</v>
      </c>
      <c r="AB4333" t="s">
        <v>90</v>
      </c>
      <c r="AC4333" t="s">
        <v>91</v>
      </c>
      <c r="AD4333">
        <f>IF(Customers[[#This Row],[Churn Label]]="Yes", 1, 0)</f>
        <v>1</v>
      </c>
    </row>
    <row r="4334" spans="1:30" x14ac:dyDescent="0.2">
      <c r="A4334" t="s">
        <v>8787</v>
      </c>
      <c r="B4334" t="s">
        <v>25</v>
      </c>
      <c r="C4334">
        <v>4</v>
      </c>
      <c r="D4334">
        <v>16</v>
      </c>
      <c r="E4334">
        <v>31.9</v>
      </c>
      <c r="F4334">
        <v>16</v>
      </c>
      <c r="G4334">
        <v>59.2</v>
      </c>
      <c r="H4334" t="s">
        <v>25</v>
      </c>
      <c r="I4334" t="s">
        <v>22</v>
      </c>
      <c r="J4334">
        <v>29.6</v>
      </c>
      <c r="K4334">
        <v>2</v>
      </c>
      <c r="L4334">
        <v>26</v>
      </c>
      <c r="M4334" t="s">
        <v>21</v>
      </c>
      <c r="N4334">
        <v>26</v>
      </c>
      <c r="O4334" t="s">
        <v>79</v>
      </c>
      <c r="P4334" t="s">
        <v>8788</v>
      </c>
      <c r="Q4334" t="s">
        <v>24</v>
      </c>
      <c r="R4334">
        <v>29</v>
      </c>
      <c r="S4334" t="s">
        <v>25</v>
      </c>
      <c r="T4334" t="s">
        <v>21</v>
      </c>
      <c r="U4334" t="s">
        <v>21</v>
      </c>
      <c r="V4334">
        <v>0</v>
      </c>
      <c r="W4334" t="s">
        <v>21</v>
      </c>
      <c r="X4334" t="s">
        <v>32</v>
      </c>
      <c r="Y4334" t="s">
        <v>38</v>
      </c>
      <c r="Z4334">
        <v>33</v>
      </c>
      <c r="AA4334">
        <v>131</v>
      </c>
      <c r="AB4334" t="s">
        <v>65</v>
      </c>
      <c r="AC4334" t="s">
        <v>97</v>
      </c>
      <c r="AD4334">
        <f>IF(Customers[[#This Row],[Churn Label]]="Yes", 1, 0)</f>
        <v>1</v>
      </c>
    </row>
    <row r="4335" spans="1:30" x14ac:dyDescent="0.2">
      <c r="A4335" t="s">
        <v>8789</v>
      </c>
      <c r="B4335" t="s">
        <v>25</v>
      </c>
      <c r="C4335">
        <v>3</v>
      </c>
      <c r="D4335">
        <v>8</v>
      </c>
      <c r="E4335">
        <v>23.9</v>
      </c>
      <c r="F4335">
        <v>12</v>
      </c>
      <c r="G4335">
        <v>21.3</v>
      </c>
      <c r="H4335" t="s">
        <v>25</v>
      </c>
      <c r="I4335" t="s">
        <v>22</v>
      </c>
      <c r="J4335">
        <v>7.1</v>
      </c>
      <c r="K4335">
        <v>5</v>
      </c>
      <c r="L4335">
        <v>6</v>
      </c>
      <c r="M4335" t="s">
        <v>25</v>
      </c>
      <c r="N4335">
        <v>0</v>
      </c>
      <c r="O4335" t="s">
        <v>58</v>
      </c>
      <c r="P4335" t="s">
        <v>8790</v>
      </c>
      <c r="Q4335" t="s">
        <v>24</v>
      </c>
      <c r="R4335">
        <v>45</v>
      </c>
      <c r="S4335" t="s">
        <v>21</v>
      </c>
      <c r="T4335" t="s">
        <v>21</v>
      </c>
      <c r="U4335" t="s">
        <v>21</v>
      </c>
      <c r="V4335">
        <v>0</v>
      </c>
      <c r="W4335" t="s">
        <v>21</v>
      </c>
      <c r="X4335" t="s">
        <v>32</v>
      </c>
      <c r="Y4335" t="s">
        <v>33</v>
      </c>
      <c r="Z4335">
        <v>25</v>
      </c>
      <c r="AA4335">
        <v>74</v>
      </c>
      <c r="AB4335" t="s">
        <v>39</v>
      </c>
      <c r="AC4335" t="s">
        <v>104</v>
      </c>
      <c r="AD4335">
        <f>IF(Customers[[#This Row],[Churn Label]]="Yes", 1, 0)</f>
        <v>1</v>
      </c>
    </row>
    <row r="4336" spans="1:30" x14ac:dyDescent="0.2">
      <c r="A4336" t="s">
        <v>8791</v>
      </c>
      <c r="B4336" t="s">
        <v>25</v>
      </c>
      <c r="C4336">
        <v>4</v>
      </c>
      <c r="D4336">
        <v>36</v>
      </c>
      <c r="E4336">
        <v>53</v>
      </c>
      <c r="F4336">
        <v>16</v>
      </c>
      <c r="G4336">
        <v>36.799999999999997</v>
      </c>
      <c r="H4336" t="s">
        <v>25</v>
      </c>
      <c r="I4336" t="s">
        <v>22</v>
      </c>
      <c r="J4336">
        <v>18.399999999999999</v>
      </c>
      <c r="K4336">
        <v>5</v>
      </c>
      <c r="L4336">
        <v>27</v>
      </c>
      <c r="M4336" t="s">
        <v>25</v>
      </c>
      <c r="N4336">
        <v>0</v>
      </c>
      <c r="O4336" t="s">
        <v>70</v>
      </c>
      <c r="P4336" t="s">
        <v>8792</v>
      </c>
      <c r="Q4336" t="s">
        <v>26</v>
      </c>
      <c r="R4336">
        <v>23</v>
      </c>
      <c r="S4336" t="s">
        <v>25</v>
      </c>
      <c r="T4336" t="s">
        <v>21</v>
      </c>
      <c r="U4336" t="s">
        <v>21</v>
      </c>
      <c r="V4336">
        <v>0</v>
      </c>
      <c r="W4336" t="s">
        <v>21</v>
      </c>
      <c r="X4336" t="s">
        <v>32</v>
      </c>
      <c r="Y4336" t="s">
        <v>33</v>
      </c>
      <c r="Z4336">
        <v>27</v>
      </c>
      <c r="AA4336">
        <v>95</v>
      </c>
      <c r="AB4336" t="s">
        <v>39</v>
      </c>
      <c r="AC4336" t="s">
        <v>104</v>
      </c>
      <c r="AD4336">
        <f>IF(Customers[[#This Row],[Churn Label]]="Yes", 1, 0)</f>
        <v>1</v>
      </c>
    </row>
    <row r="4337" spans="1:30" x14ac:dyDescent="0.2">
      <c r="A4337" t="s">
        <v>8793</v>
      </c>
      <c r="B4337" t="s">
        <v>25</v>
      </c>
      <c r="C4337">
        <v>54</v>
      </c>
      <c r="D4337">
        <v>312</v>
      </c>
      <c r="E4337">
        <v>816.9</v>
      </c>
      <c r="F4337">
        <v>216</v>
      </c>
      <c r="G4337">
        <v>496.8</v>
      </c>
      <c r="H4337" t="s">
        <v>25</v>
      </c>
      <c r="I4337" t="s">
        <v>22</v>
      </c>
      <c r="J4337">
        <v>165.6</v>
      </c>
      <c r="K4337">
        <v>2</v>
      </c>
      <c r="L4337">
        <v>2</v>
      </c>
      <c r="M4337" t="s">
        <v>25</v>
      </c>
      <c r="N4337">
        <v>0</v>
      </c>
      <c r="O4337" t="s">
        <v>58</v>
      </c>
      <c r="P4337" t="s">
        <v>8794</v>
      </c>
      <c r="Q4337" t="s">
        <v>26</v>
      </c>
      <c r="R4337">
        <v>74</v>
      </c>
      <c r="S4337" t="s">
        <v>21</v>
      </c>
      <c r="T4337" t="s">
        <v>25</v>
      </c>
      <c r="U4337" t="s">
        <v>21</v>
      </c>
      <c r="V4337">
        <v>0</v>
      </c>
      <c r="W4337" t="s">
        <v>21</v>
      </c>
      <c r="X4337" t="s">
        <v>32</v>
      </c>
      <c r="Y4337" t="s">
        <v>38</v>
      </c>
      <c r="Z4337">
        <v>63</v>
      </c>
      <c r="AA4337">
        <v>3455</v>
      </c>
      <c r="AB4337" t="s">
        <v>48</v>
      </c>
      <c r="AC4337" t="s">
        <v>92</v>
      </c>
      <c r="AD4337">
        <f>IF(Customers[[#This Row],[Churn Label]]="Yes", 1, 0)</f>
        <v>1</v>
      </c>
    </row>
    <row r="4338" spans="1:30" x14ac:dyDescent="0.2">
      <c r="A4338" t="s">
        <v>8795</v>
      </c>
      <c r="B4338" t="s">
        <v>25</v>
      </c>
      <c r="C4338">
        <v>69</v>
      </c>
      <c r="D4338">
        <v>530</v>
      </c>
      <c r="E4338">
        <v>1027.5999999999999</v>
      </c>
      <c r="F4338">
        <v>276</v>
      </c>
      <c r="G4338">
        <v>828</v>
      </c>
      <c r="H4338" t="s">
        <v>25</v>
      </c>
      <c r="I4338" t="s">
        <v>22</v>
      </c>
      <c r="J4338">
        <v>414</v>
      </c>
      <c r="K4338">
        <v>1</v>
      </c>
      <c r="L4338">
        <v>2</v>
      </c>
      <c r="M4338" t="s">
        <v>25</v>
      </c>
      <c r="N4338">
        <v>0</v>
      </c>
      <c r="O4338" t="s">
        <v>30</v>
      </c>
      <c r="P4338" t="s">
        <v>8796</v>
      </c>
      <c r="Q4338" t="s">
        <v>24</v>
      </c>
      <c r="R4338">
        <v>41</v>
      </c>
      <c r="S4338" t="s">
        <v>21</v>
      </c>
      <c r="T4338" t="s">
        <v>21</v>
      </c>
      <c r="U4338" t="s">
        <v>21</v>
      </c>
      <c r="V4338">
        <v>0</v>
      </c>
      <c r="W4338" t="s">
        <v>21</v>
      </c>
      <c r="X4338" t="s">
        <v>98</v>
      </c>
      <c r="Y4338" t="s">
        <v>38</v>
      </c>
      <c r="Z4338">
        <v>48</v>
      </c>
      <c r="AA4338">
        <v>3258</v>
      </c>
      <c r="AB4338" t="s">
        <v>65</v>
      </c>
      <c r="AC4338" t="s">
        <v>105</v>
      </c>
      <c r="AD4338">
        <f>IF(Customers[[#This Row],[Churn Label]]="Yes", 1, 0)</f>
        <v>1</v>
      </c>
    </row>
    <row r="4339" spans="1:30" x14ac:dyDescent="0.2">
      <c r="A4339" t="s">
        <v>8797</v>
      </c>
      <c r="B4339" t="s">
        <v>25</v>
      </c>
      <c r="C4339">
        <v>10</v>
      </c>
      <c r="D4339">
        <v>51</v>
      </c>
      <c r="E4339">
        <v>125.4</v>
      </c>
      <c r="F4339">
        <v>40</v>
      </c>
      <c r="G4339">
        <v>99</v>
      </c>
      <c r="H4339" t="s">
        <v>25</v>
      </c>
      <c r="I4339" t="s">
        <v>22</v>
      </c>
      <c r="J4339">
        <v>33</v>
      </c>
      <c r="K4339">
        <v>2</v>
      </c>
      <c r="L4339">
        <v>1</v>
      </c>
      <c r="M4339" t="s">
        <v>25</v>
      </c>
      <c r="N4339">
        <v>0</v>
      </c>
      <c r="O4339" t="s">
        <v>50</v>
      </c>
      <c r="P4339" t="s">
        <v>8798</v>
      </c>
      <c r="Q4339" t="s">
        <v>26</v>
      </c>
      <c r="R4339">
        <v>53</v>
      </c>
      <c r="S4339" t="s">
        <v>21</v>
      </c>
      <c r="T4339" t="s">
        <v>21</v>
      </c>
      <c r="U4339" t="s">
        <v>21</v>
      </c>
      <c r="V4339">
        <v>0</v>
      </c>
      <c r="W4339" t="s">
        <v>21</v>
      </c>
      <c r="X4339" t="s">
        <v>32</v>
      </c>
      <c r="Y4339" t="s">
        <v>38</v>
      </c>
      <c r="Z4339">
        <v>49</v>
      </c>
      <c r="AA4339">
        <v>472</v>
      </c>
      <c r="AB4339" t="s">
        <v>90</v>
      </c>
      <c r="AC4339" t="s">
        <v>91</v>
      </c>
      <c r="AD4339">
        <f>IF(Customers[[#This Row],[Churn Label]]="Yes", 1, 0)</f>
        <v>1</v>
      </c>
    </row>
    <row r="4340" spans="1:30" x14ac:dyDescent="0.2">
      <c r="A4340" t="s">
        <v>8799</v>
      </c>
      <c r="B4340" t="s">
        <v>25</v>
      </c>
      <c r="C4340">
        <v>1</v>
      </c>
      <c r="D4340">
        <v>5</v>
      </c>
      <c r="E4340">
        <v>15</v>
      </c>
      <c r="F4340">
        <v>4</v>
      </c>
      <c r="G4340">
        <v>10.5</v>
      </c>
      <c r="H4340" t="s">
        <v>25</v>
      </c>
      <c r="I4340" t="s">
        <v>22</v>
      </c>
      <c r="J4340">
        <v>2.1</v>
      </c>
      <c r="K4340">
        <v>0</v>
      </c>
      <c r="L4340">
        <v>8</v>
      </c>
      <c r="M4340" t="s">
        <v>21</v>
      </c>
      <c r="N4340">
        <v>5</v>
      </c>
      <c r="O4340" t="s">
        <v>54</v>
      </c>
      <c r="P4340" t="s">
        <v>8800</v>
      </c>
      <c r="Q4340" t="s">
        <v>26</v>
      </c>
      <c r="R4340">
        <v>54</v>
      </c>
      <c r="S4340" t="s">
        <v>21</v>
      </c>
      <c r="T4340" t="s">
        <v>21</v>
      </c>
      <c r="U4340" t="s">
        <v>21</v>
      </c>
      <c r="V4340">
        <v>0</v>
      </c>
      <c r="W4340" t="s">
        <v>21</v>
      </c>
      <c r="X4340" t="s">
        <v>32</v>
      </c>
      <c r="Y4340" t="s">
        <v>38</v>
      </c>
      <c r="Z4340">
        <v>39</v>
      </c>
      <c r="AA4340">
        <v>39</v>
      </c>
      <c r="AB4340" t="s">
        <v>65</v>
      </c>
      <c r="AC4340" t="s">
        <v>97</v>
      </c>
      <c r="AD4340">
        <f>IF(Customers[[#This Row],[Churn Label]]="Yes", 1, 0)</f>
        <v>1</v>
      </c>
    </row>
    <row r="4341" spans="1:30" x14ac:dyDescent="0.2">
      <c r="A4341" t="s">
        <v>8801</v>
      </c>
      <c r="B4341" t="s">
        <v>25</v>
      </c>
      <c r="C4341">
        <v>51</v>
      </c>
      <c r="D4341">
        <v>129</v>
      </c>
      <c r="E4341">
        <v>253.2</v>
      </c>
      <c r="F4341">
        <v>204</v>
      </c>
      <c r="G4341">
        <v>550.79999999999995</v>
      </c>
      <c r="H4341" t="s">
        <v>25</v>
      </c>
      <c r="I4341" t="s">
        <v>22</v>
      </c>
      <c r="J4341">
        <v>137.69999999999999</v>
      </c>
      <c r="K4341">
        <v>4</v>
      </c>
      <c r="L4341">
        <v>8</v>
      </c>
      <c r="M4341" t="s">
        <v>25</v>
      </c>
      <c r="N4341">
        <v>0</v>
      </c>
      <c r="O4341" t="s">
        <v>23</v>
      </c>
      <c r="P4341" t="s">
        <v>8802</v>
      </c>
      <c r="Q4341" t="s">
        <v>26</v>
      </c>
      <c r="R4341">
        <v>77</v>
      </c>
      <c r="S4341" t="s">
        <v>21</v>
      </c>
      <c r="T4341" t="s">
        <v>25</v>
      </c>
      <c r="U4341" t="s">
        <v>21</v>
      </c>
      <c r="V4341">
        <v>0</v>
      </c>
      <c r="W4341" t="s">
        <v>25</v>
      </c>
      <c r="X4341" t="s">
        <v>32</v>
      </c>
      <c r="Y4341" t="s">
        <v>38</v>
      </c>
      <c r="Z4341">
        <v>43</v>
      </c>
      <c r="AA4341">
        <v>2176</v>
      </c>
      <c r="AB4341" t="s">
        <v>65</v>
      </c>
      <c r="AC4341" t="s">
        <v>87</v>
      </c>
      <c r="AD4341">
        <f>IF(Customers[[#This Row],[Churn Label]]="Yes", 1, 0)</f>
        <v>1</v>
      </c>
    </row>
    <row r="4342" spans="1:30" x14ac:dyDescent="0.2">
      <c r="A4342" t="s">
        <v>8803</v>
      </c>
      <c r="B4342" t="s">
        <v>25</v>
      </c>
      <c r="C4342">
        <v>24</v>
      </c>
      <c r="D4342">
        <v>87</v>
      </c>
      <c r="E4342">
        <v>189.4</v>
      </c>
      <c r="F4342">
        <v>96</v>
      </c>
      <c r="G4342">
        <v>151.19999999999999</v>
      </c>
      <c r="H4342" t="s">
        <v>25</v>
      </c>
      <c r="I4342" t="s">
        <v>22</v>
      </c>
      <c r="J4342">
        <v>30.2</v>
      </c>
      <c r="K4342">
        <v>1</v>
      </c>
      <c r="L4342">
        <v>8</v>
      </c>
      <c r="M4342" t="s">
        <v>25</v>
      </c>
      <c r="N4342">
        <v>0</v>
      </c>
      <c r="O4342" t="s">
        <v>59</v>
      </c>
      <c r="P4342" t="s">
        <v>8804</v>
      </c>
      <c r="Q4342" t="s">
        <v>26</v>
      </c>
      <c r="R4342">
        <v>47</v>
      </c>
      <c r="S4342" t="s">
        <v>21</v>
      </c>
      <c r="T4342" t="s">
        <v>21</v>
      </c>
      <c r="U4342" t="s">
        <v>21</v>
      </c>
      <c r="V4342">
        <v>0</v>
      </c>
      <c r="W4342" t="s">
        <v>25</v>
      </c>
      <c r="X4342" t="s">
        <v>32</v>
      </c>
      <c r="Y4342" t="s">
        <v>38</v>
      </c>
      <c r="Z4342">
        <v>47</v>
      </c>
      <c r="AA4342">
        <v>1124</v>
      </c>
      <c r="AB4342" t="s">
        <v>48</v>
      </c>
      <c r="AC4342" t="s">
        <v>101</v>
      </c>
      <c r="AD4342">
        <f>IF(Customers[[#This Row],[Churn Label]]="Yes", 1, 0)</f>
        <v>1</v>
      </c>
    </row>
    <row r="4343" spans="1:30" x14ac:dyDescent="0.2">
      <c r="A4343" t="s">
        <v>8805</v>
      </c>
      <c r="B4343" t="s">
        <v>25</v>
      </c>
      <c r="C4343">
        <v>18</v>
      </c>
      <c r="D4343">
        <v>41</v>
      </c>
      <c r="E4343">
        <v>124.8</v>
      </c>
      <c r="F4343">
        <v>72</v>
      </c>
      <c r="G4343">
        <v>230.4</v>
      </c>
      <c r="H4343" t="s">
        <v>25</v>
      </c>
      <c r="I4343" t="s">
        <v>22</v>
      </c>
      <c r="J4343">
        <v>57.6</v>
      </c>
      <c r="K4343">
        <v>1</v>
      </c>
      <c r="L4343">
        <v>5</v>
      </c>
      <c r="M4343" t="s">
        <v>25</v>
      </c>
      <c r="N4343">
        <v>0</v>
      </c>
      <c r="O4343" t="s">
        <v>29</v>
      </c>
      <c r="P4343" t="s">
        <v>8806</v>
      </c>
      <c r="Q4343" t="s">
        <v>26</v>
      </c>
      <c r="R4343">
        <v>51</v>
      </c>
      <c r="S4343" t="s">
        <v>21</v>
      </c>
      <c r="T4343" t="s">
        <v>21</v>
      </c>
      <c r="U4343" t="s">
        <v>21</v>
      </c>
      <c r="V4343">
        <v>0</v>
      </c>
      <c r="W4343" t="s">
        <v>21</v>
      </c>
      <c r="X4343" t="s">
        <v>32</v>
      </c>
      <c r="Y4343" t="s">
        <v>38</v>
      </c>
      <c r="Z4343">
        <v>62</v>
      </c>
      <c r="AA4343">
        <v>1111</v>
      </c>
      <c r="AB4343" t="s">
        <v>48</v>
      </c>
      <c r="AC4343" t="s">
        <v>49</v>
      </c>
      <c r="AD4343">
        <f>IF(Customers[[#This Row],[Churn Label]]="Yes", 1, 0)</f>
        <v>1</v>
      </c>
    </row>
    <row r="4344" spans="1:30" x14ac:dyDescent="0.2">
      <c r="A4344" t="s">
        <v>8807</v>
      </c>
      <c r="B4344" t="s">
        <v>25</v>
      </c>
      <c r="C4344">
        <v>74</v>
      </c>
      <c r="D4344">
        <v>199</v>
      </c>
      <c r="E4344">
        <v>590.70000000000005</v>
      </c>
      <c r="F4344">
        <v>296</v>
      </c>
      <c r="G4344">
        <v>740</v>
      </c>
      <c r="H4344" t="s">
        <v>25</v>
      </c>
      <c r="I4344" t="s">
        <v>22</v>
      </c>
      <c r="J4344">
        <v>185</v>
      </c>
      <c r="K4344">
        <v>5</v>
      </c>
      <c r="L4344">
        <v>1</v>
      </c>
      <c r="M4344" t="s">
        <v>25</v>
      </c>
      <c r="N4344">
        <v>0</v>
      </c>
      <c r="O4344" t="s">
        <v>55</v>
      </c>
      <c r="P4344" t="s">
        <v>8808</v>
      </c>
      <c r="Q4344" t="s">
        <v>26</v>
      </c>
      <c r="R4344">
        <v>70</v>
      </c>
      <c r="S4344" t="s">
        <v>21</v>
      </c>
      <c r="T4344" t="s">
        <v>25</v>
      </c>
      <c r="U4344" t="s">
        <v>21</v>
      </c>
      <c r="V4344">
        <v>0</v>
      </c>
      <c r="W4344" t="s">
        <v>25</v>
      </c>
      <c r="X4344" t="s">
        <v>53</v>
      </c>
      <c r="Y4344" t="s">
        <v>38</v>
      </c>
      <c r="Z4344">
        <v>67</v>
      </c>
      <c r="AA4344">
        <v>4977</v>
      </c>
      <c r="AB4344" t="s">
        <v>48</v>
      </c>
      <c r="AC4344" t="s">
        <v>99</v>
      </c>
      <c r="AD4344">
        <f>IF(Customers[[#This Row],[Churn Label]]="Yes", 1, 0)</f>
        <v>1</v>
      </c>
    </row>
    <row r="4345" spans="1:30" x14ac:dyDescent="0.2">
      <c r="A4345" t="s">
        <v>8809</v>
      </c>
      <c r="B4345" t="s">
        <v>25</v>
      </c>
      <c r="C4345">
        <v>1</v>
      </c>
      <c r="D4345">
        <v>6</v>
      </c>
      <c r="E4345">
        <v>15</v>
      </c>
      <c r="F4345">
        <v>4</v>
      </c>
      <c r="G4345">
        <v>10.8</v>
      </c>
      <c r="H4345" t="s">
        <v>25</v>
      </c>
      <c r="I4345" t="s">
        <v>22</v>
      </c>
      <c r="J4345">
        <v>2.2000000000000002</v>
      </c>
      <c r="K4345">
        <v>3</v>
      </c>
      <c r="L4345">
        <v>16</v>
      </c>
      <c r="M4345" t="s">
        <v>25</v>
      </c>
      <c r="N4345">
        <v>0</v>
      </c>
      <c r="O4345" t="s">
        <v>52</v>
      </c>
      <c r="P4345" t="s">
        <v>8810</v>
      </c>
      <c r="Q4345" t="s">
        <v>26</v>
      </c>
      <c r="R4345">
        <v>22</v>
      </c>
      <c r="S4345" t="s">
        <v>25</v>
      </c>
      <c r="T4345" t="s">
        <v>21</v>
      </c>
      <c r="U4345" t="s">
        <v>21</v>
      </c>
      <c r="V4345">
        <v>0</v>
      </c>
      <c r="W4345" t="s">
        <v>21</v>
      </c>
      <c r="X4345" t="s">
        <v>32</v>
      </c>
      <c r="Y4345" t="s">
        <v>38</v>
      </c>
      <c r="Z4345">
        <v>32</v>
      </c>
      <c r="AA4345">
        <v>32</v>
      </c>
      <c r="AB4345" t="s">
        <v>65</v>
      </c>
      <c r="AC4345" t="s">
        <v>105</v>
      </c>
      <c r="AD4345">
        <f>IF(Customers[[#This Row],[Churn Label]]="Yes", 1, 0)</f>
        <v>1</v>
      </c>
    </row>
    <row r="4346" spans="1:30" x14ac:dyDescent="0.2">
      <c r="A4346" t="s">
        <v>8811</v>
      </c>
      <c r="B4346" t="s">
        <v>25</v>
      </c>
      <c r="C4346">
        <v>26</v>
      </c>
      <c r="D4346">
        <v>86</v>
      </c>
      <c r="E4346">
        <v>307.3</v>
      </c>
      <c r="F4346">
        <v>104</v>
      </c>
      <c r="G4346">
        <v>338</v>
      </c>
      <c r="H4346" t="s">
        <v>25</v>
      </c>
      <c r="I4346" t="s">
        <v>22</v>
      </c>
      <c r="J4346">
        <v>67.599999999999994</v>
      </c>
      <c r="K4346">
        <v>1</v>
      </c>
      <c r="L4346">
        <v>7</v>
      </c>
      <c r="M4346" t="s">
        <v>21</v>
      </c>
      <c r="N4346">
        <v>21</v>
      </c>
      <c r="O4346" t="s">
        <v>29</v>
      </c>
      <c r="P4346" t="s">
        <v>8812</v>
      </c>
      <c r="Q4346" t="s">
        <v>24</v>
      </c>
      <c r="R4346">
        <v>56</v>
      </c>
      <c r="S4346" t="s">
        <v>21</v>
      </c>
      <c r="T4346" t="s">
        <v>21</v>
      </c>
      <c r="U4346" t="s">
        <v>21</v>
      </c>
      <c r="V4346">
        <v>0</v>
      </c>
      <c r="W4346" t="s">
        <v>21</v>
      </c>
      <c r="X4346" t="s">
        <v>32</v>
      </c>
      <c r="Y4346" t="s">
        <v>38</v>
      </c>
      <c r="Z4346">
        <v>55</v>
      </c>
      <c r="AA4346">
        <v>1421</v>
      </c>
      <c r="AB4346" t="s">
        <v>65</v>
      </c>
      <c r="AC4346" t="s">
        <v>66</v>
      </c>
      <c r="AD4346">
        <f>IF(Customers[[#This Row],[Churn Label]]="Yes", 1, 0)</f>
        <v>1</v>
      </c>
    </row>
    <row r="4347" spans="1:30" x14ac:dyDescent="0.2">
      <c r="A4347" t="s">
        <v>8813</v>
      </c>
      <c r="B4347" t="s">
        <v>25</v>
      </c>
      <c r="C4347">
        <v>7</v>
      </c>
      <c r="D4347">
        <v>33</v>
      </c>
      <c r="E4347">
        <v>77.8</v>
      </c>
      <c r="F4347">
        <v>28</v>
      </c>
      <c r="G4347">
        <v>73.5</v>
      </c>
      <c r="H4347" t="s">
        <v>25</v>
      </c>
      <c r="I4347" t="s">
        <v>22</v>
      </c>
      <c r="J4347">
        <v>18.399999999999999</v>
      </c>
      <c r="K4347">
        <v>5</v>
      </c>
      <c r="L4347">
        <v>13</v>
      </c>
      <c r="M4347" t="s">
        <v>25</v>
      </c>
      <c r="N4347">
        <v>0</v>
      </c>
      <c r="O4347" t="s">
        <v>63</v>
      </c>
      <c r="P4347" t="s">
        <v>8814</v>
      </c>
      <c r="Q4347" t="s">
        <v>26</v>
      </c>
      <c r="R4347">
        <v>25</v>
      </c>
      <c r="S4347" t="s">
        <v>25</v>
      </c>
      <c r="T4347" t="s">
        <v>21</v>
      </c>
      <c r="U4347" t="s">
        <v>21</v>
      </c>
      <c r="V4347">
        <v>0</v>
      </c>
      <c r="W4347" t="s">
        <v>21</v>
      </c>
      <c r="X4347" t="s">
        <v>32</v>
      </c>
      <c r="Y4347" t="s">
        <v>33</v>
      </c>
      <c r="Z4347">
        <v>41</v>
      </c>
      <c r="AA4347">
        <v>291</v>
      </c>
      <c r="AB4347" t="s">
        <v>90</v>
      </c>
      <c r="AC4347" t="s">
        <v>91</v>
      </c>
      <c r="AD4347">
        <f>IF(Customers[[#This Row],[Churn Label]]="Yes", 1, 0)</f>
        <v>1</v>
      </c>
    </row>
    <row r="4348" spans="1:30" x14ac:dyDescent="0.2">
      <c r="A4348" t="s">
        <v>8815</v>
      </c>
      <c r="B4348" t="s">
        <v>25</v>
      </c>
      <c r="C4348">
        <v>5</v>
      </c>
      <c r="D4348">
        <v>15</v>
      </c>
      <c r="E4348">
        <v>34.4</v>
      </c>
      <c r="F4348">
        <v>20</v>
      </c>
      <c r="G4348">
        <v>50.5</v>
      </c>
      <c r="H4348" t="s">
        <v>25</v>
      </c>
      <c r="I4348" t="s">
        <v>22</v>
      </c>
      <c r="J4348">
        <v>10.1</v>
      </c>
      <c r="K4348">
        <v>5</v>
      </c>
      <c r="L4348">
        <v>3</v>
      </c>
      <c r="M4348" t="s">
        <v>25</v>
      </c>
      <c r="N4348">
        <v>0</v>
      </c>
      <c r="O4348" t="s">
        <v>28</v>
      </c>
      <c r="P4348" t="s">
        <v>8816</v>
      </c>
      <c r="Q4348" t="s">
        <v>26</v>
      </c>
      <c r="R4348">
        <v>76</v>
      </c>
      <c r="S4348" t="s">
        <v>21</v>
      </c>
      <c r="T4348" t="s">
        <v>25</v>
      </c>
      <c r="U4348" t="s">
        <v>21</v>
      </c>
      <c r="V4348">
        <v>0</v>
      </c>
      <c r="W4348" t="s">
        <v>21</v>
      </c>
      <c r="X4348" t="s">
        <v>32</v>
      </c>
      <c r="Y4348" t="s">
        <v>38</v>
      </c>
      <c r="Z4348">
        <v>37</v>
      </c>
      <c r="AA4348">
        <v>184</v>
      </c>
      <c r="AB4348" t="s">
        <v>65</v>
      </c>
      <c r="AC4348" t="s">
        <v>97</v>
      </c>
      <c r="AD4348">
        <f>IF(Customers[[#This Row],[Churn Label]]="Yes", 1, 0)</f>
        <v>1</v>
      </c>
    </row>
    <row r="4349" spans="1:30" x14ac:dyDescent="0.2">
      <c r="A4349" t="s">
        <v>8817</v>
      </c>
      <c r="B4349" t="s">
        <v>25</v>
      </c>
      <c r="C4349">
        <v>43</v>
      </c>
      <c r="D4349">
        <v>154</v>
      </c>
      <c r="E4349">
        <v>425.1</v>
      </c>
      <c r="F4349">
        <v>172</v>
      </c>
      <c r="G4349">
        <v>576.20000000000005</v>
      </c>
      <c r="H4349" t="s">
        <v>25</v>
      </c>
      <c r="I4349" t="s">
        <v>22</v>
      </c>
      <c r="J4349">
        <v>288.10000000000002</v>
      </c>
      <c r="K4349">
        <v>4</v>
      </c>
      <c r="L4349">
        <v>5</v>
      </c>
      <c r="M4349" t="s">
        <v>25</v>
      </c>
      <c r="N4349">
        <v>0</v>
      </c>
      <c r="O4349" t="s">
        <v>36</v>
      </c>
      <c r="P4349" t="s">
        <v>8818</v>
      </c>
      <c r="Q4349" t="s">
        <v>26</v>
      </c>
      <c r="R4349">
        <v>58</v>
      </c>
      <c r="S4349" t="s">
        <v>21</v>
      </c>
      <c r="T4349" t="s">
        <v>21</v>
      </c>
      <c r="U4349" t="s">
        <v>21</v>
      </c>
      <c r="V4349">
        <v>0</v>
      </c>
      <c r="W4349" t="s">
        <v>25</v>
      </c>
      <c r="X4349" t="s">
        <v>32</v>
      </c>
      <c r="Y4349" t="s">
        <v>38</v>
      </c>
      <c r="Z4349">
        <v>46</v>
      </c>
      <c r="AA4349">
        <v>1957</v>
      </c>
      <c r="AB4349" t="s">
        <v>39</v>
      </c>
      <c r="AC4349" t="s">
        <v>104</v>
      </c>
      <c r="AD4349">
        <f>IF(Customers[[#This Row],[Churn Label]]="Yes", 1, 0)</f>
        <v>1</v>
      </c>
    </row>
    <row r="4350" spans="1:30" x14ac:dyDescent="0.2">
      <c r="A4350" t="s">
        <v>8819</v>
      </c>
      <c r="B4350" t="s">
        <v>25</v>
      </c>
      <c r="C4350">
        <v>4</v>
      </c>
      <c r="D4350">
        <v>21</v>
      </c>
      <c r="E4350">
        <v>60.9</v>
      </c>
      <c r="F4350">
        <v>16</v>
      </c>
      <c r="G4350">
        <v>58.8</v>
      </c>
      <c r="H4350" t="s">
        <v>25</v>
      </c>
      <c r="I4350" t="s">
        <v>22</v>
      </c>
      <c r="J4350">
        <v>11.8</v>
      </c>
      <c r="K4350">
        <v>4</v>
      </c>
      <c r="L4350">
        <v>7</v>
      </c>
      <c r="M4350" t="s">
        <v>25</v>
      </c>
      <c r="N4350">
        <v>0</v>
      </c>
      <c r="O4350" t="s">
        <v>83</v>
      </c>
      <c r="P4350" t="s">
        <v>8820</v>
      </c>
      <c r="Q4350" t="s">
        <v>24</v>
      </c>
      <c r="R4350">
        <v>35</v>
      </c>
      <c r="S4350" t="s">
        <v>21</v>
      </c>
      <c r="T4350" t="s">
        <v>21</v>
      </c>
      <c r="U4350" t="s">
        <v>21</v>
      </c>
      <c r="V4350">
        <v>0</v>
      </c>
      <c r="W4350" t="s">
        <v>21</v>
      </c>
      <c r="X4350" t="s">
        <v>32</v>
      </c>
      <c r="Y4350" t="s">
        <v>33</v>
      </c>
      <c r="Z4350">
        <v>24</v>
      </c>
      <c r="AA4350">
        <v>106</v>
      </c>
      <c r="AB4350" t="s">
        <v>39</v>
      </c>
      <c r="AC4350" t="s">
        <v>104</v>
      </c>
      <c r="AD4350">
        <f>IF(Customers[[#This Row],[Churn Label]]="Yes", 1, 0)</f>
        <v>1</v>
      </c>
    </row>
    <row r="4351" spans="1:30" x14ac:dyDescent="0.2">
      <c r="A4351" t="s">
        <v>8821</v>
      </c>
      <c r="B4351" t="s">
        <v>25</v>
      </c>
      <c r="C4351">
        <v>2</v>
      </c>
      <c r="D4351">
        <v>12</v>
      </c>
      <c r="E4351">
        <v>25</v>
      </c>
      <c r="F4351">
        <v>8</v>
      </c>
      <c r="G4351">
        <v>17</v>
      </c>
      <c r="H4351" t="s">
        <v>25</v>
      </c>
      <c r="I4351" t="s">
        <v>22</v>
      </c>
      <c r="J4351">
        <v>3.4</v>
      </c>
      <c r="K4351">
        <v>5</v>
      </c>
      <c r="L4351">
        <v>4</v>
      </c>
      <c r="M4351" t="s">
        <v>25</v>
      </c>
      <c r="N4351">
        <v>0</v>
      </c>
      <c r="O4351" t="s">
        <v>71</v>
      </c>
      <c r="P4351" t="s">
        <v>8822</v>
      </c>
      <c r="Q4351" t="s">
        <v>26</v>
      </c>
      <c r="R4351">
        <v>40</v>
      </c>
      <c r="S4351" t="s">
        <v>21</v>
      </c>
      <c r="T4351" t="s">
        <v>21</v>
      </c>
      <c r="U4351" t="s">
        <v>21</v>
      </c>
      <c r="V4351">
        <v>0</v>
      </c>
      <c r="W4351" t="s">
        <v>21</v>
      </c>
      <c r="X4351" t="s">
        <v>32</v>
      </c>
      <c r="Y4351" t="s">
        <v>33</v>
      </c>
      <c r="Z4351">
        <v>37</v>
      </c>
      <c r="AA4351">
        <v>66</v>
      </c>
      <c r="AB4351" t="s">
        <v>48</v>
      </c>
      <c r="AC4351" t="s">
        <v>92</v>
      </c>
      <c r="AD4351">
        <f>IF(Customers[[#This Row],[Churn Label]]="Yes", 1, 0)</f>
        <v>1</v>
      </c>
    </row>
    <row r="4352" spans="1:30" x14ac:dyDescent="0.2">
      <c r="A4352" t="s">
        <v>8823</v>
      </c>
      <c r="B4352" t="s">
        <v>25</v>
      </c>
      <c r="C4352">
        <v>9</v>
      </c>
      <c r="D4352">
        <v>29</v>
      </c>
      <c r="E4352">
        <v>79.599999999999994</v>
      </c>
      <c r="F4352">
        <v>36</v>
      </c>
      <c r="G4352">
        <v>117</v>
      </c>
      <c r="H4352" t="s">
        <v>25</v>
      </c>
      <c r="I4352" t="s">
        <v>22</v>
      </c>
      <c r="J4352">
        <v>58.5</v>
      </c>
      <c r="K4352">
        <v>1</v>
      </c>
      <c r="L4352">
        <v>1</v>
      </c>
      <c r="M4352" t="s">
        <v>21</v>
      </c>
      <c r="N4352">
        <v>19</v>
      </c>
      <c r="O4352" t="s">
        <v>81</v>
      </c>
      <c r="P4352" t="s">
        <v>8824</v>
      </c>
      <c r="Q4352" t="s">
        <v>24</v>
      </c>
      <c r="R4352">
        <v>67</v>
      </c>
      <c r="S4352" t="s">
        <v>21</v>
      </c>
      <c r="T4352" t="s">
        <v>25</v>
      </c>
      <c r="U4352" t="s">
        <v>21</v>
      </c>
      <c r="V4352">
        <v>0</v>
      </c>
      <c r="W4352" t="s">
        <v>21</v>
      </c>
      <c r="X4352" t="s">
        <v>32</v>
      </c>
      <c r="Y4352" t="s">
        <v>38</v>
      </c>
      <c r="Z4352">
        <v>35</v>
      </c>
      <c r="AA4352">
        <v>313</v>
      </c>
      <c r="AB4352" t="s">
        <v>65</v>
      </c>
      <c r="AC4352" t="s">
        <v>66</v>
      </c>
      <c r="AD4352">
        <f>IF(Customers[[#This Row],[Churn Label]]="Yes", 1, 0)</f>
        <v>1</v>
      </c>
    </row>
    <row r="4353" spans="1:30" x14ac:dyDescent="0.2">
      <c r="A4353" t="s">
        <v>8825</v>
      </c>
      <c r="B4353" t="s">
        <v>25</v>
      </c>
      <c r="C4353">
        <v>1</v>
      </c>
      <c r="D4353">
        <v>4</v>
      </c>
      <c r="E4353">
        <v>10</v>
      </c>
      <c r="F4353">
        <v>4</v>
      </c>
      <c r="G4353">
        <v>11.5</v>
      </c>
      <c r="H4353" t="s">
        <v>25</v>
      </c>
      <c r="I4353" t="s">
        <v>22</v>
      </c>
      <c r="J4353">
        <v>2.9</v>
      </c>
      <c r="K4353">
        <v>1</v>
      </c>
      <c r="L4353">
        <v>6</v>
      </c>
      <c r="M4353" t="s">
        <v>25</v>
      </c>
      <c r="N4353">
        <v>0</v>
      </c>
      <c r="O4353" t="s">
        <v>42</v>
      </c>
      <c r="P4353" t="s">
        <v>8826</v>
      </c>
      <c r="Q4353" t="s">
        <v>26</v>
      </c>
      <c r="R4353">
        <v>77</v>
      </c>
      <c r="S4353" t="s">
        <v>21</v>
      </c>
      <c r="T4353" t="s">
        <v>25</v>
      </c>
      <c r="U4353" t="s">
        <v>21</v>
      </c>
      <c r="V4353">
        <v>0</v>
      </c>
      <c r="W4353" t="s">
        <v>21</v>
      </c>
      <c r="X4353" t="s">
        <v>32</v>
      </c>
      <c r="Y4353" t="s">
        <v>38</v>
      </c>
      <c r="Z4353">
        <v>44</v>
      </c>
      <c r="AA4353">
        <v>44</v>
      </c>
      <c r="AB4353" t="s">
        <v>90</v>
      </c>
      <c r="AC4353" t="s">
        <v>91</v>
      </c>
      <c r="AD4353">
        <f>IF(Customers[[#This Row],[Churn Label]]="Yes", 1, 0)</f>
        <v>1</v>
      </c>
    </row>
    <row r="4354" spans="1:30" x14ac:dyDescent="0.2">
      <c r="A4354" t="s">
        <v>8827</v>
      </c>
      <c r="B4354" t="s">
        <v>25</v>
      </c>
      <c r="C4354">
        <v>43</v>
      </c>
      <c r="D4354">
        <v>154</v>
      </c>
      <c r="E4354">
        <v>467.9</v>
      </c>
      <c r="F4354">
        <v>172</v>
      </c>
      <c r="G4354">
        <v>563.29999999999995</v>
      </c>
      <c r="H4354" t="s">
        <v>25</v>
      </c>
      <c r="I4354" t="s">
        <v>22</v>
      </c>
      <c r="J4354">
        <v>281.7</v>
      </c>
      <c r="K4354">
        <v>3</v>
      </c>
      <c r="L4354">
        <v>4</v>
      </c>
      <c r="M4354" t="s">
        <v>25</v>
      </c>
      <c r="N4354">
        <v>0</v>
      </c>
      <c r="O4354" t="s">
        <v>36</v>
      </c>
      <c r="P4354" t="s">
        <v>8828</v>
      </c>
      <c r="Q4354" t="s">
        <v>26</v>
      </c>
      <c r="R4354">
        <v>67</v>
      </c>
      <c r="S4354" t="s">
        <v>21</v>
      </c>
      <c r="T4354" t="s">
        <v>25</v>
      </c>
      <c r="U4354" t="s">
        <v>21</v>
      </c>
      <c r="V4354">
        <v>0</v>
      </c>
      <c r="W4354" t="s">
        <v>21</v>
      </c>
      <c r="X4354" t="s">
        <v>32</v>
      </c>
      <c r="Y4354" t="s">
        <v>38</v>
      </c>
      <c r="Z4354">
        <v>49</v>
      </c>
      <c r="AA4354">
        <v>2075</v>
      </c>
      <c r="AB4354" t="s">
        <v>65</v>
      </c>
      <c r="AC4354" t="s">
        <v>97</v>
      </c>
      <c r="AD4354">
        <f>IF(Customers[[#This Row],[Churn Label]]="Yes", 1, 0)</f>
        <v>1</v>
      </c>
    </row>
    <row r="4355" spans="1:30" x14ac:dyDescent="0.2">
      <c r="A4355" t="s">
        <v>8829</v>
      </c>
      <c r="B4355" t="s">
        <v>25</v>
      </c>
      <c r="C4355">
        <v>1</v>
      </c>
      <c r="D4355">
        <v>2</v>
      </c>
      <c r="E4355">
        <v>4</v>
      </c>
      <c r="F4355">
        <v>4</v>
      </c>
      <c r="G4355">
        <v>8.5</v>
      </c>
      <c r="H4355" t="s">
        <v>25</v>
      </c>
      <c r="I4355" t="s">
        <v>22</v>
      </c>
      <c r="J4355">
        <v>4.3</v>
      </c>
      <c r="K4355">
        <v>3</v>
      </c>
      <c r="L4355">
        <v>0</v>
      </c>
      <c r="M4355" t="s">
        <v>21</v>
      </c>
      <c r="N4355">
        <v>0</v>
      </c>
      <c r="O4355" t="s">
        <v>93</v>
      </c>
      <c r="P4355" t="s">
        <v>8830</v>
      </c>
      <c r="Q4355" t="s">
        <v>24</v>
      </c>
      <c r="R4355">
        <v>52</v>
      </c>
      <c r="S4355" t="s">
        <v>21</v>
      </c>
      <c r="T4355" t="s">
        <v>21</v>
      </c>
      <c r="U4355" t="s">
        <v>21</v>
      </c>
      <c r="V4355">
        <v>0</v>
      </c>
      <c r="W4355" t="s">
        <v>21</v>
      </c>
      <c r="X4355" t="s">
        <v>32</v>
      </c>
      <c r="Y4355" t="s">
        <v>33</v>
      </c>
      <c r="Z4355">
        <v>11</v>
      </c>
      <c r="AA4355">
        <v>11</v>
      </c>
      <c r="AB4355" t="s">
        <v>65</v>
      </c>
      <c r="AC4355" t="s">
        <v>87</v>
      </c>
      <c r="AD4355">
        <f>IF(Customers[[#This Row],[Churn Label]]="Yes", 1, 0)</f>
        <v>1</v>
      </c>
    </row>
    <row r="4356" spans="1:30" x14ac:dyDescent="0.2">
      <c r="A4356" t="s">
        <v>8831</v>
      </c>
      <c r="B4356" t="s">
        <v>25</v>
      </c>
      <c r="C4356">
        <v>3</v>
      </c>
      <c r="D4356">
        <v>7</v>
      </c>
      <c r="E4356">
        <v>22.8</v>
      </c>
      <c r="F4356">
        <v>12</v>
      </c>
      <c r="G4356">
        <v>46.8</v>
      </c>
      <c r="H4356" t="s">
        <v>25</v>
      </c>
      <c r="I4356" t="s">
        <v>22</v>
      </c>
      <c r="J4356">
        <v>11.7</v>
      </c>
      <c r="K4356">
        <v>2</v>
      </c>
      <c r="L4356">
        <v>8</v>
      </c>
      <c r="M4356" t="s">
        <v>25</v>
      </c>
      <c r="N4356">
        <v>0</v>
      </c>
      <c r="O4356" t="s">
        <v>64</v>
      </c>
      <c r="P4356" t="s">
        <v>8832</v>
      </c>
      <c r="Q4356" t="s">
        <v>26</v>
      </c>
      <c r="R4356">
        <v>25</v>
      </c>
      <c r="S4356" t="s">
        <v>25</v>
      </c>
      <c r="T4356" t="s">
        <v>21</v>
      </c>
      <c r="U4356" t="s">
        <v>21</v>
      </c>
      <c r="V4356">
        <v>0</v>
      </c>
      <c r="W4356" t="s">
        <v>21</v>
      </c>
      <c r="X4356" t="s">
        <v>32</v>
      </c>
      <c r="Y4356" t="s">
        <v>38</v>
      </c>
      <c r="Z4356">
        <v>22</v>
      </c>
      <c r="AA4356">
        <v>63</v>
      </c>
      <c r="AB4356" t="s">
        <v>48</v>
      </c>
      <c r="AC4356" t="s">
        <v>101</v>
      </c>
      <c r="AD4356">
        <f>IF(Customers[[#This Row],[Churn Label]]="Yes", 1, 0)</f>
        <v>1</v>
      </c>
    </row>
    <row r="4357" spans="1:30" x14ac:dyDescent="0.2">
      <c r="A4357" t="s">
        <v>8833</v>
      </c>
      <c r="B4357" t="s">
        <v>25</v>
      </c>
      <c r="C4357">
        <v>69</v>
      </c>
      <c r="D4357">
        <v>151</v>
      </c>
      <c r="E4357">
        <v>412.9</v>
      </c>
      <c r="F4357">
        <v>0</v>
      </c>
      <c r="G4357">
        <v>0</v>
      </c>
      <c r="H4357" t="s">
        <v>21</v>
      </c>
      <c r="I4357" t="s">
        <v>88</v>
      </c>
      <c r="J4357">
        <v>0</v>
      </c>
      <c r="K4357">
        <v>0</v>
      </c>
      <c r="L4357">
        <v>13</v>
      </c>
      <c r="M4357" t="s">
        <v>25</v>
      </c>
      <c r="N4357">
        <v>0</v>
      </c>
      <c r="O4357" t="s">
        <v>81</v>
      </c>
      <c r="P4357" t="s">
        <v>8834</v>
      </c>
      <c r="Q4357" t="s">
        <v>26</v>
      </c>
      <c r="R4357">
        <v>37</v>
      </c>
      <c r="S4357" t="s">
        <v>21</v>
      </c>
      <c r="T4357" t="s">
        <v>21</v>
      </c>
      <c r="U4357" t="s">
        <v>21</v>
      </c>
      <c r="V4357">
        <v>0</v>
      </c>
      <c r="W4357" t="s">
        <v>25</v>
      </c>
      <c r="X4357" t="s">
        <v>98</v>
      </c>
      <c r="Y4357" t="s">
        <v>38</v>
      </c>
      <c r="Z4357">
        <v>54</v>
      </c>
      <c r="AA4357">
        <v>3716</v>
      </c>
      <c r="AB4357" t="s">
        <v>48</v>
      </c>
      <c r="AC4357" t="s">
        <v>49</v>
      </c>
      <c r="AD4357">
        <f>IF(Customers[[#This Row],[Churn Label]]="Yes", 1, 0)</f>
        <v>1</v>
      </c>
    </row>
    <row r="4358" spans="1:30" x14ac:dyDescent="0.2">
      <c r="A4358" t="s">
        <v>8835</v>
      </c>
      <c r="B4358" t="s">
        <v>25</v>
      </c>
      <c r="C4358">
        <v>11</v>
      </c>
      <c r="D4358">
        <v>72</v>
      </c>
      <c r="E4358">
        <v>149.69999999999999</v>
      </c>
      <c r="F4358">
        <v>44</v>
      </c>
      <c r="G4358">
        <v>115.5</v>
      </c>
      <c r="H4358" t="s">
        <v>25</v>
      </c>
      <c r="I4358" t="s">
        <v>22</v>
      </c>
      <c r="J4358">
        <v>28.9</v>
      </c>
      <c r="K4358">
        <v>5</v>
      </c>
      <c r="L4358">
        <v>3</v>
      </c>
      <c r="M4358" t="s">
        <v>25</v>
      </c>
      <c r="N4358">
        <v>0</v>
      </c>
      <c r="O4358" t="s">
        <v>79</v>
      </c>
      <c r="P4358" t="s">
        <v>8836</v>
      </c>
      <c r="Q4358" t="s">
        <v>24</v>
      </c>
      <c r="R4358">
        <v>83</v>
      </c>
      <c r="S4358" t="s">
        <v>21</v>
      </c>
      <c r="T4358" t="s">
        <v>25</v>
      </c>
      <c r="U4358" t="s">
        <v>21</v>
      </c>
      <c r="V4358">
        <v>0</v>
      </c>
      <c r="W4358" t="s">
        <v>21</v>
      </c>
      <c r="X4358" t="s">
        <v>32</v>
      </c>
      <c r="Y4358" t="s">
        <v>33</v>
      </c>
      <c r="Z4358">
        <v>51</v>
      </c>
      <c r="AA4358">
        <v>547</v>
      </c>
      <c r="AB4358" t="s">
        <v>48</v>
      </c>
      <c r="AC4358" t="s">
        <v>99</v>
      </c>
      <c r="AD4358">
        <f>IF(Customers[[#This Row],[Churn Label]]="Yes", 1, 0)</f>
        <v>1</v>
      </c>
    </row>
    <row r="4359" spans="1:30" x14ac:dyDescent="0.2">
      <c r="A4359" t="s">
        <v>8837</v>
      </c>
      <c r="B4359" t="s">
        <v>25</v>
      </c>
      <c r="C4359">
        <v>51</v>
      </c>
      <c r="D4359">
        <v>110</v>
      </c>
      <c r="E4359">
        <v>360</v>
      </c>
      <c r="F4359">
        <v>204</v>
      </c>
      <c r="G4359">
        <v>499.8</v>
      </c>
      <c r="H4359" t="s">
        <v>25</v>
      </c>
      <c r="I4359" t="s">
        <v>22</v>
      </c>
      <c r="J4359">
        <v>125</v>
      </c>
      <c r="K4359">
        <v>1</v>
      </c>
      <c r="L4359">
        <v>1</v>
      </c>
      <c r="M4359" t="s">
        <v>21</v>
      </c>
      <c r="N4359">
        <v>33</v>
      </c>
      <c r="O4359" t="s">
        <v>47</v>
      </c>
      <c r="P4359" t="s">
        <v>8838</v>
      </c>
      <c r="Q4359" t="s">
        <v>24</v>
      </c>
      <c r="R4359">
        <v>65</v>
      </c>
      <c r="S4359" t="s">
        <v>21</v>
      </c>
      <c r="T4359" t="s">
        <v>21</v>
      </c>
      <c r="U4359" t="s">
        <v>21</v>
      </c>
      <c r="V4359">
        <v>0</v>
      </c>
      <c r="W4359" t="s">
        <v>25</v>
      </c>
      <c r="X4359" t="s">
        <v>32</v>
      </c>
      <c r="Y4359" t="s">
        <v>38</v>
      </c>
      <c r="Z4359">
        <v>53</v>
      </c>
      <c r="AA4359">
        <v>2732</v>
      </c>
      <c r="AB4359" t="s">
        <v>48</v>
      </c>
      <c r="AC4359" t="s">
        <v>92</v>
      </c>
      <c r="AD4359">
        <f>IF(Customers[[#This Row],[Churn Label]]="Yes", 1, 0)</f>
        <v>1</v>
      </c>
    </row>
    <row r="4360" spans="1:30" x14ac:dyDescent="0.2">
      <c r="A4360" t="s">
        <v>8839</v>
      </c>
      <c r="B4360" t="s">
        <v>25</v>
      </c>
      <c r="C4360">
        <v>5</v>
      </c>
      <c r="D4360">
        <v>33</v>
      </c>
      <c r="E4360">
        <v>70.7</v>
      </c>
      <c r="F4360">
        <v>20</v>
      </c>
      <c r="G4360">
        <v>72</v>
      </c>
      <c r="H4360" t="s">
        <v>25</v>
      </c>
      <c r="I4360" t="s">
        <v>22</v>
      </c>
      <c r="J4360">
        <v>14.4</v>
      </c>
      <c r="K4360">
        <v>2</v>
      </c>
      <c r="L4360">
        <v>7</v>
      </c>
      <c r="M4360" t="s">
        <v>25</v>
      </c>
      <c r="N4360">
        <v>0</v>
      </c>
      <c r="O4360" t="s">
        <v>60</v>
      </c>
      <c r="P4360" t="s">
        <v>8840</v>
      </c>
      <c r="Q4360" t="s">
        <v>26</v>
      </c>
      <c r="R4360">
        <v>78</v>
      </c>
      <c r="S4360" t="s">
        <v>21</v>
      </c>
      <c r="T4360" t="s">
        <v>25</v>
      </c>
      <c r="U4360" t="s">
        <v>21</v>
      </c>
      <c r="V4360">
        <v>0</v>
      </c>
      <c r="W4360" t="s">
        <v>25</v>
      </c>
      <c r="X4360" t="s">
        <v>32</v>
      </c>
      <c r="Y4360" t="s">
        <v>38</v>
      </c>
      <c r="Z4360">
        <v>22</v>
      </c>
      <c r="AA4360">
        <v>104</v>
      </c>
      <c r="AB4360" t="s">
        <v>65</v>
      </c>
      <c r="AC4360" t="s">
        <v>105</v>
      </c>
      <c r="AD4360">
        <f>IF(Customers[[#This Row],[Churn Label]]="Yes", 1, 0)</f>
        <v>1</v>
      </c>
    </row>
    <row r="4361" spans="1:30" x14ac:dyDescent="0.2">
      <c r="A4361" t="s">
        <v>8841</v>
      </c>
      <c r="B4361" t="s">
        <v>25</v>
      </c>
      <c r="C4361">
        <v>1</v>
      </c>
      <c r="D4361">
        <v>4</v>
      </c>
      <c r="E4361">
        <v>10</v>
      </c>
      <c r="F4361">
        <v>4</v>
      </c>
      <c r="G4361">
        <v>10.5</v>
      </c>
      <c r="H4361" t="s">
        <v>25</v>
      </c>
      <c r="I4361" t="s">
        <v>22</v>
      </c>
      <c r="J4361">
        <v>2.6</v>
      </c>
      <c r="K4361">
        <v>1</v>
      </c>
      <c r="L4361">
        <v>1</v>
      </c>
      <c r="M4361" t="s">
        <v>25</v>
      </c>
      <c r="N4361">
        <v>0</v>
      </c>
      <c r="O4361" t="s">
        <v>72</v>
      </c>
      <c r="P4361" t="s">
        <v>8842</v>
      </c>
      <c r="Q4361" t="s">
        <v>26</v>
      </c>
      <c r="R4361">
        <v>61</v>
      </c>
      <c r="S4361" t="s">
        <v>21</v>
      </c>
      <c r="T4361" t="s">
        <v>21</v>
      </c>
      <c r="U4361" t="s">
        <v>21</v>
      </c>
      <c r="V4361">
        <v>0</v>
      </c>
      <c r="W4361" t="s">
        <v>21</v>
      </c>
      <c r="X4361" t="s">
        <v>32</v>
      </c>
      <c r="Y4361" t="s">
        <v>38</v>
      </c>
      <c r="Z4361">
        <v>45</v>
      </c>
      <c r="AA4361">
        <v>45</v>
      </c>
      <c r="AB4361" t="s">
        <v>56</v>
      </c>
      <c r="AC4361" t="s">
        <v>57</v>
      </c>
      <c r="AD4361">
        <f>IF(Customers[[#This Row],[Churn Label]]="Yes", 1, 0)</f>
        <v>1</v>
      </c>
    </row>
    <row r="4362" spans="1:30" x14ac:dyDescent="0.2">
      <c r="A4362" t="s">
        <v>8843</v>
      </c>
      <c r="B4362" t="s">
        <v>25</v>
      </c>
      <c r="C4362">
        <v>17</v>
      </c>
      <c r="D4362">
        <v>64</v>
      </c>
      <c r="E4362">
        <v>173.8</v>
      </c>
      <c r="F4362">
        <v>68</v>
      </c>
      <c r="G4362">
        <v>132.6</v>
      </c>
      <c r="H4362" t="s">
        <v>25</v>
      </c>
      <c r="I4362" t="s">
        <v>22</v>
      </c>
      <c r="J4362">
        <v>66.3</v>
      </c>
      <c r="K4362">
        <v>3</v>
      </c>
      <c r="L4362">
        <v>0</v>
      </c>
      <c r="M4362" t="s">
        <v>21</v>
      </c>
      <c r="N4362">
        <v>0</v>
      </c>
      <c r="O4362" t="s">
        <v>52</v>
      </c>
      <c r="P4362" t="s">
        <v>8844</v>
      </c>
      <c r="Q4362" t="s">
        <v>26</v>
      </c>
      <c r="R4362">
        <v>38</v>
      </c>
      <c r="S4362" t="s">
        <v>21</v>
      </c>
      <c r="T4362" t="s">
        <v>21</v>
      </c>
      <c r="U4362" t="s">
        <v>21</v>
      </c>
      <c r="V4362">
        <v>0</v>
      </c>
      <c r="W4362" t="s">
        <v>21</v>
      </c>
      <c r="X4362" t="s">
        <v>32</v>
      </c>
      <c r="Y4362" t="s">
        <v>33</v>
      </c>
      <c r="Z4362">
        <v>10</v>
      </c>
      <c r="AA4362">
        <v>174</v>
      </c>
      <c r="AB4362" t="s">
        <v>48</v>
      </c>
      <c r="AC4362" t="s">
        <v>49</v>
      </c>
      <c r="AD4362">
        <f>IF(Customers[[#This Row],[Churn Label]]="Yes", 1, 0)</f>
        <v>1</v>
      </c>
    </row>
    <row r="4363" spans="1:30" x14ac:dyDescent="0.2">
      <c r="A4363" t="s">
        <v>8845</v>
      </c>
      <c r="B4363" t="s">
        <v>25</v>
      </c>
      <c r="C4363">
        <v>15</v>
      </c>
      <c r="D4363">
        <v>71</v>
      </c>
      <c r="E4363">
        <v>195.2</v>
      </c>
      <c r="F4363">
        <v>60</v>
      </c>
      <c r="G4363">
        <v>210</v>
      </c>
      <c r="H4363" t="s">
        <v>25</v>
      </c>
      <c r="I4363" t="s">
        <v>22</v>
      </c>
      <c r="J4363">
        <v>52.5</v>
      </c>
      <c r="K4363">
        <v>2</v>
      </c>
      <c r="L4363">
        <v>10</v>
      </c>
      <c r="M4363" t="s">
        <v>25</v>
      </c>
      <c r="N4363">
        <v>0</v>
      </c>
      <c r="O4363" t="s">
        <v>35</v>
      </c>
      <c r="P4363" t="s">
        <v>8846</v>
      </c>
      <c r="Q4363" t="s">
        <v>24</v>
      </c>
      <c r="R4363">
        <v>25</v>
      </c>
      <c r="S4363" t="s">
        <v>25</v>
      </c>
      <c r="T4363" t="s">
        <v>21</v>
      </c>
      <c r="U4363" t="s">
        <v>21</v>
      </c>
      <c r="V4363">
        <v>0</v>
      </c>
      <c r="W4363" t="s">
        <v>25</v>
      </c>
      <c r="X4363" t="s">
        <v>32</v>
      </c>
      <c r="Y4363" t="s">
        <v>38</v>
      </c>
      <c r="Z4363">
        <v>36</v>
      </c>
      <c r="AA4363">
        <v>537</v>
      </c>
      <c r="AB4363" t="s">
        <v>65</v>
      </c>
      <c r="AC4363" t="s">
        <v>97</v>
      </c>
      <c r="AD4363">
        <f>IF(Customers[[#This Row],[Churn Label]]="Yes", 1, 0)</f>
        <v>1</v>
      </c>
    </row>
    <row r="4364" spans="1:30" x14ac:dyDescent="0.2">
      <c r="A4364" t="s">
        <v>8847</v>
      </c>
      <c r="B4364" t="s">
        <v>25</v>
      </c>
      <c r="C4364">
        <v>46</v>
      </c>
      <c r="D4364">
        <v>82</v>
      </c>
      <c r="E4364">
        <v>275.10000000000002</v>
      </c>
      <c r="F4364">
        <v>184</v>
      </c>
      <c r="G4364">
        <v>561.20000000000005</v>
      </c>
      <c r="H4364" t="s">
        <v>25</v>
      </c>
      <c r="I4364" t="s">
        <v>22</v>
      </c>
      <c r="J4364">
        <v>112.2</v>
      </c>
      <c r="K4364">
        <v>0</v>
      </c>
      <c r="L4364">
        <v>36</v>
      </c>
      <c r="M4364" t="s">
        <v>25</v>
      </c>
      <c r="N4364">
        <v>0</v>
      </c>
      <c r="O4364" t="s">
        <v>36</v>
      </c>
      <c r="P4364" t="s">
        <v>8848</v>
      </c>
      <c r="Q4364" t="s">
        <v>24</v>
      </c>
      <c r="R4364">
        <v>25</v>
      </c>
      <c r="S4364" t="s">
        <v>25</v>
      </c>
      <c r="T4364" t="s">
        <v>21</v>
      </c>
      <c r="U4364" t="s">
        <v>21</v>
      </c>
      <c r="V4364">
        <v>0</v>
      </c>
      <c r="W4364" t="s">
        <v>21</v>
      </c>
      <c r="X4364" t="s">
        <v>98</v>
      </c>
      <c r="Y4364" t="s">
        <v>38</v>
      </c>
      <c r="Z4364">
        <v>38</v>
      </c>
      <c r="AA4364">
        <v>1722</v>
      </c>
      <c r="AB4364" t="s">
        <v>39</v>
      </c>
      <c r="AC4364" t="s">
        <v>104</v>
      </c>
      <c r="AD4364">
        <f>IF(Customers[[#This Row],[Churn Label]]="Yes", 1, 0)</f>
        <v>1</v>
      </c>
    </row>
    <row r="4365" spans="1:30" x14ac:dyDescent="0.2">
      <c r="A4365" t="s">
        <v>8849</v>
      </c>
      <c r="B4365" t="s">
        <v>25</v>
      </c>
      <c r="C4365">
        <v>10</v>
      </c>
      <c r="D4365">
        <v>65</v>
      </c>
      <c r="E4365">
        <v>155.4</v>
      </c>
      <c r="F4365">
        <v>40</v>
      </c>
      <c r="G4365">
        <v>147</v>
      </c>
      <c r="H4365" t="s">
        <v>25</v>
      </c>
      <c r="I4365" t="s">
        <v>22</v>
      </c>
      <c r="J4365">
        <v>73.5</v>
      </c>
      <c r="K4365">
        <v>4</v>
      </c>
      <c r="L4365">
        <v>3</v>
      </c>
      <c r="M4365" t="s">
        <v>25</v>
      </c>
      <c r="N4365">
        <v>0</v>
      </c>
      <c r="O4365" t="s">
        <v>45</v>
      </c>
      <c r="P4365" t="s">
        <v>8850</v>
      </c>
      <c r="Q4365" t="s">
        <v>26</v>
      </c>
      <c r="R4365">
        <v>57</v>
      </c>
      <c r="S4365" t="s">
        <v>21</v>
      </c>
      <c r="T4365" t="s">
        <v>21</v>
      </c>
      <c r="U4365" t="s">
        <v>21</v>
      </c>
      <c r="V4365">
        <v>0</v>
      </c>
      <c r="W4365" t="s">
        <v>21</v>
      </c>
      <c r="X4365" t="s">
        <v>32</v>
      </c>
      <c r="Y4365" t="s">
        <v>33</v>
      </c>
      <c r="Z4365">
        <v>25</v>
      </c>
      <c r="AA4365">
        <v>244</v>
      </c>
      <c r="AB4365" t="s">
        <v>39</v>
      </c>
      <c r="AC4365" t="s">
        <v>104</v>
      </c>
      <c r="AD4365">
        <f>IF(Customers[[#This Row],[Churn Label]]="Yes", 1, 0)</f>
        <v>1</v>
      </c>
    </row>
    <row r="4366" spans="1:30" x14ac:dyDescent="0.2">
      <c r="A4366" t="s">
        <v>8851</v>
      </c>
      <c r="B4366" t="s">
        <v>25</v>
      </c>
      <c r="C4366">
        <v>32</v>
      </c>
      <c r="D4366">
        <v>130</v>
      </c>
      <c r="E4366">
        <v>354.1</v>
      </c>
      <c r="F4366">
        <v>128</v>
      </c>
      <c r="G4366">
        <v>412.8</v>
      </c>
      <c r="H4366" t="s">
        <v>25</v>
      </c>
      <c r="I4366" t="s">
        <v>88</v>
      </c>
      <c r="J4366">
        <v>0</v>
      </c>
      <c r="K4366">
        <v>0</v>
      </c>
      <c r="L4366">
        <v>6</v>
      </c>
      <c r="M4366" t="s">
        <v>21</v>
      </c>
      <c r="N4366">
        <v>26</v>
      </c>
      <c r="O4366" t="s">
        <v>29</v>
      </c>
      <c r="P4366" t="s">
        <v>8852</v>
      </c>
      <c r="Q4366" t="s">
        <v>26</v>
      </c>
      <c r="R4366">
        <v>66</v>
      </c>
      <c r="S4366" t="s">
        <v>21</v>
      </c>
      <c r="T4366" t="s">
        <v>25</v>
      </c>
      <c r="U4366" t="s">
        <v>21</v>
      </c>
      <c r="V4366">
        <v>0</v>
      </c>
      <c r="W4366" t="s">
        <v>25</v>
      </c>
      <c r="X4366" t="s">
        <v>32</v>
      </c>
      <c r="Y4366" t="s">
        <v>38</v>
      </c>
      <c r="Z4366">
        <v>41</v>
      </c>
      <c r="AA4366">
        <v>1312</v>
      </c>
      <c r="AB4366" t="s">
        <v>39</v>
      </c>
      <c r="AC4366" t="s">
        <v>104</v>
      </c>
      <c r="AD4366">
        <f>IF(Customers[[#This Row],[Churn Label]]="Yes", 1, 0)</f>
        <v>1</v>
      </c>
    </row>
    <row r="4367" spans="1:30" x14ac:dyDescent="0.2">
      <c r="A4367" t="s">
        <v>8853</v>
      </c>
      <c r="B4367" t="s">
        <v>25</v>
      </c>
      <c r="C4367">
        <v>33</v>
      </c>
      <c r="D4367">
        <v>95</v>
      </c>
      <c r="E4367">
        <v>330.9</v>
      </c>
      <c r="F4367">
        <v>132</v>
      </c>
      <c r="G4367">
        <v>188.1</v>
      </c>
      <c r="H4367" t="s">
        <v>25</v>
      </c>
      <c r="I4367" t="s">
        <v>22</v>
      </c>
      <c r="J4367">
        <v>62.7</v>
      </c>
      <c r="K4367">
        <v>2</v>
      </c>
      <c r="L4367">
        <v>13</v>
      </c>
      <c r="M4367" t="s">
        <v>25</v>
      </c>
      <c r="N4367">
        <v>0</v>
      </c>
      <c r="O4367" t="s">
        <v>37</v>
      </c>
      <c r="P4367" t="s">
        <v>8854</v>
      </c>
      <c r="Q4367" t="s">
        <v>26</v>
      </c>
      <c r="R4367">
        <v>44</v>
      </c>
      <c r="S4367" t="s">
        <v>21</v>
      </c>
      <c r="T4367" t="s">
        <v>21</v>
      </c>
      <c r="U4367" t="s">
        <v>21</v>
      </c>
      <c r="V4367">
        <v>0</v>
      </c>
      <c r="W4367" t="s">
        <v>21</v>
      </c>
      <c r="X4367" t="s">
        <v>32</v>
      </c>
      <c r="Y4367" t="s">
        <v>38</v>
      </c>
      <c r="Z4367">
        <v>48</v>
      </c>
      <c r="AA4367">
        <v>1605</v>
      </c>
      <c r="AB4367" t="s">
        <v>90</v>
      </c>
      <c r="AC4367" t="s">
        <v>91</v>
      </c>
      <c r="AD4367">
        <f>IF(Customers[[#This Row],[Churn Label]]="Yes", 1, 0)</f>
        <v>1</v>
      </c>
    </row>
    <row r="4368" spans="1:30" x14ac:dyDescent="0.2">
      <c r="A4368" t="s">
        <v>8855</v>
      </c>
      <c r="B4368" t="s">
        <v>25</v>
      </c>
      <c r="C4368">
        <v>1</v>
      </c>
      <c r="D4368">
        <v>3</v>
      </c>
      <c r="E4368">
        <v>7</v>
      </c>
      <c r="F4368">
        <v>4</v>
      </c>
      <c r="G4368">
        <v>14</v>
      </c>
      <c r="H4368" t="s">
        <v>25</v>
      </c>
      <c r="I4368" t="s">
        <v>22</v>
      </c>
      <c r="J4368">
        <v>4.7</v>
      </c>
      <c r="K4368">
        <v>4</v>
      </c>
      <c r="L4368">
        <v>17</v>
      </c>
      <c r="M4368" t="s">
        <v>25</v>
      </c>
      <c r="N4368">
        <v>0</v>
      </c>
      <c r="O4368" t="s">
        <v>52</v>
      </c>
      <c r="P4368" t="s">
        <v>8856</v>
      </c>
      <c r="Q4368" t="s">
        <v>24</v>
      </c>
      <c r="R4368">
        <v>22</v>
      </c>
      <c r="S4368" t="s">
        <v>25</v>
      </c>
      <c r="T4368" t="s">
        <v>21</v>
      </c>
      <c r="U4368" t="s">
        <v>21</v>
      </c>
      <c r="V4368">
        <v>0</v>
      </c>
      <c r="W4368" t="s">
        <v>21</v>
      </c>
      <c r="X4368" t="s">
        <v>32</v>
      </c>
      <c r="Y4368" t="s">
        <v>38</v>
      </c>
      <c r="Z4368">
        <v>36</v>
      </c>
      <c r="AA4368">
        <v>36</v>
      </c>
      <c r="AB4368" t="s">
        <v>39</v>
      </c>
      <c r="AC4368" t="s">
        <v>109</v>
      </c>
      <c r="AD4368">
        <f>IF(Customers[[#This Row],[Churn Label]]="Yes", 1, 0)</f>
        <v>1</v>
      </c>
    </row>
    <row r="4369" spans="1:30" x14ac:dyDescent="0.2">
      <c r="A4369" t="s">
        <v>8857</v>
      </c>
      <c r="B4369" t="s">
        <v>25</v>
      </c>
      <c r="C4369">
        <v>20</v>
      </c>
      <c r="D4369">
        <v>45</v>
      </c>
      <c r="E4369">
        <v>122.1</v>
      </c>
      <c r="F4369">
        <v>80</v>
      </c>
      <c r="G4369">
        <v>108</v>
      </c>
      <c r="H4369" t="s">
        <v>25</v>
      </c>
      <c r="I4369" t="s">
        <v>22</v>
      </c>
      <c r="J4369">
        <v>27</v>
      </c>
      <c r="K4369">
        <v>4</v>
      </c>
      <c r="L4369">
        <v>6</v>
      </c>
      <c r="M4369" t="s">
        <v>25</v>
      </c>
      <c r="N4369">
        <v>0</v>
      </c>
      <c r="O4369" t="s">
        <v>59</v>
      </c>
      <c r="P4369" t="s">
        <v>8858</v>
      </c>
      <c r="Q4369" t="s">
        <v>26</v>
      </c>
      <c r="R4369">
        <v>48</v>
      </c>
      <c r="S4369" t="s">
        <v>21</v>
      </c>
      <c r="T4369" t="s">
        <v>21</v>
      </c>
      <c r="U4369" t="s">
        <v>21</v>
      </c>
      <c r="V4369">
        <v>0</v>
      </c>
      <c r="W4369" t="s">
        <v>21</v>
      </c>
      <c r="X4369" t="s">
        <v>32</v>
      </c>
      <c r="Y4369" t="s">
        <v>38</v>
      </c>
      <c r="Z4369">
        <v>37</v>
      </c>
      <c r="AA4369">
        <v>760</v>
      </c>
      <c r="AB4369" t="s">
        <v>39</v>
      </c>
      <c r="AC4369" t="s">
        <v>40</v>
      </c>
      <c r="AD4369">
        <f>IF(Customers[[#This Row],[Churn Label]]="Yes", 1, 0)</f>
        <v>1</v>
      </c>
    </row>
    <row r="4370" spans="1:30" x14ac:dyDescent="0.2">
      <c r="A4370" t="s">
        <v>8859</v>
      </c>
      <c r="B4370" t="s">
        <v>25</v>
      </c>
      <c r="C4370">
        <v>26</v>
      </c>
      <c r="D4370">
        <v>79</v>
      </c>
      <c r="E4370">
        <v>181.6</v>
      </c>
      <c r="F4370">
        <v>104</v>
      </c>
      <c r="G4370">
        <v>371.8</v>
      </c>
      <c r="H4370" t="s">
        <v>25</v>
      </c>
      <c r="I4370" t="s">
        <v>22</v>
      </c>
      <c r="J4370">
        <v>93</v>
      </c>
      <c r="K4370">
        <v>0</v>
      </c>
      <c r="L4370">
        <v>7</v>
      </c>
      <c r="M4370" t="s">
        <v>25</v>
      </c>
      <c r="N4370">
        <v>0</v>
      </c>
      <c r="O4370" t="s">
        <v>81</v>
      </c>
      <c r="P4370" t="s">
        <v>8860</v>
      </c>
      <c r="Q4370" t="s">
        <v>26</v>
      </c>
      <c r="R4370">
        <v>37</v>
      </c>
      <c r="S4370" t="s">
        <v>21</v>
      </c>
      <c r="T4370" t="s">
        <v>21</v>
      </c>
      <c r="U4370" t="s">
        <v>21</v>
      </c>
      <c r="V4370">
        <v>0</v>
      </c>
      <c r="W4370" t="s">
        <v>21</v>
      </c>
      <c r="X4370" t="s">
        <v>32</v>
      </c>
      <c r="Y4370" t="s">
        <v>38</v>
      </c>
      <c r="Z4370">
        <v>29</v>
      </c>
      <c r="AA4370">
        <v>752</v>
      </c>
      <c r="AB4370" t="s">
        <v>39</v>
      </c>
      <c r="AC4370" t="s">
        <v>40</v>
      </c>
      <c r="AD4370">
        <f>IF(Customers[[#This Row],[Churn Label]]="Yes", 1, 0)</f>
        <v>1</v>
      </c>
    </row>
    <row r="4371" spans="1:30" x14ac:dyDescent="0.2">
      <c r="A4371" t="s">
        <v>8861</v>
      </c>
      <c r="B4371" t="s">
        <v>25</v>
      </c>
      <c r="C4371">
        <v>6</v>
      </c>
      <c r="D4371">
        <v>7</v>
      </c>
      <c r="E4371">
        <v>22.4</v>
      </c>
      <c r="F4371">
        <v>24</v>
      </c>
      <c r="G4371">
        <v>77.400000000000006</v>
      </c>
      <c r="H4371" t="s">
        <v>25</v>
      </c>
      <c r="I4371" t="s">
        <v>22</v>
      </c>
      <c r="J4371">
        <v>15.5</v>
      </c>
      <c r="K4371">
        <v>4</v>
      </c>
      <c r="L4371">
        <v>3</v>
      </c>
      <c r="M4371" t="s">
        <v>25</v>
      </c>
      <c r="N4371">
        <v>0</v>
      </c>
      <c r="O4371" t="s">
        <v>47</v>
      </c>
      <c r="P4371" t="s">
        <v>8862</v>
      </c>
      <c r="Q4371" t="s">
        <v>26</v>
      </c>
      <c r="R4371">
        <v>72</v>
      </c>
      <c r="S4371" t="s">
        <v>21</v>
      </c>
      <c r="T4371" t="s">
        <v>25</v>
      </c>
      <c r="U4371" t="s">
        <v>21</v>
      </c>
      <c r="V4371">
        <v>0</v>
      </c>
      <c r="W4371" t="s">
        <v>21</v>
      </c>
      <c r="X4371" t="s">
        <v>32</v>
      </c>
      <c r="Y4371" t="s">
        <v>38</v>
      </c>
      <c r="Z4371">
        <v>60</v>
      </c>
      <c r="AA4371">
        <v>335</v>
      </c>
      <c r="AB4371" t="s">
        <v>39</v>
      </c>
      <c r="AC4371" t="s">
        <v>40</v>
      </c>
      <c r="AD4371">
        <f>IF(Customers[[#This Row],[Churn Label]]="Yes", 1, 0)</f>
        <v>1</v>
      </c>
    </row>
    <row r="4372" spans="1:30" x14ac:dyDescent="0.2">
      <c r="A4372" t="s">
        <v>8863</v>
      </c>
      <c r="B4372" t="s">
        <v>25</v>
      </c>
      <c r="C4372">
        <v>1</v>
      </c>
      <c r="D4372">
        <v>3</v>
      </c>
      <c r="E4372">
        <v>6</v>
      </c>
      <c r="F4372">
        <v>4</v>
      </c>
      <c r="G4372">
        <v>14.5</v>
      </c>
      <c r="H4372" t="s">
        <v>25</v>
      </c>
      <c r="I4372" t="s">
        <v>22</v>
      </c>
      <c r="J4372">
        <v>7.3</v>
      </c>
      <c r="K4372">
        <v>0</v>
      </c>
      <c r="L4372">
        <v>1</v>
      </c>
      <c r="M4372" t="s">
        <v>25</v>
      </c>
      <c r="N4372">
        <v>0</v>
      </c>
      <c r="O4372" t="s">
        <v>72</v>
      </c>
      <c r="P4372" t="s">
        <v>8864</v>
      </c>
      <c r="Q4372" t="s">
        <v>26</v>
      </c>
      <c r="R4372">
        <v>65</v>
      </c>
      <c r="S4372" t="s">
        <v>21</v>
      </c>
      <c r="T4372" t="s">
        <v>25</v>
      </c>
      <c r="U4372" t="s">
        <v>21</v>
      </c>
      <c r="V4372">
        <v>0</v>
      </c>
      <c r="W4372" t="s">
        <v>21</v>
      </c>
      <c r="X4372" t="s">
        <v>32</v>
      </c>
      <c r="Y4372" t="s">
        <v>38</v>
      </c>
      <c r="Z4372">
        <v>33</v>
      </c>
      <c r="AA4372">
        <v>33</v>
      </c>
      <c r="AB4372" t="s">
        <v>56</v>
      </c>
      <c r="AC4372" t="s">
        <v>96</v>
      </c>
      <c r="AD4372">
        <f>IF(Customers[[#This Row],[Churn Label]]="Yes", 1, 0)</f>
        <v>1</v>
      </c>
    </row>
    <row r="4373" spans="1:30" x14ac:dyDescent="0.2">
      <c r="A4373" t="s">
        <v>8865</v>
      </c>
      <c r="B4373" t="s">
        <v>25</v>
      </c>
      <c r="C4373">
        <v>13</v>
      </c>
      <c r="D4373">
        <v>29</v>
      </c>
      <c r="E4373">
        <v>67.400000000000006</v>
      </c>
      <c r="F4373">
        <v>52</v>
      </c>
      <c r="G4373">
        <v>130</v>
      </c>
      <c r="H4373" t="s">
        <v>25</v>
      </c>
      <c r="I4373" t="s">
        <v>88</v>
      </c>
      <c r="J4373">
        <v>0</v>
      </c>
      <c r="K4373">
        <v>2</v>
      </c>
      <c r="L4373">
        <v>1</v>
      </c>
      <c r="M4373" t="s">
        <v>21</v>
      </c>
      <c r="N4373">
        <v>48</v>
      </c>
      <c r="O4373" t="s">
        <v>43</v>
      </c>
      <c r="P4373" t="s">
        <v>8866</v>
      </c>
      <c r="Q4373" t="s">
        <v>24</v>
      </c>
      <c r="R4373">
        <v>55</v>
      </c>
      <c r="S4373" t="s">
        <v>21</v>
      </c>
      <c r="T4373" t="s">
        <v>21</v>
      </c>
      <c r="U4373" t="s">
        <v>21</v>
      </c>
      <c r="V4373">
        <v>0</v>
      </c>
      <c r="W4373" t="s">
        <v>21</v>
      </c>
      <c r="X4373" t="s">
        <v>32</v>
      </c>
      <c r="Y4373" t="s">
        <v>33</v>
      </c>
      <c r="Z4373">
        <v>37</v>
      </c>
      <c r="AA4373">
        <v>500</v>
      </c>
      <c r="AB4373" t="s">
        <v>56</v>
      </c>
      <c r="AC4373" t="s">
        <v>96</v>
      </c>
      <c r="AD4373">
        <f>IF(Customers[[#This Row],[Churn Label]]="Yes", 1, 0)</f>
        <v>1</v>
      </c>
    </row>
    <row r="4374" spans="1:30" x14ac:dyDescent="0.2">
      <c r="A4374" t="s">
        <v>8867</v>
      </c>
      <c r="B4374" t="s">
        <v>25</v>
      </c>
      <c r="C4374">
        <v>38</v>
      </c>
      <c r="D4374">
        <v>143</v>
      </c>
      <c r="E4374">
        <v>611.20000000000005</v>
      </c>
      <c r="F4374">
        <v>152</v>
      </c>
      <c r="G4374">
        <v>395.2</v>
      </c>
      <c r="H4374" t="s">
        <v>25</v>
      </c>
      <c r="I4374" t="s">
        <v>22</v>
      </c>
      <c r="J4374">
        <v>79</v>
      </c>
      <c r="K4374">
        <v>0</v>
      </c>
      <c r="L4374">
        <v>28</v>
      </c>
      <c r="M4374" t="s">
        <v>25</v>
      </c>
      <c r="N4374">
        <v>0</v>
      </c>
      <c r="O4374" t="s">
        <v>81</v>
      </c>
      <c r="P4374" t="s">
        <v>8868</v>
      </c>
      <c r="Q4374" t="s">
        <v>26</v>
      </c>
      <c r="R4374">
        <v>27</v>
      </c>
      <c r="S4374" t="s">
        <v>25</v>
      </c>
      <c r="T4374" t="s">
        <v>21</v>
      </c>
      <c r="U4374" t="s">
        <v>21</v>
      </c>
      <c r="V4374">
        <v>0</v>
      </c>
      <c r="W4374" t="s">
        <v>21</v>
      </c>
      <c r="X4374" t="s">
        <v>98</v>
      </c>
      <c r="Y4374" t="s">
        <v>33</v>
      </c>
      <c r="Z4374">
        <v>29</v>
      </c>
      <c r="AA4374">
        <v>1100</v>
      </c>
      <c r="AB4374" t="s">
        <v>39</v>
      </c>
      <c r="AC4374" t="s">
        <v>104</v>
      </c>
      <c r="AD4374">
        <f>IF(Customers[[#This Row],[Churn Label]]="Yes", 1, 0)</f>
        <v>1</v>
      </c>
    </row>
    <row r="4375" spans="1:30" x14ac:dyDescent="0.2">
      <c r="A4375" t="s">
        <v>8869</v>
      </c>
      <c r="B4375" t="s">
        <v>25</v>
      </c>
      <c r="C4375">
        <v>6</v>
      </c>
      <c r="D4375">
        <v>37</v>
      </c>
      <c r="E4375">
        <v>83.8</v>
      </c>
      <c r="F4375">
        <v>24</v>
      </c>
      <c r="G4375">
        <v>63</v>
      </c>
      <c r="H4375" t="s">
        <v>25</v>
      </c>
      <c r="I4375" t="s">
        <v>22</v>
      </c>
      <c r="J4375">
        <v>31.5</v>
      </c>
      <c r="K4375">
        <v>3</v>
      </c>
      <c r="L4375">
        <v>20</v>
      </c>
      <c r="M4375" t="s">
        <v>25</v>
      </c>
      <c r="N4375">
        <v>0</v>
      </c>
      <c r="O4375" t="s">
        <v>55</v>
      </c>
      <c r="P4375" t="s">
        <v>8870</v>
      </c>
      <c r="Q4375" t="s">
        <v>26</v>
      </c>
      <c r="R4375">
        <v>27</v>
      </c>
      <c r="S4375" t="s">
        <v>25</v>
      </c>
      <c r="T4375" t="s">
        <v>21</v>
      </c>
      <c r="U4375" t="s">
        <v>21</v>
      </c>
      <c r="V4375">
        <v>0</v>
      </c>
      <c r="W4375" t="s">
        <v>25</v>
      </c>
      <c r="X4375" t="s">
        <v>32</v>
      </c>
      <c r="Y4375" t="s">
        <v>33</v>
      </c>
      <c r="Z4375">
        <v>16</v>
      </c>
      <c r="AA4375">
        <v>90</v>
      </c>
      <c r="AB4375" t="s">
        <v>56</v>
      </c>
      <c r="AC4375" t="s">
        <v>96</v>
      </c>
      <c r="AD4375">
        <f>IF(Customers[[#This Row],[Churn Label]]="Yes", 1, 0)</f>
        <v>1</v>
      </c>
    </row>
    <row r="4376" spans="1:30" x14ac:dyDescent="0.2">
      <c r="A4376" t="s">
        <v>8871</v>
      </c>
      <c r="B4376" t="s">
        <v>25</v>
      </c>
      <c r="C4376">
        <v>9</v>
      </c>
      <c r="D4376">
        <v>17</v>
      </c>
      <c r="E4376">
        <v>46.2</v>
      </c>
      <c r="F4376">
        <v>36</v>
      </c>
      <c r="G4376">
        <v>107.1</v>
      </c>
      <c r="H4376" t="s">
        <v>25</v>
      </c>
      <c r="I4376" t="s">
        <v>88</v>
      </c>
      <c r="J4376">
        <v>0</v>
      </c>
      <c r="K4376">
        <v>0</v>
      </c>
      <c r="L4376">
        <v>3</v>
      </c>
      <c r="M4376" t="s">
        <v>25</v>
      </c>
      <c r="N4376">
        <v>0</v>
      </c>
      <c r="O4376" t="s">
        <v>79</v>
      </c>
      <c r="P4376" t="s">
        <v>8872</v>
      </c>
      <c r="Q4376" t="s">
        <v>26</v>
      </c>
      <c r="R4376">
        <v>65</v>
      </c>
      <c r="S4376" t="s">
        <v>21</v>
      </c>
      <c r="T4376" t="s">
        <v>21</v>
      </c>
      <c r="U4376" t="s">
        <v>21</v>
      </c>
      <c r="V4376">
        <v>0</v>
      </c>
      <c r="W4376" t="s">
        <v>21</v>
      </c>
      <c r="X4376" t="s">
        <v>32</v>
      </c>
      <c r="Y4376" t="s">
        <v>33</v>
      </c>
      <c r="Z4376">
        <v>55</v>
      </c>
      <c r="AA4376">
        <v>508</v>
      </c>
      <c r="AB4376" t="s">
        <v>56</v>
      </c>
      <c r="AC4376" t="s">
        <v>96</v>
      </c>
      <c r="AD4376">
        <f>IF(Customers[[#This Row],[Churn Label]]="Yes", 1, 0)</f>
        <v>1</v>
      </c>
    </row>
    <row r="4377" spans="1:30" x14ac:dyDescent="0.2">
      <c r="A4377" t="s">
        <v>8873</v>
      </c>
      <c r="B4377" t="s">
        <v>25</v>
      </c>
      <c r="C4377">
        <v>2</v>
      </c>
      <c r="D4377">
        <v>7</v>
      </c>
      <c r="E4377">
        <v>12.6</v>
      </c>
      <c r="F4377">
        <v>0</v>
      </c>
      <c r="G4377">
        <v>0</v>
      </c>
      <c r="H4377" t="s">
        <v>21</v>
      </c>
      <c r="I4377" t="s">
        <v>88</v>
      </c>
      <c r="J4377">
        <v>0</v>
      </c>
      <c r="K4377">
        <v>0</v>
      </c>
      <c r="L4377">
        <v>5</v>
      </c>
      <c r="M4377" t="s">
        <v>25</v>
      </c>
      <c r="N4377">
        <v>0</v>
      </c>
      <c r="O4377" t="s">
        <v>46</v>
      </c>
      <c r="P4377" t="s">
        <v>8874</v>
      </c>
      <c r="Q4377" t="s">
        <v>24</v>
      </c>
      <c r="R4377">
        <v>43</v>
      </c>
      <c r="S4377" t="s">
        <v>21</v>
      </c>
      <c r="T4377" t="s">
        <v>21</v>
      </c>
      <c r="U4377" t="s">
        <v>21</v>
      </c>
      <c r="V4377">
        <v>0</v>
      </c>
      <c r="W4377" t="s">
        <v>21</v>
      </c>
      <c r="X4377" t="s">
        <v>32</v>
      </c>
      <c r="Y4377" t="s">
        <v>38</v>
      </c>
      <c r="Z4377">
        <v>36</v>
      </c>
      <c r="AA4377">
        <v>76</v>
      </c>
      <c r="AB4377" t="s">
        <v>56</v>
      </c>
      <c r="AC4377" t="s">
        <v>102</v>
      </c>
      <c r="AD4377">
        <f>IF(Customers[[#This Row],[Churn Label]]="Yes", 1, 0)</f>
        <v>1</v>
      </c>
    </row>
    <row r="4378" spans="1:30" x14ac:dyDescent="0.2">
      <c r="A4378" t="s">
        <v>8875</v>
      </c>
      <c r="B4378" t="s">
        <v>25</v>
      </c>
      <c r="C4378">
        <v>1</v>
      </c>
      <c r="D4378">
        <v>2</v>
      </c>
      <c r="E4378">
        <v>6</v>
      </c>
      <c r="F4378">
        <v>4</v>
      </c>
      <c r="G4378">
        <v>9.6999999999999993</v>
      </c>
      <c r="H4378" t="s">
        <v>25</v>
      </c>
      <c r="I4378" t="s">
        <v>22</v>
      </c>
      <c r="J4378">
        <v>4.9000000000000004</v>
      </c>
      <c r="K4378">
        <v>1</v>
      </c>
      <c r="L4378">
        <v>4</v>
      </c>
      <c r="M4378" t="s">
        <v>25</v>
      </c>
      <c r="N4378">
        <v>0</v>
      </c>
      <c r="O4378" t="s">
        <v>80</v>
      </c>
      <c r="P4378" t="s">
        <v>8876</v>
      </c>
      <c r="Q4378" t="s">
        <v>24</v>
      </c>
      <c r="R4378">
        <v>42</v>
      </c>
      <c r="S4378" t="s">
        <v>21</v>
      </c>
      <c r="T4378" t="s">
        <v>21</v>
      </c>
      <c r="U4378" t="s">
        <v>21</v>
      </c>
      <c r="V4378">
        <v>0</v>
      </c>
      <c r="W4378" t="s">
        <v>21</v>
      </c>
      <c r="X4378" t="s">
        <v>32</v>
      </c>
      <c r="Y4378" t="s">
        <v>38</v>
      </c>
      <c r="Z4378">
        <v>26</v>
      </c>
      <c r="AA4378">
        <v>26</v>
      </c>
      <c r="AB4378" t="s">
        <v>56</v>
      </c>
      <c r="AC4378" t="s">
        <v>102</v>
      </c>
      <c r="AD4378">
        <f>IF(Customers[[#This Row],[Churn Label]]="Yes", 1, 0)</f>
        <v>1</v>
      </c>
    </row>
    <row r="4379" spans="1:30" x14ac:dyDescent="0.2">
      <c r="A4379" t="s">
        <v>8877</v>
      </c>
      <c r="B4379" t="s">
        <v>25</v>
      </c>
      <c r="C4379">
        <v>8</v>
      </c>
      <c r="D4379">
        <v>35</v>
      </c>
      <c r="E4379">
        <v>86.5</v>
      </c>
      <c r="F4379">
        <v>32</v>
      </c>
      <c r="G4379">
        <v>61.6</v>
      </c>
      <c r="H4379" t="s">
        <v>25</v>
      </c>
      <c r="I4379" t="s">
        <v>22</v>
      </c>
      <c r="J4379">
        <v>30.8</v>
      </c>
      <c r="K4379">
        <v>3</v>
      </c>
      <c r="L4379">
        <v>17</v>
      </c>
      <c r="M4379" t="s">
        <v>21</v>
      </c>
      <c r="N4379">
        <v>6</v>
      </c>
      <c r="O4379" t="s">
        <v>58</v>
      </c>
      <c r="P4379" t="s">
        <v>8878</v>
      </c>
      <c r="Q4379" t="s">
        <v>26</v>
      </c>
      <c r="R4379">
        <v>33</v>
      </c>
      <c r="S4379" t="s">
        <v>21</v>
      </c>
      <c r="T4379" t="s">
        <v>21</v>
      </c>
      <c r="U4379" t="s">
        <v>21</v>
      </c>
      <c r="V4379">
        <v>0</v>
      </c>
      <c r="W4379" t="s">
        <v>21</v>
      </c>
      <c r="X4379" t="s">
        <v>32</v>
      </c>
      <c r="Y4379" t="s">
        <v>33</v>
      </c>
      <c r="Z4379">
        <v>43</v>
      </c>
      <c r="AA4379">
        <v>339</v>
      </c>
      <c r="AB4379" t="s">
        <v>56</v>
      </c>
      <c r="AC4379" t="s">
        <v>102</v>
      </c>
      <c r="AD4379">
        <f>IF(Customers[[#This Row],[Churn Label]]="Yes", 1, 0)</f>
        <v>1</v>
      </c>
    </row>
    <row r="4380" spans="1:30" x14ac:dyDescent="0.2">
      <c r="A4380" t="s">
        <v>8879</v>
      </c>
      <c r="B4380" t="s">
        <v>25</v>
      </c>
      <c r="C4380">
        <v>2</v>
      </c>
      <c r="D4380">
        <v>8</v>
      </c>
      <c r="E4380">
        <v>18.2</v>
      </c>
      <c r="F4380">
        <v>8</v>
      </c>
      <c r="G4380">
        <v>25</v>
      </c>
      <c r="H4380" t="s">
        <v>25</v>
      </c>
      <c r="I4380" t="s">
        <v>22</v>
      </c>
      <c r="J4380">
        <v>6.3</v>
      </c>
      <c r="K4380">
        <v>3</v>
      </c>
      <c r="L4380">
        <v>7</v>
      </c>
      <c r="M4380" t="s">
        <v>25</v>
      </c>
      <c r="N4380">
        <v>0</v>
      </c>
      <c r="O4380" t="s">
        <v>68</v>
      </c>
      <c r="P4380" t="s">
        <v>8880</v>
      </c>
      <c r="Q4380" t="s">
        <v>24</v>
      </c>
      <c r="R4380">
        <v>72</v>
      </c>
      <c r="S4380" t="s">
        <v>21</v>
      </c>
      <c r="T4380" t="s">
        <v>25</v>
      </c>
      <c r="U4380" t="s">
        <v>21</v>
      </c>
      <c r="V4380">
        <v>0</v>
      </c>
      <c r="W4380" t="s">
        <v>21</v>
      </c>
      <c r="X4380" t="s">
        <v>32</v>
      </c>
      <c r="Y4380" t="s">
        <v>38</v>
      </c>
      <c r="Z4380">
        <v>24</v>
      </c>
      <c r="AA4380">
        <v>40</v>
      </c>
      <c r="AB4380" t="s">
        <v>56</v>
      </c>
      <c r="AC4380" t="s">
        <v>100</v>
      </c>
      <c r="AD4380">
        <f>IF(Customers[[#This Row],[Churn Label]]="Yes", 1, 0)</f>
        <v>1</v>
      </c>
    </row>
    <row r="4381" spans="1:30" x14ac:dyDescent="0.2">
      <c r="A4381" t="s">
        <v>8881</v>
      </c>
      <c r="B4381" t="s">
        <v>25</v>
      </c>
      <c r="C4381">
        <v>3</v>
      </c>
      <c r="D4381">
        <v>15</v>
      </c>
      <c r="E4381">
        <v>44.8</v>
      </c>
      <c r="F4381">
        <v>12</v>
      </c>
      <c r="G4381">
        <v>40.5</v>
      </c>
      <c r="H4381" t="s">
        <v>25</v>
      </c>
      <c r="I4381" t="s">
        <v>22</v>
      </c>
      <c r="J4381">
        <v>20.3</v>
      </c>
      <c r="K4381">
        <v>1</v>
      </c>
      <c r="L4381">
        <v>17</v>
      </c>
      <c r="M4381" t="s">
        <v>25</v>
      </c>
      <c r="N4381">
        <v>0</v>
      </c>
      <c r="O4381" t="s">
        <v>76</v>
      </c>
      <c r="P4381" t="s">
        <v>8882</v>
      </c>
      <c r="Q4381" t="s">
        <v>24</v>
      </c>
      <c r="R4381">
        <v>21</v>
      </c>
      <c r="S4381" t="s">
        <v>25</v>
      </c>
      <c r="T4381" t="s">
        <v>21</v>
      </c>
      <c r="U4381" t="s">
        <v>21</v>
      </c>
      <c r="V4381">
        <v>0</v>
      </c>
      <c r="W4381" t="s">
        <v>21</v>
      </c>
      <c r="X4381" t="s">
        <v>32</v>
      </c>
      <c r="Y4381" t="s">
        <v>38</v>
      </c>
      <c r="Z4381">
        <v>29</v>
      </c>
      <c r="AA4381">
        <v>87</v>
      </c>
      <c r="AB4381" t="s">
        <v>56</v>
      </c>
      <c r="AC4381" t="s">
        <v>100</v>
      </c>
      <c r="AD4381">
        <f>IF(Customers[[#This Row],[Churn Label]]="Yes", 1, 0)</f>
        <v>1</v>
      </c>
    </row>
    <row r="4382" spans="1:30" x14ac:dyDescent="0.2">
      <c r="A4382" t="s">
        <v>8883</v>
      </c>
      <c r="B4382" t="s">
        <v>25</v>
      </c>
      <c r="C4382">
        <v>49</v>
      </c>
      <c r="D4382">
        <v>262</v>
      </c>
      <c r="E4382">
        <v>787.8</v>
      </c>
      <c r="F4382">
        <v>196</v>
      </c>
      <c r="G4382">
        <v>710.5</v>
      </c>
      <c r="H4382" t="s">
        <v>25</v>
      </c>
      <c r="I4382" t="s">
        <v>22</v>
      </c>
      <c r="J4382">
        <v>142.1</v>
      </c>
      <c r="K4382">
        <v>2</v>
      </c>
      <c r="L4382">
        <v>7</v>
      </c>
      <c r="M4382" t="s">
        <v>25</v>
      </c>
      <c r="N4382">
        <v>0</v>
      </c>
      <c r="O4382" t="s">
        <v>64</v>
      </c>
      <c r="P4382" t="s">
        <v>1551</v>
      </c>
      <c r="Q4382" t="s">
        <v>26</v>
      </c>
      <c r="R4382">
        <v>77</v>
      </c>
      <c r="S4382" t="s">
        <v>21</v>
      </c>
      <c r="T4382" t="s">
        <v>25</v>
      </c>
      <c r="U4382" t="s">
        <v>21</v>
      </c>
      <c r="V4382">
        <v>0</v>
      </c>
      <c r="W4382" t="s">
        <v>25</v>
      </c>
      <c r="X4382" t="s">
        <v>32</v>
      </c>
      <c r="Y4382" t="s">
        <v>38</v>
      </c>
      <c r="Z4382">
        <v>47</v>
      </c>
      <c r="AA4382">
        <v>2291</v>
      </c>
      <c r="AB4382" t="s">
        <v>56</v>
      </c>
      <c r="AC4382" t="s">
        <v>100</v>
      </c>
      <c r="AD4382">
        <f>IF(Customers[[#This Row],[Churn Label]]="Yes", 1, 0)</f>
        <v>1</v>
      </c>
    </row>
    <row r="4383" spans="1:30" x14ac:dyDescent="0.2">
      <c r="A4383" t="s">
        <v>8884</v>
      </c>
      <c r="B4383" t="s">
        <v>25</v>
      </c>
      <c r="C4383">
        <v>2</v>
      </c>
      <c r="D4383">
        <v>6</v>
      </c>
      <c r="E4383">
        <v>15.9</v>
      </c>
      <c r="F4383">
        <v>8</v>
      </c>
      <c r="G4383">
        <v>31.2</v>
      </c>
      <c r="H4383" t="s">
        <v>25</v>
      </c>
      <c r="I4383" t="s">
        <v>22</v>
      </c>
      <c r="J4383">
        <v>15.6</v>
      </c>
      <c r="K4383">
        <v>0</v>
      </c>
      <c r="L4383">
        <v>3</v>
      </c>
      <c r="M4383" t="s">
        <v>25</v>
      </c>
      <c r="N4383">
        <v>0</v>
      </c>
      <c r="O4383" t="s">
        <v>74</v>
      </c>
      <c r="P4383" t="s">
        <v>8885</v>
      </c>
      <c r="Q4383" t="s">
        <v>26</v>
      </c>
      <c r="R4383">
        <v>37</v>
      </c>
      <c r="S4383" t="s">
        <v>21</v>
      </c>
      <c r="T4383" t="s">
        <v>21</v>
      </c>
      <c r="U4383" t="s">
        <v>21</v>
      </c>
      <c r="V4383">
        <v>0</v>
      </c>
      <c r="W4383" t="s">
        <v>21</v>
      </c>
      <c r="X4383" t="s">
        <v>32</v>
      </c>
      <c r="Y4383" t="s">
        <v>33</v>
      </c>
      <c r="Z4383">
        <v>20</v>
      </c>
      <c r="AA4383">
        <v>35</v>
      </c>
      <c r="AB4383" t="s">
        <v>56</v>
      </c>
      <c r="AC4383" t="s">
        <v>57</v>
      </c>
      <c r="AD4383">
        <f>IF(Customers[[#This Row],[Churn Label]]="Yes", 1, 0)</f>
        <v>1</v>
      </c>
    </row>
    <row r="4384" spans="1:30" x14ac:dyDescent="0.2">
      <c r="A4384" t="s">
        <v>8886</v>
      </c>
      <c r="B4384" t="s">
        <v>25</v>
      </c>
      <c r="C4384">
        <v>40</v>
      </c>
      <c r="D4384">
        <v>272</v>
      </c>
      <c r="E4384">
        <v>641.6</v>
      </c>
      <c r="F4384">
        <v>160</v>
      </c>
      <c r="G4384">
        <v>432</v>
      </c>
      <c r="H4384" t="s">
        <v>25</v>
      </c>
      <c r="I4384" t="s">
        <v>22</v>
      </c>
      <c r="J4384">
        <v>86.4</v>
      </c>
      <c r="K4384">
        <v>1</v>
      </c>
      <c r="L4384">
        <v>1</v>
      </c>
      <c r="M4384" t="s">
        <v>25</v>
      </c>
      <c r="N4384">
        <v>0</v>
      </c>
      <c r="O4384" t="s">
        <v>83</v>
      </c>
      <c r="P4384" t="s">
        <v>8887</v>
      </c>
      <c r="Q4384" t="s">
        <v>26</v>
      </c>
      <c r="R4384">
        <v>62</v>
      </c>
      <c r="S4384" t="s">
        <v>21</v>
      </c>
      <c r="T4384" t="s">
        <v>21</v>
      </c>
      <c r="U4384" t="s">
        <v>21</v>
      </c>
      <c r="V4384">
        <v>0</v>
      </c>
      <c r="W4384" t="s">
        <v>21</v>
      </c>
      <c r="X4384" t="s">
        <v>32</v>
      </c>
      <c r="Y4384" t="s">
        <v>38</v>
      </c>
      <c r="Z4384">
        <v>36</v>
      </c>
      <c r="AA4384">
        <v>1459</v>
      </c>
      <c r="AB4384" t="s">
        <v>56</v>
      </c>
      <c r="AC4384" t="s">
        <v>57</v>
      </c>
      <c r="AD4384">
        <f>IF(Customers[[#This Row],[Churn Label]]="Yes", 1, 0)</f>
        <v>1</v>
      </c>
    </row>
    <row r="4385" spans="1:30" x14ac:dyDescent="0.2">
      <c r="A4385" t="s">
        <v>8888</v>
      </c>
      <c r="B4385" t="s">
        <v>25</v>
      </c>
      <c r="C4385">
        <v>12</v>
      </c>
      <c r="D4385">
        <v>26</v>
      </c>
      <c r="E4385">
        <v>69.8</v>
      </c>
      <c r="F4385">
        <v>48</v>
      </c>
      <c r="G4385">
        <v>90</v>
      </c>
      <c r="H4385" t="s">
        <v>25</v>
      </c>
      <c r="I4385" t="s">
        <v>22</v>
      </c>
      <c r="J4385">
        <v>22.5</v>
      </c>
      <c r="K4385">
        <v>0</v>
      </c>
      <c r="L4385">
        <v>24</v>
      </c>
      <c r="M4385" t="s">
        <v>25</v>
      </c>
      <c r="N4385">
        <v>0</v>
      </c>
      <c r="O4385" t="s">
        <v>77</v>
      </c>
      <c r="P4385" t="s">
        <v>8889</v>
      </c>
      <c r="Q4385" t="s">
        <v>24</v>
      </c>
      <c r="R4385">
        <v>26</v>
      </c>
      <c r="S4385" t="s">
        <v>25</v>
      </c>
      <c r="T4385" t="s">
        <v>21</v>
      </c>
      <c r="U4385" t="s">
        <v>21</v>
      </c>
      <c r="V4385">
        <v>0</v>
      </c>
      <c r="W4385" t="s">
        <v>25</v>
      </c>
      <c r="X4385" t="s">
        <v>32</v>
      </c>
      <c r="Y4385" t="s">
        <v>38</v>
      </c>
      <c r="Z4385">
        <v>66</v>
      </c>
      <c r="AA4385">
        <v>764</v>
      </c>
      <c r="AB4385" t="s">
        <v>48</v>
      </c>
      <c r="AC4385" t="s">
        <v>92</v>
      </c>
      <c r="AD4385">
        <f>IF(Customers[[#This Row],[Churn Label]]="Yes", 1, 0)</f>
        <v>1</v>
      </c>
    </row>
    <row r="4386" spans="1:30" x14ac:dyDescent="0.2">
      <c r="A4386" t="s">
        <v>8890</v>
      </c>
      <c r="B4386" t="s">
        <v>25</v>
      </c>
      <c r="C4386">
        <v>26</v>
      </c>
      <c r="D4386">
        <v>175</v>
      </c>
      <c r="E4386">
        <v>384.4</v>
      </c>
      <c r="F4386">
        <v>104</v>
      </c>
      <c r="G4386">
        <v>343.2</v>
      </c>
      <c r="H4386" t="s">
        <v>25</v>
      </c>
      <c r="I4386" t="s">
        <v>22</v>
      </c>
      <c r="J4386">
        <v>85.8</v>
      </c>
      <c r="K4386">
        <v>4</v>
      </c>
      <c r="L4386">
        <v>9</v>
      </c>
      <c r="M4386" t="s">
        <v>21</v>
      </c>
      <c r="N4386">
        <v>50</v>
      </c>
      <c r="O4386" t="s">
        <v>23</v>
      </c>
      <c r="P4386" t="s">
        <v>8891</v>
      </c>
      <c r="Q4386" t="s">
        <v>26</v>
      </c>
      <c r="R4386">
        <v>69</v>
      </c>
      <c r="S4386" t="s">
        <v>21</v>
      </c>
      <c r="T4386" t="s">
        <v>25</v>
      </c>
      <c r="U4386" t="s">
        <v>21</v>
      </c>
      <c r="V4386">
        <v>0</v>
      </c>
      <c r="W4386" t="s">
        <v>25</v>
      </c>
      <c r="X4386" t="s">
        <v>32</v>
      </c>
      <c r="Y4386" t="s">
        <v>38</v>
      </c>
      <c r="Z4386">
        <v>43</v>
      </c>
      <c r="AA4386">
        <v>1100</v>
      </c>
      <c r="AB4386" t="s">
        <v>65</v>
      </c>
      <c r="AC4386" t="s">
        <v>105</v>
      </c>
      <c r="AD4386">
        <f>IF(Customers[[#This Row],[Churn Label]]="Yes", 1, 0)</f>
        <v>1</v>
      </c>
    </row>
    <row r="4387" spans="1:30" x14ac:dyDescent="0.2">
      <c r="A4387" t="s">
        <v>8892</v>
      </c>
      <c r="B4387" t="s">
        <v>25</v>
      </c>
      <c r="C4387">
        <v>17</v>
      </c>
      <c r="D4387">
        <v>57</v>
      </c>
      <c r="E4387">
        <v>150.9</v>
      </c>
      <c r="F4387">
        <v>68</v>
      </c>
      <c r="G4387">
        <v>130.9</v>
      </c>
      <c r="H4387" t="s">
        <v>25</v>
      </c>
      <c r="I4387" t="s">
        <v>22</v>
      </c>
      <c r="J4387">
        <v>26.2</v>
      </c>
      <c r="K4387">
        <v>2</v>
      </c>
      <c r="L4387">
        <v>2</v>
      </c>
      <c r="M4387" t="s">
        <v>25</v>
      </c>
      <c r="N4387">
        <v>0</v>
      </c>
      <c r="O4387" t="s">
        <v>36</v>
      </c>
      <c r="P4387" t="s">
        <v>8893</v>
      </c>
      <c r="Q4387" t="s">
        <v>24</v>
      </c>
      <c r="R4387">
        <v>75</v>
      </c>
      <c r="S4387" t="s">
        <v>21</v>
      </c>
      <c r="T4387" t="s">
        <v>25</v>
      </c>
      <c r="U4387" t="s">
        <v>21</v>
      </c>
      <c r="V4387">
        <v>0</v>
      </c>
      <c r="W4387" t="s">
        <v>25</v>
      </c>
      <c r="X4387" t="s">
        <v>32</v>
      </c>
      <c r="Y4387" t="s">
        <v>38</v>
      </c>
      <c r="Z4387">
        <v>19</v>
      </c>
      <c r="AA4387">
        <v>314</v>
      </c>
      <c r="AB4387" t="s">
        <v>65</v>
      </c>
      <c r="AC4387" t="s">
        <v>66</v>
      </c>
      <c r="AD4387">
        <f>IF(Customers[[#This Row],[Churn Label]]="Yes", 1, 0)</f>
        <v>1</v>
      </c>
    </row>
    <row r="4388" spans="1:30" x14ac:dyDescent="0.2">
      <c r="A4388" t="s">
        <v>8894</v>
      </c>
      <c r="B4388" t="s">
        <v>25</v>
      </c>
      <c r="C4388">
        <v>4</v>
      </c>
      <c r="D4388">
        <v>13</v>
      </c>
      <c r="E4388">
        <v>36.700000000000003</v>
      </c>
      <c r="F4388">
        <v>16</v>
      </c>
      <c r="G4388">
        <v>51.6</v>
      </c>
      <c r="H4388" t="s">
        <v>25</v>
      </c>
      <c r="I4388" t="s">
        <v>22</v>
      </c>
      <c r="J4388">
        <v>10.3</v>
      </c>
      <c r="K4388">
        <v>4</v>
      </c>
      <c r="L4388">
        <v>0</v>
      </c>
      <c r="M4388" t="s">
        <v>21</v>
      </c>
      <c r="N4388">
        <v>0</v>
      </c>
      <c r="O4388" t="s">
        <v>28</v>
      </c>
      <c r="P4388" t="s">
        <v>8895</v>
      </c>
      <c r="Q4388" t="s">
        <v>24</v>
      </c>
      <c r="R4388">
        <v>39</v>
      </c>
      <c r="S4388" t="s">
        <v>21</v>
      </c>
      <c r="T4388" t="s">
        <v>21</v>
      </c>
      <c r="U4388" t="s">
        <v>21</v>
      </c>
      <c r="V4388">
        <v>0</v>
      </c>
      <c r="W4388" t="s">
        <v>21</v>
      </c>
      <c r="X4388" t="s">
        <v>32</v>
      </c>
      <c r="Y4388" t="s">
        <v>38</v>
      </c>
      <c r="Z4388">
        <v>14</v>
      </c>
      <c r="AA4388">
        <v>57</v>
      </c>
      <c r="AB4388" t="s">
        <v>56</v>
      </c>
      <c r="AC4388" t="s">
        <v>57</v>
      </c>
      <c r="AD4388">
        <f>IF(Customers[[#This Row],[Churn Label]]="Yes", 1, 0)</f>
        <v>1</v>
      </c>
    </row>
    <row r="4389" spans="1:30" x14ac:dyDescent="0.2">
      <c r="A4389" t="s">
        <v>8896</v>
      </c>
      <c r="B4389" t="s">
        <v>25</v>
      </c>
      <c r="C4389">
        <v>1</v>
      </c>
      <c r="D4389">
        <v>2</v>
      </c>
      <c r="E4389">
        <v>4</v>
      </c>
      <c r="F4389">
        <v>4</v>
      </c>
      <c r="G4389">
        <v>7.6</v>
      </c>
      <c r="H4389" t="s">
        <v>25</v>
      </c>
      <c r="I4389" t="s">
        <v>22</v>
      </c>
      <c r="J4389">
        <v>2.5</v>
      </c>
      <c r="K4389">
        <v>0</v>
      </c>
      <c r="L4389">
        <v>2</v>
      </c>
      <c r="M4389" t="s">
        <v>25</v>
      </c>
      <c r="N4389">
        <v>0</v>
      </c>
      <c r="O4389" t="s">
        <v>54</v>
      </c>
      <c r="P4389" t="s">
        <v>8897</v>
      </c>
      <c r="Q4389" t="s">
        <v>24</v>
      </c>
      <c r="R4389">
        <v>70</v>
      </c>
      <c r="S4389" t="s">
        <v>21</v>
      </c>
      <c r="T4389" t="s">
        <v>25</v>
      </c>
      <c r="U4389" t="s">
        <v>21</v>
      </c>
      <c r="V4389">
        <v>0</v>
      </c>
      <c r="W4389" t="s">
        <v>21</v>
      </c>
      <c r="X4389" t="s">
        <v>32</v>
      </c>
      <c r="Y4389" t="s">
        <v>38</v>
      </c>
      <c r="Z4389">
        <v>18</v>
      </c>
      <c r="AA4389">
        <v>18</v>
      </c>
      <c r="AB4389" t="s">
        <v>65</v>
      </c>
      <c r="AC4389" t="s">
        <v>87</v>
      </c>
      <c r="AD4389">
        <f>IF(Customers[[#This Row],[Churn Label]]="Yes", 1, 0)</f>
        <v>1</v>
      </c>
    </row>
    <row r="4390" spans="1:30" x14ac:dyDescent="0.2">
      <c r="A4390" t="s">
        <v>8898</v>
      </c>
      <c r="B4390" t="s">
        <v>25</v>
      </c>
      <c r="C4390">
        <v>9</v>
      </c>
      <c r="D4390">
        <v>23</v>
      </c>
      <c r="E4390">
        <v>61.7</v>
      </c>
      <c r="F4390">
        <v>36</v>
      </c>
      <c r="G4390">
        <v>101.7</v>
      </c>
      <c r="H4390" t="s">
        <v>25</v>
      </c>
      <c r="I4390" t="s">
        <v>22</v>
      </c>
      <c r="J4390">
        <v>50.9</v>
      </c>
      <c r="K4390">
        <v>2</v>
      </c>
      <c r="L4390">
        <v>0</v>
      </c>
      <c r="M4390" t="s">
        <v>21</v>
      </c>
      <c r="N4390">
        <v>0</v>
      </c>
      <c r="O4390" t="s">
        <v>29</v>
      </c>
      <c r="P4390" t="s">
        <v>8899</v>
      </c>
      <c r="Q4390" t="s">
        <v>26</v>
      </c>
      <c r="R4390">
        <v>40</v>
      </c>
      <c r="S4390" t="s">
        <v>21</v>
      </c>
      <c r="T4390" t="s">
        <v>21</v>
      </c>
      <c r="U4390" t="s">
        <v>21</v>
      </c>
      <c r="V4390">
        <v>0</v>
      </c>
      <c r="W4390" t="s">
        <v>21</v>
      </c>
      <c r="X4390" t="s">
        <v>32</v>
      </c>
      <c r="Y4390" t="s">
        <v>33</v>
      </c>
      <c r="Z4390">
        <v>10</v>
      </c>
      <c r="AA4390">
        <v>89</v>
      </c>
      <c r="AB4390" t="s">
        <v>90</v>
      </c>
      <c r="AC4390" t="s">
        <v>91</v>
      </c>
      <c r="AD4390">
        <f>IF(Customers[[#This Row],[Churn Label]]="Yes", 1, 0)</f>
        <v>1</v>
      </c>
    </row>
    <row r="4391" spans="1:30" x14ac:dyDescent="0.2">
      <c r="A4391" t="s">
        <v>8900</v>
      </c>
      <c r="B4391" t="s">
        <v>25</v>
      </c>
      <c r="C4391">
        <v>2</v>
      </c>
      <c r="D4391">
        <v>10</v>
      </c>
      <c r="E4391">
        <v>25.2</v>
      </c>
      <c r="F4391">
        <v>8</v>
      </c>
      <c r="G4391">
        <v>20.2</v>
      </c>
      <c r="H4391" t="s">
        <v>25</v>
      </c>
      <c r="I4391" t="s">
        <v>22</v>
      </c>
      <c r="J4391">
        <v>6.7</v>
      </c>
      <c r="K4391">
        <v>1</v>
      </c>
      <c r="L4391">
        <v>7</v>
      </c>
      <c r="M4391" t="s">
        <v>25</v>
      </c>
      <c r="N4391">
        <v>0</v>
      </c>
      <c r="O4391" t="s">
        <v>94</v>
      </c>
      <c r="P4391" t="s">
        <v>8901</v>
      </c>
      <c r="Q4391" t="s">
        <v>24</v>
      </c>
      <c r="R4391">
        <v>72</v>
      </c>
      <c r="S4391" t="s">
        <v>21</v>
      </c>
      <c r="T4391" t="s">
        <v>25</v>
      </c>
      <c r="U4391" t="s">
        <v>21</v>
      </c>
      <c r="V4391">
        <v>0</v>
      </c>
      <c r="W4391" t="s">
        <v>21</v>
      </c>
      <c r="X4391" t="s">
        <v>32</v>
      </c>
      <c r="Y4391" t="s">
        <v>33</v>
      </c>
      <c r="Z4391">
        <v>26</v>
      </c>
      <c r="AA4391">
        <v>60</v>
      </c>
      <c r="AB4391" t="s">
        <v>56</v>
      </c>
      <c r="AC4391" t="s">
        <v>96</v>
      </c>
      <c r="AD4391">
        <f>IF(Customers[[#This Row],[Churn Label]]="Yes", 1, 0)</f>
        <v>1</v>
      </c>
    </row>
    <row r="4392" spans="1:30" x14ac:dyDescent="0.2">
      <c r="A4392" t="s">
        <v>8902</v>
      </c>
      <c r="B4392" t="s">
        <v>25</v>
      </c>
      <c r="C4392">
        <v>29</v>
      </c>
      <c r="D4392">
        <v>63</v>
      </c>
      <c r="E4392">
        <v>171.8</v>
      </c>
      <c r="F4392">
        <v>116</v>
      </c>
      <c r="G4392">
        <v>359.6</v>
      </c>
      <c r="H4392" t="s">
        <v>25</v>
      </c>
      <c r="I4392" t="s">
        <v>22</v>
      </c>
      <c r="J4392">
        <v>71.900000000000006</v>
      </c>
      <c r="K4392">
        <v>2</v>
      </c>
      <c r="L4392">
        <v>11</v>
      </c>
      <c r="M4392" t="s">
        <v>21</v>
      </c>
      <c r="N4392">
        <v>31</v>
      </c>
      <c r="O4392" t="s">
        <v>45</v>
      </c>
      <c r="P4392" t="s">
        <v>8903</v>
      </c>
      <c r="Q4392" t="s">
        <v>26</v>
      </c>
      <c r="R4392">
        <v>75</v>
      </c>
      <c r="S4392" t="s">
        <v>21</v>
      </c>
      <c r="T4392" t="s">
        <v>25</v>
      </c>
      <c r="U4392" t="s">
        <v>21</v>
      </c>
      <c r="V4392">
        <v>0</v>
      </c>
      <c r="W4392" t="s">
        <v>25</v>
      </c>
      <c r="X4392" t="s">
        <v>32</v>
      </c>
      <c r="Y4392" t="s">
        <v>38</v>
      </c>
      <c r="Z4392">
        <v>60</v>
      </c>
      <c r="AA4392">
        <v>1719</v>
      </c>
      <c r="AB4392" t="s">
        <v>48</v>
      </c>
      <c r="AC4392" t="s">
        <v>99</v>
      </c>
      <c r="AD4392">
        <f>IF(Customers[[#This Row],[Churn Label]]="Yes", 1, 0)</f>
        <v>1</v>
      </c>
    </row>
    <row r="4393" spans="1:30" x14ac:dyDescent="0.2">
      <c r="A4393" t="s">
        <v>8904</v>
      </c>
      <c r="B4393" t="s">
        <v>25</v>
      </c>
      <c r="C4393">
        <v>1</v>
      </c>
      <c r="D4393">
        <v>5</v>
      </c>
      <c r="E4393">
        <v>16</v>
      </c>
      <c r="F4393">
        <v>0</v>
      </c>
      <c r="G4393">
        <v>0</v>
      </c>
      <c r="H4393" t="s">
        <v>21</v>
      </c>
      <c r="I4393" t="s">
        <v>88</v>
      </c>
      <c r="J4393">
        <v>0</v>
      </c>
      <c r="K4393">
        <v>2</v>
      </c>
      <c r="L4393">
        <v>5</v>
      </c>
      <c r="M4393" t="s">
        <v>25</v>
      </c>
      <c r="N4393">
        <v>0</v>
      </c>
      <c r="O4393" t="s">
        <v>77</v>
      </c>
      <c r="P4393" t="s">
        <v>8905</v>
      </c>
      <c r="Q4393" t="s">
        <v>24</v>
      </c>
      <c r="R4393">
        <v>74</v>
      </c>
      <c r="S4393" t="s">
        <v>21</v>
      </c>
      <c r="T4393" t="s">
        <v>25</v>
      </c>
      <c r="U4393" t="s">
        <v>21</v>
      </c>
      <c r="V4393">
        <v>0</v>
      </c>
      <c r="W4393" t="s">
        <v>21</v>
      </c>
      <c r="X4393" t="s">
        <v>32</v>
      </c>
      <c r="Y4393" t="s">
        <v>38</v>
      </c>
      <c r="Z4393">
        <v>13</v>
      </c>
      <c r="AA4393">
        <v>13</v>
      </c>
      <c r="AB4393" t="s">
        <v>48</v>
      </c>
      <c r="AC4393" t="s">
        <v>92</v>
      </c>
      <c r="AD4393">
        <f>IF(Customers[[#This Row],[Churn Label]]="Yes", 1, 0)</f>
        <v>1</v>
      </c>
    </row>
    <row r="4394" spans="1:30" x14ac:dyDescent="0.2">
      <c r="A4394" t="s">
        <v>8906</v>
      </c>
      <c r="B4394" t="s">
        <v>25</v>
      </c>
      <c r="C4394">
        <v>9</v>
      </c>
      <c r="D4394">
        <v>40</v>
      </c>
      <c r="E4394">
        <v>101.5</v>
      </c>
      <c r="F4394">
        <v>36</v>
      </c>
      <c r="G4394">
        <v>138.6</v>
      </c>
      <c r="H4394" t="s">
        <v>25</v>
      </c>
      <c r="I4394" t="s">
        <v>22</v>
      </c>
      <c r="J4394">
        <v>46.2</v>
      </c>
      <c r="K4394">
        <v>3</v>
      </c>
      <c r="L4394">
        <v>0</v>
      </c>
      <c r="M4394" t="s">
        <v>25</v>
      </c>
      <c r="N4394">
        <v>0</v>
      </c>
      <c r="O4394" t="s">
        <v>29</v>
      </c>
      <c r="P4394" t="s">
        <v>8907</v>
      </c>
      <c r="Q4394" t="s">
        <v>24</v>
      </c>
      <c r="R4394">
        <v>41</v>
      </c>
      <c r="S4394" t="s">
        <v>21</v>
      </c>
      <c r="T4394" t="s">
        <v>21</v>
      </c>
      <c r="U4394" t="s">
        <v>21</v>
      </c>
      <c r="V4394">
        <v>0</v>
      </c>
      <c r="W4394" t="s">
        <v>21</v>
      </c>
      <c r="X4394" t="s">
        <v>32</v>
      </c>
      <c r="Y4394" t="s">
        <v>38</v>
      </c>
      <c r="Z4394">
        <v>23</v>
      </c>
      <c r="AA4394">
        <v>208</v>
      </c>
      <c r="AB4394" t="s">
        <v>65</v>
      </c>
      <c r="AC4394" t="s">
        <v>105</v>
      </c>
      <c r="AD4394">
        <f>IF(Customers[[#This Row],[Churn Label]]="Yes", 1, 0)</f>
        <v>1</v>
      </c>
    </row>
    <row r="4395" spans="1:30" x14ac:dyDescent="0.2">
      <c r="A4395" t="s">
        <v>8908</v>
      </c>
      <c r="B4395" t="s">
        <v>25</v>
      </c>
      <c r="C4395">
        <v>49</v>
      </c>
      <c r="D4395">
        <v>82</v>
      </c>
      <c r="E4395">
        <v>243.8</v>
      </c>
      <c r="F4395">
        <v>196</v>
      </c>
      <c r="G4395">
        <v>504.7</v>
      </c>
      <c r="H4395" t="s">
        <v>25</v>
      </c>
      <c r="I4395" t="s">
        <v>22</v>
      </c>
      <c r="J4395">
        <v>168.2</v>
      </c>
      <c r="K4395">
        <v>3</v>
      </c>
      <c r="L4395">
        <v>3</v>
      </c>
      <c r="M4395" t="s">
        <v>25</v>
      </c>
      <c r="N4395">
        <v>0</v>
      </c>
      <c r="O4395" t="s">
        <v>36</v>
      </c>
      <c r="P4395" t="s">
        <v>8909</v>
      </c>
      <c r="Q4395" t="s">
        <v>24</v>
      </c>
      <c r="R4395">
        <v>57</v>
      </c>
      <c r="S4395" t="s">
        <v>21</v>
      </c>
      <c r="T4395" t="s">
        <v>21</v>
      </c>
      <c r="U4395" t="s">
        <v>21</v>
      </c>
      <c r="V4395">
        <v>0</v>
      </c>
      <c r="W4395" t="s">
        <v>21</v>
      </c>
      <c r="X4395" t="s">
        <v>32</v>
      </c>
      <c r="Y4395" t="s">
        <v>38</v>
      </c>
      <c r="Z4395">
        <v>56</v>
      </c>
      <c r="AA4395">
        <v>2718</v>
      </c>
      <c r="AB4395" t="s">
        <v>56</v>
      </c>
      <c r="AC4395" t="s">
        <v>96</v>
      </c>
      <c r="AD4395">
        <f>IF(Customers[[#This Row],[Churn Label]]="Yes", 1, 0)</f>
        <v>1</v>
      </c>
    </row>
    <row r="4396" spans="1:30" x14ac:dyDescent="0.2">
      <c r="A4396" t="s">
        <v>8910</v>
      </c>
      <c r="B4396" t="s">
        <v>25</v>
      </c>
      <c r="C4396">
        <v>1</v>
      </c>
      <c r="D4396">
        <v>2</v>
      </c>
      <c r="E4396">
        <v>5</v>
      </c>
      <c r="F4396">
        <v>4</v>
      </c>
      <c r="G4396">
        <v>8.6</v>
      </c>
      <c r="H4396" t="s">
        <v>25</v>
      </c>
      <c r="I4396" t="s">
        <v>22</v>
      </c>
      <c r="J4396">
        <v>4.3</v>
      </c>
      <c r="K4396">
        <v>4</v>
      </c>
      <c r="L4396">
        <v>2</v>
      </c>
      <c r="M4396" t="s">
        <v>25</v>
      </c>
      <c r="N4396">
        <v>0</v>
      </c>
      <c r="O4396" t="s">
        <v>73</v>
      </c>
      <c r="P4396" t="s">
        <v>8911</v>
      </c>
      <c r="Q4396" t="s">
        <v>24</v>
      </c>
      <c r="R4396">
        <v>39</v>
      </c>
      <c r="S4396" t="s">
        <v>21</v>
      </c>
      <c r="T4396" t="s">
        <v>21</v>
      </c>
      <c r="U4396" t="s">
        <v>21</v>
      </c>
      <c r="V4396">
        <v>0</v>
      </c>
      <c r="W4396" t="s">
        <v>21</v>
      </c>
      <c r="X4396" t="s">
        <v>32</v>
      </c>
      <c r="Y4396" t="s">
        <v>38</v>
      </c>
      <c r="Z4396">
        <v>49</v>
      </c>
      <c r="AA4396">
        <v>49</v>
      </c>
      <c r="AB4396" t="s">
        <v>65</v>
      </c>
      <c r="AC4396" t="s">
        <v>108</v>
      </c>
      <c r="AD4396">
        <f>IF(Customers[[#This Row],[Churn Label]]="Yes", 1, 0)</f>
        <v>1</v>
      </c>
    </row>
    <row r="4397" spans="1:30" x14ac:dyDescent="0.2">
      <c r="A4397" t="s">
        <v>8912</v>
      </c>
      <c r="B4397" t="s">
        <v>25</v>
      </c>
      <c r="C4397">
        <v>53</v>
      </c>
      <c r="D4397">
        <v>205</v>
      </c>
      <c r="E4397">
        <v>529.70000000000005</v>
      </c>
      <c r="F4397">
        <v>212</v>
      </c>
      <c r="G4397">
        <v>826.8</v>
      </c>
      <c r="H4397" t="s">
        <v>25</v>
      </c>
      <c r="I4397" t="s">
        <v>22</v>
      </c>
      <c r="J4397">
        <v>413.4</v>
      </c>
      <c r="K4397">
        <v>3</v>
      </c>
      <c r="L4397">
        <v>3</v>
      </c>
      <c r="M4397" t="s">
        <v>25</v>
      </c>
      <c r="N4397">
        <v>0</v>
      </c>
      <c r="O4397" t="s">
        <v>23</v>
      </c>
      <c r="P4397" t="s">
        <v>8913</v>
      </c>
      <c r="Q4397" t="s">
        <v>24</v>
      </c>
      <c r="R4397">
        <v>48</v>
      </c>
      <c r="S4397" t="s">
        <v>21</v>
      </c>
      <c r="T4397" t="s">
        <v>21</v>
      </c>
      <c r="U4397" t="s">
        <v>21</v>
      </c>
      <c r="V4397">
        <v>0</v>
      </c>
      <c r="W4397" t="s">
        <v>21</v>
      </c>
      <c r="X4397" t="s">
        <v>98</v>
      </c>
      <c r="Y4397" t="s">
        <v>33</v>
      </c>
      <c r="Z4397">
        <v>23</v>
      </c>
      <c r="AA4397">
        <v>1244</v>
      </c>
      <c r="AB4397" t="s">
        <v>65</v>
      </c>
      <c r="AC4397" t="s">
        <v>97</v>
      </c>
      <c r="AD4397">
        <f>IF(Customers[[#This Row],[Churn Label]]="Yes", 1, 0)</f>
        <v>1</v>
      </c>
    </row>
    <row r="4398" spans="1:30" x14ac:dyDescent="0.2">
      <c r="A4398" t="s">
        <v>8914</v>
      </c>
      <c r="B4398" t="s">
        <v>25</v>
      </c>
      <c r="C4398">
        <v>42</v>
      </c>
      <c r="D4398">
        <v>99</v>
      </c>
      <c r="E4398">
        <v>378</v>
      </c>
      <c r="F4398">
        <v>168</v>
      </c>
      <c r="G4398">
        <v>424.2</v>
      </c>
      <c r="H4398" t="s">
        <v>25</v>
      </c>
      <c r="I4398" t="s">
        <v>22</v>
      </c>
      <c r="J4398">
        <v>106.1</v>
      </c>
      <c r="K4398">
        <v>5</v>
      </c>
      <c r="L4398">
        <v>8</v>
      </c>
      <c r="M4398" t="s">
        <v>25</v>
      </c>
      <c r="N4398">
        <v>0</v>
      </c>
      <c r="O4398" t="s">
        <v>93</v>
      </c>
      <c r="P4398" t="s">
        <v>8915</v>
      </c>
      <c r="Q4398" t="s">
        <v>26</v>
      </c>
      <c r="R4398">
        <v>68</v>
      </c>
      <c r="S4398" t="s">
        <v>21</v>
      </c>
      <c r="T4398" t="s">
        <v>25</v>
      </c>
      <c r="U4398" t="s">
        <v>21</v>
      </c>
      <c r="V4398">
        <v>0</v>
      </c>
      <c r="W4398" t="s">
        <v>21</v>
      </c>
      <c r="X4398" t="s">
        <v>32</v>
      </c>
      <c r="Y4398" t="s">
        <v>38</v>
      </c>
      <c r="Z4398">
        <v>60</v>
      </c>
      <c r="AA4398">
        <v>2512</v>
      </c>
      <c r="AB4398" t="s">
        <v>39</v>
      </c>
      <c r="AC4398" t="s">
        <v>104</v>
      </c>
      <c r="AD4398">
        <f>IF(Customers[[#This Row],[Churn Label]]="Yes", 1, 0)</f>
        <v>1</v>
      </c>
    </row>
    <row r="4399" spans="1:30" x14ac:dyDescent="0.2">
      <c r="A4399" t="s">
        <v>8916</v>
      </c>
      <c r="B4399" t="s">
        <v>25</v>
      </c>
      <c r="C4399">
        <v>1</v>
      </c>
      <c r="D4399">
        <v>4</v>
      </c>
      <c r="E4399">
        <v>11</v>
      </c>
      <c r="F4399">
        <v>4</v>
      </c>
      <c r="G4399">
        <v>11.8</v>
      </c>
      <c r="H4399" t="s">
        <v>25</v>
      </c>
      <c r="I4399" t="s">
        <v>22</v>
      </c>
      <c r="J4399">
        <v>2.4</v>
      </c>
      <c r="K4399">
        <v>3</v>
      </c>
      <c r="L4399">
        <v>5</v>
      </c>
      <c r="M4399" t="s">
        <v>21</v>
      </c>
      <c r="N4399">
        <v>4</v>
      </c>
      <c r="O4399" t="s">
        <v>58</v>
      </c>
      <c r="P4399" t="s">
        <v>8917</v>
      </c>
      <c r="Q4399" t="s">
        <v>24</v>
      </c>
      <c r="R4399">
        <v>40</v>
      </c>
      <c r="S4399" t="s">
        <v>21</v>
      </c>
      <c r="T4399" t="s">
        <v>21</v>
      </c>
      <c r="U4399" t="s">
        <v>21</v>
      </c>
      <c r="V4399">
        <v>0</v>
      </c>
      <c r="W4399" t="s">
        <v>21</v>
      </c>
      <c r="X4399" t="s">
        <v>32</v>
      </c>
      <c r="Y4399" t="s">
        <v>38</v>
      </c>
      <c r="Z4399">
        <v>25</v>
      </c>
      <c r="AA4399">
        <v>25</v>
      </c>
      <c r="AB4399" t="s">
        <v>56</v>
      </c>
      <c r="AC4399" t="s">
        <v>57</v>
      </c>
      <c r="AD4399">
        <f>IF(Customers[[#This Row],[Churn Label]]="Yes", 1, 0)</f>
        <v>1</v>
      </c>
    </row>
    <row r="4400" spans="1:30" x14ac:dyDescent="0.2">
      <c r="A4400" t="s">
        <v>8918</v>
      </c>
      <c r="B4400" t="s">
        <v>25</v>
      </c>
      <c r="C4400">
        <v>1</v>
      </c>
      <c r="D4400">
        <v>3</v>
      </c>
      <c r="E4400">
        <v>8</v>
      </c>
      <c r="F4400">
        <v>4</v>
      </c>
      <c r="G4400">
        <v>13.2</v>
      </c>
      <c r="H4400" t="s">
        <v>25</v>
      </c>
      <c r="I4400" t="s">
        <v>22</v>
      </c>
      <c r="J4400">
        <v>2.6</v>
      </c>
      <c r="K4400">
        <v>1</v>
      </c>
      <c r="L4400">
        <v>0</v>
      </c>
      <c r="M4400" t="s">
        <v>21</v>
      </c>
      <c r="N4400">
        <v>0</v>
      </c>
      <c r="O4400" t="s">
        <v>84</v>
      </c>
      <c r="P4400" t="s">
        <v>8919</v>
      </c>
      <c r="Q4400" t="s">
        <v>26</v>
      </c>
      <c r="R4400">
        <v>67</v>
      </c>
      <c r="S4400" t="s">
        <v>21</v>
      </c>
      <c r="T4400" t="s">
        <v>25</v>
      </c>
      <c r="U4400" t="s">
        <v>21</v>
      </c>
      <c r="V4400">
        <v>0</v>
      </c>
      <c r="W4400" t="s">
        <v>21</v>
      </c>
      <c r="X4400" t="s">
        <v>32</v>
      </c>
      <c r="Y4400" t="s">
        <v>33</v>
      </c>
      <c r="Z4400">
        <v>13</v>
      </c>
      <c r="AA4400">
        <v>13</v>
      </c>
      <c r="AB4400" t="s">
        <v>48</v>
      </c>
      <c r="AC4400" t="s">
        <v>49</v>
      </c>
      <c r="AD4400">
        <f>IF(Customers[[#This Row],[Churn Label]]="Yes", 1, 0)</f>
        <v>1</v>
      </c>
    </row>
    <row r="4401" spans="1:30" x14ac:dyDescent="0.2">
      <c r="A4401" t="s">
        <v>8920</v>
      </c>
      <c r="B4401" t="s">
        <v>25</v>
      </c>
      <c r="C4401">
        <v>8</v>
      </c>
      <c r="D4401">
        <v>36</v>
      </c>
      <c r="E4401">
        <v>72.8</v>
      </c>
      <c r="F4401">
        <v>32</v>
      </c>
      <c r="G4401">
        <v>92</v>
      </c>
      <c r="H4401" t="s">
        <v>25</v>
      </c>
      <c r="I4401" t="s">
        <v>22</v>
      </c>
      <c r="J4401">
        <v>46</v>
      </c>
      <c r="K4401">
        <v>2</v>
      </c>
      <c r="L4401">
        <v>13</v>
      </c>
      <c r="M4401" t="s">
        <v>25</v>
      </c>
      <c r="N4401">
        <v>0</v>
      </c>
      <c r="O4401" t="s">
        <v>82</v>
      </c>
      <c r="P4401" t="s">
        <v>8921</v>
      </c>
      <c r="Q4401" t="s">
        <v>26</v>
      </c>
      <c r="R4401">
        <v>62</v>
      </c>
      <c r="S4401" t="s">
        <v>21</v>
      </c>
      <c r="T4401" t="s">
        <v>21</v>
      </c>
      <c r="U4401" t="s">
        <v>21</v>
      </c>
      <c r="V4401">
        <v>0</v>
      </c>
      <c r="W4401" t="s">
        <v>21</v>
      </c>
      <c r="X4401" t="s">
        <v>32</v>
      </c>
      <c r="Y4401" t="s">
        <v>95</v>
      </c>
      <c r="Z4401">
        <v>27</v>
      </c>
      <c r="AA4401">
        <v>217</v>
      </c>
      <c r="AB4401" t="s">
        <v>56</v>
      </c>
      <c r="AC4401" t="s">
        <v>96</v>
      </c>
      <c r="AD4401">
        <f>IF(Customers[[#This Row],[Churn Label]]="Yes", 1, 0)</f>
        <v>1</v>
      </c>
    </row>
    <row r="4402" spans="1:30" x14ac:dyDescent="0.2">
      <c r="A4402" t="s">
        <v>8922</v>
      </c>
      <c r="B4402" t="s">
        <v>25</v>
      </c>
      <c r="C4402">
        <v>46</v>
      </c>
      <c r="D4402">
        <v>345</v>
      </c>
      <c r="E4402">
        <v>602.4</v>
      </c>
      <c r="F4402">
        <v>184</v>
      </c>
      <c r="G4402">
        <v>648.6</v>
      </c>
      <c r="H4402" t="s">
        <v>25</v>
      </c>
      <c r="I4402" t="s">
        <v>22</v>
      </c>
      <c r="J4402">
        <v>324.3</v>
      </c>
      <c r="K4402">
        <v>5</v>
      </c>
      <c r="L4402">
        <v>7</v>
      </c>
      <c r="M4402" t="s">
        <v>25</v>
      </c>
      <c r="N4402">
        <v>0</v>
      </c>
      <c r="O4402" t="s">
        <v>29</v>
      </c>
      <c r="P4402" t="s">
        <v>8923</v>
      </c>
      <c r="Q4402" t="s">
        <v>26</v>
      </c>
      <c r="R4402">
        <v>85</v>
      </c>
      <c r="S4402" t="s">
        <v>21</v>
      </c>
      <c r="T4402" t="s">
        <v>25</v>
      </c>
      <c r="U4402" t="s">
        <v>21</v>
      </c>
      <c r="V4402">
        <v>0</v>
      </c>
      <c r="W4402" t="s">
        <v>25</v>
      </c>
      <c r="X4402" t="s">
        <v>32</v>
      </c>
      <c r="Y4402" t="s">
        <v>38</v>
      </c>
      <c r="Z4402">
        <v>53</v>
      </c>
      <c r="AA4402">
        <v>2475</v>
      </c>
      <c r="AB4402" t="s">
        <v>56</v>
      </c>
      <c r="AC4402" t="s">
        <v>57</v>
      </c>
      <c r="AD4402">
        <f>IF(Customers[[#This Row],[Churn Label]]="Yes", 1, 0)</f>
        <v>1</v>
      </c>
    </row>
    <row r="4403" spans="1:30" x14ac:dyDescent="0.2">
      <c r="A4403" t="s">
        <v>8924</v>
      </c>
      <c r="B4403" t="s">
        <v>25</v>
      </c>
      <c r="C4403">
        <v>1</v>
      </c>
      <c r="D4403">
        <v>4</v>
      </c>
      <c r="E4403">
        <v>11</v>
      </c>
      <c r="F4403">
        <v>4</v>
      </c>
      <c r="G4403">
        <v>13.8</v>
      </c>
      <c r="H4403" t="s">
        <v>25</v>
      </c>
      <c r="I4403" t="s">
        <v>22</v>
      </c>
      <c r="J4403">
        <v>3.5</v>
      </c>
      <c r="K4403">
        <v>4</v>
      </c>
      <c r="L4403">
        <v>6</v>
      </c>
      <c r="M4403" t="s">
        <v>25</v>
      </c>
      <c r="N4403">
        <v>0</v>
      </c>
      <c r="O4403" t="s">
        <v>37</v>
      </c>
      <c r="P4403" t="s">
        <v>8925</v>
      </c>
      <c r="Q4403" t="s">
        <v>26</v>
      </c>
      <c r="R4403">
        <v>60</v>
      </c>
      <c r="S4403" t="s">
        <v>21</v>
      </c>
      <c r="T4403" t="s">
        <v>21</v>
      </c>
      <c r="U4403" t="s">
        <v>21</v>
      </c>
      <c r="V4403">
        <v>0</v>
      </c>
      <c r="W4403" t="s">
        <v>21</v>
      </c>
      <c r="X4403" t="s">
        <v>32</v>
      </c>
      <c r="Y4403" t="s">
        <v>38</v>
      </c>
      <c r="Z4403">
        <v>41</v>
      </c>
      <c r="AA4403">
        <v>41</v>
      </c>
      <c r="AB4403" t="s">
        <v>56</v>
      </c>
      <c r="AC4403" t="s">
        <v>57</v>
      </c>
      <c r="AD4403">
        <f>IF(Customers[[#This Row],[Churn Label]]="Yes", 1, 0)</f>
        <v>1</v>
      </c>
    </row>
    <row r="4404" spans="1:30" x14ac:dyDescent="0.2">
      <c r="A4404" t="s">
        <v>8926</v>
      </c>
      <c r="B4404" t="s">
        <v>25</v>
      </c>
      <c r="C4404">
        <v>13</v>
      </c>
      <c r="D4404">
        <v>77</v>
      </c>
      <c r="E4404">
        <v>213.2</v>
      </c>
      <c r="F4404">
        <v>52</v>
      </c>
      <c r="G4404">
        <v>204.1</v>
      </c>
      <c r="H4404" t="s">
        <v>25</v>
      </c>
      <c r="I4404" t="s">
        <v>22</v>
      </c>
      <c r="J4404">
        <v>40.799999999999997</v>
      </c>
      <c r="K4404">
        <v>0</v>
      </c>
      <c r="L4404">
        <v>24</v>
      </c>
      <c r="M4404" t="s">
        <v>25</v>
      </c>
      <c r="N4404">
        <v>0</v>
      </c>
      <c r="O4404" t="s">
        <v>23</v>
      </c>
      <c r="P4404" t="s">
        <v>8927</v>
      </c>
      <c r="Q4404" t="s">
        <v>24</v>
      </c>
      <c r="R4404">
        <v>27</v>
      </c>
      <c r="S4404" t="s">
        <v>25</v>
      </c>
      <c r="T4404" t="s">
        <v>21</v>
      </c>
      <c r="U4404" t="s">
        <v>21</v>
      </c>
      <c r="V4404">
        <v>0</v>
      </c>
      <c r="W4404" t="s">
        <v>21</v>
      </c>
      <c r="X4404" t="s">
        <v>32</v>
      </c>
      <c r="Y4404" t="s">
        <v>95</v>
      </c>
      <c r="Z4404">
        <v>35</v>
      </c>
      <c r="AA4404">
        <v>467</v>
      </c>
      <c r="AB4404" t="s">
        <v>56</v>
      </c>
      <c r="AC4404" t="s">
        <v>102</v>
      </c>
      <c r="AD4404">
        <f>IF(Customers[[#This Row],[Churn Label]]="Yes", 1, 0)</f>
        <v>1</v>
      </c>
    </row>
    <row r="4405" spans="1:30" x14ac:dyDescent="0.2">
      <c r="A4405" t="s">
        <v>8928</v>
      </c>
      <c r="B4405" t="s">
        <v>25</v>
      </c>
      <c r="C4405">
        <v>19</v>
      </c>
      <c r="D4405">
        <v>29</v>
      </c>
      <c r="E4405">
        <v>94.4</v>
      </c>
      <c r="F4405">
        <v>0</v>
      </c>
      <c r="G4405">
        <v>0</v>
      </c>
      <c r="H4405" t="s">
        <v>21</v>
      </c>
      <c r="I4405" t="s">
        <v>88</v>
      </c>
      <c r="J4405">
        <v>0</v>
      </c>
      <c r="K4405">
        <v>1</v>
      </c>
      <c r="L4405">
        <v>5</v>
      </c>
      <c r="M4405" t="s">
        <v>25</v>
      </c>
      <c r="N4405">
        <v>0</v>
      </c>
      <c r="O4405" t="s">
        <v>59</v>
      </c>
      <c r="P4405" t="s">
        <v>8929</v>
      </c>
      <c r="Q4405" t="s">
        <v>26</v>
      </c>
      <c r="R4405">
        <v>54</v>
      </c>
      <c r="S4405" t="s">
        <v>21</v>
      </c>
      <c r="T4405" t="s">
        <v>21</v>
      </c>
      <c r="U4405" t="s">
        <v>21</v>
      </c>
      <c r="V4405">
        <v>0</v>
      </c>
      <c r="W4405" t="s">
        <v>21</v>
      </c>
      <c r="X4405" t="s">
        <v>98</v>
      </c>
      <c r="Y4405" t="s">
        <v>38</v>
      </c>
      <c r="Z4405">
        <v>39</v>
      </c>
      <c r="AA4405">
        <v>736</v>
      </c>
      <c r="AB4405" t="s">
        <v>56</v>
      </c>
      <c r="AC4405" t="s">
        <v>100</v>
      </c>
      <c r="AD4405">
        <f>IF(Customers[[#This Row],[Churn Label]]="Yes", 1, 0)</f>
        <v>1</v>
      </c>
    </row>
    <row r="4406" spans="1:30" x14ac:dyDescent="0.2">
      <c r="A4406" t="s">
        <v>8930</v>
      </c>
      <c r="B4406" t="s">
        <v>25</v>
      </c>
      <c r="C4406">
        <v>1</v>
      </c>
      <c r="D4406">
        <v>4</v>
      </c>
      <c r="E4406">
        <v>13</v>
      </c>
      <c r="F4406">
        <v>0</v>
      </c>
      <c r="G4406">
        <v>0</v>
      </c>
      <c r="H4406" t="s">
        <v>21</v>
      </c>
      <c r="I4406" t="s">
        <v>88</v>
      </c>
      <c r="J4406">
        <v>0</v>
      </c>
      <c r="K4406">
        <v>3</v>
      </c>
      <c r="L4406">
        <v>6</v>
      </c>
      <c r="M4406" t="s">
        <v>21</v>
      </c>
      <c r="N4406">
        <v>7</v>
      </c>
      <c r="O4406" t="s">
        <v>89</v>
      </c>
      <c r="P4406" t="s">
        <v>8931</v>
      </c>
      <c r="Q4406" t="s">
        <v>24</v>
      </c>
      <c r="R4406">
        <v>83</v>
      </c>
      <c r="S4406" t="s">
        <v>21</v>
      </c>
      <c r="T4406" t="s">
        <v>25</v>
      </c>
      <c r="U4406" t="s">
        <v>21</v>
      </c>
      <c r="V4406">
        <v>0</v>
      </c>
      <c r="W4406" t="s">
        <v>21</v>
      </c>
      <c r="X4406" t="s">
        <v>32</v>
      </c>
      <c r="Y4406" t="s">
        <v>38</v>
      </c>
      <c r="Z4406">
        <v>33</v>
      </c>
      <c r="AA4406">
        <v>33</v>
      </c>
      <c r="AB4406" t="s">
        <v>56</v>
      </c>
      <c r="AC4406" t="s">
        <v>57</v>
      </c>
      <c r="AD4406">
        <f>IF(Customers[[#This Row],[Churn Label]]="Yes", 1, 0)</f>
        <v>1</v>
      </c>
    </row>
    <row r="4407" spans="1:30" x14ac:dyDescent="0.2">
      <c r="A4407" t="s">
        <v>8932</v>
      </c>
      <c r="B4407" t="s">
        <v>25</v>
      </c>
      <c r="C4407">
        <v>23</v>
      </c>
      <c r="D4407">
        <v>102</v>
      </c>
      <c r="E4407">
        <v>206.1</v>
      </c>
      <c r="F4407">
        <v>92</v>
      </c>
      <c r="G4407">
        <v>218.5</v>
      </c>
      <c r="H4407" t="s">
        <v>25</v>
      </c>
      <c r="I4407" t="s">
        <v>22</v>
      </c>
      <c r="J4407">
        <v>43.7</v>
      </c>
      <c r="K4407">
        <v>0</v>
      </c>
      <c r="L4407">
        <v>17</v>
      </c>
      <c r="M4407" t="s">
        <v>25</v>
      </c>
      <c r="N4407">
        <v>0</v>
      </c>
      <c r="O4407" t="s">
        <v>68</v>
      </c>
      <c r="P4407" t="s">
        <v>8933</v>
      </c>
      <c r="Q4407" t="s">
        <v>24</v>
      </c>
      <c r="R4407">
        <v>25</v>
      </c>
      <c r="S4407" t="s">
        <v>25</v>
      </c>
      <c r="T4407" t="s">
        <v>21</v>
      </c>
      <c r="U4407" t="s">
        <v>21</v>
      </c>
      <c r="V4407">
        <v>0</v>
      </c>
      <c r="W4407" t="s">
        <v>25</v>
      </c>
      <c r="X4407" t="s">
        <v>32</v>
      </c>
      <c r="Y4407" t="s">
        <v>33</v>
      </c>
      <c r="Z4407">
        <v>19</v>
      </c>
      <c r="AA4407">
        <v>425</v>
      </c>
      <c r="AB4407" t="s">
        <v>56</v>
      </c>
      <c r="AC4407" t="s">
        <v>96</v>
      </c>
      <c r="AD4407">
        <f>IF(Customers[[#This Row],[Churn Label]]="Yes", 1, 0)</f>
        <v>1</v>
      </c>
    </row>
    <row r="4408" spans="1:30" x14ac:dyDescent="0.2">
      <c r="A4408" t="s">
        <v>8934</v>
      </c>
      <c r="B4408" t="s">
        <v>25</v>
      </c>
      <c r="C4408">
        <v>66</v>
      </c>
      <c r="D4408">
        <v>306</v>
      </c>
      <c r="E4408">
        <v>921.3</v>
      </c>
      <c r="F4408">
        <v>264</v>
      </c>
      <c r="G4408">
        <v>811.8</v>
      </c>
      <c r="H4408" t="s">
        <v>25</v>
      </c>
      <c r="I4408" t="s">
        <v>22</v>
      </c>
      <c r="J4408">
        <v>162.4</v>
      </c>
      <c r="K4408">
        <v>5</v>
      </c>
      <c r="L4408">
        <v>9</v>
      </c>
      <c r="M4408" t="s">
        <v>25</v>
      </c>
      <c r="N4408">
        <v>0</v>
      </c>
      <c r="O4408" t="s">
        <v>36</v>
      </c>
      <c r="P4408" t="s">
        <v>8935</v>
      </c>
      <c r="Q4408" t="s">
        <v>24</v>
      </c>
      <c r="R4408">
        <v>63</v>
      </c>
      <c r="S4408" t="s">
        <v>21</v>
      </c>
      <c r="T4408" t="s">
        <v>21</v>
      </c>
      <c r="U4408" t="s">
        <v>21</v>
      </c>
      <c r="V4408">
        <v>0</v>
      </c>
      <c r="W4408" t="s">
        <v>25</v>
      </c>
      <c r="X4408" t="s">
        <v>53</v>
      </c>
      <c r="Y4408" t="s">
        <v>33</v>
      </c>
      <c r="Z4408">
        <v>54</v>
      </c>
      <c r="AA4408">
        <v>3571</v>
      </c>
      <c r="AB4408" t="s">
        <v>56</v>
      </c>
      <c r="AC4408" t="s">
        <v>96</v>
      </c>
      <c r="AD4408">
        <f>IF(Customers[[#This Row],[Churn Label]]="Yes", 1, 0)</f>
        <v>1</v>
      </c>
    </row>
    <row r="4409" spans="1:30" x14ac:dyDescent="0.2">
      <c r="A4409" t="s">
        <v>8936</v>
      </c>
      <c r="B4409" t="s">
        <v>25</v>
      </c>
      <c r="C4409">
        <v>6</v>
      </c>
      <c r="D4409">
        <v>20</v>
      </c>
      <c r="E4409">
        <v>49.6</v>
      </c>
      <c r="F4409">
        <v>24</v>
      </c>
      <c r="G4409">
        <v>73.8</v>
      </c>
      <c r="H4409" t="s">
        <v>25</v>
      </c>
      <c r="I4409" t="s">
        <v>22</v>
      </c>
      <c r="J4409">
        <v>14.8</v>
      </c>
      <c r="K4409">
        <v>0</v>
      </c>
      <c r="L4409">
        <v>9</v>
      </c>
      <c r="M4409" t="s">
        <v>25</v>
      </c>
      <c r="N4409">
        <v>0</v>
      </c>
      <c r="O4409" t="s">
        <v>59</v>
      </c>
      <c r="P4409" t="s">
        <v>8937</v>
      </c>
      <c r="Q4409" t="s">
        <v>24</v>
      </c>
      <c r="R4409">
        <v>57</v>
      </c>
      <c r="S4409" t="s">
        <v>21</v>
      </c>
      <c r="T4409" t="s">
        <v>21</v>
      </c>
      <c r="U4409" t="s">
        <v>21</v>
      </c>
      <c r="V4409">
        <v>0</v>
      </c>
      <c r="W4409" t="s">
        <v>21</v>
      </c>
      <c r="X4409" t="s">
        <v>32</v>
      </c>
      <c r="Y4409" t="s">
        <v>38</v>
      </c>
      <c r="Z4409">
        <v>20</v>
      </c>
      <c r="AA4409">
        <v>112</v>
      </c>
      <c r="AB4409" t="s">
        <v>56</v>
      </c>
      <c r="AC4409" t="s">
        <v>96</v>
      </c>
      <c r="AD4409">
        <f>IF(Customers[[#This Row],[Churn Label]]="Yes", 1, 0)</f>
        <v>1</v>
      </c>
    </row>
    <row r="4410" spans="1:30" x14ac:dyDescent="0.2">
      <c r="A4410" t="s">
        <v>8938</v>
      </c>
      <c r="B4410" t="s">
        <v>25</v>
      </c>
      <c r="C4410">
        <v>19</v>
      </c>
      <c r="D4410">
        <v>39</v>
      </c>
      <c r="E4410">
        <v>96.1</v>
      </c>
      <c r="F4410">
        <v>76</v>
      </c>
      <c r="G4410">
        <v>323</v>
      </c>
      <c r="H4410" t="s">
        <v>25</v>
      </c>
      <c r="I4410" t="s">
        <v>22</v>
      </c>
      <c r="J4410">
        <v>107.7</v>
      </c>
      <c r="K4410">
        <v>5</v>
      </c>
      <c r="L4410">
        <v>1</v>
      </c>
      <c r="M4410" t="s">
        <v>25</v>
      </c>
      <c r="N4410">
        <v>0</v>
      </c>
      <c r="O4410" t="s">
        <v>51</v>
      </c>
      <c r="P4410" t="s">
        <v>8939</v>
      </c>
      <c r="Q4410" t="s">
        <v>24</v>
      </c>
      <c r="R4410">
        <v>67</v>
      </c>
      <c r="S4410" t="s">
        <v>21</v>
      </c>
      <c r="T4410" t="s">
        <v>25</v>
      </c>
      <c r="U4410" t="s">
        <v>21</v>
      </c>
      <c r="V4410">
        <v>0</v>
      </c>
      <c r="W4410" t="s">
        <v>21</v>
      </c>
      <c r="X4410" t="s">
        <v>32</v>
      </c>
      <c r="Y4410" t="s">
        <v>38</v>
      </c>
      <c r="Z4410">
        <v>52</v>
      </c>
      <c r="AA4410">
        <v>991</v>
      </c>
      <c r="AB4410" t="s">
        <v>90</v>
      </c>
      <c r="AC4410" t="s">
        <v>91</v>
      </c>
      <c r="AD4410">
        <f>IF(Customers[[#This Row],[Churn Label]]="Yes", 1, 0)</f>
        <v>1</v>
      </c>
    </row>
    <row r="4411" spans="1:30" x14ac:dyDescent="0.2">
      <c r="A4411" t="s">
        <v>8940</v>
      </c>
      <c r="B4411" t="s">
        <v>25</v>
      </c>
      <c r="C4411">
        <v>45</v>
      </c>
      <c r="D4411">
        <v>139</v>
      </c>
      <c r="E4411">
        <v>358.7</v>
      </c>
      <c r="F4411">
        <v>180</v>
      </c>
      <c r="G4411">
        <v>706.5</v>
      </c>
      <c r="H4411" t="s">
        <v>25</v>
      </c>
      <c r="I4411" t="s">
        <v>22</v>
      </c>
      <c r="J4411">
        <v>235.5</v>
      </c>
      <c r="K4411">
        <v>5</v>
      </c>
      <c r="L4411">
        <v>1</v>
      </c>
      <c r="M4411" t="s">
        <v>21</v>
      </c>
      <c r="N4411">
        <v>13</v>
      </c>
      <c r="O4411" t="s">
        <v>77</v>
      </c>
      <c r="P4411" t="s">
        <v>8941</v>
      </c>
      <c r="Q4411" t="s">
        <v>26</v>
      </c>
      <c r="R4411">
        <v>76</v>
      </c>
      <c r="S4411" t="s">
        <v>21</v>
      </c>
      <c r="T4411" t="s">
        <v>25</v>
      </c>
      <c r="U4411" t="s">
        <v>21</v>
      </c>
      <c r="V4411">
        <v>0</v>
      </c>
      <c r="W4411" t="s">
        <v>21</v>
      </c>
      <c r="X4411" t="s">
        <v>32</v>
      </c>
      <c r="Y4411" t="s">
        <v>38</v>
      </c>
      <c r="Z4411">
        <v>34</v>
      </c>
      <c r="AA4411">
        <v>1534</v>
      </c>
      <c r="AB4411" t="s">
        <v>56</v>
      </c>
      <c r="AC4411" t="s">
        <v>100</v>
      </c>
      <c r="AD4411">
        <f>IF(Customers[[#This Row],[Churn Label]]="Yes", 1, 0)</f>
        <v>1</v>
      </c>
    </row>
    <row r="4412" spans="1:30" x14ac:dyDescent="0.2">
      <c r="A4412" t="s">
        <v>8942</v>
      </c>
      <c r="B4412" t="s">
        <v>25</v>
      </c>
      <c r="C4412">
        <v>11</v>
      </c>
      <c r="D4412">
        <v>48</v>
      </c>
      <c r="E4412">
        <v>179.7</v>
      </c>
      <c r="F4412">
        <v>0</v>
      </c>
      <c r="G4412">
        <v>0</v>
      </c>
      <c r="H4412" t="s">
        <v>21</v>
      </c>
      <c r="I4412" t="s">
        <v>88</v>
      </c>
      <c r="J4412">
        <v>0</v>
      </c>
      <c r="K4412">
        <v>2</v>
      </c>
      <c r="L4412">
        <v>2</v>
      </c>
      <c r="M4412" t="s">
        <v>25</v>
      </c>
      <c r="N4412">
        <v>0</v>
      </c>
      <c r="O4412" t="s">
        <v>45</v>
      </c>
      <c r="P4412" t="s">
        <v>8943</v>
      </c>
      <c r="Q4412" t="s">
        <v>24</v>
      </c>
      <c r="R4412">
        <v>35</v>
      </c>
      <c r="S4412" t="s">
        <v>21</v>
      </c>
      <c r="T4412" t="s">
        <v>21</v>
      </c>
      <c r="U4412" t="s">
        <v>21</v>
      </c>
      <c r="V4412">
        <v>0</v>
      </c>
      <c r="W4412" t="s">
        <v>21</v>
      </c>
      <c r="X4412" t="s">
        <v>32</v>
      </c>
      <c r="Y4412" t="s">
        <v>38</v>
      </c>
      <c r="Z4412">
        <v>55</v>
      </c>
      <c r="AA4412">
        <v>622</v>
      </c>
      <c r="AB4412" t="s">
        <v>56</v>
      </c>
      <c r="AC4412" t="s">
        <v>100</v>
      </c>
      <c r="AD4412">
        <f>IF(Customers[[#This Row],[Churn Label]]="Yes", 1, 0)</f>
        <v>1</v>
      </c>
    </row>
    <row r="4413" spans="1:30" x14ac:dyDescent="0.2">
      <c r="A4413" t="s">
        <v>8944</v>
      </c>
      <c r="B4413" t="s">
        <v>25</v>
      </c>
      <c r="C4413">
        <v>2</v>
      </c>
      <c r="D4413">
        <v>10</v>
      </c>
      <c r="E4413">
        <v>20.6</v>
      </c>
      <c r="F4413">
        <v>8</v>
      </c>
      <c r="G4413">
        <v>23.4</v>
      </c>
      <c r="H4413" t="s">
        <v>25</v>
      </c>
      <c r="I4413" t="s">
        <v>22</v>
      </c>
      <c r="J4413">
        <v>4.7</v>
      </c>
      <c r="K4413">
        <v>3</v>
      </c>
      <c r="L4413">
        <v>0</v>
      </c>
      <c r="M4413" t="s">
        <v>21</v>
      </c>
      <c r="N4413">
        <v>0</v>
      </c>
      <c r="O4413" t="s">
        <v>84</v>
      </c>
      <c r="P4413" t="s">
        <v>8945</v>
      </c>
      <c r="Q4413" t="s">
        <v>24</v>
      </c>
      <c r="R4413">
        <v>64</v>
      </c>
      <c r="S4413" t="s">
        <v>21</v>
      </c>
      <c r="T4413" t="s">
        <v>21</v>
      </c>
      <c r="U4413" t="s">
        <v>21</v>
      </c>
      <c r="V4413">
        <v>0</v>
      </c>
      <c r="W4413" t="s">
        <v>21</v>
      </c>
      <c r="X4413" t="s">
        <v>32</v>
      </c>
      <c r="Y4413" t="s">
        <v>95</v>
      </c>
      <c r="Z4413">
        <v>12</v>
      </c>
      <c r="AA4413">
        <v>23</v>
      </c>
      <c r="AB4413" t="s">
        <v>90</v>
      </c>
      <c r="AC4413" t="s">
        <v>91</v>
      </c>
      <c r="AD4413">
        <f>IF(Customers[[#This Row],[Churn Label]]="Yes", 1, 0)</f>
        <v>1</v>
      </c>
    </row>
    <row r="4414" spans="1:30" x14ac:dyDescent="0.2">
      <c r="A4414" t="s">
        <v>8946</v>
      </c>
      <c r="B4414" t="s">
        <v>25</v>
      </c>
      <c r="C4414">
        <v>1</v>
      </c>
      <c r="D4414">
        <v>2</v>
      </c>
      <c r="E4414">
        <v>5</v>
      </c>
      <c r="F4414">
        <v>4</v>
      </c>
      <c r="G4414">
        <v>13.4</v>
      </c>
      <c r="H4414" t="s">
        <v>25</v>
      </c>
      <c r="I4414" t="s">
        <v>22</v>
      </c>
      <c r="J4414">
        <v>4.5</v>
      </c>
      <c r="K4414">
        <v>4</v>
      </c>
      <c r="L4414">
        <v>5</v>
      </c>
      <c r="M4414" t="s">
        <v>25</v>
      </c>
      <c r="N4414">
        <v>0</v>
      </c>
      <c r="O4414" t="s">
        <v>52</v>
      </c>
      <c r="P4414" t="s">
        <v>8947</v>
      </c>
      <c r="Q4414" t="s">
        <v>24</v>
      </c>
      <c r="R4414">
        <v>23</v>
      </c>
      <c r="S4414" t="s">
        <v>25</v>
      </c>
      <c r="T4414" t="s">
        <v>21</v>
      </c>
      <c r="U4414" t="s">
        <v>21</v>
      </c>
      <c r="V4414">
        <v>0</v>
      </c>
      <c r="W4414" t="s">
        <v>21</v>
      </c>
      <c r="X4414" t="s">
        <v>32</v>
      </c>
      <c r="Y4414" t="s">
        <v>95</v>
      </c>
      <c r="Z4414">
        <v>32</v>
      </c>
      <c r="AA4414">
        <v>32</v>
      </c>
      <c r="AB4414" t="s">
        <v>56</v>
      </c>
      <c r="AC4414" t="s">
        <v>57</v>
      </c>
      <c r="AD4414">
        <f>IF(Customers[[#This Row],[Churn Label]]="Yes", 1, 0)</f>
        <v>1</v>
      </c>
    </row>
    <row r="4415" spans="1:30" x14ac:dyDescent="0.2">
      <c r="A4415" t="s">
        <v>8948</v>
      </c>
      <c r="B4415" t="s">
        <v>25</v>
      </c>
      <c r="C4415">
        <v>16</v>
      </c>
      <c r="D4415">
        <v>57</v>
      </c>
      <c r="E4415">
        <v>162.69999999999999</v>
      </c>
      <c r="F4415">
        <v>64</v>
      </c>
      <c r="G4415">
        <v>166.4</v>
      </c>
      <c r="H4415" t="s">
        <v>25</v>
      </c>
      <c r="I4415" t="s">
        <v>22</v>
      </c>
      <c r="J4415">
        <v>33.299999999999997</v>
      </c>
      <c r="K4415">
        <v>5</v>
      </c>
      <c r="L4415">
        <v>5</v>
      </c>
      <c r="M4415" t="s">
        <v>25</v>
      </c>
      <c r="N4415">
        <v>0</v>
      </c>
      <c r="O4415" t="s">
        <v>74</v>
      </c>
      <c r="P4415" t="s">
        <v>8949</v>
      </c>
      <c r="Q4415" t="s">
        <v>26</v>
      </c>
      <c r="R4415">
        <v>40</v>
      </c>
      <c r="S4415" t="s">
        <v>21</v>
      </c>
      <c r="T4415" t="s">
        <v>21</v>
      </c>
      <c r="U4415" t="s">
        <v>21</v>
      </c>
      <c r="V4415">
        <v>0</v>
      </c>
      <c r="W4415" t="s">
        <v>21</v>
      </c>
      <c r="X4415" t="s">
        <v>32</v>
      </c>
      <c r="Y4415" t="s">
        <v>33</v>
      </c>
      <c r="Z4415">
        <v>38</v>
      </c>
      <c r="AA4415">
        <v>619</v>
      </c>
      <c r="AB4415" t="s">
        <v>56</v>
      </c>
      <c r="AC4415" t="s">
        <v>57</v>
      </c>
      <c r="AD4415">
        <f>IF(Customers[[#This Row],[Churn Label]]="Yes", 1, 0)</f>
        <v>1</v>
      </c>
    </row>
    <row r="4416" spans="1:30" x14ac:dyDescent="0.2">
      <c r="A4416" t="s">
        <v>8950</v>
      </c>
      <c r="B4416" t="s">
        <v>25</v>
      </c>
      <c r="C4416">
        <v>3</v>
      </c>
      <c r="D4416">
        <v>18</v>
      </c>
      <c r="E4416">
        <v>48.3</v>
      </c>
      <c r="F4416">
        <v>12</v>
      </c>
      <c r="G4416">
        <v>35.4</v>
      </c>
      <c r="H4416" t="s">
        <v>25</v>
      </c>
      <c r="I4416" t="s">
        <v>22</v>
      </c>
      <c r="J4416">
        <v>11.8</v>
      </c>
      <c r="K4416">
        <v>5</v>
      </c>
      <c r="L4416">
        <v>7</v>
      </c>
      <c r="M4416" t="s">
        <v>25</v>
      </c>
      <c r="N4416">
        <v>0</v>
      </c>
      <c r="O4416" t="s">
        <v>84</v>
      </c>
      <c r="P4416" t="s">
        <v>8951</v>
      </c>
      <c r="Q4416" t="s">
        <v>24</v>
      </c>
      <c r="R4416">
        <v>47</v>
      </c>
      <c r="S4416" t="s">
        <v>21</v>
      </c>
      <c r="T4416" t="s">
        <v>21</v>
      </c>
      <c r="U4416" t="s">
        <v>21</v>
      </c>
      <c r="V4416">
        <v>0</v>
      </c>
      <c r="W4416" t="s">
        <v>21</v>
      </c>
      <c r="X4416" t="s">
        <v>32</v>
      </c>
      <c r="Y4416" t="s">
        <v>38</v>
      </c>
      <c r="Z4416">
        <v>55</v>
      </c>
      <c r="AA4416">
        <v>166</v>
      </c>
      <c r="AB4416" t="s">
        <v>48</v>
      </c>
      <c r="AC4416" t="s">
        <v>92</v>
      </c>
      <c r="AD4416">
        <f>IF(Customers[[#This Row],[Churn Label]]="Yes", 1, 0)</f>
        <v>1</v>
      </c>
    </row>
    <row r="4417" spans="1:30" x14ac:dyDescent="0.2">
      <c r="A4417" t="s">
        <v>8952</v>
      </c>
      <c r="B4417" t="s">
        <v>25</v>
      </c>
      <c r="C4417">
        <v>57</v>
      </c>
      <c r="D4417">
        <v>210</v>
      </c>
      <c r="E4417">
        <v>623.29999999999995</v>
      </c>
      <c r="F4417">
        <v>228</v>
      </c>
      <c r="G4417">
        <v>171</v>
      </c>
      <c r="H4417" t="s">
        <v>25</v>
      </c>
      <c r="I4417" t="s">
        <v>22</v>
      </c>
      <c r="J4417">
        <v>34.200000000000003</v>
      </c>
      <c r="K4417">
        <v>0</v>
      </c>
      <c r="L4417">
        <v>8</v>
      </c>
      <c r="M4417" t="s">
        <v>25</v>
      </c>
      <c r="N4417">
        <v>0</v>
      </c>
      <c r="O4417" t="s">
        <v>73</v>
      </c>
      <c r="P4417" t="s">
        <v>8953</v>
      </c>
      <c r="Q4417" t="s">
        <v>24</v>
      </c>
      <c r="R4417">
        <v>50</v>
      </c>
      <c r="S4417" t="s">
        <v>21</v>
      </c>
      <c r="T4417" t="s">
        <v>21</v>
      </c>
      <c r="U4417" t="s">
        <v>21</v>
      </c>
      <c r="V4417">
        <v>0</v>
      </c>
      <c r="W4417" t="s">
        <v>25</v>
      </c>
      <c r="X4417" t="s">
        <v>32</v>
      </c>
      <c r="Y4417" t="s">
        <v>33</v>
      </c>
      <c r="Z4417">
        <v>62</v>
      </c>
      <c r="AA4417">
        <v>3505</v>
      </c>
      <c r="AB4417" t="s">
        <v>65</v>
      </c>
      <c r="AC4417" t="s">
        <v>105</v>
      </c>
      <c r="AD4417">
        <f>IF(Customers[[#This Row],[Churn Label]]="Yes", 1, 0)</f>
        <v>1</v>
      </c>
    </row>
    <row r="4418" spans="1:30" x14ac:dyDescent="0.2">
      <c r="A4418" t="s">
        <v>8954</v>
      </c>
      <c r="B4418" t="s">
        <v>25</v>
      </c>
      <c r="C4418">
        <v>5</v>
      </c>
      <c r="D4418">
        <v>23</v>
      </c>
      <c r="E4418">
        <v>64.2</v>
      </c>
      <c r="F4418">
        <v>20</v>
      </c>
      <c r="G4418">
        <v>42.5</v>
      </c>
      <c r="H4418" t="s">
        <v>25</v>
      </c>
      <c r="I4418" t="s">
        <v>22</v>
      </c>
      <c r="J4418">
        <v>8.5</v>
      </c>
      <c r="K4418">
        <v>2</v>
      </c>
      <c r="L4418">
        <v>1</v>
      </c>
      <c r="M4418" t="s">
        <v>21</v>
      </c>
      <c r="N4418">
        <v>13</v>
      </c>
      <c r="O4418" t="s">
        <v>71</v>
      </c>
      <c r="P4418" t="s">
        <v>8955</v>
      </c>
      <c r="Q4418" t="s">
        <v>24</v>
      </c>
      <c r="R4418">
        <v>52</v>
      </c>
      <c r="S4418" t="s">
        <v>21</v>
      </c>
      <c r="T4418" t="s">
        <v>21</v>
      </c>
      <c r="U4418" t="s">
        <v>21</v>
      </c>
      <c r="V4418">
        <v>0</v>
      </c>
      <c r="W4418" t="s">
        <v>21</v>
      </c>
      <c r="X4418" t="s">
        <v>32</v>
      </c>
      <c r="Y4418" t="s">
        <v>95</v>
      </c>
      <c r="Z4418">
        <v>28</v>
      </c>
      <c r="AA4418">
        <v>139</v>
      </c>
      <c r="AB4418" t="s">
        <v>56</v>
      </c>
      <c r="AC4418" t="s">
        <v>57</v>
      </c>
      <c r="AD4418">
        <f>IF(Customers[[#This Row],[Churn Label]]="Yes", 1, 0)</f>
        <v>1</v>
      </c>
    </row>
    <row r="4419" spans="1:30" x14ac:dyDescent="0.2">
      <c r="A4419" t="s">
        <v>8956</v>
      </c>
      <c r="B4419" t="s">
        <v>25</v>
      </c>
      <c r="C4419">
        <v>7</v>
      </c>
      <c r="D4419">
        <v>26</v>
      </c>
      <c r="E4419">
        <v>71</v>
      </c>
      <c r="F4419">
        <v>28</v>
      </c>
      <c r="G4419">
        <v>44.8</v>
      </c>
      <c r="H4419" t="s">
        <v>25</v>
      </c>
      <c r="I4419" t="s">
        <v>22</v>
      </c>
      <c r="J4419">
        <v>14.9</v>
      </c>
      <c r="K4419">
        <v>3</v>
      </c>
      <c r="L4419">
        <v>14</v>
      </c>
      <c r="M4419" t="s">
        <v>25</v>
      </c>
      <c r="N4419">
        <v>0</v>
      </c>
      <c r="O4419" t="s">
        <v>63</v>
      </c>
      <c r="P4419" t="s">
        <v>8957</v>
      </c>
      <c r="Q4419" t="s">
        <v>26</v>
      </c>
      <c r="R4419">
        <v>22</v>
      </c>
      <c r="S4419" t="s">
        <v>25</v>
      </c>
      <c r="T4419" t="s">
        <v>21</v>
      </c>
      <c r="U4419" t="s">
        <v>21</v>
      </c>
      <c r="V4419">
        <v>0</v>
      </c>
      <c r="W4419" t="s">
        <v>21</v>
      </c>
      <c r="X4419" t="s">
        <v>32</v>
      </c>
      <c r="Y4419" t="s">
        <v>38</v>
      </c>
      <c r="Z4419">
        <v>43</v>
      </c>
      <c r="AA4419">
        <v>304</v>
      </c>
      <c r="AB4419" t="s">
        <v>65</v>
      </c>
      <c r="AC4419" t="s">
        <v>97</v>
      </c>
      <c r="AD4419">
        <f>IF(Customers[[#This Row],[Churn Label]]="Yes", 1, 0)</f>
        <v>1</v>
      </c>
    </row>
    <row r="4420" spans="1:30" x14ac:dyDescent="0.2">
      <c r="A4420" t="s">
        <v>8958</v>
      </c>
      <c r="B4420" t="s">
        <v>25</v>
      </c>
      <c r="C4420">
        <v>1</v>
      </c>
      <c r="D4420">
        <v>5</v>
      </c>
      <c r="E4420">
        <v>13</v>
      </c>
      <c r="F4420">
        <v>4</v>
      </c>
      <c r="G4420">
        <v>8</v>
      </c>
      <c r="H4420" t="s">
        <v>25</v>
      </c>
      <c r="I4420" t="s">
        <v>22</v>
      </c>
      <c r="J4420">
        <v>1.6</v>
      </c>
      <c r="K4420">
        <v>0</v>
      </c>
      <c r="L4420">
        <v>3</v>
      </c>
      <c r="M4420" t="s">
        <v>25</v>
      </c>
      <c r="N4420">
        <v>0</v>
      </c>
      <c r="O4420" t="s">
        <v>59</v>
      </c>
      <c r="P4420" t="s">
        <v>8959</v>
      </c>
      <c r="Q4420" t="s">
        <v>24</v>
      </c>
      <c r="R4420">
        <v>68</v>
      </c>
      <c r="S4420" t="s">
        <v>21</v>
      </c>
      <c r="T4420" t="s">
        <v>25</v>
      </c>
      <c r="U4420" t="s">
        <v>21</v>
      </c>
      <c r="V4420">
        <v>0</v>
      </c>
      <c r="W4420" t="s">
        <v>21</v>
      </c>
      <c r="X4420" t="s">
        <v>32</v>
      </c>
      <c r="Y4420" t="s">
        <v>38</v>
      </c>
      <c r="Z4420">
        <v>32</v>
      </c>
      <c r="AA4420">
        <v>32</v>
      </c>
      <c r="AB4420" t="s">
        <v>65</v>
      </c>
      <c r="AC4420" t="s">
        <v>87</v>
      </c>
      <c r="AD4420">
        <f>IF(Customers[[#This Row],[Churn Label]]="Yes", 1, 0)</f>
        <v>1</v>
      </c>
    </row>
    <row r="4421" spans="1:30" x14ac:dyDescent="0.2">
      <c r="A4421" t="s">
        <v>8960</v>
      </c>
      <c r="B4421" t="s">
        <v>25</v>
      </c>
      <c r="C4421">
        <v>2</v>
      </c>
      <c r="D4421">
        <v>4</v>
      </c>
      <c r="E4421">
        <v>10.5</v>
      </c>
      <c r="F4421">
        <v>0</v>
      </c>
      <c r="G4421">
        <v>0</v>
      </c>
      <c r="H4421" t="s">
        <v>21</v>
      </c>
      <c r="I4421" t="s">
        <v>88</v>
      </c>
      <c r="J4421">
        <v>0</v>
      </c>
      <c r="K4421">
        <v>2</v>
      </c>
      <c r="L4421">
        <v>5</v>
      </c>
      <c r="M4421" t="s">
        <v>25</v>
      </c>
      <c r="N4421">
        <v>0</v>
      </c>
      <c r="O4421" t="s">
        <v>36</v>
      </c>
      <c r="P4421" t="s">
        <v>8961</v>
      </c>
      <c r="Q4421" t="s">
        <v>26</v>
      </c>
      <c r="R4421">
        <v>67</v>
      </c>
      <c r="S4421" t="s">
        <v>21</v>
      </c>
      <c r="T4421" t="s">
        <v>25</v>
      </c>
      <c r="U4421" t="s">
        <v>21</v>
      </c>
      <c r="V4421">
        <v>0</v>
      </c>
      <c r="W4421" t="s">
        <v>21</v>
      </c>
      <c r="X4421" t="s">
        <v>32</v>
      </c>
      <c r="Y4421" t="s">
        <v>38</v>
      </c>
      <c r="Z4421">
        <v>50</v>
      </c>
      <c r="AA4421">
        <v>104</v>
      </c>
      <c r="AB4421" t="s">
        <v>48</v>
      </c>
      <c r="AC4421" t="s">
        <v>101</v>
      </c>
      <c r="AD4421">
        <f>IF(Customers[[#This Row],[Churn Label]]="Yes", 1, 0)</f>
        <v>1</v>
      </c>
    </row>
    <row r="4422" spans="1:30" x14ac:dyDescent="0.2">
      <c r="A4422" t="s">
        <v>8962</v>
      </c>
      <c r="B4422" t="s">
        <v>25</v>
      </c>
      <c r="C4422">
        <v>4</v>
      </c>
      <c r="D4422">
        <v>14</v>
      </c>
      <c r="E4422">
        <v>41.9</v>
      </c>
      <c r="F4422">
        <v>16</v>
      </c>
      <c r="G4422">
        <v>54</v>
      </c>
      <c r="H4422" t="s">
        <v>25</v>
      </c>
      <c r="I4422" t="s">
        <v>22</v>
      </c>
      <c r="J4422">
        <v>27</v>
      </c>
      <c r="K4422">
        <v>0</v>
      </c>
      <c r="L4422">
        <v>7</v>
      </c>
      <c r="M4422" t="s">
        <v>25</v>
      </c>
      <c r="N4422">
        <v>0</v>
      </c>
      <c r="O4422" t="s">
        <v>67</v>
      </c>
      <c r="P4422" t="s">
        <v>8963</v>
      </c>
      <c r="Q4422" t="s">
        <v>26</v>
      </c>
      <c r="R4422">
        <v>66</v>
      </c>
      <c r="S4422" t="s">
        <v>21</v>
      </c>
      <c r="T4422" t="s">
        <v>25</v>
      </c>
      <c r="U4422" t="s">
        <v>21</v>
      </c>
      <c r="V4422">
        <v>0</v>
      </c>
      <c r="W4422" t="s">
        <v>21</v>
      </c>
      <c r="X4422" t="s">
        <v>32</v>
      </c>
      <c r="Y4422" t="s">
        <v>38</v>
      </c>
      <c r="Z4422">
        <v>43</v>
      </c>
      <c r="AA4422">
        <v>181</v>
      </c>
      <c r="AB4422" t="s">
        <v>48</v>
      </c>
      <c r="AC4422" t="s">
        <v>49</v>
      </c>
      <c r="AD4422">
        <f>IF(Customers[[#This Row],[Churn Label]]="Yes", 1, 0)</f>
        <v>1</v>
      </c>
    </row>
    <row r="4423" spans="1:30" x14ac:dyDescent="0.2">
      <c r="A4423" t="s">
        <v>8964</v>
      </c>
      <c r="B4423" t="s">
        <v>25</v>
      </c>
      <c r="C4423">
        <v>1</v>
      </c>
      <c r="D4423">
        <v>3</v>
      </c>
      <c r="E4423">
        <v>7</v>
      </c>
      <c r="F4423">
        <v>4</v>
      </c>
      <c r="G4423">
        <v>11.3</v>
      </c>
      <c r="H4423" t="s">
        <v>25</v>
      </c>
      <c r="I4423" t="s">
        <v>22</v>
      </c>
      <c r="J4423">
        <v>5.7</v>
      </c>
      <c r="K4423">
        <v>2</v>
      </c>
      <c r="L4423">
        <v>1</v>
      </c>
      <c r="M4423" t="s">
        <v>25</v>
      </c>
      <c r="N4423">
        <v>0</v>
      </c>
      <c r="O4423" t="s">
        <v>45</v>
      </c>
      <c r="P4423" t="s">
        <v>8965</v>
      </c>
      <c r="Q4423" t="s">
        <v>26</v>
      </c>
      <c r="R4423">
        <v>43</v>
      </c>
      <c r="S4423" t="s">
        <v>21</v>
      </c>
      <c r="T4423" t="s">
        <v>21</v>
      </c>
      <c r="U4423" t="s">
        <v>21</v>
      </c>
      <c r="V4423">
        <v>0</v>
      </c>
      <c r="W4423" t="s">
        <v>21</v>
      </c>
      <c r="X4423" t="s">
        <v>32</v>
      </c>
      <c r="Y4423" t="s">
        <v>95</v>
      </c>
      <c r="Z4423">
        <v>16</v>
      </c>
      <c r="AA4423">
        <v>16</v>
      </c>
      <c r="AB4423" t="s">
        <v>48</v>
      </c>
      <c r="AC4423" t="s">
        <v>99</v>
      </c>
      <c r="AD4423">
        <f>IF(Customers[[#This Row],[Churn Label]]="Yes", 1, 0)</f>
        <v>1</v>
      </c>
    </row>
    <row r="4424" spans="1:30" x14ac:dyDescent="0.2">
      <c r="A4424" t="s">
        <v>8966</v>
      </c>
      <c r="B4424" t="s">
        <v>25</v>
      </c>
      <c r="C4424">
        <v>7</v>
      </c>
      <c r="D4424">
        <v>26</v>
      </c>
      <c r="E4424">
        <v>42.4</v>
      </c>
      <c r="F4424">
        <v>28</v>
      </c>
      <c r="G4424">
        <v>94.5</v>
      </c>
      <c r="H4424" t="s">
        <v>25</v>
      </c>
      <c r="I4424" t="s">
        <v>22</v>
      </c>
      <c r="J4424">
        <v>23.6</v>
      </c>
      <c r="K4424">
        <v>5</v>
      </c>
      <c r="L4424">
        <v>3</v>
      </c>
      <c r="M4424" t="s">
        <v>21</v>
      </c>
      <c r="N4424">
        <v>29</v>
      </c>
      <c r="O4424" t="s">
        <v>54</v>
      </c>
      <c r="P4424" t="s">
        <v>8967</v>
      </c>
      <c r="Q4424" t="s">
        <v>26</v>
      </c>
      <c r="R4424">
        <v>38</v>
      </c>
      <c r="S4424" t="s">
        <v>21</v>
      </c>
      <c r="T4424" t="s">
        <v>21</v>
      </c>
      <c r="U4424" t="s">
        <v>21</v>
      </c>
      <c r="V4424">
        <v>0</v>
      </c>
      <c r="W4424" t="s">
        <v>25</v>
      </c>
      <c r="X4424" t="s">
        <v>32</v>
      </c>
      <c r="Y4424" t="s">
        <v>33</v>
      </c>
      <c r="Z4424">
        <v>53</v>
      </c>
      <c r="AA4424">
        <v>377</v>
      </c>
      <c r="AB4424" t="s">
        <v>48</v>
      </c>
      <c r="AC4424" t="s">
        <v>92</v>
      </c>
      <c r="AD4424">
        <f>IF(Customers[[#This Row],[Churn Label]]="Yes", 1, 0)</f>
        <v>1</v>
      </c>
    </row>
    <row r="4425" spans="1:30" x14ac:dyDescent="0.2">
      <c r="A4425" t="s">
        <v>8968</v>
      </c>
      <c r="B4425" t="s">
        <v>25</v>
      </c>
      <c r="C4425">
        <v>4</v>
      </c>
      <c r="D4425">
        <v>9</v>
      </c>
      <c r="E4425">
        <v>26.8</v>
      </c>
      <c r="F4425">
        <v>16</v>
      </c>
      <c r="G4425">
        <v>57.2</v>
      </c>
      <c r="H4425" t="s">
        <v>25</v>
      </c>
      <c r="I4425" t="s">
        <v>22</v>
      </c>
      <c r="J4425">
        <v>11.4</v>
      </c>
      <c r="K4425">
        <v>2</v>
      </c>
      <c r="L4425">
        <v>4</v>
      </c>
      <c r="M4425" t="s">
        <v>25</v>
      </c>
      <c r="N4425">
        <v>0</v>
      </c>
      <c r="O4425" t="s">
        <v>46</v>
      </c>
      <c r="P4425" t="s">
        <v>8969</v>
      </c>
      <c r="Q4425" t="s">
        <v>26</v>
      </c>
      <c r="R4425">
        <v>58</v>
      </c>
      <c r="S4425" t="s">
        <v>21</v>
      </c>
      <c r="T4425" t="s">
        <v>21</v>
      </c>
      <c r="U4425" t="s">
        <v>21</v>
      </c>
      <c r="V4425">
        <v>0</v>
      </c>
      <c r="W4425" t="s">
        <v>21</v>
      </c>
      <c r="X4425" t="s">
        <v>32</v>
      </c>
      <c r="Y4425" t="s">
        <v>38</v>
      </c>
      <c r="Z4425">
        <v>42</v>
      </c>
      <c r="AA4425">
        <v>159</v>
      </c>
      <c r="AB4425" t="s">
        <v>65</v>
      </c>
      <c r="AC4425" t="s">
        <v>105</v>
      </c>
      <c r="AD4425">
        <f>IF(Customers[[#This Row],[Churn Label]]="Yes", 1, 0)</f>
        <v>1</v>
      </c>
    </row>
    <row r="4426" spans="1:30" x14ac:dyDescent="0.2">
      <c r="A4426" t="s">
        <v>8970</v>
      </c>
      <c r="B4426" t="s">
        <v>25</v>
      </c>
      <c r="C4426">
        <v>1</v>
      </c>
      <c r="D4426">
        <v>4</v>
      </c>
      <c r="E4426">
        <v>9</v>
      </c>
      <c r="F4426">
        <v>4</v>
      </c>
      <c r="G4426">
        <v>12.8</v>
      </c>
      <c r="H4426" t="s">
        <v>25</v>
      </c>
      <c r="I4426" t="s">
        <v>22</v>
      </c>
      <c r="J4426">
        <v>2.6</v>
      </c>
      <c r="K4426">
        <v>0</v>
      </c>
      <c r="L4426">
        <v>4</v>
      </c>
      <c r="M4426" t="s">
        <v>25</v>
      </c>
      <c r="N4426">
        <v>0</v>
      </c>
      <c r="O4426" t="s">
        <v>76</v>
      </c>
      <c r="P4426" t="s">
        <v>8971</v>
      </c>
      <c r="Q4426" t="s">
        <v>24</v>
      </c>
      <c r="R4426">
        <v>70</v>
      </c>
      <c r="S4426" t="s">
        <v>21</v>
      </c>
      <c r="T4426" t="s">
        <v>25</v>
      </c>
      <c r="U4426" t="s">
        <v>21</v>
      </c>
      <c r="V4426">
        <v>0</v>
      </c>
      <c r="W4426" t="s">
        <v>25</v>
      </c>
      <c r="X4426" t="s">
        <v>32</v>
      </c>
      <c r="Y4426" t="s">
        <v>38</v>
      </c>
      <c r="Z4426">
        <v>27</v>
      </c>
      <c r="AA4426">
        <v>27</v>
      </c>
      <c r="AB4426" t="s">
        <v>65</v>
      </c>
      <c r="AC4426" t="s">
        <v>66</v>
      </c>
      <c r="AD4426">
        <f>IF(Customers[[#This Row],[Churn Label]]="Yes", 1, 0)</f>
        <v>1</v>
      </c>
    </row>
    <row r="4427" spans="1:30" x14ac:dyDescent="0.2">
      <c r="A4427" t="s">
        <v>8972</v>
      </c>
      <c r="B4427" t="s">
        <v>25</v>
      </c>
      <c r="C4427">
        <v>1</v>
      </c>
      <c r="D4427">
        <v>5</v>
      </c>
      <c r="E4427">
        <v>16</v>
      </c>
      <c r="F4427">
        <v>4</v>
      </c>
      <c r="G4427">
        <v>14.5</v>
      </c>
      <c r="H4427" t="s">
        <v>25</v>
      </c>
      <c r="I4427" t="s">
        <v>22</v>
      </c>
      <c r="J4427">
        <v>2.9</v>
      </c>
      <c r="K4427">
        <v>2</v>
      </c>
      <c r="L4427">
        <v>26</v>
      </c>
      <c r="M4427" t="s">
        <v>25</v>
      </c>
      <c r="N4427">
        <v>0</v>
      </c>
      <c r="O4427" t="s">
        <v>86</v>
      </c>
      <c r="P4427" t="s">
        <v>8973</v>
      </c>
      <c r="Q4427" t="s">
        <v>26</v>
      </c>
      <c r="R4427">
        <v>24</v>
      </c>
      <c r="S4427" t="s">
        <v>25</v>
      </c>
      <c r="T4427" t="s">
        <v>21</v>
      </c>
      <c r="U4427" t="s">
        <v>21</v>
      </c>
      <c r="V4427">
        <v>0</v>
      </c>
      <c r="W4427" t="s">
        <v>21</v>
      </c>
      <c r="X4427" t="s">
        <v>32</v>
      </c>
      <c r="Y4427" t="s">
        <v>38</v>
      </c>
      <c r="Z4427">
        <v>39</v>
      </c>
      <c r="AA4427">
        <v>39</v>
      </c>
      <c r="AB4427" t="s">
        <v>56</v>
      </c>
      <c r="AC4427" t="s">
        <v>57</v>
      </c>
      <c r="AD4427">
        <f>IF(Customers[[#This Row],[Churn Label]]="Yes", 1, 0)</f>
        <v>1</v>
      </c>
    </row>
    <row r="4428" spans="1:30" x14ac:dyDescent="0.2">
      <c r="A4428" t="s">
        <v>8974</v>
      </c>
      <c r="B4428" t="s">
        <v>25</v>
      </c>
      <c r="C4428">
        <v>1</v>
      </c>
      <c r="D4428">
        <v>6</v>
      </c>
      <c r="E4428">
        <v>14</v>
      </c>
      <c r="F4428">
        <v>4</v>
      </c>
      <c r="G4428">
        <v>7.3</v>
      </c>
      <c r="H4428" t="s">
        <v>25</v>
      </c>
      <c r="I4428" t="s">
        <v>22</v>
      </c>
      <c r="J4428">
        <v>1.5</v>
      </c>
      <c r="K4428">
        <v>1</v>
      </c>
      <c r="L4428">
        <v>3</v>
      </c>
      <c r="M4428" t="s">
        <v>25</v>
      </c>
      <c r="N4428">
        <v>0</v>
      </c>
      <c r="O4428" t="s">
        <v>55</v>
      </c>
      <c r="P4428" t="s">
        <v>8975</v>
      </c>
      <c r="Q4428" t="s">
        <v>26</v>
      </c>
      <c r="R4428">
        <v>45</v>
      </c>
      <c r="S4428" t="s">
        <v>21</v>
      </c>
      <c r="T4428" t="s">
        <v>21</v>
      </c>
      <c r="U4428" t="s">
        <v>21</v>
      </c>
      <c r="V4428">
        <v>0</v>
      </c>
      <c r="W4428" t="s">
        <v>21</v>
      </c>
      <c r="X4428" t="s">
        <v>32</v>
      </c>
      <c r="Y4428" t="s">
        <v>38</v>
      </c>
      <c r="Z4428">
        <v>42</v>
      </c>
      <c r="AA4428">
        <v>42</v>
      </c>
      <c r="AB4428" t="s">
        <v>65</v>
      </c>
      <c r="AC4428" t="s">
        <v>97</v>
      </c>
      <c r="AD4428">
        <f>IF(Customers[[#This Row],[Churn Label]]="Yes", 1, 0)</f>
        <v>1</v>
      </c>
    </row>
    <row r="4429" spans="1:30" x14ac:dyDescent="0.2">
      <c r="A4429" t="s">
        <v>8976</v>
      </c>
      <c r="B4429" t="s">
        <v>25</v>
      </c>
      <c r="C4429">
        <v>1</v>
      </c>
      <c r="D4429">
        <v>5</v>
      </c>
      <c r="E4429">
        <v>11</v>
      </c>
      <c r="F4429">
        <v>4</v>
      </c>
      <c r="G4429">
        <v>13.3</v>
      </c>
      <c r="H4429" t="s">
        <v>25</v>
      </c>
      <c r="I4429" t="s">
        <v>22</v>
      </c>
      <c r="J4429">
        <v>3.3</v>
      </c>
      <c r="K4429">
        <v>5</v>
      </c>
      <c r="L4429">
        <v>37</v>
      </c>
      <c r="M4429" t="s">
        <v>25</v>
      </c>
      <c r="N4429">
        <v>0</v>
      </c>
      <c r="O4429" t="s">
        <v>28</v>
      </c>
      <c r="P4429" t="s">
        <v>8977</v>
      </c>
      <c r="Q4429" t="s">
        <v>107</v>
      </c>
      <c r="R4429">
        <v>29</v>
      </c>
      <c r="S4429" t="s">
        <v>25</v>
      </c>
      <c r="T4429" t="s">
        <v>21</v>
      </c>
      <c r="U4429" t="s">
        <v>21</v>
      </c>
      <c r="V4429">
        <v>0</v>
      </c>
      <c r="W4429" t="s">
        <v>21</v>
      </c>
      <c r="X4429" t="s">
        <v>32</v>
      </c>
      <c r="Y4429" t="s">
        <v>95</v>
      </c>
      <c r="Z4429">
        <v>16</v>
      </c>
      <c r="AA4429">
        <v>16</v>
      </c>
      <c r="AB4429" t="s">
        <v>39</v>
      </c>
      <c r="AC4429" t="s">
        <v>104</v>
      </c>
      <c r="AD4429">
        <f>IF(Customers[[#This Row],[Churn Label]]="Yes", 1, 0)</f>
        <v>1</v>
      </c>
    </row>
    <row r="4430" spans="1:30" x14ac:dyDescent="0.2">
      <c r="A4430" t="s">
        <v>8978</v>
      </c>
      <c r="B4430" t="s">
        <v>25</v>
      </c>
      <c r="C4430">
        <v>43</v>
      </c>
      <c r="D4430">
        <v>96</v>
      </c>
      <c r="E4430">
        <v>212.8</v>
      </c>
      <c r="F4430">
        <v>172</v>
      </c>
      <c r="G4430">
        <v>335.4</v>
      </c>
      <c r="H4430" t="s">
        <v>25</v>
      </c>
      <c r="I4430" t="s">
        <v>22</v>
      </c>
      <c r="J4430">
        <v>83.9</v>
      </c>
      <c r="K4430">
        <v>1</v>
      </c>
      <c r="L4430">
        <v>11</v>
      </c>
      <c r="M4430" t="s">
        <v>25</v>
      </c>
      <c r="N4430">
        <v>0</v>
      </c>
      <c r="O4430" t="s">
        <v>28</v>
      </c>
      <c r="P4430" t="s">
        <v>8979</v>
      </c>
      <c r="Q4430" t="s">
        <v>26</v>
      </c>
      <c r="R4430">
        <v>82</v>
      </c>
      <c r="S4430" t="s">
        <v>21</v>
      </c>
      <c r="T4430" t="s">
        <v>25</v>
      </c>
      <c r="U4430" t="s">
        <v>21</v>
      </c>
      <c r="V4430">
        <v>0</v>
      </c>
      <c r="W4430" t="s">
        <v>25</v>
      </c>
      <c r="X4430" t="s">
        <v>32</v>
      </c>
      <c r="Y4430" t="s">
        <v>38</v>
      </c>
      <c r="Z4430">
        <v>50</v>
      </c>
      <c r="AA4430">
        <v>2143</v>
      </c>
      <c r="AB4430" t="s">
        <v>56</v>
      </c>
      <c r="AC4430" t="s">
        <v>96</v>
      </c>
      <c r="AD4430">
        <f>IF(Customers[[#This Row],[Churn Label]]="Yes", 1, 0)</f>
        <v>1</v>
      </c>
    </row>
    <row r="4431" spans="1:30" x14ac:dyDescent="0.2">
      <c r="A4431" t="s">
        <v>8980</v>
      </c>
      <c r="B4431" t="s">
        <v>25</v>
      </c>
      <c r="C4431">
        <v>65</v>
      </c>
      <c r="D4431">
        <v>326</v>
      </c>
      <c r="E4431">
        <v>649.20000000000005</v>
      </c>
      <c r="F4431">
        <v>260</v>
      </c>
      <c r="G4431">
        <v>689</v>
      </c>
      <c r="H4431" t="s">
        <v>25</v>
      </c>
      <c r="I4431" t="s">
        <v>22</v>
      </c>
      <c r="J4431">
        <v>137.80000000000001</v>
      </c>
      <c r="K4431">
        <v>0</v>
      </c>
      <c r="L4431">
        <v>8</v>
      </c>
      <c r="M4431" t="s">
        <v>21</v>
      </c>
      <c r="N4431">
        <v>65</v>
      </c>
      <c r="O4431" t="s">
        <v>79</v>
      </c>
      <c r="P4431" t="s">
        <v>8981</v>
      </c>
      <c r="Q4431" t="s">
        <v>26</v>
      </c>
      <c r="R4431">
        <v>68</v>
      </c>
      <c r="S4431" t="s">
        <v>21</v>
      </c>
      <c r="T4431" t="s">
        <v>25</v>
      </c>
      <c r="U4431" t="s">
        <v>21</v>
      </c>
      <c r="V4431">
        <v>0</v>
      </c>
      <c r="W4431" t="s">
        <v>25</v>
      </c>
      <c r="X4431" t="s">
        <v>53</v>
      </c>
      <c r="Y4431" t="s">
        <v>33</v>
      </c>
      <c r="Z4431">
        <v>34</v>
      </c>
      <c r="AA4431">
        <v>2216</v>
      </c>
      <c r="AB4431" t="s">
        <v>56</v>
      </c>
      <c r="AC4431" t="s">
        <v>102</v>
      </c>
      <c r="AD4431">
        <f>IF(Customers[[#This Row],[Churn Label]]="Yes", 1, 0)</f>
        <v>1</v>
      </c>
    </row>
    <row r="4432" spans="1:30" x14ac:dyDescent="0.2">
      <c r="A4432" t="s">
        <v>8982</v>
      </c>
      <c r="B4432" t="s">
        <v>25</v>
      </c>
      <c r="C4432">
        <v>34</v>
      </c>
      <c r="D4432">
        <v>180</v>
      </c>
      <c r="E4432">
        <v>517.20000000000005</v>
      </c>
      <c r="F4432">
        <v>136</v>
      </c>
      <c r="G4432">
        <v>367.2</v>
      </c>
      <c r="H4432" t="s">
        <v>25</v>
      </c>
      <c r="I4432" t="s">
        <v>22</v>
      </c>
      <c r="J4432">
        <v>73.400000000000006</v>
      </c>
      <c r="K4432">
        <v>0</v>
      </c>
      <c r="L4432">
        <v>8</v>
      </c>
      <c r="M4432" t="s">
        <v>25</v>
      </c>
      <c r="N4432">
        <v>0</v>
      </c>
      <c r="O4432" t="s">
        <v>46</v>
      </c>
      <c r="P4432" t="s">
        <v>8983</v>
      </c>
      <c r="Q4432" t="s">
        <v>26</v>
      </c>
      <c r="R4432">
        <v>72</v>
      </c>
      <c r="S4432" t="s">
        <v>21</v>
      </c>
      <c r="T4432" t="s">
        <v>25</v>
      </c>
      <c r="U4432" t="s">
        <v>21</v>
      </c>
      <c r="V4432">
        <v>0</v>
      </c>
      <c r="W4432" t="s">
        <v>25</v>
      </c>
      <c r="X4432" t="s">
        <v>32</v>
      </c>
      <c r="Y4432" t="s">
        <v>38</v>
      </c>
      <c r="Z4432">
        <v>65</v>
      </c>
      <c r="AA4432">
        <v>2238</v>
      </c>
      <c r="AB4432" t="s">
        <v>56</v>
      </c>
      <c r="AC4432" t="s">
        <v>100</v>
      </c>
      <c r="AD4432">
        <f>IF(Customers[[#This Row],[Churn Label]]="Yes", 1, 0)</f>
        <v>1</v>
      </c>
    </row>
    <row r="4433" spans="1:30" x14ac:dyDescent="0.2">
      <c r="A4433" t="s">
        <v>8984</v>
      </c>
      <c r="B4433" t="s">
        <v>25</v>
      </c>
      <c r="C4433">
        <v>10</v>
      </c>
      <c r="D4433">
        <v>27</v>
      </c>
      <c r="E4433">
        <v>71.3</v>
      </c>
      <c r="F4433">
        <v>40</v>
      </c>
      <c r="G4433">
        <v>93</v>
      </c>
      <c r="H4433" t="s">
        <v>25</v>
      </c>
      <c r="I4433" t="s">
        <v>22</v>
      </c>
      <c r="J4433">
        <v>46.5</v>
      </c>
      <c r="K4433">
        <v>5</v>
      </c>
      <c r="L4433">
        <v>5</v>
      </c>
      <c r="M4433" t="s">
        <v>25</v>
      </c>
      <c r="N4433">
        <v>0</v>
      </c>
      <c r="O4433" t="s">
        <v>77</v>
      </c>
      <c r="P4433" t="s">
        <v>8985</v>
      </c>
      <c r="Q4433" t="s">
        <v>26</v>
      </c>
      <c r="R4433">
        <v>68</v>
      </c>
      <c r="S4433" t="s">
        <v>21</v>
      </c>
      <c r="T4433" t="s">
        <v>25</v>
      </c>
      <c r="U4433" t="s">
        <v>21</v>
      </c>
      <c r="V4433">
        <v>0</v>
      </c>
      <c r="W4433" t="s">
        <v>25</v>
      </c>
      <c r="X4433" t="s">
        <v>32</v>
      </c>
      <c r="Y4433" t="s">
        <v>38</v>
      </c>
      <c r="Z4433">
        <v>48</v>
      </c>
      <c r="AA4433">
        <v>493</v>
      </c>
      <c r="AB4433" t="s">
        <v>56</v>
      </c>
      <c r="AC4433" t="s">
        <v>57</v>
      </c>
      <c r="AD4433">
        <f>IF(Customers[[#This Row],[Churn Label]]="Yes", 1, 0)</f>
        <v>1</v>
      </c>
    </row>
    <row r="4434" spans="1:30" x14ac:dyDescent="0.2">
      <c r="A4434" t="s">
        <v>8986</v>
      </c>
      <c r="B4434" t="s">
        <v>25</v>
      </c>
      <c r="C4434">
        <v>56</v>
      </c>
      <c r="D4434">
        <v>210</v>
      </c>
      <c r="E4434">
        <v>501.1</v>
      </c>
      <c r="F4434">
        <v>224</v>
      </c>
      <c r="G4434">
        <v>884.8</v>
      </c>
      <c r="H4434" t="s">
        <v>25</v>
      </c>
      <c r="I4434" t="s">
        <v>22</v>
      </c>
      <c r="J4434">
        <v>221.2</v>
      </c>
      <c r="K4434">
        <v>5</v>
      </c>
      <c r="L4434">
        <v>2</v>
      </c>
      <c r="M4434" t="s">
        <v>25</v>
      </c>
      <c r="N4434">
        <v>0</v>
      </c>
      <c r="O4434" t="s">
        <v>51</v>
      </c>
      <c r="P4434" t="s">
        <v>8987</v>
      </c>
      <c r="Q4434" t="s">
        <v>26</v>
      </c>
      <c r="R4434">
        <v>37</v>
      </c>
      <c r="S4434" t="s">
        <v>21</v>
      </c>
      <c r="T4434" t="s">
        <v>21</v>
      </c>
      <c r="U4434" t="s">
        <v>21</v>
      </c>
      <c r="V4434">
        <v>0</v>
      </c>
      <c r="W4434" t="s">
        <v>25</v>
      </c>
      <c r="X4434" t="s">
        <v>53</v>
      </c>
      <c r="Y4434" t="s">
        <v>38</v>
      </c>
      <c r="Z4434">
        <v>47</v>
      </c>
      <c r="AA4434">
        <v>2638</v>
      </c>
      <c r="AB4434" t="s">
        <v>56</v>
      </c>
      <c r="AC4434" t="s">
        <v>96</v>
      </c>
      <c r="AD4434">
        <f>IF(Customers[[#This Row],[Churn Label]]="Yes", 1, 0)</f>
        <v>1</v>
      </c>
    </row>
    <row r="4435" spans="1:30" x14ac:dyDescent="0.2">
      <c r="A4435" t="s">
        <v>8988</v>
      </c>
      <c r="B4435" t="s">
        <v>25</v>
      </c>
      <c r="C4435">
        <v>1</v>
      </c>
      <c r="D4435">
        <v>7</v>
      </c>
      <c r="E4435">
        <v>20.5</v>
      </c>
      <c r="F4435">
        <v>4</v>
      </c>
      <c r="G4435">
        <v>10.7</v>
      </c>
      <c r="H4435" t="s">
        <v>25</v>
      </c>
      <c r="I4435" t="s">
        <v>22</v>
      </c>
      <c r="J4435">
        <v>2.7</v>
      </c>
      <c r="K4435">
        <v>0</v>
      </c>
      <c r="L4435">
        <v>0</v>
      </c>
      <c r="M4435" t="s">
        <v>21</v>
      </c>
      <c r="N4435">
        <v>0</v>
      </c>
      <c r="O4435" t="s">
        <v>47</v>
      </c>
      <c r="P4435" t="s">
        <v>8989</v>
      </c>
      <c r="Q4435" t="s">
        <v>26</v>
      </c>
      <c r="R4435">
        <v>54</v>
      </c>
      <c r="S4435" t="s">
        <v>21</v>
      </c>
      <c r="T4435" t="s">
        <v>21</v>
      </c>
      <c r="U4435" t="s">
        <v>21</v>
      </c>
      <c r="V4435">
        <v>0</v>
      </c>
      <c r="W4435" t="s">
        <v>21</v>
      </c>
      <c r="X4435" t="s">
        <v>98</v>
      </c>
      <c r="Y4435" t="s">
        <v>33</v>
      </c>
      <c r="Z4435">
        <v>11</v>
      </c>
      <c r="AA4435">
        <v>16</v>
      </c>
      <c r="AB4435" t="s">
        <v>48</v>
      </c>
      <c r="AC4435" t="s">
        <v>49</v>
      </c>
      <c r="AD4435">
        <f>IF(Customers[[#This Row],[Churn Label]]="Yes", 1, 0)</f>
        <v>1</v>
      </c>
    </row>
    <row r="4436" spans="1:30" x14ac:dyDescent="0.2">
      <c r="A4436" t="s">
        <v>8990</v>
      </c>
      <c r="B4436" t="s">
        <v>25</v>
      </c>
      <c r="C4436">
        <v>26</v>
      </c>
      <c r="D4436">
        <v>91</v>
      </c>
      <c r="E4436">
        <v>154.6</v>
      </c>
      <c r="F4436">
        <v>104</v>
      </c>
      <c r="G4436">
        <v>312</v>
      </c>
      <c r="H4436" t="s">
        <v>25</v>
      </c>
      <c r="I4436" t="s">
        <v>22</v>
      </c>
      <c r="J4436">
        <v>156</v>
      </c>
      <c r="K4436">
        <v>3</v>
      </c>
      <c r="L4436">
        <v>5</v>
      </c>
      <c r="M4436" t="s">
        <v>25</v>
      </c>
      <c r="N4436">
        <v>0</v>
      </c>
      <c r="O4436" t="s">
        <v>83</v>
      </c>
      <c r="P4436" t="s">
        <v>8991</v>
      </c>
      <c r="Q4436" t="s">
        <v>24</v>
      </c>
      <c r="R4436">
        <v>84</v>
      </c>
      <c r="S4436" t="s">
        <v>21</v>
      </c>
      <c r="T4436" t="s">
        <v>25</v>
      </c>
      <c r="U4436" t="s">
        <v>21</v>
      </c>
      <c r="V4436">
        <v>0</v>
      </c>
      <c r="W4436" t="s">
        <v>21</v>
      </c>
      <c r="X4436" t="s">
        <v>32</v>
      </c>
      <c r="Y4436" t="s">
        <v>38</v>
      </c>
      <c r="Z4436">
        <v>37</v>
      </c>
      <c r="AA4436">
        <v>944</v>
      </c>
      <c r="AB4436" t="s">
        <v>90</v>
      </c>
      <c r="AC4436" t="s">
        <v>91</v>
      </c>
      <c r="AD4436">
        <f>IF(Customers[[#This Row],[Churn Label]]="Yes", 1, 0)</f>
        <v>1</v>
      </c>
    </row>
    <row r="4437" spans="1:30" x14ac:dyDescent="0.2">
      <c r="A4437" t="s">
        <v>8992</v>
      </c>
      <c r="B4437" t="s">
        <v>25</v>
      </c>
      <c r="C4437">
        <v>14</v>
      </c>
      <c r="D4437">
        <v>63</v>
      </c>
      <c r="E4437">
        <v>207.6</v>
      </c>
      <c r="F4437">
        <v>56</v>
      </c>
      <c r="G4437">
        <v>96.6</v>
      </c>
      <c r="H4437" t="s">
        <v>25</v>
      </c>
      <c r="I4437" t="s">
        <v>22</v>
      </c>
      <c r="J4437">
        <v>32.200000000000003</v>
      </c>
      <c r="K4437">
        <v>0</v>
      </c>
      <c r="L4437">
        <v>9</v>
      </c>
      <c r="M4437" t="s">
        <v>25</v>
      </c>
      <c r="N4437">
        <v>0</v>
      </c>
      <c r="O4437" t="s">
        <v>69</v>
      </c>
      <c r="P4437" t="s">
        <v>8993</v>
      </c>
      <c r="Q4437" t="s">
        <v>24</v>
      </c>
      <c r="R4437">
        <v>32</v>
      </c>
      <c r="S4437" t="s">
        <v>21</v>
      </c>
      <c r="T4437" t="s">
        <v>21</v>
      </c>
      <c r="U4437" t="s">
        <v>21</v>
      </c>
      <c r="V4437">
        <v>0</v>
      </c>
      <c r="W4437" t="s">
        <v>21</v>
      </c>
      <c r="X4437" t="s">
        <v>32</v>
      </c>
      <c r="Y4437" t="s">
        <v>38</v>
      </c>
      <c r="Z4437">
        <v>21</v>
      </c>
      <c r="AA4437">
        <v>287</v>
      </c>
      <c r="AB4437" t="s">
        <v>56</v>
      </c>
      <c r="AC4437" t="s">
        <v>96</v>
      </c>
      <c r="AD4437">
        <f>IF(Customers[[#This Row],[Churn Label]]="Yes", 1, 0)</f>
        <v>1</v>
      </c>
    </row>
    <row r="4438" spans="1:30" x14ac:dyDescent="0.2">
      <c r="A4438" t="s">
        <v>8994</v>
      </c>
      <c r="B4438" t="s">
        <v>25</v>
      </c>
      <c r="C4438">
        <v>31</v>
      </c>
      <c r="D4438">
        <v>183</v>
      </c>
      <c r="E4438">
        <v>458.5</v>
      </c>
      <c r="F4438">
        <v>124</v>
      </c>
      <c r="G4438">
        <v>356.5</v>
      </c>
      <c r="H4438" t="s">
        <v>25</v>
      </c>
      <c r="I4438" t="s">
        <v>22</v>
      </c>
      <c r="J4438">
        <v>178.3</v>
      </c>
      <c r="K4438">
        <v>5</v>
      </c>
      <c r="L4438">
        <v>17</v>
      </c>
      <c r="M4438" t="s">
        <v>21</v>
      </c>
      <c r="N4438">
        <v>74</v>
      </c>
      <c r="O4438" t="s">
        <v>37</v>
      </c>
      <c r="P4438" t="s">
        <v>8995</v>
      </c>
      <c r="Q4438" t="s">
        <v>24</v>
      </c>
      <c r="R4438">
        <v>32</v>
      </c>
      <c r="S4438" t="s">
        <v>21</v>
      </c>
      <c r="T4438" t="s">
        <v>21</v>
      </c>
      <c r="U4438" t="s">
        <v>21</v>
      </c>
      <c r="V4438">
        <v>0</v>
      </c>
      <c r="W4438" t="s">
        <v>25</v>
      </c>
      <c r="X4438" t="s">
        <v>32</v>
      </c>
      <c r="Y4438" t="s">
        <v>33</v>
      </c>
      <c r="Z4438">
        <v>25</v>
      </c>
      <c r="AA4438">
        <v>775</v>
      </c>
      <c r="AB4438" t="s">
        <v>56</v>
      </c>
      <c r="AC4438" t="s">
        <v>102</v>
      </c>
      <c r="AD4438">
        <f>IF(Customers[[#This Row],[Churn Label]]="Yes", 1, 0)</f>
        <v>1</v>
      </c>
    </row>
    <row r="4439" spans="1:30" x14ac:dyDescent="0.2">
      <c r="A4439" t="s">
        <v>8996</v>
      </c>
      <c r="B4439" t="s">
        <v>25</v>
      </c>
      <c r="C4439">
        <v>18</v>
      </c>
      <c r="D4439">
        <v>141</v>
      </c>
      <c r="E4439">
        <v>229.1</v>
      </c>
      <c r="F4439">
        <v>72</v>
      </c>
      <c r="G4439">
        <v>217.8</v>
      </c>
      <c r="H4439" t="s">
        <v>25</v>
      </c>
      <c r="I4439" t="s">
        <v>22</v>
      </c>
      <c r="J4439">
        <v>72.599999999999994</v>
      </c>
      <c r="K4439">
        <v>2</v>
      </c>
      <c r="L4439">
        <v>7</v>
      </c>
      <c r="M4439" t="s">
        <v>25</v>
      </c>
      <c r="N4439">
        <v>0</v>
      </c>
      <c r="O4439" t="s">
        <v>29</v>
      </c>
      <c r="P4439" t="s">
        <v>8997</v>
      </c>
      <c r="Q4439" t="s">
        <v>24</v>
      </c>
      <c r="R4439">
        <v>77</v>
      </c>
      <c r="S4439" t="s">
        <v>21</v>
      </c>
      <c r="T4439" t="s">
        <v>25</v>
      </c>
      <c r="U4439" t="s">
        <v>21</v>
      </c>
      <c r="V4439">
        <v>0</v>
      </c>
      <c r="W4439" t="s">
        <v>21</v>
      </c>
      <c r="X4439" t="s">
        <v>32</v>
      </c>
      <c r="Y4439" t="s">
        <v>38</v>
      </c>
      <c r="Z4439">
        <v>45</v>
      </c>
      <c r="AA4439">
        <v>799</v>
      </c>
      <c r="AB4439" t="s">
        <v>56</v>
      </c>
      <c r="AC4439" t="s">
        <v>100</v>
      </c>
      <c r="AD4439">
        <f>IF(Customers[[#This Row],[Churn Label]]="Yes", 1, 0)</f>
        <v>1</v>
      </c>
    </row>
    <row r="4440" spans="1:30" x14ac:dyDescent="0.2">
      <c r="A4440" t="s">
        <v>8998</v>
      </c>
      <c r="B4440" t="s">
        <v>25</v>
      </c>
      <c r="C4440">
        <v>60</v>
      </c>
      <c r="D4440">
        <v>376</v>
      </c>
      <c r="E4440">
        <v>898.8</v>
      </c>
      <c r="F4440">
        <v>240</v>
      </c>
      <c r="G4440">
        <v>696</v>
      </c>
      <c r="H4440" t="s">
        <v>25</v>
      </c>
      <c r="I4440" t="s">
        <v>22</v>
      </c>
      <c r="J4440">
        <v>174</v>
      </c>
      <c r="K4440">
        <v>0</v>
      </c>
      <c r="L4440">
        <v>2</v>
      </c>
      <c r="M4440" t="s">
        <v>25</v>
      </c>
      <c r="N4440">
        <v>0</v>
      </c>
      <c r="O4440" t="s">
        <v>63</v>
      </c>
      <c r="P4440" t="s">
        <v>8999</v>
      </c>
      <c r="Q4440" t="s">
        <v>26</v>
      </c>
      <c r="R4440">
        <v>49</v>
      </c>
      <c r="S4440" t="s">
        <v>21</v>
      </c>
      <c r="T4440" t="s">
        <v>21</v>
      </c>
      <c r="U4440" t="s">
        <v>21</v>
      </c>
      <c r="V4440">
        <v>0</v>
      </c>
      <c r="W4440" t="s">
        <v>21</v>
      </c>
      <c r="X4440" t="s">
        <v>53</v>
      </c>
      <c r="Y4440" t="s">
        <v>38</v>
      </c>
      <c r="Z4440">
        <v>53</v>
      </c>
      <c r="AA4440">
        <v>3185</v>
      </c>
      <c r="AB4440" t="s">
        <v>56</v>
      </c>
      <c r="AC4440" t="s">
        <v>100</v>
      </c>
      <c r="AD4440">
        <f>IF(Customers[[#This Row],[Churn Label]]="Yes", 1, 0)</f>
        <v>1</v>
      </c>
    </row>
    <row r="4441" spans="1:30" x14ac:dyDescent="0.2">
      <c r="A4441" t="s">
        <v>9000</v>
      </c>
      <c r="B4441" t="s">
        <v>25</v>
      </c>
      <c r="C4441">
        <v>1</v>
      </c>
      <c r="D4441">
        <v>8</v>
      </c>
      <c r="E4441">
        <v>13</v>
      </c>
      <c r="F4441">
        <v>4</v>
      </c>
      <c r="G4441">
        <v>7.3</v>
      </c>
      <c r="H4441" t="s">
        <v>25</v>
      </c>
      <c r="I4441" t="s">
        <v>22</v>
      </c>
      <c r="J4441">
        <v>2.4</v>
      </c>
      <c r="K4441">
        <v>2</v>
      </c>
      <c r="L4441">
        <v>2</v>
      </c>
      <c r="M4441" t="s">
        <v>25</v>
      </c>
      <c r="N4441">
        <v>0</v>
      </c>
      <c r="O4441" t="s">
        <v>44</v>
      </c>
      <c r="P4441" t="s">
        <v>9001</v>
      </c>
      <c r="Q4441" t="s">
        <v>26</v>
      </c>
      <c r="R4441">
        <v>63</v>
      </c>
      <c r="S4441" t="s">
        <v>21</v>
      </c>
      <c r="T4441" t="s">
        <v>21</v>
      </c>
      <c r="U4441" t="s">
        <v>21</v>
      </c>
      <c r="V4441">
        <v>0</v>
      </c>
      <c r="W4441" t="s">
        <v>21</v>
      </c>
      <c r="X4441" t="s">
        <v>32</v>
      </c>
      <c r="Y4441" t="s">
        <v>38</v>
      </c>
      <c r="Z4441">
        <v>44</v>
      </c>
      <c r="AA4441">
        <v>44</v>
      </c>
      <c r="AB4441" t="s">
        <v>56</v>
      </c>
      <c r="AC4441" t="s">
        <v>100</v>
      </c>
      <c r="AD4441">
        <f>IF(Customers[[#This Row],[Churn Label]]="Yes", 1, 0)</f>
        <v>1</v>
      </c>
    </row>
    <row r="4442" spans="1:30" x14ac:dyDescent="0.2">
      <c r="A4442" t="s">
        <v>9002</v>
      </c>
      <c r="B4442" t="s">
        <v>25</v>
      </c>
      <c r="C4442">
        <v>24</v>
      </c>
      <c r="D4442">
        <v>107</v>
      </c>
      <c r="E4442">
        <v>242.9</v>
      </c>
      <c r="F4442">
        <v>96</v>
      </c>
      <c r="G4442">
        <v>379.2</v>
      </c>
      <c r="H4442" t="s">
        <v>25</v>
      </c>
      <c r="I4442" t="s">
        <v>22</v>
      </c>
      <c r="J4442">
        <v>126.4</v>
      </c>
      <c r="K4442">
        <v>2</v>
      </c>
      <c r="L4442">
        <v>4</v>
      </c>
      <c r="M4442" t="s">
        <v>25</v>
      </c>
      <c r="N4442">
        <v>0</v>
      </c>
      <c r="O4442" t="s">
        <v>55</v>
      </c>
      <c r="P4442" t="s">
        <v>9003</v>
      </c>
      <c r="Q4442" t="s">
        <v>26</v>
      </c>
      <c r="R4442">
        <v>55</v>
      </c>
      <c r="S4442" t="s">
        <v>21</v>
      </c>
      <c r="T4442" t="s">
        <v>21</v>
      </c>
      <c r="U4442" t="s">
        <v>21</v>
      </c>
      <c r="V4442">
        <v>0</v>
      </c>
      <c r="W4442" t="s">
        <v>25</v>
      </c>
      <c r="X4442" t="s">
        <v>32</v>
      </c>
      <c r="Y4442" t="s">
        <v>38</v>
      </c>
      <c r="Z4442">
        <v>58</v>
      </c>
      <c r="AA4442">
        <v>1419</v>
      </c>
      <c r="AB4442" t="s">
        <v>56</v>
      </c>
      <c r="AC4442" t="s">
        <v>57</v>
      </c>
      <c r="AD4442">
        <f>IF(Customers[[#This Row],[Churn Label]]="Yes", 1, 0)</f>
        <v>1</v>
      </c>
    </row>
    <row r="4443" spans="1:30" x14ac:dyDescent="0.2">
      <c r="A4443" t="s">
        <v>9004</v>
      </c>
      <c r="B4443" t="s">
        <v>25</v>
      </c>
      <c r="C4443">
        <v>3</v>
      </c>
      <c r="D4443">
        <v>6</v>
      </c>
      <c r="E4443">
        <v>17</v>
      </c>
      <c r="F4443">
        <v>12</v>
      </c>
      <c r="G4443">
        <v>27.3</v>
      </c>
      <c r="H4443" t="s">
        <v>25</v>
      </c>
      <c r="I4443" t="s">
        <v>22</v>
      </c>
      <c r="J4443">
        <v>13.7</v>
      </c>
      <c r="K4443">
        <v>4</v>
      </c>
      <c r="L4443">
        <v>9</v>
      </c>
      <c r="M4443" t="s">
        <v>25</v>
      </c>
      <c r="N4443">
        <v>0</v>
      </c>
      <c r="O4443" t="s">
        <v>52</v>
      </c>
      <c r="P4443" t="s">
        <v>9005</v>
      </c>
      <c r="Q4443" t="s">
        <v>24</v>
      </c>
      <c r="R4443">
        <v>43</v>
      </c>
      <c r="S4443" t="s">
        <v>21</v>
      </c>
      <c r="T4443" t="s">
        <v>21</v>
      </c>
      <c r="U4443" t="s">
        <v>21</v>
      </c>
      <c r="V4443">
        <v>0</v>
      </c>
      <c r="W4443" t="s">
        <v>21</v>
      </c>
      <c r="X4443" t="s">
        <v>32</v>
      </c>
      <c r="Y4443" t="s">
        <v>38</v>
      </c>
      <c r="Z4443">
        <v>38</v>
      </c>
      <c r="AA4443">
        <v>107</v>
      </c>
      <c r="AB4443" t="s">
        <v>56</v>
      </c>
      <c r="AC4443" t="s">
        <v>57</v>
      </c>
      <c r="AD4443">
        <f>IF(Customers[[#This Row],[Churn Label]]="Yes", 1, 0)</f>
        <v>1</v>
      </c>
    </row>
    <row r="4444" spans="1:30" x14ac:dyDescent="0.2">
      <c r="A4444" t="s">
        <v>9006</v>
      </c>
      <c r="B4444" t="s">
        <v>25</v>
      </c>
      <c r="C4444">
        <v>1</v>
      </c>
      <c r="D4444">
        <v>2</v>
      </c>
      <c r="E4444">
        <v>7</v>
      </c>
      <c r="F4444">
        <v>4</v>
      </c>
      <c r="G4444">
        <v>1</v>
      </c>
      <c r="H4444" t="s">
        <v>25</v>
      </c>
      <c r="I4444" t="s">
        <v>22</v>
      </c>
      <c r="J4444">
        <v>0.3</v>
      </c>
      <c r="K4444">
        <v>3</v>
      </c>
      <c r="L4444">
        <v>12</v>
      </c>
      <c r="M4444" t="s">
        <v>25</v>
      </c>
      <c r="N4444">
        <v>0</v>
      </c>
      <c r="O4444" t="s">
        <v>82</v>
      </c>
      <c r="P4444" t="s">
        <v>9007</v>
      </c>
      <c r="Q4444" t="s">
        <v>24</v>
      </c>
      <c r="R4444">
        <v>75</v>
      </c>
      <c r="S4444" t="s">
        <v>21</v>
      </c>
      <c r="T4444" t="s">
        <v>25</v>
      </c>
      <c r="U4444" t="s">
        <v>21</v>
      </c>
      <c r="V4444">
        <v>0</v>
      </c>
      <c r="W4444" t="s">
        <v>21</v>
      </c>
      <c r="X4444" t="s">
        <v>32</v>
      </c>
      <c r="Y4444" t="s">
        <v>38</v>
      </c>
      <c r="Z4444">
        <v>49</v>
      </c>
      <c r="AA4444">
        <v>49</v>
      </c>
      <c r="AB4444" t="s">
        <v>48</v>
      </c>
      <c r="AC4444" t="s">
        <v>92</v>
      </c>
      <c r="AD4444">
        <f>IF(Customers[[#This Row],[Churn Label]]="Yes", 1, 0)</f>
        <v>1</v>
      </c>
    </row>
    <row r="4445" spans="1:30" x14ac:dyDescent="0.2">
      <c r="A4445" t="s">
        <v>9008</v>
      </c>
      <c r="B4445" t="s">
        <v>25</v>
      </c>
      <c r="C4445">
        <v>43</v>
      </c>
      <c r="D4445">
        <v>120</v>
      </c>
      <c r="E4445">
        <v>217.2</v>
      </c>
      <c r="F4445">
        <v>172</v>
      </c>
      <c r="G4445">
        <v>387</v>
      </c>
      <c r="H4445" t="s">
        <v>25</v>
      </c>
      <c r="I4445" t="s">
        <v>22</v>
      </c>
      <c r="J4445">
        <v>77.400000000000006</v>
      </c>
      <c r="K4445">
        <v>5</v>
      </c>
      <c r="L4445">
        <v>4</v>
      </c>
      <c r="M4445" t="s">
        <v>21</v>
      </c>
      <c r="N4445">
        <v>83</v>
      </c>
      <c r="O4445" t="s">
        <v>89</v>
      </c>
      <c r="P4445" t="s">
        <v>9009</v>
      </c>
      <c r="Q4445" t="s">
        <v>26</v>
      </c>
      <c r="R4445">
        <v>66</v>
      </c>
      <c r="S4445" t="s">
        <v>21</v>
      </c>
      <c r="T4445" t="s">
        <v>25</v>
      </c>
      <c r="U4445" t="s">
        <v>21</v>
      </c>
      <c r="V4445">
        <v>0</v>
      </c>
      <c r="W4445" t="s">
        <v>21</v>
      </c>
      <c r="X4445" t="s">
        <v>32</v>
      </c>
      <c r="Y4445" t="s">
        <v>38</v>
      </c>
      <c r="Z4445">
        <v>56</v>
      </c>
      <c r="AA4445">
        <v>2430</v>
      </c>
      <c r="AB4445" t="s">
        <v>65</v>
      </c>
      <c r="AC4445" t="s">
        <v>105</v>
      </c>
      <c r="AD4445">
        <f>IF(Customers[[#This Row],[Churn Label]]="Yes", 1, 0)</f>
        <v>1</v>
      </c>
    </row>
    <row r="4446" spans="1:30" x14ac:dyDescent="0.2">
      <c r="A4446" t="s">
        <v>9010</v>
      </c>
      <c r="B4446" t="s">
        <v>25</v>
      </c>
      <c r="C4446">
        <v>4</v>
      </c>
      <c r="D4446">
        <v>6</v>
      </c>
      <c r="E4446">
        <v>21</v>
      </c>
      <c r="F4446">
        <v>16</v>
      </c>
      <c r="G4446">
        <v>51.6</v>
      </c>
      <c r="H4446" t="s">
        <v>25</v>
      </c>
      <c r="I4446" t="s">
        <v>22</v>
      </c>
      <c r="J4446">
        <v>25.8</v>
      </c>
      <c r="K4446">
        <v>3</v>
      </c>
      <c r="L4446">
        <v>3</v>
      </c>
      <c r="M4446" t="s">
        <v>25</v>
      </c>
      <c r="N4446">
        <v>0</v>
      </c>
      <c r="O4446" t="s">
        <v>27</v>
      </c>
      <c r="P4446" t="s">
        <v>9011</v>
      </c>
      <c r="Q4446" t="s">
        <v>26</v>
      </c>
      <c r="R4446">
        <v>61</v>
      </c>
      <c r="S4446" t="s">
        <v>21</v>
      </c>
      <c r="T4446" t="s">
        <v>21</v>
      </c>
      <c r="U4446" t="s">
        <v>21</v>
      </c>
      <c r="V4446">
        <v>0</v>
      </c>
      <c r="W4446" t="s">
        <v>21</v>
      </c>
      <c r="X4446" t="s">
        <v>32</v>
      </c>
      <c r="Y4446" t="s">
        <v>38</v>
      </c>
      <c r="Z4446">
        <v>41</v>
      </c>
      <c r="AA4446">
        <v>170</v>
      </c>
      <c r="AB4446" t="s">
        <v>65</v>
      </c>
      <c r="AC4446" t="s">
        <v>66</v>
      </c>
      <c r="AD4446">
        <f>IF(Customers[[#This Row],[Churn Label]]="Yes", 1, 0)</f>
        <v>1</v>
      </c>
    </row>
    <row r="4447" spans="1:30" x14ac:dyDescent="0.2">
      <c r="A4447" t="s">
        <v>9012</v>
      </c>
      <c r="B4447" t="s">
        <v>25</v>
      </c>
      <c r="C4447">
        <v>24</v>
      </c>
      <c r="D4447">
        <v>139</v>
      </c>
      <c r="E4447">
        <v>317.89999999999998</v>
      </c>
      <c r="F4447">
        <v>0</v>
      </c>
      <c r="G4447">
        <v>0</v>
      </c>
      <c r="H4447" t="s">
        <v>21</v>
      </c>
      <c r="I4447" t="s">
        <v>88</v>
      </c>
      <c r="J4447">
        <v>0</v>
      </c>
      <c r="K4447">
        <v>3</v>
      </c>
      <c r="L4447">
        <v>6</v>
      </c>
      <c r="M4447" t="s">
        <v>25</v>
      </c>
      <c r="N4447">
        <v>0</v>
      </c>
      <c r="O4447" t="s">
        <v>54</v>
      </c>
      <c r="P4447" t="s">
        <v>9013</v>
      </c>
      <c r="Q4447" t="s">
        <v>26</v>
      </c>
      <c r="R4447">
        <v>77</v>
      </c>
      <c r="S4447" t="s">
        <v>21</v>
      </c>
      <c r="T4447" t="s">
        <v>25</v>
      </c>
      <c r="U4447" t="s">
        <v>21</v>
      </c>
      <c r="V4447">
        <v>0</v>
      </c>
      <c r="W4447" t="s">
        <v>21</v>
      </c>
      <c r="X4447" t="s">
        <v>98</v>
      </c>
      <c r="Y4447" t="s">
        <v>38</v>
      </c>
      <c r="Z4447">
        <v>35</v>
      </c>
      <c r="AA4447">
        <v>862</v>
      </c>
      <c r="AB4447" t="s">
        <v>56</v>
      </c>
      <c r="AC4447" t="s">
        <v>57</v>
      </c>
      <c r="AD4447">
        <f>IF(Customers[[#This Row],[Churn Label]]="Yes", 1, 0)</f>
        <v>1</v>
      </c>
    </row>
    <row r="4448" spans="1:30" x14ac:dyDescent="0.2">
      <c r="A4448" t="s">
        <v>9014</v>
      </c>
      <c r="B4448" t="s">
        <v>25</v>
      </c>
      <c r="C4448">
        <v>56</v>
      </c>
      <c r="D4448">
        <v>126</v>
      </c>
      <c r="E4448">
        <v>390.8</v>
      </c>
      <c r="F4448">
        <v>224</v>
      </c>
      <c r="G4448">
        <v>476</v>
      </c>
      <c r="H4448" t="s">
        <v>25</v>
      </c>
      <c r="I4448" t="s">
        <v>22</v>
      </c>
      <c r="J4448">
        <v>238</v>
      </c>
      <c r="K4448">
        <v>3</v>
      </c>
      <c r="L4448">
        <v>2</v>
      </c>
      <c r="M4448" t="s">
        <v>25</v>
      </c>
      <c r="N4448">
        <v>0</v>
      </c>
      <c r="O4448" t="s">
        <v>37</v>
      </c>
      <c r="P4448" t="s">
        <v>9015</v>
      </c>
      <c r="Q4448" t="s">
        <v>24</v>
      </c>
      <c r="R4448">
        <v>49</v>
      </c>
      <c r="S4448" t="s">
        <v>21</v>
      </c>
      <c r="T4448" t="s">
        <v>21</v>
      </c>
      <c r="U4448" t="s">
        <v>21</v>
      </c>
      <c r="V4448">
        <v>0</v>
      </c>
      <c r="W4448" t="s">
        <v>21</v>
      </c>
      <c r="X4448" t="s">
        <v>98</v>
      </c>
      <c r="Y4448" t="s">
        <v>38</v>
      </c>
      <c r="Z4448">
        <v>33</v>
      </c>
      <c r="AA4448">
        <v>1861</v>
      </c>
      <c r="AB4448" t="s">
        <v>65</v>
      </c>
      <c r="AC4448" t="s">
        <v>97</v>
      </c>
      <c r="AD4448">
        <f>IF(Customers[[#This Row],[Churn Label]]="Yes", 1, 0)</f>
        <v>1</v>
      </c>
    </row>
    <row r="4449" spans="1:30" x14ac:dyDescent="0.2">
      <c r="A4449" t="s">
        <v>9016</v>
      </c>
      <c r="B4449" t="s">
        <v>25</v>
      </c>
      <c r="C4449">
        <v>4</v>
      </c>
      <c r="D4449">
        <v>25</v>
      </c>
      <c r="E4449">
        <v>67.2</v>
      </c>
      <c r="F4449">
        <v>16</v>
      </c>
      <c r="G4449">
        <v>53.6</v>
      </c>
      <c r="H4449" t="s">
        <v>25</v>
      </c>
      <c r="I4449" t="s">
        <v>22</v>
      </c>
      <c r="J4449">
        <v>17.899999999999999</v>
      </c>
      <c r="K4449">
        <v>5</v>
      </c>
      <c r="L4449">
        <v>10</v>
      </c>
      <c r="M4449" t="s">
        <v>25</v>
      </c>
      <c r="N4449">
        <v>0</v>
      </c>
      <c r="O4449" t="s">
        <v>68</v>
      </c>
      <c r="P4449" t="s">
        <v>9017</v>
      </c>
      <c r="Q4449" t="s">
        <v>24</v>
      </c>
      <c r="R4449">
        <v>29</v>
      </c>
      <c r="S4449" t="s">
        <v>25</v>
      </c>
      <c r="T4449" t="s">
        <v>21</v>
      </c>
      <c r="U4449" t="s">
        <v>21</v>
      </c>
      <c r="V4449">
        <v>0</v>
      </c>
      <c r="W4449" t="s">
        <v>25</v>
      </c>
      <c r="X4449" t="s">
        <v>98</v>
      </c>
      <c r="Y4449" t="s">
        <v>38</v>
      </c>
      <c r="Z4449">
        <v>38</v>
      </c>
      <c r="AA4449">
        <v>159</v>
      </c>
      <c r="AB4449" t="s">
        <v>65</v>
      </c>
      <c r="AC4449" t="s">
        <v>87</v>
      </c>
      <c r="AD4449">
        <f>IF(Customers[[#This Row],[Churn Label]]="Yes", 1, 0)</f>
        <v>1</v>
      </c>
    </row>
    <row r="4450" spans="1:30" x14ac:dyDescent="0.2">
      <c r="A4450" t="s">
        <v>9018</v>
      </c>
      <c r="B4450" t="s">
        <v>25</v>
      </c>
      <c r="C4450">
        <v>36</v>
      </c>
      <c r="D4450">
        <v>156</v>
      </c>
      <c r="E4450">
        <v>462.9</v>
      </c>
      <c r="F4450">
        <v>144</v>
      </c>
      <c r="G4450">
        <v>453.6</v>
      </c>
      <c r="H4450" t="s">
        <v>25</v>
      </c>
      <c r="I4450" t="s">
        <v>22</v>
      </c>
      <c r="J4450">
        <v>151.19999999999999</v>
      </c>
      <c r="K4450">
        <v>1</v>
      </c>
      <c r="L4450">
        <v>2</v>
      </c>
      <c r="M4450" t="s">
        <v>25</v>
      </c>
      <c r="N4450">
        <v>0</v>
      </c>
      <c r="O4450" t="s">
        <v>46</v>
      </c>
      <c r="P4450" t="s">
        <v>9019</v>
      </c>
      <c r="Q4450" t="s">
        <v>26</v>
      </c>
      <c r="R4450">
        <v>82</v>
      </c>
      <c r="S4450" t="s">
        <v>21</v>
      </c>
      <c r="T4450" t="s">
        <v>25</v>
      </c>
      <c r="U4450" t="s">
        <v>21</v>
      </c>
      <c r="V4450">
        <v>0</v>
      </c>
      <c r="W4450" t="s">
        <v>21</v>
      </c>
      <c r="X4450" t="s">
        <v>32</v>
      </c>
      <c r="Y4450" t="s">
        <v>38</v>
      </c>
      <c r="Z4450">
        <v>59</v>
      </c>
      <c r="AA4450">
        <v>2114</v>
      </c>
      <c r="AB4450" t="s">
        <v>48</v>
      </c>
      <c r="AC4450" t="s">
        <v>101</v>
      </c>
      <c r="AD4450">
        <f>IF(Customers[[#This Row],[Churn Label]]="Yes", 1, 0)</f>
        <v>1</v>
      </c>
    </row>
    <row r="4451" spans="1:30" x14ac:dyDescent="0.2">
      <c r="A4451" t="s">
        <v>9020</v>
      </c>
      <c r="B4451" t="s">
        <v>25</v>
      </c>
      <c r="C4451">
        <v>1</v>
      </c>
      <c r="D4451">
        <v>2</v>
      </c>
      <c r="E4451">
        <v>6</v>
      </c>
      <c r="F4451">
        <v>4</v>
      </c>
      <c r="G4451">
        <v>13.3</v>
      </c>
      <c r="H4451" t="s">
        <v>25</v>
      </c>
      <c r="I4451" t="s">
        <v>22</v>
      </c>
      <c r="J4451">
        <v>6.7</v>
      </c>
      <c r="K4451">
        <v>1</v>
      </c>
      <c r="L4451">
        <v>3</v>
      </c>
      <c r="M4451" t="s">
        <v>25</v>
      </c>
      <c r="N4451">
        <v>0</v>
      </c>
      <c r="O4451" t="s">
        <v>82</v>
      </c>
      <c r="P4451" t="s">
        <v>9021</v>
      </c>
      <c r="Q4451" t="s">
        <v>26</v>
      </c>
      <c r="R4451">
        <v>63</v>
      </c>
      <c r="S4451" t="s">
        <v>21</v>
      </c>
      <c r="T4451" t="s">
        <v>21</v>
      </c>
      <c r="U4451" t="s">
        <v>21</v>
      </c>
      <c r="V4451">
        <v>0</v>
      </c>
      <c r="W4451" t="s">
        <v>21</v>
      </c>
      <c r="X4451" t="s">
        <v>32</v>
      </c>
      <c r="Y4451" t="s">
        <v>33</v>
      </c>
      <c r="Z4451">
        <v>42</v>
      </c>
      <c r="AA4451">
        <v>42</v>
      </c>
      <c r="AB4451" t="s">
        <v>48</v>
      </c>
      <c r="AC4451" t="s">
        <v>49</v>
      </c>
      <c r="AD4451">
        <f>IF(Customers[[#This Row],[Churn Label]]="Yes", 1, 0)</f>
        <v>1</v>
      </c>
    </row>
    <row r="4452" spans="1:30" x14ac:dyDescent="0.2">
      <c r="A4452" t="s">
        <v>9022</v>
      </c>
      <c r="B4452" t="s">
        <v>25</v>
      </c>
      <c r="C4452">
        <v>36</v>
      </c>
      <c r="D4452">
        <v>80</v>
      </c>
      <c r="E4452">
        <v>217.1</v>
      </c>
      <c r="F4452">
        <v>144</v>
      </c>
      <c r="G4452">
        <v>568.79999999999995</v>
      </c>
      <c r="H4452" t="s">
        <v>25</v>
      </c>
      <c r="I4452" t="s">
        <v>22</v>
      </c>
      <c r="J4452">
        <v>142.19999999999999</v>
      </c>
      <c r="K4452">
        <v>2</v>
      </c>
      <c r="L4452">
        <v>15</v>
      </c>
      <c r="M4452" t="s">
        <v>21</v>
      </c>
      <c r="N4452">
        <v>0</v>
      </c>
      <c r="O4452" t="s">
        <v>63</v>
      </c>
      <c r="P4452" t="s">
        <v>9023</v>
      </c>
      <c r="Q4452" t="s">
        <v>24</v>
      </c>
      <c r="R4452">
        <v>29</v>
      </c>
      <c r="S4452" t="s">
        <v>25</v>
      </c>
      <c r="T4452" t="s">
        <v>21</v>
      </c>
      <c r="U4452" t="s">
        <v>21</v>
      </c>
      <c r="V4452">
        <v>0</v>
      </c>
      <c r="W4452" t="s">
        <v>25</v>
      </c>
      <c r="X4452" t="s">
        <v>98</v>
      </c>
      <c r="Y4452" t="s">
        <v>33</v>
      </c>
      <c r="Z4452">
        <v>51</v>
      </c>
      <c r="AA4452">
        <v>1839</v>
      </c>
      <c r="AB4452" t="s">
        <v>48</v>
      </c>
      <c r="AC4452" t="s">
        <v>99</v>
      </c>
      <c r="AD4452">
        <f>IF(Customers[[#This Row],[Churn Label]]="Yes", 1, 0)</f>
        <v>1</v>
      </c>
    </row>
    <row r="4453" spans="1:30" x14ac:dyDescent="0.2">
      <c r="A4453" t="s">
        <v>9024</v>
      </c>
      <c r="B4453" t="s">
        <v>25</v>
      </c>
      <c r="C4453">
        <v>4</v>
      </c>
      <c r="D4453">
        <v>22</v>
      </c>
      <c r="E4453">
        <v>60.8</v>
      </c>
      <c r="F4453">
        <v>16</v>
      </c>
      <c r="G4453">
        <v>40.4</v>
      </c>
      <c r="H4453" t="s">
        <v>25</v>
      </c>
      <c r="I4453" t="s">
        <v>22</v>
      </c>
      <c r="J4453">
        <v>8.1</v>
      </c>
      <c r="K4453">
        <v>0</v>
      </c>
      <c r="L4453">
        <v>15</v>
      </c>
      <c r="M4453" t="s">
        <v>25</v>
      </c>
      <c r="N4453">
        <v>0</v>
      </c>
      <c r="O4453" t="s">
        <v>81</v>
      </c>
      <c r="P4453" t="s">
        <v>9025</v>
      </c>
      <c r="Q4453" t="s">
        <v>26</v>
      </c>
      <c r="R4453">
        <v>48</v>
      </c>
      <c r="S4453" t="s">
        <v>21</v>
      </c>
      <c r="T4453" t="s">
        <v>21</v>
      </c>
      <c r="U4453" t="s">
        <v>21</v>
      </c>
      <c r="V4453">
        <v>0</v>
      </c>
      <c r="W4453" t="s">
        <v>25</v>
      </c>
      <c r="X4453" t="s">
        <v>32</v>
      </c>
      <c r="Y4453" t="s">
        <v>38</v>
      </c>
      <c r="Z4453">
        <v>49</v>
      </c>
      <c r="AA4453">
        <v>184</v>
      </c>
      <c r="AB4453" t="s">
        <v>56</v>
      </c>
      <c r="AC4453" t="s">
        <v>96</v>
      </c>
      <c r="AD4453">
        <f>IF(Customers[[#This Row],[Churn Label]]="Yes", 1, 0)</f>
        <v>1</v>
      </c>
    </row>
    <row r="4454" spans="1:30" x14ac:dyDescent="0.2">
      <c r="A4454" t="s">
        <v>9026</v>
      </c>
      <c r="B4454" t="s">
        <v>25</v>
      </c>
      <c r="C4454">
        <v>56</v>
      </c>
      <c r="D4454">
        <v>254</v>
      </c>
      <c r="E4454">
        <v>729.8</v>
      </c>
      <c r="F4454">
        <v>224</v>
      </c>
      <c r="G4454">
        <v>481.6</v>
      </c>
      <c r="H4454" t="s">
        <v>25</v>
      </c>
      <c r="I4454" t="s">
        <v>22</v>
      </c>
      <c r="J4454">
        <v>240.8</v>
      </c>
      <c r="K4454">
        <v>4</v>
      </c>
      <c r="L4454">
        <v>12</v>
      </c>
      <c r="M4454" t="s">
        <v>25</v>
      </c>
      <c r="N4454">
        <v>0</v>
      </c>
      <c r="O4454" t="s">
        <v>59</v>
      </c>
      <c r="P4454" t="s">
        <v>9027</v>
      </c>
      <c r="Q4454" t="s">
        <v>24</v>
      </c>
      <c r="R4454">
        <v>42</v>
      </c>
      <c r="S4454" t="s">
        <v>21</v>
      </c>
      <c r="T4454" t="s">
        <v>21</v>
      </c>
      <c r="U4454" t="s">
        <v>21</v>
      </c>
      <c r="V4454">
        <v>0</v>
      </c>
      <c r="W4454" t="s">
        <v>25</v>
      </c>
      <c r="X4454" t="s">
        <v>53</v>
      </c>
      <c r="Y4454" t="s">
        <v>38</v>
      </c>
      <c r="Z4454">
        <v>39</v>
      </c>
      <c r="AA4454">
        <v>2170</v>
      </c>
      <c r="AB4454" t="s">
        <v>65</v>
      </c>
      <c r="AC4454" t="s">
        <v>105</v>
      </c>
      <c r="AD4454">
        <f>IF(Customers[[#This Row],[Churn Label]]="Yes", 1, 0)</f>
        <v>1</v>
      </c>
    </row>
    <row r="4455" spans="1:30" x14ac:dyDescent="0.2">
      <c r="A4455" t="s">
        <v>9028</v>
      </c>
      <c r="B4455" t="s">
        <v>25</v>
      </c>
      <c r="C4455">
        <v>30</v>
      </c>
      <c r="D4455">
        <v>100</v>
      </c>
      <c r="E4455">
        <v>268</v>
      </c>
      <c r="F4455">
        <v>120</v>
      </c>
      <c r="G4455">
        <v>231</v>
      </c>
      <c r="H4455" t="s">
        <v>25</v>
      </c>
      <c r="I4455" t="s">
        <v>22</v>
      </c>
      <c r="J4455">
        <v>46.2</v>
      </c>
      <c r="K4455">
        <v>5</v>
      </c>
      <c r="L4455">
        <v>27</v>
      </c>
      <c r="M4455" t="s">
        <v>25</v>
      </c>
      <c r="N4455">
        <v>0</v>
      </c>
      <c r="O4455" t="s">
        <v>27</v>
      </c>
      <c r="P4455" t="s">
        <v>9029</v>
      </c>
      <c r="Q4455" t="s">
        <v>24</v>
      </c>
      <c r="R4455">
        <v>21</v>
      </c>
      <c r="S4455" t="s">
        <v>25</v>
      </c>
      <c r="T4455" t="s">
        <v>21</v>
      </c>
      <c r="U4455" t="s">
        <v>21</v>
      </c>
      <c r="V4455">
        <v>0</v>
      </c>
      <c r="W4455" t="s">
        <v>21</v>
      </c>
      <c r="X4455" t="s">
        <v>32</v>
      </c>
      <c r="Y4455" t="s">
        <v>38</v>
      </c>
      <c r="Z4455">
        <v>39</v>
      </c>
      <c r="AA4455">
        <v>1173</v>
      </c>
      <c r="AB4455" t="s">
        <v>65</v>
      </c>
      <c r="AC4455" t="s">
        <v>66</v>
      </c>
      <c r="AD4455">
        <f>IF(Customers[[#This Row],[Churn Label]]="Yes", 1, 0)</f>
        <v>1</v>
      </c>
    </row>
    <row r="4456" spans="1:30" x14ac:dyDescent="0.2">
      <c r="A4456" t="s">
        <v>9030</v>
      </c>
      <c r="B4456" t="s">
        <v>25</v>
      </c>
      <c r="C4456">
        <v>21</v>
      </c>
      <c r="D4456">
        <v>134</v>
      </c>
      <c r="E4456">
        <v>296</v>
      </c>
      <c r="F4456">
        <v>84</v>
      </c>
      <c r="G4456">
        <v>403.2</v>
      </c>
      <c r="H4456" t="s">
        <v>25</v>
      </c>
      <c r="I4456" t="s">
        <v>22</v>
      </c>
      <c r="J4456">
        <v>134.4</v>
      </c>
      <c r="K4456">
        <v>5</v>
      </c>
      <c r="L4456">
        <v>13</v>
      </c>
      <c r="M4456" t="s">
        <v>25</v>
      </c>
      <c r="N4456">
        <v>0</v>
      </c>
      <c r="O4456" t="s">
        <v>63</v>
      </c>
      <c r="P4456" t="s">
        <v>9031</v>
      </c>
      <c r="Q4456" t="s">
        <v>24</v>
      </c>
      <c r="R4456">
        <v>35</v>
      </c>
      <c r="S4456" t="s">
        <v>21</v>
      </c>
      <c r="T4456" t="s">
        <v>21</v>
      </c>
      <c r="U4456" t="s">
        <v>21</v>
      </c>
      <c r="V4456">
        <v>0</v>
      </c>
      <c r="W4456" t="s">
        <v>21</v>
      </c>
      <c r="X4456" t="s">
        <v>32</v>
      </c>
      <c r="Y4456" t="s">
        <v>38</v>
      </c>
      <c r="Z4456">
        <v>45</v>
      </c>
      <c r="AA4456">
        <v>954</v>
      </c>
      <c r="AB4456" t="s">
        <v>65</v>
      </c>
      <c r="AC4456" t="s">
        <v>108</v>
      </c>
      <c r="AD4456">
        <f>IF(Customers[[#This Row],[Churn Label]]="Yes", 1, 0)</f>
        <v>1</v>
      </c>
    </row>
    <row r="4457" spans="1:30" x14ac:dyDescent="0.2">
      <c r="A4457" t="s">
        <v>9032</v>
      </c>
      <c r="B4457" t="s">
        <v>25</v>
      </c>
      <c r="C4457">
        <v>3</v>
      </c>
      <c r="D4457">
        <v>11</v>
      </c>
      <c r="E4457">
        <v>26.4</v>
      </c>
      <c r="F4457">
        <v>12</v>
      </c>
      <c r="G4457">
        <v>40.200000000000003</v>
      </c>
      <c r="H4457" t="s">
        <v>25</v>
      </c>
      <c r="I4457" t="s">
        <v>22</v>
      </c>
      <c r="J4457">
        <v>13.4</v>
      </c>
      <c r="K4457">
        <v>0</v>
      </c>
      <c r="L4457">
        <v>1</v>
      </c>
      <c r="M4457" t="s">
        <v>25</v>
      </c>
      <c r="N4457">
        <v>0</v>
      </c>
      <c r="O4457" t="s">
        <v>73</v>
      </c>
      <c r="P4457" t="s">
        <v>9033</v>
      </c>
      <c r="Q4457" t="s">
        <v>26</v>
      </c>
      <c r="R4457">
        <v>55</v>
      </c>
      <c r="S4457" t="s">
        <v>21</v>
      </c>
      <c r="T4457" t="s">
        <v>21</v>
      </c>
      <c r="U4457" t="s">
        <v>21</v>
      </c>
      <c r="V4457">
        <v>0</v>
      </c>
      <c r="W4457" t="s">
        <v>25</v>
      </c>
      <c r="X4457" t="s">
        <v>32</v>
      </c>
      <c r="Y4457" t="s">
        <v>38</v>
      </c>
      <c r="Z4457">
        <v>41</v>
      </c>
      <c r="AA4457">
        <v>120</v>
      </c>
      <c r="AB4457" t="s">
        <v>65</v>
      </c>
      <c r="AC4457" t="s">
        <v>97</v>
      </c>
      <c r="AD4457">
        <f>IF(Customers[[#This Row],[Churn Label]]="Yes", 1, 0)</f>
        <v>1</v>
      </c>
    </row>
    <row r="4458" spans="1:30" x14ac:dyDescent="0.2">
      <c r="A4458" t="s">
        <v>9034</v>
      </c>
      <c r="B4458" t="s">
        <v>25</v>
      </c>
      <c r="C4458">
        <v>41</v>
      </c>
      <c r="D4458">
        <v>177</v>
      </c>
      <c r="E4458">
        <v>526.6</v>
      </c>
      <c r="F4458">
        <v>0</v>
      </c>
      <c r="G4458">
        <v>0</v>
      </c>
      <c r="H4458" t="s">
        <v>21</v>
      </c>
      <c r="I4458" t="s">
        <v>88</v>
      </c>
      <c r="J4458">
        <v>0</v>
      </c>
      <c r="K4458">
        <v>1</v>
      </c>
      <c r="L4458">
        <v>7</v>
      </c>
      <c r="M4458" t="s">
        <v>25</v>
      </c>
      <c r="N4458">
        <v>0</v>
      </c>
      <c r="O4458" t="s">
        <v>58</v>
      </c>
      <c r="P4458" t="s">
        <v>9035</v>
      </c>
      <c r="Q4458" t="s">
        <v>26</v>
      </c>
      <c r="R4458">
        <v>70</v>
      </c>
      <c r="S4458" t="s">
        <v>21</v>
      </c>
      <c r="T4458" t="s">
        <v>25</v>
      </c>
      <c r="U4458" t="s">
        <v>21</v>
      </c>
      <c r="V4458">
        <v>0</v>
      </c>
      <c r="W4458" t="s">
        <v>25</v>
      </c>
      <c r="X4458" t="s">
        <v>98</v>
      </c>
      <c r="Y4458" t="s">
        <v>38</v>
      </c>
      <c r="Z4458">
        <v>62</v>
      </c>
      <c r="AA4458">
        <v>2504</v>
      </c>
      <c r="AB4458" t="s">
        <v>39</v>
      </c>
      <c r="AC4458" t="s">
        <v>104</v>
      </c>
      <c r="AD4458">
        <f>IF(Customers[[#This Row],[Churn Label]]="Yes", 1, 0)</f>
        <v>1</v>
      </c>
    </row>
    <row r="4459" spans="1:30" x14ac:dyDescent="0.2">
      <c r="A4459" t="s">
        <v>9036</v>
      </c>
      <c r="B4459" t="s">
        <v>25</v>
      </c>
      <c r="C4459">
        <v>21</v>
      </c>
      <c r="D4459">
        <v>190</v>
      </c>
      <c r="E4459">
        <v>330.9</v>
      </c>
      <c r="F4459">
        <v>84</v>
      </c>
      <c r="G4459">
        <v>277.2</v>
      </c>
      <c r="H4459" t="s">
        <v>25</v>
      </c>
      <c r="I4459" t="s">
        <v>22</v>
      </c>
      <c r="J4459">
        <v>69.3</v>
      </c>
      <c r="K4459">
        <v>5</v>
      </c>
      <c r="L4459">
        <v>17</v>
      </c>
      <c r="M4459" t="s">
        <v>21</v>
      </c>
      <c r="N4459">
        <v>5</v>
      </c>
      <c r="O4459" t="s">
        <v>52</v>
      </c>
      <c r="P4459" t="s">
        <v>9037</v>
      </c>
      <c r="Q4459" t="s">
        <v>24</v>
      </c>
      <c r="R4459">
        <v>29</v>
      </c>
      <c r="S4459" t="s">
        <v>25</v>
      </c>
      <c r="T4459" t="s">
        <v>21</v>
      </c>
      <c r="U4459" t="s">
        <v>21</v>
      </c>
      <c r="V4459">
        <v>0</v>
      </c>
      <c r="W4459" t="s">
        <v>25</v>
      </c>
      <c r="X4459" t="s">
        <v>98</v>
      </c>
      <c r="Y4459" t="s">
        <v>38</v>
      </c>
      <c r="Z4459">
        <v>35</v>
      </c>
      <c r="AA4459">
        <v>721</v>
      </c>
      <c r="AB4459" t="s">
        <v>90</v>
      </c>
      <c r="AC4459" t="s">
        <v>103</v>
      </c>
      <c r="AD4459">
        <f>IF(Customers[[#This Row],[Churn Label]]="Yes", 1, 0)</f>
        <v>1</v>
      </c>
    </row>
    <row r="4460" spans="1:30" x14ac:dyDescent="0.2">
      <c r="A4460" t="s">
        <v>9038</v>
      </c>
      <c r="B4460" t="s">
        <v>25</v>
      </c>
      <c r="C4460">
        <v>1</v>
      </c>
      <c r="D4460">
        <v>1</v>
      </c>
      <c r="E4460">
        <v>4</v>
      </c>
      <c r="F4460">
        <v>0</v>
      </c>
      <c r="G4460">
        <v>0</v>
      </c>
      <c r="H4460" t="s">
        <v>21</v>
      </c>
      <c r="I4460" t="s">
        <v>88</v>
      </c>
      <c r="J4460">
        <v>0</v>
      </c>
      <c r="K4460">
        <v>5</v>
      </c>
      <c r="L4460">
        <v>7</v>
      </c>
      <c r="M4460" t="s">
        <v>25</v>
      </c>
      <c r="N4460">
        <v>0</v>
      </c>
      <c r="O4460" t="s">
        <v>84</v>
      </c>
      <c r="P4460" t="s">
        <v>9039</v>
      </c>
      <c r="Q4460" t="s">
        <v>26</v>
      </c>
      <c r="R4460">
        <v>39</v>
      </c>
      <c r="S4460" t="s">
        <v>21</v>
      </c>
      <c r="T4460" t="s">
        <v>21</v>
      </c>
      <c r="U4460" t="s">
        <v>21</v>
      </c>
      <c r="V4460">
        <v>0</v>
      </c>
      <c r="W4460" t="s">
        <v>21</v>
      </c>
      <c r="X4460" t="s">
        <v>32</v>
      </c>
      <c r="Y4460" t="s">
        <v>38</v>
      </c>
      <c r="Z4460">
        <v>28</v>
      </c>
      <c r="AA4460">
        <v>28</v>
      </c>
      <c r="AB4460" t="s">
        <v>90</v>
      </c>
      <c r="AC4460" t="s">
        <v>91</v>
      </c>
      <c r="AD4460">
        <f>IF(Customers[[#This Row],[Churn Label]]="Yes", 1, 0)</f>
        <v>1</v>
      </c>
    </row>
    <row r="4461" spans="1:30" x14ac:dyDescent="0.2">
      <c r="A4461" t="s">
        <v>9040</v>
      </c>
      <c r="B4461" t="s">
        <v>25</v>
      </c>
      <c r="C4461">
        <v>11</v>
      </c>
      <c r="D4461">
        <v>39</v>
      </c>
      <c r="E4461">
        <v>108.8</v>
      </c>
      <c r="F4461">
        <v>44</v>
      </c>
      <c r="G4461">
        <v>150.69999999999999</v>
      </c>
      <c r="H4461" t="s">
        <v>25</v>
      </c>
      <c r="I4461" t="s">
        <v>22</v>
      </c>
      <c r="J4461">
        <v>50.2</v>
      </c>
      <c r="K4461">
        <v>3</v>
      </c>
      <c r="L4461">
        <v>7</v>
      </c>
      <c r="M4461" t="s">
        <v>25</v>
      </c>
      <c r="N4461">
        <v>0</v>
      </c>
      <c r="O4461" t="s">
        <v>68</v>
      </c>
      <c r="P4461" t="s">
        <v>9041</v>
      </c>
      <c r="Q4461" t="s">
        <v>26</v>
      </c>
      <c r="R4461">
        <v>40</v>
      </c>
      <c r="S4461" t="s">
        <v>21</v>
      </c>
      <c r="T4461" t="s">
        <v>21</v>
      </c>
      <c r="U4461" t="s">
        <v>21</v>
      </c>
      <c r="V4461">
        <v>0</v>
      </c>
      <c r="W4461" t="s">
        <v>21</v>
      </c>
      <c r="X4461" t="s">
        <v>32</v>
      </c>
      <c r="Y4461" t="s">
        <v>38</v>
      </c>
      <c r="Z4461">
        <v>33</v>
      </c>
      <c r="AA4461">
        <v>359</v>
      </c>
      <c r="AB4461" t="s">
        <v>90</v>
      </c>
      <c r="AC4461" t="s">
        <v>91</v>
      </c>
      <c r="AD4461">
        <f>IF(Customers[[#This Row],[Churn Label]]="Yes", 1, 0)</f>
        <v>1</v>
      </c>
    </row>
    <row r="4462" spans="1:30" x14ac:dyDescent="0.2">
      <c r="A4462" t="s">
        <v>9042</v>
      </c>
      <c r="B4462" t="s">
        <v>25</v>
      </c>
      <c r="C4462">
        <v>1</v>
      </c>
      <c r="D4462">
        <v>2</v>
      </c>
      <c r="E4462">
        <v>5</v>
      </c>
      <c r="F4462">
        <v>4</v>
      </c>
      <c r="G4462">
        <v>14.1</v>
      </c>
      <c r="H4462" t="s">
        <v>25</v>
      </c>
      <c r="I4462" t="s">
        <v>22</v>
      </c>
      <c r="J4462">
        <v>4.7</v>
      </c>
      <c r="K4462">
        <v>4</v>
      </c>
      <c r="L4462">
        <v>6</v>
      </c>
      <c r="M4462" t="s">
        <v>25</v>
      </c>
      <c r="N4462">
        <v>0</v>
      </c>
      <c r="O4462" t="s">
        <v>63</v>
      </c>
      <c r="P4462" t="s">
        <v>9043</v>
      </c>
      <c r="Q4462" t="s">
        <v>24</v>
      </c>
      <c r="R4462">
        <v>57</v>
      </c>
      <c r="S4462" t="s">
        <v>21</v>
      </c>
      <c r="T4462" t="s">
        <v>21</v>
      </c>
      <c r="U4462" t="s">
        <v>21</v>
      </c>
      <c r="V4462">
        <v>0</v>
      </c>
      <c r="W4462" t="s">
        <v>21</v>
      </c>
      <c r="X4462" t="s">
        <v>32</v>
      </c>
      <c r="Y4462" t="s">
        <v>33</v>
      </c>
      <c r="Z4462">
        <v>32</v>
      </c>
      <c r="AA4462">
        <v>32</v>
      </c>
      <c r="AB4462" t="s">
        <v>90</v>
      </c>
      <c r="AC4462" t="s">
        <v>91</v>
      </c>
      <c r="AD4462">
        <f>IF(Customers[[#This Row],[Churn Label]]="Yes", 1, 0)</f>
        <v>1</v>
      </c>
    </row>
    <row r="4463" spans="1:30" x14ac:dyDescent="0.2">
      <c r="A4463" t="s">
        <v>9044</v>
      </c>
      <c r="B4463" t="s">
        <v>25</v>
      </c>
      <c r="C4463">
        <v>74</v>
      </c>
      <c r="D4463">
        <v>401</v>
      </c>
      <c r="E4463">
        <v>1113.5</v>
      </c>
      <c r="F4463">
        <v>296</v>
      </c>
      <c r="G4463">
        <v>777</v>
      </c>
      <c r="H4463" t="s">
        <v>25</v>
      </c>
      <c r="I4463" t="s">
        <v>22</v>
      </c>
      <c r="J4463">
        <v>259</v>
      </c>
      <c r="K4463">
        <v>0</v>
      </c>
      <c r="L4463">
        <v>2</v>
      </c>
      <c r="M4463" t="s">
        <v>25</v>
      </c>
      <c r="N4463">
        <v>0</v>
      </c>
      <c r="O4463" t="s">
        <v>79</v>
      </c>
      <c r="P4463" t="s">
        <v>9045</v>
      </c>
      <c r="Q4463" t="s">
        <v>24</v>
      </c>
      <c r="R4463">
        <v>55</v>
      </c>
      <c r="S4463" t="s">
        <v>21</v>
      </c>
      <c r="T4463" t="s">
        <v>21</v>
      </c>
      <c r="U4463" t="s">
        <v>21</v>
      </c>
      <c r="V4463">
        <v>0</v>
      </c>
      <c r="W4463" t="s">
        <v>25</v>
      </c>
      <c r="X4463" t="s">
        <v>98</v>
      </c>
      <c r="Y4463" t="s">
        <v>38</v>
      </c>
      <c r="Z4463">
        <v>45</v>
      </c>
      <c r="AA4463">
        <v>3335</v>
      </c>
      <c r="AB4463" t="s">
        <v>56</v>
      </c>
      <c r="AC4463" t="s">
        <v>96</v>
      </c>
      <c r="AD4463">
        <f>IF(Customers[[#This Row],[Churn Label]]="Yes", 1, 0)</f>
        <v>1</v>
      </c>
    </row>
    <row r="4464" spans="1:30" x14ac:dyDescent="0.2">
      <c r="A4464" t="s">
        <v>9046</v>
      </c>
      <c r="B4464" t="s">
        <v>25</v>
      </c>
      <c r="C4464">
        <v>3</v>
      </c>
      <c r="D4464">
        <v>12</v>
      </c>
      <c r="E4464">
        <v>31</v>
      </c>
      <c r="F4464">
        <v>0</v>
      </c>
      <c r="G4464">
        <v>0</v>
      </c>
      <c r="H4464" t="s">
        <v>21</v>
      </c>
      <c r="I4464" t="s">
        <v>88</v>
      </c>
      <c r="J4464">
        <v>0</v>
      </c>
      <c r="K4464">
        <v>4</v>
      </c>
      <c r="L4464">
        <v>6</v>
      </c>
      <c r="M4464" t="s">
        <v>25</v>
      </c>
      <c r="N4464">
        <v>0</v>
      </c>
      <c r="O4464" t="s">
        <v>84</v>
      </c>
      <c r="P4464" t="s">
        <v>9047</v>
      </c>
      <c r="Q4464" t="s">
        <v>24</v>
      </c>
      <c r="R4464">
        <v>22</v>
      </c>
      <c r="S4464" t="s">
        <v>25</v>
      </c>
      <c r="T4464" t="s">
        <v>21</v>
      </c>
      <c r="U4464" t="s">
        <v>21</v>
      </c>
      <c r="V4464">
        <v>0</v>
      </c>
      <c r="W4464" t="s">
        <v>21</v>
      </c>
      <c r="X4464" t="s">
        <v>32</v>
      </c>
      <c r="Y4464" t="s">
        <v>33</v>
      </c>
      <c r="Z4464">
        <v>13</v>
      </c>
      <c r="AA4464">
        <v>41</v>
      </c>
      <c r="AB4464" t="s">
        <v>56</v>
      </c>
      <c r="AC4464" t="s">
        <v>96</v>
      </c>
      <c r="AD4464">
        <f>IF(Customers[[#This Row],[Churn Label]]="Yes", 1, 0)</f>
        <v>1</v>
      </c>
    </row>
    <row r="4465" spans="1:30" x14ac:dyDescent="0.2">
      <c r="A4465" t="s">
        <v>9048</v>
      </c>
      <c r="B4465" t="s">
        <v>25</v>
      </c>
      <c r="C4465">
        <v>1</v>
      </c>
      <c r="D4465">
        <v>2</v>
      </c>
      <c r="E4465">
        <v>5</v>
      </c>
      <c r="F4465">
        <v>4</v>
      </c>
      <c r="G4465">
        <v>10</v>
      </c>
      <c r="H4465" t="s">
        <v>25</v>
      </c>
      <c r="I4465" t="s">
        <v>22</v>
      </c>
      <c r="J4465">
        <v>2</v>
      </c>
      <c r="K4465">
        <v>2</v>
      </c>
      <c r="L4465">
        <v>10</v>
      </c>
      <c r="M4465" t="s">
        <v>25</v>
      </c>
      <c r="N4465">
        <v>0</v>
      </c>
      <c r="O4465" t="s">
        <v>37</v>
      </c>
      <c r="P4465" t="s">
        <v>9049</v>
      </c>
      <c r="Q4465" t="s">
        <v>24</v>
      </c>
      <c r="R4465">
        <v>53</v>
      </c>
      <c r="S4465" t="s">
        <v>21</v>
      </c>
      <c r="T4465" t="s">
        <v>21</v>
      </c>
      <c r="U4465" t="s">
        <v>21</v>
      </c>
      <c r="V4465">
        <v>0</v>
      </c>
      <c r="W4465" t="s">
        <v>21</v>
      </c>
      <c r="X4465" t="s">
        <v>32</v>
      </c>
      <c r="Y4465" t="s">
        <v>38</v>
      </c>
      <c r="Z4465">
        <v>46</v>
      </c>
      <c r="AA4465">
        <v>46</v>
      </c>
      <c r="AB4465" t="s">
        <v>90</v>
      </c>
      <c r="AC4465" t="s">
        <v>103</v>
      </c>
      <c r="AD4465">
        <f>IF(Customers[[#This Row],[Churn Label]]="Yes", 1, 0)</f>
        <v>1</v>
      </c>
    </row>
    <row r="4466" spans="1:30" x14ac:dyDescent="0.2">
      <c r="A4466" t="s">
        <v>9050</v>
      </c>
      <c r="B4466" t="s">
        <v>25</v>
      </c>
      <c r="C4466">
        <v>48</v>
      </c>
      <c r="D4466">
        <v>260</v>
      </c>
      <c r="E4466">
        <v>530.1</v>
      </c>
      <c r="F4466">
        <v>192</v>
      </c>
      <c r="G4466">
        <v>609.6</v>
      </c>
      <c r="H4466" t="s">
        <v>25</v>
      </c>
      <c r="I4466" t="s">
        <v>22</v>
      </c>
      <c r="J4466">
        <v>121.9</v>
      </c>
      <c r="K4466">
        <v>3</v>
      </c>
      <c r="L4466">
        <v>6</v>
      </c>
      <c r="M4466" t="s">
        <v>21</v>
      </c>
      <c r="N4466">
        <v>0</v>
      </c>
      <c r="O4466" t="s">
        <v>73</v>
      </c>
      <c r="P4466" t="s">
        <v>9051</v>
      </c>
      <c r="Q4466" t="s">
        <v>24</v>
      </c>
      <c r="R4466">
        <v>45</v>
      </c>
      <c r="S4466" t="s">
        <v>21</v>
      </c>
      <c r="T4466" t="s">
        <v>21</v>
      </c>
      <c r="U4466" t="s">
        <v>21</v>
      </c>
      <c r="V4466">
        <v>0</v>
      </c>
      <c r="W4466" t="s">
        <v>25</v>
      </c>
      <c r="X4466" t="s">
        <v>32</v>
      </c>
      <c r="Y4466" t="s">
        <v>38</v>
      </c>
      <c r="Z4466">
        <v>68</v>
      </c>
      <c r="AA4466">
        <v>3300</v>
      </c>
      <c r="AB4466" t="s">
        <v>56</v>
      </c>
      <c r="AC4466" t="s">
        <v>96</v>
      </c>
      <c r="AD4466">
        <f>IF(Customers[[#This Row],[Churn Label]]="Yes", 1, 0)</f>
        <v>1</v>
      </c>
    </row>
    <row r="4467" spans="1:30" x14ac:dyDescent="0.2">
      <c r="A4467" t="s">
        <v>9052</v>
      </c>
      <c r="B4467" t="s">
        <v>25</v>
      </c>
      <c r="C4467">
        <v>18</v>
      </c>
      <c r="D4467">
        <v>71</v>
      </c>
      <c r="E4467">
        <v>194.8</v>
      </c>
      <c r="F4467">
        <v>72</v>
      </c>
      <c r="G4467">
        <v>156.6</v>
      </c>
      <c r="H4467" t="s">
        <v>25</v>
      </c>
      <c r="I4467" t="s">
        <v>22</v>
      </c>
      <c r="J4467">
        <v>31.3</v>
      </c>
      <c r="K4467">
        <v>3</v>
      </c>
      <c r="L4467">
        <v>2</v>
      </c>
      <c r="M4467" t="s">
        <v>25</v>
      </c>
      <c r="N4467">
        <v>0</v>
      </c>
      <c r="O4467" t="s">
        <v>30</v>
      </c>
      <c r="P4467" t="s">
        <v>9053</v>
      </c>
      <c r="Q4467" t="s">
        <v>26</v>
      </c>
      <c r="R4467">
        <v>30</v>
      </c>
      <c r="S4467" t="s">
        <v>21</v>
      </c>
      <c r="T4467" t="s">
        <v>21</v>
      </c>
      <c r="U4467" t="s">
        <v>21</v>
      </c>
      <c r="V4467">
        <v>0</v>
      </c>
      <c r="W4467" t="s">
        <v>21</v>
      </c>
      <c r="X4467" t="s">
        <v>32</v>
      </c>
      <c r="Y4467" t="s">
        <v>38</v>
      </c>
      <c r="Z4467">
        <v>32</v>
      </c>
      <c r="AA4467">
        <v>561</v>
      </c>
      <c r="AB4467" t="s">
        <v>39</v>
      </c>
      <c r="AC4467" t="s">
        <v>109</v>
      </c>
      <c r="AD4467">
        <f>IF(Customers[[#This Row],[Churn Label]]="Yes", 1, 0)</f>
        <v>1</v>
      </c>
    </row>
    <row r="4468" spans="1:30" x14ac:dyDescent="0.2">
      <c r="A4468" t="s">
        <v>9054</v>
      </c>
      <c r="B4468" t="s">
        <v>25</v>
      </c>
      <c r="C4468">
        <v>1</v>
      </c>
      <c r="D4468">
        <v>3</v>
      </c>
      <c r="E4468">
        <v>7</v>
      </c>
      <c r="F4468">
        <v>4</v>
      </c>
      <c r="G4468">
        <v>10.8</v>
      </c>
      <c r="H4468" t="s">
        <v>25</v>
      </c>
      <c r="I4468" t="s">
        <v>22</v>
      </c>
      <c r="J4468">
        <v>3.6</v>
      </c>
      <c r="K4468">
        <v>3</v>
      </c>
      <c r="L4468">
        <v>2</v>
      </c>
      <c r="M4468" t="s">
        <v>25</v>
      </c>
      <c r="N4468">
        <v>0</v>
      </c>
      <c r="O4468" t="s">
        <v>77</v>
      </c>
      <c r="P4468" t="s">
        <v>9055</v>
      </c>
      <c r="Q4468" t="s">
        <v>26</v>
      </c>
      <c r="R4468">
        <v>75</v>
      </c>
      <c r="S4468" t="s">
        <v>21</v>
      </c>
      <c r="T4468" t="s">
        <v>25</v>
      </c>
      <c r="U4468" t="s">
        <v>21</v>
      </c>
      <c r="V4468">
        <v>0</v>
      </c>
      <c r="W4468" t="s">
        <v>21</v>
      </c>
      <c r="X4468" t="s">
        <v>32</v>
      </c>
      <c r="Y4468" t="s">
        <v>38</v>
      </c>
      <c r="Z4468">
        <v>34</v>
      </c>
      <c r="AA4468">
        <v>34</v>
      </c>
      <c r="AB4468" t="s">
        <v>39</v>
      </c>
      <c r="AC4468" t="s">
        <v>40</v>
      </c>
      <c r="AD4468">
        <f>IF(Customers[[#This Row],[Churn Label]]="Yes", 1, 0)</f>
        <v>1</v>
      </c>
    </row>
    <row r="4469" spans="1:30" x14ac:dyDescent="0.2">
      <c r="A4469" t="s">
        <v>9056</v>
      </c>
      <c r="B4469" t="s">
        <v>25</v>
      </c>
      <c r="C4469">
        <v>20</v>
      </c>
      <c r="D4469">
        <v>66</v>
      </c>
      <c r="E4469">
        <v>118.2</v>
      </c>
      <c r="F4469">
        <v>80</v>
      </c>
      <c r="G4469">
        <v>224</v>
      </c>
      <c r="H4469" t="s">
        <v>25</v>
      </c>
      <c r="I4469" t="s">
        <v>22</v>
      </c>
      <c r="J4469">
        <v>56</v>
      </c>
      <c r="K4469">
        <v>0</v>
      </c>
      <c r="L4469">
        <v>2</v>
      </c>
      <c r="M4469" t="s">
        <v>25</v>
      </c>
      <c r="N4469">
        <v>0</v>
      </c>
      <c r="O4469" t="s">
        <v>28</v>
      </c>
      <c r="P4469" t="s">
        <v>9057</v>
      </c>
      <c r="Q4469" t="s">
        <v>26</v>
      </c>
      <c r="R4469">
        <v>61</v>
      </c>
      <c r="S4469" t="s">
        <v>21</v>
      </c>
      <c r="T4469" t="s">
        <v>21</v>
      </c>
      <c r="U4469" t="s">
        <v>21</v>
      </c>
      <c r="V4469">
        <v>0</v>
      </c>
      <c r="W4469" t="s">
        <v>21</v>
      </c>
      <c r="X4469" t="s">
        <v>32</v>
      </c>
      <c r="Y4469" t="s">
        <v>38</v>
      </c>
      <c r="Z4469">
        <v>52</v>
      </c>
      <c r="AA4469">
        <v>1030</v>
      </c>
      <c r="AB4469" t="s">
        <v>39</v>
      </c>
      <c r="AC4469" t="s">
        <v>40</v>
      </c>
      <c r="AD4469">
        <f>IF(Customers[[#This Row],[Churn Label]]="Yes", 1, 0)</f>
        <v>1</v>
      </c>
    </row>
    <row r="4470" spans="1:30" x14ac:dyDescent="0.2">
      <c r="A4470" t="s">
        <v>9058</v>
      </c>
      <c r="B4470" t="s">
        <v>25</v>
      </c>
      <c r="C4470">
        <v>6</v>
      </c>
      <c r="D4470">
        <v>17</v>
      </c>
      <c r="E4470">
        <v>40.1</v>
      </c>
      <c r="F4470">
        <v>0</v>
      </c>
      <c r="G4470">
        <v>0</v>
      </c>
      <c r="H4470" t="s">
        <v>21</v>
      </c>
      <c r="I4470" t="s">
        <v>88</v>
      </c>
      <c r="J4470">
        <v>0</v>
      </c>
      <c r="K4470">
        <v>2</v>
      </c>
      <c r="L4470">
        <v>1</v>
      </c>
      <c r="M4470" t="s">
        <v>25</v>
      </c>
      <c r="N4470">
        <v>0</v>
      </c>
      <c r="O4470" t="s">
        <v>79</v>
      </c>
      <c r="P4470" t="s">
        <v>9059</v>
      </c>
      <c r="Q4470" t="s">
        <v>24</v>
      </c>
      <c r="R4470">
        <v>45</v>
      </c>
      <c r="S4470" t="s">
        <v>21</v>
      </c>
      <c r="T4470" t="s">
        <v>21</v>
      </c>
      <c r="U4470" t="s">
        <v>21</v>
      </c>
      <c r="V4470">
        <v>0</v>
      </c>
      <c r="W4470" t="s">
        <v>21</v>
      </c>
      <c r="X4470" t="s">
        <v>32</v>
      </c>
      <c r="Y4470" t="s">
        <v>38</v>
      </c>
      <c r="Z4470">
        <v>49</v>
      </c>
      <c r="AA4470">
        <v>282</v>
      </c>
      <c r="AB4470" t="s">
        <v>39</v>
      </c>
      <c r="AC4470" t="s">
        <v>40</v>
      </c>
      <c r="AD4470">
        <f>IF(Customers[[#This Row],[Churn Label]]="Yes", 1, 0)</f>
        <v>1</v>
      </c>
    </row>
    <row r="4471" spans="1:30" x14ac:dyDescent="0.2">
      <c r="A4471" t="s">
        <v>9060</v>
      </c>
      <c r="B4471" t="s">
        <v>25</v>
      </c>
      <c r="C4471">
        <v>1</v>
      </c>
      <c r="D4471">
        <v>5</v>
      </c>
      <c r="E4471">
        <v>16</v>
      </c>
      <c r="F4471">
        <v>4</v>
      </c>
      <c r="G4471">
        <v>12.3</v>
      </c>
      <c r="H4471" t="s">
        <v>25</v>
      </c>
      <c r="I4471" t="s">
        <v>22</v>
      </c>
      <c r="J4471">
        <v>2.5</v>
      </c>
      <c r="K4471">
        <v>4</v>
      </c>
      <c r="L4471">
        <v>11</v>
      </c>
      <c r="M4471" t="s">
        <v>25</v>
      </c>
      <c r="N4471">
        <v>0</v>
      </c>
      <c r="O4471" t="s">
        <v>27</v>
      </c>
      <c r="P4471" t="s">
        <v>9061</v>
      </c>
      <c r="Q4471" t="s">
        <v>26</v>
      </c>
      <c r="R4471">
        <v>62</v>
      </c>
      <c r="S4471" t="s">
        <v>21</v>
      </c>
      <c r="T4471" t="s">
        <v>21</v>
      </c>
      <c r="U4471" t="s">
        <v>21</v>
      </c>
      <c r="V4471">
        <v>0</v>
      </c>
      <c r="W4471" t="s">
        <v>21</v>
      </c>
      <c r="X4471" t="s">
        <v>32</v>
      </c>
      <c r="Y4471" t="s">
        <v>33</v>
      </c>
      <c r="Z4471">
        <v>51</v>
      </c>
      <c r="AA4471">
        <v>51</v>
      </c>
      <c r="AB4471" t="s">
        <v>56</v>
      </c>
      <c r="AC4471" t="s">
        <v>96</v>
      </c>
      <c r="AD4471">
        <f>IF(Customers[[#This Row],[Churn Label]]="Yes", 1, 0)</f>
        <v>1</v>
      </c>
    </row>
    <row r="4472" spans="1:30" x14ac:dyDescent="0.2">
      <c r="A4472" t="s">
        <v>9062</v>
      </c>
      <c r="B4472" t="s">
        <v>25</v>
      </c>
      <c r="C4472">
        <v>49</v>
      </c>
      <c r="D4472">
        <v>242</v>
      </c>
      <c r="E4472">
        <v>491.2</v>
      </c>
      <c r="F4472">
        <v>196</v>
      </c>
      <c r="G4472">
        <v>681.1</v>
      </c>
      <c r="H4472" t="s">
        <v>25</v>
      </c>
      <c r="I4472" t="s">
        <v>22</v>
      </c>
      <c r="J4472">
        <v>227</v>
      </c>
      <c r="K4472">
        <v>4</v>
      </c>
      <c r="L4472">
        <v>15</v>
      </c>
      <c r="M4472" t="s">
        <v>25</v>
      </c>
      <c r="N4472">
        <v>0</v>
      </c>
      <c r="O4472" t="s">
        <v>74</v>
      </c>
      <c r="P4472" t="s">
        <v>9063</v>
      </c>
      <c r="Q4472" t="s">
        <v>24</v>
      </c>
      <c r="R4472">
        <v>44</v>
      </c>
      <c r="S4472" t="s">
        <v>21</v>
      </c>
      <c r="T4472" t="s">
        <v>21</v>
      </c>
      <c r="U4472" t="s">
        <v>21</v>
      </c>
      <c r="V4472">
        <v>0</v>
      </c>
      <c r="W4472" t="s">
        <v>21</v>
      </c>
      <c r="X4472" t="s">
        <v>98</v>
      </c>
      <c r="Y4472" t="s">
        <v>95</v>
      </c>
      <c r="Z4472">
        <v>38</v>
      </c>
      <c r="AA4472">
        <v>1850</v>
      </c>
      <c r="AB4472" t="s">
        <v>56</v>
      </c>
      <c r="AC4472" t="s">
        <v>102</v>
      </c>
      <c r="AD4472">
        <f>IF(Customers[[#This Row],[Churn Label]]="Yes", 1, 0)</f>
        <v>1</v>
      </c>
    </row>
    <row r="4473" spans="1:30" x14ac:dyDescent="0.2">
      <c r="A4473" t="s">
        <v>9064</v>
      </c>
      <c r="B4473" t="s">
        <v>25</v>
      </c>
      <c r="C4473">
        <v>2</v>
      </c>
      <c r="D4473">
        <v>16</v>
      </c>
      <c r="E4473">
        <v>39.799999999999997</v>
      </c>
      <c r="F4473">
        <v>8</v>
      </c>
      <c r="G4473">
        <v>27</v>
      </c>
      <c r="H4473" t="s">
        <v>25</v>
      </c>
      <c r="I4473" t="s">
        <v>22</v>
      </c>
      <c r="J4473">
        <v>13.5</v>
      </c>
      <c r="K4473">
        <v>5</v>
      </c>
      <c r="L4473">
        <v>0</v>
      </c>
      <c r="M4473" t="s">
        <v>21</v>
      </c>
      <c r="N4473">
        <v>0</v>
      </c>
      <c r="O4473" t="s">
        <v>85</v>
      </c>
      <c r="P4473" t="s">
        <v>9065</v>
      </c>
      <c r="Q4473" t="s">
        <v>26</v>
      </c>
      <c r="R4473">
        <v>40</v>
      </c>
      <c r="S4473" t="s">
        <v>21</v>
      </c>
      <c r="T4473" t="s">
        <v>21</v>
      </c>
      <c r="U4473" t="s">
        <v>21</v>
      </c>
      <c r="V4473">
        <v>0</v>
      </c>
      <c r="W4473" t="s">
        <v>21</v>
      </c>
      <c r="X4473" t="s">
        <v>32</v>
      </c>
      <c r="Y4473" t="s">
        <v>33</v>
      </c>
      <c r="Z4473">
        <v>12</v>
      </c>
      <c r="AA4473">
        <v>30</v>
      </c>
      <c r="AB4473" t="s">
        <v>90</v>
      </c>
      <c r="AC4473" t="s">
        <v>91</v>
      </c>
      <c r="AD4473">
        <f>IF(Customers[[#This Row],[Churn Label]]="Yes", 1, 0)</f>
        <v>1</v>
      </c>
    </row>
    <row r="4474" spans="1:30" x14ac:dyDescent="0.2">
      <c r="A4474" t="s">
        <v>9066</v>
      </c>
      <c r="B4474" t="s">
        <v>25</v>
      </c>
      <c r="C4474">
        <v>2</v>
      </c>
      <c r="D4474">
        <v>8</v>
      </c>
      <c r="E4474">
        <v>26.7</v>
      </c>
      <c r="F4474">
        <v>8</v>
      </c>
      <c r="G4474">
        <v>20.399999999999999</v>
      </c>
      <c r="H4474" t="s">
        <v>25</v>
      </c>
      <c r="I4474" t="s">
        <v>22</v>
      </c>
      <c r="J4474">
        <v>5.0999999999999996</v>
      </c>
      <c r="K4474">
        <v>1</v>
      </c>
      <c r="L4474">
        <v>5</v>
      </c>
      <c r="M4474" t="s">
        <v>25</v>
      </c>
      <c r="N4474">
        <v>0</v>
      </c>
      <c r="O4474" t="s">
        <v>71</v>
      </c>
      <c r="P4474" t="s">
        <v>9067</v>
      </c>
      <c r="Q4474" t="s">
        <v>24</v>
      </c>
      <c r="R4474">
        <v>74</v>
      </c>
      <c r="S4474" t="s">
        <v>21</v>
      </c>
      <c r="T4474" t="s">
        <v>25</v>
      </c>
      <c r="U4474" t="s">
        <v>21</v>
      </c>
      <c r="V4474">
        <v>0</v>
      </c>
      <c r="W4474" t="s">
        <v>25</v>
      </c>
      <c r="X4474" t="s">
        <v>32</v>
      </c>
      <c r="Y4474" t="s">
        <v>38</v>
      </c>
      <c r="Z4474">
        <v>36</v>
      </c>
      <c r="AA4474">
        <v>68</v>
      </c>
      <c r="AB4474" t="s">
        <v>56</v>
      </c>
      <c r="AC4474" t="s">
        <v>57</v>
      </c>
      <c r="AD4474">
        <f>IF(Customers[[#This Row],[Churn Label]]="Yes", 1, 0)</f>
        <v>1</v>
      </c>
    </row>
    <row r="4475" spans="1:30" x14ac:dyDescent="0.2">
      <c r="A4475" t="s">
        <v>9068</v>
      </c>
      <c r="B4475" t="s">
        <v>25</v>
      </c>
      <c r="C4475">
        <v>1</v>
      </c>
      <c r="D4475">
        <v>3</v>
      </c>
      <c r="E4475">
        <v>6</v>
      </c>
      <c r="F4475">
        <v>4</v>
      </c>
      <c r="G4475">
        <v>14.1</v>
      </c>
      <c r="H4475" t="s">
        <v>25</v>
      </c>
      <c r="I4475" t="s">
        <v>22</v>
      </c>
      <c r="J4475">
        <v>4.7</v>
      </c>
      <c r="K4475">
        <v>5</v>
      </c>
      <c r="L4475">
        <v>5</v>
      </c>
      <c r="M4475" t="s">
        <v>25</v>
      </c>
      <c r="N4475">
        <v>0</v>
      </c>
      <c r="O4475" t="s">
        <v>75</v>
      </c>
      <c r="P4475" t="s">
        <v>9069</v>
      </c>
      <c r="Q4475" t="s">
        <v>24</v>
      </c>
      <c r="R4475">
        <v>40</v>
      </c>
      <c r="S4475" t="s">
        <v>21</v>
      </c>
      <c r="T4475" t="s">
        <v>21</v>
      </c>
      <c r="U4475" t="s">
        <v>21</v>
      </c>
      <c r="V4475">
        <v>0</v>
      </c>
      <c r="W4475" t="s">
        <v>21</v>
      </c>
      <c r="X4475" t="s">
        <v>32</v>
      </c>
      <c r="Y4475" t="s">
        <v>38</v>
      </c>
      <c r="Z4475">
        <v>36</v>
      </c>
      <c r="AA4475">
        <v>36</v>
      </c>
      <c r="AB4475" t="s">
        <v>56</v>
      </c>
      <c r="AC4475" t="s">
        <v>96</v>
      </c>
      <c r="AD4475">
        <f>IF(Customers[[#This Row],[Churn Label]]="Yes", 1, 0)</f>
        <v>1</v>
      </c>
    </row>
    <row r="4476" spans="1:30" x14ac:dyDescent="0.2">
      <c r="A4476" t="s">
        <v>9070</v>
      </c>
      <c r="B4476" t="s">
        <v>25</v>
      </c>
      <c r="C4476">
        <v>1</v>
      </c>
      <c r="D4476">
        <v>4</v>
      </c>
      <c r="E4476">
        <v>13</v>
      </c>
      <c r="F4476">
        <v>4</v>
      </c>
      <c r="G4476">
        <v>9.6999999999999993</v>
      </c>
      <c r="H4476" t="s">
        <v>25</v>
      </c>
      <c r="I4476" t="s">
        <v>22</v>
      </c>
      <c r="J4476">
        <v>2.4</v>
      </c>
      <c r="K4476">
        <v>4</v>
      </c>
      <c r="L4476">
        <v>4</v>
      </c>
      <c r="M4476" t="s">
        <v>25</v>
      </c>
      <c r="N4476">
        <v>0</v>
      </c>
      <c r="O4476" t="s">
        <v>86</v>
      </c>
      <c r="P4476" t="s">
        <v>9071</v>
      </c>
      <c r="Q4476" t="s">
        <v>26</v>
      </c>
      <c r="R4476">
        <v>50</v>
      </c>
      <c r="S4476" t="s">
        <v>21</v>
      </c>
      <c r="T4476" t="s">
        <v>21</v>
      </c>
      <c r="U4476" t="s">
        <v>21</v>
      </c>
      <c r="V4476">
        <v>0</v>
      </c>
      <c r="W4476" t="s">
        <v>21</v>
      </c>
      <c r="X4476" t="s">
        <v>32</v>
      </c>
      <c r="Y4476" t="s">
        <v>38</v>
      </c>
      <c r="Z4476">
        <v>20</v>
      </c>
      <c r="AA4476">
        <v>20</v>
      </c>
      <c r="AB4476" t="s">
        <v>56</v>
      </c>
      <c r="AC4476" t="s">
        <v>96</v>
      </c>
      <c r="AD4476">
        <f>IF(Customers[[#This Row],[Churn Label]]="Yes", 1, 0)</f>
        <v>1</v>
      </c>
    </row>
    <row r="4477" spans="1:30" x14ac:dyDescent="0.2">
      <c r="A4477" t="s">
        <v>9072</v>
      </c>
      <c r="B4477" t="s">
        <v>25</v>
      </c>
      <c r="C4477">
        <v>4</v>
      </c>
      <c r="D4477">
        <v>25</v>
      </c>
      <c r="E4477">
        <v>57</v>
      </c>
      <c r="F4477">
        <v>16</v>
      </c>
      <c r="G4477">
        <v>34.799999999999997</v>
      </c>
      <c r="H4477" t="s">
        <v>25</v>
      </c>
      <c r="I4477" t="s">
        <v>22</v>
      </c>
      <c r="J4477">
        <v>8.6999999999999993</v>
      </c>
      <c r="K4477">
        <v>0</v>
      </c>
      <c r="L4477">
        <v>10</v>
      </c>
      <c r="M4477" t="s">
        <v>25</v>
      </c>
      <c r="N4477">
        <v>0</v>
      </c>
      <c r="O4477" t="s">
        <v>73</v>
      </c>
      <c r="P4477" t="s">
        <v>9073</v>
      </c>
      <c r="Q4477" t="s">
        <v>24</v>
      </c>
      <c r="R4477">
        <v>26</v>
      </c>
      <c r="S4477" t="s">
        <v>25</v>
      </c>
      <c r="T4477" t="s">
        <v>21</v>
      </c>
      <c r="U4477" t="s">
        <v>21</v>
      </c>
      <c r="V4477">
        <v>0</v>
      </c>
      <c r="W4477" t="s">
        <v>21</v>
      </c>
      <c r="X4477" t="s">
        <v>32</v>
      </c>
      <c r="Y4477" t="s">
        <v>95</v>
      </c>
      <c r="Z4477">
        <v>16</v>
      </c>
      <c r="AA4477">
        <v>65</v>
      </c>
      <c r="AB4477" t="s">
        <v>56</v>
      </c>
      <c r="AC4477" t="s">
        <v>102</v>
      </c>
      <c r="AD4477">
        <f>IF(Customers[[#This Row],[Churn Label]]="Yes", 1, 0)</f>
        <v>1</v>
      </c>
    </row>
    <row r="4478" spans="1:30" x14ac:dyDescent="0.2">
      <c r="A4478" t="s">
        <v>9074</v>
      </c>
      <c r="B4478" t="s">
        <v>25</v>
      </c>
      <c r="C4478">
        <v>9</v>
      </c>
      <c r="D4478">
        <v>37</v>
      </c>
      <c r="E4478">
        <v>101.5</v>
      </c>
      <c r="F4478">
        <v>36</v>
      </c>
      <c r="G4478">
        <v>127.8</v>
      </c>
      <c r="H4478" t="s">
        <v>25</v>
      </c>
      <c r="I4478" t="s">
        <v>88</v>
      </c>
      <c r="J4478">
        <v>0</v>
      </c>
      <c r="K4478">
        <v>0</v>
      </c>
      <c r="L4478">
        <v>16</v>
      </c>
      <c r="M4478" t="s">
        <v>25</v>
      </c>
      <c r="N4478">
        <v>0</v>
      </c>
      <c r="O4478" t="s">
        <v>69</v>
      </c>
      <c r="P4478" t="s">
        <v>9075</v>
      </c>
      <c r="Q4478" t="s">
        <v>24</v>
      </c>
      <c r="R4478">
        <v>33</v>
      </c>
      <c r="S4478" t="s">
        <v>21</v>
      </c>
      <c r="T4478" t="s">
        <v>21</v>
      </c>
      <c r="U4478" t="s">
        <v>21</v>
      </c>
      <c r="V4478">
        <v>0</v>
      </c>
      <c r="W4478" t="s">
        <v>25</v>
      </c>
      <c r="X4478" t="s">
        <v>32</v>
      </c>
      <c r="Y4478" t="s">
        <v>95</v>
      </c>
      <c r="Z4478">
        <v>21</v>
      </c>
      <c r="AA4478">
        <v>191</v>
      </c>
      <c r="AB4478" t="s">
        <v>56</v>
      </c>
      <c r="AC4478" t="s">
        <v>102</v>
      </c>
      <c r="AD4478">
        <f>IF(Customers[[#This Row],[Churn Label]]="Yes", 1, 0)</f>
        <v>1</v>
      </c>
    </row>
    <row r="4479" spans="1:30" x14ac:dyDescent="0.2">
      <c r="A4479" t="s">
        <v>9076</v>
      </c>
      <c r="B4479" t="s">
        <v>25</v>
      </c>
      <c r="C4479">
        <v>49</v>
      </c>
      <c r="D4479">
        <v>313</v>
      </c>
      <c r="E4479">
        <v>735.7</v>
      </c>
      <c r="F4479">
        <v>196</v>
      </c>
      <c r="G4479">
        <v>735</v>
      </c>
      <c r="H4479" t="s">
        <v>25</v>
      </c>
      <c r="I4479" t="s">
        <v>22</v>
      </c>
      <c r="J4479">
        <v>147</v>
      </c>
      <c r="K4479">
        <v>4</v>
      </c>
      <c r="L4479">
        <v>0</v>
      </c>
      <c r="M4479" t="s">
        <v>25</v>
      </c>
      <c r="N4479">
        <v>0</v>
      </c>
      <c r="O4479" t="s">
        <v>37</v>
      </c>
      <c r="P4479" t="s">
        <v>9077</v>
      </c>
      <c r="Q4479" t="s">
        <v>26</v>
      </c>
      <c r="R4479">
        <v>64</v>
      </c>
      <c r="S4479" t="s">
        <v>21</v>
      </c>
      <c r="T4479" t="s">
        <v>21</v>
      </c>
      <c r="U4479" t="s">
        <v>21</v>
      </c>
      <c r="V4479">
        <v>0</v>
      </c>
      <c r="W4479" t="s">
        <v>21</v>
      </c>
      <c r="X4479" t="s">
        <v>32</v>
      </c>
      <c r="Y4479" t="s">
        <v>38</v>
      </c>
      <c r="Z4479">
        <v>38</v>
      </c>
      <c r="AA4479">
        <v>1856</v>
      </c>
      <c r="AB4479" t="s">
        <v>90</v>
      </c>
      <c r="AC4479" t="s">
        <v>91</v>
      </c>
      <c r="AD4479">
        <f>IF(Customers[[#This Row],[Churn Label]]="Yes", 1, 0)</f>
        <v>1</v>
      </c>
    </row>
    <row r="4480" spans="1:30" x14ac:dyDescent="0.2">
      <c r="A4480" t="s">
        <v>9078</v>
      </c>
      <c r="B4480" t="s">
        <v>25</v>
      </c>
      <c r="C4480">
        <v>6</v>
      </c>
      <c r="D4480">
        <v>9</v>
      </c>
      <c r="E4480">
        <v>29.2</v>
      </c>
      <c r="F4480">
        <v>24</v>
      </c>
      <c r="G4480">
        <v>82.8</v>
      </c>
      <c r="H4480" t="s">
        <v>25</v>
      </c>
      <c r="I4480" t="s">
        <v>22</v>
      </c>
      <c r="J4480">
        <v>16.600000000000001</v>
      </c>
      <c r="K4480">
        <v>0</v>
      </c>
      <c r="L4480">
        <v>7</v>
      </c>
      <c r="M4480" t="s">
        <v>21</v>
      </c>
      <c r="N4480">
        <v>11</v>
      </c>
      <c r="O4480" t="s">
        <v>46</v>
      </c>
      <c r="P4480" t="s">
        <v>9079</v>
      </c>
      <c r="Q4480" t="s">
        <v>24</v>
      </c>
      <c r="R4480">
        <v>80</v>
      </c>
      <c r="S4480" t="s">
        <v>21</v>
      </c>
      <c r="T4480" t="s">
        <v>25</v>
      </c>
      <c r="U4480" t="s">
        <v>21</v>
      </c>
      <c r="V4480">
        <v>0</v>
      </c>
      <c r="W4480" t="s">
        <v>25</v>
      </c>
      <c r="X4480" t="s">
        <v>32</v>
      </c>
      <c r="Y4480" t="s">
        <v>38</v>
      </c>
      <c r="Z4480">
        <v>29</v>
      </c>
      <c r="AA4480">
        <v>170</v>
      </c>
      <c r="AB4480" t="s">
        <v>56</v>
      </c>
      <c r="AC4480" t="s">
        <v>100</v>
      </c>
      <c r="AD4480">
        <f>IF(Customers[[#This Row],[Churn Label]]="Yes", 1, 0)</f>
        <v>1</v>
      </c>
    </row>
    <row r="4481" spans="1:30" x14ac:dyDescent="0.2">
      <c r="A4481" t="s">
        <v>9080</v>
      </c>
      <c r="B4481" t="s">
        <v>25</v>
      </c>
      <c r="C4481">
        <v>5</v>
      </c>
      <c r="D4481">
        <v>32</v>
      </c>
      <c r="E4481">
        <v>77.7</v>
      </c>
      <c r="F4481">
        <v>20</v>
      </c>
      <c r="G4481">
        <v>40.5</v>
      </c>
      <c r="H4481" t="s">
        <v>25</v>
      </c>
      <c r="I4481" t="s">
        <v>22</v>
      </c>
      <c r="J4481">
        <v>8.1</v>
      </c>
      <c r="K4481">
        <v>4</v>
      </c>
      <c r="L4481">
        <v>15</v>
      </c>
      <c r="M4481" t="s">
        <v>25</v>
      </c>
      <c r="N4481">
        <v>0</v>
      </c>
      <c r="O4481" t="s">
        <v>50</v>
      </c>
      <c r="P4481" t="s">
        <v>9081</v>
      </c>
      <c r="Q4481" t="s">
        <v>24</v>
      </c>
      <c r="R4481">
        <v>23</v>
      </c>
      <c r="S4481" t="s">
        <v>25</v>
      </c>
      <c r="T4481" t="s">
        <v>21</v>
      </c>
      <c r="U4481" t="s">
        <v>21</v>
      </c>
      <c r="V4481">
        <v>0</v>
      </c>
      <c r="W4481" t="s">
        <v>25</v>
      </c>
      <c r="X4481" t="s">
        <v>32</v>
      </c>
      <c r="Y4481" t="s">
        <v>38</v>
      </c>
      <c r="Z4481">
        <v>39</v>
      </c>
      <c r="AA4481">
        <v>202</v>
      </c>
      <c r="AB4481" t="s">
        <v>56</v>
      </c>
      <c r="AC4481" t="s">
        <v>100</v>
      </c>
      <c r="AD4481">
        <f>IF(Customers[[#This Row],[Churn Label]]="Yes", 1, 0)</f>
        <v>1</v>
      </c>
    </row>
    <row r="4482" spans="1:30" x14ac:dyDescent="0.2">
      <c r="A4482" t="s">
        <v>9082</v>
      </c>
      <c r="B4482" t="s">
        <v>25</v>
      </c>
      <c r="C4482">
        <v>17</v>
      </c>
      <c r="D4482">
        <v>85</v>
      </c>
      <c r="E4482">
        <v>173.9</v>
      </c>
      <c r="F4482">
        <v>68</v>
      </c>
      <c r="G4482">
        <v>251.6</v>
      </c>
      <c r="H4482" t="s">
        <v>25</v>
      </c>
      <c r="I4482" t="s">
        <v>22</v>
      </c>
      <c r="J4482">
        <v>50.3</v>
      </c>
      <c r="K4482">
        <v>5</v>
      </c>
      <c r="L4482">
        <v>15</v>
      </c>
      <c r="M4482" t="s">
        <v>25</v>
      </c>
      <c r="N4482">
        <v>0</v>
      </c>
      <c r="O4482" t="s">
        <v>79</v>
      </c>
      <c r="P4482" t="s">
        <v>9083</v>
      </c>
      <c r="Q4482" t="s">
        <v>26</v>
      </c>
      <c r="R4482">
        <v>35</v>
      </c>
      <c r="S4482" t="s">
        <v>21</v>
      </c>
      <c r="T4482" t="s">
        <v>21</v>
      </c>
      <c r="U4482" t="s">
        <v>21</v>
      </c>
      <c r="V4482">
        <v>0</v>
      </c>
      <c r="W4482" t="s">
        <v>21</v>
      </c>
      <c r="X4482" t="s">
        <v>32</v>
      </c>
      <c r="Y4482" t="s">
        <v>38</v>
      </c>
      <c r="Z4482">
        <v>42</v>
      </c>
      <c r="AA4482">
        <v>739</v>
      </c>
      <c r="AB4482" t="s">
        <v>39</v>
      </c>
      <c r="AC4482" t="s">
        <v>104</v>
      </c>
      <c r="AD4482">
        <f>IF(Customers[[#This Row],[Churn Label]]="Yes", 1, 0)</f>
        <v>1</v>
      </c>
    </row>
    <row r="4483" spans="1:30" x14ac:dyDescent="0.2">
      <c r="A4483" t="s">
        <v>9084</v>
      </c>
      <c r="B4483" t="s">
        <v>25</v>
      </c>
      <c r="C4483">
        <v>8</v>
      </c>
      <c r="D4483">
        <v>42</v>
      </c>
      <c r="E4483">
        <v>114.8</v>
      </c>
      <c r="F4483">
        <v>32</v>
      </c>
      <c r="G4483">
        <v>117.6</v>
      </c>
      <c r="H4483" t="s">
        <v>25</v>
      </c>
      <c r="I4483" t="s">
        <v>22</v>
      </c>
      <c r="J4483">
        <v>39.200000000000003</v>
      </c>
      <c r="K4483">
        <v>2</v>
      </c>
      <c r="L4483">
        <v>3</v>
      </c>
      <c r="M4483" t="s">
        <v>25</v>
      </c>
      <c r="N4483">
        <v>0</v>
      </c>
      <c r="O4483" t="s">
        <v>93</v>
      </c>
      <c r="P4483" t="s">
        <v>9085</v>
      </c>
      <c r="Q4483" t="s">
        <v>24</v>
      </c>
      <c r="R4483">
        <v>72</v>
      </c>
      <c r="S4483" t="s">
        <v>21</v>
      </c>
      <c r="T4483" t="s">
        <v>25</v>
      </c>
      <c r="U4483" t="s">
        <v>21</v>
      </c>
      <c r="V4483">
        <v>0</v>
      </c>
      <c r="W4483" t="s">
        <v>21</v>
      </c>
      <c r="X4483" t="s">
        <v>32</v>
      </c>
      <c r="Y4483" t="s">
        <v>38</v>
      </c>
      <c r="Z4483">
        <v>54</v>
      </c>
      <c r="AA4483">
        <v>411</v>
      </c>
      <c r="AB4483" t="s">
        <v>56</v>
      </c>
      <c r="AC4483" t="s">
        <v>57</v>
      </c>
      <c r="AD4483">
        <f>IF(Customers[[#This Row],[Churn Label]]="Yes", 1, 0)</f>
        <v>1</v>
      </c>
    </row>
    <row r="4484" spans="1:30" x14ac:dyDescent="0.2">
      <c r="A4484" t="s">
        <v>9086</v>
      </c>
      <c r="B4484" t="s">
        <v>25</v>
      </c>
      <c r="C4484">
        <v>28</v>
      </c>
      <c r="D4484">
        <v>97</v>
      </c>
      <c r="E4484">
        <v>279.60000000000002</v>
      </c>
      <c r="F4484">
        <v>112</v>
      </c>
      <c r="G4484">
        <v>389.2</v>
      </c>
      <c r="H4484" t="s">
        <v>25</v>
      </c>
      <c r="I4484" t="s">
        <v>22</v>
      </c>
      <c r="J4484">
        <v>194.6</v>
      </c>
      <c r="K4484">
        <v>3</v>
      </c>
      <c r="L4484">
        <v>0</v>
      </c>
      <c r="M4484" t="s">
        <v>21</v>
      </c>
      <c r="N4484">
        <v>0</v>
      </c>
      <c r="O4484" t="s">
        <v>60</v>
      </c>
      <c r="P4484" t="s">
        <v>9087</v>
      </c>
      <c r="Q4484" t="s">
        <v>24</v>
      </c>
      <c r="R4484">
        <v>65</v>
      </c>
      <c r="S4484" t="s">
        <v>21</v>
      </c>
      <c r="T4484" t="s">
        <v>25</v>
      </c>
      <c r="U4484" t="s">
        <v>21</v>
      </c>
      <c r="V4484">
        <v>0</v>
      </c>
      <c r="W4484" t="s">
        <v>21</v>
      </c>
      <c r="X4484" t="s">
        <v>53</v>
      </c>
      <c r="Y4484" t="s">
        <v>33</v>
      </c>
      <c r="Z4484">
        <v>16</v>
      </c>
      <c r="AA4484">
        <v>461</v>
      </c>
      <c r="AB4484" t="s">
        <v>56</v>
      </c>
      <c r="AC4484" t="s">
        <v>57</v>
      </c>
      <c r="AD4484">
        <f>IF(Customers[[#This Row],[Churn Label]]="Yes", 1, 0)</f>
        <v>1</v>
      </c>
    </row>
    <row r="4485" spans="1:30" x14ac:dyDescent="0.2">
      <c r="A4485" t="s">
        <v>9088</v>
      </c>
      <c r="B4485" t="s">
        <v>25</v>
      </c>
      <c r="C4485">
        <v>20</v>
      </c>
      <c r="D4485">
        <v>36</v>
      </c>
      <c r="E4485">
        <v>100.7</v>
      </c>
      <c r="F4485">
        <v>80</v>
      </c>
      <c r="G4485">
        <v>240</v>
      </c>
      <c r="H4485" t="s">
        <v>25</v>
      </c>
      <c r="I4485" t="s">
        <v>22</v>
      </c>
      <c r="J4485">
        <v>80</v>
      </c>
      <c r="K4485">
        <v>3</v>
      </c>
      <c r="L4485">
        <v>5</v>
      </c>
      <c r="M4485" t="s">
        <v>25</v>
      </c>
      <c r="N4485">
        <v>0</v>
      </c>
      <c r="O4485" t="s">
        <v>44</v>
      </c>
      <c r="P4485" t="s">
        <v>9089</v>
      </c>
      <c r="Q4485" t="s">
        <v>24</v>
      </c>
      <c r="R4485">
        <v>65</v>
      </c>
      <c r="S4485" t="s">
        <v>21</v>
      </c>
      <c r="T4485" t="s">
        <v>21</v>
      </c>
      <c r="U4485" t="s">
        <v>21</v>
      </c>
      <c r="V4485">
        <v>0</v>
      </c>
      <c r="W4485" t="s">
        <v>21</v>
      </c>
      <c r="X4485" t="s">
        <v>32</v>
      </c>
      <c r="Y4485" t="s">
        <v>33</v>
      </c>
      <c r="Z4485">
        <v>42</v>
      </c>
      <c r="AA4485">
        <v>852</v>
      </c>
      <c r="AB4485" t="s">
        <v>48</v>
      </c>
      <c r="AC4485" t="s">
        <v>92</v>
      </c>
      <c r="AD4485">
        <f>IF(Customers[[#This Row],[Churn Label]]="Yes", 1, 0)</f>
        <v>1</v>
      </c>
    </row>
    <row r="4486" spans="1:30" x14ac:dyDescent="0.2">
      <c r="A4486" t="s">
        <v>9090</v>
      </c>
      <c r="B4486" t="s">
        <v>25</v>
      </c>
      <c r="C4486">
        <v>4</v>
      </c>
      <c r="D4486">
        <v>16</v>
      </c>
      <c r="E4486">
        <v>56.7</v>
      </c>
      <c r="F4486">
        <v>16</v>
      </c>
      <c r="G4486">
        <v>66.400000000000006</v>
      </c>
      <c r="H4486" t="s">
        <v>25</v>
      </c>
      <c r="I4486" t="s">
        <v>22</v>
      </c>
      <c r="J4486">
        <v>16.600000000000001</v>
      </c>
      <c r="K4486">
        <v>1</v>
      </c>
      <c r="L4486">
        <v>2</v>
      </c>
      <c r="M4486" t="s">
        <v>25</v>
      </c>
      <c r="N4486">
        <v>0</v>
      </c>
      <c r="O4486" t="s">
        <v>72</v>
      </c>
      <c r="P4486" t="s">
        <v>9091</v>
      </c>
      <c r="Q4486" t="s">
        <v>24</v>
      </c>
      <c r="R4486">
        <v>34</v>
      </c>
      <c r="S4486" t="s">
        <v>21</v>
      </c>
      <c r="T4486" t="s">
        <v>21</v>
      </c>
      <c r="U4486" t="s">
        <v>21</v>
      </c>
      <c r="V4486">
        <v>0</v>
      </c>
      <c r="W4486" t="s">
        <v>21</v>
      </c>
      <c r="X4486" t="s">
        <v>32</v>
      </c>
      <c r="Y4486" t="s">
        <v>38</v>
      </c>
      <c r="Z4486">
        <v>15</v>
      </c>
      <c r="AA4486">
        <v>52</v>
      </c>
      <c r="AB4486" t="s">
        <v>56</v>
      </c>
      <c r="AC4486" t="s">
        <v>57</v>
      </c>
      <c r="AD4486">
        <f>IF(Customers[[#This Row],[Churn Label]]="Yes", 1, 0)</f>
        <v>1</v>
      </c>
    </row>
    <row r="4487" spans="1:30" x14ac:dyDescent="0.2">
      <c r="A4487" t="s">
        <v>9092</v>
      </c>
      <c r="B4487" t="s">
        <v>25</v>
      </c>
      <c r="C4487">
        <v>28</v>
      </c>
      <c r="D4487">
        <v>238</v>
      </c>
      <c r="E4487">
        <v>451</v>
      </c>
      <c r="F4487">
        <v>112</v>
      </c>
      <c r="G4487">
        <v>238</v>
      </c>
      <c r="H4487" t="s">
        <v>25</v>
      </c>
      <c r="I4487" t="s">
        <v>22</v>
      </c>
      <c r="J4487">
        <v>79.3</v>
      </c>
      <c r="K4487">
        <v>5</v>
      </c>
      <c r="L4487">
        <v>3</v>
      </c>
      <c r="M4487" t="s">
        <v>21</v>
      </c>
      <c r="N4487">
        <v>47</v>
      </c>
      <c r="O4487" t="s">
        <v>54</v>
      </c>
      <c r="P4487" t="s">
        <v>9093</v>
      </c>
      <c r="Q4487" t="s">
        <v>26</v>
      </c>
      <c r="R4487">
        <v>32</v>
      </c>
      <c r="S4487" t="s">
        <v>21</v>
      </c>
      <c r="T4487" t="s">
        <v>21</v>
      </c>
      <c r="U4487" t="s">
        <v>21</v>
      </c>
      <c r="V4487">
        <v>0</v>
      </c>
      <c r="W4487" t="s">
        <v>25</v>
      </c>
      <c r="X4487" t="s">
        <v>32</v>
      </c>
      <c r="Y4487" t="s">
        <v>38</v>
      </c>
      <c r="Z4487">
        <v>64</v>
      </c>
      <c r="AA4487">
        <v>1814</v>
      </c>
      <c r="AB4487" t="s">
        <v>65</v>
      </c>
      <c r="AC4487" t="s">
        <v>66</v>
      </c>
      <c r="AD4487">
        <f>IF(Customers[[#This Row],[Churn Label]]="Yes", 1, 0)</f>
        <v>1</v>
      </c>
    </row>
    <row r="4488" spans="1:30" x14ac:dyDescent="0.2">
      <c r="A4488" t="s">
        <v>9094</v>
      </c>
      <c r="B4488" t="s">
        <v>25</v>
      </c>
      <c r="C4488">
        <v>1</v>
      </c>
      <c r="D4488">
        <v>3</v>
      </c>
      <c r="E4488">
        <v>6</v>
      </c>
      <c r="F4488">
        <v>4</v>
      </c>
      <c r="G4488">
        <v>12.5</v>
      </c>
      <c r="H4488" t="s">
        <v>25</v>
      </c>
      <c r="I4488" t="s">
        <v>22</v>
      </c>
      <c r="J4488">
        <v>6.3</v>
      </c>
      <c r="K4488">
        <v>4</v>
      </c>
      <c r="L4488">
        <v>2</v>
      </c>
      <c r="M4488" t="s">
        <v>25</v>
      </c>
      <c r="N4488">
        <v>0</v>
      </c>
      <c r="O4488" t="s">
        <v>70</v>
      </c>
      <c r="P4488" t="s">
        <v>9095</v>
      </c>
      <c r="Q4488" t="s">
        <v>26</v>
      </c>
      <c r="R4488">
        <v>68</v>
      </c>
      <c r="S4488" t="s">
        <v>21</v>
      </c>
      <c r="T4488" t="s">
        <v>25</v>
      </c>
      <c r="U4488" t="s">
        <v>21</v>
      </c>
      <c r="V4488">
        <v>0</v>
      </c>
      <c r="W4488" t="s">
        <v>21</v>
      </c>
      <c r="X4488" t="s">
        <v>32</v>
      </c>
      <c r="Y4488" t="s">
        <v>38</v>
      </c>
      <c r="Z4488">
        <v>10</v>
      </c>
      <c r="AA4488">
        <v>10</v>
      </c>
      <c r="AB4488" t="s">
        <v>65</v>
      </c>
      <c r="AC4488" t="s">
        <v>108</v>
      </c>
      <c r="AD4488">
        <f>IF(Customers[[#This Row],[Churn Label]]="Yes", 1, 0)</f>
        <v>1</v>
      </c>
    </row>
    <row r="4489" spans="1:30" x14ac:dyDescent="0.2">
      <c r="A4489" t="s">
        <v>9096</v>
      </c>
      <c r="B4489" t="s">
        <v>25</v>
      </c>
      <c r="C4489">
        <v>11</v>
      </c>
      <c r="D4489">
        <v>57</v>
      </c>
      <c r="E4489">
        <v>120.5</v>
      </c>
      <c r="F4489">
        <v>44</v>
      </c>
      <c r="G4489">
        <v>126.5</v>
      </c>
      <c r="H4489" t="s">
        <v>25</v>
      </c>
      <c r="I4489" t="s">
        <v>22</v>
      </c>
      <c r="J4489">
        <v>31.6</v>
      </c>
      <c r="K4489">
        <v>0</v>
      </c>
      <c r="L4489">
        <v>2</v>
      </c>
      <c r="M4489" t="s">
        <v>25</v>
      </c>
      <c r="N4489">
        <v>0</v>
      </c>
      <c r="O4489" t="s">
        <v>89</v>
      </c>
      <c r="P4489" t="s">
        <v>9097</v>
      </c>
      <c r="Q4489" t="s">
        <v>24</v>
      </c>
      <c r="R4489">
        <v>47</v>
      </c>
      <c r="S4489" t="s">
        <v>21</v>
      </c>
      <c r="T4489" t="s">
        <v>21</v>
      </c>
      <c r="U4489" t="s">
        <v>21</v>
      </c>
      <c r="V4489">
        <v>0</v>
      </c>
      <c r="W4489" t="s">
        <v>21</v>
      </c>
      <c r="X4489" t="s">
        <v>32</v>
      </c>
      <c r="Y4489" t="s">
        <v>38</v>
      </c>
      <c r="Z4489">
        <v>27</v>
      </c>
      <c r="AA4489">
        <v>300</v>
      </c>
      <c r="AB4489" t="s">
        <v>65</v>
      </c>
      <c r="AC4489" t="s">
        <v>97</v>
      </c>
      <c r="AD4489">
        <f>IF(Customers[[#This Row],[Churn Label]]="Yes", 1, 0)</f>
        <v>1</v>
      </c>
    </row>
    <row r="4490" spans="1:30" x14ac:dyDescent="0.2">
      <c r="A4490" t="s">
        <v>9098</v>
      </c>
      <c r="B4490" t="s">
        <v>25</v>
      </c>
      <c r="C4490">
        <v>4</v>
      </c>
      <c r="D4490">
        <v>15</v>
      </c>
      <c r="E4490">
        <v>31</v>
      </c>
      <c r="F4490">
        <v>16</v>
      </c>
      <c r="G4490">
        <v>43.6</v>
      </c>
      <c r="H4490" t="s">
        <v>25</v>
      </c>
      <c r="I4490" t="s">
        <v>22</v>
      </c>
      <c r="J4490">
        <v>21.8</v>
      </c>
      <c r="K4490">
        <v>0</v>
      </c>
      <c r="L4490">
        <v>1</v>
      </c>
      <c r="M4490" t="s">
        <v>25</v>
      </c>
      <c r="N4490">
        <v>0</v>
      </c>
      <c r="O4490" t="s">
        <v>81</v>
      </c>
      <c r="P4490" t="s">
        <v>9099</v>
      </c>
      <c r="Q4490" t="s">
        <v>24</v>
      </c>
      <c r="R4490">
        <v>50</v>
      </c>
      <c r="S4490" t="s">
        <v>21</v>
      </c>
      <c r="T4490" t="s">
        <v>21</v>
      </c>
      <c r="U4490" t="s">
        <v>21</v>
      </c>
      <c r="V4490">
        <v>0</v>
      </c>
      <c r="W4490" t="s">
        <v>21</v>
      </c>
      <c r="X4490" t="s">
        <v>32</v>
      </c>
      <c r="Y4490" t="s">
        <v>38</v>
      </c>
      <c r="Z4490">
        <v>43</v>
      </c>
      <c r="AA4490">
        <v>166</v>
      </c>
      <c r="AB4490" t="s">
        <v>56</v>
      </c>
      <c r="AC4490" t="s">
        <v>57</v>
      </c>
      <c r="AD4490">
        <f>IF(Customers[[#This Row],[Churn Label]]="Yes", 1, 0)</f>
        <v>1</v>
      </c>
    </row>
    <row r="4491" spans="1:30" x14ac:dyDescent="0.2">
      <c r="A4491" t="s">
        <v>9100</v>
      </c>
      <c r="B4491" t="s">
        <v>25</v>
      </c>
      <c r="C4491">
        <v>53</v>
      </c>
      <c r="D4491">
        <v>133</v>
      </c>
      <c r="E4491">
        <v>423.5</v>
      </c>
      <c r="F4491">
        <v>212</v>
      </c>
      <c r="G4491">
        <v>689</v>
      </c>
      <c r="H4491" t="s">
        <v>25</v>
      </c>
      <c r="I4491" t="s">
        <v>22</v>
      </c>
      <c r="J4491">
        <v>229.7</v>
      </c>
      <c r="K4491">
        <v>3</v>
      </c>
      <c r="L4491">
        <v>4</v>
      </c>
      <c r="M4491" t="s">
        <v>25</v>
      </c>
      <c r="N4491">
        <v>0</v>
      </c>
      <c r="O4491" t="s">
        <v>77</v>
      </c>
      <c r="P4491" t="s">
        <v>9101</v>
      </c>
      <c r="Q4491" t="s">
        <v>24</v>
      </c>
      <c r="R4491">
        <v>72</v>
      </c>
      <c r="S4491" t="s">
        <v>21</v>
      </c>
      <c r="T4491" t="s">
        <v>25</v>
      </c>
      <c r="U4491" t="s">
        <v>21</v>
      </c>
      <c r="V4491">
        <v>0</v>
      </c>
      <c r="W4491" t="s">
        <v>21</v>
      </c>
      <c r="X4491" t="s">
        <v>98</v>
      </c>
      <c r="Y4491" t="s">
        <v>33</v>
      </c>
      <c r="Z4491">
        <v>49</v>
      </c>
      <c r="AA4491">
        <v>2595</v>
      </c>
      <c r="AB4491" t="s">
        <v>48</v>
      </c>
      <c r="AC4491" t="s">
        <v>101</v>
      </c>
      <c r="AD4491">
        <f>IF(Customers[[#This Row],[Churn Label]]="Yes", 1, 0)</f>
        <v>1</v>
      </c>
    </row>
    <row r="4492" spans="1:30" x14ac:dyDescent="0.2">
      <c r="A4492" t="s">
        <v>9102</v>
      </c>
      <c r="B4492" t="s">
        <v>25</v>
      </c>
      <c r="C4492">
        <v>28</v>
      </c>
      <c r="D4492">
        <v>41</v>
      </c>
      <c r="E4492">
        <v>138.1</v>
      </c>
      <c r="F4492">
        <v>112</v>
      </c>
      <c r="G4492">
        <v>372.4</v>
      </c>
      <c r="H4492" t="s">
        <v>25</v>
      </c>
      <c r="I4492" t="s">
        <v>22</v>
      </c>
      <c r="J4492">
        <v>124.1</v>
      </c>
      <c r="K4492">
        <v>1</v>
      </c>
      <c r="L4492">
        <v>1</v>
      </c>
      <c r="M4492" t="s">
        <v>25</v>
      </c>
      <c r="N4492">
        <v>0</v>
      </c>
      <c r="O4492" t="s">
        <v>63</v>
      </c>
      <c r="P4492" t="s">
        <v>9103</v>
      </c>
      <c r="Q4492" t="s">
        <v>26</v>
      </c>
      <c r="R4492">
        <v>64</v>
      </c>
      <c r="S4492" t="s">
        <v>21</v>
      </c>
      <c r="T4492" t="s">
        <v>21</v>
      </c>
      <c r="U4492" t="s">
        <v>21</v>
      </c>
      <c r="V4492">
        <v>0</v>
      </c>
      <c r="W4492" t="s">
        <v>21</v>
      </c>
      <c r="X4492" t="s">
        <v>32</v>
      </c>
      <c r="Y4492" t="s">
        <v>38</v>
      </c>
      <c r="Z4492">
        <v>47</v>
      </c>
      <c r="AA4492">
        <v>1296</v>
      </c>
      <c r="AB4492" t="s">
        <v>48</v>
      </c>
      <c r="AC4492" t="s">
        <v>49</v>
      </c>
      <c r="AD4492">
        <f>IF(Customers[[#This Row],[Churn Label]]="Yes", 1, 0)</f>
        <v>1</v>
      </c>
    </row>
    <row r="4493" spans="1:30" x14ac:dyDescent="0.2">
      <c r="A4493" t="s">
        <v>9104</v>
      </c>
      <c r="B4493" t="s">
        <v>25</v>
      </c>
      <c r="C4493">
        <v>2</v>
      </c>
      <c r="D4493">
        <v>9</v>
      </c>
      <c r="E4493">
        <v>18.899999999999999</v>
      </c>
      <c r="F4493">
        <v>8</v>
      </c>
      <c r="G4493">
        <v>21.2</v>
      </c>
      <c r="H4493" t="s">
        <v>25</v>
      </c>
      <c r="I4493" t="s">
        <v>22</v>
      </c>
      <c r="J4493">
        <v>10.6</v>
      </c>
      <c r="K4493">
        <v>0</v>
      </c>
      <c r="L4493">
        <v>4</v>
      </c>
      <c r="M4493" t="s">
        <v>25</v>
      </c>
      <c r="N4493">
        <v>0</v>
      </c>
      <c r="O4493" t="s">
        <v>73</v>
      </c>
      <c r="P4493" t="s">
        <v>9105</v>
      </c>
      <c r="Q4493" t="s">
        <v>24</v>
      </c>
      <c r="R4493">
        <v>71</v>
      </c>
      <c r="S4493" t="s">
        <v>21</v>
      </c>
      <c r="T4493" t="s">
        <v>25</v>
      </c>
      <c r="U4493" t="s">
        <v>21</v>
      </c>
      <c r="V4493">
        <v>0</v>
      </c>
      <c r="W4493" t="s">
        <v>21</v>
      </c>
      <c r="X4493" t="s">
        <v>32</v>
      </c>
      <c r="Y4493" t="s">
        <v>38</v>
      </c>
      <c r="Z4493">
        <v>46</v>
      </c>
      <c r="AA4493">
        <v>87</v>
      </c>
      <c r="AB4493" t="s">
        <v>48</v>
      </c>
      <c r="AC4493" t="s">
        <v>99</v>
      </c>
      <c r="AD4493">
        <f>IF(Customers[[#This Row],[Churn Label]]="Yes", 1, 0)</f>
        <v>1</v>
      </c>
    </row>
    <row r="4494" spans="1:30" x14ac:dyDescent="0.2">
      <c r="A4494" t="s">
        <v>9106</v>
      </c>
      <c r="B4494" t="s">
        <v>25</v>
      </c>
      <c r="C4494">
        <v>1</v>
      </c>
      <c r="D4494">
        <v>3</v>
      </c>
      <c r="E4494">
        <v>7</v>
      </c>
      <c r="F4494">
        <v>4</v>
      </c>
      <c r="G4494">
        <v>12.8</v>
      </c>
      <c r="H4494" t="s">
        <v>25</v>
      </c>
      <c r="I4494" t="s">
        <v>22</v>
      </c>
      <c r="J4494">
        <v>2.6</v>
      </c>
      <c r="K4494">
        <v>3</v>
      </c>
      <c r="L4494">
        <v>0</v>
      </c>
      <c r="M4494" t="s">
        <v>21</v>
      </c>
      <c r="N4494">
        <v>0</v>
      </c>
      <c r="O4494" t="s">
        <v>44</v>
      </c>
      <c r="P4494" t="s">
        <v>9107</v>
      </c>
      <c r="Q4494" t="s">
        <v>26</v>
      </c>
      <c r="R4494">
        <v>23</v>
      </c>
      <c r="S4494" t="s">
        <v>25</v>
      </c>
      <c r="T4494" t="s">
        <v>21</v>
      </c>
      <c r="U4494" t="s">
        <v>21</v>
      </c>
      <c r="V4494">
        <v>0</v>
      </c>
      <c r="W4494" t="s">
        <v>21</v>
      </c>
      <c r="X4494" t="s">
        <v>32</v>
      </c>
      <c r="Y4494" t="s">
        <v>95</v>
      </c>
      <c r="Z4494">
        <v>10</v>
      </c>
      <c r="AA4494">
        <v>10</v>
      </c>
      <c r="AB4494" t="s">
        <v>48</v>
      </c>
      <c r="AC4494" t="s">
        <v>92</v>
      </c>
      <c r="AD4494">
        <f>IF(Customers[[#This Row],[Churn Label]]="Yes", 1, 0)</f>
        <v>1</v>
      </c>
    </row>
    <row r="4495" spans="1:30" x14ac:dyDescent="0.2">
      <c r="A4495" t="s">
        <v>9108</v>
      </c>
      <c r="B4495" t="s">
        <v>25</v>
      </c>
      <c r="C4495">
        <v>1</v>
      </c>
      <c r="D4495">
        <v>4</v>
      </c>
      <c r="E4495">
        <v>13</v>
      </c>
      <c r="F4495">
        <v>4</v>
      </c>
      <c r="G4495">
        <v>9.6999999999999993</v>
      </c>
      <c r="H4495" t="s">
        <v>25</v>
      </c>
      <c r="I4495" t="s">
        <v>88</v>
      </c>
      <c r="J4495">
        <v>0</v>
      </c>
      <c r="K4495">
        <v>1</v>
      </c>
      <c r="L4495">
        <v>1</v>
      </c>
      <c r="M4495" t="s">
        <v>25</v>
      </c>
      <c r="N4495">
        <v>0</v>
      </c>
      <c r="O4495" t="s">
        <v>79</v>
      </c>
      <c r="P4495" t="s">
        <v>9109</v>
      </c>
      <c r="Q4495" t="s">
        <v>24</v>
      </c>
      <c r="R4495">
        <v>35</v>
      </c>
      <c r="S4495" t="s">
        <v>21</v>
      </c>
      <c r="T4495" t="s">
        <v>21</v>
      </c>
      <c r="U4495" t="s">
        <v>21</v>
      </c>
      <c r="V4495">
        <v>0</v>
      </c>
      <c r="W4495" t="s">
        <v>21</v>
      </c>
      <c r="X4495" t="s">
        <v>32</v>
      </c>
      <c r="Y4495" t="s">
        <v>38</v>
      </c>
      <c r="Z4495">
        <v>19</v>
      </c>
      <c r="AA4495">
        <v>19</v>
      </c>
      <c r="AB4495" t="s">
        <v>65</v>
      </c>
      <c r="AC4495" t="s">
        <v>105</v>
      </c>
      <c r="AD4495">
        <f>IF(Customers[[#This Row],[Churn Label]]="Yes", 1, 0)</f>
        <v>1</v>
      </c>
    </row>
    <row r="4496" spans="1:30" x14ac:dyDescent="0.2">
      <c r="A4496" t="s">
        <v>9110</v>
      </c>
      <c r="B4496" t="s">
        <v>25</v>
      </c>
      <c r="C4496">
        <v>14</v>
      </c>
      <c r="D4496">
        <v>58</v>
      </c>
      <c r="E4496">
        <v>140.80000000000001</v>
      </c>
      <c r="F4496">
        <v>56</v>
      </c>
      <c r="G4496">
        <v>155.4</v>
      </c>
      <c r="H4496" t="s">
        <v>25</v>
      </c>
      <c r="I4496" t="s">
        <v>22</v>
      </c>
      <c r="J4496">
        <v>51.8</v>
      </c>
      <c r="K4496">
        <v>2</v>
      </c>
      <c r="L4496">
        <v>7</v>
      </c>
      <c r="M4496" t="s">
        <v>25</v>
      </c>
      <c r="N4496">
        <v>0</v>
      </c>
      <c r="O4496" t="s">
        <v>54</v>
      </c>
      <c r="P4496" t="s">
        <v>9111</v>
      </c>
      <c r="Q4496" t="s">
        <v>26</v>
      </c>
      <c r="R4496">
        <v>60</v>
      </c>
      <c r="S4496" t="s">
        <v>21</v>
      </c>
      <c r="T4496" t="s">
        <v>21</v>
      </c>
      <c r="U4496" t="s">
        <v>21</v>
      </c>
      <c r="V4496">
        <v>0</v>
      </c>
      <c r="W4496" t="s">
        <v>21</v>
      </c>
      <c r="X4496" t="s">
        <v>32</v>
      </c>
      <c r="Y4496" t="s">
        <v>38</v>
      </c>
      <c r="Z4496">
        <v>57</v>
      </c>
      <c r="AA4496">
        <v>803</v>
      </c>
      <c r="AB4496" t="s">
        <v>65</v>
      </c>
      <c r="AC4496" t="s">
        <v>66</v>
      </c>
      <c r="AD4496">
        <f>IF(Customers[[#This Row],[Churn Label]]="Yes", 1, 0)</f>
        <v>1</v>
      </c>
    </row>
    <row r="4497" spans="1:30" x14ac:dyDescent="0.2">
      <c r="A4497" t="s">
        <v>9112</v>
      </c>
      <c r="B4497" t="s">
        <v>25</v>
      </c>
      <c r="C4497">
        <v>4</v>
      </c>
      <c r="D4497">
        <v>17</v>
      </c>
      <c r="E4497">
        <v>55.9</v>
      </c>
      <c r="F4497">
        <v>16</v>
      </c>
      <c r="G4497">
        <v>26.8</v>
      </c>
      <c r="H4497" t="s">
        <v>25</v>
      </c>
      <c r="I4497" t="s">
        <v>22</v>
      </c>
      <c r="J4497">
        <v>13.4</v>
      </c>
      <c r="K4497">
        <v>0</v>
      </c>
      <c r="L4497">
        <v>7</v>
      </c>
      <c r="M4497" t="s">
        <v>25</v>
      </c>
      <c r="N4497">
        <v>0</v>
      </c>
      <c r="O4497" t="s">
        <v>63</v>
      </c>
      <c r="P4497" t="s">
        <v>9113</v>
      </c>
      <c r="Q4497" t="s">
        <v>26</v>
      </c>
      <c r="R4497">
        <v>55</v>
      </c>
      <c r="S4497" t="s">
        <v>21</v>
      </c>
      <c r="T4497" t="s">
        <v>21</v>
      </c>
      <c r="U4497" t="s">
        <v>21</v>
      </c>
      <c r="V4497">
        <v>0</v>
      </c>
      <c r="W4497" t="s">
        <v>25</v>
      </c>
      <c r="X4497" t="s">
        <v>32</v>
      </c>
      <c r="Y4497" t="s">
        <v>38</v>
      </c>
      <c r="Z4497">
        <v>49</v>
      </c>
      <c r="AA4497">
        <v>211</v>
      </c>
      <c r="AB4497" t="s">
        <v>65</v>
      </c>
      <c r="AC4497" t="s">
        <v>97</v>
      </c>
      <c r="AD4497">
        <f>IF(Customers[[#This Row],[Churn Label]]="Yes", 1, 0)</f>
        <v>1</v>
      </c>
    </row>
    <row r="4498" spans="1:30" x14ac:dyDescent="0.2">
      <c r="A4498" t="s">
        <v>9114</v>
      </c>
      <c r="B4498" t="s">
        <v>25</v>
      </c>
      <c r="C4498">
        <v>20</v>
      </c>
      <c r="D4498">
        <v>44</v>
      </c>
      <c r="E4498">
        <v>118.5</v>
      </c>
      <c r="F4498">
        <v>80</v>
      </c>
      <c r="G4498">
        <v>238</v>
      </c>
      <c r="H4498" t="s">
        <v>25</v>
      </c>
      <c r="I4498" t="s">
        <v>22</v>
      </c>
      <c r="J4498">
        <v>59.5</v>
      </c>
      <c r="K4498">
        <v>2</v>
      </c>
      <c r="L4498">
        <v>2</v>
      </c>
      <c r="M4498" t="s">
        <v>25</v>
      </c>
      <c r="N4498">
        <v>0</v>
      </c>
      <c r="O4498" t="s">
        <v>84</v>
      </c>
      <c r="P4498" t="s">
        <v>9115</v>
      </c>
      <c r="Q4498" t="s">
        <v>24</v>
      </c>
      <c r="R4498">
        <v>43</v>
      </c>
      <c r="S4498" t="s">
        <v>21</v>
      </c>
      <c r="T4498" t="s">
        <v>21</v>
      </c>
      <c r="U4498" t="s">
        <v>21</v>
      </c>
      <c r="V4498">
        <v>0</v>
      </c>
      <c r="W4498" t="s">
        <v>21</v>
      </c>
      <c r="X4498" t="s">
        <v>32</v>
      </c>
      <c r="Y4498" t="s">
        <v>38</v>
      </c>
      <c r="Z4498">
        <v>13</v>
      </c>
      <c r="AA4498">
        <v>258</v>
      </c>
      <c r="AB4498" t="s">
        <v>39</v>
      </c>
      <c r="AC4498" t="s">
        <v>104</v>
      </c>
      <c r="AD4498">
        <f>IF(Customers[[#This Row],[Churn Label]]="Yes", 1, 0)</f>
        <v>1</v>
      </c>
    </row>
    <row r="4499" spans="1:30" x14ac:dyDescent="0.2">
      <c r="A4499" t="s">
        <v>9116</v>
      </c>
      <c r="B4499" t="s">
        <v>25</v>
      </c>
      <c r="C4499">
        <v>13</v>
      </c>
      <c r="D4499">
        <v>75</v>
      </c>
      <c r="E4499">
        <v>141.6</v>
      </c>
      <c r="F4499">
        <v>52</v>
      </c>
      <c r="G4499">
        <v>13</v>
      </c>
      <c r="H4499" t="s">
        <v>25</v>
      </c>
      <c r="I4499" t="s">
        <v>22</v>
      </c>
      <c r="J4499">
        <v>6.5</v>
      </c>
      <c r="K4499">
        <v>2</v>
      </c>
      <c r="L4499">
        <v>17</v>
      </c>
      <c r="M4499" t="s">
        <v>25</v>
      </c>
      <c r="N4499">
        <v>0</v>
      </c>
      <c r="O4499" t="s">
        <v>94</v>
      </c>
      <c r="P4499" t="s">
        <v>9117</v>
      </c>
      <c r="Q4499" t="s">
        <v>24</v>
      </c>
      <c r="R4499">
        <v>29</v>
      </c>
      <c r="S4499" t="s">
        <v>25</v>
      </c>
      <c r="T4499" t="s">
        <v>21</v>
      </c>
      <c r="U4499" t="s">
        <v>21</v>
      </c>
      <c r="V4499">
        <v>0</v>
      </c>
      <c r="W4499" t="s">
        <v>21</v>
      </c>
      <c r="X4499" t="s">
        <v>32</v>
      </c>
      <c r="Y4499" t="s">
        <v>33</v>
      </c>
      <c r="Z4499">
        <v>45</v>
      </c>
      <c r="AA4499">
        <v>580</v>
      </c>
      <c r="AB4499" t="s">
        <v>39</v>
      </c>
      <c r="AC4499" t="s">
        <v>104</v>
      </c>
      <c r="AD4499">
        <f>IF(Customers[[#This Row],[Churn Label]]="Yes", 1, 0)</f>
        <v>1</v>
      </c>
    </row>
    <row r="4500" spans="1:30" x14ac:dyDescent="0.2">
      <c r="A4500" t="s">
        <v>9118</v>
      </c>
      <c r="B4500" t="s">
        <v>25</v>
      </c>
      <c r="C4500">
        <v>29</v>
      </c>
      <c r="D4500">
        <v>105</v>
      </c>
      <c r="E4500">
        <v>320.2</v>
      </c>
      <c r="F4500">
        <v>116</v>
      </c>
      <c r="G4500">
        <v>368.3</v>
      </c>
      <c r="H4500" t="s">
        <v>25</v>
      </c>
      <c r="I4500" t="s">
        <v>22</v>
      </c>
      <c r="J4500">
        <v>184.2</v>
      </c>
      <c r="K4500">
        <v>1</v>
      </c>
      <c r="L4500">
        <v>2</v>
      </c>
      <c r="M4500" t="s">
        <v>21</v>
      </c>
      <c r="N4500">
        <v>44</v>
      </c>
      <c r="O4500" t="s">
        <v>23</v>
      </c>
      <c r="P4500" t="s">
        <v>9119</v>
      </c>
      <c r="Q4500" t="s">
        <v>24</v>
      </c>
      <c r="R4500">
        <v>71</v>
      </c>
      <c r="S4500" t="s">
        <v>21</v>
      </c>
      <c r="T4500" t="s">
        <v>25</v>
      </c>
      <c r="U4500" t="s">
        <v>21</v>
      </c>
      <c r="V4500">
        <v>0</v>
      </c>
      <c r="W4500" t="s">
        <v>25</v>
      </c>
      <c r="X4500" t="s">
        <v>32</v>
      </c>
      <c r="Y4500" t="s">
        <v>38</v>
      </c>
      <c r="Z4500">
        <v>24</v>
      </c>
      <c r="AA4500">
        <v>705</v>
      </c>
      <c r="AB4500" t="s">
        <v>39</v>
      </c>
      <c r="AC4500" t="s">
        <v>104</v>
      </c>
      <c r="AD4500">
        <f>IF(Customers[[#This Row],[Churn Label]]="Yes", 1, 0)</f>
        <v>1</v>
      </c>
    </row>
    <row r="4501" spans="1:30" x14ac:dyDescent="0.2">
      <c r="A4501" t="s">
        <v>9120</v>
      </c>
      <c r="B4501" t="s">
        <v>25</v>
      </c>
      <c r="C4501">
        <v>3</v>
      </c>
      <c r="D4501">
        <v>14</v>
      </c>
      <c r="E4501">
        <v>46.1</v>
      </c>
      <c r="F4501">
        <v>12</v>
      </c>
      <c r="G4501">
        <v>45</v>
      </c>
      <c r="H4501" t="s">
        <v>25</v>
      </c>
      <c r="I4501" t="s">
        <v>22</v>
      </c>
      <c r="J4501">
        <v>15</v>
      </c>
      <c r="K4501">
        <v>5</v>
      </c>
      <c r="L4501">
        <v>5</v>
      </c>
      <c r="M4501" t="s">
        <v>25</v>
      </c>
      <c r="N4501">
        <v>0</v>
      </c>
      <c r="O4501" t="s">
        <v>55</v>
      </c>
      <c r="P4501" t="s">
        <v>9121</v>
      </c>
      <c r="Q4501" t="s">
        <v>24</v>
      </c>
      <c r="R4501">
        <v>60</v>
      </c>
      <c r="S4501" t="s">
        <v>21</v>
      </c>
      <c r="T4501" t="s">
        <v>21</v>
      </c>
      <c r="U4501" t="s">
        <v>21</v>
      </c>
      <c r="V4501">
        <v>0</v>
      </c>
      <c r="W4501" t="s">
        <v>21</v>
      </c>
      <c r="X4501" t="s">
        <v>32</v>
      </c>
      <c r="Y4501" t="s">
        <v>38</v>
      </c>
      <c r="Z4501">
        <v>28</v>
      </c>
      <c r="AA4501">
        <v>86</v>
      </c>
      <c r="AB4501" t="s">
        <v>65</v>
      </c>
      <c r="AC4501" t="s">
        <v>106</v>
      </c>
      <c r="AD4501">
        <f>IF(Customers[[#This Row],[Churn Label]]="Yes", 1, 0)</f>
        <v>1</v>
      </c>
    </row>
    <row r="4502" spans="1:30" x14ac:dyDescent="0.2">
      <c r="A4502" t="s">
        <v>9122</v>
      </c>
      <c r="B4502" t="s">
        <v>25</v>
      </c>
      <c r="C4502">
        <v>39</v>
      </c>
      <c r="D4502">
        <v>189</v>
      </c>
      <c r="E4502">
        <v>467.1</v>
      </c>
      <c r="F4502">
        <v>156</v>
      </c>
      <c r="G4502">
        <v>503.1</v>
      </c>
      <c r="H4502" t="s">
        <v>25</v>
      </c>
      <c r="I4502" t="s">
        <v>22</v>
      </c>
      <c r="J4502">
        <v>167.7</v>
      </c>
      <c r="K4502">
        <v>5</v>
      </c>
      <c r="L4502">
        <v>10</v>
      </c>
      <c r="M4502" t="s">
        <v>25</v>
      </c>
      <c r="N4502">
        <v>0</v>
      </c>
      <c r="O4502" t="s">
        <v>78</v>
      </c>
      <c r="P4502" t="s">
        <v>9123</v>
      </c>
      <c r="Q4502" t="s">
        <v>24</v>
      </c>
      <c r="R4502">
        <v>62</v>
      </c>
      <c r="S4502" t="s">
        <v>21</v>
      </c>
      <c r="T4502" t="s">
        <v>21</v>
      </c>
      <c r="U4502" t="s">
        <v>21</v>
      </c>
      <c r="V4502">
        <v>0</v>
      </c>
      <c r="W4502" t="s">
        <v>25</v>
      </c>
      <c r="X4502" t="s">
        <v>32</v>
      </c>
      <c r="Y4502" t="s">
        <v>38</v>
      </c>
      <c r="Z4502">
        <v>31</v>
      </c>
      <c r="AA4502">
        <v>1209</v>
      </c>
      <c r="AB4502" t="s">
        <v>56</v>
      </c>
      <c r="AC4502" t="s">
        <v>57</v>
      </c>
      <c r="AD4502">
        <f>IF(Customers[[#This Row],[Churn Label]]="Yes", 1, 0)</f>
        <v>1</v>
      </c>
    </row>
    <row r="4503" spans="1:30" x14ac:dyDescent="0.2">
      <c r="A4503" t="s">
        <v>9124</v>
      </c>
      <c r="B4503" t="s">
        <v>25</v>
      </c>
      <c r="C4503">
        <v>1</v>
      </c>
      <c r="D4503">
        <v>5</v>
      </c>
      <c r="E4503">
        <v>12</v>
      </c>
      <c r="F4503">
        <v>4</v>
      </c>
      <c r="G4503">
        <v>14.4</v>
      </c>
      <c r="H4503" t="s">
        <v>25</v>
      </c>
      <c r="I4503" t="s">
        <v>22</v>
      </c>
      <c r="J4503">
        <v>3.6</v>
      </c>
      <c r="K4503">
        <v>3</v>
      </c>
      <c r="L4503">
        <v>2</v>
      </c>
      <c r="M4503" t="s">
        <v>25</v>
      </c>
      <c r="N4503">
        <v>0</v>
      </c>
      <c r="O4503" t="s">
        <v>54</v>
      </c>
      <c r="P4503" t="s">
        <v>9125</v>
      </c>
      <c r="Q4503" t="s">
        <v>24</v>
      </c>
      <c r="R4503">
        <v>51</v>
      </c>
      <c r="S4503" t="s">
        <v>21</v>
      </c>
      <c r="T4503" t="s">
        <v>21</v>
      </c>
      <c r="U4503" t="s">
        <v>21</v>
      </c>
      <c r="V4503">
        <v>0</v>
      </c>
      <c r="W4503" t="s">
        <v>21</v>
      </c>
      <c r="X4503" t="s">
        <v>32</v>
      </c>
      <c r="Y4503" t="s">
        <v>38</v>
      </c>
      <c r="Z4503">
        <v>34</v>
      </c>
      <c r="AA4503">
        <v>34</v>
      </c>
      <c r="AB4503" t="s">
        <v>56</v>
      </c>
      <c r="AC4503" t="s">
        <v>102</v>
      </c>
      <c r="AD4503">
        <f>IF(Customers[[#This Row],[Churn Label]]="Yes", 1, 0)</f>
        <v>1</v>
      </c>
    </row>
    <row r="4504" spans="1:30" x14ac:dyDescent="0.2">
      <c r="A4504" t="s">
        <v>9126</v>
      </c>
      <c r="B4504" t="s">
        <v>25</v>
      </c>
      <c r="C4504">
        <v>10</v>
      </c>
      <c r="D4504">
        <v>59</v>
      </c>
      <c r="E4504">
        <v>160.80000000000001</v>
      </c>
      <c r="F4504">
        <v>40</v>
      </c>
      <c r="G4504">
        <v>125</v>
      </c>
      <c r="H4504" t="s">
        <v>25</v>
      </c>
      <c r="I4504" t="s">
        <v>22</v>
      </c>
      <c r="J4504">
        <v>31.3</v>
      </c>
      <c r="K4504">
        <v>4</v>
      </c>
      <c r="L4504">
        <v>11</v>
      </c>
      <c r="M4504" t="s">
        <v>25</v>
      </c>
      <c r="N4504">
        <v>0</v>
      </c>
      <c r="O4504" t="s">
        <v>86</v>
      </c>
      <c r="P4504" t="s">
        <v>9127</v>
      </c>
      <c r="Q4504" t="s">
        <v>24</v>
      </c>
      <c r="R4504">
        <v>37</v>
      </c>
      <c r="S4504" t="s">
        <v>21</v>
      </c>
      <c r="T4504" t="s">
        <v>21</v>
      </c>
      <c r="U4504" t="s">
        <v>21</v>
      </c>
      <c r="V4504">
        <v>0</v>
      </c>
      <c r="W4504" t="s">
        <v>25</v>
      </c>
      <c r="X4504" t="s">
        <v>32</v>
      </c>
      <c r="Y4504" t="s">
        <v>38</v>
      </c>
      <c r="Z4504">
        <v>56</v>
      </c>
      <c r="AA4504">
        <v>564</v>
      </c>
      <c r="AB4504" t="s">
        <v>56</v>
      </c>
      <c r="AC4504" t="s">
        <v>100</v>
      </c>
      <c r="AD4504">
        <f>IF(Customers[[#This Row],[Churn Label]]="Yes", 1, 0)</f>
        <v>1</v>
      </c>
    </row>
    <row r="4505" spans="1:30" x14ac:dyDescent="0.2">
      <c r="A4505" t="s">
        <v>9128</v>
      </c>
      <c r="B4505" t="s">
        <v>25</v>
      </c>
      <c r="C4505">
        <v>1</v>
      </c>
      <c r="D4505">
        <v>4</v>
      </c>
      <c r="E4505">
        <v>10</v>
      </c>
      <c r="F4505">
        <v>4</v>
      </c>
      <c r="G4505">
        <v>8.1999999999999993</v>
      </c>
      <c r="H4505" t="s">
        <v>25</v>
      </c>
      <c r="I4505" t="s">
        <v>22</v>
      </c>
      <c r="J4505">
        <v>2.7</v>
      </c>
      <c r="K4505">
        <v>0</v>
      </c>
      <c r="L4505">
        <v>0</v>
      </c>
      <c r="M4505" t="s">
        <v>21</v>
      </c>
      <c r="N4505">
        <v>0</v>
      </c>
      <c r="O4505" t="s">
        <v>45</v>
      </c>
      <c r="P4505" t="s">
        <v>9129</v>
      </c>
      <c r="Q4505" t="s">
        <v>26</v>
      </c>
      <c r="R4505">
        <v>21</v>
      </c>
      <c r="S4505" t="s">
        <v>25</v>
      </c>
      <c r="T4505" t="s">
        <v>21</v>
      </c>
      <c r="U4505" t="s">
        <v>21</v>
      </c>
      <c r="V4505">
        <v>0</v>
      </c>
      <c r="W4505" t="s">
        <v>21</v>
      </c>
      <c r="X4505" t="s">
        <v>32</v>
      </c>
      <c r="Y4505" t="s">
        <v>33</v>
      </c>
      <c r="Z4505">
        <v>10</v>
      </c>
      <c r="AA4505">
        <v>10</v>
      </c>
      <c r="AB4505" t="s">
        <v>56</v>
      </c>
      <c r="AC4505" t="s">
        <v>57</v>
      </c>
      <c r="AD4505">
        <f>IF(Customers[[#This Row],[Churn Label]]="Yes", 1, 0)</f>
        <v>1</v>
      </c>
    </row>
    <row r="4506" spans="1:30" x14ac:dyDescent="0.2">
      <c r="A4506" t="s">
        <v>9130</v>
      </c>
      <c r="B4506" t="s">
        <v>25</v>
      </c>
      <c r="C4506">
        <v>59</v>
      </c>
      <c r="D4506">
        <v>372</v>
      </c>
      <c r="E4506">
        <v>824.5</v>
      </c>
      <c r="F4506">
        <v>236</v>
      </c>
      <c r="G4506">
        <v>737.5</v>
      </c>
      <c r="H4506" t="s">
        <v>25</v>
      </c>
      <c r="I4506" t="s">
        <v>22</v>
      </c>
      <c r="J4506">
        <v>368.8</v>
      </c>
      <c r="K4506">
        <v>2</v>
      </c>
      <c r="L4506">
        <v>3</v>
      </c>
      <c r="M4506" t="s">
        <v>25</v>
      </c>
      <c r="N4506">
        <v>0</v>
      </c>
      <c r="O4506" t="s">
        <v>63</v>
      </c>
      <c r="P4506" t="s">
        <v>9131</v>
      </c>
      <c r="Q4506" t="s">
        <v>26</v>
      </c>
      <c r="R4506">
        <v>65</v>
      </c>
      <c r="S4506" t="s">
        <v>21</v>
      </c>
      <c r="T4506" t="s">
        <v>21</v>
      </c>
      <c r="U4506" t="s">
        <v>21</v>
      </c>
      <c r="V4506">
        <v>0</v>
      </c>
      <c r="W4506" t="s">
        <v>25</v>
      </c>
      <c r="X4506" t="s">
        <v>32</v>
      </c>
      <c r="Y4506" t="s">
        <v>38</v>
      </c>
      <c r="Z4506">
        <v>54</v>
      </c>
      <c r="AA4506">
        <v>3151</v>
      </c>
      <c r="AB4506" t="s">
        <v>56</v>
      </c>
      <c r="AC4506" t="s">
        <v>96</v>
      </c>
      <c r="AD4506">
        <f>IF(Customers[[#This Row],[Churn Label]]="Yes", 1, 0)</f>
        <v>1</v>
      </c>
    </row>
    <row r="4507" spans="1:30" x14ac:dyDescent="0.2">
      <c r="A4507" t="s">
        <v>9132</v>
      </c>
      <c r="B4507" t="s">
        <v>25</v>
      </c>
      <c r="C4507">
        <v>23</v>
      </c>
      <c r="D4507">
        <v>87</v>
      </c>
      <c r="E4507">
        <v>205.9</v>
      </c>
      <c r="F4507">
        <v>92</v>
      </c>
      <c r="G4507">
        <v>174.8</v>
      </c>
      <c r="H4507" t="s">
        <v>25</v>
      </c>
      <c r="I4507" t="s">
        <v>22</v>
      </c>
      <c r="J4507">
        <v>87.4</v>
      </c>
      <c r="K4507">
        <v>2</v>
      </c>
      <c r="L4507">
        <v>3</v>
      </c>
      <c r="M4507" t="s">
        <v>25</v>
      </c>
      <c r="N4507">
        <v>0</v>
      </c>
      <c r="O4507" t="s">
        <v>83</v>
      </c>
      <c r="P4507" t="s">
        <v>9133</v>
      </c>
      <c r="Q4507" t="s">
        <v>26</v>
      </c>
      <c r="R4507">
        <v>53</v>
      </c>
      <c r="S4507" t="s">
        <v>21</v>
      </c>
      <c r="T4507" t="s">
        <v>21</v>
      </c>
      <c r="U4507" t="s">
        <v>21</v>
      </c>
      <c r="V4507">
        <v>0</v>
      </c>
      <c r="W4507" t="s">
        <v>25</v>
      </c>
      <c r="X4507" t="s">
        <v>98</v>
      </c>
      <c r="Y4507" t="s">
        <v>38</v>
      </c>
      <c r="Z4507">
        <v>28</v>
      </c>
      <c r="AA4507">
        <v>633</v>
      </c>
      <c r="AB4507" t="s">
        <v>39</v>
      </c>
      <c r="AC4507" t="s">
        <v>104</v>
      </c>
      <c r="AD4507">
        <f>IF(Customers[[#This Row],[Churn Label]]="Yes", 1, 0)</f>
        <v>1</v>
      </c>
    </row>
    <row r="4508" spans="1:30" x14ac:dyDescent="0.2">
      <c r="A4508" t="s">
        <v>9134</v>
      </c>
      <c r="B4508" t="s">
        <v>25</v>
      </c>
      <c r="C4508">
        <v>1</v>
      </c>
      <c r="D4508">
        <v>7</v>
      </c>
      <c r="E4508">
        <v>16</v>
      </c>
      <c r="F4508">
        <v>4</v>
      </c>
      <c r="G4508">
        <v>9.6999999999999993</v>
      </c>
      <c r="H4508" t="s">
        <v>25</v>
      </c>
      <c r="I4508" t="s">
        <v>22</v>
      </c>
      <c r="J4508">
        <v>1.9</v>
      </c>
      <c r="K4508">
        <v>3</v>
      </c>
      <c r="L4508">
        <v>30</v>
      </c>
      <c r="M4508" t="s">
        <v>25</v>
      </c>
      <c r="N4508">
        <v>0</v>
      </c>
      <c r="O4508" t="s">
        <v>50</v>
      </c>
      <c r="P4508" t="s">
        <v>9135</v>
      </c>
      <c r="Q4508" t="s">
        <v>24</v>
      </c>
      <c r="R4508">
        <v>25</v>
      </c>
      <c r="S4508" t="s">
        <v>25</v>
      </c>
      <c r="T4508" t="s">
        <v>21</v>
      </c>
      <c r="U4508" t="s">
        <v>21</v>
      </c>
      <c r="V4508">
        <v>0</v>
      </c>
      <c r="W4508" t="s">
        <v>21</v>
      </c>
      <c r="X4508" t="s">
        <v>32</v>
      </c>
      <c r="Y4508" t="s">
        <v>38</v>
      </c>
      <c r="Z4508">
        <v>36</v>
      </c>
      <c r="AA4508">
        <v>36</v>
      </c>
      <c r="AB4508" t="s">
        <v>56</v>
      </c>
      <c r="AC4508" t="s">
        <v>57</v>
      </c>
      <c r="AD4508">
        <f>IF(Customers[[#This Row],[Churn Label]]="Yes", 1, 0)</f>
        <v>1</v>
      </c>
    </row>
    <row r="4509" spans="1:30" x14ac:dyDescent="0.2">
      <c r="A4509" t="s">
        <v>9136</v>
      </c>
      <c r="B4509" t="s">
        <v>25</v>
      </c>
      <c r="C4509">
        <v>48</v>
      </c>
      <c r="D4509">
        <v>308</v>
      </c>
      <c r="E4509">
        <v>577.5</v>
      </c>
      <c r="F4509">
        <v>192</v>
      </c>
      <c r="G4509">
        <v>576</v>
      </c>
      <c r="H4509" t="s">
        <v>25</v>
      </c>
      <c r="I4509" t="s">
        <v>88</v>
      </c>
      <c r="J4509">
        <v>0</v>
      </c>
      <c r="K4509">
        <v>3</v>
      </c>
      <c r="L4509">
        <v>2</v>
      </c>
      <c r="M4509" t="s">
        <v>25</v>
      </c>
      <c r="N4509">
        <v>0</v>
      </c>
      <c r="O4509" t="s">
        <v>68</v>
      </c>
      <c r="P4509" t="s">
        <v>9137</v>
      </c>
      <c r="Q4509" t="s">
        <v>26</v>
      </c>
      <c r="R4509">
        <v>65</v>
      </c>
      <c r="S4509" t="s">
        <v>21</v>
      </c>
      <c r="T4509" t="s">
        <v>25</v>
      </c>
      <c r="U4509" t="s">
        <v>21</v>
      </c>
      <c r="V4509">
        <v>0</v>
      </c>
      <c r="W4509" t="s">
        <v>25</v>
      </c>
      <c r="X4509" t="s">
        <v>98</v>
      </c>
      <c r="Y4509" t="s">
        <v>38</v>
      </c>
      <c r="Z4509">
        <v>50</v>
      </c>
      <c r="AA4509">
        <v>2392</v>
      </c>
      <c r="AB4509" t="s">
        <v>56</v>
      </c>
      <c r="AC4509" t="s">
        <v>102</v>
      </c>
      <c r="AD4509">
        <f>IF(Customers[[#This Row],[Churn Label]]="Yes", 1, 0)</f>
        <v>1</v>
      </c>
    </row>
    <row r="4510" spans="1:30" x14ac:dyDescent="0.2">
      <c r="A4510" t="s">
        <v>9138</v>
      </c>
      <c r="B4510" t="s">
        <v>25</v>
      </c>
      <c r="C4510">
        <v>68</v>
      </c>
      <c r="D4510">
        <v>221</v>
      </c>
      <c r="E4510">
        <v>547</v>
      </c>
      <c r="F4510">
        <v>272</v>
      </c>
      <c r="G4510">
        <v>625.6</v>
      </c>
      <c r="H4510" t="s">
        <v>25</v>
      </c>
      <c r="I4510" t="s">
        <v>22</v>
      </c>
      <c r="J4510">
        <v>125.1</v>
      </c>
      <c r="K4510">
        <v>2</v>
      </c>
      <c r="L4510">
        <v>8</v>
      </c>
      <c r="M4510" t="s">
        <v>25</v>
      </c>
      <c r="N4510">
        <v>0</v>
      </c>
      <c r="O4510" t="s">
        <v>27</v>
      </c>
      <c r="P4510" t="s">
        <v>9139</v>
      </c>
      <c r="Q4510" t="s">
        <v>24</v>
      </c>
      <c r="R4510">
        <v>71</v>
      </c>
      <c r="S4510" t="s">
        <v>21</v>
      </c>
      <c r="T4510" t="s">
        <v>25</v>
      </c>
      <c r="U4510" t="s">
        <v>21</v>
      </c>
      <c r="V4510">
        <v>0</v>
      </c>
      <c r="W4510" t="s">
        <v>21</v>
      </c>
      <c r="X4510" t="s">
        <v>32</v>
      </c>
      <c r="Y4510" t="s">
        <v>38</v>
      </c>
      <c r="Z4510">
        <v>50</v>
      </c>
      <c r="AA4510">
        <v>3388</v>
      </c>
      <c r="AB4510" t="s">
        <v>56</v>
      </c>
      <c r="AC4510" t="s">
        <v>100</v>
      </c>
      <c r="AD4510">
        <f>IF(Customers[[#This Row],[Churn Label]]="Yes", 1, 0)</f>
        <v>1</v>
      </c>
    </row>
    <row r="4511" spans="1:30" x14ac:dyDescent="0.2">
      <c r="A4511" t="s">
        <v>9140</v>
      </c>
      <c r="B4511" t="s">
        <v>25</v>
      </c>
      <c r="C4511">
        <v>1</v>
      </c>
      <c r="D4511">
        <v>3</v>
      </c>
      <c r="E4511">
        <v>6</v>
      </c>
      <c r="F4511">
        <v>4</v>
      </c>
      <c r="G4511">
        <v>11.1</v>
      </c>
      <c r="H4511" t="s">
        <v>25</v>
      </c>
      <c r="I4511" t="s">
        <v>22</v>
      </c>
      <c r="J4511">
        <v>2.2000000000000002</v>
      </c>
      <c r="K4511">
        <v>4</v>
      </c>
      <c r="L4511">
        <v>15</v>
      </c>
      <c r="M4511" t="s">
        <v>21</v>
      </c>
      <c r="N4511">
        <v>4</v>
      </c>
      <c r="O4511" t="s">
        <v>94</v>
      </c>
      <c r="P4511" t="s">
        <v>9141</v>
      </c>
      <c r="Q4511" t="s">
        <v>24</v>
      </c>
      <c r="R4511">
        <v>22</v>
      </c>
      <c r="S4511" t="s">
        <v>25</v>
      </c>
      <c r="T4511" t="s">
        <v>21</v>
      </c>
      <c r="U4511" t="s">
        <v>21</v>
      </c>
      <c r="V4511">
        <v>0</v>
      </c>
      <c r="W4511" t="s">
        <v>21</v>
      </c>
      <c r="X4511" t="s">
        <v>32</v>
      </c>
      <c r="Y4511" t="s">
        <v>38</v>
      </c>
      <c r="Z4511">
        <v>39</v>
      </c>
      <c r="AA4511">
        <v>39</v>
      </c>
      <c r="AB4511" t="s">
        <v>56</v>
      </c>
      <c r="AC4511" t="s">
        <v>100</v>
      </c>
      <c r="AD4511">
        <f>IF(Customers[[#This Row],[Churn Label]]="Yes", 1, 0)</f>
        <v>1</v>
      </c>
    </row>
    <row r="4512" spans="1:30" x14ac:dyDescent="0.2">
      <c r="A4512" t="s">
        <v>9142</v>
      </c>
      <c r="B4512" t="s">
        <v>25</v>
      </c>
      <c r="C4512">
        <v>7</v>
      </c>
      <c r="D4512">
        <v>35</v>
      </c>
      <c r="E4512">
        <v>91.8</v>
      </c>
      <c r="F4512">
        <v>28</v>
      </c>
      <c r="G4512">
        <v>86.8</v>
      </c>
      <c r="H4512" t="s">
        <v>25</v>
      </c>
      <c r="I4512" t="s">
        <v>22</v>
      </c>
      <c r="J4512">
        <v>17.399999999999999</v>
      </c>
      <c r="K4512">
        <v>4</v>
      </c>
      <c r="L4512">
        <v>14</v>
      </c>
      <c r="M4512" t="s">
        <v>25</v>
      </c>
      <c r="N4512">
        <v>0</v>
      </c>
      <c r="O4512" t="s">
        <v>73</v>
      </c>
      <c r="P4512" t="s">
        <v>9143</v>
      </c>
      <c r="Q4512" t="s">
        <v>26</v>
      </c>
      <c r="R4512">
        <v>61</v>
      </c>
      <c r="S4512" t="s">
        <v>21</v>
      </c>
      <c r="T4512" t="s">
        <v>21</v>
      </c>
      <c r="U4512" t="s">
        <v>21</v>
      </c>
      <c r="V4512">
        <v>0</v>
      </c>
      <c r="W4512" t="s">
        <v>21</v>
      </c>
      <c r="X4512" t="s">
        <v>32</v>
      </c>
      <c r="Y4512" t="s">
        <v>38</v>
      </c>
      <c r="Z4512">
        <v>43</v>
      </c>
      <c r="AA4512">
        <v>306</v>
      </c>
      <c r="AB4512" t="s">
        <v>56</v>
      </c>
      <c r="AC4512" t="s">
        <v>100</v>
      </c>
      <c r="AD4512">
        <f>IF(Customers[[#This Row],[Churn Label]]="Yes", 1, 0)</f>
        <v>1</v>
      </c>
    </row>
    <row r="4513" spans="1:30" x14ac:dyDescent="0.2">
      <c r="A4513" t="s">
        <v>9144</v>
      </c>
      <c r="B4513" t="s">
        <v>25</v>
      </c>
      <c r="C4513">
        <v>9</v>
      </c>
      <c r="D4513">
        <v>19</v>
      </c>
      <c r="E4513">
        <v>47.3</v>
      </c>
      <c r="F4513">
        <v>36</v>
      </c>
      <c r="G4513">
        <v>97.2</v>
      </c>
      <c r="H4513" t="s">
        <v>25</v>
      </c>
      <c r="I4513" t="s">
        <v>22</v>
      </c>
      <c r="J4513">
        <v>32.4</v>
      </c>
      <c r="K4513">
        <v>1</v>
      </c>
      <c r="L4513">
        <v>3</v>
      </c>
      <c r="M4513" t="s">
        <v>25</v>
      </c>
      <c r="N4513">
        <v>0</v>
      </c>
      <c r="O4513" t="s">
        <v>86</v>
      </c>
      <c r="P4513" t="s">
        <v>9145</v>
      </c>
      <c r="Q4513" t="s">
        <v>24</v>
      </c>
      <c r="R4513">
        <v>59</v>
      </c>
      <c r="S4513" t="s">
        <v>21</v>
      </c>
      <c r="T4513" t="s">
        <v>21</v>
      </c>
      <c r="U4513" t="s">
        <v>21</v>
      </c>
      <c r="V4513">
        <v>0</v>
      </c>
      <c r="W4513" t="s">
        <v>21</v>
      </c>
      <c r="X4513" t="s">
        <v>32</v>
      </c>
      <c r="Y4513" t="s">
        <v>38</v>
      </c>
      <c r="Z4513">
        <v>34</v>
      </c>
      <c r="AA4513">
        <v>318</v>
      </c>
      <c r="AB4513" t="s">
        <v>56</v>
      </c>
      <c r="AC4513" t="s">
        <v>57</v>
      </c>
      <c r="AD4513">
        <f>IF(Customers[[#This Row],[Churn Label]]="Yes", 1, 0)</f>
        <v>1</v>
      </c>
    </row>
    <row r="4514" spans="1:30" x14ac:dyDescent="0.2">
      <c r="A4514" t="s">
        <v>9146</v>
      </c>
      <c r="B4514" t="s">
        <v>25</v>
      </c>
      <c r="C4514">
        <v>1</v>
      </c>
      <c r="D4514">
        <v>6</v>
      </c>
      <c r="E4514">
        <v>14</v>
      </c>
      <c r="F4514">
        <v>4</v>
      </c>
      <c r="G4514">
        <v>9.6999999999999993</v>
      </c>
      <c r="H4514" t="s">
        <v>25</v>
      </c>
      <c r="I4514" t="s">
        <v>22</v>
      </c>
      <c r="J4514">
        <v>1.9</v>
      </c>
      <c r="K4514">
        <v>2</v>
      </c>
      <c r="L4514">
        <v>0</v>
      </c>
      <c r="M4514" t="s">
        <v>21</v>
      </c>
      <c r="N4514">
        <v>0</v>
      </c>
      <c r="O4514" t="s">
        <v>89</v>
      </c>
      <c r="P4514" t="s">
        <v>9147</v>
      </c>
      <c r="Q4514" t="s">
        <v>26</v>
      </c>
      <c r="R4514">
        <v>37</v>
      </c>
      <c r="S4514" t="s">
        <v>21</v>
      </c>
      <c r="T4514" t="s">
        <v>21</v>
      </c>
      <c r="U4514" t="s">
        <v>21</v>
      </c>
      <c r="V4514">
        <v>0</v>
      </c>
      <c r="W4514" t="s">
        <v>21</v>
      </c>
      <c r="X4514" t="s">
        <v>32</v>
      </c>
      <c r="Y4514" t="s">
        <v>33</v>
      </c>
      <c r="Z4514">
        <v>8</v>
      </c>
      <c r="AA4514">
        <v>8</v>
      </c>
      <c r="AB4514" t="s">
        <v>56</v>
      </c>
      <c r="AC4514" t="s">
        <v>57</v>
      </c>
      <c r="AD4514">
        <f>IF(Customers[[#This Row],[Churn Label]]="Yes", 1, 0)</f>
        <v>1</v>
      </c>
    </row>
    <row r="4515" spans="1:30" x14ac:dyDescent="0.2">
      <c r="A4515" t="s">
        <v>9148</v>
      </c>
      <c r="B4515" t="s">
        <v>25</v>
      </c>
      <c r="C4515">
        <v>24</v>
      </c>
      <c r="D4515">
        <v>132</v>
      </c>
      <c r="E4515">
        <v>290.39999999999998</v>
      </c>
      <c r="F4515">
        <v>96</v>
      </c>
      <c r="G4515">
        <v>208.8</v>
      </c>
      <c r="H4515" t="s">
        <v>25</v>
      </c>
      <c r="I4515" t="s">
        <v>88</v>
      </c>
      <c r="J4515">
        <v>0</v>
      </c>
      <c r="K4515">
        <v>0</v>
      </c>
      <c r="L4515">
        <v>2</v>
      </c>
      <c r="M4515" t="s">
        <v>25</v>
      </c>
      <c r="N4515">
        <v>0</v>
      </c>
      <c r="O4515" t="s">
        <v>51</v>
      </c>
      <c r="P4515" t="s">
        <v>9149</v>
      </c>
      <c r="Q4515" t="s">
        <v>24</v>
      </c>
      <c r="R4515">
        <v>74</v>
      </c>
      <c r="S4515" t="s">
        <v>21</v>
      </c>
      <c r="T4515" t="s">
        <v>25</v>
      </c>
      <c r="U4515" t="s">
        <v>21</v>
      </c>
      <c r="V4515">
        <v>0</v>
      </c>
      <c r="W4515" t="s">
        <v>21</v>
      </c>
      <c r="X4515" t="s">
        <v>32</v>
      </c>
      <c r="Y4515" t="s">
        <v>38</v>
      </c>
      <c r="Z4515">
        <v>41</v>
      </c>
      <c r="AA4515">
        <v>1002</v>
      </c>
      <c r="AB4515" t="s">
        <v>48</v>
      </c>
      <c r="AC4515" t="s">
        <v>92</v>
      </c>
      <c r="AD4515">
        <f>IF(Customers[[#This Row],[Churn Label]]="Yes", 1, 0)</f>
        <v>1</v>
      </c>
    </row>
    <row r="4516" spans="1:30" x14ac:dyDescent="0.2">
      <c r="A4516" t="s">
        <v>9150</v>
      </c>
      <c r="B4516" t="s">
        <v>25</v>
      </c>
      <c r="C4516">
        <v>2</v>
      </c>
      <c r="D4516">
        <v>9</v>
      </c>
      <c r="E4516">
        <v>22.5</v>
      </c>
      <c r="F4516">
        <v>8</v>
      </c>
      <c r="G4516">
        <v>23</v>
      </c>
      <c r="H4516" t="s">
        <v>25</v>
      </c>
      <c r="I4516" t="s">
        <v>22</v>
      </c>
      <c r="J4516">
        <v>5.8</v>
      </c>
      <c r="K4516">
        <v>0</v>
      </c>
      <c r="L4516">
        <v>37</v>
      </c>
      <c r="M4516" t="s">
        <v>25</v>
      </c>
      <c r="N4516">
        <v>0</v>
      </c>
      <c r="O4516" t="s">
        <v>27</v>
      </c>
      <c r="P4516" t="s">
        <v>9151</v>
      </c>
      <c r="Q4516" t="s">
        <v>26</v>
      </c>
      <c r="R4516">
        <v>22</v>
      </c>
      <c r="S4516" t="s">
        <v>25</v>
      </c>
      <c r="T4516" t="s">
        <v>21</v>
      </c>
      <c r="U4516" t="s">
        <v>21</v>
      </c>
      <c r="V4516">
        <v>0</v>
      </c>
      <c r="W4516" t="s">
        <v>21</v>
      </c>
      <c r="X4516" t="s">
        <v>32</v>
      </c>
      <c r="Y4516" t="s">
        <v>38</v>
      </c>
      <c r="Z4516">
        <v>17</v>
      </c>
      <c r="AA4516">
        <v>37</v>
      </c>
      <c r="AB4516" t="s">
        <v>65</v>
      </c>
      <c r="AC4516" t="s">
        <v>105</v>
      </c>
      <c r="AD4516">
        <f>IF(Customers[[#This Row],[Churn Label]]="Yes", 1, 0)</f>
        <v>1</v>
      </c>
    </row>
    <row r="4517" spans="1:30" x14ac:dyDescent="0.2">
      <c r="A4517" t="s">
        <v>9152</v>
      </c>
      <c r="B4517" t="s">
        <v>25</v>
      </c>
      <c r="C4517">
        <v>26</v>
      </c>
      <c r="D4517">
        <v>198</v>
      </c>
      <c r="E4517">
        <v>367.8</v>
      </c>
      <c r="F4517">
        <v>104</v>
      </c>
      <c r="G4517">
        <v>332.8</v>
      </c>
      <c r="H4517" t="s">
        <v>25</v>
      </c>
      <c r="I4517" t="s">
        <v>22</v>
      </c>
      <c r="J4517">
        <v>110.9</v>
      </c>
      <c r="K4517">
        <v>2</v>
      </c>
      <c r="L4517">
        <v>2</v>
      </c>
      <c r="M4517" t="s">
        <v>25</v>
      </c>
      <c r="N4517">
        <v>0</v>
      </c>
      <c r="O4517" t="s">
        <v>27</v>
      </c>
      <c r="P4517" t="s">
        <v>9153</v>
      </c>
      <c r="Q4517" t="s">
        <v>26</v>
      </c>
      <c r="R4517">
        <v>75</v>
      </c>
      <c r="S4517" t="s">
        <v>21</v>
      </c>
      <c r="T4517" t="s">
        <v>25</v>
      </c>
      <c r="U4517" t="s">
        <v>21</v>
      </c>
      <c r="V4517">
        <v>0</v>
      </c>
      <c r="W4517" t="s">
        <v>25</v>
      </c>
      <c r="X4517" t="s">
        <v>32</v>
      </c>
      <c r="Y4517" t="s">
        <v>38</v>
      </c>
      <c r="Z4517">
        <v>33</v>
      </c>
      <c r="AA4517">
        <v>873</v>
      </c>
      <c r="AB4517" t="s">
        <v>65</v>
      </c>
      <c r="AC4517" t="s">
        <v>66</v>
      </c>
      <c r="AD4517">
        <f>IF(Customers[[#This Row],[Churn Label]]="Yes", 1, 0)</f>
        <v>1</v>
      </c>
    </row>
    <row r="4518" spans="1:30" x14ac:dyDescent="0.2">
      <c r="A4518" t="s">
        <v>9154</v>
      </c>
      <c r="B4518" t="s">
        <v>25</v>
      </c>
      <c r="C4518">
        <v>54</v>
      </c>
      <c r="D4518">
        <v>172</v>
      </c>
      <c r="E4518">
        <v>483.5</v>
      </c>
      <c r="F4518">
        <v>216</v>
      </c>
      <c r="G4518">
        <v>637.20000000000005</v>
      </c>
      <c r="H4518" t="s">
        <v>25</v>
      </c>
      <c r="I4518" t="s">
        <v>22</v>
      </c>
      <c r="J4518">
        <v>159.30000000000001</v>
      </c>
      <c r="K4518">
        <v>3</v>
      </c>
      <c r="L4518">
        <v>12</v>
      </c>
      <c r="M4518" t="s">
        <v>21</v>
      </c>
      <c r="N4518">
        <v>43</v>
      </c>
      <c r="O4518" t="s">
        <v>36</v>
      </c>
      <c r="P4518" t="s">
        <v>9155</v>
      </c>
      <c r="Q4518" t="s">
        <v>26</v>
      </c>
      <c r="R4518">
        <v>23</v>
      </c>
      <c r="S4518" t="s">
        <v>25</v>
      </c>
      <c r="T4518" t="s">
        <v>21</v>
      </c>
      <c r="U4518" t="s">
        <v>21</v>
      </c>
      <c r="V4518">
        <v>0</v>
      </c>
      <c r="W4518" t="s">
        <v>21</v>
      </c>
      <c r="X4518" t="s">
        <v>32</v>
      </c>
      <c r="Y4518" t="s">
        <v>38</v>
      </c>
      <c r="Z4518">
        <v>22</v>
      </c>
      <c r="AA4518">
        <v>1182</v>
      </c>
      <c r="AB4518" t="s">
        <v>65</v>
      </c>
      <c r="AC4518" t="s">
        <v>108</v>
      </c>
      <c r="AD4518">
        <f>IF(Customers[[#This Row],[Churn Label]]="Yes", 1, 0)</f>
        <v>1</v>
      </c>
    </row>
    <row r="4519" spans="1:30" x14ac:dyDescent="0.2">
      <c r="A4519" t="s">
        <v>9156</v>
      </c>
      <c r="B4519" t="s">
        <v>25</v>
      </c>
      <c r="C4519">
        <v>1</v>
      </c>
      <c r="D4519">
        <v>4</v>
      </c>
      <c r="E4519">
        <v>11</v>
      </c>
      <c r="F4519">
        <v>4</v>
      </c>
      <c r="G4519">
        <v>15.6</v>
      </c>
      <c r="H4519" t="s">
        <v>25</v>
      </c>
      <c r="I4519" t="s">
        <v>22</v>
      </c>
      <c r="J4519">
        <v>7.8</v>
      </c>
      <c r="K4519">
        <v>5</v>
      </c>
      <c r="L4519">
        <v>0</v>
      </c>
      <c r="M4519" t="s">
        <v>21</v>
      </c>
      <c r="N4519">
        <v>0</v>
      </c>
      <c r="O4519" t="s">
        <v>93</v>
      </c>
      <c r="P4519" t="s">
        <v>9157</v>
      </c>
      <c r="Q4519" t="s">
        <v>24</v>
      </c>
      <c r="R4519">
        <v>68</v>
      </c>
      <c r="S4519" t="s">
        <v>21</v>
      </c>
      <c r="T4519" t="s">
        <v>25</v>
      </c>
      <c r="U4519" t="s">
        <v>21</v>
      </c>
      <c r="V4519">
        <v>0</v>
      </c>
      <c r="W4519" t="s">
        <v>21</v>
      </c>
      <c r="X4519" t="s">
        <v>32</v>
      </c>
      <c r="Y4519" t="s">
        <v>33</v>
      </c>
      <c r="Z4519">
        <v>8</v>
      </c>
      <c r="AA4519">
        <v>8</v>
      </c>
      <c r="AB4519" t="s">
        <v>90</v>
      </c>
      <c r="AC4519" t="s">
        <v>91</v>
      </c>
      <c r="AD4519">
        <f>IF(Customers[[#This Row],[Churn Label]]="Yes", 1, 0)</f>
        <v>1</v>
      </c>
    </row>
    <row r="4520" spans="1:30" x14ac:dyDescent="0.2">
      <c r="A4520" t="s">
        <v>9158</v>
      </c>
      <c r="B4520" t="s">
        <v>25</v>
      </c>
      <c r="C4520">
        <v>13</v>
      </c>
      <c r="D4520">
        <v>107</v>
      </c>
      <c r="E4520">
        <v>188.8</v>
      </c>
      <c r="F4520">
        <v>52</v>
      </c>
      <c r="G4520">
        <v>219.7</v>
      </c>
      <c r="H4520" t="s">
        <v>25</v>
      </c>
      <c r="I4520" t="s">
        <v>22</v>
      </c>
      <c r="J4520">
        <v>109.9</v>
      </c>
      <c r="K4520">
        <v>5</v>
      </c>
      <c r="L4520">
        <v>11</v>
      </c>
      <c r="M4520" t="s">
        <v>25</v>
      </c>
      <c r="N4520">
        <v>0</v>
      </c>
      <c r="O4520" t="s">
        <v>29</v>
      </c>
      <c r="P4520" t="s">
        <v>9159</v>
      </c>
      <c r="Q4520" t="s">
        <v>24</v>
      </c>
      <c r="R4520">
        <v>29</v>
      </c>
      <c r="S4520" t="s">
        <v>25</v>
      </c>
      <c r="T4520" t="s">
        <v>21</v>
      </c>
      <c r="U4520" t="s">
        <v>21</v>
      </c>
      <c r="V4520">
        <v>0</v>
      </c>
      <c r="W4520" t="s">
        <v>21</v>
      </c>
      <c r="X4520" t="s">
        <v>32</v>
      </c>
      <c r="Y4520" t="s">
        <v>38</v>
      </c>
      <c r="Z4520">
        <v>11</v>
      </c>
      <c r="AA4520">
        <v>139</v>
      </c>
      <c r="AB4520" t="s">
        <v>65</v>
      </c>
      <c r="AC4520" t="s">
        <v>87</v>
      </c>
      <c r="AD4520">
        <f>IF(Customers[[#This Row],[Churn Label]]="Yes", 1, 0)</f>
        <v>1</v>
      </c>
    </row>
    <row r="4521" spans="1:30" x14ac:dyDescent="0.2">
      <c r="A4521" t="s">
        <v>9160</v>
      </c>
      <c r="B4521" t="s">
        <v>25</v>
      </c>
      <c r="C4521">
        <v>1</v>
      </c>
      <c r="D4521">
        <v>2</v>
      </c>
      <c r="E4521">
        <v>5</v>
      </c>
      <c r="F4521">
        <v>4</v>
      </c>
      <c r="G4521">
        <v>7.8</v>
      </c>
      <c r="H4521" t="s">
        <v>25</v>
      </c>
      <c r="I4521" t="s">
        <v>22</v>
      </c>
      <c r="J4521">
        <v>2</v>
      </c>
      <c r="K4521">
        <v>2</v>
      </c>
      <c r="L4521">
        <v>12</v>
      </c>
      <c r="M4521" t="s">
        <v>25</v>
      </c>
      <c r="N4521">
        <v>0</v>
      </c>
      <c r="O4521" t="s">
        <v>27</v>
      </c>
      <c r="P4521" t="s">
        <v>9161</v>
      </c>
      <c r="Q4521" t="s">
        <v>24</v>
      </c>
      <c r="R4521">
        <v>51</v>
      </c>
      <c r="S4521" t="s">
        <v>21</v>
      </c>
      <c r="T4521" t="s">
        <v>21</v>
      </c>
      <c r="U4521" t="s">
        <v>21</v>
      </c>
      <c r="V4521">
        <v>0</v>
      </c>
      <c r="W4521" t="s">
        <v>25</v>
      </c>
      <c r="X4521" t="s">
        <v>32</v>
      </c>
      <c r="Y4521" t="s">
        <v>38</v>
      </c>
      <c r="Z4521">
        <v>36</v>
      </c>
      <c r="AA4521">
        <v>36</v>
      </c>
      <c r="AB4521" t="s">
        <v>48</v>
      </c>
      <c r="AC4521" t="s">
        <v>101</v>
      </c>
      <c r="AD4521">
        <f>IF(Customers[[#This Row],[Churn Label]]="Yes", 1, 0)</f>
        <v>1</v>
      </c>
    </row>
    <row r="4522" spans="1:30" x14ac:dyDescent="0.2">
      <c r="A4522" t="s">
        <v>9162</v>
      </c>
      <c r="B4522" t="s">
        <v>25</v>
      </c>
      <c r="C4522">
        <v>61</v>
      </c>
      <c r="D4522">
        <v>395</v>
      </c>
      <c r="E4522">
        <v>860</v>
      </c>
      <c r="F4522">
        <v>244</v>
      </c>
      <c r="G4522">
        <v>799.1</v>
      </c>
      <c r="H4522" t="s">
        <v>25</v>
      </c>
      <c r="I4522" t="s">
        <v>22</v>
      </c>
      <c r="J4522">
        <v>199.8</v>
      </c>
      <c r="K4522">
        <v>3</v>
      </c>
      <c r="L4522">
        <v>30</v>
      </c>
      <c r="M4522" t="s">
        <v>25</v>
      </c>
      <c r="N4522">
        <v>0</v>
      </c>
      <c r="O4522" t="s">
        <v>93</v>
      </c>
      <c r="P4522" t="s">
        <v>9163</v>
      </c>
      <c r="Q4522" t="s">
        <v>24</v>
      </c>
      <c r="R4522">
        <v>22</v>
      </c>
      <c r="S4522" t="s">
        <v>25</v>
      </c>
      <c r="T4522" t="s">
        <v>21</v>
      </c>
      <c r="U4522" t="s">
        <v>21</v>
      </c>
      <c r="V4522">
        <v>0</v>
      </c>
      <c r="W4522" t="s">
        <v>21</v>
      </c>
      <c r="X4522" t="s">
        <v>98</v>
      </c>
      <c r="Y4522" t="s">
        <v>38</v>
      </c>
      <c r="Z4522">
        <v>63</v>
      </c>
      <c r="AA4522">
        <v>3863</v>
      </c>
      <c r="AB4522" t="s">
        <v>48</v>
      </c>
      <c r="AC4522" t="s">
        <v>49</v>
      </c>
      <c r="AD4522">
        <f>IF(Customers[[#This Row],[Churn Label]]="Yes", 1, 0)</f>
        <v>1</v>
      </c>
    </row>
    <row r="4523" spans="1:30" x14ac:dyDescent="0.2">
      <c r="A4523" t="s">
        <v>9164</v>
      </c>
      <c r="B4523" t="s">
        <v>25</v>
      </c>
      <c r="C4523">
        <v>24</v>
      </c>
      <c r="D4523">
        <v>55</v>
      </c>
      <c r="E4523">
        <v>120.5</v>
      </c>
      <c r="F4523">
        <v>96</v>
      </c>
      <c r="G4523">
        <v>314.39999999999998</v>
      </c>
      <c r="H4523" t="s">
        <v>25</v>
      </c>
      <c r="I4523" t="s">
        <v>22</v>
      </c>
      <c r="J4523">
        <v>78.599999999999994</v>
      </c>
      <c r="K4523">
        <v>2</v>
      </c>
      <c r="L4523">
        <v>6</v>
      </c>
      <c r="M4523" t="s">
        <v>25</v>
      </c>
      <c r="N4523">
        <v>0</v>
      </c>
      <c r="O4523" t="s">
        <v>63</v>
      </c>
      <c r="P4523" t="s">
        <v>9165</v>
      </c>
      <c r="Q4523" t="s">
        <v>26</v>
      </c>
      <c r="R4523">
        <v>68</v>
      </c>
      <c r="S4523" t="s">
        <v>21</v>
      </c>
      <c r="T4523" t="s">
        <v>25</v>
      </c>
      <c r="U4523" t="s">
        <v>21</v>
      </c>
      <c r="V4523">
        <v>0</v>
      </c>
      <c r="W4523" t="s">
        <v>21</v>
      </c>
      <c r="X4523" t="s">
        <v>32</v>
      </c>
      <c r="Y4523" t="s">
        <v>38</v>
      </c>
      <c r="Z4523">
        <v>51</v>
      </c>
      <c r="AA4523">
        <v>1235</v>
      </c>
      <c r="AB4523" t="s">
        <v>48</v>
      </c>
      <c r="AC4523" t="s">
        <v>99</v>
      </c>
      <c r="AD4523">
        <f>IF(Customers[[#This Row],[Churn Label]]="Yes", 1, 0)</f>
        <v>1</v>
      </c>
    </row>
    <row r="4524" spans="1:30" x14ac:dyDescent="0.2">
      <c r="A4524" t="s">
        <v>9166</v>
      </c>
      <c r="B4524" t="s">
        <v>25</v>
      </c>
      <c r="C4524">
        <v>34</v>
      </c>
      <c r="D4524">
        <v>127</v>
      </c>
      <c r="E4524">
        <v>376.8</v>
      </c>
      <c r="F4524">
        <v>136</v>
      </c>
      <c r="G4524">
        <v>554.20000000000005</v>
      </c>
      <c r="H4524" t="s">
        <v>25</v>
      </c>
      <c r="I4524" t="s">
        <v>22</v>
      </c>
      <c r="J4524">
        <v>184.7</v>
      </c>
      <c r="K4524">
        <v>2</v>
      </c>
      <c r="L4524">
        <v>2</v>
      </c>
      <c r="M4524" t="s">
        <v>25</v>
      </c>
      <c r="N4524">
        <v>0</v>
      </c>
      <c r="O4524" t="s">
        <v>84</v>
      </c>
      <c r="P4524" t="s">
        <v>9167</v>
      </c>
      <c r="Q4524" t="s">
        <v>26</v>
      </c>
      <c r="R4524">
        <v>47</v>
      </c>
      <c r="S4524" t="s">
        <v>21</v>
      </c>
      <c r="T4524" t="s">
        <v>21</v>
      </c>
      <c r="U4524" t="s">
        <v>21</v>
      </c>
      <c r="V4524">
        <v>0</v>
      </c>
      <c r="W4524" t="s">
        <v>21</v>
      </c>
      <c r="X4524" t="s">
        <v>32</v>
      </c>
      <c r="Y4524" t="s">
        <v>38</v>
      </c>
      <c r="Z4524">
        <v>38</v>
      </c>
      <c r="AA4524">
        <v>1299</v>
      </c>
      <c r="AB4524" t="s">
        <v>48</v>
      </c>
      <c r="AC4524" t="s">
        <v>92</v>
      </c>
      <c r="AD4524">
        <f>IF(Customers[[#This Row],[Churn Label]]="Yes", 1, 0)</f>
        <v>1</v>
      </c>
    </row>
    <row r="4525" spans="1:30" x14ac:dyDescent="0.2">
      <c r="A4525" t="s">
        <v>9168</v>
      </c>
      <c r="B4525" t="s">
        <v>25</v>
      </c>
      <c r="C4525">
        <v>71</v>
      </c>
      <c r="D4525">
        <v>255</v>
      </c>
      <c r="E4525">
        <v>712.3</v>
      </c>
      <c r="F4525">
        <v>284</v>
      </c>
      <c r="G4525">
        <v>930.1</v>
      </c>
      <c r="H4525" t="s">
        <v>25</v>
      </c>
      <c r="I4525" t="s">
        <v>22</v>
      </c>
      <c r="J4525">
        <v>186</v>
      </c>
      <c r="K4525">
        <v>5</v>
      </c>
      <c r="L4525">
        <v>8</v>
      </c>
      <c r="M4525" t="s">
        <v>21</v>
      </c>
      <c r="N4525">
        <v>36</v>
      </c>
      <c r="O4525" t="s">
        <v>71</v>
      </c>
      <c r="P4525" t="s">
        <v>9169</v>
      </c>
      <c r="Q4525" t="s">
        <v>26</v>
      </c>
      <c r="R4525">
        <v>47</v>
      </c>
      <c r="S4525" t="s">
        <v>21</v>
      </c>
      <c r="T4525" t="s">
        <v>21</v>
      </c>
      <c r="U4525" t="s">
        <v>21</v>
      </c>
      <c r="V4525">
        <v>0</v>
      </c>
      <c r="W4525" t="s">
        <v>21</v>
      </c>
      <c r="X4525" t="s">
        <v>53</v>
      </c>
      <c r="Y4525" t="s">
        <v>38</v>
      </c>
      <c r="Z4525">
        <v>20</v>
      </c>
      <c r="AA4525">
        <v>1424</v>
      </c>
      <c r="AB4525" t="s">
        <v>65</v>
      </c>
      <c r="AC4525" t="s">
        <v>105</v>
      </c>
      <c r="AD4525">
        <f>IF(Customers[[#This Row],[Churn Label]]="Yes", 1, 0)</f>
        <v>1</v>
      </c>
    </row>
    <row r="4526" spans="1:30" x14ac:dyDescent="0.2">
      <c r="A4526" t="s">
        <v>9170</v>
      </c>
      <c r="B4526" t="s">
        <v>25</v>
      </c>
      <c r="C4526">
        <v>6</v>
      </c>
      <c r="D4526">
        <v>44</v>
      </c>
      <c r="E4526">
        <v>69</v>
      </c>
      <c r="F4526">
        <v>24</v>
      </c>
      <c r="G4526">
        <v>84.6</v>
      </c>
      <c r="H4526" t="s">
        <v>25</v>
      </c>
      <c r="I4526" t="s">
        <v>22</v>
      </c>
      <c r="J4526">
        <v>21.2</v>
      </c>
      <c r="K4526">
        <v>1</v>
      </c>
      <c r="L4526">
        <v>6</v>
      </c>
      <c r="M4526" t="s">
        <v>25</v>
      </c>
      <c r="N4526">
        <v>0</v>
      </c>
      <c r="O4526" t="s">
        <v>58</v>
      </c>
      <c r="P4526" t="s">
        <v>9171</v>
      </c>
      <c r="Q4526" t="s">
        <v>26</v>
      </c>
      <c r="R4526">
        <v>48</v>
      </c>
      <c r="S4526" t="s">
        <v>21</v>
      </c>
      <c r="T4526" t="s">
        <v>21</v>
      </c>
      <c r="U4526" t="s">
        <v>21</v>
      </c>
      <c r="V4526">
        <v>0</v>
      </c>
      <c r="W4526" t="s">
        <v>21</v>
      </c>
      <c r="X4526" t="s">
        <v>32</v>
      </c>
      <c r="Y4526" t="s">
        <v>38</v>
      </c>
      <c r="Z4526">
        <v>47</v>
      </c>
      <c r="AA4526">
        <v>294</v>
      </c>
      <c r="AB4526" t="s">
        <v>65</v>
      </c>
      <c r="AC4526" t="s">
        <v>66</v>
      </c>
      <c r="AD4526">
        <f>IF(Customers[[#This Row],[Churn Label]]="Yes", 1, 0)</f>
        <v>1</v>
      </c>
    </row>
    <row r="4527" spans="1:30" x14ac:dyDescent="0.2">
      <c r="A4527" t="s">
        <v>9172</v>
      </c>
      <c r="B4527" t="s">
        <v>25</v>
      </c>
      <c r="C4527">
        <v>14</v>
      </c>
      <c r="D4527">
        <v>33</v>
      </c>
      <c r="E4527">
        <v>86.4</v>
      </c>
      <c r="F4527">
        <v>56</v>
      </c>
      <c r="G4527">
        <v>149.80000000000001</v>
      </c>
      <c r="H4527" t="s">
        <v>25</v>
      </c>
      <c r="I4527" t="s">
        <v>22</v>
      </c>
      <c r="J4527">
        <v>30</v>
      </c>
      <c r="K4527">
        <v>2</v>
      </c>
      <c r="L4527">
        <v>7</v>
      </c>
      <c r="M4527" t="s">
        <v>25</v>
      </c>
      <c r="N4527">
        <v>0</v>
      </c>
      <c r="O4527" t="s">
        <v>44</v>
      </c>
      <c r="P4527" t="s">
        <v>9173</v>
      </c>
      <c r="Q4527" t="s">
        <v>24</v>
      </c>
      <c r="R4527">
        <v>46</v>
      </c>
      <c r="S4527" t="s">
        <v>21</v>
      </c>
      <c r="T4527" t="s">
        <v>21</v>
      </c>
      <c r="U4527" t="s">
        <v>21</v>
      </c>
      <c r="V4527">
        <v>0</v>
      </c>
      <c r="W4527" t="s">
        <v>25</v>
      </c>
      <c r="X4527" t="s">
        <v>32</v>
      </c>
      <c r="Y4527" t="s">
        <v>38</v>
      </c>
      <c r="Z4527">
        <v>37</v>
      </c>
      <c r="AA4527">
        <v>537</v>
      </c>
      <c r="AB4527" t="s">
        <v>65</v>
      </c>
      <c r="AC4527" t="s">
        <v>108</v>
      </c>
      <c r="AD4527">
        <f>IF(Customers[[#This Row],[Churn Label]]="Yes", 1, 0)</f>
        <v>1</v>
      </c>
    </row>
    <row r="4528" spans="1:30" x14ac:dyDescent="0.2">
      <c r="A4528" t="s">
        <v>9174</v>
      </c>
      <c r="B4528" t="s">
        <v>25</v>
      </c>
      <c r="C4528">
        <v>10</v>
      </c>
      <c r="D4528">
        <v>16</v>
      </c>
      <c r="E4528">
        <v>49</v>
      </c>
      <c r="F4528">
        <v>40</v>
      </c>
      <c r="G4528">
        <v>129</v>
      </c>
      <c r="H4528" t="s">
        <v>25</v>
      </c>
      <c r="I4528" t="s">
        <v>22</v>
      </c>
      <c r="J4528">
        <v>64.5</v>
      </c>
      <c r="K4528">
        <v>5</v>
      </c>
      <c r="L4528">
        <v>0</v>
      </c>
      <c r="M4528" t="s">
        <v>21</v>
      </c>
      <c r="N4528">
        <v>0</v>
      </c>
      <c r="O4528" t="s">
        <v>82</v>
      </c>
      <c r="P4528" t="s">
        <v>9175</v>
      </c>
      <c r="Q4528" t="s">
        <v>26</v>
      </c>
      <c r="R4528">
        <v>57</v>
      </c>
      <c r="S4528" t="s">
        <v>21</v>
      </c>
      <c r="T4528" t="s">
        <v>21</v>
      </c>
      <c r="U4528" t="s">
        <v>21</v>
      </c>
      <c r="V4528">
        <v>0</v>
      </c>
      <c r="W4528" t="s">
        <v>21</v>
      </c>
      <c r="X4528" t="s">
        <v>32</v>
      </c>
      <c r="Y4528" t="s">
        <v>33</v>
      </c>
      <c r="Z4528">
        <v>9</v>
      </c>
      <c r="AA4528">
        <v>90</v>
      </c>
      <c r="AB4528" t="s">
        <v>90</v>
      </c>
      <c r="AC4528" t="s">
        <v>91</v>
      </c>
      <c r="AD4528">
        <f>IF(Customers[[#This Row],[Churn Label]]="Yes", 1, 0)</f>
        <v>1</v>
      </c>
    </row>
    <row r="4529" spans="1:30" x14ac:dyDescent="0.2">
      <c r="A4529" t="s">
        <v>9176</v>
      </c>
      <c r="B4529" t="s">
        <v>25</v>
      </c>
      <c r="C4529">
        <v>34</v>
      </c>
      <c r="D4529">
        <v>67</v>
      </c>
      <c r="E4529">
        <v>136.19999999999999</v>
      </c>
      <c r="F4529">
        <v>136</v>
      </c>
      <c r="G4529">
        <v>384.2</v>
      </c>
      <c r="H4529" t="s">
        <v>25</v>
      </c>
      <c r="I4529" t="s">
        <v>22</v>
      </c>
      <c r="J4529">
        <v>96.1</v>
      </c>
      <c r="K4529">
        <v>0</v>
      </c>
      <c r="L4529">
        <v>3</v>
      </c>
      <c r="M4529" t="s">
        <v>25</v>
      </c>
      <c r="N4529">
        <v>0</v>
      </c>
      <c r="O4529" t="s">
        <v>69</v>
      </c>
      <c r="P4529" t="s">
        <v>9177</v>
      </c>
      <c r="Q4529" t="s">
        <v>24</v>
      </c>
      <c r="R4529">
        <v>34</v>
      </c>
      <c r="S4529" t="s">
        <v>21</v>
      </c>
      <c r="T4529" t="s">
        <v>21</v>
      </c>
      <c r="U4529" t="s">
        <v>21</v>
      </c>
      <c r="V4529">
        <v>0</v>
      </c>
      <c r="W4529" t="s">
        <v>21</v>
      </c>
      <c r="X4529" t="s">
        <v>32</v>
      </c>
      <c r="Y4529" t="s">
        <v>33</v>
      </c>
      <c r="Z4529">
        <v>12</v>
      </c>
      <c r="AA4529">
        <v>422</v>
      </c>
      <c r="AB4529" t="s">
        <v>39</v>
      </c>
      <c r="AC4529" t="s">
        <v>104</v>
      </c>
      <c r="AD4529">
        <f>IF(Customers[[#This Row],[Churn Label]]="Yes", 1, 0)</f>
        <v>1</v>
      </c>
    </row>
    <row r="4530" spans="1:30" x14ac:dyDescent="0.2">
      <c r="A4530" t="s">
        <v>9178</v>
      </c>
      <c r="B4530" t="s">
        <v>25</v>
      </c>
      <c r="C4530">
        <v>2</v>
      </c>
      <c r="D4530">
        <v>8</v>
      </c>
      <c r="E4530">
        <v>20.6</v>
      </c>
      <c r="F4530">
        <v>8</v>
      </c>
      <c r="G4530">
        <v>22.6</v>
      </c>
      <c r="H4530" t="s">
        <v>25</v>
      </c>
      <c r="I4530" t="s">
        <v>22</v>
      </c>
      <c r="J4530">
        <v>7.5</v>
      </c>
      <c r="K4530">
        <v>2</v>
      </c>
      <c r="L4530">
        <v>4</v>
      </c>
      <c r="M4530" t="s">
        <v>25</v>
      </c>
      <c r="N4530">
        <v>0</v>
      </c>
      <c r="O4530" t="s">
        <v>62</v>
      </c>
      <c r="P4530" t="s">
        <v>9179</v>
      </c>
      <c r="Q4530" t="s">
        <v>24</v>
      </c>
      <c r="R4530">
        <v>76</v>
      </c>
      <c r="S4530" t="s">
        <v>21</v>
      </c>
      <c r="T4530" t="s">
        <v>25</v>
      </c>
      <c r="U4530" t="s">
        <v>21</v>
      </c>
      <c r="V4530">
        <v>0</v>
      </c>
      <c r="W4530" t="s">
        <v>21</v>
      </c>
      <c r="X4530" t="s">
        <v>32</v>
      </c>
      <c r="Y4530" t="s">
        <v>38</v>
      </c>
      <c r="Z4530">
        <v>15</v>
      </c>
      <c r="AA4530">
        <v>26</v>
      </c>
      <c r="AB4530" t="s">
        <v>56</v>
      </c>
      <c r="AC4530" t="s">
        <v>96</v>
      </c>
      <c r="AD4530">
        <f>IF(Customers[[#This Row],[Churn Label]]="Yes", 1, 0)</f>
        <v>1</v>
      </c>
    </row>
    <row r="4531" spans="1:30" x14ac:dyDescent="0.2">
      <c r="A4531" t="s">
        <v>9180</v>
      </c>
      <c r="B4531" t="s">
        <v>25</v>
      </c>
      <c r="C4531">
        <v>29</v>
      </c>
      <c r="D4531">
        <v>186</v>
      </c>
      <c r="E4531">
        <v>464.3</v>
      </c>
      <c r="F4531">
        <v>116</v>
      </c>
      <c r="G4531">
        <v>295.8</v>
      </c>
      <c r="H4531" t="s">
        <v>25</v>
      </c>
      <c r="I4531" t="s">
        <v>22</v>
      </c>
      <c r="J4531">
        <v>98.6</v>
      </c>
      <c r="K4531">
        <v>5</v>
      </c>
      <c r="L4531">
        <v>4</v>
      </c>
      <c r="M4531" t="s">
        <v>25</v>
      </c>
      <c r="N4531">
        <v>0</v>
      </c>
      <c r="O4531" t="s">
        <v>44</v>
      </c>
      <c r="P4531" t="s">
        <v>9181</v>
      </c>
      <c r="Q4531" t="s">
        <v>24</v>
      </c>
      <c r="R4531">
        <v>81</v>
      </c>
      <c r="S4531" t="s">
        <v>21</v>
      </c>
      <c r="T4531" t="s">
        <v>25</v>
      </c>
      <c r="U4531" t="s">
        <v>21</v>
      </c>
      <c r="V4531">
        <v>0</v>
      </c>
      <c r="W4531" t="s">
        <v>21</v>
      </c>
      <c r="X4531" t="s">
        <v>32</v>
      </c>
      <c r="Y4531" t="s">
        <v>38</v>
      </c>
      <c r="Z4531">
        <v>52</v>
      </c>
      <c r="AA4531">
        <v>1517</v>
      </c>
      <c r="AB4531" t="s">
        <v>90</v>
      </c>
      <c r="AC4531" t="s">
        <v>91</v>
      </c>
      <c r="AD4531">
        <f>IF(Customers[[#This Row],[Churn Label]]="Yes", 1, 0)</f>
        <v>1</v>
      </c>
    </row>
    <row r="4532" spans="1:30" x14ac:dyDescent="0.2">
      <c r="A4532" t="s">
        <v>9182</v>
      </c>
      <c r="B4532" t="s">
        <v>25</v>
      </c>
      <c r="C4532">
        <v>4</v>
      </c>
      <c r="D4532">
        <v>8</v>
      </c>
      <c r="E4532">
        <v>17.2</v>
      </c>
      <c r="F4532">
        <v>16</v>
      </c>
      <c r="G4532">
        <v>48</v>
      </c>
      <c r="H4532" t="s">
        <v>25</v>
      </c>
      <c r="I4532" t="s">
        <v>88</v>
      </c>
      <c r="J4532">
        <v>0</v>
      </c>
      <c r="K4532">
        <v>4</v>
      </c>
      <c r="L4532">
        <v>5</v>
      </c>
      <c r="M4532" t="s">
        <v>21</v>
      </c>
      <c r="N4532">
        <v>13</v>
      </c>
      <c r="O4532" t="s">
        <v>51</v>
      </c>
      <c r="P4532" t="s">
        <v>9183</v>
      </c>
      <c r="Q4532" t="s">
        <v>26</v>
      </c>
      <c r="R4532">
        <v>75</v>
      </c>
      <c r="S4532" t="s">
        <v>21</v>
      </c>
      <c r="T4532" t="s">
        <v>25</v>
      </c>
      <c r="U4532" t="s">
        <v>21</v>
      </c>
      <c r="V4532">
        <v>0</v>
      </c>
      <c r="W4532" t="s">
        <v>25</v>
      </c>
      <c r="X4532" t="s">
        <v>32</v>
      </c>
      <c r="Y4532" t="s">
        <v>38</v>
      </c>
      <c r="Z4532">
        <v>27</v>
      </c>
      <c r="AA4532">
        <v>115</v>
      </c>
      <c r="AB4532" t="s">
        <v>56</v>
      </c>
      <c r="AC4532" t="s">
        <v>100</v>
      </c>
      <c r="AD4532">
        <f>IF(Customers[[#This Row],[Churn Label]]="Yes", 1, 0)</f>
        <v>1</v>
      </c>
    </row>
    <row r="4533" spans="1:30" x14ac:dyDescent="0.2">
      <c r="A4533" t="s">
        <v>9184</v>
      </c>
      <c r="B4533" t="s">
        <v>25</v>
      </c>
      <c r="C4533">
        <v>28</v>
      </c>
      <c r="D4533">
        <v>128</v>
      </c>
      <c r="E4533">
        <v>279.8</v>
      </c>
      <c r="F4533">
        <v>112</v>
      </c>
      <c r="G4533">
        <v>201.6</v>
      </c>
      <c r="H4533" t="s">
        <v>25</v>
      </c>
      <c r="I4533" t="s">
        <v>22</v>
      </c>
      <c r="J4533">
        <v>100.8</v>
      </c>
      <c r="K4533">
        <v>3</v>
      </c>
      <c r="L4533">
        <v>3</v>
      </c>
      <c r="M4533" t="s">
        <v>25</v>
      </c>
      <c r="N4533">
        <v>0</v>
      </c>
      <c r="O4533" t="s">
        <v>42</v>
      </c>
      <c r="P4533" t="s">
        <v>9185</v>
      </c>
      <c r="Q4533" t="s">
        <v>24</v>
      </c>
      <c r="R4533">
        <v>84</v>
      </c>
      <c r="S4533" t="s">
        <v>21</v>
      </c>
      <c r="T4533" t="s">
        <v>25</v>
      </c>
      <c r="U4533" t="s">
        <v>21</v>
      </c>
      <c r="V4533">
        <v>0</v>
      </c>
      <c r="W4533" t="s">
        <v>25</v>
      </c>
      <c r="X4533" t="s">
        <v>32</v>
      </c>
      <c r="Y4533" t="s">
        <v>38</v>
      </c>
      <c r="Z4533">
        <v>40</v>
      </c>
      <c r="AA4533">
        <v>1107</v>
      </c>
      <c r="AB4533" t="s">
        <v>56</v>
      </c>
      <c r="AC4533" t="s">
        <v>57</v>
      </c>
      <c r="AD4533">
        <f>IF(Customers[[#This Row],[Churn Label]]="Yes", 1, 0)</f>
        <v>1</v>
      </c>
    </row>
    <row r="4534" spans="1:30" x14ac:dyDescent="0.2">
      <c r="A4534" t="s">
        <v>9186</v>
      </c>
      <c r="B4534" t="s">
        <v>25</v>
      </c>
      <c r="C4534">
        <v>13</v>
      </c>
      <c r="D4534">
        <v>75</v>
      </c>
      <c r="E4534">
        <v>203.3</v>
      </c>
      <c r="F4534">
        <v>52</v>
      </c>
      <c r="G4534">
        <v>132.6</v>
      </c>
      <c r="H4534" t="s">
        <v>25</v>
      </c>
      <c r="I4534" t="s">
        <v>22</v>
      </c>
      <c r="J4534">
        <v>66.3</v>
      </c>
      <c r="K4534">
        <v>4</v>
      </c>
      <c r="L4534">
        <v>5</v>
      </c>
      <c r="M4534" t="s">
        <v>25</v>
      </c>
      <c r="N4534">
        <v>0</v>
      </c>
      <c r="O4534" t="s">
        <v>69</v>
      </c>
      <c r="P4534" t="s">
        <v>9187</v>
      </c>
      <c r="Q4534" t="s">
        <v>24</v>
      </c>
      <c r="R4534">
        <v>58</v>
      </c>
      <c r="S4534" t="s">
        <v>21</v>
      </c>
      <c r="T4534" t="s">
        <v>21</v>
      </c>
      <c r="U4534" t="s">
        <v>21</v>
      </c>
      <c r="V4534">
        <v>0</v>
      </c>
      <c r="W4534" t="s">
        <v>21</v>
      </c>
      <c r="X4534" t="s">
        <v>32</v>
      </c>
      <c r="Y4534" t="s">
        <v>33</v>
      </c>
      <c r="Z4534">
        <v>44</v>
      </c>
      <c r="AA4534">
        <v>564</v>
      </c>
      <c r="AB4534" t="s">
        <v>56</v>
      </c>
      <c r="AC4534" t="s">
        <v>96</v>
      </c>
      <c r="AD4534">
        <f>IF(Customers[[#This Row],[Churn Label]]="Yes", 1, 0)</f>
        <v>1</v>
      </c>
    </row>
    <row r="4535" spans="1:30" x14ac:dyDescent="0.2">
      <c r="A4535" t="s">
        <v>9188</v>
      </c>
      <c r="B4535" t="s">
        <v>25</v>
      </c>
      <c r="C4535">
        <v>55</v>
      </c>
      <c r="D4535">
        <v>389</v>
      </c>
      <c r="E4535">
        <v>827.1</v>
      </c>
      <c r="F4535">
        <v>220</v>
      </c>
      <c r="G4535">
        <v>665.5</v>
      </c>
      <c r="H4535" t="s">
        <v>25</v>
      </c>
      <c r="I4535" t="s">
        <v>22</v>
      </c>
      <c r="J4535">
        <v>133.1</v>
      </c>
      <c r="K4535">
        <v>2</v>
      </c>
      <c r="L4535">
        <v>19</v>
      </c>
      <c r="M4535" t="s">
        <v>25</v>
      </c>
      <c r="N4535">
        <v>0</v>
      </c>
      <c r="O4535" t="s">
        <v>71</v>
      </c>
      <c r="P4535" t="s">
        <v>9189</v>
      </c>
      <c r="Q4535" t="s">
        <v>26</v>
      </c>
      <c r="R4535">
        <v>23</v>
      </c>
      <c r="S4535" t="s">
        <v>25</v>
      </c>
      <c r="T4535" t="s">
        <v>21</v>
      </c>
      <c r="U4535" t="s">
        <v>21</v>
      </c>
      <c r="V4535">
        <v>0</v>
      </c>
      <c r="W4535" t="s">
        <v>25</v>
      </c>
      <c r="X4535" t="s">
        <v>98</v>
      </c>
      <c r="Y4535" t="s">
        <v>38</v>
      </c>
      <c r="Z4535">
        <v>63</v>
      </c>
      <c r="AA4535">
        <v>3501</v>
      </c>
      <c r="AB4535" t="s">
        <v>56</v>
      </c>
      <c r="AC4535" t="s">
        <v>96</v>
      </c>
      <c r="AD4535">
        <f>IF(Customers[[#This Row],[Churn Label]]="Yes", 1, 0)</f>
        <v>1</v>
      </c>
    </row>
    <row r="4536" spans="1:30" x14ac:dyDescent="0.2">
      <c r="A4536" t="s">
        <v>9190</v>
      </c>
      <c r="B4536" t="s">
        <v>25</v>
      </c>
      <c r="C4536">
        <v>24</v>
      </c>
      <c r="D4536">
        <v>52</v>
      </c>
      <c r="E4536">
        <v>121.3</v>
      </c>
      <c r="F4536">
        <v>96</v>
      </c>
      <c r="G4536">
        <v>24</v>
      </c>
      <c r="H4536" t="s">
        <v>25</v>
      </c>
      <c r="I4536" t="s">
        <v>22</v>
      </c>
      <c r="J4536">
        <v>8</v>
      </c>
      <c r="K4536">
        <v>1</v>
      </c>
      <c r="L4536">
        <v>9</v>
      </c>
      <c r="M4536" t="s">
        <v>25</v>
      </c>
      <c r="N4536">
        <v>0</v>
      </c>
      <c r="O4536" t="s">
        <v>84</v>
      </c>
      <c r="P4536" t="s">
        <v>9191</v>
      </c>
      <c r="Q4536" t="s">
        <v>26</v>
      </c>
      <c r="R4536">
        <v>70</v>
      </c>
      <c r="S4536" t="s">
        <v>21</v>
      </c>
      <c r="T4536" t="s">
        <v>25</v>
      </c>
      <c r="U4536" t="s">
        <v>21</v>
      </c>
      <c r="V4536">
        <v>0</v>
      </c>
      <c r="W4536" t="s">
        <v>25</v>
      </c>
      <c r="X4536" t="s">
        <v>32</v>
      </c>
      <c r="Y4536" t="s">
        <v>33</v>
      </c>
      <c r="Z4536">
        <v>45</v>
      </c>
      <c r="AA4536">
        <v>1083</v>
      </c>
      <c r="AB4536" t="s">
        <v>90</v>
      </c>
      <c r="AC4536" t="s">
        <v>91</v>
      </c>
      <c r="AD4536">
        <f>IF(Customers[[#This Row],[Churn Label]]="Yes", 1, 0)</f>
        <v>1</v>
      </c>
    </row>
    <row r="4537" spans="1:30" x14ac:dyDescent="0.2">
      <c r="A4537" t="s">
        <v>9192</v>
      </c>
      <c r="B4537" t="s">
        <v>25</v>
      </c>
      <c r="C4537">
        <v>1</v>
      </c>
      <c r="D4537">
        <v>3</v>
      </c>
      <c r="E4537">
        <v>9</v>
      </c>
      <c r="F4537">
        <v>4</v>
      </c>
      <c r="G4537">
        <v>12.8</v>
      </c>
      <c r="H4537" t="s">
        <v>25</v>
      </c>
      <c r="I4537" t="s">
        <v>22</v>
      </c>
      <c r="J4537">
        <v>6.4</v>
      </c>
      <c r="K4537">
        <v>5</v>
      </c>
      <c r="L4537">
        <v>6</v>
      </c>
      <c r="M4537" t="s">
        <v>25</v>
      </c>
      <c r="N4537">
        <v>0</v>
      </c>
      <c r="O4537" t="s">
        <v>43</v>
      </c>
      <c r="P4537" t="s">
        <v>9193</v>
      </c>
      <c r="Q4537" t="s">
        <v>24</v>
      </c>
      <c r="R4537">
        <v>44</v>
      </c>
      <c r="S4537" t="s">
        <v>21</v>
      </c>
      <c r="T4537" t="s">
        <v>21</v>
      </c>
      <c r="U4537" t="s">
        <v>21</v>
      </c>
      <c r="V4537">
        <v>0</v>
      </c>
      <c r="W4537" t="s">
        <v>21</v>
      </c>
      <c r="X4537" t="s">
        <v>32</v>
      </c>
      <c r="Y4537" t="s">
        <v>38</v>
      </c>
      <c r="Z4537">
        <v>56</v>
      </c>
      <c r="AA4537">
        <v>56</v>
      </c>
      <c r="AB4537" t="s">
        <v>56</v>
      </c>
      <c r="AC4537" t="s">
        <v>102</v>
      </c>
      <c r="AD4537">
        <f>IF(Customers[[#This Row],[Churn Label]]="Yes", 1, 0)</f>
        <v>1</v>
      </c>
    </row>
    <row r="4538" spans="1:30" x14ac:dyDescent="0.2">
      <c r="A4538" t="s">
        <v>9194</v>
      </c>
      <c r="B4538" t="s">
        <v>25</v>
      </c>
      <c r="C4538">
        <v>6</v>
      </c>
      <c r="D4538">
        <v>26</v>
      </c>
      <c r="E4538">
        <v>68</v>
      </c>
      <c r="F4538">
        <v>24</v>
      </c>
      <c r="G4538">
        <v>67.2</v>
      </c>
      <c r="H4538" t="s">
        <v>25</v>
      </c>
      <c r="I4538" t="s">
        <v>22</v>
      </c>
      <c r="J4538">
        <v>33.6</v>
      </c>
      <c r="K4538">
        <v>3</v>
      </c>
      <c r="L4538">
        <v>3</v>
      </c>
      <c r="M4538" t="s">
        <v>25</v>
      </c>
      <c r="N4538">
        <v>0</v>
      </c>
      <c r="O4538" t="s">
        <v>86</v>
      </c>
      <c r="P4538" t="s">
        <v>9195</v>
      </c>
      <c r="Q4538" t="s">
        <v>24</v>
      </c>
      <c r="R4538">
        <v>49</v>
      </c>
      <c r="S4538" t="s">
        <v>21</v>
      </c>
      <c r="T4538" t="s">
        <v>21</v>
      </c>
      <c r="U4538" t="s">
        <v>21</v>
      </c>
      <c r="V4538">
        <v>0</v>
      </c>
      <c r="W4538" t="s">
        <v>21</v>
      </c>
      <c r="X4538" t="s">
        <v>32</v>
      </c>
      <c r="Y4538" t="s">
        <v>38</v>
      </c>
      <c r="Z4538">
        <v>29</v>
      </c>
      <c r="AA4538">
        <v>166</v>
      </c>
      <c r="AB4538" t="s">
        <v>56</v>
      </c>
      <c r="AC4538" t="s">
        <v>102</v>
      </c>
      <c r="AD4538">
        <f>IF(Customers[[#This Row],[Churn Label]]="Yes", 1, 0)</f>
        <v>1</v>
      </c>
    </row>
    <row r="4539" spans="1:30" x14ac:dyDescent="0.2">
      <c r="A4539" t="s">
        <v>9196</v>
      </c>
      <c r="B4539" t="s">
        <v>25</v>
      </c>
      <c r="C4539">
        <v>4</v>
      </c>
      <c r="D4539">
        <v>12</v>
      </c>
      <c r="E4539">
        <v>32.700000000000003</v>
      </c>
      <c r="F4539">
        <v>16</v>
      </c>
      <c r="G4539">
        <v>30.8</v>
      </c>
      <c r="H4539" t="s">
        <v>25</v>
      </c>
      <c r="I4539" t="s">
        <v>22</v>
      </c>
      <c r="J4539">
        <v>15.4</v>
      </c>
      <c r="K4539">
        <v>1</v>
      </c>
      <c r="L4539">
        <v>2</v>
      </c>
      <c r="M4539" t="s">
        <v>21</v>
      </c>
      <c r="N4539">
        <v>20</v>
      </c>
      <c r="O4539" t="s">
        <v>93</v>
      </c>
      <c r="P4539" t="s">
        <v>9197</v>
      </c>
      <c r="Q4539" t="s">
        <v>26</v>
      </c>
      <c r="R4539">
        <v>45</v>
      </c>
      <c r="S4539" t="s">
        <v>21</v>
      </c>
      <c r="T4539" t="s">
        <v>21</v>
      </c>
      <c r="U4539" t="s">
        <v>21</v>
      </c>
      <c r="V4539">
        <v>0</v>
      </c>
      <c r="W4539" t="s">
        <v>21</v>
      </c>
      <c r="X4539" t="s">
        <v>32</v>
      </c>
      <c r="Y4539" t="s">
        <v>38</v>
      </c>
      <c r="Z4539">
        <v>50</v>
      </c>
      <c r="AA4539">
        <v>206</v>
      </c>
      <c r="AB4539" t="s">
        <v>56</v>
      </c>
      <c r="AC4539" t="s">
        <v>100</v>
      </c>
      <c r="AD4539">
        <f>IF(Customers[[#This Row],[Churn Label]]="Yes", 1, 0)</f>
        <v>1</v>
      </c>
    </row>
    <row r="4540" spans="1:30" x14ac:dyDescent="0.2">
      <c r="A4540" t="s">
        <v>9198</v>
      </c>
      <c r="B4540" t="s">
        <v>25</v>
      </c>
      <c r="C4540">
        <v>3</v>
      </c>
      <c r="D4540">
        <v>23</v>
      </c>
      <c r="E4540">
        <v>47.4</v>
      </c>
      <c r="F4540">
        <v>0</v>
      </c>
      <c r="G4540">
        <v>0</v>
      </c>
      <c r="H4540" t="s">
        <v>21</v>
      </c>
      <c r="I4540" t="s">
        <v>88</v>
      </c>
      <c r="J4540">
        <v>0</v>
      </c>
      <c r="K4540">
        <v>2</v>
      </c>
      <c r="L4540">
        <v>15</v>
      </c>
      <c r="M4540" t="s">
        <v>25</v>
      </c>
      <c r="N4540">
        <v>0</v>
      </c>
      <c r="O4540" t="s">
        <v>94</v>
      </c>
      <c r="P4540" t="s">
        <v>9199</v>
      </c>
      <c r="Q4540" t="s">
        <v>24</v>
      </c>
      <c r="R4540">
        <v>59</v>
      </c>
      <c r="S4540" t="s">
        <v>21</v>
      </c>
      <c r="T4540" t="s">
        <v>21</v>
      </c>
      <c r="U4540" t="s">
        <v>21</v>
      </c>
      <c r="V4540">
        <v>0</v>
      </c>
      <c r="W4540" t="s">
        <v>21</v>
      </c>
      <c r="X4540" t="s">
        <v>32</v>
      </c>
      <c r="Y4540" t="s">
        <v>38</v>
      </c>
      <c r="Z4540">
        <v>31</v>
      </c>
      <c r="AA4540">
        <v>107</v>
      </c>
      <c r="AB4540" t="s">
        <v>56</v>
      </c>
      <c r="AC4540" t="s">
        <v>100</v>
      </c>
      <c r="AD4540">
        <f>IF(Customers[[#This Row],[Churn Label]]="Yes", 1, 0)</f>
        <v>1</v>
      </c>
    </row>
    <row r="4541" spans="1:30" x14ac:dyDescent="0.2">
      <c r="A4541" t="s">
        <v>9200</v>
      </c>
      <c r="B4541" t="s">
        <v>25</v>
      </c>
      <c r="C4541">
        <v>1</v>
      </c>
      <c r="D4541">
        <v>2</v>
      </c>
      <c r="E4541">
        <v>5</v>
      </c>
      <c r="F4541">
        <v>4</v>
      </c>
      <c r="G4541">
        <v>9.5</v>
      </c>
      <c r="H4541" t="s">
        <v>25</v>
      </c>
      <c r="I4541" t="s">
        <v>22</v>
      </c>
      <c r="J4541">
        <v>4.8</v>
      </c>
      <c r="K4541">
        <v>0</v>
      </c>
      <c r="L4541">
        <v>3</v>
      </c>
      <c r="M4541" t="s">
        <v>25</v>
      </c>
      <c r="N4541">
        <v>0</v>
      </c>
      <c r="O4541" t="s">
        <v>52</v>
      </c>
      <c r="P4541" t="s">
        <v>9201</v>
      </c>
      <c r="Q4541" t="s">
        <v>26</v>
      </c>
      <c r="R4541">
        <v>42</v>
      </c>
      <c r="S4541" t="s">
        <v>21</v>
      </c>
      <c r="T4541" t="s">
        <v>21</v>
      </c>
      <c r="U4541" t="s">
        <v>21</v>
      </c>
      <c r="V4541">
        <v>0</v>
      </c>
      <c r="W4541" t="s">
        <v>21</v>
      </c>
      <c r="X4541" t="s">
        <v>32</v>
      </c>
      <c r="Y4541" t="s">
        <v>38</v>
      </c>
      <c r="Z4541">
        <v>45</v>
      </c>
      <c r="AA4541">
        <v>45</v>
      </c>
      <c r="AB4541" t="s">
        <v>56</v>
      </c>
      <c r="AC4541" t="s">
        <v>100</v>
      </c>
      <c r="AD4541">
        <f>IF(Customers[[#This Row],[Churn Label]]="Yes", 1, 0)</f>
        <v>1</v>
      </c>
    </row>
    <row r="4542" spans="1:30" x14ac:dyDescent="0.2">
      <c r="A4542" t="s">
        <v>9202</v>
      </c>
      <c r="B4542" t="s">
        <v>25</v>
      </c>
      <c r="C4542">
        <v>11</v>
      </c>
      <c r="D4542">
        <v>44</v>
      </c>
      <c r="E4542">
        <v>107.7</v>
      </c>
      <c r="F4542">
        <v>44</v>
      </c>
      <c r="G4542">
        <v>181.5</v>
      </c>
      <c r="H4542" t="s">
        <v>25</v>
      </c>
      <c r="I4542" t="s">
        <v>22</v>
      </c>
      <c r="J4542">
        <v>90.8</v>
      </c>
      <c r="K4542">
        <v>3</v>
      </c>
      <c r="L4542">
        <v>10</v>
      </c>
      <c r="M4542" t="s">
        <v>25</v>
      </c>
      <c r="N4542">
        <v>0</v>
      </c>
      <c r="O4542" t="s">
        <v>35</v>
      </c>
      <c r="P4542" t="s">
        <v>9203</v>
      </c>
      <c r="Q4542" t="s">
        <v>26</v>
      </c>
      <c r="R4542">
        <v>29</v>
      </c>
      <c r="S4542" t="s">
        <v>25</v>
      </c>
      <c r="T4542" t="s">
        <v>21</v>
      </c>
      <c r="U4542" t="s">
        <v>21</v>
      </c>
      <c r="V4542">
        <v>0</v>
      </c>
      <c r="W4542" t="s">
        <v>21</v>
      </c>
      <c r="X4542" t="s">
        <v>32</v>
      </c>
      <c r="Y4542" t="s">
        <v>38</v>
      </c>
      <c r="Z4542">
        <v>36</v>
      </c>
      <c r="AA4542">
        <v>382</v>
      </c>
      <c r="AB4542" t="s">
        <v>56</v>
      </c>
      <c r="AC4542" t="s">
        <v>57</v>
      </c>
      <c r="AD4542">
        <f>IF(Customers[[#This Row],[Churn Label]]="Yes", 1, 0)</f>
        <v>1</v>
      </c>
    </row>
    <row r="4543" spans="1:30" x14ac:dyDescent="0.2">
      <c r="A4543" t="s">
        <v>9204</v>
      </c>
      <c r="B4543" t="s">
        <v>25</v>
      </c>
      <c r="C4543">
        <v>1</v>
      </c>
      <c r="D4543">
        <v>6</v>
      </c>
      <c r="E4543">
        <v>16</v>
      </c>
      <c r="F4543">
        <v>4</v>
      </c>
      <c r="G4543">
        <v>9.6999999999999993</v>
      </c>
      <c r="H4543" t="s">
        <v>25</v>
      </c>
      <c r="I4543" t="s">
        <v>22</v>
      </c>
      <c r="J4543">
        <v>3.2</v>
      </c>
      <c r="K4543">
        <v>2</v>
      </c>
      <c r="L4543">
        <v>9</v>
      </c>
      <c r="M4543" t="s">
        <v>25</v>
      </c>
      <c r="N4543">
        <v>0</v>
      </c>
      <c r="O4543" t="s">
        <v>81</v>
      </c>
      <c r="P4543" t="s">
        <v>9205</v>
      </c>
      <c r="Q4543" t="s">
        <v>24</v>
      </c>
      <c r="R4543">
        <v>32</v>
      </c>
      <c r="S4543" t="s">
        <v>21</v>
      </c>
      <c r="T4543" t="s">
        <v>21</v>
      </c>
      <c r="U4543" t="s">
        <v>21</v>
      </c>
      <c r="V4543">
        <v>0</v>
      </c>
      <c r="W4543" t="s">
        <v>21</v>
      </c>
      <c r="X4543" t="s">
        <v>32</v>
      </c>
      <c r="Y4543" t="s">
        <v>33</v>
      </c>
      <c r="Z4543">
        <v>45</v>
      </c>
      <c r="AA4543">
        <v>45</v>
      </c>
      <c r="AB4543" t="s">
        <v>56</v>
      </c>
      <c r="AC4543" t="s">
        <v>57</v>
      </c>
      <c r="AD4543">
        <f>IF(Customers[[#This Row],[Churn Label]]="Yes", 1, 0)</f>
        <v>1</v>
      </c>
    </row>
    <row r="4544" spans="1:30" x14ac:dyDescent="0.2">
      <c r="A4544" t="s">
        <v>9206</v>
      </c>
      <c r="B4544" t="s">
        <v>25</v>
      </c>
      <c r="C4544">
        <v>5</v>
      </c>
      <c r="D4544">
        <v>8</v>
      </c>
      <c r="E4544">
        <v>19.8</v>
      </c>
      <c r="F4544">
        <v>20</v>
      </c>
      <c r="G4544">
        <v>50</v>
      </c>
      <c r="H4544" t="s">
        <v>25</v>
      </c>
      <c r="I4544" t="s">
        <v>22</v>
      </c>
      <c r="J4544">
        <v>16.7</v>
      </c>
      <c r="K4544">
        <v>1</v>
      </c>
      <c r="L4544">
        <v>7</v>
      </c>
      <c r="M4544" t="s">
        <v>25</v>
      </c>
      <c r="N4544">
        <v>0</v>
      </c>
      <c r="O4544" t="s">
        <v>52</v>
      </c>
      <c r="P4544" t="s">
        <v>9207</v>
      </c>
      <c r="Q4544" t="s">
        <v>26</v>
      </c>
      <c r="R4544">
        <v>50</v>
      </c>
      <c r="S4544" t="s">
        <v>21</v>
      </c>
      <c r="T4544" t="s">
        <v>21</v>
      </c>
      <c r="U4544" t="s">
        <v>21</v>
      </c>
      <c r="V4544">
        <v>0</v>
      </c>
      <c r="W4544" t="s">
        <v>25</v>
      </c>
      <c r="X4544" t="s">
        <v>32</v>
      </c>
      <c r="Y4544" t="s">
        <v>38</v>
      </c>
      <c r="Z4544">
        <v>46</v>
      </c>
      <c r="AA4544">
        <v>229</v>
      </c>
      <c r="AB4544" t="s">
        <v>48</v>
      </c>
      <c r="AC4544" t="s">
        <v>92</v>
      </c>
      <c r="AD4544">
        <f>IF(Customers[[#This Row],[Churn Label]]="Yes", 1, 0)</f>
        <v>1</v>
      </c>
    </row>
    <row r="4545" spans="1:30" x14ac:dyDescent="0.2">
      <c r="A4545" t="s">
        <v>9208</v>
      </c>
      <c r="B4545" t="s">
        <v>25</v>
      </c>
      <c r="C4545">
        <v>8</v>
      </c>
      <c r="D4545">
        <v>21</v>
      </c>
      <c r="E4545">
        <v>57.6</v>
      </c>
      <c r="F4545">
        <v>32</v>
      </c>
      <c r="G4545">
        <v>143.19999999999999</v>
      </c>
      <c r="H4545" t="s">
        <v>25</v>
      </c>
      <c r="I4545" t="s">
        <v>22</v>
      </c>
      <c r="J4545">
        <v>28.6</v>
      </c>
      <c r="K4545">
        <v>1</v>
      </c>
      <c r="L4545">
        <v>5</v>
      </c>
      <c r="M4545" t="s">
        <v>25</v>
      </c>
      <c r="N4545">
        <v>0</v>
      </c>
      <c r="O4545" t="s">
        <v>80</v>
      </c>
      <c r="P4545" t="s">
        <v>9209</v>
      </c>
      <c r="Q4545" t="s">
        <v>26</v>
      </c>
      <c r="R4545">
        <v>63</v>
      </c>
      <c r="S4545" t="s">
        <v>21</v>
      </c>
      <c r="T4545" t="s">
        <v>21</v>
      </c>
      <c r="U4545" t="s">
        <v>21</v>
      </c>
      <c r="V4545">
        <v>0</v>
      </c>
      <c r="W4545" t="s">
        <v>25</v>
      </c>
      <c r="X4545" t="s">
        <v>32</v>
      </c>
      <c r="Y4545" t="s">
        <v>38</v>
      </c>
      <c r="Z4545">
        <v>35</v>
      </c>
      <c r="AA4545">
        <v>284</v>
      </c>
      <c r="AB4545" t="s">
        <v>65</v>
      </c>
      <c r="AC4545" t="s">
        <v>105</v>
      </c>
      <c r="AD4545">
        <f>IF(Customers[[#This Row],[Churn Label]]="Yes", 1, 0)</f>
        <v>1</v>
      </c>
    </row>
    <row r="4546" spans="1:30" x14ac:dyDescent="0.2">
      <c r="A4546" t="s">
        <v>9210</v>
      </c>
      <c r="B4546" t="s">
        <v>25</v>
      </c>
      <c r="C4546">
        <v>29</v>
      </c>
      <c r="D4546">
        <v>101</v>
      </c>
      <c r="E4546">
        <v>350.6</v>
      </c>
      <c r="F4546">
        <v>116</v>
      </c>
      <c r="G4546">
        <v>156.6</v>
      </c>
      <c r="H4546" t="s">
        <v>25</v>
      </c>
      <c r="I4546" t="s">
        <v>22</v>
      </c>
      <c r="J4546">
        <v>31.3</v>
      </c>
      <c r="K4546">
        <v>1</v>
      </c>
      <c r="L4546">
        <v>4</v>
      </c>
      <c r="M4546" t="s">
        <v>25</v>
      </c>
      <c r="N4546">
        <v>0</v>
      </c>
      <c r="O4546" t="s">
        <v>75</v>
      </c>
      <c r="P4546" t="s">
        <v>9211</v>
      </c>
      <c r="Q4546" t="s">
        <v>26</v>
      </c>
      <c r="R4546">
        <v>40</v>
      </c>
      <c r="S4546" t="s">
        <v>21</v>
      </c>
      <c r="T4546" t="s">
        <v>21</v>
      </c>
      <c r="U4546" t="s">
        <v>21</v>
      </c>
      <c r="V4546">
        <v>0</v>
      </c>
      <c r="W4546" t="s">
        <v>21</v>
      </c>
      <c r="X4546" t="s">
        <v>32</v>
      </c>
      <c r="Y4546" t="s">
        <v>38</v>
      </c>
      <c r="Z4546">
        <v>35</v>
      </c>
      <c r="AA4546">
        <v>1018</v>
      </c>
      <c r="AB4546" t="s">
        <v>65</v>
      </c>
      <c r="AC4546" t="s">
        <v>108</v>
      </c>
      <c r="AD4546">
        <f>IF(Customers[[#This Row],[Churn Label]]="Yes", 1, 0)</f>
        <v>1</v>
      </c>
    </row>
    <row r="4547" spans="1:30" x14ac:dyDescent="0.2">
      <c r="A4547" t="s">
        <v>9212</v>
      </c>
      <c r="B4547" t="s">
        <v>25</v>
      </c>
      <c r="C4547">
        <v>13</v>
      </c>
      <c r="D4547">
        <v>60</v>
      </c>
      <c r="E4547">
        <v>210.2</v>
      </c>
      <c r="F4547">
        <v>52</v>
      </c>
      <c r="G4547">
        <v>133.9</v>
      </c>
      <c r="H4547" t="s">
        <v>25</v>
      </c>
      <c r="I4547" t="s">
        <v>22</v>
      </c>
      <c r="J4547">
        <v>44.6</v>
      </c>
      <c r="K4547">
        <v>3</v>
      </c>
      <c r="L4547">
        <v>16</v>
      </c>
      <c r="M4547" t="s">
        <v>25</v>
      </c>
      <c r="N4547">
        <v>0</v>
      </c>
      <c r="O4547" t="s">
        <v>84</v>
      </c>
      <c r="P4547" t="s">
        <v>9213</v>
      </c>
      <c r="Q4547" t="s">
        <v>26</v>
      </c>
      <c r="R4547">
        <v>20</v>
      </c>
      <c r="S4547" t="s">
        <v>25</v>
      </c>
      <c r="T4547" t="s">
        <v>21</v>
      </c>
      <c r="U4547" t="s">
        <v>21</v>
      </c>
      <c r="V4547">
        <v>0</v>
      </c>
      <c r="W4547" t="s">
        <v>25</v>
      </c>
      <c r="X4547" t="s">
        <v>98</v>
      </c>
      <c r="Y4547" t="s">
        <v>33</v>
      </c>
      <c r="Z4547">
        <v>27</v>
      </c>
      <c r="AA4547">
        <v>351</v>
      </c>
      <c r="AB4547" t="s">
        <v>65</v>
      </c>
      <c r="AC4547" t="s">
        <v>97</v>
      </c>
      <c r="AD4547">
        <f>IF(Customers[[#This Row],[Churn Label]]="Yes", 1, 0)</f>
        <v>1</v>
      </c>
    </row>
    <row r="4548" spans="1:30" x14ac:dyDescent="0.2">
      <c r="A4548" t="s">
        <v>9214</v>
      </c>
      <c r="B4548" t="s">
        <v>25</v>
      </c>
      <c r="C4548">
        <v>44</v>
      </c>
      <c r="D4548">
        <v>338</v>
      </c>
      <c r="E4548">
        <v>485</v>
      </c>
      <c r="F4548">
        <v>176</v>
      </c>
      <c r="G4548">
        <v>519.20000000000005</v>
      </c>
      <c r="H4548" t="s">
        <v>25</v>
      </c>
      <c r="I4548" t="s">
        <v>22</v>
      </c>
      <c r="J4548">
        <v>103.8</v>
      </c>
      <c r="K4548">
        <v>0</v>
      </c>
      <c r="L4548">
        <v>7</v>
      </c>
      <c r="M4548" t="s">
        <v>25</v>
      </c>
      <c r="N4548">
        <v>0</v>
      </c>
      <c r="O4548" t="s">
        <v>61</v>
      </c>
      <c r="P4548" t="s">
        <v>9215</v>
      </c>
      <c r="Q4548" t="s">
        <v>24</v>
      </c>
      <c r="R4548">
        <v>79</v>
      </c>
      <c r="S4548" t="s">
        <v>21</v>
      </c>
      <c r="T4548" t="s">
        <v>25</v>
      </c>
      <c r="U4548" t="s">
        <v>21</v>
      </c>
      <c r="V4548">
        <v>0</v>
      </c>
      <c r="W4548" t="s">
        <v>25</v>
      </c>
      <c r="X4548" t="s">
        <v>98</v>
      </c>
      <c r="Y4548" t="s">
        <v>33</v>
      </c>
      <c r="Z4548">
        <v>51</v>
      </c>
      <c r="AA4548">
        <v>2261</v>
      </c>
      <c r="AB4548" t="s">
        <v>65</v>
      </c>
      <c r="AC4548" t="s">
        <v>87</v>
      </c>
      <c r="AD4548">
        <f>IF(Customers[[#This Row],[Churn Label]]="Yes", 1, 0)</f>
        <v>1</v>
      </c>
    </row>
    <row r="4549" spans="1:30" x14ac:dyDescent="0.2">
      <c r="A4549" t="s">
        <v>9216</v>
      </c>
      <c r="B4549" t="s">
        <v>25</v>
      </c>
      <c r="C4549">
        <v>3</v>
      </c>
      <c r="D4549">
        <v>21</v>
      </c>
      <c r="E4549">
        <v>42.7</v>
      </c>
      <c r="F4549">
        <v>12</v>
      </c>
      <c r="G4549">
        <v>45</v>
      </c>
      <c r="H4549" t="s">
        <v>25</v>
      </c>
      <c r="I4549" t="s">
        <v>22</v>
      </c>
      <c r="J4549">
        <v>9</v>
      </c>
      <c r="K4549">
        <v>0</v>
      </c>
      <c r="L4549">
        <v>0</v>
      </c>
      <c r="M4549" t="s">
        <v>21</v>
      </c>
      <c r="N4549">
        <v>0</v>
      </c>
      <c r="O4549" t="s">
        <v>69</v>
      </c>
      <c r="P4549" t="s">
        <v>9217</v>
      </c>
      <c r="Q4549" t="s">
        <v>24</v>
      </c>
      <c r="R4549">
        <v>37</v>
      </c>
      <c r="S4549" t="s">
        <v>21</v>
      </c>
      <c r="T4549" t="s">
        <v>21</v>
      </c>
      <c r="U4549" t="s">
        <v>21</v>
      </c>
      <c r="V4549">
        <v>0</v>
      </c>
      <c r="W4549" t="s">
        <v>21</v>
      </c>
      <c r="X4549" t="s">
        <v>32</v>
      </c>
      <c r="Y4549" t="s">
        <v>33</v>
      </c>
      <c r="Z4549">
        <v>10</v>
      </c>
      <c r="AA4549">
        <v>29</v>
      </c>
      <c r="AB4549" t="s">
        <v>90</v>
      </c>
      <c r="AC4549" t="s">
        <v>91</v>
      </c>
      <c r="AD4549">
        <f>IF(Customers[[#This Row],[Churn Label]]="Yes", 1, 0)</f>
        <v>1</v>
      </c>
    </row>
    <row r="4550" spans="1:30" x14ac:dyDescent="0.2">
      <c r="A4550" t="s">
        <v>9218</v>
      </c>
      <c r="B4550" t="s">
        <v>25</v>
      </c>
      <c r="C4550">
        <v>1</v>
      </c>
      <c r="D4550">
        <v>9</v>
      </c>
      <c r="E4550">
        <v>21.4</v>
      </c>
      <c r="F4550">
        <v>4</v>
      </c>
      <c r="G4550">
        <v>7.6</v>
      </c>
      <c r="H4550" t="s">
        <v>25</v>
      </c>
      <c r="I4550" t="s">
        <v>22</v>
      </c>
      <c r="J4550">
        <v>2.5</v>
      </c>
      <c r="K4550">
        <v>3</v>
      </c>
      <c r="L4550">
        <v>6</v>
      </c>
      <c r="M4550" t="s">
        <v>25</v>
      </c>
      <c r="N4550">
        <v>0</v>
      </c>
      <c r="O4550" t="s">
        <v>41</v>
      </c>
      <c r="P4550" t="s">
        <v>9219</v>
      </c>
      <c r="Q4550" t="s">
        <v>26</v>
      </c>
      <c r="R4550">
        <v>78</v>
      </c>
      <c r="S4550" t="s">
        <v>21</v>
      </c>
      <c r="T4550" t="s">
        <v>25</v>
      </c>
      <c r="U4550" t="s">
        <v>21</v>
      </c>
      <c r="V4550">
        <v>0</v>
      </c>
      <c r="W4550" t="s">
        <v>25</v>
      </c>
      <c r="X4550" t="s">
        <v>32</v>
      </c>
      <c r="Y4550" t="s">
        <v>38</v>
      </c>
      <c r="Z4550">
        <v>41</v>
      </c>
      <c r="AA4550">
        <v>58</v>
      </c>
      <c r="AB4550" t="s">
        <v>48</v>
      </c>
      <c r="AC4550" t="s">
        <v>49</v>
      </c>
      <c r="AD4550">
        <f>IF(Customers[[#This Row],[Churn Label]]="Yes", 1, 0)</f>
        <v>1</v>
      </c>
    </row>
    <row r="4551" spans="1:30" x14ac:dyDescent="0.2">
      <c r="A4551" t="s">
        <v>9220</v>
      </c>
      <c r="B4551" t="s">
        <v>25</v>
      </c>
      <c r="C4551">
        <v>69</v>
      </c>
      <c r="D4551">
        <v>375</v>
      </c>
      <c r="E4551">
        <v>1099</v>
      </c>
      <c r="F4551">
        <v>276</v>
      </c>
      <c r="G4551">
        <v>759</v>
      </c>
      <c r="H4551" t="s">
        <v>25</v>
      </c>
      <c r="I4551" t="s">
        <v>22</v>
      </c>
      <c r="J4551">
        <v>379.5</v>
      </c>
      <c r="K4551">
        <v>1</v>
      </c>
      <c r="L4551">
        <v>5</v>
      </c>
      <c r="M4551" t="s">
        <v>25</v>
      </c>
      <c r="N4551">
        <v>0</v>
      </c>
      <c r="O4551" t="s">
        <v>72</v>
      </c>
      <c r="P4551" t="s">
        <v>9221</v>
      </c>
      <c r="Q4551" t="s">
        <v>26</v>
      </c>
      <c r="R4551">
        <v>68</v>
      </c>
      <c r="S4551" t="s">
        <v>21</v>
      </c>
      <c r="T4551" t="s">
        <v>25</v>
      </c>
      <c r="U4551" t="s">
        <v>21</v>
      </c>
      <c r="V4551">
        <v>0</v>
      </c>
      <c r="W4551" t="s">
        <v>21</v>
      </c>
      <c r="X4551" t="s">
        <v>32</v>
      </c>
      <c r="Y4551" t="s">
        <v>33</v>
      </c>
      <c r="Z4551">
        <v>38</v>
      </c>
      <c r="AA4551">
        <v>2625</v>
      </c>
      <c r="AB4551" t="s">
        <v>48</v>
      </c>
      <c r="AC4551" t="s">
        <v>99</v>
      </c>
      <c r="AD4551">
        <f>IF(Customers[[#This Row],[Churn Label]]="Yes", 1, 0)</f>
        <v>1</v>
      </c>
    </row>
    <row r="4552" spans="1:30" x14ac:dyDescent="0.2">
      <c r="A4552" t="s">
        <v>9222</v>
      </c>
      <c r="B4552" t="s">
        <v>25</v>
      </c>
      <c r="C4552">
        <v>64</v>
      </c>
      <c r="D4552">
        <v>417</v>
      </c>
      <c r="E4552">
        <v>1024.2</v>
      </c>
      <c r="F4552">
        <v>0</v>
      </c>
      <c r="G4552">
        <v>0</v>
      </c>
      <c r="H4552" t="s">
        <v>21</v>
      </c>
      <c r="I4552" t="s">
        <v>88</v>
      </c>
      <c r="J4552">
        <v>0</v>
      </c>
      <c r="K4552">
        <v>1</v>
      </c>
      <c r="L4552">
        <v>5</v>
      </c>
      <c r="M4552" t="s">
        <v>21</v>
      </c>
      <c r="N4552">
        <v>47</v>
      </c>
      <c r="O4552" t="s">
        <v>47</v>
      </c>
      <c r="P4552" t="s">
        <v>9223</v>
      </c>
      <c r="Q4552" t="s">
        <v>26</v>
      </c>
      <c r="R4552">
        <v>67</v>
      </c>
      <c r="S4552" t="s">
        <v>21</v>
      </c>
      <c r="T4552" t="s">
        <v>25</v>
      </c>
      <c r="U4552" t="s">
        <v>21</v>
      </c>
      <c r="V4552">
        <v>0</v>
      </c>
      <c r="W4552" t="s">
        <v>21</v>
      </c>
      <c r="X4552" t="s">
        <v>98</v>
      </c>
      <c r="Y4552" t="s">
        <v>38</v>
      </c>
      <c r="Z4552">
        <v>45</v>
      </c>
      <c r="AA4552">
        <v>2899</v>
      </c>
      <c r="AB4552" t="s">
        <v>48</v>
      </c>
      <c r="AC4552" t="s">
        <v>92</v>
      </c>
      <c r="AD4552">
        <f>IF(Customers[[#This Row],[Churn Label]]="Yes", 1, 0)</f>
        <v>1</v>
      </c>
    </row>
    <row r="4553" spans="1:30" x14ac:dyDescent="0.2">
      <c r="A4553" t="s">
        <v>9224</v>
      </c>
      <c r="B4553" t="s">
        <v>25</v>
      </c>
      <c r="C4553">
        <v>16</v>
      </c>
      <c r="D4553">
        <v>42</v>
      </c>
      <c r="E4553">
        <v>112.8</v>
      </c>
      <c r="F4553">
        <v>64</v>
      </c>
      <c r="G4553">
        <v>163.19999999999999</v>
      </c>
      <c r="H4553" t="s">
        <v>25</v>
      </c>
      <c r="I4553" t="s">
        <v>22</v>
      </c>
      <c r="J4553">
        <v>40.799999999999997</v>
      </c>
      <c r="K4553">
        <v>5</v>
      </c>
      <c r="L4553">
        <v>5</v>
      </c>
      <c r="M4553" t="s">
        <v>25</v>
      </c>
      <c r="N4553">
        <v>0</v>
      </c>
      <c r="O4553" t="s">
        <v>63</v>
      </c>
      <c r="P4553" t="s">
        <v>9225</v>
      </c>
      <c r="Q4553" t="s">
        <v>26</v>
      </c>
      <c r="R4553">
        <v>60</v>
      </c>
      <c r="S4553" t="s">
        <v>21</v>
      </c>
      <c r="T4553" t="s">
        <v>21</v>
      </c>
      <c r="U4553" t="s">
        <v>21</v>
      </c>
      <c r="V4553">
        <v>0</v>
      </c>
      <c r="W4553" t="s">
        <v>25</v>
      </c>
      <c r="X4553" t="s">
        <v>32</v>
      </c>
      <c r="Y4553" t="s">
        <v>33</v>
      </c>
      <c r="Z4553">
        <v>36</v>
      </c>
      <c r="AA4553">
        <v>578</v>
      </c>
      <c r="AB4553" t="s">
        <v>65</v>
      </c>
      <c r="AC4553" t="s">
        <v>105</v>
      </c>
      <c r="AD4553">
        <f>IF(Customers[[#This Row],[Churn Label]]="Yes", 1, 0)</f>
        <v>1</v>
      </c>
    </row>
    <row r="4554" spans="1:30" x14ac:dyDescent="0.2">
      <c r="A4554" t="s">
        <v>9226</v>
      </c>
      <c r="B4554" t="s">
        <v>25</v>
      </c>
      <c r="C4554">
        <v>53</v>
      </c>
      <c r="D4554">
        <v>265</v>
      </c>
      <c r="E4554">
        <v>686</v>
      </c>
      <c r="F4554">
        <v>212</v>
      </c>
      <c r="G4554">
        <v>683.7</v>
      </c>
      <c r="H4554" t="s">
        <v>25</v>
      </c>
      <c r="I4554" t="s">
        <v>22</v>
      </c>
      <c r="J4554">
        <v>227.9</v>
      </c>
      <c r="K4554">
        <v>3</v>
      </c>
      <c r="L4554">
        <v>0</v>
      </c>
      <c r="M4554" t="s">
        <v>21</v>
      </c>
      <c r="N4554">
        <v>0</v>
      </c>
      <c r="O4554" t="s">
        <v>71</v>
      </c>
      <c r="P4554" t="s">
        <v>9227</v>
      </c>
      <c r="Q4554" t="s">
        <v>26</v>
      </c>
      <c r="R4554">
        <v>21</v>
      </c>
      <c r="S4554" t="s">
        <v>25</v>
      </c>
      <c r="T4554" t="s">
        <v>21</v>
      </c>
      <c r="U4554" t="s">
        <v>21</v>
      </c>
      <c r="V4554">
        <v>0</v>
      </c>
      <c r="W4554" t="s">
        <v>21</v>
      </c>
      <c r="X4554" t="s">
        <v>53</v>
      </c>
      <c r="Y4554" t="s">
        <v>33</v>
      </c>
      <c r="Z4554">
        <v>16</v>
      </c>
      <c r="AA4554">
        <v>829</v>
      </c>
      <c r="AB4554" t="s">
        <v>65</v>
      </c>
      <c r="AC4554" t="s">
        <v>66</v>
      </c>
      <c r="AD4554">
        <f>IF(Customers[[#This Row],[Churn Label]]="Yes", 1, 0)</f>
        <v>1</v>
      </c>
    </row>
    <row r="4555" spans="1:30" x14ac:dyDescent="0.2">
      <c r="A4555" t="s">
        <v>9228</v>
      </c>
      <c r="B4555" t="s">
        <v>25</v>
      </c>
      <c r="C4555">
        <v>30</v>
      </c>
      <c r="D4555">
        <v>93</v>
      </c>
      <c r="E4555">
        <v>210.8</v>
      </c>
      <c r="F4555">
        <v>120</v>
      </c>
      <c r="G4555">
        <v>495</v>
      </c>
      <c r="H4555" t="s">
        <v>25</v>
      </c>
      <c r="I4555" t="s">
        <v>22</v>
      </c>
      <c r="J4555">
        <v>99</v>
      </c>
      <c r="K4555">
        <v>2</v>
      </c>
      <c r="L4555">
        <v>2</v>
      </c>
      <c r="M4555" t="s">
        <v>25</v>
      </c>
      <c r="N4555">
        <v>0</v>
      </c>
      <c r="O4555" t="s">
        <v>36</v>
      </c>
      <c r="P4555" t="s">
        <v>9229</v>
      </c>
      <c r="Q4555" t="s">
        <v>24</v>
      </c>
      <c r="R4555">
        <v>56</v>
      </c>
      <c r="S4555" t="s">
        <v>21</v>
      </c>
      <c r="T4555" t="s">
        <v>21</v>
      </c>
      <c r="U4555" t="s">
        <v>21</v>
      </c>
      <c r="V4555">
        <v>0</v>
      </c>
      <c r="W4555" t="s">
        <v>21</v>
      </c>
      <c r="X4555" t="s">
        <v>32</v>
      </c>
      <c r="Y4555" t="s">
        <v>33</v>
      </c>
      <c r="Z4555">
        <v>47</v>
      </c>
      <c r="AA4555">
        <v>1426</v>
      </c>
      <c r="AB4555" t="s">
        <v>65</v>
      </c>
      <c r="AC4555" t="s">
        <v>108</v>
      </c>
      <c r="AD4555">
        <f>IF(Customers[[#This Row],[Churn Label]]="Yes", 1, 0)</f>
        <v>1</v>
      </c>
    </row>
    <row r="4556" spans="1:30" x14ac:dyDescent="0.2">
      <c r="A4556" t="s">
        <v>9230</v>
      </c>
      <c r="B4556" t="s">
        <v>25</v>
      </c>
      <c r="C4556">
        <v>2</v>
      </c>
      <c r="D4556">
        <v>12</v>
      </c>
      <c r="E4556">
        <v>30.1</v>
      </c>
      <c r="F4556">
        <v>8</v>
      </c>
      <c r="G4556">
        <v>27.2</v>
      </c>
      <c r="H4556" t="s">
        <v>25</v>
      </c>
      <c r="I4556" t="s">
        <v>22</v>
      </c>
      <c r="J4556">
        <v>9.1</v>
      </c>
      <c r="K4556">
        <v>4</v>
      </c>
      <c r="L4556">
        <v>5</v>
      </c>
      <c r="M4556" t="s">
        <v>25</v>
      </c>
      <c r="N4556">
        <v>0</v>
      </c>
      <c r="O4556" t="s">
        <v>73</v>
      </c>
      <c r="P4556" t="s">
        <v>9231</v>
      </c>
      <c r="Q4556" t="s">
        <v>24</v>
      </c>
      <c r="R4556">
        <v>28</v>
      </c>
      <c r="S4556" t="s">
        <v>25</v>
      </c>
      <c r="T4556" t="s">
        <v>21</v>
      </c>
      <c r="U4556" t="s">
        <v>21</v>
      </c>
      <c r="V4556">
        <v>0</v>
      </c>
      <c r="W4556" t="s">
        <v>21</v>
      </c>
      <c r="X4556" t="s">
        <v>32</v>
      </c>
      <c r="Y4556" t="s">
        <v>33</v>
      </c>
      <c r="Z4556">
        <v>21</v>
      </c>
      <c r="AA4556">
        <v>48</v>
      </c>
      <c r="AB4556" t="s">
        <v>65</v>
      </c>
      <c r="AC4556" t="s">
        <v>97</v>
      </c>
      <c r="AD4556">
        <f>IF(Customers[[#This Row],[Churn Label]]="Yes", 1, 0)</f>
        <v>1</v>
      </c>
    </row>
    <row r="4557" spans="1:30" x14ac:dyDescent="0.2">
      <c r="A4557" t="s">
        <v>9232</v>
      </c>
      <c r="B4557" t="s">
        <v>25</v>
      </c>
      <c r="C4557">
        <v>66</v>
      </c>
      <c r="D4557">
        <v>286</v>
      </c>
      <c r="E4557">
        <v>658.4</v>
      </c>
      <c r="F4557">
        <v>264</v>
      </c>
      <c r="G4557">
        <v>633.6</v>
      </c>
      <c r="H4557" t="s">
        <v>25</v>
      </c>
      <c r="I4557" t="s">
        <v>22</v>
      </c>
      <c r="J4557">
        <v>126.7</v>
      </c>
      <c r="K4557">
        <v>1</v>
      </c>
      <c r="L4557">
        <v>6</v>
      </c>
      <c r="M4557" t="s">
        <v>25</v>
      </c>
      <c r="N4557">
        <v>0</v>
      </c>
      <c r="O4557" t="s">
        <v>89</v>
      </c>
      <c r="P4557" t="s">
        <v>9233</v>
      </c>
      <c r="Q4557" t="s">
        <v>24</v>
      </c>
      <c r="R4557">
        <v>66</v>
      </c>
      <c r="S4557" t="s">
        <v>21</v>
      </c>
      <c r="T4557" t="s">
        <v>25</v>
      </c>
      <c r="U4557" t="s">
        <v>21</v>
      </c>
      <c r="V4557">
        <v>0</v>
      </c>
      <c r="W4557" t="s">
        <v>25</v>
      </c>
      <c r="X4557" t="s">
        <v>98</v>
      </c>
      <c r="Y4557" t="s">
        <v>33</v>
      </c>
      <c r="Z4557">
        <v>47</v>
      </c>
      <c r="AA4557">
        <v>3068</v>
      </c>
      <c r="AB4557" t="s">
        <v>39</v>
      </c>
      <c r="AC4557" t="s">
        <v>104</v>
      </c>
      <c r="AD4557">
        <f>IF(Customers[[#This Row],[Churn Label]]="Yes", 1, 0)</f>
        <v>1</v>
      </c>
    </row>
    <row r="4558" spans="1:30" x14ac:dyDescent="0.2">
      <c r="A4558" t="s">
        <v>9234</v>
      </c>
      <c r="B4558" t="s">
        <v>25</v>
      </c>
      <c r="C4558">
        <v>3</v>
      </c>
      <c r="D4558">
        <v>11</v>
      </c>
      <c r="E4558">
        <v>22.4</v>
      </c>
      <c r="F4558">
        <v>12</v>
      </c>
      <c r="G4558">
        <v>33.9</v>
      </c>
      <c r="H4558" t="s">
        <v>25</v>
      </c>
      <c r="I4558" t="s">
        <v>22</v>
      </c>
      <c r="J4558">
        <v>11.3</v>
      </c>
      <c r="K4558">
        <v>2</v>
      </c>
      <c r="L4558">
        <v>11</v>
      </c>
      <c r="M4558" t="s">
        <v>25</v>
      </c>
      <c r="N4558">
        <v>0</v>
      </c>
      <c r="O4558" t="s">
        <v>59</v>
      </c>
      <c r="P4558" t="s">
        <v>9235</v>
      </c>
      <c r="Q4558" t="s">
        <v>26</v>
      </c>
      <c r="R4558">
        <v>57</v>
      </c>
      <c r="S4558" t="s">
        <v>21</v>
      </c>
      <c r="T4558" t="s">
        <v>21</v>
      </c>
      <c r="U4558" t="s">
        <v>21</v>
      </c>
      <c r="V4558">
        <v>0</v>
      </c>
      <c r="W4558" t="s">
        <v>25</v>
      </c>
      <c r="X4558" t="s">
        <v>32</v>
      </c>
      <c r="Y4558" t="s">
        <v>38</v>
      </c>
      <c r="Z4558">
        <v>40</v>
      </c>
      <c r="AA4558">
        <v>112</v>
      </c>
      <c r="AB4558" t="s">
        <v>90</v>
      </c>
      <c r="AC4558" t="s">
        <v>103</v>
      </c>
      <c r="AD4558">
        <f>IF(Customers[[#This Row],[Churn Label]]="Yes", 1, 0)</f>
        <v>1</v>
      </c>
    </row>
    <row r="4559" spans="1:30" x14ac:dyDescent="0.2">
      <c r="A4559" t="s">
        <v>9236</v>
      </c>
      <c r="B4559" t="s">
        <v>25</v>
      </c>
      <c r="C4559">
        <v>30</v>
      </c>
      <c r="D4559">
        <v>177</v>
      </c>
      <c r="E4559">
        <v>390</v>
      </c>
      <c r="F4559">
        <v>120</v>
      </c>
      <c r="G4559">
        <v>414</v>
      </c>
      <c r="H4559" t="s">
        <v>25</v>
      </c>
      <c r="I4559" t="s">
        <v>22</v>
      </c>
      <c r="J4559">
        <v>207</v>
      </c>
      <c r="K4559">
        <v>1</v>
      </c>
      <c r="L4559">
        <v>1</v>
      </c>
      <c r="M4559" t="s">
        <v>25</v>
      </c>
      <c r="N4559">
        <v>0</v>
      </c>
      <c r="O4559" t="s">
        <v>93</v>
      </c>
      <c r="P4559" t="s">
        <v>9237</v>
      </c>
      <c r="Q4559" t="s">
        <v>24</v>
      </c>
      <c r="R4559">
        <v>75</v>
      </c>
      <c r="S4559" t="s">
        <v>21</v>
      </c>
      <c r="T4559" t="s">
        <v>25</v>
      </c>
      <c r="U4559" t="s">
        <v>21</v>
      </c>
      <c r="V4559">
        <v>0</v>
      </c>
      <c r="W4559" t="s">
        <v>21</v>
      </c>
      <c r="X4559" t="s">
        <v>32</v>
      </c>
      <c r="Y4559" t="s">
        <v>38</v>
      </c>
      <c r="Z4559">
        <v>28</v>
      </c>
      <c r="AA4559">
        <v>829</v>
      </c>
      <c r="AB4559" t="s">
        <v>90</v>
      </c>
      <c r="AC4559" t="s">
        <v>91</v>
      </c>
      <c r="AD4559">
        <f>IF(Customers[[#This Row],[Churn Label]]="Yes", 1, 0)</f>
        <v>1</v>
      </c>
    </row>
    <row r="4560" spans="1:30" x14ac:dyDescent="0.2">
      <c r="A4560" t="s">
        <v>9238</v>
      </c>
      <c r="B4560" t="s">
        <v>25</v>
      </c>
      <c r="C4560">
        <v>13</v>
      </c>
      <c r="D4560">
        <v>38</v>
      </c>
      <c r="E4560">
        <v>150.9</v>
      </c>
      <c r="F4560">
        <v>52</v>
      </c>
      <c r="G4560">
        <v>185.9</v>
      </c>
      <c r="H4560" t="s">
        <v>25</v>
      </c>
      <c r="I4560" t="s">
        <v>22</v>
      </c>
      <c r="J4560">
        <v>93</v>
      </c>
      <c r="K4560">
        <v>2</v>
      </c>
      <c r="L4560">
        <v>10</v>
      </c>
      <c r="M4560" t="s">
        <v>25</v>
      </c>
      <c r="N4560">
        <v>0</v>
      </c>
      <c r="O4560" t="s">
        <v>28</v>
      </c>
      <c r="P4560" t="s">
        <v>9239</v>
      </c>
      <c r="Q4560" t="s">
        <v>24</v>
      </c>
      <c r="R4560">
        <v>55</v>
      </c>
      <c r="S4560" t="s">
        <v>21</v>
      </c>
      <c r="T4560" t="s">
        <v>21</v>
      </c>
      <c r="U4560" t="s">
        <v>21</v>
      </c>
      <c r="V4560">
        <v>0</v>
      </c>
      <c r="W4560" t="s">
        <v>21</v>
      </c>
      <c r="X4560" t="s">
        <v>32</v>
      </c>
      <c r="Y4560" t="s">
        <v>33</v>
      </c>
      <c r="Z4560">
        <v>49</v>
      </c>
      <c r="AA4560">
        <v>613</v>
      </c>
      <c r="AB4560" t="s">
        <v>90</v>
      </c>
      <c r="AC4560" t="s">
        <v>91</v>
      </c>
      <c r="AD4560">
        <f>IF(Customers[[#This Row],[Churn Label]]="Yes", 1, 0)</f>
        <v>1</v>
      </c>
    </row>
    <row r="4561" spans="1:30" x14ac:dyDescent="0.2">
      <c r="A4561" t="s">
        <v>9240</v>
      </c>
      <c r="B4561" t="s">
        <v>25</v>
      </c>
      <c r="C4561">
        <v>37</v>
      </c>
      <c r="D4561">
        <v>87</v>
      </c>
      <c r="E4561">
        <v>259.60000000000002</v>
      </c>
      <c r="F4561">
        <v>148</v>
      </c>
      <c r="G4561">
        <v>388.5</v>
      </c>
      <c r="H4561" t="s">
        <v>25</v>
      </c>
      <c r="I4561" t="s">
        <v>22</v>
      </c>
      <c r="J4561">
        <v>194.3</v>
      </c>
      <c r="K4561">
        <v>3</v>
      </c>
      <c r="L4561">
        <v>0</v>
      </c>
      <c r="M4561" t="s">
        <v>25</v>
      </c>
      <c r="N4561">
        <v>0</v>
      </c>
      <c r="O4561" t="s">
        <v>73</v>
      </c>
      <c r="P4561" t="s">
        <v>9241</v>
      </c>
      <c r="Q4561" t="s">
        <v>24</v>
      </c>
      <c r="R4561">
        <v>64</v>
      </c>
      <c r="S4561" t="s">
        <v>21</v>
      </c>
      <c r="T4561" t="s">
        <v>21</v>
      </c>
      <c r="U4561" t="s">
        <v>21</v>
      </c>
      <c r="V4561">
        <v>0</v>
      </c>
      <c r="W4561" t="s">
        <v>21</v>
      </c>
      <c r="X4561" t="s">
        <v>32</v>
      </c>
      <c r="Y4561" t="s">
        <v>38</v>
      </c>
      <c r="Z4561">
        <v>48</v>
      </c>
      <c r="AA4561">
        <v>1796</v>
      </c>
      <c r="AB4561" t="s">
        <v>90</v>
      </c>
      <c r="AC4561" t="s">
        <v>103</v>
      </c>
      <c r="AD4561">
        <f>IF(Customers[[#This Row],[Churn Label]]="Yes", 1, 0)</f>
        <v>1</v>
      </c>
    </row>
    <row r="4562" spans="1:30" x14ac:dyDescent="0.2">
      <c r="A4562" t="s">
        <v>9242</v>
      </c>
      <c r="B4562" t="s">
        <v>25</v>
      </c>
      <c r="C4562">
        <v>7</v>
      </c>
      <c r="D4562">
        <v>40</v>
      </c>
      <c r="E4562">
        <v>117</v>
      </c>
      <c r="F4562">
        <v>28</v>
      </c>
      <c r="G4562">
        <v>98.7</v>
      </c>
      <c r="H4562" t="s">
        <v>25</v>
      </c>
      <c r="I4562" t="s">
        <v>22</v>
      </c>
      <c r="J4562">
        <v>19.7</v>
      </c>
      <c r="K4562">
        <v>0</v>
      </c>
      <c r="L4562">
        <v>6</v>
      </c>
      <c r="M4562" t="s">
        <v>25</v>
      </c>
      <c r="N4562">
        <v>0</v>
      </c>
      <c r="O4562" t="s">
        <v>82</v>
      </c>
      <c r="P4562" t="s">
        <v>9243</v>
      </c>
      <c r="Q4562" t="s">
        <v>24</v>
      </c>
      <c r="R4562">
        <v>39</v>
      </c>
      <c r="S4562" t="s">
        <v>21</v>
      </c>
      <c r="T4562" t="s">
        <v>21</v>
      </c>
      <c r="U4562" t="s">
        <v>21</v>
      </c>
      <c r="V4562">
        <v>0</v>
      </c>
      <c r="W4562" t="s">
        <v>21</v>
      </c>
      <c r="X4562" t="s">
        <v>32</v>
      </c>
      <c r="Y4562" t="s">
        <v>33</v>
      </c>
      <c r="Z4562">
        <v>14</v>
      </c>
      <c r="AA4562">
        <v>102</v>
      </c>
      <c r="AB4562" t="s">
        <v>90</v>
      </c>
      <c r="AC4562" t="s">
        <v>103</v>
      </c>
      <c r="AD4562">
        <f>IF(Customers[[#This Row],[Churn Label]]="Yes", 1, 0)</f>
        <v>1</v>
      </c>
    </row>
    <row r="4563" spans="1:30" x14ac:dyDescent="0.2">
      <c r="A4563" t="s">
        <v>9244</v>
      </c>
      <c r="B4563" t="s">
        <v>25</v>
      </c>
      <c r="C4563">
        <v>24</v>
      </c>
      <c r="D4563">
        <v>56</v>
      </c>
      <c r="E4563">
        <v>168.7</v>
      </c>
      <c r="F4563">
        <v>96</v>
      </c>
      <c r="G4563">
        <v>189.6</v>
      </c>
      <c r="H4563" t="s">
        <v>25</v>
      </c>
      <c r="I4563" t="s">
        <v>22</v>
      </c>
      <c r="J4563">
        <v>63.2</v>
      </c>
      <c r="K4563">
        <v>2</v>
      </c>
      <c r="L4563">
        <v>15</v>
      </c>
      <c r="M4563" t="s">
        <v>25</v>
      </c>
      <c r="N4563">
        <v>0</v>
      </c>
      <c r="O4563" t="s">
        <v>94</v>
      </c>
      <c r="P4563" t="s">
        <v>9245</v>
      </c>
      <c r="Q4563" t="s">
        <v>26</v>
      </c>
      <c r="R4563">
        <v>63</v>
      </c>
      <c r="S4563" t="s">
        <v>21</v>
      </c>
      <c r="T4563" t="s">
        <v>21</v>
      </c>
      <c r="U4563" t="s">
        <v>21</v>
      </c>
      <c r="V4563">
        <v>0</v>
      </c>
      <c r="W4563" t="s">
        <v>21</v>
      </c>
      <c r="X4563" t="s">
        <v>32</v>
      </c>
      <c r="Y4563" t="s">
        <v>38</v>
      </c>
      <c r="Z4563">
        <v>38</v>
      </c>
      <c r="AA4563">
        <v>907</v>
      </c>
      <c r="AB4563" t="s">
        <v>90</v>
      </c>
      <c r="AC4563" t="s">
        <v>91</v>
      </c>
      <c r="AD4563">
        <f>IF(Customers[[#This Row],[Churn Label]]="Yes", 1, 0)</f>
        <v>1</v>
      </c>
    </row>
    <row r="4564" spans="1:30" x14ac:dyDescent="0.2">
      <c r="A4564" t="s">
        <v>9246</v>
      </c>
      <c r="B4564" t="s">
        <v>25</v>
      </c>
      <c r="C4564">
        <v>1</v>
      </c>
      <c r="D4564">
        <v>7</v>
      </c>
      <c r="E4564">
        <v>16</v>
      </c>
      <c r="F4564">
        <v>4</v>
      </c>
      <c r="G4564">
        <v>14</v>
      </c>
      <c r="H4564" t="s">
        <v>25</v>
      </c>
      <c r="I4564" t="s">
        <v>22</v>
      </c>
      <c r="J4564">
        <v>4.7</v>
      </c>
      <c r="K4564">
        <v>3</v>
      </c>
      <c r="L4564">
        <v>4</v>
      </c>
      <c r="M4564" t="s">
        <v>21</v>
      </c>
      <c r="N4564">
        <v>5</v>
      </c>
      <c r="O4564" t="s">
        <v>62</v>
      </c>
      <c r="P4564" t="s">
        <v>9247</v>
      </c>
      <c r="Q4564" t="s">
        <v>24</v>
      </c>
      <c r="R4564">
        <v>62</v>
      </c>
      <c r="S4564" t="s">
        <v>21</v>
      </c>
      <c r="T4564" t="s">
        <v>21</v>
      </c>
      <c r="U4564" t="s">
        <v>21</v>
      </c>
      <c r="V4564">
        <v>0</v>
      </c>
      <c r="W4564" t="s">
        <v>21</v>
      </c>
      <c r="X4564" t="s">
        <v>32</v>
      </c>
      <c r="Y4564" t="s">
        <v>38</v>
      </c>
      <c r="Z4564">
        <v>33</v>
      </c>
      <c r="AA4564">
        <v>33</v>
      </c>
      <c r="AB4564" t="s">
        <v>56</v>
      </c>
      <c r="AC4564" t="s">
        <v>57</v>
      </c>
      <c r="AD4564">
        <f>IF(Customers[[#This Row],[Churn Label]]="Yes", 1, 0)</f>
        <v>1</v>
      </c>
    </row>
    <row r="4565" spans="1:30" x14ac:dyDescent="0.2">
      <c r="A4565" t="s">
        <v>9248</v>
      </c>
      <c r="B4565" t="s">
        <v>25</v>
      </c>
      <c r="C4565">
        <v>33</v>
      </c>
      <c r="D4565">
        <v>98</v>
      </c>
      <c r="E4565">
        <v>331</v>
      </c>
      <c r="F4565">
        <v>132</v>
      </c>
      <c r="G4565">
        <v>161.69999999999999</v>
      </c>
      <c r="H4565" t="s">
        <v>25</v>
      </c>
      <c r="I4565" t="s">
        <v>22</v>
      </c>
      <c r="J4565">
        <v>32.299999999999997</v>
      </c>
      <c r="K4565">
        <v>0</v>
      </c>
      <c r="L4565">
        <v>4</v>
      </c>
      <c r="M4565" t="s">
        <v>25</v>
      </c>
      <c r="N4565">
        <v>0</v>
      </c>
      <c r="O4565" t="s">
        <v>76</v>
      </c>
      <c r="P4565" t="s">
        <v>9249</v>
      </c>
      <c r="Q4565" t="s">
        <v>24</v>
      </c>
      <c r="R4565">
        <v>43</v>
      </c>
      <c r="S4565" t="s">
        <v>21</v>
      </c>
      <c r="T4565" t="s">
        <v>21</v>
      </c>
      <c r="U4565" t="s">
        <v>21</v>
      </c>
      <c r="V4565">
        <v>0</v>
      </c>
      <c r="W4565" t="s">
        <v>21</v>
      </c>
      <c r="X4565" t="s">
        <v>98</v>
      </c>
      <c r="Y4565" t="s">
        <v>38</v>
      </c>
      <c r="Z4565">
        <v>28</v>
      </c>
      <c r="AA4565">
        <v>943</v>
      </c>
      <c r="AB4565" t="s">
        <v>39</v>
      </c>
      <c r="AC4565" t="s">
        <v>40</v>
      </c>
      <c r="AD4565">
        <f>IF(Customers[[#This Row],[Churn Label]]="Yes", 1, 0)</f>
        <v>1</v>
      </c>
    </row>
    <row r="4566" spans="1:30" x14ac:dyDescent="0.2">
      <c r="A4566" t="s">
        <v>9250</v>
      </c>
      <c r="B4566" t="s">
        <v>25</v>
      </c>
      <c r="C4566">
        <v>1</v>
      </c>
      <c r="D4566">
        <v>6</v>
      </c>
      <c r="E4566">
        <v>13</v>
      </c>
      <c r="F4566">
        <v>4</v>
      </c>
      <c r="G4566">
        <v>10.6</v>
      </c>
      <c r="H4566" t="s">
        <v>25</v>
      </c>
      <c r="I4566" t="s">
        <v>22</v>
      </c>
      <c r="J4566">
        <v>3.5</v>
      </c>
      <c r="K4566">
        <v>4</v>
      </c>
      <c r="L4566">
        <v>1</v>
      </c>
      <c r="M4566" t="s">
        <v>25</v>
      </c>
      <c r="N4566">
        <v>0</v>
      </c>
      <c r="O4566" t="s">
        <v>78</v>
      </c>
      <c r="P4566" t="s">
        <v>9251</v>
      </c>
      <c r="Q4566" t="s">
        <v>26</v>
      </c>
      <c r="R4566">
        <v>47</v>
      </c>
      <c r="S4566" t="s">
        <v>21</v>
      </c>
      <c r="T4566" t="s">
        <v>21</v>
      </c>
      <c r="U4566" t="s">
        <v>21</v>
      </c>
      <c r="V4566">
        <v>0</v>
      </c>
      <c r="W4566" t="s">
        <v>21</v>
      </c>
      <c r="X4566" t="s">
        <v>32</v>
      </c>
      <c r="Y4566" t="s">
        <v>38</v>
      </c>
      <c r="Z4566">
        <v>59</v>
      </c>
      <c r="AA4566">
        <v>59</v>
      </c>
      <c r="AB4566" t="s">
        <v>39</v>
      </c>
      <c r="AC4566" t="s">
        <v>40</v>
      </c>
      <c r="AD4566">
        <f>IF(Customers[[#This Row],[Churn Label]]="Yes", 1, 0)</f>
        <v>1</v>
      </c>
    </row>
    <row r="4567" spans="1:30" x14ac:dyDescent="0.2">
      <c r="A4567" t="s">
        <v>9252</v>
      </c>
      <c r="B4567" t="s">
        <v>25</v>
      </c>
      <c r="C4567">
        <v>17</v>
      </c>
      <c r="D4567">
        <v>37</v>
      </c>
      <c r="E4567">
        <v>85.1</v>
      </c>
      <c r="F4567">
        <v>68</v>
      </c>
      <c r="G4567">
        <v>214.2</v>
      </c>
      <c r="H4567" t="s">
        <v>25</v>
      </c>
      <c r="I4567" t="s">
        <v>22</v>
      </c>
      <c r="J4567">
        <v>71.400000000000006</v>
      </c>
      <c r="K4567">
        <v>2</v>
      </c>
      <c r="L4567">
        <v>4</v>
      </c>
      <c r="M4567" t="s">
        <v>25</v>
      </c>
      <c r="N4567">
        <v>0</v>
      </c>
      <c r="O4567" t="s">
        <v>44</v>
      </c>
      <c r="P4567" t="s">
        <v>9253</v>
      </c>
      <c r="Q4567" t="s">
        <v>24</v>
      </c>
      <c r="R4567">
        <v>55</v>
      </c>
      <c r="S4567" t="s">
        <v>21</v>
      </c>
      <c r="T4567" t="s">
        <v>21</v>
      </c>
      <c r="U4567" t="s">
        <v>21</v>
      </c>
      <c r="V4567">
        <v>0</v>
      </c>
      <c r="W4567" t="s">
        <v>25</v>
      </c>
      <c r="X4567" t="s">
        <v>32</v>
      </c>
      <c r="Y4567" t="s">
        <v>38</v>
      </c>
      <c r="Z4567">
        <v>39</v>
      </c>
      <c r="AA4567">
        <v>661</v>
      </c>
      <c r="AB4567" t="s">
        <v>39</v>
      </c>
      <c r="AC4567" t="s">
        <v>40</v>
      </c>
      <c r="AD4567">
        <f>IF(Customers[[#This Row],[Churn Label]]="Yes", 1, 0)</f>
        <v>1</v>
      </c>
    </row>
    <row r="4568" spans="1:30" x14ac:dyDescent="0.2">
      <c r="A4568" t="s">
        <v>9254</v>
      </c>
      <c r="B4568" t="s">
        <v>25</v>
      </c>
      <c r="C4568">
        <v>19</v>
      </c>
      <c r="D4568">
        <v>102</v>
      </c>
      <c r="E4568">
        <v>266.8</v>
      </c>
      <c r="F4568">
        <v>76</v>
      </c>
      <c r="G4568">
        <v>233.7</v>
      </c>
      <c r="H4568" t="s">
        <v>25</v>
      </c>
      <c r="I4568" t="s">
        <v>22</v>
      </c>
      <c r="J4568">
        <v>58.4</v>
      </c>
      <c r="K4568">
        <v>2</v>
      </c>
      <c r="L4568">
        <v>8</v>
      </c>
      <c r="M4568" t="s">
        <v>25</v>
      </c>
      <c r="N4568">
        <v>0</v>
      </c>
      <c r="O4568" t="s">
        <v>59</v>
      </c>
      <c r="P4568" t="s">
        <v>9255</v>
      </c>
      <c r="Q4568" t="s">
        <v>26</v>
      </c>
      <c r="R4568">
        <v>63</v>
      </c>
      <c r="S4568" t="s">
        <v>21</v>
      </c>
      <c r="T4568" t="s">
        <v>21</v>
      </c>
      <c r="U4568" t="s">
        <v>21</v>
      </c>
      <c r="V4568">
        <v>0</v>
      </c>
      <c r="W4568" t="s">
        <v>25</v>
      </c>
      <c r="X4568" t="s">
        <v>32</v>
      </c>
      <c r="Y4568" t="s">
        <v>38</v>
      </c>
      <c r="Z4568">
        <v>27</v>
      </c>
      <c r="AA4568">
        <v>524</v>
      </c>
      <c r="AB4568" t="s">
        <v>56</v>
      </c>
      <c r="AC4568" t="s">
        <v>96</v>
      </c>
      <c r="AD4568">
        <f>IF(Customers[[#This Row],[Churn Label]]="Yes", 1, 0)</f>
        <v>1</v>
      </c>
    </row>
    <row r="4569" spans="1:30" x14ac:dyDescent="0.2">
      <c r="A4569" t="s">
        <v>9256</v>
      </c>
      <c r="B4569" t="s">
        <v>25</v>
      </c>
      <c r="C4569">
        <v>2</v>
      </c>
      <c r="D4569">
        <v>5</v>
      </c>
      <c r="E4569">
        <v>14.7</v>
      </c>
      <c r="F4569">
        <v>8</v>
      </c>
      <c r="G4569">
        <v>24.8</v>
      </c>
      <c r="H4569" t="s">
        <v>25</v>
      </c>
      <c r="I4569" t="s">
        <v>22</v>
      </c>
      <c r="J4569">
        <v>6.2</v>
      </c>
      <c r="K4569">
        <v>3</v>
      </c>
      <c r="L4569">
        <v>6</v>
      </c>
      <c r="M4569" t="s">
        <v>25</v>
      </c>
      <c r="N4569">
        <v>0</v>
      </c>
      <c r="O4569" t="s">
        <v>94</v>
      </c>
      <c r="P4569" t="s">
        <v>9257</v>
      </c>
      <c r="Q4569" t="s">
        <v>26</v>
      </c>
      <c r="R4569">
        <v>75</v>
      </c>
      <c r="S4569" t="s">
        <v>21</v>
      </c>
      <c r="T4569" t="s">
        <v>25</v>
      </c>
      <c r="U4569" t="s">
        <v>21</v>
      </c>
      <c r="V4569">
        <v>0</v>
      </c>
      <c r="W4569" t="s">
        <v>21</v>
      </c>
      <c r="X4569" t="s">
        <v>32</v>
      </c>
      <c r="Y4569" t="s">
        <v>38</v>
      </c>
      <c r="Z4569">
        <v>29</v>
      </c>
      <c r="AA4569">
        <v>61</v>
      </c>
      <c r="AB4569" t="s">
        <v>90</v>
      </c>
      <c r="AC4569" t="s">
        <v>91</v>
      </c>
      <c r="AD4569">
        <f>IF(Customers[[#This Row],[Churn Label]]="Yes", 1, 0)</f>
        <v>1</v>
      </c>
    </row>
    <row r="4570" spans="1:30" x14ac:dyDescent="0.2">
      <c r="A4570" t="s">
        <v>9258</v>
      </c>
      <c r="B4570" t="s">
        <v>25</v>
      </c>
      <c r="C4570">
        <v>8</v>
      </c>
      <c r="D4570">
        <v>13</v>
      </c>
      <c r="E4570">
        <v>40</v>
      </c>
      <c r="F4570">
        <v>32</v>
      </c>
      <c r="G4570">
        <v>38.4</v>
      </c>
      <c r="H4570" t="s">
        <v>25</v>
      </c>
      <c r="I4570" t="s">
        <v>22</v>
      </c>
      <c r="J4570">
        <v>9.6</v>
      </c>
      <c r="K4570">
        <v>5</v>
      </c>
      <c r="L4570">
        <v>1</v>
      </c>
      <c r="M4570" t="s">
        <v>25</v>
      </c>
      <c r="N4570">
        <v>0</v>
      </c>
      <c r="O4570" t="s">
        <v>62</v>
      </c>
      <c r="P4570" t="s">
        <v>9259</v>
      </c>
      <c r="Q4570" t="s">
        <v>24</v>
      </c>
      <c r="R4570">
        <v>79</v>
      </c>
      <c r="S4570" t="s">
        <v>21</v>
      </c>
      <c r="T4570" t="s">
        <v>25</v>
      </c>
      <c r="U4570" t="s">
        <v>21</v>
      </c>
      <c r="V4570">
        <v>0</v>
      </c>
      <c r="W4570" t="s">
        <v>21</v>
      </c>
      <c r="X4570" t="s">
        <v>32</v>
      </c>
      <c r="Y4570" t="s">
        <v>38</v>
      </c>
      <c r="Z4570">
        <v>37</v>
      </c>
      <c r="AA4570">
        <v>296</v>
      </c>
      <c r="AB4570" t="s">
        <v>56</v>
      </c>
      <c r="AC4570" t="s">
        <v>100</v>
      </c>
      <c r="AD4570">
        <f>IF(Customers[[#This Row],[Churn Label]]="Yes", 1, 0)</f>
        <v>1</v>
      </c>
    </row>
    <row r="4571" spans="1:30" x14ac:dyDescent="0.2">
      <c r="A4571" t="s">
        <v>9260</v>
      </c>
      <c r="B4571" t="s">
        <v>25</v>
      </c>
      <c r="C4571">
        <v>1</v>
      </c>
      <c r="D4571">
        <v>2</v>
      </c>
      <c r="E4571">
        <v>5</v>
      </c>
      <c r="F4571">
        <v>4</v>
      </c>
      <c r="G4571">
        <v>12.9</v>
      </c>
      <c r="H4571" t="s">
        <v>25</v>
      </c>
      <c r="I4571" t="s">
        <v>22</v>
      </c>
      <c r="J4571">
        <v>6.5</v>
      </c>
      <c r="K4571">
        <v>2</v>
      </c>
      <c r="L4571">
        <v>0</v>
      </c>
      <c r="M4571" t="s">
        <v>21</v>
      </c>
      <c r="N4571">
        <v>0</v>
      </c>
      <c r="O4571" t="s">
        <v>27</v>
      </c>
      <c r="P4571" t="s">
        <v>9261</v>
      </c>
      <c r="Q4571" t="s">
        <v>24</v>
      </c>
      <c r="R4571">
        <v>34</v>
      </c>
      <c r="S4571" t="s">
        <v>21</v>
      </c>
      <c r="T4571" t="s">
        <v>21</v>
      </c>
      <c r="U4571" t="s">
        <v>21</v>
      </c>
      <c r="V4571">
        <v>0</v>
      </c>
      <c r="W4571" t="s">
        <v>21</v>
      </c>
      <c r="X4571" t="s">
        <v>32</v>
      </c>
      <c r="Y4571" t="s">
        <v>33</v>
      </c>
      <c r="Z4571">
        <v>10</v>
      </c>
      <c r="AA4571">
        <v>10</v>
      </c>
      <c r="AB4571" t="s">
        <v>56</v>
      </c>
      <c r="AC4571" t="s">
        <v>57</v>
      </c>
      <c r="AD4571">
        <f>IF(Customers[[#This Row],[Churn Label]]="Yes", 1, 0)</f>
        <v>1</v>
      </c>
    </row>
    <row r="4572" spans="1:30" x14ac:dyDescent="0.2">
      <c r="A4572" t="s">
        <v>9262</v>
      </c>
      <c r="B4572" t="s">
        <v>25</v>
      </c>
      <c r="C4572">
        <v>1</v>
      </c>
      <c r="D4572">
        <v>2</v>
      </c>
      <c r="E4572">
        <v>4</v>
      </c>
      <c r="F4572">
        <v>4</v>
      </c>
      <c r="G4572">
        <v>9.6</v>
      </c>
      <c r="H4572" t="s">
        <v>25</v>
      </c>
      <c r="I4572" t="s">
        <v>22</v>
      </c>
      <c r="J4572">
        <v>1.9</v>
      </c>
      <c r="K4572">
        <v>5</v>
      </c>
      <c r="L4572">
        <v>5</v>
      </c>
      <c r="M4572" t="s">
        <v>25</v>
      </c>
      <c r="N4572">
        <v>0</v>
      </c>
      <c r="O4572" t="s">
        <v>76</v>
      </c>
      <c r="P4572" t="s">
        <v>9263</v>
      </c>
      <c r="Q4572" t="s">
        <v>26</v>
      </c>
      <c r="R4572">
        <v>83</v>
      </c>
      <c r="S4572" t="s">
        <v>21</v>
      </c>
      <c r="T4572" t="s">
        <v>25</v>
      </c>
      <c r="U4572" t="s">
        <v>21</v>
      </c>
      <c r="V4572">
        <v>0</v>
      </c>
      <c r="W4572" t="s">
        <v>21</v>
      </c>
      <c r="X4572" t="s">
        <v>32</v>
      </c>
      <c r="Y4572" t="s">
        <v>38</v>
      </c>
      <c r="Z4572">
        <v>27</v>
      </c>
      <c r="AA4572">
        <v>27</v>
      </c>
      <c r="AB4572" t="s">
        <v>56</v>
      </c>
      <c r="AC4572" t="s">
        <v>96</v>
      </c>
      <c r="AD4572">
        <f>IF(Customers[[#This Row],[Churn Label]]="Yes", 1, 0)</f>
        <v>1</v>
      </c>
    </row>
    <row r="4573" spans="1:30" x14ac:dyDescent="0.2">
      <c r="A4573" t="s">
        <v>9264</v>
      </c>
      <c r="B4573" t="s">
        <v>25</v>
      </c>
      <c r="C4573">
        <v>1</v>
      </c>
      <c r="D4573">
        <v>6</v>
      </c>
      <c r="E4573">
        <v>13</v>
      </c>
      <c r="F4573">
        <v>4</v>
      </c>
      <c r="G4573">
        <v>15.2</v>
      </c>
      <c r="H4573" t="s">
        <v>25</v>
      </c>
      <c r="I4573" t="s">
        <v>22</v>
      </c>
      <c r="J4573">
        <v>3</v>
      </c>
      <c r="K4573">
        <v>0</v>
      </c>
      <c r="L4573">
        <v>6</v>
      </c>
      <c r="M4573" t="s">
        <v>25</v>
      </c>
      <c r="N4573">
        <v>0</v>
      </c>
      <c r="O4573" t="s">
        <v>41</v>
      </c>
      <c r="P4573" t="s">
        <v>9265</v>
      </c>
      <c r="Q4573" t="s">
        <v>24</v>
      </c>
      <c r="R4573">
        <v>26</v>
      </c>
      <c r="S4573" t="s">
        <v>25</v>
      </c>
      <c r="T4573" t="s">
        <v>21</v>
      </c>
      <c r="U4573" t="s">
        <v>21</v>
      </c>
      <c r="V4573">
        <v>0</v>
      </c>
      <c r="W4573" t="s">
        <v>25</v>
      </c>
      <c r="X4573" t="s">
        <v>32</v>
      </c>
      <c r="Y4573" t="s">
        <v>38</v>
      </c>
      <c r="Z4573">
        <v>46</v>
      </c>
      <c r="AA4573">
        <v>46</v>
      </c>
      <c r="AB4573" t="s">
        <v>56</v>
      </c>
      <c r="AC4573" t="s">
        <v>96</v>
      </c>
      <c r="AD4573">
        <f>IF(Customers[[#This Row],[Churn Label]]="Yes", 1, 0)</f>
        <v>1</v>
      </c>
    </row>
    <row r="4574" spans="1:30" x14ac:dyDescent="0.2">
      <c r="A4574" t="s">
        <v>9266</v>
      </c>
      <c r="B4574" t="s">
        <v>25</v>
      </c>
      <c r="C4574">
        <v>9</v>
      </c>
      <c r="D4574">
        <v>58</v>
      </c>
      <c r="E4574">
        <v>148.69999999999999</v>
      </c>
      <c r="F4574">
        <v>36</v>
      </c>
      <c r="G4574">
        <v>99</v>
      </c>
      <c r="H4574" t="s">
        <v>25</v>
      </c>
      <c r="I4574" t="s">
        <v>22</v>
      </c>
      <c r="J4574">
        <v>19.8</v>
      </c>
      <c r="K4574">
        <v>5</v>
      </c>
      <c r="L4574">
        <v>1</v>
      </c>
      <c r="M4574" t="s">
        <v>25</v>
      </c>
      <c r="N4574">
        <v>0</v>
      </c>
      <c r="O4574" t="s">
        <v>82</v>
      </c>
      <c r="P4574" t="s">
        <v>9267</v>
      </c>
      <c r="Q4574" t="s">
        <v>24</v>
      </c>
      <c r="R4574">
        <v>84</v>
      </c>
      <c r="S4574" t="s">
        <v>21</v>
      </c>
      <c r="T4574" t="s">
        <v>25</v>
      </c>
      <c r="U4574" t="s">
        <v>21</v>
      </c>
      <c r="V4574">
        <v>0</v>
      </c>
      <c r="W4574" t="s">
        <v>21</v>
      </c>
      <c r="X4574" t="s">
        <v>32</v>
      </c>
      <c r="Y4574" t="s">
        <v>38</v>
      </c>
      <c r="Z4574">
        <v>28</v>
      </c>
      <c r="AA4574">
        <v>262</v>
      </c>
      <c r="AB4574" t="s">
        <v>90</v>
      </c>
      <c r="AC4574" t="s">
        <v>91</v>
      </c>
      <c r="AD4574">
        <f>IF(Customers[[#This Row],[Churn Label]]="Yes", 1, 0)</f>
        <v>1</v>
      </c>
    </row>
    <row r="4575" spans="1:30" x14ac:dyDescent="0.2">
      <c r="A4575" t="s">
        <v>9268</v>
      </c>
      <c r="B4575" t="s">
        <v>25</v>
      </c>
      <c r="C4575">
        <v>3</v>
      </c>
      <c r="D4575">
        <v>15</v>
      </c>
      <c r="E4575">
        <v>35.200000000000003</v>
      </c>
      <c r="F4575">
        <v>12</v>
      </c>
      <c r="G4575">
        <v>39</v>
      </c>
      <c r="H4575" t="s">
        <v>25</v>
      </c>
      <c r="I4575" t="s">
        <v>22</v>
      </c>
      <c r="J4575">
        <v>9.8000000000000007</v>
      </c>
      <c r="K4575">
        <v>0</v>
      </c>
      <c r="L4575">
        <v>9</v>
      </c>
      <c r="M4575" t="s">
        <v>25</v>
      </c>
      <c r="N4575">
        <v>0</v>
      </c>
      <c r="O4575" t="s">
        <v>94</v>
      </c>
      <c r="P4575" t="s">
        <v>9269</v>
      </c>
      <c r="Q4575" t="s">
        <v>26</v>
      </c>
      <c r="R4575">
        <v>35</v>
      </c>
      <c r="S4575" t="s">
        <v>21</v>
      </c>
      <c r="T4575" t="s">
        <v>21</v>
      </c>
      <c r="U4575" t="s">
        <v>21</v>
      </c>
      <c r="V4575">
        <v>0</v>
      </c>
      <c r="W4575" t="s">
        <v>21</v>
      </c>
      <c r="X4575" t="s">
        <v>32</v>
      </c>
      <c r="Y4575" t="s">
        <v>38</v>
      </c>
      <c r="Z4575">
        <v>14</v>
      </c>
      <c r="AA4575">
        <v>37</v>
      </c>
      <c r="AB4575" t="s">
        <v>56</v>
      </c>
      <c r="AC4575" t="s">
        <v>102</v>
      </c>
      <c r="AD4575">
        <f>IF(Customers[[#This Row],[Churn Label]]="Yes", 1, 0)</f>
        <v>1</v>
      </c>
    </row>
    <row r="4576" spans="1:30" x14ac:dyDescent="0.2">
      <c r="A4576" t="s">
        <v>9270</v>
      </c>
      <c r="B4576" t="s">
        <v>25</v>
      </c>
      <c r="C4576">
        <v>50</v>
      </c>
      <c r="D4576">
        <v>81</v>
      </c>
      <c r="E4576">
        <v>198.8</v>
      </c>
      <c r="F4576">
        <v>200</v>
      </c>
      <c r="G4576">
        <v>435</v>
      </c>
      <c r="H4576" t="s">
        <v>25</v>
      </c>
      <c r="I4576" t="s">
        <v>22</v>
      </c>
      <c r="J4576">
        <v>108.8</v>
      </c>
      <c r="K4576">
        <v>4</v>
      </c>
      <c r="L4576">
        <v>4</v>
      </c>
      <c r="M4576" t="s">
        <v>25</v>
      </c>
      <c r="N4576">
        <v>0</v>
      </c>
      <c r="O4576" t="s">
        <v>80</v>
      </c>
      <c r="P4576" t="s">
        <v>9271</v>
      </c>
      <c r="Q4576" t="s">
        <v>24</v>
      </c>
      <c r="R4576">
        <v>81</v>
      </c>
      <c r="S4576" t="s">
        <v>21</v>
      </c>
      <c r="T4576" t="s">
        <v>25</v>
      </c>
      <c r="U4576" t="s">
        <v>21</v>
      </c>
      <c r="V4576">
        <v>0</v>
      </c>
      <c r="W4576" t="s">
        <v>25</v>
      </c>
      <c r="X4576" t="s">
        <v>32</v>
      </c>
      <c r="Y4576" t="s">
        <v>33</v>
      </c>
      <c r="Z4576">
        <v>36</v>
      </c>
      <c r="AA4576">
        <v>1791</v>
      </c>
      <c r="AB4576" t="s">
        <v>90</v>
      </c>
      <c r="AC4576" t="s">
        <v>91</v>
      </c>
      <c r="AD4576">
        <f>IF(Customers[[#This Row],[Churn Label]]="Yes", 1, 0)</f>
        <v>1</v>
      </c>
    </row>
    <row r="4577" spans="1:30" x14ac:dyDescent="0.2">
      <c r="A4577" t="s">
        <v>9272</v>
      </c>
      <c r="B4577" t="s">
        <v>25</v>
      </c>
      <c r="C4577">
        <v>2</v>
      </c>
      <c r="D4577">
        <v>4</v>
      </c>
      <c r="E4577">
        <v>12.4</v>
      </c>
      <c r="F4577">
        <v>8</v>
      </c>
      <c r="G4577">
        <v>22.6</v>
      </c>
      <c r="H4577" t="s">
        <v>25</v>
      </c>
      <c r="I4577" t="s">
        <v>22</v>
      </c>
      <c r="J4577">
        <v>5.7</v>
      </c>
      <c r="K4577">
        <v>4</v>
      </c>
      <c r="L4577">
        <v>9</v>
      </c>
      <c r="M4577" t="s">
        <v>25</v>
      </c>
      <c r="N4577">
        <v>0</v>
      </c>
      <c r="O4577" t="s">
        <v>61</v>
      </c>
      <c r="P4577" t="s">
        <v>9273</v>
      </c>
      <c r="Q4577" t="s">
        <v>24</v>
      </c>
      <c r="R4577">
        <v>25</v>
      </c>
      <c r="S4577" t="s">
        <v>25</v>
      </c>
      <c r="T4577" t="s">
        <v>21</v>
      </c>
      <c r="U4577" t="s">
        <v>21</v>
      </c>
      <c r="V4577">
        <v>0</v>
      </c>
      <c r="W4577" t="s">
        <v>25</v>
      </c>
      <c r="X4577" t="s">
        <v>32</v>
      </c>
      <c r="Y4577" t="s">
        <v>38</v>
      </c>
      <c r="Z4577">
        <v>50</v>
      </c>
      <c r="AA4577">
        <v>103</v>
      </c>
      <c r="AB4577" t="s">
        <v>56</v>
      </c>
      <c r="AC4577" t="s">
        <v>96</v>
      </c>
      <c r="AD4577">
        <f>IF(Customers[[#This Row],[Churn Label]]="Yes", 1, 0)</f>
        <v>1</v>
      </c>
    </row>
    <row r="4578" spans="1:30" x14ac:dyDescent="0.2">
      <c r="A4578" t="s">
        <v>9274</v>
      </c>
      <c r="B4578" t="s">
        <v>25</v>
      </c>
      <c r="C4578">
        <v>53</v>
      </c>
      <c r="D4578">
        <v>204</v>
      </c>
      <c r="E4578">
        <v>529.29999999999995</v>
      </c>
      <c r="F4578">
        <v>212</v>
      </c>
      <c r="G4578">
        <v>588.29999999999995</v>
      </c>
      <c r="H4578" t="s">
        <v>25</v>
      </c>
      <c r="I4578" t="s">
        <v>22</v>
      </c>
      <c r="J4578">
        <v>196.1</v>
      </c>
      <c r="K4578">
        <v>5</v>
      </c>
      <c r="L4578">
        <v>24</v>
      </c>
      <c r="M4578" t="s">
        <v>21</v>
      </c>
      <c r="N4578">
        <v>33</v>
      </c>
      <c r="O4578" t="s">
        <v>64</v>
      </c>
      <c r="P4578" t="s">
        <v>9275</v>
      </c>
      <c r="Q4578" t="s">
        <v>26</v>
      </c>
      <c r="R4578">
        <v>30</v>
      </c>
      <c r="S4578" t="s">
        <v>21</v>
      </c>
      <c r="T4578" t="s">
        <v>21</v>
      </c>
      <c r="U4578" t="s">
        <v>21</v>
      </c>
      <c r="V4578">
        <v>0</v>
      </c>
      <c r="W4578" t="s">
        <v>21</v>
      </c>
      <c r="X4578" t="s">
        <v>53</v>
      </c>
      <c r="Y4578" t="s">
        <v>38</v>
      </c>
      <c r="Z4578">
        <v>34</v>
      </c>
      <c r="AA4578">
        <v>1786</v>
      </c>
      <c r="AB4578" t="s">
        <v>56</v>
      </c>
      <c r="AC4578" t="s">
        <v>100</v>
      </c>
      <c r="AD4578">
        <f>IF(Customers[[#This Row],[Churn Label]]="Yes", 1, 0)</f>
        <v>1</v>
      </c>
    </row>
    <row r="4579" spans="1:30" x14ac:dyDescent="0.2">
      <c r="A4579" t="s">
        <v>9276</v>
      </c>
      <c r="B4579" t="s">
        <v>25</v>
      </c>
      <c r="C4579">
        <v>21</v>
      </c>
      <c r="D4579">
        <v>105</v>
      </c>
      <c r="E4579">
        <v>209.1</v>
      </c>
      <c r="F4579">
        <v>84</v>
      </c>
      <c r="G4579">
        <v>342.3</v>
      </c>
      <c r="H4579" t="s">
        <v>25</v>
      </c>
      <c r="I4579" t="s">
        <v>22</v>
      </c>
      <c r="J4579">
        <v>171.2</v>
      </c>
      <c r="K4579">
        <v>5</v>
      </c>
      <c r="L4579">
        <v>10</v>
      </c>
      <c r="M4579" t="s">
        <v>25</v>
      </c>
      <c r="N4579">
        <v>0</v>
      </c>
      <c r="O4579" t="s">
        <v>71</v>
      </c>
      <c r="P4579" t="s">
        <v>9277</v>
      </c>
      <c r="Q4579" t="s">
        <v>24</v>
      </c>
      <c r="R4579">
        <v>48</v>
      </c>
      <c r="S4579" t="s">
        <v>21</v>
      </c>
      <c r="T4579" t="s">
        <v>21</v>
      </c>
      <c r="U4579" t="s">
        <v>21</v>
      </c>
      <c r="V4579">
        <v>0</v>
      </c>
      <c r="W4579" t="s">
        <v>21</v>
      </c>
      <c r="X4579" t="s">
        <v>32</v>
      </c>
      <c r="Y4579" t="s">
        <v>38</v>
      </c>
      <c r="Z4579">
        <v>37</v>
      </c>
      <c r="AA4579">
        <v>763</v>
      </c>
      <c r="AB4579" t="s">
        <v>56</v>
      </c>
      <c r="AC4579" t="s">
        <v>100</v>
      </c>
      <c r="AD4579">
        <f>IF(Customers[[#This Row],[Churn Label]]="Yes", 1, 0)</f>
        <v>1</v>
      </c>
    </row>
    <row r="4580" spans="1:30" x14ac:dyDescent="0.2">
      <c r="A4580" t="s">
        <v>9278</v>
      </c>
      <c r="B4580" t="s">
        <v>25</v>
      </c>
      <c r="C4580">
        <v>72</v>
      </c>
      <c r="D4580">
        <v>176</v>
      </c>
      <c r="E4580">
        <v>429.8</v>
      </c>
      <c r="F4580">
        <v>288</v>
      </c>
      <c r="G4580">
        <v>784.8</v>
      </c>
      <c r="H4580" t="s">
        <v>25</v>
      </c>
      <c r="I4580" t="s">
        <v>22</v>
      </c>
      <c r="J4580">
        <v>261.60000000000002</v>
      </c>
      <c r="K4580">
        <v>5</v>
      </c>
      <c r="L4580">
        <v>14</v>
      </c>
      <c r="M4580" t="s">
        <v>25</v>
      </c>
      <c r="N4580">
        <v>0</v>
      </c>
      <c r="O4580" t="s">
        <v>75</v>
      </c>
      <c r="P4580" t="s">
        <v>9279</v>
      </c>
      <c r="Q4580" t="s">
        <v>24</v>
      </c>
      <c r="R4580">
        <v>45</v>
      </c>
      <c r="S4580" t="s">
        <v>21</v>
      </c>
      <c r="T4580" t="s">
        <v>21</v>
      </c>
      <c r="U4580" t="s">
        <v>21</v>
      </c>
      <c r="V4580">
        <v>0</v>
      </c>
      <c r="W4580" t="s">
        <v>25</v>
      </c>
      <c r="X4580" t="s">
        <v>32</v>
      </c>
      <c r="Y4580" t="s">
        <v>38</v>
      </c>
      <c r="Z4580">
        <v>42</v>
      </c>
      <c r="AA4580">
        <v>3012</v>
      </c>
      <c r="AB4580" t="s">
        <v>56</v>
      </c>
      <c r="AC4580" t="s">
        <v>57</v>
      </c>
      <c r="AD4580">
        <f>IF(Customers[[#This Row],[Churn Label]]="Yes", 1, 0)</f>
        <v>1</v>
      </c>
    </row>
    <row r="4581" spans="1:30" x14ac:dyDescent="0.2">
      <c r="A4581" t="s">
        <v>9280</v>
      </c>
      <c r="B4581" t="s">
        <v>25</v>
      </c>
      <c r="C4581">
        <v>1</v>
      </c>
      <c r="D4581">
        <v>8</v>
      </c>
      <c r="E4581">
        <v>16</v>
      </c>
      <c r="F4581">
        <v>4</v>
      </c>
      <c r="G4581">
        <v>11.7</v>
      </c>
      <c r="H4581" t="s">
        <v>25</v>
      </c>
      <c r="I4581" t="s">
        <v>22</v>
      </c>
      <c r="J4581">
        <v>2.9</v>
      </c>
      <c r="K4581">
        <v>3</v>
      </c>
      <c r="L4581">
        <v>3</v>
      </c>
      <c r="M4581" t="s">
        <v>25</v>
      </c>
      <c r="N4581">
        <v>0</v>
      </c>
      <c r="O4581" t="s">
        <v>41</v>
      </c>
      <c r="P4581" t="s">
        <v>9281</v>
      </c>
      <c r="Q4581" t="s">
        <v>26</v>
      </c>
      <c r="R4581">
        <v>65</v>
      </c>
      <c r="S4581" t="s">
        <v>21</v>
      </c>
      <c r="T4581" t="s">
        <v>21</v>
      </c>
      <c r="U4581" t="s">
        <v>21</v>
      </c>
      <c r="V4581">
        <v>0</v>
      </c>
      <c r="W4581" t="s">
        <v>21</v>
      </c>
      <c r="X4581" t="s">
        <v>32</v>
      </c>
      <c r="Y4581" t="s">
        <v>38</v>
      </c>
      <c r="Z4581">
        <v>17</v>
      </c>
      <c r="AA4581">
        <v>17</v>
      </c>
      <c r="AB4581" t="s">
        <v>56</v>
      </c>
      <c r="AC4581" t="s">
        <v>57</v>
      </c>
      <c r="AD4581">
        <f>IF(Customers[[#This Row],[Churn Label]]="Yes", 1, 0)</f>
        <v>1</v>
      </c>
    </row>
    <row r="4582" spans="1:30" x14ac:dyDescent="0.2">
      <c r="A4582" t="s">
        <v>9282</v>
      </c>
      <c r="B4582" t="s">
        <v>25</v>
      </c>
      <c r="C4582">
        <v>38</v>
      </c>
      <c r="D4582">
        <v>165</v>
      </c>
      <c r="E4582">
        <v>422.7</v>
      </c>
      <c r="F4582">
        <v>152</v>
      </c>
      <c r="G4582">
        <v>513</v>
      </c>
      <c r="H4582" t="s">
        <v>25</v>
      </c>
      <c r="I4582" t="s">
        <v>22</v>
      </c>
      <c r="J4582">
        <v>171</v>
      </c>
      <c r="K4582">
        <v>4</v>
      </c>
      <c r="L4582">
        <v>10</v>
      </c>
      <c r="M4582" t="s">
        <v>25</v>
      </c>
      <c r="N4582">
        <v>0</v>
      </c>
      <c r="O4582" t="s">
        <v>69</v>
      </c>
      <c r="P4582" t="s">
        <v>9283</v>
      </c>
      <c r="Q4582" t="s">
        <v>26</v>
      </c>
      <c r="R4582">
        <v>29</v>
      </c>
      <c r="S4582" t="s">
        <v>25</v>
      </c>
      <c r="T4582" t="s">
        <v>21</v>
      </c>
      <c r="U4582" t="s">
        <v>21</v>
      </c>
      <c r="V4582">
        <v>0</v>
      </c>
      <c r="W4582" t="s">
        <v>21</v>
      </c>
      <c r="X4582" t="s">
        <v>32</v>
      </c>
      <c r="Y4582" t="s">
        <v>33</v>
      </c>
      <c r="Z4582">
        <v>26</v>
      </c>
      <c r="AA4582">
        <v>1000</v>
      </c>
      <c r="AB4582" t="s">
        <v>48</v>
      </c>
      <c r="AC4582" t="s">
        <v>92</v>
      </c>
      <c r="AD4582">
        <f>IF(Customers[[#This Row],[Churn Label]]="Yes", 1, 0)</f>
        <v>1</v>
      </c>
    </row>
    <row r="4583" spans="1:30" x14ac:dyDescent="0.2">
      <c r="A4583" t="s">
        <v>9284</v>
      </c>
      <c r="B4583" t="s">
        <v>25</v>
      </c>
      <c r="C4583">
        <v>6</v>
      </c>
      <c r="D4583">
        <v>40</v>
      </c>
      <c r="E4583">
        <v>74.3</v>
      </c>
      <c r="F4583">
        <v>24</v>
      </c>
      <c r="G4583">
        <v>91.8</v>
      </c>
      <c r="H4583" t="s">
        <v>25</v>
      </c>
      <c r="I4583" t="s">
        <v>22</v>
      </c>
      <c r="J4583">
        <v>30.6</v>
      </c>
      <c r="K4583">
        <v>2</v>
      </c>
      <c r="L4583">
        <v>2</v>
      </c>
      <c r="M4583" t="s">
        <v>25</v>
      </c>
      <c r="N4583">
        <v>0</v>
      </c>
      <c r="O4583" t="s">
        <v>94</v>
      </c>
      <c r="P4583" t="s">
        <v>9285</v>
      </c>
      <c r="Q4583" t="s">
        <v>26</v>
      </c>
      <c r="R4583">
        <v>46</v>
      </c>
      <c r="S4583" t="s">
        <v>21</v>
      </c>
      <c r="T4583" t="s">
        <v>21</v>
      </c>
      <c r="U4583" t="s">
        <v>21</v>
      </c>
      <c r="V4583">
        <v>0</v>
      </c>
      <c r="W4583" t="s">
        <v>21</v>
      </c>
      <c r="X4583" t="s">
        <v>32</v>
      </c>
      <c r="Y4583" t="s">
        <v>33</v>
      </c>
      <c r="Z4583">
        <v>53</v>
      </c>
      <c r="AA4583">
        <v>306</v>
      </c>
      <c r="AB4583" t="s">
        <v>65</v>
      </c>
      <c r="AC4583" t="s">
        <v>105</v>
      </c>
      <c r="AD4583">
        <f>IF(Customers[[#This Row],[Churn Label]]="Yes", 1, 0)</f>
        <v>1</v>
      </c>
    </row>
    <row r="4584" spans="1:30" x14ac:dyDescent="0.2">
      <c r="A4584" t="s">
        <v>9286</v>
      </c>
      <c r="B4584" t="s">
        <v>25</v>
      </c>
      <c r="C4584">
        <v>17</v>
      </c>
      <c r="D4584">
        <v>74</v>
      </c>
      <c r="E4584">
        <v>218.3</v>
      </c>
      <c r="F4584">
        <v>68</v>
      </c>
      <c r="G4584">
        <v>17</v>
      </c>
      <c r="H4584" t="s">
        <v>25</v>
      </c>
      <c r="I4584" t="s">
        <v>22</v>
      </c>
      <c r="J4584">
        <v>3.4</v>
      </c>
      <c r="K4584">
        <v>1</v>
      </c>
      <c r="L4584">
        <v>9</v>
      </c>
      <c r="M4584" t="s">
        <v>25</v>
      </c>
      <c r="N4584">
        <v>0</v>
      </c>
      <c r="O4584" t="s">
        <v>71</v>
      </c>
      <c r="P4584" t="s">
        <v>9287</v>
      </c>
      <c r="Q4584" t="s">
        <v>24</v>
      </c>
      <c r="R4584">
        <v>85</v>
      </c>
      <c r="S4584" t="s">
        <v>21</v>
      </c>
      <c r="T4584" t="s">
        <v>25</v>
      </c>
      <c r="U4584" t="s">
        <v>21</v>
      </c>
      <c r="V4584">
        <v>0</v>
      </c>
      <c r="W4584" t="s">
        <v>25</v>
      </c>
      <c r="X4584" t="s">
        <v>32</v>
      </c>
      <c r="Y4584" t="s">
        <v>38</v>
      </c>
      <c r="Z4584">
        <v>57</v>
      </c>
      <c r="AA4584">
        <v>964</v>
      </c>
      <c r="AB4584" t="s">
        <v>65</v>
      </c>
      <c r="AC4584" t="s">
        <v>66</v>
      </c>
      <c r="AD4584">
        <f>IF(Customers[[#This Row],[Churn Label]]="Yes", 1, 0)</f>
        <v>1</v>
      </c>
    </row>
    <row r="4585" spans="1:30" x14ac:dyDescent="0.2">
      <c r="A4585" t="s">
        <v>9288</v>
      </c>
      <c r="B4585" t="s">
        <v>25</v>
      </c>
      <c r="C4585">
        <v>1</v>
      </c>
      <c r="D4585">
        <v>3</v>
      </c>
      <c r="E4585">
        <v>6</v>
      </c>
      <c r="F4585">
        <v>4</v>
      </c>
      <c r="G4585">
        <v>13.3</v>
      </c>
      <c r="H4585" t="s">
        <v>25</v>
      </c>
      <c r="I4585" t="s">
        <v>22</v>
      </c>
      <c r="J4585">
        <v>4.4000000000000004</v>
      </c>
      <c r="K4585">
        <v>1</v>
      </c>
      <c r="L4585">
        <v>4</v>
      </c>
      <c r="M4585" t="s">
        <v>21</v>
      </c>
      <c r="N4585">
        <v>4</v>
      </c>
      <c r="O4585" t="s">
        <v>47</v>
      </c>
      <c r="P4585" t="s">
        <v>9289</v>
      </c>
      <c r="Q4585" t="s">
        <v>26</v>
      </c>
      <c r="R4585">
        <v>41</v>
      </c>
      <c r="S4585" t="s">
        <v>21</v>
      </c>
      <c r="T4585" t="s">
        <v>21</v>
      </c>
      <c r="U4585" t="s">
        <v>21</v>
      </c>
      <c r="V4585">
        <v>0</v>
      </c>
      <c r="W4585" t="s">
        <v>21</v>
      </c>
      <c r="X4585" t="s">
        <v>32</v>
      </c>
      <c r="Y4585" t="s">
        <v>33</v>
      </c>
      <c r="Z4585">
        <v>35</v>
      </c>
      <c r="AA4585">
        <v>35</v>
      </c>
      <c r="AB4585" t="s">
        <v>56</v>
      </c>
      <c r="AC4585" t="s">
        <v>96</v>
      </c>
      <c r="AD4585">
        <f>IF(Customers[[#This Row],[Churn Label]]="Yes", 1, 0)</f>
        <v>1</v>
      </c>
    </row>
    <row r="4586" spans="1:30" x14ac:dyDescent="0.2">
      <c r="A4586" t="s">
        <v>9290</v>
      </c>
      <c r="B4586" t="s">
        <v>25</v>
      </c>
      <c r="C4586">
        <v>59</v>
      </c>
      <c r="D4586">
        <v>238</v>
      </c>
      <c r="E4586">
        <v>531.9</v>
      </c>
      <c r="F4586">
        <v>236</v>
      </c>
      <c r="G4586">
        <v>790.6</v>
      </c>
      <c r="H4586" t="s">
        <v>25</v>
      </c>
      <c r="I4586" t="s">
        <v>22</v>
      </c>
      <c r="J4586">
        <v>158.1</v>
      </c>
      <c r="K4586">
        <v>5</v>
      </c>
      <c r="L4586">
        <v>7</v>
      </c>
      <c r="M4586" t="s">
        <v>25</v>
      </c>
      <c r="N4586">
        <v>0</v>
      </c>
      <c r="O4586" t="s">
        <v>60</v>
      </c>
      <c r="P4586" t="s">
        <v>9291</v>
      </c>
      <c r="Q4586" t="s">
        <v>26</v>
      </c>
      <c r="R4586">
        <v>34</v>
      </c>
      <c r="S4586" t="s">
        <v>21</v>
      </c>
      <c r="T4586" t="s">
        <v>21</v>
      </c>
      <c r="U4586" t="s">
        <v>21</v>
      </c>
      <c r="V4586">
        <v>0</v>
      </c>
      <c r="W4586" t="s">
        <v>25</v>
      </c>
      <c r="X4586" t="s">
        <v>98</v>
      </c>
      <c r="Y4586" t="s">
        <v>33</v>
      </c>
      <c r="Z4586">
        <v>40</v>
      </c>
      <c r="AA4586">
        <v>2345</v>
      </c>
      <c r="AB4586" t="s">
        <v>65</v>
      </c>
      <c r="AC4586" t="s">
        <v>97</v>
      </c>
      <c r="AD4586">
        <f>IF(Customers[[#This Row],[Churn Label]]="Yes", 1, 0)</f>
        <v>1</v>
      </c>
    </row>
    <row r="4587" spans="1:30" x14ac:dyDescent="0.2">
      <c r="A4587" t="s">
        <v>9292</v>
      </c>
      <c r="B4587" t="s">
        <v>25</v>
      </c>
      <c r="C4587">
        <v>19</v>
      </c>
      <c r="D4587">
        <v>99</v>
      </c>
      <c r="E4587">
        <v>253.3</v>
      </c>
      <c r="F4587">
        <v>76</v>
      </c>
      <c r="G4587">
        <v>133</v>
      </c>
      <c r="H4587" t="s">
        <v>25</v>
      </c>
      <c r="I4587" t="s">
        <v>22</v>
      </c>
      <c r="J4587">
        <v>44.3</v>
      </c>
      <c r="K4587">
        <v>4</v>
      </c>
      <c r="L4587">
        <v>6</v>
      </c>
      <c r="M4587" t="s">
        <v>25</v>
      </c>
      <c r="N4587">
        <v>0</v>
      </c>
      <c r="O4587" t="s">
        <v>43</v>
      </c>
      <c r="P4587" t="s">
        <v>9293</v>
      </c>
      <c r="Q4587" t="s">
        <v>26</v>
      </c>
      <c r="R4587">
        <v>37</v>
      </c>
      <c r="S4587" t="s">
        <v>21</v>
      </c>
      <c r="T4587" t="s">
        <v>21</v>
      </c>
      <c r="U4587" t="s">
        <v>21</v>
      </c>
      <c r="V4587">
        <v>0</v>
      </c>
      <c r="W4587" t="s">
        <v>25</v>
      </c>
      <c r="X4587" t="s">
        <v>32</v>
      </c>
      <c r="Y4587" t="s">
        <v>38</v>
      </c>
      <c r="Z4587">
        <v>50</v>
      </c>
      <c r="AA4587">
        <v>981</v>
      </c>
      <c r="AB4587" t="s">
        <v>48</v>
      </c>
      <c r="AC4587" t="s">
        <v>101</v>
      </c>
      <c r="AD4587">
        <f>IF(Customers[[#This Row],[Churn Label]]="Yes", 1, 0)</f>
        <v>1</v>
      </c>
    </row>
    <row r="4588" spans="1:30" x14ac:dyDescent="0.2">
      <c r="A4588" t="s">
        <v>9294</v>
      </c>
      <c r="B4588" t="s">
        <v>25</v>
      </c>
      <c r="C4588">
        <v>3</v>
      </c>
      <c r="D4588">
        <v>8</v>
      </c>
      <c r="E4588">
        <v>21.6</v>
      </c>
      <c r="F4588">
        <v>12</v>
      </c>
      <c r="G4588">
        <v>26.7</v>
      </c>
      <c r="H4588" t="s">
        <v>25</v>
      </c>
      <c r="I4588" t="s">
        <v>22</v>
      </c>
      <c r="J4588">
        <v>13.4</v>
      </c>
      <c r="K4588">
        <v>5</v>
      </c>
      <c r="L4588">
        <v>4</v>
      </c>
      <c r="M4588" t="s">
        <v>25</v>
      </c>
      <c r="N4588">
        <v>0</v>
      </c>
      <c r="O4588" t="s">
        <v>43</v>
      </c>
      <c r="P4588" t="s">
        <v>9295</v>
      </c>
      <c r="Q4588" t="s">
        <v>26</v>
      </c>
      <c r="R4588">
        <v>38</v>
      </c>
      <c r="S4588" t="s">
        <v>21</v>
      </c>
      <c r="T4588" t="s">
        <v>21</v>
      </c>
      <c r="U4588" t="s">
        <v>21</v>
      </c>
      <c r="V4588">
        <v>0</v>
      </c>
      <c r="W4588" t="s">
        <v>21</v>
      </c>
      <c r="X4588" t="s">
        <v>32</v>
      </c>
      <c r="Y4588" t="s">
        <v>38</v>
      </c>
      <c r="Z4588">
        <v>34</v>
      </c>
      <c r="AA4588">
        <v>105</v>
      </c>
      <c r="AB4588" t="s">
        <v>48</v>
      </c>
      <c r="AC4588" t="s">
        <v>49</v>
      </c>
      <c r="AD4588">
        <f>IF(Customers[[#This Row],[Churn Label]]="Yes", 1, 0)</f>
        <v>1</v>
      </c>
    </row>
    <row r="4589" spans="1:30" x14ac:dyDescent="0.2">
      <c r="A4589" t="s">
        <v>9296</v>
      </c>
      <c r="B4589" t="s">
        <v>25</v>
      </c>
      <c r="C4589">
        <v>3</v>
      </c>
      <c r="D4589">
        <v>12</v>
      </c>
      <c r="E4589">
        <v>28.9</v>
      </c>
      <c r="F4589">
        <v>12</v>
      </c>
      <c r="G4589">
        <v>54.3</v>
      </c>
      <c r="H4589" t="s">
        <v>25</v>
      </c>
      <c r="I4589" t="s">
        <v>22</v>
      </c>
      <c r="J4589">
        <v>13.6</v>
      </c>
      <c r="K4589">
        <v>0</v>
      </c>
      <c r="L4589">
        <v>0</v>
      </c>
      <c r="M4589" t="s">
        <v>21</v>
      </c>
      <c r="N4589">
        <v>0</v>
      </c>
      <c r="O4589" t="s">
        <v>94</v>
      </c>
      <c r="P4589" t="s">
        <v>9297</v>
      </c>
      <c r="Q4589" t="s">
        <v>24</v>
      </c>
      <c r="R4589">
        <v>26</v>
      </c>
      <c r="S4589" t="s">
        <v>25</v>
      </c>
      <c r="T4589" t="s">
        <v>21</v>
      </c>
      <c r="U4589" t="s">
        <v>21</v>
      </c>
      <c r="V4589">
        <v>0</v>
      </c>
      <c r="W4589" t="s">
        <v>21</v>
      </c>
      <c r="X4589" t="s">
        <v>32</v>
      </c>
      <c r="Y4589" t="s">
        <v>33</v>
      </c>
      <c r="Z4589">
        <v>7</v>
      </c>
      <c r="AA4589">
        <v>22</v>
      </c>
      <c r="AB4589" t="s">
        <v>48</v>
      </c>
      <c r="AC4589" t="s">
        <v>49</v>
      </c>
      <c r="AD4589">
        <f>IF(Customers[[#This Row],[Churn Label]]="Yes", 1, 0)</f>
        <v>1</v>
      </c>
    </row>
    <row r="4590" spans="1:30" x14ac:dyDescent="0.2">
      <c r="A4590" t="s">
        <v>9298</v>
      </c>
      <c r="B4590" t="s">
        <v>25</v>
      </c>
      <c r="C4590">
        <v>3</v>
      </c>
      <c r="D4590">
        <v>10</v>
      </c>
      <c r="E4590">
        <v>26.1</v>
      </c>
      <c r="F4590">
        <v>12</v>
      </c>
      <c r="G4590">
        <v>34.799999999999997</v>
      </c>
      <c r="H4590" t="s">
        <v>25</v>
      </c>
      <c r="I4590" t="s">
        <v>22</v>
      </c>
      <c r="J4590">
        <v>8.6999999999999993</v>
      </c>
      <c r="K4590">
        <v>4</v>
      </c>
      <c r="L4590">
        <v>1</v>
      </c>
      <c r="M4590" t="s">
        <v>25</v>
      </c>
      <c r="N4590">
        <v>0</v>
      </c>
      <c r="O4590" t="s">
        <v>42</v>
      </c>
      <c r="P4590" t="s">
        <v>9299</v>
      </c>
      <c r="Q4590" t="s">
        <v>26</v>
      </c>
      <c r="R4590">
        <v>74</v>
      </c>
      <c r="S4590" t="s">
        <v>21</v>
      </c>
      <c r="T4590" t="s">
        <v>25</v>
      </c>
      <c r="U4590" t="s">
        <v>21</v>
      </c>
      <c r="V4590">
        <v>0</v>
      </c>
      <c r="W4590" t="s">
        <v>21</v>
      </c>
      <c r="X4590" t="s">
        <v>32</v>
      </c>
      <c r="Y4590" t="s">
        <v>38</v>
      </c>
      <c r="Z4590">
        <v>52</v>
      </c>
      <c r="AA4590">
        <v>170</v>
      </c>
      <c r="AB4590" t="s">
        <v>48</v>
      </c>
      <c r="AC4590" t="s">
        <v>92</v>
      </c>
      <c r="AD4590">
        <f>IF(Customers[[#This Row],[Churn Label]]="Yes", 1, 0)</f>
        <v>1</v>
      </c>
    </row>
    <row r="4591" spans="1:30" x14ac:dyDescent="0.2">
      <c r="A4591" t="s">
        <v>9300</v>
      </c>
      <c r="B4591" t="s">
        <v>25</v>
      </c>
      <c r="C4591">
        <v>30</v>
      </c>
      <c r="D4591">
        <v>119</v>
      </c>
      <c r="E4591">
        <v>238.1</v>
      </c>
      <c r="F4591">
        <v>120</v>
      </c>
      <c r="G4591">
        <v>405</v>
      </c>
      <c r="H4591" t="s">
        <v>25</v>
      </c>
      <c r="I4591" t="s">
        <v>22</v>
      </c>
      <c r="J4591">
        <v>202.5</v>
      </c>
      <c r="K4591">
        <v>4</v>
      </c>
      <c r="L4591">
        <v>3</v>
      </c>
      <c r="M4591" t="s">
        <v>21</v>
      </c>
      <c r="N4591">
        <v>52</v>
      </c>
      <c r="O4591" t="s">
        <v>71</v>
      </c>
      <c r="P4591" t="s">
        <v>9301</v>
      </c>
      <c r="Q4591" t="s">
        <v>24</v>
      </c>
      <c r="R4591">
        <v>78</v>
      </c>
      <c r="S4591" t="s">
        <v>21</v>
      </c>
      <c r="T4591" t="s">
        <v>25</v>
      </c>
      <c r="U4591" t="s">
        <v>21</v>
      </c>
      <c r="V4591">
        <v>0</v>
      </c>
      <c r="W4591" t="s">
        <v>21</v>
      </c>
      <c r="X4591" t="s">
        <v>32</v>
      </c>
      <c r="Y4591" t="s">
        <v>38</v>
      </c>
      <c r="Z4591">
        <v>53</v>
      </c>
      <c r="AA4591">
        <v>1565</v>
      </c>
      <c r="AB4591" t="s">
        <v>65</v>
      </c>
      <c r="AC4591" t="s">
        <v>105</v>
      </c>
      <c r="AD4591">
        <f>IF(Customers[[#This Row],[Churn Label]]="Yes", 1, 0)</f>
        <v>1</v>
      </c>
    </row>
    <row r="4592" spans="1:30" x14ac:dyDescent="0.2">
      <c r="A4592" t="s">
        <v>9302</v>
      </c>
      <c r="B4592" t="s">
        <v>25</v>
      </c>
      <c r="C4592">
        <v>16</v>
      </c>
      <c r="D4592">
        <v>77</v>
      </c>
      <c r="E4592">
        <v>160.4</v>
      </c>
      <c r="F4592">
        <v>0</v>
      </c>
      <c r="G4592">
        <v>0</v>
      </c>
      <c r="H4592" t="s">
        <v>21</v>
      </c>
      <c r="I4592" t="s">
        <v>88</v>
      </c>
      <c r="J4592">
        <v>0</v>
      </c>
      <c r="K4592">
        <v>4</v>
      </c>
      <c r="L4592">
        <v>15</v>
      </c>
      <c r="M4592" t="s">
        <v>25</v>
      </c>
      <c r="N4592">
        <v>0</v>
      </c>
      <c r="O4592" t="s">
        <v>37</v>
      </c>
      <c r="P4592" t="s">
        <v>9303</v>
      </c>
      <c r="Q4592" t="s">
        <v>26</v>
      </c>
      <c r="R4592">
        <v>29</v>
      </c>
      <c r="S4592" t="s">
        <v>25</v>
      </c>
      <c r="T4592" t="s">
        <v>21</v>
      </c>
      <c r="U4592" t="s">
        <v>21</v>
      </c>
      <c r="V4592">
        <v>0</v>
      </c>
      <c r="W4592" t="s">
        <v>21</v>
      </c>
      <c r="X4592" t="s">
        <v>32</v>
      </c>
      <c r="Y4592" t="s">
        <v>33</v>
      </c>
      <c r="Z4592">
        <v>23</v>
      </c>
      <c r="AA4592">
        <v>368</v>
      </c>
      <c r="AB4592" t="s">
        <v>65</v>
      </c>
      <c r="AC4592" t="s">
        <v>66</v>
      </c>
      <c r="AD4592">
        <f>IF(Customers[[#This Row],[Churn Label]]="Yes", 1, 0)</f>
        <v>1</v>
      </c>
    </row>
    <row r="4593" spans="1:30" x14ac:dyDescent="0.2">
      <c r="A4593" t="s">
        <v>9304</v>
      </c>
      <c r="B4593" t="s">
        <v>25</v>
      </c>
      <c r="C4593">
        <v>11</v>
      </c>
      <c r="D4593">
        <v>52</v>
      </c>
      <c r="E4593">
        <v>105.4</v>
      </c>
      <c r="F4593">
        <v>44</v>
      </c>
      <c r="G4593">
        <v>144.1</v>
      </c>
      <c r="H4593" t="s">
        <v>25</v>
      </c>
      <c r="I4593" t="s">
        <v>22</v>
      </c>
      <c r="J4593">
        <v>48</v>
      </c>
      <c r="K4593">
        <v>0</v>
      </c>
      <c r="L4593">
        <v>9</v>
      </c>
      <c r="M4593" t="s">
        <v>25</v>
      </c>
      <c r="N4593">
        <v>0</v>
      </c>
      <c r="O4593" t="s">
        <v>47</v>
      </c>
      <c r="P4593" t="s">
        <v>9305</v>
      </c>
      <c r="Q4593" t="s">
        <v>26</v>
      </c>
      <c r="R4593">
        <v>38</v>
      </c>
      <c r="S4593" t="s">
        <v>21</v>
      </c>
      <c r="T4593" t="s">
        <v>21</v>
      </c>
      <c r="U4593" t="s">
        <v>21</v>
      </c>
      <c r="V4593">
        <v>0</v>
      </c>
      <c r="W4593" t="s">
        <v>25</v>
      </c>
      <c r="X4593" t="s">
        <v>32</v>
      </c>
      <c r="Y4593" t="s">
        <v>38</v>
      </c>
      <c r="Z4593">
        <v>63</v>
      </c>
      <c r="AA4593">
        <v>665</v>
      </c>
      <c r="AB4593" t="s">
        <v>65</v>
      </c>
      <c r="AC4593" t="s">
        <v>108</v>
      </c>
      <c r="AD4593">
        <f>IF(Customers[[#This Row],[Churn Label]]="Yes", 1, 0)</f>
        <v>1</v>
      </c>
    </row>
    <row r="4594" spans="1:30" x14ac:dyDescent="0.2">
      <c r="A4594" t="s">
        <v>9306</v>
      </c>
      <c r="B4594" t="s">
        <v>25</v>
      </c>
      <c r="C4594">
        <v>1</v>
      </c>
      <c r="D4594">
        <v>3</v>
      </c>
      <c r="E4594">
        <v>8</v>
      </c>
      <c r="F4594">
        <v>4</v>
      </c>
      <c r="G4594">
        <v>11.4</v>
      </c>
      <c r="H4594" t="s">
        <v>25</v>
      </c>
      <c r="I4594" t="s">
        <v>22</v>
      </c>
      <c r="J4594">
        <v>2.2999999999999998</v>
      </c>
      <c r="K4594">
        <v>5</v>
      </c>
      <c r="L4594">
        <v>6</v>
      </c>
      <c r="M4594" t="s">
        <v>25</v>
      </c>
      <c r="N4594">
        <v>0</v>
      </c>
      <c r="O4594" t="s">
        <v>63</v>
      </c>
      <c r="P4594" t="s">
        <v>9307</v>
      </c>
      <c r="Q4594" t="s">
        <v>24</v>
      </c>
      <c r="R4594">
        <v>38</v>
      </c>
      <c r="S4594" t="s">
        <v>21</v>
      </c>
      <c r="T4594" t="s">
        <v>21</v>
      </c>
      <c r="U4594" t="s">
        <v>21</v>
      </c>
      <c r="V4594">
        <v>0</v>
      </c>
      <c r="W4594" t="s">
        <v>25</v>
      </c>
      <c r="X4594" t="s">
        <v>32</v>
      </c>
      <c r="Y4594" t="s">
        <v>95</v>
      </c>
      <c r="Z4594">
        <v>22</v>
      </c>
      <c r="AA4594">
        <v>22</v>
      </c>
      <c r="AB4594" t="s">
        <v>65</v>
      </c>
      <c r="AC4594" t="s">
        <v>97</v>
      </c>
      <c r="AD4594">
        <f>IF(Customers[[#This Row],[Churn Label]]="Yes", 1, 0)</f>
        <v>1</v>
      </c>
    </row>
    <row r="4595" spans="1:30" x14ac:dyDescent="0.2">
      <c r="A4595" t="s">
        <v>9308</v>
      </c>
      <c r="B4595" t="s">
        <v>25</v>
      </c>
      <c r="C4595">
        <v>38</v>
      </c>
      <c r="D4595">
        <v>79</v>
      </c>
      <c r="E4595">
        <v>191.5</v>
      </c>
      <c r="F4595">
        <v>152</v>
      </c>
      <c r="G4595">
        <v>524.4</v>
      </c>
      <c r="H4595" t="s">
        <v>25</v>
      </c>
      <c r="I4595" t="s">
        <v>22</v>
      </c>
      <c r="J4595">
        <v>104.9</v>
      </c>
      <c r="K4595">
        <v>1</v>
      </c>
      <c r="L4595">
        <v>10</v>
      </c>
      <c r="M4595" t="s">
        <v>25</v>
      </c>
      <c r="N4595">
        <v>0</v>
      </c>
      <c r="O4595" t="s">
        <v>60</v>
      </c>
      <c r="P4595" t="s">
        <v>9309</v>
      </c>
      <c r="Q4595" t="s">
        <v>26</v>
      </c>
      <c r="R4595">
        <v>27</v>
      </c>
      <c r="S4595" t="s">
        <v>25</v>
      </c>
      <c r="T4595" t="s">
        <v>21</v>
      </c>
      <c r="U4595" t="s">
        <v>21</v>
      </c>
      <c r="V4595">
        <v>0</v>
      </c>
      <c r="W4595" t="s">
        <v>25</v>
      </c>
      <c r="X4595" t="s">
        <v>32</v>
      </c>
      <c r="Y4595" t="s">
        <v>38</v>
      </c>
      <c r="Z4595">
        <v>42</v>
      </c>
      <c r="AA4595">
        <v>1590</v>
      </c>
      <c r="AB4595" t="s">
        <v>39</v>
      </c>
      <c r="AC4595" t="s">
        <v>104</v>
      </c>
      <c r="AD4595">
        <f>IF(Customers[[#This Row],[Churn Label]]="Yes", 1, 0)</f>
        <v>1</v>
      </c>
    </row>
    <row r="4596" spans="1:30" x14ac:dyDescent="0.2">
      <c r="A4596" t="s">
        <v>9310</v>
      </c>
      <c r="B4596" t="s">
        <v>25</v>
      </c>
      <c r="C4596">
        <v>1</v>
      </c>
      <c r="D4596">
        <v>2</v>
      </c>
      <c r="E4596">
        <v>6</v>
      </c>
      <c r="F4596">
        <v>4</v>
      </c>
      <c r="G4596">
        <v>8.3000000000000007</v>
      </c>
      <c r="H4596" t="s">
        <v>25</v>
      </c>
      <c r="I4596" t="s">
        <v>22</v>
      </c>
      <c r="J4596">
        <v>4.2</v>
      </c>
      <c r="K4596">
        <v>2</v>
      </c>
      <c r="L4596">
        <v>9</v>
      </c>
      <c r="M4596" t="s">
        <v>25</v>
      </c>
      <c r="N4596">
        <v>0</v>
      </c>
      <c r="O4596" t="s">
        <v>82</v>
      </c>
      <c r="P4596" t="s">
        <v>9311</v>
      </c>
      <c r="Q4596" t="s">
        <v>24</v>
      </c>
      <c r="R4596">
        <v>44</v>
      </c>
      <c r="S4596" t="s">
        <v>21</v>
      </c>
      <c r="T4596" t="s">
        <v>21</v>
      </c>
      <c r="U4596" t="s">
        <v>21</v>
      </c>
      <c r="V4596">
        <v>0</v>
      </c>
      <c r="W4596" t="s">
        <v>21</v>
      </c>
      <c r="X4596" t="s">
        <v>32</v>
      </c>
      <c r="Y4596" t="s">
        <v>33</v>
      </c>
      <c r="Z4596">
        <v>39</v>
      </c>
      <c r="AA4596">
        <v>39</v>
      </c>
      <c r="AB4596" t="s">
        <v>39</v>
      </c>
      <c r="AC4596" t="s">
        <v>104</v>
      </c>
      <c r="AD4596">
        <f>IF(Customers[[#This Row],[Churn Label]]="Yes", 1, 0)</f>
        <v>1</v>
      </c>
    </row>
    <row r="4597" spans="1:30" x14ac:dyDescent="0.2">
      <c r="A4597" t="s">
        <v>9312</v>
      </c>
      <c r="B4597" t="s">
        <v>25</v>
      </c>
      <c r="C4597">
        <v>16</v>
      </c>
      <c r="D4597">
        <v>103</v>
      </c>
      <c r="E4597">
        <v>209</v>
      </c>
      <c r="F4597">
        <v>64</v>
      </c>
      <c r="G4597">
        <v>160</v>
      </c>
      <c r="H4597" t="s">
        <v>25</v>
      </c>
      <c r="I4597" t="s">
        <v>22</v>
      </c>
      <c r="J4597">
        <v>53.3</v>
      </c>
      <c r="K4597">
        <v>0</v>
      </c>
      <c r="L4597">
        <v>3</v>
      </c>
      <c r="M4597" t="s">
        <v>21</v>
      </c>
      <c r="N4597">
        <v>58</v>
      </c>
      <c r="O4597" t="s">
        <v>27</v>
      </c>
      <c r="P4597" t="s">
        <v>9313</v>
      </c>
      <c r="Q4597" t="s">
        <v>24</v>
      </c>
      <c r="R4597">
        <v>47</v>
      </c>
      <c r="S4597" t="s">
        <v>21</v>
      </c>
      <c r="T4597" t="s">
        <v>21</v>
      </c>
      <c r="U4597" t="s">
        <v>21</v>
      </c>
      <c r="V4597">
        <v>0</v>
      </c>
      <c r="W4597" t="s">
        <v>25</v>
      </c>
      <c r="X4597" t="s">
        <v>32</v>
      </c>
      <c r="Y4597" t="s">
        <v>38</v>
      </c>
      <c r="Z4597">
        <v>36</v>
      </c>
      <c r="AA4597">
        <v>582</v>
      </c>
      <c r="AB4597" t="s">
        <v>39</v>
      </c>
      <c r="AC4597" t="s">
        <v>104</v>
      </c>
      <c r="AD4597">
        <f>IF(Customers[[#This Row],[Churn Label]]="Yes", 1, 0)</f>
        <v>1</v>
      </c>
    </row>
    <row r="4598" spans="1:30" x14ac:dyDescent="0.2">
      <c r="A4598" t="s">
        <v>9314</v>
      </c>
      <c r="B4598" t="s">
        <v>25</v>
      </c>
      <c r="C4598">
        <v>1</v>
      </c>
      <c r="D4598">
        <v>5</v>
      </c>
      <c r="E4598">
        <v>15</v>
      </c>
      <c r="F4598">
        <v>4</v>
      </c>
      <c r="G4598">
        <v>13.7</v>
      </c>
      <c r="H4598" t="s">
        <v>25</v>
      </c>
      <c r="I4598" t="s">
        <v>22</v>
      </c>
      <c r="J4598">
        <v>3.4</v>
      </c>
      <c r="K4598">
        <v>4</v>
      </c>
      <c r="L4598">
        <v>5</v>
      </c>
      <c r="M4598" t="s">
        <v>25</v>
      </c>
      <c r="N4598">
        <v>0</v>
      </c>
      <c r="O4598" t="s">
        <v>74</v>
      </c>
      <c r="P4598" t="s">
        <v>9315</v>
      </c>
      <c r="Q4598" t="s">
        <v>26</v>
      </c>
      <c r="R4598">
        <v>49</v>
      </c>
      <c r="S4598" t="s">
        <v>21</v>
      </c>
      <c r="T4598" t="s">
        <v>21</v>
      </c>
      <c r="U4598" t="s">
        <v>21</v>
      </c>
      <c r="V4598">
        <v>0</v>
      </c>
      <c r="W4598" t="s">
        <v>21</v>
      </c>
      <c r="X4598" t="s">
        <v>32</v>
      </c>
      <c r="Y4598" t="s">
        <v>38</v>
      </c>
      <c r="Z4598">
        <v>38</v>
      </c>
      <c r="AA4598">
        <v>38</v>
      </c>
      <c r="AB4598" t="s">
        <v>56</v>
      </c>
      <c r="AC4598" t="s">
        <v>96</v>
      </c>
      <c r="AD4598">
        <f>IF(Customers[[#This Row],[Churn Label]]="Yes", 1, 0)</f>
        <v>1</v>
      </c>
    </row>
    <row r="4599" spans="1:30" x14ac:dyDescent="0.2">
      <c r="A4599" t="s">
        <v>9316</v>
      </c>
      <c r="B4599" t="s">
        <v>25</v>
      </c>
      <c r="C4599">
        <v>11</v>
      </c>
      <c r="D4599">
        <v>36</v>
      </c>
      <c r="E4599">
        <v>84.1</v>
      </c>
      <c r="F4599">
        <v>44</v>
      </c>
      <c r="G4599">
        <v>154</v>
      </c>
      <c r="H4599" t="s">
        <v>25</v>
      </c>
      <c r="I4599" t="s">
        <v>22</v>
      </c>
      <c r="J4599">
        <v>30.8</v>
      </c>
      <c r="K4599">
        <v>1</v>
      </c>
      <c r="L4599">
        <v>1</v>
      </c>
      <c r="M4599" t="s">
        <v>25</v>
      </c>
      <c r="N4599">
        <v>0</v>
      </c>
      <c r="O4599" t="s">
        <v>27</v>
      </c>
      <c r="P4599" t="s">
        <v>9317</v>
      </c>
      <c r="Q4599" t="s">
        <v>26</v>
      </c>
      <c r="R4599">
        <v>47</v>
      </c>
      <c r="S4599" t="s">
        <v>21</v>
      </c>
      <c r="T4599" t="s">
        <v>21</v>
      </c>
      <c r="U4599" t="s">
        <v>21</v>
      </c>
      <c r="V4599">
        <v>0</v>
      </c>
      <c r="W4599" t="s">
        <v>25</v>
      </c>
      <c r="X4599" t="s">
        <v>32</v>
      </c>
      <c r="Y4599" t="s">
        <v>38</v>
      </c>
      <c r="Z4599">
        <v>53</v>
      </c>
      <c r="AA4599">
        <v>554</v>
      </c>
      <c r="AB4599" t="s">
        <v>65</v>
      </c>
      <c r="AC4599" t="s">
        <v>7520</v>
      </c>
      <c r="AD4599">
        <f>IF(Customers[[#This Row],[Churn Label]]="Yes", 1, 0)</f>
        <v>1</v>
      </c>
    </row>
    <row r="4600" spans="1:30" x14ac:dyDescent="0.2">
      <c r="A4600" t="s">
        <v>9318</v>
      </c>
      <c r="B4600" t="s">
        <v>25</v>
      </c>
      <c r="C4600">
        <v>4</v>
      </c>
      <c r="D4600">
        <v>6</v>
      </c>
      <c r="E4600">
        <v>16.2</v>
      </c>
      <c r="F4600">
        <v>16</v>
      </c>
      <c r="G4600">
        <v>53.2</v>
      </c>
      <c r="H4600" t="s">
        <v>25</v>
      </c>
      <c r="I4600" t="s">
        <v>22</v>
      </c>
      <c r="J4600">
        <v>13.3</v>
      </c>
      <c r="K4600">
        <v>3</v>
      </c>
      <c r="L4600">
        <v>9</v>
      </c>
      <c r="M4600" t="s">
        <v>25</v>
      </c>
      <c r="N4600">
        <v>0</v>
      </c>
      <c r="O4600" t="s">
        <v>69</v>
      </c>
      <c r="P4600" t="s">
        <v>9319</v>
      </c>
      <c r="Q4600" t="s">
        <v>26</v>
      </c>
      <c r="R4600">
        <v>27</v>
      </c>
      <c r="S4600" t="s">
        <v>25</v>
      </c>
      <c r="T4600" t="s">
        <v>21</v>
      </c>
      <c r="U4600" t="s">
        <v>21</v>
      </c>
      <c r="V4600">
        <v>0</v>
      </c>
      <c r="W4600" t="s">
        <v>21</v>
      </c>
      <c r="X4600" t="s">
        <v>32</v>
      </c>
      <c r="Y4600" t="s">
        <v>38</v>
      </c>
      <c r="Z4600">
        <v>29</v>
      </c>
      <c r="AA4600">
        <v>119</v>
      </c>
      <c r="AB4600" t="s">
        <v>56</v>
      </c>
      <c r="AC4600" t="s">
        <v>96</v>
      </c>
      <c r="AD4600">
        <f>IF(Customers[[#This Row],[Churn Label]]="Yes", 1, 0)</f>
        <v>1</v>
      </c>
    </row>
    <row r="4601" spans="1:30" x14ac:dyDescent="0.2">
      <c r="A4601" t="s">
        <v>9320</v>
      </c>
      <c r="B4601" t="s">
        <v>25</v>
      </c>
      <c r="C4601">
        <v>16</v>
      </c>
      <c r="D4601">
        <v>83</v>
      </c>
      <c r="E4601">
        <v>220.3</v>
      </c>
      <c r="F4601">
        <v>64</v>
      </c>
      <c r="G4601">
        <v>211.2</v>
      </c>
      <c r="H4601" t="s">
        <v>25</v>
      </c>
      <c r="I4601" t="s">
        <v>22</v>
      </c>
      <c r="J4601">
        <v>105.6</v>
      </c>
      <c r="K4601">
        <v>1</v>
      </c>
      <c r="L4601">
        <v>0</v>
      </c>
      <c r="M4601" t="s">
        <v>21</v>
      </c>
      <c r="N4601">
        <v>0</v>
      </c>
      <c r="O4601" t="s">
        <v>43</v>
      </c>
      <c r="P4601" t="s">
        <v>9321</v>
      </c>
      <c r="Q4601" t="s">
        <v>24</v>
      </c>
      <c r="R4601">
        <v>24</v>
      </c>
      <c r="S4601" t="s">
        <v>25</v>
      </c>
      <c r="T4601" t="s">
        <v>21</v>
      </c>
      <c r="U4601" t="s">
        <v>21</v>
      </c>
      <c r="V4601">
        <v>0</v>
      </c>
      <c r="W4601" t="s">
        <v>21</v>
      </c>
      <c r="X4601" t="s">
        <v>32</v>
      </c>
      <c r="Y4601" t="s">
        <v>33</v>
      </c>
      <c r="Z4601">
        <v>12</v>
      </c>
      <c r="AA4601">
        <v>183</v>
      </c>
      <c r="AB4601" t="s">
        <v>90</v>
      </c>
      <c r="AC4601" t="s">
        <v>91</v>
      </c>
      <c r="AD4601">
        <f>IF(Customers[[#This Row],[Churn Label]]="Yes", 1, 0)</f>
        <v>1</v>
      </c>
    </row>
    <row r="4602" spans="1:30" x14ac:dyDescent="0.2">
      <c r="A4602" t="s">
        <v>9322</v>
      </c>
      <c r="B4602" t="s">
        <v>25</v>
      </c>
      <c r="C4602">
        <v>39</v>
      </c>
      <c r="D4602">
        <v>143</v>
      </c>
      <c r="E4602">
        <v>351.8</v>
      </c>
      <c r="F4602">
        <v>156</v>
      </c>
      <c r="G4602">
        <v>569.4</v>
      </c>
      <c r="H4602" t="s">
        <v>25</v>
      </c>
      <c r="I4602" t="s">
        <v>22</v>
      </c>
      <c r="J4602">
        <v>142.4</v>
      </c>
      <c r="K4602">
        <v>2</v>
      </c>
      <c r="L4602">
        <v>5</v>
      </c>
      <c r="M4602" t="s">
        <v>25</v>
      </c>
      <c r="N4602">
        <v>0</v>
      </c>
      <c r="O4602" t="s">
        <v>51</v>
      </c>
      <c r="P4602" t="s">
        <v>9323</v>
      </c>
      <c r="Q4602" t="s">
        <v>26</v>
      </c>
      <c r="R4602">
        <v>71</v>
      </c>
      <c r="S4602" t="s">
        <v>21</v>
      </c>
      <c r="T4602" t="s">
        <v>25</v>
      </c>
      <c r="U4602" t="s">
        <v>21</v>
      </c>
      <c r="V4602">
        <v>0</v>
      </c>
      <c r="W4602" t="s">
        <v>25</v>
      </c>
      <c r="X4602" t="s">
        <v>32</v>
      </c>
      <c r="Y4602" t="s">
        <v>38</v>
      </c>
      <c r="Z4602">
        <v>50</v>
      </c>
      <c r="AA4602">
        <v>1947</v>
      </c>
      <c r="AB4602" t="s">
        <v>56</v>
      </c>
      <c r="AC4602" t="s">
        <v>100</v>
      </c>
      <c r="AD4602">
        <f>IF(Customers[[#This Row],[Churn Label]]="Yes", 1, 0)</f>
        <v>1</v>
      </c>
    </row>
    <row r="4603" spans="1:30" x14ac:dyDescent="0.2">
      <c r="A4603" t="s">
        <v>9324</v>
      </c>
      <c r="B4603" t="s">
        <v>25</v>
      </c>
      <c r="C4603">
        <v>1</v>
      </c>
      <c r="D4603">
        <v>4</v>
      </c>
      <c r="E4603">
        <v>12</v>
      </c>
      <c r="F4603">
        <v>4</v>
      </c>
      <c r="G4603">
        <v>11</v>
      </c>
      <c r="H4603" t="s">
        <v>25</v>
      </c>
      <c r="I4603" t="s">
        <v>22</v>
      </c>
      <c r="J4603">
        <v>5.5</v>
      </c>
      <c r="K4603">
        <v>5</v>
      </c>
      <c r="L4603">
        <v>0</v>
      </c>
      <c r="M4603" t="s">
        <v>21</v>
      </c>
      <c r="N4603">
        <v>0</v>
      </c>
      <c r="O4603" t="s">
        <v>55</v>
      </c>
      <c r="P4603" t="s">
        <v>9325</v>
      </c>
      <c r="Q4603" t="s">
        <v>24</v>
      </c>
      <c r="R4603">
        <v>23</v>
      </c>
      <c r="S4603" t="s">
        <v>25</v>
      </c>
      <c r="T4603" t="s">
        <v>21</v>
      </c>
      <c r="U4603" t="s">
        <v>21</v>
      </c>
      <c r="V4603">
        <v>0</v>
      </c>
      <c r="W4603" t="s">
        <v>21</v>
      </c>
      <c r="X4603" t="s">
        <v>32</v>
      </c>
      <c r="Y4603" t="s">
        <v>95</v>
      </c>
      <c r="Z4603">
        <v>10</v>
      </c>
      <c r="AA4603">
        <v>10</v>
      </c>
      <c r="AB4603" t="s">
        <v>56</v>
      </c>
      <c r="AC4603" t="s">
        <v>57</v>
      </c>
      <c r="AD4603">
        <f>IF(Customers[[#This Row],[Churn Label]]="Yes", 1, 0)</f>
        <v>1</v>
      </c>
    </row>
    <row r="4604" spans="1:30" x14ac:dyDescent="0.2">
      <c r="A4604" t="s">
        <v>9326</v>
      </c>
      <c r="B4604" t="s">
        <v>25</v>
      </c>
      <c r="C4604">
        <v>1</v>
      </c>
      <c r="D4604">
        <v>3</v>
      </c>
      <c r="E4604">
        <v>7</v>
      </c>
      <c r="F4604">
        <v>4</v>
      </c>
      <c r="G4604">
        <v>11.6</v>
      </c>
      <c r="H4604" t="s">
        <v>25</v>
      </c>
      <c r="I4604" t="s">
        <v>22</v>
      </c>
      <c r="J4604">
        <v>2.2999999999999998</v>
      </c>
      <c r="K4604">
        <v>1</v>
      </c>
      <c r="L4604">
        <v>2</v>
      </c>
      <c r="M4604" t="s">
        <v>21</v>
      </c>
      <c r="N4604">
        <v>6</v>
      </c>
      <c r="O4604" t="s">
        <v>58</v>
      </c>
      <c r="P4604" t="s">
        <v>9327</v>
      </c>
      <c r="Q4604" t="s">
        <v>24</v>
      </c>
      <c r="R4604">
        <v>46</v>
      </c>
      <c r="S4604" t="s">
        <v>21</v>
      </c>
      <c r="T4604" t="s">
        <v>21</v>
      </c>
      <c r="U4604" t="s">
        <v>21</v>
      </c>
      <c r="V4604">
        <v>0</v>
      </c>
      <c r="W4604" t="s">
        <v>21</v>
      </c>
      <c r="X4604" t="s">
        <v>32</v>
      </c>
      <c r="Y4604" t="s">
        <v>95</v>
      </c>
      <c r="Z4604">
        <v>45</v>
      </c>
      <c r="AA4604">
        <v>45</v>
      </c>
      <c r="AB4604" t="s">
        <v>56</v>
      </c>
      <c r="AC4604" t="s">
        <v>96</v>
      </c>
      <c r="AD4604">
        <f>IF(Customers[[#This Row],[Churn Label]]="Yes", 1, 0)</f>
        <v>1</v>
      </c>
    </row>
    <row r="4605" spans="1:30" x14ac:dyDescent="0.2">
      <c r="A4605" t="s">
        <v>9328</v>
      </c>
      <c r="B4605" t="s">
        <v>25</v>
      </c>
      <c r="C4605">
        <v>7</v>
      </c>
      <c r="D4605">
        <v>27</v>
      </c>
      <c r="E4605">
        <v>72.2</v>
      </c>
      <c r="F4605">
        <v>0</v>
      </c>
      <c r="G4605">
        <v>0</v>
      </c>
      <c r="H4605" t="s">
        <v>21</v>
      </c>
      <c r="I4605" t="s">
        <v>88</v>
      </c>
      <c r="J4605">
        <v>0</v>
      </c>
      <c r="K4605">
        <v>2</v>
      </c>
      <c r="L4605">
        <v>5</v>
      </c>
      <c r="M4605" t="s">
        <v>25</v>
      </c>
      <c r="N4605">
        <v>0</v>
      </c>
      <c r="O4605" t="s">
        <v>52</v>
      </c>
      <c r="P4605" t="s">
        <v>9329</v>
      </c>
      <c r="Q4605" t="s">
        <v>24</v>
      </c>
      <c r="R4605">
        <v>66</v>
      </c>
      <c r="S4605" t="s">
        <v>21</v>
      </c>
      <c r="T4605" t="s">
        <v>25</v>
      </c>
      <c r="U4605" t="s">
        <v>21</v>
      </c>
      <c r="V4605">
        <v>0</v>
      </c>
      <c r="W4605" t="s">
        <v>21</v>
      </c>
      <c r="X4605" t="s">
        <v>32</v>
      </c>
      <c r="Y4605" t="s">
        <v>38</v>
      </c>
      <c r="Z4605">
        <v>43</v>
      </c>
      <c r="AA4605">
        <v>311</v>
      </c>
      <c r="AB4605" t="s">
        <v>56</v>
      </c>
      <c r="AC4605" t="s">
        <v>96</v>
      </c>
      <c r="AD4605">
        <f>IF(Customers[[#This Row],[Churn Label]]="Yes", 1, 0)</f>
        <v>1</v>
      </c>
    </row>
    <row r="4606" spans="1:30" x14ac:dyDescent="0.2">
      <c r="A4606" t="s">
        <v>9330</v>
      </c>
      <c r="B4606" t="s">
        <v>25</v>
      </c>
      <c r="C4606">
        <v>44</v>
      </c>
      <c r="D4606">
        <v>122</v>
      </c>
      <c r="E4606">
        <v>261.3</v>
      </c>
      <c r="F4606">
        <v>176</v>
      </c>
      <c r="G4606">
        <v>532.4</v>
      </c>
      <c r="H4606" t="s">
        <v>25</v>
      </c>
      <c r="I4606" t="s">
        <v>22</v>
      </c>
      <c r="J4606">
        <v>133.1</v>
      </c>
      <c r="K4606">
        <v>0</v>
      </c>
      <c r="L4606">
        <v>7</v>
      </c>
      <c r="M4606" t="s">
        <v>25</v>
      </c>
      <c r="N4606">
        <v>0</v>
      </c>
      <c r="O4606" t="s">
        <v>46</v>
      </c>
      <c r="P4606" t="s">
        <v>9331</v>
      </c>
      <c r="Q4606" t="s">
        <v>24</v>
      </c>
      <c r="R4606">
        <v>73</v>
      </c>
      <c r="S4606" t="s">
        <v>21</v>
      </c>
      <c r="T4606" t="s">
        <v>25</v>
      </c>
      <c r="U4606" t="s">
        <v>21</v>
      </c>
      <c r="V4606">
        <v>0</v>
      </c>
      <c r="W4606" t="s">
        <v>21</v>
      </c>
      <c r="X4606" t="s">
        <v>32</v>
      </c>
      <c r="Y4606" t="s">
        <v>33</v>
      </c>
      <c r="Z4606">
        <v>31</v>
      </c>
      <c r="AA4606">
        <v>1330</v>
      </c>
      <c r="AB4606" t="s">
        <v>90</v>
      </c>
      <c r="AC4606" t="s">
        <v>91</v>
      </c>
      <c r="AD4606">
        <f>IF(Customers[[#This Row],[Churn Label]]="Yes", 1, 0)</f>
        <v>1</v>
      </c>
    </row>
    <row r="4607" spans="1:30" x14ac:dyDescent="0.2">
      <c r="A4607" t="s">
        <v>9332</v>
      </c>
      <c r="B4607" t="s">
        <v>25</v>
      </c>
      <c r="C4607">
        <v>1</v>
      </c>
      <c r="D4607">
        <v>8</v>
      </c>
      <c r="E4607">
        <v>16</v>
      </c>
      <c r="F4607">
        <v>4</v>
      </c>
      <c r="G4607">
        <v>11.9</v>
      </c>
      <c r="H4607" t="s">
        <v>25</v>
      </c>
      <c r="I4607" t="s">
        <v>22</v>
      </c>
      <c r="J4607">
        <v>6</v>
      </c>
      <c r="K4607">
        <v>1</v>
      </c>
      <c r="L4607">
        <v>15</v>
      </c>
      <c r="M4607" t="s">
        <v>25</v>
      </c>
      <c r="N4607">
        <v>0</v>
      </c>
      <c r="O4607" t="s">
        <v>23</v>
      </c>
      <c r="P4607" t="s">
        <v>9333</v>
      </c>
      <c r="Q4607" t="s">
        <v>24</v>
      </c>
      <c r="R4607">
        <v>62</v>
      </c>
      <c r="S4607" t="s">
        <v>21</v>
      </c>
      <c r="T4607" t="s">
        <v>21</v>
      </c>
      <c r="U4607" t="s">
        <v>21</v>
      </c>
      <c r="V4607">
        <v>0</v>
      </c>
      <c r="W4607" t="s">
        <v>21</v>
      </c>
      <c r="X4607" t="s">
        <v>32</v>
      </c>
      <c r="Y4607" t="s">
        <v>38</v>
      </c>
      <c r="Z4607">
        <v>26</v>
      </c>
      <c r="AA4607">
        <v>26</v>
      </c>
      <c r="AB4607" t="s">
        <v>56</v>
      </c>
      <c r="AC4607" t="s">
        <v>102</v>
      </c>
      <c r="AD4607">
        <f>IF(Customers[[#This Row],[Churn Label]]="Yes", 1, 0)</f>
        <v>1</v>
      </c>
    </row>
    <row r="4608" spans="1:30" x14ac:dyDescent="0.2">
      <c r="A4608" t="s">
        <v>9334</v>
      </c>
      <c r="B4608" t="s">
        <v>25</v>
      </c>
      <c r="C4608">
        <v>12</v>
      </c>
      <c r="D4608">
        <v>43</v>
      </c>
      <c r="E4608">
        <v>81.3</v>
      </c>
      <c r="F4608">
        <v>48</v>
      </c>
      <c r="G4608">
        <v>158.4</v>
      </c>
      <c r="H4608" t="s">
        <v>25</v>
      </c>
      <c r="I4608" t="s">
        <v>22</v>
      </c>
      <c r="J4608">
        <v>52.8</v>
      </c>
      <c r="K4608">
        <v>1</v>
      </c>
      <c r="L4608">
        <v>5</v>
      </c>
      <c r="M4608" t="s">
        <v>25</v>
      </c>
      <c r="N4608">
        <v>0</v>
      </c>
      <c r="O4608" t="s">
        <v>80</v>
      </c>
      <c r="P4608" t="s">
        <v>9335</v>
      </c>
      <c r="Q4608" t="s">
        <v>24</v>
      </c>
      <c r="R4608">
        <v>33</v>
      </c>
      <c r="S4608" t="s">
        <v>21</v>
      </c>
      <c r="T4608" t="s">
        <v>21</v>
      </c>
      <c r="U4608" t="s">
        <v>21</v>
      </c>
      <c r="V4608">
        <v>0</v>
      </c>
      <c r="W4608" t="s">
        <v>21</v>
      </c>
      <c r="X4608" t="s">
        <v>32</v>
      </c>
      <c r="Y4608" t="s">
        <v>38</v>
      </c>
      <c r="Z4608">
        <v>40</v>
      </c>
      <c r="AA4608">
        <v>462</v>
      </c>
      <c r="AB4608" t="s">
        <v>56</v>
      </c>
      <c r="AC4608" t="s">
        <v>102</v>
      </c>
      <c r="AD4608">
        <f>IF(Customers[[#This Row],[Churn Label]]="Yes", 1, 0)</f>
        <v>1</v>
      </c>
    </row>
    <row r="4609" spans="1:30" x14ac:dyDescent="0.2">
      <c r="A4609" t="s">
        <v>9336</v>
      </c>
      <c r="B4609" t="s">
        <v>25</v>
      </c>
      <c r="C4609">
        <v>55</v>
      </c>
      <c r="D4609">
        <v>299</v>
      </c>
      <c r="E4609">
        <v>709.6</v>
      </c>
      <c r="F4609">
        <v>0</v>
      </c>
      <c r="G4609">
        <v>0</v>
      </c>
      <c r="H4609" t="s">
        <v>21</v>
      </c>
      <c r="I4609" t="s">
        <v>88</v>
      </c>
      <c r="J4609">
        <v>0</v>
      </c>
      <c r="K4609">
        <v>3</v>
      </c>
      <c r="L4609">
        <v>6</v>
      </c>
      <c r="M4609" t="s">
        <v>25</v>
      </c>
      <c r="N4609">
        <v>0</v>
      </c>
      <c r="O4609" t="s">
        <v>36</v>
      </c>
      <c r="P4609" t="s">
        <v>9337</v>
      </c>
      <c r="Q4609" t="s">
        <v>26</v>
      </c>
      <c r="R4609">
        <v>43</v>
      </c>
      <c r="S4609" t="s">
        <v>21</v>
      </c>
      <c r="T4609" t="s">
        <v>21</v>
      </c>
      <c r="U4609" t="s">
        <v>21</v>
      </c>
      <c r="V4609">
        <v>0</v>
      </c>
      <c r="W4609" t="s">
        <v>21</v>
      </c>
      <c r="X4609" t="s">
        <v>32</v>
      </c>
      <c r="Y4609" t="s">
        <v>38</v>
      </c>
      <c r="Z4609">
        <v>41</v>
      </c>
      <c r="AA4609">
        <v>2248</v>
      </c>
      <c r="AB4609" t="s">
        <v>56</v>
      </c>
      <c r="AC4609" t="s">
        <v>100</v>
      </c>
      <c r="AD4609">
        <f>IF(Customers[[#This Row],[Churn Label]]="Yes", 1, 0)</f>
        <v>1</v>
      </c>
    </row>
    <row r="4610" spans="1:30" x14ac:dyDescent="0.2">
      <c r="A4610" t="s">
        <v>9338</v>
      </c>
      <c r="B4610" t="s">
        <v>25</v>
      </c>
      <c r="C4610">
        <v>17</v>
      </c>
      <c r="D4610">
        <v>63</v>
      </c>
      <c r="E4610">
        <v>154.19999999999999</v>
      </c>
      <c r="F4610">
        <v>68</v>
      </c>
      <c r="G4610">
        <v>275.39999999999998</v>
      </c>
      <c r="H4610" t="s">
        <v>25</v>
      </c>
      <c r="I4610" t="s">
        <v>22</v>
      </c>
      <c r="J4610">
        <v>137.69999999999999</v>
      </c>
      <c r="K4610">
        <v>5</v>
      </c>
      <c r="L4610">
        <v>5</v>
      </c>
      <c r="M4610" t="s">
        <v>25</v>
      </c>
      <c r="N4610">
        <v>0</v>
      </c>
      <c r="O4610" t="s">
        <v>45</v>
      </c>
      <c r="P4610" t="s">
        <v>9339</v>
      </c>
      <c r="Q4610" t="s">
        <v>24</v>
      </c>
      <c r="R4610">
        <v>55</v>
      </c>
      <c r="S4610" t="s">
        <v>21</v>
      </c>
      <c r="T4610" t="s">
        <v>21</v>
      </c>
      <c r="U4610" t="s">
        <v>21</v>
      </c>
      <c r="V4610">
        <v>0</v>
      </c>
      <c r="W4610" t="s">
        <v>21</v>
      </c>
      <c r="X4610" t="s">
        <v>32</v>
      </c>
      <c r="Y4610" t="s">
        <v>38</v>
      </c>
      <c r="Z4610">
        <v>45</v>
      </c>
      <c r="AA4610">
        <v>771</v>
      </c>
      <c r="AB4610" t="s">
        <v>56</v>
      </c>
      <c r="AC4610" t="s">
        <v>100</v>
      </c>
      <c r="AD4610">
        <f>IF(Customers[[#This Row],[Churn Label]]="Yes", 1, 0)</f>
        <v>1</v>
      </c>
    </row>
    <row r="4611" spans="1:30" x14ac:dyDescent="0.2">
      <c r="A4611" t="s">
        <v>9340</v>
      </c>
      <c r="B4611" t="s">
        <v>25</v>
      </c>
      <c r="C4611">
        <v>1</v>
      </c>
      <c r="D4611">
        <v>5</v>
      </c>
      <c r="E4611">
        <v>14</v>
      </c>
      <c r="F4611">
        <v>4</v>
      </c>
      <c r="G4611">
        <v>10.7</v>
      </c>
      <c r="H4611" t="s">
        <v>25</v>
      </c>
      <c r="I4611" t="s">
        <v>22</v>
      </c>
      <c r="J4611">
        <v>3.6</v>
      </c>
      <c r="K4611">
        <v>1</v>
      </c>
      <c r="L4611">
        <v>12</v>
      </c>
      <c r="M4611" t="s">
        <v>21</v>
      </c>
      <c r="N4611">
        <v>6</v>
      </c>
      <c r="O4611" t="s">
        <v>64</v>
      </c>
      <c r="P4611" t="s">
        <v>9341</v>
      </c>
      <c r="Q4611" t="s">
        <v>24</v>
      </c>
      <c r="R4611">
        <v>29</v>
      </c>
      <c r="S4611" t="s">
        <v>25</v>
      </c>
      <c r="T4611" t="s">
        <v>21</v>
      </c>
      <c r="U4611" t="s">
        <v>21</v>
      </c>
      <c r="V4611">
        <v>0</v>
      </c>
      <c r="W4611" t="s">
        <v>21</v>
      </c>
      <c r="X4611" t="s">
        <v>32</v>
      </c>
      <c r="Y4611" t="s">
        <v>38</v>
      </c>
      <c r="Z4611">
        <v>37</v>
      </c>
      <c r="AA4611">
        <v>37</v>
      </c>
      <c r="AB4611" t="s">
        <v>56</v>
      </c>
      <c r="AC4611" t="s">
        <v>100</v>
      </c>
      <c r="AD4611">
        <f>IF(Customers[[#This Row],[Churn Label]]="Yes", 1, 0)</f>
        <v>1</v>
      </c>
    </row>
    <row r="4612" spans="1:30" x14ac:dyDescent="0.2">
      <c r="A4612" t="s">
        <v>9342</v>
      </c>
      <c r="B4612" t="s">
        <v>25</v>
      </c>
      <c r="C4612">
        <v>70</v>
      </c>
      <c r="D4612">
        <v>225</v>
      </c>
      <c r="E4612">
        <v>557.29999999999995</v>
      </c>
      <c r="F4612">
        <v>280</v>
      </c>
      <c r="G4612">
        <v>987</v>
      </c>
      <c r="H4612" t="s">
        <v>25</v>
      </c>
      <c r="I4612" t="s">
        <v>22</v>
      </c>
      <c r="J4612">
        <v>197.4</v>
      </c>
      <c r="K4612">
        <v>3</v>
      </c>
      <c r="L4612">
        <v>3</v>
      </c>
      <c r="M4612" t="s">
        <v>25</v>
      </c>
      <c r="N4612">
        <v>0</v>
      </c>
      <c r="O4612" t="s">
        <v>76</v>
      </c>
      <c r="P4612" t="s">
        <v>9343</v>
      </c>
      <c r="Q4612" t="s">
        <v>24</v>
      </c>
      <c r="R4612">
        <v>75</v>
      </c>
      <c r="S4612" t="s">
        <v>21</v>
      </c>
      <c r="T4612" t="s">
        <v>25</v>
      </c>
      <c r="U4612" t="s">
        <v>21</v>
      </c>
      <c r="V4612">
        <v>0</v>
      </c>
      <c r="W4612" t="s">
        <v>25</v>
      </c>
      <c r="X4612" t="s">
        <v>53</v>
      </c>
      <c r="Y4612" t="s">
        <v>33</v>
      </c>
      <c r="Z4612">
        <v>45</v>
      </c>
      <c r="AA4612">
        <v>3111</v>
      </c>
      <c r="AB4612" t="s">
        <v>56</v>
      </c>
      <c r="AC4612" t="s">
        <v>57</v>
      </c>
      <c r="AD4612">
        <f>IF(Customers[[#This Row],[Churn Label]]="Yes", 1, 0)</f>
        <v>1</v>
      </c>
    </row>
    <row r="4613" spans="1:30" x14ac:dyDescent="0.2">
      <c r="A4613" t="s">
        <v>9344</v>
      </c>
      <c r="B4613" t="s">
        <v>25</v>
      </c>
      <c r="C4613">
        <v>11</v>
      </c>
      <c r="D4613">
        <v>45</v>
      </c>
      <c r="E4613">
        <v>125</v>
      </c>
      <c r="F4613">
        <v>44</v>
      </c>
      <c r="G4613">
        <v>117.7</v>
      </c>
      <c r="H4613" t="s">
        <v>25</v>
      </c>
      <c r="I4613" t="s">
        <v>22</v>
      </c>
      <c r="J4613">
        <v>23.5</v>
      </c>
      <c r="K4613">
        <v>5</v>
      </c>
      <c r="L4613">
        <v>4</v>
      </c>
      <c r="M4613" t="s">
        <v>25</v>
      </c>
      <c r="N4613">
        <v>0</v>
      </c>
      <c r="O4613" t="s">
        <v>54</v>
      </c>
      <c r="P4613" t="s">
        <v>9345</v>
      </c>
      <c r="Q4613" t="s">
        <v>24</v>
      </c>
      <c r="R4613">
        <v>83</v>
      </c>
      <c r="S4613" t="s">
        <v>21</v>
      </c>
      <c r="T4613" t="s">
        <v>25</v>
      </c>
      <c r="U4613" t="s">
        <v>21</v>
      </c>
      <c r="V4613">
        <v>0</v>
      </c>
      <c r="W4613" t="s">
        <v>25</v>
      </c>
      <c r="X4613" t="s">
        <v>32</v>
      </c>
      <c r="Y4613" t="s">
        <v>38</v>
      </c>
      <c r="Z4613">
        <v>66</v>
      </c>
      <c r="AA4613">
        <v>748</v>
      </c>
      <c r="AB4613" t="s">
        <v>56</v>
      </c>
      <c r="AC4613" t="s">
        <v>57</v>
      </c>
      <c r="AD4613">
        <f>IF(Customers[[#This Row],[Churn Label]]="Yes", 1, 0)</f>
        <v>1</v>
      </c>
    </row>
    <row r="4614" spans="1:30" x14ac:dyDescent="0.2">
      <c r="A4614" t="s">
        <v>9346</v>
      </c>
      <c r="B4614" t="s">
        <v>25</v>
      </c>
      <c r="C4614">
        <v>7</v>
      </c>
      <c r="D4614">
        <v>10</v>
      </c>
      <c r="E4614">
        <v>28.8</v>
      </c>
      <c r="F4614">
        <v>28</v>
      </c>
      <c r="G4614">
        <v>75.599999999999994</v>
      </c>
      <c r="H4614" t="s">
        <v>25</v>
      </c>
      <c r="I4614" t="s">
        <v>22</v>
      </c>
      <c r="J4614">
        <v>25.2</v>
      </c>
      <c r="K4614">
        <v>3</v>
      </c>
      <c r="L4614">
        <v>9</v>
      </c>
      <c r="M4614" t="s">
        <v>25</v>
      </c>
      <c r="N4614">
        <v>0</v>
      </c>
      <c r="O4614" t="s">
        <v>35</v>
      </c>
      <c r="P4614" t="s">
        <v>9347</v>
      </c>
      <c r="Q4614" t="s">
        <v>26</v>
      </c>
      <c r="R4614">
        <v>64</v>
      </c>
      <c r="S4614" t="s">
        <v>21</v>
      </c>
      <c r="T4614" t="s">
        <v>21</v>
      </c>
      <c r="U4614" t="s">
        <v>21</v>
      </c>
      <c r="V4614">
        <v>0</v>
      </c>
      <c r="W4614" t="s">
        <v>25</v>
      </c>
      <c r="X4614" t="s">
        <v>32</v>
      </c>
      <c r="Y4614" t="s">
        <v>38</v>
      </c>
      <c r="Z4614">
        <v>45</v>
      </c>
      <c r="AA4614">
        <v>327</v>
      </c>
      <c r="AB4614" t="s">
        <v>48</v>
      </c>
      <c r="AC4614" t="s">
        <v>92</v>
      </c>
      <c r="AD4614">
        <f>IF(Customers[[#This Row],[Churn Label]]="Yes", 1, 0)</f>
        <v>1</v>
      </c>
    </row>
    <row r="4615" spans="1:30" x14ac:dyDescent="0.2">
      <c r="A4615" t="s">
        <v>9348</v>
      </c>
      <c r="B4615" t="s">
        <v>25</v>
      </c>
      <c r="C4615">
        <v>22</v>
      </c>
      <c r="D4615">
        <v>106</v>
      </c>
      <c r="E4615">
        <v>286.39999999999998</v>
      </c>
      <c r="F4615">
        <v>0</v>
      </c>
      <c r="G4615">
        <v>0</v>
      </c>
      <c r="H4615" t="s">
        <v>21</v>
      </c>
      <c r="I4615" t="s">
        <v>88</v>
      </c>
      <c r="J4615">
        <v>0</v>
      </c>
      <c r="K4615">
        <v>1</v>
      </c>
      <c r="L4615">
        <v>2</v>
      </c>
      <c r="M4615" t="s">
        <v>25</v>
      </c>
      <c r="N4615">
        <v>0</v>
      </c>
      <c r="O4615" t="s">
        <v>78</v>
      </c>
      <c r="P4615" t="s">
        <v>9349</v>
      </c>
      <c r="Q4615" t="s">
        <v>26</v>
      </c>
      <c r="R4615">
        <v>32</v>
      </c>
      <c r="S4615" t="s">
        <v>21</v>
      </c>
      <c r="T4615" t="s">
        <v>21</v>
      </c>
      <c r="U4615" t="s">
        <v>21</v>
      </c>
      <c r="V4615">
        <v>0</v>
      </c>
      <c r="W4615" t="s">
        <v>25</v>
      </c>
      <c r="X4615" t="s">
        <v>32</v>
      </c>
      <c r="Y4615" t="s">
        <v>38</v>
      </c>
      <c r="Z4615">
        <v>64</v>
      </c>
      <c r="AA4615">
        <v>1413</v>
      </c>
      <c r="AB4615" t="s">
        <v>65</v>
      </c>
      <c r="AC4615" t="s">
        <v>66</v>
      </c>
      <c r="AD4615">
        <f>IF(Customers[[#This Row],[Churn Label]]="Yes", 1, 0)</f>
        <v>1</v>
      </c>
    </row>
    <row r="4616" spans="1:30" x14ac:dyDescent="0.2">
      <c r="A4616" t="s">
        <v>9350</v>
      </c>
      <c r="B4616" t="s">
        <v>25</v>
      </c>
      <c r="C4616">
        <v>40</v>
      </c>
      <c r="D4616">
        <v>65</v>
      </c>
      <c r="E4616">
        <v>199</v>
      </c>
      <c r="F4616">
        <v>160</v>
      </c>
      <c r="G4616">
        <v>568</v>
      </c>
      <c r="H4616" t="s">
        <v>25</v>
      </c>
      <c r="I4616" t="s">
        <v>22</v>
      </c>
      <c r="J4616">
        <v>113.6</v>
      </c>
      <c r="K4616">
        <v>0</v>
      </c>
      <c r="L4616">
        <v>9</v>
      </c>
      <c r="M4616" t="s">
        <v>25</v>
      </c>
      <c r="N4616">
        <v>0</v>
      </c>
      <c r="O4616" t="s">
        <v>82</v>
      </c>
      <c r="P4616" t="s">
        <v>9351</v>
      </c>
      <c r="Q4616" t="s">
        <v>24</v>
      </c>
      <c r="R4616">
        <v>42</v>
      </c>
      <c r="S4616" t="s">
        <v>21</v>
      </c>
      <c r="T4616" t="s">
        <v>21</v>
      </c>
      <c r="U4616" t="s">
        <v>21</v>
      </c>
      <c r="V4616">
        <v>0</v>
      </c>
      <c r="W4616" t="s">
        <v>25</v>
      </c>
      <c r="X4616" t="s">
        <v>53</v>
      </c>
      <c r="Y4616" t="s">
        <v>38</v>
      </c>
      <c r="Z4616">
        <v>33</v>
      </c>
      <c r="AA4616">
        <v>1331</v>
      </c>
      <c r="AB4616" t="s">
        <v>65</v>
      </c>
      <c r="AC4616" t="s">
        <v>108</v>
      </c>
      <c r="AD4616">
        <f>IF(Customers[[#This Row],[Churn Label]]="Yes", 1, 0)</f>
        <v>1</v>
      </c>
    </row>
    <row r="4617" spans="1:30" x14ac:dyDescent="0.2">
      <c r="A4617" t="s">
        <v>9352</v>
      </c>
      <c r="B4617" t="s">
        <v>25</v>
      </c>
      <c r="C4617">
        <v>8</v>
      </c>
      <c r="D4617">
        <v>64</v>
      </c>
      <c r="E4617">
        <v>133.30000000000001</v>
      </c>
      <c r="F4617">
        <v>32</v>
      </c>
      <c r="G4617">
        <v>115.2</v>
      </c>
      <c r="H4617" t="s">
        <v>25</v>
      </c>
      <c r="I4617" t="s">
        <v>22</v>
      </c>
      <c r="J4617">
        <v>23</v>
      </c>
      <c r="K4617">
        <v>3</v>
      </c>
      <c r="L4617">
        <v>12</v>
      </c>
      <c r="M4617" t="s">
        <v>21</v>
      </c>
      <c r="N4617">
        <v>7</v>
      </c>
      <c r="O4617" t="s">
        <v>37</v>
      </c>
      <c r="P4617" t="s">
        <v>9353</v>
      </c>
      <c r="Q4617" t="s">
        <v>26</v>
      </c>
      <c r="R4617">
        <v>29</v>
      </c>
      <c r="S4617" t="s">
        <v>25</v>
      </c>
      <c r="T4617" t="s">
        <v>21</v>
      </c>
      <c r="U4617" t="s">
        <v>21</v>
      </c>
      <c r="V4617">
        <v>0</v>
      </c>
      <c r="W4617" t="s">
        <v>25</v>
      </c>
      <c r="X4617" t="s">
        <v>32</v>
      </c>
      <c r="Y4617" t="s">
        <v>38</v>
      </c>
      <c r="Z4617">
        <v>48</v>
      </c>
      <c r="AA4617">
        <v>402</v>
      </c>
      <c r="AB4617" t="s">
        <v>65</v>
      </c>
      <c r="AC4617" t="s">
        <v>97</v>
      </c>
      <c r="AD4617">
        <f>IF(Customers[[#This Row],[Churn Label]]="Yes", 1, 0)</f>
        <v>1</v>
      </c>
    </row>
    <row r="4618" spans="1:30" x14ac:dyDescent="0.2">
      <c r="A4618" t="s">
        <v>9354</v>
      </c>
      <c r="B4618" t="s">
        <v>25</v>
      </c>
      <c r="C4618">
        <v>14</v>
      </c>
      <c r="D4618">
        <v>53</v>
      </c>
      <c r="E4618">
        <v>181.2</v>
      </c>
      <c r="F4618">
        <v>56</v>
      </c>
      <c r="G4618">
        <v>120.4</v>
      </c>
      <c r="H4618" t="s">
        <v>25</v>
      </c>
      <c r="I4618" t="s">
        <v>22</v>
      </c>
      <c r="J4618">
        <v>60.2</v>
      </c>
      <c r="K4618">
        <v>4</v>
      </c>
      <c r="L4618">
        <v>4</v>
      </c>
      <c r="M4618" t="s">
        <v>25</v>
      </c>
      <c r="N4618">
        <v>0</v>
      </c>
      <c r="O4618" t="s">
        <v>35</v>
      </c>
      <c r="P4618" t="s">
        <v>9355</v>
      </c>
      <c r="Q4618" t="s">
        <v>24</v>
      </c>
      <c r="R4618">
        <v>45</v>
      </c>
      <c r="S4618" t="s">
        <v>21</v>
      </c>
      <c r="T4618" t="s">
        <v>21</v>
      </c>
      <c r="U4618" t="s">
        <v>21</v>
      </c>
      <c r="V4618">
        <v>0</v>
      </c>
      <c r="W4618" t="s">
        <v>21</v>
      </c>
      <c r="X4618" t="s">
        <v>32</v>
      </c>
      <c r="Y4618" t="s">
        <v>38</v>
      </c>
      <c r="Z4618">
        <v>43</v>
      </c>
      <c r="AA4618">
        <v>595</v>
      </c>
      <c r="AB4618" t="s">
        <v>65</v>
      </c>
      <c r="AC4618" t="s">
        <v>87</v>
      </c>
      <c r="AD4618">
        <f>IF(Customers[[#This Row],[Churn Label]]="Yes", 1, 0)</f>
        <v>1</v>
      </c>
    </row>
    <row r="4619" spans="1:30" x14ac:dyDescent="0.2">
      <c r="A4619" t="s">
        <v>9356</v>
      </c>
      <c r="B4619" t="s">
        <v>25</v>
      </c>
      <c r="C4619">
        <v>30</v>
      </c>
      <c r="D4619">
        <v>97</v>
      </c>
      <c r="E4619">
        <v>365.4</v>
      </c>
      <c r="F4619">
        <v>120</v>
      </c>
      <c r="G4619">
        <v>408</v>
      </c>
      <c r="H4619" t="s">
        <v>25</v>
      </c>
      <c r="I4619" t="s">
        <v>22</v>
      </c>
      <c r="J4619">
        <v>204</v>
      </c>
      <c r="K4619">
        <v>1</v>
      </c>
      <c r="L4619">
        <v>4</v>
      </c>
      <c r="M4619" t="s">
        <v>25</v>
      </c>
      <c r="N4619">
        <v>0</v>
      </c>
      <c r="O4619" t="s">
        <v>94</v>
      </c>
      <c r="P4619" t="s">
        <v>9357</v>
      </c>
      <c r="Q4619" t="s">
        <v>24</v>
      </c>
      <c r="R4619">
        <v>62</v>
      </c>
      <c r="S4619" t="s">
        <v>21</v>
      </c>
      <c r="T4619" t="s">
        <v>21</v>
      </c>
      <c r="U4619" t="s">
        <v>21</v>
      </c>
      <c r="V4619">
        <v>0</v>
      </c>
      <c r="W4619" t="s">
        <v>25</v>
      </c>
      <c r="X4619" t="s">
        <v>32</v>
      </c>
      <c r="Y4619" t="s">
        <v>38</v>
      </c>
      <c r="Z4619">
        <v>64</v>
      </c>
      <c r="AA4619">
        <v>1939</v>
      </c>
      <c r="AB4619" t="s">
        <v>56</v>
      </c>
      <c r="AC4619" t="s">
        <v>96</v>
      </c>
      <c r="AD4619">
        <f>IF(Customers[[#This Row],[Churn Label]]="Yes", 1, 0)</f>
        <v>1</v>
      </c>
    </row>
    <row r="4620" spans="1:30" x14ac:dyDescent="0.2">
      <c r="A4620" t="s">
        <v>9358</v>
      </c>
      <c r="B4620" t="s">
        <v>25</v>
      </c>
      <c r="C4620">
        <v>1</v>
      </c>
      <c r="D4620">
        <v>1</v>
      </c>
      <c r="E4620">
        <v>4</v>
      </c>
      <c r="F4620">
        <v>4</v>
      </c>
      <c r="G4620">
        <v>6.1</v>
      </c>
      <c r="H4620" t="s">
        <v>25</v>
      </c>
      <c r="I4620" t="s">
        <v>22</v>
      </c>
      <c r="J4620">
        <v>1.2</v>
      </c>
      <c r="K4620">
        <v>5</v>
      </c>
      <c r="L4620">
        <v>7</v>
      </c>
      <c r="M4620" t="s">
        <v>25</v>
      </c>
      <c r="N4620">
        <v>0</v>
      </c>
      <c r="O4620" t="s">
        <v>50</v>
      </c>
      <c r="P4620" t="s">
        <v>9359</v>
      </c>
      <c r="Q4620" t="s">
        <v>26</v>
      </c>
      <c r="R4620">
        <v>68</v>
      </c>
      <c r="S4620" t="s">
        <v>21</v>
      </c>
      <c r="T4620" t="s">
        <v>25</v>
      </c>
      <c r="U4620" t="s">
        <v>21</v>
      </c>
      <c r="V4620">
        <v>0</v>
      </c>
      <c r="W4620" t="s">
        <v>21</v>
      </c>
      <c r="X4620" t="s">
        <v>32</v>
      </c>
      <c r="Y4620" t="s">
        <v>38</v>
      </c>
      <c r="Z4620">
        <v>27</v>
      </c>
      <c r="AA4620">
        <v>27</v>
      </c>
      <c r="AB4620" t="s">
        <v>48</v>
      </c>
      <c r="AC4620" t="s">
        <v>49</v>
      </c>
      <c r="AD4620">
        <f>IF(Customers[[#This Row],[Churn Label]]="Yes", 1, 0)</f>
        <v>1</v>
      </c>
    </row>
    <row r="4621" spans="1:30" x14ac:dyDescent="0.2">
      <c r="A4621" t="s">
        <v>9360</v>
      </c>
      <c r="B4621" t="s">
        <v>25</v>
      </c>
      <c r="C4621">
        <v>3</v>
      </c>
      <c r="D4621">
        <v>15</v>
      </c>
      <c r="E4621">
        <v>34.9</v>
      </c>
      <c r="F4621">
        <v>12</v>
      </c>
      <c r="G4621">
        <v>28.5</v>
      </c>
      <c r="H4621" t="s">
        <v>25</v>
      </c>
      <c r="I4621" t="s">
        <v>22</v>
      </c>
      <c r="J4621">
        <v>9.5</v>
      </c>
      <c r="K4621">
        <v>5</v>
      </c>
      <c r="L4621">
        <v>15</v>
      </c>
      <c r="M4621" t="s">
        <v>25</v>
      </c>
      <c r="N4621">
        <v>0</v>
      </c>
      <c r="O4621" t="s">
        <v>67</v>
      </c>
      <c r="P4621" t="s">
        <v>9361</v>
      </c>
      <c r="Q4621" t="s">
        <v>24</v>
      </c>
      <c r="R4621">
        <v>20</v>
      </c>
      <c r="S4621" t="s">
        <v>25</v>
      </c>
      <c r="T4621" t="s">
        <v>21</v>
      </c>
      <c r="U4621" t="s">
        <v>21</v>
      </c>
      <c r="V4621">
        <v>0</v>
      </c>
      <c r="W4621" t="s">
        <v>21</v>
      </c>
      <c r="X4621" t="s">
        <v>32</v>
      </c>
      <c r="Y4621" t="s">
        <v>38</v>
      </c>
      <c r="Z4621">
        <v>33</v>
      </c>
      <c r="AA4621">
        <v>106</v>
      </c>
      <c r="AB4621" t="s">
        <v>56</v>
      </c>
      <c r="AC4621" t="s">
        <v>96</v>
      </c>
      <c r="AD4621">
        <f>IF(Customers[[#This Row],[Churn Label]]="Yes", 1, 0)</f>
        <v>1</v>
      </c>
    </row>
    <row r="4622" spans="1:30" x14ac:dyDescent="0.2">
      <c r="A4622" t="s">
        <v>9362</v>
      </c>
      <c r="B4622" t="s">
        <v>25</v>
      </c>
      <c r="C4622">
        <v>66</v>
      </c>
      <c r="D4622">
        <v>408</v>
      </c>
      <c r="E4622">
        <v>863.4</v>
      </c>
      <c r="F4622">
        <v>264</v>
      </c>
      <c r="G4622">
        <v>706.2</v>
      </c>
      <c r="H4622" t="s">
        <v>25</v>
      </c>
      <c r="I4622" t="s">
        <v>22</v>
      </c>
      <c r="J4622">
        <v>141.19999999999999</v>
      </c>
      <c r="K4622">
        <v>1</v>
      </c>
      <c r="L4622">
        <v>2</v>
      </c>
      <c r="M4622" t="s">
        <v>25</v>
      </c>
      <c r="N4622">
        <v>0</v>
      </c>
      <c r="O4622" t="s">
        <v>42</v>
      </c>
      <c r="P4622" t="s">
        <v>9363</v>
      </c>
      <c r="Q4622" t="s">
        <v>26</v>
      </c>
      <c r="R4622">
        <v>53</v>
      </c>
      <c r="S4622" t="s">
        <v>21</v>
      </c>
      <c r="T4622" t="s">
        <v>21</v>
      </c>
      <c r="U4622" t="s">
        <v>21</v>
      </c>
      <c r="V4622">
        <v>0</v>
      </c>
      <c r="W4622" t="s">
        <v>25</v>
      </c>
      <c r="X4622" t="s">
        <v>53</v>
      </c>
      <c r="Y4622" t="s">
        <v>38</v>
      </c>
      <c r="Z4622">
        <v>39</v>
      </c>
      <c r="AA4622">
        <v>2620</v>
      </c>
      <c r="AB4622" t="s">
        <v>48</v>
      </c>
      <c r="AC4622" t="s">
        <v>92</v>
      </c>
      <c r="AD4622">
        <f>IF(Customers[[#This Row],[Churn Label]]="Yes", 1, 0)</f>
        <v>1</v>
      </c>
    </row>
    <row r="4623" spans="1:30" x14ac:dyDescent="0.2">
      <c r="A4623" t="s">
        <v>9364</v>
      </c>
      <c r="B4623" t="s">
        <v>25</v>
      </c>
      <c r="C4623">
        <v>1</v>
      </c>
      <c r="D4623">
        <v>4</v>
      </c>
      <c r="E4623">
        <v>11</v>
      </c>
      <c r="F4623">
        <v>4</v>
      </c>
      <c r="G4623">
        <v>11.2</v>
      </c>
      <c r="H4623" t="s">
        <v>25</v>
      </c>
      <c r="I4623" t="s">
        <v>22</v>
      </c>
      <c r="J4623">
        <v>5.6</v>
      </c>
      <c r="K4623">
        <v>1</v>
      </c>
      <c r="L4623">
        <v>1</v>
      </c>
      <c r="M4623" t="s">
        <v>25</v>
      </c>
      <c r="N4623">
        <v>0</v>
      </c>
      <c r="O4623" t="s">
        <v>63</v>
      </c>
      <c r="P4623" t="s">
        <v>9365</v>
      </c>
      <c r="Q4623" t="s">
        <v>24</v>
      </c>
      <c r="R4623">
        <v>67</v>
      </c>
      <c r="S4623" t="s">
        <v>21</v>
      </c>
      <c r="T4623" t="s">
        <v>25</v>
      </c>
      <c r="U4623" t="s">
        <v>21</v>
      </c>
      <c r="V4623">
        <v>0</v>
      </c>
      <c r="W4623" t="s">
        <v>21</v>
      </c>
      <c r="X4623" t="s">
        <v>32</v>
      </c>
      <c r="Y4623" t="s">
        <v>33</v>
      </c>
      <c r="Z4623">
        <v>20</v>
      </c>
      <c r="AA4623">
        <v>20</v>
      </c>
      <c r="AB4623" t="s">
        <v>65</v>
      </c>
      <c r="AC4623" t="s">
        <v>105</v>
      </c>
      <c r="AD4623">
        <f>IF(Customers[[#This Row],[Churn Label]]="Yes", 1, 0)</f>
        <v>1</v>
      </c>
    </row>
    <row r="4624" spans="1:30" x14ac:dyDescent="0.2">
      <c r="A4624" t="s">
        <v>9366</v>
      </c>
      <c r="B4624" t="s">
        <v>25</v>
      </c>
      <c r="C4624">
        <v>1</v>
      </c>
      <c r="D4624">
        <v>2</v>
      </c>
      <c r="E4624">
        <v>6</v>
      </c>
      <c r="F4624">
        <v>4</v>
      </c>
      <c r="G4624">
        <v>8.9</v>
      </c>
      <c r="H4624" t="s">
        <v>25</v>
      </c>
      <c r="I4624" t="s">
        <v>22</v>
      </c>
      <c r="J4624">
        <v>1.8</v>
      </c>
      <c r="K4624">
        <v>1</v>
      </c>
      <c r="L4624">
        <v>15</v>
      </c>
      <c r="M4624" t="s">
        <v>21</v>
      </c>
      <c r="N4624">
        <v>0</v>
      </c>
      <c r="O4624" t="s">
        <v>62</v>
      </c>
      <c r="P4624" t="s">
        <v>9367</v>
      </c>
      <c r="Q4624" t="s">
        <v>26</v>
      </c>
      <c r="R4624">
        <v>27</v>
      </c>
      <c r="S4624" t="s">
        <v>25</v>
      </c>
      <c r="T4624" t="s">
        <v>21</v>
      </c>
      <c r="U4624" t="s">
        <v>21</v>
      </c>
      <c r="V4624">
        <v>0</v>
      </c>
      <c r="W4624" t="s">
        <v>21</v>
      </c>
      <c r="X4624" t="s">
        <v>32</v>
      </c>
      <c r="Y4624" t="s">
        <v>38</v>
      </c>
      <c r="Z4624">
        <v>50</v>
      </c>
      <c r="AA4624">
        <v>50</v>
      </c>
      <c r="AB4624" t="s">
        <v>56</v>
      </c>
      <c r="AC4624" t="s">
        <v>96</v>
      </c>
      <c r="AD4624">
        <f>IF(Customers[[#This Row],[Churn Label]]="Yes", 1, 0)</f>
        <v>1</v>
      </c>
    </row>
    <row r="4625" spans="1:30" x14ac:dyDescent="0.2">
      <c r="A4625" t="s">
        <v>9368</v>
      </c>
      <c r="B4625" t="s">
        <v>25</v>
      </c>
      <c r="C4625">
        <v>11</v>
      </c>
      <c r="D4625">
        <v>42</v>
      </c>
      <c r="E4625">
        <v>108.5</v>
      </c>
      <c r="F4625">
        <v>44</v>
      </c>
      <c r="G4625">
        <v>140.80000000000001</v>
      </c>
      <c r="H4625" t="s">
        <v>25</v>
      </c>
      <c r="I4625" t="s">
        <v>22</v>
      </c>
      <c r="J4625">
        <v>70.400000000000006</v>
      </c>
      <c r="K4625">
        <v>5</v>
      </c>
      <c r="L4625">
        <v>15</v>
      </c>
      <c r="M4625" t="s">
        <v>25</v>
      </c>
      <c r="N4625">
        <v>0</v>
      </c>
      <c r="O4625" t="s">
        <v>59</v>
      </c>
      <c r="P4625" t="s">
        <v>9369</v>
      </c>
      <c r="Q4625" t="s">
        <v>24</v>
      </c>
      <c r="R4625">
        <v>28</v>
      </c>
      <c r="S4625" t="s">
        <v>25</v>
      </c>
      <c r="T4625" t="s">
        <v>21</v>
      </c>
      <c r="U4625" t="s">
        <v>21</v>
      </c>
      <c r="V4625">
        <v>0</v>
      </c>
      <c r="W4625" t="s">
        <v>25</v>
      </c>
      <c r="X4625" t="s">
        <v>32</v>
      </c>
      <c r="Y4625" t="s">
        <v>38</v>
      </c>
      <c r="Z4625">
        <v>35</v>
      </c>
      <c r="AA4625">
        <v>385</v>
      </c>
      <c r="AB4625" t="s">
        <v>56</v>
      </c>
      <c r="AC4625" t="s">
        <v>96</v>
      </c>
      <c r="AD4625">
        <f>IF(Customers[[#This Row],[Churn Label]]="Yes", 1, 0)</f>
        <v>1</v>
      </c>
    </row>
    <row r="4626" spans="1:30" x14ac:dyDescent="0.2">
      <c r="A4626" t="s">
        <v>9370</v>
      </c>
      <c r="B4626" t="s">
        <v>25</v>
      </c>
      <c r="C4626">
        <v>22</v>
      </c>
      <c r="D4626">
        <v>144</v>
      </c>
      <c r="E4626">
        <v>308.2</v>
      </c>
      <c r="F4626">
        <v>88</v>
      </c>
      <c r="G4626">
        <v>270.60000000000002</v>
      </c>
      <c r="H4626" t="s">
        <v>25</v>
      </c>
      <c r="I4626" t="s">
        <v>22</v>
      </c>
      <c r="J4626">
        <v>67.7</v>
      </c>
      <c r="K4626">
        <v>0</v>
      </c>
      <c r="L4626">
        <v>26</v>
      </c>
      <c r="M4626" t="s">
        <v>25</v>
      </c>
      <c r="N4626">
        <v>0</v>
      </c>
      <c r="O4626" t="s">
        <v>64</v>
      </c>
      <c r="P4626" t="s">
        <v>9371</v>
      </c>
      <c r="Q4626" t="s">
        <v>24</v>
      </c>
      <c r="R4626">
        <v>27</v>
      </c>
      <c r="S4626" t="s">
        <v>25</v>
      </c>
      <c r="T4626" t="s">
        <v>21</v>
      </c>
      <c r="U4626" t="s">
        <v>21</v>
      </c>
      <c r="V4626">
        <v>0</v>
      </c>
      <c r="W4626" t="s">
        <v>21</v>
      </c>
      <c r="X4626" t="s">
        <v>32</v>
      </c>
      <c r="Y4626" t="s">
        <v>95</v>
      </c>
      <c r="Z4626">
        <v>42</v>
      </c>
      <c r="AA4626">
        <v>920</v>
      </c>
      <c r="AB4626" t="s">
        <v>56</v>
      </c>
      <c r="AC4626" t="s">
        <v>96</v>
      </c>
      <c r="AD4626">
        <f>IF(Customers[[#This Row],[Churn Label]]="Yes", 1, 0)</f>
        <v>1</v>
      </c>
    </row>
    <row r="4627" spans="1:30" x14ac:dyDescent="0.2">
      <c r="A4627" t="s">
        <v>9372</v>
      </c>
      <c r="B4627" t="s">
        <v>25</v>
      </c>
      <c r="C4627">
        <v>2</v>
      </c>
      <c r="D4627">
        <v>6</v>
      </c>
      <c r="E4627">
        <v>13.8</v>
      </c>
      <c r="F4627">
        <v>8</v>
      </c>
      <c r="G4627">
        <v>24.8</v>
      </c>
      <c r="H4627" t="s">
        <v>25</v>
      </c>
      <c r="I4627" t="s">
        <v>22</v>
      </c>
      <c r="J4627">
        <v>6.2</v>
      </c>
      <c r="K4627">
        <v>0</v>
      </c>
      <c r="L4627">
        <v>1</v>
      </c>
      <c r="M4627" t="s">
        <v>25</v>
      </c>
      <c r="N4627">
        <v>0</v>
      </c>
      <c r="O4627" t="s">
        <v>43</v>
      </c>
      <c r="P4627" t="s">
        <v>9373</v>
      </c>
      <c r="Q4627" t="s">
        <v>26</v>
      </c>
      <c r="R4627">
        <v>56</v>
      </c>
      <c r="S4627" t="s">
        <v>21</v>
      </c>
      <c r="T4627" t="s">
        <v>21</v>
      </c>
      <c r="U4627" t="s">
        <v>21</v>
      </c>
      <c r="V4627">
        <v>0</v>
      </c>
      <c r="W4627" t="s">
        <v>21</v>
      </c>
      <c r="X4627" t="s">
        <v>32</v>
      </c>
      <c r="Y4627" t="s">
        <v>38</v>
      </c>
      <c r="Z4627">
        <v>33</v>
      </c>
      <c r="AA4627">
        <v>57</v>
      </c>
      <c r="AB4627" t="s">
        <v>39</v>
      </c>
      <c r="AC4627" t="s">
        <v>104</v>
      </c>
      <c r="AD4627">
        <f>IF(Customers[[#This Row],[Churn Label]]="Yes", 1, 0)</f>
        <v>1</v>
      </c>
    </row>
    <row r="4628" spans="1:30" x14ac:dyDescent="0.2">
      <c r="A4628" t="s">
        <v>9374</v>
      </c>
      <c r="B4628" t="s">
        <v>25</v>
      </c>
      <c r="C4628">
        <v>27</v>
      </c>
      <c r="D4628">
        <v>229</v>
      </c>
      <c r="E4628">
        <v>375.6</v>
      </c>
      <c r="F4628">
        <v>108</v>
      </c>
      <c r="G4628">
        <v>334.8</v>
      </c>
      <c r="H4628" t="s">
        <v>25</v>
      </c>
      <c r="I4628" t="s">
        <v>22</v>
      </c>
      <c r="J4628">
        <v>167.4</v>
      </c>
      <c r="K4628">
        <v>3</v>
      </c>
      <c r="L4628">
        <v>13</v>
      </c>
      <c r="M4628" t="s">
        <v>25</v>
      </c>
      <c r="N4628">
        <v>0</v>
      </c>
      <c r="O4628" t="s">
        <v>80</v>
      </c>
      <c r="P4628" t="s">
        <v>9375</v>
      </c>
      <c r="Q4628" t="s">
        <v>24</v>
      </c>
      <c r="R4628">
        <v>79</v>
      </c>
      <c r="S4628" t="s">
        <v>21</v>
      </c>
      <c r="T4628" t="s">
        <v>25</v>
      </c>
      <c r="U4628" t="s">
        <v>21</v>
      </c>
      <c r="V4628">
        <v>0</v>
      </c>
      <c r="W4628" t="s">
        <v>21</v>
      </c>
      <c r="X4628" t="s">
        <v>32</v>
      </c>
      <c r="Y4628" t="s">
        <v>38</v>
      </c>
      <c r="Z4628">
        <v>52</v>
      </c>
      <c r="AA4628">
        <v>1383</v>
      </c>
      <c r="AB4628" t="s">
        <v>56</v>
      </c>
      <c r="AC4628" t="s">
        <v>96</v>
      </c>
      <c r="AD4628">
        <f>IF(Customers[[#This Row],[Churn Label]]="Yes", 1, 0)</f>
        <v>1</v>
      </c>
    </row>
    <row r="4629" spans="1:30" x14ac:dyDescent="0.2">
      <c r="A4629" t="s">
        <v>9376</v>
      </c>
      <c r="B4629" t="s">
        <v>25</v>
      </c>
      <c r="C4629">
        <v>10</v>
      </c>
      <c r="D4629">
        <v>34</v>
      </c>
      <c r="E4629">
        <v>103.8</v>
      </c>
      <c r="F4629">
        <v>40</v>
      </c>
      <c r="G4629">
        <v>116</v>
      </c>
      <c r="H4629" t="s">
        <v>25</v>
      </c>
      <c r="I4629" t="s">
        <v>22</v>
      </c>
      <c r="J4629">
        <v>23.2</v>
      </c>
      <c r="K4629">
        <v>5</v>
      </c>
      <c r="L4629">
        <v>5</v>
      </c>
      <c r="M4629" t="s">
        <v>25</v>
      </c>
      <c r="N4629">
        <v>0</v>
      </c>
      <c r="O4629" t="s">
        <v>84</v>
      </c>
      <c r="P4629" t="s">
        <v>9377</v>
      </c>
      <c r="Q4629" t="s">
        <v>24</v>
      </c>
      <c r="R4629">
        <v>58</v>
      </c>
      <c r="S4629" t="s">
        <v>21</v>
      </c>
      <c r="T4629" t="s">
        <v>21</v>
      </c>
      <c r="U4629" t="s">
        <v>21</v>
      </c>
      <c r="V4629">
        <v>0</v>
      </c>
      <c r="W4629" t="s">
        <v>21</v>
      </c>
      <c r="X4629" t="s">
        <v>32</v>
      </c>
      <c r="Y4629" t="s">
        <v>38</v>
      </c>
      <c r="Z4629">
        <v>43</v>
      </c>
      <c r="AA4629">
        <v>450</v>
      </c>
      <c r="AB4629" t="s">
        <v>56</v>
      </c>
      <c r="AC4629" t="s">
        <v>102</v>
      </c>
      <c r="AD4629">
        <f>IF(Customers[[#This Row],[Churn Label]]="Yes", 1, 0)</f>
        <v>1</v>
      </c>
    </row>
    <row r="4630" spans="1:30" x14ac:dyDescent="0.2">
      <c r="A4630" t="s">
        <v>9378</v>
      </c>
      <c r="B4630" t="s">
        <v>25</v>
      </c>
      <c r="C4630">
        <v>1</v>
      </c>
      <c r="D4630">
        <v>5</v>
      </c>
      <c r="E4630">
        <v>13</v>
      </c>
      <c r="F4630">
        <v>4</v>
      </c>
      <c r="G4630">
        <v>9.8000000000000007</v>
      </c>
      <c r="H4630" t="s">
        <v>25</v>
      </c>
      <c r="I4630" t="s">
        <v>22</v>
      </c>
      <c r="J4630">
        <v>2</v>
      </c>
      <c r="K4630">
        <v>5</v>
      </c>
      <c r="L4630">
        <v>0</v>
      </c>
      <c r="M4630" t="s">
        <v>21</v>
      </c>
      <c r="N4630">
        <v>0</v>
      </c>
      <c r="O4630" t="s">
        <v>30</v>
      </c>
      <c r="P4630" t="s">
        <v>9379</v>
      </c>
      <c r="Q4630" t="s">
        <v>26</v>
      </c>
      <c r="R4630">
        <v>33</v>
      </c>
      <c r="S4630" t="s">
        <v>21</v>
      </c>
      <c r="T4630" t="s">
        <v>21</v>
      </c>
      <c r="U4630" t="s">
        <v>21</v>
      </c>
      <c r="V4630">
        <v>0</v>
      </c>
      <c r="W4630" t="s">
        <v>21</v>
      </c>
      <c r="X4630" t="s">
        <v>32</v>
      </c>
      <c r="Y4630" t="s">
        <v>95</v>
      </c>
      <c r="Z4630">
        <v>8</v>
      </c>
      <c r="AA4630">
        <v>8</v>
      </c>
      <c r="AB4630" t="s">
        <v>90</v>
      </c>
      <c r="AC4630" t="s">
        <v>103</v>
      </c>
      <c r="AD4630">
        <f>IF(Customers[[#This Row],[Churn Label]]="Yes", 1, 0)</f>
        <v>1</v>
      </c>
    </row>
    <row r="4631" spans="1:30" x14ac:dyDescent="0.2">
      <c r="A4631" t="s">
        <v>9380</v>
      </c>
      <c r="B4631" t="s">
        <v>25</v>
      </c>
      <c r="C4631">
        <v>22</v>
      </c>
      <c r="D4631">
        <v>109</v>
      </c>
      <c r="E4631">
        <v>194.5</v>
      </c>
      <c r="F4631">
        <v>88</v>
      </c>
      <c r="G4631">
        <v>244.2</v>
      </c>
      <c r="H4631" t="s">
        <v>25</v>
      </c>
      <c r="I4631" t="s">
        <v>22</v>
      </c>
      <c r="J4631">
        <v>61.1</v>
      </c>
      <c r="K4631">
        <v>3</v>
      </c>
      <c r="L4631">
        <v>6</v>
      </c>
      <c r="M4631" t="s">
        <v>21</v>
      </c>
      <c r="N4631">
        <v>10</v>
      </c>
      <c r="O4631" t="s">
        <v>63</v>
      </c>
      <c r="P4631" t="s">
        <v>9381</v>
      </c>
      <c r="Q4631" t="s">
        <v>24</v>
      </c>
      <c r="R4631">
        <v>31</v>
      </c>
      <c r="S4631" t="s">
        <v>21</v>
      </c>
      <c r="T4631" t="s">
        <v>21</v>
      </c>
      <c r="U4631" t="s">
        <v>21</v>
      </c>
      <c r="V4631">
        <v>0</v>
      </c>
      <c r="W4631" t="s">
        <v>21</v>
      </c>
      <c r="X4631" t="s">
        <v>32</v>
      </c>
      <c r="Y4631" t="s">
        <v>33</v>
      </c>
      <c r="Z4631">
        <v>19</v>
      </c>
      <c r="AA4631">
        <v>409</v>
      </c>
      <c r="AB4631" t="s">
        <v>56</v>
      </c>
      <c r="AC4631" t="s">
        <v>57</v>
      </c>
      <c r="AD4631">
        <f>IF(Customers[[#This Row],[Churn Label]]="Yes", 1, 0)</f>
        <v>1</v>
      </c>
    </row>
    <row r="4632" spans="1:30" x14ac:dyDescent="0.2">
      <c r="A4632" t="s">
        <v>9382</v>
      </c>
      <c r="B4632" t="s">
        <v>25</v>
      </c>
      <c r="C4632">
        <v>1</v>
      </c>
      <c r="D4632">
        <v>5</v>
      </c>
      <c r="E4632">
        <v>12</v>
      </c>
      <c r="F4632">
        <v>4</v>
      </c>
      <c r="G4632">
        <v>9.8000000000000007</v>
      </c>
      <c r="H4632" t="s">
        <v>25</v>
      </c>
      <c r="I4632" t="s">
        <v>22</v>
      </c>
      <c r="J4632">
        <v>4.9000000000000004</v>
      </c>
      <c r="K4632">
        <v>5</v>
      </c>
      <c r="L4632">
        <v>2</v>
      </c>
      <c r="M4632" t="s">
        <v>25</v>
      </c>
      <c r="N4632">
        <v>0</v>
      </c>
      <c r="O4632" t="s">
        <v>54</v>
      </c>
      <c r="P4632" t="s">
        <v>9383</v>
      </c>
      <c r="Q4632" t="s">
        <v>24</v>
      </c>
      <c r="R4632">
        <v>72</v>
      </c>
      <c r="S4632" t="s">
        <v>21</v>
      </c>
      <c r="T4632" t="s">
        <v>25</v>
      </c>
      <c r="U4632" t="s">
        <v>21</v>
      </c>
      <c r="V4632">
        <v>0</v>
      </c>
      <c r="W4632" t="s">
        <v>21</v>
      </c>
      <c r="X4632" t="s">
        <v>32</v>
      </c>
      <c r="Y4632" t="s">
        <v>38</v>
      </c>
      <c r="Z4632">
        <v>51</v>
      </c>
      <c r="AA4632">
        <v>51</v>
      </c>
      <c r="AB4632" t="s">
        <v>56</v>
      </c>
      <c r="AC4632" t="s">
        <v>96</v>
      </c>
      <c r="AD4632">
        <f>IF(Customers[[#This Row],[Churn Label]]="Yes", 1, 0)</f>
        <v>1</v>
      </c>
    </row>
    <row r="4633" spans="1:30" x14ac:dyDescent="0.2">
      <c r="A4633" t="s">
        <v>9384</v>
      </c>
      <c r="B4633" t="s">
        <v>25</v>
      </c>
      <c r="C4633">
        <v>21</v>
      </c>
      <c r="D4633">
        <v>67</v>
      </c>
      <c r="E4633">
        <v>184.7</v>
      </c>
      <c r="F4633">
        <v>84</v>
      </c>
      <c r="G4633">
        <v>170.1</v>
      </c>
      <c r="H4633" t="s">
        <v>25</v>
      </c>
      <c r="I4633" t="s">
        <v>22</v>
      </c>
      <c r="J4633">
        <v>42.5</v>
      </c>
      <c r="K4633">
        <v>5</v>
      </c>
      <c r="L4633">
        <v>2</v>
      </c>
      <c r="M4633" t="s">
        <v>25</v>
      </c>
      <c r="N4633">
        <v>0</v>
      </c>
      <c r="O4633" t="s">
        <v>61</v>
      </c>
      <c r="P4633" t="s">
        <v>9385</v>
      </c>
      <c r="Q4633" t="s">
        <v>24</v>
      </c>
      <c r="R4633">
        <v>50</v>
      </c>
      <c r="S4633" t="s">
        <v>21</v>
      </c>
      <c r="T4633" t="s">
        <v>21</v>
      </c>
      <c r="U4633" t="s">
        <v>21</v>
      </c>
      <c r="V4633">
        <v>0</v>
      </c>
      <c r="W4633" t="s">
        <v>25</v>
      </c>
      <c r="X4633" t="s">
        <v>32</v>
      </c>
      <c r="Y4633" t="s">
        <v>38</v>
      </c>
      <c r="Z4633">
        <v>52</v>
      </c>
      <c r="AA4633">
        <v>1063</v>
      </c>
      <c r="AB4633" t="s">
        <v>56</v>
      </c>
      <c r="AC4633" t="s">
        <v>96</v>
      </c>
      <c r="AD4633">
        <f>IF(Customers[[#This Row],[Churn Label]]="Yes", 1, 0)</f>
        <v>1</v>
      </c>
    </row>
    <row r="4634" spans="1:30" x14ac:dyDescent="0.2">
      <c r="A4634" t="s">
        <v>9386</v>
      </c>
      <c r="B4634" t="s">
        <v>25</v>
      </c>
      <c r="C4634">
        <v>5</v>
      </c>
      <c r="D4634">
        <v>19</v>
      </c>
      <c r="E4634">
        <v>43.8</v>
      </c>
      <c r="F4634">
        <v>20</v>
      </c>
      <c r="G4634">
        <v>57.5</v>
      </c>
      <c r="H4634" t="s">
        <v>25</v>
      </c>
      <c r="I4634" t="s">
        <v>22</v>
      </c>
      <c r="J4634">
        <v>14.4</v>
      </c>
      <c r="K4634">
        <v>0</v>
      </c>
      <c r="L4634">
        <v>12</v>
      </c>
      <c r="M4634" t="s">
        <v>25</v>
      </c>
      <c r="N4634">
        <v>0</v>
      </c>
      <c r="O4634" t="s">
        <v>78</v>
      </c>
      <c r="P4634" t="s">
        <v>9387</v>
      </c>
      <c r="Q4634" t="s">
        <v>24</v>
      </c>
      <c r="R4634">
        <v>28</v>
      </c>
      <c r="S4634" t="s">
        <v>25</v>
      </c>
      <c r="T4634" t="s">
        <v>21</v>
      </c>
      <c r="U4634" t="s">
        <v>21</v>
      </c>
      <c r="V4634">
        <v>0</v>
      </c>
      <c r="W4634" t="s">
        <v>25</v>
      </c>
      <c r="X4634" t="s">
        <v>32</v>
      </c>
      <c r="Y4634" t="s">
        <v>95</v>
      </c>
      <c r="Z4634">
        <v>55</v>
      </c>
      <c r="AA4634">
        <v>299</v>
      </c>
      <c r="AB4634" t="s">
        <v>56</v>
      </c>
      <c r="AC4634" t="s">
        <v>102</v>
      </c>
      <c r="AD4634">
        <f>IF(Customers[[#This Row],[Churn Label]]="Yes", 1, 0)</f>
        <v>1</v>
      </c>
    </row>
    <row r="4635" spans="1:30" x14ac:dyDescent="0.2">
      <c r="A4635" t="s">
        <v>9388</v>
      </c>
      <c r="B4635" t="s">
        <v>25</v>
      </c>
      <c r="C4635">
        <v>74</v>
      </c>
      <c r="D4635">
        <v>155</v>
      </c>
      <c r="E4635">
        <v>368.6</v>
      </c>
      <c r="F4635">
        <v>296</v>
      </c>
      <c r="G4635">
        <v>1161.8</v>
      </c>
      <c r="H4635" t="s">
        <v>25</v>
      </c>
      <c r="I4635" t="s">
        <v>22</v>
      </c>
      <c r="J4635">
        <v>387.3</v>
      </c>
      <c r="K4635">
        <v>1</v>
      </c>
      <c r="L4635">
        <v>2</v>
      </c>
      <c r="M4635" t="s">
        <v>25</v>
      </c>
      <c r="N4635">
        <v>0</v>
      </c>
      <c r="O4635" t="s">
        <v>37</v>
      </c>
      <c r="P4635" t="s">
        <v>9389</v>
      </c>
      <c r="Q4635" t="s">
        <v>26</v>
      </c>
      <c r="R4635">
        <v>30</v>
      </c>
      <c r="S4635" t="s">
        <v>21</v>
      </c>
      <c r="T4635" t="s">
        <v>21</v>
      </c>
      <c r="U4635" t="s">
        <v>21</v>
      </c>
      <c r="V4635">
        <v>0</v>
      </c>
      <c r="W4635" t="s">
        <v>25</v>
      </c>
      <c r="X4635" t="s">
        <v>98</v>
      </c>
      <c r="Y4635" t="s">
        <v>38</v>
      </c>
      <c r="Z4635">
        <v>70</v>
      </c>
      <c r="AA4635">
        <v>5172</v>
      </c>
      <c r="AB4635" t="s">
        <v>56</v>
      </c>
      <c r="AC4635" t="s">
        <v>102</v>
      </c>
      <c r="AD4635">
        <f>IF(Customers[[#This Row],[Churn Label]]="Yes", 1, 0)</f>
        <v>1</v>
      </c>
    </row>
    <row r="4636" spans="1:30" x14ac:dyDescent="0.2">
      <c r="A4636" t="s">
        <v>9390</v>
      </c>
      <c r="B4636" t="s">
        <v>25</v>
      </c>
      <c r="C4636">
        <v>55</v>
      </c>
      <c r="D4636">
        <v>126</v>
      </c>
      <c r="E4636">
        <v>329.8</v>
      </c>
      <c r="F4636">
        <v>220</v>
      </c>
      <c r="G4636">
        <v>819.5</v>
      </c>
      <c r="H4636" t="s">
        <v>25</v>
      </c>
      <c r="I4636" t="s">
        <v>22</v>
      </c>
      <c r="J4636">
        <v>163.9</v>
      </c>
      <c r="K4636">
        <v>1</v>
      </c>
      <c r="L4636">
        <v>3</v>
      </c>
      <c r="M4636" t="s">
        <v>25</v>
      </c>
      <c r="N4636">
        <v>0</v>
      </c>
      <c r="O4636" t="s">
        <v>61</v>
      </c>
      <c r="P4636" t="s">
        <v>9391</v>
      </c>
      <c r="Q4636" t="s">
        <v>24</v>
      </c>
      <c r="R4636">
        <v>72</v>
      </c>
      <c r="S4636" t="s">
        <v>21</v>
      </c>
      <c r="T4636" t="s">
        <v>25</v>
      </c>
      <c r="U4636" t="s">
        <v>21</v>
      </c>
      <c r="V4636">
        <v>0</v>
      </c>
      <c r="W4636" t="s">
        <v>21</v>
      </c>
      <c r="X4636" t="s">
        <v>32</v>
      </c>
      <c r="Y4636" t="s">
        <v>38</v>
      </c>
      <c r="Z4636">
        <v>37</v>
      </c>
      <c r="AA4636">
        <v>2008</v>
      </c>
      <c r="AB4636" t="s">
        <v>90</v>
      </c>
      <c r="AC4636" t="s">
        <v>91</v>
      </c>
      <c r="AD4636">
        <f>IF(Customers[[#This Row],[Churn Label]]="Yes", 1, 0)</f>
        <v>1</v>
      </c>
    </row>
    <row r="4637" spans="1:30" x14ac:dyDescent="0.2">
      <c r="A4637" t="s">
        <v>9392</v>
      </c>
      <c r="B4637" t="s">
        <v>25</v>
      </c>
      <c r="C4637">
        <v>3</v>
      </c>
      <c r="D4637">
        <v>24</v>
      </c>
      <c r="E4637">
        <v>50.6</v>
      </c>
      <c r="F4637">
        <v>12</v>
      </c>
      <c r="G4637">
        <v>25.5</v>
      </c>
      <c r="H4637" t="s">
        <v>25</v>
      </c>
      <c r="I4637" t="s">
        <v>22</v>
      </c>
      <c r="J4637">
        <v>8.5</v>
      </c>
      <c r="K4637">
        <v>1</v>
      </c>
      <c r="L4637">
        <v>6</v>
      </c>
      <c r="M4637" t="s">
        <v>25</v>
      </c>
      <c r="N4637">
        <v>0</v>
      </c>
      <c r="O4637" t="s">
        <v>44</v>
      </c>
      <c r="P4637" t="s">
        <v>9393</v>
      </c>
      <c r="Q4637" t="s">
        <v>26</v>
      </c>
      <c r="R4637">
        <v>32</v>
      </c>
      <c r="S4637" t="s">
        <v>21</v>
      </c>
      <c r="T4637" t="s">
        <v>21</v>
      </c>
      <c r="U4637" t="s">
        <v>21</v>
      </c>
      <c r="V4637">
        <v>0</v>
      </c>
      <c r="W4637" t="s">
        <v>21</v>
      </c>
      <c r="X4637" t="s">
        <v>32</v>
      </c>
      <c r="Y4637" t="s">
        <v>38</v>
      </c>
      <c r="Z4637">
        <v>43</v>
      </c>
      <c r="AA4637">
        <v>135</v>
      </c>
      <c r="AB4637" t="s">
        <v>56</v>
      </c>
      <c r="AC4637" t="s">
        <v>100</v>
      </c>
      <c r="AD4637">
        <f>IF(Customers[[#This Row],[Churn Label]]="Yes", 1, 0)</f>
        <v>1</v>
      </c>
    </row>
    <row r="4638" spans="1:30" x14ac:dyDescent="0.2">
      <c r="A4638" t="s">
        <v>9394</v>
      </c>
      <c r="B4638" t="s">
        <v>25</v>
      </c>
      <c r="C4638">
        <v>8</v>
      </c>
      <c r="D4638">
        <v>22</v>
      </c>
      <c r="E4638">
        <v>62.5</v>
      </c>
      <c r="F4638">
        <v>32</v>
      </c>
      <c r="G4638">
        <v>124</v>
      </c>
      <c r="H4638" t="s">
        <v>25</v>
      </c>
      <c r="I4638" t="s">
        <v>22</v>
      </c>
      <c r="J4638">
        <v>41.3</v>
      </c>
      <c r="K4638">
        <v>5</v>
      </c>
      <c r="L4638">
        <v>3</v>
      </c>
      <c r="M4638" t="s">
        <v>21</v>
      </c>
      <c r="N4638">
        <v>30</v>
      </c>
      <c r="O4638" t="s">
        <v>85</v>
      </c>
      <c r="P4638" t="s">
        <v>9395</v>
      </c>
      <c r="Q4638" t="s">
        <v>26</v>
      </c>
      <c r="R4638">
        <v>47</v>
      </c>
      <c r="S4638" t="s">
        <v>21</v>
      </c>
      <c r="T4638" t="s">
        <v>21</v>
      </c>
      <c r="U4638" t="s">
        <v>21</v>
      </c>
      <c r="V4638">
        <v>0</v>
      </c>
      <c r="W4638" t="s">
        <v>25</v>
      </c>
      <c r="X4638" t="s">
        <v>32</v>
      </c>
      <c r="Y4638" t="s">
        <v>38</v>
      </c>
      <c r="Z4638">
        <v>39</v>
      </c>
      <c r="AA4638">
        <v>308</v>
      </c>
      <c r="AB4638" t="s">
        <v>56</v>
      </c>
      <c r="AC4638" t="s">
        <v>100</v>
      </c>
      <c r="AD4638">
        <f>IF(Customers[[#This Row],[Churn Label]]="Yes", 1, 0)</f>
        <v>1</v>
      </c>
    </row>
    <row r="4639" spans="1:30" x14ac:dyDescent="0.2">
      <c r="A4639" t="s">
        <v>9396</v>
      </c>
      <c r="B4639" t="s">
        <v>25</v>
      </c>
      <c r="C4639">
        <v>5</v>
      </c>
      <c r="D4639">
        <v>25</v>
      </c>
      <c r="E4639">
        <v>68.5</v>
      </c>
      <c r="F4639">
        <v>20</v>
      </c>
      <c r="G4639">
        <v>44</v>
      </c>
      <c r="H4639" t="s">
        <v>25</v>
      </c>
      <c r="I4639" t="s">
        <v>22</v>
      </c>
      <c r="J4639">
        <v>22</v>
      </c>
      <c r="K4639">
        <v>4</v>
      </c>
      <c r="L4639">
        <v>8</v>
      </c>
      <c r="M4639" t="s">
        <v>25</v>
      </c>
      <c r="N4639">
        <v>0</v>
      </c>
      <c r="O4639" t="s">
        <v>29</v>
      </c>
      <c r="P4639" t="s">
        <v>9397</v>
      </c>
      <c r="Q4639" t="s">
        <v>26</v>
      </c>
      <c r="R4639">
        <v>32</v>
      </c>
      <c r="S4639" t="s">
        <v>21</v>
      </c>
      <c r="T4639" t="s">
        <v>21</v>
      </c>
      <c r="U4639" t="s">
        <v>21</v>
      </c>
      <c r="V4639">
        <v>0</v>
      </c>
      <c r="W4639" t="s">
        <v>25</v>
      </c>
      <c r="X4639" t="s">
        <v>32</v>
      </c>
      <c r="Y4639" t="s">
        <v>38</v>
      </c>
      <c r="Z4639">
        <v>59</v>
      </c>
      <c r="AA4639">
        <v>287</v>
      </c>
      <c r="AB4639" t="s">
        <v>56</v>
      </c>
      <c r="AC4639" t="s">
        <v>100</v>
      </c>
      <c r="AD4639">
        <f>IF(Customers[[#This Row],[Churn Label]]="Yes", 1, 0)</f>
        <v>1</v>
      </c>
    </row>
    <row r="4640" spans="1:30" x14ac:dyDescent="0.2">
      <c r="A4640" t="s">
        <v>9398</v>
      </c>
      <c r="B4640" t="s">
        <v>25</v>
      </c>
      <c r="C4640">
        <v>2</v>
      </c>
      <c r="D4640">
        <v>10</v>
      </c>
      <c r="E4640">
        <v>22</v>
      </c>
      <c r="F4640">
        <v>8</v>
      </c>
      <c r="G4640">
        <v>23.6</v>
      </c>
      <c r="H4640" t="s">
        <v>25</v>
      </c>
      <c r="I4640" t="s">
        <v>22</v>
      </c>
      <c r="J4640">
        <v>4.7</v>
      </c>
      <c r="K4640">
        <v>0</v>
      </c>
      <c r="L4640">
        <v>9</v>
      </c>
      <c r="M4640" t="s">
        <v>25</v>
      </c>
      <c r="N4640">
        <v>0</v>
      </c>
      <c r="O4640" t="s">
        <v>50</v>
      </c>
      <c r="P4640" t="s">
        <v>9399</v>
      </c>
      <c r="Q4640" t="s">
        <v>24</v>
      </c>
      <c r="R4640">
        <v>31</v>
      </c>
      <c r="S4640" t="s">
        <v>21</v>
      </c>
      <c r="T4640" t="s">
        <v>21</v>
      </c>
      <c r="U4640" t="s">
        <v>21</v>
      </c>
      <c r="V4640">
        <v>0</v>
      </c>
      <c r="W4640" t="s">
        <v>21</v>
      </c>
      <c r="X4640" t="s">
        <v>32</v>
      </c>
      <c r="Y4640" t="s">
        <v>38</v>
      </c>
      <c r="Z4640">
        <v>45</v>
      </c>
      <c r="AA4640">
        <v>99</v>
      </c>
      <c r="AB4640" t="s">
        <v>56</v>
      </c>
      <c r="AC4640" t="s">
        <v>57</v>
      </c>
      <c r="AD4640">
        <f>IF(Customers[[#This Row],[Churn Label]]="Yes", 1, 0)</f>
        <v>1</v>
      </c>
    </row>
    <row r="4641" spans="1:30" x14ac:dyDescent="0.2">
      <c r="A4641" t="s">
        <v>9400</v>
      </c>
      <c r="B4641" t="s">
        <v>25</v>
      </c>
      <c r="C4641">
        <v>1</v>
      </c>
      <c r="D4641">
        <v>2</v>
      </c>
      <c r="E4641">
        <v>4</v>
      </c>
      <c r="F4641">
        <v>4</v>
      </c>
      <c r="G4641">
        <v>10.8</v>
      </c>
      <c r="H4641" t="s">
        <v>25</v>
      </c>
      <c r="I4641" t="s">
        <v>22</v>
      </c>
      <c r="J4641">
        <v>5.4</v>
      </c>
      <c r="K4641">
        <v>2</v>
      </c>
      <c r="L4641">
        <v>1</v>
      </c>
      <c r="M4641" t="s">
        <v>25</v>
      </c>
      <c r="N4641">
        <v>0</v>
      </c>
      <c r="O4641" t="s">
        <v>77</v>
      </c>
      <c r="P4641" t="s">
        <v>9401</v>
      </c>
      <c r="Q4641" t="s">
        <v>26</v>
      </c>
      <c r="R4641">
        <v>41</v>
      </c>
      <c r="S4641" t="s">
        <v>21</v>
      </c>
      <c r="T4641" t="s">
        <v>21</v>
      </c>
      <c r="U4641" t="s">
        <v>21</v>
      </c>
      <c r="V4641">
        <v>0</v>
      </c>
      <c r="W4641" t="s">
        <v>21</v>
      </c>
      <c r="X4641" t="s">
        <v>32</v>
      </c>
      <c r="Y4641" t="s">
        <v>38</v>
      </c>
      <c r="Z4641">
        <v>38</v>
      </c>
      <c r="AA4641">
        <v>38</v>
      </c>
      <c r="AB4641" t="s">
        <v>48</v>
      </c>
      <c r="AC4641" t="s">
        <v>92</v>
      </c>
      <c r="AD4641">
        <f>IF(Customers[[#This Row],[Churn Label]]="Yes", 1, 0)</f>
        <v>1</v>
      </c>
    </row>
    <row r="4642" spans="1:30" x14ac:dyDescent="0.2">
      <c r="A4642" t="s">
        <v>9402</v>
      </c>
      <c r="B4642" t="s">
        <v>25</v>
      </c>
      <c r="C4642">
        <v>64</v>
      </c>
      <c r="D4642">
        <v>347</v>
      </c>
      <c r="E4642">
        <v>773.3</v>
      </c>
      <c r="F4642">
        <v>0</v>
      </c>
      <c r="G4642">
        <v>0</v>
      </c>
      <c r="H4642" t="s">
        <v>21</v>
      </c>
      <c r="I4642" t="s">
        <v>88</v>
      </c>
      <c r="J4642">
        <v>0</v>
      </c>
      <c r="K4642">
        <v>4</v>
      </c>
      <c r="L4642">
        <v>8</v>
      </c>
      <c r="M4642" t="s">
        <v>25</v>
      </c>
      <c r="N4642">
        <v>0</v>
      </c>
      <c r="O4642" t="s">
        <v>70</v>
      </c>
      <c r="P4642" t="s">
        <v>9403</v>
      </c>
      <c r="Q4642" t="s">
        <v>26</v>
      </c>
      <c r="R4642">
        <v>54</v>
      </c>
      <c r="S4642" t="s">
        <v>21</v>
      </c>
      <c r="T4642" t="s">
        <v>21</v>
      </c>
      <c r="U4642" t="s">
        <v>21</v>
      </c>
      <c r="V4642">
        <v>0</v>
      </c>
      <c r="W4642" t="s">
        <v>21</v>
      </c>
      <c r="X4642" t="s">
        <v>53</v>
      </c>
      <c r="Y4642" t="s">
        <v>38</v>
      </c>
      <c r="Z4642">
        <v>49</v>
      </c>
      <c r="AA4642">
        <v>3174</v>
      </c>
      <c r="AB4642" t="s">
        <v>65</v>
      </c>
      <c r="AC4642" t="s">
        <v>105</v>
      </c>
      <c r="AD4642">
        <f>IF(Customers[[#This Row],[Churn Label]]="Yes", 1, 0)</f>
        <v>1</v>
      </c>
    </row>
    <row r="4643" spans="1:30" x14ac:dyDescent="0.2">
      <c r="A4643" t="s">
        <v>9404</v>
      </c>
      <c r="B4643" t="s">
        <v>25</v>
      </c>
      <c r="C4643">
        <v>33</v>
      </c>
      <c r="D4643">
        <v>88</v>
      </c>
      <c r="E4643">
        <v>228.6</v>
      </c>
      <c r="F4643">
        <v>132</v>
      </c>
      <c r="G4643">
        <v>244.2</v>
      </c>
      <c r="H4643" t="s">
        <v>25</v>
      </c>
      <c r="I4643" t="s">
        <v>22</v>
      </c>
      <c r="J4643">
        <v>122.1</v>
      </c>
      <c r="K4643">
        <v>0</v>
      </c>
      <c r="L4643">
        <v>2</v>
      </c>
      <c r="M4643" t="s">
        <v>25</v>
      </c>
      <c r="N4643">
        <v>0</v>
      </c>
      <c r="O4643" t="s">
        <v>78</v>
      </c>
      <c r="P4643" t="s">
        <v>9405</v>
      </c>
      <c r="Q4643" t="s">
        <v>24</v>
      </c>
      <c r="R4643">
        <v>49</v>
      </c>
      <c r="S4643" t="s">
        <v>21</v>
      </c>
      <c r="T4643" t="s">
        <v>21</v>
      </c>
      <c r="U4643" t="s">
        <v>21</v>
      </c>
      <c r="V4643">
        <v>0</v>
      </c>
      <c r="W4643" t="s">
        <v>25</v>
      </c>
      <c r="X4643" t="s">
        <v>32</v>
      </c>
      <c r="Y4643" t="s">
        <v>38</v>
      </c>
      <c r="Z4643">
        <v>41</v>
      </c>
      <c r="AA4643">
        <v>1325</v>
      </c>
      <c r="AB4643" t="s">
        <v>65</v>
      </c>
      <c r="AC4643" t="s">
        <v>66</v>
      </c>
      <c r="AD4643">
        <f>IF(Customers[[#This Row],[Churn Label]]="Yes", 1, 0)</f>
        <v>1</v>
      </c>
    </row>
    <row r="4644" spans="1:30" x14ac:dyDescent="0.2">
      <c r="A4644" t="s">
        <v>9406</v>
      </c>
      <c r="B4644" t="s">
        <v>25</v>
      </c>
      <c r="C4644">
        <v>15</v>
      </c>
      <c r="D4644">
        <v>77</v>
      </c>
      <c r="E4644">
        <v>176.8</v>
      </c>
      <c r="F4644">
        <v>60</v>
      </c>
      <c r="G4644">
        <v>130.5</v>
      </c>
      <c r="H4644" t="s">
        <v>25</v>
      </c>
      <c r="I4644" t="s">
        <v>22</v>
      </c>
      <c r="J4644">
        <v>65.3</v>
      </c>
      <c r="K4644">
        <v>1</v>
      </c>
      <c r="L4644">
        <v>20</v>
      </c>
      <c r="M4644" t="s">
        <v>21</v>
      </c>
      <c r="N4644">
        <v>64</v>
      </c>
      <c r="O4644" t="s">
        <v>83</v>
      </c>
      <c r="P4644" t="s">
        <v>9407</v>
      </c>
      <c r="Q4644" t="s">
        <v>24</v>
      </c>
      <c r="R4644">
        <v>21</v>
      </c>
      <c r="S4644" t="s">
        <v>25</v>
      </c>
      <c r="T4644" t="s">
        <v>21</v>
      </c>
      <c r="U4644" t="s">
        <v>21</v>
      </c>
      <c r="V4644">
        <v>0</v>
      </c>
      <c r="W4644" t="s">
        <v>21</v>
      </c>
      <c r="X4644" t="s">
        <v>32</v>
      </c>
      <c r="Y4644" t="s">
        <v>38</v>
      </c>
      <c r="Z4644">
        <v>38</v>
      </c>
      <c r="AA4644">
        <v>556</v>
      </c>
      <c r="AB4644" t="s">
        <v>65</v>
      </c>
      <c r="AC4644" t="s">
        <v>108</v>
      </c>
      <c r="AD4644">
        <f>IF(Customers[[#This Row],[Churn Label]]="Yes", 1, 0)</f>
        <v>1</v>
      </c>
    </row>
    <row r="4645" spans="1:30" x14ac:dyDescent="0.2">
      <c r="A4645" t="s">
        <v>9408</v>
      </c>
      <c r="B4645" t="s">
        <v>25</v>
      </c>
      <c r="C4645">
        <v>2</v>
      </c>
      <c r="D4645">
        <v>5</v>
      </c>
      <c r="E4645">
        <v>11.3</v>
      </c>
      <c r="F4645">
        <v>8</v>
      </c>
      <c r="G4645">
        <v>23.8</v>
      </c>
      <c r="H4645" t="s">
        <v>25</v>
      </c>
      <c r="I4645" t="s">
        <v>22</v>
      </c>
      <c r="J4645">
        <v>4.8</v>
      </c>
      <c r="K4645">
        <v>4</v>
      </c>
      <c r="L4645">
        <v>0</v>
      </c>
      <c r="M4645" t="s">
        <v>21</v>
      </c>
      <c r="N4645">
        <v>0</v>
      </c>
      <c r="O4645" t="s">
        <v>43</v>
      </c>
      <c r="P4645" t="s">
        <v>9409</v>
      </c>
      <c r="Q4645" t="s">
        <v>24</v>
      </c>
      <c r="R4645">
        <v>23</v>
      </c>
      <c r="S4645" t="s">
        <v>25</v>
      </c>
      <c r="T4645" t="s">
        <v>21</v>
      </c>
      <c r="U4645" t="s">
        <v>21</v>
      </c>
      <c r="V4645">
        <v>0</v>
      </c>
      <c r="W4645" t="s">
        <v>21</v>
      </c>
      <c r="X4645" t="s">
        <v>32</v>
      </c>
      <c r="Y4645" t="s">
        <v>95</v>
      </c>
      <c r="Z4645">
        <v>10</v>
      </c>
      <c r="AA4645">
        <v>17</v>
      </c>
      <c r="AB4645" t="s">
        <v>65</v>
      </c>
      <c r="AC4645" t="s">
        <v>87</v>
      </c>
      <c r="AD4645">
        <f>IF(Customers[[#This Row],[Churn Label]]="Yes", 1, 0)</f>
        <v>1</v>
      </c>
    </row>
    <row r="4646" spans="1:30" x14ac:dyDescent="0.2">
      <c r="A4646" t="s">
        <v>9410</v>
      </c>
      <c r="B4646" t="s">
        <v>25</v>
      </c>
      <c r="C4646">
        <v>4</v>
      </c>
      <c r="D4646">
        <v>9</v>
      </c>
      <c r="E4646">
        <v>21.5</v>
      </c>
      <c r="F4646">
        <v>16</v>
      </c>
      <c r="G4646">
        <v>59.2</v>
      </c>
      <c r="H4646" t="s">
        <v>25</v>
      </c>
      <c r="I4646" t="s">
        <v>22</v>
      </c>
      <c r="J4646">
        <v>19.7</v>
      </c>
      <c r="K4646">
        <v>5</v>
      </c>
      <c r="L4646">
        <v>10</v>
      </c>
      <c r="M4646" t="s">
        <v>25</v>
      </c>
      <c r="N4646">
        <v>0</v>
      </c>
      <c r="O4646" t="s">
        <v>60</v>
      </c>
      <c r="P4646" t="s">
        <v>9411</v>
      </c>
      <c r="Q4646" t="s">
        <v>24</v>
      </c>
      <c r="R4646">
        <v>72</v>
      </c>
      <c r="S4646" t="s">
        <v>21</v>
      </c>
      <c r="T4646" t="s">
        <v>25</v>
      </c>
      <c r="U4646" t="s">
        <v>21</v>
      </c>
      <c r="V4646">
        <v>0</v>
      </c>
      <c r="W4646" t="s">
        <v>21</v>
      </c>
      <c r="X4646" t="s">
        <v>32</v>
      </c>
      <c r="Y4646" t="s">
        <v>38</v>
      </c>
      <c r="Z4646">
        <v>32</v>
      </c>
      <c r="AA4646">
        <v>137</v>
      </c>
      <c r="AB4646" t="s">
        <v>48</v>
      </c>
      <c r="AC4646" t="s">
        <v>101</v>
      </c>
      <c r="AD4646">
        <f>IF(Customers[[#This Row],[Churn Label]]="Yes", 1, 0)</f>
        <v>1</v>
      </c>
    </row>
    <row r="4647" spans="1:30" x14ac:dyDescent="0.2">
      <c r="A4647" t="s">
        <v>9412</v>
      </c>
      <c r="B4647" t="s">
        <v>25</v>
      </c>
      <c r="C4647">
        <v>2</v>
      </c>
      <c r="D4647">
        <v>6</v>
      </c>
      <c r="E4647">
        <v>15.7</v>
      </c>
      <c r="F4647">
        <v>8</v>
      </c>
      <c r="G4647">
        <v>17.2</v>
      </c>
      <c r="H4647" t="s">
        <v>25</v>
      </c>
      <c r="I4647" t="s">
        <v>22</v>
      </c>
      <c r="J4647">
        <v>8.6</v>
      </c>
      <c r="K4647">
        <v>4</v>
      </c>
      <c r="L4647">
        <v>5</v>
      </c>
      <c r="M4647" t="s">
        <v>25</v>
      </c>
      <c r="N4647">
        <v>0</v>
      </c>
      <c r="O4647" t="s">
        <v>72</v>
      </c>
      <c r="P4647" t="s">
        <v>9413</v>
      </c>
      <c r="Q4647" t="s">
        <v>24</v>
      </c>
      <c r="R4647">
        <v>36</v>
      </c>
      <c r="S4647" t="s">
        <v>21</v>
      </c>
      <c r="T4647" t="s">
        <v>21</v>
      </c>
      <c r="U4647" t="s">
        <v>21</v>
      </c>
      <c r="V4647">
        <v>0</v>
      </c>
      <c r="W4647" t="s">
        <v>21</v>
      </c>
      <c r="X4647" t="s">
        <v>32</v>
      </c>
      <c r="Y4647" t="s">
        <v>33</v>
      </c>
      <c r="Z4647">
        <v>26</v>
      </c>
      <c r="AA4647">
        <v>52</v>
      </c>
      <c r="AB4647" t="s">
        <v>48</v>
      </c>
      <c r="AC4647" t="s">
        <v>49</v>
      </c>
      <c r="AD4647">
        <f>IF(Customers[[#This Row],[Churn Label]]="Yes", 1, 0)</f>
        <v>1</v>
      </c>
    </row>
    <row r="4648" spans="1:30" x14ac:dyDescent="0.2">
      <c r="A4648" t="s">
        <v>9414</v>
      </c>
      <c r="B4648" t="s">
        <v>25</v>
      </c>
      <c r="C4648">
        <v>24</v>
      </c>
      <c r="D4648">
        <v>68</v>
      </c>
      <c r="E4648">
        <v>166.7</v>
      </c>
      <c r="F4648">
        <v>96</v>
      </c>
      <c r="G4648">
        <v>247.2</v>
      </c>
      <c r="H4648" t="s">
        <v>25</v>
      </c>
      <c r="I4648" t="s">
        <v>22</v>
      </c>
      <c r="J4648">
        <v>61.8</v>
      </c>
      <c r="K4648">
        <v>0</v>
      </c>
      <c r="L4648">
        <v>1</v>
      </c>
      <c r="M4648" t="s">
        <v>25</v>
      </c>
      <c r="N4648">
        <v>0</v>
      </c>
      <c r="O4648" t="s">
        <v>79</v>
      </c>
      <c r="P4648" t="s">
        <v>9415</v>
      </c>
      <c r="Q4648" t="s">
        <v>24</v>
      </c>
      <c r="R4648">
        <v>63</v>
      </c>
      <c r="S4648" t="s">
        <v>21</v>
      </c>
      <c r="T4648" t="s">
        <v>21</v>
      </c>
      <c r="U4648" t="s">
        <v>21</v>
      </c>
      <c r="V4648">
        <v>0</v>
      </c>
      <c r="W4648" t="s">
        <v>21</v>
      </c>
      <c r="X4648" t="s">
        <v>32</v>
      </c>
      <c r="Y4648" t="s">
        <v>38</v>
      </c>
      <c r="Z4648">
        <v>35</v>
      </c>
      <c r="AA4648">
        <v>823</v>
      </c>
      <c r="AB4648" t="s">
        <v>48</v>
      </c>
      <c r="AC4648" t="s">
        <v>99</v>
      </c>
      <c r="AD4648">
        <f>IF(Customers[[#This Row],[Churn Label]]="Yes", 1, 0)</f>
        <v>1</v>
      </c>
    </row>
    <row r="4649" spans="1:30" x14ac:dyDescent="0.2">
      <c r="A4649" t="s">
        <v>9416</v>
      </c>
      <c r="B4649" t="s">
        <v>25</v>
      </c>
      <c r="C4649">
        <v>26</v>
      </c>
      <c r="D4649">
        <v>83</v>
      </c>
      <c r="E4649">
        <v>207</v>
      </c>
      <c r="F4649">
        <v>104</v>
      </c>
      <c r="G4649">
        <v>408.2</v>
      </c>
      <c r="H4649" t="s">
        <v>25</v>
      </c>
      <c r="I4649" t="s">
        <v>22</v>
      </c>
      <c r="J4649">
        <v>204.1</v>
      </c>
      <c r="K4649">
        <v>0</v>
      </c>
      <c r="L4649">
        <v>6</v>
      </c>
      <c r="M4649" t="s">
        <v>25</v>
      </c>
      <c r="N4649">
        <v>0</v>
      </c>
      <c r="O4649" t="s">
        <v>41</v>
      </c>
      <c r="P4649" t="s">
        <v>9417</v>
      </c>
      <c r="Q4649" t="s">
        <v>24</v>
      </c>
      <c r="R4649">
        <v>72</v>
      </c>
      <c r="S4649" t="s">
        <v>21</v>
      </c>
      <c r="T4649" t="s">
        <v>25</v>
      </c>
      <c r="U4649" t="s">
        <v>21</v>
      </c>
      <c r="V4649">
        <v>0</v>
      </c>
      <c r="W4649" t="s">
        <v>21</v>
      </c>
      <c r="X4649" t="s">
        <v>32</v>
      </c>
      <c r="Y4649" t="s">
        <v>33</v>
      </c>
      <c r="Z4649">
        <v>63</v>
      </c>
      <c r="AA4649">
        <v>1627</v>
      </c>
      <c r="AB4649" t="s">
        <v>48</v>
      </c>
      <c r="AC4649" t="s">
        <v>92</v>
      </c>
      <c r="AD4649">
        <f>IF(Customers[[#This Row],[Churn Label]]="Yes", 1, 0)</f>
        <v>1</v>
      </c>
    </row>
    <row r="4650" spans="1:30" x14ac:dyDescent="0.2">
      <c r="A4650" t="s">
        <v>9418</v>
      </c>
      <c r="B4650" t="s">
        <v>25</v>
      </c>
      <c r="C4650">
        <v>42</v>
      </c>
      <c r="D4650">
        <v>214</v>
      </c>
      <c r="E4650">
        <v>631.70000000000005</v>
      </c>
      <c r="F4650">
        <v>168</v>
      </c>
      <c r="G4650">
        <v>214.2</v>
      </c>
      <c r="H4650" t="s">
        <v>25</v>
      </c>
      <c r="I4650" t="s">
        <v>22</v>
      </c>
      <c r="J4650">
        <v>107.1</v>
      </c>
      <c r="K4650">
        <v>1</v>
      </c>
      <c r="L4650">
        <v>12</v>
      </c>
      <c r="M4650" t="s">
        <v>21</v>
      </c>
      <c r="N4650">
        <v>78</v>
      </c>
      <c r="O4650" t="s">
        <v>23</v>
      </c>
      <c r="P4650" t="s">
        <v>9419</v>
      </c>
      <c r="Q4650" t="s">
        <v>26</v>
      </c>
      <c r="R4650">
        <v>60</v>
      </c>
      <c r="S4650" t="s">
        <v>21</v>
      </c>
      <c r="T4650" t="s">
        <v>21</v>
      </c>
      <c r="U4650" t="s">
        <v>21</v>
      </c>
      <c r="V4650">
        <v>0</v>
      </c>
      <c r="W4650" t="s">
        <v>21</v>
      </c>
      <c r="X4650" t="s">
        <v>98</v>
      </c>
      <c r="Y4650" t="s">
        <v>38</v>
      </c>
      <c r="Z4650">
        <v>60</v>
      </c>
      <c r="AA4650">
        <v>2530</v>
      </c>
      <c r="AB4650" t="s">
        <v>65</v>
      </c>
      <c r="AC4650" t="s">
        <v>105</v>
      </c>
      <c r="AD4650">
        <f>IF(Customers[[#This Row],[Churn Label]]="Yes", 1, 0)</f>
        <v>1</v>
      </c>
    </row>
    <row r="4651" spans="1:30" x14ac:dyDescent="0.2">
      <c r="A4651" t="s">
        <v>9420</v>
      </c>
      <c r="B4651" t="s">
        <v>25</v>
      </c>
      <c r="C4651">
        <v>10</v>
      </c>
      <c r="D4651">
        <v>44</v>
      </c>
      <c r="E4651">
        <v>119.1</v>
      </c>
      <c r="F4651">
        <v>40</v>
      </c>
      <c r="G4651">
        <v>94</v>
      </c>
      <c r="H4651" t="s">
        <v>25</v>
      </c>
      <c r="I4651" t="s">
        <v>22</v>
      </c>
      <c r="J4651">
        <v>18.8</v>
      </c>
      <c r="K4651">
        <v>2</v>
      </c>
      <c r="L4651">
        <v>4</v>
      </c>
      <c r="M4651" t="s">
        <v>25</v>
      </c>
      <c r="N4651">
        <v>0</v>
      </c>
      <c r="O4651" t="s">
        <v>51</v>
      </c>
      <c r="P4651" t="s">
        <v>9421</v>
      </c>
      <c r="Q4651" t="s">
        <v>26</v>
      </c>
      <c r="R4651">
        <v>56</v>
      </c>
      <c r="S4651" t="s">
        <v>21</v>
      </c>
      <c r="T4651" t="s">
        <v>21</v>
      </c>
      <c r="U4651" t="s">
        <v>21</v>
      </c>
      <c r="V4651">
        <v>0</v>
      </c>
      <c r="W4651" t="s">
        <v>21</v>
      </c>
      <c r="X4651" t="s">
        <v>32</v>
      </c>
      <c r="Y4651" t="s">
        <v>38</v>
      </c>
      <c r="Z4651">
        <v>43</v>
      </c>
      <c r="AA4651">
        <v>430</v>
      </c>
      <c r="AB4651" t="s">
        <v>65</v>
      </c>
      <c r="AC4651" t="s">
        <v>66</v>
      </c>
      <c r="AD4651">
        <f>IF(Customers[[#This Row],[Churn Label]]="Yes", 1, 0)</f>
        <v>1</v>
      </c>
    </row>
    <row r="4652" spans="1:30" x14ac:dyDescent="0.2">
      <c r="A4652" t="s">
        <v>9422</v>
      </c>
      <c r="B4652" t="s">
        <v>25</v>
      </c>
      <c r="C4652">
        <v>2</v>
      </c>
      <c r="D4652">
        <v>10</v>
      </c>
      <c r="E4652">
        <v>24.7</v>
      </c>
      <c r="F4652">
        <v>8</v>
      </c>
      <c r="G4652">
        <v>15.6</v>
      </c>
      <c r="H4652" t="s">
        <v>25</v>
      </c>
      <c r="I4652" t="s">
        <v>22</v>
      </c>
      <c r="J4652">
        <v>3.1</v>
      </c>
      <c r="K4652">
        <v>4</v>
      </c>
      <c r="L4652">
        <v>3</v>
      </c>
      <c r="M4652" t="s">
        <v>25</v>
      </c>
      <c r="N4652">
        <v>0</v>
      </c>
      <c r="O4652" t="s">
        <v>77</v>
      </c>
      <c r="P4652" t="s">
        <v>9423</v>
      </c>
      <c r="Q4652" t="s">
        <v>24</v>
      </c>
      <c r="R4652">
        <v>37</v>
      </c>
      <c r="S4652" t="s">
        <v>21</v>
      </c>
      <c r="T4652" t="s">
        <v>21</v>
      </c>
      <c r="U4652" t="s">
        <v>21</v>
      </c>
      <c r="V4652">
        <v>0</v>
      </c>
      <c r="W4652" t="s">
        <v>21</v>
      </c>
      <c r="X4652" t="s">
        <v>32</v>
      </c>
      <c r="Y4652" t="s">
        <v>38</v>
      </c>
      <c r="Z4652">
        <v>50</v>
      </c>
      <c r="AA4652">
        <v>102</v>
      </c>
      <c r="AB4652" t="s">
        <v>65</v>
      </c>
      <c r="AC4652" t="s">
        <v>108</v>
      </c>
      <c r="AD4652">
        <f>IF(Customers[[#This Row],[Churn Label]]="Yes", 1, 0)</f>
        <v>1</v>
      </c>
    </row>
    <row r="4653" spans="1:30" x14ac:dyDescent="0.2">
      <c r="A4653" t="s">
        <v>9424</v>
      </c>
      <c r="B4653" t="s">
        <v>25</v>
      </c>
      <c r="C4653">
        <v>9</v>
      </c>
      <c r="D4653">
        <v>16</v>
      </c>
      <c r="E4653">
        <v>47.1</v>
      </c>
      <c r="F4653">
        <v>36</v>
      </c>
      <c r="G4653">
        <v>116.1</v>
      </c>
      <c r="H4653" t="s">
        <v>25</v>
      </c>
      <c r="I4653" t="s">
        <v>22</v>
      </c>
      <c r="J4653">
        <v>29</v>
      </c>
      <c r="K4653">
        <v>0</v>
      </c>
      <c r="L4653">
        <v>7</v>
      </c>
      <c r="M4653" t="s">
        <v>25</v>
      </c>
      <c r="N4653">
        <v>0</v>
      </c>
      <c r="O4653" t="s">
        <v>82</v>
      </c>
      <c r="P4653" t="s">
        <v>9425</v>
      </c>
      <c r="Q4653" t="s">
        <v>26</v>
      </c>
      <c r="R4653">
        <v>70</v>
      </c>
      <c r="S4653" t="s">
        <v>21</v>
      </c>
      <c r="T4653" t="s">
        <v>25</v>
      </c>
      <c r="U4653" t="s">
        <v>21</v>
      </c>
      <c r="V4653">
        <v>0</v>
      </c>
      <c r="W4653" t="s">
        <v>21</v>
      </c>
      <c r="X4653" t="s">
        <v>32</v>
      </c>
      <c r="Y4653" t="s">
        <v>38</v>
      </c>
      <c r="Z4653">
        <v>55</v>
      </c>
      <c r="AA4653">
        <v>520</v>
      </c>
      <c r="AB4653" t="s">
        <v>65</v>
      </c>
      <c r="AC4653" t="s">
        <v>97</v>
      </c>
      <c r="AD4653">
        <f>IF(Customers[[#This Row],[Churn Label]]="Yes", 1, 0)</f>
        <v>1</v>
      </c>
    </row>
    <row r="4654" spans="1:30" x14ac:dyDescent="0.2">
      <c r="A4654" t="s">
        <v>9426</v>
      </c>
      <c r="B4654" t="s">
        <v>25</v>
      </c>
      <c r="C4654">
        <v>28</v>
      </c>
      <c r="D4654">
        <v>151</v>
      </c>
      <c r="E4654">
        <v>335.4</v>
      </c>
      <c r="F4654">
        <v>112</v>
      </c>
      <c r="G4654">
        <v>184.8</v>
      </c>
      <c r="H4654" t="s">
        <v>25</v>
      </c>
      <c r="I4654" t="s">
        <v>22</v>
      </c>
      <c r="J4654">
        <v>46.2</v>
      </c>
      <c r="K4654">
        <v>0</v>
      </c>
      <c r="L4654">
        <v>4</v>
      </c>
      <c r="M4654" t="s">
        <v>25</v>
      </c>
      <c r="N4654">
        <v>0</v>
      </c>
      <c r="O4654" t="s">
        <v>47</v>
      </c>
      <c r="P4654" t="s">
        <v>9427</v>
      </c>
      <c r="Q4654" t="s">
        <v>24</v>
      </c>
      <c r="R4654">
        <v>77</v>
      </c>
      <c r="S4654" t="s">
        <v>21</v>
      </c>
      <c r="T4654" t="s">
        <v>25</v>
      </c>
      <c r="U4654" t="s">
        <v>21</v>
      </c>
      <c r="V4654">
        <v>0</v>
      </c>
      <c r="W4654" t="s">
        <v>25</v>
      </c>
      <c r="X4654" t="s">
        <v>32</v>
      </c>
      <c r="Y4654" t="s">
        <v>33</v>
      </c>
      <c r="Z4654">
        <v>53</v>
      </c>
      <c r="AA4654">
        <v>1471</v>
      </c>
      <c r="AB4654" t="s">
        <v>39</v>
      </c>
      <c r="AC4654" t="s">
        <v>104</v>
      </c>
      <c r="AD4654">
        <f>IF(Customers[[#This Row],[Churn Label]]="Yes", 1, 0)</f>
        <v>1</v>
      </c>
    </row>
    <row r="4655" spans="1:30" x14ac:dyDescent="0.2">
      <c r="A4655" t="s">
        <v>9428</v>
      </c>
      <c r="B4655" t="s">
        <v>25</v>
      </c>
      <c r="C4655">
        <v>70</v>
      </c>
      <c r="D4655">
        <v>454</v>
      </c>
      <c r="E4655">
        <v>1116.7</v>
      </c>
      <c r="F4655">
        <v>280</v>
      </c>
      <c r="G4655">
        <v>903</v>
      </c>
      <c r="H4655" t="s">
        <v>25</v>
      </c>
      <c r="I4655" t="s">
        <v>22</v>
      </c>
      <c r="J4655">
        <v>180.6</v>
      </c>
      <c r="K4655">
        <v>0</v>
      </c>
      <c r="L4655">
        <v>12</v>
      </c>
      <c r="M4655" t="s">
        <v>25</v>
      </c>
      <c r="N4655">
        <v>0</v>
      </c>
      <c r="O4655" t="s">
        <v>50</v>
      </c>
      <c r="P4655" t="s">
        <v>9429</v>
      </c>
      <c r="Q4655" t="s">
        <v>26</v>
      </c>
      <c r="R4655">
        <v>48</v>
      </c>
      <c r="S4655" t="s">
        <v>21</v>
      </c>
      <c r="T4655" t="s">
        <v>21</v>
      </c>
      <c r="U4655" t="s">
        <v>21</v>
      </c>
      <c r="V4655">
        <v>0</v>
      </c>
      <c r="W4655" t="s">
        <v>25</v>
      </c>
      <c r="X4655" t="s">
        <v>98</v>
      </c>
      <c r="Y4655" t="s">
        <v>38</v>
      </c>
      <c r="Z4655">
        <v>43</v>
      </c>
      <c r="AA4655">
        <v>3030</v>
      </c>
      <c r="AB4655" t="s">
        <v>90</v>
      </c>
      <c r="AC4655" t="s">
        <v>103</v>
      </c>
      <c r="AD4655">
        <f>IF(Customers[[#This Row],[Churn Label]]="Yes", 1, 0)</f>
        <v>1</v>
      </c>
    </row>
    <row r="4656" spans="1:30" x14ac:dyDescent="0.2">
      <c r="A4656" t="s">
        <v>9430</v>
      </c>
      <c r="B4656" t="s">
        <v>25</v>
      </c>
      <c r="C4656">
        <v>20</v>
      </c>
      <c r="D4656">
        <v>47</v>
      </c>
      <c r="E4656">
        <v>121.3</v>
      </c>
      <c r="F4656">
        <v>80</v>
      </c>
      <c r="G4656">
        <v>276</v>
      </c>
      <c r="H4656" t="s">
        <v>25</v>
      </c>
      <c r="I4656" t="s">
        <v>22</v>
      </c>
      <c r="J4656">
        <v>92</v>
      </c>
      <c r="K4656">
        <v>3</v>
      </c>
      <c r="L4656">
        <v>4</v>
      </c>
      <c r="M4656" t="s">
        <v>25</v>
      </c>
      <c r="N4656">
        <v>0</v>
      </c>
      <c r="O4656" t="s">
        <v>84</v>
      </c>
      <c r="P4656" t="s">
        <v>9431</v>
      </c>
      <c r="Q4656" t="s">
        <v>26</v>
      </c>
      <c r="R4656">
        <v>56</v>
      </c>
      <c r="S4656" t="s">
        <v>21</v>
      </c>
      <c r="T4656" t="s">
        <v>21</v>
      </c>
      <c r="U4656" t="s">
        <v>21</v>
      </c>
      <c r="V4656">
        <v>0</v>
      </c>
      <c r="W4656" t="s">
        <v>25</v>
      </c>
      <c r="X4656" t="s">
        <v>32</v>
      </c>
      <c r="Y4656" t="s">
        <v>33</v>
      </c>
      <c r="Z4656">
        <v>53</v>
      </c>
      <c r="AA4656">
        <v>1072</v>
      </c>
      <c r="AB4656" t="s">
        <v>90</v>
      </c>
      <c r="AC4656" t="s">
        <v>91</v>
      </c>
      <c r="AD4656">
        <f>IF(Customers[[#This Row],[Churn Label]]="Yes", 1, 0)</f>
        <v>1</v>
      </c>
    </row>
    <row r="4657" spans="1:30" x14ac:dyDescent="0.2">
      <c r="A4657" t="s">
        <v>9432</v>
      </c>
      <c r="B4657" t="s">
        <v>25</v>
      </c>
      <c r="C4657">
        <v>57</v>
      </c>
      <c r="D4657">
        <v>218</v>
      </c>
      <c r="E4657">
        <v>621.6</v>
      </c>
      <c r="F4657">
        <v>228</v>
      </c>
      <c r="G4657">
        <v>906.3</v>
      </c>
      <c r="H4657" t="s">
        <v>25</v>
      </c>
      <c r="I4657" t="s">
        <v>22</v>
      </c>
      <c r="J4657">
        <v>226.6</v>
      </c>
      <c r="K4657">
        <v>4</v>
      </c>
      <c r="L4657">
        <v>15</v>
      </c>
      <c r="M4657" t="s">
        <v>21</v>
      </c>
      <c r="N4657">
        <v>70</v>
      </c>
      <c r="O4657" t="s">
        <v>62</v>
      </c>
      <c r="P4657" t="s">
        <v>9433</v>
      </c>
      <c r="Q4657" t="s">
        <v>24</v>
      </c>
      <c r="R4657">
        <v>66</v>
      </c>
      <c r="S4657" t="s">
        <v>21</v>
      </c>
      <c r="T4657" t="s">
        <v>25</v>
      </c>
      <c r="U4657" t="s">
        <v>21</v>
      </c>
      <c r="V4657">
        <v>0</v>
      </c>
      <c r="W4657" t="s">
        <v>25</v>
      </c>
      <c r="X4657" t="s">
        <v>32</v>
      </c>
      <c r="Y4657" t="s">
        <v>38</v>
      </c>
      <c r="Z4657">
        <v>62</v>
      </c>
      <c r="AA4657">
        <v>3528</v>
      </c>
      <c r="AB4657" t="s">
        <v>90</v>
      </c>
      <c r="AC4657" t="s">
        <v>91</v>
      </c>
      <c r="AD4657">
        <f>IF(Customers[[#This Row],[Churn Label]]="Yes", 1, 0)</f>
        <v>1</v>
      </c>
    </row>
    <row r="4658" spans="1:30" x14ac:dyDescent="0.2">
      <c r="A4658" t="s">
        <v>9434</v>
      </c>
      <c r="B4658" t="s">
        <v>25</v>
      </c>
      <c r="C4658">
        <v>65</v>
      </c>
      <c r="D4658">
        <v>407</v>
      </c>
      <c r="E4658">
        <v>980.5</v>
      </c>
      <c r="F4658">
        <v>260</v>
      </c>
      <c r="G4658">
        <v>819</v>
      </c>
      <c r="H4658" t="s">
        <v>25</v>
      </c>
      <c r="I4658" t="s">
        <v>22</v>
      </c>
      <c r="J4658">
        <v>204.8</v>
      </c>
      <c r="K4658">
        <v>4</v>
      </c>
      <c r="L4658">
        <v>1</v>
      </c>
      <c r="M4658" t="s">
        <v>25</v>
      </c>
      <c r="N4658">
        <v>0</v>
      </c>
      <c r="O4658" t="s">
        <v>80</v>
      </c>
      <c r="P4658" t="s">
        <v>9435</v>
      </c>
      <c r="Q4658" t="s">
        <v>24</v>
      </c>
      <c r="R4658">
        <v>79</v>
      </c>
      <c r="S4658" t="s">
        <v>21</v>
      </c>
      <c r="T4658" t="s">
        <v>25</v>
      </c>
      <c r="U4658" t="s">
        <v>21</v>
      </c>
      <c r="V4658">
        <v>0</v>
      </c>
      <c r="W4658" t="s">
        <v>25</v>
      </c>
      <c r="X4658" t="s">
        <v>53</v>
      </c>
      <c r="Y4658" t="s">
        <v>38</v>
      </c>
      <c r="Z4658">
        <v>36</v>
      </c>
      <c r="AA4658">
        <v>2323</v>
      </c>
      <c r="AB4658" t="s">
        <v>90</v>
      </c>
      <c r="AC4658" t="s">
        <v>91</v>
      </c>
      <c r="AD4658">
        <f>IF(Customers[[#This Row],[Churn Label]]="Yes", 1, 0)</f>
        <v>1</v>
      </c>
    </row>
    <row r="4659" spans="1:30" x14ac:dyDescent="0.2">
      <c r="A4659" t="s">
        <v>9436</v>
      </c>
      <c r="B4659" t="s">
        <v>25</v>
      </c>
      <c r="C4659">
        <v>22</v>
      </c>
      <c r="D4659">
        <v>109</v>
      </c>
      <c r="E4659">
        <v>224.8</v>
      </c>
      <c r="F4659">
        <v>88</v>
      </c>
      <c r="G4659">
        <v>167.2</v>
      </c>
      <c r="H4659" t="s">
        <v>25</v>
      </c>
      <c r="I4659" t="s">
        <v>22</v>
      </c>
      <c r="J4659">
        <v>33.4</v>
      </c>
      <c r="K4659">
        <v>5</v>
      </c>
      <c r="L4659">
        <v>7</v>
      </c>
      <c r="M4659" t="s">
        <v>25</v>
      </c>
      <c r="N4659">
        <v>0</v>
      </c>
      <c r="O4659" t="s">
        <v>74</v>
      </c>
      <c r="P4659" t="s">
        <v>9437</v>
      </c>
      <c r="Q4659" t="s">
        <v>26</v>
      </c>
      <c r="R4659">
        <v>68</v>
      </c>
      <c r="S4659" t="s">
        <v>21</v>
      </c>
      <c r="T4659" t="s">
        <v>25</v>
      </c>
      <c r="U4659" t="s">
        <v>21</v>
      </c>
      <c r="V4659">
        <v>0</v>
      </c>
      <c r="W4659" t="s">
        <v>21</v>
      </c>
      <c r="X4659" t="s">
        <v>32</v>
      </c>
      <c r="Y4659" t="s">
        <v>38</v>
      </c>
      <c r="Z4659">
        <v>27</v>
      </c>
      <c r="AA4659">
        <v>609</v>
      </c>
      <c r="AB4659" t="s">
        <v>90</v>
      </c>
      <c r="AC4659" t="s">
        <v>103</v>
      </c>
      <c r="AD4659">
        <f>IF(Customers[[#This Row],[Churn Label]]="Yes", 1, 0)</f>
        <v>1</v>
      </c>
    </row>
    <row r="4660" spans="1:30" x14ac:dyDescent="0.2">
      <c r="A4660" t="s">
        <v>9438</v>
      </c>
      <c r="B4660" t="s">
        <v>25</v>
      </c>
      <c r="C4660">
        <v>1</v>
      </c>
      <c r="D4660">
        <v>7</v>
      </c>
      <c r="E4660">
        <v>15</v>
      </c>
      <c r="F4660">
        <v>4</v>
      </c>
      <c r="G4660">
        <v>5.0999999999999996</v>
      </c>
      <c r="H4660" t="s">
        <v>25</v>
      </c>
      <c r="I4660" t="s">
        <v>22</v>
      </c>
      <c r="J4660">
        <v>1.7</v>
      </c>
      <c r="K4660">
        <v>1</v>
      </c>
      <c r="L4660">
        <v>7</v>
      </c>
      <c r="M4660" t="s">
        <v>25</v>
      </c>
      <c r="N4660">
        <v>0</v>
      </c>
      <c r="O4660" t="s">
        <v>76</v>
      </c>
      <c r="P4660" t="s">
        <v>9439</v>
      </c>
      <c r="Q4660" t="s">
        <v>24</v>
      </c>
      <c r="R4660">
        <v>67</v>
      </c>
      <c r="S4660" t="s">
        <v>21</v>
      </c>
      <c r="T4660" t="s">
        <v>25</v>
      </c>
      <c r="U4660" t="s">
        <v>21</v>
      </c>
      <c r="V4660">
        <v>0</v>
      </c>
      <c r="W4660" t="s">
        <v>21</v>
      </c>
      <c r="X4660" t="s">
        <v>32</v>
      </c>
      <c r="Y4660" t="s">
        <v>95</v>
      </c>
      <c r="Z4660">
        <v>16</v>
      </c>
      <c r="AA4660">
        <v>16</v>
      </c>
      <c r="AB4660" t="s">
        <v>90</v>
      </c>
      <c r="AC4660" t="s">
        <v>103</v>
      </c>
      <c r="AD4660">
        <f>IF(Customers[[#This Row],[Churn Label]]="Yes", 1, 0)</f>
        <v>1</v>
      </c>
    </row>
    <row r="4661" spans="1:30" x14ac:dyDescent="0.2">
      <c r="A4661" t="s">
        <v>9440</v>
      </c>
      <c r="B4661" t="s">
        <v>25</v>
      </c>
      <c r="C4661">
        <v>36</v>
      </c>
      <c r="D4661">
        <v>262</v>
      </c>
      <c r="E4661">
        <v>505.8</v>
      </c>
      <c r="F4661">
        <v>144</v>
      </c>
      <c r="G4661">
        <v>291.60000000000002</v>
      </c>
      <c r="H4661" t="s">
        <v>25</v>
      </c>
      <c r="I4661" t="s">
        <v>22</v>
      </c>
      <c r="J4661">
        <v>58.3</v>
      </c>
      <c r="K4661">
        <v>0</v>
      </c>
      <c r="L4661">
        <v>7</v>
      </c>
      <c r="M4661" t="s">
        <v>25</v>
      </c>
      <c r="N4661">
        <v>0</v>
      </c>
      <c r="O4661" t="s">
        <v>77</v>
      </c>
      <c r="P4661" t="s">
        <v>9441</v>
      </c>
      <c r="Q4661" t="s">
        <v>26</v>
      </c>
      <c r="R4661">
        <v>45</v>
      </c>
      <c r="S4661" t="s">
        <v>21</v>
      </c>
      <c r="T4661" t="s">
        <v>21</v>
      </c>
      <c r="U4661" t="s">
        <v>21</v>
      </c>
      <c r="V4661">
        <v>0</v>
      </c>
      <c r="W4661" t="s">
        <v>21</v>
      </c>
      <c r="X4661" t="s">
        <v>32</v>
      </c>
      <c r="Y4661" t="s">
        <v>38</v>
      </c>
      <c r="Z4661">
        <v>39</v>
      </c>
      <c r="AA4661">
        <v>1392</v>
      </c>
      <c r="AB4661" t="s">
        <v>90</v>
      </c>
      <c r="AC4661" t="s">
        <v>103</v>
      </c>
      <c r="AD4661">
        <f>IF(Customers[[#This Row],[Churn Label]]="Yes", 1, 0)</f>
        <v>1</v>
      </c>
    </row>
    <row r="4662" spans="1:30" x14ac:dyDescent="0.2">
      <c r="A4662" t="s">
        <v>9442</v>
      </c>
      <c r="B4662" t="s">
        <v>25</v>
      </c>
      <c r="C4662">
        <v>1</v>
      </c>
      <c r="D4662">
        <v>4</v>
      </c>
      <c r="E4662">
        <v>9</v>
      </c>
      <c r="F4662">
        <v>0</v>
      </c>
      <c r="G4662">
        <v>0</v>
      </c>
      <c r="H4662" t="s">
        <v>21</v>
      </c>
      <c r="I4662" t="s">
        <v>88</v>
      </c>
      <c r="J4662">
        <v>0</v>
      </c>
      <c r="K4662">
        <v>2</v>
      </c>
      <c r="L4662">
        <v>0</v>
      </c>
      <c r="M4662" t="s">
        <v>21</v>
      </c>
      <c r="N4662">
        <v>0</v>
      </c>
      <c r="O4662" t="s">
        <v>45</v>
      </c>
      <c r="P4662" t="s">
        <v>9443</v>
      </c>
      <c r="Q4662" t="s">
        <v>26</v>
      </c>
      <c r="R4662">
        <v>44</v>
      </c>
      <c r="S4662" t="s">
        <v>21</v>
      </c>
      <c r="T4662" t="s">
        <v>21</v>
      </c>
      <c r="U4662" t="s">
        <v>21</v>
      </c>
      <c r="V4662">
        <v>0</v>
      </c>
      <c r="W4662" t="s">
        <v>21</v>
      </c>
      <c r="X4662" t="s">
        <v>32</v>
      </c>
      <c r="Y4662" t="s">
        <v>95</v>
      </c>
      <c r="Z4662">
        <v>9</v>
      </c>
      <c r="AA4662">
        <v>9</v>
      </c>
      <c r="AB4662" t="s">
        <v>90</v>
      </c>
      <c r="AC4662" t="s">
        <v>91</v>
      </c>
      <c r="AD4662">
        <f>IF(Customers[[#This Row],[Churn Label]]="Yes", 1, 0)</f>
        <v>1</v>
      </c>
    </row>
    <row r="4663" spans="1:30" x14ac:dyDescent="0.2">
      <c r="A4663" t="s">
        <v>9444</v>
      </c>
      <c r="B4663" t="s">
        <v>25</v>
      </c>
      <c r="C4663">
        <v>1</v>
      </c>
      <c r="D4663">
        <v>3</v>
      </c>
      <c r="E4663">
        <v>4</v>
      </c>
      <c r="F4663">
        <v>4</v>
      </c>
      <c r="G4663">
        <v>10.3</v>
      </c>
      <c r="H4663" t="s">
        <v>25</v>
      </c>
      <c r="I4663" t="s">
        <v>22</v>
      </c>
      <c r="J4663">
        <v>2.1</v>
      </c>
      <c r="K4663">
        <v>1</v>
      </c>
      <c r="L4663">
        <v>4</v>
      </c>
      <c r="M4663" t="s">
        <v>25</v>
      </c>
      <c r="N4663">
        <v>0</v>
      </c>
      <c r="O4663" t="s">
        <v>70</v>
      </c>
      <c r="P4663" t="s">
        <v>9445</v>
      </c>
      <c r="Q4663" t="s">
        <v>26</v>
      </c>
      <c r="R4663">
        <v>54</v>
      </c>
      <c r="S4663" t="s">
        <v>21</v>
      </c>
      <c r="T4663" t="s">
        <v>21</v>
      </c>
      <c r="U4663" t="s">
        <v>21</v>
      </c>
      <c r="V4663">
        <v>0</v>
      </c>
      <c r="W4663" t="s">
        <v>21</v>
      </c>
      <c r="X4663" t="s">
        <v>32</v>
      </c>
      <c r="Y4663" t="s">
        <v>38</v>
      </c>
      <c r="Z4663">
        <v>36</v>
      </c>
      <c r="AA4663">
        <v>36</v>
      </c>
      <c r="AB4663" t="s">
        <v>39</v>
      </c>
      <c r="AC4663" t="s">
        <v>109</v>
      </c>
      <c r="AD4663">
        <f>IF(Customers[[#This Row],[Churn Label]]="Yes", 1, 0)</f>
        <v>1</v>
      </c>
    </row>
    <row r="4664" spans="1:30" x14ac:dyDescent="0.2">
      <c r="A4664" t="s">
        <v>9446</v>
      </c>
      <c r="B4664" t="s">
        <v>25</v>
      </c>
      <c r="C4664">
        <v>1</v>
      </c>
      <c r="D4664">
        <v>2</v>
      </c>
      <c r="E4664">
        <v>5</v>
      </c>
      <c r="F4664">
        <v>4</v>
      </c>
      <c r="G4664">
        <v>5.5</v>
      </c>
      <c r="H4664" t="s">
        <v>25</v>
      </c>
      <c r="I4664" t="s">
        <v>22</v>
      </c>
      <c r="J4664">
        <v>2.8</v>
      </c>
      <c r="K4664">
        <v>4</v>
      </c>
      <c r="L4664">
        <v>6</v>
      </c>
      <c r="M4664" t="s">
        <v>21</v>
      </c>
      <c r="N4664">
        <v>5</v>
      </c>
      <c r="O4664" t="s">
        <v>72</v>
      </c>
      <c r="P4664" t="s">
        <v>9447</v>
      </c>
      <c r="Q4664" t="s">
        <v>26</v>
      </c>
      <c r="R4664">
        <v>62</v>
      </c>
      <c r="S4664" t="s">
        <v>21</v>
      </c>
      <c r="T4664" t="s">
        <v>21</v>
      </c>
      <c r="U4664" t="s">
        <v>21</v>
      </c>
      <c r="V4664">
        <v>0</v>
      </c>
      <c r="W4664" t="s">
        <v>25</v>
      </c>
      <c r="X4664" t="s">
        <v>32</v>
      </c>
      <c r="Y4664" t="s">
        <v>95</v>
      </c>
      <c r="Z4664">
        <v>40</v>
      </c>
      <c r="AA4664">
        <v>40</v>
      </c>
      <c r="AB4664" t="s">
        <v>39</v>
      </c>
      <c r="AC4664" t="s">
        <v>40</v>
      </c>
      <c r="AD4664">
        <f>IF(Customers[[#This Row],[Churn Label]]="Yes", 1, 0)</f>
        <v>1</v>
      </c>
    </row>
    <row r="4665" spans="1:30" x14ac:dyDescent="0.2">
      <c r="A4665" t="s">
        <v>9448</v>
      </c>
      <c r="B4665" t="s">
        <v>25</v>
      </c>
      <c r="C4665">
        <v>40</v>
      </c>
      <c r="D4665">
        <v>165</v>
      </c>
      <c r="E4665">
        <v>477.4</v>
      </c>
      <c r="F4665">
        <v>160</v>
      </c>
      <c r="G4665">
        <v>516</v>
      </c>
      <c r="H4665" t="s">
        <v>25</v>
      </c>
      <c r="I4665" t="s">
        <v>22</v>
      </c>
      <c r="J4665">
        <v>172</v>
      </c>
      <c r="K4665">
        <v>3</v>
      </c>
      <c r="L4665">
        <v>2</v>
      </c>
      <c r="M4665" t="s">
        <v>25</v>
      </c>
      <c r="N4665">
        <v>0</v>
      </c>
      <c r="O4665" t="s">
        <v>84</v>
      </c>
      <c r="P4665" t="s">
        <v>9449</v>
      </c>
      <c r="Q4665" t="s">
        <v>26</v>
      </c>
      <c r="R4665">
        <v>41</v>
      </c>
      <c r="S4665" t="s">
        <v>21</v>
      </c>
      <c r="T4665" t="s">
        <v>21</v>
      </c>
      <c r="U4665" t="s">
        <v>21</v>
      </c>
      <c r="V4665">
        <v>0</v>
      </c>
      <c r="W4665" t="s">
        <v>25</v>
      </c>
      <c r="X4665" t="s">
        <v>98</v>
      </c>
      <c r="Y4665" t="s">
        <v>33</v>
      </c>
      <c r="Z4665">
        <v>52</v>
      </c>
      <c r="AA4665">
        <v>2080</v>
      </c>
      <c r="AB4665" t="s">
        <v>39</v>
      </c>
      <c r="AC4665" t="s">
        <v>40</v>
      </c>
      <c r="AD4665">
        <f>IF(Customers[[#This Row],[Churn Label]]="Yes", 1, 0)</f>
        <v>1</v>
      </c>
    </row>
    <row r="4666" spans="1:30" x14ac:dyDescent="0.2">
      <c r="A4666" t="s">
        <v>9450</v>
      </c>
      <c r="B4666" t="s">
        <v>25</v>
      </c>
      <c r="C4666">
        <v>5</v>
      </c>
      <c r="D4666">
        <v>36</v>
      </c>
      <c r="E4666">
        <v>83.3</v>
      </c>
      <c r="F4666">
        <v>20</v>
      </c>
      <c r="G4666">
        <v>49</v>
      </c>
      <c r="H4666" t="s">
        <v>25</v>
      </c>
      <c r="I4666" t="s">
        <v>22</v>
      </c>
      <c r="J4666">
        <v>16.3</v>
      </c>
      <c r="K4666">
        <v>4</v>
      </c>
      <c r="L4666">
        <v>2</v>
      </c>
      <c r="M4666" t="s">
        <v>25</v>
      </c>
      <c r="N4666">
        <v>0</v>
      </c>
      <c r="O4666" t="s">
        <v>60</v>
      </c>
      <c r="P4666" t="s">
        <v>9451</v>
      </c>
      <c r="Q4666" t="s">
        <v>26</v>
      </c>
      <c r="R4666">
        <v>46</v>
      </c>
      <c r="S4666" t="s">
        <v>21</v>
      </c>
      <c r="T4666" t="s">
        <v>21</v>
      </c>
      <c r="U4666" t="s">
        <v>21</v>
      </c>
      <c r="V4666">
        <v>0</v>
      </c>
      <c r="W4666" t="s">
        <v>25</v>
      </c>
      <c r="X4666" t="s">
        <v>32</v>
      </c>
      <c r="Y4666" t="s">
        <v>95</v>
      </c>
      <c r="Z4666">
        <v>53</v>
      </c>
      <c r="AA4666">
        <v>277</v>
      </c>
      <c r="AB4666" t="s">
        <v>39</v>
      </c>
      <c r="AC4666" t="s">
        <v>40</v>
      </c>
      <c r="AD4666">
        <f>IF(Customers[[#This Row],[Churn Label]]="Yes", 1, 0)</f>
        <v>1</v>
      </c>
    </row>
    <row r="4667" spans="1:30" x14ac:dyDescent="0.2">
      <c r="A4667" t="s">
        <v>9452</v>
      </c>
      <c r="B4667" t="s">
        <v>25</v>
      </c>
      <c r="C4667">
        <v>25</v>
      </c>
      <c r="D4667">
        <v>46</v>
      </c>
      <c r="E4667">
        <v>124.2</v>
      </c>
      <c r="F4667">
        <v>100</v>
      </c>
      <c r="G4667">
        <v>320</v>
      </c>
      <c r="H4667" t="s">
        <v>25</v>
      </c>
      <c r="I4667" t="s">
        <v>22</v>
      </c>
      <c r="J4667">
        <v>80</v>
      </c>
      <c r="K4667">
        <v>0</v>
      </c>
      <c r="L4667">
        <v>1</v>
      </c>
      <c r="M4667" t="s">
        <v>25</v>
      </c>
      <c r="N4667">
        <v>0</v>
      </c>
      <c r="O4667" t="s">
        <v>59</v>
      </c>
      <c r="P4667" t="s">
        <v>9453</v>
      </c>
      <c r="Q4667" t="s">
        <v>26</v>
      </c>
      <c r="R4667">
        <v>72</v>
      </c>
      <c r="S4667" t="s">
        <v>21</v>
      </c>
      <c r="T4667" t="s">
        <v>25</v>
      </c>
      <c r="U4667" t="s">
        <v>21</v>
      </c>
      <c r="V4667">
        <v>0</v>
      </c>
      <c r="W4667" t="s">
        <v>21</v>
      </c>
      <c r="X4667" t="s">
        <v>32</v>
      </c>
      <c r="Y4667" t="s">
        <v>38</v>
      </c>
      <c r="Z4667">
        <v>26</v>
      </c>
      <c r="AA4667">
        <v>636</v>
      </c>
      <c r="AB4667" t="s">
        <v>56</v>
      </c>
      <c r="AC4667" t="s">
        <v>96</v>
      </c>
      <c r="AD4667">
        <f>IF(Customers[[#This Row],[Churn Label]]="Yes", 1, 0)</f>
        <v>1</v>
      </c>
    </row>
    <row r="4668" spans="1:30" x14ac:dyDescent="0.2">
      <c r="A4668" t="s">
        <v>9454</v>
      </c>
      <c r="B4668" t="s">
        <v>25</v>
      </c>
      <c r="C4668">
        <v>2</v>
      </c>
      <c r="D4668">
        <v>6</v>
      </c>
      <c r="E4668">
        <v>19.100000000000001</v>
      </c>
      <c r="F4668">
        <v>8</v>
      </c>
      <c r="G4668">
        <v>21.6</v>
      </c>
      <c r="H4668" t="s">
        <v>25</v>
      </c>
      <c r="I4668" t="s">
        <v>22</v>
      </c>
      <c r="J4668">
        <v>7.2</v>
      </c>
      <c r="K4668">
        <v>5</v>
      </c>
      <c r="L4668">
        <v>15</v>
      </c>
      <c r="M4668" t="s">
        <v>25</v>
      </c>
      <c r="N4668">
        <v>0</v>
      </c>
      <c r="O4668" t="s">
        <v>77</v>
      </c>
      <c r="P4668" t="s">
        <v>9455</v>
      </c>
      <c r="Q4668" t="s">
        <v>26</v>
      </c>
      <c r="R4668">
        <v>33</v>
      </c>
      <c r="S4668" t="s">
        <v>21</v>
      </c>
      <c r="T4668" t="s">
        <v>21</v>
      </c>
      <c r="U4668" t="s">
        <v>21</v>
      </c>
      <c r="V4668">
        <v>0</v>
      </c>
      <c r="W4668" t="s">
        <v>21</v>
      </c>
      <c r="X4668" t="s">
        <v>32</v>
      </c>
      <c r="Y4668" t="s">
        <v>38</v>
      </c>
      <c r="Z4668">
        <v>45</v>
      </c>
      <c r="AA4668">
        <v>95</v>
      </c>
      <c r="AB4668" t="s">
        <v>39</v>
      </c>
      <c r="AC4668" t="s">
        <v>104</v>
      </c>
      <c r="AD4668">
        <f>IF(Customers[[#This Row],[Churn Label]]="Yes", 1, 0)</f>
        <v>1</v>
      </c>
    </row>
    <row r="4669" spans="1:30" x14ac:dyDescent="0.2">
      <c r="A4669" t="s">
        <v>9456</v>
      </c>
      <c r="B4669" t="s">
        <v>25</v>
      </c>
      <c r="C4669">
        <v>4</v>
      </c>
      <c r="D4669">
        <v>11</v>
      </c>
      <c r="E4669">
        <v>30.9</v>
      </c>
      <c r="F4669">
        <v>16</v>
      </c>
      <c r="G4669">
        <v>34.4</v>
      </c>
      <c r="H4669" t="s">
        <v>25</v>
      </c>
      <c r="I4669" t="s">
        <v>22</v>
      </c>
      <c r="J4669">
        <v>11.5</v>
      </c>
      <c r="K4669">
        <v>4</v>
      </c>
      <c r="L4669">
        <v>9</v>
      </c>
      <c r="M4669" t="s">
        <v>25</v>
      </c>
      <c r="N4669">
        <v>0</v>
      </c>
      <c r="O4669" t="s">
        <v>69</v>
      </c>
      <c r="P4669" t="s">
        <v>9457</v>
      </c>
      <c r="Q4669" t="s">
        <v>26</v>
      </c>
      <c r="R4669">
        <v>46</v>
      </c>
      <c r="S4669" t="s">
        <v>21</v>
      </c>
      <c r="T4669" t="s">
        <v>21</v>
      </c>
      <c r="U4669" t="s">
        <v>21</v>
      </c>
      <c r="V4669">
        <v>0</v>
      </c>
      <c r="W4669" t="s">
        <v>21</v>
      </c>
      <c r="X4669" t="s">
        <v>32</v>
      </c>
      <c r="Y4669" t="s">
        <v>38</v>
      </c>
      <c r="Z4669">
        <v>22</v>
      </c>
      <c r="AA4669">
        <v>95</v>
      </c>
      <c r="AB4669" t="s">
        <v>56</v>
      </c>
      <c r="AC4669" t="s">
        <v>100</v>
      </c>
      <c r="AD4669">
        <f>IF(Customers[[#This Row],[Churn Label]]="Yes", 1, 0)</f>
        <v>1</v>
      </c>
    </row>
    <row r="4670" spans="1:30" x14ac:dyDescent="0.2">
      <c r="A4670" t="s">
        <v>9458</v>
      </c>
      <c r="B4670" t="s">
        <v>25</v>
      </c>
      <c r="C4670">
        <v>11</v>
      </c>
      <c r="D4670">
        <v>17</v>
      </c>
      <c r="E4670">
        <v>42.4</v>
      </c>
      <c r="F4670">
        <v>0</v>
      </c>
      <c r="G4670">
        <v>0</v>
      </c>
      <c r="H4670" t="s">
        <v>21</v>
      </c>
      <c r="I4670" t="s">
        <v>88</v>
      </c>
      <c r="J4670">
        <v>0</v>
      </c>
      <c r="K4670">
        <v>4</v>
      </c>
      <c r="L4670">
        <v>0</v>
      </c>
      <c r="M4670" t="s">
        <v>21</v>
      </c>
      <c r="N4670">
        <v>0</v>
      </c>
      <c r="O4670" t="s">
        <v>71</v>
      </c>
      <c r="P4670" t="s">
        <v>9459</v>
      </c>
      <c r="Q4670" t="s">
        <v>26</v>
      </c>
      <c r="R4670">
        <v>45</v>
      </c>
      <c r="S4670" t="s">
        <v>21</v>
      </c>
      <c r="T4670" t="s">
        <v>21</v>
      </c>
      <c r="U4670" t="s">
        <v>21</v>
      </c>
      <c r="V4670">
        <v>0</v>
      </c>
      <c r="W4670" t="s">
        <v>21</v>
      </c>
      <c r="X4670" t="s">
        <v>32</v>
      </c>
      <c r="Y4670" t="s">
        <v>33</v>
      </c>
      <c r="Z4670">
        <v>15</v>
      </c>
      <c r="AA4670">
        <v>154</v>
      </c>
      <c r="AB4670" t="s">
        <v>56</v>
      </c>
      <c r="AC4670" t="s">
        <v>57</v>
      </c>
      <c r="AD4670">
        <f>IF(Customers[[#This Row],[Churn Label]]="Yes", 1, 0)</f>
        <v>1</v>
      </c>
    </row>
    <row r="4671" spans="1:30" x14ac:dyDescent="0.2">
      <c r="A4671" t="s">
        <v>9460</v>
      </c>
      <c r="B4671" t="s">
        <v>25</v>
      </c>
      <c r="C4671">
        <v>4</v>
      </c>
      <c r="D4671">
        <v>12</v>
      </c>
      <c r="E4671">
        <v>33.700000000000003</v>
      </c>
      <c r="F4671">
        <v>0</v>
      </c>
      <c r="G4671">
        <v>0</v>
      </c>
      <c r="H4671" t="s">
        <v>21</v>
      </c>
      <c r="I4671" t="s">
        <v>88</v>
      </c>
      <c r="J4671">
        <v>0</v>
      </c>
      <c r="K4671">
        <v>5</v>
      </c>
      <c r="L4671">
        <v>30</v>
      </c>
      <c r="M4671" t="s">
        <v>21</v>
      </c>
      <c r="N4671">
        <v>19</v>
      </c>
      <c r="O4671" t="s">
        <v>55</v>
      </c>
      <c r="P4671" t="s">
        <v>9461</v>
      </c>
      <c r="Q4671" t="s">
        <v>24</v>
      </c>
      <c r="R4671">
        <v>22</v>
      </c>
      <c r="S4671" t="s">
        <v>25</v>
      </c>
      <c r="T4671" t="s">
        <v>21</v>
      </c>
      <c r="U4671" t="s">
        <v>21</v>
      </c>
      <c r="V4671">
        <v>0</v>
      </c>
      <c r="W4671" t="s">
        <v>21</v>
      </c>
      <c r="X4671" t="s">
        <v>32</v>
      </c>
      <c r="Y4671" t="s">
        <v>38</v>
      </c>
      <c r="Z4671">
        <v>41</v>
      </c>
      <c r="AA4671">
        <v>155</v>
      </c>
      <c r="AB4671" t="s">
        <v>56</v>
      </c>
      <c r="AC4671" t="s">
        <v>96</v>
      </c>
      <c r="AD4671">
        <f>IF(Customers[[#This Row],[Churn Label]]="Yes", 1, 0)</f>
        <v>1</v>
      </c>
    </row>
    <row r="4672" spans="1:30" x14ac:dyDescent="0.2">
      <c r="A4672" t="s">
        <v>9462</v>
      </c>
      <c r="B4672" t="s">
        <v>25</v>
      </c>
      <c r="C4672">
        <v>1</v>
      </c>
      <c r="D4672">
        <v>4</v>
      </c>
      <c r="E4672">
        <v>10</v>
      </c>
      <c r="F4672">
        <v>4</v>
      </c>
      <c r="G4672">
        <v>12.7</v>
      </c>
      <c r="H4672" t="s">
        <v>25</v>
      </c>
      <c r="I4672" t="s">
        <v>22</v>
      </c>
      <c r="J4672">
        <v>4.2</v>
      </c>
      <c r="K4672">
        <v>1</v>
      </c>
      <c r="L4672">
        <v>21</v>
      </c>
      <c r="M4672" t="s">
        <v>25</v>
      </c>
      <c r="N4672">
        <v>0</v>
      </c>
      <c r="O4672" t="s">
        <v>83</v>
      </c>
      <c r="P4672" t="s">
        <v>9463</v>
      </c>
      <c r="Q4672" t="s">
        <v>26</v>
      </c>
      <c r="R4672">
        <v>28</v>
      </c>
      <c r="S4672" t="s">
        <v>25</v>
      </c>
      <c r="T4672" t="s">
        <v>21</v>
      </c>
      <c r="U4672" t="s">
        <v>21</v>
      </c>
      <c r="V4672">
        <v>0</v>
      </c>
      <c r="W4672" t="s">
        <v>21</v>
      </c>
      <c r="X4672" t="s">
        <v>32</v>
      </c>
      <c r="Y4672" t="s">
        <v>95</v>
      </c>
      <c r="Z4672">
        <v>26</v>
      </c>
      <c r="AA4672">
        <v>26</v>
      </c>
      <c r="AB4672" t="s">
        <v>56</v>
      </c>
      <c r="AC4672" t="s">
        <v>96</v>
      </c>
      <c r="AD4672">
        <f>IF(Customers[[#This Row],[Churn Label]]="Yes", 1, 0)</f>
        <v>1</v>
      </c>
    </row>
    <row r="4673" spans="1:30" x14ac:dyDescent="0.2">
      <c r="A4673" t="s">
        <v>9464</v>
      </c>
      <c r="B4673" t="s">
        <v>25</v>
      </c>
      <c r="C4673">
        <v>1</v>
      </c>
      <c r="D4673">
        <v>4</v>
      </c>
      <c r="E4673">
        <v>12</v>
      </c>
      <c r="F4673">
        <v>4</v>
      </c>
      <c r="G4673">
        <v>10.8</v>
      </c>
      <c r="H4673" t="s">
        <v>25</v>
      </c>
      <c r="I4673" t="s">
        <v>22</v>
      </c>
      <c r="J4673">
        <v>5.4</v>
      </c>
      <c r="K4673">
        <v>5</v>
      </c>
      <c r="L4673">
        <v>4</v>
      </c>
      <c r="M4673" t="s">
        <v>25</v>
      </c>
      <c r="N4673">
        <v>0</v>
      </c>
      <c r="O4673" t="s">
        <v>81</v>
      </c>
      <c r="P4673" t="s">
        <v>9465</v>
      </c>
      <c r="Q4673" t="s">
        <v>26</v>
      </c>
      <c r="R4673">
        <v>60</v>
      </c>
      <c r="S4673" t="s">
        <v>21</v>
      </c>
      <c r="T4673" t="s">
        <v>21</v>
      </c>
      <c r="U4673" t="s">
        <v>21</v>
      </c>
      <c r="V4673">
        <v>0</v>
      </c>
      <c r="W4673" t="s">
        <v>21</v>
      </c>
      <c r="X4673" t="s">
        <v>32</v>
      </c>
      <c r="Y4673" t="s">
        <v>38</v>
      </c>
      <c r="Z4673">
        <v>47</v>
      </c>
      <c r="AA4673">
        <v>47</v>
      </c>
      <c r="AB4673" t="s">
        <v>56</v>
      </c>
      <c r="AC4673" t="s">
        <v>102</v>
      </c>
      <c r="AD4673">
        <f>IF(Customers[[#This Row],[Churn Label]]="Yes", 1, 0)</f>
        <v>1</v>
      </c>
    </row>
    <row r="4674" spans="1:30" x14ac:dyDescent="0.2">
      <c r="A4674" t="s">
        <v>9466</v>
      </c>
      <c r="B4674" t="s">
        <v>25</v>
      </c>
      <c r="C4674">
        <v>2</v>
      </c>
      <c r="D4674">
        <v>4</v>
      </c>
      <c r="E4674">
        <v>8.6999999999999993</v>
      </c>
      <c r="F4674">
        <v>8</v>
      </c>
      <c r="G4674">
        <v>24.6</v>
      </c>
      <c r="H4674" t="s">
        <v>25</v>
      </c>
      <c r="I4674" t="s">
        <v>22</v>
      </c>
      <c r="J4674">
        <v>6.2</v>
      </c>
      <c r="K4674">
        <v>2</v>
      </c>
      <c r="L4674">
        <v>5</v>
      </c>
      <c r="M4674" t="s">
        <v>25</v>
      </c>
      <c r="N4674">
        <v>0</v>
      </c>
      <c r="O4674" t="s">
        <v>67</v>
      </c>
      <c r="P4674" t="s">
        <v>9467</v>
      </c>
      <c r="Q4674" t="s">
        <v>26</v>
      </c>
      <c r="R4674">
        <v>60</v>
      </c>
      <c r="S4674" t="s">
        <v>21</v>
      </c>
      <c r="T4674" t="s">
        <v>21</v>
      </c>
      <c r="U4674" t="s">
        <v>21</v>
      </c>
      <c r="V4674">
        <v>0</v>
      </c>
      <c r="W4674" t="s">
        <v>21</v>
      </c>
      <c r="X4674" t="s">
        <v>32</v>
      </c>
      <c r="Y4674" t="s">
        <v>38</v>
      </c>
      <c r="Z4674">
        <v>24</v>
      </c>
      <c r="AA4674">
        <v>53</v>
      </c>
      <c r="AB4674" t="s">
        <v>56</v>
      </c>
      <c r="AC4674" t="s">
        <v>102</v>
      </c>
      <c r="AD4674">
        <f>IF(Customers[[#This Row],[Churn Label]]="Yes", 1, 0)</f>
        <v>1</v>
      </c>
    </row>
    <row r="4675" spans="1:30" x14ac:dyDescent="0.2">
      <c r="A4675" t="s">
        <v>9468</v>
      </c>
      <c r="B4675" t="s">
        <v>25</v>
      </c>
      <c r="C4675">
        <v>3</v>
      </c>
      <c r="D4675">
        <v>5</v>
      </c>
      <c r="E4675">
        <v>12.3</v>
      </c>
      <c r="F4675">
        <v>12</v>
      </c>
      <c r="G4675">
        <v>48.3</v>
      </c>
      <c r="H4675" t="s">
        <v>25</v>
      </c>
      <c r="I4675" t="s">
        <v>22</v>
      </c>
      <c r="J4675">
        <v>12.1</v>
      </c>
      <c r="K4675">
        <v>0</v>
      </c>
      <c r="L4675">
        <v>25</v>
      </c>
      <c r="M4675" t="s">
        <v>25</v>
      </c>
      <c r="N4675">
        <v>0</v>
      </c>
      <c r="O4675" t="s">
        <v>62</v>
      </c>
      <c r="P4675" t="s">
        <v>9469</v>
      </c>
      <c r="Q4675" t="s">
        <v>24</v>
      </c>
      <c r="R4675">
        <v>28</v>
      </c>
      <c r="S4675" t="s">
        <v>25</v>
      </c>
      <c r="T4675" t="s">
        <v>21</v>
      </c>
      <c r="U4675" t="s">
        <v>21</v>
      </c>
      <c r="V4675">
        <v>0</v>
      </c>
      <c r="W4675" t="s">
        <v>21</v>
      </c>
      <c r="X4675" t="s">
        <v>32</v>
      </c>
      <c r="Y4675" t="s">
        <v>38</v>
      </c>
      <c r="Z4675">
        <v>50</v>
      </c>
      <c r="AA4675">
        <v>155</v>
      </c>
      <c r="AB4675" t="s">
        <v>56</v>
      </c>
      <c r="AC4675" t="s">
        <v>102</v>
      </c>
      <c r="AD4675">
        <f>IF(Customers[[#This Row],[Churn Label]]="Yes", 1, 0)</f>
        <v>1</v>
      </c>
    </row>
    <row r="4676" spans="1:30" x14ac:dyDescent="0.2">
      <c r="A4676" t="s">
        <v>9470</v>
      </c>
      <c r="B4676" t="s">
        <v>25</v>
      </c>
      <c r="C4676">
        <v>44</v>
      </c>
      <c r="D4676">
        <v>95</v>
      </c>
      <c r="E4676">
        <v>220.1</v>
      </c>
      <c r="F4676">
        <v>176</v>
      </c>
      <c r="G4676">
        <v>264</v>
      </c>
      <c r="H4676" t="s">
        <v>25</v>
      </c>
      <c r="I4676" t="s">
        <v>22</v>
      </c>
      <c r="J4676">
        <v>132</v>
      </c>
      <c r="K4676">
        <v>3</v>
      </c>
      <c r="L4676">
        <v>1</v>
      </c>
      <c r="M4676" t="s">
        <v>25</v>
      </c>
      <c r="N4676">
        <v>0</v>
      </c>
      <c r="O4676" t="s">
        <v>83</v>
      </c>
      <c r="P4676" t="s">
        <v>9471</v>
      </c>
      <c r="Q4676" t="s">
        <v>26</v>
      </c>
      <c r="R4676">
        <v>41</v>
      </c>
      <c r="S4676" t="s">
        <v>21</v>
      </c>
      <c r="T4676" t="s">
        <v>21</v>
      </c>
      <c r="U4676" t="s">
        <v>21</v>
      </c>
      <c r="V4676">
        <v>0</v>
      </c>
      <c r="W4676" t="s">
        <v>25</v>
      </c>
      <c r="X4676" t="s">
        <v>98</v>
      </c>
      <c r="Y4676" t="s">
        <v>33</v>
      </c>
      <c r="Z4676">
        <v>28</v>
      </c>
      <c r="AA4676">
        <v>1223</v>
      </c>
      <c r="AB4676" t="s">
        <v>56</v>
      </c>
      <c r="AC4676" t="s">
        <v>100</v>
      </c>
      <c r="AD4676">
        <f>IF(Customers[[#This Row],[Churn Label]]="Yes", 1, 0)</f>
        <v>1</v>
      </c>
    </row>
    <row r="4677" spans="1:30" x14ac:dyDescent="0.2">
      <c r="A4677" t="s">
        <v>9472</v>
      </c>
      <c r="B4677" t="s">
        <v>25</v>
      </c>
      <c r="C4677">
        <v>24</v>
      </c>
      <c r="D4677">
        <v>115</v>
      </c>
      <c r="E4677">
        <v>293.8</v>
      </c>
      <c r="F4677">
        <v>96</v>
      </c>
      <c r="G4677">
        <v>223.2</v>
      </c>
      <c r="H4677" t="s">
        <v>25</v>
      </c>
      <c r="I4677" t="s">
        <v>22</v>
      </c>
      <c r="J4677">
        <v>74.400000000000006</v>
      </c>
      <c r="K4677">
        <v>4</v>
      </c>
      <c r="L4677">
        <v>14</v>
      </c>
      <c r="M4677" t="s">
        <v>25</v>
      </c>
      <c r="N4677">
        <v>0</v>
      </c>
      <c r="O4677" t="s">
        <v>54</v>
      </c>
      <c r="P4677" t="s">
        <v>9473</v>
      </c>
      <c r="Q4677" t="s">
        <v>24</v>
      </c>
      <c r="R4677">
        <v>61</v>
      </c>
      <c r="S4677" t="s">
        <v>21</v>
      </c>
      <c r="T4677" t="s">
        <v>21</v>
      </c>
      <c r="U4677" t="s">
        <v>21</v>
      </c>
      <c r="V4677">
        <v>0</v>
      </c>
      <c r="W4677" t="s">
        <v>25</v>
      </c>
      <c r="X4677" t="s">
        <v>32</v>
      </c>
      <c r="Y4677" t="s">
        <v>33</v>
      </c>
      <c r="Z4677">
        <v>55</v>
      </c>
      <c r="AA4677">
        <v>1350</v>
      </c>
      <c r="AB4677" t="s">
        <v>56</v>
      </c>
      <c r="AC4677" t="s">
        <v>100</v>
      </c>
      <c r="AD4677">
        <f>IF(Customers[[#This Row],[Churn Label]]="Yes", 1, 0)</f>
        <v>1</v>
      </c>
    </row>
    <row r="4678" spans="1:30" x14ac:dyDescent="0.2">
      <c r="A4678" t="s">
        <v>9474</v>
      </c>
      <c r="B4678" t="s">
        <v>25</v>
      </c>
      <c r="C4678">
        <v>18</v>
      </c>
      <c r="D4678">
        <v>90</v>
      </c>
      <c r="E4678">
        <v>180</v>
      </c>
      <c r="F4678">
        <v>72</v>
      </c>
      <c r="G4678">
        <v>239.4</v>
      </c>
      <c r="H4678" t="s">
        <v>25</v>
      </c>
      <c r="I4678" t="s">
        <v>22</v>
      </c>
      <c r="J4678">
        <v>79.8</v>
      </c>
      <c r="K4678">
        <v>0</v>
      </c>
      <c r="L4678">
        <v>1</v>
      </c>
      <c r="M4678" t="s">
        <v>21</v>
      </c>
      <c r="N4678">
        <v>12</v>
      </c>
      <c r="O4678" t="s">
        <v>81</v>
      </c>
      <c r="P4678" t="s">
        <v>9475</v>
      </c>
      <c r="Q4678" t="s">
        <v>26</v>
      </c>
      <c r="R4678">
        <v>62</v>
      </c>
      <c r="S4678" t="s">
        <v>21</v>
      </c>
      <c r="T4678" t="s">
        <v>21</v>
      </c>
      <c r="U4678" t="s">
        <v>21</v>
      </c>
      <c r="V4678">
        <v>0</v>
      </c>
      <c r="W4678" t="s">
        <v>21</v>
      </c>
      <c r="X4678" t="s">
        <v>32</v>
      </c>
      <c r="Y4678" t="s">
        <v>38</v>
      </c>
      <c r="Z4678">
        <v>49</v>
      </c>
      <c r="AA4678">
        <v>875</v>
      </c>
      <c r="AB4678" t="s">
        <v>56</v>
      </c>
      <c r="AC4678" t="s">
        <v>100</v>
      </c>
      <c r="AD4678">
        <f>IF(Customers[[#This Row],[Churn Label]]="Yes", 1, 0)</f>
        <v>1</v>
      </c>
    </row>
    <row r="4679" spans="1:30" x14ac:dyDescent="0.2">
      <c r="A4679" t="s">
        <v>9476</v>
      </c>
      <c r="B4679" t="s">
        <v>25</v>
      </c>
      <c r="C4679">
        <v>1</v>
      </c>
      <c r="D4679">
        <v>5</v>
      </c>
      <c r="E4679">
        <v>11</v>
      </c>
      <c r="F4679">
        <v>4</v>
      </c>
      <c r="G4679">
        <v>10.9</v>
      </c>
      <c r="H4679" t="s">
        <v>25</v>
      </c>
      <c r="I4679" t="s">
        <v>22</v>
      </c>
      <c r="J4679">
        <v>3.6</v>
      </c>
      <c r="K4679">
        <v>2</v>
      </c>
      <c r="L4679">
        <v>2</v>
      </c>
      <c r="M4679" t="s">
        <v>25</v>
      </c>
      <c r="N4679">
        <v>0</v>
      </c>
      <c r="O4679" t="s">
        <v>31</v>
      </c>
      <c r="P4679" t="s">
        <v>9477</v>
      </c>
      <c r="Q4679" t="s">
        <v>24</v>
      </c>
      <c r="R4679">
        <v>40</v>
      </c>
      <c r="S4679" t="s">
        <v>21</v>
      </c>
      <c r="T4679" t="s">
        <v>21</v>
      </c>
      <c r="U4679" t="s">
        <v>21</v>
      </c>
      <c r="V4679">
        <v>0</v>
      </c>
      <c r="W4679" t="s">
        <v>21</v>
      </c>
      <c r="X4679" t="s">
        <v>32</v>
      </c>
      <c r="Y4679" t="s">
        <v>95</v>
      </c>
      <c r="Z4679">
        <v>32</v>
      </c>
      <c r="AA4679">
        <v>32</v>
      </c>
      <c r="AB4679" t="s">
        <v>56</v>
      </c>
      <c r="AC4679" t="s">
        <v>57</v>
      </c>
      <c r="AD4679">
        <f>IF(Customers[[#This Row],[Churn Label]]="Yes", 1, 0)</f>
        <v>1</v>
      </c>
    </row>
    <row r="4680" spans="1:30" x14ac:dyDescent="0.2">
      <c r="A4680" t="s">
        <v>9478</v>
      </c>
      <c r="B4680" t="s">
        <v>25</v>
      </c>
      <c r="C4680">
        <v>66</v>
      </c>
      <c r="D4680">
        <v>228</v>
      </c>
      <c r="E4680">
        <v>722.6</v>
      </c>
      <c r="F4680">
        <v>264</v>
      </c>
      <c r="G4680">
        <v>1128.5999999999999</v>
      </c>
      <c r="H4680" t="s">
        <v>25</v>
      </c>
      <c r="I4680" t="s">
        <v>22</v>
      </c>
      <c r="J4680">
        <v>225.7</v>
      </c>
      <c r="K4680">
        <v>1</v>
      </c>
      <c r="L4680">
        <v>8</v>
      </c>
      <c r="M4680" t="s">
        <v>25</v>
      </c>
      <c r="N4680">
        <v>0</v>
      </c>
      <c r="O4680" t="s">
        <v>81</v>
      </c>
      <c r="P4680" t="s">
        <v>9479</v>
      </c>
      <c r="Q4680" t="s">
        <v>24</v>
      </c>
      <c r="R4680">
        <v>70</v>
      </c>
      <c r="S4680" t="s">
        <v>21</v>
      </c>
      <c r="T4680" t="s">
        <v>25</v>
      </c>
      <c r="U4680" t="s">
        <v>21</v>
      </c>
      <c r="V4680">
        <v>0</v>
      </c>
      <c r="W4680" t="s">
        <v>25</v>
      </c>
      <c r="X4680" t="s">
        <v>98</v>
      </c>
      <c r="Y4680" t="s">
        <v>38</v>
      </c>
      <c r="Z4680">
        <v>51</v>
      </c>
      <c r="AA4680">
        <v>3371</v>
      </c>
      <c r="AB4680" t="s">
        <v>56</v>
      </c>
      <c r="AC4680" t="s">
        <v>57</v>
      </c>
      <c r="AD4680">
        <f>IF(Customers[[#This Row],[Churn Label]]="Yes", 1, 0)</f>
        <v>1</v>
      </c>
    </row>
    <row r="4681" spans="1:30" x14ac:dyDescent="0.2">
      <c r="A4681" t="s">
        <v>9480</v>
      </c>
      <c r="B4681" t="s">
        <v>25</v>
      </c>
      <c r="C4681">
        <v>49</v>
      </c>
      <c r="D4681">
        <v>276</v>
      </c>
      <c r="E4681">
        <v>540.4</v>
      </c>
      <c r="F4681">
        <v>196</v>
      </c>
      <c r="G4681">
        <v>445.9</v>
      </c>
      <c r="H4681" t="s">
        <v>25</v>
      </c>
      <c r="I4681" t="s">
        <v>22</v>
      </c>
      <c r="J4681">
        <v>89.2</v>
      </c>
      <c r="K4681">
        <v>4</v>
      </c>
      <c r="L4681">
        <v>0</v>
      </c>
      <c r="M4681" t="s">
        <v>21</v>
      </c>
      <c r="N4681">
        <v>0</v>
      </c>
      <c r="O4681" t="s">
        <v>30</v>
      </c>
      <c r="P4681" t="s">
        <v>9481</v>
      </c>
      <c r="Q4681" t="s">
        <v>24</v>
      </c>
      <c r="R4681">
        <v>25</v>
      </c>
      <c r="S4681" t="s">
        <v>25</v>
      </c>
      <c r="T4681" t="s">
        <v>21</v>
      </c>
      <c r="U4681" t="s">
        <v>21</v>
      </c>
      <c r="V4681">
        <v>0</v>
      </c>
      <c r="W4681" t="s">
        <v>21</v>
      </c>
      <c r="X4681" t="s">
        <v>98</v>
      </c>
      <c r="Y4681" t="s">
        <v>38</v>
      </c>
      <c r="Z4681">
        <v>13</v>
      </c>
      <c r="AA4681">
        <v>646</v>
      </c>
      <c r="AB4681" t="s">
        <v>48</v>
      </c>
      <c r="AC4681" t="s">
        <v>92</v>
      </c>
      <c r="AD4681">
        <f>IF(Customers[[#This Row],[Churn Label]]="Yes", 1, 0)</f>
        <v>1</v>
      </c>
    </row>
    <row r="4682" spans="1:30" x14ac:dyDescent="0.2">
      <c r="A4682" t="s">
        <v>9482</v>
      </c>
      <c r="B4682" t="s">
        <v>25</v>
      </c>
      <c r="C4682">
        <v>1</v>
      </c>
      <c r="D4682">
        <v>5</v>
      </c>
      <c r="E4682">
        <v>16</v>
      </c>
      <c r="F4682">
        <v>0</v>
      </c>
      <c r="G4682">
        <v>0</v>
      </c>
      <c r="H4682" t="s">
        <v>21</v>
      </c>
      <c r="I4682" t="s">
        <v>88</v>
      </c>
      <c r="J4682">
        <v>0</v>
      </c>
      <c r="K4682">
        <v>2</v>
      </c>
      <c r="L4682">
        <v>6</v>
      </c>
      <c r="M4682" t="s">
        <v>25</v>
      </c>
      <c r="N4682">
        <v>0</v>
      </c>
      <c r="O4682" t="s">
        <v>36</v>
      </c>
      <c r="P4682" t="s">
        <v>9483</v>
      </c>
      <c r="Q4682" t="s">
        <v>26</v>
      </c>
      <c r="R4682">
        <v>81</v>
      </c>
      <c r="S4682" t="s">
        <v>21</v>
      </c>
      <c r="T4682" t="s">
        <v>25</v>
      </c>
      <c r="U4682" t="s">
        <v>21</v>
      </c>
      <c r="V4682">
        <v>0</v>
      </c>
      <c r="W4682" t="s">
        <v>21</v>
      </c>
      <c r="X4682" t="s">
        <v>32</v>
      </c>
      <c r="Y4682" t="s">
        <v>38</v>
      </c>
      <c r="Z4682">
        <v>31</v>
      </c>
      <c r="AA4682">
        <v>31</v>
      </c>
      <c r="AB4682" t="s">
        <v>65</v>
      </c>
      <c r="AC4682" t="s">
        <v>105</v>
      </c>
      <c r="AD4682">
        <f>IF(Customers[[#This Row],[Churn Label]]="Yes", 1, 0)</f>
        <v>1</v>
      </c>
    </row>
    <row r="4683" spans="1:30" x14ac:dyDescent="0.2">
      <c r="A4683" t="s">
        <v>9484</v>
      </c>
      <c r="B4683" t="s">
        <v>25</v>
      </c>
      <c r="C4683">
        <v>16</v>
      </c>
      <c r="D4683">
        <v>48</v>
      </c>
      <c r="E4683">
        <v>126.9</v>
      </c>
      <c r="F4683">
        <v>64</v>
      </c>
      <c r="G4683">
        <v>172.8</v>
      </c>
      <c r="H4683" t="s">
        <v>25</v>
      </c>
      <c r="I4683" t="s">
        <v>22</v>
      </c>
      <c r="J4683">
        <v>43.2</v>
      </c>
      <c r="K4683">
        <v>2</v>
      </c>
      <c r="L4683">
        <v>2</v>
      </c>
      <c r="M4683" t="s">
        <v>25</v>
      </c>
      <c r="N4683">
        <v>0</v>
      </c>
      <c r="O4683" t="s">
        <v>75</v>
      </c>
      <c r="P4683" t="s">
        <v>9485</v>
      </c>
      <c r="Q4683" t="s">
        <v>24</v>
      </c>
      <c r="R4683">
        <v>65</v>
      </c>
      <c r="S4683" t="s">
        <v>21</v>
      </c>
      <c r="T4683" t="s">
        <v>21</v>
      </c>
      <c r="U4683" t="s">
        <v>21</v>
      </c>
      <c r="V4683">
        <v>0</v>
      </c>
      <c r="W4683" t="s">
        <v>21</v>
      </c>
      <c r="X4683" t="s">
        <v>32</v>
      </c>
      <c r="Y4683" t="s">
        <v>38</v>
      </c>
      <c r="Z4683">
        <v>30</v>
      </c>
      <c r="AA4683">
        <v>482</v>
      </c>
      <c r="AB4683" t="s">
        <v>65</v>
      </c>
      <c r="AC4683" t="s">
        <v>66</v>
      </c>
      <c r="AD4683">
        <f>IF(Customers[[#This Row],[Churn Label]]="Yes", 1, 0)</f>
        <v>1</v>
      </c>
    </row>
    <row r="4684" spans="1:30" x14ac:dyDescent="0.2">
      <c r="A4684" t="s">
        <v>9486</v>
      </c>
      <c r="B4684" t="s">
        <v>25</v>
      </c>
      <c r="C4684">
        <v>4</v>
      </c>
      <c r="D4684">
        <v>13</v>
      </c>
      <c r="E4684">
        <v>33.700000000000003</v>
      </c>
      <c r="F4684">
        <v>16</v>
      </c>
      <c r="G4684">
        <v>42.8</v>
      </c>
      <c r="H4684" t="s">
        <v>25</v>
      </c>
      <c r="I4684" t="s">
        <v>22</v>
      </c>
      <c r="J4684">
        <v>14.3</v>
      </c>
      <c r="K4684">
        <v>2</v>
      </c>
      <c r="L4684">
        <v>5</v>
      </c>
      <c r="M4684" t="s">
        <v>25</v>
      </c>
      <c r="N4684">
        <v>0</v>
      </c>
      <c r="O4684" t="s">
        <v>41</v>
      </c>
      <c r="P4684" t="s">
        <v>9487</v>
      </c>
      <c r="Q4684" t="s">
        <v>24</v>
      </c>
      <c r="R4684">
        <v>51</v>
      </c>
      <c r="S4684" t="s">
        <v>21</v>
      </c>
      <c r="T4684" t="s">
        <v>21</v>
      </c>
      <c r="U4684" t="s">
        <v>21</v>
      </c>
      <c r="V4684">
        <v>0</v>
      </c>
      <c r="W4684" t="s">
        <v>21</v>
      </c>
      <c r="X4684" t="s">
        <v>32</v>
      </c>
      <c r="Y4684" t="s">
        <v>95</v>
      </c>
      <c r="Z4684">
        <v>23</v>
      </c>
      <c r="AA4684">
        <v>97</v>
      </c>
      <c r="AB4684" t="s">
        <v>65</v>
      </c>
      <c r="AC4684" t="s">
        <v>108</v>
      </c>
      <c r="AD4684">
        <f>IF(Customers[[#This Row],[Churn Label]]="Yes", 1, 0)</f>
        <v>1</v>
      </c>
    </row>
    <row r="4685" spans="1:30" x14ac:dyDescent="0.2">
      <c r="A4685" t="s">
        <v>9488</v>
      </c>
      <c r="B4685" t="s">
        <v>25</v>
      </c>
      <c r="C4685">
        <v>9</v>
      </c>
      <c r="D4685">
        <v>48</v>
      </c>
      <c r="E4685">
        <v>149.9</v>
      </c>
      <c r="F4685">
        <v>36</v>
      </c>
      <c r="G4685">
        <v>89.1</v>
      </c>
      <c r="H4685" t="s">
        <v>25</v>
      </c>
      <c r="I4685" t="s">
        <v>22</v>
      </c>
      <c r="J4685">
        <v>29.7</v>
      </c>
      <c r="K4685">
        <v>2</v>
      </c>
      <c r="L4685">
        <v>14</v>
      </c>
      <c r="M4685" t="s">
        <v>21</v>
      </c>
      <c r="N4685">
        <v>7</v>
      </c>
      <c r="O4685" t="s">
        <v>67</v>
      </c>
      <c r="P4685" t="s">
        <v>9489</v>
      </c>
      <c r="Q4685" t="s">
        <v>24</v>
      </c>
      <c r="R4685">
        <v>27</v>
      </c>
      <c r="S4685" t="s">
        <v>25</v>
      </c>
      <c r="T4685" t="s">
        <v>21</v>
      </c>
      <c r="U4685" t="s">
        <v>21</v>
      </c>
      <c r="V4685">
        <v>0</v>
      </c>
      <c r="W4685" t="s">
        <v>21</v>
      </c>
      <c r="X4685" t="s">
        <v>32</v>
      </c>
      <c r="Y4685" t="s">
        <v>95</v>
      </c>
      <c r="Z4685">
        <v>26</v>
      </c>
      <c r="AA4685">
        <v>239</v>
      </c>
      <c r="AB4685" t="s">
        <v>65</v>
      </c>
      <c r="AC4685" t="s">
        <v>97</v>
      </c>
      <c r="AD4685">
        <f>IF(Customers[[#This Row],[Churn Label]]="Yes", 1, 0)</f>
        <v>1</v>
      </c>
    </row>
    <row r="4686" spans="1:30" x14ac:dyDescent="0.2">
      <c r="A4686" t="s">
        <v>9490</v>
      </c>
      <c r="B4686" t="s">
        <v>25</v>
      </c>
      <c r="C4686">
        <v>22</v>
      </c>
      <c r="D4686">
        <v>152</v>
      </c>
      <c r="E4686">
        <v>354.5</v>
      </c>
      <c r="F4686">
        <v>88</v>
      </c>
      <c r="G4686">
        <v>347.6</v>
      </c>
      <c r="H4686" t="s">
        <v>25</v>
      </c>
      <c r="I4686" t="s">
        <v>22</v>
      </c>
      <c r="J4686">
        <v>173.8</v>
      </c>
      <c r="K4686">
        <v>4</v>
      </c>
      <c r="L4686">
        <v>5</v>
      </c>
      <c r="M4686" t="s">
        <v>25</v>
      </c>
      <c r="N4686">
        <v>0</v>
      </c>
      <c r="O4686" t="s">
        <v>52</v>
      </c>
      <c r="P4686" t="s">
        <v>9491</v>
      </c>
      <c r="Q4686" t="s">
        <v>24</v>
      </c>
      <c r="R4686">
        <v>64</v>
      </c>
      <c r="S4686" t="s">
        <v>21</v>
      </c>
      <c r="T4686" t="s">
        <v>21</v>
      </c>
      <c r="U4686" t="s">
        <v>21</v>
      </c>
      <c r="V4686">
        <v>0</v>
      </c>
      <c r="W4686" t="s">
        <v>21</v>
      </c>
      <c r="X4686" t="s">
        <v>32</v>
      </c>
      <c r="Y4686" t="s">
        <v>38</v>
      </c>
      <c r="Z4686">
        <v>40</v>
      </c>
      <c r="AA4686">
        <v>896</v>
      </c>
      <c r="AB4686" t="s">
        <v>65</v>
      </c>
      <c r="AC4686" t="s">
        <v>87</v>
      </c>
      <c r="AD4686">
        <f>IF(Customers[[#This Row],[Churn Label]]="Yes", 1, 0)</f>
        <v>1</v>
      </c>
    </row>
    <row r="4687" spans="1:30" x14ac:dyDescent="0.2">
      <c r="A4687" t="s">
        <v>9492</v>
      </c>
      <c r="B4687" t="s">
        <v>25</v>
      </c>
      <c r="C4687">
        <v>37</v>
      </c>
      <c r="D4687">
        <v>275</v>
      </c>
      <c r="E4687">
        <v>589.9</v>
      </c>
      <c r="F4687">
        <v>148</v>
      </c>
      <c r="G4687">
        <v>384.8</v>
      </c>
      <c r="H4687" t="s">
        <v>25</v>
      </c>
      <c r="I4687" t="s">
        <v>22</v>
      </c>
      <c r="J4687">
        <v>77</v>
      </c>
      <c r="K4687">
        <v>3</v>
      </c>
      <c r="L4687">
        <v>6</v>
      </c>
      <c r="M4687" t="s">
        <v>25</v>
      </c>
      <c r="N4687">
        <v>0</v>
      </c>
      <c r="O4687" t="s">
        <v>73</v>
      </c>
      <c r="P4687" t="s">
        <v>9493</v>
      </c>
      <c r="Q4687" t="s">
        <v>26</v>
      </c>
      <c r="R4687">
        <v>38</v>
      </c>
      <c r="S4687" t="s">
        <v>21</v>
      </c>
      <c r="T4687" t="s">
        <v>21</v>
      </c>
      <c r="U4687" t="s">
        <v>21</v>
      </c>
      <c r="V4687">
        <v>0</v>
      </c>
      <c r="W4687" t="s">
        <v>21</v>
      </c>
      <c r="X4687" t="s">
        <v>98</v>
      </c>
      <c r="Y4687" t="s">
        <v>38</v>
      </c>
      <c r="Z4687">
        <v>41</v>
      </c>
      <c r="AA4687">
        <v>1496</v>
      </c>
      <c r="AB4687" t="s">
        <v>48</v>
      </c>
      <c r="AC4687" t="s">
        <v>101</v>
      </c>
      <c r="AD4687">
        <f>IF(Customers[[#This Row],[Churn Label]]="Yes", 1, 0)</f>
        <v>1</v>
      </c>
    </row>
    <row r="4688" spans="1:30" x14ac:dyDescent="0.2">
      <c r="A4688" t="s">
        <v>9494</v>
      </c>
      <c r="B4688" t="s">
        <v>25</v>
      </c>
      <c r="C4688">
        <v>53</v>
      </c>
      <c r="D4688">
        <v>70</v>
      </c>
      <c r="E4688">
        <v>213.1</v>
      </c>
      <c r="F4688">
        <v>212</v>
      </c>
      <c r="G4688">
        <v>567.1</v>
      </c>
      <c r="H4688" t="s">
        <v>25</v>
      </c>
      <c r="I4688" t="s">
        <v>22</v>
      </c>
      <c r="J4688">
        <v>189</v>
      </c>
      <c r="K4688">
        <v>4</v>
      </c>
      <c r="L4688">
        <v>0</v>
      </c>
      <c r="M4688" t="s">
        <v>21</v>
      </c>
      <c r="N4688">
        <v>0</v>
      </c>
      <c r="O4688" t="s">
        <v>31</v>
      </c>
      <c r="P4688" t="s">
        <v>9495</v>
      </c>
      <c r="Q4688" t="s">
        <v>26</v>
      </c>
      <c r="R4688">
        <v>66</v>
      </c>
      <c r="S4688" t="s">
        <v>21</v>
      </c>
      <c r="T4688" t="s">
        <v>25</v>
      </c>
      <c r="U4688" t="s">
        <v>21</v>
      </c>
      <c r="V4688">
        <v>0</v>
      </c>
      <c r="W4688" t="s">
        <v>21</v>
      </c>
      <c r="X4688" t="s">
        <v>53</v>
      </c>
      <c r="Y4688" t="s">
        <v>38</v>
      </c>
      <c r="Z4688">
        <v>8</v>
      </c>
      <c r="AA4688">
        <v>447</v>
      </c>
      <c r="AB4688" t="s">
        <v>48</v>
      </c>
      <c r="AC4688" t="s">
        <v>49</v>
      </c>
      <c r="AD4688">
        <f>IF(Customers[[#This Row],[Churn Label]]="Yes", 1, 0)</f>
        <v>1</v>
      </c>
    </row>
    <row r="4689" spans="1:30" x14ac:dyDescent="0.2">
      <c r="A4689" t="s">
        <v>9496</v>
      </c>
      <c r="B4689" t="s">
        <v>25</v>
      </c>
      <c r="C4689">
        <v>1</v>
      </c>
      <c r="D4689">
        <v>4</v>
      </c>
      <c r="E4689">
        <v>14</v>
      </c>
      <c r="F4689">
        <v>4</v>
      </c>
      <c r="G4689">
        <v>8</v>
      </c>
      <c r="H4689" t="s">
        <v>25</v>
      </c>
      <c r="I4689" t="s">
        <v>22</v>
      </c>
      <c r="J4689">
        <v>2</v>
      </c>
      <c r="K4689">
        <v>2</v>
      </c>
      <c r="L4689">
        <v>2</v>
      </c>
      <c r="M4689" t="s">
        <v>25</v>
      </c>
      <c r="N4689">
        <v>0</v>
      </c>
      <c r="O4689" t="s">
        <v>78</v>
      </c>
      <c r="P4689" t="s">
        <v>9497</v>
      </c>
      <c r="Q4689" t="s">
        <v>26</v>
      </c>
      <c r="R4689">
        <v>48</v>
      </c>
      <c r="S4689" t="s">
        <v>21</v>
      </c>
      <c r="T4689" t="s">
        <v>21</v>
      </c>
      <c r="U4689" t="s">
        <v>21</v>
      </c>
      <c r="V4689">
        <v>0</v>
      </c>
      <c r="W4689" t="s">
        <v>21</v>
      </c>
      <c r="X4689" t="s">
        <v>32</v>
      </c>
      <c r="Y4689" t="s">
        <v>38</v>
      </c>
      <c r="Z4689">
        <v>35</v>
      </c>
      <c r="AA4689">
        <v>35</v>
      </c>
      <c r="AB4689" t="s">
        <v>48</v>
      </c>
      <c r="AC4689" t="s">
        <v>99</v>
      </c>
      <c r="AD4689">
        <f>IF(Customers[[#This Row],[Churn Label]]="Yes", 1, 0)</f>
        <v>1</v>
      </c>
    </row>
    <row r="4690" spans="1:30" x14ac:dyDescent="0.2">
      <c r="A4690" t="s">
        <v>9498</v>
      </c>
      <c r="B4690" t="s">
        <v>25</v>
      </c>
      <c r="C4690">
        <v>8</v>
      </c>
      <c r="D4690">
        <v>18</v>
      </c>
      <c r="E4690">
        <v>39.299999999999997</v>
      </c>
      <c r="F4690">
        <v>32</v>
      </c>
      <c r="G4690">
        <v>110.4</v>
      </c>
      <c r="H4690" t="s">
        <v>25</v>
      </c>
      <c r="I4690" t="s">
        <v>22</v>
      </c>
      <c r="J4690">
        <v>22.1</v>
      </c>
      <c r="K4690">
        <v>2</v>
      </c>
      <c r="L4690">
        <v>5</v>
      </c>
      <c r="M4690" t="s">
        <v>25</v>
      </c>
      <c r="N4690">
        <v>0</v>
      </c>
      <c r="O4690" t="s">
        <v>60</v>
      </c>
      <c r="P4690" t="s">
        <v>9499</v>
      </c>
      <c r="Q4690" t="s">
        <v>24</v>
      </c>
      <c r="R4690">
        <v>84</v>
      </c>
      <c r="S4690" t="s">
        <v>21</v>
      </c>
      <c r="T4690" t="s">
        <v>25</v>
      </c>
      <c r="U4690" t="s">
        <v>21</v>
      </c>
      <c r="V4690">
        <v>0</v>
      </c>
      <c r="W4690" t="s">
        <v>25</v>
      </c>
      <c r="X4690" t="s">
        <v>32</v>
      </c>
      <c r="Y4690" t="s">
        <v>38</v>
      </c>
      <c r="Z4690">
        <v>39</v>
      </c>
      <c r="AA4690">
        <v>304</v>
      </c>
      <c r="AB4690" t="s">
        <v>48</v>
      </c>
      <c r="AC4690" t="s">
        <v>92</v>
      </c>
      <c r="AD4690">
        <f>IF(Customers[[#This Row],[Churn Label]]="Yes", 1, 0)</f>
        <v>1</v>
      </c>
    </row>
    <row r="4691" spans="1:30" x14ac:dyDescent="0.2">
      <c r="A4691" t="s">
        <v>9500</v>
      </c>
      <c r="B4691" t="s">
        <v>25</v>
      </c>
      <c r="C4691">
        <v>16</v>
      </c>
      <c r="D4691">
        <v>31</v>
      </c>
      <c r="E4691">
        <v>81</v>
      </c>
      <c r="F4691">
        <v>64</v>
      </c>
      <c r="G4691">
        <v>94.4</v>
      </c>
      <c r="H4691" t="s">
        <v>25</v>
      </c>
      <c r="I4691" t="s">
        <v>22</v>
      </c>
      <c r="J4691">
        <v>18.899999999999999</v>
      </c>
      <c r="K4691">
        <v>4</v>
      </c>
      <c r="L4691">
        <v>6</v>
      </c>
      <c r="M4691" t="s">
        <v>21</v>
      </c>
      <c r="N4691">
        <v>0</v>
      </c>
      <c r="O4691" t="s">
        <v>42</v>
      </c>
      <c r="P4691" t="s">
        <v>9501</v>
      </c>
      <c r="Q4691" t="s">
        <v>24</v>
      </c>
      <c r="R4691">
        <v>39</v>
      </c>
      <c r="S4691" t="s">
        <v>21</v>
      </c>
      <c r="T4691" t="s">
        <v>21</v>
      </c>
      <c r="U4691" t="s">
        <v>21</v>
      </c>
      <c r="V4691">
        <v>0</v>
      </c>
      <c r="W4691" t="s">
        <v>21</v>
      </c>
      <c r="X4691" t="s">
        <v>32</v>
      </c>
      <c r="Y4691" t="s">
        <v>38</v>
      </c>
      <c r="Z4691">
        <v>54</v>
      </c>
      <c r="AA4691">
        <v>873</v>
      </c>
      <c r="AB4691" t="s">
        <v>65</v>
      </c>
      <c r="AC4691" t="s">
        <v>105</v>
      </c>
      <c r="AD4691">
        <f>IF(Customers[[#This Row],[Churn Label]]="Yes", 1, 0)</f>
        <v>1</v>
      </c>
    </row>
    <row r="4692" spans="1:30" x14ac:dyDescent="0.2">
      <c r="A4692" t="s">
        <v>9502</v>
      </c>
      <c r="B4692" t="s">
        <v>25</v>
      </c>
      <c r="C4692">
        <v>1</v>
      </c>
      <c r="D4692">
        <v>6</v>
      </c>
      <c r="E4692">
        <v>14</v>
      </c>
      <c r="F4692">
        <v>4</v>
      </c>
      <c r="G4692">
        <v>9.5</v>
      </c>
      <c r="H4692" t="s">
        <v>25</v>
      </c>
      <c r="I4692" t="s">
        <v>22</v>
      </c>
      <c r="J4692">
        <v>2.4</v>
      </c>
      <c r="K4692">
        <v>3</v>
      </c>
      <c r="L4692">
        <v>3</v>
      </c>
      <c r="M4692" t="s">
        <v>25</v>
      </c>
      <c r="N4692">
        <v>0</v>
      </c>
      <c r="O4692" t="s">
        <v>71</v>
      </c>
      <c r="P4692" t="s">
        <v>9503</v>
      </c>
      <c r="Q4692" t="s">
        <v>24</v>
      </c>
      <c r="R4692">
        <v>37</v>
      </c>
      <c r="S4692" t="s">
        <v>21</v>
      </c>
      <c r="T4692" t="s">
        <v>21</v>
      </c>
      <c r="U4692" t="s">
        <v>21</v>
      </c>
      <c r="V4692">
        <v>0</v>
      </c>
      <c r="W4692" t="s">
        <v>21</v>
      </c>
      <c r="X4692" t="s">
        <v>32</v>
      </c>
      <c r="Y4692" t="s">
        <v>38</v>
      </c>
      <c r="Z4692">
        <v>46</v>
      </c>
      <c r="AA4692">
        <v>46</v>
      </c>
      <c r="AB4692" t="s">
        <v>65</v>
      </c>
      <c r="AC4692" t="s">
        <v>66</v>
      </c>
      <c r="AD4692">
        <f>IF(Customers[[#This Row],[Churn Label]]="Yes", 1, 0)</f>
        <v>1</v>
      </c>
    </row>
    <row r="4693" spans="1:30" x14ac:dyDescent="0.2">
      <c r="A4693" t="s">
        <v>9504</v>
      </c>
      <c r="B4693" t="s">
        <v>25</v>
      </c>
      <c r="C4693">
        <v>7</v>
      </c>
      <c r="D4693">
        <v>20</v>
      </c>
      <c r="E4693">
        <v>66.5</v>
      </c>
      <c r="F4693">
        <v>28</v>
      </c>
      <c r="G4693">
        <v>81.900000000000006</v>
      </c>
      <c r="H4693" t="s">
        <v>25</v>
      </c>
      <c r="I4693" t="s">
        <v>22</v>
      </c>
      <c r="J4693">
        <v>16.399999999999999</v>
      </c>
      <c r="K4693">
        <v>0</v>
      </c>
      <c r="L4693">
        <v>2</v>
      </c>
      <c r="M4693" t="s">
        <v>25</v>
      </c>
      <c r="N4693">
        <v>0</v>
      </c>
      <c r="O4693" t="s">
        <v>52</v>
      </c>
      <c r="P4693" t="s">
        <v>9505</v>
      </c>
      <c r="Q4693" t="s">
        <v>26</v>
      </c>
      <c r="R4693">
        <v>75</v>
      </c>
      <c r="S4693" t="s">
        <v>21</v>
      </c>
      <c r="T4693" t="s">
        <v>25</v>
      </c>
      <c r="U4693" t="s">
        <v>21</v>
      </c>
      <c r="V4693">
        <v>0</v>
      </c>
      <c r="W4693" t="s">
        <v>21</v>
      </c>
      <c r="X4693" t="s">
        <v>32</v>
      </c>
      <c r="Y4693" t="s">
        <v>33</v>
      </c>
      <c r="Z4693">
        <v>32</v>
      </c>
      <c r="AA4693">
        <v>238</v>
      </c>
      <c r="AB4693" t="s">
        <v>90</v>
      </c>
      <c r="AC4693" t="s">
        <v>91</v>
      </c>
      <c r="AD4693">
        <f>IF(Customers[[#This Row],[Churn Label]]="Yes", 1, 0)</f>
        <v>1</v>
      </c>
    </row>
    <row r="4694" spans="1:30" x14ac:dyDescent="0.2">
      <c r="A4694" t="s">
        <v>9506</v>
      </c>
      <c r="B4694" t="s">
        <v>25</v>
      </c>
      <c r="C4694">
        <v>9</v>
      </c>
      <c r="D4694">
        <v>45</v>
      </c>
      <c r="E4694">
        <v>117.7</v>
      </c>
      <c r="F4694">
        <v>36</v>
      </c>
      <c r="G4694">
        <v>91.8</v>
      </c>
      <c r="H4694" t="s">
        <v>25</v>
      </c>
      <c r="I4694" t="s">
        <v>22</v>
      </c>
      <c r="J4694">
        <v>18.399999999999999</v>
      </c>
      <c r="K4694">
        <v>1</v>
      </c>
      <c r="L4694">
        <v>2</v>
      </c>
      <c r="M4694" t="s">
        <v>25</v>
      </c>
      <c r="N4694">
        <v>0</v>
      </c>
      <c r="O4694" t="s">
        <v>58</v>
      </c>
      <c r="P4694" t="s">
        <v>9507</v>
      </c>
      <c r="Q4694" t="s">
        <v>26</v>
      </c>
      <c r="R4694">
        <v>84</v>
      </c>
      <c r="S4694" t="s">
        <v>21</v>
      </c>
      <c r="T4694" t="s">
        <v>25</v>
      </c>
      <c r="U4694" t="s">
        <v>21</v>
      </c>
      <c r="V4694">
        <v>0</v>
      </c>
      <c r="W4694" t="s">
        <v>21</v>
      </c>
      <c r="X4694" t="s">
        <v>32</v>
      </c>
      <c r="Y4694" t="s">
        <v>38</v>
      </c>
      <c r="Z4694">
        <v>21</v>
      </c>
      <c r="AA4694">
        <v>189</v>
      </c>
      <c r="AB4694" t="s">
        <v>65</v>
      </c>
      <c r="AC4694" t="s">
        <v>97</v>
      </c>
      <c r="AD4694">
        <f>IF(Customers[[#This Row],[Churn Label]]="Yes", 1, 0)</f>
        <v>1</v>
      </c>
    </row>
    <row r="4695" spans="1:30" x14ac:dyDescent="0.2">
      <c r="A4695" t="s">
        <v>9508</v>
      </c>
      <c r="B4695" t="s">
        <v>25</v>
      </c>
      <c r="C4695">
        <v>37</v>
      </c>
      <c r="D4695">
        <v>54</v>
      </c>
      <c r="E4695">
        <v>149.1</v>
      </c>
      <c r="F4695">
        <v>148</v>
      </c>
      <c r="G4695">
        <v>296</v>
      </c>
      <c r="H4695" t="s">
        <v>25</v>
      </c>
      <c r="I4695" t="s">
        <v>22</v>
      </c>
      <c r="J4695">
        <v>74</v>
      </c>
      <c r="K4695">
        <v>0</v>
      </c>
      <c r="L4695">
        <v>9</v>
      </c>
      <c r="M4695" t="s">
        <v>25</v>
      </c>
      <c r="N4695">
        <v>0</v>
      </c>
      <c r="O4695" t="s">
        <v>51</v>
      </c>
      <c r="P4695" t="s">
        <v>9509</v>
      </c>
      <c r="Q4695" t="s">
        <v>24</v>
      </c>
      <c r="R4695">
        <v>75</v>
      </c>
      <c r="S4695" t="s">
        <v>21</v>
      </c>
      <c r="T4695" t="s">
        <v>25</v>
      </c>
      <c r="U4695" t="s">
        <v>21</v>
      </c>
      <c r="V4695">
        <v>0</v>
      </c>
      <c r="W4695" t="s">
        <v>21</v>
      </c>
      <c r="X4695" t="s">
        <v>32</v>
      </c>
      <c r="Y4695" t="s">
        <v>38</v>
      </c>
      <c r="Z4695">
        <v>30</v>
      </c>
      <c r="AA4695">
        <v>1132</v>
      </c>
      <c r="AB4695" t="s">
        <v>39</v>
      </c>
      <c r="AC4695" t="s">
        <v>104</v>
      </c>
      <c r="AD4695">
        <f>IF(Customers[[#This Row],[Churn Label]]="Yes", 1, 0)</f>
        <v>1</v>
      </c>
    </row>
    <row r="4696" spans="1:30" x14ac:dyDescent="0.2">
      <c r="A4696" t="s">
        <v>9510</v>
      </c>
      <c r="B4696" t="s">
        <v>25</v>
      </c>
      <c r="C4696">
        <v>5</v>
      </c>
      <c r="D4696">
        <v>33</v>
      </c>
      <c r="E4696">
        <v>72.599999999999994</v>
      </c>
      <c r="F4696">
        <v>20</v>
      </c>
      <c r="G4696">
        <v>55</v>
      </c>
      <c r="H4696" t="s">
        <v>25</v>
      </c>
      <c r="I4696" t="s">
        <v>22</v>
      </c>
      <c r="J4696">
        <v>27.5</v>
      </c>
      <c r="K4696">
        <v>2</v>
      </c>
      <c r="L4696">
        <v>5</v>
      </c>
      <c r="M4696" t="s">
        <v>25</v>
      </c>
      <c r="N4696">
        <v>0</v>
      </c>
      <c r="O4696" t="s">
        <v>64</v>
      </c>
      <c r="P4696" t="s">
        <v>9511</v>
      </c>
      <c r="Q4696" t="s">
        <v>24</v>
      </c>
      <c r="R4696">
        <v>47</v>
      </c>
      <c r="S4696" t="s">
        <v>21</v>
      </c>
      <c r="T4696" t="s">
        <v>21</v>
      </c>
      <c r="U4696" t="s">
        <v>21</v>
      </c>
      <c r="V4696">
        <v>0</v>
      </c>
      <c r="W4696" t="s">
        <v>21</v>
      </c>
      <c r="X4696" t="s">
        <v>32</v>
      </c>
      <c r="Y4696" t="s">
        <v>95</v>
      </c>
      <c r="Z4696">
        <v>51</v>
      </c>
      <c r="AA4696">
        <v>266</v>
      </c>
      <c r="AB4696" t="s">
        <v>39</v>
      </c>
      <c r="AC4696" t="s">
        <v>104</v>
      </c>
      <c r="AD4696">
        <f>IF(Customers[[#This Row],[Churn Label]]="Yes", 1, 0)</f>
        <v>1</v>
      </c>
    </row>
    <row r="4697" spans="1:30" x14ac:dyDescent="0.2">
      <c r="A4697" t="s">
        <v>9512</v>
      </c>
      <c r="B4697" t="s">
        <v>25</v>
      </c>
      <c r="C4697">
        <v>3</v>
      </c>
      <c r="D4697">
        <v>12</v>
      </c>
      <c r="E4697">
        <v>29.1</v>
      </c>
      <c r="F4697">
        <v>12</v>
      </c>
      <c r="G4697">
        <v>36.9</v>
      </c>
      <c r="H4697" t="s">
        <v>25</v>
      </c>
      <c r="I4697" t="s">
        <v>22</v>
      </c>
      <c r="J4697">
        <v>12.3</v>
      </c>
      <c r="K4697">
        <v>2</v>
      </c>
      <c r="L4697">
        <v>1</v>
      </c>
      <c r="M4697" t="s">
        <v>25</v>
      </c>
      <c r="N4697">
        <v>0</v>
      </c>
      <c r="O4697" t="s">
        <v>83</v>
      </c>
      <c r="P4697" t="s">
        <v>9513</v>
      </c>
      <c r="Q4697" t="s">
        <v>24</v>
      </c>
      <c r="R4697">
        <v>68</v>
      </c>
      <c r="S4697" t="s">
        <v>21</v>
      </c>
      <c r="T4697" t="s">
        <v>25</v>
      </c>
      <c r="U4697" t="s">
        <v>21</v>
      </c>
      <c r="V4697">
        <v>0</v>
      </c>
      <c r="W4697" t="s">
        <v>21</v>
      </c>
      <c r="X4697" t="s">
        <v>32</v>
      </c>
      <c r="Y4697" t="s">
        <v>38</v>
      </c>
      <c r="Z4697">
        <v>30</v>
      </c>
      <c r="AA4697">
        <v>86</v>
      </c>
      <c r="AB4697" t="s">
        <v>39</v>
      </c>
      <c r="AC4697" t="s">
        <v>104</v>
      </c>
      <c r="AD4697">
        <f>IF(Customers[[#This Row],[Churn Label]]="Yes", 1, 0)</f>
        <v>1</v>
      </c>
    </row>
    <row r="4698" spans="1:30" x14ac:dyDescent="0.2">
      <c r="A4698" t="s">
        <v>9514</v>
      </c>
      <c r="B4698" t="s">
        <v>25</v>
      </c>
      <c r="C4698">
        <v>33</v>
      </c>
      <c r="D4698">
        <v>69</v>
      </c>
      <c r="E4698">
        <v>164.3</v>
      </c>
      <c r="F4698">
        <v>132</v>
      </c>
      <c r="G4698">
        <v>409.2</v>
      </c>
      <c r="H4698" t="s">
        <v>25</v>
      </c>
      <c r="I4698" t="s">
        <v>22</v>
      </c>
      <c r="J4698">
        <v>102.3</v>
      </c>
      <c r="K4698">
        <v>3</v>
      </c>
      <c r="L4698">
        <v>7</v>
      </c>
      <c r="M4698" t="s">
        <v>21</v>
      </c>
      <c r="N4698">
        <v>0</v>
      </c>
      <c r="O4698" t="s">
        <v>69</v>
      </c>
      <c r="P4698" t="s">
        <v>9515</v>
      </c>
      <c r="Q4698" t="s">
        <v>24</v>
      </c>
      <c r="R4698">
        <v>42</v>
      </c>
      <c r="S4698" t="s">
        <v>21</v>
      </c>
      <c r="T4698" t="s">
        <v>21</v>
      </c>
      <c r="U4698" t="s">
        <v>21</v>
      </c>
      <c r="V4698">
        <v>0</v>
      </c>
      <c r="W4698" t="s">
        <v>21</v>
      </c>
      <c r="X4698" t="s">
        <v>32</v>
      </c>
      <c r="Y4698" t="s">
        <v>38</v>
      </c>
      <c r="Z4698">
        <v>47</v>
      </c>
      <c r="AA4698">
        <v>1531</v>
      </c>
      <c r="AB4698" t="s">
        <v>65</v>
      </c>
      <c r="AC4698" t="s">
        <v>106</v>
      </c>
      <c r="AD4698">
        <f>IF(Customers[[#This Row],[Churn Label]]="Yes", 1, 0)</f>
        <v>1</v>
      </c>
    </row>
    <row r="4699" spans="1:30" x14ac:dyDescent="0.2">
      <c r="A4699" t="s">
        <v>9516</v>
      </c>
      <c r="B4699" t="s">
        <v>25</v>
      </c>
      <c r="C4699">
        <v>2</v>
      </c>
      <c r="D4699">
        <v>12</v>
      </c>
      <c r="E4699">
        <v>27.2</v>
      </c>
      <c r="F4699">
        <v>8</v>
      </c>
      <c r="G4699">
        <v>23.2</v>
      </c>
      <c r="H4699" t="s">
        <v>25</v>
      </c>
      <c r="I4699" t="s">
        <v>22</v>
      </c>
      <c r="J4699">
        <v>5.8</v>
      </c>
      <c r="K4699">
        <v>2</v>
      </c>
      <c r="L4699">
        <v>13</v>
      </c>
      <c r="M4699" t="s">
        <v>25</v>
      </c>
      <c r="N4699">
        <v>0</v>
      </c>
      <c r="O4699" t="s">
        <v>67</v>
      </c>
      <c r="P4699" t="s">
        <v>9517</v>
      </c>
      <c r="Q4699" t="s">
        <v>24</v>
      </c>
      <c r="R4699">
        <v>44</v>
      </c>
      <c r="S4699" t="s">
        <v>21</v>
      </c>
      <c r="T4699" t="s">
        <v>21</v>
      </c>
      <c r="U4699" t="s">
        <v>21</v>
      </c>
      <c r="V4699">
        <v>0</v>
      </c>
      <c r="W4699" t="s">
        <v>21</v>
      </c>
      <c r="X4699" t="s">
        <v>32</v>
      </c>
      <c r="Y4699" t="s">
        <v>38</v>
      </c>
      <c r="Z4699">
        <v>46</v>
      </c>
      <c r="AA4699">
        <v>90</v>
      </c>
      <c r="AB4699" t="s">
        <v>65</v>
      </c>
      <c r="AC4699" t="s">
        <v>7520</v>
      </c>
      <c r="AD4699">
        <f>IF(Customers[[#This Row],[Churn Label]]="Yes", 1, 0)</f>
        <v>1</v>
      </c>
    </row>
    <row r="4700" spans="1:30" x14ac:dyDescent="0.2">
      <c r="A4700" t="s">
        <v>9518</v>
      </c>
      <c r="B4700" t="s">
        <v>25</v>
      </c>
      <c r="C4700">
        <v>38</v>
      </c>
      <c r="D4700">
        <v>174</v>
      </c>
      <c r="E4700">
        <v>491.5</v>
      </c>
      <c r="F4700">
        <v>152</v>
      </c>
      <c r="G4700">
        <v>494</v>
      </c>
      <c r="H4700" t="s">
        <v>25</v>
      </c>
      <c r="I4700" t="s">
        <v>22</v>
      </c>
      <c r="J4700">
        <v>164.7</v>
      </c>
      <c r="K4700">
        <v>5</v>
      </c>
      <c r="L4700">
        <v>14</v>
      </c>
      <c r="M4700" t="s">
        <v>25</v>
      </c>
      <c r="N4700">
        <v>0</v>
      </c>
      <c r="O4700" t="s">
        <v>54</v>
      </c>
      <c r="P4700" t="s">
        <v>9519</v>
      </c>
      <c r="Q4700" t="s">
        <v>24</v>
      </c>
      <c r="R4700">
        <v>28</v>
      </c>
      <c r="S4700" t="s">
        <v>25</v>
      </c>
      <c r="T4700" t="s">
        <v>21</v>
      </c>
      <c r="U4700" t="s">
        <v>21</v>
      </c>
      <c r="V4700">
        <v>0</v>
      </c>
      <c r="W4700" t="s">
        <v>25</v>
      </c>
      <c r="X4700" t="s">
        <v>32</v>
      </c>
      <c r="Y4700" t="s">
        <v>38</v>
      </c>
      <c r="Z4700">
        <v>41</v>
      </c>
      <c r="AA4700">
        <v>1558</v>
      </c>
      <c r="AB4700" t="s">
        <v>56</v>
      </c>
      <c r="AC4700" t="s">
        <v>57</v>
      </c>
      <c r="AD4700">
        <f>IF(Customers[[#This Row],[Churn Label]]="Yes", 1, 0)</f>
        <v>1</v>
      </c>
    </row>
    <row r="4701" spans="1:30" x14ac:dyDescent="0.2">
      <c r="A4701" t="s">
        <v>9520</v>
      </c>
      <c r="B4701" t="s">
        <v>25</v>
      </c>
      <c r="C4701">
        <v>39</v>
      </c>
      <c r="D4701">
        <v>73</v>
      </c>
      <c r="E4701">
        <v>192.7</v>
      </c>
      <c r="F4701">
        <v>156</v>
      </c>
      <c r="G4701">
        <v>335.4</v>
      </c>
      <c r="H4701" t="s">
        <v>25</v>
      </c>
      <c r="I4701" t="s">
        <v>22</v>
      </c>
      <c r="J4701">
        <v>83.9</v>
      </c>
      <c r="K4701">
        <v>2</v>
      </c>
      <c r="L4701">
        <v>10</v>
      </c>
      <c r="M4701" t="s">
        <v>25</v>
      </c>
      <c r="N4701">
        <v>0</v>
      </c>
      <c r="O4701" t="s">
        <v>60</v>
      </c>
      <c r="P4701" t="s">
        <v>9521</v>
      </c>
      <c r="Q4701" t="s">
        <v>24</v>
      </c>
      <c r="R4701">
        <v>26</v>
      </c>
      <c r="S4701" t="s">
        <v>25</v>
      </c>
      <c r="T4701" t="s">
        <v>21</v>
      </c>
      <c r="U4701" t="s">
        <v>21</v>
      </c>
      <c r="V4701">
        <v>0</v>
      </c>
      <c r="W4701" t="s">
        <v>25</v>
      </c>
      <c r="X4701" t="s">
        <v>32</v>
      </c>
      <c r="Y4701" t="s">
        <v>33</v>
      </c>
      <c r="Z4701">
        <v>37</v>
      </c>
      <c r="AA4701">
        <v>1413</v>
      </c>
      <c r="AB4701" t="s">
        <v>56</v>
      </c>
      <c r="AC4701" t="s">
        <v>102</v>
      </c>
      <c r="AD4701">
        <f>IF(Customers[[#This Row],[Churn Label]]="Yes", 1, 0)</f>
        <v>1</v>
      </c>
    </row>
    <row r="4702" spans="1:30" x14ac:dyDescent="0.2">
      <c r="A4702" t="s">
        <v>9522</v>
      </c>
      <c r="B4702" t="s">
        <v>25</v>
      </c>
      <c r="C4702">
        <v>46</v>
      </c>
      <c r="D4702">
        <v>245</v>
      </c>
      <c r="E4702">
        <v>648.29999999999995</v>
      </c>
      <c r="F4702">
        <v>0</v>
      </c>
      <c r="G4702">
        <v>0</v>
      </c>
      <c r="H4702" t="s">
        <v>21</v>
      </c>
      <c r="I4702" t="s">
        <v>88</v>
      </c>
      <c r="J4702">
        <v>0</v>
      </c>
      <c r="K4702">
        <v>3</v>
      </c>
      <c r="L4702">
        <v>1</v>
      </c>
      <c r="M4702" t="s">
        <v>25</v>
      </c>
      <c r="N4702">
        <v>0</v>
      </c>
      <c r="O4702" t="s">
        <v>35</v>
      </c>
      <c r="P4702" t="s">
        <v>9523</v>
      </c>
      <c r="Q4702" t="s">
        <v>24</v>
      </c>
      <c r="R4702">
        <v>81</v>
      </c>
      <c r="S4702" t="s">
        <v>21</v>
      </c>
      <c r="T4702" t="s">
        <v>25</v>
      </c>
      <c r="U4702" t="s">
        <v>21</v>
      </c>
      <c r="V4702">
        <v>0</v>
      </c>
      <c r="W4702" t="s">
        <v>25</v>
      </c>
      <c r="X4702" t="s">
        <v>32</v>
      </c>
      <c r="Y4702" t="s">
        <v>38</v>
      </c>
      <c r="Z4702">
        <v>39</v>
      </c>
      <c r="AA4702">
        <v>1814</v>
      </c>
      <c r="AB4702" t="s">
        <v>56</v>
      </c>
      <c r="AC4702" t="s">
        <v>100</v>
      </c>
      <c r="AD4702">
        <f>IF(Customers[[#This Row],[Churn Label]]="Yes", 1, 0)</f>
        <v>1</v>
      </c>
    </row>
    <row r="4703" spans="1:30" x14ac:dyDescent="0.2">
      <c r="A4703" t="s">
        <v>9524</v>
      </c>
      <c r="B4703" t="s">
        <v>25</v>
      </c>
      <c r="C4703">
        <v>10</v>
      </c>
      <c r="D4703">
        <v>30</v>
      </c>
      <c r="E4703">
        <v>93.2</v>
      </c>
      <c r="F4703">
        <v>40</v>
      </c>
      <c r="G4703">
        <v>137</v>
      </c>
      <c r="H4703" t="s">
        <v>25</v>
      </c>
      <c r="I4703" t="s">
        <v>22</v>
      </c>
      <c r="J4703">
        <v>45.7</v>
      </c>
      <c r="K4703">
        <v>5</v>
      </c>
      <c r="L4703">
        <v>1</v>
      </c>
      <c r="M4703" t="s">
        <v>25</v>
      </c>
      <c r="N4703">
        <v>0</v>
      </c>
      <c r="O4703" t="s">
        <v>28</v>
      </c>
      <c r="P4703" t="s">
        <v>9525</v>
      </c>
      <c r="Q4703" t="s">
        <v>26</v>
      </c>
      <c r="R4703">
        <v>36</v>
      </c>
      <c r="S4703" t="s">
        <v>21</v>
      </c>
      <c r="T4703" t="s">
        <v>21</v>
      </c>
      <c r="U4703" t="s">
        <v>21</v>
      </c>
      <c r="V4703">
        <v>0</v>
      </c>
      <c r="W4703" t="s">
        <v>25</v>
      </c>
      <c r="X4703" t="s">
        <v>32</v>
      </c>
      <c r="Y4703" t="s">
        <v>38</v>
      </c>
      <c r="Z4703">
        <v>54</v>
      </c>
      <c r="AA4703">
        <v>563</v>
      </c>
      <c r="AB4703" t="s">
        <v>56</v>
      </c>
      <c r="AC4703" t="s">
        <v>57</v>
      </c>
      <c r="AD4703">
        <f>IF(Customers[[#This Row],[Churn Label]]="Yes", 1, 0)</f>
        <v>1</v>
      </c>
    </row>
    <row r="4704" spans="1:30" x14ac:dyDescent="0.2">
      <c r="A4704" t="s">
        <v>9526</v>
      </c>
      <c r="B4704" t="s">
        <v>25</v>
      </c>
      <c r="C4704">
        <v>8</v>
      </c>
      <c r="D4704">
        <v>40</v>
      </c>
      <c r="E4704">
        <v>67.900000000000006</v>
      </c>
      <c r="F4704">
        <v>32</v>
      </c>
      <c r="G4704">
        <v>99.2</v>
      </c>
      <c r="H4704" t="s">
        <v>25</v>
      </c>
      <c r="I4704" t="s">
        <v>22</v>
      </c>
      <c r="J4704">
        <v>49.6</v>
      </c>
      <c r="K4704">
        <v>5</v>
      </c>
      <c r="L4704">
        <v>1</v>
      </c>
      <c r="M4704" t="s">
        <v>25</v>
      </c>
      <c r="N4704">
        <v>0</v>
      </c>
      <c r="O4704" t="s">
        <v>76</v>
      </c>
      <c r="P4704" t="s">
        <v>9527</v>
      </c>
      <c r="Q4704" t="s">
        <v>26</v>
      </c>
      <c r="R4704">
        <v>69</v>
      </c>
      <c r="S4704" t="s">
        <v>21</v>
      </c>
      <c r="T4704" t="s">
        <v>25</v>
      </c>
      <c r="U4704" t="s">
        <v>21</v>
      </c>
      <c r="V4704">
        <v>0</v>
      </c>
      <c r="W4704" t="s">
        <v>25</v>
      </c>
      <c r="X4704" t="s">
        <v>32</v>
      </c>
      <c r="Y4704" t="s">
        <v>38</v>
      </c>
      <c r="Z4704">
        <v>19</v>
      </c>
      <c r="AA4704">
        <v>143</v>
      </c>
      <c r="AB4704" t="s">
        <v>56</v>
      </c>
      <c r="AC4704" t="s">
        <v>96</v>
      </c>
      <c r="AD4704">
        <f>IF(Customers[[#This Row],[Churn Label]]="Yes", 1, 0)</f>
        <v>1</v>
      </c>
    </row>
    <row r="4705" spans="1:30" x14ac:dyDescent="0.2">
      <c r="A4705" t="s">
        <v>9528</v>
      </c>
      <c r="B4705" t="s">
        <v>25</v>
      </c>
      <c r="C4705">
        <v>2</v>
      </c>
      <c r="D4705">
        <v>5</v>
      </c>
      <c r="E4705">
        <v>13.4</v>
      </c>
      <c r="F4705">
        <v>8</v>
      </c>
      <c r="G4705">
        <v>19.8</v>
      </c>
      <c r="H4705" t="s">
        <v>25</v>
      </c>
      <c r="I4705" t="s">
        <v>22</v>
      </c>
      <c r="J4705">
        <v>6.6</v>
      </c>
      <c r="K4705">
        <v>2</v>
      </c>
      <c r="L4705">
        <v>6</v>
      </c>
      <c r="M4705" t="s">
        <v>21</v>
      </c>
      <c r="N4705">
        <v>6</v>
      </c>
      <c r="O4705" t="s">
        <v>59</v>
      </c>
      <c r="P4705" t="s">
        <v>9529</v>
      </c>
      <c r="Q4705" t="s">
        <v>26</v>
      </c>
      <c r="R4705">
        <v>45</v>
      </c>
      <c r="S4705" t="s">
        <v>21</v>
      </c>
      <c r="T4705" t="s">
        <v>21</v>
      </c>
      <c r="U4705" t="s">
        <v>21</v>
      </c>
      <c r="V4705">
        <v>0</v>
      </c>
      <c r="W4705" t="s">
        <v>21</v>
      </c>
      <c r="X4705" t="s">
        <v>32</v>
      </c>
      <c r="Y4705" t="s">
        <v>95</v>
      </c>
      <c r="Z4705">
        <v>22</v>
      </c>
      <c r="AA4705">
        <v>37</v>
      </c>
      <c r="AB4705" t="s">
        <v>56</v>
      </c>
      <c r="AC4705" t="s">
        <v>57</v>
      </c>
      <c r="AD4705">
        <f>IF(Customers[[#This Row],[Churn Label]]="Yes", 1, 0)</f>
        <v>1</v>
      </c>
    </row>
    <row r="4706" spans="1:30" x14ac:dyDescent="0.2">
      <c r="A4706" t="s">
        <v>9530</v>
      </c>
      <c r="B4706" t="s">
        <v>25</v>
      </c>
      <c r="C4706">
        <v>2</v>
      </c>
      <c r="D4706">
        <v>18</v>
      </c>
      <c r="E4706">
        <v>32.700000000000003</v>
      </c>
      <c r="F4706">
        <v>8</v>
      </c>
      <c r="G4706">
        <v>23.6</v>
      </c>
      <c r="H4706" t="s">
        <v>25</v>
      </c>
      <c r="I4706" t="s">
        <v>22</v>
      </c>
      <c r="J4706">
        <v>5.9</v>
      </c>
      <c r="K4706">
        <v>2</v>
      </c>
      <c r="L4706">
        <v>9</v>
      </c>
      <c r="M4706" t="s">
        <v>25</v>
      </c>
      <c r="N4706">
        <v>0</v>
      </c>
      <c r="O4706" t="s">
        <v>31</v>
      </c>
      <c r="P4706" t="s">
        <v>9531</v>
      </c>
      <c r="Q4706" t="s">
        <v>24</v>
      </c>
      <c r="R4706">
        <v>66</v>
      </c>
      <c r="S4706" t="s">
        <v>21</v>
      </c>
      <c r="T4706" t="s">
        <v>25</v>
      </c>
      <c r="U4706" t="s">
        <v>21</v>
      </c>
      <c r="V4706">
        <v>0</v>
      </c>
      <c r="W4706" t="s">
        <v>21</v>
      </c>
      <c r="X4706" t="s">
        <v>32</v>
      </c>
      <c r="Y4706" t="s">
        <v>38</v>
      </c>
      <c r="Z4706">
        <v>8</v>
      </c>
      <c r="AA4706">
        <v>20</v>
      </c>
      <c r="AB4706" t="s">
        <v>56</v>
      </c>
      <c r="AC4706" t="s">
        <v>96</v>
      </c>
      <c r="AD4706">
        <f>IF(Customers[[#This Row],[Churn Label]]="Yes", 1, 0)</f>
        <v>1</v>
      </c>
    </row>
    <row r="4707" spans="1:30" x14ac:dyDescent="0.2">
      <c r="A4707" t="s">
        <v>9532</v>
      </c>
      <c r="B4707" t="s">
        <v>25</v>
      </c>
      <c r="C4707">
        <v>4</v>
      </c>
      <c r="D4707">
        <v>9</v>
      </c>
      <c r="E4707">
        <v>31.7</v>
      </c>
      <c r="F4707">
        <v>16</v>
      </c>
      <c r="G4707">
        <v>42</v>
      </c>
      <c r="H4707" t="s">
        <v>25</v>
      </c>
      <c r="I4707" t="s">
        <v>22</v>
      </c>
      <c r="J4707">
        <v>10.5</v>
      </c>
      <c r="K4707">
        <v>2</v>
      </c>
      <c r="L4707">
        <v>35</v>
      </c>
      <c r="M4707" t="s">
        <v>25</v>
      </c>
      <c r="N4707">
        <v>0</v>
      </c>
      <c r="O4707" t="s">
        <v>85</v>
      </c>
      <c r="P4707" t="s">
        <v>9533</v>
      </c>
      <c r="Q4707" t="s">
        <v>24</v>
      </c>
      <c r="R4707">
        <v>21</v>
      </c>
      <c r="S4707" t="s">
        <v>25</v>
      </c>
      <c r="T4707" t="s">
        <v>21</v>
      </c>
      <c r="U4707" t="s">
        <v>21</v>
      </c>
      <c r="V4707">
        <v>0</v>
      </c>
      <c r="W4707" t="s">
        <v>25</v>
      </c>
      <c r="X4707" t="s">
        <v>32</v>
      </c>
      <c r="Y4707" t="s">
        <v>38</v>
      </c>
      <c r="Z4707">
        <v>38</v>
      </c>
      <c r="AA4707">
        <v>151</v>
      </c>
      <c r="AB4707" t="s">
        <v>56</v>
      </c>
      <c r="AC4707" t="s">
        <v>102</v>
      </c>
      <c r="AD4707">
        <f>IF(Customers[[#This Row],[Churn Label]]="Yes", 1, 0)</f>
        <v>1</v>
      </c>
    </row>
    <row r="4708" spans="1:30" x14ac:dyDescent="0.2">
      <c r="A4708" t="s">
        <v>9534</v>
      </c>
      <c r="B4708" t="s">
        <v>25</v>
      </c>
      <c r="C4708">
        <v>37</v>
      </c>
      <c r="D4708">
        <v>55</v>
      </c>
      <c r="E4708">
        <v>148</v>
      </c>
      <c r="F4708">
        <v>148</v>
      </c>
      <c r="G4708">
        <v>614.20000000000005</v>
      </c>
      <c r="H4708" t="s">
        <v>25</v>
      </c>
      <c r="I4708" t="s">
        <v>22</v>
      </c>
      <c r="J4708">
        <v>153.6</v>
      </c>
      <c r="K4708">
        <v>5</v>
      </c>
      <c r="L4708">
        <v>13</v>
      </c>
      <c r="M4708" t="s">
        <v>25</v>
      </c>
      <c r="N4708">
        <v>0</v>
      </c>
      <c r="O4708" t="s">
        <v>85</v>
      </c>
      <c r="P4708" t="s">
        <v>9535</v>
      </c>
      <c r="Q4708" t="s">
        <v>26</v>
      </c>
      <c r="R4708">
        <v>80</v>
      </c>
      <c r="S4708" t="s">
        <v>21</v>
      </c>
      <c r="T4708" t="s">
        <v>25</v>
      </c>
      <c r="U4708" t="s">
        <v>21</v>
      </c>
      <c r="V4708">
        <v>0</v>
      </c>
      <c r="W4708" t="s">
        <v>21</v>
      </c>
      <c r="X4708" t="s">
        <v>32</v>
      </c>
      <c r="Y4708" t="s">
        <v>38</v>
      </c>
      <c r="Z4708">
        <v>42</v>
      </c>
      <c r="AA4708">
        <v>1551</v>
      </c>
      <c r="AB4708" t="s">
        <v>56</v>
      </c>
      <c r="AC4708" t="s">
        <v>102</v>
      </c>
      <c r="AD4708">
        <f>IF(Customers[[#This Row],[Churn Label]]="Yes", 1, 0)</f>
        <v>1</v>
      </c>
    </row>
    <row r="4709" spans="1:30" x14ac:dyDescent="0.2">
      <c r="A4709" t="s">
        <v>9536</v>
      </c>
      <c r="B4709" t="s">
        <v>25</v>
      </c>
      <c r="C4709">
        <v>1</v>
      </c>
      <c r="D4709">
        <v>5</v>
      </c>
      <c r="E4709">
        <v>13</v>
      </c>
      <c r="F4709">
        <v>4</v>
      </c>
      <c r="G4709">
        <v>12.4</v>
      </c>
      <c r="H4709" t="s">
        <v>25</v>
      </c>
      <c r="I4709" t="s">
        <v>22</v>
      </c>
      <c r="J4709">
        <v>2.5</v>
      </c>
      <c r="K4709">
        <v>4</v>
      </c>
      <c r="L4709">
        <v>14</v>
      </c>
      <c r="M4709" t="s">
        <v>25</v>
      </c>
      <c r="N4709">
        <v>0</v>
      </c>
      <c r="O4709" t="s">
        <v>63</v>
      </c>
      <c r="P4709" t="s">
        <v>9537</v>
      </c>
      <c r="Q4709" t="s">
        <v>24</v>
      </c>
      <c r="R4709">
        <v>23</v>
      </c>
      <c r="S4709" t="s">
        <v>25</v>
      </c>
      <c r="T4709" t="s">
        <v>21</v>
      </c>
      <c r="U4709" t="s">
        <v>21</v>
      </c>
      <c r="V4709">
        <v>0</v>
      </c>
      <c r="W4709" t="s">
        <v>21</v>
      </c>
      <c r="X4709" t="s">
        <v>32</v>
      </c>
      <c r="Y4709" t="s">
        <v>38</v>
      </c>
      <c r="Z4709">
        <v>32</v>
      </c>
      <c r="AA4709">
        <v>32</v>
      </c>
      <c r="AB4709" t="s">
        <v>56</v>
      </c>
      <c r="AC4709" t="s">
        <v>100</v>
      </c>
      <c r="AD4709">
        <f>IF(Customers[[#This Row],[Churn Label]]="Yes", 1, 0)</f>
        <v>1</v>
      </c>
    </row>
    <row r="4710" spans="1:30" x14ac:dyDescent="0.2">
      <c r="A4710" t="s">
        <v>9538</v>
      </c>
      <c r="B4710" t="s">
        <v>25</v>
      </c>
      <c r="C4710">
        <v>5</v>
      </c>
      <c r="D4710">
        <v>9</v>
      </c>
      <c r="E4710">
        <v>25.1</v>
      </c>
      <c r="F4710">
        <v>20</v>
      </c>
      <c r="G4710">
        <v>91.5</v>
      </c>
      <c r="H4710" t="s">
        <v>25</v>
      </c>
      <c r="I4710" t="s">
        <v>22</v>
      </c>
      <c r="J4710">
        <v>45.8</v>
      </c>
      <c r="K4710">
        <v>5</v>
      </c>
      <c r="L4710">
        <v>13</v>
      </c>
      <c r="M4710" t="s">
        <v>25</v>
      </c>
      <c r="N4710">
        <v>0</v>
      </c>
      <c r="O4710" t="s">
        <v>63</v>
      </c>
      <c r="P4710" t="s">
        <v>9539</v>
      </c>
      <c r="Q4710" t="s">
        <v>24</v>
      </c>
      <c r="R4710">
        <v>27</v>
      </c>
      <c r="S4710" t="s">
        <v>25</v>
      </c>
      <c r="T4710" t="s">
        <v>21</v>
      </c>
      <c r="U4710" t="s">
        <v>21</v>
      </c>
      <c r="V4710">
        <v>0</v>
      </c>
      <c r="W4710" t="s">
        <v>21</v>
      </c>
      <c r="X4710" t="s">
        <v>32</v>
      </c>
      <c r="Y4710" t="s">
        <v>38</v>
      </c>
      <c r="Z4710">
        <v>56</v>
      </c>
      <c r="AA4710">
        <v>279</v>
      </c>
      <c r="AB4710" t="s">
        <v>56</v>
      </c>
      <c r="AC4710" t="s">
        <v>100</v>
      </c>
      <c r="AD4710">
        <f>IF(Customers[[#This Row],[Churn Label]]="Yes", 1, 0)</f>
        <v>1</v>
      </c>
    </row>
    <row r="4711" spans="1:30" x14ac:dyDescent="0.2">
      <c r="A4711" t="s">
        <v>9540</v>
      </c>
      <c r="B4711" t="s">
        <v>25</v>
      </c>
      <c r="C4711">
        <v>30</v>
      </c>
      <c r="D4711">
        <v>92</v>
      </c>
      <c r="E4711">
        <v>237.6</v>
      </c>
      <c r="F4711">
        <v>120</v>
      </c>
      <c r="G4711">
        <v>285</v>
      </c>
      <c r="H4711" t="s">
        <v>25</v>
      </c>
      <c r="I4711" t="s">
        <v>22</v>
      </c>
      <c r="J4711">
        <v>57</v>
      </c>
      <c r="K4711">
        <v>0</v>
      </c>
      <c r="L4711">
        <v>14</v>
      </c>
      <c r="M4711" t="s">
        <v>25</v>
      </c>
      <c r="N4711">
        <v>0</v>
      </c>
      <c r="O4711" t="s">
        <v>60</v>
      </c>
      <c r="P4711" t="s">
        <v>9541</v>
      </c>
      <c r="Q4711" t="s">
        <v>24</v>
      </c>
      <c r="R4711">
        <v>72</v>
      </c>
      <c r="S4711" t="s">
        <v>21</v>
      </c>
      <c r="T4711" t="s">
        <v>25</v>
      </c>
      <c r="U4711" t="s">
        <v>21</v>
      </c>
      <c r="V4711">
        <v>0</v>
      </c>
      <c r="W4711" t="s">
        <v>25</v>
      </c>
      <c r="X4711" t="s">
        <v>32</v>
      </c>
      <c r="Y4711" t="s">
        <v>38</v>
      </c>
      <c r="Z4711">
        <v>41</v>
      </c>
      <c r="AA4711">
        <v>1229</v>
      </c>
      <c r="AB4711" t="s">
        <v>56</v>
      </c>
      <c r="AC4711" t="s">
        <v>100</v>
      </c>
      <c r="AD4711">
        <f>IF(Customers[[#This Row],[Churn Label]]="Yes", 1, 0)</f>
        <v>1</v>
      </c>
    </row>
    <row r="4712" spans="1:30" x14ac:dyDescent="0.2">
      <c r="A4712" t="s">
        <v>9542</v>
      </c>
      <c r="B4712" t="s">
        <v>25</v>
      </c>
      <c r="C4712">
        <v>30</v>
      </c>
      <c r="D4712">
        <v>150</v>
      </c>
      <c r="E4712">
        <v>296.5</v>
      </c>
      <c r="F4712">
        <v>120</v>
      </c>
      <c r="G4712">
        <v>336</v>
      </c>
      <c r="H4712" t="s">
        <v>25</v>
      </c>
      <c r="I4712" t="s">
        <v>22</v>
      </c>
      <c r="J4712">
        <v>84</v>
      </c>
      <c r="K4712">
        <v>5</v>
      </c>
      <c r="L4712">
        <v>1</v>
      </c>
      <c r="M4712" t="s">
        <v>21</v>
      </c>
      <c r="N4712">
        <v>11</v>
      </c>
      <c r="O4712" t="s">
        <v>80</v>
      </c>
      <c r="P4712" t="s">
        <v>9543</v>
      </c>
      <c r="Q4712" t="s">
        <v>24</v>
      </c>
      <c r="R4712">
        <v>63</v>
      </c>
      <c r="S4712" t="s">
        <v>21</v>
      </c>
      <c r="T4712" t="s">
        <v>21</v>
      </c>
      <c r="U4712" t="s">
        <v>21</v>
      </c>
      <c r="V4712">
        <v>0</v>
      </c>
      <c r="W4712" t="s">
        <v>25</v>
      </c>
      <c r="X4712" t="s">
        <v>98</v>
      </c>
      <c r="Y4712" t="s">
        <v>38</v>
      </c>
      <c r="Z4712">
        <v>55</v>
      </c>
      <c r="AA4712">
        <v>1630</v>
      </c>
      <c r="AB4712" t="s">
        <v>56</v>
      </c>
      <c r="AC4712" t="s">
        <v>57</v>
      </c>
      <c r="AD4712">
        <f>IF(Customers[[#This Row],[Churn Label]]="Yes", 1, 0)</f>
        <v>1</v>
      </c>
    </row>
    <row r="4713" spans="1:30" x14ac:dyDescent="0.2">
      <c r="A4713" t="s">
        <v>9544</v>
      </c>
      <c r="B4713" t="s">
        <v>25</v>
      </c>
      <c r="C4713">
        <v>35</v>
      </c>
      <c r="D4713">
        <v>211</v>
      </c>
      <c r="E4713">
        <v>420.9</v>
      </c>
      <c r="F4713">
        <v>140</v>
      </c>
      <c r="G4713">
        <v>612.5</v>
      </c>
      <c r="H4713" t="s">
        <v>25</v>
      </c>
      <c r="I4713" t="s">
        <v>22</v>
      </c>
      <c r="J4713">
        <v>122.5</v>
      </c>
      <c r="K4713">
        <v>0</v>
      </c>
      <c r="L4713">
        <v>8</v>
      </c>
      <c r="M4713" t="s">
        <v>25</v>
      </c>
      <c r="N4713">
        <v>0</v>
      </c>
      <c r="O4713" t="s">
        <v>35</v>
      </c>
      <c r="P4713" t="s">
        <v>9545</v>
      </c>
      <c r="Q4713" t="s">
        <v>26</v>
      </c>
      <c r="R4713">
        <v>67</v>
      </c>
      <c r="S4713" t="s">
        <v>21</v>
      </c>
      <c r="T4713" t="s">
        <v>25</v>
      </c>
      <c r="U4713" t="s">
        <v>21</v>
      </c>
      <c r="V4713">
        <v>0</v>
      </c>
      <c r="W4713" t="s">
        <v>21</v>
      </c>
      <c r="X4713" t="s">
        <v>32</v>
      </c>
      <c r="Y4713" t="s">
        <v>38</v>
      </c>
      <c r="Z4713">
        <v>45</v>
      </c>
      <c r="AA4713">
        <v>1583</v>
      </c>
      <c r="AB4713" t="s">
        <v>56</v>
      </c>
      <c r="AC4713" t="s">
        <v>57</v>
      </c>
      <c r="AD4713">
        <f>IF(Customers[[#This Row],[Churn Label]]="Yes", 1, 0)</f>
        <v>1</v>
      </c>
    </row>
    <row r="4714" spans="1:30" x14ac:dyDescent="0.2">
      <c r="A4714" t="s">
        <v>9546</v>
      </c>
      <c r="B4714" t="s">
        <v>25</v>
      </c>
      <c r="C4714">
        <v>1</v>
      </c>
      <c r="D4714">
        <v>4</v>
      </c>
      <c r="E4714">
        <v>8</v>
      </c>
      <c r="F4714">
        <v>4</v>
      </c>
      <c r="G4714">
        <v>12.1</v>
      </c>
      <c r="H4714" t="s">
        <v>25</v>
      </c>
      <c r="I4714" t="s">
        <v>22</v>
      </c>
      <c r="J4714">
        <v>6.1</v>
      </c>
      <c r="K4714">
        <v>5</v>
      </c>
      <c r="L4714">
        <v>0</v>
      </c>
      <c r="M4714" t="s">
        <v>25</v>
      </c>
      <c r="N4714">
        <v>0</v>
      </c>
      <c r="O4714" t="s">
        <v>44</v>
      </c>
      <c r="P4714" t="s">
        <v>9547</v>
      </c>
      <c r="Q4714" t="s">
        <v>24</v>
      </c>
      <c r="R4714">
        <v>50</v>
      </c>
      <c r="S4714" t="s">
        <v>21</v>
      </c>
      <c r="T4714" t="s">
        <v>21</v>
      </c>
      <c r="U4714" t="s">
        <v>21</v>
      </c>
      <c r="V4714">
        <v>0</v>
      </c>
      <c r="W4714" t="s">
        <v>21</v>
      </c>
      <c r="X4714" t="s">
        <v>32</v>
      </c>
      <c r="Y4714" t="s">
        <v>38</v>
      </c>
      <c r="Z4714">
        <v>16</v>
      </c>
      <c r="AA4714">
        <v>16</v>
      </c>
      <c r="AB4714" t="s">
        <v>48</v>
      </c>
      <c r="AC4714" t="s">
        <v>92</v>
      </c>
      <c r="AD4714">
        <f>IF(Customers[[#This Row],[Churn Label]]="Yes", 1, 0)</f>
        <v>1</v>
      </c>
    </row>
    <row r="4715" spans="1:30" x14ac:dyDescent="0.2">
      <c r="A4715" t="s">
        <v>9548</v>
      </c>
      <c r="B4715" t="s">
        <v>25</v>
      </c>
      <c r="C4715">
        <v>17</v>
      </c>
      <c r="D4715">
        <v>107</v>
      </c>
      <c r="E4715">
        <v>241.1</v>
      </c>
      <c r="F4715">
        <v>68</v>
      </c>
      <c r="G4715">
        <v>205.7</v>
      </c>
      <c r="H4715" t="s">
        <v>25</v>
      </c>
      <c r="I4715" t="s">
        <v>22</v>
      </c>
      <c r="J4715">
        <v>68.599999999999994</v>
      </c>
      <c r="K4715">
        <v>4</v>
      </c>
      <c r="L4715">
        <v>4</v>
      </c>
      <c r="M4715" t="s">
        <v>25</v>
      </c>
      <c r="N4715">
        <v>0</v>
      </c>
      <c r="O4715" t="s">
        <v>42</v>
      </c>
      <c r="P4715" t="s">
        <v>9549</v>
      </c>
      <c r="Q4715" t="s">
        <v>26</v>
      </c>
      <c r="R4715">
        <v>58</v>
      </c>
      <c r="S4715" t="s">
        <v>21</v>
      </c>
      <c r="T4715" t="s">
        <v>21</v>
      </c>
      <c r="U4715" t="s">
        <v>21</v>
      </c>
      <c r="V4715">
        <v>0</v>
      </c>
      <c r="W4715" t="s">
        <v>25</v>
      </c>
      <c r="X4715" t="s">
        <v>32</v>
      </c>
      <c r="Y4715" t="s">
        <v>38</v>
      </c>
      <c r="Z4715">
        <v>38</v>
      </c>
      <c r="AA4715">
        <v>663</v>
      </c>
      <c r="AB4715" t="s">
        <v>65</v>
      </c>
      <c r="AC4715" t="s">
        <v>66</v>
      </c>
      <c r="AD4715">
        <f>IF(Customers[[#This Row],[Churn Label]]="Yes", 1, 0)</f>
        <v>1</v>
      </c>
    </row>
    <row r="4716" spans="1:30" x14ac:dyDescent="0.2">
      <c r="A4716" t="s">
        <v>9550</v>
      </c>
      <c r="B4716" t="s">
        <v>25</v>
      </c>
      <c r="C4716">
        <v>3</v>
      </c>
      <c r="D4716">
        <v>4</v>
      </c>
      <c r="E4716">
        <v>11.7</v>
      </c>
      <c r="F4716">
        <v>12</v>
      </c>
      <c r="G4716">
        <v>44.4</v>
      </c>
      <c r="H4716" t="s">
        <v>25</v>
      </c>
      <c r="I4716" t="s">
        <v>22</v>
      </c>
      <c r="J4716">
        <v>22.2</v>
      </c>
      <c r="K4716">
        <v>1</v>
      </c>
      <c r="L4716">
        <v>0</v>
      </c>
      <c r="M4716" t="s">
        <v>21</v>
      </c>
      <c r="N4716">
        <v>0</v>
      </c>
      <c r="O4716" t="s">
        <v>73</v>
      </c>
      <c r="P4716" t="s">
        <v>9551</v>
      </c>
      <c r="Q4716" t="s">
        <v>26</v>
      </c>
      <c r="R4716">
        <v>32</v>
      </c>
      <c r="S4716" t="s">
        <v>21</v>
      </c>
      <c r="T4716" t="s">
        <v>21</v>
      </c>
      <c r="U4716" t="s">
        <v>21</v>
      </c>
      <c r="V4716">
        <v>0</v>
      </c>
      <c r="W4716" t="s">
        <v>21</v>
      </c>
      <c r="X4716" t="s">
        <v>32</v>
      </c>
      <c r="Y4716" t="s">
        <v>95</v>
      </c>
      <c r="Z4716">
        <v>8</v>
      </c>
      <c r="AA4716">
        <v>25</v>
      </c>
      <c r="AB4716" t="s">
        <v>48</v>
      </c>
      <c r="AC4716" t="s">
        <v>49</v>
      </c>
      <c r="AD4716">
        <f>IF(Customers[[#This Row],[Churn Label]]="Yes", 1, 0)</f>
        <v>1</v>
      </c>
    </row>
    <row r="4717" spans="1:30" x14ac:dyDescent="0.2">
      <c r="A4717" t="s">
        <v>9552</v>
      </c>
      <c r="B4717" t="s">
        <v>25</v>
      </c>
      <c r="C4717">
        <v>4</v>
      </c>
      <c r="D4717">
        <v>16</v>
      </c>
      <c r="E4717">
        <v>37.9</v>
      </c>
      <c r="F4717">
        <v>16</v>
      </c>
      <c r="G4717">
        <v>19.2</v>
      </c>
      <c r="H4717" t="s">
        <v>25</v>
      </c>
      <c r="I4717" t="s">
        <v>22</v>
      </c>
      <c r="J4717">
        <v>4.8</v>
      </c>
      <c r="K4717">
        <v>1</v>
      </c>
      <c r="L4717">
        <v>12</v>
      </c>
      <c r="M4717" t="s">
        <v>21</v>
      </c>
      <c r="N4717">
        <v>17</v>
      </c>
      <c r="O4717" t="s">
        <v>27</v>
      </c>
      <c r="P4717" t="s">
        <v>9553</v>
      </c>
      <c r="Q4717" t="s">
        <v>26</v>
      </c>
      <c r="R4717">
        <v>25</v>
      </c>
      <c r="S4717" t="s">
        <v>25</v>
      </c>
      <c r="T4717" t="s">
        <v>21</v>
      </c>
      <c r="U4717" t="s">
        <v>21</v>
      </c>
      <c r="V4717">
        <v>0</v>
      </c>
      <c r="W4717" t="s">
        <v>21</v>
      </c>
      <c r="X4717" t="s">
        <v>32</v>
      </c>
      <c r="Y4717" t="s">
        <v>38</v>
      </c>
      <c r="Z4717">
        <v>27</v>
      </c>
      <c r="AA4717">
        <v>114</v>
      </c>
      <c r="AB4717" t="s">
        <v>65</v>
      </c>
      <c r="AC4717" t="s">
        <v>87</v>
      </c>
      <c r="AD4717">
        <f>IF(Customers[[#This Row],[Churn Label]]="Yes", 1, 0)</f>
        <v>1</v>
      </c>
    </row>
    <row r="4718" spans="1:30" x14ac:dyDescent="0.2">
      <c r="A4718" t="s">
        <v>9554</v>
      </c>
      <c r="B4718" t="s">
        <v>25</v>
      </c>
      <c r="C4718">
        <v>26</v>
      </c>
      <c r="D4718">
        <v>117</v>
      </c>
      <c r="E4718">
        <v>358</v>
      </c>
      <c r="F4718">
        <v>0</v>
      </c>
      <c r="G4718">
        <v>0</v>
      </c>
      <c r="H4718" t="s">
        <v>21</v>
      </c>
      <c r="I4718" t="s">
        <v>22</v>
      </c>
      <c r="J4718">
        <v>0</v>
      </c>
      <c r="K4718">
        <v>2</v>
      </c>
      <c r="L4718">
        <v>14</v>
      </c>
      <c r="M4718" t="s">
        <v>25</v>
      </c>
      <c r="N4718">
        <v>0</v>
      </c>
      <c r="O4718" t="s">
        <v>60</v>
      </c>
      <c r="P4718" t="s">
        <v>9555</v>
      </c>
      <c r="Q4718" t="s">
        <v>26</v>
      </c>
      <c r="R4718">
        <v>59</v>
      </c>
      <c r="S4718" t="s">
        <v>21</v>
      </c>
      <c r="T4718" t="s">
        <v>21</v>
      </c>
      <c r="U4718" t="s">
        <v>21</v>
      </c>
      <c r="V4718">
        <v>0</v>
      </c>
      <c r="W4718" t="s">
        <v>25</v>
      </c>
      <c r="X4718" t="s">
        <v>32</v>
      </c>
      <c r="Y4718" t="s">
        <v>38</v>
      </c>
      <c r="Z4718">
        <v>46</v>
      </c>
      <c r="AA4718">
        <v>1172</v>
      </c>
      <c r="AB4718" t="s">
        <v>56</v>
      </c>
      <c r="AC4718" t="s">
        <v>96</v>
      </c>
      <c r="AD4718">
        <f>IF(Customers[[#This Row],[Churn Label]]="Yes", 1, 0)</f>
        <v>1</v>
      </c>
    </row>
    <row r="4719" spans="1:30" x14ac:dyDescent="0.2">
      <c r="A4719" t="s">
        <v>9556</v>
      </c>
      <c r="B4719" t="s">
        <v>25</v>
      </c>
      <c r="C4719">
        <v>6</v>
      </c>
      <c r="D4719">
        <v>19</v>
      </c>
      <c r="E4719">
        <v>48</v>
      </c>
      <c r="F4719">
        <v>0</v>
      </c>
      <c r="G4719">
        <v>0</v>
      </c>
      <c r="H4719" t="s">
        <v>21</v>
      </c>
      <c r="I4719" t="s">
        <v>22</v>
      </c>
      <c r="J4719">
        <v>0</v>
      </c>
      <c r="K4719">
        <v>4</v>
      </c>
      <c r="L4719">
        <v>20</v>
      </c>
      <c r="M4719" t="s">
        <v>25</v>
      </c>
      <c r="N4719">
        <v>0</v>
      </c>
      <c r="O4719" t="s">
        <v>78</v>
      </c>
      <c r="P4719" t="s">
        <v>9557</v>
      </c>
      <c r="Q4719" t="s">
        <v>26</v>
      </c>
      <c r="R4719">
        <v>20</v>
      </c>
      <c r="S4719" t="s">
        <v>25</v>
      </c>
      <c r="T4719" t="s">
        <v>21</v>
      </c>
      <c r="U4719" t="s">
        <v>21</v>
      </c>
      <c r="V4719">
        <v>0</v>
      </c>
      <c r="W4719" t="s">
        <v>21</v>
      </c>
      <c r="X4719" t="s">
        <v>32</v>
      </c>
      <c r="Y4719" t="s">
        <v>95</v>
      </c>
      <c r="Z4719">
        <v>17</v>
      </c>
      <c r="AA4719">
        <v>105</v>
      </c>
      <c r="AB4719" t="s">
        <v>48</v>
      </c>
      <c r="AC4719" t="s">
        <v>49</v>
      </c>
      <c r="AD4719">
        <f>IF(Customers[[#This Row],[Churn Label]]="Yes", 1, 0)</f>
        <v>1</v>
      </c>
    </row>
    <row r="4720" spans="1:30" x14ac:dyDescent="0.2">
      <c r="A4720" t="s">
        <v>9558</v>
      </c>
      <c r="B4720" t="s">
        <v>25</v>
      </c>
      <c r="C4720">
        <v>4</v>
      </c>
      <c r="D4720">
        <v>28</v>
      </c>
      <c r="E4720">
        <v>63.8</v>
      </c>
      <c r="F4720">
        <v>16</v>
      </c>
      <c r="G4720">
        <v>48</v>
      </c>
      <c r="H4720" t="s">
        <v>25</v>
      </c>
      <c r="I4720" t="s">
        <v>88</v>
      </c>
      <c r="J4720">
        <v>0</v>
      </c>
      <c r="K4720">
        <v>1</v>
      </c>
      <c r="L4720">
        <v>4</v>
      </c>
      <c r="M4720" t="s">
        <v>25</v>
      </c>
      <c r="N4720">
        <v>0</v>
      </c>
      <c r="O4720" t="s">
        <v>43</v>
      </c>
      <c r="P4720" t="s">
        <v>9559</v>
      </c>
      <c r="Q4720" t="s">
        <v>24</v>
      </c>
      <c r="R4720">
        <v>59</v>
      </c>
      <c r="S4720" t="s">
        <v>21</v>
      </c>
      <c r="T4720" t="s">
        <v>21</v>
      </c>
      <c r="U4720" t="s">
        <v>21</v>
      </c>
      <c r="V4720">
        <v>0</v>
      </c>
      <c r="W4720" t="s">
        <v>21</v>
      </c>
      <c r="X4720" t="s">
        <v>32</v>
      </c>
      <c r="Y4720" t="s">
        <v>38</v>
      </c>
      <c r="Z4720">
        <v>51</v>
      </c>
      <c r="AA4720">
        <v>201</v>
      </c>
      <c r="AB4720" t="s">
        <v>48</v>
      </c>
      <c r="AC4720" t="s">
        <v>99</v>
      </c>
      <c r="AD4720">
        <f>IF(Customers[[#This Row],[Churn Label]]="Yes", 1, 0)</f>
        <v>1</v>
      </c>
    </row>
    <row r="4721" spans="1:30" x14ac:dyDescent="0.2">
      <c r="A4721" t="s">
        <v>9560</v>
      </c>
      <c r="B4721" t="s">
        <v>25</v>
      </c>
      <c r="C4721">
        <v>1</v>
      </c>
      <c r="D4721">
        <v>10</v>
      </c>
      <c r="E4721">
        <v>13</v>
      </c>
      <c r="F4721">
        <v>0</v>
      </c>
      <c r="G4721">
        <v>0</v>
      </c>
      <c r="H4721" t="s">
        <v>21</v>
      </c>
      <c r="I4721" t="s">
        <v>22</v>
      </c>
      <c r="J4721">
        <v>0</v>
      </c>
      <c r="K4721">
        <v>0</v>
      </c>
      <c r="L4721">
        <v>2</v>
      </c>
      <c r="M4721" t="s">
        <v>25</v>
      </c>
      <c r="N4721">
        <v>0</v>
      </c>
      <c r="O4721" t="s">
        <v>76</v>
      </c>
      <c r="P4721" t="s">
        <v>9561</v>
      </c>
      <c r="Q4721" t="s">
        <v>26</v>
      </c>
      <c r="R4721">
        <v>46</v>
      </c>
      <c r="S4721" t="s">
        <v>21</v>
      </c>
      <c r="T4721" t="s">
        <v>21</v>
      </c>
      <c r="U4721" t="s">
        <v>21</v>
      </c>
      <c r="V4721">
        <v>0</v>
      </c>
      <c r="W4721" t="s">
        <v>21</v>
      </c>
      <c r="X4721" t="s">
        <v>32</v>
      </c>
      <c r="Y4721" t="s">
        <v>38</v>
      </c>
      <c r="Z4721">
        <v>39</v>
      </c>
      <c r="AA4721">
        <v>39</v>
      </c>
      <c r="AB4721" t="s">
        <v>48</v>
      </c>
      <c r="AC4721" t="s">
        <v>92</v>
      </c>
      <c r="AD4721">
        <f>IF(Customers[[#This Row],[Churn Label]]="Yes", 1, 0)</f>
        <v>1</v>
      </c>
    </row>
    <row r="4722" spans="1:30" x14ac:dyDescent="0.2">
      <c r="A4722" t="s">
        <v>9562</v>
      </c>
      <c r="B4722" t="s">
        <v>25</v>
      </c>
      <c r="C4722">
        <v>1</v>
      </c>
      <c r="D4722">
        <v>6</v>
      </c>
      <c r="E4722">
        <v>16</v>
      </c>
      <c r="F4722">
        <v>0</v>
      </c>
      <c r="G4722">
        <v>0</v>
      </c>
      <c r="H4722" t="s">
        <v>21</v>
      </c>
      <c r="I4722" t="s">
        <v>22</v>
      </c>
      <c r="J4722">
        <v>0</v>
      </c>
      <c r="K4722">
        <v>4</v>
      </c>
      <c r="L4722">
        <v>7</v>
      </c>
      <c r="M4722" t="s">
        <v>25</v>
      </c>
      <c r="N4722">
        <v>0</v>
      </c>
      <c r="O4722" t="s">
        <v>46</v>
      </c>
      <c r="P4722" t="s">
        <v>9563</v>
      </c>
      <c r="Q4722" t="s">
        <v>26</v>
      </c>
      <c r="R4722">
        <v>66</v>
      </c>
      <c r="S4722" t="s">
        <v>21</v>
      </c>
      <c r="T4722" t="s">
        <v>25</v>
      </c>
      <c r="U4722" t="s">
        <v>21</v>
      </c>
      <c r="V4722">
        <v>0</v>
      </c>
      <c r="W4722" t="s">
        <v>21</v>
      </c>
      <c r="X4722" t="s">
        <v>32</v>
      </c>
      <c r="Y4722" t="s">
        <v>95</v>
      </c>
      <c r="Z4722">
        <v>44</v>
      </c>
      <c r="AA4722">
        <v>44</v>
      </c>
      <c r="AB4722" t="s">
        <v>56</v>
      </c>
      <c r="AC4722" t="s">
        <v>57</v>
      </c>
      <c r="AD4722">
        <f>IF(Customers[[#This Row],[Churn Label]]="Yes", 1, 0)</f>
        <v>1</v>
      </c>
    </row>
    <row r="4723" spans="1:30" x14ac:dyDescent="0.2">
      <c r="A4723" t="s">
        <v>9564</v>
      </c>
      <c r="B4723" t="s">
        <v>25</v>
      </c>
      <c r="C4723">
        <v>8</v>
      </c>
      <c r="D4723">
        <v>28</v>
      </c>
      <c r="E4723">
        <v>55.1</v>
      </c>
      <c r="F4723">
        <v>8</v>
      </c>
      <c r="G4723">
        <v>21.6</v>
      </c>
      <c r="H4723" t="s">
        <v>25</v>
      </c>
      <c r="I4723" t="s">
        <v>22</v>
      </c>
      <c r="J4723">
        <v>7.2</v>
      </c>
      <c r="K4723">
        <v>2</v>
      </c>
      <c r="L4723">
        <v>2</v>
      </c>
      <c r="M4723" t="s">
        <v>25</v>
      </c>
      <c r="N4723">
        <v>0</v>
      </c>
      <c r="O4723" t="s">
        <v>54</v>
      </c>
      <c r="P4723" t="s">
        <v>9565</v>
      </c>
      <c r="Q4723" t="s">
        <v>24</v>
      </c>
      <c r="R4723">
        <v>64</v>
      </c>
      <c r="S4723" t="s">
        <v>21</v>
      </c>
      <c r="T4723" t="s">
        <v>21</v>
      </c>
      <c r="U4723" t="s">
        <v>21</v>
      </c>
      <c r="V4723">
        <v>0</v>
      </c>
      <c r="W4723" t="s">
        <v>25</v>
      </c>
      <c r="X4723" t="s">
        <v>32</v>
      </c>
      <c r="Y4723" t="s">
        <v>33</v>
      </c>
      <c r="Z4723">
        <v>34</v>
      </c>
      <c r="AA4723">
        <v>270</v>
      </c>
      <c r="AB4723" t="s">
        <v>56</v>
      </c>
      <c r="AC4723" t="s">
        <v>96</v>
      </c>
      <c r="AD4723">
        <f>IF(Customers[[#This Row],[Churn Label]]="Yes", 1, 0)</f>
        <v>1</v>
      </c>
    </row>
    <row r="4724" spans="1:30" x14ac:dyDescent="0.2">
      <c r="A4724" t="s">
        <v>9566</v>
      </c>
      <c r="B4724" t="s">
        <v>25</v>
      </c>
      <c r="C4724">
        <v>50</v>
      </c>
      <c r="D4724">
        <v>159</v>
      </c>
      <c r="E4724">
        <v>352.3</v>
      </c>
      <c r="F4724">
        <v>4</v>
      </c>
      <c r="G4724">
        <v>12.7</v>
      </c>
      <c r="H4724" t="s">
        <v>25</v>
      </c>
      <c r="I4724" t="s">
        <v>22</v>
      </c>
      <c r="J4724">
        <v>2.5</v>
      </c>
      <c r="K4724">
        <v>0</v>
      </c>
      <c r="L4724">
        <v>3</v>
      </c>
      <c r="M4724" t="s">
        <v>25</v>
      </c>
      <c r="N4724">
        <v>0</v>
      </c>
      <c r="O4724" t="s">
        <v>71</v>
      </c>
      <c r="P4724" t="s">
        <v>9567</v>
      </c>
      <c r="Q4724" t="s">
        <v>26</v>
      </c>
      <c r="R4724">
        <v>63</v>
      </c>
      <c r="S4724" t="s">
        <v>21</v>
      </c>
      <c r="T4724" t="s">
        <v>21</v>
      </c>
      <c r="U4724" t="s">
        <v>21</v>
      </c>
      <c r="V4724">
        <v>0</v>
      </c>
      <c r="W4724" t="s">
        <v>21</v>
      </c>
      <c r="X4724" t="s">
        <v>32</v>
      </c>
      <c r="Y4724" t="s">
        <v>38</v>
      </c>
      <c r="Z4724">
        <v>33</v>
      </c>
      <c r="AA4724">
        <v>1651</v>
      </c>
      <c r="AB4724" t="s">
        <v>65</v>
      </c>
      <c r="AC4724" t="s">
        <v>97</v>
      </c>
      <c r="AD4724">
        <f>IF(Customers[[#This Row],[Churn Label]]="Yes", 1, 0)</f>
        <v>1</v>
      </c>
    </row>
    <row r="4725" spans="1:30" x14ac:dyDescent="0.2">
      <c r="A4725" t="s">
        <v>9568</v>
      </c>
      <c r="B4725" t="s">
        <v>25</v>
      </c>
      <c r="C4725">
        <v>24</v>
      </c>
      <c r="D4725">
        <v>146</v>
      </c>
      <c r="E4725">
        <v>367.2</v>
      </c>
      <c r="F4725">
        <v>4</v>
      </c>
      <c r="G4725">
        <v>10.8</v>
      </c>
      <c r="H4725" t="s">
        <v>25</v>
      </c>
      <c r="I4725" t="s">
        <v>22</v>
      </c>
      <c r="J4725">
        <v>2.7</v>
      </c>
      <c r="K4725">
        <v>2</v>
      </c>
      <c r="L4725">
        <v>8</v>
      </c>
      <c r="M4725" t="s">
        <v>25</v>
      </c>
      <c r="N4725">
        <v>0</v>
      </c>
      <c r="O4725" t="s">
        <v>84</v>
      </c>
      <c r="P4725" t="s">
        <v>9569</v>
      </c>
      <c r="Q4725" t="s">
        <v>24</v>
      </c>
      <c r="R4725">
        <v>51</v>
      </c>
      <c r="S4725" t="s">
        <v>21</v>
      </c>
      <c r="T4725" t="s">
        <v>21</v>
      </c>
      <c r="U4725" t="s">
        <v>21</v>
      </c>
      <c r="V4725">
        <v>0</v>
      </c>
      <c r="W4725" t="s">
        <v>21</v>
      </c>
      <c r="X4725" t="s">
        <v>32</v>
      </c>
      <c r="Y4725" t="s">
        <v>38</v>
      </c>
      <c r="Z4725">
        <v>45</v>
      </c>
      <c r="AA4725">
        <v>1107</v>
      </c>
      <c r="AB4725" t="s">
        <v>39</v>
      </c>
      <c r="AC4725" t="s">
        <v>104</v>
      </c>
      <c r="AD4725">
        <f>IF(Customers[[#This Row],[Churn Label]]="Yes", 1, 0)</f>
        <v>1</v>
      </c>
    </row>
    <row r="4726" spans="1:30" x14ac:dyDescent="0.2">
      <c r="A4726" t="s">
        <v>9570</v>
      </c>
      <c r="B4726" t="s">
        <v>25</v>
      </c>
      <c r="C4726">
        <v>6</v>
      </c>
      <c r="D4726">
        <v>31</v>
      </c>
      <c r="E4726">
        <v>63.6</v>
      </c>
      <c r="F4726">
        <v>8</v>
      </c>
      <c r="G4726">
        <v>24.6</v>
      </c>
      <c r="H4726" t="s">
        <v>25</v>
      </c>
      <c r="I4726" t="s">
        <v>22</v>
      </c>
      <c r="J4726">
        <v>6.2</v>
      </c>
      <c r="K4726">
        <v>4</v>
      </c>
      <c r="L4726">
        <v>18</v>
      </c>
      <c r="M4726" t="s">
        <v>25</v>
      </c>
      <c r="N4726">
        <v>0</v>
      </c>
      <c r="O4726" t="s">
        <v>47</v>
      </c>
      <c r="P4726" t="s">
        <v>9571</v>
      </c>
      <c r="Q4726" t="s">
        <v>24</v>
      </c>
      <c r="R4726">
        <v>23</v>
      </c>
      <c r="S4726" t="s">
        <v>25</v>
      </c>
      <c r="T4726" t="s">
        <v>21</v>
      </c>
      <c r="U4726" t="s">
        <v>21</v>
      </c>
      <c r="V4726">
        <v>0</v>
      </c>
      <c r="W4726" t="s">
        <v>25</v>
      </c>
      <c r="X4726" t="s">
        <v>32</v>
      </c>
      <c r="Y4726" t="s">
        <v>38</v>
      </c>
      <c r="Z4726">
        <v>22</v>
      </c>
      <c r="AA4726">
        <v>143</v>
      </c>
      <c r="AB4726" t="s">
        <v>56</v>
      </c>
      <c r="AC4726" t="s">
        <v>96</v>
      </c>
      <c r="AD4726">
        <f>IF(Customers[[#This Row],[Churn Label]]="Yes", 1, 0)</f>
        <v>1</v>
      </c>
    </row>
    <row r="4727" spans="1:30" x14ac:dyDescent="0.2">
      <c r="A4727" t="s">
        <v>9572</v>
      </c>
      <c r="B4727" t="s">
        <v>25</v>
      </c>
      <c r="C4727">
        <v>2</v>
      </c>
      <c r="D4727">
        <v>9</v>
      </c>
      <c r="E4727">
        <v>22</v>
      </c>
      <c r="F4727">
        <v>12</v>
      </c>
      <c r="G4727">
        <v>48.3</v>
      </c>
      <c r="H4727" t="s">
        <v>25</v>
      </c>
      <c r="I4727" t="s">
        <v>22</v>
      </c>
      <c r="J4727">
        <v>12.1</v>
      </c>
      <c r="K4727">
        <v>5</v>
      </c>
      <c r="L4727">
        <v>13</v>
      </c>
      <c r="M4727" t="s">
        <v>25</v>
      </c>
      <c r="N4727">
        <v>0</v>
      </c>
      <c r="O4727" t="s">
        <v>94</v>
      </c>
      <c r="P4727" t="s">
        <v>9573</v>
      </c>
      <c r="Q4727" t="s">
        <v>24</v>
      </c>
      <c r="R4727">
        <v>61</v>
      </c>
      <c r="S4727" t="s">
        <v>21</v>
      </c>
      <c r="T4727" t="s">
        <v>21</v>
      </c>
      <c r="U4727" t="s">
        <v>21</v>
      </c>
      <c r="V4727">
        <v>0</v>
      </c>
      <c r="W4727" t="s">
        <v>21</v>
      </c>
      <c r="X4727" t="s">
        <v>32</v>
      </c>
      <c r="Y4727" t="s">
        <v>38</v>
      </c>
      <c r="Z4727">
        <v>26</v>
      </c>
      <c r="AA4727">
        <v>64</v>
      </c>
      <c r="AB4727" t="s">
        <v>56</v>
      </c>
      <c r="AC4727" t="s">
        <v>102</v>
      </c>
      <c r="AD4727">
        <f>IF(Customers[[#This Row],[Churn Label]]="Yes", 1, 0)</f>
        <v>1</v>
      </c>
    </row>
    <row r="4728" spans="1:30" x14ac:dyDescent="0.2">
      <c r="A4728" t="s">
        <v>9574</v>
      </c>
      <c r="B4728" t="s">
        <v>25</v>
      </c>
      <c r="C4728">
        <v>3</v>
      </c>
      <c r="D4728">
        <v>4</v>
      </c>
      <c r="E4728">
        <v>11.8</v>
      </c>
      <c r="F4728">
        <v>12</v>
      </c>
      <c r="G4728">
        <v>33.299999999999997</v>
      </c>
      <c r="H4728" t="s">
        <v>25</v>
      </c>
      <c r="I4728" t="s">
        <v>88</v>
      </c>
      <c r="J4728">
        <v>0</v>
      </c>
      <c r="K4728">
        <v>0</v>
      </c>
      <c r="L4728">
        <v>11</v>
      </c>
      <c r="M4728" t="s">
        <v>25</v>
      </c>
      <c r="N4728">
        <v>0</v>
      </c>
      <c r="O4728" t="s">
        <v>36</v>
      </c>
      <c r="P4728" t="s">
        <v>9575</v>
      </c>
      <c r="Q4728" t="s">
        <v>26</v>
      </c>
      <c r="R4728">
        <v>43</v>
      </c>
      <c r="S4728" t="s">
        <v>21</v>
      </c>
      <c r="T4728" t="s">
        <v>21</v>
      </c>
      <c r="U4728" t="s">
        <v>21</v>
      </c>
      <c r="V4728">
        <v>0</v>
      </c>
      <c r="W4728" t="s">
        <v>21</v>
      </c>
      <c r="X4728" t="s">
        <v>32</v>
      </c>
      <c r="Y4728" t="s">
        <v>95</v>
      </c>
      <c r="Z4728">
        <v>16</v>
      </c>
      <c r="AA4728">
        <v>47</v>
      </c>
      <c r="AB4728" t="s">
        <v>56</v>
      </c>
      <c r="AC4728" t="s">
        <v>57</v>
      </c>
      <c r="AD4728">
        <f>IF(Customers[[#This Row],[Churn Label]]="Yes", 1, 0)</f>
        <v>1</v>
      </c>
    </row>
    <row r="4729" spans="1:30" x14ac:dyDescent="0.2">
      <c r="A4729" t="s">
        <v>9576</v>
      </c>
      <c r="B4729" t="s">
        <v>25</v>
      </c>
      <c r="C4729">
        <v>1</v>
      </c>
      <c r="D4729">
        <v>2</v>
      </c>
      <c r="E4729">
        <v>7</v>
      </c>
      <c r="F4729">
        <v>176</v>
      </c>
      <c r="G4729">
        <v>264</v>
      </c>
      <c r="H4729" t="s">
        <v>25</v>
      </c>
      <c r="I4729" t="s">
        <v>22</v>
      </c>
      <c r="J4729">
        <v>52.8</v>
      </c>
      <c r="K4729">
        <v>4</v>
      </c>
      <c r="L4729">
        <v>6</v>
      </c>
      <c r="M4729" t="s">
        <v>25</v>
      </c>
      <c r="N4729">
        <v>0</v>
      </c>
      <c r="O4729" t="s">
        <v>31</v>
      </c>
      <c r="P4729" t="s">
        <v>9577</v>
      </c>
      <c r="Q4729" t="s">
        <v>24</v>
      </c>
      <c r="R4729">
        <v>34</v>
      </c>
      <c r="S4729" t="s">
        <v>21</v>
      </c>
      <c r="T4729" t="s">
        <v>21</v>
      </c>
      <c r="U4729" t="s">
        <v>21</v>
      </c>
      <c r="V4729">
        <v>0</v>
      </c>
      <c r="W4729" t="s">
        <v>21</v>
      </c>
      <c r="X4729" t="s">
        <v>32</v>
      </c>
      <c r="Y4729" t="s">
        <v>38</v>
      </c>
      <c r="Z4729">
        <v>16</v>
      </c>
      <c r="AA4729">
        <v>16</v>
      </c>
      <c r="AB4729" t="s">
        <v>56</v>
      </c>
      <c r="AC4729" t="s">
        <v>57</v>
      </c>
      <c r="AD4729">
        <f>IF(Customers[[#This Row],[Churn Label]]="Yes", 1, 0)</f>
        <v>1</v>
      </c>
    </row>
    <row r="4730" spans="1:30" x14ac:dyDescent="0.2">
      <c r="A4730" t="s">
        <v>9578</v>
      </c>
      <c r="B4730" t="s">
        <v>25</v>
      </c>
      <c r="C4730">
        <v>14</v>
      </c>
      <c r="D4730">
        <v>25</v>
      </c>
      <c r="E4730">
        <v>70.2</v>
      </c>
      <c r="F4730">
        <v>96</v>
      </c>
      <c r="G4730">
        <v>223.2</v>
      </c>
      <c r="H4730" t="s">
        <v>25</v>
      </c>
      <c r="I4730" t="s">
        <v>22</v>
      </c>
      <c r="J4730">
        <v>44.6</v>
      </c>
      <c r="K4730">
        <v>3</v>
      </c>
      <c r="L4730">
        <v>1</v>
      </c>
      <c r="M4730" t="s">
        <v>21</v>
      </c>
      <c r="N4730">
        <v>5</v>
      </c>
      <c r="O4730" t="s">
        <v>81</v>
      </c>
      <c r="P4730" t="s">
        <v>9579</v>
      </c>
      <c r="Q4730" t="s">
        <v>26</v>
      </c>
      <c r="R4730">
        <v>37</v>
      </c>
      <c r="S4730" t="s">
        <v>21</v>
      </c>
      <c r="T4730" t="s">
        <v>21</v>
      </c>
      <c r="U4730" t="s">
        <v>21</v>
      </c>
      <c r="V4730">
        <v>0</v>
      </c>
      <c r="W4730" t="s">
        <v>25</v>
      </c>
      <c r="X4730" t="s">
        <v>32</v>
      </c>
      <c r="Y4730" t="s">
        <v>38</v>
      </c>
      <c r="Z4730">
        <v>29</v>
      </c>
      <c r="AA4730">
        <v>408</v>
      </c>
      <c r="AB4730" t="s">
        <v>56</v>
      </c>
      <c r="AC4730" t="s">
        <v>96</v>
      </c>
      <c r="AD4730">
        <f>IF(Customers[[#This Row],[Churn Label]]="Yes", 1, 0)</f>
        <v>1</v>
      </c>
    </row>
    <row r="4731" spans="1:30" x14ac:dyDescent="0.2">
      <c r="A4731" t="s">
        <v>9580</v>
      </c>
      <c r="B4731" t="s">
        <v>25</v>
      </c>
      <c r="C4731">
        <v>61</v>
      </c>
      <c r="D4731">
        <v>470</v>
      </c>
      <c r="E4731">
        <v>981.6</v>
      </c>
      <c r="F4731">
        <v>72</v>
      </c>
      <c r="G4731">
        <v>239.4</v>
      </c>
      <c r="H4731" t="s">
        <v>25</v>
      </c>
      <c r="I4731" t="s">
        <v>22</v>
      </c>
      <c r="J4731">
        <v>59.9</v>
      </c>
      <c r="K4731">
        <v>5</v>
      </c>
      <c r="L4731">
        <v>6</v>
      </c>
      <c r="M4731" t="s">
        <v>25</v>
      </c>
      <c r="N4731">
        <v>0</v>
      </c>
      <c r="O4731" t="s">
        <v>64</v>
      </c>
      <c r="P4731" t="s">
        <v>9581</v>
      </c>
      <c r="Q4731" t="s">
        <v>24</v>
      </c>
      <c r="R4731">
        <v>82</v>
      </c>
      <c r="S4731" t="s">
        <v>21</v>
      </c>
      <c r="T4731" t="s">
        <v>25</v>
      </c>
      <c r="U4731" t="s">
        <v>21</v>
      </c>
      <c r="V4731">
        <v>0</v>
      </c>
      <c r="W4731" t="s">
        <v>25</v>
      </c>
      <c r="X4731" t="s">
        <v>98</v>
      </c>
      <c r="Y4731" t="s">
        <v>33</v>
      </c>
      <c r="Z4731">
        <v>54</v>
      </c>
      <c r="AA4731">
        <v>3298</v>
      </c>
      <c r="AB4731" t="s">
        <v>56</v>
      </c>
      <c r="AC4731" t="s">
        <v>96</v>
      </c>
      <c r="AD4731">
        <f>IF(Customers[[#This Row],[Churn Label]]="Yes", 1, 0)</f>
        <v>1</v>
      </c>
    </row>
    <row r="4732" spans="1:30" x14ac:dyDescent="0.2">
      <c r="A4732" t="s">
        <v>9582</v>
      </c>
      <c r="B4732" t="s">
        <v>25</v>
      </c>
      <c r="C4732">
        <v>42</v>
      </c>
      <c r="D4732">
        <v>94</v>
      </c>
      <c r="E4732">
        <v>250</v>
      </c>
      <c r="F4732">
        <v>4</v>
      </c>
      <c r="G4732">
        <v>10.9</v>
      </c>
      <c r="H4732" t="s">
        <v>25</v>
      </c>
      <c r="I4732" t="s">
        <v>22</v>
      </c>
      <c r="J4732">
        <v>2.2000000000000002</v>
      </c>
      <c r="K4732">
        <v>5</v>
      </c>
      <c r="L4732">
        <v>1</v>
      </c>
      <c r="M4732" t="s">
        <v>25</v>
      </c>
      <c r="N4732">
        <v>0</v>
      </c>
      <c r="O4732" t="s">
        <v>72</v>
      </c>
      <c r="P4732" t="s">
        <v>9583</v>
      </c>
      <c r="Q4732" t="s">
        <v>24</v>
      </c>
      <c r="R4732">
        <v>64</v>
      </c>
      <c r="S4732" t="s">
        <v>21</v>
      </c>
      <c r="T4732" t="s">
        <v>21</v>
      </c>
      <c r="U4732" t="s">
        <v>21</v>
      </c>
      <c r="V4732">
        <v>0</v>
      </c>
      <c r="W4732" t="s">
        <v>21</v>
      </c>
      <c r="X4732" t="s">
        <v>32</v>
      </c>
      <c r="Y4732" t="s">
        <v>38</v>
      </c>
      <c r="Z4732">
        <v>23</v>
      </c>
      <c r="AA4732">
        <v>972</v>
      </c>
      <c r="AB4732" t="s">
        <v>56</v>
      </c>
      <c r="AC4732" t="s">
        <v>102</v>
      </c>
      <c r="AD4732">
        <f>IF(Customers[[#This Row],[Churn Label]]="Yes", 1, 0)</f>
        <v>1</v>
      </c>
    </row>
    <row r="4733" spans="1:30" x14ac:dyDescent="0.2">
      <c r="A4733" t="s">
        <v>9584</v>
      </c>
      <c r="B4733" t="s">
        <v>25</v>
      </c>
      <c r="C4733">
        <v>58</v>
      </c>
      <c r="D4733">
        <v>186</v>
      </c>
      <c r="E4733">
        <v>519.6</v>
      </c>
      <c r="F4733">
        <v>264</v>
      </c>
      <c r="G4733">
        <v>1128.5999999999999</v>
      </c>
      <c r="H4733" t="s">
        <v>25</v>
      </c>
      <c r="I4733" t="s">
        <v>22</v>
      </c>
      <c r="J4733">
        <v>225.7</v>
      </c>
      <c r="K4733">
        <v>1</v>
      </c>
      <c r="L4733">
        <v>3</v>
      </c>
      <c r="M4733" t="s">
        <v>25</v>
      </c>
      <c r="N4733">
        <v>0</v>
      </c>
      <c r="O4733" t="s">
        <v>80</v>
      </c>
      <c r="P4733" t="s">
        <v>9585</v>
      </c>
      <c r="Q4733" t="s">
        <v>24</v>
      </c>
      <c r="R4733">
        <v>61</v>
      </c>
      <c r="S4733" t="s">
        <v>21</v>
      </c>
      <c r="T4733" t="s">
        <v>21</v>
      </c>
      <c r="U4733" t="s">
        <v>21</v>
      </c>
      <c r="V4733">
        <v>0</v>
      </c>
      <c r="W4733" t="s">
        <v>25</v>
      </c>
      <c r="X4733" t="s">
        <v>98</v>
      </c>
      <c r="Y4733" t="s">
        <v>38</v>
      </c>
      <c r="Z4733">
        <v>45</v>
      </c>
      <c r="AA4733">
        <v>2602</v>
      </c>
      <c r="AB4733" t="s">
        <v>56</v>
      </c>
      <c r="AC4733" t="s">
        <v>102</v>
      </c>
      <c r="AD4733">
        <f>IF(Customers[[#This Row],[Churn Label]]="Yes", 1, 0)</f>
        <v>1</v>
      </c>
    </row>
    <row r="4734" spans="1:30" x14ac:dyDescent="0.2">
      <c r="A4734" t="s">
        <v>9586</v>
      </c>
      <c r="B4734" t="s">
        <v>25</v>
      </c>
      <c r="C4734">
        <v>18</v>
      </c>
      <c r="D4734">
        <v>133</v>
      </c>
      <c r="E4734">
        <v>290</v>
      </c>
      <c r="F4734">
        <v>196</v>
      </c>
      <c r="G4734">
        <v>445.9</v>
      </c>
      <c r="H4734" t="s">
        <v>25</v>
      </c>
      <c r="I4734" t="s">
        <v>22</v>
      </c>
      <c r="J4734">
        <v>223</v>
      </c>
      <c r="K4734">
        <v>2</v>
      </c>
      <c r="L4734">
        <v>5</v>
      </c>
      <c r="M4734" t="s">
        <v>25</v>
      </c>
      <c r="N4734">
        <v>0</v>
      </c>
      <c r="O4734" t="s">
        <v>27</v>
      </c>
      <c r="P4734" t="s">
        <v>9587</v>
      </c>
      <c r="Q4734" t="s">
        <v>24</v>
      </c>
      <c r="R4734">
        <v>23</v>
      </c>
      <c r="S4734" t="s">
        <v>25</v>
      </c>
      <c r="T4734" t="s">
        <v>21</v>
      </c>
      <c r="U4734" t="s">
        <v>21</v>
      </c>
      <c r="V4734">
        <v>0</v>
      </c>
      <c r="W4734" t="s">
        <v>21</v>
      </c>
      <c r="X4734" t="s">
        <v>32</v>
      </c>
      <c r="Y4734" t="s">
        <v>38</v>
      </c>
      <c r="Z4734">
        <v>62</v>
      </c>
      <c r="AA4734">
        <v>1118</v>
      </c>
      <c r="AB4734" t="s">
        <v>56</v>
      </c>
      <c r="AC4734" t="s">
        <v>102</v>
      </c>
      <c r="AD4734">
        <f>IF(Customers[[#This Row],[Churn Label]]="Yes", 1, 0)</f>
        <v>1</v>
      </c>
    </row>
    <row r="4735" spans="1:30" x14ac:dyDescent="0.2">
      <c r="A4735" t="s">
        <v>9588</v>
      </c>
      <c r="B4735" t="s">
        <v>25</v>
      </c>
      <c r="C4735">
        <v>7</v>
      </c>
      <c r="D4735">
        <v>24</v>
      </c>
      <c r="E4735">
        <v>58.9</v>
      </c>
      <c r="F4735">
        <v>28</v>
      </c>
      <c r="G4735">
        <v>102.9</v>
      </c>
      <c r="H4735" t="s">
        <v>25</v>
      </c>
      <c r="I4735" t="s">
        <v>88</v>
      </c>
      <c r="J4735">
        <v>0</v>
      </c>
      <c r="K4735">
        <v>0</v>
      </c>
      <c r="L4735">
        <v>12</v>
      </c>
      <c r="M4735" t="s">
        <v>25</v>
      </c>
      <c r="N4735">
        <v>0</v>
      </c>
      <c r="O4735" t="s">
        <v>27</v>
      </c>
      <c r="P4735" t="s">
        <v>9589</v>
      </c>
      <c r="Q4735" t="s">
        <v>24</v>
      </c>
      <c r="R4735">
        <v>38</v>
      </c>
      <c r="S4735" t="s">
        <v>21</v>
      </c>
      <c r="T4735" t="s">
        <v>21</v>
      </c>
      <c r="U4735" t="s">
        <v>21</v>
      </c>
      <c r="V4735">
        <v>0</v>
      </c>
      <c r="W4735" t="s">
        <v>21</v>
      </c>
      <c r="X4735" t="s">
        <v>32</v>
      </c>
      <c r="Y4735" t="s">
        <v>38</v>
      </c>
      <c r="Z4735">
        <v>38</v>
      </c>
      <c r="AA4735">
        <v>282</v>
      </c>
      <c r="AB4735" t="s">
        <v>56</v>
      </c>
      <c r="AC4735" t="s">
        <v>100</v>
      </c>
      <c r="AD4735">
        <f>IF(Customers[[#This Row],[Churn Label]]="Yes", 1, 0)</f>
        <v>1</v>
      </c>
    </row>
    <row r="4736" spans="1:30" x14ac:dyDescent="0.2">
      <c r="A4736" t="s">
        <v>9590</v>
      </c>
      <c r="B4736" t="s">
        <v>25</v>
      </c>
      <c r="C4736">
        <v>2</v>
      </c>
      <c r="D4736">
        <v>9</v>
      </c>
      <c r="E4736">
        <v>23.1</v>
      </c>
      <c r="F4736">
        <v>64</v>
      </c>
      <c r="G4736">
        <v>172.8</v>
      </c>
      <c r="H4736" t="s">
        <v>25</v>
      </c>
      <c r="I4736" t="s">
        <v>22</v>
      </c>
      <c r="J4736">
        <v>57.6</v>
      </c>
      <c r="K4736">
        <v>5</v>
      </c>
      <c r="L4736">
        <v>4</v>
      </c>
      <c r="M4736" t="s">
        <v>25</v>
      </c>
      <c r="N4736">
        <v>0</v>
      </c>
      <c r="O4736" t="s">
        <v>76</v>
      </c>
      <c r="P4736" t="s">
        <v>9591</v>
      </c>
      <c r="Q4736" t="s">
        <v>26</v>
      </c>
      <c r="R4736">
        <v>69</v>
      </c>
      <c r="S4736" t="s">
        <v>21</v>
      </c>
      <c r="T4736" t="s">
        <v>25</v>
      </c>
      <c r="U4736" t="s">
        <v>21</v>
      </c>
      <c r="V4736">
        <v>0</v>
      </c>
      <c r="W4736" t="s">
        <v>21</v>
      </c>
      <c r="X4736" t="s">
        <v>32</v>
      </c>
      <c r="Y4736" t="s">
        <v>38</v>
      </c>
      <c r="Z4736">
        <v>27</v>
      </c>
      <c r="AA4736">
        <v>56</v>
      </c>
      <c r="AB4736" t="s">
        <v>56</v>
      </c>
      <c r="AC4736" t="s">
        <v>100</v>
      </c>
      <c r="AD4736">
        <f>IF(Customers[[#This Row],[Churn Label]]="Yes", 1, 0)</f>
        <v>1</v>
      </c>
    </row>
    <row r="4737" spans="1:30" x14ac:dyDescent="0.2">
      <c r="A4737" t="s">
        <v>9592</v>
      </c>
      <c r="B4737" t="s">
        <v>25</v>
      </c>
      <c r="C4737">
        <v>19</v>
      </c>
      <c r="D4737">
        <v>99</v>
      </c>
      <c r="E4737">
        <v>247.4</v>
      </c>
      <c r="F4737">
        <v>16</v>
      </c>
      <c r="G4737">
        <v>42.8</v>
      </c>
      <c r="H4737" t="s">
        <v>25</v>
      </c>
      <c r="I4737" t="s">
        <v>22</v>
      </c>
      <c r="J4737">
        <v>10.7</v>
      </c>
      <c r="K4737">
        <v>4</v>
      </c>
      <c r="L4737">
        <v>5</v>
      </c>
      <c r="M4737" t="s">
        <v>21</v>
      </c>
      <c r="N4737">
        <v>11</v>
      </c>
      <c r="O4737" t="s">
        <v>70</v>
      </c>
      <c r="P4737" t="s">
        <v>9593</v>
      </c>
      <c r="Q4737" t="s">
        <v>26</v>
      </c>
      <c r="R4737">
        <v>59</v>
      </c>
      <c r="S4737" t="s">
        <v>21</v>
      </c>
      <c r="T4737" t="s">
        <v>21</v>
      </c>
      <c r="U4737" t="s">
        <v>21</v>
      </c>
      <c r="V4737">
        <v>0</v>
      </c>
      <c r="W4737" t="s">
        <v>25</v>
      </c>
      <c r="X4737" t="s">
        <v>32</v>
      </c>
      <c r="Y4737" t="s">
        <v>33</v>
      </c>
      <c r="Z4737">
        <v>18</v>
      </c>
      <c r="AA4737">
        <v>352</v>
      </c>
      <c r="AB4737" t="s">
        <v>56</v>
      </c>
      <c r="AC4737" t="s">
        <v>100</v>
      </c>
      <c r="AD4737">
        <f>IF(Customers[[#This Row],[Churn Label]]="Yes", 1, 0)</f>
        <v>1</v>
      </c>
    </row>
    <row r="4738" spans="1:30" x14ac:dyDescent="0.2">
      <c r="A4738" t="s">
        <v>9594</v>
      </c>
      <c r="B4738" t="s">
        <v>25</v>
      </c>
      <c r="C4738">
        <v>11</v>
      </c>
      <c r="D4738">
        <v>14</v>
      </c>
      <c r="E4738">
        <v>44.9</v>
      </c>
      <c r="F4738">
        <v>36</v>
      </c>
      <c r="G4738">
        <v>89.1</v>
      </c>
      <c r="H4738" t="s">
        <v>25</v>
      </c>
      <c r="I4738" t="s">
        <v>22</v>
      </c>
      <c r="J4738">
        <v>17.8</v>
      </c>
      <c r="K4738">
        <v>5</v>
      </c>
      <c r="L4738">
        <v>5</v>
      </c>
      <c r="M4738" t="s">
        <v>25</v>
      </c>
      <c r="N4738">
        <v>0</v>
      </c>
      <c r="O4738" t="s">
        <v>64</v>
      </c>
      <c r="P4738" t="s">
        <v>9595</v>
      </c>
      <c r="Q4738" t="s">
        <v>26</v>
      </c>
      <c r="R4738">
        <v>34</v>
      </c>
      <c r="S4738" t="s">
        <v>21</v>
      </c>
      <c r="T4738" t="s">
        <v>21</v>
      </c>
      <c r="U4738" t="s">
        <v>21</v>
      </c>
      <c r="V4738">
        <v>0</v>
      </c>
      <c r="W4738" t="s">
        <v>21</v>
      </c>
      <c r="X4738" t="s">
        <v>32</v>
      </c>
      <c r="Y4738" t="s">
        <v>38</v>
      </c>
      <c r="Z4738">
        <v>42</v>
      </c>
      <c r="AA4738">
        <v>469</v>
      </c>
      <c r="AB4738" t="s">
        <v>56</v>
      </c>
      <c r="AC4738" t="s">
        <v>57</v>
      </c>
      <c r="AD4738">
        <f>IF(Customers[[#This Row],[Churn Label]]="Yes", 1, 0)</f>
        <v>1</v>
      </c>
    </row>
    <row r="4739" spans="1:30" x14ac:dyDescent="0.2">
      <c r="A4739" t="s">
        <v>9596</v>
      </c>
      <c r="B4739" t="s">
        <v>25</v>
      </c>
      <c r="C4739">
        <v>39</v>
      </c>
      <c r="D4739">
        <v>97</v>
      </c>
      <c r="E4739">
        <v>276.39999999999998</v>
      </c>
      <c r="F4739">
        <v>88</v>
      </c>
      <c r="G4739">
        <v>347.6</v>
      </c>
      <c r="H4739" t="s">
        <v>25</v>
      </c>
      <c r="I4739" t="s">
        <v>22</v>
      </c>
      <c r="J4739">
        <v>115.9</v>
      </c>
      <c r="K4739">
        <v>3</v>
      </c>
      <c r="L4739">
        <v>2</v>
      </c>
      <c r="M4739" t="s">
        <v>25</v>
      </c>
      <c r="N4739">
        <v>0</v>
      </c>
      <c r="O4739" t="s">
        <v>82</v>
      </c>
      <c r="P4739" t="s">
        <v>9597</v>
      </c>
      <c r="Q4739" t="s">
        <v>24</v>
      </c>
      <c r="R4739">
        <v>38</v>
      </c>
      <c r="S4739" t="s">
        <v>21</v>
      </c>
      <c r="T4739" t="s">
        <v>21</v>
      </c>
      <c r="U4739" t="s">
        <v>21</v>
      </c>
      <c r="V4739">
        <v>0</v>
      </c>
      <c r="W4739" t="s">
        <v>25</v>
      </c>
      <c r="X4739" t="s">
        <v>98</v>
      </c>
      <c r="Y4739" t="s">
        <v>33</v>
      </c>
      <c r="Z4739">
        <v>46</v>
      </c>
      <c r="AA4739">
        <v>1828</v>
      </c>
      <c r="AB4739" t="s">
        <v>56</v>
      </c>
      <c r="AC4739" t="s">
        <v>57</v>
      </c>
      <c r="AD4739">
        <f>IF(Customers[[#This Row],[Churn Label]]="Yes", 1, 0)</f>
        <v>1</v>
      </c>
    </row>
    <row r="4740" spans="1:30" x14ac:dyDescent="0.2">
      <c r="A4740" t="s">
        <v>9598</v>
      </c>
      <c r="B4740" t="s">
        <v>25</v>
      </c>
      <c r="C4740">
        <v>16</v>
      </c>
      <c r="D4740">
        <v>91</v>
      </c>
      <c r="E4740">
        <v>242.3</v>
      </c>
      <c r="F4740">
        <v>148</v>
      </c>
      <c r="G4740">
        <v>384.8</v>
      </c>
      <c r="H4740" t="s">
        <v>25</v>
      </c>
      <c r="I4740" t="s">
        <v>22</v>
      </c>
      <c r="J4740">
        <v>192.4</v>
      </c>
      <c r="K4740">
        <v>3</v>
      </c>
      <c r="L4740">
        <v>2</v>
      </c>
      <c r="M4740" t="s">
        <v>25</v>
      </c>
      <c r="N4740">
        <v>0</v>
      </c>
      <c r="O4740" t="s">
        <v>86</v>
      </c>
      <c r="P4740" t="s">
        <v>9599</v>
      </c>
      <c r="Q4740" t="s">
        <v>24</v>
      </c>
      <c r="R4740">
        <v>58</v>
      </c>
      <c r="S4740" t="s">
        <v>21</v>
      </c>
      <c r="T4740" t="s">
        <v>21</v>
      </c>
      <c r="U4740" t="s">
        <v>21</v>
      </c>
      <c r="V4740">
        <v>0</v>
      </c>
      <c r="W4740" t="s">
        <v>21</v>
      </c>
      <c r="X4740" t="s">
        <v>32</v>
      </c>
      <c r="Y4740" t="s">
        <v>95</v>
      </c>
      <c r="Z4740">
        <v>20</v>
      </c>
      <c r="AA4740">
        <v>319</v>
      </c>
      <c r="AB4740" t="s">
        <v>48</v>
      </c>
      <c r="AC4740" t="s">
        <v>92</v>
      </c>
      <c r="AD4740">
        <f>IF(Customers[[#This Row],[Churn Label]]="Yes", 1, 0)</f>
        <v>1</v>
      </c>
    </row>
    <row r="4741" spans="1:30" x14ac:dyDescent="0.2">
      <c r="A4741" t="s">
        <v>9600</v>
      </c>
      <c r="B4741" t="s">
        <v>25</v>
      </c>
      <c r="C4741">
        <v>5</v>
      </c>
      <c r="D4741">
        <v>26</v>
      </c>
      <c r="E4741">
        <v>65.3</v>
      </c>
      <c r="F4741">
        <v>212</v>
      </c>
      <c r="G4741">
        <v>567.1</v>
      </c>
      <c r="H4741" t="s">
        <v>25</v>
      </c>
      <c r="I4741" t="s">
        <v>22</v>
      </c>
      <c r="J4741">
        <v>283.60000000000002</v>
      </c>
      <c r="K4741">
        <v>2</v>
      </c>
      <c r="L4741">
        <v>0</v>
      </c>
      <c r="M4741" t="s">
        <v>21</v>
      </c>
      <c r="N4741">
        <v>0</v>
      </c>
      <c r="O4741" t="s">
        <v>78</v>
      </c>
      <c r="P4741" t="s">
        <v>9601</v>
      </c>
      <c r="Q4741" t="s">
        <v>24</v>
      </c>
      <c r="R4741">
        <v>61</v>
      </c>
      <c r="S4741" t="s">
        <v>21</v>
      </c>
      <c r="T4741" t="s">
        <v>21</v>
      </c>
      <c r="U4741" t="s">
        <v>21</v>
      </c>
      <c r="V4741">
        <v>0</v>
      </c>
      <c r="W4741" t="s">
        <v>21</v>
      </c>
      <c r="X4741" t="s">
        <v>32</v>
      </c>
      <c r="Y4741" t="s">
        <v>33</v>
      </c>
      <c r="Z4741">
        <v>8</v>
      </c>
      <c r="AA4741">
        <v>41</v>
      </c>
      <c r="AB4741" t="s">
        <v>48</v>
      </c>
      <c r="AC4741" t="s">
        <v>49</v>
      </c>
      <c r="AD4741">
        <f>IF(Customers[[#This Row],[Churn Label]]="Yes", 1, 0)</f>
        <v>1</v>
      </c>
    </row>
    <row r="4742" spans="1:30" x14ac:dyDescent="0.2">
      <c r="A4742" t="s">
        <v>9602</v>
      </c>
      <c r="B4742" t="s">
        <v>25</v>
      </c>
      <c r="C4742">
        <v>1</v>
      </c>
      <c r="D4742">
        <v>5</v>
      </c>
      <c r="E4742">
        <v>11</v>
      </c>
      <c r="F4742">
        <v>4</v>
      </c>
      <c r="G4742">
        <v>8</v>
      </c>
      <c r="H4742" t="s">
        <v>25</v>
      </c>
      <c r="I4742" t="s">
        <v>22</v>
      </c>
      <c r="J4742">
        <v>1.6</v>
      </c>
      <c r="K4742">
        <v>2</v>
      </c>
      <c r="L4742">
        <v>3</v>
      </c>
      <c r="M4742" t="s">
        <v>25</v>
      </c>
      <c r="N4742">
        <v>0</v>
      </c>
      <c r="O4742" t="s">
        <v>74</v>
      </c>
      <c r="P4742" t="s">
        <v>9603</v>
      </c>
      <c r="Q4742" t="s">
        <v>24</v>
      </c>
      <c r="R4742">
        <v>55</v>
      </c>
      <c r="S4742" t="s">
        <v>21</v>
      </c>
      <c r="T4742" t="s">
        <v>21</v>
      </c>
      <c r="U4742" t="s">
        <v>21</v>
      </c>
      <c r="V4742">
        <v>0</v>
      </c>
      <c r="W4742" t="s">
        <v>21</v>
      </c>
      <c r="X4742" t="s">
        <v>32</v>
      </c>
      <c r="Y4742" t="s">
        <v>38</v>
      </c>
      <c r="Z4742">
        <v>34</v>
      </c>
      <c r="AA4742">
        <v>34</v>
      </c>
      <c r="AB4742" t="s">
        <v>65</v>
      </c>
      <c r="AC4742" t="s">
        <v>66</v>
      </c>
      <c r="AD4742">
        <f>IF(Customers[[#This Row],[Churn Label]]="Yes", 1, 0)</f>
        <v>1</v>
      </c>
    </row>
    <row r="4743" spans="1:30" x14ac:dyDescent="0.2">
      <c r="A4743" t="s">
        <v>9604</v>
      </c>
      <c r="B4743" t="s">
        <v>25</v>
      </c>
      <c r="C4743">
        <v>10</v>
      </c>
      <c r="D4743">
        <v>21</v>
      </c>
      <c r="E4743">
        <v>59.7</v>
      </c>
      <c r="F4743">
        <v>32</v>
      </c>
      <c r="G4743">
        <v>110.4</v>
      </c>
      <c r="H4743" t="s">
        <v>25</v>
      </c>
      <c r="I4743" t="s">
        <v>22</v>
      </c>
      <c r="J4743">
        <v>27.6</v>
      </c>
      <c r="K4743">
        <v>1</v>
      </c>
      <c r="L4743">
        <v>7</v>
      </c>
      <c r="M4743" t="s">
        <v>25</v>
      </c>
      <c r="N4743">
        <v>0</v>
      </c>
      <c r="O4743" t="s">
        <v>82</v>
      </c>
      <c r="P4743" t="s">
        <v>9605</v>
      </c>
      <c r="Q4743" t="s">
        <v>26</v>
      </c>
      <c r="R4743">
        <v>82</v>
      </c>
      <c r="S4743" t="s">
        <v>21</v>
      </c>
      <c r="T4743" t="s">
        <v>25</v>
      </c>
      <c r="U4743" t="s">
        <v>21</v>
      </c>
      <c r="V4743">
        <v>0</v>
      </c>
      <c r="W4743" t="s">
        <v>21</v>
      </c>
      <c r="X4743" t="s">
        <v>32</v>
      </c>
      <c r="Y4743" t="s">
        <v>38</v>
      </c>
      <c r="Z4743">
        <v>51</v>
      </c>
      <c r="AA4743">
        <v>504</v>
      </c>
      <c r="AB4743" t="s">
        <v>90</v>
      </c>
      <c r="AC4743" t="s">
        <v>91</v>
      </c>
      <c r="AD4743">
        <f>IF(Customers[[#This Row],[Churn Label]]="Yes", 1, 0)</f>
        <v>1</v>
      </c>
    </row>
    <row r="4744" spans="1:30" x14ac:dyDescent="0.2">
      <c r="A4744" t="s">
        <v>9606</v>
      </c>
      <c r="B4744" t="s">
        <v>25</v>
      </c>
      <c r="C4744">
        <v>6</v>
      </c>
      <c r="D4744">
        <v>24</v>
      </c>
      <c r="E4744">
        <v>54.8</v>
      </c>
      <c r="F4744">
        <v>64</v>
      </c>
      <c r="G4744">
        <v>94.4</v>
      </c>
      <c r="H4744" t="s">
        <v>25</v>
      </c>
      <c r="I4744" t="s">
        <v>22</v>
      </c>
      <c r="J4744">
        <v>23.6</v>
      </c>
      <c r="K4744">
        <v>1</v>
      </c>
      <c r="L4744">
        <v>6</v>
      </c>
      <c r="M4744" t="s">
        <v>21</v>
      </c>
      <c r="N4744">
        <v>6</v>
      </c>
      <c r="O4744" t="s">
        <v>68</v>
      </c>
      <c r="P4744" t="s">
        <v>9607</v>
      </c>
      <c r="Q4744" t="s">
        <v>26</v>
      </c>
      <c r="R4744">
        <v>51</v>
      </c>
      <c r="S4744" t="s">
        <v>21</v>
      </c>
      <c r="T4744" t="s">
        <v>21</v>
      </c>
      <c r="U4744" t="s">
        <v>21</v>
      </c>
      <c r="V4744">
        <v>0</v>
      </c>
      <c r="W4744" t="s">
        <v>25</v>
      </c>
      <c r="X4744" t="s">
        <v>32</v>
      </c>
      <c r="Y4744" t="s">
        <v>95</v>
      </c>
      <c r="Z4744">
        <v>61</v>
      </c>
      <c r="AA4744">
        <v>374</v>
      </c>
      <c r="AB4744" t="s">
        <v>65</v>
      </c>
      <c r="AC4744" t="s">
        <v>97</v>
      </c>
      <c r="AD4744">
        <f>IF(Customers[[#This Row],[Churn Label]]="Yes", 1, 0)</f>
        <v>1</v>
      </c>
    </row>
    <row r="4745" spans="1:30" x14ac:dyDescent="0.2">
      <c r="A4745" t="s">
        <v>9608</v>
      </c>
      <c r="B4745" t="s">
        <v>25</v>
      </c>
      <c r="C4745">
        <v>16</v>
      </c>
      <c r="D4745">
        <v>36</v>
      </c>
      <c r="E4745">
        <v>96.7</v>
      </c>
      <c r="F4745">
        <v>4</v>
      </c>
      <c r="G4745">
        <v>9.5</v>
      </c>
      <c r="H4745" t="s">
        <v>25</v>
      </c>
      <c r="I4745" t="s">
        <v>22</v>
      </c>
      <c r="J4745">
        <v>3.2</v>
      </c>
      <c r="K4745">
        <v>4</v>
      </c>
      <c r="L4745">
        <v>5</v>
      </c>
      <c r="M4745" t="s">
        <v>25</v>
      </c>
      <c r="N4745">
        <v>0</v>
      </c>
      <c r="O4745" t="s">
        <v>36</v>
      </c>
      <c r="P4745" t="s">
        <v>9609</v>
      </c>
      <c r="Q4745" t="s">
        <v>24</v>
      </c>
      <c r="R4745">
        <v>70</v>
      </c>
      <c r="S4745" t="s">
        <v>21</v>
      </c>
      <c r="T4745" t="s">
        <v>25</v>
      </c>
      <c r="U4745" t="s">
        <v>21</v>
      </c>
      <c r="V4745">
        <v>0</v>
      </c>
      <c r="W4745" t="s">
        <v>21</v>
      </c>
      <c r="X4745" t="s">
        <v>32</v>
      </c>
      <c r="Y4745" t="s">
        <v>33</v>
      </c>
      <c r="Z4745">
        <v>32</v>
      </c>
      <c r="AA4745">
        <v>518</v>
      </c>
      <c r="AB4745" t="s">
        <v>65</v>
      </c>
      <c r="AC4745" t="s">
        <v>87</v>
      </c>
      <c r="AD4745">
        <f>IF(Customers[[#This Row],[Churn Label]]="Yes", 1, 0)</f>
        <v>1</v>
      </c>
    </row>
    <row r="4746" spans="1:30" x14ac:dyDescent="0.2">
      <c r="A4746" t="s">
        <v>9610</v>
      </c>
      <c r="B4746" t="s">
        <v>25</v>
      </c>
      <c r="C4746">
        <v>2</v>
      </c>
      <c r="D4746">
        <v>6</v>
      </c>
      <c r="E4746">
        <v>15.3</v>
      </c>
      <c r="F4746">
        <v>28</v>
      </c>
      <c r="G4746">
        <v>81.900000000000006</v>
      </c>
      <c r="H4746" t="s">
        <v>25</v>
      </c>
      <c r="I4746" t="s">
        <v>22</v>
      </c>
      <c r="J4746">
        <v>20.5</v>
      </c>
      <c r="K4746">
        <v>1</v>
      </c>
      <c r="L4746">
        <v>5</v>
      </c>
      <c r="M4746" t="s">
        <v>25</v>
      </c>
      <c r="N4746">
        <v>0</v>
      </c>
      <c r="O4746" t="s">
        <v>37</v>
      </c>
      <c r="P4746" t="s">
        <v>9611</v>
      </c>
      <c r="Q4746" t="s">
        <v>24</v>
      </c>
      <c r="R4746">
        <v>54</v>
      </c>
      <c r="S4746" t="s">
        <v>21</v>
      </c>
      <c r="T4746" t="s">
        <v>21</v>
      </c>
      <c r="U4746" t="s">
        <v>21</v>
      </c>
      <c r="V4746">
        <v>0</v>
      </c>
      <c r="W4746" t="s">
        <v>21</v>
      </c>
      <c r="X4746" t="s">
        <v>32</v>
      </c>
      <c r="Y4746" t="s">
        <v>95</v>
      </c>
      <c r="Z4746">
        <v>44</v>
      </c>
      <c r="AA4746">
        <v>85</v>
      </c>
      <c r="AB4746" t="s">
        <v>48</v>
      </c>
      <c r="AC4746" t="s">
        <v>101</v>
      </c>
      <c r="AD4746">
        <f>IF(Customers[[#This Row],[Churn Label]]="Yes", 1, 0)</f>
        <v>1</v>
      </c>
    </row>
    <row r="4747" spans="1:30" x14ac:dyDescent="0.2">
      <c r="A4747" t="s">
        <v>9612</v>
      </c>
      <c r="B4747" t="s">
        <v>25</v>
      </c>
      <c r="C4747">
        <v>2</v>
      </c>
      <c r="D4747">
        <v>7</v>
      </c>
      <c r="E4747">
        <v>14.7</v>
      </c>
      <c r="F4747">
        <v>36</v>
      </c>
      <c r="G4747">
        <v>91.8</v>
      </c>
      <c r="H4747" t="s">
        <v>25</v>
      </c>
      <c r="I4747" t="s">
        <v>22</v>
      </c>
      <c r="J4747">
        <v>45.9</v>
      </c>
      <c r="K4747">
        <v>2</v>
      </c>
      <c r="L4747">
        <v>15</v>
      </c>
      <c r="M4747" t="s">
        <v>25</v>
      </c>
      <c r="N4747">
        <v>0</v>
      </c>
      <c r="O4747" t="s">
        <v>52</v>
      </c>
      <c r="P4747" t="s">
        <v>9613</v>
      </c>
      <c r="Q4747" t="s">
        <v>24</v>
      </c>
      <c r="R4747">
        <v>85</v>
      </c>
      <c r="S4747" t="s">
        <v>21</v>
      </c>
      <c r="T4747" t="s">
        <v>25</v>
      </c>
      <c r="U4747" t="s">
        <v>21</v>
      </c>
      <c r="V4747">
        <v>0</v>
      </c>
      <c r="W4747" t="s">
        <v>21</v>
      </c>
      <c r="X4747" t="s">
        <v>32</v>
      </c>
      <c r="Y4747" t="s">
        <v>38</v>
      </c>
      <c r="Z4747">
        <v>28</v>
      </c>
      <c r="AA4747">
        <v>68</v>
      </c>
      <c r="AB4747" t="s">
        <v>48</v>
      </c>
      <c r="AC4747" t="s">
        <v>49</v>
      </c>
      <c r="AD4747">
        <f>IF(Customers[[#This Row],[Churn Label]]="Yes", 1, 0)</f>
        <v>1</v>
      </c>
    </row>
    <row r="4748" spans="1:30" x14ac:dyDescent="0.2">
      <c r="A4748" t="s">
        <v>9614</v>
      </c>
      <c r="B4748" t="s">
        <v>25</v>
      </c>
      <c r="C4748">
        <v>18</v>
      </c>
      <c r="D4748">
        <v>21</v>
      </c>
      <c r="E4748">
        <v>73.3</v>
      </c>
      <c r="F4748">
        <v>148</v>
      </c>
      <c r="G4748">
        <v>296</v>
      </c>
      <c r="H4748" t="s">
        <v>25</v>
      </c>
      <c r="I4748" t="s">
        <v>22</v>
      </c>
      <c r="J4748">
        <v>74</v>
      </c>
      <c r="K4748">
        <v>0</v>
      </c>
      <c r="L4748">
        <v>5</v>
      </c>
      <c r="M4748" t="s">
        <v>25</v>
      </c>
      <c r="N4748">
        <v>0</v>
      </c>
      <c r="O4748" t="s">
        <v>71</v>
      </c>
      <c r="P4748" t="s">
        <v>9615</v>
      </c>
      <c r="Q4748" t="s">
        <v>26</v>
      </c>
      <c r="R4748">
        <v>66</v>
      </c>
      <c r="S4748" t="s">
        <v>21</v>
      </c>
      <c r="T4748" t="s">
        <v>25</v>
      </c>
      <c r="U4748" t="s">
        <v>21</v>
      </c>
      <c r="V4748">
        <v>0</v>
      </c>
      <c r="W4748" t="s">
        <v>21</v>
      </c>
      <c r="X4748" t="s">
        <v>32</v>
      </c>
      <c r="Y4748" t="s">
        <v>38</v>
      </c>
      <c r="Z4748">
        <v>42</v>
      </c>
      <c r="AA4748">
        <v>775</v>
      </c>
      <c r="AB4748" t="s">
        <v>48</v>
      </c>
      <c r="AC4748" t="s">
        <v>99</v>
      </c>
      <c r="AD4748">
        <f>IF(Customers[[#This Row],[Churn Label]]="Yes", 1, 0)</f>
        <v>1</v>
      </c>
    </row>
    <row r="4749" spans="1:30" x14ac:dyDescent="0.2">
      <c r="A4749" t="s">
        <v>9616</v>
      </c>
      <c r="B4749" t="s">
        <v>25</v>
      </c>
      <c r="C4749">
        <v>1</v>
      </c>
      <c r="D4749">
        <v>6</v>
      </c>
      <c r="E4749">
        <v>16</v>
      </c>
      <c r="F4749">
        <v>20</v>
      </c>
      <c r="G4749">
        <v>55</v>
      </c>
      <c r="H4749" t="s">
        <v>25</v>
      </c>
      <c r="I4749" t="s">
        <v>22</v>
      </c>
      <c r="J4749">
        <v>11</v>
      </c>
      <c r="K4749">
        <v>4</v>
      </c>
      <c r="L4749">
        <v>0</v>
      </c>
      <c r="M4749" t="s">
        <v>21</v>
      </c>
      <c r="N4749">
        <v>0</v>
      </c>
      <c r="O4749" t="s">
        <v>54</v>
      </c>
      <c r="P4749" t="s">
        <v>9617</v>
      </c>
      <c r="Q4749" t="s">
        <v>24</v>
      </c>
      <c r="R4749">
        <v>51</v>
      </c>
      <c r="S4749" t="s">
        <v>21</v>
      </c>
      <c r="T4749" t="s">
        <v>21</v>
      </c>
      <c r="U4749" t="s">
        <v>21</v>
      </c>
      <c r="V4749">
        <v>0</v>
      </c>
      <c r="W4749" t="s">
        <v>21</v>
      </c>
      <c r="X4749" t="s">
        <v>32</v>
      </c>
      <c r="Y4749" t="s">
        <v>38</v>
      </c>
      <c r="Z4749">
        <v>12</v>
      </c>
      <c r="AA4749">
        <v>12</v>
      </c>
      <c r="AB4749" t="s">
        <v>48</v>
      </c>
      <c r="AC4749" t="s">
        <v>92</v>
      </c>
      <c r="AD4749">
        <f>IF(Customers[[#This Row],[Churn Label]]="Yes", 1, 0)</f>
        <v>1</v>
      </c>
    </row>
    <row r="4750" spans="1:30" x14ac:dyDescent="0.2">
      <c r="A4750" t="s">
        <v>9618</v>
      </c>
      <c r="B4750" t="s">
        <v>25</v>
      </c>
      <c r="C4750">
        <v>66</v>
      </c>
      <c r="D4750">
        <v>327</v>
      </c>
      <c r="E4750">
        <v>724.1</v>
      </c>
      <c r="F4750">
        <v>12</v>
      </c>
      <c r="G4750">
        <v>36.9</v>
      </c>
      <c r="H4750" t="s">
        <v>25</v>
      </c>
      <c r="I4750" t="s">
        <v>22</v>
      </c>
      <c r="J4750">
        <v>12.3</v>
      </c>
      <c r="K4750">
        <v>4</v>
      </c>
      <c r="L4750">
        <v>13</v>
      </c>
      <c r="M4750" t="s">
        <v>25</v>
      </c>
      <c r="N4750">
        <v>0</v>
      </c>
      <c r="O4750" t="s">
        <v>55</v>
      </c>
      <c r="P4750" t="s">
        <v>9619</v>
      </c>
      <c r="Q4750" t="s">
        <v>26</v>
      </c>
      <c r="R4750">
        <v>29</v>
      </c>
      <c r="S4750" t="s">
        <v>25</v>
      </c>
      <c r="T4750" t="s">
        <v>21</v>
      </c>
      <c r="U4750" t="s">
        <v>21</v>
      </c>
      <c r="V4750">
        <v>0</v>
      </c>
      <c r="W4750" t="s">
        <v>25</v>
      </c>
      <c r="X4750" t="s">
        <v>53</v>
      </c>
      <c r="Y4750" t="s">
        <v>33</v>
      </c>
      <c r="Z4750">
        <v>41</v>
      </c>
      <c r="AA4750">
        <v>2666</v>
      </c>
      <c r="AB4750" t="s">
        <v>65</v>
      </c>
      <c r="AC4750" t="s">
        <v>105</v>
      </c>
      <c r="AD4750">
        <f>IF(Customers[[#This Row],[Churn Label]]="Yes", 1, 0)</f>
        <v>1</v>
      </c>
    </row>
    <row r="4751" spans="1:30" x14ac:dyDescent="0.2">
      <c r="A4751" t="s">
        <v>9620</v>
      </c>
      <c r="B4751" t="s">
        <v>25</v>
      </c>
      <c r="C4751">
        <v>36</v>
      </c>
      <c r="D4751">
        <v>235</v>
      </c>
      <c r="E4751">
        <v>547</v>
      </c>
      <c r="F4751">
        <v>132</v>
      </c>
      <c r="G4751">
        <v>409.2</v>
      </c>
      <c r="H4751" t="s">
        <v>25</v>
      </c>
      <c r="I4751" t="s">
        <v>22</v>
      </c>
      <c r="J4751">
        <v>102.3</v>
      </c>
      <c r="K4751">
        <v>4</v>
      </c>
      <c r="L4751">
        <v>1</v>
      </c>
      <c r="M4751" t="s">
        <v>21</v>
      </c>
      <c r="N4751">
        <v>14</v>
      </c>
      <c r="O4751" t="s">
        <v>85</v>
      </c>
      <c r="P4751" t="s">
        <v>9621</v>
      </c>
      <c r="Q4751" t="s">
        <v>24</v>
      </c>
      <c r="R4751">
        <v>58</v>
      </c>
      <c r="S4751" t="s">
        <v>21</v>
      </c>
      <c r="T4751" t="s">
        <v>21</v>
      </c>
      <c r="U4751" t="s">
        <v>21</v>
      </c>
      <c r="V4751">
        <v>0</v>
      </c>
      <c r="W4751" t="s">
        <v>21</v>
      </c>
      <c r="X4751" t="s">
        <v>32</v>
      </c>
      <c r="Y4751" t="s">
        <v>38</v>
      </c>
      <c r="Z4751">
        <v>66</v>
      </c>
      <c r="AA4751">
        <v>2410</v>
      </c>
      <c r="AB4751" t="s">
        <v>56</v>
      </c>
      <c r="AC4751" t="s">
        <v>96</v>
      </c>
      <c r="AD4751">
        <f>IF(Customers[[#This Row],[Churn Label]]="Yes", 1, 0)</f>
        <v>1</v>
      </c>
    </row>
    <row r="4752" spans="1:30" x14ac:dyDescent="0.2">
      <c r="A4752" t="s">
        <v>9622</v>
      </c>
      <c r="B4752" t="s">
        <v>25</v>
      </c>
      <c r="C4752">
        <v>39</v>
      </c>
      <c r="D4752">
        <v>176</v>
      </c>
      <c r="E4752">
        <v>312.60000000000002</v>
      </c>
      <c r="F4752">
        <v>8</v>
      </c>
      <c r="G4752">
        <v>23.2</v>
      </c>
      <c r="H4752" t="s">
        <v>25</v>
      </c>
      <c r="I4752" t="s">
        <v>22</v>
      </c>
      <c r="J4752">
        <v>4.5999999999999996</v>
      </c>
      <c r="K4752">
        <v>5</v>
      </c>
      <c r="L4752">
        <v>3</v>
      </c>
      <c r="M4752" t="s">
        <v>25</v>
      </c>
      <c r="N4752">
        <v>0</v>
      </c>
      <c r="O4752" t="s">
        <v>59</v>
      </c>
      <c r="P4752" t="s">
        <v>9623</v>
      </c>
      <c r="Q4752" t="s">
        <v>24</v>
      </c>
      <c r="R4752">
        <v>48</v>
      </c>
      <c r="S4752" t="s">
        <v>21</v>
      </c>
      <c r="T4752" t="s">
        <v>21</v>
      </c>
      <c r="U4752" t="s">
        <v>21</v>
      </c>
      <c r="V4752">
        <v>0</v>
      </c>
      <c r="W4752" t="s">
        <v>25</v>
      </c>
      <c r="X4752" t="s">
        <v>32</v>
      </c>
      <c r="Y4752" t="s">
        <v>38</v>
      </c>
      <c r="Z4752">
        <v>31</v>
      </c>
      <c r="AA4752">
        <v>1228</v>
      </c>
      <c r="AB4752" t="s">
        <v>65</v>
      </c>
      <c r="AC4752" t="s">
        <v>108</v>
      </c>
      <c r="AD4752">
        <f>IF(Customers[[#This Row],[Churn Label]]="Yes", 1, 0)</f>
        <v>1</v>
      </c>
    </row>
    <row r="4753" spans="1:30" x14ac:dyDescent="0.2">
      <c r="A4753" t="s">
        <v>9624</v>
      </c>
      <c r="B4753" t="s">
        <v>25</v>
      </c>
      <c r="C4753">
        <v>22</v>
      </c>
      <c r="D4753">
        <v>34</v>
      </c>
      <c r="E4753">
        <v>112.5</v>
      </c>
      <c r="F4753">
        <v>152</v>
      </c>
      <c r="G4753">
        <v>494</v>
      </c>
      <c r="H4753" t="s">
        <v>25</v>
      </c>
      <c r="I4753" t="s">
        <v>22</v>
      </c>
      <c r="J4753">
        <v>98.8</v>
      </c>
      <c r="K4753">
        <v>1</v>
      </c>
      <c r="L4753">
        <v>24</v>
      </c>
      <c r="M4753" t="s">
        <v>25</v>
      </c>
      <c r="N4753">
        <v>0</v>
      </c>
      <c r="O4753" t="s">
        <v>68</v>
      </c>
      <c r="P4753" t="s">
        <v>9625</v>
      </c>
      <c r="Q4753" t="s">
        <v>26</v>
      </c>
      <c r="R4753">
        <v>27</v>
      </c>
      <c r="S4753" t="s">
        <v>25</v>
      </c>
      <c r="T4753" t="s">
        <v>21</v>
      </c>
      <c r="U4753" t="s">
        <v>21</v>
      </c>
      <c r="V4753">
        <v>0</v>
      </c>
      <c r="W4753" t="s">
        <v>21</v>
      </c>
      <c r="X4753" t="s">
        <v>32</v>
      </c>
      <c r="Y4753" t="s">
        <v>38</v>
      </c>
      <c r="Z4753">
        <v>37</v>
      </c>
      <c r="AA4753">
        <v>825</v>
      </c>
      <c r="AB4753" t="s">
        <v>65</v>
      </c>
      <c r="AC4753" t="s">
        <v>97</v>
      </c>
      <c r="AD4753">
        <f>IF(Customers[[#This Row],[Churn Label]]="Yes", 1, 0)</f>
        <v>1</v>
      </c>
    </row>
    <row r="4754" spans="1:30" x14ac:dyDescent="0.2">
      <c r="A4754" t="s">
        <v>9626</v>
      </c>
      <c r="B4754" t="s">
        <v>25</v>
      </c>
      <c r="C4754">
        <v>2</v>
      </c>
      <c r="D4754">
        <v>6</v>
      </c>
      <c r="E4754">
        <v>19.100000000000001</v>
      </c>
      <c r="F4754">
        <v>156</v>
      </c>
      <c r="G4754">
        <v>335.4</v>
      </c>
      <c r="H4754" t="s">
        <v>25</v>
      </c>
      <c r="I4754" t="s">
        <v>22</v>
      </c>
      <c r="J4754">
        <v>167.7</v>
      </c>
      <c r="K4754">
        <v>5</v>
      </c>
      <c r="L4754">
        <v>2</v>
      </c>
      <c r="M4754" t="s">
        <v>25</v>
      </c>
      <c r="N4754">
        <v>0</v>
      </c>
      <c r="O4754" t="s">
        <v>79</v>
      </c>
      <c r="P4754" t="s">
        <v>9627</v>
      </c>
      <c r="Q4754" t="s">
        <v>26</v>
      </c>
      <c r="R4754">
        <v>33</v>
      </c>
      <c r="S4754" t="s">
        <v>21</v>
      </c>
      <c r="T4754" t="s">
        <v>21</v>
      </c>
      <c r="U4754" t="s">
        <v>21</v>
      </c>
      <c r="V4754">
        <v>0</v>
      </c>
      <c r="W4754" t="s">
        <v>25</v>
      </c>
      <c r="X4754" t="s">
        <v>32</v>
      </c>
      <c r="Y4754" t="s">
        <v>33</v>
      </c>
      <c r="Z4754">
        <v>23</v>
      </c>
      <c r="AA4754">
        <v>44</v>
      </c>
      <c r="AB4754" t="s">
        <v>39</v>
      </c>
      <c r="AC4754" t="s">
        <v>104</v>
      </c>
      <c r="AD4754">
        <f>IF(Customers[[#This Row],[Churn Label]]="Yes", 1, 0)</f>
        <v>1</v>
      </c>
    </row>
    <row r="4755" spans="1:30" x14ac:dyDescent="0.2">
      <c r="A4755" t="s">
        <v>9628</v>
      </c>
      <c r="B4755" t="s">
        <v>25</v>
      </c>
      <c r="C4755">
        <v>4</v>
      </c>
      <c r="D4755">
        <v>26</v>
      </c>
      <c r="E4755">
        <v>71.8</v>
      </c>
      <c r="F4755">
        <v>40</v>
      </c>
      <c r="G4755">
        <v>137</v>
      </c>
      <c r="H4755" t="s">
        <v>25</v>
      </c>
      <c r="I4755" t="s">
        <v>22</v>
      </c>
      <c r="J4755">
        <v>68.5</v>
      </c>
      <c r="K4755">
        <v>5</v>
      </c>
      <c r="L4755">
        <v>2</v>
      </c>
      <c r="M4755" t="s">
        <v>25</v>
      </c>
      <c r="N4755">
        <v>0</v>
      </c>
      <c r="O4755" t="s">
        <v>69</v>
      </c>
      <c r="P4755" t="s">
        <v>9629</v>
      </c>
      <c r="Q4755" t="s">
        <v>24</v>
      </c>
      <c r="R4755">
        <v>45</v>
      </c>
      <c r="S4755" t="s">
        <v>21</v>
      </c>
      <c r="T4755" t="s">
        <v>21</v>
      </c>
      <c r="U4755" t="s">
        <v>21</v>
      </c>
      <c r="V4755">
        <v>0</v>
      </c>
      <c r="W4755" t="s">
        <v>21</v>
      </c>
      <c r="X4755" t="s">
        <v>32</v>
      </c>
      <c r="Y4755" t="s">
        <v>38</v>
      </c>
      <c r="Z4755">
        <v>41</v>
      </c>
      <c r="AA4755">
        <v>184</v>
      </c>
      <c r="AB4755" t="s">
        <v>56</v>
      </c>
      <c r="AC4755" t="s">
        <v>96</v>
      </c>
      <c r="AD4755">
        <f>IF(Customers[[#This Row],[Churn Label]]="Yes", 1, 0)</f>
        <v>1</v>
      </c>
    </row>
    <row r="4756" spans="1:30" x14ac:dyDescent="0.2">
      <c r="A4756" t="s">
        <v>9630</v>
      </c>
      <c r="B4756" t="s">
        <v>25</v>
      </c>
      <c r="C4756">
        <v>36</v>
      </c>
      <c r="D4756">
        <v>222</v>
      </c>
      <c r="E4756">
        <v>569.5</v>
      </c>
      <c r="F4756">
        <v>32</v>
      </c>
      <c r="G4756">
        <v>99.2</v>
      </c>
      <c r="H4756" t="s">
        <v>25</v>
      </c>
      <c r="I4756" t="s">
        <v>22</v>
      </c>
      <c r="J4756">
        <v>49.6</v>
      </c>
      <c r="K4756">
        <v>3</v>
      </c>
      <c r="L4756">
        <v>4</v>
      </c>
      <c r="M4756" t="s">
        <v>25</v>
      </c>
      <c r="N4756">
        <v>0</v>
      </c>
      <c r="O4756" t="s">
        <v>75</v>
      </c>
      <c r="P4756" t="s">
        <v>9631</v>
      </c>
      <c r="Q4756" t="s">
        <v>26</v>
      </c>
      <c r="R4756">
        <v>36</v>
      </c>
      <c r="S4756" t="s">
        <v>21</v>
      </c>
      <c r="T4756" t="s">
        <v>21</v>
      </c>
      <c r="U4756" t="s">
        <v>21</v>
      </c>
      <c r="V4756">
        <v>0</v>
      </c>
      <c r="W4756" t="s">
        <v>25</v>
      </c>
      <c r="X4756" t="s">
        <v>98</v>
      </c>
      <c r="Y4756" t="s">
        <v>38</v>
      </c>
      <c r="Z4756">
        <v>39</v>
      </c>
      <c r="AA4756">
        <v>1404</v>
      </c>
      <c r="AB4756" t="s">
        <v>56</v>
      </c>
      <c r="AC4756" t="s">
        <v>96</v>
      </c>
      <c r="AD4756">
        <f>IF(Customers[[#This Row],[Churn Label]]="Yes", 1, 0)</f>
        <v>1</v>
      </c>
    </row>
    <row r="4757" spans="1:30" x14ac:dyDescent="0.2">
      <c r="A4757" t="s">
        <v>9632</v>
      </c>
      <c r="B4757" t="s">
        <v>25</v>
      </c>
      <c r="C4757">
        <v>33</v>
      </c>
      <c r="D4757">
        <v>172</v>
      </c>
      <c r="E4757">
        <v>533</v>
      </c>
      <c r="F4757">
        <v>8</v>
      </c>
      <c r="G4757">
        <v>19.8</v>
      </c>
      <c r="H4757" t="s">
        <v>25</v>
      </c>
      <c r="I4757" t="s">
        <v>22</v>
      </c>
      <c r="J4757">
        <v>9.9</v>
      </c>
      <c r="K4757">
        <v>0</v>
      </c>
      <c r="L4757">
        <v>9</v>
      </c>
      <c r="M4757" t="s">
        <v>25</v>
      </c>
      <c r="N4757">
        <v>0</v>
      </c>
      <c r="O4757" t="s">
        <v>62</v>
      </c>
      <c r="P4757" t="s">
        <v>9633</v>
      </c>
      <c r="Q4757" t="s">
        <v>24</v>
      </c>
      <c r="R4757">
        <v>51</v>
      </c>
      <c r="S4757" t="s">
        <v>21</v>
      </c>
      <c r="T4757" t="s">
        <v>21</v>
      </c>
      <c r="U4757" t="s">
        <v>21</v>
      </c>
      <c r="V4757">
        <v>0</v>
      </c>
      <c r="W4757" t="s">
        <v>25</v>
      </c>
      <c r="X4757" t="s">
        <v>98</v>
      </c>
      <c r="Y4757" t="s">
        <v>38</v>
      </c>
      <c r="Z4757">
        <v>48</v>
      </c>
      <c r="AA4757">
        <v>1613</v>
      </c>
      <c r="AB4757" t="s">
        <v>90</v>
      </c>
      <c r="AC4757" t="s">
        <v>91</v>
      </c>
      <c r="AD4757">
        <f>IF(Customers[[#This Row],[Churn Label]]="Yes", 1, 0)</f>
        <v>1</v>
      </c>
    </row>
    <row r="4758" spans="1:30" x14ac:dyDescent="0.2">
      <c r="A4758" t="s">
        <v>9634</v>
      </c>
      <c r="B4758" t="s">
        <v>25</v>
      </c>
      <c r="C4758">
        <v>46</v>
      </c>
      <c r="D4758">
        <v>275</v>
      </c>
      <c r="E4758">
        <v>729.8</v>
      </c>
      <c r="F4758">
        <v>8</v>
      </c>
      <c r="G4758">
        <v>23.6</v>
      </c>
      <c r="H4758" t="s">
        <v>25</v>
      </c>
      <c r="I4758" t="s">
        <v>22</v>
      </c>
      <c r="J4758">
        <v>7.9</v>
      </c>
      <c r="K4758">
        <v>2</v>
      </c>
      <c r="L4758">
        <v>0</v>
      </c>
      <c r="M4758" t="s">
        <v>21</v>
      </c>
      <c r="N4758">
        <v>0</v>
      </c>
      <c r="O4758" t="s">
        <v>82</v>
      </c>
      <c r="P4758" t="s">
        <v>9635</v>
      </c>
      <c r="Q4758" t="s">
        <v>26</v>
      </c>
      <c r="R4758">
        <v>48</v>
      </c>
      <c r="S4758" t="s">
        <v>21</v>
      </c>
      <c r="T4758" t="s">
        <v>21</v>
      </c>
      <c r="U4758" t="s">
        <v>21</v>
      </c>
      <c r="V4758">
        <v>0</v>
      </c>
      <c r="W4758" t="s">
        <v>21</v>
      </c>
      <c r="X4758" t="s">
        <v>98</v>
      </c>
      <c r="Y4758" t="s">
        <v>38</v>
      </c>
      <c r="Z4758">
        <v>13</v>
      </c>
      <c r="AA4758">
        <v>614</v>
      </c>
      <c r="AB4758" t="s">
        <v>48</v>
      </c>
      <c r="AC4758" t="s">
        <v>49</v>
      </c>
      <c r="AD4758">
        <f>IF(Customers[[#This Row],[Churn Label]]="Yes", 1, 0)</f>
        <v>1</v>
      </c>
    </row>
    <row r="4759" spans="1:30" x14ac:dyDescent="0.2">
      <c r="A4759" t="s">
        <v>9636</v>
      </c>
      <c r="B4759" t="s">
        <v>25</v>
      </c>
      <c r="C4759">
        <v>7</v>
      </c>
      <c r="D4759">
        <v>55</v>
      </c>
      <c r="E4759">
        <v>113.7</v>
      </c>
      <c r="F4759">
        <v>28</v>
      </c>
      <c r="G4759">
        <v>91</v>
      </c>
      <c r="H4759" t="s">
        <v>25</v>
      </c>
      <c r="I4759" t="s">
        <v>88</v>
      </c>
      <c r="J4759">
        <v>0</v>
      </c>
      <c r="K4759">
        <v>2</v>
      </c>
      <c r="L4759">
        <v>6</v>
      </c>
      <c r="M4759" t="s">
        <v>25</v>
      </c>
      <c r="N4759">
        <v>0</v>
      </c>
      <c r="O4759" t="s">
        <v>67</v>
      </c>
      <c r="P4759" t="s">
        <v>9637</v>
      </c>
      <c r="Q4759" t="s">
        <v>26</v>
      </c>
      <c r="R4759">
        <v>83</v>
      </c>
      <c r="S4759" t="s">
        <v>21</v>
      </c>
      <c r="T4759" t="s">
        <v>25</v>
      </c>
      <c r="U4759" t="s">
        <v>21</v>
      </c>
      <c r="V4759">
        <v>0</v>
      </c>
      <c r="W4759" t="s">
        <v>21</v>
      </c>
      <c r="X4759" t="s">
        <v>32</v>
      </c>
      <c r="Y4759" t="s">
        <v>33</v>
      </c>
      <c r="Z4759">
        <v>40</v>
      </c>
      <c r="AA4759">
        <v>285</v>
      </c>
      <c r="AB4759" t="s">
        <v>90</v>
      </c>
      <c r="AC4759" t="s">
        <v>103</v>
      </c>
      <c r="AD4759">
        <f>IF(Customers[[#This Row],[Churn Label]]="Yes", 1, 0)</f>
        <v>1</v>
      </c>
    </row>
    <row r="4760" spans="1:30" x14ac:dyDescent="0.2">
      <c r="A4760" t="s">
        <v>9638</v>
      </c>
      <c r="B4760" t="s">
        <v>25</v>
      </c>
      <c r="C4760">
        <v>7</v>
      </c>
      <c r="D4760">
        <v>18</v>
      </c>
      <c r="E4760">
        <v>54.7</v>
      </c>
      <c r="F4760">
        <v>16</v>
      </c>
      <c r="G4760">
        <v>42</v>
      </c>
      <c r="H4760" t="s">
        <v>25</v>
      </c>
      <c r="I4760" t="s">
        <v>22</v>
      </c>
      <c r="J4760">
        <v>8.4</v>
      </c>
      <c r="K4760">
        <v>2</v>
      </c>
      <c r="L4760">
        <v>4</v>
      </c>
      <c r="M4760" t="s">
        <v>25</v>
      </c>
      <c r="N4760">
        <v>0</v>
      </c>
      <c r="O4760" t="s">
        <v>71</v>
      </c>
      <c r="P4760" t="s">
        <v>9639</v>
      </c>
      <c r="Q4760" t="s">
        <v>26</v>
      </c>
      <c r="R4760">
        <v>46</v>
      </c>
      <c r="S4760" t="s">
        <v>21</v>
      </c>
      <c r="T4760" t="s">
        <v>21</v>
      </c>
      <c r="U4760" t="s">
        <v>21</v>
      </c>
      <c r="V4760">
        <v>0</v>
      </c>
      <c r="W4760" t="s">
        <v>21</v>
      </c>
      <c r="X4760" t="s">
        <v>32</v>
      </c>
      <c r="Y4760" t="s">
        <v>33</v>
      </c>
      <c r="Z4760">
        <v>20</v>
      </c>
      <c r="AA4760">
        <v>134</v>
      </c>
      <c r="AB4760" t="s">
        <v>56</v>
      </c>
      <c r="AC4760" t="s">
        <v>96</v>
      </c>
      <c r="AD4760">
        <f>IF(Customers[[#This Row],[Churn Label]]="Yes", 1, 0)</f>
        <v>1</v>
      </c>
    </row>
    <row r="4761" spans="1:30" x14ac:dyDescent="0.2">
      <c r="A4761" t="s">
        <v>9640</v>
      </c>
      <c r="B4761" t="s">
        <v>25</v>
      </c>
      <c r="C4761">
        <v>3</v>
      </c>
      <c r="D4761">
        <v>21</v>
      </c>
      <c r="E4761">
        <v>46.3</v>
      </c>
      <c r="F4761">
        <v>148</v>
      </c>
      <c r="G4761">
        <v>614.20000000000005</v>
      </c>
      <c r="H4761" t="s">
        <v>25</v>
      </c>
      <c r="I4761" t="s">
        <v>22</v>
      </c>
      <c r="J4761">
        <v>204.7</v>
      </c>
      <c r="K4761">
        <v>3</v>
      </c>
      <c r="L4761">
        <v>4</v>
      </c>
      <c r="M4761" t="s">
        <v>25</v>
      </c>
      <c r="N4761">
        <v>0</v>
      </c>
      <c r="O4761" t="s">
        <v>68</v>
      </c>
      <c r="P4761" t="s">
        <v>9641</v>
      </c>
      <c r="Q4761" t="s">
        <v>26</v>
      </c>
      <c r="R4761">
        <v>79</v>
      </c>
      <c r="S4761" t="s">
        <v>21</v>
      </c>
      <c r="T4761" t="s">
        <v>25</v>
      </c>
      <c r="U4761" t="s">
        <v>21</v>
      </c>
      <c r="V4761">
        <v>0</v>
      </c>
      <c r="W4761" t="s">
        <v>21</v>
      </c>
      <c r="X4761" t="s">
        <v>32</v>
      </c>
      <c r="Y4761" t="s">
        <v>38</v>
      </c>
      <c r="Z4761">
        <v>45</v>
      </c>
      <c r="AA4761">
        <v>139</v>
      </c>
      <c r="AB4761" t="s">
        <v>56</v>
      </c>
      <c r="AC4761" t="s">
        <v>96</v>
      </c>
      <c r="AD4761">
        <f>IF(Customers[[#This Row],[Churn Label]]="Yes", 1, 0)</f>
        <v>1</v>
      </c>
    </row>
    <row r="4762" spans="1:30" x14ac:dyDescent="0.2">
      <c r="A4762" t="s">
        <v>9642</v>
      </c>
      <c r="B4762" t="s">
        <v>25</v>
      </c>
      <c r="C4762">
        <v>1</v>
      </c>
      <c r="D4762">
        <v>2</v>
      </c>
      <c r="E4762">
        <v>6</v>
      </c>
      <c r="F4762">
        <v>20</v>
      </c>
      <c r="G4762">
        <v>91.5</v>
      </c>
      <c r="H4762" t="s">
        <v>25</v>
      </c>
      <c r="I4762" t="s">
        <v>22</v>
      </c>
      <c r="J4762">
        <v>30.5</v>
      </c>
      <c r="K4762">
        <v>2</v>
      </c>
      <c r="L4762">
        <v>1</v>
      </c>
      <c r="M4762" t="s">
        <v>25</v>
      </c>
      <c r="N4762">
        <v>0</v>
      </c>
      <c r="O4762" t="s">
        <v>27</v>
      </c>
      <c r="P4762" t="s">
        <v>9643</v>
      </c>
      <c r="Q4762" t="s">
        <v>24</v>
      </c>
      <c r="R4762">
        <v>57</v>
      </c>
      <c r="S4762" t="s">
        <v>21</v>
      </c>
      <c r="T4762" t="s">
        <v>21</v>
      </c>
      <c r="U4762" t="s">
        <v>21</v>
      </c>
      <c r="V4762">
        <v>0</v>
      </c>
      <c r="W4762" t="s">
        <v>25</v>
      </c>
      <c r="X4762" t="s">
        <v>32</v>
      </c>
      <c r="Y4762" t="s">
        <v>38</v>
      </c>
      <c r="Z4762">
        <v>45</v>
      </c>
      <c r="AA4762">
        <v>45</v>
      </c>
      <c r="AB4762" t="s">
        <v>56</v>
      </c>
      <c r="AC4762" t="s">
        <v>57</v>
      </c>
      <c r="AD4762">
        <f>IF(Customers[[#This Row],[Churn Label]]="Yes", 1, 0)</f>
        <v>1</v>
      </c>
    </row>
    <row r="4763" spans="1:30" x14ac:dyDescent="0.2">
      <c r="A4763" t="s">
        <v>9644</v>
      </c>
      <c r="B4763" t="s">
        <v>25</v>
      </c>
      <c r="C4763">
        <v>41</v>
      </c>
      <c r="D4763">
        <v>178</v>
      </c>
      <c r="E4763">
        <v>409.5</v>
      </c>
      <c r="F4763">
        <v>120</v>
      </c>
      <c r="G4763">
        <v>285</v>
      </c>
      <c r="H4763" t="s">
        <v>25</v>
      </c>
      <c r="I4763" t="s">
        <v>22</v>
      </c>
      <c r="J4763">
        <v>57</v>
      </c>
      <c r="K4763">
        <v>3</v>
      </c>
      <c r="L4763">
        <v>7</v>
      </c>
      <c r="M4763" t="s">
        <v>25</v>
      </c>
      <c r="N4763">
        <v>0</v>
      </c>
      <c r="O4763" t="s">
        <v>30</v>
      </c>
      <c r="P4763" t="s">
        <v>9645</v>
      </c>
      <c r="Q4763" t="s">
        <v>24</v>
      </c>
      <c r="R4763">
        <v>71</v>
      </c>
      <c r="S4763" t="s">
        <v>21</v>
      </c>
      <c r="T4763" t="s">
        <v>25</v>
      </c>
      <c r="U4763" t="s">
        <v>21</v>
      </c>
      <c r="V4763">
        <v>0</v>
      </c>
      <c r="W4763" t="s">
        <v>21</v>
      </c>
      <c r="X4763" t="s">
        <v>98</v>
      </c>
      <c r="Y4763" t="s">
        <v>33</v>
      </c>
      <c r="Z4763">
        <v>37</v>
      </c>
      <c r="AA4763">
        <v>1497</v>
      </c>
      <c r="AB4763" t="s">
        <v>39</v>
      </c>
      <c r="AC4763" t="s">
        <v>40</v>
      </c>
      <c r="AD4763">
        <f>IF(Customers[[#This Row],[Churn Label]]="Yes", 1, 0)</f>
        <v>1</v>
      </c>
    </row>
    <row r="4764" spans="1:30" x14ac:dyDescent="0.2">
      <c r="A4764" t="s">
        <v>9646</v>
      </c>
      <c r="B4764" t="s">
        <v>25</v>
      </c>
      <c r="C4764">
        <v>47</v>
      </c>
      <c r="D4764">
        <v>209</v>
      </c>
      <c r="E4764">
        <v>661.9</v>
      </c>
      <c r="F4764">
        <v>120</v>
      </c>
      <c r="G4764">
        <v>336</v>
      </c>
      <c r="H4764" t="s">
        <v>25</v>
      </c>
      <c r="I4764" t="s">
        <v>22</v>
      </c>
      <c r="J4764">
        <v>84</v>
      </c>
      <c r="K4764">
        <v>2</v>
      </c>
      <c r="L4764">
        <v>10</v>
      </c>
      <c r="M4764" t="s">
        <v>21</v>
      </c>
      <c r="N4764">
        <v>23</v>
      </c>
      <c r="O4764" t="s">
        <v>30</v>
      </c>
      <c r="P4764" t="s">
        <v>9647</v>
      </c>
      <c r="Q4764" t="s">
        <v>26</v>
      </c>
      <c r="R4764">
        <v>69</v>
      </c>
      <c r="S4764" t="s">
        <v>21</v>
      </c>
      <c r="T4764" t="s">
        <v>25</v>
      </c>
      <c r="U4764" t="s">
        <v>21</v>
      </c>
      <c r="V4764">
        <v>0</v>
      </c>
      <c r="W4764" t="s">
        <v>21</v>
      </c>
      <c r="X4764" t="s">
        <v>32</v>
      </c>
      <c r="Y4764" t="s">
        <v>33</v>
      </c>
      <c r="Z4764">
        <v>31</v>
      </c>
      <c r="AA4764">
        <v>1462</v>
      </c>
      <c r="AB4764" t="s">
        <v>39</v>
      </c>
      <c r="AC4764" t="s">
        <v>40</v>
      </c>
      <c r="AD4764">
        <f>IF(Customers[[#This Row],[Churn Label]]="Yes", 1, 0)</f>
        <v>1</v>
      </c>
    </row>
    <row r="4765" spans="1:30" x14ac:dyDescent="0.2">
      <c r="A4765" t="s">
        <v>9648</v>
      </c>
      <c r="B4765" t="s">
        <v>25</v>
      </c>
      <c r="C4765">
        <v>8</v>
      </c>
      <c r="D4765">
        <v>19</v>
      </c>
      <c r="E4765">
        <v>49.3</v>
      </c>
      <c r="F4765">
        <v>140</v>
      </c>
      <c r="G4765">
        <v>612.5</v>
      </c>
      <c r="H4765" t="s">
        <v>25</v>
      </c>
      <c r="I4765" t="s">
        <v>22</v>
      </c>
      <c r="J4765">
        <v>204.2</v>
      </c>
      <c r="K4765">
        <v>3</v>
      </c>
      <c r="L4765">
        <v>0</v>
      </c>
      <c r="M4765" t="s">
        <v>21</v>
      </c>
      <c r="N4765">
        <v>0</v>
      </c>
      <c r="O4765" t="s">
        <v>50</v>
      </c>
      <c r="P4765" t="s">
        <v>9649</v>
      </c>
      <c r="Q4765" t="s">
        <v>24</v>
      </c>
      <c r="R4765">
        <v>60</v>
      </c>
      <c r="S4765" t="s">
        <v>21</v>
      </c>
      <c r="T4765" t="s">
        <v>21</v>
      </c>
      <c r="U4765" t="s">
        <v>21</v>
      </c>
      <c r="V4765">
        <v>0</v>
      </c>
      <c r="W4765" t="s">
        <v>21</v>
      </c>
      <c r="X4765" t="s">
        <v>32</v>
      </c>
      <c r="Y4765" t="s">
        <v>95</v>
      </c>
      <c r="Z4765">
        <v>7</v>
      </c>
      <c r="AA4765">
        <v>56</v>
      </c>
      <c r="AB4765" t="s">
        <v>39</v>
      </c>
      <c r="AC4765" t="s">
        <v>40</v>
      </c>
      <c r="AD4765">
        <f>IF(Customers[[#This Row],[Churn Label]]="Yes", 1, 0)</f>
        <v>1</v>
      </c>
    </row>
    <row r="4766" spans="1:30" x14ac:dyDescent="0.2">
      <c r="A4766" t="s">
        <v>9650</v>
      </c>
      <c r="B4766" t="s">
        <v>25</v>
      </c>
      <c r="C4766">
        <v>1</v>
      </c>
      <c r="D4766">
        <v>5</v>
      </c>
      <c r="E4766">
        <v>10</v>
      </c>
      <c r="F4766">
        <v>0</v>
      </c>
      <c r="G4766">
        <v>0</v>
      </c>
      <c r="H4766" t="s">
        <v>21</v>
      </c>
      <c r="I4766" t="s">
        <v>22</v>
      </c>
      <c r="J4766">
        <v>0</v>
      </c>
      <c r="K4766">
        <v>0</v>
      </c>
      <c r="L4766">
        <v>8</v>
      </c>
      <c r="M4766" t="s">
        <v>25</v>
      </c>
      <c r="N4766">
        <v>0</v>
      </c>
      <c r="O4766" t="s">
        <v>44</v>
      </c>
      <c r="P4766" t="s">
        <v>9651</v>
      </c>
      <c r="Q4766" t="s">
        <v>26</v>
      </c>
      <c r="R4766">
        <v>43</v>
      </c>
      <c r="S4766" t="s">
        <v>21</v>
      </c>
      <c r="T4766" t="s">
        <v>21</v>
      </c>
      <c r="U4766" t="s">
        <v>21</v>
      </c>
      <c r="V4766">
        <v>0</v>
      </c>
      <c r="W4766" t="s">
        <v>21</v>
      </c>
      <c r="X4766" t="s">
        <v>32</v>
      </c>
      <c r="Y4766" t="s">
        <v>38</v>
      </c>
      <c r="Z4766">
        <v>37</v>
      </c>
      <c r="AA4766">
        <v>37</v>
      </c>
      <c r="AB4766" t="s">
        <v>56</v>
      </c>
      <c r="AC4766" t="s">
        <v>96</v>
      </c>
      <c r="AD4766">
        <f>IF(Customers[[#This Row],[Churn Label]]="Yes", 1, 0)</f>
        <v>1</v>
      </c>
    </row>
    <row r="4767" spans="1:30" x14ac:dyDescent="0.2">
      <c r="A4767" t="s">
        <v>9652</v>
      </c>
      <c r="B4767" t="s">
        <v>25</v>
      </c>
      <c r="C4767">
        <v>7</v>
      </c>
      <c r="D4767">
        <v>13</v>
      </c>
      <c r="E4767">
        <v>33.299999999999997</v>
      </c>
      <c r="F4767">
        <v>0</v>
      </c>
      <c r="G4767">
        <v>0</v>
      </c>
      <c r="H4767" t="s">
        <v>21</v>
      </c>
      <c r="I4767" t="s">
        <v>22</v>
      </c>
      <c r="J4767">
        <v>0</v>
      </c>
      <c r="K4767">
        <v>2</v>
      </c>
      <c r="L4767">
        <v>21</v>
      </c>
      <c r="M4767" t="s">
        <v>25</v>
      </c>
      <c r="N4767">
        <v>0</v>
      </c>
      <c r="O4767" t="s">
        <v>71</v>
      </c>
      <c r="P4767" t="s">
        <v>9653</v>
      </c>
      <c r="Q4767" t="s">
        <v>26</v>
      </c>
      <c r="R4767">
        <v>24</v>
      </c>
      <c r="S4767" t="s">
        <v>25</v>
      </c>
      <c r="T4767" t="s">
        <v>21</v>
      </c>
      <c r="U4767" t="s">
        <v>21</v>
      </c>
      <c r="V4767">
        <v>0</v>
      </c>
      <c r="W4767" t="s">
        <v>21</v>
      </c>
      <c r="X4767" t="s">
        <v>98</v>
      </c>
      <c r="Y4767" t="s">
        <v>38</v>
      </c>
      <c r="Z4767">
        <v>18</v>
      </c>
      <c r="AA4767">
        <v>118</v>
      </c>
      <c r="AB4767" t="s">
        <v>56</v>
      </c>
      <c r="AC4767" t="s">
        <v>102</v>
      </c>
      <c r="AD4767">
        <f>IF(Customers[[#This Row],[Churn Label]]="Yes", 1, 0)</f>
        <v>1</v>
      </c>
    </row>
    <row r="4768" spans="1:30" x14ac:dyDescent="0.2">
      <c r="A4768" t="s">
        <v>9654</v>
      </c>
      <c r="B4768" t="s">
        <v>25</v>
      </c>
      <c r="C4768">
        <v>15</v>
      </c>
      <c r="D4768">
        <v>58</v>
      </c>
      <c r="E4768">
        <v>137.1</v>
      </c>
      <c r="F4768">
        <v>0</v>
      </c>
      <c r="G4768">
        <v>0</v>
      </c>
      <c r="H4768" t="s">
        <v>21</v>
      </c>
      <c r="I4768" t="s">
        <v>22</v>
      </c>
      <c r="J4768">
        <v>0</v>
      </c>
      <c r="K4768">
        <v>5</v>
      </c>
      <c r="L4768">
        <v>5</v>
      </c>
      <c r="M4768" t="s">
        <v>25</v>
      </c>
      <c r="N4768">
        <v>0</v>
      </c>
      <c r="O4768" t="s">
        <v>47</v>
      </c>
      <c r="P4768" t="s">
        <v>9655</v>
      </c>
      <c r="Q4768" t="s">
        <v>24</v>
      </c>
      <c r="R4768">
        <v>75</v>
      </c>
      <c r="S4768" t="s">
        <v>21</v>
      </c>
      <c r="T4768" t="s">
        <v>25</v>
      </c>
      <c r="U4768" t="s">
        <v>21</v>
      </c>
      <c r="V4768">
        <v>0</v>
      </c>
      <c r="W4768" t="s">
        <v>21</v>
      </c>
      <c r="X4768" t="s">
        <v>32</v>
      </c>
      <c r="Y4768" t="s">
        <v>33</v>
      </c>
      <c r="Z4768">
        <v>33</v>
      </c>
      <c r="AA4768">
        <v>503</v>
      </c>
      <c r="AB4768" t="s">
        <v>56</v>
      </c>
      <c r="AC4768" t="s">
        <v>100</v>
      </c>
      <c r="AD4768">
        <f>IF(Customers[[#This Row],[Churn Label]]="Yes", 1, 0)</f>
        <v>1</v>
      </c>
    </row>
    <row r="4769" spans="1:30" x14ac:dyDescent="0.2">
      <c r="A4769" t="s">
        <v>9656</v>
      </c>
      <c r="B4769" t="s">
        <v>25</v>
      </c>
      <c r="C4769">
        <v>11</v>
      </c>
      <c r="D4769">
        <v>19</v>
      </c>
      <c r="E4769">
        <v>45.9</v>
      </c>
      <c r="F4769">
        <v>0</v>
      </c>
      <c r="G4769">
        <v>0</v>
      </c>
      <c r="H4769" t="s">
        <v>21</v>
      </c>
      <c r="I4769" t="s">
        <v>22</v>
      </c>
      <c r="J4769">
        <v>0</v>
      </c>
      <c r="K4769">
        <v>2</v>
      </c>
      <c r="L4769">
        <v>9</v>
      </c>
      <c r="M4769" t="s">
        <v>25</v>
      </c>
      <c r="N4769">
        <v>0</v>
      </c>
      <c r="O4769" t="s">
        <v>78</v>
      </c>
      <c r="P4769" t="s">
        <v>9657</v>
      </c>
      <c r="Q4769" t="s">
        <v>24</v>
      </c>
      <c r="R4769">
        <v>62</v>
      </c>
      <c r="S4769" t="s">
        <v>21</v>
      </c>
      <c r="T4769" t="s">
        <v>21</v>
      </c>
      <c r="U4769" t="s">
        <v>21</v>
      </c>
      <c r="V4769">
        <v>0</v>
      </c>
      <c r="W4769" t="s">
        <v>21</v>
      </c>
      <c r="X4769" t="s">
        <v>32</v>
      </c>
      <c r="Y4769" t="s">
        <v>38</v>
      </c>
      <c r="Z4769">
        <v>57</v>
      </c>
      <c r="AA4769">
        <v>650</v>
      </c>
      <c r="AB4769" t="s">
        <v>56</v>
      </c>
      <c r="AC4769" t="s">
        <v>57</v>
      </c>
      <c r="AD4769">
        <f>IF(Customers[[#This Row],[Churn Label]]="Yes", 1, 0)</f>
        <v>1</v>
      </c>
    </row>
    <row r="4770" spans="1:30" x14ac:dyDescent="0.2">
      <c r="A4770" t="s">
        <v>9658</v>
      </c>
      <c r="B4770" t="s">
        <v>25</v>
      </c>
      <c r="C4770">
        <v>66</v>
      </c>
      <c r="D4770">
        <v>340</v>
      </c>
      <c r="E4770">
        <v>1055.0999999999999</v>
      </c>
      <c r="F4770">
        <v>0</v>
      </c>
      <c r="G4770">
        <v>0</v>
      </c>
      <c r="H4770" t="s">
        <v>21</v>
      </c>
      <c r="I4770" t="s">
        <v>22</v>
      </c>
      <c r="J4770">
        <v>0</v>
      </c>
      <c r="K4770">
        <v>4</v>
      </c>
      <c r="L4770">
        <v>5</v>
      </c>
      <c r="M4770" t="s">
        <v>25</v>
      </c>
      <c r="N4770">
        <v>0</v>
      </c>
      <c r="O4770" t="s">
        <v>70</v>
      </c>
      <c r="P4770" t="s">
        <v>9659</v>
      </c>
      <c r="Q4770" t="s">
        <v>26</v>
      </c>
      <c r="R4770">
        <v>57</v>
      </c>
      <c r="S4770" t="s">
        <v>21</v>
      </c>
      <c r="T4770" t="s">
        <v>21</v>
      </c>
      <c r="U4770" t="s">
        <v>21</v>
      </c>
      <c r="V4770">
        <v>0</v>
      </c>
      <c r="W4770" t="s">
        <v>25</v>
      </c>
      <c r="X4770" t="s">
        <v>98</v>
      </c>
      <c r="Y4770" t="s">
        <v>38</v>
      </c>
      <c r="Z4770">
        <v>63</v>
      </c>
      <c r="AA4770">
        <v>4162</v>
      </c>
      <c r="AB4770" t="s">
        <v>56</v>
      </c>
      <c r="AC4770" t="s">
        <v>96</v>
      </c>
      <c r="AD4770">
        <f>IF(Customers[[#This Row],[Churn Label]]="Yes", 1, 0)</f>
        <v>1</v>
      </c>
    </row>
    <row r="4771" spans="1:30" x14ac:dyDescent="0.2">
      <c r="A4771" t="s">
        <v>9660</v>
      </c>
      <c r="B4771" t="s">
        <v>25</v>
      </c>
      <c r="C4771">
        <v>7</v>
      </c>
      <c r="D4771">
        <v>13</v>
      </c>
      <c r="E4771">
        <v>29.7</v>
      </c>
      <c r="F4771">
        <v>0</v>
      </c>
      <c r="G4771">
        <v>0</v>
      </c>
      <c r="H4771" t="s">
        <v>21</v>
      </c>
      <c r="I4771" t="s">
        <v>22</v>
      </c>
      <c r="J4771">
        <v>0</v>
      </c>
      <c r="K4771">
        <v>0</v>
      </c>
      <c r="L4771">
        <v>2</v>
      </c>
      <c r="M4771" t="s">
        <v>21</v>
      </c>
      <c r="N4771">
        <v>0</v>
      </c>
      <c r="O4771" t="s">
        <v>85</v>
      </c>
      <c r="P4771" t="s">
        <v>9661</v>
      </c>
      <c r="Q4771" t="s">
        <v>26</v>
      </c>
      <c r="R4771">
        <v>53</v>
      </c>
      <c r="S4771" t="s">
        <v>21</v>
      </c>
      <c r="T4771" t="s">
        <v>21</v>
      </c>
      <c r="U4771" t="s">
        <v>21</v>
      </c>
      <c r="V4771">
        <v>0</v>
      </c>
      <c r="W4771" t="s">
        <v>21</v>
      </c>
      <c r="X4771" t="s">
        <v>32</v>
      </c>
      <c r="Y4771" t="s">
        <v>38</v>
      </c>
      <c r="Z4771">
        <v>12</v>
      </c>
      <c r="AA4771">
        <v>91</v>
      </c>
      <c r="AB4771" t="s">
        <v>56</v>
      </c>
      <c r="AC4771" t="s">
        <v>96</v>
      </c>
      <c r="AD4771">
        <f>IF(Customers[[#This Row],[Churn Label]]="Yes", 1, 0)</f>
        <v>1</v>
      </c>
    </row>
    <row r="4772" spans="1:30" x14ac:dyDescent="0.2">
      <c r="A4772" t="s">
        <v>9662</v>
      </c>
      <c r="B4772" t="s">
        <v>25</v>
      </c>
      <c r="C4772">
        <v>45</v>
      </c>
      <c r="D4772">
        <v>167</v>
      </c>
      <c r="E4772">
        <v>499.5</v>
      </c>
      <c r="F4772">
        <v>0</v>
      </c>
      <c r="G4772">
        <v>0</v>
      </c>
      <c r="H4772" t="s">
        <v>21</v>
      </c>
      <c r="I4772" t="s">
        <v>22</v>
      </c>
      <c r="J4772">
        <v>0</v>
      </c>
      <c r="K4772">
        <v>3</v>
      </c>
      <c r="L4772">
        <v>15</v>
      </c>
      <c r="M4772" t="s">
        <v>25</v>
      </c>
      <c r="N4772">
        <v>0</v>
      </c>
      <c r="O4772" t="s">
        <v>55</v>
      </c>
      <c r="P4772" t="s">
        <v>9663</v>
      </c>
      <c r="Q4772" t="s">
        <v>24</v>
      </c>
      <c r="R4772">
        <v>21</v>
      </c>
      <c r="S4772" t="s">
        <v>25</v>
      </c>
      <c r="T4772" t="s">
        <v>21</v>
      </c>
      <c r="U4772" t="s">
        <v>21</v>
      </c>
      <c r="V4772">
        <v>0</v>
      </c>
      <c r="W4772" t="s">
        <v>21</v>
      </c>
      <c r="X4772" t="s">
        <v>32</v>
      </c>
      <c r="Y4772" t="s">
        <v>38</v>
      </c>
      <c r="Z4772">
        <v>51</v>
      </c>
      <c r="AA4772">
        <v>2305</v>
      </c>
      <c r="AB4772" t="s">
        <v>56</v>
      </c>
      <c r="AC4772" t="s">
        <v>102</v>
      </c>
      <c r="AD4772">
        <f>IF(Customers[[#This Row],[Churn Label]]="Yes", 1, 0)</f>
        <v>1</v>
      </c>
    </row>
    <row r="4773" spans="1:30" x14ac:dyDescent="0.2">
      <c r="A4773" t="s">
        <v>9664</v>
      </c>
      <c r="B4773" t="s">
        <v>25</v>
      </c>
      <c r="C4773">
        <v>23</v>
      </c>
      <c r="D4773">
        <v>123</v>
      </c>
      <c r="E4773">
        <v>326.89999999999998</v>
      </c>
      <c r="F4773">
        <v>0</v>
      </c>
      <c r="G4773">
        <v>0</v>
      </c>
      <c r="H4773" t="s">
        <v>21</v>
      </c>
      <c r="I4773" t="s">
        <v>22</v>
      </c>
      <c r="J4773">
        <v>0</v>
      </c>
      <c r="K4773">
        <v>4</v>
      </c>
      <c r="L4773">
        <v>6</v>
      </c>
      <c r="M4773" t="s">
        <v>25</v>
      </c>
      <c r="N4773">
        <v>0</v>
      </c>
      <c r="O4773" t="s">
        <v>63</v>
      </c>
      <c r="P4773" t="s">
        <v>9665</v>
      </c>
      <c r="Q4773" t="s">
        <v>26</v>
      </c>
      <c r="R4773">
        <v>67</v>
      </c>
      <c r="S4773" t="s">
        <v>21</v>
      </c>
      <c r="T4773" t="s">
        <v>25</v>
      </c>
      <c r="U4773" t="s">
        <v>21</v>
      </c>
      <c r="V4773">
        <v>0</v>
      </c>
      <c r="W4773" t="s">
        <v>25</v>
      </c>
      <c r="X4773" t="s">
        <v>32</v>
      </c>
      <c r="Y4773" t="s">
        <v>38</v>
      </c>
      <c r="Z4773">
        <v>50</v>
      </c>
      <c r="AA4773">
        <v>1168</v>
      </c>
      <c r="AB4773" t="s">
        <v>56</v>
      </c>
      <c r="AC4773" t="s">
        <v>102</v>
      </c>
      <c r="AD4773">
        <f>IF(Customers[[#This Row],[Churn Label]]="Yes", 1, 0)</f>
        <v>1</v>
      </c>
    </row>
    <row r="4774" spans="1:30" x14ac:dyDescent="0.2">
      <c r="A4774" t="s">
        <v>9666</v>
      </c>
      <c r="B4774" t="s">
        <v>25</v>
      </c>
      <c r="C4774">
        <v>15</v>
      </c>
      <c r="D4774">
        <v>69</v>
      </c>
      <c r="E4774">
        <v>167</v>
      </c>
      <c r="F4774">
        <v>0</v>
      </c>
      <c r="G4774">
        <v>0</v>
      </c>
      <c r="H4774" t="s">
        <v>21</v>
      </c>
      <c r="I4774" t="s">
        <v>22</v>
      </c>
      <c r="J4774">
        <v>0</v>
      </c>
      <c r="K4774">
        <v>1</v>
      </c>
      <c r="L4774">
        <v>1</v>
      </c>
      <c r="M4774" t="s">
        <v>25</v>
      </c>
      <c r="N4774">
        <v>0</v>
      </c>
      <c r="O4774" t="s">
        <v>77</v>
      </c>
      <c r="P4774" t="s">
        <v>9667</v>
      </c>
      <c r="Q4774" t="s">
        <v>26</v>
      </c>
      <c r="R4774">
        <v>80</v>
      </c>
      <c r="S4774" t="s">
        <v>21</v>
      </c>
      <c r="T4774" t="s">
        <v>25</v>
      </c>
      <c r="U4774" t="s">
        <v>21</v>
      </c>
      <c r="V4774">
        <v>0</v>
      </c>
      <c r="W4774" t="s">
        <v>21</v>
      </c>
      <c r="X4774" t="s">
        <v>32</v>
      </c>
      <c r="Y4774" t="s">
        <v>38</v>
      </c>
      <c r="Z4774">
        <v>29</v>
      </c>
      <c r="AA4774">
        <v>446</v>
      </c>
      <c r="AB4774" t="s">
        <v>56</v>
      </c>
      <c r="AC4774" t="s">
        <v>102</v>
      </c>
      <c r="AD4774">
        <f>IF(Customers[[#This Row],[Churn Label]]="Yes", 1, 0)</f>
        <v>1</v>
      </c>
    </row>
    <row r="4775" spans="1:30" x14ac:dyDescent="0.2">
      <c r="A4775" t="s">
        <v>9668</v>
      </c>
      <c r="B4775" t="s">
        <v>25</v>
      </c>
      <c r="C4775">
        <v>17</v>
      </c>
      <c r="D4775">
        <v>89</v>
      </c>
      <c r="E4775">
        <v>217.5</v>
      </c>
      <c r="F4775">
        <v>0</v>
      </c>
      <c r="G4775">
        <v>0</v>
      </c>
      <c r="H4775" t="s">
        <v>21</v>
      </c>
      <c r="I4775" t="s">
        <v>22</v>
      </c>
      <c r="J4775">
        <v>0</v>
      </c>
      <c r="K4775">
        <v>1</v>
      </c>
      <c r="L4775">
        <v>5</v>
      </c>
      <c r="M4775" t="s">
        <v>25</v>
      </c>
      <c r="N4775">
        <v>0</v>
      </c>
      <c r="O4775" t="s">
        <v>71</v>
      </c>
      <c r="P4775" t="s">
        <v>9669</v>
      </c>
      <c r="Q4775" t="s">
        <v>24</v>
      </c>
      <c r="R4775">
        <v>37</v>
      </c>
      <c r="S4775" t="s">
        <v>21</v>
      </c>
      <c r="T4775" t="s">
        <v>21</v>
      </c>
      <c r="U4775" t="s">
        <v>21</v>
      </c>
      <c r="V4775">
        <v>0</v>
      </c>
      <c r="W4775" t="s">
        <v>25</v>
      </c>
      <c r="X4775" t="s">
        <v>32</v>
      </c>
      <c r="Y4775" t="s">
        <v>38</v>
      </c>
      <c r="Z4775">
        <v>51</v>
      </c>
      <c r="AA4775">
        <v>854</v>
      </c>
      <c r="AB4775" t="s">
        <v>56</v>
      </c>
      <c r="AC4775" t="s">
        <v>100</v>
      </c>
      <c r="AD4775">
        <f>IF(Customers[[#This Row],[Churn Label]]="Yes", 1, 0)</f>
        <v>1</v>
      </c>
    </row>
    <row r="4776" spans="1:30" x14ac:dyDescent="0.2">
      <c r="A4776" t="s">
        <v>9670</v>
      </c>
      <c r="B4776" t="s">
        <v>25</v>
      </c>
      <c r="C4776">
        <v>1</v>
      </c>
      <c r="D4776">
        <v>6</v>
      </c>
      <c r="E4776">
        <v>12</v>
      </c>
      <c r="F4776">
        <v>0</v>
      </c>
      <c r="G4776">
        <v>0</v>
      </c>
      <c r="H4776" t="s">
        <v>21</v>
      </c>
      <c r="I4776" t="s">
        <v>22</v>
      </c>
      <c r="J4776">
        <v>0</v>
      </c>
      <c r="K4776">
        <v>1</v>
      </c>
      <c r="L4776">
        <v>1</v>
      </c>
      <c r="M4776" t="s">
        <v>25</v>
      </c>
      <c r="N4776">
        <v>0</v>
      </c>
      <c r="O4776" t="s">
        <v>86</v>
      </c>
      <c r="P4776" t="s">
        <v>9671</v>
      </c>
      <c r="Q4776" t="s">
        <v>26</v>
      </c>
      <c r="R4776">
        <v>75</v>
      </c>
      <c r="S4776" t="s">
        <v>21</v>
      </c>
      <c r="T4776" t="s">
        <v>25</v>
      </c>
      <c r="U4776" t="s">
        <v>21</v>
      </c>
      <c r="V4776">
        <v>0</v>
      </c>
      <c r="W4776" t="s">
        <v>21</v>
      </c>
      <c r="X4776" t="s">
        <v>32</v>
      </c>
      <c r="Y4776" t="s">
        <v>38</v>
      </c>
      <c r="Z4776">
        <v>42</v>
      </c>
      <c r="AA4776">
        <v>42</v>
      </c>
      <c r="AB4776" t="s">
        <v>39</v>
      </c>
      <c r="AC4776" t="s">
        <v>104</v>
      </c>
      <c r="AD4776">
        <f>IF(Customers[[#This Row],[Churn Label]]="Yes", 1, 0)</f>
        <v>1</v>
      </c>
    </row>
    <row r="4777" spans="1:30" x14ac:dyDescent="0.2">
      <c r="A4777" t="s">
        <v>9672</v>
      </c>
      <c r="B4777" t="s">
        <v>25</v>
      </c>
      <c r="C4777">
        <v>9</v>
      </c>
      <c r="D4777">
        <v>56</v>
      </c>
      <c r="E4777">
        <v>132.4</v>
      </c>
      <c r="F4777">
        <v>0</v>
      </c>
      <c r="G4777">
        <v>0</v>
      </c>
      <c r="H4777" t="s">
        <v>21</v>
      </c>
      <c r="I4777" t="s">
        <v>22</v>
      </c>
      <c r="J4777">
        <v>0</v>
      </c>
      <c r="K4777">
        <v>1</v>
      </c>
      <c r="L4777">
        <v>4</v>
      </c>
      <c r="M4777" t="s">
        <v>25</v>
      </c>
      <c r="N4777">
        <v>0</v>
      </c>
      <c r="O4777" t="s">
        <v>35</v>
      </c>
      <c r="P4777" t="s">
        <v>9673</v>
      </c>
      <c r="Q4777" t="s">
        <v>26</v>
      </c>
      <c r="R4777">
        <v>38</v>
      </c>
      <c r="S4777" t="s">
        <v>21</v>
      </c>
      <c r="T4777" t="s">
        <v>21</v>
      </c>
      <c r="U4777" t="s">
        <v>21</v>
      </c>
      <c r="V4777">
        <v>0</v>
      </c>
      <c r="W4777" t="s">
        <v>21</v>
      </c>
      <c r="X4777" t="s">
        <v>32</v>
      </c>
      <c r="Y4777" t="s">
        <v>38</v>
      </c>
      <c r="Z4777">
        <v>54</v>
      </c>
      <c r="AA4777">
        <v>474</v>
      </c>
      <c r="AB4777" t="s">
        <v>56</v>
      </c>
      <c r="AC4777" t="s">
        <v>100</v>
      </c>
      <c r="AD4777">
        <f>IF(Customers[[#This Row],[Churn Label]]="Yes", 1, 0)</f>
        <v>1</v>
      </c>
    </row>
    <row r="4778" spans="1:30" x14ac:dyDescent="0.2">
      <c r="A4778" t="s">
        <v>9674</v>
      </c>
      <c r="B4778" t="s">
        <v>25</v>
      </c>
      <c r="C4778">
        <v>7</v>
      </c>
      <c r="D4778">
        <v>28</v>
      </c>
      <c r="E4778">
        <v>52.5</v>
      </c>
      <c r="F4778">
        <v>0</v>
      </c>
      <c r="G4778">
        <v>0</v>
      </c>
      <c r="H4778" t="s">
        <v>21</v>
      </c>
      <c r="I4778" t="s">
        <v>22</v>
      </c>
      <c r="J4778">
        <v>0</v>
      </c>
      <c r="K4778">
        <v>3</v>
      </c>
      <c r="L4778">
        <v>21</v>
      </c>
      <c r="M4778" t="s">
        <v>21</v>
      </c>
      <c r="N4778">
        <v>4</v>
      </c>
      <c r="O4778" t="s">
        <v>85</v>
      </c>
      <c r="P4778" t="s">
        <v>9675</v>
      </c>
      <c r="Q4778" t="s">
        <v>24</v>
      </c>
      <c r="R4778">
        <v>23</v>
      </c>
      <c r="S4778" t="s">
        <v>25</v>
      </c>
      <c r="T4778" t="s">
        <v>21</v>
      </c>
      <c r="U4778" t="s">
        <v>21</v>
      </c>
      <c r="V4778">
        <v>0</v>
      </c>
      <c r="W4778" t="s">
        <v>21</v>
      </c>
      <c r="X4778" t="s">
        <v>32</v>
      </c>
      <c r="Y4778" t="s">
        <v>95</v>
      </c>
      <c r="Z4778">
        <v>38</v>
      </c>
      <c r="AA4778">
        <v>248</v>
      </c>
      <c r="AB4778" t="s">
        <v>56</v>
      </c>
      <c r="AC4778" t="s">
        <v>57</v>
      </c>
      <c r="AD4778">
        <f>IF(Customers[[#This Row],[Churn Label]]="Yes", 1, 0)</f>
        <v>1</v>
      </c>
    </row>
    <row r="4779" spans="1:30" x14ac:dyDescent="0.2">
      <c r="A4779" t="s">
        <v>9676</v>
      </c>
      <c r="B4779" t="s">
        <v>25</v>
      </c>
      <c r="C4779">
        <v>36</v>
      </c>
      <c r="D4779">
        <v>163</v>
      </c>
      <c r="E4779">
        <v>395.2</v>
      </c>
      <c r="F4779">
        <v>0</v>
      </c>
      <c r="G4779">
        <v>0</v>
      </c>
      <c r="H4779" t="s">
        <v>21</v>
      </c>
      <c r="I4779" t="s">
        <v>22</v>
      </c>
      <c r="J4779">
        <v>0</v>
      </c>
      <c r="K4779">
        <v>0</v>
      </c>
      <c r="L4779">
        <v>8</v>
      </c>
      <c r="M4779" t="s">
        <v>25</v>
      </c>
      <c r="N4779">
        <v>0</v>
      </c>
      <c r="O4779" t="s">
        <v>76</v>
      </c>
      <c r="P4779" t="s">
        <v>9677</v>
      </c>
      <c r="Q4779" t="s">
        <v>26</v>
      </c>
      <c r="R4779">
        <v>68</v>
      </c>
      <c r="S4779" t="s">
        <v>21</v>
      </c>
      <c r="T4779" t="s">
        <v>25</v>
      </c>
      <c r="U4779" t="s">
        <v>21</v>
      </c>
      <c r="V4779">
        <v>0</v>
      </c>
      <c r="W4779" t="s">
        <v>21</v>
      </c>
      <c r="X4779" t="s">
        <v>32</v>
      </c>
      <c r="Y4779" t="s">
        <v>38</v>
      </c>
      <c r="Z4779">
        <v>45</v>
      </c>
      <c r="AA4779">
        <v>1619</v>
      </c>
      <c r="AB4779" t="s">
        <v>56</v>
      </c>
      <c r="AC4779" t="s">
        <v>57</v>
      </c>
      <c r="AD4779">
        <f>IF(Customers[[#This Row],[Churn Label]]="Yes", 1, 0)</f>
        <v>1</v>
      </c>
    </row>
    <row r="4780" spans="1:30" x14ac:dyDescent="0.2">
      <c r="A4780" t="s">
        <v>9678</v>
      </c>
      <c r="B4780" t="s">
        <v>25</v>
      </c>
      <c r="C4780">
        <v>3</v>
      </c>
      <c r="D4780">
        <v>16</v>
      </c>
      <c r="E4780">
        <v>38.6</v>
      </c>
      <c r="F4780">
        <v>0</v>
      </c>
      <c r="G4780">
        <v>0</v>
      </c>
      <c r="H4780" t="s">
        <v>21</v>
      </c>
      <c r="I4780" t="s">
        <v>22</v>
      </c>
      <c r="J4780">
        <v>0</v>
      </c>
      <c r="K4780">
        <v>1</v>
      </c>
      <c r="L4780">
        <v>2</v>
      </c>
      <c r="M4780" t="s">
        <v>25</v>
      </c>
      <c r="N4780">
        <v>0</v>
      </c>
      <c r="O4780" t="s">
        <v>64</v>
      </c>
      <c r="P4780" t="s">
        <v>9679</v>
      </c>
      <c r="Q4780" t="s">
        <v>26</v>
      </c>
      <c r="R4780">
        <v>51</v>
      </c>
      <c r="S4780" t="s">
        <v>21</v>
      </c>
      <c r="T4780" t="s">
        <v>21</v>
      </c>
      <c r="U4780" t="s">
        <v>21</v>
      </c>
      <c r="V4780">
        <v>0</v>
      </c>
      <c r="W4780" t="s">
        <v>21</v>
      </c>
      <c r="X4780" t="s">
        <v>32</v>
      </c>
      <c r="Y4780" t="s">
        <v>38</v>
      </c>
      <c r="Z4780">
        <v>43</v>
      </c>
      <c r="AA4780">
        <v>118</v>
      </c>
      <c r="AB4780" t="s">
        <v>39</v>
      </c>
      <c r="AC4780" t="s">
        <v>104</v>
      </c>
      <c r="AD4780">
        <f>IF(Customers[[#This Row],[Churn Label]]="Yes", 1, 0)</f>
        <v>1</v>
      </c>
    </row>
    <row r="4781" spans="1:30" x14ac:dyDescent="0.2">
      <c r="A4781" t="s">
        <v>9680</v>
      </c>
      <c r="B4781" t="s">
        <v>25</v>
      </c>
      <c r="C4781">
        <v>34</v>
      </c>
      <c r="D4781">
        <v>221</v>
      </c>
      <c r="E4781">
        <v>443.9</v>
      </c>
      <c r="F4781">
        <v>0</v>
      </c>
      <c r="G4781">
        <v>0</v>
      </c>
      <c r="H4781" t="s">
        <v>21</v>
      </c>
      <c r="I4781" t="s">
        <v>22</v>
      </c>
      <c r="J4781">
        <v>0</v>
      </c>
      <c r="K4781">
        <v>3</v>
      </c>
      <c r="L4781">
        <v>5</v>
      </c>
      <c r="M4781" t="s">
        <v>25</v>
      </c>
      <c r="N4781">
        <v>0</v>
      </c>
      <c r="O4781" t="s">
        <v>61</v>
      </c>
      <c r="P4781" t="s">
        <v>9681</v>
      </c>
      <c r="Q4781" t="s">
        <v>24</v>
      </c>
      <c r="R4781">
        <v>76</v>
      </c>
      <c r="S4781" t="s">
        <v>21</v>
      </c>
      <c r="T4781" t="s">
        <v>25</v>
      </c>
      <c r="U4781" t="s">
        <v>21</v>
      </c>
      <c r="V4781">
        <v>0</v>
      </c>
      <c r="W4781" t="s">
        <v>21</v>
      </c>
      <c r="X4781" t="s">
        <v>32</v>
      </c>
      <c r="Y4781" t="s">
        <v>33</v>
      </c>
      <c r="Z4781">
        <v>41</v>
      </c>
      <c r="AA4781">
        <v>1417</v>
      </c>
      <c r="AB4781" t="s">
        <v>65</v>
      </c>
      <c r="AC4781" t="s">
        <v>105</v>
      </c>
      <c r="AD4781">
        <f>IF(Customers[[#This Row],[Churn Label]]="Yes", 1, 0)</f>
        <v>1</v>
      </c>
    </row>
    <row r="4782" spans="1:30" x14ac:dyDescent="0.2">
      <c r="A4782" t="s">
        <v>9682</v>
      </c>
      <c r="B4782" t="s">
        <v>25</v>
      </c>
      <c r="C4782">
        <v>1</v>
      </c>
      <c r="D4782">
        <v>1</v>
      </c>
      <c r="E4782">
        <v>5</v>
      </c>
      <c r="F4782">
        <v>0</v>
      </c>
      <c r="G4782">
        <v>0</v>
      </c>
      <c r="H4782" t="s">
        <v>21</v>
      </c>
      <c r="I4782" t="s">
        <v>22</v>
      </c>
      <c r="J4782">
        <v>0</v>
      </c>
      <c r="K4782">
        <v>1</v>
      </c>
      <c r="L4782">
        <v>5</v>
      </c>
      <c r="M4782" t="s">
        <v>25</v>
      </c>
      <c r="N4782">
        <v>0</v>
      </c>
      <c r="O4782" t="s">
        <v>47</v>
      </c>
      <c r="P4782" t="s">
        <v>9683</v>
      </c>
      <c r="Q4782" t="s">
        <v>24</v>
      </c>
      <c r="R4782">
        <v>84</v>
      </c>
      <c r="S4782" t="s">
        <v>21</v>
      </c>
      <c r="T4782" t="s">
        <v>25</v>
      </c>
      <c r="U4782" t="s">
        <v>21</v>
      </c>
      <c r="V4782">
        <v>0</v>
      </c>
      <c r="W4782" t="s">
        <v>21</v>
      </c>
      <c r="X4782" t="s">
        <v>32</v>
      </c>
      <c r="Y4782" t="s">
        <v>38</v>
      </c>
      <c r="Z4782">
        <v>24</v>
      </c>
      <c r="AA4782">
        <v>24</v>
      </c>
      <c r="AB4782" t="s">
        <v>65</v>
      </c>
      <c r="AC4782" t="s">
        <v>66</v>
      </c>
      <c r="AD4782">
        <f>IF(Customers[[#This Row],[Churn Label]]="Yes", 1, 0)</f>
        <v>1</v>
      </c>
    </row>
    <row r="4783" spans="1:30" x14ac:dyDescent="0.2">
      <c r="A4783" t="s">
        <v>9684</v>
      </c>
      <c r="B4783" t="s">
        <v>25</v>
      </c>
      <c r="C4783">
        <v>22</v>
      </c>
      <c r="D4783">
        <v>41</v>
      </c>
      <c r="E4783">
        <v>89.6</v>
      </c>
      <c r="F4783">
        <v>88</v>
      </c>
      <c r="G4783">
        <v>191.4</v>
      </c>
      <c r="H4783" t="s">
        <v>25</v>
      </c>
      <c r="I4783" t="s">
        <v>88</v>
      </c>
      <c r="J4783">
        <v>0</v>
      </c>
      <c r="K4783">
        <v>5</v>
      </c>
      <c r="L4783">
        <v>6</v>
      </c>
      <c r="M4783" t="s">
        <v>25</v>
      </c>
      <c r="N4783">
        <v>0</v>
      </c>
      <c r="O4783" t="s">
        <v>51</v>
      </c>
      <c r="P4783" t="s">
        <v>9685</v>
      </c>
      <c r="Q4783" t="s">
        <v>26</v>
      </c>
      <c r="R4783">
        <v>38</v>
      </c>
      <c r="S4783" t="s">
        <v>21</v>
      </c>
      <c r="T4783" t="s">
        <v>21</v>
      </c>
      <c r="U4783" t="s">
        <v>21</v>
      </c>
      <c r="V4783">
        <v>0</v>
      </c>
      <c r="W4783" t="s">
        <v>25</v>
      </c>
      <c r="X4783" t="s">
        <v>32</v>
      </c>
      <c r="Y4783" t="s">
        <v>38</v>
      </c>
      <c r="Z4783">
        <v>32</v>
      </c>
      <c r="AA4783">
        <v>725</v>
      </c>
      <c r="AB4783" t="s">
        <v>65</v>
      </c>
      <c r="AC4783" t="s">
        <v>108</v>
      </c>
      <c r="AD4783">
        <f>IF(Customers[[#This Row],[Churn Label]]="Yes", 1, 0)</f>
        <v>1</v>
      </c>
    </row>
    <row r="4784" spans="1:30" x14ac:dyDescent="0.2">
      <c r="A4784" t="s">
        <v>9686</v>
      </c>
      <c r="B4784" t="s">
        <v>25</v>
      </c>
      <c r="C4784">
        <v>48</v>
      </c>
      <c r="D4784">
        <v>163</v>
      </c>
      <c r="E4784">
        <v>333.3</v>
      </c>
      <c r="F4784">
        <v>0</v>
      </c>
      <c r="G4784">
        <v>0</v>
      </c>
      <c r="H4784" t="s">
        <v>21</v>
      </c>
      <c r="I4784" t="s">
        <v>22</v>
      </c>
      <c r="J4784">
        <v>0</v>
      </c>
      <c r="K4784">
        <v>1</v>
      </c>
      <c r="L4784">
        <v>4</v>
      </c>
      <c r="M4784" t="s">
        <v>21</v>
      </c>
      <c r="N4784">
        <v>31</v>
      </c>
      <c r="O4784" t="s">
        <v>55</v>
      </c>
      <c r="P4784" t="s">
        <v>9687</v>
      </c>
      <c r="Q4784" t="s">
        <v>24</v>
      </c>
      <c r="R4784">
        <v>78</v>
      </c>
      <c r="S4784" t="s">
        <v>21</v>
      </c>
      <c r="T4784" t="s">
        <v>25</v>
      </c>
      <c r="U4784" t="s">
        <v>21</v>
      </c>
      <c r="V4784">
        <v>0</v>
      </c>
      <c r="W4784" t="s">
        <v>21</v>
      </c>
      <c r="X4784" t="s">
        <v>32</v>
      </c>
      <c r="Y4784" t="s">
        <v>38</v>
      </c>
      <c r="Z4784">
        <v>51</v>
      </c>
      <c r="AA4784">
        <v>2446</v>
      </c>
      <c r="AB4784" t="s">
        <v>65</v>
      </c>
      <c r="AC4784" t="s">
        <v>97</v>
      </c>
      <c r="AD4784">
        <f>IF(Customers[[#This Row],[Churn Label]]="Yes", 1, 0)</f>
        <v>1</v>
      </c>
    </row>
    <row r="4785" spans="1:30" x14ac:dyDescent="0.2">
      <c r="A4785" t="s">
        <v>9688</v>
      </c>
      <c r="B4785" t="s">
        <v>25</v>
      </c>
      <c r="C4785">
        <v>23</v>
      </c>
      <c r="D4785">
        <v>144</v>
      </c>
      <c r="E4785">
        <v>321.39999999999998</v>
      </c>
      <c r="F4785">
        <v>0</v>
      </c>
      <c r="G4785">
        <v>0</v>
      </c>
      <c r="H4785" t="s">
        <v>21</v>
      </c>
      <c r="I4785" t="s">
        <v>22</v>
      </c>
      <c r="J4785">
        <v>0</v>
      </c>
      <c r="K4785">
        <v>2</v>
      </c>
      <c r="L4785">
        <v>15</v>
      </c>
      <c r="M4785" t="s">
        <v>25</v>
      </c>
      <c r="N4785">
        <v>0</v>
      </c>
      <c r="O4785" t="s">
        <v>85</v>
      </c>
      <c r="P4785" t="s">
        <v>3263</v>
      </c>
      <c r="Q4785" t="s">
        <v>24</v>
      </c>
      <c r="R4785">
        <v>71</v>
      </c>
      <c r="S4785" t="s">
        <v>21</v>
      </c>
      <c r="T4785" t="s">
        <v>25</v>
      </c>
      <c r="U4785" t="s">
        <v>21</v>
      </c>
      <c r="V4785">
        <v>0</v>
      </c>
      <c r="W4785" t="s">
        <v>25</v>
      </c>
      <c r="X4785" t="s">
        <v>32</v>
      </c>
      <c r="Y4785" t="s">
        <v>33</v>
      </c>
      <c r="Z4785">
        <v>18</v>
      </c>
      <c r="AA4785">
        <v>403</v>
      </c>
      <c r="AB4785" t="s">
        <v>65</v>
      </c>
      <c r="AC4785" t="s">
        <v>87</v>
      </c>
      <c r="AD4785">
        <f>IF(Customers[[#This Row],[Churn Label]]="Yes", 1, 0)</f>
        <v>1</v>
      </c>
    </row>
    <row r="4786" spans="1:30" x14ac:dyDescent="0.2">
      <c r="A4786" t="s">
        <v>9689</v>
      </c>
      <c r="B4786" t="s">
        <v>25</v>
      </c>
      <c r="C4786">
        <v>53</v>
      </c>
      <c r="D4786">
        <v>233</v>
      </c>
      <c r="E4786">
        <v>579.4</v>
      </c>
      <c r="F4786">
        <v>212</v>
      </c>
      <c r="G4786">
        <v>567.1</v>
      </c>
      <c r="H4786" t="s">
        <v>25</v>
      </c>
      <c r="I4786" t="s">
        <v>88</v>
      </c>
      <c r="J4786">
        <v>0</v>
      </c>
      <c r="K4786">
        <v>4</v>
      </c>
      <c r="L4786">
        <v>3</v>
      </c>
      <c r="M4786" t="s">
        <v>25</v>
      </c>
      <c r="N4786">
        <v>0</v>
      </c>
      <c r="O4786" t="s">
        <v>61</v>
      </c>
      <c r="P4786" t="s">
        <v>9690</v>
      </c>
      <c r="Q4786" t="s">
        <v>26</v>
      </c>
      <c r="R4786">
        <v>65</v>
      </c>
      <c r="S4786" t="s">
        <v>21</v>
      </c>
      <c r="T4786" t="s">
        <v>25</v>
      </c>
      <c r="U4786" t="s">
        <v>21</v>
      </c>
      <c r="V4786">
        <v>0</v>
      </c>
      <c r="W4786" t="s">
        <v>25</v>
      </c>
      <c r="X4786" t="s">
        <v>98</v>
      </c>
      <c r="Y4786" t="s">
        <v>38</v>
      </c>
      <c r="Z4786">
        <v>31</v>
      </c>
      <c r="AA4786">
        <v>1637</v>
      </c>
      <c r="AB4786" t="s">
        <v>48</v>
      </c>
      <c r="AC4786" t="s">
        <v>101</v>
      </c>
      <c r="AD4786">
        <f>IF(Customers[[#This Row],[Churn Label]]="Yes", 1, 0)</f>
        <v>1</v>
      </c>
    </row>
    <row r="4787" spans="1:30" x14ac:dyDescent="0.2">
      <c r="A4787" t="s">
        <v>9691</v>
      </c>
      <c r="B4787" t="s">
        <v>25</v>
      </c>
      <c r="C4787">
        <v>9</v>
      </c>
      <c r="D4787">
        <v>22</v>
      </c>
      <c r="E4787">
        <v>54.1</v>
      </c>
      <c r="F4787">
        <v>0</v>
      </c>
      <c r="G4787">
        <v>0</v>
      </c>
      <c r="H4787" t="s">
        <v>21</v>
      </c>
      <c r="I4787" t="s">
        <v>22</v>
      </c>
      <c r="J4787">
        <v>0</v>
      </c>
      <c r="K4787">
        <v>4</v>
      </c>
      <c r="L4787">
        <v>8</v>
      </c>
      <c r="M4787" t="s">
        <v>25</v>
      </c>
      <c r="N4787">
        <v>0</v>
      </c>
      <c r="O4787" t="s">
        <v>47</v>
      </c>
      <c r="P4787" t="s">
        <v>9692</v>
      </c>
      <c r="Q4787" t="s">
        <v>24</v>
      </c>
      <c r="R4787">
        <v>56</v>
      </c>
      <c r="S4787" t="s">
        <v>21</v>
      </c>
      <c r="T4787" t="s">
        <v>21</v>
      </c>
      <c r="U4787" t="s">
        <v>21</v>
      </c>
      <c r="V4787">
        <v>0</v>
      </c>
      <c r="W4787" t="s">
        <v>21</v>
      </c>
      <c r="X4787" t="s">
        <v>32</v>
      </c>
      <c r="Y4787" t="s">
        <v>38</v>
      </c>
      <c r="Z4787">
        <v>31</v>
      </c>
      <c r="AA4787">
        <v>279</v>
      </c>
      <c r="AB4787" t="s">
        <v>48</v>
      </c>
      <c r="AC4787" t="s">
        <v>49</v>
      </c>
      <c r="AD4787">
        <f>IF(Customers[[#This Row],[Churn Label]]="Yes", 1, 0)</f>
        <v>1</v>
      </c>
    </row>
    <row r="4788" spans="1:30" x14ac:dyDescent="0.2">
      <c r="A4788" t="s">
        <v>9693</v>
      </c>
      <c r="B4788" t="s">
        <v>25</v>
      </c>
      <c r="C4788">
        <v>2</v>
      </c>
      <c r="D4788">
        <v>10</v>
      </c>
      <c r="E4788">
        <v>31.6</v>
      </c>
      <c r="F4788">
        <v>0</v>
      </c>
      <c r="G4788">
        <v>0</v>
      </c>
      <c r="H4788" t="s">
        <v>21</v>
      </c>
      <c r="I4788" t="s">
        <v>22</v>
      </c>
      <c r="J4788">
        <v>0</v>
      </c>
      <c r="K4788">
        <v>0</v>
      </c>
      <c r="L4788">
        <v>30</v>
      </c>
      <c r="M4788" t="s">
        <v>25</v>
      </c>
      <c r="N4788">
        <v>0</v>
      </c>
      <c r="O4788" t="s">
        <v>63</v>
      </c>
      <c r="P4788" t="s">
        <v>9694</v>
      </c>
      <c r="Q4788" t="s">
        <v>24</v>
      </c>
      <c r="R4788">
        <v>29</v>
      </c>
      <c r="S4788" t="s">
        <v>25</v>
      </c>
      <c r="T4788" t="s">
        <v>21</v>
      </c>
      <c r="U4788" t="s">
        <v>21</v>
      </c>
      <c r="V4788">
        <v>0</v>
      </c>
      <c r="W4788" t="s">
        <v>21</v>
      </c>
      <c r="X4788" t="s">
        <v>32</v>
      </c>
      <c r="Y4788" t="s">
        <v>38</v>
      </c>
      <c r="Z4788">
        <v>29</v>
      </c>
      <c r="AA4788">
        <v>57</v>
      </c>
      <c r="AB4788" t="s">
        <v>56</v>
      </c>
      <c r="AC4788" t="s">
        <v>96</v>
      </c>
      <c r="AD4788">
        <f>IF(Customers[[#This Row],[Churn Label]]="Yes", 1, 0)</f>
        <v>1</v>
      </c>
    </row>
    <row r="4789" spans="1:30" x14ac:dyDescent="0.2">
      <c r="A4789" t="s">
        <v>9695</v>
      </c>
      <c r="B4789" t="s">
        <v>25</v>
      </c>
      <c r="C4789">
        <v>8</v>
      </c>
      <c r="D4789">
        <v>15</v>
      </c>
      <c r="E4789">
        <v>54.3</v>
      </c>
      <c r="F4789">
        <v>32</v>
      </c>
      <c r="G4789">
        <v>111.2</v>
      </c>
      <c r="H4789" t="s">
        <v>25</v>
      </c>
      <c r="I4789" t="s">
        <v>88</v>
      </c>
      <c r="J4789">
        <v>0</v>
      </c>
      <c r="K4789">
        <v>3</v>
      </c>
      <c r="L4789">
        <v>0</v>
      </c>
      <c r="M4789" t="s">
        <v>21</v>
      </c>
      <c r="N4789">
        <v>0</v>
      </c>
      <c r="O4789" t="s">
        <v>41</v>
      </c>
      <c r="P4789" t="s">
        <v>9696</v>
      </c>
      <c r="Q4789" t="s">
        <v>24</v>
      </c>
      <c r="R4789">
        <v>24</v>
      </c>
      <c r="S4789" t="s">
        <v>25</v>
      </c>
      <c r="T4789" t="s">
        <v>21</v>
      </c>
      <c r="U4789" t="s">
        <v>21</v>
      </c>
      <c r="V4789">
        <v>0</v>
      </c>
      <c r="W4789" t="s">
        <v>21</v>
      </c>
      <c r="X4789" t="s">
        <v>32</v>
      </c>
      <c r="Y4789" t="s">
        <v>38</v>
      </c>
      <c r="Z4789">
        <v>7</v>
      </c>
      <c r="AA4789">
        <v>58</v>
      </c>
      <c r="AB4789" t="s">
        <v>48</v>
      </c>
      <c r="AC4789" t="s">
        <v>92</v>
      </c>
      <c r="AD4789">
        <f>IF(Customers[[#This Row],[Churn Label]]="Yes", 1, 0)</f>
        <v>1</v>
      </c>
    </row>
    <row r="4790" spans="1:30" x14ac:dyDescent="0.2">
      <c r="A4790" t="s">
        <v>9697</v>
      </c>
      <c r="B4790" t="s">
        <v>25</v>
      </c>
      <c r="C4790">
        <v>46</v>
      </c>
      <c r="D4790">
        <v>271</v>
      </c>
      <c r="E4790">
        <v>693.6</v>
      </c>
      <c r="F4790">
        <v>0</v>
      </c>
      <c r="G4790">
        <v>0</v>
      </c>
      <c r="H4790" t="s">
        <v>21</v>
      </c>
      <c r="I4790" t="s">
        <v>22</v>
      </c>
      <c r="J4790">
        <v>0</v>
      </c>
      <c r="K4790">
        <v>4</v>
      </c>
      <c r="L4790">
        <v>7</v>
      </c>
      <c r="M4790" t="s">
        <v>25</v>
      </c>
      <c r="N4790">
        <v>0</v>
      </c>
      <c r="O4790" t="s">
        <v>76</v>
      </c>
      <c r="P4790" t="s">
        <v>9698</v>
      </c>
      <c r="Q4790" t="s">
        <v>24</v>
      </c>
      <c r="R4790">
        <v>34</v>
      </c>
      <c r="S4790" t="s">
        <v>21</v>
      </c>
      <c r="T4790" t="s">
        <v>21</v>
      </c>
      <c r="U4790" t="s">
        <v>21</v>
      </c>
      <c r="V4790">
        <v>0</v>
      </c>
      <c r="W4790" t="s">
        <v>25</v>
      </c>
      <c r="X4790" t="s">
        <v>98</v>
      </c>
      <c r="Y4790" t="s">
        <v>95</v>
      </c>
      <c r="Z4790">
        <v>22</v>
      </c>
      <c r="AA4790">
        <v>1019</v>
      </c>
      <c r="AB4790" t="s">
        <v>65</v>
      </c>
      <c r="AC4790" t="s">
        <v>105</v>
      </c>
      <c r="AD4790">
        <f>IF(Customers[[#This Row],[Churn Label]]="Yes", 1, 0)</f>
        <v>1</v>
      </c>
    </row>
    <row r="4791" spans="1:30" x14ac:dyDescent="0.2">
      <c r="A4791" t="s">
        <v>9699</v>
      </c>
      <c r="B4791" t="s">
        <v>25</v>
      </c>
      <c r="C4791">
        <v>42</v>
      </c>
      <c r="D4791">
        <v>246</v>
      </c>
      <c r="E4791">
        <v>590.20000000000005</v>
      </c>
      <c r="F4791">
        <v>0</v>
      </c>
      <c r="G4791">
        <v>0</v>
      </c>
      <c r="H4791" t="s">
        <v>21</v>
      </c>
      <c r="I4791" t="s">
        <v>22</v>
      </c>
      <c r="J4791">
        <v>0</v>
      </c>
      <c r="K4791">
        <v>0</v>
      </c>
      <c r="L4791">
        <v>9</v>
      </c>
      <c r="M4791" t="s">
        <v>21</v>
      </c>
      <c r="N4791">
        <v>90</v>
      </c>
      <c r="O4791" t="s">
        <v>47</v>
      </c>
      <c r="P4791" t="s">
        <v>9700</v>
      </c>
      <c r="Q4791" t="s">
        <v>24</v>
      </c>
      <c r="R4791">
        <v>77</v>
      </c>
      <c r="S4791" t="s">
        <v>21</v>
      </c>
      <c r="T4791" t="s">
        <v>25</v>
      </c>
      <c r="U4791" t="s">
        <v>21</v>
      </c>
      <c r="V4791">
        <v>0</v>
      </c>
      <c r="W4791" t="s">
        <v>25</v>
      </c>
      <c r="X4791" t="s">
        <v>98</v>
      </c>
      <c r="Y4791" t="s">
        <v>38</v>
      </c>
      <c r="Z4791">
        <v>59</v>
      </c>
      <c r="AA4791">
        <v>2466</v>
      </c>
      <c r="AB4791" t="s">
        <v>65</v>
      </c>
      <c r="AC4791" t="s">
        <v>66</v>
      </c>
      <c r="AD4791">
        <f>IF(Customers[[#This Row],[Churn Label]]="Yes", 1, 0)</f>
        <v>1</v>
      </c>
    </row>
    <row r="4792" spans="1:30" x14ac:dyDescent="0.2">
      <c r="A4792" t="s">
        <v>9701</v>
      </c>
      <c r="B4792" t="s">
        <v>25</v>
      </c>
      <c r="C4792">
        <v>16</v>
      </c>
      <c r="D4792">
        <v>30</v>
      </c>
      <c r="E4792">
        <v>80.400000000000006</v>
      </c>
      <c r="F4792">
        <v>0</v>
      </c>
      <c r="G4792">
        <v>0</v>
      </c>
      <c r="H4792" t="s">
        <v>21</v>
      </c>
      <c r="I4792" t="s">
        <v>22</v>
      </c>
      <c r="J4792">
        <v>0</v>
      </c>
      <c r="K4792">
        <v>1</v>
      </c>
      <c r="L4792">
        <v>2</v>
      </c>
      <c r="M4792" t="s">
        <v>25</v>
      </c>
      <c r="N4792">
        <v>0</v>
      </c>
      <c r="O4792" t="s">
        <v>82</v>
      </c>
      <c r="P4792" t="s">
        <v>9702</v>
      </c>
      <c r="Q4792" t="s">
        <v>26</v>
      </c>
      <c r="R4792">
        <v>74</v>
      </c>
      <c r="S4792" t="s">
        <v>21</v>
      </c>
      <c r="T4792" t="s">
        <v>25</v>
      </c>
      <c r="U4792" t="s">
        <v>21</v>
      </c>
      <c r="V4792">
        <v>0</v>
      </c>
      <c r="W4792" t="s">
        <v>25</v>
      </c>
      <c r="X4792" t="s">
        <v>32</v>
      </c>
      <c r="Y4792" t="s">
        <v>38</v>
      </c>
      <c r="Z4792">
        <v>53</v>
      </c>
      <c r="AA4792">
        <v>857</v>
      </c>
      <c r="AB4792" t="s">
        <v>90</v>
      </c>
      <c r="AC4792" t="s">
        <v>91</v>
      </c>
      <c r="AD4792">
        <f>IF(Customers[[#This Row],[Churn Label]]="Yes", 1, 0)</f>
        <v>1</v>
      </c>
    </row>
    <row r="4793" spans="1:30" x14ac:dyDescent="0.2">
      <c r="A4793" t="s">
        <v>9703</v>
      </c>
      <c r="B4793" t="s">
        <v>25</v>
      </c>
      <c r="C4793">
        <v>8</v>
      </c>
      <c r="D4793">
        <v>37</v>
      </c>
      <c r="E4793">
        <v>108.3</v>
      </c>
      <c r="F4793">
        <v>0</v>
      </c>
      <c r="G4793">
        <v>0</v>
      </c>
      <c r="H4793" t="s">
        <v>21</v>
      </c>
      <c r="I4793" t="s">
        <v>22</v>
      </c>
      <c r="J4793">
        <v>0</v>
      </c>
      <c r="K4793">
        <v>0</v>
      </c>
      <c r="L4793">
        <v>3</v>
      </c>
      <c r="M4793" t="s">
        <v>25</v>
      </c>
      <c r="N4793">
        <v>0</v>
      </c>
      <c r="O4793" t="s">
        <v>82</v>
      </c>
      <c r="P4793" t="s">
        <v>9704</v>
      </c>
      <c r="Q4793" t="s">
        <v>24</v>
      </c>
      <c r="R4793">
        <v>46</v>
      </c>
      <c r="S4793" t="s">
        <v>21</v>
      </c>
      <c r="T4793" t="s">
        <v>21</v>
      </c>
      <c r="U4793" t="s">
        <v>21</v>
      </c>
      <c r="V4793">
        <v>0</v>
      </c>
      <c r="W4793" t="s">
        <v>25</v>
      </c>
      <c r="X4793" t="s">
        <v>32</v>
      </c>
      <c r="Y4793" t="s">
        <v>38</v>
      </c>
      <c r="Z4793">
        <v>66</v>
      </c>
      <c r="AA4793">
        <v>551</v>
      </c>
      <c r="AB4793" t="s">
        <v>56</v>
      </c>
      <c r="AC4793" t="s">
        <v>57</v>
      </c>
      <c r="AD4793">
        <f>IF(Customers[[#This Row],[Churn Label]]="Yes", 1, 0)</f>
        <v>1</v>
      </c>
    </row>
    <row r="4794" spans="1:30" x14ac:dyDescent="0.2">
      <c r="A4794" t="s">
        <v>9705</v>
      </c>
      <c r="B4794" t="s">
        <v>25</v>
      </c>
      <c r="C4794">
        <v>20</v>
      </c>
      <c r="D4794">
        <v>100</v>
      </c>
      <c r="E4794">
        <v>278</v>
      </c>
      <c r="F4794">
        <v>0</v>
      </c>
      <c r="G4794">
        <v>0</v>
      </c>
      <c r="H4794" t="s">
        <v>21</v>
      </c>
      <c r="I4794" t="s">
        <v>22</v>
      </c>
      <c r="J4794">
        <v>0</v>
      </c>
      <c r="K4794">
        <v>5</v>
      </c>
      <c r="L4794">
        <v>20</v>
      </c>
      <c r="M4794" t="s">
        <v>25</v>
      </c>
      <c r="N4794">
        <v>0</v>
      </c>
      <c r="O4794" t="s">
        <v>82</v>
      </c>
      <c r="P4794" t="s">
        <v>9706</v>
      </c>
      <c r="Q4794" t="s">
        <v>26</v>
      </c>
      <c r="R4794">
        <v>22</v>
      </c>
      <c r="S4794" t="s">
        <v>25</v>
      </c>
      <c r="T4794" t="s">
        <v>21</v>
      </c>
      <c r="U4794" t="s">
        <v>21</v>
      </c>
      <c r="V4794">
        <v>0</v>
      </c>
      <c r="W4794" t="s">
        <v>25</v>
      </c>
      <c r="X4794" t="s">
        <v>32</v>
      </c>
      <c r="Y4794" t="s">
        <v>38</v>
      </c>
      <c r="Z4794">
        <v>50</v>
      </c>
      <c r="AA4794">
        <v>1001</v>
      </c>
      <c r="AB4794" t="s">
        <v>39</v>
      </c>
      <c r="AC4794" t="s">
        <v>104</v>
      </c>
      <c r="AD4794">
        <f>IF(Customers[[#This Row],[Churn Label]]="Yes", 1, 0)</f>
        <v>1</v>
      </c>
    </row>
    <row r="4795" spans="1:30" x14ac:dyDescent="0.2">
      <c r="A4795" t="s">
        <v>9707</v>
      </c>
      <c r="B4795" t="s">
        <v>25</v>
      </c>
      <c r="C4795">
        <v>2</v>
      </c>
      <c r="D4795">
        <v>11</v>
      </c>
      <c r="E4795">
        <v>26.8</v>
      </c>
      <c r="F4795">
        <v>0</v>
      </c>
      <c r="G4795">
        <v>0</v>
      </c>
      <c r="H4795" t="s">
        <v>21</v>
      </c>
      <c r="I4795" t="s">
        <v>22</v>
      </c>
      <c r="J4795">
        <v>0</v>
      </c>
      <c r="K4795">
        <v>1</v>
      </c>
      <c r="L4795">
        <v>8</v>
      </c>
      <c r="M4795" t="s">
        <v>25</v>
      </c>
      <c r="N4795">
        <v>0</v>
      </c>
      <c r="O4795" t="s">
        <v>44</v>
      </c>
      <c r="P4795" t="s">
        <v>9708</v>
      </c>
      <c r="Q4795" t="s">
        <v>24</v>
      </c>
      <c r="R4795">
        <v>43</v>
      </c>
      <c r="S4795" t="s">
        <v>21</v>
      </c>
      <c r="T4795" t="s">
        <v>21</v>
      </c>
      <c r="U4795" t="s">
        <v>21</v>
      </c>
      <c r="V4795">
        <v>0</v>
      </c>
      <c r="W4795" t="s">
        <v>21</v>
      </c>
      <c r="X4795" t="s">
        <v>32</v>
      </c>
      <c r="Y4795" t="s">
        <v>38</v>
      </c>
      <c r="Z4795">
        <v>31</v>
      </c>
      <c r="AA4795">
        <v>64</v>
      </c>
      <c r="AB4795" t="s">
        <v>56</v>
      </c>
      <c r="AC4795" t="s">
        <v>57</v>
      </c>
      <c r="AD4795">
        <f>IF(Customers[[#This Row],[Churn Label]]="Yes", 1, 0)</f>
        <v>1</v>
      </c>
    </row>
    <row r="4796" spans="1:30" x14ac:dyDescent="0.2">
      <c r="A4796" t="s">
        <v>9709</v>
      </c>
      <c r="B4796" t="s">
        <v>25</v>
      </c>
      <c r="C4796">
        <v>29</v>
      </c>
      <c r="D4796">
        <v>153</v>
      </c>
      <c r="E4796">
        <v>288.2</v>
      </c>
      <c r="F4796">
        <v>0</v>
      </c>
      <c r="G4796">
        <v>0</v>
      </c>
      <c r="H4796" t="s">
        <v>21</v>
      </c>
      <c r="I4796" t="s">
        <v>22</v>
      </c>
      <c r="J4796">
        <v>0</v>
      </c>
      <c r="K4796">
        <v>0</v>
      </c>
      <c r="L4796">
        <v>1</v>
      </c>
      <c r="M4796" t="s">
        <v>25</v>
      </c>
      <c r="N4796">
        <v>0</v>
      </c>
      <c r="O4796" t="s">
        <v>80</v>
      </c>
      <c r="P4796" t="s">
        <v>9710</v>
      </c>
      <c r="Q4796" t="s">
        <v>24</v>
      </c>
      <c r="R4796">
        <v>51</v>
      </c>
      <c r="S4796" t="s">
        <v>21</v>
      </c>
      <c r="T4796" t="s">
        <v>21</v>
      </c>
      <c r="U4796" t="s">
        <v>21</v>
      </c>
      <c r="V4796">
        <v>0</v>
      </c>
      <c r="W4796" t="s">
        <v>21</v>
      </c>
      <c r="X4796" t="s">
        <v>32</v>
      </c>
      <c r="Y4796" t="s">
        <v>95</v>
      </c>
      <c r="Z4796">
        <v>39</v>
      </c>
      <c r="AA4796">
        <v>1125</v>
      </c>
      <c r="AB4796" t="s">
        <v>56</v>
      </c>
      <c r="AC4796" t="s">
        <v>57</v>
      </c>
      <c r="AD4796">
        <f>IF(Customers[[#This Row],[Churn Label]]="Yes", 1, 0)</f>
        <v>1</v>
      </c>
    </row>
    <row r="4797" spans="1:30" x14ac:dyDescent="0.2">
      <c r="A4797" t="s">
        <v>9711</v>
      </c>
      <c r="B4797" t="s">
        <v>25</v>
      </c>
      <c r="C4797">
        <v>5</v>
      </c>
      <c r="D4797">
        <v>15</v>
      </c>
      <c r="E4797">
        <v>36.9</v>
      </c>
      <c r="F4797">
        <v>0</v>
      </c>
      <c r="G4797">
        <v>0</v>
      </c>
      <c r="H4797" t="s">
        <v>21</v>
      </c>
      <c r="I4797" t="s">
        <v>22</v>
      </c>
      <c r="J4797">
        <v>0</v>
      </c>
      <c r="K4797">
        <v>4</v>
      </c>
      <c r="L4797">
        <v>6</v>
      </c>
      <c r="M4797" t="s">
        <v>25</v>
      </c>
      <c r="N4797">
        <v>0</v>
      </c>
      <c r="O4797" t="s">
        <v>62</v>
      </c>
      <c r="P4797" t="s">
        <v>9712</v>
      </c>
      <c r="Q4797" t="s">
        <v>24</v>
      </c>
      <c r="R4797">
        <v>68</v>
      </c>
      <c r="S4797" t="s">
        <v>21</v>
      </c>
      <c r="T4797" t="s">
        <v>25</v>
      </c>
      <c r="U4797" t="s">
        <v>21</v>
      </c>
      <c r="V4797">
        <v>0</v>
      </c>
      <c r="W4797" t="s">
        <v>21</v>
      </c>
      <c r="X4797" t="s">
        <v>32</v>
      </c>
      <c r="Y4797" t="s">
        <v>33</v>
      </c>
      <c r="Z4797">
        <v>37</v>
      </c>
      <c r="AA4797">
        <v>172</v>
      </c>
      <c r="AB4797" t="s">
        <v>56</v>
      </c>
      <c r="AC4797" t="s">
        <v>57</v>
      </c>
      <c r="AD4797">
        <f>IF(Customers[[#This Row],[Churn Label]]="Yes", 1, 0)</f>
        <v>1</v>
      </c>
    </row>
    <row r="4798" spans="1:30" x14ac:dyDescent="0.2">
      <c r="A4798" t="s">
        <v>9713</v>
      </c>
      <c r="B4798" t="s">
        <v>25</v>
      </c>
      <c r="C4798">
        <v>52</v>
      </c>
      <c r="D4798">
        <v>185</v>
      </c>
      <c r="E4798">
        <v>466.6</v>
      </c>
      <c r="F4798">
        <v>0</v>
      </c>
      <c r="G4798">
        <v>0</v>
      </c>
      <c r="H4798" t="s">
        <v>21</v>
      </c>
      <c r="I4798" t="s">
        <v>22</v>
      </c>
      <c r="J4798">
        <v>0</v>
      </c>
      <c r="K4798">
        <v>4</v>
      </c>
      <c r="L4798">
        <v>9</v>
      </c>
      <c r="M4798" t="s">
        <v>21</v>
      </c>
      <c r="N4798">
        <v>70</v>
      </c>
      <c r="O4798" t="s">
        <v>41</v>
      </c>
      <c r="P4798" t="s">
        <v>9714</v>
      </c>
      <c r="Q4798" t="s">
        <v>26</v>
      </c>
      <c r="R4798">
        <v>67</v>
      </c>
      <c r="S4798" t="s">
        <v>21</v>
      </c>
      <c r="T4798" t="s">
        <v>25</v>
      </c>
      <c r="U4798" t="s">
        <v>21</v>
      </c>
      <c r="V4798">
        <v>0</v>
      </c>
      <c r="W4798" t="s">
        <v>25</v>
      </c>
      <c r="X4798" t="s">
        <v>53</v>
      </c>
      <c r="Y4798" t="s">
        <v>38</v>
      </c>
      <c r="Z4798">
        <v>57</v>
      </c>
      <c r="AA4798">
        <v>2953</v>
      </c>
      <c r="AB4798" t="s">
        <v>56</v>
      </c>
      <c r="AC4798" t="s">
        <v>57</v>
      </c>
      <c r="AD4798">
        <f>IF(Customers[[#This Row],[Churn Label]]="Yes", 1, 0)</f>
        <v>1</v>
      </c>
    </row>
    <row r="4799" spans="1:30" x14ac:dyDescent="0.2">
      <c r="A4799" t="s">
        <v>9715</v>
      </c>
      <c r="B4799" t="s">
        <v>25</v>
      </c>
      <c r="C4799">
        <v>37</v>
      </c>
      <c r="D4799">
        <v>161</v>
      </c>
      <c r="E4799">
        <v>518.5</v>
      </c>
      <c r="F4799">
        <v>0</v>
      </c>
      <c r="G4799">
        <v>0</v>
      </c>
      <c r="H4799" t="s">
        <v>21</v>
      </c>
      <c r="I4799" t="s">
        <v>22</v>
      </c>
      <c r="J4799">
        <v>0</v>
      </c>
      <c r="K4799">
        <v>1</v>
      </c>
      <c r="L4799">
        <v>5</v>
      </c>
      <c r="M4799" t="s">
        <v>25</v>
      </c>
      <c r="N4799">
        <v>0</v>
      </c>
      <c r="O4799" t="s">
        <v>31</v>
      </c>
      <c r="P4799" t="s">
        <v>9716</v>
      </c>
      <c r="Q4799" t="s">
        <v>26</v>
      </c>
      <c r="R4799">
        <v>70</v>
      </c>
      <c r="S4799" t="s">
        <v>21</v>
      </c>
      <c r="T4799" t="s">
        <v>25</v>
      </c>
      <c r="U4799" t="s">
        <v>21</v>
      </c>
      <c r="V4799">
        <v>0</v>
      </c>
      <c r="W4799" t="s">
        <v>25</v>
      </c>
      <c r="X4799" t="s">
        <v>32</v>
      </c>
      <c r="Y4799" t="s">
        <v>38</v>
      </c>
      <c r="Z4799">
        <v>56</v>
      </c>
      <c r="AA4799">
        <v>2080</v>
      </c>
      <c r="AB4799" t="s">
        <v>56</v>
      </c>
      <c r="AC4799" t="s">
        <v>57</v>
      </c>
      <c r="AD4799">
        <f>IF(Customers[[#This Row],[Churn Label]]="Yes", 1, 0)</f>
        <v>1</v>
      </c>
    </row>
    <row r="4800" spans="1:30" x14ac:dyDescent="0.2">
      <c r="A4800" t="s">
        <v>9717</v>
      </c>
      <c r="B4800" t="s">
        <v>25</v>
      </c>
      <c r="C4800">
        <v>69</v>
      </c>
      <c r="D4800">
        <v>359</v>
      </c>
      <c r="E4800">
        <v>827.5</v>
      </c>
      <c r="F4800">
        <v>0</v>
      </c>
      <c r="G4800">
        <v>0</v>
      </c>
      <c r="H4800" t="s">
        <v>21</v>
      </c>
      <c r="I4800" t="s">
        <v>22</v>
      </c>
      <c r="J4800">
        <v>0</v>
      </c>
      <c r="K4800">
        <v>0</v>
      </c>
      <c r="L4800">
        <v>1</v>
      </c>
      <c r="M4800" t="s">
        <v>25</v>
      </c>
      <c r="N4800">
        <v>0</v>
      </c>
      <c r="O4800" t="s">
        <v>67</v>
      </c>
      <c r="P4800" t="s">
        <v>9718</v>
      </c>
      <c r="Q4800" t="s">
        <v>26</v>
      </c>
      <c r="R4800">
        <v>56</v>
      </c>
      <c r="S4800" t="s">
        <v>21</v>
      </c>
      <c r="T4800" t="s">
        <v>21</v>
      </c>
      <c r="U4800" t="s">
        <v>21</v>
      </c>
      <c r="V4800">
        <v>0</v>
      </c>
      <c r="W4800" t="s">
        <v>21</v>
      </c>
      <c r="X4800" t="s">
        <v>98</v>
      </c>
      <c r="Y4800" t="s">
        <v>38</v>
      </c>
      <c r="Z4800">
        <v>68</v>
      </c>
      <c r="AA4800">
        <v>4660</v>
      </c>
      <c r="AB4800" t="s">
        <v>56</v>
      </c>
      <c r="AC4800" t="s">
        <v>57</v>
      </c>
      <c r="AD4800">
        <f>IF(Customers[[#This Row],[Churn Label]]="Yes", 1, 0)</f>
        <v>1</v>
      </c>
    </row>
    <row r="4801" spans="1:30" x14ac:dyDescent="0.2">
      <c r="A4801" t="s">
        <v>9719</v>
      </c>
      <c r="B4801" t="s">
        <v>25</v>
      </c>
      <c r="C4801">
        <v>6</v>
      </c>
      <c r="D4801">
        <v>10</v>
      </c>
      <c r="E4801">
        <v>28.9</v>
      </c>
      <c r="F4801">
        <v>0</v>
      </c>
      <c r="G4801">
        <v>0</v>
      </c>
      <c r="H4801" t="s">
        <v>21</v>
      </c>
      <c r="I4801" t="s">
        <v>22</v>
      </c>
      <c r="J4801">
        <v>0</v>
      </c>
      <c r="K4801">
        <v>0</v>
      </c>
      <c r="L4801">
        <v>1</v>
      </c>
      <c r="M4801" t="s">
        <v>25</v>
      </c>
      <c r="N4801">
        <v>0</v>
      </c>
      <c r="O4801" t="s">
        <v>29</v>
      </c>
      <c r="P4801" t="s">
        <v>9720</v>
      </c>
      <c r="Q4801" t="s">
        <v>24</v>
      </c>
      <c r="R4801">
        <v>57</v>
      </c>
      <c r="S4801" t="s">
        <v>21</v>
      </c>
      <c r="T4801" t="s">
        <v>21</v>
      </c>
      <c r="U4801" t="s">
        <v>21</v>
      </c>
      <c r="V4801">
        <v>0</v>
      </c>
      <c r="W4801" t="s">
        <v>21</v>
      </c>
      <c r="X4801" t="s">
        <v>32</v>
      </c>
      <c r="Y4801" t="s">
        <v>38</v>
      </c>
      <c r="Z4801">
        <v>60</v>
      </c>
      <c r="AA4801">
        <v>345</v>
      </c>
      <c r="AB4801" t="s">
        <v>56</v>
      </c>
      <c r="AC4801" t="s">
        <v>57</v>
      </c>
      <c r="AD4801">
        <f>IF(Customers[[#This Row],[Churn Label]]="Yes", 1, 0)</f>
        <v>1</v>
      </c>
    </row>
    <row r="4802" spans="1:30" x14ac:dyDescent="0.2">
      <c r="A4802" t="s">
        <v>9721</v>
      </c>
      <c r="B4802" t="s">
        <v>25</v>
      </c>
      <c r="C4802">
        <v>11</v>
      </c>
      <c r="D4802">
        <v>34</v>
      </c>
      <c r="E4802">
        <v>101.8</v>
      </c>
      <c r="F4802">
        <v>0</v>
      </c>
      <c r="G4802">
        <v>0</v>
      </c>
      <c r="H4802" t="s">
        <v>21</v>
      </c>
      <c r="I4802" t="s">
        <v>22</v>
      </c>
      <c r="J4802">
        <v>0</v>
      </c>
      <c r="K4802">
        <v>2</v>
      </c>
      <c r="L4802">
        <v>3</v>
      </c>
      <c r="M4802" t="s">
        <v>25</v>
      </c>
      <c r="N4802">
        <v>0</v>
      </c>
      <c r="O4802" t="s">
        <v>94</v>
      </c>
      <c r="P4802" t="s">
        <v>9722</v>
      </c>
      <c r="Q4802" t="s">
        <v>26</v>
      </c>
      <c r="R4802">
        <v>58</v>
      </c>
      <c r="S4802" t="s">
        <v>21</v>
      </c>
      <c r="T4802" t="s">
        <v>21</v>
      </c>
      <c r="U4802" t="s">
        <v>21</v>
      </c>
      <c r="V4802">
        <v>0</v>
      </c>
      <c r="W4802" t="s">
        <v>25</v>
      </c>
      <c r="X4802" t="s">
        <v>32</v>
      </c>
      <c r="Y4802" t="s">
        <v>38</v>
      </c>
      <c r="Z4802">
        <v>28</v>
      </c>
      <c r="AA4802">
        <v>313</v>
      </c>
      <c r="AB4802" t="s">
        <v>56</v>
      </c>
      <c r="AC4802" t="s">
        <v>57</v>
      </c>
      <c r="AD4802">
        <f>IF(Customers[[#This Row],[Churn Label]]="Yes", 1, 0)</f>
        <v>1</v>
      </c>
    </row>
    <row r="4803" spans="1:30" x14ac:dyDescent="0.2">
      <c r="A4803" t="s">
        <v>9723</v>
      </c>
      <c r="B4803" t="s">
        <v>25</v>
      </c>
      <c r="C4803">
        <v>6</v>
      </c>
      <c r="D4803">
        <v>27</v>
      </c>
      <c r="E4803">
        <v>71.099999999999994</v>
      </c>
      <c r="F4803">
        <v>0</v>
      </c>
      <c r="G4803">
        <v>0</v>
      </c>
      <c r="H4803" t="s">
        <v>21</v>
      </c>
      <c r="I4803" t="s">
        <v>22</v>
      </c>
      <c r="J4803">
        <v>0</v>
      </c>
      <c r="K4803">
        <v>2</v>
      </c>
      <c r="L4803">
        <v>6</v>
      </c>
      <c r="M4803" t="s">
        <v>25</v>
      </c>
      <c r="N4803">
        <v>0</v>
      </c>
      <c r="O4803" t="s">
        <v>41</v>
      </c>
      <c r="P4803" t="s">
        <v>9724</v>
      </c>
      <c r="Q4803" t="s">
        <v>24</v>
      </c>
      <c r="R4803">
        <v>46</v>
      </c>
      <c r="S4803" t="s">
        <v>21</v>
      </c>
      <c r="T4803" t="s">
        <v>21</v>
      </c>
      <c r="U4803" t="s">
        <v>21</v>
      </c>
      <c r="V4803">
        <v>0</v>
      </c>
      <c r="W4803" t="s">
        <v>21</v>
      </c>
      <c r="X4803" t="s">
        <v>32</v>
      </c>
      <c r="Y4803" t="s">
        <v>38</v>
      </c>
      <c r="Z4803">
        <v>45</v>
      </c>
      <c r="AA4803">
        <v>288</v>
      </c>
      <c r="AB4803" t="s">
        <v>39</v>
      </c>
      <c r="AC4803" t="s">
        <v>104</v>
      </c>
      <c r="AD4803">
        <f>IF(Customers[[#This Row],[Churn Label]]="Yes", 1, 0)</f>
        <v>1</v>
      </c>
    </row>
    <row r="4804" spans="1:30" x14ac:dyDescent="0.2">
      <c r="A4804" t="s">
        <v>9725</v>
      </c>
      <c r="B4804" t="s">
        <v>25</v>
      </c>
      <c r="C4804">
        <v>3</v>
      </c>
      <c r="D4804">
        <v>12</v>
      </c>
      <c r="E4804">
        <v>33.799999999999997</v>
      </c>
      <c r="F4804">
        <v>0</v>
      </c>
      <c r="G4804">
        <v>0</v>
      </c>
      <c r="H4804" t="s">
        <v>21</v>
      </c>
      <c r="I4804" t="s">
        <v>22</v>
      </c>
      <c r="J4804">
        <v>0</v>
      </c>
      <c r="K4804">
        <v>5</v>
      </c>
      <c r="L4804">
        <v>14</v>
      </c>
      <c r="M4804" t="s">
        <v>21</v>
      </c>
      <c r="N4804">
        <v>8</v>
      </c>
      <c r="O4804" t="s">
        <v>84</v>
      </c>
      <c r="P4804" t="s">
        <v>9726</v>
      </c>
      <c r="Q4804" t="s">
        <v>24</v>
      </c>
      <c r="R4804">
        <v>21</v>
      </c>
      <c r="S4804" t="s">
        <v>25</v>
      </c>
      <c r="T4804" t="s">
        <v>21</v>
      </c>
      <c r="U4804" t="s">
        <v>21</v>
      </c>
      <c r="V4804">
        <v>0</v>
      </c>
      <c r="W4804" t="s">
        <v>21</v>
      </c>
      <c r="X4804" t="s">
        <v>32</v>
      </c>
      <c r="Y4804" t="s">
        <v>38</v>
      </c>
      <c r="Z4804">
        <v>34</v>
      </c>
      <c r="AA4804">
        <v>105</v>
      </c>
      <c r="AB4804" t="s">
        <v>56</v>
      </c>
      <c r="AC4804" t="s">
        <v>57</v>
      </c>
      <c r="AD4804">
        <f>IF(Customers[[#This Row],[Churn Label]]="Yes", 1, 0)</f>
        <v>1</v>
      </c>
    </row>
    <row r="4805" spans="1:30" x14ac:dyDescent="0.2">
      <c r="A4805" t="s">
        <v>9727</v>
      </c>
      <c r="B4805" t="s">
        <v>25</v>
      </c>
      <c r="C4805">
        <v>4</v>
      </c>
      <c r="D4805">
        <v>39</v>
      </c>
      <c r="E4805">
        <v>69.3</v>
      </c>
      <c r="F4805">
        <v>16</v>
      </c>
      <c r="G4805">
        <v>42.4</v>
      </c>
      <c r="H4805" t="s">
        <v>25</v>
      </c>
      <c r="I4805" t="s">
        <v>88</v>
      </c>
      <c r="J4805">
        <v>0</v>
      </c>
      <c r="K4805">
        <v>5</v>
      </c>
      <c r="L4805">
        <v>4</v>
      </c>
      <c r="M4805" t="s">
        <v>25</v>
      </c>
      <c r="N4805">
        <v>0</v>
      </c>
      <c r="O4805" t="s">
        <v>55</v>
      </c>
      <c r="P4805" t="s">
        <v>9728</v>
      </c>
      <c r="Q4805" t="s">
        <v>24</v>
      </c>
      <c r="R4805">
        <v>84</v>
      </c>
      <c r="S4805" t="s">
        <v>21</v>
      </c>
      <c r="T4805" t="s">
        <v>25</v>
      </c>
      <c r="U4805" t="s">
        <v>21</v>
      </c>
      <c r="V4805">
        <v>0</v>
      </c>
      <c r="W4805" t="s">
        <v>21</v>
      </c>
      <c r="X4805" t="s">
        <v>32</v>
      </c>
      <c r="Y4805" t="s">
        <v>38</v>
      </c>
      <c r="Z4805">
        <v>15</v>
      </c>
      <c r="AA4805">
        <v>67</v>
      </c>
      <c r="AB4805" t="s">
        <v>56</v>
      </c>
      <c r="AC4805" t="s">
        <v>57</v>
      </c>
      <c r="AD4805">
        <f>IF(Customers[[#This Row],[Churn Label]]="Yes", 1, 0)</f>
        <v>1</v>
      </c>
    </row>
    <row r="4806" spans="1:30" x14ac:dyDescent="0.2">
      <c r="A4806" t="s">
        <v>9729</v>
      </c>
      <c r="B4806" t="s">
        <v>25</v>
      </c>
      <c r="C4806">
        <v>8</v>
      </c>
      <c r="D4806">
        <v>26</v>
      </c>
      <c r="E4806">
        <v>65.5</v>
      </c>
      <c r="F4806">
        <v>0</v>
      </c>
      <c r="G4806">
        <v>0</v>
      </c>
      <c r="H4806" t="s">
        <v>21</v>
      </c>
      <c r="I4806" t="s">
        <v>22</v>
      </c>
      <c r="J4806">
        <v>0</v>
      </c>
      <c r="K4806">
        <v>4</v>
      </c>
      <c r="L4806">
        <v>8</v>
      </c>
      <c r="M4806" t="s">
        <v>25</v>
      </c>
      <c r="N4806">
        <v>0</v>
      </c>
      <c r="O4806" t="s">
        <v>83</v>
      </c>
      <c r="P4806" t="s">
        <v>9730</v>
      </c>
      <c r="Q4806" t="s">
        <v>26</v>
      </c>
      <c r="R4806">
        <v>49</v>
      </c>
      <c r="S4806" t="s">
        <v>21</v>
      </c>
      <c r="T4806" t="s">
        <v>21</v>
      </c>
      <c r="U4806" t="s">
        <v>21</v>
      </c>
      <c r="V4806">
        <v>0</v>
      </c>
      <c r="W4806" t="s">
        <v>21</v>
      </c>
      <c r="X4806" t="s">
        <v>32</v>
      </c>
      <c r="Y4806" t="s">
        <v>38</v>
      </c>
      <c r="Z4806">
        <v>27</v>
      </c>
      <c r="AA4806">
        <v>217</v>
      </c>
      <c r="AB4806" t="s">
        <v>56</v>
      </c>
      <c r="AC4806" t="s">
        <v>57</v>
      </c>
      <c r="AD4806">
        <f>IF(Customers[[#This Row],[Churn Label]]="Yes", 1, 0)</f>
        <v>1</v>
      </c>
    </row>
    <row r="4807" spans="1:30" x14ac:dyDescent="0.2">
      <c r="A4807" t="s">
        <v>9731</v>
      </c>
      <c r="B4807" t="s">
        <v>25</v>
      </c>
      <c r="C4807">
        <v>1</v>
      </c>
      <c r="D4807">
        <v>6</v>
      </c>
      <c r="E4807">
        <v>15</v>
      </c>
      <c r="F4807">
        <v>0</v>
      </c>
      <c r="G4807">
        <v>0</v>
      </c>
      <c r="H4807" t="s">
        <v>21</v>
      </c>
      <c r="I4807" t="s">
        <v>22</v>
      </c>
      <c r="J4807">
        <v>0</v>
      </c>
      <c r="K4807">
        <v>3</v>
      </c>
      <c r="L4807">
        <v>2</v>
      </c>
      <c r="M4807" t="s">
        <v>25</v>
      </c>
      <c r="N4807">
        <v>0</v>
      </c>
      <c r="O4807" t="s">
        <v>63</v>
      </c>
      <c r="P4807" t="s">
        <v>9732</v>
      </c>
      <c r="Q4807" t="s">
        <v>24</v>
      </c>
      <c r="R4807">
        <v>61</v>
      </c>
      <c r="S4807" t="s">
        <v>21</v>
      </c>
      <c r="T4807" t="s">
        <v>21</v>
      </c>
      <c r="U4807" t="s">
        <v>21</v>
      </c>
      <c r="V4807">
        <v>0</v>
      </c>
      <c r="W4807" t="s">
        <v>21</v>
      </c>
      <c r="X4807" t="s">
        <v>32</v>
      </c>
      <c r="Y4807" t="s">
        <v>38</v>
      </c>
      <c r="Z4807">
        <v>27</v>
      </c>
      <c r="AA4807">
        <v>27</v>
      </c>
      <c r="AB4807" t="s">
        <v>56</v>
      </c>
      <c r="AC4807" t="s">
        <v>57</v>
      </c>
      <c r="AD4807">
        <f>IF(Customers[[#This Row],[Churn Label]]="Yes", 1, 0)</f>
        <v>1</v>
      </c>
    </row>
    <row r="4808" spans="1:30" x14ac:dyDescent="0.2">
      <c r="A4808" t="s">
        <v>9733</v>
      </c>
      <c r="B4808" t="s">
        <v>25</v>
      </c>
      <c r="C4808">
        <v>28</v>
      </c>
      <c r="D4808">
        <v>207</v>
      </c>
      <c r="E4808">
        <v>444.2</v>
      </c>
      <c r="F4808">
        <v>0</v>
      </c>
      <c r="G4808">
        <v>0</v>
      </c>
      <c r="H4808" t="s">
        <v>21</v>
      </c>
      <c r="I4808" t="s">
        <v>22</v>
      </c>
      <c r="J4808">
        <v>0</v>
      </c>
      <c r="K4808">
        <v>4</v>
      </c>
      <c r="L4808">
        <v>10</v>
      </c>
      <c r="M4808" t="s">
        <v>25</v>
      </c>
      <c r="N4808">
        <v>0</v>
      </c>
      <c r="O4808" t="s">
        <v>63</v>
      </c>
      <c r="P4808" t="s">
        <v>9734</v>
      </c>
      <c r="Q4808" t="s">
        <v>24</v>
      </c>
      <c r="R4808">
        <v>65</v>
      </c>
      <c r="S4808" t="s">
        <v>21</v>
      </c>
      <c r="T4808" t="s">
        <v>21</v>
      </c>
      <c r="U4808" t="s">
        <v>21</v>
      </c>
      <c r="V4808">
        <v>0</v>
      </c>
      <c r="W4808" t="s">
        <v>21</v>
      </c>
      <c r="X4808" t="s">
        <v>32</v>
      </c>
      <c r="Y4808" t="s">
        <v>33</v>
      </c>
      <c r="Z4808">
        <v>59</v>
      </c>
      <c r="AA4808">
        <v>1639</v>
      </c>
      <c r="AB4808" t="s">
        <v>56</v>
      </c>
      <c r="AC4808" t="s">
        <v>57</v>
      </c>
      <c r="AD4808">
        <f>IF(Customers[[#This Row],[Churn Label]]="Yes", 1, 0)</f>
        <v>1</v>
      </c>
    </row>
    <row r="4809" spans="1:30" x14ac:dyDescent="0.2">
      <c r="A4809" t="s">
        <v>9735</v>
      </c>
      <c r="B4809" t="s">
        <v>25</v>
      </c>
      <c r="C4809">
        <v>1</v>
      </c>
      <c r="D4809">
        <v>2</v>
      </c>
      <c r="E4809">
        <v>6</v>
      </c>
      <c r="F4809">
        <v>0</v>
      </c>
      <c r="G4809">
        <v>0</v>
      </c>
      <c r="H4809" t="s">
        <v>21</v>
      </c>
      <c r="I4809" t="s">
        <v>22</v>
      </c>
      <c r="J4809">
        <v>0</v>
      </c>
      <c r="K4809">
        <v>2</v>
      </c>
      <c r="L4809">
        <v>2</v>
      </c>
      <c r="M4809" t="s">
        <v>25</v>
      </c>
      <c r="N4809">
        <v>0</v>
      </c>
      <c r="O4809" t="s">
        <v>84</v>
      </c>
      <c r="P4809" t="s">
        <v>9736</v>
      </c>
      <c r="Q4809" t="s">
        <v>24</v>
      </c>
      <c r="R4809">
        <v>57</v>
      </c>
      <c r="S4809" t="s">
        <v>21</v>
      </c>
      <c r="T4809" t="s">
        <v>21</v>
      </c>
      <c r="U4809" t="s">
        <v>21</v>
      </c>
      <c r="V4809">
        <v>0</v>
      </c>
      <c r="W4809" t="s">
        <v>21</v>
      </c>
      <c r="X4809" t="s">
        <v>32</v>
      </c>
      <c r="Y4809" t="s">
        <v>95</v>
      </c>
      <c r="Z4809">
        <v>50</v>
      </c>
      <c r="AA4809">
        <v>50</v>
      </c>
      <c r="AB4809" t="s">
        <v>56</v>
      </c>
      <c r="AC4809" t="s">
        <v>57</v>
      </c>
      <c r="AD4809">
        <f>IF(Customers[[#This Row],[Churn Label]]="Yes", 1, 0)</f>
        <v>1</v>
      </c>
    </row>
    <row r="4810" spans="1:30" x14ac:dyDescent="0.2">
      <c r="A4810" t="s">
        <v>9737</v>
      </c>
      <c r="B4810" t="s">
        <v>25</v>
      </c>
      <c r="C4810">
        <v>30</v>
      </c>
      <c r="D4810">
        <v>52</v>
      </c>
      <c r="E4810">
        <v>121</v>
      </c>
      <c r="F4810">
        <v>0</v>
      </c>
      <c r="G4810">
        <v>0</v>
      </c>
      <c r="H4810" t="s">
        <v>21</v>
      </c>
      <c r="I4810" t="s">
        <v>22</v>
      </c>
      <c r="J4810">
        <v>0</v>
      </c>
      <c r="K4810">
        <v>4</v>
      </c>
      <c r="L4810">
        <v>24</v>
      </c>
      <c r="M4810" t="s">
        <v>25</v>
      </c>
      <c r="N4810">
        <v>0</v>
      </c>
      <c r="O4810" t="s">
        <v>47</v>
      </c>
      <c r="P4810" t="s">
        <v>9738</v>
      </c>
      <c r="Q4810" t="s">
        <v>26</v>
      </c>
      <c r="R4810">
        <v>25</v>
      </c>
      <c r="S4810" t="s">
        <v>25</v>
      </c>
      <c r="T4810" t="s">
        <v>21</v>
      </c>
      <c r="U4810" t="s">
        <v>21</v>
      </c>
      <c r="V4810">
        <v>0</v>
      </c>
      <c r="W4810" t="s">
        <v>25</v>
      </c>
      <c r="X4810" t="s">
        <v>32</v>
      </c>
      <c r="Y4810" t="s">
        <v>38</v>
      </c>
      <c r="Z4810">
        <v>54</v>
      </c>
      <c r="AA4810">
        <v>1620</v>
      </c>
      <c r="AB4810" t="s">
        <v>56</v>
      </c>
      <c r="AC4810" t="s">
        <v>57</v>
      </c>
      <c r="AD4810">
        <f>IF(Customers[[#This Row],[Churn Label]]="Yes", 1, 0)</f>
        <v>1</v>
      </c>
    </row>
    <row r="4811" spans="1:30" x14ac:dyDescent="0.2">
      <c r="A4811" t="s">
        <v>9739</v>
      </c>
      <c r="B4811" t="s">
        <v>25</v>
      </c>
      <c r="C4811">
        <v>18</v>
      </c>
      <c r="D4811">
        <v>28</v>
      </c>
      <c r="E4811">
        <v>70.099999999999994</v>
      </c>
      <c r="F4811">
        <v>0</v>
      </c>
      <c r="G4811">
        <v>0</v>
      </c>
      <c r="H4811" t="s">
        <v>21</v>
      </c>
      <c r="I4811" t="s">
        <v>22</v>
      </c>
      <c r="J4811">
        <v>0</v>
      </c>
      <c r="K4811">
        <v>0</v>
      </c>
      <c r="L4811">
        <v>6</v>
      </c>
      <c r="M4811" t="s">
        <v>21</v>
      </c>
      <c r="N4811">
        <v>50</v>
      </c>
      <c r="O4811" t="s">
        <v>30</v>
      </c>
      <c r="P4811" t="s">
        <v>9740</v>
      </c>
      <c r="Q4811" t="s">
        <v>26</v>
      </c>
      <c r="R4811">
        <v>63</v>
      </c>
      <c r="S4811" t="s">
        <v>21</v>
      </c>
      <c r="T4811" t="s">
        <v>21</v>
      </c>
      <c r="U4811" t="s">
        <v>21</v>
      </c>
      <c r="V4811">
        <v>0</v>
      </c>
      <c r="W4811" t="s">
        <v>21</v>
      </c>
      <c r="X4811" t="s">
        <v>32</v>
      </c>
      <c r="Y4811" t="s">
        <v>38</v>
      </c>
      <c r="Z4811">
        <v>48</v>
      </c>
      <c r="AA4811">
        <v>847</v>
      </c>
      <c r="AB4811" t="s">
        <v>56</v>
      </c>
      <c r="AC4811" t="s">
        <v>57</v>
      </c>
      <c r="AD4811">
        <f>IF(Customers[[#This Row],[Churn Label]]="Yes", 1, 0)</f>
        <v>1</v>
      </c>
    </row>
    <row r="4812" spans="1:30" x14ac:dyDescent="0.2">
      <c r="A4812" t="s">
        <v>9741</v>
      </c>
      <c r="B4812" t="s">
        <v>25</v>
      </c>
      <c r="C4812">
        <v>8</v>
      </c>
      <c r="D4812">
        <v>38</v>
      </c>
      <c r="E4812">
        <v>112.5</v>
      </c>
      <c r="F4812">
        <v>32</v>
      </c>
      <c r="G4812">
        <v>114.4</v>
      </c>
      <c r="H4812" t="s">
        <v>25</v>
      </c>
      <c r="I4812" t="s">
        <v>88</v>
      </c>
      <c r="J4812">
        <v>0</v>
      </c>
      <c r="K4812">
        <v>0</v>
      </c>
      <c r="L4812">
        <v>0</v>
      </c>
      <c r="M4812" t="s">
        <v>21</v>
      </c>
      <c r="N4812">
        <v>0</v>
      </c>
      <c r="O4812" t="s">
        <v>75</v>
      </c>
      <c r="P4812" t="s">
        <v>9742</v>
      </c>
      <c r="Q4812" t="s">
        <v>24</v>
      </c>
      <c r="R4812">
        <v>60</v>
      </c>
      <c r="S4812" t="s">
        <v>21</v>
      </c>
      <c r="T4812" t="s">
        <v>21</v>
      </c>
      <c r="U4812" t="s">
        <v>21</v>
      </c>
      <c r="V4812">
        <v>0</v>
      </c>
      <c r="W4812" t="s">
        <v>21</v>
      </c>
      <c r="X4812" t="s">
        <v>32</v>
      </c>
      <c r="Y4812" t="s">
        <v>38</v>
      </c>
      <c r="Z4812">
        <v>8</v>
      </c>
      <c r="AA4812">
        <v>61</v>
      </c>
      <c r="AB4812" t="s">
        <v>56</v>
      </c>
      <c r="AC4812" t="s">
        <v>57</v>
      </c>
      <c r="AD4812">
        <f>IF(Customers[[#This Row],[Churn Label]]="Yes", 1, 0)</f>
        <v>1</v>
      </c>
    </row>
    <row r="4813" spans="1:30" x14ac:dyDescent="0.2">
      <c r="A4813" t="s">
        <v>9743</v>
      </c>
      <c r="B4813" t="s">
        <v>25</v>
      </c>
      <c r="C4813">
        <v>1</v>
      </c>
      <c r="D4813">
        <v>4</v>
      </c>
      <c r="E4813">
        <v>14</v>
      </c>
      <c r="F4813">
        <v>0</v>
      </c>
      <c r="G4813">
        <v>0</v>
      </c>
      <c r="H4813" t="s">
        <v>21</v>
      </c>
      <c r="I4813" t="s">
        <v>22</v>
      </c>
      <c r="J4813">
        <v>0</v>
      </c>
      <c r="K4813">
        <v>2</v>
      </c>
      <c r="L4813">
        <v>1</v>
      </c>
      <c r="M4813" t="s">
        <v>25</v>
      </c>
      <c r="N4813">
        <v>0</v>
      </c>
      <c r="O4813" t="s">
        <v>43</v>
      </c>
      <c r="P4813" t="s">
        <v>9744</v>
      </c>
      <c r="Q4813" t="s">
        <v>26</v>
      </c>
      <c r="R4813">
        <v>62</v>
      </c>
      <c r="S4813" t="s">
        <v>21</v>
      </c>
      <c r="T4813" t="s">
        <v>21</v>
      </c>
      <c r="U4813" t="s">
        <v>21</v>
      </c>
      <c r="V4813">
        <v>0</v>
      </c>
      <c r="W4813" t="s">
        <v>21</v>
      </c>
      <c r="X4813" t="s">
        <v>32</v>
      </c>
      <c r="Y4813" t="s">
        <v>95</v>
      </c>
      <c r="Z4813">
        <v>18</v>
      </c>
      <c r="AA4813">
        <v>18</v>
      </c>
      <c r="AB4813" t="s">
        <v>56</v>
      </c>
      <c r="AC4813" t="s">
        <v>57</v>
      </c>
      <c r="AD4813">
        <f>IF(Customers[[#This Row],[Churn Label]]="Yes", 1, 0)</f>
        <v>1</v>
      </c>
    </row>
    <row r="4814" spans="1:30" x14ac:dyDescent="0.2">
      <c r="A4814" t="s">
        <v>9745</v>
      </c>
      <c r="B4814" t="s">
        <v>25</v>
      </c>
      <c r="C4814">
        <v>1</v>
      </c>
      <c r="D4814">
        <v>3</v>
      </c>
      <c r="E4814">
        <v>10</v>
      </c>
      <c r="F4814">
        <v>0</v>
      </c>
      <c r="G4814">
        <v>0</v>
      </c>
      <c r="H4814" t="s">
        <v>21</v>
      </c>
      <c r="I4814" t="s">
        <v>22</v>
      </c>
      <c r="J4814">
        <v>0</v>
      </c>
      <c r="K4814">
        <v>2</v>
      </c>
      <c r="L4814">
        <v>5</v>
      </c>
      <c r="M4814" t="s">
        <v>25</v>
      </c>
      <c r="N4814">
        <v>0</v>
      </c>
      <c r="O4814" t="s">
        <v>77</v>
      </c>
      <c r="P4814" t="s">
        <v>9746</v>
      </c>
      <c r="Q4814" t="s">
        <v>26</v>
      </c>
      <c r="R4814">
        <v>30</v>
      </c>
      <c r="S4814" t="s">
        <v>21</v>
      </c>
      <c r="T4814" t="s">
        <v>21</v>
      </c>
      <c r="U4814" t="s">
        <v>21</v>
      </c>
      <c r="V4814">
        <v>0</v>
      </c>
      <c r="W4814" t="s">
        <v>21</v>
      </c>
      <c r="X4814" t="s">
        <v>32</v>
      </c>
      <c r="Y4814" t="s">
        <v>38</v>
      </c>
      <c r="Z4814">
        <v>20</v>
      </c>
      <c r="AA4814">
        <v>20</v>
      </c>
      <c r="AB4814" t="s">
        <v>56</v>
      </c>
      <c r="AC4814" t="s">
        <v>57</v>
      </c>
      <c r="AD4814">
        <f>IF(Customers[[#This Row],[Churn Label]]="Yes", 1, 0)</f>
        <v>1</v>
      </c>
    </row>
    <row r="4815" spans="1:30" x14ac:dyDescent="0.2">
      <c r="A4815" t="s">
        <v>9747</v>
      </c>
      <c r="B4815" t="s">
        <v>25</v>
      </c>
      <c r="C4815">
        <v>5</v>
      </c>
      <c r="D4815">
        <v>11</v>
      </c>
      <c r="E4815">
        <v>26.9</v>
      </c>
      <c r="F4815">
        <v>0</v>
      </c>
      <c r="G4815">
        <v>0</v>
      </c>
      <c r="H4815" t="s">
        <v>21</v>
      </c>
      <c r="I4815" t="s">
        <v>22</v>
      </c>
      <c r="J4815">
        <v>0</v>
      </c>
      <c r="K4815">
        <v>3</v>
      </c>
      <c r="L4815">
        <v>6</v>
      </c>
      <c r="M4815" t="s">
        <v>25</v>
      </c>
      <c r="N4815">
        <v>0</v>
      </c>
      <c r="O4815" t="s">
        <v>78</v>
      </c>
      <c r="P4815" t="s">
        <v>9748</v>
      </c>
      <c r="Q4815" t="s">
        <v>24</v>
      </c>
      <c r="R4815">
        <v>53</v>
      </c>
      <c r="S4815" t="s">
        <v>21</v>
      </c>
      <c r="T4815" t="s">
        <v>21</v>
      </c>
      <c r="U4815" t="s">
        <v>21</v>
      </c>
      <c r="V4815">
        <v>0</v>
      </c>
      <c r="W4815" t="s">
        <v>21</v>
      </c>
      <c r="X4815" t="s">
        <v>32</v>
      </c>
      <c r="Y4815" t="s">
        <v>38</v>
      </c>
      <c r="Z4815">
        <v>23</v>
      </c>
      <c r="AA4815">
        <v>125</v>
      </c>
      <c r="AB4815" t="s">
        <v>65</v>
      </c>
      <c r="AC4815" t="s">
        <v>108</v>
      </c>
      <c r="AD4815">
        <f>IF(Customers[[#This Row],[Churn Label]]="Yes", 1, 0)</f>
        <v>1</v>
      </c>
    </row>
    <row r="4816" spans="1:30" x14ac:dyDescent="0.2">
      <c r="A4816" t="s">
        <v>9749</v>
      </c>
      <c r="B4816" t="s">
        <v>25</v>
      </c>
      <c r="C4816">
        <v>25</v>
      </c>
      <c r="D4816">
        <v>57</v>
      </c>
      <c r="E4816">
        <v>150.5</v>
      </c>
      <c r="F4816">
        <v>0</v>
      </c>
      <c r="G4816">
        <v>0</v>
      </c>
      <c r="H4816" t="s">
        <v>21</v>
      </c>
      <c r="I4816" t="s">
        <v>22</v>
      </c>
      <c r="J4816">
        <v>0</v>
      </c>
      <c r="K4816">
        <v>5</v>
      </c>
      <c r="L4816">
        <v>41</v>
      </c>
      <c r="M4816" t="s">
        <v>25</v>
      </c>
      <c r="N4816">
        <v>0</v>
      </c>
      <c r="O4816" t="s">
        <v>30</v>
      </c>
      <c r="P4816" t="s">
        <v>9750</v>
      </c>
      <c r="Q4816" t="s">
        <v>24</v>
      </c>
      <c r="R4816">
        <v>21</v>
      </c>
      <c r="S4816" t="s">
        <v>25</v>
      </c>
      <c r="T4816" t="s">
        <v>21</v>
      </c>
      <c r="U4816" t="s">
        <v>21</v>
      </c>
      <c r="V4816">
        <v>0</v>
      </c>
      <c r="W4816" t="s">
        <v>21</v>
      </c>
      <c r="X4816" t="s">
        <v>32</v>
      </c>
      <c r="Y4816" t="s">
        <v>38</v>
      </c>
      <c r="Z4816">
        <v>21</v>
      </c>
      <c r="AA4816">
        <v>534</v>
      </c>
      <c r="AB4816" t="s">
        <v>56</v>
      </c>
      <c r="AC4816" t="s">
        <v>96</v>
      </c>
      <c r="AD4816">
        <f>IF(Customers[[#This Row],[Churn Label]]="Yes", 1, 0)</f>
        <v>1</v>
      </c>
    </row>
    <row r="4817" spans="1:30" x14ac:dyDescent="0.2">
      <c r="A4817" t="s">
        <v>9751</v>
      </c>
      <c r="B4817" t="s">
        <v>25</v>
      </c>
      <c r="C4817">
        <v>10</v>
      </c>
      <c r="D4817">
        <v>18</v>
      </c>
      <c r="E4817">
        <v>40.4</v>
      </c>
      <c r="F4817">
        <v>0</v>
      </c>
      <c r="G4817">
        <v>0</v>
      </c>
      <c r="H4817" t="s">
        <v>21</v>
      </c>
      <c r="I4817" t="s">
        <v>22</v>
      </c>
      <c r="J4817">
        <v>0</v>
      </c>
      <c r="K4817">
        <v>0</v>
      </c>
      <c r="L4817">
        <v>8</v>
      </c>
      <c r="M4817" t="s">
        <v>21</v>
      </c>
      <c r="N4817">
        <v>60</v>
      </c>
      <c r="O4817" t="s">
        <v>46</v>
      </c>
      <c r="P4817" t="s">
        <v>9752</v>
      </c>
      <c r="Q4817" t="s">
        <v>26</v>
      </c>
      <c r="R4817">
        <v>69</v>
      </c>
      <c r="S4817" t="s">
        <v>21</v>
      </c>
      <c r="T4817" t="s">
        <v>25</v>
      </c>
      <c r="U4817" t="s">
        <v>21</v>
      </c>
      <c r="V4817">
        <v>0</v>
      </c>
      <c r="W4817" t="s">
        <v>25</v>
      </c>
      <c r="X4817" t="s">
        <v>32</v>
      </c>
      <c r="Y4817" t="s">
        <v>33</v>
      </c>
      <c r="Z4817">
        <v>53</v>
      </c>
      <c r="AA4817">
        <v>534</v>
      </c>
      <c r="AB4817" t="s">
        <v>56</v>
      </c>
      <c r="AC4817" t="s">
        <v>57</v>
      </c>
      <c r="AD4817">
        <f>IF(Customers[[#This Row],[Churn Label]]="Yes", 1, 0)</f>
        <v>1</v>
      </c>
    </row>
    <row r="4818" spans="1:30" x14ac:dyDescent="0.2">
      <c r="A4818" t="s">
        <v>9753</v>
      </c>
      <c r="B4818" t="s">
        <v>25</v>
      </c>
      <c r="C4818">
        <v>14</v>
      </c>
      <c r="D4818">
        <v>50</v>
      </c>
      <c r="E4818">
        <v>124.6</v>
      </c>
      <c r="F4818">
        <v>0</v>
      </c>
      <c r="G4818">
        <v>0</v>
      </c>
      <c r="H4818" t="s">
        <v>21</v>
      </c>
      <c r="I4818" t="s">
        <v>22</v>
      </c>
      <c r="J4818">
        <v>0</v>
      </c>
      <c r="K4818">
        <v>0</v>
      </c>
      <c r="L4818">
        <v>2</v>
      </c>
      <c r="M4818" t="s">
        <v>25</v>
      </c>
      <c r="N4818">
        <v>0</v>
      </c>
      <c r="O4818" t="s">
        <v>74</v>
      </c>
      <c r="P4818" t="s">
        <v>9754</v>
      </c>
      <c r="Q4818" t="s">
        <v>24</v>
      </c>
      <c r="R4818">
        <v>56</v>
      </c>
      <c r="S4818" t="s">
        <v>21</v>
      </c>
      <c r="T4818" t="s">
        <v>21</v>
      </c>
      <c r="U4818" t="s">
        <v>21</v>
      </c>
      <c r="V4818">
        <v>0</v>
      </c>
      <c r="W4818" t="s">
        <v>21</v>
      </c>
      <c r="X4818" t="s">
        <v>32</v>
      </c>
      <c r="Y4818" t="s">
        <v>38</v>
      </c>
      <c r="Z4818">
        <v>32</v>
      </c>
      <c r="AA4818">
        <v>438</v>
      </c>
      <c r="AB4818" t="s">
        <v>56</v>
      </c>
      <c r="AC4818" t="s">
        <v>57</v>
      </c>
      <c r="AD4818">
        <f>IF(Customers[[#This Row],[Churn Label]]="Yes", 1, 0)</f>
        <v>1</v>
      </c>
    </row>
    <row r="4819" spans="1:30" x14ac:dyDescent="0.2">
      <c r="A4819" t="s">
        <v>9755</v>
      </c>
      <c r="B4819" t="s">
        <v>25</v>
      </c>
      <c r="C4819">
        <v>49</v>
      </c>
      <c r="D4819">
        <v>65</v>
      </c>
      <c r="E4819">
        <v>196.1</v>
      </c>
      <c r="F4819">
        <v>0</v>
      </c>
      <c r="G4819">
        <v>0</v>
      </c>
      <c r="H4819" t="s">
        <v>21</v>
      </c>
      <c r="I4819" t="s">
        <v>22</v>
      </c>
      <c r="J4819">
        <v>0</v>
      </c>
      <c r="K4819">
        <v>1</v>
      </c>
      <c r="L4819">
        <v>5</v>
      </c>
      <c r="M4819" t="s">
        <v>25</v>
      </c>
      <c r="N4819">
        <v>0</v>
      </c>
      <c r="O4819" t="s">
        <v>79</v>
      </c>
      <c r="P4819" t="s">
        <v>9756</v>
      </c>
      <c r="Q4819" t="s">
        <v>24</v>
      </c>
      <c r="R4819">
        <v>37</v>
      </c>
      <c r="S4819" t="s">
        <v>21</v>
      </c>
      <c r="T4819" t="s">
        <v>21</v>
      </c>
      <c r="U4819" t="s">
        <v>21</v>
      </c>
      <c r="V4819">
        <v>0</v>
      </c>
      <c r="W4819" t="s">
        <v>25</v>
      </c>
      <c r="X4819" t="s">
        <v>53</v>
      </c>
      <c r="Y4819" t="s">
        <v>38</v>
      </c>
      <c r="Z4819">
        <v>60</v>
      </c>
      <c r="AA4819">
        <v>2920</v>
      </c>
      <c r="AB4819" t="s">
        <v>56</v>
      </c>
      <c r="AC4819" t="s">
        <v>57</v>
      </c>
      <c r="AD4819">
        <f>IF(Customers[[#This Row],[Churn Label]]="Yes", 1, 0)</f>
        <v>1</v>
      </c>
    </row>
    <row r="4820" spans="1:30" x14ac:dyDescent="0.2">
      <c r="A4820" t="s">
        <v>9757</v>
      </c>
      <c r="B4820" t="s">
        <v>25</v>
      </c>
      <c r="C4820">
        <v>1</v>
      </c>
      <c r="D4820">
        <v>4</v>
      </c>
      <c r="E4820">
        <v>10</v>
      </c>
      <c r="F4820">
        <v>0</v>
      </c>
      <c r="G4820">
        <v>0</v>
      </c>
      <c r="H4820" t="s">
        <v>21</v>
      </c>
      <c r="I4820" t="s">
        <v>22</v>
      </c>
      <c r="J4820">
        <v>0</v>
      </c>
      <c r="K4820">
        <v>2</v>
      </c>
      <c r="L4820">
        <v>3</v>
      </c>
      <c r="M4820" t="s">
        <v>25</v>
      </c>
      <c r="N4820">
        <v>0</v>
      </c>
      <c r="O4820" t="s">
        <v>72</v>
      </c>
      <c r="P4820" t="s">
        <v>9758</v>
      </c>
      <c r="Q4820" t="s">
        <v>24</v>
      </c>
      <c r="R4820">
        <v>80</v>
      </c>
      <c r="S4820" t="s">
        <v>21</v>
      </c>
      <c r="T4820" t="s">
        <v>25</v>
      </c>
      <c r="U4820" t="s">
        <v>21</v>
      </c>
      <c r="V4820">
        <v>0</v>
      </c>
      <c r="W4820" t="s">
        <v>21</v>
      </c>
      <c r="X4820" t="s">
        <v>32</v>
      </c>
      <c r="Y4820" t="s">
        <v>33</v>
      </c>
      <c r="Z4820">
        <v>37</v>
      </c>
      <c r="AA4820">
        <v>37</v>
      </c>
      <c r="AB4820" t="s">
        <v>56</v>
      </c>
      <c r="AC4820" t="s">
        <v>57</v>
      </c>
      <c r="AD4820">
        <f>IF(Customers[[#This Row],[Churn Label]]="Yes", 1, 0)</f>
        <v>1</v>
      </c>
    </row>
    <row r="4821" spans="1:30" x14ac:dyDescent="0.2">
      <c r="A4821" t="s">
        <v>9759</v>
      </c>
      <c r="B4821" t="s">
        <v>25</v>
      </c>
      <c r="C4821">
        <v>36</v>
      </c>
      <c r="D4821">
        <v>178</v>
      </c>
      <c r="E4821">
        <v>398.4</v>
      </c>
      <c r="F4821">
        <v>0</v>
      </c>
      <c r="G4821">
        <v>0</v>
      </c>
      <c r="H4821" t="s">
        <v>21</v>
      </c>
      <c r="I4821" t="s">
        <v>22</v>
      </c>
      <c r="J4821">
        <v>0</v>
      </c>
      <c r="K4821">
        <v>2</v>
      </c>
      <c r="L4821">
        <v>18</v>
      </c>
      <c r="M4821" t="s">
        <v>25</v>
      </c>
      <c r="N4821">
        <v>0</v>
      </c>
      <c r="O4821" t="s">
        <v>79</v>
      </c>
      <c r="P4821" t="s">
        <v>9760</v>
      </c>
      <c r="Q4821" t="s">
        <v>24</v>
      </c>
      <c r="R4821">
        <v>26</v>
      </c>
      <c r="S4821" t="s">
        <v>25</v>
      </c>
      <c r="T4821" t="s">
        <v>21</v>
      </c>
      <c r="U4821" t="s">
        <v>21</v>
      </c>
      <c r="V4821">
        <v>0</v>
      </c>
      <c r="W4821" t="s">
        <v>21</v>
      </c>
      <c r="X4821" t="s">
        <v>32</v>
      </c>
      <c r="Y4821" t="s">
        <v>38</v>
      </c>
      <c r="Z4821">
        <v>40</v>
      </c>
      <c r="AA4821">
        <v>1462</v>
      </c>
      <c r="AB4821" t="s">
        <v>90</v>
      </c>
      <c r="AC4821" t="s">
        <v>91</v>
      </c>
      <c r="AD4821">
        <f>IF(Customers[[#This Row],[Churn Label]]="Yes", 1, 0)</f>
        <v>1</v>
      </c>
    </row>
    <row r="4822" spans="1:30" x14ac:dyDescent="0.2">
      <c r="A4822" t="s">
        <v>9761</v>
      </c>
      <c r="B4822" t="s">
        <v>25</v>
      </c>
      <c r="C4822">
        <v>26</v>
      </c>
      <c r="D4822">
        <v>52</v>
      </c>
      <c r="E4822">
        <v>104</v>
      </c>
      <c r="F4822">
        <v>0</v>
      </c>
      <c r="G4822">
        <v>0</v>
      </c>
      <c r="H4822" t="s">
        <v>21</v>
      </c>
      <c r="I4822" t="s">
        <v>22</v>
      </c>
      <c r="J4822">
        <v>0</v>
      </c>
      <c r="K4822">
        <v>4</v>
      </c>
      <c r="L4822">
        <v>5</v>
      </c>
      <c r="M4822" t="s">
        <v>25</v>
      </c>
      <c r="N4822">
        <v>0</v>
      </c>
      <c r="O4822" t="s">
        <v>44</v>
      </c>
      <c r="P4822" t="s">
        <v>9762</v>
      </c>
      <c r="Q4822" t="s">
        <v>26</v>
      </c>
      <c r="R4822">
        <v>53</v>
      </c>
      <c r="S4822" t="s">
        <v>21</v>
      </c>
      <c r="T4822" t="s">
        <v>21</v>
      </c>
      <c r="U4822" t="s">
        <v>21</v>
      </c>
      <c r="V4822">
        <v>0</v>
      </c>
      <c r="W4822" t="s">
        <v>25</v>
      </c>
      <c r="X4822" t="s">
        <v>32</v>
      </c>
      <c r="Y4822" t="s">
        <v>38</v>
      </c>
      <c r="Z4822">
        <v>37</v>
      </c>
      <c r="AA4822">
        <v>969</v>
      </c>
      <c r="AB4822" t="s">
        <v>56</v>
      </c>
      <c r="AC4822" t="s">
        <v>57</v>
      </c>
      <c r="AD4822">
        <f>IF(Customers[[#This Row],[Churn Label]]="Yes", 1, 0)</f>
        <v>1</v>
      </c>
    </row>
    <row r="4823" spans="1:30" x14ac:dyDescent="0.2">
      <c r="A4823" t="s">
        <v>9763</v>
      </c>
      <c r="B4823" t="s">
        <v>25</v>
      </c>
      <c r="C4823">
        <v>12</v>
      </c>
      <c r="D4823">
        <v>38</v>
      </c>
      <c r="E4823">
        <v>105.1</v>
      </c>
      <c r="F4823">
        <v>0</v>
      </c>
      <c r="G4823">
        <v>0</v>
      </c>
      <c r="H4823" t="s">
        <v>21</v>
      </c>
      <c r="I4823" t="s">
        <v>22</v>
      </c>
      <c r="J4823">
        <v>0</v>
      </c>
      <c r="K4823">
        <v>1</v>
      </c>
      <c r="L4823">
        <v>4</v>
      </c>
      <c r="M4823" t="s">
        <v>25</v>
      </c>
      <c r="N4823">
        <v>0</v>
      </c>
      <c r="O4823" t="s">
        <v>43</v>
      </c>
      <c r="P4823" t="s">
        <v>9764</v>
      </c>
      <c r="Q4823" t="s">
        <v>24</v>
      </c>
      <c r="R4823">
        <v>59</v>
      </c>
      <c r="S4823" t="s">
        <v>21</v>
      </c>
      <c r="T4823" t="s">
        <v>21</v>
      </c>
      <c r="U4823" t="s">
        <v>21</v>
      </c>
      <c r="V4823">
        <v>0</v>
      </c>
      <c r="W4823" t="s">
        <v>25</v>
      </c>
      <c r="X4823" t="s">
        <v>98</v>
      </c>
      <c r="Y4823" t="s">
        <v>95</v>
      </c>
      <c r="Z4823">
        <v>45</v>
      </c>
      <c r="AA4823">
        <v>526</v>
      </c>
      <c r="AB4823" t="s">
        <v>56</v>
      </c>
      <c r="AC4823" t="s">
        <v>57</v>
      </c>
      <c r="AD4823">
        <f>IF(Customers[[#This Row],[Churn Label]]="Yes", 1, 0)</f>
        <v>1</v>
      </c>
    </row>
    <row r="4824" spans="1:30" x14ac:dyDescent="0.2">
      <c r="A4824" t="s">
        <v>9765</v>
      </c>
      <c r="B4824" t="s">
        <v>25</v>
      </c>
      <c r="C4824">
        <v>10</v>
      </c>
      <c r="D4824">
        <v>47</v>
      </c>
      <c r="E4824">
        <v>117.9</v>
      </c>
      <c r="F4824">
        <v>0</v>
      </c>
      <c r="G4824">
        <v>0</v>
      </c>
      <c r="H4824" t="s">
        <v>21</v>
      </c>
      <c r="I4824" t="s">
        <v>22</v>
      </c>
      <c r="J4824">
        <v>0</v>
      </c>
      <c r="K4824">
        <v>1</v>
      </c>
      <c r="L4824">
        <v>10</v>
      </c>
      <c r="M4824" t="s">
        <v>21</v>
      </c>
      <c r="N4824">
        <v>51</v>
      </c>
      <c r="O4824" t="s">
        <v>69</v>
      </c>
      <c r="P4824" t="s">
        <v>9766</v>
      </c>
      <c r="Q4824" t="s">
        <v>24</v>
      </c>
      <c r="R4824">
        <v>81</v>
      </c>
      <c r="S4824" t="s">
        <v>21</v>
      </c>
      <c r="T4824" t="s">
        <v>25</v>
      </c>
      <c r="U4824" t="s">
        <v>21</v>
      </c>
      <c r="V4824">
        <v>0</v>
      </c>
      <c r="W4824" t="s">
        <v>21</v>
      </c>
      <c r="X4824" t="s">
        <v>32</v>
      </c>
      <c r="Y4824" t="s">
        <v>38</v>
      </c>
      <c r="Z4824">
        <v>15</v>
      </c>
      <c r="AA4824">
        <v>143</v>
      </c>
      <c r="AB4824" t="s">
        <v>39</v>
      </c>
      <c r="AC4824" t="s">
        <v>104</v>
      </c>
      <c r="AD4824">
        <f>IF(Customers[[#This Row],[Churn Label]]="Yes", 1, 0)</f>
        <v>1</v>
      </c>
    </row>
    <row r="4825" spans="1:30" x14ac:dyDescent="0.2">
      <c r="A4825" t="s">
        <v>9767</v>
      </c>
      <c r="B4825" t="s">
        <v>25</v>
      </c>
      <c r="C4825">
        <v>5</v>
      </c>
      <c r="D4825">
        <v>32</v>
      </c>
      <c r="E4825">
        <v>69.8</v>
      </c>
      <c r="F4825">
        <v>20</v>
      </c>
      <c r="G4825">
        <v>59</v>
      </c>
      <c r="H4825" t="s">
        <v>25</v>
      </c>
      <c r="I4825" t="s">
        <v>88</v>
      </c>
      <c r="J4825">
        <v>0</v>
      </c>
      <c r="K4825">
        <v>3</v>
      </c>
      <c r="L4825">
        <v>2</v>
      </c>
      <c r="M4825" t="s">
        <v>25</v>
      </c>
      <c r="N4825">
        <v>0</v>
      </c>
      <c r="O4825" t="s">
        <v>44</v>
      </c>
      <c r="P4825" t="s">
        <v>9768</v>
      </c>
      <c r="Q4825" t="s">
        <v>26</v>
      </c>
      <c r="R4825">
        <v>62</v>
      </c>
      <c r="S4825" t="s">
        <v>21</v>
      </c>
      <c r="T4825" t="s">
        <v>21</v>
      </c>
      <c r="U4825" t="s">
        <v>21</v>
      </c>
      <c r="V4825">
        <v>0</v>
      </c>
      <c r="W4825" t="s">
        <v>25</v>
      </c>
      <c r="X4825" t="s">
        <v>32</v>
      </c>
      <c r="Y4825" t="s">
        <v>38</v>
      </c>
      <c r="Z4825">
        <v>46</v>
      </c>
      <c r="AA4825">
        <v>246</v>
      </c>
      <c r="AB4825" t="s">
        <v>56</v>
      </c>
      <c r="AC4825" t="s">
        <v>57</v>
      </c>
      <c r="AD4825">
        <f>IF(Customers[[#This Row],[Churn Label]]="Yes", 1, 0)</f>
        <v>1</v>
      </c>
    </row>
    <row r="4826" spans="1:30" x14ac:dyDescent="0.2">
      <c r="A4826" t="s">
        <v>9769</v>
      </c>
      <c r="B4826" t="s">
        <v>25</v>
      </c>
      <c r="C4826">
        <v>18</v>
      </c>
      <c r="D4826">
        <v>43</v>
      </c>
      <c r="E4826">
        <v>123.3</v>
      </c>
      <c r="F4826">
        <v>0</v>
      </c>
      <c r="G4826">
        <v>0</v>
      </c>
      <c r="H4826" t="s">
        <v>21</v>
      </c>
      <c r="I4826" t="s">
        <v>22</v>
      </c>
      <c r="J4826">
        <v>0</v>
      </c>
      <c r="K4826">
        <v>3</v>
      </c>
      <c r="L4826">
        <v>5</v>
      </c>
      <c r="M4826" t="s">
        <v>25</v>
      </c>
      <c r="N4826">
        <v>0</v>
      </c>
      <c r="O4826" t="s">
        <v>42</v>
      </c>
      <c r="P4826" t="s">
        <v>9770</v>
      </c>
      <c r="Q4826" t="s">
        <v>26</v>
      </c>
      <c r="R4826">
        <v>28</v>
      </c>
      <c r="S4826" t="s">
        <v>25</v>
      </c>
      <c r="T4826" t="s">
        <v>21</v>
      </c>
      <c r="U4826" t="s">
        <v>21</v>
      </c>
      <c r="V4826">
        <v>0</v>
      </c>
      <c r="W4826" t="s">
        <v>25</v>
      </c>
      <c r="X4826" t="s">
        <v>32</v>
      </c>
      <c r="Y4826" t="s">
        <v>33</v>
      </c>
      <c r="Z4826">
        <v>31</v>
      </c>
      <c r="AA4826">
        <v>541</v>
      </c>
      <c r="AB4826" t="s">
        <v>56</v>
      </c>
      <c r="AC4826" t="s">
        <v>57</v>
      </c>
      <c r="AD4826">
        <f>IF(Customers[[#This Row],[Churn Label]]="Yes", 1, 0)</f>
        <v>1</v>
      </c>
    </row>
    <row r="4827" spans="1:30" x14ac:dyDescent="0.2">
      <c r="A4827" t="s">
        <v>9771</v>
      </c>
      <c r="B4827" t="s">
        <v>25</v>
      </c>
      <c r="C4827">
        <v>3</v>
      </c>
      <c r="D4827">
        <v>5</v>
      </c>
      <c r="E4827">
        <v>20.100000000000001</v>
      </c>
      <c r="F4827">
        <v>0</v>
      </c>
      <c r="G4827">
        <v>0</v>
      </c>
      <c r="H4827" t="s">
        <v>21</v>
      </c>
      <c r="I4827" t="s">
        <v>22</v>
      </c>
      <c r="J4827">
        <v>0</v>
      </c>
      <c r="K4827">
        <v>4</v>
      </c>
      <c r="L4827">
        <v>8</v>
      </c>
      <c r="M4827" t="s">
        <v>25</v>
      </c>
      <c r="N4827">
        <v>0</v>
      </c>
      <c r="O4827" t="s">
        <v>42</v>
      </c>
      <c r="P4827" t="s">
        <v>9772</v>
      </c>
      <c r="Q4827" t="s">
        <v>24</v>
      </c>
      <c r="R4827">
        <v>67</v>
      </c>
      <c r="S4827" t="s">
        <v>21</v>
      </c>
      <c r="T4827" t="s">
        <v>25</v>
      </c>
      <c r="U4827" t="s">
        <v>21</v>
      </c>
      <c r="V4827">
        <v>0</v>
      </c>
      <c r="W4827" t="s">
        <v>21</v>
      </c>
      <c r="X4827" t="s">
        <v>32</v>
      </c>
      <c r="Y4827" t="s">
        <v>38</v>
      </c>
      <c r="Z4827">
        <v>28</v>
      </c>
      <c r="AA4827">
        <v>93</v>
      </c>
      <c r="AB4827" t="s">
        <v>56</v>
      </c>
      <c r="AC4827" t="s">
        <v>57</v>
      </c>
      <c r="AD4827">
        <f>IF(Customers[[#This Row],[Churn Label]]="Yes", 1, 0)</f>
        <v>1</v>
      </c>
    </row>
    <row r="4828" spans="1:30" x14ac:dyDescent="0.2">
      <c r="A4828" t="s">
        <v>9773</v>
      </c>
      <c r="B4828" t="s">
        <v>25</v>
      </c>
      <c r="C4828">
        <v>54</v>
      </c>
      <c r="D4828">
        <v>236</v>
      </c>
      <c r="E4828">
        <v>705.2</v>
      </c>
      <c r="F4828">
        <v>0</v>
      </c>
      <c r="G4828">
        <v>0</v>
      </c>
      <c r="H4828" t="s">
        <v>21</v>
      </c>
      <c r="I4828" t="s">
        <v>22</v>
      </c>
      <c r="J4828">
        <v>0</v>
      </c>
      <c r="K4828">
        <v>4</v>
      </c>
      <c r="L4828">
        <v>16</v>
      </c>
      <c r="M4828" t="s">
        <v>25</v>
      </c>
      <c r="N4828">
        <v>0</v>
      </c>
      <c r="O4828" t="s">
        <v>79</v>
      </c>
      <c r="P4828" t="s">
        <v>9774</v>
      </c>
      <c r="Q4828" t="s">
        <v>24</v>
      </c>
      <c r="R4828">
        <v>22</v>
      </c>
      <c r="S4828" t="s">
        <v>25</v>
      </c>
      <c r="T4828" t="s">
        <v>21</v>
      </c>
      <c r="U4828" t="s">
        <v>21</v>
      </c>
      <c r="V4828">
        <v>0</v>
      </c>
      <c r="W4828" t="s">
        <v>25</v>
      </c>
      <c r="X4828" t="s">
        <v>98</v>
      </c>
      <c r="Y4828" t="s">
        <v>38</v>
      </c>
      <c r="Z4828">
        <v>49</v>
      </c>
      <c r="AA4828">
        <v>2661</v>
      </c>
      <c r="AB4828" t="s">
        <v>56</v>
      </c>
      <c r="AC4828" t="s">
        <v>57</v>
      </c>
      <c r="AD4828">
        <f>IF(Customers[[#This Row],[Churn Label]]="Yes", 1, 0)</f>
        <v>1</v>
      </c>
    </row>
    <row r="4829" spans="1:30" x14ac:dyDescent="0.2">
      <c r="A4829" t="s">
        <v>9775</v>
      </c>
      <c r="B4829" t="s">
        <v>25</v>
      </c>
      <c r="C4829">
        <v>11</v>
      </c>
      <c r="D4829">
        <v>36</v>
      </c>
      <c r="E4829">
        <v>117.7</v>
      </c>
      <c r="F4829">
        <v>0</v>
      </c>
      <c r="G4829">
        <v>0</v>
      </c>
      <c r="H4829" t="s">
        <v>21</v>
      </c>
      <c r="I4829" t="s">
        <v>22</v>
      </c>
      <c r="J4829">
        <v>0</v>
      </c>
      <c r="K4829">
        <v>4</v>
      </c>
      <c r="L4829">
        <v>13</v>
      </c>
      <c r="M4829" t="s">
        <v>25</v>
      </c>
      <c r="N4829">
        <v>0</v>
      </c>
      <c r="O4829" t="s">
        <v>84</v>
      </c>
      <c r="P4829" t="s">
        <v>9776</v>
      </c>
      <c r="Q4829" t="s">
        <v>24</v>
      </c>
      <c r="R4829">
        <v>38</v>
      </c>
      <c r="S4829" t="s">
        <v>21</v>
      </c>
      <c r="T4829" t="s">
        <v>21</v>
      </c>
      <c r="U4829" t="s">
        <v>21</v>
      </c>
      <c r="V4829">
        <v>0</v>
      </c>
      <c r="W4829" t="s">
        <v>21</v>
      </c>
      <c r="X4829" t="s">
        <v>32</v>
      </c>
      <c r="Y4829" t="s">
        <v>38</v>
      </c>
      <c r="Z4829">
        <v>38</v>
      </c>
      <c r="AA4829">
        <v>406</v>
      </c>
      <c r="AB4829" t="s">
        <v>39</v>
      </c>
      <c r="AC4829" t="s">
        <v>104</v>
      </c>
      <c r="AD4829">
        <f>IF(Customers[[#This Row],[Churn Label]]="Yes", 1, 0)</f>
        <v>1</v>
      </c>
    </row>
    <row r="4830" spans="1:30" x14ac:dyDescent="0.2">
      <c r="A4830" t="s">
        <v>9777</v>
      </c>
      <c r="B4830" t="s">
        <v>25</v>
      </c>
      <c r="C4830">
        <v>1</v>
      </c>
      <c r="D4830">
        <v>2</v>
      </c>
      <c r="E4830">
        <v>7</v>
      </c>
      <c r="F4830">
        <v>0</v>
      </c>
      <c r="G4830">
        <v>0</v>
      </c>
      <c r="H4830" t="s">
        <v>21</v>
      </c>
      <c r="I4830" t="s">
        <v>22</v>
      </c>
      <c r="J4830">
        <v>0</v>
      </c>
      <c r="K4830">
        <v>0</v>
      </c>
      <c r="L4830">
        <v>5</v>
      </c>
      <c r="M4830" t="s">
        <v>25</v>
      </c>
      <c r="N4830">
        <v>0</v>
      </c>
      <c r="O4830" t="s">
        <v>60</v>
      </c>
      <c r="P4830" t="s">
        <v>9778</v>
      </c>
      <c r="Q4830" t="s">
        <v>24</v>
      </c>
      <c r="R4830">
        <v>22</v>
      </c>
      <c r="S4830" t="s">
        <v>25</v>
      </c>
      <c r="T4830" t="s">
        <v>21</v>
      </c>
      <c r="U4830" t="s">
        <v>21</v>
      </c>
      <c r="V4830">
        <v>0</v>
      </c>
      <c r="W4830" t="s">
        <v>21</v>
      </c>
      <c r="X4830" t="s">
        <v>32</v>
      </c>
      <c r="Y4830" t="s">
        <v>38</v>
      </c>
      <c r="Z4830">
        <v>29</v>
      </c>
      <c r="AA4830">
        <v>29</v>
      </c>
      <c r="AB4830" t="s">
        <v>56</v>
      </c>
      <c r="AC4830" t="s">
        <v>57</v>
      </c>
      <c r="AD4830">
        <f>IF(Customers[[#This Row],[Churn Label]]="Yes", 1, 0)</f>
        <v>1</v>
      </c>
    </row>
    <row r="4831" spans="1:30" x14ac:dyDescent="0.2">
      <c r="A4831" t="s">
        <v>9779</v>
      </c>
      <c r="B4831" t="s">
        <v>25</v>
      </c>
      <c r="C4831">
        <v>2</v>
      </c>
      <c r="D4831">
        <v>9</v>
      </c>
      <c r="E4831">
        <v>19.8</v>
      </c>
      <c r="F4831">
        <v>0</v>
      </c>
      <c r="G4831">
        <v>0</v>
      </c>
      <c r="H4831" t="s">
        <v>21</v>
      </c>
      <c r="I4831" t="s">
        <v>22</v>
      </c>
      <c r="J4831">
        <v>0</v>
      </c>
      <c r="K4831">
        <v>0</v>
      </c>
      <c r="L4831">
        <v>10</v>
      </c>
      <c r="M4831" t="s">
        <v>21</v>
      </c>
      <c r="N4831">
        <v>4</v>
      </c>
      <c r="O4831" t="s">
        <v>77</v>
      </c>
      <c r="P4831" t="s">
        <v>9780</v>
      </c>
      <c r="Q4831" t="s">
        <v>26</v>
      </c>
      <c r="R4831">
        <v>41</v>
      </c>
      <c r="S4831" t="s">
        <v>21</v>
      </c>
      <c r="T4831" t="s">
        <v>21</v>
      </c>
      <c r="U4831" t="s">
        <v>21</v>
      </c>
      <c r="V4831">
        <v>0</v>
      </c>
      <c r="W4831" t="s">
        <v>21</v>
      </c>
      <c r="X4831" t="s">
        <v>32</v>
      </c>
      <c r="Y4831" t="s">
        <v>38</v>
      </c>
      <c r="Z4831">
        <v>46</v>
      </c>
      <c r="AA4831">
        <v>82</v>
      </c>
      <c r="AB4831" t="s">
        <v>56</v>
      </c>
      <c r="AC4831" t="s">
        <v>57</v>
      </c>
      <c r="AD4831">
        <f>IF(Customers[[#This Row],[Churn Label]]="Yes", 1, 0)</f>
        <v>1</v>
      </c>
    </row>
    <row r="4832" spans="1:30" x14ac:dyDescent="0.2">
      <c r="A4832" t="s">
        <v>9781</v>
      </c>
      <c r="B4832" t="s">
        <v>25</v>
      </c>
      <c r="C4832">
        <v>31</v>
      </c>
      <c r="D4832">
        <v>144</v>
      </c>
      <c r="E4832">
        <v>341.3</v>
      </c>
      <c r="F4832">
        <v>0</v>
      </c>
      <c r="G4832">
        <v>0</v>
      </c>
      <c r="H4832" t="s">
        <v>21</v>
      </c>
      <c r="I4832" t="s">
        <v>22</v>
      </c>
      <c r="J4832">
        <v>0</v>
      </c>
      <c r="K4832">
        <v>3</v>
      </c>
      <c r="L4832">
        <v>3</v>
      </c>
      <c r="M4832" t="s">
        <v>25</v>
      </c>
      <c r="N4832">
        <v>0</v>
      </c>
      <c r="O4832" t="s">
        <v>71</v>
      </c>
      <c r="P4832" t="s">
        <v>9782</v>
      </c>
      <c r="Q4832" t="s">
        <v>26</v>
      </c>
      <c r="R4832">
        <v>66</v>
      </c>
      <c r="S4832" t="s">
        <v>21</v>
      </c>
      <c r="T4832" t="s">
        <v>25</v>
      </c>
      <c r="U4832" t="s">
        <v>21</v>
      </c>
      <c r="V4832">
        <v>0</v>
      </c>
      <c r="W4832" t="s">
        <v>25</v>
      </c>
      <c r="X4832" t="s">
        <v>32</v>
      </c>
      <c r="Y4832" t="s">
        <v>38</v>
      </c>
      <c r="Z4832">
        <v>32</v>
      </c>
      <c r="AA4832">
        <v>995</v>
      </c>
      <c r="AB4832" t="s">
        <v>56</v>
      </c>
      <c r="AC4832" t="s">
        <v>57</v>
      </c>
      <c r="AD4832">
        <f>IF(Customers[[#This Row],[Churn Label]]="Yes", 1, 0)</f>
        <v>1</v>
      </c>
    </row>
    <row r="4833" spans="1:30" x14ac:dyDescent="0.2">
      <c r="A4833" t="s">
        <v>9783</v>
      </c>
      <c r="B4833" t="s">
        <v>25</v>
      </c>
      <c r="C4833">
        <v>36</v>
      </c>
      <c r="D4833">
        <v>158</v>
      </c>
      <c r="E4833">
        <v>395.9</v>
      </c>
      <c r="F4833">
        <v>0</v>
      </c>
      <c r="G4833">
        <v>0</v>
      </c>
      <c r="H4833" t="s">
        <v>21</v>
      </c>
      <c r="I4833" t="s">
        <v>22</v>
      </c>
      <c r="J4833">
        <v>0</v>
      </c>
      <c r="K4833">
        <v>0</v>
      </c>
      <c r="L4833">
        <v>21</v>
      </c>
      <c r="M4833" t="s">
        <v>25</v>
      </c>
      <c r="N4833">
        <v>0</v>
      </c>
      <c r="O4833" t="s">
        <v>60</v>
      </c>
      <c r="P4833" t="s">
        <v>9784</v>
      </c>
      <c r="Q4833" t="s">
        <v>26</v>
      </c>
      <c r="R4833">
        <v>22</v>
      </c>
      <c r="S4833" t="s">
        <v>25</v>
      </c>
      <c r="T4833" t="s">
        <v>21</v>
      </c>
      <c r="U4833" t="s">
        <v>21</v>
      </c>
      <c r="V4833">
        <v>0</v>
      </c>
      <c r="W4833" t="s">
        <v>21</v>
      </c>
      <c r="X4833" t="s">
        <v>32</v>
      </c>
      <c r="Y4833" t="s">
        <v>38</v>
      </c>
      <c r="Z4833">
        <v>51</v>
      </c>
      <c r="AA4833">
        <v>1852</v>
      </c>
      <c r="AB4833" t="s">
        <v>56</v>
      </c>
      <c r="AC4833" t="s">
        <v>57</v>
      </c>
      <c r="AD4833">
        <f>IF(Customers[[#This Row],[Churn Label]]="Yes", 1, 0)</f>
        <v>1</v>
      </c>
    </row>
    <row r="4834" spans="1:30" x14ac:dyDescent="0.2">
      <c r="A4834" t="s">
        <v>9785</v>
      </c>
      <c r="B4834" t="s">
        <v>25</v>
      </c>
      <c r="C4834">
        <v>53</v>
      </c>
      <c r="D4834">
        <v>282</v>
      </c>
      <c r="E4834">
        <v>687.2</v>
      </c>
      <c r="F4834">
        <v>0</v>
      </c>
      <c r="G4834">
        <v>0</v>
      </c>
      <c r="H4834" t="s">
        <v>21</v>
      </c>
      <c r="I4834" t="s">
        <v>22</v>
      </c>
      <c r="J4834">
        <v>0</v>
      </c>
      <c r="K4834">
        <v>5</v>
      </c>
      <c r="L4834">
        <v>10</v>
      </c>
      <c r="M4834" t="s">
        <v>25</v>
      </c>
      <c r="N4834">
        <v>0</v>
      </c>
      <c r="O4834" t="s">
        <v>69</v>
      </c>
      <c r="P4834" t="s">
        <v>9786</v>
      </c>
      <c r="Q4834" t="s">
        <v>26</v>
      </c>
      <c r="R4834">
        <v>41</v>
      </c>
      <c r="S4834" t="s">
        <v>21</v>
      </c>
      <c r="T4834" t="s">
        <v>21</v>
      </c>
      <c r="U4834" t="s">
        <v>21</v>
      </c>
      <c r="V4834">
        <v>0</v>
      </c>
      <c r="W4834" t="s">
        <v>21</v>
      </c>
      <c r="X4834" t="s">
        <v>32</v>
      </c>
      <c r="Y4834" t="s">
        <v>38</v>
      </c>
      <c r="Z4834">
        <v>33</v>
      </c>
      <c r="AA4834">
        <v>1761</v>
      </c>
      <c r="AB4834" t="s">
        <v>39</v>
      </c>
      <c r="AC4834" t="s">
        <v>104</v>
      </c>
      <c r="AD4834">
        <f>IF(Customers[[#This Row],[Churn Label]]="Yes", 1, 0)</f>
        <v>1</v>
      </c>
    </row>
    <row r="4835" spans="1:30" x14ac:dyDescent="0.2">
      <c r="A4835" t="s">
        <v>9787</v>
      </c>
      <c r="B4835" t="s">
        <v>25</v>
      </c>
      <c r="C4835">
        <v>12</v>
      </c>
      <c r="D4835">
        <v>36</v>
      </c>
      <c r="E4835">
        <v>84.5</v>
      </c>
      <c r="F4835">
        <v>0</v>
      </c>
      <c r="G4835">
        <v>0</v>
      </c>
      <c r="H4835" t="s">
        <v>21</v>
      </c>
      <c r="I4835" t="s">
        <v>22</v>
      </c>
      <c r="J4835">
        <v>0</v>
      </c>
      <c r="K4835">
        <v>5</v>
      </c>
      <c r="L4835">
        <v>5</v>
      </c>
      <c r="M4835" t="s">
        <v>25</v>
      </c>
      <c r="N4835">
        <v>0</v>
      </c>
      <c r="O4835" t="s">
        <v>70</v>
      </c>
      <c r="P4835" t="s">
        <v>9788</v>
      </c>
      <c r="Q4835" t="s">
        <v>26</v>
      </c>
      <c r="R4835">
        <v>81</v>
      </c>
      <c r="S4835" t="s">
        <v>21</v>
      </c>
      <c r="T4835" t="s">
        <v>25</v>
      </c>
      <c r="U4835" t="s">
        <v>21</v>
      </c>
      <c r="V4835">
        <v>0</v>
      </c>
      <c r="W4835" t="s">
        <v>25</v>
      </c>
      <c r="X4835" t="s">
        <v>32</v>
      </c>
      <c r="Y4835" t="s">
        <v>38</v>
      </c>
      <c r="Z4835">
        <v>52</v>
      </c>
      <c r="AA4835">
        <v>630</v>
      </c>
      <c r="AB4835" t="s">
        <v>56</v>
      </c>
      <c r="AC4835" t="s">
        <v>57</v>
      </c>
      <c r="AD4835">
        <f>IF(Customers[[#This Row],[Churn Label]]="Yes", 1, 0)</f>
        <v>1</v>
      </c>
    </row>
    <row r="4836" spans="1:30" x14ac:dyDescent="0.2">
      <c r="A4836" t="s">
        <v>9789</v>
      </c>
      <c r="B4836" t="s">
        <v>25</v>
      </c>
      <c r="C4836">
        <v>1</v>
      </c>
      <c r="D4836">
        <v>3</v>
      </c>
      <c r="E4836">
        <v>11</v>
      </c>
      <c r="F4836">
        <v>0</v>
      </c>
      <c r="G4836">
        <v>0</v>
      </c>
      <c r="H4836" t="s">
        <v>21</v>
      </c>
      <c r="I4836" t="s">
        <v>22</v>
      </c>
      <c r="J4836">
        <v>0</v>
      </c>
      <c r="K4836">
        <v>3</v>
      </c>
      <c r="L4836">
        <v>5</v>
      </c>
      <c r="M4836" t="s">
        <v>25</v>
      </c>
      <c r="N4836">
        <v>0</v>
      </c>
      <c r="O4836" t="s">
        <v>55</v>
      </c>
      <c r="P4836" t="s">
        <v>9790</v>
      </c>
      <c r="Q4836" t="s">
        <v>24</v>
      </c>
      <c r="R4836">
        <v>47</v>
      </c>
      <c r="S4836" t="s">
        <v>21</v>
      </c>
      <c r="T4836" t="s">
        <v>21</v>
      </c>
      <c r="U4836" t="s">
        <v>21</v>
      </c>
      <c r="V4836">
        <v>0</v>
      </c>
      <c r="W4836" t="s">
        <v>21</v>
      </c>
      <c r="X4836" t="s">
        <v>32</v>
      </c>
      <c r="Y4836" t="s">
        <v>38</v>
      </c>
      <c r="Z4836">
        <v>36</v>
      </c>
      <c r="AA4836">
        <v>36</v>
      </c>
      <c r="AB4836" t="s">
        <v>56</v>
      </c>
      <c r="AC4836" t="s">
        <v>57</v>
      </c>
      <c r="AD4836">
        <f>IF(Customers[[#This Row],[Churn Label]]="Yes", 1, 0)</f>
        <v>1</v>
      </c>
    </row>
    <row r="4837" spans="1:30" x14ac:dyDescent="0.2">
      <c r="A4837" t="s">
        <v>9791</v>
      </c>
      <c r="B4837" t="s">
        <v>25</v>
      </c>
      <c r="C4837">
        <v>5</v>
      </c>
      <c r="D4837">
        <v>23</v>
      </c>
      <c r="E4837">
        <v>62.5</v>
      </c>
      <c r="F4837">
        <v>0</v>
      </c>
      <c r="G4837">
        <v>0</v>
      </c>
      <c r="H4837" t="s">
        <v>21</v>
      </c>
      <c r="I4837" t="s">
        <v>22</v>
      </c>
      <c r="J4837">
        <v>0</v>
      </c>
      <c r="K4837">
        <v>0</v>
      </c>
      <c r="L4837">
        <v>12</v>
      </c>
      <c r="M4837" t="s">
        <v>21</v>
      </c>
      <c r="N4837">
        <v>5</v>
      </c>
      <c r="O4837" t="s">
        <v>54</v>
      </c>
      <c r="P4837" t="s">
        <v>9792</v>
      </c>
      <c r="Q4837" t="s">
        <v>24</v>
      </c>
      <c r="R4837">
        <v>65</v>
      </c>
      <c r="S4837" t="s">
        <v>21</v>
      </c>
      <c r="T4837" t="s">
        <v>25</v>
      </c>
      <c r="U4837" t="s">
        <v>21</v>
      </c>
      <c r="V4837">
        <v>0</v>
      </c>
      <c r="W4837" t="s">
        <v>21</v>
      </c>
      <c r="X4837" t="s">
        <v>32</v>
      </c>
      <c r="Y4837" t="s">
        <v>33</v>
      </c>
      <c r="Z4837">
        <v>45</v>
      </c>
      <c r="AA4837">
        <v>217</v>
      </c>
      <c r="AB4837" t="s">
        <v>56</v>
      </c>
      <c r="AC4837" t="s">
        <v>57</v>
      </c>
      <c r="AD4837">
        <f>IF(Customers[[#This Row],[Churn Label]]="Yes", 1, 0)</f>
        <v>1</v>
      </c>
    </row>
    <row r="4838" spans="1:30" x14ac:dyDescent="0.2">
      <c r="A4838" t="s">
        <v>9793</v>
      </c>
      <c r="B4838" t="s">
        <v>25</v>
      </c>
      <c r="C4838">
        <v>6</v>
      </c>
      <c r="D4838">
        <v>29</v>
      </c>
      <c r="E4838">
        <v>86.4</v>
      </c>
      <c r="F4838">
        <v>0</v>
      </c>
      <c r="G4838">
        <v>0</v>
      </c>
      <c r="H4838" t="s">
        <v>21</v>
      </c>
      <c r="I4838" t="s">
        <v>22</v>
      </c>
      <c r="J4838">
        <v>0</v>
      </c>
      <c r="K4838">
        <v>2</v>
      </c>
      <c r="L4838">
        <v>4</v>
      </c>
      <c r="M4838" t="s">
        <v>25</v>
      </c>
      <c r="N4838">
        <v>0</v>
      </c>
      <c r="O4838" t="s">
        <v>81</v>
      </c>
      <c r="P4838" t="s">
        <v>9794</v>
      </c>
      <c r="Q4838" t="s">
        <v>26</v>
      </c>
      <c r="R4838">
        <v>59</v>
      </c>
      <c r="S4838" t="s">
        <v>21</v>
      </c>
      <c r="T4838" t="s">
        <v>21</v>
      </c>
      <c r="U4838" t="s">
        <v>21</v>
      </c>
      <c r="V4838">
        <v>0</v>
      </c>
      <c r="W4838" t="s">
        <v>21</v>
      </c>
      <c r="X4838" t="s">
        <v>32</v>
      </c>
      <c r="Y4838" t="s">
        <v>38</v>
      </c>
      <c r="Z4838">
        <v>54</v>
      </c>
      <c r="AA4838">
        <v>334</v>
      </c>
      <c r="AB4838" t="s">
        <v>56</v>
      </c>
      <c r="AC4838" t="s">
        <v>57</v>
      </c>
      <c r="AD4838">
        <f>IF(Customers[[#This Row],[Churn Label]]="Yes", 1, 0)</f>
        <v>1</v>
      </c>
    </row>
    <row r="4839" spans="1:30" x14ac:dyDescent="0.2">
      <c r="A4839" t="s">
        <v>9795</v>
      </c>
      <c r="B4839" t="s">
        <v>25</v>
      </c>
      <c r="C4839">
        <v>26</v>
      </c>
      <c r="D4839">
        <v>126</v>
      </c>
      <c r="E4839">
        <v>357.7</v>
      </c>
      <c r="F4839">
        <v>0</v>
      </c>
      <c r="G4839">
        <v>0</v>
      </c>
      <c r="H4839" t="s">
        <v>21</v>
      </c>
      <c r="I4839" t="s">
        <v>88</v>
      </c>
      <c r="J4839">
        <v>0</v>
      </c>
      <c r="K4839">
        <v>2</v>
      </c>
      <c r="L4839">
        <v>6</v>
      </c>
      <c r="M4839" t="s">
        <v>25</v>
      </c>
      <c r="N4839">
        <v>0</v>
      </c>
      <c r="O4839" t="s">
        <v>64</v>
      </c>
      <c r="P4839" t="s">
        <v>9796</v>
      </c>
      <c r="Q4839" t="s">
        <v>24</v>
      </c>
      <c r="R4839">
        <v>72</v>
      </c>
      <c r="S4839" t="s">
        <v>21</v>
      </c>
      <c r="T4839" t="s">
        <v>25</v>
      </c>
      <c r="U4839" t="s">
        <v>21</v>
      </c>
      <c r="V4839">
        <v>0</v>
      </c>
      <c r="W4839" t="s">
        <v>21</v>
      </c>
      <c r="X4839" t="s">
        <v>32</v>
      </c>
      <c r="Y4839" t="s">
        <v>38</v>
      </c>
      <c r="Z4839">
        <v>51</v>
      </c>
      <c r="AA4839">
        <v>1310</v>
      </c>
      <c r="AB4839" t="s">
        <v>39</v>
      </c>
      <c r="AC4839" t="s">
        <v>104</v>
      </c>
      <c r="AD4839">
        <f>IF(Customers[[#This Row],[Churn Label]]="Yes", 1, 0)</f>
        <v>1</v>
      </c>
    </row>
    <row r="4840" spans="1:30" x14ac:dyDescent="0.2">
      <c r="A4840" t="s">
        <v>9797</v>
      </c>
      <c r="B4840" t="s">
        <v>25</v>
      </c>
      <c r="C4840">
        <v>1</v>
      </c>
      <c r="D4840">
        <v>9</v>
      </c>
      <c r="E4840">
        <v>16</v>
      </c>
      <c r="F4840">
        <v>0</v>
      </c>
      <c r="G4840">
        <v>0</v>
      </c>
      <c r="H4840" t="s">
        <v>21</v>
      </c>
      <c r="I4840" t="s">
        <v>22</v>
      </c>
      <c r="J4840">
        <v>0</v>
      </c>
      <c r="K4840">
        <v>3</v>
      </c>
      <c r="L4840">
        <v>10</v>
      </c>
      <c r="M4840" t="s">
        <v>25</v>
      </c>
      <c r="N4840">
        <v>0</v>
      </c>
      <c r="O4840" t="s">
        <v>29</v>
      </c>
      <c r="P4840" t="s">
        <v>9798</v>
      </c>
      <c r="Q4840" t="s">
        <v>24</v>
      </c>
      <c r="R4840">
        <v>74</v>
      </c>
      <c r="S4840" t="s">
        <v>21</v>
      </c>
      <c r="T4840" t="s">
        <v>25</v>
      </c>
      <c r="U4840" t="s">
        <v>21</v>
      </c>
      <c r="V4840">
        <v>0</v>
      </c>
      <c r="W4840" t="s">
        <v>21</v>
      </c>
      <c r="X4840" t="s">
        <v>32</v>
      </c>
      <c r="Y4840" t="s">
        <v>38</v>
      </c>
      <c r="Z4840">
        <v>12</v>
      </c>
      <c r="AA4840">
        <v>12</v>
      </c>
      <c r="AB4840" t="s">
        <v>56</v>
      </c>
      <c r="AC4840" t="s">
        <v>57</v>
      </c>
      <c r="AD4840">
        <f>IF(Customers[[#This Row],[Churn Label]]="Yes", 1, 0)</f>
        <v>1</v>
      </c>
    </row>
    <row r="4841" spans="1:30" x14ac:dyDescent="0.2">
      <c r="A4841" t="s">
        <v>9799</v>
      </c>
      <c r="B4841" t="s">
        <v>25</v>
      </c>
      <c r="C4841">
        <v>65</v>
      </c>
      <c r="D4841">
        <v>181</v>
      </c>
      <c r="E4841">
        <v>392</v>
      </c>
      <c r="F4841">
        <v>0</v>
      </c>
      <c r="G4841">
        <v>0</v>
      </c>
      <c r="H4841" t="s">
        <v>21</v>
      </c>
      <c r="I4841" t="s">
        <v>22</v>
      </c>
      <c r="J4841">
        <v>0</v>
      </c>
      <c r="K4841">
        <v>2</v>
      </c>
      <c r="L4841">
        <v>18</v>
      </c>
      <c r="M4841" t="s">
        <v>25</v>
      </c>
      <c r="N4841">
        <v>0</v>
      </c>
      <c r="O4841" t="s">
        <v>27</v>
      </c>
      <c r="P4841" t="s">
        <v>9800</v>
      </c>
      <c r="Q4841" t="s">
        <v>26</v>
      </c>
      <c r="R4841">
        <v>33</v>
      </c>
      <c r="S4841" t="s">
        <v>21</v>
      </c>
      <c r="T4841" t="s">
        <v>21</v>
      </c>
      <c r="U4841" t="s">
        <v>21</v>
      </c>
      <c r="V4841">
        <v>0</v>
      </c>
      <c r="W4841" t="s">
        <v>21</v>
      </c>
      <c r="X4841" t="s">
        <v>98</v>
      </c>
      <c r="Y4841" t="s">
        <v>33</v>
      </c>
      <c r="Z4841">
        <v>55</v>
      </c>
      <c r="AA4841">
        <v>3576</v>
      </c>
      <c r="AB4841" t="s">
        <v>39</v>
      </c>
      <c r="AC4841" t="s">
        <v>104</v>
      </c>
      <c r="AD4841">
        <f>IF(Customers[[#This Row],[Churn Label]]="Yes", 1, 0)</f>
        <v>1</v>
      </c>
    </row>
    <row r="4842" spans="1:30" x14ac:dyDescent="0.2">
      <c r="A4842" t="s">
        <v>9801</v>
      </c>
      <c r="B4842" t="s">
        <v>25</v>
      </c>
      <c r="C4842">
        <v>12</v>
      </c>
      <c r="D4842">
        <v>45</v>
      </c>
      <c r="E4842">
        <v>112.3</v>
      </c>
      <c r="F4842">
        <v>0</v>
      </c>
      <c r="G4842">
        <v>0</v>
      </c>
      <c r="H4842" t="s">
        <v>21</v>
      </c>
      <c r="I4842" t="s">
        <v>22</v>
      </c>
      <c r="J4842">
        <v>0</v>
      </c>
      <c r="K4842">
        <v>1</v>
      </c>
      <c r="L4842">
        <v>10</v>
      </c>
      <c r="M4842" t="s">
        <v>25</v>
      </c>
      <c r="N4842">
        <v>0</v>
      </c>
      <c r="O4842" t="s">
        <v>61</v>
      </c>
      <c r="P4842" t="s">
        <v>9802</v>
      </c>
      <c r="Q4842" t="s">
        <v>26</v>
      </c>
      <c r="R4842">
        <v>39</v>
      </c>
      <c r="S4842" t="s">
        <v>21</v>
      </c>
      <c r="T4842" t="s">
        <v>21</v>
      </c>
      <c r="U4842" t="s">
        <v>21</v>
      </c>
      <c r="V4842">
        <v>0</v>
      </c>
      <c r="W4842" t="s">
        <v>21</v>
      </c>
      <c r="X4842" t="s">
        <v>32</v>
      </c>
      <c r="Y4842" t="s">
        <v>38</v>
      </c>
      <c r="Z4842">
        <v>49</v>
      </c>
      <c r="AA4842">
        <v>614</v>
      </c>
      <c r="AB4842" t="s">
        <v>56</v>
      </c>
      <c r="AC4842" t="s">
        <v>57</v>
      </c>
      <c r="AD4842">
        <f>IF(Customers[[#This Row],[Churn Label]]="Yes", 1, 0)</f>
        <v>1</v>
      </c>
    </row>
    <row r="4843" spans="1:30" x14ac:dyDescent="0.2">
      <c r="A4843" t="s">
        <v>9803</v>
      </c>
      <c r="B4843" t="s">
        <v>25</v>
      </c>
      <c r="C4843">
        <v>10</v>
      </c>
      <c r="D4843">
        <v>67</v>
      </c>
      <c r="E4843">
        <v>143.1</v>
      </c>
      <c r="F4843">
        <v>0</v>
      </c>
      <c r="G4843">
        <v>0</v>
      </c>
      <c r="H4843" t="s">
        <v>21</v>
      </c>
      <c r="I4843" t="s">
        <v>22</v>
      </c>
      <c r="J4843">
        <v>0</v>
      </c>
      <c r="K4843">
        <v>0</v>
      </c>
      <c r="L4843">
        <v>9</v>
      </c>
      <c r="M4843" t="s">
        <v>25</v>
      </c>
      <c r="N4843">
        <v>0</v>
      </c>
      <c r="O4843" t="s">
        <v>30</v>
      </c>
      <c r="P4843" t="s">
        <v>9804</v>
      </c>
      <c r="Q4843" t="s">
        <v>24</v>
      </c>
      <c r="R4843">
        <v>66</v>
      </c>
      <c r="S4843" t="s">
        <v>21</v>
      </c>
      <c r="T4843" t="s">
        <v>25</v>
      </c>
      <c r="U4843" t="s">
        <v>21</v>
      </c>
      <c r="V4843">
        <v>0</v>
      </c>
      <c r="W4843" t="s">
        <v>21</v>
      </c>
      <c r="X4843" t="s">
        <v>32</v>
      </c>
      <c r="Y4843" t="s">
        <v>38</v>
      </c>
      <c r="Z4843">
        <v>56</v>
      </c>
      <c r="AA4843">
        <v>537</v>
      </c>
      <c r="AB4843" t="s">
        <v>56</v>
      </c>
      <c r="AC4843" t="s">
        <v>57</v>
      </c>
      <c r="AD4843">
        <f>IF(Customers[[#This Row],[Churn Label]]="Yes", 1, 0)</f>
        <v>1</v>
      </c>
    </row>
    <row r="4844" spans="1:30" x14ac:dyDescent="0.2">
      <c r="A4844" t="s">
        <v>9805</v>
      </c>
      <c r="B4844" t="s">
        <v>25</v>
      </c>
      <c r="C4844">
        <v>11</v>
      </c>
      <c r="D4844">
        <v>61</v>
      </c>
      <c r="E4844">
        <v>154.1</v>
      </c>
      <c r="F4844">
        <v>0</v>
      </c>
      <c r="G4844">
        <v>0</v>
      </c>
      <c r="H4844" t="s">
        <v>21</v>
      </c>
      <c r="I4844" t="s">
        <v>22</v>
      </c>
      <c r="J4844">
        <v>0</v>
      </c>
      <c r="K4844">
        <v>1</v>
      </c>
      <c r="L4844">
        <v>3</v>
      </c>
      <c r="M4844" t="s">
        <v>21</v>
      </c>
      <c r="N4844">
        <v>36</v>
      </c>
      <c r="O4844" t="s">
        <v>30</v>
      </c>
      <c r="P4844" t="s">
        <v>9806</v>
      </c>
      <c r="Q4844" t="s">
        <v>26</v>
      </c>
      <c r="R4844">
        <v>48</v>
      </c>
      <c r="S4844" t="s">
        <v>21</v>
      </c>
      <c r="T4844" t="s">
        <v>21</v>
      </c>
      <c r="U4844" t="s">
        <v>21</v>
      </c>
      <c r="V4844">
        <v>0</v>
      </c>
      <c r="W4844" t="s">
        <v>21</v>
      </c>
      <c r="X4844" t="s">
        <v>32</v>
      </c>
      <c r="Y4844" t="s">
        <v>33</v>
      </c>
      <c r="Z4844">
        <v>32</v>
      </c>
      <c r="AA4844">
        <v>358</v>
      </c>
      <c r="AB4844" t="s">
        <v>65</v>
      </c>
      <c r="AC4844" t="s">
        <v>87</v>
      </c>
      <c r="AD4844">
        <f>IF(Customers[[#This Row],[Churn Label]]="Yes", 1, 0)</f>
        <v>1</v>
      </c>
    </row>
    <row r="4845" spans="1:30" x14ac:dyDescent="0.2">
      <c r="A4845" t="s">
        <v>9807</v>
      </c>
      <c r="B4845" t="s">
        <v>25</v>
      </c>
      <c r="C4845">
        <v>2</v>
      </c>
      <c r="D4845">
        <v>10</v>
      </c>
      <c r="E4845">
        <v>31.6</v>
      </c>
      <c r="F4845">
        <v>0</v>
      </c>
      <c r="G4845">
        <v>0</v>
      </c>
      <c r="H4845" t="s">
        <v>21</v>
      </c>
      <c r="I4845" t="s">
        <v>22</v>
      </c>
      <c r="J4845">
        <v>0</v>
      </c>
      <c r="K4845">
        <v>2</v>
      </c>
      <c r="L4845">
        <v>5</v>
      </c>
      <c r="M4845" t="s">
        <v>25</v>
      </c>
      <c r="N4845">
        <v>0</v>
      </c>
      <c r="O4845" t="s">
        <v>51</v>
      </c>
      <c r="P4845" t="s">
        <v>9808</v>
      </c>
      <c r="Q4845" t="s">
        <v>24</v>
      </c>
      <c r="R4845">
        <v>42</v>
      </c>
      <c r="S4845" t="s">
        <v>21</v>
      </c>
      <c r="T4845" t="s">
        <v>21</v>
      </c>
      <c r="U4845" t="s">
        <v>21</v>
      </c>
      <c r="V4845">
        <v>0</v>
      </c>
      <c r="W4845" t="s">
        <v>25</v>
      </c>
      <c r="X4845" t="s">
        <v>32</v>
      </c>
      <c r="Y4845" t="s">
        <v>38</v>
      </c>
      <c r="Z4845">
        <v>47</v>
      </c>
      <c r="AA4845">
        <v>99</v>
      </c>
      <c r="AB4845" t="s">
        <v>48</v>
      </c>
      <c r="AC4845" t="s">
        <v>101</v>
      </c>
      <c r="AD4845">
        <f>IF(Customers[[#This Row],[Churn Label]]="Yes", 1, 0)</f>
        <v>1</v>
      </c>
    </row>
    <row r="4846" spans="1:30" x14ac:dyDescent="0.2">
      <c r="A4846" t="s">
        <v>9809</v>
      </c>
      <c r="B4846" t="s">
        <v>25</v>
      </c>
      <c r="C4846">
        <v>19</v>
      </c>
      <c r="D4846">
        <v>97</v>
      </c>
      <c r="E4846">
        <v>209.7</v>
      </c>
      <c r="F4846">
        <v>0</v>
      </c>
      <c r="G4846">
        <v>0</v>
      </c>
      <c r="H4846" t="s">
        <v>21</v>
      </c>
      <c r="I4846" t="s">
        <v>22</v>
      </c>
      <c r="J4846">
        <v>0</v>
      </c>
      <c r="K4846">
        <v>0</v>
      </c>
      <c r="L4846">
        <v>9</v>
      </c>
      <c r="M4846" t="s">
        <v>25</v>
      </c>
      <c r="N4846">
        <v>0</v>
      </c>
      <c r="O4846" t="s">
        <v>78</v>
      </c>
      <c r="P4846" t="s">
        <v>9810</v>
      </c>
      <c r="Q4846" t="s">
        <v>24</v>
      </c>
      <c r="R4846">
        <v>65</v>
      </c>
      <c r="S4846" t="s">
        <v>21</v>
      </c>
      <c r="T4846" t="s">
        <v>21</v>
      </c>
      <c r="U4846" t="s">
        <v>21</v>
      </c>
      <c r="V4846">
        <v>0</v>
      </c>
      <c r="W4846" t="s">
        <v>21</v>
      </c>
      <c r="X4846" t="s">
        <v>32</v>
      </c>
      <c r="Y4846" t="s">
        <v>33</v>
      </c>
      <c r="Z4846">
        <v>31</v>
      </c>
      <c r="AA4846">
        <v>585</v>
      </c>
      <c r="AB4846" t="s">
        <v>48</v>
      </c>
      <c r="AC4846" t="s">
        <v>49</v>
      </c>
      <c r="AD4846">
        <f>IF(Customers[[#This Row],[Churn Label]]="Yes", 1, 0)</f>
        <v>1</v>
      </c>
    </row>
    <row r="4847" spans="1:30" x14ac:dyDescent="0.2">
      <c r="A4847" t="s">
        <v>9811</v>
      </c>
      <c r="B4847" t="s">
        <v>25</v>
      </c>
      <c r="C4847">
        <v>9</v>
      </c>
      <c r="D4847">
        <v>36</v>
      </c>
      <c r="E4847">
        <v>102.1</v>
      </c>
      <c r="F4847">
        <v>0</v>
      </c>
      <c r="G4847">
        <v>0</v>
      </c>
      <c r="H4847" t="s">
        <v>21</v>
      </c>
      <c r="I4847" t="s">
        <v>22</v>
      </c>
      <c r="J4847">
        <v>0</v>
      </c>
      <c r="K4847">
        <v>1</v>
      </c>
      <c r="L4847">
        <v>9</v>
      </c>
      <c r="M4847" t="s">
        <v>25</v>
      </c>
      <c r="N4847">
        <v>0</v>
      </c>
      <c r="O4847" t="s">
        <v>70</v>
      </c>
      <c r="P4847" t="s">
        <v>9812</v>
      </c>
      <c r="Q4847" t="s">
        <v>26</v>
      </c>
      <c r="R4847">
        <v>38</v>
      </c>
      <c r="S4847" t="s">
        <v>21</v>
      </c>
      <c r="T4847" t="s">
        <v>21</v>
      </c>
      <c r="U4847" t="s">
        <v>21</v>
      </c>
      <c r="V4847">
        <v>0</v>
      </c>
      <c r="W4847" t="s">
        <v>25</v>
      </c>
      <c r="X4847" t="s">
        <v>32</v>
      </c>
      <c r="Y4847" t="s">
        <v>38</v>
      </c>
      <c r="Z4847">
        <v>50</v>
      </c>
      <c r="AA4847">
        <v>463</v>
      </c>
      <c r="AB4847" t="s">
        <v>48</v>
      </c>
      <c r="AC4847" t="s">
        <v>99</v>
      </c>
      <c r="AD4847">
        <f>IF(Customers[[#This Row],[Churn Label]]="Yes", 1, 0)</f>
        <v>1</v>
      </c>
    </row>
    <row r="4848" spans="1:30" x14ac:dyDescent="0.2">
      <c r="A4848" t="s">
        <v>9813</v>
      </c>
      <c r="B4848" t="s">
        <v>25</v>
      </c>
      <c r="C4848">
        <v>31</v>
      </c>
      <c r="D4848">
        <v>111</v>
      </c>
      <c r="E4848">
        <v>282.60000000000002</v>
      </c>
      <c r="F4848">
        <v>0</v>
      </c>
      <c r="G4848">
        <v>0</v>
      </c>
      <c r="H4848" t="s">
        <v>21</v>
      </c>
      <c r="I4848" t="s">
        <v>88</v>
      </c>
      <c r="J4848">
        <v>0</v>
      </c>
      <c r="K4848">
        <v>4</v>
      </c>
      <c r="L4848">
        <v>6</v>
      </c>
      <c r="M4848" t="s">
        <v>25</v>
      </c>
      <c r="N4848">
        <v>0</v>
      </c>
      <c r="O4848" t="s">
        <v>93</v>
      </c>
      <c r="P4848" t="s">
        <v>9814</v>
      </c>
      <c r="Q4848" t="s">
        <v>26</v>
      </c>
      <c r="R4848">
        <v>65</v>
      </c>
      <c r="S4848" t="s">
        <v>21</v>
      </c>
      <c r="T4848" t="s">
        <v>21</v>
      </c>
      <c r="U4848" t="s">
        <v>21</v>
      </c>
      <c r="V4848">
        <v>0</v>
      </c>
      <c r="W4848" t="s">
        <v>21</v>
      </c>
      <c r="X4848" t="s">
        <v>32</v>
      </c>
      <c r="Y4848" t="s">
        <v>33</v>
      </c>
      <c r="Z4848">
        <v>34</v>
      </c>
      <c r="AA4848">
        <v>1058</v>
      </c>
      <c r="AB4848" t="s">
        <v>48</v>
      </c>
      <c r="AC4848" t="s">
        <v>92</v>
      </c>
      <c r="AD4848">
        <f>IF(Customers[[#This Row],[Churn Label]]="Yes", 1, 0)</f>
        <v>1</v>
      </c>
    </row>
    <row r="4849" spans="1:30" x14ac:dyDescent="0.2">
      <c r="A4849" t="s">
        <v>9815</v>
      </c>
      <c r="B4849" t="s">
        <v>25</v>
      </c>
      <c r="C4849">
        <v>73</v>
      </c>
      <c r="D4849">
        <v>231</v>
      </c>
      <c r="E4849">
        <v>656</v>
      </c>
      <c r="F4849">
        <v>0</v>
      </c>
      <c r="G4849">
        <v>0</v>
      </c>
      <c r="H4849" t="s">
        <v>21</v>
      </c>
      <c r="I4849" t="s">
        <v>22</v>
      </c>
      <c r="J4849">
        <v>0</v>
      </c>
      <c r="K4849">
        <v>1</v>
      </c>
      <c r="L4849">
        <v>8</v>
      </c>
      <c r="M4849" t="s">
        <v>25</v>
      </c>
      <c r="N4849">
        <v>0</v>
      </c>
      <c r="O4849" t="s">
        <v>55</v>
      </c>
      <c r="P4849" t="s">
        <v>9816</v>
      </c>
      <c r="Q4849" t="s">
        <v>24</v>
      </c>
      <c r="R4849">
        <v>61</v>
      </c>
      <c r="S4849" t="s">
        <v>21</v>
      </c>
      <c r="T4849" t="s">
        <v>21</v>
      </c>
      <c r="U4849" t="s">
        <v>21</v>
      </c>
      <c r="V4849">
        <v>0</v>
      </c>
      <c r="W4849" t="s">
        <v>25</v>
      </c>
      <c r="X4849" t="s">
        <v>53</v>
      </c>
      <c r="Y4849" t="s">
        <v>33</v>
      </c>
      <c r="Z4849">
        <v>28</v>
      </c>
      <c r="AA4849">
        <v>2045</v>
      </c>
      <c r="AB4849" t="s">
        <v>65</v>
      </c>
      <c r="AC4849" t="s">
        <v>105</v>
      </c>
      <c r="AD4849">
        <f>IF(Customers[[#This Row],[Churn Label]]="Yes", 1, 0)</f>
        <v>1</v>
      </c>
    </row>
    <row r="4850" spans="1:30" x14ac:dyDescent="0.2">
      <c r="A4850" t="s">
        <v>9817</v>
      </c>
      <c r="B4850" t="s">
        <v>25</v>
      </c>
      <c r="C4850">
        <v>1</v>
      </c>
      <c r="D4850">
        <v>3</v>
      </c>
      <c r="E4850">
        <v>10</v>
      </c>
      <c r="F4850">
        <v>0</v>
      </c>
      <c r="G4850">
        <v>0</v>
      </c>
      <c r="H4850" t="s">
        <v>21</v>
      </c>
      <c r="I4850" t="s">
        <v>22</v>
      </c>
      <c r="J4850">
        <v>0</v>
      </c>
      <c r="K4850">
        <v>2</v>
      </c>
      <c r="L4850">
        <v>0</v>
      </c>
      <c r="M4850" t="s">
        <v>21</v>
      </c>
      <c r="N4850">
        <v>0</v>
      </c>
      <c r="O4850" t="s">
        <v>67</v>
      </c>
      <c r="P4850" t="s">
        <v>9818</v>
      </c>
      <c r="Q4850" t="s">
        <v>26</v>
      </c>
      <c r="R4850">
        <v>42</v>
      </c>
      <c r="S4850" t="s">
        <v>21</v>
      </c>
      <c r="T4850" t="s">
        <v>21</v>
      </c>
      <c r="U4850" t="s">
        <v>21</v>
      </c>
      <c r="V4850">
        <v>0</v>
      </c>
      <c r="W4850" t="s">
        <v>21</v>
      </c>
      <c r="X4850" t="s">
        <v>32</v>
      </c>
      <c r="Y4850" t="s">
        <v>95</v>
      </c>
      <c r="Z4850">
        <v>11</v>
      </c>
      <c r="AA4850">
        <v>11</v>
      </c>
      <c r="AB4850" t="s">
        <v>65</v>
      </c>
      <c r="AC4850" t="s">
        <v>66</v>
      </c>
      <c r="AD4850">
        <f>IF(Customers[[#This Row],[Churn Label]]="Yes", 1, 0)</f>
        <v>1</v>
      </c>
    </row>
    <row r="4851" spans="1:30" x14ac:dyDescent="0.2">
      <c r="A4851" t="s">
        <v>9819</v>
      </c>
      <c r="B4851" t="s">
        <v>25</v>
      </c>
      <c r="C4851">
        <v>1</v>
      </c>
      <c r="D4851">
        <v>4</v>
      </c>
      <c r="E4851">
        <v>9</v>
      </c>
      <c r="F4851">
        <v>0</v>
      </c>
      <c r="G4851">
        <v>0</v>
      </c>
      <c r="H4851" t="s">
        <v>21</v>
      </c>
      <c r="I4851" t="s">
        <v>22</v>
      </c>
      <c r="J4851">
        <v>0</v>
      </c>
      <c r="K4851">
        <v>0</v>
      </c>
      <c r="L4851">
        <v>13</v>
      </c>
      <c r="M4851" t="s">
        <v>21</v>
      </c>
      <c r="N4851">
        <v>26</v>
      </c>
      <c r="O4851" t="s">
        <v>86</v>
      </c>
      <c r="P4851" t="s">
        <v>9820</v>
      </c>
      <c r="Q4851" t="s">
        <v>26</v>
      </c>
      <c r="R4851">
        <v>27</v>
      </c>
      <c r="S4851" t="s">
        <v>25</v>
      </c>
      <c r="T4851" t="s">
        <v>21</v>
      </c>
      <c r="U4851" t="s">
        <v>21</v>
      </c>
      <c r="V4851">
        <v>0</v>
      </c>
      <c r="W4851" t="s">
        <v>21</v>
      </c>
      <c r="X4851" t="s">
        <v>32</v>
      </c>
      <c r="Y4851" t="s">
        <v>95</v>
      </c>
      <c r="Z4851">
        <v>45</v>
      </c>
      <c r="AA4851">
        <v>45</v>
      </c>
      <c r="AB4851" t="s">
        <v>65</v>
      </c>
      <c r="AC4851" t="s">
        <v>108</v>
      </c>
      <c r="AD4851">
        <f>IF(Customers[[#This Row],[Churn Label]]="Yes", 1, 0)</f>
        <v>1</v>
      </c>
    </row>
    <row r="4852" spans="1:30" x14ac:dyDescent="0.2">
      <c r="A4852" t="s">
        <v>9821</v>
      </c>
      <c r="B4852" t="s">
        <v>25</v>
      </c>
      <c r="C4852">
        <v>1</v>
      </c>
      <c r="D4852">
        <v>2</v>
      </c>
      <c r="E4852">
        <v>6</v>
      </c>
      <c r="F4852">
        <v>0</v>
      </c>
      <c r="G4852">
        <v>0</v>
      </c>
      <c r="H4852" t="s">
        <v>21</v>
      </c>
      <c r="I4852" t="s">
        <v>22</v>
      </c>
      <c r="J4852">
        <v>0</v>
      </c>
      <c r="K4852">
        <v>2</v>
      </c>
      <c r="L4852">
        <v>11</v>
      </c>
      <c r="M4852" t="s">
        <v>25</v>
      </c>
      <c r="N4852">
        <v>0</v>
      </c>
      <c r="O4852" t="s">
        <v>83</v>
      </c>
      <c r="P4852" t="s">
        <v>9822</v>
      </c>
      <c r="Q4852" t="s">
        <v>24</v>
      </c>
      <c r="R4852">
        <v>73</v>
      </c>
      <c r="S4852" t="s">
        <v>21</v>
      </c>
      <c r="T4852" t="s">
        <v>25</v>
      </c>
      <c r="U4852" t="s">
        <v>21</v>
      </c>
      <c r="V4852">
        <v>0</v>
      </c>
      <c r="W4852" t="s">
        <v>21</v>
      </c>
      <c r="X4852" t="s">
        <v>32</v>
      </c>
      <c r="Y4852" t="s">
        <v>38</v>
      </c>
      <c r="Z4852">
        <v>38</v>
      </c>
      <c r="AA4852">
        <v>38</v>
      </c>
      <c r="AB4852" t="s">
        <v>65</v>
      </c>
      <c r="AC4852" t="s">
        <v>97</v>
      </c>
      <c r="AD4852">
        <f>IF(Customers[[#This Row],[Churn Label]]="Yes", 1, 0)</f>
        <v>1</v>
      </c>
    </row>
    <row r="4853" spans="1:30" x14ac:dyDescent="0.2">
      <c r="A4853" t="s">
        <v>9823</v>
      </c>
      <c r="B4853" t="s">
        <v>25</v>
      </c>
      <c r="C4853">
        <v>11</v>
      </c>
      <c r="D4853">
        <v>83</v>
      </c>
      <c r="E4853">
        <v>167.8</v>
      </c>
      <c r="F4853">
        <v>0</v>
      </c>
      <c r="G4853">
        <v>0</v>
      </c>
      <c r="H4853" t="s">
        <v>21</v>
      </c>
      <c r="I4853" t="s">
        <v>22</v>
      </c>
      <c r="J4853">
        <v>0</v>
      </c>
      <c r="K4853">
        <v>4</v>
      </c>
      <c r="L4853">
        <v>5</v>
      </c>
      <c r="M4853" t="s">
        <v>25</v>
      </c>
      <c r="N4853">
        <v>0</v>
      </c>
      <c r="O4853" t="s">
        <v>71</v>
      </c>
      <c r="P4853" t="s">
        <v>9824</v>
      </c>
      <c r="Q4853" t="s">
        <v>24</v>
      </c>
      <c r="R4853">
        <v>49</v>
      </c>
      <c r="S4853" t="s">
        <v>21</v>
      </c>
      <c r="T4853" t="s">
        <v>21</v>
      </c>
      <c r="U4853" t="s">
        <v>21</v>
      </c>
      <c r="V4853">
        <v>0</v>
      </c>
      <c r="W4853" t="s">
        <v>21</v>
      </c>
      <c r="X4853" t="s">
        <v>32</v>
      </c>
      <c r="Y4853" t="s">
        <v>38</v>
      </c>
      <c r="Z4853">
        <v>19</v>
      </c>
      <c r="AA4853">
        <v>211</v>
      </c>
      <c r="AB4853" t="s">
        <v>39</v>
      </c>
      <c r="AC4853" t="s">
        <v>104</v>
      </c>
      <c r="AD4853">
        <f>IF(Customers[[#This Row],[Churn Label]]="Yes", 1, 0)</f>
        <v>1</v>
      </c>
    </row>
    <row r="4854" spans="1:30" x14ac:dyDescent="0.2">
      <c r="A4854" t="s">
        <v>9825</v>
      </c>
      <c r="B4854" t="s">
        <v>25</v>
      </c>
      <c r="C4854">
        <v>7</v>
      </c>
      <c r="D4854">
        <v>9</v>
      </c>
      <c r="E4854">
        <v>27.8</v>
      </c>
      <c r="F4854">
        <v>0</v>
      </c>
      <c r="G4854">
        <v>0</v>
      </c>
      <c r="H4854" t="s">
        <v>21</v>
      </c>
      <c r="I4854" t="s">
        <v>22</v>
      </c>
      <c r="J4854">
        <v>0</v>
      </c>
      <c r="K4854">
        <v>5</v>
      </c>
      <c r="L4854">
        <v>11</v>
      </c>
      <c r="M4854" t="s">
        <v>25</v>
      </c>
      <c r="N4854">
        <v>0</v>
      </c>
      <c r="O4854" t="s">
        <v>75</v>
      </c>
      <c r="P4854" t="s">
        <v>9826</v>
      </c>
      <c r="Q4854" t="s">
        <v>26</v>
      </c>
      <c r="R4854">
        <v>54</v>
      </c>
      <c r="S4854" t="s">
        <v>21</v>
      </c>
      <c r="T4854" t="s">
        <v>21</v>
      </c>
      <c r="U4854" t="s">
        <v>21</v>
      </c>
      <c r="V4854">
        <v>0</v>
      </c>
      <c r="W4854" t="s">
        <v>21</v>
      </c>
      <c r="X4854" t="s">
        <v>32</v>
      </c>
      <c r="Y4854" t="s">
        <v>95</v>
      </c>
      <c r="Z4854">
        <v>33</v>
      </c>
      <c r="AA4854">
        <v>230</v>
      </c>
      <c r="AB4854" t="s">
        <v>90</v>
      </c>
      <c r="AC4854" t="s">
        <v>103</v>
      </c>
      <c r="AD4854">
        <f>IF(Customers[[#This Row],[Churn Label]]="Yes", 1, 0)</f>
        <v>1</v>
      </c>
    </row>
    <row r="4855" spans="1:30" x14ac:dyDescent="0.2">
      <c r="A4855" t="s">
        <v>9827</v>
      </c>
      <c r="B4855" t="s">
        <v>25</v>
      </c>
      <c r="C4855">
        <v>7</v>
      </c>
      <c r="D4855">
        <v>28</v>
      </c>
      <c r="E4855">
        <v>58.8</v>
      </c>
      <c r="F4855">
        <v>0</v>
      </c>
      <c r="G4855">
        <v>0</v>
      </c>
      <c r="H4855" t="s">
        <v>21</v>
      </c>
      <c r="I4855" t="s">
        <v>22</v>
      </c>
      <c r="J4855">
        <v>0</v>
      </c>
      <c r="K4855">
        <v>3</v>
      </c>
      <c r="L4855">
        <v>3</v>
      </c>
      <c r="M4855" t="s">
        <v>25</v>
      </c>
      <c r="N4855">
        <v>0</v>
      </c>
      <c r="O4855" t="s">
        <v>27</v>
      </c>
      <c r="P4855" t="s">
        <v>9828</v>
      </c>
      <c r="Q4855" t="s">
        <v>24</v>
      </c>
      <c r="R4855">
        <v>30</v>
      </c>
      <c r="S4855" t="s">
        <v>21</v>
      </c>
      <c r="T4855" t="s">
        <v>21</v>
      </c>
      <c r="U4855" t="s">
        <v>21</v>
      </c>
      <c r="V4855">
        <v>0</v>
      </c>
      <c r="W4855" t="s">
        <v>21</v>
      </c>
      <c r="X4855" t="s">
        <v>32</v>
      </c>
      <c r="Y4855" t="s">
        <v>38</v>
      </c>
      <c r="Z4855">
        <v>52</v>
      </c>
      <c r="AA4855">
        <v>380</v>
      </c>
      <c r="AB4855" t="s">
        <v>90</v>
      </c>
      <c r="AC4855" t="s">
        <v>91</v>
      </c>
      <c r="AD4855">
        <f>IF(Customers[[#This Row],[Churn Label]]="Yes", 1, 0)</f>
        <v>1</v>
      </c>
    </row>
    <row r="4856" spans="1:30" x14ac:dyDescent="0.2">
      <c r="A4856" t="s">
        <v>9829</v>
      </c>
      <c r="B4856" t="s">
        <v>25</v>
      </c>
      <c r="C4856">
        <v>5</v>
      </c>
      <c r="D4856">
        <v>19</v>
      </c>
      <c r="E4856">
        <v>39.200000000000003</v>
      </c>
      <c r="F4856">
        <v>0</v>
      </c>
      <c r="G4856">
        <v>0</v>
      </c>
      <c r="H4856" t="s">
        <v>21</v>
      </c>
      <c r="I4856" t="s">
        <v>22</v>
      </c>
      <c r="J4856">
        <v>0</v>
      </c>
      <c r="K4856">
        <v>4</v>
      </c>
      <c r="L4856">
        <v>14</v>
      </c>
      <c r="M4856" t="s">
        <v>21</v>
      </c>
      <c r="N4856">
        <v>13</v>
      </c>
      <c r="O4856" t="s">
        <v>51</v>
      </c>
      <c r="P4856" t="s">
        <v>9830</v>
      </c>
      <c r="Q4856" t="s">
        <v>24</v>
      </c>
      <c r="R4856">
        <v>64</v>
      </c>
      <c r="S4856" t="s">
        <v>21</v>
      </c>
      <c r="T4856" t="s">
        <v>21</v>
      </c>
      <c r="U4856" t="s">
        <v>21</v>
      </c>
      <c r="V4856">
        <v>0</v>
      </c>
      <c r="W4856" t="s">
        <v>25</v>
      </c>
      <c r="X4856" t="s">
        <v>32</v>
      </c>
      <c r="Y4856" t="s">
        <v>33</v>
      </c>
      <c r="Z4856">
        <v>44</v>
      </c>
      <c r="AA4856">
        <v>217</v>
      </c>
      <c r="AB4856" t="s">
        <v>56</v>
      </c>
      <c r="AC4856" t="s">
        <v>96</v>
      </c>
      <c r="AD4856">
        <f>IF(Customers[[#This Row],[Churn Label]]="Yes", 1, 0)</f>
        <v>1</v>
      </c>
    </row>
    <row r="4857" spans="1:30" x14ac:dyDescent="0.2">
      <c r="A4857" t="s">
        <v>9831</v>
      </c>
      <c r="B4857" t="s">
        <v>25</v>
      </c>
      <c r="C4857">
        <v>1</v>
      </c>
      <c r="D4857">
        <v>1</v>
      </c>
      <c r="E4857">
        <v>4</v>
      </c>
      <c r="F4857">
        <v>0</v>
      </c>
      <c r="G4857">
        <v>0</v>
      </c>
      <c r="H4857" t="s">
        <v>21</v>
      </c>
      <c r="I4857" t="s">
        <v>22</v>
      </c>
      <c r="J4857">
        <v>0</v>
      </c>
      <c r="K4857">
        <v>5</v>
      </c>
      <c r="L4857">
        <v>5</v>
      </c>
      <c r="M4857" t="s">
        <v>25</v>
      </c>
      <c r="N4857">
        <v>0</v>
      </c>
      <c r="O4857" t="s">
        <v>86</v>
      </c>
      <c r="P4857" t="s">
        <v>9832</v>
      </c>
      <c r="Q4857" t="s">
        <v>26</v>
      </c>
      <c r="R4857">
        <v>85</v>
      </c>
      <c r="S4857" t="s">
        <v>21</v>
      </c>
      <c r="T4857" t="s">
        <v>25</v>
      </c>
      <c r="U4857" t="s">
        <v>21</v>
      </c>
      <c r="V4857">
        <v>0</v>
      </c>
      <c r="W4857" t="s">
        <v>21</v>
      </c>
      <c r="X4857" t="s">
        <v>32</v>
      </c>
      <c r="Y4857" t="s">
        <v>38</v>
      </c>
      <c r="Z4857">
        <v>34</v>
      </c>
      <c r="AA4857">
        <v>34</v>
      </c>
      <c r="AB4857" t="s">
        <v>90</v>
      </c>
      <c r="AC4857" t="s">
        <v>103</v>
      </c>
      <c r="AD4857">
        <f>IF(Customers[[#This Row],[Churn Label]]="Yes", 1, 0)</f>
        <v>1</v>
      </c>
    </row>
    <row r="4858" spans="1:30" x14ac:dyDescent="0.2">
      <c r="A4858" t="s">
        <v>9833</v>
      </c>
      <c r="B4858" t="s">
        <v>25</v>
      </c>
      <c r="C4858">
        <v>33</v>
      </c>
      <c r="D4858">
        <v>186</v>
      </c>
      <c r="E4858">
        <v>520.70000000000005</v>
      </c>
      <c r="F4858">
        <v>0</v>
      </c>
      <c r="G4858">
        <v>0</v>
      </c>
      <c r="H4858" t="s">
        <v>21</v>
      </c>
      <c r="I4858" t="s">
        <v>22</v>
      </c>
      <c r="J4858">
        <v>0</v>
      </c>
      <c r="K4858">
        <v>0</v>
      </c>
      <c r="L4858">
        <v>1</v>
      </c>
      <c r="M4858" t="s">
        <v>25</v>
      </c>
      <c r="N4858">
        <v>0</v>
      </c>
      <c r="O4858" t="s">
        <v>42</v>
      </c>
      <c r="P4858" t="s">
        <v>9834</v>
      </c>
      <c r="Q4858" t="s">
        <v>26</v>
      </c>
      <c r="R4858">
        <v>32</v>
      </c>
      <c r="S4858" t="s">
        <v>21</v>
      </c>
      <c r="T4858" t="s">
        <v>21</v>
      </c>
      <c r="U4858" t="s">
        <v>21</v>
      </c>
      <c r="V4858">
        <v>0</v>
      </c>
      <c r="W4858" t="s">
        <v>25</v>
      </c>
      <c r="X4858" t="s">
        <v>98</v>
      </c>
      <c r="Y4858" t="s">
        <v>95</v>
      </c>
      <c r="Z4858">
        <v>39</v>
      </c>
      <c r="AA4858">
        <v>1276</v>
      </c>
      <c r="AB4858" t="s">
        <v>56</v>
      </c>
      <c r="AC4858" t="s">
        <v>96</v>
      </c>
      <c r="AD4858">
        <f>IF(Customers[[#This Row],[Churn Label]]="Yes", 1, 0)</f>
        <v>1</v>
      </c>
    </row>
    <row r="4859" spans="1:30" x14ac:dyDescent="0.2">
      <c r="A4859" t="s">
        <v>9835</v>
      </c>
      <c r="B4859" t="s">
        <v>25</v>
      </c>
      <c r="C4859">
        <v>57</v>
      </c>
      <c r="D4859">
        <v>200</v>
      </c>
      <c r="E4859">
        <v>573.4</v>
      </c>
      <c r="F4859">
        <v>0</v>
      </c>
      <c r="G4859">
        <v>0</v>
      </c>
      <c r="H4859" t="s">
        <v>21</v>
      </c>
      <c r="I4859" t="s">
        <v>22</v>
      </c>
      <c r="J4859">
        <v>0</v>
      </c>
      <c r="K4859">
        <v>2</v>
      </c>
      <c r="L4859">
        <v>1</v>
      </c>
      <c r="M4859" t="s">
        <v>25</v>
      </c>
      <c r="N4859">
        <v>0</v>
      </c>
      <c r="O4859" t="s">
        <v>76</v>
      </c>
      <c r="P4859" t="s">
        <v>9836</v>
      </c>
      <c r="Q4859" t="s">
        <v>24</v>
      </c>
      <c r="R4859">
        <v>41</v>
      </c>
      <c r="S4859" t="s">
        <v>21</v>
      </c>
      <c r="T4859" t="s">
        <v>21</v>
      </c>
      <c r="U4859" t="s">
        <v>21</v>
      </c>
      <c r="V4859">
        <v>0</v>
      </c>
      <c r="W4859" t="s">
        <v>25</v>
      </c>
      <c r="X4859" t="s">
        <v>32</v>
      </c>
      <c r="Y4859" t="s">
        <v>38</v>
      </c>
      <c r="Z4859">
        <v>39</v>
      </c>
      <c r="AA4859">
        <v>2217</v>
      </c>
      <c r="AB4859" t="s">
        <v>56</v>
      </c>
      <c r="AC4859" t="s">
        <v>57</v>
      </c>
      <c r="AD4859">
        <f>IF(Customers[[#This Row],[Churn Label]]="Yes", 1, 0)</f>
        <v>1</v>
      </c>
    </row>
    <row r="4860" spans="1:30" x14ac:dyDescent="0.2">
      <c r="A4860" t="s">
        <v>9837</v>
      </c>
      <c r="B4860" t="s">
        <v>25</v>
      </c>
      <c r="C4860">
        <v>6</v>
      </c>
      <c r="D4860">
        <v>18</v>
      </c>
      <c r="E4860">
        <v>50.7</v>
      </c>
      <c r="F4860">
        <v>0</v>
      </c>
      <c r="G4860">
        <v>0</v>
      </c>
      <c r="H4860" t="s">
        <v>21</v>
      </c>
      <c r="I4860" t="s">
        <v>88</v>
      </c>
      <c r="J4860">
        <v>0</v>
      </c>
      <c r="K4860">
        <v>2</v>
      </c>
      <c r="L4860">
        <v>6</v>
      </c>
      <c r="M4860" t="s">
        <v>25</v>
      </c>
      <c r="N4860">
        <v>0</v>
      </c>
      <c r="O4860" t="s">
        <v>69</v>
      </c>
      <c r="P4860" t="s">
        <v>9838</v>
      </c>
      <c r="Q4860" t="s">
        <v>24</v>
      </c>
      <c r="R4860">
        <v>75</v>
      </c>
      <c r="S4860" t="s">
        <v>21</v>
      </c>
      <c r="T4860" t="s">
        <v>25</v>
      </c>
      <c r="U4860" t="s">
        <v>21</v>
      </c>
      <c r="V4860">
        <v>0</v>
      </c>
      <c r="W4860" t="s">
        <v>21</v>
      </c>
      <c r="X4860" t="s">
        <v>32</v>
      </c>
      <c r="Y4860" t="s">
        <v>38</v>
      </c>
      <c r="Z4860">
        <v>42</v>
      </c>
      <c r="AA4860">
        <v>237</v>
      </c>
      <c r="AB4860" t="s">
        <v>39</v>
      </c>
      <c r="AC4860" t="s">
        <v>109</v>
      </c>
      <c r="AD4860">
        <f>IF(Customers[[#This Row],[Churn Label]]="Yes", 1, 0)</f>
        <v>1</v>
      </c>
    </row>
    <row r="4861" spans="1:30" x14ac:dyDescent="0.2">
      <c r="A4861" t="s">
        <v>9839</v>
      </c>
      <c r="B4861" t="s">
        <v>25</v>
      </c>
      <c r="C4861">
        <v>8</v>
      </c>
      <c r="D4861">
        <v>17</v>
      </c>
      <c r="E4861">
        <v>39.299999999999997</v>
      </c>
      <c r="F4861">
        <v>0</v>
      </c>
      <c r="G4861">
        <v>0</v>
      </c>
      <c r="H4861" t="s">
        <v>21</v>
      </c>
      <c r="I4861" t="s">
        <v>22</v>
      </c>
      <c r="J4861">
        <v>0</v>
      </c>
      <c r="K4861">
        <v>0</v>
      </c>
      <c r="L4861">
        <v>3</v>
      </c>
      <c r="M4861" t="s">
        <v>25</v>
      </c>
      <c r="N4861">
        <v>0</v>
      </c>
      <c r="O4861" t="s">
        <v>70</v>
      </c>
      <c r="P4861" t="s">
        <v>9840</v>
      </c>
      <c r="Q4861" t="s">
        <v>24</v>
      </c>
      <c r="R4861">
        <v>38</v>
      </c>
      <c r="S4861" t="s">
        <v>21</v>
      </c>
      <c r="T4861" t="s">
        <v>21</v>
      </c>
      <c r="U4861" t="s">
        <v>21</v>
      </c>
      <c r="V4861">
        <v>0</v>
      </c>
      <c r="W4861" t="s">
        <v>21</v>
      </c>
      <c r="X4861" t="s">
        <v>32</v>
      </c>
      <c r="Y4861" t="s">
        <v>38</v>
      </c>
      <c r="Z4861">
        <v>49</v>
      </c>
      <c r="AA4861">
        <v>384</v>
      </c>
      <c r="AB4861" t="s">
        <v>39</v>
      </c>
      <c r="AC4861" t="s">
        <v>40</v>
      </c>
      <c r="AD4861">
        <f>IF(Customers[[#This Row],[Churn Label]]="Yes", 1, 0)</f>
        <v>1</v>
      </c>
    </row>
    <row r="4862" spans="1:30" x14ac:dyDescent="0.2">
      <c r="A4862" t="s">
        <v>9841</v>
      </c>
      <c r="B4862" t="s">
        <v>25</v>
      </c>
      <c r="C4862">
        <v>13</v>
      </c>
      <c r="D4862">
        <v>59</v>
      </c>
      <c r="E4862">
        <v>175.6</v>
      </c>
      <c r="F4862">
        <v>0</v>
      </c>
      <c r="G4862">
        <v>0</v>
      </c>
      <c r="H4862" t="s">
        <v>21</v>
      </c>
      <c r="I4862" t="s">
        <v>22</v>
      </c>
      <c r="J4862">
        <v>0</v>
      </c>
      <c r="K4862">
        <v>0</v>
      </c>
      <c r="L4862">
        <v>8</v>
      </c>
      <c r="M4862" t="s">
        <v>25</v>
      </c>
      <c r="N4862">
        <v>0</v>
      </c>
      <c r="O4862" t="s">
        <v>81</v>
      </c>
      <c r="P4862" t="s">
        <v>9842</v>
      </c>
      <c r="Q4862" t="s">
        <v>26</v>
      </c>
      <c r="R4862">
        <v>39</v>
      </c>
      <c r="S4862" t="s">
        <v>21</v>
      </c>
      <c r="T4862" t="s">
        <v>21</v>
      </c>
      <c r="U4862" t="s">
        <v>21</v>
      </c>
      <c r="V4862">
        <v>0</v>
      </c>
      <c r="W4862" t="s">
        <v>21</v>
      </c>
      <c r="X4862" t="s">
        <v>32</v>
      </c>
      <c r="Y4862" t="s">
        <v>38</v>
      </c>
      <c r="Z4862">
        <v>38</v>
      </c>
      <c r="AA4862">
        <v>475</v>
      </c>
      <c r="AB4862" t="s">
        <v>39</v>
      </c>
      <c r="AC4862" t="s">
        <v>40</v>
      </c>
      <c r="AD4862">
        <f>IF(Customers[[#This Row],[Churn Label]]="Yes", 1, 0)</f>
        <v>1</v>
      </c>
    </row>
    <row r="4863" spans="1:30" x14ac:dyDescent="0.2">
      <c r="A4863" t="s">
        <v>9843</v>
      </c>
      <c r="B4863" t="s">
        <v>25</v>
      </c>
      <c r="C4863">
        <v>49</v>
      </c>
      <c r="D4863">
        <v>98</v>
      </c>
      <c r="E4863">
        <v>294.39999999999998</v>
      </c>
      <c r="F4863">
        <v>0</v>
      </c>
      <c r="G4863">
        <v>0</v>
      </c>
      <c r="H4863" t="s">
        <v>21</v>
      </c>
      <c r="I4863" t="s">
        <v>88</v>
      </c>
      <c r="J4863">
        <v>0</v>
      </c>
      <c r="K4863">
        <v>5</v>
      </c>
      <c r="L4863">
        <v>1</v>
      </c>
      <c r="M4863" t="s">
        <v>21</v>
      </c>
      <c r="N4863">
        <v>24</v>
      </c>
      <c r="O4863" t="s">
        <v>61</v>
      </c>
      <c r="P4863" t="s">
        <v>9844</v>
      </c>
      <c r="Q4863" t="s">
        <v>26</v>
      </c>
      <c r="R4863">
        <v>61</v>
      </c>
      <c r="S4863" t="s">
        <v>21</v>
      </c>
      <c r="T4863" t="s">
        <v>21</v>
      </c>
      <c r="U4863" t="s">
        <v>21</v>
      </c>
      <c r="V4863">
        <v>0</v>
      </c>
      <c r="W4863" t="s">
        <v>21</v>
      </c>
      <c r="X4863" t="s">
        <v>98</v>
      </c>
      <c r="Y4863" t="s">
        <v>38</v>
      </c>
      <c r="Z4863">
        <v>20</v>
      </c>
      <c r="AA4863">
        <v>1002</v>
      </c>
      <c r="AB4863" t="s">
        <v>39</v>
      </c>
      <c r="AC4863" t="s">
        <v>40</v>
      </c>
      <c r="AD4863">
        <f>IF(Customers[[#This Row],[Churn Label]]="Yes", 1, 0)</f>
        <v>1</v>
      </c>
    </row>
    <row r="4864" spans="1:30" x14ac:dyDescent="0.2">
      <c r="A4864" t="s">
        <v>9845</v>
      </c>
      <c r="B4864" t="s">
        <v>25</v>
      </c>
      <c r="C4864">
        <v>1</v>
      </c>
      <c r="D4864">
        <v>7</v>
      </c>
      <c r="E4864">
        <v>16</v>
      </c>
      <c r="F4864">
        <v>0</v>
      </c>
      <c r="G4864">
        <v>0</v>
      </c>
      <c r="H4864" t="s">
        <v>21</v>
      </c>
      <c r="I4864" t="s">
        <v>22</v>
      </c>
      <c r="J4864">
        <v>0</v>
      </c>
      <c r="K4864">
        <v>4</v>
      </c>
      <c r="L4864">
        <v>10</v>
      </c>
      <c r="M4864" t="s">
        <v>25</v>
      </c>
      <c r="N4864">
        <v>0</v>
      </c>
      <c r="O4864" t="s">
        <v>94</v>
      </c>
      <c r="P4864" t="s">
        <v>9846</v>
      </c>
      <c r="Q4864" t="s">
        <v>24</v>
      </c>
      <c r="R4864">
        <v>67</v>
      </c>
      <c r="S4864" t="s">
        <v>21</v>
      </c>
      <c r="T4864" t="s">
        <v>25</v>
      </c>
      <c r="U4864" t="s">
        <v>21</v>
      </c>
      <c r="V4864">
        <v>0</v>
      </c>
      <c r="W4864" t="s">
        <v>21</v>
      </c>
      <c r="X4864" t="s">
        <v>32</v>
      </c>
      <c r="Y4864" t="s">
        <v>38</v>
      </c>
      <c r="Z4864">
        <v>21</v>
      </c>
      <c r="AA4864">
        <v>21</v>
      </c>
      <c r="AB4864" t="s">
        <v>56</v>
      </c>
      <c r="AC4864" t="s">
        <v>96</v>
      </c>
      <c r="AD4864">
        <f>IF(Customers[[#This Row],[Churn Label]]="Yes", 1, 0)</f>
        <v>1</v>
      </c>
    </row>
    <row r="4865" spans="1:30" x14ac:dyDescent="0.2">
      <c r="A4865" t="s">
        <v>9847</v>
      </c>
      <c r="B4865" t="s">
        <v>25</v>
      </c>
      <c r="C4865">
        <v>15</v>
      </c>
      <c r="D4865">
        <v>88</v>
      </c>
      <c r="E4865">
        <v>218.4</v>
      </c>
      <c r="F4865">
        <v>0</v>
      </c>
      <c r="G4865">
        <v>0</v>
      </c>
      <c r="H4865" t="s">
        <v>21</v>
      </c>
      <c r="I4865" t="s">
        <v>22</v>
      </c>
      <c r="J4865">
        <v>0</v>
      </c>
      <c r="K4865">
        <v>2</v>
      </c>
      <c r="L4865">
        <v>3</v>
      </c>
      <c r="M4865" t="s">
        <v>25</v>
      </c>
      <c r="N4865">
        <v>0</v>
      </c>
      <c r="O4865" t="s">
        <v>62</v>
      </c>
      <c r="P4865" t="s">
        <v>9848</v>
      </c>
      <c r="Q4865" t="s">
        <v>26</v>
      </c>
      <c r="R4865">
        <v>83</v>
      </c>
      <c r="S4865" t="s">
        <v>21</v>
      </c>
      <c r="T4865" t="s">
        <v>25</v>
      </c>
      <c r="U4865" t="s">
        <v>21</v>
      </c>
      <c r="V4865">
        <v>0</v>
      </c>
      <c r="W4865" t="s">
        <v>21</v>
      </c>
      <c r="X4865" t="s">
        <v>32</v>
      </c>
      <c r="Y4865" t="s">
        <v>38</v>
      </c>
      <c r="Z4865">
        <v>33</v>
      </c>
      <c r="AA4865">
        <v>485</v>
      </c>
      <c r="AB4865" t="s">
        <v>56</v>
      </c>
      <c r="AC4865" t="s">
        <v>102</v>
      </c>
      <c r="AD4865">
        <f>IF(Customers[[#This Row],[Churn Label]]="Yes", 1, 0)</f>
        <v>1</v>
      </c>
    </row>
    <row r="4866" spans="1:30" x14ac:dyDescent="0.2">
      <c r="A4866" t="s">
        <v>9849</v>
      </c>
      <c r="B4866" t="s">
        <v>25</v>
      </c>
      <c r="C4866">
        <v>16</v>
      </c>
      <c r="D4866">
        <v>73</v>
      </c>
      <c r="E4866">
        <v>211.4</v>
      </c>
      <c r="F4866">
        <v>0</v>
      </c>
      <c r="G4866">
        <v>0</v>
      </c>
      <c r="H4866" t="s">
        <v>21</v>
      </c>
      <c r="I4866" t="s">
        <v>22</v>
      </c>
      <c r="J4866">
        <v>0</v>
      </c>
      <c r="K4866">
        <v>5</v>
      </c>
      <c r="L4866">
        <v>3</v>
      </c>
      <c r="M4866" t="s">
        <v>25</v>
      </c>
      <c r="N4866">
        <v>0</v>
      </c>
      <c r="O4866" t="s">
        <v>44</v>
      </c>
      <c r="P4866" t="s">
        <v>9850</v>
      </c>
      <c r="Q4866" t="s">
        <v>26</v>
      </c>
      <c r="R4866">
        <v>75</v>
      </c>
      <c r="S4866" t="s">
        <v>21</v>
      </c>
      <c r="T4866" t="s">
        <v>25</v>
      </c>
      <c r="U4866" t="s">
        <v>21</v>
      </c>
      <c r="V4866">
        <v>0</v>
      </c>
      <c r="W4866" t="s">
        <v>21</v>
      </c>
      <c r="X4866" t="s">
        <v>32</v>
      </c>
      <c r="Y4866" t="s">
        <v>38</v>
      </c>
      <c r="Z4866">
        <v>45</v>
      </c>
      <c r="AA4866">
        <v>732</v>
      </c>
      <c r="AB4866" t="s">
        <v>56</v>
      </c>
      <c r="AC4866" t="s">
        <v>100</v>
      </c>
      <c r="AD4866">
        <f>IF(Customers[[#This Row],[Churn Label]]="Yes", 1, 0)</f>
        <v>1</v>
      </c>
    </row>
    <row r="4867" spans="1:30" x14ac:dyDescent="0.2">
      <c r="A4867" t="s">
        <v>9851</v>
      </c>
      <c r="B4867" t="s">
        <v>25</v>
      </c>
      <c r="C4867">
        <v>44</v>
      </c>
      <c r="D4867">
        <v>181</v>
      </c>
      <c r="E4867">
        <v>486.9</v>
      </c>
      <c r="F4867">
        <v>0</v>
      </c>
      <c r="G4867">
        <v>0</v>
      </c>
      <c r="H4867" t="s">
        <v>21</v>
      </c>
      <c r="I4867" t="s">
        <v>22</v>
      </c>
      <c r="J4867">
        <v>0</v>
      </c>
      <c r="K4867">
        <v>2</v>
      </c>
      <c r="L4867">
        <v>4</v>
      </c>
      <c r="M4867" t="s">
        <v>25</v>
      </c>
      <c r="N4867">
        <v>0</v>
      </c>
      <c r="O4867" t="s">
        <v>69</v>
      </c>
      <c r="P4867" t="s">
        <v>9852</v>
      </c>
      <c r="Q4867" t="s">
        <v>26</v>
      </c>
      <c r="R4867">
        <v>72</v>
      </c>
      <c r="S4867" t="s">
        <v>21</v>
      </c>
      <c r="T4867" t="s">
        <v>25</v>
      </c>
      <c r="U4867" t="s">
        <v>21</v>
      </c>
      <c r="V4867">
        <v>0</v>
      </c>
      <c r="W4867" t="s">
        <v>21</v>
      </c>
      <c r="X4867" t="s">
        <v>98</v>
      </c>
      <c r="Y4867" t="s">
        <v>33</v>
      </c>
      <c r="Z4867">
        <v>50</v>
      </c>
      <c r="AA4867">
        <v>2234</v>
      </c>
      <c r="AB4867" t="s">
        <v>56</v>
      </c>
      <c r="AC4867" t="s">
        <v>57</v>
      </c>
      <c r="AD4867">
        <f>IF(Customers[[#This Row],[Churn Label]]="Yes", 1, 0)</f>
        <v>1</v>
      </c>
    </row>
    <row r="4868" spans="1:30" x14ac:dyDescent="0.2">
      <c r="A4868" t="s">
        <v>9853</v>
      </c>
      <c r="B4868" t="s">
        <v>25</v>
      </c>
      <c r="C4868">
        <v>4</v>
      </c>
      <c r="D4868">
        <v>22</v>
      </c>
      <c r="E4868">
        <v>50.5</v>
      </c>
      <c r="F4868">
        <v>0</v>
      </c>
      <c r="G4868">
        <v>0</v>
      </c>
      <c r="H4868" t="s">
        <v>21</v>
      </c>
      <c r="I4868" t="s">
        <v>22</v>
      </c>
      <c r="J4868">
        <v>0</v>
      </c>
      <c r="K4868">
        <v>3</v>
      </c>
      <c r="L4868">
        <v>3</v>
      </c>
      <c r="M4868" t="s">
        <v>25</v>
      </c>
      <c r="N4868">
        <v>0</v>
      </c>
      <c r="O4868" t="s">
        <v>28</v>
      </c>
      <c r="P4868" t="s">
        <v>9854</v>
      </c>
      <c r="Q4868" t="s">
        <v>26</v>
      </c>
      <c r="R4868">
        <v>42</v>
      </c>
      <c r="S4868" t="s">
        <v>21</v>
      </c>
      <c r="T4868" t="s">
        <v>21</v>
      </c>
      <c r="U4868" t="s">
        <v>21</v>
      </c>
      <c r="V4868">
        <v>0</v>
      </c>
      <c r="W4868" t="s">
        <v>21</v>
      </c>
      <c r="X4868" t="s">
        <v>32</v>
      </c>
      <c r="Y4868" t="s">
        <v>33</v>
      </c>
      <c r="Z4868">
        <v>18</v>
      </c>
      <c r="AA4868">
        <v>68</v>
      </c>
      <c r="AB4868" t="s">
        <v>56</v>
      </c>
      <c r="AC4868" t="s">
        <v>96</v>
      </c>
      <c r="AD4868">
        <f>IF(Customers[[#This Row],[Churn Label]]="Yes", 1, 0)</f>
        <v>1</v>
      </c>
    </row>
    <row r="4869" spans="1:30" x14ac:dyDescent="0.2">
      <c r="A4869" t="s">
        <v>9855</v>
      </c>
      <c r="B4869" t="s">
        <v>25</v>
      </c>
      <c r="C4869">
        <v>30</v>
      </c>
      <c r="D4869">
        <v>98</v>
      </c>
      <c r="E4869">
        <v>210.5</v>
      </c>
      <c r="F4869">
        <v>0</v>
      </c>
      <c r="G4869">
        <v>0</v>
      </c>
      <c r="H4869" t="s">
        <v>21</v>
      </c>
      <c r="I4869" t="s">
        <v>22</v>
      </c>
      <c r="J4869">
        <v>0</v>
      </c>
      <c r="K4869">
        <v>4</v>
      </c>
      <c r="L4869">
        <v>1</v>
      </c>
      <c r="M4869" t="s">
        <v>21</v>
      </c>
      <c r="N4869">
        <v>41</v>
      </c>
      <c r="O4869" t="s">
        <v>79</v>
      </c>
      <c r="P4869" t="s">
        <v>9856</v>
      </c>
      <c r="Q4869" t="s">
        <v>26</v>
      </c>
      <c r="R4869">
        <v>50</v>
      </c>
      <c r="S4869" t="s">
        <v>21</v>
      </c>
      <c r="T4869" t="s">
        <v>21</v>
      </c>
      <c r="U4869" t="s">
        <v>21</v>
      </c>
      <c r="V4869">
        <v>0</v>
      </c>
      <c r="W4869" t="s">
        <v>21</v>
      </c>
      <c r="X4869" t="s">
        <v>32</v>
      </c>
      <c r="Y4869" t="s">
        <v>38</v>
      </c>
      <c r="Z4869">
        <v>43</v>
      </c>
      <c r="AA4869">
        <v>1306</v>
      </c>
      <c r="AB4869" t="s">
        <v>56</v>
      </c>
      <c r="AC4869" t="s">
        <v>102</v>
      </c>
      <c r="AD4869">
        <f>IF(Customers[[#This Row],[Churn Label]]="Yes", 1, 0)</f>
        <v>1</v>
      </c>
    </row>
    <row r="4870" spans="1:30" x14ac:dyDescent="0.2">
      <c r="A4870" t="s">
        <v>9857</v>
      </c>
      <c r="B4870" t="s">
        <v>25</v>
      </c>
      <c r="C4870">
        <v>1</v>
      </c>
      <c r="D4870">
        <v>6</v>
      </c>
      <c r="E4870">
        <v>13</v>
      </c>
      <c r="F4870">
        <v>0</v>
      </c>
      <c r="G4870">
        <v>0</v>
      </c>
      <c r="H4870" t="s">
        <v>21</v>
      </c>
      <c r="I4870" t="s">
        <v>22</v>
      </c>
      <c r="J4870">
        <v>0</v>
      </c>
      <c r="K4870">
        <v>1</v>
      </c>
      <c r="L4870">
        <v>2</v>
      </c>
      <c r="M4870" t="s">
        <v>25</v>
      </c>
      <c r="N4870">
        <v>0</v>
      </c>
      <c r="O4870" t="s">
        <v>75</v>
      </c>
      <c r="P4870" t="s">
        <v>9858</v>
      </c>
      <c r="Q4870" t="s">
        <v>24</v>
      </c>
      <c r="R4870">
        <v>37</v>
      </c>
      <c r="S4870" t="s">
        <v>21</v>
      </c>
      <c r="T4870" t="s">
        <v>21</v>
      </c>
      <c r="U4870" t="s">
        <v>21</v>
      </c>
      <c r="V4870">
        <v>0</v>
      </c>
      <c r="W4870" t="s">
        <v>21</v>
      </c>
      <c r="X4870" t="s">
        <v>32</v>
      </c>
      <c r="Y4870" t="s">
        <v>95</v>
      </c>
      <c r="Z4870">
        <v>29</v>
      </c>
      <c r="AA4870">
        <v>29</v>
      </c>
      <c r="AB4870" t="s">
        <v>56</v>
      </c>
      <c r="AC4870" t="s">
        <v>102</v>
      </c>
      <c r="AD4870">
        <f>IF(Customers[[#This Row],[Churn Label]]="Yes", 1, 0)</f>
        <v>1</v>
      </c>
    </row>
    <row r="4871" spans="1:30" x14ac:dyDescent="0.2">
      <c r="A4871" t="s">
        <v>9859</v>
      </c>
      <c r="B4871" t="s">
        <v>25</v>
      </c>
      <c r="C4871">
        <v>9</v>
      </c>
      <c r="D4871">
        <v>11</v>
      </c>
      <c r="E4871">
        <v>34.1</v>
      </c>
      <c r="F4871">
        <v>0</v>
      </c>
      <c r="G4871">
        <v>0</v>
      </c>
      <c r="H4871" t="s">
        <v>21</v>
      </c>
      <c r="I4871" t="s">
        <v>88</v>
      </c>
      <c r="J4871">
        <v>0</v>
      </c>
      <c r="K4871">
        <v>4</v>
      </c>
      <c r="L4871">
        <v>2</v>
      </c>
      <c r="M4871" t="s">
        <v>25</v>
      </c>
      <c r="N4871">
        <v>0</v>
      </c>
      <c r="O4871" t="s">
        <v>74</v>
      </c>
      <c r="P4871" t="s">
        <v>9860</v>
      </c>
      <c r="Q4871" t="s">
        <v>26</v>
      </c>
      <c r="R4871">
        <v>42</v>
      </c>
      <c r="S4871" t="s">
        <v>21</v>
      </c>
      <c r="T4871" t="s">
        <v>21</v>
      </c>
      <c r="U4871" t="s">
        <v>21</v>
      </c>
      <c r="V4871">
        <v>0</v>
      </c>
      <c r="W4871" t="s">
        <v>21</v>
      </c>
      <c r="X4871" t="s">
        <v>32</v>
      </c>
      <c r="Y4871" t="s">
        <v>33</v>
      </c>
      <c r="Z4871">
        <v>21</v>
      </c>
      <c r="AA4871">
        <v>180</v>
      </c>
      <c r="AB4871" t="s">
        <v>56</v>
      </c>
      <c r="AC4871" t="s">
        <v>102</v>
      </c>
      <c r="AD4871">
        <f>IF(Customers[[#This Row],[Churn Label]]="Yes", 1, 0)</f>
        <v>1</v>
      </c>
    </row>
    <row r="4872" spans="1:30" x14ac:dyDescent="0.2">
      <c r="A4872" t="s">
        <v>9861</v>
      </c>
      <c r="B4872" t="s">
        <v>25</v>
      </c>
      <c r="C4872">
        <v>1</v>
      </c>
      <c r="D4872">
        <v>7</v>
      </c>
      <c r="E4872">
        <v>14</v>
      </c>
      <c r="F4872">
        <v>0</v>
      </c>
      <c r="G4872">
        <v>0</v>
      </c>
      <c r="H4872" t="s">
        <v>21</v>
      </c>
      <c r="I4872" t="s">
        <v>22</v>
      </c>
      <c r="J4872">
        <v>0</v>
      </c>
      <c r="K4872">
        <v>4</v>
      </c>
      <c r="L4872">
        <v>6</v>
      </c>
      <c r="M4872" t="s">
        <v>25</v>
      </c>
      <c r="N4872">
        <v>0</v>
      </c>
      <c r="O4872" t="s">
        <v>45</v>
      </c>
      <c r="P4872" t="s">
        <v>9862</v>
      </c>
      <c r="Q4872" t="s">
        <v>24</v>
      </c>
      <c r="R4872">
        <v>57</v>
      </c>
      <c r="S4872" t="s">
        <v>21</v>
      </c>
      <c r="T4872" t="s">
        <v>21</v>
      </c>
      <c r="U4872" t="s">
        <v>21</v>
      </c>
      <c r="V4872">
        <v>0</v>
      </c>
      <c r="W4872" t="s">
        <v>21</v>
      </c>
      <c r="X4872" t="s">
        <v>32</v>
      </c>
      <c r="Y4872" t="s">
        <v>38</v>
      </c>
      <c r="Z4872">
        <v>47</v>
      </c>
      <c r="AA4872">
        <v>47</v>
      </c>
      <c r="AB4872" t="s">
        <v>56</v>
      </c>
      <c r="AC4872" t="s">
        <v>100</v>
      </c>
      <c r="AD4872">
        <f>IF(Customers[[#This Row],[Churn Label]]="Yes", 1, 0)</f>
        <v>1</v>
      </c>
    </row>
    <row r="4873" spans="1:30" x14ac:dyDescent="0.2">
      <c r="A4873" t="s">
        <v>9863</v>
      </c>
      <c r="B4873" t="s">
        <v>25</v>
      </c>
      <c r="C4873">
        <v>60</v>
      </c>
      <c r="D4873">
        <v>146</v>
      </c>
      <c r="E4873">
        <v>361.8</v>
      </c>
      <c r="F4873">
        <v>0</v>
      </c>
      <c r="G4873">
        <v>0</v>
      </c>
      <c r="H4873" t="s">
        <v>21</v>
      </c>
      <c r="I4873" t="s">
        <v>22</v>
      </c>
      <c r="J4873">
        <v>0</v>
      </c>
      <c r="K4873">
        <v>4</v>
      </c>
      <c r="L4873">
        <v>7</v>
      </c>
      <c r="M4873" t="s">
        <v>25</v>
      </c>
      <c r="N4873">
        <v>0</v>
      </c>
      <c r="O4873" t="s">
        <v>36</v>
      </c>
      <c r="P4873" t="s">
        <v>9864</v>
      </c>
      <c r="Q4873" t="s">
        <v>24</v>
      </c>
      <c r="R4873">
        <v>42</v>
      </c>
      <c r="S4873" t="s">
        <v>21</v>
      </c>
      <c r="T4873" t="s">
        <v>21</v>
      </c>
      <c r="U4873" t="s">
        <v>21</v>
      </c>
      <c r="V4873">
        <v>0</v>
      </c>
      <c r="W4873" t="s">
        <v>25</v>
      </c>
      <c r="X4873" t="s">
        <v>53</v>
      </c>
      <c r="Y4873" t="s">
        <v>38</v>
      </c>
      <c r="Z4873">
        <v>47</v>
      </c>
      <c r="AA4873">
        <v>2805</v>
      </c>
      <c r="AB4873" t="s">
        <v>56</v>
      </c>
      <c r="AC4873" t="s">
        <v>100</v>
      </c>
      <c r="AD4873">
        <f>IF(Customers[[#This Row],[Churn Label]]="Yes", 1, 0)</f>
        <v>1</v>
      </c>
    </row>
    <row r="4874" spans="1:30" x14ac:dyDescent="0.2">
      <c r="A4874" t="s">
        <v>9865</v>
      </c>
      <c r="B4874" t="s">
        <v>25</v>
      </c>
      <c r="C4874">
        <v>59</v>
      </c>
      <c r="D4874">
        <v>192</v>
      </c>
      <c r="E4874">
        <v>468.6</v>
      </c>
      <c r="F4874">
        <v>0</v>
      </c>
      <c r="G4874">
        <v>0</v>
      </c>
      <c r="H4874" t="s">
        <v>21</v>
      </c>
      <c r="I4874" t="s">
        <v>22</v>
      </c>
      <c r="J4874">
        <v>0</v>
      </c>
      <c r="K4874">
        <v>0</v>
      </c>
      <c r="L4874">
        <v>7</v>
      </c>
      <c r="M4874" t="s">
        <v>21</v>
      </c>
      <c r="N4874">
        <v>14</v>
      </c>
      <c r="O4874" t="s">
        <v>31</v>
      </c>
      <c r="P4874" t="s">
        <v>9866</v>
      </c>
      <c r="Q4874" t="s">
        <v>26</v>
      </c>
      <c r="R4874">
        <v>46</v>
      </c>
      <c r="S4874" t="s">
        <v>21</v>
      </c>
      <c r="T4874" t="s">
        <v>21</v>
      </c>
      <c r="U4874" t="s">
        <v>21</v>
      </c>
      <c r="V4874">
        <v>0</v>
      </c>
      <c r="W4874" t="s">
        <v>25</v>
      </c>
      <c r="X4874" t="s">
        <v>32</v>
      </c>
      <c r="Y4874" t="s">
        <v>38</v>
      </c>
      <c r="Z4874">
        <v>70</v>
      </c>
      <c r="AA4874">
        <v>4119</v>
      </c>
      <c r="AB4874" t="s">
        <v>56</v>
      </c>
      <c r="AC4874" t="s">
        <v>57</v>
      </c>
      <c r="AD4874">
        <f>IF(Customers[[#This Row],[Churn Label]]="Yes", 1, 0)</f>
        <v>1</v>
      </c>
    </row>
    <row r="4875" spans="1:30" x14ac:dyDescent="0.2">
      <c r="A4875" t="s">
        <v>9867</v>
      </c>
      <c r="B4875" t="s">
        <v>25</v>
      </c>
      <c r="C4875">
        <v>3</v>
      </c>
      <c r="D4875">
        <v>4</v>
      </c>
      <c r="E4875">
        <v>10.8</v>
      </c>
      <c r="F4875">
        <v>0</v>
      </c>
      <c r="G4875">
        <v>0</v>
      </c>
      <c r="H4875" t="s">
        <v>21</v>
      </c>
      <c r="I4875" t="s">
        <v>22</v>
      </c>
      <c r="J4875">
        <v>0</v>
      </c>
      <c r="K4875">
        <v>4</v>
      </c>
      <c r="L4875">
        <v>3</v>
      </c>
      <c r="M4875" t="s">
        <v>25</v>
      </c>
      <c r="N4875">
        <v>0</v>
      </c>
      <c r="O4875" t="s">
        <v>31</v>
      </c>
      <c r="P4875" t="s">
        <v>9868</v>
      </c>
      <c r="Q4875" t="s">
        <v>24</v>
      </c>
      <c r="R4875">
        <v>60</v>
      </c>
      <c r="S4875" t="s">
        <v>21</v>
      </c>
      <c r="T4875" t="s">
        <v>21</v>
      </c>
      <c r="U4875" t="s">
        <v>21</v>
      </c>
      <c r="V4875">
        <v>0</v>
      </c>
      <c r="W4875" t="s">
        <v>21</v>
      </c>
      <c r="X4875" t="s">
        <v>32</v>
      </c>
      <c r="Y4875" t="s">
        <v>38</v>
      </c>
      <c r="Z4875">
        <v>31</v>
      </c>
      <c r="AA4875">
        <v>84</v>
      </c>
      <c r="AB4875" t="s">
        <v>56</v>
      </c>
      <c r="AC4875" t="s">
        <v>57</v>
      </c>
      <c r="AD4875">
        <f>IF(Customers[[#This Row],[Churn Label]]="Yes", 1, 0)</f>
        <v>1</v>
      </c>
    </row>
    <row r="4876" spans="1:30" x14ac:dyDescent="0.2">
      <c r="A4876" t="s">
        <v>9869</v>
      </c>
      <c r="B4876" t="s">
        <v>25</v>
      </c>
      <c r="C4876">
        <v>3</v>
      </c>
      <c r="D4876">
        <v>7</v>
      </c>
      <c r="E4876">
        <v>19.3</v>
      </c>
      <c r="F4876">
        <v>0</v>
      </c>
      <c r="G4876">
        <v>0</v>
      </c>
      <c r="H4876" t="s">
        <v>21</v>
      </c>
      <c r="I4876" t="s">
        <v>22</v>
      </c>
      <c r="J4876">
        <v>0</v>
      </c>
      <c r="K4876">
        <v>2</v>
      </c>
      <c r="L4876">
        <v>2</v>
      </c>
      <c r="M4876" t="s">
        <v>25</v>
      </c>
      <c r="N4876">
        <v>0</v>
      </c>
      <c r="O4876" t="s">
        <v>28</v>
      </c>
      <c r="P4876" t="s">
        <v>9870</v>
      </c>
      <c r="Q4876" t="s">
        <v>24</v>
      </c>
      <c r="R4876">
        <v>39</v>
      </c>
      <c r="S4876" t="s">
        <v>21</v>
      </c>
      <c r="T4876" t="s">
        <v>21</v>
      </c>
      <c r="U4876" t="s">
        <v>21</v>
      </c>
      <c r="V4876">
        <v>0</v>
      </c>
      <c r="W4876" t="s">
        <v>21</v>
      </c>
      <c r="X4876" t="s">
        <v>32</v>
      </c>
      <c r="Y4876" t="s">
        <v>38</v>
      </c>
      <c r="Z4876">
        <v>49</v>
      </c>
      <c r="AA4876">
        <v>157</v>
      </c>
      <c r="AB4876" t="s">
        <v>48</v>
      </c>
      <c r="AC4876" t="s">
        <v>92</v>
      </c>
      <c r="AD4876">
        <f>IF(Customers[[#This Row],[Churn Label]]="Yes", 1, 0)</f>
        <v>1</v>
      </c>
    </row>
    <row r="4877" spans="1:30" x14ac:dyDescent="0.2">
      <c r="A4877" t="s">
        <v>9871</v>
      </c>
      <c r="B4877" t="s">
        <v>25</v>
      </c>
      <c r="C4877">
        <v>1</v>
      </c>
      <c r="D4877">
        <v>5</v>
      </c>
      <c r="E4877">
        <v>16</v>
      </c>
      <c r="F4877">
        <v>0</v>
      </c>
      <c r="G4877">
        <v>0</v>
      </c>
      <c r="H4877" t="s">
        <v>21</v>
      </c>
      <c r="I4877" t="s">
        <v>22</v>
      </c>
      <c r="J4877">
        <v>0</v>
      </c>
      <c r="K4877">
        <v>3</v>
      </c>
      <c r="L4877">
        <v>7</v>
      </c>
      <c r="M4877" t="s">
        <v>25</v>
      </c>
      <c r="N4877">
        <v>0</v>
      </c>
      <c r="O4877" t="s">
        <v>36</v>
      </c>
      <c r="P4877" t="s">
        <v>9872</v>
      </c>
      <c r="Q4877" t="s">
        <v>26</v>
      </c>
      <c r="R4877">
        <v>66</v>
      </c>
      <c r="S4877" t="s">
        <v>21</v>
      </c>
      <c r="T4877" t="s">
        <v>25</v>
      </c>
      <c r="U4877" t="s">
        <v>21</v>
      </c>
      <c r="V4877">
        <v>0</v>
      </c>
      <c r="W4877" t="s">
        <v>21</v>
      </c>
      <c r="X4877" t="s">
        <v>32</v>
      </c>
      <c r="Y4877" t="s">
        <v>33</v>
      </c>
      <c r="Z4877">
        <v>21</v>
      </c>
      <c r="AA4877">
        <v>21</v>
      </c>
      <c r="AB4877" t="s">
        <v>65</v>
      </c>
      <c r="AC4877" t="s">
        <v>105</v>
      </c>
      <c r="AD4877">
        <f>IF(Customers[[#This Row],[Churn Label]]="Yes", 1, 0)</f>
        <v>1</v>
      </c>
    </row>
    <row r="4878" spans="1:30" x14ac:dyDescent="0.2">
      <c r="A4878" t="s">
        <v>9873</v>
      </c>
      <c r="B4878" t="s">
        <v>25</v>
      </c>
      <c r="C4878">
        <v>12</v>
      </c>
      <c r="D4878">
        <v>24</v>
      </c>
      <c r="E4878">
        <v>48.8</v>
      </c>
      <c r="F4878">
        <v>0</v>
      </c>
      <c r="G4878">
        <v>0</v>
      </c>
      <c r="H4878" t="s">
        <v>21</v>
      </c>
      <c r="I4878" t="s">
        <v>22</v>
      </c>
      <c r="J4878">
        <v>0</v>
      </c>
      <c r="K4878">
        <v>1</v>
      </c>
      <c r="L4878">
        <v>1</v>
      </c>
      <c r="M4878" t="s">
        <v>25</v>
      </c>
      <c r="N4878">
        <v>0</v>
      </c>
      <c r="O4878" t="s">
        <v>43</v>
      </c>
      <c r="P4878" t="s">
        <v>9874</v>
      </c>
      <c r="Q4878" t="s">
        <v>26</v>
      </c>
      <c r="R4878">
        <v>59</v>
      </c>
      <c r="S4878" t="s">
        <v>21</v>
      </c>
      <c r="T4878" t="s">
        <v>21</v>
      </c>
      <c r="U4878" t="s">
        <v>21</v>
      </c>
      <c r="V4878">
        <v>0</v>
      </c>
      <c r="W4878" t="s">
        <v>25</v>
      </c>
      <c r="X4878" t="s">
        <v>32</v>
      </c>
      <c r="Y4878" t="s">
        <v>38</v>
      </c>
      <c r="Z4878">
        <v>37</v>
      </c>
      <c r="AA4878">
        <v>454</v>
      </c>
      <c r="AB4878" t="s">
        <v>65</v>
      </c>
      <c r="AC4878" t="s">
        <v>66</v>
      </c>
      <c r="AD4878">
        <f>IF(Customers[[#This Row],[Churn Label]]="Yes", 1, 0)</f>
        <v>1</v>
      </c>
    </row>
    <row r="4879" spans="1:30" x14ac:dyDescent="0.2">
      <c r="A4879" t="s">
        <v>9875</v>
      </c>
      <c r="B4879" t="s">
        <v>25</v>
      </c>
      <c r="C4879">
        <v>17</v>
      </c>
      <c r="D4879">
        <v>70</v>
      </c>
      <c r="E4879">
        <v>188.7</v>
      </c>
      <c r="F4879">
        <v>0</v>
      </c>
      <c r="G4879">
        <v>0</v>
      </c>
      <c r="H4879" t="s">
        <v>21</v>
      </c>
      <c r="I4879" t="s">
        <v>22</v>
      </c>
      <c r="J4879">
        <v>0</v>
      </c>
      <c r="K4879">
        <v>0</v>
      </c>
      <c r="L4879">
        <v>8</v>
      </c>
      <c r="M4879" t="s">
        <v>25</v>
      </c>
      <c r="N4879">
        <v>0</v>
      </c>
      <c r="O4879" t="s">
        <v>43</v>
      </c>
      <c r="P4879" t="s">
        <v>9876</v>
      </c>
      <c r="Q4879" t="s">
        <v>24</v>
      </c>
      <c r="R4879">
        <v>49</v>
      </c>
      <c r="S4879" t="s">
        <v>21</v>
      </c>
      <c r="T4879" t="s">
        <v>21</v>
      </c>
      <c r="U4879" t="s">
        <v>21</v>
      </c>
      <c r="V4879">
        <v>0</v>
      </c>
      <c r="W4879" t="s">
        <v>25</v>
      </c>
      <c r="X4879" t="s">
        <v>32</v>
      </c>
      <c r="Y4879" t="s">
        <v>38</v>
      </c>
      <c r="Z4879">
        <v>15</v>
      </c>
      <c r="AA4879">
        <v>254</v>
      </c>
      <c r="AB4879" t="s">
        <v>65</v>
      </c>
      <c r="AC4879" t="s">
        <v>108</v>
      </c>
      <c r="AD4879">
        <f>IF(Customers[[#This Row],[Churn Label]]="Yes", 1, 0)</f>
        <v>1</v>
      </c>
    </row>
    <row r="4880" spans="1:30" x14ac:dyDescent="0.2">
      <c r="A4880" t="s">
        <v>9877</v>
      </c>
      <c r="B4880" t="s">
        <v>25</v>
      </c>
      <c r="C4880">
        <v>3</v>
      </c>
      <c r="D4880">
        <v>15</v>
      </c>
      <c r="E4880">
        <v>35.1</v>
      </c>
      <c r="F4880">
        <v>0</v>
      </c>
      <c r="G4880">
        <v>0</v>
      </c>
      <c r="H4880" t="s">
        <v>21</v>
      </c>
      <c r="I4880" t="s">
        <v>22</v>
      </c>
      <c r="J4880">
        <v>0</v>
      </c>
      <c r="K4880">
        <v>3</v>
      </c>
      <c r="L4880">
        <v>6</v>
      </c>
      <c r="M4880" t="s">
        <v>25</v>
      </c>
      <c r="N4880">
        <v>0</v>
      </c>
      <c r="O4880" t="s">
        <v>46</v>
      </c>
      <c r="P4880" t="s">
        <v>9878</v>
      </c>
      <c r="Q4880" t="s">
        <v>24</v>
      </c>
      <c r="R4880">
        <v>72</v>
      </c>
      <c r="S4880" t="s">
        <v>21</v>
      </c>
      <c r="T4880" t="s">
        <v>25</v>
      </c>
      <c r="U4880" t="s">
        <v>21</v>
      </c>
      <c r="V4880">
        <v>0</v>
      </c>
      <c r="W4880" t="s">
        <v>21</v>
      </c>
      <c r="X4880" t="s">
        <v>32</v>
      </c>
      <c r="Y4880" t="s">
        <v>33</v>
      </c>
      <c r="Z4880">
        <v>30</v>
      </c>
      <c r="AA4880">
        <v>95</v>
      </c>
      <c r="AB4880" t="s">
        <v>65</v>
      </c>
      <c r="AC4880" t="s">
        <v>97</v>
      </c>
      <c r="AD4880">
        <f>IF(Customers[[#This Row],[Churn Label]]="Yes", 1, 0)</f>
        <v>1</v>
      </c>
    </row>
    <row r="4881" spans="1:30" x14ac:dyDescent="0.2">
      <c r="A4881" t="s">
        <v>9879</v>
      </c>
      <c r="B4881" t="s">
        <v>25</v>
      </c>
      <c r="C4881">
        <v>1</v>
      </c>
      <c r="D4881">
        <v>2</v>
      </c>
      <c r="E4881">
        <v>4</v>
      </c>
      <c r="F4881">
        <v>0</v>
      </c>
      <c r="G4881">
        <v>0</v>
      </c>
      <c r="H4881" t="s">
        <v>21</v>
      </c>
      <c r="I4881" t="s">
        <v>22</v>
      </c>
      <c r="J4881">
        <v>0</v>
      </c>
      <c r="K4881">
        <v>3</v>
      </c>
      <c r="L4881">
        <v>6</v>
      </c>
      <c r="M4881" t="s">
        <v>21</v>
      </c>
      <c r="N4881">
        <v>18</v>
      </c>
      <c r="O4881" t="s">
        <v>86</v>
      </c>
      <c r="P4881" t="s">
        <v>9880</v>
      </c>
      <c r="Q4881" t="s">
        <v>24</v>
      </c>
      <c r="R4881">
        <v>75</v>
      </c>
      <c r="S4881" t="s">
        <v>21</v>
      </c>
      <c r="T4881" t="s">
        <v>25</v>
      </c>
      <c r="U4881" t="s">
        <v>21</v>
      </c>
      <c r="V4881">
        <v>0</v>
      </c>
      <c r="W4881" t="s">
        <v>21</v>
      </c>
      <c r="X4881" t="s">
        <v>32</v>
      </c>
      <c r="Y4881" t="s">
        <v>38</v>
      </c>
      <c r="Z4881">
        <v>43</v>
      </c>
      <c r="AA4881">
        <v>43</v>
      </c>
      <c r="AB4881" t="s">
        <v>65</v>
      </c>
      <c r="AC4881" t="s">
        <v>87</v>
      </c>
      <c r="AD4881">
        <f>IF(Customers[[#This Row],[Churn Label]]="Yes", 1, 0)</f>
        <v>1</v>
      </c>
    </row>
    <row r="4882" spans="1:30" x14ac:dyDescent="0.2">
      <c r="A4882" t="s">
        <v>9881</v>
      </c>
      <c r="B4882" t="s">
        <v>25</v>
      </c>
      <c r="C4882">
        <v>1</v>
      </c>
      <c r="D4882">
        <v>6</v>
      </c>
      <c r="E4882">
        <v>12</v>
      </c>
      <c r="F4882">
        <v>0</v>
      </c>
      <c r="G4882">
        <v>0</v>
      </c>
      <c r="H4882" t="s">
        <v>21</v>
      </c>
      <c r="I4882" t="s">
        <v>22</v>
      </c>
      <c r="J4882">
        <v>0</v>
      </c>
      <c r="K4882">
        <v>3</v>
      </c>
      <c r="L4882">
        <v>4</v>
      </c>
      <c r="M4882" t="s">
        <v>25</v>
      </c>
      <c r="N4882">
        <v>0</v>
      </c>
      <c r="O4882" t="s">
        <v>84</v>
      </c>
      <c r="P4882" t="s">
        <v>9882</v>
      </c>
      <c r="Q4882" t="s">
        <v>24</v>
      </c>
      <c r="R4882">
        <v>59</v>
      </c>
      <c r="S4882" t="s">
        <v>21</v>
      </c>
      <c r="T4882" t="s">
        <v>21</v>
      </c>
      <c r="U4882" t="s">
        <v>21</v>
      </c>
      <c r="V4882">
        <v>0</v>
      </c>
      <c r="W4882" t="s">
        <v>21</v>
      </c>
      <c r="X4882" t="s">
        <v>32</v>
      </c>
      <c r="Y4882" t="s">
        <v>33</v>
      </c>
      <c r="Z4882">
        <v>20</v>
      </c>
      <c r="AA4882">
        <v>20</v>
      </c>
      <c r="AB4882" t="s">
        <v>48</v>
      </c>
      <c r="AC4882" t="s">
        <v>101</v>
      </c>
      <c r="AD4882">
        <f>IF(Customers[[#This Row],[Churn Label]]="Yes", 1, 0)</f>
        <v>1</v>
      </c>
    </row>
    <row r="4883" spans="1:30" x14ac:dyDescent="0.2">
      <c r="A4883" t="s">
        <v>9883</v>
      </c>
      <c r="B4883" t="s">
        <v>25</v>
      </c>
      <c r="C4883">
        <v>70</v>
      </c>
      <c r="D4883">
        <v>241</v>
      </c>
      <c r="E4883">
        <v>770.7</v>
      </c>
      <c r="F4883">
        <v>0</v>
      </c>
      <c r="G4883">
        <v>0</v>
      </c>
      <c r="H4883" t="s">
        <v>21</v>
      </c>
      <c r="I4883" t="s">
        <v>22</v>
      </c>
      <c r="J4883">
        <v>0</v>
      </c>
      <c r="K4883">
        <v>0</v>
      </c>
      <c r="L4883">
        <v>5</v>
      </c>
      <c r="M4883" t="s">
        <v>25</v>
      </c>
      <c r="N4883">
        <v>0</v>
      </c>
      <c r="O4883" t="s">
        <v>60</v>
      </c>
      <c r="P4883" t="s">
        <v>9884</v>
      </c>
      <c r="Q4883" t="s">
        <v>24</v>
      </c>
      <c r="R4883">
        <v>41</v>
      </c>
      <c r="S4883" t="s">
        <v>21</v>
      </c>
      <c r="T4883" t="s">
        <v>21</v>
      </c>
      <c r="U4883" t="s">
        <v>21</v>
      </c>
      <c r="V4883">
        <v>0</v>
      </c>
      <c r="W4883" t="s">
        <v>25</v>
      </c>
      <c r="X4883" t="s">
        <v>53</v>
      </c>
      <c r="Y4883" t="s">
        <v>38</v>
      </c>
      <c r="Z4883">
        <v>52</v>
      </c>
      <c r="AA4883">
        <v>3618</v>
      </c>
      <c r="AB4883" t="s">
        <v>48</v>
      </c>
      <c r="AC4883" t="s">
        <v>49</v>
      </c>
      <c r="AD4883">
        <f>IF(Customers[[#This Row],[Churn Label]]="Yes", 1, 0)</f>
        <v>1</v>
      </c>
    </row>
    <row r="4884" spans="1:30" x14ac:dyDescent="0.2">
      <c r="A4884" t="s">
        <v>9885</v>
      </c>
      <c r="B4884" t="s">
        <v>25</v>
      </c>
      <c r="C4884">
        <v>69</v>
      </c>
      <c r="D4884">
        <v>323</v>
      </c>
      <c r="E4884">
        <v>902.6</v>
      </c>
      <c r="F4884">
        <v>0</v>
      </c>
      <c r="G4884">
        <v>0</v>
      </c>
      <c r="H4884" t="s">
        <v>21</v>
      </c>
      <c r="I4884" t="s">
        <v>22</v>
      </c>
      <c r="J4884">
        <v>0</v>
      </c>
      <c r="K4884">
        <v>3</v>
      </c>
      <c r="L4884">
        <v>6</v>
      </c>
      <c r="M4884" t="s">
        <v>25</v>
      </c>
      <c r="N4884">
        <v>0</v>
      </c>
      <c r="O4884" t="s">
        <v>31</v>
      </c>
      <c r="P4884" t="s">
        <v>9886</v>
      </c>
      <c r="Q4884" t="s">
        <v>26</v>
      </c>
      <c r="R4884">
        <v>47</v>
      </c>
      <c r="S4884" t="s">
        <v>21</v>
      </c>
      <c r="T4884" t="s">
        <v>21</v>
      </c>
      <c r="U4884" t="s">
        <v>21</v>
      </c>
      <c r="V4884">
        <v>0</v>
      </c>
      <c r="W4884" t="s">
        <v>25</v>
      </c>
      <c r="X4884" t="s">
        <v>53</v>
      </c>
      <c r="Y4884" t="s">
        <v>38</v>
      </c>
      <c r="Z4884">
        <v>47</v>
      </c>
      <c r="AA4884">
        <v>3287</v>
      </c>
      <c r="AB4884" t="s">
        <v>48</v>
      </c>
      <c r="AC4884" t="s">
        <v>99</v>
      </c>
      <c r="AD4884">
        <f>IF(Customers[[#This Row],[Churn Label]]="Yes", 1, 0)</f>
        <v>1</v>
      </c>
    </row>
    <row r="4885" spans="1:30" x14ac:dyDescent="0.2">
      <c r="A4885" t="s">
        <v>9887</v>
      </c>
      <c r="B4885" t="s">
        <v>25</v>
      </c>
      <c r="C4885">
        <v>26</v>
      </c>
      <c r="D4885">
        <v>73</v>
      </c>
      <c r="E4885">
        <v>178.8</v>
      </c>
      <c r="F4885">
        <v>0</v>
      </c>
      <c r="G4885">
        <v>0</v>
      </c>
      <c r="H4885" t="s">
        <v>21</v>
      </c>
      <c r="I4885" t="s">
        <v>22</v>
      </c>
      <c r="J4885">
        <v>0</v>
      </c>
      <c r="K4885">
        <v>3</v>
      </c>
      <c r="L4885">
        <v>1</v>
      </c>
      <c r="M4885" t="s">
        <v>25</v>
      </c>
      <c r="N4885">
        <v>0</v>
      </c>
      <c r="O4885" t="s">
        <v>82</v>
      </c>
      <c r="P4885" t="s">
        <v>9888</v>
      </c>
      <c r="Q4885" t="s">
        <v>24</v>
      </c>
      <c r="R4885">
        <v>69</v>
      </c>
      <c r="S4885" t="s">
        <v>21</v>
      </c>
      <c r="T4885" t="s">
        <v>25</v>
      </c>
      <c r="U4885" t="s">
        <v>21</v>
      </c>
      <c r="V4885">
        <v>0</v>
      </c>
      <c r="W4885" t="s">
        <v>21</v>
      </c>
      <c r="X4885" t="s">
        <v>32</v>
      </c>
      <c r="Y4885" t="s">
        <v>38</v>
      </c>
      <c r="Z4885">
        <v>44</v>
      </c>
      <c r="AA4885">
        <v>1125</v>
      </c>
      <c r="AB4885" t="s">
        <v>48</v>
      </c>
      <c r="AC4885" t="s">
        <v>92</v>
      </c>
      <c r="AD4885">
        <f>IF(Customers[[#This Row],[Churn Label]]="Yes", 1, 0)</f>
        <v>1</v>
      </c>
    </row>
    <row r="4886" spans="1:30" x14ac:dyDescent="0.2">
      <c r="A4886" t="s">
        <v>9889</v>
      </c>
      <c r="B4886" t="s">
        <v>25</v>
      </c>
      <c r="C4886">
        <v>11</v>
      </c>
      <c r="D4886">
        <v>54</v>
      </c>
      <c r="E4886">
        <v>122.6</v>
      </c>
      <c r="F4886">
        <v>0</v>
      </c>
      <c r="G4886">
        <v>0</v>
      </c>
      <c r="H4886" t="s">
        <v>21</v>
      </c>
      <c r="I4886" t="s">
        <v>22</v>
      </c>
      <c r="J4886">
        <v>0</v>
      </c>
      <c r="K4886">
        <v>0</v>
      </c>
      <c r="L4886">
        <v>9</v>
      </c>
      <c r="M4886" t="s">
        <v>25</v>
      </c>
      <c r="N4886">
        <v>0</v>
      </c>
      <c r="O4886" t="s">
        <v>71</v>
      </c>
      <c r="P4886" t="s">
        <v>9890</v>
      </c>
      <c r="Q4886" t="s">
        <v>26</v>
      </c>
      <c r="R4886">
        <v>41</v>
      </c>
      <c r="S4886" t="s">
        <v>21</v>
      </c>
      <c r="T4886" t="s">
        <v>21</v>
      </c>
      <c r="U4886" t="s">
        <v>21</v>
      </c>
      <c r="V4886">
        <v>0</v>
      </c>
      <c r="W4886" t="s">
        <v>21</v>
      </c>
      <c r="X4886" t="s">
        <v>32</v>
      </c>
      <c r="Y4886" t="s">
        <v>38</v>
      </c>
      <c r="Z4886">
        <v>35</v>
      </c>
      <c r="AA4886">
        <v>389</v>
      </c>
      <c r="AB4886" t="s">
        <v>65</v>
      </c>
      <c r="AC4886" t="s">
        <v>105</v>
      </c>
      <c r="AD4886">
        <f>IF(Customers[[#This Row],[Churn Label]]="Yes", 1, 0)</f>
        <v>1</v>
      </c>
    </row>
    <row r="4887" spans="1:30" x14ac:dyDescent="0.2">
      <c r="A4887" t="s">
        <v>9891</v>
      </c>
      <c r="B4887" t="s">
        <v>25</v>
      </c>
      <c r="C4887">
        <v>1</v>
      </c>
      <c r="D4887">
        <v>7</v>
      </c>
      <c r="E4887">
        <v>11</v>
      </c>
      <c r="F4887">
        <v>0</v>
      </c>
      <c r="G4887">
        <v>0</v>
      </c>
      <c r="H4887" t="s">
        <v>21</v>
      </c>
      <c r="I4887" t="s">
        <v>22</v>
      </c>
      <c r="J4887">
        <v>0</v>
      </c>
      <c r="K4887">
        <v>5</v>
      </c>
      <c r="L4887">
        <v>0</v>
      </c>
      <c r="M4887" t="s">
        <v>21</v>
      </c>
      <c r="N4887">
        <v>0</v>
      </c>
      <c r="O4887" t="s">
        <v>64</v>
      </c>
      <c r="P4887" t="s">
        <v>9892</v>
      </c>
      <c r="Q4887" t="s">
        <v>26</v>
      </c>
      <c r="R4887">
        <v>65</v>
      </c>
      <c r="S4887" t="s">
        <v>21</v>
      </c>
      <c r="T4887" t="s">
        <v>25</v>
      </c>
      <c r="U4887" t="s">
        <v>21</v>
      </c>
      <c r="V4887">
        <v>0</v>
      </c>
      <c r="W4887" t="s">
        <v>21</v>
      </c>
      <c r="X4887" t="s">
        <v>32</v>
      </c>
      <c r="Y4887" t="s">
        <v>33</v>
      </c>
      <c r="Z4887">
        <v>7</v>
      </c>
      <c r="AA4887">
        <v>7</v>
      </c>
      <c r="AB4887" t="s">
        <v>65</v>
      </c>
      <c r="AC4887" t="s">
        <v>66</v>
      </c>
      <c r="AD4887">
        <f>IF(Customers[[#This Row],[Churn Label]]="Yes", 1, 0)</f>
        <v>1</v>
      </c>
    </row>
    <row r="4888" spans="1:30" x14ac:dyDescent="0.2">
      <c r="A4888" t="s">
        <v>9893</v>
      </c>
      <c r="B4888" t="s">
        <v>25</v>
      </c>
      <c r="C4888">
        <v>1</v>
      </c>
      <c r="D4888">
        <v>3</v>
      </c>
      <c r="E4888">
        <v>6</v>
      </c>
      <c r="F4888">
        <v>0</v>
      </c>
      <c r="G4888">
        <v>0</v>
      </c>
      <c r="H4888" t="s">
        <v>21</v>
      </c>
      <c r="I4888" t="s">
        <v>22</v>
      </c>
      <c r="J4888">
        <v>0</v>
      </c>
      <c r="K4888">
        <v>0</v>
      </c>
      <c r="L4888">
        <v>2</v>
      </c>
      <c r="M4888" t="s">
        <v>21</v>
      </c>
      <c r="N4888">
        <v>25</v>
      </c>
      <c r="O4888" t="s">
        <v>52</v>
      </c>
      <c r="P4888" t="s">
        <v>9894</v>
      </c>
      <c r="Q4888" t="s">
        <v>26</v>
      </c>
      <c r="R4888">
        <v>58</v>
      </c>
      <c r="S4888" t="s">
        <v>21</v>
      </c>
      <c r="T4888" t="s">
        <v>21</v>
      </c>
      <c r="U4888" t="s">
        <v>21</v>
      </c>
      <c r="V4888">
        <v>0</v>
      </c>
      <c r="W4888" t="s">
        <v>25</v>
      </c>
      <c r="X4888" t="s">
        <v>32</v>
      </c>
      <c r="Y4888" t="s">
        <v>33</v>
      </c>
      <c r="Z4888">
        <v>23</v>
      </c>
      <c r="AA4888">
        <v>23</v>
      </c>
      <c r="AB4888" t="s">
        <v>65</v>
      </c>
      <c r="AC4888" t="s">
        <v>108</v>
      </c>
      <c r="AD4888">
        <f>IF(Customers[[#This Row],[Churn Label]]="Yes", 1, 0)</f>
        <v>1</v>
      </c>
    </row>
    <row r="4889" spans="1:30" x14ac:dyDescent="0.2">
      <c r="A4889" t="s">
        <v>9895</v>
      </c>
      <c r="B4889" t="s">
        <v>25</v>
      </c>
      <c r="C4889">
        <v>45</v>
      </c>
      <c r="D4889">
        <v>248</v>
      </c>
      <c r="E4889">
        <v>679</v>
      </c>
      <c r="F4889">
        <v>0</v>
      </c>
      <c r="G4889">
        <v>0</v>
      </c>
      <c r="H4889" t="s">
        <v>21</v>
      </c>
      <c r="I4889" t="s">
        <v>22</v>
      </c>
      <c r="J4889">
        <v>0</v>
      </c>
      <c r="K4889">
        <v>0</v>
      </c>
      <c r="L4889">
        <v>3</v>
      </c>
      <c r="M4889" t="s">
        <v>25</v>
      </c>
      <c r="N4889">
        <v>0</v>
      </c>
      <c r="O4889" t="s">
        <v>86</v>
      </c>
      <c r="P4889" t="s">
        <v>9896</v>
      </c>
      <c r="Q4889" t="s">
        <v>24</v>
      </c>
      <c r="R4889">
        <v>56</v>
      </c>
      <c r="S4889" t="s">
        <v>21</v>
      </c>
      <c r="T4889" t="s">
        <v>21</v>
      </c>
      <c r="U4889" t="s">
        <v>21</v>
      </c>
      <c r="V4889">
        <v>0</v>
      </c>
      <c r="W4889" t="s">
        <v>25</v>
      </c>
      <c r="X4889" t="s">
        <v>53</v>
      </c>
      <c r="Y4889" t="s">
        <v>33</v>
      </c>
      <c r="Z4889">
        <v>21</v>
      </c>
      <c r="AA4889">
        <v>967</v>
      </c>
      <c r="AB4889" t="s">
        <v>65</v>
      </c>
      <c r="AC4889" t="s">
        <v>97</v>
      </c>
      <c r="AD4889">
        <f>IF(Customers[[#This Row],[Churn Label]]="Yes", 1, 0)</f>
        <v>1</v>
      </c>
    </row>
    <row r="4890" spans="1:30" x14ac:dyDescent="0.2">
      <c r="A4890" t="s">
        <v>9897</v>
      </c>
      <c r="B4890" t="s">
        <v>25</v>
      </c>
      <c r="C4890">
        <v>4</v>
      </c>
      <c r="D4890">
        <v>15</v>
      </c>
      <c r="E4890">
        <v>41.9</v>
      </c>
      <c r="F4890">
        <v>0</v>
      </c>
      <c r="G4890">
        <v>0</v>
      </c>
      <c r="H4890" t="s">
        <v>21</v>
      </c>
      <c r="I4890" t="s">
        <v>88</v>
      </c>
      <c r="J4890">
        <v>0</v>
      </c>
      <c r="K4890">
        <v>0</v>
      </c>
      <c r="L4890">
        <v>4</v>
      </c>
      <c r="M4890" t="s">
        <v>25</v>
      </c>
      <c r="N4890">
        <v>0</v>
      </c>
      <c r="O4890" t="s">
        <v>78</v>
      </c>
      <c r="P4890" t="s">
        <v>9898</v>
      </c>
      <c r="Q4890" t="s">
        <v>26</v>
      </c>
      <c r="R4890">
        <v>31</v>
      </c>
      <c r="S4890" t="s">
        <v>21</v>
      </c>
      <c r="T4890" t="s">
        <v>21</v>
      </c>
      <c r="U4890" t="s">
        <v>21</v>
      </c>
      <c r="V4890">
        <v>0</v>
      </c>
      <c r="W4890" t="s">
        <v>21</v>
      </c>
      <c r="X4890" t="s">
        <v>32</v>
      </c>
      <c r="Y4890" t="s">
        <v>38</v>
      </c>
      <c r="Z4890">
        <v>55</v>
      </c>
      <c r="AA4890">
        <v>229</v>
      </c>
      <c r="AB4890" t="s">
        <v>39</v>
      </c>
      <c r="AC4890" t="s">
        <v>104</v>
      </c>
      <c r="AD4890">
        <f>IF(Customers[[#This Row],[Churn Label]]="Yes", 1, 0)</f>
        <v>1</v>
      </c>
    </row>
    <row r="4891" spans="1:30" x14ac:dyDescent="0.2">
      <c r="A4891" t="s">
        <v>9899</v>
      </c>
      <c r="B4891" t="s">
        <v>25</v>
      </c>
      <c r="C4891">
        <v>21</v>
      </c>
      <c r="D4891">
        <v>100</v>
      </c>
      <c r="E4891">
        <v>253.3</v>
      </c>
      <c r="F4891">
        <v>0</v>
      </c>
      <c r="G4891">
        <v>0</v>
      </c>
      <c r="H4891" t="s">
        <v>21</v>
      </c>
      <c r="I4891" t="s">
        <v>22</v>
      </c>
      <c r="J4891">
        <v>0</v>
      </c>
      <c r="K4891">
        <v>0</v>
      </c>
      <c r="L4891">
        <v>14</v>
      </c>
      <c r="M4891" t="s">
        <v>25</v>
      </c>
      <c r="N4891">
        <v>0</v>
      </c>
      <c r="O4891" t="s">
        <v>93</v>
      </c>
      <c r="P4891" t="s">
        <v>9900</v>
      </c>
      <c r="Q4891" t="s">
        <v>26</v>
      </c>
      <c r="R4891">
        <v>76</v>
      </c>
      <c r="S4891" t="s">
        <v>21</v>
      </c>
      <c r="T4891" t="s">
        <v>25</v>
      </c>
      <c r="U4891" t="s">
        <v>21</v>
      </c>
      <c r="V4891">
        <v>0</v>
      </c>
      <c r="W4891" t="s">
        <v>21</v>
      </c>
      <c r="X4891" t="s">
        <v>32</v>
      </c>
      <c r="Y4891" t="s">
        <v>38</v>
      </c>
      <c r="Z4891">
        <v>47</v>
      </c>
      <c r="AA4891">
        <v>988</v>
      </c>
      <c r="AB4891" t="s">
        <v>39</v>
      </c>
      <c r="AC4891" t="s">
        <v>104</v>
      </c>
      <c r="AD4891">
        <f>IF(Customers[[#This Row],[Churn Label]]="Yes", 1, 0)</f>
        <v>1</v>
      </c>
    </row>
    <row r="4892" spans="1:30" x14ac:dyDescent="0.2">
      <c r="A4892" t="s">
        <v>9901</v>
      </c>
      <c r="B4892" t="s">
        <v>25</v>
      </c>
      <c r="C4892">
        <v>9</v>
      </c>
      <c r="D4892">
        <v>18</v>
      </c>
      <c r="E4892">
        <v>46.9</v>
      </c>
      <c r="F4892">
        <v>0</v>
      </c>
      <c r="G4892">
        <v>0</v>
      </c>
      <c r="H4892" t="s">
        <v>21</v>
      </c>
      <c r="I4892" t="s">
        <v>22</v>
      </c>
      <c r="J4892">
        <v>0</v>
      </c>
      <c r="K4892">
        <v>2</v>
      </c>
      <c r="L4892">
        <v>2</v>
      </c>
      <c r="M4892" t="s">
        <v>25</v>
      </c>
      <c r="N4892">
        <v>0</v>
      </c>
      <c r="O4892" t="s">
        <v>80</v>
      </c>
      <c r="P4892" t="s">
        <v>9902</v>
      </c>
      <c r="Q4892" t="s">
        <v>26</v>
      </c>
      <c r="R4892">
        <v>52</v>
      </c>
      <c r="S4892" t="s">
        <v>21</v>
      </c>
      <c r="T4892" t="s">
        <v>21</v>
      </c>
      <c r="U4892" t="s">
        <v>21</v>
      </c>
      <c r="V4892">
        <v>0</v>
      </c>
      <c r="W4892" t="s">
        <v>25</v>
      </c>
      <c r="X4892" t="s">
        <v>32</v>
      </c>
      <c r="Y4892" t="s">
        <v>33</v>
      </c>
      <c r="Z4892">
        <v>42</v>
      </c>
      <c r="AA4892">
        <v>391</v>
      </c>
      <c r="AB4892" t="s">
        <v>39</v>
      </c>
      <c r="AC4892" t="s">
        <v>104</v>
      </c>
      <c r="AD4892">
        <f>IF(Customers[[#This Row],[Churn Label]]="Yes", 1, 0)</f>
        <v>1</v>
      </c>
    </row>
    <row r="4893" spans="1:30" x14ac:dyDescent="0.2">
      <c r="A4893" t="s">
        <v>9903</v>
      </c>
      <c r="B4893" t="s">
        <v>25</v>
      </c>
      <c r="C4893">
        <v>8</v>
      </c>
      <c r="D4893">
        <v>44</v>
      </c>
      <c r="E4893">
        <v>106</v>
      </c>
      <c r="F4893">
        <v>0</v>
      </c>
      <c r="G4893">
        <v>0</v>
      </c>
      <c r="H4893" t="s">
        <v>21</v>
      </c>
      <c r="I4893" t="s">
        <v>22</v>
      </c>
      <c r="J4893">
        <v>0</v>
      </c>
      <c r="K4893">
        <v>4</v>
      </c>
      <c r="L4893">
        <v>1</v>
      </c>
      <c r="M4893" t="s">
        <v>25</v>
      </c>
      <c r="N4893">
        <v>0</v>
      </c>
      <c r="O4893" t="s">
        <v>59</v>
      </c>
      <c r="P4893" t="s">
        <v>9904</v>
      </c>
      <c r="Q4893" t="s">
        <v>26</v>
      </c>
      <c r="R4893">
        <v>53</v>
      </c>
      <c r="S4893" t="s">
        <v>21</v>
      </c>
      <c r="T4893" t="s">
        <v>21</v>
      </c>
      <c r="U4893" t="s">
        <v>21</v>
      </c>
      <c r="V4893">
        <v>0</v>
      </c>
      <c r="W4893" t="s">
        <v>21</v>
      </c>
      <c r="X4893" t="s">
        <v>32</v>
      </c>
      <c r="Y4893" t="s">
        <v>38</v>
      </c>
      <c r="Z4893">
        <v>34</v>
      </c>
      <c r="AA4893">
        <v>256</v>
      </c>
      <c r="AB4893" t="s">
        <v>65</v>
      </c>
      <c r="AC4893" t="s">
        <v>106</v>
      </c>
      <c r="AD4893">
        <f>IF(Customers[[#This Row],[Churn Label]]="Yes", 1, 0)</f>
        <v>1</v>
      </c>
    </row>
    <row r="4894" spans="1:30" x14ac:dyDescent="0.2">
      <c r="A4894" t="s">
        <v>9905</v>
      </c>
      <c r="B4894" t="s">
        <v>25</v>
      </c>
      <c r="C4894">
        <v>1</v>
      </c>
      <c r="D4894">
        <v>2</v>
      </c>
      <c r="E4894">
        <v>8</v>
      </c>
      <c r="F4894">
        <v>0</v>
      </c>
      <c r="G4894">
        <v>0</v>
      </c>
      <c r="H4894" t="s">
        <v>21</v>
      </c>
      <c r="I4894" t="s">
        <v>22</v>
      </c>
      <c r="J4894">
        <v>0</v>
      </c>
      <c r="K4894">
        <v>3</v>
      </c>
      <c r="L4894">
        <v>26</v>
      </c>
      <c r="M4894" t="s">
        <v>25</v>
      </c>
      <c r="N4894">
        <v>0</v>
      </c>
      <c r="O4894" t="s">
        <v>23</v>
      </c>
      <c r="P4894" t="s">
        <v>9906</v>
      </c>
      <c r="Q4894" t="s">
        <v>24</v>
      </c>
      <c r="R4894">
        <v>22</v>
      </c>
      <c r="S4894" t="s">
        <v>25</v>
      </c>
      <c r="T4894" t="s">
        <v>21</v>
      </c>
      <c r="U4894" t="s">
        <v>21</v>
      </c>
      <c r="V4894">
        <v>0</v>
      </c>
      <c r="W4894" t="s">
        <v>21</v>
      </c>
      <c r="X4894" t="s">
        <v>32</v>
      </c>
      <c r="Y4894" t="s">
        <v>33</v>
      </c>
      <c r="Z4894">
        <v>21</v>
      </c>
      <c r="AA4894">
        <v>21</v>
      </c>
      <c r="AB4894" t="s">
        <v>65</v>
      </c>
      <c r="AC4894" t="s">
        <v>7520</v>
      </c>
      <c r="AD4894">
        <f>IF(Customers[[#This Row],[Churn Label]]="Yes", 1, 0)</f>
        <v>1</v>
      </c>
    </row>
    <row r="4895" spans="1:30" x14ac:dyDescent="0.2">
      <c r="A4895" t="s">
        <v>9907</v>
      </c>
      <c r="B4895" t="s">
        <v>25</v>
      </c>
      <c r="C4895">
        <v>38</v>
      </c>
      <c r="D4895">
        <v>132</v>
      </c>
      <c r="E4895">
        <v>491.4</v>
      </c>
      <c r="F4895">
        <v>0</v>
      </c>
      <c r="G4895">
        <v>0</v>
      </c>
      <c r="H4895" t="s">
        <v>21</v>
      </c>
      <c r="I4895" t="s">
        <v>22</v>
      </c>
      <c r="J4895">
        <v>0</v>
      </c>
      <c r="K4895">
        <v>5</v>
      </c>
      <c r="L4895">
        <v>3</v>
      </c>
      <c r="M4895" t="s">
        <v>21</v>
      </c>
      <c r="N4895">
        <v>44</v>
      </c>
      <c r="O4895" t="s">
        <v>93</v>
      </c>
      <c r="P4895" t="s">
        <v>9908</v>
      </c>
      <c r="Q4895" t="s">
        <v>24</v>
      </c>
      <c r="R4895">
        <v>77</v>
      </c>
      <c r="S4895" t="s">
        <v>21</v>
      </c>
      <c r="T4895" t="s">
        <v>25</v>
      </c>
      <c r="U4895" t="s">
        <v>21</v>
      </c>
      <c r="V4895">
        <v>0</v>
      </c>
      <c r="W4895" t="s">
        <v>21</v>
      </c>
      <c r="X4895" t="s">
        <v>32</v>
      </c>
      <c r="Y4895" t="s">
        <v>38</v>
      </c>
      <c r="Z4895">
        <v>30</v>
      </c>
      <c r="AA4895">
        <v>1138</v>
      </c>
      <c r="AB4895" t="s">
        <v>90</v>
      </c>
      <c r="AC4895" t="s">
        <v>91</v>
      </c>
      <c r="AD4895">
        <f>IF(Customers[[#This Row],[Churn Label]]="Yes", 1, 0)</f>
        <v>1</v>
      </c>
    </row>
    <row r="4896" spans="1:30" x14ac:dyDescent="0.2">
      <c r="A4896" t="s">
        <v>9909</v>
      </c>
      <c r="B4896" t="s">
        <v>25</v>
      </c>
      <c r="C4896">
        <v>28</v>
      </c>
      <c r="D4896">
        <v>114</v>
      </c>
      <c r="E4896">
        <v>423.9</v>
      </c>
      <c r="F4896">
        <v>0</v>
      </c>
      <c r="G4896">
        <v>0</v>
      </c>
      <c r="H4896" t="s">
        <v>21</v>
      </c>
      <c r="I4896" t="s">
        <v>22</v>
      </c>
      <c r="J4896">
        <v>0</v>
      </c>
      <c r="K4896">
        <v>5</v>
      </c>
      <c r="L4896">
        <v>24</v>
      </c>
      <c r="M4896" t="s">
        <v>25</v>
      </c>
      <c r="N4896">
        <v>0</v>
      </c>
      <c r="O4896" t="s">
        <v>82</v>
      </c>
      <c r="P4896" t="s">
        <v>9910</v>
      </c>
      <c r="Q4896" t="s">
        <v>26</v>
      </c>
      <c r="R4896">
        <v>29</v>
      </c>
      <c r="S4896" t="s">
        <v>25</v>
      </c>
      <c r="T4896" t="s">
        <v>21</v>
      </c>
      <c r="U4896" t="s">
        <v>21</v>
      </c>
      <c r="V4896">
        <v>0</v>
      </c>
      <c r="W4896" t="s">
        <v>21</v>
      </c>
      <c r="X4896" t="s">
        <v>32</v>
      </c>
      <c r="Y4896" t="s">
        <v>38</v>
      </c>
      <c r="Z4896">
        <v>47</v>
      </c>
      <c r="AA4896">
        <v>1333</v>
      </c>
      <c r="AB4896" t="s">
        <v>90</v>
      </c>
      <c r="AC4896" t="s">
        <v>91</v>
      </c>
      <c r="AD4896">
        <f>IF(Customers[[#This Row],[Churn Label]]="Yes", 1, 0)</f>
        <v>1</v>
      </c>
    </row>
    <row r="4897" spans="1:30" x14ac:dyDescent="0.2">
      <c r="A4897" t="s">
        <v>9911</v>
      </c>
      <c r="B4897" t="s">
        <v>25</v>
      </c>
      <c r="C4897">
        <v>3</v>
      </c>
      <c r="D4897">
        <v>5</v>
      </c>
      <c r="E4897">
        <v>11.7</v>
      </c>
      <c r="F4897">
        <v>0</v>
      </c>
      <c r="G4897">
        <v>0</v>
      </c>
      <c r="H4897" t="s">
        <v>21</v>
      </c>
      <c r="I4897" t="s">
        <v>22</v>
      </c>
      <c r="J4897">
        <v>0</v>
      </c>
      <c r="K4897">
        <v>5</v>
      </c>
      <c r="L4897">
        <v>17</v>
      </c>
      <c r="M4897" t="s">
        <v>25</v>
      </c>
      <c r="N4897">
        <v>0</v>
      </c>
      <c r="O4897" t="s">
        <v>35</v>
      </c>
      <c r="P4897" t="s">
        <v>9912</v>
      </c>
      <c r="Q4897" t="s">
        <v>24</v>
      </c>
      <c r="R4897">
        <v>33</v>
      </c>
      <c r="S4897" t="s">
        <v>21</v>
      </c>
      <c r="T4897" t="s">
        <v>21</v>
      </c>
      <c r="U4897" t="s">
        <v>21</v>
      </c>
      <c r="V4897">
        <v>0</v>
      </c>
      <c r="W4897" t="s">
        <v>21</v>
      </c>
      <c r="X4897" t="s">
        <v>32</v>
      </c>
      <c r="Y4897" t="s">
        <v>38</v>
      </c>
      <c r="Z4897">
        <v>45</v>
      </c>
      <c r="AA4897">
        <v>131</v>
      </c>
      <c r="AB4897" t="s">
        <v>90</v>
      </c>
      <c r="AC4897" t="s">
        <v>103</v>
      </c>
      <c r="AD4897">
        <f>IF(Customers[[#This Row],[Churn Label]]="Yes", 1, 0)</f>
        <v>1</v>
      </c>
    </row>
    <row r="4898" spans="1:30" x14ac:dyDescent="0.2">
      <c r="A4898" t="s">
        <v>9913</v>
      </c>
      <c r="B4898" t="s">
        <v>25</v>
      </c>
      <c r="C4898">
        <v>1</v>
      </c>
      <c r="D4898">
        <v>4</v>
      </c>
      <c r="E4898">
        <v>12</v>
      </c>
      <c r="F4898">
        <v>0</v>
      </c>
      <c r="G4898">
        <v>0</v>
      </c>
      <c r="H4898" t="s">
        <v>21</v>
      </c>
      <c r="I4898" t="s">
        <v>22</v>
      </c>
      <c r="J4898">
        <v>0</v>
      </c>
      <c r="K4898">
        <v>2</v>
      </c>
      <c r="L4898">
        <v>0</v>
      </c>
      <c r="M4898" t="s">
        <v>21</v>
      </c>
      <c r="N4898">
        <v>0</v>
      </c>
      <c r="O4898" t="s">
        <v>30</v>
      </c>
      <c r="P4898" t="s">
        <v>9914</v>
      </c>
      <c r="Q4898" t="s">
        <v>26</v>
      </c>
      <c r="R4898">
        <v>28</v>
      </c>
      <c r="S4898" t="s">
        <v>25</v>
      </c>
      <c r="T4898" t="s">
        <v>21</v>
      </c>
      <c r="U4898" t="s">
        <v>21</v>
      </c>
      <c r="V4898">
        <v>0</v>
      </c>
      <c r="W4898" t="s">
        <v>21</v>
      </c>
      <c r="X4898" t="s">
        <v>32</v>
      </c>
      <c r="Y4898" t="s">
        <v>38</v>
      </c>
      <c r="Z4898">
        <v>10</v>
      </c>
      <c r="AA4898">
        <v>10</v>
      </c>
      <c r="AB4898" t="s">
        <v>48</v>
      </c>
      <c r="AC4898" t="s">
        <v>49</v>
      </c>
      <c r="AD4898">
        <f>IF(Customers[[#This Row],[Churn Label]]="Yes", 1, 0)</f>
        <v>1</v>
      </c>
    </row>
    <row r="4899" spans="1:30" x14ac:dyDescent="0.2">
      <c r="A4899" t="s">
        <v>9915</v>
      </c>
      <c r="B4899" t="s">
        <v>25</v>
      </c>
      <c r="C4899">
        <v>3</v>
      </c>
      <c r="D4899">
        <v>17</v>
      </c>
      <c r="E4899">
        <v>49.1</v>
      </c>
      <c r="F4899">
        <v>0</v>
      </c>
      <c r="G4899">
        <v>0</v>
      </c>
      <c r="H4899" t="s">
        <v>21</v>
      </c>
      <c r="I4899" t="s">
        <v>22</v>
      </c>
      <c r="J4899">
        <v>0</v>
      </c>
      <c r="K4899">
        <v>0</v>
      </c>
      <c r="L4899">
        <v>4</v>
      </c>
      <c r="M4899" t="s">
        <v>25</v>
      </c>
      <c r="N4899">
        <v>0</v>
      </c>
      <c r="O4899" t="s">
        <v>63</v>
      </c>
      <c r="P4899" t="s">
        <v>9916</v>
      </c>
      <c r="Q4899" t="s">
        <v>24</v>
      </c>
      <c r="R4899">
        <v>42</v>
      </c>
      <c r="S4899" t="s">
        <v>21</v>
      </c>
      <c r="T4899" t="s">
        <v>21</v>
      </c>
      <c r="U4899" t="s">
        <v>21</v>
      </c>
      <c r="V4899">
        <v>0</v>
      </c>
      <c r="W4899" t="s">
        <v>21</v>
      </c>
      <c r="X4899" t="s">
        <v>32</v>
      </c>
      <c r="Y4899" t="s">
        <v>33</v>
      </c>
      <c r="Z4899">
        <v>40</v>
      </c>
      <c r="AA4899">
        <v>123</v>
      </c>
      <c r="AB4899" t="s">
        <v>56</v>
      </c>
      <c r="AC4899" t="s">
        <v>96</v>
      </c>
      <c r="AD4899">
        <f>IF(Customers[[#This Row],[Churn Label]]="Yes", 1, 0)</f>
        <v>1</v>
      </c>
    </row>
    <row r="4900" spans="1:30" x14ac:dyDescent="0.2">
      <c r="A4900" t="s">
        <v>9917</v>
      </c>
      <c r="B4900" t="s">
        <v>25</v>
      </c>
      <c r="C4900">
        <v>24</v>
      </c>
      <c r="D4900">
        <v>29</v>
      </c>
      <c r="E4900">
        <v>118.7</v>
      </c>
      <c r="F4900">
        <v>0</v>
      </c>
      <c r="G4900">
        <v>0</v>
      </c>
      <c r="H4900" t="s">
        <v>21</v>
      </c>
      <c r="I4900" t="s">
        <v>88</v>
      </c>
      <c r="J4900">
        <v>0</v>
      </c>
      <c r="K4900">
        <v>0</v>
      </c>
      <c r="L4900">
        <v>1</v>
      </c>
      <c r="M4900" t="s">
        <v>25</v>
      </c>
      <c r="N4900">
        <v>0</v>
      </c>
      <c r="O4900" t="s">
        <v>59</v>
      </c>
      <c r="P4900" t="s">
        <v>9918</v>
      </c>
      <c r="Q4900" t="s">
        <v>26</v>
      </c>
      <c r="R4900">
        <v>48</v>
      </c>
      <c r="S4900" t="s">
        <v>21</v>
      </c>
      <c r="T4900" t="s">
        <v>21</v>
      </c>
      <c r="U4900" t="s">
        <v>21</v>
      </c>
      <c r="V4900">
        <v>0</v>
      </c>
      <c r="W4900" t="s">
        <v>25</v>
      </c>
      <c r="X4900" t="s">
        <v>32</v>
      </c>
      <c r="Y4900" t="s">
        <v>33</v>
      </c>
      <c r="Z4900">
        <v>62</v>
      </c>
      <c r="AA4900">
        <v>1482</v>
      </c>
      <c r="AB4900" t="s">
        <v>56</v>
      </c>
      <c r="AC4900" t="s">
        <v>96</v>
      </c>
      <c r="AD4900">
        <f>IF(Customers[[#This Row],[Churn Label]]="Yes", 1, 0)</f>
        <v>1</v>
      </c>
    </row>
    <row r="4901" spans="1:30" x14ac:dyDescent="0.2">
      <c r="A4901" t="s">
        <v>9919</v>
      </c>
      <c r="B4901" t="s">
        <v>25</v>
      </c>
      <c r="C4901">
        <v>13</v>
      </c>
      <c r="D4901">
        <v>90</v>
      </c>
      <c r="E4901">
        <v>180.3</v>
      </c>
      <c r="F4901">
        <v>0</v>
      </c>
      <c r="G4901">
        <v>0</v>
      </c>
      <c r="H4901" t="s">
        <v>21</v>
      </c>
      <c r="I4901" t="s">
        <v>22</v>
      </c>
      <c r="J4901">
        <v>0</v>
      </c>
      <c r="K4901">
        <v>0</v>
      </c>
      <c r="L4901">
        <v>8</v>
      </c>
      <c r="M4901" t="s">
        <v>25</v>
      </c>
      <c r="N4901">
        <v>0</v>
      </c>
      <c r="O4901" t="s">
        <v>73</v>
      </c>
      <c r="P4901" t="s">
        <v>9920</v>
      </c>
      <c r="Q4901" t="s">
        <v>24</v>
      </c>
      <c r="R4901">
        <v>30</v>
      </c>
      <c r="S4901" t="s">
        <v>21</v>
      </c>
      <c r="T4901" t="s">
        <v>21</v>
      </c>
      <c r="U4901" t="s">
        <v>21</v>
      </c>
      <c r="V4901">
        <v>0</v>
      </c>
      <c r="W4901" t="s">
        <v>21</v>
      </c>
      <c r="X4901" t="s">
        <v>32</v>
      </c>
      <c r="Y4901" t="s">
        <v>38</v>
      </c>
      <c r="Z4901">
        <v>57</v>
      </c>
      <c r="AA4901">
        <v>734</v>
      </c>
      <c r="AB4901" t="s">
        <v>56</v>
      </c>
      <c r="AC4901" t="s">
        <v>57</v>
      </c>
      <c r="AD4901">
        <f>IF(Customers[[#This Row],[Churn Label]]="Yes", 1, 0)</f>
        <v>1</v>
      </c>
    </row>
    <row r="4902" spans="1:30" x14ac:dyDescent="0.2">
      <c r="A4902" t="s">
        <v>9921</v>
      </c>
      <c r="B4902" t="s">
        <v>25</v>
      </c>
      <c r="C4902">
        <v>1</v>
      </c>
      <c r="D4902">
        <v>5</v>
      </c>
      <c r="E4902">
        <v>14</v>
      </c>
      <c r="F4902">
        <v>0</v>
      </c>
      <c r="G4902">
        <v>0</v>
      </c>
      <c r="H4902" t="s">
        <v>21</v>
      </c>
      <c r="I4902" t="s">
        <v>22</v>
      </c>
      <c r="J4902">
        <v>0</v>
      </c>
      <c r="K4902">
        <v>5</v>
      </c>
      <c r="L4902">
        <v>0</v>
      </c>
      <c r="M4902" t="s">
        <v>21</v>
      </c>
      <c r="N4902">
        <v>0</v>
      </c>
      <c r="O4902" t="s">
        <v>47</v>
      </c>
      <c r="P4902" t="s">
        <v>9922</v>
      </c>
      <c r="Q4902" t="s">
        <v>26</v>
      </c>
      <c r="R4902">
        <v>67</v>
      </c>
      <c r="S4902" t="s">
        <v>21</v>
      </c>
      <c r="T4902" t="s">
        <v>25</v>
      </c>
      <c r="U4902" t="s">
        <v>21</v>
      </c>
      <c r="V4902">
        <v>0</v>
      </c>
      <c r="W4902" t="s">
        <v>21</v>
      </c>
      <c r="X4902" t="s">
        <v>32</v>
      </c>
      <c r="Y4902" t="s">
        <v>33</v>
      </c>
      <c r="Z4902">
        <v>13</v>
      </c>
      <c r="AA4902">
        <v>13</v>
      </c>
      <c r="AB4902" t="s">
        <v>48</v>
      </c>
      <c r="AC4902" t="s">
        <v>49</v>
      </c>
      <c r="AD4902">
        <f>IF(Customers[[#This Row],[Churn Label]]="Yes", 1, 0)</f>
        <v>1</v>
      </c>
    </row>
    <row r="4903" spans="1:30" x14ac:dyDescent="0.2">
      <c r="A4903" t="s">
        <v>9923</v>
      </c>
      <c r="B4903" t="s">
        <v>25</v>
      </c>
      <c r="C4903">
        <v>39</v>
      </c>
      <c r="D4903">
        <v>230</v>
      </c>
      <c r="E4903">
        <v>502</v>
      </c>
      <c r="F4903">
        <v>0</v>
      </c>
      <c r="G4903">
        <v>0</v>
      </c>
      <c r="H4903" t="s">
        <v>21</v>
      </c>
      <c r="I4903" t="s">
        <v>22</v>
      </c>
      <c r="J4903">
        <v>0</v>
      </c>
      <c r="K4903">
        <v>1</v>
      </c>
      <c r="L4903">
        <v>7</v>
      </c>
      <c r="M4903" t="s">
        <v>25</v>
      </c>
      <c r="N4903">
        <v>0</v>
      </c>
      <c r="O4903" t="s">
        <v>94</v>
      </c>
      <c r="P4903" t="s">
        <v>9924</v>
      </c>
      <c r="Q4903" t="s">
        <v>24</v>
      </c>
      <c r="R4903">
        <v>56</v>
      </c>
      <c r="S4903" t="s">
        <v>21</v>
      </c>
      <c r="T4903" t="s">
        <v>21</v>
      </c>
      <c r="U4903" t="s">
        <v>21</v>
      </c>
      <c r="V4903">
        <v>0</v>
      </c>
      <c r="W4903" t="s">
        <v>25</v>
      </c>
      <c r="X4903" t="s">
        <v>32</v>
      </c>
      <c r="Y4903" t="s">
        <v>38</v>
      </c>
      <c r="Z4903">
        <v>35</v>
      </c>
      <c r="AA4903">
        <v>1356</v>
      </c>
      <c r="AB4903" t="s">
        <v>56</v>
      </c>
      <c r="AC4903" t="s">
        <v>57</v>
      </c>
      <c r="AD4903">
        <f>IF(Customers[[#This Row],[Churn Label]]="Yes", 1, 0)</f>
        <v>1</v>
      </c>
    </row>
    <row r="4904" spans="1:30" x14ac:dyDescent="0.2">
      <c r="A4904" t="s">
        <v>9925</v>
      </c>
      <c r="B4904" t="s">
        <v>25</v>
      </c>
      <c r="C4904">
        <v>14</v>
      </c>
      <c r="D4904">
        <v>31</v>
      </c>
      <c r="E4904">
        <v>57.6</v>
      </c>
      <c r="F4904">
        <v>0</v>
      </c>
      <c r="G4904">
        <v>0</v>
      </c>
      <c r="H4904" t="s">
        <v>21</v>
      </c>
      <c r="I4904" t="s">
        <v>22</v>
      </c>
      <c r="J4904">
        <v>0</v>
      </c>
      <c r="K4904">
        <v>2</v>
      </c>
      <c r="L4904">
        <v>2</v>
      </c>
      <c r="M4904" t="s">
        <v>25</v>
      </c>
      <c r="N4904">
        <v>0</v>
      </c>
      <c r="O4904" t="s">
        <v>45</v>
      </c>
      <c r="P4904" t="s">
        <v>9926</v>
      </c>
      <c r="Q4904" t="s">
        <v>26</v>
      </c>
      <c r="R4904">
        <v>57</v>
      </c>
      <c r="S4904" t="s">
        <v>21</v>
      </c>
      <c r="T4904" t="s">
        <v>21</v>
      </c>
      <c r="U4904" t="s">
        <v>21</v>
      </c>
      <c r="V4904">
        <v>0</v>
      </c>
      <c r="W4904" t="s">
        <v>21</v>
      </c>
      <c r="X4904" t="s">
        <v>32</v>
      </c>
      <c r="Y4904" t="s">
        <v>38</v>
      </c>
      <c r="Z4904">
        <v>20</v>
      </c>
      <c r="AA4904">
        <v>283</v>
      </c>
      <c r="AB4904" t="s">
        <v>90</v>
      </c>
      <c r="AC4904" t="s">
        <v>103</v>
      </c>
      <c r="AD4904">
        <f>IF(Customers[[#This Row],[Churn Label]]="Yes", 1, 0)</f>
        <v>1</v>
      </c>
    </row>
    <row r="4905" spans="1:30" x14ac:dyDescent="0.2">
      <c r="A4905" t="s">
        <v>9927</v>
      </c>
      <c r="B4905" t="s">
        <v>25</v>
      </c>
      <c r="C4905">
        <v>1</v>
      </c>
      <c r="D4905">
        <v>5</v>
      </c>
      <c r="E4905">
        <v>14</v>
      </c>
      <c r="F4905">
        <v>0</v>
      </c>
      <c r="G4905">
        <v>0</v>
      </c>
      <c r="H4905" t="s">
        <v>21</v>
      </c>
      <c r="I4905" t="s">
        <v>22</v>
      </c>
      <c r="J4905">
        <v>0</v>
      </c>
      <c r="K4905">
        <v>5</v>
      </c>
      <c r="L4905">
        <v>0</v>
      </c>
      <c r="M4905" t="s">
        <v>21</v>
      </c>
      <c r="N4905">
        <v>0</v>
      </c>
      <c r="O4905" t="s">
        <v>63</v>
      </c>
      <c r="P4905" t="s">
        <v>9928</v>
      </c>
      <c r="Q4905" t="s">
        <v>26</v>
      </c>
      <c r="R4905">
        <v>60</v>
      </c>
      <c r="S4905" t="s">
        <v>21</v>
      </c>
      <c r="T4905" t="s">
        <v>21</v>
      </c>
      <c r="U4905" t="s">
        <v>21</v>
      </c>
      <c r="V4905">
        <v>0</v>
      </c>
      <c r="W4905" t="s">
        <v>21</v>
      </c>
      <c r="X4905" t="s">
        <v>32</v>
      </c>
      <c r="Y4905" t="s">
        <v>38</v>
      </c>
      <c r="Z4905">
        <v>11</v>
      </c>
      <c r="AA4905">
        <v>11</v>
      </c>
      <c r="AB4905" t="s">
        <v>90</v>
      </c>
      <c r="AC4905" t="s">
        <v>91</v>
      </c>
      <c r="AD4905">
        <f>IF(Customers[[#This Row],[Churn Label]]="Yes", 1, 0)</f>
        <v>1</v>
      </c>
    </row>
    <row r="4906" spans="1:30" x14ac:dyDescent="0.2">
      <c r="A4906" t="s">
        <v>9929</v>
      </c>
      <c r="B4906" t="s">
        <v>25</v>
      </c>
      <c r="C4906">
        <v>1</v>
      </c>
      <c r="D4906">
        <v>5</v>
      </c>
      <c r="E4906">
        <v>16</v>
      </c>
      <c r="F4906">
        <v>0</v>
      </c>
      <c r="G4906">
        <v>0</v>
      </c>
      <c r="H4906" t="s">
        <v>21</v>
      </c>
      <c r="I4906" t="s">
        <v>22</v>
      </c>
      <c r="J4906">
        <v>0</v>
      </c>
      <c r="K4906">
        <v>1</v>
      </c>
      <c r="L4906">
        <v>11</v>
      </c>
      <c r="M4906" t="s">
        <v>25</v>
      </c>
      <c r="N4906">
        <v>0</v>
      </c>
      <c r="O4906" t="s">
        <v>55</v>
      </c>
      <c r="P4906" t="s">
        <v>9930</v>
      </c>
      <c r="Q4906" t="s">
        <v>26</v>
      </c>
      <c r="R4906">
        <v>43</v>
      </c>
      <c r="S4906" t="s">
        <v>21</v>
      </c>
      <c r="T4906" t="s">
        <v>21</v>
      </c>
      <c r="U4906" t="s">
        <v>21</v>
      </c>
      <c r="V4906">
        <v>0</v>
      </c>
      <c r="W4906" t="s">
        <v>21</v>
      </c>
      <c r="X4906" t="s">
        <v>32</v>
      </c>
      <c r="Y4906" t="s">
        <v>38</v>
      </c>
      <c r="Z4906">
        <v>41</v>
      </c>
      <c r="AA4906">
        <v>41</v>
      </c>
      <c r="AB4906" t="s">
        <v>90</v>
      </c>
      <c r="AC4906" t="s">
        <v>91</v>
      </c>
      <c r="AD4906">
        <f>IF(Customers[[#This Row],[Churn Label]]="Yes", 1, 0)</f>
        <v>1</v>
      </c>
    </row>
    <row r="4907" spans="1:30" x14ac:dyDescent="0.2">
      <c r="A4907" t="s">
        <v>9931</v>
      </c>
      <c r="B4907" t="s">
        <v>25</v>
      </c>
      <c r="C4907">
        <v>1</v>
      </c>
      <c r="D4907">
        <v>4</v>
      </c>
      <c r="E4907">
        <v>11</v>
      </c>
      <c r="F4907">
        <v>0</v>
      </c>
      <c r="G4907">
        <v>0</v>
      </c>
      <c r="H4907" t="s">
        <v>21</v>
      </c>
      <c r="I4907" t="s">
        <v>22</v>
      </c>
      <c r="J4907">
        <v>0</v>
      </c>
      <c r="K4907">
        <v>0</v>
      </c>
      <c r="L4907">
        <v>14</v>
      </c>
      <c r="M4907" t="s">
        <v>25</v>
      </c>
      <c r="N4907">
        <v>0</v>
      </c>
      <c r="O4907" t="s">
        <v>44</v>
      </c>
      <c r="P4907" t="s">
        <v>9932</v>
      </c>
      <c r="Q4907" t="s">
        <v>26</v>
      </c>
      <c r="R4907">
        <v>23</v>
      </c>
      <c r="S4907" t="s">
        <v>25</v>
      </c>
      <c r="T4907" t="s">
        <v>21</v>
      </c>
      <c r="U4907" t="s">
        <v>21</v>
      </c>
      <c r="V4907">
        <v>0</v>
      </c>
      <c r="W4907" t="s">
        <v>21</v>
      </c>
      <c r="X4907" t="s">
        <v>32</v>
      </c>
      <c r="Y4907" t="s">
        <v>38</v>
      </c>
      <c r="Z4907">
        <v>44</v>
      </c>
      <c r="AA4907">
        <v>44</v>
      </c>
      <c r="AB4907" t="s">
        <v>56</v>
      </c>
      <c r="AC4907" t="s">
        <v>57</v>
      </c>
      <c r="AD4907">
        <f>IF(Customers[[#This Row],[Churn Label]]="Yes", 1, 0)</f>
        <v>1</v>
      </c>
    </row>
    <row r="4908" spans="1:30" x14ac:dyDescent="0.2">
      <c r="A4908" t="s">
        <v>9933</v>
      </c>
      <c r="B4908" t="s">
        <v>25</v>
      </c>
      <c r="C4908">
        <v>1</v>
      </c>
      <c r="D4908">
        <v>1</v>
      </c>
      <c r="E4908">
        <v>4</v>
      </c>
      <c r="F4908">
        <v>0</v>
      </c>
      <c r="G4908">
        <v>0</v>
      </c>
      <c r="H4908" t="s">
        <v>21</v>
      </c>
      <c r="I4908" t="s">
        <v>22</v>
      </c>
      <c r="J4908">
        <v>0</v>
      </c>
      <c r="K4908">
        <v>3</v>
      </c>
      <c r="L4908">
        <v>4</v>
      </c>
      <c r="M4908" t="s">
        <v>21</v>
      </c>
      <c r="N4908">
        <v>25</v>
      </c>
      <c r="O4908" t="s">
        <v>83</v>
      </c>
      <c r="P4908" t="s">
        <v>9934</v>
      </c>
      <c r="Q4908" t="s">
        <v>26</v>
      </c>
      <c r="R4908">
        <v>57</v>
      </c>
      <c r="S4908" t="s">
        <v>21</v>
      </c>
      <c r="T4908" t="s">
        <v>21</v>
      </c>
      <c r="U4908" t="s">
        <v>21</v>
      </c>
      <c r="V4908">
        <v>0</v>
      </c>
      <c r="W4908" t="s">
        <v>25</v>
      </c>
      <c r="X4908" t="s">
        <v>32</v>
      </c>
      <c r="Y4908" t="s">
        <v>38</v>
      </c>
      <c r="Z4908">
        <v>31</v>
      </c>
      <c r="AA4908">
        <v>31</v>
      </c>
      <c r="AB4908" t="s">
        <v>39</v>
      </c>
      <c r="AC4908" t="s">
        <v>104</v>
      </c>
      <c r="AD4908">
        <f>IF(Customers[[#This Row],[Churn Label]]="Yes", 1, 0)</f>
        <v>1</v>
      </c>
    </row>
    <row r="4909" spans="1:30" x14ac:dyDescent="0.2">
      <c r="A4909" t="s">
        <v>9935</v>
      </c>
      <c r="B4909" t="s">
        <v>25</v>
      </c>
      <c r="C4909">
        <v>43</v>
      </c>
      <c r="D4909">
        <v>153</v>
      </c>
      <c r="E4909">
        <v>383.1</v>
      </c>
      <c r="F4909">
        <v>0</v>
      </c>
      <c r="G4909">
        <v>0</v>
      </c>
      <c r="H4909" t="s">
        <v>21</v>
      </c>
      <c r="I4909" t="s">
        <v>22</v>
      </c>
      <c r="J4909">
        <v>0</v>
      </c>
      <c r="K4909">
        <v>1</v>
      </c>
      <c r="L4909">
        <v>7</v>
      </c>
      <c r="M4909" t="s">
        <v>25</v>
      </c>
      <c r="N4909">
        <v>0</v>
      </c>
      <c r="O4909" t="s">
        <v>85</v>
      </c>
      <c r="P4909" t="s">
        <v>9936</v>
      </c>
      <c r="Q4909" t="s">
        <v>24</v>
      </c>
      <c r="R4909">
        <v>62</v>
      </c>
      <c r="S4909" t="s">
        <v>21</v>
      </c>
      <c r="T4909" t="s">
        <v>21</v>
      </c>
      <c r="U4909" t="s">
        <v>21</v>
      </c>
      <c r="V4909">
        <v>0</v>
      </c>
      <c r="W4909" t="s">
        <v>25</v>
      </c>
      <c r="X4909" t="s">
        <v>32</v>
      </c>
      <c r="Y4909" t="s">
        <v>38</v>
      </c>
      <c r="Z4909">
        <v>49</v>
      </c>
      <c r="AA4909">
        <v>2071</v>
      </c>
      <c r="AB4909" t="s">
        <v>90</v>
      </c>
      <c r="AC4909" t="s">
        <v>103</v>
      </c>
      <c r="AD4909">
        <f>IF(Customers[[#This Row],[Churn Label]]="Yes", 1, 0)</f>
        <v>1</v>
      </c>
    </row>
    <row r="4910" spans="1:30" x14ac:dyDescent="0.2">
      <c r="A4910" t="s">
        <v>9937</v>
      </c>
      <c r="B4910" t="s">
        <v>25</v>
      </c>
      <c r="C4910">
        <v>7</v>
      </c>
      <c r="D4910">
        <v>39</v>
      </c>
      <c r="E4910">
        <v>86.1</v>
      </c>
      <c r="F4910">
        <v>0</v>
      </c>
      <c r="G4910">
        <v>0</v>
      </c>
      <c r="H4910" t="s">
        <v>21</v>
      </c>
      <c r="I4910" t="s">
        <v>22</v>
      </c>
      <c r="J4910">
        <v>0</v>
      </c>
      <c r="K4910">
        <v>1</v>
      </c>
      <c r="L4910">
        <v>1</v>
      </c>
      <c r="M4910" t="s">
        <v>25</v>
      </c>
      <c r="N4910">
        <v>0</v>
      </c>
      <c r="O4910" t="s">
        <v>62</v>
      </c>
      <c r="P4910" t="s">
        <v>9938</v>
      </c>
      <c r="Q4910" t="s">
        <v>24</v>
      </c>
      <c r="R4910">
        <v>61</v>
      </c>
      <c r="S4910" t="s">
        <v>21</v>
      </c>
      <c r="T4910" t="s">
        <v>21</v>
      </c>
      <c r="U4910" t="s">
        <v>21</v>
      </c>
      <c r="V4910">
        <v>0</v>
      </c>
      <c r="W4910" t="s">
        <v>21</v>
      </c>
      <c r="X4910" t="s">
        <v>32</v>
      </c>
      <c r="Y4910" t="s">
        <v>38</v>
      </c>
      <c r="Z4910">
        <v>30</v>
      </c>
      <c r="AA4910">
        <v>199</v>
      </c>
      <c r="AB4910" t="s">
        <v>90</v>
      </c>
      <c r="AC4910" t="s">
        <v>91</v>
      </c>
      <c r="AD4910">
        <f>IF(Customers[[#This Row],[Churn Label]]="Yes", 1, 0)</f>
        <v>1</v>
      </c>
    </row>
    <row r="4911" spans="1:30" x14ac:dyDescent="0.2">
      <c r="A4911" t="s">
        <v>9939</v>
      </c>
      <c r="B4911" t="s">
        <v>25</v>
      </c>
      <c r="C4911">
        <v>1</v>
      </c>
      <c r="D4911">
        <v>2</v>
      </c>
      <c r="E4911">
        <v>4</v>
      </c>
      <c r="F4911">
        <v>0</v>
      </c>
      <c r="G4911">
        <v>0</v>
      </c>
      <c r="H4911" t="s">
        <v>21</v>
      </c>
      <c r="I4911" t="s">
        <v>22</v>
      </c>
      <c r="J4911">
        <v>0</v>
      </c>
      <c r="K4911">
        <v>1</v>
      </c>
      <c r="L4911">
        <v>15</v>
      </c>
      <c r="M4911" t="s">
        <v>25</v>
      </c>
      <c r="N4911">
        <v>0</v>
      </c>
      <c r="O4911" t="s">
        <v>27</v>
      </c>
      <c r="P4911" t="s">
        <v>9940</v>
      </c>
      <c r="Q4911" t="s">
        <v>24</v>
      </c>
      <c r="R4911">
        <v>29</v>
      </c>
      <c r="S4911" t="s">
        <v>25</v>
      </c>
      <c r="T4911" t="s">
        <v>21</v>
      </c>
      <c r="U4911" t="s">
        <v>21</v>
      </c>
      <c r="V4911">
        <v>0</v>
      </c>
      <c r="W4911" t="s">
        <v>21</v>
      </c>
      <c r="X4911" t="s">
        <v>32</v>
      </c>
      <c r="Y4911" t="s">
        <v>38</v>
      </c>
      <c r="Z4911">
        <v>27</v>
      </c>
      <c r="AA4911">
        <v>27</v>
      </c>
      <c r="AB4911" t="s">
        <v>56</v>
      </c>
      <c r="AC4911" t="s">
        <v>96</v>
      </c>
      <c r="AD4911">
        <f>IF(Customers[[#This Row],[Churn Label]]="Yes", 1, 0)</f>
        <v>1</v>
      </c>
    </row>
    <row r="4912" spans="1:30" x14ac:dyDescent="0.2">
      <c r="A4912" t="s">
        <v>9941</v>
      </c>
      <c r="B4912" t="s">
        <v>25</v>
      </c>
      <c r="C4912">
        <v>10</v>
      </c>
      <c r="D4912">
        <v>40</v>
      </c>
      <c r="E4912">
        <v>122.8</v>
      </c>
      <c r="F4912">
        <v>0</v>
      </c>
      <c r="G4912">
        <v>0</v>
      </c>
      <c r="H4912" t="s">
        <v>21</v>
      </c>
      <c r="I4912" t="s">
        <v>22</v>
      </c>
      <c r="J4912">
        <v>0</v>
      </c>
      <c r="K4912">
        <v>2</v>
      </c>
      <c r="L4912">
        <v>8</v>
      </c>
      <c r="M4912" t="s">
        <v>25</v>
      </c>
      <c r="N4912">
        <v>0</v>
      </c>
      <c r="O4912" t="s">
        <v>45</v>
      </c>
      <c r="P4912" t="s">
        <v>9942</v>
      </c>
      <c r="Q4912" t="s">
        <v>24</v>
      </c>
      <c r="R4912">
        <v>67</v>
      </c>
      <c r="S4912" t="s">
        <v>21</v>
      </c>
      <c r="T4912" t="s">
        <v>25</v>
      </c>
      <c r="U4912" t="s">
        <v>21</v>
      </c>
      <c r="V4912">
        <v>0</v>
      </c>
      <c r="W4912" t="s">
        <v>25</v>
      </c>
      <c r="X4912" t="s">
        <v>32</v>
      </c>
      <c r="Y4912" t="s">
        <v>33</v>
      </c>
      <c r="Z4912">
        <v>46</v>
      </c>
      <c r="AA4912">
        <v>468</v>
      </c>
      <c r="AB4912" t="s">
        <v>90</v>
      </c>
      <c r="AC4912" t="s">
        <v>91</v>
      </c>
      <c r="AD4912">
        <f>IF(Customers[[#This Row],[Churn Label]]="Yes", 1, 0)</f>
        <v>1</v>
      </c>
    </row>
    <row r="4913" spans="1:30" x14ac:dyDescent="0.2">
      <c r="A4913" t="s">
        <v>9943</v>
      </c>
      <c r="B4913" t="s">
        <v>25</v>
      </c>
      <c r="C4913">
        <v>8</v>
      </c>
      <c r="D4913">
        <v>18</v>
      </c>
      <c r="E4913">
        <v>45</v>
      </c>
      <c r="F4913">
        <v>0</v>
      </c>
      <c r="G4913">
        <v>0</v>
      </c>
      <c r="H4913" t="s">
        <v>21</v>
      </c>
      <c r="I4913" t="s">
        <v>22</v>
      </c>
      <c r="J4913">
        <v>0</v>
      </c>
      <c r="K4913">
        <v>5</v>
      </c>
      <c r="L4913">
        <v>1</v>
      </c>
      <c r="M4913" t="s">
        <v>25</v>
      </c>
      <c r="N4913">
        <v>0</v>
      </c>
      <c r="O4913" t="s">
        <v>50</v>
      </c>
      <c r="P4913" t="s">
        <v>9944</v>
      </c>
      <c r="Q4913" t="s">
        <v>26</v>
      </c>
      <c r="R4913">
        <v>50</v>
      </c>
      <c r="S4913" t="s">
        <v>21</v>
      </c>
      <c r="T4913" t="s">
        <v>21</v>
      </c>
      <c r="U4913" t="s">
        <v>21</v>
      </c>
      <c r="V4913">
        <v>0</v>
      </c>
      <c r="W4913" t="s">
        <v>21</v>
      </c>
      <c r="X4913" t="s">
        <v>32</v>
      </c>
      <c r="Y4913" t="s">
        <v>38</v>
      </c>
      <c r="Z4913">
        <v>34</v>
      </c>
      <c r="AA4913">
        <v>256</v>
      </c>
      <c r="AB4913" t="s">
        <v>90</v>
      </c>
      <c r="AC4913" t="s">
        <v>103</v>
      </c>
      <c r="AD4913">
        <f>IF(Customers[[#This Row],[Churn Label]]="Yes", 1, 0)</f>
        <v>1</v>
      </c>
    </row>
    <row r="4914" spans="1:30" x14ac:dyDescent="0.2">
      <c r="A4914" t="s">
        <v>9945</v>
      </c>
      <c r="B4914" t="s">
        <v>25</v>
      </c>
      <c r="C4914">
        <v>1</v>
      </c>
      <c r="D4914">
        <v>5</v>
      </c>
      <c r="E4914">
        <v>11</v>
      </c>
      <c r="F4914">
        <v>0</v>
      </c>
      <c r="G4914">
        <v>0</v>
      </c>
      <c r="H4914" t="s">
        <v>21</v>
      </c>
      <c r="I4914" t="s">
        <v>88</v>
      </c>
      <c r="J4914">
        <v>0</v>
      </c>
      <c r="K4914">
        <v>5</v>
      </c>
      <c r="L4914">
        <v>0</v>
      </c>
      <c r="M4914" t="s">
        <v>21</v>
      </c>
      <c r="N4914">
        <v>0</v>
      </c>
      <c r="O4914" t="s">
        <v>44</v>
      </c>
      <c r="P4914" t="s">
        <v>9946</v>
      </c>
      <c r="Q4914" t="s">
        <v>24</v>
      </c>
      <c r="R4914">
        <v>77</v>
      </c>
      <c r="S4914" t="s">
        <v>21</v>
      </c>
      <c r="T4914" t="s">
        <v>25</v>
      </c>
      <c r="U4914" t="s">
        <v>21</v>
      </c>
      <c r="V4914">
        <v>0</v>
      </c>
      <c r="W4914" t="s">
        <v>21</v>
      </c>
      <c r="X4914" t="s">
        <v>32</v>
      </c>
      <c r="Y4914" t="s">
        <v>33</v>
      </c>
      <c r="Z4914">
        <v>7</v>
      </c>
      <c r="AA4914">
        <v>7</v>
      </c>
      <c r="AB4914" t="s">
        <v>90</v>
      </c>
      <c r="AC4914" t="s">
        <v>91</v>
      </c>
      <c r="AD4914">
        <f>IF(Customers[[#This Row],[Churn Label]]="Yes", 1, 0)</f>
        <v>1</v>
      </c>
    </row>
    <row r="4915" spans="1:30" x14ac:dyDescent="0.2">
      <c r="A4915" t="s">
        <v>9947</v>
      </c>
      <c r="B4915" t="s">
        <v>25</v>
      </c>
      <c r="C4915">
        <v>40</v>
      </c>
      <c r="D4915">
        <v>370</v>
      </c>
      <c r="E4915">
        <v>475.6</v>
      </c>
      <c r="F4915">
        <v>0</v>
      </c>
      <c r="G4915">
        <v>0</v>
      </c>
      <c r="H4915" t="s">
        <v>21</v>
      </c>
      <c r="I4915" t="s">
        <v>22</v>
      </c>
      <c r="J4915">
        <v>0</v>
      </c>
      <c r="K4915">
        <v>4</v>
      </c>
      <c r="L4915">
        <v>1</v>
      </c>
      <c r="M4915" t="s">
        <v>25</v>
      </c>
      <c r="N4915">
        <v>0</v>
      </c>
      <c r="O4915" t="s">
        <v>74</v>
      </c>
      <c r="P4915" t="s">
        <v>9948</v>
      </c>
      <c r="Q4915" t="s">
        <v>24</v>
      </c>
      <c r="R4915">
        <v>38</v>
      </c>
      <c r="S4915" t="s">
        <v>21</v>
      </c>
      <c r="T4915" t="s">
        <v>21</v>
      </c>
      <c r="U4915" t="s">
        <v>21</v>
      </c>
      <c r="V4915">
        <v>0</v>
      </c>
      <c r="W4915" t="s">
        <v>25</v>
      </c>
      <c r="X4915" t="s">
        <v>32</v>
      </c>
      <c r="Y4915" t="s">
        <v>38</v>
      </c>
      <c r="Z4915">
        <v>33</v>
      </c>
      <c r="AA4915">
        <v>1298</v>
      </c>
      <c r="AB4915" t="s">
        <v>90</v>
      </c>
      <c r="AC4915" t="s">
        <v>91</v>
      </c>
      <c r="AD4915">
        <f>IF(Customers[[#This Row],[Churn Label]]="Yes", 1, 0)</f>
        <v>1</v>
      </c>
    </row>
    <row r="4916" spans="1:30" x14ac:dyDescent="0.2">
      <c r="A4916" t="s">
        <v>9949</v>
      </c>
      <c r="B4916" t="s">
        <v>25</v>
      </c>
      <c r="C4916">
        <v>59</v>
      </c>
      <c r="D4916">
        <v>85</v>
      </c>
      <c r="E4916">
        <v>235.3</v>
      </c>
      <c r="F4916">
        <v>0</v>
      </c>
      <c r="G4916">
        <v>0</v>
      </c>
      <c r="H4916" t="s">
        <v>21</v>
      </c>
      <c r="I4916" t="s">
        <v>22</v>
      </c>
      <c r="J4916">
        <v>0</v>
      </c>
      <c r="K4916">
        <v>2</v>
      </c>
      <c r="L4916">
        <v>4</v>
      </c>
      <c r="M4916" t="s">
        <v>25</v>
      </c>
      <c r="N4916">
        <v>0</v>
      </c>
      <c r="O4916" t="s">
        <v>79</v>
      </c>
      <c r="P4916" t="s">
        <v>9950</v>
      </c>
      <c r="Q4916" t="s">
        <v>24</v>
      </c>
      <c r="R4916">
        <v>70</v>
      </c>
      <c r="S4916" t="s">
        <v>21</v>
      </c>
      <c r="T4916" t="s">
        <v>25</v>
      </c>
      <c r="U4916" t="s">
        <v>21</v>
      </c>
      <c r="V4916">
        <v>0</v>
      </c>
      <c r="W4916" t="s">
        <v>21</v>
      </c>
      <c r="X4916" t="s">
        <v>98</v>
      </c>
      <c r="Y4916" t="s">
        <v>33</v>
      </c>
      <c r="Z4916">
        <v>50</v>
      </c>
      <c r="AA4916">
        <v>2934</v>
      </c>
      <c r="AB4916" t="s">
        <v>90</v>
      </c>
      <c r="AC4916" t="s">
        <v>91</v>
      </c>
      <c r="AD4916">
        <f>IF(Customers[[#This Row],[Churn Label]]="Yes", 1, 0)</f>
        <v>1</v>
      </c>
    </row>
    <row r="4917" spans="1:30" x14ac:dyDescent="0.2">
      <c r="A4917" t="s">
        <v>9951</v>
      </c>
      <c r="B4917" t="s">
        <v>25</v>
      </c>
      <c r="C4917">
        <v>6</v>
      </c>
      <c r="D4917">
        <v>11</v>
      </c>
      <c r="E4917">
        <v>35.5</v>
      </c>
      <c r="F4917">
        <v>0</v>
      </c>
      <c r="G4917">
        <v>0</v>
      </c>
      <c r="H4917" t="s">
        <v>21</v>
      </c>
      <c r="I4917" t="s">
        <v>88</v>
      </c>
      <c r="J4917">
        <v>0</v>
      </c>
      <c r="K4917">
        <v>3</v>
      </c>
      <c r="L4917">
        <v>6</v>
      </c>
      <c r="M4917" t="s">
        <v>25</v>
      </c>
      <c r="N4917">
        <v>0</v>
      </c>
      <c r="O4917" t="s">
        <v>94</v>
      </c>
      <c r="P4917" t="s">
        <v>9952</v>
      </c>
      <c r="Q4917" t="s">
        <v>26</v>
      </c>
      <c r="R4917">
        <v>78</v>
      </c>
      <c r="S4917" t="s">
        <v>21</v>
      </c>
      <c r="T4917" t="s">
        <v>25</v>
      </c>
      <c r="U4917" t="s">
        <v>21</v>
      </c>
      <c r="V4917">
        <v>0</v>
      </c>
      <c r="W4917" t="s">
        <v>21</v>
      </c>
      <c r="X4917" t="s">
        <v>32</v>
      </c>
      <c r="Y4917" t="s">
        <v>38</v>
      </c>
      <c r="Z4917">
        <v>34</v>
      </c>
      <c r="AA4917">
        <v>202</v>
      </c>
      <c r="AB4917" t="s">
        <v>90</v>
      </c>
      <c r="AC4917" t="s">
        <v>103</v>
      </c>
      <c r="AD4917">
        <f>IF(Customers[[#This Row],[Churn Label]]="Yes", 1, 0)</f>
        <v>1</v>
      </c>
    </row>
    <row r="4918" spans="1:30" x14ac:dyDescent="0.2">
      <c r="A4918" t="s">
        <v>9953</v>
      </c>
      <c r="B4918" t="s">
        <v>25</v>
      </c>
      <c r="C4918">
        <v>21</v>
      </c>
      <c r="D4918">
        <v>124</v>
      </c>
      <c r="E4918">
        <v>319</v>
      </c>
      <c r="F4918">
        <v>0</v>
      </c>
      <c r="G4918">
        <v>0</v>
      </c>
      <c r="H4918" t="s">
        <v>21</v>
      </c>
      <c r="I4918" t="s">
        <v>22</v>
      </c>
      <c r="J4918">
        <v>0</v>
      </c>
      <c r="K4918">
        <v>1</v>
      </c>
      <c r="L4918">
        <v>7</v>
      </c>
      <c r="M4918" t="s">
        <v>25</v>
      </c>
      <c r="N4918">
        <v>0</v>
      </c>
      <c r="O4918" t="s">
        <v>82</v>
      </c>
      <c r="P4918" t="s">
        <v>9954</v>
      </c>
      <c r="Q4918" t="s">
        <v>26</v>
      </c>
      <c r="R4918">
        <v>47</v>
      </c>
      <c r="S4918" t="s">
        <v>21</v>
      </c>
      <c r="T4918" t="s">
        <v>21</v>
      </c>
      <c r="U4918" t="s">
        <v>21</v>
      </c>
      <c r="V4918">
        <v>0</v>
      </c>
      <c r="W4918" t="s">
        <v>21</v>
      </c>
      <c r="X4918" t="s">
        <v>32</v>
      </c>
      <c r="Y4918" t="s">
        <v>38</v>
      </c>
      <c r="Z4918">
        <v>22</v>
      </c>
      <c r="AA4918">
        <v>472</v>
      </c>
      <c r="AB4918" t="s">
        <v>90</v>
      </c>
      <c r="AC4918" t="s">
        <v>103</v>
      </c>
      <c r="AD4918">
        <f>IF(Customers[[#This Row],[Churn Label]]="Yes", 1, 0)</f>
        <v>1</v>
      </c>
    </row>
    <row r="4919" spans="1:30" x14ac:dyDescent="0.2">
      <c r="A4919" t="s">
        <v>9955</v>
      </c>
      <c r="B4919" t="s">
        <v>25</v>
      </c>
      <c r="C4919">
        <v>70</v>
      </c>
      <c r="D4919">
        <v>75</v>
      </c>
      <c r="E4919">
        <v>280.3</v>
      </c>
      <c r="F4919">
        <v>0</v>
      </c>
      <c r="G4919">
        <v>0</v>
      </c>
      <c r="H4919" t="s">
        <v>21</v>
      </c>
      <c r="I4919" t="s">
        <v>22</v>
      </c>
      <c r="J4919">
        <v>0</v>
      </c>
      <c r="K4919">
        <v>2</v>
      </c>
      <c r="L4919">
        <v>12</v>
      </c>
      <c r="M4919" t="s">
        <v>21</v>
      </c>
      <c r="N4919">
        <v>63</v>
      </c>
      <c r="O4919" t="s">
        <v>31</v>
      </c>
      <c r="P4919" t="s">
        <v>9956</v>
      </c>
      <c r="Q4919" t="s">
        <v>24</v>
      </c>
      <c r="R4919">
        <v>23</v>
      </c>
      <c r="S4919" t="s">
        <v>25</v>
      </c>
      <c r="T4919" t="s">
        <v>21</v>
      </c>
      <c r="U4919" t="s">
        <v>21</v>
      </c>
      <c r="V4919">
        <v>0</v>
      </c>
      <c r="W4919" t="s">
        <v>25</v>
      </c>
      <c r="X4919" t="s">
        <v>98</v>
      </c>
      <c r="Y4919" t="s">
        <v>38</v>
      </c>
      <c r="Z4919">
        <v>41</v>
      </c>
      <c r="AA4919">
        <v>2903</v>
      </c>
      <c r="AB4919" t="s">
        <v>90</v>
      </c>
      <c r="AC4919" t="s">
        <v>103</v>
      </c>
      <c r="AD4919">
        <f>IF(Customers[[#This Row],[Churn Label]]="Yes", 1, 0)</f>
        <v>1</v>
      </c>
    </row>
    <row r="4920" spans="1:30" x14ac:dyDescent="0.2">
      <c r="A4920" t="s">
        <v>9957</v>
      </c>
      <c r="B4920" t="s">
        <v>25</v>
      </c>
      <c r="C4920">
        <v>21</v>
      </c>
      <c r="D4920">
        <v>38</v>
      </c>
      <c r="E4920">
        <v>103.4</v>
      </c>
      <c r="F4920">
        <v>0</v>
      </c>
      <c r="G4920">
        <v>0</v>
      </c>
      <c r="H4920" t="s">
        <v>21</v>
      </c>
      <c r="I4920" t="s">
        <v>22</v>
      </c>
      <c r="J4920">
        <v>0</v>
      </c>
      <c r="K4920">
        <v>5</v>
      </c>
      <c r="L4920">
        <v>2</v>
      </c>
      <c r="M4920" t="s">
        <v>25</v>
      </c>
      <c r="N4920">
        <v>0</v>
      </c>
      <c r="O4920" t="s">
        <v>81</v>
      </c>
      <c r="P4920" t="s">
        <v>9958</v>
      </c>
      <c r="Q4920" t="s">
        <v>26</v>
      </c>
      <c r="R4920">
        <v>44</v>
      </c>
      <c r="S4920" t="s">
        <v>21</v>
      </c>
      <c r="T4920" t="s">
        <v>21</v>
      </c>
      <c r="U4920" t="s">
        <v>21</v>
      </c>
      <c r="V4920">
        <v>0</v>
      </c>
      <c r="W4920" t="s">
        <v>25</v>
      </c>
      <c r="X4920" t="s">
        <v>32</v>
      </c>
      <c r="Y4920" t="s">
        <v>38</v>
      </c>
      <c r="Z4920">
        <v>36</v>
      </c>
      <c r="AA4920">
        <v>741</v>
      </c>
      <c r="AB4920" t="s">
        <v>90</v>
      </c>
      <c r="AC4920" t="s">
        <v>91</v>
      </c>
      <c r="AD4920">
        <f>IF(Customers[[#This Row],[Churn Label]]="Yes", 1, 0)</f>
        <v>1</v>
      </c>
    </row>
    <row r="4921" spans="1:30" x14ac:dyDescent="0.2">
      <c r="A4921" t="s">
        <v>9959</v>
      </c>
      <c r="B4921" t="s">
        <v>25</v>
      </c>
      <c r="C4921">
        <v>72</v>
      </c>
      <c r="D4921">
        <v>187</v>
      </c>
      <c r="E4921">
        <v>359.1</v>
      </c>
      <c r="F4921">
        <v>0</v>
      </c>
      <c r="G4921">
        <v>0</v>
      </c>
      <c r="H4921" t="s">
        <v>21</v>
      </c>
      <c r="I4921" t="s">
        <v>22</v>
      </c>
      <c r="J4921">
        <v>0</v>
      </c>
      <c r="K4921">
        <v>4</v>
      </c>
      <c r="L4921">
        <v>2</v>
      </c>
      <c r="M4921" t="s">
        <v>25</v>
      </c>
      <c r="N4921">
        <v>0</v>
      </c>
      <c r="O4921" t="s">
        <v>70</v>
      </c>
      <c r="P4921" t="s">
        <v>9960</v>
      </c>
      <c r="Q4921" t="s">
        <v>26</v>
      </c>
      <c r="R4921">
        <v>84</v>
      </c>
      <c r="S4921" t="s">
        <v>21</v>
      </c>
      <c r="T4921" t="s">
        <v>25</v>
      </c>
      <c r="U4921" t="s">
        <v>21</v>
      </c>
      <c r="V4921">
        <v>0</v>
      </c>
      <c r="W4921" t="s">
        <v>21</v>
      </c>
      <c r="X4921" t="s">
        <v>32</v>
      </c>
      <c r="Y4921" t="s">
        <v>33</v>
      </c>
      <c r="Z4921">
        <v>64</v>
      </c>
      <c r="AA4921">
        <v>4584</v>
      </c>
      <c r="AB4921" t="s">
        <v>90</v>
      </c>
      <c r="AC4921" t="s">
        <v>91</v>
      </c>
      <c r="AD4921">
        <f>IF(Customers[[#This Row],[Churn Label]]="Yes", 1, 0)</f>
        <v>1</v>
      </c>
    </row>
    <row r="4922" spans="1:30" x14ac:dyDescent="0.2">
      <c r="A4922" t="s">
        <v>9961</v>
      </c>
      <c r="B4922" t="s">
        <v>25</v>
      </c>
      <c r="C4922">
        <v>1</v>
      </c>
      <c r="D4922">
        <v>4</v>
      </c>
      <c r="E4922">
        <v>10</v>
      </c>
      <c r="F4922">
        <v>0</v>
      </c>
      <c r="G4922">
        <v>0</v>
      </c>
      <c r="H4922" t="s">
        <v>21</v>
      </c>
      <c r="I4922" t="s">
        <v>22</v>
      </c>
      <c r="J4922">
        <v>0</v>
      </c>
      <c r="K4922">
        <v>5</v>
      </c>
      <c r="L4922">
        <v>11</v>
      </c>
      <c r="M4922" t="s">
        <v>25</v>
      </c>
      <c r="N4922">
        <v>0</v>
      </c>
      <c r="O4922" t="s">
        <v>75</v>
      </c>
      <c r="P4922" t="s">
        <v>9962</v>
      </c>
      <c r="Q4922" t="s">
        <v>24</v>
      </c>
      <c r="R4922">
        <v>38</v>
      </c>
      <c r="S4922" t="s">
        <v>21</v>
      </c>
      <c r="T4922" t="s">
        <v>21</v>
      </c>
      <c r="U4922" t="s">
        <v>21</v>
      </c>
      <c r="V4922">
        <v>0</v>
      </c>
      <c r="W4922" t="s">
        <v>21</v>
      </c>
      <c r="X4922" t="s">
        <v>32</v>
      </c>
      <c r="Y4922" t="s">
        <v>38</v>
      </c>
      <c r="Z4922">
        <v>47</v>
      </c>
      <c r="AA4922">
        <v>47</v>
      </c>
      <c r="AB4922" t="s">
        <v>90</v>
      </c>
      <c r="AC4922" t="s">
        <v>91</v>
      </c>
      <c r="AD4922">
        <f>IF(Customers[[#This Row],[Churn Label]]="Yes", 1, 0)</f>
        <v>1</v>
      </c>
    </row>
    <row r="4923" spans="1:30" x14ac:dyDescent="0.2">
      <c r="A4923" t="s">
        <v>9963</v>
      </c>
      <c r="B4923" t="s">
        <v>25</v>
      </c>
      <c r="C4923">
        <v>21</v>
      </c>
      <c r="D4923">
        <v>148</v>
      </c>
      <c r="E4923">
        <v>300.8</v>
      </c>
      <c r="F4923">
        <v>0</v>
      </c>
      <c r="G4923">
        <v>0</v>
      </c>
      <c r="H4923" t="s">
        <v>21</v>
      </c>
      <c r="I4923" t="s">
        <v>22</v>
      </c>
      <c r="J4923">
        <v>0</v>
      </c>
      <c r="K4923">
        <v>5</v>
      </c>
      <c r="L4923">
        <v>3</v>
      </c>
      <c r="M4923" t="s">
        <v>25</v>
      </c>
      <c r="N4923">
        <v>0</v>
      </c>
      <c r="O4923" t="s">
        <v>73</v>
      </c>
      <c r="P4923" t="s">
        <v>9964</v>
      </c>
      <c r="Q4923" t="s">
        <v>24</v>
      </c>
      <c r="R4923">
        <v>84</v>
      </c>
      <c r="S4923" t="s">
        <v>21</v>
      </c>
      <c r="T4923" t="s">
        <v>25</v>
      </c>
      <c r="U4923" t="s">
        <v>21</v>
      </c>
      <c r="V4923">
        <v>0</v>
      </c>
      <c r="W4923" t="s">
        <v>25</v>
      </c>
      <c r="X4923" t="s">
        <v>32</v>
      </c>
      <c r="Y4923" t="s">
        <v>38</v>
      </c>
      <c r="Z4923">
        <v>51</v>
      </c>
      <c r="AA4923">
        <v>1090</v>
      </c>
      <c r="AB4923" t="s">
        <v>56</v>
      </c>
      <c r="AC4923" t="s">
        <v>96</v>
      </c>
      <c r="AD4923">
        <f>IF(Customers[[#This Row],[Churn Label]]="Yes", 1, 0)</f>
        <v>1</v>
      </c>
    </row>
    <row r="4924" spans="1:30" x14ac:dyDescent="0.2">
      <c r="A4924" t="s">
        <v>9965</v>
      </c>
      <c r="B4924" t="s">
        <v>25</v>
      </c>
      <c r="C4924">
        <v>4</v>
      </c>
      <c r="D4924">
        <v>17</v>
      </c>
      <c r="E4924">
        <v>47.1</v>
      </c>
      <c r="F4924">
        <v>0</v>
      </c>
      <c r="G4924">
        <v>0</v>
      </c>
      <c r="H4924" t="s">
        <v>21</v>
      </c>
      <c r="I4924" t="s">
        <v>22</v>
      </c>
      <c r="J4924">
        <v>0</v>
      </c>
      <c r="K4924">
        <v>4</v>
      </c>
      <c r="L4924">
        <v>17</v>
      </c>
      <c r="M4924" t="s">
        <v>25</v>
      </c>
      <c r="N4924">
        <v>0</v>
      </c>
      <c r="O4924" t="s">
        <v>85</v>
      </c>
      <c r="P4924" t="s">
        <v>9966</v>
      </c>
      <c r="Q4924" t="s">
        <v>24</v>
      </c>
      <c r="R4924">
        <v>21</v>
      </c>
      <c r="S4924" t="s">
        <v>25</v>
      </c>
      <c r="T4924" t="s">
        <v>21</v>
      </c>
      <c r="U4924" t="s">
        <v>21</v>
      </c>
      <c r="V4924">
        <v>0</v>
      </c>
      <c r="W4924" t="s">
        <v>21</v>
      </c>
      <c r="X4924" t="s">
        <v>32</v>
      </c>
      <c r="Y4924" t="s">
        <v>38</v>
      </c>
      <c r="Z4924">
        <v>50</v>
      </c>
      <c r="AA4924">
        <v>196</v>
      </c>
      <c r="AB4924" t="s">
        <v>90</v>
      </c>
      <c r="AC4924" t="s">
        <v>103</v>
      </c>
      <c r="AD4924">
        <f>IF(Customers[[#This Row],[Churn Label]]="Yes", 1, 0)</f>
        <v>1</v>
      </c>
    </row>
    <row r="4925" spans="1:30" x14ac:dyDescent="0.2">
      <c r="A4925" t="s">
        <v>9967</v>
      </c>
      <c r="B4925" t="s">
        <v>25</v>
      </c>
      <c r="C4925">
        <v>32</v>
      </c>
      <c r="D4925">
        <v>178</v>
      </c>
      <c r="E4925">
        <v>285.7</v>
      </c>
      <c r="F4925">
        <v>0</v>
      </c>
      <c r="G4925">
        <v>0</v>
      </c>
      <c r="H4925" t="s">
        <v>21</v>
      </c>
      <c r="I4925" t="s">
        <v>22</v>
      </c>
      <c r="J4925">
        <v>0</v>
      </c>
      <c r="K4925">
        <v>1</v>
      </c>
      <c r="L4925">
        <v>24</v>
      </c>
      <c r="M4925" t="s">
        <v>25</v>
      </c>
      <c r="N4925">
        <v>0</v>
      </c>
      <c r="O4925" t="s">
        <v>81</v>
      </c>
      <c r="P4925" t="s">
        <v>9968</v>
      </c>
      <c r="Q4925" t="s">
        <v>26</v>
      </c>
      <c r="R4925">
        <v>24</v>
      </c>
      <c r="S4925" t="s">
        <v>25</v>
      </c>
      <c r="T4925" t="s">
        <v>21</v>
      </c>
      <c r="U4925" t="s">
        <v>21</v>
      </c>
      <c r="V4925">
        <v>0</v>
      </c>
      <c r="W4925" t="s">
        <v>21</v>
      </c>
      <c r="X4925" t="s">
        <v>32</v>
      </c>
      <c r="Y4925" t="s">
        <v>33</v>
      </c>
      <c r="Z4925">
        <v>44</v>
      </c>
      <c r="AA4925">
        <v>1394</v>
      </c>
      <c r="AB4925" t="s">
        <v>90</v>
      </c>
      <c r="AC4925" t="s">
        <v>103</v>
      </c>
      <c r="AD4925">
        <f>IF(Customers[[#This Row],[Churn Label]]="Yes", 1, 0)</f>
        <v>1</v>
      </c>
    </row>
    <row r="4926" spans="1:30" x14ac:dyDescent="0.2">
      <c r="A4926" t="s">
        <v>9969</v>
      </c>
      <c r="B4926" t="s">
        <v>25</v>
      </c>
      <c r="C4926">
        <v>6</v>
      </c>
      <c r="D4926">
        <v>7</v>
      </c>
      <c r="E4926">
        <v>23</v>
      </c>
      <c r="F4926">
        <v>0</v>
      </c>
      <c r="G4926">
        <v>0</v>
      </c>
      <c r="H4926" t="s">
        <v>21</v>
      </c>
      <c r="I4926" t="s">
        <v>22</v>
      </c>
      <c r="J4926">
        <v>0</v>
      </c>
      <c r="K4926">
        <v>2</v>
      </c>
      <c r="L4926">
        <v>5</v>
      </c>
      <c r="M4926" t="s">
        <v>21</v>
      </c>
      <c r="N4926">
        <v>4</v>
      </c>
      <c r="O4926" t="s">
        <v>68</v>
      </c>
      <c r="P4926" t="s">
        <v>9970</v>
      </c>
      <c r="Q4926" t="s">
        <v>26</v>
      </c>
      <c r="R4926">
        <v>44</v>
      </c>
      <c r="S4926" t="s">
        <v>21</v>
      </c>
      <c r="T4926" t="s">
        <v>21</v>
      </c>
      <c r="U4926" t="s">
        <v>21</v>
      </c>
      <c r="V4926">
        <v>0</v>
      </c>
      <c r="W4926" t="s">
        <v>21</v>
      </c>
      <c r="X4926" t="s">
        <v>32</v>
      </c>
      <c r="Y4926" t="s">
        <v>33</v>
      </c>
      <c r="Z4926">
        <v>47</v>
      </c>
      <c r="AA4926">
        <v>270</v>
      </c>
      <c r="AB4926" t="s">
        <v>90</v>
      </c>
      <c r="AC4926" t="s">
        <v>91</v>
      </c>
      <c r="AD4926">
        <f>IF(Customers[[#This Row],[Churn Label]]="Yes", 1, 0)</f>
        <v>1</v>
      </c>
    </row>
    <row r="4927" spans="1:30" x14ac:dyDescent="0.2">
      <c r="A4927" t="s">
        <v>9971</v>
      </c>
      <c r="B4927" t="s">
        <v>25</v>
      </c>
      <c r="C4927">
        <v>27</v>
      </c>
      <c r="D4927">
        <v>211</v>
      </c>
      <c r="E4927">
        <v>439.9</v>
      </c>
      <c r="F4927">
        <v>0</v>
      </c>
      <c r="G4927">
        <v>0</v>
      </c>
      <c r="H4927" t="s">
        <v>21</v>
      </c>
      <c r="I4927" t="s">
        <v>22</v>
      </c>
      <c r="J4927">
        <v>0</v>
      </c>
      <c r="K4927">
        <v>5</v>
      </c>
      <c r="L4927">
        <v>14</v>
      </c>
      <c r="M4927" t="s">
        <v>25</v>
      </c>
      <c r="N4927">
        <v>0</v>
      </c>
      <c r="O4927" t="s">
        <v>76</v>
      </c>
      <c r="P4927" t="s">
        <v>9972</v>
      </c>
      <c r="Q4927" t="s">
        <v>24</v>
      </c>
      <c r="R4927">
        <v>78</v>
      </c>
      <c r="S4927" t="s">
        <v>21</v>
      </c>
      <c r="T4927" t="s">
        <v>25</v>
      </c>
      <c r="U4927" t="s">
        <v>21</v>
      </c>
      <c r="V4927">
        <v>0</v>
      </c>
      <c r="W4927" t="s">
        <v>21</v>
      </c>
      <c r="X4927" t="s">
        <v>32</v>
      </c>
      <c r="Y4927" t="s">
        <v>38</v>
      </c>
      <c r="Z4927">
        <v>51</v>
      </c>
      <c r="AA4927">
        <v>1413</v>
      </c>
      <c r="AB4927" t="s">
        <v>56</v>
      </c>
      <c r="AC4927" t="s">
        <v>57</v>
      </c>
      <c r="AD4927">
        <f>IF(Customers[[#This Row],[Churn Label]]="Yes", 1, 0)</f>
        <v>1</v>
      </c>
    </row>
    <row r="4928" spans="1:30" x14ac:dyDescent="0.2">
      <c r="A4928" t="s">
        <v>9973</v>
      </c>
      <c r="B4928" t="s">
        <v>25</v>
      </c>
      <c r="C4928">
        <v>1</v>
      </c>
      <c r="D4928">
        <v>6</v>
      </c>
      <c r="E4928">
        <v>15</v>
      </c>
      <c r="F4928">
        <v>0</v>
      </c>
      <c r="G4928">
        <v>0</v>
      </c>
      <c r="H4928" t="s">
        <v>21</v>
      </c>
      <c r="I4928" t="s">
        <v>22</v>
      </c>
      <c r="J4928">
        <v>0</v>
      </c>
      <c r="K4928">
        <v>4</v>
      </c>
      <c r="L4928">
        <v>10</v>
      </c>
      <c r="M4928" t="s">
        <v>25</v>
      </c>
      <c r="N4928">
        <v>0</v>
      </c>
      <c r="O4928" t="s">
        <v>60</v>
      </c>
      <c r="P4928" t="s">
        <v>9974</v>
      </c>
      <c r="Q4928" t="s">
        <v>26</v>
      </c>
      <c r="R4928">
        <v>23</v>
      </c>
      <c r="S4928" t="s">
        <v>25</v>
      </c>
      <c r="T4928" t="s">
        <v>21</v>
      </c>
      <c r="U4928" t="s">
        <v>21</v>
      </c>
      <c r="V4928">
        <v>0</v>
      </c>
      <c r="W4928" t="s">
        <v>21</v>
      </c>
      <c r="X4928" t="s">
        <v>32</v>
      </c>
      <c r="Y4928" t="s">
        <v>33</v>
      </c>
      <c r="Z4928">
        <v>33</v>
      </c>
      <c r="AA4928">
        <v>33</v>
      </c>
      <c r="AB4928" t="s">
        <v>90</v>
      </c>
      <c r="AC4928" t="s">
        <v>91</v>
      </c>
      <c r="AD4928">
        <f>IF(Customers[[#This Row],[Churn Label]]="Yes", 1, 0)</f>
        <v>1</v>
      </c>
    </row>
    <row r="4929" spans="1:30" x14ac:dyDescent="0.2">
      <c r="A4929" t="s">
        <v>9975</v>
      </c>
      <c r="B4929" t="s">
        <v>25</v>
      </c>
      <c r="C4929">
        <v>13</v>
      </c>
      <c r="D4929">
        <v>57</v>
      </c>
      <c r="E4929">
        <v>177.3</v>
      </c>
      <c r="F4929">
        <v>0</v>
      </c>
      <c r="G4929">
        <v>0</v>
      </c>
      <c r="H4929" t="s">
        <v>21</v>
      </c>
      <c r="I4929" t="s">
        <v>22</v>
      </c>
      <c r="J4929">
        <v>0</v>
      </c>
      <c r="K4929">
        <v>5</v>
      </c>
      <c r="L4929">
        <v>4</v>
      </c>
      <c r="M4929" t="s">
        <v>25</v>
      </c>
      <c r="N4929">
        <v>0</v>
      </c>
      <c r="O4929" t="s">
        <v>30</v>
      </c>
      <c r="P4929" t="s">
        <v>9976</v>
      </c>
      <c r="Q4929" t="s">
        <v>24</v>
      </c>
      <c r="R4929">
        <v>45</v>
      </c>
      <c r="S4929" t="s">
        <v>21</v>
      </c>
      <c r="T4929" t="s">
        <v>21</v>
      </c>
      <c r="U4929" t="s">
        <v>21</v>
      </c>
      <c r="V4929">
        <v>0</v>
      </c>
      <c r="W4929" t="s">
        <v>25</v>
      </c>
      <c r="X4929" t="s">
        <v>32</v>
      </c>
      <c r="Y4929" t="s">
        <v>38</v>
      </c>
      <c r="Z4929">
        <v>39</v>
      </c>
      <c r="AA4929">
        <v>494</v>
      </c>
      <c r="AB4929" t="s">
        <v>56</v>
      </c>
      <c r="AC4929" t="s">
        <v>96</v>
      </c>
      <c r="AD4929">
        <f>IF(Customers[[#This Row],[Churn Label]]="Yes", 1, 0)</f>
        <v>1</v>
      </c>
    </row>
    <row r="4930" spans="1:30" x14ac:dyDescent="0.2">
      <c r="A4930" t="s">
        <v>9977</v>
      </c>
      <c r="B4930" t="s">
        <v>25</v>
      </c>
      <c r="C4930">
        <v>1</v>
      </c>
      <c r="D4930">
        <v>6</v>
      </c>
      <c r="E4930">
        <v>11</v>
      </c>
      <c r="F4930">
        <v>0</v>
      </c>
      <c r="G4930">
        <v>0</v>
      </c>
      <c r="H4930" t="s">
        <v>21</v>
      </c>
      <c r="I4930" t="s">
        <v>22</v>
      </c>
      <c r="J4930">
        <v>0</v>
      </c>
      <c r="K4930">
        <v>2</v>
      </c>
      <c r="L4930">
        <v>0</v>
      </c>
      <c r="M4930" t="s">
        <v>21</v>
      </c>
      <c r="N4930">
        <v>0</v>
      </c>
      <c r="O4930" t="s">
        <v>43</v>
      </c>
      <c r="P4930" t="s">
        <v>9978</v>
      </c>
      <c r="Q4930" t="s">
        <v>26</v>
      </c>
      <c r="R4930">
        <v>54</v>
      </c>
      <c r="S4930" t="s">
        <v>21</v>
      </c>
      <c r="T4930" t="s">
        <v>21</v>
      </c>
      <c r="U4930" t="s">
        <v>21</v>
      </c>
      <c r="V4930">
        <v>0</v>
      </c>
      <c r="W4930" t="s">
        <v>21</v>
      </c>
      <c r="X4930" t="s">
        <v>32</v>
      </c>
      <c r="Y4930" t="s">
        <v>33</v>
      </c>
      <c r="Z4930">
        <v>8</v>
      </c>
      <c r="AA4930">
        <v>8</v>
      </c>
      <c r="AB4930" t="s">
        <v>48</v>
      </c>
      <c r="AC4930" t="s">
        <v>49</v>
      </c>
      <c r="AD4930">
        <f>IF(Customers[[#This Row],[Churn Label]]="Yes", 1, 0)</f>
        <v>1</v>
      </c>
    </row>
    <row r="4931" spans="1:30" x14ac:dyDescent="0.2">
      <c r="A4931" t="s">
        <v>9979</v>
      </c>
      <c r="B4931" t="s">
        <v>25</v>
      </c>
      <c r="C4931">
        <v>19</v>
      </c>
      <c r="D4931">
        <v>35</v>
      </c>
      <c r="E4931">
        <v>96.6</v>
      </c>
      <c r="F4931">
        <v>0</v>
      </c>
      <c r="G4931">
        <v>0</v>
      </c>
      <c r="H4931" t="s">
        <v>21</v>
      </c>
      <c r="I4931" t="s">
        <v>22</v>
      </c>
      <c r="J4931">
        <v>0</v>
      </c>
      <c r="K4931">
        <v>2</v>
      </c>
      <c r="L4931">
        <v>5</v>
      </c>
      <c r="M4931" t="s">
        <v>25</v>
      </c>
      <c r="N4931">
        <v>0</v>
      </c>
      <c r="O4931" t="s">
        <v>29</v>
      </c>
      <c r="P4931" t="s">
        <v>9980</v>
      </c>
      <c r="Q4931" t="s">
        <v>26</v>
      </c>
      <c r="R4931">
        <v>58</v>
      </c>
      <c r="S4931" t="s">
        <v>21</v>
      </c>
      <c r="T4931" t="s">
        <v>21</v>
      </c>
      <c r="U4931" t="s">
        <v>21</v>
      </c>
      <c r="V4931">
        <v>0</v>
      </c>
      <c r="W4931" t="s">
        <v>21</v>
      </c>
      <c r="X4931" t="s">
        <v>32</v>
      </c>
      <c r="Y4931" t="s">
        <v>38</v>
      </c>
      <c r="Z4931">
        <v>40</v>
      </c>
      <c r="AA4931">
        <v>777</v>
      </c>
      <c r="AB4931" t="s">
        <v>56</v>
      </c>
      <c r="AC4931" t="s">
        <v>96</v>
      </c>
      <c r="AD4931">
        <f>IF(Customers[[#This Row],[Churn Label]]="Yes", 1, 0)</f>
        <v>1</v>
      </c>
    </row>
    <row r="4932" spans="1:30" x14ac:dyDescent="0.2">
      <c r="A4932" t="s">
        <v>9981</v>
      </c>
      <c r="B4932" t="s">
        <v>25</v>
      </c>
      <c r="C4932">
        <v>10</v>
      </c>
      <c r="D4932">
        <v>29</v>
      </c>
      <c r="E4932">
        <v>111.1</v>
      </c>
      <c r="F4932">
        <v>0</v>
      </c>
      <c r="G4932">
        <v>0</v>
      </c>
      <c r="H4932" t="s">
        <v>21</v>
      </c>
      <c r="I4932" t="s">
        <v>22</v>
      </c>
      <c r="J4932">
        <v>0</v>
      </c>
      <c r="K4932">
        <v>0</v>
      </c>
      <c r="L4932">
        <v>6</v>
      </c>
      <c r="M4932" t="s">
        <v>25</v>
      </c>
      <c r="N4932">
        <v>0</v>
      </c>
      <c r="O4932" t="s">
        <v>67</v>
      </c>
      <c r="P4932" t="s">
        <v>9982</v>
      </c>
      <c r="Q4932" t="s">
        <v>24</v>
      </c>
      <c r="R4932">
        <v>45</v>
      </c>
      <c r="S4932" t="s">
        <v>21</v>
      </c>
      <c r="T4932" t="s">
        <v>21</v>
      </c>
      <c r="U4932" t="s">
        <v>21</v>
      </c>
      <c r="V4932">
        <v>0</v>
      </c>
      <c r="W4932" t="s">
        <v>21</v>
      </c>
      <c r="X4932" t="s">
        <v>32</v>
      </c>
      <c r="Y4932" t="s">
        <v>33</v>
      </c>
      <c r="Z4932">
        <v>34</v>
      </c>
      <c r="AA4932">
        <v>348</v>
      </c>
      <c r="AB4932" t="s">
        <v>90</v>
      </c>
      <c r="AC4932" t="s">
        <v>91</v>
      </c>
      <c r="AD4932">
        <f>IF(Customers[[#This Row],[Churn Label]]="Yes", 1, 0)</f>
        <v>1</v>
      </c>
    </row>
    <row r="4933" spans="1:30" x14ac:dyDescent="0.2">
      <c r="A4933" t="s">
        <v>9983</v>
      </c>
      <c r="B4933" t="s">
        <v>25</v>
      </c>
      <c r="C4933">
        <v>13</v>
      </c>
      <c r="D4933">
        <v>30</v>
      </c>
      <c r="E4933">
        <v>65.3</v>
      </c>
      <c r="F4933">
        <v>0</v>
      </c>
      <c r="G4933">
        <v>0</v>
      </c>
      <c r="H4933" t="s">
        <v>21</v>
      </c>
      <c r="I4933" t="s">
        <v>22</v>
      </c>
      <c r="J4933">
        <v>0</v>
      </c>
      <c r="K4933">
        <v>4</v>
      </c>
      <c r="L4933">
        <v>10</v>
      </c>
      <c r="M4933" t="s">
        <v>21</v>
      </c>
      <c r="N4933">
        <v>54</v>
      </c>
      <c r="O4933" t="s">
        <v>93</v>
      </c>
      <c r="P4933" t="s">
        <v>9984</v>
      </c>
      <c r="Q4933" t="s">
        <v>24</v>
      </c>
      <c r="R4933">
        <v>82</v>
      </c>
      <c r="S4933" t="s">
        <v>21</v>
      </c>
      <c r="T4933" t="s">
        <v>25</v>
      </c>
      <c r="U4933" t="s">
        <v>21</v>
      </c>
      <c r="V4933">
        <v>0</v>
      </c>
      <c r="W4933" t="s">
        <v>21</v>
      </c>
      <c r="X4933" t="s">
        <v>32</v>
      </c>
      <c r="Y4933" t="s">
        <v>38</v>
      </c>
      <c r="Z4933">
        <v>42</v>
      </c>
      <c r="AA4933">
        <v>546</v>
      </c>
      <c r="AB4933" t="s">
        <v>39</v>
      </c>
      <c r="AC4933" t="s">
        <v>106</v>
      </c>
      <c r="AD4933">
        <f>IF(Customers[[#This Row],[Churn Label]]="Yes", 1, 0)</f>
        <v>1</v>
      </c>
    </row>
    <row r="4934" spans="1:30" x14ac:dyDescent="0.2">
      <c r="A4934" t="s">
        <v>9985</v>
      </c>
      <c r="B4934" t="s">
        <v>25</v>
      </c>
      <c r="C4934">
        <v>1</v>
      </c>
      <c r="D4934">
        <v>7</v>
      </c>
      <c r="E4934">
        <v>16</v>
      </c>
      <c r="F4934">
        <v>0</v>
      </c>
      <c r="G4934">
        <v>0</v>
      </c>
      <c r="H4934" t="s">
        <v>21</v>
      </c>
      <c r="I4934" t="s">
        <v>22</v>
      </c>
      <c r="J4934">
        <v>0</v>
      </c>
      <c r="K4934">
        <v>1</v>
      </c>
      <c r="L4934">
        <v>2</v>
      </c>
      <c r="M4934" t="s">
        <v>25</v>
      </c>
      <c r="N4934">
        <v>0</v>
      </c>
      <c r="O4934" t="s">
        <v>85</v>
      </c>
      <c r="P4934" t="s">
        <v>9986</v>
      </c>
      <c r="Q4934" t="s">
        <v>24</v>
      </c>
      <c r="R4934">
        <v>51</v>
      </c>
      <c r="S4934" t="s">
        <v>21</v>
      </c>
      <c r="T4934" t="s">
        <v>21</v>
      </c>
      <c r="U4934" t="s">
        <v>21</v>
      </c>
      <c r="V4934">
        <v>0</v>
      </c>
      <c r="W4934" t="s">
        <v>21</v>
      </c>
      <c r="X4934" t="s">
        <v>32</v>
      </c>
      <c r="Y4934" t="s">
        <v>33</v>
      </c>
      <c r="Z4934">
        <v>42</v>
      </c>
      <c r="AA4934">
        <v>42</v>
      </c>
      <c r="AB4934" t="s">
        <v>56</v>
      </c>
      <c r="AC4934" t="s">
        <v>96</v>
      </c>
      <c r="AD4934">
        <f>IF(Customers[[#This Row],[Churn Label]]="Yes", 1, 0)</f>
        <v>1</v>
      </c>
    </row>
    <row r="4935" spans="1:30" x14ac:dyDescent="0.2">
      <c r="A4935" t="s">
        <v>9987</v>
      </c>
      <c r="B4935" t="s">
        <v>25</v>
      </c>
      <c r="C4935">
        <v>68</v>
      </c>
      <c r="D4935">
        <v>168</v>
      </c>
      <c r="E4935">
        <v>409</v>
      </c>
      <c r="F4935">
        <v>0</v>
      </c>
      <c r="G4935">
        <v>0</v>
      </c>
      <c r="H4935" t="s">
        <v>21</v>
      </c>
      <c r="I4935" t="s">
        <v>22</v>
      </c>
      <c r="J4935">
        <v>0</v>
      </c>
      <c r="K4935">
        <v>2</v>
      </c>
      <c r="L4935">
        <v>10</v>
      </c>
      <c r="M4935" t="s">
        <v>25</v>
      </c>
      <c r="N4935">
        <v>0</v>
      </c>
      <c r="O4935" t="s">
        <v>74</v>
      </c>
      <c r="P4935" t="s">
        <v>9988</v>
      </c>
      <c r="Q4935" t="s">
        <v>24</v>
      </c>
      <c r="R4935">
        <v>72</v>
      </c>
      <c r="S4935" t="s">
        <v>21</v>
      </c>
      <c r="T4935" t="s">
        <v>25</v>
      </c>
      <c r="U4935" t="s">
        <v>21</v>
      </c>
      <c r="V4935">
        <v>0</v>
      </c>
      <c r="W4935" t="s">
        <v>21</v>
      </c>
      <c r="X4935" t="s">
        <v>98</v>
      </c>
      <c r="Y4935" t="s">
        <v>33</v>
      </c>
      <c r="Z4935">
        <v>39</v>
      </c>
      <c r="AA4935">
        <v>2642</v>
      </c>
      <c r="AB4935" t="s">
        <v>90</v>
      </c>
      <c r="AC4935" t="s">
        <v>103</v>
      </c>
      <c r="AD4935">
        <f>IF(Customers[[#This Row],[Churn Label]]="Yes", 1, 0)</f>
        <v>1</v>
      </c>
    </row>
    <row r="4936" spans="1:30" x14ac:dyDescent="0.2">
      <c r="A4936" t="s">
        <v>9989</v>
      </c>
      <c r="B4936" t="s">
        <v>25</v>
      </c>
      <c r="C4936">
        <v>39</v>
      </c>
      <c r="D4936">
        <v>111</v>
      </c>
      <c r="E4936">
        <v>231.9</v>
      </c>
      <c r="F4936">
        <v>0</v>
      </c>
      <c r="G4936">
        <v>0</v>
      </c>
      <c r="H4936" t="s">
        <v>21</v>
      </c>
      <c r="I4936" t="s">
        <v>22</v>
      </c>
      <c r="J4936">
        <v>0</v>
      </c>
      <c r="K4936">
        <v>0</v>
      </c>
      <c r="L4936">
        <v>14</v>
      </c>
      <c r="M4936" t="s">
        <v>25</v>
      </c>
      <c r="N4936">
        <v>0</v>
      </c>
      <c r="O4936" t="s">
        <v>27</v>
      </c>
      <c r="P4936" t="s">
        <v>9990</v>
      </c>
      <c r="Q4936" t="s">
        <v>24</v>
      </c>
      <c r="R4936">
        <v>29</v>
      </c>
      <c r="S4936" t="s">
        <v>25</v>
      </c>
      <c r="T4936" t="s">
        <v>21</v>
      </c>
      <c r="U4936" t="s">
        <v>21</v>
      </c>
      <c r="V4936">
        <v>0</v>
      </c>
      <c r="W4936" t="s">
        <v>25</v>
      </c>
      <c r="X4936" t="s">
        <v>98</v>
      </c>
      <c r="Y4936" t="s">
        <v>38</v>
      </c>
      <c r="Z4936">
        <v>45</v>
      </c>
      <c r="AA4936">
        <v>1722</v>
      </c>
      <c r="AB4936" t="s">
        <v>90</v>
      </c>
      <c r="AC4936" t="s">
        <v>103</v>
      </c>
      <c r="AD4936">
        <f>IF(Customers[[#This Row],[Churn Label]]="Yes", 1, 0)</f>
        <v>1</v>
      </c>
    </row>
    <row r="4937" spans="1:30" x14ac:dyDescent="0.2">
      <c r="A4937" t="s">
        <v>9991</v>
      </c>
      <c r="B4937" t="s">
        <v>25</v>
      </c>
      <c r="C4937">
        <v>1</v>
      </c>
      <c r="D4937">
        <v>2</v>
      </c>
      <c r="E4937">
        <v>6</v>
      </c>
      <c r="F4937">
        <v>0</v>
      </c>
      <c r="G4937">
        <v>0</v>
      </c>
      <c r="H4937" t="s">
        <v>21</v>
      </c>
      <c r="I4937" t="s">
        <v>22</v>
      </c>
      <c r="J4937">
        <v>0</v>
      </c>
      <c r="K4937">
        <v>4</v>
      </c>
      <c r="L4937">
        <v>1</v>
      </c>
      <c r="M4937" t="s">
        <v>25</v>
      </c>
      <c r="N4937">
        <v>0</v>
      </c>
      <c r="O4937" t="s">
        <v>43</v>
      </c>
      <c r="P4937" t="s">
        <v>9992</v>
      </c>
      <c r="Q4937" t="s">
        <v>24</v>
      </c>
      <c r="R4937">
        <v>75</v>
      </c>
      <c r="S4937" t="s">
        <v>21</v>
      </c>
      <c r="T4937" t="s">
        <v>25</v>
      </c>
      <c r="U4937" t="s">
        <v>21</v>
      </c>
      <c r="V4937">
        <v>0</v>
      </c>
      <c r="W4937" t="s">
        <v>21</v>
      </c>
      <c r="X4937" t="s">
        <v>32</v>
      </c>
      <c r="Y4937" t="s">
        <v>38</v>
      </c>
      <c r="Z4937">
        <v>43</v>
      </c>
      <c r="AA4937">
        <v>43</v>
      </c>
      <c r="AB4937" t="s">
        <v>90</v>
      </c>
      <c r="AC4937" t="s">
        <v>103</v>
      </c>
      <c r="AD4937">
        <f>IF(Customers[[#This Row],[Churn Label]]="Yes", 1, 0)</f>
        <v>1</v>
      </c>
    </row>
    <row r="4938" spans="1:30" x14ac:dyDescent="0.2">
      <c r="A4938" t="s">
        <v>9993</v>
      </c>
      <c r="B4938" t="s">
        <v>25</v>
      </c>
      <c r="C4938">
        <v>1</v>
      </c>
      <c r="D4938">
        <v>3</v>
      </c>
      <c r="E4938">
        <v>9</v>
      </c>
      <c r="F4938">
        <v>0</v>
      </c>
      <c r="G4938">
        <v>0</v>
      </c>
      <c r="H4938" t="s">
        <v>21</v>
      </c>
      <c r="I4938" t="s">
        <v>22</v>
      </c>
      <c r="J4938">
        <v>0</v>
      </c>
      <c r="K4938">
        <v>5</v>
      </c>
      <c r="L4938">
        <v>15</v>
      </c>
      <c r="M4938" t="s">
        <v>25</v>
      </c>
      <c r="N4938">
        <v>0</v>
      </c>
      <c r="O4938" t="s">
        <v>70</v>
      </c>
      <c r="P4938" t="s">
        <v>9994</v>
      </c>
      <c r="Q4938" t="s">
        <v>24</v>
      </c>
      <c r="R4938">
        <v>66</v>
      </c>
      <c r="S4938" t="s">
        <v>21</v>
      </c>
      <c r="T4938" t="s">
        <v>25</v>
      </c>
      <c r="U4938" t="s">
        <v>21</v>
      </c>
      <c r="V4938">
        <v>0</v>
      </c>
      <c r="W4938" t="s">
        <v>21</v>
      </c>
      <c r="X4938" t="s">
        <v>32</v>
      </c>
      <c r="Y4938" t="s">
        <v>38</v>
      </c>
      <c r="Z4938">
        <v>41</v>
      </c>
      <c r="AA4938">
        <v>41</v>
      </c>
      <c r="AB4938" t="s">
        <v>56</v>
      </c>
      <c r="AC4938" t="s">
        <v>96</v>
      </c>
      <c r="AD4938">
        <f>IF(Customers[[#This Row],[Churn Label]]="Yes", 1, 0)</f>
        <v>1</v>
      </c>
    </row>
    <row r="4939" spans="1:30" x14ac:dyDescent="0.2">
      <c r="A4939" t="s">
        <v>9995</v>
      </c>
      <c r="B4939" t="s">
        <v>25</v>
      </c>
      <c r="C4939">
        <v>35</v>
      </c>
      <c r="D4939">
        <v>156</v>
      </c>
      <c r="E4939">
        <v>351.6</v>
      </c>
      <c r="F4939">
        <v>0</v>
      </c>
      <c r="G4939">
        <v>0</v>
      </c>
      <c r="H4939" t="s">
        <v>21</v>
      </c>
      <c r="I4939" t="s">
        <v>22</v>
      </c>
      <c r="J4939">
        <v>0</v>
      </c>
      <c r="K4939">
        <v>5</v>
      </c>
      <c r="L4939">
        <v>8</v>
      </c>
      <c r="M4939" t="s">
        <v>25</v>
      </c>
      <c r="N4939">
        <v>0</v>
      </c>
      <c r="O4939" t="s">
        <v>35</v>
      </c>
      <c r="P4939" t="s">
        <v>9996</v>
      </c>
      <c r="Q4939" t="s">
        <v>24</v>
      </c>
      <c r="R4939">
        <v>45</v>
      </c>
      <c r="S4939" t="s">
        <v>21</v>
      </c>
      <c r="T4939" t="s">
        <v>21</v>
      </c>
      <c r="U4939" t="s">
        <v>21</v>
      </c>
      <c r="V4939">
        <v>0</v>
      </c>
      <c r="W4939" t="s">
        <v>25</v>
      </c>
      <c r="X4939" t="s">
        <v>32</v>
      </c>
      <c r="Y4939" t="s">
        <v>38</v>
      </c>
      <c r="Z4939">
        <v>41</v>
      </c>
      <c r="AA4939">
        <v>1454</v>
      </c>
      <c r="AB4939" t="s">
        <v>56</v>
      </c>
      <c r="AC4939" t="s">
        <v>96</v>
      </c>
      <c r="AD4939">
        <f>IF(Customers[[#This Row],[Churn Label]]="Yes", 1, 0)</f>
        <v>1</v>
      </c>
    </row>
    <row r="4940" spans="1:30" x14ac:dyDescent="0.2">
      <c r="A4940" t="s">
        <v>9997</v>
      </c>
      <c r="B4940" t="s">
        <v>25</v>
      </c>
      <c r="C4940">
        <v>15</v>
      </c>
      <c r="D4940">
        <v>20</v>
      </c>
      <c r="E4940">
        <v>59.3</v>
      </c>
      <c r="F4940">
        <v>0</v>
      </c>
      <c r="G4940">
        <v>0</v>
      </c>
      <c r="H4940" t="s">
        <v>21</v>
      </c>
      <c r="I4940" t="s">
        <v>22</v>
      </c>
      <c r="J4940">
        <v>0</v>
      </c>
      <c r="K4940">
        <v>4</v>
      </c>
      <c r="L4940">
        <v>2</v>
      </c>
      <c r="M4940" t="s">
        <v>21</v>
      </c>
      <c r="N4940">
        <v>90</v>
      </c>
      <c r="O4940" t="s">
        <v>41</v>
      </c>
      <c r="P4940" t="s">
        <v>9998</v>
      </c>
      <c r="Q4940" t="s">
        <v>24</v>
      </c>
      <c r="R4940">
        <v>73</v>
      </c>
      <c r="S4940" t="s">
        <v>21</v>
      </c>
      <c r="T4940" t="s">
        <v>25</v>
      </c>
      <c r="U4940" t="s">
        <v>21</v>
      </c>
      <c r="V4940">
        <v>0</v>
      </c>
      <c r="W4940" t="s">
        <v>25</v>
      </c>
      <c r="X4940" t="s">
        <v>32</v>
      </c>
      <c r="Y4940" t="s">
        <v>33</v>
      </c>
      <c r="Z4940">
        <v>59</v>
      </c>
      <c r="AA4940">
        <v>873</v>
      </c>
      <c r="AB4940" t="s">
        <v>90</v>
      </c>
      <c r="AC4940" t="s">
        <v>91</v>
      </c>
      <c r="AD4940">
        <f>IF(Customers[[#This Row],[Churn Label]]="Yes", 1, 0)</f>
        <v>1</v>
      </c>
    </row>
    <row r="4941" spans="1:30" x14ac:dyDescent="0.2">
      <c r="A4941" t="s">
        <v>9999</v>
      </c>
      <c r="B4941" t="s">
        <v>25</v>
      </c>
      <c r="C4941">
        <v>6</v>
      </c>
      <c r="D4941">
        <v>23</v>
      </c>
      <c r="E4941">
        <v>61.3</v>
      </c>
      <c r="F4941">
        <v>0</v>
      </c>
      <c r="G4941">
        <v>0</v>
      </c>
      <c r="H4941" t="s">
        <v>21</v>
      </c>
      <c r="I4941" t="s">
        <v>22</v>
      </c>
      <c r="J4941">
        <v>0</v>
      </c>
      <c r="K4941">
        <v>2</v>
      </c>
      <c r="L4941">
        <v>23</v>
      </c>
      <c r="M4941" t="s">
        <v>25</v>
      </c>
      <c r="N4941">
        <v>0</v>
      </c>
      <c r="O4941" t="s">
        <v>45</v>
      </c>
      <c r="P4941" t="s">
        <v>10000</v>
      </c>
      <c r="Q4941" t="s">
        <v>24</v>
      </c>
      <c r="R4941">
        <v>28</v>
      </c>
      <c r="S4941" t="s">
        <v>25</v>
      </c>
      <c r="T4941" t="s">
        <v>21</v>
      </c>
      <c r="U4941" t="s">
        <v>21</v>
      </c>
      <c r="V4941">
        <v>0</v>
      </c>
      <c r="W4941" t="s">
        <v>21</v>
      </c>
      <c r="X4941" t="s">
        <v>32</v>
      </c>
      <c r="Y4941" t="s">
        <v>38</v>
      </c>
      <c r="Z4941">
        <v>30</v>
      </c>
      <c r="AA4941">
        <v>166</v>
      </c>
      <c r="AB4941" t="s">
        <v>90</v>
      </c>
      <c r="AC4941" t="s">
        <v>103</v>
      </c>
      <c r="AD4941">
        <f>IF(Customers[[#This Row],[Churn Label]]="Yes", 1, 0)</f>
        <v>1</v>
      </c>
    </row>
    <row r="4942" spans="1:30" x14ac:dyDescent="0.2">
      <c r="A4942" t="s">
        <v>10001</v>
      </c>
      <c r="B4942" t="s">
        <v>25</v>
      </c>
      <c r="C4942">
        <v>13</v>
      </c>
      <c r="D4942">
        <v>67</v>
      </c>
      <c r="E4942">
        <v>165.2</v>
      </c>
      <c r="F4942">
        <v>0</v>
      </c>
      <c r="G4942">
        <v>0</v>
      </c>
      <c r="H4942" t="s">
        <v>21</v>
      </c>
      <c r="I4942" t="s">
        <v>22</v>
      </c>
      <c r="J4942">
        <v>0</v>
      </c>
      <c r="K4942">
        <v>3</v>
      </c>
      <c r="L4942">
        <v>11</v>
      </c>
      <c r="M4942" t="s">
        <v>25</v>
      </c>
      <c r="N4942">
        <v>0</v>
      </c>
      <c r="O4942" t="s">
        <v>52</v>
      </c>
      <c r="P4942" t="s">
        <v>10002</v>
      </c>
      <c r="Q4942" t="s">
        <v>24</v>
      </c>
      <c r="R4942">
        <v>28</v>
      </c>
      <c r="S4942" t="s">
        <v>25</v>
      </c>
      <c r="T4942" t="s">
        <v>21</v>
      </c>
      <c r="U4942" t="s">
        <v>21</v>
      </c>
      <c r="V4942">
        <v>0</v>
      </c>
      <c r="W4942" t="s">
        <v>21</v>
      </c>
      <c r="X4942" t="s">
        <v>32</v>
      </c>
      <c r="Y4942" t="s">
        <v>38</v>
      </c>
      <c r="Z4942">
        <v>16</v>
      </c>
      <c r="AA4942">
        <v>210</v>
      </c>
      <c r="AB4942" t="s">
        <v>90</v>
      </c>
      <c r="AC4942" t="s">
        <v>103</v>
      </c>
      <c r="AD4942">
        <f>IF(Customers[[#This Row],[Churn Label]]="Yes", 1, 0)</f>
        <v>1</v>
      </c>
    </row>
    <row r="4943" spans="1:30" x14ac:dyDescent="0.2">
      <c r="A4943" t="s">
        <v>10003</v>
      </c>
      <c r="B4943" t="s">
        <v>25</v>
      </c>
      <c r="C4943">
        <v>5</v>
      </c>
      <c r="D4943">
        <v>26</v>
      </c>
      <c r="E4943">
        <v>56.3</v>
      </c>
      <c r="F4943">
        <v>0</v>
      </c>
      <c r="G4943">
        <v>0</v>
      </c>
      <c r="H4943" t="s">
        <v>21</v>
      </c>
      <c r="I4943" t="s">
        <v>22</v>
      </c>
      <c r="J4943">
        <v>0</v>
      </c>
      <c r="K4943">
        <v>2</v>
      </c>
      <c r="L4943">
        <v>5</v>
      </c>
      <c r="M4943" t="s">
        <v>25</v>
      </c>
      <c r="N4943">
        <v>0</v>
      </c>
      <c r="O4943" t="s">
        <v>59</v>
      </c>
      <c r="P4943" t="s">
        <v>10004</v>
      </c>
      <c r="Q4943" t="s">
        <v>26</v>
      </c>
      <c r="R4943">
        <v>36</v>
      </c>
      <c r="S4943" t="s">
        <v>21</v>
      </c>
      <c r="T4943" t="s">
        <v>21</v>
      </c>
      <c r="U4943" t="s">
        <v>21</v>
      </c>
      <c r="V4943">
        <v>0</v>
      </c>
      <c r="W4943" t="s">
        <v>21</v>
      </c>
      <c r="X4943" t="s">
        <v>32</v>
      </c>
      <c r="Y4943" t="s">
        <v>38</v>
      </c>
      <c r="Z4943">
        <v>29</v>
      </c>
      <c r="AA4943">
        <v>146</v>
      </c>
      <c r="AB4943" t="s">
        <v>90</v>
      </c>
      <c r="AC4943" t="s">
        <v>103</v>
      </c>
      <c r="AD4943">
        <f>IF(Customers[[#This Row],[Churn Label]]="Yes", 1, 0)</f>
        <v>1</v>
      </c>
    </row>
    <row r="4944" spans="1:30" x14ac:dyDescent="0.2">
      <c r="A4944" t="s">
        <v>10005</v>
      </c>
      <c r="B4944" t="s">
        <v>25</v>
      </c>
      <c r="C4944">
        <v>17</v>
      </c>
      <c r="D4944">
        <v>31</v>
      </c>
      <c r="E4944">
        <v>84.9</v>
      </c>
      <c r="F4944">
        <v>0</v>
      </c>
      <c r="G4944">
        <v>0</v>
      </c>
      <c r="H4944" t="s">
        <v>21</v>
      </c>
      <c r="I4944" t="s">
        <v>22</v>
      </c>
      <c r="J4944">
        <v>0</v>
      </c>
      <c r="K4944">
        <v>3</v>
      </c>
      <c r="L4944">
        <v>13</v>
      </c>
      <c r="M4944" t="s">
        <v>25</v>
      </c>
      <c r="N4944">
        <v>0</v>
      </c>
      <c r="O4944" t="s">
        <v>51</v>
      </c>
      <c r="P4944" t="s">
        <v>10006</v>
      </c>
      <c r="Q4944" t="s">
        <v>24</v>
      </c>
      <c r="R4944">
        <v>32</v>
      </c>
      <c r="S4944" t="s">
        <v>21</v>
      </c>
      <c r="T4944" t="s">
        <v>21</v>
      </c>
      <c r="U4944" t="s">
        <v>21</v>
      </c>
      <c r="V4944">
        <v>0</v>
      </c>
      <c r="W4944" t="s">
        <v>21</v>
      </c>
      <c r="X4944" t="s">
        <v>32</v>
      </c>
      <c r="Y4944" t="s">
        <v>38</v>
      </c>
      <c r="Z4944">
        <v>53</v>
      </c>
      <c r="AA4944">
        <v>898</v>
      </c>
      <c r="AB4944" t="s">
        <v>90</v>
      </c>
      <c r="AC4944" t="s">
        <v>91</v>
      </c>
      <c r="AD4944">
        <f>IF(Customers[[#This Row],[Churn Label]]="Yes", 1, 0)</f>
        <v>1</v>
      </c>
    </row>
    <row r="4945" spans="1:30" x14ac:dyDescent="0.2">
      <c r="A4945" t="s">
        <v>10007</v>
      </c>
      <c r="B4945" t="s">
        <v>25</v>
      </c>
      <c r="C4945">
        <v>1</v>
      </c>
      <c r="D4945">
        <v>2</v>
      </c>
      <c r="E4945">
        <v>8</v>
      </c>
      <c r="F4945">
        <v>0</v>
      </c>
      <c r="G4945">
        <v>0</v>
      </c>
      <c r="H4945" t="s">
        <v>21</v>
      </c>
      <c r="I4945" t="s">
        <v>88</v>
      </c>
      <c r="J4945">
        <v>0</v>
      </c>
      <c r="K4945">
        <v>0</v>
      </c>
      <c r="L4945">
        <v>6</v>
      </c>
      <c r="M4945" t="s">
        <v>25</v>
      </c>
      <c r="N4945">
        <v>0</v>
      </c>
      <c r="O4945" t="s">
        <v>43</v>
      </c>
      <c r="P4945" t="s">
        <v>10008</v>
      </c>
      <c r="Q4945" t="s">
        <v>26</v>
      </c>
      <c r="R4945">
        <v>55</v>
      </c>
      <c r="S4945" t="s">
        <v>21</v>
      </c>
      <c r="T4945" t="s">
        <v>21</v>
      </c>
      <c r="U4945" t="s">
        <v>21</v>
      </c>
      <c r="V4945">
        <v>0</v>
      </c>
      <c r="W4945" t="s">
        <v>21</v>
      </c>
      <c r="X4945" t="s">
        <v>32</v>
      </c>
      <c r="Y4945" t="s">
        <v>38</v>
      </c>
      <c r="Z4945">
        <v>37</v>
      </c>
      <c r="AA4945">
        <v>37</v>
      </c>
      <c r="AB4945" t="s">
        <v>90</v>
      </c>
      <c r="AC4945" t="s">
        <v>91</v>
      </c>
      <c r="AD4945">
        <f>IF(Customers[[#This Row],[Churn Label]]="Yes", 1, 0)</f>
        <v>1</v>
      </c>
    </row>
    <row r="4946" spans="1:30" x14ac:dyDescent="0.2">
      <c r="A4946" t="s">
        <v>10009</v>
      </c>
      <c r="B4946" t="s">
        <v>25</v>
      </c>
      <c r="C4946">
        <v>9</v>
      </c>
      <c r="D4946">
        <v>34</v>
      </c>
      <c r="E4946">
        <v>105.3</v>
      </c>
      <c r="F4946">
        <v>0</v>
      </c>
      <c r="G4946">
        <v>0</v>
      </c>
      <c r="H4946" t="s">
        <v>21</v>
      </c>
      <c r="I4946" t="s">
        <v>22</v>
      </c>
      <c r="J4946">
        <v>0</v>
      </c>
      <c r="K4946">
        <v>2</v>
      </c>
      <c r="L4946">
        <v>2</v>
      </c>
      <c r="M4946" t="s">
        <v>21</v>
      </c>
      <c r="N4946">
        <v>14</v>
      </c>
      <c r="O4946" t="s">
        <v>60</v>
      </c>
      <c r="P4946" t="s">
        <v>10010</v>
      </c>
      <c r="Q4946" t="s">
        <v>26</v>
      </c>
      <c r="R4946">
        <v>72</v>
      </c>
      <c r="S4946" t="s">
        <v>21</v>
      </c>
      <c r="T4946" t="s">
        <v>25</v>
      </c>
      <c r="U4946" t="s">
        <v>21</v>
      </c>
      <c r="V4946">
        <v>0</v>
      </c>
      <c r="W4946" t="s">
        <v>21</v>
      </c>
      <c r="X4946" t="s">
        <v>32</v>
      </c>
      <c r="Y4946" t="s">
        <v>38</v>
      </c>
      <c r="Z4946">
        <v>45</v>
      </c>
      <c r="AA4946">
        <v>399</v>
      </c>
      <c r="AB4946" t="s">
        <v>90</v>
      </c>
      <c r="AC4946" t="s">
        <v>103</v>
      </c>
      <c r="AD4946">
        <f>IF(Customers[[#This Row],[Churn Label]]="Yes", 1, 0)</f>
        <v>1</v>
      </c>
    </row>
    <row r="4947" spans="1:30" x14ac:dyDescent="0.2">
      <c r="A4947" t="s">
        <v>10011</v>
      </c>
      <c r="B4947" t="s">
        <v>25</v>
      </c>
      <c r="C4947">
        <v>1</v>
      </c>
      <c r="D4947">
        <v>4</v>
      </c>
      <c r="E4947">
        <v>12</v>
      </c>
      <c r="F4947">
        <v>0</v>
      </c>
      <c r="G4947">
        <v>0</v>
      </c>
      <c r="H4947" t="s">
        <v>21</v>
      </c>
      <c r="I4947" t="s">
        <v>22</v>
      </c>
      <c r="J4947">
        <v>0</v>
      </c>
      <c r="K4947">
        <v>0</v>
      </c>
      <c r="L4947">
        <v>14</v>
      </c>
      <c r="M4947" t="s">
        <v>25</v>
      </c>
      <c r="N4947">
        <v>0</v>
      </c>
      <c r="O4947" t="s">
        <v>76</v>
      </c>
      <c r="P4947" t="s">
        <v>10012</v>
      </c>
      <c r="Q4947" t="s">
        <v>26</v>
      </c>
      <c r="R4947">
        <v>85</v>
      </c>
      <c r="S4947" t="s">
        <v>21</v>
      </c>
      <c r="T4947" t="s">
        <v>25</v>
      </c>
      <c r="U4947" t="s">
        <v>21</v>
      </c>
      <c r="V4947">
        <v>0</v>
      </c>
      <c r="W4947" t="s">
        <v>21</v>
      </c>
      <c r="X4947" t="s">
        <v>32</v>
      </c>
      <c r="Y4947" t="s">
        <v>38</v>
      </c>
      <c r="Z4947">
        <v>28</v>
      </c>
      <c r="AA4947">
        <v>28</v>
      </c>
      <c r="AB4947" t="s">
        <v>56</v>
      </c>
      <c r="AC4947" t="s">
        <v>96</v>
      </c>
      <c r="AD4947">
        <f>IF(Customers[[#This Row],[Churn Label]]="Yes", 1, 0)</f>
        <v>1</v>
      </c>
    </row>
    <row r="4948" spans="1:30" x14ac:dyDescent="0.2">
      <c r="A4948" t="s">
        <v>10013</v>
      </c>
      <c r="B4948" t="s">
        <v>25</v>
      </c>
      <c r="C4948">
        <v>1</v>
      </c>
      <c r="D4948">
        <v>2</v>
      </c>
      <c r="E4948">
        <v>5</v>
      </c>
      <c r="F4948">
        <v>0</v>
      </c>
      <c r="G4948">
        <v>0</v>
      </c>
      <c r="H4948" t="s">
        <v>21</v>
      </c>
      <c r="I4948" t="s">
        <v>22</v>
      </c>
      <c r="J4948">
        <v>0</v>
      </c>
      <c r="K4948">
        <v>4</v>
      </c>
      <c r="L4948">
        <v>10</v>
      </c>
      <c r="M4948" t="s">
        <v>25</v>
      </c>
      <c r="N4948">
        <v>0</v>
      </c>
      <c r="O4948" t="s">
        <v>47</v>
      </c>
      <c r="P4948" t="s">
        <v>10014</v>
      </c>
      <c r="Q4948" t="s">
        <v>24</v>
      </c>
      <c r="R4948">
        <v>29</v>
      </c>
      <c r="S4948" t="s">
        <v>25</v>
      </c>
      <c r="T4948" t="s">
        <v>21</v>
      </c>
      <c r="U4948" t="s">
        <v>21</v>
      </c>
      <c r="V4948">
        <v>0</v>
      </c>
      <c r="W4948" t="s">
        <v>21</v>
      </c>
      <c r="X4948" t="s">
        <v>32</v>
      </c>
      <c r="Y4948" t="s">
        <v>38</v>
      </c>
      <c r="Z4948">
        <v>47</v>
      </c>
      <c r="AA4948">
        <v>47</v>
      </c>
      <c r="AB4948" t="s">
        <v>90</v>
      </c>
      <c r="AC4948" t="s">
        <v>91</v>
      </c>
      <c r="AD4948">
        <f>IF(Customers[[#This Row],[Churn Label]]="Yes", 1, 0)</f>
        <v>1</v>
      </c>
    </row>
    <row r="4949" spans="1:30" x14ac:dyDescent="0.2">
      <c r="A4949" t="s">
        <v>10015</v>
      </c>
      <c r="B4949" t="s">
        <v>25</v>
      </c>
      <c r="C4949">
        <v>9</v>
      </c>
      <c r="D4949">
        <v>21</v>
      </c>
      <c r="E4949">
        <v>44.6</v>
      </c>
      <c r="F4949">
        <v>0</v>
      </c>
      <c r="G4949">
        <v>0</v>
      </c>
      <c r="H4949" t="s">
        <v>21</v>
      </c>
      <c r="I4949" t="s">
        <v>22</v>
      </c>
      <c r="J4949">
        <v>0</v>
      </c>
      <c r="K4949">
        <v>0</v>
      </c>
      <c r="L4949">
        <v>2</v>
      </c>
      <c r="M4949" t="s">
        <v>25</v>
      </c>
      <c r="N4949">
        <v>0</v>
      </c>
      <c r="O4949" t="s">
        <v>69</v>
      </c>
      <c r="P4949" t="s">
        <v>10016</v>
      </c>
      <c r="Q4949" t="s">
        <v>24</v>
      </c>
      <c r="R4949">
        <v>57</v>
      </c>
      <c r="S4949" t="s">
        <v>21</v>
      </c>
      <c r="T4949" t="s">
        <v>21</v>
      </c>
      <c r="U4949" t="s">
        <v>21</v>
      </c>
      <c r="V4949">
        <v>0</v>
      </c>
      <c r="W4949" t="s">
        <v>21</v>
      </c>
      <c r="X4949" t="s">
        <v>32</v>
      </c>
      <c r="Y4949" t="s">
        <v>38</v>
      </c>
      <c r="Z4949">
        <v>59</v>
      </c>
      <c r="AA4949">
        <v>529</v>
      </c>
      <c r="AB4949" t="s">
        <v>90</v>
      </c>
      <c r="AC4949" t="s">
        <v>91</v>
      </c>
      <c r="AD4949">
        <f>IF(Customers[[#This Row],[Churn Label]]="Yes", 1, 0)</f>
        <v>1</v>
      </c>
    </row>
    <row r="4950" spans="1:30" x14ac:dyDescent="0.2">
      <c r="A4950" t="s">
        <v>10017</v>
      </c>
      <c r="B4950" t="s">
        <v>25</v>
      </c>
      <c r="C4950">
        <v>21</v>
      </c>
      <c r="D4950">
        <v>59</v>
      </c>
      <c r="E4950">
        <v>146.19999999999999</v>
      </c>
      <c r="F4950">
        <v>0</v>
      </c>
      <c r="G4950">
        <v>0</v>
      </c>
      <c r="H4950" t="s">
        <v>21</v>
      </c>
      <c r="I4950" t="s">
        <v>22</v>
      </c>
      <c r="J4950">
        <v>0</v>
      </c>
      <c r="K4950">
        <v>0</v>
      </c>
      <c r="L4950">
        <v>3</v>
      </c>
      <c r="M4950" t="s">
        <v>25</v>
      </c>
      <c r="N4950">
        <v>0</v>
      </c>
      <c r="O4950" t="s">
        <v>89</v>
      </c>
      <c r="P4950" t="s">
        <v>10018</v>
      </c>
      <c r="Q4950" t="s">
        <v>26</v>
      </c>
      <c r="R4950">
        <v>46</v>
      </c>
      <c r="S4950" t="s">
        <v>21</v>
      </c>
      <c r="T4950" t="s">
        <v>21</v>
      </c>
      <c r="U4950" t="s">
        <v>21</v>
      </c>
      <c r="V4950">
        <v>0</v>
      </c>
      <c r="W4950" t="s">
        <v>21</v>
      </c>
      <c r="X4950" t="s">
        <v>32</v>
      </c>
      <c r="Y4950" t="s">
        <v>38</v>
      </c>
      <c r="Z4950">
        <v>33</v>
      </c>
      <c r="AA4950">
        <v>688</v>
      </c>
      <c r="AB4950" t="s">
        <v>56</v>
      </c>
      <c r="AC4950" t="s">
        <v>96</v>
      </c>
      <c r="AD4950">
        <f>IF(Customers[[#This Row],[Churn Label]]="Yes", 1, 0)</f>
        <v>1</v>
      </c>
    </row>
    <row r="4951" spans="1:30" x14ac:dyDescent="0.2">
      <c r="A4951" t="s">
        <v>10019</v>
      </c>
      <c r="B4951" t="s">
        <v>25</v>
      </c>
      <c r="C4951">
        <v>72</v>
      </c>
      <c r="D4951">
        <v>484</v>
      </c>
      <c r="E4951">
        <v>1010</v>
      </c>
      <c r="F4951">
        <v>0</v>
      </c>
      <c r="G4951">
        <v>0</v>
      </c>
      <c r="H4951" t="s">
        <v>21</v>
      </c>
      <c r="I4951" t="s">
        <v>22</v>
      </c>
      <c r="J4951">
        <v>0</v>
      </c>
      <c r="K4951">
        <v>1</v>
      </c>
      <c r="L4951">
        <v>10</v>
      </c>
      <c r="M4951" t="s">
        <v>25</v>
      </c>
      <c r="N4951">
        <v>0</v>
      </c>
      <c r="O4951" t="s">
        <v>80</v>
      </c>
      <c r="P4951" t="s">
        <v>10020</v>
      </c>
      <c r="Q4951" t="s">
        <v>26</v>
      </c>
      <c r="R4951">
        <v>84</v>
      </c>
      <c r="S4951" t="s">
        <v>21</v>
      </c>
      <c r="T4951" t="s">
        <v>25</v>
      </c>
      <c r="U4951" t="s">
        <v>21</v>
      </c>
      <c r="V4951">
        <v>0</v>
      </c>
      <c r="W4951" t="s">
        <v>21</v>
      </c>
      <c r="X4951" t="s">
        <v>98</v>
      </c>
      <c r="Y4951" t="s">
        <v>38</v>
      </c>
      <c r="Z4951">
        <v>22</v>
      </c>
      <c r="AA4951">
        <v>1595</v>
      </c>
      <c r="AB4951" t="s">
        <v>90</v>
      </c>
      <c r="AC4951" t="s">
        <v>103</v>
      </c>
      <c r="AD4951">
        <f>IF(Customers[[#This Row],[Churn Label]]="Yes", 1, 0)</f>
        <v>1</v>
      </c>
    </row>
    <row r="4952" spans="1:30" x14ac:dyDescent="0.2">
      <c r="A4952" t="s">
        <v>10021</v>
      </c>
      <c r="B4952" t="s">
        <v>25</v>
      </c>
      <c r="C4952">
        <v>3</v>
      </c>
      <c r="D4952">
        <v>14</v>
      </c>
      <c r="E4952">
        <v>35.700000000000003</v>
      </c>
      <c r="F4952">
        <v>0</v>
      </c>
      <c r="G4952">
        <v>0</v>
      </c>
      <c r="H4952" t="s">
        <v>21</v>
      </c>
      <c r="I4952" t="s">
        <v>22</v>
      </c>
      <c r="J4952">
        <v>0</v>
      </c>
      <c r="K4952">
        <v>1</v>
      </c>
      <c r="L4952">
        <v>8</v>
      </c>
      <c r="M4952" t="s">
        <v>21</v>
      </c>
      <c r="N4952">
        <v>5</v>
      </c>
      <c r="O4952" t="s">
        <v>29</v>
      </c>
      <c r="P4952" t="s">
        <v>10022</v>
      </c>
      <c r="Q4952" t="s">
        <v>24</v>
      </c>
      <c r="R4952">
        <v>61</v>
      </c>
      <c r="S4952" t="s">
        <v>21</v>
      </c>
      <c r="T4952" t="s">
        <v>21</v>
      </c>
      <c r="U4952" t="s">
        <v>21</v>
      </c>
      <c r="V4952">
        <v>0</v>
      </c>
      <c r="W4952" t="s">
        <v>21</v>
      </c>
      <c r="X4952" t="s">
        <v>32</v>
      </c>
      <c r="Y4952" t="s">
        <v>38</v>
      </c>
      <c r="Z4952">
        <v>45</v>
      </c>
      <c r="AA4952">
        <v>145</v>
      </c>
      <c r="AB4952" t="s">
        <v>56</v>
      </c>
      <c r="AC4952" t="s">
        <v>96</v>
      </c>
      <c r="AD4952">
        <f>IF(Customers[[#This Row],[Churn Label]]="Yes", 1, 0)</f>
        <v>1</v>
      </c>
    </row>
    <row r="4953" spans="1:30" x14ac:dyDescent="0.2">
      <c r="A4953" t="s">
        <v>10023</v>
      </c>
      <c r="B4953" t="s">
        <v>25</v>
      </c>
      <c r="C4953">
        <v>19</v>
      </c>
      <c r="D4953">
        <v>30</v>
      </c>
      <c r="E4953">
        <v>97.4</v>
      </c>
      <c r="F4953">
        <v>0</v>
      </c>
      <c r="G4953">
        <v>0</v>
      </c>
      <c r="H4953" t="s">
        <v>21</v>
      </c>
      <c r="I4953" t="s">
        <v>88</v>
      </c>
      <c r="J4953">
        <v>0</v>
      </c>
      <c r="K4953">
        <v>5</v>
      </c>
      <c r="L4953">
        <v>11</v>
      </c>
      <c r="M4953" t="s">
        <v>25</v>
      </c>
      <c r="N4953">
        <v>0</v>
      </c>
      <c r="O4953" t="s">
        <v>44</v>
      </c>
      <c r="P4953" t="s">
        <v>10024</v>
      </c>
      <c r="Q4953" t="s">
        <v>26</v>
      </c>
      <c r="R4953">
        <v>83</v>
      </c>
      <c r="S4953" t="s">
        <v>21</v>
      </c>
      <c r="T4953" t="s">
        <v>25</v>
      </c>
      <c r="U4953" t="s">
        <v>21</v>
      </c>
      <c r="V4953">
        <v>0</v>
      </c>
      <c r="W4953" t="s">
        <v>21</v>
      </c>
      <c r="X4953" t="s">
        <v>32</v>
      </c>
      <c r="Y4953" t="s">
        <v>33</v>
      </c>
      <c r="Z4953">
        <v>40</v>
      </c>
      <c r="AA4953">
        <v>776</v>
      </c>
      <c r="AB4953" t="s">
        <v>90</v>
      </c>
      <c r="AC4953" t="s">
        <v>103</v>
      </c>
      <c r="AD4953">
        <f>IF(Customers[[#This Row],[Churn Label]]="Yes", 1, 0)</f>
        <v>1</v>
      </c>
    </row>
    <row r="4954" spans="1:30" x14ac:dyDescent="0.2">
      <c r="A4954" t="s">
        <v>10025</v>
      </c>
      <c r="B4954" t="s">
        <v>25</v>
      </c>
      <c r="C4954">
        <v>21</v>
      </c>
      <c r="D4954">
        <v>110</v>
      </c>
      <c r="E4954">
        <v>277.39999999999998</v>
      </c>
      <c r="F4954">
        <v>0</v>
      </c>
      <c r="G4954">
        <v>0</v>
      </c>
      <c r="H4954" t="s">
        <v>21</v>
      </c>
      <c r="I4954" t="s">
        <v>22</v>
      </c>
      <c r="J4954">
        <v>0</v>
      </c>
      <c r="K4954">
        <v>3</v>
      </c>
      <c r="L4954">
        <v>9</v>
      </c>
      <c r="M4954" t="s">
        <v>25</v>
      </c>
      <c r="N4954">
        <v>0</v>
      </c>
      <c r="O4954" t="s">
        <v>94</v>
      </c>
      <c r="P4954" t="s">
        <v>10026</v>
      </c>
      <c r="Q4954" t="s">
        <v>26</v>
      </c>
      <c r="R4954">
        <v>73</v>
      </c>
      <c r="S4954" t="s">
        <v>21</v>
      </c>
      <c r="T4954" t="s">
        <v>25</v>
      </c>
      <c r="U4954" t="s">
        <v>21</v>
      </c>
      <c r="V4954">
        <v>0</v>
      </c>
      <c r="W4954" t="s">
        <v>21</v>
      </c>
      <c r="X4954" t="s">
        <v>32</v>
      </c>
      <c r="Y4954" t="s">
        <v>38</v>
      </c>
      <c r="Z4954">
        <v>42</v>
      </c>
      <c r="AA4954">
        <v>888</v>
      </c>
      <c r="AB4954" t="s">
        <v>90</v>
      </c>
      <c r="AC4954" t="s">
        <v>91</v>
      </c>
      <c r="AD4954">
        <f>IF(Customers[[#This Row],[Churn Label]]="Yes", 1, 0)</f>
        <v>1</v>
      </c>
    </row>
    <row r="4955" spans="1:30" x14ac:dyDescent="0.2">
      <c r="A4955" t="s">
        <v>10027</v>
      </c>
      <c r="B4955" t="s">
        <v>25</v>
      </c>
      <c r="C4955">
        <v>17</v>
      </c>
      <c r="D4955">
        <v>95</v>
      </c>
      <c r="E4955">
        <v>264.8</v>
      </c>
      <c r="F4955">
        <v>0</v>
      </c>
      <c r="G4955">
        <v>0</v>
      </c>
      <c r="H4955" t="s">
        <v>21</v>
      </c>
      <c r="I4955" t="s">
        <v>22</v>
      </c>
      <c r="J4955">
        <v>0</v>
      </c>
      <c r="K4955">
        <v>2</v>
      </c>
      <c r="L4955">
        <v>2</v>
      </c>
      <c r="M4955" t="s">
        <v>25</v>
      </c>
      <c r="N4955">
        <v>0</v>
      </c>
      <c r="O4955" t="s">
        <v>81</v>
      </c>
      <c r="P4955" t="s">
        <v>10028</v>
      </c>
      <c r="Q4955" t="s">
        <v>24</v>
      </c>
      <c r="R4955">
        <v>34</v>
      </c>
      <c r="S4955" t="s">
        <v>21</v>
      </c>
      <c r="T4955" t="s">
        <v>21</v>
      </c>
      <c r="U4955" t="s">
        <v>21</v>
      </c>
      <c r="V4955">
        <v>0</v>
      </c>
      <c r="W4955" t="s">
        <v>25</v>
      </c>
      <c r="X4955" t="s">
        <v>32</v>
      </c>
      <c r="Y4955" t="s">
        <v>38</v>
      </c>
      <c r="Z4955">
        <v>56</v>
      </c>
      <c r="AA4955">
        <v>926</v>
      </c>
      <c r="AB4955" t="s">
        <v>39</v>
      </c>
      <c r="AC4955" t="s">
        <v>109</v>
      </c>
      <c r="AD4955">
        <f>IF(Customers[[#This Row],[Churn Label]]="Yes", 1, 0)</f>
        <v>1</v>
      </c>
    </row>
    <row r="4956" spans="1:30" x14ac:dyDescent="0.2">
      <c r="A4956" t="s">
        <v>10029</v>
      </c>
      <c r="B4956" t="s">
        <v>25</v>
      </c>
      <c r="C4956">
        <v>2</v>
      </c>
      <c r="D4956">
        <v>8</v>
      </c>
      <c r="E4956">
        <v>21.9</v>
      </c>
      <c r="F4956">
        <v>0</v>
      </c>
      <c r="G4956">
        <v>0</v>
      </c>
      <c r="H4956" t="s">
        <v>21</v>
      </c>
      <c r="I4956" t="s">
        <v>22</v>
      </c>
      <c r="J4956">
        <v>0</v>
      </c>
      <c r="K4956">
        <v>4</v>
      </c>
      <c r="L4956">
        <v>5</v>
      </c>
      <c r="M4956" t="s">
        <v>25</v>
      </c>
      <c r="N4956">
        <v>0</v>
      </c>
      <c r="O4956" t="s">
        <v>83</v>
      </c>
      <c r="P4956" t="s">
        <v>10030</v>
      </c>
      <c r="Q4956" t="s">
        <v>24</v>
      </c>
      <c r="R4956">
        <v>30</v>
      </c>
      <c r="S4956" t="s">
        <v>21</v>
      </c>
      <c r="T4956" t="s">
        <v>21</v>
      </c>
      <c r="U4956" t="s">
        <v>21</v>
      </c>
      <c r="V4956">
        <v>0</v>
      </c>
      <c r="W4956" t="s">
        <v>21</v>
      </c>
      <c r="X4956" t="s">
        <v>32</v>
      </c>
      <c r="Y4956" t="s">
        <v>38</v>
      </c>
      <c r="Z4956">
        <v>27</v>
      </c>
      <c r="AA4956">
        <v>59</v>
      </c>
      <c r="AB4956" t="s">
        <v>39</v>
      </c>
      <c r="AC4956" t="s">
        <v>40</v>
      </c>
      <c r="AD4956">
        <f>IF(Customers[[#This Row],[Churn Label]]="Yes", 1, 0)</f>
        <v>1</v>
      </c>
    </row>
    <row r="4957" spans="1:30" x14ac:dyDescent="0.2">
      <c r="A4957" t="s">
        <v>10031</v>
      </c>
      <c r="B4957" t="s">
        <v>25</v>
      </c>
      <c r="C4957">
        <v>22</v>
      </c>
      <c r="D4957">
        <v>85</v>
      </c>
      <c r="E4957">
        <v>195.9</v>
      </c>
      <c r="F4957">
        <v>0</v>
      </c>
      <c r="G4957">
        <v>0</v>
      </c>
      <c r="H4957" t="s">
        <v>21</v>
      </c>
      <c r="I4957" t="s">
        <v>22</v>
      </c>
      <c r="J4957">
        <v>0</v>
      </c>
      <c r="K4957">
        <v>0</v>
      </c>
      <c r="L4957">
        <v>5</v>
      </c>
      <c r="M4957" t="s">
        <v>25</v>
      </c>
      <c r="N4957">
        <v>0</v>
      </c>
      <c r="O4957" t="s">
        <v>83</v>
      </c>
      <c r="P4957" t="s">
        <v>10032</v>
      </c>
      <c r="Q4957" t="s">
        <v>24</v>
      </c>
      <c r="R4957">
        <v>67</v>
      </c>
      <c r="S4957" t="s">
        <v>21</v>
      </c>
      <c r="T4957" t="s">
        <v>25</v>
      </c>
      <c r="U4957" t="s">
        <v>21</v>
      </c>
      <c r="V4957">
        <v>0</v>
      </c>
      <c r="W4957" t="s">
        <v>21</v>
      </c>
      <c r="X4957" t="s">
        <v>32</v>
      </c>
      <c r="Y4957" t="s">
        <v>38</v>
      </c>
      <c r="Z4957">
        <v>50</v>
      </c>
      <c r="AA4957">
        <v>1095</v>
      </c>
      <c r="AB4957" t="s">
        <v>39</v>
      </c>
      <c r="AC4957" t="s">
        <v>40</v>
      </c>
      <c r="AD4957">
        <f>IF(Customers[[#This Row],[Churn Label]]="Yes", 1, 0)</f>
        <v>1</v>
      </c>
    </row>
    <row r="4958" spans="1:30" x14ac:dyDescent="0.2">
      <c r="A4958" t="s">
        <v>10033</v>
      </c>
      <c r="B4958" t="s">
        <v>25</v>
      </c>
      <c r="C4958">
        <v>25</v>
      </c>
      <c r="D4958">
        <v>45</v>
      </c>
      <c r="E4958">
        <v>125.8</v>
      </c>
      <c r="F4958">
        <v>0</v>
      </c>
      <c r="G4958">
        <v>0</v>
      </c>
      <c r="H4958" t="s">
        <v>21</v>
      </c>
      <c r="I4958" t="s">
        <v>22</v>
      </c>
      <c r="J4958">
        <v>0</v>
      </c>
      <c r="K4958">
        <v>2</v>
      </c>
      <c r="L4958">
        <v>1</v>
      </c>
      <c r="M4958" t="s">
        <v>21</v>
      </c>
      <c r="N4958">
        <v>29</v>
      </c>
      <c r="O4958" t="s">
        <v>86</v>
      </c>
      <c r="P4958" t="s">
        <v>10034</v>
      </c>
      <c r="Q4958" t="s">
        <v>26</v>
      </c>
      <c r="R4958">
        <v>46</v>
      </c>
      <c r="S4958" t="s">
        <v>21</v>
      </c>
      <c r="T4958" t="s">
        <v>21</v>
      </c>
      <c r="U4958" t="s">
        <v>21</v>
      </c>
      <c r="V4958">
        <v>0</v>
      </c>
      <c r="W4958" t="s">
        <v>21</v>
      </c>
      <c r="X4958" t="s">
        <v>32</v>
      </c>
      <c r="Y4958" t="s">
        <v>38</v>
      </c>
      <c r="Z4958">
        <v>19</v>
      </c>
      <c r="AA4958">
        <v>482</v>
      </c>
      <c r="AB4958" t="s">
        <v>56</v>
      </c>
      <c r="AC4958" t="s">
        <v>96</v>
      </c>
      <c r="AD4958">
        <f>IF(Customers[[#This Row],[Churn Label]]="Yes", 1, 0)</f>
        <v>1</v>
      </c>
    </row>
    <row r="4959" spans="1:30" x14ac:dyDescent="0.2">
      <c r="A4959" t="s">
        <v>10035</v>
      </c>
      <c r="B4959" t="s">
        <v>25</v>
      </c>
      <c r="C4959">
        <v>1</v>
      </c>
      <c r="D4959">
        <v>5</v>
      </c>
      <c r="E4959">
        <v>15</v>
      </c>
      <c r="F4959">
        <v>0</v>
      </c>
      <c r="G4959">
        <v>0</v>
      </c>
      <c r="H4959" t="s">
        <v>21</v>
      </c>
      <c r="I4959" t="s">
        <v>88</v>
      </c>
      <c r="J4959">
        <v>0</v>
      </c>
      <c r="K4959">
        <v>0</v>
      </c>
      <c r="L4959">
        <v>2</v>
      </c>
      <c r="M4959" t="s">
        <v>25</v>
      </c>
      <c r="N4959">
        <v>0</v>
      </c>
      <c r="O4959" t="s">
        <v>73</v>
      </c>
      <c r="P4959" t="s">
        <v>10036</v>
      </c>
      <c r="Q4959" t="s">
        <v>24</v>
      </c>
      <c r="R4959">
        <v>50</v>
      </c>
      <c r="S4959" t="s">
        <v>21</v>
      </c>
      <c r="T4959" t="s">
        <v>21</v>
      </c>
      <c r="U4959" t="s">
        <v>21</v>
      </c>
      <c r="V4959">
        <v>0</v>
      </c>
      <c r="W4959" t="s">
        <v>21</v>
      </c>
      <c r="X4959" t="s">
        <v>32</v>
      </c>
      <c r="Y4959" t="s">
        <v>38</v>
      </c>
      <c r="Z4959">
        <v>34</v>
      </c>
      <c r="AA4959">
        <v>34</v>
      </c>
      <c r="AB4959" t="s">
        <v>56</v>
      </c>
      <c r="AC4959" t="s">
        <v>102</v>
      </c>
      <c r="AD4959">
        <f>IF(Customers[[#This Row],[Churn Label]]="Yes", 1, 0)</f>
        <v>1</v>
      </c>
    </row>
    <row r="4960" spans="1:30" x14ac:dyDescent="0.2">
      <c r="A4960" t="s">
        <v>10037</v>
      </c>
      <c r="B4960" t="s">
        <v>25</v>
      </c>
      <c r="C4960">
        <v>11</v>
      </c>
      <c r="D4960">
        <v>71</v>
      </c>
      <c r="E4960">
        <v>168.6</v>
      </c>
      <c r="F4960">
        <v>0</v>
      </c>
      <c r="G4960">
        <v>0</v>
      </c>
      <c r="H4960" t="s">
        <v>21</v>
      </c>
      <c r="I4960" t="s">
        <v>22</v>
      </c>
      <c r="J4960">
        <v>0</v>
      </c>
      <c r="K4960">
        <v>0</v>
      </c>
      <c r="L4960">
        <v>2</v>
      </c>
      <c r="M4960" t="s">
        <v>25</v>
      </c>
      <c r="N4960">
        <v>0</v>
      </c>
      <c r="O4960" t="s">
        <v>47</v>
      </c>
      <c r="P4960" t="s">
        <v>10038</v>
      </c>
      <c r="Q4960" t="s">
        <v>24</v>
      </c>
      <c r="R4960">
        <v>44</v>
      </c>
      <c r="S4960" t="s">
        <v>21</v>
      </c>
      <c r="T4960" t="s">
        <v>21</v>
      </c>
      <c r="U4960" t="s">
        <v>21</v>
      </c>
      <c r="V4960">
        <v>0</v>
      </c>
      <c r="W4960" t="s">
        <v>25</v>
      </c>
      <c r="X4960" t="s">
        <v>32</v>
      </c>
      <c r="Y4960" t="s">
        <v>38</v>
      </c>
      <c r="Z4960">
        <v>53</v>
      </c>
      <c r="AA4960">
        <v>560</v>
      </c>
      <c r="AB4960" t="s">
        <v>56</v>
      </c>
      <c r="AC4960" t="s">
        <v>100</v>
      </c>
      <c r="AD4960">
        <f>IF(Customers[[#This Row],[Churn Label]]="Yes", 1, 0)</f>
        <v>1</v>
      </c>
    </row>
    <row r="4961" spans="1:30" x14ac:dyDescent="0.2">
      <c r="A4961" t="s">
        <v>10039</v>
      </c>
      <c r="B4961" t="s">
        <v>25</v>
      </c>
      <c r="C4961">
        <v>1</v>
      </c>
      <c r="D4961">
        <v>5</v>
      </c>
      <c r="E4961">
        <v>16</v>
      </c>
      <c r="F4961">
        <v>0</v>
      </c>
      <c r="G4961">
        <v>0</v>
      </c>
      <c r="H4961" t="s">
        <v>21</v>
      </c>
      <c r="I4961" t="s">
        <v>22</v>
      </c>
      <c r="J4961">
        <v>0</v>
      </c>
      <c r="K4961">
        <v>5</v>
      </c>
      <c r="L4961">
        <v>11</v>
      </c>
      <c r="M4961" t="s">
        <v>25</v>
      </c>
      <c r="N4961">
        <v>0</v>
      </c>
      <c r="O4961" t="s">
        <v>83</v>
      </c>
      <c r="P4961" t="s">
        <v>10040</v>
      </c>
      <c r="Q4961" t="s">
        <v>24</v>
      </c>
      <c r="R4961">
        <v>63</v>
      </c>
      <c r="S4961" t="s">
        <v>21</v>
      </c>
      <c r="T4961" t="s">
        <v>21</v>
      </c>
      <c r="U4961" t="s">
        <v>21</v>
      </c>
      <c r="V4961">
        <v>0</v>
      </c>
      <c r="W4961" t="s">
        <v>21</v>
      </c>
      <c r="X4961" t="s">
        <v>32</v>
      </c>
      <c r="Y4961" t="s">
        <v>38</v>
      </c>
      <c r="Z4961">
        <v>43</v>
      </c>
      <c r="AA4961">
        <v>43</v>
      </c>
      <c r="AB4961" t="s">
        <v>56</v>
      </c>
      <c r="AC4961" t="s">
        <v>57</v>
      </c>
      <c r="AD4961">
        <f>IF(Customers[[#This Row],[Churn Label]]="Yes", 1, 0)</f>
        <v>1</v>
      </c>
    </row>
    <row r="4962" spans="1:30" x14ac:dyDescent="0.2">
      <c r="A4962" t="s">
        <v>10041</v>
      </c>
      <c r="B4962" t="s">
        <v>25</v>
      </c>
      <c r="C4962">
        <v>54</v>
      </c>
      <c r="D4962">
        <v>69</v>
      </c>
      <c r="E4962">
        <v>216.4</v>
      </c>
      <c r="F4962">
        <v>0</v>
      </c>
      <c r="G4962">
        <v>0</v>
      </c>
      <c r="H4962" t="s">
        <v>21</v>
      </c>
      <c r="I4962" t="s">
        <v>22</v>
      </c>
      <c r="J4962">
        <v>0</v>
      </c>
      <c r="K4962">
        <v>5</v>
      </c>
      <c r="L4962">
        <v>1</v>
      </c>
      <c r="M4962" t="s">
        <v>25</v>
      </c>
      <c r="N4962">
        <v>0</v>
      </c>
      <c r="O4962" t="s">
        <v>60</v>
      </c>
      <c r="P4962" t="s">
        <v>10042</v>
      </c>
      <c r="Q4962" t="s">
        <v>24</v>
      </c>
      <c r="R4962">
        <v>47</v>
      </c>
      <c r="S4962" t="s">
        <v>21</v>
      </c>
      <c r="T4962" t="s">
        <v>21</v>
      </c>
      <c r="U4962" t="s">
        <v>21</v>
      </c>
      <c r="V4962">
        <v>0</v>
      </c>
      <c r="W4962" t="s">
        <v>25</v>
      </c>
      <c r="X4962" t="s">
        <v>98</v>
      </c>
      <c r="Y4962" t="s">
        <v>33</v>
      </c>
      <c r="Z4962">
        <v>51</v>
      </c>
      <c r="AA4962">
        <v>2771</v>
      </c>
      <c r="AB4962" t="s">
        <v>56</v>
      </c>
      <c r="AC4962" t="s">
        <v>96</v>
      </c>
      <c r="AD4962">
        <f>IF(Customers[[#This Row],[Churn Label]]="Yes", 1, 0)</f>
        <v>1</v>
      </c>
    </row>
    <row r="4963" spans="1:30" x14ac:dyDescent="0.2">
      <c r="A4963" t="s">
        <v>10043</v>
      </c>
      <c r="B4963" t="s">
        <v>25</v>
      </c>
      <c r="C4963">
        <v>3</v>
      </c>
      <c r="D4963">
        <v>17</v>
      </c>
      <c r="E4963">
        <v>42.9</v>
      </c>
      <c r="F4963">
        <v>0</v>
      </c>
      <c r="G4963">
        <v>0</v>
      </c>
      <c r="H4963" t="s">
        <v>21</v>
      </c>
      <c r="I4963" t="s">
        <v>22</v>
      </c>
      <c r="J4963">
        <v>0</v>
      </c>
      <c r="K4963">
        <v>5</v>
      </c>
      <c r="L4963">
        <v>1</v>
      </c>
      <c r="M4963" t="s">
        <v>25</v>
      </c>
      <c r="N4963">
        <v>0</v>
      </c>
      <c r="O4963" t="s">
        <v>82</v>
      </c>
      <c r="P4963" t="s">
        <v>10044</v>
      </c>
      <c r="Q4963" t="s">
        <v>26</v>
      </c>
      <c r="R4963">
        <v>45</v>
      </c>
      <c r="S4963" t="s">
        <v>21</v>
      </c>
      <c r="T4963" t="s">
        <v>21</v>
      </c>
      <c r="U4963" t="s">
        <v>21</v>
      </c>
      <c r="V4963">
        <v>0</v>
      </c>
      <c r="W4963" t="s">
        <v>21</v>
      </c>
      <c r="X4963" t="s">
        <v>32</v>
      </c>
      <c r="Y4963" t="s">
        <v>38</v>
      </c>
      <c r="Z4963">
        <v>16</v>
      </c>
      <c r="AA4963">
        <v>44</v>
      </c>
      <c r="AB4963" t="s">
        <v>56</v>
      </c>
      <c r="AC4963" t="s">
        <v>96</v>
      </c>
      <c r="AD4963">
        <f>IF(Customers[[#This Row],[Churn Label]]="Yes", 1, 0)</f>
        <v>1</v>
      </c>
    </row>
    <row r="4964" spans="1:30" x14ac:dyDescent="0.2">
      <c r="A4964" t="s">
        <v>10045</v>
      </c>
      <c r="B4964" t="s">
        <v>25</v>
      </c>
      <c r="C4964">
        <v>47</v>
      </c>
      <c r="D4964">
        <v>103</v>
      </c>
      <c r="E4964">
        <v>329.2</v>
      </c>
      <c r="F4964">
        <v>0</v>
      </c>
      <c r="G4964">
        <v>0</v>
      </c>
      <c r="H4964" t="s">
        <v>21</v>
      </c>
      <c r="I4964" t="s">
        <v>22</v>
      </c>
      <c r="J4964">
        <v>0</v>
      </c>
      <c r="K4964">
        <v>1</v>
      </c>
      <c r="L4964">
        <v>3</v>
      </c>
      <c r="M4964" t="s">
        <v>21</v>
      </c>
      <c r="N4964">
        <v>64</v>
      </c>
      <c r="O4964" t="s">
        <v>52</v>
      </c>
      <c r="P4964" t="s">
        <v>10046</v>
      </c>
      <c r="Q4964" t="s">
        <v>26</v>
      </c>
      <c r="R4964">
        <v>85</v>
      </c>
      <c r="S4964" t="s">
        <v>21</v>
      </c>
      <c r="T4964" t="s">
        <v>25</v>
      </c>
      <c r="U4964" t="s">
        <v>21</v>
      </c>
      <c r="V4964">
        <v>0</v>
      </c>
      <c r="W4964" t="s">
        <v>25</v>
      </c>
      <c r="X4964" t="s">
        <v>98</v>
      </c>
      <c r="Y4964" t="s">
        <v>38</v>
      </c>
      <c r="Z4964">
        <v>27</v>
      </c>
      <c r="AA4964">
        <v>1269</v>
      </c>
      <c r="AB4964" t="s">
        <v>56</v>
      </c>
      <c r="AC4964" t="s">
        <v>102</v>
      </c>
      <c r="AD4964">
        <f>IF(Customers[[#This Row],[Churn Label]]="Yes", 1, 0)</f>
        <v>1</v>
      </c>
    </row>
    <row r="4965" spans="1:30" x14ac:dyDescent="0.2">
      <c r="A4965" t="s">
        <v>10047</v>
      </c>
      <c r="B4965" t="s">
        <v>25</v>
      </c>
      <c r="C4965">
        <v>50</v>
      </c>
      <c r="D4965">
        <v>163</v>
      </c>
      <c r="E4965">
        <v>450.3</v>
      </c>
      <c r="F4965">
        <v>0</v>
      </c>
      <c r="G4965">
        <v>0</v>
      </c>
      <c r="H4965" t="s">
        <v>21</v>
      </c>
      <c r="I4965" t="s">
        <v>22</v>
      </c>
      <c r="J4965">
        <v>0</v>
      </c>
      <c r="K4965">
        <v>1</v>
      </c>
      <c r="L4965">
        <v>2</v>
      </c>
      <c r="M4965" t="s">
        <v>25</v>
      </c>
      <c r="N4965">
        <v>0</v>
      </c>
      <c r="O4965" t="s">
        <v>61</v>
      </c>
      <c r="P4965" t="s">
        <v>10048</v>
      </c>
      <c r="Q4965" t="s">
        <v>24</v>
      </c>
      <c r="R4965">
        <v>51</v>
      </c>
      <c r="S4965" t="s">
        <v>21</v>
      </c>
      <c r="T4965" t="s">
        <v>21</v>
      </c>
      <c r="U4965" t="s">
        <v>21</v>
      </c>
      <c r="V4965">
        <v>0</v>
      </c>
      <c r="W4965" t="s">
        <v>21</v>
      </c>
      <c r="X4965" t="s">
        <v>32</v>
      </c>
      <c r="Y4965" t="s">
        <v>38</v>
      </c>
      <c r="Z4965">
        <v>52</v>
      </c>
      <c r="AA4965">
        <v>2597</v>
      </c>
      <c r="AB4965" t="s">
        <v>56</v>
      </c>
      <c r="AC4965" t="s">
        <v>102</v>
      </c>
      <c r="AD4965">
        <f>IF(Customers[[#This Row],[Churn Label]]="Yes", 1, 0)</f>
        <v>1</v>
      </c>
    </row>
    <row r="4966" spans="1:30" x14ac:dyDescent="0.2">
      <c r="A4966" t="s">
        <v>10049</v>
      </c>
      <c r="B4966" t="s">
        <v>25</v>
      </c>
      <c r="C4966">
        <v>11</v>
      </c>
      <c r="D4966">
        <v>72</v>
      </c>
      <c r="E4966">
        <v>124.4</v>
      </c>
      <c r="F4966">
        <v>0</v>
      </c>
      <c r="G4966">
        <v>0</v>
      </c>
      <c r="H4966" t="s">
        <v>21</v>
      </c>
      <c r="I4966" t="s">
        <v>22</v>
      </c>
      <c r="J4966">
        <v>0</v>
      </c>
      <c r="K4966">
        <v>2</v>
      </c>
      <c r="L4966">
        <v>2</v>
      </c>
      <c r="M4966" t="s">
        <v>25</v>
      </c>
      <c r="N4966">
        <v>0</v>
      </c>
      <c r="O4966" t="s">
        <v>28</v>
      </c>
      <c r="P4966" t="s">
        <v>10050</v>
      </c>
      <c r="Q4966" t="s">
        <v>26</v>
      </c>
      <c r="R4966">
        <v>42</v>
      </c>
      <c r="S4966" t="s">
        <v>21</v>
      </c>
      <c r="T4966" t="s">
        <v>21</v>
      </c>
      <c r="U4966" t="s">
        <v>21</v>
      </c>
      <c r="V4966">
        <v>0</v>
      </c>
      <c r="W4966" t="s">
        <v>25</v>
      </c>
      <c r="X4966" t="s">
        <v>98</v>
      </c>
      <c r="Y4966" t="s">
        <v>38</v>
      </c>
      <c r="Z4966">
        <v>18</v>
      </c>
      <c r="AA4966">
        <v>201</v>
      </c>
      <c r="AB4966" t="s">
        <v>56</v>
      </c>
      <c r="AC4966" t="s">
        <v>102</v>
      </c>
      <c r="AD4966">
        <f>IF(Customers[[#This Row],[Churn Label]]="Yes", 1, 0)</f>
        <v>1</v>
      </c>
    </row>
    <row r="4967" spans="1:30" x14ac:dyDescent="0.2">
      <c r="A4967" t="s">
        <v>10051</v>
      </c>
      <c r="B4967" t="s">
        <v>25</v>
      </c>
      <c r="C4967">
        <v>47</v>
      </c>
      <c r="D4967">
        <v>117</v>
      </c>
      <c r="E4967">
        <v>235</v>
      </c>
      <c r="F4967">
        <v>0</v>
      </c>
      <c r="G4967">
        <v>0</v>
      </c>
      <c r="H4967" t="s">
        <v>21</v>
      </c>
      <c r="I4967" t="s">
        <v>22</v>
      </c>
      <c r="J4967">
        <v>0</v>
      </c>
      <c r="K4967">
        <v>2</v>
      </c>
      <c r="L4967">
        <v>1</v>
      </c>
      <c r="M4967" t="s">
        <v>25</v>
      </c>
      <c r="N4967">
        <v>0</v>
      </c>
      <c r="O4967" t="s">
        <v>42</v>
      </c>
      <c r="P4967" t="s">
        <v>10052</v>
      </c>
      <c r="Q4967" t="s">
        <v>26</v>
      </c>
      <c r="R4967">
        <v>33</v>
      </c>
      <c r="S4967" t="s">
        <v>21</v>
      </c>
      <c r="T4967" t="s">
        <v>21</v>
      </c>
      <c r="U4967" t="s">
        <v>21</v>
      </c>
      <c r="V4967">
        <v>0</v>
      </c>
      <c r="W4967" t="s">
        <v>21</v>
      </c>
      <c r="X4967" t="s">
        <v>32</v>
      </c>
      <c r="Y4967" t="s">
        <v>33</v>
      </c>
      <c r="Z4967">
        <v>62</v>
      </c>
      <c r="AA4967">
        <v>2895</v>
      </c>
      <c r="AB4967" t="s">
        <v>56</v>
      </c>
      <c r="AC4967" t="s">
        <v>100</v>
      </c>
      <c r="AD4967">
        <f>IF(Customers[[#This Row],[Churn Label]]="Yes", 1, 0)</f>
        <v>1</v>
      </c>
    </row>
    <row r="4968" spans="1:30" x14ac:dyDescent="0.2">
      <c r="A4968" t="s">
        <v>10053</v>
      </c>
      <c r="B4968" t="s">
        <v>25</v>
      </c>
      <c r="C4968">
        <v>50</v>
      </c>
      <c r="D4968">
        <v>86</v>
      </c>
      <c r="E4968">
        <v>251.8</v>
      </c>
      <c r="F4968">
        <v>0</v>
      </c>
      <c r="G4968">
        <v>0</v>
      </c>
      <c r="H4968" t="s">
        <v>21</v>
      </c>
      <c r="I4968" t="s">
        <v>88</v>
      </c>
      <c r="J4968">
        <v>0</v>
      </c>
      <c r="K4968">
        <v>3</v>
      </c>
      <c r="L4968">
        <v>7</v>
      </c>
      <c r="M4968" t="s">
        <v>25</v>
      </c>
      <c r="N4968">
        <v>0</v>
      </c>
      <c r="O4968" t="s">
        <v>59</v>
      </c>
      <c r="P4968" t="s">
        <v>10054</v>
      </c>
      <c r="Q4968" t="s">
        <v>26</v>
      </c>
      <c r="R4968">
        <v>53</v>
      </c>
      <c r="S4968" t="s">
        <v>21</v>
      </c>
      <c r="T4968" t="s">
        <v>21</v>
      </c>
      <c r="U4968" t="s">
        <v>21</v>
      </c>
      <c r="V4968">
        <v>0</v>
      </c>
      <c r="W4968" t="s">
        <v>21</v>
      </c>
      <c r="X4968" t="s">
        <v>32</v>
      </c>
      <c r="Y4968" t="s">
        <v>38</v>
      </c>
      <c r="Z4968">
        <v>41</v>
      </c>
      <c r="AA4968">
        <v>2086</v>
      </c>
      <c r="AB4968" t="s">
        <v>56</v>
      </c>
      <c r="AC4968" t="s">
        <v>100</v>
      </c>
      <c r="AD4968">
        <f>IF(Customers[[#This Row],[Churn Label]]="Yes", 1, 0)</f>
        <v>1</v>
      </c>
    </row>
    <row r="4969" spans="1:30" x14ac:dyDescent="0.2">
      <c r="A4969" t="s">
        <v>10055</v>
      </c>
      <c r="B4969" t="s">
        <v>25</v>
      </c>
      <c r="C4969">
        <v>14</v>
      </c>
      <c r="D4969">
        <v>75</v>
      </c>
      <c r="E4969">
        <v>181.4</v>
      </c>
      <c r="F4969">
        <v>0</v>
      </c>
      <c r="G4969">
        <v>0</v>
      </c>
      <c r="H4969" t="s">
        <v>21</v>
      </c>
      <c r="I4969" t="s">
        <v>22</v>
      </c>
      <c r="J4969">
        <v>0</v>
      </c>
      <c r="K4969">
        <v>3</v>
      </c>
      <c r="L4969">
        <v>2</v>
      </c>
      <c r="M4969" t="s">
        <v>25</v>
      </c>
      <c r="N4969">
        <v>0</v>
      </c>
      <c r="O4969" t="s">
        <v>85</v>
      </c>
      <c r="P4969" t="s">
        <v>10056</v>
      </c>
      <c r="Q4969" t="s">
        <v>24</v>
      </c>
      <c r="R4969">
        <v>69</v>
      </c>
      <c r="S4969" t="s">
        <v>21</v>
      </c>
      <c r="T4969" t="s">
        <v>25</v>
      </c>
      <c r="U4969" t="s">
        <v>21</v>
      </c>
      <c r="V4969">
        <v>0</v>
      </c>
      <c r="W4969" t="s">
        <v>21</v>
      </c>
      <c r="X4969" t="s">
        <v>32</v>
      </c>
      <c r="Y4969" t="s">
        <v>38</v>
      </c>
      <c r="Z4969">
        <v>48</v>
      </c>
      <c r="AA4969">
        <v>670</v>
      </c>
      <c r="AB4969" t="s">
        <v>56</v>
      </c>
      <c r="AC4969" t="s">
        <v>57</v>
      </c>
      <c r="AD4969">
        <f>IF(Customers[[#This Row],[Churn Label]]="Yes", 1, 0)</f>
        <v>1</v>
      </c>
    </row>
    <row r="4970" spans="1:30" x14ac:dyDescent="0.2">
      <c r="A4970" t="s">
        <v>10057</v>
      </c>
      <c r="B4970" t="s">
        <v>25</v>
      </c>
      <c r="C4970">
        <v>1</v>
      </c>
      <c r="D4970">
        <v>6</v>
      </c>
      <c r="E4970">
        <v>14</v>
      </c>
      <c r="F4970">
        <v>0</v>
      </c>
      <c r="G4970">
        <v>0</v>
      </c>
      <c r="H4970" t="s">
        <v>21</v>
      </c>
      <c r="I4970" t="s">
        <v>22</v>
      </c>
      <c r="J4970">
        <v>0</v>
      </c>
      <c r="K4970">
        <v>3</v>
      </c>
      <c r="L4970">
        <v>0</v>
      </c>
      <c r="M4970" t="s">
        <v>21</v>
      </c>
      <c r="N4970">
        <v>0</v>
      </c>
      <c r="O4970" t="s">
        <v>59</v>
      </c>
      <c r="P4970" t="s">
        <v>10058</v>
      </c>
      <c r="Q4970" t="s">
        <v>26</v>
      </c>
      <c r="R4970">
        <v>44</v>
      </c>
      <c r="S4970" t="s">
        <v>21</v>
      </c>
      <c r="T4970" t="s">
        <v>21</v>
      </c>
      <c r="U4970" t="s">
        <v>21</v>
      </c>
      <c r="V4970">
        <v>0</v>
      </c>
      <c r="W4970" t="s">
        <v>21</v>
      </c>
      <c r="X4970" t="s">
        <v>32</v>
      </c>
      <c r="Y4970" t="s">
        <v>33</v>
      </c>
      <c r="Z4970">
        <v>11</v>
      </c>
      <c r="AA4970">
        <v>11</v>
      </c>
      <c r="AB4970" t="s">
        <v>56</v>
      </c>
      <c r="AC4970" t="s">
        <v>57</v>
      </c>
      <c r="AD4970">
        <f>IF(Customers[[#This Row],[Churn Label]]="Yes", 1, 0)</f>
        <v>1</v>
      </c>
    </row>
    <row r="4971" spans="1:30" x14ac:dyDescent="0.2">
      <c r="A4971" t="s">
        <v>10059</v>
      </c>
      <c r="B4971" t="s">
        <v>25</v>
      </c>
      <c r="C4971">
        <v>47</v>
      </c>
      <c r="D4971">
        <v>131</v>
      </c>
      <c r="E4971">
        <v>326.10000000000002</v>
      </c>
      <c r="F4971">
        <v>0</v>
      </c>
      <c r="G4971">
        <v>0</v>
      </c>
      <c r="H4971" t="s">
        <v>21</v>
      </c>
      <c r="I4971" t="s">
        <v>22</v>
      </c>
      <c r="J4971">
        <v>0</v>
      </c>
      <c r="K4971">
        <v>2</v>
      </c>
      <c r="L4971">
        <v>4</v>
      </c>
      <c r="M4971" t="s">
        <v>25</v>
      </c>
      <c r="N4971">
        <v>0</v>
      </c>
      <c r="O4971" t="s">
        <v>35</v>
      </c>
      <c r="P4971" t="s">
        <v>10060</v>
      </c>
      <c r="Q4971" t="s">
        <v>24</v>
      </c>
      <c r="R4971">
        <v>83</v>
      </c>
      <c r="S4971" t="s">
        <v>21</v>
      </c>
      <c r="T4971" t="s">
        <v>25</v>
      </c>
      <c r="U4971" t="s">
        <v>21</v>
      </c>
      <c r="V4971">
        <v>0</v>
      </c>
      <c r="W4971" t="s">
        <v>25</v>
      </c>
      <c r="X4971" t="s">
        <v>32</v>
      </c>
      <c r="Y4971" t="s">
        <v>38</v>
      </c>
      <c r="Z4971">
        <v>51</v>
      </c>
      <c r="AA4971">
        <v>2376</v>
      </c>
      <c r="AB4971" t="s">
        <v>48</v>
      </c>
      <c r="AC4971" t="s">
        <v>92</v>
      </c>
      <c r="AD4971">
        <f>IF(Customers[[#This Row],[Churn Label]]="Yes", 1, 0)</f>
        <v>1</v>
      </c>
    </row>
    <row r="4972" spans="1:30" x14ac:dyDescent="0.2">
      <c r="A4972" t="s">
        <v>10061</v>
      </c>
      <c r="B4972" t="s">
        <v>25</v>
      </c>
      <c r="C4972">
        <v>13</v>
      </c>
      <c r="D4972">
        <v>25</v>
      </c>
      <c r="E4972">
        <v>63.2</v>
      </c>
      <c r="F4972">
        <v>0</v>
      </c>
      <c r="G4972">
        <v>0</v>
      </c>
      <c r="H4972" t="s">
        <v>21</v>
      </c>
      <c r="I4972" t="s">
        <v>22</v>
      </c>
      <c r="J4972">
        <v>0</v>
      </c>
      <c r="K4972">
        <v>4</v>
      </c>
      <c r="L4972">
        <v>2</v>
      </c>
      <c r="M4972" t="s">
        <v>25</v>
      </c>
      <c r="N4972">
        <v>0</v>
      </c>
      <c r="O4972" t="s">
        <v>78</v>
      </c>
      <c r="P4972" t="s">
        <v>10062</v>
      </c>
      <c r="Q4972" t="s">
        <v>26</v>
      </c>
      <c r="R4972">
        <v>75</v>
      </c>
      <c r="S4972" t="s">
        <v>21</v>
      </c>
      <c r="T4972" t="s">
        <v>25</v>
      </c>
      <c r="U4972" t="s">
        <v>21</v>
      </c>
      <c r="V4972">
        <v>0</v>
      </c>
      <c r="W4972" t="s">
        <v>25</v>
      </c>
      <c r="X4972" t="s">
        <v>32</v>
      </c>
      <c r="Y4972" t="s">
        <v>38</v>
      </c>
      <c r="Z4972">
        <v>51</v>
      </c>
      <c r="AA4972">
        <v>646</v>
      </c>
      <c r="AB4972" t="s">
        <v>65</v>
      </c>
      <c r="AC4972" t="s">
        <v>105</v>
      </c>
      <c r="AD4972">
        <f>IF(Customers[[#This Row],[Churn Label]]="Yes", 1, 0)</f>
        <v>1</v>
      </c>
    </row>
    <row r="4973" spans="1:30" x14ac:dyDescent="0.2">
      <c r="A4973" t="s">
        <v>10063</v>
      </c>
      <c r="B4973" t="s">
        <v>25</v>
      </c>
      <c r="C4973">
        <v>5</v>
      </c>
      <c r="D4973">
        <v>16</v>
      </c>
      <c r="E4973">
        <v>47.5</v>
      </c>
      <c r="F4973">
        <v>0</v>
      </c>
      <c r="G4973">
        <v>0</v>
      </c>
      <c r="H4973" t="s">
        <v>21</v>
      </c>
      <c r="I4973" t="s">
        <v>22</v>
      </c>
      <c r="J4973">
        <v>0</v>
      </c>
      <c r="K4973">
        <v>5</v>
      </c>
      <c r="L4973">
        <v>6</v>
      </c>
      <c r="M4973" t="s">
        <v>25</v>
      </c>
      <c r="N4973">
        <v>0</v>
      </c>
      <c r="O4973" t="s">
        <v>36</v>
      </c>
      <c r="P4973" t="s">
        <v>10064</v>
      </c>
      <c r="Q4973" t="s">
        <v>26</v>
      </c>
      <c r="R4973">
        <v>46</v>
      </c>
      <c r="S4973" t="s">
        <v>21</v>
      </c>
      <c r="T4973" t="s">
        <v>21</v>
      </c>
      <c r="U4973" t="s">
        <v>21</v>
      </c>
      <c r="V4973">
        <v>0</v>
      </c>
      <c r="W4973" t="s">
        <v>25</v>
      </c>
      <c r="X4973" t="s">
        <v>32</v>
      </c>
      <c r="Y4973" t="s">
        <v>38</v>
      </c>
      <c r="Z4973">
        <v>35</v>
      </c>
      <c r="AA4973">
        <v>182</v>
      </c>
      <c r="AB4973" t="s">
        <v>56</v>
      </c>
      <c r="AC4973" t="s">
        <v>96</v>
      </c>
      <c r="AD4973">
        <f>IF(Customers[[#This Row],[Churn Label]]="Yes", 1, 0)</f>
        <v>1</v>
      </c>
    </row>
    <row r="4974" spans="1:30" x14ac:dyDescent="0.2">
      <c r="A4974" t="s">
        <v>10065</v>
      </c>
      <c r="B4974" t="s">
        <v>25</v>
      </c>
      <c r="C4974">
        <v>3</v>
      </c>
      <c r="D4974">
        <v>10</v>
      </c>
      <c r="E4974">
        <v>28</v>
      </c>
      <c r="F4974">
        <v>0</v>
      </c>
      <c r="G4974">
        <v>0</v>
      </c>
      <c r="H4974" t="s">
        <v>21</v>
      </c>
      <c r="I4974" t="s">
        <v>22</v>
      </c>
      <c r="J4974">
        <v>0</v>
      </c>
      <c r="K4974">
        <v>0</v>
      </c>
      <c r="L4974">
        <v>5</v>
      </c>
      <c r="M4974" t="s">
        <v>25</v>
      </c>
      <c r="N4974">
        <v>0</v>
      </c>
      <c r="O4974" t="s">
        <v>70</v>
      </c>
      <c r="P4974" t="s">
        <v>10066</v>
      </c>
      <c r="Q4974" t="s">
        <v>26</v>
      </c>
      <c r="R4974">
        <v>66</v>
      </c>
      <c r="S4974" t="s">
        <v>21</v>
      </c>
      <c r="T4974" t="s">
        <v>25</v>
      </c>
      <c r="U4974" t="s">
        <v>21</v>
      </c>
      <c r="V4974">
        <v>0</v>
      </c>
      <c r="W4974" t="s">
        <v>25</v>
      </c>
      <c r="X4974" t="s">
        <v>32</v>
      </c>
      <c r="Y4974" t="s">
        <v>38</v>
      </c>
      <c r="Z4974">
        <v>50</v>
      </c>
      <c r="AA4974">
        <v>140</v>
      </c>
      <c r="AB4974" t="s">
        <v>90</v>
      </c>
      <c r="AC4974" t="s">
        <v>91</v>
      </c>
      <c r="AD4974">
        <f>IF(Customers[[#This Row],[Churn Label]]="Yes", 1, 0)</f>
        <v>1</v>
      </c>
    </row>
    <row r="4975" spans="1:30" x14ac:dyDescent="0.2">
      <c r="A4975" t="s">
        <v>10067</v>
      </c>
      <c r="B4975" t="s">
        <v>25</v>
      </c>
      <c r="C4975">
        <v>25</v>
      </c>
      <c r="D4975">
        <v>125</v>
      </c>
      <c r="E4975">
        <v>304.5</v>
      </c>
      <c r="F4975">
        <v>0</v>
      </c>
      <c r="G4975">
        <v>0</v>
      </c>
      <c r="H4975" t="s">
        <v>21</v>
      </c>
      <c r="I4975" t="s">
        <v>22</v>
      </c>
      <c r="J4975">
        <v>0</v>
      </c>
      <c r="K4975">
        <v>2</v>
      </c>
      <c r="L4975">
        <v>5</v>
      </c>
      <c r="M4975" t="s">
        <v>25</v>
      </c>
      <c r="N4975">
        <v>0</v>
      </c>
      <c r="O4975" t="s">
        <v>27</v>
      </c>
      <c r="P4975" t="s">
        <v>10068</v>
      </c>
      <c r="Q4975" t="s">
        <v>24</v>
      </c>
      <c r="R4975">
        <v>78</v>
      </c>
      <c r="S4975" t="s">
        <v>21</v>
      </c>
      <c r="T4975" t="s">
        <v>25</v>
      </c>
      <c r="U4975" t="s">
        <v>21</v>
      </c>
      <c r="V4975">
        <v>0</v>
      </c>
      <c r="W4975" t="s">
        <v>25</v>
      </c>
      <c r="X4975" t="s">
        <v>32</v>
      </c>
      <c r="Y4975" t="s">
        <v>38</v>
      </c>
      <c r="Z4975">
        <v>38</v>
      </c>
      <c r="AA4975">
        <v>955</v>
      </c>
      <c r="AB4975" t="s">
        <v>65</v>
      </c>
      <c r="AC4975" t="s">
        <v>97</v>
      </c>
      <c r="AD4975">
        <f>IF(Customers[[#This Row],[Churn Label]]="Yes", 1, 0)</f>
        <v>1</v>
      </c>
    </row>
    <row r="4976" spans="1:30" x14ac:dyDescent="0.2">
      <c r="A4976" t="s">
        <v>10069</v>
      </c>
      <c r="B4976" t="s">
        <v>25</v>
      </c>
      <c r="C4976">
        <v>7</v>
      </c>
      <c r="D4976">
        <v>47</v>
      </c>
      <c r="E4976">
        <v>116.8</v>
      </c>
      <c r="F4976">
        <v>0</v>
      </c>
      <c r="G4976">
        <v>0</v>
      </c>
      <c r="H4976" t="s">
        <v>21</v>
      </c>
      <c r="I4976" t="s">
        <v>22</v>
      </c>
      <c r="J4976">
        <v>0</v>
      </c>
      <c r="K4976">
        <v>1</v>
      </c>
      <c r="L4976">
        <v>11</v>
      </c>
      <c r="M4976" t="s">
        <v>25</v>
      </c>
      <c r="N4976">
        <v>0</v>
      </c>
      <c r="O4976" t="s">
        <v>52</v>
      </c>
      <c r="P4976" t="s">
        <v>10070</v>
      </c>
      <c r="Q4976" t="s">
        <v>24</v>
      </c>
      <c r="R4976">
        <v>72</v>
      </c>
      <c r="S4976" t="s">
        <v>21</v>
      </c>
      <c r="T4976" t="s">
        <v>25</v>
      </c>
      <c r="U4976" t="s">
        <v>21</v>
      </c>
      <c r="V4976">
        <v>0</v>
      </c>
      <c r="W4976" t="s">
        <v>21</v>
      </c>
      <c r="X4976" t="s">
        <v>32</v>
      </c>
      <c r="Y4976" t="s">
        <v>38</v>
      </c>
      <c r="Z4976">
        <v>51</v>
      </c>
      <c r="AA4976">
        <v>370</v>
      </c>
      <c r="AB4976" t="s">
        <v>65</v>
      </c>
      <c r="AC4976" t="s">
        <v>87</v>
      </c>
      <c r="AD4976">
        <f>IF(Customers[[#This Row],[Churn Label]]="Yes", 1, 0)</f>
        <v>1</v>
      </c>
    </row>
    <row r="4977" spans="1:30" x14ac:dyDescent="0.2">
      <c r="A4977" t="s">
        <v>10071</v>
      </c>
      <c r="B4977" t="s">
        <v>25</v>
      </c>
      <c r="C4977">
        <v>9</v>
      </c>
      <c r="D4977">
        <v>36</v>
      </c>
      <c r="E4977">
        <v>117.9</v>
      </c>
      <c r="F4977">
        <v>0</v>
      </c>
      <c r="G4977">
        <v>0</v>
      </c>
      <c r="H4977" t="s">
        <v>21</v>
      </c>
      <c r="I4977" t="s">
        <v>22</v>
      </c>
      <c r="J4977">
        <v>0</v>
      </c>
      <c r="K4977">
        <v>2</v>
      </c>
      <c r="L4977">
        <v>5</v>
      </c>
      <c r="M4977" t="s">
        <v>21</v>
      </c>
      <c r="N4977">
        <v>7</v>
      </c>
      <c r="O4977" t="s">
        <v>80</v>
      </c>
      <c r="P4977" t="s">
        <v>10072</v>
      </c>
      <c r="Q4977" t="s">
        <v>24</v>
      </c>
      <c r="R4977">
        <v>55</v>
      </c>
      <c r="S4977" t="s">
        <v>21</v>
      </c>
      <c r="T4977" t="s">
        <v>21</v>
      </c>
      <c r="U4977" t="s">
        <v>21</v>
      </c>
      <c r="V4977">
        <v>0</v>
      </c>
      <c r="W4977" t="s">
        <v>25</v>
      </c>
      <c r="X4977" t="s">
        <v>32</v>
      </c>
      <c r="Y4977" t="s">
        <v>38</v>
      </c>
      <c r="Z4977">
        <v>31</v>
      </c>
      <c r="AA4977">
        <v>283</v>
      </c>
      <c r="AB4977" t="s">
        <v>48</v>
      </c>
      <c r="AC4977" t="s">
        <v>101</v>
      </c>
      <c r="AD4977">
        <f>IF(Customers[[#This Row],[Churn Label]]="Yes", 1, 0)</f>
        <v>1</v>
      </c>
    </row>
    <row r="4978" spans="1:30" x14ac:dyDescent="0.2">
      <c r="A4978" t="s">
        <v>10073</v>
      </c>
      <c r="B4978" t="s">
        <v>25</v>
      </c>
      <c r="C4978">
        <v>1</v>
      </c>
      <c r="D4978">
        <v>4</v>
      </c>
      <c r="E4978">
        <v>8</v>
      </c>
      <c r="F4978">
        <v>0</v>
      </c>
      <c r="G4978">
        <v>0</v>
      </c>
      <c r="H4978" t="s">
        <v>21</v>
      </c>
      <c r="I4978" t="s">
        <v>22</v>
      </c>
      <c r="J4978">
        <v>0</v>
      </c>
      <c r="K4978">
        <v>1</v>
      </c>
      <c r="L4978">
        <v>8</v>
      </c>
      <c r="M4978" t="s">
        <v>25</v>
      </c>
      <c r="N4978">
        <v>0</v>
      </c>
      <c r="O4978" t="s">
        <v>50</v>
      </c>
      <c r="P4978" t="s">
        <v>10074</v>
      </c>
      <c r="Q4978" t="s">
        <v>26</v>
      </c>
      <c r="R4978">
        <v>25</v>
      </c>
      <c r="S4978" t="s">
        <v>25</v>
      </c>
      <c r="T4978" t="s">
        <v>21</v>
      </c>
      <c r="U4978" t="s">
        <v>21</v>
      </c>
      <c r="V4978">
        <v>0</v>
      </c>
      <c r="W4978" t="s">
        <v>25</v>
      </c>
      <c r="X4978" t="s">
        <v>32</v>
      </c>
      <c r="Y4978" t="s">
        <v>38</v>
      </c>
      <c r="Z4978">
        <v>48</v>
      </c>
      <c r="AA4978">
        <v>48</v>
      </c>
      <c r="AB4978" t="s">
        <v>56</v>
      </c>
      <c r="AC4978" t="s">
        <v>96</v>
      </c>
      <c r="AD4978">
        <f>IF(Customers[[#This Row],[Churn Label]]="Yes", 1, 0)</f>
        <v>1</v>
      </c>
    </row>
    <row r="4979" spans="1:30" x14ac:dyDescent="0.2">
      <c r="A4979" t="s">
        <v>10075</v>
      </c>
      <c r="B4979" t="s">
        <v>25</v>
      </c>
      <c r="C4979">
        <v>12</v>
      </c>
      <c r="D4979">
        <v>72</v>
      </c>
      <c r="E4979">
        <v>150.30000000000001</v>
      </c>
      <c r="F4979">
        <v>0</v>
      </c>
      <c r="G4979">
        <v>0</v>
      </c>
      <c r="H4979" t="s">
        <v>21</v>
      </c>
      <c r="I4979" t="s">
        <v>22</v>
      </c>
      <c r="J4979">
        <v>0</v>
      </c>
      <c r="K4979">
        <v>3</v>
      </c>
      <c r="L4979">
        <v>3</v>
      </c>
      <c r="M4979" t="s">
        <v>25</v>
      </c>
      <c r="N4979">
        <v>0</v>
      </c>
      <c r="O4979" t="s">
        <v>43</v>
      </c>
      <c r="P4979" t="s">
        <v>10076</v>
      </c>
      <c r="Q4979" t="s">
        <v>26</v>
      </c>
      <c r="R4979">
        <v>45</v>
      </c>
      <c r="S4979" t="s">
        <v>21</v>
      </c>
      <c r="T4979" t="s">
        <v>21</v>
      </c>
      <c r="U4979" t="s">
        <v>21</v>
      </c>
      <c r="V4979">
        <v>0</v>
      </c>
      <c r="W4979" t="s">
        <v>21</v>
      </c>
      <c r="X4979" t="s">
        <v>32</v>
      </c>
      <c r="Y4979" t="s">
        <v>33</v>
      </c>
      <c r="Z4979">
        <v>19</v>
      </c>
      <c r="AA4979">
        <v>223</v>
      </c>
      <c r="AB4979" t="s">
        <v>48</v>
      </c>
      <c r="AC4979" t="s">
        <v>99</v>
      </c>
      <c r="AD4979">
        <f>IF(Customers[[#This Row],[Churn Label]]="Yes", 1, 0)</f>
        <v>1</v>
      </c>
    </row>
    <row r="4980" spans="1:30" x14ac:dyDescent="0.2">
      <c r="A4980" t="s">
        <v>10077</v>
      </c>
      <c r="B4980" t="s">
        <v>25</v>
      </c>
      <c r="C4980">
        <v>43</v>
      </c>
      <c r="D4980">
        <v>206</v>
      </c>
      <c r="E4980">
        <v>427.7</v>
      </c>
      <c r="F4980">
        <v>0</v>
      </c>
      <c r="G4980">
        <v>0</v>
      </c>
      <c r="H4980" t="s">
        <v>21</v>
      </c>
      <c r="I4980" t="s">
        <v>22</v>
      </c>
      <c r="J4980">
        <v>0</v>
      </c>
      <c r="K4980">
        <v>5</v>
      </c>
      <c r="L4980">
        <v>27</v>
      </c>
      <c r="M4980" t="s">
        <v>25</v>
      </c>
      <c r="N4980">
        <v>0</v>
      </c>
      <c r="O4980" t="s">
        <v>55</v>
      </c>
      <c r="P4980" t="s">
        <v>10078</v>
      </c>
      <c r="Q4980" t="s">
        <v>24</v>
      </c>
      <c r="R4980">
        <v>22</v>
      </c>
      <c r="S4980" t="s">
        <v>25</v>
      </c>
      <c r="T4980" t="s">
        <v>21</v>
      </c>
      <c r="U4980" t="s">
        <v>21</v>
      </c>
      <c r="V4980">
        <v>0</v>
      </c>
      <c r="W4980" t="s">
        <v>25</v>
      </c>
      <c r="X4980" t="s">
        <v>98</v>
      </c>
      <c r="Y4980" t="s">
        <v>33</v>
      </c>
      <c r="Z4980">
        <v>33</v>
      </c>
      <c r="AA4980">
        <v>1397</v>
      </c>
      <c r="AB4980" t="s">
        <v>48</v>
      </c>
      <c r="AC4980" t="s">
        <v>92</v>
      </c>
      <c r="AD4980">
        <f>IF(Customers[[#This Row],[Churn Label]]="Yes", 1, 0)</f>
        <v>1</v>
      </c>
    </row>
    <row r="4981" spans="1:30" x14ac:dyDescent="0.2">
      <c r="A4981" t="s">
        <v>10079</v>
      </c>
      <c r="B4981" t="s">
        <v>25</v>
      </c>
      <c r="C4981">
        <v>30</v>
      </c>
      <c r="D4981">
        <v>169</v>
      </c>
      <c r="E4981">
        <v>423</v>
      </c>
      <c r="F4981">
        <v>0</v>
      </c>
      <c r="G4981">
        <v>0</v>
      </c>
      <c r="H4981" t="s">
        <v>21</v>
      </c>
      <c r="I4981" t="s">
        <v>88</v>
      </c>
      <c r="J4981">
        <v>0</v>
      </c>
      <c r="K4981">
        <v>5</v>
      </c>
      <c r="L4981">
        <v>0</v>
      </c>
      <c r="M4981" t="s">
        <v>21</v>
      </c>
      <c r="N4981">
        <v>0</v>
      </c>
      <c r="O4981" t="s">
        <v>64</v>
      </c>
      <c r="P4981" t="s">
        <v>10080</v>
      </c>
      <c r="Q4981" t="s">
        <v>24</v>
      </c>
      <c r="R4981">
        <v>23</v>
      </c>
      <c r="S4981" t="s">
        <v>25</v>
      </c>
      <c r="T4981" t="s">
        <v>21</v>
      </c>
      <c r="U4981" t="s">
        <v>21</v>
      </c>
      <c r="V4981">
        <v>0</v>
      </c>
      <c r="W4981" t="s">
        <v>21</v>
      </c>
      <c r="X4981" t="s">
        <v>53</v>
      </c>
      <c r="Y4981" t="s">
        <v>33</v>
      </c>
      <c r="Z4981">
        <v>11</v>
      </c>
      <c r="AA4981">
        <v>335</v>
      </c>
      <c r="AB4981" t="s">
        <v>48</v>
      </c>
      <c r="AC4981" t="s">
        <v>49</v>
      </c>
      <c r="AD4981">
        <f>IF(Customers[[#This Row],[Churn Label]]="Yes", 1, 0)</f>
        <v>1</v>
      </c>
    </row>
    <row r="4982" spans="1:30" x14ac:dyDescent="0.2">
      <c r="A4982" t="s">
        <v>10081</v>
      </c>
      <c r="B4982" t="s">
        <v>25</v>
      </c>
      <c r="C4982">
        <v>31</v>
      </c>
      <c r="D4982">
        <v>52</v>
      </c>
      <c r="E4982">
        <v>124.9</v>
      </c>
      <c r="F4982">
        <v>0</v>
      </c>
      <c r="G4982">
        <v>0</v>
      </c>
      <c r="H4982" t="s">
        <v>21</v>
      </c>
      <c r="I4982" t="s">
        <v>22</v>
      </c>
      <c r="J4982">
        <v>0</v>
      </c>
      <c r="K4982">
        <v>3</v>
      </c>
      <c r="L4982">
        <v>4</v>
      </c>
      <c r="M4982" t="s">
        <v>25</v>
      </c>
      <c r="N4982">
        <v>0</v>
      </c>
      <c r="O4982" t="s">
        <v>80</v>
      </c>
      <c r="P4982" t="s">
        <v>10082</v>
      </c>
      <c r="Q4982" t="s">
        <v>24</v>
      </c>
      <c r="R4982">
        <v>52</v>
      </c>
      <c r="S4982" t="s">
        <v>21</v>
      </c>
      <c r="T4982" t="s">
        <v>21</v>
      </c>
      <c r="U4982" t="s">
        <v>21</v>
      </c>
      <c r="V4982">
        <v>0</v>
      </c>
      <c r="W4982" t="s">
        <v>25</v>
      </c>
      <c r="X4982" t="s">
        <v>32</v>
      </c>
      <c r="Y4982" t="s">
        <v>38</v>
      </c>
      <c r="Z4982">
        <v>50</v>
      </c>
      <c r="AA4982">
        <v>1567</v>
      </c>
      <c r="AB4982" t="s">
        <v>65</v>
      </c>
      <c r="AC4982" t="s">
        <v>66</v>
      </c>
      <c r="AD4982">
        <f>IF(Customers[[#This Row],[Churn Label]]="Yes", 1, 0)</f>
        <v>1</v>
      </c>
    </row>
    <row r="4983" spans="1:30" x14ac:dyDescent="0.2">
      <c r="A4983" t="s">
        <v>10083</v>
      </c>
      <c r="B4983" t="s">
        <v>25</v>
      </c>
      <c r="C4983">
        <v>18</v>
      </c>
      <c r="D4983">
        <v>85</v>
      </c>
      <c r="E4983">
        <v>235.4</v>
      </c>
      <c r="F4983">
        <v>0</v>
      </c>
      <c r="G4983">
        <v>0</v>
      </c>
      <c r="H4983" t="s">
        <v>21</v>
      </c>
      <c r="I4983" t="s">
        <v>22</v>
      </c>
      <c r="J4983">
        <v>0</v>
      </c>
      <c r="K4983">
        <v>5</v>
      </c>
      <c r="L4983">
        <v>5</v>
      </c>
      <c r="M4983" t="s">
        <v>25</v>
      </c>
      <c r="N4983">
        <v>0</v>
      </c>
      <c r="O4983" t="s">
        <v>55</v>
      </c>
      <c r="P4983" t="s">
        <v>10084</v>
      </c>
      <c r="Q4983" t="s">
        <v>26</v>
      </c>
      <c r="R4983">
        <v>70</v>
      </c>
      <c r="S4983" t="s">
        <v>21</v>
      </c>
      <c r="T4983" t="s">
        <v>25</v>
      </c>
      <c r="U4983" t="s">
        <v>21</v>
      </c>
      <c r="V4983">
        <v>0</v>
      </c>
      <c r="W4983" t="s">
        <v>21</v>
      </c>
      <c r="X4983" t="s">
        <v>32</v>
      </c>
      <c r="Y4983" t="s">
        <v>38</v>
      </c>
      <c r="Z4983">
        <v>39</v>
      </c>
      <c r="AA4983">
        <v>709</v>
      </c>
      <c r="AB4983" t="s">
        <v>90</v>
      </c>
      <c r="AC4983" t="s">
        <v>91</v>
      </c>
      <c r="AD4983">
        <f>IF(Customers[[#This Row],[Churn Label]]="Yes", 1, 0)</f>
        <v>1</v>
      </c>
    </row>
    <row r="4984" spans="1:30" x14ac:dyDescent="0.2">
      <c r="A4984" t="s">
        <v>10085</v>
      </c>
      <c r="B4984" t="s">
        <v>25</v>
      </c>
      <c r="C4984">
        <v>42</v>
      </c>
      <c r="D4984">
        <v>181</v>
      </c>
      <c r="E4984">
        <v>457.7</v>
      </c>
      <c r="F4984">
        <v>0</v>
      </c>
      <c r="G4984">
        <v>0</v>
      </c>
      <c r="H4984" t="s">
        <v>21</v>
      </c>
      <c r="I4984" t="s">
        <v>22</v>
      </c>
      <c r="J4984">
        <v>0</v>
      </c>
      <c r="K4984">
        <v>5</v>
      </c>
      <c r="L4984">
        <v>3</v>
      </c>
      <c r="M4984" t="s">
        <v>21</v>
      </c>
      <c r="N4984">
        <v>61</v>
      </c>
      <c r="O4984" t="s">
        <v>75</v>
      </c>
      <c r="P4984" t="s">
        <v>10086</v>
      </c>
      <c r="Q4984" t="s">
        <v>26</v>
      </c>
      <c r="R4984">
        <v>48</v>
      </c>
      <c r="S4984" t="s">
        <v>21</v>
      </c>
      <c r="T4984" t="s">
        <v>21</v>
      </c>
      <c r="U4984" t="s">
        <v>21</v>
      </c>
      <c r="V4984">
        <v>0</v>
      </c>
      <c r="W4984" t="s">
        <v>25</v>
      </c>
      <c r="X4984" t="s">
        <v>32</v>
      </c>
      <c r="Y4984" t="s">
        <v>38</v>
      </c>
      <c r="Z4984">
        <v>46</v>
      </c>
      <c r="AA4984">
        <v>1904</v>
      </c>
      <c r="AB4984" t="s">
        <v>65</v>
      </c>
      <c r="AC4984" t="s">
        <v>97</v>
      </c>
      <c r="AD4984">
        <f>IF(Customers[[#This Row],[Churn Label]]="Yes", 1, 0)</f>
        <v>1</v>
      </c>
    </row>
    <row r="4985" spans="1:30" x14ac:dyDescent="0.2">
      <c r="A4985" t="s">
        <v>10087</v>
      </c>
      <c r="B4985" t="s">
        <v>25</v>
      </c>
      <c r="C4985">
        <v>4</v>
      </c>
      <c r="D4985">
        <v>8</v>
      </c>
      <c r="E4985">
        <v>20.3</v>
      </c>
      <c r="F4985">
        <v>0</v>
      </c>
      <c r="G4985">
        <v>0</v>
      </c>
      <c r="H4985" t="s">
        <v>21</v>
      </c>
      <c r="I4985" t="s">
        <v>22</v>
      </c>
      <c r="J4985">
        <v>0</v>
      </c>
      <c r="K4985">
        <v>0</v>
      </c>
      <c r="L4985">
        <v>10</v>
      </c>
      <c r="M4985" t="s">
        <v>25</v>
      </c>
      <c r="N4985">
        <v>0</v>
      </c>
      <c r="O4985" t="s">
        <v>27</v>
      </c>
      <c r="P4985" t="s">
        <v>10088</v>
      </c>
      <c r="Q4985" t="s">
        <v>26</v>
      </c>
      <c r="R4985">
        <v>78</v>
      </c>
      <c r="S4985" t="s">
        <v>21</v>
      </c>
      <c r="T4985" t="s">
        <v>25</v>
      </c>
      <c r="U4985" t="s">
        <v>21</v>
      </c>
      <c r="V4985">
        <v>0</v>
      </c>
      <c r="W4985" t="s">
        <v>21</v>
      </c>
      <c r="X4985" t="s">
        <v>32</v>
      </c>
      <c r="Y4985" t="s">
        <v>38</v>
      </c>
      <c r="Z4985">
        <v>11</v>
      </c>
      <c r="AA4985">
        <v>46</v>
      </c>
      <c r="AB4985" t="s">
        <v>39</v>
      </c>
      <c r="AC4985" t="s">
        <v>106</v>
      </c>
      <c r="AD4985">
        <f>IF(Customers[[#This Row],[Churn Label]]="Yes", 1, 0)</f>
        <v>1</v>
      </c>
    </row>
    <row r="4986" spans="1:30" x14ac:dyDescent="0.2">
      <c r="A4986" t="s">
        <v>10089</v>
      </c>
      <c r="B4986" t="s">
        <v>25</v>
      </c>
      <c r="C4986">
        <v>12</v>
      </c>
      <c r="D4986">
        <v>24</v>
      </c>
      <c r="E4986">
        <v>70.7</v>
      </c>
      <c r="F4986">
        <v>0</v>
      </c>
      <c r="G4986">
        <v>0</v>
      </c>
      <c r="H4986" t="s">
        <v>21</v>
      </c>
      <c r="I4986" t="s">
        <v>22</v>
      </c>
      <c r="J4986">
        <v>0</v>
      </c>
      <c r="K4986">
        <v>4</v>
      </c>
      <c r="L4986">
        <v>4</v>
      </c>
      <c r="M4986" t="s">
        <v>25</v>
      </c>
      <c r="N4986">
        <v>0</v>
      </c>
      <c r="O4986" t="s">
        <v>61</v>
      </c>
      <c r="P4986" t="s">
        <v>10090</v>
      </c>
      <c r="Q4986" t="s">
        <v>24</v>
      </c>
      <c r="R4986">
        <v>55</v>
      </c>
      <c r="S4986" t="s">
        <v>21</v>
      </c>
      <c r="T4986" t="s">
        <v>21</v>
      </c>
      <c r="U4986" t="s">
        <v>21</v>
      </c>
      <c r="V4986">
        <v>0</v>
      </c>
      <c r="W4986" t="s">
        <v>21</v>
      </c>
      <c r="X4986" t="s">
        <v>98</v>
      </c>
      <c r="Y4986" t="s">
        <v>33</v>
      </c>
      <c r="Z4986">
        <v>36</v>
      </c>
      <c r="AA4986">
        <v>428</v>
      </c>
      <c r="AB4986" t="s">
        <v>39</v>
      </c>
      <c r="AC4986" t="s">
        <v>104</v>
      </c>
      <c r="AD4986">
        <f>IF(Customers[[#This Row],[Churn Label]]="Yes", 1, 0)</f>
        <v>1</v>
      </c>
    </row>
    <row r="4987" spans="1:30" x14ac:dyDescent="0.2">
      <c r="A4987" t="s">
        <v>10091</v>
      </c>
      <c r="B4987" t="s">
        <v>25</v>
      </c>
      <c r="C4987">
        <v>14</v>
      </c>
      <c r="D4987">
        <v>50</v>
      </c>
      <c r="E4987">
        <v>165.2</v>
      </c>
      <c r="F4987">
        <v>0</v>
      </c>
      <c r="G4987">
        <v>0</v>
      </c>
      <c r="H4987" t="s">
        <v>21</v>
      </c>
      <c r="I4987" t="s">
        <v>22</v>
      </c>
      <c r="J4987">
        <v>0</v>
      </c>
      <c r="K4987">
        <v>4</v>
      </c>
      <c r="L4987">
        <v>5</v>
      </c>
      <c r="M4987" t="s">
        <v>25</v>
      </c>
      <c r="N4987">
        <v>0</v>
      </c>
      <c r="O4987" t="s">
        <v>60</v>
      </c>
      <c r="P4987" t="s">
        <v>10092</v>
      </c>
      <c r="Q4987" t="s">
        <v>24</v>
      </c>
      <c r="R4987">
        <v>78</v>
      </c>
      <c r="S4987" t="s">
        <v>21</v>
      </c>
      <c r="T4987" t="s">
        <v>25</v>
      </c>
      <c r="U4987" t="s">
        <v>21</v>
      </c>
      <c r="V4987">
        <v>0</v>
      </c>
      <c r="W4987" t="s">
        <v>21</v>
      </c>
      <c r="X4987" t="s">
        <v>32</v>
      </c>
      <c r="Y4987" t="s">
        <v>33</v>
      </c>
      <c r="Z4987">
        <v>32</v>
      </c>
      <c r="AA4987">
        <v>435</v>
      </c>
      <c r="AB4987" t="s">
        <v>39</v>
      </c>
      <c r="AC4987" t="s">
        <v>104</v>
      </c>
      <c r="AD4987">
        <f>IF(Customers[[#This Row],[Churn Label]]="Yes", 1, 0)</f>
        <v>1</v>
      </c>
    </row>
    <row r="4988" spans="1:30" x14ac:dyDescent="0.2">
      <c r="A4988" t="s">
        <v>10093</v>
      </c>
      <c r="B4988" t="s">
        <v>25</v>
      </c>
      <c r="C4988">
        <v>7</v>
      </c>
      <c r="D4988">
        <v>46</v>
      </c>
      <c r="E4988">
        <v>108.5</v>
      </c>
      <c r="F4988">
        <v>0</v>
      </c>
      <c r="G4988">
        <v>0</v>
      </c>
      <c r="H4988" t="s">
        <v>21</v>
      </c>
      <c r="I4988" t="s">
        <v>88</v>
      </c>
      <c r="J4988">
        <v>0</v>
      </c>
      <c r="K4988">
        <v>4</v>
      </c>
      <c r="L4988">
        <v>10</v>
      </c>
      <c r="M4988" t="s">
        <v>25</v>
      </c>
      <c r="N4988">
        <v>0</v>
      </c>
      <c r="O4988" t="s">
        <v>30</v>
      </c>
      <c r="P4988" t="s">
        <v>10094</v>
      </c>
      <c r="Q4988" t="s">
        <v>26</v>
      </c>
      <c r="R4988">
        <v>25</v>
      </c>
      <c r="S4988" t="s">
        <v>25</v>
      </c>
      <c r="T4988" t="s">
        <v>21</v>
      </c>
      <c r="U4988" t="s">
        <v>21</v>
      </c>
      <c r="V4988">
        <v>0</v>
      </c>
      <c r="W4988" t="s">
        <v>21</v>
      </c>
      <c r="X4988" t="s">
        <v>32</v>
      </c>
      <c r="Y4988" t="s">
        <v>38</v>
      </c>
      <c r="Z4988">
        <v>34</v>
      </c>
      <c r="AA4988">
        <v>229</v>
      </c>
      <c r="AB4988" t="s">
        <v>65</v>
      </c>
      <c r="AC4988" t="s">
        <v>106</v>
      </c>
      <c r="AD4988">
        <f>IF(Customers[[#This Row],[Churn Label]]="Yes", 1, 0)</f>
        <v>1</v>
      </c>
    </row>
    <row r="4989" spans="1:30" x14ac:dyDescent="0.2">
      <c r="A4989" t="s">
        <v>10095</v>
      </c>
      <c r="B4989" t="s">
        <v>25</v>
      </c>
      <c r="C4989">
        <v>13</v>
      </c>
      <c r="D4989">
        <v>50</v>
      </c>
      <c r="E4989">
        <v>160.5</v>
      </c>
      <c r="F4989">
        <v>0</v>
      </c>
      <c r="G4989">
        <v>0</v>
      </c>
      <c r="H4989" t="s">
        <v>21</v>
      </c>
      <c r="I4989" t="s">
        <v>22</v>
      </c>
      <c r="J4989">
        <v>0</v>
      </c>
      <c r="K4989">
        <v>5</v>
      </c>
      <c r="L4989">
        <v>8</v>
      </c>
      <c r="M4989" t="s">
        <v>25</v>
      </c>
      <c r="N4989">
        <v>0</v>
      </c>
      <c r="O4989" t="s">
        <v>37</v>
      </c>
      <c r="P4989" t="s">
        <v>10096</v>
      </c>
      <c r="Q4989" t="s">
        <v>26</v>
      </c>
      <c r="R4989">
        <v>29</v>
      </c>
      <c r="S4989" t="s">
        <v>25</v>
      </c>
      <c r="T4989" t="s">
        <v>21</v>
      </c>
      <c r="U4989" t="s">
        <v>21</v>
      </c>
      <c r="V4989">
        <v>0</v>
      </c>
      <c r="W4989" t="s">
        <v>21</v>
      </c>
      <c r="X4989" t="s">
        <v>32</v>
      </c>
      <c r="Y4989" t="s">
        <v>38</v>
      </c>
      <c r="Z4989">
        <v>56</v>
      </c>
      <c r="AA4989">
        <v>745</v>
      </c>
      <c r="AB4989" t="s">
        <v>65</v>
      </c>
      <c r="AC4989" t="s">
        <v>7520</v>
      </c>
      <c r="AD4989">
        <f>IF(Customers[[#This Row],[Churn Label]]="Yes", 1, 0)</f>
        <v>1</v>
      </c>
    </row>
    <row r="4990" spans="1:30" x14ac:dyDescent="0.2">
      <c r="A4990" t="s">
        <v>10097</v>
      </c>
      <c r="B4990" t="s">
        <v>25</v>
      </c>
      <c r="C4990">
        <v>3</v>
      </c>
      <c r="D4990">
        <v>12</v>
      </c>
      <c r="E4990">
        <v>29.6</v>
      </c>
      <c r="F4990">
        <v>0</v>
      </c>
      <c r="G4990">
        <v>0</v>
      </c>
      <c r="H4990" t="s">
        <v>21</v>
      </c>
      <c r="I4990" t="s">
        <v>22</v>
      </c>
      <c r="J4990">
        <v>0</v>
      </c>
      <c r="K4990">
        <v>0</v>
      </c>
      <c r="L4990">
        <v>14</v>
      </c>
      <c r="M4990" t="s">
        <v>25</v>
      </c>
      <c r="N4990">
        <v>0</v>
      </c>
      <c r="O4990" t="s">
        <v>71</v>
      </c>
      <c r="P4990" t="s">
        <v>10098</v>
      </c>
      <c r="Q4990" t="s">
        <v>26</v>
      </c>
      <c r="R4990">
        <v>67</v>
      </c>
      <c r="S4990" t="s">
        <v>21</v>
      </c>
      <c r="T4990" t="s">
        <v>25</v>
      </c>
      <c r="U4990" t="s">
        <v>21</v>
      </c>
      <c r="V4990">
        <v>0</v>
      </c>
      <c r="W4990" t="s">
        <v>21</v>
      </c>
      <c r="X4990" t="s">
        <v>32</v>
      </c>
      <c r="Y4990" t="s">
        <v>38</v>
      </c>
      <c r="Z4990">
        <v>38</v>
      </c>
      <c r="AA4990">
        <v>111</v>
      </c>
      <c r="AB4990" t="s">
        <v>56</v>
      </c>
      <c r="AC4990" t="s">
        <v>96</v>
      </c>
      <c r="AD4990">
        <f>IF(Customers[[#This Row],[Churn Label]]="Yes", 1, 0)</f>
        <v>1</v>
      </c>
    </row>
    <row r="4991" spans="1:30" x14ac:dyDescent="0.2">
      <c r="A4991" t="s">
        <v>10099</v>
      </c>
      <c r="B4991" t="s">
        <v>25</v>
      </c>
      <c r="C4991">
        <v>16</v>
      </c>
      <c r="D4991">
        <v>49</v>
      </c>
      <c r="E4991">
        <v>110.2</v>
      </c>
      <c r="F4991">
        <v>0</v>
      </c>
      <c r="G4991">
        <v>0</v>
      </c>
      <c r="H4991" t="s">
        <v>21</v>
      </c>
      <c r="I4991" t="s">
        <v>22</v>
      </c>
      <c r="J4991">
        <v>0</v>
      </c>
      <c r="K4991">
        <v>1</v>
      </c>
      <c r="L4991">
        <v>15</v>
      </c>
      <c r="M4991" t="s">
        <v>21</v>
      </c>
      <c r="N4991">
        <v>62</v>
      </c>
      <c r="O4991" t="s">
        <v>35</v>
      </c>
      <c r="P4991" t="s">
        <v>10100</v>
      </c>
      <c r="Q4991" t="s">
        <v>26</v>
      </c>
      <c r="R4991">
        <v>29</v>
      </c>
      <c r="S4991" t="s">
        <v>25</v>
      </c>
      <c r="T4991" t="s">
        <v>21</v>
      </c>
      <c r="U4991" t="s">
        <v>21</v>
      </c>
      <c r="V4991">
        <v>0</v>
      </c>
      <c r="W4991" t="s">
        <v>21</v>
      </c>
      <c r="X4991" t="s">
        <v>32</v>
      </c>
      <c r="Y4991" t="s">
        <v>38</v>
      </c>
      <c r="Z4991">
        <v>42</v>
      </c>
      <c r="AA4991">
        <v>664</v>
      </c>
      <c r="AB4991" t="s">
        <v>56</v>
      </c>
      <c r="AC4991" t="s">
        <v>102</v>
      </c>
      <c r="AD4991">
        <f>IF(Customers[[#This Row],[Churn Label]]="Yes", 1, 0)</f>
        <v>1</v>
      </c>
    </row>
    <row r="4992" spans="1:30" x14ac:dyDescent="0.2">
      <c r="A4992" t="s">
        <v>10101</v>
      </c>
      <c r="B4992" t="s">
        <v>25</v>
      </c>
      <c r="C4992">
        <v>64</v>
      </c>
      <c r="D4992">
        <v>266</v>
      </c>
      <c r="E4992">
        <v>642.4</v>
      </c>
      <c r="F4992">
        <v>0</v>
      </c>
      <c r="G4992">
        <v>0</v>
      </c>
      <c r="H4992" t="s">
        <v>21</v>
      </c>
      <c r="I4992" t="s">
        <v>22</v>
      </c>
      <c r="J4992">
        <v>0</v>
      </c>
      <c r="K4992">
        <v>1</v>
      </c>
      <c r="L4992">
        <v>26</v>
      </c>
      <c r="M4992" t="s">
        <v>25</v>
      </c>
      <c r="N4992">
        <v>0</v>
      </c>
      <c r="O4992" t="s">
        <v>72</v>
      </c>
      <c r="P4992" t="s">
        <v>10102</v>
      </c>
      <c r="Q4992" t="s">
        <v>26</v>
      </c>
      <c r="R4992">
        <v>24</v>
      </c>
      <c r="S4992" t="s">
        <v>25</v>
      </c>
      <c r="T4992" t="s">
        <v>21</v>
      </c>
      <c r="U4992" t="s">
        <v>21</v>
      </c>
      <c r="V4992">
        <v>0</v>
      </c>
      <c r="W4992" t="s">
        <v>25</v>
      </c>
      <c r="X4992" t="s">
        <v>98</v>
      </c>
      <c r="Y4992" t="s">
        <v>33</v>
      </c>
      <c r="Z4992">
        <v>30</v>
      </c>
      <c r="AA4992">
        <v>1932</v>
      </c>
      <c r="AB4992" t="s">
        <v>56</v>
      </c>
      <c r="AC4992" t="s">
        <v>100</v>
      </c>
      <c r="AD4992">
        <f>IF(Customers[[#This Row],[Churn Label]]="Yes", 1, 0)</f>
        <v>1</v>
      </c>
    </row>
    <row r="4993" spans="1:30" x14ac:dyDescent="0.2">
      <c r="A4993" t="s">
        <v>10103</v>
      </c>
      <c r="B4993" t="s">
        <v>25</v>
      </c>
      <c r="C4993">
        <v>42</v>
      </c>
      <c r="D4993">
        <v>81</v>
      </c>
      <c r="E4993">
        <v>209.2</v>
      </c>
      <c r="F4993">
        <v>0</v>
      </c>
      <c r="G4993">
        <v>0</v>
      </c>
      <c r="H4993" t="s">
        <v>21</v>
      </c>
      <c r="I4993" t="s">
        <v>22</v>
      </c>
      <c r="J4993">
        <v>0</v>
      </c>
      <c r="K4993">
        <v>1</v>
      </c>
      <c r="L4993">
        <v>17</v>
      </c>
      <c r="M4993" t="s">
        <v>25</v>
      </c>
      <c r="N4993">
        <v>0</v>
      </c>
      <c r="O4993" t="s">
        <v>42</v>
      </c>
      <c r="P4993" t="s">
        <v>10104</v>
      </c>
      <c r="Q4993" t="s">
        <v>24</v>
      </c>
      <c r="R4993">
        <v>28</v>
      </c>
      <c r="S4993" t="s">
        <v>25</v>
      </c>
      <c r="T4993" t="s">
        <v>21</v>
      </c>
      <c r="U4993" t="s">
        <v>21</v>
      </c>
      <c r="V4993">
        <v>0</v>
      </c>
      <c r="W4993" t="s">
        <v>25</v>
      </c>
      <c r="X4993" t="s">
        <v>32</v>
      </c>
      <c r="Y4993" t="s">
        <v>38</v>
      </c>
      <c r="Z4993">
        <v>35</v>
      </c>
      <c r="AA4993">
        <v>1476</v>
      </c>
      <c r="AB4993" t="s">
        <v>56</v>
      </c>
      <c r="AC4993" t="s">
        <v>57</v>
      </c>
      <c r="AD4993">
        <f>IF(Customers[[#This Row],[Churn Label]]="Yes", 1, 0)</f>
        <v>1</v>
      </c>
    </row>
    <row r="4994" spans="1:30" x14ac:dyDescent="0.2">
      <c r="A4994" t="s">
        <v>10105</v>
      </c>
      <c r="B4994" t="s">
        <v>25</v>
      </c>
      <c r="C4994">
        <v>6</v>
      </c>
      <c r="D4994">
        <v>19</v>
      </c>
      <c r="E4994">
        <v>44.4</v>
      </c>
      <c r="F4994">
        <v>0</v>
      </c>
      <c r="G4994">
        <v>0</v>
      </c>
      <c r="H4994" t="s">
        <v>21</v>
      </c>
      <c r="I4994" t="s">
        <v>22</v>
      </c>
      <c r="J4994">
        <v>0</v>
      </c>
      <c r="K4994">
        <v>5</v>
      </c>
      <c r="L4994">
        <v>14</v>
      </c>
      <c r="M4994" t="s">
        <v>25</v>
      </c>
      <c r="N4994">
        <v>0</v>
      </c>
      <c r="O4994" t="s">
        <v>85</v>
      </c>
      <c r="P4994" t="s">
        <v>10106</v>
      </c>
      <c r="Q4994" t="s">
        <v>26</v>
      </c>
      <c r="R4994">
        <v>33</v>
      </c>
      <c r="S4994" t="s">
        <v>21</v>
      </c>
      <c r="T4994" t="s">
        <v>21</v>
      </c>
      <c r="U4994" t="s">
        <v>21</v>
      </c>
      <c r="V4994">
        <v>0</v>
      </c>
      <c r="W4994" t="s">
        <v>21</v>
      </c>
      <c r="X4994" t="s">
        <v>32</v>
      </c>
      <c r="Y4994" t="s">
        <v>38</v>
      </c>
      <c r="Z4994">
        <v>45</v>
      </c>
      <c r="AA4994">
        <v>249</v>
      </c>
      <c r="AB4994" t="s">
        <v>56</v>
      </c>
      <c r="AC4994" t="s">
        <v>96</v>
      </c>
      <c r="AD4994">
        <f>IF(Customers[[#This Row],[Churn Label]]="Yes", 1, 0)</f>
        <v>1</v>
      </c>
    </row>
    <row r="4995" spans="1:30" x14ac:dyDescent="0.2">
      <c r="A4995" t="s">
        <v>10107</v>
      </c>
      <c r="B4995" t="s">
        <v>25</v>
      </c>
      <c r="C4995">
        <v>53</v>
      </c>
      <c r="D4995">
        <v>88</v>
      </c>
      <c r="E4995">
        <v>264.10000000000002</v>
      </c>
      <c r="F4995">
        <v>0</v>
      </c>
      <c r="G4995">
        <v>0</v>
      </c>
      <c r="H4995" t="s">
        <v>21</v>
      </c>
      <c r="I4995" t="s">
        <v>22</v>
      </c>
      <c r="J4995">
        <v>0</v>
      </c>
      <c r="K4995">
        <v>3</v>
      </c>
      <c r="L4995">
        <v>6</v>
      </c>
      <c r="M4995" t="s">
        <v>25</v>
      </c>
      <c r="N4995">
        <v>0</v>
      </c>
      <c r="O4995" t="s">
        <v>80</v>
      </c>
      <c r="P4995" t="s">
        <v>10108</v>
      </c>
      <c r="Q4995" t="s">
        <v>26</v>
      </c>
      <c r="R4995">
        <v>79</v>
      </c>
      <c r="S4995" t="s">
        <v>21</v>
      </c>
      <c r="T4995" t="s">
        <v>25</v>
      </c>
      <c r="U4995" t="s">
        <v>21</v>
      </c>
      <c r="V4995">
        <v>0</v>
      </c>
      <c r="W4995" t="s">
        <v>25</v>
      </c>
      <c r="X4995" t="s">
        <v>32</v>
      </c>
      <c r="Y4995" t="s">
        <v>38</v>
      </c>
      <c r="Z4995">
        <v>65</v>
      </c>
      <c r="AA4995">
        <v>3411</v>
      </c>
      <c r="AB4995" t="s">
        <v>56</v>
      </c>
      <c r="AC4995" t="s">
        <v>96</v>
      </c>
      <c r="AD4995">
        <f>IF(Customers[[#This Row],[Churn Label]]="Yes", 1, 0)</f>
        <v>1</v>
      </c>
    </row>
    <row r="4996" spans="1:30" x14ac:dyDescent="0.2">
      <c r="A4996" t="s">
        <v>10109</v>
      </c>
      <c r="B4996" t="s">
        <v>25</v>
      </c>
      <c r="C4996">
        <v>5</v>
      </c>
      <c r="D4996">
        <v>26</v>
      </c>
      <c r="E4996">
        <v>72.5</v>
      </c>
      <c r="F4996">
        <v>0</v>
      </c>
      <c r="G4996">
        <v>0</v>
      </c>
      <c r="H4996" t="s">
        <v>21</v>
      </c>
      <c r="I4996" t="s">
        <v>22</v>
      </c>
      <c r="J4996">
        <v>0</v>
      </c>
      <c r="K4996">
        <v>0</v>
      </c>
      <c r="L4996">
        <v>12</v>
      </c>
      <c r="M4996" t="s">
        <v>25</v>
      </c>
      <c r="N4996">
        <v>0</v>
      </c>
      <c r="O4996" t="s">
        <v>86</v>
      </c>
      <c r="P4996" t="s">
        <v>10110</v>
      </c>
      <c r="Q4996" t="s">
        <v>24</v>
      </c>
      <c r="R4996">
        <v>52</v>
      </c>
      <c r="S4996" t="s">
        <v>21</v>
      </c>
      <c r="T4996" t="s">
        <v>21</v>
      </c>
      <c r="U4996" t="s">
        <v>21</v>
      </c>
      <c r="V4996">
        <v>0</v>
      </c>
      <c r="W4996" t="s">
        <v>21</v>
      </c>
      <c r="X4996" t="s">
        <v>32</v>
      </c>
      <c r="Y4996" t="s">
        <v>38</v>
      </c>
      <c r="Z4996">
        <v>50</v>
      </c>
      <c r="AA4996">
        <v>240</v>
      </c>
      <c r="AB4996" t="s">
        <v>56</v>
      </c>
      <c r="AC4996" t="s">
        <v>102</v>
      </c>
      <c r="AD4996">
        <f>IF(Customers[[#This Row],[Churn Label]]="Yes", 1, 0)</f>
        <v>1</v>
      </c>
    </row>
    <row r="4997" spans="1:30" x14ac:dyDescent="0.2">
      <c r="A4997" t="s">
        <v>10111</v>
      </c>
      <c r="B4997" t="s">
        <v>25</v>
      </c>
      <c r="C4997">
        <v>66</v>
      </c>
      <c r="D4997">
        <v>300</v>
      </c>
      <c r="E4997">
        <v>727.9</v>
      </c>
      <c r="F4997">
        <v>0</v>
      </c>
      <c r="G4997">
        <v>0</v>
      </c>
      <c r="H4997" t="s">
        <v>21</v>
      </c>
      <c r="I4997" t="s">
        <v>22</v>
      </c>
      <c r="J4997">
        <v>0</v>
      </c>
      <c r="K4997">
        <v>4</v>
      </c>
      <c r="L4997">
        <v>24</v>
      </c>
      <c r="M4997" t="s">
        <v>25</v>
      </c>
      <c r="N4997">
        <v>0</v>
      </c>
      <c r="O4997" t="s">
        <v>31</v>
      </c>
      <c r="P4997" t="s">
        <v>10112</v>
      </c>
      <c r="Q4997" t="s">
        <v>26</v>
      </c>
      <c r="R4997">
        <v>26</v>
      </c>
      <c r="S4997" t="s">
        <v>25</v>
      </c>
      <c r="T4997" t="s">
        <v>21</v>
      </c>
      <c r="U4997" t="s">
        <v>21</v>
      </c>
      <c r="V4997">
        <v>0</v>
      </c>
      <c r="W4997" t="s">
        <v>25</v>
      </c>
      <c r="X4997" t="s">
        <v>98</v>
      </c>
      <c r="Y4997" t="s">
        <v>38</v>
      </c>
      <c r="Z4997">
        <v>56</v>
      </c>
      <c r="AA4997">
        <v>3708</v>
      </c>
      <c r="AB4997" t="s">
        <v>56</v>
      </c>
      <c r="AC4997" t="s">
        <v>102</v>
      </c>
      <c r="AD4997">
        <f>IF(Customers[[#This Row],[Churn Label]]="Yes", 1, 0)</f>
        <v>1</v>
      </c>
    </row>
    <row r="4998" spans="1:30" x14ac:dyDescent="0.2">
      <c r="A4998" t="s">
        <v>10113</v>
      </c>
      <c r="B4998" t="s">
        <v>25</v>
      </c>
      <c r="C4998">
        <v>3</v>
      </c>
      <c r="D4998">
        <v>9</v>
      </c>
      <c r="E4998">
        <v>21.2</v>
      </c>
      <c r="F4998">
        <v>0</v>
      </c>
      <c r="G4998">
        <v>0</v>
      </c>
      <c r="H4998" t="s">
        <v>21</v>
      </c>
      <c r="I4998" t="s">
        <v>22</v>
      </c>
      <c r="J4998">
        <v>0</v>
      </c>
      <c r="K4998">
        <v>5</v>
      </c>
      <c r="L4998">
        <v>5</v>
      </c>
      <c r="M4998" t="s">
        <v>21</v>
      </c>
      <c r="N4998">
        <v>4</v>
      </c>
      <c r="O4998" t="s">
        <v>35</v>
      </c>
      <c r="P4998" t="s">
        <v>10114</v>
      </c>
      <c r="Q4998" t="s">
        <v>24</v>
      </c>
      <c r="R4998">
        <v>32</v>
      </c>
      <c r="S4998" t="s">
        <v>21</v>
      </c>
      <c r="T4998" t="s">
        <v>21</v>
      </c>
      <c r="U4998" t="s">
        <v>21</v>
      </c>
      <c r="V4998">
        <v>0</v>
      </c>
      <c r="W4998" t="s">
        <v>21</v>
      </c>
      <c r="X4998" t="s">
        <v>32</v>
      </c>
      <c r="Y4998" t="s">
        <v>33</v>
      </c>
      <c r="Z4998">
        <v>49</v>
      </c>
      <c r="AA4998">
        <v>129</v>
      </c>
      <c r="AB4998" t="s">
        <v>56</v>
      </c>
      <c r="AC4998" t="s">
        <v>102</v>
      </c>
      <c r="AD4998">
        <f>IF(Customers[[#This Row],[Churn Label]]="Yes", 1, 0)</f>
        <v>1</v>
      </c>
    </row>
    <row r="4999" spans="1:30" x14ac:dyDescent="0.2">
      <c r="A4999" t="s">
        <v>10115</v>
      </c>
      <c r="B4999" t="s">
        <v>25</v>
      </c>
      <c r="C4999">
        <v>11</v>
      </c>
      <c r="D4999">
        <v>44</v>
      </c>
      <c r="E4999">
        <v>85.7</v>
      </c>
      <c r="F4999">
        <v>0</v>
      </c>
      <c r="G4999">
        <v>0</v>
      </c>
      <c r="H4999" t="s">
        <v>21</v>
      </c>
      <c r="I4999" t="s">
        <v>22</v>
      </c>
      <c r="J4999">
        <v>0</v>
      </c>
      <c r="K4999">
        <v>3</v>
      </c>
      <c r="L4999">
        <v>9</v>
      </c>
      <c r="M4999" t="s">
        <v>25</v>
      </c>
      <c r="N4999">
        <v>0</v>
      </c>
      <c r="O4999" t="s">
        <v>84</v>
      </c>
      <c r="P4999" t="s">
        <v>10116</v>
      </c>
      <c r="Q4999" t="s">
        <v>26</v>
      </c>
      <c r="R4999">
        <v>61</v>
      </c>
      <c r="S4999" t="s">
        <v>21</v>
      </c>
      <c r="T4999" t="s">
        <v>21</v>
      </c>
      <c r="U4999" t="s">
        <v>21</v>
      </c>
      <c r="V4999">
        <v>0</v>
      </c>
      <c r="W4999" t="s">
        <v>21</v>
      </c>
      <c r="X4999" t="s">
        <v>32</v>
      </c>
      <c r="Y4999" t="s">
        <v>38</v>
      </c>
      <c r="Z4999">
        <v>35</v>
      </c>
      <c r="AA4999">
        <v>373</v>
      </c>
      <c r="AB4999" t="s">
        <v>56</v>
      </c>
      <c r="AC4999" t="s">
        <v>100</v>
      </c>
      <c r="AD4999">
        <f>IF(Customers[[#This Row],[Churn Label]]="Yes", 1, 0)</f>
        <v>1</v>
      </c>
    </row>
    <row r="5000" spans="1:30" x14ac:dyDescent="0.2">
      <c r="A5000" t="s">
        <v>10117</v>
      </c>
      <c r="B5000" t="s">
        <v>25</v>
      </c>
      <c r="C5000">
        <v>42</v>
      </c>
      <c r="D5000">
        <v>110</v>
      </c>
      <c r="E5000">
        <v>381</v>
      </c>
      <c r="F5000">
        <v>0</v>
      </c>
      <c r="G5000">
        <v>0</v>
      </c>
      <c r="H5000" t="s">
        <v>21</v>
      </c>
      <c r="I5000" t="s">
        <v>22</v>
      </c>
      <c r="J5000">
        <v>0</v>
      </c>
      <c r="K5000">
        <v>2</v>
      </c>
      <c r="L5000">
        <v>3</v>
      </c>
      <c r="M5000" t="s">
        <v>25</v>
      </c>
      <c r="N5000">
        <v>0</v>
      </c>
      <c r="O5000" t="s">
        <v>55</v>
      </c>
      <c r="P5000" t="s">
        <v>10118</v>
      </c>
      <c r="Q5000" t="s">
        <v>24</v>
      </c>
      <c r="R5000">
        <v>62</v>
      </c>
      <c r="S5000" t="s">
        <v>21</v>
      </c>
      <c r="T5000" t="s">
        <v>21</v>
      </c>
      <c r="U5000" t="s">
        <v>21</v>
      </c>
      <c r="V5000">
        <v>0</v>
      </c>
      <c r="W5000" t="s">
        <v>25</v>
      </c>
      <c r="X5000" t="s">
        <v>32</v>
      </c>
      <c r="Y5000" t="s">
        <v>38</v>
      </c>
      <c r="Z5000">
        <v>23</v>
      </c>
      <c r="AA5000">
        <v>970</v>
      </c>
      <c r="AB5000" t="s">
        <v>56</v>
      </c>
      <c r="AC5000" t="s">
        <v>100</v>
      </c>
      <c r="AD5000">
        <f>IF(Customers[[#This Row],[Churn Label]]="Yes", 1, 0)</f>
        <v>1</v>
      </c>
    </row>
    <row r="5001" spans="1:30" x14ac:dyDescent="0.2">
      <c r="A5001" t="s">
        <v>10119</v>
      </c>
      <c r="B5001" t="s">
        <v>25</v>
      </c>
      <c r="C5001">
        <v>69</v>
      </c>
      <c r="D5001">
        <v>406</v>
      </c>
      <c r="E5001">
        <v>831.9</v>
      </c>
      <c r="F5001">
        <v>0</v>
      </c>
      <c r="G5001">
        <v>0</v>
      </c>
      <c r="H5001" t="s">
        <v>21</v>
      </c>
      <c r="I5001" t="s">
        <v>22</v>
      </c>
      <c r="J5001">
        <v>0</v>
      </c>
      <c r="K5001">
        <v>5</v>
      </c>
      <c r="L5001">
        <v>10</v>
      </c>
      <c r="M5001" t="s">
        <v>25</v>
      </c>
      <c r="N5001">
        <v>0</v>
      </c>
      <c r="O5001" t="s">
        <v>27</v>
      </c>
      <c r="P5001" t="s">
        <v>10120</v>
      </c>
      <c r="Q5001" t="s">
        <v>26</v>
      </c>
      <c r="R5001">
        <v>75</v>
      </c>
      <c r="S5001" t="s">
        <v>21</v>
      </c>
      <c r="T5001" t="s">
        <v>25</v>
      </c>
      <c r="U5001" t="s">
        <v>21</v>
      </c>
      <c r="V5001">
        <v>0</v>
      </c>
      <c r="W5001" t="s">
        <v>25</v>
      </c>
      <c r="X5001" t="s">
        <v>32</v>
      </c>
      <c r="Y5001" t="s">
        <v>38</v>
      </c>
      <c r="Z5001">
        <v>45</v>
      </c>
      <c r="AA5001">
        <v>3099</v>
      </c>
      <c r="AB5001" t="s">
        <v>56</v>
      </c>
      <c r="AC5001" t="s">
        <v>100</v>
      </c>
      <c r="AD5001">
        <f>IF(Customers[[#This Row],[Churn Label]]="Yes", 1, 0)</f>
        <v>1</v>
      </c>
    </row>
    <row r="5002" spans="1:30" x14ac:dyDescent="0.2">
      <c r="A5002" t="s">
        <v>10121</v>
      </c>
      <c r="B5002" t="s">
        <v>25</v>
      </c>
      <c r="C5002">
        <v>26</v>
      </c>
      <c r="D5002">
        <v>132</v>
      </c>
      <c r="E5002">
        <v>334.9</v>
      </c>
      <c r="F5002">
        <v>0</v>
      </c>
      <c r="G5002">
        <v>0</v>
      </c>
      <c r="H5002" t="s">
        <v>21</v>
      </c>
      <c r="I5002" t="s">
        <v>22</v>
      </c>
      <c r="J5002">
        <v>0</v>
      </c>
      <c r="K5002">
        <v>5</v>
      </c>
      <c r="L5002">
        <v>6</v>
      </c>
      <c r="M5002" t="s">
        <v>25</v>
      </c>
      <c r="N5002">
        <v>0</v>
      </c>
      <c r="O5002" t="s">
        <v>76</v>
      </c>
      <c r="P5002" t="s">
        <v>10122</v>
      </c>
      <c r="Q5002" t="s">
        <v>26</v>
      </c>
      <c r="R5002">
        <v>68</v>
      </c>
      <c r="S5002" t="s">
        <v>21</v>
      </c>
      <c r="T5002" t="s">
        <v>25</v>
      </c>
      <c r="U5002" t="s">
        <v>21</v>
      </c>
      <c r="V5002">
        <v>0</v>
      </c>
      <c r="W5002" t="s">
        <v>21</v>
      </c>
      <c r="X5002" t="s">
        <v>32</v>
      </c>
      <c r="Y5002" t="s">
        <v>38</v>
      </c>
      <c r="Z5002">
        <v>57</v>
      </c>
      <c r="AA5002">
        <v>1469</v>
      </c>
      <c r="AB5002" t="s">
        <v>56</v>
      </c>
      <c r="AC5002" t="s">
        <v>57</v>
      </c>
      <c r="AD5002">
        <f>IF(Customers[[#This Row],[Churn Label]]="Yes", 1, 0)</f>
        <v>1</v>
      </c>
    </row>
    <row r="5003" spans="1:30" x14ac:dyDescent="0.2">
      <c r="A5003" t="s">
        <v>10123</v>
      </c>
      <c r="B5003" t="s">
        <v>25</v>
      </c>
      <c r="C5003">
        <v>68</v>
      </c>
      <c r="D5003">
        <v>318</v>
      </c>
      <c r="E5003">
        <v>675.8</v>
      </c>
      <c r="F5003">
        <v>0</v>
      </c>
      <c r="G5003">
        <v>0</v>
      </c>
      <c r="H5003" t="s">
        <v>21</v>
      </c>
      <c r="I5003" t="s">
        <v>22</v>
      </c>
      <c r="J5003">
        <v>0</v>
      </c>
      <c r="K5003">
        <v>2</v>
      </c>
      <c r="L5003">
        <v>7</v>
      </c>
      <c r="M5003" t="s">
        <v>25</v>
      </c>
      <c r="N5003">
        <v>0</v>
      </c>
      <c r="O5003" t="s">
        <v>82</v>
      </c>
      <c r="P5003" t="s">
        <v>10124</v>
      </c>
      <c r="Q5003" t="s">
        <v>26</v>
      </c>
      <c r="R5003">
        <v>70</v>
      </c>
      <c r="S5003" t="s">
        <v>21</v>
      </c>
      <c r="T5003" t="s">
        <v>25</v>
      </c>
      <c r="U5003" t="s">
        <v>21</v>
      </c>
      <c r="V5003">
        <v>0</v>
      </c>
      <c r="W5003" t="s">
        <v>25</v>
      </c>
      <c r="X5003" t="s">
        <v>98</v>
      </c>
      <c r="Y5003" t="s">
        <v>38</v>
      </c>
      <c r="Z5003">
        <v>50</v>
      </c>
      <c r="AA5003">
        <v>3357</v>
      </c>
      <c r="AB5003" t="s">
        <v>56</v>
      </c>
      <c r="AC5003" t="s">
        <v>57</v>
      </c>
      <c r="AD5003">
        <f>IF(Customers[[#This Row],[Churn Label]]="Yes", 1, 0)</f>
        <v>1</v>
      </c>
    </row>
    <row r="5004" spans="1:30" x14ac:dyDescent="0.2">
      <c r="A5004" t="s">
        <v>10125</v>
      </c>
      <c r="B5004" t="s">
        <v>25</v>
      </c>
      <c r="C5004">
        <v>68</v>
      </c>
      <c r="D5004">
        <v>232</v>
      </c>
      <c r="E5004">
        <v>608.70000000000005</v>
      </c>
      <c r="F5004">
        <v>0</v>
      </c>
      <c r="G5004">
        <v>0</v>
      </c>
      <c r="H5004" t="s">
        <v>21</v>
      </c>
      <c r="I5004" t="s">
        <v>22</v>
      </c>
      <c r="J5004">
        <v>0</v>
      </c>
      <c r="K5004">
        <v>1</v>
      </c>
      <c r="L5004">
        <v>24</v>
      </c>
      <c r="M5004" t="s">
        <v>25</v>
      </c>
      <c r="N5004">
        <v>0</v>
      </c>
      <c r="O5004" t="s">
        <v>41</v>
      </c>
      <c r="P5004" t="s">
        <v>10126</v>
      </c>
      <c r="Q5004" t="s">
        <v>24</v>
      </c>
      <c r="R5004">
        <v>21</v>
      </c>
      <c r="S5004" t="s">
        <v>25</v>
      </c>
      <c r="T5004" t="s">
        <v>21</v>
      </c>
      <c r="U5004" t="s">
        <v>21</v>
      </c>
      <c r="V5004">
        <v>0</v>
      </c>
      <c r="W5004" t="s">
        <v>25</v>
      </c>
      <c r="X5004" t="s">
        <v>53</v>
      </c>
      <c r="Y5004" t="s">
        <v>38</v>
      </c>
      <c r="Z5004">
        <v>46</v>
      </c>
      <c r="AA5004">
        <v>3096</v>
      </c>
      <c r="AB5004" t="s">
        <v>48</v>
      </c>
      <c r="AC5004" t="s">
        <v>92</v>
      </c>
      <c r="AD5004">
        <f>IF(Customers[[#This Row],[Churn Label]]="Yes", 1, 0)</f>
        <v>1</v>
      </c>
    </row>
    <row r="5005" spans="1:30" x14ac:dyDescent="0.2">
      <c r="A5005" t="s">
        <v>10127</v>
      </c>
      <c r="B5005" t="s">
        <v>25</v>
      </c>
      <c r="C5005">
        <v>28</v>
      </c>
      <c r="D5005">
        <v>159</v>
      </c>
      <c r="E5005">
        <v>367.6</v>
      </c>
      <c r="F5005">
        <v>0</v>
      </c>
      <c r="G5005">
        <v>0</v>
      </c>
      <c r="H5005" t="s">
        <v>21</v>
      </c>
      <c r="I5005" t="s">
        <v>22</v>
      </c>
      <c r="J5005">
        <v>0</v>
      </c>
      <c r="K5005">
        <v>2</v>
      </c>
      <c r="L5005">
        <v>5</v>
      </c>
      <c r="M5005" t="s">
        <v>21</v>
      </c>
      <c r="N5005">
        <v>19</v>
      </c>
      <c r="O5005" t="s">
        <v>85</v>
      </c>
      <c r="P5005" t="s">
        <v>10128</v>
      </c>
      <c r="Q5005" t="s">
        <v>26</v>
      </c>
      <c r="R5005">
        <v>72</v>
      </c>
      <c r="S5005" t="s">
        <v>21</v>
      </c>
      <c r="T5005" t="s">
        <v>25</v>
      </c>
      <c r="U5005" t="s">
        <v>21</v>
      </c>
      <c r="V5005">
        <v>0</v>
      </c>
      <c r="W5005" t="s">
        <v>21</v>
      </c>
      <c r="X5005" t="s">
        <v>32</v>
      </c>
      <c r="Y5005" t="s">
        <v>38</v>
      </c>
      <c r="Z5005">
        <v>13</v>
      </c>
      <c r="AA5005">
        <v>375</v>
      </c>
      <c r="AB5005" t="s">
        <v>65</v>
      </c>
      <c r="AC5005" t="s">
        <v>105</v>
      </c>
      <c r="AD5005">
        <f>IF(Customers[[#This Row],[Churn Label]]="Yes", 1, 0)</f>
        <v>1</v>
      </c>
    </row>
    <row r="5006" spans="1:30" x14ac:dyDescent="0.2">
      <c r="A5006" t="s">
        <v>10129</v>
      </c>
      <c r="B5006" t="s">
        <v>25</v>
      </c>
      <c r="C5006">
        <v>1</v>
      </c>
      <c r="D5006">
        <v>8</v>
      </c>
      <c r="E5006">
        <v>15</v>
      </c>
      <c r="F5006">
        <v>0</v>
      </c>
      <c r="G5006">
        <v>0</v>
      </c>
      <c r="H5006" t="s">
        <v>21</v>
      </c>
      <c r="I5006" t="s">
        <v>22</v>
      </c>
      <c r="J5006">
        <v>0</v>
      </c>
      <c r="K5006">
        <v>3</v>
      </c>
      <c r="L5006">
        <v>2</v>
      </c>
      <c r="M5006" t="s">
        <v>25</v>
      </c>
      <c r="N5006">
        <v>0</v>
      </c>
      <c r="O5006" t="s">
        <v>75</v>
      </c>
      <c r="P5006" t="s">
        <v>10130</v>
      </c>
      <c r="Q5006" t="s">
        <v>24</v>
      </c>
      <c r="R5006">
        <v>54</v>
      </c>
      <c r="S5006" t="s">
        <v>21</v>
      </c>
      <c r="T5006" t="s">
        <v>21</v>
      </c>
      <c r="U5006" t="s">
        <v>21</v>
      </c>
      <c r="V5006">
        <v>0</v>
      </c>
      <c r="W5006" t="s">
        <v>21</v>
      </c>
      <c r="X5006" t="s">
        <v>32</v>
      </c>
      <c r="Y5006" t="s">
        <v>95</v>
      </c>
      <c r="Z5006">
        <v>24</v>
      </c>
      <c r="AA5006">
        <v>24</v>
      </c>
      <c r="AB5006" t="s">
        <v>65</v>
      </c>
      <c r="AC5006" t="s">
        <v>66</v>
      </c>
      <c r="AD5006">
        <f>IF(Customers[[#This Row],[Churn Label]]="Yes", 1, 0)</f>
        <v>1</v>
      </c>
    </row>
    <row r="5007" spans="1:30" x14ac:dyDescent="0.2">
      <c r="A5007" t="s">
        <v>10131</v>
      </c>
      <c r="B5007" t="s">
        <v>25</v>
      </c>
      <c r="C5007">
        <v>3</v>
      </c>
      <c r="D5007">
        <v>11</v>
      </c>
      <c r="E5007">
        <v>32.6</v>
      </c>
      <c r="F5007">
        <v>0</v>
      </c>
      <c r="G5007">
        <v>0</v>
      </c>
      <c r="H5007" t="s">
        <v>21</v>
      </c>
      <c r="I5007" t="s">
        <v>22</v>
      </c>
      <c r="J5007">
        <v>0</v>
      </c>
      <c r="K5007">
        <v>4</v>
      </c>
      <c r="L5007">
        <v>9</v>
      </c>
      <c r="M5007" t="s">
        <v>25</v>
      </c>
      <c r="N5007">
        <v>0</v>
      </c>
      <c r="O5007" t="s">
        <v>85</v>
      </c>
      <c r="P5007" t="s">
        <v>10132</v>
      </c>
      <c r="Q5007" t="s">
        <v>26</v>
      </c>
      <c r="R5007">
        <v>21</v>
      </c>
      <c r="S5007" t="s">
        <v>25</v>
      </c>
      <c r="T5007" t="s">
        <v>21</v>
      </c>
      <c r="U5007" t="s">
        <v>21</v>
      </c>
      <c r="V5007">
        <v>0</v>
      </c>
      <c r="W5007" t="s">
        <v>25</v>
      </c>
      <c r="X5007" t="s">
        <v>32</v>
      </c>
      <c r="Y5007" t="s">
        <v>95</v>
      </c>
      <c r="Z5007">
        <v>15</v>
      </c>
      <c r="AA5007">
        <v>47</v>
      </c>
      <c r="AB5007" t="s">
        <v>56</v>
      </c>
      <c r="AC5007" t="s">
        <v>57</v>
      </c>
      <c r="AD5007">
        <f>IF(Customers[[#This Row],[Churn Label]]="Yes", 1, 0)</f>
        <v>1</v>
      </c>
    </row>
    <row r="5008" spans="1:30" x14ac:dyDescent="0.2">
      <c r="A5008" t="s">
        <v>10133</v>
      </c>
      <c r="B5008" t="s">
        <v>25</v>
      </c>
      <c r="C5008">
        <v>28</v>
      </c>
      <c r="D5008">
        <v>69</v>
      </c>
      <c r="E5008">
        <v>224.8</v>
      </c>
      <c r="F5008">
        <v>0</v>
      </c>
      <c r="G5008">
        <v>0</v>
      </c>
      <c r="H5008" t="s">
        <v>21</v>
      </c>
      <c r="I5008" t="s">
        <v>22</v>
      </c>
      <c r="J5008">
        <v>0</v>
      </c>
      <c r="K5008">
        <v>1</v>
      </c>
      <c r="L5008">
        <v>7</v>
      </c>
      <c r="M5008" t="s">
        <v>25</v>
      </c>
      <c r="N5008">
        <v>0</v>
      </c>
      <c r="O5008" t="s">
        <v>64</v>
      </c>
      <c r="P5008" t="s">
        <v>10134</v>
      </c>
      <c r="Q5008" t="s">
        <v>26</v>
      </c>
      <c r="R5008">
        <v>70</v>
      </c>
      <c r="S5008" t="s">
        <v>21</v>
      </c>
      <c r="T5008" t="s">
        <v>25</v>
      </c>
      <c r="U5008" t="s">
        <v>21</v>
      </c>
      <c r="V5008">
        <v>0</v>
      </c>
      <c r="W5008" t="s">
        <v>21</v>
      </c>
      <c r="X5008" t="s">
        <v>32</v>
      </c>
      <c r="Y5008" t="s">
        <v>38</v>
      </c>
      <c r="Z5008">
        <v>56</v>
      </c>
      <c r="AA5008">
        <v>1578</v>
      </c>
      <c r="AB5008" t="s">
        <v>56</v>
      </c>
      <c r="AC5008" t="s">
        <v>96</v>
      </c>
      <c r="AD5008">
        <f>IF(Customers[[#This Row],[Churn Label]]="Yes", 1, 0)</f>
        <v>1</v>
      </c>
    </row>
    <row r="5009" spans="1:30" x14ac:dyDescent="0.2">
      <c r="A5009" t="s">
        <v>10135</v>
      </c>
      <c r="B5009" t="s">
        <v>25</v>
      </c>
      <c r="C5009">
        <v>36</v>
      </c>
      <c r="D5009">
        <v>100</v>
      </c>
      <c r="E5009">
        <v>213.1</v>
      </c>
      <c r="F5009">
        <v>0</v>
      </c>
      <c r="G5009">
        <v>0</v>
      </c>
      <c r="H5009" t="s">
        <v>21</v>
      </c>
      <c r="I5009" t="s">
        <v>22</v>
      </c>
      <c r="J5009">
        <v>0</v>
      </c>
      <c r="K5009">
        <v>4</v>
      </c>
      <c r="L5009">
        <v>7</v>
      </c>
      <c r="M5009" t="s">
        <v>25</v>
      </c>
      <c r="N5009">
        <v>0</v>
      </c>
      <c r="O5009" t="s">
        <v>62</v>
      </c>
      <c r="P5009" t="s">
        <v>10136</v>
      </c>
      <c r="Q5009" t="s">
        <v>24</v>
      </c>
      <c r="R5009">
        <v>42</v>
      </c>
      <c r="S5009" t="s">
        <v>21</v>
      </c>
      <c r="T5009" t="s">
        <v>21</v>
      </c>
      <c r="U5009" t="s">
        <v>21</v>
      </c>
      <c r="V5009">
        <v>0</v>
      </c>
      <c r="W5009" t="s">
        <v>25</v>
      </c>
      <c r="X5009" t="s">
        <v>32</v>
      </c>
      <c r="Y5009" t="s">
        <v>38</v>
      </c>
      <c r="Z5009">
        <v>34</v>
      </c>
      <c r="AA5009">
        <v>1202</v>
      </c>
      <c r="AB5009" t="s">
        <v>65</v>
      </c>
      <c r="AC5009" t="s">
        <v>87</v>
      </c>
      <c r="AD5009">
        <f>IF(Customers[[#This Row],[Churn Label]]="Yes", 1, 0)</f>
        <v>1</v>
      </c>
    </row>
    <row r="5010" spans="1:30" x14ac:dyDescent="0.2">
      <c r="A5010" t="s">
        <v>10137</v>
      </c>
      <c r="B5010" t="s">
        <v>25</v>
      </c>
      <c r="C5010">
        <v>1</v>
      </c>
      <c r="D5010">
        <v>2</v>
      </c>
      <c r="E5010">
        <v>7</v>
      </c>
      <c r="F5010">
        <v>0</v>
      </c>
      <c r="G5010">
        <v>0</v>
      </c>
      <c r="H5010" t="s">
        <v>21</v>
      </c>
      <c r="I5010" t="s">
        <v>22</v>
      </c>
      <c r="J5010">
        <v>0</v>
      </c>
      <c r="K5010">
        <v>3</v>
      </c>
      <c r="L5010">
        <v>6</v>
      </c>
      <c r="M5010" t="s">
        <v>25</v>
      </c>
      <c r="N5010">
        <v>0</v>
      </c>
      <c r="O5010" t="s">
        <v>67</v>
      </c>
      <c r="P5010" t="s">
        <v>10138</v>
      </c>
      <c r="Q5010" t="s">
        <v>26</v>
      </c>
      <c r="R5010">
        <v>33</v>
      </c>
      <c r="S5010" t="s">
        <v>21</v>
      </c>
      <c r="T5010" t="s">
        <v>21</v>
      </c>
      <c r="U5010" t="s">
        <v>21</v>
      </c>
      <c r="V5010">
        <v>0</v>
      </c>
      <c r="W5010" t="s">
        <v>21</v>
      </c>
      <c r="X5010" t="s">
        <v>32</v>
      </c>
      <c r="Y5010" t="s">
        <v>95</v>
      </c>
      <c r="Z5010">
        <v>30</v>
      </c>
      <c r="AA5010">
        <v>30</v>
      </c>
      <c r="AB5010" t="s">
        <v>56</v>
      </c>
      <c r="AC5010" t="s">
        <v>96</v>
      </c>
      <c r="AD5010">
        <f>IF(Customers[[#This Row],[Churn Label]]="Yes", 1, 0)</f>
        <v>1</v>
      </c>
    </row>
    <row r="5011" spans="1:30" x14ac:dyDescent="0.2">
      <c r="A5011" t="s">
        <v>10139</v>
      </c>
      <c r="B5011" t="s">
        <v>25</v>
      </c>
      <c r="C5011">
        <v>2</v>
      </c>
      <c r="D5011">
        <v>8</v>
      </c>
      <c r="E5011">
        <v>24.4</v>
      </c>
      <c r="F5011">
        <v>0</v>
      </c>
      <c r="G5011">
        <v>0</v>
      </c>
      <c r="H5011" t="s">
        <v>21</v>
      </c>
      <c r="I5011" t="s">
        <v>22</v>
      </c>
      <c r="J5011">
        <v>0</v>
      </c>
      <c r="K5011">
        <v>5</v>
      </c>
      <c r="L5011">
        <v>1</v>
      </c>
      <c r="M5011" t="s">
        <v>25</v>
      </c>
      <c r="N5011">
        <v>0</v>
      </c>
      <c r="O5011" t="s">
        <v>68</v>
      </c>
      <c r="P5011" t="s">
        <v>10140</v>
      </c>
      <c r="Q5011" t="s">
        <v>26</v>
      </c>
      <c r="R5011">
        <v>65</v>
      </c>
      <c r="S5011" t="s">
        <v>21</v>
      </c>
      <c r="T5011" t="s">
        <v>25</v>
      </c>
      <c r="U5011" t="s">
        <v>21</v>
      </c>
      <c r="V5011">
        <v>0</v>
      </c>
      <c r="W5011" t="s">
        <v>25</v>
      </c>
      <c r="X5011" t="s">
        <v>32</v>
      </c>
      <c r="Y5011" t="s">
        <v>38</v>
      </c>
      <c r="Z5011">
        <v>59</v>
      </c>
      <c r="AA5011">
        <v>110</v>
      </c>
      <c r="AB5011" t="s">
        <v>56</v>
      </c>
      <c r="AC5011" t="s">
        <v>96</v>
      </c>
      <c r="AD5011">
        <f>IF(Customers[[#This Row],[Churn Label]]="Yes", 1, 0)</f>
        <v>1</v>
      </c>
    </row>
    <row r="5012" spans="1:30" x14ac:dyDescent="0.2">
      <c r="A5012" t="s">
        <v>10141</v>
      </c>
      <c r="B5012" t="s">
        <v>25</v>
      </c>
      <c r="C5012">
        <v>1</v>
      </c>
      <c r="D5012">
        <v>4</v>
      </c>
      <c r="E5012">
        <v>10</v>
      </c>
      <c r="F5012">
        <v>0</v>
      </c>
      <c r="G5012">
        <v>0</v>
      </c>
      <c r="H5012" t="s">
        <v>21</v>
      </c>
      <c r="I5012" t="s">
        <v>22</v>
      </c>
      <c r="J5012">
        <v>0</v>
      </c>
      <c r="K5012">
        <v>2</v>
      </c>
      <c r="L5012">
        <v>7</v>
      </c>
      <c r="M5012" t="s">
        <v>25</v>
      </c>
      <c r="N5012">
        <v>0</v>
      </c>
      <c r="O5012" t="s">
        <v>81</v>
      </c>
      <c r="P5012" t="s">
        <v>10142</v>
      </c>
      <c r="Q5012" t="s">
        <v>26</v>
      </c>
      <c r="R5012">
        <v>59</v>
      </c>
      <c r="S5012" t="s">
        <v>21</v>
      </c>
      <c r="T5012" t="s">
        <v>21</v>
      </c>
      <c r="U5012" t="s">
        <v>21</v>
      </c>
      <c r="V5012">
        <v>0</v>
      </c>
      <c r="W5012" t="s">
        <v>21</v>
      </c>
      <c r="X5012" t="s">
        <v>32</v>
      </c>
      <c r="Y5012" t="s">
        <v>38</v>
      </c>
      <c r="Z5012">
        <v>10</v>
      </c>
      <c r="AA5012">
        <v>10</v>
      </c>
      <c r="AB5012" t="s">
        <v>48</v>
      </c>
      <c r="AC5012" t="s">
        <v>92</v>
      </c>
      <c r="AD5012">
        <f>IF(Customers[[#This Row],[Churn Label]]="Yes", 1, 0)</f>
        <v>1</v>
      </c>
    </row>
    <row r="5013" spans="1:30" x14ac:dyDescent="0.2">
      <c r="A5013" t="s">
        <v>10143</v>
      </c>
      <c r="B5013" t="s">
        <v>25</v>
      </c>
      <c r="C5013">
        <v>1</v>
      </c>
      <c r="D5013">
        <v>1</v>
      </c>
      <c r="E5013">
        <v>4</v>
      </c>
      <c r="F5013">
        <v>0</v>
      </c>
      <c r="G5013">
        <v>0</v>
      </c>
      <c r="H5013" t="s">
        <v>21</v>
      </c>
      <c r="I5013" t="s">
        <v>22</v>
      </c>
      <c r="J5013">
        <v>0</v>
      </c>
      <c r="K5013">
        <v>3</v>
      </c>
      <c r="L5013">
        <v>23</v>
      </c>
      <c r="M5013" t="s">
        <v>25</v>
      </c>
      <c r="N5013">
        <v>0</v>
      </c>
      <c r="O5013" t="s">
        <v>52</v>
      </c>
      <c r="P5013" t="s">
        <v>10144</v>
      </c>
      <c r="Q5013" t="s">
        <v>26</v>
      </c>
      <c r="R5013">
        <v>29</v>
      </c>
      <c r="S5013" t="s">
        <v>25</v>
      </c>
      <c r="T5013" t="s">
        <v>21</v>
      </c>
      <c r="U5013" t="s">
        <v>21</v>
      </c>
      <c r="V5013">
        <v>0</v>
      </c>
      <c r="W5013" t="s">
        <v>21</v>
      </c>
      <c r="X5013" t="s">
        <v>32</v>
      </c>
      <c r="Y5013" t="s">
        <v>95</v>
      </c>
      <c r="Z5013">
        <v>19</v>
      </c>
      <c r="AA5013">
        <v>19</v>
      </c>
      <c r="AB5013" t="s">
        <v>65</v>
      </c>
      <c r="AC5013" t="s">
        <v>105</v>
      </c>
      <c r="AD5013">
        <f>IF(Customers[[#This Row],[Churn Label]]="Yes", 1, 0)</f>
        <v>1</v>
      </c>
    </row>
    <row r="5014" spans="1:30" x14ac:dyDescent="0.2">
      <c r="A5014" t="s">
        <v>10145</v>
      </c>
      <c r="B5014" t="s">
        <v>25</v>
      </c>
      <c r="C5014">
        <v>60</v>
      </c>
      <c r="D5014">
        <v>315</v>
      </c>
      <c r="E5014">
        <v>716.9</v>
      </c>
      <c r="F5014">
        <v>0</v>
      </c>
      <c r="G5014">
        <v>0</v>
      </c>
      <c r="H5014" t="s">
        <v>21</v>
      </c>
      <c r="I5014" t="s">
        <v>22</v>
      </c>
      <c r="J5014">
        <v>0</v>
      </c>
      <c r="K5014">
        <v>5</v>
      </c>
      <c r="L5014">
        <v>16</v>
      </c>
      <c r="M5014" t="s">
        <v>25</v>
      </c>
      <c r="N5014">
        <v>0</v>
      </c>
      <c r="O5014" t="s">
        <v>27</v>
      </c>
      <c r="P5014" t="s">
        <v>10146</v>
      </c>
      <c r="Q5014" t="s">
        <v>24</v>
      </c>
      <c r="R5014">
        <v>23</v>
      </c>
      <c r="S5014" t="s">
        <v>25</v>
      </c>
      <c r="T5014" t="s">
        <v>21</v>
      </c>
      <c r="U5014" t="s">
        <v>21</v>
      </c>
      <c r="V5014">
        <v>0</v>
      </c>
      <c r="W5014" t="s">
        <v>21</v>
      </c>
      <c r="X5014" t="s">
        <v>32</v>
      </c>
      <c r="Y5014" t="s">
        <v>38</v>
      </c>
      <c r="Z5014">
        <v>59</v>
      </c>
      <c r="AA5014">
        <v>3553</v>
      </c>
      <c r="AB5014" t="s">
        <v>65</v>
      </c>
      <c r="AC5014" t="s">
        <v>66</v>
      </c>
      <c r="AD5014">
        <f>IF(Customers[[#This Row],[Churn Label]]="Yes", 1, 0)</f>
        <v>1</v>
      </c>
    </row>
    <row r="5015" spans="1:30" x14ac:dyDescent="0.2">
      <c r="A5015" t="s">
        <v>10147</v>
      </c>
      <c r="B5015" t="s">
        <v>25</v>
      </c>
      <c r="C5015">
        <v>3</v>
      </c>
      <c r="D5015">
        <v>15</v>
      </c>
      <c r="E5015">
        <v>35.799999999999997</v>
      </c>
      <c r="F5015">
        <v>0</v>
      </c>
      <c r="G5015">
        <v>0</v>
      </c>
      <c r="H5015" t="s">
        <v>21</v>
      </c>
      <c r="I5015" t="s">
        <v>22</v>
      </c>
      <c r="J5015">
        <v>0</v>
      </c>
      <c r="K5015">
        <v>4</v>
      </c>
      <c r="L5015">
        <v>2</v>
      </c>
      <c r="M5015" t="s">
        <v>25</v>
      </c>
      <c r="N5015">
        <v>0</v>
      </c>
      <c r="O5015" t="s">
        <v>23</v>
      </c>
      <c r="P5015" t="s">
        <v>10148</v>
      </c>
      <c r="Q5015" t="s">
        <v>24</v>
      </c>
      <c r="R5015">
        <v>49</v>
      </c>
      <c r="S5015" t="s">
        <v>21</v>
      </c>
      <c r="T5015" t="s">
        <v>21</v>
      </c>
      <c r="U5015" t="s">
        <v>21</v>
      </c>
      <c r="V5015">
        <v>0</v>
      </c>
      <c r="W5015" t="s">
        <v>21</v>
      </c>
      <c r="X5015" t="s">
        <v>32</v>
      </c>
      <c r="Y5015" t="s">
        <v>95</v>
      </c>
      <c r="Z5015">
        <v>18</v>
      </c>
      <c r="AA5015">
        <v>55</v>
      </c>
      <c r="AB5015" t="s">
        <v>65</v>
      </c>
      <c r="AC5015" t="s">
        <v>108</v>
      </c>
      <c r="AD5015">
        <f>IF(Customers[[#This Row],[Churn Label]]="Yes", 1, 0)</f>
        <v>1</v>
      </c>
    </row>
    <row r="5016" spans="1:30" x14ac:dyDescent="0.2">
      <c r="A5016" t="s">
        <v>10149</v>
      </c>
      <c r="B5016" t="s">
        <v>25</v>
      </c>
      <c r="C5016">
        <v>1</v>
      </c>
      <c r="D5016">
        <v>4</v>
      </c>
      <c r="E5016">
        <v>11</v>
      </c>
      <c r="F5016">
        <v>0</v>
      </c>
      <c r="G5016">
        <v>0</v>
      </c>
      <c r="H5016" t="s">
        <v>21</v>
      </c>
      <c r="I5016" t="s">
        <v>22</v>
      </c>
      <c r="J5016">
        <v>0</v>
      </c>
      <c r="K5016">
        <v>0</v>
      </c>
      <c r="L5016">
        <v>1</v>
      </c>
      <c r="M5016" t="s">
        <v>25</v>
      </c>
      <c r="N5016">
        <v>0</v>
      </c>
      <c r="O5016" t="s">
        <v>76</v>
      </c>
      <c r="P5016" t="s">
        <v>10150</v>
      </c>
      <c r="Q5016" t="s">
        <v>24</v>
      </c>
      <c r="R5016">
        <v>40</v>
      </c>
      <c r="S5016" t="s">
        <v>21</v>
      </c>
      <c r="T5016" t="s">
        <v>21</v>
      </c>
      <c r="U5016" t="s">
        <v>21</v>
      </c>
      <c r="V5016">
        <v>0</v>
      </c>
      <c r="W5016" t="s">
        <v>21</v>
      </c>
      <c r="X5016" t="s">
        <v>32</v>
      </c>
      <c r="Y5016" t="s">
        <v>38</v>
      </c>
      <c r="Z5016">
        <v>33</v>
      </c>
      <c r="AA5016">
        <v>33</v>
      </c>
      <c r="AB5016" t="s">
        <v>56</v>
      </c>
      <c r="AC5016" t="s">
        <v>96</v>
      </c>
      <c r="AD5016">
        <f>IF(Customers[[#This Row],[Churn Label]]="Yes", 1, 0)</f>
        <v>1</v>
      </c>
    </row>
    <row r="5017" spans="1:30" x14ac:dyDescent="0.2">
      <c r="A5017" t="s">
        <v>10151</v>
      </c>
      <c r="B5017" t="s">
        <v>25</v>
      </c>
      <c r="C5017">
        <v>1</v>
      </c>
      <c r="D5017">
        <v>7</v>
      </c>
      <c r="E5017">
        <v>10</v>
      </c>
      <c r="F5017">
        <v>0</v>
      </c>
      <c r="G5017">
        <v>0</v>
      </c>
      <c r="H5017" t="s">
        <v>21</v>
      </c>
      <c r="I5017" t="s">
        <v>22</v>
      </c>
      <c r="J5017">
        <v>0</v>
      </c>
      <c r="K5017">
        <v>1</v>
      </c>
      <c r="L5017">
        <v>8</v>
      </c>
      <c r="M5017" t="s">
        <v>25</v>
      </c>
      <c r="N5017">
        <v>0</v>
      </c>
      <c r="O5017" t="s">
        <v>46</v>
      </c>
      <c r="P5017" t="s">
        <v>10152</v>
      </c>
      <c r="Q5017" t="s">
        <v>24</v>
      </c>
      <c r="R5017">
        <v>74</v>
      </c>
      <c r="S5017" t="s">
        <v>21</v>
      </c>
      <c r="T5017" t="s">
        <v>25</v>
      </c>
      <c r="U5017" t="s">
        <v>21</v>
      </c>
      <c r="V5017">
        <v>0</v>
      </c>
      <c r="W5017" t="s">
        <v>21</v>
      </c>
      <c r="X5017" t="s">
        <v>32</v>
      </c>
      <c r="Y5017" t="s">
        <v>38</v>
      </c>
      <c r="Z5017">
        <v>40</v>
      </c>
      <c r="AA5017">
        <v>40</v>
      </c>
      <c r="AB5017" t="s">
        <v>39</v>
      </c>
      <c r="AC5017" t="s">
        <v>104</v>
      </c>
      <c r="AD5017">
        <f>IF(Customers[[#This Row],[Churn Label]]="Yes", 1, 0)</f>
        <v>1</v>
      </c>
    </row>
    <row r="5018" spans="1:30" x14ac:dyDescent="0.2">
      <c r="A5018" t="s">
        <v>10153</v>
      </c>
      <c r="B5018" t="s">
        <v>25</v>
      </c>
      <c r="C5018">
        <v>2</v>
      </c>
      <c r="D5018">
        <v>8</v>
      </c>
      <c r="E5018">
        <v>19.8</v>
      </c>
      <c r="F5018">
        <v>0</v>
      </c>
      <c r="G5018">
        <v>0</v>
      </c>
      <c r="H5018" t="s">
        <v>21</v>
      </c>
      <c r="I5018" t="s">
        <v>22</v>
      </c>
      <c r="J5018">
        <v>0</v>
      </c>
      <c r="K5018">
        <v>0</v>
      </c>
      <c r="L5018">
        <v>2</v>
      </c>
      <c r="M5018" t="s">
        <v>21</v>
      </c>
      <c r="N5018">
        <v>22</v>
      </c>
      <c r="O5018" t="s">
        <v>84</v>
      </c>
      <c r="P5018" t="s">
        <v>10154</v>
      </c>
      <c r="Q5018" t="s">
        <v>26</v>
      </c>
      <c r="R5018">
        <v>78</v>
      </c>
      <c r="S5018" t="s">
        <v>21</v>
      </c>
      <c r="T5018" t="s">
        <v>25</v>
      </c>
      <c r="U5018" t="s">
        <v>21</v>
      </c>
      <c r="V5018">
        <v>0</v>
      </c>
      <c r="W5018" t="s">
        <v>21</v>
      </c>
      <c r="X5018" t="s">
        <v>32</v>
      </c>
      <c r="Y5018" t="s">
        <v>33</v>
      </c>
      <c r="Z5018">
        <v>49</v>
      </c>
      <c r="AA5018">
        <v>87</v>
      </c>
      <c r="AB5018" t="s">
        <v>56</v>
      </c>
      <c r="AC5018" t="s">
        <v>96</v>
      </c>
      <c r="AD5018">
        <f>IF(Customers[[#This Row],[Churn Label]]="Yes", 1, 0)</f>
        <v>1</v>
      </c>
    </row>
    <row r="5019" spans="1:30" x14ac:dyDescent="0.2">
      <c r="A5019" t="s">
        <v>10155</v>
      </c>
      <c r="B5019" t="s">
        <v>25</v>
      </c>
      <c r="C5019">
        <v>30</v>
      </c>
      <c r="D5019">
        <v>54</v>
      </c>
      <c r="E5019">
        <v>119.2</v>
      </c>
      <c r="F5019">
        <v>0</v>
      </c>
      <c r="G5019">
        <v>0</v>
      </c>
      <c r="H5019" t="s">
        <v>21</v>
      </c>
      <c r="I5019" t="s">
        <v>22</v>
      </c>
      <c r="J5019">
        <v>0</v>
      </c>
      <c r="K5019">
        <v>2</v>
      </c>
      <c r="L5019">
        <v>1</v>
      </c>
      <c r="M5019" t="s">
        <v>25</v>
      </c>
      <c r="N5019">
        <v>0</v>
      </c>
      <c r="O5019" t="s">
        <v>47</v>
      </c>
      <c r="P5019" t="s">
        <v>10156</v>
      </c>
      <c r="Q5019" t="s">
        <v>24</v>
      </c>
      <c r="R5019">
        <v>63</v>
      </c>
      <c r="S5019" t="s">
        <v>21</v>
      </c>
      <c r="T5019" t="s">
        <v>21</v>
      </c>
      <c r="U5019" t="s">
        <v>21</v>
      </c>
      <c r="V5019">
        <v>0</v>
      </c>
      <c r="W5019" t="s">
        <v>25</v>
      </c>
      <c r="X5019" t="s">
        <v>32</v>
      </c>
      <c r="Y5019" t="s">
        <v>38</v>
      </c>
      <c r="Z5019">
        <v>54</v>
      </c>
      <c r="AA5019">
        <v>1616</v>
      </c>
      <c r="AB5019" t="s">
        <v>56</v>
      </c>
      <c r="AC5019" t="s">
        <v>102</v>
      </c>
      <c r="AD5019">
        <f>IF(Customers[[#This Row],[Churn Label]]="Yes", 1, 0)</f>
        <v>1</v>
      </c>
    </row>
    <row r="5020" spans="1:30" x14ac:dyDescent="0.2">
      <c r="A5020" t="s">
        <v>10157</v>
      </c>
      <c r="B5020" t="s">
        <v>25</v>
      </c>
      <c r="C5020">
        <v>53</v>
      </c>
      <c r="D5020">
        <v>149</v>
      </c>
      <c r="E5020">
        <v>319.10000000000002</v>
      </c>
      <c r="F5020">
        <v>0</v>
      </c>
      <c r="G5020">
        <v>0</v>
      </c>
      <c r="H5020" t="s">
        <v>21</v>
      </c>
      <c r="I5020" t="s">
        <v>22</v>
      </c>
      <c r="J5020">
        <v>0</v>
      </c>
      <c r="K5020">
        <v>3</v>
      </c>
      <c r="L5020">
        <v>10</v>
      </c>
      <c r="M5020" t="s">
        <v>25</v>
      </c>
      <c r="N5020">
        <v>0</v>
      </c>
      <c r="O5020" t="s">
        <v>84</v>
      </c>
      <c r="P5020" t="s">
        <v>10158</v>
      </c>
      <c r="Q5020" t="s">
        <v>24</v>
      </c>
      <c r="R5020">
        <v>22</v>
      </c>
      <c r="S5020" t="s">
        <v>25</v>
      </c>
      <c r="T5020" t="s">
        <v>21</v>
      </c>
      <c r="U5020" t="s">
        <v>21</v>
      </c>
      <c r="V5020">
        <v>0</v>
      </c>
      <c r="W5020" t="s">
        <v>21</v>
      </c>
      <c r="X5020" t="s">
        <v>98</v>
      </c>
      <c r="Y5020" t="s">
        <v>33</v>
      </c>
      <c r="Z5020">
        <v>51</v>
      </c>
      <c r="AA5020">
        <v>2724</v>
      </c>
      <c r="AB5020" t="s">
        <v>56</v>
      </c>
      <c r="AC5020" t="s">
        <v>100</v>
      </c>
      <c r="AD5020">
        <f>IF(Customers[[#This Row],[Churn Label]]="Yes", 1, 0)</f>
        <v>1</v>
      </c>
    </row>
    <row r="5021" spans="1:30" x14ac:dyDescent="0.2">
      <c r="A5021" t="s">
        <v>10159</v>
      </c>
      <c r="B5021" t="s">
        <v>25</v>
      </c>
      <c r="C5021">
        <v>2</v>
      </c>
      <c r="D5021">
        <v>3</v>
      </c>
      <c r="E5021">
        <v>8.1999999999999993</v>
      </c>
      <c r="F5021">
        <v>0</v>
      </c>
      <c r="G5021">
        <v>0</v>
      </c>
      <c r="H5021" t="s">
        <v>21</v>
      </c>
      <c r="I5021" t="s">
        <v>22</v>
      </c>
      <c r="J5021">
        <v>0</v>
      </c>
      <c r="K5021">
        <v>3</v>
      </c>
      <c r="L5021">
        <v>10</v>
      </c>
      <c r="M5021" t="s">
        <v>25</v>
      </c>
      <c r="N5021">
        <v>0</v>
      </c>
      <c r="O5021" t="s">
        <v>67</v>
      </c>
      <c r="P5021" t="s">
        <v>10160</v>
      </c>
      <c r="Q5021" t="s">
        <v>26</v>
      </c>
      <c r="R5021">
        <v>19</v>
      </c>
      <c r="S5021" t="s">
        <v>25</v>
      </c>
      <c r="T5021" t="s">
        <v>21</v>
      </c>
      <c r="U5021" t="s">
        <v>21</v>
      </c>
      <c r="V5021">
        <v>0</v>
      </c>
      <c r="W5021" t="s">
        <v>25</v>
      </c>
      <c r="X5021" t="s">
        <v>32</v>
      </c>
      <c r="Y5021" t="s">
        <v>95</v>
      </c>
      <c r="Z5021">
        <v>28</v>
      </c>
      <c r="AA5021">
        <v>57</v>
      </c>
      <c r="AB5021" t="s">
        <v>56</v>
      </c>
      <c r="AC5021" t="s">
        <v>57</v>
      </c>
      <c r="AD5021">
        <f>IF(Customers[[#This Row],[Churn Label]]="Yes", 1, 0)</f>
        <v>1</v>
      </c>
    </row>
    <row r="5022" spans="1:30" x14ac:dyDescent="0.2">
      <c r="A5022" t="s">
        <v>10161</v>
      </c>
      <c r="B5022" t="s">
        <v>25</v>
      </c>
      <c r="C5022">
        <v>13</v>
      </c>
      <c r="D5022">
        <v>87</v>
      </c>
      <c r="E5022">
        <v>172.8</v>
      </c>
      <c r="F5022">
        <v>0</v>
      </c>
      <c r="G5022">
        <v>0</v>
      </c>
      <c r="H5022" t="s">
        <v>21</v>
      </c>
      <c r="I5022" t="s">
        <v>22</v>
      </c>
      <c r="J5022">
        <v>0</v>
      </c>
      <c r="K5022">
        <v>3</v>
      </c>
      <c r="L5022">
        <v>7</v>
      </c>
      <c r="M5022" t="s">
        <v>25</v>
      </c>
      <c r="N5022">
        <v>0</v>
      </c>
      <c r="O5022" t="s">
        <v>61</v>
      </c>
      <c r="P5022" t="s">
        <v>10162</v>
      </c>
      <c r="Q5022" t="s">
        <v>26</v>
      </c>
      <c r="R5022">
        <v>39</v>
      </c>
      <c r="S5022" t="s">
        <v>21</v>
      </c>
      <c r="T5022" t="s">
        <v>21</v>
      </c>
      <c r="U5022" t="s">
        <v>21</v>
      </c>
      <c r="V5022">
        <v>0</v>
      </c>
      <c r="W5022" t="s">
        <v>25</v>
      </c>
      <c r="X5022" t="s">
        <v>32</v>
      </c>
      <c r="Y5022" t="s">
        <v>33</v>
      </c>
      <c r="Z5022">
        <v>42</v>
      </c>
      <c r="AA5022">
        <v>552</v>
      </c>
      <c r="AB5022" t="s">
        <v>56</v>
      </c>
      <c r="AC5022" t="s">
        <v>96</v>
      </c>
      <c r="AD5022">
        <f>IF(Customers[[#This Row],[Churn Label]]="Yes", 1, 0)</f>
        <v>1</v>
      </c>
    </row>
    <row r="5023" spans="1:30" x14ac:dyDescent="0.2">
      <c r="A5023" t="s">
        <v>10163</v>
      </c>
      <c r="B5023" t="s">
        <v>25</v>
      </c>
      <c r="C5023">
        <v>19</v>
      </c>
      <c r="D5023">
        <v>75</v>
      </c>
      <c r="E5023">
        <v>185.4</v>
      </c>
      <c r="F5023">
        <v>0</v>
      </c>
      <c r="G5023">
        <v>0</v>
      </c>
      <c r="H5023" t="s">
        <v>21</v>
      </c>
      <c r="I5023" t="s">
        <v>22</v>
      </c>
      <c r="J5023">
        <v>0</v>
      </c>
      <c r="K5023">
        <v>3</v>
      </c>
      <c r="L5023">
        <v>1</v>
      </c>
      <c r="M5023" t="s">
        <v>25</v>
      </c>
      <c r="N5023">
        <v>0</v>
      </c>
      <c r="O5023" t="s">
        <v>81</v>
      </c>
      <c r="P5023" t="s">
        <v>10164</v>
      </c>
      <c r="Q5023" t="s">
        <v>26</v>
      </c>
      <c r="R5023">
        <v>63</v>
      </c>
      <c r="S5023" t="s">
        <v>21</v>
      </c>
      <c r="T5023" t="s">
        <v>21</v>
      </c>
      <c r="U5023" t="s">
        <v>21</v>
      </c>
      <c r="V5023">
        <v>0</v>
      </c>
      <c r="W5023" t="s">
        <v>25</v>
      </c>
      <c r="X5023" t="s">
        <v>32</v>
      </c>
      <c r="Y5023" t="s">
        <v>33</v>
      </c>
      <c r="Z5023">
        <v>33</v>
      </c>
      <c r="AA5023">
        <v>618</v>
      </c>
      <c r="AB5023" t="s">
        <v>56</v>
      </c>
      <c r="AC5023" t="s">
        <v>96</v>
      </c>
      <c r="AD5023">
        <f>IF(Customers[[#This Row],[Churn Label]]="Yes", 1, 0)</f>
        <v>1</v>
      </c>
    </row>
    <row r="5024" spans="1:30" x14ac:dyDescent="0.2">
      <c r="A5024" t="s">
        <v>10165</v>
      </c>
      <c r="B5024" t="s">
        <v>25</v>
      </c>
      <c r="C5024">
        <v>47</v>
      </c>
      <c r="D5024">
        <v>256</v>
      </c>
      <c r="E5024">
        <v>710.9</v>
      </c>
      <c r="F5024">
        <v>0</v>
      </c>
      <c r="G5024">
        <v>0</v>
      </c>
      <c r="H5024" t="s">
        <v>21</v>
      </c>
      <c r="I5024" t="s">
        <v>22</v>
      </c>
      <c r="J5024">
        <v>0</v>
      </c>
      <c r="K5024">
        <v>5</v>
      </c>
      <c r="L5024">
        <v>2</v>
      </c>
      <c r="M5024" t="s">
        <v>25</v>
      </c>
      <c r="N5024">
        <v>0</v>
      </c>
      <c r="O5024" t="s">
        <v>58</v>
      </c>
      <c r="P5024" t="s">
        <v>10166</v>
      </c>
      <c r="Q5024" t="s">
        <v>24</v>
      </c>
      <c r="R5024">
        <v>83</v>
      </c>
      <c r="S5024" t="s">
        <v>21</v>
      </c>
      <c r="T5024" t="s">
        <v>25</v>
      </c>
      <c r="U5024" t="s">
        <v>21</v>
      </c>
      <c r="V5024">
        <v>0</v>
      </c>
      <c r="W5024" t="s">
        <v>21</v>
      </c>
      <c r="X5024" t="s">
        <v>32</v>
      </c>
      <c r="Y5024" t="s">
        <v>38</v>
      </c>
      <c r="Z5024">
        <v>49</v>
      </c>
      <c r="AA5024">
        <v>2327</v>
      </c>
      <c r="AB5024" t="s">
        <v>56</v>
      </c>
      <c r="AC5024" t="s">
        <v>102</v>
      </c>
      <c r="AD5024">
        <f>IF(Customers[[#This Row],[Churn Label]]="Yes", 1, 0)</f>
        <v>1</v>
      </c>
    </row>
    <row r="5025" spans="1:30" x14ac:dyDescent="0.2">
      <c r="A5025" t="s">
        <v>10167</v>
      </c>
      <c r="B5025" t="s">
        <v>25</v>
      </c>
      <c r="C5025">
        <v>5</v>
      </c>
      <c r="D5025">
        <v>12</v>
      </c>
      <c r="E5025">
        <v>28.9</v>
      </c>
      <c r="F5025">
        <v>0</v>
      </c>
      <c r="G5025">
        <v>0</v>
      </c>
      <c r="H5025" t="s">
        <v>21</v>
      </c>
      <c r="I5025" t="s">
        <v>22</v>
      </c>
      <c r="J5025">
        <v>0</v>
      </c>
      <c r="K5025">
        <v>0</v>
      </c>
      <c r="L5025">
        <v>4</v>
      </c>
      <c r="M5025" t="s">
        <v>21</v>
      </c>
      <c r="N5025">
        <v>3</v>
      </c>
      <c r="O5025" t="s">
        <v>50</v>
      </c>
      <c r="P5025" t="s">
        <v>10168</v>
      </c>
      <c r="Q5025" t="s">
        <v>24</v>
      </c>
      <c r="R5025">
        <v>33</v>
      </c>
      <c r="S5025" t="s">
        <v>21</v>
      </c>
      <c r="T5025" t="s">
        <v>21</v>
      </c>
      <c r="U5025" t="s">
        <v>21</v>
      </c>
      <c r="V5025">
        <v>0</v>
      </c>
      <c r="W5025" t="s">
        <v>21</v>
      </c>
      <c r="X5025" t="s">
        <v>32</v>
      </c>
      <c r="Y5025" t="s">
        <v>33</v>
      </c>
      <c r="Z5025">
        <v>35</v>
      </c>
      <c r="AA5025">
        <v>169</v>
      </c>
      <c r="AB5025" t="s">
        <v>56</v>
      </c>
      <c r="AC5025" t="s">
        <v>102</v>
      </c>
      <c r="AD5025">
        <f>IF(Customers[[#This Row],[Churn Label]]="Yes", 1, 0)</f>
        <v>1</v>
      </c>
    </row>
    <row r="5026" spans="1:30" x14ac:dyDescent="0.2">
      <c r="A5026" t="s">
        <v>10169</v>
      </c>
      <c r="B5026" t="s">
        <v>25</v>
      </c>
      <c r="C5026">
        <v>53</v>
      </c>
      <c r="D5026">
        <v>131</v>
      </c>
      <c r="E5026">
        <v>374.1</v>
      </c>
      <c r="F5026">
        <v>0</v>
      </c>
      <c r="G5026">
        <v>0</v>
      </c>
      <c r="H5026" t="s">
        <v>21</v>
      </c>
      <c r="I5026" t="s">
        <v>22</v>
      </c>
      <c r="J5026">
        <v>0</v>
      </c>
      <c r="K5026">
        <v>2</v>
      </c>
      <c r="L5026">
        <v>5</v>
      </c>
      <c r="M5026" t="s">
        <v>25</v>
      </c>
      <c r="N5026">
        <v>0</v>
      </c>
      <c r="O5026" t="s">
        <v>77</v>
      </c>
      <c r="P5026" t="s">
        <v>10170</v>
      </c>
      <c r="Q5026" t="s">
        <v>26</v>
      </c>
      <c r="R5026">
        <v>74</v>
      </c>
      <c r="S5026" t="s">
        <v>21</v>
      </c>
      <c r="T5026" t="s">
        <v>25</v>
      </c>
      <c r="U5026" t="s">
        <v>21</v>
      </c>
      <c r="V5026">
        <v>0</v>
      </c>
      <c r="W5026" t="s">
        <v>25</v>
      </c>
      <c r="X5026" t="s">
        <v>32</v>
      </c>
      <c r="Y5026" t="s">
        <v>38</v>
      </c>
      <c r="Z5026">
        <v>48</v>
      </c>
      <c r="AA5026">
        <v>2578</v>
      </c>
      <c r="AB5026" t="s">
        <v>56</v>
      </c>
      <c r="AC5026" t="s">
        <v>102</v>
      </c>
      <c r="AD5026">
        <f>IF(Customers[[#This Row],[Churn Label]]="Yes", 1, 0)</f>
        <v>1</v>
      </c>
    </row>
    <row r="5027" spans="1:30" x14ac:dyDescent="0.2">
      <c r="A5027" t="s">
        <v>10171</v>
      </c>
      <c r="B5027" t="s">
        <v>25</v>
      </c>
      <c r="C5027">
        <v>44</v>
      </c>
      <c r="D5027">
        <v>288</v>
      </c>
      <c r="E5027">
        <v>614</v>
      </c>
      <c r="F5027">
        <v>0</v>
      </c>
      <c r="G5027">
        <v>0</v>
      </c>
      <c r="H5027" t="s">
        <v>21</v>
      </c>
      <c r="I5027" t="s">
        <v>22</v>
      </c>
      <c r="J5027">
        <v>0</v>
      </c>
      <c r="K5027">
        <v>1</v>
      </c>
      <c r="L5027">
        <v>10</v>
      </c>
      <c r="M5027" t="s">
        <v>25</v>
      </c>
      <c r="N5027">
        <v>0</v>
      </c>
      <c r="O5027" t="s">
        <v>30</v>
      </c>
      <c r="P5027" t="s">
        <v>10172</v>
      </c>
      <c r="Q5027" t="s">
        <v>24</v>
      </c>
      <c r="R5027">
        <v>29</v>
      </c>
      <c r="S5027" t="s">
        <v>25</v>
      </c>
      <c r="T5027" t="s">
        <v>21</v>
      </c>
      <c r="U5027" t="s">
        <v>21</v>
      </c>
      <c r="V5027">
        <v>0</v>
      </c>
      <c r="W5027" t="s">
        <v>21</v>
      </c>
      <c r="X5027" t="s">
        <v>32</v>
      </c>
      <c r="Y5027" t="s">
        <v>38</v>
      </c>
      <c r="Z5027">
        <v>26</v>
      </c>
      <c r="AA5027">
        <v>1160</v>
      </c>
      <c r="AB5027" t="s">
        <v>56</v>
      </c>
      <c r="AC5027" t="s">
        <v>100</v>
      </c>
      <c r="AD5027">
        <f>IF(Customers[[#This Row],[Churn Label]]="Yes", 1, 0)</f>
        <v>1</v>
      </c>
    </row>
    <row r="5028" spans="1:30" x14ac:dyDescent="0.2">
      <c r="A5028" t="s">
        <v>10173</v>
      </c>
      <c r="B5028" t="s">
        <v>25</v>
      </c>
      <c r="C5028">
        <v>24</v>
      </c>
      <c r="D5028">
        <v>128</v>
      </c>
      <c r="E5028">
        <v>333.3</v>
      </c>
      <c r="F5028">
        <v>0</v>
      </c>
      <c r="G5028">
        <v>0</v>
      </c>
      <c r="H5028" t="s">
        <v>21</v>
      </c>
      <c r="I5028" t="s">
        <v>22</v>
      </c>
      <c r="J5028">
        <v>0</v>
      </c>
      <c r="K5028">
        <v>4</v>
      </c>
      <c r="L5028">
        <v>3</v>
      </c>
      <c r="M5028" t="s">
        <v>25</v>
      </c>
      <c r="N5028">
        <v>0</v>
      </c>
      <c r="O5028" t="s">
        <v>54</v>
      </c>
      <c r="P5028" t="s">
        <v>10174</v>
      </c>
      <c r="Q5028" t="s">
        <v>24</v>
      </c>
      <c r="R5028">
        <v>38</v>
      </c>
      <c r="S5028" t="s">
        <v>21</v>
      </c>
      <c r="T5028" t="s">
        <v>21</v>
      </c>
      <c r="U5028" t="s">
        <v>21</v>
      </c>
      <c r="V5028">
        <v>0</v>
      </c>
      <c r="W5028" t="s">
        <v>25</v>
      </c>
      <c r="X5028" t="s">
        <v>32</v>
      </c>
      <c r="Y5028" t="s">
        <v>38</v>
      </c>
      <c r="Z5028">
        <v>47</v>
      </c>
      <c r="AA5028">
        <v>1127</v>
      </c>
      <c r="AB5028" t="s">
        <v>56</v>
      </c>
      <c r="AC5028" t="s">
        <v>100</v>
      </c>
      <c r="AD5028">
        <f>IF(Customers[[#This Row],[Churn Label]]="Yes", 1, 0)</f>
        <v>1</v>
      </c>
    </row>
    <row r="5029" spans="1:30" x14ac:dyDescent="0.2">
      <c r="A5029" t="s">
        <v>10175</v>
      </c>
      <c r="B5029" t="s">
        <v>25</v>
      </c>
      <c r="C5029">
        <v>9</v>
      </c>
      <c r="D5029">
        <v>42</v>
      </c>
      <c r="E5029">
        <v>75.8</v>
      </c>
      <c r="F5029">
        <v>0</v>
      </c>
      <c r="G5029">
        <v>0</v>
      </c>
      <c r="H5029" t="s">
        <v>21</v>
      </c>
      <c r="I5029" t="s">
        <v>88</v>
      </c>
      <c r="J5029">
        <v>0</v>
      </c>
      <c r="K5029">
        <v>3</v>
      </c>
      <c r="L5029">
        <v>2</v>
      </c>
      <c r="M5029" t="s">
        <v>25</v>
      </c>
      <c r="N5029">
        <v>0</v>
      </c>
      <c r="O5029" t="s">
        <v>68</v>
      </c>
      <c r="P5029" t="s">
        <v>10176</v>
      </c>
      <c r="Q5029" t="s">
        <v>24</v>
      </c>
      <c r="R5029">
        <v>48</v>
      </c>
      <c r="S5029" t="s">
        <v>21</v>
      </c>
      <c r="T5029" t="s">
        <v>21</v>
      </c>
      <c r="U5029" t="s">
        <v>21</v>
      </c>
      <c r="V5029">
        <v>0</v>
      </c>
      <c r="W5029" t="s">
        <v>21</v>
      </c>
      <c r="X5029" t="s">
        <v>32</v>
      </c>
      <c r="Y5029" t="s">
        <v>38</v>
      </c>
      <c r="Z5029">
        <v>43</v>
      </c>
      <c r="AA5029">
        <v>404</v>
      </c>
      <c r="AB5029" t="s">
        <v>56</v>
      </c>
      <c r="AC5029" t="s">
        <v>100</v>
      </c>
      <c r="AD5029">
        <f>IF(Customers[[#This Row],[Churn Label]]="Yes", 1, 0)</f>
        <v>1</v>
      </c>
    </row>
    <row r="5030" spans="1:30" x14ac:dyDescent="0.2">
      <c r="A5030" t="s">
        <v>10177</v>
      </c>
      <c r="B5030" t="s">
        <v>25</v>
      </c>
      <c r="C5030">
        <v>17</v>
      </c>
      <c r="D5030">
        <v>89</v>
      </c>
      <c r="E5030">
        <v>236.4</v>
      </c>
      <c r="F5030">
        <v>0</v>
      </c>
      <c r="G5030">
        <v>0</v>
      </c>
      <c r="H5030" t="s">
        <v>21</v>
      </c>
      <c r="I5030" t="s">
        <v>22</v>
      </c>
      <c r="J5030">
        <v>0</v>
      </c>
      <c r="K5030">
        <v>2</v>
      </c>
      <c r="L5030">
        <v>2</v>
      </c>
      <c r="M5030" t="s">
        <v>25</v>
      </c>
      <c r="N5030">
        <v>0</v>
      </c>
      <c r="O5030" t="s">
        <v>86</v>
      </c>
      <c r="P5030" t="s">
        <v>10178</v>
      </c>
      <c r="Q5030" t="s">
        <v>24</v>
      </c>
      <c r="R5030">
        <v>43</v>
      </c>
      <c r="S5030" t="s">
        <v>21</v>
      </c>
      <c r="T5030" t="s">
        <v>21</v>
      </c>
      <c r="U5030" t="s">
        <v>21</v>
      </c>
      <c r="V5030">
        <v>0</v>
      </c>
      <c r="W5030" t="s">
        <v>25</v>
      </c>
      <c r="X5030" t="s">
        <v>32</v>
      </c>
      <c r="Y5030" t="s">
        <v>33</v>
      </c>
      <c r="Z5030">
        <v>49</v>
      </c>
      <c r="AA5030">
        <v>829</v>
      </c>
      <c r="AB5030" t="s">
        <v>56</v>
      </c>
      <c r="AC5030" t="s">
        <v>57</v>
      </c>
      <c r="AD5030">
        <f>IF(Customers[[#This Row],[Churn Label]]="Yes", 1, 0)</f>
        <v>1</v>
      </c>
    </row>
    <row r="5031" spans="1:30" x14ac:dyDescent="0.2">
      <c r="A5031" t="s">
        <v>10179</v>
      </c>
      <c r="B5031" t="s">
        <v>25</v>
      </c>
      <c r="C5031">
        <v>7</v>
      </c>
      <c r="D5031">
        <v>22</v>
      </c>
      <c r="E5031">
        <v>52.1</v>
      </c>
      <c r="F5031">
        <v>0</v>
      </c>
      <c r="G5031">
        <v>0</v>
      </c>
      <c r="H5031" t="s">
        <v>21</v>
      </c>
      <c r="I5031" t="s">
        <v>88</v>
      </c>
      <c r="J5031">
        <v>0</v>
      </c>
      <c r="K5031">
        <v>0</v>
      </c>
      <c r="L5031">
        <v>0</v>
      </c>
      <c r="M5031" t="s">
        <v>21</v>
      </c>
      <c r="N5031">
        <v>0</v>
      </c>
      <c r="O5031" t="s">
        <v>75</v>
      </c>
      <c r="P5031" t="s">
        <v>10180</v>
      </c>
      <c r="Q5031" t="s">
        <v>26</v>
      </c>
      <c r="R5031">
        <v>51</v>
      </c>
      <c r="S5031" t="s">
        <v>21</v>
      </c>
      <c r="T5031" t="s">
        <v>21</v>
      </c>
      <c r="U5031" t="s">
        <v>21</v>
      </c>
      <c r="V5031">
        <v>0</v>
      </c>
      <c r="W5031" t="s">
        <v>21</v>
      </c>
      <c r="X5031" t="s">
        <v>32</v>
      </c>
      <c r="Y5031" t="s">
        <v>95</v>
      </c>
      <c r="Z5031">
        <v>13</v>
      </c>
      <c r="AA5031">
        <v>83</v>
      </c>
      <c r="AB5031" t="s">
        <v>56</v>
      </c>
      <c r="AC5031" t="s">
        <v>57</v>
      </c>
      <c r="AD5031">
        <f>IF(Customers[[#This Row],[Churn Label]]="Yes", 1, 0)</f>
        <v>1</v>
      </c>
    </row>
    <row r="5032" spans="1:30" x14ac:dyDescent="0.2">
      <c r="A5032" t="s">
        <v>10181</v>
      </c>
      <c r="B5032" t="s">
        <v>25</v>
      </c>
      <c r="C5032">
        <v>3</v>
      </c>
      <c r="D5032">
        <v>8</v>
      </c>
      <c r="E5032">
        <v>32.5</v>
      </c>
      <c r="F5032">
        <v>0</v>
      </c>
      <c r="G5032">
        <v>0</v>
      </c>
      <c r="H5032" t="s">
        <v>21</v>
      </c>
      <c r="I5032" t="s">
        <v>22</v>
      </c>
      <c r="J5032">
        <v>0</v>
      </c>
      <c r="K5032">
        <v>1</v>
      </c>
      <c r="L5032">
        <v>0</v>
      </c>
      <c r="M5032" t="s">
        <v>21</v>
      </c>
      <c r="N5032">
        <v>0</v>
      </c>
      <c r="O5032" t="s">
        <v>73</v>
      </c>
      <c r="P5032" t="s">
        <v>10182</v>
      </c>
      <c r="Q5032" t="s">
        <v>26</v>
      </c>
      <c r="R5032">
        <v>32</v>
      </c>
      <c r="S5032" t="s">
        <v>21</v>
      </c>
      <c r="T5032" t="s">
        <v>21</v>
      </c>
      <c r="U5032" t="s">
        <v>21</v>
      </c>
      <c r="V5032">
        <v>0</v>
      </c>
      <c r="W5032" t="s">
        <v>21</v>
      </c>
      <c r="X5032" t="s">
        <v>32</v>
      </c>
      <c r="Y5032" t="s">
        <v>95</v>
      </c>
      <c r="Z5032">
        <v>11</v>
      </c>
      <c r="AA5032">
        <v>36</v>
      </c>
      <c r="AB5032" t="s">
        <v>48</v>
      </c>
      <c r="AC5032" t="s">
        <v>92</v>
      </c>
      <c r="AD5032">
        <f>IF(Customers[[#This Row],[Churn Label]]="Yes", 1, 0)</f>
        <v>1</v>
      </c>
    </row>
    <row r="5033" spans="1:30" x14ac:dyDescent="0.2">
      <c r="A5033" t="s">
        <v>10183</v>
      </c>
      <c r="B5033" t="s">
        <v>25</v>
      </c>
      <c r="C5033">
        <v>31</v>
      </c>
      <c r="D5033">
        <v>119</v>
      </c>
      <c r="E5033">
        <v>217.9</v>
      </c>
      <c r="F5033">
        <v>0</v>
      </c>
      <c r="G5033">
        <v>0</v>
      </c>
      <c r="H5033" t="s">
        <v>21</v>
      </c>
      <c r="I5033" t="s">
        <v>22</v>
      </c>
      <c r="J5033">
        <v>0</v>
      </c>
      <c r="K5033">
        <v>3</v>
      </c>
      <c r="L5033">
        <v>3</v>
      </c>
      <c r="M5033" t="s">
        <v>25</v>
      </c>
      <c r="N5033">
        <v>0</v>
      </c>
      <c r="O5033" t="s">
        <v>85</v>
      </c>
      <c r="P5033" t="s">
        <v>10184</v>
      </c>
      <c r="Q5033" t="s">
        <v>24</v>
      </c>
      <c r="R5033">
        <v>49</v>
      </c>
      <c r="S5033" t="s">
        <v>21</v>
      </c>
      <c r="T5033" t="s">
        <v>21</v>
      </c>
      <c r="U5033" t="s">
        <v>21</v>
      </c>
      <c r="V5033">
        <v>0</v>
      </c>
      <c r="W5033" t="s">
        <v>25</v>
      </c>
      <c r="X5033" t="s">
        <v>32</v>
      </c>
      <c r="Y5033" t="s">
        <v>38</v>
      </c>
      <c r="Z5033">
        <v>47</v>
      </c>
      <c r="AA5033">
        <v>1467</v>
      </c>
      <c r="AB5033" t="s">
        <v>65</v>
      </c>
      <c r="AC5033" t="s">
        <v>105</v>
      </c>
      <c r="AD5033">
        <f>IF(Customers[[#This Row],[Churn Label]]="Yes", 1, 0)</f>
        <v>1</v>
      </c>
    </row>
    <row r="5034" spans="1:30" x14ac:dyDescent="0.2">
      <c r="A5034" t="s">
        <v>10185</v>
      </c>
      <c r="B5034" t="s">
        <v>25</v>
      </c>
      <c r="C5034">
        <v>1</v>
      </c>
      <c r="D5034">
        <v>2</v>
      </c>
      <c r="E5034">
        <v>5</v>
      </c>
      <c r="F5034">
        <v>0</v>
      </c>
      <c r="G5034">
        <v>0</v>
      </c>
      <c r="H5034" t="s">
        <v>21</v>
      </c>
      <c r="I5034" t="s">
        <v>22</v>
      </c>
      <c r="J5034">
        <v>0</v>
      </c>
      <c r="K5034">
        <v>3</v>
      </c>
      <c r="L5034">
        <v>1</v>
      </c>
      <c r="M5034" t="s">
        <v>25</v>
      </c>
      <c r="N5034">
        <v>0</v>
      </c>
      <c r="O5034" t="s">
        <v>68</v>
      </c>
      <c r="P5034" t="s">
        <v>10186</v>
      </c>
      <c r="Q5034" t="s">
        <v>26</v>
      </c>
      <c r="R5034">
        <v>53</v>
      </c>
      <c r="S5034" t="s">
        <v>21</v>
      </c>
      <c r="T5034" t="s">
        <v>21</v>
      </c>
      <c r="U5034" t="s">
        <v>21</v>
      </c>
      <c r="V5034">
        <v>0</v>
      </c>
      <c r="W5034" t="s">
        <v>21</v>
      </c>
      <c r="X5034" t="s">
        <v>32</v>
      </c>
      <c r="Y5034" t="s">
        <v>38</v>
      </c>
      <c r="Z5034">
        <v>53</v>
      </c>
      <c r="AA5034">
        <v>53</v>
      </c>
      <c r="AB5034" t="s">
        <v>65</v>
      </c>
      <c r="AC5034" t="s">
        <v>66</v>
      </c>
      <c r="AD5034">
        <f>IF(Customers[[#This Row],[Churn Label]]="Yes", 1, 0)</f>
        <v>1</v>
      </c>
    </row>
    <row r="5035" spans="1:30" x14ac:dyDescent="0.2">
      <c r="A5035" t="s">
        <v>10187</v>
      </c>
      <c r="B5035" t="s">
        <v>25</v>
      </c>
      <c r="C5035">
        <v>1</v>
      </c>
      <c r="D5035">
        <v>6</v>
      </c>
      <c r="E5035">
        <v>15</v>
      </c>
      <c r="F5035">
        <v>0</v>
      </c>
      <c r="G5035">
        <v>0</v>
      </c>
      <c r="H5035" t="s">
        <v>21</v>
      </c>
      <c r="I5035" t="s">
        <v>22</v>
      </c>
      <c r="J5035">
        <v>0</v>
      </c>
      <c r="K5035">
        <v>0</v>
      </c>
      <c r="L5035">
        <v>15</v>
      </c>
      <c r="M5035" t="s">
        <v>25</v>
      </c>
      <c r="N5035">
        <v>0</v>
      </c>
      <c r="O5035" t="s">
        <v>36</v>
      </c>
      <c r="P5035" t="s">
        <v>10188</v>
      </c>
      <c r="Q5035" t="s">
        <v>24</v>
      </c>
      <c r="R5035">
        <v>29</v>
      </c>
      <c r="S5035" t="s">
        <v>25</v>
      </c>
      <c r="T5035" t="s">
        <v>21</v>
      </c>
      <c r="U5035" t="s">
        <v>21</v>
      </c>
      <c r="V5035">
        <v>0</v>
      </c>
      <c r="W5035" t="s">
        <v>21</v>
      </c>
      <c r="X5035" t="s">
        <v>32</v>
      </c>
      <c r="Y5035" t="s">
        <v>38</v>
      </c>
      <c r="Z5035">
        <v>20</v>
      </c>
      <c r="AA5035">
        <v>20</v>
      </c>
      <c r="AB5035" t="s">
        <v>65</v>
      </c>
      <c r="AC5035" t="s">
        <v>108</v>
      </c>
      <c r="AD5035">
        <f>IF(Customers[[#This Row],[Churn Label]]="Yes", 1, 0)</f>
        <v>1</v>
      </c>
    </row>
    <row r="5036" spans="1:30" x14ac:dyDescent="0.2">
      <c r="A5036" t="s">
        <v>10189</v>
      </c>
      <c r="B5036" t="s">
        <v>25</v>
      </c>
      <c r="C5036">
        <v>9</v>
      </c>
      <c r="D5036">
        <v>42</v>
      </c>
      <c r="E5036">
        <v>141.19999999999999</v>
      </c>
      <c r="F5036">
        <v>0</v>
      </c>
      <c r="G5036">
        <v>0</v>
      </c>
      <c r="H5036" t="s">
        <v>21</v>
      </c>
      <c r="I5036" t="s">
        <v>22</v>
      </c>
      <c r="J5036">
        <v>0</v>
      </c>
      <c r="K5036">
        <v>0</v>
      </c>
      <c r="L5036">
        <v>10</v>
      </c>
      <c r="M5036" t="s">
        <v>25</v>
      </c>
      <c r="N5036">
        <v>0</v>
      </c>
      <c r="O5036" t="s">
        <v>76</v>
      </c>
      <c r="P5036" t="s">
        <v>10190</v>
      </c>
      <c r="Q5036" t="s">
        <v>26</v>
      </c>
      <c r="R5036">
        <v>45</v>
      </c>
      <c r="S5036" t="s">
        <v>21</v>
      </c>
      <c r="T5036" t="s">
        <v>21</v>
      </c>
      <c r="U5036" t="s">
        <v>21</v>
      </c>
      <c r="V5036">
        <v>0</v>
      </c>
      <c r="W5036" t="s">
        <v>21</v>
      </c>
      <c r="X5036" t="s">
        <v>32</v>
      </c>
      <c r="Y5036" t="s">
        <v>38</v>
      </c>
      <c r="Z5036">
        <v>35</v>
      </c>
      <c r="AA5036">
        <v>326</v>
      </c>
      <c r="AB5036" t="s">
        <v>65</v>
      </c>
      <c r="AC5036" t="s">
        <v>97</v>
      </c>
      <c r="AD5036">
        <f>IF(Customers[[#This Row],[Churn Label]]="Yes", 1, 0)</f>
        <v>1</v>
      </c>
    </row>
    <row r="5037" spans="1:30" x14ac:dyDescent="0.2">
      <c r="A5037" t="s">
        <v>10191</v>
      </c>
      <c r="B5037" t="s">
        <v>25</v>
      </c>
      <c r="C5037">
        <v>4</v>
      </c>
      <c r="D5037">
        <v>21</v>
      </c>
      <c r="E5037">
        <v>44</v>
      </c>
      <c r="F5037">
        <v>0</v>
      </c>
      <c r="G5037">
        <v>0</v>
      </c>
      <c r="H5037" t="s">
        <v>21</v>
      </c>
      <c r="I5037" t="s">
        <v>22</v>
      </c>
      <c r="J5037">
        <v>0</v>
      </c>
      <c r="K5037">
        <v>0</v>
      </c>
      <c r="L5037">
        <v>24</v>
      </c>
      <c r="M5037" t="s">
        <v>25</v>
      </c>
      <c r="N5037">
        <v>0</v>
      </c>
      <c r="O5037" t="s">
        <v>29</v>
      </c>
      <c r="P5037" t="s">
        <v>10192</v>
      </c>
      <c r="Q5037" t="s">
        <v>26</v>
      </c>
      <c r="R5037">
        <v>27</v>
      </c>
      <c r="S5037" t="s">
        <v>25</v>
      </c>
      <c r="T5037" t="s">
        <v>21</v>
      </c>
      <c r="U5037" t="s">
        <v>21</v>
      </c>
      <c r="V5037">
        <v>0</v>
      </c>
      <c r="W5037" t="s">
        <v>25</v>
      </c>
      <c r="X5037" t="s">
        <v>32</v>
      </c>
      <c r="Y5037" t="s">
        <v>38</v>
      </c>
      <c r="Z5037">
        <v>13</v>
      </c>
      <c r="AA5037">
        <v>51</v>
      </c>
      <c r="AB5037" t="s">
        <v>65</v>
      </c>
      <c r="AC5037" t="s">
        <v>87</v>
      </c>
      <c r="AD5037">
        <f>IF(Customers[[#This Row],[Churn Label]]="Yes", 1, 0)</f>
        <v>1</v>
      </c>
    </row>
    <row r="5038" spans="1:30" x14ac:dyDescent="0.2">
      <c r="A5038" t="s">
        <v>10193</v>
      </c>
      <c r="B5038" t="s">
        <v>25</v>
      </c>
      <c r="C5038">
        <v>43</v>
      </c>
      <c r="D5038">
        <v>152</v>
      </c>
      <c r="E5038">
        <v>345.9</v>
      </c>
      <c r="F5038">
        <v>0</v>
      </c>
      <c r="G5038">
        <v>0</v>
      </c>
      <c r="H5038" t="s">
        <v>21</v>
      </c>
      <c r="I5038" t="s">
        <v>22</v>
      </c>
      <c r="J5038">
        <v>0</v>
      </c>
      <c r="K5038">
        <v>2</v>
      </c>
      <c r="L5038">
        <v>8</v>
      </c>
      <c r="M5038" t="s">
        <v>25</v>
      </c>
      <c r="N5038">
        <v>0</v>
      </c>
      <c r="O5038" t="s">
        <v>77</v>
      </c>
      <c r="P5038" t="s">
        <v>10194</v>
      </c>
      <c r="Q5038" t="s">
        <v>26</v>
      </c>
      <c r="R5038">
        <v>50</v>
      </c>
      <c r="S5038" t="s">
        <v>21</v>
      </c>
      <c r="T5038" t="s">
        <v>21</v>
      </c>
      <c r="U5038" t="s">
        <v>21</v>
      </c>
      <c r="V5038">
        <v>0</v>
      </c>
      <c r="W5038" t="s">
        <v>21</v>
      </c>
      <c r="X5038" t="s">
        <v>32</v>
      </c>
      <c r="Y5038" t="s">
        <v>38</v>
      </c>
      <c r="Z5038">
        <v>29</v>
      </c>
      <c r="AA5038">
        <v>1248</v>
      </c>
      <c r="AB5038" t="s">
        <v>48</v>
      </c>
      <c r="AC5038" t="s">
        <v>101</v>
      </c>
      <c r="AD5038">
        <f>IF(Customers[[#This Row],[Churn Label]]="Yes", 1, 0)</f>
        <v>1</v>
      </c>
    </row>
    <row r="5039" spans="1:30" x14ac:dyDescent="0.2">
      <c r="A5039" t="s">
        <v>10195</v>
      </c>
      <c r="B5039" t="s">
        <v>25</v>
      </c>
      <c r="C5039">
        <v>4</v>
      </c>
      <c r="D5039">
        <v>19</v>
      </c>
      <c r="E5039">
        <v>50.4</v>
      </c>
      <c r="F5039">
        <v>0</v>
      </c>
      <c r="G5039">
        <v>0</v>
      </c>
      <c r="H5039" t="s">
        <v>21</v>
      </c>
      <c r="I5039" t="s">
        <v>22</v>
      </c>
      <c r="J5039">
        <v>0</v>
      </c>
      <c r="K5039">
        <v>3</v>
      </c>
      <c r="L5039">
        <v>4</v>
      </c>
      <c r="M5039" t="s">
        <v>21</v>
      </c>
      <c r="N5039">
        <v>35</v>
      </c>
      <c r="O5039" t="s">
        <v>64</v>
      </c>
      <c r="P5039" t="s">
        <v>10196</v>
      </c>
      <c r="Q5039" t="s">
        <v>26</v>
      </c>
      <c r="R5039">
        <v>62</v>
      </c>
      <c r="S5039" t="s">
        <v>21</v>
      </c>
      <c r="T5039" t="s">
        <v>21</v>
      </c>
      <c r="U5039" t="s">
        <v>21</v>
      </c>
      <c r="V5039">
        <v>0</v>
      </c>
      <c r="W5039" t="s">
        <v>21</v>
      </c>
      <c r="X5039" t="s">
        <v>32</v>
      </c>
      <c r="Y5039" t="s">
        <v>38</v>
      </c>
      <c r="Z5039">
        <v>27</v>
      </c>
      <c r="AA5039">
        <v>97</v>
      </c>
      <c r="AB5039" t="s">
        <v>48</v>
      </c>
      <c r="AC5039" t="s">
        <v>49</v>
      </c>
      <c r="AD5039">
        <f>IF(Customers[[#This Row],[Churn Label]]="Yes", 1, 0)</f>
        <v>1</v>
      </c>
    </row>
    <row r="5040" spans="1:30" x14ac:dyDescent="0.2">
      <c r="A5040" t="s">
        <v>10197</v>
      </c>
      <c r="B5040" t="s">
        <v>25</v>
      </c>
      <c r="C5040">
        <v>10</v>
      </c>
      <c r="D5040">
        <v>25</v>
      </c>
      <c r="E5040">
        <v>62.9</v>
      </c>
      <c r="F5040">
        <v>0</v>
      </c>
      <c r="G5040">
        <v>0</v>
      </c>
      <c r="H5040" t="s">
        <v>21</v>
      </c>
      <c r="I5040" t="s">
        <v>22</v>
      </c>
      <c r="J5040">
        <v>0</v>
      </c>
      <c r="K5040">
        <v>0</v>
      </c>
      <c r="L5040">
        <v>6</v>
      </c>
      <c r="M5040" t="s">
        <v>25</v>
      </c>
      <c r="N5040">
        <v>0</v>
      </c>
      <c r="O5040" t="s">
        <v>85</v>
      </c>
      <c r="P5040" t="s">
        <v>10198</v>
      </c>
      <c r="Q5040" t="s">
        <v>24</v>
      </c>
      <c r="R5040">
        <v>71</v>
      </c>
      <c r="S5040" t="s">
        <v>21</v>
      </c>
      <c r="T5040" t="s">
        <v>25</v>
      </c>
      <c r="U5040" t="s">
        <v>21</v>
      </c>
      <c r="V5040">
        <v>0</v>
      </c>
      <c r="W5040" t="s">
        <v>21</v>
      </c>
      <c r="X5040" t="s">
        <v>32</v>
      </c>
      <c r="Y5040" t="s">
        <v>38</v>
      </c>
      <c r="Z5040">
        <v>58</v>
      </c>
      <c r="AA5040">
        <v>612</v>
      </c>
      <c r="AB5040" t="s">
        <v>48</v>
      </c>
      <c r="AC5040" t="s">
        <v>99</v>
      </c>
      <c r="AD5040">
        <f>IF(Customers[[#This Row],[Churn Label]]="Yes", 1, 0)</f>
        <v>1</v>
      </c>
    </row>
    <row r="5041" spans="1:30" x14ac:dyDescent="0.2">
      <c r="A5041" t="s">
        <v>10199</v>
      </c>
      <c r="B5041" t="s">
        <v>25</v>
      </c>
      <c r="C5041">
        <v>48</v>
      </c>
      <c r="D5041">
        <v>168</v>
      </c>
      <c r="E5041">
        <v>571.1</v>
      </c>
      <c r="F5041">
        <v>0</v>
      </c>
      <c r="G5041">
        <v>0</v>
      </c>
      <c r="H5041" t="s">
        <v>21</v>
      </c>
      <c r="I5041" t="s">
        <v>22</v>
      </c>
      <c r="J5041">
        <v>0</v>
      </c>
      <c r="K5041">
        <v>3</v>
      </c>
      <c r="L5041">
        <v>9</v>
      </c>
      <c r="M5041" t="s">
        <v>25</v>
      </c>
      <c r="N5041">
        <v>0</v>
      </c>
      <c r="O5041" t="s">
        <v>51</v>
      </c>
      <c r="P5041" t="s">
        <v>10200</v>
      </c>
      <c r="Q5041" t="s">
        <v>26</v>
      </c>
      <c r="R5041">
        <v>41</v>
      </c>
      <c r="S5041" t="s">
        <v>21</v>
      </c>
      <c r="T5041" t="s">
        <v>21</v>
      </c>
      <c r="U5041" t="s">
        <v>21</v>
      </c>
      <c r="V5041">
        <v>0</v>
      </c>
      <c r="W5041" t="s">
        <v>25</v>
      </c>
      <c r="X5041" t="s">
        <v>98</v>
      </c>
      <c r="Y5041" t="s">
        <v>33</v>
      </c>
      <c r="Z5041">
        <v>62</v>
      </c>
      <c r="AA5041">
        <v>2931</v>
      </c>
      <c r="AB5041" t="s">
        <v>48</v>
      </c>
      <c r="AC5041" t="s">
        <v>92</v>
      </c>
      <c r="AD5041">
        <f>IF(Customers[[#This Row],[Churn Label]]="Yes", 1, 0)</f>
        <v>1</v>
      </c>
    </row>
    <row r="5042" spans="1:30" x14ac:dyDescent="0.2">
      <c r="A5042" t="s">
        <v>10201</v>
      </c>
      <c r="B5042" t="s">
        <v>25</v>
      </c>
      <c r="C5042">
        <v>1</v>
      </c>
      <c r="D5042">
        <v>2</v>
      </c>
      <c r="E5042">
        <v>7</v>
      </c>
      <c r="F5042">
        <v>0</v>
      </c>
      <c r="G5042">
        <v>0</v>
      </c>
      <c r="H5042" t="s">
        <v>21</v>
      </c>
      <c r="I5042" t="s">
        <v>22</v>
      </c>
      <c r="J5042">
        <v>0</v>
      </c>
      <c r="K5042">
        <v>0</v>
      </c>
      <c r="L5042">
        <v>35</v>
      </c>
      <c r="M5042" t="s">
        <v>25</v>
      </c>
      <c r="N5042">
        <v>0</v>
      </c>
      <c r="O5042" t="s">
        <v>70</v>
      </c>
      <c r="P5042" t="s">
        <v>10202</v>
      </c>
      <c r="Q5042" t="s">
        <v>26</v>
      </c>
      <c r="R5042">
        <v>26</v>
      </c>
      <c r="S5042" t="s">
        <v>25</v>
      </c>
      <c r="T5042" t="s">
        <v>21</v>
      </c>
      <c r="U5042" t="s">
        <v>21</v>
      </c>
      <c r="V5042">
        <v>0</v>
      </c>
      <c r="W5042" t="s">
        <v>21</v>
      </c>
      <c r="X5042" t="s">
        <v>32</v>
      </c>
      <c r="Y5042" t="s">
        <v>38</v>
      </c>
      <c r="Z5042">
        <v>52</v>
      </c>
      <c r="AA5042">
        <v>52</v>
      </c>
      <c r="AB5042" t="s">
        <v>65</v>
      </c>
      <c r="AC5042" t="s">
        <v>105</v>
      </c>
      <c r="AD5042">
        <f>IF(Customers[[#This Row],[Churn Label]]="Yes", 1, 0)</f>
        <v>1</v>
      </c>
    </row>
    <row r="5043" spans="1:30" x14ac:dyDescent="0.2">
      <c r="A5043" t="s">
        <v>10203</v>
      </c>
      <c r="B5043" t="s">
        <v>25</v>
      </c>
      <c r="C5043">
        <v>4</v>
      </c>
      <c r="D5043">
        <v>18</v>
      </c>
      <c r="E5043">
        <v>42.3</v>
      </c>
      <c r="F5043">
        <v>0</v>
      </c>
      <c r="G5043">
        <v>0</v>
      </c>
      <c r="H5043" t="s">
        <v>21</v>
      </c>
      <c r="I5043" t="s">
        <v>22</v>
      </c>
      <c r="J5043">
        <v>0</v>
      </c>
      <c r="K5043">
        <v>4</v>
      </c>
      <c r="L5043">
        <v>36</v>
      </c>
      <c r="M5043" t="s">
        <v>25</v>
      </c>
      <c r="N5043">
        <v>0</v>
      </c>
      <c r="O5043" t="s">
        <v>51</v>
      </c>
      <c r="P5043" t="s">
        <v>10204</v>
      </c>
      <c r="Q5043" t="s">
        <v>26</v>
      </c>
      <c r="R5043">
        <v>20</v>
      </c>
      <c r="S5043" t="s">
        <v>25</v>
      </c>
      <c r="T5043" t="s">
        <v>21</v>
      </c>
      <c r="U5043" t="s">
        <v>21</v>
      </c>
      <c r="V5043">
        <v>0</v>
      </c>
      <c r="W5043" t="s">
        <v>21</v>
      </c>
      <c r="X5043" t="s">
        <v>32</v>
      </c>
      <c r="Y5043" t="s">
        <v>38</v>
      </c>
      <c r="Z5043">
        <v>43</v>
      </c>
      <c r="AA5043">
        <v>181</v>
      </c>
      <c r="AB5043" t="s">
        <v>65</v>
      </c>
      <c r="AC5043" t="s">
        <v>66</v>
      </c>
      <c r="AD5043">
        <f>IF(Customers[[#This Row],[Churn Label]]="Yes", 1, 0)</f>
        <v>1</v>
      </c>
    </row>
    <row r="5044" spans="1:30" x14ac:dyDescent="0.2">
      <c r="A5044" t="s">
        <v>10205</v>
      </c>
      <c r="B5044" t="s">
        <v>25</v>
      </c>
      <c r="C5044">
        <v>17</v>
      </c>
      <c r="D5044">
        <v>65</v>
      </c>
      <c r="E5044">
        <v>139.9</v>
      </c>
      <c r="F5044">
        <v>0</v>
      </c>
      <c r="G5044">
        <v>0</v>
      </c>
      <c r="H5044" t="s">
        <v>21</v>
      </c>
      <c r="I5044" t="s">
        <v>22</v>
      </c>
      <c r="J5044">
        <v>0</v>
      </c>
      <c r="K5044">
        <v>1</v>
      </c>
      <c r="L5044">
        <v>1</v>
      </c>
      <c r="M5044" t="s">
        <v>25</v>
      </c>
      <c r="N5044">
        <v>0</v>
      </c>
      <c r="O5044" t="s">
        <v>37</v>
      </c>
      <c r="P5044" t="s">
        <v>10206</v>
      </c>
      <c r="Q5044" t="s">
        <v>26</v>
      </c>
      <c r="R5044">
        <v>39</v>
      </c>
      <c r="S5044" t="s">
        <v>21</v>
      </c>
      <c r="T5044" t="s">
        <v>21</v>
      </c>
      <c r="U5044" t="s">
        <v>21</v>
      </c>
      <c r="V5044">
        <v>0</v>
      </c>
      <c r="W5044" t="s">
        <v>21</v>
      </c>
      <c r="X5044" t="s">
        <v>32</v>
      </c>
      <c r="Y5044" t="s">
        <v>95</v>
      </c>
      <c r="Z5044">
        <v>17</v>
      </c>
      <c r="AA5044">
        <v>303</v>
      </c>
      <c r="AB5044" t="s">
        <v>65</v>
      </c>
      <c r="AC5044" t="s">
        <v>108</v>
      </c>
      <c r="AD5044">
        <f>IF(Customers[[#This Row],[Churn Label]]="Yes", 1, 0)</f>
        <v>1</v>
      </c>
    </row>
    <row r="5045" spans="1:30" x14ac:dyDescent="0.2">
      <c r="A5045" t="s">
        <v>10207</v>
      </c>
      <c r="B5045" t="s">
        <v>25</v>
      </c>
      <c r="C5045">
        <v>43</v>
      </c>
      <c r="D5045">
        <v>217</v>
      </c>
      <c r="E5045">
        <v>430.7</v>
      </c>
      <c r="F5045">
        <v>0</v>
      </c>
      <c r="G5045">
        <v>0</v>
      </c>
      <c r="H5045" t="s">
        <v>21</v>
      </c>
      <c r="I5045" t="s">
        <v>22</v>
      </c>
      <c r="J5045">
        <v>0</v>
      </c>
      <c r="K5045">
        <v>3</v>
      </c>
      <c r="L5045">
        <v>3</v>
      </c>
      <c r="M5045" t="s">
        <v>25</v>
      </c>
      <c r="N5045">
        <v>0</v>
      </c>
      <c r="O5045" t="s">
        <v>45</v>
      </c>
      <c r="P5045" t="s">
        <v>10208</v>
      </c>
      <c r="Q5045" t="s">
        <v>26</v>
      </c>
      <c r="R5045">
        <v>71</v>
      </c>
      <c r="S5045" t="s">
        <v>21</v>
      </c>
      <c r="T5045" t="s">
        <v>25</v>
      </c>
      <c r="U5045" t="s">
        <v>21</v>
      </c>
      <c r="V5045">
        <v>0</v>
      </c>
      <c r="W5045" t="s">
        <v>21</v>
      </c>
      <c r="X5045" t="s">
        <v>32</v>
      </c>
      <c r="Y5045" t="s">
        <v>95</v>
      </c>
      <c r="Z5045">
        <v>54</v>
      </c>
      <c r="AA5045">
        <v>2344</v>
      </c>
      <c r="AB5045" t="s">
        <v>65</v>
      </c>
      <c r="AC5045" t="s">
        <v>97</v>
      </c>
      <c r="AD5045">
        <f>IF(Customers[[#This Row],[Churn Label]]="Yes", 1, 0)</f>
        <v>1</v>
      </c>
    </row>
    <row r="5046" spans="1:30" x14ac:dyDescent="0.2">
      <c r="A5046" t="s">
        <v>10209</v>
      </c>
      <c r="B5046" t="s">
        <v>25</v>
      </c>
      <c r="C5046">
        <v>21</v>
      </c>
      <c r="D5046">
        <v>64</v>
      </c>
      <c r="E5046">
        <v>209.7</v>
      </c>
      <c r="F5046">
        <v>0</v>
      </c>
      <c r="G5046">
        <v>0</v>
      </c>
      <c r="H5046" t="s">
        <v>21</v>
      </c>
      <c r="I5046" t="s">
        <v>22</v>
      </c>
      <c r="J5046">
        <v>0</v>
      </c>
      <c r="K5046">
        <v>5</v>
      </c>
      <c r="L5046">
        <v>4</v>
      </c>
      <c r="M5046" t="s">
        <v>21</v>
      </c>
      <c r="N5046">
        <v>43</v>
      </c>
      <c r="O5046" t="s">
        <v>64</v>
      </c>
      <c r="P5046" t="s">
        <v>10210</v>
      </c>
      <c r="Q5046" t="s">
        <v>26</v>
      </c>
      <c r="R5046">
        <v>37</v>
      </c>
      <c r="S5046" t="s">
        <v>21</v>
      </c>
      <c r="T5046" t="s">
        <v>21</v>
      </c>
      <c r="U5046" t="s">
        <v>21</v>
      </c>
      <c r="V5046">
        <v>0</v>
      </c>
      <c r="W5046" t="s">
        <v>21</v>
      </c>
      <c r="X5046" t="s">
        <v>98</v>
      </c>
      <c r="Y5046" t="s">
        <v>95</v>
      </c>
      <c r="Z5046">
        <v>26</v>
      </c>
      <c r="AA5046">
        <v>551</v>
      </c>
      <c r="AB5046" t="s">
        <v>39</v>
      </c>
      <c r="AC5046" t="s">
        <v>104</v>
      </c>
      <c r="AD5046">
        <f>IF(Customers[[#This Row],[Churn Label]]="Yes", 1, 0)</f>
        <v>1</v>
      </c>
    </row>
    <row r="5047" spans="1:30" x14ac:dyDescent="0.2">
      <c r="A5047" t="s">
        <v>10211</v>
      </c>
      <c r="B5047" t="s">
        <v>25</v>
      </c>
      <c r="C5047">
        <v>42</v>
      </c>
      <c r="D5047">
        <v>238</v>
      </c>
      <c r="E5047">
        <v>415.7</v>
      </c>
      <c r="F5047">
        <v>0</v>
      </c>
      <c r="G5047">
        <v>0</v>
      </c>
      <c r="H5047" t="s">
        <v>21</v>
      </c>
      <c r="I5047" t="s">
        <v>22</v>
      </c>
      <c r="J5047">
        <v>0</v>
      </c>
      <c r="K5047">
        <v>1</v>
      </c>
      <c r="L5047">
        <v>6</v>
      </c>
      <c r="M5047" t="s">
        <v>25</v>
      </c>
      <c r="N5047">
        <v>0</v>
      </c>
      <c r="O5047" t="s">
        <v>31</v>
      </c>
      <c r="P5047" t="s">
        <v>10212</v>
      </c>
      <c r="Q5047" t="s">
        <v>26</v>
      </c>
      <c r="R5047">
        <v>36</v>
      </c>
      <c r="S5047" t="s">
        <v>21</v>
      </c>
      <c r="T5047" t="s">
        <v>21</v>
      </c>
      <c r="U5047" t="s">
        <v>21</v>
      </c>
      <c r="V5047">
        <v>0</v>
      </c>
      <c r="W5047" t="s">
        <v>25</v>
      </c>
      <c r="X5047" t="s">
        <v>32</v>
      </c>
      <c r="Y5047" t="s">
        <v>38</v>
      </c>
      <c r="Z5047">
        <v>46</v>
      </c>
      <c r="AA5047">
        <v>1914</v>
      </c>
      <c r="AB5047" t="s">
        <v>90</v>
      </c>
      <c r="AC5047" t="s">
        <v>103</v>
      </c>
      <c r="AD5047">
        <f>IF(Customers[[#This Row],[Churn Label]]="Yes", 1, 0)</f>
        <v>1</v>
      </c>
    </row>
    <row r="5048" spans="1:30" x14ac:dyDescent="0.2">
      <c r="A5048" t="s">
        <v>10213</v>
      </c>
      <c r="B5048" t="s">
        <v>25</v>
      </c>
      <c r="C5048">
        <v>47</v>
      </c>
      <c r="D5048">
        <v>126</v>
      </c>
      <c r="E5048">
        <v>373.6</v>
      </c>
      <c r="F5048">
        <v>0</v>
      </c>
      <c r="G5048">
        <v>0</v>
      </c>
      <c r="H5048" t="s">
        <v>21</v>
      </c>
      <c r="I5048" t="s">
        <v>22</v>
      </c>
      <c r="J5048">
        <v>0</v>
      </c>
      <c r="K5048">
        <v>1</v>
      </c>
      <c r="L5048">
        <v>15</v>
      </c>
      <c r="M5048" t="s">
        <v>25</v>
      </c>
      <c r="N5048">
        <v>0</v>
      </c>
      <c r="O5048" t="s">
        <v>86</v>
      </c>
      <c r="P5048" t="s">
        <v>10214</v>
      </c>
      <c r="Q5048" t="s">
        <v>26</v>
      </c>
      <c r="R5048">
        <v>82</v>
      </c>
      <c r="S5048" t="s">
        <v>21</v>
      </c>
      <c r="T5048" t="s">
        <v>25</v>
      </c>
      <c r="U5048" t="s">
        <v>21</v>
      </c>
      <c r="V5048">
        <v>0</v>
      </c>
      <c r="W5048" t="s">
        <v>21</v>
      </c>
      <c r="X5048" t="s">
        <v>32</v>
      </c>
      <c r="Y5048" t="s">
        <v>38</v>
      </c>
      <c r="Z5048">
        <v>35</v>
      </c>
      <c r="AA5048">
        <v>1628</v>
      </c>
      <c r="AB5048" t="s">
        <v>90</v>
      </c>
      <c r="AC5048" t="s">
        <v>91</v>
      </c>
      <c r="AD5048">
        <f>IF(Customers[[#This Row],[Churn Label]]="Yes", 1, 0)</f>
        <v>1</v>
      </c>
    </row>
    <row r="5049" spans="1:30" x14ac:dyDescent="0.2">
      <c r="A5049" t="s">
        <v>10215</v>
      </c>
      <c r="B5049" t="s">
        <v>25</v>
      </c>
      <c r="C5049">
        <v>5</v>
      </c>
      <c r="D5049">
        <v>13</v>
      </c>
      <c r="E5049">
        <v>33</v>
      </c>
      <c r="F5049">
        <v>0</v>
      </c>
      <c r="G5049">
        <v>0</v>
      </c>
      <c r="H5049" t="s">
        <v>21</v>
      </c>
      <c r="I5049" t="s">
        <v>22</v>
      </c>
      <c r="J5049">
        <v>0</v>
      </c>
      <c r="K5049">
        <v>0</v>
      </c>
      <c r="L5049">
        <v>6</v>
      </c>
      <c r="M5049" t="s">
        <v>25</v>
      </c>
      <c r="N5049">
        <v>0</v>
      </c>
      <c r="O5049" t="s">
        <v>28</v>
      </c>
      <c r="P5049" t="s">
        <v>10216</v>
      </c>
      <c r="Q5049" t="s">
        <v>24</v>
      </c>
      <c r="R5049">
        <v>37</v>
      </c>
      <c r="S5049" t="s">
        <v>21</v>
      </c>
      <c r="T5049" t="s">
        <v>21</v>
      </c>
      <c r="U5049" t="s">
        <v>21</v>
      </c>
      <c r="V5049">
        <v>0</v>
      </c>
      <c r="W5049" t="s">
        <v>21</v>
      </c>
      <c r="X5049" t="s">
        <v>32</v>
      </c>
      <c r="Y5049" t="s">
        <v>38</v>
      </c>
      <c r="Z5049">
        <v>38</v>
      </c>
      <c r="AA5049">
        <v>210</v>
      </c>
      <c r="AB5049" t="s">
        <v>90</v>
      </c>
      <c r="AC5049" t="s">
        <v>91</v>
      </c>
      <c r="AD5049">
        <f>IF(Customers[[#This Row],[Churn Label]]="Yes", 1, 0)</f>
        <v>1</v>
      </c>
    </row>
    <row r="5050" spans="1:30" x14ac:dyDescent="0.2">
      <c r="A5050" t="s">
        <v>10217</v>
      </c>
      <c r="B5050" t="s">
        <v>25</v>
      </c>
      <c r="C5050">
        <v>6</v>
      </c>
      <c r="D5050">
        <v>10</v>
      </c>
      <c r="E5050">
        <v>22.8</v>
      </c>
      <c r="F5050">
        <v>0</v>
      </c>
      <c r="G5050">
        <v>0</v>
      </c>
      <c r="H5050" t="s">
        <v>21</v>
      </c>
      <c r="I5050" t="s">
        <v>88</v>
      </c>
      <c r="J5050">
        <v>0</v>
      </c>
      <c r="K5050">
        <v>2</v>
      </c>
      <c r="L5050">
        <v>15</v>
      </c>
      <c r="M5050" t="s">
        <v>25</v>
      </c>
      <c r="N5050">
        <v>0</v>
      </c>
      <c r="O5050" t="s">
        <v>55</v>
      </c>
      <c r="P5050" t="s">
        <v>10218</v>
      </c>
      <c r="Q5050" t="s">
        <v>24</v>
      </c>
      <c r="R5050">
        <v>84</v>
      </c>
      <c r="S5050" t="s">
        <v>21</v>
      </c>
      <c r="T5050" t="s">
        <v>25</v>
      </c>
      <c r="U5050" t="s">
        <v>21</v>
      </c>
      <c r="V5050">
        <v>0</v>
      </c>
      <c r="W5050" t="s">
        <v>21</v>
      </c>
      <c r="X5050" t="s">
        <v>32</v>
      </c>
      <c r="Y5050" t="s">
        <v>38</v>
      </c>
      <c r="Z5050">
        <v>59</v>
      </c>
      <c r="AA5050">
        <v>336</v>
      </c>
      <c r="AB5050" t="s">
        <v>90</v>
      </c>
      <c r="AC5050" t="s">
        <v>91</v>
      </c>
      <c r="AD5050">
        <f>IF(Customers[[#This Row],[Churn Label]]="Yes", 1, 0)</f>
        <v>1</v>
      </c>
    </row>
    <row r="5051" spans="1:30" x14ac:dyDescent="0.2">
      <c r="A5051" t="s">
        <v>10219</v>
      </c>
      <c r="B5051" t="s">
        <v>25</v>
      </c>
      <c r="C5051">
        <v>1</v>
      </c>
      <c r="D5051">
        <v>4</v>
      </c>
      <c r="E5051">
        <v>10</v>
      </c>
      <c r="F5051">
        <v>0</v>
      </c>
      <c r="G5051">
        <v>0</v>
      </c>
      <c r="H5051" t="s">
        <v>21</v>
      </c>
      <c r="I5051" t="s">
        <v>22</v>
      </c>
      <c r="J5051">
        <v>0</v>
      </c>
      <c r="K5051">
        <v>1</v>
      </c>
      <c r="L5051">
        <v>3</v>
      </c>
      <c r="M5051" t="s">
        <v>25</v>
      </c>
      <c r="N5051">
        <v>0</v>
      </c>
      <c r="O5051" t="s">
        <v>74</v>
      </c>
      <c r="P5051" t="s">
        <v>10220</v>
      </c>
      <c r="Q5051" t="s">
        <v>24</v>
      </c>
      <c r="R5051">
        <v>66</v>
      </c>
      <c r="S5051" t="s">
        <v>21</v>
      </c>
      <c r="T5051" t="s">
        <v>25</v>
      </c>
      <c r="U5051" t="s">
        <v>21</v>
      </c>
      <c r="V5051">
        <v>0</v>
      </c>
      <c r="W5051" t="s">
        <v>21</v>
      </c>
      <c r="X5051" t="s">
        <v>32</v>
      </c>
      <c r="Y5051" t="s">
        <v>95</v>
      </c>
      <c r="Z5051">
        <v>9</v>
      </c>
      <c r="AA5051">
        <v>9</v>
      </c>
      <c r="AB5051" t="s">
        <v>90</v>
      </c>
      <c r="AC5051" t="s">
        <v>103</v>
      </c>
      <c r="AD5051">
        <f>IF(Customers[[#This Row],[Churn Label]]="Yes", 1, 0)</f>
        <v>1</v>
      </c>
    </row>
    <row r="5052" spans="1:30" x14ac:dyDescent="0.2">
      <c r="A5052" t="s">
        <v>10221</v>
      </c>
      <c r="B5052" t="s">
        <v>25</v>
      </c>
      <c r="C5052">
        <v>7</v>
      </c>
      <c r="D5052">
        <v>20</v>
      </c>
      <c r="E5052">
        <v>44.1</v>
      </c>
      <c r="F5052">
        <v>0</v>
      </c>
      <c r="G5052">
        <v>0</v>
      </c>
      <c r="H5052" t="s">
        <v>21</v>
      </c>
      <c r="I5052" t="s">
        <v>22</v>
      </c>
      <c r="J5052">
        <v>0</v>
      </c>
      <c r="K5052">
        <v>3</v>
      </c>
      <c r="L5052">
        <v>15</v>
      </c>
      <c r="M5052" t="s">
        <v>25</v>
      </c>
      <c r="N5052">
        <v>0</v>
      </c>
      <c r="O5052" t="s">
        <v>29</v>
      </c>
      <c r="P5052" t="s">
        <v>10222</v>
      </c>
      <c r="Q5052" t="s">
        <v>24</v>
      </c>
      <c r="R5052">
        <v>27</v>
      </c>
      <c r="S5052" t="s">
        <v>25</v>
      </c>
      <c r="T5052" t="s">
        <v>21</v>
      </c>
      <c r="U5052" t="s">
        <v>21</v>
      </c>
      <c r="V5052">
        <v>0</v>
      </c>
      <c r="W5052" t="s">
        <v>21</v>
      </c>
      <c r="X5052" t="s">
        <v>32</v>
      </c>
      <c r="Y5052" t="s">
        <v>38</v>
      </c>
      <c r="Z5052">
        <v>36</v>
      </c>
      <c r="AA5052">
        <v>261</v>
      </c>
      <c r="AB5052" t="s">
        <v>90</v>
      </c>
      <c r="AC5052" t="s">
        <v>103</v>
      </c>
      <c r="AD5052">
        <f>IF(Customers[[#This Row],[Churn Label]]="Yes", 1, 0)</f>
        <v>1</v>
      </c>
    </row>
    <row r="5053" spans="1:30" x14ac:dyDescent="0.2">
      <c r="A5053" t="s">
        <v>10223</v>
      </c>
      <c r="B5053" t="s">
        <v>25</v>
      </c>
      <c r="C5053">
        <v>2</v>
      </c>
      <c r="D5053">
        <v>11</v>
      </c>
      <c r="E5053">
        <v>26.2</v>
      </c>
      <c r="F5053">
        <v>0</v>
      </c>
      <c r="G5053">
        <v>0</v>
      </c>
      <c r="H5053" t="s">
        <v>21</v>
      </c>
      <c r="I5053" t="s">
        <v>22</v>
      </c>
      <c r="J5053">
        <v>0</v>
      </c>
      <c r="K5053">
        <v>2</v>
      </c>
      <c r="L5053">
        <v>10</v>
      </c>
      <c r="M5053" t="s">
        <v>21</v>
      </c>
      <c r="N5053">
        <v>5</v>
      </c>
      <c r="O5053" t="s">
        <v>31</v>
      </c>
      <c r="P5053" t="s">
        <v>10224</v>
      </c>
      <c r="Q5053" t="s">
        <v>26</v>
      </c>
      <c r="R5053">
        <v>27</v>
      </c>
      <c r="S5053" t="s">
        <v>25</v>
      </c>
      <c r="T5053" t="s">
        <v>21</v>
      </c>
      <c r="U5053" t="s">
        <v>21</v>
      </c>
      <c r="V5053">
        <v>0</v>
      </c>
      <c r="W5053" t="s">
        <v>21</v>
      </c>
      <c r="X5053" t="s">
        <v>32</v>
      </c>
      <c r="Y5053" t="s">
        <v>38</v>
      </c>
      <c r="Z5053">
        <v>25</v>
      </c>
      <c r="AA5053">
        <v>44</v>
      </c>
      <c r="AB5053" t="s">
        <v>90</v>
      </c>
      <c r="AC5053" t="s">
        <v>103</v>
      </c>
      <c r="AD5053">
        <f>IF(Customers[[#This Row],[Churn Label]]="Yes", 1, 0)</f>
        <v>1</v>
      </c>
    </row>
    <row r="5054" spans="1:30" x14ac:dyDescent="0.2">
      <c r="A5054" t="s">
        <v>10225</v>
      </c>
      <c r="B5054" t="s">
        <v>25</v>
      </c>
      <c r="C5054">
        <v>1</v>
      </c>
      <c r="D5054">
        <v>3</v>
      </c>
      <c r="E5054">
        <v>6</v>
      </c>
      <c r="F5054">
        <v>0</v>
      </c>
      <c r="G5054">
        <v>0</v>
      </c>
      <c r="H5054" t="s">
        <v>21</v>
      </c>
      <c r="I5054" t="s">
        <v>22</v>
      </c>
      <c r="J5054">
        <v>0</v>
      </c>
      <c r="K5054">
        <v>4</v>
      </c>
      <c r="L5054">
        <v>2</v>
      </c>
      <c r="M5054" t="s">
        <v>25</v>
      </c>
      <c r="N5054">
        <v>0</v>
      </c>
      <c r="O5054" t="s">
        <v>31</v>
      </c>
      <c r="P5054" t="s">
        <v>10226</v>
      </c>
      <c r="Q5054" t="s">
        <v>24</v>
      </c>
      <c r="R5054">
        <v>81</v>
      </c>
      <c r="S5054" t="s">
        <v>21</v>
      </c>
      <c r="T5054" t="s">
        <v>25</v>
      </c>
      <c r="U5054" t="s">
        <v>21</v>
      </c>
      <c r="V5054">
        <v>0</v>
      </c>
      <c r="W5054" t="s">
        <v>21</v>
      </c>
      <c r="X5054" t="s">
        <v>32</v>
      </c>
      <c r="Y5054" t="s">
        <v>95</v>
      </c>
      <c r="Z5054">
        <v>37</v>
      </c>
      <c r="AA5054">
        <v>37</v>
      </c>
      <c r="AB5054" t="s">
        <v>90</v>
      </c>
      <c r="AC5054" t="s">
        <v>91</v>
      </c>
      <c r="AD5054">
        <f>IF(Customers[[#This Row],[Churn Label]]="Yes", 1, 0)</f>
        <v>1</v>
      </c>
    </row>
    <row r="5055" spans="1:30" x14ac:dyDescent="0.2">
      <c r="A5055" t="s">
        <v>10227</v>
      </c>
      <c r="B5055" t="s">
        <v>25</v>
      </c>
      <c r="C5055">
        <v>5</v>
      </c>
      <c r="D5055">
        <v>19</v>
      </c>
      <c r="E5055">
        <v>56.3</v>
      </c>
      <c r="F5055">
        <v>0</v>
      </c>
      <c r="G5055">
        <v>0</v>
      </c>
      <c r="H5055" t="s">
        <v>21</v>
      </c>
      <c r="I5055" t="s">
        <v>22</v>
      </c>
      <c r="J5055">
        <v>0</v>
      </c>
      <c r="K5055">
        <v>5</v>
      </c>
      <c r="L5055">
        <v>10</v>
      </c>
      <c r="M5055" t="s">
        <v>25</v>
      </c>
      <c r="N5055">
        <v>0</v>
      </c>
      <c r="O5055" t="s">
        <v>51</v>
      </c>
      <c r="P5055" t="s">
        <v>10228</v>
      </c>
      <c r="Q5055" t="s">
        <v>24</v>
      </c>
      <c r="R5055">
        <v>52</v>
      </c>
      <c r="S5055" t="s">
        <v>21</v>
      </c>
      <c r="T5055" t="s">
        <v>21</v>
      </c>
      <c r="U5055" t="s">
        <v>21</v>
      </c>
      <c r="V5055">
        <v>0</v>
      </c>
      <c r="W5055" t="s">
        <v>25</v>
      </c>
      <c r="X5055" t="s">
        <v>32</v>
      </c>
      <c r="Y5055" t="s">
        <v>38</v>
      </c>
      <c r="Z5055">
        <v>62</v>
      </c>
      <c r="AA5055">
        <v>315</v>
      </c>
      <c r="AB5055" t="s">
        <v>56</v>
      </c>
      <c r="AC5055" t="s">
        <v>57</v>
      </c>
      <c r="AD5055">
        <f>IF(Customers[[#This Row],[Churn Label]]="Yes", 1, 0)</f>
        <v>1</v>
      </c>
    </row>
    <row r="5056" spans="1:30" x14ac:dyDescent="0.2">
      <c r="A5056" t="s">
        <v>10229</v>
      </c>
      <c r="B5056" t="s">
        <v>25</v>
      </c>
      <c r="C5056">
        <v>1</v>
      </c>
      <c r="D5056">
        <v>8</v>
      </c>
      <c r="E5056">
        <v>16</v>
      </c>
      <c r="F5056">
        <v>0</v>
      </c>
      <c r="G5056">
        <v>0</v>
      </c>
      <c r="H5056" t="s">
        <v>21</v>
      </c>
      <c r="I5056" t="s">
        <v>88</v>
      </c>
      <c r="J5056">
        <v>0</v>
      </c>
      <c r="K5056">
        <v>0</v>
      </c>
      <c r="L5056">
        <v>3</v>
      </c>
      <c r="M5056" t="s">
        <v>25</v>
      </c>
      <c r="N5056">
        <v>0</v>
      </c>
      <c r="O5056" t="s">
        <v>71</v>
      </c>
      <c r="P5056" t="s">
        <v>10230</v>
      </c>
      <c r="Q5056" t="s">
        <v>26</v>
      </c>
      <c r="R5056">
        <v>47</v>
      </c>
      <c r="S5056" t="s">
        <v>21</v>
      </c>
      <c r="T5056" t="s">
        <v>21</v>
      </c>
      <c r="U5056" t="s">
        <v>21</v>
      </c>
      <c r="V5056">
        <v>0</v>
      </c>
      <c r="W5056" t="s">
        <v>21</v>
      </c>
      <c r="X5056" t="s">
        <v>32</v>
      </c>
      <c r="Y5056" t="s">
        <v>38</v>
      </c>
      <c r="Z5056">
        <v>40</v>
      </c>
      <c r="AA5056">
        <v>40</v>
      </c>
      <c r="AB5056" t="s">
        <v>39</v>
      </c>
      <c r="AC5056" t="s">
        <v>40</v>
      </c>
      <c r="AD5056">
        <f>IF(Customers[[#This Row],[Churn Label]]="Yes", 1, 0)</f>
        <v>1</v>
      </c>
    </row>
    <row r="5057" spans="1:30" x14ac:dyDescent="0.2">
      <c r="A5057" t="s">
        <v>10231</v>
      </c>
      <c r="B5057" t="s">
        <v>25</v>
      </c>
      <c r="C5057">
        <v>1</v>
      </c>
      <c r="D5057">
        <v>2</v>
      </c>
      <c r="E5057">
        <v>5</v>
      </c>
      <c r="F5057">
        <v>0</v>
      </c>
      <c r="G5057">
        <v>0</v>
      </c>
      <c r="H5057" t="s">
        <v>21</v>
      </c>
      <c r="I5057" t="s">
        <v>22</v>
      </c>
      <c r="J5057">
        <v>0</v>
      </c>
      <c r="K5057">
        <v>4</v>
      </c>
      <c r="L5057">
        <v>10</v>
      </c>
      <c r="M5057" t="s">
        <v>25</v>
      </c>
      <c r="N5057">
        <v>0</v>
      </c>
      <c r="O5057" t="s">
        <v>71</v>
      </c>
      <c r="P5057" t="s">
        <v>10232</v>
      </c>
      <c r="Q5057" t="s">
        <v>26</v>
      </c>
      <c r="R5057">
        <v>63</v>
      </c>
      <c r="S5057" t="s">
        <v>21</v>
      </c>
      <c r="T5057" t="s">
        <v>21</v>
      </c>
      <c r="U5057" t="s">
        <v>21</v>
      </c>
      <c r="V5057">
        <v>0</v>
      </c>
      <c r="W5057" t="s">
        <v>21</v>
      </c>
      <c r="X5057" t="s">
        <v>32</v>
      </c>
      <c r="Y5057" t="s">
        <v>38</v>
      </c>
      <c r="Z5057">
        <v>38</v>
      </c>
      <c r="AA5057">
        <v>38</v>
      </c>
      <c r="AB5057" t="s">
        <v>39</v>
      </c>
      <c r="AC5057" t="s">
        <v>40</v>
      </c>
      <c r="AD5057">
        <f>IF(Customers[[#This Row],[Churn Label]]="Yes", 1, 0)</f>
        <v>1</v>
      </c>
    </row>
    <row r="5058" spans="1:30" x14ac:dyDescent="0.2">
      <c r="A5058" t="s">
        <v>10233</v>
      </c>
      <c r="B5058" t="s">
        <v>25</v>
      </c>
      <c r="C5058">
        <v>3</v>
      </c>
      <c r="D5058">
        <v>15</v>
      </c>
      <c r="E5058">
        <v>48.2</v>
      </c>
      <c r="F5058">
        <v>0</v>
      </c>
      <c r="G5058">
        <v>0</v>
      </c>
      <c r="H5058" t="s">
        <v>21</v>
      </c>
      <c r="I5058" t="s">
        <v>22</v>
      </c>
      <c r="J5058">
        <v>0</v>
      </c>
      <c r="K5058">
        <v>2</v>
      </c>
      <c r="L5058">
        <v>6</v>
      </c>
      <c r="M5058" t="s">
        <v>21</v>
      </c>
      <c r="N5058">
        <v>5</v>
      </c>
      <c r="O5058" t="s">
        <v>69</v>
      </c>
      <c r="P5058" t="s">
        <v>10234</v>
      </c>
      <c r="Q5058" t="s">
        <v>26</v>
      </c>
      <c r="R5058">
        <v>46</v>
      </c>
      <c r="S5058" t="s">
        <v>21</v>
      </c>
      <c r="T5058" t="s">
        <v>21</v>
      </c>
      <c r="U5058" t="s">
        <v>21</v>
      </c>
      <c r="V5058">
        <v>0</v>
      </c>
      <c r="W5058" t="s">
        <v>25</v>
      </c>
      <c r="X5058" t="s">
        <v>32</v>
      </c>
      <c r="Y5058" t="s">
        <v>38</v>
      </c>
      <c r="Z5058">
        <v>18</v>
      </c>
      <c r="AA5058">
        <v>63</v>
      </c>
      <c r="AB5058" t="s">
        <v>56</v>
      </c>
      <c r="AC5058" t="s">
        <v>96</v>
      </c>
      <c r="AD5058">
        <f>IF(Customers[[#This Row],[Churn Label]]="Yes", 1, 0)</f>
        <v>1</v>
      </c>
    </row>
    <row r="5059" spans="1:30" x14ac:dyDescent="0.2">
      <c r="A5059" t="s">
        <v>10235</v>
      </c>
      <c r="B5059" t="s">
        <v>25</v>
      </c>
      <c r="C5059">
        <v>1</v>
      </c>
      <c r="D5059">
        <v>4</v>
      </c>
      <c r="E5059">
        <v>15</v>
      </c>
      <c r="F5059">
        <v>0</v>
      </c>
      <c r="G5059">
        <v>0</v>
      </c>
      <c r="H5059" t="s">
        <v>21</v>
      </c>
      <c r="I5059" t="s">
        <v>22</v>
      </c>
      <c r="J5059">
        <v>0</v>
      </c>
      <c r="K5059">
        <v>4</v>
      </c>
      <c r="L5059">
        <v>11</v>
      </c>
      <c r="M5059" t="s">
        <v>25</v>
      </c>
      <c r="N5059">
        <v>0</v>
      </c>
      <c r="O5059" t="s">
        <v>47</v>
      </c>
      <c r="P5059" t="s">
        <v>10236</v>
      </c>
      <c r="Q5059" t="s">
        <v>24</v>
      </c>
      <c r="R5059">
        <v>66</v>
      </c>
      <c r="S5059" t="s">
        <v>21</v>
      </c>
      <c r="T5059" t="s">
        <v>25</v>
      </c>
      <c r="U5059" t="s">
        <v>21</v>
      </c>
      <c r="V5059">
        <v>0</v>
      </c>
      <c r="W5059" t="s">
        <v>21</v>
      </c>
      <c r="X5059" t="s">
        <v>32</v>
      </c>
      <c r="Y5059" t="s">
        <v>95</v>
      </c>
      <c r="Z5059">
        <v>21</v>
      </c>
      <c r="AA5059">
        <v>21</v>
      </c>
      <c r="AB5059" t="s">
        <v>56</v>
      </c>
      <c r="AC5059" t="s">
        <v>102</v>
      </c>
      <c r="AD5059">
        <f>IF(Customers[[#This Row],[Churn Label]]="Yes", 1, 0)</f>
        <v>1</v>
      </c>
    </row>
    <row r="5060" spans="1:30" x14ac:dyDescent="0.2">
      <c r="A5060" t="s">
        <v>10237</v>
      </c>
      <c r="B5060" t="s">
        <v>25</v>
      </c>
      <c r="C5060">
        <v>1</v>
      </c>
      <c r="D5060">
        <v>1</v>
      </c>
      <c r="E5060">
        <v>4</v>
      </c>
      <c r="F5060">
        <v>0</v>
      </c>
      <c r="G5060">
        <v>0</v>
      </c>
      <c r="H5060" t="s">
        <v>21</v>
      </c>
      <c r="I5060" t="s">
        <v>22</v>
      </c>
      <c r="J5060">
        <v>0</v>
      </c>
      <c r="K5060">
        <v>3</v>
      </c>
      <c r="L5060">
        <v>3</v>
      </c>
      <c r="M5060" t="s">
        <v>25</v>
      </c>
      <c r="N5060">
        <v>0</v>
      </c>
      <c r="O5060" t="s">
        <v>83</v>
      </c>
      <c r="P5060" t="s">
        <v>10238</v>
      </c>
      <c r="Q5060" t="s">
        <v>24</v>
      </c>
      <c r="R5060">
        <v>69</v>
      </c>
      <c r="S5060" t="s">
        <v>21</v>
      </c>
      <c r="T5060" t="s">
        <v>25</v>
      </c>
      <c r="U5060" t="s">
        <v>21</v>
      </c>
      <c r="V5060">
        <v>0</v>
      </c>
      <c r="W5060" t="s">
        <v>21</v>
      </c>
      <c r="X5060" t="s">
        <v>32</v>
      </c>
      <c r="Y5060" t="s">
        <v>38</v>
      </c>
      <c r="Z5060">
        <v>37</v>
      </c>
      <c r="AA5060">
        <v>37</v>
      </c>
      <c r="AB5060" t="s">
        <v>56</v>
      </c>
      <c r="AC5060" t="s">
        <v>100</v>
      </c>
      <c r="AD5060">
        <f>IF(Customers[[#This Row],[Churn Label]]="Yes", 1, 0)</f>
        <v>1</v>
      </c>
    </row>
    <row r="5061" spans="1:30" x14ac:dyDescent="0.2">
      <c r="A5061" t="s">
        <v>10239</v>
      </c>
      <c r="B5061" t="s">
        <v>25</v>
      </c>
      <c r="C5061">
        <v>32</v>
      </c>
      <c r="D5061">
        <v>70</v>
      </c>
      <c r="E5061">
        <v>259.2</v>
      </c>
      <c r="F5061">
        <v>0</v>
      </c>
      <c r="G5061">
        <v>0</v>
      </c>
      <c r="H5061" t="s">
        <v>21</v>
      </c>
      <c r="I5061" t="s">
        <v>88</v>
      </c>
      <c r="J5061">
        <v>0</v>
      </c>
      <c r="K5061">
        <v>1</v>
      </c>
      <c r="L5061">
        <v>1</v>
      </c>
      <c r="M5061" t="s">
        <v>25</v>
      </c>
      <c r="N5061">
        <v>0</v>
      </c>
      <c r="O5061" t="s">
        <v>44</v>
      </c>
      <c r="P5061" t="s">
        <v>10240</v>
      </c>
      <c r="Q5061" t="s">
        <v>26</v>
      </c>
      <c r="R5061">
        <v>83</v>
      </c>
      <c r="S5061" t="s">
        <v>21</v>
      </c>
      <c r="T5061" t="s">
        <v>25</v>
      </c>
      <c r="U5061" t="s">
        <v>21</v>
      </c>
      <c r="V5061">
        <v>0</v>
      </c>
      <c r="W5061" t="s">
        <v>25</v>
      </c>
      <c r="X5061" t="s">
        <v>32</v>
      </c>
      <c r="Y5061" t="s">
        <v>33</v>
      </c>
      <c r="Z5061">
        <v>29</v>
      </c>
      <c r="AA5061">
        <v>925</v>
      </c>
      <c r="AB5061" t="s">
        <v>56</v>
      </c>
      <c r="AC5061" t="s">
        <v>57</v>
      </c>
      <c r="AD5061">
        <f>IF(Customers[[#This Row],[Churn Label]]="Yes", 1, 0)</f>
        <v>1</v>
      </c>
    </row>
    <row r="5062" spans="1:30" x14ac:dyDescent="0.2">
      <c r="A5062" t="s">
        <v>10241</v>
      </c>
      <c r="B5062" t="s">
        <v>25</v>
      </c>
      <c r="C5062">
        <v>1</v>
      </c>
      <c r="D5062">
        <v>3</v>
      </c>
      <c r="E5062">
        <v>9</v>
      </c>
      <c r="F5062">
        <v>0</v>
      </c>
      <c r="G5062">
        <v>0</v>
      </c>
      <c r="H5062" t="s">
        <v>21</v>
      </c>
      <c r="I5062" t="s">
        <v>22</v>
      </c>
      <c r="J5062">
        <v>0</v>
      </c>
      <c r="K5062">
        <v>1</v>
      </c>
      <c r="L5062">
        <v>6</v>
      </c>
      <c r="M5062" t="s">
        <v>25</v>
      </c>
      <c r="N5062">
        <v>0</v>
      </c>
      <c r="O5062" t="s">
        <v>35</v>
      </c>
      <c r="P5062" t="s">
        <v>10242</v>
      </c>
      <c r="Q5062" t="s">
        <v>24</v>
      </c>
      <c r="R5062">
        <v>42</v>
      </c>
      <c r="S5062" t="s">
        <v>21</v>
      </c>
      <c r="T5062" t="s">
        <v>21</v>
      </c>
      <c r="U5062" t="s">
        <v>21</v>
      </c>
      <c r="V5062">
        <v>0</v>
      </c>
      <c r="W5062" t="s">
        <v>21</v>
      </c>
      <c r="X5062" t="s">
        <v>32</v>
      </c>
      <c r="Y5062" t="s">
        <v>38</v>
      </c>
      <c r="Z5062">
        <v>32</v>
      </c>
      <c r="AA5062">
        <v>32</v>
      </c>
      <c r="AB5062" t="s">
        <v>56</v>
      </c>
      <c r="AC5062" t="s">
        <v>96</v>
      </c>
      <c r="AD5062">
        <f>IF(Customers[[#This Row],[Churn Label]]="Yes", 1, 0)</f>
        <v>1</v>
      </c>
    </row>
    <row r="5063" spans="1:30" x14ac:dyDescent="0.2">
      <c r="A5063" t="s">
        <v>10243</v>
      </c>
      <c r="B5063" t="s">
        <v>25</v>
      </c>
      <c r="C5063">
        <v>2</v>
      </c>
      <c r="D5063">
        <v>8</v>
      </c>
      <c r="E5063">
        <v>16.100000000000001</v>
      </c>
      <c r="F5063">
        <v>0</v>
      </c>
      <c r="G5063">
        <v>0</v>
      </c>
      <c r="H5063" t="s">
        <v>21</v>
      </c>
      <c r="I5063" t="s">
        <v>22</v>
      </c>
      <c r="J5063">
        <v>0</v>
      </c>
      <c r="K5063">
        <v>4</v>
      </c>
      <c r="L5063">
        <v>8</v>
      </c>
      <c r="M5063" t="s">
        <v>25</v>
      </c>
      <c r="N5063">
        <v>0</v>
      </c>
      <c r="O5063" t="s">
        <v>41</v>
      </c>
      <c r="P5063" t="s">
        <v>10244</v>
      </c>
      <c r="Q5063" t="s">
        <v>24</v>
      </c>
      <c r="R5063">
        <v>71</v>
      </c>
      <c r="S5063" t="s">
        <v>21</v>
      </c>
      <c r="T5063" t="s">
        <v>25</v>
      </c>
      <c r="U5063" t="s">
        <v>21</v>
      </c>
      <c r="V5063">
        <v>0</v>
      </c>
      <c r="W5063" t="s">
        <v>21</v>
      </c>
      <c r="X5063" t="s">
        <v>32</v>
      </c>
      <c r="Y5063" t="s">
        <v>38</v>
      </c>
      <c r="Z5063">
        <v>25</v>
      </c>
      <c r="AA5063">
        <v>50</v>
      </c>
      <c r="AB5063" t="s">
        <v>56</v>
      </c>
      <c r="AC5063" t="s">
        <v>96</v>
      </c>
      <c r="AD5063">
        <f>IF(Customers[[#This Row],[Churn Label]]="Yes", 1, 0)</f>
        <v>1</v>
      </c>
    </row>
    <row r="5064" spans="1:30" x14ac:dyDescent="0.2">
      <c r="A5064" t="s">
        <v>10245</v>
      </c>
      <c r="B5064" t="s">
        <v>25</v>
      </c>
      <c r="C5064">
        <v>2</v>
      </c>
      <c r="D5064">
        <v>8</v>
      </c>
      <c r="E5064">
        <v>16.3</v>
      </c>
      <c r="F5064">
        <v>0</v>
      </c>
      <c r="G5064">
        <v>0</v>
      </c>
      <c r="H5064" t="s">
        <v>21</v>
      </c>
      <c r="I5064" t="s">
        <v>22</v>
      </c>
      <c r="J5064">
        <v>0</v>
      </c>
      <c r="K5064">
        <v>3</v>
      </c>
      <c r="L5064">
        <v>0</v>
      </c>
      <c r="M5064" t="s">
        <v>21</v>
      </c>
      <c r="N5064">
        <v>0</v>
      </c>
      <c r="O5064" t="s">
        <v>74</v>
      </c>
      <c r="P5064" t="s">
        <v>10246</v>
      </c>
      <c r="Q5064" t="s">
        <v>26</v>
      </c>
      <c r="R5064">
        <v>60</v>
      </c>
      <c r="S5064" t="s">
        <v>21</v>
      </c>
      <c r="T5064" t="s">
        <v>21</v>
      </c>
      <c r="U5064" t="s">
        <v>21</v>
      </c>
      <c r="V5064">
        <v>0</v>
      </c>
      <c r="W5064" t="s">
        <v>21</v>
      </c>
      <c r="X5064" t="s">
        <v>32</v>
      </c>
      <c r="Y5064" t="s">
        <v>95</v>
      </c>
      <c r="Z5064">
        <v>10</v>
      </c>
      <c r="AA5064">
        <v>17</v>
      </c>
      <c r="AB5064" t="s">
        <v>90</v>
      </c>
      <c r="AC5064" t="s">
        <v>91</v>
      </c>
      <c r="AD5064">
        <f>IF(Customers[[#This Row],[Churn Label]]="Yes", 1, 0)</f>
        <v>1</v>
      </c>
    </row>
    <row r="5065" spans="1:30" x14ac:dyDescent="0.2">
      <c r="A5065" t="s">
        <v>10247</v>
      </c>
      <c r="B5065" t="s">
        <v>25</v>
      </c>
      <c r="C5065">
        <v>3</v>
      </c>
      <c r="D5065">
        <v>9</v>
      </c>
      <c r="E5065">
        <v>23.2</v>
      </c>
      <c r="F5065">
        <v>0</v>
      </c>
      <c r="G5065">
        <v>0</v>
      </c>
      <c r="H5065" t="s">
        <v>21</v>
      </c>
      <c r="I5065" t="s">
        <v>22</v>
      </c>
      <c r="J5065">
        <v>0</v>
      </c>
      <c r="K5065">
        <v>4</v>
      </c>
      <c r="L5065">
        <v>12</v>
      </c>
      <c r="M5065" t="s">
        <v>21</v>
      </c>
      <c r="N5065">
        <v>6</v>
      </c>
      <c r="O5065" t="s">
        <v>71</v>
      </c>
      <c r="P5065" t="s">
        <v>10248</v>
      </c>
      <c r="Q5065" t="s">
        <v>24</v>
      </c>
      <c r="R5065">
        <v>32</v>
      </c>
      <c r="S5065" t="s">
        <v>21</v>
      </c>
      <c r="T5065" t="s">
        <v>21</v>
      </c>
      <c r="U5065" t="s">
        <v>21</v>
      </c>
      <c r="V5065">
        <v>0</v>
      </c>
      <c r="W5065" t="s">
        <v>25</v>
      </c>
      <c r="X5065" t="s">
        <v>32</v>
      </c>
      <c r="Y5065" t="s">
        <v>33</v>
      </c>
      <c r="Z5065">
        <v>41</v>
      </c>
      <c r="AA5065">
        <v>119</v>
      </c>
      <c r="AB5065" t="s">
        <v>56</v>
      </c>
      <c r="AC5065" t="s">
        <v>102</v>
      </c>
      <c r="AD5065">
        <f>IF(Customers[[#This Row],[Churn Label]]="Yes", 1, 0)</f>
        <v>1</v>
      </c>
    </row>
    <row r="5066" spans="1:30" x14ac:dyDescent="0.2">
      <c r="A5066" t="s">
        <v>10249</v>
      </c>
      <c r="B5066" t="s">
        <v>25</v>
      </c>
      <c r="C5066">
        <v>27</v>
      </c>
      <c r="D5066">
        <v>191</v>
      </c>
      <c r="E5066">
        <v>402.8</v>
      </c>
      <c r="F5066">
        <v>0</v>
      </c>
      <c r="G5066">
        <v>0</v>
      </c>
      <c r="H5066" t="s">
        <v>21</v>
      </c>
      <c r="I5066" t="s">
        <v>22</v>
      </c>
      <c r="J5066">
        <v>0</v>
      </c>
      <c r="K5066">
        <v>4</v>
      </c>
      <c r="L5066">
        <v>7</v>
      </c>
      <c r="M5066" t="s">
        <v>25</v>
      </c>
      <c r="N5066">
        <v>0</v>
      </c>
      <c r="O5066" t="s">
        <v>79</v>
      </c>
      <c r="P5066" t="s">
        <v>10250</v>
      </c>
      <c r="Q5066" t="s">
        <v>26</v>
      </c>
      <c r="R5066">
        <v>35</v>
      </c>
      <c r="S5066" t="s">
        <v>21</v>
      </c>
      <c r="T5066" t="s">
        <v>21</v>
      </c>
      <c r="U5066" t="s">
        <v>21</v>
      </c>
      <c r="V5066">
        <v>0</v>
      </c>
      <c r="W5066" t="s">
        <v>21</v>
      </c>
      <c r="X5066" t="s">
        <v>32</v>
      </c>
      <c r="Y5066" t="s">
        <v>38</v>
      </c>
      <c r="Z5066">
        <v>37</v>
      </c>
      <c r="AA5066">
        <v>999</v>
      </c>
      <c r="AB5066" t="s">
        <v>56</v>
      </c>
      <c r="AC5066" t="s">
        <v>102</v>
      </c>
      <c r="AD5066">
        <f>IF(Customers[[#This Row],[Churn Label]]="Yes", 1, 0)</f>
        <v>1</v>
      </c>
    </row>
    <row r="5067" spans="1:30" x14ac:dyDescent="0.2">
      <c r="A5067" t="s">
        <v>10251</v>
      </c>
      <c r="B5067" t="s">
        <v>25</v>
      </c>
      <c r="C5067">
        <v>67</v>
      </c>
      <c r="D5067">
        <v>478</v>
      </c>
      <c r="E5067">
        <v>1067.4000000000001</v>
      </c>
      <c r="F5067">
        <v>0</v>
      </c>
      <c r="G5067">
        <v>0</v>
      </c>
      <c r="H5067" t="s">
        <v>21</v>
      </c>
      <c r="I5067" t="s">
        <v>22</v>
      </c>
      <c r="J5067">
        <v>0</v>
      </c>
      <c r="K5067">
        <v>5</v>
      </c>
      <c r="L5067">
        <v>18</v>
      </c>
      <c r="M5067" t="s">
        <v>25</v>
      </c>
      <c r="N5067">
        <v>0</v>
      </c>
      <c r="O5067" t="s">
        <v>68</v>
      </c>
      <c r="P5067" t="s">
        <v>10252</v>
      </c>
      <c r="Q5067" t="s">
        <v>26</v>
      </c>
      <c r="R5067">
        <v>27</v>
      </c>
      <c r="S5067" t="s">
        <v>25</v>
      </c>
      <c r="T5067" t="s">
        <v>21</v>
      </c>
      <c r="U5067" t="s">
        <v>21</v>
      </c>
      <c r="V5067">
        <v>0</v>
      </c>
      <c r="W5067" t="s">
        <v>25</v>
      </c>
      <c r="X5067" t="s">
        <v>53</v>
      </c>
      <c r="Y5067" t="s">
        <v>33</v>
      </c>
      <c r="Z5067">
        <v>73</v>
      </c>
      <c r="AA5067">
        <v>4886</v>
      </c>
      <c r="AB5067" t="s">
        <v>39</v>
      </c>
      <c r="AC5067" t="s">
        <v>104</v>
      </c>
      <c r="AD5067">
        <f>IF(Customers[[#This Row],[Churn Label]]="Yes", 1, 0)</f>
        <v>1</v>
      </c>
    </row>
    <row r="5068" spans="1:30" x14ac:dyDescent="0.2">
      <c r="A5068" t="s">
        <v>10253</v>
      </c>
      <c r="B5068" t="s">
        <v>25</v>
      </c>
      <c r="C5068">
        <v>70</v>
      </c>
      <c r="D5068">
        <v>216</v>
      </c>
      <c r="E5068">
        <v>562.20000000000005</v>
      </c>
      <c r="F5068">
        <v>0</v>
      </c>
      <c r="G5068">
        <v>0</v>
      </c>
      <c r="H5068" t="s">
        <v>21</v>
      </c>
      <c r="I5068" t="s">
        <v>22</v>
      </c>
      <c r="J5068">
        <v>0</v>
      </c>
      <c r="K5068">
        <v>1</v>
      </c>
      <c r="L5068">
        <v>4</v>
      </c>
      <c r="M5068" t="s">
        <v>25</v>
      </c>
      <c r="N5068">
        <v>0</v>
      </c>
      <c r="O5068" t="s">
        <v>55</v>
      </c>
      <c r="P5068" t="s">
        <v>10254</v>
      </c>
      <c r="Q5068" t="s">
        <v>24</v>
      </c>
      <c r="R5068">
        <v>53</v>
      </c>
      <c r="S5068" t="s">
        <v>21</v>
      </c>
      <c r="T5068" t="s">
        <v>21</v>
      </c>
      <c r="U5068" t="s">
        <v>21</v>
      </c>
      <c r="V5068">
        <v>0</v>
      </c>
      <c r="W5068" t="s">
        <v>21</v>
      </c>
      <c r="X5068" t="s">
        <v>53</v>
      </c>
      <c r="Y5068" t="s">
        <v>38</v>
      </c>
      <c r="Z5068">
        <v>34</v>
      </c>
      <c r="AA5068">
        <v>2382</v>
      </c>
      <c r="AB5068" t="s">
        <v>56</v>
      </c>
      <c r="AC5068" t="s">
        <v>100</v>
      </c>
      <c r="AD5068">
        <f>IF(Customers[[#This Row],[Churn Label]]="Yes", 1, 0)</f>
        <v>1</v>
      </c>
    </row>
    <row r="5069" spans="1:30" x14ac:dyDescent="0.2">
      <c r="A5069" t="s">
        <v>10255</v>
      </c>
      <c r="B5069" t="s">
        <v>25</v>
      </c>
      <c r="C5069">
        <v>1</v>
      </c>
      <c r="D5069">
        <v>6</v>
      </c>
      <c r="E5069">
        <v>12</v>
      </c>
      <c r="F5069">
        <v>0</v>
      </c>
      <c r="G5069">
        <v>0</v>
      </c>
      <c r="H5069" t="s">
        <v>21</v>
      </c>
      <c r="I5069" t="s">
        <v>22</v>
      </c>
      <c r="J5069">
        <v>0</v>
      </c>
      <c r="K5069">
        <v>3</v>
      </c>
      <c r="L5069">
        <v>0</v>
      </c>
      <c r="M5069" t="s">
        <v>21</v>
      </c>
      <c r="N5069">
        <v>0</v>
      </c>
      <c r="O5069" t="s">
        <v>47</v>
      </c>
      <c r="P5069" t="s">
        <v>10256</v>
      </c>
      <c r="Q5069" t="s">
        <v>26</v>
      </c>
      <c r="R5069">
        <v>45</v>
      </c>
      <c r="S5069" t="s">
        <v>21</v>
      </c>
      <c r="T5069" t="s">
        <v>21</v>
      </c>
      <c r="U5069" t="s">
        <v>21</v>
      </c>
      <c r="V5069">
        <v>0</v>
      </c>
      <c r="W5069" t="s">
        <v>21</v>
      </c>
      <c r="X5069" t="s">
        <v>32</v>
      </c>
      <c r="Y5069" t="s">
        <v>95</v>
      </c>
      <c r="Z5069">
        <v>11</v>
      </c>
      <c r="AA5069">
        <v>11</v>
      </c>
      <c r="AB5069" t="s">
        <v>90</v>
      </c>
      <c r="AC5069" t="s">
        <v>103</v>
      </c>
      <c r="AD5069">
        <f>IF(Customers[[#This Row],[Churn Label]]="Yes", 1, 0)</f>
        <v>1</v>
      </c>
    </row>
    <row r="5070" spans="1:30" x14ac:dyDescent="0.2">
      <c r="A5070" t="s">
        <v>10257</v>
      </c>
      <c r="B5070" t="s">
        <v>25</v>
      </c>
      <c r="C5070">
        <v>5</v>
      </c>
      <c r="D5070">
        <v>25</v>
      </c>
      <c r="E5070">
        <v>82.1</v>
      </c>
      <c r="F5070">
        <v>0</v>
      </c>
      <c r="G5070">
        <v>0</v>
      </c>
      <c r="H5070" t="s">
        <v>21</v>
      </c>
      <c r="I5070" t="s">
        <v>22</v>
      </c>
      <c r="J5070">
        <v>0</v>
      </c>
      <c r="K5070">
        <v>1</v>
      </c>
      <c r="L5070">
        <v>15</v>
      </c>
      <c r="M5070" t="s">
        <v>25</v>
      </c>
      <c r="N5070">
        <v>0</v>
      </c>
      <c r="O5070" t="s">
        <v>69</v>
      </c>
      <c r="P5070" t="s">
        <v>10258</v>
      </c>
      <c r="Q5070" t="s">
        <v>24</v>
      </c>
      <c r="R5070">
        <v>20</v>
      </c>
      <c r="S5070" t="s">
        <v>25</v>
      </c>
      <c r="T5070" t="s">
        <v>21</v>
      </c>
      <c r="U5070" t="s">
        <v>21</v>
      </c>
      <c r="V5070">
        <v>0</v>
      </c>
      <c r="W5070" t="s">
        <v>21</v>
      </c>
      <c r="X5070" t="s">
        <v>32</v>
      </c>
      <c r="Y5070" t="s">
        <v>38</v>
      </c>
      <c r="Z5070">
        <v>32</v>
      </c>
      <c r="AA5070">
        <v>174</v>
      </c>
      <c r="AB5070" t="s">
        <v>56</v>
      </c>
      <c r="AC5070" t="s">
        <v>57</v>
      </c>
      <c r="AD5070">
        <f>IF(Customers[[#This Row],[Churn Label]]="Yes", 1, 0)</f>
        <v>1</v>
      </c>
    </row>
    <row r="5071" spans="1:30" x14ac:dyDescent="0.2">
      <c r="A5071" t="s">
        <v>10259</v>
      </c>
      <c r="B5071" t="s">
        <v>25</v>
      </c>
      <c r="C5071">
        <v>9</v>
      </c>
      <c r="D5071">
        <v>32</v>
      </c>
      <c r="E5071">
        <v>92</v>
      </c>
      <c r="F5071">
        <v>0</v>
      </c>
      <c r="G5071">
        <v>0</v>
      </c>
      <c r="H5071" t="s">
        <v>21</v>
      </c>
      <c r="I5071" t="s">
        <v>88</v>
      </c>
      <c r="J5071">
        <v>0</v>
      </c>
      <c r="K5071">
        <v>1</v>
      </c>
      <c r="L5071">
        <v>6</v>
      </c>
      <c r="M5071" t="s">
        <v>25</v>
      </c>
      <c r="N5071">
        <v>0</v>
      </c>
      <c r="O5071" t="s">
        <v>55</v>
      </c>
      <c r="P5071" t="s">
        <v>10260</v>
      </c>
      <c r="Q5071" t="s">
        <v>24</v>
      </c>
      <c r="R5071">
        <v>43</v>
      </c>
      <c r="S5071" t="s">
        <v>21</v>
      </c>
      <c r="T5071" t="s">
        <v>21</v>
      </c>
      <c r="U5071" t="s">
        <v>21</v>
      </c>
      <c r="V5071">
        <v>0</v>
      </c>
      <c r="W5071" t="s">
        <v>21</v>
      </c>
      <c r="X5071" t="s">
        <v>32</v>
      </c>
      <c r="Y5071" t="s">
        <v>38</v>
      </c>
      <c r="Z5071">
        <v>27</v>
      </c>
      <c r="AA5071">
        <v>249</v>
      </c>
      <c r="AB5071" t="s">
        <v>56</v>
      </c>
      <c r="AC5071" t="s">
        <v>57</v>
      </c>
      <c r="AD5071">
        <f>IF(Customers[[#This Row],[Churn Label]]="Yes", 1, 0)</f>
        <v>1</v>
      </c>
    </row>
    <row r="5072" spans="1:30" x14ac:dyDescent="0.2">
      <c r="A5072" t="s">
        <v>10261</v>
      </c>
      <c r="B5072" t="s">
        <v>25</v>
      </c>
      <c r="C5072">
        <v>26</v>
      </c>
      <c r="D5072">
        <v>153</v>
      </c>
      <c r="E5072">
        <v>315.39999999999998</v>
      </c>
      <c r="F5072">
        <v>0</v>
      </c>
      <c r="G5072">
        <v>0</v>
      </c>
      <c r="H5072" t="s">
        <v>21</v>
      </c>
      <c r="I5072" t="s">
        <v>22</v>
      </c>
      <c r="J5072">
        <v>0</v>
      </c>
      <c r="K5072">
        <v>3</v>
      </c>
      <c r="L5072">
        <v>5</v>
      </c>
      <c r="M5072" t="s">
        <v>21</v>
      </c>
      <c r="N5072">
        <v>26</v>
      </c>
      <c r="O5072" t="s">
        <v>60</v>
      </c>
      <c r="P5072" t="s">
        <v>10262</v>
      </c>
      <c r="Q5072" t="s">
        <v>24</v>
      </c>
      <c r="R5072">
        <v>71</v>
      </c>
      <c r="S5072" t="s">
        <v>21</v>
      </c>
      <c r="T5072" t="s">
        <v>25</v>
      </c>
      <c r="U5072" t="s">
        <v>21</v>
      </c>
      <c r="V5072">
        <v>0</v>
      </c>
      <c r="W5072" t="s">
        <v>21</v>
      </c>
      <c r="X5072" t="s">
        <v>32</v>
      </c>
      <c r="Y5072" t="s">
        <v>38</v>
      </c>
      <c r="Z5072">
        <v>55</v>
      </c>
      <c r="AA5072">
        <v>1459</v>
      </c>
      <c r="AB5072" t="s">
        <v>48</v>
      </c>
      <c r="AC5072" t="s">
        <v>92</v>
      </c>
      <c r="AD5072">
        <f>IF(Customers[[#This Row],[Churn Label]]="Yes", 1, 0)</f>
        <v>1</v>
      </c>
    </row>
    <row r="5073" spans="1:30" x14ac:dyDescent="0.2">
      <c r="A5073" t="s">
        <v>10263</v>
      </c>
      <c r="B5073" t="s">
        <v>25</v>
      </c>
      <c r="C5073">
        <v>54</v>
      </c>
      <c r="D5073">
        <v>180</v>
      </c>
      <c r="E5073">
        <v>428.3</v>
      </c>
      <c r="F5073">
        <v>0</v>
      </c>
      <c r="G5073">
        <v>0</v>
      </c>
      <c r="H5073" t="s">
        <v>21</v>
      </c>
      <c r="I5073" t="s">
        <v>22</v>
      </c>
      <c r="J5073">
        <v>0</v>
      </c>
      <c r="K5073">
        <v>0</v>
      </c>
      <c r="L5073">
        <v>5</v>
      </c>
      <c r="M5073" t="s">
        <v>25</v>
      </c>
      <c r="N5073">
        <v>0</v>
      </c>
      <c r="O5073" t="s">
        <v>41</v>
      </c>
      <c r="P5073" t="s">
        <v>10264</v>
      </c>
      <c r="Q5073" t="s">
        <v>26</v>
      </c>
      <c r="R5073">
        <v>34</v>
      </c>
      <c r="S5073" t="s">
        <v>21</v>
      </c>
      <c r="T5073" t="s">
        <v>21</v>
      </c>
      <c r="U5073" t="s">
        <v>21</v>
      </c>
      <c r="V5073">
        <v>0</v>
      </c>
      <c r="W5073" t="s">
        <v>21</v>
      </c>
      <c r="X5073" t="s">
        <v>98</v>
      </c>
      <c r="Y5073" t="s">
        <v>33</v>
      </c>
      <c r="Z5073">
        <v>48</v>
      </c>
      <c r="AA5073">
        <v>2562</v>
      </c>
      <c r="AB5073" t="s">
        <v>65</v>
      </c>
      <c r="AC5073" t="s">
        <v>105</v>
      </c>
      <c r="AD5073">
        <f>IF(Customers[[#This Row],[Churn Label]]="Yes", 1, 0)</f>
        <v>1</v>
      </c>
    </row>
    <row r="5074" spans="1:30" x14ac:dyDescent="0.2">
      <c r="A5074" t="s">
        <v>10265</v>
      </c>
      <c r="B5074" t="s">
        <v>25</v>
      </c>
      <c r="C5074">
        <v>2</v>
      </c>
      <c r="D5074">
        <v>7</v>
      </c>
      <c r="E5074">
        <v>22.7</v>
      </c>
      <c r="F5074">
        <v>0</v>
      </c>
      <c r="G5074">
        <v>0</v>
      </c>
      <c r="H5074" t="s">
        <v>21</v>
      </c>
      <c r="I5074" t="s">
        <v>22</v>
      </c>
      <c r="J5074">
        <v>0</v>
      </c>
      <c r="K5074">
        <v>1</v>
      </c>
      <c r="L5074">
        <v>5</v>
      </c>
      <c r="M5074" t="s">
        <v>25</v>
      </c>
      <c r="N5074">
        <v>0</v>
      </c>
      <c r="O5074" t="s">
        <v>46</v>
      </c>
      <c r="P5074" t="s">
        <v>10266</v>
      </c>
      <c r="Q5074" t="s">
        <v>26</v>
      </c>
      <c r="R5074">
        <v>61</v>
      </c>
      <c r="S5074" t="s">
        <v>21</v>
      </c>
      <c r="T5074" t="s">
        <v>21</v>
      </c>
      <c r="U5074" t="s">
        <v>21</v>
      </c>
      <c r="V5074">
        <v>0</v>
      </c>
      <c r="W5074" t="s">
        <v>25</v>
      </c>
      <c r="X5074" t="s">
        <v>32</v>
      </c>
      <c r="Y5074" t="s">
        <v>38</v>
      </c>
      <c r="Z5074">
        <v>45</v>
      </c>
      <c r="AA5074">
        <v>94</v>
      </c>
      <c r="AB5074" t="s">
        <v>56</v>
      </c>
      <c r="AC5074" t="s">
        <v>96</v>
      </c>
      <c r="AD5074">
        <f>IF(Customers[[#This Row],[Churn Label]]="Yes", 1, 0)</f>
        <v>1</v>
      </c>
    </row>
    <row r="5075" spans="1:30" x14ac:dyDescent="0.2">
      <c r="A5075" t="s">
        <v>10267</v>
      </c>
      <c r="B5075" t="s">
        <v>25</v>
      </c>
      <c r="C5075">
        <v>1</v>
      </c>
      <c r="D5075">
        <v>4</v>
      </c>
      <c r="E5075">
        <v>9</v>
      </c>
      <c r="F5075">
        <v>0</v>
      </c>
      <c r="G5075">
        <v>0</v>
      </c>
      <c r="H5075" t="s">
        <v>21</v>
      </c>
      <c r="I5075" t="s">
        <v>22</v>
      </c>
      <c r="J5075">
        <v>0</v>
      </c>
      <c r="K5075">
        <v>0</v>
      </c>
      <c r="L5075">
        <v>12</v>
      </c>
      <c r="M5075" t="s">
        <v>25</v>
      </c>
      <c r="N5075">
        <v>0</v>
      </c>
      <c r="O5075" t="s">
        <v>46</v>
      </c>
      <c r="P5075" t="s">
        <v>10268</v>
      </c>
      <c r="Q5075" t="s">
        <v>26</v>
      </c>
      <c r="R5075">
        <v>68</v>
      </c>
      <c r="S5075" t="s">
        <v>21</v>
      </c>
      <c r="T5075" t="s">
        <v>25</v>
      </c>
      <c r="U5075" t="s">
        <v>21</v>
      </c>
      <c r="V5075">
        <v>0</v>
      </c>
      <c r="W5075" t="s">
        <v>21</v>
      </c>
      <c r="X5075" t="s">
        <v>32</v>
      </c>
      <c r="Y5075" t="s">
        <v>38</v>
      </c>
      <c r="Z5075">
        <v>39</v>
      </c>
      <c r="AA5075">
        <v>39</v>
      </c>
      <c r="AB5075" t="s">
        <v>56</v>
      </c>
      <c r="AC5075" t="s">
        <v>96</v>
      </c>
      <c r="AD5075">
        <f>IF(Customers[[#This Row],[Churn Label]]="Yes", 1, 0)</f>
        <v>1</v>
      </c>
    </row>
    <row r="5076" spans="1:30" x14ac:dyDescent="0.2">
      <c r="A5076" t="s">
        <v>10269</v>
      </c>
      <c r="B5076" t="s">
        <v>25</v>
      </c>
      <c r="C5076">
        <v>33</v>
      </c>
      <c r="D5076">
        <v>133</v>
      </c>
      <c r="E5076">
        <v>367.1</v>
      </c>
      <c r="F5076">
        <v>0</v>
      </c>
      <c r="G5076">
        <v>0</v>
      </c>
      <c r="H5076" t="s">
        <v>21</v>
      </c>
      <c r="I5076" t="s">
        <v>22</v>
      </c>
      <c r="J5076">
        <v>0</v>
      </c>
      <c r="K5076">
        <v>2</v>
      </c>
      <c r="L5076">
        <v>0</v>
      </c>
      <c r="M5076" t="s">
        <v>21</v>
      </c>
      <c r="N5076">
        <v>0</v>
      </c>
      <c r="O5076" t="s">
        <v>81</v>
      </c>
      <c r="P5076" t="s">
        <v>10270</v>
      </c>
      <c r="Q5076" t="s">
        <v>24</v>
      </c>
      <c r="R5076">
        <v>41</v>
      </c>
      <c r="S5076" t="s">
        <v>21</v>
      </c>
      <c r="T5076" t="s">
        <v>21</v>
      </c>
      <c r="U5076" t="s">
        <v>21</v>
      </c>
      <c r="V5076">
        <v>0</v>
      </c>
      <c r="W5076" t="s">
        <v>21</v>
      </c>
      <c r="X5076" t="s">
        <v>32</v>
      </c>
      <c r="Y5076" t="s">
        <v>38</v>
      </c>
      <c r="Z5076">
        <v>7</v>
      </c>
      <c r="AA5076">
        <v>225</v>
      </c>
      <c r="AB5076" t="s">
        <v>90</v>
      </c>
      <c r="AC5076" t="s">
        <v>91</v>
      </c>
      <c r="AD5076">
        <f>IF(Customers[[#This Row],[Churn Label]]="Yes", 1, 0)</f>
        <v>1</v>
      </c>
    </row>
    <row r="5077" spans="1:30" x14ac:dyDescent="0.2">
      <c r="A5077" t="s">
        <v>10271</v>
      </c>
      <c r="B5077" t="s">
        <v>25</v>
      </c>
      <c r="C5077">
        <v>4</v>
      </c>
      <c r="D5077">
        <v>19</v>
      </c>
      <c r="E5077">
        <v>42.2</v>
      </c>
      <c r="F5077">
        <v>0</v>
      </c>
      <c r="G5077">
        <v>0</v>
      </c>
      <c r="H5077" t="s">
        <v>21</v>
      </c>
      <c r="I5077" t="s">
        <v>88</v>
      </c>
      <c r="J5077">
        <v>0</v>
      </c>
      <c r="K5077">
        <v>0</v>
      </c>
      <c r="L5077">
        <v>9</v>
      </c>
      <c r="M5077" t="s">
        <v>25</v>
      </c>
      <c r="N5077">
        <v>0</v>
      </c>
      <c r="O5077" t="s">
        <v>55</v>
      </c>
      <c r="P5077" t="s">
        <v>10272</v>
      </c>
      <c r="Q5077" t="s">
        <v>24</v>
      </c>
      <c r="R5077">
        <v>65</v>
      </c>
      <c r="S5077" t="s">
        <v>21</v>
      </c>
      <c r="T5077" t="s">
        <v>25</v>
      </c>
      <c r="U5077" t="s">
        <v>21</v>
      </c>
      <c r="V5077">
        <v>0</v>
      </c>
      <c r="W5077" t="s">
        <v>21</v>
      </c>
      <c r="X5077" t="s">
        <v>32</v>
      </c>
      <c r="Y5077" t="s">
        <v>38</v>
      </c>
      <c r="Z5077">
        <v>34</v>
      </c>
      <c r="AA5077">
        <v>129</v>
      </c>
      <c r="AB5077" t="s">
        <v>65</v>
      </c>
      <c r="AC5077" t="s">
        <v>87</v>
      </c>
      <c r="AD5077">
        <f>IF(Customers[[#This Row],[Churn Label]]="Yes", 1, 0)</f>
        <v>1</v>
      </c>
    </row>
    <row r="5078" spans="1:30" x14ac:dyDescent="0.2">
      <c r="A5078" t="s">
        <v>10273</v>
      </c>
      <c r="B5078" t="s">
        <v>25</v>
      </c>
      <c r="C5078">
        <v>17</v>
      </c>
      <c r="D5078">
        <v>131</v>
      </c>
      <c r="E5078">
        <v>240</v>
      </c>
      <c r="F5078">
        <v>0</v>
      </c>
      <c r="G5078">
        <v>0</v>
      </c>
      <c r="H5078" t="s">
        <v>21</v>
      </c>
      <c r="I5078" t="s">
        <v>22</v>
      </c>
      <c r="J5078">
        <v>0</v>
      </c>
      <c r="K5078">
        <v>5</v>
      </c>
      <c r="L5078">
        <v>13</v>
      </c>
      <c r="M5078" t="s">
        <v>25</v>
      </c>
      <c r="N5078">
        <v>0</v>
      </c>
      <c r="O5078" t="s">
        <v>27</v>
      </c>
      <c r="P5078" t="s">
        <v>10274</v>
      </c>
      <c r="Q5078" t="s">
        <v>24</v>
      </c>
      <c r="R5078">
        <v>29</v>
      </c>
      <c r="S5078" t="s">
        <v>25</v>
      </c>
      <c r="T5078" t="s">
        <v>21</v>
      </c>
      <c r="U5078" t="s">
        <v>21</v>
      </c>
      <c r="V5078">
        <v>0</v>
      </c>
      <c r="W5078" t="s">
        <v>21</v>
      </c>
      <c r="X5078" t="s">
        <v>32</v>
      </c>
      <c r="Y5078" t="s">
        <v>38</v>
      </c>
      <c r="Z5078">
        <v>39</v>
      </c>
      <c r="AA5078">
        <v>677</v>
      </c>
      <c r="AB5078" t="s">
        <v>48</v>
      </c>
      <c r="AC5078" t="s">
        <v>101</v>
      </c>
      <c r="AD5078">
        <f>IF(Customers[[#This Row],[Churn Label]]="Yes", 1, 0)</f>
        <v>1</v>
      </c>
    </row>
    <row r="5079" spans="1:30" x14ac:dyDescent="0.2">
      <c r="A5079" t="s">
        <v>10275</v>
      </c>
      <c r="B5079" t="s">
        <v>25</v>
      </c>
      <c r="C5079">
        <v>61</v>
      </c>
      <c r="D5079">
        <v>265</v>
      </c>
      <c r="E5079">
        <v>729.2</v>
      </c>
      <c r="F5079">
        <v>0</v>
      </c>
      <c r="G5079">
        <v>0</v>
      </c>
      <c r="H5079" t="s">
        <v>21</v>
      </c>
      <c r="I5079" t="s">
        <v>22</v>
      </c>
      <c r="J5079">
        <v>0</v>
      </c>
      <c r="K5079">
        <v>4</v>
      </c>
      <c r="L5079">
        <v>3</v>
      </c>
      <c r="M5079" t="s">
        <v>21</v>
      </c>
      <c r="N5079">
        <v>48</v>
      </c>
      <c r="O5079" t="s">
        <v>67</v>
      </c>
      <c r="P5079" t="s">
        <v>10276</v>
      </c>
      <c r="Q5079" t="s">
        <v>24</v>
      </c>
      <c r="R5079">
        <v>72</v>
      </c>
      <c r="S5079" t="s">
        <v>21</v>
      </c>
      <c r="T5079" t="s">
        <v>25</v>
      </c>
      <c r="U5079" t="s">
        <v>21</v>
      </c>
      <c r="V5079">
        <v>0</v>
      </c>
      <c r="W5079" t="s">
        <v>25</v>
      </c>
      <c r="X5079" t="s">
        <v>98</v>
      </c>
      <c r="Y5079" t="s">
        <v>38</v>
      </c>
      <c r="Z5079">
        <v>54</v>
      </c>
      <c r="AA5079">
        <v>3294</v>
      </c>
      <c r="AB5079" t="s">
        <v>48</v>
      </c>
      <c r="AC5079" t="s">
        <v>49</v>
      </c>
      <c r="AD5079">
        <f>IF(Customers[[#This Row],[Churn Label]]="Yes", 1, 0)</f>
        <v>1</v>
      </c>
    </row>
    <row r="5080" spans="1:30" x14ac:dyDescent="0.2">
      <c r="A5080" t="s">
        <v>10277</v>
      </c>
      <c r="B5080" t="s">
        <v>25</v>
      </c>
      <c r="C5080">
        <v>14</v>
      </c>
      <c r="D5080">
        <v>22</v>
      </c>
      <c r="E5080">
        <v>54.2</v>
      </c>
      <c r="F5080">
        <v>0</v>
      </c>
      <c r="G5080">
        <v>0</v>
      </c>
      <c r="H5080" t="s">
        <v>21</v>
      </c>
      <c r="I5080" t="s">
        <v>22</v>
      </c>
      <c r="J5080">
        <v>0</v>
      </c>
      <c r="K5080">
        <v>5</v>
      </c>
      <c r="L5080">
        <v>7</v>
      </c>
      <c r="M5080" t="s">
        <v>25</v>
      </c>
      <c r="N5080">
        <v>0</v>
      </c>
      <c r="O5080" t="s">
        <v>71</v>
      </c>
      <c r="P5080" t="s">
        <v>10278</v>
      </c>
      <c r="Q5080" t="s">
        <v>24</v>
      </c>
      <c r="R5080">
        <v>58</v>
      </c>
      <c r="S5080" t="s">
        <v>21</v>
      </c>
      <c r="T5080" t="s">
        <v>21</v>
      </c>
      <c r="U5080" t="s">
        <v>21</v>
      </c>
      <c r="V5080">
        <v>0</v>
      </c>
      <c r="W5080" t="s">
        <v>21</v>
      </c>
      <c r="X5080" t="s">
        <v>32</v>
      </c>
      <c r="Y5080" t="s">
        <v>38</v>
      </c>
      <c r="Z5080">
        <v>62</v>
      </c>
      <c r="AA5080">
        <v>833</v>
      </c>
      <c r="AB5080" t="s">
        <v>48</v>
      </c>
      <c r="AC5080" t="s">
        <v>92</v>
      </c>
      <c r="AD5080">
        <f>IF(Customers[[#This Row],[Churn Label]]="Yes", 1, 0)</f>
        <v>1</v>
      </c>
    </row>
    <row r="5081" spans="1:30" x14ac:dyDescent="0.2">
      <c r="A5081" t="s">
        <v>10279</v>
      </c>
      <c r="B5081" t="s">
        <v>25</v>
      </c>
      <c r="C5081">
        <v>38</v>
      </c>
      <c r="D5081">
        <v>203</v>
      </c>
      <c r="E5081">
        <v>612.6</v>
      </c>
      <c r="F5081">
        <v>0</v>
      </c>
      <c r="G5081">
        <v>0</v>
      </c>
      <c r="H5081" t="s">
        <v>21</v>
      </c>
      <c r="I5081" t="s">
        <v>22</v>
      </c>
      <c r="J5081">
        <v>0</v>
      </c>
      <c r="K5081">
        <v>0</v>
      </c>
      <c r="L5081">
        <v>15</v>
      </c>
      <c r="M5081" t="s">
        <v>25</v>
      </c>
      <c r="N5081">
        <v>0</v>
      </c>
      <c r="O5081" t="s">
        <v>30</v>
      </c>
      <c r="P5081" t="s">
        <v>10280</v>
      </c>
      <c r="Q5081" t="s">
        <v>24</v>
      </c>
      <c r="R5081">
        <v>64</v>
      </c>
      <c r="S5081" t="s">
        <v>21</v>
      </c>
      <c r="T5081" t="s">
        <v>21</v>
      </c>
      <c r="U5081" t="s">
        <v>21</v>
      </c>
      <c r="V5081">
        <v>0</v>
      </c>
      <c r="W5081" t="s">
        <v>21</v>
      </c>
      <c r="X5081" t="s">
        <v>32</v>
      </c>
      <c r="Y5081" t="s">
        <v>38</v>
      </c>
      <c r="Z5081">
        <v>49</v>
      </c>
      <c r="AA5081">
        <v>1870</v>
      </c>
      <c r="AB5081" t="s">
        <v>65</v>
      </c>
      <c r="AC5081" t="s">
        <v>105</v>
      </c>
      <c r="AD5081">
        <f>IF(Customers[[#This Row],[Churn Label]]="Yes", 1, 0)</f>
        <v>1</v>
      </c>
    </row>
    <row r="5082" spans="1:30" x14ac:dyDescent="0.2">
      <c r="A5082" t="s">
        <v>10281</v>
      </c>
      <c r="B5082" t="s">
        <v>25</v>
      </c>
      <c r="C5082">
        <v>49</v>
      </c>
      <c r="D5082">
        <v>319</v>
      </c>
      <c r="E5082">
        <v>635.70000000000005</v>
      </c>
      <c r="F5082">
        <v>0</v>
      </c>
      <c r="G5082">
        <v>0</v>
      </c>
      <c r="H5082" t="s">
        <v>21</v>
      </c>
      <c r="I5082" t="s">
        <v>22</v>
      </c>
      <c r="J5082">
        <v>0</v>
      </c>
      <c r="K5082">
        <v>5</v>
      </c>
      <c r="L5082">
        <v>17</v>
      </c>
      <c r="M5082" t="s">
        <v>25</v>
      </c>
      <c r="N5082">
        <v>0</v>
      </c>
      <c r="O5082" t="s">
        <v>54</v>
      </c>
      <c r="P5082" t="s">
        <v>10282</v>
      </c>
      <c r="Q5082" t="s">
        <v>26</v>
      </c>
      <c r="R5082">
        <v>28</v>
      </c>
      <c r="S5082" t="s">
        <v>25</v>
      </c>
      <c r="T5082" t="s">
        <v>21</v>
      </c>
      <c r="U5082" t="s">
        <v>21</v>
      </c>
      <c r="V5082">
        <v>0</v>
      </c>
      <c r="W5082" t="s">
        <v>21</v>
      </c>
      <c r="X5082" t="s">
        <v>32</v>
      </c>
      <c r="Y5082" t="s">
        <v>38</v>
      </c>
      <c r="Z5082">
        <v>50</v>
      </c>
      <c r="AA5082">
        <v>2428</v>
      </c>
      <c r="AB5082" t="s">
        <v>56</v>
      </c>
      <c r="AC5082" t="s">
        <v>96</v>
      </c>
      <c r="AD5082">
        <f>IF(Customers[[#This Row],[Churn Label]]="Yes", 1, 0)</f>
        <v>1</v>
      </c>
    </row>
    <row r="5083" spans="1:30" x14ac:dyDescent="0.2">
      <c r="A5083" t="s">
        <v>10283</v>
      </c>
      <c r="B5083" t="s">
        <v>25</v>
      </c>
      <c r="C5083">
        <v>64</v>
      </c>
      <c r="D5083">
        <v>321</v>
      </c>
      <c r="E5083">
        <v>578.6</v>
      </c>
      <c r="F5083">
        <v>0</v>
      </c>
      <c r="G5083">
        <v>0</v>
      </c>
      <c r="H5083" t="s">
        <v>21</v>
      </c>
      <c r="I5083" t="s">
        <v>22</v>
      </c>
      <c r="J5083">
        <v>0</v>
      </c>
      <c r="K5083">
        <v>2</v>
      </c>
      <c r="L5083">
        <v>4</v>
      </c>
      <c r="M5083" t="s">
        <v>25</v>
      </c>
      <c r="N5083">
        <v>0</v>
      </c>
      <c r="O5083" t="s">
        <v>73</v>
      </c>
      <c r="P5083" t="s">
        <v>10284</v>
      </c>
      <c r="Q5083" t="s">
        <v>26</v>
      </c>
      <c r="R5083">
        <v>42</v>
      </c>
      <c r="S5083" t="s">
        <v>21</v>
      </c>
      <c r="T5083" t="s">
        <v>21</v>
      </c>
      <c r="U5083" t="s">
        <v>21</v>
      </c>
      <c r="V5083">
        <v>0</v>
      </c>
      <c r="W5083" t="s">
        <v>25</v>
      </c>
      <c r="X5083" t="s">
        <v>98</v>
      </c>
      <c r="Y5083" t="s">
        <v>38</v>
      </c>
      <c r="Z5083">
        <v>33</v>
      </c>
      <c r="AA5083">
        <v>2140</v>
      </c>
      <c r="AB5083" t="s">
        <v>65</v>
      </c>
      <c r="AC5083" t="s">
        <v>97</v>
      </c>
      <c r="AD5083">
        <f>IF(Customers[[#This Row],[Churn Label]]="Yes", 1, 0)</f>
        <v>1</v>
      </c>
    </row>
    <row r="5084" spans="1:30" x14ac:dyDescent="0.2">
      <c r="A5084" t="s">
        <v>10285</v>
      </c>
      <c r="B5084" t="s">
        <v>25</v>
      </c>
      <c r="C5084">
        <v>1</v>
      </c>
      <c r="D5084">
        <v>4</v>
      </c>
      <c r="E5084">
        <v>15</v>
      </c>
      <c r="F5084">
        <v>0</v>
      </c>
      <c r="G5084">
        <v>0</v>
      </c>
      <c r="H5084" t="s">
        <v>21</v>
      </c>
      <c r="I5084" t="s">
        <v>22</v>
      </c>
      <c r="J5084">
        <v>0</v>
      </c>
      <c r="K5084">
        <v>5</v>
      </c>
      <c r="L5084">
        <v>0</v>
      </c>
      <c r="M5084" t="s">
        <v>21</v>
      </c>
      <c r="N5084">
        <v>0</v>
      </c>
      <c r="O5084" t="s">
        <v>85</v>
      </c>
      <c r="P5084" t="s">
        <v>10286</v>
      </c>
      <c r="Q5084" t="s">
        <v>24</v>
      </c>
      <c r="R5084">
        <v>43</v>
      </c>
      <c r="S5084" t="s">
        <v>21</v>
      </c>
      <c r="T5084" t="s">
        <v>21</v>
      </c>
      <c r="U5084" t="s">
        <v>21</v>
      </c>
      <c r="V5084">
        <v>0</v>
      </c>
      <c r="W5084" t="s">
        <v>21</v>
      </c>
      <c r="X5084" t="s">
        <v>32</v>
      </c>
      <c r="Y5084" t="s">
        <v>95</v>
      </c>
      <c r="Z5084">
        <v>8</v>
      </c>
      <c r="AA5084">
        <v>8</v>
      </c>
      <c r="AB5084" t="s">
        <v>48</v>
      </c>
      <c r="AC5084" t="s">
        <v>49</v>
      </c>
      <c r="AD5084">
        <f>IF(Customers[[#This Row],[Churn Label]]="Yes", 1, 0)</f>
        <v>1</v>
      </c>
    </row>
    <row r="5085" spans="1:30" x14ac:dyDescent="0.2">
      <c r="A5085" t="s">
        <v>10287</v>
      </c>
      <c r="B5085" t="s">
        <v>25</v>
      </c>
      <c r="C5085">
        <v>7</v>
      </c>
      <c r="D5085">
        <v>34</v>
      </c>
      <c r="E5085">
        <v>55</v>
      </c>
      <c r="F5085">
        <v>0</v>
      </c>
      <c r="G5085">
        <v>0</v>
      </c>
      <c r="H5085" t="s">
        <v>21</v>
      </c>
      <c r="I5085" t="s">
        <v>22</v>
      </c>
      <c r="J5085">
        <v>0</v>
      </c>
      <c r="K5085">
        <v>2</v>
      </c>
      <c r="L5085">
        <v>2</v>
      </c>
      <c r="M5085" t="s">
        <v>25</v>
      </c>
      <c r="N5085">
        <v>0</v>
      </c>
      <c r="O5085" t="s">
        <v>85</v>
      </c>
      <c r="P5085" t="s">
        <v>10288</v>
      </c>
      <c r="Q5085" t="s">
        <v>26</v>
      </c>
      <c r="R5085">
        <v>69</v>
      </c>
      <c r="S5085" t="s">
        <v>21</v>
      </c>
      <c r="T5085" t="s">
        <v>25</v>
      </c>
      <c r="U5085" t="s">
        <v>21</v>
      </c>
      <c r="V5085">
        <v>0</v>
      </c>
      <c r="W5085" t="s">
        <v>25</v>
      </c>
      <c r="X5085" t="s">
        <v>32</v>
      </c>
      <c r="Y5085" t="s">
        <v>38</v>
      </c>
      <c r="Z5085">
        <v>56</v>
      </c>
      <c r="AA5085">
        <v>386</v>
      </c>
      <c r="AB5085" t="s">
        <v>39</v>
      </c>
      <c r="AC5085" t="s">
        <v>104</v>
      </c>
      <c r="AD5085">
        <f>IF(Customers[[#This Row],[Churn Label]]="Yes", 1, 0)</f>
        <v>1</v>
      </c>
    </row>
    <row r="5086" spans="1:30" x14ac:dyDescent="0.2">
      <c r="A5086" t="s">
        <v>10289</v>
      </c>
      <c r="B5086" t="s">
        <v>25</v>
      </c>
      <c r="C5086">
        <v>2</v>
      </c>
      <c r="D5086">
        <v>8</v>
      </c>
      <c r="E5086">
        <v>19.3</v>
      </c>
      <c r="F5086">
        <v>0</v>
      </c>
      <c r="G5086">
        <v>0</v>
      </c>
      <c r="H5086" t="s">
        <v>21</v>
      </c>
      <c r="I5086" t="s">
        <v>22</v>
      </c>
      <c r="J5086">
        <v>0</v>
      </c>
      <c r="K5086">
        <v>4</v>
      </c>
      <c r="L5086">
        <v>4</v>
      </c>
      <c r="M5086" t="s">
        <v>25</v>
      </c>
      <c r="N5086">
        <v>0</v>
      </c>
      <c r="O5086" t="s">
        <v>54</v>
      </c>
      <c r="P5086" t="s">
        <v>10290</v>
      </c>
      <c r="Q5086" t="s">
        <v>26</v>
      </c>
      <c r="R5086">
        <v>63</v>
      </c>
      <c r="S5086" t="s">
        <v>21</v>
      </c>
      <c r="T5086" t="s">
        <v>21</v>
      </c>
      <c r="U5086" t="s">
        <v>21</v>
      </c>
      <c r="V5086">
        <v>0</v>
      </c>
      <c r="W5086" t="s">
        <v>21</v>
      </c>
      <c r="X5086" t="s">
        <v>32</v>
      </c>
      <c r="Y5086" t="s">
        <v>38</v>
      </c>
      <c r="Z5086">
        <v>59</v>
      </c>
      <c r="AA5086">
        <v>113</v>
      </c>
      <c r="AB5086" t="s">
        <v>39</v>
      </c>
      <c r="AC5086" t="s">
        <v>104</v>
      </c>
      <c r="AD5086">
        <f>IF(Customers[[#This Row],[Churn Label]]="Yes", 1, 0)</f>
        <v>1</v>
      </c>
    </row>
    <row r="5087" spans="1:30" x14ac:dyDescent="0.2">
      <c r="A5087" t="s">
        <v>10291</v>
      </c>
      <c r="B5087" t="s">
        <v>25</v>
      </c>
      <c r="C5087">
        <v>45</v>
      </c>
      <c r="D5087">
        <v>265</v>
      </c>
      <c r="E5087">
        <v>629.70000000000005</v>
      </c>
      <c r="F5087">
        <v>0</v>
      </c>
      <c r="G5087">
        <v>0</v>
      </c>
      <c r="H5087" t="s">
        <v>21</v>
      </c>
      <c r="I5087" t="s">
        <v>22</v>
      </c>
      <c r="J5087">
        <v>0</v>
      </c>
      <c r="K5087">
        <v>2</v>
      </c>
      <c r="L5087">
        <v>8</v>
      </c>
      <c r="M5087" t="s">
        <v>25</v>
      </c>
      <c r="N5087">
        <v>0</v>
      </c>
      <c r="O5087" t="s">
        <v>58</v>
      </c>
      <c r="P5087" t="s">
        <v>10292</v>
      </c>
      <c r="Q5087" t="s">
        <v>24</v>
      </c>
      <c r="R5087">
        <v>44</v>
      </c>
      <c r="S5087" t="s">
        <v>21</v>
      </c>
      <c r="T5087" t="s">
        <v>21</v>
      </c>
      <c r="U5087" t="s">
        <v>21</v>
      </c>
      <c r="V5087">
        <v>0</v>
      </c>
      <c r="W5087" t="s">
        <v>21</v>
      </c>
      <c r="X5087" t="s">
        <v>32</v>
      </c>
      <c r="Y5087" t="s">
        <v>33</v>
      </c>
      <c r="Z5087">
        <v>36</v>
      </c>
      <c r="AA5087">
        <v>1599</v>
      </c>
      <c r="AB5087" t="s">
        <v>65</v>
      </c>
      <c r="AC5087" t="s">
        <v>106</v>
      </c>
      <c r="AD5087">
        <f>IF(Customers[[#This Row],[Churn Label]]="Yes", 1, 0)</f>
        <v>1</v>
      </c>
    </row>
    <row r="5088" spans="1:30" x14ac:dyDescent="0.2">
      <c r="A5088" t="s">
        <v>10293</v>
      </c>
      <c r="B5088" t="s">
        <v>25</v>
      </c>
      <c r="C5088">
        <v>1</v>
      </c>
      <c r="D5088">
        <v>4</v>
      </c>
      <c r="E5088">
        <v>7</v>
      </c>
      <c r="F5088">
        <v>0</v>
      </c>
      <c r="G5088">
        <v>0</v>
      </c>
      <c r="H5088" t="s">
        <v>21</v>
      </c>
      <c r="I5088" t="s">
        <v>22</v>
      </c>
      <c r="J5088">
        <v>0</v>
      </c>
      <c r="K5088">
        <v>0</v>
      </c>
      <c r="L5088">
        <v>4</v>
      </c>
      <c r="M5088" t="s">
        <v>25</v>
      </c>
      <c r="N5088">
        <v>0</v>
      </c>
      <c r="O5088" t="s">
        <v>51</v>
      </c>
      <c r="P5088" t="s">
        <v>10294</v>
      </c>
      <c r="Q5088" t="s">
        <v>24</v>
      </c>
      <c r="R5088">
        <v>30</v>
      </c>
      <c r="S5088" t="s">
        <v>21</v>
      </c>
      <c r="T5088" t="s">
        <v>21</v>
      </c>
      <c r="U5088" t="s">
        <v>21</v>
      </c>
      <c r="V5088">
        <v>0</v>
      </c>
      <c r="W5088" t="s">
        <v>21</v>
      </c>
      <c r="X5088" t="s">
        <v>32</v>
      </c>
      <c r="Y5088" t="s">
        <v>33</v>
      </c>
      <c r="Z5088">
        <v>42</v>
      </c>
      <c r="AA5088">
        <v>42</v>
      </c>
      <c r="AB5088" t="s">
        <v>56</v>
      </c>
      <c r="AC5088" t="s">
        <v>96</v>
      </c>
      <c r="AD5088">
        <f>IF(Customers[[#This Row],[Churn Label]]="Yes", 1, 0)</f>
        <v>1</v>
      </c>
    </row>
    <row r="5089" spans="1:30" x14ac:dyDescent="0.2">
      <c r="A5089" t="s">
        <v>10295</v>
      </c>
      <c r="B5089" t="s">
        <v>25</v>
      </c>
      <c r="C5089">
        <v>1</v>
      </c>
      <c r="D5089">
        <v>2</v>
      </c>
      <c r="E5089">
        <v>8</v>
      </c>
      <c r="F5089">
        <v>0</v>
      </c>
      <c r="G5089">
        <v>0</v>
      </c>
      <c r="H5089" t="s">
        <v>21</v>
      </c>
      <c r="I5089" t="s">
        <v>22</v>
      </c>
      <c r="J5089">
        <v>0</v>
      </c>
      <c r="K5089">
        <v>0</v>
      </c>
      <c r="L5089">
        <v>6</v>
      </c>
      <c r="M5089" t="s">
        <v>25</v>
      </c>
      <c r="N5089">
        <v>0</v>
      </c>
      <c r="O5089" t="s">
        <v>68</v>
      </c>
      <c r="P5089" t="s">
        <v>10296</v>
      </c>
      <c r="Q5089" t="s">
        <v>26</v>
      </c>
      <c r="R5089">
        <v>53</v>
      </c>
      <c r="S5089" t="s">
        <v>21</v>
      </c>
      <c r="T5089" t="s">
        <v>21</v>
      </c>
      <c r="U5089" t="s">
        <v>21</v>
      </c>
      <c r="V5089">
        <v>0</v>
      </c>
      <c r="W5089" t="s">
        <v>21</v>
      </c>
      <c r="X5089" t="s">
        <v>32</v>
      </c>
      <c r="Y5089" t="s">
        <v>95</v>
      </c>
      <c r="Z5089">
        <v>18</v>
      </c>
      <c r="AA5089">
        <v>18</v>
      </c>
      <c r="AB5089" t="s">
        <v>56</v>
      </c>
      <c r="AC5089" t="s">
        <v>96</v>
      </c>
      <c r="AD5089">
        <f>IF(Customers[[#This Row],[Churn Label]]="Yes", 1, 0)</f>
        <v>1</v>
      </c>
    </row>
    <row r="5090" spans="1:30" x14ac:dyDescent="0.2">
      <c r="A5090" t="s">
        <v>10297</v>
      </c>
      <c r="B5090" t="s">
        <v>25</v>
      </c>
      <c r="C5090">
        <v>13</v>
      </c>
      <c r="D5090">
        <v>16</v>
      </c>
      <c r="E5090">
        <v>52.1</v>
      </c>
      <c r="F5090">
        <v>0</v>
      </c>
      <c r="G5090">
        <v>0</v>
      </c>
      <c r="H5090" t="s">
        <v>21</v>
      </c>
      <c r="I5090" t="s">
        <v>22</v>
      </c>
      <c r="J5090">
        <v>0</v>
      </c>
      <c r="K5090">
        <v>4</v>
      </c>
      <c r="L5090">
        <v>4</v>
      </c>
      <c r="M5090" t="s">
        <v>25</v>
      </c>
      <c r="N5090">
        <v>0</v>
      </c>
      <c r="O5090" t="s">
        <v>58</v>
      </c>
      <c r="P5090" t="s">
        <v>10298</v>
      </c>
      <c r="Q5090" t="s">
        <v>107</v>
      </c>
      <c r="R5090">
        <v>39</v>
      </c>
      <c r="S5090" t="s">
        <v>21</v>
      </c>
      <c r="T5090" t="s">
        <v>21</v>
      </c>
      <c r="U5090" t="s">
        <v>21</v>
      </c>
      <c r="V5090">
        <v>0</v>
      </c>
      <c r="W5090" t="s">
        <v>21</v>
      </c>
      <c r="X5090" t="s">
        <v>32</v>
      </c>
      <c r="Y5090" t="s">
        <v>38</v>
      </c>
      <c r="Z5090">
        <v>35</v>
      </c>
      <c r="AA5090">
        <v>450</v>
      </c>
      <c r="AB5090" t="s">
        <v>56</v>
      </c>
      <c r="AC5090" t="s">
        <v>102</v>
      </c>
      <c r="AD5090">
        <f>IF(Customers[[#This Row],[Churn Label]]="Yes", 1, 0)</f>
        <v>1</v>
      </c>
    </row>
    <row r="5091" spans="1:30" x14ac:dyDescent="0.2">
      <c r="A5091" t="s">
        <v>10299</v>
      </c>
      <c r="B5091" t="s">
        <v>25</v>
      </c>
      <c r="C5091">
        <v>10</v>
      </c>
      <c r="D5091">
        <v>31</v>
      </c>
      <c r="E5091">
        <v>68.400000000000006</v>
      </c>
      <c r="F5091">
        <v>0</v>
      </c>
      <c r="G5091">
        <v>0</v>
      </c>
      <c r="H5091" t="s">
        <v>21</v>
      </c>
      <c r="I5091" t="s">
        <v>22</v>
      </c>
      <c r="J5091">
        <v>0</v>
      </c>
      <c r="K5091">
        <v>4</v>
      </c>
      <c r="L5091">
        <v>1</v>
      </c>
      <c r="M5091" t="s">
        <v>21</v>
      </c>
      <c r="N5091">
        <v>23</v>
      </c>
      <c r="O5091" t="s">
        <v>55</v>
      </c>
      <c r="P5091" t="s">
        <v>10300</v>
      </c>
      <c r="Q5091" t="s">
        <v>26</v>
      </c>
      <c r="R5091">
        <v>58</v>
      </c>
      <c r="S5091" t="s">
        <v>21</v>
      </c>
      <c r="T5091" t="s">
        <v>21</v>
      </c>
      <c r="U5091" t="s">
        <v>21</v>
      </c>
      <c r="V5091">
        <v>0</v>
      </c>
      <c r="W5091" t="s">
        <v>21</v>
      </c>
      <c r="X5091" t="s">
        <v>32</v>
      </c>
      <c r="Y5091" t="s">
        <v>38</v>
      </c>
      <c r="Z5091">
        <v>39</v>
      </c>
      <c r="AA5091">
        <v>386</v>
      </c>
      <c r="AB5091" t="s">
        <v>56</v>
      </c>
      <c r="AC5091" t="s">
        <v>100</v>
      </c>
      <c r="AD5091">
        <f>IF(Customers[[#This Row],[Churn Label]]="Yes", 1, 0)</f>
        <v>1</v>
      </c>
    </row>
    <row r="5092" spans="1:30" x14ac:dyDescent="0.2">
      <c r="A5092" t="s">
        <v>10301</v>
      </c>
      <c r="B5092" t="s">
        <v>25</v>
      </c>
      <c r="C5092">
        <v>4</v>
      </c>
      <c r="D5092">
        <v>19</v>
      </c>
      <c r="E5092">
        <v>50.2</v>
      </c>
      <c r="F5092">
        <v>0</v>
      </c>
      <c r="G5092">
        <v>0</v>
      </c>
      <c r="H5092" t="s">
        <v>21</v>
      </c>
      <c r="I5092" t="s">
        <v>22</v>
      </c>
      <c r="J5092">
        <v>0</v>
      </c>
      <c r="K5092">
        <v>4</v>
      </c>
      <c r="L5092">
        <v>17</v>
      </c>
      <c r="M5092" t="s">
        <v>25</v>
      </c>
      <c r="N5092">
        <v>0</v>
      </c>
      <c r="O5092" t="s">
        <v>59</v>
      </c>
      <c r="P5092" t="s">
        <v>10302</v>
      </c>
      <c r="Q5092" t="s">
        <v>26</v>
      </c>
      <c r="R5092">
        <v>28</v>
      </c>
      <c r="S5092" t="s">
        <v>25</v>
      </c>
      <c r="T5092" t="s">
        <v>21</v>
      </c>
      <c r="U5092" t="s">
        <v>21</v>
      </c>
      <c r="V5092">
        <v>0</v>
      </c>
      <c r="W5092" t="s">
        <v>21</v>
      </c>
      <c r="X5092" t="s">
        <v>32</v>
      </c>
      <c r="Y5092" t="s">
        <v>38</v>
      </c>
      <c r="Z5092">
        <v>40</v>
      </c>
      <c r="AA5092">
        <v>144</v>
      </c>
      <c r="AB5092" t="s">
        <v>56</v>
      </c>
      <c r="AC5092" t="s">
        <v>57</v>
      </c>
      <c r="AD5092">
        <f>IF(Customers[[#This Row],[Churn Label]]="Yes", 1, 0)</f>
        <v>1</v>
      </c>
    </row>
    <row r="5093" spans="1:30" x14ac:dyDescent="0.2">
      <c r="A5093" t="s">
        <v>10303</v>
      </c>
      <c r="B5093" t="s">
        <v>25</v>
      </c>
      <c r="C5093">
        <v>1</v>
      </c>
      <c r="D5093">
        <v>6</v>
      </c>
      <c r="E5093">
        <v>15</v>
      </c>
      <c r="F5093">
        <v>0</v>
      </c>
      <c r="G5093">
        <v>0</v>
      </c>
      <c r="H5093" t="s">
        <v>21</v>
      </c>
      <c r="I5093" t="s">
        <v>22</v>
      </c>
      <c r="J5093">
        <v>0</v>
      </c>
      <c r="K5093">
        <v>2</v>
      </c>
      <c r="L5093">
        <v>0</v>
      </c>
      <c r="M5093" t="s">
        <v>21</v>
      </c>
      <c r="N5093">
        <v>0</v>
      </c>
      <c r="O5093" t="s">
        <v>62</v>
      </c>
      <c r="P5093" t="s">
        <v>10304</v>
      </c>
      <c r="Q5093" t="s">
        <v>24</v>
      </c>
      <c r="R5093">
        <v>34</v>
      </c>
      <c r="S5093" t="s">
        <v>21</v>
      </c>
      <c r="T5093" t="s">
        <v>21</v>
      </c>
      <c r="U5093" t="s">
        <v>21</v>
      </c>
      <c r="V5093">
        <v>0</v>
      </c>
      <c r="W5093" t="s">
        <v>21</v>
      </c>
      <c r="X5093" t="s">
        <v>32</v>
      </c>
      <c r="Y5093" t="s">
        <v>95</v>
      </c>
      <c r="Z5093">
        <v>14</v>
      </c>
      <c r="AA5093">
        <v>14</v>
      </c>
      <c r="AB5093" t="s">
        <v>48</v>
      </c>
      <c r="AC5093" t="s">
        <v>49</v>
      </c>
      <c r="AD5093">
        <f>IF(Customers[[#This Row],[Churn Label]]="Yes", 1, 0)</f>
        <v>1</v>
      </c>
    </row>
    <row r="5094" spans="1:30" x14ac:dyDescent="0.2">
      <c r="A5094" t="s">
        <v>10305</v>
      </c>
      <c r="B5094" t="s">
        <v>25</v>
      </c>
      <c r="C5094">
        <v>41</v>
      </c>
      <c r="D5094">
        <v>89</v>
      </c>
      <c r="E5094">
        <v>205.3</v>
      </c>
      <c r="F5094">
        <v>0</v>
      </c>
      <c r="G5094">
        <v>0</v>
      </c>
      <c r="H5094" t="s">
        <v>21</v>
      </c>
      <c r="I5094" t="s">
        <v>22</v>
      </c>
      <c r="J5094">
        <v>0</v>
      </c>
      <c r="K5094">
        <v>4</v>
      </c>
      <c r="L5094">
        <v>3</v>
      </c>
      <c r="M5094" t="s">
        <v>25</v>
      </c>
      <c r="N5094">
        <v>0</v>
      </c>
      <c r="O5094" t="s">
        <v>36</v>
      </c>
      <c r="P5094" t="s">
        <v>10306</v>
      </c>
      <c r="Q5094" t="s">
        <v>26</v>
      </c>
      <c r="R5094">
        <v>35</v>
      </c>
      <c r="S5094" t="s">
        <v>21</v>
      </c>
      <c r="T5094" t="s">
        <v>21</v>
      </c>
      <c r="U5094" t="s">
        <v>21</v>
      </c>
      <c r="V5094">
        <v>0</v>
      </c>
      <c r="W5094" t="s">
        <v>25</v>
      </c>
      <c r="X5094" t="s">
        <v>98</v>
      </c>
      <c r="Y5094" t="s">
        <v>38</v>
      </c>
      <c r="Z5094">
        <v>50</v>
      </c>
      <c r="AA5094">
        <v>2044</v>
      </c>
      <c r="AB5094" t="s">
        <v>56</v>
      </c>
      <c r="AC5094" t="s">
        <v>96</v>
      </c>
      <c r="AD5094">
        <f>IF(Customers[[#This Row],[Churn Label]]="Yes", 1, 0)</f>
        <v>1</v>
      </c>
    </row>
    <row r="5095" spans="1:30" x14ac:dyDescent="0.2">
      <c r="A5095" t="s">
        <v>10307</v>
      </c>
      <c r="B5095" t="s">
        <v>25</v>
      </c>
      <c r="C5095">
        <v>73</v>
      </c>
      <c r="D5095">
        <v>193</v>
      </c>
      <c r="E5095">
        <v>582.9</v>
      </c>
      <c r="F5095">
        <v>0</v>
      </c>
      <c r="G5095">
        <v>0</v>
      </c>
      <c r="H5095" t="s">
        <v>21</v>
      </c>
      <c r="I5095" t="s">
        <v>22</v>
      </c>
      <c r="J5095">
        <v>0</v>
      </c>
      <c r="K5095">
        <v>3</v>
      </c>
      <c r="L5095">
        <v>3</v>
      </c>
      <c r="M5095" t="s">
        <v>25</v>
      </c>
      <c r="N5095">
        <v>0</v>
      </c>
      <c r="O5095" t="s">
        <v>51</v>
      </c>
      <c r="P5095" t="s">
        <v>10308</v>
      </c>
      <c r="Q5095" t="s">
        <v>26</v>
      </c>
      <c r="R5095">
        <v>64</v>
      </c>
      <c r="S5095" t="s">
        <v>21</v>
      </c>
      <c r="T5095" t="s">
        <v>21</v>
      </c>
      <c r="U5095" t="s">
        <v>21</v>
      </c>
      <c r="V5095">
        <v>0</v>
      </c>
      <c r="W5095" t="s">
        <v>25</v>
      </c>
      <c r="X5095" t="s">
        <v>53</v>
      </c>
      <c r="Y5095" t="s">
        <v>38</v>
      </c>
      <c r="Z5095">
        <v>47</v>
      </c>
      <c r="AA5095">
        <v>3449</v>
      </c>
      <c r="AB5095" t="s">
        <v>56</v>
      </c>
      <c r="AC5095" t="s">
        <v>102</v>
      </c>
      <c r="AD5095">
        <f>IF(Customers[[#This Row],[Churn Label]]="Yes", 1, 0)</f>
        <v>1</v>
      </c>
    </row>
    <row r="5096" spans="1:30" x14ac:dyDescent="0.2">
      <c r="A5096" t="s">
        <v>10309</v>
      </c>
      <c r="B5096" t="s">
        <v>25</v>
      </c>
      <c r="C5096">
        <v>69</v>
      </c>
      <c r="D5096">
        <v>267</v>
      </c>
      <c r="E5096">
        <v>1035</v>
      </c>
      <c r="F5096">
        <v>0</v>
      </c>
      <c r="G5096">
        <v>0</v>
      </c>
      <c r="H5096" t="s">
        <v>21</v>
      </c>
      <c r="I5096" t="s">
        <v>22</v>
      </c>
      <c r="J5096">
        <v>0</v>
      </c>
      <c r="K5096">
        <v>1</v>
      </c>
      <c r="L5096">
        <v>4</v>
      </c>
      <c r="M5096" t="s">
        <v>25</v>
      </c>
      <c r="N5096">
        <v>0</v>
      </c>
      <c r="O5096" t="s">
        <v>30</v>
      </c>
      <c r="P5096" t="s">
        <v>10310</v>
      </c>
      <c r="Q5096" t="s">
        <v>26</v>
      </c>
      <c r="R5096">
        <v>62</v>
      </c>
      <c r="S5096" t="s">
        <v>21</v>
      </c>
      <c r="T5096" t="s">
        <v>21</v>
      </c>
      <c r="U5096" t="s">
        <v>21</v>
      </c>
      <c r="V5096">
        <v>0</v>
      </c>
      <c r="W5096" t="s">
        <v>25</v>
      </c>
      <c r="X5096" t="s">
        <v>53</v>
      </c>
      <c r="Y5096" t="s">
        <v>38</v>
      </c>
      <c r="Z5096">
        <v>68</v>
      </c>
      <c r="AA5096">
        <v>4685</v>
      </c>
      <c r="AB5096" t="s">
        <v>56</v>
      </c>
      <c r="AC5096" t="s">
        <v>102</v>
      </c>
      <c r="AD5096">
        <f>IF(Customers[[#This Row],[Churn Label]]="Yes", 1, 0)</f>
        <v>1</v>
      </c>
    </row>
    <row r="5097" spans="1:30" x14ac:dyDescent="0.2">
      <c r="A5097" t="s">
        <v>10311</v>
      </c>
      <c r="B5097" t="s">
        <v>25</v>
      </c>
      <c r="C5097">
        <v>32</v>
      </c>
      <c r="D5097">
        <v>131</v>
      </c>
      <c r="E5097">
        <v>259.60000000000002</v>
      </c>
      <c r="F5097">
        <v>0</v>
      </c>
      <c r="G5097">
        <v>0</v>
      </c>
      <c r="H5097" t="s">
        <v>21</v>
      </c>
      <c r="I5097" t="s">
        <v>22</v>
      </c>
      <c r="J5097">
        <v>0</v>
      </c>
      <c r="K5097">
        <v>2</v>
      </c>
      <c r="L5097">
        <v>2</v>
      </c>
      <c r="M5097" t="s">
        <v>21</v>
      </c>
      <c r="N5097">
        <v>29</v>
      </c>
      <c r="O5097" t="s">
        <v>55</v>
      </c>
      <c r="P5097" t="s">
        <v>10312</v>
      </c>
      <c r="Q5097" t="s">
        <v>24</v>
      </c>
      <c r="R5097">
        <v>49</v>
      </c>
      <c r="S5097" t="s">
        <v>21</v>
      </c>
      <c r="T5097" t="s">
        <v>21</v>
      </c>
      <c r="U5097" t="s">
        <v>21</v>
      </c>
      <c r="V5097">
        <v>0</v>
      </c>
      <c r="W5097" t="s">
        <v>25</v>
      </c>
      <c r="X5097" t="s">
        <v>32</v>
      </c>
      <c r="Y5097" t="s">
        <v>38</v>
      </c>
      <c r="Z5097">
        <v>60</v>
      </c>
      <c r="AA5097">
        <v>1956</v>
      </c>
      <c r="AB5097" t="s">
        <v>56</v>
      </c>
      <c r="AC5097" t="s">
        <v>100</v>
      </c>
      <c r="AD5097">
        <f>IF(Customers[[#This Row],[Churn Label]]="Yes", 1, 0)</f>
        <v>1</v>
      </c>
    </row>
    <row r="5098" spans="1:30" x14ac:dyDescent="0.2">
      <c r="A5098" t="s">
        <v>10313</v>
      </c>
      <c r="B5098" t="s">
        <v>25</v>
      </c>
      <c r="C5098">
        <v>49</v>
      </c>
      <c r="D5098">
        <v>291</v>
      </c>
      <c r="E5098">
        <v>736.9</v>
      </c>
      <c r="F5098">
        <v>0</v>
      </c>
      <c r="G5098">
        <v>0</v>
      </c>
      <c r="H5098" t="s">
        <v>21</v>
      </c>
      <c r="I5098" t="s">
        <v>22</v>
      </c>
      <c r="J5098">
        <v>0</v>
      </c>
      <c r="K5098">
        <v>0</v>
      </c>
      <c r="L5098">
        <v>3</v>
      </c>
      <c r="M5098" t="s">
        <v>25</v>
      </c>
      <c r="N5098">
        <v>0</v>
      </c>
      <c r="O5098" t="s">
        <v>28</v>
      </c>
      <c r="P5098" t="s">
        <v>10314</v>
      </c>
      <c r="Q5098" t="s">
        <v>24</v>
      </c>
      <c r="R5098">
        <v>74</v>
      </c>
      <c r="S5098" t="s">
        <v>21</v>
      </c>
      <c r="T5098" t="s">
        <v>25</v>
      </c>
      <c r="U5098" t="s">
        <v>21</v>
      </c>
      <c r="V5098">
        <v>0</v>
      </c>
      <c r="W5098" t="s">
        <v>21</v>
      </c>
      <c r="X5098" t="s">
        <v>32</v>
      </c>
      <c r="Y5098" t="s">
        <v>38</v>
      </c>
      <c r="Z5098">
        <v>45</v>
      </c>
      <c r="AA5098">
        <v>2192</v>
      </c>
      <c r="AB5098" t="s">
        <v>56</v>
      </c>
      <c r="AC5098" t="s">
        <v>100</v>
      </c>
      <c r="AD5098">
        <f>IF(Customers[[#This Row],[Churn Label]]="Yes", 1, 0)</f>
        <v>1</v>
      </c>
    </row>
    <row r="5099" spans="1:30" x14ac:dyDescent="0.2">
      <c r="A5099" t="s">
        <v>10315</v>
      </c>
      <c r="B5099" t="s">
        <v>25</v>
      </c>
      <c r="C5099">
        <v>73</v>
      </c>
      <c r="D5099">
        <v>126</v>
      </c>
      <c r="E5099">
        <v>290.60000000000002</v>
      </c>
      <c r="F5099">
        <v>0</v>
      </c>
      <c r="G5099">
        <v>0</v>
      </c>
      <c r="H5099" t="s">
        <v>21</v>
      </c>
      <c r="I5099" t="s">
        <v>22</v>
      </c>
      <c r="J5099">
        <v>0</v>
      </c>
      <c r="K5099">
        <v>4</v>
      </c>
      <c r="L5099">
        <v>3</v>
      </c>
      <c r="M5099" t="s">
        <v>25</v>
      </c>
      <c r="N5099">
        <v>0</v>
      </c>
      <c r="O5099" t="s">
        <v>81</v>
      </c>
      <c r="P5099" t="s">
        <v>10316</v>
      </c>
      <c r="Q5099" t="s">
        <v>24</v>
      </c>
      <c r="R5099">
        <v>49</v>
      </c>
      <c r="S5099" t="s">
        <v>21</v>
      </c>
      <c r="T5099" t="s">
        <v>21</v>
      </c>
      <c r="U5099" t="s">
        <v>21</v>
      </c>
      <c r="V5099">
        <v>0</v>
      </c>
      <c r="W5099" t="s">
        <v>25</v>
      </c>
      <c r="X5099" t="s">
        <v>53</v>
      </c>
      <c r="Y5099" t="s">
        <v>38</v>
      </c>
      <c r="Z5099">
        <v>23</v>
      </c>
      <c r="AA5099">
        <v>1659</v>
      </c>
      <c r="AB5099" t="s">
        <v>56</v>
      </c>
      <c r="AC5099" t="s">
        <v>100</v>
      </c>
      <c r="AD5099">
        <f>IF(Customers[[#This Row],[Churn Label]]="Yes", 1, 0)</f>
        <v>1</v>
      </c>
    </row>
    <row r="5100" spans="1:30" x14ac:dyDescent="0.2">
      <c r="A5100" t="s">
        <v>10317</v>
      </c>
      <c r="B5100" t="s">
        <v>25</v>
      </c>
      <c r="C5100">
        <v>6</v>
      </c>
      <c r="D5100">
        <v>14</v>
      </c>
      <c r="E5100">
        <v>36.299999999999997</v>
      </c>
      <c r="F5100">
        <v>8</v>
      </c>
      <c r="G5100">
        <v>28.4</v>
      </c>
      <c r="H5100" t="s">
        <v>25</v>
      </c>
      <c r="I5100" t="s">
        <v>22</v>
      </c>
      <c r="J5100">
        <v>7.1</v>
      </c>
      <c r="K5100">
        <v>0</v>
      </c>
      <c r="L5100">
        <v>3</v>
      </c>
      <c r="M5100" t="s">
        <v>25</v>
      </c>
      <c r="N5100">
        <v>0</v>
      </c>
      <c r="O5100" t="s">
        <v>27</v>
      </c>
      <c r="P5100" t="s">
        <v>10318</v>
      </c>
      <c r="Q5100" t="s">
        <v>24</v>
      </c>
      <c r="R5100">
        <v>54</v>
      </c>
      <c r="S5100" t="s">
        <v>21</v>
      </c>
      <c r="T5100" t="s">
        <v>21</v>
      </c>
      <c r="U5100" t="s">
        <v>21</v>
      </c>
      <c r="V5100">
        <v>0</v>
      </c>
      <c r="W5100" t="s">
        <v>21</v>
      </c>
      <c r="X5100" t="s">
        <v>32</v>
      </c>
      <c r="Y5100" t="s">
        <v>95</v>
      </c>
      <c r="Z5100">
        <v>27</v>
      </c>
      <c r="AA5100">
        <v>163</v>
      </c>
      <c r="AB5100" t="s">
        <v>56</v>
      </c>
      <c r="AC5100" t="s">
        <v>57</v>
      </c>
      <c r="AD5100">
        <f>IF(Customers[[#This Row],[Churn Label]]="Yes", 1, 0)</f>
        <v>1</v>
      </c>
    </row>
    <row r="5101" spans="1:30" x14ac:dyDescent="0.2">
      <c r="A5101" t="s">
        <v>10319</v>
      </c>
      <c r="B5101" t="s">
        <v>25</v>
      </c>
      <c r="C5101">
        <v>1</v>
      </c>
      <c r="D5101">
        <v>7</v>
      </c>
      <c r="E5101">
        <v>14</v>
      </c>
      <c r="F5101">
        <v>4</v>
      </c>
      <c r="G5101">
        <v>1</v>
      </c>
      <c r="H5101" t="s">
        <v>25</v>
      </c>
      <c r="I5101" t="s">
        <v>22</v>
      </c>
      <c r="J5101">
        <v>0.2</v>
      </c>
      <c r="K5101">
        <v>5</v>
      </c>
      <c r="L5101">
        <v>9</v>
      </c>
      <c r="M5101" t="s">
        <v>25</v>
      </c>
      <c r="N5101">
        <v>0</v>
      </c>
      <c r="O5101" t="s">
        <v>29</v>
      </c>
      <c r="P5101" t="s">
        <v>10320</v>
      </c>
      <c r="Q5101" t="s">
        <v>26</v>
      </c>
      <c r="R5101">
        <v>34</v>
      </c>
      <c r="S5101" t="s">
        <v>21</v>
      </c>
      <c r="T5101" t="s">
        <v>21</v>
      </c>
      <c r="U5101" t="s">
        <v>21</v>
      </c>
      <c r="V5101">
        <v>0</v>
      </c>
      <c r="W5101" t="s">
        <v>25</v>
      </c>
      <c r="X5101" t="s">
        <v>32</v>
      </c>
      <c r="Y5101" t="s">
        <v>38</v>
      </c>
      <c r="Z5101">
        <v>25</v>
      </c>
      <c r="AA5101">
        <v>25</v>
      </c>
      <c r="AB5101" t="s">
        <v>56</v>
      </c>
      <c r="AC5101" t="s">
        <v>57</v>
      </c>
      <c r="AD5101">
        <f>IF(Customers[[#This Row],[Churn Label]]="Yes", 1, 0)</f>
        <v>1</v>
      </c>
    </row>
    <row r="5102" spans="1:30" x14ac:dyDescent="0.2">
      <c r="A5102" t="s">
        <v>10321</v>
      </c>
      <c r="B5102" t="s">
        <v>25</v>
      </c>
      <c r="C5102">
        <v>1</v>
      </c>
      <c r="D5102">
        <v>3</v>
      </c>
      <c r="E5102">
        <v>9</v>
      </c>
      <c r="F5102">
        <v>48</v>
      </c>
      <c r="G5102">
        <v>152.4</v>
      </c>
      <c r="H5102" t="s">
        <v>25</v>
      </c>
      <c r="I5102" t="s">
        <v>22</v>
      </c>
      <c r="J5102">
        <v>38.1</v>
      </c>
      <c r="K5102">
        <v>3</v>
      </c>
      <c r="L5102">
        <v>4</v>
      </c>
      <c r="M5102" t="s">
        <v>25</v>
      </c>
      <c r="N5102">
        <v>0</v>
      </c>
      <c r="O5102" t="s">
        <v>54</v>
      </c>
      <c r="P5102" t="s">
        <v>10322</v>
      </c>
      <c r="Q5102" t="s">
        <v>26</v>
      </c>
      <c r="R5102">
        <v>72</v>
      </c>
      <c r="S5102" t="s">
        <v>21</v>
      </c>
      <c r="T5102" t="s">
        <v>25</v>
      </c>
      <c r="U5102" t="s">
        <v>21</v>
      </c>
      <c r="V5102">
        <v>0</v>
      </c>
      <c r="W5102" t="s">
        <v>21</v>
      </c>
      <c r="X5102" t="s">
        <v>32</v>
      </c>
      <c r="Y5102" t="s">
        <v>38</v>
      </c>
      <c r="Z5102">
        <v>25</v>
      </c>
      <c r="AA5102">
        <v>25</v>
      </c>
      <c r="AB5102" t="s">
        <v>48</v>
      </c>
      <c r="AC5102" t="s">
        <v>92</v>
      </c>
      <c r="AD5102">
        <f>IF(Customers[[#This Row],[Churn Label]]="Yes", 1, 0)</f>
        <v>1</v>
      </c>
    </row>
    <row r="5103" spans="1:30" x14ac:dyDescent="0.2">
      <c r="A5103" t="s">
        <v>10323</v>
      </c>
      <c r="B5103" t="s">
        <v>25</v>
      </c>
      <c r="C5103">
        <v>33</v>
      </c>
      <c r="D5103">
        <v>73</v>
      </c>
      <c r="E5103">
        <v>195.4</v>
      </c>
      <c r="F5103">
        <v>24</v>
      </c>
      <c r="G5103">
        <v>60.6</v>
      </c>
      <c r="H5103" t="s">
        <v>25</v>
      </c>
      <c r="I5103" t="s">
        <v>22</v>
      </c>
      <c r="J5103">
        <v>12.1</v>
      </c>
      <c r="K5103">
        <v>2</v>
      </c>
      <c r="L5103">
        <v>1</v>
      </c>
      <c r="M5103" t="s">
        <v>25</v>
      </c>
      <c r="N5103">
        <v>0</v>
      </c>
      <c r="O5103" t="s">
        <v>74</v>
      </c>
      <c r="P5103" t="s">
        <v>10324</v>
      </c>
      <c r="Q5103" t="s">
        <v>26</v>
      </c>
      <c r="R5103">
        <v>36</v>
      </c>
      <c r="S5103" t="s">
        <v>21</v>
      </c>
      <c r="T5103" t="s">
        <v>21</v>
      </c>
      <c r="U5103" t="s">
        <v>21</v>
      </c>
      <c r="V5103">
        <v>0</v>
      </c>
      <c r="W5103" t="s">
        <v>21</v>
      </c>
      <c r="X5103" t="s">
        <v>98</v>
      </c>
      <c r="Y5103" t="s">
        <v>95</v>
      </c>
      <c r="Z5103">
        <v>48</v>
      </c>
      <c r="AA5103">
        <v>1570</v>
      </c>
      <c r="AB5103" t="s">
        <v>65</v>
      </c>
      <c r="AC5103" t="s">
        <v>105</v>
      </c>
      <c r="AD5103">
        <f>IF(Customers[[#This Row],[Churn Label]]="Yes", 1, 0)</f>
        <v>1</v>
      </c>
    </row>
    <row r="5104" spans="1:30" x14ac:dyDescent="0.2">
      <c r="A5104" t="s">
        <v>10325</v>
      </c>
      <c r="B5104" t="s">
        <v>25</v>
      </c>
      <c r="C5104">
        <v>59</v>
      </c>
      <c r="D5104">
        <v>105</v>
      </c>
      <c r="E5104">
        <v>237.7</v>
      </c>
      <c r="F5104">
        <v>144</v>
      </c>
      <c r="G5104">
        <v>432</v>
      </c>
      <c r="H5104" t="s">
        <v>25</v>
      </c>
      <c r="I5104" t="s">
        <v>22</v>
      </c>
      <c r="J5104">
        <v>108</v>
      </c>
      <c r="K5104">
        <v>1</v>
      </c>
      <c r="L5104">
        <v>8</v>
      </c>
      <c r="M5104" t="s">
        <v>21</v>
      </c>
      <c r="N5104">
        <v>23</v>
      </c>
      <c r="O5104" t="s">
        <v>85</v>
      </c>
      <c r="P5104" t="s">
        <v>10326</v>
      </c>
      <c r="Q5104" t="s">
        <v>26</v>
      </c>
      <c r="R5104">
        <v>37</v>
      </c>
      <c r="S5104" t="s">
        <v>21</v>
      </c>
      <c r="T5104" t="s">
        <v>21</v>
      </c>
      <c r="U5104" t="s">
        <v>21</v>
      </c>
      <c r="V5104">
        <v>0</v>
      </c>
      <c r="W5104" t="s">
        <v>25</v>
      </c>
      <c r="X5104" t="s">
        <v>98</v>
      </c>
      <c r="Y5104" t="s">
        <v>38</v>
      </c>
      <c r="Z5104">
        <v>48</v>
      </c>
      <c r="AA5104">
        <v>2859</v>
      </c>
      <c r="AB5104" t="s">
        <v>65</v>
      </c>
      <c r="AC5104" t="s">
        <v>66</v>
      </c>
      <c r="AD5104">
        <f>IF(Customers[[#This Row],[Churn Label]]="Yes", 1, 0)</f>
        <v>1</v>
      </c>
    </row>
    <row r="5105" spans="1:30" x14ac:dyDescent="0.2">
      <c r="A5105" t="s">
        <v>10327</v>
      </c>
      <c r="B5105" t="s">
        <v>25</v>
      </c>
      <c r="C5105">
        <v>49</v>
      </c>
      <c r="D5105">
        <v>148</v>
      </c>
      <c r="E5105">
        <v>340.8</v>
      </c>
      <c r="F5105">
        <v>4</v>
      </c>
      <c r="G5105">
        <v>8.1</v>
      </c>
      <c r="H5105" t="s">
        <v>25</v>
      </c>
      <c r="I5105" t="s">
        <v>22</v>
      </c>
      <c r="J5105">
        <v>4.0999999999999996</v>
      </c>
      <c r="K5105">
        <v>2</v>
      </c>
      <c r="L5105">
        <v>5</v>
      </c>
      <c r="M5105" t="s">
        <v>25</v>
      </c>
      <c r="N5105">
        <v>0</v>
      </c>
      <c r="O5105" t="s">
        <v>28</v>
      </c>
      <c r="P5105" t="s">
        <v>10328</v>
      </c>
      <c r="Q5105" t="s">
        <v>26</v>
      </c>
      <c r="R5105">
        <v>66</v>
      </c>
      <c r="S5105" t="s">
        <v>21</v>
      </c>
      <c r="T5105" t="s">
        <v>25</v>
      </c>
      <c r="U5105" t="s">
        <v>21</v>
      </c>
      <c r="V5105">
        <v>0</v>
      </c>
      <c r="W5105" t="s">
        <v>25</v>
      </c>
      <c r="X5105" t="s">
        <v>32</v>
      </c>
      <c r="Y5105" t="s">
        <v>38</v>
      </c>
      <c r="Z5105">
        <v>56</v>
      </c>
      <c r="AA5105">
        <v>2730</v>
      </c>
      <c r="AB5105" t="s">
        <v>90</v>
      </c>
      <c r="AC5105" t="s">
        <v>91</v>
      </c>
      <c r="AD5105">
        <f>IF(Customers[[#This Row],[Churn Label]]="Yes", 1, 0)</f>
        <v>1</v>
      </c>
    </row>
    <row r="5106" spans="1:30" x14ac:dyDescent="0.2">
      <c r="A5106" t="s">
        <v>10329</v>
      </c>
      <c r="B5106" t="s">
        <v>25</v>
      </c>
      <c r="C5106">
        <v>44</v>
      </c>
      <c r="D5106">
        <v>135</v>
      </c>
      <c r="E5106">
        <v>393.7</v>
      </c>
      <c r="F5106">
        <v>40</v>
      </c>
      <c r="G5106">
        <v>114</v>
      </c>
      <c r="H5106" t="s">
        <v>25</v>
      </c>
      <c r="I5106" t="s">
        <v>22</v>
      </c>
      <c r="J5106">
        <v>28.5</v>
      </c>
      <c r="K5106">
        <v>3</v>
      </c>
      <c r="L5106">
        <v>8</v>
      </c>
      <c r="M5106" t="s">
        <v>25</v>
      </c>
      <c r="N5106">
        <v>0</v>
      </c>
      <c r="O5106" t="s">
        <v>60</v>
      </c>
      <c r="P5106" t="s">
        <v>10330</v>
      </c>
      <c r="Q5106" t="s">
        <v>26</v>
      </c>
      <c r="R5106">
        <v>44</v>
      </c>
      <c r="S5106" t="s">
        <v>21</v>
      </c>
      <c r="T5106" t="s">
        <v>21</v>
      </c>
      <c r="U5106" t="s">
        <v>21</v>
      </c>
      <c r="V5106">
        <v>0</v>
      </c>
      <c r="W5106" t="s">
        <v>21</v>
      </c>
      <c r="X5106" t="s">
        <v>32</v>
      </c>
      <c r="Y5106" t="s">
        <v>38</v>
      </c>
      <c r="Z5106">
        <v>54</v>
      </c>
      <c r="AA5106">
        <v>2346</v>
      </c>
      <c r="AB5106" t="s">
        <v>65</v>
      </c>
      <c r="AC5106" t="s">
        <v>97</v>
      </c>
      <c r="AD5106">
        <f>IF(Customers[[#This Row],[Churn Label]]="Yes", 1, 0)</f>
        <v>1</v>
      </c>
    </row>
    <row r="5107" spans="1:30" x14ac:dyDescent="0.2">
      <c r="A5107" t="s">
        <v>10331</v>
      </c>
      <c r="B5107" t="s">
        <v>25</v>
      </c>
      <c r="C5107">
        <v>2</v>
      </c>
      <c r="D5107">
        <v>7</v>
      </c>
      <c r="E5107">
        <v>14</v>
      </c>
      <c r="F5107">
        <v>60</v>
      </c>
      <c r="G5107">
        <v>214.5</v>
      </c>
      <c r="H5107" t="s">
        <v>25</v>
      </c>
      <c r="I5107" t="s">
        <v>22</v>
      </c>
      <c r="J5107">
        <v>53.6</v>
      </c>
      <c r="K5107">
        <v>4</v>
      </c>
      <c r="L5107">
        <v>9</v>
      </c>
      <c r="M5107" t="s">
        <v>25</v>
      </c>
      <c r="N5107">
        <v>0</v>
      </c>
      <c r="O5107" t="s">
        <v>70</v>
      </c>
      <c r="P5107" t="s">
        <v>10332</v>
      </c>
      <c r="Q5107" t="s">
        <v>26</v>
      </c>
      <c r="R5107">
        <v>33</v>
      </c>
      <c r="S5107" t="s">
        <v>21</v>
      </c>
      <c r="T5107" t="s">
        <v>21</v>
      </c>
      <c r="U5107" t="s">
        <v>21</v>
      </c>
      <c r="V5107">
        <v>0</v>
      </c>
      <c r="W5107" t="s">
        <v>21</v>
      </c>
      <c r="X5107" t="s">
        <v>32</v>
      </c>
      <c r="Y5107" t="s">
        <v>38</v>
      </c>
      <c r="Z5107">
        <v>57</v>
      </c>
      <c r="AA5107">
        <v>99</v>
      </c>
      <c r="AB5107" t="s">
        <v>65</v>
      </c>
      <c r="AC5107" t="s">
        <v>87</v>
      </c>
      <c r="AD5107">
        <f>IF(Customers[[#This Row],[Churn Label]]="Yes", 1, 0)</f>
        <v>1</v>
      </c>
    </row>
    <row r="5108" spans="1:30" x14ac:dyDescent="0.2">
      <c r="A5108" t="s">
        <v>10333</v>
      </c>
      <c r="B5108" t="s">
        <v>25</v>
      </c>
      <c r="C5108">
        <v>1</v>
      </c>
      <c r="D5108">
        <v>2</v>
      </c>
      <c r="E5108">
        <v>4</v>
      </c>
      <c r="F5108">
        <v>28</v>
      </c>
      <c r="G5108">
        <v>99.4</v>
      </c>
      <c r="H5108" t="s">
        <v>25</v>
      </c>
      <c r="I5108" t="s">
        <v>22</v>
      </c>
      <c r="J5108">
        <v>49.7</v>
      </c>
      <c r="K5108">
        <v>1</v>
      </c>
      <c r="L5108">
        <v>1</v>
      </c>
      <c r="M5108" t="s">
        <v>25</v>
      </c>
      <c r="N5108">
        <v>0</v>
      </c>
      <c r="O5108" t="s">
        <v>45</v>
      </c>
      <c r="P5108" t="s">
        <v>10334</v>
      </c>
      <c r="Q5108" t="s">
        <v>24</v>
      </c>
      <c r="R5108">
        <v>53</v>
      </c>
      <c r="S5108" t="s">
        <v>21</v>
      </c>
      <c r="T5108" t="s">
        <v>21</v>
      </c>
      <c r="U5108" t="s">
        <v>21</v>
      </c>
      <c r="V5108">
        <v>0</v>
      </c>
      <c r="W5108" t="s">
        <v>25</v>
      </c>
      <c r="X5108" t="s">
        <v>32</v>
      </c>
      <c r="Y5108" t="s">
        <v>38</v>
      </c>
      <c r="Z5108">
        <v>40</v>
      </c>
      <c r="AA5108">
        <v>40</v>
      </c>
      <c r="AB5108" t="s">
        <v>48</v>
      </c>
      <c r="AC5108" t="s">
        <v>101</v>
      </c>
      <c r="AD5108">
        <f>IF(Customers[[#This Row],[Churn Label]]="Yes", 1, 0)</f>
        <v>1</v>
      </c>
    </row>
    <row r="5109" spans="1:30" x14ac:dyDescent="0.2">
      <c r="A5109" t="s">
        <v>10335</v>
      </c>
      <c r="B5109" t="s">
        <v>25</v>
      </c>
      <c r="C5109">
        <v>1</v>
      </c>
      <c r="D5109">
        <v>5</v>
      </c>
      <c r="E5109">
        <v>16</v>
      </c>
      <c r="F5109">
        <v>104</v>
      </c>
      <c r="G5109">
        <v>267.8</v>
      </c>
      <c r="H5109" t="s">
        <v>25</v>
      </c>
      <c r="I5109" t="s">
        <v>22</v>
      </c>
      <c r="J5109">
        <v>133.9</v>
      </c>
      <c r="K5109">
        <v>1</v>
      </c>
      <c r="L5109">
        <v>7</v>
      </c>
      <c r="M5109" t="s">
        <v>25</v>
      </c>
      <c r="N5109">
        <v>0</v>
      </c>
      <c r="O5109" t="s">
        <v>59</v>
      </c>
      <c r="P5109" t="s">
        <v>10336</v>
      </c>
      <c r="Q5109" t="s">
        <v>24</v>
      </c>
      <c r="R5109">
        <v>46</v>
      </c>
      <c r="S5109" t="s">
        <v>21</v>
      </c>
      <c r="T5109" t="s">
        <v>21</v>
      </c>
      <c r="U5109" t="s">
        <v>21</v>
      </c>
      <c r="V5109">
        <v>0</v>
      </c>
      <c r="W5109" t="s">
        <v>21</v>
      </c>
      <c r="X5109" t="s">
        <v>32</v>
      </c>
      <c r="Y5109" t="s">
        <v>33</v>
      </c>
      <c r="Z5109">
        <v>34</v>
      </c>
      <c r="AA5109">
        <v>34</v>
      </c>
      <c r="AB5109" t="s">
        <v>48</v>
      </c>
      <c r="AC5109" t="s">
        <v>49</v>
      </c>
      <c r="AD5109">
        <f>IF(Customers[[#This Row],[Churn Label]]="Yes", 1, 0)</f>
        <v>1</v>
      </c>
    </row>
    <row r="5110" spans="1:30" x14ac:dyDescent="0.2">
      <c r="A5110" t="s">
        <v>10337</v>
      </c>
      <c r="B5110" t="s">
        <v>25</v>
      </c>
      <c r="C5110">
        <v>1</v>
      </c>
      <c r="D5110">
        <v>2</v>
      </c>
      <c r="E5110">
        <v>5</v>
      </c>
      <c r="F5110">
        <v>4</v>
      </c>
      <c r="G5110">
        <v>12.8</v>
      </c>
      <c r="H5110" t="s">
        <v>25</v>
      </c>
      <c r="I5110" t="s">
        <v>22</v>
      </c>
      <c r="J5110">
        <v>2.6</v>
      </c>
      <c r="K5110">
        <v>3</v>
      </c>
      <c r="L5110">
        <v>1</v>
      </c>
      <c r="M5110" t="s">
        <v>25</v>
      </c>
      <c r="N5110">
        <v>0</v>
      </c>
      <c r="O5110" t="s">
        <v>76</v>
      </c>
      <c r="P5110" t="s">
        <v>10338</v>
      </c>
      <c r="Q5110" t="s">
        <v>26</v>
      </c>
      <c r="R5110">
        <v>35</v>
      </c>
      <c r="S5110" t="s">
        <v>21</v>
      </c>
      <c r="T5110" t="s">
        <v>21</v>
      </c>
      <c r="U5110" t="s">
        <v>21</v>
      </c>
      <c r="V5110">
        <v>0</v>
      </c>
      <c r="W5110" t="s">
        <v>25</v>
      </c>
      <c r="X5110" t="s">
        <v>32</v>
      </c>
      <c r="Y5110" t="s">
        <v>38</v>
      </c>
      <c r="Z5110">
        <v>41</v>
      </c>
      <c r="AA5110">
        <v>41</v>
      </c>
      <c r="AB5110" t="s">
        <v>48</v>
      </c>
      <c r="AC5110" t="s">
        <v>99</v>
      </c>
      <c r="AD5110">
        <f>IF(Customers[[#This Row],[Churn Label]]="Yes", 1, 0)</f>
        <v>1</v>
      </c>
    </row>
    <row r="5111" spans="1:30" x14ac:dyDescent="0.2">
      <c r="A5111" t="s">
        <v>10339</v>
      </c>
      <c r="B5111" t="s">
        <v>25</v>
      </c>
      <c r="C5111">
        <v>5</v>
      </c>
      <c r="D5111">
        <v>31</v>
      </c>
      <c r="E5111">
        <v>82.5</v>
      </c>
      <c r="F5111">
        <v>36</v>
      </c>
      <c r="G5111">
        <v>141.30000000000001</v>
      </c>
      <c r="H5111" t="s">
        <v>25</v>
      </c>
      <c r="I5111" t="s">
        <v>22</v>
      </c>
      <c r="J5111">
        <v>28.3</v>
      </c>
      <c r="K5111">
        <v>3</v>
      </c>
      <c r="L5111">
        <v>1</v>
      </c>
      <c r="M5111" t="s">
        <v>21</v>
      </c>
      <c r="N5111">
        <v>7</v>
      </c>
      <c r="O5111" t="s">
        <v>29</v>
      </c>
      <c r="P5111" t="s">
        <v>10340</v>
      </c>
      <c r="Q5111" t="s">
        <v>24</v>
      </c>
      <c r="R5111">
        <v>38</v>
      </c>
      <c r="S5111" t="s">
        <v>21</v>
      </c>
      <c r="T5111" t="s">
        <v>21</v>
      </c>
      <c r="U5111" t="s">
        <v>21</v>
      </c>
      <c r="V5111">
        <v>0</v>
      </c>
      <c r="W5111" t="s">
        <v>25</v>
      </c>
      <c r="X5111" t="s">
        <v>32</v>
      </c>
      <c r="Y5111" t="s">
        <v>38</v>
      </c>
      <c r="Z5111">
        <v>35</v>
      </c>
      <c r="AA5111">
        <v>183</v>
      </c>
      <c r="AB5111" t="s">
        <v>48</v>
      </c>
      <c r="AC5111" t="s">
        <v>92</v>
      </c>
      <c r="AD5111">
        <f>IF(Customers[[#This Row],[Churn Label]]="Yes", 1, 0)</f>
        <v>1</v>
      </c>
    </row>
    <row r="5112" spans="1:30" x14ac:dyDescent="0.2">
      <c r="A5112" t="s">
        <v>10341</v>
      </c>
      <c r="B5112" t="s">
        <v>25</v>
      </c>
      <c r="C5112">
        <v>1</v>
      </c>
      <c r="D5112">
        <v>4</v>
      </c>
      <c r="E5112">
        <v>9</v>
      </c>
      <c r="F5112">
        <v>192</v>
      </c>
      <c r="G5112">
        <v>724.8</v>
      </c>
      <c r="H5112" t="s">
        <v>25</v>
      </c>
      <c r="I5112" t="s">
        <v>22</v>
      </c>
      <c r="J5112">
        <v>181.2</v>
      </c>
      <c r="K5112">
        <v>5</v>
      </c>
      <c r="L5112">
        <v>9</v>
      </c>
      <c r="M5112" t="s">
        <v>25</v>
      </c>
      <c r="N5112">
        <v>0</v>
      </c>
      <c r="O5112" t="s">
        <v>44</v>
      </c>
      <c r="P5112" t="s">
        <v>10342</v>
      </c>
      <c r="Q5112" t="s">
        <v>24</v>
      </c>
      <c r="R5112">
        <v>44</v>
      </c>
      <c r="S5112" t="s">
        <v>21</v>
      </c>
      <c r="T5112" t="s">
        <v>21</v>
      </c>
      <c r="U5112" t="s">
        <v>21</v>
      </c>
      <c r="V5112">
        <v>0</v>
      </c>
      <c r="W5112" t="s">
        <v>21</v>
      </c>
      <c r="X5112" t="s">
        <v>32</v>
      </c>
      <c r="Y5112" t="s">
        <v>38</v>
      </c>
      <c r="Z5112">
        <v>26</v>
      </c>
      <c r="AA5112">
        <v>26</v>
      </c>
      <c r="AB5112" t="s">
        <v>65</v>
      </c>
      <c r="AC5112" t="s">
        <v>105</v>
      </c>
      <c r="AD5112">
        <f>IF(Customers[[#This Row],[Churn Label]]="Yes", 1, 0)</f>
        <v>1</v>
      </c>
    </row>
    <row r="5113" spans="1:30" x14ac:dyDescent="0.2">
      <c r="A5113" t="s">
        <v>10343</v>
      </c>
      <c r="B5113" t="s">
        <v>25</v>
      </c>
      <c r="C5113">
        <v>1</v>
      </c>
      <c r="D5113">
        <v>4</v>
      </c>
      <c r="E5113">
        <v>10</v>
      </c>
      <c r="F5113">
        <v>12</v>
      </c>
      <c r="G5113">
        <v>22.2</v>
      </c>
      <c r="H5113" t="s">
        <v>25</v>
      </c>
      <c r="I5113" t="s">
        <v>22</v>
      </c>
      <c r="J5113">
        <v>5.6</v>
      </c>
      <c r="K5113">
        <v>0</v>
      </c>
      <c r="L5113">
        <v>0</v>
      </c>
      <c r="M5113" t="s">
        <v>21</v>
      </c>
      <c r="N5113">
        <v>0</v>
      </c>
      <c r="O5113" t="s">
        <v>45</v>
      </c>
      <c r="P5113" t="s">
        <v>10344</v>
      </c>
      <c r="Q5113" t="s">
        <v>26</v>
      </c>
      <c r="R5113">
        <v>51</v>
      </c>
      <c r="S5113" t="s">
        <v>21</v>
      </c>
      <c r="T5113" t="s">
        <v>21</v>
      </c>
      <c r="U5113" t="s">
        <v>21</v>
      </c>
      <c r="V5113">
        <v>0</v>
      </c>
      <c r="W5113" t="s">
        <v>21</v>
      </c>
      <c r="X5113" t="s">
        <v>32</v>
      </c>
      <c r="Y5113" t="s">
        <v>95</v>
      </c>
      <c r="Z5113">
        <v>9</v>
      </c>
      <c r="AA5113">
        <v>9</v>
      </c>
      <c r="AB5113" t="s">
        <v>65</v>
      </c>
      <c r="AC5113" t="s">
        <v>66</v>
      </c>
      <c r="AD5113">
        <f>IF(Customers[[#This Row],[Churn Label]]="Yes", 1, 0)</f>
        <v>1</v>
      </c>
    </row>
    <row r="5114" spans="1:30" x14ac:dyDescent="0.2">
      <c r="A5114" t="s">
        <v>10345</v>
      </c>
      <c r="B5114" t="s">
        <v>25</v>
      </c>
      <c r="C5114">
        <v>1</v>
      </c>
      <c r="D5114">
        <v>6</v>
      </c>
      <c r="E5114">
        <v>16</v>
      </c>
      <c r="F5114">
        <v>0</v>
      </c>
      <c r="G5114">
        <v>0</v>
      </c>
      <c r="H5114" t="s">
        <v>21</v>
      </c>
      <c r="I5114" t="s">
        <v>22</v>
      </c>
      <c r="J5114">
        <v>0</v>
      </c>
      <c r="K5114">
        <v>1</v>
      </c>
      <c r="L5114">
        <v>4</v>
      </c>
      <c r="M5114" t="s">
        <v>25</v>
      </c>
      <c r="N5114">
        <v>0</v>
      </c>
      <c r="O5114" t="s">
        <v>75</v>
      </c>
      <c r="P5114" t="s">
        <v>10346</v>
      </c>
      <c r="Q5114" t="s">
        <v>24</v>
      </c>
      <c r="R5114">
        <v>47</v>
      </c>
      <c r="S5114" t="s">
        <v>21</v>
      </c>
      <c r="T5114" t="s">
        <v>21</v>
      </c>
      <c r="U5114" t="s">
        <v>21</v>
      </c>
      <c r="V5114">
        <v>0</v>
      </c>
      <c r="W5114" t="s">
        <v>21</v>
      </c>
      <c r="X5114" t="s">
        <v>32</v>
      </c>
      <c r="Y5114" t="s">
        <v>38</v>
      </c>
      <c r="Z5114">
        <v>33</v>
      </c>
      <c r="AA5114">
        <v>33</v>
      </c>
      <c r="AB5114" t="s">
        <v>65</v>
      </c>
      <c r="AC5114" t="s">
        <v>108</v>
      </c>
      <c r="AD5114">
        <f>IF(Customers[[#This Row],[Churn Label]]="Yes", 1, 0)</f>
        <v>1</v>
      </c>
    </row>
    <row r="5115" spans="1:30" x14ac:dyDescent="0.2">
      <c r="A5115" t="s">
        <v>10347</v>
      </c>
      <c r="B5115" t="s">
        <v>25</v>
      </c>
      <c r="C5115">
        <v>1</v>
      </c>
      <c r="D5115">
        <v>4</v>
      </c>
      <c r="E5115">
        <v>8</v>
      </c>
      <c r="F5115">
        <v>0</v>
      </c>
      <c r="G5115">
        <v>0</v>
      </c>
      <c r="H5115" t="s">
        <v>21</v>
      </c>
      <c r="I5115" t="s">
        <v>22</v>
      </c>
      <c r="J5115">
        <v>0</v>
      </c>
      <c r="K5115">
        <v>1</v>
      </c>
      <c r="L5115">
        <v>14</v>
      </c>
      <c r="M5115" t="s">
        <v>25</v>
      </c>
      <c r="N5115">
        <v>0</v>
      </c>
      <c r="O5115" t="s">
        <v>80</v>
      </c>
      <c r="P5115" t="s">
        <v>10348</v>
      </c>
      <c r="Q5115" t="s">
        <v>26</v>
      </c>
      <c r="R5115">
        <v>29</v>
      </c>
      <c r="S5115" t="s">
        <v>25</v>
      </c>
      <c r="T5115" t="s">
        <v>21</v>
      </c>
      <c r="U5115" t="s">
        <v>21</v>
      </c>
      <c r="V5115">
        <v>0</v>
      </c>
      <c r="W5115" t="s">
        <v>21</v>
      </c>
      <c r="X5115" t="s">
        <v>32</v>
      </c>
      <c r="Y5115" t="s">
        <v>38</v>
      </c>
      <c r="Z5115">
        <v>36</v>
      </c>
      <c r="AA5115">
        <v>36</v>
      </c>
      <c r="AB5115" t="s">
        <v>65</v>
      </c>
      <c r="AC5115" t="s">
        <v>97</v>
      </c>
      <c r="AD5115">
        <f>IF(Customers[[#This Row],[Churn Label]]="Yes", 1, 0)</f>
        <v>1</v>
      </c>
    </row>
    <row r="5116" spans="1:30" x14ac:dyDescent="0.2">
      <c r="A5116" t="s">
        <v>10349</v>
      </c>
      <c r="B5116" t="s">
        <v>25</v>
      </c>
      <c r="C5116">
        <v>40</v>
      </c>
      <c r="D5116">
        <v>206</v>
      </c>
      <c r="E5116">
        <v>641.9</v>
      </c>
      <c r="F5116">
        <v>0</v>
      </c>
      <c r="G5116">
        <v>0</v>
      </c>
      <c r="H5116" t="s">
        <v>21</v>
      </c>
      <c r="I5116" t="s">
        <v>22</v>
      </c>
      <c r="J5116">
        <v>0</v>
      </c>
      <c r="K5116">
        <v>0</v>
      </c>
      <c r="L5116">
        <v>1</v>
      </c>
      <c r="M5116" t="s">
        <v>25</v>
      </c>
      <c r="N5116">
        <v>0</v>
      </c>
      <c r="O5116" t="s">
        <v>61</v>
      </c>
      <c r="P5116" t="s">
        <v>10350</v>
      </c>
      <c r="Q5116" t="s">
        <v>26</v>
      </c>
      <c r="R5116">
        <v>81</v>
      </c>
      <c r="S5116" t="s">
        <v>21</v>
      </c>
      <c r="T5116" t="s">
        <v>25</v>
      </c>
      <c r="U5116" t="s">
        <v>21</v>
      </c>
      <c r="V5116">
        <v>0</v>
      </c>
      <c r="W5116" t="s">
        <v>21</v>
      </c>
      <c r="X5116" t="s">
        <v>32</v>
      </c>
      <c r="Y5116" t="s">
        <v>38</v>
      </c>
      <c r="Z5116">
        <v>49</v>
      </c>
      <c r="AA5116">
        <v>1954</v>
      </c>
      <c r="AB5116" t="s">
        <v>39</v>
      </c>
      <c r="AC5116" t="s">
        <v>104</v>
      </c>
      <c r="AD5116">
        <f>IF(Customers[[#This Row],[Churn Label]]="Yes", 1, 0)</f>
        <v>1</v>
      </c>
    </row>
    <row r="5117" spans="1:30" x14ac:dyDescent="0.2">
      <c r="A5117" t="s">
        <v>10351</v>
      </c>
      <c r="B5117" t="s">
        <v>25</v>
      </c>
      <c r="C5117">
        <v>1</v>
      </c>
      <c r="D5117">
        <v>5</v>
      </c>
      <c r="E5117">
        <v>13</v>
      </c>
      <c r="F5117">
        <v>0</v>
      </c>
      <c r="G5117">
        <v>0</v>
      </c>
      <c r="H5117" t="s">
        <v>21</v>
      </c>
      <c r="I5117" t="s">
        <v>22</v>
      </c>
      <c r="J5117">
        <v>0</v>
      </c>
      <c r="K5117">
        <v>2</v>
      </c>
      <c r="L5117">
        <v>9</v>
      </c>
      <c r="M5117" t="s">
        <v>25</v>
      </c>
      <c r="N5117">
        <v>0</v>
      </c>
      <c r="O5117" t="s">
        <v>84</v>
      </c>
      <c r="P5117" t="s">
        <v>10352</v>
      </c>
      <c r="Q5117" t="s">
        <v>24</v>
      </c>
      <c r="R5117">
        <v>62</v>
      </c>
      <c r="S5117" t="s">
        <v>21</v>
      </c>
      <c r="T5117" t="s">
        <v>21</v>
      </c>
      <c r="U5117" t="s">
        <v>21</v>
      </c>
      <c r="V5117">
        <v>0</v>
      </c>
      <c r="W5117" t="s">
        <v>25</v>
      </c>
      <c r="X5117" t="s">
        <v>32</v>
      </c>
      <c r="Y5117" t="s">
        <v>38</v>
      </c>
      <c r="Z5117">
        <v>33</v>
      </c>
      <c r="AA5117">
        <v>33</v>
      </c>
      <c r="AB5117" t="s">
        <v>56</v>
      </c>
      <c r="AC5117" t="s">
        <v>96</v>
      </c>
      <c r="AD5117">
        <f>IF(Customers[[#This Row],[Churn Label]]="Yes", 1, 0)</f>
        <v>1</v>
      </c>
    </row>
    <row r="5118" spans="1:30" x14ac:dyDescent="0.2">
      <c r="A5118" t="s">
        <v>10353</v>
      </c>
      <c r="B5118" t="s">
        <v>25</v>
      </c>
      <c r="C5118">
        <v>3</v>
      </c>
      <c r="D5118">
        <v>12</v>
      </c>
      <c r="E5118">
        <v>30.4</v>
      </c>
      <c r="F5118">
        <v>0</v>
      </c>
      <c r="G5118">
        <v>0</v>
      </c>
      <c r="H5118" t="s">
        <v>21</v>
      </c>
      <c r="I5118" t="s">
        <v>22</v>
      </c>
      <c r="J5118">
        <v>0</v>
      </c>
      <c r="K5118">
        <v>1</v>
      </c>
      <c r="L5118">
        <v>2</v>
      </c>
      <c r="M5118" t="s">
        <v>21</v>
      </c>
      <c r="N5118">
        <v>3</v>
      </c>
      <c r="O5118" t="s">
        <v>64</v>
      </c>
      <c r="P5118" t="s">
        <v>10354</v>
      </c>
      <c r="Q5118" t="s">
        <v>26</v>
      </c>
      <c r="R5118">
        <v>36</v>
      </c>
      <c r="S5118" t="s">
        <v>21</v>
      </c>
      <c r="T5118" t="s">
        <v>21</v>
      </c>
      <c r="U5118" t="s">
        <v>21</v>
      </c>
      <c r="V5118">
        <v>0</v>
      </c>
      <c r="W5118" t="s">
        <v>21</v>
      </c>
      <c r="X5118" t="s">
        <v>32</v>
      </c>
      <c r="Y5118" t="s">
        <v>38</v>
      </c>
      <c r="Z5118">
        <v>47</v>
      </c>
      <c r="AA5118">
        <v>159</v>
      </c>
      <c r="AB5118" t="s">
        <v>56</v>
      </c>
      <c r="AC5118" t="s">
        <v>102</v>
      </c>
      <c r="AD5118">
        <f>IF(Customers[[#This Row],[Churn Label]]="Yes", 1, 0)</f>
        <v>1</v>
      </c>
    </row>
    <row r="5119" spans="1:30" x14ac:dyDescent="0.2">
      <c r="A5119" t="s">
        <v>10355</v>
      </c>
      <c r="B5119" t="s">
        <v>25</v>
      </c>
      <c r="C5119">
        <v>13</v>
      </c>
      <c r="D5119">
        <v>64</v>
      </c>
      <c r="E5119">
        <v>171.4</v>
      </c>
      <c r="F5119">
        <v>0</v>
      </c>
      <c r="G5119">
        <v>0</v>
      </c>
      <c r="H5119" t="s">
        <v>21</v>
      </c>
      <c r="I5119" t="s">
        <v>22</v>
      </c>
      <c r="J5119">
        <v>0</v>
      </c>
      <c r="K5119">
        <v>2</v>
      </c>
      <c r="L5119">
        <v>21</v>
      </c>
      <c r="M5119" t="s">
        <v>25</v>
      </c>
      <c r="N5119">
        <v>0</v>
      </c>
      <c r="O5119" t="s">
        <v>73</v>
      </c>
      <c r="P5119" t="s">
        <v>10356</v>
      </c>
      <c r="Q5119" t="s">
        <v>24</v>
      </c>
      <c r="R5119">
        <v>27</v>
      </c>
      <c r="S5119" t="s">
        <v>25</v>
      </c>
      <c r="T5119" t="s">
        <v>21</v>
      </c>
      <c r="U5119" t="s">
        <v>21</v>
      </c>
      <c r="V5119">
        <v>0</v>
      </c>
      <c r="W5119" t="s">
        <v>21</v>
      </c>
      <c r="X5119" t="s">
        <v>32</v>
      </c>
      <c r="Y5119" t="s">
        <v>38</v>
      </c>
      <c r="Z5119">
        <v>46</v>
      </c>
      <c r="AA5119">
        <v>602</v>
      </c>
      <c r="AB5119" t="s">
        <v>56</v>
      </c>
      <c r="AC5119" t="s">
        <v>100</v>
      </c>
      <c r="AD5119">
        <f>IF(Customers[[#This Row],[Churn Label]]="Yes", 1, 0)</f>
        <v>1</v>
      </c>
    </row>
    <row r="5120" spans="1:30" x14ac:dyDescent="0.2">
      <c r="A5120" t="s">
        <v>10357</v>
      </c>
      <c r="B5120" t="s">
        <v>25</v>
      </c>
      <c r="C5120">
        <v>58</v>
      </c>
      <c r="D5120">
        <v>353</v>
      </c>
      <c r="E5120">
        <v>698.4</v>
      </c>
      <c r="F5120">
        <v>0</v>
      </c>
      <c r="G5120">
        <v>0</v>
      </c>
      <c r="H5120" t="s">
        <v>21</v>
      </c>
      <c r="I5120" t="s">
        <v>22</v>
      </c>
      <c r="J5120">
        <v>0</v>
      </c>
      <c r="K5120">
        <v>0</v>
      </c>
      <c r="L5120">
        <v>10</v>
      </c>
      <c r="M5120" t="s">
        <v>25</v>
      </c>
      <c r="N5120">
        <v>0</v>
      </c>
      <c r="O5120" t="s">
        <v>76</v>
      </c>
      <c r="P5120" t="s">
        <v>10358</v>
      </c>
      <c r="Q5120" t="s">
        <v>24</v>
      </c>
      <c r="R5120">
        <v>40</v>
      </c>
      <c r="S5120" t="s">
        <v>21</v>
      </c>
      <c r="T5120" t="s">
        <v>21</v>
      </c>
      <c r="U5120" t="s">
        <v>21</v>
      </c>
      <c r="V5120">
        <v>0</v>
      </c>
      <c r="W5120" t="s">
        <v>21</v>
      </c>
      <c r="X5120" t="s">
        <v>32</v>
      </c>
      <c r="Y5120" t="s">
        <v>38</v>
      </c>
      <c r="Z5120">
        <v>47</v>
      </c>
      <c r="AA5120">
        <v>2752</v>
      </c>
      <c r="AB5120" t="s">
        <v>39</v>
      </c>
      <c r="AC5120" t="s">
        <v>104</v>
      </c>
      <c r="AD5120">
        <f>IF(Customers[[#This Row],[Churn Label]]="Yes", 1, 0)</f>
        <v>1</v>
      </c>
    </row>
    <row r="5121" spans="1:30" x14ac:dyDescent="0.2">
      <c r="A5121" t="s">
        <v>10359</v>
      </c>
      <c r="B5121" t="s">
        <v>25</v>
      </c>
      <c r="C5121">
        <v>44</v>
      </c>
      <c r="D5121">
        <v>212</v>
      </c>
      <c r="E5121">
        <v>577.70000000000005</v>
      </c>
      <c r="F5121">
        <v>0</v>
      </c>
      <c r="G5121">
        <v>0</v>
      </c>
      <c r="H5121" t="s">
        <v>21</v>
      </c>
      <c r="I5121" t="s">
        <v>22</v>
      </c>
      <c r="J5121">
        <v>0</v>
      </c>
      <c r="K5121">
        <v>2</v>
      </c>
      <c r="L5121">
        <v>9</v>
      </c>
      <c r="M5121" t="s">
        <v>25</v>
      </c>
      <c r="N5121">
        <v>0</v>
      </c>
      <c r="O5121" t="s">
        <v>52</v>
      </c>
      <c r="P5121" t="s">
        <v>10360</v>
      </c>
      <c r="Q5121" t="s">
        <v>24</v>
      </c>
      <c r="R5121">
        <v>25</v>
      </c>
      <c r="S5121" t="s">
        <v>25</v>
      </c>
      <c r="T5121" t="s">
        <v>21</v>
      </c>
      <c r="U5121" t="s">
        <v>21</v>
      </c>
      <c r="V5121">
        <v>0</v>
      </c>
      <c r="W5121" t="s">
        <v>21</v>
      </c>
      <c r="X5121" t="s">
        <v>32</v>
      </c>
      <c r="Y5121" t="s">
        <v>38</v>
      </c>
      <c r="Z5121">
        <v>48</v>
      </c>
      <c r="AA5121">
        <v>2152</v>
      </c>
      <c r="AB5121" t="s">
        <v>56</v>
      </c>
      <c r="AC5121" t="s">
        <v>96</v>
      </c>
      <c r="AD5121">
        <f>IF(Customers[[#This Row],[Churn Label]]="Yes", 1, 0)</f>
        <v>1</v>
      </c>
    </row>
    <row r="5122" spans="1:30" x14ac:dyDescent="0.2">
      <c r="A5122" t="s">
        <v>10361</v>
      </c>
      <c r="B5122" t="s">
        <v>25</v>
      </c>
      <c r="C5122">
        <v>1</v>
      </c>
      <c r="D5122">
        <v>8</v>
      </c>
      <c r="E5122">
        <v>15</v>
      </c>
      <c r="F5122">
        <v>0</v>
      </c>
      <c r="G5122">
        <v>0</v>
      </c>
      <c r="H5122" t="s">
        <v>21</v>
      </c>
      <c r="I5122" t="s">
        <v>22</v>
      </c>
      <c r="J5122">
        <v>0</v>
      </c>
      <c r="K5122">
        <v>1</v>
      </c>
      <c r="L5122">
        <v>6</v>
      </c>
      <c r="M5122" t="s">
        <v>25</v>
      </c>
      <c r="N5122">
        <v>0</v>
      </c>
      <c r="O5122" t="s">
        <v>70</v>
      </c>
      <c r="P5122" t="s">
        <v>10362</v>
      </c>
      <c r="Q5122" t="s">
        <v>26</v>
      </c>
      <c r="R5122">
        <v>79</v>
      </c>
      <c r="S5122" t="s">
        <v>21</v>
      </c>
      <c r="T5122" t="s">
        <v>25</v>
      </c>
      <c r="U5122" t="s">
        <v>21</v>
      </c>
      <c r="V5122">
        <v>0</v>
      </c>
      <c r="W5122" t="s">
        <v>21</v>
      </c>
      <c r="X5122" t="s">
        <v>32</v>
      </c>
      <c r="Y5122" t="s">
        <v>38</v>
      </c>
      <c r="Z5122">
        <v>16</v>
      </c>
      <c r="AA5122">
        <v>16</v>
      </c>
      <c r="AB5122" t="s">
        <v>56</v>
      </c>
      <c r="AC5122" t="s">
        <v>96</v>
      </c>
      <c r="AD5122">
        <f>IF(Customers[[#This Row],[Churn Label]]="Yes", 1, 0)</f>
        <v>1</v>
      </c>
    </row>
    <row r="5123" spans="1:30" x14ac:dyDescent="0.2">
      <c r="A5123" t="s">
        <v>10363</v>
      </c>
      <c r="B5123" t="s">
        <v>25</v>
      </c>
      <c r="C5123">
        <v>28</v>
      </c>
      <c r="D5123">
        <v>48</v>
      </c>
      <c r="E5123">
        <v>113.6</v>
      </c>
      <c r="F5123">
        <v>0</v>
      </c>
      <c r="G5123">
        <v>0</v>
      </c>
      <c r="H5123" t="s">
        <v>21</v>
      </c>
      <c r="I5123" t="s">
        <v>22</v>
      </c>
      <c r="J5123">
        <v>0</v>
      </c>
      <c r="K5123">
        <v>5</v>
      </c>
      <c r="L5123">
        <v>11</v>
      </c>
      <c r="M5123" t="s">
        <v>25</v>
      </c>
      <c r="N5123">
        <v>0</v>
      </c>
      <c r="O5123" t="s">
        <v>85</v>
      </c>
      <c r="P5123" t="s">
        <v>10364</v>
      </c>
      <c r="Q5123" t="s">
        <v>24</v>
      </c>
      <c r="R5123">
        <v>51</v>
      </c>
      <c r="S5123" t="s">
        <v>21</v>
      </c>
      <c r="T5123" t="s">
        <v>21</v>
      </c>
      <c r="U5123" t="s">
        <v>21</v>
      </c>
      <c r="V5123">
        <v>0</v>
      </c>
      <c r="W5123" t="s">
        <v>21</v>
      </c>
      <c r="X5123" t="s">
        <v>32</v>
      </c>
      <c r="Y5123" t="s">
        <v>33</v>
      </c>
      <c r="Z5123">
        <v>11</v>
      </c>
      <c r="AA5123">
        <v>302</v>
      </c>
      <c r="AB5123" t="s">
        <v>56</v>
      </c>
      <c r="AC5123" t="s">
        <v>102</v>
      </c>
      <c r="AD5123">
        <f>IF(Customers[[#This Row],[Churn Label]]="Yes", 1, 0)</f>
        <v>1</v>
      </c>
    </row>
    <row r="5124" spans="1:30" x14ac:dyDescent="0.2">
      <c r="A5124" t="s">
        <v>10365</v>
      </c>
      <c r="B5124" t="s">
        <v>25</v>
      </c>
      <c r="C5124">
        <v>1</v>
      </c>
      <c r="D5124">
        <v>6</v>
      </c>
      <c r="E5124">
        <v>15</v>
      </c>
      <c r="F5124">
        <v>0</v>
      </c>
      <c r="G5124">
        <v>0</v>
      </c>
      <c r="H5124" t="s">
        <v>21</v>
      </c>
      <c r="I5124" t="s">
        <v>22</v>
      </c>
      <c r="J5124">
        <v>0</v>
      </c>
      <c r="K5124">
        <v>2</v>
      </c>
      <c r="L5124">
        <v>2</v>
      </c>
      <c r="M5124" t="s">
        <v>21</v>
      </c>
      <c r="N5124">
        <v>14</v>
      </c>
      <c r="O5124" t="s">
        <v>85</v>
      </c>
      <c r="P5124" t="s">
        <v>10366</v>
      </c>
      <c r="Q5124" t="s">
        <v>26</v>
      </c>
      <c r="R5124">
        <v>57</v>
      </c>
      <c r="S5124" t="s">
        <v>21</v>
      </c>
      <c r="T5124" t="s">
        <v>21</v>
      </c>
      <c r="U5124" t="s">
        <v>21</v>
      </c>
      <c r="V5124">
        <v>0</v>
      </c>
      <c r="W5124" t="s">
        <v>21</v>
      </c>
      <c r="X5124" t="s">
        <v>32</v>
      </c>
      <c r="Y5124" t="s">
        <v>38</v>
      </c>
      <c r="Z5124">
        <v>26</v>
      </c>
      <c r="AA5124">
        <v>26</v>
      </c>
      <c r="AB5124" t="s">
        <v>56</v>
      </c>
      <c r="AC5124" t="s">
        <v>102</v>
      </c>
      <c r="AD5124">
        <f>IF(Customers[[#This Row],[Churn Label]]="Yes", 1, 0)</f>
        <v>1</v>
      </c>
    </row>
    <row r="5125" spans="1:30" x14ac:dyDescent="0.2">
      <c r="A5125" t="s">
        <v>10367</v>
      </c>
      <c r="B5125" t="s">
        <v>25</v>
      </c>
      <c r="C5125">
        <v>2</v>
      </c>
      <c r="D5125">
        <v>5</v>
      </c>
      <c r="E5125">
        <v>21.4</v>
      </c>
      <c r="F5125">
        <v>0</v>
      </c>
      <c r="G5125">
        <v>0</v>
      </c>
      <c r="H5125" t="s">
        <v>21</v>
      </c>
      <c r="I5125" t="s">
        <v>22</v>
      </c>
      <c r="J5125">
        <v>0</v>
      </c>
      <c r="K5125">
        <v>1</v>
      </c>
      <c r="L5125">
        <v>9</v>
      </c>
      <c r="M5125" t="s">
        <v>25</v>
      </c>
      <c r="N5125">
        <v>0</v>
      </c>
      <c r="O5125" t="s">
        <v>85</v>
      </c>
      <c r="P5125" t="s">
        <v>10368</v>
      </c>
      <c r="Q5125" t="s">
        <v>26</v>
      </c>
      <c r="R5125">
        <v>62</v>
      </c>
      <c r="S5125" t="s">
        <v>21</v>
      </c>
      <c r="T5125" t="s">
        <v>21</v>
      </c>
      <c r="U5125" t="s">
        <v>21</v>
      </c>
      <c r="V5125">
        <v>0</v>
      </c>
      <c r="W5125" t="s">
        <v>25</v>
      </c>
      <c r="X5125" t="s">
        <v>32</v>
      </c>
      <c r="Y5125" t="s">
        <v>38</v>
      </c>
      <c r="Z5125">
        <v>49</v>
      </c>
      <c r="AA5125">
        <v>96</v>
      </c>
      <c r="AB5125" t="s">
        <v>56</v>
      </c>
      <c r="AC5125" t="s">
        <v>57</v>
      </c>
      <c r="AD5125">
        <f>IF(Customers[[#This Row],[Churn Label]]="Yes", 1, 0)</f>
        <v>1</v>
      </c>
    </row>
    <row r="5126" spans="1:30" x14ac:dyDescent="0.2">
      <c r="A5126" t="s">
        <v>10369</v>
      </c>
      <c r="B5126" t="s">
        <v>25</v>
      </c>
      <c r="C5126">
        <v>10</v>
      </c>
      <c r="D5126">
        <v>36</v>
      </c>
      <c r="E5126">
        <v>88</v>
      </c>
      <c r="F5126">
        <v>0</v>
      </c>
      <c r="G5126">
        <v>0</v>
      </c>
      <c r="H5126" t="s">
        <v>21</v>
      </c>
      <c r="I5126" t="s">
        <v>22</v>
      </c>
      <c r="J5126">
        <v>0</v>
      </c>
      <c r="K5126">
        <v>1</v>
      </c>
      <c r="L5126">
        <v>9</v>
      </c>
      <c r="M5126" t="s">
        <v>25</v>
      </c>
      <c r="N5126">
        <v>0</v>
      </c>
      <c r="O5126" t="s">
        <v>31</v>
      </c>
      <c r="P5126" t="s">
        <v>10370</v>
      </c>
      <c r="Q5126" t="s">
        <v>26</v>
      </c>
      <c r="R5126">
        <v>52</v>
      </c>
      <c r="S5126" t="s">
        <v>21</v>
      </c>
      <c r="T5126" t="s">
        <v>21</v>
      </c>
      <c r="U5126" t="s">
        <v>21</v>
      </c>
      <c r="V5126">
        <v>0</v>
      </c>
      <c r="W5126" t="s">
        <v>21</v>
      </c>
      <c r="X5126" t="s">
        <v>32</v>
      </c>
      <c r="Y5126" t="s">
        <v>38</v>
      </c>
      <c r="Z5126">
        <v>43</v>
      </c>
      <c r="AA5126">
        <v>424</v>
      </c>
      <c r="AB5126" t="s">
        <v>56</v>
      </c>
      <c r="AC5126" t="s">
        <v>100</v>
      </c>
      <c r="AD5126">
        <f>IF(Customers[[#This Row],[Churn Label]]="Yes", 1, 0)</f>
        <v>1</v>
      </c>
    </row>
    <row r="5127" spans="1:30" x14ac:dyDescent="0.2">
      <c r="A5127" t="s">
        <v>10371</v>
      </c>
      <c r="B5127" t="s">
        <v>25</v>
      </c>
      <c r="C5127">
        <v>50</v>
      </c>
      <c r="D5127">
        <v>384</v>
      </c>
      <c r="E5127">
        <v>755.9</v>
      </c>
      <c r="F5127">
        <v>0</v>
      </c>
      <c r="G5127">
        <v>0</v>
      </c>
      <c r="H5127" t="s">
        <v>21</v>
      </c>
      <c r="I5127" t="s">
        <v>22</v>
      </c>
      <c r="J5127">
        <v>0</v>
      </c>
      <c r="K5127">
        <v>1</v>
      </c>
      <c r="L5127">
        <v>1</v>
      </c>
      <c r="M5127" t="s">
        <v>25</v>
      </c>
      <c r="N5127">
        <v>0</v>
      </c>
      <c r="O5127" t="s">
        <v>42</v>
      </c>
      <c r="P5127" t="s">
        <v>10372</v>
      </c>
      <c r="Q5127" t="s">
        <v>26</v>
      </c>
      <c r="R5127">
        <v>45</v>
      </c>
      <c r="S5127" t="s">
        <v>21</v>
      </c>
      <c r="T5127" t="s">
        <v>21</v>
      </c>
      <c r="U5127" t="s">
        <v>21</v>
      </c>
      <c r="V5127">
        <v>0</v>
      </c>
      <c r="W5127" t="s">
        <v>21</v>
      </c>
      <c r="X5127" t="s">
        <v>98</v>
      </c>
      <c r="Y5127" t="s">
        <v>38</v>
      </c>
      <c r="Z5127">
        <v>37</v>
      </c>
      <c r="AA5127">
        <v>1846</v>
      </c>
      <c r="AB5127" t="s">
        <v>56</v>
      </c>
      <c r="AC5127" t="s">
        <v>100</v>
      </c>
      <c r="AD5127">
        <f>IF(Customers[[#This Row],[Churn Label]]="Yes", 1, 0)</f>
        <v>1</v>
      </c>
    </row>
    <row r="5128" spans="1:30" x14ac:dyDescent="0.2">
      <c r="A5128" t="s">
        <v>10373</v>
      </c>
      <c r="B5128" t="s">
        <v>25</v>
      </c>
      <c r="C5128">
        <v>2</v>
      </c>
      <c r="D5128">
        <v>12</v>
      </c>
      <c r="E5128">
        <v>31.3</v>
      </c>
      <c r="F5128">
        <v>0</v>
      </c>
      <c r="G5128">
        <v>0</v>
      </c>
      <c r="H5128" t="s">
        <v>21</v>
      </c>
      <c r="I5128" t="s">
        <v>22</v>
      </c>
      <c r="J5128">
        <v>0</v>
      </c>
      <c r="K5128">
        <v>0</v>
      </c>
      <c r="L5128">
        <v>4</v>
      </c>
      <c r="M5128" t="s">
        <v>25</v>
      </c>
      <c r="N5128">
        <v>0</v>
      </c>
      <c r="O5128" t="s">
        <v>73</v>
      </c>
      <c r="P5128" t="s">
        <v>10374</v>
      </c>
      <c r="Q5128" t="s">
        <v>26</v>
      </c>
      <c r="R5128">
        <v>84</v>
      </c>
      <c r="S5128" t="s">
        <v>21</v>
      </c>
      <c r="T5128" t="s">
        <v>25</v>
      </c>
      <c r="U5128" t="s">
        <v>21</v>
      </c>
      <c r="V5128">
        <v>0</v>
      </c>
      <c r="W5128" t="s">
        <v>21</v>
      </c>
      <c r="X5128" t="s">
        <v>32</v>
      </c>
      <c r="Y5128" t="s">
        <v>95</v>
      </c>
      <c r="Z5128">
        <v>33</v>
      </c>
      <c r="AA5128">
        <v>68</v>
      </c>
      <c r="AB5128" t="s">
        <v>56</v>
      </c>
      <c r="AC5128" t="s">
        <v>57</v>
      </c>
      <c r="AD5128">
        <f>IF(Customers[[#This Row],[Churn Label]]="Yes", 1, 0)</f>
        <v>1</v>
      </c>
    </row>
    <row r="5129" spans="1:30" x14ac:dyDescent="0.2">
      <c r="A5129" t="s">
        <v>10375</v>
      </c>
      <c r="B5129" t="s">
        <v>25</v>
      </c>
      <c r="C5129">
        <v>35</v>
      </c>
      <c r="D5129">
        <v>142</v>
      </c>
      <c r="E5129">
        <v>354.3</v>
      </c>
      <c r="F5129">
        <v>0</v>
      </c>
      <c r="G5129">
        <v>0</v>
      </c>
      <c r="H5129" t="s">
        <v>21</v>
      </c>
      <c r="I5129" t="s">
        <v>22</v>
      </c>
      <c r="J5129">
        <v>0</v>
      </c>
      <c r="K5129">
        <v>4</v>
      </c>
      <c r="L5129">
        <v>10</v>
      </c>
      <c r="M5129" t="s">
        <v>25</v>
      </c>
      <c r="N5129">
        <v>0</v>
      </c>
      <c r="O5129" t="s">
        <v>83</v>
      </c>
      <c r="P5129" t="s">
        <v>10376</v>
      </c>
      <c r="Q5129" t="s">
        <v>26</v>
      </c>
      <c r="R5129">
        <v>26</v>
      </c>
      <c r="S5129" t="s">
        <v>25</v>
      </c>
      <c r="T5129" t="s">
        <v>21</v>
      </c>
      <c r="U5129" t="s">
        <v>21</v>
      </c>
      <c r="V5129">
        <v>0</v>
      </c>
      <c r="W5129" t="s">
        <v>25</v>
      </c>
      <c r="X5129" t="s">
        <v>98</v>
      </c>
      <c r="Y5129" t="s">
        <v>38</v>
      </c>
      <c r="Z5129">
        <v>37</v>
      </c>
      <c r="AA5129">
        <v>1298</v>
      </c>
      <c r="AB5129" t="s">
        <v>48</v>
      </c>
      <c r="AC5129" t="s">
        <v>92</v>
      </c>
      <c r="AD5129">
        <f>IF(Customers[[#This Row],[Churn Label]]="Yes", 1, 0)</f>
        <v>1</v>
      </c>
    </row>
    <row r="5130" spans="1:30" x14ac:dyDescent="0.2">
      <c r="A5130" t="s">
        <v>10377</v>
      </c>
      <c r="B5130" t="s">
        <v>25</v>
      </c>
      <c r="C5130">
        <v>69</v>
      </c>
      <c r="D5130">
        <v>299</v>
      </c>
      <c r="E5130">
        <v>758</v>
      </c>
      <c r="F5130">
        <v>0</v>
      </c>
      <c r="G5130">
        <v>0</v>
      </c>
      <c r="H5130" t="s">
        <v>21</v>
      </c>
      <c r="I5130" t="s">
        <v>22</v>
      </c>
      <c r="J5130">
        <v>0</v>
      </c>
      <c r="K5130">
        <v>4</v>
      </c>
      <c r="L5130">
        <v>4</v>
      </c>
      <c r="M5130" t="s">
        <v>21</v>
      </c>
      <c r="N5130">
        <v>6</v>
      </c>
      <c r="O5130" t="s">
        <v>43</v>
      </c>
      <c r="P5130" t="s">
        <v>10378</v>
      </c>
      <c r="Q5130" t="s">
        <v>26</v>
      </c>
      <c r="R5130">
        <v>55</v>
      </c>
      <c r="S5130" t="s">
        <v>21</v>
      </c>
      <c r="T5130" t="s">
        <v>21</v>
      </c>
      <c r="U5130" t="s">
        <v>21</v>
      </c>
      <c r="V5130">
        <v>0</v>
      </c>
      <c r="W5130" t="s">
        <v>25</v>
      </c>
      <c r="X5130" t="s">
        <v>98</v>
      </c>
      <c r="Y5130" t="s">
        <v>33</v>
      </c>
      <c r="Z5130">
        <v>41</v>
      </c>
      <c r="AA5130">
        <v>2796</v>
      </c>
      <c r="AB5130" t="s">
        <v>65</v>
      </c>
      <c r="AC5130" t="s">
        <v>105</v>
      </c>
      <c r="AD5130">
        <f>IF(Customers[[#This Row],[Churn Label]]="Yes", 1, 0)</f>
        <v>1</v>
      </c>
    </row>
    <row r="5131" spans="1:30" x14ac:dyDescent="0.2">
      <c r="A5131" t="s">
        <v>10379</v>
      </c>
      <c r="B5131" t="s">
        <v>25</v>
      </c>
      <c r="C5131">
        <v>2</v>
      </c>
      <c r="D5131">
        <v>5</v>
      </c>
      <c r="E5131">
        <v>21</v>
      </c>
      <c r="F5131">
        <v>0</v>
      </c>
      <c r="G5131">
        <v>0</v>
      </c>
      <c r="H5131" t="s">
        <v>21</v>
      </c>
      <c r="I5131" t="s">
        <v>22</v>
      </c>
      <c r="J5131">
        <v>0</v>
      </c>
      <c r="K5131">
        <v>1</v>
      </c>
      <c r="L5131">
        <v>1</v>
      </c>
      <c r="M5131" t="s">
        <v>25</v>
      </c>
      <c r="N5131">
        <v>0</v>
      </c>
      <c r="O5131" t="s">
        <v>59</v>
      </c>
      <c r="P5131" t="s">
        <v>10380</v>
      </c>
      <c r="Q5131" t="s">
        <v>26</v>
      </c>
      <c r="R5131">
        <v>45</v>
      </c>
      <c r="S5131" t="s">
        <v>21</v>
      </c>
      <c r="T5131" t="s">
        <v>21</v>
      </c>
      <c r="U5131" t="s">
        <v>21</v>
      </c>
      <c r="V5131">
        <v>0</v>
      </c>
      <c r="W5131" t="s">
        <v>25</v>
      </c>
      <c r="X5131" t="s">
        <v>32</v>
      </c>
      <c r="Y5131" t="s">
        <v>38</v>
      </c>
      <c r="Z5131">
        <v>45</v>
      </c>
      <c r="AA5131">
        <v>86</v>
      </c>
      <c r="AB5131" t="s">
        <v>65</v>
      </c>
      <c r="AC5131" t="s">
        <v>66</v>
      </c>
      <c r="AD5131">
        <f>IF(Customers[[#This Row],[Churn Label]]="Yes", 1, 0)</f>
        <v>1</v>
      </c>
    </row>
    <row r="5132" spans="1:30" x14ac:dyDescent="0.2">
      <c r="A5132" t="s">
        <v>10381</v>
      </c>
      <c r="B5132" t="s">
        <v>25</v>
      </c>
      <c r="C5132">
        <v>15</v>
      </c>
      <c r="D5132">
        <v>31</v>
      </c>
      <c r="E5132">
        <v>89.3</v>
      </c>
      <c r="F5132">
        <v>0</v>
      </c>
      <c r="G5132">
        <v>0</v>
      </c>
      <c r="H5132" t="s">
        <v>21</v>
      </c>
      <c r="I5132" t="s">
        <v>88</v>
      </c>
      <c r="J5132">
        <v>0</v>
      </c>
      <c r="K5132">
        <v>1</v>
      </c>
      <c r="L5132">
        <v>26</v>
      </c>
      <c r="M5132" t="s">
        <v>25</v>
      </c>
      <c r="N5132">
        <v>0</v>
      </c>
      <c r="O5132" t="s">
        <v>71</v>
      </c>
      <c r="P5132" t="s">
        <v>10382</v>
      </c>
      <c r="Q5132" t="s">
        <v>26</v>
      </c>
      <c r="R5132">
        <v>32</v>
      </c>
      <c r="S5132" t="s">
        <v>21</v>
      </c>
      <c r="T5132" t="s">
        <v>21</v>
      </c>
      <c r="U5132" t="s">
        <v>21</v>
      </c>
      <c r="V5132">
        <v>0</v>
      </c>
      <c r="W5132" t="s">
        <v>21</v>
      </c>
      <c r="X5132" t="s">
        <v>32</v>
      </c>
      <c r="Y5132" t="s">
        <v>95</v>
      </c>
      <c r="Z5132">
        <v>29</v>
      </c>
      <c r="AA5132">
        <v>426</v>
      </c>
      <c r="AB5132" t="s">
        <v>65</v>
      </c>
      <c r="AC5132" t="s">
        <v>108</v>
      </c>
      <c r="AD5132">
        <f>IF(Customers[[#This Row],[Churn Label]]="Yes", 1, 0)</f>
        <v>1</v>
      </c>
    </row>
    <row r="5133" spans="1:30" x14ac:dyDescent="0.2">
      <c r="A5133" t="s">
        <v>10383</v>
      </c>
      <c r="B5133" t="s">
        <v>25</v>
      </c>
      <c r="C5133">
        <v>41</v>
      </c>
      <c r="D5133">
        <v>228</v>
      </c>
      <c r="E5133">
        <v>330.2</v>
      </c>
      <c r="F5133">
        <v>0</v>
      </c>
      <c r="G5133">
        <v>0</v>
      </c>
      <c r="H5133" t="s">
        <v>21</v>
      </c>
      <c r="I5133" t="s">
        <v>22</v>
      </c>
      <c r="J5133">
        <v>0</v>
      </c>
      <c r="K5133">
        <v>0</v>
      </c>
      <c r="L5133">
        <v>4</v>
      </c>
      <c r="M5133" t="s">
        <v>25</v>
      </c>
      <c r="N5133">
        <v>0</v>
      </c>
      <c r="O5133" t="s">
        <v>43</v>
      </c>
      <c r="P5133" t="s">
        <v>10384</v>
      </c>
      <c r="Q5133" t="s">
        <v>24</v>
      </c>
      <c r="R5133">
        <v>67</v>
      </c>
      <c r="S5133" t="s">
        <v>21</v>
      </c>
      <c r="T5133" t="s">
        <v>25</v>
      </c>
      <c r="U5133" t="s">
        <v>21</v>
      </c>
      <c r="V5133">
        <v>0</v>
      </c>
      <c r="W5133" t="s">
        <v>25</v>
      </c>
      <c r="X5133" t="s">
        <v>32</v>
      </c>
      <c r="Y5133" t="s">
        <v>38</v>
      </c>
      <c r="Z5133">
        <v>58</v>
      </c>
      <c r="AA5133">
        <v>2411</v>
      </c>
      <c r="AB5133" t="s">
        <v>65</v>
      </c>
      <c r="AC5133" t="s">
        <v>97</v>
      </c>
      <c r="AD5133">
        <f>IF(Customers[[#This Row],[Churn Label]]="Yes", 1, 0)</f>
        <v>1</v>
      </c>
    </row>
    <row r="5134" spans="1:30" x14ac:dyDescent="0.2">
      <c r="A5134" t="s">
        <v>10385</v>
      </c>
      <c r="B5134" t="s">
        <v>25</v>
      </c>
      <c r="C5134">
        <v>9</v>
      </c>
      <c r="D5134">
        <v>57</v>
      </c>
      <c r="E5134">
        <v>113.1</v>
      </c>
      <c r="F5134">
        <v>0</v>
      </c>
      <c r="G5134">
        <v>0</v>
      </c>
      <c r="H5134" t="s">
        <v>21</v>
      </c>
      <c r="I5134" t="s">
        <v>22</v>
      </c>
      <c r="J5134">
        <v>0</v>
      </c>
      <c r="K5134">
        <v>0</v>
      </c>
      <c r="L5134">
        <v>4</v>
      </c>
      <c r="M5134" t="s">
        <v>25</v>
      </c>
      <c r="N5134">
        <v>0</v>
      </c>
      <c r="O5134" t="s">
        <v>85</v>
      </c>
      <c r="P5134" t="s">
        <v>10386</v>
      </c>
      <c r="Q5134" t="s">
        <v>24</v>
      </c>
      <c r="R5134">
        <v>34</v>
      </c>
      <c r="S5134" t="s">
        <v>21</v>
      </c>
      <c r="T5134" t="s">
        <v>21</v>
      </c>
      <c r="U5134" t="s">
        <v>21</v>
      </c>
      <c r="V5134">
        <v>0</v>
      </c>
      <c r="W5134" t="s">
        <v>21</v>
      </c>
      <c r="X5134" t="s">
        <v>32</v>
      </c>
      <c r="Y5134" t="s">
        <v>38</v>
      </c>
      <c r="Z5134">
        <v>37</v>
      </c>
      <c r="AA5134">
        <v>353</v>
      </c>
      <c r="AB5134" t="s">
        <v>56</v>
      </c>
      <c r="AC5134" t="s">
        <v>57</v>
      </c>
      <c r="AD5134">
        <f>IF(Customers[[#This Row],[Churn Label]]="Yes", 1, 0)</f>
        <v>1</v>
      </c>
    </row>
    <row r="5135" spans="1:30" x14ac:dyDescent="0.2">
      <c r="A5135" t="s">
        <v>10387</v>
      </c>
      <c r="B5135" t="s">
        <v>25</v>
      </c>
      <c r="C5135">
        <v>1</v>
      </c>
      <c r="D5135">
        <v>1</v>
      </c>
      <c r="E5135">
        <v>4</v>
      </c>
      <c r="F5135">
        <v>0</v>
      </c>
      <c r="G5135">
        <v>0</v>
      </c>
      <c r="H5135" t="s">
        <v>21</v>
      </c>
      <c r="I5135" t="s">
        <v>22</v>
      </c>
      <c r="J5135">
        <v>0</v>
      </c>
      <c r="K5135">
        <v>1</v>
      </c>
      <c r="L5135">
        <v>11</v>
      </c>
      <c r="M5135" t="s">
        <v>25</v>
      </c>
      <c r="N5135">
        <v>0</v>
      </c>
      <c r="O5135" t="s">
        <v>77</v>
      </c>
      <c r="P5135" t="s">
        <v>10388</v>
      </c>
      <c r="Q5135" t="s">
        <v>24</v>
      </c>
      <c r="R5135">
        <v>48</v>
      </c>
      <c r="S5135" t="s">
        <v>21</v>
      </c>
      <c r="T5135" t="s">
        <v>21</v>
      </c>
      <c r="U5135" t="s">
        <v>21</v>
      </c>
      <c r="V5135">
        <v>0</v>
      </c>
      <c r="W5135" t="s">
        <v>21</v>
      </c>
      <c r="X5135" t="s">
        <v>32</v>
      </c>
      <c r="Y5135" t="s">
        <v>38</v>
      </c>
      <c r="Z5135">
        <v>23</v>
      </c>
      <c r="AA5135">
        <v>23</v>
      </c>
      <c r="AB5135" t="s">
        <v>48</v>
      </c>
      <c r="AC5135" t="s">
        <v>101</v>
      </c>
      <c r="AD5135">
        <f>IF(Customers[[#This Row],[Churn Label]]="Yes", 1, 0)</f>
        <v>1</v>
      </c>
    </row>
    <row r="5136" spans="1:30" x14ac:dyDescent="0.2">
      <c r="A5136" t="s">
        <v>10389</v>
      </c>
      <c r="B5136" t="s">
        <v>25</v>
      </c>
      <c r="C5136">
        <v>21</v>
      </c>
      <c r="D5136">
        <v>49</v>
      </c>
      <c r="E5136">
        <v>127.2</v>
      </c>
      <c r="F5136">
        <v>0</v>
      </c>
      <c r="G5136">
        <v>0</v>
      </c>
      <c r="H5136" t="s">
        <v>21</v>
      </c>
      <c r="I5136" t="s">
        <v>22</v>
      </c>
      <c r="J5136">
        <v>0</v>
      </c>
      <c r="K5136">
        <v>3</v>
      </c>
      <c r="L5136">
        <v>30</v>
      </c>
      <c r="M5136" t="s">
        <v>25</v>
      </c>
      <c r="N5136">
        <v>0</v>
      </c>
      <c r="O5136" t="s">
        <v>46</v>
      </c>
      <c r="P5136" t="s">
        <v>10390</v>
      </c>
      <c r="Q5136" t="s">
        <v>26</v>
      </c>
      <c r="R5136">
        <v>29</v>
      </c>
      <c r="S5136" t="s">
        <v>25</v>
      </c>
      <c r="T5136" t="s">
        <v>21</v>
      </c>
      <c r="U5136" t="s">
        <v>21</v>
      </c>
      <c r="V5136">
        <v>0</v>
      </c>
      <c r="W5136" t="s">
        <v>25</v>
      </c>
      <c r="X5136" t="s">
        <v>32</v>
      </c>
      <c r="Y5136" t="s">
        <v>38</v>
      </c>
      <c r="Z5136">
        <v>60</v>
      </c>
      <c r="AA5136">
        <v>1273</v>
      </c>
      <c r="AB5136" t="s">
        <v>48</v>
      </c>
      <c r="AC5136" t="s">
        <v>49</v>
      </c>
      <c r="AD5136">
        <f>IF(Customers[[#This Row],[Churn Label]]="Yes", 1, 0)</f>
        <v>1</v>
      </c>
    </row>
    <row r="5137" spans="1:30" x14ac:dyDescent="0.2">
      <c r="A5137" t="s">
        <v>10391</v>
      </c>
      <c r="B5137" t="s">
        <v>25</v>
      </c>
      <c r="C5137">
        <v>2</v>
      </c>
      <c r="D5137">
        <v>5</v>
      </c>
      <c r="E5137">
        <v>14</v>
      </c>
      <c r="F5137">
        <v>0</v>
      </c>
      <c r="G5137">
        <v>0</v>
      </c>
      <c r="H5137" t="s">
        <v>21</v>
      </c>
      <c r="I5137" t="s">
        <v>22</v>
      </c>
      <c r="J5137">
        <v>0</v>
      </c>
      <c r="K5137">
        <v>1</v>
      </c>
      <c r="L5137">
        <v>12</v>
      </c>
      <c r="M5137" t="s">
        <v>21</v>
      </c>
      <c r="N5137">
        <v>5</v>
      </c>
      <c r="O5137" t="s">
        <v>70</v>
      </c>
      <c r="P5137" t="s">
        <v>10392</v>
      </c>
      <c r="Q5137" t="s">
        <v>24</v>
      </c>
      <c r="R5137">
        <v>71</v>
      </c>
      <c r="S5137" t="s">
        <v>21</v>
      </c>
      <c r="T5137" t="s">
        <v>25</v>
      </c>
      <c r="U5137" t="s">
        <v>21</v>
      </c>
      <c r="V5137">
        <v>0</v>
      </c>
      <c r="W5137" t="s">
        <v>21</v>
      </c>
      <c r="X5137" t="s">
        <v>32</v>
      </c>
      <c r="Y5137" t="s">
        <v>38</v>
      </c>
      <c r="Z5137">
        <v>38</v>
      </c>
      <c r="AA5137">
        <v>76</v>
      </c>
      <c r="AB5137" t="s">
        <v>48</v>
      </c>
      <c r="AC5137" t="s">
        <v>99</v>
      </c>
      <c r="AD5137">
        <f>IF(Customers[[#This Row],[Churn Label]]="Yes", 1, 0)</f>
        <v>1</v>
      </c>
    </row>
    <row r="5138" spans="1:30" x14ac:dyDescent="0.2">
      <c r="A5138" t="s">
        <v>10393</v>
      </c>
      <c r="B5138" t="s">
        <v>25</v>
      </c>
      <c r="C5138">
        <v>1</v>
      </c>
      <c r="D5138">
        <v>6</v>
      </c>
      <c r="E5138">
        <v>15</v>
      </c>
      <c r="F5138">
        <v>0</v>
      </c>
      <c r="G5138">
        <v>0</v>
      </c>
      <c r="H5138" t="s">
        <v>21</v>
      </c>
      <c r="I5138" t="s">
        <v>22</v>
      </c>
      <c r="J5138">
        <v>0</v>
      </c>
      <c r="K5138">
        <v>4</v>
      </c>
      <c r="L5138">
        <v>9</v>
      </c>
      <c r="M5138" t="s">
        <v>25</v>
      </c>
      <c r="N5138">
        <v>0</v>
      </c>
      <c r="O5138" t="s">
        <v>76</v>
      </c>
      <c r="P5138" t="s">
        <v>10394</v>
      </c>
      <c r="Q5138" t="s">
        <v>24</v>
      </c>
      <c r="R5138">
        <v>66</v>
      </c>
      <c r="S5138" t="s">
        <v>21</v>
      </c>
      <c r="T5138" t="s">
        <v>25</v>
      </c>
      <c r="U5138" t="s">
        <v>21</v>
      </c>
      <c r="V5138">
        <v>0</v>
      </c>
      <c r="W5138" t="s">
        <v>21</v>
      </c>
      <c r="X5138" t="s">
        <v>32</v>
      </c>
      <c r="Y5138" t="s">
        <v>38</v>
      </c>
      <c r="Z5138">
        <v>35</v>
      </c>
      <c r="AA5138">
        <v>35</v>
      </c>
      <c r="AB5138" t="s">
        <v>48</v>
      </c>
      <c r="AC5138" t="s">
        <v>92</v>
      </c>
      <c r="AD5138">
        <f>IF(Customers[[#This Row],[Churn Label]]="Yes", 1, 0)</f>
        <v>1</v>
      </c>
    </row>
    <row r="5139" spans="1:30" x14ac:dyDescent="0.2">
      <c r="A5139" t="s">
        <v>10395</v>
      </c>
      <c r="B5139" t="s">
        <v>25</v>
      </c>
      <c r="C5139">
        <v>16</v>
      </c>
      <c r="D5139">
        <v>59</v>
      </c>
      <c r="E5139">
        <v>177.9</v>
      </c>
      <c r="F5139">
        <v>0</v>
      </c>
      <c r="G5139">
        <v>0</v>
      </c>
      <c r="H5139" t="s">
        <v>21</v>
      </c>
      <c r="I5139" t="s">
        <v>22</v>
      </c>
      <c r="J5139">
        <v>0</v>
      </c>
      <c r="K5139">
        <v>0</v>
      </c>
      <c r="L5139">
        <v>0</v>
      </c>
      <c r="M5139" t="s">
        <v>21</v>
      </c>
      <c r="N5139">
        <v>0</v>
      </c>
      <c r="O5139" t="s">
        <v>28</v>
      </c>
      <c r="P5139" t="s">
        <v>10396</v>
      </c>
      <c r="Q5139" t="s">
        <v>26</v>
      </c>
      <c r="R5139">
        <v>24</v>
      </c>
      <c r="S5139" t="s">
        <v>25</v>
      </c>
      <c r="T5139" t="s">
        <v>21</v>
      </c>
      <c r="U5139" t="s">
        <v>21</v>
      </c>
      <c r="V5139">
        <v>0</v>
      </c>
      <c r="W5139" t="s">
        <v>21</v>
      </c>
      <c r="X5139" t="s">
        <v>32</v>
      </c>
      <c r="Y5139" t="s">
        <v>38</v>
      </c>
      <c r="Z5139">
        <v>13</v>
      </c>
      <c r="AA5139">
        <v>203</v>
      </c>
      <c r="AB5139" t="s">
        <v>48</v>
      </c>
      <c r="AC5139" t="s">
        <v>49</v>
      </c>
      <c r="AD5139">
        <f>IF(Customers[[#This Row],[Churn Label]]="Yes", 1, 0)</f>
        <v>1</v>
      </c>
    </row>
    <row r="5140" spans="1:30" x14ac:dyDescent="0.2">
      <c r="A5140" t="s">
        <v>10397</v>
      </c>
      <c r="B5140" t="s">
        <v>25</v>
      </c>
      <c r="C5140">
        <v>14</v>
      </c>
      <c r="D5140">
        <v>35</v>
      </c>
      <c r="E5140">
        <v>95.7</v>
      </c>
      <c r="F5140">
        <v>0</v>
      </c>
      <c r="G5140">
        <v>0</v>
      </c>
      <c r="H5140" t="s">
        <v>21</v>
      </c>
      <c r="I5140" t="s">
        <v>22</v>
      </c>
      <c r="J5140">
        <v>0</v>
      </c>
      <c r="K5140">
        <v>4</v>
      </c>
      <c r="L5140">
        <v>10</v>
      </c>
      <c r="M5140" t="s">
        <v>25</v>
      </c>
      <c r="N5140">
        <v>0</v>
      </c>
      <c r="O5140" t="s">
        <v>44</v>
      </c>
      <c r="P5140" t="s">
        <v>10398</v>
      </c>
      <c r="Q5140" t="s">
        <v>24</v>
      </c>
      <c r="R5140">
        <v>76</v>
      </c>
      <c r="S5140" t="s">
        <v>21</v>
      </c>
      <c r="T5140" t="s">
        <v>25</v>
      </c>
      <c r="U5140" t="s">
        <v>21</v>
      </c>
      <c r="V5140">
        <v>0</v>
      </c>
      <c r="W5140" t="s">
        <v>21</v>
      </c>
      <c r="X5140" t="s">
        <v>32</v>
      </c>
      <c r="Y5140" t="s">
        <v>38</v>
      </c>
      <c r="Z5140">
        <v>45</v>
      </c>
      <c r="AA5140">
        <v>619</v>
      </c>
      <c r="AB5140" t="s">
        <v>65</v>
      </c>
      <c r="AC5140" t="s">
        <v>66</v>
      </c>
      <c r="AD5140">
        <f>IF(Customers[[#This Row],[Churn Label]]="Yes", 1, 0)</f>
        <v>1</v>
      </c>
    </row>
    <row r="5141" spans="1:30" x14ac:dyDescent="0.2">
      <c r="A5141" t="s">
        <v>10399</v>
      </c>
      <c r="B5141" t="s">
        <v>25</v>
      </c>
      <c r="C5141">
        <v>15</v>
      </c>
      <c r="D5141">
        <v>50</v>
      </c>
      <c r="E5141">
        <v>118.3</v>
      </c>
      <c r="F5141">
        <v>0</v>
      </c>
      <c r="G5141">
        <v>0</v>
      </c>
      <c r="H5141" t="s">
        <v>21</v>
      </c>
      <c r="I5141" t="s">
        <v>22</v>
      </c>
      <c r="J5141">
        <v>0</v>
      </c>
      <c r="K5141">
        <v>0</v>
      </c>
      <c r="L5141">
        <v>5</v>
      </c>
      <c r="M5141" t="s">
        <v>25</v>
      </c>
      <c r="N5141">
        <v>0</v>
      </c>
      <c r="O5141" t="s">
        <v>51</v>
      </c>
      <c r="P5141" t="s">
        <v>10400</v>
      </c>
      <c r="Q5141" t="s">
        <v>26</v>
      </c>
      <c r="R5141">
        <v>38</v>
      </c>
      <c r="S5141" t="s">
        <v>21</v>
      </c>
      <c r="T5141" t="s">
        <v>21</v>
      </c>
      <c r="U5141" t="s">
        <v>21</v>
      </c>
      <c r="V5141">
        <v>0</v>
      </c>
      <c r="W5141" t="s">
        <v>21</v>
      </c>
      <c r="X5141" t="s">
        <v>32</v>
      </c>
      <c r="Y5141" t="s">
        <v>38</v>
      </c>
      <c r="Z5141">
        <v>32</v>
      </c>
      <c r="AA5141">
        <v>472</v>
      </c>
      <c r="AB5141" t="s">
        <v>65</v>
      </c>
      <c r="AC5141" t="s">
        <v>108</v>
      </c>
      <c r="AD5141">
        <f>IF(Customers[[#This Row],[Churn Label]]="Yes", 1, 0)</f>
        <v>1</v>
      </c>
    </row>
    <row r="5142" spans="1:30" x14ac:dyDescent="0.2">
      <c r="A5142" t="s">
        <v>10401</v>
      </c>
      <c r="B5142" t="s">
        <v>25</v>
      </c>
      <c r="C5142">
        <v>1</v>
      </c>
      <c r="D5142">
        <v>4</v>
      </c>
      <c r="E5142">
        <v>11</v>
      </c>
      <c r="F5142">
        <v>0</v>
      </c>
      <c r="G5142">
        <v>0</v>
      </c>
      <c r="H5142" t="s">
        <v>21</v>
      </c>
      <c r="I5142" t="s">
        <v>22</v>
      </c>
      <c r="J5142">
        <v>0</v>
      </c>
      <c r="K5142">
        <v>3</v>
      </c>
      <c r="L5142">
        <v>12</v>
      </c>
      <c r="M5142" t="s">
        <v>25</v>
      </c>
      <c r="N5142">
        <v>0</v>
      </c>
      <c r="O5142" t="s">
        <v>70</v>
      </c>
      <c r="P5142" t="s">
        <v>10402</v>
      </c>
      <c r="Q5142" t="s">
        <v>24</v>
      </c>
      <c r="R5142">
        <v>55</v>
      </c>
      <c r="S5142" t="s">
        <v>21</v>
      </c>
      <c r="T5142" t="s">
        <v>21</v>
      </c>
      <c r="U5142" t="s">
        <v>21</v>
      </c>
      <c r="V5142">
        <v>0</v>
      </c>
      <c r="W5142" t="s">
        <v>21</v>
      </c>
      <c r="X5142" t="s">
        <v>32</v>
      </c>
      <c r="Y5142" t="s">
        <v>38</v>
      </c>
      <c r="Z5142">
        <v>30</v>
      </c>
      <c r="AA5142">
        <v>30</v>
      </c>
      <c r="AB5142" t="s">
        <v>65</v>
      </c>
      <c r="AC5142" t="s">
        <v>97</v>
      </c>
      <c r="AD5142">
        <f>IF(Customers[[#This Row],[Churn Label]]="Yes", 1, 0)</f>
        <v>1</v>
      </c>
    </row>
    <row r="5143" spans="1:30" x14ac:dyDescent="0.2">
      <c r="A5143" t="s">
        <v>10403</v>
      </c>
      <c r="B5143" t="s">
        <v>25</v>
      </c>
      <c r="C5143">
        <v>2</v>
      </c>
      <c r="D5143">
        <v>5</v>
      </c>
      <c r="E5143">
        <v>11.6</v>
      </c>
      <c r="F5143">
        <v>0</v>
      </c>
      <c r="G5143">
        <v>0</v>
      </c>
      <c r="H5143" t="s">
        <v>21</v>
      </c>
      <c r="I5143" t="s">
        <v>22</v>
      </c>
      <c r="J5143">
        <v>0</v>
      </c>
      <c r="K5143">
        <v>1</v>
      </c>
      <c r="L5143">
        <v>14</v>
      </c>
      <c r="M5143" t="s">
        <v>25</v>
      </c>
      <c r="N5143">
        <v>0</v>
      </c>
      <c r="O5143" t="s">
        <v>86</v>
      </c>
      <c r="P5143" t="s">
        <v>10404</v>
      </c>
      <c r="Q5143" t="s">
        <v>26</v>
      </c>
      <c r="R5143">
        <v>54</v>
      </c>
      <c r="S5143" t="s">
        <v>21</v>
      </c>
      <c r="T5143" t="s">
        <v>21</v>
      </c>
      <c r="U5143" t="s">
        <v>21</v>
      </c>
      <c r="V5143">
        <v>0</v>
      </c>
      <c r="W5143" t="s">
        <v>21</v>
      </c>
      <c r="X5143" t="s">
        <v>32</v>
      </c>
      <c r="Y5143" t="s">
        <v>33</v>
      </c>
      <c r="Z5143">
        <v>23</v>
      </c>
      <c r="AA5143">
        <v>45</v>
      </c>
      <c r="AB5143" t="s">
        <v>39</v>
      </c>
      <c r="AC5143" t="s">
        <v>104</v>
      </c>
      <c r="AD5143">
        <f>IF(Customers[[#This Row],[Churn Label]]="Yes", 1, 0)</f>
        <v>1</v>
      </c>
    </row>
    <row r="5144" spans="1:30" x14ac:dyDescent="0.2">
      <c r="A5144" t="s">
        <v>10405</v>
      </c>
      <c r="B5144" t="s">
        <v>25</v>
      </c>
      <c r="C5144">
        <v>55</v>
      </c>
      <c r="D5144">
        <v>273</v>
      </c>
      <c r="E5144">
        <v>709.8</v>
      </c>
      <c r="F5144">
        <v>0</v>
      </c>
      <c r="G5144">
        <v>0</v>
      </c>
      <c r="H5144" t="s">
        <v>21</v>
      </c>
      <c r="I5144" t="s">
        <v>22</v>
      </c>
      <c r="J5144">
        <v>0</v>
      </c>
      <c r="K5144">
        <v>0</v>
      </c>
      <c r="L5144">
        <v>21</v>
      </c>
      <c r="M5144" t="s">
        <v>21</v>
      </c>
      <c r="N5144">
        <v>25</v>
      </c>
      <c r="O5144" t="s">
        <v>73</v>
      </c>
      <c r="P5144" t="s">
        <v>10406</v>
      </c>
      <c r="Q5144" t="s">
        <v>26</v>
      </c>
      <c r="R5144">
        <v>33</v>
      </c>
      <c r="S5144" t="s">
        <v>21</v>
      </c>
      <c r="T5144" t="s">
        <v>21</v>
      </c>
      <c r="U5144" t="s">
        <v>21</v>
      </c>
      <c r="V5144">
        <v>0</v>
      </c>
      <c r="W5144" t="s">
        <v>25</v>
      </c>
      <c r="X5144" t="s">
        <v>32</v>
      </c>
      <c r="Y5144" t="s">
        <v>38</v>
      </c>
      <c r="Z5144">
        <v>25</v>
      </c>
      <c r="AA5144">
        <v>1370</v>
      </c>
      <c r="AB5144" t="s">
        <v>90</v>
      </c>
      <c r="AC5144" t="s">
        <v>103</v>
      </c>
      <c r="AD5144">
        <f>IF(Customers[[#This Row],[Churn Label]]="Yes", 1, 0)</f>
        <v>1</v>
      </c>
    </row>
    <row r="5145" spans="1:30" x14ac:dyDescent="0.2">
      <c r="A5145" t="s">
        <v>10407</v>
      </c>
      <c r="B5145" t="s">
        <v>25</v>
      </c>
      <c r="C5145">
        <v>6</v>
      </c>
      <c r="D5145">
        <v>22</v>
      </c>
      <c r="E5145">
        <v>63.7</v>
      </c>
      <c r="F5145">
        <v>0</v>
      </c>
      <c r="G5145">
        <v>0</v>
      </c>
      <c r="H5145" t="s">
        <v>21</v>
      </c>
      <c r="I5145" t="s">
        <v>22</v>
      </c>
      <c r="J5145">
        <v>0</v>
      </c>
      <c r="K5145">
        <v>0</v>
      </c>
      <c r="L5145">
        <v>2</v>
      </c>
      <c r="M5145" t="s">
        <v>25</v>
      </c>
      <c r="N5145">
        <v>0</v>
      </c>
      <c r="O5145" t="s">
        <v>75</v>
      </c>
      <c r="P5145" t="s">
        <v>10408</v>
      </c>
      <c r="Q5145" t="s">
        <v>24</v>
      </c>
      <c r="R5145">
        <v>55</v>
      </c>
      <c r="S5145" t="s">
        <v>21</v>
      </c>
      <c r="T5145" t="s">
        <v>21</v>
      </c>
      <c r="U5145" t="s">
        <v>21</v>
      </c>
      <c r="V5145">
        <v>0</v>
      </c>
      <c r="W5145" t="s">
        <v>21</v>
      </c>
      <c r="X5145" t="s">
        <v>32</v>
      </c>
      <c r="Y5145" t="s">
        <v>33</v>
      </c>
      <c r="Z5145">
        <v>30</v>
      </c>
      <c r="AA5145">
        <v>189</v>
      </c>
      <c r="AB5145" t="s">
        <v>90</v>
      </c>
      <c r="AC5145" t="s">
        <v>91</v>
      </c>
      <c r="AD5145">
        <f>IF(Customers[[#This Row],[Churn Label]]="Yes", 1, 0)</f>
        <v>1</v>
      </c>
    </row>
    <row r="5146" spans="1:30" x14ac:dyDescent="0.2">
      <c r="A5146" t="s">
        <v>10409</v>
      </c>
      <c r="B5146" t="s">
        <v>25</v>
      </c>
      <c r="C5146">
        <v>13</v>
      </c>
      <c r="D5146">
        <v>41</v>
      </c>
      <c r="E5146">
        <v>103.3</v>
      </c>
      <c r="F5146">
        <v>0</v>
      </c>
      <c r="G5146">
        <v>0</v>
      </c>
      <c r="H5146" t="s">
        <v>21</v>
      </c>
      <c r="I5146" t="s">
        <v>22</v>
      </c>
      <c r="J5146">
        <v>0</v>
      </c>
      <c r="K5146">
        <v>0</v>
      </c>
      <c r="L5146">
        <v>26</v>
      </c>
      <c r="M5146" t="s">
        <v>25</v>
      </c>
      <c r="N5146">
        <v>0</v>
      </c>
      <c r="O5146" t="s">
        <v>72</v>
      </c>
      <c r="P5146" t="s">
        <v>10410</v>
      </c>
      <c r="Q5146" t="s">
        <v>24</v>
      </c>
      <c r="R5146">
        <v>28</v>
      </c>
      <c r="S5146" t="s">
        <v>25</v>
      </c>
      <c r="T5146" t="s">
        <v>21</v>
      </c>
      <c r="U5146" t="s">
        <v>21</v>
      </c>
      <c r="V5146">
        <v>0</v>
      </c>
      <c r="W5146" t="s">
        <v>25</v>
      </c>
      <c r="X5146" t="s">
        <v>32</v>
      </c>
      <c r="Y5146" t="s">
        <v>38</v>
      </c>
      <c r="Z5146">
        <v>53</v>
      </c>
      <c r="AA5146">
        <v>682</v>
      </c>
      <c r="AB5146" t="s">
        <v>39</v>
      </c>
      <c r="AC5146" t="s">
        <v>104</v>
      </c>
      <c r="AD5146">
        <f>IF(Customers[[#This Row],[Churn Label]]="Yes", 1, 0)</f>
        <v>1</v>
      </c>
    </row>
    <row r="5147" spans="1:30" x14ac:dyDescent="0.2">
      <c r="A5147" t="s">
        <v>10411</v>
      </c>
      <c r="B5147" t="s">
        <v>25</v>
      </c>
      <c r="C5147">
        <v>67</v>
      </c>
      <c r="D5147">
        <v>340</v>
      </c>
      <c r="E5147">
        <v>871.2</v>
      </c>
      <c r="F5147">
        <v>0</v>
      </c>
      <c r="G5147">
        <v>0</v>
      </c>
      <c r="H5147" t="s">
        <v>21</v>
      </c>
      <c r="I5147" t="s">
        <v>22</v>
      </c>
      <c r="J5147">
        <v>0</v>
      </c>
      <c r="K5147">
        <v>0</v>
      </c>
      <c r="L5147">
        <v>6</v>
      </c>
      <c r="M5147" t="s">
        <v>25</v>
      </c>
      <c r="N5147">
        <v>0</v>
      </c>
      <c r="O5147" t="s">
        <v>52</v>
      </c>
      <c r="P5147" t="s">
        <v>10412</v>
      </c>
      <c r="Q5147" t="s">
        <v>26</v>
      </c>
      <c r="R5147">
        <v>74</v>
      </c>
      <c r="S5147" t="s">
        <v>21</v>
      </c>
      <c r="T5147" t="s">
        <v>25</v>
      </c>
      <c r="U5147" t="s">
        <v>21</v>
      </c>
      <c r="V5147">
        <v>0</v>
      </c>
      <c r="W5147" t="s">
        <v>25</v>
      </c>
      <c r="X5147" t="s">
        <v>98</v>
      </c>
      <c r="Y5147" t="s">
        <v>33</v>
      </c>
      <c r="Z5147">
        <v>62</v>
      </c>
      <c r="AA5147">
        <v>4162</v>
      </c>
      <c r="AB5147" t="s">
        <v>90</v>
      </c>
      <c r="AC5147" t="s">
        <v>103</v>
      </c>
      <c r="AD5147">
        <f>IF(Customers[[#This Row],[Churn Label]]="Yes", 1, 0)</f>
        <v>1</v>
      </c>
    </row>
    <row r="5148" spans="1:30" x14ac:dyDescent="0.2">
      <c r="A5148" t="s">
        <v>10413</v>
      </c>
      <c r="B5148" t="s">
        <v>25</v>
      </c>
      <c r="C5148">
        <v>38</v>
      </c>
      <c r="D5148">
        <v>50</v>
      </c>
      <c r="E5148">
        <v>153.4</v>
      </c>
      <c r="F5148">
        <v>0</v>
      </c>
      <c r="G5148">
        <v>0</v>
      </c>
      <c r="H5148" t="s">
        <v>21</v>
      </c>
      <c r="I5148" t="s">
        <v>22</v>
      </c>
      <c r="J5148">
        <v>0</v>
      </c>
      <c r="K5148">
        <v>2</v>
      </c>
      <c r="L5148">
        <v>1</v>
      </c>
      <c r="M5148" t="s">
        <v>25</v>
      </c>
      <c r="N5148">
        <v>0</v>
      </c>
      <c r="O5148" t="s">
        <v>45</v>
      </c>
      <c r="P5148" t="s">
        <v>10414</v>
      </c>
      <c r="Q5148" t="s">
        <v>24</v>
      </c>
      <c r="R5148">
        <v>58</v>
      </c>
      <c r="S5148" t="s">
        <v>21</v>
      </c>
      <c r="T5148" t="s">
        <v>21</v>
      </c>
      <c r="U5148" t="s">
        <v>21</v>
      </c>
      <c r="V5148">
        <v>0</v>
      </c>
      <c r="W5148" t="s">
        <v>25</v>
      </c>
      <c r="X5148" t="s">
        <v>32</v>
      </c>
      <c r="Y5148" t="s">
        <v>38</v>
      </c>
      <c r="Z5148">
        <v>56</v>
      </c>
      <c r="AA5148">
        <v>2155</v>
      </c>
      <c r="AB5148" t="s">
        <v>39</v>
      </c>
      <c r="AC5148" t="s">
        <v>104</v>
      </c>
      <c r="AD5148">
        <f>IF(Customers[[#This Row],[Churn Label]]="Yes", 1, 0)</f>
        <v>1</v>
      </c>
    </row>
    <row r="5149" spans="1:30" x14ac:dyDescent="0.2">
      <c r="A5149" t="s">
        <v>10415</v>
      </c>
      <c r="B5149" t="s">
        <v>25</v>
      </c>
      <c r="C5149">
        <v>22</v>
      </c>
      <c r="D5149">
        <v>37</v>
      </c>
      <c r="E5149">
        <v>86.5</v>
      </c>
      <c r="F5149">
        <v>0</v>
      </c>
      <c r="G5149">
        <v>0</v>
      </c>
      <c r="H5149" t="s">
        <v>21</v>
      </c>
      <c r="I5149" t="s">
        <v>22</v>
      </c>
      <c r="J5149">
        <v>0</v>
      </c>
      <c r="K5149">
        <v>3</v>
      </c>
      <c r="L5149">
        <v>30</v>
      </c>
      <c r="M5149" t="s">
        <v>25</v>
      </c>
      <c r="N5149">
        <v>0</v>
      </c>
      <c r="O5149" t="s">
        <v>70</v>
      </c>
      <c r="P5149" t="s">
        <v>10416</v>
      </c>
      <c r="Q5149" t="s">
        <v>26</v>
      </c>
      <c r="R5149">
        <v>22</v>
      </c>
      <c r="S5149" t="s">
        <v>25</v>
      </c>
      <c r="T5149" t="s">
        <v>21</v>
      </c>
      <c r="U5149" t="s">
        <v>21</v>
      </c>
      <c r="V5149">
        <v>0</v>
      </c>
      <c r="W5149" t="s">
        <v>21</v>
      </c>
      <c r="X5149" t="s">
        <v>98</v>
      </c>
      <c r="Y5149" t="s">
        <v>33</v>
      </c>
      <c r="Z5149">
        <v>30</v>
      </c>
      <c r="AA5149">
        <v>656</v>
      </c>
      <c r="AB5149" t="s">
        <v>56</v>
      </c>
      <c r="AC5149" t="s">
        <v>57</v>
      </c>
      <c r="AD5149">
        <f>IF(Customers[[#This Row],[Churn Label]]="Yes", 1, 0)</f>
        <v>1</v>
      </c>
    </row>
    <row r="5150" spans="1:30" x14ac:dyDescent="0.2">
      <c r="A5150" t="s">
        <v>10417</v>
      </c>
      <c r="B5150" t="s">
        <v>25</v>
      </c>
      <c r="C5150">
        <v>1</v>
      </c>
      <c r="D5150">
        <v>5</v>
      </c>
      <c r="E5150">
        <v>12</v>
      </c>
      <c r="F5150">
        <v>0</v>
      </c>
      <c r="G5150">
        <v>0</v>
      </c>
      <c r="H5150" t="s">
        <v>21</v>
      </c>
      <c r="I5150" t="s">
        <v>22</v>
      </c>
      <c r="J5150">
        <v>0</v>
      </c>
      <c r="K5150">
        <v>1</v>
      </c>
      <c r="L5150">
        <v>0</v>
      </c>
      <c r="M5150" t="s">
        <v>21</v>
      </c>
      <c r="N5150">
        <v>0</v>
      </c>
      <c r="O5150" t="s">
        <v>73</v>
      </c>
      <c r="P5150" t="s">
        <v>10418</v>
      </c>
      <c r="Q5150" t="s">
        <v>26</v>
      </c>
      <c r="R5150">
        <v>27</v>
      </c>
      <c r="S5150" t="s">
        <v>25</v>
      </c>
      <c r="T5150" t="s">
        <v>21</v>
      </c>
      <c r="U5150" t="s">
        <v>21</v>
      </c>
      <c r="V5150">
        <v>0</v>
      </c>
      <c r="W5150" t="s">
        <v>21</v>
      </c>
      <c r="X5150" t="s">
        <v>32</v>
      </c>
      <c r="Y5150" t="s">
        <v>95</v>
      </c>
      <c r="Z5150">
        <v>9</v>
      </c>
      <c r="AA5150">
        <v>9</v>
      </c>
      <c r="AB5150" t="s">
        <v>56</v>
      </c>
      <c r="AC5150" t="s">
        <v>57</v>
      </c>
      <c r="AD5150">
        <f>IF(Customers[[#This Row],[Churn Label]]="Yes", 1, 0)</f>
        <v>1</v>
      </c>
    </row>
    <row r="5151" spans="1:30" x14ac:dyDescent="0.2">
      <c r="A5151" t="s">
        <v>10419</v>
      </c>
      <c r="B5151" t="s">
        <v>25</v>
      </c>
      <c r="C5151">
        <v>1</v>
      </c>
      <c r="D5151">
        <v>2</v>
      </c>
      <c r="E5151">
        <v>5</v>
      </c>
      <c r="F5151">
        <v>0</v>
      </c>
      <c r="G5151">
        <v>0</v>
      </c>
      <c r="H5151" t="s">
        <v>21</v>
      </c>
      <c r="I5151" t="s">
        <v>22</v>
      </c>
      <c r="J5151">
        <v>0</v>
      </c>
      <c r="K5151">
        <v>5</v>
      </c>
      <c r="L5151">
        <v>6</v>
      </c>
      <c r="M5151" t="s">
        <v>25</v>
      </c>
      <c r="N5151">
        <v>0</v>
      </c>
      <c r="O5151" t="s">
        <v>67</v>
      </c>
      <c r="P5151" t="s">
        <v>10420</v>
      </c>
      <c r="Q5151" t="s">
        <v>26</v>
      </c>
      <c r="R5151">
        <v>48</v>
      </c>
      <c r="S5151" t="s">
        <v>21</v>
      </c>
      <c r="T5151" t="s">
        <v>21</v>
      </c>
      <c r="U5151" t="s">
        <v>21</v>
      </c>
      <c r="V5151">
        <v>0</v>
      </c>
      <c r="W5151" t="s">
        <v>21</v>
      </c>
      <c r="X5151" t="s">
        <v>32</v>
      </c>
      <c r="Y5151" t="s">
        <v>95</v>
      </c>
      <c r="Z5151">
        <v>31</v>
      </c>
      <c r="AA5151">
        <v>31</v>
      </c>
      <c r="AB5151" t="s">
        <v>56</v>
      </c>
      <c r="AC5151" t="s">
        <v>57</v>
      </c>
      <c r="AD5151">
        <f>IF(Customers[[#This Row],[Churn Label]]="Yes", 1, 0)</f>
        <v>1</v>
      </c>
    </row>
    <row r="5152" spans="1:30" x14ac:dyDescent="0.2">
      <c r="A5152" t="s">
        <v>10421</v>
      </c>
      <c r="B5152" t="s">
        <v>25</v>
      </c>
      <c r="C5152">
        <v>45</v>
      </c>
      <c r="D5152">
        <v>226</v>
      </c>
      <c r="E5152">
        <v>580.5</v>
      </c>
      <c r="F5152">
        <v>0</v>
      </c>
      <c r="G5152">
        <v>0</v>
      </c>
      <c r="H5152" t="s">
        <v>21</v>
      </c>
      <c r="I5152" t="s">
        <v>22</v>
      </c>
      <c r="J5152">
        <v>0</v>
      </c>
      <c r="K5152">
        <v>4</v>
      </c>
      <c r="L5152">
        <v>7</v>
      </c>
      <c r="M5152" t="s">
        <v>25</v>
      </c>
      <c r="N5152">
        <v>0</v>
      </c>
      <c r="O5152" t="s">
        <v>23</v>
      </c>
      <c r="P5152" t="s">
        <v>10422</v>
      </c>
      <c r="Q5152" t="s">
        <v>26</v>
      </c>
      <c r="R5152">
        <v>42</v>
      </c>
      <c r="S5152" t="s">
        <v>21</v>
      </c>
      <c r="T5152" t="s">
        <v>21</v>
      </c>
      <c r="U5152" t="s">
        <v>21</v>
      </c>
      <c r="V5152">
        <v>0</v>
      </c>
      <c r="W5152" t="s">
        <v>21</v>
      </c>
      <c r="X5152" t="s">
        <v>32</v>
      </c>
      <c r="Y5152" t="s">
        <v>38</v>
      </c>
      <c r="Z5152">
        <v>44</v>
      </c>
      <c r="AA5152">
        <v>1958</v>
      </c>
      <c r="AB5152" t="s">
        <v>56</v>
      </c>
      <c r="AC5152" t="s">
        <v>57</v>
      </c>
      <c r="AD5152">
        <f>IF(Customers[[#This Row],[Churn Label]]="Yes", 1, 0)</f>
        <v>1</v>
      </c>
    </row>
    <row r="5153" spans="1:30" x14ac:dyDescent="0.2">
      <c r="A5153" t="s">
        <v>10423</v>
      </c>
      <c r="B5153" t="s">
        <v>25</v>
      </c>
      <c r="C5153">
        <v>1</v>
      </c>
      <c r="D5153">
        <v>6</v>
      </c>
      <c r="E5153">
        <v>12</v>
      </c>
      <c r="F5153">
        <v>0</v>
      </c>
      <c r="G5153">
        <v>0</v>
      </c>
      <c r="H5153" t="s">
        <v>21</v>
      </c>
      <c r="I5153" t="s">
        <v>22</v>
      </c>
      <c r="J5153">
        <v>0</v>
      </c>
      <c r="K5153">
        <v>1</v>
      </c>
      <c r="L5153">
        <v>5</v>
      </c>
      <c r="M5153" t="s">
        <v>25</v>
      </c>
      <c r="N5153">
        <v>0</v>
      </c>
      <c r="O5153" t="s">
        <v>46</v>
      </c>
      <c r="P5153" t="s">
        <v>10424</v>
      </c>
      <c r="Q5153" t="s">
        <v>26</v>
      </c>
      <c r="R5153">
        <v>33</v>
      </c>
      <c r="S5153" t="s">
        <v>21</v>
      </c>
      <c r="T5153" t="s">
        <v>21</v>
      </c>
      <c r="U5153" t="s">
        <v>21</v>
      </c>
      <c r="V5153">
        <v>0</v>
      </c>
      <c r="W5153" t="s">
        <v>21</v>
      </c>
      <c r="X5153" t="s">
        <v>32</v>
      </c>
      <c r="Y5153" t="s">
        <v>38</v>
      </c>
      <c r="Z5153">
        <v>34</v>
      </c>
      <c r="AA5153">
        <v>34</v>
      </c>
      <c r="AB5153" t="s">
        <v>56</v>
      </c>
      <c r="AC5153" t="s">
        <v>57</v>
      </c>
      <c r="AD5153">
        <f>IF(Customers[[#This Row],[Churn Label]]="Yes", 1, 0)</f>
        <v>1</v>
      </c>
    </row>
    <row r="5154" spans="1:30" x14ac:dyDescent="0.2">
      <c r="A5154" t="s">
        <v>10425</v>
      </c>
      <c r="B5154" t="s">
        <v>25</v>
      </c>
      <c r="C5154">
        <v>2</v>
      </c>
      <c r="D5154">
        <v>12</v>
      </c>
      <c r="E5154">
        <v>19.100000000000001</v>
      </c>
      <c r="F5154">
        <v>8</v>
      </c>
      <c r="G5154">
        <v>28.4</v>
      </c>
      <c r="H5154" t="s">
        <v>25</v>
      </c>
      <c r="I5154" t="s">
        <v>22</v>
      </c>
      <c r="J5154">
        <v>9.5</v>
      </c>
      <c r="K5154">
        <v>3</v>
      </c>
      <c r="L5154">
        <v>5</v>
      </c>
      <c r="M5154" t="s">
        <v>25</v>
      </c>
      <c r="N5154">
        <v>0</v>
      </c>
      <c r="O5154" t="s">
        <v>78</v>
      </c>
      <c r="P5154" t="s">
        <v>10426</v>
      </c>
      <c r="Q5154" t="s">
        <v>26</v>
      </c>
      <c r="R5154">
        <v>47</v>
      </c>
      <c r="S5154" t="s">
        <v>21</v>
      </c>
      <c r="T5154" t="s">
        <v>21</v>
      </c>
      <c r="U5154" t="s">
        <v>21</v>
      </c>
      <c r="V5154">
        <v>0</v>
      </c>
      <c r="W5154" t="s">
        <v>21</v>
      </c>
      <c r="X5154" t="s">
        <v>32</v>
      </c>
      <c r="Y5154" t="s">
        <v>38</v>
      </c>
      <c r="Z5154">
        <v>30</v>
      </c>
      <c r="AA5154">
        <v>57</v>
      </c>
      <c r="AB5154" t="s">
        <v>56</v>
      </c>
      <c r="AC5154" t="s">
        <v>57</v>
      </c>
      <c r="AD5154">
        <f>IF(Customers[[#This Row],[Churn Label]]="Yes", 1, 0)</f>
        <v>1</v>
      </c>
    </row>
    <row r="5155" spans="1:30" x14ac:dyDescent="0.2">
      <c r="A5155" t="s">
        <v>10427</v>
      </c>
      <c r="B5155" t="s">
        <v>25</v>
      </c>
      <c r="C5155">
        <v>1</v>
      </c>
      <c r="D5155">
        <v>3</v>
      </c>
      <c r="E5155">
        <v>7</v>
      </c>
      <c r="F5155">
        <v>4</v>
      </c>
      <c r="G5155">
        <v>1</v>
      </c>
      <c r="H5155" t="s">
        <v>25</v>
      </c>
      <c r="I5155" t="s">
        <v>22</v>
      </c>
      <c r="J5155">
        <v>0.2</v>
      </c>
      <c r="K5155">
        <v>1</v>
      </c>
      <c r="L5155">
        <v>3</v>
      </c>
      <c r="M5155" t="s">
        <v>21</v>
      </c>
      <c r="N5155">
        <v>6</v>
      </c>
      <c r="O5155" t="s">
        <v>89</v>
      </c>
      <c r="P5155" t="s">
        <v>10428</v>
      </c>
      <c r="Q5155" t="s">
        <v>26</v>
      </c>
      <c r="R5155">
        <v>71</v>
      </c>
      <c r="S5155" t="s">
        <v>21</v>
      </c>
      <c r="T5155" t="s">
        <v>25</v>
      </c>
      <c r="U5155" t="s">
        <v>21</v>
      </c>
      <c r="V5155">
        <v>0</v>
      </c>
      <c r="W5155" t="s">
        <v>21</v>
      </c>
      <c r="X5155" t="s">
        <v>32</v>
      </c>
      <c r="Y5155" t="s">
        <v>38</v>
      </c>
      <c r="Z5155">
        <v>26</v>
      </c>
      <c r="AA5155">
        <v>26</v>
      </c>
      <c r="AB5155" t="s">
        <v>56</v>
      </c>
      <c r="AC5155" t="s">
        <v>57</v>
      </c>
      <c r="AD5155">
        <f>IF(Customers[[#This Row],[Churn Label]]="Yes", 1, 0)</f>
        <v>1</v>
      </c>
    </row>
    <row r="5156" spans="1:30" x14ac:dyDescent="0.2">
      <c r="A5156" t="s">
        <v>10429</v>
      </c>
      <c r="B5156" t="s">
        <v>25</v>
      </c>
      <c r="C5156">
        <v>12</v>
      </c>
      <c r="D5156">
        <v>48</v>
      </c>
      <c r="E5156">
        <v>95.9</v>
      </c>
      <c r="F5156">
        <v>48</v>
      </c>
      <c r="G5156">
        <v>152.4</v>
      </c>
      <c r="H5156" t="s">
        <v>25</v>
      </c>
      <c r="I5156" t="s">
        <v>22</v>
      </c>
      <c r="J5156">
        <v>30.5</v>
      </c>
      <c r="K5156">
        <v>1</v>
      </c>
      <c r="L5156">
        <v>4</v>
      </c>
      <c r="M5156" t="s">
        <v>25</v>
      </c>
      <c r="N5156">
        <v>0</v>
      </c>
      <c r="O5156" t="s">
        <v>45</v>
      </c>
      <c r="P5156" t="s">
        <v>10430</v>
      </c>
      <c r="Q5156" t="s">
        <v>24</v>
      </c>
      <c r="R5156">
        <v>84</v>
      </c>
      <c r="S5156" t="s">
        <v>21</v>
      </c>
      <c r="T5156" t="s">
        <v>25</v>
      </c>
      <c r="U5156" t="s">
        <v>21</v>
      </c>
      <c r="V5156">
        <v>0</v>
      </c>
      <c r="W5156" t="s">
        <v>21</v>
      </c>
      <c r="X5156" t="s">
        <v>32</v>
      </c>
      <c r="Y5156" t="s">
        <v>38</v>
      </c>
      <c r="Z5156">
        <v>35</v>
      </c>
      <c r="AA5156">
        <v>420</v>
      </c>
      <c r="AB5156" t="s">
        <v>56</v>
      </c>
      <c r="AC5156" t="s">
        <v>57</v>
      </c>
      <c r="AD5156">
        <f>IF(Customers[[#This Row],[Churn Label]]="Yes", 1, 0)</f>
        <v>1</v>
      </c>
    </row>
    <row r="5157" spans="1:30" x14ac:dyDescent="0.2">
      <c r="A5157" t="s">
        <v>10431</v>
      </c>
      <c r="B5157" t="s">
        <v>25</v>
      </c>
      <c r="C5157">
        <v>6</v>
      </c>
      <c r="D5157">
        <v>16</v>
      </c>
      <c r="E5157">
        <v>36</v>
      </c>
      <c r="F5157">
        <v>24</v>
      </c>
      <c r="G5157">
        <v>60.6</v>
      </c>
      <c r="H5157" t="s">
        <v>25</v>
      </c>
      <c r="I5157" t="s">
        <v>22</v>
      </c>
      <c r="J5157">
        <v>12.1</v>
      </c>
      <c r="K5157">
        <v>4</v>
      </c>
      <c r="L5157">
        <v>2</v>
      </c>
      <c r="M5157" t="s">
        <v>25</v>
      </c>
      <c r="N5157">
        <v>0</v>
      </c>
      <c r="O5157" t="s">
        <v>75</v>
      </c>
      <c r="P5157" t="s">
        <v>10432</v>
      </c>
      <c r="Q5157" t="s">
        <v>26</v>
      </c>
      <c r="R5157">
        <v>67</v>
      </c>
      <c r="S5157" t="s">
        <v>21</v>
      </c>
      <c r="T5157" t="s">
        <v>25</v>
      </c>
      <c r="U5157" t="s">
        <v>21</v>
      </c>
      <c r="V5157">
        <v>0</v>
      </c>
      <c r="W5157" t="s">
        <v>25</v>
      </c>
      <c r="X5157" t="s">
        <v>32</v>
      </c>
      <c r="Y5157" t="s">
        <v>38</v>
      </c>
      <c r="Z5157">
        <v>39</v>
      </c>
      <c r="AA5157">
        <v>234</v>
      </c>
      <c r="AB5157" t="s">
        <v>56</v>
      </c>
      <c r="AC5157" t="s">
        <v>57</v>
      </c>
      <c r="AD5157">
        <f>IF(Customers[[#This Row],[Churn Label]]="Yes", 1, 0)</f>
        <v>1</v>
      </c>
    </row>
    <row r="5158" spans="1:30" x14ac:dyDescent="0.2">
      <c r="A5158" t="s">
        <v>10433</v>
      </c>
      <c r="B5158" t="s">
        <v>25</v>
      </c>
      <c r="C5158">
        <v>36</v>
      </c>
      <c r="D5158">
        <v>182</v>
      </c>
      <c r="E5158">
        <v>363.1</v>
      </c>
      <c r="F5158">
        <v>144</v>
      </c>
      <c r="G5158">
        <v>432</v>
      </c>
      <c r="H5158" t="s">
        <v>25</v>
      </c>
      <c r="I5158" t="s">
        <v>22</v>
      </c>
      <c r="J5158">
        <v>216</v>
      </c>
      <c r="K5158">
        <v>1</v>
      </c>
      <c r="L5158">
        <v>24</v>
      </c>
      <c r="M5158" t="s">
        <v>25</v>
      </c>
      <c r="N5158">
        <v>0</v>
      </c>
      <c r="O5158" t="s">
        <v>61</v>
      </c>
      <c r="P5158" t="s">
        <v>10434</v>
      </c>
      <c r="Q5158" t="s">
        <v>24</v>
      </c>
      <c r="R5158">
        <v>21</v>
      </c>
      <c r="S5158" t="s">
        <v>25</v>
      </c>
      <c r="T5158" t="s">
        <v>21</v>
      </c>
      <c r="U5158" t="s">
        <v>21</v>
      </c>
      <c r="V5158">
        <v>0</v>
      </c>
      <c r="W5158" t="s">
        <v>21</v>
      </c>
      <c r="X5158" t="s">
        <v>32</v>
      </c>
      <c r="Y5158" t="s">
        <v>38</v>
      </c>
      <c r="Z5158">
        <v>28</v>
      </c>
      <c r="AA5158">
        <v>1030</v>
      </c>
      <c r="AB5158" t="s">
        <v>56</v>
      </c>
      <c r="AC5158" t="s">
        <v>96</v>
      </c>
      <c r="AD5158">
        <f>IF(Customers[[#This Row],[Churn Label]]="Yes", 1, 0)</f>
        <v>1</v>
      </c>
    </row>
    <row r="5159" spans="1:30" x14ac:dyDescent="0.2">
      <c r="A5159" t="s">
        <v>10435</v>
      </c>
      <c r="B5159" t="s">
        <v>25</v>
      </c>
      <c r="C5159">
        <v>1</v>
      </c>
      <c r="D5159">
        <v>3</v>
      </c>
      <c r="E5159">
        <v>6</v>
      </c>
      <c r="F5159">
        <v>4</v>
      </c>
      <c r="G5159">
        <v>8.1</v>
      </c>
      <c r="H5159" t="s">
        <v>25</v>
      </c>
      <c r="I5159" t="s">
        <v>22</v>
      </c>
      <c r="J5159">
        <v>1.6</v>
      </c>
      <c r="K5159">
        <v>3</v>
      </c>
      <c r="L5159">
        <v>8</v>
      </c>
      <c r="M5159" t="s">
        <v>25</v>
      </c>
      <c r="N5159">
        <v>0</v>
      </c>
      <c r="O5159" t="s">
        <v>76</v>
      </c>
      <c r="P5159" t="s">
        <v>10436</v>
      </c>
      <c r="Q5159" t="s">
        <v>24</v>
      </c>
      <c r="R5159">
        <v>32</v>
      </c>
      <c r="S5159" t="s">
        <v>21</v>
      </c>
      <c r="T5159" t="s">
        <v>21</v>
      </c>
      <c r="U5159" t="s">
        <v>21</v>
      </c>
      <c r="V5159">
        <v>0</v>
      </c>
      <c r="W5159" t="s">
        <v>21</v>
      </c>
      <c r="X5159" t="s">
        <v>32</v>
      </c>
      <c r="Y5159" t="s">
        <v>38</v>
      </c>
      <c r="Z5159">
        <v>42</v>
      </c>
      <c r="AA5159">
        <v>42</v>
      </c>
      <c r="AB5159" t="s">
        <v>56</v>
      </c>
      <c r="AC5159" t="s">
        <v>96</v>
      </c>
      <c r="AD5159">
        <f>IF(Customers[[#This Row],[Churn Label]]="Yes", 1, 0)</f>
        <v>1</v>
      </c>
    </row>
    <row r="5160" spans="1:30" x14ac:dyDescent="0.2">
      <c r="A5160" t="s">
        <v>10437</v>
      </c>
      <c r="B5160" t="s">
        <v>25</v>
      </c>
      <c r="C5160">
        <v>10</v>
      </c>
      <c r="D5160">
        <v>53</v>
      </c>
      <c r="E5160">
        <v>136.1</v>
      </c>
      <c r="F5160">
        <v>40</v>
      </c>
      <c r="G5160">
        <v>114</v>
      </c>
      <c r="H5160" t="s">
        <v>25</v>
      </c>
      <c r="I5160" t="s">
        <v>22</v>
      </c>
      <c r="J5160">
        <v>38</v>
      </c>
      <c r="K5160">
        <v>2</v>
      </c>
      <c r="L5160">
        <v>6</v>
      </c>
      <c r="M5160" t="s">
        <v>25</v>
      </c>
      <c r="N5160">
        <v>0</v>
      </c>
      <c r="O5160" t="s">
        <v>89</v>
      </c>
      <c r="P5160" t="s">
        <v>10438</v>
      </c>
      <c r="Q5160" t="s">
        <v>24</v>
      </c>
      <c r="R5160">
        <v>34</v>
      </c>
      <c r="S5160" t="s">
        <v>21</v>
      </c>
      <c r="T5160" t="s">
        <v>21</v>
      </c>
      <c r="U5160" t="s">
        <v>21</v>
      </c>
      <c r="V5160">
        <v>0</v>
      </c>
      <c r="W5160" t="s">
        <v>25</v>
      </c>
      <c r="X5160" t="s">
        <v>32</v>
      </c>
      <c r="Y5160" t="s">
        <v>33</v>
      </c>
      <c r="Z5160">
        <v>65</v>
      </c>
      <c r="AA5160">
        <v>682</v>
      </c>
      <c r="AB5160" t="s">
        <v>56</v>
      </c>
      <c r="AC5160" t="s">
        <v>102</v>
      </c>
      <c r="AD5160">
        <f>IF(Customers[[#This Row],[Churn Label]]="Yes", 1, 0)</f>
        <v>1</v>
      </c>
    </row>
    <row r="5161" spans="1:30" x14ac:dyDescent="0.2">
      <c r="A5161" t="s">
        <v>10439</v>
      </c>
      <c r="B5161" t="s">
        <v>25</v>
      </c>
      <c r="C5161">
        <v>15</v>
      </c>
      <c r="D5161">
        <v>83</v>
      </c>
      <c r="E5161">
        <v>243.2</v>
      </c>
      <c r="F5161">
        <v>60</v>
      </c>
      <c r="G5161">
        <v>214.5</v>
      </c>
      <c r="H5161" t="s">
        <v>25</v>
      </c>
      <c r="I5161" t="s">
        <v>22</v>
      </c>
      <c r="J5161">
        <v>107.3</v>
      </c>
      <c r="K5161">
        <v>2</v>
      </c>
      <c r="L5161">
        <v>13</v>
      </c>
      <c r="M5161" t="s">
        <v>25</v>
      </c>
      <c r="N5161">
        <v>0</v>
      </c>
      <c r="O5161" t="s">
        <v>42</v>
      </c>
      <c r="P5161" t="s">
        <v>10440</v>
      </c>
      <c r="Q5161" t="s">
        <v>24</v>
      </c>
      <c r="R5161">
        <v>21</v>
      </c>
      <c r="S5161" t="s">
        <v>25</v>
      </c>
      <c r="T5161" t="s">
        <v>21</v>
      </c>
      <c r="U5161" t="s">
        <v>21</v>
      </c>
      <c r="V5161">
        <v>0</v>
      </c>
      <c r="W5161" t="s">
        <v>21</v>
      </c>
      <c r="X5161" t="s">
        <v>32</v>
      </c>
      <c r="Y5161" t="s">
        <v>38</v>
      </c>
      <c r="Z5161">
        <v>33</v>
      </c>
      <c r="AA5161">
        <v>495</v>
      </c>
      <c r="AB5161" t="s">
        <v>56</v>
      </c>
      <c r="AC5161" t="s">
        <v>102</v>
      </c>
      <c r="AD5161">
        <f>IF(Customers[[#This Row],[Churn Label]]="Yes", 1, 0)</f>
        <v>1</v>
      </c>
    </row>
    <row r="5162" spans="1:30" x14ac:dyDescent="0.2">
      <c r="A5162" t="s">
        <v>10441</v>
      </c>
      <c r="B5162" t="s">
        <v>25</v>
      </c>
      <c r="C5162">
        <v>7</v>
      </c>
      <c r="D5162">
        <v>43</v>
      </c>
      <c r="E5162">
        <v>80.8</v>
      </c>
      <c r="F5162">
        <v>28</v>
      </c>
      <c r="G5162">
        <v>99.4</v>
      </c>
      <c r="H5162" t="s">
        <v>25</v>
      </c>
      <c r="I5162" t="s">
        <v>22</v>
      </c>
      <c r="J5162">
        <v>33.1</v>
      </c>
      <c r="K5162">
        <v>2</v>
      </c>
      <c r="L5162">
        <v>4</v>
      </c>
      <c r="M5162" t="s">
        <v>21</v>
      </c>
      <c r="N5162">
        <v>7</v>
      </c>
      <c r="O5162" t="s">
        <v>82</v>
      </c>
      <c r="P5162" t="s">
        <v>10442</v>
      </c>
      <c r="Q5162" t="s">
        <v>24</v>
      </c>
      <c r="R5162">
        <v>66</v>
      </c>
      <c r="S5162" t="s">
        <v>21</v>
      </c>
      <c r="T5162" t="s">
        <v>25</v>
      </c>
      <c r="U5162" t="s">
        <v>21</v>
      </c>
      <c r="V5162">
        <v>0</v>
      </c>
      <c r="W5162" t="s">
        <v>21</v>
      </c>
      <c r="X5162" t="s">
        <v>32</v>
      </c>
      <c r="Y5162" t="s">
        <v>38</v>
      </c>
      <c r="Z5162">
        <v>29</v>
      </c>
      <c r="AA5162">
        <v>197</v>
      </c>
      <c r="AB5162" t="s">
        <v>56</v>
      </c>
      <c r="AC5162" t="s">
        <v>102</v>
      </c>
      <c r="AD5162">
        <f>IF(Customers[[#This Row],[Churn Label]]="Yes", 1, 0)</f>
        <v>1</v>
      </c>
    </row>
    <row r="5163" spans="1:30" x14ac:dyDescent="0.2">
      <c r="A5163" t="s">
        <v>10443</v>
      </c>
      <c r="B5163" t="s">
        <v>25</v>
      </c>
      <c r="C5163">
        <v>26</v>
      </c>
      <c r="D5163">
        <v>93</v>
      </c>
      <c r="E5163">
        <v>234.5</v>
      </c>
      <c r="F5163">
        <v>104</v>
      </c>
      <c r="G5163">
        <v>267.8</v>
      </c>
      <c r="H5163" t="s">
        <v>25</v>
      </c>
      <c r="I5163" t="s">
        <v>22</v>
      </c>
      <c r="J5163">
        <v>53.6</v>
      </c>
      <c r="K5163">
        <v>1</v>
      </c>
      <c r="L5163">
        <v>1</v>
      </c>
      <c r="M5163" t="s">
        <v>25</v>
      </c>
      <c r="N5163">
        <v>0</v>
      </c>
      <c r="O5163" t="s">
        <v>71</v>
      </c>
      <c r="P5163" t="s">
        <v>10444</v>
      </c>
      <c r="Q5163" t="s">
        <v>26</v>
      </c>
      <c r="R5163">
        <v>77</v>
      </c>
      <c r="S5163" t="s">
        <v>21</v>
      </c>
      <c r="T5163" t="s">
        <v>25</v>
      </c>
      <c r="U5163" t="s">
        <v>21</v>
      </c>
      <c r="V5163">
        <v>0</v>
      </c>
      <c r="W5163" t="s">
        <v>21</v>
      </c>
      <c r="X5163" t="s">
        <v>32</v>
      </c>
      <c r="Y5163" t="s">
        <v>38</v>
      </c>
      <c r="Z5163">
        <v>46</v>
      </c>
      <c r="AA5163">
        <v>1206</v>
      </c>
      <c r="AB5163" t="s">
        <v>56</v>
      </c>
      <c r="AC5163" t="s">
        <v>100</v>
      </c>
      <c r="AD5163">
        <f>IF(Customers[[#This Row],[Churn Label]]="Yes", 1, 0)</f>
        <v>1</v>
      </c>
    </row>
    <row r="5164" spans="1:30" x14ac:dyDescent="0.2">
      <c r="A5164" t="s">
        <v>10445</v>
      </c>
      <c r="B5164" t="s">
        <v>25</v>
      </c>
      <c r="C5164">
        <v>1</v>
      </c>
      <c r="D5164">
        <v>2</v>
      </c>
      <c r="E5164">
        <v>7</v>
      </c>
      <c r="F5164">
        <v>4</v>
      </c>
      <c r="G5164">
        <v>12.8</v>
      </c>
      <c r="H5164" t="s">
        <v>25</v>
      </c>
      <c r="I5164" t="s">
        <v>22</v>
      </c>
      <c r="J5164">
        <v>2.6</v>
      </c>
      <c r="K5164">
        <v>5</v>
      </c>
      <c r="L5164">
        <v>15</v>
      </c>
      <c r="M5164" t="s">
        <v>25</v>
      </c>
      <c r="N5164">
        <v>0</v>
      </c>
      <c r="O5164" t="s">
        <v>76</v>
      </c>
      <c r="P5164" t="s">
        <v>10446</v>
      </c>
      <c r="Q5164" t="s">
        <v>26</v>
      </c>
      <c r="R5164">
        <v>58</v>
      </c>
      <c r="S5164" t="s">
        <v>21</v>
      </c>
      <c r="T5164" t="s">
        <v>21</v>
      </c>
      <c r="U5164" t="s">
        <v>21</v>
      </c>
      <c r="V5164">
        <v>0</v>
      </c>
      <c r="W5164" t="s">
        <v>21</v>
      </c>
      <c r="X5164" t="s">
        <v>32</v>
      </c>
      <c r="Y5164" t="s">
        <v>38</v>
      </c>
      <c r="Z5164">
        <v>44</v>
      </c>
      <c r="AA5164">
        <v>44</v>
      </c>
      <c r="AB5164" t="s">
        <v>56</v>
      </c>
      <c r="AC5164" t="s">
        <v>100</v>
      </c>
      <c r="AD5164">
        <f>IF(Customers[[#This Row],[Churn Label]]="Yes", 1, 0)</f>
        <v>1</v>
      </c>
    </row>
    <row r="5165" spans="1:30" x14ac:dyDescent="0.2">
      <c r="A5165" t="s">
        <v>10447</v>
      </c>
      <c r="B5165" t="s">
        <v>25</v>
      </c>
      <c r="C5165">
        <v>9</v>
      </c>
      <c r="D5165">
        <v>32</v>
      </c>
      <c r="E5165">
        <v>72.7</v>
      </c>
      <c r="F5165">
        <v>36</v>
      </c>
      <c r="G5165">
        <v>141.30000000000001</v>
      </c>
      <c r="H5165" t="s">
        <v>25</v>
      </c>
      <c r="I5165" t="s">
        <v>22</v>
      </c>
      <c r="J5165">
        <v>70.7</v>
      </c>
      <c r="K5165">
        <v>4</v>
      </c>
      <c r="L5165">
        <v>5</v>
      </c>
      <c r="M5165" t="s">
        <v>25</v>
      </c>
      <c r="N5165">
        <v>0</v>
      </c>
      <c r="O5165" t="s">
        <v>71</v>
      </c>
      <c r="P5165" t="s">
        <v>10448</v>
      </c>
      <c r="Q5165" t="s">
        <v>24</v>
      </c>
      <c r="R5165">
        <v>39</v>
      </c>
      <c r="S5165" t="s">
        <v>21</v>
      </c>
      <c r="T5165" t="s">
        <v>21</v>
      </c>
      <c r="U5165" t="s">
        <v>21</v>
      </c>
      <c r="V5165">
        <v>0</v>
      </c>
      <c r="W5165" t="s">
        <v>21</v>
      </c>
      <c r="X5165" t="s">
        <v>32</v>
      </c>
      <c r="Y5165" t="s">
        <v>38</v>
      </c>
      <c r="Z5165">
        <v>36</v>
      </c>
      <c r="AA5165">
        <v>332</v>
      </c>
      <c r="AB5165" t="s">
        <v>56</v>
      </c>
      <c r="AC5165" t="s">
        <v>100</v>
      </c>
      <c r="AD5165">
        <f>IF(Customers[[#This Row],[Churn Label]]="Yes", 1, 0)</f>
        <v>1</v>
      </c>
    </row>
    <row r="5166" spans="1:30" x14ac:dyDescent="0.2">
      <c r="A5166" t="s">
        <v>10449</v>
      </c>
      <c r="B5166" t="s">
        <v>25</v>
      </c>
      <c r="C5166">
        <v>48</v>
      </c>
      <c r="D5166">
        <v>192</v>
      </c>
      <c r="E5166">
        <v>436.1</v>
      </c>
      <c r="F5166">
        <v>192</v>
      </c>
      <c r="G5166">
        <v>724.8</v>
      </c>
      <c r="H5166" t="s">
        <v>25</v>
      </c>
      <c r="I5166" t="s">
        <v>22</v>
      </c>
      <c r="J5166">
        <v>241.6</v>
      </c>
      <c r="K5166">
        <v>0</v>
      </c>
      <c r="L5166">
        <v>7</v>
      </c>
      <c r="M5166" t="s">
        <v>25</v>
      </c>
      <c r="N5166">
        <v>0</v>
      </c>
      <c r="O5166" t="s">
        <v>42</v>
      </c>
      <c r="P5166" t="s">
        <v>10450</v>
      </c>
      <c r="Q5166" t="s">
        <v>24</v>
      </c>
      <c r="R5166">
        <v>50</v>
      </c>
      <c r="S5166" t="s">
        <v>21</v>
      </c>
      <c r="T5166" t="s">
        <v>21</v>
      </c>
      <c r="U5166" t="s">
        <v>21</v>
      </c>
      <c r="V5166">
        <v>0</v>
      </c>
      <c r="W5166" t="s">
        <v>25</v>
      </c>
      <c r="X5166" t="s">
        <v>53</v>
      </c>
      <c r="Y5166" t="s">
        <v>33</v>
      </c>
      <c r="Z5166">
        <v>36</v>
      </c>
      <c r="AA5166">
        <v>1760</v>
      </c>
      <c r="AB5166" t="s">
        <v>56</v>
      </c>
      <c r="AC5166" t="s">
        <v>57</v>
      </c>
      <c r="AD5166">
        <f>IF(Customers[[#This Row],[Churn Label]]="Yes", 1, 0)</f>
        <v>1</v>
      </c>
    </row>
    <row r="5167" spans="1:30" x14ac:dyDescent="0.2">
      <c r="A5167" t="s">
        <v>10451</v>
      </c>
      <c r="B5167" t="s">
        <v>25</v>
      </c>
      <c r="C5167">
        <v>3</v>
      </c>
      <c r="D5167">
        <v>16</v>
      </c>
      <c r="E5167">
        <v>50.8</v>
      </c>
      <c r="F5167">
        <v>12</v>
      </c>
      <c r="G5167">
        <v>22.2</v>
      </c>
      <c r="H5167" t="s">
        <v>25</v>
      </c>
      <c r="I5167" t="s">
        <v>22</v>
      </c>
      <c r="J5167">
        <v>11.1</v>
      </c>
      <c r="K5167">
        <v>0</v>
      </c>
      <c r="L5167">
        <v>4</v>
      </c>
      <c r="M5167" t="s">
        <v>25</v>
      </c>
      <c r="N5167">
        <v>0</v>
      </c>
      <c r="O5167" t="s">
        <v>70</v>
      </c>
      <c r="P5167" t="s">
        <v>10452</v>
      </c>
      <c r="Q5167" t="s">
        <v>26</v>
      </c>
      <c r="R5167">
        <v>63</v>
      </c>
      <c r="S5167" t="s">
        <v>21</v>
      </c>
      <c r="T5167" t="s">
        <v>21</v>
      </c>
      <c r="U5167" t="s">
        <v>21</v>
      </c>
      <c r="V5167">
        <v>0</v>
      </c>
      <c r="W5167" t="s">
        <v>25</v>
      </c>
      <c r="X5167" t="s">
        <v>32</v>
      </c>
      <c r="Y5167" t="s">
        <v>38</v>
      </c>
      <c r="Z5167">
        <v>50</v>
      </c>
      <c r="AA5167">
        <v>158</v>
      </c>
      <c r="AB5167" t="s">
        <v>56</v>
      </c>
      <c r="AC5167" t="s">
        <v>57</v>
      </c>
      <c r="AD5167">
        <f>IF(Customers[[#This Row],[Churn Label]]="Yes", 1, 0)</f>
        <v>1</v>
      </c>
    </row>
    <row r="5168" spans="1:30" x14ac:dyDescent="0.2">
      <c r="A5168" t="s">
        <v>10453</v>
      </c>
      <c r="B5168" t="s">
        <v>21</v>
      </c>
      <c r="C5168">
        <v>22</v>
      </c>
      <c r="D5168">
        <v>65</v>
      </c>
      <c r="E5168">
        <v>218.8</v>
      </c>
      <c r="F5168">
        <v>0</v>
      </c>
      <c r="G5168">
        <v>0</v>
      </c>
      <c r="H5168" t="s">
        <v>21</v>
      </c>
      <c r="I5168" t="s">
        <v>22</v>
      </c>
      <c r="J5168">
        <v>0</v>
      </c>
      <c r="K5168">
        <v>0</v>
      </c>
      <c r="L5168">
        <v>18</v>
      </c>
      <c r="M5168" t="s">
        <v>25</v>
      </c>
      <c r="N5168">
        <v>0</v>
      </c>
      <c r="O5168" t="s">
        <v>51</v>
      </c>
      <c r="P5168" t="s">
        <v>10454</v>
      </c>
      <c r="Q5168" t="s">
        <v>26</v>
      </c>
      <c r="R5168">
        <v>45</v>
      </c>
      <c r="S5168" t="s">
        <v>21</v>
      </c>
      <c r="T5168" t="s">
        <v>21</v>
      </c>
      <c r="U5168" t="s">
        <v>25</v>
      </c>
      <c r="V5168">
        <v>3</v>
      </c>
      <c r="W5168" t="s">
        <v>21</v>
      </c>
      <c r="X5168" t="s">
        <v>32</v>
      </c>
      <c r="Y5168" t="s">
        <v>33</v>
      </c>
      <c r="Z5168">
        <v>28</v>
      </c>
      <c r="AA5168">
        <v>616</v>
      </c>
      <c r="AD5168">
        <f>IF(Customers[[#This Row],[Churn Label]]="Yes", 1, 0)</f>
        <v>0</v>
      </c>
    </row>
    <row r="5169" spans="1:30" x14ac:dyDescent="0.2">
      <c r="A5169" t="s">
        <v>10455</v>
      </c>
      <c r="B5169" t="s">
        <v>21</v>
      </c>
      <c r="C5169">
        <v>12</v>
      </c>
      <c r="D5169">
        <v>45</v>
      </c>
      <c r="E5169">
        <v>105.8</v>
      </c>
      <c r="F5169">
        <v>0</v>
      </c>
      <c r="G5169">
        <v>0</v>
      </c>
      <c r="H5169" t="s">
        <v>21</v>
      </c>
      <c r="I5169" t="s">
        <v>22</v>
      </c>
      <c r="J5169">
        <v>0</v>
      </c>
      <c r="K5169">
        <v>0</v>
      </c>
      <c r="L5169">
        <v>7</v>
      </c>
      <c r="M5169" t="s">
        <v>21</v>
      </c>
      <c r="N5169">
        <v>80</v>
      </c>
      <c r="O5169" t="s">
        <v>45</v>
      </c>
      <c r="P5169" t="s">
        <v>10456</v>
      </c>
      <c r="Q5169" t="s">
        <v>26</v>
      </c>
      <c r="R5169">
        <v>36</v>
      </c>
      <c r="S5169" t="s">
        <v>21</v>
      </c>
      <c r="T5169" t="s">
        <v>21</v>
      </c>
      <c r="U5169" t="s">
        <v>25</v>
      </c>
      <c r="V5169">
        <v>4</v>
      </c>
      <c r="W5169" t="s">
        <v>21</v>
      </c>
      <c r="X5169" t="s">
        <v>32</v>
      </c>
      <c r="Y5169" t="s">
        <v>95</v>
      </c>
      <c r="Z5169">
        <v>26</v>
      </c>
      <c r="AA5169">
        <v>302</v>
      </c>
      <c r="AD5169">
        <f>IF(Customers[[#This Row],[Churn Label]]="Yes", 1, 0)</f>
        <v>0</v>
      </c>
    </row>
    <row r="5170" spans="1:30" x14ac:dyDescent="0.2">
      <c r="A5170" t="s">
        <v>10457</v>
      </c>
      <c r="B5170" t="s">
        <v>21</v>
      </c>
      <c r="C5170">
        <v>50</v>
      </c>
      <c r="D5170">
        <v>61</v>
      </c>
      <c r="E5170">
        <v>199.3</v>
      </c>
      <c r="F5170">
        <v>0</v>
      </c>
      <c r="G5170">
        <v>0</v>
      </c>
      <c r="H5170" t="s">
        <v>21</v>
      </c>
      <c r="I5170" t="s">
        <v>22</v>
      </c>
      <c r="J5170">
        <v>0</v>
      </c>
      <c r="K5170">
        <v>0</v>
      </c>
      <c r="L5170">
        <v>8</v>
      </c>
      <c r="M5170" t="s">
        <v>25</v>
      </c>
      <c r="N5170">
        <v>0</v>
      </c>
      <c r="O5170" t="s">
        <v>81</v>
      </c>
      <c r="P5170" t="s">
        <v>10458</v>
      </c>
      <c r="Q5170" t="s">
        <v>26</v>
      </c>
      <c r="R5170">
        <v>41</v>
      </c>
      <c r="S5170" t="s">
        <v>21</v>
      </c>
      <c r="T5170" t="s">
        <v>21</v>
      </c>
      <c r="U5170" t="s">
        <v>25</v>
      </c>
      <c r="V5170">
        <v>6</v>
      </c>
      <c r="W5170" t="s">
        <v>21</v>
      </c>
      <c r="X5170" t="s">
        <v>32</v>
      </c>
      <c r="Y5170" t="s">
        <v>33</v>
      </c>
      <c r="Z5170">
        <v>21</v>
      </c>
      <c r="AA5170">
        <v>1053</v>
      </c>
      <c r="AD5170">
        <f>IF(Customers[[#This Row],[Churn Label]]="Yes", 1, 0)</f>
        <v>0</v>
      </c>
    </row>
    <row r="5171" spans="1:30" x14ac:dyDescent="0.2">
      <c r="A5171" t="s">
        <v>10459</v>
      </c>
      <c r="B5171" t="s">
        <v>21</v>
      </c>
      <c r="C5171">
        <v>3</v>
      </c>
      <c r="D5171">
        <v>6</v>
      </c>
      <c r="E5171">
        <v>13.8</v>
      </c>
      <c r="F5171">
        <v>0</v>
      </c>
      <c r="G5171">
        <v>0</v>
      </c>
      <c r="H5171" t="s">
        <v>21</v>
      </c>
      <c r="I5171" t="s">
        <v>22</v>
      </c>
      <c r="J5171">
        <v>0</v>
      </c>
      <c r="K5171">
        <v>0</v>
      </c>
      <c r="L5171">
        <v>11</v>
      </c>
      <c r="M5171" t="s">
        <v>21</v>
      </c>
      <c r="N5171">
        <v>20</v>
      </c>
      <c r="O5171" t="s">
        <v>41</v>
      </c>
      <c r="P5171" t="s">
        <v>10460</v>
      </c>
      <c r="Q5171" t="s">
        <v>24</v>
      </c>
      <c r="R5171">
        <v>55</v>
      </c>
      <c r="S5171" t="s">
        <v>21</v>
      </c>
      <c r="T5171" t="s">
        <v>21</v>
      </c>
      <c r="U5171" t="s">
        <v>25</v>
      </c>
      <c r="V5171">
        <v>4</v>
      </c>
      <c r="W5171" t="s">
        <v>21</v>
      </c>
      <c r="X5171" t="s">
        <v>32</v>
      </c>
      <c r="Y5171" t="s">
        <v>38</v>
      </c>
      <c r="Z5171">
        <v>31</v>
      </c>
      <c r="AA5171">
        <v>84</v>
      </c>
      <c r="AD5171">
        <f>IF(Customers[[#This Row],[Churn Label]]="Yes", 1, 0)</f>
        <v>0</v>
      </c>
    </row>
    <row r="5172" spans="1:30" x14ac:dyDescent="0.2">
      <c r="A5172" t="s">
        <v>10461</v>
      </c>
      <c r="B5172" t="s">
        <v>21</v>
      </c>
      <c r="C5172">
        <v>9</v>
      </c>
      <c r="D5172">
        <v>60</v>
      </c>
      <c r="E5172">
        <v>88.2</v>
      </c>
      <c r="F5172">
        <v>0</v>
      </c>
      <c r="G5172">
        <v>0</v>
      </c>
      <c r="H5172" t="s">
        <v>21</v>
      </c>
      <c r="I5172" t="s">
        <v>22</v>
      </c>
      <c r="J5172">
        <v>0</v>
      </c>
      <c r="K5172">
        <v>0</v>
      </c>
      <c r="L5172">
        <v>4</v>
      </c>
      <c r="M5172" t="s">
        <v>25</v>
      </c>
      <c r="N5172">
        <v>0</v>
      </c>
      <c r="O5172" t="s">
        <v>70</v>
      </c>
      <c r="P5172" t="s">
        <v>10462</v>
      </c>
      <c r="Q5172" t="s">
        <v>24</v>
      </c>
      <c r="R5172">
        <v>60</v>
      </c>
      <c r="S5172" t="s">
        <v>21</v>
      </c>
      <c r="T5172" t="s">
        <v>21</v>
      </c>
      <c r="U5172" t="s">
        <v>25</v>
      </c>
      <c r="V5172">
        <v>6</v>
      </c>
      <c r="W5172" t="s">
        <v>21</v>
      </c>
      <c r="X5172" t="s">
        <v>32</v>
      </c>
      <c r="Y5172" t="s">
        <v>33</v>
      </c>
      <c r="Z5172">
        <v>21</v>
      </c>
      <c r="AA5172">
        <v>187</v>
      </c>
      <c r="AD5172">
        <f>IF(Customers[[#This Row],[Churn Label]]="Yes", 1, 0)</f>
        <v>0</v>
      </c>
    </row>
    <row r="5173" spans="1:30" x14ac:dyDescent="0.2">
      <c r="A5173" t="s">
        <v>10463</v>
      </c>
      <c r="B5173" t="s">
        <v>21</v>
      </c>
      <c r="C5173">
        <v>11</v>
      </c>
      <c r="D5173">
        <v>14</v>
      </c>
      <c r="E5173">
        <v>44.7</v>
      </c>
      <c r="F5173">
        <v>55</v>
      </c>
      <c r="G5173">
        <v>138.6</v>
      </c>
      <c r="H5173" t="s">
        <v>25</v>
      </c>
      <c r="I5173" t="s">
        <v>88</v>
      </c>
      <c r="J5173">
        <v>0</v>
      </c>
      <c r="K5173">
        <v>0</v>
      </c>
      <c r="L5173">
        <v>8</v>
      </c>
      <c r="M5173" t="s">
        <v>25</v>
      </c>
      <c r="N5173">
        <v>0</v>
      </c>
      <c r="O5173" t="s">
        <v>73</v>
      </c>
      <c r="P5173" t="s">
        <v>10464</v>
      </c>
      <c r="Q5173" t="s">
        <v>107</v>
      </c>
      <c r="R5173">
        <v>25</v>
      </c>
      <c r="S5173" t="s">
        <v>25</v>
      </c>
      <c r="T5173" t="s">
        <v>21</v>
      </c>
      <c r="U5173" t="s">
        <v>25</v>
      </c>
      <c r="V5173">
        <v>6</v>
      </c>
      <c r="W5173" t="s">
        <v>21</v>
      </c>
      <c r="X5173" t="s">
        <v>32</v>
      </c>
      <c r="Y5173" t="s">
        <v>38</v>
      </c>
      <c r="Z5173">
        <v>27</v>
      </c>
      <c r="AA5173">
        <v>301</v>
      </c>
      <c r="AD5173">
        <f>IF(Customers[[#This Row],[Churn Label]]="Yes", 1, 0)</f>
        <v>0</v>
      </c>
    </row>
    <row r="5174" spans="1:30" x14ac:dyDescent="0.2">
      <c r="A5174" t="s">
        <v>10465</v>
      </c>
      <c r="B5174" t="s">
        <v>21</v>
      </c>
      <c r="C5174">
        <v>31</v>
      </c>
      <c r="D5174">
        <v>146</v>
      </c>
      <c r="E5174">
        <v>344.6</v>
      </c>
      <c r="F5174">
        <v>0</v>
      </c>
      <c r="G5174">
        <v>0</v>
      </c>
      <c r="H5174" t="s">
        <v>21</v>
      </c>
      <c r="I5174" t="s">
        <v>22</v>
      </c>
      <c r="J5174">
        <v>0</v>
      </c>
      <c r="K5174">
        <v>0</v>
      </c>
      <c r="L5174">
        <v>4</v>
      </c>
      <c r="M5174" t="s">
        <v>21</v>
      </c>
      <c r="N5174">
        <v>60</v>
      </c>
      <c r="O5174" t="s">
        <v>35</v>
      </c>
      <c r="P5174" t="s">
        <v>10466</v>
      </c>
      <c r="Q5174" t="s">
        <v>26</v>
      </c>
      <c r="R5174">
        <v>35</v>
      </c>
      <c r="S5174" t="s">
        <v>21</v>
      </c>
      <c r="T5174" t="s">
        <v>21</v>
      </c>
      <c r="U5174" t="s">
        <v>25</v>
      </c>
      <c r="V5174">
        <v>6</v>
      </c>
      <c r="W5174" t="s">
        <v>25</v>
      </c>
      <c r="X5174" t="s">
        <v>32</v>
      </c>
      <c r="Y5174" t="s">
        <v>38</v>
      </c>
      <c r="Z5174">
        <v>39</v>
      </c>
      <c r="AA5174">
        <v>1220</v>
      </c>
      <c r="AD5174">
        <f>IF(Customers[[#This Row],[Churn Label]]="Yes", 1, 0)</f>
        <v>0</v>
      </c>
    </row>
    <row r="5175" spans="1:30" x14ac:dyDescent="0.2">
      <c r="A5175" t="s">
        <v>10467</v>
      </c>
      <c r="B5175" t="s">
        <v>21</v>
      </c>
      <c r="C5175">
        <v>1</v>
      </c>
      <c r="D5175">
        <v>2</v>
      </c>
      <c r="E5175">
        <v>4</v>
      </c>
      <c r="F5175">
        <v>0</v>
      </c>
      <c r="G5175">
        <v>0</v>
      </c>
      <c r="H5175" t="s">
        <v>21</v>
      </c>
      <c r="I5175" t="s">
        <v>22</v>
      </c>
      <c r="J5175">
        <v>0</v>
      </c>
      <c r="K5175">
        <v>0</v>
      </c>
      <c r="L5175">
        <v>0</v>
      </c>
      <c r="M5175" t="s">
        <v>21</v>
      </c>
      <c r="N5175">
        <v>0</v>
      </c>
      <c r="O5175" t="s">
        <v>51</v>
      </c>
      <c r="P5175" t="s">
        <v>10468</v>
      </c>
      <c r="Q5175" t="s">
        <v>24</v>
      </c>
      <c r="R5175">
        <v>41</v>
      </c>
      <c r="S5175" t="s">
        <v>21</v>
      </c>
      <c r="T5175" t="s">
        <v>21</v>
      </c>
      <c r="U5175" t="s">
        <v>25</v>
      </c>
      <c r="V5175">
        <v>6</v>
      </c>
      <c r="W5175" t="s">
        <v>21</v>
      </c>
      <c r="X5175" t="s">
        <v>32</v>
      </c>
      <c r="Y5175" t="s">
        <v>38</v>
      </c>
      <c r="Z5175">
        <v>7</v>
      </c>
      <c r="AA5175">
        <v>7</v>
      </c>
      <c r="AD5175">
        <f>IF(Customers[[#This Row],[Churn Label]]="Yes", 1, 0)</f>
        <v>0</v>
      </c>
    </row>
    <row r="5176" spans="1:30" x14ac:dyDescent="0.2">
      <c r="A5176" t="s">
        <v>10469</v>
      </c>
      <c r="B5176" t="s">
        <v>21</v>
      </c>
      <c r="C5176">
        <v>3</v>
      </c>
      <c r="D5176">
        <v>5</v>
      </c>
      <c r="E5176">
        <v>11.1</v>
      </c>
      <c r="F5176">
        <v>18</v>
      </c>
      <c r="G5176">
        <v>60</v>
      </c>
      <c r="H5176" t="s">
        <v>25</v>
      </c>
      <c r="I5176" t="s">
        <v>88</v>
      </c>
      <c r="J5176">
        <v>0</v>
      </c>
      <c r="K5176">
        <v>0</v>
      </c>
      <c r="L5176">
        <v>3</v>
      </c>
      <c r="M5176" t="s">
        <v>25</v>
      </c>
      <c r="N5176">
        <v>0</v>
      </c>
      <c r="O5176" t="s">
        <v>54</v>
      </c>
      <c r="P5176" t="s">
        <v>10470</v>
      </c>
      <c r="Q5176" t="s">
        <v>26</v>
      </c>
      <c r="R5176">
        <v>37</v>
      </c>
      <c r="S5176" t="s">
        <v>21</v>
      </c>
      <c r="T5176" t="s">
        <v>21</v>
      </c>
      <c r="U5176" t="s">
        <v>25</v>
      </c>
      <c r="V5176">
        <v>2</v>
      </c>
      <c r="W5176" t="s">
        <v>21</v>
      </c>
      <c r="X5176" t="s">
        <v>32</v>
      </c>
      <c r="Y5176" t="s">
        <v>38</v>
      </c>
      <c r="Z5176">
        <v>35</v>
      </c>
      <c r="AA5176">
        <v>98</v>
      </c>
      <c r="AD5176">
        <f>IF(Customers[[#This Row],[Churn Label]]="Yes", 1, 0)</f>
        <v>0</v>
      </c>
    </row>
    <row r="5177" spans="1:30" x14ac:dyDescent="0.2">
      <c r="A5177" t="s">
        <v>10471</v>
      </c>
      <c r="B5177" t="s">
        <v>21</v>
      </c>
      <c r="C5177">
        <v>25</v>
      </c>
      <c r="D5177">
        <v>175</v>
      </c>
      <c r="E5177">
        <v>378.8</v>
      </c>
      <c r="F5177">
        <v>0</v>
      </c>
      <c r="G5177">
        <v>0</v>
      </c>
      <c r="H5177" t="s">
        <v>21</v>
      </c>
      <c r="I5177" t="s">
        <v>22</v>
      </c>
      <c r="J5177">
        <v>0</v>
      </c>
      <c r="K5177">
        <v>0</v>
      </c>
      <c r="L5177">
        <v>8</v>
      </c>
      <c r="M5177" t="s">
        <v>21</v>
      </c>
      <c r="N5177">
        <v>16</v>
      </c>
      <c r="O5177" t="s">
        <v>43</v>
      </c>
      <c r="P5177" t="s">
        <v>10472</v>
      </c>
      <c r="Q5177" t="s">
        <v>26</v>
      </c>
      <c r="R5177">
        <v>36</v>
      </c>
      <c r="S5177" t="s">
        <v>21</v>
      </c>
      <c r="T5177" t="s">
        <v>21</v>
      </c>
      <c r="U5177" t="s">
        <v>25</v>
      </c>
      <c r="V5177">
        <v>6</v>
      </c>
      <c r="W5177" t="s">
        <v>21</v>
      </c>
      <c r="X5177" t="s">
        <v>32</v>
      </c>
      <c r="Y5177" t="s">
        <v>33</v>
      </c>
      <c r="Z5177">
        <v>28</v>
      </c>
      <c r="AA5177">
        <v>703</v>
      </c>
      <c r="AD5177">
        <f>IF(Customers[[#This Row],[Churn Label]]="Yes", 1, 0)</f>
        <v>0</v>
      </c>
    </row>
    <row r="5178" spans="1:30" x14ac:dyDescent="0.2">
      <c r="A5178" t="s">
        <v>10473</v>
      </c>
      <c r="B5178" t="s">
        <v>21</v>
      </c>
      <c r="C5178">
        <v>7</v>
      </c>
      <c r="D5178">
        <v>37</v>
      </c>
      <c r="E5178">
        <v>62.2</v>
      </c>
      <c r="F5178">
        <v>0</v>
      </c>
      <c r="G5178">
        <v>0</v>
      </c>
      <c r="H5178" t="s">
        <v>21</v>
      </c>
      <c r="I5178" t="s">
        <v>22</v>
      </c>
      <c r="J5178">
        <v>0</v>
      </c>
      <c r="K5178">
        <v>0</v>
      </c>
      <c r="L5178">
        <v>24</v>
      </c>
      <c r="M5178" t="s">
        <v>25</v>
      </c>
      <c r="N5178">
        <v>0</v>
      </c>
      <c r="O5178" t="s">
        <v>59</v>
      </c>
      <c r="P5178" t="s">
        <v>10474</v>
      </c>
      <c r="Q5178" t="s">
        <v>24</v>
      </c>
      <c r="R5178">
        <v>20</v>
      </c>
      <c r="S5178" t="s">
        <v>25</v>
      </c>
      <c r="T5178" t="s">
        <v>21</v>
      </c>
      <c r="U5178" t="s">
        <v>25</v>
      </c>
      <c r="V5178">
        <v>4</v>
      </c>
      <c r="W5178" t="s">
        <v>21</v>
      </c>
      <c r="X5178" t="s">
        <v>32</v>
      </c>
      <c r="Y5178" t="s">
        <v>33</v>
      </c>
      <c r="Z5178">
        <v>17</v>
      </c>
      <c r="AA5178">
        <v>121</v>
      </c>
      <c r="AD5178">
        <f>IF(Customers[[#This Row],[Churn Label]]="Yes", 1, 0)</f>
        <v>0</v>
      </c>
    </row>
    <row r="5179" spans="1:30" x14ac:dyDescent="0.2">
      <c r="A5179" t="s">
        <v>10475</v>
      </c>
      <c r="B5179" t="s">
        <v>21</v>
      </c>
      <c r="C5179">
        <v>3</v>
      </c>
      <c r="D5179">
        <v>19</v>
      </c>
      <c r="E5179">
        <v>39.200000000000003</v>
      </c>
      <c r="F5179">
        <v>0</v>
      </c>
      <c r="G5179">
        <v>0</v>
      </c>
      <c r="H5179" t="s">
        <v>21</v>
      </c>
      <c r="I5179" t="s">
        <v>22</v>
      </c>
      <c r="J5179">
        <v>0</v>
      </c>
      <c r="K5179">
        <v>0</v>
      </c>
      <c r="L5179">
        <v>0</v>
      </c>
      <c r="M5179" t="s">
        <v>21</v>
      </c>
      <c r="N5179">
        <v>0</v>
      </c>
      <c r="O5179" t="s">
        <v>69</v>
      </c>
      <c r="P5179" t="s">
        <v>10476</v>
      </c>
      <c r="Q5179" t="s">
        <v>24</v>
      </c>
      <c r="R5179">
        <v>29</v>
      </c>
      <c r="S5179" t="s">
        <v>25</v>
      </c>
      <c r="T5179" t="s">
        <v>21</v>
      </c>
      <c r="U5179" t="s">
        <v>25</v>
      </c>
      <c r="V5179">
        <v>2</v>
      </c>
      <c r="W5179" t="s">
        <v>21</v>
      </c>
      <c r="X5179" t="s">
        <v>32</v>
      </c>
      <c r="Y5179" t="s">
        <v>33</v>
      </c>
      <c r="Z5179">
        <v>8</v>
      </c>
      <c r="AA5179">
        <v>25</v>
      </c>
      <c r="AD5179">
        <f>IF(Customers[[#This Row],[Churn Label]]="Yes", 1, 0)</f>
        <v>0</v>
      </c>
    </row>
    <row r="5180" spans="1:30" x14ac:dyDescent="0.2">
      <c r="A5180" t="s">
        <v>10477</v>
      </c>
      <c r="B5180" t="s">
        <v>21</v>
      </c>
      <c r="C5180">
        <v>15</v>
      </c>
      <c r="D5180">
        <v>31</v>
      </c>
      <c r="E5180">
        <v>92.5</v>
      </c>
      <c r="F5180">
        <v>0</v>
      </c>
      <c r="G5180">
        <v>0</v>
      </c>
      <c r="H5180" t="s">
        <v>21</v>
      </c>
      <c r="I5180" t="s">
        <v>22</v>
      </c>
      <c r="J5180">
        <v>0</v>
      </c>
      <c r="K5180">
        <v>0</v>
      </c>
      <c r="L5180">
        <v>11</v>
      </c>
      <c r="M5180" t="s">
        <v>25</v>
      </c>
      <c r="N5180">
        <v>0</v>
      </c>
      <c r="O5180" t="s">
        <v>75</v>
      </c>
      <c r="P5180" t="s">
        <v>10478</v>
      </c>
      <c r="Q5180" t="s">
        <v>26</v>
      </c>
      <c r="R5180">
        <v>54</v>
      </c>
      <c r="S5180" t="s">
        <v>21</v>
      </c>
      <c r="T5180" t="s">
        <v>21</v>
      </c>
      <c r="U5180" t="s">
        <v>25</v>
      </c>
      <c r="V5180">
        <v>3</v>
      </c>
      <c r="W5180" t="s">
        <v>25</v>
      </c>
      <c r="X5180" t="s">
        <v>32</v>
      </c>
      <c r="Y5180" t="s">
        <v>33</v>
      </c>
      <c r="Z5180">
        <v>33</v>
      </c>
      <c r="AA5180">
        <v>515</v>
      </c>
      <c r="AD5180">
        <f>IF(Customers[[#This Row],[Churn Label]]="Yes", 1, 0)</f>
        <v>0</v>
      </c>
    </row>
    <row r="5181" spans="1:30" x14ac:dyDescent="0.2">
      <c r="A5181" t="s">
        <v>10479</v>
      </c>
      <c r="B5181" t="s">
        <v>21</v>
      </c>
      <c r="C5181">
        <v>8</v>
      </c>
      <c r="D5181">
        <v>29</v>
      </c>
      <c r="E5181">
        <v>65.900000000000006</v>
      </c>
      <c r="F5181">
        <v>0</v>
      </c>
      <c r="G5181">
        <v>0</v>
      </c>
      <c r="H5181" t="s">
        <v>21</v>
      </c>
      <c r="I5181" t="s">
        <v>22</v>
      </c>
      <c r="J5181">
        <v>0</v>
      </c>
      <c r="K5181">
        <v>0</v>
      </c>
      <c r="L5181">
        <v>4</v>
      </c>
      <c r="M5181" t="s">
        <v>25</v>
      </c>
      <c r="N5181">
        <v>0</v>
      </c>
      <c r="O5181" t="s">
        <v>42</v>
      </c>
      <c r="P5181" t="s">
        <v>10480</v>
      </c>
      <c r="Q5181" t="s">
        <v>24</v>
      </c>
      <c r="R5181">
        <v>32</v>
      </c>
      <c r="S5181" t="s">
        <v>21</v>
      </c>
      <c r="T5181" t="s">
        <v>21</v>
      </c>
      <c r="U5181" t="s">
        <v>25</v>
      </c>
      <c r="V5181">
        <v>2</v>
      </c>
      <c r="W5181" t="s">
        <v>21</v>
      </c>
      <c r="X5181" t="s">
        <v>32</v>
      </c>
      <c r="Y5181" t="s">
        <v>38</v>
      </c>
      <c r="Z5181">
        <v>30</v>
      </c>
      <c r="AA5181">
        <v>244</v>
      </c>
      <c r="AD5181">
        <f>IF(Customers[[#This Row],[Churn Label]]="Yes", 1, 0)</f>
        <v>0</v>
      </c>
    </row>
    <row r="5182" spans="1:30" x14ac:dyDescent="0.2">
      <c r="A5182" t="s">
        <v>10481</v>
      </c>
      <c r="B5182" t="s">
        <v>21</v>
      </c>
      <c r="C5182">
        <v>6</v>
      </c>
      <c r="D5182">
        <v>12</v>
      </c>
      <c r="E5182">
        <v>40.299999999999997</v>
      </c>
      <c r="F5182">
        <v>0</v>
      </c>
      <c r="G5182">
        <v>0</v>
      </c>
      <c r="H5182" t="s">
        <v>21</v>
      </c>
      <c r="I5182" t="s">
        <v>22</v>
      </c>
      <c r="J5182">
        <v>0</v>
      </c>
      <c r="K5182">
        <v>0</v>
      </c>
      <c r="L5182">
        <v>0</v>
      </c>
      <c r="M5182" t="s">
        <v>21</v>
      </c>
      <c r="N5182">
        <v>0</v>
      </c>
      <c r="O5182" t="s">
        <v>72</v>
      </c>
      <c r="P5182" t="s">
        <v>10482</v>
      </c>
      <c r="Q5182" t="s">
        <v>24</v>
      </c>
      <c r="R5182">
        <v>32</v>
      </c>
      <c r="S5182" t="s">
        <v>21</v>
      </c>
      <c r="T5182" t="s">
        <v>21</v>
      </c>
      <c r="U5182" t="s">
        <v>25</v>
      </c>
      <c r="V5182">
        <v>4</v>
      </c>
      <c r="W5182" t="s">
        <v>21</v>
      </c>
      <c r="X5182" t="s">
        <v>32</v>
      </c>
      <c r="Y5182" t="s">
        <v>33</v>
      </c>
      <c r="Z5182">
        <v>10</v>
      </c>
      <c r="AA5182">
        <v>59</v>
      </c>
      <c r="AD5182">
        <f>IF(Customers[[#This Row],[Churn Label]]="Yes", 1, 0)</f>
        <v>0</v>
      </c>
    </row>
    <row r="5183" spans="1:30" x14ac:dyDescent="0.2">
      <c r="A5183" t="s">
        <v>10483</v>
      </c>
      <c r="B5183" t="s">
        <v>21</v>
      </c>
      <c r="C5183">
        <v>14</v>
      </c>
      <c r="D5183">
        <v>72</v>
      </c>
      <c r="E5183">
        <v>185.2</v>
      </c>
      <c r="F5183">
        <v>0</v>
      </c>
      <c r="G5183">
        <v>0</v>
      </c>
      <c r="H5183" t="s">
        <v>21</v>
      </c>
      <c r="I5183" t="s">
        <v>22</v>
      </c>
      <c r="J5183">
        <v>0</v>
      </c>
      <c r="K5183">
        <v>0</v>
      </c>
      <c r="L5183">
        <v>10</v>
      </c>
      <c r="M5183" t="s">
        <v>25</v>
      </c>
      <c r="N5183">
        <v>0</v>
      </c>
      <c r="O5183" t="s">
        <v>50</v>
      </c>
      <c r="P5183" t="s">
        <v>10484</v>
      </c>
      <c r="Q5183" t="s">
        <v>24</v>
      </c>
      <c r="R5183">
        <v>32</v>
      </c>
      <c r="S5183" t="s">
        <v>21</v>
      </c>
      <c r="T5183" t="s">
        <v>21</v>
      </c>
      <c r="U5183" t="s">
        <v>25</v>
      </c>
      <c r="V5183">
        <v>2</v>
      </c>
      <c r="W5183" t="s">
        <v>21</v>
      </c>
      <c r="X5183" t="s">
        <v>32</v>
      </c>
      <c r="Y5183" t="s">
        <v>38</v>
      </c>
      <c r="Z5183">
        <v>42</v>
      </c>
      <c r="AA5183">
        <v>598</v>
      </c>
      <c r="AD5183">
        <f>IF(Customers[[#This Row],[Churn Label]]="Yes", 1, 0)</f>
        <v>0</v>
      </c>
    </row>
    <row r="5184" spans="1:30" x14ac:dyDescent="0.2">
      <c r="A5184" t="s">
        <v>10485</v>
      </c>
      <c r="B5184" t="s">
        <v>21</v>
      </c>
      <c r="C5184">
        <v>14</v>
      </c>
      <c r="D5184">
        <v>63</v>
      </c>
      <c r="E5184">
        <v>122.9</v>
      </c>
      <c r="F5184">
        <v>0</v>
      </c>
      <c r="G5184">
        <v>0</v>
      </c>
      <c r="H5184" t="s">
        <v>21</v>
      </c>
      <c r="I5184" t="s">
        <v>22</v>
      </c>
      <c r="J5184">
        <v>0</v>
      </c>
      <c r="K5184">
        <v>0</v>
      </c>
      <c r="L5184">
        <v>3</v>
      </c>
      <c r="M5184" t="s">
        <v>25</v>
      </c>
      <c r="N5184">
        <v>0</v>
      </c>
      <c r="O5184" t="s">
        <v>76</v>
      </c>
      <c r="P5184" t="s">
        <v>10486</v>
      </c>
      <c r="Q5184" t="s">
        <v>24</v>
      </c>
      <c r="R5184">
        <v>67</v>
      </c>
      <c r="S5184" t="s">
        <v>21</v>
      </c>
      <c r="T5184" t="s">
        <v>25</v>
      </c>
      <c r="U5184" t="s">
        <v>25</v>
      </c>
      <c r="V5184">
        <v>2</v>
      </c>
      <c r="W5184" t="s">
        <v>21</v>
      </c>
      <c r="X5184" t="s">
        <v>32</v>
      </c>
      <c r="Y5184" t="s">
        <v>38</v>
      </c>
      <c r="Z5184">
        <v>27</v>
      </c>
      <c r="AA5184">
        <v>364</v>
      </c>
      <c r="AD5184">
        <f>IF(Customers[[#This Row],[Churn Label]]="Yes", 1, 0)</f>
        <v>0</v>
      </c>
    </row>
    <row r="5185" spans="1:30" x14ac:dyDescent="0.2">
      <c r="A5185" t="s">
        <v>10487</v>
      </c>
      <c r="B5185" t="s">
        <v>21</v>
      </c>
      <c r="C5185">
        <v>16</v>
      </c>
      <c r="D5185">
        <v>89</v>
      </c>
      <c r="E5185">
        <v>236.3</v>
      </c>
      <c r="F5185">
        <v>0</v>
      </c>
      <c r="G5185">
        <v>0</v>
      </c>
      <c r="H5185" t="s">
        <v>21</v>
      </c>
      <c r="I5185" t="s">
        <v>22</v>
      </c>
      <c r="J5185">
        <v>0</v>
      </c>
      <c r="K5185">
        <v>0</v>
      </c>
      <c r="L5185">
        <v>0</v>
      </c>
      <c r="M5185" t="s">
        <v>21</v>
      </c>
      <c r="N5185">
        <v>0</v>
      </c>
      <c r="O5185" t="s">
        <v>27</v>
      </c>
      <c r="P5185" t="s">
        <v>10488</v>
      </c>
      <c r="Q5185" t="s">
        <v>24</v>
      </c>
      <c r="R5185">
        <v>63</v>
      </c>
      <c r="S5185" t="s">
        <v>21</v>
      </c>
      <c r="T5185" t="s">
        <v>21</v>
      </c>
      <c r="U5185" t="s">
        <v>25</v>
      </c>
      <c r="V5185">
        <v>2</v>
      </c>
      <c r="W5185" t="s">
        <v>21</v>
      </c>
      <c r="X5185" t="s">
        <v>32</v>
      </c>
      <c r="Y5185" t="s">
        <v>38</v>
      </c>
      <c r="Z5185">
        <v>7</v>
      </c>
      <c r="AA5185">
        <v>103</v>
      </c>
      <c r="AD5185">
        <f>IF(Customers[[#This Row],[Churn Label]]="Yes", 1, 0)</f>
        <v>0</v>
      </c>
    </row>
    <row r="5186" spans="1:30" x14ac:dyDescent="0.2">
      <c r="A5186" t="s">
        <v>10489</v>
      </c>
      <c r="B5186" t="s">
        <v>21</v>
      </c>
      <c r="C5186">
        <v>15</v>
      </c>
      <c r="D5186">
        <v>82</v>
      </c>
      <c r="E5186">
        <v>236.8</v>
      </c>
      <c r="F5186">
        <v>0</v>
      </c>
      <c r="G5186">
        <v>0</v>
      </c>
      <c r="H5186" t="s">
        <v>21</v>
      </c>
      <c r="I5186" t="s">
        <v>22</v>
      </c>
      <c r="J5186">
        <v>0</v>
      </c>
      <c r="K5186">
        <v>0</v>
      </c>
      <c r="L5186">
        <v>30</v>
      </c>
      <c r="M5186" t="s">
        <v>25</v>
      </c>
      <c r="N5186">
        <v>0</v>
      </c>
      <c r="O5186" t="s">
        <v>28</v>
      </c>
      <c r="P5186" t="s">
        <v>10490</v>
      </c>
      <c r="Q5186" t="s">
        <v>24</v>
      </c>
      <c r="R5186">
        <v>19</v>
      </c>
      <c r="S5186" t="s">
        <v>25</v>
      </c>
      <c r="T5186" t="s">
        <v>21</v>
      </c>
      <c r="U5186" t="s">
        <v>25</v>
      </c>
      <c r="V5186">
        <v>3</v>
      </c>
      <c r="W5186" t="s">
        <v>25</v>
      </c>
      <c r="X5186" t="s">
        <v>32</v>
      </c>
      <c r="Y5186" t="s">
        <v>38</v>
      </c>
      <c r="Z5186">
        <v>31</v>
      </c>
      <c r="AA5186">
        <v>457</v>
      </c>
      <c r="AD5186">
        <f>IF(Customers[[#This Row],[Churn Label]]="Yes", 1, 0)</f>
        <v>0</v>
      </c>
    </row>
    <row r="5187" spans="1:30" x14ac:dyDescent="0.2">
      <c r="A5187" t="s">
        <v>10491</v>
      </c>
      <c r="B5187" t="s">
        <v>21</v>
      </c>
      <c r="C5187">
        <v>24</v>
      </c>
      <c r="D5187">
        <v>139</v>
      </c>
      <c r="E5187">
        <v>316.89999999999998</v>
      </c>
      <c r="F5187">
        <v>0</v>
      </c>
      <c r="G5187">
        <v>0</v>
      </c>
      <c r="H5187" t="s">
        <v>21</v>
      </c>
      <c r="I5187" t="s">
        <v>22</v>
      </c>
      <c r="J5187">
        <v>0</v>
      </c>
      <c r="K5187">
        <v>0</v>
      </c>
      <c r="L5187">
        <v>0</v>
      </c>
      <c r="M5187" t="s">
        <v>21</v>
      </c>
      <c r="N5187">
        <v>0</v>
      </c>
      <c r="O5187" t="s">
        <v>78</v>
      </c>
      <c r="P5187" t="s">
        <v>10492</v>
      </c>
      <c r="Q5187" t="s">
        <v>26</v>
      </c>
      <c r="R5187">
        <v>21</v>
      </c>
      <c r="S5187" t="s">
        <v>25</v>
      </c>
      <c r="T5187" t="s">
        <v>21</v>
      </c>
      <c r="U5187" t="s">
        <v>25</v>
      </c>
      <c r="V5187">
        <v>5</v>
      </c>
      <c r="W5187" t="s">
        <v>21</v>
      </c>
      <c r="X5187" t="s">
        <v>53</v>
      </c>
      <c r="Y5187" t="s">
        <v>38</v>
      </c>
      <c r="Z5187">
        <v>8</v>
      </c>
      <c r="AA5187">
        <v>185</v>
      </c>
      <c r="AD5187">
        <f>IF(Customers[[#This Row],[Churn Label]]="Yes", 1, 0)</f>
        <v>0</v>
      </c>
    </row>
    <row r="5188" spans="1:30" x14ac:dyDescent="0.2">
      <c r="A5188" t="s">
        <v>10493</v>
      </c>
      <c r="B5188" t="s">
        <v>21</v>
      </c>
      <c r="C5188">
        <v>72</v>
      </c>
      <c r="D5188">
        <v>95</v>
      </c>
      <c r="E5188">
        <v>286.60000000000002</v>
      </c>
      <c r="F5188">
        <v>504</v>
      </c>
      <c r="G5188">
        <v>993.6</v>
      </c>
      <c r="H5188" t="s">
        <v>25</v>
      </c>
      <c r="I5188" t="s">
        <v>88</v>
      </c>
      <c r="J5188">
        <v>0</v>
      </c>
      <c r="K5188">
        <v>0</v>
      </c>
      <c r="L5188">
        <v>7</v>
      </c>
      <c r="M5188" t="s">
        <v>25</v>
      </c>
      <c r="N5188">
        <v>0</v>
      </c>
      <c r="O5188" t="s">
        <v>54</v>
      </c>
      <c r="P5188" t="s">
        <v>10494</v>
      </c>
      <c r="Q5188" t="s">
        <v>26</v>
      </c>
      <c r="R5188">
        <v>45</v>
      </c>
      <c r="S5188" t="s">
        <v>21</v>
      </c>
      <c r="T5188" t="s">
        <v>21</v>
      </c>
      <c r="U5188" t="s">
        <v>25</v>
      </c>
      <c r="V5188">
        <v>6</v>
      </c>
      <c r="W5188" t="s">
        <v>25</v>
      </c>
      <c r="X5188" t="s">
        <v>53</v>
      </c>
      <c r="Y5188" t="s">
        <v>38</v>
      </c>
      <c r="Z5188">
        <v>44</v>
      </c>
      <c r="AA5188">
        <v>3129</v>
      </c>
      <c r="AD5188">
        <f>IF(Customers[[#This Row],[Churn Label]]="Yes", 1, 0)</f>
        <v>0</v>
      </c>
    </row>
    <row r="5189" spans="1:30" x14ac:dyDescent="0.2">
      <c r="A5189" t="s">
        <v>10495</v>
      </c>
      <c r="B5189" t="s">
        <v>21</v>
      </c>
      <c r="C5189">
        <v>1</v>
      </c>
      <c r="D5189">
        <v>5</v>
      </c>
      <c r="E5189">
        <v>14</v>
      </c>
      <c r="F5189">
        <v>0</v>
      </c>
      <c r="G5189">
        <v>0</v>
      </c>
      <c r="H5189" t="s">
        <v>21</v>
      </c>
      <c r="I5189" t="s">
        <v>22</v>
      </c>
      <c r="J5189">
        <v>0</v>
      </c>
      <c r="K5189">
        <v>0</v>
      </c>
      <c r="L5189">
        <v>0</v>
      </c>
      <c r="M5189" t="s">
        <v>21</v>
      </c>
      <c r="N5189">
        <v>0</v>
      </c>
      <c r="O5189" t="s">
        <v>35</v>
      </c>
      <c r="P5189" t="s">
        <v>10496</v>
      </c>
      <c r="Q5189" t="s">
        <v>26</v>
      </c>
      <c r="R5189">
        <v>29</v>
      </c>
      <c r="S5189" t="s">
        <v>25</v>
      </c>
      <c r="T5189" t="s">
        <v>21</v>
      </c>
      <c r="U5189" t="s">
        <v>25</v>
      </c>
      <c r="V5189">
        <v>6</v>
      </c>
      <c r="W5189" t="s">
        <v>21</v>
      </c>
      <c r="X5189" t="s">
        <v>32</v>
      </c>
      <c r="Y5189" t="s">
        <v>33</v>
      </c>
      <c r="Z5189">
        <v>9</v>
      </c>
      <c r="AA5189">
        <v>9</v>
      </c>
      <c r="AD5189">
        <f>IF(Customers[[#This Row],[Churn Label]]="Yes", 1, 0)</f>
        <v>0</v>
      </c>
    </row>
    <row r="5190" spans="1:30" x14ac:dyDescent="0.2">
      <c r="A5190" t="s">
        <v>10497</v>
      </c>
      <c r="B5190" t="s">
        <v>21</v>
      </c>
      <c r="C5190">
        <v>70</v>
      </c>
      <c r="D5190">
        <v>379</v>
      </c>
      <c r="E5190">
        <v>1122.5999999999999</v>
      </c>
      <c r="F5190">
        <v>0</v>
      </c>
      <c r="G5190">
        <v>0</v>
      </c>
      <c r="H5190" t="s">
        <v>21</v>
      </c>
      <c r="I5190" t="s">
        <v>22</v>
      </c>
      <c r="J5190">
        <v>0</v>
      </c>
      <c r="K5190">
        <v>0</v>
      </c>
      <c r="L5190">
        <v>27</v>
      </c>
      <c r="M5190" t="s">
        <v>25</v>
      </c>
      <c r="N5190">
        <v>0</v>
      </c>
      <c r="O5190" t="s">
        <v>52</v>
      </c>
      <c r="P5190" t="s">
        <v>10498</v>
      </c>
      <c r="Q5190" t="s">
        <v>26</v>
      </c>
      <c r="R5190">
        <v>59</v>
      </c>
      <c r="S5190" t="s">
        <v>21</v>
      </c>
      <c r="T5190" t="s">
        <v>21</v>
      </c>
      <c r="U5190" t="s">
        <v>25</v>
      </c>
      <c r="V5190">
        <v>5</v>
      </c>
      <c r="W5190" t="s">
        <v>25</v>
      </c>
      <c r="X5190" t="s">
        <v>53</v>
      </c>
      <c r="Y5190" t="s">
        <v>38</v>
      </c>
      <c r="Z5190">
        <v>34</v>
      </c>
      <c r="AA5190">
        <v>2419</v>
      </c>
      <c r="AD5190">
        <f>IF(Customers[[#This Row],[Churn Label]]="Yes", 1, 0)</f>
        <v>0</v>
      </c>
    </row>
    <row r="5191" spans="1:30" x14ac:dyDescent="0.2">
      <c r="A5191" t="s">
        <v>10499</v>
      </c>
      <c r="B5191" t="s">
        <v>21</v>
      </c>
      <c r="C5191">
        <v>13</v>
      </c>
      <c r="D5191">
        <v>59</v>
      </c>
      <c r="E5191">
        <v>171.7</v>
      </c>
      <c r="F5191">
        <v>0</v>
      </c>
      <c r="G5191">
        <v>0</v>
      </c>
      <c r="H5191" t="s">
        <v>21</v>
      </c>
      <c r="I5191" t="s">
        <v>22</v>
      </c>
      <c r="J5191">
        <v>0</v>
      </c>
      <c r="K5191">
        <v>0</v>
      </c>
      <c r="L5191">
        <v>6</v>
      </c>
      <c r="M5191" t="s">
        <v>21</v>
      </c>
      <c r="N5191">
        <v>60</v>
      </c>
      <c r="O5191" t="s">
        <v>55</v>
      </c>
      <c r="P5191" t="s">
        <v>10500</v>
      </c>
      <c r="Q5191" t="s">
        <v>26</v>
      </c>
      <c r="R5191">
        <v>53</v>
      </c>
      <c r="S5191" t="s">
        <v>21</v>
      </c>
      <c r="T5191" t="s">
        <v>21</v>
      </c>
      <c r="U5191" t="s">
        <v>25</v>
      </c>
      <c r="V5191">
        <v>3</v>
      </c>
      <c r="W5191" t="s">
        <v>21</v>
      </c>
      <c r="X5191" t="s">
        <v>32</v>
      </c>
      <c r="Y5191" t="s">
        <v>33</v>
      </c>
      <c r="Z5191">
        <v>22</v>
      </c>
      <c r="AA5191">
        <v>287</v>
      </c>
      <c r="AD5191">
        <f>IF(Customers[[#This Row],[Churn Label]]="Yes", 1, 0)</f>
        <v>0</v>
      </c>
    </row>
    <row r="5192" spans="1:30" x14ac:dyDescent="0.2">
      <c r="A5192" t="s">
        <v>10501</v>
      </c>
      <c r="B5192" t="s">
        <v>21</v>
      </c>
      <c r="C5192">
        <v>57</v>
      </c>
      <c r="D5192">
        <v>345</v>
      </c>
      <c r="E5192">
        <v>683.1</v>
      </c>
      <c r="F5192">
        <v>0</v>
      </c>
      <c r="G5192">
        <v>0</v>
      </c>
      <c r="H5192" t="s">
        <v>21</v>
      </c>
      <c r="I5192" t="s">
        <v>22</v>
      </c>
      <c r="J5192">
        <v>0</v>
      </c>
      <c r="K5192">
        <v>0</v>
      </c>
      <c r="L5192">
        <v>0</v>
      </c>
      <c r="M5192" t="s">
        <v>21</v>
      </c>
      <c r="N5192">
        <v>0</v>
      </c>
      <c r="O5192" t="s">
        <v>74</v>
      </c>
      <c r="P5192" t="s">
        <v>10502</v>
      </c>
      <c r="Q5192" t="s">
        <v>26</v>
      </c>
      <c r="R5192">
        <v>31</v>
      </c>
      <c r="S5192" t="s">
        <v>21</v>
      </c>
      <c r="T5192" t="s">
        <v>21</v>
      </c>
      <c r="U5192" t="s">
        <v>25</v>
      </c>
      <c r="V5192">
        <v>2</v>
      </c>
      <c r="W5192" t="s">
        <v>21</v>
      </c>
      <c r="X5192" t="s">
        <v>53</v>
      </c>
      <c r="Y5192" t="s">
        <v>95</v>
      </c>
      <c r="Z5192">
        <v>7</v>
      </c>
      <c r="AA5192">
        <v>388</v>
      </c>
      <c r="AD5192">
        <f>IF(Customers[[#This Row],[Churn Label]]="Yes", 1, 0)</f>
        <v>0</v>
      </c>
    </row>
    <row r="5193" spans="1:30" x14ac:dyDescent="0.2">
      <c r="A5193" t="s">
        <v>10503</v>
      </c>
      <c r="B5193" t="s">
        <v>21</v>
      </c>
      <c r="C5193">
        <v>61</v>
      </c>
      <c r="D5193">
        <v>177</v>
      </c>
      <c r="E5193">
        <v>365.3</v>
      </c>
      <c r="F5193">
        <v>0</v>
      </c>
      <c r="G5193">
        <v>0</v>
      </c>
      <c r="H5193" t="s">
        <v>21</v>
      </c>
      <c r="I5193" t="s">
        <v>22</v>
      </c>
      <c r="J5193">
        <v>0</v>
      </c>
      <c r="K5193">
        <v>0</v>
      </c>
      <c r="L5193">
        <v>2</v>
      </c>
      <c r="M5193" t="s">
        <v>25</v>
      </c>
      <c r="N5193">
        <v>0</v>
      </c>
      <c r="O5193" t="s">
        <v>35</v>
      </c>
      <c r="P5193" t="s">
        <v>10504</v>
      </c>
      <c r="Q5193" t="s">
        <v>24</v>
      </c>
      <c r="R5193">
        <v>41</v>
      </c>
      <c r="S5193" t="s">
        <v>21</v>
      </c>
      <c r="T5193" t="s">
        <v>21</v>
      </c>
      <c r="U5193" t="s">
        <v>25</v>
      </c>
      <c r="V5193">
        <v>4</v>
      </c>
      <c r="W5193" t="s">
        <v>25</v>
      </c>
      <c r="X5193" t="s">
        <v>53</v>
      </c>
      <c r="Y5193" t="s">
        <v>33</v>
      </c>
      <c r="Z5193">
        <v>36</v>
      </c>
      <c r="AA5193">
        <v>2177</v>
      </c>
      <c r="AD5193">
        <f>IF(Customers[[#This Row],[Churn Label]]="Yes", 1, 0)</f>
        <v>0</v>
      </c>
    </row>
    <row r="5194" spans="1:30" x14ac:dyDescent="0.2">
      <c r="A5194" t="s">
        <v>10505</v>
      </c>
      <c r="B5194" t="s">
        <v>21</v>
      </c>
      <c r="C5194">
        <v>1</v>
      </c>
      <c r="D5194">
        <v>5</v>
      </c>
      <c r="E5194">
        <v>10</v>
      </c>
      <c r="F5194">
        <v>0</v>
      </c>
      <c r="G5194">
        <v>0</v>
      </c>
      <c r="H5194" t="s">
        <v>21</v>
      </c>
      <c r="I5194" t="s">
        <v>22</v>
      </c>
      <c r="J5194">
        <v>0</v>
      </c>
      <c r="K5194">
        <v>0</v>
      </c>
      <c r="L5194">
        <v>0</v>
      </c>
      <c r="M5194" t="s">
        <v>21</v>
      </c>
      <c r="N5194">
        <v>0</v>
      </c>
      <c r="O5194" t="s">
        <v>23</v>
      </c>
      <c r="P5194" t="s">
        <v>10506</v>
      </c>
      <c r="Q5194" t="s">
        <v>24</v>
      </c>
      <c r="R5194">
        <v>23</v>
      </c>
      <c r="S5194" t="s">
        <v>25</v>
      </c>
      <c r="T5194" t="s">
        <v>21</v>
      </c>
      <c r="U5194" t="s">
        <v>25</v>
      </c>
      <c r="V5194">
        <v>5</v>
      </c>
      <c r="W5194" t="s">
        <v>21</v>
      </c>
      <c r="X5194" t="s">
        <v>32</v>
      </c>
      <c r="Y5194" t="s">
        <v>95</v>
      </c>
      <c r="Z5194">
        <v>13</v>
      </c>
      <c r="AA5194">
        <v>13</v>
      </c>
      <c r="AD5194">
        <f>IF(Customers[[#This Row],[Churn Label]]="Yes", 1, 0)</f>
        <v>0</v>
      </c>
    </row>
    <row r="5195" spans="1:30" x14ac:dyDescent="0.2">
      <c r="A5195" t="s">
        <v>10507</v>
      </c>
      <c r="B5195" t="s">
        <v>21</v>
      </c>
      <c r="C5195">
        <v>71</v>
      </c>
      <c r="D5195">
        <v>396</v>
      </c>
      <c r="E5195">
        <v>1143.8</v>
      </c>
      <c r="F5195">
        <v>0</v>
      </c>
      <c r="G5195">
        <v>0</v>
      </c>
      <c r="H5195" t="s">
        <v>21</v>
      </c>
      <c r="I5195" t="s">
        <v>22</v>
      </c>
      <c r="J5195">
        <v>0</v>
      </c>
      <c r="K5195">
        <v>0</v>
      </c>
      <c r="L5195">
        <v>3</v>
      </c>
      <c r="M5195" t="s">
        <v>25</v>
      </c>
      <c r="N5195">
        <v>0</v>
      </c>
      <c r="O5195" t="s">
        <v>35</v>
      </c>
      <c r="P5195" t="s">
        <v>10508</v>
      </c>
      <c r="Q5195" t="s">
        <v>24</v>
      </c>
      <c r="R5195">
        <v>37</v>
      </c>
      <c r="S5195" t="s">
        <v>21</v>
      </c>
      <c r="T5195" t="s">
        <v>21</v>
      </c>
      <c r="U5195" t="s">
        <v>25</v>
      </c>
      <c r="V5195">
        <v>2</v>
      </c>
      <c r="W5195" t="s">
        <v>25</v>
      </c>
      <c r="X5195" t="s">
        <v>53</v>
      </c>
      <c r="Y5195" t="s">
        <v>38</v>
      </c>
      <c r="Z5195">
        <v>29</v>
      </c>
      <c r="AA5195">
        <v>2053</v>
      </c>
      <c r="AD5195">
        <f>IF(Customers[[#This Row],[Churn Label]]="Yes", 1, 0)</f>
        <v>0</v>
      </c>
    </row>
    <row r="5196" spans="1:30" x14ac:dyDescent="0.2">
      <c r="A5196" t="s">
        <v>10509</v>
      </c>
      <c r="B5196" t="s">
        <v>21</v>
      </c>
      <c r="C5196">
        <v>40</v>
      </c>
      <c r="D5196">
        <v>196</v>
      </c>
      <c r="E5196">
        <v>445</v>
      </c>
      <c r="F5196">
        <v>0</v>
      </c>
      <c r="G5196">
        <v>0</v>
      </c>
      <c r="H5196" t="s">
        <v>21</v>
      </c>
      <c r="I5196" t="s">
        <v>22</v>
      </c>
      <c r="J5196">
        <v>0</v>
      </c>
      <c r="K5196">
        <v>0</v>
      </c>
      <c r="L5196">
        <v>25</v>
      </c>
      <c r="M5196" t="s">
        <v>25</v>
      </c>
      <c r="N5196">
        <v>0</v>
      </c>
      <c r="O5196" t="s">
        <v>54</v>
      </c>
      <c r="P5196" t="s">
        <v>10510</v>
      </c>
      <c r="Q5196" t="s">
        <v>26</v>
      </c>
      <c r="R5196">
        <v>31</v>
      </c>
      <c r="S5196" t="s">
        <v>21</v>
      </c>
      <c r="T5196" t="s">
        <v>21</v>
      </c>
      <c r="U5196" t="s">
        <v>25</v>
      </c>
      <c r="V5196">
        <v>3</v>
      </c>
      <c r="W5196" t="s">
        <v>25</v>
      </c>
      <c r="X5196" t="s">
        <v>32</v>
      </c>
      <c r="Y5196" t="s">
        <v>38</v>
      </c>
      <c r="Z5196">
        <v>39</v>
      </c>
      <c r="AA5196">
        <v>1581</v>
      </c>
      <c r="AD5196">
        <f>IF(Customers[[#This Row],[Churn Label]]="Yes", 1, 0)</f>
        <v>0</v>
      </c>
    </row>
    <row r="5197" spans="1:30" x14ac:dyDescent="0.2">
      <c r="A5197" t="s">
        <v>10511</v>
      </c>
      <c r="B5197" t="s">
        <v>21</v>
      </c>
      <c r="C5197">
        <v>38</v>
      </c>
      <c r="D5197">
        <v>115</v>
      </c>
      <c r="E5197">
        <v>307.10000000000002</v>
      </c>
      <c r="F5197">
        <v>0</v>
      </c>
      <c r="G5197">
        <v>0</v>
      </c>
      <c r="H5197" t="s">
        <v>21</v>
      </c>
      <c r="I5197" t="s">
        <v>22</v>
      </c>
      <c r="J5197">
        <v>0</v>
      </c>
      <c r="K5197">
        <v>0</v>
      </c>
      <c r="L5197">
        <v>4</v>
      </c>
      <c r="M5197" t="s">
        <v>25</v>
      </c>
      <c r="N5197">
        <v>0</v>
      </c>
      <c r="O5197" t="s">
        <v>29</v>
      </c>
      <c r="P5197" t="s">
        <v>10512</v>
      </c>
      <c r="Q5197" t="s">
        <v>26</v>
      </c>
      <c r="R5197">
        <v>43</v>
      </c>
      <c r="S5197" t="s">
        <v>21</v>
      </c>
      <c r="T5197" t="s">
        <v>21</v>
      </c>
      <c r="U5197" t="s">
        <v>25</v>
      </c>
      <c r="V5197">
        <v>5</v>
      </c>
      <c r="W5197" t="s">
        <v>21</v>
      </c>
      <c r="X5197" t="s">
        <v>32</v>
      </c>
      <c r="Y5197" t="s">
        <v>33</v>
      </c>
      <c r="Z5197">
        <v>33</v>
      </c>
      <c r="AA5197">
        <v>1261</v>
      </c>
      <c r="AD5197">
        <f>IF(Customers[[#This Row],[Churn Label]]="Yes", 1, 0)</f>
        <v>0</v>
      </c>
    </row>
    <row r="5198" spans="1:30" x14ac:dyDescent="0.2">
      <c r="A5198" t="s">
        <v>10513</v>
      </c>
      <c r="B5198" t="s">
        <v>21</v>
      </c>
      <c r="C5198">
        <v>50</v>
      </c>
      <c r="D5198">
        <v>119</v>
      </c>
      <c r="E5198">
        <v>297.39999999999998</v>
      </c>
      <c r="F5198">
        <v>0</v>
      </c>
      <c r="G5198">
        <v>0</v>
      </c>
      <c r="H5198" t="s">
        <v>21</v>
      </c>
      <c r="I5198" t="s">
        <v>22</v>
      </c>
      <c r="J5198">
        <v>0</v>
      </c>
      <c r="K5198">
        <v>0</v>
      </c>
      <c r="L5198">
        <v>0</v>
      </c>
      <c r="M5198" t="s">
        <v>21</v>
      </c>
      <c r="N5198">
        <v>0</v>
      </c>
      <c r="O5198" t="s">
        <v>94</v>
      </c>
      <c r="P5198" t="s">
        <v>10514</v>
      </c>
      <c r="Q5198" t="s">
        <v>26</v>
      </c>
      <c r="R5198">
        <v>45</v>
      </c>
      <c r="S5198" t="s">
        <v>21</v>
      </c>
      <c r="T5198" t="s">
        <v>21</v>
      </c>
      <c r="U5198" t="s">
        <v>25</v>
      </c>
      <c r="V5198">
        <v>4</v>
      </c>
      <c r="W5198" t="s">
        <v>21</v>
      </c>
      <c r="X5198" t="s">
        <v>53</v>
      </c>
      <c r="Y5198" t="s">
        <v>33</v>
      </c>
      <c r="Z5198">
        <v>11</v>
      </c>
      <c r="AA5198">
        <v>568</v>
      </c>
      <c r="AD5198">
        <f>IF(Customers[[#This Row],[Churn Label]]="Yes", 1, 0)</f>
        <v>0</v>
      </c>
    </row>
    <row r="5199" spans="1:30" x14ac:dyDescent="0.2">
      <c r="A5199" t="s">
        <v>10515</v>
      </c>
      <c r="B5199" t="s">
        <v>21</v>
      </c>
      <c r="C5199">
        <v>37</v>
      </c>
      <c r="D5199">
        <v>84</v>
      </c>
      <c r="E5199">
        <v>222</v>
      </c>
      <c r="F5199">
        <v>0</v>
      </c>
      <c r="G5199">
        <v>0</v>
      </c>
      <c r="H5199" t="s">
        <v>21</v>
      </c>
      <c r="I5199" t="s">
        <v>22</v>
      </c>
      <c r="J5199">
        <v>0</v>
      </c>
      <c r="K5199">
        <v>0</v>
      </c>
      <c r="L5199">
        <v>7</v>
      </c>
      <c r="M5199" t="s">
        <v>25</v>
      </c>
      <c r="N5199">
        <v>0</v>
      </c>
      <c r="O5199" t="s">
        <v>75</v>
      </c>
      <c r="P5199" t="s">
        <v>10516</v>
      </c>
      <c r="Q5199" t="s">
        <v>26</v>
      </c>
      <c r="R5199">
        <v>76</v>
      </c>
      <c r="S5199" t="s">
        <v>21</v>
      </c>
      <c r="T5199" t="s">
        <v>25</v>
      </c>
      <c r="U5199" t="s">
        <v>25</v>
      </c>
      <c r="V5199">
        <v>6</v>
      </c>
      <c r="W5199" t="s">
        <v>21</v>
      </c>
      <c r="X5199" t="s">
        <v>98</v>
      </c>
      <c r="Y5199" t="s">
        <v>38</v>
      </c>
      <c r="Z5199">
        <v>30</v>
      </c>
      <c r="AA5199">
        <v>1093</v>
      </c>
      <c r="AD5199">
        <f>IF(Customers[[#This Row],[Churn Label]]="Yes", 1, 0)</f>
        <v>0</v>
      </c>
    </row>
    <row r="5200" spans="1:30" x14ac:dyDescent="0.2">
      <c r="A5200" t="s">
        <v>10517</v>
      </c>
      <c r="B5200" t="s">
        <v>21</v>
      </c>
      <c r="C5200">
        <v>27</v>
      </c>
      <c r="D5200">
        <v>168</v>
      </c>
      <c r="E5200">
        <v>406.8</v>
      </c>
      <c r="F5200">
        <v>0</v>
      </c>
      <c r="G5200">
        <v>0</v>
      </c>
      <c r="H5200" t="s">
        <v>21</v>
      </c>
      <c r="I5200" t="s">
        <v>22</v>
      </c>
      <c r="J5200">
        <v>0</v>
      </c>
      <c r="K5200">
        <v>0</v>
      </c>
      <c r="L5200">
        <v>29</v>
      </c>
      <c r="M5200" t="s">
        <v>21</v>
      </c>
      <c r="N5200">
        <v>21</v>
      </c>
      <c r="O5200" t="s">
        <v>42</v>
      </c>
      <c r="P5200" t="s">
        <v>10518</v>
      </c>
      <c r="Q5200" t="s">
        <v>24</v>
      </c>
      <c r="R5200">
        <v>72</v>
      </c>
      <c r="S5200" t="s">
        <v>21</v>
      </c>
      <c r="T5200" t="s">
        <v>25</v>
      </c>
      <c r="U5200" t="s">
        <v>25</v>
      </c>
      <c r="V5200">
        <v>6</v>
      </c>
      <c r="W5200" t="s">
        <v>21</v>
      </c>
      <c r="X5200" t="s">
        <v>98</v>
      </c>
      <c r="Y5200" t="s">
        <v>38</v>
      </c>
      <c r="Z5200">
        <v>13</v>
      </c>
      <c r="AA5200">
        <v>354</v>
      </c>
      <c r="AD5200">
        <f>IF(Customers[[#This Row],[Churn Label]]="Yes", 1, 0)</f>
        <v>0</v>
      </c>
    </row>
    <row r="5201" spans="1:30" x14ac:dyDescent="0.2">
      <c r="A5201" t="s">
        <v>10519</v>
      </c>
      <c r="B5201" t="s">
        <v>21</v>
      </c>
      <c r="C5201">
        <v>37</v>
      </c>
      <c r="D5201">
        <v>218</v>
      </c>
      <c r="E5201">
        <v>521.5</v>
      </c>
      <c r="F5201">
        <v>0</v>
      </c>
      <c r="G5201">
        <v>0</v>
      </c>
      <c r="H5201" t="s">
        <v>21</v>
      </c>
      <c r="I5201" t="s">
        <v>22</v>
      </c>
      <c r="J5201">
        <v>0</v>
      </c>
      <c r="K5201">
        <v>0</v>
      </c>
      <c r="L5201">
        <v>0</v>
      </c>
      <c r="M5201" t="s">
        <v>21</v>
      </c>
      <c r="N5201">
        <v>0</v>
      </c>
      <c r="O5201" t="s">
        <v>37</v>
      </c>
      <c r="P5201" t="s">
        <v>10520</v>
      </c>
      <c r="Q5201" t="s">
        <v>24</v>
      </c>
      <c r="R5201">
        <v>36</v>
      </c>
      <c r="S5201" t="s">
        <v>21</v>
      </c>
      <c r="T5201" t="s">
        <v>21</v>
      </c>
      <c r="U5201" t="s">
        <v>25</v>
      </c>
      <c r="V5201">
        <v>2</v>
      </c>
      <c r="W5201" t="s">
        <v>21</v>
      </c>
      <c r="X5201" t="s">
        <v>53</v>
      </c>
      <c r="Y5201" t="s">
        <v>33</v>
      </c>
      <c r="Z5201">
        <v>7</v>
      </c>
      <c r="AA5201">
        <v>258</v>
      </c>
      <c r="AD5201">
        <f>IF(Customers[[#This Row],[Churn Label]]="Yes", 1, 0)</f>
        <v>0</v>
      </c>
    </row>
    <row r="5202" spans="1:30" x14ac:dyDescent="0.2">
      <c r="A5202" t="s">
        <v>10521</v>
      </c>
      <c r="B5202" t="s">
        <v>21</v>
      </c>
      <c r="C5202">
        <v>67</v>
      </c>
      <c r="D5202">
        <v>274</v>
      </c>
      <c r="E5202">
        <v>735.3</v>
      </c>
      <c r="F5202">
        <v>0</v>
      </c>
      <c r="G5202">
        <v>0</v>
      </c>
      <c r="H5202" t="s">
        <v>21</v>
      </c>
      <c r="I5202" t="s">
        <v>22</v>
      </c>
      <c r="J5202">
        <v>0</v>
      </c>
      <c r="K5202">
        <v>0</v>
      </c>
      <c r="L5202">
        <v>12</v>
      </c>
      <c r="M5202" t="s">
        <v>25</v>
      </c>
      <c r="N5202">
        <v>0</v>
      </c>
      <c r="O5202" t="s">
        <v>44</v>
      </c>
      <c r="P5202" t="s">
        <v>10522</v>
      </c>
      <c r="Q5202" t="s">
        <v>24</v>
      </c>
      <c r="R5202">
        <v>24</v>
      </c>
      <c r="S5202" t="s">
        <v>25</v>
      </c>
      <c r="T5202" t="s">
        <v>21</v>
      </c>
      <c r="U5202" t="s">
        <v>25</v>
      </c>
      <c r="V5202">
        <v>4</v>
      </c>
      <c r="W5202" t="s">
        <v>25</v>
      </c>
      <c r="X5202" t="s">
        <v>32</v>
      </c>
      <c r="Y5202" t="s">
        <v>38</v>
      </c>
      <c r="Z5202">
        <v>33</v>
      </c>
      <c r="AA5202">
        <v>2187</v>
      </c>
      <c r="AD5202">
        <f>IF(Customers[[#This Row],[Churn Label]]="Yes", 1, 0)</f>
        <v>0</v>
      </c>
    </row>
    <row r="5203" spans="1:30" x14ac:dyDescent="0.2">
      <c r="A5203" t="s">
        <v>10523</v>
      </c>
      <c r="B5203" t="s">
        <v>21</v>
      </c>
      <c r="C5203">
        <v>4</v>
      </c>
      <c r="D5203">
        <v>15</v>
      </c>
      <c r="E5203">
        <v>49.8</v>
      </c>
      <c r="F5203">
        <v>24</v>
      </c>
      <c r="G5203">
        <v>35.200000000000003</v>
      </c>
      <c r="H5203" t="s">
        <v>25</v>
      </c>
      <c r="I5203" t="s">
        <v>88</v>
      </c>
      <c r="J5203">
        <v>0</v>
      </c>
      <c r="K5203">
        <v>0</v>
      </c>
      <c r="L5203">
        <v>0</v>
      </c>
      <c r="M5203" t="s">
        <v>21</v>
      </c>
      <c r="N5203">
        <v>0</v>
      </c>
      <c r="O5203" t="s">
        <v>30</v>
      </c>
      <c r="P5203" t="s">
        <v>10524</v>
      </c>
      <c r="Q5203" t="s">
        <v>26</v>
      </c>
      <c r="R5203">
        <v>57</v>
      </c>
      <c r="S5203" t="s">
        <v>21</v>
      </c>
      <c r="T5203" t="s">
        <v>21</v>
      </c>
      <c r="U5203" t="s">
        <v>25</v>
      </c>
      <c r="V5203">
        <v>3</v>
      </c>
      <c r="W5203" t="s">
        <v>21</v>
      </c>
      <c r="X5203" t="s">
        <v>32</v>
      </c>
      <c r="Y5203" t="s">
        <v>33</v>
      </c>
      <c r="Z5203">
        <v>9</v>
      </c>
      <c r="AA5203">
        <v>35</v>
      </c>
      <c r="AD5203">
        <f>IF(Customers[[#This Row],[Churn Label]]="Yes", 1, 0)</f>
        <v>0</v>
      </c>
    </row>
    <row r="5204" spans="1:30" x14ac:dyDescent="0.2">
      <c r="A5204" t="s">
        <v>10525</v>
      </c>
      <c r="B5204" t="s">
        <v>21</v>
      </c>
      <c r="C5204">
        <v>72</v>
      </c>
      <c r="D5204">
        <v>232</v>
      </c>
      <c r="E5204">
        <v>577.4</v>
      </c>
      <c r="F5204">
        <v>0</v>
      </c>
      <c r="G5204">
        <v>0</v>
      </c>
      <c r="H5204" t="s">
        <v>21</v>
      </c>
      <c r="I5204" t="s">
        <v>22</v>
      </c>
      <c r="J5204">
        <v>0</v>
      </c>
      <c r="K5204">
        <v>0</v>
      </c>
      <c r="L5204">
        <v>7</v>
      </c>
      <c r="M5204" t="s">
        <v>25</v>
      </c>
      <c r="N5204">
        <v>0</v>
      </c>
      <c r="O5204" t="s">
        <v>51</v>
      </c>
      <c r="P5204" t="s">
        <v>10526</v>
      </c>
      <c r="Q5204" t="s">
        <v>26</v>
      </c>
      <c r="R5204">
        <v>46</v>
      </c>
      <c r="S5204" t="s">
        <v>21</v>
      </c>
      <c r="T5204" t="s">
        <v>21</v>
      </c>
      <c r="U5204" t="s">
        <v>25</v>
      </c>
      <c r="V5204">
        <v>4</v>
      </c>
      <c r="W5204" t="s">
        <v>25</v>
      </c>
      <c r="X5204" t="s">
        <v>53</v>
      </c>
      <c r="Y5204" t="s">
        <v>33</v>
      </c>
      <c r="Z5204">
        <v>31</v>
      </c>
      <c r="AA5204">
        <v>2222</v>
      </c>
      <c r="AD5204">
        <f>IF(Customers[[#This Row],[Churn Label]]="Yes", 1, 0)</f>
        <v>0</v>
      </c>
    </row>
    <row r="5205" spans="1:30" x14ac:dyDescent="0.2">
      <c r="A5205" t="s">
        <v>10527</v>
      </c>
      <c r="B5205" t="s">
        <v>21</v>
      </c>
      <c r="C5205">
        <v>1</v>
      </c>
      <c r="D5205">
        <v>3</v>
      </c>
      <c r="E5205">
        <v>9</v>
      </c>
      <c r="F5205">
        <v>0</v>
      </c>
      <c r="G5205">
        <v>0</v>
      </c>
      <c r="H5205" t="s">
        <v>21</v>
      </c>
      <c r="I5205" t="s">
        <v>22</v>
      </c>
      <c r="J5205">
        <v>0</v>
      </c>
      <c r="K5205">
        <v>0</v>
      </c>
      <c r="L5205">
        <v>15</v>
      </c>
      <c r="M5205" t="s">
        <v>25</v>
      </c>
      <c r="N5205">
        <v>0</v>
      </c>
      <c r="O5205" t="s">
        <v>59</v>
      </c>
      <c r="P5205" t="s">
        <v>10528</v>
      </c>
      <c r="Q5205" t="s">
        <v>26</v>
      </c>
      <c r="R5205">
        <v>60</v>
      </c>
      <c r="S5205" t="s">
        <v>21</v>
      </c>
      <c r="T5205" t="s">
        <v>21</v>
      </c>
      <c r="U5205" t="s">
        <v>25</v>
      </c>
      <c r="V5205">
        <v>6</v>
      </c>
      <c r="W5205" t="s">
        <v>21</v>
      </c>
      <c r="X5205" t="s">
        <v>32</v>
      </c>
      <c r="Y5205" t="s">
        <v>38</v>
      </c>
      <c r="Z5205">
        <v>18</v>
      </c>
      <c r="AA5205">
        <v>18</v>
      </c>
      <c r="AD5205">
        <f>IF(Customers[[#This Row],[Churn Label]]="Yes", 1, 0)</f>
        <v>0</v>
      </c>
    </row>
    <row r="5206" spans="1:30" x14ac:dyDescent="0.2">
      <c r="A5206" t="s">
        <v>10529</v>
      </c>
      <c r="B5206" t="s">
        <v>21</v>
      </c>
      <c r="C5206">
        <v>30</v>
      </c>
      <c r="D5206">
        <v>144</v>
      </c>
      <c r="E5206">
        <v>274.10000000000002</v>
      </c>
      <c r="F5206">
        <v>0</v>
      </c>
      <c r="G5206">
        <v>0</v>
      </c>
      <c r="H5206" t="s">
        <v>21</v>
      </c>
      <c r="I5206" t="s">
        <v>22</v>
      </c>
      <c r="J5206">
        <v>0</v>
      </c>
      <c r="K5206">
        <v>0</v>
      </c>
      <c r="L5206">
        <v>8</v>
      </c>
      <c r="M5206" t="s">
        <v>25</v>
      </c>
      <c r="N5206">
        <v>0</v>
      </c>
      <c r="O5206" t="s">
        <v>36</v>
      </c>
      <c r="P5206" t="s">
        <v>10530</v>
      </c>
      <c r="Q5206" t="s">
        <v>26</v>
      </c>
      <c r="R5206">
        <v>68</v>
      </c>
      <c r="S5206" t="s">
        <v>21</v>
      </c>
      <c r="T5206" t="s">
        <v>25</v>
      </c>
      <c r="U5206" t="s">
        <v>25</v>
      </c>
      <c r="V5206">
        <v>2</v>
      </c>
      <c r="W5206" t="s">
        <v>21</v>
      </c>
      <c r="X5206" t="s">
        <v>98</v>
      </c>
      <c r="Y5206" t="s">
        <v>95</v>
      </c>
      <c r="Z5206">
        <v>31</v>
      </c>
      <c r="AA5206">
        <v>938</v>
      </c>
      <c r="AD5206">
        <f>IF(Customers[[#This Row],[Churn Label]]="Yes", 1, 0)</f>
        <v>0</v>
      </c>
    </row>
    <row r="5207" spans="1:30" x14ac:dyDescent="0.2">
      <c r="A5207" t="s">
        <v>10531</v>
      </c>
      <c r="B5207" t="s">
        <v>21</v>
      </c>
      <c r="C5207">
        <v>16</v>
      </c>
      <c r="D5207">
        <v>17</v>
      </c>
      <c r="E5207">
        <v>65.3</v>
      </c>
      <c r="F5207">
        <v>0</v>
      </c>
      <c r="G5207">
        <v>0</v>
      </c>
      <c r="H5207" t="s">
        <v>21</v>
      </c>
      <c r="I5207" t="s">
        <v>22</v>
      </c>
      <c r="J5207">
        <v>0</v>
      </c>
      <c r="K5207">
        <v>0</v>
      </c>
      <c r="L5207">
        <v>10</v>
      </c>
      <c r="M5207" t="s">
        <v>25</v>
      </c>
      <c r="N5207">
        <v>0</v>
      </c>
      <c r="O5207" t="s">
        <v>36</v>
      </c>
      <c r="P5207" t="s">
        <v>10532</v>
      </c>
      <c r="Q5207" t="s">
        <v>24</v>
      </c>
      <c r="R5207">
        <v>62</v>
      </c>
      <c r="S5207" t="s">
        <v>21</v>
      </c>
      <c r="T5207" t="s">
        <v>21</v>
      </c>
      <c r="U5207" t="s">
        <v>25</v>
      </c>
      <c r="V5207">
        <v>2</v>
      </c>
      <c r="W5207" t="s">
        <v>21</v>
      </c>
      <c r="X5207" t="s">
        <v>32</v>
      </c>
      <c r="Y5207" t="s">
        <v>38</v>
      </c>
      <c r="Z5207">
        <v>23</v>
      </c>
      <c r="AA5207">
        <v>370</v>
      </c>
      <c r="AD5207">
        <f>IF(Customers[[#This Row],[Churn Label]]="Yes", 1, 0)</f>
        <v>0</v>
      </c>
    </row>
    <row r="5208" spans="1:30" x14ac:dyDescent="0.2">
      <c r="A5208" t="s">
        <v>10533</v>
      </c>
      <c r="B5208" t="s">
        <v>21</v>
      </c>
      <c r="C5208">
        <v>41</v>
      </c>
      <c r="D5208">
        <v>61</v>
      </c>
      <c r="E5208">
        <v>165.3</v>
      </c>
      <c r="F5208">
        <v>0</v>
      </c>
      <c r="G5208">
        <v>0</v>
      </c>
      <c r="H5208" t="s">
        <v>21</v>
      </c>
      <c r="I5208" t="s">
        <v>22</v>
      </c>
      <c r="J5208">
        <v>0</v>
      </c>
      <c r="K5208">
        <v>0</v>
      </c>
      <c r="L5208">
        <v>0</v>
      </c>
      <c r="M5208" t="s">
        <v>21</v>
      </c>
      <c r="N5208">
        <v>0</v>
      </c>
      <c r="O5208" t="s">
        <v>29</v>
      </c>
      <c r="P5208" t="s">
        <v>10534</v>
      </c>
      <c r="Q5208" t="s">
        <v>24</v>
      </c>
      <c r="R5208">
        <v>29</v>
      </c>
      <c r="S5208" t="s">
        <v>25</v>
      </c>
      <c r="T5208" t="s">
        <v>21</v>
      </c>
      <c r="U5208" t="s">
        <v>25</v>
      </c>
      <c r="V5208">
        <v>3</v>
      </c>
      <c r="W5208" t="s">
        <v>21</v>
      </c>
      <c r="X5208" t="s">
        <v>53</v>
      </c>
      <c r="Y5208" t="s">
        <v>33</v>
      </c>
      <c r="Z5208">
        <v>9</v>
      </c>
      <c r="AA5208">
        <v>384</v>
      </c>
      <c r="AD5208">
        <f>IF(Customers[[#This Row],[Churn Label]]="Yes", 1, 0)</f>
        <v>0</v>
      </c>
    </row>
    <row r="5209" spans="1:30" x14ac:dyDescent="0.2">
      <c r="A5209" t="s">
        <v>10535</v>
      </c>
      <c r="B5209" t="s">
        <v>21</v>
      </c>
      <c r="C5209">
        <v>5</v>
      </c>
      <c r="D5209">
        <v>22</v>
      </c>
      <c r="E5209">
        <v>49</v>
      </c>
      <c r="F5209">
        <v>0</v>
      </c>
      <c r="G5209">
        <v>0</v>
      </c>
      <c r="H5209" t="s">
        <v>21</v>
      </c>
      <c r="I5209" t="s">
        <v>22</v>
      </c>
      <c r="J5209">
        <v>0</v>
      </c>
      <c r="K5209">
        <v>0</v>
      </c>
      <c r="L5209">
        <v>0</v>
      </c>
      <c r="M5209" t="s">
        <v>21</v>
      </c>
      <c r="N5209">
        <v>0</v>
      </c>
      <c r="O5209" t="s">
        <v>68</v>
      </c>
      <c r="P5209" t="s">
        <v>10536</v>
      </c>
      <c r="Q5209" t="s">
        <v>24</v>
      </c>
      <c r="R5209">
        <v>40</v>
      </c>
      <c r="S5209" t="s">
        <v>21</v>
      </c>
      <c r="T5209" t="s">
        <v>21</v>
      </c>
      <c r="U5209" t="s">
        <v>25</v>
      </c>
      <c r="V5209">
        <v>2</v>
      </c>
      <c r="W5209" t="s">
        <v>21</v>
      </c>
      <c r="X5209" t="s">
        <v>32</v>
      </c>
      <c r="Y5209" t="s">
        <v>33</v>
      </c>
      <c r="Z5209">
        <v>8</v>
      </c>
      <c r="AA5209">
        <v>44</v>
      </c>
      <c r="AD5209">
        <f>IF(Customers[[#This Row],[Churn Label]]="Yes", 1, 0)</f>
        <v>0</v>
      </c>
    </row>
    <row r="5210" spans="1:30" x14ac:dyDescent="0.2">
      <c r="A5210" t="s">
        <v>10537</v>
      </c>
      <c r="B5210" t="s">
        <v>21</v>
      </c>
      <c r="C5210">
        <v>10</v>
      </c>
      <c r="D5210">
        <v>52</v>
      </c>
      <c r="E5210">
        <v>159.80000000000001</v>
      </c>
      <c r="F5210">
        <v>0</v>
      </c>
      <c r="G5210">
        <v>0</v>
      </c>
      <c r="H5210" t="s">
        <v>21</v>
      </c>
      <c r="I5210" t="s">
        <v>22</v>
      </c>
      <c r="J5210">
        <v>0</v>
      </c>
      <c r="K5210">
        <v>0</v>
      </c>
      <c r="L5210">
        <v>15</v>
      </c>
      <c r="M5210" t="s">
        <v>25</v>
      </c>
      <c r="N5210">
        <v>0</v>
      </c>
      <c r="O5210" t="s">
        <v>64</v>
      </c>
      <c r="P5210" t="s">
        <v>10538</v>
      </c>
      <c r="Q5210" t="s">
        <v>24</v>
      </c>
      <c r="R5210">
        <v>22</v>
      </c>
      <c r="S5210" t="s">
        <v>25</v>
      </c>
      <c r="T5210" t="s">
        <v>21</v>
      </c>
      <c r="U5210" t="s">
        <v>25</v>
      </c>
      <c r="V5210">
        <v>2</v>
      </c>
      <c r="W5210" t="s">
        <v>21</v>
      </c>
      <c r="X5210" t="s">
        <v>32</v>
      </c>
      <c r="Y5210" t="s">
        <v>38</v>
      </c>
      <c r="Z5210">
        <v>28</v>
      </c>
      <c r="AA5210">
        <v>275</v>
      </c>
      <c r="AD5210">
        <f>IF(Customers[[#This Row],[Churn Label]]="Yes", 1, 0)</f>
        <v>0</v>
      </c>
    </row>
    <row r="5211" spans="1:30" x14ac:dyDescent="0.2">
      <c r="A5211" t="s">
        <v>10539</v>
      </c>
      <c r="B5211" t="s">
        <v>21</v>
      </c>
      <c r="C5211">
        <v>17</v>
      </c>
      <c r="D5211">
        <v>106</v>
      </c>
      <c r="E5211">
        <v>250</v>
      </c>
      <c r="F5211">
        <v>0</v>
      </c>
      <c r="G5211">
        <v>0</v>
      </c>
      <c r="H5211" t="s">
        <v>21</v>
      </c>
      <c r="I5211" t="s">
        <v>22</v>
      </c>
      <c r="J5211">
        <v>0</v>
      </c>
      <c r="K5211">
        <v>0</v>
      </c>
      <c r="L5211">
        <v>4</v>
      </c>
      <c r="M5211" t="s">
        <v>25</v>
      </c>
      <c r="N5211">
        <v>0</v>
      </c>
      <c r="O5211" t="s">
        <v>28</v>
      </c>
      <c r="P5211" t="s">
        <v>10540</v>
      </c>
      <c r="Q5211" t="s">
        <v>24</v>
      </c>
      <c r="R5211">
        <v>48</v>
      </c>
      <c r="S5211" t="s">
        <v>21</v>
      </c>
      <c r="T5211" t="s">
        <v>21</v>
      </c>
      <c r="U5211" t="s">
        <v>25</v>
      </c>
      <c r="V5211">
        <v>6</v>
      </c>
      <c r="W5211" t="s">
        <v>25</v>
      </c>
      <c r="X5211" t="s">
        <v>32</v>
      </c>
      <c r="Y5211" t="s">
        <v>38</v>
      </c>
      <c r="Z5211">
        <v>41</v>
      </c>
      <c r="AA5211">
        <v>677</v>
      </c>
      <c r="AD5211">
        <f>IF(Customers[[#This Row],[Churn Label]]="Yes", 1, 0)</f>
        <v>0</v>
      </c>
    </row>
    <row r="5212" spans="1:30" x14ac:dyDescent="0.2">
      <c r="A5212" t="s">
        <v>10541</v>
      </c>
      <c r="B5212" t="s">
        <v>21</v>
      </c>
      <c r="C5212">
        <v>18</v>
      </c>
      <c r="D5212">
        <v>71</v>
      </c>
      <c r="E5212">
        <v>144</v>
      </c>
      <c r="F5212">
        <v>0</v>
      </c>
      <c r="G5212">
        <v>0</v>
      </c>
      <c r="H5212" t="s">
        <v>21</v>
      </c>
      <c r="I5212" t="s">
        <v>22</v>
      </c>
      <c r="J5212">
        <v>0</v>
      </c>
      <c r="K5212">
        <v>0</v>
      </c>
      <c r="L5212">
        <v>14</v>
      </c>
      <c r="M5212" t="s">
        <v>25</v>
      </c>
      <c r="N5212">
        <v>0</v>
      </c>
      <c r="O5212" t="s">
        <v>94</v>
      </c>
      <c r="P5212" t="s">
        <v>10542</v>
      </c>
      <c r="Q5212" t="s">
        <v>24</v>
      </c>
      <c r="R5212">
        <v>48</v>
      </c>
      <c r="S5212" t="s">
        <v>21</v>
      </c>
      <c r="T5212" t="s">
        <v>21</v>
      </c>
      <c r="U5212" t="s">
        <v>25</v>
      </c>
      <c r="V5212">
        <v>4</v>
      </c>
      <c r="W5212" t="s">
        <v>21</v>
      </c>
      <c r="X5212" t="s">
        <v>32</v>
      </c>
      <c r="Y5212" t="s">
        <v>38</v>
      </c>
      <c r="Z5212">
        <v>22</v>
      </c>
      <c r="AA5212">
        <v>393</v>
      </c>
      <c r="AD5212">
        <f>IF(Customers[[#This Row],[Churn Label]]="Yes", 1, 0)</f>
        <v>0</v>
      </c>
    </row>
    <row r="5213" spans="1:30" x14ac:dyDescent="0.2">
      <c r="A5213" t="s">
        <v>10543</v>
      </c>
      <c r="B5213" t="s">
        <v>21</v>
      </c>
      <c r="C5213">
        <v>8</v>
      </c>
      <c r="D5213">
        <v>40</v>
      </c>
      <c r="E5213">
        <v>88.2</v>
      </c>
      <c r="F5213">
        <v>0</v>
      </c>
      <c r="G5213">
        <v>0</v>
      </c>
      <c r="H5213" t="s">
        <v>21</v>
      </c>
      <c r="I5213" t="s">
        <v>22</v>
      </c>
      <c r="J5213">
        <v>0</v>
      </c>
      <c r="K5213">
        <v>0</v>
      </c>
      <c r="L5213">
        <v>41</v>
      </c>
      <c r="M5213" t="s">
        <v>25</v>
      </c>
      <c r="N5213">
        <v>0</v>
      </c>
      <c r="O5213" t="s">
        <v>93</v>
      </c>
      <c r="P5213" t="s">
        <v>10544</v>
      </c>
      <c r="Q5213" t="s">
        <v>26</v>
      </c>
      <c r="R5213">
        <v>26</v>
      </c>
      <c r="S5213" t="s">
        <v>25</v>
      </c>
      <c r="T5213" t="s">
        <v>21</v>
      </c>
      <c r="U5213" t="s">
        <v>25</v>
      </c>
      <c r="V5213">
        <v>6</v>
      </c>
      <c r="W5213" t="s">
        <v>25</v>
      </c>
      <c r="X5213" t="s">
        <v>32</v>
      </c>
      <c r="Y5213" t="s">
        <v>38</v>
      </c>
      <c r="Z5213">
        <v>37</v>
      </c>
      <c r="AA5213">
        <v>298</v>
      </c>
      <c r="AD5213">
        <f>IF(Customers[[#This Row],[Churn Label]]="Yes", 1, 0)</f>
        <v>0</v>
      </c>
    </row>
    <row r="5214" spans="1:30" x14ac:dyDescent="0.2">
      <c r="A5214" t="s">
        <v>10545</v>
      </c>
      <c r="B5214" t="s">
        <v>21</v>
      </c>
      <c r="C5214">
        <v>5</v>
      </c>
      <c r="D5214">
        <v>34</v>
      </c>
      <c r="E5214">
        <v>77</v>
      </c>
      <c r="F5214">
        <v>25</v>
      </c>
      <c r="G5214">
        <v>48</v>
      </c>
      <c r="H5214" t="s">
        <v>25</v>
      </c>
      <c r="I5214" t="s">
        <v>22</v>
      </c>
      <c r="J5214">
        <v>9.6</v>
      </c>
      <c r="K5214">
        <v>0</v>
      </c>
      <c r="L5214">
        <v>0</v>
      </c>
      <c r="M5214" t="s">
        <v>21</v>
      </c>
      <c r="N5214">
        <v>0</v>
      </c>
      <c r="O5214" t="s">
        <v>80</v>
      </c>
      <c r="P5214" t="s">
        <v>10546</v>
      </c>
      <c r="Q5214" t="s">
        <v>26</v>
      </c>
      <c r="R5214">
        <v>56</v>
      </c>
      <c r="S5214" t="s">
        <v>21</v>
      </c>
      <c r="T5214" t="s">
        <v>21</v>
      </c>
      <c r="U5214" t="s">
        <v>25</v>
      </c>
      <c r="V5214">
        <v>2</v>
      </c>
      <c r="W5214" t="s">
        <v>21</v>
      </c>
      <c r="X5214" t="s">
        <v>32</v>
      </c>
      <c r="Y5214" t="s">
        <v>95</v>
      </c>
      <c r="Z5214">
        <v>10</v>
      </c>
      <c r="AA5214">
        <v>54</v>
      </c>
      <c r="AD5214">
        <f>IF(Customers[[#This Row],[Churn Label]]="Yes", 1, 0)</f>
        <v>0</v>
      </c>
    </row>
    <row r="5215" spans="1:30" x14ac:dyDescent="0.2">
      <c r="A5215" t="s">
        <v>10547</v>
      </c>
      <c r="B5215" t="s">
        <v>21</v>
      </c>
      <c r="C5215">
        <v>36</v>
      </c>
      <c r="D5215">
        <v>100</v>
      </c>
      <c r="E5215">
        <v>252.9</v>
      </c>
      <c r="F5215">
        <v>180</v>
      </c>
      <c r="G5215">
        <v>421.2</v>
      </c>
      <c r="H5215" t="s">
        <v>25</v>
      </c>
      <c r="I5215" t="s">
        <v>22</v>
      </c>
      <c r="J5215">
        <v>105.3</v>
      </c>
      <c r="K5215">
        <v>0</v>
      </c>
      <c r="L5215">
        <v>6</v>
      </c>
      <c r="M5215" t="s">
        <v>25</v>
      </c>
      <c r="N5215">
        <v>0</v>
      </c>
      <c r="O5215" t="s">
        <v>80</v>
      </c>
      <c r="P5215" t="s">
        <v>10548</v>
      </c>
      <c r="Q5215" t="s">
        <v>26</v>
      </c>
      <c r="R5215">
        <v>82</v>
      </c>
      <c r="S5215" t="s">
        <v>21</v>
      </c>
      <c r="T5215" t="s">
        <v>25</v>
      </c>
      <c r="U5215" t="s">
        <v>25</v>
      </c>
      <c r="V5215">
        <v>2</v>
      </c>
      <c r="W5215" t="s">
        <v>21</v>
      </c>
      <c r="X5215" t="s">
        <v>98</v>
      </c>
      <c r="Y5215" t="s">
        <v>38</v>
      </c>
      <c r="Z5215">
        <v>31</v>
      </c>
      <c r="AA5215">
        <v>1133</v>
      </c>
      <c r="AD5215">
        <f>IF(Customers[[#This Row],[Churn Label]]="Yes", 1, 0)</f>
        <v>0</v>
      </c>
    </row>
    <row r="5216" spans="1:30" x14ac:dyDescent="0.2">
      <c r="A5216" t="s">
        <v>10549</v>
      </c>
      <c r="B5216" t="s">
        <v>21</v>
      </c>
      <c r="C5216">
        <v>7</v>
      </c>
      <c r="D5216">
        <v>56</v>
      </c>
      <c r="E5216">
        <v>117.1</v>
      </c>
      <c r="F5216">
        <v>14</v>
      </c>
      <c r="G5216">
        <v>53.2</v>
      </c>
      <c r="H5216" t="s">
        <v>25</v>
      </c>
      <c r="I5216" t="s">
        <v>22</v>
      </c>
      <c r="J5216">
        <v>26.6</v>
      </c>
      <c r="K5216">
        <v>0</v>
      </c>
      <c r="L5216">
        <v>18</v>
      </c>
      <c r="M5216" t="s">
        <v>25</v>
      </c>
      <c r="N5216">
        <v>0</v>
      </c>
      <c r="O5216" t="s">
        <v>93</v>
      </c>
      <c r="P5216" t="s">
        <v>10550</v>
      </c>
      <c r="Q5216" t="s">
        <v>24</v>
      </c>
      <c r="R5216">
        <v>46</v>
      </c>
      <c r="S5216" t="s">
        <v>21</v>
      </c>
      <c r="T5216" t="s">
        <v>21</v>
      </c>
      <c r="U5216" t="s">
        <v>25</v>
      </c>
      <c r="V5216">
        <v>3</v>
      </c>
      <c r="W5216" t="s">
        <v>25</v>
      </c>
      <c r="X5216" t="s">
        <v>32</v>
      </c>
      <c r="Y5216" t="s">
        <v>38</v>
      </c>
      <c r="Z5216">
        <v>23</v>
      </c>
      <c r="AA5216">
        <v>166</v>
      </c>
      <c r="AD5216">
        <f>IF(Customers[[#This Row],[Churn Label]]="Yes", 1, 0)</f>
        <v>0</v>
      </c>
    </row>
    <row r="5217" spans="1:30" x14ac:dyDescent="0.2">
      <c r="A5217" t="s">
        <v>10551</v>
      </c>
      <c r="B5217" t="s">
        <v>21</v>
      </c>
      <c r="C5217">
        <v>11</v>
      </c>
      <c r="D5217">
        <v>32</v>
      </c>
      <c r="E5217">
        <v>91.9</v>
      </c>
      <c r="F5217">
        <v>66</v>
      </c>
      <c r="G5217">
        <v>127.6</v>
      </c>
      <c r="H5217" t="s">
        <v>25</v>
      </c>
      <c r="I5217" t="s">
        <v>22</v>
      </c>
      <c r="J5217">
        <v>31.9</v>
      </c>
      <c r="K5217">
        <v>0</v>
      </c>
      <c r="L5217">
        <v>0</v>
      </c>
      <c r="M5217" t="s">
        <v>21</v>
      </c>
      <c r="N5217">
        <v>0</v>
      </c>
      <c r="O5217" t="s">
        <v>41</v>
      </c>
      <c r="P5217" t="s">
        <v>10552</v>
      </c>
      <c r="Q5217" t="s">
        <v>26</v>
      </c>
      <c r="R5217">
        <v>51</v>
      </c>
      <c r="S5217" t="s">
        <v>21</v>
      </c>
      <c r="T5217" t="s">
        <v>21</v>
      </c>
      <c r="U5217" t="s">
        <v>25</v>
      </c>
      <c r="V5217">
        <v>6</v>
      </c>
      <c r="W5217" t="s">
        <v>21</v>
      </c>
      <c r="X5217" t="s">
        <v>53</v>
      </c>
      <c r="Y5217" t="s">
        <v>33</v>
      </c>
      <c r="Z5217">
        <v>7</v>
      </c>
      <c r="AA5217">
        <v>83</v>
      </c>
      <c r="AD5217">
        <f>IF(Customers[[#This Row],[Churn Label]]="Yes", 1, 0)</f>
        <v>0</v>
      </c>
    </row>
    <row r="5218" spans="1:30" x14ac:dyDescent="0.2">
      <c r="A5218" t="s">
        <v>10553</v>
      </c>
      <c r="B5218" t="s">
        <v>21</v>
      </c>
      <c r="C5218">
        <v>73</v>
      </c>
      <c r="D5218">
        <v>219</v>
      </c>
      <c r="E5218">
        <v>362.8</v>
      </c>
      <c r="F5218">
        <v>146</v>
      </c>
      <c r="G5218">
        <v>489.1</v>
      </c>
      <c r="H5218" t="s">
        <v>25</v>
      </c>
      <c r="I5218" t="s">
        <v>22</v>
      </c>
      <c r="J5218">
        <v>97.8</v>
      </c>
      <c r="K5218">
        <v>0</v>
      </c>
      <c r="L5218">
        <v>7</v>
      </c>
      <c r="M5218" t="s">
        <v>25</v>
      </c>
      <c r="N5218">
        <v>0</v>
      </c>
      <c r="O5218" t="s">
        <v>80</v>
      </c>
      <c r="P5218" t="s">
        <v>10554</v>
      </c>
      <c r="Q5218" t="s">
        <v>26</v>
      </c>
      <c r="R5218">
        <v>60</v>
      </c>
      <c r="S5218" t="s">
        <v>21</v>
      </c>
      <c r="T5218" t="s">
        <v>21</v>
      </c>
      <c r="U5218" t="s">
        <v>25</v>
      </c>
      <c r="V5218">
        <v>5</v>
      </c>
      <c r="W5218" t="s">
        <v>21</v>
      </c>
      <c r="X5218" t="s">
        <v>53</v>
      </c>
      <c r="Y5218" t="s">
        <v>33</v>
      </c>
      <c r="Z5218">
        <v>35</v>
      </c>
      <c r="AA5218">
        <v>2546</v>
      </c>
      <c r="AD5218">
        <f>IF(Customers[[#This Row],[Churn Label]]="Yes", 1, 0)</f>
        <v>0</v>
      </c>
    </row>
    <row r="5219" spans="1:30" x14ac:dyDescent="0.2">
      <c r="A5219" t="s">
        <v>10555</v>
      </c>
      <c r="B5219" t="s">
        <v>21</v>
      </c>
      <c r="C5219">
        <v>63</v>
      </c>
      <c r="D5219">
        <v>97</v>
      </c>
      <c r="E5219">
        <v>251.8</v>
      </c>
      <c r="F5219">
        <v>441</v>
      </c>
      <c r="G5219">
        <v>806.4</v>
      </c>
      <c r="H5219" t="s">
        <v>25</v>
      </c>
      <c r="I5219" t="s">
        <v>22</v>
      </c>
      <c r="J5219">
        <v>268.8</v>
      </c>
      <c r="K5219">
        <v>0</v>
      </c>
      <c r="L5219">
        <v>19</v>
      </c>
      <c r="M5219" t="s">
        <v>25</v>
      </c>
      <c r="N5219">
        <v>0</v>
      </c>
      <c r="O5219" t="s">
        <v>45</v>
      </c>
      <c r="P5219" t="s">
        <v>10556</v>
      </c>
      <c r="Q5219" t="s">
        <v>26</v>
      </c>
      <c r="R5219">
        <v>41</v>
      </c>
      <c r="S5219" t="s">
        <v>21</v>
      </c>
      <c r="T5219" t="s">
        <v>21</v>
      </c>
      <c r="U5219" t="s">
        <v>25</v>
      </c>
      <c r="V5219">
        <v>2</v>
      </c>
      <c r="W5219" t="s">
        <v>25</v>
      </c>
      <c r="X5219" t="s">
        <v>53</v>
      </c>
      <c r="Y5219" t="s">
        <v>38</v>
      </c>
      <c r="Z5219">
        <v>39</v>
      </c>
      <c r="AA5219">
        <v>2468</v>
      </c>
      <c r="AD5219">
        <f>IF(Customers[[#This Row],[Churn Label]]="Yes", 1, 0)</f>
        <v>0</v>
      </c>
    </row>
    <row r="5220" spans="1:30" x14ac:dyDescent="0.2">
      <c r="A5220" t="s">
        <v>10557</v>
      </c>
      <c r="B5220" t="s">
        <v>21</v>
      </c>
      <c r="C5220">
        <v>51</v>
      </c>
      <c r="D5220">
        <v>343</v>
      </c>
      <c r="E5220">
        <v>772.2</v>
      </c>
      <c r="F5220">
        <v>153</v>
      </c>
      <c r="G5220">
        <v>474.3</v>
      </c>
      <c r="H5220" t="s">
        <v>25</v>
      </c>
      <c r="I5220" t="s">
        <v>88</v>
      </c>
      <c r="J5220">
        <v>0</v>
      </c>
      <c r="K5220">
        <v>0</v>
      </c>
      <c r="L5220">
        <v>7</v>
      </c>
      <c r="M5220" t="s">
        <v>25</v>
      </c>
      <c r="N5220">
        <v>0</v>
      </c>
      <c r="O5220" t="s">
        <v>55</v>
      </c>
      <c r="P5220" t="s">
        <v>10558</v>
      </c>
      <c r="Q5220" t="s">
        <v>24</v>
      </c>
      <c r="R5220">
        <v>58</v>
      </c>
      <c r="S5220" t="s">
        <v>21</v>
      </c>
      <c r="T5220" t="s">
        <v>21</v>
      </c>
      <c r="U5220" t="s">
        <v>25</v>
      </c>
      <c r="V5220">
        <v>3</v>
      </c>
      <c r="W5220" t="s">
        <v>25</v>
      </c>
      <c r="X5220" t="s">
        <v>32</v>
      </c>
      <c r="Y5220" t="s">
        <v>38</v>
      </c>
      <c r="Z5220">
        <v>34</v>
      </c>
      <c r="AA5220">
        <v>1741</v>
      </c>
      <c r="AD5220">
        <f>IF(Customers[[#This Row],[Churn Label]]="Yes", 1, 0)</f>
        <v>0</v>
      </c>
    </row>
    <row r="5221" spans="1:30" x14ac:dyDescent="0.2">
      <c r="A5221" t="s">
        <v>10559</v>
      </c>
      <c r="B5221" t="s">
        <v>21</v>
      </c>
      <c r="C5221">
        <v>11</v>
      </c>
      <c r="D5221">
        <v>48</v>
      </c>
      <c r="E5221">
        <v>163.80000000000001</v>
      </c>
      <c r="F5221">
        <v>55</v>
      </c>
      <c r="G5221">
        <v>125.4</v>
      </c>
      <c r="H5221" t="s">
        <v>25</v>
      </c>
      <c r="I5221" t="s">
        <v>22</v>
      </c>
      <c r="J5221">
        <v>31.4</v>
      </c>
      <c r="K5221">
        <v>0</v>
      </c>
      <c r="L5221">
        <v>6</v>
      </c>
      <c r="M5221" t="s">
        <v>25</v>
      </c>
      <c r="N5221">
        <v>0</v>
      </c>
      <c r="O5221" t="s">
        <v>71</v>
      </c>
      <c r="P5221" t="s">
        <v>10560</v>
      </c>
      <c r="Q5221" t="s">
        <v>26</v>
      </c>
      <c r="R5221">
        <v>67</v>
      </c>
      <c r="S5221" t="s">
        <v>21</v>
      </c>
      <c r="T5221" t="s">
        <v>25</v>
      </c>
      <c r="U5221" t="s">
        <v>25</v>
      </c>
      <c r="V5221">
        <v>5</v>
      </c>
      <c r="W5221" t="s">
        <v>25</v>
      </c>
      <c r="X5221" t="s">
        <v>32</v>
      </c>
      <c r="Y5221" t="s">
        <v>95</v>
      </c>
      <c r="Z5221">
        <v>40</v>
      </c>
      <c r="AA5221">
        <v>437</v>
      </c>
      <c r="AD5221">
        <f>IF(Customers[[#This Row],[Churn Label]]="Yes", 1, 0)</f>
        <v>0</v>
      </c>
    </row>
    <row r="5222" spans="1:30" x14ac:dyDescent="0.2">
      <c r="A5222" t="s">
        <v>10561</v>
      </c>
      <c r="B5222" t="s">
        <v>21</v>
      </c>
      <c r="C5222">
        <v>66</v>
      </c>
      <c r="D5222">
        <v>185</v>
      </c>
      <c r="E5222">
        <v>397.9</v>
      </c>
      <c r="F5222">
        <v>132</v>
      </c>
      <c r="G5222">
        <v>765.6</v>
      </c>
      <c r="H5222" t="s">
        <v>25</v>
      </c>
      <c r="I5222" t="s">
        <v>22</v>
      </c>
      <c r="J5222">
        <v>153.1</v>
      </c>
      <c r="K5222">
        <v>0</v>
      </c>
      <c r="L5222">
        <v>5</v>
      </c>
      <c r="M5222" t="s">
        <v>25</v>
      </c>
      <c r="N5222">
        <v>0</v>
      </c>
      <c r="O5222" t="s">
        <v>85</v>
      </c>
      <c r="P5222" t="s">
        <v>10562</v>
      </c>
      <c r="Q5222" t="s">
        <v>26</v>
      </c>
      <c r="R5222">
        <v>36</v>
      </c>
      <c r="S5222" t="s">
        <v>21</v>
      </c>
      <c r="T5222" t="s">
        <v>21</v>
      </c>
      <c r="U5222" t="s">
        <v>25</v>
      </c>
      <c r="V5222">
        <v>3</v>
      </c>
      <c r="W5222" t="s">
        <v>25</v>
      </c>
      <c r="X5222" t="s">
        <v>98</v>
      </c>
      <c r="Y5222" t="s">
        <v>38</v>
      </c>
      <c r="Z5222">
        <v>45</v>
      </c>
      <c r="AA5222">
        <v>2967</v>
      </c>
      <c r="AD5222">
        <f>IF(Customers[[#This Row],[Churn Label]]="Yes", 1, 0)</f>
        <v>0</v>
      </c>
    </row>
    <row r="5223" spans="1:30" x14ac:dyDescent="0.2">
      <c r="A5223" t="s">
        <v>10563</v>
      </c>
      <c r="B5223" t="s">
        <v>21</v>
      </c>
      <c r="C5223">
        <v>55</v>
      </c>
      <c r="D5223">
        <v>213</v>
      </c>
      <c r="E5223">
        <v>606.4</v>
      </c>
      <c r="F5223">
        <v>275</v>
      </c>
      <c r="G5223">
        <v>506</v>
      </c>
      <c r="H5223" t="s">
        <v>25</v>
      </c>
      <c r="I5223" t="s">
        <v>22</v>
      </c>
      <c r="J5223">
        <v>126.5</v>
      </c>
      <c r="K5223">
        <v>0</v>
      </c>
      <c r="L5223">
        <v>10</v>
      </c>
      <c r="M5223" t="s">
        <v>25</v>
      </c>
      <c r="N5223">
        <v>0</v>
      </c>
      <c r="O5223" t="s">
        <v>47</v>
      </c>
      <c r="P5223" t="s">
        <v>10564</v>
      </c>
      <c r="Q5223" t="s">
        <v>26</v>
      </c>
      <c r="R5223">
        <v>29</v>
      </c>
      <c r="S5223" t="s">
        <v>25</v>
      </c>
      <c r="T5223" t="s">
        <v>21</v>
      </c>
      <c r="U5223" t="s">
        <v>25</v>
      </c>
      <c r="V5223">
        <v>3</v>
      </c>
      <c r="W5223" t="s">
        <v>21</v>
      </c>
      <c r="X5223" t="s">
        <v>32</v>
      </c>
      <c r="Y5223" t="s">
        <v>38</v>
      </c>
      <c r="Z5223">
        <v>30</v>
      </c>
      <c r="AA5223">
        <v>1670</v>
      </c>
      <c r="AD5223">
        <f>IF(Customers[[#This Row],[Churn Label]]="Yes", 1, 0)</f>
        <v>0</v>
      </c>
    </row>
    <row r="5224" spans="1:30" x14ac:dyDescent="0.2">
      <c r="A5224" t="s">
        <v>10565</v>
      </c>
      <c r="B5224" t="s">
        <v>21</v>
      </c>
      <c r="C5224">
        <v>73</v>
      </c>
      <c r="D5224">
        <v>219</v>
      </c>
      <c r="E5224">
        <v>580.5</v>
      </c>
      <c r="F5224">
        <v>219</v>
      </c>
      <c r="G5224">
        <v>912.5</v>
      </c>
      <c r="H5224" t="s">
        <v>25</v>
      </c>
      <c r="I5224" t="s">
        <v>22</v>
      </c>
      <c r="J5224">
        <v>304.2</v>
      </c>
      <c r="K5224">
        <v>0</v>
      </c>
      <c r="L5224">
        <v>4</v>
      </c>
      <c r="M5224" t="s">
        <v>21</v>
      </c>
      <c r="N5224">
        <v>52</v>
      </c>
      <c r="O5224" t="s">
        <v>55</v>
      </c>
      <c r="P5224" t="s">
        <v>10566</v>
      </c>
      <c r="Q5224" t="s">
        <v>26</v>
      </c>
      <c r="R5224">
        <v>74</v>
      </c>
      <c r="S5224" t="s">
        <v>21</v>
      </c>
      <c r="T5224" t="s">
        <v>25</v>
      </c>
      <c r="U5224" t="s">
        <v>25</v>
      </c>
      <c r="V5224">
        <v>5</v>
      </c>
      <c r="W5224" t="s">
        <v>25</v>
      </c>
      <c r="X5224" t="s">
        <v>53</v>
      </c>
      <c r="Y5224" t="s">
        <v>33</v>
      </c>
      <c r="Z5224">
        <v>61</v>
      </c>
      <c r="AA5224">
        <v>4392</v>
      </c>
      <c r="AD5224">
        <f>IF(Customers[[#This Row],[Churn Label]]="Yes", 1, 0)</f>
        <v>0</v>
      </c>
    </row>
    <row r="5225" spans="1:30" x14ac:dyDescent="0.2">
      <c r="A5225" t="s">
        <v>10567</v>
      </c>
      <c r="B5225" t="s">
        <v>21</v>
      </c>
      <c r="C5225">
        <v>57</v>
      </c>
      <c r="D5225">
        <v>292</v>
      </c>
      <c r="E5225">
        <v>573.4</v>
      </c>
      <c r="F5225">
        <v>399</v>
      </c>
      <c r="G5225">
        <v>678.3</v>
      </c>
      <c r="H5225" t="s">
        <v>25</v>
      </c>
      <c r="I5225" t="s">
        <v>22</v>
      </c>
      <c r="J5225">
        <v>169.6</v>
      </c>
      <c r="K5225">
        <v>0</v>
      </c>
      <c r="L5225">
        <v>17</v>
      </c>
      <c r="M5225" t="s">
        <v>25</v>
      </c>
      <c r="N5225">
        <v>0</v>
      </c>
      <c r="O5225" t="s">
        <v>67</v>
      </c>
      <c r="P5225" t="s">
        <v>10568</v>
      </c>
      <c r="Q5225" t="s">
        <v>26</v>
      </c>
      <c r="R5225">
        <v>33</v>
      </c>
      <c r="S5225" t="s">
        <v>21</v>
      </c>
      <c r="T5225" t="s">
        <v>21</v>
      </c>
      <c r="U5225" t="s">
        <v>25</v>
      </c>
      <c r="V5225">
        <v>4</v>
      </c>
      <c r="W5225" t="s">
        <v>21</v>
      </c>
      <c r="X5225" t="s">
        <v>98</v>
      </c>
      <c r="Y5225" t="s">
        <v>33</v>
      </c>
      <c r="Z5225">
        <v>28</v>
      </c>
      <c r="AA5225">
        <v>1581</v>
      </c>
      <c r="AD5225">
        <f>IF(Customers[[#This Row],[Churn Label]]="Yes", 1, 0)</f>
        <v>0</v>
      </c>
    </row>
    <row r="5226" spans="1:30" x14ac:dyDescent="0.2">
      <c r="A5226" t="s">
        <v>10569</v>
      </c>
      <c r="B5226" t="s">
        <v>21</v>
      </c>
      <c r="C5226">
        <v>35</v>
      </c>
      <c r="D5226">
        <v>346</v>
      </c>
      <c r="E5226">
        <v>560.79999999999995</v>
      </c>
      <c r="F5226">
        <v>140</v>
      </c>
      <c r="G5226">
        <v>301</v>
      </c>
      <c r="H5226" t="s">
        <v>25</v>
      </c>
      <c r="I5226" t="s">
        <v>22</v>
      </c>
      <c r="J5226">
        <v>150.5</v>
      </c>
      <c r="K5226">
        <v>0</v>
      </c>
      <c r="L5226">
        <v>0</v>
      </c>
      <c r="M5226" t="s">
        <v>21</v>
      </c>
      <c r="N5226">
        <v>0</v>
      </c>
      <c r="O5226" t="s">
        <v>43</v>
      </c>
      <c r="P5226" t="s">
        <v>10570</v>
      </c>
      <c r="Q5226" t="s">
        <v>26</v>
      </c>
      <c r="R5226">
        <v>50</v>
      </c>
      <c r="S5226" t="s">
        <v>21</v>
      </c>
      <c r="T5226" t="s">
        <v>21</v>
      </c>
      <c r="U5226" t="s">
        <v>25</v>
      </c>
      <c r="V5226">
        <v>4</v>
      </c>
      <c r="W5226" t="s">
        <v>21</v>
      </c>
      <c r="X5226" t="s">
        <v>53</v>
      </c>
      <c r="Y5226" t="s">
        <v>33</v>
      </c>
      <c r="Z5226">
        <v>8</v>
      </c>
      <c r="AA5226">
        <v>287</v>
      </c>
      <c r="AD5226">
        <f>IF(Customers[[#This Row],[Churn Label]]="Yes", 1, 0)</f>
        <v>0</v>
      </c>
    </row>
    <row r="5227" spans="1:30" x14ac:dyDescent="0.2">
      <c r="A5227" t="s">
        <v>10571</v>
      </c>
      <c r="B5227" t="s">
        <v>21</v>
      </c>
      <c r="C5227">
        <v>23</v>
      </c>
      <c r="D5227">
        <v>112</v>
      </c>
      <c r="E5227">
        <v>325.5</v>
      </c>
      <c r="F5227">
        <v>92</v>
      </c>
      <c r="G5227">
        <v>179.4</v>
      </c>
      <c r="H5227" t="s">
        <v>25</v>
      </c>
      <c r="I5227" t="s">
        <v>22</v>
      </c>
      <c r="J5227">
        <v>89.7</v>
      </c>
      <c r="K5227">
        <v>0</v>
      </c>
      <c r="L5227">
        <v>0</v>
      </c>
      <c r="M5227" t="s">
        <v>21</v>
      </c>
      <c r="N5227">
        <v>0</v>
      </c>
      <c r="O5227" t="s">
        <v>70</v>
      </c>
      <c r="P5227" t="s">
        <v>10572</v>
      </c>
      <c r="Q5227" t="s">
        <v>24</v>
      </c>
      <c r="R5227">
        <v>49</v>
      </c>
      <c r="S5227" t="s">
        <v>21</v>
      </c>
      <c r="T5227" t="s">
        <v>21</v>
      </c>
      <c r="U5227" t="s">
        <v>25</v>
      </c>
      <c r="V5227">
        <v>6</v>
      </c>
      <c r="W5227" t="s">
        <v>21</v>
      </c>
      <c r="X5227" t="s">
        <v>53</v>
      </c>
      <c r="Y5227" t="s">
        <v>33</v>
      </c>
      <c r="Z5227">
        <v>7</v>
      </c>
      <c r="AA5227">
        <v>164</v>
      </c>
      <c r="AD5227">
        <f>IF(Customers[[#This Row],[Churn Label]]="Yes", 1, 0)</f>
        <v>0</v>
      </c>
    </row>
    <row r="5228" spans="1:30" x14ac:dyDescent="0.2">
      <c r="A5228" t="s">
        <v>10573</v>
      </c>
      <c r="B5228" t="s">
        <v>21</v>
      </c>
      <c r="C5228">
        <v>68</v>
      </c>
      <c r="D5228">
        <v>353</v>
      </c>
      <c r="E5228">
        <v>949.8</v>
      </c>
      <c r="F5228">
        <v>204</v>
      </c>
      <c r="G5228">
        <v>455.6</v>
      </c>
      <c r="H5228" t="s">
        <v>25</v>
      </c>
      <c r="I5228" t="s">
        <v>22</v>
      </c>
      <c r="J5228">
        <v>113.9</v>
      </c>
      <c r="K5228">
        <v>0</v>
      </c>
      <c r="L5228">
        <v>0</v>
      </c>
      <c r="M5228" t="s">
        <v>21</v>
      </c>
      <c r="N5228">
        <v>0</v>
      </c>
      <c r="O5228" t="s">
        <v>27</v>
      </c>
      <c r="P5228" t="s">
        <v>10574</v>
      </c>
      <c r="Q5228" t="s">
        <v>26</v>
      </c>
      <c r="R5228">
        <v>50</v>
      </c>
      <c r="S5228" t="s">
        <v>21</v>
      </c>
      <c r="T5228" t="s">
        <v>21</v>
      </c>
      <c r="U5228" t="s">
        <v>25</v>
      </c>
      <c r="V5228">
        <v>4</v>
      </c>
      <c r="W5228" t="s">
        <v>21</v>
      </c>
      <c r="X5228" t="s">
        <v>53</v>
      </c>
      <c r="Y5228" t="s">
        <v>33</v>
      </c>
      <c r="Z5228">
        <v>9</v>
      </c>
      <c r="AA5228">
        <v>641</v>
      </c>
      <c r="AD5228">
        <f>IF(Customers[[#This Row],[Churn Label]]="Yes", 1, 0)</f>
        <v>0</v>
      </c>
    </row>
    <row r="5229" spans="1:30" x14ac:dyDescent="0.2">
      <c r="A5229" t="s">
        <v>10575</v>
      </c>
      <c r="B5229" t="s">
        <v>21</v>
      </c>
      <c r="C5229">
        <v>69</v>
      </c>
      <c r="D5229">
        <v>641</v>
      </c>
      <c r="E5229">
        <v>1033.0999999999999</v>
      </c>
      <c r="F5229">
        <v>207</v>
      </c>
      <c r="G5229">
        <v>372.6</v>
      </c>
      <c r="H5229" t="s">
        <v>25</v>
      </c>
      <c r="I5229" t="s">
        <v>22</v>
      </c>
      <c r="J5229">
        <v>186.3</v>
      </c>
      <c r="K5229">
        <v>0</v>
      </c>
      <c r="L5229">
        <v>4</v>
      </c>
      <c r="M5229" t="s">
        <v>21</v>
      </c>
      <c r="N5229">
        <v>32</v>
      </c>
      <c r="O5229" t="s">
        <v>72</v>
      </c>
      <c r="P5229" t="s">
        <v>10576</v>
      </c>
      <c r="Q5229" t="s">
        <v>26</v>
      </c>
      <c r="R5229">
        <v>85</v>
      </c>
      <c r="S5229" t="s">
        <v>21</v>
      </c>
      <c r="T5229" t="s">
        <v>25</v>
      </c>
      <c r="U5229" t="s">
        <v>25</v>
      </c>
      <c r="V5229">
        <v>6</v>
      </c>
      <c r="W5229" t="s">
        <v>25</v>
      </c>
      <c r="X5229" t="s">
        <v>98</v>
      </c>
      <c r="Y5229" t="s">
        <v>33</v>
      </c>
      <c r="Z5229">
        <v>52</v>
      </c>
      <c r="AA5229">
        <v>3615</v>
      </c>
      <c r="AD5229">
        <f>IF(Customers[[#This Row],[Churn Label]]="Yes", 1, 0)</f>
        <v>0</v>
      </c>
    </row>
    <row r="5230" spans="1:30" x14ac:dyDescent="0.2">
      <c r="A5230" t="s">
        <v>10577</v>
      </c>
      <c r="B5230" t="s">
        <v>21</v>
      </c>
      <c r="C5230">
        <v>73</v>
      </c>
      <c r="D5230">
        <v>234</v>
      </c>
      <c r="E5230">
        <v>437.6</v>
      </c>
      <c r="F5230">
        <v>146</v>
      </c>
      <c r="G5230">
        <v>569.4</v>
      </c>
      <c r="H5230" t="s">
        <v>25</v>
      </c>
      <c r="I5230" t="s">
        <v>22</v>
      </c>
      <c r="J5230">
        <v>113.9</v>
      </c>
      <c r="K5230">
        <v>0</v>
      </c>
      <c r="L5230">
        <v>13</v>
      </c>
      <c r="M5230" t="s">
        <v>25</v>
      </c>
      <c r="N5230">
        <v>0</v>
      </c>
      <c r="O5230" t="s">
        <v>27</v>
      </c>
      <c r="P5230" t="s">
        <v>10578</v>
      </c>
      <c r="Q5230" t="s">
        <v>24</v>
      </c>
      <c r="R5230">
        <v>46</v>
      </c>
      <c r="S5230" t="s">
        <v>21</v>
      </c>
      <c r="T5230" t="s">
        <v>21</v>
      </c>
      <c r="U5230" t="s">
        <v>25</v>
      </c>
      <c r="V5230">
        <v>4</v>
      </c>
      <c r="W5230" t="s">
        <v>25</v>
      </c>
      <c r="X5230" t="s">
        <v>53</v>
      </c>
      <c r="Y5230" t="s">
        <v>38</v>
      </c>
      <c r="Z5230">
        <v>45</v>
      </c>
      <c r="AA5230">
        <v>3307</v>
      </c>
      <c r="AD5230">
        <f>IF(Customers[[#This Row],[Churn Label]]="Yes", 1, 0)</f>
        <v>0</v>
      </c>
    </row>
    <row r="5231" spans="1:30" x14ac:dyDescent="0.2">
      <c r="A5231" t="s">
        <v>10579</v>
      </c>
      <c r="B5231" t="s">
        <v>21</v>
      </c>
      <c r="C5231">
        <v>34</v>
      </c>
      <c r="D5231">
        <v>170</v>
      </c>
      <c r="E5231">
        <v>503</v>
      </c>
      <c r="F5231">
        <v>102</v>
      </c>
      <c r="G5231">
        <v>404.6</v>
      </c>
      <c r="H5231" t="s">
        <v>25</v>
      </c>
      <c r="I5231" t="s">
        <v>22</v>
      </c>
      <c r="J5231">
        <v>202.3</v>
      </c>
      <c r="K5231">
        <v>0</v>
      </c>
      <c r="L5231">
        <v>4</v>
      </c>
      <c r="M5231" t="s">
        <v>25</v>
      </c>
      <c r="N5231">
        <v>0</v>
      </c>
      <c r="O5231" t="s">
        <v>75</v>
      </c>
      <c r="P5231" t="s">
        <v>10580</v>
      </c>
      <c r="Q5231" t="s">
        <v>26</v>
      </c>
      <c r="R5231">
        <v>57</v>
      </c>
      <c r="S5231" t="s">
        <v>21</v>
      </c>
      <c r="T5231" t="s">
        <v>21</v>
      </c>
      <c r="U5231" t="s">
        <v>25</v>
      </c>
      <c r="V5231">
        <v>6</v>
      </c>
      <c r="W5231" t="s">
        <v>21</v>
      </c>
      <c r="X5231" t="s">
        <v>98</v>
      </c>
      <c r="Y5231" t="s">
        <v>38</v>
      </c>
      <c r="Z5231">
        <v>21</v>
      </c>
      <c r="AA5231">
        <v>709</v>
      </c>
      <c r="AD5231">
        <f>IF(Customers[[#This Row],[Churn Label]]="Yes", 1, 0)</f>
        <v>0</v>
      </c>
    </row>
    <row r="5232" spans="1:30" x14ac:dyDescent="0.2">
      <c r="A5232" t="s">
        <v>10581</v>
      </c>
      <c r="B5232" t="s">
        <v>21</v>
      </c>
      <c r="C5232">
        <v>72</v>
      </c>
      <c r="D5232">
        <v>110</v>
      </c>
      <c r="E5232">
        <v>288.89999999999998</v>
      </c>
      <c r="F5232">
        <v>216</v>
      </c>
      <c r="G5232">
        <v>568.79999999999995</v>
      </c>
      <c r="H5232" t="s">
        <v>25</v>
      </c>
      <c r="I5232" t="s">
        <v>22</v>
      </c>
      <c r="J5232">
        <v>284.39999999999998</v>
      </c>
      <c r="K5232">
        <v>0</v>
      </c>
      <c r="L5232">
        <v>26</v>
      </c>
      <c r="M5232" t="s">
        <v>25</v>
      </c>
      <c r="N5232">
        <v>0</v>
      </c>
      <c r="O5232" t="s">
        <v>23</v>
      </c>
      <c r="P5232" t="s">
        <v>10582</v>
      </c>
      <c r="Q5232" t="s">
        <v>26</v>
      </c>
      <c r="R5232">
        <v>43</v>
      </c>
      <c r="S5232" t="s">
        <v>21</v>
      </c>
      <c r="T5232" t="s">
        <v>21</v>
      </c>
      <c r="U5232" t="s">
        <v>25</v>
      </c>
      <c r="V5232">
        <v>5</v>
      </c>
      <c r="W5232" t="s">
        <v>25</v>
      </c>
      <c r="X5232" t="s">
        <v>53</v>
      </c>
      <c r="Y5232" t="s">
        <v>38</v>
      </c>
      <c r="Z5232">
        <v>30</v>
      </c>
      <c r="AA5232">
        <v>2155</v>
      </c>
      <c r="AD5232">
        <f>IF(Customers[[#This Row],[Churn Label]]="Yes", 1, 0)</f>
        <v>0</v>
      </c>
    </row>
    <row r="5233" spans="1:30" x14ac:dyDescent="0.2">
      <c r="A5233" t="s">
        <v>10583</v>
      </c>
      <c r="B5233" t="s">
        <v>21</v>
      </c>
      <c r="C5233">
        <v>71</v>
      </c>
      <c r="D5233">
        <v>163</v>
      </c>
      <c r="E5233">
        <v>355.6</v>
      </c>
      <c r="F5233">
        <v>142</v>
      </c>
      <c r="G5233">
        <v>816.5</v>
      </c>
      <c r="H5233" t="s">
        <v>25</v>
      </c>
      <c r="I5233" t="s">
        <v>22</v>
      </c>
      <c r="J5233">
        <v>204.1</v>
      </c>
      <c r="K5233">
        <v>0</v>
      </c>
      <c r="L5233">
        <v>12</v>
      </c>
      <c r="M5233" t="s">
        <v>21</v>
      </c>
      <c r="N5233">
        <v>68</v>
      </c>
      <c r="O5233" t="s">
        <v>70</v>
      </c>
      <c r="P5233" t="s">
        <v>10584</v>
      </c>
      <c r="Q5233" t="s">
        <v>24</v>
      </c>
      <c r="R5233">
        <v>28</v>
      </c>
      <c r="S5233" t="s">
        <v>25</v>
      </c>
      <c r="T5233" t="s">
        <v>21</v>
      </c>
      <c r="U5233" t="s">
        <v>25</v>
      </c>
      <c r="V5233">
        <v>2</v>
      </c>
      <c r="W5233" t="s">
        <v>25</v>
      </c>
      <c r="X5233" t="s">
        <v>53</v>
      </c>
      <c r="Y5233" t="s">
        <v>38</v>
      </c>
      <c r="Z5233">
        <v>42</v>
      </c>
      <c r="AA5233">
        <v>3000</v>
      </c>
      <c r="AD5233">
        <f>IF(Customers[[#This Row],[Churn Label]]="Yes", 1, 0)</f>
        <v>0</v>
      </c>
    </row>
    <row r="5234" spans="1:30" x14ac:dyDescent="0.2">
      <c r="A5234" t="s">
        <v>10585</v>
      </c>
      <c r="B5234" t="s">
        <v>21</v>
      </c>
      <c r="C5234">
        <v>60</v>
      </c>
      <c r="D5234">
        <v>306</v>
      </c>
      <c r="E5234">
        <v>894</v>
      </c>
      <c r="F5234">
        <v>240</v>
      </c>
      <c r="G5234">
        <v>612</v>
      </c>
      <c r="H5234" t="s">
        <v>25</v>
      </c>
      <c r="I5234" t="s">
        <v>22</v>
      </c>
      <c r="J5234">
        <v>306</v>
      </c>
      <c r="K5234">
        <v>0</v>
      </c>
      <c r="L5234">
        <v>0</v>
      </c>
      <c r="M5234" t="s">
        <v>21</v>
      </c>
      <c r="N5234">
        <v>0</v>
      </c>
      <c r="O5234" t="s">
        <v>93</v>
      </c>
      <c r="P5234" t="s">
        <v>10586</v>
      </c>
      <c r="Q5234" t="s">
        <v>26</v>
      </c>
      <c r="R5234">
        <v>45</v>
      </c>
      <c r="S5234" t="s">
        <v>21</v>
      </c>
      <c r="T5234" t="s">
        <v>21</v>
      </c>
      <c r="U5234" t="s">
        <v>25</v>
      </c>
      <c r="V5234">
        <v>6</v>
      </c>
      <c r="W5234" t="s">
        <v>21</v>
      </c>
      <c r="X5234" t="s">
        <v>53</v>
      </c>
      <c r="Y5234" t="s">
        <v>38</v>
      </c>
      <c r="Z5234">
        <v>7</v>
      </c>
      <c r="AA5234">
        <v>423</v>
      </c>
      <c r="AD5234">
        <f>IF(Customers[[#This Row],[Churn Label]]="Yes", 1, 0)</f>
        <v>0</v>
      </c>
    </row>
    <row r="5235" spans="1:30" x14ac:dyDescent="0.2">
      <c r="A5235" t="s">
        <v>10587</v>
      </c>
      <c r="B5235" t="s">
        <v>21</v>
      </c>
      <c r="C5235">
        <v>20</v>
      </c>
      <c r="D5235">
        <v>195</v>
      </c>
      <c r="E5235">
        <v>281.5</v>
      </c>
      <c r="F5235">
        <v>120</v>
      </c>
      <c r="G5235">
        <v>202</v>
      </c>
      <c r="H5235" t="s">
        <v>25</v>
      </c>
      <c r="I5235" t="s">
        <v>88</v>
      </c>
      <c r="J5235">
        <v>0</v>
      </c>
      <c r="K5235">
        <v>0</v>
      </c>
      <c r="L5235">
        <v>0</v>
      </c>
      <c r="M5235" t="s">
        <v>21</v>
      </c>
      <c r="N5235">
        <v>0</v>
      </c>
      <c r="O5235" t="s">
        <v>80</v>
      </c>
      <c r="P5235" t="s">
        <v>10588</v>
      </c>
      <c r="Q5235" t="s">
        <v>24</v>
      </c>
      <c r="R5235">
        <v>29</v>
      </c>
      <c r="S5235" t="s">
        <v>25</v>
      </c>
      <c r="T5235" t="s">
        <v>21</v>
      </c>
      <c r="U5235" t="s">
        <v>25</v>
      </c>
      <c r="V5235">
        <v>2</v>
      </c>
      <c r="W5235" t="s">
        <v>21</v>
      </c>
      <c r="X5235" t="s">
        <v>53</v>
      </c>
      <c r="Y5235" t="s">
        <v>33</v>
      </c>
      <c r="Z5235">
        <v>13</v>
      </c>
      <c r="AA5235">
        <v>259</v>
      </c>
      <c r="AD5235">
        <f>IF(Customers[[#This Row],[Churn Label]]="Yes", 1, 0)</f>
        <v>0</v>
      </c>
    </row>
    <row r="5236" spans="1:30" x14ac:dyDescent="0.2">
      <c r="A5236" t="s">
        <v>10589</v>
      </c>
      <c r="B5236" t="s">
        <v>21</v>
      </c>
      <c r="C5236">
        <v>7</v>
      </c>
      <c r="D5236">
        <v>44</v>
      </c>
      <c r="E5236">
        <v>118.5</v>
      </c>
      <c r="F5236">
        <v>35</v>
      </c>
      <c r="G5236">
        <v>63.7</v>
      </c>
      <c r="H5236" t="s">
        <v>25</v>
      </c>
      <c r="I5236" t="s">
        <v>22</v>
      </c>
      <c r="J5236">
        <v>31.9</v>
      </c>
      <c r="K5236">
        <v>0</v>
      </c>
      <c r="L5236">
        <v>26</v>
      </c>
      <c r="M5236" t="s">
        <v>25</v>
      </c>
      <c r="N5236">
        <v>0</v>
      </c>
      <c r="O5236" t="s">
        <v>86</v>
      </c>
      <c r="P5236" t="s">
        <v>10590</v>
      </c>
      <c r="Q5236" t="s">
        <v>26</v>
      </c>
      <c r="R5236">
        <v>67</v>
      </c>
      <c r="S5236" t="s">
        <v>21</v>
      </c>
      <c r="T5236" t="s">
        <v>25</v>
      </c>
      <c r="U5236" t="s">
        <v>25</v>
      </c>
      <c r="V5236">
        <v>2</v>
      </c>
      <c r="W5236" t="s">
        <v>21</v>
      </c>
      <c r="X5236" t="s">
        <v>32</v>
      </c>
      <c r="Y5236" t="s">
        <v>33</v>
      </c>
      <c r="Z5236">
        <v>30</v>
      </c>
      <c r="AA5236">
        <v>220</v>
      </c>
      <c r="AD5236">
        <f>IF(Customers[[#This Row],[Churn Label]]="Yes", 1, 0)</f>
        <v>0</v>
      </c>
    </row>
    <row r="5237" spans="1:30" x14ac:dyDescent="0.2">
      <c r="A5237" t="s">
        <v>10591</v>
      </c>
      <c r="B5237" t="s">
        <v>21</v>
      </c>
      <c r="C5237">
        <v>59</v>
      </c>
      <c r="D5237">
        <v>235</v>
      </c>
      <c r="E5237">
        <v>471.3</v>
      </c>
      <c r="F5237">
        <v>295</v>
      </c>
      <c r="G5237">
        <v>643.1</v>
      </c>
      <c r="H5237" t="s">
        <v>25</v>
      </c>
      <c r="I5237" t="s">
        <v>22</v>
      </c>
      <c r="J5237">
        <v>128.6</v>
      </c>
      <c r="K5237">
        <v>0</v>
      </c>
      <c r="L5237">
        <v>4</v>
      </c>
      <c r="M5237" t="s">
        <v>25</v>
      </c>
      <c r="N5237">
        <v>0</v>
      </c>
      <c r="O5237" t="s">
        <v>43</v>
      </c>
      <c r="P5237" t="s">
        <v>10592</v>
      </c>
      <c r="Q5237" t="s">
        <v>26</v>
      </c>
      <c r="R5237">
        <v>48</v>
      </c>
      <c r="S5237" t="s">
        <v>21</v>
      </c>
      <c r="T5237" t="s">
        <v>21</v>
      </c>
      <c r="U5237" t="s">
        <v>25</v>
      </c>
      <c r="V5237">
        <v>2</v>
      </c>
      <c r="W5237" t="s">
        <v>25</v>
      </c>
      <c r="X5237" t="s">
        <v>53</v>
      </c>
      <c r="Y5237" t="s">
        <v>33</v>
      </c>
      <c r="Z5237">
        <v>28</v>
      </c>
      <c r="AA5237">
        <v>1627</v>
      </c>
      <c r="AD5237">
        <f>IF(Customers[[#This Row],[Churn Label]]="Yes", 1, 0)</f>
        <v>0</v>
      </c>
    </row>
    <row r="5238" spans="1:30" x14ac:dyDescent="0.2">
      <c r="A5238" t="s">
        <v>10593</v>
      </c>
      <c r="B5238" t="s">
        <v>21</v>
      </c>
      <c r="C5238">
        <v>16</v>
      </c>
      <c r="D5238">
        <v>58</v>
      </c>
      <c r="E5238">
        <v>163.6</v>
      </c>
      <c r="F5238">
        <v>80</v>
      </c>
      <c r="G5238">
        <v>180.8</v>
      </c>
      <c r="H5238" t="s">
        <v>25</v>
      </c>
      <c r="I5238" t="s">
        <v>22</v>
      </c>
      <c r="J5238">
        <v>60.3</v>
      </c>
      <c r="K5238">
        <v>0</v>
      </c>
      <c r="L5238">
        <v>10</v>
      </c>
      <c r="M5238" t="s">
        <v>21</v>
      </c>
      <c r="N5238">
        <v>51</v>
      </c>
      <c r="O5238" t="s">
        <v>29</v>
      </c>
      <c r="P5238" t="s">
        <v>10594</v>
      </c>
      <c r="Q5238" t="s">
        <v>26</v>
      </c>
      <c r="R5238">
        <v>25</v>
      </c>
      <c r="S5238" t="s">
        <v>25</v>
      </c>
      <c r="T5238" t="s">
        <v>21</v>
      </c>
      <c r="U5238" t="s">
        <v>25</v>
      </c>
      <c r="V5238">
        <v>2</v>
      </c>
      <c r="W5238" t="s">
        <v>21</v>
      </c>
      <c r="X5238" t="s">
        <v>98</v>
      </c>
      <c r="Y5238" t="s">
        <v>38</v>
      </c>
      <c r="Z5238">
        <v>52</v>
      </c>
      <c r="AA5238">
        <v>853</v>
      </c>
      <c r="AD5238">
        <f>IF(Customers[[#This Row],[Churn Label]]="Yes", 1, 0)</f>
        <v>0</v>
      </c>
    </row>
    <row r="5239" spans="1:30" x14ac:dyDescent="0.2">
      <c r="A5239" t="s">
        <v>10595</v>
      </c>
      <c r="B5239" t="s">
        <v>21</v>
      </c>
      <c r="C5239">
        <v>57</v>
      </c>
      <c r="D5239">
        <v>252</v>
      </c>
      <c r="E5239">
        <v>630.4</v>
      </c>
      <c r="F5239">
        <v>114</v>
      </c>
      <c r="G5239">
        <v>587.1</v>
      </c>
      <c r="H5239" t="s">
        <v>25</v>
      </c>
      <c r="I5239" t="s">
        <v>22</v>
      </c>
      <c r="J5239">
        <v>293.60000000000002</v>
      </c>
      <c r="K5239">
        <v>0</v>
      </c>
      <c r="L5239">
        <v>0</v>
      </c>
      <c r="M5239" t="s">
        <v>21</v>
      </c>
      <c r="N5239">
        <v>0</v>
      </c>
      <c r="O5239" t="s">
        <v>36</v>
      </c>
      <c r="P5239" t="s">
        <v>10596</v>
      </c>
      <c r="Q5239" t="s">
        <v>24</v>
      </c>
      <c r="R5239">
        <v>31</v>
      </c>
      <c r="S5239" t="s">
        <v>21</v>
      </c>
      <c r="T5239" t="s">
        <v>21</v>
      </c>
      <c r="U5239" t="s">
        <v>25</v>
      </c>
      <c r="V5239">
        <v>3</v>
      </c>
      <c r="W5239" t="s">
        <v>21</v>
      </c>
      <c r="X5239" t="s">
        <v>53</v>
      </c>
      <c r="Y5239" t="s">
        <v>33</v>
      </c>
      <c r="Z5239">
        <v>9</v>
      </c>
      <c r="AA5239">
        <v>532</v>
      </c>
      <c r="AD5239">
        <f>IF(Customers[[#This Row],[Churn Label]]="Yes", 1, 0)</f>
        <v>0</v>
      </c>
    </row>
    <row r="5240" spans="1:30" x14ac:dyDescent="0.2">
      <c r="A5240" t="s">
        <v>10597</v>
      </c>
      <c r="B5240" t="s">
        <v>21</v>
      </c>
      <c r="C5240">
        <v>31</v>
      </c>
      <c r="D5240">
        <v>122</v>
      </c>
      <c r="E5240">
        <v>345.8</v>
      </c>
      <c r="F5240">
        <v>186</v>
      </c>
      <c r="G5240">
        <v>424.7</v>
      </c>
      <c r="H5240" t="s">
        <v>25</v>
      </c>
      <c r="I5240" t="s">
        <v>22</v>
      </c>
      <c r="J5240">
        <v>212.4</v>
      </c>
      <c r="K5240">
        <v>0</v>
      </c>
      <c r="L5240">
        <v>30</v>
      </c>
      <c r="M5240" t="s">
        <v>25</v>
      </c>
      <c r="N5240">
        <v>0</v>
      </c>
      <c r="O5240" t="s">
        <v>37</v>
      </c>
      <c r="P5240" t="s">
        <v>10598</v>
      </c>
      <c r="Q5240" t="s">
        <v>26</v>
      </c>
      <c r="R5240">
        <v>29</v>
      </c>
      <c r="S5240" t="s">
        <v>25</v>
      </c>
      <c r="T5240" t="s">
        <v>21</v>
      </c>
      <c r="U5240" t="s">
        <v>25</v>
      </c>
      <c r="V5240">
        <v>2</v>
      </c>
      <c r="W5240" t="s">
        <v>25</v>
      </c>
      <c r="X5240" t="s">
        <v>98</v>
      </c>
      <c r="Y5240" t="s">
        <v>38</v>
      </c>
      <c r="Z5240">
        <v>40</v>
      </c>
      <c r="AA5240">
        <v>1259</v>
      </c>
      <c r="AD5240">
        <f>IF(Customers[[#This Row],[Churn Label]]="Yes", 1, 0)</f>
        <v>0</v>
      </c>
    </row>
    <row r="5241" spans="1:30" x14ac:dyDescent="0.2">
      <c r="A5241" t="s">
        <v>10599</v>
      </c>
      <c r="B5241" t="s">
        <v>21</v>
      </c>
      <c r="C5241">
        <v>1</v>
      </c>
      <c r="D5241">
        <v>3</v>
      </c>
      <c r="E5241">
        <v>11</v>
      </c>
      <c r="F5241">
        <v>2</v>
      </c>
      <c r="G5241">
        <v>10.3</v>
      </c>
      <c r="H5241" t="s">
        <v>25</v>
      </c>
      <c r="I5241" t="s">
        <v>22</v>
      </c>
      <c r="J5241">
        <v>2.1</v>
      </c>
      <c r="K5241">
        <v>0</v>
      </c>
      <c r="L5241">
        <v>0</v>
      </c>
      <c r="M5241" t="s">
        <v>21</v>
      </c>
      <c r="N5241">
        <v>0</v>
      </c>
      <c r="O5241" t="s">
        <v>54</v>
      </c>
      <c r="P5241" t="s">
        <v>10600</v>
      </c>
      <c r="Q5241" t="s">
        <v>24</v>
      </c>
      <c r="R5241">
        <v>66</v>
      </c>
      <c r="S5241" t="s">
        <v>21</v>
      </c>
      <c r="T5241" t="s">
        <v>25</v>
      </c>
      <c r="U5241" t="s">
        <v>25</v>
      </c>
      <c r="V5241">
        <v>6</v>
      </c>
      <c r="W5241" t="s">
        <v>21</v>
      </c>
      <c r="X5241" t="s">
        <v>32</v>
      </c>
      <c r="Y5241" t="s">
        <v>33</v>
      </c>
      <c r="Z5241">
        <v>7</v>
      </c>
      <c r="AA5241">
        <v>7</v>
      </c>
      <c r="AD5241">
        <f>IF(Customers[[#This Row],[Churn Label]]="Yes", 1, 0)</f>
        <v>0</v>
      </c>
    </row>
    <row r="5242" spans="1:30" x14ac:dyDescent="0.2">
      <c r="A5242" t="s">
        <v>10601</v>
      </c>
      <c r="B5242" t="s">
        <v>21</v>
      </c>
      <c r="C5242">
        <v>65</v>
      </c>
      <c r="D5242">
        <v>316</v>
      </c>
      <c r="E5242">
        <v>654.4</v>
      </c>
      <c r="F5242">
        <v>260</v>
      </c>
      <c r="G5242">
        <v>299</v>
      </c>
      <c r="H5242" t="s">
        <v>25</v>
      </c>
      <c r="I5242" t="s">
        <v>22</v>
      </c>
      <c r="J5242">
        <v>59.8</v>
      </c>
      <c r="K5242">
        <v>0</v>
      </c>
      <c r="L5242">
        <v>6</v>
      </c>
      <c r="M5242" t="s">
        <v>25</v>
      </c>
      <c r="N5242">
        <v>0</v>
      </c>
      <c r="O5242" t="s">
        <v>85</v>
      </c>
      <c r="P5242" t="s">
        <v>10602</v>
      </c>
      <c r="Q5242" t="s">
        <v>24</v>
      </c>
      <c r="R5242">
        <v>33</v>
      </c>
      <c r="S5242" t="s">
        <v>21</v>
      </c>
      <c r="T5242" t="s">
        <v>21</v>
      </c>
      <c r="U5242" t="s">
        <v>25</v>
      </c>
      <c r="V5242">
        <v>5</v>
      </c>
      <c r="W5242" t="s">
        <v>21</v>
      </c>
      <c r="X5242" t="s">
        <v>98</v>
      </c>
      <c r="Y5242" t="s">
        <v>38</v>
      </c>
      <c r="Z5242">
        <v>38</v>
      </c>
      <c r="AA5242">
        <v>2475</v>
      </c>
      <c r="AD5242">
        <f>IF(Customers[[#This Row],[Churn Label]]="Yes", 1, 0)</f>
        <v>0</v>
      </c>
    </row>
    <row r="5243" spans="1:30" x14ac:dyDescent="0.2">
      <c r="A5243" t="s">
        <v>10603</v>
      </c>
      <c r="B5243" t="s">
        <v>21</v>
      </c>
      <c r="C5243">
        <v>73</v>
      </c>
      <c r="D5243">
        <v>286</v>
      </c>
      <c r="E5243">
        <v>870.1</v>
      </c>
      <c r="F5243">
        <v>365</v>
      </c>
      <c r="G5243">
        <v>773.8</v>
      </c>
      <c r="H5243" t="s">
        <v>25</v>
      </c>
      <c r="I5243" t="s">
        <v>22</v>
      </c>
      <c r="J5243">
        <v>193.5</v>
      </c>
      <c r="K5243">
        <v>0</v>
      </c>
      <c r="L5243">
        <v>19</v>
      </c>
      <c r="M5243" t="s">
        <v>21</v>
      </c>
      <c r="N5243">
        <v>19</v>
      </c>
      <c r="O5243" t="s">
        <v>86</v>
      </c>
      <c r="P5243" t="s">
        <v>10604</v>
      </c>
      <c r="Q5243" t="s">
        <v>26</v>
      </c>
      <c r="R5243">
        <v>46</v>
      </c>
      <c r="S5243" t="s">
        <v>21</v>
      </c>
      <c r="T5243" t="s">
        <v>21</v>
      </c>
      <c r="U5243" t="s">
        <v>25</v>
      </c>
      <c r="V5243">
        <v>2</v>
      </c>
      <c r="W5243" t="s">
        <v>25</v>
      </c>
      <c r="X5243" t="s">
        <v>53</v>
      </c>
      <c r="Y5243" t="s">
        <v>38</v>
      </c>
      <c r="Z5243">
        <v>52</v>
      </c>
      <c r="AA5243">
        <v>3755</v>
      </c>
      <c r="AD5243">
        <f>IF(Customers[[#This Row],[Churn Label]]="Yes", 1, 0)</f>
        <v>0</v>
      </c>
    </row>
    <row r="5244" spans="1:30" x14ac:dyDescent="0.2">
      <c r="A5244" t="s">
        <v>10605</v>
      </c>
      <c r="B5244" t="s">
        <v>21</v>
      </c>
      <c r="C5244">
        <v>66</v>
      </c>
      <c r="D5244">
        <v>142</v>
      </c>
      <c r="E5244">
        <v>330.2</v>
      </c>
      <c r="F5244">
        <v>396</v>
      </c>
      <c r="G5244">
        <v>508.2</v>
      </c>
      <c r="H5244" t="s">
        <v>25</v>
      </c>
      <c r="I5244" t="s">
        <v>22</v>
      </c>
      <c r="J5244">
        <v>254.1</v>
      </c>
      <c r="K5244">
        <v>1</v>
      </c>
      <c r="L5244">
        <v>0</v>
      </c>
      <c r="M5244" t="s">
        <v>21</v>
      </c>
      <c r="N5244">
        <v>0</v>
      </c>
      <c r="O5244" t="s">
        <v>73</v>
      </c>
      <c r="P5244" t="s">
        <v>10606</v>
      </c>
      <c r="Q5244" t="s">
        <v>26</v>
      </c>
      <c r="R5244">
        <v>61</v>
      </c>
      <c r="S5244" t="s">
        <v>21</v>
      </c>
      <c r="T5244" t="s">
        <v>21</v>
      </c>
      <c r="U5244" t="s">
        <v>25</v>
      </c>
      <c r="V5244">
        <v>6</v>
      </c>
      <c r="W5244" t="s">
        <v>21</v>
      </c>
      <c r="X5244" t="s">
        <v>53</v>
      </c>
      <c r="Y5244" t="s">
        <v>33</v>
      </c>
      <c r="Z5244">
        <v>8</v>
      </c>
      <c r="AA5244">
        <v>504</v>
      </c>
      <c r="AD5244">
        <f>IF(Customers[[#This Row],[Churn Label]]="Yes", 1, 0)</f>
        <v>0</v>
      </c>
    </row>
    <row r="5245" spans="1:30" x14ac:dyDescent="0.2">
      <c r="A5245" t="s">
        <v>10607</v>
      </c>
      <c r="B5245" t="s">
        <v>21</v>
      </c>
      <c r="C5245">
        <v>10</v>
      </c>
      <c r="D5245">
        <v>17</v>
      </c>
      <c r="E5245">
        <v>52.5</v>
      </c>
      <c r="F5245">
        <v>40</v>
      </c>
      <c r="G5245">
        <v>128</v>
      </c>
      <c r="H5245" t="s">
        <v>25</v>
      </c>
      <c r="I5245" t="s">
        <v>22</v>
      </c>
      <c r="J5245">
        <v>32</v>
      </c>
      <c r="K5245">
        <v>2</v>
      </c>
      <c r="L5245">
        <v>18</v>
      </c>
      <c r="M5245" t="s">
        <v>25</v>
      </c>
      <c r="N5245">
        <v>0</v>
      </c>
      <c r="O5245" t="s">
        <v>46</v>
      </c>
      <c r="P5245" t="s">
        <v>10608</v>
      </c>
      <c r="Q5245" t="s">
        <v>26</v>
      </c>
      <c r="R5245">
        <v>78</v>
      </c>
      <c r="S5245" t="s">
        <v>21</v>
      </c>
      <c r="T5245" t="s">
        <v>25</v>
      </c>
      <c r="U5245" t="s">
        <v>25</v>
      </c>
      <c r="V5245">
        <v>2</v>
      </c>
      <c r="W5245" t="s">
        <v>21</v>
      </c>
      <c r="X5245" t="s">
        <v>98</v>
      </c>
      <c r="Y5245" t="s">
        <v>38</v>
      </c>
      <c r="Z5245">
        <v>12</v>
      </c>
      <c r="AA5245">
        <v>122</v>
      </c>
      <c r="AD5245">
        <f>IF(Customers[[#This Row],[Churn Label]]="Yes", 1, 0)</f>
        <v>0</v>
      </c>
    </row>
    <row r="5246" spans="1:30" x14ac:dyDescent="0.2">
      <c r="A5246" t="s">
        <v>10609</v>
      </c>
      <c r="B5246" t="s">
        <v>21</v>
      </c>
      <c r="C5246">
        <v>39</v>
      </c>
      <c r="D5246">
        <v>101</v>
      </c>
      <c r="E5246">
        <v>197.3</v>
      </c>
      <c r="F5246">
        <v>117</v>
      </c>
      <c r="G5246">
        <v>413.4</v>
      </c>
      <c r="H5246" t="s">
        <v>25</v>
      </c>
      <c r="I5246" t="s">
        <v>22</v>
      </c>
      <c r="J5246">
        <v>206.7</v>
      </c>
      <c r="K5246">
        <v>2</v>
      </c>
      <c r="L5246">
        <v>11</v>
      </c>
      <c r="M5246" t="s">
        <v>25</v>
      </c>
      <c r="N5246">
        <v>0</v>
      </c>
      <c r="O5246" t="s">
        <v>54</v>
      </c>
      <c r="P5246" t="s">
        <v>10610</v>
      </c>
      <c r="Q5246" t="s">
        <v>26</v>
      </c>
      <c r="R5246">
        <v>60</v>
      </c>
      <c r="S5246" t="s">
        <v>21</v>
      </c>
      <c r="T5246" t="s">
        <v>21</v>
      </c>
      <c r="U5246" t="s">
        <v>25</v>
      </c>
      <c r="V5246">
        <v>2</v>
      </c>
      <c r="W5246" t="s">
        <v>25</v>
      </c>
      <c r="X5246" t="s">
        <v>98</v>
      </c>
      <c r="Y5246" t="s">
        <v>38</v>
      </c>
      <c r="Z5246">
        <v>35</v>
      </c>
      <c r="AA5246">
        <v>1398</v>
      </c>
      <c r="AD5246">
        <f>IF(Customers[[#This Row],[Churn Label]]="Yes", 1, 0)</f>
        <v>0</v>
      </c>
    </row>
    <row r="5247" spans="1:30" x14ac:dyDescent="0.2">
      <c r="A5247" t="s">
        <v>10611</v>
      </c>
      <c r="B5247" t="s">
        <v>21</v>
      </c>
      <c r="C5247">
        <v>64</v>
      </c>
      <c r="D5247">
        <v>268</v>
      </c>
      <c r="E5247">
        <v>637.9</v>
      </c>
      <c r="F5247">
        <v>256</v>
      </c>
      <c r="G5247">
        <v>505.6</v>
      </c>
      <c r="H5247" t="s">
        <v>25</v>
      </c>
      <c r="I5247" t="s">
        <v>22</v>
      </c>
      <c r="J5247">
        <v>252.8</v>
      </c>
      <c r="K5247">
        <v>1</v>
      </c>
      <c r="L5247">
        <v>0</v>
      </c>
      <c r="M5247" t="s">
        <v>21</v>
      </c>
      <c r="N5247">
        <v>0</v>
      </c>
      <c r="O5247" t="s">
        <v>62</v>
      </c>
      <c r="P5247" t="s">
        <v>10612</v>
      </c>
      <c r="Q5247" t="s">
        <v>26</v>
      </c>
      <c r="R5247">
        <v>54</v>
      </c>
      <c r="S5247" t="s">
        <v>21</v>
      </c>
      <c r="T5247" t="s">
        <v>21</v>
      </c>
      <c r="U5247" t="s">
        <v>25</v>
      </c>
      <c r="V5247">
        <v>2</v>
      </c>
      <c r="W5247" t="s">
        <v>21</v>
      </c>
      <c r="X5247" t="s">
        <v>53</v>
      </c>
      <c r="Y5247" t="s">
        <v>38</v>
      </c>
      <c r="Z5247">
        <v>8</v>
      </c>
      <c r="AA5247">
        <v>489</v>
      </c>
      <c r="AD5247">
        <f>IF(Customers[[#This Row],[Churn Label]]="Yes", 1, 0)</f>
        <v>0</v>
      </c>
    </row>
    <row r="5248" spans="1:30" x14ac:dyDescent="0.2">
      <c r="A5248" t="s">
        <v>10613</v>
      </c>
      <c r="B5248" t="s">
        <v>21</v>
      </c>
      <c r="C5248">
        <v>16</v>
      </c>
      <c r="D5248">
        <v>48</v>
      </c>
      <c r="E5248">
        <v>125.1</v>
      </c>
      <c r="F5248">
        <v>64</v>
      </c>
      <c r="G5248">
        <v>224</v>
      </c>
      <c r="H5248" t="s">
        <v>25</v>
      </c>
      <c r="I5248" t="s">
        <v>22</v>
      </c>
      <c r="J5248">
        <v>74.7</v>
      </c>
      <c r="K5248">
        <v>0</v>
      </c>
      <c r="L5248">
        <v>0</v>
      </c>
      <c r="M5248" t="s">
        <v>21</v>
      </c>
      <c r="N5248">
        <v>0</v>
      </c>
      <c r="O5248" t="s">
        <v>30</v>
      </c>
      <c r="P5248" t="s">
        <v>10614</v>
      </c>
      <c r="Q5248" t="s">
        <v>24</v>
      </c>
      <c r="R5248">
        <v>23</v>
      </c>
      <c r="S5248" t="s">
        <v>25</v>
      </c>
      <c r="T5248" t="s">
        <v>21</v>
      </c>
      <c r="U5248" t="s">
        <v>25</v>
      </c>
      <c r="V5248">
        <v>4</v>
      </c>
      <c r="W5248" t="s">
        <v>21</v>
      </c>
      <c r="X5248" t="s">
        <v>32</v>
      </c>
      <c r="Y5248" t="s">
        <v>38</v>
      </c>
      <c r="Z5248">
        <v>13</v>
      </c>
      <c r="AA5248">
        <v>202</v>
      </c>
      <c r="AD5248">
        <f>IF(Customers[[#This Row],[Churn Label]]="Yes", 1, 0)</f>
        <v>0</v>
      </c>
    </row>
    <row r="5249" spans="1:30" x14ac:dyDescent="0.2">
      <c r="A5249" t="s">
        <v>10615</v>
      </c>
      <c r="B5249" t="s">
        <v>21</v>
      </c>
      <c r="C5249">
        <v>33</v>
      </c>
      <c r="D5249">
        <v>76</v>
      </c>
      <c r="E5249">
        <v>163</v>
      </c>
      <c r="F5249">
        <v>33</v>
      </c>
      <c r="G5249">
        <v>303.60000000000002</v>
      </c>
      <c r="H5249" t="s">
        <v>25</v>
      </c>
      <c r="I5249" t="s">
        <v>22</v>
      </c>
      <c r="J5249">
        <v>101.2</v>
      </c>
      <c r="K5249">
        <v>1</v>
      </c>
      <c r="L5249">
        <v>0</v>
      </c>
      <c r="M5249" t="s">
        <v>21</v>
      </c>
      <c r="N5249">
        <v>0</v>
      </c>
      <c r="O5249" t="s">
        <v>28</v>
      </c>
      <c r="P5249" t="s">
        <v>10616</v>
      </c>
      <c r="Q5249" t="s">
        <v>26</v>
      </c>
      <c r="R5249">
        <v>36</v>
      </c>
      <c r="S5249" t="s">
        <v>21</v>
      </c>
      <c r="T5249" t="s">
        <v>21</v>
      </c>
      <c r="U5249" t="s">
        <v>25</v>
      </c>
      <c r="V5249">
        <v>5</v>
      </c>
      <c r="W5249" t="s">
        <v>21</v>
      </c>
      <c r="X5249" t="s">
        <v>53</v>
      </c>
      <c r="Y5249" t="s">
        <v>33</v>
      </c>
      <c r="Z5249">
        <v>10</v>
      </c>
      <c r="AA5249">
        <v>318</v>
      </c>
      <c r="AD5249">
        <f>IF(Customers[[#This Row],[Churn Label]]="Yes", 1, 0)</f>
        <v>0</v>
      </c>
    </row>
    <row r="5250" spans="1:30" x14ac:dyDescent="0.2">
      <c r="A5250" t="s">
        <v>10617</v>
      </c>
      <c r="B5250" t="s">
        <v>21</v>
      </c>
      <c r="C5250">
        <v>60</v>
      </c>
      <c r="D5250">
        <v>176</v>
      </c>
      <c r="E5250">
        <v>419.1</v>
      </c>
      <c r="F5250">
        <v>240</v>
      </c>
      <c r="G5250">
        <v>468</v>
      </c>
      <c r="H5250" t="s">
        <v>25</v>
      </c>
      <c r="I5250" t="s">
        <v>22</v>
      </c>
      <c r="J5250">
        <v>156</v>
      </c>
      <c r="K5250">
        <v>0</v>
      </c>
      <c r="L5250">
        <v>0</v>
      </c>
      <c r="M5250" t="s">
        <v>21</v>
      </c>
      <c r="N5250">
        <v>0</v>
      </c>
      <c r="O5250" t="s">
        <v>62</v>
      </c>
      <c r="P5250" t="s">
        <v>10618</v>
      </c>
      <c r="Q5250" t="s">
        <v>24</v>
      </c>
      <c r="R5250">
        <v>36</v>
      </c>
      <c r="S5250" t="s">
        <v>21</v>
      </c>
      <c r="T5250" t="s">
        <v>21</v>
      </c>
      <c r="U5250" t="s">
        <v>25</v>
      </c>
      <c r="V5250">
        <v>6</v>
      </c>
      <c r="W5250" t="s">
        <v>21</v>
      </c>
      <c r="X5250" t="s">
        <v>53</v>
      </c>
      <c r="Y5250" t="s">
        <v>38</v>
      </c>
      <c r="Z5250">
        <v>6</v>
      </c>
      <c r="AA5250">
        <v>379</v>
      </c>
      <c r="AD5250">
        <f>IF(Customers[[#This Row],[Churn Label]]="Yes", 1, 0)</f>
        <v>0</v>
      </c>
    </row>
    <row r="5251" spans="1:30" x14ac:dyDescent="0.2">
      <c r="A5251" t="s">
        <v>10619</v>
      </c>
      <c r="B5251" t="s">
        <v>21</v>
      </c>
      <c r="C5251">
        <v>52</v>
      </c>
      <c r="D5251">
        <v>371</v>
      </c>
      <c r="E5251">
        <v>627.5</v>
      </c>
      <c r="F5251">
        <v>312</v>
      </c>
      <c r="G5251">
        <v>618.79999999999995</v>
      </c>
      <c r="H5251" t="s">
        <v>25</v>
      </c>
      <c r="I5251" t="s">
        <v>22</v>
      </c>
      <c r="J5251">
        <v>154.69999999999999</v>
      </c>
      <c r="K5251">
        <v>1</v>
      </c>
      <c r="L5251">
        <v>0</v>
      </c>
      <c r="M5251" t="s">
        <v>21</v>
      </c>
      <c r="N5251">
        <v>0</v>
      </c>
      <c r="O5251" t="s">
        <v>31</v>
      </c>
      <c r="P5251" t="s">
        <v>10620</v>
      </c>
      <c r="Q5251" t="s">
        <v>26</v>
      </c>
      <c r="R5251">
        <v>36</v>
      </c>
      <c r="S5251" t="s">
        <v>21</v>
      </c>
      <c r="T5251" t="s">
        <v>21</v>
      </c>
      <c r="U5251" t="s">
        <v>25</v>
      </c>
      <c r="V5251">
        <v>4</v>
      </c>
      <c r="W5251" t="s">
        <v>21</v>
      </c>
      <c r="X5251" t="s">
        <v>53</v>
      </c>
      <c r="Y5251" t="s">
        <v>33</v>
      </c>
      <c r="Z5251">
        <v>7</v>
      </c>
      <c r="AA5251">
        <v>372</v>
      </c>
      <c r="AD5251">
        <f>IF(Customers[[#This Row],[Churn Label]]="Yes", 1, 0)</f>
        <v>0</v>
      </c>
    </row>
    <row r="5252" spans="1:30" x14ac:dyDescent="0.2">
      <c r="A5252" t="s">
        <v>10621</v>
      </c>
      <c r="B5252" t="s">
        <v>21</v>
      </c>
      <c r="C5252">
        <v>47</v>
      </c>
      <c r="D5252">
        <v>86</v>
      </c>
      <c r="E5252">
        <v>283.8</v>
      </c>
      <c r="F5252">
        <v>517</v>
      </c>
      <c r="G5252">
        <v>394.8</v>
      </c>
      <c r="H5252" t="s">
        <v>25</v>
      </c>
      <c r="I5252" t="s">
        <v>22</v>
      </c>
      <c r="J5252">
        <v>197.4</v>
      </c>
      <c r="K5252">
        <v>1</v>
      </c>
      <c r="L5252">
        <v>11</v>
      </c>
      <c r="M5252" t="s">
        <v>21</v>
      </c>
      <c r="N5252">
        <v>38</v>
      </c>
      <c r="O5252" t="s">
        <v>64</v>
      </c>
      <c r="P5252" t="s">
        <v>10622</v>
      </c>
      <c r="Q5252" t="s">
        <v>26</v>
      </c>
      <c r="R5252">
        <v>69</v>
      </c>
      <c r="S5252" t="s">
        <v>21</v>
      </c>
      <c r="T5252" t="s">
        <v>25</v>
      </c>
      <c r="U5252" t="s">
        <v>25</v>
      </c>
      <c r="V5252">
        <v>3</v>
      </c>
      <c r="W5252" t="s">
        <v>21</v>
      </c>
      <c r="X5252" t="s">
        <v>98</v>
      </c>
      <c r="Y5252" t="s">
        <v>38</v>
      </c>
      <c r="Z5252">
        <v>42</v>
      </c>
      <c r="AA5252">
        <v>1989</v>
      </c>
      <c r="AD5252">
        <f>IF(Customers[[#This Row],[Churn Label]]="Yes", 1, 0)</f>
        <v>0</v>
      </c>
    </row>
    <row r="5253" spans="1:30" x14ac:dyDescent="0.2">
      <c r="A5253" t="s">
        <v>10623</v>
      </c>
      <c r="B5253" t="s">
        <v>21</v>
      </c>
      <c r="C5253">
        <v>28</v>
      </c>
      <c r="D5253">
        <v>75</v>
      </c>
      <c r="E5253">
        <v>193.3</v>
      </c>
      <c r="F5253">
        <v>84</v>
      </c>
      <c r="G5253">
        <v>271.60000000000002</v>
      </c>
      <c r="H5253" t="s">
        <v>25</v>
      </c>
      <c r="I5253" t="s">
        <v>22</v>
      </c>
      <c r="J5253">
        <v>67.900000000000006</v>
      </c>
      <c r="K5253">
        <v>0</v>
      </c>
      <c r="L5253">
        <v>7</v>
      </c>
      <c r="M5253" t="s">
        <v>25</v>
      </c>
      <c r="N5253">
        <v>0</v>
      </c>
      <c r="O5253" t="s">
        <v>35</v>
      </c>
      <c r="P5253" t="s">
        <v>10624</v>
      </c>
      <c r="Q5253" t="s">
        <v>26</v>
      </c>
      <c r="R5253">
        <v>58</v>
      </c>
      <c r="S5253" t="s">
        <v>21</v>
      </c>
      <c r="T5253" t="s">
        <v>21</v>
      </c>
      <c r="U5253" t="s">
        <v>25</v>
      </c>
      <c r="V5253">
        <v>3</v>
      </c>
      <c r="W5253" t="s">
        <v>25</v>
      </c>
      <c r="X5253" t="s">
        <v>32</v>
      </c>
      <c r="Y5253" t="s">
        <v>33</v>
      </c>
      <c r="Z5253">
        <v>39</v>
      </c>
      <c r="AA5253">
        <v>1088</v>
      </c>
      <c r="AD5253">
        <f>IF(Customers[[#This Row],[Churn Label]]="Yes", 1, 0)</f>
        <v>0</v>
      </c>
    </row>
    <row r="5254" spans="1:30" x14ac:dyDescent="0.2">
      <c r="A5254" t="s">
        <v>10625</v>
      </c>
      <c r="B5254" t="s">
        <v>21</v>
      </c>
      <c r="C5254">
        <v>14</v>
      </c>
      <c r="D5254">
        <v>62</v>
      </c>
      <c r="E5254">
        <v>148.9</v>
      </c>
      <c r="F5254">
        <v>28</v>
      </c>
      <c r="G5254">
        <v>96.6</v>
      </c>
      <c r="H5254" t="s">
        <v>25</v>
      </c>
      <c r="I5254" t="s">
        <v>22</v>
      </c>
      <c r="J5254">
        <v>32.200000000000003</v>
      </c>
      <c r="K5254">
        <v>1</v>
      </c>
      <c r="L5254">
        <v>6</v>
      </c>
      <c r="M5254" t="s">
        <v>25</v>
      </c>
      <c r="N5254">
        <v>0</v>
      </c>
      <c r="O5254" t="s">
        <v>81</v>
      </c>
      <c r="P5254" t="s">
        <v>10626</v>
      </c>
      <c r="Q5254" t="s">
        <v>24</v>
      </c>
      <c r="R5254">
        <v>57</v>
      </c>
      <c r="S5254" t="s">
        <v>21</v>
      </c>
      <c r="T5254" t="s">
        <v>21</v>
      </c>
      <c r="U5254" t="s">
        <v>25</v>
      </c>
      <c r="V5254">
        <v>3</v>
      </c>
      <c r="W5254" t="s">
        <v>21</v>
      </c>
      <c r="X5254" t="s">
        <v>32</v>
      </c>
      <c r="Y5254" t="s">
        <v>95</v>
      </c>
      <c r="Z5254">
        <v>36</v>
      </c>
      <c r="AA5254">
        <v>488</v>
      </c>
      <c r="AD5254">
        <f>IF(Customers[[#This Row],[Churn Label]]="Yes", 1, 0)</f>
        <v>0</v>
      </c>
    </row>
    <row r="5255" spans="1:30" x14ac:dyDescent="0.2">
      <c r="A5255" t="s">
        <v>10627</v>
      </c>
      <c r="B5255" t="s">
        <v>21</v>
      </c>
      <c r="C5255">
        <v>4</v>
      </c>
      <c r="D5255">
        <v>19</v>
      </c>
      <c r="E5255">
        <v>48.4</v>
      </c>
      <c r="F5255">
        <v>8</v>
      </c>
      <c r="G5255">
        <v>36.799999999999997</v>
      </c>
      <c r="H5255" t="s">
        <v>25</v>
      </c>
      <c r="I5255" t="s">
        <v>22</v>
      </c>
      <c r="J5255">
        <v>7.4</v>
      </c>
      <c r="K5255">
        <v>0</v>
      </c>
      <c r="L5255">
        <v>24</v>
      </c>
      <c r="M5255" t="s">
        <v>25</v>
      </c>
      <c r="N5255">
        <v>0</v>
      </c>
      <c r="O5255" t="s">
        <v>67</v>
      </c>
      <c r="P5255" t="s">
        <v>10628</v>
      </c>
      <c r="Q5255" t="s">
        <v>24</v>
      </c>
      <c r="R5255">
        <v>20</v>
      </c>
      <c r="S5255" t="s">
        <v>25</v>
      </c>
      <c r="T5255" t="s">
        <v>21</v>
      </c>
      <c r="U5255" t="s">
        <v>25</v>
      </c>
      <c r="V5255">
        <v>5</v>
      </c>
      <c r="W5255" t="s">
        <v>21</v>
      </c>
      <c r="X5255" t="s">
        <v>32</v>
      </c>
      <c r="Y5255" t="s">
        <v>38</v>
      </c>
      <c r="Z5255">
        <v>28</v>
      </c>
      <c r="AA5255">
        <v>123</v>
      </c>
      <c r="AD5255">
        <f>IF(Customers[[#This Row],[Churn Label]]="Yes", 1, 0)</f>
        <v>0</v>
      </c>
    </row>
    <row r="5256" spans="1:30" x14ac:dyDescent="0.2">
      <c r="A5256" t="s">
        <v>10629</v>
      </c>
      <c r="B5256" t="s">
        <v>21</v>
      </c>
      <c r="C5256">
        <v>25</v>
      </c>
      <c r="D5256">
        <v>69</v>
      </c>
      <c r="E5256">
        <v>176.3</v>
      </c>
      <c r="F5256">
        <v>125</v>
      </c>
      <c r="G5256">
        <v>180</v>
      </c>
      <c r="H5256" t="s">
        <v>25</v>
      </c>
      <c r="I5256" t="s">
        <v>22</v>
      </c>
      <c r="J5256">
        <v>60</v>
      </c>
      <c r="K5256">
        <v>1</v>
      </c>
      <c r="L5256">
        <v>15</v>
      </c>
      <c r="M5256" t="s">
        <v>25</v>
      </c>
      <c r="N5256">
        <v>0</v>
      </c>
      <c r="O5256" t="s">
        <v>45</v>
      </c>
      <c r="P5256" t="s">
        <v>10630</v>
      </c>
      <c r="Q5256" t="s">
        <v>26</v>
      </c>
      <c r="R5256">
        <v>55</v>
      </c>
      <c r="S5256" t="s">
        <v>21</v>
      </c>
      <c r="T5256" t="s">
        <v>21</v>
      </c>
      <c r="U5256" t="s">
        <v>25</v>
      </c>
      <c r="V5256">
        <v>4</v>
      </c>
      <c r="W5256" t="s">
        <v>21</v>
      </c>
      <c r="X5256" t="s">
        <v>32</v>
      </c>
      <c r="Y5256" t="s">
        <v>38</v>
      </c>
      <c r="Z5256">
        <v>25</v>
      </c>
      <c r="AA5256">
        <v>625</v>
      </c>
      <c r="AD5256">
        <f>IF(Customers[[#This Row],[Churn Label]]="Yes", 1, 0)</f>
        <v>0</v>
      </c>
    </row>
    <row r="5257" spans="1:30" x14ac:dyDescent="0.2">
      <c r="A5257" t="s">
        <v>10631</v>
      </c>
      <c r="B5257" t="s">
        <v>21</v>
      </c>
      <c r="C5257">
        <v>33</v>
      </c>
      <c r="D5257">
        <v>171</v>
      </c>
      <c r="E5257">
        <v>490.2</v>
      </c>
      <c r="F5257">
        <v>0</v>
      </c>
      <c r="G5257">
        <v>0</v>
      </c>
      <c r="H5257" t="s">
        <v>21</v>
      </c>
      <c r="I5257" t="s">
        <v>88</v>
      </c>
      <c r="J5257">
        <v>0</v>
      </c>
      <c r="K5257">
        <v>1</v>
      </c>
      <c r="L5257">
        <v>4</v>
      </c>
      <c r="M5257" t="s">
        <v>25</v>
      </c>
      <c r="N5257">
        <v>0</v>
      </c>
      <c r="O5257" t="s">
        <v>35</v>
      </c>
      <c r="P5257" t="s">
        <v>10632</v>
      </c>
      <c r="Q5257" t="s">
        <v>26</v>
      </c>
      <c r="R5257">
        <v>47</v>
      </c>
      <c r="S5257" t="s">
        <v>21</v>
      </c>
      <c r="T5257" t="s">
        <v>21</v>
      </c>
      <c r="U5257" t="s">
        <v>25</v>
      </c>
      <c r="V5257">
        <v>5</v>
      </c>
      <c r="W5257" t="s">
        <v>25</v>
      </c>
      <c r="X5257" t="s">
        <v>32</v>
      </c>
      <c r="Y5257" t="s">
        <v>33</v>
      </c>
      <c r="Z5257">
        <v>15</v>
      </c>
      <c r="AA5257">
        <v>485</v>
      </c>
      <c r="AD5257">
        <f>IF(Customers[[#This Row],[Churn Label]]="Yes", 1, 0)</f>
        <v>0</v>
      </c>
    </row>
    <row r="5258" spans="1:30" x14ac:dyDescent="0.2">
      <c r="A5258" t="s">
        <v>10633</v>
      </c>
      <c r="B5258" t="s">
        <v>21</v>
      </c>
      <c r="C5258">
        <v>7</v>
      </c>
      <c r="D5258">
        <v>20</v>
      </c>
      <c r="E5258">
        <v>50.6</v>
      </c>
      <c r="F5258">
        <v>28</v>
      </c>
      <c r="G5258">
        <v>88.9</v>
      </c>
      <c r="H5258" t="s">
        <v>25</v>
      </c>
      <c r="I5258" t="s">
        <v>22</v>
      </c>
      <c r="J5258">
        <v>17.8</v>
      </c>
      <c r="K5258">
        <v>0</v>
      </c>
      <c r="L5258">
        <v>6</v>
      </c>
      <c r="M5258" t="s">
        <v>25</v>
      </c>
      <c r="N5258">
        <v>0</v>
      </c>
      <c r="O5258" t="s">
        <v>30</v>
      </c>
      <c r="P5258" t="s">
        <v>10634</v>
      </c>
      <c r="Q5258" t="s">
        <v>26</v>
      </c>
      <c r="R5258">
        <v>46</v>
      </c>
      <c r="S5258" t="s">
        <v>21</v>
      </c>
      <c r="T5258" t="s">
        <v>21</v>
      </c>
      <c r="U5258" t="s">
        <v>25</v>
      </c>
      <c r="V5258">
        <v>2</v>
      </c>
      <c r="W5258" t="s">
        <v>25</v>
      </c>
      <c r="X5258" t="s">
        <v>32</v>
      </c>
      <c r="Y5258" t="s">
        <v>33</v>
      </c>
      <c r="Z5258">
        <v>30</v>
      </c>
      <c r="AA5258">
        <v>218</v>
      </c>
      <c r="AD5258">
        <f>IF(Customers[[#This Row],[Churn Label]]="Yes", 1, 0)</f>
        <v>0</v>
      </c>
    </row>
    <row r="5259" spans="1:30" x14ac:dyDescent="0.2">
      <c r="A5259" t="s">
        <v>10635</v>
      </c>
      <c r="B5259" t="s">
        <v>21</v>
      </c>
      <c r="C5259">
        <v>2</v>
      </c>
      <c r="D5259">
        <v>14</v>
      </c>
      <c r="E5259">
        <v>34.4</v>
      </c>
      <c r="F5259">
        <v>8</v>
      </c>
      <c r="G5259">
        <v>21</v>
      </c>
      <c r="H5259" t="s">
        <v>25</v>
      </c>
      <c r="I5259" t="s">
        <v>22</v>
      </c>
      <c r="J5259">
        <v>5.3</v>
      </c>
      <c r="K5259">
        <v>1</v>
      </c>
      <c r="L5259">
        <v>27</v>
      </c>
      <c r="M5259" t="s">
        <v>25</v>
      </c>
      <c r="N5259">
        <v>0</v>
      </c>
      <c r="O5259" t="s">
        <v>27</v>
      </c>
      <c r="P5259" t="s">
        <v>10636</v>
      </c>
      <c r="Q5259" t="s">
        <v>24</v>
      </c>
      <c r="R5259">
        <v>57</v>
      </c>
      <c r="S5259" t="s">
        <v>21</v>
      </c>
      <c r="T5259" t="s">
        <v>21</v>
      </c>
      <c r="U5259" t="s">
        <v>25</v>
      </c>
      <c r="V5259">
        <v>2</v>
      </c>
      <c r="W5259" t="s">
        <v>21</v>
      </c>
      <c r="X5259" t="s">
        <v>32</v>
      </c>
      <c r="Y5259" t="s">
        <v>33</v>
      </c>
      <c r="Z5259">
        <v>19</v>
      </c>
      <c r="AA5259">
        <v>43</v>
      </c>
      <c r="AD5259">
        <f>IF(Customers[[#This Row],[Churn Label]]="Yes", 1, 0)</f>
        <v>0</v>
      </c>
    </row>
    <row r="5260" spans="1:30" x14ac:dyDescent="0.2">
      <c r="A5260" t="s">
        <v>10637</v>
      </c>
      <c r="B5260" t="s">
        <v>21</v>
      </c>
      <c r="C5260">
        <v>5</v>
      </c>
      <c r="D5260">
        <v>42</v>
      </c>
      <c r="E5260">
        <v>73.8</v>
      </c>
      <c r="F5260">
        <v>0</v>
      </c>
      <c r="G5260">
        <v>0</v>
      </c>
      <c r="H5260" t="s">
        <v>21</v>
      </c>
      <c r="I5260" t="s">
        <v>88</v>
      </c>
      <c r="J5260">
        <v>0</v>
      </c>
      <c r="K5260">
        <v>0</v>
      </c>
      <c r="L5260">
        <v>10</v>
      </c>
      <c r="M5260" t="s">
        <v>25</v>
      </c>
      <c r="N5260">
        <v>0</v>
      </c>
      <c r="O5260" t="s">
        <v>85</v>
      </c>
      <c r="P5260" t="s">
        <v>10638</v>
      </c>
      <c r="Q5260" t="s">
        <v>24</v>
      </c>
      <c r="R5260">
        <v>48</v>
      </c>
      <c r="S5260" t="s">
        <v>21</v>
      </c>
      <c r="T5260" t="s">
        <v>21</v>
      </c>
      <c r="U5260" t="s">
        <v>25</v>
      </c>
      <c r="V5260">
        <v>2</v>
      </c>
      <c r="W5260" t="s">
        <v>21</v>
      </c>
      <c r="X5260" t="s">
        <v>32</v>
      </c>
      <c r="Y5260" t="s">
        <v>33</v>
      </c>
      <c r="Z5260">
        <v>22</v>
      </c>
      <c r="AA5260">
        <v>109</v>
      </c>
      <c r="AD5260">
        <f>IF(Customers[[#This Row],[Churn Label]]="Yes", 1, 0)</f>
        <v>0</v>
      </c>
    </row>
    <row r="5261" spans="1:30" x14ac:dyDescent="0.2">
      <c r="A5261" t="s">
        <v>10639</v>
      </c>
      <c r="B5261" t="s">
        <v>21</v>
      </c>
      <c r="C5261">
        <v>28</v>
      </c>
      <c r="D5261">
        <v>150</v>
      </c>
      <c r="E5261">
        <v>441.4</v>
      </c>
      <c r="F5261">
        <v>112</v>
      </c>
      <c r="G5261">
        <v>263.2</v>
      </c>
      <c r="H5261" t="s">
        <v>25</v>
      </c>
      <c r="I5261" t="s">
        <v>22</v>
      </c>
      <c r="J5261">
        <v>52.6</v>
      </c>
      <c r="K5261">
        <v>0</v>
      </c>
      <c r="L5261">
        <v>11</v>
      </c>
      <c r="M5261" t="s">
        <v>25</v>
      </c>
      <c r="N5261">
        <v>0</v>
      </c>
      <c r="O5261" t="s">
        <v>84</v>
      </c>
      <c r="P5261" t="s">
        <v>10640</v>
      </c>
      <c r="Q5261" t="s">
        <v>26</v>
      </c>
      <c r="R5261">
        <v>52</v>
      </c>
      <c r="S5261" t="s">
        <v>21</v>
      </c>
      <c r="T5261" t="s">
        <v>21</v>
      </c>
      <c r="U5261" t="s">
        <v>25</v>
      </c>
      <c r="V5261">
        <v>2</v>
      </c>
      <c r="W5261" t="s">
        <v>21</v>
      </c>
      <c r="X5261" t="s">
        <v>32</v>
      </c>
      <c r="Y5261" t="s">
        <v>33</v>
      </c>
      <c r="Z5261">
        <v>21</v>
      </c>
      <c r="AA5261">
        <v>568</v>
      </c>
      <c r="AD5261">
        <f>IF(Customers[[#This Row],[Churn Label]]="Yes", 1, 0)</f>
        <v>0</v>
      </c>
    </row>
    <row r="5262" spans="1:30" x14ac:dyDescent="0.2">
      <c r="A5262" t="s">
        <v>10641</v>
      </c>
      <c r="B5262" t="s">
        <v>21</v>
      </c>
      <c r="C5262">
        <v>20</v>
      </c>
      <c r="D5262">
        <v>58</v>
      </c>
      <c r="E5262">
        <v>119.2</v>
      </c>
      <c r="F5262">
        <v>0</v>
      </c>
      <c r="G5262">
        <v>0</v>
      </c>
      <c r="H5262" t="s">
        <v>21</v>
      </c>
      <c r="I5262" t="s">
        <v>88</v>
      </c>
      <c r="J5262">
        <v>0</v>
      </c>
      <c r="K5262">
        <v>2</v>
      </c>
      <c r="L5262">
        <v>0</v>
      </c>
      <c r="M5262" t="s">
        <v>21</v>
      </c>
      <c r="N5262">
        <v>0</v>
      </c>
      <c r="O5262" t="s">
        <v>81</v>
      </c>
      <c r="P5262" t="s">
        <v>10642</v>
      </c>
      <c r="Q5262" t="s">
        <v>24</v>
      </c>
      <c r="R5262">
        <v>50</v>
      </c>
      <c r="S5262" t="s">
        <v>21</v>
      </c>
      <c r="T5262" t="s">
        <v>21</v>
      </c>
      <c r="U5262" t="s">
        <v>25</v>
      </c>
      <c r="V5262">
        <v>6</v>
      </c>
      <c r="W5262" t="s">
        <v>21</v>
      </c>
      <c r="X5262" t="s">
        <v>32</v>
      </c>
      <c r="Y5262" t="s">
        <v>38</v>
      </c>
      <c r="Z5262">
        <v>9</v>
      </c>
      <c r="AA5262">
        <v>180</v>
      </c>
      <c r="AD5262">
        <f>IF(Customers[[#This Row],[Churn Label]]="Yes", 1, 0)</f>
        <v>0</v>
      </c>
    </row>
    <row r="5263" spans="1:30" x14ac:dyDescent="0.2">
      <c r="A5263" t="s">
        <v>10643</v>
      </c>
      <c r="B5263" t="s">
        <v>21</v>
      </c>
      <c r="C5263">
        <v>1</v>
      </c>
      <c r="D5263">
        <v>3</v>
      </c>
      <c r="E5263">
        <v>8</v>
      </c>
      <c r="F5263">
        <v>5</v>
      </c>
      <c r="G5263">
        <v>14.6</v>
      </c>
      <c r="H5263" t="s">
        <v>25</v>
      </c>
      <c r="I5263" t="s">
        <v>22</v>
      </c>
      <c r="J5263">
        <v>3.7</v>
      </c>
      <c r="K5263">
        <v>0</v>
      </c>
      <c r="L5263">
        <v>0</v>
      </c>
      <c r="M5263" t="s">
        <v>21</v>
      </c>
      <c r="N5263">
        <v>0</v>
      </c>
      <c r="O5263" t="s">
        <v>93</v>
      </c>
      <c r="P5263" t="s">
        <v>10644</v>
      </c>
      <c r="Q5263" t="s">
        <v>24</v>
      </c>
      <c r="R5263">
        <v>21</v>
      </c>
      <c r="S5263" t="s">
        <v>25</v>
      </c>
      <c r="T5263" t="s">
        <v>21</v>
      </c>
      <c r="U5263" t="s">
        <v>25</v>
      </c>
      <c r="V5263">
        <v>2</v>
      </c>
      <c r="W5263" t="s">
        <v>21</v>
      </c>
      <c r="X5263" t="s">
        <v>32</v>
      </c>
      <c r="Y5263" t="s">
        <v>38</v>
      </c>
      <c r="Z5263">
        <v>10</v>
      </c>
      <c r="AA5263">
        <v>10</v>
      </c>
      <c r="AD5263">
        <f>IF(Customers[[#This Row],[Churn Label]]="Yes", 1, 0)</f>
        <v>0</v>
      </c>
    </row>
    <row r="5264" spans="1:30" x14ac:dyDescent="0.2">
      <c r="A5264" t="s">
        <v>10645</v>
      </c>
      <c r="B5264" t="s">
        <v>21</v>
      </c>
      <c r="C5264">
        <v>55</v>
      </c>
      <c r="D5264">
        <v>161</v>
      </c>
      <c r="E5264">
        <v>490.9</v>
      </c>
      <c r="F5264">
        <v>330</v>
      </c>
      <c r="G5264">
        <v>363</v>
      </c>
      <c r="H5264" t="s">
        <v>25</v>
      </c>
      <c r="I5264" t="s">
        <v>22</v>
      </c>
      <c r="J5264">
        <v>121</v>
      </c>
      <c r="K5264">
        <v>0</v>
      </c>
      <c r="L5264">
        <v>19</v>
      </c>
      <c r="M5264" t="s">
        <v>21</v>
      </c>
      <c r="N5264">
        <v>8</v>
      </c>
      <c r="O5264" t="s">
        <v>80</v>
      </c>
      <c r="P5264" t="s">
        <v>10646</v>
      </c>
      <c r="Q5264" t="s">
        <v>24</v>
      </c>
      <c r="R5264">
        <v>40</v>
      </c>
      <c r="S5264" t="s">
        <v>21</v>
      </c>
      <c r="T5264" t="s">
        <v>21</v>
      </c>
      <c r="U5264" t="s">
        <v>25</v>
      </c>
      <c r="V5264">
        <v>2</v>
      </c>
      <c r="W5264" t="s">
        <v>25</v>
      </c>
      <c r="X5264" t="s">
        <v>98</v>
      </c>
      <c r="Y5264" t="s">
        <v>38</v>
      </c>
      <c r="Z5264">
        <v>40</v>
      </c>
      <c r="AA5264">
        <v>2166</v>
      </c>
      <c r="AD5264">
        <f>IF(Customers[[#This Row],[Churn Label]]="Yes", 1, 0)</f>
        <v>0</v>
      </c>
    </row>
    <row r="5265" spans="1:30" x14ac:dyDescent="0.2">
      <c r="A5265" t="s">
        <v>10647</v>
      </c>
      <c r="B5265" t="s">
        <v>21</v>
      </c>
      <c r="C5265">
        <v>15</v>
      </c>
      <c r="D5265">
        <v>76</v>
      </c>
      <c r="E5265">
        <v>174.9</v>
      </c>
      <c r="F5265">
        <v>60</v>
      </c>
      <c r="G5265">
        <v>183</v>
      </c>
      <c r="H5265" t="s">
        <v>25</v>
      </c>
      <c r="I5265" t="s">
        <v>22</v>
      </c>
      <c r="J5265">
        <v>61</v>
      </c>
      <c r="K5265">
        <v>2</v>
      </c>
      <c r="L5265">
        <v>0</v>
      </c>
      <c r="M5265" t="s">
        <v>21</v>
      </c>
      <c r="N5265">
        <v>0</v>
      </c>
      <c r="O5265" t="s">
        <v>37</v>
      </c>
      <c r="P5265" t="s">
        <v>10648</v>
      </c>
      <c r="Q5265" t="s">
        <v>24</v>
      </c>
      <c r="R5265">
        <v>46</v>
      </c>
      <c r="S5265" t="s">
        <v>21</v>
      </c>
      <c r="T5265" t="s">
        <v>21</v>
      </c>
      <c r="U5265" t="s">
        <v>25</v>
      </c>
      <c r="V5265">
        <v>6</v>
      </c>
      <c r="W5265" t="s">
        <v>21</v>
      </c>
      <c r="X5265" t="s">
        <v>32</v>
      </c>
      <c r="Y5265" t="s">
        <v>33</v>
      </c>
      <c r="Z5265">
        <v>9</v>
      </c>
      <c r="AA5265">
        <v>136</v>
      </c>
      <c r="AD5265">
        <f>IF(Customers[[#This Row],[Churn Label]]="Yes", 1, 0)</f>
        <v>0</v>
      </c>
    </row>
    <row r="5266" spans="1:30" x14ac:dyDescent="0.2">
      <c r="A5266" t="s">
        <v>10649</v>
      </c>
      <c r="B5266" t="s">
        <v>21</v>
      </c>
      <c r="C5266">
        <v>32</v>
      </c>
      <c r="D5266">
        <v>67</v>
      </c>
      <c r="E5266">
        <v>225.2</v>
      </c>
      <c r="F5266">
        <v>96</v>
      </c>
      <c r="G5266">
        <v>316.8</v>
      </c>
      <c r="H5266" t="s">
        <v>25</v>
      </c>
      <c r="I5266" t="s">
        <v>22</v>
      </c>
      <c r="J5266">
        <v>63.4</v>
      </c>
      <c r="K5266">
        <v>1</v>
      </c>
      <c r="L5266">
        <v>38</v>
      </c>
      <c r="M5266" t="s">
        <v>25</v>
      </c>
      <c r="N5266">
        <v>0</v>
      </c>
      <c r="O5266" t="s">
        <v>54</v>
      </c>
      <c r="P5266" t="s">
        <v>10650</v>
      </c>
      <c r="Q5266" t="s">
        <v>26</v>
      </c>
      <c r="R5266">
        <v>38</v>
      </c>
      <c r="S5266" t="s">
        <v>21</v>
      </c>
      <c r="T5266" t="s">
        <v>21</v>
      </c>
      <c r="U5266" t="s">
        <v>25</v>
      </c>
      <c r="V5266">
        <v>5</v>
      </c>
      <c r="W5266" t="s">
        <v>25</v>
      </c>
      <c r="X5266" t="s">
        <v>32</v>
      </c>
      <c r="Y5266" t="s">
        <v>38</v>
      </c>
      <c r="Z5266">
        <v>13</v>
      </c>
      <c r="AA5266">
        <v>434</v>
      </c>
      <c r="AD5266">
        <f>IF(Customers[[#This Row],[Churn Label]]="Yes", 1, 0)</f>
        <v>0</v>
      </c>
    </row>
    <row r="5267" spans="1:30" x14ac:dyDescent="0.2">
      <c r="A5267" t="s">
        <v>10651</v>
      </c>
      <c r="B5267" t="s">
        <v>21</v>
      </c>
      <c r="C5267">
        <v>38</v>
      </c>
      <c r="D5267">
        <v>50</v>
      </c>
      <c r="E5267">
        <v>153.9</v>
      </c>
      <c r="F5267">
        <v>76</v>
      </c>
      <c r="G5267">
        <v>448.4</v>
      </c>
      <c r="H5267" t="s">
        <v>25</v>
      </c>
      <c r="I5267" t="s">
        <v>22</v>
      </c>
      <c r="J5267">
        <v>224.2</v>
      </c>
      <c r="K5267">
        <v>0</v>
      </c>
      <c r="L5267">
        <v>0</v>
      </c>
      <c r="M5267" t="s">
        <v>21</v>
      </c>
      <c r="N5267">
        <v>0</v>
      </c>
      <c r="O5267" t="s">
        <v>64</v>
      </c>
      <c r="P5267" t="s">
        <v>10652</v>
      </c>
      <c r="Q5267" t="s">
        <v>26</v>
      </c>
      <c r="R5267">
        <v>43</v>
      </c>
      <c r="S5267" t="s">
        <v>21</v>
      </c>
      <c r="T5267" t="s">
        <v>21</v>
      </c>
      <c r="U5267" t="s">
        <v>25</v>
      </c>
      <c r="V5267">
        <v>2</v>
      </c>
      <c r="W5267" t="s">
        <v>21</v>
      </c>
      <c r="X5267" t="s">
        <v>53</v>
      </c>
      <c r="Y5267" t="s">
        <v>33</v>
      </c>
      <c r="Z5267">
        <v>8</v>
      </c>
      <c r="AA5267">
        <v>322</v>
      </c>
      <c r="AD5267">
        <f>IF(Customers[[#This Row],[Churn Label]]="Yes", 1, 0)</f>
        <v>0</v>
      </c>
    </row>
    <row r="5268" spans="1:30" x14ac:dyDescent="0.2">
      <c r="A5268" t="s">
        <v>10653</v>
      </c>
      <c r="B5268" t="s">
        <v>21</v>
      </c>
      <c r="C5268">
        <v>38</v>
      </c>
      <c r="D5268">
        <v>90</v>
      </c>
      <c r="E5268">
        <v>225.7</v>
      </c>
      <c r="F5268">
        <v>114</v>
      </c>
      <c r="G5268">
        <v>387.6</v>
      </c>
      <c r="H5268" t="s">
        <v>25</v>
      </c>
      <c r="I5268" t="s">
        <v>22</v>
      </c>
      <c r="J5268">
        <v>193.8</v>
      </c>
      <c r="K5268">
        <v>1</v>
      </c>
      <c r="L5268">
        <v>3</v>
      </c>
      <c r="M5268" t="s">
        <v>25</v>
      </c>
      <c r="N5268">
        <v>0</v>
      </c>
      <c r="O5268" t="s">
        <v>45</v>
      </c>
      <c r="P5268" t="s">
        <v>10654</v>
      </c>
      <c r="Q5268" t="s">
        <v>24</v>
      </c>
      <c r="R5268">
        <v>32</v>
      </c>
      <c r="S5268" t="s">
        <v>21</v>
      </c>
      <c r="T5268" t="s">
        <v>21</v>
      </c>
      <c r="U5268" t="s">
        <v>25</v>
      </c>
      <c r="V5268">
        <v>6</v>
      </c>
      <c r="W5268" t="s">
        <v>21</v>
      </c>
      <c r="X5268" t="s">
        <v>32</v>
      </c>
      <c r="Y5268" t="s">
        <v>38</v>
      </c>
      <c r="Z5268">
        <v>38</v>
      </c>
      <c r="AA5268">
        <v>1431</v>
      </c>
      <c r="AD5268">
        <f>IF(Customers[[#This Row],[Churn Label]]="Yes", 1, 0)</f>
        <v>0</v>
      </c>
    </row>
    <row r="5269" spans="1:30" x14ac:dyDescent="0.2">
      <c r="A5269" t="s">
        <v>10655</v>
      </c>
      <c r="B5269" t="s">
        <v>21</v>
      </c>
      <c r="C5269">
        <v>62</v>
      </c>
      <c r="D5269">
        <v>328</v>
      </c>
      <c r="E5269">
        <v>557.29999999999995</v>
      </c>
      <c r="F5269">
        <v>186</v>
      </c>
      <c r="G5269">
        <v>613.79999999999995</v>
      </c>
      <c r="H5269" t="s">
        <v>25</v>
      </c>
      <c r="I5269" t="s">
        <v>22</v>
      </c>
      <c r="J5269">
        <v>153.5</v>
      </c>
      <c r="K5269">
        <v>0</v>
      </c>
      <c r="L5269">
        <v>27</v>
      </c>
      <c r="M5269" t="s">
        <v>25</v>
      </c>
      <c r="N5269">
        <v>0</v>
      </c>
      <c r="O5269" t="s">
        <v>93</v>
      </c>
      <c r="P5269" t="s">
        <v>10656</v>
      </c>
      <c r="Q5269" t="s">
        <v>26</v>
      </c>
      <c r="R5269">
        <v>75</v>
      </c>
      <c r="S5269" t="s">
        <v>21</v>
      </c>
      <c r="T5269" t="s">
        <v>25</v>
      </c>
      <c r="U5269" t="s">
        <v>25</v>
      </c>
      <c r="V5269">
        <v>5</v>
      </c>
      <c r="W5269" t="s">
        <v>21</v>
      </c>
      <c r="X5269" t="s">
        <v>98</v>
      </c>
      <c r="Y5269" t="s">
        <v>38</v>
      </c>
      <c r="Z5269">
        <v>39</v>
      </c>
      <c r="AA5269">
        <v>2438</v>
      </c>
      <c r="AD5269">
        <f>IF(Customers[[#This Row],[Churn Label]]="Yes", 1, 0)</f>
        <v>0</v>
      </c>
    </row>
    <row r="5270" spans="1:30" x14ac:dyDescent="0.2">
      <c r="A5270" t="s">
        <v>10657</v>
      </c>
      <c r="B5270" t="s">
        <v>21</v>
      </c>
      <c r="C5270">
        <v>73</v>
      </c>
      <c r="D5270">
        <v>271</v>
      </c>
      <c r="E5270">
        <v>585.6</v>
      </c>
      <c r="F5270">
        <v>365</v>
      </c>
      <c r="G5270">
        <v>795.7</v>
      </c>
      <c r="H5270" t="s">
        <v>25</v>
      </c>
      <c r="I5270" t="s">
        <v>22</v>
      </c>
      <c r="J5270">
        <v>159.1</v>
      </c>
      <c r="K5270">
        <v>2</v>
      </c>
      <c r="L5270">
        <v>8</v>
      </c>
      <c r="M5270" t="s">
        <v>25</v>
      </c>
      <c r="N5270">
        <v>0</v>
      </c>
      <c r="O5270" t="s">
        <v>83</v>
      </c>
      <c r="P5270" t="s">
        <v>10658</v>
      </c>
      <c r="Q5270" t="s">
        <v>24</v>
      </c>
      <c r="R5270">
        <v>55</v>
      </c>
      <c r="S5270" t="s">
        <v>21</v>
      </c>
      <c r="T5270" t="s">
        <v>21</v>
      </c>
      <c r="U5270" t="s">
        <v>25</v>
      </c>
      <c r="V5270">
        <v>6</v>
      </c>
      <c r="W5270" t="s">
        <v>25</v>
      </c>
      <c r="X5270" t="s">
        <v>53</v>
      </c>
      <c r="Y5270" t="s">
        <v>38</v>
      </c>
      <c r="Z5270">
        <v>52</v>
      </c>
      <c r="AA5270">
        <v>3828</v>
      </c>
      <c r="AD5270">
        <f>IF(Customers[[#This Row],[Churn Label]]="Yes", 1, 0)</f>
        <v>0</v>
      </c>
    </row>
    <row r="5271" spans="1:30" x14ac:dyDescent="0.2">
      <c r="A5271" t="s">
        <v>10659</v>
      </c>
      <c r="B5271" t="s">
        <v>21</v>
      </c>
      <c r="C5271">
        <v>62</v>
      </c>
      <c r="D5271">
        <v>495</v>
      </c>
      <c r="E5271">
        <v>997.4</v>
      </c>
      <c r="F5271">
        <v>186</v>
      </c>
      <c r="G5271">
        <v>923.8</v>
      </c>
      <c r="H5271" t="s">
        <v>25</v>
      </c>
      <c r="I5271" t="s">
        <v>22</v>
      </c>
      <c r="J5271">
        <v>231</v>
      </c>
      <c r="K5271">
        <v>1</v>
      </c>
      <c r="L5271">
        <v>3</v>
      </c>
      <c r="M5271" t="s">
        <v>25</v>
      </c>
      <c r="N5271">
        <v>0</v>
      </c>
      <c r="O5271" t="s">
        <v>94</v>
      </c>
      <c r="P5271" t="s">
        <v>10660</v>
      </c>
      <c r="Q5271" t="s">
        <v>26</v>
      </c>
      <c r="R5271">
        <v>57</v>
      </c>
      <c r="S5271" t="s">
        <v>21</v>
      </c>
      <c r="T5271" t="s">
        <v>21</v>
      </c>
      <c r="U5271" t="s">
        <v>25</v>
      </c>
      <c r="V5271">
        <v>3</v>
      </c>
      <c r="W5271" t="s">
        <v>25</v>
      </c>
      <c r="X5271" t="s">
        <v>53</v>
      </c>
      <c r="Y5271" t="s">
        <v>38</v>
      </c>
      <c r="Z5271">
        <v>43</v>
      </c>
      <c r="AA5271">
        <v>2696</v>
      </c>
      <c r="AD5271">
        <f>IF(Customers[[#This Row],[Churn Label]]="Yes", 1, 0)</f>
        <v>0</v>
      </c>
    </row>
    <row r="5272" spans="1:30" x14ac:dyDescent="0.2">
      <c r="A5272" t="s">
        <v>10661</v>
      </c>
      <c r="B5272" t="s">
        <v>21</v>
      </c>
      <c r="C5272">
        <v>5</v>
      </c>
      <c r="D5272">
        <v>9</v>
      </c>
      <c r="E5272">
        <v>23</v>
      </c>
      <c r="F5272">
        <v>0</v>
      </c>
      <c r="G5272">
        <v>0</v>
      </c>
      <c r="H5272" t="s">
        <v>21</v>
      </c>
      <c r="I5272" t="s">
        <v>88</v>
      </c>
      <c r="J5272">
        <v>0</v>
      </c>
      <c r="K5272">
        <v>2</v>
      </c>
      <c r="L5272">
        <v>0</v>
      </c>
      <c r="M5272" t="s">
        <v>21</v>
      </c>
      <c r="N5272">
        <v>0</v>
      </c>
      <c r="O5272" t="s">
        <v>63</v>
      </c>
      <c r="P5272" t="s">
        <v>10662</v>
      </c>
      <c r="Q5272" t="s">
        <v>26</v>
      </c>
      <c r="R5272">
        <v>43</v>
      </c>
      <c r="S5272" t="s">
        <v>21</v>
      </c>
      <c r="T5272" t="s">
        <v>21</v>
      </c>
      <c r="U5272" t="s">
        <v>25</v>
      </c>
      <c r="V5272">
        <v>4</v>
      </c>
      <c r="W5272" t="s">
        <v>21</v>
      </c>
      <c r="X5272" t="s">
        <v>53</v>
      </c>
      <c r="Y5272" t="s">
        <v>33</v>
      </c>
      <c r="Z5272">
        <v>13</v>
      </c>
      <c r="AA5272">
        <v>59</v>
      </c>
      <c r="AD5272">
        <f>IF(Customers[[#This Row],[Churn Label]]="Yes", 1, 0)</f>
        <v>0</v>
      </c>
    </row>
    <row r="5273" spans="1:30" x14ac:dyDescent="0.2">
      <c r="A5273" t="s">
        <v>10663</v>
      </c>
      <c r="B5273" t="s">
        <v>21</v>
      </c>
      <c r="C5273">
        <v>57</v>
      </c>
      <c r="D5273">
        <v>288</v>
      </c>
      <c r="E5273">
        <v>803.4</v>
      </c>
      <c r="F5273">
        <v>342</v>
      </c>
      <c r="G5273">
        <v>632.70000000000005</v>
      </c>
      <c r="H5273" t="s">
        <v>25</v>
      </c>
      <c r="I5273" t="s">
        <v>22</v>
      </c>
      <c r="J5273">
        <v>316.39999999999998</v>
      </c>
      <c r="K5273">
        <v>0</v>
      </c>
      <c r="L5273">
        <v>37</v>
      </c>
      <c r="M5273" t="s">
        <v>25</v>
      </c>
      <c r="N5273">
        <v>0</v>
      </c>
      <c r="O5273" t="s">
        <v>51</v>
      </c>
      <c r="P5273" t="s">
        <v>10664</v>
      </c>
      <c r="Q5273" t="s">
        <v>26</v>
      </c>
      <c r="R5273">
        <v>26</v>
      </c>
      <c r="S5273" t="s">
        <v>25</v>
      </c>
      <c r="T5273" t="s">
        <v>21</v>
      </c>
      <c r="U5273" t="s">
        <v>25</v>
      </c>
      <c r="V5273">
        <v>3</v>
      </c>
      <c r="W5273" t="s">
        <v>25</v>
      </c>
      <c r="X5273" t="s">
        <v>98</v>
      </c>
      <c r="Y5273" t="s">
        <v>33</v>
      </c>
      <c r="Z5273">
        <v>51</v>
      </c>
      <c r="AA5273">
        <v>2903</v>
      </c>
      <c r="AD5273">
        <f>IF(Customers[[#This Row],[Churn Label]]="Yes", 1, 0)</f>
        <v>0</v>
      </c>
    </row>
    <row r="5274" spans="1:30" x14ac:dyDescent="0.2">
      <c r="A5274" t="s">
        <v>10665</v>
      </c>
      <c r="B5274" t="s">
        <v>21</v>
      </c>
      <c r="C5274">
        <v>64</v>
      </c>
      <c r="D5274">
        <v>241</v>
      </c>
      <c r="E5274">
        <v>636.1</v>
      </c>
      <c r="F5274">
        <v>192</v>
      </c>
      <c r="G5274">
        <v>697.6</v>
      </c>
      <c r="H5274" t="s">
        <v>25</v>
      </c>
      <c r="I5274" t="s">
        <v>22</v>
      </c>
      <c r="J5274">
        <v>348.8</v>
      </c>
      <c r="K5274">
        <v>0</v>
      </c>
      <c r="L5274">
        <v>0</v>
      </c>
      <c r="M5274" t="s">
        <v>21</v>
      </c>
      <c r="N5274">
        <v>0</v>
      </c>
      <c r="O5274" t="s">
        <v>72</v>
      </c>
      <c r="P5274" t="s">
        <v>10666</v>
      </c>
      <c r="Q5274" t="s">
        <v>26</v>
      </c>
      <c r="R5274">
        <v>67</v>
      </c>
      <c r="S5274" t="s">
        <v>21</v>
      </c>
      <c r="T5274" t="s">
        <v>25</v>
      </c>
      <c r="U5274" t="s">
        <v>25</v>
      </c>
      <c r="V5274">
        <v>6</v>
      </c>
      <c r="W5274" t="s">
        <v>21</v>
      </c>
      <c r="X5274" t="s">
        <v>53</v>
      </c>
      <c r="Y5274" t="s">
        <v>33</v>
      </c>
      <c r="Z5274">
        <v>9</v>
      </c>
      <c r="AA5274">
        <v>563</v>
      </c>
      <c r="AD5274">
        <f>IF(Customers[[#This Row],[Churn Label]]="Yes", 1, 0)</f>
        <v>0</v>
      </c>
    </row>
    <row r="5275" spans="1:30" x14ac:dyDescent="0.2">
      <c r="A5275" t="s">
        <v>10667</v>
      </c>
      <c r="B5275" t="s">
        <v>21</v>
      </c>
      <c r="C5275">
        <v>46</v>
      </c>
      <c r="D5275">
        <v>207</v>
      </c>
      <c r="E5275">
        <v>464.8</v>
      </c>
      <c r="F5275">
        <v>138</v>
      </c>
      <c r="G5275">
        <v>478.4</v>
      </c>
      <c r="H5275" t="s">
        <v>25</v>
      </c>
      <c r="I5275" t="s">
        <v>22</v>
      </c>
      <c r="J5275">
        <v>159.5</v>
      </c>
      <c r="K5275">
        <v>2</v>
      </c>
      <c r="L5275">
        <v>3</v>
      </c>
      <c r="M5275" t="s">
        <v>25</v>
      </c>
      <c r="N5275">
        <v>0</v>
      </c>
      <c r="O5275" t="s">
        <v>83</v>
      </c>
      <c r="P5275" t="s">
        <v>10668</v>
      </c>
      <c r="Q5275" t="s">
        <v>26</v>
      </c>
      <c r="R5275">
        <v>32</v>
      </c>
      <c r="S5275" t="s">
        <v>21</v>
      </c>
      <c r="T5275" t="s">
        <v>21</v>
      </c>
      <c r="U5275" t="s">
        <v>25</v>
      </c>
      <c r="V5275">
        <v>6</v>
      </c>
      <c r="W5275" t="s">
        <v>25</v>
      </c>
      <c r="X5275" t="s">
        <v>53</v>
      </c>
      <c r="Y5275" t="s">
        <v>38</v>
      </c>
      <c r="Z5275">
        <v>49</v>
      </c>
      <c r="AA5275">
        <v>2291</v>
      </c>
      <c r="AD5275">
        <f>IF(Customers[[#This Row],[Churn Label]]="Yes", 1, 0)</f>
        <v>0</v>
      </c>
    </row>
    <row r="5276" spans="1:30" x14ac:dyDescent="0.2">
      <c r="A5276" t="s">
        <v>10669</v>
      </c>
      <c r="B5276" t="s">
        <v>21</v>
      </c>
      <c r="C5276">
        <v>36</v>
      </c>
      <c r="D5276">
        <v>163</v>
      </c>
      <c r="E5276">
        <v>462.9</v>
      </c>
      <c r="F5276">
        <v>144</v>
      </c>
      <c r="G5276">
        <v>198</v>
      </c>
      <c r="H5276" t="s">
        <v>25</v>
      </c>
      <c r="I5276" t="s">
        <v>22</v>
      </c>
      <c r="J5276">
        <v>99</v>
      </c>
      <c r="K5276">
        <v>1</v>
      </c>
      <c r="L5276">
        <v>10</v>
      </c>
      <c r="M5276" t="s">
        <v>25</v>
      </c>
      <c r="N5276">
        <v>0</v>
      </c>
      <c r="O5276" t="s">
        <v>30</v>
      </c>
      <c r="P5276" t="s">
        <v>10670</v>
      </c>
      <c r="Q5276" t="s">
        <v>26</v>
      </c>
      <c r="R5276">
        <v>25</v>
      </c>
      <c r="S5276" t="s">
        <v>25</v>
      </c>
      <c r="T5276" t="s">
        <v>21</v>
      </c>
      <c r="U5276" t="s">
        <v>25</v>
      </c>
      <c r="V5276">
        <v>5</v>
      </c>
      <c r="W5276" t="s">
        <v>21</v>
      </c>
      <c r="X5276" t="s">
        <v>98</v>
      </c>
      <c r="Y5276" t="s">
        <v>33</v>
      </c>
      <c r="Z5276">
        <v>30</v>
      </c>
      <c r="AA5276">
        <v>1055</v>
      </c>
      <c r="AD5276">
        <f>IF(Customers[[#This Row],[Churn Label]]="Yes", 1, 0)</f>
        <v>0</v>
      </c>
    </row>
    <row r="5277" spans="1:30" x14ac:dyDescent="0.2">
      <c r="A5277" t="s">
        <v>10671</v>
      </c>
      <c r="B5277" t="s">
        <v>21</v>
      </c>
      <c r="C5277">
        <v>32</v>
      </c>
      <c r="D5277">
        <v>164</v>
      </c>
      <c r="E5277">
        <v>411</v>
      </c>
      <c r="F5277">
        <v>64</v>
      </c>
      <c r="G5277">
        <v>384</v>
      </c>
      <c r="H5277" t="s">
        <v>25</v>
      </c>
      <c r="I5277" t="s">
        <v>22</v>
      </c>
      <c r="J5277">
        <v>192</v>
      </c>
      <c r="K5277">
        <v>0</v>
      </c>
      <c r="L5277">
        <v>19</v>
      </c>
      <c r="M5277" t="s">
        <v>25</v>
      </c>
      <c r="N5277">
        <v>0</v>
      </c>
      <c r="O5277" t="s">
        <v>82</v>
      </c>
      <c r="P5277" t="s">
        <v>10672</v>
      </c>
      <c r="Q5277" t="s">
        <v>26</v>
      </c>
      <c r="R5277">
        <v>36</v>
      </c>
      <c r="S5277" t="s">
        <v>21</v>
      </c>
      <c r="T5277" t="s">
        <v>21</v>
      </c>
      <c r="U5277" t="s">
        <v>25</v>
      </c>
      <c r="V5277">
        <v>6</v>
      </c>
      <c r="W5277" t="s">
        <v>25</v>
      </c>
      <c r="X5277" t="s">
        <v>32</v>
      </c>
      <c r="Y5277" t="s">
        <v>38</v>
      </c>
      <c r="Z5277">
        <v>37</v>
      </c>
      <c r="AA5277">
        <v>1165</v>
      </c>
      <c r="AD5277">
        <f>IF(Customers[[#This Row],[Churn Label]]="Yes", 1, 0)</f>
        <v>0</v>
      </c>
    </row>
    <row r="5278" spans="1:30" x14ac:dyDescent="0.2">
      <c r="A5278" t="s">
        <v>10673</v>
      </c>
      <c r="B5278" t="s">
        <v>21</v>
      </c>
      <c r="C5278">
        <v>9</v>
      </c>
      <c r="D5278">
        <v>41</v>
      </c>
      <c r="E5278">
        <v>102.8</v>
      </c>
      <c r="F5278">
        <v>36</v>
      </c>
      <c r="G5278">
        <v>135</v>
      </c>
      <c r="H5278" t="s">
        <v>25</v>
      </c>
      <c r="I5278" t="s">
        <v>22</v>
      </c>
      <c r="J5278">
        <v>67.5</v>
      </c>
      <c r="K5278">
        <v>1</v>
      </c>
      <c r="L5278">
        <v>0</v>
      </c>
      <c r="M5278" t="s">
        <v>21</v>
      </c>
      <c r="N5278">
        <v>0</v>
      </c>
      <c r="O5278" t="s">
        <v>30</v>
      </c>
      <c r="P5278" t="s">
        <v>10674</v>
      </c>
      <c r="Q5278" t="s">
        <v>24</v>
      </c>
      <c r="R5278">
        <v>26</v>
      </c>
      <c r="S5278" t="s">
        <v>25</v>
      </c>
      <c r="T5278" t="s">
        <v>21</v>
      </c>
      <c r="U5278" t="s">
        <v>25</v>
      </c>
      <c r="V5278">
        <v>3</v>
      </c>
      <c r="W5278" t="s">
        <v>21</v>
      </c>
      <c r="X5278" t="s">
        <v>32</v>
      </c>
      <c r="Y5278" t="s">
        <v>95</v>
      </c>
      <c r="Z5278">
        <v>10</v>
      </c>
      <c r="AA5278">
        <v>83</v>
      </c>
      <c r="AD5278">
        <f>IF(Customers[[#This Row],[Churn Label]]="Yes", 1, 0)</f>
        <v>0</v>
      </c>
    </row>
    <row r="5279" spans="1:30" x14ac:dyDescent="0.2">
      <c r="A5279" t="s">
        <v>10675</v>
      </c>
      <c r="B5279" t="s">
        <v>21</v>
      </c>
      <c r="C5279">
        <v>74</v>
      </c>
      <c r="D5279">
        <v>477</v>
      </c>
      <c r="E5279">
        <v>1035.5999999999999</v>
      </c>
      <c r="F5279">
        <v>222</v>
      </c>
      <c r="G5279">
        <v>784.4</v>
      </c>
      <c r="H5279" t="s">
        <v>25</v>
      </c>
      <c r="I5279" t="s">
        <v>22</v>
      </c>
      <c r="J5279">
        <v>392.2</v>
      </c>
      <c r="K5279">
        <v>0</v>
      </c>
      <c r="L5279">
        <v>7</v>
      </c>
      <c r="M5279" t="s">
        <v>25</v>
      </c>
      <c r="N5279">
        <v>0</v>
      </c>
      <c r="O5279" t="s">
        <v>42</v>
      </c>
      <c r="P5279" t="s">
        <v>10676</v>
      </c>
      <c r="Q5279" t="s">
        <v>26</v>
      </c>
      <c r="R5279">
        <v>43</v>
      </c>
      <c r="S5279" t="s">
        <v>21</v>
      </c>
      <c r="T5279" t="s">
        <v>21</v>
      </c>
      <c r="U5279" t="s">
        <v>25</v>
      </c>
      <c r="V5279">
        <v>2</v>
      </c>
      <c r="W5279" t="s">
        <v>25</v>
      </c>
      <c r="X5279" t="s">
        <v>98</v>
      </c>
      <c r="Y5279" t="s">
        <v>38</v>
      </c>
      <c r="Z5279">
        <v>49</v>
      </c>
      <c r="AA5279">
        <v>3591</v>
      </c>
      <c r="AD5279">
        <f>IF(Customers[[#This Row],[Churn Label]]="Yes", 1, 0)</f>
        <v>0</v>
      </c>
    </row>
    <row r="5280" spans="1:30" x14ac:dyDescent="0.2">
      <c r="A5280" t="s">
        <v>10677</v>
      </c>
      <c r="B5280" t="s">
        <v>21</v>
      </c>
      <c r="C5280">
        <v>71</v>
      </c>
      <c r="D5280">
        <v>267</v>
      </c>
      <c r="E5280">
        <v>785.2</v>
      </c>
      <c r="F5280">
        <v>284</v>
      </c>
      <c r="G5280">
        <v>745.5</v>
      </c>
      <c r="H5280" t="s">
        <v>25</v>
      </c>
      <c r="I5280" t="s">
        <v>22</v>
      </c>
      <c r="J5280">
        <v>248.5</v>
      </c>
      <c r="K5280">
        <v>2</v>
      </c>
      <c r="L5280">
        <v>0</v>
      </c>
      <c r="M5280" t="s">
        <v>21</v>
      </c>
      <c r="N5280">
        <v>0</v>
      </c>
      <c r="O5280" t="s">
        <v>94</v>
      </c>
      <c r="P5280" t="s">
        <v>10678</v>
      </c>
      <c r="Q5280" t="s">
        <v>26</v>
      </c>
      <c r="R5280">
        <v>24</v>
      </c>
      <c r="S5280" t="s">
        <v>25</v>
      </c>
      <c r="T5280" t="s">
        <v>21</v>
      </c>
      <c r="U5280" t="s">
        <v>25</v>
      </c>
      <c r="V5280">
        <v>3</v>
      </c>
      <c r="W5280" t="s">
        <v>21</v>
      </c>
      <c r="X5280" t="s">
        <v>53</v>
      </c>
      <c r="Y5280" t="s">
        <v>38</v>
      </c>
      <c r="Z5280">
        <v>12</v>
      </c>
      <c r="AA5280">
        <v>887</v>
      </c>
      <c r="AD5280">
        <f>IF(Customers[[#This Row],[Churn Label]]="Yes", 1, 0)</f>
        <v>0</v>
      </c>
    </row>
    <row r="5281" spans="1:30" x14ac:dyDescent="0.2">
      <c r="A5281" t="s">
        <v>10679</v>
      </c>
      <c r="B5281" t="s">
        <v>21</v>
      </c>
      <c r="C5281">
        <v>32</v>
      </c>
      <c r="D5281">
        <v>154</v>
      </c>
      <c r="E5281">
        <v>220.6</v>
      </c>
      <c r="F5281">
        <v>64</v>
      </c>
      <c r="G5281">
        <v>345.6</v>
      </c>
      <c r="H5281" t="s">
        <v>25</v>
      </c>
      <c r="I5281" t="s">
        <v>22</v>
      </c>
      <c r="J5281">
        <v>69.099999999999994</v>
      </c>
      <c r="K5281">
        <v>0</v>
      </c>
      <c r="L5281">
        <v>4</v>
      </c>
      <c r="M5281" t="s">
        <v>25</v>
      </c>
      <c r="N5281">
        <v>0</v>
      </c>
      <c r="O5281" t="s">
        <v>61</v>
      </c>
      <c r="P5281" t="s">
        <v>10680</v>
      </c>
      <c r="Q5281" t="s">
        <v>24</v>
      </c>
      <c r="R5281">
        <v>58</v>
      </c>
      <c r="S5281" t="s">
        <v>21</v>
      </c>
      <c r="T5281" t="s">
        <v>21</v>
      </c>
      <c r="U5281" t="s">
        <v>25</v>
      </c>
      <c r="V5281">
        <v>5</v>
      </c>
      <c r="W5281" t="s">
        <v>25</v>
      </c>
      <c r="X5281" t="s">
        <v>32</v>
      </c>
      <c r="Y5281" t="s">
        <v>38</v>
      </c>
      <c r="Z5281">
        <v>21</v>
      </c>
      <c r="AA5281">
        <v>665</v>
      </c>
      <c r="AD5281">
        <f>IF(Customers[[#This Row],[Churn Label]]="Yes", 1, 0)</f>
        <v>0</v>
      </c>
    </row>
    <row r="5282" spans="1:30" x14ac:dyDescent="0.2">
      <c r="A5282" t="s">
        <v>10681</v>
      </c>
      <c r="B5282" t="s">
        <v>21</v>
      </c>
      <c r="C5282">
        <v>68</v>
      </c>
      <c r="D5282">
        <v>566</v>
      </c>
      <c r="E5282">
        <v>1085.5999999999999</v>
      </c>
      <c r="F5282">
        <v>340</v>
      </c>
      <c r="G5282">
        <v>530.4</v>
      </c>
      <c r="H5282" t="s">
        <v>25</v>
      </c>
      <c r="I5282" t="s">
        <v>22</v>
      </c>
      <c r="J5282">
        <v>176.8</v>
      </c>
      <c r="K5282">
        <v>1</v>
      </c>
      <c r="L5282">
        <v>13</v>
      </c>
      <c r="M5282" t="s">
        <v>25</v>
      </c>
      <c r="N5282">
        <v>0</v>
      </c>
      <c r="O5282" t="s">
        <v>54</v>
      </c>
      <c r="P5282" t="s">
        <v>10682</v>
      </c>
      <c r="Q5282" t="s">
        <v>24</v>
      </c>
      <c r="R5282">
        <v>31</v>
      </c>
      <c r="S5282" t="s">
        <v>21</v>
      </c>
      <c r="T5282" t="s">
        <v>21</v>
      </c>
      <c r="U5282" t="s">
        <v>25</v>
      </c>
      <c r="V5282">
        <v>5</v>
      </c>
      <c r="W5282" t="s">
        <v>21</v>
      </c>
      <c r="X5282" t="s">
        <v>53</v>
      </c>
      <c r="Y5282" t="s">
        <v>33</v>
      </c>
      <c r="Z5282">
        <v>45</v>
      </c>
      <c r="AA5282">
        <v>3069</v>
      </c>
      <c r="AD5282">
        <f>IF(Customers[[#This Row],[Churn Label]]="Yes", 1, 0)</f>
        <v>0</v>
      </c>
    </row>
    <row r="5283" spans="1:30" x14ac:dyDescent="0.2">
      <c r="A5283" t="s">
        <v>10683</v>
      </c>
      <c r="B5283" t="s">
        <v>21</v>
      </c>
      <c r="C5283">
        <v>29</v>
      </c>
      <c r="D5283">
        <v>176</v>
      </c>
      <c r="E5283">
        <v>411</v>
      </c>
      <c r="F5283">
        <v>145</v>
      </c>
      <c r="G5283">
        <v>191.4</v>
      </c>
      <c r="H5283" t="s">
        <v>25</v>
      </c>
      <c r="I5283" t="s">
        <v>22</v>
      </c>
      <c r="J5283">
        <v>47.9</v>
      </c>
      <c r="K5283">
        <v>2</v>
      </c>
      <c r="L5283">
        <v>19</v>
      </c>
      <c r="M5283" t="s">
        <v>25</v>
      </c>
      <c r="N5283">
        <v>0</v>
      </c>
      <c r="O5283" t="s">
        <v>41</v>
      </c>
      <c r="P5283" t="s">
        <v>10684</v>
      </c>
      <c r="Q5283" t="s">
        <v>24</v>
      </c>
      <c r="R5283">
        <v>57</v>
      </c>
      <c r="S5283" t="s">
        <v>21</v>
      </c>
      <c r="T5283" t="s">
        <v>21</v>
      </c>
      <c r="U5283" t="s">
        <v>25</v>
      </c>
      <c r="V5283">
        <v>2</v>
      </c>
      <c r="W5283" t="s">
        <v>25</v>
      </c>
      <c r="X5283" t="s">
        <v>98</v>
      </c>
      <c r="Y5283" t="s">
        <v>38</v>
      </c>
      <c r="Z5283">
        <v>44</v>
      </c>
      <c r="AA5283">
        <v>1286</v>
      </c>
      <c r="AD5283">
        <f>IF(Customers[[#This Row],[Churn Label]]="Yes", 1, 0)</f>
        <v>0</v>
      </c>
    </row>
    <row r="5284" spans="1:30" x14ac:dyDescent="0.2">
      <c r="A5284" t="s">
        <v>10685</v>
      </c>
      <c r="B5284" t="s">
        <v>21</v>
      </c>
      <c r="C5284">
        <v>13</v>
      </c>
      <c r="D5284">
        <v>63</v>
      </c>
      <c r="E5284">
        <v>190.1</v>
      </c>
      <c r="F5284">
        <v>65</v>
      </c>
      <c r="G5284">
        <v>84.5</v>
      </c>
      <c r="H5284" t="s">
        <v>25</v>
      </c>
      <c r="I5284" t="s">
        <v>22</v>
      </c>
      <c r="J5284">
        <v>16.899999999999999</v>
      </c>
      <c r="K5284">
        <v>1</v>
      </c>
      <c r="L5284">
        <v>10</v>
      </c>
      <c r="M5284" t="s">
        <v>21</v>
      </c>
      <c r="N5284">
        <v>5</v>
      </c>
      <c r="O5284" t="s">
        <v>42</v>
      </c>
      <c r="P5284" t="s">
        <v>10686</v>
      </c>
      <c r="Q5284" t="s">
        <v>24</v>
      </c>
      <c r="R5284">
        <v>54</v>
      </c>
      <c r="S5284" t="s">
        <v>21</v>
      </c>
      <c r="T5284" t="s">
        <v>21</v>
      </c>
      <c r="U5284" t="s">
        <v>25</v>
      </c>
      <c r="V5284">
        <v>6</v>
      </c>
      <c r="W5284" t="s">
        <v>21</v>
      </c>
      <c r="X5284" t="s">
        <v>32</v>
      </c>
      <c r="Y5284" t="s">
        <v>38</v>
      </c>
      <c r="Z5284">
        <v>11</v>
      </c>
      <c r="AA5284">
        <v>144</v>
      </c>
      <c r="AD5284">
        <f>IF(Customers[[#This Row],[Churn Label]]="Yes", 1, 0)</f>
        <v>0</v>
      </c>
    </row>
    <row r="5285" spans="1:30" x14ac:dyDescent="0.2">
      <c r="A5285" t="s">
        <v>10687</v>
      </c>
      <c r="B5285" t="s">
        <v>21</v>
      </c>
      <c r="C5285">
        <v>54</v>
      </c>
      <c r="D5285">
        <v>359</v>
      </c>
      <c r="E5285">
        <v>705</v>
      </c>
      <c r="F5285">
        <v>324</v>
      </c>
      <c r="G5285">
        <v>496.8</v>
      </c>
      <c r="H5285" t="s">
        <v>25</v>
      </c>
      <c r="I5285" t="s">
        <v>22</v>
      </c>
      <c r="J5285">
        <v>124.2</v>
      </c>
      <c r="K5285">
        <v>1</v>
      </c>
      <c r="L5285">
        <v>25</v>
      </c>
      <c r="M5285" t="s">
        <v>25</v>
      </c>
      <c r="N5285">
        <v>0</v>
      </c>
      <c r="O5285" t="s">
        <v>69</v>
      </c>
      <c r="P5285" t="s">
        <v>10688</v>
      </c>
      <c r="Q5285" t="s">
        <v>24</v>
      </c>
      <c r="R5285">
        <v>60</v>
      </c>
      <c r="S5285" t="s">
        <v>21</v>
      </c>
      <c r="T5285" t="s">
        <v>21</v>
      </c>
      <c r="U5285" t="s">
        <v>25</v>
      </c>
      <c r="V5285">
        <v>2</v>
      </c>
      <c r="W5285" t="s">
        <v>21</v>
      </c>
      <c r="X5285" t="s">
        <v>32</v>
      </c>
      <c r="Y5285" t="s">
        <v>38</v>
      </c>
      <c r="Z5285">
        <v>50</v>
      </c>
      <c r="AA5285">
        <v>2703</v>
      </c>
      <c r="AD5285">
        <f>IF(Customers[[#This Row],[Churn Label]]="Yes", 1, 0)</f>
        <v>0</v>
      </c>
    </row>
    <row r="5286" spans="1:30" x14ac:dyDescent="0.2">
      <c r="A5286" t="s">
        <v>10689</v>
      </c>
      <c r="B5286" t="s">
        <v>21</v>
      </c>
      <c r="C5286">
        <v>4</v>
      </c>
      <c r="D5286">
        <v>12</v>
      </c>
      <c r="E5286">
        <v>41.6</v>
      </c>
      <c r="F5286">
        <v>20</v>
      </c>
      <c r="G5286">
        <v>53.6</v>
      </c>
      <c r="H5286" t="s">
        <v>25</v>
      </c>
      <c r="I5286" t="s">
        <v>22</v>
      </c>
      <c r="J5286">
        <v>13.4</v>
      </c>
      <c r="K5286">
        <v>1</v>
      </c>
      <c r="L5286">
        <v>0</v>
      </c>
      <c r="M5286" t="s">
        <v>21</v>
      </c>
      <c r="N5286">
        <v>0</v>
      </c>
      <c r="O5286" t="s">
        <v>67</v>
      </c>
      <c r="P5286" t="s">
        <v>10690</v>
      </c>
      <c r="Q5286" t="s">
        <v>26</v>
      </c>
      <c r="R5286">
        <v>42</v>
      </c>
      <c r="S5286" t="s">
        <v>21</v>
      </c>
      <c r="T5286" t="s">
        <v>21</v>
      </c>
      <c r="U5286" t="s">
        <v>25</v>
      </c>
      <c r="V5286">
        <v>4</v>
      </c>
      <c r="W5286" t="s">
        <v>21</v>
      </c>
      <c r="X5286" t="s">
        <v>32</v>
      </c>
      <c r="Y5286" t="s">
        <v>95</v>
      </c>
      <c r="Z5286">
        <v>8</v>
      </c>
      <c r="AA5286">
        <v>32</v>
      </c>
      <c r="AD5286">
        <f>IF(Customers[[#This Row],[Churn Label]]="Yes", 1, 0)</f>
        <v>0</v>
      </c>
    </row>
    <row r="5287" spans="1:30" x14ac:dyDescent="0.2">
      <c r="A5287" t="s">
        <v>10691</v>
      </c>
      <c r="B5287" t="s">
        <v>21</v>
      </c>
      <c r="C5287">
        <v>32</v>
      </c>
      <c r="D5287">
        <v>86</v>
      </c>
      <c r="E5287">
        <v>253.7</v>
      </c>
      <c r="F5287">
        <v>128</v>
      </c>
      <c r="G5287">
        <v>352</v>
      </c>
      <c r="H5287" t="s">
        <v>25</v>
      </c>
      <c r="I5287" t="s">
        <v>22</v>
      </c>
      <c r="J5287">
        <v>176</v>
      </c>
      <c r="K5287">
        <v>3</v>
      </c>
      <c r="L5287">
        <v>15</v>
      </c>
      <c r="M5287" t="s">
        <v>25</v>
      </c>
      <c r="N5287">
        <v>0</v>
      </c>
      <c r="O5287" t="s">
        <v>58</v>
      </c>
      <c r="P5287" t="s">
        <v>10692</v>
      </c>
      <c r="Q5287" t="s">
        <v>24</v>
      </c>
      <c r="R5287">
        <v>64</v>
      </c>
      <c r="S5287" t="s">
        <v>21</v>
      </c>
      <c r="T5287" t="s">
        <v>21</v>
      </c>
      <c r="U5287" t="s">
        <v>25</v>
      </c>
      <c r="V5287">
        <v>6</v>
      </c>
      <c r="W5287" t="s">
        <v>25</v>
      </c>
      <c r="X5287" t="s">
        <v>98</v>
      </c>
      <c r="Y5287" t="s">
        <v>33</v>
      </c>
      <c r="Z5287">
        <v>43</v>
      </c>
      <c r="AA5287">
        <v>1359</v>
      </c>
      <c r="AD5287">
        <f>IF(Customers[[#This Row],[Churn Label]]="Yes", 1, 0)</f>
        <v>0</v>
      </c>
    </row>
    <row r="5288" spans="1:30" x14ac:dyDescent="0.2">
      <c r="A5288" t="s">
        <v>10693</v>
      </c>
      <c r="B5288" t="s">
        <v>21</v>
      </c>
      <c r="C5288">
        <v>37</v>
      </c>
      <c r="D5288">
        <v>59</v>
      </c>
      <c r="E5288">
        <v>148.19999999999999</v>
      </c>
      <c r="F5288">
        <v>111</v>
      </c>
      <c r="G5288">
        <v>407</v>
      </c>
      <c r="H5288" t="s">
        <v>25</v>
      </c>
      <c r="I5288" t="s">
        <v>22</v>
      </c>
      <c r="J5288">
        <v>81.400000000000006</v>
      </c>
      <c r="K5288">
        <v>2</v>
      </c>
      <c r="L5288">
        <v>0</v>
      </c>
      <c r="M5288" t="s">
        <v>21</v>
      </c>
      <c r="N5288">
        <v>0</v>
      </c>
      <c r="O5288" t="s">
        <v>27</v>
      </c>
      <c r="P5288" t="s">
        <v>10694</v>
      </c>
      <c r="Q5288" t="s">
        <v>26</v>
      </c>
      <c r="R5288">
        <v>45</v>
      </c>
      <c r="S5288" t="s">
        <v>21</v>
      </c>
      <c r="T5288" t="s">
        <v>21</v>
      </c>
      <c r="U5288" t="s">
        <v>25</v>
      </c>
      <c r="V5288">
        <v>3</v>
      </c>
      <c r="W5288" t="s">
        <v>21</v>
      </c>
      <c r="X5288" t="s">
        <v>53</v>
      </c>
      <c r="Y5288" t="s">
        <v>38</v>
      </c>
      <c r="Z5288">
        <v>10</v>
      </c>
      <c r="AA5288">
        <v>369</v>
      </c>
      <c r="AD5288">
        <f>IF(Customers[[#This Row],[Churn Label]]="Yes", 1, 0)</f>
        <v>0</v>
      </c>
    </row>
    <row r="5289" spans="1:30" x14ac:dyDescent="0.2">
      <c r="A5289" t="s">
        <v>10695</v>
      </c>
      <c r="B5289" t="s">
        <v>21</v>
      </c>
      <c r="C5289">
        <v>71</v>
      </c>
      <c r="D5289">
        <v>143</v>
      </c>
      <c r="E5289">
        <v>498.8</v>
      </c>
      <c r="F5289">
        <v>213</v>
      </c>
      <c r="G5289">
        <v>504.1</v>
      </c>
      <c r="H5289" t="s">
        <v>25</v>
      </c>
      <c r="I5289" t="s">
        <v>22</v>
      </c>
      <c r="J5289">
        <v>252.1</v>
      </c>
      <c r="K5289">
        <v>0</v>
      </c>
      <c r="L5289">
        <v>0</v>
      </c>
      <c r="M5289" t="s">
        <v>21</v>
      </c>
      <c r="N5289">
        <v>0</v>
      </c>
      <c r="O5289" t="s">
        <v>28</v>
      </c>
      <c r="P5289" t="s">
        <v>10696</v>
      </c>
      <c r="Q5289" t="s">
        <v>24</v>
      </c>
      <c r="R5289">
        <v>32</v>
      </c>
      <c r="S5289" t="s">
        <v>21</v>
      </c>
      <c r="T5289" t="s">
        <v>21</v>
      </c>
      <c r="U5289" t="s">
        <v>25</v>
      </c>
      <c r="V5289">
        <v>6</v>
      </c>
      <c r="W5289" t="s">
        <v>21</v>
      </c>
      <c r="X5289" t="s">
        <v>53</v>
      </c>
      <c r="Y5289" t="s">
        <v>38</v>
      </c>
      <c r="Z5289">
        <v>12</v>
      </c>
      <c r="AA5289">
        <v>831</v>
      </c>
      <c r="AD5289">
        <f>IF(Customers[[#This Row],[Churn Label]]="Yes", 1, 0)</f>
        <v>0</v>
      </c>
    </row>
    <row r="5290" spans="1:30" x14ac:dyDescent="0.2">
      <c r="A5290" t="s">
        <v>10697</v>
      </c>
      <c r="B5290" t="s">
        <v>21</v>
      </c>
      <c r="C5290">
        <v>32</v>
      </c>
      <c r="D5290">
        <v>129</v>
      </c>
      <c r="E5290">
        <v>284.7</v>
      </c>
      <c r="F5290">
        <v>160</v>
      </c>
      <c r="G5290">
        <v>409.6</v>
      </c>
      <c r="H5290" t="s">
        <v>25</v>
      </c>
      <c r="I5290" t="s">
        <v>22</v>
      </c>
      <c r="J5290">
        <v>204.8</v>
      </c>
      <c r="K5290">
        <v>2</v>
      </c>
      <c r="L5290">
        <v>19</v>
      </c>
      <c r="M5290" t="s">
        <v>21</v>
      </c>
      <c r="N5290">
        <v>80</v>
      </c>
      <c r="O5290" t="s">
        <v>93</v>
      </c>
      <c r="P5290" t="s">
        <v>10698</v>
      </c>
      <c r="Q5290" t="s">
        <v>24</v>
      </c>
      <c r="R5290">
        <v>48</v>
      </c>
      <c r="S5290" t="s">
        <v>21</v>
      </c>
      <c r="T5290" t="s">
        <v>21</v>
      </c>
      <c r="U5290" t="s">
        <v>25</v>
      </c>
      <c r="V5290">
        <v>2</v>
      </c>
      <c r="W5290" t="s">
        <v>21</v>
      </c>
      <c r="X5290" t="s">
        <v>32</v>
      </c>
      <c r="Y5290" t="s">
        <v>38</v>
      </c>
      <c r="Z5290">
        <v>42</v>
      </c>
      <c r="AA5290">
        <v>1321</v>
      </c>
      <c r="AD5290">
        <f>IF(Customers[[#This Row],[Churn Label]]="Yes", 1, 0)</f>
        <v>0</v>
      </c>
    </row>
    <row r="5291" spans="1:30" x14ac:dyDescent="0.2">
      <c r="A5291" t="s">
        <v>10699</v>
      </c>
      <c r="B5291" t="s">
        <v>21</v>
      </c>
      <c r="C5291">
        <v>3</v>
      </c>
      <c r="D5291">
        <v>18</v>
      </c>
      <c r="E5291">
        <v>32</v>
      </c>
      <c r="F5291">
        <v>9</v>
      </c>
      <c r="G5291">
        <v>27.6</v>
      </c>
      <c r="H5291" t="s">
        <v>25</v>
      </c>
      <c r="I5291" t="s">
        <v>22</v>
      </c>
      <c r="J5291">
        <v>13.8</v>
      </c>
      <c r="K5291">
        <v>1</v>
      </c>
      <c r="L5291">
        <v>0</v>
      </c>
      <c r="M5291" t="s">
        <v>21</v>
      </c>
      <c r="N5291">
        <v>0</v>
      </c>
      <c r="O5291" t="s">
        <v>85</v>
      </c>
      <c r="P5291" t="s">
        <v>10700</v>
      </c>
      <c r="Q5291" t="s">
        <v>26</v>
      </c>
      <c r="R5291">
        <v>48</v>
      </c>
      <c r="S5291" t="s">
        <v>21</v>
      </c>
      <c r="T5291" t="s">
        <v>21</v>
      </c>
      <c r="U5291" t="s">
        <v>25</v>
      </c>
      <c r="V5291">
        <v>4</v>
      </c>
      <c r="W5291" t="s">
        <v>21</v>
      </c>
      <c r="X5291" t="s">
        <v>32</v>
      </c>
      <c r="Y5291" t="s">
        <v>33</v>
      </c>
      <c r="Z5291">
        <v>10</v>
      </c>
      <c r="AA5291">
        <v>30</v>
      </c>
      <c r="AD5291">
        <f>IF(Customers[[#This Row],[Churn Label]]="Yes", 1, 0)</f>
        <v>0</v>
      </c>
    </row>
    <row r="5292" spans="1:30" x14ac:dyDescent="0.2">
      <c r="A5292" t="s">
        <v>10701</v>
      </c>
      <c r="B5292" t="s">
        <v>21</v>
      </c>
      <c r="C5292">
        <v>41</v>
      </c>
      <c r="D5292">
        <v>192</v>
      </c>
      <c r="E5292">
        <v>577.79999999999995</v>
      </c>
      <c r="F5292">
        <v>164</v>
      </c>
      <c r="G5292">
        <v>282.89999999999998</v>
      </c>
      <c r="H5292" t="s">
        <v>25</v>
      </c>
      <c r="I5292" t="s">
        <v>22</v>
      </c>
      <c r="J5292">
        <v>141.5</v>
      </c>
      <c r="K5292">
        <v>1</v>
      </c>
      <c r="L5292">
        <v>0</v>
      </c>
      <c r="M5292" t="s">
        <v>21</v>
      </c>
      <c r="N5292">
        <v>0</v>
      </c>
      <c r="O5292" t="s">
        <v>94</v>
      </c>
      <c r="P5292" t="s">
        <v>10702</v>
      </c>
      <c r="Q5292" t="s">
        <v>26</v>
      </c>
      <c r="R5292">
        <v>21</v>
      </c>
      <c r="S5292" t="s">
        <v>25</v>
      </c>
      <c r="T5292" t="s">
        <v>21</v>
      </c>
      <c r="U5292" t="s">
        <v>25</v>
      </c>
      <c r="V5292">
        <v>3</v>
      </c>
      <c r="W5292" t="s">
        <v>21</v>
      </c>
      <c r="X5292" t="s">
        <v>53</v>
      </c>
      <c r="Y5292" t="s">
        <v>33</v>
      </c>
      <c r="Z5292">
        <v>8</v>
      </c>
      <c r="AA5292">
        <v>349</v>
      </c>
      <c r="AD5292">
        <f>IF(Customers[[#This Row],[Churn Label]]="Yes", 1, 0)</f>
        <v>0</v>
      </c>
    </row>
    <row r="5293" spans="1:30" x14ac:dyDescent="0.2">
      <c r="A5293" t="s">
        <v>10703</v>
      </c>
      <c r="B5293" t="s">
        <v>21</v>
      </c>
      <c r="C5293">
        <v>71</v>
      </c>
      <c r="D5293">
        <v>135</v>
      </c>
      <c r="E5293">
        <v>353.5</v>
      </c>
      <c r="F5293">
        <v>71</v>
      </c>
      <c r="G5293">
        <v>702.9</v>
      </c>
      <c r="H5293" t="s">
        <v>25</v>
      </c>
      <c r="I5293" t="s">
        <v>22</v>
      </c>
      <c r="J5293">
        <v>140.6</v>
      </c>
      <c r="K5293">
        <v>2</v>
      </c>
      <c r="L5293">
        <v>0</v>
      </c>
      <c r="M5293" t="s">
        <v>21</v>
      </c>
      <c r="N5293">
        <v>0</v>
      </c>
      <c r="O5293" t="s">
        <v>69</v>
      </c>
      <c r="P5293" t="s">
        <v>10704</v>
      </c>
      <c r="Q5293" t="s">
        <v>24</v>
      </c>
      <c r="R5293">
        <v>60</v>
      </c>
      <c r="S5293" t="s">
        <v>21</v>
      </c>
      <c r="T5293" t="s">
        <v>21</v>
      </c>
      <c r="U5293" t="s">
        <v>25</v>
      </c>
      <c r="V5293">
        <v>5</v>
      </c>
      <c r="W5293" t="s">
        <v>21</v>
      </c>
      <c r="X5293" t="s">
        <v>53</v>
      </c>
      <c r="Y5293" t="s">
        <v>38</v>
      </c>
      <c r="Z5293">
        <v>10</v>
      </c>
      <c r="AA5293">
        <v>678</v>
      </c>
      <c r="AD5293">
        <f>IF(Customers[[#This Row],[Churn Label]]="Yes", 1, 0)</f>
        <v>0</v>
      </c>
    </row>
    <row r="5294" spans="1:30" x14ac:dyDescent="0.2">
      <c r="A5294" t="s">
        <v>10705</v>
      </c>
      <c r="B5294" t="s">
        <v>21</v>
      </c>
      <c r="C5294">
        <v>28</v>
      </c>
      <c r="D5294">
        <v>105</v>
      </c>
      <c r="E5294">
        <v>196.4</v>
      </c>
      <c r="F5294">
        <v>112</v>
      </c>
      <c r="G5294">
        <v>476</v>
      </c>
      <c r="H5294" t="s">
        <v>25</v>
      </c>
      <c r="I5294" t="s">
        <v>22</v>
      </c>
      <c r="J5294">
        <v>119</v>
      </c>
      <c r="K5294">
        <v>2</v>
      </c>
      <c r="L5294">
        <v>0</v>
      </c>
      <c r="M5294" t="s">
        <v>21</v>
      </c>
      <c r="N5294">
        <v>0</v>
      </c>
      <c r="O5294" t="s">
        <v>69</v>
      </c>
      <c r="P5294" t="s">
        <v>10706</v>
      </c>
      <c r="Q5294" t="s">
        <v>26</v>
      </c>
      <c r="R5294">
        <v>22</v>
      </c>
      <c r="S5294" t="s">
        <v>25</v>
      </c>
      <c r="T5294" t="s">
        <v>21</v>
      </c>
      <c r="U5294" t="s">
        <v>25</v>
      </c>
      <c r="V5294">
        <v>3</v>
      </c>
      <c r="W5294" t="s">
        <v>21</v>
      </c>
      <c r="X5294" t="s">
        <v>32</v>
      </c>
      <c r="Y5294" t="s">
        <v>33</v>
      </c>
      <c r="Z5294">
        <v>9</v>
      </c>
      <c r="AA5294">
        <v>248</v>
      </c>
      <c r="AD5294">
        <f>IF(Customers[[#This Row],[Churn Label]]="Yes", 1, 0)</f>
        <v>0</v>
      </c>
    </row>
    <row r="5295" spans="1:30" x14ac:dyDescent="0.2">
      <c r="A5295" t="s">
        <v>10707</v>
      </c>
      <c r="B5295" t="s">
        <v>21</v>
      </c>
      <c r="C5295">
        <v>22</v>
      </c>
      <c r="D5295">
        <v>120</v>
      </c>
      <c r="E5295">
        <v>154</v>
      </c>
      <c r="F5295">
        <v>110</v>
      </c>
      <c r="G5295">
        <v>169.4</v>
      </c>
      <c r="H5295" t="s">
        <v>25</v>
      </c>
      <c r="I5295" t="s">
        <v>22</v>
      </c>
      <c r="J5295">
        <v>33.9</v>
      </c>
      <c r="K5295">
        <v>0</v>
      </c>
      <c r="L5295">
        <v>0</v>
      </c>
      <c r="M5295" t="s">
        <v>21</v>
      </c>
      <c r="N5295">
        <v>0</v>
      </c>
      <c r="O5295" t="s">
        <v>55</v>
      </c>
      <c r="P5295" t="s">
        <v>10708</v>
      </c>
      <c r="Q5295" t="s">
        <v>24</v>
      </c>
      <c r="R5295">
        <v>33</v>
      </c>
      <c r="S5295" t="s">
        <v>21</v>
      </c>
      <c r="T5295" t="s">
        <v>21</v>
      </c>
      <c r="U5295" t="s">
        <v>25</v>
      </c>
      <c r="V5295">
        <v>4</v>
      </c>
      <c r="W5295" t="s">
        <v>21</v>
      </c>
      <c r="X5295" t="s">
        <v>53</v>
      </c>
      <c r="Y5295" t="s">
        <v>33</v>
      </c>
      <c r="Z5295">
        <v>9</v>
      </c>
      <c r="AA5295">
        <v>187</v>
      </c>
      <c r="AD5295">
        <f>IF(Customers[[#This Row],[Churn Label]]="Yes", 1, 0)</f>
        <v>0</v>
      </c>
    </row>
    <row r="5296" spans="1:30" x14ac:dyDescent="0.2">
      <c r="A5296" t="s">
        <v>10709</v>
      </c>
      <c r="B5296" t="s">
        <v>21</v>
      </c>
      <c r="C5296">
        <v>9</v>
      </c>
      <c r="D5296">
        <v>15</v>
      </c>
      <c r="E5296">
        <v>34.6</v>
      </c>
      <c r="F5296">
        <v>18</v>
      </c>
      <c r="G5296">
        <v>86.4</v>
      </c>
      <c r="H5296" t="s">
        <v>25</v>
      </c>
      <c r="I5296" t="s">
        <v>22</v>
      </c>
      <c r="J5296">
        <v>21.6</v>
      </c>
      <c r="K5296">
        <v>0</v>
      </c>
      <c r="L5296">
        <v>0</v>
      </c>
      <c r="M5296" t="s">
        <v>21</v>
      </c>
      <c r="N5296">
        <v>0</v>
      </c>
      <c r="O5296" t="s">
        <v>78</v>
      </c>
      <c r="P5296" t="s">
        <v>10710</v>
      </c>
      <c r="Q5296" t="s">
        <v>24</v>
      </c>
      <c r="R5296">
        <v>27</v>
      </c>
      <c r="S5296" t="s">
        <v>25</v>
      </c>
      <c r="T5296" t="s">
        <v>21</v>
      </c>
      <c r="U5296" t="s">
        <v>25</v>
      </c>
      <c r="V5296">
        <v>2</v>
      </c>
      <c r="W5296" t="s">
        <v>21</v>
      </c>
      <c r="X5296" t="s">
        <v>53</v>
      </c>
      <c r="Y5296" t="s">
        <v>33</v>
      </c>
      <c r="Z5296">
        <v>13</v>
      </c>
      <c r="AA5296">
        <v>116</v>
      </c>
      <c r="AD5296">
        <f>IF(Customers[[#This Row],[Churn Label]]="Yes", 1, 0)</f>
        <v>0</v>
      </c>
    </row>
    <row r="5297" spans="1:30" x14ac:dyDescent="0.2">
      <c r="A5297" t="s">
        <v>10711</v>
      </c>
      <c r="B5297" t="s">
        <v>21</v>
      </c>
      <c r="C5297">
        <v>4</v>
      </c>
      <c r="D5297">
        <v>10</v>
      </c>
      <c r="E5297">
        <v>28.7</v>
      </c>
      <c r="F5297">
        <v>12</v>
      </c>
      <c r="G5297">
        <v>27.2</v>
      </c>
      <c r="H5297" t="s">
        <v>25</v>
      </c>
      <c r="I5297" t="s">
        <v>22</v>
      </c>
      <c r="J5297">
        <v>6.8</v>
      </c>
      <c r="K5297">
        <v>0</v>
      </c>
      <c r="L5297">
        <v>12</v>
      </c>
      <c r="M5297" t="s">
        <v>25</v>
      </c>
      <c r="N5297">
        <v>0</v>
      </c>
      <c r="O5297" t="s">
        <v>82</v>
      </c>
      <c r="P5297" t="s">
        <v>10712</v>
      </c>
      <c r="Q5297" t="s">
        <v>26</v>
      </c>
      <c r="R5297">
        <v>41</v>
      </c>
      <c r="S5297" t="s">
        <v>21</v>
      </c>
      <c r="T5297" t="s">
        <v>21</v>
      </c>
      <c r="U5297" t="s">
        <v>25</v>
      </c>
      <c r="V5297">
        <v>3</v>
      </c>
      <c r="W5297" t="s">
        <v>21</v>
      </c>
      <c r="X5297" t="s">
        <v>32</v>
      </c>
      <c r="Y5297" t="s">
        <v>33</v>
      </c>
      <c r="Z5297">
        <v>25</v>
      </c>
      <c r="AA5297">
        <v>104</v>
      </c>
      <c r="AD5297">
        <f>IF(Customers[[#This Row],[Churn Label]]="Yes", 1, 0)</f>
        <v>0</v>
      </c>
    </row>
    <row r="5298" spans="1:30" x14ac:dyDescent="0.2">
      <c r="A5298" t="s">
        <v>10713</v>
      </c>
      <c r="B5298" t="s">
        <v>21</v>
      </c>
      <c r="C5298">
        <v>40</v>
      </c>
      <c r="D5298">
        <v>247</v>
      </c>
      <c r="E5298">
        <v>566.6</v>
      </c>
      <c r="F5298">
        <v>0</v>
      </c>
      <c r="G5298">
        <v>0</v>
      </c>
      <c r="H5298" t="s">
        <v>21</v>
      </c>
      <c r="I5298" t="s">
        <v>22</v>
      </c>
      <c r="J5298">
        <v>0</v>
      </c>
      <c r="K5298">
        <v>2</v>
      </c>
      <c r="L5298">
        <v>4</v>
      </c>
      <c r="M5298" t="s">
        <v>25</v>
      </c>
      <c r="N5298">
        <v>0</v>
      </c>
      <c r="O5298" t="s">
        <v>41</v>
      </c>
      <c r="P5298" t="s">
        <v>10714</v>
      </c>
      <c r="Q5298" t="s">
        <v>24</v>
      </c>
      <c r="R5298">
        <v>63</v>
      </c>
      <c r="S5298" t="s">
        <v>21</v>
      </c>
      <c r="T5298" t="s">
        <v>21</v>
      </c>
      <c r="U5298" t="s">
        <v>25</v>
      </c>
      <c r="V5298">
        <v>4</v>
      </c>
      <c r="W5298" t="s">
        <v>21</v>
      </c>
      <c r="X5298" t="s">
        <v>32</v>
      </c>
      <c r="Y5298" t="s">
        <v>33</v>
      </c>
      <c r="Z5298">
        <v>20</v>
      </c>
      <c r="AA5298">
        <v>805</v>
      </c>
      <c r="AD5298">
        <f>IF(Customers[[#This Row],[Churn Label]]="Yes", 1, 0)</f>
        <v>0</v>
      </c>
    </row>
    <row r="5299" spans="1:30" x14ac:dyDescent="0.2">
      <c r="A5299" t="s">
        <v>10715</v>
      </c>
      <c r="B5299" t="s">
        <v>21</v>
      </c>
      <c r="C5299">
        <v>51</v>
      </c>
      <c r="D5299">
        <v>123</v>
      </c>
      <c r="E5299">
        <v>306</v>
      </c>
      <c r="F5299">
        <v>0</v>
      </c>
      <c r="G5299">
        <v>0</v>
      </c>
      <c r="H5299" t="s">
        <v>21</v>
      </c>
      <c r="I5299" t="s">
        <v>22</v>
      </c>
      <c r="J5299">
        <v>0</v>
      </c>
      <c r="K5299">
        <v>1</v>
      </c>
      <c r="L5299">
        <v>12</v>
      </c>
      <c r="M5299" t="s">
        <v>25</v>
      </c>
      <c r="N5299">
        <v>0</v>
      </c>
      <c r="O5299" t="s">
        <v>81</v>
      </c>
      <c r="P5299" t="s">
        <v>10716</v>
      </c>
      <c r="Q5299" t="s">
        <v>24</v>
      </c>
      <c r="R5299">
        <v>38</v>
      </c>
      <c r="S5299" t="s">
        <v>21</v>
      </c>
      <c r="T5299" t="s">
        <v>21</v>
      </c>
      <c r="U5299" t="s">
        <v>25</v>
      </c>
      <c r="V5299">
        <v>2</v>
      </c>
      <c r="W5299" t="s">
        <v>21</v>
      </c>
      <c r="X5299" t="s">
        <v>32</v>
      </c>
      <c r="Y5299" t="s">
        <v>38</v>
      </c>
      <c r="Z5299">
        <v>32</v>
      </c>
      <c r="AA5299">
        <v>1613</v>
      </c>
      <c r="AD5299">
        <f>IF(Customers[[#This Row],[Churn Label]]="Yes", 1, 0)</f>
        <v>0</v>
      </c>
    </row>
    <row r="5300" spans="1:30" x14ac:dyDescent="0.2">
      <c r="A5300" t="s">
        <v>10717</v>
      </c>
      <c r="B5300" t="s">
        <v>21</v>
      </c>
      <c r="C5300">
        <v>27</v>
      </c>
      <c r="D5300">
        <v>132</v>
      </c>
      <c r="E5300">
        <v>273.3</v>
      </c>
      <c r="F5300">
        <v>0</v>
      </c>
      <c r="G5300">
        <v>0</v>
      </c>
      <c r="H5300" t="s">
        <v>21</v>
      </c>
      <c r="I5300" t="s">
        <v>22</v>
      </c>
      <c r="J5300">
        <v>0</v>
      </c>
      <c r="K5300">
        <v>0</v>
      </c>
      <c r="L5300">
        <v>12</v>
      </c>
      <c r="M5300" t="s">
        <v>21</v>
      </c>
      <c r="N5300">
        <v>93</v>
      </c>
      <c r="O5300" t="s">
        <v>80</v>
      </c>
      <c r="P5300" t="s">
        <v>10718</v>
      </c>
      <c r="Q5300" t="s">
        <v>26</v>
      </c>
      <c r="R5300">
        <v>33</v>
      </c>
      <c r="S5300" t="s">
        <v>21</v>
      </c>
      <c r="T5300" t="s">
        <v>21</v>
      </c>
      <c r="U5300" t="s">
        <v>25</v>
      </c>
      <c r="V5300">
        <v>3</v>
      </c>
      <c r="W5300" t="s">
        <v>21</v>
      </c>
      <c r="X5300" t="s">
        <v>32</v>
      </c>
      <c r="Y5300" t="s">
        <v>38</v>
      </c>
      <c r="Z5300">
        <v>35</v>
      </c>
      <c r="AA5300">
        <v>943</v>
      </c>
      <c r="AD5300">
        <f>IF(Customers[[#This Row],[Churn Label]]="Yes", 1, 0)</f>
        <v>0</v>
      </c>
    </row>
    <row r="5301" spans="1:30" x14ac:dyDescent="0.2">
      <c r="A5301" t="s">
        <v>10719</v>
      </c>
      <c r="B5301" t="s">
        <v>21</v>
      </c>
      <c r="C5301">
        <v>68</v>
      </c>
      <c r="D5301">
        <v>209</v>
      </c>
      <c r="E5301">
        <v>479.1</v>
      </c>
      <c r="F5301">
        <v>0</v>
      </c>
      <c r="G5301">
        <v>0</v>
      </c>
      <c r="H5301" t="s">
        <v>21</v>
      </c>
      <c r="I5301" t="s">
        <v>22</v>
      </c>
      <c r="J5301">
        <v>0</v>
      </c>
      <c r="K5301">
        <v>4</v>
      </c>
      <c r="L5301">
        <v>5</v>
      </c>
      <c r="M5301" t="s">
        <v>25</v>
      </c>
      <c r="N5301">
        <v>0</v>
      </c>
      <c r="O5301" t="s">
        <v>94</v>
      </c>
      <c r="P5301" t="s">
        <v>10720</v>
      </c>
      <c r="Q5301" t="s">
        <v>26</v>
      </c>
      <c r="R5301">
        <v>65</v>
      </c>
      <c r="S5301" t="s">
        <v>21</v>
      </c>
      <c r="T5301" t="s">
        <v>25</v>
      </c>
      <c r="U5301" t="s">
        <v>25</v>
      </c>
      <c r="V5301">
        <v>2</v>
      </c>
      <c r="W5301" t="s">
        <v>25</v>
      </c>
      <c r="X5301" t="s">
        <v>53</v>
      </c>
      <c r="Y5301" t="s">
        <v>38</v>
      </c>
      <c r="Z5301">
        <v>31</v>
      </c>
      <c r="AA5301">
        <v>2111</v>
      </c>
      <c r="AD5301">
        <f>IF(Customers[[#This Row],[Churn Label]]="Yes", 1, 0)</f>
        <v>0</v>
      </c>
    </row>
    <row r="5302" spans="1:30" x14ac:dyDescent="0.2">
      <c r="A5302" t="s">
        <v>10721</v>
      </c>
      <c r="B5302" t="s">
        <v>21</v>
      </c>
      <c r="C5302">
        <v>15</v>
      </c>
      <c r="D5302">
        <v>44</v>
      </c>
      <c r="E5302">
        <v>89.4</v>
      </c>
      <c r="F5302">
        <v>0</v>
      </c>
      <c r="G5302">
        <v>0</v>
      </c>
      <c r="H5302" t="s">
        <v>21</v>
      </c>
      <c r="I5302" t="s">
        <v>88</v>
      </c>
      <c r="J5302">
        <v>0</v>
      </c>
      <c r="K5302">
        <v>1</v>
      </c>
      <c r="L5302">
        <v>6</v>
      </c>
      <c r="M5302" t="s">
        <v>25</v>
      </c>
      <c r="N5302">
        <v>0</v>
      </c>
      <c r="O5302" t="s">
        <v>37</v>
      </c>
      <c r="P5302" t="s">
        <v>10722</v>
      </c>
      <c r="Q5302" t="s">
        <v>24</v>
      </c>
      <c r="R5302">
        <v>64</v>
      </c>
      <c r="S5302" t="s">
        <v>21</v>
      </c>
      <c r="T5302" t="s">
        <v>21</v>
      </c>
      <c r="U5302" t="s">
        <v>25</v>
      </c>
      <c r="V5302">
        <v>6</v>
      </c>
      <c r="W5302" t="s">
        <v>21</v>
      </c>
      <c r="X5302" t="s">
        <v>32</v>
      </c>
      <c r="Y5302" t="s">
        <v>38</v>
      </c>
      <c r="Z5302">
        <v>24</v>
      </c>
      <c r="AA5302">
        <v>363</v>
      </c>
      <c r="AD5302">
        <f>IF(Customers[[#This Row],[Churn Label]]="Yes", 1, 0)</f>
        <v>0</v>
      </c>
    </row>
    <row r="5303" spans="1:30" x14ac:dyDescent="0.2">
      <c r="A5303" t="s">
        <v>10723</v>
      </c>
      <c r="B5303" t="s">
        <v>21</v>
      </c>
      <c r="C5303">
        <v>42</v>
      </c>
      <c r="D5303">
        <v>90</v>
      </c>
      <c r="E5303">
        <v>212</v>
      </c>
      <c r="F5303">
        <v>0</v>
      </c>
      <c r="G5303">
        <v>0</v>
      </c>
      <c r="H5303" t="s">
        <v>21</v>
      </c>
      <c r="I5303" t="s">
        <v>22</v>
      </c>
      <c r="J5303">
        <v>0</v>
      </c>
      <c r="K5303">
        <v>2</v>
      </c>
      <c r="L5303">
        <v>30</v>
      </c>
      <c r="M5303" t="s">
        <v>25</v>
      </c>
      <c r="N5303">
        <v>0</v>
      </c>
      <c r="O5303" t="s">
        <v>79</v>
      </c>
      <c r="P5303" t="s">
        <v>10724</v>
      </c>
      <c r="Q5303" t="s">
        <v>24</v>
      </c>
      <c r="R5303">
        <v>32</v>
      </c>
      <c r="S5303" t="s">
        <v>21</v>
      </c>
      <c r="T5303" t="s">
        <v>21</v>
      </c>
      <c r="U5303" t="s">
        <v>25</v>
      </c>
      <c r="V5303">
        <v>3</v>
      </c>
      <c r="W5303" t="s">
        <v>25</v>
      </c>
      <c r="X5303" t="s">
        <v>32</v>
      </c>
      <c r="Y5303" t="s">
        <v>38</v>
      </c>
      <c r="Z5303">
        <v>50</v>
      </c>
      <c r="AA5303">
        <v>2112</v>
      </c>
      <c r="AD5303">
        <f>IF(Customers[[#This Row],[Churn Label]]="Yes", 1, 0)</f>
        <v>0</v>
      </c>
    </row>
    <row r="5304" spans="1:30" x14ac:dyDescent="0.2">
      <c r="A5304" t="s">
        <v>10725</v>
      </c>
      <c r="B5304" t="s">
        <v>21</v>
      </c>
      <c r="C5304">
        <v>16</v>
      </c>
      <c r="D5304">
        <v>44</v>
      </c>
      <c r="E5304">
        <v>124.6</v>
      </c>
      <c r="F5304">
        <v>0</v>
      </c>
      <c r="G5304">
        <v>0</v>
      </c>
      <c r="H5304" t="s">
        <v>21</v>
      </c>
      <c r="I5304" t="s">
        <v>22</v>
      </c>
      <c r="J5304">
        <v>0</v>
      </c>
      <c r="K5304">
        <v>2</v>
      </c>
      <c r="L5304">
        <v>11</v>
      </c>
      <c r="M5304" t="s">
        <v>21</v>
      </c>
      <c r="N5304">
        <v>43</v>
      </c>
      <c r="O5304" t="s">
        <v>61</v>
      </c>
      <c r="P5304" t="s">
        <v>10726</v>
      </c>
      <c r="Q5304" t="s">
        <v>24</v>
      </c>
      <c r="R5304">
        <v>51</v>
      </c>
      <c r="S5304" t="s">
        <v>21</v>
      </c>
      <c r="T5304" t="s">
        <v>21</v>
      </c>
      <c r="U5304" t="s">
        <v>25</v>
      </c>
      <c r="V5304">
        <v>4</v>
      </c>
      <c r="W5304" t="s">
        <v>21</v>
      </c>
      <c r="X5304" t="s">
        <v>32</v>
      </c>
      <c r="Y5304" t="s">
        <v>33</v>
      </c>
      <c r="Z5304">
        <v>11</v>
      </c>
      <c r="AA5304">
        <v>175</v>
      </c>
      <c r="AD5304">
        <f>IF(Customers[[#This Row],[Churn Label]]="Yes", 1, 0)</f>
        <v>0</v>
      </c>
    </row>
    <row r="5305" spans="1:30" x14ac:dyDescent="0.2">
      <c r="A5305" t="s">
        <v>10727</v>
      </c>
      <c r="B5305" t="s">
        <v>21</v>
      </c>
      <c r="C5305">
        <v>58</v>
      </c>
      <c r="D5305">
        <v>283</v>
      </c>
      <c r="E5305">
        <v>808.4</v>
      </c>
      <c r="F5305">
        <v>0</v>
      </c>
      <c r="G5305">
        <v>0</v>
      </c>
      <c r="H5305" t="s">
        <v>21</v>
      </c>
      <c r="I5305" t="s">
        <v>22</v>
      </c>
      <c r="J5305">
        <v>0</v>
      </c>
      <c r="K5305">
        <v>2</v>
      </c>
      <c r="L5305">
        <v>27</v>
      </c>
      <c r="M5305" t="s">
        <v>25</v>
      </c>
      <c r="N5305">
        <v>0</v>
      </c>
      <c r="O5305" t="s">
        <v>64</v>
      </c>
      <c r="P5305" t="s">
        <v>10728</v>
      </c>
      <c r="Q5305" t="s">
        <v>24</v>
      </c>
      <c r="R5305">
        <v>34</v>
      </c>
      <c r="S5305" t="s">
        <v>21</v>
      </c>
      <c r="T5305" t="s">
        <v>21</v>
      </c>
      <c r="U5305" t="s">
        <v>25</v>
      </c>
      <c r="V5305">
        <v>6</v>
      </c>
      <c r="W5305" t="s">
        <v>21</v>
      </c>
      <c r="X5305" t="s">
        <v>32</v>
      </c>
      <c r="Y5305" t="s">
        <v>38</v>
      </c>
      <c r="Z5305">
        <v>45</v>
      </c>
      <c r="AA5305">
        <v>2617</v>
      </c>
      <c r="AD5305">
        <f>IF(Customers[[#This Row],[Churn Label]]="Yes", 1, 0)</f>
        <v>0</v>
      </c>
    </row>
    <row r="5306" spans="1:30" x14ac:dyDescent="0.2">
      <c r="A5306" t="s">
        <v>10729</v>
      </c>
      <c r="B5306" t="s">
        <v>21</v>
      </c>
      <c r="C5306">
        <v>3</v>
      </c>
      <c r="D5306">
        <v>9</v>
      </c>
      <c r="E5306">
        <v>25.9</v>
      </c>
      <c r="F5306">
        <v>0</v>
      </c>
      <c r="G5306">
        <v>0</v>
      </c>
      <c r="H5306" t="s">
        <v>21</v>
      </c>
      <c r="I5306" t="s">
        <v>22</v>
      </c>
      <c r="J5306">
        <v>0</v>
      </c>
      <c r="K5306">
        <v>0</v>
      </c>
      <c r="L5306">
        <v>4</v>
      </c>
      <c r="M5306" t="s">
        <v>25</v>
      </c>
      <c r="N5306">
        <v>0</v>
      </c>
      <c r="O5306" t="s">
        <v>58</v>
      </c>
      <c r="P5306" t="s">
        <v>10730</v>
      </c>
      <c r="Q5306" t="s">
        <v>24</v>
      </c>
      <c r="R5306">
        <v>65</v>
      </c>
      <c r="S5306" t="s">
        <v>21</v>
      </c>
      <c r="T5306" t="s">
        <v>25</v>
      </c>
      <c r="U5306" t="s">
        <v>25</v>
      </c>
      <c r="V5306">
        <v>3</v>
      </c>
      <c r="W5306" t="s">
        <v>21</v>
      </c>
      <c r="X5306" t="s">
        <v>32</v>
      </c>
      <c r="Y5306" t="s">
        <v>38</v>
      </c>
      <c r="Z5306">
        <v>26</v>
      </c>
      <c r="AA5306">
        <v>76</v>
      </c>
      <c r="AD5306">
        <f>IF(Customers[[#This Row],[Churn Label]]="Yes", 1, 0)</f>
        <v>0</v>
      </c>
    </row>
    <row r="5307" spans="1:30" x14ac:dyDescent="0.2">
      <c r="A5307" t="s">
        <v>10731</v>
      </c>
      <c r="B5307" t="s">
        <v>21</v>
      </c>
      <c r="C5307">
        <v>10</v>
      </c>
      <c r="D5307">
        <v>31</v>
      </c>
      <c r="E5307">
        <v>80</v>
      </c>
      <c r="F5307">
        <v>0</v>
      </c>
      <c r="G5307">
        <v>0</v>
      </c>
      <c r="H5307" t="s">
        <v>21</v>
      </c>
      <c r="I5307" t="s">
        <v>22</v>
      </c>
      <c r="J5307">
        <v>0</v>
      </c>
      <c r="K5307">
        <v>2</v>
      </c>
      <c r="L5307">
        <v>0</v>
      </c>
      <c r="M5307" t="s">
        <v>21</v>
      </c>
      <c r="N5307">
        <v>0</v>
      </c>
      <c r="O5307" t="s">
        <v>77</v>
      </c>
      <c r="P5307" t="s">
        <v>10732</v>
      </c>
      <c r="Q5307" t="s">
        <v>26</v>
      </c>
      <c r="R5307">
        <v>38</v>
      </c>
      <c r="S5307" t="s">
        <v>21</v>
      </c>
      <c r="T5307" t="s">
        <v>21</v>
      </c>
      <c r="U5307" t="s">
        <v>25</v>
      </c>
      <c r="V5307">
        <v>4</v>
      </c>
      <c r="W5307" t="s">
        <v>21</v>
      </c>
      <c r="X5307" t="s">
        <v>53</v>
      </c>
      <c r="Y5307" t="s">
        <v>33</v>
      </c>
      <c r="Z5307">
        <v>9</v>
      </c>
      <c r="AA5307">
        <v>90</v>
      </c>
      <c r="AD5307">
        <f>IF(Customers[[#This Row],[Churn Label]]="Yes", 1, 0)</f>
        <v>0</v>
      </c>
    </row>
    <row r="5308" spans="1:30" x14ac:dyDescent="0.2">
      <c r="A5308" t="s">
        <v>10733</v>
      </c>
      <c r="B5308" t="s">
        <v>21</v>
      </c>
      <c r="C5308">
        <v>71</v>
      </c>
      <c r="D5308">
        <v>176</v>
      </c>
      <c r="E5308">
        <v>427.7</v>
      </c>
      <c r="F5308">
        <v>0</v>
      </c>
      <c r="G5308">
        <v>0</v>
      </c>
      <c r="H5308" t="s">
        <v>21</v>
      </c>
      <c r="I5308" t="s">
        <v>22</v>
      </c>
      <c r="J5308">
        <v>0</v>
      </c>
      <c r="K5308">
        <v>1</v>
      </c>
      <c r="L5308">
        <v>30</v>
      </c>
      <c r="M5308" t="s">
        <v>25</v>
      </c>
      <c r="N5308">
        <v>0</v>
      </c>
      <c r="O5308" t="s">
        <v>81</v>
      </c>
      <c r="P5308" t="s">
        <v>10734</v>
      </c>
      <c r="Q5308" t="s">
        <v>24</v>
      </c>
      <c r="R5308">
        <v>27</v>
      </c>
      <c r="S5308" t="s">
        <v>25</v>
      </c>
      <c r="T5308" t="s">
        <v>21</v>
      </c>
      <c r="U5308" t="s">
        <v>25</v>
      </c>
      <c r="V5308">
        <v>2</v>
      </c>
      <c r="W5308" t="s">
        <v>25</v>
      </c>
      <c r="X5308" t="s">
        <v>53</v>
      </c>
      <c r="Y5308" t="s">
        <v>38</v>
      </c>
      <c r="Z5308">
        <v>27</v>
      </c>
      <c r="AA5308">
        <v>1921</v>
      </c>
      <c r="AD5308">
        <f>IF(Customers[[#This Row],[Churn Label]]="Yes", 1, 0)</f>
        <v>0</v>
      </c>
    </row>
    <row r="5309" spans="1:30" x14ac:dyDescent="0.2">
      <c r="A5309" t="s">
        <v>10735</v>
      </c>
      <c r="B5309" t="s">
        <v>21</v>
      </c>
      <c r="C5309">
        <v>67</v>
      </c>
      <c r="D5309">
        <v>324</v>
      </c>
      <c r="E5309">
        <v>741.8</v>
      </c>
      <c r="F5309">
        <v>0</v>
      </c>
      <c r="G5309">
        <v>0</v>
      </c>
      <c r="H5309" t="s">
        <v>21</v>
      </c>
      <c r="I5309" t="s">
        <v>22</v>
      </c>
      <c r="J5309">
        <v>0</v>
      </c>
      <c r="K5309">
        <v>1</v>
      </c>
      <c r="L5309">
        <v>2</v>
      </c>
      <c r="M5309" t="s">
        <v>25</v>
      </c>
      <c r="N5309">
        <v>0</v>
      </c>
      <c r="O5309" t="s">
        <v>62</v>
      </c>
      <c r="P5309" t="s">
        <v>10736</v>
      </c>
      <c r="Q5309" t="s">
        <v>26</v>
      </c>
      <c r="R5309">
        <v>64</v>
      </c>
      <c r="S5309" t="s">
        <v>21</v>
      </c>
      <c r="T5309" t="s">
        <v>21</v>
      </c>
      <c r="U5309" t="s">
        <v>25</v>
      </c>
      <c r="V5309">
        <v>2</v>
      </c>
      <c r="W5309" t="s">
        <v>21</v>
      </c>
      <c r="X5309" t="s">
        <v>98</v>
      </c>
      <c r="Y5309" t="s">
        <v>38</v>
      </c>
      <c r="Z5309">
        <v>27</v>
      </c>
      <c r="AA5309">
        <v>1852</v>
      </c>
      <c r="AD5309">
        <f>IF(Customers[[#This Row],[Churn Label]]="Yes", 1, 0)</f>
        <v>0</v>
      </c>
    </row>
    <row r="5310" spans="1:30" x14ac:dyDescent="0.2">
      <c r="A5310" t="s">
        <v>10737</v>
      </c>
      <c r="B5310" t="s">
        <v>21</v>
      </c>
      <c r="C5310">
        <v>5</v>
      </c>
      <c r="D5310">
        <v>31</v>
      </c>
      <c r="E5310">
        <v>69.900000000000006</v>
      </c>
      <c r="F5310">
        <v>0</v>
      </c>
      <c r="G5310">
        <v>0</v>
      </c>
      <c r="H5310" t="s">
        <v>21</v>
      </c>
      <c r="I5310" t="s">
        <v>22</v>
      </c>
      <c r="J5310">
        <v>0</v>
      </c>
      <c r="K5310">
        <v>0</v>
      </c>
      <c r="L5310">
        <v>3</v>
      </c>
      <c r="M5310" t="s">
        <v>25</v>
      </c>
      <c r="N5310">
        <v>0</v>
      </c>
      <c r="O5310" t="s">
        <v>41</v>
      </c>
      <c r="P5310" t="s">
        <v>10738</v>
      </c>
      <c r="Q5310" t="s">
        <v>26</v>
      </c>
      <c r="R5310">
        <v>37</v>
      </c>
      <c r="S5310" t="s">
        <v>21</v>
      </c>
      <c r="T5310" t="s">
        <v>21</v>
      </c>
      <c r="U5310" t="s">
        <v>25</v>
      </c>
      <c r="V5310">
        <v>2</v>
      </c>
      <c r="W5310" t="s">
        <v>21</v>
      </c>
      <c r="X5310" t="s">
        <v>32</v>
      </c>
      <c r="Y5310" t="s">
        <v>33</v>
      </c>
      <c r="Z5310">
        <v>18</v>
      </c>
      <c r="AA5310">
        <v>86</v>
      </c>
      <c r="AD5310">
        <f>IF(Customers[[#This Row],[Churn Label]]="Yes", 1, 0)</f>
        <v>0</v>
      </c>
    </row>
    <row r="5311" spans="1:30" x14ac:dyDescent="0.2">
      <c r="A5311" t="s">
        <v>10739</v>
      </c>
      <c r="B5311" t="s">
        <v>21</v>
      </c>
      <c r="C5311">
        <v>13</v>
      </c>
      <c r="D5311">
        <v>65</v>
      </c>
      <c r="E5311">
        <v>196.1</v>
      </c>
      <c r="F5311">
        <v>0</v>
      </c>
      <c r="G5311">
        <v>0</v>
      </c>
      <c r="H5311" t="s">
        <v>21</v>
      </c>
      <c r="I5311" t="s">
        <v>22</v>
      </c>
      <c r="J5311">
        <v>0</v>
      </c>
      <c r="K5311">
        <v>0</v>
      </c>
      <c r="L5311">
        <v>0</v>
      </c>
      <c r="M5311" t="s">
        <v>21</v>
      </c>
      <c r="N5311">
        <v>0</v>
      </c>
      <c r="O5311" t="s">
        <v>84</v>
      </c>
      <c r="P5311" t="s">
        <v>10740</v>
      </c>
      <c r="Q5311" t="s">
        <v>26</v>
      </c>
      <c r="R5311">
        <v>57</v>
      </c>
      <c r="S5311" t="s">
        <v>21</v>
      </c>
      <c r="T5311" t="s">
        <v>21</v>
      </c>
      <c r="U5311" t="s">
        <v>25</v>
      </c>
      <c r="V5311">
        <v>6</v>
      </c>
      <c r="W5311" t="s">
        <v>21</v>
      </c>
      <c r="X5311" t="s">
        <v>32</v>
      </c>
      <c r="Y5311" t="s">
        <v>38</v>
      </c>
      <c r="Z5311">
        <v>13</v>
      </c>
      <c r="AA5311">
        <v>166</v>
      </c>
      <c r="AD5311">
        <f>IF(Customers[[#This Row],[Churn Label]]="Yes", 1, 0)</f>
        <v>0</v>
      </c>
    </row>
    <row r="5312" spans="1:30" x14ac:dyDescent="0.2">
      <c r="A5312" t="s">
        <v>10741</v>
      </c>
      <c r="B5312" t="s">
        <v>21</v>
      </c>
      <c r="C5312">
        <v>21</v>
      </c>
      <c r="D5312">
        <v>105</v>
      </c>
      <c r="E5312">
        <v>250.6</v>
      </c>
      <c r="F5312">
        <v>0</v>
      </c>
      <c r="G5312">
        <v>0</v>
      </c>
      <c r="H5312" t="s">
        <v>21</v>
      </c>
      <c r="I5312" t="s">
        <v>22</v>
      </c>
      <c r="J5312">
        <v>0</v>
      </c>
      <c r="K5312">
        <v>0</v>
      </c>
      <c r="L5312">
        <v>0</v>
      </c>
      <c r="M5312" t="s">
        <v>21</v>
      </c>
      <c r="N5312">
        <v>0</v>
      </c>
      <c r="O5312" t="s">
        <v>85</v>
      </c>
      <c r="P5312" t="s">
        <v>10742</v>
      </c>
      <c r="Q5312" t="s">
        <v>24</v>
      </c>
      <c r="R5312">
        <v>21</v>
      </c>
      <c r="S5312" t="s">
        <v>25</v>
      </c>
      <c r="T5312" t="s">
        <v>21</v>
      </c>
      <c r="U5312" t="s">
        <v>25</v>
      </c>
      <c r="V5312">
        <v>4</v>
      </c>
      <c r="W5312" t="s">
        <v>21</v>
      </c>
      <c r="X5312" t="s">
        <v>32</v>
      </c>
      <c r="Y5312" t="s">
        <v>38</v>
      </c>
      <c r="Z5312">
        <v>8</v>
      </c>
      <c r="AA5312">
        <v>170</v>
      </c>
      <c r="AD5312">
        <f>IF(Customers[[#This Row],[Churn Label]]="Yes", 1, 0)</f>
        <v>0</v>
      </c>
    </row>
    <row r="5313" spans="1:30" x14ac:dyDescent="0.2">
      <c r="A5313" t="s">
        <v>10743</v>
      </c>
      <c r="B5313" t="s">
        <v>21</v>
      </c>
      <c r="C5313">
        <v>54</v>
      </c>
      <c r="D5313">
        <v>143</v>
      </c>
      <c r="E5313">
        <v>428.7</v>
      </c>
      <c r="F5313">
        <v>0</v>
      </c>
      <c r="G5313">
        <v>0</v>
      </c>
      <c r="H5313" t="s">
        <v>21</v>
      </c>
      <c r="I5313" t="s">
        <v>22</v>
      </c>
      <c r="J5313">
        <v>0</v>
      </c>
      <c r="K5313">
        <v>0</v>
      </c>
      <c r="L5313">
        <v>29</v>
      </c>
      <c r="M5313" t="s">
        <v>25</v>
      </c>
      <c r="N5313">
        <v>0</v>
      </c>
      <c r="O5313" t="s">
        <v>46</v>
      </c>
      <c r="P5313" t="s">
        <v>10744</v>
      </c>
      <c r="Q5313" t="s">
        <v>26</v>
      </c>
      <c r="R5313">
        <v>54</v>
      </c>
      <c r="S5313" t="s">
        <v>21</v>
      </c>
      <c r="T5313" t="s">
        <v>21</v>
      </c>
      <c r="U5313" t="s">
        <v>25</v>
      </c>
      <c r="V5313">
        <v>3</v>
      </c>
      <c r="W5313" t="s">
        <v>21</v>
      </c>
      <c r="X5313" t="s">
        <v>98</v>
      </c>
      <c r="Y5313" t="s">
        <v>38</v>
      </c>
      <c r="Z5313">
        <v>56</v>
      </c>
      <c r="AA5313">
        <v>2984</v>
      </c>
      <c r="AD5313">
        <f>IF(Customers[[#This Row],[Churn Label]]="Yes", 1, 0)</f>
        <v>0</v>
      </c>
    </row>
    <row r="5314" spans="1:30" x14ac:dyDescent="0.2">
      <c r="A5314" t="s">
        <v>10745</v>
      </c>
      <c r="B5314" t="s">
        <v>21</v>
      </c>
      <c r="C5314">
        <v>47</v>
      </c>
      <c r="D5314">
        <v>183</v>
      </c>
      <c r="E5314">
        <v>474.8</v>
      </c>
      <c r="F5314">
        <v>0</v>
      </c>
      <c r="G5314">
        <v>0</v>
      </c>
      <c r="H5314" t="s">
        <v>21</v>
      </c>
      <c r="I5314" t="s">
        <v>22</v>
      </c>
      <c r="J5314">
        <v>0</v>
      </c>
      <c r="K5314">
        <v>0</v>
      </c>
      <c r="L5314">
        <v>27</v>
      </c>
      <c r="M5314" t="s">
        <v>25</v>
      </c>
      <c r="N5314">
        <v>0</v>
      </c>
      <c r="O5314" t="s">
        <v>51</v>
      </c>
      <c r="P5314" t="s">
        <v>10746</v>
      </c>
      <c r="Q5314" t="s">
        <v>24</v>
      </c>
      <c r="R5314">
        <v>55</v>
      </c>
      <c r="S5314" t="s">
        <v>21</v>
      </c>
      <c r="T5314" t="s">
        <v>21</v>
      </c>
      <c r="U5314" t="s">
        <v>25</v>
      </c>
      <c r="V5314">
        <v>3</v>
      </c>
      <c r="W5314" t="s">
        <v>21</v>
      </c>
      <c r="X5314" t="s">
        <v>32</v>
      </c>
      <c r="Y5314" t="s">
        <v>33</v>
      </c>
      <c r="Z5314">
        <v>52</v>
      </c>
      <c r="AA5314">
        <v>2461</v>
      </c>
      <c r="AD5314">
        <f>IF(Customers[[#This Row],[Churn Label]]="Yes", 1, 0)</f>
        <v>0</v>
      </c>
    </row>
    <row r="5315" spans="1:30" x14ac:dyDescent="0.2">
      <c r="A5315" t="s">
        <v>10747</v>
      </c>
      <c r="B5315" t="s">
        <v>21</v>
      </c>
      <c r="C5315">
        <v>27</v>
      </c>
      <c r="D5315">
        <v>127</v>
      </c>
      <c r="E5315">
        <v>377</v>
      </c>
      <c r="F5315">
        <v>0</v>
      </c>
      <c r="G5315">
        <v>0</v>
      </c>
      <c r="H5315" t="s">
        <v>21</v>
      </c>
      <c r="I5315" t="s">
        <v>22</v>
      </c>
      <c r="J5315">
        <v>0</v>
      </c>
      <c r="K5315">
        <v>0</v>
      </c>
      <c r="L5315">
        <v>0</v>
      </c>
      <c r="M5315" t="s">
        <v>21</v>
      </c>
      <c r="N5315">
        <v>0</v>
      </c>
      <c r="O5315" t="s">
        <v>74</v>
      </c>
      <c r="P5315" t="s">
        <v>10748</v>
      </c>
      <c r="Q5315" t="s">
        <v>26</v>
      </c>
      <c r="R5315">
        <v>48</v>
      </c>
      <c r="S5315" t="s">
        <v>21</v>
      </c>
      <c r="T5315" t="s">
        <v>21</v>
      </c>
      <c r="U5315" t="s">
        <v>25</v>
      </c>
      <c r="V5315">
        <v>4</v>
      </c>
      <c r="W5315" t="s">
        <v>21</v>
      </c>
      <c r="X5315" t="s">
        <v>53</v>
      </c>
      <c r="Y5315" t="s">
        <v>33</v>
      </c>
      <c r="Z5315">
        <v>6</v>
      </c>
      <c r="AA5315">
        <v>167</v>
      </c>
      <c r="AD5315">
        <f>IF(Customers[[#This Row],[Churn Label]]="Yes", 1, 0)</f>
        <v>0</v>
      </c>
    </row>
    <row r="5316" spans="1:30" x14ac:dyDescent="0.2">
      <c r="A5316" t="s">
        <v>10749</v>
      </c>
      <c r="B5316" t="s">
        <v>21</v>
      </c>
      <c r="C5316">
        <v>3</v>
      </c>
      <c r="D5316">
        <v>5</v>
      </c>
      <c r="E5316">
        <v>12.6</v>
      </c>
      <c r="F5316">
        <v>0</v>
      </c>
      <c r="G5316">
        <v>0</v>
      </c>
      <c r="H5316" t="s">
        <v>21</v>
      </c>
      <c r="I5316" t="s">
        <v>22</v>
      </c>
      <c r="J5316">
        <v>0</v>
      </c>
      <c r="K5316">
        <v>0</v>
      </c>
      <c r="L5316">
        <v>0</v>
      </c>
      <c r="M5316" t="s">
        <v>21</v>
      </c>
      <c r="N5316">
        <v>0</v>
      </c>
      <c r="O5316" t="s">
        <v>69</v>
      </c>
      <c r="P5316" t="s">
        <v>10750</v>
      </c>
      <c r="Q5316" t="s">
        <v>26</v>
      </c>
      <c r="R5316">
        <v>56</v>
      </c>
      <c r="S5316" t="s">
        <v>21</v>
      </c>
      <c r="T5316" t="s">
        <v>21</v>
      </c>
      <c r="U5316" t="s">
        <v>25</v>
      </c>
      <c r="V5316">
        <v>5</v>
      </c>
      <c r="W5316" t="s">
        <v>21</v>
      </c>
      <c r="X5316" t="s">
        <v>32</v>
      </c>
      <c r="Y5316" t="s">
        <v>33</v>
      </c>
      <c r="Z5316">
        <v>6</v>
      </c>
      <c r="AA5316">
        <v>16</v>
      </c>
      <c r="AD5316">
        <f>IF(Customers[[#This Row],[Churn Label]]="Yes", 1, 0)</f>
        <v>0</v>
      </c>
    </row>
    <row r="5317" spans="1:30" x14ac:dyDescent="0.2">
      <c r="A5317" t="s">
        <v>10751</v>
      </c>
      <c r="B5317" t="s">
        <v>21</v>
      </c>
      <c r="C5317">
        <v>25</v>
      </c>
      <c r="D5317">
        <v>112</v>
      </c>
      <c r="E5317">
        <v>252.6</v>
      </c>
      <c r="F5317">
        <v>0</v>
      </c>
      <c r="G5317">
        <v>0</v>
      </c>
      <c r="H5317" t="s">
        <v>21</v>
      </c>
      <c r="I5317" t="s">
        <v>22</v>
      </c>
      <c r="J5317">
        <v>0</v>
      </c>
      <c r="K5317">
        <v>0</v>
      </c>
      <c r="L5317">
        <v>14</v>
      </c>
      <c r="M5317" t="s">
        <v>25</v>
      </c>
      <c r="N5317">
        <v>0</v>
      </c>
      <c r="O5317" t="s">
        <v>78</v>
      </c>
      <c r="P5317" t="s">
        <v>10752</v>
      </c>
      <c r="Q5317" t="s">
        <v>24</v>
      </c>
      <c r="R5317">
        <v>25</v>
      </c>
      <c r="S5317" t="s">
        <v>25</v>
      </c>
      <c r="T5317" t="s">
        <v>21</v>
      </c>
      <c r="U5317" t="s">
        <v>25</v>
      </c>
      <c r="V5317">
        <v>6</v>
      </c>
      <c r="W5317" t="s">
        <v>21</v>
      </c>
      <c r="X5317" t="s">
        <v>32</v>
      </c>
      <c r="Y5317" t="s">
        <v>38</v>
      </c>
      <c r="Z5317">
        <v>28</v>
      </c>
      <c r="AA5317">
        <v>713</v>
      </c>
      <c r="AD5317">
        <f>IF(Customers[[#This Row],[Churn Label]]="Yes", 1, 0)</f>
        <v>0</v>
      </c>
    </row>
    <row r="5318" spans="1:30" x14ac:dyDescent="0.2">
      <c r="A5318" t="s">
        <v>10753</v>
      </c>
      <c r="B5318" t="s">
        <v>21</v>
      </c>
      <c r="C5318">
        <v>60</v>
      </c>
      <c r="D5318">
        <v>222</v>
      </c>
      <c r="E5318">
        <v>665.1</v>
      </c>
      <c r="F5318">
        <v>420</v>
      </c>
      <c r="G5318">
        <v>864</v>
      </c>
      <c r="H5318" t="s">
        <v>25</v>
      </c>
      <c r="I5318" t="s">
        <v>88</v>
      </c>
      <c r="J5318">
        <v>0</v>
      </c>
      <c r="K5318">
        <v>0</v>
      </c>
      <c r="L5318">
        <v>0</v>
      </c>
      <c r="M5318" t="s">
        <v>21</v>
      </c>
      <c r="N5318">
        <v>0</v>
      </c>
      <c r="O5318" t="s">
        <v>86</v>
      </c>
      <c r="P5318" t="s">
        <v>10754</v>
      </c>
      <c r="Q5318" t="s">
        <v>24</v>
      </c>
      <c r="R5318">
        <v>43</v>
      </c>
      <c r="S5318" t="s">
        <v>21</v>
      </c>
      <c r="T5318" t="s">
        <v>21</v>
      </c>
      <c r="U5318" t="s">
        <v>25</v>
      </c>
      <c r="V5318">
        <v>3</v>
      </c>
      <c r="W5318" t="s">
        <v>21</v>
      </c>
      <c r="X5318" t="s">
        <v>53</v>
      </c>
      <c r="Y5318" t="s">
        <v>33</v>
      </c>
      <c r="Z5318">
        <v>9</v>
      </c>
      <c r="AA5318">
        <v>528</v>
      </c>
      <c r="AD5318">
        <f>IF(Customers[[#This Row],[Churn Label]]="Yes", 1, 0)</f>
        <v>0</v>
      </c>
    </row>
    <row r="5319" spans="1:30" x14ac:dyDescent="0.2">
      <c r="A5319" t="s">
        <v>10755</v>
      </c>
      <c r="B5319" t="s">
        <v>21</v>
      </c>
      <c r="C5319">
        <v>71</v>
      </c>
      <c r="D5319">
        <v>121</v>
      </c>
      <c r="E5319">
        <v>352.6</v>
      </c>
      <c r="F5319">
        <v>0</v>
      </c>
      <c r="G5319">
        <v>0</v>
      </c>
      <c r="H5319" t="s">
        <v>21</v>
      </c>
      <c r="I5319" t="s">
        <v>22</v>
      </c>
      <c r="J5319">
        <v>0</v>
      </c>
      <c r="K5319">
        <v>0</v>
      </c>
      <c r="L5319">
        <v>0</v>
      </c>
      <c r="M5319" t="s">
        <v>21</v>
      </c>
      <c r="N5319">
        <v>0</v>
      </c>
      <c r="O5319" t="s">
        <v>79</v>
      </c>
      <c r="P5319" t="s">
        <v>10756</v>
      </c>
      <c r="Q5319" t="s">
        <v>26</v>
      </c>
      <c r="R5319">
        <v>50</v>
      </c>
      <c r="S5319" t="s">
        <v>21</v>
      </c>
      <c r="T5319" t="s">
        <v>21</v>
      </c>
      <c r="U5319" t="s">
        <v>25</v>
      </c>
      <c r="V5319">
        <v>3</v>
      </c>
      <c r="W5319" t="s">
        <v>21</v>
      </c>
      <c r="X5319" t="s">
        <v>53</v>
      </c>
      <c r="Y5319" t="s">
        <v>33</v>
      </c>
      <c r="Z5319">
        <v>7</v>
      </c>
      <c r="AA5319">
        <v>474</v>
      </c>
      <c r="AD5319">
        <f>IF(Customers[[#This Row],[Churn Label]]="Yes", 1, 0)</f>
        <v>0</v>
      </c>
    </row>
    <row r="5320" spans="1:30" x14ac:dyDescent="0.2">
      <c r="A5320" t="s">
        <v>10757</v>
      </c>
      <c r="B5320" t="s">
        <v>21</v>
      </c>
      <c r="C5320">
        <v>11</v>
      </c>
      <c r="D5320">
        <v>27</v>
      </c>
      <c r="E5320">
        <v>66.599999999999994</v>
      </c>
      <c r="F5320">
        <v>0</v>
      </c>
      <c r="G5320">
        <v>0</v>
      </c>
      <c r="H5320" t="s">
        <v>21</v>
      </c>
      <c r="I5320" t="s">
        <v>22</v>
      </c>
      <c r="J5320">
        <v>0</v>
      </c>
      <c r="K5320">
        <v>0</v>
      </c>
      <c r="L5320">
        <v>15</v>
      </c>
      <c r="M5320" t="s">
        <v>25</v>
      </c>
      <c r="N5320">
        <v>0</v>
      </c>
      <c r="O5320" t="s">
        <v>51</v>
      </c>
      <c r="P5320" t="s">
        <v>10758</v>
      </c>
      <c r="Q5320" t="s">
        <v>26</v>
      </c>
      <c r="R5320">
        <v>21</v>
      </c>
      <c r="S5320" t="s">
        <v>25</v>
      </c>
      <c r="T5320" t="s">
        <v>21</v>
      </c>
      <c r="U5320" t="s">
        <v>25</v>
      </c>
      <c r="V5320">
        <v>5</v>
      </c>
      <c r="W5320" t="s">
        <v>21</v>
      </c>
      <c r="X5320" t="s">
        <v>32</v>
      </c>
      <c r="Y5320" t="s">
        <v>38</v>
      </c>
      <c r="Z5320">
        <v>25</v>
      </c>
      <c r="AA5320">
        <v>273</v>
      </c>
      <c r="AD5320">
        <f>IF(Customers[[#This Row],[Churn Label]]="Yes", 1, 0)</f>
        <v>0</v>
      </c>
    </row>
    <row r="5321" spans="1:30" x14ac:dyDescent="0.2">
      <c r="A5321" t="s">
        <v>10759</v>
      </c>
      <c r="B5321" t="s">
        <v>21</v>
      </c>
      <c r="C5321">
        <v>5</v>
      </c>
      <c r="D5321">
        <v>11</v>
      </c>
      <c r="E5321">
        <v>34.1</v>
      </c>
      <c r="F5321">
        <v>0</v>
      </c>
      <c r="G5321">
        <v>0</v>
      </c>
      <c r="H5321" t="s">
        <v>21</v>
      </c>
      <c r="I5321" t="s">
        <v>22</v>
      </c>
      <c r="J5321">
        <v>0</v>
      </c>
      <c r="K5321">
        <v>0</v>
      </c>
      <c r="L5321">
        <v>0</v>
      </c>
      <c r="M5321" t="s">
        <v>21</v>
      </c>
      <c r="N5321">
        <v>0</v>
      </c>
      <c r="O5321" t="s">
        <v>30</v>
      </c>
      <c r="P5321" t="s">
        <v>10760</v>
      </c>
      <c r="Q5321" t="s">
        <v>26</v>
      </c>
      <c r="R5321">
        <v>37</v>
      </c>
      <c r="S5321" t="s">
        <v>21</v>
      </c>
      <c r="T5321" t="s">
        <v>21</v>
      </c>
      <c r="U5321" t="s">
        <v>25</v>
      </c>
      <c r="V5321">
        <v>2</v>
      </c>
      <c r="W5321" t="s">
        <v>21</v>
      </c>
      <c r="X5321" t="s">
        <v>32</v>
      </c>
      <c r="Y5321" t="s">
        <v>33</v>
      </c>
      <c r="Z5321">
        <v>6</v>
      </c>
      <c r="AA5321">
        <v>27</v>
      </c>
      <c r="AD5321">
        <f>IF(Customers[[#This Row],[Churn Label]]="Yes", 1, 0)</f>
        <v>0</v>
      </c>
    </row>
    <row r="5322" spans="1:30" x14ac:dyDescent="0.2">
      <c r="A5322" t="s">
        <v>10761</v>
      </c>
      <c r="B5322" t="s">
        <v>21</v>
      </c>
      <c r="C5322">
        <v>10</v>
      </c>
      <c r="D5322">
        <v>50</v>
      </c>
      <c r="E5322">
        <v>144.30000000000001</v>
      </c>
      <c r="F5322">
        <v>0</v>
      </c>
      <c r="G5322">
        <v>0</v>
      </c>
      <c r="H5322" t="s">
        <v>21</v>
      </c>
      <c r="I5322" t="s">
        <v>22</v>
      </c>
      <c r="J5322">
        <v>0</v>
      </c>
      <c r="K5322">
        <v>0</v>
      </c>
      <c r="L5322">
        <v>6</v>
      </c>
      <c r="M5322" t="s">
        <v>25</v>
      </c>
      <c r="N5322">
        <v>0</v>
      </c>
      <c r="O5322" t="s">
        <v>80</v>
      </c>
      <c r="P5322" t="s">
        <v>10762</v>
      </c>
      <c r="Q5322" t="s">
        <v>26</v>
      </c>
      <c r="R5322">
        <v>69</v>
      </c>
      <c r="S5322" t="s">
        <v>21</v>
      </c>
      <c r="T5322" t="s">
        <v>25</v>
      </c>
      <c r="U5322" t="s">
        <v>25</v>
      </c>
      <c r="V5322">
        <v>6</v>
      </c>
      <c r="W5322" t="s">
        <v>21</v>
      </c>
      <c r="X5322" t="s">
        <v>98</v>
      </c>
      <c r="Y5322" t="s">
        <v>33</v>
      </c>
      <c r="Z5322">
        <v>20</v>
      </c>
      <c r="AA5322">
        <v>210</v>
      </c>
      <c r="AD5322">
        <f>IF(Customers[[#This Row],[Churn Label]]="Yes", 1, 0)</f>
        <v>0</v>
      </c>
    </row>
    <row r="5323" spans="1:30" x14ac:dyDescent="0.2">
      <c r="A5323" t="s">
        <v>10763</v>
      </c>
      <c r="B5323" t="s">
        <v>21</v>
      </c>
      <c r="C5323">
        <v>46</v>
      </c>
      <c r="D5323">
        <v>156</v>
      </c>
      <c r="E5323">
        <v>369.6</v>
      </c>
      <c r="F5323">
        <v>0</v>
      </c>
      <c r="G5323">
        <v>0</v>
      </c>
      <c r="H5323" t="s">
        <v>21</v>
      </c>
      <c r="I5323" t="s">
        <v>22</v>
      </c>
      <c r="J5323">
        <v>0</v>
      </c>
      <c r="K5323">
        <v>0</v>
      </c>
      <c r="L5323">
        <v>0</v>
      </c>
      <c r="M5323" t="s">
        <v>21</v>
      </c>
      <c r="N5323">
        <v>0</v>
      </c>
      <c r="O5323" t="s">
        <v>30</v>
      </c>
      <c r="P5323" t="s">
        <v>10764</v>
      </c>
      <c r="Q5323" t="s">
        <v>24</v>
      </c>
      <c r="R5323">
        <v>47</v>
      </c>
      <c r="S5323" t="s">
        <v>21</v>
      </c>
      <c r="T5323" t="s">
        <v>21</v>
      </c>
      <c r="U5323" t="s">
        <v>25</v>
      </c>
      <c r="V5323">
        <v>2</v>
      </c>
      <c r="W5323" t="s">
        <v>21</v>
      </c>
      <c r="X5323" t="s">
        <v>53</v>
      </c>
      <c r="Y5323" t="s">
        <v>38</v>
      </c>
      <c r="Z5323">
        <v>8</v>
      </c>
      <c r="AA5323">
        <v>374</v>
      </c>
      <c r="AD5323">
        <f>IF(Customers[[#This Row],[Churn Label]]="Yes", 1, 0)</f>
        <v>0</v>
      </c>
    </row>
    <row r="5324" spans="1:30" x14ac:dyDescent="0.2">
      <c r="A5324" t="s">
        <v>10765</v>
      </c>
      <c r="B5324" t="s">
        <v>21</v>
      </c>
      <c r="C5324">
        <v>71</v>
      </c>
      <c r="D5324">
        <v>145</v>
      </c>
      <c r="E5324">
        <v>355</v>
      </c>
      <c r="F5324">
        <v>0</v>
      </c>
      <c r="G5324">
        <v>0</v>
      </c>
      <c r="H5324" t="s">
        <v>21</v>
      </c>
      <c r="I5324" t="s">
        <v>22</v>
      </c>
      <c r="J5324">
        <v>0</v>
      </c>
      <c r="K5324">
        <v>0</v>
      </c>
      <c r="L5324">
        <v>19</v>
      </c>
      <c r="M5324" t="s">
        <v>25</v>
      </c>
      <c r="N5324">
        <v>0</v>
      </c>
      <c r="O5324" t="s">
        <v>45</v>
      </c>
      <c r="P5324" t="s">
        <v>10766</v>
      </c>
      <c r="Q5324" t="s">
        <v>26</v>
      </c>
      <c r="R5324">
        <v>64</v>
      </c>
      <c r="S5324" t="s">
        <v>21</v>
      </c>
      <c r="T5324" t="s">
        <v>21</v>
      </c>
      <c r="U5324" t="s">
        <v>25</v>
      </c>
      <c r="V5324">
        <v>5</v>
      </c>
      <c r="W5324" t="s">
        <v>25</v>
      </c>
      <c r="X5324" t="s">
        <v>53</v>
      </c>
      <c r="Y5324" t="s">
        <v>38</v>
      </c>
      <c r="Z5324">
        <v>35</v>
      </c>
      <c r="AA5324">
        <v>2491</v>
      </c>
      <c r="AD5324">
        <f>IF(Customers[[#This Row],[Churn Label]]="Yes", 1, 0)</f>
        <v>0</v>
      </c>
    </row>
    <row r="5325" spans="1:30" x14ac:dyDescent="0.2">
      <c r="A5325" t="s">
        <v>10767</v>
      </c>
      <c r="B5325" t="s">
        <v>21</v>
      </c>
      <c r="C5325">
        <v>32</v>
      </c>
      <c r="D5325">
        <v>57</v>
      </c>
      <c r="E5325">
        <v>128.19999999999999</v>
      </c>
      <c r="F5325">
        <v>0</v>
      </c>
      <c r="G5325">
        <v>0</v>
      </c>
      <c r="H5325" t="s">
        <v>21</v>
      </c>
      <c r="I5325" t="s">
        <v>22</v>
      </c>
      <c r="J5325">
        <v>0</v>
      </c>
      <c r="K5325">
        <v>0</v>
      </c>
      <c r="L5325">
        <v>10</v>
      </c>
      <c r="M5325" t="s">
        <v>25</v>
      </c>
      <c r="N5325">
        <v>0</v>
      </c>
      <c r="O5325" t="s">
        <v>51</v>
      </c>
      <c r="P5325" t="s">
        <v>10768</v>
      </c>
      <c r="Q5325" t="s">
        <v>24</v>
      </c>
      <c r="R5325">
        <v>74</v>
      </c>
      <c r="S5325" t="s">
        <v>21</v>
      </c>
      <c r="T5325" t="s">
        <v>25</v>
      </c>
      <c r="U5325" t="s">
        <v>25</v>
      </c>
      <c r="V5325">
        <v>3</v>
      </c>
      <c r="W5325" t="s">
        <v>21</v>
      </c>
      <c r="X5325" t="s">
        <v>98</v>
      </c>
      <c r="Y5325" t="s">
        <v>38</v>
      </c>
      <c r="Z5325">
        <v>34</v>
      </c>
      <c r="AA5325">
        <v>1101</v>
      </c>
      <c r="AD5325">
        <f>IF(Customers[[#This Row],[Churn Label]]="Yes", 1, 0)</f>
        <v>0</v>
      </c>
    </row>
    <row r="5326" spans="1:30" x14ac:dyDescent="0.2">
      <c r="A5326" t="s">
        <v>10769</v>
      </c>
      <c r="B5326" t="s">
        <v>21</v>
      </c>
      <c r="C5326">
        <v>17</v>
      </c>
      <c r="D5326">
        <v>80</v>
      </c>
      <c r="E5326">
        <v>221.9</v>
      </c>
      <c r="F5326">
        <v>0</v>
      </c>
      <c r="G5326">
        <v>0</v>
      </c>
      <c r="H5326" t="s">
        <v>21</v>
      </c>
      <c r="I5326" t="s">
        <v>22</v>
      </c>
      <c r="J5326">
        <v>0</v>
      </c>
      <c r="K5326">
        <v>0</v>
      </c>
      <c r="L5326">
        <v>10</v>
      </c>
      <c r="M5326" t="s">
        <v>25</v>
      </c>
      <c r="N5326">
        <v>0</v>
      </c>
      <c r="O5326" t="s">
        <v>54</v>
      </c>
      <c r="P5326" t="s">
        <v>10770</v>
      </c>
      <c r="Q5326" t="s">
        <v>26</v>
      </c>
      <c r="R5326">
        <v>31</v>
      </c>
      <c r="S5326" t="s">
        <v>21</v>
      </c>
      <c r="T5326" t="s">
        <v>21</v>
      </c>
      <c r="U5326" t="s">
        <v>25</v>
      </c>
      <c r="V5326">
        <v>3</v>
      </c>
      <c r="W5326" t="s">
        <v>25</v>
      </c>
      <c r="X5326" t="s">
        <v>32</v>
      </c>
      <c r="Y5326" t="s">
        <v>95</v>
      </c>
      <c r="Z5326">
        <v>43</v>
      </c>
      <c r="AA5326">
        <v>726</v>
      </c>
      <c r="AD5326">
        <f>IF(Customers[[#This Row],[Churn Label]]="Yes", 1, 0)</f>
        <v>0</v>
      </c>
    </row>
    <row r="5327" spans="1:30" x14ac:dyDescent="0.2">
      <c r="A5327" t="s">
        <v>10771</v>
      </c>
      <c r="B5327" t="s">
        <v>21</v>
      </c>
      <c r="C5327">
        <v>18</v>
      </c>
      <c r="D5327">
        <v>79</v>
      </c>
      <c r="E5327">
        <v>183.1</v>
      </c>
      <c r="F5327">
        <v>36</v>
      </c>
      <c r="G5327">
        <v>171</v>
      </c>
      <c r="H5327" t="s">
        <v>25</v>
      </c>
      <c r="I5327" t="s">
        <v>88</v>
      </c>
      <c r="J5327">
        <v>0</v>
      </c>
      <c r="K5327">
        <v>0</v>
      </c>
      <c r="L5327">
        <v>17</v>
      </c>
      <c r="M5327" t="s">
        <v>25</v>
      </c>
      <c r="N5327">
        <v>0</v>
      </c>
      <c r="O5327" t="s">
        <v>44</v>
      </c>
      <c r="P5327" t="s">
        <v>10772</v>
      </c>
      <c r="Q5327" t="s">
        <v>26</v>
      </c>
      <c r="R5327">
        <v>28</v>
      </c>
      <c r="S5327" t="s">
        <v>25</v>
      </c>
      <c r="T5327" t="s">
        <v>21</v>
      </c>
      <c r="U5327" t="s">
        <v>25</v>
      </c>
      <c r="V5327">
        <v>6</v>
      </c>
      <c r="W5327" t="s">
        <v>21</v>
      </c>
      <c r="X5327" t="s">
        <v>32</v>
      </c>
      <c r="Y5327" t="s">
        <v>33</v>
      </c>
      <c r="Z5327">
        <v>11</v>
      </c>
      <c r="AA5327">
        <v>203</v>
      </c>
      <c r="AD5327">
        <f>IF(Customers[[#This Row],[Churn Label]]="Yes", 1, 0)</f>
        <v>0</v>
      </c>
    </row>
    <row r="5328" spans="1:30" x14ac:dyDescent="0.2">
      <c r="A5328" t="s">
        <v>10773</v>
      </c>
      <c r="B5328" t="s">
        <v>21</v>
      </c>
      <c r="C5328">
        <v>8</v>
      </c>
      <c r="D5328">
        <v>28</v>
      </c>
      <c r="E5328">
        <v>65.900000000000006</v>
      </c>
      <c r="F5328">
        <v>0</v>
      </c>
      <c r="G5328">
        <v>0</v>
      </c>
      <c r="H5328" t="s">
        <v>21</v>
      </c>
      <c r="I5328" t="s">
        <v>22</v>
      </c>
      <c r="J5328">
        <v>0</v>
      </c>
      <c r="K5328">
        <v>0</v>
      </c>
      <c r="L5328">
        <v>18</v>
      </c>
      <c r="M5328" t="s">
        <v>25</v>
      </c>
      <c r="N5328">
        <v>0</v>
      </c>
      <c r="O5328" t="s">
        <v>83</v>
      </c>
      <c r="P5328" t="s">
        <v>10774</v>
      </c>
      <c r="Q5328" t="s">
        <v>24</v>
      </c>
      <c r="R5328">
        <v>25</v>
      </c>
      <c r="S5328" t="s">
        <v>25</v>
      </c>
      <c r="T5328" t="s">
        <v>21</v>
      </c>
      <c r="U5328" t="s">
        <v>25</v>
      </c>
      <c r="V5328">
        <v>5</v>
      </c>
      <c r="W5328" t="s">
        <v>21</v>
      </c>
      <c r="X5328" t="s">
        <v>32</v>
      </c>
      <c r="Y5328" t="s">
        <v>33</v>
      </c>
      <c r="Z5328">
        <v>30</v>
      </c>
      <c r="AA5328">
        <v>249</v>
      </c>
      <c r="AD5328">
        <f>IF(Customers[[#This Row],[Churn Label]]="Yes", 1, 0)</f>
        <v>0</v>
      </c>
    </row>
    <row r="5329" spans="1:30" x14ac:dyDescent="0.2">
      <c r="A5329" t="s">
        <v>10775</v>
      </c>
      <c r="B5329" t="s">
        <v>21</v>
      </c>
      <c r="C5329">
        <v>70</v>
      </c>
      <c r="D5329">
        <v>405</v>
      </c>
      <c r="E5329">
        <v>1049</v>
      </c>
      <c r="F5329">
        <v>0</v>
      </c>
      <c r="G5329">
        <v>0</v>
      </c>
      <c r="H5329" t="s">
        <v>21</v>
      </c>
      <c r="I5329" t="s">
        <v>22</v>
      </c>
      <c r="J5329">
        <v>0</v>
      </c>
      <c r="K5329">
        <v>0</v>
      </c>
      <c r="L5329">
        <v>0</v>
      </c>
      <c r="M5329" t="s">
        <v>21</v>
      </c>
      <c r="N5329">
        <v>0</v>
      </c>
      <c r="O5329" t="s">
        <v>59</v>
      </c>
      <c r="P5329" t="s">
        <v>10776</v>
      </c>
      <c r="Q5329" t="s">
        <v>24</v>
      </c>
      <c r="R5329">
        <v>28</v>
      </c>
      <c r="S5329" t="s">
        <v>25</v>
      </c>
      <c r="T5329" t="s">
        <v>21</v>
      </c>
      <c r="U5329" t="s">
        <v>25</v>
      </c>
      <c r="V5329">
        <v>2</v>
      </c>
      <c r="W5329" t="s">
        <v>21</v>
      </c>
      <c r="X5329" t="s">
        <v>53</v>
      </c>
      <c r="Y5329" t="s">
        <v>38</v>
      </c>
      <c r="Z5329">
        <v>9</v>
      </c>
      <c r="AA5329">
        <v>622</v>
      </c>
      <c r="AD5329">
        <f>IF(Customers[[#This Row],[Churn Label]]="Yes", 1, 0)</f>
        <v>0</v>
      </c>
    </row>
    <row r="5330" spans="1:30" x14ac:dyDescent="0.2">
      <c r="A5330" t="s">
        <v>10777</v>
      </c>
      <c r="B5330" t="s">
        <v>21</v>
      </c>
      <c r="C5330">
        <v>53</v>
      </c>
      <c r="D5330">
        <v>202</v>
      </c>
      <c r="E5330">
        <v>427.7</v>
      </c>
      <c r="F5330">
        <v>0</v>
      </c>
      <c r="G5330">
        <v>0</v>
      </c>
      <c r="H5330" t="s">
        <v>21</v>
      </c>
      <c r="I5330" t="s">
        <v>22</v>
      </c>
      <c r="J5330">
        <v>0</v>
      </c>
      <c r="K5330">
        <v>0</v>
      </c>
      <c r="L5330">
        <v>0</v>
      </c>
      <c r="M5330" t="s">
        <v>21</v>
      </c>
      <c r="N5330">
        <v>0</v>
      </c>
      <c r="O5330" t="s">
        <v>50</v>
      </c>
      <c r="P5330" t="s">
        <v>10778</v>
      </c>
      <c r="Q5330" t="s">
        <v>26</v>
      </c>
      <c r="R5330">
        <v>45</v>
      </c>
      <c r="S5330" t="s">
        <v>21</v>
      </c>
      <c r="T5330" t="s">
        <v>21</v>
      </c>
      <c r="U5330" t="s">
        <v>25</v>
      </c>
      <c r="V5330">
        <v>2</v>
      </c>
      <c r="W5330" t="s">
        <v>21</v>
      </c>
      <c r="X5330" t="s">
        <v>53</v>
      </c>
      <c r="Y5330" t="s">
        <v>33</v>
      </c>
      <c r="Z5330">
        <v>9</v>
      </c>
      <c r="AA5330">
        <v>494</v>
      </c>
      <c r="AD5330">
        <f>IF(Customers[[#This Row],[Churn Label]]="Yes", 1, 0)</f>
        <v>0</v>
      </c>
    </row>
    <row r="5331" spans="1:30" x14ac:dyDescent="0.2">
      <c r="A5331" t="s">
        <v>10779</v>
      </c>
      <c r="B5331" t="s">
        <v>21</v>
      </c>
      <c r="C5331">
        <v>61</v>
      </c>
      <c r="D5331">
        <v>179</v>
      </c>
      <c r="E5331">
        <v>488.3</v>
      </c>
      <c r="F5331">
        <v>0</v>
      </c>
      <c r="G5331">
        <v>0</v>
      </c>
      <c r="H5331" t="s">
        <v>21</v>
      </c>
      <c r="I5331" t="s">
        <v>22</v>
      </c>
      <c r="J5331">
        <v>0</v>
      </c>
      <c r="K5331">
        <v>0</v>
      </c>
      <c r="L5331">
        <v>21</v>
      </c>
      <c r="M5331" t="s">
        <v>25</v>
      </c>
      <c r="N5331">
        <v>0</v>
      </c>
      <c r="O5331" t="s">
        <v>46</v>
      </c>
      <c r="P5331" t="s">
        <v>10780</v>
      </c>
      <c r="Q5331" t="s">
        <v>24</v>
      </c>
      <c r="R5331">
        <v>27</v>
      </c>
      <c r="S5331" t="s">
        <v>25</v>
      </c>
      <c r="T5331" t="s">
        <v>21</v>
      </c>
      <c r="U5331" t="s">
        <v>25</v>
      </c>
      <c r="V5331">
        <v>2</v>
      </c>
      <c r="W5331" t="s">
        <v>21</v>
      </c>
      <c r="X5331" t="s">
        <v>32</v>
      </c>
      <c r="Y5331" t="s">
        <v>33</v>
      </c>
      <c r="Z5331">
        <v>24</v>
      </c>
      <c r="AA5331">
        <v>1448</v>
      </c>
      <c r="AD5331">
        <f>IF(Customers[[#This Row],[Churn Label]]="Yes", 1, 0)</f>
        <v>0</v>
      </c>
    </row>
    <row r="5332" spans="1:30" x14ac:dyDescent="0.2">
      <c r="A5332" t="s">
        <v>10781</v>
      </c>
      <c r="B5332" t="s">
        <v>21</v>
      </c>
      <c r="C5332">
        <v>46</v>
      </c>
      <c r="D5332">
        <v>197</v>
      </c>
      <c r="E5332">
        <v>598.9</v>
      </c>
      <c r="F5332">
        <v>0</v>
      </c>
      <c r="G5332">
        <v>0</v>
      </c>
      <c r="H5332" t="s">
        <v>21</v>
      </c>
      <c r="I5332" t="s">
        <v>22</v>
      </c>
      <c r="J5332">
        <v>0</v>
      </c>
      <c r="K5332">
        <v>0</v>
      </c>
      <c r="L5332">
        <v>3</v>
      </c>
      <c r="M5332" t="s">
        <v>25</v>
      </c>
      <c r="N5332">
        <v>0</v>
      </c>
      <c r="O5332" t="s">
        <v>84</v>
      </c>
      <c r="P5332" t="s">
        <v>10782</v>
      </c>
      <c r="Q5332" t="s">
        <v>26</v>
      </c>
      <c r="R5332">
        <v>58</v>
      </c>
      <c r="S5332" t="s">
        <v>21</v>
      </c>
      <c r="T5332" t="s">
        <v>21</v>
      </c>
      <c r="U5332" t="s">
        <v>25</v>
      </c>
      <c r="V5332">
        <v>5</v>
      </c>
      <c r="W5332" t="s">
        <v>21</v>
      </c>
      <c r="X5332" t="s">
        <v>32</v>
      </c>
      <c r="Y5332" t="s">
        <v>38</v>
      </c>
      <c r="Z5332">
        <v>42</v>
      </c>
      <c r="AA5332">
        <v>1937</v>
      </c>
      <c r="AD5332">
        <f>IF(Customers[[#This Row],[Churn Label]]="Yes", 1, 0)</f>
        <v>0</v>
      </c>
    </row>
    <row r="5333" spans="1:30" x14ac:dyDescent="0.2">
      <c r="A5333" t="s">
        <v>10783</v>
      </c>
      <c r="B5333" t="s">
        <v>21</v>
      </c>
      <c r="C5333">
        <v>68</v>
      </c>
      <c r="D5333">
        <v>637</v>
      </c>
      <c r="E5333">
        <v>1092.0999999999999</v>
      </c>
      <c r="F5333">
        <v>0</v>
      </c>
      <c r="G5333">
        <v>0</v>
      </c>
      <c r="H5333" t="s">
        <v>21</v>
      </c>
      <c r="I5333" t="s">
        <v>22</v>
      </c>
      <c r="J5333">
        <v>0</v>
      </c>
      <c r="K5333">
        <v>0</v>
      </c>
      <c r="L5333">
        <v>0</v>
      </c>
      <c r="M5333" t="s">
        <v>21</v>
      </c>
      <c r="N5333">
        <v>0</v>
      </c>
      <c r="O5333" t="s">
        <v>44</v>
      </c>
      <c r="P5333" t="s">
        <v>10784</v>
      </c>
      <c r="Q5333" t="s">
        <v>24</v>
      </c>
      <c r="R5333">
        <v>46</v>
      </c>
      <c r="S5333" t="s">
        <v>21</v>
      </c>
      <c r="T5333" t="s">
        <v>21</v>
      </c>
      <c r="U5333" t="s">
        <v>25</v>
      </c>
      <c r="V5333">
        <v>3</v>
      </c>
      <c r="W5333" t="s">
        <v>21</v>
      </c>
      <c r="X5333" t="s">
        <v>53</v>
      </c>
      <c r="Y5333" t="s">
        <v>38</v>
      </c>
      <c r="Z5333">
        <v>11</v>
      </c>
      <c r="AA5333">
        <v>784</v>
      </c>
      <c r="AD5333">
        <f>IF(Customers[[#This Row],[Churn Label]]="Yes", 1, 0)</f>
        <v>0</v>
      </c>
    </row>
    <row r="5334" spans="1:30" x14ac:dyDescent="0.2">
      <c r="A5334" t="s">
        <v>10785</v>
      </c>
      <c r="B5334" t="s">
        <v>21</v>
      </c>
      <c r="C5334">
        <v>55</v>
      </c>
      <c r="D5334">
        <v>274</v>
      </c>
      <c r="E5334">
        <v>495.4</v>
      </c>
      <c r="F5334">
        <v>0</v>
      </c>
      <c r="G5334">
        <v>0</v>
      </c>
      <c r="H5334" t="s">
        <v>21</v>
      </c>
      <c r="I5334" t="s">
        <v>22</v>
      </c>
      <c r="J5334">
        <v>0</v>
      </c>
      <c r="K5334">
        <v>0</v>
      </c>
      <c r="L5334">
        <v>2</v>
      </c>
      <c r="M5334" t="s">
        <v>21</v>
      </c>
      <c r="N5334">
        <v>4</v>
      </c>
      <c r="O5334" t="s">
        <v>42</v>
      </c>
      <c r="P5334" t="s">
        <v>10786</v>
      </c>
      <c r="Q5334" t="s">
        <v>26</v>
      </c>
      <c r="R5334">
        <v>56</v>
      </c>
      <c r="S5334" t="s">
        <v>21</v>
      </c>
      <c r="T5334" t="s">
        <v>21</v>
      </c>
      <c r="U5334" t="s">
        <v>25</v>
      </c>
      <c r="V5334">
        <v>6</v>
      </c>
      <c r="W5334" t="s">
        <v>21</v>
      </c>
      <c r="X5334" t="s">
        <v>98</v>
      </c>
      <c r="Y5334" t="s">
        <v>38</v>
      </c>
      <c r="Z5334">
        <v>44</v>
      </c>
      <c r="AA5334">
        <v>2432</v>
      </c>
      <c r="AD5334">
        <f>IF(Customers[[#This Row],[Churn Label]]="Yes", 1, 0)</f>
        <v>0</v>
      </c>
    </row>
    <row r="5335" spans="1:30" x14ac:dyDescent="0.2">
      <c r="A5335" t="s">
        <v>10787</v>
      </c>
      <c r="B5335" t="s">
        <v>21</v>
      </c>
      <c r="C5335">
        <v>3</v>
      </c>
      <c r="D5335">
        <v>9</v>
      </c>
      <c r="E5335">
        <v>20.100000000000001</v>
      </c>
      <c r="F5335">
        <v>0</v>
      </c>
      <c r="G5335">
        <v>0</v>
      </c>
      <c r="H5335" t="s">
        <v>21</v>
      </c>
      <c r="I5335" t="s">
        <v>22</v>
      </c>
      <c r="J5335">
        <v>0</v>
      </c>
      <c r="K5335">
        <v>0</v>
      </c>
      <c r="L5335">
        <v>17</v>
      </c>
      <c r="M5335" t="s">
        <v>25</v>
      </c>
      <c r="N5335">
        <v>0</v>
      </c>
      <c r="O5335" t="s">
        <v>79</v>
      </c>
      <c r="P5335" t="s">
        <v>10788</v>
      </c>
      <c r="Q5335" t="s">
        <v>24</v>
      </c>
      <c r="R5335">
        <v>27</v>
      </c>
      <c r="S5335" t="s">
        <v>25</v>
      </c>
      <c r="T5335" t="s">
        <v>21</v>
      </c>
      <c r="U5335" t="s">
        <v>25</v>
      </c>
      <c r="V5335">
        <v>4</v>
      </c>
      <c r="W5335" t="s">
        <v>21</v>
      </c>
      <c r="X5335" t="s">
        <v>32</v>
      </c>
      <c r="Y5335" t="s">
        <v>33</v>
      </c>
      <c r="Z5335">
        <v>17</v>
      </c>
      <c r="AA5335">
        <v>49</v>
      </c>
      <c r="AD5335">
        <f>IF(Customers[[#This Row],[Churn Label]]="Yes", 1, 0)</f>
        <v>0</v>
      </c>
    </row>
    <row r="5336" spans="1:30" x14ac:dyDescent="0.2">
      <c r="A5336" t="s">
        <v>10789</v>
      </c>
      <c r="B5336" t="s">
        <v>21</v>
      </c>
      <c r="C5336">
        <v>45</v>
      </c>
      <c r="D5336">
        <v>155</v>
      </c>
      <c r="E5336">
        <v>449.9</v>
      </c>
      <c r="F5336">
        <v>0</v>
      </c>
      <c r="G5336">
        <v>0</v>
      </c>
      <c r="H5336" t="s">
        <v>21</v>
      </c>
      <c r="I5336" t="s">
        <v>22</v>
      </c>
      <c r="J5336">
        <v>0</v>
      </c>
      <c r="K5336">
        <v>0</v>
      </c>
      <c r="L5336">
        <v>5</v>
      </c>
      <c r="M5336" t="s">
        <v>25</v>
      </c>
      <c r="N5336">
        <v>0</v>
      </c>
      <c r="O5336" t="s">
        <v>58</v>
      </c>
      <c r="P5336" t="s">
        <v>10790</v>
      </c>
      <c r="Q5336" t="s">
        <v>24</v>
      </c>
      <c r="R5336">
        <v>61</v>
      </c>
      <c r="S5336" t="s">
        <v>21</v>
      </c>
      <c r="T5336" t="s">
        <v>21</v>
      </c>
      <c r="U5336" t="s">
        <v>25</v>
      </c>
      <c r="V5336">
        <v>3</v>
      </c>
      <c r="W5336" t="s">
        <v>21</v>
      </c>
      <c r="X5336" t="s">
        <v>32</v>
      </c>
      <c r="Y5336" t="s">
        <v>38</v>
      </c>
      <c r="Z5336">
        <v>38</v>
      </c>
      <c r="AA5336">
        <v>1699</v>
      </c>
      <c r="AD5336">
        <f>IF(Customers[[#This Row],[Churn Label]]="Yes", 1, 0)</f>
        <v>0</v>
      </c>
    </row>
    <row r="5337" spans="1:30" x14ac:dyDescent="0.2">
      <c r="A5337" t="s">
        <v>10791</v>
      </c>
      <c r="B5337" t="s">
        <v>21</v>
      </c>
      <c r="C5337">
        <v>24</v>
      </c>
      <c r="D5337">
        <v>116</v>
      </c>
      <c r="E5337">
        <v>342.3</v>
      </c>
      <c r="F5337">
        <v>0</v>
      </c>
      <c r="G5337">
        <v>0</v>
      </c>
      <c r="H5337" t="s">
        <v>21</v>
      </c>
      <c r="I5337" t="s">
        <v>22</v>
      </c>
      <c r="J5337">
        <v>0</v>
      </c>
      <c r="K5337">
        <v>0</v>
      </c>
      <c r="L5337">
        <v>13</v>
      </c>
      <c r="M5337" t="s">
        <v>25</v>
      </c>
      <c r="N5337">
        <v>0</v>
      </c>
      <c r="O5337" t="s">
        <v>51</v>
      </c>
      <c r="P5337" t="s">
        <v>10792</v>
      </c>
      <c r="Q5337" t="s">
        <v>24</v>
      </c>
      <c r="R5337">
        <v>64</v>
      </c>
      <c r="S5337" t="s">
        <v>21</v>
      </c>
      <c r="T5337" t="s">
        <v>21</v>
      </c>
      <c r="U5337" t="s">
        <v>25</v>
      </c>
      <c r="V5337">
        <v>5</v>
      </c>
      <c r="W5337" t="s">
        <v>25</v>
      </c>
      <c r="X5337" t="s">
        <v>98</v>
      </c>
      <c r="Y5337" t="s">
        <v>38</v>
      </c>
      <c r="Z5337">
        <v>31</v>
      </c>
      <c r="AA5337">
        <v>764</v>
      </c>
      <c r="AD5337">
        <f>IF(Customers[[#This Row],[Churn Label]]="Yes", 1, 0)</f>
        <v>0</v>
      </c>
    </row>
    <row r="5338" spans="1:30" x14ac:dyDescent="0.2">
      <c r="A5338" t="s">
        <v>10793</v>
      </c>
      <c r="B5338" t="s">
        <v>21</v>
      </c>
      <c r="C5338">
        <v>70</v>
      </c>
      <c r="D5338">
        <v>307</v>
      </c>
      <c r="E5338">
        <v>700.8</v>
      </c>
      <c r="F5338">
        <v>0</v>
      </c>
      <c r="G5338">
        <v>0</v>
      </c>
      <c r="H5338" t="s">
        <v>21</v>
      </c>
      <c r="I5338" t="s">
        <v>22</v>
      </c>
      <c r="J5338">
        <v>0</v>
      </c>
      <c r="K5338">
        <v>0</v>
      </c>
      <c r="L5338">
        <v>8</v>
      </c>
      <c r="M5338" t="s">
        <v>25</v>
      </c>
      <c r="N5338">
        <v>0</v>
      </c>
      <c r="O5338" t="s">
        <v>78</v>
      </c>
      <c r="P5338" t="s">
        <v>10794</v>
      </c>
      <c r="Q5338" t="s">
        <v>26</v>
      </c>
      <c r="R5338">
        <v>65</v>
      </c>
      <c r="S5338" t="s">
        <v>21</v>
      </c>
      <c r="T5338" t="s">
        <v>25</v>
      </c>
      <c r="U5338" t="s">
        <v>25</v>
      </c>
      <c r="V5338">
        <v>4</v>
      </c>
      <c r="W5338" t="s">
        <v>21</v>
      </c>
      <c r="X5338" t="s">
        <v>53</v>
      </c>
      <c r="Y5338" t="s">
        <v>33</v>
      </c>
      <c r="Z5338">
        <v>42</v>
      </c>
      <c r="AA5338">
        <v>2944</v>
      </c>
      <c r="AD5338">
        <f>IF(Customers[[#This Row],[Churn Label]]="Yes", 1, 0)</f>
        <v>0</v>
      </c>
    </row>
    <row r="5339" spans="1:30" x14ac:dyDescent="0.2">
      <c r="A5339" t="s">
        <v>10795</v>
      </c>
      <c r="B5339" t="s">
        <v>21</v>
      </c>
      <c r="C5339">
        <v>56</v>
      </c>
      <c r="D5339">
        <v>308</v>
      </c>
      <c r="E5339">
        <v>721.9</v>
      </c>
      <c r="F5339">
        <v>0</v>
      </c>
      <c r="G5339">
        <v>0</v>
      </c>
      <c r="H5339" t="s">
        <v>21</v>
      </c>
      <c r="I5339" t="s">
        <v>22</v>
      </c>
      <c r="J5339">
        <v>0</v>
      </c>
      <c r="K5339">
        <v>0</v>
      </c>
      <c r="L5339">
        <v>9</v>
      </c>
      <c r="M5339" t="s">
        <v>25</v>
      </c>
      <c r="N5339">
        <v>0</v>
      </c>
      <c r="O5339" t="s">
        <v>86</v>
      </c>
      <c r="P5339" t="s">
        <v>10796</v>
      </c>
      <c r="Q5339" t="s">
        <v>26</v>
      </c>
      <c r="R5339">
        <v>68</v>
      </c>
      <c r="S5339" t="s">
        <v>21</v>
      </c>
      <c r="T5339" t="s">
        <v>25</v>
      </c>
      <c r="U5339" t="s">
        <v>25</v>
      </c>
      <c r="V5339">
        <v>3</v>
      </c>
      <c r="W5339" t="s">
        <v>21</v>
      </c>
      <c r="X5339" t="s">
        <v>98</v>
      </c>
      <c r="Y5339" t="s">
        <v>33</v>
      </c>
      <c r="Z5339">
        <v>37</v>
      </c>
      <c r="AA5339">
        <v>2055</v>
      </c>
      <c r="AD5339">
        <f>IF(Customers[[#This Row],[Churn Label]]="Yes", 1, 0)</f>
        <v>0</v>
      </c>
    </row>
    <row r="5340" spans="1:30" x14ac:dyDescent="0.2">
      <c r="A5340" t="s">
        <v>10797</v>
      </c>
      <c r="B5340" t="s">
        <v>21</v>
      </c>
      <c r="C5340">
        <v>62</v>
      </c>
      <c r="D5340">
        <v>297</v>
      </c>
      <c r="E5340">
        <v>619.6</v>
      </c>
      <c r="F5340">
        <v>0</v>
      </c>
      <c r="G5340">
        <v>0</v>
      </c>
      <c r="H5340" t="s">
        <v>21</v>
      </c>
      <c r="I5340" t="s">
        <v>22</v>
      </c>
      <c r="J5340">
        <v>0</v>
      </c>
      <c r="K5340">
        <v>0</v>
      </c>
      <c r="L5340">
        <v>5</v>
      </c>
      <c r="M5340" t="s">
        <v>25</v>
      </c>
      <c r="N5340">
        <v>0</v>
      </c>
      <c r="O5340" t="s">
        <v>37</v>
      </c>
      <c r="P5340" t="s">
        <v>10798</v>
      </c>
      <c r="Q5340" t="s">
        <v>26</v>
      </c>
      <c r="R5340">
        <v>60</v>
      </c>
      <c r="S5340" t="s">
        <v>21</v>
      </c>
      <c r="T5340" t="s">
        <v>21</v>
      </c>
      <c r="U5340" t="s">
        <v>25</v>
      </c>
      <c r="V5340">
        <v>6</v>
      </c>
      <c r="W5340" t="s">
        <v>25</v>
      </c>
      <c r="X5340" t="s">
        <v>53</v>
      </c>
      <c r="Y5340" t="s">
        <v>38</v>
      </c>
      <c r="Z5340">
        <v>49</v>
      </c>
      <c r="AA5340">
        <v>3021</v>
      </c>
      <c r="AD5340">
        <f>IF(Customers[[#This Row],[Churn Label]]="Yes", 1, 0)</f>
        <v>0</v>
      </c>
    </row>
    <row r="5341" spans="1:30" x14ac:dyDescent="0.2">
      <c r="A5341" t="s">
        <v>10799</v>
      </c>
      <c r="B5341" t="s">
        <v>21</v>
      </c>
      <c r="C5341">
        <v>64</v>
      </c>
      <c r="D5341">
        <v>329</v>
      </c>
      <c r="E5341">
        <v>894.2</v>
      </c>
      <c r="F5341">
        <v>0</v>
      </c>
      <c r="G5341">
        <v>0</v>
      </c>
      <c r="H5341" t="s">
        <v>21</v>
      </c>
      <c r="I5341" t="s">
        <v>22</v>
      </c>
      <c r="J5341">
        <v>0</v>
      </c>
      <c r="K5341">
        <v>0</v>
      </c>
      <c r="L5341">
        <v>0</v>
      </c>
      <c r="M5341" t="s">
        <v>21</v>
      </c>
      <c r="N5341">
        <v>0</v>
      </c>
      <c r="O5341" t="s">
        <v>60</v>
      </c>
      <c r="P5341" t="s">
        <v>10800</v>
      </c>
      <c r="Q5341" t="s">
        <v>26</v>
      </c>
      <c r="R5341">
        <v>23</v>
      </c>
      <c r="S5341" t="s">
        <v>25</v>
      </c>
      <c r="T5341" t="s">
        <v>21</v>
      </c>
      <c r="U5341" t="s">
        <v>25</v>
      </c>
      <c r="V5341">
        <v>5</v>
      </c>
      <c r="W5341" t="s">
        <v>21</v>
      </c>
      <c r="X5341" t="s">
        <v>53</v>
      </c>
      <c r="Y5341" t="s">
        <v>33</v>
      </c>
      <c r="Z5341">
        <v>11</v>
      </c>
      <c r="AA5341">
        <v>689</v>
      </c>
      <c r="AD5341">
        <f>IF(Customers[[#This Row],[Churn Label]]="Yes", 1, 0)</f>
        <v>0</v>
      </c>
    </row>
    <row r="5342" spans="1:30" x14ac:dyDescent="0.2">
      <c r="A5342" t="s">
        <v>10801</v>
      </c>
      <c r="B5342" t="s">
        <v>21</v>
      </c>
      <c r="C5342">
        <v>4</v>
      </c>
      <c r="D5342">
        <v>25</v>
      </c>
      <c r="E5342">
        <v>61.9</v>
      </c>
      <c r="F5342">
        <v>0</v>
      </c>
      <c r="G5342">
        <v>0</v>
      </c>
      <c r="H5342" t="s">
        <v>21</v>
      </c>
      <c r="I5342" t="s">
        <v>22</v>
      </c>
      <c r="J5342">
        <v>0</v>
      </c>
      <c r="K5342">
        <v>0</v>
      </c>
      <c r="L5342">
        <v>0</v>
      </c>
      <c r="M5342" t="s">
        <v>21</v>
      </c>
      <c r="N5342">
        <v>0</v>
      </c>
      <c r="O5342" t="s">
        <v>55</v>
      </c>
      <c r="P5342" t="s">
        <v>10802</v>
      </c>
      <c r="Q5342" t="s">
        <v>26</v>
      </c>
      <c r="R5342">
        <v>20</v>
      </c>
      <c r="S5342" t="s">
        <v>25</v>
      </c>
      <c r="T5342" t="s">
        <v>21</v>
      </c>
      <c r="U5342" t="s">
        <v>25</v>
      </c>
      <c r="V5342">
        <v>4</v>
      </c>
      <c r="W5342" t="s">
        <v>21</v>
      </c>
      <c r="X5342" t="s">
        <v>32</v>
      </c>
      <c r="Y5342" t="s">
        <v>33</v>
      </c>
      <c r="Z5342">
        <v>8</v>
      </c>
      <c r="AA5342">
        <v>34</v>
      </c>
      <c r="AD5342">
        <f>IF(Customers[[#This Row],[Churn Label]]="Yes", 1, 0)</f>
        <v>0</v>
      </c>
    </row>
    <row r="5343" spans="1:30" x14ac:dyDescent="0.2">
      <c r="A5343" t="s">
        <v>10803</v>
      </c>
      <c r="B5343" t="s">
        <v>21</v>
      </c>
      <c r="C5343">
        <v>66</v>
      </c>
      <c r="D5343">
        <v>322</v>
      </c>
      <c r="E5343">
        <v>787.5</v>
      </c>
      <c r="F5343">
        <v>0</v>
      </c>
      <c r="G5343">
        <v>0</v>
      </c>
      <c r="H5343" t="s">
        <v>21</v>
      </c>
      <c r="I5343" t="s">
        <v>22</v>
      </c>
      <c r="J5343">
        <v>0</v>
      </c>
      <c r="K5343">
        <v>0</v>
      </c>
      <c r="L5343">
        <v>13</v>
      </c>
      <c r="M5343" t="s">
        <v>21</v>
      </c>
      <c r="N5343">
        <v>13</v>
      </c>
      <c r="O5343" t="s">
        <v>27</v>
      </c>
      <c r="P5343" t="s">
        <v>10804</v>
      </c>
      <c r="Q5343" t="s">
        <v>24</v>
      </c>
      <c r="R5343">
        <v>31</v>
      </c>
      <c r="S5343" t="s">
        <v>21</v>
      </c>
      <c r="T5343" t="s">
        <v>21</v>
      </c>
      <c r="U5343" t="s">
        <v>25</v>
      </c>
      <c r="V5343">
        <v>6</v>
      </c>
      <c r="W5343" t="s">
        <v>21</v>
      </c>
      <c r="X5343" t="s">
        <v>53</v>
      </c>
      <c r="Y5343" t="s">
        <v>38</v>
      </c>
      <c r="Z5343">
        <v>34</v>
      </c>
      <c r="AA5343">
        <v>2202</v>
      </c>
      <c r="AD5343">
        <f>IF(Customers[[#This Row],[Churn Label]]="Yes", 1, 0)</f>
        <v>0</v>
      </c>
    </row>
    <row r="5344" spans="1:30" x14ac:dyDescent="0.2">
      <c r="A5344" t="s">
        <v>10805</v>
      </c>
      <c r="B5344" t="s">
        <v>21</v>
      </c>
      <c r="C5344">
        <v>66</v>
      </c>
      <c r="D5344">
        <v>194</v>
      </c>
      <c r="E5344">
        <v>461.9</v>
      </c>
      <c r="F5344">
        <v>0</v>
      </c>
      <c r="G5344">
        <v>0</v>
      </c>
      <c r="H5344" t="s">
        <v>21</v>
      </c>
      <c r="I5344" t="s">
        <v>22</v>
      </c>
      <c r="J5344">
        <v>0</v>
      </c>
      <c r="K5344">
        <v>0</v>
      </c>
      <c r="L5344">
        <v>0</v>
      </c>
      <c r="M5344" t="s">
        <v>21</v>
      </c>
      <c r="N5344">
        <v>0</v>
      </c>
      <c r="O5344" t="s">
        <v>37</v>
      </c>
      <c r="P5344" t="s">
        <v>10806</v>
      </c>
      <c r="Q5344" t="s">
        <v>24</v>
      </c>
      <c r="R5344">
        <v>27</v>
      </c>
      <c r="S5344" t="s">
        <v>25</v>
      </c>
      <c r="T5344" t="s">
        <v>21</v>
      </c>
      <c r="U5344" t="s">
        <v>25</v>
      </c>
      <c r="V5344">
        <v>3</v>
      </c>
      <c r="W5344" t="s">
        <v>21</v>
      </c>
      <c r="X5344" t="s">
        <v>53</v>
      </c>
      <c r="Y5344" t="s">
        <v>33</v>
      </c>
      <c r="Z5344">
        <v>10</v>
      </c>
      <c r="AA5344">
        <v>679</v>
      </c>
      <c r="AD5344">
        <f>IF(Customers[[#This Row],[Churn Label]]="Yes", 1, 0)</f>
        <v>0</v>
      </c>
    </row>
    <row r="5345" spans="1:30" x14ac:dyDescent="0.2">
      <c r="A5345" t="s">
        <v>10807</v>
      </c>
      <c r="B5345" t="s">
        <v>21</v>
      </c>
      <c r="C5345">
        <v>60</v>
      </c>
      <c r="D5345">
        <v>76</v>
      </c>
      <c r="E5345">
        <v>239.4</v>
      </c>
      <c r="F5345">
        <v>0</v>
      </c>
      <c r="G5345">
        <v>0</v>
      </c>
      <c r="H5345" t="s">
        <v>21</v>
      </c>
      <c r="I5345" t="s">
        <v>22</v>
      </c>
      <c r="J5345">
        <v>0</v>
      </c>
      <c r="K5345">
        <v>0</v>
      </c>
      <c r="L5345">
        <v>0</v>
      </c>
      <c r="M5345" t="s">
        <v>21</v>
      </c>
      <c r="N5345">
        <v>0</v>
      </c>
      <c r="O5345" t="s">
        <v>73</v>
      </c>
      <c r="P5345" t="s">
        <v>10808</v>
      </c>
      <c r="Q5345" t="s">
        <v>26</v>
      </c>
      <c r="R5345">
        <v>48</v>
      </c>
      <c r="S5345" t="s">
        <v>21</v>
      </c>
      <c r="T5345" t="s">
        <v>21</v>
      </c>
      <c r="U5345" t="s">
        <v>25</v>
      </c>
      <c r="V5345">
        <v>3</v>
      </c>
      <c r="W5345" t="s">
        <v>21</v>
      </c>
      <c r="X5345" t="s">
        <v>53</v>
      </c>
      <c r="Y5345" t="s">
        <v>33</v>
      </c>
      <c r="Z5345">
        <v>8</v>
      </c>
      <c r="AA5345">
        <v>476</v>
      </c>
      <c r="AD5345">
        <f>IF(Customers[[#This Row],[Churn Label]]="Yes", 1, 0)</f>
        <v>0</v>
      </c>
    </row>
    <row r="5346" spans="1:30" x14ac:dyDescent="0.2">
      <c r="A5346" t="s">
        <v>10809</v>
      </c>
      <c r="B5346" t="s">
        <v>21</v>
      </c>
      <c r="C5346">
        <v>30</v>
      </c>
      <c r="D5346">
        <v>176</v>
      </c>
      <c r="E5346">
        <v>362</v>
      </c>
      <c r="F5346">
        <v>0</v>
      </c>
      <c r="G5346">
        <v>0</v>
      </c>
      <c r="H5346" t="s">
        <v>21</v>
      </c>
      <c r="I5346" t="s">
        <v>22</v>
      </c>
      <c r="J5346">
        <v>0</v>
      </c>
      <c r="K5346">
        <v>0</v>
      </c>
      <c r="L5346">
        <v>9</v>
      </c>
      <c r="M5346" t="s">
        <v>25</v>
      </c>
      <c r="N5346">
        <v>0</v>
      </c>
      <c r="O5346" t="s">
        <v>71</v>
      </c>
      <c r="P5346" t="s">
        <v>10810</v>
      </c>
      <c r="Q5346" t="s">
        <v>24</v>
      </c>
      <c r="R5346">
        <v>60</v>
      </c>
      <c r="S5346" t="s">
        <v>21</v>
      </c>
      <c r="T5346" t="s">
        <v>21</v>
      </c>
      <c r="U5346" t="s">
        <v>25</v>
      </c>
      <c r="V5346">
        <v>6</v>
      </c>
      <c r="W5346" t="s">
        <v>25</v>
      </c>
      <c r="X5346" t="s">
        <v>32</v>
      </c>
      <c r="Y5346" t="s">
        <v>38</v>
      </c>
      <c r="Z5346">
        <v>51</v>
      </c>
      <c r="AA5346">
        <v>1548</v>
      </c>
      <c r="AD5346">
        <f>IF(Customers[[#This Row],[Churn Label]]="Yes", 1, 0)</f>
        <v>0</v>
      </c>
    </row>
    <row r="5347" spans="1:30" x14ac:dyDescent="0.2">
      <c r="A5347" t="s">
        <v>10811</v>
      </c>
      <c r="B5347" t="s">
        <v>21</v>
      </c>
      <c r="C5347">
        <v>68</v>
      </c>
      <c r="D5347">
        <v>381</v>
      </c>
      <c r="E5347">
        <v>880.4</v>
      </c>
      <c r="F5347">
        <v>0</v>
      </c>
      <c r="G5347">
        <v>0</v>
      </c>
      <c r="H5347" t="s">
        <v>21</v>
      </c>
      <c r="I5347" t="s">
        <v>22</v>
      </c>
      <c r="J5347">
        <v>0</v>
      </c>
      <c r="K5347">
        <v>0</v>
      </c>
      <c r="L5347">
        <v>16</v>
      </c>
      <c r="M5347" t="s">
        <v>25</v>
      </c>
      <c r="N5347">
        <v>0</v>
      </c>
      <c r="O5347" t="s">
        <v>43</v>
      </c>
      <c r="P5347" t="s">
        <v>10812</v>
      </c>
      <c r="Q5347" t="s">
        <v>26</v>
      </c>
      <c r="R5347">
        <v>21</v>
      </c>
      <c r="S5347" t="s">
        <v>25</v>
      </c>
      <c r="T5347" t="s">
        <v>21</v>
      </c>
      <c r="U5347" t="s">
        <v>25</v>
      </c>
      <c r="V5347">
        <v>2</v>
      </c>
      <c r="W5347" t="s">
        <v>25</v>
      </c>
      <c r="X5347" t="s">
        <v>53</v>
      </c>
      <c r="Y5347" t="s">
        <v>38</v>
      </c>
      <c r="Z5347">
        <v>46</v>
      </c>
      <c r="AA5347">
        <v>3129</v>
      </c>
      <c r="AD5347">
        <f>IF(Customers[[#This Row],[Churn Label]]="Yes", 1, 0)</f>
        <v>0</v>
      </c>
    </row>
    <row r="5348" spans="1:30" x14ac:dyDescent="0.2">
      <c r="A5348" t="s">
        <v>10813</v>
      </c>
      <c r="B5348" t="s">
        <v>21</v>
      </c>
      <c r="C5348">
        <v>71</v>
      </c>
      <c r="D5348">
        <v>545</v>
      </c>
      <c r="E5348">
        <v>1134.5</v>
      </c>
      <c r="F5348">
        <v>0</v>
      </c>
      <c r="G5348">
        <v>0</v>
      </c>
      <c r="H5348" t="s">
        <v>21</v>
      </c>
      <c r="I5348" t="s">
        <v>22</v>
      </c>
      <c r="J5348">
        <v>0</v>
      </c>
      <c r="K5348">
        <v>0</v>
      </c>
      <c r="L5348">
        <v>0</v>
      </c>
      <c r="M5348" t="s">
        <v>21</v>
      </c>
      <c r="N5348">
        <v>0</v>
      </c>
      <c r="O5348" t="s">
        <v>81</v>
      </c>
      <c r="P5348" t="s">
        <v>10814</v>
      </c>
      <c r="Q5348" t="s">
        <v>24</v>
      </c>
      <c r="R5348">
        <v>50</v>
      </c>
      <c r="S5348" t="s">
        <v>21</v>
      </c>
      <c r="T5348" t="s">
        <v>21</v>
      </c>
      <c r="U5348" t="s">
        <v>25</v>
      </c>
      <c r="V5348">
        <v>4</v>
      </c>
      <c r="W5348" t="s">
        <v>21</v>
      </c>
      <c r="X5348" t="s">
        <v>53</v>
      </c>
      <c r="Y5348" t="s">
        <v>38</v>
      </c>
      <c r="Z5348">
        <v>6</v>
      </c>
      <c r="AA5348">
        <v>437</v>
      </c>
      <c r="AD5348">
        <f>IF(Customers[[#This Row],[Churn Label]]="Yes", 1, 0)</f>
        <v>0</v>
      </c>
    </row>
    <row r="5349" spans="1:30" x14ac:dyDescent="0.2">
      <c r="A5349" t="s">
        <v>10815</v>
      </c>
      <c r="B5349" t="s">
        <v>21</v>
      </c>
      <c r="C5349">
        <v>10</v>
      </c>
      <c r="D5349">
        <v>36</v>
      </c>
      <c r="E5349">
        <v>67.8</v>
      </c>
      <c r="F5349">
        <v>0</v>
      </c>
      <c r="G5349">
        <v>0</v>
      </c>
      <c r="H5349" t="s">
        <v>21</v>
      </c>
      <c r="I5349" t="s">
        <v>22</v>
      </c>
      <c r="J5349">
        <v>0</v>
      </c>
      <c r="K5349">
        <v>0</v>
      </c>
      <c r="L5349">
        <v>0</v>
      </c>
      <c r="M5349" t="s">
        <v>21</v>
      </c>
      <c r="N5349">
        <v>0</v>
      </c>
      <c r="O5349" t="s">
        <v>64</v>
      </c>
      <c r="P5349" t="s">
        <v>10816</v>
      </c>
      <c r="Q5349" t="s">
        <v>24</v>
      </c>
      <c r="R5349">
        <v>31</v>
      </c>
      <c r="S5349" t="s">
        <v>21</v>
      </c>
      <c r="T5349" t="s">
        <v>21</v>
      </c>
      <c r="U5349" t="s">
        <v>25</v>
      </c>
      <c r="V5349">
        <v>6</v>
      </c>
      <c r="W5349" t="s">
        <v>21</v>
      </c>
      <c r="X5349" t="s">
        <v>53</v>
      </c>
      <c r="Y5349" t="s">
        <v>33</v>
      </c>
      <c r="Z5349">
        <v>7</v>
      </c>
      <c r="AA5349">
        <v>64</v>
      </c>
      <c r="AD5349">
        <f>IF(Customers[[#This Row],[Churn Label]]="Yes", 1, 0)</f>
        <v>0</v>
      </c>
    </row>
    <row r="5350" spans="1:30" x14ac:dyDescent="0.2">
      <c r="A5350" t="s">
        <v>10817</v>
      </c>
      <c r="B5350" t="s">
        <v>21</v>
      </c>
      <c r="C5350">
        <v>33</v>
      </c>
      <c r="D5350">
        <v>229</v>
      </c>
      <c r="E5350">
        <v>462.5</v>
      </c>
      <c r="F5350">
        <v>0</v>
      </c>
      <c r="G5350">
        <v>0</v>
      </c>
      <c r="H5350" t="s">
        <v>21</v>
      </c>
      <c r="I5350" t="s">
        <v>22</v>
      </c>
      <c r="J5350">
        <v>0</v>
      </c>
      <c r="K5350">
        <v>0</v>
      </c>
      <c r="L5350">
        <v>38</v>
      </c>
      <c r="M5350" t="s">
        <v>21</v>
      </c>
      <c r="N5350">
        <v>22</v>
      </c>
      <c r="O5350" t="s">
        <v>28</v>
      </c>
      <c r="P5350" t="s">
        <v>10818</v>
      </c>
      <c r="Q5350" t="s">
        <v>26</v>
      </c>
      <c r="R5350">
        <v>41</v>
      </c>
      <c r="S5350" t="s">
        <v>21</v>
      </c>
      <c r="T5350" t="s">
        <v>21</v>
      </c>
      <c r="U5350" t="s">
        <v>25</v>
      </c>
      <c r="V5350">
        <v>2</v>
      </c>
      <c r="W5350" t="s">
        <v>25</v>
      </c>
      <c r="X5350" t="s">
        <v>98</v>
      </c>
      <c r="Y5350" t="s">
        <v>33</v>
      </c>
      <c r="Z5350">
        <v>46</v>
      </c>
      <c r="AA5350">
        <v>1532</v>
      </c>
      <c r="AD5350">
        <f>IF(Customers[[#This Row],[Churn Label]]="Yes", 1, 0)</f>
        <v>0</v>
      </c>
    </row>
    <row r="5351" spans="1:30" x14ac:dyDescent="0.2">
      <c r="A5351" t="s">
        <v>10819</v>
      </c>
      <c r="B5351" t="s">
        <v>21</v>
      </c>
      <c r="C5351">
        <v>12</v>
      </c>
      <c r="D5351">
        <v>80</v>
      </c>
      <c r="E5351">
        <v>196.2</v>
      </c>
      <c r="F5351">
        <v>0</v>
      </c>
      <c r="G5351">
        <v>0</v>
      </c>
      <c r="H5351" t="s">
        <v>21</v>
      </c>
      <c r="I5351" t="s">
        <v>22</v>
      </c>
      <c r="J5351">
        <v>0</v>
      </c>
      <c r="K5351">
        <v>0</v>
      </c>
      <c r="L5351">
        <v>0</v>
      </c>
      <c r="M5351" t="s">
        <v>21</v>
      </c>
      <c r="N5351">
        <v>0</v>
      </c>
      <c r="O5351" t="s">
        <v>50</v>
      </c>
      <c r="P5351" t="s">
        <v>10820</v>
      </c>
      <c r="Q5351" t="s">
        <v>26</v>
      </c>
      <c r="R5351">
        <v>46</v>
      </c>
      <c r="S5351" t="s">
        <v>21</v>
      </c>
      <c r="T5351" t="s">
        <v>21</v>
      </c>
      <c r="U5351" t="s">
        <v>25</v>
      </c>
      <c r="V5351">
        <v>6</v>
      </c>
      <c r="W5351" t="s">
        <v>21</v>
      </c>
      <c r="X5351" t="s">
        <v>32</v>
      </c>
      <c r="Y5351" t="s">
        <v>38</v>
      </c>
      <c r="Z5351">
        <v>8</v>
      </c>
      <c r="AA5351">
        <v>99</v>
      </c>
      <c r="AD5351">
        <f>IF(Customers[[#This Row],[Churn Label]]="Yes", 1, 0)</f>
        <v>0</v>
      </c>
    </row>
    <row r="5352" spans="1:30" x14ac:dyDescent="0.2">
      <c r="A5352" t="s">
        <v>10821</v>
      </c>
      <c r="B5352" t="s">
        <v>21</v>
      </c>
      <c r="C5352">
        <v>1</v>
      </c>
      <c r="D5352">
        <v>6</v>
      </c>
      <c r="E5352">
        <v>13</v>
      </c>
      <c r="F5352">
        <v>0</v>
      </c>
      <c r="G5352">
        <v>0</v>
      </c>
      <c r="H5352" t="s">
        <v>21</v>
      </c>
      <c r="I5352" t="s">
        <v>22</v>
      </c>
      <c r="J5352">
        <v>0</v>
      </c>
      <c r="K5352">
        <v>0</v>
      </c>
      <c r="L5352">
        <v>0</v>
      </c>
      <c r="M5352" t="s">
        <v>21</v>
      </c>
      <c r="N5352">
        <v>0</v>
      </c>
      <c r="O5352" t="s">
        <v>76</v>
      </c>
      <c r="P5352" t="s">
        <v>10822</v>
      </c>
      <c r="Q5352" t="s">
        <v>26</v>
      </c>
      <c r="R5352">
        <v>67</v>
      </c>
      <c r="S5352" t="s">
        <v>21</v>
      </c>
      <c r="T5352" t="s">
        <v>25</v>
      </c>
      <c r="U5352" t="s">
        <v>25</v>
      </c>
      <c r="V5352">
        <v>6</v>
      </c>
      <c r="W5352" t="s">
        <v>21</v>
      </c>
      <c r="X5352" t="s">
        <v>32</v>
      </c>
      <c r="Y5352" t="s">
        <v>33</v>
      </c>
      <c r="Z5352">
        <v>9</v>
      </c>
      <c r="AA5352">
        <v>9</v>
      </c>
      <c r="AD5352">
        <f>IF(Customers[[#This Row],[Churn Label]]="Yes", 1, 0)</f>
        <v>0</v>
      </c>
    </row>
    <row r="5353" spans="1:30" x14ac:dyDescent="0.2">
      <c r="A5353" t="s">
        <v>10823</v>
      </c>
      <c r="B5353" t="s">
        <v>21</v>
      </c>
      <c r="C5353">
        <v>43</v>
      </c>
      <c r="D5353">
        <v>60</v>
      </c>
      <c r="E5353">
        <v>172.3</v>
      </c>
      <c r="F5353">
        <v>0</v>
      </c>
      <c r="G5353">
        <v>0</v>
      </c>
      <c r="H5353" t="s">
        <v>21</v>
      </c>
      <c r="I5353" t="s">
        <v>22</v>
      </c>
      <c r="J5353">
        <v>0</v>
      </c>
      <c r="K5353">
        <v>0</v>
      </c>
      <c r="L5353">
        <v>0</v>
      </c>
      <c r="M5353" t="s">
        <v>21</v>
      </c>
      <c r="N5353">
        <v>0</v>
      </c>
      <c r="O5353" t="s">
        <v>82</v>
      </c>
      <c r="P5353" t="s">
        <v>10824</v>
      </c>
      <c r="Q5353" t="s">
        <v>24</v>
      </c>
      <c r="R5353">
        <v>38</v>
      </c>
      <c r="S5353" t="s">
        <v>21</v>
      </c>
      <c r="T5353" t="s">
        <v>21</v>
      </c>
      <c r="U5353" t="s">
        <v>25</v>
      </c>
      <c r="V5353">
        <v>2</v>
      </c>
      <c r="W5353" t="s">
        <v>21</v>
      </c>
      <c r="X5353" t="s">
        <v>53</v>
      </c>
      <c r="Y5353" t="s">
        <v>38</v>
      </c>
      <c r="Z5353">
        <v>9</v>
      </c>
      <c r="AA5353">
        <v>405</v>
      </c>
      <c r="AD5353">
        <f>IF(Customers[[#This Row],[Churn Label]]="Yes", 1, 0)</f>
        <v>0</v>
      </c>
    </row>
    <row r="5354" spans="1:30" x14ac:dyDescent="0.2">
      <c r="A5354" t="s">
        <v>10825</v>
      </c>
      <c r="B5354" t="s">
        <v>21</v>
      </c>
      <c r="C5354">
        <v>59</v>
      </c>
      <c r="D5354">
        <v>215</v>
      </c>
      <c r="E5354">
        <v>594.4</v>
      </c>
      <c r="F5354">
        <v>236</v>
      </c>
      <c r="G5354">
        <v>525.1</v>
      </c>
      <c r="H5354" t="s">
        <v>25</v>
      </c>
      <c r="I5354" t="s">
        <v>88</v>
      </c>
      <c r="J5354">
        <v>0</v>
      </c>
      <c r="K5354">
        <v>0</v>
      </c>
      <c r="L5354">
        <v>5</v>
      </c>
      <c r="M5354" t="s">
        <v>25</v>
      </c>
      <c r="N5354">
        <v>0</v>
      </c>
      <c r="O5354" t="s">
        <v>44</v>
      </c>
      <c r="P5354" t="s">
        <v>10826</v>
      </c>
      <c r="Q5354" t="s">
        <v>24</v>
      </c>
      <c r="R5354">
        <v>47</v>
      </c>
      <c r="S5354" t="s">
        <v>21</v>
      </c>
      <c r="T5354" t="s">
        <v>21</v>
      </c>
      <c r="U5354" t="s">
        <v>25</v>
      </c>
      <c r="V5354">
        <v>6</v>
      </c>
      <c r="W5354" t="s">
        <v>21</v>
      </c>
      <c r="X5354" t="s">
        <v>32</v>
      </c>
      <c r="Y5354" t="s">
        <v>38</v>
      </c>
      <c r="Z5354">
        <v>30</v>
      </c>
      <c r="AA5354">
        <v>1784</v>
      </c>
      <c r="AD5354">
        <f>IF(Customers[[#This Row],[Churn Label]]="Yes", 1, 0)</f>
        <v>0</v>
      </c>
    </row>
    <row r="5355" spans="1:30" x14ac:dyDescent="0.2">
      <c r="A5355" t="s">
        <v>10827</v>
      </c>
      <c r="B5355" t="s">
        <v>21</v>
      </c>
      <c r="C5355">
        <v>62</v>
      </c>
      <c r="D5355">
        <v>322</v>
      </c>
      <c r="E5355">
        <v>561.79999999999995</v>
      </c>
      <c r="F5355">
        <v>0</v>
      </c>
      <c r="G5355">
        <v>0</v>
      </c>
      <c r="H5355" t="s">
        <v>21</v>
      </c>
      <c r="I5355" t="s">
        <v>22</v>
      </c>
      <c r="J5355">
        <v>0</v>
      </c>
      <c r="K5355">
        <v>0</v>
      </c>
      <c r="L5355">
        <v>4</v>
      </c>
      <c r="M5355" t="s">
        <v>25</v>
      </c>
      <c r="N5355">
        <v>0</v>
      </c>
      <c r="O5355" t="s">
        <v>84</v>
      </c>
      <c r="P5355" t="s">
        <v>10828</v>
      </c>
      <c r="Q5355" t="s">
        <v>26</v>
      </c>
      <c r="R5355">
        <v>44</v>
      </c>
      <c r="S5355" t="s">
        <v>21</v>
      </c>
      <c r="T5355" t="s">
        <v>21</v>
      </c>
      <c r="U5355" t="s">
        <v>25</v>
      </c>
      <c r="V5355">
        <v>2</v>
      </c>
      <c r="W5355" t="s">
        <v>21</v>
      </c>
      <c r="X5355" t="s">
        <v>98</v>
      </c>
      <c r="Y5355" t="s">
        <v>38</v>
      </c>
      <c r="Z5355">
        <v>43</v>
      </c>
      <c r="AA5355">
        <v>2692</v>
      </c>
      <c r="AD5355">
        <f>IF(Customers[[#This Row],[Churn Label]]="Yes", 1, 0)</f>
        <v>0</v>
      </c>
    </row>
    <row r="5356" spans="1:30" x14ac:dyDescent="0.2">
      <c r="A5356" t="s">
        <v>10829</v>
      </c>
      <c r="B5356" t="s">
        <v>21</v>
      </c>
      <c r="C5356">
        <v>68</v>
      </c>
      <c r="D5356">
        <v>140</v>
      </c>
      <c r="E5356">
        <v>405.7</v>
      </c>
      <c r="F5356">
        <v>0</v>
      </c>
      <c r="G5356">
        <v>0</v>
      </c>
      <c r="H5356" t="s">
        <v>21</v>
      </c>
      <c r="I5356" t="s">
        <v>22</v>
      </c>
      <c r="J5356">
        <v>0</v>
      </c>
      <c r="K5356">
        <v>0</v>
      </c>
      <c r="L5356">
        <v>0</v>
      </c>
      <c r="M5356" t="s">
        <v>21</v>
      </c>
      <c r="N5356">
        <v>0</v>
      </c>
      <c r="O5356" t="s">
        <v>31</v>
      </c>
      <c r="P5356" t="s">
        <v>10830</v>
      </c>
      <c r="Q5356" t="s">
        <v>26</v>
      </c>
      <c r="R5356">
        <v>51</v>
      </c>
      <c r="S5356" t="s">
        <v>21</v>
      </c>
      <c r="T5356" t="s">
        <v>21</v>
      </c>
      <c r="U5356" t="s">
        <v>25</v>
      </c>
      <c r="V5356">
        <v>5</v>
      </c>
      <c r="W5356" t="s">
        <v>21</v>
      </c>
      <c r="X5356" t="s">
        <v>53</v>
      </c>
      <c r="Y5356" t="s">
        <v>38</v>
      </c>
      <c r="Z5356">
        <v>8</v>
      </c>
      <c r="AA5356">
        <v>569</v>
      </c>
      <c r="AD5356">
        <f>IF(Customers[[#This Row],[Churn Label]]="Yes", 1, 0)</f>
        <v>0</v>
      </c>
    </row>
    <row r="5357" spans="1:30" x14ac:dyDescent="0.2">
      <c r="A5357" t="s">
        <v>10831</v>
      </c>
      <c r="B5357" t="s">
        <v>21</v>
      </c>
      <c r="C5357">
        <v>13</v>
      </c>
      <c r="D5357">
        <v>58</v>
      </c>
      <c r="E5357">
        <v>126.9</v>
      </c>
      <c r="F5357">
        <v>78</v>
      </c>
      <c r="G5357">
        <v>128.69999999999999</v>
      </c>
      <c r="H5357" t="s">
        <v>25</v>
      </c>
      <c r="I5357" t="s">
        <v>88</v>
      </c>
      <c r="J5357">
        <v>0</v>
      </c>
      <c r="K5357">
        <v>0</v>
      </c>
      <c r="L5357">
        <v>17</v>
      </c>
      <c r="M5357" t="s">
        <v>25</v>
      </c>
      <c r="N5357">
        <v>0</v>
      </c>
      <c r="O5357" t="s">
        <v>45</v>
      </c>
      <c r="P5357" t="s">
        <v>10832</v>
      </c>
      <c r="Q5357" t="s">
        <v>24</v>
      </c>
      <c r="R5357">
        <v>55</v>
      </c>
      <c r="S5357" t="s">
        <v>21</v>
      </c>
      <c r="T5357" t="s">
        <v>21</v>
      </c>
      <c r="U5357" t="s">
        <v>25</v>
      </c>
      <c r="V5357">
        <v>5</v>
      </c>
      <c r="W5357" t="s">
        <v>25</v>
      </c>
      <c r="X5357" t="s">
        <v>32</v>
      </c>
      <c r="Y5357" t="s">
        <v>33</v>
      </c>
      <c r="Z5357">
        <v>25</v>
      </c>
      <c r="AA5357">
        <v>314</v>
      </c>
      <c r="AD5357">
        <f>IF(Customers[[#This Row],[Churn Label]]="Yes", 1, 0)</f>
        <v>0</v>
      </c>
    </row>
    <row r="5358" spans="1:30" x14ac:dyDescent="0.2">
      <c r="A5358" t="s">
        <v>10833</v>
      </c>
      <c r="B5358" t="s">
        <v>21</v>
      </c>
      <c r="C5358">
        <v>62</v>
      </c>
      <c r="D5358">
        <v>240</v>
      </c>
      <c r="E5358">
        <v>617.4</v>
      </c>
      <c r="F5358">
        <v>0</v>
      </c>
      <c r="G5358">
        <v>0</v>
      </c>
      <c r="H5358" t="s">
        <v>21</v>
      </c>
      <c r="I5358" t="s">
        <v>22</v>
      </c>
      <c r="J5358">
        <v>0</v>
      </c>
      <c r="K5358">
        <v>0</v>
      </c>
      <c r="L5358">
        <v>19</v>
      </c>
      <c r="M5358" t="s">
        <v>25</v>
      </c>
      <c r="N5358">
        <v>0</v>
      </c>
      <c r="O5358" t="s">
        <v>41</v>
      </c>
      <c r="P5358" t="s">
        <v>10834</v>
      </c>
      <c r="Q5358" t="s">
        <v>24</v>
      </c>
      <c r="R5358">
        <v>41</v>
      </c>
      <c r="S5358" t="s">
        <v>21</v>
      </c>
      <c r="T5358" t="s">
        <v>21</v>
      </c>
      <c r="U5358" t="s">
        <v>25</v>
      </c>
      <c r="V5358">
        <v>4</v>
      </c>
      <c r="W5358" t="s">
        <v>25</v>
      </c>
      <c r="X5358" t="s">
        <v>98</v>
      </c>
      <c r="Y5358" t="s">
        <v>38</v>
      </c>
      <c r="Z5358">
        <v>41</v>
      </c>
      <c r="AA5358">
        <v>2528</v>
      </c>
      <c r="AD5358">
        <f>IF(Customers[[#This Row],[Churn Label]]="Yes", 1, 0)</f>
        <v>0</v>
      </c>
    </row>
    <row r="5359" spans="1:30" x14ac:dyDescent="0.2">
      <c r="A5359" t="s">
        <v>10835</v>
      </c>
      <c r="B5359" t="s">
        <v>21</v>
      </c>
      <c r="C5359">
        <v>3</v>
      </c>
      <c r="D5359">
        <v>8</v>
      </c>
      <c r="E5359">
        <v>20.5</v>
      </c>
      <c r="F5359">
        <v>0</v>
      </c>
      <c r="G5359">
        <v>0</v>
      </c>
      <c r="H5359" t="s">
        <v>21</v>
      </c>
      <c r="I5359" t="s">
        <v>22</v>
      </c>
      <c r="J5359">
        <v>0</v>
      </c>
      <c r="K5359">
        <v>0</v>
      </c>
      <c r="L5359">
        <v>0</v>
      </c>
      <c r="M5359" t="s">
        <v>21</v>
      </c>
      <c r="N5359">
        <v>0</v>
      </c>
      <c r="O5359" t="s">
        <v>81</v>
      </c>
      <c r="P5359" t="s">
        <v>10836</v>
      </c>
      <c r="Q5359" t="s">
        <v>26</v>
      </c>
      <c r="R5359">
        <v>37</v>
      </c>
      <c r="S5359" t="s">
        <v>21</v>
      </c>
      <c r="T5359" t="s">
        <v>21</v>
      </c>
      <c r="U5359" t="s">
        <v>25</v>
      </c>
      <c r="V5359">
        <v>5</v>
      </c>
      <c r="W5359" t="s">
        <v>21</v>
      </c>
      <c r="X5359" t="s">
        <v>32</v>
      </c>
      <c r="Y5359" t="s">
        <v>95</v>
      </c>
      <c r="Z5359">
        <v>9</v>
      </c>
      <c r="AA5359">
        <v>27</v>
      </c>
      <c r="AD5359">
        <f>IF(Customers[[#This Row],[Churn Label]]="Yes", 1, 0)</f>
        <v>0</v>
      </c>
    </row>
    <row r="5360" spans="1:30" x14ac:dyDescent="0.2">
      <c r="A5360" t="s">
        <v>10837</v>
      </c>
      <c r="B5360" t="s">
        <v>21</v>
      </c>
      <c r="C5360">
        <v>66</v>
      </c>
      <c r="D5360">
        <v>159</v>
      </c>
      <c r="E5360">
        <v>396.9</v>
      </c>
      <c r="F5360">
        <v>0</v>
      </c>
      <c r="G5360">
        <v>0</v>
      </c>
      <c r="H5360" t="s">
        <v>21</v>
      </c>
      <c r="I5360" t="s">
        <v>22</v>
      </c>
      <c r="J5360">
        <v>0</v>
      </c>
      <c r="K5360">
        <v>0</v>
      </c>
      <c r="L5360">
        <v>0</v>
      </c>
      <c r="M5360" t="s">
        <v>21</v>
      </c>
      <c r="N5360">
        <v>0</v>
      </c>
      <c r="O5360" t="s">
        <v>94</v>
      </c>
      <c r="P5360" t="s">
        <v>10838</v>
      </c>
      <c r="Q5360" t="s">
        <v>26</v>
      </c>
      <c r="R5360">
        <v>68</v>
      </c>
      <c r="S5360" t="s">
        <v>21</v>
      </c>
      <c r="T5360" t="s">
        <v>25</v>
      </c>
      <c r="U5360" t="s">
        <v>25</v>
      </c>
      <c r="V5360">
        <v>5</v>
      </c>
      <c r="W5360" t="s">
        <v>21</v>
      </c>
      <c r="X5360" t="s">
        <v>53</v>
      </c>
      <c r="Y5360" t="s">
        <v>33</v>
      </c>
      <c r="Z5360">
        <v>9</v>
      </c>
      <c r="AA5360">
        <v>563</v>
      </c>
      <c r="AD5360">
        <f>IF(Customers[[#This Row],[Churn Label]]="Yes", 1, 0)</f>
        <v>0</v>
      </c>
    </row>
    <row r="5361" spans="1:30" x14ac:dyDescent="0.2">
      <c r="A5361" t="s">
        <v>10839</v>
      </c>
      <c r="B5361" t="s">
        <v>21</v>
      </c>
      <c r="C5361">
        <v>44</v>
      </c>
      <c r="D5361">
        <v>78</v>
      </c>
      <c r="E5361">
        <v>218.2</v>
      </c>
      <c r="F5361">
        <v>0</v>
      </c>
      <c r="G5361">
        <v>0</v>
      </c>
      <c r="H5361" t="s">
        <v>21</v>
      </c>
      <c r="I5361" t="s">
        <v>22</v>
      </c>
      <c r="J5361">
        <v>0</v>
      </c>
      <c r="K5361">
        <v>0</v>
      </c>
      <c r="L5361">
        <v>27</v>
      </c>
      <c r="M5361" t="s">
        <v>25</v>
      </c>
      <c r="N5361">
        <v>0</v>
      </c>
      <c r="O5361" t="s">
        <v>67</v>
      </c>
      <c r="P5361" t="s">
        <v>10840</v>
      </c>
      <c r="Q5361" t="s">
        <v>24</v>
      </c>
      <c r="R5361">
        <v>57</v>
      </c>
      <c r="S5361" t="s">
        <v>21</v>
      </c>
      <c r="T5361" t="s">
        <v>21</v>
      </c>
      <c r="U5361" t="s">
        <v>25</v>
      </c>
      <c r="V5361">
        <v>4</v>
      </c>
      <c r="W5361" t="s">
        <v>25</v>
      </c>
      <c r="X5361" t="s">
        <v>32</v>
      </c>
      <c r="Y5361" t="s">
        <v>38</v>
      </c>
      <c r="Z5361">
        <v>42</v>
      </c>
      <c r="AA5361">
        <v>1823</v>
      </c>
      <c r="AD5361">
        <f>IF(Customers[[#This Row],[Churn Label]]="Yes", 1, 0)</f>
        <v>0</v>
      </c>
    </row>
    <row r="5362" spans="1:30" x14ac:dyDescent="0.2">
      <c r="A5362" t="s">
        <v>10841</v>
      </c>
      <c r="B5362" t="s">
        <v>21</v>
      </c>
      <c r="C5362">
        <v>64</v>
      </c>
      <c r="D5362">
        <v>227</v>
      </c>
      <c r="E5362">
        <v>707.2</v>
      </c>
      <c r="F5362">
        <v>0</v>
      </c>
      <c r="G5362">
        <v>0</v>
      </c>
      <c r="H5362" t="s">
        <v>21</v>
      </c>
      <c r="I5362" t="s">
        <v>22</v>
      </c>
      <c r="J5362">
        <v>0</v>
      </c>
      <c r="K5362">
        <v>0</v>
      </c>
      <c r="L5362">
        <v>6</v>
      </c>
      <c r="M5362" t="s">
        <v>25</v>
      </c>
      <c r="N5362">
        <v>0</v>
      </c>
      <c r="O5362" t="s">
        <v>77</v>
      </c>
      <c r="P5362" t="s">
        <v>10842</v>
      </c>
      <c r="Q5362" t="s">
        <v>26</v>
      </c>
      <c r="R5362">
        <v>34</v>
      </c>
      <c r="S5362" t="s">
        <v>21</v>
      </c>
      <c r="T5362" t="s">
        <v>21</v>
      </c>
      <c r="U5362" t="s">
        <v>25</v>
      </c>
      <c r="V5362">
        <v>2</v>
      </c>
      <c r="W5362" t="s">
        <v>25</v>
      </c>
      <c r="X5362" t="s">
        <v>53</v>
      </c>
      <c r="Y5362" t="s">
        <v>33</v>
      </c>
      <c r="Z5362">
        <v>48</v>
      </c>
      <c r="AA5362">
        <v>3097</v>
      </c>
      <c r="AD5362">
        <f>IF(Customers[[#This Row],[Churn Label]]="Yes", 1, 0)</f>
        <v>0</v>
      </c>
    </row>
    <row r="5363" spans="1:30" x14ac:dyDescent="0.2">
      <c r="A5363" t="s">
        <v>10843</v>
      </c>
      <c r="B5363" t="s">
        <v>21</v>
      </c>
      <c r="C5363">
        <v>71</v>
      </c>
      <c r="D5363">
        <v>252</v>
      </c>
      <c r="E5363">
        <v>640.5</v>
      </c>
      <c r="F5363">
        <v>497</v>
      </c>
      <c r="G5363">
        <v>404.7</v>
      </c>
      <c r="H5363" t="s">
        <v>25</v>
      </c>
      <c r="I5363" t="s">
        <v>88</v>
      </c>
      <c r="J5363">
        <v>0</v>
      </c>
      <c r="K5363">
        <v>0</v>
      </c>
      <c r="L5363">
        <v>18</v>
      </c>
      <c r="M5363" t="s">
        <v>25</v>
      </c>
      <c r="N5363">
        <v>0</v>
      </c>
      <c r="O5363" t="s">
        <v>71</v>
      </c>
      <c r="P5363" t="s">
        <v>10844</v>
      </c>
      <c r="Q5363" t="s">
        <v>26</v>
      </c>
      <c r="R5363">
        <v>41</v>
      </c>
      <c r="S5363" t="s">
        <v>21</v>
      </c>
      <c r="T5363" t="s">
        <v>21</v>
      </c>
      <c r="U5363" t="s">
        <v>25</v>
      </c>
      <c r="V5363">
        <v>5</v>
      </c>
      <c r="W5363" t="s">
        <v>21</v>
      </c>
      <c r="X5363" t="s">
        <v>32</v>
      </c>
      <c r="Y5363" t="s">
        <v>38</v>
      </c>
      <c r="Z5363">
        <v>34</v>
      </c>
      <c r="AA5363">
        <v>2422</v>
      </c>
      <c r="AD5363">
        <f>IF(Customers[[#This Row],[Churn Label]]="Yes", 1, 0)</f>
        <v>0</v>
      </c>
    </row>
    <row r="5364" spans="1:30" x14ac:dyDescent="0.2">
      <c r="A5364" t="s">
        <v>10845</v>
      </c>
      <c r="B5364" t="s">
        <v>21</v>
      </c>
      <c r="C5364">
        <v>61</v>
      </c>
      <c r="D5364">
        <v>489</v>
      </c>
      <c r="E5364">
        <v>983.4</v>
      </c>
      <c r="F5364">
        <v>0</v>
      </c>
      <c r="G5364">
        <v>0</v>
      </c>
      <c r="H5364" t="s">
        <v>21</v>
      </c>
      <c r="I5364" t="s">
        <v>22</v>
      </c>
      <c r="J5364">
        <v>0</v>
      </c>
      <c r="K5364">
        <v>0</v>
      </c>
      <c r="L5364">
        <v>0</v>
      </c>
      <c r="M5364" t="s">
        <v>21</v>
      </c>
      <c r="N5364">
        <v>0</v>
      </c>
      <c r="O5364" t="s">
        <v>68</v>
      </c>
      <c r="P5364" t="s">
        <v>10846</v>
      </c>
      <c r="Q5364" t="s">
        <v>26</v>
      </c>
      <c r="R5364">
        <v>57</v>
      </c>
      <c r="S5364" t="s">
        <v>21</v>
      </c>
      <c r="T5364" t="s">
        <v>21</v>
      </c>
      <c r="U5364" t="s">
        <v>25</v>
      </c>
      <c r="V5364">
        <v>3</v>
      </c>
      <c r="W5364" t="s">
        <v>21</v>
      </c>
      <c r="X5364" t="s">
        <v>53</v>
      </c>
      <c r="Y5364" t="s">
        <v>95</v>
      </c>
      <c r="Z5364">
        <v>9</v>
      </c>
      <c r="AA5364">
        <v>575</v>
      </c>
      <c r="AD5364">
        <f>IF(Customers[[#This Row],[Churn Label]]="Yes", 1, 0)</f>
        <v>0</v>
      </c>
    </row>
    <row r="5365" spans="1:30" x14ac:dyDescent="0.2">
      <c r="A5365" t="s">
        <v>10847</v>
      </c>
      <c r="B5365" t="s">
        <v>21</v>
      </c>
      <c r="C5365">
        <v>70</v>
      </c>
      <c r="D5365">
        <v>77</v>
      </c>
      <c r="E5365">
        <v>348</v>
      </c>
      <c r="F5365">
        <v>0</v>
      </c>
      <c r="G5365">
        <v>0</v>
      </c>
      <c r="H5365" t="s">
        <v>21</v>
      </c>
      <c r="I5365" t="s">
        <v>22</v>
      </c>
      <c r="J5365">
        <v>0</v>
      </c>
      <c r="K5365">
        <v>0</v>
      </c>
      <c r="L5365">
        <v>3</v>
      </c>
      <c r="M5365" t="s">
        <v>25</v>
      </c>
      <c r="N5365">
        <v>0</v>
      </c>
      <c r="O5365" t="s">
        <v>86</v>
      </c>
      <c r="P5365" t="s">
        <v>10848</v>
      </c>
      <c r="Q5365" t="s">
        <v>24</v>
      </c>
      <c r="R5365">
        <v>54</v>
      </c>
      <c r="S5365" t="s">
        <v>21</v>
      </c>
      <c r="T5365" t="s">
        <v>21</v>
      </c>
      <c r="U5365" t="s">
        <v>25</v>
      </c>
      <c r="V5365">
        <v>2</v>
      </c>
      <c r="W5365" t="s">
        <v>25</v>
      </c>
      <c r="X5365" t="s">
        <v>53</v>
      </c>
      <c r="Y5365" t="s">
        <v>33</v>
      </c>
      <c r="Z5365">
        <v>51</v>
      </c>
      <c r="AA5365">
        <v>3542</v>
      </c>
      <c r="AD5365">
        <f>IF(Customers[[#This Row],[Churn Label]]="Yes", 1, 0)</f>
        <v>0</v>
      </c>
    </row>
    <row r="5366" spans="1:30" x14ac:dyDescent="0.2">
      <c r="A5366" t="s">
        <v>10849</v>
      </c>
      <c r="B5366" t="s">
        <v>21</v>
      </c>
      <c r="C5366">
        <v>45</v>
      </c>
      <c r="D5366">
        <v>191</v>
      </c>
      <c r="E5366">
        <v>489.6</v>
      </c>
      <c r="F5366">
        <v>0</v>
      </c>
      <c r="G5366">
        <v>0</v>
      </c>
      <c r="H5366" t="s">
        <v>21</v>
      </c>
      <c r="I5366" t="s">
        <v>22</v>
      </c>
      <c r="J5366">
        <v>0</v>
      </c>
      <c r="K5366">
        <v>0</v>
      </c>
      <c r="L5366">
        <v>0</v>
      </c>
      <c r="M5366" t="s">
        <v>21</v>
      </c>
      <c r="N5366">
        <v>0</v>
      </c>
      <c r="O5366" t="s">
        <v>85</v>
      </c>
      <c r="P5366" t="s">
        <v>10850</v>
      </c>
      <c r="Q5366" t="s">
        <v>26</v>
      </c>
      <c r="R5366">
        <v>46</v>
      </c>
      <c r="S5366" t="s">
        <v>21</v>
      </c>
      <c r="T5366" t="s">
        <v>21</v>
      </c>
      <c r="U5366" t="s">
        <v>25</v>
      </c>
      <c r="V5366">
        <v>3</v>
      </c>
      <c r="W5366" t="s">
        <v>21</v>
      </c>
      <c r="X5366" t="s">
        <v>53</v>
      </c>
      <c r="Y5366" t="s">
        <v>95</v>
      </c>
      <c r="Z5366">
        <v>8</v>
      </c>
      <c r="AA5366">
        <v>338</v>
      </c>
      <c r="AD5366">
        <f>IF(Customers[[#This Row],[Churn Label]]="Yes", 1, 0)</f>
        <v>0</v>
      </c>
    </row>
    <row r="5367" spans="1:30" x14ac:dyDescent="0.2">
      <c r="A5367" t="s">
        <v>10851</v>
      </c>
      <c r="B5367" t="s">
        <v>21</v>
      </c>
      <c r="C5367">
        <v>52</v>
      </c>
      <c r="D5367">
        <v>326</v>
      </c>
      <c r="E5367">
        <v>836.6</v>
      </c>
      <c r="F5367">
        <v>0</v>
      </c>
      <c r="G5367">
        <v>0</v>
      </c>
      <c r="H5367" t="s">
        <v>21</v>
      </c>
      <c r="I5367" t="s">
        <v>22</v>
      </c>
      <c r="J5367">
        <v>0</v>
      </c>
      <c r="K5367">
        <v>0</v>
      </c>
      <c r="L5367">
        <v>4</v>
      </c>
      <c r="M5367" t="s">
        <v>25</v>
      </c>
      <c r="N5367">
        <v>0</v>
      </c>
      <c r="O5367" t="s">
        <v>54</v>
      </c>
      <c r="P5367" t="s">
        <v>10852</v>
      </c>
      <c r="Q5367" t="s">
        <v>24</v>
      </c>
      <c r="R5367">
        <v>34</v>
      </c>
      <c r="S5367" t="s">
        <v>21</v>
      </c>
      <c r="T5367" t="s">
        <v>21</v>
      </c>
      <c r="U5367" t="s">
        <v>25</v>
      </c>
      <c r="V5367">
        <v>4</v>
      </c>
      <c r="W5367" t="s">
        <v>25</v>
      </c>
      <c r="X5367" t="s">
        <v>98</v>
      </c>
      <c r="Y5367" t="s">
        <v>38</v>
      </c>
      <c r="Z5367">
        <v>32</v>
      </c>
      <c r="AA5367">
        <v>1690</v>
      </c>
      <c r="AD5367">
        <f>IF(Customers[[#This Row],[Churn Label]]="Yes", 1, 0)</f>
        <v>0</v>
      </c>
    </row>
    <row r="5368" spans="1:30" x14ac:dyDescent="0.2">
      <c r="A5368" t="s">
        <v>10853</v>
      </c>
      <c r="B5368" t="s">
        <v>21</v>
      </c>
      <c r="C5368">
        <v>41</v>
      </c>
      <c r="D5368">
        <v>110</v>
      </c>
      <c r="E5368">
        <v>324.39999999999998</v>
      </c>
      <c r="F5368">
        <v>0</v>
      </c>
      <c r="G5368">
        <v>0</v>
      </c>
      <c r="H5368" t="s">
        <v>21</v>
      </c>
      <c r="I5368" t="s">
        <v>22</v>
      </c>
      <c r="J5368">
        <v>0</v>
      </c>
      <c r="K5368">
        <v>0</v>
      </c>
      <c r="L5368">
        <v>30</v>
      </c>
      <c r="M5368" t="s">
        <v>25</v>
      </c>
      <c r="N5368">
        <v>0</v>
      </c>
      <c r="O5368" t="s">
        <v>85</v>
      </c>
      <c r="P5368" t="s">
        <v>10854</v>
      </c>
      <c r="Q5368" t="s">
        <v>26</v>
      </c>
      <c r="R5368">
        <v>32</v>
      </c>
      <c r="S5368" t="s">
        <v>21</v>
      </c>
      <c r="T5368" t="s">
        <v>21</v>
      </c>
      <c r="U5368" t="s">
        <v>25</v>
      </c>
      <c r="V5368">
        <v>4</v>
      </c>
      <c r="W5368" t="s">
        <v>25</v>
      </c>
      <c r="X5368" t="s">
        <v>53</v>
      </c>
      <c r="Y5368" t="s">
        <v>38</v>
      </c>
      <c r="Z5368">
        <v>42</v>
      </c>
      <c r="AA5368">
        <v>1685</v>
      </c>
      <c r="AD5368">
        <f>IF(Customers[[#This Row],[Churn Label]]="Yes", 1, 0)</f>
        <v>0</v>
      </c>
    </row>
    <row r="5369" spans="1:30" x14ac:dyDescent="0.2">
      <c r="A5369" t="s">
        <v>10855</v>
      </c>
      <c r="B5369" t="s">
        <v>21</v>
      </c>
      <c r="C5369">
        <v>1</v>
      </c>
      <c r="D5369">
        <v>2</v>
      </c>
      <c r="E5369">
        <v>4</v>
      </c>
      <c r="F5369">
        <v>0</v>
      </c>
      <c r="G5369">
        <v>0</v>
      </c>
      <c r="H5369" t="s">
        <v>21</v>
      </c>
      <c r="I5369" t="s">
        <v>22</v>
      </c>
      <c r="J5369">
        <v>0</v>
      </c>
      <c r="K5369">
        <v>0</v>
      </c>
      <c r="L5369">
        <v>17</v>
      </c>
      <c r="M5369" t="s">
        <v>25</v>
      </c>
      <c r="N5369">
        <v>0</v>
      </c>
      <c r="O5369" t="s">
        <v>50</v>
      </c>
      <c r="P5369" t="s">
        <v>10856</v>
      </c>
      <c r="Q5369" t="s">
        <v>26</v>
      </c>
      <c r="R5369">
        <v>26</v>
      </c>
      <c r="S5369" t="s">
        <v>25</v>
      </c>
      <c r="T5369" t="s">
        <v>21</v>
      </c>
      <c r="U5369" t="s">
        <v>25</v>
      </c>
      <c r="V5369">
        <v>3</v>
      </c>
      <c r="W5369" t="s">
        <v>21</v>
      </c>
      <c r="X5369" t="s">
        <v>32</v>
      </c>
      <c r="Y5369" t="s">
        <v>38</v>
      </c>
      <c r="Z5369">
        <v>18</v>
      </c>
      <c r="AA5369">
        <v>18</v>
      </c>
      <c r="AD5369">
        <f>IF(Customers[[#This Row],[Churn Label]]="Yes", 1, 0)</f>
        <v>0</v>
      </c>
    </row>
    <row r="5370" spans="1:30" x14ac:dyDescent="0.2">
      <c r="A5370" t="s">
        <v>10857</v>
      </c>
      <c r="B5370" t="s">
        <v>21</v>
      </c>
      <c r="C5370">
        <v>8</v>
      </c>
      <c r="D5370">
        <v>19</v>
      </c>
      <c r="E5370">
        <v>39.4</v>
      </c>
      <c r="F5370">
        <v>0</v>
      </c>
      <c r="G5370">
        <v>0</v>
      </c>
      <c r="H5370" t="s">
        <v>21</v>
      </c>
      <c r="I5370" t="s">
        <v>22</v>
      </c>
      <c r="J5370">
        <v>0</v>
      </c>
      <c r="K5370">
        <v>0</v>
      </c>
      <c r="L5370">
        <v>0</v>
      </c>
      <c r="M5370" t="s">
        <v>21</v>
      </c>
      <c r="N5370">
        <v>0</v>
      </c>
      <c r="O5370" t="s">
        <v>69</v>
      </c>
      <c r="P5370" t="s">
        <v>10858</v>
      </c>
      <c r="Q5370" t="s">
        <v>26</v>
      </c>
      <c r="R5370">
        <v>49</v>
      </c>
      <c r="S5370" t="s">
        <v>21</v>
      </c>
      <c r="T5370" t="s">
        <v>21</v>
      </c>
      <c r="U5370" t="s">
        <v>25</v>
      </c>
      <c r="V5370">
        <v>3</v>
      </c>
      <c r="W5370" t="s">
        <v>21</v>
      </c>
      <c r="X5370" t="s">
        <v>32</v>
      </c>
      <c r="Y5370" t="s">
        <v>95</v>
      </c>
      <c r="Z5370">
        <v>6</v>
      </c>
      <c r="AA5370">
        <v>49</v>
      </c>
      <c r="AD5370">
        <f>IF(Customers[[#This Row],[Churn Label]]="Yes", 1, 0)</f>
        <v>0</v>
      </c>
    </row>
    <row r="5371" spans="1:30" x14ac:dyDescent="0.2">
      <c r="A5371" t="s">
        <v>10859</v>
      </c>
      <c r="B5371" t="s">
        <v>21</v>
      </c>
      <c r="C5371">
        <v>32</v>
      </c>
      <c r="D5371">
        <v>174</v>
      </c>
      <c r="E5371">
        <v>475.7</v>
      </c>
      <c r="F5371">
        <v>0</v>
      </c>
      <c r="G5371">
        <v>0</v>
      </c>
      <c r="H5371" t="s">
        <v>21</v>
      </c>
      <c r="I5371" t="s">
        <v>22</v>
      </c>
      <c r="J5371">
        <v>0</v>
      </c>
      <c r="K5371">
        <v>0</v>
      </c>
      <c r="L5371">
        <v>0</v>
      </c>
      <c r="M5371" t="s">
        <v>21</v>
      </c>
      <c r="N5371">
        <v>0</v>
      </c>
      <c r="O5371" t="s">
        <v>80</v>
      </c>
      <c r="P5371" t="s">
        <v>10860</v>
      </c>
      <c r="Q5371" t="s">
        <v>26</v>
      </c>
      <c r="R5371">
        <v>20</v>
      </c>
      <c r="S5371" t="s">
        <v>25</v>
      </c>
      <c r="T5371" t="s">
        <v>21</v>
      </c>
      <c r="U5371" t="s">
        <v>25</v>
      </c>
      <c r="V5371">
        <v>6</v>
      </c>
      <c r="W5371" t="s">
        <v>21</v>
      </c>
      <c r="X5371" t="s">
        <v>32</v>
      </c>
      <c r="Y5371" t="s">
        <v>95</v>
      </c>
      <c r="Z5371">
        <v>10</v>
      </c>
      <c r="AA5371">
        <v>324</v>
      </c>
      <c r="AD5371">
        <f>IF(Customers[[#This Row],[Churn Label]]="Yes", 1, 0)</f>
        <v>0</v>
      </c>
    </row>
    <row r="5372" spans="1:30" x14ac:dyDescent="0.2">
      <c r="A5372" t="s">
        <v>10861</v>
      </c>
      <c r="B5372" t="s">
        <v>21</v>
      </c>
      <c r="C5372">
        <v>1</v>
      </c>
      <c r="D5372">
        <v>6</v>
      </c>
      <c r="E5372">
        <v>12</v>
      </c>
      <c r="F5372">
        <v>0</v>
      </c>
      <c r="G5372">
        <v>0</v>
      </c>
      <c r="H5372" t="s">
        <v>21</v>
      </c>
      <c r="I5372" t="s">
        <v>22</v>
      </c>
      <c r="J5372">
        <v>0</v>
      </c>
      <c r="K5372">
        <v>0</v>
      </c>
      <c r="L5372">
        <v>12</v>
      </c>
      <c r="M5372" t="s">
        <v>25</v>
      </c>
      <c r="N5372">
        <v>0</v>
      </c>
      <c r="O5372" t="s">
        <v>30</v>
      </c>
      <c r="P5372" t="s">
        <v>10862</v>
      </c>
      <c r="Q5372" t="s">
        <v>26</v>
      </c>
      <c r="R5372">
        <v>30</v>
      </c>
      <c r="S5372" t="s">
        <v>21</v>
      </c>
      <c r="T5372" t="s">
        <v>21</v>
      </c>
      <c r="U5372" t="s">
        <v>25</v>
      </c>
      <c r="V5372">
        <v>5</v>
      </c>
      <c r="W5372" t="s">
        <v>21</v>
      </c>
      <c r="X5372" t="s">
        <v>32</v>
      </c>
      <c r="Y5372" t="s">
        <v>33</v>
      </c>
      <c r="Z5372">
        <v>28</v>
      </c>
      <c r="AA5372">
        <v>28</v>
      </c>
      <c r="AD5372">
        <f>IF(Customers[[#This Row],[Churn Label]]="Yes", 1, 0)</f>
        <v>0</v>
      </c>
    </row>
    <row r="5373" spans="1:30" x14ac:dyDescent="0.2">
      <c r="A5373" t="s">
        <v>10863</v>
      </c>
      <c r="B5373" t="s">
        <v>21</v>
      </c>
      <c r="C5373">
        <v>12</v>
      </c>
      <c r="D5373">
        <v>67</v>
      </c>
      <c r="E5373">
        <v>150.9</v>
      </c>
      <c r="F5373">
        <v>0</v>
      </c>
      <c r="G5373">
        <v>0</v>
      </c>
      <c r="H5373" t="s">
        <v>21</v>
      </c>
      <c r="I5373" t="s">
        <v>22</v>
      </c>
      <c r="J5373">
        <v>0</v>
      </c>
      <c r="K5373">
        <v>0</v>
      </c>
      <c r="L5373">
        <v>11</v>
      </c>
      <c r="M5373" t="s">
        <v>21</v>
      </c>
      <c r="N5373">
        <v>45</v>
      </c>
      <c r="O5373" t="s">
        <v>80</v>
      </c>
      <c r="P5373" t="s">
        <v>10864</v>
      </c>
      <c r="Q5373" t="s">
        <v>26</v>
      </c>
      <c r="R5373">
        <v>38</v>
      </c>
      <c r="S5373" t="s">
        <v>21</v>
      </c>
      <c r="T5373" t="s">
        <v>21</v>
      </c>
      <c r="U5373" t="s">
        <v>25</v>
      </c>
      <c r="V5373">
        <v>5</v>
      </c>
      <c r="W5373" t="s">
        <v>21</v>
      </c>
      <c r="X5373" t="s">
        <v>32</v>
      </c>
      <c r="Y5373" t="s">
        <v>38</v>
      </c>
      <c r="Z5373">
        <v>25</v>
      </c>
      <c r="AA5373">
        <v>295</v>
      </c>
      <c r="AD5373">
        <f>IF(Customers[[#This Row],[Churn Label]]="Yes", 1, 0)</f>
        <v>0</v>
      </c>
    </row>
    <row r="5374" spans="1:30" x14ac:dyDescent="0.2">
      <c r="A5374" t="s">
        <v>10865</v>
      </c>
      <c r="B5374" t="s">
        <v>21</v>
      </c>
      <c r="C5374">
        <v>46</v>
      </c>
      <c r="D5374">
        <v>77</v>
      </c>
      <c r="E5374">
        <v>232.2</v>
      </c>
      <c r="F5374">
        <v>0</v>
      </c>
      <c r="G5374">
        <v>0</v>
      </c>
      <c r="H5374" t="s">
        <v>21</v>
      </c>
      <c r="I5374" t="s">
        <v>22</v>
      </c>
      <c r="J5374">
        <v>0</v>
      </c>
      <c r="K5374">
        <v>0</v>
      </c>
      <c r="L5374">
        <v>6</v>
      </c>
      <c r="M5374" t="s">
        <v>25</v>
      </c>
      <c r="N5374">
        <v>0</v>
      </c>
      <c r="O5374" t="s">
        <v>74</v>
      </c>
      <c r="P5374" t="s">
        <v>10866</v>
      </c>
      <c r="Q5374" t="s">
        <v>26</v>
      </c>
      <c r="R5374">
        <v>58</v>
      </c>
      <c r="S5374" t="s">
        <v>21</v>
      </c>
      <c r="T5374" t="s">
        <v>21</v>
      </c>
      <c r="U5374" t="s">
        <v>25</v>
      </c>
      <c r="V5374">
        <v>2</v>
      </c>
      <c r="W5374" t="s">
        <v>25</v>
      </c>
      <c r="X5374" t="s">
        <v>32</v>
      </c>
      <c r="Y5374" t="s">
        <v>38</v>
      </c>
      <c r="Z5374">
        <v>33</v>
      </c>
      <c r="AA5374">
        <v>1542</v>
      </c>
      <c r="AD5374">
        <f>IF(Customers[[#This Row],[Churn Label]]="Yes", 1, 0)</f>
        <v>0</v>
      </c>
    </row>
    <row r="5375" spans="1:30" x14ac:dyDescent="0.2">
      <c r="A5375" t="s">
        <v>10867</v>
      </c>
      <c r="B5375" t="s">
        <v>21</v>
      </c>
      <c r="C5375">
        <v>51</v>
      </c>
      <c r="D5375">
        <v>172</v>
      </c>
      <c r="E5375">
        <v>457.9</v>
      </c>
      <c r="F5375">
        <v>0</v>
      </c>
      <c r="G5375">
        <v>0</v>
      </c>
      <c r="H5375" t="s">
        <v>21</v>
      </c>
      <c r="I5375" t="s">
        <v>22</v>
      </c>
      <c r="J5375">
        <v>0</v>
      </c>
      <c r="K5375">
        <v>0</v>
      </c>
      <c r="L5375">
        <v>9</v>
      </c>
      <c r="M5375" t="s">
        <v>25</v>
      </c>
      <c r="N5375">
        <v>0</v>
      </c>
      <c r="O5375" t="s">
        <v>82</v>
      </c>
      <c r="P5375" t="s">
        <v>10868</v>
      </c>
      <c r="Q5375" t="s">
        <v>24</v>
      </c>
      <c r="R5375">
        <v>40</v>
      </c>
      <c r="S5375" t="s">
        <v>21</v>
      </c>
      <c r="T5375" t="s">
        <v>21</v>
      </c>
      <c r="U5375" t="s">
        <v>25</v>
      </c>
      <c r="V5375">
        <v>5</v>
      </c>
      <c r="W5375" t="s">
        <v>25</v>
      </c>
      <c r="X5375" t="s">
        <v>32</v>
      </c>
      <c r="Y5375" t="s">
        <v>38</v>
      </c>
      <c r="Z5375">
        <v>36</v>
      </c>
      <c r="AA5375">
        <v>1849</v>
      </c>
      <c r="AD5375">
        <f>IF(Customers[[#This Row],[Churn Label]]="Yes", 1, 0)</f>
        <v>0</v>
      </c>
    </row>
    <row r="5376" spans="1:30" x14ac:dyDescent="0.2">
      <c r="A5376" t="s">
        <v>10869</v>
      </c>
      <c r="B5376" t="s">
        <v>21</v>
      </c>
      <c r="C5376">
        <v>51</v>
      </c>
      <c r="D5376">
        <v>106</v>
      </c>
      <c r="E5376">
        <v>253.9</v>
      </c>
      <c r="F5376">
        <v>0</v>
      </c>
      <c r="G5376">
        <v>0</v>
      </c>
      <c r="H5376" t="s">
        <v>21</v>
      </c>
      <c r="I5376" t="s">
        <v>22</v>
      </c>
      <c r="J5376">
        <v>0</v>
      </c>
      <c r="K5376">
        <v>0</v>
      </c>
      <c r="L5376">
        <v>36</v>
      </c>
      <c r="M5376" t="s">
        <v>25</v>
      </c>
      <c r="N5376">
        <v>0</v>
      </c>
      <c r="O5376" t="s">
        <v>60</v>
      </c>
      <c r="P5376" t="s">
        <v>10870</v>
      </c>
      <c r="Q5376" t="s">
        <v>24</v>
      </c>
      <c r="R5376">
        <v>29</v>
      </c>
      <c r="S5376" t="s">
        <v>25</v>
      </c>
      <c r="T5376" t="s">
        <v>21</v>
      </c>
      <c r="U5376" t="s">
        <v>25</v>
      </c>
      <c r="V5376">
        <v>2</v>
      </c>
      <c r="W5376" t="s">
        <v>21</v>
      </c>
      <c r="X5376" t="s">
        <v>32</v>
      </c>
      <c r="Y5376" t="s">
        <v>38</v>
      </c>
      <c r="Z5376">
        <v>25</v>
      </c>
      <c r="AA5376">
        <v>1263</v>
      </c>
      <c r="AD5376">
        <f>IF(Customers[[#This Row],[Churn Label]]="Yes", 1, 0)</f>
        <v>0</v>
      </c>
    </row>
    <row r="5377" spans="1:30" x14ac:dyDescent="0.2">
      <c r="A5377" t="s">
        <v>10871</v>
      </c>
      <c r="B5377" t="s">
        <v>21</v>
      </c>
      <c r="C5377">
        <v>24</v>
      </c>
      <c r="D5377">
        <v>100</v>
      </c>
      <c r="E5377">
        <v>361.3</v>
      </c>
      <c r="F5377">
        <v>0</v>
      </c>
      <c r="G5377">
        <v>0</v>
      </c>
      <c r="H5377" t="s">
        <v>21</v>
      </c>
      <c r="I5377" t="s">
        <v>22</v>
      </c>
      <c r="J5377">
        <v>0</v>
      </c>
      <c r="K5377">
        <v>0</v>
      </c>
      <c r="L5377">
        <v>13</v>
      </c>
      <c r="M5377" t="s">
        <v>25</v>
      </c>
      <c r="N5377">
        <v>0</v>
      </c>
      <c r="O5377" t="s">
        <v>63</v>
      </c>
      <c r="P5377" t="s">
        <v>10872</v>
      </c>
      <c r="Q5377" t="s">
        <v>24</v>
      </c>
      <c r="R5377">
        <v>79</v>
      </c>
      <c r="S5377" t="s">
        <v>21</v>
      </c>
      <c r="T5377" t="s">
        <v>25</v>
      </c>
      <c r="U5377" t="s">
        <v>25</v>
      </c>
      <c r="V5377">
        <v>3</v>
      </c>
      <c r="W5377" t="s">
        <v>25</v>
      </c>
      <c r="X5377" t="s">
        <v>53</v>
      </c>
      <c r="Y5377" t="s">
        <v>38</v>
      </c>
      <c r="Z5377">
        <v>30</v>
      </c>
      <c r="AA5377">
        <v>730</v>
      </c>
      <c r="AD5377">
        <f>IF(Customers[[#This Row],[Churn Label]]="Yes", 1, 0)</f>
        <v>0</v>
      </c>
    </row>
    <row r="5378" spans="1:30" x14ac:dyDescent="0.2">
      <c r="A5378" t="s">
        <v>10873</v>
      </c>
      <c r="B5378" t="s">
        <v>21</v>
      </c>
      <c r="C5378">
        <v>71</v>
      </c>
      <c r="D5378">
        <v>152</v>
      </c>
      <c r="E5378">
        <v>499.2</v>
      </c>
      <c r="F5378">
        <v>0</v>
      </c>
      <c r="G5378">
        <v>0</v>
      </c>
      <c r="H5378" t="s">
        <v>21</v>
      </c>
      <c r="I5378" t="s">
        <v>22</v>
      </c>
      <c r="J5378">
        <v>0</v>
      </c>
      <c r="K5378">
        <v>0</v>
      </c>
      <c r="L5378">
        <v>0</v>
      </c>
      <c r="M5378" t="s">
        <v>21</v>
      </c>
      <c r="N5378">
        <v>0</v>
      </c>
      <c r="O5378" t="s">
        <v>41</v>
      </c>
      <c r="P5378" t="s">
        <v>10874</v>
      </c>
      <c r="Q5378" t="s">
        <v>24</v>
      </c>
      <c r="R5378">
        <v>60</v>
      </c>
      <c r="S5378" t="s">
        <v>21</v>
      </c>
      <c r="T5378" t="s">
        <v>21</v>
      </c>
      <c r="U5378" t="s">
        <v>25</v>
      </c>
      <c r="V5378">
        <v>4</v>
      </c>
      <c r="W5378" t="s">
        <v>21</v>
      </c>
      <c r="X5378" t="s">
        <v>53</v>
      </c>
      <c r="Y5378" t="s">
        <v>38</v>
      </c>
      <c r="Z5378">
        <v>10</v>
      </c>
      <c r="AA5378">
        <v>685</v>
      </c>
      <c r="AD5378">
        <f>IF(Customers[[#This Row],[Churn Label]]="Yes", 1, 0)</f>
        <v>0</v>
      </c>
    </row>
    <row r="5379" spans="1:30" x14ac:dyDescent="0.2">
      <c r="A5379" t="s">
        <v>10875</v>
      </c>
      <c r="B5379" t="s">
        <v>21</v>
      </c>
      <c r="C5379">
        <v>14</v>
      </c>
      <c r="D5379">
        <v>41</v>
      </c>
      <c r="E5379">
        <v>85.2</v>
      </c>
      <c r="F5379">
        <v>0</v>
      </c>
      <c r="G5379">
        <v>0</v>
      </c>
      <c r="H5379" t="s">
        <v>21</v>
      </c>
      <c r="I5379" t="s">
        <v>22</v>
      </c>
      <c r="J5379">
        <v>0</v>
      </c>
      <c r="K5379">
        <v>0</v>
      </c>
      <c r="L5379">
        <v>11</v>
      </c>
      <c r="M5379" t="s">
        <v>25</v>
      </c>
      <c r="N5379">
        <v>0</v>
      </c>
      <c r="O5379" t="s">
        <v>94</v>
      </c>
      <c r="P5379" t="s">
        <v>10876</v>
      </c>
      <c r="Q5379" t="s">
        <v>24</v>
      </c>
      <c r="R5379">
        <v>45</v>
      </c>
      <c r="S5379" t="s">
        <v>21</v>
      </c>
      <c r="T5379" t="s">
        <v>21</v>
      </c>
      <c r="U5379" t="s">
        <v>25</v>
      </c>
      <c r="V5379">
        <v>2</v>
      </c>
      <c r="W5379" t="s">
        <v>21</v>
      </c>
      <c r="X5379" t="s">
        <v>32</v>
      </c>
      <c r="Y5379" t="s">
        <v>38</v>
      </c>
      <c r="Z5379">
        <v>23</v>
      </c>
      <c r="AA5379">
        <v>328</v>
      </c>
      <c r="AD5379">
        <f>IF(Customers[[#This Row],[Churn Label]]="Yes", 1, 0)</f>
        <v>0</v>
      </c>
    </row>
    <row r="5380" spans="1:30" x14ac:dyDescent="0.2">
      <c r="A5380" t="s">
        <v>10877</v>
      </c>
      <c r="B5380" t="s">
        <v>21</v>
      </c>
      <c r="C5380">
        <v>62</v>
      </c>
      <c r="D5380">
        <v>158</v>
      </c>
      <c r="E5380">
        <v>436.2</v>
      </c>
      <c r="F5380">
        <v>0</v>
      </c>
      <c r="G5380">
        <v>0</v>
      </c>
      <c r="H5380" t="s">
        <v>21</v>
      </c>
      <c r="I5380" t="s">
        <v>22</v>
      </c>
      <c r="J5380">
        <v>0</v>
      </c>
      <c r="K5380">
        <v>0</v>
      </c>
      <c r="L5380">
        <v>0</v>
      </c>
      <c r="M5380" t="s">
        <v>21</v>
      </c>
      <c r="N5380">
        <v>0</v>
      </c>
      <c r="O5380" t="s">
        <v>51</v>
      </c>
      <c r="P5380" t="s">
        <v>10878</v>
      </c>
      <c r="Q5380" t="s">
        <v>24</v>
      </c>
      <c r="R5380">
        <v>51</v>
      </c>
      <c r="S5380" t="s">
        <v>21</v>
      </c>
      <c r="T5380" t="s">
        <v>21</v>
      </c>
      <c r="U5380" t="s">
        <v>25</v>
      </c>
      <c r="V5380">
        <v>6</v>
      </c>
      <c r="W5380" t="s">
        <v>21</v>
      </c>
      <c r="X5380" t="s">
        <v>53</v>
      </c>
      <c r="Y5380" t="s">
        <v>33</v>
      </c>
      <c r="Z5380">
        <v>5</v>
      </c>
      <c r="AA5380">
        <v>333</v>
      </c>
      <c r="AD5380">
        <f>IF(Customers[[#This Row],[Churn Label]]="Yes", 1, 0)</f>
        <v>0</v>
      </c>
    </row>
    <row r="5381" spans="1:30" x14ac:dyDescent="0.2">
      <c r="A5381" t="s">
        <v>10879</v>
      </c>
      <c r="B5381" t="s">
        <v>21</v>
      </c>
      <c r="C5381">
        <v>8</v>
      </c>
      <c r="D5381">
        <v>39</v>
      </c>
      <c r="E5381">
        <v>69.3</v>
      </c>
      <c r="F5381">
        <v>0</v>
      </c>
      <c r="G5381">
        <v>0</v>
      </c>
      <c r="H5381" t="s">
        <v>21</v>
      </c>
      <c r="I5381" t="s">
        <v>22</v>
      </c>
      <c r="J5381">
        <v>0</v>
      </c>
      <c r="K5381">
        <v>0</v>
      </c>
      <c r="L5381">
        <v>0</v>
      </c>
      <c r="M5381" t="s">
        <v>21</v>
      </c>
      <c r="N5381">
        <v>0</v>
      </c>
      <c r="O5381" t="s">
        <v>43</v>
      </c>
      <c r="P5381" t="s">
        <v>10880</v>
      </c>
      <c r="Q5381" t="s">
        <v>24</v>
      </c>
      <c r="R5381">
        <v>59</v>
      </c>
      <c r="S5381" t="s">
        <v>21</v>
      </c>
      <c r="T5381" t="s">
        <v>21</v>
      </c>
      <c r="U5381" t="s">
        <v>25</v>
      </c>
      <c r="V5381">
        <v>3</v>
      </c>
      <c r="W5381" t="s">
        <v>21</v>
      </c>
      <c r="X5381" t="s">
        <v>32</v>
      </c>
      <c r="Y5381" t="s">
        <v>33</v>
      </c>
      <c r="Z5381">
        <v>8</v>
      </c>
      <c r="AA5381">
        <v>60</v>
      </c>
      <c r="AD5381">
        <f>IF(Customers[[#This Row],[Churn Label]]="Yes", 1, 0)</f>
        <v>0</v>
      </c>
    </row>
    <row r="5382" spans="1:30" x14ac:dyDescent="0.2">
      <c r="A5382" t="s">
        <v>10881</v>
      </c>
      <c r="B5382" t="s">
        <v>21</v>
      </c>
      <c r="C5382">
        <v>71</v>
      </c>
      <c r="D5382">
        <v>429</v>
      </c>
      <c r="E5382">
        <v>1067</v>
      </c>
      <c r="F5382">
        <v>0</v>
      </c>
      <c r="G5382">
        <v>0</v>
      </c>
      <c r="H5382" t="s">
        <v>21</v>
      </c>
      <c r="I5382" t="s">
        <v>22</v>
      </c>
      <c r="J5382">
        <v>0</v>
      </c>
      <c r="K5382">
        <v>0</v>
      </c>
      <c r="L5382">
        <v>0</v>
      </c>
      <c r="M5382" t="s">
        <v>21</v>
      </c>
      <c r="N5382">
        <v>0</v>
      </c>
      <c r="O5382" t="s">
        <v>42</v>
      </c>
      <c r="P5382" t="s">
        <v>10882</v>
      </c>
      <c r="Q5382" t="s">
        <v>26</v>
      </c>
      <c r="R5382">
        <v>19</v>
      </c>
      <c r="S5382" t="s">
        <v>25</v>
      </c>
      <c r="T5382" t="s">
        <v>21</v>
      </c>
      <c r="U5382" t="s">
        <v>25</v>
      </c>
      <c r="V5382">
        <v>4</v>
      </c>
      <c r="W5382" t="s">
        <v>21</v>
      </c>
      <c r="X5382" t="s">
        <v>53</v>
      </c>
      <c r="Y5382" t="s">
        <v>38</v>
      </c>
      <c r="Z5382">
        <v>11</v>
      </c>
      <c r="AA5382">
        <v>756</v>
      </c>
      <c r="AD5382">
        <f>IF(Customers[[#This Row],[Churn Label]]="Yes", 1, 0)</f>
        <v>0</v>
      </c>
    </row>
    <row r="5383" spans="1:30" x14ac:dyDescent="0.2">
      <c r="A5383" t="s">
        <v>10883</v>
      </c>
      <c r="B5383" t="s">
        <v>21</v>
      </c>
      <c r="C5383">
        <v>34</v>
      </c>
      <c r="D5383">
        <v>174</v>
      </c>
      <c r="E5383">
        <v>308.5</v>
      </c>
      <c r="F5383">
        <v>136</v>
      </c>
      <c r="G5383">
        <v>326.39999999999998</v>
      </c>
      <c r="H5383" t="s">
        <v>25</v>
      </c>
      <c r="I5383" t="s">
        <v>88</v>
      </c>
      <c r="J5383">
        <v>0</v>
      </c>
      <c r="K5383">
        <v>0</v>
      </c>
      <c r="L5383">
        <v>0</v>
      </c>
      <c r="M5383" t="s">
        <v>21</v>
      </c>
      <c r="N5383">
        <v>0</v>
      </c>
      <c r="O5383" t="s">
        <v>36</v>
      </c>
      <c r="P5383" t="s">
        <v>10884</v>
      </c>
      <c r="Q5383" t="s">
        <v>24</v>
      </c>
      <c r="R5383">
        <v>66</v>
      </c>
      <c r="S5383" t="s">
        <v>21</v>
      </c>
      <c r="T5383" t="s">
        <v>25</v>
      </c>
      <c r="U5383" t="s">
        <v>25</v>
      </c>
      <c r="V5383">
        <v>2</v>
      </c>
      <c r="W5383" t="s">
        <v>21</v>
      </c>
      <c r="X5383" t="s">
        <v>32</v>
      </c>
      <c r="Y5383" t="s">
        <v>38</v>
      </c>
      <c r="Z5383">
        <v>10</v>
      </c>
      <c r="AA5383">
        <v>326</v>
      </c>
      <c r="AD5383">
        <f>IF(Customers[[#This Row],[Churn Label]]="Yes", 1, 0)</f>
        <v>0</v>
      </c>
    </row>
    <row r="5384" spans="1:30" x14ac:dyDescent="0.2">
      <c r="A5384" t="s">
        <v>10885</v>
      </c>
      <c r="B5384" t="s">
        <v>21</v>
      </c>
      <c r="C5384">
        <v>73</v>
      </c>
      <c r="D5384">
        <v>161</v>
      </c>
      <c r="E5384">
        <v>435.4</v>
      </c>
      <c r="F5384">
        <v>0</v>
      </c>
      <c r="G5384">
        <v>0</v>
      </c>
      <c r="H5384" t="s">
        <v>21</v>
      </c>
      <c r="I5384" t="s">
        <v>22</v>
      </c>
      <c r="J5384">
        <v>0</v>
      </c>
      <c r="K5384">
        <v>0</v>
      </c>
      <c r="L5384">
        <v>0</v>
      </c>
      <c r="M5384" t="s">
        <v>21</v>
      </c>
      <c r="N5384">
        <v>0</v>
      </c>
      <c r="O5384" t="s">
        <v>73</v>
      </c>
      <c r="P5384" t="s">
        <v>10886</v>
      </c>
      <c r="Q5384" t="s">
        <v>24</v>
      </c>
      <c r="R5384">
        <v>32</v>
      </c>
      <c r="S5384" t="s">
        <v>21</v>
      </c>
      <c r="T5384" t="s">
        <v>21</v>
      </c>
      <c r="U5384" t="s">
        <v>25</v>
      </c>
      <c r="V5384">
        <v>2</v>
      </c>
      <c r="W5384" t="s">
        <v>21</v>
      </c>
      <c r="X5384" t="s">
        <v>53</v>
      </c>
      <c r="Y5384" t="s">
        <v>33</v>
      </c>
      <c r="Z5384">
        <v>6</v>
      </c>
      <c r="AA5384">
        <v>470</v>
      </c>
      <c r="AD5384">
        <f>IF(Customers[[#This Row],[Churn Label]]="Yes", 1, 0)</f>
        <v>0</v>
      </c>
    </row>
    <row r="5385" spans="1:30" x14ac:dyDescent="0.2">
      <c r="A5385" t="s">
        <v>10887</v>
      </c>
      <c r="B5385" t="s">
        <v>21</v>
      </c>
      <c r="C5385">
        <v>4</v>
      </c>
      <c r="D5385">
        <v>29</v>
      </c>
      <c r="E5385">
        <v>56.1</v>
      </c>
      <c r="F5385">
        <v>20</v>
      </c>
      <c r="G5385">
        <v>42.8</v>
      </c>
      <c r="H5385" t="s">
        <v>25</v>
      </c>
      <c r="I5385" t="s">
        <v>88</v>
      </c>
      <c r="J5385">
        <v>0</v>
      </c>
      <c r="K5385">
        <v>0</v>
      </c>
      <c r="L5385">
        <v>4</v>
      </c>
      <c r="M5385" t="s">
        <v>25</v>
      </c>
      <c r="N5385">
        <v>0</v>
      </c>
      <c r="O5385" t="s">
        <v>74</v>
      </c>
      <c r="P5385" t="s">
        <v>10888</v>
      </c>
      <c r="Q5385" t="s">
        <v>24</v>
      </c>
      <c r="R5385">
        <v>65</v>
      </c>
      <c r="S5385" t="s">
        <v>21</v>
      </c>
      <c r="T5385" t="s">
        <v>25</v>
      </c>
      <c r="U5385" t="s">
        <v>25</v>
      </c>
      <c r="V5385">
        <v>5</v>
      </c>
      <c r="W5385" t="s">
        <v>21</v>
      </c>
      <c r="X5385" t="s">
        <v>32</v>
      </c>
      <c r="Y5385" t="s">
        <v>38</v>
      </c>
      <c r="Z5385">
        <v>19</v>
      </c>
      <c r="AA5385">
        <v>84</v>
      </c>
      <c r="AD5385">
        <f>IF(Customers[[#This Row],[Churn Label]]="Yes", 1, 0)</f>
        <v>0</v>
      </c>
    </row>
    <row r="5386" spans="1:30" x14ac:dyDescent="0.2">
      <c r="A5386" t="s">
        <v>10889</v>
      </c>
      <c r="B5386" t="s">
        <v>21</v>
      </c>
      <c r="C5386">
        <v>61</v>
      </c>
      <c r="D5386">
        <v>309</v>
      </c>
      <c r="E5386">
        <v>609.79999999999995</v>
      </c>
      <c r="F5386">
        <v>0</v>
      </c>
      <c r="G5386">
        <v>0</v>
      </c>
      <c r="H5386" t="s">
        <v>21</v>
      </c>
      <c r="I5386" t="s">
        <v>22</v>
      </c>
      <c r="J5386">
        <v>0</v>
      </c>
      <c r="K5386">
        <v>0</v>
      </c>
      <c r="L5386">
        <v>10</v>
      </c>
      <c r="M5386" t="s">
        <v>21</v>
      </c>
      <c r="N5386">
        <v>24</v>
      </c>
      <c r="O5386" t="s">
        <v>41</v>
      </c>
      <c r="P5386" t="s">
        <v>10890</v>
      </c>
      <c r="Q5386" t="s">
        <v>26</v>
      </c>
      <c r="R5386">
        <v>29</v>
      </c>
      <c r="S5386" t="s">
        <v>25</v>
      </c>
      <c r="T5386" t="s">
        <v>21</v>
      </c>
      <c r="U5386" t="s">
        <v>25</v>
      </c>
      <c r="V5386">
        <v>5</v>
      </c>
      <c r="W5386" t="s">
        <v>25</v>
      </c>
      <c r="X5386" t="s">
        <v>32</v>
      </c>
      <c r="Y5386" t="s">
        <v>33</v>
      </c>
      <c r="Z5386">
        <v>24</v>
      </c>
      <c r="AA5386">
        <v>1451</v>
      </c>
      <c r="AD5386">
        <f>IF(Customers[[#This Row],[Churn Label]]="Yes", 1, 0)</f>
        <v>0</v>
      </c>
    </row>
    <row r="5387" spans="1:30" x14ac:dyDescent="0.2">
      <c r="A5387" t="s">
        <v>10891</v>
      </c>
      <c r="B5387" t="s">
        <v>21</v>
      </c>
      <c r="C5387">
        <v>26</v>
      </c>
      <c r="D5387">
        <v>65</v>
      </c>
      <c r="E5387">
        <v>153.6</v>
      </c>
      <c r="F5387">
        <v>0</v>
      </c>
      <c r="G5387">
        <v>0</v>
      </c>
      <c r="H5387" t="s">
        <v>21</v>
      </c>
      <c r="I5387" t="s">
        <v>22</v>
      </c>
      <c r="J5387">
        <v>0</v>
      </c>
      <c r="K5387">
        <v>0</v>
      </c>
      <c r="L5387">
        <v>30</v>
      </c>
      <c r="M5387" t="s">
        <v>25</v>
      </c>
      <c r="N5387">
        <v>0</v>
      </c>
      <c r="O5387" t="s">
        <v>52</v>
      </c>
      <c r="P5387" t="s">
        <v>10892</v>
      </c>
      <c r="Q5387" t="s">
        <v>26</v>
      </c>
      <c r="R5387">
        <v>26</v>
      </c>
      <c r="S5387" t="s">
        <v>25</v>
      </c>
      <c r="T5387" t="s">
        <v>21</v>
      </c>
      <c r="U5387" t="s">
        <v>25</v>
      </c>
      <c r="V5387">
        <v>3</v>
      </c>
      <c r="W5387" t="s">
        <v>21</v>
      </c>
      <c r="X5387" t="s">
        <v>32</v>
      </c>
      <c r="Y5387" t="s">
        <v>38</v>
      </c>
      <c r="Z5387">
        <v>25</v>
      </c>
      <c r="AA5387">
        <v>634</v>
      </c>
      <c r="AD5387">
        <f>IF(Customers[[#This Row],[Churn Label]]="Yes", 1, 0)</f>
        <v>0</v>
      </c>
    </row>
    <row r="5388" spans="1:30" x14ac:dyDescent="0.2">
      <c r="A5388" t="s">
        <v>10893</v>
      </c>
      <c r="B5388" t="s">
        <v>21</v>
      </c>
      <c r="C5388">
        <v>38</v>
      </c>
      <c r="D5388">
        <v>130</v>
      </c>
      <c r="E5388">
        <v>381.3</v>
      </c>
      <c r="F5388">
        <v>0</v>
      </c>
      <c r="G5388">
        <v>0</v>
      </c>
      <c r="H5388" t="s">
        <v>21</v>
      </c>
      <c r="I5388" t="s">
        <v>22</v>
      </c>
      <c r="J5388">
        <v>0</v>
      </c>
      <c r="K5388">
        <v>0</v>
      </c>
      <c r="L5388">
        <v>15</v>
      </c>
      <c r="M5388" t="s">
        <v>25</v>
      </c>
      <c r="N5388">
        <v>0</v>
      </c>
      <c r="O5388" t="s">
        <v>30</v>
      </c>
      <c r="P5388" t="s">
        <v>10894</v>
      </c>
      <c r="Q5388" t="s">
        <v>24</v>
      </c>
      <c r="R5388">
        <v>62</v>
      </c>
      <c r="S5388" t="s">
        <v>21</v>
      </c>
      <c r="T5388" t="s">
        <v>21</v>
      </c>
      <c r="U5388" t="s">
        <v>25</v>
      </c>
      <c r="V5388">
        <v>4</v>
      </c>
      <c r="W5388" t="s">
        <v>25</v>
      </c>
      <c r="X5388" t="s">
        <v>32</v>
      </c>
      <c r="Y5388" t="s">
        <v>38</v>
      </c>
      <c r="Z5388">
        <v>31</v>
      </c>
      <c r="AA5388">
        <v>1176</v>
      </c>
      <c r="AD5388">
        <f>IF(Customers[[#This Row],[Churn Label]]="Yes", 1, 0)</f>
        <v>0</v>
      </c>
    </row>
    <row r="5389" spans="1:30" x14ac:dyDescent="0.2">
      <c r="A5389" t="s">
        <v>10895</v>
      </c>
      <c r="B5389" t="s">
        <v>21</v>
      </c>
      <c r="C5389">
        <v>7</v>
      </c>
      <c r="D5389">
        <v>14</v>
      </c>
      <c r="E5389">
        <v>35.6</v>
      </c>
      <c r="F5389">
        <v>0</v>
      </c>
      <c r="G5389">
        <v>0</v>
      </c>
      <c r="H5389" t="s">
        <v>21</v>
      </c>
      <c r="I5389" t="s">
        <v>22</v>
      </c>
      <c r="J5389">
        <v>0</v>
      </c>
      <c r="K5389">
        <v>0</v>
      </c>
      <c r="L5389">
        <v>3</v>
      </c>
      <c r="M5389" t="s">
        <v>25</v>
      </c>
      <c r="N5389">
        <v>0</v>
      </c>
      <c r="O5389" t="s">
        <v>89</v>
      </c>
      <c r="P5389" t="s">
        <v>10896</v>
      </c>
      <c r="Q5389" t="s">
        <v>24</v>
      </c>
      <c r="R5389">
        <v>40</v>
      </c>
      <c r="S5389" t="s">
        <v>21</v>
      </c>
      <c r="T5389" t="s">
        <v>21</v>
      </c>
      <c r="U5389" t="s">
        <v>25</v>
      </c>
      <c r="V5389">
        <v>6</v>
      </c>
      <c r="W5389" t="s">
        <v>21</v>
      </c>
      <c r="X5389" t="s">
        <v>32</v>
      </c>
      <c r="Y5389" t="s">
        <v>33</v>
      </c>
      <c r="Z5389">
        <v>13</v>
      </c>
      <c r="AA5389">
        <v>92</v>
      </c>
      <c r="AD5389">
        <f>IF(Customers[[#This Row],[Churn Label]]="Yes", 1, 0)</f>
        <v>0</v>
      </c>
    </row>
    <row r="5390" spans="1:30" x14ac:dyDescent="0.2">
      <c r="A5390" t="s">
        <v>10897</v>
      </c>
      <c r="B5390" t="s">
        <v>21</v>
      </c>
      <c r="C5390">
        <v>14</v>
      </c>
      <c r="D5390">
        <v>46</v>
      </c>
      <c r="E5390">
        <v>124.3</v>
      </c>
      <c r="F5390">
        <v>0</v>
      </c>
      <c r="G5390">
        <v>0</v>
      </c>
      <c r="H5390" t="s">
        <v>21</v>
      </c>
      <c r="I5390" t="s">
        <v>22</v>
      </c>
      <c r="J5390">
        <v>0</v>
      </c>
      <c r="K5390">
        <v>0</v>
      </c>
      <c r="L5390">
        <v>9</v>
      </c>
      <c r="M5390" t="s">
        <v>25</v>
      </c>
      <c r="N5390">
        <v>0</v>
      </c>
      <c r="O5390" t="s">
        <v>61</v>
      </c>
      <c r="P5390" t="s">
        <v>10898</v>
      </c>
      <c r="Q5390" t="s">
        <v>24</v>
      </c>
      <c r="R5390">
        <v>26</v>
      </c>
      <c r="S5390" t="s">
        <v>25</v>
      </c>
      <c r="T5390" t="s">
        <v>21</v>
      </c>
      <c r="U5390" t="s">
        <v>25</v>
      </c>
      <c r="V5390">
        <v>6</v>
      </c>
      <c r="W5390" t="s">
        <v>21</v>
      </c>
      <c r="X5390" t="s">
        <v>32</v>
      </c>
      <c r="Y5390" t="s">
        <v>38</v>
      </c>
      <c r="Z5390">
        <v>24</v>
      </c>
      <c r="AA5390">
        <v>325</v>
      </c>
      <c r="AD5390">
        <f>IF(Customers[[#This Row],[Churn Label]]="Yes", 1, 0)</f>
        <v>0</v>
      </c>
    </row>
    <row r="5391" spans="1:30" x14ac:dyDescent="0.2">
      <c r="A5391" t="s">
        <v>10899</v>
      </c>
      <c r="B5391" t="s">
        <v>21</v>
      </c>
      <c r="C5391">
        <v>23</v>
      </c>
      <c r="D5391">
        <v>85</v>
      </c>
      <c r="E5391">
        <v>234.7</v>
      </c>
      <c r="F5391">
        <v>0</v>
      </c>
      <c r="G5391">
        <v>0</v>
      </c>
      <c r="H5391" t="s">
        <v>21</v>
      </c>
      <c r="I5391" t="s">
        <v>22</v>
      </c>
      <c r="J5391">
        <v>0</v>
      </c>
      <c r="K5391">
        <v>0</v>
      </c>
      <c r="L5391">
        <v>0</v>
      </c>
      <c r="M5391" t="s">
        <v>21</v>
      </c>
      <c r="N5391">
        <v>0</v>
      </c>
      <c r="O5391" t="s">
        <v>63</v>
      </c>
      <c r="P5391" t="s">
        <v>10900</v>
      </c>
      <c r="Q5391" t="s">
        <v>24</v>
      </c>
      <c r="R5391">
        <v>47</v>
      </c>
      <c r="S5391" t="s">
        <v>21</v>
      </c>
      <c r="T5391" t="s">
        <v>21</v>
      </c>
      <c r="U5391" t="s">
        <v>25</v>
      </c>
      <c r="V5391">
        <v>5</v>
      </c>
      <c r="W5391" t="s">
        <v>21</v>
      </c>
      <c r="X5391" t="s">
        <v>53</v>
      </c>
      <c r="Y5391" t="s">
        <v>38</v>
      </c>
      <c r="Z5391">
        <v>8</v>
      </c>
      <c r="AA5391">
        <v>192</v>
      </c>
      <c r="AD5391">
        <f>IF(Customers[[#This Row],[Churn Label]]="Yes", 1, 0)</f>
        <v>0</v>
      </c>
    </row>
    <row r="5392" spans="1:30" x14ac:dyDescent="0.2">
      <c r="A5392" t="s">
        <v>10901</v>
      </c>
      <c r="B5392" t="s">
        <v>21</v>
      </c>
      <c r="C5392">
        <v>1</v>
      </c>
      <c r="D5392">
        <v>6</v>
      </c>
      <c r="E5392">
        <v>14</v>
      </c>
      <c r="F5392">
        <v>0</v>
      </c>
      <c r="G5392">
        <v>0</v>
      </c>
      <c r="H5392" t="s">
        <v>21</v>
      </c>
      <c r="I5392" t="s">
        <v>22</v>
      </c>
      <c r="J5392">
        <v>0</v>
      </c>
      <c r="K5392">
        <v>0</v>
      </c>
      <c r="L5392">
        <v>0</v>
      </c>
      <c r="M5392" t="s">
        <v>21</v>
      </c>
      <c r="N5392">
        <v>0</v>
      </c>
      <c r="O5392" t="s">
        <v>44</v>
      </c>
      <c r="P5392" t="s">
        <v>10902</v>
      </c>
      <c r="Q5392" t="s">
        <v>26</v>
      </c>
      <c r="R5392">
        <v>49</v>
      </c>
      <c r="S5392" t="s">
        <v>21</v>
      </c>
      <c r="T5392" t="s">
        <v>21</v>
      </c>
      <c r="U5392" t="s">
        <v>25</v>
      </c>
      <c r="V5392">
        <v>2</v>
      </c>
      <c r="W5392" t="s">
        <v>21</v>
      </c>
      <c r="X5392" t="s">
        <v>32</v>
      </c>
      <c r="Y5392" t="s">
        <v>33</v>
      </c>
      <c r="Z5392">
        <v>10</v>
      </c>
      <c r="AA5392">
        <v>10</v>
      </c>
      <c r="AD5392">
        <f>IF(Customers[[#This Row],[Churn Label]]="Yes", 1, 0)</f>
        <v>0</v>
      </c>
    </row>
    <row r="5393" spans="1:30" x14ac:dyDescent="0.2">
      <c r="A5393" t="s">
        <v>10903</v>
      </c>
      <c r="B5393" t="s">
        <v>21</v>
      </c>
      <c r="C5393">
        <v>46</v>
      </c>
      <c r="D5393">
        <v>256</v>
      </c>
      <c r="E5393">
        <v>639.79999999999995</v>
      </c>
      <c r="F5393">
        <v>0</v>
      </c>
      <c r="G5393">
        <v>0</v>
      </c>
      <c r="H5393" t="s">
        <v>21</v>
      </c>
      <c r="I5393" t="s">
        <v>22</v>
      </c>
      <c r="J5393">
        <v>0</v>
      </c>
      <c r="K5393">
        <v>0</v>
      </c>
      <c r="L5393">
        <v>10</v>
      </c>
      <c r="M5393" t="s">
        <v>25</v>
      </c>
      <c r="N5393">
        <v>0</v>
      </c>
      <c r="O5393" t="s">
        <v>29</v>
      </c>
      <c r="P5393" t="s">
        <v>10904</v>
      </c>
      <c r="Q5393" t="s">
        <v>26</v>
      </c>
      <c r="R5393">
        <v>23</v>
      </c>
      <c r="S5393" t="s">
        <v>25</v>
      </c>
      <c r="T5393" t="s">
        <v>21</v>
      </c>
      <c r="U5393" t="s">
        <v>25</v>
      </c>
      <c r="V5393">
        <v>4</v>
      </c>
      <c r="W5393" t="s">
        <v>25</v>
      </c>
      <c r="X5393" t="s">
        <v>98</v>
      </c>
      <c r="Y5393" t="s">
        <v>38</v>
      </c>
      <c r="Z5393">
        <v>47</v>
      </c>
      <c r="AA5393">
        <v>2170</v>
      </c>
      <c r="AD5393">
        <f>IF(Customers[[#This Row],[Churn Label]]="Yes", 1, 0)</f>
        <v>0</v>
      </c>
    </row>
    <row r="5394" spans="1:30" x14ac:dyDescent="0.2">
      <c r="A5394" t="s">
        <v>10905</v>
      </c>
      <c r="B5394" t="s">
        <v>21</v>
      </c>
      <c r="C5394">
        <v>6</v>
      </c>
      <c r="D5394">
        <v>26</v>
      </c>
      <c r="E5394">
        <v>83.7</v>
      </c>
      <c r="F5394">
        <v>0</v>
      </c>
      <c r="G5394">
        <v>0</v>
      </c>
      <c r="H5394" t="s">
        <v>21</v>
      </c>
      <c r="I5394" t="s">
        <v>22</v>
      </c>
      <c r="J5394">
        <v>0</v>
      </c>
      <c r="K5394">
        <v>0</v>
      </c>
      <c r="L5394">
        <v>21</v>
      </c>
      <c r="M5394" t="s">
        <v>25</v>
      </c>
      <c r="N5394">
        <v>0</v>
      </c>
      <c r="O5394" t="s">
        <v>77</v>
      </c>
      <c r="P5394" t="s">
        <v>10906</v>
      </c>
      <c r="Q5394" t="s">
        <v>24</v>
      </c>
      <c r="R5394">
        <v>28</v>
      </c>
      <c r="S5394" t="s">
        <v>25</v>
      </c>
      <c r="T5394" t="s">
        <v>21</v>
      </c>
      <c r="U5394" t="s">
        <v>25</v>
      </c>
      <c r="V5394">
        <v>2</v>
      </c>
      <c r="W5394" t="s">
        <v>21</v>
      </c>
      <c r="X5394" t="s">
        <v>32</v>
      </c>
      <c r="Y5394" t="s">
        <v>33</v>
      </c>
      <c r="Z5394">
        <v>16</v>
      </c>
      <c r="AA5394">
        <v>90</v>
      </c>
      <c r="AD5394">
        <f>IF(Customers[[#This Row],[Churn Label]]="Yes", 1, 0)</f>
        <v>0</v>
      </c>
    </row>
    <row r="5395" spans="1:30" x14ac:dyDescent="0.2">
      <c r="A5395" t="s">
        <v>10907</v>
      </c>
      <c r="B5395" t="s">
        <v>21</v>
      </c>
      <c r="C5395">
        <v>69</v>
      </c>
      <c r="D5395">
        <v>133</v>
      </c>
      <c r="E5395">
        <v>344.3</v>
      </c>
      <c r="F5395">
        <v>0</v>
      </c>
      <c r="G5395">
        <v>0</v>
      </c>
      <c r="H5395" t="s">
        <v>21</v>
      </c>
      <c r="I5395" t="s">
        <v>22</v>
      </c>
      <c r="J5395">
        <v>0</v>
      </c>
      <c r="K5395">
        <v>0</v>
      </c>
      <c r="L5395">
        <v>11</v>
      </c>
      <c r="M5395" t="s">
        <v>25</v>
      </c>
      <c r="N5395">
        <v>0</v>
      </c>
      <c r="O5395" t="s">
        <v>31</v>
      </c>
      <c r="P5395" t="s">
        <v>10908</v>
      </c>
      <c r="Q5395" t="s">
        <v>24</v>
      </c>
      <c r="R5395">
        <v>59</v>
      </c>
      <c r="S5395" t="s">
        <v>21</v>
      </c>
      <c r="T5395" t="s">
        <v>21</v>
      </c>
      <c r="U5395" t="s">
        <v>25</v>
      </c>
      <c r="V5395">
        <v>4</v>
      </c>
      <c r="W5395" t="s">
        <v>25</v>
      </c>
      <c r="X5395" t="s">
        <v>53</v>
      </c>
      <c r="Y5395" t="s">
        <v>38</v>
      </c>
      <c r="Z5395">
        <v>43</v>
      </c>
      <c r="AA5395">
        <v>2945</v>
      </c>
      <c r="AD5395">
        <f>IF(Customers[[#This Row],[Churn Label]]="Yes", 1, 0)</f>
        <v>0</v>
      </c>
    </row>
    <row r="5396" spans="1:30" x14ac:dyDescent="0.2">
      <c r="A5396" t="s">
        <v>10909</v>
      </c>
      <c r="B5396" t="s">
        <v>21</v>
      </c>
      <c r="C5396">
        <v>47</v>
      </c>
      <c r="D5396">
        <v>125</v>
      </c>
      <c r="E5396">
        <v>284</v>
      </c>
      <c r="F5396">
        <v>0</v>
      </c>
      <c r="G5396">
        <v>0</v>
      </c>
      <c r="H5396" t="s">
        <v>21</v>
      </c>
      <c r="I5396" t="s">
        <v>22</v>
      </c>
      <c r="J5396">
        <v>0</v>
      </c>
      <c r="K5396">
        <v>0</v>
      </c>
      <c r="L5396">
        <v>0</v>
      </c>
      <c r="M5396" t="s">
        <v>21</v>
      </c>
      <c r="N5396">
        <v>0</v>
      </c>
      <c r="O5396" t="s">
        <v>81</v>
      </c>
      <c r="P5396" t="s">
        <v>10910</v>
      </c>
      <c r="Q5396" t="s">
        <v>26</v>
      </c>
      <c r="R5396">
        <v>57</v>
      </c>
      <c r="S5396" t="s">
        <v>21</v>
      </c>
      <c r="T5396" t="s">
        <v>21</v>
      </c>
      <c r="U5396" t="s">
        <v>25</v>
      </c>
      <c r="V5396">
        <v>2</v>
      </c>
      <c r="W5396" t="s">
        <v>21</v>
      </c>
      <c r="X5396" t="s">
        <v>53</v>
      </c>
      <c r="Y5396" t="s">
        <v>38</v>
      </c>
      <c r="Z5396">
        <v>7</v>
      </c>
      <c r="AA5396">
        <v>349</v>
      </c>
      <c r="AD5396">
        <f>IF(Customers[[#This Row],[Churn Label]]="Yes", 1, 0)</f>
        <v>0</v>
      </c>
    </row>
    <row r="5397" spans="1:30" x14ac:dyDescent="0.2">
      <c r="A5397" t="s">
        <v>10911</v>
      </c>
      <c r="B5397" t="s">
        <v>21</v>
      </c>
      <c r="C5397">
        <v>65</v>
      </c>
      <c r="D5397">
        <v>117</v>
      </c>
      <c r="E5397">
        <v>261.3</v>
      </c>
      <c r="F5397">
        <v>0</v>
      </c>
      <c r="G5397">
        <v>0</v>
      </c>
      <c r="H5397" t="s">
        <v>21</v>
      </c>
      <c r="I5397" t="s">
        <v>22</v>
      </c>
      <c r="J5397">
        <v>0</v>
      </c>
      <c r="K5397">
        <v>0</v>
      </c>
      <c r="L5397">
        <v>0</v>
      </c>
      <c r="M5397" t="s">
        <v>21</v>
      </c>
      <c r="N5397">
        <v>0</v>
      </c>
      <c r="O5397" t="s">
        <v>52</v>
      </c>
      <c r="P5397" t="s">
        <v>10912</v>
      </c>
      <c r="Q5397" t="s">
        <v>24</v>
      </c>
      <c r="R5397">
        <v>34</v>
      </c>
      <c r="S5397" t="s">
        <v>21</v>
      </c>
      <c r="T5397" t="s">
        <v>21</v>
      </c>
      <c r="U5397" t="s">
        <v>25</v>
      </c>
      <c r="V5397">
        <v>3</v>
      </c>
      <c r="W5397" t="s">
        <v>21</v>
      </c>
      <c r="X5397" t="s">
        <v>53</v>
      </c>
      <c r="Y5397" t="s">
        <v>38</v>
      </c>
      <c r="Z5397">
        <v>10</v>
      </c>
      <c r="AA5397">
        <v>644</v>
      </c>
      <c r="AD5397">
        <f>IF(Customers[[#This Row],[Churn Label]]="Yes", 1, 0)</f>
        <v>0</v>
      </c>
    </row>
    <row r="5398" spans="1:30" x14ac:dyDescent="0.2">
      <c r="A5398" t="s">
        <v>10913</v>
      </c>
      <c r="B5398" t="s">
        <v>21</v>
      </c>
      <c r="C5398">
        <v>4</v>
      </c>
      <c r="D5398">
        <v>24</v>
      </c>
      <c r="E5398">
        <v>71.5</v>
      </c>
      <c r="F5398">
        <v>28</v>
      </c>
      <c r="G5398">
        <v>43.6</v>
      </c>
      <c r="H5398" t="s">
        <v>25</v>
      </c>
      <c r="I5398" t="s">
        <v>88</v>
      </c>
      <c r="J5398">
        <v>0</v>
      </c>
      <c r="K5398">
        <v>0</v>
      </c>
      <c r="L5398">
        <v>0</v>
      </c>
      <c r="M5398" t="s">
        <v>21</v>
      </c>
      <c r="N5398">
        <v>0</v>
      </c>
      <c r="O5398" t="s">
        <v>46</v>
      </c>
      <c r="P5398" t="s">
        <v>10914</v>
      </c>
      <c r="Q5398" t="s">
        <v>26</v>
      </c>
      <c r="R5398">
        <v>44</v>
      </c>
      <c r="S5398" t="s">
        <v>21</v>
      </c>
      <c r="T5398" t="s">
        <v>21</v>
      </c>
      <c r="U5398" t="s">
        <v>25</v>
      </c>
      <c r="V5398">
        <v>4</v>
      </c>
      <c r="W5398" t="s">
        <v>21</v>
      </c>
      <c r="X5398" t="s">
        <v>32</v>
      </c>
      <c r="Y5398" t="s">
        <v>33</v>
      </c>
      <c r="Z5398">
        <v>10</v>
      </c>
      <c r="AA5398">
        <v>44</v>
      </c>
      <c r="AD5398">
        <f>IF(Customers[[#This Row],[Churn Label]]="Yes", 1, 0)</f>
        <v>0</v>
      </c>
    </row>
    <row r="5399" spans="1:30" x14ac:dyDescent="0.2">
      <c r="A5399" t="s">
        <v>10915</v>
      </c>
      <c r="B5399" t="s">
        <v>21</v>
      </c>
      <c r="C5399">
        <v>63</v>
      </c>
      <c r="D5399">
        <v>225</v>
      </c>
      <c r="E5399">
        <v>441.2</v>
      </c>
      <c r="F5399">
        <v>0</v>
      </c>
      <c r="G5399">
        <v>0</v>
      </c>
      <c r="H5399" t="s">
        <v>21</v>
      </c>
      <c r="I5399" t="s">
        <v>22</v>
      </c>
      <c r="J5399">
        <v>0</v>
      </c>
      <c r="K5399">
        <v>0</v>
      </c>
      <c r="L5399">
        <v>0</v>
      </c>
      <c r="M5399" t="s">
        <v>21</v>
      </c>
      <c r="N5399">
        <v>0</v>
      </c>
      <c r="O5399" t="s">
        <v>51</v>
      </c>
      <c r="P5399" t="s">
        <v>10916</v>
      </c>
      <c r="Q5399" t="s">
        <v>24</v>
      </c>
      <c r="R5399">
        <v>49</v>
      </c>
      <c r="S5399" t="s">
        <v>21</v>
      </c>
      <c r="T5399" t="s">
        <v>21</v>
      </c>
      <c r="U5399" t="s">
        <v>25</v>
      </c>
      <c r="V5399">
        <v>2</v>
      </c>
      <c r="W5399" t="s">
        <v>21</v>
      </c>
      <c r="X5399" t="s">
        <v>53</v>
      </c>
      <c r="Y5399" t="s">
        <v>38</v>
      </c>
      <c r="Z5399">
        <v>13</v>
      </c>
      <c r="AA5399">
        <v>793</v>
      </c>
      <c r="AD5399">
        <f>IF(Customers[[#This Row],[Churn Label]]="Yes", 1, 0)</f>
        <v>0</v>
      </c>
    </row>
    <row r="5400" spans="1:30" x14ac:dyDescent="0.2">
      <c r="A5400" t="s">
        <v>10917</v>
      </c>
      <c r="B5400" t="s">
        <v>21</v>
      </c>
      <c r="C5400">
        <v>68</v>
      </c>
      <c r="D5400">
        <v>336</v>
      </c>
      <c r="E5400">
        <v>952</v>
      </c>
      <c r="F5400">
        <v>0</v>
      </c>
      <c r="G5400">
        <v>0</v>
      </c>
      <c r="H5400" t="s">
        <v>21</v>
      </c>
      <c r="I5400" t="s">
        <v>22</v>
      </c>
      <c r="J5400">
        <v>0</v>
      </c>
      <c r="K5400">
        <v>0</v>
      </c>
      <c r="L5400">
        <v>9</v>
      </c>
      <c r="M5400" t="s">
        <v>25</v>
      </c>
      <c r="N5400">
        <v>0</v>
      </c>
      <c r="O5400" t="s">
        <v>54</v>
      </c>
      <c r="P5400" t="s">
        <v>10918</v>
      </c>
      <c r="Q5400" t="s">
        <v>26</v>
      </c>
      <c r="R5400">
        <v>34</v>
      </c>
      <c r="S5400" t="s">
        <v>21</v>
      </c>
      <c r="T5400" t="s">
        <v>21</v>
      </c>
      <c r="U5400" t="s">
        <v>25</v>
      </c>
      <c r="V5400">
        <v>2</v>
      </c>
      <c r="W5400" t="s">
        <v>25</v>
      </c>
      <c r="X5400" t="s">
        <v>98</v>
      </c>
      <c r="Y5400" t="s">
        <v>33</v>
      </c>
      <c r="Z5400">
        <v>39</v>
      </c>
      <c r="AA5400">
        <v>2628</v>
      </c>
      <c r="AD5400">
        <f>IF(Customers[[#This Row],[Churn Label]]="Yes", 1, 0)</f>
        <v>0</v>
      </c>
    </row>
    <row r="5401" spans="1:30" x14ac:dyDescent="0.2">
      <c r="A5401" t="s">
        <v>10919</v>
      </c>
      <c r="B5401" t="s">
        <v>21</v>
      </c>
      <c r="C5401">
        <v>72</v>
      </c>
      <c r="D5401">
        <v>301</v>
      </c>
      <c r="E5401">
        <v>787</v>
      </c>
      <c r="F5401">
        <v>0</v>
      </c>
      <c r="G5401">
        <v>0</v>
      </c>
      <c r="H5401" t="s">
        <v>21</v>
      </c>
      <c r="I5401" t="s">
        <v>22</v>
      </c>
      <c r="J5401">
        <v>0</v>
      </c>
      <c r="K5401">
        <v>0</v>
      </c>
      <c r="L5401">
        <v>8</v>
      </c>
      <c r="M5401" t="s">
        <v>21</v>
      </c>
      <c r="N5401">
        <v>19</v>
      </c>
      <c r="O5401" t="s">
        <v>31</v>
      </c>
      <c r="P5401" t="s">
        <v>10920</v>
      </c>
      <c r="Q5401" t="s">
        <v>26</v>
      </c>
      <c r="R5401">
        <v>65</v>
      </c>
      <c r="S5401" t="s">
        <v>21</v>
      </c>
      <c r="T5401" t="s">
        <v>21</v>
      </c>
      <c r="U5401" t="s">
        <v>25</v>
      </c>
      <c r="V5401">
        <v>6</v>
      </c>
      <c r="W5401" t="s">
        <v>25</v>
      </c>
      <c r="X5401" t="s">
        <v>53</v>
      </c>
      <c r="Y5401" t="s">
        <v>33</v>
      </c>
      <c r="Z5401">
        <v>54</v>
      </c>
      <c r="AA5401">
        <v>3894</v>
      </c>
      <c r="AD5401">
        <f>IF(Customers[[#This Row],[Churn Label]]="Yes", 1, 0)</f>
        <v>0</v>
      </c>
    </row>
    <row r="5402" spans="1:30" x14ac:dyDescent="0.2">
      <c r="A5402" t="s">
        <v>10921</v>
      </c>
      <c r="B5402" t="s">
        <v>21</v>
      </c>
      <c r="C5402">
        <v>57</v>
      </c>
      <c r="D5402">
        <v>309</v>
      </c>
      <c r="E5402">
        <v>801.3</v>
      </c>
      <c r="F5402">
        <v>0</v>
      </c>
      <c r="G5402">
        <v>0</v>
      </c>
      <c r="H5402" t="s">
        <v>21</v>
      </c>
      <c r="I5402" t="s">
        <v>22</v>
      </c>
      <c r="J5402">
        <v>0</v>
      </c>
      <c r="K5402">
        <v>0</v>
      </c>
      <c r="L5402">
        <v>0</v>
      </c>
      <c r="M5402" t="s">
        <v>21</v>
      </c>
      <c r="N5402">
        <v>0</v>
      </c>
      <c r="O5402" t="s">
        <v>78</v>
      </c>
      <c r="P5402" t="s">
        <v>10922</v>
      </c>
      <c r="Q5402" t="s">
        <v>26</v>
      </c>
      <c r="R5402">
        <v>37</v>
      </c>
      <c r="S5402" t="s">
        <v>21</v>
      </c>
      <c r="T5402" t="s">
        <v>21</v>
      </c>
      <c r="U5402" t="s">
        <v>25</v>
      </c>
      <c r="V5402">
        <v>2</v>
      </c>
      <c r="W5402" t="s">
        <v>21</v>
      </c>
      <c r="X5402" t="s">
        <v>53</v>
      </c>
      <c r="Y5402" t="s">
        <v>33</v>
      </c>
      <c r="Z5402">
        <v>7</v>
      </c>
      <c r="AA5402">
        <v>423</v>
      </c>
      <c r="AD5402">
        <f>IF(Customers[[#This Row],[Churn Label]]="Yes", 1, 0)</f>
        <v>0</v>
      </c>
    </row>
    <row r="5403" spans="1:30" x14ac:dyDescent="0.2">
      <c r="A5403" t="s">
        <v>10923</v>
      </c>
      <c r="B5403" t="s">
        <v>21</v>
      </c>
      <c r="C5403">
        <v>2</v>
      </c>
      <c r="D5403">
        <v>7</v>
      </c>
      <c r="E5403">
        <v>16.899999999999999</v>
      </c>
      <c r="F5403">
        <v>0</v>
      </c>
      <c r="G5403">
        <v>0</v>
      </c>
      <c r="H5403" t="s">
        <v>21</v>
      </c>
      <c r="I5403" t="s">
        <v>22</v>
      </c>
      <c r="J5403">
        <v>0</v>
      </c>
      <c r="K5403">
        <v>0</v>
      </c>
      <c r="L5403">
        <v>7</v>
      </c>
      <c r="M5403" t="s">
        <v>25</v>
      </c>
      <c r="N5403">
        <v>0</v>
      </c>
      <c r="O5403" t="s">
        <v>62</v>
      </c>
      <c r="P5403" t="s">
        <v>10924</v>
      </c>
      <c r="Q5403" t="s">
        <v>24</v>
      </c>
      <c r="R5403">
        <v>55</v>
      </c>
      <c r="S5403" t="s">
        <v>21</v>
      </c>
      <c r="T5403" t="s">
        <v>21</v>
      </c>
      <c r="U5403" t="s">
        <v>25</v>
      </c>
      <c r="V5403">
        <v>6</v>
      </c>
      <c r="W5403" t="s">
        <v>21</v>
      </c>
      <c r="X5403" t="s">
        <v>32</v>
      </c>
      <c r="Y5403" t="s">
        <v>38</v>
      </c>
      <c r="Z5403">
        <v>9</v>
      </c>
      <c r="AA5403">
        <v>14</v>
      </c>
      <c r="AD5403">
        <f>IF(Customers[[#This Row],[Churn Label]]="Yes", 1, 0)</f>
        <v>0</v>
      </c>
    </row>
    <row r="5404" spans="1:30" x14ac:dyDescent="0.2">
      <c r="A5404" t="s">
        <v>10925</v>
      </c>
      <c r="B5404" t="s">
        <v>21</v>
      </c>
      <c r="C5404">
        <v>68</v>
      </c>
      <c r="D5404">
        <v>235</v>
      </c>
      <c r="E5404">
        <v>612.79999999999995</v>
      </c>
      <c r="F5404">
        <v>0</v>
      </c>
      <c r="G5404">
        <v>0</v>
      </c>
      <c r="H5404" t="s">
        <v>21</v>
      </c>
      <c r="I5404" t="s">
        <v>22</v>
      </c>
      <c r="J5404">
        <v>0</v>
      </c>
      <c r="K5404">
        <v>0</v>
      </c>
      <c r="L5404">
        <v>6</v>
      </c>
      <c r="M5404" t="s">
        <v>25</v>
      </c>
      <c r="N5404">
        <v>0</v>
      </c>
      <c r="O5404" t="s">
        <v>52</v>
      </c>
      <c r="P5404" t="s">
        <v>10926</v>
      </c>
      <c r="Q5404" t="s">
        <v>24</v>
      </c>
      <c r="R5404">
        <v>43</v>
      </c>
      <c r="S5404" t="s">
        <v>21</v>
      </c>
      <c r="T5404" t="s">
        <v>21</v>
      </c>
      <c r="U5404" t="s">
        <v>25</v>
      </c>
      <c r="V5404">
        <v>2</v>
      </c>
      <c r="W5404" t="s">
        <v>25</v>
      </c>
      <c r="X5404" t="s">
        <v>53</v>
      </c>
      <c r="Y5404" t="s">
        <v>33</v>
      </c>
      <c r="Z5404">
        <v>42</v>
      </c>
      <c r="AA5404">
        <v>2830</v>
      </c>
      <c r="AD5404">
        <f>IF(Customers[[#This Row],[Churn Label]]="Yes", 1, 0)</f>
        <v>0</v>
      </c>
    </row>
    <row r="5405" spans="1:30" x14ac:dyDescent="0.2">
      <c r="A5405" t="s">
        <v>10927</v>
      </c>
      <c r="B5405" t="s">
        <v>21</v>
      </c>
      <c r="C5405">
        <v>60</v>
      </c>
      <c r="D5405">
        <v>172</v>
      </c>
      <c r="E5405">
        <v>480.2</v>
      </c>
      <c r="F5405">
        <v>0</v>
      </c>
      <c r="G5405">
        <v>0</v>
      </c>
      <c r="H5405" t="s">
        <v>21</v>
      </c>
      <c r="I5405" t="s">
        <v>22</v>
      </c>
      <c r="J5405">
        <v>0</v>
      </c>
      <c r="K5405">
        <v>0</v>
      </c>
      <c r="L5405">
        <v>3</v>
      </c>
      <c r="M5405" t="s">
        <v>25</v>
      </c>
      <c r="N5405">
        <v>0</v>
      </c>
      <c r="O5405" t="s">
        <v>81</v>
      </c>
      <c r="P5405" t="s">
        <v>10928</v>
      </c>
      <c r="Q5405" t="s">
        <v>26</v>
      </c>
      <c r="R5405">
        <v>68</v>
      </c>
      <c r="S5405" t="s">
        <v>21</v>
      </c>
      <c r="T5405" t="s">
        <v>25</v>
      </c>
      <c r="U5405" t="s">
        <v>25</v>
      </c>
      <c r="V5405">
        <v>2</v>
      </c>
      <c r="W5405" t="s">
        <v>21</v>
      </c>
      <c r="X5405" t="s">
        <v>53</v>
      </c>
      <c r="Y5405" t="s">
        <v>38</v>
      </c>
      <c r="Z5405">
        <v>40</v>
      </c>
      <c r="AA5405">
        <v>2374</v>
      </c>
      <c r="AD5405">
        <f>IF(Customers[[#This Row],[Churn Label]]="Yes", 1, 0)</f>
        <v>0</v>
      </c>
    </row>
    <row r="5406" spans="1:30" x14ac:dyDescent="0.2">
      <c r="A5406" t="s">
        <v>10929</v>
      </c>
      <c r="B5406" t="s">
        <v>21</v>
      </c>
      <c r="C5406">
        <v>68</v>
      </c>
      <c r="D5406">
        <v>72</v>
      </c>
      <c r="E5406">
        <v>272.7</v>
      </c>
      <c r="F5406">
        <v>0</v>
      </c>
      <c r="G5406">
        <v>0</v>
      </c>
      <c r="H5406" t="s">
        <v>21</v>
      </c>
      <c r="I5406" t="s">
        <v>22</v>
      </c>
      <c r="J5406">
        <v>0</v>
      </c>
      <c r="K5406">
        <v>0</v>
      </c>
      <c r="L5406">
        <v>4</v>
      </c>
      <c r="M5406" t="s">
        <v>25</v>
      </c>
      <c r="N5406">
        <v>0</v>
      </c>
      <c r="O5406" t="s">
        <v>81</v>
      </c>
      <c r="P5406" t="s">
        <v>10930</v>
      </c>
      <c r="Q5406" t="s">
        <v>26</v>
      </c>
      <c r="R5406">
        <v>43</v>
      </c>
      <c r="S5406" t="s">
        <v>21</v>
      </c>
      <c r="T5406" t="s">
        <v>21</v>
      </c>
      <c r="U5406" t="s">
        <v>25</v>
      </c>
      <c r="V5406">
        <v>3</v>
      </c>
      <c r="W5406" t="s">
        <v>25</v>
      </c>
      <c r="X5406" t="s">
        <v>98</v>
      </c>
      <c r="Y5406" t="s">
        <v>38</v>
      </c>
      <c r="Z5406">
        <v>41</v>
      </c>
      <c r="AA5406">
        <v>2805</v>
      </c>
      <c r="AD5406">
        <f>IF(Customers[[#This Row],[Churn Label]]="Yes", 1, 0)</f>
        <v>0</v>
      </c>
    </row>
    <row r="5407" spans="1:30" x14ac:dyDescent="0.2">
      <c r="A5407" t="s">
        <v>10931</v>
      </c>
      <c r="B5407" t="s">
        <v>21</v>
      </c>
      <c r="C5407">
        <v>24</v>
      </c>
      <c r="D5407">
        <v>126</v>
      </c>
      <c r="E5407">
        <v>341</v>
      </c>
      <c r="F5407">
        <v>24</v>
      </c>
      <c r="G5407">
        <v>237.6</v>
      </c>
      <c r="H5407" t="s">
        <v>25</v>
      </c>
      <c r="I5407" t="s">
        <v>88</v>
      </c>
      <c r="J5407">
        <v>0</v>
      </c>
      <c r="K5407">
        <v>0</v>
      </c>
      <c r="L5407">
        <v>0</v>
      </c>
      <c r="M5407" t="s">
        <v>21</v>
      </c>
      <c r="N5407">
        <v>0</v>
      </c>
      <c r="O5407" t="s">
        <v>69</v>
      </c>
      <c r="P5407" t="s">
        <v>10932</v>
      </c>
      <c r="Q5407" t="s">
        <v>24</v>
      </c>
      <c r="R5407">
        <v>50</v>
      </c>
      <c r="S5407" t="s">
        <v>21</v>
      </c>
      <c r="T5407" t="s">
        <v>21</v>
      </c>
      <c r="U5407" t="s">
        <v>25</v>
      </c>
      <c r="V5407">
        <v>3</v>
      </c>
      <c r="W5407" t="s">
        <v>21</v>
      </c>
      <c r="X5407" t="s">
        <v>53</v>
      </c>
      <c r="Y5407" t="s">
        <v>95</v>
      </c>
      <c r="Z5407">
        <v>9</v>
      </c>
      <c r="AA5407">
        <v>231</v>
      </c>
      <c r="AD5407">
        <f>IF(Customers[[#This Row],[Churn Label]]="Yes", 1, 0)</f>
        <v>0</v>
      </c>
    </row>
    <row r="5408" spans="1:30" x14ac:dyDescent="0.2">
      <c r="A5408" t="s">
        <v>10933</v>
      </c>
      <c r="B5408" t="s">
        <v>21</v>
      </c>
      <c r="C5408">
        <v>6</v>
      </c>
      <c r="D5408">
        <v>12</v>
      </c>
      <c r="E5408">
        <v>36.200000000000003</v>
      </c>
      <c r="F5408">
        <v>0</v>
      </c>
      <c r="G5408">
        <v>0</v>
      </c>
      <c r="H5408" t="s">
        <v>21</v>
      </c>
      <c r="I5408" t="s">
        <v>22</v>
      </c>
      <c r="J5408">
        <v>0</v>
      </c>
      <c r="K5408">
        <v>0</v>
      </c>
      <c r="L5408">
        <v>0</v>
      </c>
      <c r="M5408" t="s">
        <v>21</v>
      </c>
      <c r="N5408">
        <v>0</v>
      </c>
      <c r="O5408" t="s">
        <v>46</v>
      </c>
      <c r="P5408" t="s">
        <v>10934</v>
      </c>
      <c r="Q5408" t="s">
        <v>26</v>
      </c>
      <c r="R5408">
        <v>62</v>
      </c>
      <c r="S5408" t="s">
        <v>21</v>
      </c>
      <c r="T5408" t="s">
        <v>21</v>
      </c>
      <c r="U5408" t="s">
        <v>25</v>
      </c>
      <c r="V5408">
        <v>2</v>
      </c>
      <c r="W5408" t="s">
        <v>21</v>
      </c>
      <c r="X5408" t="s">
        <v>53</v>
      </c>
      <c r="Y5408" t="s">
        <v>95</v>
      </c>
      <c r="Z5408">
        <v>12</v>
      </c>
      <c r="AA5408">
        <v>75</v>
      </c>
      <c r="AD5408">
        <f>IF(Customers[[#This Row],[Churn Label]]="Yes", 1, 0)</f>
        <v>0</v>
      </c>
    </row>
    <row r="5409" spans="1:30" x14ac:dyDescent="0.2">
      <c r="A5409" t="s">
        <v>10935</v>
      </c>
      <c r="B5409" t="s">
        <v>21</v>
      </c>
      <c r="C5409">
        <v>8</v>
      </c>
      <c r="D5409">
        <v>14</v>
      </c>
      <c r="E5409">
        <v>45.1</v>
      </c>
      <c r="F5409">
        <v>0</v>
      </c>
      <c r="G5409">
        <v>0</v>
      </c>
      <c r="H5409" t="s">
        <v>21</v>
      </c>
      <c r="I5409" t="s">
        <v>22</v>
      </c>
      <c r="J5409">
        <v>0</v>
      </c>
      <c r="K5409">
        <v>0</v>
      </c>
      <c r="L5409">
        <v>9</v>
      </c>
      <c r="M5409" t="s">
        <v>25</v>
      </c>
      <c r="N5409">
        <v>0</v>
      </c>
      <c r="O5409" t="s">
        <v>72</v>
      </c>
      <c r="P5409" t="s">
        <v>10936</v>
      </c>
      <c r="Q5409" t="s">
        <v>26</v>
      </c>
      <c r="R5409">
        <v>77</v>
      </c>
      <c r="S5409" t="s">
        <v>21</v>
      </c>
      <c r="T5409" t="s">
        <v>25</v>
      </c>
      <c r="U5409" t="s">
        <v>25</v>
      </c>
      <c r="V5409">
        <v>4</v>
      </c>
      <c r="W5409" t="s">
        <v>21</v>
      </c>
      <c r="X5409" t="s">
        <v>53</v>
      </c>
      <c r="Y5409" t="s">
        <v>33</v>
      </c>
      <c r="Z5409">
        <v>13</v>
      </c>
      <c r="AA5409">
        <v>100</v>
      </c>
      <c r="AD5409">
        <f>IF(Customers[[#This Row],[Churn Label]]="Yes", 1, 0)</f>
        <v>0</v>
      </c>
    </row>
    <row r="5410" spans="1:30" x14ac:dyDescent="0.2">
      <c r="A5410" t="s">
        <v>10937</v>
      </c>
      <c r="B5410" t="s">
        <v>21</v>
      </c>
      <c r="C5410">
        <v>22</v>
      </c>
      <c r="D5410">
        <v>140</v>
      </c>
      <c r="E5410">
        <v>348.3</v>
      </c>
      <c r="F5410">
        <v>0</v>
      </c>
      <c r="G5410">
        <v>0</v>
      </c>
      <c r="H5410" t="s">
        <v>21</v>
      </c>
      <c r="I5410" t="s">
        <v>22</v>
      </c>
      <c r="J5410">
        <v>0</v>
      </c>
      <c r="K5410">
        <v>0</v>
      </c>
      <c r="L5410">
        <v>0</v>
      </c>
      <c r="M5410" t="s">
        <v>21</v>
      </c>
      <c r="N5410">
        <v>0</v>
      </c>
      <c r="O5410" t="s">
        <v>78</v>
      </c>
      <c r="P5410" t="s">
        <v>10938</v>
      </c>
      <c r="Q5410" t="s">
        <v>26</v>
      </c>
      <c r="R5410">
        <v>64</v>
      </c>
      <c r="S5410" t="s">
        <v>21</v>
      </c>
      <c r="T5410" t="s">
        <v>21</v>
      </c>
      <c r="U5410" t="s">
        <v>25</v>
      </c>
      <c r="V5410">
        <v>3</v>
      </c>
      <c r="W5410" t="s">
        <v>21</v>
      </c>
      <c r="X5410" t="s">
        <v>53</v>
      </c>
      <c r="Y5410" t="s">
        <v>33</v>
      </c>
      <c r="Z5410">
        <v>6</v>
      </c>
      <c r="AA5410">
        <v>127</v>
      </c>
      <c r="AD5410">
        <f>IF(Customers[[#This Row],[Churn Label]]="Yes", 1, 0)</f>
        <v>0</v>
      </c>
    </row>
    <row r="5411" spans="1:30" x14ac:dyDescent="0.2">
      <c r="A5411" t="s">
        <v>10939</v>
      </c>
      <c r="B5411" t="s">
        <v>21</v>
      </c>
      <c r="C5411">
        <v>33</v>
      </c>
      <c r="D5411">
        <v>111</v>
      </c>
      <c r="E5411">
        <v>198</v>
      </c>
      <c r="F5411">
        <v>0</v>
      </c>
      <c r="G5411">
        <v>0</v>
      </c>
      <c r="H5411" t="s">
        <v>21</v>
      </c>
      <c r="I5411" t="s">
        <v>22</v>
      </c>
      <c r="J5411">
        <v>0</v>
      </c>
      <c r="K5411">
        <v>0</v>
      </c>
      <c r="L5411">
        <v>5</v>
      </c>
      <c r="M5411" t="s">
        <v>21</v>
      </c>
      <c r="N5411">
        <v>66</v>
      </c>
      <c r="O5411" t="s">
        <v>47</v>
      </c>
      <c r="P5411" t="s">
        <v>10940</v>
      </c>
      <c r="Q5411" t="s">
        <v>24</v>
      </c>
      <c r="R5411">
        <v>50</v>
      </c>
      <c r="S5411" t="s">
        <v>21</v>
      </c>
      <c r="T5411" t="s">
        <v>21</v>
      </c>
      <c r="U5411" t="s">
        <v>25</v>
      </c>
      <c r="V5411">
        <v>3</v>
      </c>
      <c r="W5411" t="s">
        <v>21</v>
      </c>
      <c r="X5411" t="s">
        <v>32</v>
      </c>
      <c r="Y5411" t="s">
        <v>95</v>
      </c>
      <c r="Z5411">
        <v>19</v>
      </c>
      <c r="AA5411">
        <v>622</v>
      </c>
      <c r="AD5411">
        <f>IF(Customers[[#This Row],[Churn Label]]="Yes", 1, 0)</f>
        <v>0</v>
      </c>
    </row>
    <row r="5412" spans="1:30" x14ac:dyDescent="0.2">
      <c r="A5412" t="s">
        <v>10941</v>
      </c>
      <c r="B5412" t="s">
        <v>21</v>
      </c>
      <c r="C5412">
        <v>8</v>
      </c>
      <c r="D5412">
        <v>30</v>
      </c>
      <c r="E5412">
        <v>79.099999999999994</v>
      </c>
      <c r="F5412">
        <v>0</v>
      </c>
      <c r="G5412">
        <v>0</v>
      </c>
      <c r="H5412" t="s">
        <v>21</v>
      </c>
      <c r="I5412" t="s">
        <v>22</v>
      </c>
      <c r="J5412">
        <v>0</v>
      </c>
      <c r="K5412">
        <v>0</v>
      </c>
      <c r="L5412">
        <v>16</v>
      </c>
      <c r="M5412" t="s">
        <v>25</v>
      </c>
      <c r="N5412">
        <v>0</v>
      </c>
      <c r="O5412" t="s">
        <v>86</v>
      </c>
      <c r="P5412" t="s">
        <v>10942</v>
      </c>
      <c r="Q5412" t="s">
        <v>26</v>
      </c>
      <c r="R5412">
        <v>21</v>
      </c>
      <c r="S5412" t="s">
        <v>25</v>
      </c>
      <c r="T5412" t="s">
        <v>21</v>
      </c>
      <c r="U5412" t="s">
        <v>25</v>
      </c>
      <c r="V5412">
        <v>3</v>
      </c>
      <c r="W5412" t="s">
        <v>25</v>
      </c>
      <c r="X5412" t="s">
        <v>32</v>
      </c>
      <c r="Y5412" t="s">
        <v>33</v>
      </c>
      <c r="Z5412">
        <v>28</v>
      </c>
      <c r="AA5412">
        <v>222</v>
      </c>
      <c r="AD5412">
        <f>IF(Customers[[#This Row],[Churn Label]]="Yes", 1, 0)</f>
        <v>0</v>
      </c>
    </row>
    <row r="5413" spans="1:30" x14ac:dyDescent="0.2">
      <c r="A5413" t="s">
        <v>10943</v>
      </c>
      <c r="B5413" t="s">
        <v>21</v>
      </c>
      <c r="C5413">
        <v>68</v>
      </c>
      <c r="D5413">
        <v>371</v>
      </c>
      <c r="E5413">
        <v>820.4</v>
      </c>
      <c r="F5413">
        <v>0</v>
      </c>
      <c r="G5413">
        <v>0</v>
      </c>
      <c r="H5413" t="s">
        <v>21</v>
      </c>
      <c r="I5413" t="s">
        <v>22</v>
      </c>
      <c r="J5413">
        <v>0</v>
      </c>
      <c r="K5413">
        <v>0</v>
      </c>
      <c r="L5413">
        <v>27</v>
      </c>
      <c r="M5413" t="s">
        <v>25</v>
      </c>
      <c r="N5413">
        <v>0</v>
      </c>
      <c r="O5413" t="s">
        <v>74</v>
      </c>
      <c r="P5413" t="s">
        <v>10944</v>
      </c>
      <c r="Q5413" t="s">
        <v>26</v>
      </c>
      <c r="R5413">
        <v>66</v>
      </c>
      <c r="S5413" t="s">
        <v>21</v>
      </c>
      <c r="T5413" t="s">
        <v>25</v>
      </c>
      <c r="U5413" t="s">
        <v>25</v>
      </c>
      <c r="V5413">
        <v>5</v>
      </c>
      <c r="W5413" t="s">
        <v>21</v>
      </c>
      <c r="X5413" t="s">
        <v>32</v>
      </c>
      <c r="Y5413" t="s">
        <v>33</v>
      </c>
      <c r="Z5413">
        <v>50</v>
      </c>
      <c r="AA5413">
        <v>3408</v>
      </c>
      <c r="AD5413">
        <f>IF(Customers[[#This Row],[Churn Label]]="Yes", 1, 0)</f>
        <v>0</v>
      </c>
    </row>
    <row r="5414" spans="1:30" x14ac:dyDescent="0.2">
      <c r="A5414" t="s">
        <v>10945</v>
      </c>
      <c r="B5414" t="s">
        <v>21</v>
      </c>
      <c r="C5414">
        <v>59</v>
      </c>
      <c r="D5414">
        <v>198</v>
      </c>
      <c r="E5414">
        <v>473</v>
      </c>
      <c r="F5414">
        <v>0</v>
      </c>
      <c r="G5414">
        <v>0</v>
      </c>
      <c r="H5414" t="s">
        <v>21</v>
      </c>
      <c r="I5414" t="s">
        <v>22</v>
      </c>
      <c r="J5414">
        <v>0</v>
      </c>
      <c r="K5414">
        <v>0</v>
      </c>
      <c r="L5414">
        <v>0</v>
      </c>
      <c r="M5414" t="s">
        <v>21</v>
      </c>
      <c r="N5414">
        <v>0</v>
      </c>
      <c r="O5414" t="s">
        <v>73</v>
      </c>
      <c r="P5414" t="s">
        <v>10946</v>
      </c>
      <c r="Q5414" t="s">
        <v>26</v>
      </c>
      <c r="R5414">
        <v>30</v>
      </c>
      <c r="S5414" t="s">
        <v>21</v>
      </c>
      <c r="T5414" t="s">
        <v>21</v>
      </c>
      <c r="U5414" t="s">
        <v>25</v>
      </c>
      <c r="V5414">
        <v>2</v>
      </c>
      <c r="W5414" t="s">
        <v>21</v>
      </c>
      <c r="X5414" t="s">
        <v>53</v>
      </c>
      <c r="Y5414" t="s">
        <v>33</v>
      </c>
      <c r="Z5414">
        <v>7</v>
      </c>
      <c r="AA5414">
        <v>428</v>
      </c>
      <c r="AD5414">
        <f>IF(Customers[[#This Row],[Churn Label]]="Yes", 1, 0)</f>
        <v>0</v>
      </c>
    </row>
    <row r="5415" spans="1:30" x14ac:dyDescent="0.2">
      <c r="A5415" t="s">
        <v>10947</v>
      </c>
      <c r="B5415" t="s">
        <v>21</v>
      </c>
      <c r="C5415">
        <v>73</v>
      </c>
      <c r="D5415">
        <v>312</v>
      </c>
      <c r="E5415">
        <v>870.6</v>
      </c>
      <c r="F5415">
        <v>0</v>
      </c>
      <c r="G5415">
        <v>0</v>
      </c>
      <c r="H5415" t="s">
        <v>21</v>
      </c>
      <c r="I5415" t="s">
        <v>22</v>
      </c>
      <c r="J5415">
        <v>0</v>
      </c>
      <c r="K5415">
        <v>2</v>
      </c>
      <c r="L5415">
        <v>25</v>
      </c>
      <c r="M5415" t="s">
        <v>25</v>
      </c>
      <c r="N5415">
        <v>0</v>
      </c>
      <c r="O5415" t="s">
        <v>37</v>
      </c>
      <c r="P5415" t="s">
        <v>10948</v>
      </c>
      <c r="Q5415" t="s">
        <v>26</v>
      </c>
      <c r="R5415">
        <v>43</v>
      </c>
      <c r="S5415" t="s">
        <v>21</v>
      </c>
      <c r="T5415" t="s">
        <v>21</v>
      </c>
      <c r="U5415" t="s">
        <v>25</v>
      </c>
      <c r="V5415">
        <v>3</v>
      </c>
      <c r="W5415" t="s">
        <v>21</v>
      </c>
      <c r="X5415" t="s">
        <v>53</v>
      </c>
      <c r="Y5415" t="s">
        <v>38</v>
      </c>
      <c r="Z5415">
        <v>23</v>
      </c>
      <c r="AA5415">
        <v>1651</v>
      </c>
      <c r="AD5415">
        <f>IF(Customers[[#This Row],[Churn Label]]="Yes", 1, 0)</f>
        <v>0</v>
      </c>
    </row>
    <row r="5416" spans="1:30" x14ac:dyDescent="0.2">
      <c r="A5416" t="s">
        <v>10949</v>
      </c>
      <c r="B5416" t="s">
        <v>21</v>
      </c>
      <c r="C5416">
        <v>50</v>
      </c>
      <c r="D5416">
        <v>124</v>
      </c>
      <c r="E5416">
        <v>349.2</v>
      </c>
      <c r="F5416">
        <v>0</v>
      </c>
      <c r="G5416">
        <v>0</v>
      </c>
      <c r="H5416" t="s">
        <v>21</v>
      </c>
      <c r="I5416" t="s">
        <v>22</v>
      </c>
      <c r="J5416">
        <v>0</v>
      </c>
      <c r="K5416">
        <v>1</v>
      </c>
      <c r="L5416">
        <v>0</v>
      </c>
      <c r="M5416" t="s">
        <v>21</v>
      </c>
      <c r="N5416">
        <v>0</v>
      </c>
      <c r="O5416" t="s">
        <v>61</v>
      </c>
      <c r="P5416" t="s">
        <v>10950</v>
      </c>
      <c r="Q5416" t="s">
        <v>24</v>
      </c>
      <c r="R5416">
        <v>59</v>
      </c>
      <c r="S5416" t="s">
        <v>21</v>
      </c>
      <c r="T5416" t="s">
        <v>21</v>
      </c>
      <c r="U5416" t="s">
        <v>25</v>
      </c>
      <c r="V5416">
        <v>2</v>
      </c>
      <c r="W5416" t="s">
        <v>21</v>
      </c>
      <c r="X5416" t="s">
        <v>53</v>
      </c>
      <c r="Y5416" t="s">
        <v>33</v>
      </c>
      <c r="Z5416">
        <v>10</v>
      </c>
      <c r="AA5416">
        <v>509</v>
      </c>
      <c r="AD5416">
        <f>IF(Customers[[#This Row],[Churn Label]]="Yes", 1, 0)</f>
        <v>0</v>
      </c>
    </row>
    <row r="5417" spans="1:30" x14ac:dyDescent="0.2">
      <c r="A5417" t="s">
        <v>10951</v>
      </c>
      <c r="B5417" t="s">
        <v>21</v>
      </c>
      <c r="C5417">
        <v>5</v>
      </c>
      <c r="D5417">
        <v>12</v>
      </c>
      <c r="E5417">
        <v>34.9</v>
      </c>
      <c r="F5417">
        <v>0</v>
      </c>
      <c r="G5417">
        <v>0</v>
      </c>
      <c r="H5417" t="s">
        <v>21</v>
      </c>
      <c r="I5417" t="s">
        <v>22</v>
      </c>
      <c r="J5417">
        <v>0</v>
      </c>
      <c r="K5417">
        <v>1</v>
      </c>
      <c r="L5417">
        <v>0</v>
      </c>
      <c r="M5417" t="s">
        <v>21</v>
      </c>
      <c r="N5417">
        <v>0</v>
      </c>
      <c r="O5417" t="s">
        <v>51</v>
      </c>
      <c r="P5417" t="s">
        <v>10952</v>
      </c>
      <c r="Q5417" t="s">
        <v>24</v>
      </c>
      <c r="R5417">
        <v>56</v>
      </c>
      <c r="S5417" t="s">
        <v>21</v>
      </c>
      <c r="T5417" t="s">
        <v>21</v>
      </c>
      <c r="U5417" t="s">
        <v>25</v>
      </c>
      <c r="V5417">
        <v>2</v>
      </c>
      <c r="W5417" t="s">
        <v>21</v>
      </c>
      <c r="X5417" t="s">
        <v>53</v>
      </c>
      <c r="Y5417" t="s">
        <v>33</v>
      </c>
      <c r="Z5417">
        <v>8</v>
      </c>
      <c r="AA5417">
        <v>41</v>
      </c>
      <c r="AD5417">
        <f>IF(Customers[[#This Row],[Churn Label]]="Yes", 1, 0)</f>
        <v>0</v>
      </c>
    </row>
    <row r="5418" spans="1:30" x14ac:dyDescent="0.2">
      <c r="A5418" t="s">
        <v>10953</v>
      </c>
      <c r="B5418" t="s">
        <v>21</v>
      </c>
      <c r="C5418">
        <v>60</v>
      </c>
      <c r="D5418">
        <v>336</v>
      </c>
      <c r="E5418">
        <v>844.1</v>
      </c>
      <c r="F5418">
        <v>0</v>
      </c>
      <c r="G5418">
        <v>0</v>
      </c>
      <c r="H5418" t="s">
        <v>21</v>
      </c>
      <c r="I5418" t="s">
        <v>22</v>
      </c>
      <c r="J5418">
        <v>0</v>
      </c>
      <c r="K5418">
        <v>0</v>
      </c>
      <c r="L5418">
        <v>4</v>
      </c>
      <c r="M5418" t="s">
        <v>25</v>
      </c>
      <c r="N5418">
        <v>0</v>
      </c>
      <c r="O5418" t="s">
        <v>41</v>
      </c>
      <c r="P5418" t="s">
        <v>10954</v>
      </c>
      <c r="Q5418" t="s">
        <v>26</v>
      </c>
      <c r="R5418">
        <v>77</v>
      </c>
      <c r="S5418" t="s">
        <v>21</v>
      </c>
      <c r="T5418" t="s">
        <v>25</v>
      </c>
      <c r="U5418" t="s">
        <v>25</v>
      </c>
      <c r="V5418">
        <v>4</v>
      </c>
      <c r="W5418" t="s">
        <v>21</v>
      </c>
      <c r="X5418" t="s">
        <v>98</v>
      </c>
      <c r="Y5418" t="s">
        <v>38</v>
      </c>
      <c r="Z5418">
        <v>51</v>
      </c>
      <c r="AA5418">
        <v>3062</v>
      </c>
      <c r="AD5418">
        <f>IF(Customers[[#This Row],[Churn Label]]="Yes", 1, 0)</f>
        <v>0</v>
      </c>
    </row>
    <row r="5419" spans="1:30" x14ac:dyDescent="0.2">
      <c r="A5419" t="s">
        <v>10955</v>
      </c>
      <c r="B5419" t="s">
        <v>21</v>
      </c>
      <c r="C5419">
        <v>71</v>
      </c>
      <c r="D5419">
        <v>359</v>
      </c>
      <c r="E5419">
        <v>990.9</v>
      </c>
      <c r="F5419">
        <v>0</v>
      </c>
      <c r="G5419">
        <v>0</v>
      </c>
      <c r="H5419" t="s">
        <v>21</v>
      </c>
      <c r="I5419" t="s">
        <v>22</v>
      </c>
      <c r="J5419">
        <v>0</v>
      </c>
      <c r="K5419">
        <v>2</v>
      </c>
      <c r="L5419">
        <v>4</v>
      </c>
      <c r="M5419" t="s">
        <v>25</v>
      </c>
      <c r="N5419">
        <v>0</v>
      </c>
      <c r="O5419" t="s">
        <v>30</v>
      </c>
      <c r="P5419" t="s">
        <v>10956</v>
      </c>
      <c r="Q5419" t="s">
        <v>26</v>
      </c>
      <c r="R5419">
        <v>49</v>
      </c>
      <c r="S5419" t="s">
        <v>21</v>
      </c>
      <c r="T5419" t="s">
        <v>21</v>
      </c>
      <c r="U5419" t="s">
        <v>25</v>
      </c>
      <c r="V5419">
        <v>4</v>
      </c>
      <c r="W5419" t="s">
        <v>25</v>
      </c>
      <c r="X5419" t="s">
        <v>53</v>
      </c>
      <c r="Y5419" t="s">
        <v>38</v>
      </c>
      <c r="Z5419">
        <v>59</v>
      </c>
      <c r="AA5419">
        <v>4166</v>
      </c>
      <c r="AD5419">
        <f>IF(Customers[[#This Row],[Churn Label]]="Yes", 1, 0)</f>
        <v>0</v>
      </c>
    </row>
    <row r="5420" spans="1:30" x14ac:dyDescent="0.2">
      <c r="A5420" t="s">
        <v>10957</v>
      </c>
      <c r="B5420" t="s">
        <v>21</v>
      </c>
      <c r="C5420">
        <v>37</v>
      </c>
      <c r="D5420">
        <v>335</v>
      </c>
      <c r="E5420">
        <v>584.5</v>
      </c>
      <c r="F5420">
        <v>0</v>
      </c>
      <c r="G5420">
        <v>0</v>
      </c>
      <c r="H5420" t="s">
        <v>21</v>
      </c>
      <c r="I5420" t="s">
        <v>22</v>
      </c>
      <c r="J5420">
        <v>0</v>
      </c>
      <c r="K5420">
        <v>2</v>
      </c>
      <c r="L5420">
        <v>0</v>
      </c>
      <c r="M5420" t="s">
        <v>21</v>
      </c>
      <c r="N5420">
        <v>0</v>
      </c>
      <c r="O5420" t="s">
        <v>62</v>
      </c>
      <c r="P5420" t="s">
        <v>10958</v>
      </c>
      <c r="Q5420" t="s">
        <v>26</v>
      </c>
      <c r="R5420">
        <v>65</v>
      </c>
      <c r="S5420" t="s">
        <v>21</v>
      </c>
      <c r="T5420" t="s">
        <v>25</v>
      </c>
      <c r="U5420" t="s">
        <v>25</v>
      </c>
      <c r="V5420">
        <v>4</v>
      </c>
      <c r="W5420" t="s">
        <v>21</v>
      </c>
      <c r="X5420" t="s">
        <v>32</v>
      </c>
      <c r="Y5420" t="s">
        <v>38</v>
      </c>
      <c r="Z5420">
        <v>10</v>
      </c>
      <c r="AA5420">
        <v>370</v>
      </c>
      <c r="AD5420">
        <f>IF(Customers[[#This Row],[Churn Label]]="Yes", 1, 0)</f>
        <v>0</v>
      </c>
    </row>
    <row r="5421" spans="1:30" x14ac:dyDescent="0.2">
      <c r="A5421" t="s">
        <v>10959</v>
      </c>
      <c r="B5421" t="s">
        <v>21</v>
      </c>
      <c r="C5421">
        <v>57</v>
      </c>
      <c r="D5421">
        <v>279</v>
      </c>
      <c r="E5421">
        <v>622.20000000000005</v>
      </c>
      <c r="F5421">
        <v>0</v>
      </c>
      <c r="G5421">
        <v>0</v>
      </c>
      <c r="H5421" t="s">
        <v>21</v>
      </c>
      <c r="I5421" t="s">
        <v>22</v>
      </c>
      <c r="J5421">
        <v>0</v>
      </c>
      <c r="K5421">
        <v>2</v>
      </c>
      <c r="L5421">
        <v>0</v>
      </c>
      <c r="M5421" t="s">
        <v>21</v>
      </c>
      <c r="N5421">
        <v>0</v>
      </c>
      <c r="O5421" t="s">
        <v>58</v>
      </c>
      <c r="P5421" t="s">
        <v>10960</v>
      </c>
      <c r="Q5421" t="s">
        <v>24</v>
      </c>
      <c r="R5421">
        <v>62</v>
      </c>
      <c r="S5421" t="s">
        <v>21</v>
      </c>
      <c r="T5421" t="s">
        <v>21</v>
      </c>
      <c r="U5421" t="s">
        <v>25</v>
      </c>
      <c r="V5421">
        <v>3</v>
      </c>
      <c r="W5421" t="s">
        <v>21</v>
      </c>
      <c r="X5421" t="s">
        <v>53</v>
      </c>
      <c r="Y5421" t="s">
        <v>33</v>
      </c>
      <c r="Z5421">
        <v>10</v>
      </c>
      <c r="AA5421">
        <v>590</v>
      </c>
      <c r="AD5421">
        <f>IF(Customers[[#This Row],[Churn Label]]="Yes", 1, 0)</f>
        <v>0</v>
      </c>
    </row>
    <row r="5422" spans="1:30" x14ac:dyDescent="0.2">
      <c r="A5422" t="s">
        <v>10961</v>
      </c>
      <c r="B5422" t="s">
        <v>21</v>
      </c>
      <c r="C5422">
        <v>55</v>
      </c>
      <c r="D5422">
        <v>237</v>
      </c>
      <c r="E5422">
        <v>491</v>
      </c>
      <c r="F5422">
        <v>330</v>
      </c>
      <c r="G5422">
        <v>660</v>
      </c>
      <c r="H5422" t="s">
        <v>25</v>
      </c>
      <c r="I5422" t="s">
        <v>88</v>
      </c>
      <c r="J5422">
        <v>0</v>
      </c>
      <c r="K5422">
        <v>1</v>
      </c>
      <c r="L5422">
        <v>19</v>
      </c>
      <c r="M5422" t="s">
        <v>25</v>
      </c>
      <c r="N5422">
        <v>0</v>
      </c>
      <c r="O5422" t="s">
        <v>67</v>
      </c>
      <c r="P5422" t="s">
        <v>10962</v>
      </c>
      <c r="Q5422" t="s">
        <v>26</v>
      </c>
      <c r="R5422">
        <v>34</v>
      </c>
      <c r="S5422" t="s">
        <v>21</v>
      </c>
      <c r="T5422" t="s">
        <v>21</v>
      </c>
      <c r="U5422" t="s">
        <v>25</v>
      </c>
      <c r="V5422">
        <v>6</v>
      </c>
      <c r="W5422" t="s">
        <v>21</v>
      </c>
      <c r="X5422" t="s">
        <v>53</v>
      </c>
      <c r="Y5422" t="s">
        <v>38</v>
      </c>
      <c r="Z5422">
        <v>31</v>
      </c>
      <c r="AA5422">
        <v>1681</v>
      </c>
      <c r="AD5422">
        <f>IF(Customers[[#This Row],[Churn Label]]="Yes", 1, 0)</f>
        <v>0</v>
      </c>
    </row>
    <row r="5423" spans="1:30" x14ac:dyDescent="0.2">
      <c r="A5423" t="s">
        <v>10963</v>
      </c>
      <c r="B5423" t="s">
        <v>21</v>
      </c>
      <c r="C5423">
        <v>35</v>
      </c>
      <c r="D5423">
        <v>189</v>
      </c>
      <c r="E5423">
        <v>423.2</v>
      </c>
      <c r="F5423">
        <v>0</v>
      </c>
      <c r="G5423">
        <v>0</v>
      </c>
      <c r="H5423" t="s">
        <v>21</v>
      </c>
      <c r="I5423" t="s">
        <v>22</v>
      </c>
      <c r="J5423">
        <v>0</v>
      </c>
      <c r="K5423">
        <v>0</v>
      </c>
      <c r="L5423">
        <v>27</v>
      </c>
      <c r="M5423" t="s">
        <v>21</v>
      </c>
      <c r="N5423">
        <v>15</v>
      </c>
      <c r="O5423" t="s">
        <v>41</v>
      </c>
      <c r="P5423" t="s">
        <v>10964</v>
      </c>
      <c r="Q5423" t="s">
        <v>26</v>
      </c>
      <c r="R5423">
        <v>40</v>
      </c>
      <c r="S5423" t="s">
        <v>21</v>
      </c>
      <c r="T5423" t="s">
        <v>21</v>
      </c>
      <c r="U5423" t="s">
        <v>25</v>
      </c>
      <c r="V5423">
        <v>2</v>
      </c>
      <c r="W5423" t="s">
        <v>21</v>
      </c>
      <c r="X5423" t="s">
        <v>32</v>
      </c>
      <c r="Y5423" t="s">
        <v>38</v>
      </c>
      <c r="Z5423">
        <v>28</v>
      </c>
      <c r="AA5423">
        <v>987</v>
      </c>
      <c r="AD5423">
        <f>IF(Customers[[#This Row],[Churn Label]]="Yes", 1, 0)</f>
        <v>0</v>
      </c>
    </row>
    <row r="5424" spans="1:30" x14ac:dyDescent="0.2">
      <c r="A5424" t="s">
        <v>10965</v>
      </c>
      <c r="B5424" t="s">
        <v>21</v>
      </c>
      <c r="C5424">
        <v>67</v>
      </c>
      <c r="D5424">
        <v>297</v>
      </c>
      <c r="E5424">
        <v>935.3</v>
      </c>
      <c r="F5424">
        <v>201</v>
      </c>
      <c r="G5424">
        <v>770.5</v>
      </c>
      <c r="H5424" t="s">
        <v>25</v>
      </c>
      <c r="I5424" t="s">
        <v>88</v>
      </c>
      <c r="J5424">
        <v>0</v>
      </c>
      <c r="K5424">
        <v>0</v>
      </c>
      <c r="L5424">
        <v>0</v>
      </c>
      <c r="M5424" t="s">
        <v>21</v>
      </c>
      <c r="N5424">
        <v>0</v>
      </c>
      <c r="O5424" t="s">
        <v>62</v>
      </c>
      <c r="P5424" t="s">
        <v>10966</v>
      </c>
      <c r="Q5424" t="s">
        <v>24</v>
      </c>
      <c r="R5424">
        <v>49</v>
      </c>
      <c r="S5424" t="s">
        <v>21</v>
      </c>
      <c r="T5424" t="s">
        <v>21</v>
      </c>
      <c r="U5424" t="s">
        <v>25</v>
      </c>
      <c r="V5424">
        <v>2</v>
      </c>
      <c r="W5424" t="s">
        <v>21</v>
      </c>
      <c r="X5424" t="s">
        <v>53</v>
      </c>
      <c r="Y5424" t="s">
        <v>38</v>
      </c>
      <c r="Z5424">
        <v>9</v>
      </c>
      <c r="AA5424">
        <v>584</v>
      </c>
      <c r="AD5424">
        <f>IF(Customers[[#This Row],[Churn Label]]="Yes", 1, 0)</f>
        <v>0</v>
      </c>
    </row>
    <row r="5425" spans="1:30" x14ac:dyDescent="0.2">
      <c r="A5425" t="s">
        <v>10967</v>
      </c>
      <c r="B5425" t="s">
        <v>21</v>
      </c>
      <c r="C5425">
        <v>1</v>
      </c>
      <c r="D5425">
        <v>2</v>
      </c>
      <c r="E5425">
        <v>5</v>
      </c>
      <c r="F5425">
        <v>0</v>
      </c>
      <c r="G5425">
        <v>0</v>
      </c>
      <c r="H5425" t="s">
        <v>21</v>
      </c>
      <c r="I5425" t="s">
        <v>22</v>
      </c>
      <c r="J5425">
        <v>0</v>
      </c>
      <c r="K5425">
        <v>2</v>
      </c>
      <c r="L5425">
        <v>6</v>
      </c>
      <c r="M5425" t="s">
        <v>25</v>
      </c>
      <c r="N5425">
        <v>0</v>
      </c>
      <c r="O5425" t="s">
        <v>70</v>
      </c>
      <c r="P5425" t="s">
        <v>10968</v>
      </c>
      <c r="Q5425" t="s">
        <v>26</v>
      </c>
      <c r="R5425">
        <v>35</v>
      </c>
      <c r="S5425" t="s">
        <v>21</v>
      </c>
      <c r="T5425" t="s">
        <v>21</v>
      </c>
      <c r="U5425" t="s">
        <v>25</v>
      </c>
      <c r="V5425">
        <v>2</v>
      </c>
      <c r="W5425" t="s">
        <v>21</v>
      </c>
      <c r="X5425" t="s">
        <v>32</v>
      </c>
      <c r="Y5425" t="s">
        <v>33</v>
      </c>
      <c r="Z5425">
        <v>22</v>
      </c>
      <c r="AA5425">
        <v>22</v>
      </c>
      <c r="AD5425">
        <f>IF(Customers[[#This Row],[Churn Label]]="Yes", 1, 0)</f>
        <v>0</v>
      </c>
    </row>
    <row r="5426" spans="1:30" x14ac:dyDescent="0.2">
      <c r="A5426" t="s">
        <v>10969</v>
      </c>
      <c r="B5426" t="s">
        <v>21</v>
      </c>
      <c r="C5426">
        <v>75</v>
      </c>
      <c r="D5426">
        <v>119</v>
      </c>
      <c r="E5426">
        <v>375.6</v>
      </c>
      <c r="F5426">
        <v>0</v>
      </c>
      <c r="G5426">
        <v>0</v>
      </c>
      <c r="H5426" t="s">
        <v>21</v>
      </c>
      <c r="I5426" t="s">
        <v>22</v>
      </c>
      <c r="J5426">
        <v>0</v>
      </c>
      <c r="K5426">
        <v>1</v>
      </c>
      <c r="L5426">
        <v>0</v>
      </c>
      <c r="M5426" t="s">
        <v>21</v>
      </c>
      <c r="N5426">
        <v>0</v>
      </c>
      <c r="O5426" t="s">
        <v>30</v>
      </c>
      <c r="P5426" t="s">
        <v>10970</v>
      </c>
      <c r="Q5426" t="s">
        <v>26</v>
      </c>
      <c r="R5426">
        <v>58</v>
      </c>
      <c r="S5426" t="s">
        <v>21</v>
      </c>
      <c r="T5426" t="s">
        <v>21</v>
      </c>
      <c r="U5426" t="s">
        <v>25</v>
      </c>
      <c r="V5426">
        <v>3</v>
      </c>
      <c r="W5426" t="s">
        <v>21</v>
      </c>
      <c r="X5426" t="s">
        <v>53</v>
      </c>
      <c r="Y5426" t="s">
        <v>33</v>
      </c>
      <c r="Z5426">
        <v>13</v>
      </c>
      <c r="AA5426">
        <v>952</v>
      </c>
      <c r="AD5426">
        <f>IF(Customers[[#This Row],[Churn Label]]="Yes", 1, 0)</f>
        <v>0</v>
      </c>
    </row>
    <row r="5427" spans="1:30" x14ac:dyDescent="0.2">
      <c r="A5427" t="s">
        <v>10971</v>
      </c>
      <c r="B5427" t="s">
        <v>21</v>
      </c>
      <c r="C5427">
        <v>44</v>
      </c>
      <c r="D5427">
        <v>198</v>
      </c>
      <c r="E5427">
        <v>484.7</v>
      </c>
      <c r="F5427">
        <v>0</v>
      </c>
      <c r="G5427">
        <v>0</v>
      </c>
      <c r="H5427" t="s">
        <v>21</v>
      </c>
      <c r="I5427" t="s">
        <v>22</v>
      </c>
      <c r="J5427">
        <v>0</v>
      </c>
      <c r="K5427">
        <v>1</v>
      </c>
      <c r="L5427">
        <v>4</v>
      </c>
      <c r="M5427" t="s">
        <v>25</v>
      </c>
      <c r="N5427">
        <v>0</v>
      </c>
      <c r="O5427" t="s">
        <v>78</v>
      </c>
      <c r="P5427" t="s">
        <v>10972</v>
      </c>
      <c r="Q5427" t="s">
        <v>26</v>
      </c>
      <c r="R5427">
        <v>62</v>
      </c>
      <c r="S5427" t="s">
        <v>21</v>
      </c>
      <c r="T5427" t="s">
        <v>21</v>
      </c>
      <c r="U5427" t="s">
        <v>25</v>
      </c>
      <c r="V5427">
        <v>4</v>
      </c>
      <c r="W5427" t="s">
        <v>21</v>
      </c>
      <c r="X5427" t="s">
        <v>32</v>
      </c>
      <c r="Y5427" t="s">
        <v>38</v>
      </c>
      <c r="Z5427">
        <v>22</v>
      </c>
      <c r="AA5427">
        <v>962</v>
      </c>
      <c r="AD5427">
        <f>IF(Customers[[#This Row],[Churn Label]]="Yes", 1, 0)</f>
        <v>0</v>
      </c>
    </row>
    <row r="5428" spans="1:30" x14ac:dyDescent="0.2">
      <c r="A5428" t="s">
        <v>10973</v>
      </c>
      <c r="B5428" t="s">
        <v>21</v>
      </c>
      <c r="C5428">
        <v>71</v>
      </c>
      <c r="D5428">
        <v>223</v>
      </c>
      <c r="E5428">
        <v>715</v>
      </c>
      <c r="F5428">
        <v>0</v>
      </c>
      <c r="G5428">
        <v>0</v>
      </c>
      <c r="H5428" t="s">
        <v>21</v>
      </c>
      <c r="I5428" t="s">
        <v>22</v>
      </c>
      <c r="J5428">
        <v>0</v>
      </c>
      <c r="K5428">
        <v>0</v>
      </c>
      <c r="L5428">
        <v>0</v>
      </c>
      <c r="M5428" t="s">
        <v>21</v>
      </c>
      <c r="N5428">
        <v>0</v>
      </c>
      <c r="O5428" t="s">
        <v>77</v>
      </c>
      <c r="P5428" t="s">
        <v>10974</v>
      </c>
      <c r="Q5428" t="s">
        <v>26</v>
      </c>
      <c r="R5428">
        <v>29</v>
      </c>
      <c r="S5428" t="s">
        <v>25</v>
      </c>
      <c r="T5428" t="s">
        <v>21</v>
      </c>
      <c r="U5428" t="s">
        <v>25</v>
      </c>
      <c r="V5428">
        <v>2</v>
      </c>
      <c r="W5428" t="s">
        <v>21</v>
      </c>
      <c r="X5428" t="s">
        <v>53</v>
      </c>
      <c r="Y5428" t="s">
        <v>38</v>
      </c>
      <c r="Z5428">
        <v>8</v>
      </c>
      <c r="AA5428">
        <v>558</v>
      </c>
      <c r="AD5428">
        <f>IF(Customers[[#This Row],[Churn Label]]="Yes", 1, 0)</f>
        <v>0</v>
      </c>
    </row>
    <row r="5429" spans="1:30" x14ac:dyDescent="0.2">
      <c r="A5429" t="s">
        <v>10975</v>
      </c>
      <c r="B5429" t="s">
        <v>21</v>
      </c>
      <c r="C5429">
        <v>35</v>
      </c>
      <c r="D5429">
        <v>163</v>
      </c>
      <c r="E5429">
        <v>381.6</v>
      </c>
      <c r="F5429">
        <v>70</v>
      </c>
      <c r="G5429">
        <v>336</v>
      </c>
      <c r="H5429" t="s">
        <v>25</v>
      </c>
      <c r="I5429" t="s">
        <v>88</v>
      </c>
      <c r="J5429">
        <v>0</v>
      </c>
      <c r="K5429">
        <v>1</v>
      </c>
      <c r="L5429">
        <v>0</v>
      </c>
      <c r="M5429" t="s">
        <v>21</v>
      </c>
      <c r="N5429">
        <v>0</v>
      </c>
      <c r="O5429" t="s">
        <v>31</v>
      </c>
      <c r="P5429" t="s">
        <v>10976</v>
      </c>
      <c r="Q5429" t="s">
        <v>24</v>
      </c>
      <c r="R5429">
        <v>38</v>
      </c>
      <c r="S5429" t="s">
        <v>21</v>
      </c>
      <c r="T5429" t="s">
        <v>21</v>
      </c>
      <c r="U5429" t="s">
        <v>25</v>
      </c>
      <c r="V5429">
        <v>2</v>
      </c>
      <c r="W5429" t="s">
        <v>21</v>
      </c>
      <c r="X5429" t="s">
        <v>32</v>
      </c>
      <c r="Y5429" t="s">
        <v>33</v>
      </c>
      <c r="Z5429">
        <v>8</v>
      </c>
      <c r="AA5429">
        <v>261</v>
      </c>
      <c r="AD5429">
        <f>IF(Customers[[#This Row],[Churn Label]]="Yes", 1, 0)</f>
        <v>0</v>
      </c>
    </row>
    <row r="5430" spans="1:30" x14ac:dyDescent="0.2">
      <c r="A5430" t="s">
        <v>10977</v>
      </c>
      <c r="B5430" t="s">
        <v>21</v>
      </c>
      <c r="C5430">
        <v>37</v>
      </c>
      <c r="D5430">
        <v>191</v>
      </c>
      <c r="E5430">
        <v>408</v>
      </c>
      <c r="F5430">
        <v>0</v>
      </c>
      <c r="G5430">
        <v>0</v>
      </c>
      <c r="H5430" t="s">
        <v>21</v>
      </c>
      <c r="I5430" t="s">
        <v>22</v>
      </c>
      <c r="J5430">
        <v>0</v>
      </c>
      <c r="K5430">
        <v>0</v>
      </c>
      <c r="L5430">
        <v>0</v>
      </c>
      <c r="M5430" t="s">
        <v>21</v>
      </c>
      <c r="N5430">
        <v>0</v>
      </c>
      <c r="O5430" t="s">
        <v>52</v>
      </c>
      <c r="P5430" t="s">
        <v>10978</v>
      </c>
      <c r="Q5430" t="s">
        <v>26</v>
      </c>
      <c r="R5430">
        <v>47</v>
      </c>
      <c r="S5430" t="s">
        <v>21</v>
      </c>
      <c r="T5430" t="s">
        <v>21</v>
      </c>
      <c r="U5430" t="s">
        <v>25</v>
      </c>
      <c r="V5430">
        <v>4</v>
      </c>
      <c r="W5430" t="s">
        <v>21</v>
      </c>
      <c r="X5430" t="s">
        <v>53</v>
      </c>
      <c r="Y5430" t="s">
        <v>33</v>
      </c>
      <c r="Z5430">
        <v>10</v>
      </c>
      <c r="AA5430">
        <v>373</v>
      </c>
      <c r="AD5430">
        <f>IF(Customers[[#This Row],[Churn Label]]="Yes", 1, 0)</f>
        <v>0</v>
      </c>
    </row>
    <row r="5431" spans="1:30" x14ac:dyDescent="0.2">
      <c r="A5431" t="s">
        <v>10979</v>
      </c>
      <c r="B5431" t="s">
        <v>21</v>
      </c>
      <c r="C5431">
        <v>71</v>
      </c>
      <c r="D5431">
        <v>325</v>
      </c>
      <c r="E5431">
        <v>853.9</v>
      </c>
      <c r="F5431">
        <v>0</v>
      </c>
      <c r="G5431">
        <v>0</v>
      </c>
      <c r="H5431" t="s">
        <v>21</v>
      </c>
      <c r="I5431" t="s">
        <v>22</v>
      </c>
      <c r="J5431">
        <v>0</v>
      </c>
      <c r="K5431">
        <v>2</v>
      </c>
      <c r="L5431">
        <v>5</v>
      </c>
      <c r="M5431" t="s">
        <v>21</v>
      </c>
      <c r="N5431">
        <v>0</v>
      </c>
      <c r="O5431" t="s">
        <v>47</v>
      </c>
      <c r="P5431" t="s">
        <v>10980</v>
      </c>
      <c r="Q5431" t="s">
        <v>24</v>
      </c>
      <c r="R5431">
        <v>38</v>
      </c>
      <c r="S5431" t="s">
        <v>21</v>
      </c>
      <c r="T5431" t="s">
        <v>21</v>
      </c>
      <c r="U5431" t="s">
        <v>25</v>
      </c>
      <c r="V5431">
        <v>6</v>
      </c>
      <c r="W5431" t="s">
        <v>25</v>
      </c>
      <c r="X5431" t="s">
        <v>98</v>
      </c>
      <c r="Y5431" t="s">
        <v>33</v>
      </c>
      <c r="Z5431">
        <v>31</v>
      </c>
      <c r="AA5431">
        <v>2236</v>
      </c>
      <c r="AD5431">
        <f>IF(Customers[[#This Row],[Churn Label]]="Yes", 1, 0)</f>
        <v>0</v>
      </c>
    </row>
    <row r="5432" spans="1:30" x14ac:dyDescent="0.2">
      <c r="A5432" t="s">
        <v>10981</v>
      </c>
      <c r="B5432" t="s">
        <v>21</v>
      </c>
      <c r="C5432">
        <v>13</v>
      </c>
      <c r="D5432">
        <v>67</v>
      </c>
      <c r="E5432">
        <v>118</v>
      </c>
      <c r="F5432">
        <v>0</v>
      </c>
      <c r="G5432">
        <v>0</v>
      </c>
      <c r="H5432" t="s">
        <v>21</v>
      </c>
      <c r="I5432" t="s">
        <v>22</v>
      </c>
      <c r="J5432">
        <v>0</v>
      </c>
      <c r="K5432">
        <v>1</v>
      </c>
      <c r="L5432">
        <v>0</v>
      </c>
      <c r="M5432" t="s">
        <v>21</v>
      </c>
      <c r="N5432">
        <v>0</v>
      </c>
      <c r="O5432" t="s">
        <v>47</v>
      </c>
      <c r="P5432" t="s">
        <v>10982</v>
      </c>
      <c r="Q5432" t="s">
        <v>26</v>
      </c>
      <c r="R5432">
        <v>47</v>
      </c>
      <c r="S5432" t="s">
        <v>21</v>
      </c>
      <c r="T5432" t="s">
        <v>21</v>
      </c>
      <c r="U5432" t="s">
        <v>25</v>
      </c>
      <c r="V5432">
        <v>3</v>
      </c>
      <c r="W5432" t="s">
        <v>21</v>
      </c>
      <c r="X5432" t="s">
        <v>53</v>
      </c>
      <c r="Y5432" t="s">
        <v>33</v>
      </c>
      <c r="Z5432">
        <v>10</v>
      </c>
      <c r="AA5432">
        <v>132</v>
      </c>
      <c r="AD5432">
        <f>IF(Customers[[#This Row],[Churn Label]]="Yes", 1, 0)</f>
        <v>0</v>
      </c>
    </row>
    <row r="5433" spans="1:30" x14ac:dyDescent="0.2">
      <c r="A5433" t="s">
        <v>10983</v>
      </c>
      <c r="B5433" t="s">
        <v>21</v>
      </c>
      <c r="C5433">
        <v>60</v>
      </c>
      <c r="D5433">
        <v>430</v>
      </c>
      <c r="E5433">
        <v>958.3</v>
      </c>
      <c r="F5433">
        <v>0</v>
      </c>
      <c r="G5433">
        <v>0</v>
      </c>
      <c r="H5433" t="s">
        <v>21</v>
      </c>
      <c r="I5433" t="s">
        <v>22</v>
      </c>
      <c r="J5433">
        <v>0</v>
      </c>
      <c r="K5433">
        <v>1</v>
      </c>
      <c r="L5433">
        <v>29</v>
      </c>
      <c r="M5433" t="s">
        <v>25</v>
      </c>
      <c r="N5433">
        <v>0</v>
      </c>
      <c r="O5433" t="s">
        <v>36</v>
      </c>
      <c r="P5433" t="s">
        <v>10984</v>
      </c>
      <c r="Q5433" t="s">
        <v>26</v>
      </c>
      <c r="R5433">
        <v>54</v>
      </c>
      <c r="S5433" t="s">
        <v>21</v>
      </c>
      <c r="T5433" t="s">
        <v>21</v>
      </c>
      <c r="U5433" t="s">
        <v>25</v>
      </c>
      <c r="V5433">
        <v>3</v>
      </c>
      <c r="W5433" t="s">
        <v>21</v>
      </c>
      <c r="X5433" t="s">
        <v>32</v>
      </c>
      <c r="Y5433" t="s">
        <v>38</v>
      </c>
      <c r="Z5433">
        <v>35</v>
      </c>
      <c r="AA5433">
        <v>2119</v>
      </c>
      <c r="AD5433">
        <f>IF(Customers[[#This Row],[Churn Label]]="Yes", 1, 0)</f>
        <v>0</v>
      </c>
    </row>
    <row r="5434" spans="1:30" x14ac:dyDescent="0.2">
      <c r="A5434" t="s">
        <v>10985</v>
      </c>
      <c r="B5434" t="s">
        <v>21</v>
      </c>
      <c r="C5434">
        <v>69</v>
      </c>
      <c r="D5434">
        <v>328</v>
      </c>
      <c r="E5434">
        <v>966.3</v>
      </c>
      <c r="F5434">
        <v>0</v>
      </c>
      <c r="G5434">
        <v>0</v>
      </c>
      <c r="H5434" t="s">
        <v>21</v>
      </c>
      <c r="I5434" t="s">
        <v>22</v>
      </c>
      <c r="J5434">
        <v>0</v>
      </c>
      <c r="K5434">
        <v>2</v>
      </c>
      <c r="L5434">
        <v>0</v>
      </c>
      <c r="M5434" t="s">
        <v>21</v>
      </c>
      <c r="N5434">
        <v>0</v>
      </c>
      <c r="O5434" t="s">
        <v>46</v>
      </c>
      <c r="P5434" t="s">
        <v>10986</v>
      </c>
      <c r="Q5434" t="s">
        <v>26</v>
      </c>
      <c r="R5434">
        <v>29</v>
      </c>
      <c r="S5434" t="s">
        <v>25</v>
      </c>
      <c r="T5434" t="s">
        <v>21</v>
      </c>
      <c r="U5434" t="s">
        <v>25</v>
      </c>
      <c r="V5434">
        <v>2</v>
      </c>
      <c r="W5434" t="s">
        <v>21</v>
      </c>
      <c r="X5434" t="s">
        <v>53</v>
      </c>
      <c r="Y5434" t="s">
        <v>38</v>
      </c>
      <c r="Z5434">
        <v>9</v>
      </c>
      <c r="AA5434">
        <v>619</v>
      </c>
      <c r="AD5434">
        <f>IF(Customers[[#This Row],[Churn Label]]="Yes", 1, 0)</f>
        <v>0</v>
      </c>
    </row>
    <row r="5435" spans="1:30" x14ac:dyDescent="0.2">
      <c r="A5435" t="s">
        <v>10987</v>
      </c>
      <c r="B5435" t="s">
        <v>21</v>
      </c>
      <c r="C5435">
        <v>46</v>
      </c>
      <c r="D5435">
        <v>181</v>
      </c>
      <c r="E5435">
        <v>504.4</v>
      </c>
      <c r="F5435">
        <v>0</v>
      </c>
      <c r="G5435">
        <v>0</v>
      </c>
      <c r="H5435" t="s">
        <v>21</v>
      </c>
      <c r="I5435" t="s">
        <v>22</v>
      </c>
      <c r="J5435">
        <v>0</v>
      </c>
      <c r="K5435">
        <v>2</v>
      </c>
      <c r="L5435">
        <v>6</v>
      </c>
      <c r="M5435" t="s">
        <v>25</v>
      </c>
      <c r="N5435">
        <v>0</v>
      </c>
      <c r="O5435" t="s">
        <v>73</v>
      </c>
      <c r="P5435" t="s">
        <v>10988</v>
      </c>
      <c r="Q5435" t="s">
        <v>24</v>
      </c>
      <c r="R5435">
        <v>58</v>
      </c>
      <c r="S5435" t="s">
        <v>21</v>
      </c>
      <c r="T5435" t="s">
        <v>21</v>
      </c>
      <c r="U5435" t="s">
        <v>25</v>
      </c>
      <c r="V5435">
        <v>5</v>
      </c>
      <c r="W5435" t="s">
        <v>21</v>
      </c>
      <c r="X5435" t="s">
        <v>32</v>
      </c>
      <c r="Y5435" t="s">
        <v>38</v>
      </c>
      <c r="Z5435">
        <v>17</v>
      </c>
      <c r="AA5435">
        <v>781</v>
      </c>
      <c r="AD5435">
        <f>IF(Customers[[#This Row],[Churn Label]]="Yes", 1, 0)</f>
        <v>0</v>
      </c>
    </row>
    <row r="5436" spans="1:30" x14ac:dyDescent="0.2">
      <c r="A5436" t="s">
        <v>10989</v>
      </c>
      <c r="B5436" t="s">
        <v>21</v>
      </c>
      <c r="C5436">
        <v>34</v>
      </c>
      <c r="D5436">
        <v>253</v>
      </c>
      <c r="E5436">
        <v>543.79999999999995</v>
      </c>
      <c r="F5436">
        <v>0</v>
      </c>
      <c r="G5436">
        <v>0</v>
      </c>
      <c r="H5436" t="s">
        <v>21</v>
      </c>
      <c r="I5436" t="s">
        <v>22</v>
      </c>
      <c r="J5436">
        <v>0</v>
      </c>
      <c r="K5436">
        <v>1</v>
      </c>
      <c r="L5436">
        <v>0</v>
      </c>
      <c r="M5436" t="s">
        <v>21</v>
      </c>
      <c r="N5436">
        <v>0</v>
      </c>
      <c r="O5436" t="s">
        <v>31</v>
      </c>
      <c r="P5436" t="s">
        <v>10990</v>
      </c>
      <c r="Q5436" t="s">
        <v>26</v>
      </c>
      <c r="R5436">
        <v>37</v>
      </c>
      <c r="S5436" t="s">
        <v>21</v>
      </c>
      <c r="T5436" t="s">
        <v>21</v>
      </c>
      <c r="U5436" t="s">
        <v>25</v>
      </c>
      <c r="V5436">
        <v>3</v>
      </c>
      <c r="W5436" t="s">
        <v>21</v>
      </c>
      <c r="X5436" t="s">
        <v>53</v>
      </c>
      <c r="Y5436" t="s">
        <v>33</v>
      </c>
      <c r="Z5436">
        <v>8</v>
      </c>
      <c r="AA5436">
        <v>287</v>
      </c>
      <c r="AD5436">
        <f>IF(Customers[[#This Row],[Churn Label]]="Yes", 1, 0)</f>
        <v>0</v>
      </c>
    </row>
    <row r="5437" spans="1:30" x14ac:dyDescent="0.2">
      <c r="A5437" t="s">
        <v>10991</v>
      </c>
      <c r="B5437" t="s">
        <v>21</v>
      </c>
      <c r="C5437">
        <v>72</v>
      </c>
      <c r="D5437">
        <v>418</v>
      </c>
      <c r="E5437">
        <v>1078.0999999999999</v>
      </c>
      <c r="F5437">
        <v>0</v>
      </c>
      <c r="G5437">
        <v>0</v>
      </c>
      <c r="H5437" t="s">
        <v>21</v>
      </c>
      <c r="I5437" t="s">
        <v>22</v>
      </c>
      <c r="J5437">
        <v>0</v>
      </c>
      <c r="K5437">
        <v>1</v>
      </c>
      <c r="L5437">
        <v>0</v>
      </c>
      <c r="M5437" t="s">
        <v>21</v>
      </c>
      <c r="N5437">
        <v>0</v>
      </c>
      <c r="O5437" t="s">
        <v>69</v>
      </c>
      <c r="P5437" t="s">
        <v>10992</v>
      </c>
      <c r="Q5437" t="s">
        <v>24</v>
      </c>
      <c r="R5437">
        <v>22</v>
      </c>
      <c r="S5437" t="s">
        <v>25</v>
      </c>
      <c r="T5437" t="s">
        <v>21</v>
      </c>
      <c r="U5437" t="s">
        <v>25</v>
      </c>
      <c r="V5437">
        <v>4</v>
      </c>
      <c r="W5437" t="s">
        <v>21</v>
      </c>
      <c r="X5437" t="s">
        <v>53</v>
      </c>
      <c r="Y5437" t="s">
        <v>33</v>
      </c>
      <c r="Z5437">
        <v>10</v>
      </c>
      <c r="AA5437">
        <v>736</v>
      </c>
      <c r="AD5437">
        <f>IF(Customers[[#This Row],[Churn Label]]="Yes", 1, 0)</f>
        <v>0</v>
      </c>
    </row>
    <row r="5438" spans="1:30" x14ac:dyDescent="0.2">
      <c r="A5438" t="s">
        <v>10993</v>
      </c>
      <c r="B5438" t="s">
        <v>21</v>
      </c>
      <c r="C5438">
        <v>56</v>
      </c>
      <c r="D5438">
        <v>149</v>
      </c>
      <c r="E5438">
        <v>334.9</v>
      </c>
      <c r="F5438">
        <v>0</v>
      </c>
      <c r="G5438">
        <v>0</v>
      </c>
      <c r="H5438" t="s">
        <v>21</v>
      </c>
      <c r="I5438" t="s">
        <v>22</v>
      </c>
      <c r="J5438">
        <v>0</v>
      </c>
      <c r="K5438">
        <v>0</v>
      </c>
      <c r="L5438">
        <v>0</v>
      </c>
      <c r="M5438" t="s">
        <v>21</v>
      </c>
      <c r="N5438">
        <v>0</v>
      </c>
      <c r="O5438" t="s">
        <v>86</v>
      </c>
      <c r="P5438" t="s">
        <v>10994</v>
      </c>
      <c r="Q5438" t="s">
        <v>24</v>
      </c>
      <c r="R5438">
        <v>24</v>
      </c>
      <c r="S5438" t="s">
        <v>25</v>
      </c>
      <c r="T5438" t="s">
        <v>21</v>
      </c>
      <c r="U5438" t="s">
        <v>25</v>
      </c>
      <c r="V5438">
        <v>2</v>
      </c>
      <c r="W5438" t="s">
        <v>21</v>
      </c>
      <c r="X5438" t="s">
        <v>53</v>
      </c>
      <c r="Y5438" t="s">
        <v>33</v>
      </c>
      <c r="Z5438">
        <v>6</v>
      </c>
      <c r="AA5438">
        <v>318</v>
      </c>
      <c r="AD5438">
        <f>IF(Customers[[#This Row],[Churn Label]]="Yes", 1, 0)</f>
        <v>0</v>
      </c>
    </row>
    <row r="5439" spans="1:30" x14ac:dyDescent="0.2">
      <c r="A5439" t="s">
        <v>10995</v>
      </c>
      <c r="B5439" t="s">
        <v>21</v>
      </c>
      <c r="C5439">
        <v>47</v>
      </c>
      <c r="D5439">
        <v>435</v>
      </c>
      <c r="E5439">
        <v>652.5</v>
      </c>
      <c r="F5439">
        <v>0</v>
      </c>
      <c r="G5439">
        <v>0</v>
      </c>
      <c r="H5439" t="s">
        <v>21</v>
      </c>
      <c r="I5439" t="s">
        <v>22</v>
      </c>
      <c r="J5439">
        <v>0</v>
      </c>
      <c r="K5439">
        <v>1</v>
      </c>
      <c r="L5439">
        <v>0</v>
      </c>
      <c r="M5439" t="s">
        <v>21</v>
      </c>
      <c r="N5439">
        <v>0</v>
      </c>
      <c r="O5439" t="s">
        <v>84</v>
      </c>
      <c r="P5439" t="s">
        <v>10996</v>
      </c>
      <c r="Q5439" t="s">
        <v>26</v>
      </c>
      <c r="R5439">
        <v>38</v>
      </c>
      <c r="S5439" t="s">
        <v>21</v>
      </c>
      <c r="T5439" t="s">
        <v>21</v>
      </c>
      <c r="U5439" t="s">
        <v>25</v>
      </c>
      <c r="V5439">
        <v>5</v>
      </c>
      <c r="W5439" t="s">
        <v>21</v>
      </c>
      <c r="X5439" t="s">
        <v>53</v>
      </c>
      <c r="Y5439" t="s">
        <v>95</v>
      </c>
      <c r="Z5439">
        <v>9</v>
      </c>
      <c r="AA5439">
        <v>441</v>
      </c>
      <c r="AD5439">
        <f>IF(Customers[[#This Row],[Churn Label]]="Yes", 1, 0)</f>
        <v>0</v>
      </c>
    </row>
    <row r="5440" spans="1:30" x14ac:dyDescent="0.2">
      <c r="A5440" t="s">
        <v>10997</v>
      </c>
      <c r="B5440" t="s">
        <v>21</v>
      </c>
      <c r="C5440">
        <v>71</v>
      </c>
      <c r="D5440">
        <v>272</v>
      </c>
      <c r="E5440">
        <v>850.5</v>
      </c>
      <c r="F5440">
        <v>0</v>
      </c>
      <c r="G5440">
        <v>0</v>
      </c>
      <c r="H5440" t="s">
        <v>21</v>
      </c>
      <c r="I5440" t="s">
        <v>22</v>
      </c>
      <c r="J5440">
        <v>0</v>
      </c>
      <c r="K5440">
        <v>0</v>
      </c>
      <c r="L5440">
        <v>0</v>
      </c>
      <c r="M5440" t="s">
        <v>21</v>
      </c>
      <c r="N5440">
        <v>0</v>
      </c>
      <c r="O5440" t="s">
        <v>83</v>
      </c>
      <c r="P5440" t="s">
        <v>10998</v>
      </c>
      <c r="Q5440" t="s">
        <v>26</v>
      </c>
      <c r="R5440">
        <v>23</v>
      </c>
      <c r="S5440" t="s">
        <v>25</v>
      </c>
      <c r="T5440" t="s">
        <v>21</v>
      </c>
      <c r="U5440" t="s">
        <v>25</v>
      </c>
      <c r="V5440">
        <v>6</v>
      </c>
      <c r="W5440" t="s">
        <v>21</v>
      </c>
      <c r="X5440" t="s">
        <v>53</v>
      </c>
      <c r="Y5440" t="s">
        <v>95</v>
      </c>
      <c r="Z5440">
        <v>5</v>
      </c>
      <c r="AA5440">
        <v>381</v>
      </c>
      <c r="AD5440">
        <f>IF(Customers[[#This Row],[Churn Label]]="Yes", 1, 0)</f>
        <v>0</v>
      </c>
    </row>
    <row r="5441" spans="1:30" x14ac:dyDescent="0.2">
      <c r="A5441" t="s">
        <v>10999</v>
      </c>
      <c r="B5441" t="s">
        <v>21</v>
      </c>
      <c r="C5441">
        <v>64</v>
      </c>
      <c r="D5441">
        <v>214</v>
      </c>
      <c r="E5441">
        <v>579.4</v>
      </c>
      <c r="F5441">
        <v>0</v>
      </c>
      <c r="G5441">
        <v>0</v>
      </c>
      <c r="H5441" t="s">
        <v>21</v>
      </c>
      <c r="I5441" t="s">
        <v>22</v>
      </c>
      <c r="J5441">
        <v>0</v>
      </c>
      <c r="K5441">
        <v>0</v>
      </c>
      <c r="L5441">
        <v>2</v>
      </c>
      <c r="M5441" t="s">
        <v>25</v>
      </c>
      <c r="N5441">
        <v>0</v>
      </c>
      <c r="O5441" t="s">
        <v>79</v>
      </c>
      <c r="P5441" t="s">
        <v>11000</v>
      </c>
      <c r="Q5441" t="s">
        <v>24</v>
      </c>
      <c r="R5441">
        <v>41</v>
      </c>
      <c r="S5441" t="s">
        <v>21</v>
      </c>
      <c r="T5441" t="s">
        <v>21</v>
      </c>
      <c r="U5441" t="s">
        <v>25</v>
      </c>
      <c r="V5441">
        <v>2</v>
      </c>
      <c r="W5441" t="s">
        <v>21</v>
      </c>
      <c r="X5441" t="s">
        <v>98</v>
      </c>
      <c r="Y5441" t="s">
        <v>38</v>
      </c>
      <c r="Z5441">
        <v>43</v>
      </c>
      <c r="AA5441">
        <v>2797</v>
      </c>
      <c r="AD5441">
        <f>IF(Customers[[#This Row],[Churn Label]]="Yes", 1, 0)</f>
        <v>0</v>
      </c>
    </row>
    <row r="5442" spans="1:30" x14ac:dyDescent="0.2">
      <c r="A5442" t="s">
        <v>11001</v>
      </c>
      <c r="B5442" t="s">
        <v>21</v>
      </c>
      <c r="C5442">
        <v>72</v>
      </c>
      <c r="D5442">
        <v>248</v>
      </c>
      <c r="E5442">
        <v>647.79999999999995</v>
      </c>
      <c r="F5442">
        <v>0</v>
      </c>
      <c r="G5442">
        <v>0</v>
      </c>
      <c r="H5442" t="s">
        <v>21</v>
      </c>
      <c r="I5442" t="s">
        <v>22</v>
      </c>
      <c r="J5442">
        <v>0</v>
      </c>
      <c r="K5442">
        <v>2</v>
      </c>
      <c r="L5442">
        <v>0</v>
      </c>
      <c r="M5442" t="s">
        <v>21</v>
      </c>
      <c r="N5442">
        <v>0</v>
      </c>
      <c r="O5442" t="s">
        <v>59</v>
      </c>
      <c r="P5442" t="s">
        <v>11002</v>
      </c>
      <c r="Q5442" t="s">
        <v>26</v>
      </c>
      <c r="R5442">
        <v>47</v>
      </c>
      <c r="S5442" t="s">
        <v>21</v>
      </c>
      <c r="T5442" t="s">
        <v>21</v>
      </c>
      <c r="U5442" t="s">
        <v>25</v>
      </c>
      <c r="V5442">
        <v>2</v>
      </c>
      <c r="W5442" t="s">
        <v>21</v>
      </c>
      <c r="X5442" t="s">
        <v>53</v>
      </c>
      <c r="Y5442" t="s">
        <v>33</v>
      </c>
      <c r="Z5442">
        <v>11</v>
      </c>
      <c r="AA5442">
        <v>777</v>
      </c>
      <c r="AD5442">
        <f>IF(Customers[[#This Row],[Churn Label]]="Yes", 1, 0)</f>
        <v>0</v>
      </c>
    </row>
    <row r="5443" spans="1:30" x14ac:dyDescent="0.2">
      <c r="A5443" t="s">
        <v>11003</v>
      </c>
      <c r="B5443" t="s">
        <v>21</v>
      </c>
      <c r="C5443">
        <v>48</v>
      </c>
      <c r="D5443">
        <v>252</v>
      </c>
      <c r="E5443">
        <v>774.3</v>
      </c>
      <c r="F5443">
        <v>0</v>
      </c>
      <c r="G5443">
        <v>0</v>
      </c>
      <c r="H5443" t="s">
        <v>21</v>
      </c>
      <c r="I5443" t="s">
        <v>22</v>
      </c>
      <c r="J5443">
        <v>0</v>
      </c>
      <c r="K5443">
        <v>2</v>
      </c>
      <c r="L5443">
        <v>25</v>
      </c>
      <c r="M5443" t="s">
        <v>25</v>
      </c>
      <c r="N5443">
        <v>0</v>
      </c>
      <c r="O5443" t="s">
        <v>45</v>
      </c>
      <c r="P5443" t="s">
        <v>11004</v>
      </c>
      <c r="Q5443" t="s">
        <v>24</v>
      </c>
      <c r="R5443">
        <v>40</v>
      </c>
      <c r="S5443" t="s">
        <v>21</v>
      </c>
      <c r="T5443" t="s">
        <v>21</v>
      </c>
      <c r="U5443" t="s">
        <v>25</v>
      </c>
      <c r="V5443">
        <v>5</v>
      </c>
      <c r="W5443" t="s">
        <v>21</v>
      </c>
      <c r="X5443" t="s">
        <v>32</v>
      </c>
      <c r="Y5443" t="s">
        <v>38</v>
      </c>
      <c r="Z5443">
        <v>28</v>
      </c>
      <c r="AA5443">
        <v>1371</v>
      </c>
      <c r="AD5443">
        <f>IF(Customers[[#This Row],[Churn Label]]="Yes", 1, 0)</f>
        <v>0</v>
      </c>
    </row>
    <row r="5444" spans="1:30" x14ac:dyDescent="0.2">
      <c r="A5444" t="s">
        <v>11005</v>
      </c>
      <c r="B5444" t="s">
        <v>21</v>
      </c>
      <c r="C5444">
        <v>41</v>
      </c>
      <c r="D5444">
        <v>112</v>
      </c>
      <c r="E5444">
        <v>367.4</v>
      </c>
      <c r="F5444">
        <v>123</v>
      </c>
      <c r="G5444">
        <v>332.1</v>
      </c>
      <c r="H5444" t="s">
        <v>25</v>
      </c>
      <c r="I5444" t="s">
        <v>88</v>
      </c>
      <c r="J5444">
        <v>0</v>
      </c>
      <c r="K5444">
        <v>1</v>
      </c>
      <c r="L5444">
        <v>0</v>
      </c>
      <c r="M5444" t="s">
        <v>21</v>
      </c>
      <c r="N5444">
        <v>0</v>
      </c>
      <c r="O5444" t="s">
        <v>70</v>
      </c>
      <c r="P5444" t="s">
        <v>11006</v>
      </c>
      <c r="Q5444" t="s">
        <v>24</v>
      </c>
      <c r="R5444">
        <v>48</v>
      </c>
      <c r="S5444" t="s">
        <v>21</v>
      </c>
      <c r="T5444" t="s">
        <v>21</v>
      </c>
      <c r="U5444" t="s">
        <v>25</v>
      </c>
      <c r="V5444">
        <v>2</v>
      </c>
      <c r="W5444" t="s">
        <v>21</v>
      </c>
      <c r="X5444" t="s">
        <v>53</v>
      </c>
      <c r="Y5444" t="s">
        <v>38</v>
      </c>
      <c r="Z5444">
        <v>7</v>
      </c>
      <c r="AA5444">
        <v>269</v>
      </c>
      <c r="AD5444">
        <f>IF(Customers[[#This Row],[Churn Label]]="Yes", 1, 0)</f>
        <v>0</v>
      </c>
    </row>
    <row r="5445" spans="1:30" x14ac:dyDescent="0.2">
      <c r="A5445" t="s">
        <v>11007</v>
      </c>
      <c r="B5445" t="s">
        <v>21</v>
      </c>
      <c r="C5445">
        <v>30</v>
      </c>
      <c r="D5445">
        <v>129</v>
      </c>
      <c r="E5445">
        <v>457</v>
      </c>
      <c r="F5445">
        <v>90</v>
      </c>
      <c r="G5445">
        <v>387</v>
      </c>
      <c r="H5445" t="s">
        <v>25</v>
      </c>
      <c r="I5445" t="s">
        <v>88</v>
      </c>
      <c r="J5445">
        <v>0</v>
      </c>
      <c r="K5445">
        <v>0</v>
      </c>
      <c r="L5445">
        <v>15</v>
      </c>
      <c r="M5445" t="s">
        <v>25</v>
      </c>
      <c r="N5445">
        <v>0</v>
      </c>
      <c r="O5445" t="s">
        <v>41</v>
      </c>
      <c r="P5445" t="s">
        <v>11008</v>
      </c>
      <c r="Q5445" t="s">
        <v>26</v>
      </c>
      <c r="R5445">
        <v>30</v>
      </c>
      <c r="S5445" t="s">
        <v>21</v>
      </c>
      <c r="T5445" t="s">
        <v>21</v>
      </c>
      <c r="U5445" t="s">
        <v>25</v>
      </c>
      <c r="V5445">
        <v>2</v>
      </c>
      <c r="W5445" t="s">
        <v>21</v>
      </c>
      <c r="X5445" t="s">
        <v>32</v>
      </c>
      <c r="Y5445" t="s">
        <v>33</v>
      </c>
      <c r="Z5445">
        <v>27</v>
      </c>
      <c r="AA5445">
        <v>813</v>
      </c>
      <c r="AD5445">
        <f>IF(Customers[[#This Row],[Churn Label]]="Yes", 1, 0)</f>
        <v>0</v>
      </c>
    </row>
    <row r="5446" spans="1:30" x14ac:dyDescent="0.2">
      <c r="A5446" t="s">
        <v>11009</v>
      </c>
      <c r="B5446" t="s">
        <v>21</v>
      </c>
      <c r="C5446">
        <v>24</v>
      </c>
      <c r="D5446">
        <v>46</v>
      </c>
      <c r="E5446">
        <v>121.4</v>
      </c>
      <c r="F5446">
        <v>0</v>
      </c>
      <c r="G5446">
        <v>0</v>
      </c>
      <c r="H5446" t="s">
        <v>21</v>
      </c>
      <c r="I5446" t="s">
        <v>22</v>
      </c>
      <c r="J5446">
        <v>0</v>
      </c>
      <c r="K5446">
        <v>1</v>
      </c>
      <c r="L5446">
        <v>5</v>
      </c>
      <c r="M5446" t="s">
        <v>25</v>
      </c>
      <c r="N5446">
        <v>0</v>
      </c>
      <c r="O5446" t="s">
        <v>77</v>
      </c>
      <c r="P5446" t="s">
        <v>11010</v>
      </c>
      <c r="Q5446" t="s">
        <v>26</v>
      </c>
      <c r="R5446">
        <v>33</v>
      </c>
      <c r="S5446" t="s">
        <v>21</v>
      </c>
      <c r="T5446" t="s">
        <v>21</v>
      </c>
      <c r="U5446" t="s">
        <v>25</v>
      </c>
      <c r="V5446">
        <v>4</v>
      </c>
      <c r="W5446" t="s">
        <v>21</v>
      </c>
      <c r="X5446" t="s">
        <v>32</v>
      </c>
      <c r="Y5446" t="s">
        <v>33</v>
      </c>
      <c r="Z5446">
        <v>31</v>
      </c>
      <c r="AA5446">
        <v>759</v>
      </c>
      <c r="AD5446">
        <f>IF(Customers[[#This Row],[Churn Label]]="Yes", 1, 0)</f>
        <v>0</v>
      </c>
    </row>
    <row r="5447" spans="1:30" x14ac:dyDescent="0.2">
      <c r="A5447" t="s">
        <v>11011</v>
      </c>
      <c r="B5447" t="s">
        <v>21</v>
      </c>
      <c r="C5447">
        <v>16</v>
      </c>
      <c r="D5447">
        <v>35</v>
      </c>
      <c r="E5447">
        <v>94.1</v>
      </c>
      <c r="F5447">
        <v>0</v>
      </c>
      <c r="G5447">
        <v>0</v>
      </c>
      <c r="H5447" t="s">
        <v>21</v>
      </c>
      <c r="I5447" t="s">
        <v>22</v>
      </c>
      <c r="J5447">
        <v>0</v>
      </c>
      <c r="K5447">
        <v>2</v>
      </c>
      <c r="L5447">
        <v>9</v>
      </c>
      <c r="M5447" t="s">
        <v>25</v>
      </c>
      <c r="N5447">
        <v>0</v>
      </c>
      <c r="O5447" t="s">
        <v>45</v>
      </c>
      <c r="P5447" t="s">
        <v>11012</v>
      </c>
      <c r="Q5447" t="s">
        <v>26</v>
      </c>
      <c r="R5447">
        <v>45</v>
      </c>
      <c r="S5447" t="s">
        <v>21</v>
      </c>
      <c r="T5447" t="s">
        <v>21</v>
      </c>
      <c r="U5447" t="s">
        <v>25</v>
      </c>
      <c r="V5447">
        <v>6</v>
      </c>
      <c r="W5447" t="s">
        <v>21</v>
      </c>
      <c r="X5447" t="s">
        <v>32</v>
      </c>
      <c r="Y5447" t="s">
        <v>38</v>
      </c>
      <c r="Z5447">
        <v>35</v>
      </c>
      <c r="AA5447">
        <v>548</v>
      </c>
      <c r="AD5447">
        <f>IF(Customers[[#This Row],[Churn Label]]="Yes", 1, 0)</f>
        <v>0</v>
      </c>
    </row>
    <row r="5448" spans="1:30" x14ac:dyDescent="0.2">
      <c r="A5448" t="s">
        <v>11013</v>
      </c>
      <c r="B5448" t="s">
        <v>21</v>
      </c>
      <c r="C5448">
        <v>4</v>
      </c>
      <c r="D5448">
        <v>9</v>
      </c>
      <c r="E5448">
        <v>27</v>
      </c>
      <c r="F5448">
        <v>0</v>
      </c>
      <c r="G5448">
        <v>0</v>
      </c>
      <c r="H5448" t="s">
        <v>21</v>
      </c>
      <c r="I5448" t="s">
        <v>22</v>
      </c>
      <c r="J5448">
        <v>0</v>
      </c>
      <c r="K5448">
        <v>2</v>
      </c>
      <c r="L5448">
        <v>0</v>
      </c>
      <c r="M5448" t="s">
        <v>21</v>
      </c>
      <c r="N5448">
        <v>0</v>
      </c>
      <c r="O5448" t="s">
        <v>82</v>
      </c>
      <c r="P5448" t="s">
        <v>11014</v>
      </c>
      <c r="Q5448" t="s">
        <v>26</v>
      </c>
      <c r="R5448">
        <v>27</v>
      </c>
      <c r="S5448" t="s">
        <v>25</v>
      </c>
      <c r="T5448" t="s">
        <v>21</v>
      </c>
      <c r="U5448" t="s">
        <v>25</v>
      </c>
      <c r="V5448">
        <v>5</v>
      </c>
      <c r="W5448" t="s">
        <v>21</v>
      </c>
      <c r="X5448" t="s">
        <v>53</v>
      </c>
      <c r="Y5448" t="s">
        <v>95</v>
      </c>
      <c r="Z5448">
        <v>7</v>
      </c>
      <c r="AA5448">
        <v>28</v>
      </c>
      <c r="AD5448">
        <f>IF(Customers[[#This Row],[Churn Label]]="Yes", 1, 0)</f>
        <v>0</v>
      </c>
    </row>
    <row r="5449" spans="1:30" x14ac:dyDescent="0.2">
      <c r="A5449" t="s">
        <v>11015</v>
      </c>
      <c r="B5449" t="s">
        <v>21</v>
      </c>
      <c r="C5449">
        <v>5</v>
      </c>
      <c r="D5449">
        <v>25</v>
      </c>
      <c r="E5449">
        <v>60.3</v>
      </c>
      <c r="F5449">
        <v>0</v>
      </c>
      <c r="G5449">
        <v>0</v>
      </c>
      <c r="H5449" t="s">
        <v>21</v>
      </c>
      <c r="I5449" t="s">
        <v>22</v>
      </c>
      <c r="J5449">
        <v>0</v>
      </c>
      <c r="K5449">
        <v>0</v>
      </c>
      <c r="L5449">
        <v>20</v>
      </c>
      <c r="M5449" t="s">
        <v>25</v>
      </c>
      <c r="N5449">
        <v>0</v>
      </c>
      <c r="O5449" t="s">
        <v>68</v>
      </c>
      <c r="P5449" t="s">
        <v>11016</v>
      </c>
      <c r="Q5449" t="s">
        <v>24</v>
      </c>
      <c r="R5449">
        <v>22</v>
      </c>
      <c r="S5449" t="s">
        <v>25</v>
      </c>
      <c r="T5449" t="s">
        <v>21</v>
      </c>
      <c r="U5449" t="s">
        <v>25</v>
      </c>
      <c r="V5449">
        <v>6</v>
      </c>
      <c r="W5449" t="s">
        <v>21</v>
      </c>
      <c r="X5449" t="s">
        <v>32</v>
      </c>
      <c r="Y5449" t="s">
        <v>38</v>
      </c>
      <c r="Z5449">
        <v>8</v>
      </c>
      <c r="AA5449">
        <v>46</v>
      </c>
      <c r="AD5449">
        <f>IF(Customers[[#This Row],[Churn Label]]="Yes", 1, 0)</f>
        <v>0</v>
      </c>
    </row>
    <row r="5450" spans="1:30" x14ac:dyDescent="0.2">
      <c r="A5450" t="s">
        <v>11017</v>
      </c>
      <c r="B5450" t="s">
        <v>21</v>
      </c>
      <c r="C5450">
        <v>72</v>
      </c>
      <c r="D5450">
        <v>216</v>
      </c>
      <c r="E5450">
        <v>866.1</v>
      </c>
      <c r="F5450">
        <v>0</v>
      </c>
      <c r="G5450">
        <v>0</v>
      </c>
      <c r="H5450" t="s">
        <v>21</v>
      </c>
      <c r="I5450" t="s">
        <v>22</v>
      </c>
      <c r="J5450">
        <v>0</v>
      </c>
      <c r="K5450">
        <v>2</v>
      </c>
      <c r="L5450">
        <v>3</v>
      </c>
      <c r="M5450" t="s">
        <v>25</v>
      </c>
      <c r="N5450">
        <v>0</v>
      </c>
      <c r="O5450" t="s">
        <v>30</v>
      </c>
      <c r="P5450" t="s">
        <v>11018</v>
      </c>
      <c r="Q5450" t="s">
        <v>24</v>
      </c>
      <c r="R5450">
        <v>61</v>
      </c>
      <c r="S5450" t="s">
        <v>21</v>
      </c>
      <c r="T5450" t="s">
        <v>21</v>
      </c>
      <c r="U5450" t="s">
        <v>25</v>
      </c>
      <c r="V5450">
        <v>4</v>
      </c>
      <c r="W5450" t="s">
        <v>25</v>
      </c>
      <c r="X5450" t="s">
        <v>53</v>
      </c>
      <c r="Y5450" t="s">
        <v>33</v>
      </c>
      <c r="Z5450">
        <v>34</v>
      </c>
      <c r="AA5450">
        <v>2426</v>
      </c>
      <c r="AD5450">
        <f>IF(Customers[[#This Row],[Churn Label]]="Yes", 1, 0)</f>
        <v>0</v>
      </c>
    </row>
    <row r="5451" spans="1:30" x14ac:dyDescent="0.2">
      <c r="A5451" t="s">
        <v>11019</v>
      </c>
      <c r="B5451" t="s">
        <v>21</v>
      </c>
      <c r="C5451">
        <v>23</v>
      </c>
      <c r="D5451">
        <v>121</v>
      </c>
      <c r="E5451">
        <v>232.8</v>
      </c>
      <c r="F5451">
        <v>0</v>
      </c>
      <c r="G5451">
        <v>0</v>
      </c>
      <c r="H5451" t="s">
        <v>21</v>
      </c>
      <c r="I5451" t="s">
        <v>22</v>
      </c>
      <c r="J5451">
        <v>0</v>
      </c>
      <c r="K5451">
        <v>3</v>
      </c>
      <c r="L5451">
        <v>19</v>
      </c>
      <c r="M5451" t="s">
        <v>21</v>
      </c>
      <c r="N5451">
        <v>4</v>
      </c>
      <c r="O5451" t="s">
        <v>93</v>
      </c>
      <c r="P5451" t="s">
        <v>11020</v>
      </c>
      <c r="Q5451" t="s">
        <v>26</v>
      </c>
      <c r="R5451">
        <v>53</v>
      </c>
      <c r="S5451" t="s">
        <v>21</v>
      </c>
      <c r="T5451" t="s">
        <v>21</v>
      </c>
      <c r="U5451" t="s">
        <v>25</v>
      </c>
      <c r="V5451">
        <v>2</v>
      </c>
      <c r="W5451" t="s">
        <v>21</v>
      </c>
      <c r="X5451" t="s">
        <v>32</v>
      </c>
      <c r="Y5451" t="s">
        <v>38</v>
      </c>
      <c r="Z5451">
        <v>21</v>
      </c>
      <c r="AA5451">
        <v>478</v>
      </c>
      <c r="AD5451">
        <f>IF(Customers[[#This Row],[Churn Label]]="Yes", 1, 0)</f>
        <v>0</v>
      </c>
    </row>
    <row r="5452" spans="1:30" x14ac:dyDescent="0.2">
      <c r="A5452" t="s">
        <v>11021</v>
      </c>
      <c r="B5452" t="s">
        <v>21</v>
      </c>
      <c r="C5452">
        <v>37</v>
      </c>
      <c r="D5452">
        <v>174</v>
      </c>
      <c r="E5452">
        <v>440.1</v>
      </c>
      <c r="F5452">
        <v>0</v>
      </c>
      <c r="G5452">
        <v>0</v>
      </c>
      <c r="H5452" t="s">
        <v>21</v>
      </c>
      <c r="I5452" t="s">
        <v>22</v>
      </c>
      <c r="J5452">
        <v>0</v>
      </c>
      <c r="K5452">
        <v>3</v>
      </c>
      <c r="L5452">
        <v>0</v>
      </c>
      <c r="M5452" t="s">
        <v>21</v>
      </c>
      <c r="N5452">
        <v>0</v>
      </c>
      <c r="O5452" t="s">
        <v>41</v>
      </c>
      <c r="P5452" t="s">
        <v>11022</v>
      </c>
      <c r="Q5452" t="s">
        <v>26</v>
      </c>
      <c r="R5452">
        <v>26</v>
      </c>
      <c r="S5452" t="s">
        <v>25</v>
      </c>
      <c r="T5452" t="s">
        <v>21</v>
      </c>
      <c r="U5452" t="s">
        <v>25</v>
      </c>
      <c r="V5452">
        <v>3</v>
      </c>
      <c r="W5452" t="s">
        <v>21</v>
      </c>
      <c r="X5452" t="s">
        <v>53</v>
      </c>
      <c r="Y5452" t="s">
        <v>38</v>
      </c>
      <c r="Z5452">
        <v>6</v>
      </c>
      <c r="AA5452">
        <v>215</v>
      </c>
      <c r="AD5452">
        <f>IF(Customers[[#This Row],[Churn Label]]="Yes", 1, 0)</f>
        <v>0</v>
      </c>
    </row>
    <row r="5453" spans="1:30" x14ac:dyDescent="0.2">
      <c r="A5453" t="s">
        <v>11023</v>
      </c>
      <c r="B5453" t="s">
        <v>21</v>
      </c>
      <c r="C5453">
        <v>23</v>
      </c>
      <c r="D5453">
        <v>50</v>
      </c>
      <c r="E5453">
        <v>160.9</v>
      </c>
      <c r="F5453">
        <v>0</v>
      </c>
      <c r="G5453">
        <v>0</v>
      </c>
      <c r="H5453" t="s">
        <v>21</v>
      </c>
      <c r="I5453" t="s">
        <v>22</v>
      </c>
      <c r="J5453">
        <v>0</v>
      </c>
      <c r="K5453">
        <v>3</v>
      </c>
      <c r="L5453">
        <v>14</v>
      </c>
      <c r="M5453" t="s">
        <v>25</v>
      </c>
      <c r="N5453">
        <v>0</v>
      </c>
      <c r="O5453" t="s">
        <v>31</v>
      </c>
      <c r="P5453" t="s">
        <v>11024</v>
      </c>
      <c r="Q5453" t="s">
        <v>24</v>
      </c>
      <c r="R5453">
        <v>68</v>
      </c>
      <c r="S5453" t="s">
        <v>21</v>
      </c>
      <c r="T5453" t="s">
        <v>25</v>
      </c>
      <c r="U5453" t="s">
        <v>25</v>
      </c>
      <c r="V5453">
        <v>6</v>
      </c>
      <c r="W5453" t="s">
        <v>21</v>
      </c>
      <c r="X5453" t="s">
        <v>53</v>
      </c>
      <c r="Y5453" t="s">
        <v>38</v>
      </c>
      <c r="Z5453">
        <v>23</v>
      </c>
      <c r="AA5453">
        <v>529</v>
      </c>
      <c r="AD5453">
        <f>IF(Customers[[#This Row],[Churn Label]]="Yes", 1, 0)</f>
        <v>0</v>
      </c>
    </row>
    <row r="5454" spans="1:30" x14ac:dyDescent="0.2">
      <c r="A5454" t="s">
        <v>11025</v>
      </c>
      <c r="B5454" t="s">
        <v>21</v>
      </c>
      <c r="C5454">
        <v>1</v>
      </c>
      <c r="D5454">
        <v>2</v>
      </c>
      <c r="E5454">
        <v>5</v>
      </c>
      <c r="F5454">
        <v>0</v>
      </c>
      <c r="G5454">
        <v>0</v>
      </c>
      <c r="H5454" t="s">
        <v>21</v>
      </c>
      <c r="I5454" t="s">
        <v>22</v>
      </c>
      <c r="J5454">
        <v>0</v>
      </c>
      <c r="K5454">
        <v>0</v>
      </c>
      <c r="L5454">
        <v>28</v>
      </c>
      <c r="M5454" t="s">
        <v>25</v>
      </c>
      <c r="N5454">
        <v>0</v>
      </c>
      <c r="O5454" t="s">
        <v>86</v>
      </c>
      <c r="P5454" t="s">
        <v>11026</v>
      </c>
      <c r="Q5454" t="s">
        <v>26</v>
      </c>
      <c r="R5454">
        <v>19</v>
      </c>
      <c r="S5454" t="s">
        <v>25</v>
      </c>
      <c r="T5454" t="s">
        <v>21</v>
      </c>
      <c r="U5454" t="s">
        <v>25</v>
      </c>
      <c r="V5454">
        <v>5</v>
      </c>
      <c r="W5454" t="s">
        <v>21</v>
      </c>
      <c r="X5454" t="s">
        <v>32</v>
      </c>
      <c r="Y5454" t="s">
        <v>38</v>
      </c>
      <c r="Z5454">
        <v>40</v>
      </c>
      <c r="AA5454">
        <v>40</v>
      </c>
      <c r="AD5454">
        <f>IF(Customers[[#This Row],[Churn Label]]="Yes", 1, 0)</f>
        <v>0</v>
      </c>
    </row>
    <row r="5455" spans="1:30" x14ac:dyDescent="0.2">
      <c r="A5455" t="s">
        <v>11027</v>
      </c>
      <c r="B5455" t="s">
        <v>21</v>
      </c>
      <c r="C5455">
        <v>14</v>
      </c>
      <c r="D5455">
        <v>65</v>
      </c>
      <c r="E5455">
        <v>108.6</v>
      </c>
      <c r="F5455">
        <v>0</v>
      </c>
      <c r="G5455">
        <v>0</v>
      </c>
      <c r="H5455" t="s">
        <v>21</v>
      </c>
      <c r="I5455" t="s">
        <v>22</v>
      </c>
      <c r="J5455">
        <v>0</v>
      </c>
      <c r="K5455">
        <v>1</v>
      </c>
      <c r="L5455">
        <v>0</v>
      </c>
      <c r="M5455" t="s">
        <v>21</v>
      </c>
      <c r="N5455">
        <v>0</v>
      </c>
      <c r="O5455" t="s">
        <v>45</v>
      </c>
      <c r="P5455" t="s">
        <v>11028</v>
      </c>
      <c r="Q5455" t="s">
        <v>24</v>
      </c>
      <c r="R5455">
        <v>23</v>
      </c>
      <c r="S5455" t="s">
        <v>25</v>
      </c>
      <c r="T5455" t="s">
        <v>21</v>
      </c>
      <c r="U5455" t="s">
        <v>25</v>
      </c>
      <c r="V5455">
        <v>5</v>
      </c>
      <c r="W5455" t="s">
        <v>21</v>
      </c>
      <c r="X5455" t="s">
        <v>53</v>
      </c>
      <c r="Y5455" t="s">
        <v>95</v>
      </c>
      <c r="Z5455">
        <v>6</v>
      </c>
      <c r="AA5455">
        <v>77</v>
      </c>
      <c r="AD5455">
        <f>IF(Customers[[#This Row],[Churn Label]]="Yes", 1, 0)</f>
        <v>0</v>
      </c>
    </row>
    <row r="5456" spans="1:30" x14ac:dyDescent="0.2">
      <c r="A5456" t="s">
        <v>11029</v>
      </c>
      <c r="B5456" t="s">
        <v>21</v>
      </c>
      <c r="C5456">
        <v>1</v>
      </c>
      <c r="D5456">
        <v>1</v>
      </c>
      <c r="E5456">
        <v>4</v>
      </c>
      <c r="F5456">
        <v>0</v>
      </c>
      <c r="G5456">
        <v>0</v>
      </c>
      <c r="H5456" t="s">
        <v>21</v>
      </c>
      <c r="I5456" t="s">
        <v>22</v>
      </c>
      <c r="J5456">
        <v>0</v>
      </c>
      <c r="K5456">
        <v>0</v>
      </c>
      <c r="L5456">
        <v>0</v>
      </c>
      <c r="M5456" t="s">
        <v>21</v>
      </c>
      <c r="N5456">
        <v>0</v>
      </c>
      <c r="O5456" t="s">
        <v>29</v>
      </c>
      <c r="P5456" t="s">
        <v>11030</v>
      </c>
      <c r="Q5456" t="s">
        <v>26</v>
      </c>
      <c r="R5456">
        <v>57</v>
      </c>
      <c r="S5456" t="s">
        <v>21</v>
      </c>
      <c r="T5456" t="s">
        <v>21</v>
      </c>
      <c r="U5456" t="s">
        <v>25</v>
      </c>
      <c r="V5456">
        <v>2</v>
      </c>
      <c r="W5456" t="s">
        <v>21</v>
      </c>
      <c r="X5456" t="s">
        <v>32</v>
      </c>
      <c r="Y5456" t="s">
        <v>95</v>
      </c>
      <c r="Z5456">
        <v>7</v>
      </c>
      <c r="AA5456">
        <v>7</v>
      </c>
      <c r="AD5456">
        <f>IF(Customers[[#This Row],[Churn Label]]="Yes", 1, 0)</f>
        <v>0</v>
      </c>
    </row>
    <row r="5457" spans="1:30" x14ac:dyDescent="0.2">
      <c r="A5457" t="s">
        <v>11031</v>
      </c>
      <c r="B5457" t="s">
        <v>21</v>
      </c>
      <c r="C5457">
        <v>73</v>
      </c>
      <c r="D5457">
        <v>136</v>
      </c>
      <c r="E5457">
        <v>439.3</v>
      </c>
      <c r="F5457">
        <v>0</v>
      </c>
      <c r="G5457">
        <v>0</v>
      </c>
      <c r="H5457" t="s">
        <v>21</v>
      </c>
      <c r="I5457" t="s">
        <v>22</v>
      </c>
      <c r="J5457">
        <v>0</v>
      </c>
      <c r="K5457">
        <v>1</v>
      </c>
      <c r="L5457">
        <v>0</v>
      </c>
      <c r="M5457" t="s">
        <v>21</v>
      </c>
      <c r="N5457">
        <v>0</v>
      </c>
      <c r="O5457" t="s">
        <v>83</v>
      </c>
      <c r="P5457" t="s">
        <v>11032</v>
      </c>
      <c r="Q5457" t="s">
        <v>24</v>
      </c>
      <c r="R5457">
        <v>58</v>
      </c>
      <c r="S5457" t="s">
        <v>21</v>
      </c>
      <c r="T5457" t="s">
        <v>21</v>
      </c>
      <c r="U5457" t="s">
        <v>25</v>
      </c>
      <c r="V5457">
        <v>2</v>
      </c>
      <c r="W5457" t="s">
        <v>21</v>
      </c>
      <c r="X5457" t="s">
        <v>53</v>
      </c>
      <c r="Y5457" t="s">
        <v>38</v>
      </c>
      <c r="Z5457">
        <v>11</v>
      </c>
      <c r="AA5457">
        <v>797</v>
      </c>
      <c r="AD5457">
        <f>IF(Customers[[#This Row],[Churn Label]]="Yes", 1, 0)</f>
        <v>0</v>
      </c>
    </row>
    <row r="5458" spans="1:30" x14ac:dyDescent="0.2">
      <c r="A5458" t="s">
        <v>11033</v>
      </c>
      <c r="B5458" t="s">
        <v>21</v>
      </c>
      <c r="C5458">
        <v>56</v>
      </c>
      <c r="D5458">
        <v>320</v>
      </c>
      <c r="E5458">
        <v>789.7</v>
      </c>
      <c r="F5458">
        <v>0</v>
      </c>
      <c r="G5458">
        <v>0</v>
      </c>
      <c r="H5458" t="s">
        <v>21</v>
      </c>
      <c r="I5458" t="s">
        <v>22</v>
      </c>
      <c r="J5458">
        <v>0</v>
      </c>
      <c r="K5458">
        <v>2</v>
      </c>
      <c r="L5458">
        <v>28</v>
      </c>
      <c r="M5458" t="s">
        <v>25</v>
      </c>
      <c r="N5458">
        <v>0</v>
      </c>
      <c r="O5458" t="s">
        <v>44</v>
      </c>
      <c r="P5458" t="s">
        <v>11034</v>
      </c>
      <c r="Q5458" t="s">
        <v>26</v>
      </c>
      <c r="R5458">
        <v>41</v>
      </c>
      <c r="S5458" t="s">
        <v>21</v>
      </c>
      <c r="T5458" t="s">
        <v>21</v>
      </c>
      <c r="U5458" t="s">
        <v>25</v>
      </c>
      <c r="V5458">
        <v>4</v>
      </c>
      <c r="W5458" t="s">
        <v>25</v>
      </c>
      <c r="X5458" t="s">
        <v>32</v>
      </c>
      <c r="Y5458" t="s">
        <v>33</v>
      </c>
      <c r="Z5458">
        <v>40</v>
      </c>
      <c r="AA5458">
        <v>2280</v>
      </c>
      <c r="AD5458">
        <f>IF(Customers[[#This Row],[Churn Label]]="Yes", 1, 0)</f>
        <v>0</v>
      </c>
    </row>
    <row r="5459" spans="1:30" x14ac:dyDescent="0.2">
      <c r="A5459" t="s">
        <v>11035</v>
      </c>
      <c r="B5459" t="s">
        <v>21</v>
      </c>
      <c r="C5459">
        <v>66</v>
      </c>
      <c r="D5459">
        <v>356</v>
      </c>
      <c r="E5459">
        <v>987.4</v>
      </c>
      <c r="F5459">
        <v>0</v>
      </c>
      <c r="G5459">
        <v>0</v>
      </c>
      <c r="H5459" t="s">
        <v>21</v>
      </c>
      <c r="I5459" t="s">
        <v>22</v>
      </c>
      <c r="J5459">
        <v>0</v>
      </c>
      <c r="K5459">
        <v>1</v>
      </c>
      <c r="L5459">
        <v>19</v>
      </c>
      <c r="M5459" t="s">
        <v>25</v>
      </c>
      <c r="N5459">
        <v>0</v>
      </c>
      <c r="O5459" t="s">
        <v>84</v>
      </c>
      <c r="P5459" t="s">
        <v>11036</v>
      </c>
      <c r="Q5459" t="s">
        <v>26</v>
      </c>
      <c r="R5459">
        <v>35</v>
      </c>
      <c r="S5459" t="s">
        <v>21</v>
      </c>
      <c r="T5459" t="s">
        <v>21</v>
      </c>
      <c r="U5459" t="s">
        <v>25</v>
      </c>
      <c r="V5459">
        <v>2</v>
      </c>
      <c r="W5459" t="s">
        <v>21</v>
      </c>
      <c r="X5459" t="s">
        <v>53</v>
      </c>
      <c r="Y5459" t="s">
        <v>38</v>
      </c>
      <c r="Z5459">
        <v>48</v>
      </c>
      <c r="AA5459">
        <v>3140</v>
      </c>
      <c r="AD5459">
        <f>IF(Customers[[#This Row],[Churn Label]]="Yes", 1, 0)</f>
        <v>0</v>
      </c>
    </row>
    <row r="5460" spans="1:30" x14ac:dyDescent="0.2">
      <c r="A5460" t="s">
        <v>11037</v>
      </c>
      <c r="B5460" t="s">
        <v>21</v>
      </c>
      <c r="C5460">
        <v>20</v>
      </c>
      <c r="D5460">
        <v>127</v>
      </c>
      <c r="E5460">
        <v>321</v>
      </c>
      <c r="F5460">
        <v>0</v>
      </c>
      <c r="G5460">
        <v>0</v>
      </c>
      <c r="H5460" t="s">
        <v>21</v>
      </c>
      <c r="I5460" t="s">
        <v>22</v>
      </c>
      <c r="J5460">
        <v>0</v>
      </c>
      <c r="K5460">
        <v>2</v>
      </c>
      <c r="L5460">
        <v>12</v>
      </c>
      <c r="M5460" t="s">
        <v>25</v>
      </c>
      <c r="N5460">
        <v>0</v>
      </c>
      <c r="O5460" t="s">
        <v>61</v>
      </c>
      <c r="P5460" t="s">
        <v>11038</v>
      </c>
      <c r="Q5460" t="s">
        <v>24</v>
      </c>
      <c r="R5460">
        <v>30</v>
      </c>
      <c r="S5460" t="s">
        <v>21</v>
      </c>
      <c r="T5460" t="s">
        <v>21</v>
      </c>
      <c r="U5460" t="s">
        <v>25</v>
      </c>
      <c r="V5460">
        <v>2</v>
      </c>
      <c r="W5460" t="s">
        <v>25</v>
      </c>
      <c r="X5460" t="s">
        <v>32</v>
      </c>
      <c r="Y5460" t="s">
        <v>38</v>
      </c>
      <c r="Z5460">
        <v>30</v>
      </c>
      <c r="AA5460">
        <v>600</v>
      </c>
      <c r="AD5460">
        <f>IF(Customers[[#This Row],[Churn Label]]="Yes", 1, 0)</f>
        <v>0</v>
      </c>
    </row>
    <row r="5461" spans="1:30" x14ac:dyDescent="0.2">
      <c r="A5461" t="s">
        <v>11039</v>
      </c>
      <c r="B5461" t="s">
        <v>21</v>
      </c>
      <c r="C5461">
        <v>48</v>
      </c>
      <c r="D5461">
        <v>195</v>
      </c>
      <c r="E5461">
        <v>483.6</v>
      </c>
      <c r="F5461">
        <v>0</v>
      </c>
      <c r="G5461">
        <v>0</v>
      </c>
      <c r="H5461" t="s">
        <v>21</v>
      </c>
      <c r="I5461" t="s">
        <v>22</v>
      </c>
      <c r="J5461">
        <v>0</v>
      </c>
      <c r="K5461">
        <v>1</v>
      </c>
      <c r="L5461">
        <v>18</v>
      </c>
      <c r="M5461" t="s">
        <v>25</v>
      </c>
      <c r="N5461">
        <v>0</v>
      </c>
      <c r="O5461" t="s">
        <v>63</v>
      </c>
      <c r="P5461" t="s">
        <v>11040</v>
      </c>
      <c r="Q5461" t="s">
        <v>24</v>
      </c>
      <c r="R5461">
        <v>54</v>
      </c>
      <c r="S5461" t="s">
        <v>21</v>
      </c>
      <c r="T5461" t="s">
        <v>21</v>
      </c>
      <c r="U5461" t="s">
        <v>25</v>
      </c>
      <c r="V5461">
        <v>2</v>
      </c>
      <c r="W5461" t="s">
        <v>21</v>
      </c>
      <c r="X5461" t="s">
        <v>32</v>
      </c>
      <c r="Y5461" t="s">
        <v>38</v>
      </c>
      <c r="Z5461">
        <v>31</v>
      </c>
      <c r="AA5461">
        <v>1476</v>
      </c>
      <c r="AD5461">
        <f>IF(Customers[[#This Row],[Churn Label]]="Yes", 1, 0)</f>
        <v>0</v>
      </c>
    </row>
    <row r="5462" spans="1:30" x14ac:dyDescent="0.2">
      <c r="A5462" t="s">
        <v>11041</v>
      </c>
      <c r="B5462" t="s">
        <v>21</v>
      </c>
      <c r="C5462">
        <v>5</v>
      </c>
      <c r="D5462">
        <v>19</v>
      </c>
      <c r="E5462">
        <v>52.5</v>
      </c>
      <c r="F5462">
        <v>0</v>
      </c>
      <c r="G5462">
        <v>0</v>
      </c>
      <c r="H5462" t="s">
        <v>21</v>
      </c>
      <c r="I5462" t="s">
        <v>22</v>
      </c>
      <c r="J5462">
        <v>0</v>
      </c>
      <c r="K5462">
        <v>0</v>
      </c>
      <c r="L5462">
        <v>6</v>
      </c>
      <c r="M5462" t="s">
        <v>25</v>
      </c>
      <c r="N5462">
        <v>0</v>
      </c>
      <c r="O5462" t="s">
        <v>70</v>
      </c>
      <c r="P5462" t="s">
        <v>11042</v>
      </c>
      <c r="Q5462" t="s">
        <v>24</v>
      </c>
      <c r="R5462">
        <v>50</v>
      </c>
      <c r="S5462" t="s">
        <v>21</v>
      </c>
      <c r="T5462" t="s">
        <v>21</v>
      </c>
      <c r="U5462" t="s">
        <v>25</v>
      </c>
      <c r="V5462">
        <v>6</v>
      </c>
      <c r="W5462" t="s">
        <v>21</v>
      </c>
      <c r="X5462" t="s">
        <v>32</v>
      </c>
      <c r="Y5462" t="s">
        <v>38</v>
      </c>
      <c r="Z5462">
        <v>16</v>
      </c>
      <c r="AA5462">
        <v>75</v>
      </c>
      <c r="AD5462">
        <f>IF(Customers[[#This Row],[Churn Label]]="Yes", 1, 0)</f>
        <v>0</v>
      </c>
    </row>
    <row r="5463" spans="1:30" x14ac:dyDescent="0.2">
      <c r="A5463" t="s">
        <v>11043</v>
      </c>
      <c r="B5463" t="s">
        <v>21</v>
      </c>
      <c r="C5463">
        <v>33</v>
      </c>
      <c r="D5463">
        <v>123</v>
      </c>
      <c r="E5463">
        <v>228.2</v>
      </c>
      <c r="F5463">
        <v>0</v>
      </c>
      <c r="G5463">
        <v>0</v>
      </c>
      <c r="H5463" t="s">
        <v>21</v>
      </c>
      <c r="I5463" t="s">
        <v>22</v>
      </c>
      <c r="J5463">
        <v>0</v>
      </c>
      <c r="K5463">
        <v>2</v>
      </c>
      <c r="L5463">
        <v>15</v>
      </c>
      <c r="M5463" t="s">
        <v>25</v>
      </c>
      <c r="N5463">
        <v>0</v>
      </c>
      <c r="O5463" t="s">
        <v>79</v>
      </c>
      <c r="P5463" t="s">
        <v>11044</v>
      </c>
      <c r="Q5463" t="s">
        <v>24</v>
      </c>
      <c r="R5463">
        <v>23</v>
      </c>
      <c r="S5463" t="s">
        <v>25</v>
      </c>
      <c r="T5463" t="s">
        <v>21</v>
      </c>
      <c r="U5463" t="s">
        <v>25</v>
      </c>
      <c r="V5463">
        <v>2</v>
      </c>
      <c r="W5463" t="s">
        <v>25</v>
      </c>
      <c r="X5463" t="s">
        <v>32</v>
      </c>
      <c r="Y5463" t="s">
        <v>33</v>
      </c>
      <c r="Z5463">
        <v>31</v>
      </c>
      <c r="AA5463">
        <v>995</v>
      </c>
      <c r="AD5463">
        <f>IF(Customers[[#This Row],[Churn Label]]="Yes", 1, 0)</f>
        <v>0</v>
      </c>
    </row>
    <row r="5464" spans="1:30" x14ac:dyDescent="0.2">
      <c r="A5464" t="s">
        <v>11045</v>
      </c>
      <c r="B5464" t="s">
        <v>21</v>
      </c>
      <c r="C5464">
        <v>22</v>
      </c>
      <c r="D5464">
        <v>67</v>
      </c>
      <c r="E5464">
        <v>152.80000000000001</v>
      </c>
      <c r="F5464">
        <v>0</v>
      </c>
      <c r="G5464">
        <v>0</v>
      </c>
      <c r="H5464" t="s">
        <v>21</v>
      </c>
      <c r="I5464" t="s">
        <v>22</v>
      </c>
      <c r="J5464">
        <v>0</v>
      </c>
      <c r="K5464">
        <v>0</v>
      </c>
      <c r="L5464">
        <v>24</v>
      </c>
      <c r="M5464" t="s">
        <v>25</v>
      </c>
      <c r="N5464">
        <v>0</v>
      </c>
      <c r="O5464" t="s">
        <v>62</v>
      </c>
      <c r="P5464" t="s">
        <v>11046</v>
      </c>
      <c r="Q5464" t="s">
        <v>24</v>
      </c>
      <c r="R5464">
        <v>25</v>
      </c>
      <c r="S5464" t="s">
        <v>25</v>
      </c>
      <c r="T5464" t="s">
        <v>21</v>
      </c>
      <c r="U5464" t="s">
        <v>25</v>
      </c>
      <c r="V5464">
        <v>2</v>
      </c>
      <c r="W5464" t="s">
        <v>21</v>
      </c>
      <c r="X5464" t="s">
        <v>32</v>
      </c>
      <c r="Y5464" t="s">
        <v>38</v>
      </c>
      <c r="Z5464">
        <v>44</v>
      </c>
      <c r="AA5464">
        <v>955</v>
      </c>
      <c r="AD5464">
        <f>IF(Customers[[#This Row],[Churn Label]]="Yes", 1, 0)</f>
        <v>0</v>
      </c>
    </row>
    <row r="5465" spans="1:30" x14ac:dyDescent="0.2">
      <c r="A5465" t="s">
        <v>11047</v>
      </c>
      <c r="B5465" t="s">
        <v>21</v>
      </c>
      <c r="C5465">
        <v>44</v>
      </c>
      <c r="D5465">
        <v>141</v>
      </c>
      <c r="E5465">
        <v>443.2</v>
      </c>
      <c r="F5465">
        <v>0</v>
      </c>
      <c r="G5465">
        <v>0</v>
      </c>
      <c r="H5465" t="s">
        <v>21</v>
      </c>
      <c r="I5465" t="s">
        <v>22</v>
      </c>
      <c r="J5465">
        <v>0</v>
      </c>
      <c r="K5465">
        <v>0</v>
      </c>
      <c r="L5465">
        <v>0</v>
      </c>
      <c r="M5465" t="s">
        <v>21</v>
      </c>
      <c r="N5465">
        <v>0</v>
      </c>
      <c r="O5465" t="s">
        <v>43</v>
      </c>
      <c r="P5465" t="s">
        <v>11048</v>
      </c>
      <c r="Q5465" t="s">
        <v>24</v>
      </c>
      <c r="R5465">
        <v>45</v>
      </c>
      <c r="S5465" t="s">
        <v>21</v>
      </c>
      <c r="T5465" t="s">
        <v>21</v>
      </c>
      <c r="U5465" t="s">
        <v>25</v>
      </c>
      <c r="V5465">
        <v>5</v>
      </c>
      <c r="W5465" t="s">
        <v>21</v>
      </c>
      <c r="X5465" t="s">
        <v>53</v>
      </c>
      <c r="Y5465" t="s">
        <v>38</v>
      </c>
      <c r="Z5465">
        <v>8</v>
      </c>
      <c r="AA5465">
        <v>376</v>
      </c>
      <c r="AD5465">
        <f>IF(Customers[[#This Row],[Churn Label]]="Yes", 1, 0)</f>
        <v>0</v>
      </c>
    </row>
    <row r="5466" spans="1:30" x14ac:dyDescent="0.2">
      <c r="A5466" t="s">
        <v>11049</v>
      </c>
      <c r="B5466" t="s">
        <v>21</v>
      </c>
      <c r="C5466">
        <v>13</v>
      </c>
      <c r="D5466">
        <v>41</v>
      </c>
      <c r="E5466">
        <v>134.5</v>
      </c>
      <c r="F5466">
        <v>0</v>
      </c>
      <c r="G5466">
        <v>0</v>
      </c>
      <c r="H5466" t="s">
        <v>21</v>
      </c>
      <c r="I5466" t="s">
        <v>22</v>
      </c>
      <c r="J5466">
        <v>0</v>
      </c>
      <c r="K5466">
        <v>0</v>
      </c>
      <c r="L5466">
        <v>0</v>
      </c>
      <c r="M5466" t="s">
        <v>21</v>
      </c>
      <c r="N5466">
        <v>0</v>
      </c>
      <c r="O5466" t="s">
        <v>77</v>
      </c>
      <c r="P5466" t="s">
        <v>11050</v>
      </c>
      <c r="Q5466" t="s">
        <v>26</v>
      </c>
      <c r="R5466">
        <v>53</v>
      </c>
      <c r="S5466" t="s">
        <v>21</v>
      </c>
      <c r="T5466" t="s">
        <v>21</v>
      </c>
      <c r="U5466" t="s">
        <v>25</v>
      </c>
      <c r="V5466">
        <v>2</v>
      </c>
      <c r="W5466" t="s">
        <v>21</v>
      </c>
      <c r="X5466" t="s">
        <v>32</v>
      </c>
      <c r="Y5466" t="s">
        <v>33</v>
      </c>
      <c r="Z5466">
        <v>6</v>
      </c>
      <c r="AA5466">
        <v>79</v>
      </c>
      <c r="AD5466">
        <f>IF(Customers[[#This Row],[Churn Label]]="Yes", 1, 0)</f>
        <v>0</v>
      </c>
    </row>
    <row r="5467" spans="1:30" x14ac:dyDescent="0.2">
      <c r="A5467" t="s">
        <v>11051</v>
      </c>
      <c r="B5467" t="s">
        <v>21</v>
      </c>
      <c r="C5467">
        <v>69</v>
      </c>
      <c r="D5467">
        <v>462</v>
      </c>
      <c r="E5467">
        <v>754.3</v>
      </c>
      <c r="F5467">
        <v>0</v>
      </c>
      <c r="G5467">
        <v>0</v>
      </c>
      <c r="H5467" t="s">
        <v>21</v>
      </c>
      <c r="I5467" t="s">
        <v>22</v>
      </c>
      <c r="J5467">
        <v>0</v>
      </c>
      <c r="K5467">
        <v>2</v>
      </c>
      <c r="L5467">
        <v>12</v>
      </c>
      <c r="M5467" t="s">
        <v>25</v>
      </c>
      <c r="N5467">
        <v>0</v>
      </c>
      <c r="O5467" t="s">
        <v>84</v>
      </c>
      <c r="P5467" t="s">
        <v>11052</v>
      </c>
      <c r="Q5467" t="s">
        <v>24</v>
      </c>
      <c r="R5467">
        <v>63</v>
      </c>
      <c r="S5467" t="s">
        <v>21</v>
      </c>
      <c r="T5467" t="s">
        <v>21</v>
      </c>
      <c r="U5467" t="s">
        <v>25</v>
      </c>
      <c r="V5467">
        <v>4</v>
      </c>
      <c r="W5467" t="s">
        <v>21</v>
      </c>
      <c r="X5467" t="s">
        <v>53</v>
      </c>
      <c r="Y5467" t="s">
        <v>38</v>
      </c>
      <c r="Z5467">
        <v>29</v>
      </c>
      <c r="AA5467">
        <v>1982</v>
      </c>
      <c r="AD5467">
        <f>IF(Customers[[#This Row],[Churn Label]]="Yes", 1, 0)</f>
        <v>0</v>
      </c>
    </row>
    <row r="5468" spans="1:30" x14ac:dyDescent="0.2">
      <c r="A5468" t="s">
        <v>11053</v>
      </c>
      <c r="B5468" t="s">
        <v>21</v>
      </c>
      <c r="C5468">
        <v>64</v>
      </c>
      <c r="D5468">
        <v>254</v>
      </c>
      <c r="E5468">
        <v>572.29999999999995</v>
      </c>
      <c r="F5468">
        <v>0</v>
      </c>
      <c r="G5468">
        <v>0</v>
      </c>
      <c r="H5468" t="s">
        <v>21</v>
      </c>
      <c r="I5468" t="s">
        <v>22</v>
      </c>
      <c r="J5468">
        <v>0</v>
      </c>
      <c r="K5468">
        <v>2</v>
      </c>
      <c r="L5468">
        <v>6</v>
      </c>
      <c r="M5468" t="s">
        <v>25</v>
      </c>
      <c r="N5468">
        <v>0</v>
      </c>
      <c r="O5468" t="s">
        <v>46</v>
      </c>
      <c r="P5468" t="s">
        <v>11054</v>
      </c>
      <c r="Q5468" t="s">
        <v>24</v>
      </c>
      <c r="R5468">
        <v>48</v>
      </c>
      <c r="S5468" t="s">
        <v>21</v>
      </c>
      <c r="T5468" t="s">
        <v>21</v>
      </c>
      <c r="U5468" t="s">
        <v>25</v>
      </c>
      <c r="V5468">
        <v>6</v>
      </c>
      <c r="W5468" t="s">
        <v>25</v>
      </c>
      <c r="X5468" t="s">
        <v>53</v>
      </c>
      <c r="Y5468" t="s">
        <v>38</v>
      </c>
      <c r="Z5468">
        <v>53</v>
      </c>
      <c r="AA5468">
        <v>3348</v>
      </c>
      <c r="AD5468">
        <f>IF(Customers[[#This Row],[Churn Label]]="Yes", 1, 0)</f>
        <v>0</v>
      </c>
    </row>
    <row r="5469" spans="1:30" x14ac:dyDescent="0.2">
      <c r="A5469" t="s">
        <v>11055</v>
      </c>
      <c r="B5469" t="s">
        <v>21</v>
      </c>
      <c r="C5469">
        <v>54</v>
      </c>
      <c r="D5469">
        <v>126</v>
      </c>
      <c r="E5469">
        <v>323.2</v>
      </c>
      <c r="F5469">
        <v>0</v>
      </c>
      <c r="G5469">
        <v>0</v>
      </c>
      <c r="H5469" t="s">
        <v>21</v>
      </c>
      <c r="I5469" t="s">
        <v>22</v>
      </c>
      <c r="J5469">
        <v>0</v>
      </c>
      <c r="K5469">
        <v>2</v>
      </c>
      <c r="L5469">
        <v>2</v>
      </c>
      <c r="M5469" t="s">
        <v>25</v>
      </c>
      <c r="N5469">
        <v>0</v>
      </c>
      <c r="O5469" t="s">
        <v>43</v>
      </c>
      <c r="P5469" t="s">
        <v>11056</v>
      </c>
      <c r="Q5469" t="s">
        <v>26</v>
      </c>
      <c r="R5469">
        <v>49</v>
      </c>
      <c r="S5469" t="s">
        <v>21</v>
      </c>
      <c r="T5469" t="s">
        <v>21</v>
      </c>
      <c r="U5469" t="s">
        <v>25</v>
      </c>
      <c r="V5469">
        <v>6</v>
      </c>
      <c r="W5469" t="s">
        <v>25</v>
      </c>
      <c r="X5469" t="s">
        <v>32</v>
      </c>
      <c r="Y5469" t="s">
        <v>38</v>
      </c>
      <c r="Z5469">
        <v>24</v>
      </c>
      <c r="AA5469">
        <v>1311</v>
      </c>
      <c r="AD5469">
        <f>IF(Customers[[#This Row],[Churn Label]]="Yes", 1, 0)</f>
        <v>0</v>
      </c>
    </row>
    <row r="5470" spans="1:30" x14ac:dyDescent="0.2">
      <c r="A5470" t="s">
        <v>11057</v>
      </c>
      <c r="B5470" t="s">
        <v>21</v>
      </c>
      <c r="C5470">
        <v>12</v>
      </c>
      <c r="D5470">
        <v>29</v>
      </c>
      <c r="E5470">
        <v>72.8</v>
      </c>
      <c r="F5470">
        <v>0</v>
      </c>
      <c r="G5470">
        <v>0</v>
      </c>
      <c r="H5470" t="s">
        <v>21</v>
      </c>
      <c r="I5470" t="s">
        <v>22</v>
      </c>
      <c r="J5470">
        <v>0</v>
      </c>
      <c r="K5470">
        <v>0</v>
      </c>
      <c r="L5470">
        <v>11</v>
      </c>
      <c r="M5470" t="s">
        <v>25</v>
      </c>
      <c r="N5470">
        <v>0</v>
      </c>
      <c r="O5470" t="s">
        <v>77</v>
      </c>
      <c r="P5470" t="s">
        <v>11058</v>
      </c>
      <c r="Q5470" t="s">
        <v>26</v>
      </c>
      <c r="R5470">
        <v>54</v>
      </c>
      <c r="S5470" t="s">
        <v>21</v>
      </c>
      <c r="T5470" t="s">
        <v>21</v>
      </c>
      <c r="U5470" t="s">
        <v>25</v>
      </c>
      <c r="V5470">
        <v>3</v>
      </c>
      <c r="W5470" t="s">
        <v>25</v>
      </c>
      <c r="X5470" t="s">
        <v>32</v>
      </c>
      <c r="Y5470" t="s">
        <v>38</v>
      </c>
      <c r="Z5470">
        <v>24</v>
      </c>
      <c r="AA5470">
        <v>287</v>
      </c>
      <c r="AD5470">
        <f>IF(Customers[[#This Row],[Churn Label]]="Yes", 1, 0)</f>
        <v>0</v>
      </c>
    </row>
    <row r="5471" spans="1:30" x14ac:dyDescent="0.2">
      <c r="A5471" t="s">
        <v>11059</v>
      </c>
      <c r="B5471" t="s">
        <v>21</v>
      </c>
      <c r="C5471">
        <v>28</v>
      </c>
      <c r="D5471">
        <v>78</v>
      </c>
      <c r="E5471">
        <v>169.6</v>
      </c>
      <c r="F5471">
        <v>0</v>
      </c>
      <c r="G5471">
        <v>0</v>
      </c>
      <c r="H5471" t="s">
        <v>21</v>
      </c>
      <c r="I5471" t="s">
        <v>22</v>
      </c>
      <c r="J5471">
        <v>0</v>
      </c>
      <c r="K5471">
        <v>1</v>
      </c>
      <c r="L5471">
        <v>6</v>
      </c>
      <c r="M5471" t="s">
        <v>25</v>
      </c>
      <c r="N5471">
        <v>0</v>
      </c>
      <c r="O5471" t="s">
        <v>63</v>
      </c>
      <c r="P5471" t="s">
        <v>11060</v>
      </c>
      <c r="Q5471" t="s">
        <v>24</v>
      </c>
      <c r="R5471">
        <v>36</v>
      </c>
      <c r="S5471" t="s">
        <v>21</v>
      </c>
      <c r="T5471" t="s">
        <v>21</v>
      </c>
      <c r="U5471" t="s">
        <v>25</v>
      </c>
      <c r="V5471">
        <v>5</v>
      </c>
      <c r="W5471" t="s">
        <v>21</v>
      </c>
      <c r="X5471" t="s">
        <v>32</v>
      </c>
      <c r="Y5471" t="s">
        <v>33</v>
      </c>
      <c r="Z5471">
        <v>18</v>
      </c>
      <c r="AA5471">
        <v>522</v>
      </c>
      <c r="AD5471">
        <f>IF(Customers[[#This Row],[Churn Label]]="Yes", 1, 0)</f>
        <v>0</v>
      </c>
    </row>
    <row r="5472" spans="1:30" x14ac:dyDescent="0.2">
      <c r="A5472" t="s">
        <v>11061</v>
      </c>
      <c r="B5472" t="s">
        <v>21</v>
      </c>
      <c r="C5472">
        <v>63</v>
      </c>
      <c r="D5472">
        <v>403</v>
      </c>
      <c r="E5472">
        <v>946.7</v>
      </c>
      <c r="F5472">
        <v>0</v>
      </c>
      <c r="G5472">
        <v>0</v>
      </c>
      <c r="H5472" t="s">
        <v>21</v>
      </c>
      <c r="I5472" t="s">
        <v>22</v>
      </c>
      <c r="J5472">
        <v>0</v>
      </c>
      <c r="K5472">
        <v>1</v>
      </c>
      <c r="L5472">
        <v>7</v>
      </c>
      <c r="M5472" t="s">
        <v>25</v>
      </c>
      <c r="N5472">
        <v>0</v>
      </c>
      <c r="O5472" t="s">
        <v>70</v>
      </c>
      <c r="P5472" t="s">
        <v>11062</v>
      </c>
      <c r="Q5472" t="s">
        <v>26</v>
      </c>
      <c r="R5472">
        <v>41</v>
      </c>
      <c r="S5472" t="s">
        <v>21</v>
      </c>
      <c r="T5472" t="s">
        <v>21</v>
      </c>
      <c r="U5472" t="s">
        <v>25</v>
      </c>
      <c r="V5472">
        <v>4</v>
      </c>
      <c r="W5472" t="s">
        <v>25</v>
      </c>
      <c r="X5472" t="s">
        <v>53</v>
      </c>
      <c r="Y5472" t="s">
        <v>33</v>
      </c>
      <c r="Z5472">
        <v>54</v>
      </c>
      <c r="AA5472">
        <v>3416</v>
      </c>
      <c r="AD5472">
        <f>IF(Customers[[#This Row],[Churn Label]]="Yes", 1, 0)</f>
        <v>0</v>
      </c>
    </row>
    <row r="5473" spans="1:30" x14ac:dyDescent="0.2">
      <c r="A5473" t="s">
        <v>11063</v>
      </c>
      <c r="B5473" t="s">
        <v>21</v>
      </c>
      <c r="C5473">
        <v>73</v>
      </c>
      <c r="D5473">
        <v>365</v>
      </c>
      <c r="E5473">
        <v>798.1</v>
      </c>
      <c r="F5473">
        <v>0</v>
      </c>
      <c r="G5473">
        <v>0</v>
      </c>
      <c r="H5473" t="s">
        <v>21</v>
      </c>
      <c r="I5473" t="s">
        <v>22</v>
      </c>
      <c r="J5473">
        <v>0</v>
      </c>
      <c r="K5473">
        <v>2</v>
      </c>
      <c r="L5473">
        <v>7</v>
      </c>
      <c r="M5473" t="s">
        <v>25</v>
      </c>
      <c r="N5473">
        <v>0</v>
      </c>
      <c r="O5473" t="s">
        <v>45</v>
      </c>
      <c r="P5473" t="s">
        <v>11064</v>
      </c>
      <c r="Q5473" t="s">
        <v>24</v>
      </c>
      <c r="R5473">
        <v>67</v>
      </c>
      <c r="S5473" t="s">
        <v>21</v>
      </c>
      <c r="T5473" t="s">
        <v>25</v>
      </c>
      <c r="U5473" t="s">
        <v>25</v>
      </c>
      <c r="V5473">
        <v>3</v>
      </c>
      <c r="W5473" t="s">
        <v>25</v>
      </c>
      <c r="X5473" t="s">
        <v>53</v>
      </c>
      <c r="Y5473" t="s">
        <v>38</v>
      </c>
      <c r="Z5473">
        <v>52</v>
      </c>
      <c r="AA5473">
        <v>3806</v>
      </c>
      <c r="AD5473">
        <f>IF(Customers[[#This Row],[Churn Label]]="Yes", 1, 0)</f>
        <v>0</v>
      </c>
    </row>
    <row r="5474" spans="1:30" x14ac:dyDescent="0.2">
      <c r="A5474" t="s">
        <v>11065</v>
      </c>
      <c r="B5474" t="s">
        <v>21</v>
      </c>
      <c r="C5474">
        <v>2</v>
      </c>
      <c r="D5474">
        <v>10</v>
      </c>
      <c r="E5474">
        <v>26.5</v>
      </c>
      <c r="F5474">
        <v>0</v>
      </c>
      <c r="G5474">
        <v>0</v>
      </c>
      <c r="H5474" t="s">
        <v>21</v>
      </c>
      <c r="I5474" t="s">
        <v>22</v>
      </c>
      <c r="J5474">
        <v>0</v>
      </c>
      <c r="K5474">
        <v>1</v>
      </c>
      <c r="L5474">
        <v>2</v>
      </c>
      <c r="M5474" t="s">
        <v>25</v>
      </c>
      <c r="N5474">
        <v>0</v>
      </c>
      <c r="O5474" t="s">
        <v>46</v>
      </c>
      <c r="P5474" t="s">
        <v>11066</v>
      </c>
      <c r="Q5474" t="s">
        <v>26</v>
      </c>
      <c r="R5474">
        <v>58</v>
      </c>
      <c r="S5474" t="s">
        <v>21</v>
      </c>
      <c r="T5474" t="s">
        <v>21</v>
      </c>
      <c r="U5474" t="s">
        <v>25</v>
      </c>
      <c r="V5474">
        <v>4</v>
      </c>
      <c r="W5474" t="s">
        <v>21</v>
      </c>
      <c r="X5474" t="s">
        <v>32</v>
      </c>
      <c r="Y5474" t="s">
        <v>38</v>
      </c>
      <c r="Z5474">
        <v>28</v>
      </c>
      <c r="AA5474">
        <v>62</v>
      </c>
      <c r="AD5474">
        <f>IF(Customers[[#This Row],[Churn Label]]="Yes", 1, 0)</f>
        <v>0</v>
      </c>
    </row>
    <row r="5475" spans="1:30" x14ac:dyDescent="0.2">
      <c r="A5475" t="s">
        <v>11067</v>
      </c>
      <c r="B5475" t="s">
        <v>21</v>
      </c>
      <c r="C5475">
        <v>5</v>
      </c>
      <c r="D5475">
        <v>7</v>
      </c>
      <c r="E5475">
        <v>20</v>
      </c>
      <c r="F5475">
        <v>0</v>
      </c>
      <c r="G5475">
        <v>0</v>
      </c>
      <c r="H5475" t="s">
        <v>21</v>
      </c>
      <c r="I5475" t="s">
        <v>22</v>
      </c>
      <c r="J5475">
        <v>0</v>
      </c>
      <c r="K5475">
        <v>0</v>
      </c>
      <c r="L5475">
        <v>13</v>
      </c>
      <c r="M5475" t="s">
        <v>25</v>
      </c>
      <c r="N5475">
        <v>0</v>
      </c>
      <c r="O5475" t="s">
        <v>42</v>
      </c>
      <c r="P5475" t="s">
        <v>11068</v>
      </c>
      <c r="Q5475" t="s">
        <v>24</v>
      </c>
      <c r="R5475">
        <v>39</v>
      </c>
      <c r="S5475" t="s">
        <v>21</v>
      </c>
      <c r="T5475" t="s">
        <v>21</v>
      </c>
      <c r="U5475" t="s">
        <v>25</v>
      </c>
      <c r="V5475">
        <v>6</v>
      </c>
      <c r="W5475" t="s">
        <v>21</v>
      </c>
      <c r="X5475" t="s">
        <v>32</v>
      </c>
      <c r="Y5475" t="s">
        <v>33</v>
      </c>
      <c r="Z5475">
        <v>8</v>
      </c>
      <c r="AA5475">
        <v>39</v>
      </c>
      <c r="AD5475">
        <f>IF(Customers[[#This Row],[Churn Label]]="Yes", 1, 0)</f>
        <v>0</v>
      </c>
    </row>
    <row r="5476" spans="1:30" x14ac:dyDescent="0.2">
      <c r="A5476" t="s">
        <v>11069</v>
      </c>
      <c r="B5476" t="s">
        <v>21</v>
      </c>
      <c r="C5476">
        <v>43</v>
      </c>
      <c r="D5476">
        <v>58</v>
      </c>
      <c r="E5476">
        <v>214</v>
      </c>
      <c r="F5476">
        <v>0</v>
      </c>
      <c r="G5476">
        <v>0</v>
      </c>
      <c r="H5476" t="s">
        <v>21</v>
      </c>
      <c r="I5476" t="s">
        <v>22</v>
      </c>
      <c r="J5476">
        <v>0</v>
      </c>
      <c r="K5476">
        <v>2</v>
      </c>
      <c r="L5476">
        <v>10</v>
      </c>
      <c r="M5476" t="s">
        <v>25</v>
      </c>
      <c r="N5476">
        <v>0</v>
      </c>
      <c r="O5476" t="s">
        <v>42</v>
      </c>
      <c r="P5476" t="s">
        <v>11070</v>
      </c>
      <c r="Q5476" t="s">
        <v>24</v>
      </c>
      <c r="R5476">
        <v>26</v>
      </c>
      <c r="S5476" t="s">
        <v>25</v>
      </c>
      <c r="T5476" t="s">
        <v>21</v>
      </c>
      <c r="U5476" t="s">
        <v>25</v>
      </c>
      <c r="V5476">
        <v>5</v>
      </c>
      <c r="W5476" t="s">
        <v>21</v>
      </c>
      <c r="X5476" t="s">
        <v>32</v>
      </c>
      <c r="Y5476" t="s">
        <v>38</v>
      </c>
      <c r="Z5476">
        <v>26</v>
      </c>
      <c r="AA5476">
        <v>1098</v>
      </c>
      <c r="AD5476">
        <f>IF(Customers[[#This Row],[Churn Label]]="Yes", 1, 0)</f>
        <v>0</v>
      </c>
    </row>
    <row r="5477" spans="1:30" x14ac:dyDescent="0.2">
      <c r="A5477" t="s">
        <v>11071</v>
      </c>
      <c r="B5477" t="s">
        <v>21</v>
      </c>
      <c r="C5477">
        <v>1</v>
      </c>
      <c r="D5477">
        <v>5</v>
      </c>
      <c r="E5477">
        <v>15</v>
      </c>
      <c r="F5477">
        <v>0</v>
      </c>
      <c r="G5477">
        <v>0</v>
      </c>
      <c r="H5477" t="s">
        <v>21</v>
      </c>
      <c r="I5477" t="s">
        <v>22</v>
      </c>
      <c r="J5477">
        <v>0</v>
      </c>
      <c r="K5477">
        <v>0</v>
      </c>
      <c r="L5477">
        <v>10</v>
      </c>
      <c r="M5477" t="s">
        <v>21</v>
      </c>
      <c r="N5477">
        <v>29</v>
      </c>
      <c r="O5477" t="s">
        <v>82</v>
      </c>
      <c r="P5477" t="s">
        <v>11072</v>
      </c>
      <c r="Q5477" t="s">
        <v>24</v>
      </c>
      <c r="R5477">
        <v>32</v>
      </c>
      <c r="S5477" t="s">
        <v>21</v>
      </c>
      <c r="T5477" t="s">
        <v>21</v>
      </c>
      <c r="U5477" t="s">
        <v>25</v>
      </c>
      <c r="V5477">
        <v>2</v>
      </c>
      <c r="W5477" t="s">
        <v>21</v>
      </c>
      <c r="X5477" t="s">
        <v>32</v>
      </c>
      <c r="Y5477" t="s">
        <v>33</v>
      </c>
      <c r="Z5477">
        <v>12</v>
      </c>
      <c r="AA5477">
        <v>12</v>
      </c>
      <c r="AD5477">
        <f>IF(Customers[[#This Row],[Churn Label]]="Yes", 1, 0)</f>
        <v>0</v>
      </c>
    </row>
    <row r="5478" spans="1:30" x14ac:dyDescent="0.2">
      <c r="A5478" t="s">
        <v>11073</v>
      </c>
      <c r="B5478" t="s">
        <v>21</v>
      </c>
      <c r="C5478">
        <v>69</v>
      </c>
      <c r="D5478">
        <v>108</v>
      </c>
      <c r="E5478">
        <v>277.60000000000002</v>
      </c>
      <c r="F5478">
        <v>414</v>
      </c>
      <c r="G5478">
        <v>565.79999999999995</v>
      </c>
      <c r="H5478" t="s">
        <v>25</v>
      </c>
      <c r="I5478" t="s">
        <v>88</v>
      </c>
      <c r="J5478">
        <v>0</v>
      </c>
      <c r="K5478">
        <v>0</v>
      </c>
      <c r="L5478">
        <v>0</v>
      </c>
      <c r="M5478" t="s">
        <v>21</v>
      </c>
      <c r="N5478">
        <v>0</v>
      </c>
      <c r="O5478" t="s">
        <v>44</v>
      </c>
      <c r="P5478" t="s">
        <v>11074</v>
      </c>
      <c r="Q5478" t="s">
        <v>24</v>
      </c>
      <c r="R5478">
        <v>21</v>
      </c>
      <c r="S5478" t="s">
        <v>25</v>
      </c>
      <c r="T5478" t="s">
        <v>21</v>
      </c>
      <c r="U5478" t="s">
        <v>25</v>
      </c>
      <c r="V5478">
        <v>2</v>
      </c>
      <c r="W5478" t="s">
        <v>21</v>
      </c>
      <c r="X5478" t="s">
        <v>53</v>
      </c>
      <c r="Y5478" t="s">
        <v>33</v>
      </c>
      <c r="Z5478">
        <v>9</v>
      </c>
      <c r="AA5478">
        <v>653</v>
      </c>
      <c r="AD5478">
        <f>IF(Customers[[#This Row],[Churn Label]]="Yes", 1, 0)</f>
        <v>0</v>
      </c>
    </row>
    <row r="5479" spans="1:30" x14ac:dyDescent="0.2">
      <c r="A5479" t="s">
        <v>11075</v>
      </c>
      <c r="B5479" t="s">
        <v>21</v>
      </c>
      <c r="C5479">
        <v>37</v>
      </c>
      <c r="D5479">
        <v>210</v>
      </c>
      <c r="E5479">
        <v>514.4</v>
      </c>
      <c r="F5479">
        <v>0</v>
      </c>
      <c r="G5479">
        <v>0</v>
      </c>
      <c r="H5479" t="s">
        <v>21</v>
      </c>
      <c r="I5479" t="s">
        <v>22</v>
      </c>
      <c r="J5479">
        <v>0</v>
      </c>
      <c r="K5479">
        <v>0</v>
      </c>
      <c r="L5479">
        <v>15</v>
      </c>
      <c r="M5479" t="s">
        <v>25</v>
      </c>
      <c r="N5479">
        <v>0</v>
      </c>
      <c r="O5479" t="s">
        <v>46</v>
      </c>
      <c r="P5479" t="s">
        <v>11076</v>
      </c>
      <c r="Q5479" t="s">
        <v>26</v>
      </c>
      <c r="R5479">
        <v>32</v>
      </c>
      <c r="S5479" t="s">
        <v>21</v>
      </c>
      <c r="T5479" t="s">
        <v>21</v>
      </c>
      <c r="U5479" t="s">
        <v>25</v>
      </c>
      <c r="V5479">
        <v>3</v>
      </c>
      <c r="W5479" t="s">
        <v>25</v>
      </c>
      <c r="X5479" t="s">
        <v>32</v>
      </c>
      <c r="Y5479" t="s">
        <v>38</v>
      </c>
      <c r="Z5479">
        <v>45</v>
      </c>
      <c r="AA5479">
        <v>1667</v>
      </c>
      <c r="AD5479">
        <f>IF(Customers[[#This Row],[Churn Label]]="Yes", 1, 0)</f>
        <v>0</v>
      </c>
    </row>
    <row r="5480" spans="1:30" x14ac:dyDescent="0.2">
      <c r="A5480" t="s">
        <v>11077</v>
      </c>
      <c r="B5480" t="s">
        <v>21</v>
      </c>
      <c r="C5480">
        <v>61</v>
      </c>
      <c r="D5480">
        <v>80</v>
      </c>
      <c r="E5480">
        <v>244.3</v>
      </c>
      <c r="F5480">
        <v>0</v>
      </c>
      <c r="G5480">
        <v>0</v>
      </c>
      <c r="H5480" t="s">
        <v>21</v>
      </c>
      <c r="I5480" t="s">
        <v>22</v>
      </c>
      <c r="J5480">
        <v>0</v>
      </c>
      <c r="K5480">
        <v>1</v>
      </c>
      <c r="L5480">
        <v>0</v>
      </c>
      <c r="M5480" t="s">
        <v>21</v>
      </c>
      <c r="N5480">
        <v>0</v>
      </c>
      <c r="O5480" t="s">
        <v>78</v>
      </c>
      <c r="P5480" t="s">
        <v>11078</v>
      </c>
      <c r="Q5480" t="s">
        <v>26</v>
      </c>
      <c r="R5480">
        <v>60</v>
      </c>
      <c r="S5480" t="s">
        <v>21</v>
      </c>
      <c r="T5480" t="s">
        <v>21</v>
      </c>
      <c r="U5480" t="s">
        <v>25</v>
      </c>
      <c r="V5480">
        <v>6</v>
      </c>
      <c r="W5480" t="s">
        <v>21</v>
      </c>
      <c r="X5480" t="s">
        <v>53</v>
      </c>
      <c r="Y5480" t="s">
        <v>33</v>
      </c>
      <c r="Z5480">
        <v>9</v>
      </c>
      <c r="AA5480">
        <v>576</v>
      </c>
      <c r="AD5480">
        <f>IF(Customers[[#This Row],[Churn Label]]="Yes", 1, 0)</f>
        <v>0</v>
      </c>
    </row>
    <row r="5481" spans="1:30" x14ac:dyDescent="0.2">
      <c r="A5481" t="s">
        <v>11079</v>
      </c>
      <c r="B5481" t="s">
        <v>21</v>
      </c>
      <c r="C5481">
        <v>67</v>
      </c>
      <c r="D5481">
        <v>353</v>
      </c>
      <c r="E5481">
        <v>1004.7</v>
      </c>
      <c r="F5481">
        <v>0</v>
      </c>
      <c r="G5481">
        <v>0</v>
      </c>
      <c r="H5481" t="s">
        <v>21</v>
      </c>
      <c r="I5481" t="s">
        <v>22</v>
      </c>
      <c r="J5481">
        <v>0</v>
      </c>
      <c r="K5481">
        <v>1</v>
      </c>
      <c r="L5481">
        <v>9</v>
      </c>
      <c r="M5481" t="s">
        <v>25</v>
      </c>
      <c r="N5481">
        <v>0</v>
      </c>
      <c r="O5481" t="s">
        <v>23</v>
      </c>
      <c r="P5481" t="s">
        <v>11080</v>
      </c>
      <c r="Q5481" t="s">
        <v>24</v>
      </c>
      <c r="R5481">
        <v>57</v>
      </c>
      <c r="S5481" t="s">
        <v>21</v>
      </c>
      <c r="T5481" t="s">
        <v>21</v>
      </c>
      <c r="U5481" t="s">
        <v>25</v>
      </c>
      <c r="V5481">
        <v>4</v>
      </c>
      <c r="W5481" t="s">
        <v>21</v>
      </c>
      <c r="X5481" t="s">
        <v>53</v>
      </c>
      <c r="Y5481" t="s">
        <v>33</v>
      </c>
      <c r="Z5481">
        <v>35</v>
      </c>
      <c r="AA5481">
        <v>2359</v>
      </c>
      <c r="AD5481">
        <f>IF(Customers[[#This Row],[Churn Label]]="Yes", 1, 0)</f>
        <v>0</v>
      </c>
    </row>
    <row r="5482" spans="1:30" x14ac:dyDescent="0.2">
      <c r="A5482" t="s">
        <v>11081</v>
      </c>
      <c r="B5482" t="s">
        <v>21</v>
      </c>
      <c r="C5482">
        <v>71</v>
      </c>
      <c r="D5482">
        <v>250</v>
      </c>
      <c r="E5482">
        <v>641.1</v>
      </c>
      <c r="F5482">
        <v>0</v>
      </c>
      <c r="G5482">
        <v>0</v>
      </c>
      <c r="H5482" t="s">
        <v>21</v>
      </c>
      <c r="I5482" t="s">
        <v>22</v>
      </c>
      <c r="J5482">
        <v>0</v>
      </c>
      <c r="K5482">
        <v>0</v>
      </c>
      <c r="L5482">
        <v>3</v>
      </c>
      <c r="M5482" t="s">
        <v>25</v>
      </c>
      <c r="N5482">
        <v>0</v>
      </c>
      <c r="O5482" t="s">
        <v>58</v>
      </c>
      <c r="P5482" t="s">
        <v>11082</v>
      </c>
      <c r="Q5482" t="s">
        <v>26</v>
      </c>
      <c r="R5482">
        <v>43</v>
      </c>
      <c r="S5482" t="s">
        <v>21</v>
      </c>
      <c r="T5482" t="s">
        <v>21</v>
      </c>
      <c r="U5482" t="s">
        <v>25</v>
      </c>
      <c r="V5482">
        <v>5</v>
      </c>
      <c r="W5482" t="s">
        <v>21</v>
      </c>
      <c r="X5482" t="s">
        <v>32</v>
      </c>
      <c r="Y5482" t="s">
        <v>38</v>
      </c>
      <c r="Z5482">
        <v>42</v>
      </c>
      <c r="AA5482">
        <v>3018</v>
      </c>
      <c r="AD5482">
        <f>IF(Customers[[#This Row],[Churn Label]]="Yes", 1, 0)</f>
        <v>0</v>
      </c>
    </row>
    <row r="5483" spans="1:30" x14ac:dyDescent="0.2">
      <c r="A5483" t="s">
        <v>11083</v>
      </c>
      <c r="B5483" t="s">
        <v>21</v>
      </c>
      <c r="C5483">
        <v>23</v>
      </c>
      <c r="D5483">
        <v>167</v>
      </c>
      <c r="E5483">
        <v>361.8</v>
      </c>
      <c r="F5483">
        <v>0</v>
      </c>
      <c r="G5483">
        <v>0</v>
      </c>
      <c r="H5483" t="s">
        <v>21</v>
      </c>
      <c r="I5483" t="s">
        <v>22</v>
      </c>
      <c r="J5483">
        <v>0</v>
      </c>
      <c r="K5483">
        <v>1</v>
      </c>
      <c r="L5483">
        <v>25</v>
      </c>
      <c r="M5483" t="s">
        <v>25</v>
      </c>
      <c r="N5483">
        <v>0</v>
      </c>
      <c r="O5483" t="s">
        <v>27</v>
      </c>
      <c r="P5483" t="s">
        <v>11084</v>
      </c>
      <c r="Q5483" t="s">
        <v>24</v>
      </c>
      <c r="R5483">
        <v>55</v>
      </c>
      <c r="S5483" t="s">
        <v>21</v>
      </c>
      <c r="T5483" t="s">
        <v>21</v>
      </c>
      <c r="U5483" t="s">
        <v>25</v>
      </c>
      <c r="V5483">
        <v>2</v>
      </c>
      <c r="W5483" t="s">
        <v>25</v>
      </c>
      <c r="X5483" t="s">
        <v>32</v>
      </c>
      <c r="Y5483" t="s">
        <v>33</v>
      </c>
      <c r="Z5483">
        <v>40</v>
      </c>
      <c r="AA5483">
        <v>903</v>
      </c>
      <c r="AD5483">
        <f>IF(Customers[[#This Row],[Churn Label]]="Yes", 1, 0)</f>
        <v>0</v>
      </c>
    </row>
    <row r="5484" spans="1:30" x14ac:dyDescent="0.2">
      <c r="A5484" t="s">
        <v>11085</v>
      </c>
      <c r="B5484" t="s">
        <v>21</v>
      </c>
      <c r="C5484">
        <v>19</v>
      </c>
      <c r="D5484">
        <v>44</v>
      </c>
      <c r="E5484">
        <v>113.5</v>
      </c>
      <c r="F5484">
        <v>0</v>
      </c>
      <c r="G5484">
        <v>0</v>
      </c>
      <c r="H5484" t="s">
        <v>21</v>
      </c>
      <c r="I5484" t="s">
        <v>22</v>
      </c>
      <c r="J5484">
        <v>0</v>
      </c>
      <c r="K5484">
        <v>2</v>
      </c>
      <c r="L5484">
        <v>0</v>
      </c>
      <c r="M5484" t="s">
        <v>21</v>
      </c>
      <c r="N5484">
        <v>0</v>
      </c>
      <c r="O5484" t="s">
        <v>74</v>
      </c>
      <c r="P5484" t="s">
        <v>11086</v>
      </c>
      <c r="Q5484" t="s">
        <v>26</v>
      </c>
      <c r="R5484">
        <v>51</v>
      </c>
      <c r="S5484" t="s">
        <v>21</v>
      </c>
      <c r="T5484" t="s">
        <v>21</v>
      </c>
      <c r="U5484" t="s">
        <v>25</v>
      </c>
      <c r="V5484">
        <v>6</v>
      </c>
      <c r="W5484" t="s">
        <v>21</v>
      </c>
      <c r="X5484" t="s">
        <v>32</v>
      </c>
      <c r="Y5484" t="s">
        <v>33</v>
      </c>
      <c r="Z5484">
        <v>9</v>
      </c>
      <c r="AA5484">
        <v>165</v>
      </c>
      <c r="AD5484">
        <f>IF(Customers[[#This Row],[Churn Label]]="Yes", 1, 0)</f>
        <v>0</v>
      </c>
    </row>
    <row r="5485" spans="1:30" x14ac:dyDescent="0.2">
      <c r="A5485" t="s">
        <v>11087</v>
      </c>
      <c r="B5485" t="s">
        <v>21</v>
      </c>
      <c r="C5485">
        <v>48</v>
      </c>
      <c r="D5485">
        <v>155</v>
      </c>
      <c r="E5485">
        <v>385.9</v>
      </c>
      <c r="F5485">
        <v>0</v>
      </c>
      <c r="G5485">
        <v>0</v>
      </c>
      <c r="H5485" t="s">
        <v>21</v>
      </c>
      <c r="I5485" t="s">
        <v>22</v>
      </c>
      <c r="J5485">
        <v>0</v>
      </c>
      <c r="K5485">
        <v>2</v>
      </c>
      <c r="L5485">
        <v>3</v>
      </c>
      <c r="M5485" t="s">
        <v>25</v>
      </c>
      <c r="N5485">
        <v>0</v>
      </c>
      <c r="O5485" t="s">
        <v>61</v>
      </c>
      <c r="P5485" t="s">
        <v>11088</v>
      </c>
      <c r="Q5485" t="s">
        <v>24</v>
      </c>
      <c r="R5485">
        <v>41</v>
      </c>
      <c r="S5485" t="s">
        <v>21</v>
      </c>
      <c r="T5485" t="s">
        <v>21</v>
      </c>
      <c r="U5485" t="s">
        <v>25</v>
      </c>
      <c r="V5485">
        <v>2</v>
      </c>
      <c r="W5485" t="s">
        <v>21</v>
      </c>
      <c r="X5485" t="s">
        <v>32</v>
      </c>
      <c r="Y5485" t="s">
        <v>33</v>
      </c>
      <c r="Z5485">
        <v>8</v>
      </c>
      <c r="AA5485">
        <v>388</v>
      </c>
      <c r="AD5485">
        <f>IF(Customers[[#This Row],[Churn Label]]="Yes", 1, 0)</f>
        <v>0</v>
      </c>
    </row>
    <row r="5486" spans="1:30" x14ac:dyDescent="0.2">
      <c r="A5486" t="s">
        <v>11089</v>
      </c>
      <c r="B5486" t="s">
        <v>21</v>
      </c>
      <c r="C5486">
        <v>48</v>
      </c>
      <c r="D5486">
        <v>131</v>
      </c>
      <c r="E5486">
        <v>385.4</v>
      </c>
      <c r="F5486">
        <v>0</v>
      </c>
      <c r="G5486">
        <v>0</v>
      </c>
      <c r="H5486" t="s">
        <v>21</v>
      </c>
      <c r="I5486" t="s">
        <v>22</v>
      </c>
      <c r="J5486">
        <v>0</v>
      </c>
      <c r="K5486">
        <v>2</v>
      </c>
      <c r="L5486">
        <v>0</v>
      </c>
      <c r="M5486" t="s">
        <v>21</v>
      </c>
      <c r="N5486">
        <v>0</v>
      </c>
      <c r="O5486" t="s">
        <v>31</v>
      </c>
      <c r="P5486" t="s">
        <v>11090</v>
      </c>
      <c r="Q5486" t="s">
        <v>24</v>
      </c>
      <c r="R5486">
        <v>39</v>
      </c>
      <c r="S5486" t="s">
        <v>21</v>
      </c>
      <c r="T5486" t="s">
        <v>21</v>
      </c>
      <c r="U5486" t="s">
        <v>25</v>
      </c>
      <c r="V5486">
        <v>2</v>
      </c>
      <c r="W5486" t="s">
        <v>21</v>
      </c>
      <c r="X5486" t="s">
        <v>53</v>
      </c>
      <c r="Y5486" t="s">
        <v>33</v>
      </c>
      <c r="Z5486">
        <v>6</v>
      </c>
      <c r="AA5486">
        <v>292</v>
      </c>
      <c r="AD5486">
        <f>IF(Customers[[#This Row],[Churn Label]]="Yes", 1, 0)</f>
        <v>0</v>
      </c>
    </row>
    <row r="5487" spans="1:30" x14ac:dyDescent="0.2">
      <c r="A5487" t="s">
        <v>11091</v>
      </c>
      <c r="B5487" t="s">
        <v>21</v>
      </c>
      <c r="C5487">
        <v>9</v>
      </c>
      <c r="D5487">
        <v>40</v>
      </c>
      <c r="E5487">
        <v>135.4</v>
      </c>
      <c r="F5487">
        <v>0</v>
      </c>
      <c r="G5487">
        <v>0</v>
      </c>
      <c r="H5487" t="s">
        <v>21</v>
      </c>
      <c r="I5487" t="s">
        <v>22</v>
      </c>
      <c r="J5487">
        <v>0</v>
      </c>
      <c r="K5487">
        <v>2</v>
      </c>
      <c r="L5487">
        <v>0</v>
      </c>
      <c r="M5487" t="s">
        <v>21</v>
      </c>
      <c r="N5487">
        <v>0</v>
      </c>
      <c r="O5487" t="s">
        <v>83</v>
      </c>
      <c r="P5487" t="s">
        <v>11092</v>
      </c>
      <c r="Q5487" t="s">
        <v>26</v>
      </c>
      <c r="R5487">
        <v>59</v>
      </c>
      <c r="S5487" t="s">
        <v>21</v>
      </c>
      <c r="T5487" t="s">
        <v>21</v>
      </c>
      <c r="U5487" t="s">
        <v>25</v>
      </c>
      <c r="V5487">
        <v>6</v>
      </c>
      <c r="W5487" t="s">
        <v>21</v>
      </c>
      <c r="X5487" t="s">
        <v>32</v>
      </c>
      <c r="Y5487" t="s">
        <v>33</v>
      </c>
      <c r="Z5487">
        <v>11</v>
      </c>
      <c r="AA5487">
        <v>99</v>
      </c>
      <c r="AD5487">
        <f>IF(Customers[[#This Row],[Churn Label]]="Yes", 1, 0)</f>
        <v>0</v>
      </c>
    </row>
    <row r="5488" spans="1:30" x14ac:dyDescent="0.2">
      <c r="A5488" t="s">
        <v>11093</v>
      </c>
      <c r="B5488" t="s">
        <v>21</v>
      </c>
      <c r="C5488">
        <v>17</v>
      </c>
      <c r="D5488">
        <v>26</v>
      </c>
      <c r="E5488">
        <v>69.900000000000006</v>
      </c>
      <c r="F5488">
        <v>0</v>
      </c>
      <c r="G5488">
        <v>0</v>
      </c>
      <c r="H5488" t="s">
        <v>21</v>
      </c>
      <c r="I5488" t="s">
        <v>22</v>
      </c>
      <c r="J5488">
        <v>0</v>
      </c>
      <c r="K5488">
        <v>0</v>
      </c>
      <c r="L5488">
        <v>10</v>
      </c>
      <c r="M5488" t="s">
        <v>25</v>
      </c>
      <c r="N5488">
        <v>0</v>
      </c>
      <c r="O5488" t="s">
        <v>84</v>
      </c>
      <c r="P5488" t="s">
        <v>11094</v>
      </c>
      <c r="Q5488" t="s">
        <v>26</v>
      </c>
      <c r="R5488">
        <v>29</v>
      </c>
      <c r="S5488" t="s">
        <v>25</v>
      </c>
      <c r="T5488" t="s">
        <v>21</v>
      </c>
      <c r="U5488" t="s">
        <v>25</v>
      </c>
      <c r="V5488">
        <v>3</v>
      </c>
      <c r="W5488" t="s">
        <v>25</v>
      </c>
      <c r="X5488" t="s">
        <v>32</v>
      </c>
      <c r="Y5488" t="s">
        <v>33</v>
      </c>
      <c r="Z5488">
        <v>23</v>
      </c>
      <c r="AA5488">
        <v>409</v>
      </c>
      <c r="AD5488">
        <f>IF(Customers[[#This Row],[Churn Label]]="Yes", 1, 0)</f>
        <v>0</v>
      </c>
    </row>
    <row r="5489" spans="1:30" x14ac:dyDescent="0.2">
      <c r="A5489" t="s">
        <v>11095</v>
      </c>
      <c r="B5489" t="s">
        <v>21</v>
      </c>
      <c r="C5489">
        <v>34</v>
      </c>
      <c r="D5489">
        <v>104</v>
      </c>
      <c r="E5489">
        <v>268</v>
      </c>
      <c r="F5489">
        <v>0</v>
      </c>
      <c r="G5489">
        <v>0</v>
      </c>
      <c r="H5489" t="s">
        <v>21</v>
      </c>
      <c r="I5489" t="s">
        <v>22</v>
      </c>
      <c r="J5489">
        <v>0</v>
      </c>
      <c r="K5489">
        <v>2</v>
      </c>
      <c r="L5489">
        <v>0</v>
      </c>
      <c r="M5489" t="s">
        <v>21</v>
      </c>
      <c r="N5489">
        <v>0</v>
      </c>
      <c r="O5489" t="s">
        <v>61</v>
      </c>
      <c r="P5489" t="s">
        <v>11096</v>
      </c>
      <c r="Q5489" t="s">
        <v>26</v>
      </c>
      <c r="R5489">
        <v>62</v>
      </c>
      <c r="S5489" t="s">
        <v>21</v>
      </c>
      <c r="T5489" t="s">
        <v>21</v>
      </c>
      <c r="U5489" t="s">
        <v>25</v>
      </c>
      <c r="V5489">
        <v>3</v>
      </c>
      <c r="W5489" t="s">
        <v>21</v>
      </c>
      <c r="X5489" t="s">
        <v>53</v>
      </c>
      <c r="Y5489" t="s">
        <v>33</v>
      </c>
      <c r="Z5489">
        <v>8</v>
      </c>
      <c r="AA5489">
        <v>258</v>
      </c>
      <c r="AD5489">
        <f>IF(Customers[[#This Row],[Churn Label]]="Yes", 1, 0)</f>
        <v>0</v>
      </c>
    </row>
    <row r="5490" spans="1:30" x14ac:dyDescent="0.2">
      <c r="A5490" t="s">
        <v>11097</v>
      </c>
      <c r="B5490" t="s">
        <v>21</v>
      </c>
      <c r="C5490">
        <v>46</v>
      </c>
      <c r="D5490">
        <v>186</v>
      </c>
      <c r="E5490">
        <v>551.9</v>
      </c>
      <c r="F5490">
        <v>0</v>
      </c>
      <c r="G5490">
        <v>0</v>
      </c>
      <c r="H5490" t="s">
        <v>21</v>
      </c>
      <c r="I5490" t="s">
        <v>22</v>
      </c>
      <c r="J5490">
        <v>0</v>
      </c>
      <c r="K5490">
        <v>3</v>
      </c>
      <c r="L5490">
        <v>17</v>
      </c>
      <c r="M5490" t="s">
        <v>21</v>
      </c>
      <c r="N5490">
        <v>30</v>
      </c>
      <c r="O5490" t="s">
        <v>67</v>
      </c>
      <c r="P5490" t="s">
        <v>11098</v>
      </c>
      <c r="Q5490" t="s">
        <v>26</v>
      </c>
      <c r="R5490">
        <v>27</v>
      </c>
      <c r="S5490" t="s">
        <v>25</v>
      </c>
      <c r="T5490" t="s">
        <v>21</v>
      </c>
      <c r="U5490" t="s">
        <v>25</v>
      </c>
      <c r="V5490">
        <v>4</v>
      </c>
      <c r="W5490" t="s">
        <v>25</v>
      </c>
      <c r="X5490" t="s">
        <v>98</v>
      </c>
      <c r="Y5490" t="s">
        <v>33</v>
      </c>
      <c r="Z5490">
        <v>35</v>
      </c>
      <c r="AA5490">
        <v>1623</v>
      </c>
      <c r="AD5490">
        <f>IF(Customers[[#This Row],[Churn Label]]="Yes", 1, 0)</f>
        <v>0</v>
      </c>
    </row>
    <row r="5491" spans="1:30" x14ac:dyDescent="0.2">
      <c r="A5491" t="s">
        <v>11099</v>
      </c>
      <c r="B5491" t="s">
        <v>21</v>
      </c>
      <c r="C5491">
        <v>22</v>
      </c>
      <c r="D5491">
        <v>117</v>
      </c>
      <c r="E5491">
        <v>290.39999999999998</v>
      </c>
      <c r="F5491">
        <v>22</v>
      </c>
      <c r="G5491">
        <v>215.6</v>
      </c>
      <c r="H5491" t="s">
        <v>25</v>
      </c>
      <c r="I5491" t="s">
        <v>88</v>
      </c>
      <c r="J5491">
        <v>0</v>
      </c>
      <c r="K5491">
        <v>0</v>
      </c>
      <c r="L5491">
        <v>7</v>
      </c>
      <c r="M5491" t="s">
        <v>25</v>
      </c>
      <c r="N5491">
        <v>0</v>
      </c>
      <c r="O5491" t="s">
        <v>79</v>
      </c>
      <c r="P5491" t="s">
        <v>11100</v>
      </c>
      <c r="Q5491" t="s">
        <v>24</v>
      </c>
      <c r="R5491">
        <v>63</v>
      </c>
      <c r="S5491" t="s">
        <v>21</v>
      </c>
      <c r="T5491" t="s">
        <v>21</v>
      </c>
      <c r="U5491" t="s">
        <v>25</v>
      </c>
      <c r="V5491">
        <v>5</v>
      </c>
      <c r="W5491" t="s">
        <v>21</v>
      </c>
      <c r="X5491" t="s">
        <v>32</v>
      </c>
      <c r="Y5491" t="s">
        <v>38</v>
      </c>
      <c r="Z5491">
        <v>40</v>
      </c>
      <c r="AA5491">
        <v>895</v>
      </c>
      <c r="AD5491">
        <f>IF(Customers[[#This Row],[Churn Label]]="Yes", 1, 0)</f>
        <v>0</v>
      </c>
    </row>
    <row r="5492" spans="1:30" x14ac:dyDescent="0.2">
      <c r="A5492" t="s">
        <v>11101</v>
      </c>
      <c r="B5492" t="s">
        <v>21</v>
      </c>
      <c r="C5492">
        <v>58</v>
      </c>
      <c r="D5492">
        <v>309</v>
      </c>
      <c r="E5492">
        <v>922.1</v>
      </c>
      <c r="F5492">
        <v>0</v>
      </c>
      <c r="G5492">
        <v>0</v>
      </c>
      <c r="H5492" t="s">
        <v>21</v>
      </c>
      <c r="I5492" t="s">
        <v>22</v>
      </c>
      <c r="J5492">
        <v>0</v>
      </c>
      <c r="K5492">
        <v>1</v>
      </c>
      <c r="L5492">
        <v>0</v>
      </c>
      <c r="M5492" t="s">
        <v>21</v>
      </c>
      <c r="N5492">
        <v>0</v>
      </c>
      <c r="O5492" t="s">
        <v>80</v>
      </c>
      <c r="P5492" t="s">
        <v>5179</v>
      </c>
      <c r="Q5492" t="s">
        <v>24</v>
      </c>
      <c r="R5492">
        <v>57</v>
      </c>
      <c r="S5492" t="s">
        <v>21</v>
      </c>
      <c r="T5492" t="s">
        <v>21</v>
      </c>
      <c r="U5492" t="s">
        <v>25</v>
      </c>
      <c r="V5492">
        <v>5</v>
      </c>
      <c r="W5492" t="s">
        <v>21</v>
      </c>
      <c r="X5492" t="s">
        <v>53</v>
      </c>
      <c r="Y5492" t="s">
        <v>33</v>
      </c>
      <c r="Z5492">
        <v>9</v>
      </c>
      <c r="AA5492">
        <v>518</v>
      </c>
      <c r="AD5492">
        <f>IF(Customers[[#This Row],[Churn Label]]="Yes", 1, 0)</f>
        <v>0</v>
      </c>
    </row>
    <row r="5493" spans="1:30" x14ac:dyDescent="0.2">
      <c r="A5493" t="s">
        <v>11102</v>
      </c>
      <c r="B5493" t="s">
        <v>21</v>
      </c>
      <c r="C5493">
        <v>41</v>
      </c>
      <c r="D5493">
        <v>211</v>
      </c>
      <c r="E5493">
        <v>446.1</v>
      </c>
      <c r="F5493">
        <v>0</v>
      </c>
      <c r="G5493">
        <v>0</v>
      </c>
      <c r="H5493" t="s">
        <v>21</v>
      </c>
      <c r="I5493" t="s">
        <v>22</v>
      </c>
      <c r="J5493">
        <v>0</v>
      </c>
      <c r="K5493">
        <v>1</v>
      </c>
      <c r="L5493">
        <v>10</v>
      </c>
      <c r="M5493" t="s">
        <v>25</v>
      </c>
      <c r="N5493">
        <v>0</v>
      </c>
      <c r="O5493" t="s">
        <v>60</v>
      </c>
      <c r="P5493" t="s">
        <v>11103</v>
      </c>
      <c r="Q5493" t="s">
        <v>26</v>
      </c>
      <c r="R5493">
        <v>65</v>
      </c>
      <c r="S5493" t="s">
        <v>21</v>
      </c>
      <c r="T5493" t="s">
        <v>25</v>
      </c>
      <c r="U5493" t="s">
        <v>25</v>
      </c>
      <c r="V5493">
        <v>2</v>
      </c>
      <c r="W5493" t="s">
        <v>25</v>
      </c>
      <c r="X5493" t="s">
        <v>32</v>
      </c>
      <c r="Y5493" t="s">
        <v>33</v>
      </c>
      <c r="Z5493">
        <v>34</v>
      </c>
      <c r="AA5493">
        <v>1393</v>
      </c>
      <c r="AD5493">
        <f>IF(Customers[[#This Row],[Churn Label]]="Yes", 1, 0)</f>
        <v>0</v>
      </c>
    </row>
    <row r="5494" spans="1:30" x14ac:dyDescent="0.2">
      <c r="A5494" t="s">
        <v>11104</v>
      </c>
      <c r="B5494" t="s">
        <v>21</v>
      </c>
      <c r="C5494">
        <v>16</v>
      </c>
      <c r="D5494">
        <v>42</v>
      </c>
      <c r="E5494">
        <v>125.7</v>
      </c>
      <c r="F5494">
        <v>0</v>
      </c>
      <c r="G5494">
        <v>0</v>
      </c>
      <c r="H5494" t="s">
        <v>21</v>
      </c>
      <c r="I5494" t="s">
        <v>22</v>
      </c>
      <c r="J5494">
        <v>0</v>
      </c>
      <c r="K5494">
        <v>1</v>
      </c>
      <c r="L5494">
        <v>3</v>
      </c>
      <c r="M5494" t="s">
        <v>25</v>
      </c>
      <c r="N5494">
        <v>0</v>
      </c>
      <c r="O5494" t="s">
        <v>85</v>
      </c>
      <c r="P5494" t="s">
        <v>11105</v>
      </c>
      <c r="Q5494" t="s">
        <v>26</v>
      </c>
      <c r="R5494">
        <v>30</v>
      </c>
      <c r="S5494" t="s">
        <v>21</v>
      </c>
      <c r="T5494" t="s">
        <v>21</v>
      </c>
      <c r="U5494" t="s">
        <v>25</v>
      </c>
      <c r="V5494">
        <v>6</v>
      </c>
      <c r="W5494" t="s">
        <v>21</v>
      </c>
      <c r="X5494" t="s">
        <v>32</v>
      </c>
      <c r="Y5494" t="s">
        <v>38</v>
      </c>
      <c r="Z5494">
        <v>28</v>
      </c>
      <c r="AA5494">
        <v>439</v>
      </c>
      <c r="AD5494">
        <f>IF(Customers[[#This Row],[Churn Label]]="Yes", 1, 0)</f>
        <v>0</v>
      </c>
    </row>
    <row r="5495" spans="1:30" x14ac:dyDescent="0.2">
      <c r="A5495" t="s">
        <v>11106</v>
      </c>
      <c r="B5495" t="s">
        <v>21</v>
      </c>
      <c r="C5495">
        <v>12</v>
      </c>
      <c r="D5495">
        <v>42</v>
      </c>
      <c r="E5495">
        <v>98.6</v>
      </c>
      <c r="F5495">
        <v>0</v>
      </c>
      <c r="G5495">
        <v>0</v>
      </c>
      <c r="H5495" t="s">
        <v>21</v>
      </c>
      <c r="I5495" t="s">
        <v>22</v>
      </c>
      <c r="J5495">
        <v>0</v>
      </c>
      <c r="K5495">
        <v>0</v>
      </c>
      <c r="L5495">
        <v>0</v>
      </c>
      <c r="M5495" t="s">
        <v>21</v>
      </c>
      <c r="N5495">
        <v>0</v>
      </c>
      <c r="O5495" t="s">
        <v>64</v>
      </c>
      <c r="P5495" t="s">
        <v>11107</v>
      </c>
      <c r="Q5495" t="s">
        <v>26</v>
      </c>
      <c r="R5495">
        <v>59</v>
      </c>
      <c r="S5495" t="s">
        <v>21</v>
      </c>
      <c r="T5495" t="s">
        <v>21</v>
      </c>
      <c r="U5495" t="s">
        <v>25</v>
      </c>
      <c r="V5495">
        <v>5</v>
      </c>
      <c r="W5495" t="s">
        <v>21</v>
      </c>
      <c r="X5495" t="s">
        <v>53</v>
      </c>
      <c r="Y5495" t="s">
        <v>38</v>
      </c>
      <c r="Z5495">
        <v>7</v>
      </c>
      <c r="AA5495">
        <v>86</v>
      </c>
      <c r="AD5495">
        <f>IF(Customers[[#This Row],[Churn Label]]="Yes", 1, 0)</f>
        <v>0</v>
      </c>
    </row>
    <row r="5496" spans="1:30" x14ac:dyDescent="0.2">
      <c r="A5496" t="s">
        <v>11108</v>
      </c>
      <c r="B5496" t="s">
        <v>21</v>
      </c>
      <c r="C5496">
        <v>17</v>
      </c>
      <c r="D5496">
        <v>79</v>
      </c>
      <c r="E5496">
        <v>203.3</v>
      </c>
      <c r="F5496">
        <v>0</v>
      </c>
      <c r="G5496">
        <v>0</v>
      </c>
      <c r="H5496" t="s">
        <v>21</v>
      </c>
      <c r="I5496" t="s">
        <v>22</v>
      </c>
      <c r="J5496">
        <v>0</v>
      </c>
      <c r="K5496">
        <v>2</v>
      </c>
      <c r="L5496">
        <v>0</v>
      </c>
      <c r="M5496" t="s">
        <v>21</v>
      </c>
      <c r="N5496">
        <v>0</v>
      </c>
      <c r="O5496" t="s">
        <v>71</v>
      </c>
      <c r="P5496" t="s">
        <v>11109</v>
      </c>
      <c r="Q5496" t="s">
        <v>26</v>
      </c>
      <c r="R5496">
        <v>29</v>
      </c>
      <c r="S5496" t="s">
        <v>25</v>
      </c>
      <c r="T5496" t="s">
        <v>21</v>
      </c>
      <c r="U5496" t="s">
        <v>25</v>
      </c>
      <c r="V5496">
        <v>5</v>
      </c>
      <c r="W5496" t="s">
        <v>21</v>
      </c>
      <c r="X5496" t="s">
        <v>32</v>
      </c>
      <c r="Y5496" t="s">
        <v>38</v>
      </c>
      <c r="Z5496">
        <v>8</v>
      </c>
      <c r="AA5496">
        <v>139</v>
      </c>
      <c r="AD5496">
        <f>IF(Customers[[#This Row],[Churn Label]]="Yes", 1, 0)</f>
        <v>0</v>
      </c>
    </row>
    <row r="5497" spans="1:30" x14ac:dyDescent="0.2">
      <c r="A5497" t="s">
        <v>11110</v>
      </c>
      <c r="B5497" t="s">
        <v>21</v>
      </c>
      <c r="C5497">
        <v>7</v>
      </c>
      <c r="D5497">
        <v>13</v>
      </c>
      <c r="E5497">
        <v>39.5</v>
      </c>
      <c r="F5497">
        <v>0</v>
      </c>
      <c r="G5497">
        <v>0</v>
      </c>
      <c r="H5497" t="s">
        <v>21</v>
      </c>
      <c r="I5497" t="s">
        <v>22</v>
      </c>
      <c r="J5497">
        <v>0</v>
      </c>
      <c r="K5497">
        <v>1</v>
      </c>
      <c r="L5497">
        <v>0</v>
      </c>
      <c r="M5497" t="s">
        <v>21</v>
      </c>
      <c r="N5497">
        <v>0</v>
      </c>
      <c r="O5497" t="s">
        <v>86</v>
      </c>
      <c r="P5497" t="s">
        <v>11111</v>
      </c>
      <c r="Q5497" t="s">
        <v>26</v>
      </c>
      <c r="R5497">
        <v>22</v>
      </c>
      <c r="S5497" t="s">
        <v>25</v>
      </c>
      <c r="T5497" t="s">
        <v>21</v>
      </c>
      <c r="U5497" t="s">
        <v>25</v>
      </c>
      <c r="V5497">
        <v>2</v>
      </c>
      <c r="W5497" t="s">
        <v>21</v>
      </c>
      <c r="X5497" t="s">
        <v>32</v>
      </c>
      <c r="Y5497" t="s">
        <v>33</v>
      </c>
      <c r="Z5497">
        <v>9</v>
      </c>
      <c r="AA5497">
        <v>62</v>
      </c>
      <c r="AD5497">
        <f>IF(Customers[[#This Row],[Churn Label]]="Yes", 1, 0)</f>
        <v>0</v>
      </c>
    </row>
    <row r="5498" spans="1:30" x14ac:dyDescent="0.2">
      <c r="A5498" t="s">
        <v>11112</v>
      </c>
      <c r="B5498" t="s">
        <v>21</v>
      </c>
      <c r="C5498">
        <v>25</v>
      </c>
      <c r="D5498">
        <v>75</v>
      </c>
      <c r="E5498">
        <v>201.8</v>
      </c>
      <c r="F5498">
        <v>200</v>
      </c>
      <c r="G5498">
        <v>312.5</v>
      </c>
      <c r="H5498" t="s">
        <v>25</v>
      </c>
      <c r="I5498" t="s">
        <v>88</v>
      </c>
      <c r="J5498">
        <v>0</v>
      </c>
      <c r="K5498">
        <v>2</v>
      </c>
      <c r="L5498">
        <v>0</v>
      </c>
      <c r="M5498" t="s">
        <v>21</v>
      </c>
      <c r="N5498">
        <v>0</v>
      </c>
      <c r="O5498" t="s">
        <v>86</v>
      </c>
      <c r="P5498" t="s">
        <v>11113</v>
      </c>
      <c r="Q5498" t="s">
        <v>24</v>
      </c>
      <c r="R5498">
        <v>61</v>
      </c>
      <c r="S5498" t="s">
        <v>21</v>
      </c>
      <c r="T5498" t="s">
        <v>21</v>
      </c>
      <c r="U5498" t="s">
        <v>25</v>
      </c>
      <c r="V5498">
        <v>6</v>
      </c>
      <c r="W5498" t="s">
        <v>21</v>
      </c>
      <c r="X5498" t="s">
        <v>53</v>
      </c>
      <c r="Y5498" t="s">
        <v>95</v>
      </c>
      <c r="Z5498">
        <v>9</v>
      </c>
      <c r="AA5498">
        <v>228</v>
      </c>
      <c r="AD5498">
        <f>IF(Customers[[#This Row],[Churn Label]]="Yes", 1, 0)</f>
        <v>0</v>
      </c>
    </row>
    <row r="5499" spans="1:30" x14ac:dyDescent="0.2">
      <c r="A5499" t="s">
        <v>11114</v>
      </c>
      <c r="B5499" t="s">
        <v>21</v>
      </c>
      <c r="C5499">
        <v>69</v>
      </c>
      <c r="D5499">
        <v>323</v>
      </c>
      <c r="E5499">
        <v>968.6</v>
      </c>
      <c r="F5499">
        <v>69</v>
      </c>
      <c r="G5499">
        <v>683.1</v>
      </c>
      <c r="H5499" t="s">
        <v>25</v>
      </c>
      <c r="I5499" t="s">
        <v>88</v>
      </c>
      <c r="J5499">
        <v>0</v>
      </c>
      <c r="K5499">
        <v>2</v>
      </c>
      <c r="L5499">
        <v>10</v>
      </c>
      <c r="M5499" t="s">
        <v>25</v>
      </c>
      <c r="N5499">
        <v>0</v>
      </c>
      <c r="O5499" t="s">
        <v>61</v>
      </c>
      <c r="P5499" t="s">
        <v>11115</v>
      </c>
      <c r="Q5499" t="s">
        <v>26</v>
      </c>
      <c r="R5499">
        <v>56</v>
      </c>
      <c r="S5499" t="s">
        <v>21</v>
      </c>
      <c r="T5499" t="s">
        <v>21</v>
      </c>
      <c r="U5499" t="s">
        <v>25</v>
      </c>
      <c r="V5499">
        <v>2</v>
      </c>
      <c r="W5499" t="s">
        <v>25</v>
      </c>
      <c r="X5499" t="s">
        <v>53</v>
      </c>
      <c r="Y5499" t="s">
        <v>33</v>
      </c>
      <c r="Z5499">
        <v>49</v>
      </c>
      <c r="AA5499">
        <v>3394</v>
      </c>
      <c r="AD5499">
        <f>IF(Customers[[#This Row],[Churn Label]]="Yes", 1, 0)</f>
        <v>0</v>
      </c>
    </row>
    <row r="5500" spans="1:30" x14ac:dyDescent="0.2">
      <c r="A5500" t="s">
        <v>11116</v>
      </c>
      <c r="B5500" t="s">
        <v>21</v>
      </c>
      <c r="C5500">
        <v>66</v>
      </c>
      <c r="D5500">
        <v>279</v>
      </c>
      <c r="E5500">
        <v>926.7</v>
      </c>
      <c r="F5500">
        <v>0</v>
      </c>
      <c r="G5500">
        <v>0</v>
      </c>
      <c r="H5500" t="s">
        <v>21</v>
      </c>
      <c r="I5500" t="s">
        <v>22</v>
      </c>
      <c r="J5500">
        <v>0</v>
      </c>
      <c r="K5500">
        <v>0</v>
      </c>
      <c r="L5500">
        <v>0</v>
      </c>
      <c r="M5500" t="s">
        <v>21</v>
      </c>
      <c r="N5500">
        <v>0</v>
      </c>
      <c r="O5500" t="s">
        <v>80</v>
      </c>
      <c r="P5500" t="s">
        <v>11117</v>
      </c>
      <c r="Q5500" t="s">
        <v>26</v>
      </c>
      <c r="R5500">
        <v>47</v>
      </c>
      <c r="S5500" t="s">
        <v>21</v>
      </c>
      <c r="T5500" t="s">
        <v>21</v>
      </c>
      <c r="U5500" t="s">
        <v>25</v>
      </c>
      <c r="V5500">
        <v>4</v>
      </c>
      <c r="W5500" t="s">
        <v>21</v>
      </c>
      <c r="X5500" t="s">
        <v>53</v>
      </c>
      <c r="Y5500" t="s">
        <v>33</v>
      </c>
      <c r="Z5500">
        <v>6</v>
      </c>
      <c r="AA5500">
        <v>376</v>
      </c>
      <c r="AD5500">
        <f>IF(Customers[[#This Row],[Churn Label]]="Yes", 1, 0)</f>
        <v>0</v>
      </c>
    </row>
    <row r="5501" spans="1:30" x14ac:dyDescent="0.2">
      <c r="A5501" t="s">
        <v>11118</v>
      </c>
      <c r="B5501" t="s">
        <v>21</v>
      </c>
      <c r="C5501">
        <v>57</v>
      </c>
      <c r="D5501">
        <v>248</v>
      </c>
      <c r="E5501">
        <v>626.1</v>
      </c>
      <c r="F5501">
        <v>0</v>
      </c>
      <c r="G5501">
        <v>0</v>
      </c>
      <c r="H5501" t="s">
        <v>21</v>
      </c>
      <c r="I5501" t="s">
        <v>22</v>
      </c>
      <c r="J5501">
        <v>0</v>
      </c>
      <c r="K5501">
        <v>1</v>
      </c>
      <c r="L5501">
        <v>6</v>
      </c>
      <c r="M5501" t="s">
        <v>25</v>
      </c>
      <c r="N5501">
        <v>0</v>
      </c>
      <c r="O5501" t="s">
        <v>43</v>
      </c>
      <c r="P5501" t="s">
        <v>11119</v>
      </c>
      <c r="Q5501" t="s">
        <v>26</v>
      </c>
      <c r="R5501">
        <v>37</v>
      </c>
      <c r="S5501" t="s">
        <v>21</v>
      </c>
      <c r="T5501" t="s">
        <v>21</v>
      </c>
      <c r="U5501" t="s">
        <v>25</v>
      </c>
      <c r="V5501">
        <v>4</v>
      </c>
      <c r="W5501" t="s">
        <v>25</v>
      </c>
      <c r="X5501" t="s">
        <v>53</v>
      </c>
      <c r="Y5501" t="s">
        <v>38</v>
      </c>
      <c r="Z5501">
        <v>43</v>
      </c>
      <c r="AA5501">
        <v>2464</v>
      </c>
      <c r="AD5501">
        <f>IF(Customers[[#This Row],[Churn Label]]="Yes", 1, 0)</f>
        <v>0</v>
      </c>
    </row>
    <row r="5502" spans="1:30" x14ac:dyDescent="0.2">
      <c r="A5502" t="s">
        <v>11120</v>
      </c>
      <c r="B5502" t="s">
        <v>21</v>
      </c>
      <c r="C5502">
        <v>43</v>
      </c>
      <c r="D5502">
        <v>122</v>
      </c>
      <c r="E5502">
        <v>475.5</v>
      </c>
      <c r="F5502">
        <v>0</v>
      </c>
      <c r="G5502">
        <v>0</v>
      </c>
      <c r="H5502" t="s">
        <v>21</v>
      </c>
      <c r="I5502" t="s">
        <v>22</v>
      </c>
      <c r="J5502">
        <v>0</v>
      </c>
      <c r="K5502">
        <v>2</v>
      </c>
      <c r="L5502">
        <v>0</v>
      </c>
      <c r="M5502" t="s">
        <v>21</v>
      </c>
      <c r="N5502">
        <v>0</v>
      </c>
      <c r="O5502" t="s">
        <v>68</v>
      </c>
      <c r="P5502" t="s">
        <v>11121</v>
      </c>
      <c r="Q5502" t="s">
        <v>26</v>
      </c>
      <c r="R5502">
        <v>39</v>
      </c>
      <c r="S5502" t="s">
        <v>21</v>
      </c>
      <c r="T5502" t="s">
        <v>21</v>
      </c>
      <c r="U5502" t="s">
        <v>25</v>
      </c>
      <c r="V5502">
        <v>3</v>
      </c>
      <c r="W5502" t="s">
        <v>21</v>
      </c>
      <c r="X5502" t="s">
        <v>53</v>
      </c>
      <c r="Y5502" t="s">
        <v>33</v>
      </c>
      <c r="Z5502">
        <v>10</v>
      </c>
      <c r="AA5502">
        <v>429</v>
      </c>
      <c r="AD5502">
        <f>IF(Customers[[#This Row],[Churn Label]]="Yes", 1, 0)</f>
        <v>0</v>
      </c>
    </row>
    <row r="5503" spans="1:30" x14ac:dyDescent="0.2">
      <c r="A5503" t="s">
        <v>11122</v>
      </c>
      <c r="B5503" t="s">
        <v>21</v>
      </c>
      <c r="C5503">
        <v>70</v>
      </c>
      <c r="D5503">
        <v>520</v>
      </c>
      <c r="E5503">
        <v>1124.4000000000001</v>
      </c>
      <c r="F5503">
        <v>0</v>
      </c>
      <c r="G5503">
        <v>0</v>
      </c>
      <c r="H5503" t="s">
        <v>21</v>
      </c>
      <c r="I5503" t="s">
        <v>22</v>
      </c>
      <c r="J5503">
        <v>0</v>
      </c>
      <c r="K5503">
        <v>0</v>
      </c>
      <c r="L5503">
        <v>0</v>
      </c>
      <c r="M5503" t="s">
        <v>21</v>
      </c>
      <c r="N5503">
        <v>0</v>
      </c>
      <c r="O5503" t="s">
        <v>75</v>
      </c>
      <c r="P5503" t="s">
        <v>11123</v>
      </c>
      <c r="Q5503" t="s">
        <v>26</v>
      </c>
      <c r="R5503">
        <v>25</v>
      </c>
      <c r="S5503" t="s">
        <v>25</v>
      </c>
      <c r="T5503" t="s">
        <v>21</v>
      </c>
      <c r="U5503" t="s">
        <v>25</v>
      </c>
      <c r="V5503">
        <v>3</v>
      </c>
      <c r="W5503" t="s">
        <v>21</v>
      </c>
      <c r="X5503" t="s">
        <v>53</v>
      </c>
      <c r="Y5503" t="s">
        <v>38</v>
      </c>
      <c r="Z5503">
        <v>7</v>
      </c>
      <c r="AA5503">
        <v>490</v>
      </c>
      <c r="AD5503">
        <f>IF(Customers[[#This Row],[Churn Label]]="Yes", 1, 0)</f>
        <v>0</v>
      </c>
    </row>
    <row r="5504" spans="1:30" x14ac:dyDescent="0.2">
      <c r="A5504" t="s">
        <v>11124</v>
      </c>
      <c r="B5504" t="s">
        <v>21</v>
      </c>
      <c r="C5504">
        <v>19</v>
      </c>
      <c r="D5504">
        <v>61</v>
      </c>
      <c r="E5504">
        <v>246</v>
      </c>
      <c r="F5504">
        <v>0</v>
      </c>
      <c r="G5504">
        <v>0</v>
      </c>
      <c r="H5504" t="s">
        <v>21</v>
      </c>
      <c r="I5504" t="s">
        <v>22</v>
      </c>
      <c r="J5504">
        <v>0</v>
      </c>
      <c r="K5504">
        <v>1</v>
      </c>
      <c r="L5504">
        <v>0</v>
      </c>
      <c r="M5504" t="s">
        <v>21</v>
      </c>
      <c r="N5504">
        <v>0</v>
      </c>
      <c r="O5504" t="s">
        <v>71</v>
      </c>
      <c r="P5504" t="s">
        <v>11125</v>
      </c>
      <c r="Q5504" t="s">
        <v>24</v>
      </c>
      <c r="R5504">
        <v>46</v>
      </c>
      <c r="S5504" t="s">
        <v>21</v>
      </c>
      <c r="T5504" t="s">
        <v>21</v>
      </c>
      <c r="U5504" t="s">
        <v>25</v>
      </c>
      <c r="V5504">
        <v>2</v>
      </c>
      <c r="W5504" t="s">
        <v>21</v>
      </c>
      <c r="X5504" t="s">
        <v>32</v>
      </c>
      <c r="Y5504" t="s">
        <v>95</v>
      </c>
      <c r="Z5504">
        <v>6</v>
      </c>
      <c r="AA5504">
        <v>119</v>
      </c>
      <c r="AD5504">
        <f>IF(Customers[[#This Row],[Churn Label]]="Yes", 1, 0)</f>
        <v>0</v>
      </c>
    </row>
    <row r="5505" spans="1:30" x14ac:dyDescent="0.2">
      <c r="A5505" t="s">
        <v>11126</v>
      </c>
      <c r="B5505" t="s">
        <v>21</v>
      </c>
      <c r="C5505">
        <v>52</v>
      </c>
      <c r="D5505">
        <v>183</v>
      </c>
      <c r="E5505">
        <v>522.70000000000005</v>
      </c>
      <c r="F5505">
        <v>0</v>
      </c>
      <c r="G5505">
        <v>0</v>
      </c>
      <c r="H5505" t="s">
        <v>21</v>
      </c>
      <c r="I5505" t="s">
        <v>22</v>
      </c>
      <c r="J5505">
        <v>0</v>
      </c>
      <c r="K5505">
        <v>1</v>
      </c>
      <c r="L5505">
        <v>0</v>
      </c>
      <c r="M5505" t="s">
        <v>21</v>
      </c>
      <c r="N5505">
        <v>0</v>
      </c>
      <c r="O5505" t="s">
        <v>83</v>
      </c>
      <c r="P5505" t="s">
        <v>11127</v>
      </c>
      <c r="Q5505" t="s">
        <v>26</v>
      </c>
      <c r="R5505">
        <v>65</v>
      </c>
      <c r="S5505" t="s">
        <v>21</v>
      </c>
      <c r="T5505" t="s">
        <v>25</v>
      </c>
      <c r="U5505" t="s">
        <v>25</v>
      </c>
      <c r="V5505">
        <v>6</v>
      </c>
      <c r="W5505" t="s">
        <v>21</v>
      </c>
      <c r="X5505" t="s">
        <v>53</v>
      </c>
      <c r="Y5505" t="s">
        <v>95</v>
      </c>
      <c r="Z5505">
        <v>9</v>
      </c>
      <c r="AA5505">
        <v>462</v>
      </c>
      <c r="AD5505">
        <f>IF(Customers[[#This Row],[Churn Label]]="Yes", 1, 0)</f>
        <v>0</v>
      </c>
    </row>
    <row r="5506" spans="1:30" x14ac:dyDescent="0.2">
      <c r="A5506" t="s">
        <v>11128</v>
      </c>
      <c r="B5506" t="s">
        <v>21</v>
      </c>
      <c r="C5506">
        <v>72</v>
      </c>
      <c r="D5506">
        <v>233</v>
      </c>
      <c r="E5506">
        <v>718.5</v>
      </c>
      <c r="F5506">
        <v>144</v>
      </c>
      <c r="G5506">
        <v>792</v>
      </c>
      <c r="H5506" t="s">
        <v>25</v>
      </c>
      <c r="I5506" t="s">
        <v>88</v>
      </c>
      <c r="J5506">
        <v>0</v>
      </c>
      <c r="K5506">
        <v>2</v>
      </c>
      <c r="L5506">
        <v>17</v>
      </c>
      <c r="M5506" t="s">
        <v>25</v>
      </c>
      <c r="N5506">
        <v>0</v>
      </c>
      <c r="O5506" t="s">
        <v>74</v>
      </c>
      <c r="P5506" t="s">
        <v>11129</v>
      </c>
      <c r="Q5506" t="s">
        <v>26</v>
      </c>
      <c r="R5506">
        <v>22</v>
      </c>
      <c r="S5506" t="s">
        <v>25</v>
      </c>
      <c r="T5506" t="s">
        <v>21</v>
      </c>
      <c r="U5506" t="s">
        <v>25</v>
      </c>
      <c r="V5506">
        <v>6</v>
      </c>
      <c r="W5506" t="s">
        <v>25</v>
      </c>
      <c r="X5506" t="s">
        <v>98</v>
      </c>
      <c r="Y5506" t="s">
        <v>33</v>
      </c>
      <c r="Z5506">
        <v>38</v>
      </c>
      <c r="AA5506">
        <v>2717</v>
      </c>
      <c r="AD5506">
        <f>IF(Customers[[#This Row],[Churn Label]]="Yes", 1, 0)</f>
        <v>0</v>
      </c>
    </row>
    <row r="5507" spans="1:30" x14ac:dyDescent="0.2">
      <c r="A5507" t="s">
        <v>11130</v>
      </c>
      <c r="B5507" t="s">
        <v>21</v>
      </c>
      <c r="C5507">
        <v>11</v>
      </c>
      <c r="D5507">
        <v>53</v>
      </c>
      <c r="E5507">
        <v>163.19999999999999</v>
      </c>
      <c r="F5507">
        <v>0</v>
      </c>
      <c r="G5507">
        <v>0</v>
      </c>
      <c r="H5507" t="s">
        <v>21</v>
      </c>
      <c r="I5507" t="s">
        <v>22</v>
      </c>
      <c r="J5507">
        <v>0</v>
      </c>
      <c r="K5507">
        <v>1</v>
      </c>
      <c r="L5507">
        <v>0</v>
      </c>
      <c r="M5507" t="s">
        <v>21</v>
      </c>
      <c r="N5507">
        <v>0</v>
      </c>
      <c r="O5507" t="s">
        <v>79</v>
      </c>
      <c r="P5507" t="s">
        <v>11131</v>
      </c>
      <c r="Q5507" t="s">
        <v>24</v>
      </c>
      <c r="R5507">
        <v>38</v>
      </c>
      <c r="S5507" t="s">
        <v>21</v>
      </c>
      <c r="T5507" t="s">
        <v>21</v>
      </c>
      <c r="U5507" t="s">
        <v>25</v>
      </c>
      <c r="V5507">
        <v>2</v>
      </c>
      <c r="W5507" t="s">
        <v>21</v>
      </c>
      <c r="X5507" t="s">
        <v>53</v>
      </c>
      <c r="Y5507" t="s">
        <v>33</v>
      </c>
      <c r="Z5507">
        <v>12</v>
      </c>
      <c r="AA5507">
        <v>134</v>
      </c>
      <c r="AD5507">
        <f>IF(Customers[[#This Row],[Churn Label]]="Yes", 1, 0)</f>
        <v>0</v>
      </c>
    </row>
    <row r="5508" spans="1:30" x14ac:dyDescent="0.2">
      <c r="A5508" t="s">
        <v>11132</v>
      </c>
      <c r="B5508" t="s">
        <v>21</v>
      </c>
      <c r="C5508">
        <v>39</v>
      </c>
      <c r="D5508">
        <v>228</v>
      </c>
      <c r="E5508">
        <v>625.9</v>
      </c>
      <c r="F5508">
        <v>0</v>
      </c>
      <c r="G5508">
        <v>0</v>
      </c>
      <c r="H5508" t="s">
        <v>21</v>
      </c>
      <c r="I5508" t="s">
        <v>22</v>
      </c>
      <c r="J5508">
        <v>0</v>
      </c>
      <c r="K5508">
        <v>0</v>
      </c>
      <c r="L5508">
        <v>4</v>
      </c>
      <c r="M5508" t="s">
        <v>25</v>
      </c>
      <c r="N5508">
        <v>0</v>
      </c>
      <c r="O5508" t="s">
        <v>23</v>
      </c>
      <c r="P5508" t="s">
        <v>11133</v>
      </c>
      <c r="Q5508" t="s">
        <v>26</v>
      </c>
      <c r="R5508">
        <v>33</v>
      </c>
      <c r="S5508" t="s">
        <v>21</v>
      </c>
      <c r="T5508" t="s">
        <v>21</v>
      </c>
      <c r="U5508" t="s">
        <v>25</v>
      </c>
      <c r="V5508">
        <v>4</v>
      </c>
      <c r="W5508" t="s">
        <v>25</v>
      </c>
      <c r="X5508" t="s">
        <v>32</v>
      </c>
      <c r="Y5508" t="s">
        <v>33</v>
      </c>
      <c r="Z5508">
        <v>52</v>
      </c>
      <c r="AA5508">
        <v>2049</v>
      </c>
      <c r="AD5508">
        <f>IF(Customers[[#This Row],[Churn Label]]="Yes", 1, 0)</f>
        <v>0</v>
      </c>
    </row>
    <row r="5509" spans="1:30" x14ac:dyDescent="0.2">
      <c r="A5509" t="s">
        <v>11134</v>
      </c>
      <c r="B5509" t="s">
        <v>21</v>
      </c>
      <c r="C5509">
        <v>46</v>
      </c>
      <c r="D5509">
        <v>161</v>
      </c>
      <c r="E5509">
        <v>319.60000000000002</v>
      </c>
      <c r="F5509">
        <v>138</v>
      </c>
      <c r="G5509">
        <v>358.8</v>
      </c>
      <c r="H5509" t="s">
        <v>25</v>
      </c>
      <c r="I5509" t="s">
        <v>88</v>
      </c>
      <c r="J5509">
        <v>0</v>
      </c>
      <c r="K5509">
        <v>0</v>
      </c>
      <c r="L5509">
        <v>0</v>
      </c>
      <c r="M5509" t="s">
        <v>21</v>
      </c>
      <c r="N5509">
        <v>0</v>
      </c>
      <c r="O5509" t="s">
        <v>61</v>
      </c>
      <c r="P5509" t="s">
        <v>11135</v>
      </c>
      <c r="Q5509" t="s">
        <v>26</v>
      </c>
      <c r="R5509">
        <v>24</v>
      </c>
      <c r="S5509" t="s">
        <v>25</v>
      </c>
      <c r="T5509" t="s">
        <v>21</v>
      </c>
      <c r="U5509" t="s">
        <v>25</v>
      </c>
      <c r="V5509">
        <v>3</v>
      </c>
      <c r="W5509" t="s">
        <v>21</v>
      </c>
      <c r="X5509" t="s">
        <v>53</v>
      </c>
      <c r="Y5509" t="s">
        <v>33</v>
      </c>
      <c r="Z5509">
        <v>6</v>
      </c>
      <c r="AA5509">
        <v>289</v>
      </c>
      <c r="AD5509">
        <f>IF(Customers[[#This Row],[Churn Label]]="Yes", 1, 0)</f>
        <v>0</v>
      </c>
    </row>
    <row r="5510" spans="1:30" x14ac:dyDescent="0.2">
      <c r="A5510" t="s">
        <v>11136</v>
      </c>
      <c r="B5510" t="s">
        <v>21</v>
      </c>
      <c r="C5510">
        <v>39</v>
      </c>
      <c r="D5510">
        <v>114</v>
      </c>
      <c r="E5510">
        <v>310.3</v>
      </c>
      <c r="F5510">
        <v>0</v>
      </c>
      <c r="G5510">
        <v>0</v>
      </c>
      <c r="H5510" t="s">
        <v>21</v>
      </c>
      <c r="I5510" t="s">
        <v>22</v>
      </c>
      <c r="J5510">
        <v>0</v>
      </c>
      <c r="K5510">
        <v>0</v>
      </c>
      <c r="L5510">
        <v>0</v>
      </c>
      <c r="M5510" t="s">
        <v>21</v>
      </c>
      <c r="N5510">
        <v>0</v>
      </c>
      <c r="O5510" t="s">
        <v>43</v>
      </c>
      <c r="P5510" t="s">
        <v>11137</v>
      </c>
      <c r="Q5510" t="s">
        <v>26</v>
      </c>
      <c r="R5510">
        <v>28</v>
      </c>
      <c r="S5510" t="s">
        <v>25</v>
      </c>
      <c r="T5510" t="s">
        <v>21</v>
      </c>
      <c r="U5510" t="s">
        <v>25</v>
      </c>
      <c r="V5510">
        <v>6</v>
      </c>
      <c r="W5510" t="s">
        <v>21</v>
      </c>
      <c r="X5510" t="s">
        <v>53</v>
      </c>
      <c r="Y5510" t="s">
        <v>33</v>
      </c>
      <c r="Z5510">
        <v>8</v>
      </c>
      <c r="AA5510">
        <v>323</v>
      </c>
      <c r="AD5510">
        <f>IF(Customers[[#This Row],[Churn Label]]="Yes", 1, 0)</f>
        <v>0</v>
      </c>
    </row>
    <row r="5511" spans="1:30" x14ac:dyDescent="0.2">
      <c r="A5511" t="s">
        <v>11138</v>
      </c>
      <c r="B5511" t="s">
        <v>21</v>
      </c>
      <c r="C5511">
        <v>59</v>
      </c>
      <c r="D5511">
        <v>469</v>
      </c>
      <c r="E5511">
        <v>824.2</v>
      </c>
      <c r="F5511">
        <v>0</v>
      </c>
      <c r="G5511">
        <v>0</v>
      </c>
      <c r="H5511" t="s">
        <v>21</v>
      </c>
      <c r="I5511" t="s">
        <v>22</v>
      </c>
      <c r="J5511">
        <v>0</v>
      </c>
      <c r="K5511">
        <v>0</v>
      </c>
      <c r="L5511">
        <v>0</v>
      </c>
      <c r="M5511" t="s">
        <v>21</v>
      </c>
      <c r="N5511">
        <v>0</v>
      </c>
      <c r="O5511" t="s">
        <v>83</v>
      </c>
      <c r="P5511" t="s">
        <v>11139</v>
      </c>
      <c r="Q5511" t="s">
        <v>24</v>
      </c>
      <c r="R5511">
        <v>39</v>
      </c>
      <c r="S5511" t="s">
        <v>21</v>
      </c>
      <c r="T5511" t="s">
        <v>21</v>
      </c>
      <c r="U5511" t="s">
        <v>25</v>
      </c>
      <c r="V5511">
        <v>6</v>
      </c>
      <c r="W5511" t="s">
        <v>21</v>
      </c>
      <c r="X5511" t="s">
        <v>53</v>
      </c>
      <c r="Y5511" t="s">
        <v>33</v>
      </c>
      <c r="Z5511">
        <v>13</v>
      </c>
      <c r="AA5511">
        <v>739</v>
      </c>
      <c r="AD5511">
        <f>IF(Customers[[#This Row],[Churn Label]]="Yes", 1, 0)</f>
        <v>0</v>
      </c>
    </row>
    <row r="5512" spans="1:30" x14ac:dyDescent="0.2">
      <c r="A5512" t="s">
        <v>11140</v>
      </c>
      <c r="B5512" t="s">
        <v>21</v>
      </c>
      <c r="C5512">
        <v>29</v>
      </c>
      <c r="D5512">
        <v>42</v>
      </c>
      <c r="E5512">
        <v>116.7</v>
      </c>
      <c r="F5512">
        <v>0</v>
      </c>
      <c r="G5512">
        <v>0</v>
      </c>
      <c r="H5512" t="s">
        <v>21</v>
      </c>
      <c r="I5512" t="s">
        <v>22</v>
      </c>
      <c r="J5512">
        <v>0</v>
      </c>
      <c r="K5512">
        <v>0</v>
      </c>
      <c r="L5512">
        <v>4</v>
      </c>
      <c r="M5512" t="s">
        <v>25</v>
      </c>
      <c r="N5512">
        <v>0</v>
      </c>
      <c r="O5512" t="s">
        <v>31</v>
      </c>
      <c r="P5512" t="s">
        <v>11141</v>
      </c>
      <c r="Q5512" t="s">
        <v>26</v>
      </c>
      <c r="R5512">
        <v>54</v>
      </c>
      <c r="S5512" t="s">
        <v>21</v>
      </c>
      <c r="T5512" t="s">
        <v>21</v>
      </c>
      <c r="U5512" t="s">
        <v>25</v>
      </c>
      <c r="V5512">
        <v>2</v>
      </c>
      <c r="W5512" t="s">
        <v>21</v>
      </c>
      <c r="X5512" t="s">
        <v>32</v>
      </c>
      <c r="Y5512" t="s">
        <v>38</v>
      </c>
      <c r="Z5512">
        <v>26</v>
      </c>
      <c r="AA5512">
        <v>766</v>
      </c>
      <c r="AD5512">
        <f>IF(Customers[[#This Row],[Churn Label]]="Yes", 1, 0)</f>
        <v>0</v>
      </c>
    </row>
    <row r="5513" spans="1:30" x14ac:dyDescent="0.2">
      <c r="A5513" t="s">
        <v>11142</v>
      </c>
      <c r="B5513" t="s">
        <v>21</v>
      </c>
      <c r="C5513">
        <v>1</v>
      </c>
      <c r="D5513">
        <v>7</v>
      </c>
      <c r="E5513">
        <v>14</v>
      </c>
      <c r="F5513">
        <v>0</v>
      </c>
      <c r="G5513">
        <v>0</v>
      </c>
      <c r="H5513" t="s">
        <v>21</v>
      </c>
      <c r="I5513" t="s">
        <v>22</v>
      </c>
      <c r="J5513">
        <v>0</v>
      </c>
      <c r="K5513">
        <v>0</v>
      </c>
      <c r="L5513">
        <v>5</v>
      </c>
      <c r="M5513" t="s">
        <v>25</v>
      </c>
      <c r="N5513">
        <v>0</v>
      </c>
      <c r="O5513" t="s">
        <v>52</v>
      </c>
      <c r="P5513" t="s">
        <v>11143</v>
      </c>
      <c r="Q5513" t="s">
        <v>24</v>
      </c>
      <c r="R5513">
        <v>41</v>
      </c>
      <c r="S5513" t="s">
        <v>21</v>
      </c>
      <c r="T5513" t="s">
        <v>21</v>
      </c>
      <c r="U5513" t="s">
        <v>25</v>
      </c>
      <c r="V5513">
        <v>5</v>
      </c>
      <c r="W5513" t="s">
        <v>21</v>
      </c>
      <c r="X5513" t="s">
        <v>32</v>
      </c>
      <c r="Y5513" t="s">
        <v>33</v>
      </c>
      <c r="Z5513">
        <v>14</v>
      </c>
      <c r="AA5513">
        <v>14</v>
      </c>
      <c r="AD5513">
        <f>IF(Customers[[#This Row],[Churn Label]]="Yes", 1, 0)</f>
        <v>0</v>
      </c>
    </row>
    <row r="5514" spans="1:30" x14ac:dyDescent="0.2">
      <c r="A5514" t="s">
        <v>11144</v>
      </c>
      <c r="B5514" t="s">
        <v>21</v>
      </c>
      <c r="C5514">
        <v>1</v>
      </c>
      <c r="D5514">
        <v>1</v>
      </c>
      <c r="E5514">
        <v>4</v>
      </c>
      <c r="F5514">
        <v>0</v>
      </c>
      <c r="G5514">
        <v>0</v>
      </c>
      <c r="H5514" t="s">
        <v>21</v>
      </c>
      <c r="I5514" t="s">
        <v>22</v>
      </c>
      <c r="J5514">
        <v>0</v>
      </c>
      <c r="K5514">
        <v>0</v>
      </c>
      <c r="L5514">
        <v>6</v>
      </c>
      <c r="M5514" t="s">
        <v>25</v>
      </c>
      <c r="N5514">
        <v>0</v>
      </c>
      <c r="O5514" t="s">
        <v>85</v>
      </c>
      <c r="P5514" t="s">
        <v>11145</v>
      </c>
      <c r="Q5514" t="s">
        <v>26</v>
      </c>
      <c r="R5514">
        <v>47</v>
      </c>
      <c r="S5514" t="s">
        <v>21</v>
      </c>
      <c r="T5514" t="s">
        <v>21</v>
      </c>
      <c r="U5514" t="s">
        <v>25</v>
      </c>
      <c r="V5514">
        <v>2</v>
      </c>
      <c r="W5514" t="s">
        <v>25</v>
      </c>
      <c r="X5514" t="s">
        <v>32</v>
      </c>
      <c r="Y5514" t="s">
        <v>38</v>
      </c>
      <c r="Z5514">
        <v>24</v>
      </c>
      <c r="AA5514">
        <v>24</v>
      </c>
      <c r="AD5514">
        <f>IF(Customers[[#This Row],[Churn Label]]="Yes", 1, 0)</f>
        <v>0</v>
      </c>
    </row>
    <row r="5515" spans="1:30" x14ac:dyDescent="0.2">
      <c r="A5515" t="s">
        <v>11146</v>
      </c>
      <c r="B5515" t="s">
        <v>21</v>
      </c>
      <c r="C5515">
        <v>3</v>
      </c>
      <c r="D5515">
        <v>7</v>
      </c>
      <c r="E5515">
        <v>19.7</v>
      </c>
      <c r="F5515">
        <v>0</v>
      </c>
      <c r="G5515">
        <v>0</v>
      </c>
      <c r="H5515" t="s">
        <v>21</v>
      </c>
      <c r="I5515" t="s">
        <v>22</v>
      </c>
      <c r="J5515">
        <v>0</v>
      </c>
      <c r="K5515">
        <v>0</v>
      </c>
      <c r="L5515">
        <v>35</v>
      </c>
      <c r="M5515" t="s">
        <v>25</v>
      </c>
      <c r="N5515">
        <v>0</v>
      </c>
      <c r="O5515" t="s">
        <v>74</v>
      </c>
      <c r="P5515" t="s">
        <v>11147</v>
      </c>
      <c r="Q5515" t="s">
        <v>26</v>
      </c>
      <c r="R5515">
        <v>22</v>
      </c>
      <c r="S5515" t="s">
        <v>25</v>
      </c>
      <c r="T5515" t="s">
        <v>21</v>
      </c>
      <c r="U5515" t="s">
        <v>25</v>
      </c>
      <c r="V5515">
        <v>4</v>
      </c>
      <c r="W5515" t="s">
        <v>25</v>
      </c>
      <c r="X5515" t="s">
        <v>32</v>
      </c>
      <c r="Y5515" t="s">
        <v>33</v>
      </c>
      <c r="Z5515">
        <v>27</v>
      </c>
      <c r="AA5515">
        <v>76</v>
      </c>
      <c r="AD5515">
        <f>IF(Customers[[#This Row],[Churn Label]]="Yes", 1, 0)</f>
        <v>0</v>
      </c>
    </row>
    <row r="5516" spans="1:30" x14ac:dyDescent="0.2">
      <c r="A5516" t="s">
        <v>11148</v>
      </c>
      <c r="B5516" t="s">
        <v>21</v>
      </c>
      <c r="C5516">
        <v>71</v>
      </c>
      <c r="D5516">
        <v>157</v>
      </c>
      <c r="E5516">
        <v>634.6</v>
      </c>
      <c r="F5516">
        <v>497</v>
      </c>
      <c r="G5516">
        <v>766.8</v>
      </c>
      <c r="H5516" t="s">
        <v>25</v>
      </c>
      <c r="I5516" t="s">
        <v>88</v>
      </c>
      <c r="J5516">
        <v>0</v>
      </c>
      <c r="K5516">
        <v>0</v>
      </c>
      <c r="L5516">
        <v>7</v>
      </c>
      <c r="M5516" t="s">
        <v>25</v>
      </c>
      <c r="N5516">
        <v>0</v>
      </c>
      <c r="O5516" t="s">
        <v>59</v>
      </c>
      <c r="P5516" t="s">
        <v>11149</v>
      </c>
      <c r="Q5516" t="s">
        <v>24</v>
      </c>
      <c r="R5516">
        <v>48</v>
      </c>
      <c r="S5516" t="s">
        <v>21</v>
      </c>
      <c r="T5516" t="s">
        <v>21</v>
      </c>
      <c r="U5516" t="s">
        <v>25</v>
      </c>
      <c r="V5516">
        <v>5</v>
      </c>
      <c r="W5516" t="s">
        <v>25</v>
      </c>
      <c r="X5516" t="s">
        <v>53</v>
      </c>
      <c r="Y5516" t="s">
        <v>33</v>
      </c>
      <c r="Z5516">
        <v>41</v>
      </c>
      <c r="AA5516">
        <v>2889</v>
      </c>
      <c r="AD5516">
        <f>IF(Customers[[#This Row],[Churn Label]]="Yes", 1, 0)</f>
        <v>0</v>
      </c>
    </row>
    <row r="5517" spans="1:30" x14ac:dyDescent="0.2">
      <c r="A5517" t="s">
        <v>11150</v>
      </c>
      <c r="B5517" t="s">
        <v>21</v>
      </c>
      <c r="C5517">
        <v>68</v>
      </c>
      <c r="D5517">
        <v>299</v>
      </c>
      <c r="E5517">
        <v>616</v>
      </c>
      <c r="F5517">
        <v>0</v>
      </c>
      <c r="G5517">
        <v>0</v>
      </c>
      <c r="H5517" t="s">
        <v>21</v>
      </c>
      <c r="I5517" t="s">
        <v>22</v>
      </c>
      <c r="J5517">
        <v>0</v>
      </c>
      <c r="K5517">
        <v>0</v>
      </c>
      <c r="L5517">
        <v>6</v>
      </c>
      <c r="M5517" t="s">
        <v>25</v>
      </c>
      <c r="N5517">
        <v>0</v>
      </c>
      <c r="O5517" t="s">
        <v>79</v>
      </c>
      <c r="P5517" t="s">
        <v>11151</v>
      </c>
      <c r="Q5517" t="s">
        <v>26</v>
      </c>
      <c r="R5517">
        <v>51</v>
      </c>
      <c r="S5517" t="s">
        <v>21</v>
      </c>
      <c r="T5517" t="s">
        <v>21</v>
      </c>
      <c r="U5517" t="s">
        <v>25</v>
      </c>
      <c r="V5517">
        <v>2</v>
      </c>
      <c r="W5517" t="s">
        <v>25</v>
      </c>
      <c r="X5517" t="s">
        <v>53</v>
      </c>
      <c r="Y5517" t="s">
        <v>33</v>
      </c>
      <c r="Z5517">
        <v>28</v>
      </c>
      <c r="AA5517">
        <v>1936</v>
      </c>
      <c r="AD5517">
        <f>IF(Customers[[#This Row],[Churn Label]]="Yes", 1, 0)</f>
        <v>0</v>
      </c>
    </row>
    <row r="5518" spans="1:30" x14ac:dyDescent="0.2">
      <c r="A5518" t="s">
        <v>11152</v>
      </c>
      <c r="B5518" t="s">
        <v>21</v>
      </c>
      <c r="C5518">
        <v>35</v>
      </c>
      <c r="D5518">
        <v>81</v>
      </c>
      <c r="E5518">
        <v>209.4</v>
      </c>
      <c r="F5518">
        <v>105</v>
      </c>
      <c r="G5518">
        <v>388.5</v>
      </c>
      <c r="H5518" t="s">
        <v>25</v>
      </c>
      <c r="I5518" t="s">
        <v>22</v>
      </c>
      <c r="J5518">
        <v>129.5</v>
      </c>
      <c r="K5518">
        <v>0</v>
      </c>
      <c r="L5518">
        <v>17</v>
      </c>
      <c r="M5518" t="s">
        <v>25</v>
      </c>
      <c r="N5518">
        <v>0</v>
      </c>
      <c r="O5518" t="s">
        <v>63</v>
      </c>
      <c r="P5518" t="s">
        <v>11153</v>
      </c>
      <c r="Q5518" t="s">
        <v>26</v>
      </c>
      <c r="R5518">
        <v>30</v>
      </c>
      <c r="S5518" t="s">
        <v>21</v>
      </c>
      <c r="T5518" t="s">
        <v>21</v>
      </c>
      <c r="U5518" t="s">
        <v>25</v>
      </c>
      <c r="V5518">
        <v>5</v>
      </c>
      <c r="W5518" t="s">
        <v>21</v>
      </c>
      <c r="X5518" t="s">
        <v>32</v>
      </c>
      <c r="Y5518" t="s">
        <v>38</v>
      </c>
      <c r="Z5518">
        <v>39</v>
      </c>
      <c r="AA5518">
        <v>1347</v>
      </c>
      <c r="AD5518">
        <f>IF(Customers[[#This Row],[Churn Label]]="Yes", 1, 0)</f>
        <v>0</v>
      </c>
    </row>
    <row r="5519" spans="1:30" x14ac:dyDescent="0.2">
      <c r="A5519" t="s">
        <v>11154</v>
      </c>
      <c r="B5519" t="s">
        <v>21</v>
      </c>
      <c r="C5519">
        <v>70</v>
      </c>
      <c r="D5519">
        <v>363</v>
      </c>
      <c r="E5519">
        <v>835.7</v>
      </c>
      <c r="F5519">
        <v>210</v>
      </c>
      <c r="G5519">
        <v>847</v>
      </c>
      <c r="H5519" t="s">
        <v>25</v>
      </c>
      <c r="I5519" t="s">
        <v>22</v>
      </c>
      <c r="J5519">
        <v>211.8</v>
      </c>
      <c r="K5519">
        <v>0</v>
      </c>
      <c r="L5519">
        <v>30</v>
      </c>
      <c r="M5519" t="s">
        <v>25</v>
      </c>
      <c r="N5519">
        <v>0</v>
      </c>
      <c r="O5519" t="s">
        <v>44</v>
      </c>
      <c r="P5519" t="s">
        <v>11155</v>
      </c>
      <c r="Q5519" t="s">
        <v>26</v>
      </c>
      <c r="R5519">
        <v>23</v>
      </c>
      <c r="S5519" t="s">
        <v>25</v>
      </c>
      <c r="T5519" t="s">
        <v>21</v>
      </c>
      <c r="U5519" t="s">
        <v>25</v>
      </c>
      <c r="V5519">
        <v>5</v>
      </c>
      <c r="W5519" t="s">
        <v>25</v>
      </c>
      <c r="X5519" t="s">
        <v>98</v>
      </c>
      <c r="Y5519" t="s">
        <v>38</v>
      </c>
      <c r="Z5519">
        <v>52</v>
      </c>
      <c r="AA5519">
        <v>3650</v>
      </c>
      <c r="AD5519">
        <f>IF(Customers[[#This Row],[Churn Label]]="Yes", 1, 0)</f>
        <v>0</v>
      </c>
    </row>
    <row r="5520" spans="1:30" x14ac:dyDescent="0.2">
      <c r="A5520" t="s">
        <v>11156</v>
      </c>
      <c r="B5520" t="s">
        <v>21</v>
      </c>
      <c r="C5520">
        <v>48</v>
      </c>
      <c r="D5520">
        <v>186</v>
      </c>
      <c r="E5520">
        <v>533.5</v>
      </c>
      <c r="F5520">
        <v>96</v>
      </c>
      <c r="G5520">
        <v>518.4</v>
      </c>
      <c r="H5520" t="s">
        <v>25</v>
      </c>
      <c r="I5520" t="s">
        <v>22</v>
      </c>
      <c r="J5520">
        <v>129.6</v>
      </c>
      <c r="K5520">
        <v>0</v>
      </c>
      <c r="L5520">
        <v>25</v>
      </c>
      <c r="M5520" t="s">
        <v>25</v>
      </c>
      <c r="N5520">
        <v>0</v>
      </c>
      <c r="O5520" t="s">
        <v>83</v>
      </c>
      <c r="P5520" t="s">
        <v>11157</v>
      </c>
      <c r="Q5520" t="s">
        <v>24</v>
      </c>
      <c r="R5520">
        <v>84</v>
      </c>
      <c r="S5520" t="s">
        <v>21</v>
      </c>
      <c r="T5520" t="s">
        <v>25</v>
      </c>
      <c r="U5520" t="s">
        <v>25</v>
      </c>
      <c r="V5520">
        <v>3</v>
      </c>
      <c r="W5520" t="s">
        <v>25</v>
      </c>
      <c r="X5520" t="s">
        <v>53</v>
      </c>
      <c r="Y5520" t="s">
        <v>38</v>
      </c>
      <c r="Z5520">
        <v>46</v>
      </c>
      <c r="AA5520">
        <v>2230</v>
      </c>
      <c r="AD5520">
        <f>IF(Customers[[#This Row],[Churn Label]]="Yes", 1, 0)</f>
        <v>0</v>
      </c>
    </row>
    <row r="5521" spans="1:30" x14ac:dyDescent="0.2">
      <c r="A5521" t="s">
        <v>11158</v>
      </c>
      <c r="B5521" t="s">
        <v>21</v>
      </c>
      <c r="C5521">
        <v>43</v>
      </c>
      <c r="D5521">
        <v>114</v>
      </c>
      <c r="E5521">
        <v>298.8</v>
      </c>
      <c r="F5521">
        <v>172</v>
      </c>
      <c r="G5521">
        <v>494.5</v>
      </c>
      <c r="H5521" t="s">
        <v>25</v>
      </c>
      <c r="I5521" t="s">
        <v>22</v>
      </c>
      <c r="J5521">
        <v>98.9</v>
      </c>
      <c r="K5521">
        <v>0</v>
      </c>
      <c r="L5521">
        <v>9</v>
      </c>
      <c r="M5521" t="s">
        <v>25</v>
      </c>
      <c r="N5521">
        <v>0</v>
      </c>
      <c r="O5521" t="s">
        <v>52</v>
      </c>
      <c r="P5521" t="s">
        <v>11159</v>
      </c>
      <c r="Q5521" t="s">
        <v>26</v>
      </c>
      <c r="R5521">
        <v>22</v>
      </c>
      <c r="S5521" t="s">
        <v>25</v>
      </c>
      <c r="T5521" t="s">
        <v>21</v>
      </c>
      <c r="U5521" t="s">
        <v>25</v>
      </c>
      <c r="V5521">
        <v>4</v>
      </c>
      <c r="W5521" t="s">
        <v>25</v>
      </c>
      <c r="X5521" t="s">
        <v>98</v>
      </c>
      <c r="Y5521" t="s">
        <v>33</v>
      </c>
      <c r="Z5521">
        <v>44</v>
      </c>
      <c r="AA5521">
        <v>1885</v>
      </c>
      <c r="AD5521">
        <f>IF(Customers[[#This Row],[Churn Label]]="Yes", 1, 0)</f>
        <v>0</v>
      </c>
    </row>
    <row r="5522" spans="1:30" x14ac:dyDescent="0.2">
      <c r="A5522" t="s">
        <v>11160</v>
      </c>
      <c r="B5522" t="s">
        <v>21</v>
      </c>
      <c r="C5522">
        <v>48</v>
      </c>
      <c r="D5522">
        <v>274</v>
      </c>
      <c r="E5522">
        <v>671.8</v>
      </c>
      <c r="F5522">
        <v>144</v>
      </c>
      <c r="G5522">
        <v>302.39999999999998</v>
      </c>
      <c r="H5522" t="s">
        <v>25</v>
      </c>
      <c r="I5522" t="s">
        <v>22</v>
      </c>
      <c r="J5522">
        <v>151.19999999999999</v>
      </c>
      <c r="K5522">
        <v>0</v>
      </c>
      <c r="L5522">
        <v>0</v>
      </c>
      <c r="M5522" t="s">
        <v>21</v>
      </c>
      <c r="N5522">
        <v>0</v>
      </c>
      <c r="O5522" t="s">
        <v>27</v>
      </c>
      <c r="P5522" t="s">
        <v>11161</v>
      </c>
      <c r="Q5522" t="s">
        <v>24</v>
      </c>
      <c r="R5522">
        <v>25</v>
      </c>
      <c r="S5522" t="s">
        <v>25</v>
      </c>
      <c r="T5522" t="s">
        <v>21</v>
      </c>
      <c r="U5522" t="s">
        <v>25</v>
      </c>
      <c r="V5522">
        <v>6</v>
      </c>
      <c r="W5522" t="s">
        <v>21</v>
      </c>
      <c r="X5522" t="s">
        <v>53</v>
      </c>
      <c r="Y5522" t="s">
        <v>33</v>
      </c>
      <c r="Z5522">
        <v>9</v>
      </c>
      <c r="AA5522">
        <v>430</v>
      </c>
      <c r="AD5522">
        <f>IF(Customers[[#This Row],[Churn Label]]="Yes", 1, 0)</f>
        <v>0</v>
      </c>
    </row>
    <row r="5523" spans="1:30" x14ac:dyDescent="0.2">
      <c r="A5523" t="s">
        <v>11162</v>
      </c>
      <c r="B5523" t="s">
        <v>21</v>
      </c>
      <c r="C5523">
        <v>70</v>
      </c>
      <c r="D5523">
        <v>195</v>
      </c>
      <c r="E5523">
        <v>489.7</v>
      </c>
      <c r="F5523">
        <v>490</v>
      </c>
      <c r="G5523">
        <v>805</v>
      </c>
      <c r="H5523" t="s">
        <v>25</v>
      </c>
      <c r="I5523" t="s">
        <v>22</v>
      </c>
      <c r="J5523">
        <v>402.5</v>
      </c>
      <c r="K5523">
        <v>0</v>
      </c>
      <c r="L5523">
        <v>10</v>
      </c>
      <c r="M5523" t="s">
        <v>25</v>
      </c>
      <c r="N5523">
        <v>0</v>
      </c>
      <c r="O5523" t="s">
        <v>85</v>
      </c>
      <c r="P5523" t="s">
        <v>11163</v>
      </c>
      <c r="Q5523" t="s">
        <v>24</v>
      </c>
      <c r="R5523">
        <v>59</v>
      </c>
      <c r="S5523" t="s">
        <v>21</v>
      </c>
      <c r="T5523" t="s">
        <v>21</v>
      </c>
      <c r="U5523" t="s">
        <v>25</v>
      </c>
      <c r="V5523">
        <v>3</v>
      </c>
      <c r="W5523" t="s">
        <v>25</v>
      </c>
      <c r="X5523" t="s">
        <v>53</v>
      </c>
      <c r="Y5523" t="s">
        <v>38</v>
      </c>
      <c r="Z5523">
        <v>51</v>
      </c>
      <c r="AA5523">
        <v>3590</v>
      </c>
      <c r="AD5523">
        <f>IF(Customers[[#This Row],[Churn Label]]="Yes", 1, 0)</f>
        <v>0</v>
      </c>
    </row>
    <row r="5524" spans="1:30" x14ac:dyDescent="0.2">
      <c r="A5524" t="s">
        <v>11164</v>
      </c>
      <c r="B5524" t="s">
        <v>21</v>
      </c>
      <c r="C5524">
        <v>11</v>
      </c>
      <c r="D5524">
        <v>60</v>
      </c>
      <c r="E5524">
        <v>180.2</v>
      </c>
      <c r="F5524">
        <v>66</v>
      </c>
      <c r="G5524">
        <v>95.7</v>
      </c>
      <c r="H5524" t="s">
        <v>25</v>
      </c>
      <c r="I5524" t="s">
        <v>22</v>
      </c>
      <c r="J5524">
        <v>31.9</v>
      </c>
      <c r="K5524">
        <v>0</v>
      </c>
      <c r="L5524">
        <v>10</v>
      </c>
      <c r="M5524" t="s">
        <v>25</v>
      </c>
      <c r="N5524">
        <v>0</v>
      </c>
      <c r="O5524" t="s">
        <v>94</v>
      </c>
      <c r="P5524" t="s">
        <v>11165</v>
      </c>
      <c r="Q5524" t="s">
        <v>26</v>
      </c>
      <c r="R5524">
        <v>47</v>
      </c>
      <c r="S5524" t="s">
        <v>21</v>
      </c>
      <c r="T5524" t="s">
        <v>21</v>
      </c>
      <c r="U5524" t="s">
        <v>25</v>
      </c>
      <c r="V5524">
        <v>6</v>
      </c>
      <c r="W5524" t="s">
        <v>21</v>
      </c>
      <c r="X5524" t="s">
        <v>32</v>
      </c>
      <c r="Y5524" t="s">
        <v>38</v>
      </c>
      <c r="Z5524">
        <v>34</v>
      </c>
      <c r="AA5524">
        <v>381</v>
      </c>
      <c r="AD5524">
        <f>IF(Customers[[#This Row],[Churn Label]]="Yes", 1, 0)</f>
        <v>0</v>
      </c>
    </row>
    <row r="5525" spans="1:30" x14ac:dyDescent="0.2">
      <c r="A5525" t="s">
        <v>11166</v>
      </c>
      <c r="B5525" t="s">
        <v>21</v>
      </c>
      <c r="C5525">
        <v>50</v>
      </c>
      <c r="D5525">
        <v>75</v>
      </c>
      <c r="E5525">
        <v>200.4</v>
      </c>
      <c r="F5525">
        <v>300</v>
      </c>
      <c r="G5525">
        <v>530</v>
      </c>
      <c r="H5525" t="s">
        <v>25</v>
      </c>
      <c r="I5525" t="s">
        <v>22</v>
      </c>
      <c r="J5525">
        <v>265</v>
      </c>
      <c r="K5525">
        <v>0</v>
      </c>
      <c r="L5525">
        <v>0</v>
      </c>
      <c r="M5525" t="s">
        <v>21</v>
      </c>
      <c r="N5525">
        <v>0</v>
      </c>
      <c r="O5525" t="s">
        <v>93</v>
      </c>
      <c r="P5525" t="s">
        <v>11167</v>
      </c>
      <c r="Q5525" t="s">
        <v>24</v>
      </c>
      <c r="R5525">
        <v>58</v>
      </c>
      <c r="S5525" t="s">
        <v>21</v>
      </c>
      <c r="T5525" t="s">
        <v>21</v>
      </c>
      <c r="U5525" t="s">
        <v>25</v>
      </c>
      <c r="V5525">
        <v>2</v>
      </c>
      <c r="W5525" t="s">
        <v>21</v>
      </c>
      <c r="X5525" t="s">
        <v>53</v>
      </c>
      <c r="Y5525" t="s">
        <v>33</v>
      </c>
      <c r="Z5525">
        <v>8</v>
      </c>
      <c r="AA5525">
        <v>388</v>
      </c>
      <c r="AD5525">
        <f>IF(Customers[[#This Row],[Churn Label]]="Yes", 1, 0)</f>
        <v>0</v>
      </c>
    </row>
    <row r="5526" spans="1:30" x14ac:dyDescent="0.2">
      <c r="A5526" t="s">
        <v>11168</v>
      </c>
      <c r="B5526" t="s">
        <v>21</v>
      </c>
      <c r="C5526">
        <v>4</v>
      </c>
      <c r="D5526">
        <v>12</v>
      </c>
      <c r="E5526">
        <v>33.200000000000003</v>
      </c>
      <c r="F5526">
        <v>20</v>
      </c>
      <c r="G5526">
        <v>39.200000000000003</v>
      </c>
      <c r="H5526" t="s">
        <v>25</v>
      </c>
      <c r="I5526" t="s">
        <v>22</v>
      </c>
      <c r="J5526">
        <v>9.8000000000000007</v>
      </c>
      <c r="K5526">
        <v>0</v>
      </c>
      <c r="L5526">
        <v>0</v>
      </c>
      <c r="M5526" t="s">
        <v>21</v>
      </c>
      <c r="N5526">
        <v>0</v>
      </c>
      <c r="O5526" t="s">
        <v>80</v>
      </c>
      <c r="P5526" t="s">
        <v>11169</v>
      </c>
      <c r="Q5526" t="s">
        <v>24</v>
      </c>
      <c r="R5526">
        <v>33</v>
      </c>
      <c r="S5526" t="s">
        <v>21</v>
      </c>
      <c r="T5526" t="s">
        <v>21</v>
      </c>
      <c r="U5526" t="s">
        <v>25</v>
      </c>
      <c r="V5526">
        <v>4</v>
      </c>
      <c r="W5526" t="s">
        <v>21</v>
      </c>
      <c r="X5526" t="s">
        <v>32</v>
      </c>
      <c r="Y5526" t="s">
        <v>38</v>
      </c>
      <c r="Z5526">
        <v>7</v>
      </c>
      <c r="AA5526">
        <v>28</v>
      </c>
      <c r="AD5526">
        <f>IF(Customers[[#This Row],[Churn Label]]="Yes", 1, 0)</f>
        <v>0</v>
      </c>
    </row>
    <row r="5527" spans="1:30" x14ac:dyDescent="0.2">
      <c r="A5527" t="s">
        <v>11170</v>
      </c>
      <c r="B5527" t="s">
        <v>21</v>
      </c>
      <c r="C5527">
        <v>28</v>
      </c>
      <c r="D5527">
        <v>98</v>
      </c>
      <c r="E5527">
        <v>223.9</v>
      </c>
      <c r="F5527">
        <v>56</v>
      </c>
      <c r="G5527">
        <v>296.8</v>
      </c>
      <c r="H5527" t="s">
        <v>25</v>
      </c>
      <c r="I5527" t="s">
        <v>22</v>
      </c>
      <c r="J5527">
        <v>148.4</v>
      </c>
      <c r="K5527">
        <v>0</v>
      </c>
      <c r="L5527">
        <v>6</v>
      </c>
      <c r="M5527" t="s">
        <v>25</v>
      </c>
      <c r="N5527">
        <v>0</v>
      </c>
      <c r="O5527" t="s">
        <v>45</v>
      </c>
      <c r="P5527" t="s">
        <v>11171</v>
      </c>
      <c r="Q5527" t="s">
        <v>26</v>
      </c>
      <c r="R5527">
        <v>50</v>
      </c>
      <c r="S5527" t="s">
        <v>21</v>
      </c>
      <c r="T5527" t="s">
        <v>21</v>
      </c>
      <c r="U5527" t="s">
        <v>25</v>
      </c>
      <c r="V5527">
        <v>2</v>
      </c>
      <c r="W5527" t="s">
        <v>21</v>
      </c>
      <c r="X5527" t="s">
        <v>32</v>
      </c>
      <c r="Y5527" t="s">
        <v>38</v>
      </c>
      <c r="Z5527">
        <v>18</v>
      </c>
      <c r="AA5527">
        <v>501</v>
      </c>
      <c r="AD5527">
        <f>IF(Customers[[#This Row],[Churn Label]]="Yes", 1, 0)</f>
        <v>0</v>
      </c>
    </row>
    <row r="5528" spans="1:30" x14ac:dyDescent="0.2">
      <c r="A5528" t="s">
        <v>11172</v>
      </c>
      <c r="B5528" t="s">
        <v>21</v>
      </c>
      <c r="C5528">
        <v>57</v>
      </c>
      <c r="D5528">
        <v>209</v>
      </c>
      <c r="E5528">
        <v>452.5</v>
      </c>
      <c r="F5528">
        <v>228</v>
      </c>
      <c r="G5528">
        <v>467.4</v>
      </c>
      <c r="H5528" t="s">
        <v>25</v>
      </c>
      <c r="I5528" t="s">
        <v>22</v>
      </c>
      <c r="J5528">
        <v>116.9</v>
      </c>
      <c r="K5528">
        <v>0</v>
      </c>
      <c r="L5528">
        <v>5</v>
      </c>
      <c r="M5528" t="s">
        <v>25</v>
      </c>
      <c r="N5528">
        <v>0</v>
      </c>
      <c r="O5528" t="s">
        <v>68</v>
      </c>
      <c r="P5528" t="s">
        <v>11173</v>
      </c>
      <c r="Q5528" t="s">
        <v>24</v>
      </c>
      <c r="R5528">
        <v>38</v>
      </c>
      <c r="S5528" t="s">
        <v>21</v>
      </c>
      <c r="T5528" t="s">
        <v>21</v>
      </c>
      <c r="U5528" t="s">
        <v>25</v>
      </c>
      <c r="V5528">
        <v>3</v>
      </c>
      <c r="W5528" t="s">
        <v>21</v>
      </c>
      <c r="X5528" t="s">
        <v>32</v>
      </c>
      <c r="Y5528" t="s">
        <v>38</v>
      </c>
      <c r="Z5528">
        <v>30</v>
      </c>
      <c r="AA5528">
        <v>1723</v>
      </c>
      <c r="AD5528">
        <f>IF(Customers[[#This Row],[Churn Label]]="Yes", 1, 0)</f>
        <v>0</v>
      </c>
    </row>
    <row r="5529" spans="1:30" x14ac:dyDescent="0.2">
      <c r="A5529" t="s">
        <v>11174</v>
      </c>
      <c r="B5529" t="s">
        <v>21</v>
      </c>
      <c r="C5529">
        <v>66</v>
      </c>
      <c r="D5529">
        <v>363</v>
      </c>
      <c r="E5529">
        <v>928.3</v>
      </c>
      <c r="F5529">
        <v>198</v>
      </c>
      <c r="G5529">
        <v>739.2</v>
      </c>
      <c r="H5529" t="s">
        <v>25</v>
      </c>
      <c r="I5529" t="s">
        <v>22</v>
      </c>
      <c r="J5529">
        <v>246.4</v>
      </c>
      <c r="K5529">
        <v>0</v>
      </c>
      <c r="L5529">
        <v>0</v>
      </c>
      <c r="M5529" t="s">
        <v>21</v>
      </c>
      <c r="N5529">
        <v>0</v>
      </c>
      <c r="O5529" t="s">
        <v>46</v>
      </c>
      <c r="P5529" t="s">
        <v>11175</v>
      </c>
      <c r="Q5529" t="s">
        <v>26</v>
      </c>
      <c r="R5529">
        <v>47</v>
      </c>
      <c r="S5529" t="s">
        <v>21</v>
      </c>
      <c r="T5529" t="s">
        <v>21</v>
      </c>
      <c r="U5529" t="s">
        <v>25</v>
      </c>
      <c r="V5529">
        <v>6</v>
      </c>
      <c r="W5529" t="s">
        <v>21</v>
      </c>
      <c r="X5529" t="s">
        <v>53</v>
      </c>
      <c r="Y5529" t="s">
        <v>38</v>
      </c>
      <c r="Z5529">
        <v>9</v>
      </c>
      <c r="AA5529">
        <v>606</v>
      </c>
      <c r="AD5529">
        <f>IF(Customers[[#This Row],[Churn Label]]="Yes", 1, 0)</f>
        <v>0</v>
      </c>
    </row>
    <row r="5530" spans="1:30" x14ac:dyDescent="0.2">
      <c r="A5530" t="s">
        <v>11176</v>
      </c>
      <c r="B5530" t="s">
        <v>21</v>
      </c>
      <c r="C5530">
        <v>49</v>
      </c>
      <c r="D5530">
        <v>78</v>
      </c>
      <c r="E5530">
        <v>244</v>
      </c>
      <c r="F5530">
        <v>343</v>
      </c>
      <c r="G5530">
        <v>617.4</v>
      </c>
      <c r="H5530" t="s">
        <v>25</v>
      </c>
      <c r="I5530" t="s">
        <v>22</v>
      </c>
      <c r="J5530">
        <v>308.7</v>
      </c>
      <c r="K5530">
        <v>0</v>
      </c>
      <c r="L5530">
        <v>11</v>
      </c>
      <c r="M5530" t="s">
        <v>25</v>
      </c>
      <c r="N5530">
        <v>0</v>
      </c>
      <c r="O5530" t="s">
        <v>43</v>
      </c>
      <c r="P5530" t="s">
        <v>11177</v>
      </c>
      <c r="Q5530" t="s">
        <v>24</v>
      </c>
      <c r="R5530">
        <v>46</v>
      </c>
      <c r="S5530" t="s">
        <v>21</v>
      </c>
      <c r="T5530" t="s">
        <v>21</v>
      </c>
      <c r="U5530" t="s">
        <v>25</v>
      </c>
      <c r="V5530">
        <v>4</v>
      </c>
      <c r="W5530" t="s">
        <v>25</v>
      </c>
      <c r="X5530" t="s">
        <v>98</v>
      </c>
      <c r="Y5530" t="s">
        <v>33</v>
      </c>
      <c r="Z5530">
        <v>14</v>
      </c>
      <c r="AA5530">
        <v>706</v>
      </c>
      <c r="AD5530">
        <f>IF(Customers[[#This Row],[Churn Label]]="Yes", 1, 0)</f>
        <v>0</v>
      </c>
    </row>
    <row r="5531" spans="1:30" x14ac:dyDescent="0.2">
      <c r="A5531" t="s">
        <v>11178</v>
      </c>
      <c r="B5531" t="s">
        <v>21</v>
      </c>
      <c r="C5531">
        <v>4</v>
      </c>
      <c r="D5531">
        <v>15</v>
      </c>
      <c r="E5531">
        <v>38.4</v>
      </c>
      <c r="F5531">
        <v>0</v>
      </c>
      <c r="G5531">
        <v>0</v>
      </c>
      <c r="H5531" t="s">
        <v>21</v>
      </c>
      <c r="I5531" t="s">
        <v>22</v>
      </c>
      <c r="J5531">
        <v>0</v>
      </c>
      <c r="K5531">
        <v>0</v>
      </c>
      <c r="L5531">
        <v>0</v>
      </c>
      <c r="M5531" t="s">
        <v>21</v>
      </c>
      <c r="N5531">
        <v>0</v>
      </c>
      <c r="O5531" t="s">
        <v>37</v>
      </c>
      <c r="P5531" t="s">
        <v>11179</v>
      </c>
      <c r="Q5531" t="s">
        <v>24</v>
      </c>
      <c r="R5531">
        <v>55</v>
      </c>
      <c r="S5531" t="s">
        <v>21</v>
      </c>
      <c r="T5531" t="s">
        <v>21</v>
      </c>
      <c r="U5531" t="s">
        <v>25</v>
      </c>
      <c r="V5531">
        <v>2</v>
      </c>
      <c r="W5531" t="s">
        <v>21</v>
      </c>
      <c r="X5531" t="s">
        <v>32</v>
      </c>
      <c r="Y5531" t="s">
        <v>38</v>
      </c>
      <c r="Z5531">
        <v>6</v>
      </c>
      <c r="AA5531">
        <v>26</v>
      </c>
      <c r="AD5531">
        <f>IF(Customers[[#This Row],[Churn Label]]="Yes", 1, 0)</f>
        <v>0</v>
      </c>
    </row>
    <row r="5532" spans="1:30" x14ac:dyDescent="0.2">
      <c r="A5532" t="s">
        <v>11180</v>
      </c>
      <c r="B5532" t="s">
        <v>21</v>
      </c>
      <c r="C5532">
        <v>72</v>
      </c>
      <c r="D5532">
        <v>202</v>
      </c>
      <c r="E5532">
        <v>500.7</v>
      </c>
      <c r="F5532">
        <v>288</v>
      </c>
      <c r="G5532">
        <v>331.2</v>
      </c>
      <c r="H5532" t="s">
        <v>25</v>
      </c>
      <c r="I5532" t="s">
        <v>22</v>
      </c>
      <c r="J5532">
        <v>110.4</v>
      </c>
      <c r="K5532">
        <v>0</v>
      </c>
      <c r="L5532">
        <v>4</v>
      </c>
      <c r="M5532" t="s">
        <v>25</v>
      </c>
      <c r="N5532">
        <v>0</v>
      </c>
      <c r="O5532" t="s">
        <v>50</v>
      </c>
      <c r="P5532" t="s">
        <v>11181</v>
      </c>
      <c r="Q5532" t="s">
        <v>24</v>
      </c>
      <c r="R5532">
        <v>62</v>
      </c>
      <c r="S5532" t="s">
        <v>21</v>
      </c>
      <c r="T5532" t="s">
        <v>21</v>
      </c>
      <c r="U5532" t="s">
        <v>25</v>
      </c>
      <c r="V5532">
        <v>4</v>
      </c>
      <c r="W5532" t="s">
        <v>25</v>
      </c>
      <c r="X5532" t="s">
        <v>53</v>
      </c>
      <c r="Y5532" t="s">
        <v>33</v>
      </c>
      <c r="Z5532">
        <v>35</v>
      </c>
      <c r="AA5532">
        <v>2500</v>
      </c>
      <c r="AD5532">
        <f>IF(Customers[[#This Row],[Churn Label]]="Yes", 1, 0)</f>
        <v>0</v>
      </c>
    </row>
    <row r="5533" spans="1:30" x14ac:dyDescent="0.2">
      <c r="A5533" t="s">
        <v>11182</v>
      </c>
      <c r="B5533" t="s">
        <v>21</v>
      </c>
      <c r="C5533">
        <v>63</v>
      </c>
      <c r="D5533">
        <v>373</v>
      </c>
      <c r="E5533">
        <v>945.2</v>
      </c>
      <c r="F5533">
        <v>189</v>
      </c>
      <c r="G5533">
        <v>711.9</v>
      </c>
      <c r="H5533" t="s">
        <v>25</v>
      </c>
      <c r="I5533" t="s">
        <v>22</v>
      </c>
      <c r="J5533">
        <v>237.3</v>
      </c>
      <c r="K5533">
        <v>0</v>
      </c>
      <c r="L5533">
        <v>38</v>
      </c>
      <c r="M5533" t="s">
        <v>21</v>
      </c>
      <c r="N5533">
        <v>45</v>
      </c>
      <c r="O5533" t="s">
        <v>27</v>
      </c>
      <c r="P5533" t="s">
        <v>11183</v>
      </c>
      <c r="Q5533" t="s">
        <v>26</v>
      </c>
      <c r="R5533">
        <v>26</v>
      </c>
      <c r="S5533" t="s">
        <v>25</v>
      </c>
      <c r="T5533" t="s">
        <v>21</v>
      </c>
      <c r="U5533" t="s">
        <v>25</v>
      </c>
      <c r="V5533">
        <v>6</v>
      </c>
      <c r="W5533" t="s">
        <v>25</v>
      </c>
      <c r="X5533" t="s">
        <v>32</v>
      </c>
      <c r="Y5533" t="s">
        <v>38</v>
      </c>
      <c r="Z5533">
        <v>12</v>
      </c>
      <c r="AA5533">
        <v>725</v>
      </c>
      <c r="AD5533">
        <f>IF(Customers[[#This Row],[Churn Label]]="Yes", 1, 0)</f>
        <v>0</v>
      </c>
    </row>
    <row r="5534" spans="1:30" x14ac:dyDescent="0.2">
      <c r="A5534" t="s">
        <v>11184</v>
      </c>
      <c r="B5534" t="s">
        <v>21</v>
      </c>
      <c r="C5534">
        <v>73</v>
      </c>
      <c r="D5534">
        <v>304</v>
      </c>
      <c r="E5534">
        <v>798.5</v>
      </c>
      <c r="F5534">
        <v>365</v>
      </c>
      <c r="G5534">
        <v>700.8</v>
      </c>
      <c r="H5534" t="s">
        <v>25</v>
      </c>
      <c r="I5534" t="s">
        <v>22</v>
      </c>
      <c r="J5534">
        <v>140.19999999999999</v>
      </c>
      <c r="K5534">
        <v>0</v>
      </c>
      <c r="L5534">
        <v>5</v>
      </c>
      <c r="M5534" t="s">
        <v>25</v>
      </c>
      <c r="N5534">
        <v>0</v>
      </c>
      <c r="O5534" t="s">
        <v>31</v>
      </c>
      <c r="P5534" t="s">
        <v>11185</v>
      </c>
      <c r="Q5534" t="s">
        <v>26</v>
      </c>
      <c r="R5534">
        <v>30</v>
      </c>
      <c r="S5534" t="s">
        <v>21</v>
      </c>
      <c r="T5534" t="s">
        <v>21</v>
      </c>
      <c r="U5534" t="s">
        <v>25</v>
      </c>
      <c r="V5534">
        <v>4</v>
      </c>
      <c r="W5534" t="s">
        <v>25</v>
      </c>
      <c r="X5534" t="s">
        <v>53</v>
      </c>
      <c r="Y5534" t="s">
        <v>38</v>
      </c>
      <c r="Z5534">
        <v>28</v>
      </c>
      <c r="AA5534">
        <v>2014</v>
      </c>
      <c r="AD5534">
        <f>IF(Customers[[#This Row],[Churn Label]]="Yes", 1, 0)</f>
        <v>0</v>
      </c>
    </row>
    <row r="5535" spans="1:30" x14ac:dyDescent="0.2">
      <c r="A5535" t="s">
        <v>11186</v>
      </c>
      <c r="B5535" t="s">
        <v>21</v>
      </c>
      <c r="C5535">
        <v>10</v>
      </c>
      <c r="D5535">
        <v>47</v>
      </c>
      <c r="E5535">
        <v>151.1</v>
      </c>
      <c r="F5535">
        <v>70</v>
      </c>
      <c r="G5535">
        <v>131</v>
      </c>
      <c r="H5535" t="s">
        <v>25</v>
      </c>
      <c r="I5535" t="s">
        <v>22</v>
      </c>
      <c r="J5535">
        <v>26.2</v>
      </c>
      <c r="K5535">
        <v>0</v>
      </c>
      <c r="L5535">
        <v>0</v>
      </c>
      <c r="M5535" t="s">
        <v>21</v>
      </c>
      <c r="N5535">
        <v>0</v>
      </c>
      <c r="O5535" t="s">
        <v>60</v>
      </c>
      <c r="P5535" t="s">
        <v>11187</v>
      </c>
      <c r="Q5535" t="s">
        <v>26</v>
      </c>
      <c r="R5535">
        <v>57</v>
      </c>
      <c r="S5535" t="s">
        <v>21</v>
      </c>
      <c r="T5535" t="s">
        <v>21</v>
      </c>
      <c r="U5535" t="s">
        <v>25</v>
      </c>
      <c r="V5535">
        <v>3</v>
      </c>
      <c r="W5535" t="s">
        <v>21</v>
      </c>
      <c r="X5535" t="s">
        <v>53</v>
      </c>
      <c r="Y5535" t="s">
        <v>95</v>
      </c>
      <c r="Z5535">
        <v>10</v>
      </c>
      <c r="AA5535">
        <v>96</v>
      </c>
      <c r="AD5535">
        <f>IF(Customers[[#This Row],[Churn Label]]="Yes", 1, 0)</f>
        <v>0</v>
      </c>
    </row>
    <row r="5536" spans="1:30" x14ac:dyDescent="0.2">
      <c r="A5536" t="s">
        <v>11188</v>
      </c>
      <c r="B5536" t="s">
        <v>21</v>
      </c>
      <c r="C5536">
        <v>71</v>
      </c>
      <c r="D5536">
        <v>223</v>
      </c>
      <c r="E5536">
        <v>637.29999999999995</v>
      </c>
      <c r="F5536">
        <v>568</v>
      </c>
      <c r="G5536">
        <v>887.5</v>
      </c>
      <c r="H5536" t="s">
        <v>25</v>
      </c>
      <c r="I5536" t="s">
        <v>22</v>
      </c>
      <c r="J5536">
        <v>295.8</v>
      </c>
      <c r="K5536">
        <v>0</v>
      </c>
      <c r="L5536">
        <v>9</v>
      </c>
      <c r="M5536" t="s">
        <v>21</v>
      </c>
      <c r="N5536">
        <v>5</v>
      </c>
      <c r="O5536" t="s">
        <v>62</v>
      </c>
      <c r="P5536" t="s">
        <v>11189</v>
      </c>
      <c r="Q5536" t="s">
        <v>26</v>
      </c>
      <c r="R5536">
        <v>41</v>
      </c>
      <c r="S5536" t="s">
        <v>21</v>
      </c>
      <c r="T5536" t="s">
        <v>21</v>
      </c>
      <c r="U5536" t="s">
        <v>25</v>
      </c>
      <c r="V5536">
        <v>2</v>
      </c>
      <c r="W5536" t="s">
        <v>21</v>
      </c>
      <c r="X5536" t="s">
        <v>53</v>
      </c>
      <c r="Y5536" t="s">
        <v>38</v>
      </c>
      <c r="Z5536">
        <v>25</v>
      </c>
      <c r="AA5536">
        <v>1760</v>
      </c>
      <c r="AD5536">
        <f>IF(Customers[[#This Row],[Churn Label]]="Yes", 1, 0)</f>
        <v>0</v>
      </c>
    </row>
    <row r="5537" spans="1:30" x14ac:dyDescent="0.2">
      <c r="A5537" t="s">
        <v>11190</v>
      </c>
      <c r="B5537" t="s">
        <v>21</v>
      </c>
      <c r="C5537">
        <v>63</v>
      </c>
      <c r="D5537">
        <v>240</v>
      </c>
      <c r="E5537">
        <v>567.29999999999995</v>
      </c>
      <c r="F5537">
        <v>189</v>
      </c>
      <c r="G5537">
        <v>592.20000000000005</v>
      </c>
      <c r="H5537" t="s">
        <v>25</v>
      </c>
      <c r="I5537" t="s">
        <v>22</v>
      </c>
      <c r="J5537">
        <v>197.4</v>
      </c>
      <c r="K5537">
        <v>0</v>
      </c>
      <c r="L5537">
        <v>0</v>
      </c>
      <c r="M5537" t="s">
        <v>21</v>
      </c>
      <c r="N5537">
        <v>0</v>
      </c>
      <c r="O5537" t="s">
        <v>45</v>
      </c>
      <c r="P5537" t="s">
        <v>11191</v>
      </c>
      <c r="Q5537" t="s">
        <v>26</v>
      </c>
      <c r="R5537">
        <v>68</v>
      </c>
      <c r="S5537" t="s">
        <v>21</v>
      </c>
      <c r="T5537" t="s">
        <v>25</v>
      </c>
      <c r="U5537" t="s">
        <v>25</v>
      </c>
      <c r="V5537">
        <v>2</v>
      </c>
      <c r="W5537" t="s">
        <v>21</v>
      </c>
      <c r="X5537" t="s">
        <v>53</v>
      </c>
      <c r="Y5537" t="s">
        <v>33</v>
      </c>
      <c r="Z5537">
        <v>8</v>
      </c>
      <c r="AA5537">
        <v>517</v>
      </c>
      <c r="AD5537">
        <f>IF(Customers[[#This Row],[Churn Label]]="Yes", 1, 0)</f>
        <v>0</v>
      </c>
    </row>
    <row r="5538" spans="1:30" x14ac:dyDescent="0.2">
      <c r="A5538" t="s">
        <v>11192</v>
      </c>
      <c r="B5538" t="s">
        <v>21</v>
      </c>
      <c r="C5538">
        <v>47</v>
      </c>
      <c r="D5538">
        <v>314</v>
      </c>
      <c r="E5538">
        <v>703.4</v>
      </c>
      <c r="F5538">
        <v>0</v>
      </c>
      <c r="G5538">
        <v>0</v>
      </c>
      <c r="H5538" t="s">
        <v>21</v>
      </c>
      <c r="I5538" t="s">
        <v>22</v>
      </c>
      <c r="J5538">
        <v>0</v>
      </c>
      <c r="K5538">
        <v>0</v>
      </c>
      <c r="L5538">
        <v>24</v>
      </c>
      <c r="M5538" t="s">
        <v>25</v>
      </c>
      <c r="N5538">
        <v>0</v>
      </c>
      <c r="O5538" t="s">
        <v>62</v>
      </c>
      <c r="P5538" t="s">
        <v>11193</v>
      </c>
      <c r="Q5538" t="s">
        <v>26</v>
      </c>
      <c r="R5538">
        <v>24</v>
      </c>
      <c r="S5538" t="s">
        <v>25</v>
      </c>
      <c r="T5538" t="s">
        <v>21</v>
      </c>
      <c r="U5538" t="s">
        <v>25</v>
      </c>
      <c r="V5538">
        <v>2</v>
      </c>
      <c r="W5538" t="s">
        <v>21</v>
      </c>
      <c r="X5538" t="s">
        <v>32</v>
      </c>
      <c r="Y5538" t="s">
        <v>38</v>
      </c>
      <c r="Z5538">
        <v>13</v>
      </c>
      <c r="AA5538">
        <v>594</v>
      </c>
      <c r="AD5538">
        <f>IF(Customers[[#This Row],[Churn Label]]="Yes", 1, 0)</f>
        <v>0</v>
      </c>
    </row>
    <row r="5539" spans="1:30" x14ac:dyDescent="0.2">
      <c r="A5539" t="s">
        <v>11194</v>
      </c>
      <c r="B5539" t="s">
        <v>21</v>
      </c>
      <c r="C5539">
        <v>70</v>
      </c>
      <c r="D5539">
        <v>417</v>
      </c>
      <c r="E5539">
        <v>974.8</v>
      </c>
      <c r="F5539">
        <v>210</v>
      </c>
      <c r="G5539">
        <v>707</v>
      </c>
      <c r="H5539" t="s">
        <v>25</v>
      </c>
      <c r="I5539" t="s">
        <v>22</v>
      </c>
      <c r="J5539">
        <v>353.5</v>
      </c>
      <c r="K5539">
        <v>0</v>
      </c>
      <c r="L5539">
        <v>14</v>
      </c>
      <c r="M5539" t="s">
        <v>21</v>
      </c>
      <c r="N5539">
        <v>45</v>
      </c>
      <c r="O5539" t="s">
        <v>71</v>
      </c>
      <c r="P5539" t="s">
        <v>11195</v>
      </c>
      <c r="Q5539" t="s">
        <v>26</v>
      </c>
      <c r="R5539">
        <v>47</v>
      </c>
      <c r="S5539" t="s">
        <v>21</v>
      </c>
      <c r="T5539" t="s">
        <v>21</v>
      </c>
      <c r="U5539" t="s">
        <v>25</v>
      </c>
      <c r="V5539">
        <v>2</v>
      </c>
      <c r="W5539" t="s">
        <v>25</v>
      </c>
      <c r="X5539" t="s">
        <v>53</v>
      </c>
      <c r="Y5539" t="s">
        <v>33</v>
      </c>
      <c r="Z5539">
        <v>47</v>
      </c>
      <c r="AA5539">
        <v>3249</v>
      </c>
      <c r="AD5539">
        <f>IF(Customers[[#This Row],[Churn Label]]="Yes", 1, 0)</f>
        <v>0</v>
      </c>
    </row>
    <row r="5540" spans="1:30" x14ac:dyDescent="0.2">
      <c r="A5540" t="s">
        <v>11196</v>
      </c>
      <c r="B5540" t="s">
        <v>21</v>
      </c>
      <c r="C5540">
        <v>66</v>
      </c>
      <c r="D5540">
        <v>247</v>
      </c>
      <c r="E5540">
        <v>592.4</v>
      </c>
      <c r="F5540">
        <v>132</v>
      </c>
      <c r="G5540">
        <v>673.2</v>
      </c>
      <c r="H5540" t="s">
        <v>25</v>
      </c>
      <c r="I5540" t="s">
        <v>22</v>
      </c>
      <c r="J5540">
        <v>336.6</v>
      </c>
      <c r="K5540">
        <v>0</v>
      </c>
      <c r="L5540">
        <v>14</v>
      </c>
      <c r="M5540" t="s">
        <v>25</v>
      </c>
      <c r="N5540">
        <v>0</v>
      </c>
      <c r="O5540" t="s">
        <v>75</v>
      </c>
      <c r="P5540" t="s">
        <v>11197</v>
      </c>
      <c r="Q5540" t="s">
        <v>24</v>
      </c>
      <c r="R5540">
        <v>37</v>
      </c>
      <c r="S5540" t="s">
        <v>21</v>
      </c>
      <c r="T5540" t="s">
        <v>21</v>
      </c>
      <c r="U5540" t="s">
        <v>25</v>
      </c>
      <c r="V5540">
        <v>4</v>
      </c>
      <c r="W5540" t="s">
        <v>21</v>
      </c>
      <c r="X5540" t="s">
        <v>98</v>
      </c>
      <c r="Y5540" t="s">
        <v>33</v>
      </c>
      <c r="Z5540">
        <v>13</v>
      </c>
      <c r="AA5540">
        <v>875</v>
      </c>
      <c r="AD5540">
        <f>IF(Customers[[#This Row],[Churn Label]]="Yes", 1, 0)</f>
        <v>0</v>
      </c>
    </row>
    <row r="5541" spans="1:30" x14ac:dyDescent="0.2">
      <c r="A5541" t="s">
        <v>11198</v>
      </c>
      <c r="B5541" t="s">
        <v>21</v>
      </c>
      <c r="C5541">
        <v>48</v>
      </c>
      <c r="D5541">
        <v>315</v>
      </c>
      <c r="E5541">
        <v>719.9</v>
      </c>
      <c r="F5541">
        <v>192</v>
      </c>
      <c r="G5541">
        <v>422.4</v>
      </c>
      <c r="H5541" t="s">
        <v>25</v>
      </c>
      <c r="I5541" t="s">
        <v>22</v>
      </c>
      <c r="J5541">
        <v>211.2</v>
      </c>
      <c r="K5541">
        <v>0</v>
      </c>
      <c r="L5541">
        <v>4</v>
      </c>
      <c r="M5541" t="s">
        <v>25</v>
      </c>
      <c r="N5541">
        <v>0</v>
      </c>
      <c r="O5541" t="s">
        <v>62</v>
      </c>
      <c r="P5541" t="s">
        <v>11199</v>
      </c>
      <c r="Q5541" t="s">
        <v>26</v>
      </c>
      <c r="R5541">
        <v>56</v>
      </c>
      <c r="S5541" t="s">
        <v>21</v>
      </c>
      <c r="T5541" t="s">
        <v>21</v>
      </c>
      <c r="U5541" t="s">
        <v>25</v>
      </c>
      <c r="V5541">
        <v>2</v>
      </c>
      <c r="W5541" t="s">
        <v>21</v>
      </c>
      <c r="X5541" t="s">
        <v>32</v>
      </c>
      <c r="Y5541" t="s">
        <v>38</v>
      </c>
      <c r="Z5541">
        <v>21</v>
      </c>
      <c r="AA5541">
        <v>1005</v>
      </c>
      <c r="AD5541">
        <f>IF(Customers[[#This Row],[Churn Label]]="Yes", 1, 0)</f>
        <v>0</v>
      </c>
    </row>
    <row r="5542" spans="1:30" x14ac:dyDescent="0.2">
      <c r="A5542" t="s">
        <v>11200</v>
      </c>
      <c r="B5542" t="s">
        <v>21</v>
      </c>
      <c r="C5542">
        <v>58</v>
      </c>
      <c r="D5542">
        <v>382</v>
      </c>
      <c r="E5542">
        <v>805.6</v>
      </c>
      <c r="F5542">
        <v>116</v>
      </c>
      <c r="G5542">
        <v>585.79999999999995</v>
      </c>
      <c r="H5542" t="s">
        <v>25</v>
      </c>
      <c r="I5542" t="s">
        <v>22</v>
      </c>
      <c r="J5542">
        <v>292.89999999999998</v>
      </c>
      <c r="K5542">
        <v>0</v>
      </c>
      <c r="L5542">
        <v>10</v>
      </c>
      <c r="M5542" t="s">
        <v>25</v>
      </c>
      <c r="N5542">
        <v>0</v>
      </c>
      <c r="O5542" t="s">
        <v>67</v>
      </c>
      <c r="P5542" t="s">
        <v>11201</v>
      </c>
      <c r="Q5542" t="s">
        <v>26</v>
      </c>
      <c r="R5542">
        <v>55</v>
      </c>
      <c r="S5542" t="s">
        <v>21</v>
      </c>
      <c r="T5542" t="s">
        <v>21</v>
      </c>
      <c r="U5542" t="s">
        <v>25</v>
      </c>
      <c r="V5542">
        <v>6</v>
      </c>
      <c r="W5542" t="s">
        <v>21</v>
      </c>
      <c r="X5542" t="s">
        <v>32</v>
      </c>
      <c r="Y5542" t="s">
        <v>38</v>
      </c>
      <c r="Z5542">
        <v>47</v>
      </c>
      <c r="AA5542">
        <v>2723</v>
      </c>
      <c r="AD5542">
        <f>IF(Customers[[#This Row],[Churn Label]]="Yes", 1, 0)</f>
        <v>0</v>
      </c>
    </row>
    <row r="5543" spans="1:30" x14ac:dyDescent="0.2">
      <c r="A5543" t="s">
        <v>11202</v>
      </c>
      <c r="B5543" t="s">
        <v>21</v>
      </c>
      <c r="C5543">
        <v>22</v>
      </c>
      <c r="D5543">
        <v>40</v>
      </c>
      <c r="E5543">
        <v>108.6</v>
      </c>
      <c r="F5543">
        <v>44</v>
      </c>
      <c r="G5543">
        <v>211.2</v>
      </c>
      <c r="H5543" t="s">
        <v>25</v>
      </c>
      <c r="I5543" t="s">
        <v>22</v>
      </c>
      <c r="J5543">
        <v>42.2</v>
      </c>
      <c r="K5543">
        <v>0</v>
      </c>
      <c r="L5543">
        <v>20</v>
      </c>
      <c r="M5543" t="s">
        <v>25</v>
      </c>
      <c r="N5543">
        <v>0</v>
      </c>
      <c r="O5543" t="s">
        <v>43</v>
      </c>
      <c r="P5543" t="s">
        <v>11203</v>
      </c>
      <c r="Q5543" t="s">
        <v>26</v>
      </c>
      <c r="R5543">
        <v>25</v>
      </c>
      <c r="S5543" t="s">
        <v>25</v>
      </c>
      <c r="T5543" t="s">
        <v>21</v>
      </c>
      <c r="U5543" t="s">
        <v>25</v>
      </c>
      <c r="V5543">
        <v>2</v>
      </c>
      <c r="W5543" t="s">
        <v>21</v>
      </c>
      <c r="X5543" t="s">
        <v>32</v>
      </c>
      <c r="Y5543" t="s">
        <v>38</v>
      </c>
      <c r="Z5543">
        <v>10</v>
      </c>
      <c r="AA5543">
        <v>210</v>
      </c>
      <c r="AD5543">
        <f>IF(Customers[[#This Row],[Churn Label]]="Yes", 1, 0)</f>
        <v>0</v>
      </c>
    </row>
    <row r="5544" spans="1:30" x14ac:dyDescent="0.2">
      <c r="A5544" t="s">
        <v>11204</v>
      </c>
      <c r="B5544" t="s">
        <v>21</v>
      </c>
      <c r="C5544">
        <v>3</v>
      </c>
      <c r="D5544">
        <v>10</v>
      </c>
      <c r="E5544">
        <v>33.4</v>
      </c>
      <c r="F5544">
        <v>6</v>
      </c>
      <c r="G5544">
        <v>41.7</v>
      </c>
      <c r="H5544" t="s">
        <v>25</v>
      </c>
      <c r="I5544" t="s">
        <v>22</v>
      </c>
      <c r="J5544">
        <v>10.4</v>
      </c>
      <c r="K5544">
        <v>0</v>
      </c>
      <c r="L5544">
        <v>18</v>
      </c>
      <c r="M5544" t="s">
        <v>25</v>
      </c>
      <c r="N5544">
        <v>0</v>
      </c>
      <c r="O5544" t="s">
        <v>68</v>
      </c>
      <c r="P5544" t="s">
        <v>11205</v>
      </c>
      <c r="Q5544" t="s">
        <v>24</v>
      </c>
      <c r="R5544">
        <v>47</v>
      </c>
      <c r="S5544" t="s">
        <v>21</v>
      </c>
      <c r="T5544" t="s">
        <v>21</v>
      </c>
      <c r="U5544" t="s">
        <v>25</v>
      </c>
      <c r="V5544">
        <v>2</v>
      </c>
      <c r="W5544" t="s">
        <v>21</v>
      </c>
      <c r="X5544" t="s">
        <v>32</v>
      </c>
      <c r="Y5544" t="s">
        <v>95</v>
      </c>
      <c r="Z5544">
        <v>15</v>
      </c>
      <c r="AA5544">
        <v>47</v>
      </c>
      <c r="AD5544">
        <f>IF(Customers[[#This Row],[Churn Label]]="Yes", 1, 0)</f>
        <v>0</v>
      </c>
    </row>
    <row r="5545" spans="1:30" x14ac:dyDescent="0.2">
      <c r="A5545" t="s">
        <v>11206</v>
      </c>
      <c r="B5545" t="s">
        <v>21</v>
      </c>
      <c r="C5545">
        <v>43</v>
      </c>
      <c r="D5545">
        <v>127</v>
      </c>
      <c r="E5545">
        <v>302.5</v>
      </c>
      <c r="F5545">
        <v>86</v>
      </c>
      <c r="G5545">
        <v>318.2</v>
      </c>
      <c r="H5545" t="s">
        <v>25</v>
      </c>
      <c r="I5545" t="s">
        <v>88</v>
      </c>
      <c r="J5545">
        <v>0</v>
      </c>
      <c r="K5545">
        <v>0</v>
      </c>
      <c r="L5545">
        <v>10</v>
      </c>
      <c r="M5545" t="s">
        <v>25</v>
      </c>
      <c r="N5545">
        <v>0</v>
      </c>
      <c r="O5545" t="s">
        <v>31</v>
      </c>
      <c r="P5545" t="s">
        <v>11207</v>
      </c>
      <c r="Q5545" t="s">
        <v>24</v>
      </c>
      <c r="R5545">
        <v>40</v>
      </c>
      <c r="S5545" t="s">
        <v>21</v>
      </c>
      <c r="T5545" t="s">
        <v>21</v>
      </c>
      <c r="U5545" t="s">
        <v>25</v>
      </c>
      <c r="V5545">
        <v>2</v>
      </c>
      <c r="W5545" t="s">
        <v>21</v>
      </c>
      <c r="X5545" t="s">
        <v>32</v>
      </c>
      <c r="Y5545" t="s">
        <v>95</v>
      </c>
      <c r="Z5545">
        <v>15</v>
      </c>
      <c r="AA5545">
        <v>653</v>
      </c>
      <c r="AD5545">
        <f>IF(Customers[[#This Row],[Churn Label]]="Yes", 1, 0)</f>
        <v>0</v>
      </c>
    </row>
    <row r="5546" spans="1:30" x14ac:dyDescent="0.2">
      <c r="A5546" t="s">
        <v>11208</v>
      </c>
      <c r="B5546" t="s">
        <v>21</v>
      </c>
      <c r="C5546">
        <v>74</v>
      </c>
      <c r="D5546">
        <v>567</v>
      </c>
      <c r="E5546">
        <v>1179.8</v>
      </c>
      <c r="F5546">
        <v>296</v>
      </c>
      <c r="G5546">
        <v>784.4</v>
      </c>
      <c r="H5546" t="s">
        <v>25</v>
      </c>
      <c r="I5546" t="s">
        <v>22</v>
      </c>
      <c r="J5546">
        <v>261.5</v>
      </c>
      <c r="K5546">
        <v>0</v>
      </c>
      <c r="L5546">
        <v>27</v>
      </c>
      <c r="M5546" t="s">
        <v>25</v>
      </c>
      <c r="N5546">
        <v>0</v>
      </c>
      <c r="O5546" t="s">
        <v>76</v>
      </c>
      <c r="P5546" t="s">
        <v>11209</v>
      </c>
      <c r="Q5546" t="s">
        <v>26</v>
      </c>
      <c r="R5546">
        <v>61</v>
      </c>
      <c r="S5546" t="s">
        <v>21</v>
      </c>
      <c r="T5546" t="s">
        <v>21</v>
      </c>
      <c r="U5546" t="s">
        <v>25</v>
      </c>
      <c r="V5546">
        <v>6</v>
      </c>
      <c r="W5546" t="s">
        <v>25</v>
      </c>
      <c r="X5546" t="s">
        <v>98</v>
      </c>
      <c r="Y5546" t="s">
        <v>38</v>
      </c>
      <c r="Z5546">
        <v>23</v>
      </c>
      <c r="AA5546">
        <v>1688</v>
      </c>
      <c r="AD5546">
        <f>IF(Customers[[#This Row],[Churn Label]]="Yes", 1, 0)</f>
        <v>0</v>
      </c>
    </row>
    <row r="5547" spans="1:30" x14ac:dyDescent="0.2">
      <c r="A5547" t="s">
        <v>11210</v>
      </c>
      <c r="B5547" t="s">
        <v>21</v>
      </c>
      <c r="C5547">
        <v>2</v>
      </c>
      <c r="D5547">
        <v>9</v>
      </c>
      <c r="E5547">
        <v>21.1</v>
      </c>
      <c r="F5547">
        <v>6</v>
      </c>
      <c r="G5547">
        <v>23</v>
      </c>
      <c r="H5547" t="s">
        <v>25</v>
      </c>
      <c r="I5547" t="s">
        <v>22</v>
      </c>
      <c r="J5547">
        <v>4.5999999999999996</v>
      </c>
      <c r="K5547">
        <v>0</v>
      </c>
      <c r="L5547">
        <v>5</v>
      </c>
      <c r="M5547" t="s">
        <v>25</v>
      </c>
      <c r="N5547">
        <v>0</v>
      </c>
      <c r="O5547" t="s">
        <v>72</v>
      </c>
      <c r="P5547" t="s">
        <v>11211</v>
      </c>
      <c r="Q5547" t="s">
        <v>24</v>
      </c>
      <c r="R5547">
        <v>30</v>
      </c>
      <c r="S5547" t="s">
        <v>21</v>
      </c>
      <c r="T5547" t="s">
        <v>21</v>
      </c>
      <c r="U5547" t="s">
        <v>25</v>
      </c>
      <c r="V5547">
        <v>6</v>
      </c>
      <c r="W5547" t="s">
        <v>21</v>
      </c>
      <c r="X5547" t="s">
        <v>32</v>
      </c>
      <c r="Y5547" t="s">
        <v>95</v>
      </c>
      <c r="Z5547">
        <v>13</v>
      </c>
      <c r="AA5547">
        <v>27</v>
      </c>
      <c r="AD5547">
        <f>IF(Customers[[#This Row],[Churn Label]]="Yes", 1, 0)</f>
        <v>0</v>
      </c>
    </row>
    <row r="5548" spans="1:30" x14ac:dyDescent="0.2">
      <c r="A5548" t="s">
        <v>11212</v>
      </c>
      <c r="B5548" t="s">
        <v>21</v>
      </c>
      <c r="C5548">
        <v>9</v>
      </c>
      <c r="D5548">
        <v>15</v>
      </c>
      <c r="E5548">
        <v>37.4</v>
      </c>
      <c r="F5548">
        <v>36</v>
      </c>
      <c r="G5548">
        <v>75.599999999999994</v>
      </c>
      <c r="H5548" t="s">
        <v>25</v>
      </c>
      <c r="I5548" t="s">
        <v>88</v>
      </c>
      <c r="J5548">
        <v>0</v>
      </c>
      <c r="K5548">
        <v>0</v>
      </c>
      <c r="L5548">
        <v>8</v>
      </c>
      <c r="M5548" t="s">
        <v>25</v>
      </c>
      <c r="N5548">
        <v>0</v>
      </c>
      <c r="O5548" t="s">
        <v>76</v>
      </c>
      <c r="P5548" t="s">
        <v>11213</v>
      </c>
      <c r="Q5548" t="s">
        <v>24</v>
      </c>
      <c r="R5548">
        <v>45</v>
      </c>
      <c r="S5548" t="s">
        <v>21</v>
      </c>
      <c r="T5548" t="s">
        <v>21</v>
      </c>
      <c r="U5548" t="s">
        <v>25</v>
      </c>
      <c r="V5548">
        <v>2</v>
      </c>
      <c r="W5548" t="s">
        <v>25</v>
      </c>
      <c r="X5548" t="s">
        <v>32</v>
      </c>
      <c r="Y5548" t="s">
        <v>38</v>
      </c>
      <c r="Z5548">
        <v>36</v>
      </c>
      <c r="AA5548">
        <v>332</v>
      </c>
      <c r="AD5548">
        <f>IF(Customers[[#This Row],[Churn Label]]="Yes", 1, 0)</f>
        <v>0</v>
      </c>
    </row>
    <row r="5549" spans="1:30" x14ac:dyDescent="0.2">
      <c r="A5549" t="s">
        <v>11214</v>
      </c>
      <c r="B5549" t="s">
        <v>21</v>
      </c>
      <c r="C5549">
        <v>11</v>
      </c>
      <c r="D5549">
        <v>21</v>
      </c>
      <c r="E5549">
        <v>66.099999999999994</v>
      </c>
      <c r="F5549">
        <v>11</v>
      </c>
      <c r="G5549">
        <v>125.4</v>
      </c>
      <c r="H5549" t="s">
        <v>25</v>
      </c>
      <c r="I5549" t="s">
        <v>88</v>
      </c>
      <c r="J5549">
        <v>0</v>
      </c>
      <c r="K5549">
        <v>0</v>
      </c>
      <c r="L5549">
        <v>6</v>
      </c>
      <c r="M5549" t="s">
        <v>25</v>
      </c>
      <c r="N5549">
        <v>0</v>
      </c>
      <c r="O5549" t="s">
        <v>70</v>
      </c>
      <c r="P5549" t="s">
        <v>11215</v>
      </c>
      <c r="Q5549" t="s">
        <v>26</v>
      </c>
      <c r="R5549">
        <v>77</v>
      </c>
      <c r="S5549" t="s">
        <v>21</v>
      </c>
      <c r="T5549" t="s">
        <v>25</v>
      </c>
      <c r="U5549" t="s">
        <v>25</v>
      </c>
      <c r="V5549">
        <v>2</v>
      </c>
      <c r="W5549" t="s">
        <v>21</v>
      </c>
      <c r="X5549" t="s">
        <v>53</v>
      </c>
      <c r="Y5549" t="s">
        <v>38</v>
      </c>
      <c r="Z5549">
        <v>19</v>
      </c>
      <c r="AA5549">
        <v>205</v>
      </c>
      <c r="AD5549">
        <f>IF(Customers[[#This Row],[Churn Label]]="Yes", 1, 0)</f>
        <v>0</v>
      </c>
    </row>
    <row r="5550" spans="1:30" x14ac:dyDescent="0.2">
      <c r="A5550" t="s">
        <v>11216</v>
      </c>
      <c r="B5550" t="s">
        <v>21</v>
      </c>
      <c r="C5550">
        <v>6</v>
      </c>
      <c r="D5550">
        <v>25</v>
      </c>
      <c r="E5550">
        <v>51</v>
      </c>
      <c r="F5550">
        <v>24</v>
      </c>
      <c r="G5550">
        <v>91.8</v>
      </c>
      <c r="H5550" t="s">
        <v>25</v>
      </c>
      <c r="I5550" t="s">
        <v>22</v>
      </c>
      <c r="J5550">
        <v>30.6</v>
      </c>
      <c r="K5550">
        <v>0</v>
      </c>
      <c r="L5550">
        <v>0</v>
      </c>
      <c r="M5550" t="s">
        <v>21</v>
      </c>
      <c r="N5550">
        <v>0</v>
      </c>
      <c r="O5550" t="s">
        <v>70</v>
      </c>
      <c r="P5550" t="s">
        <v>11217</v>
      </c>
      <c r="Q5550" t="s">
        <v>26</v>
      </c>
      <c r="R5550">
        <v>45</v>
      </c>
      <c r="S5550" t="s">
        <v>21</v>
      </c>
      <c r="T5550" t="s">
        <v>21</v>
      </c>
      <c r="U5550" t="s">
        <v>25</v>
      </c>
      <c r="V5550">
        <v>2</v>
      </c>
      <c r="W5550" t="s">
        <v>21</v>
      </c>
      <c r="X5550" t="s">
        <v>32</v>
      </c>
      <c r="Y5550" t="s">
        <v>95</v>
      </c>
      <c r="Z5550">
        <v>5</v>
      </c>
      <c r="AA5550">
        <v>30</v>
      </c>
      <c r="AD5550">
        <f>IF(Customers[[#This Row],[Churn Label]]="Yes", 1, 0)</f>
        <v>0</v>
      </c>
    </row>
    <row r="5551" spans="1:30" x14ac:dyDescent="0.2">
      <c r="A5551" t="s">
        <v>11218</v>
      </c>
      <c r="B5551" t="s">
        <v>21</v>
      </c>
      <c r="C5551">
        <v>42</v>
      </c>
      <c r="D5551">
        <v>164</v>
      </c>
      <c r="E5551">
        <v>415.4</v>
      </c>
      <c r="F5551">
        <v>168</v>
      </c>
      <c r="G5551">
        <v>651</v>
      </c>
      <c r="H5551" t="s">
        <v>25</v>
      </c>
      <c r="I5551" t="s">
        <v>22</v>
      </c>
      <c r="J5551">
        <v>162.80000000000001</v>
      </c>
      <c r="K5551">
        <v>0</v>
      </c>
      <c r="L5551">
        <v>23</v>
      </c>
      <c r="M5551" t="s">
        <v>21</v>
      </c>
      <c r="N5551">
        <v>55</v>
      </c>
      <c r="O5551" t="s">
        <v>83</v>
      </c>
      <c r="P5551" t="s">
        <v>11219</v>
      </c>
      <c r="Q5551" t="s">
        <v>24</v>
      </c>
      <c r="R5551">
        <v>21</v>
      </c>
      <c r="S5551" t="s">
        <v>25</v>
      </c>
      <c r="T5551" t="s">
        <v>21</v>
      </c>
      <c r="U5551" t="s">
        <v>25</v>
      </c>
      <c r="V5551">
        <v>5</v>
      </c>
      <c r="W5551" t="s">
        <v>21</v>
      </c>
      <c r="X5551" t="s">
        <v>98</v>
      </c>
      <c r="Y5551" t="s">
        <v>33</v>
      </c>
      <c r="Z5551">
        <v>46</v>
      </c>
      <c r="AA5551">
        <v>1922</v>
      </c>
      <c r="AD5551">
        <f>IF(Customers[[#This Row],[Churn Label]]="Yes", 1, 0)</f>
        <v>0</v>
      </c>
    </row>
    <row r="5552" spans="1:30" x14ac:dyDescent="0.2">
      <c r="A5552" t="s">
        <v>11220</v>
      </c>
      <c r="B5552" t="s">
        <v>21</v>
      </c>
      <c r="C5552">
        <v>43</v>
      </c>
      <c r="D5552">
        <v>156</v>
      </c>
      <c r="E5552">
        <v>427.9</v>
      </c>
      <c r="F5552">
        <v>86</v>
      </c>
      <c r="G5552">
        <v>451.5</v>
      </c>
      <c r="H5552" t="s">
        <v>25</v>
      </c>
      <c r="I5552" t="s">
        <v>22</v>
      </c>
      <c r="J5552">
        <v>225.8</v>
      </c>
      <c r="K5552">
        <v>0</v>
      </c>
      <c r="L5552">
        <v>0</v>
      </c>
      <c r="M5552" t="s">
        <v>21</v>
      </c>
      <c r="N5552">
        <v>0</v>
      </c>
      <c r="O5552" t="s">
        <v>29</v>
      </c>
      <c r="P5552" t="s">
        <v>11221</v>
      </c>
      <c r="Q5552" t="s">
        <v>24</v>
      </c>
      <c r="R5552">
        <v>26</v>
      </c>
      <c r="S5552" t="s">
        <v>25</v>
      </c>
      <c r="T5552" t="s">
        <v>21</v>
      </c>
      <c r="U5552" t="s">
        <v>25</v>
      </c>
      <c r="V5552">
        <v>6</v>
      </c>
      <c r="W5552" t="s">
        <v>21</v>
      </c>
      <c r="X5552" t="s">
        <v>53</v>
      </c>
      <c r="Y5552" t="s">
        <v>95</v>
      </c>
      <c r="Z5552">
        <v>10</v>
      </c>
      <c r="AA5552">
        <v>431</v>
      </c>
      <c r="AD5552">
        <f>IF(Customers[[#This Row],[Churn Label]]="Yes", 1, 0)</f>
        <v>0</v>
      </c>
    </row>
    <row r="5553" spans="1:30" x14ac:dyDescent="0.2">
      <c r="A5553" t="s">
        <v>11222</v>
      </c>
      <c r="B5553" t="s">
        <v>21</v>
      </c>
      <c r="C5553">
        <v>28</v>
      </c>
      <c r="D5553">
        <v>59</v>
      </c>
      <c r="E5553">
        <v>140.19999999999999</v>
      </c>
      <c r="F5553">
        <v>56</v>
      </c>
      <c r="G5553">
        <v>243.6</v>
      </c>
      <c r="H5553" t="s">
        <v>25</v>
      </c>
      <c r="I5553" t="s">
        <v>22</v>
      </c>
      <c r="J5553">
        <v>121.8</v>
      </c>
      <c r="K5553">
        <v>0</v>
      </c>
      <c r="L5553">
        <v>13</v>
      </c>
      <c r="M5553" t="s">
        <v>25</v>
      </c>
      <c r="N5553">
        <v>0</v>
      </c>
      <c r="O5553" t="s">
        <v>36</v>
      </c>
      <c r="P5553" t="s">
        <v>11223</v>
      </c>
      <c r="Q5553" t="s">
        <v>26</v>
      </c>
      <c r="R5553">
        <v>56</v>
      </c>
      <c r="S5553" t="s">
        <v>21</v>
      </c>
      <c r="T5553" t="s">
        <v>21</v>
      </c>
      <c r="U5553" t="s">
        <v>25</v>
      </c>
      <c r="V5553">
        <v>3</v>
      </c>
      <c r="W5553" t="s">
        <v>25</v>
      </c>
      <c r="X5553" t="s">
        <v>98</v>
      </c>
      <c r="Y5553" t="s">
        <v>33</v>
      </c>
      <c r="Z5553">
        <v>26</v>
      </c>
      <c r="AA5553">
        <v>718</v>
      </c>
      <c r="AD5553">
        <f>IF(Customers[[#This Row],[Churn Label]]="Yes", 1, 0)</f>
        <v>0</v>
      </c>
    </row>
    <row r="5554" spans="1:30" x14ac:dyDescent="0.2">
      <c r="A5554" t="s">
        <v>11224</v>
      </c>
      <c r="B5554" t="s">
        <v>21</v>
      </c>
      <c r="C5554">
        <v>59</v>
      </c>
      <c r="D5554">
        <v>283</v>
      </c>
      <c r="E5554">
        <v>880.2</v>
      </c>
      <c r="F5554">
        <v>295</v>
      </c>
      <c r="G5554">
        <v>548.70000000000005</v>
      </c>
      <c r="H5554" t="s">
        <v>25</v>
      </c>
      <c r="I5554" t="s">
        <v>22</v>
      </c>
      <c r="J5554">
        <v>274.39999999999998</v>
      </c>
      <c r="K5554">
        <v>0</v>
      </c>
      <c r="L5554">
        <v>28</v>
      </c>
      <c r="M5554" t="s">
        <v>25</v>
      </c>
      <c r="N5554">
        <v>0</v>
      </c>
      <c r="O5554" t="s">
        <v>84</v>
      </c>
      <c r="P5554" t="s">
        <v>11225</v>
      </c>
      <c r="Q5554" t="s">
        <v>26</v>
      </c>
      <c r="R5554">
        <v>28</v>
      </c>
      <c r="S5554" t="s">
        <v>25</v>
      </c>
      <c r="T5554" t="s">
        <v>21</v>
      </c>
      <c r="U5554" t="s">
        <v>25</v>
      </c>
      <c r="V5554">
        <v>2</v>
      </c>
      <c r="W5554" t="s">
        <v>25</v>
      </c>
      <c r="X5554" t="s">
        <v>53</v>
      </c>
      <c r="Y5554" t="s">
        <v>38</v>
      </c>
      <c r="Z5554">
        <v>31</v>
      </c>
      <c r="AA5554">
        <v>1805</v>
      </c>
      <c r="AD5554">
        <f>IF(Customers[[#This Row],[Churn Label]]="Yes", 1, 0)</f>
        <v>0</v>
      </c>
    </row>
    <row r="5555" spans="1:30" x14ac:dyDescent="0.2">
      <c r="A5555" t="s">
        <v>11226</v>
      </c>
      <c r="B5555" t="s">
        <v>21</v>
      </c>
      <c r="C5555">
        <v>6</v>
      </c>
      <c r="D5555">
        <v>17</v>
      </c>
      <c r="E5555">
        <v>67.7</v>
      </c>
      <c r="F5555">
        <v>54</v>
      </c>
      <c r="G5555">
        <v>88.8</v>
      </c>
      <c r="H5555" t="s">
        <v>25</v>
      </c>
      <c r="I5555" t="s">
        <v>22</v>
      </c>
      <c r="J5555">
        <v>17.8</v>
      </c>
      <c r="K5555">
        <v>0</v>
      </c>
      <c r="L5555">
        <v>9</v>
      </c>
      <c r="M5555" t="s">
        <v>25</v>
      </c>
      <c r="N5555">
        <v>0</v>
      </c>
      <c r="O5555" t="s">
        <v>67</v>
      </c>
      <c r="P5555" t="s">
        <v>11227</v>
      </c>
      <c r="Q5555" t="s">
        <v>26</v>
      </c>
      <c r="R5555">
        <v>49</v>
      </c>
      <c r="S5555" t="s">
        <v>21</v>
      </c>
      <c r="T5555" t="s">
        <v>21</v>
      </c>
      <c r="U5555" t="s">
        <v>25</v>
      </c>
      <c r="V5555">
        <v>6</v>
      </c>
      <c r="W5555" t="s">
        <v>25</v>
      </c>
      <c r="X5555" t="s">
        <v>53</v>
      </c>
      <c r="Y5555" t="s">
        <v>33</v>
      </c>
      <c r="Z5555">
        <v>25</v>
      </c>
      <c r="AA5555">
        <v>152</v>
      </c>
      <c r="AD5555">
        <f>IF(Customers[[#This Row],[Churn Label]]="Yes", 1, 0)</f>
        <v>0</v>
      </c>
    </row>
    <row r="5556" spans="1:30" x14ac:dyDescent="0.2">
      <c r="A5556" t="s">
        <v>11228</v>
      </c>
      <c r="B5556" t="s">
        <v>21</v>
      </c>
      <c r="C5556">
        <v>4</v>
      </c>
      <c r="D5556">
        <v>21</v>
      </c>
      <c r="E5556">
        <v>48.6</v>
      </c>
      <c r="F5556">
        <v>8</v>
      </c>
      <c r="G5556">
        <v>46.4</v>
      </c>
      <c r="H5556" t="s">
        <v>25</v>
      </c>
      <c r="I5556" t="s">
        <v>88</v>
      </c>
      <c r="J5556">
        <v>0</v>
      </c>
      <c r="K5556">
        <v>0</v>
      </c>
      <c r="L5556">
        <v>13</v>
      </c>
      <c r="M5556" t="s">
        <v>25</v>
      </c>
      <c r="N5556">
        <v>0</v>
      </c>
      <c r="O5556" t="s">
        <v>58</v>
      </c>
      <c r="P5556" t="s">
        <v>11229</v>
      </c>
      <c r="Q5556" t="s">
        <v>26</v>
      </c>
      <c r="R5556">
        <v>60</v>
      </c>
      <c r="S5556" t="s">
        <v>21</v>
      </c>
      <c r="T5556" t="s">
        <v>21</v>
      </c>
      <c r="U5556" t="s">
        <v>25</v>
      </c>
      <c r="V5556">
        <v>2</v>
      </c>
      <c r="W5556" t="s">
        <v>21</v>
      </c>
      <c r="X5556" t="s">
        <v>32</v>
      </c>
      <c r="Y5556" t="s">
        <v>33</v>
      </c>
      <c r="Z5556">
        <v>16</v>
      </c>
      <c r="AA5556">
        <v>64</v>
      </c>
      <c r="AD5556">
        <f>IF(Customers[[#This Row],[Churn Label]]="Yes", 1, 0)</f>
        <v>0</v>
      </c>
    </row>
    <row r="5557" spans="1:30" x14ac:dyDescent="0.2">
      <c r="A5557" t="s">
        <v>11230</v>
      </c>
      <c r="B5557" t="s">
        <v>21</v>
      </c>
      <c r="C5557">
        <v>3</v>
      </c>
      <c r="D5557">
        <v>6</v>
      </c>
      <c r="E5557">
        <v>15.4</v>
      </c>
      <c r="F5557">
        <v>12</v>
      </c>
      <c r="G5557">
        <v>33.9</v>
      </c>
      <c r="H5557" t="s">
        <v>25</v>
      </c>
      <c r="I5557" t="s">
        <v>22</v>
      </c>
      <c r="J5557">
        <v>6.8</v>
      </c>
      <c r="K5557">
        <v>0</v>
      </c>
      <c r="L5557">
        <v>0</v>
      </c>
      <c r="M5557" t="s">
        <v>21</v>
      </c>
      <c r="N5557">
        <v>0</v>
      </c>
      <c r="O5557" t="s">
        <v>43</v>
      </c>
      <c r="P5557" t="s">
        <v>11231</v>
      </c>
      <c r="Q5557" t="s">
        <v>24</v>
      </c>
      <c r="R5557">
        <v>47</v>
      </c>
      <c r="S5557" t="s">
        <v>21</v>
      </c>
      <c r="T5557" t="s">
        <v>21</v>
      </c>
      <c r="U5557" t="s">
        <v>25</v>
      </c>
      <c r="V5557">
        <v>6</v>
      </c>
      <c r="W5557" t="s">
        <v>21</v>
      </c>
      <c r="X5557" t="s">
        <v>32</v>
      </c>
      <c r="Y5557" t="s">
        <v>33</v>
      </c>
      <c r="Z5557">
        <v>9</v>
      </c>
      <c r="AA5557">
        <v>29</v>
      </c>
      <c r="AD5557">
        <f>IF(Customers[[#This Row],[Churn Label]]="Yes", 1, 0)</f>
        <v>0</v>
      </c>
    </row>
    <row r="5558" spans="1:30" x14ac:dyDescent="0.2">
      <c r="A5558" t="s">
        <v>11232</v>
      </c>
      <c r="B5558" t="s">
        <v>21</v>
      </c>
      <c r="C5558">
        <v>14</v>
      </c>
      <c r="D5558">
        <v>52</v>
      </c>
      <c r="E5558">
        <v>179.3</v>
      </c>
      <c r="F5558">
        <v>84</v>
      </c>
      <c r="G5558">
        <v>144.19999999999999</v>
      </c>
      <c r="H5558" t="s">
        <v>25</v>
      </c>
      <c r="I5558" t="s">
        <v>22</v>
      </c>
      <c r="J5558">
        <v>72.099999999999994</v>
      </c>
      <c r="K5558">
        <v>0</v>
      </c>
      <c r="L5558">
        <v>12</v>
      </c>
      <c r="M5558" t="s">
        <v>25</v>
      </c>
      <c r="N5558">
        <v>0</v>
      </c>
      <c r="O5558" t="s">
        <v>70</v>
      </c>
      <c r="P5558" t="s">
        <v>11233</v>
      </c>
      <c r="Q5558" t="s">
        <v>24</v>
      </c>
      <c r="R5558">
        <v>43</v>
      </c>
      <c r="S5558" t="s">
        <v>21</v>
      </c>
      <c r="T5558" t="s">
        <v>21</v>
      </c>
      <c r="U5558" t="s">
        <v>25</v>
      </c>
      <c r="V5558">
        <v>2</v>
      </c>
      <c r="W5558" t="s">
        <v>25</v>
      </c>
      <c r="X5558" t="s">
        <v>32</v>
      </c>
      <c r="Y5558" t="s">
        <v>33</v>
      </c>
      <c r="Z5558">
        <v>29</v>
      </c>
      <c r="AA5558">
        <v>407</v>
      </c>
      <c r="AD5558">
        <f>IF(Customers[[#This Row],[Churn Label]]="Yes", 1, 0)</f>
        <v>0</v>
      </c>
    </row>
    <row r="5559" spans="1:30" x14ac:dyDescent="0.2">
      <c r="A5559" t="s">
        <v>11234</v>
      </c>
      <c r="B5559" t="s">
        <v>21</v>
      </c>
      <c r="C5559">
        <v>35</v>
      </c>
      <c r="D5559">
        <v>141</v>
      </c>
      <c r="E5559">
        <v>277.39999999999998</v>
      </c>
      <c r="F5559">
        <v>210</v>
      </c>
      <c r="G5559">
        <v>245</v>
      </c>
      <c r="H5559" t="s">
        <v>25</v>
      </c>
      <c r="I5559" t="s">
        <v>22</v>
      </c>
      <c r="J5559">
        <v>49</v>
      </c>
      <c r="K5559">
        <v>0</v>
      </c>
      <c r="L5559">
        <v>0</v>
      </c>
      <c r="M5559" t="s">
        <v>21</v>
      </c>
      <c r="N5559">
        <v>0</v>
      </c>
      <c r="O5559" t="s">
        <v>68</v>
      </c>
      <c r="P5559" t="s">
        <v>11235</v>
      </c>
      <c r="Q5559" t="s">
        <v>26</v>
      </c>
      <c r="R5559">
        <v>22</v>
      </c>
      <c r="S5559" t="s">
        <v>25</v>
      </c>
      <c r="T5559" t="s">
        <v>21</v>
      </c>
      <c r="U5559" t="s">
        <v>25</v>
      </c>
      <c r="V5559">
        <v>5</v>
      </c>
      <c r="W5559" t="s">
        <v>21</v>
      </c>
      <c r="X5559" t="s">
        <v>32</v>
      </c>
      <c r="Y5559" t="s">
        <v>33</v>
      </c>
      <c r="Z5559">
        <v>7</v>
      </c>
      <c r="AA5559">
        <v>250</v>
      </c>
      <c r="AD5559">
        <f>IF(Customers[[#This Row],[Churn Label]]="Yes", 1, 0)</f>
        <v>0</v>
      </c>
    </row>
    <row r="5560" spans="1:30" x14ac:dyDescent="0.2">
      <c r="A5560" t="s">
        <v>11236</v>
      </c>
      <c r="B5560" t="s">
        <v>21</v>
      </c>
      <c r="C5560">
        <v>72</v>
      </c>
      <c r="D5560">
        <v>372</v>
      </c>
      <c r="E5560">
        <v>792</v>
      </c>
      <c r="F5560">
        <v>360</v>
      </c>
      <c r="G5560">
        <v>792</v>
      </c>
      <c r="H5560" t="s">
        <v>25</v>
      </c>
      <c r="I5560" t="s">
        <v>22</v>
      </c>
      <c r="J5560">
        <v>396</v>
      </c>
      <c r="K5560">
        <v>0</v>
      </c>
      <c r="L5560">
        <v>13</v>
      </c>
      <c r="M5560" t="s">
        <v>21</v>
      </c>
      <c r="N5560">
        <v>56</v>
      </c>
      <c r="O5560" t="s">
        <v>61</v>
      </c>
      <c r="P5560" t="s">
        <v>11237</v>
      </c>
      <c r="Q5560" t="s">
        <v>24</v>
      </c>
      <c r="R5560">
        <v>27</v>
      </c>
      <c r="S5560" t="s">
        <v>25</v>
      </c>
      <c r="T5560" t="s">
        <v>21</v>
      </c>
      <c r="U5560" t="s">
        <v>25</v>
      </c>
      <c r="V5560">
        <v>3</v>
      </c>
      <c r="W5560" t="s">
        <v>25</v>
      </c>
      <c r="X5560" t="s">
        <v>53</v>
      </c>
      <c r="Y5560" t="s">
        <v>33</v>
      </c>
      <c r="Z5560">
        <v>43</v>
      </c>
      <c r="AA5560">
        <v>3088</v>
      </c>
      <c r="AD5560">
        <f>IF(Customers[[#This Row],[Churn Label]]="Yes", 1, 0)</f>
        <v>0</v>
      </c>
    </row>
    <row r="5561" spans="1:30" x14ac:dyDescent="0.2">
      <c r="A5561" t="s">
        <v>11238</v>
      </c>
      <c r="B5561" t="s">
        <v>21</v>
      </c>
      <c r="C5561">
        <v>27</v>
      </c>
      <c r="D5561">
        <v>66</v>
      </c>
      <c r="E5561">
        <v>159.1</v>
      </c>
      <c r="F5561">
        <v>135</v>
      </c>
      <c r="G5561">
        <v>313.2</v>
      </c>
      <c r="H5561" t="s">
        <v>25</v>
      </c>
      <c r="I5561" t="s">
        <v>22</v>
      </c>
      <c r="J5561">
        <v>62.6</v>
      </c>
      <c r="K5561">
        <v>0</v>
      </c>
      <c r="L5561">
        <v>7</v>
      </c>
      <c r="M5561" t="s">
        <v>25</v>
      </c>
      <c r="N5561">
        <v>0</v>
      </c>
      <c r="O5561" t="s">
        <v>93</v>
      </c>
      <c r="P5561" t="s">
        <v>11239</v>
      </c>
      <c r="Q5561" t="s">
        <v>24</v>
      </c>
      <c r="R5561">
        <v>60</v>
      </c>
      <c r="S5561" t="s">
        <v>21</v>
      </c>
      <c r="T5561" t="s">
        <v>21</v>
      </c>
      <c r="U5561" t="s">
        <v>25</v>
      </c>
      <c r="V5561">
        <v>4</v>
      </c>
      <c r="W5561" t="s">
        <v>21</v>
      </c>
      <c r="X5561" t="s">
        <v>32</v>
      </c>
      <c r="Y5561" t="s">
        <v>33</v>
      </c>
      <c r="Z5561">
        <v>39</v>
      </c>
      <c r="AA5561">
        <v>1029</v>
      </c>
      <c r="AD5561">
        <f>IF(Customers[[#This Row],[Churn Label]]="Yes", 1, 0)</f>
        <v>0</v>
      </c>
    </row>
    <row r="5562" spans="1:30" x14ac:dyDescent="0.2">
      <c r="A5562" t="s">
        <v>11240</v>
      </c>
      <c r="B5562" t="s">
        <v>21</v>
      </c>
      <c r="C5562">
        <v>11</v>
      </c>
      <c r="D5562">
        <v>32</v>
      </c>
      <c r="E5562">
        <v>80.2</v>
      </c>
      <c r="F5562">
        <v>66</v>
      </c>
      <c r="G5562">
        <v>83.6</v>
      </c>
      <c r="H5562" t="s">
        <v>25</v>
      </c>
      <c r="I5562" t="s">
        <v>22</v>
      </c>
      <c r="J5562">
        <v>41.8</v>
      </c>
      <c r="K5562">
        <v>0</v>
      </c>
      <c r="L5562">
        <v>12</v>
      </c>
      <c r="M5562" t="s">
        <v>25</v>
      </c>
      <c r="N5562">
        <v>0</v>
      </c>
      <c r="O5562" t="s">
        <v>43</v>
      </c>
      <c r="P5562" t="s">
        <v>11241</v>
      </c>
      <c r="Q5562" t="s">
        <v>26</v>
      </c>
      <c r="R5562">
        <v>27</v>
      </c>
      <c r="S5562" t="s">
        <v>25</v>
      </c>
      <c r="T5562" t="s">
        <v>21</v>
      </c>
      <c r="U5562" t="s">
        <v>25</v>
      </c>
      <c r="V5562">
        <v>6</v>
      </c>
      <c r="W5562" t="s">
        <v>25</v>
      </c>
      <c r="X5562" t="s">
        <v>32</v>
      </c>
      <c r="Y5562" t="s">
        <v>38</v>
      </c>
      <c r="Z5562">
        <v>21</v>
      </c>
      <c r="AA5562">
        <v>237</v>
      </c>
      <c r="AD5562">
        <f>IF(Customers[[#This Row],[Churn Label]]="Yes", 1, 0)</f>
        <v>0</v>
      </c>
    </row>
    <row r="5563" spans="1:30" x14ac:dyDescent="0.2">
      <c r="A5563" t="s">
        <v>11242</v>
      </c>
      <c r="B5563" t="s">
        <v>21</v>
      </c>
      <c r="C5563">
        <v>73</v>
      </c>
      <c r="D5563">
        <v>275</v>
      </c>
      <c r="E5563">
        <v>729.6</v>
      </c>
      <c r="F5563">
        <v>438</v>
      </c>
      <c r="G5563">
        <v>868.7</v>
      </c>
      <c r="H5563" t="s">
        <v>25</v>
      </c>
      <c r="I5563" t="s">
        <v>22</v>
      </c>
      <c r="J5563">
        <v>217.2</v>
      </c>
      <c r="K5563">
        <v>0</v>
      </c>
      <c r="L5563">
        <v>3</v>
      </c>
      <c r="M5563" t="s">
        <v>25</v>
      </c>
      <c r="N5563">
        <v>0</v>
      </c>
      <c r="O5563" t="s">
        <v>70</v>
      </c>
      <c r="P5563" t="s">
        <v>11243</v>
      </c>
      <c r="Q5563" t="s">
        <v>24</v>
      </c>
      <c r="R5563">
        <v>60</v>
      </c>
      <c r="S5563" t="s">
        <v>21</v>
      </c>
      <c r="T5563" t="s">
        <v>21</v>
      </c>
      <c r="U5563" t="s">
        <v>25</v>
      </c>
      <c r="V5563">
        <v>4</v>
      </c>
      <c r="W5563" t="s">
        <v>25</v>
      </c>
      <c r="X5563" t="s">
        <v>53</v>
      </c>
      <c r="Y5563" t="s">
        <v>38</v>
      </c>
      <c r="Z5563">
        <v>33</v>
      </c>
      <c r="AA5563">
        <v>2434</v>
      </c>
      <c r="AD5563">
        <f>IF(Customers[[#This Row],[Churn Label]]="Yes", 1, 0)</f>
        <v>0</v>
      </c>
    </row>
    <row r="5564" spans="1:30" x14ac:dyDescent="0.2">
      <c r="A5564" t="s">
        <v>11244</v>
      </c>
      <c r="B5564" t="s">
        <v>21</v>
      </c>
      <c r="C5564">
        <v>47</v>
      </c>
      <c r="D5564">
        <v>137</v>
      </c>
      <c r="E5564">
        <v>330.9</v>
      </c>
      <c r="F5564">
        <v>282</v>
      </c>
      <c r="G5564">
        <v>488.8</v>
      </c>
      <c r="H5564" t="s">
        <v>25</v>
      </c>
      <c r="I5564" t="s">
        <v>22</v>
      </c>
      <c r="J5564">
        <v>122.2</v>
      </c>
      <c r="K5564">
        <v>0</v>
      </c>
      <c r="L5564">
        <v>0</v>
      </c>
      <c r="M5564" t="s">
        <v>21</v>
      </c>
      <c r="N5564">
        <v>0</v>
      </c>
      <c r="O5564" t="s">
        <v>82</v>
      </c>
      <c r="P5564" t="s">
        <v>11245</v>
      </c>
      <c r="Q5564" t="s">
        <v>26</v>
      </c>
      <c r="R5564">
        <v>30</v>
      </c>
      <c r="S5564" t="s">
        <v>21</v>
      </c>
      <c r="T5564" t="s">
        <v>21</v>
      </c>
      <c r="U5564" t="s">
        <v>25</v>
      </c>
      <c r="V5564">
        <v>5</v>
      </c>
      <c r="W5564" t="s">
        <v>21</v>
      </c>
      <c r="X5564" t="s">
        <v>53</v>
      </c>
      <c r="Y5564" t="s">
        <v>33</v>
      </c>
      <c r="Z5564">
        <v>8</v>
      </c>
      <c r="AA5564">
        <v>368</v>
      </c>
      <c r="AD5564">
        <f>IF(Customers[[#This Row],[Churn Label]]="Yes", 1, 0)</f>
        <v>0</v>
      </c>
    </row>
    <row r="5565" spans="1:30" x14ac:dyDescent="0.2">
      <c r="A5565" t="s">
        <v>11246</v>
      </c>
      <c r="B5565" t="s">
        <v>21</v>
      </c>
      <c r="C5565">
        <v>45</v>
      </c>
      <c r="D5565">
        <v>263</v>
      </c>
      <c r="E5565">
        <v>677.8</v>
      </c>
      <c r="F5565">
        <v>225</v>
      </c>
      <c r="G5565">
        <v>441</v>
      </c>
      <c r="H5565" t="s">
        <v>25</v>
      </c>
      <c r="I5565" t="s">
        <v>22</v>
      </c>
      <c r="J5565">
        <v>110.3</v>
      </c>
      <c r="K5565">
        <v>0</v>
      </c>
      <c r="L5565">
        <v>0</v>
      </c>
      <c r="M5565" t="s">
        <v>21</v>
      </c>
      <c r="N5565">
        <v>0</v>
      </c>
      <c r="O5565" t="s">
        <v>37</v>
      </c>
      <c r="P5565" t="s">
        <v>11247</v>
      </c>
      <c r="Q5565" t="s">
        <v>24</v>
      </c>
      <c r="R5565">
        <v>22</v>
      </c>
      <c r="S5565" t="s">
        <v>25</v>
      </c>
      <c r="T5565" t="s">
        <v>21</v>
      </c>
      <c r="U5565" t="s">
        <v>25</v>
      </c>
      <c r="V5565">
        <v>6</v>
      </c>
      <c r="W5565" t="s">
        <v>21</v>
      </c>
      <c r="X5565" t="s">
        <v>53</v>
      </c>
      <c r="Y5565" t="s">
        <v>33</v>
      </c>
      <c r="Z5565">
        <v>8</v>
      </c>
      <c r="AA5565">
        <v>378</v>
      </c>
      <c r="AD5565">
        <f>IF(Customers[[#This Row],[Churn Label]]="Yes", 1, 0)</f>
        <v>0</v>
      </c>
    </row>
    <row r="5566" spans="1:30" x14ac:dyDescent="0.2">
      <c r="A5566" t="s">
        <v>11248</v>
      </c>
      <c r="B5566" t="s">
        <v>21</v>
      </c>
      <c r="C5566">
        <v>1</v>
      </c>
      <c r="D5566">
        <v>7</v>
      </c>
      <c r="E5566">
        <v>16</v>
      </c>
      <c r="F5566">
        <v>4</v>
      </c>
      <c r="G5566">
        <v>10.9</v>
      </c>
      <c r="H5566" t="s">
        <v>25</v>
      </c>
      <c r="I5566" t="s">
        <v>22</v>
      </c>
      <c r="J5566">
        <v>5.5</v>
      </c>
      <c r="K5566">
        <v>0</v>
      </c>
      <c r="L5566">
        <v>4</v>
      </c>
      <c r="M5566" t="s">
        <v>25</v>
      </c>
      <c r="N5566">
        <v>0</v>
      </c>
      <c r="O5566" t="s">
        <v>63</v>
      </c>
      <c r="P5566" t="s">
        <v>11249</v>
      </c>
      <c r="Q5566" t="s">
        <v>26</v>
      </c>
      <c r="R5566">
        <v>65</v>
      </c>
      <c r="S5566" t="s">
        <v>21</v>
      </c>
      <c r="T5566" t="s">
        <v>25</v>
      </c>
      <c r="U5566" t="s">
        <v>25</v>
      </c>
      <c r="V5566">
        <v>5</v>
      </c>
      <c r="W5566" t="s">
        <v>21</v>
      </c>
      <c r="X5566" t="s">
        <v>32</v>
      </c>
      <c r="Y5566" t="s">
        <v>38</v>
      </c>
      <c r="Z5566">
        <v>25</v>
      </c>
      <c r="AA5566">
        <v>25</v>
      </c>
      <c r="AD5566">
        <f>IF(Customers[[#This Row],[Churn Label]]="Yes", 1, 0)</f>
        <v>0</v>
      </c>
    </row>
    <row r="5567" spans="1:30" x14ac:dyDescent="0.2">
      <c r="A5567" t="s">
        <v>11250</v>
      </c>
      <c r="B5567" t="s">
        <v>21</v>
      </c>
      <c r="C5567">
        <v>59</v>
      </c>
      <c r="D5567">
        <v>307</v>
      </c>
      <c r="E5567">
        <v>762.3</v>
      </c>
      <c r="F5567">
        <v>118</v>
      </c>
      <c r="G5567">
        <v>619.5</v>
      </c>
      <c r="H5567" t="s">
        <v>25</v>
      </c>
      <c r="I5567" t="s">
        <v>22</v>
      </c>
      <c r="J5567">
        <v>123.9</v>
      </c>
      <c r="K5567">
        <v>0</v>
      </c>
      <c r="L5567">
        <v>0</v>
      </c>
      <c r="M5567" t="s">
        <v>21</v>
      </c>
      <c r="N5567">
        <v>0</v>
      </c>
      <c r="O5567" t="s">
        <v>52</v>
      </c>
      <c r="P5567" t="s">
        <v>11251</v>
      </c>
      <c r="Q5567" t="s">
        <v>26</v>
      </c>
      <c r="R5567">
        <v>40</v>
      </c>
      <c r="S5567" t="s">
        <v>21</v>
      </c>
      <c r="T5567" t="s">
        <v>21</v>
      </c>
      <c r="U5567" t="s">
        <v>25</v>
      </c>
      <c r="V5567">
        <v>3</v>
      </c>
      <c r="W5567" t="s">
        <v>21</v>
      </c>
      <c r="X5567" t="s">
        <v>53</v>
      </c>
      <c r="Y5567" t="s">
        <v>33</v>
      </c>
      <c r="Z5567">
        <v>10</v>
      </c>
      <c r="AA5567">
        <v>577</v>
      </c>
      <c r="AD5567">
        <f>IF(Customers[[#This Row],[Churn Label]]="Yes", 1, 0)</f>
        <v>0</v>
      </c>
    </row>
    <row r="5568" spans="1:30" x14ac:dyDescent="0.2">
      <c r="A5568" t="s">
        <v>11252</v>
      </c>
      <c r="B5568" t="s">
        <v>21</v>
      </c>
      <c r="C5568">
        <v>50</v>
      </c>
      <c r="D5568">
        <v>88</v>
      </c>
      <c r="E5568">
        <v>251</v>
      </c>
      <c r="F5568">
        <v>300</v>
      </c>
      <c r="G5568">
        <v>385</v>
      </c>
      <c r="H5568" t="s">
        <v>25</v>
      </c>
      <c r="I5568" t="s">
        <v>88</v>
      </c>
      <c r="J5568">
        <v>0</v>
      </c>
      <c r="K5568">
        <v>0</v>
      </c>
      <c r="L5568">
        <v>9</v>
      </c>
      <c r="M5568" t="s">
        <v>25</v>
      </c>
      <c r="N5568">
        <v>0</v>
      </c>
      <c r="O5568" t="s">
        <v>78</v>
      </c>
      <c r="P5568" t="s">
        <v>11253</v>
      </c>
      <c r="Q5568" t="s">
        <v>26</v>
      </c>
      <c r="R5568">
        <v>59</v>
      </c>
      <c r="S5568" t="s">
        <v>21</v>
      </c>
      <c r="T5568" t="s">
        <v>21</v>
      </c>
      <c r="U5568" t="s">
        <v>25</v>
      </c>
      <c r="V5568">
        <v>2</v>
      </c>
      <c r="W5568" t="s">
        <v>21</v>
      </c>
      <c r="X5568" t="s">
        <v>98</v>
      </c>
      <c r="Y5568" t="s">
        <v>38</v>
      </c>
      <c r="Z5568">
        <v>40</v>
      </c>
      <c r="AA5568">
        <v>2009</v>
      </c>
      <c r="AD5568">
        <f>IF(Customers[[#This Row],[Churn Label]]="Yes", 1, 0)</f>
        <v>0</v>
      </c>
    </row>
    <row r="5569" spans="1:30" x14ac:dyDescent="0.2">
      <c r="A5569" t="s">
        <v>11254</v>
      </c>
      <c r="B5569" t="s">
        <v>21</v>
      </c>
      <c r="C5569">
        <v>6</v>
      </c>
      <c r="D5569">
        <v>9</v>
      </c>
      <c r="E5569">
        <v>30.1</v>
      </c>
      <c r="F5569">
        <v>42</v>
      </c>
      <c r="G5569">
        <v>51</v>
      </c>
      <c r="H5569" t="s">
        <v>25</v>
      </c>
      <c r="I5569" t="s">
        <v>22</v>
      </c>
      <c r="J5569">
        <v>10.199999999999999</v>
      </c>
      <c r="K5569">
        <v>0</v>
      </c>
      <c r="L5569">
        <v>0</v>
      </c>
      <c r="M5569" t="s">
        <v>21</v>
      </c>
      <c r="N5569">
        <v>0</v>
      </c>
      <c r="O5569" t="s">
        <v>30</v>
      </c>
      <c r="P5569" t="s">
        <v>11255</v>
      </c>
      <c r="Q5569" t="s">
        <v>24</v>
      </c>
      <c r="R5569">
        <v>39</v>
      </c>
      <c r="S5569" t="s">
        <v>21</v>
      </c>
      <c r="T5569" t="s">
        <v>21</v>
      </c>
      <c r="U5569" t="s">
        <v>25</v>
      </c>
      <c r="V5569">
        <v>2</v>
      </c>
      <c r="W5569" t="s">
        <v>21</v>
      </c>
      <c r="X5569" t="s">
        <v>32</v>
      </c>
      <c r="Y5569" t="s">
        <v>33</v>
      </c>
      <c r="Z5569">
        <v>10</v>
      </c>
      <c r="AA5569">
        <v>63</v>
      </c>
      <c r="AD5569">
        <f>IF(Customers[[#This Row],[Churn Label]]="Yes", 1, 0)</f>
        <v>0</v>
      </c>
    </row>
    <row r="5570" spans="1:30" x14ac:dyDescent="0.2">
      <c r="A5570" t="s">
        <v>11256</v>
      </c>
      <c r="B5570" t="s">
        <v>21</v>
      </c>
      <c r="C5570">
        <v>56</v>
      </c>
      <c r="D5570">
        <v>245</v>
      </c>
      <c r="E5570">
        <v>786.5</v>
      </c>
      <c r="F5570">
        <v>112</v>
      </c>
      <c r="G5570">
        <v>655.20000000000005</v>
      </c>
      <c r="H5570" t="s">
        <v>25</v>
      </c>
      <c r="I5570" t="s">
        <v>88</v>
      </c>
      <c r="J5570">
        <v>0</v>
      </c>
      <c r="K5570">
        <v>0</v>
      </c>
      <c r="L5570">
        <v>9</v>
      </c>
      <c r="M5570" t="s">
        <v>25</v>
      </c>
      <c r="N5570">
        <v>0</v>
      </c>
      <c r="O5570" t="s">
        <v>43</v>
      </c>
      <c r="P5570" t="s">
        <v>11257</v>
      </c>
      <c r="Q5570" t="s">
        <v>26</v>
      </c>
      <c r="R5570">
        <v>32</v>
      </c>
      <c r="S5570" t="s">
        <v>21</v>
      </c>
      <c r="T5570" t="s">
        <v>21</v>
      </c>
      <c r="U5570" t="s">
        <v>25</v>
      </c>
      <c r="V5570">
        <v>6</v>
      </c>
      <c r="W5570" t="s">
        <v>21</v>
      </c>
      <c r="X5570" t="s">
        <v>53</v>
      </c>
      <c r="Y5570" t="s">
        <v>33</v>
      </c>
      <c r="Z5570">
        <v>23</v>
      </c>
      <c r="AA5570">
        <v>1277</v>
      </c>
      <c r="AD5570">
        <f>IF(Customers[[#This Row],[Churn Label]]="Yes", 1, 0)</f>
        <v>0</v>
      </c>
    </row>
    <row r="5571" spans="1:30" x14ac:dyDescent="0.2">
      <c r="A5571" t="s">
        <v>11258</v>
      </c>
      <c r="B5571" t="s">
        <v>21</v>
      </c>
      <c r="C5571">
        <v>12</v>
      </c>
      <c r="D5571">
        <v>51</v>
      </c>
      <c r="E5571">
        <v>149.6</v>
      </c>
      <c r="F5571">
        <v>24</v>
      </c>
      <c r="G5571">
        <v>147.6</v>
      </c>
      <c r="H5571" t="s">
        <v>25</v>
      </c>
      <c r="I5571" t="s">
        <v>22</v>
      </c>
      <c r="J5571">
        <v>36.9</v>
      </c>
      <c r="K5571">
        <v>0</v>
      </c>
      <c r="L5571">
        <v>0</v>
      </c>
      <c r="M5571" t="s">
        <v>21</v>
      </c>
      <c r="N5571">
        <v>0</v>
      </c>
      <c r="O5571" t="s">
        <v>45</v>
      </c>
      <c r="P5571" t="s">
        <v>11259</v>
      </c>
      <c r="Q5571" t="s">
        <v>26</v>
      </c>
      <c r="R5571">
        <v>61</v>
      </c>
      <c r="S5571" t="s">
        <v>21</v>
      </c>
      <c r="T5571" t="s">
        <v>21</v>
      </c>
      <c r="U5571" t="s">
        <v>25</v>
      </c>
      <c r="V5571">
        <v>4</v>
      </c>
      <c r="W5571" t="s">
        <v>21</v>
      </c>
      <c r="X5571" t="s">
        <v>32</v>
      </c>
      <c r="Y5571" t="s">
        <v>33</v>
      </c>
      <c r="Z5571">
        <v>6</v>
      </c>
      <c r="AA5571">
        <v>77</v>
      </c>
      <c r="AD5571">
        <f>IF(Customers[[#This Row],[Churn Label]]="Yes", 1, 0)</f>
        <v>0</v>
      </c>
    </row>
    <row r="5572" spans="1:30" x14ac:dyDescent="0.2">
      <c r="A5572" t="s">
        <v>11260</v>
      </c>
      <c r="B5572" t="s">
        <v>21</v>
      </c>
      <c r="C5572">
        <v>28</v>
      </c>
      <c r="D5572">
        <v>95</v>
      </c>
      <c r="E5572">
        <v>221.9</v>
      </c>
      <c r="F5572">
        <v>84</v>
      </c>
      <c r="G5572">
        <v>151.19999999999999</v>
      </c>
      <c r="H5572" t="s">
        <v>25</v>
      </c>
      <c r="I5572" t="s">
        <v>22</v>
      </c>
      <c r="J5572">
        <v>75.599999999999994</v>
      </c>
      <c r="K5572">
        <v>0</v>
      </c>
      <c r="L5572">
        <v>10</v>
      </c>
      <c r="M5572" t="s">
        <v>25</v>
      </c>
      <c r="N5572">
        <v>0</v>
      </c>
      <c r="O5572" t="s">
        <v>59</v>
      </c>
      <c r="P5572" t="s">
        <v>11261</v>
      </c>
      <c r="Q5572" t="s">
        <v>24</v>
      </c>
      <c r="R5572">
        <v>43</v>
      </c>
      <c r="S5572" t="s">
        <v>21</v>
      </c>
      <c r="T5572" t="s">
        <v>21</v>
      </c>
      <c r="U5572" t="s">
        <v>25</v>
      </c>
      <c r="V5572">
        <v>6</v>
      </c>
      <c r="W5572" t="s">
        <v>21</v>
      </c>
      <c r="X5572" t="s">
        <v>98</v>
      </c>
      <c r="Y5572" t="s">
        <v>38</v>
      </c>
      <c r="Z5572">
        <v>29</v>
      </c>
      <c r="AA5572">
        <v>802</v>
      </c>
      <c r="AD5572">
        <f>IF(Customers[[#This Row],[Churn Label]]="Yes", 1, 0)</f>
        <v>0</v>
      </c>
    </row>
    <row r="5573" spans="1:30" x14ac:dyDescent="0.2">
      <c r="A5573" t="s">
        <v>11262</v>
      </c>
      <c r="B5573" t="s">
        <v>21</v>
      </c>
      <c r="C5573">
        <v>68</v>
      </c>
      <c r="D5573">
        <v>280</v>
      </c>
      <c r="E5573">
        <v>747.8</v>
      </c>
      <c r="F5573">
        <v>408</v>
      </c>
      <c r="G5573">
        <v>714</v>
      </c>
      <c r="H5573" t="s">
        <v>25</v>
      </c>
      <c r="I5573" t="s">
        <v>22</v>
      </c>
      <c r="J5573">
        <v>178.5</v>
      </c>
      <c r="K5573">
        <v>0</v>
      </c>
      <c r="L5573">
        <v>10</v>
      </c>
      <c r="M5573" t="s">
        <v>25</v>
      </c>
      <c r="N5573">
        <v>0</v>
      </c>
      <c r="O5573" t="s">
        <v>75</v>
      </c>
      <c r="P5573" t="s">
        <v>11263</v>
      </c>
      <c r="Q5573" t="s">
        <v>24</v>
      </c>
      <c r="R5573">
        <v>55</v>
      </c>
      <c r="S5573" t="s">
        <v>21</v>
      </c>
      <c r="T5573" t="s">
        <v>21</v>
      </c>
      <c r="U5573" t="s">
        <v>25</v>
      </c>
      <c r="V5573">
        <v>3</v>
      </c>
      <c r="W5573" t="s">
        <v>25</v>
      </c>
      <c r="X5573" t="s">
        <v>98</v>
      </c>
      <c r="Y5573" t="s">
        <v>38</v>
      </c>
      <c r="Z5573">
        <v>38</v>
      </c>
      <c r="AA5573">
        <v>2606</v>
      </c>
      <c r="AD5573">
        <f>IF(Customers[[#This Row],[Churn Label]]="Yes", 1, 0)</f>
        <v>0</v>
      </c>
    </row>
    <row r="5574" spans="1:30" x14ac:dyDescent="0.2">
      <c r="A5574" t="s">
        <v>11264</v>
      </c>
      <c r="B5574" t="s">
        <v>21</v>
      </c>
      <c r="C5574">
        <v>39</v>
      </c>
      <c r="D5574">
        <v>196</v>
      </c>
      <c r="E5574">
        <v>581.1</v>
      </c>
      <c r="F5574">
        <v>351</v>
      </c>
      <c r="G5574">
        <v>382.2</v>
      </c>
      <c r="H5574" t="s">
        <v>25</v>
      </c>
      <c r="I5574" t="s">
        <v>22</v>
      </c>
      <c r="J5574">
        <v>95.6</v>
      </c>
      <c r="K5574">
        <v>0</v>
      </c>
      <c r="L5574">
        <v>21</v>
      </c>
      <c r="M5574" t="s">
        <v>25</v>
      </c>
      <c r="N5574">
        <v>0</v>
      </c>
      <c r="O5574" t="s">
        <v>28</v>
      </c>
      <c r="P5574" t="s">
        <v>11265</v>
      </c>
      <c r="Q5574" t="s">
        <v>26</v>
      </c>
      <c r="R5574">
        <v>23</v>
      </c>
      <c r="S5574" t="s">
        <v>25</v>
      </c>
      <c r="T5574" t="s">
        <v>21</v>
      </c>
      <c r="U5574" t="s">
        <v>25</v>
      </c>
      <c r="V5574">
        <v>2</v>
      </c>
      <c r="W5574" t="s">
        <v>21</v>
      </c>
      <c r="X5574" t="s">
        <v>53</v>
      </c>
      <c r="Y5574" t="s">
        <v>33</v>
      </c>
      <c r="Z5574">
        <v>49</v>
      </c>
      <c r="AA5574">
        <v>1879</v>
      </c>
      <c r="AD5574">
        <f>IF(Customers[[#This Row],[Churn Label]]="Yes", 1, 0)</f>
        <v>0</v>
      </c>
    </row>
    <row r="5575" spans="1:30" x14ac:dyDescent="0.2">
      <c r="A5575" t="s">
        <v>11266</v>
      </c>
      <c r="B5575" t="s">
        <v>21</v>
      </c>
      <c r="C5575">
        <v>41</v>
      </c>
      <c r="D5575">
        <v>233</v>
      </c>
      <c r="E5575">
        <v>577.29999999999995</v>
      </c>
      <c r="F5575">
        <v>123</v>
      </c>
      <c r="G5575">
        <v>565.79999999999995</v>
      </c>
      <c r="H5575" t="s">
        <v>25</v>
      </c>
      <c r="I5575" t="s">
        <v>22</v>
      </c>
      <c r="J5575">
        <v>141.5</v>
      </c>
      <c r="K5575">
        <v>0</v>
      </c>
      <c r="L5575">
        <v>4</v>
      </c>
      <c r="M5575" t="s">
        <v>25</v>
      </c>
      <c r="N5575">
        <v>0</v>
      </c>
      <c r="O5575" t="s">
        <v>89</v>
      </c>
      <c r="P5575" t="s">
        <v>11267</v>
      </c>
      <c r="Q5575" t="s">
        <v>26</v>
      </c>
      <c r="R5575">
        <v>43</v>
      </c>
      <c r="S5575" t="s">
        <v>21</v>
      </c>
      <c r="T5575" t="s">
        <v>21</v>
      </c>
      <c r="U5575" t="s">
        <v>25</v>
      </c>
      <c r="V5575">
        <v>2</v>
      </c>
      <c r="W5575" t="s">
        <v>25</v>
      </c>
      <c r="X5575" t="s">
        <v>98</v>
      </c>
      <c r="Y5575" t="s">
        <v>33</v>
      </c>
      <c r="Z5575">
        <v>21</v>
      </c>
      <c r="AA5575">
        <v>879</v>
      </c>
      <c r="AD5575">
        <f>IF(Customers[[#This Row],[Churn Label]]="Yes", 1, 0)</f>
        <v>0</v>
      </c>
    </row>
    <row r="5576" spans="1:30" x14ac:dyDescent="0.2">
      <c r="A5576" t="s">
        <v>11268</v>
      </c>
      <c r="B5576" t="s">
        <v>21</v>
      </c>
      <c r="C5576">
        <v>53</v>
      </c>
      <c r="D5576">
        <v>316</v>
      </c>
      <c r="E5576">
        <v>853.1</v>
      </c>
      <c r="F5576">
        <v>159</v>
      </c>
      <c r="G5576">
        <v>508.8</v>
      </c>
      <c r="H5576" t="s">
        <v>25</v>
      </c>
      <c r="I5576" t="s">
        <v>22</v>
      </c>
      <c r="J5576">
        <v>101.8</v>
      </c>
      <c r="K5576">
        <v>0</v>
      </c>
      <c r="L5576">
        <v>12</v>
      </c>
      <c r="M5576" t="s">
        <v>21</v>
      </c>
      <c r="N5576">
        <v>40</v>
      </c>
      <c r="O5576" t="s">
        <v>80</v>
      </c>
      <c r="P5576" t="s">
        <v>11269</v>
      </c>
      <c r="Q5576" t="s">
        <v>26</v>
      </c>
      <c r="R5576">
        <v>32</v>
      </c>
      <c r="S5576" t="s">
        <v>21</v>
      </c>
      <c r="T5576" t="s">
        <v>21</v>
      </c>
      <c r="U5576" t="s">
        <v>25</v>
      </c>
      <c r="V5576">
        <v>3</v>
      </c>
      <c r="W5576" t="s">
        <v>21</v>
      </c>
      <c r="X5576" t="s">
        <v>98</v>
      </c>
      <c r="Y5576" t="s">
        <v>38</v>
      </c>
      <c r="Z5576">
        <v>30</v>
      </c>
      <c r="AA5576">
        <v>1590</v>
      </c>
      <c r="AD5576">
        <f>IF(Customers[[#This Row],[Churn Label]]="Yes", 1, 0)</f>
        <v>0</v>
      </c>
    </row>
    <row r="5577" spans="1:30" x14ac:dyDescent="0.2">
      <c r="A5577" t="s">
        <v>11270</v>
      </c>
      <c r="B5577" t="s">
        <v>21</v>
      </c>
      <c r="C5577">
        <v>67</v>
      </c>
      <c r="D5577">
        <v>239</v>
      </c>
      <c r="E5577">
        <v>798.7</v>
      </c>
      <c r="F5577">
        <v>268</v>
      </c>
      <c r="G5577">
        <v>897.8</v>
      </c>
      <c r="H5577" t="s">
        <v>25</v>
      </c>
      <c r="I5577" t="s">
        <v>22</v>
      </c>
      <c r="J5577">
        <v>448.9</v>
      </c>
      <c r="K5577">
        <v>0</v>
      </c>
      <c r="L5577">
        <v>0</v>
      </c>
      <c r="M5577" t="s">
        <v>21</v>
      </c>
      <c r="N5577">
        <v>0</v>
      </c>
      <c r="O5577" t="s">
        <v>44</v>
      </c>
      <c r="P5577" t="s">
        <v>11271</v>
      </c>
      <c r="Q5577" t="s">
        <v>26</v>
      </c>
      <c r="R5577">
        <v>24</v>
      </c>
      <c r="S5577" t="s">
        <v>25</v>
      </c>
      <c r="T5577" t="s">
        <v>21</v>
      </c>
      <c r="U5577" t="s">
        <v>25</v>
      </c>
      <c r="V5577">
        <v>2</v>
      </c>
      <c r="W5577" t="s">
        <v>21</v>
      </c>
      <c r="X5577" t="s">
        <v>53</v>
      </c>
      <c r="Y5577" t="s">
        <v>38</v>
      </c>
      <c r="Z5577">
        <v>6</v>
      </c>
      <c r="AA5577">
        <v>381</v>
      </c>
      <c r="AD5577">
        <f>IF(Customers[[#This Row],[Churn Label]]="Yes", 1, 0)</f>
        <v>0</v>
      </c>
    </row>
    <row r="5578" spans="1:30" x14ac:dyDescent="0.2">
      <c r="A5578" t="s">
        <v>11272</v>
      </c>
      <c r="B5578" t="s">
        <v>21</v>
      </c>
      <c r="C5578">
        <v>45</v>
      </c>
      <c r="D5578">
        <v>177</v>
      </c>
      <c r="E5578">
        <v>494.5</v>
      </c>
      <c r="F5578">
        <v>225</v>
      </c>
      <c r="G5578">
        <v>445.5</v>
      </c>
      <c r="H5578" t="s">
        <v>25</v>
      </c>
      <c r="I5578" t="s">
        <v>22</v>
      </c>
      <c r="J5578">
        <v>111.4</v>
      </c>
      <c r="K5578">
        <v>0</v>
      </c>
      <c r="L5578">
        <v>0</v>
      </c>
      <c r="M5578" t="s">
        <v>21</v>
      </c>
      <c r="N5578">
        <v>0</v>
      </c>
      <c r="O5578" t="s">
        <v>45</v>
      </c>
      <c r="P5578" t="s">
        <v>11273</v>
      </c>
      <c r="Q5578" t="s">
        <v>26</v>
      </c>
      <c r="R5578">
        <v>36</v>
      </c>
      <c r="S5578" t="s">
        <v>21</v>
      </c>
      <c r="T5578" t="s">
        <v>21</v>
      </c>
      <c r="U5578" t="s">
        <v>25</v>
      </c>
      <c r="V5578">
        <v>4</v>
      </c>
      <c r="W5578" t="s">
        <v>21</v>
      </c>
      <c r="X5578" t="s">
        <v>98</v>
      </c>
      <c r="Y5578" t="s">
        <v>38</v>
      </c>
      <c r="Z5578">
        <v>10</v>
      </c>
      <c r="AA5578">
        <v>454</v>
      </c>
      <c r="AD5578">
        <f>IF(Customers[[#This Row],[Churn Label]]="Yes", 1, 0)</f>
        <v>0</v>
      </c>
    </row>
    <row r="5579" spans="1:30" x14ac:dyDescent="0.2">
      <c r="A5579" t="s">
        <v>11274</v>
      </c>
      <c r="B5579" t="s">
        <v>21</v>
      </c>
      <c r="C5579">
        <v>34</v>
      </c>
      <c r="D5579">
        <v>155</v>
      </c>
      <c r="E5579">
        <v>339.4</v>
      </c>
      <c r="F5579">
        <v>306</v>
      </c>
      <c r="G5579">
        <v>425</v>
      </c>
      <c r="H5579" t="s">
        <v>25</v>
      </c>
      <c r="I5579" t="s">
        <v>22</v>
      </c>
      <c r="J5579">
        <v>106.3</v>
      </c>
      <c r="K5579">
        <v>0</v>
      </c>
      <c r="L5579">
        <v>0</v>
      </c>
      <c r="M5579" t="s">
        <v>21</v>
      </c>
      <c r="N5579">
        <v>0</v>
      </c>
      <c r="O5579" t="s">
        <v>59</v>
      </c>
      <c r="P5579" t="s">
        <v>11275</v>
      </c>
      <c r="Q5579" t="s">
        <v>24</v>
      </c>
      <c r="R5579">
        <v>46</v>
      </c>
      <c r="S5579" t="s">
        <v>21</v>
      </c>
      <c r="T5579" t="s">
        <v>21</v>
      </c>
      <c r="U5579" t="s">
        <v>25</v>
      </c>
      <c r="V5579">
        <v>2</v>
      </c>
      <c r="W5579" t="s">
        <v>21</v>
      </c>
      <c r="X5579" t="s">
        <v>98</v>
      </c>
      <c r="Y5579" t="s">
        <v>38</v>
      </c>
      <c r="Z5579">
        <v>8</v>
      </c>
      <c r="AA5579">
        <v>275</v>
      </c>
      <c r="AD5579">
        <f>IF(Customers[[#This Row],[Churn Label]]="Yes", 1, 0)</f>
        <v>0</v>
      </c>
    </row>
    <row r="5580" spans="1:30" x14ac:dyDescent="0.2">
      <c r="A5580" t="s">
        <v>11276</v>
      </c>
      <c r="B5580" t="s">
        <v>21</v>
      </c>
      <c r="C5580">
        <v>55</v>
      </c>
      <c r="D5580">
        <v>482</v>
      </c>
      <c r="E5580">
        <v>879</v>
      </c>
      <c r="F5580">
        <v>0</v>
      </c>
      <c r="G5580">
        <v>0</v>
      </c>
      <c r="H5580" t="s">
        <v>21</v>
      </c>
      <c r="I5580" t="s">
        <v>22</v>
      </c>
      <c r="J5580">
        <v>0</v>
      </c>
      <c r="K5580">
        <v>0</v>
      </c>
      <c r="L5580">
        <v>0</v>
      </c>
      <c r="M5580" t="s">
        <v>21</v>
      </c>
      <c r="N5580">
        <v>0</v>
      </c>
      <c r="O5580" t="s">
        <v>70</v>
      </c>
      <c r="P5580" t="s">
        <v>11277</v>
      </c>
      <c r="Q5580" t="s">
        <v>26</v>
      </c>
      <c r="R5580">
        <v>19</v>
      </c>
      <c r="S5580" t="s">
        <v>25</v>
      </c>
      <c r="T5580" t="s">
        <v>21</v>
      </c>
      <c r="U5580" t="s">
        <v>25</v>
      </c>
      <c r="V5580">
        <v>4</v>
      </c>
      <c r="W5580" t="s">
        <v>21</v>
      </c>
      <c r="X5580" t="s">
        <v>53</v>
      </c>
      <c r="Y5580" t="s">
        <v>33</v>
      </c>
      <c r="Z5580">
        <v>6</v>
      </c>
      <c r="AA5580">
        <v>324</v>
      </c>
      <c r="AD5580">
        <f>IF(Customers[[#This Row],[Churn Label]]="Yes", 1, 0)</f>
        <v>0</v>
      </c>
    </row>
    <row r="5581" spans="1:30" x14ac:dyDescent="0.2">
      <c r="A5581" t="s">
        <v>11278</v>
      </c>
      <c r="B5581" t="s">
        <v>21</v>
      </c>
      <c r="C5581">
        <v>34</v>
      </c>
      <c r="D5581">
        <v>185</v>
      </c>
      <c r="E5581">
        <v>536.1</v>
      </c>
      <c r="F5581">
        <v>272</v>
      </c>
      <c r="G5581">
        <v>265.2</v>
      </c>
      <c r="H5581" t="s">
        <v>25</v>
      </c>
      <c r="I5581" t="s">
        <v>22</v>
      </c>
      <c r="J5581">
        <v>66.3</v>
      </c>
      <c r="K5581">
        <v>0</v>
      </c>
      <c r="L5581">
        <v>3</v>
      </c>
      <c r="M5581" t="s">
        <v>25</v>
      </c>
      <c r="N5581">
        <v>0</v>
      </c>
      <c r="O5581" t="s">
        <v>35</v>
      </c>
      <c r="P5581" t="s">
        <v>11279</v>
      </c>
      <c r="Q5581" t="s">
        <v>24</v>
      </c>
      <c r="R5581">
        <v>40</v>
      </c>
      <c r="S5581" t="s">
        <v>21</v>
      </c>
      <c r="T5581" t="s">
        <v>21</v>
      </c>
      <c r="U5581" t="s">
        <v>25</v>
      </c>
      <c r="V5581">
        <v>2</v>
      </c>
      <c r="W5581" t="s">
        <v>25</v>
      </c>
      <c r="X5581" t="s">
        <v>53</v>
      </c>
      <c r="Y5581" t="s">
        <v>33</v>
      </c>
      <c r="Z5581">
        <v>24</v>
      </c>
      <c r="AA5581">
        <v>797</v>
      </c>
      <c r="AD5581">
        <f>IF(Customers[[#This Row],[Churn Label]]="Yes", 1, 0)</f>
        <v>0</v>
      </c>
    </row>
    <row r="5582" spans="1:30" x14ac:dyDescent="0.2">
      <c r="A5582" t="s">
        <v>11280</v>
      </c>
      <c r="B5582" t="s">
        <v>21</v>
      </c>
      <c r="C5582">
        <v>50</v>
      </c>
      <c r="D5582">
        <v>415</v>
      </c>
      <c r="E5582">
        <v>750.9</v>
      </c>
      <c r="F5582">
        <v>450</v>
      </c>
      <c r="G5582">
        <v>420</v>
      </c>
      <c r="H5582" t="s">
        <v>25</v>
      </c>
      <c r="I5582" t="s">
        <v>22</v>
      </c>
      <c r="J5582">
        <v>140</v>
      </c>
      <c r="K5582">
        <v>0</v>
      </c>
      <c r="L5582">
        <v>14</v>
      </c>
      <c r="M5582" t="s">
        <v>25</v>
      </c>
      <c r="N5582">
        <v>0</v>
      </c>
      <c r="O5582" t="s">
        <v>78</v>
      </c>
      <c r="P5582" t="s">
        <v>11281</v>
      </c>
      <c r="Q5582" t="s">
        <v>26</v>
      </c>
      <c r="R5582">
        <v>46</v>
      </c>
      <c r="S5582" t="s">
        <v>21</v>
      </c>
      <c r="T5582" t="s">
        <v>21</v>
      </c>
      <c r="U5582" t="s">
        <v>25</v>
      </c>
      <c r="V5582">
        <v>6</v>
      </c>
      <c r="W5582" t="s">
        <v>25</v>
      </c>
      <c r="X5582" t="s">
        <v>98</v>
      </c>
      <c r="Y5582" t="s">
        <v>33</v>
      </c>
      <c r="Z5582">
        <v>27</v>
      </c>
      <c r="AA5582">
        <v>1337</v>
      </c>
      <c r="AD5582">
        <f>IF(Customers[[#This Row],[Churn Label]]="Yes", 1, 0)</f>
        <v>0</v>
      </c>
    </row>
    <row r="5583" spans="1:30" x14ac:dyDescent="0.2">
      <c r="A5583" t="s">
        <v>11282</v>
      </c>
      <c r="B5583" t="s">
        <v>21</v>
      </c>
      <c r="C5583">
        <v>43</v>
      </c>
      <c r="D5583">
        <v>126</v>
      </c>
      <c r="E5583">
        <v>301.89999999999998</v>
      </c>
      <c r="F5583">
        <v>430</v>
      </c>
      <c r="G5583">
        <v>335.4</v>
      </c>
      <c r="H5583" t="s">
        <v>25</v>
      </c>
      <c r="I5583" t="s">
        <v>22</v>
      </c>
      <c r="J5583">
        <v>67.099999999999994</v>
      </c>
      <c r="K5583">
        <v>0</v>
      </c>
      <c r="L5583">
        <v>0</v>
      </c>
      <c r="M5583" t="s">
        <v>21</v>
      </c>
      <c r="N5583">
        <v>0</v>
      </c>
      <c r="O5583" t="s">
        <v>67</v>
      </c>
      <c r="P5583" t="s">
        <v>11283</v>
      </c>
      <c r="Q5583" t="s">
        <v>24</v>
      </c>
      <c r="R5583">
        <v>62</v>
      </c>
      <c r="S5583" t="s">
        <v>21</v>
      </c>
      <c r="T5583" t="s">
        <v>21</v>
      </c>
      <c r="U5583" t="s">
        <v>25</v>
      </c>
      <c r="V5583">
        <v>5</v>
      </c>
      <c r="W5583" t="s">
        <v>21</v>
      </c>
      <c r="X5583" t="s">
        <v>53</v>
      </c>
      <c r="Y5583" t="s">
        <v>33</v>
      </c>
      <c r="Z5583">
        <v>8</v>
      </c>
      <c r="AA5583">
        <v>348</v>
      </c>
      <c r="AD5583">
        <f>IF(Customers[[#This Row],[Churn Label]]="Yes", 1, 0)</f>
        <v>0</v>
      </c>
    </row>
    <row r="5584" spans="1:30" x14ac:dyDescent="0.2">
      <c r="A5584" t="s">
        <v>11284</v>
      </c>
      <c r="B5584" t="s">
        <v>21</v>
      </c>
      <c r="C5584">
        <v>77</v>
      </c>
      <c r="D5584">
        <v>165</v>
      </c>
      <c r="E5584">
        <v>461.2</v>
      </c>
      <c r="F5584">
        <v>308</v>
      </c>
      <c r="G5584">
        <v>908.6</v>
      </c>
      <c r="H5584" t="s">
        <v>25</v>
      </c>
      <c r="I5584" t="s">
        <v>22</v>
      </c>
      <c r="J5584">
        <v>454.3</v>
      </c>
      <c r="K5584">
        <v>0</v>
      </c>
      <c r="L5584">
        <v>0</v>
      </c>
      <c r="M5584" t="s">
        <v>21</v>
      </c>
      <c r="N5584">
        <v>0</v>
      </c>
      <c r="O5584" t="s">
        <v>81</v>
      </c>
      <c r="P5584" t="s">
        <v>11285</v>
      </c>
      <c r="Q5584" t="s">
        <v>26</v>
      </c>
      <c r="R5584">
        <v>24</v>
      </c>
      <c r="S5584" t="s">
        <v>25</v>
      </c>
      <c r="T5584" t="s">
        <v>21</v>
      </c>
      <c r="U5584" t="s">
        <v>25</v>
      </c>
      <c r="V5584">
        <v>6</v>
      </c>
      <c r="W5584" t="s">
        <v>21</v>
      </c>
      <c r="X5584" t="s">
        <v>53</v>
      </c>
      <c r="Y5584" t="s">
        <v>33</v>
      </c>
      <c r="Z5584">
        <v>9</v>
      </c>
      <c r="AA5584">
        <v>692</v>
      </c>
      <c r="AD5584">
        <f>IF(Customers[[#This Row],[Churn Label]]="Yes", 1, 0)</f>
        <v>0</v>
      </c>
    </row>
    <row r="5585" spans="1:30" x14ac:dyDescent="0.2">
      <c r="A5585" t="s">
        <v>11286</v>
      </c>
      <c r="B5585" t="s">
        <v>21</v>
      </c>
      <c r="C5585">
        <v>72</v>
      </c>
      <c r="D5585">
        <v>90</v>
      </c>
      <c r="E5585">
        <v>286.10000000000002</v>
      </c>
      <c r="F5585">
        <v>144</v>
      </c>
      <c r="G5585">
        <v>698.4</v>
      </c>
      <c r="H5585" t="s">
        <v>25</v>
      </c>
      <c r="I5585" t="s">
        <v>22</v>
      </c>
      <c r="J5585">
        <v>174.6</v>
      </c>
      <c r="K5585">
        <v>0</v>
      </c>
      <c r="L5585">
        <v>15</v>
      </c>
      <c r="M5585" t="s">
        <v>25</v>
      </c>
      <c r="N5585">
        <v>0</v>
      </c>
      <c r="O5585" t="s">
        <v>78</v>
      </c>
      <c r="P5585" t="s">
        <v>11287</v>
      </c>
      <c r="Q5585" t="s">
        <v>26</v>
      </c>
      <c r="R5585">
        <v>25</v>
      </c>
      <c r="S5585" t="s">
        <v>25</v>
      </c>
      <c r="T5585" t="s">
        <v>21</v>
      </c>
      <c r="U5585" t="s">
        <v>25</v>
      </c>
      <c r="V5585">
        <v>4</v>
      </c>
      <c r="W5585" t="s">
        <v>21</v>
      </c>
      <c r="X5585" t="s">
        <v>53</v>
      </c>
      <c r="Y5585" t="s">
        <v>33</v>
      </c>
      <c r="Z5585">
        <v>44</v>
      </c>
      <c r="AA5585">
        <v>3176</v>
      </c>
      <c r="AD5585">
        <f>IF(Customers[[#This Row],[Churn Label]]="Yes", 1, 0)</f>
        <v>0</v>
      </c>
    </row>
    <row r="5586" spans="1:30" x14ac:dyDescent="0.2">
      <c r="A5586" t="s">
        <v>11288</v>
      </c>
      <c r="B5586" t="s">
        <v>21</v>
      </c>
      <c r="C5586">
        <v>64</v>
      </c>
      <c r="D5586">
        <v>62</v>
      </c>
      <c r="E5586">
        <v>257.89999999999998</v>
      </c>
      <c r="F5586">
        <v>384</v>
      </c>
      <c r="G5586">
        <v>787.2</v>
      </c>
      <c r="H5586" t="s">
        <v>25</v>
      </c>
      <c r="I5586" t="s">
        <v>22</v>
      </c>
      <c r="J5586">
        <v>393.6</v>
      </c>
      <c r="K5586">
        <v>0</v>
      </c>
      <c r="L5586">
        <v>9</v>
      </c>
      <c r="M5586" t="s">
        <v>25</v>
      </c>
      <c r="N5586">
        <v>0</v>
      </c>
      <c r="O5586" t="s">
        <v>30</v>
      </c>
      <c r="P5586" t="s">
        <v>11289</v>
      </c>
      <c r="Q5586" t="s">
        <v>26</v>
      </c>
      <c r="R5586">
        <v>38</v>
      </c>
      <c r="S5586" t="s">
        <v>21</v>
      </c>
      <c r="T5586" t="s">
        <v>21</v>
      </c>
      <c r="U5586" t="s">
        <v>25</v>
      </c>
      <c r="V5586">
        <v>4</v>
      </c>
      <c r="W5586" t="s">
        <v>21</v>
      </c>
      <c r="X5586" t="s">
        <v>53</v>
      </c>
      <c r="Y5586" t="s">
        <v>33</v>
      </c>
      <c r="Z5586">
        <v>16</v>
      </c>
      <c r="AA5586">
        <v>1056</v>
      </c>
      <c r="AD5586">
        <f>IF(Customers[[#This Row],[Churn Label]]="Yes", 1, 0)</f>
        <v>0</v>
      </c>
    </row>
    <row r="5587" spans="1:30" x14ac:dyDescent="0.2">
      <c r="A5587" t="s">
        <v>11290</v>
      </c>
      <c r="B5587" t="s">
        <v>21</v>
      </c>
      <c r="C5587">
        <v>33</v>
      </c>
      <c r="D5587">
        <v>142</v>
      </c>
      <c r="E5587">
        <v>392.4</v>
      </c>
      <c r="F5587">
        <v>231</v>
      </c>
      <c r="G5587">
        <v>462</v>
      </c>
      <c r="H5587" t="s">
        <v>25</v>
      </c>
      <c r="I5587" t="s">
        <v>22</v>
      </c>
      <c r="J5587">
        <v>154</v>
      </c>
      <c r="K5587">
        <v>0</v>
      </c>
      <c r="L5587">
        <v>15</v>
      </c>
      <c r="M5587" t="s">
        <v>25</v>
      </c>
      <c r="N5587">
        <v>0</v>
      </c>
      <c r="O5587" t="s">
        <v>86</v>
      </c>
      <c r="P5587" t="s">
        <v>11291</v>
      </c>
      <c r="Q5587" t="s">
        <v>26</v>
      </c>
      <c r="R5587">
        <v>30</v>
      </c>
      <c r="S5587" t="s">
        <v>21</v>
      </c>
      <c r="T5587" t="s">
        <v>21</v>
      </c>
      <c r="U5587" t="s">
        <v>25</v>
      </c>
      <c r="V5587">
        <v>6</v>
      </c>
      <c r="W5587" t="s">
        <v>21</v>
      </c>
      <c r="X5587" t="s">
        <v>53</v>
      </c>
      <c r="Y5587" t="s">
        <v>38</v>
      </c>
      <c r="Z5587">
        <v>13</v>
      </c>
      <c r="AA5587">
        <v>425</v>
      </c>
      <c r="AD5587">
        <f>IF(Customers[[#This Row],[Churn Label]]="Yes", 1, 0)</f>
        <v>0</v>
      </c>
    </row>
    <row r="5588" spans="1:30" x14ac:dyDescent="0.2">
      <c r="A5588" t="s">
        <v>11292</v>
      </c>
      <c r="B5588" t="s">
        <v>21</v>
      </c>
      <c r="C5588">
        <v>64</v>
      </c>
      <c r="D5588">
        <v>273</v>
      </c>
      <c r="E5588">
        <v>763.8</v>
      </c>
      <c r="F5588">
        <v>128</v>
      </c>
      <c r="G5588">
        <v>684.8</v>
      </c>
      <c r="H5588" t="s">
        <v>25</v>
      </c>
      <c r="I5588" t="s">
        <v>88</v>
      </c>
      <c r="J5588">
        <v>0</v>
      </c>
      <c r="K5588">
        <v>0</v>
      </c>
      <c r="L5588">
        <v>0</v>
      </c>
      <c r="M5588" t="s">
        <v>21</v>
      </c>
      <c r="N5588">
        <v>0</v>
      </c>
      <c r="O5588" t="s">
        <v>73</v>
      </c>
      <c r="P5588" t="s">
        <v>11293</v>
      </c>
      <c r="Q5588" t="s">
        <v>24</v>
      </c>
      <c r="R5588">
        <v>51</v>
      </c>
      <c r="S5588" t="s">
        <v>21</v>
      </c>
      <c r="T5588" t="s">
        <v>21</v>
      </c>
      <c r="U5588" t="s">
        <v>25</v>
      </c>
      <c r="V5588">
        <v>2</v>
      </c>
      <c r="W5588" t="s">
        <v>21</v>
      </c>
      <c r="X5588" t="s">
        <v>53</v>
      </c>
      <c r="Y5588" t="s">
        <v>33</v>
      </c>
      <c r="Z5588">
        <v>7</v>
      </c>
      <c r="AA5588">
        <v>454</v>
      </c>
      <c r="AD5588">
        <f>IF(Customers[[#This Row],[Churn Label]]="Yes", 1, 0)</f>
        <v>0</v>
      </c>
    </row>
    <row r="5589" spans="1:30" x14ac:dyDescent="0.2">
      <c r="A5589" t="s">
        <v>11294</v>
      </c>
      <c r="B5589" t="s">
        <v>21</v>
      </c>
      <c r="C5589">
        <v>73</v>
      </c>
      <c r="D5589">
        <v>340</v>
      </c>
      <c r="E5589">
        <v>808.1</v>
      </c>
      <c r="F5589">
        <v>146</v>
      </c>
      <c r="G5589">
        <v>1036.5999999999999</v>
      </c>
      <c r="H5589" t="s">
        <v>25</v>
      </c>
      <c r="I5589" t="s">
        <v>22</v>
      </c>
      <c r="J5589">
        <v>259.2</v>
      </c>
      <c r="K5589">
        <v>0</v>
      </c>
      <c r="L5589">
        <v>7</v>
      </c>
      <c r="M5589" t="s">
        <v>25</v>
      </c>
      <c r="N5589">
        <v>0</v>
      </c>
      <c r="O5589" t="s">
        <v>47</v>
      </c>
      <c r="P5589" t="s">
        <v>11295</v>
      </c>
      <c r="Q5589" t="s">
        <v>24</v>
      </c>
      <c r="R5589">
        <v>65</v>
      </c>
      <c r="S5589" t="s">
        <v>21</v>
      </c>
      <c r="T5589" t="s">
        <v>25</v>
      </c>
      <c r="U5589" t="s">
        <v>25</v>
      </c>
      <c r="V5589">
        <v>6</v>
      </c>
      <c r="W5589" t="s">
        <v>25</v>
      </c>
      <c r="X5589" t="s">
        <v>53</v>
      </c>
      <c r="Y5589" t="s">
        <v>33</v>
      </c>
      <c r="Z5589">
        <v>24</v>
      </c>
      <c r="AA5589">
        <v>1795</v>
      </c>
      <c r="AD5589">
        <f>IF(Customers[[#This Row],[Churn Label]]="Yes", 1, 0)</f>
        <v>0</v>
      </c>
    </row>
    <row r="5590" spans="1:30" x14ac:dyDescent="0.2">
      <c r="A5590" t="s">
        <v>11296</v>
      </c>
      <c r="B5590" t="s">
        <v>21</v>
      </c>
      <c r="C5590">
        <v>35</v>
      </c>
      <c r="D5590">
        <v>132</v>
      </c>
      <c r="E5590">
        <v>346.1</v>
      </c>
      <c r="F5590">
        <v>105</v>
      </c>
      <c r="G5590">
        <v>332.5</v>
      </c>
      <c r="H5590" t="s">
        <v>25</v>
      </c>
      <c r="I5590" t="s">
        <v>22</v>
      </c>
      <c r="J5590">
        <v>83.1</v>
      </c>
      <c r="K5590">
        <v>0</v>
      </c>
      <c r="L5590">
        <v>24</v>
      </c>
      <c r="M5590" t="s">
        <v>25</v>
      </c>
      <c r="N5590">
        <v>0</v>
      </c>
      <c r="O5590" t="s">
        <v>76</v>
      </c>
      <c r="P5590" t="s">
        <v>11297</v>
      </c>
      <c r="Q5590" t="s">
        <v>26</v>
      </c>
      <c r="R5590">
        <v>23</v>
      </c>
      <c r="S5590" t="s">
        <v>25</v>
      </c>
      <c r="T5590" t="s">
        <v>21</v>
      </c>
      <c r="U5590" t="s">
        <v>25</v>
      </c>
      <c r="V5590">
        <v>5</v>
      </c>
      <c r="W5590" t="s">
        <v>21</v>
      </c>
      <c r="X5590" t="s">
        <v>98</v>
      </c>
      <c r="Y5590" t="s">
        <v>33</v>
      </c>
      <c r="Z5590">
        <v>23</v>
      </c>
      <c r="AA5590">
        <v>806</v>
      </c>
      <c r="AD5590">
        <f>IF(Customers[[#This Row],[Churn Label]]="Yes", 1, 0)</f>
        <v>0</v>
      </c>
    </row>
    <row r="5591" spans="1:30" x14ac:dyDescent="0.2">
      <c r="A5591" t="s">
        <v>11298</v>
      </c>
      <c r="B5591" t="s">
        <v>21</v>
      </c>
      <c r="C5591">
        <v>60</v>
      </c>
      <c r="D5591">
        <v>147</v>
      </c>
      <c r="E5591">
        <v>301.3</v>
      </c>
      <c r="F5591">
        <v>300</v>
      </c>
      <c r="G5591">
        <v>492</v>
      </c>
      <c r="H5591" t="s">
        <v>25</v>
      </c>
      <c r="I5591" t="s">
        <v>22</v>
      </c>
      <c r="J5591">
        <v>123</v>
      </c>
      <c r="K5591">
        <v>0</v>
      </c>
      <c r="L5591">
        <v>4</v>
      </c>
      <c r="M5591" t="s">
        <v>25</v>
      </c>
      <c r="N5591">
        <v>0</v>
      </c>
      <c r="O5591" t="s">
        <v>74</v>
      </c>
      <c r="P5591" t="s">
        <v>11299</v>
      </c>
      <c r="Q5591" t="s">
        <v>24</v>
      </c>
      <c r="R5591">
        <v>56</v>
      </c>
      <c r="S5591" t="s">
        <v>21</v>
      </c>
      <c r="T5591" t="s">
        <v>21</v>
      </c>
      <c r="U5591" t="s">
        <v>25</v>
      </c>
      <c r="V5591">
        <v>2</v>
      </c>
      <c r="W5591" t="s">
        <v>25</v>
      </c>
      <c r="X5591" t="s">
        <v>98</v>
      </c>
      <c r="Y5591" t="s">
        <v>38</v>
      </c>
      <c r="Z5591">
        <v>22</v>
      </c>
      <c r="AA5591">
        <v>1313</v>
      </c>
      <c r="AD5591">
        <f>IF(Customers[[#This Row],[Churn Label]]="Yes", 1, 0)</f>
        <v>0</v>
      </c>
    </row>
    <row r="5592" spans="1:30" x14ac:dyDescent="0.2">
      <c r="A5592" t="s">
        <v>11300</v>
      </c>
      <c r="B5592" t="s">
        <v>21</v>
      </c>
      <c r="C5592">
        <v>54</v>
      </c>
      <c r="D5592">
        <v>308</v>
      </c>
      <c r="E5592">
        <v>761.2</v>
      </c>
      <c r="F5592">
        <v>216</v>
      </c>
      <c r="G5592">
        <v>356.4</v>
      </c>
      <c r="H5592" t="s">
        <v>25</v>
      </c>
      <c r="I5592" t="s">
        <v>22</v>
      </c>
      <c r="J5592">
        <v>71.3</v>
      </c>
      <c r="K5592">
        <v>0</v>
      </c>
      <c r="L5592">
        <v>0</v>
      </c>
      <c r="M5592" t="s">
        <v>21</v>
      </c>
      <c r="N5592">
        <v>0</v>
      </c>
      <c r="O5592" t="s">
        <v>28</v>
      </c>
      <c r="P5592" t="s">
        <v>11301</v>
      </c>
      <c r="Q5592" t="s">
        <v>24</v>
      </c>
      <c r="R5592">
        <v>62</v>
      </c>
      <c r="S5592" t="s">
        <v>21</v>
      </c>
      <c r="T5592" t="s">
        <v>21</v>
      </c>
      <c r="U5592" t="s">
        <v>25</v>
      </c>
      <c r="V5592">
        <v>6</v>
      </c>
      <c r="W5592" t="s">
        <v>21</v>
      </c>
      <c r="X5592" t="s">
        <v>53</v>
      </c>
      <c r="Y5592" t="s">
        <v>33</v>
      </c>
      <c r="Z5592">
        <v>10</v>
      </c>
      <c r="AA5592">
        <v>555</v>
      </c>
      <c r="AD5592">
        <f>IF(Customers[[#This Row],[Churn Label]]="Yes", 1, 0)</f>
        <v>0</v>
      </c>
    </row>
    <row r="5593" spans="1:30" x14ac:dyDescent="0.2">
      <c r="A5593" t="s">
        <v>11302</v>
      </c>
      <c r="B5593" t="s">
        <v>21</v>
      </c>
      <c r="C5593">
        <v>71</v>
      </c>
      <c r="D5593">
        <v>356</v>
      </c>
      <c r="E5593">
        <v>713.3</v>
      </c>
      <c r="F5593">
        <v>426</v>
      </c>
      <c r="G5593">
        <v>546.70000000000005</v>
      </c>
      <c r="H5593" t="s">
        <v>25</v>
      </c>
      <c r="I5593" t="s">
        <v>22</v>
      </c>
      <c r="J5593">
        <v>136.69999999999999</v>
      </c>
      <c r="K5593">
        <v>0</v>
      </c>
      <c r="L5593">
        <v>9</v>
      </c>
      <c r="M5593" t="s">
        <v>25</v>
      </c>
      <c r="N5593">
        <v>0</v>
      </c>
      <c r="O5593" t="s">
        <v>42</v>
      </c>
      <c r="P5593" t="s">
        <v>11303</v>
      </c>
      <c r="Q5593" t="s">
        <v>24</v>
      </c>
      <c r="R5593">
        <v>46</v>
      </c>
      <c r="S5593" t="s">
        <v>21</v>
      </c>
      <c r="T5593" t="s">
        <v>21</v>
      </c>
      <c r="U5593" t="s">
        <v>25</v>
      </c>
      <c r="V5593">
        <v>2</v>
      </c>
      <c r="W5593" t="s">
        <v>25</v>
      </c>
      <c r="X5593" t="s">
        <v>53</v>
      </c>
      <c r="Y5593" t="s">
        <v>33</v>
      </c>
      <c r="Z5593">
        <v>50</v>
      </c>
      <c r="AA5593">
        <v>3558</v>
      </c>
      <c r="AD5593">
        <f>IF(Customers[[#This Row],[Churn Label]]="Yes", 1, 0)</f>
        <v>0</v>
      </c>
    </row>
    <row r="5594" spans="1:30" x14ac:dyDescent="0.2">
      <c r="A5594" t="s">
        <v>11304</v>
      </c>
      <c r="B5594" t="s">
        <v>21</v>
      </c>
      <c r="C5594">
        <v>67</v>
      </c>
      <c r="D5594">
        <v>110</v>
      </c>
      <c r="E5594">
        <v>266.2</v>
      </c>
      <c r="F5594">
        <v>737</v>
      </c>
      <c r="G5594">
        <v>536</v>
      </c>
      <c r="H5594" t="s">
        <v>25</v>
      </c>
      <c r="I5594" t="s">
        <v>22</v>
      </c>
      <c r="J5594">
        <v>107.2</v>
      </c>
      <c r="K5594">
        <v>0</v>
      </c>
      <c r="L5594">
        <v>12</v>
      </c>
      <c r="M5594" t="s">
        <v>21</v>
      </c>
      <c r="N5594">
        <v>62</v>
      </c>
      <c r="O5594" t="s">
        <v>46</v>
      </c>
      <c r="P5594" t="s">
        <v>11305</v>
      </c>
      <c r="Q5594" t="s">
        <v>26</v>
      </c>
      <c r="R5594">
        <v>32</v>
      </c>
      <c r="S5594" t="s">
        <v>21</v>
      </c>
      <c r="T5594" t="s">
        <v>21</v>
      </c>
      <c r="U5594" t="s">
        <v>25</v>
      </c>
      <c r="V5594">
        <v>5</v>
      </c>
      <c r="W5594" t="s">
        <v>21</v>
      </c>
      <c r="X5594" t="s">
        <v>53</v>
      </c>
      <c r="Y5594" t="s">
        <v>38</v>
      </c>
      <c r="Z5594">
        <v>25</v>
      </c>
      <c r="AA5594">
        <v>1651</v>
      </c>
      <c r="AD5594">
        <f>IF(Customers[[#This Row],[Churn Label]]="Yes", 1, 0)</f>
        <v>0</v>
      </c>
    </row>
    <row r="5595" spans="1:30" x14ac:dyDescent="0.2">
      <c r="A5595" t="s">
        <v>11306</v>
      </c>
      <c r="B5595" t="s">
        <v>21</v>
      </c>
      <c r="C5595">
        <v>13</v>
      </c>
      <c r="D5595">
        <v>38</v>
      </c>
      <c r="E5595">
        <v>79.8</v>
      </c>
      <c r="F5595">
        <v>26</v>
      </c>
      <c r="G5595">
        <v>175.5</v>
      </c>
      <c r="H5595" t="s">
        <v>25</v>
      </c>
      <c r="I5595" t="s">
        <v>22</v>
      </c>
      <c r="J5595">
        <v>58.5</v>
      </c>
      <c r="K5595">
        <v>0</v>
      </c>
      <c r="L5595">
        <v>0</v>
      </c>
      <c r="M5595" t="s">
        <v>21</v>
      </c>
      <c r="N5595">
        <v>0</v>
      </c>
      <c r="O5595" t="s">
        <v>44</v>
      </c>
      <c r="P5595" t="s">
        <v>11307</v>
      </c>
      <c r="Q5595" t="s">
        <v>24</v>
      </c>
      <c r="R5595">
        <v>47</v>
      </c>
      <c r="S5595" t="s">
        <v>21</v>
      </c>
      <c r="T5595" t="s">
        <v>21</v>
      </c>
      <c r="U5595" t="s">
        <v>25</v>
      </c>
      <c r="V5595">
        <v>4</v>
      </c>
      <c r="W5595" t="s">
        <v>21</v>
      </c>
      <c r="X5595" t="s">
        <v>53</v>
      </c>
      <c r="Y5595" t="s">
        <v>38</v>
      </c>
      <c r="Z5595">
        <v>8</v>
      </c>
      <c r="AA5595">
        <v>103</v>
      </c>
      <c r="AD5595">
        <f>IF(Customers[[#This Row],[Churn Label]]="Yes", 1, 0)</f>
        <v>0</v>
      </c>
    </row>
    <row r="5596" spans="1:30" x14ac:dyDescent="0.2">
      <c r="A5596" t="s">
        <v>11308</v>
      </c>
      <c r="B5596" t="s">
        <v>21</v>
      </c>
      <c r="C5596">
        <v>65</v>
      </c>
      <c r="D5596">
        <v>414</v>
      </c>
      <c r="E5596">
        <v>1042.3</v>
      </c>
      <c r="F5596">
        <v>520</v>
      </c>
      <c r="G5596">
        <v>936</v>
      </c>
      <c r="H5596" t="s">
        <v>25</v>
      </c>
      <c r="I5596" t="s">
        <v>22</v>
      </c>
      <c r="J5596">
        <v>468</v>
      </c>
      <c r="K5596">
        <v>0</v>
      </c>
      <c r="L5596">
        <v>5</v>
      </c>
      <c r="M5596" t="s">
        <v>25</v>
      </c>
      <c r="N5596">
        <v>0</v>
      </c>
      <c r="O5596" t="s">
        <v>35</v>
      </c>
      <c r="P5596" t="s">
        <v>11309</v>
      </c>
      <c r="Q5596" t="s">
        <v>24</v>
      </c>
      <c r="R5596">
        <v>50</v>
      </c>
      <c r="S5596" t="s">
        <v>21</v>
      </c>
      <c r="T5596" t="s">
        <v>21</v>
      </c>
      <c r="U5596" t="s">
        <v>25</v>
      </c>
      <c r="V5596">
        <v>4</v>
      </c>
      <c r="W5596" t="s">
        <v>25</v>
      </c>
      <c r="X5596" t="s">
        <v>53</v>
      </c>
      <c r="Y5596" t="s">
        <v>38</v>
      </c>
      <c r="Z5596">
        <v>31</v>
      </c>
      <c r="AA5596">
        <v>1991</v>
      </c>
      <c r="AD5596">
        <f>IF(Customers[[#This Row],[Churn Label]]="Yes", 1, 0)</f>
        <v>0</v>
      </c>
    </row>
    <row r="5597" spans="1:30" x14ac:dyDescent="0.2">
      <c r="A5597" t="s">
        <v>11310</v>
      </c>
      <c r="B5597" t="s">
        <v>21</v>
      </c>
      <c r="C5597">
        <v>14</v>
      </c>
      <c r="D5597">
        <v>78</v>
      </c>
      <c r="E5597">
        <v>230.6</v>
      </c>
      <c r="F5597">
        <v>112</v>
      </c>
      <c r="G5597">
        <v>168</v>
      </c>
      <c r="H5597" t="s">
        <v>25</v>
      </c>
      <c r="I5597" t="s">
        <v>88</v>
      </c>
      <c r="J5597">
        <v>0</v>
      </c>
      <c r="K5597">
        <v>0</v>
      </c>
      <c r="L5597">
        <v>0</v>
      </c>
      <c r="M5597" t="s">
        <v>21</v>
      </c>
      <c r="N5597">
        <v>0</v>
      </c>
      <c r="O5597" t="s">
        <v>59</v>
      </c>
      <c r="P5597" t="s">
        <v>11311</v>
      </c>
      <c r="Q5597" t="s">
        <v>26</v>
      </c>
      <c r="R5597">
        <v>21</v>
      </c>
      <c r="S5597" t="s">
        <v>25</v>
      </c>
      <c r="T5597" t="s">
        <v>21</v>
      </c>
      <c r="U5597" t="s">
        <v>25</v>
      </c>
      <c r="V5597">
        <v>2</v>
      </c>
      <c r="W5597" t="s">
        <v>21</v>
      </c>
      <c r="X5597" t="s">
        <v>53</v>
      </c>
      <c r="Y5597" t="s">
        <v>33</v>
      </c>
      <c r="Z5597">
        <v>6</v>
      </c>
      <c r="AA5597">
        <v>80</v>
      </c>
      <c r="AD5597">
        <f>IF(Customers[[#This Row],[Churn Label]]="Yes", 1, 0)</f>
        <v>0</v>
      </c>
    </row>
    <row r="5598" spans="1:30" x14ac:dyDescent="0.2">
      <c r="A5598" t="s">
        <v>11312</v>
      </c>
      <c r="B5598" t="s">
        <v>21</v>
      </c>
      <c r="C5598">
        <v>43</v>
      </c>
      <c r="D5598">
        <v>88</v>
      </c>
      <c r="E5598">
        <v>385.8</v>
      </c>
      <c r="F5598">
        <v>129</v>
      </c>
      <c r="G5598">
        <v>335.4</v>
      </c>
      <c r="H5598" t="s">
        <v>25</v>
      </c>
      <c r="I5598" t="s">
        <v>22</v>
      </c>
      <c r="J5598">
        <v>83.9</v>
      </c>
      <c r="K5598">
        <v>0</v>
      </c>
      <c r="L5598">
        <v>5</v>
      </c>
      <c r="M5598" t="s">
        <v>25</v>
      </c>
      <c r="N5598">
        <v>0</v>
      </c>
      <c r="O5598" t="s">
        <v>23</v>
      </c>
      <c r="P5598" t="s">
        <v>11313</v>
      </c>
      <c r="Q5598" t="s">
        <v>24</v>
      </c>
      <c r="R5598">
        <v>45</v>
      </c>
      <c r="S5598" t="s">
        <v>21</v>
      </c>
      <c r="T5598" t="s">
        <v>21</v>
      </c>
      <c r="U5598" t="s">
        <v>25</v>
      </c>
      <c r="V5598">
        <v>2</v>
      </c>
      <c r="W5598" t="s">
        <v>25</v>
      </c>
      <c r="X5598" t="s">
        <v>53</v>
      </c>
      <c r="Y5598" t="s">
        <v>38</v>
      </c>
      <c r="Z5598">
        <v>29</v>
      </c>
      <c r="AA5598">
        <v>1235</v>
      </c>
      <c r="AD5598">
        <f>IF(Customers[[#This Row],[Churn Label]]="Yes", 1, 0)</f>
        <v>0</v>
      </c>
    </row>
    <row r="5599" spans="1:30" x14ac:dyDescent="0.2">
      <c r="A5599" t="s">
        <v>11314</v>
      </c>
      <c r="B5599" t="s">
        <v>21</v>
      </c>
      <c r="C5599">
        <v>55</v>
      </c>
      <c r="D5599">
        <v>237</v>
      </c>
      <c r="E5599">
        <v>712.8</v>
      </c>
      <c r="F5599">
        <v>605</v>
      </c>
      <c r="G5599">
        <v>610.5</v>
      </c>
      <c r="H5599" t="s">
        <v>25</v>
      </c>
      <c r="I5599" t="s">
        <v>22</v>
      </c>
      <c r="J5599">
        <v>203.5</v>
      </c>
      <c r="K5599">
        <v>0</v>
      </c>
      <c r="L5599">
        <v>15</v>
      </c>
      <c r="M5599" t="s">
        <v>25</v>
      </c>
      <c r="N5599">
        <v>0</v>
      </c>
      <c r="O5599" t="s">
        <v>54</v>
      </c>
      <c r="P5599" t="s">
        <v>11315</v>
      </c>
      <c r="Q5599" t="s">
        <v>24</v>
      </c>
      <c r="R5599">
        <v>37</v>
      </c>
      <c r="S5599" t="s">
        <v>21</v>
      </c>
      <c r="T5599" t="s">
        <v>21</v>
      </c>
      <c r="U5599" t="s">
        <v>25</v>
      </c>
      <c r="V5599">
        <v>5</v>
      </c>
      <c r="W5599" t="s">
        <v>25</v>
      </c>
      <c r="X5599" t="s">
        <v>32</v>
      </c>
      <c r="Y5599" t="s">
        <v>38</v>
      </c>
      <c r="Z5599">
        <v>41</v>
      </c>
      <c r="AA5599">
        <v>2270</v>
      </c>
      <c r="AD5599">
        <f>IF(Customers[[#This Row],[Churn Label]]="Yes", 1, 0)</f>
        <v>0</v>
      </c>
    </row>
    <row r="5600" spans="1:30" x14ac:dyDescent="0.2">
      <c r="A5600" t="s">
        <v>11316</v>
      </c>
      <c r="B5600" t="s">
        <v>21</v>
      </c>
      <c r="C5600">
        <v>29</v>
      </c>
      <c r="D5600">
        <v>186</v>
      </c>
      <c r="E5600">
        <v>469.8</v>
      </c>
      <c r="F5600">
        <v>116</v>
      </c>
      <c r="G5600">
        <v>249.4</v>
      </c>
      <c r="H5600" t="s">
        <v>25</v>
      </c>
      <c r="I5600" t="s">
        <v>22</v>
      </c>
      <c r="J5600">
        <v>49.9</v>
      </c>
      <c r="K5600">
        <v>0</v>
      </c>
      <c r="L5600">
        <v>6</v>
      </c>
      <c r="M5600" t="s">
        <v>25</v>
      </c>
      <c r="N5600">
        <v>0</v>
      </c>
      <c r="O5600" t="s">
        <v>93</v>
      </c>
      <c r="P5600" t="s">
        <v>11317</v>
      </c>
      <c r="Q5600" t="s">
        <v>24</v>
      </c>
      <c r="R5600">
        <v>77</v>
      </c>
      <c r="S5600" t="s">
        <v>21</v>
      </c>
      <c r="T5600" t="s">
        <v>25</v>
      </c>
      <c r="U5600" t="s">
        <v>25</v>
      </c>
      <c r="V5600">
        <v>4</v>
      </c>
      <c r="W5600" t="s">
        <v>21</v>
      </c>
      <c r="X5600" t="s">
        <v>53</v>
      </c>
      <c r="Y5600" t="s">
        <v>38</v>
      </c>
      <c r="Z5600">
        <v>36</v>
      </c>
      <c r="AA5600">
        <v>1061</v>
      </c>
      <c r="AD5600">
        <f>IF(Customers[[#This Row],[Churn Label]]="Yes", 1, 0)</f>
        <v>0</v>
      </c>
    </row>
    <row r="5601" spans="1:30" x14ac:dyDescent="0.2">
      <c r="A5601" t="s">
        <v>11318</v>
      </c>
      <c r="B5601" t="s">
        <v>21</v>
      </c>
      <c r="C5601">
        <v>12</v>
      </c>
      <c r="D5601">
        <v>33</v>
      </c>
      <c r="E5601">
        <v>84.8</v>
      </c>
      <c r="F5601">
        <v>48</v>
      </c>
      <c r="G5601">
        <v>90</v>
      </c>
      <c r="H5601" t="s">
        <v>25</v>
      </c>
      <c r="I5601" t="s">
        <v>22</v>
      </c>
      <c r="J5601">
        <v>45</v>
      </c>
      <c r="K5601">
        <v>0</v>
      </c>
      <c r="L5601">
        <v>6</v>
      </c>
      <c r="M5601" t="s">
        <v>25</v>
      </c>
      <c r="N5601">
        <v>0</v>
      </c>
      <c r="O5601" t="s">
        <v>72</v>
      </c>
      <c r="P5601" t="s">
        <v>11319</v>
      </c>
      <c r="Q5601" t="s">
        <v>24</v>
      </c>
      <c r="R5601">
        <v>60</v>
      </c>
      <c r="S5601" t="s">
        <v>21</v>
      </c>
      <c r="T5601" t="s">
        <v>21</v>
      </c>
      <c r="U5601" t="s">
        <v>25</v>
      </c>
      <c r="V5601">
        <v>3</v>
      </c>
      <c r="W5601" t="s">
        <v>25</v>
      </c>
      <c r="X5601" t="s">
        <v>32</v>
      </c>
      <c r="Y5601" t="s">
        <v>38</v>
      </c>
      <c r="Z5601">
        <v>44</v>
      </c>
      <c r="AA5601">
        <v>536</v>
      </c>
      <c r="AD5601">
        <f>IF(Customers[[#This Row],[Churn Label]]="Yes", 1, 0)</f>
        <v>0</v>
      </c>
    </row>
    <row r="5602" spans="1:30" x14ac:dyDescent="0.2">
      <c r="A5602" t="s">
        <v>11320</v>
      </c>
      <c r="B5602" t="s">
        <v>21</v>
      </c>
      <c r="C5602">
        <v>40</v>
      </c>
      <c r="D5602">
        <v>174</v>
      </c>
      <c r="E5602">
        <v>517.5</v>
      </c>
      <c r="F5602">
        <v>80</v>
      </c>
      <c r="G5602">
        <v>456</v>
      </c>
      <c r="H5602" t="s">
        <v>25</v>
      </c>
      <c r="I5602" t="s">
        <v>22</v>
      </c>
      <c r="J5602">
        <v>114</v>
      </c>
      <c r="K5602">
        <v>0</v>
      </c>
      <c r="L5602">
        <v>0</v>
      </c>
      <c r="M5602" t="s">
        <v>21</v>
      </c>
      <c r="N5602">
        <v>0</v>
      </c>
      <c r="O5602" t="s">
        <v>58</v>
      </c>
      <c r="P5602" t="s">
        <v>11321</v>
      </c>
      <c r="Q5602" t="s">
        <v>24</v>
      </c>
      <c r="R5602">
        <v>21</v>
      </c>
      <c r="S5602" t="s">
        <v>25</v>
      </c>
      <c r="T5602" t="s">
        <v>21</v>
      </c>
      <c r="U5602" t="s">
        <v>25</v>
      </c>
      <c r="V5602">
        <v>4</v>
      </c>
      <c r="W5602" t="s">
        <v>21</v>
      </c>
      <c r="X5602" t="s">
        <v>32</v>
      </c>
      <c r="Y5602" t="s">
        <v>33</v>
      </c>
      <c r="Z5602">
        <v>9</v>
      </c>
      <c r="AA5602">
        <v>365</v>
      </c>
      <c r="AD5602">
        <f>IF(Customers[[#This Row],[Churn Label]]="Yes", 1, 0)</f>
        <v>0</v>
      </c>
    </row>
    <row r="5603" spans="1:30" x14ac:dyDescent="0.2">
      <c r="A5603" t="s">
        <v>11322</v>
      </c>
      <c r="B5603" t="s">
        <v>21</v>
      </c>
      <c r="C5603">
        <v>28</v>
      </c>
      <c r="D5603">
        <v>73</v>
      </c>
      <c r="E5603">
        <v>165.5</v>
      </c>
      <c r="F5603">
        <v>196</v>
      </c>
      <c r="G5603">
        <v>249.2</v>
      </c>
      <c r="H5603" t="s">
        <v>25</v>
      </c>
      <c r="I5603" t="s">
        <v>22</v>
      </c>
      <c r="J5603">
        <v>83.1</v>
      </c>
      <c r="K5603">
        <v>0</v>
      </c>
      <c r="L5603">
        <v>0</v>
      </c>
      <c r="M5603" t="s">
        <v>21</v>
      </c>
      <c r="N5603">
        <v>0</v>
      </c>
      <c r="O5603" t="s">
        <v>54</v>
      </c>
      <c r="P5603" t="s">
        <v>11323</v>
      </c>
      <c r="Q5603" t="s">
        <v>26</v>
      </c>
      <c r="R5603">
        <v>28</v>
      </c>
      <c r="S5603" t="s">
        <v>25</v>
      </c>
      <c r="T5603" t="s">
        <v>21</v>
      </c>
      <c r="U5603" t="s">
        <v>25</v>
      </c>
      <c r="V5603">
        <v>6</v>
      </c>
      <c r="W5603" t="s">
        <v>21</v>
      </c>
      <c r="X5603" t="s">
        <v>98</v>
      </c>
      <c r="Y5603" t="s">
        <v>33</v>
      </c>
      <c r="Z5603">
        <v>9</v>
      </c>
      <c r="AA5603">
        <v>241</v>
      </c>
      <c r="AD5603">
        <f>IF(Customers[[#This Row],[Churn Label]]="Yes", 1, 0)</f>
        <v>0</v>
      </c>
    </row>
    <row r="5604" spans="1:30" x14ac:dyDescent="0.2">
      <c r="A5604" t="s">
        <v>11324</v>
      </c>
      <c r="B5604" t="s">
        <v>21</v>
      </c>
      <c r="C5604">
        <v>56</v>
      </c>
      <c r="D5604">
        <v>286</v>
      </c>
      <c r="E5604">
        <v>669.4</v>
      </c>
      <c r="F5604">
        <v>280</v>
      </c>
      <c r="G5604">
        <v>492.8</v>
      </c>
      <c r="H5604" t="s">
        <v>25</v>
      </c>
      <c r="I5604" t="s">
        <v>22</v>
      </c>
      <c r="J5604">
        <v>123.2</v>
      </c>
      <c r="K5604">
        <v>0</v>
      </c>
      <c r="L5604">
        <v>14</v>
      </c>
      <c r="M5604" t="s">
        <v>25</v>
      </c>
      <c r="N5604">
        <v>0</v>
      </c>
      <c r="O5604" t="s">
        <v>62</v>
      </c>
      <c r="P5604" t="s">
        <v>11325</v>
      </c>
      <c r="Q5604" t="s">
        <v>24</v>
      </c>
      <c r="R5604">
        <v>36</v>
      </c>
      <c r="S5604" t="s">
        <v>21</v>
      </c>
      <c r="T5604" t="s">
        <v>21</v>
      </c>
      <c r="U5604" t="s">
        <v>25</v>
      </c>
      <c r="V5604">
        <v>5</v>
      </c>
      <c r="W5604" t="s">
        <v>21</v>
      </c>
      <c r="X5604" t="s">
        <v>32</v>
      </c>
      <c r="Y5604" t="s">
        <v>38</v>
      </c>
      <c r="Z5604">
        <v>41</v>
      </c>
      <c r="AA5604">
        <v>2286</v>
      </c>
      <c r="AD5604">
        <f>IF(Customers[[#This Row],[Churn Label]]="Yes", 1, 0)</f>
        <v>0</v>
      </c>
    </row>
    <row r="5605" spans="1:30" x14ac:dyDescent="0.2">
      <c r="A5605" t="s">
        <v>11326</v>
      </c>
      <c r="B5605" t="s">
        <v>21</v>
      </c>
      <c r="C5605">
        <v>64</v>
      </c>
      <c r="D5605">
        <v>194</v>
      </c>
      <c r="E5605">
        <v>446.9</v>
      </c>
      <c r="F5605">
        <v>576</v>
      </c>
      <c r="G5605">
        <v>915.2</v>
      </c>
      <c r="H5605" t="s">
        <v>25</v>
      </c>
      <c r="I5605" t="s">
        <v>22</v>
      </c>
      <c r="J5605">
        <v>183</v>
      </c>
      <c r="K5605">
        <v>0</v>
      </c>
      <c r="L5605">
        <v>0</v>
      </c>
      <c r="M5605" t="s">
        <v>21</v>
      </c>
      <c r="N5605">
        <v>0</v>
      </c>
      <c r="O5605" t="s">
        <v>82</v>
      </c>
      <c r="P5605" t="s">
        <v>11327</v>
      </c>
      <c r="Q5605" t="s">
        <v>24</v>
      </c>
      <c r="R5605">
        <v>55</v>
      </c>
      <c r="S5605" t="s">
        <v>21</v>
      </c>
      <c r="T5605" t="s">
        <v>21</v>
      </c>
      <c r="U5605" t="s">
        <v>25</v>
      </c>
      <c r="V5605">
        <v>4</v>
      </c>
      <c r="W5605" t="s">
        <v>21</v>
      </c>
      <c r="X5605" t="s">
        <v>53</v>
      </c>
      <c r="Y5605" t="s">
        <v>38</v>
      </c>
      <c r="Z5605">
        <v>9</v>
      </c>
      <c r="AA5605">
        <v>550</v>
      </c>
      <c r="AD5605">
        <f>IF(Customers[[#This Row],[Churn Label]]="Yes", 1, 0)</f>
        <v>0</v>
      </c>
    </row>
    <row r="5606" spans="1:30" x14ac:dyDescent="0.2">
      <c r="A5606" t="s">
        <v>11328</v>
      </c>
      <c r="B5606" t="s">
        <v>21</v>
      </c>
      <c r="C5606">
        <v>21</v>
      </c>
      <c r="D5606">
        <v>97</v>
      </c>
      <c r="E5606">
        <v>206.5</v>
      </c>
      <c r="F5606">
        <v>105</v>
      </c>
      <c r="G5606">
        <v>121.8</v>
      </c>
      <c r="H5606" t="s">
        <v>25</v>
      </c>
      <c r="I5606" t="s">
        <v>22</v>
      </c>
      <c r="J5606">
        <v>40.6</v>
      </c>
      <c r="K5606">
        <v>0</v>
      </c>
      <c r="L5606">
        <v>8</v>
      </c>
      <c r="M5606" t="s">
        <v>25</v>
      </c>
      <c r="N5606">
        <v>0</v>
      </c>
      <c r="O5606" t="s">
        <v>35</v>
      </c>
      <c r="P5606" t="s">
        <v>11329</v>
      </c>
      <c r="Q5606" t="s">
        <v>24</v>
      </c>
      <c r="R5606">
        <v>67</v>
      </c>
      <c r="S5606" t="s">
        <v>21</v>
      </c>
      <c r="T5606" t="s">
        <v>25</v>
      </c>
      <c r="U5606" t="s">
        <v>25</v>
      </c>
      <c r="V5606">
        <v>2</v>
      </c>
      <c r="W5606" t="s">
        <v>21</v>
      </c>
      <c r="X5606" t="s">
        <v>98</v>
      </c>
      <c r="Y5606" t="s">
        <v>33</v>
      </c>
      <c r="Z5606">
        <v>24</v>
      </c>
      <c r="AA5606">
        <v>492</v>
      </c>
      <c r="AD5606">
        <f>IF(Customers[[#This Row],[Churn Label]]="Yes", 1, 0)</f>
        <v>0</v>
      </c>
    </row>
    <row r="5607" spans="1:30" x14ac:dyDescent="0.2">
      <c r="A5607" t="s">
        <v>11330</v>
      </c>
      <c r="B5607" t="s">
        <v>21</v>
      </c>
      <c r="C5607">
        <v>72</v>
      </c>
      <c r="D5607">
        <v>267</v>
      </c>
      <c r="E5607">
        <v>650.4</v>
      </c>
      <c r="F5607">
        <v>360</v>
      </c>
      <c r="G5607">
        <v>828</v>
      </c>
      <c r="H5607" t="s">
        <v>25</v>
      </c>
      <c r="I5607" t="s">
        <v>22</v>
      </c>
      <c r="J5607">
        <v>276</v>
      </c>
      <c r="K5607">
        <v>0</v>
      </c>
      <c r="L5607">
        <v>5</v>
      </c>
      <c r="M5607" t="s">
        <v>25</v>
      </c>
      <c r="N5607">
        <v>0</v>
      </c>
      <c r="O5607" t="s">
        <v>27</v>
      </c>
      <c r="P5607" t="s">
        <v>11331</v>
      </c>
      <c r="Q5607" t="s">
        <v>24</v>
      </c>
      <c r="R5607">
        <v>59</v>
      </c>
      <c r="S5607" t="s">
        <v>21</v>
      </c>
      <c r="T5607" t="s">
        <v>21</v>
      </c>
      <c r="U5607" t="s">
        <v>25</v>
      </c>
      <c r="V5607">
        <v>6</v>
      </c>
      <c r="W5607" t="s">
        <v>25</v>
      </c>
      <c r="X5607" t="s">
        <v>53</v>
      </c>
      <c r="Y5607" t="s">
        <v>38</v>
      </c>
      <c r="Z5607">
        <v>38</v>
      </c>
      <c r="AA5607">
        <v>2729</v>
      </c>
      <c r="AD5607">
        <f>IF(Customers[[#This Row],[Churn Label]]="Yes", 1, 0)</f>
        <v>0</v>
      </c>
    </row>
    <row r="5608" spans="1:30" x14ac:dyDescent="0.2">
      <c r="A5608" t="s">
        <v>11332</v>
      </c>
      <c r="B5608" t="s">
        <v>21</v>
      </c>
      <c r="C5608">
        <v>65</v>
      </c>
      <c r="D5608">
        <v>185</v>
      </c>
      <c r="E5608">
        <v>326</v>
      </c>
      <c r="F5608">
        <v>130</v>
      </c>
      <c r="G5608">
        <v>741</v>
      </c>
      <c r="H5608" t="s">
        <v>25</v>
      </c>
      <c r="I5608" t="s">
        <v>88</v>
      </c>
      <c r="J5608">
        <v>0</v>
      </c>
      <c r="K5608">
        <v>0</v>
      </c>
      <c r="L5608">
        <v>27</v>
      </c>
      <c r="M5608" t="s">
        <v>25</v>
      </c>
      <c r="N5608">
        <v>0</v>
      </c>
      <c r="O5608" t="s">
        <v>72</v>
      </c>
      <c r="P5608" t="s">
        <v>11333</v>
      </c>
      <c r="Q5608" t="s">
        <v>24</v>
      </c>
      <c r="R5608">
        <v>51</v>
      </c>
      <c r="S5608" t="s">
        <v>21</v>
      </c>
      <c r="T5608" t="s">
        <v>21</v>
      </c>
      <c r="U5608" t="s">
        <v>25</v>
      </c>
      <c r="V5608">
        <v>2</v>
      </c>
      <c r="W5608" t="s">
        <v>25</v>
      </c>
      <c r="X5608" t="s">
        <v>98</v>
      </c>
      <c r="Y5608" t="s">
        <v>38</v>
      </c>
      <c r="Z5608">
        <v>45</v>
      </c>
      <c r="AA5608">
        <v>2963</v>
      </c>
      <c r="AD5608">
        <f>IF(Customers[[#This Row],[Churn Label]]="Yes", 1, 0)</f>
        <v>0</v>
      </c>
    </row>
    <row r="5609" spans="1:30" x14ac:dyDescent="0.2">
      <c r="A5609" t="s">
        <v>11334</v>
      </c>
      <c r="B5609" t="s">
        <v>21</v>
      </c>
      <c r="C5609">
        <v>14</v>
      </c>
      <c r="D5609">
        <v>57</v>
      </c>
      <c r="E5609">
        <v>155.5</v>
      </c>
      <c r="F5609">
        <v>112</v>
      </c>
      <c r="G5609">
        <v>117.6</v>
      </c>
      <c r="H5609" t="s">
        <v>25</v>
      </c>
      <c r="I5609" t="s">
        <v>22</v>
      </c>
      <c r="J5609">
        <v>39.200000000000003</v>
      </c>
      <c r="K5609">
        <v>0</v>
      </c>
      <c r="L5609">
        <v>5</v>
      </c>
      <c r="M5609" t="s">
        <v>25</v>
      </c>
      <c r="N5609">
        <v>0</v>
      </c>
      <c r="O5609" t="s">
        <v>47</v>
      </c>
      <c r="P5609" t="s">
        <v>11335</v>
      </c>
      <c r="Q5609" t="s">
        <v>24</v>
      </c>
      <c r="R5609">
        <v>42</v>
      </c>
      <c r="S5609" t="s">
        <v>21</v>
      </c>
      <c r="T5609" t="s">
        <v>21</v>
      </c>
      <c r="U5609" t="s">
        <v>25</v>
      </c>
      <c r="V5609">
        <v>2</v>
      </c>
      <c r="W5609" t="s">
        <v>21</v>
      </c>
      <c r="X5609" t="s">
        <v>32</v>
      </c>
      <c r="Y5609" t="s">
        <v>33</v>
      </c>
      <c r="Z5609">
        <v>42</v>
      </c>
      <c r="AA5609">
        <v>592</v>
      </c>
      <c r="AD5609">
        <f>IF(Customers[[#This Row],[Churn Label]]="Yes", 1, 0)</f>
        <v>0</v>
      </c>
    </row>
    <row r="5610" spans="1:30" x14ac:dyDescent="0.2">
      <c r="A5610" t="s">
        <v>11336</v>
      </c>
      <c r="B5610" t="s">
        <v>21</v>
      </c>
      <c r="C5610">
        <v>25</v>
      </c>
      <c r="D5610">
        <v>110</v>
      </c>
      <c r="E5610">
        <v>330.2</v>
      </c>
      <c r="F5610">
        <v>125</v>
      </c>
      <c r="G5610">
        <v>172.5</v>
      </c>
      <c r="H5610" t="s">
        <v>25</v>
      </c>
      <c r="I5610" t="s">
        <v>88</v>
      </c>
      <c r="J5610">
        <v>0</v>
      </c>
      <c r="K5610">
        <v>0</v>
      </c>
      <c r="L5610">
        <v>0</v>
      </c>
      <c r="M5610" t="s">
        <v>21</v>
      </c>
      <c r="N5610">
        <v>0</v>
      </c>
      <c r="O5610" t="s">
        <v>52</v>
      </c>
      <c r="P5610" t="s">
        <v>11337</v>
      </c>
      <c r="Q5610" t="s">
        <v>26</v>
      </c>
      <c r="R5610">
        <v>46</v>
      </c>
      <c r="S5610" t="s">
        <v>21</v>
      </c>
      <c r="T5610" t="s">
        <v>21</v>
      </c>
      <c r="U5610" t="s">
        <v>25</v>
      </c>
      <c r="V5610">
        <v>6</v>
      </c>
      <c r="W5610" t="s">
        <v>21</v>
      </c>
      <c r="X5610" t="s">
        <v>98</v>
      </c>
      <c r="Y5610" t="s">
        <v>38</v>
      </c>
      <c r="Z5610">
        <v>7</v>
      </c>
      <c r="AA5610">
        <v>187</v>
      </c>
      <c r="AD5610">
        <f>IF(Customers[[#This Row],[Churn Label]]="Yes", 1, 0)</f>
        <v>0</v>
      </c>
    </row>
    <row r="5611" spans="1:30" x14ac:dyDescent="0.2">
      <c r="A5611" t="s">
        <v>11338</v>
      </c>
      <c r="B5611" t="s">
        <v>21</v>
      </c>
      <c r="C5611">
        <v>27</v>
      </c>
      <c r="D5611">
        <v>151</v>
      </c>
      <c r="E5611">
        <v>379.3</v>
      </c>
      <c r="F5611">
        <v>54</v>
      </c>
      <c r="G5611">
        <v>313.2</v>
      </c>
      <c r="H5611" t="s">
        <v>25</v>
      </c>
      <c r="I5611" t="s">
        <v>22</v>
      </c>
      <c r="J5611">
        <v>156.6</v>
      </c>
      <c r="K5611">
        <v>0</v>
      </c>
      <c r="L5611">
        <v>5</v>
      </c>
      <c r="M5611" t="s">
        <v>21</v>
      </c>
      <c r="N5611">
        <v>52</v>
      </c>
      <c r="O5611" t="s">
        <v>44</v>
      </c>
      <c r="P5611" t="s">
        <v>11339</v>
      </c>
      <c r="Q5611" t="s">
        <v>26</v>
      </c>
      <c r="R5611">
        <v>78</v>
      </c>
      <c r="S5611" t="s">
        <v>21</v>
      </c>
      <c r="T5611" t="s">
        <v>25</v>
      </c>
      <c r="U5611" t="s">
        <v>25</v>
      </c>
      <c r="V5611">
        <v>6</v>
      </c>
      <c r="W5611" t="s">
        <v>21</v>
      </c>
      <c r="X5611" t="s">
        <v>98</v>
      </c>
      <c r="Y5611" t="s">
        <v>38</v>
      </c>
      <c r="Z5611">
        <v>23</v>
      </c>
      <c r="AA5611">
        <v>630</v>
      </c>
      <c r="AD5611">
        <f>IF(Customers[[#This Row],[Churn Label]]="Yes", 1, 0)</f>
        <v>0</v>
      </c>
    </row>
    <row r="5612" spans="1:30" x14ac:dyDescent="0.2">
      <c r="A5612" t="s">
        <v>11340</v>
      </c>
      <c r="B5612" t="s">
        <v>21</v>
      </c>
      <c r="C5612">
        <v>2</v>
      </c>
      <c r="D5612">
        <v>15</v>
      </c>
      <c r="E5612">
        <v>35</v>
      </c>
      <c r="F5612">
        <v>14</v>
      </c>
      <c r="G5612">
        <v>21.8</v>
      </c>
      <c r="H5612" t="s">
        <v>25</v>
      </c>
      <c r="I5612" t="s">
        <v>22</v>
      </c>
      <c r="J5612">
        <v>7.3</v>
      </c>
      <c r="K5612">
        <v>0</v>
      </c>
      <c r="L5612">
        <v>3</v>
      </c>
      <c r="M5612" t="s">
        <v>25</v>
      </c>
      <c r="N5612">
        <v>0</v>
      </c>
      <c r="O5612" t="s">
        <v>80</v>
      </c>
      <c r="P5612" t="s">
        <v>11341</v>
      </c>
      <c r="Q5612" t="s">
        <v>24</v>
      </c>
      <c r="R5612">
        <v>54</v>
      </c>
      <c r="S5612" t="s">
        <v>21</v>
      </c>
      <c r="T5612" t="s">
        <v>21</v>
      </c>
      <c r="U5612" t="s">
        <v>25</v>
      </c>
      <c r="V5612">
        <v>2</v>
      </c>
      <c r="W5612" t="s">
        <v>21</v>
      </c>
      <c r="X5612" t="s">
        <v>32</v>
      </c>
      <c r="Y5612" t="s">
        <v>33</v>
      </c>
      <c r="Z5612">
        <v>35</v>
      </c>
      <c r="AA5612">
        <v>81</v>
      </c>
      <c r="AD5612">
        <f>IF(Customers[[#This Row],[Churn Label]]="Yes", 1, 0)</f>
        <v>0</v>
      </c>
    </row>
    <row r="5613" spans="1:30" x14ac:dyDescent="0.2">
      <c r="A5613" t="s">
        <v>11342</v>
      </c>
      <c r="B5613" t="s">
        <v>21</v>
      </c>
      <c r="C5613">
        <v>16</v>
      </c>
      <c r="D5613">
        <v>58</v>
      </c>
      <c r="E5613">
        <v>161.5</v>
      </c>
      <c r="F5613">
        <v>32</v>
      </c>
      <c r="G5613">
        <v>185.6</v>
      </c>
      <c r="H5613" t="s">
        <v>25</v>
      </c>
      <c r="I5613" t="s">
        <v>22</v>
      </c>
      <c r="J5613">
        <v>92.8</v>
      </c>
      <c r="K5613">
        <v>0</v>
      </c>
      <c r="L5613">
        <v>11</v>
      </c>
      <c r="M5613" t="s">
        <v>25</v>
      </c>
      <c r="N5613">
        <v>0</v>
      </c>
      <c r="O5613" t="s">
        <v>55</v>
      </c>
      <c r="P5613" t="s">
        <v>11343</v>
      </c>
      <c r="Q5613" t="s">
        <v>26</v>
      </c>
      <c r="R5613">
        <v>51</v>
      </c>
      <c r="S5613" t="s">
        <v>21</v>
      </c>
      <c r="T5613" t="s">
        <v>21</v>
      </c>
      <c r="U5613" t="s">
        <v>25</v>
      </c>
      <c r="V5613">
        <v>2</v>
      </c>
      <c r="W5613" t="s">
        <v>25</v>
      </c>
      <c r="X5613" t="s">
        <v>32</v>
      </c>
      <c r="Y5613" t="s">
        <v>95</v>
      </c>
      <c r="Z5613">
        <v>22</v>
      </c>
      <c r="AA5613">
        <v>348</v>
      </c>
      <c r="AD5613">
        <f>IF(Customers[[#This Row],[Churn Label]]="Yes", 1, 0)</f>
        <v>0</v>
      </c>
    </row>
    <row r="5614" spans="1:30" x14ac:dyDescent="0.2">
      <c r="A5614" t="s">
        <v>11344</v>
      </c>
      <c r="B5614" t="s">
        <v>21</v>
      </c>
      <c r="C5614">
        <v>38</v>
      </c>
      <c r="D5614">
        <v>64</v>
      </c>
      <c r="E5614">
        <v>190.3</v>
      </c>
      <c r="F5614">
        <v>342</v>
      </c>
      <c r="G5614">
        <v>224.2</v>
      </c>
      <c r="H5614" t="s">
        <v>25</v>
      </c>
      <c r="I5614" t="s">
        <v>22</v>
      </c>
      <c r="J5614">
        <v>112.1</v>
      </c>
      <c r="K5614">
        <v>0</v>
      </c>
      <c r="L5614">
        <v>14</v>
      </c>
      <c r="M5614" t="s">
        <v>25</v>
      </c>
      <c r="N5614">
        <v>0</v>
      </c>
      <c r="O5614" t="s">
        <v>60</v>
      </c>
      <c r="P5614" t="s">
        <v>11345</v>
      </c>
      <c r="Q5614" t="s">
        <v>24</v>
      </c>
      <c r="R5614">
        <v>21</v>
      </c>
      <c r="S5614" t="s">
        <v>25</v>
      </c>
      <c r="T5614" t="s">
        <v>21</v>
      </c>
      <c r="U5614" t="s">
        <v>25</v>
      </c>
      <c r="V5614">
        <v>2</v>
      </c>
      <c r="W5614" t="s">
        <v>25</v>
      </c>
      <c r="X5614" t="s">
        <v>53</v>
      </c>
      <c r="Y5614" t="s">
        <v>33</v>
      </c>
      <c r="Z5614">
        <v>15</v>
      </c>
      <c r="AA5614">
        <v>558</v>
      </c>
      <c r="AD5614">
        <f>IF(Customers[[#This Row],[Churn Label]]="Yes", 1, 0)</f>
        <v>0</v>
      </c>
    </row>
    <row r="5615" spans="1:30" x14ac:dyDescent="0.2">
      <c r="A5615" t="s">
        <v>11346</v>
      </c>
      <c r="B5615" t="s">
        <v>21</v>
      </c>
      <c r="C5615">
        <v>72</v>
      </c>
      <c r="D5615">
        <v>476</v>
      </c>
      <c r="E5615">
        <v>1154.7</v>
      </c>
      <c r="F5615">
        <v>360</v>
      </c>
      <c r="G5615">
        <v>892.8</v>
      </c>
      <c r="H5615" t="s">
        <v>25</v>
      </c>
      <c r="I5615" t="s">
        <v>22</v>
      </c>
      <c r="J5615">
        <v>223.2</v>
      </c>
      <c r="K5615">
        <v>0</v>
      </c>
      <c r="L5615">
        <v>27</v>
      </c>
      <c r="M5615" t="s">
        <v>25</v>
      </c>
      <c r="N5615">
        <v>0</v>
      </c>
      <c r="O5615" t="s">
        <v>72</v>
      </c>
      <c r="P5615" t="s">
        <v>11347</v>
      </c>
      <c r="Q5615" t="s">
        <v>24</v>
      </c>
      <c r="R5615">
        <v>38</v>
      </c>
      <c r="S5615" t="s">
        <v>21</v>
      </c>
      <c r="T5615" t="s">
        <v>21</v>
      </c>
      <c r="U5615" t="s">
        <v>25</v>
      </c>
      <c r="V5615">
        <v>5</v>
      </c>
      <c r="W5615" t="s">
        <v>21</v>
      </c>
      <c r="X5615" t="s">
        <v>53</v>
      </c>
      <c r="Y5615" t="s">
        <v>33</v>
      </c>
      <c r="Z5615">
        <v>20</v>
      </c>
      <c r="AA5615">
        <v>1470</v>
      </c>
      <c r="AD5615">
        <f>IF(Customers[[#This Row],[Churn Label]]="Yes", 1, 0)</f>
        <v>0</v>
      </c>
    </row>
    <row r="5616" spans="1:30" x14ac:dyDescent="0.2">
      <c r="A5616" t="s">
        <v>11348</v>
      </c>
      <c r="B5616" t="s">
        <v>21</v>
      </c>
      <c r="C5616">
        <v>14</v>
      </c>
      <c r="D5616">
        <v>54</v>
      </c>
      <c r="E5616">
        <v>122.3</v>
      </c>
      <c r="F5616">
        <v>98</v>
      </c>
      <c r="G5616">
        <v>189</v>
      </c>
      <c r="H5616" t="s">
        <v>25</v>
      </c>
      <c r="I5616" t="s">
        <v>22</v>
      </c>
      <c r="J5616">
        <v>37.799999999999997</v>
      </c>
      <c r="K5616">
        <v>0</v>
      </c>
      <c r="L5616">
        <v>0</v>
      </c>
      <c r="M5616" t="s">
        <v>21</v>
      </c>
      <c r="N5616">
        <v>0</v>
      </c>
      <c r="O5616" t="s">
        <v>35</v>
      </c>
      <c r="P5616" t="s">
        <v>11349</v>
      </c>
      <c r="Q5616" t="s">
        <v>24</v>
      </c>
      <c r="R5616">
        <v>37</v>
      </c>
      <c r="S5616" t="s">
        <v>21</v>
      </c>
      <c r="T5616" t="s">
        <v>21</v>
      </c>
      <c r="U5616" t="s">
        <v>25</v>
      </c>
      <c r="V5616">
        <v>2</v>
      </c>
      <c r="W5616" t="s">
        <v>21</v>
      </c>
      <c r="X5616" t="s">
        <v>53</v>
      </c>
      <c r="Y5616" t="s">
        <v>95</v>
      </c>
      <c r="Z5616">
        <v>6</v>
      </c>
      <c r="AA5616">
        <v>85</v>
      </c>
      <c r="AD5616">
        <f>IF(Customers[[#This Row],[Churn Label]]="Yes", 1, 0)</f>
        <v>0</v>
      </c>
    </row>
    <row r="5617" spans="1:30" x14ac:dyDescent="0.2">
      <c r="A5617" t="s">
        <v>11350</v>
      </c>
      <c r="B5617" t="s">
        <v>21</v>
      </c>
      <c r="C5617">
        <v>13</v>
      </c>
      <c r="D5617">
        <v>43</v>
      </c>
      <c r="E5617">
        <v>115.9</v>
      </c>
      <c r="F5617">
        <v>26</v>
      </c>
      <c r="G5617">
        <v>174.2</v>
      </c>
      <c r="H5617" t="s">
        <v>25</v>
      </c>
      <c r="I5617" t="s">
        <v>22</v>
      </c>
      <c r="J5617">
        <v>43.6</v>
      </c>
      <c r="K5617">
        <v>0</v>
      </c>
      <c r="L5617">
        <v>15</v>
      </c>
      <c r="M5617" t="s">
        <v>25</v>
      </c>
      <c r="N5617">
        <v>0</v>
      </c>
      <c r="O5617" t="s">
        <v>67</v>
      </c>
      <c r="P5617" t="s">
        <v>11351</v>
      </c>
      <c r="Q5617" t="s">
        <v>26</v>
      </c>
      <c r="R5617">
        <v>28</v>
      </c>
      <c r="S5617" t="s">
        <v>25</v>
      </c>
      <c r="T5617" t="s">
        <v>21</v>
      </c>
      <c r="U5617" t="s">
        <v>25</v>
      </c>
      <c r="V5617">
        <v>5</v>
      </c>
      <c r="W5617" t="s">
        <v>21</v>
      </c>
      <c r="X5617" t="s">
        <v>32</v>
      </c>
      <c r="Y5617" t="s">
        <v>33</v>
      </c>
      <c r="Z5617">
        <v>15</v>
      </c>
      <c r="AA5617">
        <v>195</v>
      </c>
      <c r="AD5617">
        <f>IF(Customers[[#This Row],[Churn Label]]="Yes", 1, 0)</f>
        <v>0</v>
      </c>
    </row>
    <row r="5618" spans="1:30" x14ac:dyDescent="0.2">
      <c r="A5618" t="s">
        <v>11352</v>
      </c>
      <c r="B5618" t="s">
        <v>21</v>
      </c>
      <c r="C5618">
        <v>61</v>
      </c>
      <c r="D5618">
        <v>280</v>
      </c>
      <c r="E5618">
        <v>732</v>
      </c>
      <c r="F5618">
        <v>183</v>
      </c>
      <c r="G5618">
        <v>878.4</v>
      </c>
      <c r="H5618" t="s">
        <v>25</v>
      </c>
      <c r="I5618" t="s">
        <v>88</v>
      </c>
      <c r="J5618">
        <v>0</v>
      </c>
      <c r="K5618">
        <v>0</v>
      </c>
      <c r="L5618">
        <v>15</v>
      </c>
      <c r="M5618" t="s">
        <v>25</v>
      </c>
      <c r="N5618">
        <v>0</v>
      </c>
      <c r="O5618" t="s">
        <v>68</v>
      </c>
      <c r="P5618" t="s">
        <v>11353</v>
      </c>
      <c r="Q5618" t="s">
        <v>26</v>
      </c>
      <c r="R5618">
        <v>21</v>
      </c>
      <c r="S5618" t="s">
        <v>25</v>
      </c>
      <c r="T5618" t="s">
        <v>21</v>
      </c>
      <c r="U5618" t="s">
        <v>25</v>
      </c>
      <c r="V5618">
        <v>4</v>
      </c>
      <c r="W5618" t="s">
        <v>21</v>
      </c>
      <c r="X5618" t="s">
        <v>98</v>
      </c>
      <c r="Y5618" t="s">
        <v>33</v>
      </c>
      <c r="Z5618">
        <v>38</v>
      </c>
      <c r="AA5618">
        <v>2312</v>
      </c>
      <c r="AD5618">
        <f>IF(Customers[[#This Row],[Churn Label]]="Yes", 1, 0)</f>
        <v>0</v>
      </c>
    </row>
    <row r="5619" spans="1:30" x14ac:dyDescent="0.2">
      <c r="A5619" t="s">
        <v>11354</v>
      </c>
      <c r="B5619" t="s">
        <v>21</v>
      </c>
      <c r="C5619">
        <v>65</v>
      </c>
      <c r="D5619">
        <v>268</v>
      </c>
      <c r="E5619">
        <v>719</v>
      </c>
      <c r="F5619">
        <v>130</v>
      </c>
      <c r="G5619">
        <v>786.5</v>
      </c>
      <c r="H5619" t="s">
        <v>25</v>
      </c>
      <c r="I5619" t="s">
        <v>88</v>
      </c>
      <c r="J5619">
        <v>0</v>
      </c>
      <c r="K5619">
        <v>0</v>
      </c>
      <c r="L5619">
        <v>12</v>
      </c>
      <c r="M5619" t="s">
        <v>25</v>
      </c>
      <c r="N5619">
        <v>0</v>
      </c>
      <c r="O5619" t="s">
        <v>75</v>
      </c>
      <c r="P5619" t="s">
        <v>11355</v>
      </c>
      <c r="Q5619" t="s">
        <v>26</v>
      </c>
      <c r="R5619">
        <v>51</v>
      </c>
      <c r="S5619" t="s">
        <v>21</v>
      </c>
      <c r="T5619" t="s">
        <v>21</v>
      </c>
      <c r="U5619" t="s">
        <v>25</v>
      </c>
      <c r="V5619">
        <v>2</v>
      </c>
      <c r="W5619" t="s">
        <v>25</v>
      </c>
      <c r="X5619" t="s">
        <v>53</v>
      </c>
      <c r="Y5619" t="s">
        <v>33</v>
      </c>
      <c r="Z5619">
        <v>30</v>
      </c>
      <c r="AA5619">
        <v>1982</v>
      </c>
      <c r="AD5619">
        <f>IF(Customers[[#This Row],[Churn Label]]="Yes", 1, 0)</f>
        <v>0</v>
      </c>
    </row>
    <row r="5620" spans="1:30" x14ac:dyDescent="0.2">
      <c r="A5620" t="s">
        <v>11356</v>
      </c>
      <c r="B5620" t="s">
        <v>21</v>
      </c>
      <c r="C5620">
        <v>53</v>
      </c>
      <c r="D5620">
        <v>151</v>
      </c>
      <c r="E5620">
        <v>315.3</v>
      </c>
      <c r="F5620">
        <v>318</v>
      </c>
      <c r="G5620">
        <v>477</v>
      </c>
      <c r="H5620" t="s">
        <v>25</v>
      </c>
      <c r="I5620" t="s">
        <v>22</v>
      </c>
      <c r="J5620">
        <v>95.4</v>
      </c>
      <c r="K5620">
        <v>0</v>
      </c>
      <c r="L5620">
        <v>12</v>
      </c>
      <c r="M5620" t="s">
        <v>25</v>
      </c>
      <c r="N5620">
        <v>0</v>
      </c>
      <c r="O5620" t="s">
        <v>86</v>
      </c>
      <c r="P5620" t="s">
        <v>11357</v>
      </c>
      <c r="Q5620" t="s">
        <v>24</v>
      </c>
      <c r="R5620">
        <v>23</v>
      </c>
      <c r="S5620" t="s">
        <v>25</v>
      </c>
      <c r="T5620" t="s">
        <v>21</v>
      </c>
      <c r="U5620" t="s">
        <v>25</v>
      </c>
      <c r="V5620">
        <v>5</v>
      </c>
      <c r="W5620" t="s">
        <v>21</v>
      </c>
      <c r="X5620" t="s">
        <v>98</v>
      </c>
      <c r="Y5620" t="s">
        <v>95</v>
      </c>
      <c r="Z5620">
        <v>32</v>
      </c>
      <c r="AA5620">
        <v>1667</v>
      </c>
      <c r="AD5620">
        <f>IF(Customers[[#This Row],[Churn Label]]="Yes", 1, 0)</f>
        <v>0</v>
      </c>
    </row>
    <row r="5621" spans="1:30" x14ac:dyDescent="0.2">
      <c r="A5621" t="s">
        <v>11358</v>
      </c>
      <c r="B5621" t="s">
        <v>21</v>
      </c>
      <c r="C5621">
        <v>40</v>
      </c>
      <c r="D5621">
        <v>247</v>
      </c>
      <c r="E5621">
        <v>600.6</v>
      </c>
      <c r="F5621">
        <v>360</v>
      </c>
      <c r="G5621">
        <v>228</v>
      </c>
      <c r="H5621" t="s">
        <v>25</v>
      </c>
      <c r="I5621" t="s">
        <v>22</v>
      </c>
      <c r="J5621">
        <v>114</v>
      </c>
      <c r="K5621">
        <v>0</v>
      </c>
      <c r="L5621">
        <v>0</v>
      </c>
      <c r="M5621" t="s">
        <v>21</v>
      </c>
      <c r="N5621">
        <v>0</v>
      </c>
      <c r="O5621" t="s">
        <v>73</v>
      </c>
      <c r="P5621" t="s">
        <v>11359</v>
      </c>
      <c r="Q5621" t="s">
        <v>26</v>
      </c>
      <c r="R5621">
        <v>63</v>
      </c>
      <c r="S5621" t="s">
        <v>21</v>
      </c>
      <c r="T5621" t="s">
        <v>21</v>
      </c>
      <c r="U5621" t="s">
        <v>25</v>
      </c>
      <c r="V5621">
        <v>5</v>
      </c>
      <c r="W5621" t="s">
        <v>21</v>
      </c>
      <c r="X5621" t="s">
        <v>53</v>
      </c>
      <c r="Y5621" t="s">
        <v>95</v>
      </c>
      <c r="Z5621">
        <v>11</v>
      </c>
      <c r="AA5621">
        <v>438</v>
      </c>
      <c r="AD5621">
        <f>IF(Customers[[#This Row],[Churn Label]]="Yes", 1, 0)</f>
        <v>0</v>
      </c>
    </row>
    <row r="5622" spans="1:30" x14ac:dyDescent="0.2">
      <c r="A5622" t="s">
        <v>11360</v>
      </c>
      <c r="B5622" t="s">
        <v>21</v>
      </c>
      <c r="C5622">
        <v>71</v>
      </c>
      <c r="D5622">
        <v>88</v>
      </c>
      <c r="E5622">
        <v>282.3</v>
      </c>
      <c r="F5622">
        <v>213</v>
      </c>
      <c r="G5622">
        <v>546.70000000000005</v>
      </c>
      <c r="H5622" t="s">
        <v>25</v>
      </c>
      <c r="I5622" t="s">
        <v>22</v>
      </c>
      <c r="J5622">
        <v>109.3</v>
      </c>
      <c r="K5622">
        <v>0</v>
      </c>
      <c r="L5622">
        <v>11</v>
      </c>
      <c r="M5622" t="s">
        <v>25</v>
      </c>
      <c r="N5622">
        <v>0</v>
      </c>
      <c r="O5622" t="s">
        <v>84</v>
      </c>
      <c r="P5622" t="s">
        <v>11361</v>
      </c>
      <c r="Q5622" t="s">
        <v>26</v>
      </c>
      <c r="R5622">
        <v>34</v>
      </c>
      <c r="S5622" t="s">
        <v>21</v>
      </c>
      <c r="T5622" t="s">
        <v>21</v>
      </c>
      <c r="U5622" t="s">
        <v>25</v>
      </c>
      <c r="V5622">
        <v>2</v>
      </c>
      <c r="W5622" t="s">
        <v>25</v>
      </c>
      <c r="X5622" t="s">
        <v>53</v>
      </c>
      <c r="Y5622" t="s">
        <v>38</v>
      </c>
      <c r="Z5622">
        <v>40</v>
      </c>
      <c r="AA5622">
        <v>2845</v>
      </c>
      <c r="AD5622">
        <f>IF(Customers[[#This Row],[Churn Label]]="Yes", 1, 0)</f>
        <v>0</v>
      </c>
    </row>
    <row r="5623" spans="1:30" x14ac:dyDescent="0.2">
      <c r="A5623" t="s">
        <v>11362</v>
      </c>
      <c r="B5623" t="s">
        <v>21</v>
      </c>
      <c r="C5623">
        <v>9</v>
      </c>
      <c r="D5623">
        <v>36</v>
      </c>
      <c r="E5623">
        <v>120.9</v>
      </c>
      <c r="F5623">
        <v>27</v>
      </c>
      <c r="G5623">
        <v>90.9</v>
      </c>
      <c r="H5623" t="s">
        <v>25</v>
      </c>
      <c r="I5623" t="s">
        <v>22</v>
      </c>
      <c r="J5623">
        <v>30.3</v>
      </c>
      <c r="K5623">
        <v>0</v>
      </c>
      <c r="L5623">
        <v>0</v>
      </c>
      <c r="M5623" t="s">
        <v>21</v>
      </c>
      <c r="N5623">
        <v>0</v>
      </c>
      <c r="O5623" t="s">
        <v>58</v>
      </c>
      <c r="P5623" t="s">
        <v>11363</v>
      </c>
      <c r="Q5623" t="s">
        <v>26</v>
      </c>
      <c r="R5623">
        <v>62</v>
      </c>
      <c r="S5623" t="s">
        <v>21</v>
      </c>
      <c r="T5623" t="s">
        <v>21</v>
      </c>
      <c r="U5623" t="s">
        <v>25</v>
      </c>
      <c r="V5623">
        <v>4</v>
      </c>
      <c r="W5623" t="s">
        <v>21</v>
      </c>
      <c r="X5623" t="s">
        <v>32</v>
      </c>
      <c r="Y5623" t="s">
        <v>33</v>
      </c>
      <c r="Z5623">
        <v>10</v>
      </c>
      <c r="AA5623">
        <v>90</v>
      </c>
      <c r="AD5623">
        <f>IF(Customers[[#This Row],[Churn Label]]="Yes", 1, 0)</f>
        <v>0</v>
      </c>
    </row>
    <row r="5624" spans="1:30" x14ac:dyDescent="0.2">
      <c r="A5624" t="s">
        <v>11364</v>
      </c>
      <c r="B5624" t="s">
        <v>21</v>
      </c>
      <c r="C5624">
        <v>60</v>
      </c>
      <c r="D5624">
        <v>96</v>
      </c>
      <c r="E5624">
        <v>299.39999999999998</v>
      </c>
      <c r="F5624">
        <v>180</v>
      </c>
      <c r="G5624">
        <v>498</v>
      </c>
      <c r="H5624" t="s">
        <v>25</v>
      </c>
      <c r="I5624" t="s">
        <v>88</v>
      </c>
      <c r="J5624">
        <v>0</v>
      </c>
      <c r="K5624">
        <v>0</v>
      </c>
      <c r="L5624">
        <v>0</v>
      </c>
      <c r="M5624" t="s">
        <v>21</v>
      </c>
      <c r="N5624">
        <v>0</v>
      </c>
      <c r="O5624" t="s">
        <v>84</v>
      </c>
      <c r="P5624" t="s">
        <v>11365</v>
      </c>
      <c r="Q5624" t="s">
        <v>24</v>
      </c>
      <c r="R5624">
        <v>21</v>
      </c>
      <c r="S5624" t="s">
        <v>25</v>
      </c>
      <c r="T5624" t="s">
        <v>21</v>
      </c>
      <c r="U5624" t="s">
        <v>25</v>
      </c>
      <c r="V5624">
        <v>3</v>
      </c>
      <c r="W5624" t="s">
        <v>21</v>
      </c>
      <c r="X5624" t="s">
        <v>98</v>
      </c>
      <c r="Y5624" t="s">
        <v>33</v>
      </c>
      <c r="Z5624">
        <v>9</v>
      </c>
      <c r="AA5624">
        <v>528</v>
      </c>
      <c r="AD5624">
        <f>IF(Customers[[#This Row],[Churn Label]]="Yes", 1, 0)</f>
        <v>0</v>
      </c>
    </row>
    <row r="5625" spans="1:30" x14ac:dyDescent="0.2">
      <c r="A5625" t="s">
        <v>11366</v>
      </c>
      <c r="B5625" t="s">
        <v>21</v>
      </c>
      <c r="C5625">
        <v>54</v>
      </c>
      <c r="D5625">
        <v>191</v>
      </c>
      <c r="E5625">
        <v>380.8</v>
      </c>
      <c r="F5625">
        <v>162</v>
      </c>
      <c r="G5625">
        <v>604.79999999999995</v>
      </c>
      <c r="H5625" t="s">
        <v>25</v>
      </c>
      <c r="I5625" t="s">
        <v>22</v>
      </c>
      <c r="J5625">
        <v>121</v>
      </c>
      <c r="K5625">
        <v>0</v>
      </c>
      <c r="L5625">
        <v>30</v>
      </c>
      <c r="M5625" t="s">
        <v>25</v>
      </c>
      <c r="N5625">
        <v>0</v>
      </c>
      <c r="O5625" t="s">
        <v>73</v>
      </c>
      <c r="P5625" t="s">
        <v>11367</v>
      </c>
      <c r="Q5625" t="s">
        <v>24</v>
      </c>
      <c r="R5625">
        <v>29</v>
      </c>
      <c r="S5625" t="s">
        <v>25</v>
      </c>
      <c r="T5625" t="s">
        <v>21</v>
      </c>
      <c r="U5625" t="s">
        <v>25</v>
      </c>
      <c r="V5625">
        <v>5</v>
      </c>
      <c r="W5625" t="s">
        <v>25</v>
      </c>
      <c r="X5625" t="s">
        <v>98</v>
      </c>
      <c r="Y5625" t="s">
        <v>33</v>
      </c>
      <c r="Z5625">
        <v>24</v>
      </c>
      <c r="AA5625">
        <v>1289</v>
      </c>
      <c r="AD5625">
        <f>IF(Customers[[#This Row],[Churn Label]]="Yes", 1, 0)</f>
        <v>0</v>
      </c>
    </row>
    <row r="5626" spans="1:30" x14ac:dyDescent="0.2">
      <c r="A5626" t="s">
        <v>11368</v>
      </c>
      <c r="B5626" t="s">
        <v>21</v>
      </c>
      <c r="C5626">
        <v>73</v>
      </c>
      <c r="D5626">
        <v>130</v>
      </c>
      <c r="E5626">
        <v>290.7</v>
      </c>
      <c r="F5626">
        <v>438</v>
      </c>
      <c r="G5626">
        <v>313.89999999999998</v>
      </c>
      <c r="H5626" t="s">
        <v>25</v>
      </c>
      <c r="I5626" t="s">
        <v>22</v>
      </c>
      <c r="J5626">
        <v>62.8</v>
      </c>
      <c r="K5626">
        <v>0</v>
      </c>
      <c r="L5626">
        <v>10</v>
      </c>
      <c r="M5626" t="s">
        <v>25</v>
      </c>
      <c r="N5626">
        <v>0</v>
      </c>
      <c r="O5626" t="s">
        <v>44</v>
      </c>
      <c r="P5626" t="s">
        <v>11369</v>
      </c>
      <c r="Q5626" t="s">
        <v>24</v>
      </c>
      <c r="R5626">
        <v>38</v>
      </c>
      <c r="S5626" t="s">
        <v>21</v>
      </c>
      <c r="T5626" t="s">
        <v>21</v>
      </c>
      <c r="U5626" t="s">
        <v>25</v>
      </c>
      <c r="V5626">
        <v>6</v>
      </c>
      <c r="W5626" t="s">
        <v>25</v>
      </c>
      <c r="X5626" t="s">
        <v>53</v>
      </c>
      <c r="Y5626" t="s">
        <v>38</v>
      </c>
      <c r="Z5626">
        <v>28</v>
      </c>
      <c r="AA5626">
        <v>2016</v>
      </c>
      <c r="AD5626">
        <f>IF(Customers[[#This Row],[Churn Label]]="Yes", 1, 0)</f>
        <v>0</v>
      </c>
    </row>
    <row r="5627" spans="1:30" x14ac:dyDescent="0.2">
      <c r="A5627" t="s">
        <v>11370</v>
      </c>
      <c r="B5627" t="s">
        <v>21</v>
      </c>
      <c r="C5627">
        <v>56</v>
      </c>
      <c r="D5627">
        <v>350</v>
      </c>
      <c r="E5627">
        <v>900.1</v>
      </c>
      <c r="F5627">
        <v>336</v>
      </c>
      <c r="G5627">
        <v>560</v>
      </c>
      <c r="H5627" t="s">
        <v>25</v>
      </c>
      <c r="I5627" t="s">
        <v>22</v>
      </c>
      <c r="J5627">
        <v>186.7</v>
      </c>
      <c r="K5627">
        <v>0</v>
      </c>
      <c r="L5627">
        <v>4</v>
      </c>
      <c r="M5627" t="s">
        <v>21</v>
      </c>
      <c r="N5627">
        <v>50</v>
      </c>
      <c r="O5627" t="s">
        <v>64</v>
      </c>
      <c r="P5627" t="s">
        <v>11371</v>
      </c>
      <c r="Q5627" t="s">
        <v>24</v>
      </c>
      <c r="R5627">
        <v>83</v>
      </c>
      <c r="S5627" t="s">
        <v>21</v>
      </c>
      <c r="T5627" t="s">
        <v>25</v>
      </c>
      <c r="U5627" t="s">
        <v>25</v>
      </c>
      <c r="V5627">
        <v>3</v>
      </c>
      <c r="W5627" t="s">
        <v>21</v>
      </c>
      <c r="X5627" t="s">
        <v>53</v>
      </c>
      <c r="Y5627" t="s">
        <v>33</v>
      </c>
      <c r="Z5627">
        <v>21</v>
      </c>
      <c r="AA5627">
        <v>1183</v>
      </c>
      <c r="AD5627">
        <f>IF(Customers[[#This Row],[Churn Label]]="Yes", 1, 0)</f>
        <v>0</v>
      </c>
    </row>
    <row r="5628" spans="1:30" x14ac:dyDescent="0.2">
      <c r="A5628" t="s">
        <v>11372</v>
      </c>
      <c r="B5628" t="s">
        <v>21</v>
      </c>
      <c r="C5628">
        <v>32</v>
      </c>
      <c r="D5628">
        <v>64</v>
      </c>
      <c r="E5628">
        <v>129.6</v>
      </c>
      <c r="F5628">
        <v>160</v>
      </c>
      <c r="G5628">
        <v>323.2</v>
      </c>
      <c r="H5628" t="s">
        <v>25</v>
      </c>
      <c r="I5628" t="s">
        <v>22</v>
      </c>
      <c r="J5628">
        <v>64.599999999999994</v>
      </c>
      <c r="K5628">
        <v>0</v>
      </c>
      <c r="L5628">
        <v>0</v>
      </c>
      <c r="M5628" t="s">
        <v>21</v>
      </c>
      <c r="N5628">
        <v>0</v>
      </c>
      <c r="O5628" t="s">
        <v>50</v>
      </c>
      <c r="P5628" t="s">
        <v>11373</v>
      </c>
      <c r="Q5628" t="s">
        <v>26</v>
      </c>
      <c r="R5628">
        <v>38</v>
      </c>
      <c r="S5628" t="s">
        <v>21</v>
      </c>
      <c r="T5628" t="s">
        <v>21</v>
      </c>
      <c r="U5628" t="s">
        <v>25</v>
      </c>
      <c r="V5628">
        <v>2</v>
      </c>
      <c r="W5628" t="s">
        <v>21</v>
      </c>
      <c r="X5628" t="s">
        <v>53</v>
      </c>
      <c r="Y5628" t="s">
        <v>33</v>
      </c>
      <c r="Z5628">
        <v>9</v>
      </c>
      <c r="AA5628">
        <v>276</v>
      </c>
      <c r="AD5628">
        <f>IF(Customers[[#This Row],[Churn Label]]="Yes", 1, 0)</f>
        <v>0</v>
      </c>
    </row>
    <row r="5629" spans="1:30" x14ac:dyDescent="0.2">
      <c r="A5629" t="s">
        <v>11374</v>
      </c>
      <c r="B5629" t="s">
        <v>21</v>
      </c>
      <c r="C5629">
        <v>62</v>
      </c>
      <c r="D5629">
        <v>283</v>
      </c>
      <c r="E5629">
        <v>686.4</v>
      </c>
      <c r="F5629">
        <v>682</v>
      </c>
      <c r="G5629">
        <v>589</v>
      </c>
      <c r="H5629" t="s">
        <v>25</v>
      </c>
      <c r="I5629" t="s">
        <v>22</v>
      </c>
      <c r="J5629">
        <v>147.30000000000001</v>
      </c>
      <c r="K5629">
        <v>0</v>
      </c>
      <c r="L5629">
        <v>0</v>
      </c>
      <c r="M5629" t="s">
        <v>21</v>
      </c>
      <c r="N5629">
        <v>0</v>
      </c>
      <c r="O5629" t="s">
        <v>67</v>
      </c>
      <c r="P5629" t="s">
        <v>11375</v>
      </c>
      <c r="Q5629" t="s">
        <v>26</v>
      </c>
      <c r="R5629">
        <v>28</v>
      </c>
      <c r="S5629" t="s">
        <v>25</v>
      </c>
      <c r="T5629" t="s">
        <v>21</v>
      </c>
      <c r="U5629" t="s">
        <v>25</v>
      </c>
      <c r="V5629">
        <v>5</v>
      </c>
      <c r="W5629" t="s">
        <v>21</v>
      </c>
      <c r="X5629" t="s">
        <v>98</v>
      </c>
      <c r="Y5629" t="s">
        <v>38</v>
      </c>
      <c r="Z5629">
        <v>7</v>
      </c>
      <c r="AA5629">
        <v>450</v>
      </c>
      <c r="AD5629">
        <f>IF(Customers[[#This Row],[Churn Label]]="Yes", 1, 0)</f>
        <v>0</v>
      </c>
    </row>
    <row r="5630" spans="1:30" x14ac:dyDescent="0.2">
      <c r="A5630" t="s">
        <v>11376</v>
      </c>
      <c r="B5630" t="s">
        <v>21</v>
      </c>
      <c r="C5630">
        <v>28</v>
      </c>
      <c r="D5630">
        <v>205</v>
      </c>
      <c r="E5630">
        <v>367.2</v>
      </c>
      <c r="F5630">
        <v>28</v>
      </c>
      <c r="G5630">
        <v>277.2</v>
      </c>
      <c r="H5630" t="s">
        <v>25</v>
      </c>
      <c r="I5630" t="s">
        <v>22</v>
      </c>
      <c r="J5630">
        <v>55.4</v>
      </c>
      <c r="K5630">
        <v>0</v>
      </c>
      <c r="L5630">
        <v>0</v>
      </c>
      <c r="M5630" t="s">
        <v>21</v>
      </c>
      <c r="N5630">
        <v>0</v>
      </c>
      <c r="O5630" t="s">
        <v>61</v>
      </c>
      <c r="P5630" t="s">
        <v>11377</v>
      </c>
      <c r="Q5630" t="s">
        <v>26</v>
      </c>
      <c r="R5630">
        <v>41</v>
      </c>
      <c r="S5630" t="s">
        <v>21</v>
      </c>
      <c r="T5630" t="s">
        <v>21</v>
      </c>
      <c r="U5630" t="s">
        <v>25</v>
      </c>
      <c r="V5630">
        <v>5</v>
      </c>
      <c r="W5630" t="s">
        <v>21</v>
      </c>
      <c r="X5630" t="s">
        <v>53</v>
      </c>
      <c r="Y5630" t="s">
        <v>33</v>
      </c>
      <c r="Z5630">
        <v>11</v>
      </c>
      <c r="AA5630">
        <v>301</v>
      </c>
      <c r="AD5630">
        <f>IF(Customers[[#This Row],[Churn Label]]="Yes", 1, 0)</f>
        <v>0</v>
      </c>
    </row>
    <row r="5631" spans="1:30" x14ac:dyDescent="0.2">
      <c r="A5631" t="s">
        <v>11378</v>
      </c>
      <c r="B5631" t="s">
        <v>21</v>
      </c>
      <c r="C5631">
        <v>5</v>
      </c>
      <c r="D5631">
        <v>19</v>
      </c>
      <c r="E5631">
        <v>60.2</v>
      </c>
      <c r="F5631">
        <v>10</v>
      </c>
      <c r="G5631">
        <v>84.5</v>
      </c>
      <c r="H5631" t="s">
        <v>25</v>
      </c>
      <c r="I5631" t="s">
        <v>88</v>
      </c>
      <c r="J5631">
        <v>0</v>
      </c>
      <c r="K5631">
        <v>0</v>
      </c>
      <c r="L5631">
        <v>0</v>
      </c>
      <c r="M5631" t="s">
        <v>21</v>
      </c>
      <c r="N5631">
        <v>0</v>
      </c>
      <c r="O5631" t="s">
        <v>61</v>
      </c>
      <c r="P5631" t="s">
        <v>11379</v>
      </c>
      <c r="Q5631" t="s">
        <v>24</v>
      </c>
      <c r="R5631">
        <v>49</v>
      </c>
      <c r="S5631" t="s">
        <v>21</v>
      </c>
      <c r="T5631" t="s">
        <v>21</v>
      </c>
      <c r="U5631" t="s">
        <v>25</v>
      </c>
      <c r="V5631">
        <v>6</v>
      </c>
      <c r="W5631" t="s">
        <v>21</v>
      </c>
      <c r="X5631" t="s">
        <v>32</v>
      </c>
      <c r="Y5631" t="s">
        <v>33</v>
      </c>
      <c r="Z5631">
        <v>9</v>
      </c>
      <c r="AA5631">
        <v>41</v>
      </c>
      <c r="AD5631">
        <f>IF(Customers[[#This Row],[Churn Label]]="Yes", 1, 0)</f>
        <v>0</v>
      </c>
    </row>
    <row r="5632" spans="1:30" x14ac:dyDescent="0.2">
      <c r="A5632" t="s">
        <v>11380</v>
      </c>
      <c r="B5632" t="s">
        <v>21</v>
      </c>
      <c r="C5632">
        <v>43</v>
      </c>
      <c r="D5632">
        <v>264</v>
      </c>
      <c r="E5632">
        <v>605.9</v>
      </c>
      <c r="F5632">
        <v>129</v>
      </c>
      <c r="G5632">
        <v>322.5</v>
      </c>
      <c r="H5632" t="s">
        <v>25</v>
      </c>
      <c r="I5632" t="s">
        <v>22</v>
      </c>
      <c r="J5632">
        <v>64.5</v>
      </c>
      <c r="K5632">
        <v>0</v>
      </c>
      <c r="L5632">
        <v>20</v>
      </c>
      <c r="M5632" t="s">
        <v>25</v>
      </c>
      <c r="N5632">
        <v>0</v>
      </c>
      <c r="O5632" t="s">
        <v>27</v>
      </c>
      <c r="P5632" t="s">
        <v>11381</v>
      </c>
      <c r="Q5632" t="s">
        <v>24</v>
      </c>
      <c r="R5632">
        <v>29</v>
      </c>
      <c r="S5632" t="s">
        <v>25</v>
      </c>
      <c r="T5632" t="s">
        <v>21</v>
      </c>
      <c r="U5632" t="s">
        <v>25</v>
      </c>
      <c r="V5632">
        <v>2</v>
      </c>
      <c r="W5632" t="s">
        <v>25</v>
      </c>
      <c r="X5632" t="s">
        <v>53</v>
      </c>
      <c r="Y5632" t="s">
        <v>38</v>
      </c>
      <c r="Z5632">
        <v>37</v>
      </c>
      <c r="AA5632">
        <v>1599</v>
      </c>
      <c r="AD5632">
        <f>IF(Customers[[#This Row],[Churn Label]]="Yes", 1, 0)</f>
        <v>0</v>
      </c>
    </row>
    <row r="5633" spans="1:30" x14ac:dyDescent="0.2">
      <c r="A5633" t="s">
        <v>11382</v>
      </c>
      <c r="B5633" t="s">
        <v>21</v>
      </c>
      <c r="C5633">
        <v>33</v>
      </c>
      <c r="D5633">
        <v>129</v>
      </c>
      <c r="E5633">
        <v>265.8</v>
      </c>
      <c r="F5633">
        <v>33</v>
      </c>
      <c r="G5633">
        <v>442.2</v>
      </c>
      <c r="H5633" t="s">
        <v>25</v>
      </c>
      <c r="I5633" t="s">
        <v>22</v>
      </c>
      <c r="J5633">
        <v>110.6</v>
      </c>
      <c r="K5633">
        <v>0</v>
      </c>
      <c r="L5633">
        <v>0</v>
      </c>
      <c r="M5633" t="s">
        <v>21</v>
      </c>
      <c r="N5633">
        <v>0</v>
      </c>
      <c r="O5633" t="s">
        <v>30</v>
      </c>
      <c r="P5633" t="s">
        <v>11383</v>
      </c>
      <c r="Q5633" t="s">
        <v>24</v>
      </c>
      <c r="R5633">
        <v>64</v>
      </c>
      <c r="S5633" t="s">
        <v>21</v>
      </c>
      <c r="T5633" t="s">
        <v>21</v>
      </c>
      <c r="U5633" t="s">
        <v>25</v>
      </c>
      <c r="V5633">
        <v>2</v>
      </c>
      <c r="W5633" t="s">
        <v>21</v>
      </c>
      <c r="X5633" t="s">
        <v>53</v>
      </c>
      <c r="Y5633" t="s">
        <v>33</v>
      </c>
      <c r="Z5633">
        <v>10</v>
      </c>
      <c r="AA5633">
        <v>321</v>
      </c>
      <c r="AD5633">
        <f>IF(Customers[[#This Row],[Churn Label]]="Yes", 1, 0)</f>
        <v>0</v>
      </c>
    </row>
    <row r="5634" spans="1:30" x14ac:dyDescent="0.2">
      <c r="A5634" t="s">
        <v>11384</v>
      </c>
      <c r="B5634" t="s">
        <v>21</v>
      </c>
      <c r="C5634">
        <v>36</v>
      </c>
      <c r="D5634">
        <v>94</v>
      </c>
      <c r="E5634">
        <v>214</v>
      </c>
      <c r="F5634">
        <v>216</v>
      </c>
      <c r="G5634">
        <v>511.2</v>
      </c>
      <c r="H5634" t="s">
        <v>25</v>
      </c>
      <c r="I5634" t="s">
        <v>22</v>
      </c>
      <c r="J5634">
        <v>170.4</v>
      </c>
      <c r="K5634">
        <v>0</v>
      </c>
      <c r="L5634">
        <v>10</v>
      </c>
      <c r="M5634" t="s">
        <v>25</v>
      </c>
      <c r="N5634">
        <v>0</v>
      </c>
      <c r="O5634" t="s">
        <v>27</v>
      </c>
      <c r="P5634" t="s">
        <v>11385</v>
      </c>
      <c r="Q5634" t="s">
        <v>26</v>
      </c>
      <c r="R5634">
        <v>25</v>
      </c>
      <c r="S5634" t="s">
        <v>25</v>
      </c>
      <c r="T5634" t="s">
        <v>21</v>
      </c>
      <c r="U5634" t="s">
        <v>25</v>
      </c>
      <c r="V5634">
        <v>2</v>
      </c>
      <c r="W5634" t="s">
        <v>25</v>
      </c>
      <c r="X5634" t="s">
        <v>98</v>
      </c>
      <c r="Y5634" t="s">
        <v>38</v>
      </c>
      <c r="Z5634">
        <v>37</v>
      </c>
      <c r="AA5634">
        <v>1325</v>
      </c>
      <c r="AD5634">
        <f>IF(Customers[[#This Row],[Churn Label]]="Yes", 1, 0)</f>
        <v>0</v>
      </c>
    </row>
    <row r="5635" spans="1:30" x14ac:dyDescent="0.2">
      <c r="A5635" t="s">
        <v>11386</v>
      </c>
      <c r="B5635" t="s">
        <v>21</v>
      </c>
      <c r="C5635">
        <v>17</v>
      </c>
      <c r="D5635">
        <v>24</v>
      </c>
      <c r="E5635">
        <v>70</v>
      </c>
      <c r="F5635">
        <v>68</v>
      </c>
      <c r="G5635">
        <v>134.30000000000001</v>
      </c>
      <c r="H5635" t="s">
        <v>25</v>
      </c>
      <c r="I5635" t="s">
        <v>22</v>
      </c>
      <c r="J5635">
        <v>44.8</v>
      </c>
      <c r="K5635">
        <v>0</v>
      </c>
      <c r="L5635">
        <v>21</v>
      </c>
      <c r="M5635" t="s">
        <v>25</v>
      </c>
      <c r="N5635">
        <v>0</v>
      </c>
      <c r="O5635" t="s">
        <v>55</v>
      </c>
      <c r="P5635" t="s">
        <v>11387</v>
      </c>
      <c r="Q5635" t="s">
        <v>24</v>
      </c>
      <c r="R5635">
        <v>23</v>
      </c>
      <c r="S5635" t="s">
        <v>25</v>
      </c>
      <c r="T5635" t="s">
        <v>21</v>
      </c>
      <c r="U5635" t="s">
        <v>25</v>
      </c>
      <c r="V5635">
        <v>4</v>
      </c>
      <c r="W5635" t="s">
        <v>21</v>
      </c>
      <c r="X5635" t="s">
        <v>32</v>
      </c>
      <c r="Y5635" t="s">
        <v>33</v>
      </c>
      <c r="Z5635">
        <v>10</v>
      </c>
      <c r="AA5635">
        <v>182</v>
      </c>
      <c r="AD5635">
        <f>IF(Customers[[#This Row],[Churn Label]]="Yes", 1, 0)</f>
        <v>0</v>
      </c>
    </row>
    <row r="5636" spans="1:30" x14ac:dyDescent="0.2">
      <c r="A5636" t="s">
        <v>11388</v>
      </c>
      <c r="B5636" t="s">
        <v>21</v>
      </c>
      <c r="C5636">
        <v>69</v>
      </c>
      <c r="D5636">
        <v>282</v>
      </c>
      <c r="E5636">
        <v>1108.0999999999999</v>
      </c>
      <c r="F5636">
        <v>483</v>
      </c>
      <c r="G5636">
        <v>400.2</v>
      </c>
      <c r="H5636" t="s">
        <v>25</v>
      </c>
      <c r="I5636" t="s">
        <v>22</v>
      </c>
      <c r="J5636">
        <v>200.1</v>
      </c>
      <c r="K5636">
        <v>0</v>
      </c>
      <c r="L5636">
        <v>4</v>
      </c>
      <c r="M5636" t="s">
        <v>21</v>
      </c>
      <c r="N5636">
        <v>16</v>
      </c>
      <c r="O5636" t="s">
        <v>72</v>
      </c>
      <c r="P5636" t="s">
        <v>11389</v>
      </c>
      <c r="Q5636" t="s">
        <v>24</v>
      </c>
      <c r="R5636">
        <v>46</v>
      </c>
      <c r="S5636" t="s">
        <v>21</v>
      </c>
      <c r="T5636" t="s">
        <v>21</v>
      </c>
      <c r="U5636" t="s">
        <v>25</v>
      </c>
      <c r="V5636">
        <v>2</v>
      </c>
      <c r="W5636" t="s">
        <v>25</v>
      </c>
      <c r="X5636" t="s">
        <v>98</v>
      </c>
      <c r="Y5636" t="s">
        <v>38</v>
      </c>
      <c r="Z5636">
        <v>29</v>
      </c>
      <c r="AA5636">
        <v>2001</v>
      </c>
      <c r="AD5636">
        <f>IF(Customers[[#This Row],[Churn Label]]="Yes", 1, 0)</f>
        <v>0</v>
      </c>
    </row>
    <row r="5637" spans="1:30" x14ac:dyDescent="0.2">
      <c r="A5637" t="s">
        <v>11390</v>
      </c>
      <c r="B5637" t="s">
        <v>21</v>
      </c>
      <c r="C5637">
        <v>63</v>
      </c>
      <c r="D5637">
        <v>442</v>
      </c>
      <c r="E5637">
        <v>950.4</v>
      </c>
      <c r="F5637">
        <v>126</v>
      </c>
      <c r="G5637">
        <v>516.6</v>
      </c>
      <c r="H5637" t="s">
        <v>25</v>
      </c>
      <c r="I5637" t="s">
        <v>22</v>
      </c>
      <c r="J5637">
        <v>129.19999999999999</v>
      </c>
      <c r="K5637">
        <v>0</v>
      </c>
      <c r="L5637">
        <v>4</v>
      </c>
      <c r="M5637" t="s">
        <v>25</v>
      </c>
      <c r="N5637">
        <v>0</v>
      </c>
      <c r="O5637" t="s">
        <v>61</v>
      </c>
      <c r="P5637" t="s">
        <v>11391</v>
      </c>
      <c r="Q5637" t="s">
        <v>26</v>
      </c>
      <c r="R5637">
        <v>50</v>
      </c>
      <c r="S5637" t="s">
        <v>21</v>
      </c>
      <c r="T5637" t="s">
        <v>21</v>
      </c>
      <c r="U5637" t="s">
        <v>25</v>
      </c>
      <c r="V5637">
        <v>6</v>
      </c>
      <c r="W5637" t="s">
        <v>21</v>
      </c>
      <c r="X5637" t="s">
        <v>32</v>
      </c>
      <c r="Y5637" t="s">
        <v>38</v>
      </c>
      <c r="Z5637">
        <v>42</v>
      </c>
      <c r="AA5637">
        <v>2658</v>
      </c>
      <c r="AD5637">
        <f>IF(Customers[[#This Row],[Churn Label]]="Yes", 1, 0)</f>
        <v>0</v>
      </c>
    </row>
    <row r="5638" spans="1:30" x14ac:dyDescent="0.2">
      <c r="A5638" t="s">
        <v>11392</v>
      </c>
      <c r="B5638" t="s">
        <v>21</v>
      </c>
      <c r="C5638">
        <v>30</v>
      </c>
      <c r="D5638">
        <v>120</v>
      </c>
      <c r="E5638">
        <v>384.7</v>
      </c>
      <c r="F5638">
        <v>90</v>
      </c>
      <c r="G5638">
        <v>447</v>
      </c>
      <c r="H5638" t="s">
        <v>25</v>
      </c>
      <c r="I5638" t="s">
        <v>22</v>
      </c>
      <c r="J5638">
        <v>223.5</v>
      </c>
      <c r="K5638">
        <v>0</v>
      </c>
      <c r="L5638">
        <v>6</v>
      </c>
      <c r="M5638" t="s">
        <v>25</v>
      </c>
      <c r="N5638">
        <v>0</v>
      </c>
      <c r="O5638" t="s">
        <v>75</v>
      </c>
      <c r="P5638" t="s">
        <v>11393</v>
      </c>
      <c r="Q5638" t="s">
        <v>26</v>
      </c>
      <c r="R5638">
        <v>30</v>
      </c>
      <c r="S5638" t="s">
        <v>21</v>
      </c>
      <c r="T5638" t="s">
        <v>21</v>
      </c>
      <c r="U5638" t="s">
        <v>25</v>
      </c>
      <c r="V5638">
        <v>2</v>
      </c>
      <c r="W5638" t="s">
        <v>25</v>
      </c>
      <c r="X5638" t="s">
        <v>32</v>
      </c>
      <c r="Y5638" t="s">
        <v>38</v>
      </c>
      <c r="Z5638">
        <v>34</v>
      </c>
      <c r="AA5638">
        <v>1004</v>
      </c>
      <c r="AD5638">
        <f>IF(Customers[[#This Row],[Churn Label]]="Yes", 1, 0)</f>
        <v>0</v>
      </c>
    </row>
    <row r="5639" spans="1:30" x14ac:dyDescent="0.2">
      <c r="A5639" t="s">
        <v>11394</v>
      </c>
      <c r="B5639" t="s">
        <v>21</v>
      </c>
      <c r="C5639">
        <v>47</v>
      </c>
      <c r="D5639">
        <v>297</v>
      </c>
      <c r="E5639">
        <v>653.6</v>
      </c>
      <c r="F5639">
        <v>188</v>
      </c>
      <c r="G5639">
        <v>385.4</v>
      </c>
      <c r="H5639" t="s">
        <v>25</v>
      </c>
      <c r="I5639" t="s">
        <v>22</v>
      </c>
      <c r="J5639">
        <v>192.7</v>
      </c>
      <c r="K5639">
        <v>0</v>
      </c>
      <c r="L5639">
        <v>30</v>
      </c>
      <c r="M5639" t="s">
        <v>25</v>
      </c>
      <c r="N5639">
        <v>0</v>
      </c>
      <c r="O5639" t="s">
        <v>47</v>
      </c>
      <c r="P5639" t="s">
        <v>11395</v>
      </c>
      <c r="Q5639" t="s">
        <v>24</v>
      </c>
      <c r="R5639">
        <v>30</v>
      </c>
      <c r="S5639" t="s">
        <v>21</v>
      </c>
      <c r="T5639" t="s">
        <v>21</v>
      </c>
      <c r="U5639" t="s">
        <v>25</v>
      </c>
      <c r="V5639">
        <v>5</v>
      </c>
      <c r="W5639" t="s">
        <v>25</v>
      </c>
      <c r="X5639" t="s">
        <v>32</v>
      </c>
      <c r="Y5639" t="s">
        <v>38</v>
      </c>
      <c r="Z5639">
        <v>32</v>
      </c>
      <c r="AA5639">
        <v>1504</v>
      </c>
      <c r="AD5639">
        <f>IF(Customers[[#This Row],[Churn Label]]="Yes", 1, 0)</f>
        <v>0</v>
      </c>
    </row>
    <row r="5640" spans="1:30" x14ac:dyDescent="0.2">
      <c r="A5640" t="s">
        <v>11396</v>
      </c>
      <c r="B5640" t="s">
        <v>21</v>
      </c>
      <c r="C5640">
        <v>13</v>
      </c>
      <c r="D5640">
        <v>37</v>
      </c>
      <c r="E5640">
        <v>129.30000000000001</v>
      </c>
      <c r="F5640">
        <v>78</v>
      </c>
      <c r="G5640">
        <v>171.6</v>
      </c>
      <c r="H5640" t="s">
        <v>25</v>
      </c>
      <c r="I5640" t="s">
        <v>22</v>
      </c>
      <c r="J5640">
        <v>85.8</v>
      </c>
      <c r="K5640">
        <v>0</v>
      </c>
      <c r="L5640">
        <v>8</v>
      </c>
      <c r="M5640" t="s">
        <v>25</v>
      </c>
      <c r="N5640">
        <v>0</v>
      </c>
      <c r="O5640" t="s">
        <v>63</v>
      </c>
      <c r="P5640" t="s">
        <v>11397</v>
      </c>
      <c r="Q5640" t="s">
        <v>24</v>
      </c>
      <c r="R5640">
        <v>43</v>
      </c>
      <c r="S5640" t="s">
        <v>21</v>
      </c>
      <c r="T5640" t="s">
        <v>21</v>
      </c>
      <c r="U5640" t="s">
        <v>25</v>
      </c>
      <c r="V5640">
        <v>4</v>
      </c>
      <c r="W5640" t="s">
        <v>25</v>
      </c>
      <c r="X5640" t="s">
        <v>32</v>
      </c>
      <c r="Y5640" t="s">
        <v>33</v>
      </c>
      <c r="Z5640">
        <v>31</v>
      </c>
      <c r="AA5640">
        <v>397</v>
      </c>
      <c r="AD5640">
        <f>IF(Customers[[#This Row],[Churn Label]]="Yes", 1, 0)</f>
        <v>0</v>
      </c>
    </row>
    <row r="5641" spans="1:30" x14ac:dyDescent="0.2">
      <c r="A5641" t="s">
        <v>11398</v>
      </c>
      <c r="B5641" t="s">
        <v>21</v>
      </c>
      <c r="C5641">
        <v>66</v>
      </c>
      <c r="D5641">
        <v>184</v>
      </c>
      <c r="E5641">
        <v>394.7</v>
      </c>
      <c r="F5641">
        <v>132</v>
      </c>
      <c r="G5641">
        <v>389.4</v>
      </c>
      <c r="H5641" t="s">
        <v>25</v>
      </c>
      <c r="I5641" t="s">
        <v>22</v>
      </c>
      <c r="J5641">
        <v>194.7</v>
      </c>
      <c r="K5641">
        <v>0</v>
      </c>
      <c r="L5641">
        <v>5</v>
      </c>
      <c r="M5641" t="s">
        <v>25</v>
      </c>
      <c r="N5641">
        <v>0</v>
      </c>
      <c r="O5641" t="s">
        <v>84</v>
      </c>
      <c r="P5641" t="s">
        <v>11399</v>
      </c>
      <c r="Q5641" t="s">
        <v>24</v>
      </c>
      <c r="R5641">
        <v>48</v>
      </c>
      <c r="S5641" t="s">
        <v>21</v>
      </c>
      <c r="T5641" t="s">
        <v>21</v>
      </c>
      <c r="U5641" t="s">
        <v>25</v>
      </c>
      <c r="V5641">
        <v>2</v>
      </c>
      <c r="W5641" t="s">
        <v>21</v>
      </c>
      <c r="X5641" t="s">
        <v>53</v>
      </c>
      <c r="Y5641" t="s">
        <v>33</v>
      </c>
      <c r="Z5641">
        <v>29</v>
      </c>
      <c r="AA5641">
        <v>1896</v>
      </c>
      <c r="AD5641">
        <f>IF(Customers[[#This Row],[Churn Label]]="Yes", 1, 0)</f>
        <v>0</v>
      </c>
    </row>
    <row r="5642" spans="1:30" x14ac:dyDescent="0.2">
      <c r="A5642" t="s">
        <v>11400</v>
      </c>
      <c r="B5642" t="s">
        <v>21</v>
      </c>
      <c r="C5642">
        <v>39</v>
      </c>
      <c r="D5642">
        <v>168</v>
      </c>
      <c r="E5642">
        <v>463.3</v>
      </c>
      <c r="F5642">
        <v>117</v>
      </c>
      <c r="G5642">
        <v>452.4</v>
      </c>
      <c r="H5642" t="s">
        <v>25</v>
      </c>
      <c r="I5642" t="s">
        <v>22</v>
      </c>
      <c r="J5642">
        <v>90.5</v>
      </c>
      <c r="K5642">
        <v>0</v>
      </c>
      <c r="L5642">
        <v>12</v>
      </c>
      <c r="M5642" t="s">
        <v>25</v>
      </c>
      <c r="N5642">
        <v>0</v>
      </c>
      <c r="O5642" t="s">
        <v>45</v>
      </c>
      <c r="P5642" t="s">
        <v>11401</v>
      </c>
      <c r="Q5642" t="s">
        <v>26</v>
      </c>
      <c r="R5642">
        <v>26</v>
      </c>
      <c r="S5642" t="s">
        <v>25</v>
      </c>
      <c r="T5642" t="s">
        <v>21</v>
      </c>
      <c r="U5642" t="s">
        <v>25</v>
      </c>
      <c r="V5642">
        <v>4</v>
      </c>
      <c r="W5642" t="s">
        <v>25</v>
      </c>
      <c r="X5642" t="s">
        <v>53</v>
      </c>
      <c r="Y5642" t="s">
        <v>38</v>
      </c>
      <c r="Z5642">
        <v>39</v>
      </c>
      <c r="AA5642">
        <v>1492</v>
      </c>
      <c r="AD5642">
        <f>IF(Customers[[#This Row],[Churn Label]]="Yes", 1, 0)</f>
        <v>0</v>
      </c>
    </row>
    <row r="5643" spans="1:30" x14ac:dyDescent="0.2">
      <c r="A5643" t="s">
        <v>11402</v>
      </c>
      <c r="B5643" t="s">
        <v>21</v>
      </c>
      <c r="C5643">
        <v>28</v>
      </c>
      <c r="D5643">
        <v>48</v>
      </c>
      <c r="E5643">
        <v>139.5</v>
      </c>
      <c r="F5643">
        <v>168</v>
      </c>
      <c r="G5643">
        <v>252</v>
      </c>
      <c r="H5643" t="s">
        <v>25</v>
      </c>
      <c r="I5643" t="s">
        <v>22</v>
      </c>
      <c r="J5643">
        <v>63</v>
      </c>
      <c r="K5643">
        <v>0</v>
      </c>
      <c r="L5643">
        <v>30</v>
      </c>
      <c r="M5643" t="s">
        <v>21</v>
      </c>
      <c r="N5643">
        <v>19</v>
      </c>
      <c r="O5643" t="s">
        <v>28</v>
      </c>
      <c r="P5643" t="s">
        <v>11403</v>
      </c>
      <c r="Q5643" t="s">
        <v>26</v>
      </c>
      <c r="R5643">
        <v>21</v>
      </c>
      <c r="S5643" t="s">
        <v>25</v>
      </c>
      <c r="T5643" t="s">
        <v>21</v>
      </c>
      <c r="U5643" t="s">
        <v>25</v>
      </c>
      <c r="V5643">
        <v>2</v>
      </c>
      <c r="W5643" t="s">
        <v>21</v>
      </c>
      <c r="X5643" t="s">
        <v>98</v>
      </c>
      <c r="Y5643" t="s">
        <v>33</v>
      </c>
      <c r="Z5643">
        <v>29</v>
      </c>
      <c r="AA5643">
        <v>808</v>
      </c>
      <c r="AD5643">
        <f>IF(Customers[[#This Row],[Churn Label]]="Yes", 1, 0)</f>
        <v>0</v>
      </c>
    </row>
    <row r="5644" spans="1:30" x14ac:dyDescent="0.2">
      <c r="A5644" t="s">
        <v>11404</v>
      </c>
      <c r="B5644" t="s">
        <v>21</v>
      </c>
      <c r="C5644">
        <v>71</v>
      </c>
      <c r="D5644">
        <v>103</v>
      </c>
      <c r="E5644">
        <v>354.7</v>
      </c>
      <c r="F5644">
        <v>426</v>
      </c>
      <c r="G5644">
        <v>766.8</v>
      </c>
      <c r="H5644" t="s">
        <v>25</v>
      </c>
      <c r="I5644" t="s">
        <v>22</v>
      </c>
      <c r="J5644">
        <v>153.4</v>
      </c>
      <c r="K5644">
        <v>0</v>
      </c>
      <c r="L5644">
        <v>0</v>
      </c>
      <c r="M5644" t="s">
        <v>21</v>
      </c>
      <c r="N5644">
        <v>0</v>
      </c>
      <c r="O5644" t="s">
        <v>59</v>
      </c>
      <c r="P5644" t="s">
        <v>11405</v>
      </c>
      <c r="Q5644" t="s">
        <v>26</v>
      </c>
      <c r="R5644">
        <v>59</v>
      </c>
      <c r="S5644" t="s">
        <v>21</v>
      </c>
      <c r="T5644" t="s">
        <v>21</v>
      </c>
      <c r="U5644" t="s">
        <v>25</v>
      </c>
      <c r="V5644">
        <v>2</v>
      </c>
      <c r="W5644" t="s">
        <v>21</v>
      </c>
      <c r="X5644" t="s">
        <v>53</v>
      </c>
      <c r="Y5644" t="s">
        <v>33</v>
      </c>
      <c r="Z5644">
        <v>12</v>
      </c>
      <c r="AA5644">
        <v>837</v>
      </c>
      <c r="AD5644">
        <f>IF(Customers[[#This Row],[Churn Label]]="Yes", 1, 0)</f>
        <v>0</v>
      </c>
    </row>
    <row r="5645" spans="1:30" x14ac:dyDescent="0.2">
      <c r="A5645" t="s">
        <v>11406</v>
      </c>
      <c r="B5645" t="s">
        <v>21</v>
      </c>
      <c r="C5645">
        <v>71</v>
      </c>
      <c r="D5645">
        <v>282</v>
      </c>
      <c r="E5645">
        <v>776.1</v>
      </c>
      <c r="F5645">
        <v>142</v>
      </c>
      <c r="G5645">
        <v>511.2</v>
      </c>
      <c r="H5645" t="s">
        <v>25</v>
      </c>
      <c r="I5645" t="s">
        <v>22</v>
      </c>
      <c r="J5645">
        <v>102.2</v>
      </c>
      <c r="K5645">
        <v>0</v>
      </c>
      <c r="L5645">
        <v>8</v>
      </c>
      <c r="M5645" t="s">
        <v>25</v>
      </c>
      <c r="N5645">
        <v>0</v>
      </c>
      <c r="O5645" t="s">
        <v>58</v>
      </c>
      <c r="P5645" t="s">
        <v>11407</v>
      </c>
      <c r="Q5645" t="s">
        <v>26</v>
      </c>
      <c r="R5645">
        <v>21</v>
      </c>
      <c r="S5645" t="s">
        <v>25</v>
      </c>
      <c r="T5645" t="s">
        <v>21</v>
      </c>
      <c r="U5645" t="s">
        <v>25</v>
      </c>
      <c r="V5645">
        <v>6</v>
      </c>
      <c r="W5645" t="s">
        <v>21</v>
      </c>
      <c r="X5645" t="s">
        <v>98</v>
      </c>
      <c r="Y5645" t="s">
        <v>33</v>
      </c>
      <c r="Z5645">
        <v>33</v>
      </c>
      <c r="AA5645">
        <v>2305</v>
      </c>
      <c r="AD5645">
        <f>IF(Customers[[#This Row],[Churn Label]]="Yes", 1, 0)</f>
        <v>0</v>
      </c>
    </row>
    <row r="5646" spans="1:30" x14ac:dyDescent="0.2">
      <c r="A5646" t="s">
        <v>11408</v>
      </c>
      <c r="B5646" t="s">
        <v>21</v>
      </c>
      <c r="C5646">
        <v>52</v>
      </c>
      <c r="D5646">
        <v>332</v>
      </c>
      <c r="E5646">
        <v>786.5</v>
      </c>
      <c r="F5646">
        <v>156</v>
      </c>
      <c r="G5646">
        <v>488.8</v>
      </c>
      <c r="H5646" t="s">
        <v>25</v>
      </c>
      <c r="I5646" t="s">
        <v>22</v>
      </c>
      <c r="J5646">
        <v>122.2</v>
      </c>
      <c r="K5646">
        <v>0</v>
      </c>
      <c r="L5646">
        <v>0</v>
      </c>
      <c r="M5646" t="s">
        <v>21</v>
      </c>
      <c r="N5646">
        <v>0</v>
      </c>
      <c r="O5646" t="s">
        <v>85</v>
      </c>
      <c r="P5646" t="s">
        <v>11409</v>
      </c>
      <c r="Q5646" t="s">
        <v>26</v>
      </c>
      <c r="R5646">
        <v>51</v>
      </c>
      <c r="S5646" t="s">
        <v>21</v>
      </c>
      <c r="T5646" t="s">
        <v>21</v>
      </c>
      <c r="U5646" t="s">
        <v>25</v>
      </c>
      <c r="V5646">
        <v>2</v>
      </c>
      <c r="W5646" t="s">
        <v>21</v>
      </c>
      <c r="X5646" t="s">
        <v>98</v>
      </c>
      <c r="Y5646" t="s">
        <v>38</v>
      </c>
      <c r="Z5646">
        <v>7</v>
      </c>
      <c r="AA5646">
        <v>374</v>
      </c>
      <c r="AD5646">
        <f>IF(Customers[[#This Row],[Churn Label]]="Yes", 1, 0)</f>
        <v>0</v>
      </c>
    </row>
    <row r="5647" spans="1:30" x14ac:dyDescent="0.2">
      <c r="A5647" t="s">
        <v>11410</v>
      </c>
      <c r="B5647" t="s">
        <v>21</v>
      </c>
      <c r="C5647">
        <v>22</v>
      </c>
      <c r="D5647">
        <v>41</v>
      </c>
      <c r="E5647">
        <v>108.7</v>
      </c>
      <c r="F5647">
        <v>44</v>
      </c>
      <c r="G5647">
        <v>242</v>
      </c>
      <c r="H5647" t="s">
        <v>25</v>
      </c>
      <c r="I5647" t="s">
        <v>88</v>
      </c>
      <c r="J5647">
        <v>0</v>
      </c>
      <c r="K5647">
        <v>0</v>
      </c>
      <c r="L5647">
        <v>0</v>
      </c>
      <c r="M5647" t="s">
        <v>21</v>
      </c>
      <c r="N5647">
        <v>0</v>
      </c>
      <c r="O5647" t="s">
        <v>77</v>
      </c>
      <c r="P5647" t="s">
        <v>11411</v>
      </c>
      <c r="Q5647" t="s">
        <v>24</v>
      </c>
      <c r="R5647">
        <v>62</v>
      </c>
      <c r="S5647" t="s">
        <v>21</v>
      </c>
      <c r="T5647" t="s">
        <v>21</v>
      </c>
      <c r="U5647" t="s">
        <v>25</v>
      </c>
      <c r="V5647">
        <v>2</v>
      </c>
      <c r="W5647" t="s">
        <v>21</v>
      </c>
      <c r="X5647" t="s">
        <v>32</v>
      </c>
      <c r="Y5647" t="s">
        <v>33</v>
      </c>
      <c r="Z5647">
        <v>9</v>
      </c>
      <c r="AA5647">
        <v>186</v>
      </c>
      <c r="AD5647">
        <f>IF(Customers[[#This Row],[Churn Label]]="Yes", 1, 0)</f>
        <v>0</v>
      </c>
    </row>
    <row r="5648" spans="1:30" x14ac:dyDescent="0.2">
      <c r="A5648" t="s">
        <v>11412</v>
      </c>
      <c r="B5648" t="s">
        <v>21</v>
      </c>
      <c r="C5648">
        <v>63</v>
      </c>
      <c r="D5648">
        <v>324</v>
      </c>
      <c r="E5648">
        <v>948.2</v>
      </c>
      <c r="F5648">
        <v>189</v>
      </c>
      <c r="G5648">
        <v>384.3</v>
      </c>
      <c r="H5648" t="s">
        <v>25</v>
      </c>
      <c r="I5648" t="s">
        <v>22</v>
      </c>
      <c r="J5648">
        <v>96.1</v>
      </c>
      <c r="K5648">
        <v>0</v>
      </c>
      <c r="L5648">
        <v>6</v>
      </c>
      <c r="M5648" t="s">
        <v>25</v>
      </c>
      <c r="N5648">
        <v>0</v>
      </c>
      <c r="O5648" t="s">
        <v>41</v>
      </c>
      <c r="P5648" t="s">
        <v>11413</v>
      </c>
      <c r="Q5648" t="s">
        <v>24</v>
      </c>
      <c r="R5648">
        <v>46</v>
      </c>
      <c r="S5648" t="s">
        <v>21</v>
      </c>
      <c r="T5648" t="s">
        <v>21</v>
      </c>
      <c r="U5648" t="s">
        <v>25</v>
      </c>
      <c r="V5648">
        <v>2</v>
      </c>
      <c r="W5648" t="s">
        <v>21</v>
      </c>
      <c r="X5648" t="s">
        <v>98</v>
      </c>
      <c r="Y5648" t="s">
        <v>33</v>
      </c>
      <c r="Z5648">
        <v>37</v>
      </c>
      <c r="AA5648">
        <v>2366</v>
      </c>
      <c r="AD5648">
        <f>IF(Customers[[#This Row],[Churn Label]]="Yes", 1, 0)</f>
        <v>0</v>
      </c>
    </row>
    <row r="5649" spans="1:30" x14ac:dyDescent="0.2">
      <c r="A5649" t="s">
        <v>11414</v>
      </c>
      <c r="B5649" t="s">
        <v>21</v>
      </c>
      <c r="C5649">
        <v>7</v>
      </c>
      <c r="D5649">
        <v>50</v>
      </c>
      <c r="E5649">
        <v>112.5</v>
      </c>
      <c r="F5649">
        <v>28</v>
      </c>
      <c r="G5649">
        <v>82.6</v>
      </c>
      <c r="H5649" t="s">
        <v>25</v>
      </c>
      <c r="I5649" t="s">
        <v>22</v>
      </c>
      <c r="J5649">
        <v>27.5</v>
      </c>
      <c r="K5649">
        <v>2</v>
      </c>
      <c r="L5649">
        <v>0</v>
      </c>
      <c r="M5649" t="s">
        <v>21</v>
      </c>
      <c r="N5649">
        <v>0</v>
      </c>
      <c r="O5649" t="s">
        <v>23</v>
      </c>
      <c r="P5649" t="s">
        <v>11415</v>
      </c>
      <c r="Q5649" t="s">
        <v>26</v>
      </c>
      <c r="R5649">
        <v>46</v>
      </c>
      <c r="S5649" t="s">
        <v>21</v>
      </c>
      <c r="T5649" t="s">
        <v>21</v>
      </c>
      <c r="U5649" t="s">
        <v>25</v>
      </c>
      <c r="V5649">
        <v>6</v>
      </c>
      <c r="W5649" t="s">
        <v>21</v>
      </c>
      <c r="X5649" t="s">
        <v>98</v>
      </c>
      <c r="Y5649" t="s">
        <v>33</v>
      </c>
      <c r="Z5649">
        <v>10</v>
      </c>
      <c r="AA5649">
        <v>69</v>
      </c>
      <c r="AD5649">
        <f>IF(Customers[[#This Row],[Churn Label]]="Yes", 1, 0)</f>
        <v>0</v>
      </c>
    </row>
    <row r="5650" spans="1:30" x14ac:dyDescent="0.2">
      <c r="A5650" t="s">
        <v>11416</v>
      </c>
      <c r="B5650" t="s">
        <v>21</v>
      </c>
      <c r="C5650">
        <v>2</v>
      </c>
      <c r="D5650">
        <v>9</v>
      </c>
      <c r="E5650">
        <v>26.6</v>
      </c>
      <c r="F5650">
        <v>10</v>
      </c>
      <c r="G5650">
        <v>23.2</v>
      </c>
      <c r="H5650" t="s">
        <v>25</v>
      </c>
      <c r="I5650" t="s">
        <v>22</v>
      </c>
      <c r="J5650">
        <v>11.6</v>
      </c>
      <c r="K5650">
        <v>0</v>
      </c>
      <c r="L5650">
        <v>12</v>
      </c>
      <c r="M5650" t="s">
        <v>25</v>
      </c>
      <c r="N5650">
        <v>0</v>
      </c>
      <c r="O5650" t="s">
        <v>77</v>
      </c>
      <c r="P5650" t="s">
        <v>11417</v>
      </c>
      <c r="Q5650" t="s">
        <v>26</v>
      </c>
      <c r="R5650">
        <v>43</v>
      </c>
      <c r="S5650" t="s">
        <v>21</v>
      </c>
      <c r="T5650" t="s">
        <v>21</v>
      </c>
      <c r="U5650" t="s">
        <v>25</v>
      </c>
      <c r="V5650">
        <v>2</v>
      </c>
      <c r="W5650" t="s">
        <v>21</v>
      </c>
      <c r="X5650" t="s">
        <v>32</v>
      </c>
      <c r="Y5650" t="s">
        <v>38</v>
      </c>
      <c r="Z5650">
        <v>34</v>
      </c>
      <c r="AA5650">
        <v>64</v>
      </c>
      <c r="AD5650">
        <f>IF(Customers[[#This Row],[Churn Label]]="Yes", 1, 0)</f>
        <v>0</v>
      </c>
    </row>
    <row r="5651" spans="1:30" x14ac:dyDescent="0.2">
      <c r="A5651" t="s">
        <v>11418</v>
      </c>
      <c r="B5651" t="s">
        <v>21</v>
      </c>
      <c r="C5651">
        <v>65</v>
      </c>
      <c r="D5651">
        <v>232</v>
      </c>
      <c r="E5651">
        <v>846.7</v>
      </c>
      <c r="F5651">
        <v>260</v>
      </c>
      <c r="G5651">
        <v>721.5</v>
      </c>
      <c r="H5651" t="s">
        <v>25</v>
      </c>
      <c r="I5651" t="s">
        <v>22</v>
      </c>
      <c r="J5651">
        <v>144.30000000000001</v>
      </c>
      <c r="K5651">
        <v>1</v>
      </c>
      <c r="L5651">
        <v>7</v>
      </c>
      <c r="M5651" t="s">
        <v>25</v>
      </c>
      <c r="N5651">
        <v>0</v>
      </c>
      <c r="O5651" t="s">
        <v>64</v>
      </c>
      <c r="P5651" t="s">
        <v>11419</v>
      </c>
      <c r="Q5651" t="s">
        <v>24</v>
      </c>
      <c r="R5651">
        <v>81</v>
      </c>
      <c r="S5651" t="s">
        <v>21</v>
      </c>
      <c r="T5651" t="s">
        <v>25</v>
      </c>
      <c r="U5651" t="s">
        <v>25</v>
      </c>
      <c r="V5651">
        <v>4</v>
      </c>
      <c r="W5651" t="s">
        <v>25</v>
      </c>
      <c r="X5651" t="s">
        <v>98</v>
      </c>
      <c r="Y5651" t="s">
        <v>38</v>
      </c>
      <c r="Z5651">
        <v>53</v>
      </c>
      <c r="AA5651">
        <v>3477</v>
      </c>
      <c r="AD5651">
        <f>IF(Customers[[#This Row],[Churn Label]]="Yes", 1, 0)</f>
        <v>0</v>
      </c>
    </row>
    <row r="5652" spans="1:30" x14ac:dyDescent="0.2">
      <c r="A5652" t="s">
        <v>11420</v>
      </c>
      <c r="B5652" t="s">
        <v>21</v>
      </c>
      <c r="C5652">
        <v>38</v>
      </c>
      <c r="D5652">
        <v>323</v>
      </c>
      <c r="E5652">
        <v>614</v>
      </c>
      <c r="F5652">
        <v>190</v>
      </c>
      <c r="G5652">
        <v>410.4</v>
      </c>
      <c r="H5652" t="s">
        <v>25</v>
      </c>
      <c r="I5652" t="s">
        <v>22</v>
      </c>
      <c r="J5652">
        <v>205.2</v>
      </c>
      <c r="K5652">
        <v>1</v>
      </c>
      <c r="L5652">
        <v>0</v>
      </c>
      <c r="M5652" t="s">
        <v>21</v>
      </c>
      <c r="N5652">
        <v>0</v>
      </c>
      <c r="O5652" t="s">
        <v>85</v>
      </c>
      <c r="P5652" t="s">
        <v>11421</v>
      </c>
      <c r="Q5652" t="s">
        <v>24</v>
      </c>
      <c r="R5652">
        <v>39</v>
      </c>
      <c r="S5652" t="s">
        <v>21</v>
      </c>
      <c r="T5652" t="s">
        <v>21</v>
      </c>
      <c r="U5652" t="s">
        <v>25</v>
      </c>
      <c r="V5652">
        <v>4</v>
      </c>
      <c r="W5652" t="s">
        <v>21</v>
      </c>
      <c r="X5652" t="s">
        <v>53</v>
      </c>
      <c r="Y5652" t="s">
        <v>33</v>
      </c>
      <c r="Z5652">
        <v>7</v>
      </c>
      <c r="AA5652">
        <v>251</v>
      </c>
      <c r="AD5652">
        <f>IF(Customers[[#This Row],[Churn Label]]="Yes", 1, 0)</f>
        <v>0</v>
      </c>
    </row>
    <row r="5653" spans="1:30" x14ac:dyDescent="0.2">
      <c r="A5653" t="s">
        <v>11422</v>
      </c>
      <c r="B5653" t="s">
        <v>21</v>
      </c>
      <c r="C5653">
        <v>62</v>
      </c>
      <c r="D5653">
        <v>311</v>
      </c>
      <c r="E5653">
        <v>864.9</v>
      </c>
      <c r="F5653">
        <v>372</v>
      </c>
      <c r="G5653">
        <v>663.4</v>
      </c>
      <c r="H5653" t="s">
        <v>25</v>
      </c>
      <c r="I5653" t="s">
        <v>22</v>
      </c>
      <c r="J5653">
        <v>165.9</v>
      </c>
      <c r="K5653">
        <v>2</v>
      </c>
      <c r="L5653">
        <v>13</v>
      </c>
      <c r="M5653" t="s">
        <v>21</v>
      </c>
      <c r="N5653">
        <v>62</v>
      </c>
      <c r="O5653" t="s">
        <v>64</v>
      </c>
      <c r="P5653" t="s">
        <v>11423</v>
      </c>
      <c r="Q5653" t="s">
        <v>24</v>
      </c>
      <c r="R5653">
        <v>31</v>
      </c>
      <c r="S5653" t="s">
        <v>21</v>
      </c>
      <c r="T5653" t="s">
        <v>21</v>
      </c>
      <c r="U5653" t="s">
        <v>25</v>
      </c>
      <c r="V5653">
        <v>4</v>
      </c>
      <c r="W5653" t="s">
        <v>21</v>
      </c>
      <c r="X5653" t="s">
        <v>53</v>
      </c>
      <c r="Y5653" t="s">
        <v>38</v>
      </c>
      <c r="Z5653">
        <v>15</v>
      </c>
      <c r="AA5653">
        <v>934</v>
      </c>
      <c r="AD5653">
        <f>IF(Customers[[#This Row],[Churn Label]]="Yes", 1, 0)</f>
        <v>0</v>
      </c>
    </row>
    <row r="5654" spans="1:30" x14ac:dyDescent="0.2">
      <c r="A5654" t="s">
        <v>11424</v>
      </c>
      <c r="B5654" t="s">
        <v>21</v>
      </c>
      <c r="C5654">
        <v>42</v>
      </c>
      <c r="D5654">
        <v>200</v>
      </c>
      <c r="E5654">
        <v>422.2</v>
      </c>
      <c r="F5654">
        <v>294</v>
      </c>
      <c r="G5654">
        <v>491.4</v>
      </c>
      <c r="H5654" t="s">
        <v>25</v>
      </c>
      <c r="I5654" t="s">
        <v>22</v>
      </c>
      <c r="J5654">
        <v>245.7</v>
      </c>
      <c r="K5654">
        <v>1</v>
      </c>
      <c r="L5654">
        <v>0</v>
      </c>
      <c r="M5654" t="s">
        <v>21</v>
      </c>
      <c r="N5654">
        <v>0</v>
      </c>
      <c r="O5654" t="s">
        <v>45</v>
      </c>
      <c r="P5654" t="s">
        <v>11425</v>
      </c>
      <c r="Q5654" t="s">
        <v>26</v>
      </c>
      <c r="R5654">
        <v>55</v>
      </c>
      <c r="S5654" t="s">
        <v>21</v>
      </c>
      <c r="T5654" t="s">
        <v>21</v>
      </c>
      <c r="U5654" t="s">
        <v>25</v>
      </c>
      <c r="V5654">
        <v>2</v>
      </c>
      <c r="W5654" t="s">
        <v>21</v>
      </c>
      <c r="X5654" t="s">
        <v>98</v>
      </c>
      <c r="Y5654" t="s">
        <v>33</v>
      </c>
      <c r="Z5654">
        <v>7</v>
      </c>
      <c r="AA5654">
        <v>313</v>
      </c>
      <c r="AD5654">
        <f>IF(Customers[[#This Row],[Churn Label]]="Yes", 1, 0)</f>
        <v>0</v>
      </c>
    </row>
    <row r="5655" spans="1:30" x14ac:dyDescent="0.2">
      <c r="A5655" t="s">
        <v>11426</v>
      </c>
      <c r="B5655" t="s">
        <v>21</v>
      </c>
      <c r="C5655">
        <v>40</v>
      </c>
      <c r="D5655">
        <v>144</v>
      </c>
      <c r="E5655">
        <v>480.2</v>
      </c>
      <c r="F5655">
        <v>80</v>
      </c>
      <c r="G5655">
        <v>568</v>
      </c>
      <c r="H5655" t="s">
        <v>25</v>
      </c>
      <c r="I5655" t="s">
        <v>22</v>
      </c>
      <c r="J5655">
        <v>142</v>
      </c>
      <c r="K5655">
        <v>1</v>
      </c>
      <c r="L5655">
        <v>0</v>
      </c>
      <c r="M5655" t="s">
        <v>21</v>
      </c>
      <c r="N5655">
        <v>0</v>
      </c>
      <c r="O5655" t="s">
        <v>76</v>
      </c>
      <c r="P5655" t="s">
        <v>11427</v>
      </c>
      <c r="Q5655" t="s">
        <v>24</v>
      </c>
      <c r="R5655">
        <v>33</v>
      </c>
      <c r="S5655" t="s">
        <v>21</v>
      </c>
      <c r="T5655" t="s">
        <v>21</v>
      </c>
      <c r="U5655" t="s">
        <v>25</v>
      </c>
      <c r="V5655">
        <v>2</v>
      </c>
      <c r="W5655" t="s">
        <v>21</v>
      </c>
      <c r="X5655" t="s">
        <v>53</v>
      </c>
      <c r="Y5655" t="s">
        <v>38</v>
      </c>
      <c r="Z5655">
        <v>6</v>
      </c>
      <c r="AA5655">
        <v>231</v>
      </c>
      <c r="AD5655">
        <f>IF(Customers[[#This Row],[Churn Label]]="Yes", 1, 0)</f>
        <v>0</v>
      </c>
    </row>
    <row r="5656" spans="1:30" x14ac:dyDescent="0.2">
      <c r="A5656" t="s">
        <v>11428</v>
      </c>
      <c r="B5656" t="s">
        <v>21</v>
      </c>
      <c r="C5656">
        <v>23</v>
      </c>
      <c r="D5656">
        <v>91</v>
      </c>
      <c r="E5656">
        <v>206.5</v>
      </c>
      <c r="F5656">
        <v>161</v>
      </c>
      <c r="G5656">
        <v>248.4</v>
      </c>
      <c r="H5656" t="s">
        <v>25</v>
      </c>
      <c r="I5656" t="s">
        <v>22</v>
      </c>
      <c r="J5656">
        <v>124.2</v>
      </c>
      <c r="K5656">
        <v>2</v>
      </c>
      <c r="L5656">
        <v>41</v>
      </c>
      <c r="M5656" t="s">
        <v>25</v>
      </c>
      <c r="N5656">
        <v>0</v>
      </c>
      <c r="O5656" t="s">
        <v>67</v>
      </c>
      <c r="P5656" t="s">
        <v>11429</v>
      </c>
      <c r="Q5656" t="s">
        <v>24</v>
      </c>
      <c r="R5656">
        <v>21</v>
      </c>
      <c r="S5656" t="s">
        <v>25</v>
      </c>
      <c r="T5656" t="s">
        <v>21</v>
      </c>
      <c r="U5656" t="s">
        <v>25</v>
      </c>
      <c r="V5656">
        <v>2</v>
      </c>
      <c r="W5656" t="s">
        <v>21</v>
      </c>
      <c r="X5656" t="s">
        <v>32</v>
      </c>
      <c r="Y5656" t="s">
        <v>95</v>
      </c>
      <c r="Z5656">
        <v>27</v>
      </c>
      <c r="AA5656">
        <v>612</v>
      </c>
      <c r="AD5656">
        <f>IF(Customers[[#This Row],[Churn Label]]="Yes", 1, 0)</f>
        <v>0</v>
      </c>
    </row>
    <row r="5657" spans="1:30" x14ac:dyDescent="0.2">
      <c r="A5657" t="s">
        <v>11430</v>
      </c>
      <c r="B5657" t="s">
        <v>21</v>
      </c>
      <c r="C5657">
        <v>54</v>
      </c>
      <c r="D5657">
        <v>166</v>
      </c>
      <c r="E5657">
        <v>377.5</v>
      </c>
      <c r="F5657">
        <v>324</v>
      </c>
      <c r="G5657">
        <v>540</v>
      </c>
      <c r="H5657" t="s">
        <v>25</v>
      </c>
      <c r="I5657" t="s">
        <v>22</v>
      </c>
      <c r="J5657">
        <v>270</v>
      </c>
      <c r="K5657">
        <v>2</v>
      </c>
      <c r="L5657">
        <v>0</v>
      </c>
      <c r="M5657" t="s">
        <v>21</v>
      </c>
      <c r="N5657">
        <v>0</v>
      </c>
      <c r="O5657" t="s">
        <v>77</v>
      </c>
      <c r="P5657" t="s">
        <v>11431</v>
      </c>
      <c r="Q5657" t="s">
        <v>24</v>
      </c>
      <c r="R5657">
        <v>27</v>
      </c>
      <c r="S5657" t="s">
        <v>25</v>
      </c>
      <c r="T5657" t="s">
        <v>21</v>
      </c>
      <c r="U5657" t="s">
        <v>25</v>
      </c>
      <c r="V5657">
        <v>3</v>
      </c>
      <c r="W5657" t="s">
        <v>21</v>
      </c>
      <c r="X5657" t="s">
        <v>53</v>
      </c>
      <c r="Y5657" t="s">
        <v>95</v>
      </c>
      <c r="Z5657">
        <v>7</v>
      </c>
      <c r="AA5657">
        <v>369</v>
      </c>
      <c r="AD5657">
        <f>IF(Customers[[#This Row],[Churn Label]]="Yes", 1, 0)</f>
        <v>0</v>
      </c>
    </row>
    <row r="5658" spans="1:30" x14ac:dyDescent="0.2">
      <c r="A5658" t="s">
        <v>11432</v>
      </c>
      <c r="B5658" t="s">
        <v>21</v>
      </c>
      <c r="C5658">
        <v>26</v>
      </c>
      <c r="D5658">
        <v>124</v>
      </c>
      <c r="E5658">
        <v>310.2</v>
      </c>
      <c r="F5658">
        <v>52</v>
      </c>
      <c r="G5658">
        <v>208</v>
      </c>
      <c r="H5658" t="s">
        <v>25</v>
      </c>
      <c r="I5658" t="s">
        <v>22</v>
      </c>
      <c r="J5658">
        <v>69.3</v>
      </c>
      <c r="K5658">
        <v>0</v>
      </c>
      <c r="L5658">
        <v>18</v>
      </c>
      <c r="M5658" t="s">
        <v>25</v>
      </c>
      <c r="N5658">
        <v>0</v>
      </c>
      <c r="O5658" t="s">
        <v>52</v>
      </c>
      <c r="P5658" t="s">
        <v>11433</v>
      </c>
      <c r="Q5658" t="s">
        <v>26</v>
      </c>
      <c r="R5658">
        <v>32</v>
      </c>
      <c r="S5658" t="s">
        <v>21</v>
      </c>
      <c r="T5658" t="s">
        <v>21</v>
      </c>
      <c r="U5658" t="s">
        <v>25</v>
      </c>
      <c r="V5658">
        <v>6</v>
      </c>
      <c r="W5658" t="s">
        <v>25</v>
      </c>
      <c r="X5658" t="s">
        <v>98</v>
      </c>
      <c r="Y5658" t="s">
        <v>33</v>
      </c>
      <c r="Z5658">
        <v>16</v>
      </c>
      <c r="AA5658">
        <v>414</v>
      </c>
      <c r="AD5658">
        <f>IF(Customers[[#This Row],[Churn Label]]="Yes", 1, 0)</f>
        <v>0</v>
      </c>
    </row>
    <row r="5659" spans="1:30" x14ac:dyDescent="0.2">
      <c r="A5659" t="s">
        <v>11434</v>
      </c>
      <c r="B5659" t="s">
        <v>21</v>
      </c>
      <c r="C5659">
        <v>64</v>
      </c>
      <c r="D5659">
        <v>486</v>
      </c>
      <c r="E5659">
        <v>1027.4000000000001</v>
      </c>
      <c r="F5659">
        <v>192</v>
      </c>
      <c r="G5659">
        <v>524.79999999999995</v>
      </c>
      <c r="H5659" t="s">
        <v>25</v>
      </c>
      <c r="I5659" t="s">
        <v>22</v>
      </c>
      <c r="J5659">
        <v>131.19999999999999</v>
      </c>
      <c r="K5659">
        <v>1</v>
      </c>
      <c r="L5659">
        <v>6</v>
      </c>
      <c r="M5659" t="s">
        <v>25</v>
      </c>
      <c r="N5659">
        <v>0</v>
      </c>
      <c r="O5659" t="s">
        <v>64</v>
      </c>
      <c r="P5659" t="s">
        <v>11435</v>
      </c>
      <c r="Q5659" t="s">
        <v>24</v>
      </c>
      <c r="R5659">
        <v>47</v>
      </c>
      <c r="S5659" t="s">
        <v>21</v>
      </c>
      <c r="T5659" t="s">
        <v>21</v>
      </c>
      <c r="U5659" t="s">
        <v>25</v>
      </c>
      <c r="V5659">
        <v>3</v>
      </c>
      <c r="W5659" t="s">
        <v>25</v>
      </c>
      <c r="X5659" t="s">
        <v>53</v>
      </c>
      <c r="Y5659" t="s">
        <v>95</v>
      </c>
      <c r="Z5659">
        <v>40</v>
      </c>
      <c r="AA5659">
        <v>2589</v>
      </c>
      <c r="AD5659">
        <f>IF(Customers[[#This Row],[Churn Label]]="Yes", 1, 0)</f>
        <v>0</v>
      </c>
    </row>
    <row r="5660" spans="1:30" x14ac:dyDescent="0.2">
      <c r="A5660" t="s">
        <v>11436</v>
      </c>
      <c r="B5660" t="s">
        <v>21</v>
      </c>
      <c r="C5660">
        <v>17</v>
      </c>
      <c r="D5660">
        <v>98</v>
      </c>
      <c r="E5660">
        <v>256.2</v>
      </c>
      <c r="F5660">
        <v>68</v>
      </c>
      <c r="G5660">
        <v>180.2</v>
      </c>
      <c r="H5660" t="s">
        <v>25</v>
      </c>
      <c r="I5660" t="s">
        <v>22</v>
      </c>
      <c r="J5660">
        <v>60.1</v>
      </c>
      <c r="K5660">
        <v>0</v>
      </c>
      <c r="L5660">
        <v>25</v>
      </c>
      <c r="M5660" t="s">
        <v>25</v>
      </c>
      <c r="N5660">
        <v>0</v>
      </c>
      <c r="O5660" t="s">
        <v>64</v>
      </c>
      <c r="P5660" t="s">
        <v>11437</v>
      </c>
      <c r="Q5660" t="s">
        <v>26</v>
      </c>
      <c r="R5660">
        <v>35</v>
      </c>
      <c r="S5660" t="s">
        <v>21</v>
      </c>
      <c r="T5660" t="s">
        <v>21</v>
      </c>
      <c r="U5660" t="s">
        <v>25</v>
      </c>
      <c r="V5660">
        <v>4</v>
      </c>
      <c r="W5660" t="s">
        <v>25</v>
      </c>
      <c r="X5660" t="s">
        <v>98</v>
      </c>
      <c r="Y5660" t="s">
        <v>38</v>
      </c>
      <c r="Z5660">
        <v>25</v>
      </c>
      <c r="AA5660">
        <v>419</v>
      </c>
      <c r="AD5660">
        <f>IF(Customers[[#This Row],[Churn Label]]="Yes", 1, 0)</f>
        <v>0</v>
      </c>
    </row>
    <row r="5661" spans="1:30" x14ac:dyDescent="0.2">
      <c r="A5661" t="s">
        <v>11438</v>
      </c>
      <c r="B5661" t="s">
        <v>21</v>
      </c>
      <c r="C5661">
        <v>45</v>
      </c>
      <c r="D5661">
        <v>70</v>
      </c>
      <c r="E5661">
        <v>179.3</v>
      </c>
      <c r="F5661">
        <v>90</v>
      </c>
      <c r="G5661">
        <v>364.5</v>
      </c>
      <c r="H5661" t="s">
        <v>25</v>
      </c>
      <c r="I5661" t="s">
        <v>22</v>
      </c>
      <c r="J5661">
        <v>182.3</v>
      </c>
      <c r="K5661">
        <v>2</v>
      </c>
      <c r="L5661">
        <v>0</v>
      </c>
      <c r="M5661" t="s">
        <v>21</v>
      </c>
      <c r="N5661">
        <v>0</v>
      </c>
      <c r="O5661" t="s">
        <v>58</v>
      </c>
      <c r="P5661" t="s">
        <v>11439</v>
      </c>
      <c r="Q5661" t="s">
        <v>26</v>
      </c>
      <c r="R5661">
        <v>67</v>
      </c>
      <c r="S5661" t="s">
        <v>21</v>
      </c>
      <c r="T5661" t="s">
        <v>25</v>
      </c>
      <c r="U5661" t="s">
        <v>25</v>
      </c>
      <c r="V5661">
        <v>2</v>
      </c>
      <c r="W5661" t="s">
        <v>21</v>
      </c>
      <c r="X5661" t="s">
        <v>53</v>
      </c>
      <c r="Y5661" t="s">
        <v>95</v>
      </c>
      <c r="Z5661">
        <v>10</v>
      </c>
      <c r="AA5661">
        <v>436</v>
      </c>
      <c r="AD5661">
        <f>IF(Customers[[#This Row],[Churn Label]]="Yes", 1, 0)</f>
        <v>0</v>
      </c>
    </row>
    <row r="5662" spans="1:30" x14ac:dyDescent="0.2">
      <c r="A5662" t="s">
        <v>11440</v>
      </c>
      <c r="B5662" t="s">
        <v>21</v>
      </c>
      <c r="C5662">
        <v>47</v>
      </c>
      <c r="D5662">
        <v>250</v>
      </c>
      <c r="E5662">
        <v>707</v>
      </c>
      <c r="F5662">
        <v>94</v>
      </c>
      <c r="G5662">
        <v>263.2</v>
      </c>
      <c r="H5662" t="s">
        <v>25</v>
      </c>
      <c r="I5662" t="s">
        <v>22</v>
      </c>
      <c r="J5662">
        <v>87.7</v>
      </c>
      <c r="K5662">
        <v>1</v>
      </c>
      <c r="L5662">
        <v>11</v>
      </c>
      <c r="M5662" t="s">
        <v>21</v>
      </c>
      <c r="N5662">
        <v>35</v>
      </c>
      <c r="O5662" t="s">
        <v>70</v>
      </c>
      <c r="P5662" t="s">
        <v>11441</v>
      </c>
      <c r="Q5662" t="s">
        <v>24</v>
      </c>
      <c r="R5662">
        <v>35</v>
      </c>
      <c r="S5662" t="s">
        <v>21</v>
      </c>
      <c r="T5662" t="s">
        <v>21</v>
      </c>
      <c r="U5662" t="s">
        <v>25</v>
      </c>
      <c r="V5662">
        <v>6</v>
      </c>
      <c r="W5662" t="s">
        <v>21</v>
      </c>
      <c r="X5662" t="s">
        <v>53</v>
      </c>
      <c r="Y5662" t="s">
        <v>38</v>
      </c>
      <c r="Z5662">
        <v>23</v>
      </c>
      <c r="AA5662">
        <v>1064</v>
      </c>
      <c r="AD5662">
        <f>IF(Customers[[#This Row],[Churn Label]]="Yes", 1, 0)</f>
        <v>0</v>
      </c>
    </row>
    <row r="5663" spans="1:30" x14ac:dyDescent="0.2">
      <c r="A5663" t="s">
        <v>11442</v>
      </c>
      <c r="B5663" t="s">
        <v>21</v>
      </c>
      <c r="C5663">
        <v>65</v>
      </c>
      <c r="D5663">
        <v>101</v>
      </c>
      <c r="E5663">
        <v>259.3</v>
      </c>
      <c r="F5663">
        <v>0</v>
      </c>
      <c r="G5663">
        <v>0</v>
      </c>
      <c r="H5663" t="s">
        <v>21</v>
      </c>
      <c r="I5663" t="s">
        <v>22</v>
      </c>
      <c r="J5663">
        <v>0</v>
      </c>
      <c r="K5663">
        <v>2</v>
      </c>
      <c r="L5663">
        <v>8</v>
      </c>
      <c r="M5663" t="s">
        <v>21</v>
      </c>
      <c r="N5663">
        <v>30</v>
      </c>
      <c r="O5663" t="s">
        <v>64</v>
      </c>
      <c r="P5663" t="s">
        <v>11443</v>
      </c>
      <c r="Q5663" t="s">
        <v>24</v>
      </c>
      <c r="R5663">
        <v>65</v>
      </c>
      <c r="S5663" t="s">
        <v>21</v>
      </c>
      <c r="T5663" t="s">
        <v>25</v>
      </c>
      <c r="U5663" t="s">
        <v>25</v>
      </c>
      <c r="V5663">
        <v>2</v>
      </c>
      <c r="W5663" t="s">
        <v>25</v>
      </c>
      <c r="X5663" t="s">
        <v>53</v>
      </c>
      <c r="Y5663" t="s">
        <v>38</v>
      </c>
      <c r="Z5663">
        <v>46</v>
      </c>
      <c r="AA5663">
        <v>2994</v>
      </c>
      <c r="AD5663">
        <f>IF(Customers[[#This Row],[Churn Label]]="Yes", 1, 0)</f>
        <v>0</v>
      </c>
    </row>
    <row r="5664" spans="1:30" x14ac:dyDescent="0.2">
      <c r="A5664" t="s">
        <v>11444</v>
      </c>
      <c r="B5664" t="s">
        <v>21</v>
      </c>
      <c r="C5664">
        <v>44</v>
      </c>
      <c r="D5664">
        <v>379</v>
      </c>
      <c r="E5664">
        <v>662.9</v>
      </c>
      <c r="F5664">
        <v>0</v>
      </c>
      <c r="G5664">
        <v>0</v>
      </c>
      <c r="H5664" t="s">
        <v>21</v>
      </c>
      <c r="I5664" t="s">
        <v>22</v>
      </c>
      <c r="J5664">
        <v>0</v>
      </c>
      <c r="K5664">
        <v>1</v>
      </c>
      <c r="L5664">
        <v>0</v>
      </c>
      <c r="M5664" t="s">
        <v>21</v>
      </c>
      <c r="N5664">
        <v>0</v>
      </c>
      <c r="O5664" t="s">
        <v>31</v>
      </c>
      <c r="P5664" t="s">
        <v>11445</v>
      </c>
      <c r="Q5664" t="s">
        <v>24</v>
      </c>
      <c r="R5664">
        <v>46</v>
      </c>
      <c r="S5664" t="s">
        <v>21</v>
      </c>
      <c r="T5664" t="s">
        <v>21</v>
      </c>
      <c r="U5664" t="s">
        <v>25</v>
      </c>
      <c r="V5664">
        <v>6</v>
      </c>
      <c r="W5664" t="s">
        <v>21</v>
      </c>
      <c r="X5664" t="s">
        <v>53</v>
      </c>
      <c r="Y5664" t="s">
        <v>38</v>
      </c>
      <c r="Z5664">
        <v>9</v>
      </c>
      <c r="AA5664">
        <v>394</v>
      </c>
      <c r="AD5664">
        <f>IF(Customers[[#This Row],[Churn Label]]="Yes", 1, 0)</f>
        <v>0</v>
      </c>
    </row>
    <row r="5665" spans="1:30" x14ac:dyDescent="0.2">
      <c r="A5665" t="s">
        <v>11446</v>
      </c>
      <c r="B5665" t="s">
        <v>21</v>
      </c>
      <c r="C5665">
        <v>65</v>
      </c>
      <c r="D5665">
        <v>135</v>
      </c>
      <c r="E5665">
        <v>458.4</v>
      </c>
      <c r="F5665">
        <v>0</v>
      </c>
      <c r="G5665">
        <v>0</v>
      </c>
      <c r="H5665" t="s">
        <v>21</v>
      </c>
      <c r="I5665" t="s">
        <v>22</v>
      </c>
      <c r="J5665">
        <v>0</v>
      </c>
      <c r="K5665">
        <v>0</v>
      </c>
      <c r="L5665">
        <v>0</v>
      </c>
      <c r="M5665" t="s">
        <v>21</v>
      </c>
      <c r="N5665">
        <v>0</v>
      </c>
      <c r="O5665" t="s">
        <v>51</v>
      </c>
      <c r="P5665" t="s">
        <v>11447</v>
      </c>
      <c r="Q5665" t="s">
        <v>26</v>
      </c>
      <c r="R5665">
        <v>39</v>
      </c>
      <c r="S5665" t="s">
        <v>21</v>
      </c>
      <c r="T5665" t="s">
        <v>21</v>
      </c>
      <c r="U5665" t="s">
        <v>25</v>
      </c>
      <c r="V5665">
        <v>3</v>
      </c>
      <c r="W5665" t="s">
        <v>21</v>
      </c>
      <c r="X5665" t="s">
        <v>53</v>
      </c>
      <c r="Y5665" t="s">
        <v>95</v>
      </c>
      <c r="Z5665">
        <v>9</v>
      </c>
      <c r="AA5665">
        <v>593</v>
      </c>
      <c r="AD5665">
        <f>IF(Customers[[#This Row],[Churn Label]]="Yes", 1, 0)</f>
        <v>0</v>
      </c>
    </row>
    <row r="5666" spans="1:30" x14ac:dyDescent="0.2">
      <c r="A5666" t="s">
        <v>11448</v>
      </c>
      <c r="B5666" t="s">
        <v>21</v>
      </c>
      <c r="C5666">
        <v>75</v>
      </c>
      <c r="D5666">
        <v>272</v>
      </c>
      <c r="E5666">
        <v>819.5</v>
      </c>
      <c r="F5666">
        <v>0</v>
      </c>
      <c r="G5666">
        <v>0</v>
      </c>
      <c r="H5666" t="s">
        <v>21</v>
      </c>
      <c r="I5666" t="s">
        <v>22</v>
      </c>
      <c r="J5666">
        <v>0</v>
      </c>
      <c r="K5666">
        <v>0</v>
      </c>
      <c r="L5666">
        <v>5</v>
      </c>
      <c r="M5666" t="s">
        <v>25</v>
      </c>
      <c r="N5666">
        <v>0</v>
      </c>
      <c r="O5666" t="s">
        <v>80</v>
      </c>
      <c r="P5666" t="s">
        <v>11449</v>
      </c>
      <c r="Q5666" t="s">
        <v>24</v>
      </c>
      <c r="R5666">
        <v>75</v>
      </c>
      <c r="S5666" t="s">
        <v>21</v>
      </c>
      <c r="T5666" t="s">
        <v>25</v>
      </c>
      <c r="U5666" t="s">
        <v>25</v>
      </c>
      <c r="V5666">
        <v>2</v>
      </c>
      <c r="W5666" t="s">
        <v>25</v>
      </c>
      <c r="X5666" t="s">
        <v>53</v>
      </c>
      <c r="Y5666" t="s">
        <v>38</v>
      </c>
      <c r="Z5666">
        <v>37</v>
      </c>
      <c r="AA5666">
        <v>2761</v>
      </c>
      <c r="AD5666">
        <f>IF(Customers[[#This Row],[Churn Label]]="Yes", 1, 0)</f>
        <v>0</v>
      </c>
    </row>
    <row r="5667" spans="1:30" x14ac:dyDescent="0.2">
      <c r="A5667" t="s">
        <v>11450</v>
      </c>
      <c r="B5667" t="s">
        <v>21</v>
      </c>
      <c r="C5667">
        <v>58</v>
      </c>
      <c r="D5667">
        <v>350</v>
      </c>
      <c r="E5667">
        <v>817.6</v>
      </c>
      <c r="F5667">
        <v>0</v>
      </c>
      <c r="G5667">
        <v>0</v>
      </c>
      <c r="H5667" t="s">
        <v>21</v>
      </c>
      <c r="I5667" t="s">
        <v>22</v>
      </c>
      <c r="J5667">
        <v>0</v>
      </c>
      <c r="K5667">
        <v>1</v>
      </c>
      <c r="L5667">
        <v>26</v>
      </c>
      <c r="M5667" t="s">
        <v>25</v>
      </c>
      <c r="N5667">
        <v>0</v>
      </c>
      <c r="O5667" t="s">
        <v>31</v>
      </c>
      <c r="P5667" t="s">
        <v>11451</v>
      </c>
      <c r="Q5667" t="s">
        <v>26</v>
      </c>
      <c r="R5667">
        <v>23</v>
      </c>
      <c r="S5667" t="s">
        <v>25</v>
      </c>
      <c r="T5667" t="s">
        <v>21</v>
      </c>
      <c r="U5667" t="s">
        <v>25</v>
      </c>
      <c r="V5667">
        <v>2</v>
      </c>
      <c r="W5667" t="s">
        <v>25</v>
      </c>
      <c r="X5667" t="s">
        <v>98</v>
      </c>
      <c r="Y5667" t="s">
        <v>95</v>
      </c>
      <c r="Z5667">
        <v>23</v>
      </c>
      <c r="AA5667">
        <v>1361</v>
      </c>
      <c r="AD5667">
        <f>IF(Customers[[#This Row],[Churn Label]]="Yes", 1, 0)</f>
        <v>0</v>
      </c>
    </row>
    <row r="5668" spans="1:30" x14ac:dyDescent="0.2">
      <c r="A5668" t="s">
        <v>11452</v>
      </c>
      <c r="B5668" t="s">
        <v>21</v>
      </c>
      <c r="C5668">
        <v>72</v>
      </c>
      <c r="D5668">
        <v>105</v>
      </c>
      <c r="E5668">
        <v>287.8</v>
      </c>
      <c r="F5668">
        <v>0</v>
      </c>
      <c r="G5668">
        <v>0</v>
      </c>
      <c r="H5668" t="s">
        <v>21</v>
      </c>
      <c r="I5668" t="s">
        <v>22</v>
      </c>
      <c r="J5668">
        <v>0</v>
      </c>
      <c r="K5668">
        <v>2</v>
      </c>
      <c r="L5668">
        <v>6</v>
      </c>
      <c r="M5668" t="s">
        <v>25</v>
      </c>
      <c r="N5668">
        <v>0</v>
      </c>
      <c r="O5668" t="s">
        <v>60</v>
      </c>
      <c r="P5668" t="s">
        <v>11453</v>
      </c>
      <c r="Q5668" t="s">
        <v>24</v>
      </c>
      <c r="R5668">
        <v>38</v>
      </c>
      <c r="S5668" t="s">
        <v>21</v>
      </c>
      <c r="T5668" t="s">
        <v>21</v>
      </c>
      <c r="U5668" t="s">
        <v>25</v>
      </c>
      <c r="V5668">
        <v>4</v>
      </c>
      <c r="W5668" t="s">
        <v>21</v>
      </c>
      <c r="X5668" t="s">
        <v>53</v>
      </c>
      <c r="Y5668" t="s">
        <v>38</v>
      </c>
      <c r="Z5668">
        <v>29</v>
      </c>
      <c r="AA5668">
        <v>2064</v>
      </c>
      <c r="AD5668">
        <f>IF(Customers[[#This Row],[Churn Label]]="Yes", 1, 0)</f>
        <v>0</v>
      </c>
    </row>
    <row r="5669" spans="1:30" x14ac:dyDescent="0.2">
      <c r="A5669" t="s">
        <v>11454</v>
      </c>
      <c r="B5669" t="s">
        <v>21</v>
      </c>
      <c r="C5669">
        <v>12</v>
      </c>
      <c r="D5669">
        <v>59</v>
      </c>
      <c r="E5669">
        <v>158.30000000000001</v>
      </c>
      <c r="F5669">
        <v>0</v>
      </c>
      <c r="G5669">
        <v>0</v>
      </c>
      <c r="H5669" t="s">
        <v>21</v>
      </c>
      <c r="I5669" t="s">
        <v>22</v>
      </c>
      <c r="J5669">
        <v>0</v>
      </c>
      <c r="K5669">
        <v>2</v>
      </c>
      <c r="L5669">
        <v>24</v>
      </c>
      <c r="M5669" t="s">
        <v>25</v>
      </c>
      <c r="N5669">
        <v>0</v>
      </c>
      <c r="O5669" t="s">
        <v>36</v>
      </c>
      <c r="P5669" t="s">
        <v>11455</v>
      </c>
      <c r="Q5669" t="s">
        <v>26</v>
      </c>
      <c r="R5669">
        <v>19</v>
      </c>
      <c r="S5669" t="s">
        <v>25</v>
      </c>
      <c r="T5669" t="s">
        <v>21</v>
      </c>
      <c r="U5669" t="s">
        <v>25</v>
      </c>
      <c r="V5669">
        <v>6</v>
      </c>
      <c r="W5669" t="s">
        <v>21</v>
      </c>
      <c r="X5669" t="s">
        <v>32</v>
      </c>
      <c r="Y5669" t="s">
        <v>95</v>
      </c>
      <c r="Z5669">
        <v>13</v>
      </c>
      <c r="AA5669">
        <v>155</v>
      </c>
      <c r="AD5669">
        <f>IF(Customers[[#This Row],[Churn Label]]="Yes", 1, 0)</f>
        <v>0</v>
      </c>
    </row>
    <row r="5670" spans="1:30" x14ac:dyDescent="0.2">
      <c r="A5670" t="s">
        <v>11456</v>
      </c>
      <c r="B5670" t="s">
        <v>21</v>
      </c>
      <c r="C5670">
        <v>6</v>
      </c>
      <c r="D5670">
        <v>31</v>
      </c>
      <c r="E5670">
        <v>79.2</v>
      </c>
      <c r="F5670">
        <v>0</v>
      </c>
      <c r="G5670">
        <v>0</v>
      </c>
      <c r="H5670" t="s">
        <v>21</v>
      </c>
      <c r="I5670" t="s">
        <v>22</v>
      </c>
      <c r="J5670">
        <v>0</v>
      </c>
      <c r="K5670">
        <v>1</v>
      </c>
      <c r="L5670">
        <v>3</v>
      </c>
      <c r="M5670" t="s">
        <v>25</v>
      </c>
      <c r="N5670">
        <v>0</v>
      </c>
      <c r="O5670" t="s">
        <v>89</v>
      </c>
      <c r="P5670" t="s">
        <v>11457</v>
      </c>
      <c r="Q5670" t="s">
        <v>24</v>
      </c>
      <c r="R5670">
        <v>38</v>
      </c>
      <c r="S5670" t="s">
        <v>21</v>
      </c>
      <c r="T5670" t="s">
        <v>21</v>
      </c>
      <c r="U5670" t="s">
        <v>25</v>
      </c>
      <c r="V5670">
        <v>2</v>
      </c>
      <c r="W5670" t="s">
        <v>21</v>
      </c>
      <c r="X5670" t="s">
        <v>32</v>
      </c>
      <c r="Y5670" t="s">
        <v>33</v>
      </c>
      <c r="Z5670">
        <v>26</v>
      </c>
      <c r="AA5670">
        <v>156</v>
      </c>
      <c r="AD5670">
        <f>IF(Customers[[#This Row],[Churn Label]]="Yes", 1, 0)</f>
        <v>0</v>
      </c>
    </row>
    <row r="5671" spans="1:30" x14ac:dyDescent="0.2">
      <c r="A5671" t="s">
        <v>11458</v>
      </c>
      <c r="B5671" t="s">
        <v>21</v>
      </c>
      <c r="C5671">
        <v>37</v>
      </c>
      <c r="D5671">
        <v>133</v>
      </c>
      <c r="E5671">
        <v>336.5</v>
      </c>
      <c r="F5671">
        <v>0</v>
      </c>
      <c r="G5671">
        <v>0</v>
      </c>
      <c r="H5671" t="s">
        <v>21</v>
      </c>
      <c r="I5671" t="s">
        <v>22</v>
      </c>
      <c r="J5671">
        <v>0</v>
      </c>
      <c r="K5671">
        <v>0</v>
      </c>
      <c r="L5671">
        <v>0</v>
      </c>
      <c r="M5671" t="s">
        <v>21</v>
      </c>
      <c r="N5671">
        <v>0</v>
      </c>
      <c r="O5671" t="s">
        <v>85</v>
      </c>
      <c r="P5671" t="s">
        <v>11459</v>
      </c>
      <c r="Q5671" t="s">
        <v>24</v>
      </c>
      <c r="R5671">
        <v>51</v>
      </c>
      <c r="S5671" t="s">
        <v>21</v>
      </c>
      <c r="T5671" t="s">
        <v>21</v>
      </c>
      <c r="U5671" t="s">
        <v>25</v>
      </c>
      <c r="V5671">
        <v>2</v>
      </c>
      <c r="W5671" t="s">
        <v>21</v>
      </c>
      <c r="X5671" t="s">
        <v>53</v>
      </c>
      <c r="Y5671" t="s">
        <v>33</v>
      </c>
      <c r="Z5671">
        <v>12</v>
      </c>
      <c r="AA5671">
        <v>432</v>
      </c>
      <c r="AD5671">
        <f>IF(Customers[[#This Row],[Churn Label]]="Yes", 1, 0)</f>
        <v>0</v>
      </c>
    </row>
    <row r="5672" spans="1:30" x14ac:dyDescent="0.2">
      <c r="A5672" t="s">
        <v>11460</v>
      </c>
      <c r="B5672" t="s">
        <v>21</v>
      </c>
      <c r="C5672">
        <v>73</v>
      </c>
      <c r="D5672">
        <v>160</v>
      </c>
      <c r="E5672">
        <v>367.1</v>
      </c>
      <c r="F5672">
        <v>0</v>
      </c>
      <c r="G5672">
        <v>0</v>
      </c>
      <c r="H5672" t="s">
        <v>21</v>
      </c>
      <c r="I5672" t="s">
        <v>22</v>
      </c>
      <c r="J5672">
        <v>0</v>
      </c>
      <c r="K5672">
        <v>1</v>
      </c>
      <c r="L5672">
        <v>7</v>
      </c>
      <c r="M5672" t="s">
        <v>25</v>
      </c>
      <c r="N5672">
        <v>0</v>
      </c>
      <c r="O5672" t="s">
        <v>86</v>
      </c>
      <c r="P5672" t="s">
        <v>11461</v>
      </c>
      <c r="Q5672" t="s">
        <v>24</v>
      </c>
      <c r="R5672">
        <v>59</v>
      </c>
      <c r="S5672" t="s">
        <v>21</v>
      </c>
      <c r="T5672" t="s">
        <v>21</v>
      </c>
      <c r="U5672" t="s">
        <v>25</v>
      </c>
      <c r="V5672">
        <v>2</v>
      </c>
      <c r="W5672" t="s">
        <v>25</v>
      </c>
      <c r="X5672" t="s">
        <v>53</v>
      </c>
      <c r="Y5672" t="s">
        <v>38</v>
      </c>
      <c r="Z5672">
        <v>33</v>
      </c>
      <c r="AA5672">
        <v>2446</v>
      </c>
      <c r="AD5672">
        <f>IF(Customers[[#This Row],[Churn Label]]="Yes", 1, 0)</f>
        <v>0</v>
      </c>
    </row>
    <row r="5673" spans="1:30" x14ac:dyDescent="0.2">
      <c r="A5673" t="s">
        <v>11462</v>
      </c>
      <c r="B5673" t="s">
        <v>21</v>
      </c>
      <c r="C5673">
        <v>65</v>
      </c>
      <c r="D5673">
        <v>113</v>
      </c>
      <c r="E5673">
        <v>326.60000000000002</v>
      </c>
      <c r="F5673">
        <v>0</v>
      </c>
      <c r="G5673">
        <v>0</v>
      </c>
      <c r="H5673" t="s">
        <v>21</v>
      </c>
      <c r="I5673" t="s">
        <v>22</v>
      </c>
      <c r="J5673">
        <v>0</v>
      </c>
      <c r="K5673">
        <v>0</v>
      </c>
      <c r="L5673">
        <v>0</v>
      </c>
      <c r="M5673" t="s">
        <v>21</v>
      </c>
      <c r="N5673">
        <v>0</v>
      </c>
      <c r="O5673" t="s">
        <v>80</v>
      </c>
      <c r="P5673" t="s">
        <v>11463</v>
      </c>
      <c r="Q5673" t="s">
        <v>26</v>
      </c>
      <c r="R5673">
        <v>46</v>
      </c>
      <c r="S5673" t="s">
        <v>21</v>
      </c>
      <c r="T5673" t="s">
        <v>21</v>
      </c>
      <c r="U5673" t="s">
        <v>25</v>
      </c>
      <c r="V5673">
        <v>2</v>
      </c>
      <c r="W5673" t="s">
        <v>21</v>
      </c>
      <c r="X5673" t="s">
        <v>53</v>
      </c>
      <c r="Y5673" t="s">
        <v>38</v>
      </c>
      <c r="Z5673">
        <v>10</v>
      </c>
      <c r="AA5673">
        <v>630</v>
      </c>
      <c r="AD5673">
        <f>IF(Customers[[#This Row],[Churn Label]]="Yes", 1, 0)</f>
        <v>0</v>
      </c>
    </row>
    <row r="5674" spans="1:30" x14ac:dyDescent="0.2">
      <c r="A5674" t="s">
        <v>11464</v>
      </c>
      <c r="B5674" t="s">
        <v>21</v>
      </c>
      <c r="C5674">
        <v>50</v>
      </c>
      <c r="D5674">
        <v>197</v>
      </c>
      <c r="E5674">
        <v>450.1</v>
      </c>
      <c r="F5674">
        <v>0</v>
      </c>
      <c r="G5674">
        <v>0</v>
      </c>
      <c r="H5674" t="s">
        <v>21</v>
      </c>
      <c r="I5674" t="s">
        <v>22</v>
      </c>
      <c r="J5674">
        <v>0</v>
      </c>
      <c r="K5674">
        <v>1</v>
      </c>
      <c r="L5674">
        <v>5</v>
      </c>
      <c r="M5674" t="s">
        <v>25</v>
      </c>
      <c r="N5674">
        <v>0</v>
      </c>
      <c r="O5674" t="s">
        <v>70</v>
      </c>
      <c r="P5674" t="s">
        <v>11465</v>
      </c>
      <c r="Q5674" t="s">
        <v>24</v>
      </c>
      <c r="R5674">
        <v>44</v>
      </c>
      <c r="S5674" t="s">
        <v>21</v>
      </c>
      <c r="T5674" t="s">
        <v>21</v>
      </c>
      <c r="U5674" t="s">
        <v>25</v>
      </c>
      <c r="V5674">
        <v>5</v>
      </c>
      <c r="W5674" t="s">
        <v>25</v>
      </c>
      <c r="X5674" t="s">
        <v>98</v>
      </c>
      <c r="Y5674" t="s">
        <v>33</v>
      </c>
      <c r="Z5674">
        <v>32</v>
      </c>
      <c r="AA5674">
        <v>1623</v>
      </c>
      <c r="AD5674">
        <f>IF(Customers[[#This Row],[Churn Label]]="Yes", 1, 0)</f>
        <v>0</v>
      </c>
    </row>
    <row r="5675" spans="1:30" x14ac:dyDescent="0.2">
      <c r="A5675" t="s">
        <v>11466</v>
      </c>
      <c r="B5675" t="s">
        <v>21</v>
      </c>
      <c r="C5675">
        <v>70</v>
      </c>
      <c r="D5675">
        <v>119</v>
      </c>
      <c r="E5675">
        <v>351.4</v>
      </c>
      <c r="F5675">
        <v>0</v>
      </c>
      <c r="G5675">
        <v>0</v>
      </c>
      <c r="H5675" t="s">
        <v>21</v>
      </c>
      <c r="I5675" t="s">
        <v>22</v>
      </c>
      <c r="J5675">
        <v>0</v>
      </c>
      <c r="K5675">
        <v>0</v>
      </c>
      <c r="L5675">
        <v>6</v>
      </c>
      <c r="M5675" t="s">
        <v>25</v>
      </c>
      <c r="N5675">
        <v>0</v>
      </c>
      <c r="O5675" t="s">
        <v>35</v>
      </c>
      <c r="P5675" t="s">
        <v>11467</v>
      </c>
      <c r="Q5675" t="s">
        <v>26</v>
      </c>
      <c r="R5675">
        <v>30</v>
      </c>
      <c r="S5675" t="s">
        <v>21</v>
      </c>
      <c r="T5675" t="s">
        <v>21</v>
      </c>
      <c r="U5675" t="s">
        <v>25</v>
      </c>
      <c r="V5675">
        <v>3</v>
      </c>
      <c r="W5675" t="s">
        <v>21</v>
      </c>
      <c r="X5675" t="s">
        <v>53</v>
      </c>
      <c r="Y5675" t="s">
        <v>38</v>
      </c>
      <c r="Z5675">
        <v>27</v>
      </c>
      <c r="AA5675">
        <v>1894</v>
      </c>
      <c r="AD5675">
        <f>IF(Customers[[#This Row],[Churn Label]]="Yes", 1, 0)</f>
        <v>0</v>
      </c>
    </row>
    <row r="5676" spans="1:30" x14ac:dyDescent="0.2">
      <c r="A5676" t="s">
        <v>11468</v>
      </c>
      <c r="B5676" t="s">
        <v>21</v>
      </c>
      <c r="C5676">
        <v>39</v>
      </c>
      <c r="D5676">
        <v>203</v>
      </c>
      <c r="E5676">
        <v>505.2</v>
      </c>
      <c r="F5676">
        <v>0</v>
      </c>
      <c r="G5676">
        <v>0</v>
      </c>
      <c r="H5676" t="s">
        <v>21</v>
      </c>
      <c r="I5676" t="s">
        <v>22</v>
      </c>
      <c r="J5676">
        <v>0</v>
      </c>
      <c r="K5676">
        <v>2</v>
      </c>
      <c r="L5676">
        <v>19</v>
      </c>
      <c r="M5676" t="s">
        <v>25</v>
      </c>
      <c r="N5676">
        <v>0</v>
      </c>
      <c r="O5676" t="s">
        <v>23</v>
      </c>
      <c r="P5676" t="s">
        <v>11469</v>
      </c>
      <c r="Q5676" t="s">
        <v>26</v>
      </c>
      <c r="R5676">
        <v>66</v>
      </c>
      <c r="S5676" t="s">
        <v>21</v>
      </c>
      <c r="T5676" t="s">
        <v>25</v>
      </c>
      <c r="U5676" t="s">
        <v>25</v>
      </c>
      <c r="V5676">
        <v>5</v>
      </c>
      <c r="W5676" t="s">
        <v>21</v>
      </c>
      <c r="X5676" t="s">
        <v>98</v>
      </c>
      <c r="Y5676" t="s">
        <v>33</v>
      </c>
      <c r="Z5676">
        <v>18</v>
      </c>
      <c r="AA5676">
        <v>694</v>
      </c>
      <c r="AD5676">
        <f>IF(Customers[[#This Row],[Churn Label]]="Yes", 1, 0)</f>
        <v>0</v>
      </c>
    </row>
    <row r="5677" spans="1:30" x14ac:dyDescent="0.2">
      <c r="A5677" t="s">
        <v>11470</v>
      </c>
      <c r="B5677" t="s">
        <v>21</v>
      </c>
      <c r="C5677">
        <v>29</v>
      </c>
      <c r="D5677">
        <v>239</v>
      </c>
      <c r="E5677">
        <v>352.1</v>
      </c>
      <c r="F5677">
        <v>0</v>
      </c>
      <c r="G5677">
        <v>0</v>
      </c>
      <c r="H5677" t="s">
        <v>21</v>
      </c>
      <c r="I5677" t="s">
        <v>22</v>
      </c>
      <c r="J5677">
        <v>0</v>
      </c>
      <c r="K5677">
        <v>1</v>
      </c>
      <c r="L5677">
        <v>0</v>
      </c>
      <c r="M5677" t="s">
        <v>21</v>
      </c>
      <c r="N5677">
        <v>0</v>
      </c>
      <c r="O5677" t="s">
        <v>76</v>
      </c>
      <c r="P5677" t="s">
        <v>11471</v>
      </c>
      <c r="Q5677" t="s">
        <v>26</v>
      </c>
      <c r="R5677">
        <v>26</v>
      </c>
      <c r="S5677" t="s">
        <v>25</v>
      </c>
      <c r="T5677" t="s">
        <v>21</v>
      </c>
      <c r="U5677" t="s">
        <v>25</v>
      </c>
      <c r="V5677">
        <v>2</v>
      </c>
      <c r="W5677" t="s">
        <v>21</v>
      </c>
      <c r="X5677" t="s">
        <v>53</v>
      </c>
      <c r="Y5677" t="s">
        <v>33</v>
      </c>
      <c r="Z5677">
        <v>8</v>
      </c>
      <c r="AA5677">
        <v>237</v>
      </c>
      <c r="AD5677">
        <f>IF(Customers[[#This Row],[Churn Label]]="Yes", 1, 0)</f>
        <v>0</v>
      </c>
    </row>
    <row r="5678" spans="1:30" x14ac:dyDescent="0.2">
      <c r="A5678" t="s">
        <v>11472</v>
      </c>
      <c r="B5678" t="s">
        <v>21</v>
      </c>
      <c r="C5678">
        <v>33</v>
      </c>
      <c r="D5678">
        <v>57</v>
      </c>
      <c r="E5678">
        <v>164.5</v>
      </c>
      <c r="F5678">
        <v>0</v>
      </c>
      <c r="G5678">
        <v>0</v>
      </c>
      <c r="H5678" t="s">
        <v>21</v>
      </c>
      <c r="I5678" t="s">
        <v>22</v>
      </c>
      <c r="J5678">
        <v>0</v>
      </c>
      <c r="K5678">
        <v>1</v>
      </c>
      <c r="L5678">
        <v>5</v>
      </c>
      <c r="M5678" t="s">
        <v>25</v>
      </c>
      <c r="N5678">
        <v>0</v>
      </c>
      <c r="O5678" t="s">
        <v>46</v>
      </c>
      <c r="P5678" t="s">
        <v>11473</v>
      </c>
      <c r="Q5678" t="s">
        <v>24</v>
      </c>
      <c r="R5678">
        <v>78</v>
      </c>
      <c r="S5678" t="s">
        <v>21</v>
      </c>
      <c r="T5678" t="s">
        <v>25</v>
      </c>
      <c r="U5678" t="s">
        <v>25</v>
      </c>
      <c r="V5678">
        <v>3</v>
      </c>
      <c r="W5678" t="s">
        <v>25</v>
      </c>
      <c r="X5678" t="s">
        <v>53</v>
      </c>
      <c r="Y5678" t="s">
        <v>38</v>
      </c>
      <c r="Z5678">
        <v>52</v>
      </c>
      <c r="AA5678">
        <v>1710</v>
      </c>
      <c r="AD5678">
        <f>IF(Customers[[#This Row],[Churn Label]]="Yes", 1, 0)</f>
        <v>0</v>
      </c>
    </row>
    <row r="5679" spans="1:30" x14ac:dyDescent="0.2">
      <c r="A5679" t="s">
        <v>11474</v>
      </c>
      <c r="B5679" t="s">
        <v>21</v>
      </c>
      <c r="C5679">
        <v>69</v>
      </c>
      <c r="D5679">
        <v>280</v>
      </c>
      <c r="E5679">
        <v>1040.2</v>
      </c>
      <c r="F5679">
        <v>276</v>
      </c>
      <c r="G5679">
        <v>144.9</v>
      </c>
      <c r="H5679" t="s">
        <v>25</v>
      </c>
      <c r="I5679" t="s">
        <v>88</v>
      </c>
      <c r="J5679">
        <v>0</v>
      </c>
      <c r="K5679">
        <v>0</v>
      </c>
      <c r="L5679">
        <v>0</v>
      </c>
      <c r="M5679" t="s">
        <v>21</v>
      </c>
      <c r="N5679">
        <v>0</v>
      </c>
      <c r="O5679" t="s">
        <v>44</v>
      </c>
      <c r="P5679" t="s">
        <v>11475</v>
      </c>
      <c r="Q5679" t="s">
        <v>26</v>
      </c>
      <c r="R5679">
        <v>64</v>
      </c>
      <c r="S5679" t="s">
        <v>21</v>
      </c>
      <c r="T5679" t="s">
        <v>21</v>
      </c>
      <c r="U5679" t="s">
        <v>25</v>
      </c>
      <c r="V5679">
        <v>5</v>
      </c>
      <c r="W5679" t="s">
        <v>21</v>
      </c>
      <c r="X5679" t="s">
        <v>53</v>
      </c>
      <c r="Y5679" t="s">
        <v>38</v>
      </c>
      <c r="Z5679">
        <v>9</v>
      </c>
      <c r="AA5679">
        <v>649</v>
      </c>
      <c r="AD5679">
        <f>IF(Customers[[#This Row],[Churn Label]]="Yes", 1, 0)</f>
        <v>0</v>
      </c>
    </row>
    <row r="5680" spans="1:30" x14ac:dyDescent="0.2">
      <c r="A5680" t="s">
        <v>11476</v>
      </c>
      <c r="B5680" t="s">
        <v>21</v>
      </c>
      <c r="C5680">
        <v>10</v>
      </c>
      <c r="D5680">
        <v>32</v>
      </c>
      <c r="E5680">
        <v>91.9</v>
      </c>
      <c r="F5680">
        <v>0</v>
      </c>
      <c r="G5680">
        <v>0</v>
      </c>
      <c r="H5680" t="s">
        <v>21</v>
      </c>
      <c r="I5680" t="s">
        <v>22</v>
      </c>
      <c r="J5680">
        <v>0</v>
      </c>
      <c r="K5680">
        <v>0</v>
      </c>
      <c r="L5680">
        <v>0</v>
      </c>
      <c r="M5680" t="s">
        <v>21</v>
      </c>
      <c r="N5680">
        <v>0</v>
      </c>
      <c r="O5680" t="s">
        <v>35</v>
      </c>
      <c r="P5680" t="s">
        <v>11477</v>
      </c>
      <c r="Q5680" t="s">
        <v>24</v>
      </c>
      <c r="R5680">
        <v>47</v>
      </c>
      <c r="S5680" t="s">
        <v>21</v>
      </c>
      <c r="T5680" t="s">
        <v>21</v>
      </c>
      <c r="U5680" t="s">
        <v>25</v>
      </c>
      <c r="V5680">
        <v>2</v>
      </c>
      <c r="W5680" t="s">
        <v>21</v>
      </c>
      <c r="X5680" t="s">
        <v>32</v>
      </c>
      <c r="Y5680" t="s">
        <v>38</v>
      </c>
      <c r="Z5680">
        <v>7</v>
      </c>
      <c r="AA5680">
        <v>75</v>
      </c>
      <c r="AD5680">
        <f>IF(Customers[[#This Row],[Churn Label]]="Yes", 1, 0)</f>
        <v>0</v>
      </c>
    </row>
    <row r="5681" spans="1:30" x14ac:dyDescent="0.2">
      <c r="A5681" t="s">
        <v>11478</v>
      </c>
      <c r="B5681" t="s">
        <v>21</v>
      </c>
      <c r="C5681">
        <v>64</v>
      </c>
      <c r="D5681">
        <v>575</v>
      </c>
      <c r="E5681">
        <v>966.2</v>
      </c>
      <c r="F5681">
        <v>0</v>
      </c>
      <c r="G5681">
        <v>0</v>
      </c>
      <c r="H5681" t="s">
        <v>21</v>
      </c>
      <c r="I5681" t="s">
        <v>22</v>
      </c>
      <c r="J5681">
        <v>0</v>
      </c>
      <c r="K5681">
        <v>2</v>
      </c>
      <c r="L5681">
        <v>35</v>
      </c>
      <c r="M5681" t="s">
        <v>25</v>
      </c>
      <c r="N5681">
        <v>0</v>
      </c>
      <c r="O5681" t="s">
        <v>47</v>
      </c>
      <c r="P5681" t="s">
        <v>11479</v>
      </c>
      <c r="Q5681" t="s">
        <v>24</v>
      </c>
      <c r="R5681">
        <v>23</v>
      </c>
      <c r="S5681" t="s">
        <v>25</v>
      </c>
      <c r="T5681" t="s">
        <v>21</v>
      </c>
      <c r="U5681" t="s">
        <v>25</v>
      </c>
      <c r="V5681">
        <v>3</v>
      </c>
      <c r="W5681" t="s">
        <v>25</v>
      </c>
      <c r="X5681" t="s">
        <v>98</v>
      </c>
      <c r="Y5681" t="s">
        <v>38</v>
      </c>
      <c r="Z5681">
        <v>47</v>
      </c>
      <c r="AA5681">
        <v>3017</v>
      </c>
      <c r="AD5681">
        <f>IF(Customers[[#This Row],[Churn Label]]="Yes", 1, 0)</f>
        <v>0</v>
      </c>
    </row>
    <row r="5682" spans="1:30" x14ac:dyDescent="0.2">
      <c r="A5682" t="s">
        <v>11480</v>
      </c>
      <c r="B5682" t="s">
        <v>21</v>
      </c>
      <c r="C5682">
        <v>51</v>
      </c>
      <c r="D5682">
        <v>126</v>
      </c>
      <c r="E5682">
        <v>458.8</v>
      </c>
      <c r="F5682">
        <v>0</v>
      </c>
      <c r="G5682">
        <v>0</v>
      </c>
      <c r="H5682" t="s">
        <v>21</v>
      </c>
      <c r="I5682" t="s">
        <v>22</v>
      </c>
      <c r="J5682">
        <v>0</v>
      </c>
      <c r="K5682">
        <v>0</v>
      </c>
      <c r="L5682">
        <v>7</v>
      </c>
      <c r="M5682" t="s">
        <v>25</v>
      </c>
      <c r="N5682">
        <v>0</v>
      </c>
      <c r="O5682" t="s">
        <v>73</v>
      </c>
      <c r="P5682" t="s">
        <v>11481</v>
      </c>
      <c r="Q5682" t="s">
        <v>24</v>
      </c>
      <c r="R5682">
        <v>39</v>
      </c>
      <c r="S5682" t="s">
        <v>21</v>
      </c>
      <c r="T5682" t="s">
        <v>21</v>
      </c>
      <c r="U5682" t="s">
        <v>25</v>
      </c>
      <c r="V5682">
        <v>6</v>
      </c>
      <c r="W5682" t="s">
        <v>21</v>
      </c>
      <c r="X5682" t="s">
        <v>32</v>
      </c>
      <c r="Y5682" t="s">
        <v>38</v>
      </c>
      <c r="Z5682">
        <v>26</v>
      </c>
      <c r="AA5682">
        <v>1334</v>
      </c>
      <c r="AD5682">
        <f>IF(Customers[[#This Row],[Churn Label]]="Yes", 1, 0)</f>
        <v>0</v>
      </c>
    </row>
    <row r="5683" spans="1:30" x14ac:dyDescent="0.2">
      <c r="A5683" t="s">
        <v>11482</v>
      </c>
      <c r="B5683" t="s">
        <v>21</v>
      </c>
      <c r="C5683">
        <v>50</v>
      </c>
      <c r="D5683">
        <v>64</v>
      </c>
      <c r="E5683">
        <v>198.9</v>
      </c>
      <c r="F5683">
        <v>0</v>
      </c>
      <c r="G5683">
        <v>0</v>
      </c>
      <c r="H5683" t="s">
        <v>21</v>
      </c>
      <c r="I5683" t="s">
        <v>22</v>
      </c>
      <c r="J5683">
        <v>0</v>
      </c>
      <c r="K5683">
        <v>2</v>
      </c>
      <c r="L5683">
        <v>10</v>
      </c>
      <c r="M5683" t="s">
        <v>25</v>
      </c>
      <c r="N5683">
        <v>0</v>
      </c>
      <c r="O5683" t="s">
        <v>62</v>
      </c>
      <c r="P5683" t="s">
        <v>11483</v>
      </c>
      <c r="Q5683" t="s">
        <v>26</v>
      </c>
      <c r="R5683">
        <v>66</v>
      </c>
      <c r="S5683" t="s">
        <v>21</v>
      </c>
      <c r="T5683" t="s">
        <v>25</v>
      </c>
      <c r="U5683" t="s">
        <v>25</v>
      </c>
      <c r="V5683">
        <v>5</v>
      </c>
      <c r="W5683" t="s">
        <v>25</v>
      </c>
      <c r="X5683" t="s">
        <v>32</v>
      </c>
      <c r="Y5683" t="s">
        <v>33</v>
      </c>
      <c r="Z5683">
        <v>45</v>
      </c>
      <c r="AA5683">
        <v>2236</v>
      </c>
      <c r="AD5683">
        <f>IF(Customers[[#This Row],[Churn Label]]="Yes", 1, 0)</f>
        <v>0</v>
      </c>
    </row>
    <row r="5684" spans="1:30" x14ac:dyDescent="0.2">
      <c r="A5684" t="s">
        <v>11484</v>
      </c>
      <c r="B5684" t="s">
        <v>21</v>
      </c>
      <c r="C5684">
        <v>24</v>
      </c>
      <c r="D5684">
        <v>53</v>
      </c>
      <c r="E5684">
        <v>170.7</v>
      </c>
      <c r="F5684">
        <v>0</v>
      </c>
      <c r="G5684">
        <v>0</v>
      </c>
      <c r="H5684" t="s">
        <v>21</v>
      </c>
      <c r="I5684" t="s">
        <v>22</v>
      </c>
      <c r="J5684">
        <v>0</v>
      </c>
      <c r="K5684">
        <v>1</v>
      </c>
      <c r="L5684">
        <v>0</v>
      </c>
      <c r="M5684" t="s">
        <v>21</v>
      </c>
      <c r="N5684">
        <v>0</v>
      </c>
      <c r="O5684" t="s">
        <v>86</v>
      </c>
      <c r="P5684" t="s">
        <v>11485</v>
      </c>
      <c r="Q5684" t="s">
        <v>24</v>
      </c>
      <c r="R5684">
        <v>44</v>
      </c>
      <c r="S5684" t="s">
        <v>21</v>
      </c>
      <c r="T5684" t="s">
        <v>21</v>
      </c>
      <c r="U5684" t="s">
        <v>25</v>
      </c>
      <c r="V5684">
        <v>6</v>
      </c>
      <c r="W5684" t="s">
        <v>21</v>
      </c>
      <c r="X5684" t="s">
        <v>32</v>
      </c>
      <c r="Y5684" t="s">
        <v>33</v>
      </c>
      <c r="Z5684">
        <v>9</v>
      </c>
      <c r="AA5684">
        <v>218</v>
      </c>
      <c r="AD5684">
        <f>IF(Customers[[#This Row],[Churn Label]]="Yes", 1, 0)</f>
        <v>0</v>
      </c>
    </row>
    <row r="5685" spans="1:30" x14ac:dyDescent="0.2">
      <c r="A5685" t="s">
        <v>11486</v>
      </c>
      <c r="B5685" t="s">
        <v>21</v>
      </c>
      <c r="C5685">
        <v>28</v>
      </c>
      <c r="D5685">
        <v>84</v>
      </c>
      <c r="E5685">
        <v>277.3</v>
      </c>
      <c r="F5685">
        <v>0</v>
      </c>
      <c r="G5685">
        <v>0</v>
      </c>
      <c r="H5685" t="s">
        <v>21</v>
      </c>
      <c r="I5685" t="s">
        <v>22</v>
      </c>
      <c r="J5685">
        <v>0</v>
      </c>
      <c r="K5685">
        <v>1</v>
      </c>
      <c r="L5685">
        <v>4</v>
      </c>
      <c r="M5685" t="s">
        <v>25</v>
      </c>
      <c r="N5685">
        <v>0</v>
      </c>
      <c r="O5685" t="s">
        <v>70</v>
      </c>
      <c r="P5685" t="s">
        <v>11487</v>
      </c>
      <c r="Q5685" t="s">
        <v>26</v>
      </c>
      <c r="R5685">
        <v>42</v>
      </c>
      <c r="S5685" t="s">
        <v>21</v>
      </c>
      <c r="T5685" t="s">
        <v>21</v>
      </c>
      <c r="U5685" t="s">
        <v>25</v>
      </c>
      <c r="V5685">
        <v>2</v>
      </c>
      <c r="W5685" t="s">
        <v>21</v>
      </c>
      <c r="X5685" t="s">
        <v>32</v>
      </c>
      <c r="Y5685" t="s">
        <v>38</v>
      </c>
      <c r="Z5685">
        <v>49</v>
      </c>
      <c r="AA5685">
        <v>1350</v>
      </c>
      <c r="AD5685">
        <f>IF(Customers[[#This Row],[Churn Label]]="Yes", 1, 0)</f>
        <v>0</v>
      </c>
    </row>
    <row r="5686" spans="1:30" x14ac:dyDescent="0.2">
      <c r="A5686" t="s">
        <v>11488</v>
      </c>
      <c r="B5686" t="s">
        <v>21</v>
      </c>
      <c r="C5686">
        <v>36</v>
      </c>
      <c r="D5686">
        <v>183</v>
      </c>
      <c r="E5686">
        <v>429.9</v>
      </c>
      <c r="F5686">
        <v>0</v>
      </c>
      <c r="G5686">
        <v>0</v>
      </c>
      <c r="H5686" t="s">
        <v>21</v>
      </c>
      <c r="I5686" t="s">
        <v>22</v>
      </c>
      <c r="J5686">
        <v>0</v>
      </c>
      <c r="K5686">
        <v>1</v>
      </c>
      <c r="L5686">
        <v>0</v>
      </c>
      <c r="M5686" t="s">
        <v>21</v>
      </c>
      <c r="N5686">
        <v>0</v>
      </c>
      <c r="O5686" t="s">
        <v>43</v>
      </c>
      <c r="P5686" t="s">
        <v>11489</v>
      </c>
      <c r="Q5686" t="s">
        <v>24</v>
      </c>
      <c r="R5686">
        <v>61</v>
      </c>
      <c r="S5686" t="s">
        <v>21</v>
      </c>
      <c r="T5686" t="s">
        <v>21</v>
      </c>
      <c r="U5686" t="s">
        <v>25</v>
      </c>
      <c r="V5686">
        <v>5</v>
      </c>
      <c r="W5686" t="s">
        <v>21</v>
      </c>
      <c r="X5686" t="s">
        <v>98</v>
      </c>
      <c r="Y5686" t="s">
        <v>33</v>
      </c>
      <c r="Z5686">
        <v>13</v>
      </c>
      <c r="AA5686">
        <v>468</v>
      </c>
      <c r="AD5686">
        <f>IF(Customers[[#This Row],[Churn Label]]="Yes", 1, 0)</f>
        <v>0</v>
      </c>
    </row>
    <row r="5687" spans="1:30" x14ac:dyDescent="0.2">
      <c r="A5687" t="s">
        <v>11490</v>
      </c>
      <c r="B5687" t="s">
        <v>21</v>
      </c>
      <c r="C5687">
        <v>67</v>
      </c>
      <c r="D5687">
        <v>163</v>
      </c>
      <c r="E5687">
        <v>537.1</v>
      </c>
      <c r="F5687">
        <v>0</v>
      </c>
      <c r="G5687">
        <v>0</v>
      </c>
      <c r="H5687" t="s">
        <v>21</v>
      </c>
      <c r="I5687" t="s">
        <v>22</v>
      </c>
      <c r="J5687">
        <v>0</v>
      </c>
      <c r="K5687">
        <v>1</v>
      </c>
      <c r="L5687">
        <v>9</v>
      </c>
      <c r="M5687" t="s">
        <v>25</v>
      </c>
      <c r="N5687">
        <v>0</v>
      </c>
      <c r="O5687" t="s">
        <v>69</v>
      </c>
      <c r="P5687" t="s">
        <v>11491</v>
      </c>
      <c r="Q5687" t="s">
        <v>24</v>
      </c>
      <c r="R5687">
        <v>22</v>
      </c>
      <c r="S5687" t="s">
        <v>25</v>
      </c>
      <c r="T5687" t="s">
        <v>21</v>
      </c>
      <c r="U5687" t="s">
        <v>25</v>
      </c>
      <c r="V5687">
        <v>2</v>
      </c>
      <c r="W5687" t="s">
        <v>25</v>
      </c>
      <c r="X5687" t="s">
        <v>53</v>
      </c>
      <c r="Y5687" t="s">
        <v>38</v>
      </c>
      <c r="Z5687">
        <v>54</v>
      </c>
      <c r="AA5687">
        <v>3627</v>
      </c>
      <c r="AD5687">
        <f>IF(Customers[[#This Row],[Churn Label]]="Yes", 1, 0)</f>
        <v>0</v>
      </c>
    </row>
    <row r="5688" spans="1:30" x14ac:dyDescent="0.2">
      <c r="A5688" t="s">
        <v>11492</v>
      </c>
      <c r="B5688" t="s">
        <v>21</v>
      </c>
      <c r="C5688">
        <v>58</v>
      </c>
      <c r="D5688">
        <v>223</v>
      </c>
      <c r="E5688">
        <v>632.70000000000005</v>
      </c>
      <c r="F5688">
        <v>116</v>
      </c>
      <c r="G5688">
        <v>556.79999999999995</v>
      </c>
      <c r="H5688" t="s">
        <v>25</v>
      </c>
      <c r="I5688" t="s">
        <v>88</v>
      </c>
      <c r="J5688">
        <v>0</v>
      </c>
      <c r="K5688">
        <v>2</v>
      </c>
      <c r="L5688">
        <v>6</v>
      </c>
      <c r="M5688" t="s">
        <v>25</v>
      </c>
      <c r="N5688">
        <v>0</v>
      </c>
      <c r="O5688" t="s">
        <v>55</v>
      </c>
      <c r="P5688" t="s">
        <v>11493</v>
      </c>
      <c r="Q5688" t="s">
        <v>24</v>
      </c>
      <c r="R5688">
        <v>54</v>
      </c>
      <c r="S5688" t="s">
        <v>21</v>
      </c>
      <c r="T5688" t="s">
        <v>21</v>
      </c>
      <c r="U5688" t="s">
        <v>25</v>
      </c>
      <c r="V5688">
        <v>6</v>
      </c>
      <c r="W5688" t="s">
        <v>25</v>
      </c>
      <c r="X5688" t="s">
        <v>53</v>
      </c>
      <c r="Y5688" t="s">
        <v>33</v>
      </c>
      <c r="Z5688">
        <v>42</v>
      </c>
      <c r="AA5688">
        <v>2395</v>
      </c>
      <c r="AD5688">
        <f>IF(Customers[[#This Row],[Churn Label]]="Yes", 1, 0)</f>
        <v>0</v>
      </c>
    </row>
    <row r="5689" spans="1:30" x14ac:dyDescent="0.2">
      <c r="A5689" t="s">
        <v>11494</v>
      </c>
      <c r="B5689" t="s">
        <v>21</v>
      </c>
      <c r="C5689">
        <v>69</v>
      </c>
      <c r="D5689">
        <v>432</v>
      </c>
      <c r="E5689">
        <v>892.3</v>
      </c>
      <c r="F5689">
        <v>0</v>
      </c>
      <c r="G5689">
        <v>0</v>
      </c>
      <c r="H5689" t="s">
        <v>21</v>
      </c>
      <c r="I5689" t="s">
        <v>22</v>
      </c>
      <c r="J5689">
        <v>0</v>
      </c>
      <c r="K5689">
        <v>0</v>
      </c>
      <c r="L5689">
        <v>13</v>
      </c>
      <c r="M5689" t="s">
        <v>21</v>
      </c>
      <c r="N5689">
        <v>35</v>
      </c>
      <c r="O5689" t="s">
        <v>60</v>
      </c>
      <c r="P5689" t="s">
        <v>11495</v>
      </c>
      <c r="Q5689" t="s">
        <v>26</v>
      </c>
      <c r="R5689">
        <v>24</v>
      </c>
      <c r="S5689" t="s">
        <v>25</v>
      </c>
      <c r="T5689" t="s">
        <v>21</v>
      </c>
      <c r="U5689" t="s">
        <v>25</v>
      </c>
      <c r="V5689">
        <v>4</v>
      </c>
      <c r="W5689" t="s">
        <v>25</v>
      </c>
      <c r="X5689" t="s">
        <v>53</v>
      </c>
      <c r="Y5689" t="s">
        <v>33</v>
      </c>
      <c r="Z5689">
        <v>31</v>
      </c>
      <c r="AA5689">
        <v>2157</v>
      </c>
      <c r="AD5689">
        <f>IF(Customers[[#This Row],[Churn Label]]="Yes", 1, 0)</f>
        <v>0</v>
      </c>
    </row>
    <row r="5690" spans="1:30" x14ac:dyDescent="0.2">
      <c r="A5690" t="s">
        <v>11496</v>
      </c>
      <c r="B5690" t="s">
        <v>21</v>
      </c>
      <c r="C5690">
        <v>18</v>
      </c>
      <c r="D5690">
        <v>50</v>
      </c>
      <c r="E5690">
        <v>127.6</v>
      </c>
      <c r="F5690">
        <v>90</v>
      </c>
      <c r="G5690">
        <v>207</v>
      </c>
      <c r="H5690" t="s">
        <v>25</v>
      </c>
      <c r="I5690" t="s">
        <v>88</v>
      </c>
      <c r="J5690">
        <v>0</v>
      </c>
      <c r="K5690">
        <v>2</v>
      </c>
      <c r="L5690">
        <v>0</v>
      </c>
      <c r="M5690" t="s">
        <v>21</v>
      </c>
      <c r="N5690">
        <v>0</v>
      </c>
      <c r="O5690" t="s">
        <v>28</v>
      </c>
      <c r="P5690" t="s">
        <v>11497</v>
      </c>
      <c r="Q5690" t="s">
        <v>26</v>
      </c>
      <c r="R5690">
        <v>60</v>
      </c>
      <c r="S5690" t="s">
        <v>21</v>
      </c>
      <c r="T5690" t="s">
        <v>21</v>
      </c>
      <c r="U5690" t="s">
        <v>25</v>
      </c>
      <c r="V5690">
        <v>4</v>
      </c>
      <c r="W5690" t="s">
        <v>21</v>
      </c>
      <c r="X5690" t="s">
        <v>32</v>
      </c>
      <c r="Y5690" t="s">
        <v>33</v>
      </c>
      <c r="Z5690">
        <v>10</v>
      </c>
      <c r="AA5690">
        <v>183</v>
      </c>
      <c r="AD5690">
        <f>IF(Customers[[#This Row],[Churn Label]]="Yes", 1, 0)</f>
        <v>0</v>
      </c>
    </row>
    <row r="5691" spans="1:30" x14ac:dyDescent="0.2">
      <c r="A5691" t="s">
        <v>11498</v>
      </c>
      <c r="B5691" t="s">
        <v>21</v>
      </c>
      <c r="C5691">
        <v>51</v>
      </c>
      <c r="D5691">
        <v>157</v>
      </c>
      <c r="E5691">
        <v>411.2</v>
      </c>
      <c r="F5691">
        <v>0</v>
      </c>
      <c r="G5691">
        <v>0</v>
      </c>
      <c r="H5691" t="s">
        <v>21</v>
      </c>
      <c r="I5691" t="s">
        <v>22</v>
      </c>
      <c r="J5691">
        <v>0</v>
      </c>
      <c r="K5691">
        <v>1</v>
      </c>
      <c r="L5691">
        <v>0</v>
      </c>
      <c r="M5691" t="s">
        <v>21</v>
      </c>
      <c r="N5691">
        <v>0</v>
      </c>
      <c r="O5691" t="s">
        <v>71</v>
      </c>
      <c r="P5691" t="s">
        <v>11499</v>
      </c>
      <c r="Q5691" t="s">
        <v>26</v>
      </c>
      <c r="R5691">
        <v>46</v>
      </c>
      <c r="S5691" t="s">
        <v>21</v>
      </c>
      <c r="T5691" t="s">
        <v>21</v>
      </c>
      <c r="U5691" t="s">
        <v>25</v>
      </c>
      <c r="V5691">
        <v>2</v>
      </c>
      <c r="W5691" t="s">
        <v>21</v>
      </c>
      <c r="X5691" t="s">
        <v>98</v>
      </c>
      <c r="Y5691" t="s">
        <v>33</v>
      </c>
      <c r="Z5691">
        <v>8</v>
      </c>
      <c r="AA5691">
        <v>418</v>
      </c>
      <c r="AD5691">
        <f>IF(Customers[[#This Row],[Churn Label]]="Yes", 1, 0)</f>
        <v>0</v>
      </c>
    </row>
    <row r="5692" spans="1:30" x14ac:dyDescent="0.2">
      <c r="A5692" t="s">
        <v>11500</v>
      </c>
      <c r="B5692" t="s">
        <v>21</v>
      </c>
      <c r="C5692">
        <v>72</v>
      </c>
      <c r="D5692">
        <v>134</v>
      </c>
      <c r="E5692">
        <v>359.1</v>
      </c>
      <c r="F5692">
        <v>0</v>
      </c>
      <c r="G5692">
        <v>0</v>
      </c>
      <c r="H5692" t="s">
        <v>21</v>
      </c>
      <c r="I5692" t="s">
        <v>22</v>
      </c>
      <c r="J5692">
        <v>0</v>
      </c>
      <c r="K5692">
        <v>1</v>
      </c>
      <c r="L5692">
        <v>7</v>
      </c>
      <c r="M5692" t="s">
        <v>25</v>
      </c>
      <c r="N5692">
        <v>0</v>
      </c>
      <c r="O5692" t="s">
        <v>41</v>
      </c>
      <c r="P5692" t="s">
        <v>11501</v>
      </c>
      <c r="Q5692" t="s">
        <v>26</v>
      </c>
      <c r="R5692">
        <v>61</v>
      </c>
      <c r="S5692" t="s">
        <v>21</v>
      </c>
      <c r="T5692" t="s">
        <v>21</v>
      </c>
      <c r="U5692" t="s">
        <v>25</v>
      </c>
      <c r="V5692">
        <v>5</v>
      </c>
      <c r="W5692" t="s">
        <v>25</v>
      </c>
      <c r="X5692" t="s">
        <v>53</v>
      </c>
      <c r="Y5692" t="s">
        <v>33</v>
      </c>
      <c r="Z5692">
        <v>26</v>
      </c>
      <c r="AA5692">
        <v>1878</v>
      </c>
      <c r="AD5692">
        <f>IF(Customers[[#This Row],[Churn Label]]="Yes", 1, 0)</f>
        <v>0</v>
      </c>
    </row>
    <row r="5693" spans="1:30" x14ac:dyDescent="0.2">
      <c r="A5693" t="s">
        <v>11502</v>
      </c>
      <c r="B5693" t="s">
        <v>21</v>
      </c>
      <c r="C5693">
        <v>56</v>
      </c>
      <c r="D5693">
        <v>326</v>
      </c>
      <c r="E5693">
        <v>723.4</v>
      </c>
      <c r="F5693">
        <v>0</v>
      </c>
      <c r="G5693">
        <v>0</v>
      </c>
      <c r="H5693" t="s">
        <v>21</v>
      </c>
      <c r="I5693" t="s">
        <v>22</v>
      </c>
      <c r="J5693">
        <v>0</v>
      </c>
      <c r="K5693">
        <v>0</v>
      </c>
      <c r="L5693">
        <v>4</v>
      </c>
      <c r="M5693" t="s">
        <v>25</v>
      </c>
      <c r="N5693">
        <v>0</v>
      </c>
      <c r="O5693" t="s">
        <v>73</v>
      </c>
      <c r="P5693" t="s">
        <v>11503</v>
      </c>
      <c r="Q5693" t="s">
        <v>24</v>
      </c>
      <c r="R5693">
        <v>50</v>
      </c>
      <c r="S5693" t="s">
        <v>21</v>
      </c>
      <c r="T5693" t="s">
        <v>21</v>
      </c>
      <c r="U5693" t="s">
        <v>25</v>
      </c>
      <c r="V5693">
        <v>2</v>
      </c>
      <c r="W5693" t="s">
        <v>21</v>
      </c>
      <c r="X5693" t="s">
        <v>53</v>
      </c>
      <c r="Y5693" t="s">
        <v>33</v>
      </c>
      <c r="Z5693">
        <v>31</v>
      </c>
      <c r="AA5693">
        <v>1706</v>
      </c>
      <c r="AD5693">
        <f>IF(Customers[[#This Row],[Churn Label]]="Yes", 1, 0)</f>
        <v>0</v>
      </c>
    </row>
    <row r="5694" spans="1:30" x14ac:dyDescent="0.2">
      <c r="A5694" t="s">
        <v>11504</v>
      </c>
      <c r="B5694" t="s">
        <v>21</v>
      </c>
      <c r="C5694">
        <v>33</v>
      </c>
      <c r="D5694">
        <v>220</v>
      </c>
      <c r="E5694">
        <v>433.6</v>
      </c>
      <c r="F5694">
        <v>99</v>
      </c>
      <c r="G5694">
        <v>452.1</v>
      </c>
      <c r="H5694" t="s">
        <v>25</v>
      </c>
      <c r="I5694" t="s">
        <v>88</v>
      </c>
      <c r="J5694">
        <v>0</v>
      </c>
      <c r="K5694">
        <v>1</v>
      </c>
      <c r="L5694">
        <v>0</v>
      </c>
      <c r="M5694" t="s">
        <v>21</v>
      </c>
      <c r="N5694">
        <v>0</v>
      </c>
      <c r="O5694" t="s">
        <v>70</v>
      </c>
      <c r="P5694" t="s">
        <v>11505</v>
      </c>
      <c r="Q5694" t="s">
        <v>24</v>
      </c>
      <c r="R5694">
        <v>65</v>
      </c>
      <c r="S5694" t="s">
        <v>21</v>
      </c>
      <c r="T5694" t="s">
        <v>25</v>
      </c>
      <c r="U5694" t="s">
        <v>25</v>
      </c>
      <c r="V5694">
        <v>6</v>
      </c>
      <c r="W5694" t="s">
        <v>21</v>
      </c>
      <c r="X5694" t="s">
        <v>53</v>
      </c>
      <c r="Y5694" t="s">
        <v>33</v>
      </c>
      <c r="Z5694">
        <v>8</v>
      </c>
      <c r="AA5694">
        <v>259</v>
      </c>
      <c r="AD5694">
        <f>IF(Customers[[#This Row],[Churn Label]]="Yes", 1, 0)</f>
        <v>0</v>
      </c>
    </row>
    <row r="5695" spans="1:30" x14ac:dyDescent="0.2">
      <c r="A5695" t="s">
        <v>11506</v>
      </c>
      <c r="B5695" t="s">
        <v>21</v>
      </c>
      <c r="C5695">
        <v>1</v>
      </c>
      <c r="D5695">
        <v>5</v>
      </c>
      <c r="E5695">
        <v>12</v>
      </c>
      <c r="F5695">
        <v>3</v>
      </c>
      <c r="G5695">
        <v>13.8</v>
      </c>
      <c r="H5695" t="s">
        <v>25</v>
      </c>
      <c r="I5695" t="s">
        <v>88</v>
      </c>
      <c r="J5695">
        <v>0</v>
      </c>
      <c r="K5695">
        <v>2</v>
      </c>
      <c r="L5695">
        <v>0</v>
      </c>
      <c r="M5695" t="s">
        <v>21</v>
      </c>
      <c r="N5695">
        <v>0</v>
      </c>
      <c r="O5695" t="s">
        <v>55</v>
      </c>
      <c r="P5695" t="s">
        <v>11507</v>
      </c>
      <c r="Q5695" t="s">
        <v>26</v>
      </c>
      <c r="R5695">
        <v>40</v>
      </c>
      <c r="S5695" t="s">
        <v>21</v>
      </c>
      <c r="T5695" t="s">
        <v>21</v>
      </c>
      <c r="U5695" t="s">
        <v>25</v>
      </c>
      <c r="V5695">
        <v>6</v>
      </c>
      <c r="W5695" t="s">
        <v>21</v>
      </c>
      <c r="X5695" t="s">
        <v>32</v>
      </c>
      <c r="Y5695" t="s">
        <v>33</v>
      </c>
      <c r="Z5695">
        <v>6</v>
      </c>
      <c r="AA5695">
        <v>6</v>
      </c>
      <c r="AD5695">
        <f>IF(Customers[[#This Row],[Churn Label]]="Yes", 1, 0)</f>
        <v>0</v>
      </c>
    </row>
    <row r="5696" spans="1:30" x14ac:dyDescent="0.2">
      <c r="A5696" t="s">
        <v>11508</v>
      </c>
      <c r="B5696" t="s">
        <v>21</v>
      </c>
      <c r="C5696">
        <v>1</v>
      </c>
      <c r="D5696">
        <v>3</v>
      </c>
      <c r="E5696">
        <v>9</v>
      </c>
      <c r="F5696">
        <v>0</v>
      </c>
      <c r="G5696">
        <v>0</v>
      </c>
      <c r="H5696" t="s">
        <v>21</v>
      </c>
      <c r="I5696" t="s">
        <v>22</v>
      </c>
      <c r="J5696">
        <v>0</v>
      </c>
      <c r="K5696">
        <v>2</v>
      </c>
      <c r="L5696">
        <v>0</v>
      </c>
      <c r="M5696" t="s">
        <v>21</v>
      </c>
      <c r="N5696">
        <v>0</v>
      </c>
      <c r="O5696" t="s">
        <v>73</v>
      </c>
      <c r="P5696" t="s">
        <v>11509</v>
      </c>
      <c r="Q5696" t="s">
        <v>26</v>
      </c>
      <c r="R5696">
        <v>27</v>
      </c>
      <c r="S5696" t="s">
        <v>25</v>
      </c>
      <c r="T5696" t="s">
        <v>21</v>
      </c>
      <c r="U5696" t="s">
        <v>25</v>
      </c>
      <c r="V5696">
        <v>5</v>
      </c>
      <c r="W5696" t="s">
        <v>21</v>
      </c>
      <c r="X5696" t="s">
        <v>98</v>
      </c>
      <c r="Y5696" t="s">
        <v>33</v>
      </c>
      <c r="Z5696">
        <v>8</v>
      </c>
      <c r="AA5696">
        <v>8</v>
      </c>
      <c r="AD5696">
        <f>IF(Customers[[#This Row],[Churn Label]]="Yes", 1, 0)</f>
        <v>0</v>
      </c>
    </row>
    <row r="5697" spans="1:30" x14ac:dyDescent="0.2">
      <c r="A5697" t="s">
        <v>11510</v>
      </c>
      <c r="B5697" t="s">
        <v>21</v>
      </c>
      <c r="C5697">
        <v>20</v>
      </c>
      <c r="D5697">
        <v>39</v>
      </c>
      <c r="E5697">
        <v>120.9</v>
      </c>
      <c r="F5697">
        <v>0</v>
      </c>
      <c r="G5697">
        <v>0</v>
      </c>
      <c r="H5697" t="s">
        <v>21</v>
      </c>
      <c r="I5697" t="s">
        <v>22</v>
      </c>
      <c r="J5697">
        <v>0</v>
      </c>
      <c r="K5697">
        <v>0</v>
      </c>
      <c r="L5697">
        <v>0</v>
      </c>
      <c r="M5697" t="s">
        <v>21</v>
      </c>
      <c r="N5697">
        <v>0</v>
      </c>
      <c r="O5697" t="s">
        <v>47</v>
      </c>
      <c r="P5697" t="s">
        <v>11511</v>
      </c>
      <c r="Q5697" t="s">
        <v>26</v>
      </c>
      <c r="R5697">
        <v>46</v>
      </c>
      <c r="S5697" t="s">
        <v>21</v>
      </c>
      <c r="T5697" t="s">
        <v>21</v>
      </c>
      <c r="U5697" t="s">
        <v>25</v>
      </c>
      <c r="V5697">
        <v>5</v>
      </c>
      <c r="W5697" t="s">
        <v>21</v>
      </c>
      <c r="X5697" t="s">
        <v>32</v>
      </c>
      <c r="Y5697" t="s">
        <v>33</v>
      </c>
      <c r="Z5697">
        <v>10</v>
      </c>
      <c r="AA5697">
        <v>205</v>
      </c>
      <c r="AD5697">
        <f>IF(Customers[[#This Row],[Churn Label]]="Yes", 1, 0)</f>
        <v>0</v>
      </c>
    </row>
    <row r="5698" spans="1:30" x14ac:dyDescent="0.2">
      <c r="A5698" t="s">
        <v>11512</v>
      </c>
      <c r="B5698" t="s">
        <v>21</v>
      </c>
      <c r="C5698">
        <v>39</v>
      </c>
      <c r="D5698">
        <v>229</v>
      </c>
      <c r="E5698">
        <v>550.4</v>
      </c>
      <c r="F5698">
        <v>117</v>
      </c>
      <c r="G5698">
        <v>471.9</v>
      </c>
      <c r="H5698" t="s">
        <v>25</v>
      </c>
      <c r="I5698" t="s">
        <v>22</v>
      </c>
      <c r="J5698">
        <v>118</v>
      </c>
      <c r="K5698">
        <v>0</v>
      </c>
      <c r="L5698">
        <v>5</v>
      </c>
      <c r="M5698" t="s">
        <v>25</v>
      </c>
      <c r="N5698">
        <v>0</v>
      </c>
      <c r="O5698" t="s">
        <v>37</v>
      </c>
      <c r="P5698" t="s">
        <v>11513</v>
      </c>
      <c r="Q5698" t="s">
        <v>26</v>
      </c>
      <c r="R5698">
        <v>81</v>
      </c>
      <c r="S5698" t="s">
        <v>21</v>
      </c>
      <c r="T5698" t="s">
        <v>25</v>
      </c>
      <c r="U5698" t="s">
        <v>25</v>
      </c>
      <c r="V5698">
        <v>2</v>
      </c>
      <c r="W5698" t="s">
        <v>21</v>
      </c>
      <c r="X5698" t="s">
        <v>53</v>
      </c>
      <c r="Y5698" t="s">
        <v>33</v>
      </c>
      <c r="Z5698">
        <v>31</v>
      </c>
      <c r="AA5698">
        <v>1210</v>
      </c>
      <c r="AD5698">
        <f>IF(Customers[[#This Row],[Churn Label]]="Yes", 1, 0)</f>
        <v>0</v>
      </c>
    </row>
    <row r="5699" spans="1:30" x14ac:dyDescent="0.2">
      <c r="A5699" t="s">
        <v>11514</v>
      </c>
      <c r="B5699" t="s">
        <v>21</v>
      </c>
      <c r="C5699">
        <v>11</v>
      </c>
      <c r="D5699">
        <v>42</v>
      </c>
      <c r="E5699">
        <v>128</v>
      </c>
      <c r="F5699">
        <v>33</v>
      </c>
      <c r="G5699">
        <v>116.6</v>
      </c>
      <c r="H5699" t="s">
        <v>25</v>
      </c>
      <c r="I5699" t="s">
        <v>22</v>
      </c>
      <c r="J5699">
        <v>29.2</v>
      </c>
      <c r="K5699">
        <v>2</v>
      </c>
      <c r="L5699">
        <v>0</v>
      </c>
      <c r="M5699" t="s">
        <v>21</v>
      </c>
      <c r="N5699">
        <v>0</v>
      </c>
      <c r="O5699" t="s">
        <v>30</v>
      </c>
      <c r="P5699" t="s">
        <v>11515</v>
      </c>
      <c r="Q5699" t="s">
        <v>24</v>
      </c>
      <c r="R5699">
        <v>44</v>
      </c>
      <c r="S5699" t="s">
        <v>21</v>
      </c>
      <c r="T5699" t="s">
        <v>21</v>
      </c>
      <c r="U5699" t="s">
        <v>25</v>
      </c>
      <c r="V5699">
        <v>4</v>
      </c>
      <c r="W5699" t="s">
        <v>21</v>
      </c>
      <c r="X5699" t="s">
        <v>53</v>
      </c>
      <c r="Y5699" t="s">
        <v>33</v>
      </c>
      <c r="Z5699">
        <v>9</v>
      </c>
      <c r="AA5699">
        <v>97</v>
      </c>
      <c r="AD5699">
        <f>IF(Customers[[#This Row],[Churn Label]]="Yes", 1, 0)</f>
        <v>0</v>
      </c>
    </row>
    <row r="5700" spans="1:30" x14ac:dyDescent="0.2">
      <c r="A5700" t="s">
        <v>11516</v>
      </c>
      <c r="B5700" t="s">
        <v>21</v>
      </c>
      <c r="C5700">
        <v>54</v>
      </c>
      <c r="D5700">
        <v>120</v>
      </c>
      <c r="E5700">
        <v>271.60000000000002</v>
      </c>
      <c r="F5700">
        <v>162</v>
      </c>
      <c r="G5700">
        <v>599.4</v>
      </c>
      <c r="H5700" t="s">
        <v>25</v>
      </c>
      <c r="I5700" t="s">
        <v>22</v>
      </c>
      <c r="J5700">
        <v>149.9</v>
      </c>
      <c r="K5700">
        <v>0</v>
      </c>
      <c r="L5700">
        <v>26</v>
      </c>
      <c r="M5700" t="s">
        <v>25</v>
      </c>
      <c r="N5700">
        <v>0</v>
      </c>
      <c r="O5700" t="s">
        <v>70</v>
      </c>
      <c r="P5700" t="s">
        <v>11517</v>
      </c>
      <c r="Q5700" t="s">
        <v>26</v>
      </c>
      <c r="R5700">
        <v>27</v>
      </c>
      <c r="S5700" t="s">
        <v>25</v>
      </c>
      <c r="T5700" t="s">
        <v>21</v>
      </c>
      <c r="U5700" t="s">
        <v>25</v>
      </c>
      <c r="V5700">
        <v>5</v>
      </c>
      <c r="W5700" t="s">
        <v>21</v>
      </c>
      <c r="X5700" t="s">
        <v>53</v>
      </c>
      <c r="Y5700" t="s">
        <v>33</v>
      </c>
      <c r="Z5700">
        <v>19</v>
      </c>
      <c r="AA5700">
        <v>1043</v>
      </c>
      <c r="AD5700">
        <f>IF(Customers[[#This Row],[Churn Label]]="Yes", 1, 0)</f>
        <v>0</v>
      </c>
    </row>
    <row r="5701" spans="1:30" x14ac:dyDescent="0.2">
      <c r="A5701" t="s">
        <v>11518</v>
      </c>
      <c r="B5701" t="s">
        <v>21</v>
      </c>
      <c r="C5701">
        <v>60</v>
      </c>
      <c r="D5701">
        <v>282</v>
      </c>
      <c r="E5701">
        <v>777.2</v>
      </c>
      <c r="F5701">
        <v>420</v>
      </c>
      <c r="G5701">
        <v>426</v>
      </c>
      <c r="H5701" t="s">
        <v>25</v>
      </c>
      <c r="I5701" t="s">
        <v>22</v>
      </c>
      <c r="J5701">
        <v>85.2</v>
      </c>
      <c r="K5701">
        <v>0</v>
      </c>
      <c r="L5701">
        <v>24</v>
      </c>
      <c r="M5701" t="s">
        <v>21</v>
      </c>
      <c r="N5701">
        <v>99</v>
      </c>
      <c r="O5701" t="s">
        <v>51</v>
      </c>
      <c r="P5701" t="s">
        <v>11519</v>
      </c>
      <c r="Q5701" t="s">
        <v>26</v>
      </c>
      <c r="R5701">
        <v>21</v>
      </c>
      <c r="S5701" t="s">
        <v>25</v>
      </c>
      <c r="T5701" t="s">
        <v>21</v>
      </c>
      <c r="U5701" t="s">
        <v>25</v>
      </c>
      <c r="V5701">
        <v>6</v>
      </c>
      <c r="W5701" t="s">
        <v>25</v>
      </c>
      <c r="X5701" t="s">
        <v>53</v>
      </c>
      <c r="Y5701" t="s">
        <v>38</v>
      </c>
      <c r="Z5701">
        <v>46</v>
      </c>
      <c r="AA5701">
        <v>2732</v>
      </c>
      <c r="AD5701">
        <f>IF(Customers[[#This Row],[Churn Label]]="Yes", 1, 0)</f>
        <v>0</v>
      </c>
    </row>
    <row r="5702" spans="1:30" x14ac:dyDescent="0.2">
      <c r="A5702" t="s">
        <v>11520</v>
      </c>
      <c r="B5702" t="s">
        <v>21</v>
      </c>
      <c r="C5702">
        <v>18</v>
      </c>
      <c r="D5702">
        <v>87</v>
      </c>
      <c r="E5702">
        <v>282.89999999999998</v>
      </c>
      <c r="F5702">
        <v>54</v>
      </c>
      <c r="G5702">
        <v>108</v>
      </c>
      <c r="H5702" t="s">
        <v>25</v>
      </c>
      <c r="I5702" t="s">
        <v>22</v>
      </c>
      <c r="J5702">
        <v>27</v>
      </c>
      <c r="K5702">
        <v>1</v>
      </c>
      <c r="L5702">
        <v>17</v>
      </c>
      <c r="M5702" t="s">
        <v>25</v>
      </c>
      <c r="N5702">
        <v>0</v>
      </c>
      <c r="O5702" t="s">
        <v>27</v>
      </c>
      <c r="P5702" t="s">
        <v>11521</v>
      </c>
      <c r="Q5702" t="s">
        <v>24</v>
      </c>
      <c r="R5702">
        <v>24</v>
      </c>
      <c r="S5702" t="s">
        <v>25</v>
      </c>
      <c r="T5702" t="s">
        <v>21</v>
      </c>
      <c r="U5702" t="s">
        <v>25</v>
      </c>
      <c r="V5702">
        <v>6</v>
      </c>
      <c r="W5702" t="s">
        <v>21</v>
      </c>
      <c r="X5702" t="s">
        <v>98</v>
      </c>
      <c r="Y5702" t="s">
        <v>33</v>
      </c>
      <c r="Z5702">
        <v>29</v>
      </c>
      <c r="AA5702">
        <v>519</v>
      </c>
      <c r="AD5702">
        <f>IF(Customers[[#This Row],[Churn Label]]="Yes", 1, 0)</f>
        <v>0</v>
      </c>
    </row>
    <row r="5703" spans="1:30" x14ac:dyDescent="0.2">
      <c r="A5703" t="s">
        <v>11522</v>
      </c>
      <c r="B5703" t="s">
        <v>21</v>
      </c>
      <c r="C5703">
        <v>33</v>
      </c>
      <c r="D5703">
        <v>139</v>
      </c>
      <c r="E5703">
        <v>392.6</v>
      </c>
      <c r="F5703">
        <v>132</v>
      </c>
      <c r="G5703">
        <v>323.39999999999998</v>
      </c>
      <c r="H5703" t="s">
        <v>25</v>
      </c>
      <c r="I5703" t="s">
        <v>22</v>
      </c>
      <c r="J5703">
        <v>64.7</v>
      </c>
      <c r="K5703">
        <v>0</v>
      </c>
      <c r="L5703">
        <v>3</v>
      </c>
      <c r="M5703" t="s">
        <v>25</v>
      </c>
      <c r="N5703">
        <v>0</v>
      </c>
      <c r="O5703" t="s">
        <v>62</v>
      </c>
      <c r="P5703" t="s">
        <v>11523</v>
      </c>
      <c r="Q5703" t="s">
        <v>26</v>
      </c>
      <c r="R5703">
        <v>68</v>
      </c>
      <c r="S5703" t="s">
        <v>21</v>
      </c>
      <c r="T5703" t="s">
        <v>25</v>
      </c>
      <c r="U5703" t="s">
        <v>25</v>
      </c>
      <c r="V5703">
        <v>4</v>
      </c>
      <c r="W5703" t="s">
        <v>21</v>
      </c>
      <c r="X5703" t="s">
        <v>98</v>
      </c>
      <c r="Y5703" t="s">
        <v>33</v>
      </c>
      <c r="Z5703">
        <v>16</v>
      </c>
      <c r="AA5703">
        <v>512</v>
      </c>
      <c r="AD5703">
        <f>IF(Customers[[#This Row],[Churn Label]]="Yes", 1, 0)</f>
        <v>0</v>
      </c>
    </row>
    <row r="5704" spans="1:30" x14ac:dyDescent="0.2">
      <c r="A5704" t="s">
        <v>11524</v>
      </c>
      <c r="B5704" t="s">
        <v>21</v>
      </c>
      <c r="C5704">
        <v>71</v>
      </c>
      <c r="D5704">
        <v>314</v>
      </c>
      <c r="E5704">
        <v>636.1</v>
      </c>
      <c r="F5704">
        <v>142</v>
      </c>
      <c r="G5704">
        <v>986.9</v>
      </c>
      <c r="H5704" t="s">
        <v>25</v>
      </c>
      <c r="I5704" t="s">
        <v>22</v>
      </c>
      <c r="J5704">
        <v>246.7</v>
      </c>
      <c r="K5704">
        <v>1</v>
      </c>
      <c r="L5704">
        <v>10</v>
      </c>
      <c r="M5704" t="s">
        <v>25</v>
      </c>
      <c r="N5704">
        <v>0</v>
      </c>
      <c r="O5704" t="s">
        <v>60</v>
      </c>
      <c r="P5704" t="s">
        <v>11525</v>
      </c>
      <c r="Q5704" t="s">
        <v>26</v>
      </c>
      <c r="R5704">
        <v>25</v>
      </c>
      <c r="S5704" t="s">
        <v>25</v>
      </c>
      <c r="T5704" t="s">
        <v>21</v>
      </c>
      <c r="U5704" t="s">
        <v>25</v>
      </c>
      <c r="V5704">
        <v>3</v>
      </c>
      <c r="W5704" t="s">
        <v>25</v>
      </c>
      <c r="X5704" t="s">
        <v>53</v>
      </c>
      <c r="Y5704" t="s">
        <v>33</v>
      </c>
      <c r="Z5704">
        <v>33</v>
      </c>
      <c r="AA5704">
        <v>2358</v>
      </c>
      <c r="AD5704">
        <f>IF(Customers[[#This Row],[Churn Label]]="Yes", 1, 0)</f>
        <v>0</v>
      </c>
    </row>
    <row r="5705" spans="1:30" x14ac:dyDescent="0.2">
      <c r="A5705" t="s">
        <v>11526</v>
      </c>
      <c r="B5705" t="s">
        <v>21</v>
      </c>
      <c r="C5705">
        <v>9</v>
      </c>
      <c r="D5705">
        <v>65</v>
      </c>
      <c r="E5705">
        <v>117.3</v>
      </c>
      <c r="F5705">
        <v>45</v>
      </c>
      <c r="G5705">
        <v>103.5</v>
      </c>
      <c r="H5705" t="s">
        <v>25</v>
      </c>
      <c r="I5705" t="s">
        <v>22</v>
      </c>
      <c r="J5705">
        <v>34.5</v>
      </c>
      <c r="K5705">
        <v>0</v>
      </c>
      <c r="L5705">
        <v>0</v>
      </c>
      <c r="M5705" t="s">
        <v>21</v>
      </c>
      <c r="N5705">
        <v>0</v>
      </c>
      <c r="O5705" t="s">
        <v>73</v>
      </c>
      <c r="P5705" t="s">
        <v>11527</v>
      </c>
      <c r="Q5705" t="s">
        <v>26</v>
      </c>
      <c r="R5705">
        <v>37</v>
      </c>
      <c r="S5705" t="s">
        <v>21</v>
      </c>
      <c r="T5705" t="s">
        <v>21</v>
      </c>
      <c r="U5705" t="s">
        <v>25</v>
      </c>
      <c r="V5705">
        <v>3</v>
      </c>
      <c r="W5705" t="s">
        <v>21</v>
      </c>
      <c r="X5705" t="s">
        <v>32</v>
      </c>
      <c r="Y5705" t="s">
        <v>33</v>
      </c>
      <c r="Z5705">
        <v>10</v>
      </c>
      <c r="AA5705">
        <v>92</v>
      </c>
      <c r="AD5705">
        <f>IF(Customers[[#This Row],[Churn Label]]="Yes", 1, 0)</f>
        <v>0</v>
      </c>
    </row>
    <row r="5706" spans="1:30" x14ac:dyDescent="0.2">
      <c r="A5706" t="s">
        <v>11528</v>
      </c>
      <c r="B5706" t="s">
        <v>21</v>
      </c>
      <c r="C5706">
        <v>64</v>
      </c>
      <c r="D5706">
        <v>326</v>
      </c>
      <c r="E5706">
        <v>578</v>
      </c>
      <c r="F5706">
        <v>768</v>
      </c>
      <c r="G5706">
        <v>998.4</v>
      </c>
      <c r="H5706" t="s">
        <v>25</v>
      </c>
      <c r="I5706" t="s">
        <v>22</v>
      </c>
      <c r="J5706">
        <v>332.8</v>
      </c>
      <c r="K5706">
        <v>1</v>
      </c>
      <c r="L5706">
        <v>0</v>
      </c>
      <c r="M5706" t="s">
        <v>21</v>
      </c>
      <c r="N5706">
        <v>0</v>
      </c>
      <c r="O5706" t="s">
        <v>64</v>
      </c>
      <c r="P5706" t="s">
        <v>11529</v>
      </c>
      <c r="Q5706" t="s">
        <v>26</v>
      </c>
      <c r="R5706">
        <v>52</v>
      </c>
      <c r="S5706" t="s">
        <v>21</v>
      </c>
      <c r="T5706" t="s">
        <v>21</v>
      </c>
      <c r="U5706" t="s">
        <v>25</v>
      </c>
      <c r="V5706">
        <v>2</v>
      </c>
      <c r="W5706" t="s">
        <v>21</v>
      </c>
      <c r="X5706" t="s">
        <v>53</v>
      </c>
      <c r="Y5706" t="s">
        <v>33</v>
      </c>
      <c r="Z5706">
        <v>8</v>
      </c>
      <c r="AA5706">
        <v>531</v>
      </c>
      <c r="AD5706">
        <f>IF(Customers[[#This Row],[Churn Label]]="Yes", 1, 0)</f>
        <v>0</v>
      </c>
    </row>
    <row r="5707" spans="1:30" x14ac:dyDescent="0.2">
      <c r="A5707" t="s">
        <v>11530</v>
      </c>
      <c r="B5707" t="s">
        <v>21</v>
      </c>
      <c r="C5707">
        <v>1</v>
      </c>
      <c r="D5707">
        <v>3</v>
      </c>
      <c r="E5707">
        <v>7</v>
      </c>
      <c r="F5707">
        <v>0</v>
      </c>
      <c r="G5707">
        <v>0</v>
      </c>
      <c r="H5707" t="s">
        <v>21</v>
      </c>
      <c r="I5707" t="s">
        <v>22</v>
      </c>
      <c r="J5707">
        <v>0</v>
      </c>
      <c r="K5707">
        <v>1</v>
      </c>
      <c r="L5707">
        <v>38</v>
      </c>
      <c r="M5707" t="s">
        <v>25</v>
      </c>
      <c r="N5707">
        <v>0</v>
      </c>
      <c r="O5707" t="s">
        <v>75</v>
      </c>
      <c r="P5707" t="s">
        <v>11531</v>
      </c>
      <c r="Q5707" t="s">
        <v>26</v>
      </c>
      <c r="R5707">
        <v>32</v>
      </c>
      <c r="S5707" t="s">
        <v>21</v>
      </c>
      <c r="T5707" t="s">
        <v>21</v>
      </c>
      <c r="U5707" t="s">
        <v>25</v>
      </c>
      <c r="V5707">
        <v>3</v>
      </c>
      <c r="W5707" t="s">
        <v>21</v>
      </c>
      <c r="X5707" t="s">
        <v>32</v>
      </c>
      <c r="Y5707" t="s">
        <v>38</v>
      </c>
      <c r="Z5707">
        <v>25</v>
      </c>
      <c r="AA5707">
        <v>25</v>
      </c>
      <c r="AD5707">
        <f>IF(Customers[[#This Row],[Churn Label]]="Yes", 1, 0)</f>
        <v>0</v>
      </c>
    </row>
    <row r="5708" spans="1:30" x14ac:dyDescent="0.2">
      <c r="A5708" t="s">
        <v>11532</v>
      </c>
      <c r="B5708" t="s">
        <v>21</v>
      </c>
      <c r="C5708">
        <v>71</v>
      </c>
      <c r="D5708">
        <v>248</v>
      </c>
      <c r="E5708">
        <v>635</v>
      </c>
      <c r="F5708">
        <v>0</v>
      </c>
      <c r="G5708">
        <v>0</v>
      </c>
      <c r="H5708" t="s">
        <v>21</v>
      </c>
      <c r="I5708" t="s">
        <v>22</v>
      </c>
      <c r="J5708">
        <v>0</v>
      </c>
      <c r="K5708">
        <v>0</v>
      </c>
      <c r="L5708">
        <v>28</v>
      </c>
      <c r="M5708" t="s">
        <v>21</v>
      </c>
      <c r="N5708">
        <v>62</v>
      </c>
      <c r="O5708" t="s">
        <v>59</v>
      </c>
      <c r="P5708" t="s">
        <v>11533</v>
      </c>
      <c r="Q5708" t="s">
        <v>24</v>
      </c>
      <c r="R5708">
        <v>24</v>
      </c>
      <c r="S5708" t="s">
        <v>25</v>
      </c>
      <c r="T5708" t="s">
        <v>21</v>
      </c>
      <c r="U5708" t="s">
        <v>25</v>
      </c>
      <c r="V5708">
        <v>3</v>
      </c>
      <c r="W5708" t="s">
        <v>25</v>
      </c>
      <c r="X5708" t="s">
        <v>53</v>
      </c>
      <c r="Y5708" t="s">
        <v>38</v>
      </c>
      <c r="Z5708">
        <v>33</v>
      </c>
      <c r="AA5708">
        <v>2342</v>
      </c>
      <c r="AD5708">
        <f>IF(Customers[[#This Row],[Churn Label]]="Yes", 1, 0)</f>
        <v>0</v>
      </c>
    </row>
    <row r="5709" spans="1:30" x14ac:dyDescent="0.2">
      <c r="A5709" t="s">
        <v>11534</v>
      </c>
      <c r="B5709" t="s">
        <v>21</v>
      </c>
      <c r="C5709">
        <v>64</v>
      </c>
      <c r="D5709">
        <v>397</v>
      </c>
      <c r="E5709">
        <v>965.4</v>
      </c>
      <c r="F5709">
        <v>0</v>
      </c>
      <c r="G5709">
        <v>0</v>
      </c>
      <c r="H5709" t="s">
        <v>21</v>
      </c>
      <c r="I5709" t="s">
        <v>22</v>
      </c>
      <c r="J5709">
        <v>0</v>
      </c>
      <c r="K5709">
        <v>2</v>
      </c>
      <c r="L5709">
        <v>19</v>
      </c>
      <c r="M5709" t="s">
        <v>25</v>
      </c>
      <c r="N5709">
        <v>0</v>
      </c>
      <c r="O5709" t="s">
        <v>89</v>
      </c>
      <c r="P5709" t="s">
        <v>11535</v>
      </c>
      <c r="Q5709" t="s">
        <v>26</v>
      </c>
      <c r="R5709">
        <v>43</v>
      </c>
      <c r="S5709" t="s">
        <v>21</v>
      </c>
      <c r="T5709" t="s">
        <v>21</v>
      </c>
      <c r="U5709" t="s">
        <v>25</v>
      </c>
      <c r="V5709">
        <v>2</v>
      </c>
      <c r="W5709" t="s">
        <v>25</v>
      </c>
      <c r="X5709" t="s">
        <v>53</v>
      </c>
      <c r="Y5709" t="s">
        <v>38</v>
      </c>
      <c r="Z5709">
        <v>49</v>
      </c>
      <c r="AA5709">
        <v>3137</v>
      </c>
      <c r="AD5709">
        <f>IF(Customers[[#This Row],[Churn Label]]="Yes", 1, 0)</f>
        <v>0</v>
      </c>
    </row>
    <row r="5710" spans="1:30" x14ac:dyDescent="0.2">
      <c r="A5710" t="s">
        <v>11536</v>
      </c>
      <c r="B5710" t="s">
        <v>21</v>
      </c>
      <c r="C5710">
        <v>68</v>
      </c>
      <c r="D5710">
        <v>335</v>
      </c>
      <c r="E5710">
        <v>747.6</v>
      </c>
      <c r="F5710">
        <v>0</v>
      </c>
      <c r="G5710">
        <v>0</v>
      </c>
      <c r="H5710" t="s">
        <v>21</v>
      </c>
      <c r="I5710" t="s">
        <v>22</v>
      </c>
      <c r="J5710">
        <v>0</v>
      </c>
      <c r="K5710">
        <v>0</v>
      </c>
      <c r="L5710">
        <v>20</v>
      </c>
      <c r="M5710" t="s">
        <v>25</v>
      </c>
      <c r="N5710">
        <v>0</v>
      </c>
      <c r="O5710" t="s">
        <v>52</v>
      </c>
      <c r="P5710" t="s">
        <v>11537</v>
      </c>
      <c r="Q5710" t="s">
        <v>24</v>
      </c>
      <c r="R5710">
        <v>19</v>
      </c>
      <c r="S5710" t="s">
        <v>25</v>
      </c>
      <c r="T5710" t="s">
        <v>21</v>
      </c>
      <c r="U5710" t="s">
        <v>25</v>
      </c>
      <c r="V5710">
        <v>5</v>
      </c>
      <c r="W5710" t="s">
        <v>21</v>
      </c>
      <c r="X5710" t="s">
        <v>98</v>
      </c>
      <c r="Y5710" t="s">
        <v>38</v>
      </c>
      <c r="Z5710">
        <v>50</v>
      </c>
      <c r="AA5710">
        <v>3404</v>
      </c>
      <c r="AD5710">
        <f>IF(Customers[[#This Row],[Churn Label]]="Yes", 1, 0)</f>
        <v>0</v>
      </c>
    </row>
    <row r="5711" spans="1:30" x14ac:dyDescent="0.2">
      <c r="A5711" t="s">
        <v>11538</v>
      </c>
      <c r="B5711" t="s">
        <v>21</v>
      </c>
      <c r="C5711">
        <v>49</v>
      </c>
      <c r="D5711">
        <v>208</v>
      </c>
      <c r="E5711">
        <v>544</v>
      </c>
      <c r="F5711">
        <v>0</v>
      </c>
      <c r="G5711">
        <v>0</v>
      </c>
      <c r="H5711" t="s">
        <v>21</v>
      </c>
      <c r="I5711" t="s">
        <v>22</v>
      </c>
      <c r="J5711">
        <v>0</v>
      </c>
      <c r="K5711">
        <v>2</v>
      </c>
      <c r="L5711">
        <v>6</v>
      </c>
      <c r="M5711" t="s">
        <v>25</v>
      </c>
      <c r="N5711">
        <v>0</v>
      </c>
      <c r="O5711" t="s">
        <v>44</v>
      </c>
      <c r="P5711" t="s">
        <v>11539</v>
      </c>
      <c r="Q5711" t="s">
        <v>26</v>
      </c>
      <c r="R5711">
        <v>57</v>
      </c>
      <c r="S5711" t="s">
        <v>21</v>
      </c>
      <c r="T5711" t="s">
        <v>21</v>
      </c>
      <c r="U5711" t="s">
        <v>25</v>
      </c>
      <c r="V5711">
        <v>2</v>
      </c>
      <c r="W5711" t="s">
        <v>21</v>
      </c>
      <c r="X5711" t="s">
        <v>53</v>
      </c>
      <c r="Y5711" t="s">
        <v>33</v>
      </c>
      <c r="Z5711">
        <v>27</v>
      </c>
      <c r="AA5711">
        <v>1343</v>
      </c>
      <c r="AD5711">
        <f>IF(Customers[[#This Row],[Churn Label]]="Yes", 1, 0)</f>
        <v>0</v>
      </c>
    </row>
    <row r="5712" spans="1:30" x14ac:dyDescent="0.2">
      <c r="A5712" t="s">
        <v>11540</v>
      </c>
      <c r="B5712" t="s">
        <v>21</v>
      </c>
      <c r="C5712">
        <v>21</v>
      </c>
      <c r="D5712">
        <v>134</v>
      </c>
      <c r="E5712">
        <v>335.6</v>
      </c>
      <c r="F5712">
        <v>0</v>
      </c>
      <c r="G5712">
        <v>0</v>
      </c>
      <c r="H5712" t="s">
        <v>21</v>
      </c>
      <c r="I5712" t="s">
        <v>22</v>
      </c>
      <c r="J5712">
        <v>0</v>
      </c>
      <c r="K5712">
        <v>1</v>
      </c>
      <c r="L5712">
        <v>0</v>
      </c>
      <c r="M5712" t="s">
        <v>21</v>
      </c>
      <c r="N5712">
        <v>0</v>
      </c>
      <c r="O5712" t="s">
        <v>77</v>
      </c>
      <c r="P5712" t="s">
        <v>11541</v>
      </c>
      <c r="Q5712" t="s">
        <v>26</v>
      </c>
      <c r="R5712">
        <v>42</v>
      </c>
      <c r="S5712" t="s">
        <v>21</v>
      </c>
      <c r="T5712" t="s">
        <v>21</v>
      </c>
      <c r="U5712" t="s">
        <v>25</v>
      </c>
      <c r="V5712">
        <v>6</v>
      </c>
      <c r="W5712" t="s">
        <v>21</v>
      </c>
      <c r="X5712" t="s">
        <v>98</v>
      </c>
      <c r="Y5712" t="s">
        <v>38</v>
      </c>
      <c r="Z5712">
        <v>9</v>
      </c>
      <c r="AA5712">
        <v>187</v>
      </c>
      <c r="AD5712">
        <f>IF(Customers[[#This Row],[Churn Label]]="Yes", 1, 0)</f>
        <v>0</v>
      </c>
    </row>
    <row r="5713" spans="1:30" x14ac:dyDescent="0.2">
      <c r="A5713" t="s">
        <v>11542</v>
      </c>
      <c r="B5713" t="s">
        <v>21</v>
      </c>
      <c r="C5713">
        <v>65</v>
      </c>
      <c r="D5713">
        <v>303</v>
      </c>
      <c r="E5713">
        <v>648.29999999999995</v>
      </c>
      <c r="F5713">
        <v>0</v>
      </c>
      <c r="G5713">
        <v>0</v>
      </c>
      <c r="H5713" t="s">
        <v>21</v>
      </c>
      <c r="I5713" t="s">
        <v>22</v>
      </c>
      <c r="J5713">
        <v>0</v>
      </c>
      <c r="K5713">
        <v>0</v>
      </c>
      <c r="L5713">
        <v>0</v>
      </c>
      <c r="M5713" t="s">
        <v>21</v>
      </c>
      <c r="N5713">
        <v>0</v>
      </c>
      <c r="O5713" t="s">
        <v>69</v>
      </c>
      <c r="P5713" t="s">
        <v>11543</v>
      </c>
      <c r="Q5713" t="s">
        <v>24</v>
      </c>
      <c r="R5713">
        <v>48</v>
      </c>
      <c r="S5713" t="s">
        <v>21</v>
      </c>
      <c r="T5713" t="s">
        <v>21</v>
      </c>
      <c r="U5713" t="s">
        <v>25</v>
      </c>
      <c r="V5713">
        <v>5</v>
      </c>
      <c r="W5713" t="s">
        <v>21</v>
      </c>
      <c r="X5713" t="s">
        <v>53</v>
      </c>
      <c r="Y5713" t="s">
        <v>95</v>
      </c>
      <c r="Z5713">
        <v>11</v>
      </c>
      <c r="AA5713">
        <v>711</v>
      </c>
      <c r="AD5713">
        <f>IF(Customers[[#This Row],[Churn Label]]="Yes", 1, 0)</f>
        <v>0</v>
      </c>
    </row>
    <row r="5714" spans="1:30" x14ac:dyDescent="0.2">
      <c r="A5714" t="s">
        <v>11544</v>
      </c>
      <c r="B5714" t="s">
        <v>21</v>
      </c>
      <c r="C5714">
        <v>48</v>
      </c>
      <c r="D5714">
        <v>136</v>
      </c>
      <c r="E5714">
        <v>238.6</v>
      </c>
      <c r="F5714">
        <v>0</v>
      </c>
      <c r="G5714">
        <v>0</v>
      </c>
      <c r="H5714" t="s">
        <v>21</v>
      </c>
      <c r="I5714" t="s">
        <v>22</v>
      </c>
      <c r="J5714">
        <v>0</v>
      </c>
      <c r="K5714">
        <v>0</v>
      </c>
      <c r="L5714">
        <v>12</v>
      </c>
      <c r="M5714" t="s">
        <v>25</v>
      </c>
      <c r="N5714">
        <v>0</v>
      </c>
      <c r="O5714" t="s">
        <v>69</v>
      </c>
      <c r="P5714" t="s">
        <v>11545</v>
      </c>
      <c r="Q5714" t="s">
        <v>26</v>
      </c>
      <c r="R5714">
        <v>33</v>
      </c>
      <c r="S5714" t="s">
        <v>21</v>
      </c>
      <c r="T5714" t="s">
        <v>21</v>
      </c>
      <c r="U5714" t="s">
        <v>25</v>
      </c>
      <c r="V5714">
        <v>3</v>
      </c>
      <c r="W5714" t="s">
        <v>25</v>
      </c>
      <c r="X5714" t="s">
        <v>53</v>
      </c>
      <c r="Y5714" t="s">
        <v>95</v>
      </c>
      <c r="Z5714">
        <v>47</v>
      </c>
      <c r="AA5714">
        <v>2222</v>
      </c>
      <c r="AD5714">
        <f>IF(Customers[[#This Row],[Churn Label]]="Yes", 1, 0)</f>
        <v>0</v>
      </c>
    </row>
    <row r="5715" spans="1:30" x14ac:dyDescent="0.2">
      <c r="A5715" t="s">
        <v>11546</v>
      </c>
      <c r="B5715" t="s">
        <v>21</v>
      </c>
      <c r="C5715">
        <v>61</v>
      </c>
      <c r="D5715">
        <v>159</v>
      </c>
      <c r="E5715">
        <v>425</v>
      </c>
      <c r="F5715">
        <v>0</v>
      </c>
      <c r="G5715">
        <v>0</v>
      </c>
      <c r="H5715" t="s">
        <v>21</v>
      </c>
      <c r="I5715" t="s">
        <v>22</v>
      </c>
      <c r="J5715">
        <v>0</v>
      </c>
      <c r="K5715">
        <v>0</v>
      </c>
      <c r="L5715">
        <v>10</v>
      </c>
      <c r="M5715" t="s">
        <v>25</v>
      </c>
      <c r="N5715">
        <v>0</v>
      </c>
      <c r="O5715" t="s">
        <v>79</v>
      </c>
      <c r="P5715" t="s">
        <v>11547</v>
      </c>
      <c r="Q5715" t="s">
        <v>24</v>
      </c>
      <c r="R5715">
        <v>50</v>
      </c>
      <c r="S5715" t="s">
        <v>21</v>
      </c>
      <c r="T5715" t="s">
        <v>21</v>
      </c>
      <c r="U5715" t="s">
        <v>25</v>
      </c>
      <c r="V5715">
        <v>6</v>
      </c>
      <c r="W5715" t="s">
        <v>25</v>
      </c>
      <c r="X5715" t="s">
        <v>98</v>
      </c>
      <c r="Y5715" t="s">
        <v>38</v>
      </c>
      <c r="Z5715">
        <v>38</v>
      </c>
      <c r="AA5715">
        <v>2286</v>
      </c>
      <c r="AD5715">
        <f>IF(Customers[[#This Row],[Churn Label]]="Yes", 1, 0)</f>
        <v>0</v>
      </c>
    </row>
    <row r="5716" spans="1:30" x14ac:dyDescent="0.2">
      <c r="A5716" t="s">
        <v>11548</v>
      </c>
      <c r="B5716" t="s">
        <v>21</v>
      </c>
      <c r="C5716">
        <v>36</v>
      </c>
      <c r="D5716">
        <v>271</v>
      </c>
      <c r="E5716">
        <v>503.2</v>
      </c>
      <c r="F5716">
        <v>0</v>
      </c>
      <c r="G5716">
        <v>0</v>
      </c>
      <c r="H5716" t="s">
        <v>21</v>
      </c>
      <c r="I5716" t="s">
        <v>22</v>
      </c>
      <c r="J5716">
        <v>0</v>
      </c>
      <c r="K5716">
        <v>2</v>
      </c>
      <c r="L5716">
        <v>8</v>
      </c>
      <c r="M5716" t="s">
        <v>25</v>
      </c>
      <c r="N5716">
        <v>0</v>
      </c>
      <c r="O5716" t="s">
        <v>85</v>
      </c>
      <c r="P5716" t="s">
        <v>11549</v>
      </c>
      <c r="Q5716" t="s">
        <v>24</v>
      </c>
      <c r="R5716">
        <v>41</v>
      </c>
      <c r="S5716" t="s">
        <v>21</v>
      </c>
      <c r="T5716" t="s">
        <v>21</v>
      </c>
      <c r="U5716" t="s">
        <v>25</v>
      </c>
      <c r="V5716">
        <v>5</v>
      </c>
      <c r="W5716" t="s">
        <v>21</v>
      </c>
      <c r="X5716" t="s">
        <v>32</v>
      </c>
      <c r="Y5716" t="s">
        <v>33</v>
      </c>
      <c r="Z5716">
        <v>28</v>
      </c>
      <c r="AA5716">
        <v>1000</v>
      </c>
      <c r="AD5716">
        <f>IF(Customers[[#This Row],[Churn Label]]="Yes", 1, 0)</f>
        <v>0</v>
      </c>
    </row>
    <row r="5717" spans="1:30" x14ac:dyDescent="0.2">
      <c r="A5717" t="s">
        <v>11550</v>
      </c>
      <c r="B5717" t="s">
        <v>21</v>
      </c>
      <c r="C5717">
        <v>63</v>
      </c>
      <c r="D5717">
        <v>185</v>
      </c>
      <c r="E5717">
        <v>440.3</v>
      </c>
      <c r="F5717">
        <v>0</v>
      </c>
      <c r="G5717">
        <v>0</v>
      </c>
      <c r="H5717" t="s">
        <v>21</v>
      </c>
      <c r="I5717" t="s">
        <v>22</v>
      </c>
      <c r="J5717">
        <v>0</v>
      </c>
      <c r="K5717">
        <v>0</v>
      </c>
      <c r="L5717">
        <v>0</v>
      </c>
      <c r="M5717" t="s">
        <v>21</v>
      </c>
      <c r="N5717">
        <v>0</v>
      </c>
      <c r="O5717" t="s">
        <v>94</v>
      </c>
      <c r="P5717" t="s">
        <v>11551</v>
      </c>
      <c r="Q5717" t="s">
        <v>26</v>
      </c>
      <c r="R5717">
        <v>40</v>
      </c>
      <c r="S5717" t="s">
        <v>21</v>
      </c>
      <c r="T5717" t="s">
        <v>21</v>
      </c>
      <c r="U5717" t="s">
        <v>25</v>
      </c>
      <c r="V5717">
        <v>4</v>
      </c>
      <c r="W5717" t="s">
        <v>21</v>
      </c>
      <c r="X5717" t="s">
        <v>98</v>
      </c>
      <c r="Y5717" t="s">
        <v>33</v>
      </c>
      <c r="Z5717">
        <v>12</v>
      </c>
      <c r="AA5717">
        <v>778</v>
      </c>
      <c r="AD5717">
        <f>IF(Customers[[#This Row],[Churn Label]]="Yes", 1, 0)</f>
        <v>0</v>
      </c>
    </row>
    <row r="5718" spans="1:30" x14ac:dyDescent="0.2">
      <c r="A5718" t="s">
        <v>11552</v>
      </c>
      <c r="B5718" t="s">
        <v>21</v>
      </c>
      <c r="C5718">
        <v>47</v>
      </c>
      <c r="D5718">
        <v>117</v>
      </c>
      <c r="E5718">
        <v>284.89999999999998</v>
      </c>
      <c r="F5718">
        <v>0</v>
      </c>
      <c r="G5718">
        <v>0</v>
      </c>
      <c r="H5718" t="s">
        <v>21</v>
      </c>
      <c r="I5718" t="s">
        <v>22</v>
      </c>
      <c r="J5718">
        <v>0</v>
      </c>
      <c r="K5718">
        <v>1</v>
      </c>
      <c r="L5718">
        <v>5</v>
      </c>
      <c r="M5718" t="s">
        <v>25</v>
      </c>
      <c r="N5718">
        <v>0</v>
      </c>
      <c r="O5718" t="s">
        <v>23</v>
      </c>
      <c r="P5718" t="s">
        <v>11553</v>
      </c>
      <c r="Q5718" t="s">
        <v>26</v>
      </c>
      <c r="R5718">
        <v>36</v>
      </c>
      <c r="S5718" t="s">
        <v>21</v>
      </c>
      <c r="T5718" t="s">
        <v>21</v>
      </c>
      <c r="U5718" t="s">
        <v>25</v>
      </c>
      <c r="V5718">
        <v>3</v>
      </c>
      <c r="W5718" t="s">
        <v>25</v>
      </c>
      <c r="X5718" t="s">
        <v>53</v>
      </c>
      <c r="Y5718" t="s">
        <v>95</v>
      </c>
      <c r="Z5718">
        <v>40</v>
      </c>
      <c r="AA5718">
        <v>1915</v>
      </c>
      <c r="AD5718">
        <f>IF(Customers[[#This Row],[Churn Label]]="Yes", 1, 0)</f>
        <v>0</v>
      </c>
    </row>
    <row r="5719" spans="1:30" x14ac:dyDescent="0.2">
      <c r="A5719" t="s">
        <v>11554</v>
      </c>
      <c r="B5719" t="s">
        <v>21</v>
      </c>
      <c r="C5719">
        <v>28</v>
      </c>
      <c r="D5719">
        <v>118</v>
      </c>
      <c r="E5719">
        <v>362.4</v>
      </c>
      <c r="F5719">
        <v>0</v>
      </c>
      <c r="G5719">
        <v>0</v>
      </c>
      <c r="H5719" t="s">
        <v>21</v>
      </c>
      <c r="I5719" t="s">
        <v>22</v>
      </c>
      <c r="J5719">
        <v>0</v>
      </c>
      <c r="K5719">
        <v>1</v>
      </c>
      <c r="L5719">
        <v>11</v>
      </c>
      <c r="M5719" t="s">
        <v>25</v>
      </c>
      <c r="N5719">
        <v>0</v>
      </c>
      <c r="O5719" t="s">
        <v>77</v>
      </c>
      <c r="P5719" t="s">
        <v>11555</v>
      </c>
      <c r="Q5719" t="s">
        <v>26</v>
      </c>
      <c r="R5719">
        <v>59</v>
      </c>
      <c r="S5719" t="s">
        <v>21</v>
      </c>
      <c r="T5719" t="s">
        <v>21</v>
      </c>
      <c r="U5719" t="s">
        <v>25</v>
      </c>
      <c r="V5719">
        <v>5</v>
      </c>
      <c r="W5719" t="s">
        <v>21</v>
      </c>
      <c r="X5719" t="s">
        <v>98</v>
      </c>
      <c r="Y5719" t="s">
        <v>33</v>
      </c>
      <c r="Z5719">
        <v>27</v>
      </c>
      <c r="AA5719">
        <v>746</v>
      </c>
      <c r="AD5719">
        <f>IF(Customers[[#This Row],[Churn Label]]="Yes", 1, 0)</f>
        <v>0</v>
      </c>
    </row>
    <row r="5720" spans="1:30" x14ac:dyDescent="0.2">
      <c r="A5720" t="s">
        <v>11556</v>
      </c>
      <c r="B5720" t="s">
        <v>21</v>
      </c>
      <c r="C5720">
        <v>2</v>
      </c>
      <c r="D5720">
        <v>6</v>
      </c>
      <c r="E5720">
        <v>12.6</v>
      </c>
      <c r="F5720">
        <v>0</v>
      </c>
      <c r="G5720">
        <v>0</v>
      </c>
      <c r="H5720" t="s">
        <v>21</v>
      </c>
      <c r="I5720" t="s">
        <v>22</v>
      </c>
      <c r="J5720">
        <v>0</v>
      </c>
      <c r="K5720">
        <v>1</v>
      </c>
      <c r="L5720">
        <v>0</v>
      </c>
      <c r="M5720" t="s">
        <v>21</v>
      </c>
      <c r="N5720">
        <v>0</v>
      </c>
      <c r="O5720" t="s">
        <v>54</v>
      </c>
      <c r="P5720" t="s">
        <v>11557</v>
      </c>
      <c r="Q5720" t="s">
        <v>26</v>
      </c>
      <c r="R5720">
        <v>45</v>
      </c>
      <c r="S5720" t="s">
        <v>21</v>
      </c>
      <c r="T5720" t="s">
        <v>21</v>
      </c>
      <c r="U5720" t="s">
        <v>25</v>
      </c>
      <c r="V5720">
        <v>3</v>
      </c>
      <c r="W5720" t="s">
        <v>21</v>
      </c>
      <c r="X5720" t="s">
        <v>32</v>
      </c>
      <c r="Y5720" t="s">
        <v>95</v>
      </c>
      <c r="Z5720">
        <v>8</v>
      </c>
      <c r="AA5720">
        <v>16</v>
      </c>
      <c r="AD5720">
        <f>IF(Customers[[#This Row],[Churn Label]]="Yes", 1, 0)</f>
        <v>0</v>
      </c>
    </row>
    <row r="5721" spans="1:30" x14ac:dyDescent="0.2">
      <c r="A5721" t="s">
        <v>11558</v>
      </c>
      <c r="B5721" t="s">
        <v>21</v>
      </c>
      <c r="C5721">
        <v>43</v>
      </c>
      <c r="D5721">
        <v>106</v>
      </c>
      <c r="E5721">
        <v>256.5</v>
      </c>
      <c r="F5721">
        <v>0</v>
      </c>
      <c r="G5721">
        <v>0</v>
      </c>
      <c r="H5721" t="s">
        <v>21</v>
      </c>
      <c r="I5721" t="s">
        <v>22</v>
      </c>
      <c r="J5721">
        <v>0</v>
      </c>
      <c r="K5721">
        <v>3</v>
      </c>
      <c r="L5721">
        <v>3</v>
      </c>
      <c r="M5721" t="s">
        <v>21</v>
      </c>
      <c r="N5721">
        <v>58</v>
      </c>
      <c r="O5721" t="s">
        <v>41</v>
      </c>
      <c r="P5721" t="s">
        <v>11559</v>
      </c>
      <c r="Q5721" t="s">
        <v>24</v>
      </c>
      <c r="R5721">
        <v>50</v>
      </c>
      <c r="S5721" t="s">
        <v>21</v>
      </c>
      <c r="T5721" t="s">
        <v>21</v>
      </c>
      <c r="U5721" t="s">
        <v>25</v>
      </c>
      <c r="V5721">
        <v>2</v>
      </c>
      <c r="W5721" t="s">
        <v>21</v>
      </c>
      <c r="X5721" t="s">
        <v>98</v>
      </c>
      <c r="Y5721" t="s">
        <v>33</v>
      </c>
      <c r="Z5721">
        <v>46</v>
      </c>
      <c r="AA5721">
        <v>1955</v>
      </c>
      <c r="AD5721">
        <f>IF(Customers[[#This Row],[Churn Label]]="Yes", 1, 0)</f>
        <v>0</v>
      </c>
    </row>
    <row r="5722" spans="1:30" x14ac:dyDescent="0.2">
      <c r="A5722" t="s">
        <v>11560</v>
      </c>
      <c r="B5722" t="s">
        <v>21</v>
      </c>
      <c r="C5722">
        <v>69</v>
      </c>
      <c r="D5722">
        <v>335</v>
      </c>
      <c r="E5722">
        <v>692.8</v>
      </c>
      <c r="F5722">
        <v>0</v>
      </c>
      <c r="G5722">
        <v>0</v>
      </c>
      <c r="H5722" t="s">
        <v>21</v>
      </c>
      <c r="I5722" t="s">
        <v>22</v>
      </c>
      <c r="J5722">
        <v>0</v>
      </c>
      <c r="K5722">
        <v>0</v>
      </c>
      <c r="L5722">
        <v>6</v>
      </c>
      <c r="M5722" t="s">
        <v>21</v>
      </c>
      <c r="N5722">
        <v>11</v>
      </c>
      <c r="O5722" t="s">
        <v>73</v>
      </c>
      <c r="P5722" t="s">
        <v>11561</v>
      </c>
      <c r="Q5722" t="s">
        <v>24</v>
      </c>
      <c r="R5722">
        <v>63</v>
      </c>
      <c r="S5722" t="s">
        <v>21</v>
      </c>
      <c r="T5722" t="s">
        <v>21</v>
      </c>
      <c r="U5722" t="s">
        <v>25</v>
      </c>
      <c r="V5722">
        <v>6</v>
      </c>
      <c r="W5722" t="s">
        <v>25</v>
      </c>
      <c r="X5722" t="s">
        <v>98</v>
      </c>
      <c r="Y5722" t="s">
        <v>38</v>
      </c>
      <c r="Z5722">
        <v>55</v>
      </c>
      <c r="AA5722">
        <v>3795</v>
      </c>
      <c r="AD5722">
        <f>IF(Customers[[#This Row],[Churn Label]]="Yes", 1, 0)</f>
        <v>0</v>
      </c>
    </row>
    <row r="5723" spans="1:30" x14ac:dyDescent="0.2">
      <c r="A5723" t="s">
        <v>11562</v>
      </c>
      <c r="B5723" t="s">
        <v>21</v>
      </c>
      <c r="C5723">
        <v>61</v>
      </c>
      <c r="D5723">
        <v>307</v>
      </c>
      <c r="E5723">
        <v>612.1</v>
      </c>
      <c r="F5723">
        <v>0</v>
      </c>
      <c r="G5723">
        <v>0</v>
      </c>
      <c r="H5723" t="s">
        <v>21</v>
      </c>
      <c r="I5723" t="s">
        <v>22</v>
      </c>
      <c r="J5723">
        <v>0</v>
      </c>
      <c r="K5723">
        <v>0</v>
      </c>
      <c r="L5723">
        <v>0</v>
      </c>
      <c r="M5723" t="s">
        <v>21</v>
      </c>
      <c r="N5723">
        <v>0</v>
      </c>
      <c r="O5723" t="s">
        <v>78</v>
      </c>
      <c r="P5723" t="s">
        <v>11563</v>
      </c>
      <c r="Q5723" t="s">
        <v>26</v>
      </c>
      <c r="R5723">
        <v>78</v>
      </c>
      <c r="S5723" t="s">
        <v>21</v>
      </c>
      <c r="T5723" t="s">
        <v>25</v>
      </c>
      <c r="U5723" t="s">
        <v>25</v>
      </c>
      <c r="V5723">
        <v>5</v>
      </c>
      <c r="W5723" t="s">
        <v>21</v>
      </c>
      <c r="X5723" t="s">
        <v>98</v>
      </c>
      <c r="Y5723" t="s">
        <v>38</v>
      </c>
      <c r="Z5723">
        <v>8</v>
      </c>
      <c r="AA5723">
        <v>486</v>
      </c>
      <c r="AD5723">
        <f>IF(Customers[[#This Row],[Churn Label]]="Yes", 1, 0)</f>
        <v>0</v>
      </c>
    </row>
    <row r="5724" spans="1:30" x14ac:dyDescent="0.2">
      <c r="A5724" t="s">
        <v>11564</v>
      </c>
      <c r="B5724" t="s">
        <v>21</v>
      </c>
      <c r="C5724">
        <v>70</v>
      </c>
      <c r="D5724">
        <v>409</v>
      </c>
      <c r="E5724">
        <v>1045.8</v>
      </c>
      <c r="F5724">
        <v>0</v>
      </c>
      <c r="G5724">
        <v>0</v>
      </c>
      <c r="H5724" t="s">
        <v>21</v>
      </c>
      <c r="I5724" t="s">
        <v>22</v>
      </c>
      <c r="J5724">
        <v>0</v>
      </c>
      <c r="K5724">
        <v>0</v>
      </c>
      <c r="L5724">
        <v>14</v>
      </c>
      <c r="M5724" t="s">
        <v>25</v>
      </c>
      <c r="N5724">
        <v>0</v>
      </c>
      <c r="O5724" t="s">
        <v>62</v>
      </c>
      <c r="P5724" t="s">
        <v>11565</v>
      </c>
      <c r="Q5724" t="s">
        <v>26</v>
      </c>
      <c r="R5724">
        <v>56</v>
      </c>
      <c r="S5724" t="s">
        <v>21</v>
      </c>
      <c r="T5724" t="s">
        <v>21</v>
      </c>
      <c r="U5724" t="s">
        <v>25</v>
      </c>
      <c r="V5724">
        <v>2</v>
      </c>
      <c r="W5724" t="s">
        <v>21</v>
      </c>
      <c r="X5724" t="s">
        <v>53</v>
      </c>
      <c r="Y5724" t="s">
        <v>38</v>
      </c>
      <c r="Z5724">
        <v>43</v>
      </c>
      <c r="AA5724">
        <v>3011</v>
      </c>
      <c r="AD5724">
        <f>IF(Customers[[#This Row],[Churn Label]]="Yes", 1, 0)</f>
        <v>0</v>
      </c>
    </row>
    <row r="5725" spans="1:30" x14ac:dyDescent="0.2">
      <c r="A5725" t="s">
        <v>11566</v>
      </c>
      <c r="B5725" t="s">
        <v>21</v>
      </c>
      <c r="C5725">
        <v>26</v>
      </c>
      <c r="D5725">
        <v>80</v>
      </c>
      <c r="E5725">
        <v>211.1</v>
      </c>
      <c r="F5725">
        <v>0</v>
      </c>
      <c r="G5725">
        <v>0</v>
      </c>
      <c r="H5725" t="s">
        <v>21</v>
      </c>
      <c r="I5725" t="s">
        <v>22</v>
      </c>
      <c r="J5725">
        <v>0</v>
      </c>
      <c r="K5725">
        <v>3</v>
      </c>
      <c r="L5725">
        <v>5</v>
      </c>
      <c r="M5725" t="s">
        <v>21</v>
      </c>
      <c r="N5725">
        <v>16</v>
      </c>
      <c r="O5725" t="s">
        <v>67</v>
      </c>
      <c r="P5725" t="s">
        <v>11567</v>
      </c>
      <c r="Q5725" t="s">
        <v>24</v>
      </c>
      <c r="R5725">
        <v>43</v>
      </c>
      <c r="S5725" t="s">
        <v>21</v>
      </c>
      <c r="T5725" t="s">
        <v>21</v>
      </c>
      <c r="U5725" t="s">
        <v>25</v>
      </c>
      <c r="V5725">
        <v>5</v>
      </c>
      <c r="W5725" t="s">
        <v>21</v>
      </c>
      <c r="X5725" t="s">
        <v>32</v>
      </c>
      <c r="Y5725" t="s">
        <v>33</v>
      </c>
      <c r="Z5725">
        <v>16</v>
      </c>
      <c r="AA5725">
        <v>412</v>
      </c>
      <c r="AD5725">
        <f>IF(Customers[[#This Row],[Churn Label]]="Yes", 1, 0)</f>
        <v>0</v>
      </c>
    </row>
    <row r="5726" spans="1:30" x14ac:dyDescent="0.2">
      <c r="A5726" t="s">
        <v>11568</v>
      </c>
      <c r="B5726" t="s">
        <v>21</v>
      </c>
      <c r="C5726">
        <v>6</v>
      </c>
      <c r="D5726">
        <v>32</v>
      </c>
      <c r="E5726">
        <v>65.900000000000006</v>
      </c>
      <c r="F5726">
        <v>0</v>
      </c>
      <c r="G5726">
        <v>0</v>
      </c>
      <c r="H5726" t="s">
        <v>21</v>
      </c>
      <c r="I5726" t="s">
        <v>22</v>
      </c>
      <c r="J5726">
        <v>0</v>
      </c>
      <c r="K5726">
        <v>3</v>
      </c>
      <c r="L5726">
        <v>0</v>
      </c>
      <c r="M5726" t="s">
        <v>21</v>
      </c>
      <c r="N5726">
        <v>0</v>
      </c>
      <c r="O5726" t="s">
        <v>27</v>
      </c>
      <c r="P5726" t="s">
        <v>11569</v>
      </c>
      <c r="Q5726" t="s">
        <v>26</v>
      </c>
      <c r="R5726">
        <v>38</v>
      </c>
      <c r="S5726" t="s">
        <v>21</v>
      </c>
      <c r="T5726" t="s">
        <v>21</v>
      </c>
      <c r="U5726" t="s">
        <v>25</v>
      </c>
      <c r="V5726">
        <v>2</v>
      </c>
      <c r="W5726" t="s">
        <v>21</v>
      </c>
      <c r="X5726" t="s">
        <v>32</v>
      </c>
      <c r="Y5726" t="s">
        <v>33</v>
      </c>
      <c r="Z5726">
        <v>9</v>
      </c>
      <c r="AA5726">
        <v>54</v>
      </c>
      <c r="AD5726">
        <f>IF(Customers[[#This Row],[Churn Label]]="Yes", 1, 0)</f>
        <v>0</v>
      </c>
    </row>
    <row r="5727" spans="1:30" x14ac:dyDescent="0.2">
      <c r="A5727" t="s">
        <v>11570</v>
      </c>
      <c r="B5727" t="s">
        <v>21</v>
      </c>
      <c r="C5727">
        <v>37</v>
      </c>
      <c r="D5727">
        <v>359</v>
      </c>
      <c r="E5727">
        <v>585.79999999999995</v>
      </c>
      <c r="F5727">
        <v>0</v>
      </c>
      <c r="G5727">
        <v>0</v>
      </c>
      <c r="H5727" t="s">
        <v>21</v>
      </c>
      <c r="I5727" t="s">
        <v>22</v>
      </c>
      <c r="J5727">
        <v>0</v>
      </c>
      <c r="K5727">
        <v>0</v>
      </c>
      <c r="L5727">
        <v>0</v>
      </c>
      <c r="M5727" t="s">
        <v>21</v>
      </c>
      <c r="N5727">
        <v>0</v>
      </c>
      <c r="O5727" t="s">
        <v>94</v>
      </c>
      <c r="P5727" t="s">
        <v>11571</v>
      </c>
      <c r="Q5727" t="s">
        <v>24</v>
      </c>
      <c r="R5727">
        <v>54</v>
      </c>
      <c r="S5727" t="s">
        <v>21</v>
      </c>
      <c r="T5727" t="s">
        <v>21</v>
      </c>
      <c r="U5727" t="s">
        <v>25</v>
      </c>
      <c r="V5727">
        <v>6</v>
      </c>
      <c r="W5727" t="s">
        <v>21</v>
      </c>
      <c r="X5727" t="s">
        <v>32</v>
      </c>
      <c r="Y5727" t="s">
        <v>38</v>
      </c>
      <c r="Z5727">
        <v>9</v>
      </c>
      <c r="AA5727">
        <v>337</v>
      </c>
      <c r="AD5727">
        <f>IF(Customers[[#This Row],[Churn Label]]="Yes", 1, 0)</f>
        <v>0</v>
      </c>
    </row>
    <row r="5728" spans="1:30" x14ac:dyDescent="0.2">
      <c r="A5728" t="s">
        <v>11572</v>
      </c>
      <c r="B5728" t="s">
        <v>21</v>
      </c>
      <c r="C5728">
        <v>41</v>
      </c>
      <c r="D5728">
        <v>273</v>
      </c>
      <c r="E5728">
        <v>612.4</v>
      </c>
      <c r="F5728">
        <v>0</v>
      </c>
      <c r="G5728">
        <v>0</v>
      </c>
      <c r="H5728" t="s">
        <v>21</v>
      </c>
      <c r="I5728" t="s">
        <v>22</v>
      </c>
      <c r="J5728">
        <v>0</v>
      </c>
      <c r="K5728">
        <v>1</v>
      </c>
      <c r="L5728">
        <v>30</v>
      </c>
      <c r="M5728" t="s">
        <v>25</v>
      </c>
      <c r="N5728">
        <v>0</v>
      </c>
      <c r="O5728" t="s">
        <v>23</v>
      </c>
      <c r="P5728" t="s">
        <v>11573</v>
      </c>
      <c r="Q5728" t="s">
        <v>24</v>
      </c>
      <c r="R5728">
        <v>30</v>
      </c>
      <c r="S5728" t="s">
        <v>21</v>
      </c>
      <c r="T5728" t="s">
        <v>21</v>
      </c>
      <c r="U5728" t="s">
        <v>25</v>
      </c>
      <c r="V5728">
        <v>3</v>
      </c>
      <c r="W5728" t="s">
        <v>25</v>
      </c>
      <c r="X5728" t="s">
        <v>98</v>
      </c>
      <c r="Y5728" t="s">
        <v>38</v>
      </c>
      <c r="Z5728">
        <v>47</v>
      </c>
      <c r="AA5728">
        <v>1918</v>
      </c>
      <c r="AD5728">
        <f>IF(Customers[[#This Row],[Churn Label]]="Yes", 1, 0)</f>
        <v>0</v>
      </c>
    </row>
    <row r="5729" spans="1:30" x14ac:dyDescent="0.2">
      <c r="A5729" t="s">
        <v>11574</v>
      </c>
      <c r="B5729" t="s">
        <v>21</v>
      </c>
      <c r="C5729">
        <v>13</v>
      </c>
      <c r="D5729">
        <v>112</v>
      </c>
      <c r="E5729">
        <v>191.6</v>
      </c>
      <c r="F5729">
        <v>0</v>
      </c>
      <c r="G5729">
        <v>0</v>
      </c>
      <c r="H5729" t="s">
        <v>21</v>
      </c>
      <c r="I5729" t="s">
        <v>22</v>
      </c>
      <c r="J5729">
        <v>0</v>
      </c>
      <c r="K5729">
        <v>0</v>
      </c>
      <c r="L5729">
        <v>8</v>
      </c>
      <c r="M5729" t="s">
        <v>25</v>
      </c>
      <c r="N5729">
        <v>0</v>
      </c>
      <c r="O5729" t="s">
        <v>76</v>
      </c>
      <c r="P5729" t="s">
        <v>11575</v>
      </c>
      <c r="Q5729" t="s">
        <v>26</v>
      </c>
      <c r="R5729">
        <v>36</v>
      </c>
      <c r="S5729" t="s">
        <v>21</v>
      </c>
      <c r="T5729" t="s">
        <v>21</v>
      </c>
      <c r="U5729" t="s">
        <v>25</v>
      </c>
      <c r="V5729">
        <v>2</v>
      </c>
      <c r="W5729" t="s">
        <v>25</v>
      </c>
      <c r="X5729" t="s">
        <v>32</v>
      </c>
      <c r="Y5729" t="s">
        <v>38</v>
      </c>
      <c r="Z5729">
        <v>28</v>
      </c>
      <c r="AA5729">
        <v>352</v>
      </c>
      <c r="AD5729">
        <f>IF(Customers[[#This Row],[Churn Label]]="Yes", 1, 0)</f>
        <v>0</v>
      </c>
    </row>
    <row r="5730" spans="1:30" x14ac:dyDescent="0.2">
      <c r="A5730" t="s">
        <v>11576</v>
      </c>
      <c r="B5730" t="s">
        <v>21</v>
      </c>
      <c r="C5730">
        <v>15</v>
      </c>
      <c r="D5730">
        <v>85</v>
      </c>
      <c r="E5730">
        <v>245.3</v>
      </c>
      <c r="F5730">
        <v>0</v>
      </c>
      <c r="G5730">
        <v>0</v>
      </c>
      <c r="H5730" t="s">
        <v>21</v>
      </c>
      <c r="I5730" t="s">
        <v>22</v>
      </c>
      <c r="J5730">
        <v>0</v>
      </c>
      <c r="K5730">
        <v>1</v>
      </c>
      <c r="L5730">
        <v>9</v>
      </c>
      <c r="M5730" t="s">
        <v>25</v>
      </c>
      <c r="N5730">
        <v>0</v>
      </c>
      <c r="O5730" t="s">
        <v>54</v>
      </c>
      <c r="P5730" t="s">
        <v>11577</v>
      </c>
      <c r="Q5730" t="s">
        <v>26</v>
      </c>
      <c r="R5730">
        <v>42</v>
      </c>
      <c r="S5730" t="s">
        <v>21</v>
      </c>
      <c r="T5730" t="s">
        <v>21</v>
      </c>
      <c r="U5730" t="s">
        <v>25</v>
      </c>
      <c r="V5730">
        <v>3</v>
      </c>
      <c r="W5730" t="s">
        <v>21</v>
      </c>
      <c r="X5730" t="s">
        <v>32</v>
      </c>
      <c r="Y5730" t="s">
        <v>95</v>
      </c>
      <c r="Z5730">
        <v>29</v>
      </c>
      <c r="AA5730">
        <v>442</v>
      </c>
      <c r="AD5730">
        <f>IF(Customers[[#This Row],[Churn Label]]="Yes", 1, 0)</f>
        <v>0</v>
      </c>
    </row>
    <row r="5731" spans="1:30" x14ac:dyDescent="0.2">
      <c r="A5731" t="s">
        <v>11578</v>
      </c>
      <c r="B5731" t="s">
        <v>21</v>
      </c>
      <c r="C5731">
        <v>27</v>
      </c>
      <c r="D5731">
        <v>55</v>
      </c>
      <c r="E5731">
        <v>134.80000000000001</v>
      </c>
      <c r="F5731">
        <v>0</v>
      </c>
      <c r="G5731">
        <v>0</v>
      </c>
      <c r="H5731" t="s">
        <v>21</v>
      </c>
      <c r="I5731" t="s">
        <v>22</v>
      </c>
      <c r="J5731">
        <v>0</v>
      </c>
      <c r="K5731">
        <v>1</v>
      </c>
      <c r="L5731">
        <v>0</v>
      </c>
      <c r="M5731" t="s">
        <v>21</v>
      </c>
      <c r="N5731">
        <v>0</v>
      </c>
      <c r="O5731" t="s">
        <v>44</v>
      </c>
      <c r="P5731" t="s">
        <v>11579</v>
      </c>
      <c r="Q5731" t="s">
        <v>26</v>
      </c>
      <c r="R5731">
        <v>58</v>
      </c>
      <c r="S5731" t="s">
        <v>21</v>
      </c>
      <c r="T5731" t="s">
        <v>21</v>
      </c>
      <c r="U5731" t="s">
        <v>25</v>
      </c>
      <c r="V5731">
        <v>2</v>
      </c>
      <c r="W5731" t="s">
        <v>21</v>
      </c>
      <c r="X5731" t="s">
        <v>98</v>
      </c>
      <c r="Y5731" t="s">
        <v>95</v>
      </c>
      <c r="Z5731">
        <v>10</v>
      </c>
      <c r="AA5731">
        <v>269</v>
      </c>
      <c r="AD5731">
        <f>IF(Customers[[#This Row],[Churn Label]]="Yes", 1, 0)</f>
        <v>0</v>
      </c>
    </row>
    <row r="5732" spans="1:30" x14ac:dyDescent="0.2">
      <c r="A5732" t="s">
        <v>11580</v>
      </c>
      <c r="B5732" t="s">
        <v>21</v>
      </c>
      <c r="C5732">
        <v>67</v>
      </c>
      <c r="D5732">
        <v>308</v>
      </c>
      <c r="E5732">
        <v>944.9</v>
      </c>
      <c r="F5732">
        <v>0</v>
      </c>
      <c r="G5732">
        <v>0</v>
      </c>
      <c r="H5732" t="s">
        <v>21</v>
      </c>
      <c r="I5732" t="s">
        <v>22</v>
      </c>
      <c r="J5732">
        <v>0</v>
      </c>
      <c r="K5732">
        <v>2</v>
      </c>
      <c r="L5732">
        <v>14</v>
      </c>
      <c r="M5732" t="s">
        <v>25</v>
      </c>
      <c r="N5732">
        <v>0</v>
      </c>
      <c r="O5732" t="s">
        <v>64</v>
      </c>
      <c r="P5732" t="s">
        <v>11581</v>
      </c>
      <c r="Q5732" t="s">
        <v>24</v>
      </c>
      <c r="R5732">
        <v>29</v>
      </c>
      <c r="S5732" t="s">
        <v>25</v>
      </c>
      <c r="T5732" t="s">
        <v>21</v>
      </c>
      <c r="U5732" t="s">
        <v>25</v>
      </c>
      <c r="V5732">
        <v>3</v>
      </c>
      <c r="W5732" t="s">
        <v>25</v>
      </c>
      <c r="X5732" t="s">
        <v>53</v>
      </c>
      <c r="Y5732" t="s">
        <v>38</v>
      </c>
      <c r="Z5732">
        <v>23</v>
      </c>
      <c r="AA5732">
        <v>1537</v>
      </c>
      <c r="AD5732">
        <f>IF(Customers[[#This Row],[Churn Label]]="Yes", 1, 0)</f>
        <v>0</v>
      </c>
    </row>
    <row r="5733" spans="1:30" x14ac:dyDescent="0.2">
      <c r="A5733" t="s">
        <v>11582</v>
      </c>
      <c r="B5733" t="s">
        <v>21</v>
      </c>
      <c r="C5733">
        <v>22</v>
      </c>
      <c r="D5733">
        <v>73</v>
      </c>
      <c r="E5733">
        <v>195.4</v>
      </c>
      <c r="F5733">
        <v>0</v>
      </c>
      <c r="G5733">
        <v>0</v>
      </c>
      <c r="H5733" t="s">
        <v>21</v>
      </c>
      <c r="I5733" t="s">
        <v>22</v>
      </c>
      <c r="J5733">
        <v>0</v>
      </c>
      <c r="K5733">
        <v>0</v>
      </c>
      <c r="L5733">
        <v>0</v>
      </c>
      <c r="M5733" t="s">
        <v>21</v>
      </c>
      <c r="N5733">
        <v>0</v>
      </c>
      <c r="O5733" t="s">
        <v>84</v>
      </c>
      <c r="P5733" t="s">
        <v>11583</v>
      </c>
      <c r="Q5733" t="s">
        <v>26</v>
      </c>
      <c r="R5733">
        <v>65</v>
      </c>
      <c r="S5733" t="s">
        <v>21</v>
      </c>
      <c r="T5733" t="s">
        <v>25</v>
      </c>
      <c r="U5733" t="s">
        <v>25</v>
      </c>
      <c r="V5733">
        <v>4</v>
      </c>
      <c r="W5733" t="s">
        <v>21</v>
      </c>
      <c r="X5733" t="s">
        <v>98</v>
      </c>
      <c r="Y5733" t="s">
        <v>95</v>
      </c>
      <c r="Z5733">
        <v>6</v>
      </c>
      <c r="AA5733">
        <v>133</v>
      </c>
      <c r="AD5733">
        <f>IF(Customers[[#This Row],[Churn Label]]="Yes", 1, 0)</f>
        <v>0</v>
      </c>
    </row>
    <row r="5734" spans="1:30" x14ac:dyDescent="0.2">
      <c r="A5734" t="s">
        <v>11584</v>
      </c>
      <c r="B5734" t="s">
        <v>21</v>
      </c>
      <c r="C5734">
        <v>51</v>
      </c>
      <c r="D5734">
        <v>197</v>
      </c>
      <c r="E5734">
        <v>354.6</v>
      </c>
      <c r="F5734">
        <v>0</v>
      </c>
      <c r="G5734">
        <v>0</v>
      </c>
      <c r="H5734" t="s">
        <v>21</v>
      </c>
      <c r="I5734" t="s">
        <v>22</v>
      </c>
      <c r="J5734">
        <v>0</v>
      </c>
      <c r="K5734">
        <v>1</v>
      </c>
      <c r="L5734">
        <v>10</v>
      </c>
      <c r="M5734" t="s">
        <v>25</v>
      </c>
      <c r="N5734">
        <v>0</v>
      </c>
      <c r="O5734" t="s">
        <v>43</v>
      </c>
      <c r="P5734" t="s">
        <v>11585</v>
      </c>
      <c r="Q5734" t="s">
        <v>26</v>
      </c>
      <c r="R5734">
        <v>48</v>
      </c>
      <c r="S5734" t="s">
        <v>21</v>
      </c>
      <c r="T5734" t="s">
        <v>21</v>
      </c>
      <c r="U5734" t="s">
        <v>25</v>
      </c>
      <c r="V5734">
        <v>2</v>
      </c>
      <c r="W5734" t="s">
        <v>25</v>
      </c>
      <c r="X5734" t="s">
        <v>98</v>
      </c>
      <c r="Y5734" t="s">
        <v>38</v>
      </c>
      <c r="Z5734">
        <v>33</v>
      </c>
      <c r="AA5734">
        <v>1646</v>
      </c>
      <c r="AD5734">
        <f>IF(Customers[[#This Row],[Churn Label]]="Yes", 1, 0)</f>
        <v>0</v>
      </c>
    </row>
    <row r="5735" spans="1:30" x14ac:dyDescent="0.2">
      <c r="A5735" t="s">
        <v>11586</v>
      </c>
      <c r="B5735" t="s">
        <v>21</v>
      </c>
      <c r="C5735">
        <v>72</v>
      </c>
      <c r="D5735">
        <v>207</v>
      </c>
      <c r="E5735">
        <v>432.8</v>
      </c>
      <c r="F5735">
        <v>0</v>
      </c>
      <c r="G5735">
        <v>0</v>
      </c>
      <c r="H5735" t="s">
        <v>21</v>
      </c>
      <c r="I5735" t="s">
        <v>22</v>
      </c>
      <c r="J5735">
        <v>0</v>
      </c>
      <c r="K5735">
        <v>0</v>
      </c>
      <c r="L5735">
        <v>11</v>
      </c>
      <c r="M5735" t="s">
        <v>25</v>
      </c>
      <c r="N5735">
        <v>0</v>
      </c>
      <c r="O5735" t="s">
        <v>68</v>
      </c>
      <c r="P5735" t="s">
        <v>11587</v>
      </c>
      <c r="Q5735" t="s">
        <v>26</v>
      </c>
      <c r="R5735">
        <v>57</v>
      </c>
      <c r="S5735" t="s">
        <v>21</v>
      </c>
      <c r="T5735" t="s">
        <v>21</v>
      </c>
      <c r="U5735" t="s">
        <v>25</v>
      </c>
      <c r="V5735">
        <v>5</v>
      </c>
      <c r="W5735" t="s">
        <v>25</v>
      </c>
      <c r="X5735" t="s">
        <v>53</v>
      </c>
      <c r="Y5735" t="s">
        <v>95</v>
      </c>
      <c r="Z5735">
        <v>22</v>
      </c>
      <c r="AA5735">
        <v>1619</v>
      </c>
      <c r="AD5735">
        <f>IF(Customers[[#This Row],[Churn Label]]="Yes", 1, 0)</f>
        <v>0</v>
      </c>
    </row>
    <row r="5736" spans="1:30" x14ac:dyDescent="0.2">
      <c r="A5736" t="s">
        <v>11588</v>
      </c>
      <c r="B5736" t="s">
        <v>21</v>
      </c>
      <c r="C5736">
        <v>57</v>
      </c>
      <c r="D5736">
        <v>107</v>
      </c>
      <c r="E5736">
        <v>228.7</v>
      </c>
      <c r="F5736">
        <v>0</v>
      </c>
      <c r="G5736">
        <v>0</v>
      </c>
      <c r="H5736" t="s">
        <v>21</v>
      </c>
      <c r="I5736" t="s">
        <v>22</v>
      </c>
      <c r="J5736">
        <v>0</v>
      </c>
      <c r="K5736">
        <v>2</v>
      </c>
      <c r="L5736">
        <v>0</v>
      </c>
      <c r="M5736" t="s">
        <v>21</v>
      </c>
      <c r="N5736">
        <v>0</v>
      </c>
      <c r="O5736" t="s">
        <v>29</v>
      </c>
      <c r="P5736" t="s">
        <v>11589</v>
      </c>
      <c r="Q5736" t="s">
        <v>24</v>
      </c>
      <c r="R5736">
        <v>38</v>
      </c>
      <c r="S5736" t="s">
        <v>21</v>
      </c>
      <c r="T5736" t="s">
        <v>21</v>
      </c>
      <c r="U5736" t="s">
        <v>25</v>
      </c>
      <c r="V5736">
        <v>2</v>
      </c>
      <c r="W5736" t="s">
        <v>21</v>
      </c>
      <c r="X5736" t="s">
        <v>53</v>
      </c>
      <c r="Y5736" t="s">
        <v>33</v>
      </c>
      <c r="Z5736">
        <v>7</v>
      </c>
      <c r="AA5736">
        <v>424</v>
      </c>
      <c r="AD5736">
        <f>IF(Customers[[#This Row],[Churn Label]]="Yes", 1, 0)</f>
        <v>0</v>
      </c>
    </row>
    <row r="5737" spans="1:30" x14ac:dyDescent="0.2">
      <c r="A5737" t="s">
        <v>11590</v>
      </c>
      <c r="B5737" t="s">
        <v>21</v>
      </c>
      <c r="C5737">
        <v>34</v>
      </c>
      <c r="D5737">
        <v>53</v>
      </c>
      <c r="E5737">
        <v>240.9</v>
      </c>
      <c r="F5737">
        <v>0</v>
      </c>
      <c r="G5737">
        <v>0</v>
      </c>
      <c r="H5737" t="s">
        <v>21</v>
      </c>
      <c r="I5737" t="s">
        <v>22</v>
      </c>
      <c r="J5737">
        <v>0</v>
      </c>
      <c r="K5737">
        <v>2</v>
      </c>
      <c r="L5737">
        <v>28</v>
      </c>
      <c r="M5737" t="s">
        <v>25</v>
      </c>
      <c r="N5737">
        <v>0</v>
      </c>
      <c r="O5737" t="s">
        <v>85</v>
      </c>
      <c r="P5737" t="s">
        <v>11591</v>
      </c>
      <c r="Q5737" t="s">
        <v>26</v>
      </c>
      <c r="R5737">
        <v>25</v>
      </c>
      <c r="S5737" t="s">
        <v>25</v>
      </c>
      <c r="T5737" t="s">
        <v>21</v>
      </c>
      <c r="U5737" t="s">
        <v>25</v>
      </c>
      <c r="V5737">
        <v>2</v>
      </c>
      <c r="W5737" t="s">
        <v>25</v>
      </c>
      <c r="X5737" t="s">
        <v>32</v>
      </c>
      <c r="Y5737" t="s">
        <v>38</v>
      </c>
      <c r="Z5737">
        <v>41</v>
      </c>
      <c r="AA5737">
        <v>1409</v>
      </c>
      <c r="AD5737">
        <f>IF(Customers[[#This Row],[Churn Label]]="Yes", 1, 0)</f>
        <v>0</v>
      </c>
    </row>
    <row r="5738" spans="1:30" x14ac:dyDescent="0.2">
      <c r="A5738" t="s">
        <v>11592</v>
      </c>
      <c r="B5738" t="s">
        <v>21</v>
      </c>
      <c r="C5738">
        <v>14</v>
      </c>
      <c r="D5738">
        <v>36</v>
      </c>
      <c r="E5738">
        <v>110.3</v>
      </c>
      <c r="F5738">
        <v>70</v>
      </c>
      <c r="G5738">
        <v>184.8</v>
      </c>
      <c r="H5738" t="s">
        <v>25</v>
      </c>
      <c r="I5738" t="s">
        <v>88</v>
      </c>
      <c r="J5738">
        <v>0</v>
      </c>
      <c r="K5738">
        <v>0</v>
      </c>
      <c r="L5738">
        <v>0</v>
      </c>
      <c r="M5738" t="s">
        <v>21</v>
      </c>
      <c r="N5738">
        <v>0</v>
      </c>
      <c r="O5738" t="s">
        <v>83</v>
      </c>
      <c r="P5738" t="s">
        <v>11593</v>
      </c>
      <c r="Q5738" t="s">
        <v>24</v>
      </c>
      <c r="R5738">
        <v>53</v>
      </c>
      <c r="S5738" t="s">
        <v>21</v>
      </c>
      <c r="T5738" t="s">
        <v>21</v>
      </c>
      <c r="U5738" t="s">
        <v>25</v>
      </c>
      <c r="V5738">
        <v>2</v>
      </c>
      <c r="W5738" t="s">
        <v>21</v>
      </c>
      <c r="X5738" t="s">
        <v>32</v>
      </c>
      <c r="Y5738" t="s">
        <v>95</v>
      </c>
      <c r="Z5738">
        <v>7</v>
      </c>
      <c r="AA5738">
        <v>96</v>
      </c>
      <c r="AD5738">
        <f>IF(Customers[[#This Row],[Churn Label]]="Yes", 1, 0)</f>
        <v>0</v>
      </c>
    </row>
    <row r="5739" spans="1:30" x14ac:dyDescent="0.2">
      <c r="A5739" t="s">
        <v>11594</v>
      </c>
      <c r="B5739" t="s">
        <v>21</v>
      </c>
      <c r="C5739">
        <v>66</v>
      </c>
      <c r="D5739">
        <v>224</v>
      </c>
      <c r="E5739">
        <v>465.2</v>
      </c>
      <c r="F5739">
        <v>0</v>
      </c>
      <c r="G5739">
        <v>0</v>
      </c>
      <c r="H5739" t="s">
        <v>21</v>
      </c>
      <c r="I5739" t="s">
        <v>22</v>
      </c>
      <c r="J5739">
        <v>0</v>
      </c>
      <c r="K5739">
        <v>1</v>
      </c>
      <c r="L5739">
        <v>6</v>
      </c>
      <c r="M5739" t="s">
        <v>25</v>
      </c>
      <c r="N5739">
        <v>0</v>
      </c>
      <c r="O5739" t="s">
        <v>43</v>
      </c>
      <c r="P5739" t="s">
        <v>11595</v>
      </c>
      <c r="Q5739" t="s">
        <v>26</v>
      </c>
      <c r="R5739">
        <v>48</v>
      </c>
      <c r="S5739" t="s">
        <v>21</v>
      </c>
      <c r="T5739" t="s">
        <v>21</v>
      </c>
      <c r="U5739" t="s">
        <v>25</v>
      </c>
      <c r="V5739">
        <v>3</v>
      </c>
      <c r="W5739" t="s">
        <v>25</v>
      </c>
      <c r="X5739" t="s">
        <v>53</v>
      </c>
      <c r="Y5739" t="s">
        <v>38</v>
      </c>
      <c r="Z5739">
        <v>20</v>
      </c>
      <c r="AA5739">
        <v>1311</v>
      </c>
      <c r="AD5739">
        <f>IF(Customers[[#This Row],[Churn Label]]="Yes", 1, 0)</f>
        <v>0</v>
      </c>
    </row>
    <row r="5740" spans="1:30" x14ac:dyDescent="0.2">
      <c r="A5740" t="s">
        <v>11596</v>
      </c>
      <c r="B5740" t="s">
        <v>21</v>
      </c>
      <c r="C5740">
        <v>3</v>
      </c>
      <c r="D5740">
        <v>10</v>
      </c>
      <c r="E5740">
        <v>19.100000000000001</v>
      </c>
      <c r="F5740">
        <v>0</v>
      </c>
      <c r="G5740">
        <v>0</v>
      </c>
      <c r="H5740" t="s">
        <v>21</v>
      </c>
      <c r="I5740" t="s">
        <v>22</v>
      </c>
      <c r="J5740">
        <v>0</v>
      </c>
      <c r="K5740">
        <v>1</v>
      </c>
      <c r="L5740">
        <v>0</v>
      </c>
      <c r="M5740" t="s">
        <v>21</v>
      </c>
      <c r="N5740">
        <v>0</v>
      </c>
      <c r="O5740" t="s">
        <v>42</v>
      </c>
      <c r="P5740" t="s">
        <v>11597</v>
      </c>
      <c r="Q5740" t="s">
        <v>24</v>
      </c>
      <c r="R5740">
        <v>35</v>
      </c>
      <c r="S5740" t="s">
        <v>21</v>
      </c>
      <c r="T5740" t="s">
        <v>21</v>
      </c>
      <c r="U5740" t="s">
        <v>25</v>
      </c>
      <c r="V5740">
        <v>5</v>
      </c>
      <c r="W5740" t="s">
        <v>21</v>
      </c>
      <c r="X5740" t="s">
        <v>53</v>
      </c>
      <c r="Y5740" t="s">
        <v>95</v>
      </c>
      <c r="Z5740">
        <v>6</v>
      </c>
      <c r="AA5740">
        <v>16</v>
      </c>
      <c r="AD5740">
        <f>IF(Customers[[#This Row],[Churn Label]]="Yes", 1, 0)</f>
        <v>0</v>
      </c>
    </row>
    <row r="5741" spans="1:30" x14ac:dyDescent="0.2">
      <c r="A5741" t="s">
        <v>11598</v>
      </c>
      <c r="B5741" t="s">
        <v>21</v>
      </c>
      <c r="C5741">
        <v>42</v>
      </c>
      <c r="D5741">
        <v>198</v>
      </c>
      <c r="E5741">
        <v>502.9</v>
      </c>
      <c r="F5741">
        <v>0</v>
      </c>
      <c r="G5741">
        <v>0</v>
      </c>
      <c r="H5741" t="s">
        <v>21</v>
      </c>
      <c r="I5741" t="s">
        <v>22</v>
      </c>
      <c r="J5741">
        <v>0</v>
      </c>
      <c r="K5741">
        <v>0</v>
      </c>
      <c r="L5741">
        <v>0</v>
      </c>
      <c r="M5741" t="s">
        <v>21</v>
      </c>
      <c r="N5741">
        <v>0</v>
      </c>
      <c r="O5741" t="s">
        <v>43</v>
      </c>
      <c r="P5741" t="s">
        <v>11599</v>
      </c>
      <c r="Q5741" t="s">
        <v>26</v>
      </c>
      <c r="R5741">
        <v>62</v>
      </c>
      <c r="S5741" t="s">
        <v>21</v>
      </c>
      <c r="T5741" t="s">
        <v>21</v>
      </c>
      <c r="U5741" t="s">
        <v>25</v>
      </c>
      <c r="V5741">
        <v>2</v>
      </c>
      <c r="W5741" t="s">
        <v>21</v>
      </c>
      <c r="X5741" t="s">
        <v>98</v>
      </c>
      <c r="Y5741" t="s">
        <v>38</v>
      </c>
      <c r="Z5741">
        <v>7</v>
      </c>
      <c r="AA5741">
        <v>284</v>
      </c>
      <c r="AD5741">
        <f>IF(Customers[[#This Row],[Churn Label]]="Yes", 1, 0)</f>
        <v>0</v>
      </c>
    </row>
    <row r="5742" spans="1:30" x14ac:dyDescent="0.2">
      <c r="A5742" t="s">
        <v>11600</v>
      </c>
      <c r="B5742" t="s">
        <v>21</v>
      </c>
      <c r="C5742">
        <v>71</v>
      </c>
      <c r="D5742">
        <v>282</v>
      </c>
      <c r="E5742">
        <v>1130.5</v>
      </c>
      <c r="F5742">
        <v>0</v>
      </c>
      <c r="G5742">
        <v>0</v>
      </c>
      <c r="H5742" t="s">
        <v>21</v>
      </c>
      <c r="I5742" t="s">
        <v>22</v>
      </c>
      <c r="J5742">
        <v>0</v>
      </c>
      <c r="K5742">
        <v>1</v>
      </c>
      <c r="L5742">
        <v>12</v>
      </c>
      <c r="M5742" t="s">
        <v>25</v>
      </c>
      <c r="N5742">
        <v>0</v>
      </c>
      <c r="O5742" t="s">
        <v>59</v>
      </c>
      <c r="P5742" t="s">
        <v>11601</v>
      </c>
      <c r="Q5742" t="s">
        <v>24</v>
      </c>
      <c r="R5742">
        <v>28</v>
      </c>
      <c r="S5742" t="s">
        <v>25</v>
      </c>
      <c r="T5742" t="s">
        <v>21</v>
      </c>
      <c r="U5742" t="s">
        <v>25</v>
      </c>
      <c r="V5742">
        <v>6</v>
      </c>
      <c r="W5742" t="s">
        <v>25</v>
      </c>
      <c r="X5742" t="s">
        <v>53</v>
      </c>
      <c r="Y5742" t="s">
        <v>38</v>
      </c>
      <c r="Z5742">
        <v>50</v>
      </c>
      <c r="AA5742">
        <v>3564</v>
      </c>
      <c r="AD5742">
        <f>IF(Customers[[#This Row],[Churn Label]]="Yes", 1, 0)</f>
        <v>0</v>
      </c>
    </row>
    <row r="5743" spans="1:30" x14ac:dyDescent="0.2">
      <c r="A5743" t="s">
        <v>11602</v>
      </c>
      <c r="B5743" t="s">
        <v>21</v>
      </c>
      <c r="C5743">
        <v>62</v>
      </c>
      <c r="D5743">
        <v>182</v>
      </c>
      <c r="E5743">
        <v>432.8</v>
      </c>
      <c r="F5743">
        <v>186</v>
      </c>
      <c r="G5743">
        <v>706.8</v>
      </c>
      <c r="H5743" t="s">
        <v>25</v>
      </c>
      <c r="I5743" t="s">
        <v>88</v>
      </c>
      <c r="J5743">
        <v>0</v>
      </c>
      <c r="K5743">
        <v>0</v>
      </c>
      <c r="L5743">
        <v>4</v>
      </c>
      <c r="M5743" t="s">
        <v>21</v>
      </c>
      <c r="N5743">
        <v>11</v>
      </c>
      <c r="O5743" t="s">
        <v>78</v>
      </c>
      <c r="P5743" t="s">
        <v>11603</v>
      </c>
      <c r="Q5743" t="s">
        <v>24</v>
      </c>
      <c r="R5743">
        <v>38</v>
      </c>
      <c r="S5743" t="s">
        <v>21</v>
      </c>
      <c r="T5743" t="s">
        <v>21</v>
      </c>
      <c r="U5743" t="s">
        <v>25</v>
      </c>
      <c r="V5743">
        <v>5</v>
      </c>
      <c r="W5743" t="s">
        <v>21</v>
      </c>
      <c r="X5743" t="s">
        <v>98</v>
      </c>
      <c r="Y5743" t="s">
        <v>95</v>
      </c>
      <c r="Z5743">
        <v>26</v>
      </c>
      <c r="AA5743">
        <v>1588</v>
      </c>
      <c r="AD5743">
        <f>IF(Customers[[#This Row],[Churn Label]]="Yes", 1, 0)</f>
        <v>0</v>
      </c>
    </row>
    <row r="5744" spans="1:30" x14ac:dyDescent="0.2">
      <c r="A5744" t="s">
        <v>11604</v>
      </c>
      <c r="B5744" t="s">
        <v>21</v>
      </c>
      <c r="C5744">
        <v>40</v>
      </c>
      <c r="D5744">
        <v>208</v>
      </c>
      <c r="E5744">
        <v>478.8</v>
      </c>
      <c r="F5744">
        <v>0</v>
      </c>
      <c r="G5744">
        <v>0</v>
      </c>
      <c r="H5744" t="s">
        <v>21</v>
      </c>
      <c r="I5744" t="s">
        <v>22</v>
      </c>
      <c r="J5744">
        <v>0</v>
      </c>
      <c r="K5744">
        <v>0</v>
      </c>
      <c r="L5744">
        <v>3</v>
      </c>
      <c r="M5744" t="s">
        <v>25</v>
      </c>
      <c r="N5744">
        <v>0</v>
      </c>
      <c r="O5744" t="s">
        <v>84</v>
      </c>
      <c r="P5744" t="s">
        <v>11605</v>
      </c>
      <c r="Q5744" t="s">
        <v>24</v>
      </c>
      <c r="R5744">
        <v>40</v>
      </c>
      <c r="S5744" t="s">
        <v>21</v>
      </c>
      <c r="T5744" t="s">
        <v>21</v>
      </c>
      <c r="U5744" t="s">
        <v>25</v>
      </c>
      <c r="V5744">
        <v>5</v>
      </c>
      <c r="W5744" t="s">
        <v>25</v>
      </c>
      <c r="X5744" t="s">
        <v>98</v>
      </c>
      <c r="Y5744" t="s">
        <v>33</v>
      </c>
      <c r="Z5744">
        <v>17</v>
      </c>
      <c r="AA5744">
        <v>663</v>
      </c>
      <c r="AD5744">
        <f>IF(Customers[[#This Row],[Churn Label]]="Yes", 1, 0)</f>
        <v>0</v>
      </c>
    </row>
    <row r="5745" spans="1:30" x14ac:dyDescent="0.2">
      <c r="A5745" t="s">
        <v>11606</v>
      </c>
      <c r="B5745" t="s">
        <v>21</v>
      </c>
      <c r="C5745">
        <v>23</v>
      </c>
      <c r="D5745">
        <v>108</v>
      </c>
      <c r="E5745">
        <v>277.8</v>
      </c>
      <c r="F5745">
        <v>0</v>
      </c>
      <c r="G5745">
        <v>0</v>
      </c>
      <c r="H5745" t="s">
        <v>21</v>
      </c>
      <c r="I5745" t="s">
        <v>22</v>
      </c>
      <c r="J5745">
        <v>0</v>
      </c>
      <c r="K5745">
        <v>0</v>
      </c>
      <c r="L5745">
        <v>0</v>
      </c>
      <c r="M5745" t="s">
        <v>21</v>
      </c>
      <c r="N5745">
        <v>0</v>
      </c>
      <c r="O5745" t="s">
        <v>70</v>
      </c>
      <c r="P5745" t="s">
        <v>11607</v>
      </c>
      <c r="Q5745" t="s">
        <v>24</v>
      </c>
      <c r="R5745">
        <v>41</v>
      </c>
      <c r="S5745" t="s">
        <v>21</v>
      </c>
      <c r="T5745" t="s">
        <v>21</v>
      </c>
      <c r="U5745" t="s">
        <v>25</v>
      </c>
      <c r="V5745">
        <v>6</v>
      </c>
      <c r="W5745" t="s">
        <v>21</v>
      </c>
      <c r="X5745" t="s">
        <v>53</v>
      </c>
      <c r="Y5745" t="s">
        <v>95</v>
      </c>
      <c r="Z5745">
        <v>12</v>
      </c>
      <c r="AA5745">
        <v>286</v>
      </c>
      <c r="AD5745">
        <f>IF(Customers[[#This Row],[Churn Label]]="Yes", 1, 0)</f>
        <v>0</v>
      </c>
    </row>
    <row r="5746" spans="1:30" x14ac:dyDescent="0.2">
      <c r="A5746" t="s">
        <v>11608</v>
      </c>
      <c r="B5746" t="s">
        <v>21</v>
      </c>
      <c r="C5746">
        <v>11</v>
      </c>
      <c r="D5746">
        <v>18</v>
      </c>
      <c r="E5746">
        <v>44.7</v>
      </c>
      <c r="F5746">
        <v>0</v>
      </c>
      <c r="G5746">
        <v>0</v>
      </c>
      <c r="H5746" t="s">
        <v>21</v>
      </c>
      <c r="I5746" t="s">
        <v>22</v>
      </c>
      <c r="J5746">
        <v>0</v>
      </c>
      <c r="K5746">
        <v>0</v>
      </c>
      <c r="L5746">
        <v>15</v>
      </c>
      <c r="M5746" t="s">
        <v>25</v>
      </c>
      <c r="N5746">
        <v>0</v>
      </c>
      <c r="O5746" t="s">
        <v>70</v>
      </c>
      <c r="P5746" t="s">
        <v>11609</v>
      </c>
      <c r="Q5746" t="s">
        <v>26</v>
      </c>
      <c r="R5746">
        <v>53</v>
      </c>
      <c r="S5746" t="s">
        <v>21</v>
      </c>
      <c r="T5746" t="s">
        <v>21</v>
      </c>
      <c r="U5746" t="s">
        <v>25</v>
      </c>
      <c r="V5746">
        <v>4</v>
      </c>
      <c r="W5746" t="s">
        <v>21</v>
      </c>
      <c r="X5746" t="s">
        <v>32</v>
      </c>
      <c r="Y5746" t="s">
        <v>95</v>
      </c>
      <c r="Z5746">
        <v>28</v>
      </c>
      <c r="AA5746">
        <v>308</v>
      </c>
      <c r="AD5746">
        <f>IF(Customers[[#This Row],[Churn Label]]="Yes", 1, 0)</f>
        <v>0</v>
      </c>
    </row>
    <row r="5747" spans="1:30" x14ac:dyDescent="0.2">
      <c r="A5747" t="s">
        <v>11610</v>
      </c>
      <c r="B5747" t="s">
        <v>21</v>
      </c>
      <c r="C5747">
        <v>53</v>
      </c>
      <c r="D5747">
        <v>231</v>
      </c>
      <c r="E5747">
        <v>635.79999999999995</v>
      </c>
      <c r="F5747">
        <v>0</v>
      </c>
      <c r="G5747">
        <v>0</v>
      </c>
      <c r="H5747" t="s">
        <v>21</v>
      </c>
      <c r="I5747" t="s">
        <v>22</v>
      </c>
      <c r="J5747">
        <v>0</v>
      </c>
      <c r="K5747">
        <v>0</v>
      </c>
      <c r="L5747">
        <v>7</v>
      </c>
      <c r="M5747" t="s">
        <v>25</v>
      </c>
      <c r="N5747">
        <v>0</v>
      </c>
      <c r="O5747" t="s">
        <v>73</v>
      </c>
      <c r="P5747" t="s">
        <v>11611</v>
      </c>
      <c r="Q5747" t="s">
        <v>26</v>
      </c>
      <c r="R5747">
        <v>39</v>
      </c>
      <c r="S5747" t="s">
        <v>21</v>
      </c>
      <c r="T5747" t="s">
        <v>21</v>
      </c>
      <c r="U5747" t="s">
        <v>25</v>
      </c>
      <c r="V5747">
        <v>3</v>
      </c>
      <c r="W5747" t="s">
        <v>25</v>
      </c>
      <c r="X5747" t="s">
        <v>98</v>
      </c>
      <c r="Y5747" t="s">
        <v>38</v>
      </c>
      <c r="Z5747">
        <v>30</v>
      </c>
      <c r="AA5747">
        <v>1572</v>
      </c>
      <c r="AD5747">
        <f>IF(Customers[[#This Row],[Churn Label]]="Yes", 1, 0)</f>
        <v>0</v>
      </c>
    </row>
    <row r="5748" spans="1:30" x14ac:dyDescent="0.2">
      <c r="A5748" t="s">
        <v>11612</v>
      </c>
      <c r="B5748" t="s">
        <v>21</v>
      </c>
      <c r="C5748">
        <v>64</v>
      </c>
      <c r="D5748">
        <v>215</v>
      </c>
      <c r="E5748">
        <v>509.7</v>
      </c>
      <c r="F5748">
        <v>0</v>
      </c>
      <c r="G5748">
        <v>0</v>
      </c>
      <c r="H5748" t="s">
        <v>21</v>
      </c>
      <c r="I5748" t="s">
        <v>22</v>
      </c>
      <c r="J5748">
        <v>0</v>
      </c>
      <c r="K5748">
        <v>0</v>
      </c>
      <c r="L5748">
        <v>0</v>
      </c>
      <c r="M5748" t="s">
        <v>21</v>
      </c>
      <c r="N5748">
        <v>0</v>
      </c>
      <c r="O5748" t="s">
        <v>51</v>
      </c>
      <c r="P5748" t="s">
        <v>11613</v>
      </c>
      <c r="Q5748" t="s">
        <v>26</v>
      </c>
      <c r="R5748">
        <v>51</v>
      </c>
      <c r="S5748" t="s">
        <v>21</v>
      </c>
      <c r="T5748" t="s">
        <v>21</v>
      </c>
      <c r="U5748" t="s">
        <v>25</v>
      </c>
      <c r="V5748">
        <v>2</v>
      </c>
      <c r="W5748" t="s">
        <v>21</v>
      </c>
      <c r="X5748" t="s">
        <v>53</v>
      </c>
      <c r="Y5748" t="s">
        <v>95</v>
      </c>
      <c r="Z5748">
        <v>10</v>
      </c>
      <c r="AA5748">
        <v>658</v>
      </c>
      <c r="AD5748">
        <f>IF(Customers[[#This Row],[Churn Label]]="Yes", 1, 0)</f>
        <v>0</v>
      </c>
    </row>
    <row r="5749" spans="1:30" x14ac:dyDescent="0.2">
      <c r="A5749" t="s">
        <v>11614</v>
      </c>
      <c r="B5749" t="s">
        <v>21</v>
      </c>
      <c r="C5749">
        <v>36</v>
      </c>
      <c r="D5749">
        <v>137</v>
      </c>
      <c r="E5749">
        <v>325.3</v>
      </c>
      <c r="F5749">
        <v>0</v>
      </c>
      <c r="G5749">
        <v>0</v>
      </c>
      <c r="H5749" t="s">
        <v>21</v>
      </c>
      <c r="I5749" t="s">
        <v>22</v>
      </c>
      <c r="J5749">
        <v>0</v>
      </c>
      <c r="K5749">
        <v>0</v>
      </c>
      <c r="L5749">
        <v>6</v>
      </c>
      <c r="M5749" t="s">
        <v>25</v>
      </c>
      <c r="N5749">
        <v>0</v>
      </c>
      <c r="O5749" t="s">
        <v>84</v>
      </c>
      <c r="P5749" t="s">
        <v>11615</v>
      </c>
      <c r="Q5749" t="s">
        <v>26</v>
      </c>
      <c r="R5749">
        <v>43</v>
      </c>
      <c r="S5749" t="s">
        <v>21</v>
      </c>
      <c r="T5749" t="s">
        <v>21</v>
      </c>
      <c r="U5749" t="s">
        <v>25</v>
      </c>
      <c r="V5749">
        <v>3</v>
      </c>
      <c r="W5749" t="s">
        <v>21</v>
      </c>
      <c r="X5749" t="s">
        <v>98</v>
      </c>
      <c r="Y5749" t="s">
        <v>33</v>
      </c>
      <c r="Z5749">
        <v>19</v>
      </c>
      <c r="AA5749">
        <v>677</v>
      </c>
      <c r="AD5749">
        <f>IF(Customers[[#This Row],[Churn Label]]="Yes", 1, 0)</f>
        <v>0</v>
      </c>
    </row>
    <row r="5750" spans="1:30" x14ac:dyDescent="0.2">
      <c r="A5750" t="s">
        <v>11616</v>
      </c>
      <c r="B5750" t="s">
        <v>21</v>
      </c>
      <c r="C5750">
        <v>23</v>
      </c>
      <c r="D5750">
        <v>41</v>
      </c>
      <c r="E5750">
        <v>91.9</v>
      </c>
      <c r="F5750">
        <v>0</v>
      </c>
      <c r="G5750">
        <v>0</v>
      </c>
      <c r="H5750" t="s">
        <v>21</v>
      </c>
      <c r="I5750" t="s">
        <v>22</v>
      </c>
      <c r="J5750">
        <v>0</v>
      </c>
      <c r="K5750">
        <v>0</v>
      </c>
      <c r="L5750">
        <v>0</v>
      </c>
      <c r="M5750" t="s">
        <v>21</v>
      </c>
      <c r="N5750">
        <v>0</v>
      </c>
      <c r="O5750" t="s">
        <v>36</v>
      </c>
      <c r="P5750" t="s">
        <v>11617</v>
      </c>
      <c r="Q5750" t="s">
        <v>24</v>
      </c>
      <c r="R5750">
        <v>55</v>
      </c>
      <c r="S5750" t="s">
        <v>21</v>
      </c>
      <c r="T5750" t="s">
        <v>21</v>
      </c>
      <c r="U5750" t="s">
        <v>25</v>
      </c>
      <c r="V5750">
        <v>2</v>
      </c>
      <c r="W5750" t="s">
        <v>21</v>
      </c>
      <c r="X5750" t="s">
        <v>53</v>
      </c>
      <c r="Y5750" t="s">
        <v>33</v>
      </c>
      <c r="Z5750">
        <v>9</v>
      </c>
      <c r="AA5750">
        <v>215</v>
      </c>
      <c r="AD5750">
        <f>IF(Customers[[#This Row],[Churn Label]]="Yes", 1, 0)</f>
        <v>0</v>
      </c>
    </row>
    <row r="5751" spans="1:30" x14ac:dyDescent="0.2">
      <c r="A5751" t="s">
        <v>11618</v>
      </c>
      <c r="B5751" t="s">
        <v>21</v>
      </c>
      <c r="C5751">
        <v>64</v>
      </c>
      <c r="D5751">
        <v>450</v>
      </c>
      <c r="E5751">
        <v>829.8</v>
      </c>
      <c r="F5751">
        <v>448</v>
      </c>
      <c r="G5751">
        <v>697.6</v>
      </c>
      <c r="H5751" t="s">
        <v>25</v>
      </c>
      <c r="I5751" t="s">
        <v>88</v>
      </c>
      <c r="J5751">
        <v>0</v>
      </c>
      <c r="K5751">
        <v>0</v>
      </c>
      <c r="L5751">
        <v>0</v>
      </c>
      <c r="M5751" t="s">
        <v>21</v>
      </c>
      <c r="N5751">
        <v>0</v>
      </c>
      <c r="O5751" t="s">
        <v>55</v>
      </c>
      <c r="P5751" t="s">
        <v>11619</v>
      </c>
      <c r="Q5751" t="s">
        <v>26</v>
      </c>
      <c r="R5751">
        <v>53</v>
      </c>
      <c r="S5751" t="s">
        <v>21</v>
      </c>
      <c r="T5751" t="s">
        <v>21</v>
      </c>
      <c r="U5751" t="s">
        <v>25</v>
      </c>
      <c r="V5751">
        <v>3</v>
      </c>
      <c r="W5751" t="s">
        <v>21</v>
      </c>
      <c r="X5751" t="s">
        <v>53</v>
      </c>
      <c r="Y5751" t="s">
        <v>33</v>
      </c>
      <c r="Z5751">
        <v>7</v>
      </c>
      <c r="AA5751">
        <v>448</v>
      </c>
      <c r="AD5751">
        <f>IF(Customers[[#This Row],[Churn Label]]="Yes", 1, 0)</f>
        <v>0</v>
      </c>
    </row>
    <row r="5752" spans="1:30" x14ac:dyDescent="0.2">
      <c r="A5752" t="s">
        <v>11620</v>
      </c>
      <c r="B5752" t="s">
        <v>21</v>
      </c>
      <c r="C5752">
        <v>25</v>
      </c>
      <c r="D5752">
        <v>33</v>
      </c>
      <c r="E5752">
        <v>100.7</v>
      </c>
      <c r="F5752">
        <v>0</v>
      </c>
      <c r="G5752">
        <v>0</v>
      </c>
      <c r="H5752" t="s">
        <v>21</v>
      </c>
      <c r="I5752" t="s">
        <v>22</v>
      </c>
      <c r="J5752">
        <v>0</v>
      </c>
      <c r="K5752">
        <v>0</v>
      </c>
      <c r="L5752">
        <v>0</v>
      </c>
      <c r="M5752" t="s">
        <v>21</v>
      </c>
      <c r="N5752">
        <v>0</v>
      </c>
      <c r="O5752" t="s">
        <v>83</v>
      </c>
      <c r="P5752" t="s">
        <v>11621</v>
      </c>
      <c r="Q5752" t="s">
        <v>24</v>
      </c>
      <c r="R5752">
        <v>43</v>
      </c>
      <c r="S5752" t="s">
        <v>21</v>
      </c>
      <c r="T5752" t="s">
        <v>21</v>
      </c>
      <c r="U5752" t="s">
        <v>25</v>
      </c>
      <c r="V5752">
        <v>5</v>
      </c>
      <c r="W5752" t="s">
        <v>21</v>
      </c>
      <c r="X5752" t="s">
        <v>53</v>
      </c>
      <c r="Y5752" t="s">
        <v>33</v>
      </c>
      <c r="Z5752">
        <v>8</v>
      </c>
      <c r="AA5752">
        <v>192</v>
      </c>
      <c r="AD5752">
        <f>IF(Customers[[#This Row],[Churn Label]]="Yes", 1, 0)</f>
        <v>0</v>
      </c>
    </row>
    <row r="5753" spans="1:30" x14ac:dyDescent="0.2">
      <c r="A5753" t="s">
        <v>11622</v>
      </c>
      <c r="B5753" t="s">
        <v>21</v>
      </c>
      <c r="C5753">
        <v>5</v>
      </c>
      <c r="D5753">
        <v>12</v>
      </c>
      <c r="E5753">
        <v>31.4</v>
      </c>
      <c r="F5753">
        <v>0</v>
      </c>
      <c r="G5753">
        <v>0</v>
      </c>
      <c r="H5753" t="s">
        <v>21</v>
      </c>
      <c r="I5753" t="s">
        <v>22</v>
      </c>
      <c r="J5753">
        <v>0</v>
      </c>
      <c r="K5753">
        <v>0</v>
      </c>
      <c r="L5753">
        <v>0</v>
      </c>
      <c r="M5753" t="s">
        <v>21</v>
      </c>
      <c r="N5753">
        <v>0</v>
      </c>
      <c r="O5753" t="s">
        <v>51</v>
      </c>
      <c r="P5753" t="s">
        <v>11623</v>
      </c>
      <c r="Q5753" t="s">
        <v>26</v>
      </c>
      <c r="R5753">
        <v>21</v>
      </c>
      <c r="S5753" t="s">
        <v>25</v>
      </c>
      <c r="T5753" t="s">
        <v>21</v>
      </c>
      <c r="U5753" t="s">
        <v>25</v>
      </c>
      <c r="V5753">
        <v>2</v>
      </c>
      <c r="W5753" t="s">
        <v>21</v>
      </c>
      <c r="X5753" t="s">
        <v>53</v>
      </c>
      <c r="Y5753" t="s">
        <v>33</v>
      </c>
      <c r="Z5753">
        <v>10</v>
      </c>
      <c r="AA5753">
        <v>51</v>
      </c>
      <c r="AD5753">
        <f>IF(Customers[[#This Row],[Churn Label]]="Yes", 1, 0)</f>
        <v>0</v>
      </c>
    </row>
    <row r="5754" spans="1:30" x14ac:dyDescent="0.2">
      <c r="A5754" t="s">
        <v>11624</v>
      </c>
      <c r="B5754" t="s">
        <v>21</v>
      </c>
      <c r="C5754">
        <v>10</v>
      </c>
      <c r="D5754">
        <v>25</v>
      </c>
      <c r="E5754">
        <v>79.400000000000006</v>
      </c>
      <c r="F5754">
        <v>0</v>
      </c>
      <c r="G5754">
        <v>0</v>
      </c>
      <c r="H5754" t="s">
        <v>21</v>
      </c>
      <c r="I5754" t="s">
        <v>22</v>
      </c>
      <c r="J5754">
        <v>0</v>
      </c>
      <c r="K5754">
        <v>0</v>
      </c>
      <c r="L5754">
        <v>12</v>
      </c>
      <c r="M5754" t="s">
        <v>25</v>
      </c>
      <c r="N5754">
        <v>0</v>
      </c>
      <c r="O5754" t="s">
        <v>71</v>
      </c>
      <c r="P5754" t="s">
        <v>11625</v>
      </c>
      <c r="Q5754" t="s">
        <v>24</v>
      </c>
      <c r="R5754">
        <v>33</v>
      </c>
      <c r="S5754" t="s">
        <v>21</v>
      </c>
      <c r="T5754" t="s">
        <v>21</v>
      </c>
      <c r="U5754" t="s">
        <v>25</v>
      </c>
      <c r="V5754">
        <v>6</v>
      </c>
      <c r="W5754" t="s">
        <v>25</v>
      </c>
      <c r="X5754" t="s">
        <v>32</v>
      </c>
      <c r="Y5754" t="s">
        <v>33</v>
      </c>
      <c r="Z5754">
        <v>20</v>
      </c>
      <c r="AA5754">
        <v>199</v>
      </c>
      <c r="AD5754">
        <f>IF(Customers[[#This Row],[Churn Label]]="Yes", 1, 0)</f>
        <v>0</v>
      </c>
    </row>
    <row r="5755" spans="1:30" x14ac:dyDescent="0.2">
      <c r="A5755" t="s">
        <v>11626</v>
      </c>
      <c r="B5755" t="s">
        <v>21</v>
      </c>
      <c r="C5755">
        <v>18</v>
      </c>
      <c r="D5755">
        <v>36</v>
      </c>
      <c r="E5755">
        <v>106</v>
      </c>
      <c r="F5755">
        <v>0</v>
      </c>
      <c r="G5755">
        <v>0</v>
      </c>
      <c r="H5755" t="s">
        <v>21</v>
      </c>
      <c r="I5755" t="s">
        <v>22</v>
      </c>
      <c r="J5755">
        <v>0</v>
      </c>
      <c r="K5755">
        <v>0</v>
      </c>
      <c r="L5755">
        <v>6</v>
      </c>
      <c r="M5755" t="s">
        <v>25</v>
      </c>
      <c r="N5755">
        <v>0</v>
      </c>
      <c r="O5755" t="s">
        <v>55</v>
      </c>
      <c r="P5755" t="s">
        <v>11627</v>
      </c>
      <c r="Q5755" t="s">
        <v>26</v>
      </c>
      <c r="R5755">
        <v>62</v>
      </c>
      <c r="S5755" t="s">
        <v>21</v>
      </c>
      <c r="T5755" t="s">
        <v>21</v>
      </c>
      <c r="U5755" t="s">
        <v>25</v>
      </c>
      <c r="V5755">
        <v>6</v>
      </c>
      <c r="W5755" t="s">
        <v>21</v>
      </c>
      <c r="X5755" t="s">
        <v>98</v>
      </c>
      <c r="Y5755" t="s">
        <v>33</v>
      </c>
      <c r="Z5755">
        <v>29</v>
      </c>
      <c r="AA5755">
        <v>511</v>
      </c>
      <c r="AD5755">
        <f>IF(Customers[[#This Row],[Churn Label]]="Yes", 1, 0)</f>
        <v>0</v>
      </c>
    </row>
    <row r="5756" spans="1:30" x14ac:dyDescent="0.2">
      <c r="A5756" t="s">
        <v>11628</v>
      </c>
      <c r="B5756" t="s">
        <v>21</v>
      </c>
      <c r="C5756">
        <v>35</v>
      </c>
      <c r="D5756">
        <v>144</v>
      </c>
      <c r="E5756">
        <v>387.9</v>
      </c>
      <c r="F5756">
        <v>0</v>
      </c>
      <c r="G5756">
        <v>0</v>
      </c>
      <c r="H5756" t="s">
        <v>21</v>
      </c>
      <c r="I5756" t="s">
        <v>22</v>
      </c>
      <c r="J5756">
        <v>0</v>
      </c>
      <c r="K5756">
        <v>0</v>
      </c>
      <c r="L5756">
        <v>13</v>
      </c>
      <c r="M5756" t="s">
        <v>25</v>
      </c>
      <c r="N5756">
        <v>0</v>
      </c>
      <c r="O5756" t="s">
        <v>46</v>
      </c>
      <c r="P5756" t="s">
        <v>11629</v>
      </c>
      <c r="Q5756" t="s">
        <v>24</v>
      </c>
      <c r="R5756">
        <v>38</v>
      </c>
      <c r="S5756" t="s">
        <v>21</v>
      </c>
      <c r="T5756" t="s">
        <v>21</v>
      </c>
      <c r="U5756" t="s">
        <v>25</v>
      </c>
      <c r="V5756">
        <v>2</v>
      </c>
      <c r="W5756" t="s">
        <v>25</v>
      </c>
      <c r="X5756" t="s">
        <v>32</v>
      </c>
      <c r="Y5756" t="s">
        <v>33</v>
      </c>
      <c r="Z5756">
        <v>45</v>
      </c>
      <c r="AA5756">
        <v>1578</v>
      </c>
      <c r="AD5756">
        <f>IF(Customers[[#This Row],[Churn Label]]="Yes", 1, 0)</f>
        <v>0</v>
      </c>
    </row>
    <row r="5757" spans="1:30" x14ac:dyDescent="0.2">
      <c r="A5757" t="s">
        <v>11630</v>
      </c>
      <c r="B5757" t="s">
        <v>21</v>
      </c>
      <c r="C5757">
        <v>65</v>
      </c>
      <c r="D5757">
        <v>125</v>
      </c>
      <c r="E5757">
        <v>456.4</v>
      </c>
      <c r="F5757">
        <v>260</v>
      </c>
      <c r="G5757">
        <v>715</v>
      </c>
      <c r="H5757" t="s">
        <v>25</v>
      </c>
      <c r="I5757" t="s">
        <v>88</v>
      </c>
      <c r="J5757">
        <v>0</v>
      </c>
      <c r="K5757">
        <v>0</v>
      </c>
      <c r="L5757">
        <v>6</v>
      </c>
      <c r="M5757" t="s">
        <v>25</v>
      </c>
      <c r="N5757">
        <v>0</v>
      </c>
      <c r="O5757" t="s">
        <v>75</v>
      </c>
      <c r="P5757" t="s">
        <v>11631</v>
      </c>
      <c r="Q5757" t="s">
        <v>24</v>
      </c>
      <c r="R5757">
        <v>67</v>
      </c>
      <c r="S5757" t="s">
        <v>21</v>
      </c>
      <c r="T5757" t="s">
        <v>25</v>
      </c>
      <c r="U5757" t="s">
        <v>25</v>
      </c>
      <c r="V5757">
        <v>2</v>
      </c>
      <c r="W5757" t="s">
        <v>21</v>
      </c>
      <c r="X5757" t="s">
        <v>98</v>
      </c>
      <c r="Y5757" t="s">
        <v>33</v>
      </c>
      <c r="Z5757">
        <v>34</v>
      </c>
      <c r="AA5757">
        <v>2185</v>
      </c>
      <c r="AD5757">
        <f>IF(Customers[[#This Row],[Churn Label]]="Yes", 1, 0)</f>
        <v>0</v>
      </c>
    </row>
    <row r="5758" spans="1:30" x14ac:dyDescent="0.2">
      <c r="A5758" t="s">
        <v>11632</v>
      </c>
      <c r="B5758" t="s">
        <v>21</v>
      </c>
      <c r="C5758">
        <v>62</v>
      </c>
      <c r="D5758">
        <v>177</v>
      </c>
      <c r="E5758">
        <v>434.1</v>
      </c>
      <c r="F5758">
        <v>0</v>
      </c>
      <c r="G5758">
        <v>0</v>
      </c>
      <c r="H5758" t="s">
        <v>21</v>
      </c>
      <c r="I5758" t="s">
        <v>22</v>
      </c>
      <c r="J5758">
        <v>0</v>
      </c>
      <c r="K5758">
        <v>0</v>
      </c>
      <c r="L5758">
        <v>10</v>
      </c>
      <c r="M5758" t="s">
        <v>25</v>
      </c>
      <c r="N5758">
        <v>0</v>
      </c>
      <c r="O5758" t="s">
        <v>28</v>
      </c>
      <c r="P5758" t="s">
        <v>11633</v>
      </c>
      <c r="Q5758" t="s">
        <v>26</v>
      </c>
      <c r="R5758">
        <v>23</v>
      </c>
      <c r="S5758" t="s">
        <v>25</v>
      </c>
      <c r="T5758" t="s">
        <v>21</v>
      </c>
      <c r="U5758" t="s">
        <v>25</v>
      </c>
      <c r="V5758">
        <v>6</v>
      </c>
      <c r="W5758" t="s">
        <v>25</v>
      </c>
      <c r="X5758" t="s">
        <v>98</v>
      </c>
      <c r="Y5758" t="s">
        <v>38</v>
      </c>
      <c r="Z5758">
        <v>41</v>
      </c>
      <c r="AA5758">
        <v>2523</v>
      </c>
      <c r="AD5758">
        <f>IF(Customers[[#This Row],[Churn Label]]="Yes", 1, 0)</f>
        <v>0</v>
      </c>
    </row>
    <row r="5759" spans="1:30" x14ac:dyDescent="0.2">
      <c r="A5759" t="s">
        <v>11634</v>
      </c>
      <c r="B5759" t="s">
        <v>21</v>
      </c>
      <c r="C5759">
        <v>66</v>
      </c>
      <c r="D5759">
        <v>211</v>
      </c>
      <c r="E5759">
        <v>461.8</v>
      </c>
      <c r="F5759">
        <v>0</v>
      </c>
      <c r="G5759">
        <v>0</v>
      </c>
      <c r="H5759" t="s">
        <v>21</v>
      </c>
      <c r="I5759" t="s">
        <v>22</v>
      </c>
      <c r="J5759">
        <v>0</v>
      </c>
      <c r="K5759">
        <v>0</v>
      </c>
      <c r="L5759">
        <v>3</v>
      </c>
      <c r="M5759" t="s">
        <v>21</v>
      </c>
      <c r="N5759">
        <v>67</v>
      </c>
      <c r="O5759" t="s">
        <v>82</v>
      </c>
      <c r="P5759" t="s">
        <v>11635</v>
      </c>
      <c r="Q5759" t="s">
        <v>24</v>
      </c>
      <c r="R5759">
        <v>65</v>
      </c>
      <c r="S5759" t="s">
        <v>21</v>
      </c>
      <c r="T5759" t="s">
        <v>25</v>
      </c>
      <c r="U5759" t="s">
        <v>25</v>
      </c>
      <c r="V5759">
        <v>3</v>
      </c>
      <c r="W5759" t="s">
        <v>25</v>
      </c>
      <c r="X5759" t="s">
        <v>53</v>
      </c>
      <c r="Y5759" t="s">
        <v>33</v>
      </c>
      <c r="Z5759">
        <v>29</v>
      </c>
      <c r="AA5759">
        <v>1899</v>
      </c>
      <c r="AD5759">
        <f>IF(Customers[[#This Row],[Churn Label]]="Yes", 1, 0)</f>
        <v>0</v>
      </c>
    </row>
    <row r="5760" spans="1:30" x14ac:dyDescent="0.2">
      <c r="A5760" t="s">
        <v>11636</v>
      </c>
      <c r="B5760" t="s">
        <v>21</v>
      </c>
      <c r="C5760">
        <v>52</v>
      </c>
      <c r="D5760">
        <v>165</v>
      </c>
      <c r="E5760">
        <v>413.4</v>
      </c>
      <c r="F5760">
        <v>0</v>
      </c>
      <c r="G5760">
        <v>0</v>
      </c>
      <c r="H5760" t="s">
        <v>21</v>
      </c>
      <c r="I5760" t="s">
        <v>22</v>
      </c>
      <c r="J5760">
        <v>0</v>
      </c>
      <c r="K5760">
        <v>0</v>
      </c>
      <c r="L5760">
        <v>12</v>
      </c>
      <c r="M5760" t="s">
        <v>25</v>
      </c>
      <c r="N5760">
        <v>0</v>
      </c>
      <c r="O5760" t="s">
        <v>35</v>
      </c>
      <c r="P5760" t="s">
        <v>11637</v>
      </c>
      <c r="Q5760" t="s">
        <v>24</v>
      </c>
      <c r="R5760">
        <v>59</v>
      </c>
      <c r="S5760" t="s">
        <v>21</v>
      </c>
      <c r="T5760" t="s">
        <v>21</v>
      </c>
      <c r="U5760" t="s">
        <v>25</v>
      </c>
      <c r="V5760">
        <v>6</v>
      </c>
      <c r="W5760" t="s">
        <v>25</v>
      </c>
      <c r="X5760" t="s">
        <v>32</v>
      </c>
      <c r="Y5760" t="s">
        <v>38</v>
      </c>
      <c r="Z5760">
        <v>45</v>
      </c>
      <c r="AA5760">
        <v>2349</v>
      </c>
      <c r="AD5760">
        <f>IF(Customers[[#This Row],[Churn Label]]="Yes", 1, 0)</f>
        <v>0</v>
      </c>
    </row>
    <row r="5761" spans="1:30" x14ac:dyDescent="0.2">
      <c r="A5761" t="s">
        <v>11638</v>
      </c>
      <c r="B5761" t="s">
        <v>21</v>
      </c>
      <c r="C5761">
        <v>11</v>
      </c>
      <c r="D5761">
        <v>26</v>
      </c>
      <c r="E5761">
        <v>74.099999999999994</v>
      </c>
      <c r="F5761">
        <v>0</v>
      </c>
      <c r="G5761">
        <v>0</v>
      </c>
      <c r="H5761" t="s">
        <v>21</v>
      </c>
      <c r="I5761" t="s">
        <v>22</v>
      </c>
      <c r="J5761">
        <v>0</v>
      </c>
      <c r="K5761">
        <v>0</v>
      </c>
      <c r="L5761">
        <v>26</v>
      </c>
      <c r="M5761" t="s">
        <v>25</v>
      </c>
      <c r="N5761">
        <v>0</v>
      </c>
      <c r="O5761" t="s">
        <v>75</v>
      </c>
      <c r="P5761" t="s">
        <v>11639</v>
      </c>
      <c r="Q5761" t="s">
        <v>24</v>
      </c>
      <c r="R5761">
        <v>46</v>
      </c>
      <c r="S5761" t="s">
        <v>21</v>
      </c>
      <c r="T5761" t="s">
        <v>21</v>
      </c>
      <c r="U5761" t="s">
        <v>25</v>
      </c>
      <c r="V5761">
        <v>3</v>
      </c>
      <c r="W5761" t="s">
        <v>25</v>
      </c>
      <c r="X5761" t="s">
        <v>32</v>
      </c>
      <c r="Y5761" t="s">
        <v>38</v>
      </c>
      <c r="Z5761">
        <v>33</v>
      </c>
      <c r="AA5761">
        <v>349</v>
      </c>
      <c r="AD5761">
        <f>IF(Customers[[#This Row],[Churn Label]]="Yes", 1, 0)</f>
        <v>0</v>
      </c>
    </row>
    <row r="5762" spans="1:30" x14ac:dyDescent="0.2">
      <c r="A5762" t="s">
        <v>11640</v>
      </c>
      <c r="B5762" t="s">
        <v>21</v>
      </c>
      <c r="C5762">
        <v>73</v>
      </c>
      <c r="D5762">
        <v>466</v>
      </c>
      <c r="E5762">
        <v>1162.9000000000001</v>
      </c>
      <c r="F5762">
        <v>0</v>
      </c>
      <c r="G5762">
        <v>0</v>
      </c>
      <c r="H5762" t="s">
        <v>21</v>
      </c>
      <c r="I5762" t="s">
        <v>22</v>
      </c>
      <c r="J5762">
        <v>0</v>
      </c>
      <c r="K5762">
        <v>0</v>
      </c>
      <c r="L5762">
        <v>0</v>
      </c>
      <c r="M5762" t="s">
        <v>21</v>
      </c>
      <c r="N5762">
        <v>0</v>
      </c>
      <c r="O5762" t="s">
        <v>72</v>
      </c>
      <c r="P5762" t="s">
        <v>11641</v>
      </c>
      <c r="Q5762" t="s">
        <v>24</v>
      </c>
      <c r="R5762">
        <v>38</v>
      </c>
      <c r="S5762" t="s">
        <v>21</v>
      </c>
      <c r="T5762" t="s">
        <v>21</v>
      </c>
      <c r="U5762" t="s">
        <v>25</v>
      </c>
      <c r="V5762">
        <v>2</v>
      </c>
      <c r="W5762" t="s">
        <v>21</v>
      </c>
      <c r="X5762" t="s">
        <v>53</v>
      </c>
      <c r="Y5762" t="s">
        <v>38</v>
      </c>
      <c r="Z5762">
        <v>6</v>
      </c>
      <c r="AA5762">
        <v>422</v>
      </c>
      <c r="AD5762">
        <f>IF(Customers[[#This Row],[Churn Label]]="Yes", 1, 0)</f>
        <v>0</v>
      </c>
    </row>
    <row r="5763" spans="1:30" x14ac:dyDescent="0.2">
      <c r="A5763" t="s">
        <v>11642</v>
      </c>
      <c r="B5763" t="s">
        <v>21</v>
      </c>
      <c r="C5763">
        <v>47</v>
      </c>
      <c r="D5763">
        <v>70</v>
      </c>
      <c r="E5763">
        <v>189.8</v>
      </c>
      <c r="F5763">
        <v>0</v>
      </c>
      <c r="G5763">
        <v>0</v>
      </c>
      <c r="H5763" t="s">
        <v>21</v>
      </c>
      <c r="I5763" t="s">
        <v>22</v>
      </c>
      <c r="J5763">
        <v>0</v>
      </c>
      <c r="K5763">
        <v>0</v>
      </c>
      <c r="L5763">
        <v>0</v>
      </c>
      <c r="M5763" t="s">
        <v>21</v>
      </c>
      <c r="N5763">
        <v>0</v>
      </c>
      <c r="O5763" t="s">
        <v>58</v>
      </c>
      <c r="P5763" t="s">
        <v>11643</v>
      </c>
      <c r="Q5763" t="s">
        <v>26</v>
      </c>
      <c r="R5763">
        <v>30</v>
      </c>
      <c r="S5763" t="s">
        <v>21</v>
      </c>
      <c r="T5763" t="s">
        <v>21</v>
      </c>
      <c r="U5763" t="s">
        <v>25</v>
      </c>
      <c r="V5763">
        <v>4</v>
      </c>
      <c r="W5763" t="s">
        <v>21</v>
      </c>
      <c r="X5763" t="s">
        <v>98</v>
      </c>
      <c r="Y5763" t="s">
        <v>33</v>
      </c>
      <c r="Z5763">
        <v>7</v>
      </c>
      <c r="AA5763">
        <v>338</v>
      </c>
      <c r="AD5763">
        <f>IF(Customers[[#This Row],[Churn Label]]="Yes", 1, 0)</f>
        <v>0</v>
      </c>
    </row>
    <row r="5764" spans="1:30" x14ac:dyDescent="0.2">
      <c r="A5764" t="s">
        <v>11644</v>
      </c>
      <c r="B5764" t="s">
        <v>21</v>
      </c>
      <c r="C5764">
        <v>24</v>
      </c>
      <c r="D5764">
        <v>80</v>
      </c>
      <c r="E5764">
        <v>243.5</v>
      </c>
      <c r="F5764">
        <v>0</v>
      </c>
      <c r="G5764">
        <v>0</v>
      </c>
      <c r="H5764" t="s">
        <v>21</v>
      </c>
      <c r="I5764" t="s">
        <v>22</v>
      </c>
      <c r="J5764">
        <v>0</v>
      </c>
      <c r="K5764">
        <v>0</v>
      </c>
      <c r="L5764">
        <v>5</v>
      </c>
      <c r="M5764" t="s">
        <v>25</v>
      </c>
      <c r="N5764">
        <v>0</v>
      </c>
      <c r="O5764" t="s">
        <v>83</v>
      </c>
      <c r="P5764" t="s">
        <v>11645</v>
      </c>
      <c r="Q5764" t="s">
        <v>26</v>
      </c>
      <c r="R5764">
        <v>55</v>
      </c>
      <c r="S5764" t="s">
        <v>21</v>
      </c>
      <c r="T5764" t="s">
        <v>21</v>
      </c>
      <c r="U5764" t="s">
        <v>25</v>
      </c>
      <c r="V5764">
        <v>6</v>
      </c>
      <c r="W5764" t="s">
        <v>21</v>
      </c>
      <c r="X5764" t="s">
        <v>98</v>
      </c>
      <c r="Y5764" t="s">
        <v>33</v>
      </c>
      <c r="Z5764">
        <v>24</v>
      </c>
      <c r="AA5764">
        <v>595</v>
      </c>
      <c r="AD5764">
        <f>IF(Customers[[#This Row],[Churn Label]]="Yes", 1, 0)</f>
        <v>0</v>
      </c>
    </row>
    <row r="5765" spans="1:30" x14ac:dyDescent="0.2">
      <c r="A5765" t="s">
        <v>11646</v>
      </c>
      <c r="B5765" t="s">
        <v>21</v>
      </c>
      <c r="C5765">
        <v>11</v>
      </c>
      <c r="D5765">
        <v>35</v>
      </c>
      <c r="E5765">
        <v>76.5</v>
      </c>
      <c r="F5765">
        <v>0</v>
      </c>
      <c r="G5765">
        <v>0</v>
      </c>
      <c r="H5765" t="s">
        <v>21</v>
      </c>
      <c r="I5765" t="s">
        <v>22</v>
      </c>
      <c r="J5765">
        <v>0</v>
      </c>
      <c r="K5765">
        <v>0</v>
      </c>
      <c r="L5765">
        <v>0</v>
      </c>
      <c r="M5765" t="s">
        <v>21</v>
      </c>
      <c r="N5765">
        <v>0</v>
      </c>
      <c r="O5765" t="s">
        <v>72</v>
      </c>
      <c r="P5765" t="s">
        <v>11647</v>
      </c>
      <c r="Q5765" t="s">
        <v>26</v>
      </c>
      <c r="R5765">
        <v>58</v>
      </c>
      <c r="S5765" t="s">
        <v>21</v>
      </c>
      <c r="T5765" t="s">
        <v>21</v>
      </c>
      <c r="U5765" t="s">
        <v>25</v>
      </c>
      <c r="V5765">
        <v>2</v>
      </c>
      <c r="W5765" t="s">
        <v>21</v>
      </c>
      <c r="X5765" t="s">
        <v>98</v>
      </c>
      <c r="Y5765" t="s">
        <v>33</v>
      </c>
      <c r="Z5765">
        <v>8</v>
      </c>
      <c r="AA5765">
        <v>92</v>
      </c>
      <c r="AD5765">
        <f>IF(Customers[[#This Row],[Churn Label]]="Yes", 1, 0)</f>
        <v>0</v>
      </c>
    </row>
    <row r="5766" spans="1:30" x14ac:dyDescent="0.2">
      <c r="A5766" t="s">
        <v>11648</v>
      </c>
      <c r="B5766" t="s">
        <v>21</v>
      </c>
      <c r="C5766">
        <v>64</v>
      </c>
      <c r="D5766">
        <v>262</v>
      </c>
      <c r="E5766">
        <v>766.5</v>
      </c>
      <c r="F5766">
        <v>0</v>
      </c>
      <c r="G5766">
        <v>0</v>
      </c>
      <c r="H5766" t="s">
        <v>21</v>
      </c>
      <c r="I5766" t="s">
        <v>22</v>
      </c>
      <c r="J5766">
        <v>0</v>
      </c>
      <c r="K5766">
        <v>0</v>
      </c>
      <c r="L5766">
        <v>4</v>
      </c>
      <c r="M5766" t="s">
        <v>25</v>
      </c>
      <c r="N5766">
        <v>0</v>
      </c>
      <c r="O5766" t="s">
        <v>84</v>
      </c>
      <c r="P5766" t="s">
        <v>11649</v>
      </c>
      <c r="Q5766" t="s">
        <v>24</v>
      </c>
      <c r="R5766">
        <v>41</v>
      </c>
      <c r="S5766" t="s">
        <v>21</v>
      </c>
      <c r="T5766" t="s">
        <v>21</v>
      </c>
      <c r="U5766" t="s">
        <v>25</v>
      </c>
      <c r="V5766">
        <v>3</v>
      </c>
      <c r="W5766" t="s">
        <v>21</v>
      </c>
      <c r="X5766" t="s">
        <v>53</v>
      </c>
      <c r="Y5766" t="s">
        <v>38</v>
      </c>
      <c r="Z5766">
        <v>37</v>
      </c>
      <c r="AA5766">
        <v>2357</v>
      </c>
      <c r="AD5766">
        <f>IF(Customers[[#This Row],[Churn Label]]="Yes", 1, 0)</f>
        <v>0</v>
      </c>
    </row>
    <row r="5767" spans="1:30" x14ac:dyDescent="0.2">
      <c r="A5767" t="s">
        <v>11650</v>
      </c>
      <c r="B5767" t="s">
        <v>21</v>
      </c>
      <c r="C5767">
        <v>25</v>
      </c>
      <c r="D5767">
        <v>51</v>
      </c>
      <c r="E5767">
        <v>149.30000000000001</v>
      </c>
      <c r="F5767">
        <v>0</v>
      </c>
      <c r="G5767">
        <v>0</v>
      </c>
      <c r="H5767" t="s">
        <v>21</v>
      </c>
      <c r="I5767" t="s">
        <v>22</v>
      </c>
      <c r="J5767">
        <v>0</v>
      </c>
      <c r="K5767">
        <v>0</v>
      </c>
      <c r="L5767">
        <v>8</v>
      </c>
      <c r="M5767" t="s">
        <v>25</v>
      </c>
      <c r="N5767">
        <v>0</v>
      </c>
      <c r="O5767" t="s">
        <v>67</v>
      </c>
      <c r="P5767" t="s">
        <v>11651</v>
      </c>
      <c r="Q5767" t="s">
        <v>26</v>
      </c>
      <c r="R5767">
        <v>63</v>
      </c>
      <c r="S5767" t="s">
        <v>21</v>
      </c>
      <c r="T5767" t="s">
        <v>21</v>
      </c>
      <c r="U5767" t="s">
        <v>25</v>
      </c>
      <c r="V5767">
        <v>3</v>
      </c>
      <c r="W5767" t="s">
        <v>21</v>
      </c>
      <c r="X5767" t="s">
        <v>98</v>
      </c>
      <c r="Y5767" t="s">
        <v>33</v>
      </c>
      <c r="Z5767">
        <v>24</v>
      </c>
      <c r="AA5767">
        <v>606</v>
      </c>
      <c r="AD5767">
        <f>IF(Customers[[#This Row],[Churn Label]]="Yes", 1, 0)</f>
        <v>0</v>
      </c>
    </row>
    <row r="5768" spans="1:30" x14ac:dyDescent="0.2">
      <c r="A5768" t="s">
        <v>11652</v>
      </c>
      <c r="B5768" t="s">
        <v>21</v>
      </c>
      <c r="C5768">
        <v>71</v>
      </c>
      <c r="D5768">
        <v>249</v>
      </c>
      <c r="E5768">
        <v>638</v>
      </c>
      <c r="F5768">
        <v>0</v>
      </c>
      <c r="G5768">
        <v>0</v>
      </c>
      <c r="H5768" t="s">
        <v>21</v>
      </c>
      <c r="I5768" t="s">
        <v>22</v>
      </c>
      <c r="J5768">
        <v>0</v>
      </c>
      <c r="K5768">
        <v>0</v>
      </c>
      <c r="L5768">
        <v>0</v>
      </c>
      <c r="M5768" t="s">
        <v>21</v>
      </c>
      <c r="N5768">
        <v>0</v>
      </c>
      <c r="O5768" t="s">
        <v>23</v>
      </c>
      <c r="P5768" t="s">
        <v>11653</v>
      </c>
      <c r="Q5768" t="s">
        <v>24</v>
      </c>
      <c r="R5768">
        <v>26</v>
      </c>
      <c r="S5768" t="s">
        <v>25</v>
      </c>
      <c r="T5768" t="s">
        <v>21</v>
      </c>
      <c r="U5768" t="s">
        <v>25</v>
      </c>
      <c r="V5768">
        <v>2</v>
      </c>
      <c r="W5768" t="s">
        <v>21</v>
      </c>
      <c r="X5768" t="s">
        <v>98</v>
      </c>
      <c r="Y5768" t="s">
        <v>33</v>
      </c>
      <c r="Z5768">
        <v>8</v>
      </c>
      <c r="AA5768">
        <v>592</v>
      </c>
      <c r="AD5768">
        <f>IF(Customers[[#This Row],[Churn Label]]="Yes", 1, 0)</f>
        <v>0</v>
      </c>
    </row>
    <row r="5769" spans="1:30" x14ac:dyDescent="0.2">
      <c r="A5769" t="s">
        <v>11654</v>
      </c>
      <c r="B5769" t="s">
        <v>21</v>
      </c>
      <c r="C5769">
        <v>13</v>
      </c>
      <c r="D5769">
        <v>61</v>
      </c>
      <c r="E5769">
        <v>182.9</v>
      </c>
      <c r="F5769">
        <v>0</v>
      </c>
      <c r="G5769">
        <v>0</v>
      </c>
      <c r="H5769" t="s">
        <v>21</v>
      </c>
      <c r="I5769" t="s">
        <v>22</v>
      </c>
      <c r="J5769">
        <v>0</v>
      </c>
      <c r="K5769">
        <v>0</v>
      </c>
      <c r="L5769">
        <v>0</v>
      </c>
      <c r="M5769" t="s">
        <v>21</v>
      </c>
      <c r="N5769">
        <v>0</v>
      </c>
      <c r="O5769" t="s">
        <v>76</v>
      </c>
      <c r="P5769" t="s">
        <v>11655</v>
      </c>
      <c r="Q5769" t="s">
        <v>24</v>
      </c>
      <c r="R5769">
        <v>54</v>
      </c>
      <c r="S5769" t="s">
        <v>21</v>
      </c>
      <c r="T5769" t="s">
        <v>21</v>
      </c>
      <c r="U5769" t="s">
        <v>25</v>
      </c>
      <c r="V5769">
        <v>4</v>
      </c>
      <c r="W5769" t="s">
        <v>21</v>
      </c>
      <c r="X5769" t="s">
        <v>53</v>
      </c>
      <c r="Y5769" t="s">
        <v>33</v>
      </c>
      <c r="Z5769">
        <v>11</v>
      </c>
      <c r="AA5769">
        <v>142</v>
      </c>
      <c r="AD5769">
        <f>IF(Customers[[#This Row],[Churn Label]]="Yes", 1, 0)</f>
        <v>0</v>
      </c>
    </row>
    <row r="5770" spans="1:30" x14ac:dyDescent="0.2">
      <c r="A5770" t="s">
        <v>11656</v>
      </c>
      <c r="B5770" t="s">
        <v>21</v>
      </c>
      <c r="C5770">
        <v>41</v>
      </c>
      <c r="D5770">
        <v>313</v>
      </c>
      <c r="E5770">
        <v>494.2</v>
      </c>
      <c r="F5770">
        <v>0</v>
      </c>
      <c r="G5770">
        <v>0</v>
      </c>
      <c r="H5770" t="s">
        <v>21</v>
      </c>
      <c r="I5770" t="s">
        <v>22</v>
      </c>
      <c r="J5770">
        <v>0</v>
      </c>
      <c r="K5770">
        <v>0</v>
      </c>
      <c r="L5770">
        <v>2</v>
      </c>
      <c r="M5770" t="s">
        <v>25</v>
      </c>
      <c r="N5770">
        <v>0</v>
      </c>
      <c r="O5770" t="s">
        <v>78</v>
      </c>
      <c r="P5770" t="s">
        <v>11657</v>
      </c>
      <c r="Q5770" t="s">
        <v>24</v>
      </c>
      <c r="R5770">
        <v>36</v>
      </c>
      <c r="S5770" t="s">
        <v>21</v>
      </c>
      <c r="T5770" t="s">
        <v>21</v>
      </c>
      <c r="U5770" t="s">
        <v>25</v>
      </c>
      <c r="V5770">
        <v>4</v>
      </c>
      <c r="W5770" t="s">
        <v>21</v>
      </c>
      <c r="X5770" t="s">
        <v>32</v>
      </c>
      <c r="Y5770" t="s">
        <v>38</v>
      </c>
      <c r="Z5770">
        <v>39</v>
      </c>
      <c r="AA5770">
        <v>1619</v>
      </c>
      <c r="AD5770">
        <f>IF(Customers[[#This Row],[Churn Label]]="Yes", 1, 0)</f>
        <v>0</v>
      </c>
    </row>
    <row r="5771" spans="1:30" x14ac:dyDescent="0.2">
      <c r="A5771" t="s">
        <v>11658</v>
      </c>
      <c r="B5771" t="s">
        <v>21</v>
      </c>
      <c r="C5771">
        <v>24</v>
      </c>
      <c r="D5771">
        <v>111</v>
      </c>
      <c r="E5771">
        <v>215.4</v>
      </c>
      <c r="F5771">
        <v>480</v>
      </c>
      <c r="G5771">
        <v>333.6</v>
      </c>
      <c r="H5771" t="s">
        <v>25</v>
      </c>
      <c r="I5771" t="s">
        <v>88</v>
      </c>
      <c r="J5771">
        <v>0</v>
      </c>
      <c r="K5771">
        <v>0</v>
      </c>
      <c r="L5771">
        <v>17</v>
      </c>
      <c r="M5771" t="s">
        <v>25</v>
      </c>
      <c r="N5771">
        <v>0</v>
      </c>
      <c r="O5771" t="s">
        <v>55</v>
      </c>
      <c r="P5771" t="s">
        <v>11659</v>
      </c>
      <c r="Q5771" t="s">
        <v>24</v>
      </c>
      <c r="R5771">
        <v>32</v>
      </c>
      <c r="S5771" t="s">
        <v>21</v>
      </c>
      <c r="T5771" t="s">
        <v>21</v>
      </c>
      <c r="U5771" t="s">
        <v>25</v>
      </c>
      <c r="V5771">
        <v>5</v>
      </c>
      <c r="W5771" t="s">
        <v>21</v>
      </c>
      <c r="X5771" t="s">
        <v>32</v>
      </c>
      <c r="Y5771" t="s">
        <v>38</v>
      </c>
      <c r="Z5771">
        <v>24</v>
      </c>
      <c r="AA5771">
        <v>583</v>
      </c>
      <c r="AD5771">
        <f>IF(Customers[[#This Row],[Churn Label]]="Yes", 1, 0)</f>
        <v>0</v>
      </c>
    </row>
    <row r="5772" spans="1:30" x14ac:dyDescent="0.2">
      <c r="A5772" t="s">
        <v>11660</v>
      </c>
      <c r="B5772" t="s">
        <v>21</v>
      </c>
      <c r="C5772">
        <v>71</v>
      </c>
      <c r="D5772">
        <v>211</v>
      </c>
      <c r="E5772">
        <v>498.7</v>
      </c>
      <c r="F5772">
        <v>0</v>
      </c>
      <c r="G5772">
        <v>0</v>
      </c>
      <c r="H5772" t="s">
        <v>21</v>
      </c>
      <c r="I5772" t="s">
        <v>22</v>
      </c>
      <c r="J5772">
        <v>0</v>
      </c>
      <c r="K5772">
        <v>0</v>
      </c>
      <c r="L5772">
        <v>12</v>
      </c>
      <c r="M5772" t="s">
        <v>25</v>
      </c>
      <c r="N5772">
        <v>0</v>
      </c>
      <c r="O5772" t="s">
        <v>78</v>
      </c>
      <c r="P5772" t="s">
        <v>11661</v>
      </c>
      <c r="Q5772" t="s">
        <v>24</v>
      </c>
      <c r="R5772">
        <v>38</v>
      </c>
      <c r="S5772" t="s">
        <v>21</v>
      </c>
      <c r="T5772" t="s">
        <v>21</v>
      </c>
      <c r="U5772" t="s">
        <v>25</v>
      </c>
      <c r="V5772">
        <v>5</v>
      </c>
      <c r="W5772" t="s">
        <v>25</v>
      </c>
      <c r="X5772" t="s">
        <v>53</v>
      </c>
      <c r="Y5772" t="s">
        <v>38</v>
      </c>
      <c r="Z5772">
        <v>26</v>
      </c>
      <c r="AA5772">
        <v>1817</v>
      </c>
      <c r="AD5772">
        <f>IF(Customers[[#This Row],[Churn Label]]="Yes", 1, 0)</f>
        <v>0</v>
      </c>
    </row>
    <row r="5773" spans="1:30" x14ac:dyDescent="0.2">
      <c r="A5773" t="s">
        <v>11662</v>
      </c>
      <c r="B5773" t="s">
        <v>21</v>
      </c>
      <c r="C5773">
        <v>29</v>
      </c>
      <c r="D5773">
        <v>205</v>
      </c>
      <c r="E5773">
        <v>461.2</v>
      </c>
      <c r="F5773">
        <v>0</v>
      </c>
      <c r="G5773">
        <v>0</v>
      </c>
      <c r="H5773" t="s">
        <v>21</v>
      </c>
      <c r="I5773" t="s">
        <v>22</v>
      </c>
      <c r="J5773">
        <v>0</v>
      </c>
      <c r="K5773">
        <v>0</v>
      </c>
      <c r="L5773">
        <v>0</v>
      </c>
      <c r="M5773" t="s">
        <v>21</v>
      </c>
      <c r="N5773">
        <v>0</v>
      </c>
      <c r="O5773" t="s">
        <v>76</v>
      </c>
      <c r="P5773" t="s">
        <v>11663</v>
      </c>
      <c r="Q5773" t="s">
        <v>24</v>
      </c>
      <c r="R5773">
        <v>25</v>
      </c>
      <c r="S5773" t="s">
        <v>25</v>
      </c>
      <c r="T5773" t="s">
        <v>21</v>
      </c>
      <c r="U5773" t="s">
        <v>25</v>
      </c>
      <c r="V5773">
        <v>5</v>
      </c>
      <c r="W5773" t="s">
        <v>21</v>
      </c>
      <c r="X5773" t="s">
        <v>98</v>
      </c>
      <c r="Y5773" t="s">
        <v>33</v>
      </c>
      <c r="Z5773">
        <v>6</v>
      </c>
      <c r="AA5773">
        <v>183</v>
      </c>
      <c r="AD5773">
        <f>IF(Customers[[#This Row],[Churn Label]]="Yes", 1, 0)</f>
        <v>0</v>
      </c>
    </row>
    <row r="5774" spans="1:30" x14ac:dyDescent="0.2">
      <c r="A5774" t="s">
        <v>11664</v>
      </c>
      <c r="B5774" t="s">
        <v>21</v>
      </c>
      <c r="C5774">
        <v>3</v>
      </c>
      <c r="D5774">
        <v>21</v>
      </c>
      <c r="E5774">
        <v>39.200000000000003</v>
      </c>
      <c r="F5774">
        <v>0</v>
      </c>
      <c r="G5774">
        <v>0</v>
      </c>
      <c r="H5774" t="s">
        <v>21</v>
      </c>
      <c r="I5774" t="s">
        <v>22</v>
      </c>
      <c r="J5774">
        <v>0</v>
      </c>
      <c r="K5774">
        <v>0</v>
      </c>
      <c r="L5774">
        <v>7</v>
      </c>
      <c r="M5774" t="s">
        <v>25</v>
      </c>
      <c r="N5774">
        <v>0</v>
      </c>
      <c r="O5774" t="s">
        <v>27</v>
      </c>
      <c r="P5774" t="s">
        <v>11665</v>
      </c>
      <c r="Q5774" t="s">
        <v>24</v>
      </c>
      <c r="R5774">
        <v>48</v>
      </c>
      <c r="S5774" t="s">
        <v>21</v>
      </c>
      <c r="T5774" t="s">
        <v>21</v>
      </c>
      <c r="U5774" t="s">
        <v>25</v>
      </c>
      <c r="V5774">
        <v>2</v>
      </c>
      <c r="W5774" t="s">
        <v>21</v>
      </c>
      <c r="X5774" t="s">
        <v>32</v>
      </c>
      <c r="Y5774" t="s">
        <v>38</v>
      </c>
      <c r="Z5774">
        <v>28</v>
      </c>
      <c r="AA5774">
        <v>86</v>
      </c>
      <c r="AD5774">
        <f>IF(Customers[[#This Row],[Churn Label]]="Yes", 1, 0)</f>
        <v>0</v>
      </c>
    </row>
    <row r="5775" spans="1:30" x14ac:dyDescent="0.2">
      <c r="A5775" t="s">
        <v>11666</v>
      </c>
      <c r="B5775" t="s">
        <v>21</v>
      </c>
      <c r="C5775">
        <v>49</v>
      </c>
      <c r="D5775">
        <v>173</v>
      </c>
      <c r="E5775">
        <v>388.7</v>
      </c>
      <c r="F5775">
        <v>0</v>
      </c>
      <c r="G5775">
        <v>0</v>
      </c>
      <c r="H5775" t="s">
        <v>21</v>
      </c>
      <c r="I5775" t="s">
        <v>22</v>
      </c>
      <c r="J5775">
        <v>0</v>
      </c>
      <c r="K5775">
        <v>0</v>
      </c>
      <c r="L5775">
        <v>5</v>
      </c>
      <c r="M5775" t="s">
        <v>25</v>
      </c>
      <c r="N5775">
        <v>0</v>
      </c>
      <c r="O5775" t="s">
        <v>72</v>
      </c>
      <c r="P5775" t="s">
        <v>11667</v>
      </c>
      <c r="Q5775" t="s">
        <v>24</v>
      </c>
      <c r="R5775">
        <v>47</v>
      </c>
      <c r="S5775" t="s">
        <v>21</v>
      </c>
      <c r="T5775" t="s">
        <v>21</v>
      </c>
      <c r="U5775" t="s">
        <v>25</v>
      </c>
      <c r="V5775">
        <v>3</v>
      </c>
      <c r="W5775" t="s">
        <v>21</v>
      </c>
      <c r="X5775" t="s">
        <v>53</v>
      </c>
      <c r="Y5775" t="s">
        <v>38</v>
      </c>
      <c r="Z5775">
        <v>22</v>
      </c>
      <c r="AA5775">
        <v>1091</v>
      </c>
      <c r="AD5775">
        <f>IF(Customers[[#This Row],[Churn Label]]="Yes", 1, 0)</f>
        <v>0</v>
      </c>
    </row>
    <row r="5776" spans="1:30" x14ac:dyDescent="0.2">
      <c r="A5776" t="s">
        <v>11668</v>
      </c>
      <c r="B5776" t="s">
        <v>21</v>
      </c>
      <c r="C5776">
        <v>26</v>
      </c>
      <c r="D5776">
        <v>141</v>
      </c>
      <c r="E5776">
        <v>343.7</v>
      </c>
      <c r="F5776">
        <v>0</v>
      </c>
      <c r="G5776">
        <v>0</v>
      </c>
      <c r="H5776" t="s">
        <v>21</v>
      </c>
      <c r="I5776" t="s">
        <v>22</v>
      </c>
      <c r="J5776">
        <v>0</v>
      </c>
      <c r="K5776">
        <v>0</v>
      </c>
      <c r="L5776">
        <v>0</v>
      </c>
      <c r="M5776" t="s">
        <v>21</v>
      </c>
      <c r="N5776">
        <v>0</v>
      </c>
      <c r="O5776" t="s">
        <v>45</v>
      </c>
      <c r="P5776" t="s">
        <v>11669</v>
      </c>
      <c r="Q5776" t="s">
        <v>24</v>
      </c>
      <c r="R5776">
        <v>29</v>
      </c>
      <c r="S5776" t="s">
        <v>25</v>
      </c>
      <c r="T5776" t="s">
        <v>21</v>
      </c>
      <c r="U5776" t="s">
        <v>25</v>
      </c>
      <c r="V5776">
        <v>4</v>
      </c>
      <c r="W5776" t="s">
        <v>21</v>
      </c>
      <c r="X5776" t="s">
        <v>32</v>
      </c>
      <c r="Y5776" t="s">
        <v>33</v>
      </c>
      <c r="Z5776">
        <v>8</v>
      </c>
      <c r="AA5776">
        <v>223</v>
      </c>
      <c r="AD5776">
        <f>IF(Customers[[#This Row],[Churn Label]]="Yes", 1, 0)</f>
        <v>0</v>
      </c>
    </row>
    <row r="5777" spans="1:30" x14ac:dyDescent="0.2">
      <c r="A5777" t="s">
        <v>11670</v>
      </c>
      <c r="B5777" t="s">
        <v>21</v>
      </c>
      <c r="C5777">
        <v>10</v>
      </c>
      <c r="D5777">
        <v>70</v>
      </c>
      <c r="E5777">
        <v>160</v>
      </c>
      <c r="F5777">
        <v>100</v>
      </c>
      <c r="G5777">
        <v>50</v>
      </c>
      <c r="H5777" t="s">
        <v>25</v>
      </c>
      <c r="I5777" t="s">
        <v>88</v>
      </c>
      <c r="J5777">
        <v>0</v>
      </c>
      <c r="K5777">
        <v>0</v>
      </c>
      <c r="L5777">
        <v>0</v>
      </c>
      <c r="M5777" t="s">
        <v>21</v>
      </c>
      <c r="N5777">
        <v>0</v>
      </c>
      <c r="O5777" t="s">
        <v>31</v>
      </c>
      <c r="P5777" t="s">
        <v>11671</v>
      </c>
      <c r="Q5777" t="s">
        <v>26</v>
      </c>
      <c r="R5777">
        <v>54</v>
      </c>
      <c r="S5777" t="s">
        <v>21</v>
      </c>
      <c r="T5777" t="s">
        <v>21</v>
      </c>
      <c r="U5777" t="s">
        <v>25</v>
      </c>
      <c r="V5777">
        <v>2</v>
      </c>
      <c r="W5777" t="s">
        <v>21</v>
      </c>
      <c r="X5777" t="s">
        <v>53</v>
      </c>
      <c r="Y5777" t="s">
        <v>33</v>
      </c>
      <c r="Z5777">
        <v>9</v>
      </c>
      <c r="AA5777">
        <v>92</v>
      </c>
      <c r="AD5777">
        <f>IF(Customers[[#This Row],[Churn Label]]="Yes", 1, 0)</f>
        <v>0</v>
      </c>
    </row>
    <row r="5778" spans="1:30" x14ac:dyDescent="0.2">
      <c r="A5778" t="s">
        <v>11672</v>
      </c>
      <c r="B5778" t="s">
        <v>21</v>
      </c>
      <c r="C5778">
        <v>11</v>
      </c>
      <c r="D5778">
        <v>43</v>
      </c>
      <c r="E5778">
        <v>120.7</v>
      </c>
      <c r="F5778">
        <v>0</v>
      </c>
      <c r="G5778">
        <v>0</v>
      </c>
      <c r="H5778" t="s">
        <v>21</v>
      </c>
      <c r="I5778" t="s">
        <v>22</v>
      </c>
      <c r="J5778">
        <v>0</v>
      </c>
      <c r="K5778">
        <v>0</v>
      </c>
      <c r="L5778">
        <v>0</v>
      </c>
      <c r="M5778" t="s">
        <v>21</v>
      </c>
      <c r="N5778">
        <v>0</v>
      </c>
      <c r="O5778" t="s">
        <v>46</v>
      </c>
      <c r="P5778" t="s">
        <v>11673</v>
      </c>
      <c r="Q5778" t="s">
        <v>26</v>
      </c>
      <c r="R5778">
        <v>47</v>
      </c>
      <c r="S5778" t="s">
        <v>21</v>
      </c>
      <c r="T5778" t="s">
        <v>21</v>
      </c>
      <c r="U5778" t="s">
        <v>25</v>
      </c>
      <c r="V5778">
        <v>2</v>
      </c>
      <c r="W5778" t="s">
        <v>21</v>
      </c>
      <c r="X5778" t="s">
        <v>53</v>
      </c>
      <c r="Y5778" t="s">
        <v>38</v>
      </c>
      <c r="Z5778">
        <v>8</v>
      </c>
      <c r="AA5778">
        <v>92</v>
      </c>
      <c r="AD5778">
        <f>IF(Customers[[#This Row],[Churn Label]]="Yes", 1, 0)</f>
        <v>0</v>
      </c>
    </row>
    <row r="5779" spans="1:30" x14ac:dyDescent="0.2">
      <c r="A5779" t="s">
        <v>11674</v>
      </c>
      <c r="B5779" t="s">
        <v>21</v>
      </c>
      <c r="C5779">
        <v>53</v>
      </c>
      <c r="D5779">
        <v>180</v>
      </c>
      <c r="E5779">
        <v>478.4</v>
      </c>
      <c r="F5779">
        <v>212</v>
      </c>
      <c r="G5779">
        <v>402.8</v>
      </c>
      <c r="H5779" t="s">
        <v>25</v>
      </c>
      <c r="I5779" t="s">
        <v>88</v>
      </c>
      <c r="J5779">
        <v>0</v>
      </c>
      <c r="K5779">
        <v>0</v>
      </c>
      <c r="L5779">
        <v>0</v>
      </c>
      <c r="M5779" t="s">
        <v>21</v>
      </c>
      <c r="N5779">
        <v>0</v>
      </c>
      <c r="O5779" t="s">
        <v>71</v>
      </c>
      <c r="P5779" t="s">
        <v>11675</v>
      </c>
      <c r="Q5779" t="s">
        <v>24</v>
      </c>
      <c r="R5779">
        <v>66</v>
      </c>
      <c r="S5779" t="s">
        <v>21</v>
      </c>
      <c r="T5779" t="s">
        <v>25</v>
      </c>
      <c r="U5779" t="s">
        <v>25</v>
      </c>
      <c r="V5779">
        <v>2</v>
      </c>
      <c r="W5779" t="s">
        <v>21</v>
      </c>
      <c r="X5779" t="s">
        <v>53</v>
      </c>
      <c r="Y5779" t="s">
        <v>33</v>
      </c>
      <c r="Z5779">
        <v>10</v>
      </c>
      <c r="AA5779">
        <v>520</v>
      </c>
      <c r="AD5779">
        <f>IF(Customers[[#This Row],[Churn Label]]="Yes", 1, 0)</f>
        <v>0</v>
      </c>
    </row>
    <row r="5780" spans="1:30" x14ac:dyDescent="0.2">
      <c r="A5780" t="s">
        <v>11676</v>
      </c>
      <c r="B5780" t="s">
        <v>21</v>
      </c>
      <c r="C5780">
        <v>70</v>
      </c>
      <c r="D5780">
        <v>84</v>
      </c>
      <c r="E5780">
        <v>280.10000000000002</v>
      </c>
      <c r="F5780">
        <v>0</v>
      </c>
      <c r="G5780">
        <v>0</v>
      </c>
      <c r="H5780" t="s">
        <v>21</v>
      </c>
      <c r="I5780" t="s">
        <v>22</v>
      </c>
      <c r="J5780">
        <v>0</v>
      </c>
      <c r="K5780">
        <v>0</v>
      </c>
      <c r="L5780">
        <v>6</v>
      </c>
      <c r="M5780" t="s">
        <v>21</v>
      </c>
      <c r="N5780">
        <v>26</v>
      </c>
      <c r="O5780" t="s">
        <v>51</v>
      </c>
      <c r="P5780" t="s">
        <v>11677</v>
      </c>
      <c r="Q5780" t="s">
        <v>24</v>
      </c>
      <c r="R5780">
        <v>53</v>
      </c>
      <c r="S5780" t="s">
        <v>21</v>
      </c>
      <c r="T5780" t="s">
        <v>21</v>
      </c>
      <c r="U5780" t="s">
        <v>25</v>
      </c>
      <c r="V5780">
        <v>4</v>
      </c>
      <c r="W5780" t="s">
        <v>25</v>
      </c>
      <c r="X5780" t="s">
        <v>53</v>
      </c>
      <c r="Y5780" t="s">
        <v>33</v>
      </c>
      <c r="Z5780">
        <v>36</v>
      </c>
      <c r="AA5780">
        <v>2526</v>
      </c>
      <c r="AD5780">
        <f>IF(Customers[[#This Row],[Churn Label]]="Yes", 1, 0)</f>
        <v>0</v>
      </c>
    </row>
    <row r="5781" spans="1:30" x14ac:dyDescent="0.2">
      <c r="A5781" t="s">
        <v>11678</v>
      </c>
      <c r="B5781" t="s">
        <v>21</v>
      </c>
      <c r="C5781">
        <v>22</v>
      </c>
      <c r="D5781">
        <v>29</v>
      </c>
      <c r="E5781">
        <v>108.6</v>
      </c>
      <c r="F5781">
        <v>0</v>
      </c>
      <c r="G5781">
        <v>0</v>
      </c>
      <c r="H5781" t="s">
        <v>21</v>
      </c>
      <c r="I5781" t="s">
        <v>22</v>
      </c>
      <c r="J5781">
        <v>0</v>
      </c>
      <c r="K5781">
        <v>0</v>
      </c>
      <c r="L5781">
        <v>0</v>
      </c>
      <c r="M5781" t="s">
        <v>21</v>
      </c>
      <c r="N5781">
        <v>0</v>
      </c>
      <c r="O5781" t="s">
        <v>42</v>
      </c>
      <c r="P5781" t="s">
        <v>11679</v>
      </c>
      <c r="Q5781" t="s">
        <v>26</v>
      </c>
      <c r="R5781">
        <v>35</v>
      </c>
      <c r="S5781" t="s">
        <v>21</v>
      </c>
      <c r="T5781" t="s">
        <v>21</v>
      </c>
      <c r="U5781" t="s">
        <v>25</v>
      </c>
      <c r="V5781">
        <v>4</v>
      </c>
      <c r="W5781" t="s">
        <v>21</v>
      </c>
      <c r="X5781" t="s">
        <v>53</v>
      </c>
      <c r="Y5781" t="s">
        <v>33</v>
      </c>
      <c r="Z5781">
        <v>10</v>
      </c>
      <c r="AA5781">
        <v>227</v>
      </c>
      <c r="AD5781">
        <f>IF(Customers[[#This Row],[Churn Label]]="Yes", 1, 0)</f>
        <v>0</v>
      </c>
    </row>
    <row r="5782" spans="1:30" x14ac:dyDescent="0.2">
      <c r="A5782" t="s">
        <v>11680</v>
      </c>
      <c r="B5782" t="s">
        <v>21</v>
      </c>
      <c r="C5782">
        <v>51</v>
      </c>
      <c r="D5782">
        <v>142</v>
      </c>
      <c r="E5782">
        <v>409.9</v>
      </c>
      <c r="F5782">
        <v>0</v>
      </c>
      <c r="G5782">
        <v>0</v>
      </c>
      <c r="H5782" t="s">
        <v>21</v>
      </c>
      <c r="I5782" t="s">
        <v>22</v>
      </c>
      <c r="J5782">
        <v>0</v>
      </c>
      <c r="K5782">
        <v>0</v>
      </c>
      <c r="L5782">
        <v>13</v>
      </c>
      <c r="M5782" t="s">
        <v>25</v>
      </c>
      <c r="N5782">
        <v>0</v>
      </c>
      <c r="O5782" t="s">
        <v>51</v>
      </c>
      <c r="P5782" t="s">
        <v>11681</v>
      </c>
      <c r="Q5782" t="s">
        <v>24</v>
      </c>
      <c r="R5782">
        <v>43</v>
      </c>
      <c r="S5782" t="s">
        <v>21</v>
      </c>
      <c r="T5782" t="s">
        <v>21</v>
      </c>
      <c r="U5782" t="s">
        <v>25</v>
      </c>
      <c r="V5782">
        <v>3</v>
      </c>
      <c r="W5782" t="s">
        <v>25</v>
      </c>
      <c r="X5782" t="s">
        <v>32</v>
      </c>
      <c r="Y5782" t="s">
        <v>38</v>
      </c>
      <c r="Z5782">
        <v>17</v>
      </c>
      <c r="AA5782">
        <v>857</v>
      </c>
      <c r="AD5782">
        <f>IF(Customers[[#This Row],[Churn Label]]="Yes", 1, 0)</f>
        <v>0</v>
      </c>
    </row>
    <row r="5783" spans="1:30" x14ac:dyDescent="0.2">
      <c r="A5783" t="s">
        <v>11682</v>
      </c>
      <c r="B5783" t="s">
        <v>21</v>
      </c>
      <c r="C5783">
        <v>70</v>
      </c>
      <c r="D5783">
        <v>176</v>
      </c>
      <c r="E5783">
        <v>628.29999999999995</v>
      </c>
      <c r="F5783">
        <v>0</v>
      </c>
      <c r="G5783">
        <v>0</v>
      </c>
      <c r="H5783" t="s">
        <v>21</v>
      </c>
      <c r="I5783" t="s">
        <v>22</v>
      </c>
      <c r="J5783">
        <v>0</v>
      </c>
      <c r="K5783">
        <v>0</v>
      </c>
      <c r="L5783">
        <v>0</v>
      </c>
      <c r="M5783" t="s">
        <v>21</v>
      </c>
      <c r="N5783">
        <v>0</v>
      </c>
      <c r="O5783" t="s">
        <v>28</v>
      </c>
      <c r="P5783" t="s">
        <v>11683</v>
      </c>
      <c r="Q5783" t="s">
        <v>24</v>
      </c>
      <c r="R5783">
        <v>37</v>
      </c>
      <c r="S5783" t="s">
        <v>21</v>
      </c>
      <c r="T5783" t="s">
        <v>21</v>
      </c>
      <c r="U5783" t="s">
        <v>25</v>
      </c>
      <c r="V5783">
        <v>2</v>
      </c>
      <c r="W5783" t="s">
        <v>21</v>
      </c>
      <c r="X5783" t="s">
        <v>53</v>
      </c>
      <c r="Y5783" t="s">
        <v>38</v>
      </c>
      <c r="Z5783">
        <v>7</v>
      </c>
      <c r="AA5783">
        <v>472</v>
      </c>
      <c r="AD5783">
        <f>IF(Customers[[#This Row],[Churn Label]]="Yes", 1, 0)</f>
        <v>0</v>
      </c>
    </row>
    <row r="5784" spans="1:30" x14ac:dyDescent="0.2">
      <c r="A5784" t="s">
        <v>11684</v>
      </c>
      <c r="B5784" t="s">
        <v>21</v>
      </c>
      <c r="C5784">
        <v>1</v>
      </c>
      <c r="D5784">
        <v>6</v>
      </c>
      <c r="E5784">
        <v>12</v>
      </c>
      <c r="F5784">
        <v>0</v>
      </c>
      <c r="G5784">
        <v>0</v>
      </c>
      <c r="H5784" t="s">
        <v>21</v>
      </c>
      <c r="I5784" t="s">
        <v>22</v>
      </c>
      <c r="J5784">
        <v>0</v>
      </c>
      <c r="K5784">
        <v>0</v>
      </c>
      <c r="L5784">
        <v>0</v>
      </c>
      <c r="M5784" t="s">
        <v>21</v>
      </c>
      <c r="N5784">
        <v>0</v>
      </c>
      <c r="O5784" t="s">
        <v>43</v>
      </c>
      <c r="P5784" t="s">
        <v>11685</v>
      </c>
      <c r="Q5784" t="s">
        <v>24</v>
      </c>
      <c r="R5784">
        <v>56</v>
      </c>
      <c r="S5784" t="s">
        <v>21</v>
      </c>
      <c r="T5784" t="s">
        <v>21</v>
      </c>
      <c r="U5784" t="s">
        <v>25</v>
      </c>
      <c r="V5784">
        <v>4</v>
      </c>
      <c r="W5784" t="s">
        <v>21</v>
      </c>
      <c r="X5784" t="s">
        <v>32</v>
      </c>
      <c r="Y5784" t="s">
        <v>33</v>
      </c>
      <c r="Z5784">
        <v>9</v>
      </c>
      <c r="AA5784">
        <v>9</v>
      </c>
      <c r="AD5784">
        <f>IF(Customers[[#This Row],[Churn Label]]="Yes", 1, 0)</f>
        <v>0</v>
      </c>
    </row>
    <row r="5785" spans="1:30" x14ac:dyDescent="0.2">
      <c r="A5785" t="s">
        <v>11686</v>
      </c>
      <c r="B5785" t="s">
        <v>21</v>
      </c>
      <c r="C5785">
        <v>73</v>
      </c>
      <c r="D5785">
        <v>487</v>
      </c>
      <c r="E5785">
        <v>950.3</v>
      </c>
      <c r="F5785">
        <v>0</v>
      </c>
      <c r="G5785">
        <v>0</v>
      </c>
      <c r="H5785" t="s">
        <v>21</v>
      </c>
      <c r="I5785" t="s">
        <v>22</v>
      </c>
      <c r="J5785">
        <v>0</v>
      </c>
      <c r="K5785">
        <v>0</v>
      </c>
      <c r="L5785">
        <v>0</v>
      </c>
      <c r="M5785" t="s">
        <v>21</v>
      </c>
      <c r="N5785">
        <v>0</v>
      </c>
      <c r="O5785" t="s">
        <v>86</v>
      </c>
      <c r="P5785" t="s">
        <v>11687</v>
      </c>
      <c r="Q5785" t="s">
        <v>26</v>
      </c>
      <c r="R5785">
        <v>57</v>
      </c>
      <c r="S5785" t="s">
        <v>21</v>
      </c>
      <c r="T5785" t="s">
        <v>21</v>
      </c>
      <c r="U5785" t="s">
        <v>25</v>
      </c>
      <c r="V5785">
        <v>4</v>
      </c>
      <c r="W5785" t="s">
        <v>21</v>
      </c>
      <c r="X5785" t="s">
        <v>53</v>
      </c>
      <c r="Y5785" t="s">
        <v>33</v>
      </c>
      <c r="Z5785">
        <v>13</v>
      </c>
      <c r="AA5785">
        <v>984</v>
      </c>
      <c r="AD5785">
        <f>IF(Customers[[#This Row],[Churn Label]]="Yes", 1, 0)</f>
        <v>0</v>
      </c>
    </row>
    <row r="5786" spans="1:30" x14ac:dyDescent="0.2">
      <c r="A5786" t="s">
        <v>11688</v>
      </c>
      <c r="B5786" t="s">
        <v>21</v>
      </c>
      <c r="C5786">
        <v>55</v>
      </c>
      <c r="D5786">
        <v>271</v>
      </c>
      <c r="E5786">
        <v>601.9</v>
      </c>
      <c r="F5786">
        <v>0</v>
      </c>
      <c r="G5786">
        <v>0</v>
      </c>
      <c r="H5786" t="s">
        <v>21</v>
      </c>
      <c r="I5786" t="s">
        <v>22</v>
      </c>
      <c r="J5786">
        <v>0</v>
      </c>
      <c r="K5786">
        <v>0</v>
      </c>
      <c r="L5786">
        <v>13</v>
      </c>
      <c r="M5786" t="s">
        <v>21</v>
      </c>
      <c r="N5786">
        <v>65</v>
      </c>
      <c r="O5786" t="s">
        <v>72</v>
      </c>
      <c r="P5786" t="s">
        <v>11689</v>
      </c>
      <c r="Q5786" t="s">
        <v>24</v>
      </c>
      <c r="R5786">
        <v>43</v>
      </c>
      <c r="S5786" t="s">
        <v>21</v>
      </c>
      <c r="T5786" t="s">
        <v>21</v>
      </c>
      <c r="U5786" t="s">
        <v>25</v>
      </c>
      <c r="V5786">
        <v>6</v>
      </c>
      <c r="W5786" t="s">
        <v>21</v>
      </c>
      <c r="X5786" t="s">
        <v>98</v>
      </c>
      <c r="Y5786" t="s">
        <v>33</v>
      </c>
      <c r="Z5786">
        <v>19</v>
      </c>
      <c r="AA5786">
        <v>1020</v>
      </c>
      <c r="AD5786">
        <f>IF(Customers[[#This Row],[Churn Label]]="Yes", 1, 0)</f>
        <v>0</v>
      </c>
    </row>
    <row r="5787" spans="1:30" x14ac:dyDescent="0.2">
      <c r="A5787" t="s">
        <v>11690</v>
      </c>
      <c r="B5787" t="s">
        <v>21</v>
      </c>
      <c r="C5787">
        <v>59</v>
      </c>
      <c r="D5787">
        <v>139</v>
      </c>
      <c r="E5787">
        <v>471.3</v>
      </c>
      <c r="F5787">
        <v>0</v>
      </c>
      <c r="G5787">
        <v>0</v>
      </c>
      <c r="H5787" t="s">
        <v>21</v>
      </c>
      <c r="I5787" t="s">
        <v>22</v>
      </c>
      <c r="J5787">
        <v>0</v>
      </c>
      <c r="K5787">
        <v>0</v>
      </c>
      <c r="L5787">
        <v>19</v>
      </c>
      <c r="M5787" t="s">
        <v>25</v>
      </c>
      <c r="N5787">
        <v>0</v>
      </c>
      <c r="O5787" t="s">
        <v>77</v>
      </c>
      <c r="P5787" t="s">
        <v>11691</v>
      </c>
      <c r="Q5787" t="s">
        <v>24</v>
      </c>
      <c r="R5787">
        <v>20</v>
      </c>
      <c r="S5787" t="s">
        <v>25</v>
      </c>
      <c r="T5787" t="s">
        <v>21</v>
      </c>
      <c r="U5787" t="s">
        <v>25</v>
      </c>
      <c r="V5787">
        <v>4</v>
      </c>
      <c r="W5787" t="s">
        <v>21</v>
      </c>
      <c r="X5787" t="s">
        <v>98</v>
      </c>
      <c r="Y5787" t="s">
        <v>33</v>
      </c>
      <c r="Z5787">
        <v>45</v>
      </c>
      <c r="AA5787">
        <v>2665</v>
      </c>
      <c r="AD5787">
        <f>IF(Customers[[#This Row],[Churn Label]]="Yes", 1, 0)</f>
        <v>0</v>
      </c>
    </row>
    <row r="5788" spans="1:30" x14ac:dyDescent="0.2">
      <c r="A5788" t="s">
        <v>11692</v>
      </c>
      <c r="B5788" t="s">
        <v>21</v>
      </c>
      <c r="C5788">
        <v>60</v>
      </c>
      <c r="D5788">
        <v>84</v>
      </c>
      <c r="E5788">
        <v>239.1</v>
      </c>
      <c r="F5788">
        <v>0</v>
      </c>
      <c r="G5788">
        <v>0</v>
      </c>
      <c r="H5788" t="s">
        <v>21</v>
      </c>
      <c r="I5788" t="s">
        <v>22</v>
      </c>
      <c r="J5788">
        <v>0</v>
      </c>
      <c r="K5788">
        <v>0</v>
      </c>
      <c r="L5788">
        <v>5</v>
      </c>
      <c r="M5788" t="s">
        <v>21</v>
      </c>
      <c r="N5788">
        <v>59</v>
      </c>
      <c r="O5788" t="s">
        <v>83</v>
      </c>
      <c r="P5788" t="s">
        <v>11693</v>
      </c>
      <c r="Q5788" t="s">
        <v>24</v>
      </c>
      <c r="R5788">
        <v>58</v>
      </c>
      <c r="S5788" t="s">
        <v>21</v>
      </c>
      <c r="T5788" t="s">
        <v>21</v>
      </c>
      <c r="U5788" t="s">
        <v>25</v>
      </c>
      <c r="V5788">
        <v>6</v>
      </c>
      <c r="W5788" t="s">
        <v>25</v>
      </c>
      <c r="X5788" t="s">
        <v>98</v>
      </c>
      <c r="Y5788" t="s">
        <v>33</v>
      </c>
      <c r="Z5788">
        <v>29</v>
      </c>
      <c r="AA5788">
        <v>1724</v>
      </c>
      <c r="AD5788">
        <f>IF(Customers[[#This Row],[Churn Label]]="Yes", 1, 0)</f>
        <v>0</v>
      </c>
    </row>
    <row r="5789" spans="1:30" x14ac:dyDescent="0.2">
      <c r="A5789" t="s">
        <v>11694</v>
      </c>
      <c r="B5789" t="s">
        <v>21</v>
      </c>
      <c r="C5789">
        <v>36</v>
      </c>
      <c r="D5789">
        <v>71</v>
      </c>
      <c r="E5789">
        <v>217.6</v>
      </c>
      <c r="F5789">
        <v>0</v>
      </c>
      <c r="G5789">
        <v>0</v>
      </c>
      <c r="H5789" t="s">
        <v>21</v>
      </c>
      <c r="I5789" t="s">
        <v>22</v>
      </c>
      <c r="J5789">
        <v>0</v>
      </c>
      <c r="K5789">
        <v>0</v>
      </c>
      <c r="L5789">
        <v>14</v>
      </c>
      <c r="M5789" t="s">
        <v>25</v>
      </c>
      <c r="N5789">
        <v>0</v>
      </c>
      <c r="O5789" t="s">
        <v>58</v>
      </c>
      <c r="P5789" t="s">
        <v>11695</v>
      </c>
      <c r="Q5789" t="s">
        <v>24</v>
      </c>
      <c r="R5789">
        <v>49</v>
      </c>
      <c r="S5789" t="s">
        <v>21</v>
      </c>
      <c r="T5789" t="s">
        <v>21</v>
      </c>
      <c r="U5789" t="s">
        <v>25</v>
      </c>
      <c r="V5789">
        <v>6</v>
      </c>
      <c r="W5789" t="s">
        <v>21</v>
      </c>
      <c r="X5789" t="s">
        <v>98</v>
      </c>
      <c r="Y5789" t="s">
        <v>33</v>
      </c>
      <c r="Z5789">
        <v>19</v>
      </c>
      <c r="AA5789">
        <v>696</v>
      </c>
      <c r="AD5789">
        <f>IF(Customers[[#This Row],[Churn Label]]="Yes", 1, 0)</f>
        <v>0</v>
      </c>
    </row>
    <row r="5790" spans="1:30" x14ac:dyDescent="0.2">
      <c r="A5790" t="s">
        <v>11696</v>
      </c>
      <c r="B5790" t="s">
        <v>21</v>
      </c>
      <c r="C5790">
        <v>61</v>
      </c>
      <c r="D5790">
        <v>249</v>
      </c>
      <c r="E5790">
        <v>675.1</v>
      </c>
      <c r="F5790">
        <v>0</v>
      </c>
      <c r="G5790">
        <v>0</v>
      </c>
      <c r="H5790" t="s">
        <v>21</v>
      </c>
      <c r="I5790" t="s">
        <v>22</v>
      </c>
      <c r="J5790">
        <v>0</v>
      </c>
      <c r="K5790">
        <v>0</v>
      </c>
      <c r="L5790">
        <v>3</v>
      </c>
      <c r="M5790" t="s">
        <v>25</v>
      </c>
      <c r="N5790">
        <v>0</v>
      </c>
      <c r="O5790" t="s">
        <v>68</v>
      </c>
      <c r="P5790" t="s">
        <v>11697</v>
      </c>
      <c r="Q5790" t="s">
        <v>24</v>
      </c>
      <c r="R5790">
        <v>30</v>
      </c>
      <c r="S5790" t="s">
        <v>21</v>
      </c>
      <c r="T5790" t="s">
        <v>21</v>
      </c>
      <c r="U5790" t="s">
        <v>25</v>
      </c>
      <c r="V5790">
        <v>6</v>
      </c>
      <c r="W5790" t="s">
        <v>21</v>
      </c>
      <c r="X5790" t="s">
        <v>32</v>
      </c>
      <c r="Y5790" t="s">
        <v>38</v>
      </c>
      <c r="Z5790">
        <v>42</v>
      </c>
      <c r="AA5790">
        <v>2590</v>
      </c>
      <c r="AD5790">
        <f>IF(Customers[[#This Row],[Churn Label]]="Yes", 1, 0)</f>
        <v>0</v>
      </c>
    </row>
    <row r="5791" spans="1:30" x14ac:dyDescent="0.2">
      <c r="A5791" t="s">
        <v>11698</v>
      </c>
      <c r="B5791" t="s">
        <v>21</v>
      </c>
      <c r="C5791">
        <v>2</v>
      </c>
      <c r="D5791">
        <v>12</v>
      </c>
      <c r="E5791">
        <v>28.5</v>
      </c>
      <c r="F5791">
        <v>0</v>
      </c>
      <c r="G5791">
        <v>0</v>
      </c>
      <c r="H5791" t="s">
        <v>21</v>
      </c>
      <c r="I5791" t="s">
        <v>22</v>
      </c>
      <c r="J5791">
        <v>0</v>
      </c>
      <c r="K5791">
        <v>0</v>
      </c>
      <c r="L5791">
        <v>27</v>
      </c>
      <c r="M5791" t="s">
        <v>25</v>
      </c>
      <c r="N5791">
        <v>0</v>
      </c>
      <c r="O5791" t="s">
        <v>52</v>
      </c>
      <c r="P5791" t="s">
        <v>11699</v>
      </c>
      <c r="Q5791" t="s">
        <v>26</v>
      </c>
      <c r="R5791">
        <v>48</v>
      </c>
      <c r="S5791" t="s">
        <v>21</v>
      </c>
      <c r="T5791" t="s">
        <v>21</v>
      </c>
      <c r="U5791" t="s">
        <v>25</v>
      </c>
      <c r="V5791">
        <v>4</v>
      </c>
      <c r="W5791" t="s">
        <v>21</v>
      </c>
      <c r="X5791" t="s">
        <v>53</v>
      </c>
      <c r="Y5791" t="s">
        <v>95</v>
      </c>
      <c r="Z5791">
        <v>24</v>
      </c>
      <c r="AA5791">
        <v>52</v>
      </c>
      <c r="AD5791">
        <f>IF(Customers[[#This Row],[Churn Label]]="Yes", 1, 0)</f>
        <v>0</v>
      </c>
    </row>
    <row r="5792" spans="1:30" x14ac:dyDescent="0.2">
      <c r="A5792" t="s">
        <v>11700</v>
      </c>
      <c r="B5792" t="s">
        <v>21</v>
      </c>
      <c r="C5792">
        <v>30</v>
      </c>
      <c r="D5792">
        <v>119</v>
      </c>
      <c r="E5792">
        <v>418</v>
      </c>
      <c r="F5792">
        <v>0</v>
      </c>
      <c r="G5792">
        <v>0</v>
      </c>
      <c r="H5792" t="s">
        <v>21</v>
      </c>
      <c r="I5792" t="s">
        <v>22</v>
      </c>
      <c r="J5792">
        <v>0</v>
      </c>
      <c r="K5792">
        <v>0</v>
      </c>
      <c r="L5792">
        <v>3</v>
      </c>
      <c r="M5792" t="s">
        <v>25</v>
      </c>
      <c r="N5792">
        <v>0</v>
      </c>
      <c r="O5792" t="s">
        <v>85</v>
      </c>
      <c r="P5792" t="s">
        <v>11701</v>
      </c>
      <c r="Q5792" t="s">
        <v>24</v>
      </c>
      <c r="R5792">
        <v>35</v>
      </c>
      <c r="S5792" t="s">
        <v>21</v>
      </c>
      <c r="T5792" t="s">
        <v>21</v>
      </c>
      <c r="U5792" t="s">
        <v>25</v>
      </c>
      <c r="V5792">
        <v>2</v>
      </c>
      <c r="W5792" t="s">
        <v>21</v>
      </c>
      <c r="X5792" t="s">
        <v>32</v>
      </c>
      <c r="Y5792" t="s">
        <v>33</v>
      </c>
      <c r="Z5792">
        <v>30</v>
      </c>
      <c r="AA5792">
        <v>903</v>
      </c>
      <c r="AD5792">
        <f>IF(Customers[[#This Row],[Churn Label]]="Yes", 1, 0)</f>
        <v>0</v>
      </c>
    </row>
    <row r="5793" spans="1:30" x14ac:dyDescent="0.2">
      <c r="A5793" t="s">
        <v>11702</v>
      </c>
      <c r="B5793" t="s">
        <v>21</v>
      </c>
      <c r="C5793">
        <v>12</v>
      </c>
      <c r="D5793">
        <v>36</v>
      </c>
      <c r="E5793">
        <v>107.9</v>
      </c>
      <c r="F5793">
        <v>0</v>
      </c>
      <c r="G5793">
        <v>0</v>
      </c>
      <c r="H5793" t="s">
        <v>21</v>
      </c>
      <c r="I5793" t="s">
        <v>22</v>
      </c>
      <c r="J5793">
        <v>0</v>
      </c>
      <c r="K5793">
        <v>0</v>
      </c>
      <c r="L5793">
        <v>7</v>
      </c>
      <c r="M5793" t="s">
        <v>25</v>
      </c>
      <c r="N5793">
        <v>0</v>
      </c>
      <c r="O5793" t="s">
        <v>93</v>
      </c>
      <c r="P5793" t="s">
        <v>11703</v>
      </c>
      <c r="Q5793" t="s">
        <v>26</v>
      </c>
      <c r="R5793">
        <v>44</v>
      </c>
      <c r="S5793" t="s">
        <v>21</v>
      </c>
      <c r="T5793" t="s">
        <v>21</v>
      </c>
      <c r="U5793" t="s">
        <v>25</v>
      </c>
      <c r="V5793">
        <v>2</v>
      </c>
      <c r="W5793" t="s">
        <v>21</v>
      </c>
      <c r="X5793" t="s">
        <v>32</v>
      </c>
      <c r="Y5793" t="s">
        <v>95</v>
      </c>
      <c r="Z5793">
        <v>32</v>
      </c>
      <c r="AA5793">
        <v>389</v>
      </c>
      <c r="AD5793">
        <f>IF(Customers[[#This Row],[Churn Label]]="Yes", 1, 0)</f>
        <v>0</v>
      </c>
    </row>
    <row r="5794" spans="1:30" x14ac:dyDescent="0.2">
      <c r="A5794" t="s">
        <v>11704</v>
      </c>
      <c r="B5794" t="s">
        <v>21</v>
      </c>
      <c r="C5794">
        <v>7</v>
      </c>
      <c r="D5794">
        <v>21</v>
      </c>
      <c r="E5794">
        <v>64.2</v>
      </c>
      <c r="F5794">
        <v>0</v>
      </c>
      <c r="G5794">
        <v>0</v>
      </c>
      <c r="H5794" t="s">
        <v>21</v>
      </c>
      <c r="I5794" t="s">
        <v>22</v>
      </c>
      <c r="J5794">
        <v>0</v>
      </c>
      <c r="K5794">
        <v>0</v>
      </c>
      <c r="L5794">
        <v>30</v>
      </c>
      <c r="M5794" t="s">
        <v>21</v>
      </c>
      <c r="N5794">
        <v>10</v>
      </c>
      <c r="O5794" t="s">
        <v>79</v>
      </c>
      <c r="P5794" t="s">
        <v>11705</v>
      </c>
      <c r="Q5794" t="s">
        <v>24</v>
      </c>
      <c r="R5794">
        <v>24</v>
      </c>
      <c r="S5794" t="s">
        <v>25</v>
      </c>
      <c r="T5794" t="s">
        <v>21</v>
      </c>
      <c r="U5794" t="s">
        <v>25</v>
      </c>
      <c r="V5794">
        <v>3</v>
      </c>
      <c r="W5794" t="s">
        <v>21</v>
      </c>
      <c r="X5794" t="s">
        <v>32</v>
      </c>
      <c r="Y5794" t="s">
        <v>38</v>
      </c>
      <c r="Z5794">
        <v>29</v>
      </c>
      <c r="AA5794">
        <v>203</v>
      </c>
      <c r="AD5794">
        <f>IF(Customers[[#This Row],[Churn Label]]="Yes", 1, 0)</f>
        <v>0</v>
      </c>
    </row>
    <row r="5795" spans="1:30" x14ac:dyDescent="0.2">
      <c r="A5795" t="s">
        <v>11706</v>
      </c>
      <c r="B5795" t="s">
        <v>21</v>
      </c>
      <c r="C5795">
        <v>70</v>
      </c>
      <c r="D5795">
        <v>163</v>
      </c>
      <c r="E5795">
        <v>351.6</v>
      </c>
      <c r="F5795">
        <v>0</v>
      </c>
      <c r="G5795">
        <v>0</v>
      </c>
      <c r="H5795" t="s">
        <v>21</v>
      </c>
      <c r="I5795" t="s">
        <v>22</v>
      </c>
      <c r="J5795">
        <v>0</v>
      </c>
      <c r="K5795">
        <v>0</v>
      </c>
      <c r="L5795">
        <v>28</v>
      </c>
      <c r="M5795" t="s">
        <v>25</v>
      </c>
      <c r="N5795">
        <v>0</v>
      </c>
      <c r="O5795" t="s">
        <v>45</v>
      </c>
      <c r="P5795" t="s">
        <v>11707</v>
      </c>
      <c r="Q5795" t="s">
        <v>26</v>
      </c>
      <c r="R5795">
        <v>54</v>
      </c>
      <c r="S5795" t="s">
        <v>21</v>
      </c>
      <c r="T5795" t="s">
        <v>21</v>
      </c>
      <c r="U5795" t="s">
        <v>25</v>
      </c>
      <c r="V5795">
        <v>4</v>
      </c>
      <c r="W5795" t="s">
        <v>21</v>
      </c>
      <c r="X5795" t="s">
        <v>53</v>
      </c>
      <c r="Y5795" t="s">
        <v>95</v>
      </c>
      <c r="Z5795">
        <v>30</v>
      </c>
      <c r="AA5795">
        <v>2117</v>
      </c>
      <c r="AD5795">
        <f>IF(Customers[[#This Row],[Churn Label]]="Yes", 1, 0)</f>
        <v>0</v>
      </c>
    </row>
    <row r="5796" spans="1:30" x14ac:dyDescent="0.2">
      <c r="A5796" t="s">
        <v>11708</v>
      </c>
      <c r="B5796" t="s">
        <v>21</v>
      </c>
      <c r="C5796">
        <v>28</v>
      </c>
      <c r="D5796">
        <v>152</v>
      </c>
      <c r="E5796">
        <v>367.9</v>
      </c>
      <c r="F5796">
        <v>0</v>
      </c>
      <c r="G5796">
        <v>0</v>
      </c>
      <c r="H5796" t="s">
        <v>21</v>
      </c>
      <c r="I5796" t="s">
        <v>22</v>
      </c>
      <c r="J5796">
        <v>0</v>
      </c>
      <c r="K5796">
        <v>0</v>
      </c>
      <c r="L5796">
        <v>5</v>
      </c>
      <c r="M5796" t="s">
        <v>25</v>
      </c>
      <c r="N5796">
        <v>0</v>
      </c>
      <c r="O5796" t="s">
        <v>28</v>
      </c>
      <c r="P5796" t="s">
        <v>11709</v>
      </c>
      <c r="Q5796" t="s">
        <v>24</v>
      </c>
      <c r="R5796">
        <v>54</v>
      </c>
      <c r="S5796" t="s">
        <v>21</v>
      </c>
      <c r="T5796" t="s">
        <v>21</v>
      </c>
      <c r="U5796" t="s">
        <v>25</v>
      </c>
      <c r="V5796">
        <v>4</v>
      </c>
      <c r="W5796" t="s">
        <v>21</v>
      </c>
      <c r="X5796" t="s">
        <v>98</v>
      </c>
      <c r="Y5796" t="s">
        <v>38</v>
      </c>
      <c r="Z5796">
        <v>33</v>
      </c>
      <c r="AA5796">
        <v>939</v>
      </c>
      <c r="AD5796">
        <f>IF(Customers[[#This Row],[Churn Label]]="Yes", 1, 0)</f>
        <v>0</v>
      </c>
    </row>
    <row r="5797" spans="1:30" x14ac:dyDescent="0.2">
      <c r="A5797" t="s">
        <v>11710</v>
      </c>
      <c r="B5797" t="s">
        <v>21</v>
      </c>
      <c r="C5797">
        <v>52</v>
      </c>
      <c r="D5797">
        <v>276</v>
      </c>
      <c r="E5797">
        <v>721.8</v>
      </c>
      <c r="F5797">
        <v>0</v>
      </c>
      <c r="G5797">
        <v>0</v>
      </c>
      <c r="H5797" t="s">
        <v>21</v>
      </c>
      <c r="I5797" t="s">
        <v>22</v>
      </c>
      <c r="J5797">
        <v>0</v>
      </c>
      <c r="K5797">
        <v>0</v>
      </c>
      <c r="L5797">
        <v>0</v>
      </c>
      <c r="M5797" t="s">
        <v>21</v>
      </c>
      <c r="N5797">
        <v>0</v>
      </c>
      <c r="O5797" t="s">
        <v>60</v>
      </c>
      <c r="P5797" t="s">
        <v>11711</v>
      </c>
      <c r="Q5797" t="s">
        <v>24</v>
      </c>
      <c r="R5797">
        <v>48</v>
      </c>
      <c r="S5797" t="s">
        <v>21</v>
      </c>
      <c r="T5797" t="s">
        <v>21</v>
      </c>
      <c r="U5797" t="s">
        <v>25</v>
      </c>
      <c r="V5797">
        <v>2</v>
      </c>
      <c r="W5797" t="s">
        <v>21</v>
      </c>
      <c r="X5797" t="s">
        <v>98</v>
      </c>
      <c r="Y5797" t="s">
        <v>38</v>
      </c>
      <c r="Z5797">
        <v>7</v>
      </c>
      <c r="AA5797">
        <v>339</v>
      </c>
      <c r="AD5797">
        <f>IF(Customers[[#This Row],[Churn Label]]="Yes", 1, 0)</f>
        <v>0</v>
      </c>
    </row>
    <row r="5798" spans="1:30" x14ac:dyDescent="0.2">
      <c r="A5798" t="s">
        <v>11712</v>
      </c>
      <c r="B5798" t="s">
        <v>21</v>
      </c>
      <c r="C5798">
        <v>52</v>
      </c>
      <c r="D5798">
        <v>156</v>
      </c>
      <c r="E5798">
        <v>472.5</v>
      </c>
      <c r="F5798">
        <v>0</v>
      </c>
      <c r="G5798">
        <v>0</v>
      </c>
      <c r="H5798" t="s">
        <v>21</v>
      </c>
      <c r="I5798" t="s">
        <v>22</v>
      </c>
      <c r="J5798">
        <v>0</v>
      </c>
      <c r="K5798">
        <v>0</v>
      </c>
      <c r="L5798">
        <v>19</v>
      </c>
      <c r="M5798" t="s">
        <v>25</v>
      </c>
      <c r="N5798">
        <v>0</v>
      </c>
      <c r="O5798" t="s">
        <v>29</v>
      </c>
      <c r="P5798" t="s">
        <v>11713</v>
      </c>
      <c r="Q5798" t="s">
        <v>26</v>
      </c>
      <c r="R5798">
        <v>41</v>
      </c>
      <c r="S5798" t="s">
        <v>21</v>
      </c>
      <c r="T5798" t="s">
        <v>21</v>
      </c>
      <c r="U5798" t="s">
        <v>25</v>
      </c>
      <c r="V5798">
        <v>6</v>
      </c>
      <c r="W5798" t="s">
        <v>25</v>
      </c>
      <c r="X5798" t="s">
        <v>98</v>
      </c>
      <c r="Y5798" t="s">
        <v>38</v>
      </c>
      <c r="Z5798">
        <v>47</v>
      </c>
      <c r="AA5798">
        <v>2487</v>
      </c>
      <c r="AD5798">
        <f>IF(Customers[[#This Row],[Churn Label]]="Yes", 1, 0)</f>
        <v>0</v>
      </c>
    </row>
    <row r="5799" spans="1:30" x14ac:dyDescent="0.2">
      <c r="A5799" t="s">
        <v>11714</v>
      </c>
      <c r="B5799" t="s">
        <v>21</v>
      </c>
      <c r="C5799">
        <v>69</v>
      </c>
      <c r="D5799">
        <v>294</v>
      </c>
      <c r="E5799">
        <v>551.20000000000005</v>
      </c>
      <c r="F5799">
        <v>0</v>
      </c>
      <c r="G5799">
        <v>0</v>
      </c>
      <c r="H5799" t="s">
        <v>21</v>
      </c>
      <c r="I5799" t="s">
        <v>22</v>
      </c>
      <c r="J5799">
        <v>0</v>
      </c>
      <c r="K5799">
        <v>0</v>
      </c>
      <c r="L5799">
        <v>4</v>
      </c>
      <c r="M5799" t="s">
        <v>25</v>
      </c>
      <c r="N5799">
        <v>0</v>
      </c>
      <c r="O5799" t="s">
        <v>68</v>
      </c>
      <c r="P5799" t="s">
        <v>11715</v>
      </c>
      <c r="Q5799" t="s">
        <v>24</v>
      </c>
      <c r="R5799">
        <v>42</v>
      </c>
      <c r="S5799" t="s">
        <v>21</v>
      </c>
      <c r="T5799" t="s">
        <v>21</v>
      </c>
      <c r="U5799" t="s">
        <v>25</v>
      </c>
      <c r="V5799">
        <v>3</v>
      </c>
      <c r="W5799" t="s">
        <v>25</v>
      </c>
      <c r="X5799" t="s">
        <v>53</v>
      </c>
      <c r="Y5799" t="s">
        <v>33</v>
      </c>
      <c r="Z5799">
        <v>27</v>
      </c>
      <c r="AA5799">
        <v>1862</v>
      </c>
      <c r="AD5799">
        <f>IF(Customers[[#This Row],[Churn Label]]="Yes", 1, 0)</f>
        <v>0</v>
      </c>
    </row>
    <row r="5800" spans="1:30" x14ac:dyDescent="0.2">
      <c r="A5800" t="s">
        <v>11716</v>
      </c>
      <c r="B5800" t="s">
        <v>21</v>
      </c>
      <c r="C5800">
        <v>34</v>
      </c>
      <c r="D5800">
        <v>144</v>
      </c>
      <c r="E5800">
        <v>335.9</v>
      </c>
      <c r="F5800">
        <v>0</v>
      </c>
      <c r="G5800">
        <v>0</v>
      </c>
      <c r="H5800" t="s">
        <v>21</v>
      </c>
      <c r="I5800" t="s">
        <v>22</v>
      </c>
      <c r="J5800">
        <v>0</v>
      </c>
      <c r="K5800">
        <v>0</v>
      </c>
      <c r="L5800">
        <v>8</v>
      </c>
      <c r="M5800" t="s">
        <v>25</v>
      </c>
      <c r="N5800">
        <v>0</v>
      </c>
      <c r="O5800" t="s">
        <v>30</v>
      </c>
      <c r="P5800" t="s">
        <v>11717</v>
      </c>
      <c r="Q5800" t="s">
        <v>24</v>
      </c>
      <c r="R5800">
        <v>37</v>
      </c>
      <c r="S5800" t="s">
        <v>21</v>
      </c>
      <c r="T5800" t="s">
        <v>21</v>
      </c>
      <c r="U5800" t="s">
        <v>25</v>
      </c>
      <c r="V5800">
        <v>6</v>
      </c>
      <c r="W5800" t="s">
        <v>25</v>
      </c>
      <c r="X5800" t="s">
        <v>98</v>
      </c>
      <c r="Y5800" t="s">
        <v>95</v>
      </c>
      <c r="Z5800">
        <v>20</v>
      </c>
      <c r="AA5800">
        <v>660</v>
      </c>
      <c r="AD5800">
        <f>IF(Customers[[#This Row],[Churn Label]]="Yes", 1, 0)</f>
        <v>0</v>
      </c>
    </row>
    <row r="5801" spans="1:30" x14ac:dyDescent="0.2">
      <c r="A5801" t="s">
        <v>11718</v>
      </c>
      <c r="B5801" t="s">
        <v>21</v>
      </c>
      <c r="C5801">
        <v>52</v>
      </c>
      <c r="D5801">
        <v>460</v>
      </c>
      <c r="E5801">
        <v>780</v>
      </c>
      <c r="F5801">
        <v>0</v>
      </c>
      <c r="G5801">
        <v>0</v>
      </c>
      <c r="H5801" t="s">
        <v>21</v>
      </c>
      <c r="I5801" t="s">
        <v>22</v>
      </c>
      <c r="J5801">
        <v>0</v>
      </c>
      <c r="K5801">
        <v>0</v>
      </c>
      <c r="L5801">
        <v>4</v>
      </c>
      <c r="M5801" t="s">
        <v>25</v>
      </c>
      <c r="N5801">
        <v>0</v>
      </c>
      <c r="O5801" t="s">
        <v>67</v>
      </c>
      <c r="P5801" t="s">
        <v>11719</v>
      </c>
      <c r="Q5801" t="s">
        <v>24</v>
      </c>
      <c r="R5801">
        <v>51</v>
      </c>
      <c r="S5801" t="s">
        <v>21</v>
      </c>
      <c r="T5801" t="s">
        <v>21</v>
      </c>
      <c r="U5801" t="s">
        <v>25</v>
      </c>
      <c r="V5801">
        <v>4</v>
      </c>
      <c r="W5801" t="s">
        <v>25</v>
      </c>
      <c r="X5801" t="s">
        <v>98</v>
      </c>
      <c r="Y5801" t="s">
        <v>33</v>
      </c>
      <c r="Z5801">
        <v>31</v>
      </c>
      <c r="AA5801">
        <v>1633</v>
      </c>
      <c r="AD5801">
        <f>IF(Customers[[#This Row],[Churn Label]]="Yes", 1, 0)</f>
        <v>0</v>
      </c>
    </row>
    <row r="5802" spans="1:30" x14ac:dyDescent="0.2">
      <c r="A5802" t="s">
        <v>11720</v>
      </c>
      <c r="B5802" t="s">
        <v>21</v>
      </c>
      <c r="C5802">
        <v>29</v>
      </c>
      <c r="D5802">
        <v>130</v>
      </c>
      <c r="E5802">
        <v>287.60000000000002</v>
      </c>
      <c r="F5802">
        <v>0</v>
      </c>
      <c r="G5802">
        <v>0</v>
      </c>
      <c r="H5802" t="s">
        <v>21</v>
      </c>
      <c r="I5802" t="s">
        <v>22</v>
      </c>
      <c r="J5802">
        <v>0</v>
      </c>
      <c r="K5802">
        <v>0</v>
      </c>
      <c r="L5802">
        <v>4</v>
      </c>
      <c r="M5802" t="s">
        <v>25</v>
      </c>
      <c r="N5802">
        <v>0</v>
      </c>
      <c r="O5802" t="s">
        <v>79</v>
      </c>
      <c r="P5802" t="s">
        <v>11721</v>
      </c>
      <c r="Q5802" t="s">
        <v>24</v>
      </c>
      <c r="R5802">
        <v>71</v>
      </c>
      <c r="S5802" t="s">
        <v>21</v>
      </c>
      <c r="T5802" t="s">
        <v>25</v>
      </c>
      <c r="U5802" t="s">
        <v>25</v>
      </c>
      <c r="V5802">
        <v>4</v>
      </c>
      <c r="W5802" t="s">
        <v>25</v>
      </c>
      <c r="X5802" t="s">
        <v>53</v>
      </c>
      <c r="Y5802" t="s">
        <v>33</v>
      </c>
      <c r="Z5802">
        <v>16</v>
      </c>
      <c r="AA5802">
        <v>454</v>
      </c>
      <c r="AD5802">
        <f>IF(Customers[[#This Row],[Churn Label]]="Yes", 1, 0)</f>
        <v>0</v>
      </c>
    </row>
    <row r="5803" spans="1:30" x14ac:dyDescent="0.2">
      <c r="A5803" t="s">
        <v>11722</v>
      </c>
      <c r="B5803" t="s">
        <v>21</v>
      </c>
      <c r="C5803">
        <v>31</v>
      </c>
      <c r="D5803">
        <v>68</v>
      </c>
      <c r="E5803">
        <v>125.8</v>
      </c>
      <c r="F5803">
        <v>0</v>
      </c>
      <c r="G5803">
        <v>0</v>
      </c>
      <c r="H5803" t="s">
        <v>21</v>
      </c>
      <c r="I5803" t="s">
        <v>22</v>
      </c>
      <c r="J5803">
        <v>0</v>
      </c>
      <c r="K5803">
        <v>0</v>
      </c>
      <c r="L5803">
        <v>0</v>
      </c>
      <c r="M5803" t="s">
        <v>21</v>
      </c>
      <c r="N5803">
        <v>0</v>
      </c>
      <c r="O5803" t="s">
        <v>59</v>
      </c>
      <c r="P5803" t="s">
        <v>11723</v>
      </c>
      <c r="Q5803" t="s">
        <v>24</v>
      </c>
      <c r="R5803">
        <v>38</v>
      </c>
      <c r="S5803" t="s">
        <v>21</v>
      </c>
      <c r="T5803" t="s">
        <v>21</v>
      </c>
      <c r="U5803" t="s">
        <v>25</v>
      </c>
      <c r="V5803">
        <v>6</v>
      </c>
      <c r="W5803" t="s">
        <v>21</v>
      </c>
      <c r="X5803" t="s">
        <v>53</v>
      </c>
      <c r="Y5803" t="s">
        <v>33</v>
      </c>
      <c r="Z5803">
        <v>11</v>
      </c>
      <c r="AA5803">
        <v>351</v>
      </c>
      <c r="AD5803">
        <f>IF(Customers[[#This Row],[Churn Label]]="Yes", 1, 0)</f>
        <v>0</v>
      </c>
    </row>
    <row r="5804" spans="1:30" x14ac:dyDescent="0.2">
      <c r="A5804" t="s">
        <v>11724</v>
      </c>
      <c r="B5804" t="s">
        <v>21</v>
      </c>
      <c r="C5804">
        <v>56</v>
      </c>
      <c r="D5804">
        <v>419</v>
      </c>
      <c r="E5804">
        <v>843.4</v>
      </c>
      <c r="F5804">
        <v>0</v>
      </c>
      <c r="G5804">
        <v>0</v>
      </c>
      <c r="H5804" t="s">
        <v>21</v>
      </c>
      <c r="I5804" t="s">
        <v>22</v>
      </c>
      <c r="J5804">
        <v>0</v>
      </c>
      <c r="K5804">
        <v>0</v>
      </c>
      <c r="L5804">
        <v>7</v>
      </c>
      <c r="M5804" t="s">
        <v>25</v>
      </c>
      <c r="N5804">
        <v>0</v>
      </c>
      <c r="O5804" t="s">
        <v>79</v>
      </c>
      <c r="P5804" t="s">
        <v>11725</v>
      </c>
      <c r="Q5804" t="s">
        <v>24</v>
      </c>
      <c r="R5804">
        <v>48</v>
      </c>
      <c r="S5804" t="s">
        <v>21</v>
      </c>
      <c r="T5804" t="s">
        <v>21</v>
      </c>
      <c r="U5804" t="s">
        <v>25</v>
      </c>
      <c r="V5804">
        <v>3</v>
      </c>
      <c r="W5804" t="s">
        <v>21</v>
      </c>
      <c r="X5804" t="s">
        <v>32</v>
      </c>
      <c r="Y5804" t="s">
        <v>38</v>
      </c>
      <c r="Z5804">
        <v>20</v>
      </c>
      <c r="AA5804">
        <v>1132</v>
      </c>
      <c r="AD5804">
        <f>IF(Customers[[#This Row],[Churn Label]]="Yes", 1, 0)</f>
        <v>0</v>
      </c>
    </row>
    <row r="5805" spans="1:30" x14ac:dyDescent="0.2">
      <c r="A5805" t="s">
        <v>11726</v>
      </c>
      <c r="B5805" t="s">
        <v>21</v>
      </c>
      <c r="C5805">
        <v>71</v>
      </c>
      <c r="D5805">
        <v>163</v>
      </c>
      <c r="E5805">
        <v>428.1</v>
      </c>
      <c r="F5805">
        <v>0</v>
      </c>
      <c r="G5805">
        <v>0</v>
      </c>
      <c r="H5805" t="s">
        <v>21</v>
      </c>
      <c r="I5805" t="s">
        <v>22</v>
      </c>
      <c r="J5805">
        <v>0</v>
      </c>
      <c r="K5805">
        <v>0</v>
      </c>
      <c r="L5805">
        <v>0</v>
      </c>
      <c r="M5805" t="s">
        <v>21</v>
      </c>
      <c r="N5805">
        <v>0</v>
      </c>
      <c r="O5805" t="s">
        <v>79</v>
      </c>
      <c r="P5805" t="s">
        <v>11727</v>
      </c>
      <c r="Q5805" t="s">
        <v>26</v>
      </c>
      <c r="R5805">
        <v>48</v>
      </c>
      <c r="S5805" t="s">
        <v>21</v>
      </c>
      <c r="T5805" t="s">
        <v>21</v>
      </c>
      <c r="U5805" t="s">
        <v>25</v>
      </c>
      <c r="V5805">
        <v>2</v>
      </c>
      <c r="W5805" t="s">
        <v>21</v>
      </c>
      <c r="X5805" t="s">
        <v>53</v>
      </c>
      <c r="Y5805" t="s">
        <v>33</v>
      </c>
      <c r="Z5805">
        <v>8</v>
      </c>
      <c r="AA5805">
        <v>565</v>
      </c>
      <c r="AD5805">
        <f>IF(Customers[[#This Row],[Churn Label]]="Yes", 1, 0)</f>
        <v>0</v>
      </c>
    </row>
    <row r="5806" spans="1:30" x14ac:dyDescent="0.2">
      <c r="A5806" t="s">
        <v>11728</v>
      </c>
      <c r="B5806" t="s">
        <v>21</v>
      </c>
      <c r="C5806">
        <v>1</v>
      </c>
      <c r="D5806">
        <v>2</v>
      </c>
      <c r="E5806">
        <v>4</v>
      </c>
      <c r="F5806">
        <v>0</v>
      </c>
      <c r="G5806">
        <v>0</v>
      </c>
      <c r="H5806" t="s">
        <v>21</v>
      </c>
      <c r="I5806" t="s">
        <v>88</v>
      </c>
      <c r="J5806">
        <v>0</v>
      </c>
      <c r="K5806">
        <v>0</v>
      </c>
      <c r="L5806">
        <v>0</v>
      </c>
      <c r="M5806" t="s">
        <v>21</v>
      </c>
      <c r="N5806">
        <v>0</v>
      </c>
      <c r="O5806" t="s">
        <v>27</v>
      </c>
      <c r="P5806" t="s">
        <v>11729</v>
      </c>
      <c r="Q5806" t="s">
        <v>26</v>
      </c>
      <c r="R5806">
        <v>40</v>
      </c>
      <c r="S5806" t="s">
        <v>21</v>
      </c>
      <c r="T5806" t="s">
        <v>21</v>
      </c>
      <c r="U5806" t="s">
        <v>25</v>
      </c>
      <c r="V5806">
        <v>4</v>
      </c>
      <c r="W5806" t="s">
        <v>21</v>
      </c>
      <c r="X5806" t="s">
        <v>32</v>
      </c>
      <c r="Y5806" t="s">
        <v>33</v>
      </c>
      <c r="Z5806">
        <v>10</v>
      </c>
      <c r="AA5806">
        <v>10</v>
      </c>
      <c r="AD5806">
        <f>IF(Customers[[#This Row],[Churn Label]]="Yes", 1, 0)</f>
        <v>0</v>
      </c>
    </row>
    <row r="5807" spans="1:30" x14ac:dyDescent="0.2">
      <c r="A5807" t="s">
        <v>11730</v>
      </c>
      <c r="B5807" t="s">
        <v>21</v>
      </c>
      <c r="C5807">
        <v>8</v>
      </c>
      <c r="D5807">
        <v>50</v>
      </c>
      <c r="E5807">
        <v>120.4</v>
      </c>
      <c r="F5807">
        <v>0</v>
      </c>
      <c r="G5807">
        <v>0</v>
      </c>
      <c r="H5807" t="s">
        <v>21</v>
      </c>
      <c r="I5807" t="s">
        <v>22</v>
      </c>
      <c r="J5807">
        <v>0</v>
      </c>
      <c r="K5807">
        <v>0</v>
      </c>
      <c r="L5807">
        <v>5</v>
      </c>
      <c r="M5807" t="s">
        <v>25</v>
      </c>
      <c r="N5807">
        <v>0</v>
      </c>
      <c r="O5807" t="s">
        <v>37</v>
      </c>
      <c r="P5807" t="s">
        <v>11731</v>
      </c>
      <c r="Q5807" t="s">
        <v>26</v>
      </c>
      <c r="R5807">
        <v>50</v>
      </c>
      <c r="S5807" t="s">
        <v>21</v>
      </c>
      <c r="T5807" t="s">
        <v>21</v>
      </c>
      <c r="U5807" t="s">
        <v>25</v>
      </c>
      <c r="V5807">
        <v>2</v>
      </c>
      <c r="W5807" t="s">
        <v>21</v>
      </c>
      <c r="X5807" t="s">
        <v>32</v>
      </c>
      <c r="Y5807" t="s">
        <v>33</v>
      </c>
      <c r="Z5807">
        <v>14</v>
      </c>
      <c r="AA5807">
        <v>113</v>
      </c>
      <c r="AD5807">
        <f>IF(Customers[[#This Row],[Churn Label]]="Yes", 1, 0)</f>
        <v>0</v>
      </c>
    </row>
    <row r="5808" spans="1:30" x14ac:dyDescent="0.2">
      <c r="A5808" t="s">
        <v>11732</v>
      </c>
      <c r="B5808" t="s">
        <v>21</v>
      </c>
      <c r="C5808">
        <v>66</v>
      </c>
      <c r="D5808">
        <v>78</v>
      </c>
      <c r="E5808">
        <v>265.39999999999998</v>
      </c>
      <c r="F5808">
        <v>0</v>
      </c>
      <c r="G5808">
        <v>0</v>
      </c>
      <c r="H5808" t="s">
        <v>21</v>
      </c>
      <c r="I5808" t="s">
        <v>22</v>
      </c>
      <c r="J5808">
        <v>0</v>
      </c>
      <c r="K5808">
        <v>0</v>
      </c>
      <c r="L5808">
        <v>8</v>
      </c>
      <c r="M5808" t="s">
        <v>25</v>
      </c>
      <c r="N5808">
        <v>0</v>
      </c>
      <c r="O5808" t="s">
        <v>52</v>
      </c>
      <c r="P5808" t="s">
        <v>11733</v>
      </c>
      <c r="Q5808" t="s">
        <v>26</v>
      </c>
      <c r="R5808">
        <v>75</v>
      </c>
      <c r="S5808" t="s">
        <v>21</v>
      </c>
      <c r="T5808" t="s">
        <v>25</v>
      </c>
      <c r="U5808" t="s">
        <v>25</v>
      </c>
      <c r="V5808">
        <v>2</v>
      </c>
      <c r="W5808" t="s">
        <v>21</v>
      </c>
      <c r="X5808" t="s">
        <v>53</v>
      </c>
      <c r="Y5808" t="s">
        <v>38</v>
      </c>
      <c r="Z5808">
        <v>37</v>
      </c>
      <c r="AA5808">
        <v>2483</v>
      </c>
      <c r="AD5808">
        <f>IF(Customers[[#This Row],[Churn Label]]="Yes", 1, 0)</f>
        <v>0</v>
      </c>
    </row>
    <row r="5809" spans="1:30" x14ac:dyDescent="0.2">
      <c r="A5809" t="s">
        <v>11734</v>
      </c>
      <c r="B5809" t="s">
        <v>21</v>
      </c>
      <c r="C5809">
        <v>2</v>
      </c>
      <c r="D5809">
        <v>11</v>
      </c>
      <c r="E5809">
        <v>25.1</v>
      </c>
      <c r="F5809">
        <v>0</v>
      </c>
      <c r="G5809">
        <v>0</v>
      </c>
      <c r="H5809" t="s">
        <v>21</v>
      </c>
      <c r="I5809" t="s">
        <v>22</v>
      </c>
      <c r="J5809">
        <v>0</v>
      </c>
      <c r="K5809">
        <v>0</v>
      </c>
      <c r="L5809">
        <v>0</v>
      </c>
      <c r="M5809" t="s">
        <v>21</v>
      </c>
      <c r="N5809">
        <v>0</v>
      </c>
      <c r="O5809" t="s">
        <v>55</v>
      </c>
      <c r="P5809" t="s">
        <v>11735</v>
      </c>
      <c r="Q5809" t="s">
        <v>24</v>
      </c>
      <c r="R5809">
        <v>61</v>
      </c>
      <c r="S5809" t="s">
        <v>21</v>
      </c>
      <c r="T5809" t="s">
        <v>21</v>
      </c>
      <c r="U5809" t="s">
        <v>25</v>
      </c>
      <c r="V5809">
        <v>6</v>
      </c>
      <c r="W5809" t="s">
        <v>21</v>
      </c>
      <c r="X5809" t="s">
        <v>98</v>
      </c>
      <c r="Y5809" t="s">
        <v>33</v>
      </c>
      <c r="Z5809">
        <v>6</v>
      </c>
      <c r="AA5809">
        <v>10</v>
      </c>
      <c r="AD5809">
        <f>IF(Customers[[#This Row],[Churn Label]]="Yes", 1, 0)</f>
        <v>0</v>
      </c>
    </row>
    <row r="5810" spans="1:30" x14ac:dyDescent="0.2">
      <c r="A5810" t="s">
        <v>11736</v>
      </c>
      <c r="B5810" t="s">
        <v>21</v>
      </c>
      <c r="C5810">
        <v>54</v>
      </c>
      <c r="D5810">
        <v>163</v>
      </c>
      <c r="E5810">
        <v>536.70000000000005</v>
      </c>
      <c r="F5810">
        <v>0</v>
      </c>
      <c r="G5810">
        <v>0</v>
      </c>
      <c r="H5810" t="s">
        <v>21</v>
      </c>
      <c r="I5810" t="s">
        <v>22</v>
      </c>
      <c r="J5810">
        <v>0</v>
      </c>
      <c r="K5810">
        <v>0</v>
      </c>
      <c r="L5810">
        <v>0</v>
      </c>
      <c r="M5810" t="s">
        <v>21</v>
      </c>
      <c r="N5810">
        <v>0</v>
      </c>
      <c r="O5810" t="s">
        <v>72</v>
      </c>
      <c r="P5810" t="s">
        <v>11737</v>
      </c>
      <c r="Q5810" t="s">
        <v>24</v>
      </c>
      <c r="R5810">
        <v>24</v>
      </c>
      <c r="S5810" t="s">
        <v>25</v>
      </c>
      <c r="T5810" t="s">
        <v>21</v>
      </c>
      <c r="U5810" t="s">
        <v>25</v>
      </c>
      <c r="V5810">
        <v>6</v>
      </c>
      <c r="W5810" t="s">
        <v>21</v>
      </c>
      <c r="X5810" t="s">
        <v>53</v>
      </c>
      <c r="Y5810" t="s">
        <v>38</v>
      </c>
      <c r="Z5810">
        <v>6</v>
      </c>
      <c r="AA5810">
        <v>308</v>
      </c>
      <c r="AD5810">
        <f>IF(Customers[[#This Row],[Churn Label]]="Yes", 1, 0)</f>
        <v>0</v>
      </c>
    </row>
    <row r="5811" spans="1:30" x14ac:dyDescent="0.2">
      <c r="A5811" t="s">
        <v>11738</v>
      </c>
      <c r="B5811" t="s">
        <v>21</v>
      </c>
      <c r="C5811">
        <v>59</v>
      </c>
      <c r="D5811">
        <v>237</v>
      </c>
      <c r="E5811">
        <v>413.8</v>
      </c>
      <c r="F5811">
        <v>0</v>
      </c>
      <c r="G5811">
        <v>0</v>
      </c>
      <c r="H5811" t="s">
        <v>21</v>
      </c>
      <c r="I5811" t="s">
        <v>22</v>
      </c>
      <c r="J5811">
        <v>0</v>
      </c>
      <c r="K5811">
        <v>0</v>
      </c>
      <c r="L5811">
        <v>3</v>
      </c>
      <c r="M5811" t="s">
        <v>25</v>
      </c>
      <c r="N5811">
        <v>0</v>
      </c>
      <c r="O5811" t="s">
        <v>29</v>
      </c>
      <c r="P5811" t="s">
        <v>11739</v>
      </c>
      <c r="Q5811" t="s">
        <v>24</v>
      </c>
      <c r="R5811">
        <v>32</v>
      </c>
      <c r="S5811" t="s">
        <v>21</v>
      </c>
      <c r="T5811" t="s">
        <v>21</v>
      </c>
      <c r="U5811" t="s">
        <v>25</v>
      </c>
      <c r="V5811">
        <v>2</v>
      </c>
      <c r="W5811" t="s">
        <v>25</v>
      </c>
      <c r="X5811" t="s">
        <v>53</v>
      </c>
      <c r="Y5811" t="s">
        <v>33</v>
      </c>
      <c r="Z5811">
        <v>37</v>
      </c>
      <c r="AA5811">
        <v>2209</v>
      </c>
      <c r="AD5811">
        <f>IF(Customers[[#This Row],[Churn Label]]="Yes", 1, 0)</f>
        <v>0</v>
      </c>
    </row>
    <row r="5812" spans="1:30" x14ac:dyDescent="0.2">
      <c r="A5812" t="s">
        <v>11740</v>
      </c>
      <c r="B5812" t="s">
        <v>21</v>
      </c>
      <c r="C5812">
        <v>69</v>
      </c>
      <c r="D5812">
        <v>235</v>
      </c>
      <c r="E5812">
        <v>552.5</v>
      </c>
      <c r="F5812">
        <v>0</v>
      </c>
      <c r="G5812">
        <v>0</v>
      </c>
      <c r="H5812" t="s">
        <v>21</v>
      </c>
      <c r="I5812" t="s">
        <v>22</v>
      </c>
      <c r="J5812">
        <v>0</v>
      </c>
      <c r="K5812">
        <v>0</v>
      </c>
      <c r="L5812">
        <v>0</v>
      </c>
      <c r="M5812" t="s">
        <v>21</v>
      </c>
      <c r="N5812">
        <v>0</v>
      </c>
      <c r="O5812" t="s">
        <v>64</v>
      </c>
      <c r="P5812" t="s">
        <v>11741</v>
      </c>
      <c r="Q5812" t="s">
        <v>26</v>
      </c>
      <c r="R5812">
        <v>48</v>
      </c>
      <c r="S5812" t="s">
        <v>21</v>
      </c>
      <c r="T5812" t="s">
        <v>21</v>
      </c>
      <c r="U5812" t="s">
        <v>25</v>
      </c>
      <c r="V5812">
        <v>4</v>
      </c>
      <c r="W5812" t="s">
        <v>21</v>
      </c>
      <c r="X5812" t="s">
        <v>53</v>
      </c>
      <c r="Y5812" t="s">
        <v>38</v>
      </c>
      <c r="Z5812">
        <v>10</v>
      </c>
      <c r="AA5812">
        <v>680</v>
      </c>
      <c r="AD5812">
        <f>IF(Customers[[#This Row],[Churn Label]]="Yes", 1, 0)</f>
        <v>0</v>
      </c>
    </row>
    <row r="5813" spans="1:30" x14ac:dyDescent="0.2">
      <c r="A5813" t="s">
        <v>11742</v>
      </c>
      <c r="B5813" t="s">
        <v>21</v>
      </c>
      <c r="C5813">
        <v>13</v>
      </c>
      <c r="D5813">
        <v>27</v>
      </c>
      <c r="E5813">
        <v>63.8</v>
      </c>
      <c r="F5813">
        <v>0</v>
      </c>
      <c r="G5813">
        <v>0</v>
      </c>
      <c r="H5813" t="s">
        <v>21</v>
      </c>
      <c r="I5813" t="s">
        <v>88</v>
      </c>
      <c r="J5813">
        <v>0</v>
      </c>
      <c r="K5813">
        <v>0</v>
      </c>
      <c r="L5813">
        <v>0</v>
      </c>
      <c r="M5813" t="s">
        <v>21</v>
      </c>
      <c r="N5813">
        <v>0</v>
      </c>
      <c r="O5813" t="s">
        <v>85</v>
      </c>
      <c r="P5813" t="s">
        <v>11743</v>
      </c>
      <c r="Q5813" t="s">
        <v>26</v>
      </c>
      <c r="R5813">
        <v>32</v>
      </c>
      <c r="S5813" t="s">
        <v>21</v>
      </c>
      <c r="T5813" t="s">
        <v>21</v>
      </c>
      <c r="U5813" t="s">
        <v>25</v>
      </c>
      <c r="V5813">
        <v>2</v>
      </c>
      <c r="W5813" t="s">
        <v>21</v>
      </c>
      <c r="X5813" t="s">
        <v>32</v>
      </c>
      <c r="Y5813" t="s">
        <v>38</v>
      </c>
      <c r="Z5813">
        <v>11</v>
      </c>
      <c r="AA5813">
        <v>137</v>
      </c>
      <c r="AD5813">
        <f>IF(Customers[[#This Row],[Churn Label]]="Yes", 1, 0)</f>
        <v>0</v>
      </c>
    </row>
    <row r="5814" spans="1:30" x14ac:dyDescent="0.2">
      <c r="A5814" t="s">
        <v>11744</v>
      </c>
      <c r="B5814" t="s">
        <v>21</v>
      </c>
      <c r="C5814">
        <v>60</v>
      </c>
      <c r="D5814">
        <v>475</v>
      </c>
      <c r="E5814">
        <v>714.7</v>
      </c>
      <c r="F5814">
        <v>0</v>
      </c>
      <c r="G5814">
        <v>0</v>
      </c>
      <c r="H5814" t="s">
        <v>21</v>
      </c>
      <c r="I5814" t="s">
        <v>22</v>
      </c>
      <c r="J5814">
        <v>0</v>
      </c>
      <c r="K5814">
        <v>0</v>
      </c>
      <c r="L5814">
        <v>38</v>
      </c>
      <c r="M5814" t="s">
        <v>21</v>
      </c>
      <c r="N5814">
        <v>42</v>
      </c>
      <c r="O5814" t="s">
        <v>23</v>
      </c>
      <c r="P5814" t="s">
        <v>11745</v>
      </c>
      <c r="Q5814" t="s">
        <v>26</v>
      </c>
      <c r="R5814">
        <v>51</v>
      </c>
      <c r="S5814" t="s">
        <v>21</v>
      </c>
      <c r="T5814" t="s">
        <v>21</v>
      </c>
      <c r="U5814" t="s">
        <v>25</v>
      </c>
      <c r="V5814">
        <v>2</v>
      </c>
      <c r="W5814" t="s">
        <v>25</v>
      </c>
      <c r="X5814" t="s">
        <v>53</v>
      </c>
      <c r="Y5814" t="s">
        <v>38</v>
      </c>
      <c r="Z5814">
        <v>54</v>
      </c>
      <c r="AA5814">
        <v>3232</v>
      </c>
      <c r="AD5814">
        <f>IF(Customers[[#This Row],[Churn Label]]="Yes", 1, 0)</f>
        <v>0</v>
      </c>
    </row>
    <row r="5815" spans="1:30" x14ac:dyDescent="0.2">
      <c r="A5815" t="s">
        <v>11746</v>
      </c>
      <c r="B5815" t="s">
        <v>21</v>
      </c>
      <c r="C5815">
        <v>57</v>
      </c>
      <c r="D5815">
        <v>236</v>
      </c>
      <c r="E5815">
        <v>457</v>
      </c>
      <c r="F5815">
        <v>0</v>
      </c>
      <c r="G5815">
        <v>0</v>
      </c>
      <c r="H5815" t="s">
        <v>21</v>
      </c>
      <c r="I5815" t="s">
        <v>22</v>
      </c>
      <c r="J5815">
        <v>0</v>
      </c>
      <c r="K5815">
        <v>0</v>
      </c>
      <c r="L5815">
        <v>6</v>
      </c>
      <c r="M5815" t="s">
        <v>25</v>
      </c>
      <c r="N5815">
        <v>0</v>
      </c>
      <c r="O5815" t="s">
        <v>86</v>
      </c>
      <c r="P5815" t="s">
        <v>11747</v>
      </c>
      <c r="Q5815" t="s">
        <v>24</v>
      </c>
      <c r="R5815">
        <v>32</v>
      </c>
      <c r="S5815" t="s">
        <v>21</v>
      </c>
      <c r="T5815" t="s">
        <v>21</v>
      </c>
      <c r="U5815" t="s">
        <v>25</v>
      </c>
      <c r="V5815">
        <v>3</v>
      </c>
      <c r="W5815" t="s">
        <v>21</v>
      </c>
      <c r="X5815" t="s">
        <v>98</v>
      </c>
      <c r="Y5815" t="s">
        <v>38</v>
      </c>
      <c r="Z5815">
        <v>19</v>
      </c>
      <c r="AA5815">
        <v>1069</v>
      </c>
      <c r="AD5815">
        <f>IF(Customers[[#This Row],[Churn Label]]="Yes", 1, 0)</f>
        <v>0</v>
      </c>
    </row>
    <row r="5816" spans="1:30" x14ac:dyDescent="0.2">
      <c r="A5816" t="s">
        <v>11748</v>
      </c>
      <c r="B5816" t="s">
        <v>21</v>
      </c>
      <c r="C5816">
        <v>34</v>
      </c>
      <c r="D5816">
        <v>179</v>
      </c>
      <c r="E5816">
        <v>478.7</v>
      </c>
      <c r="F5816">
        <v>0</v>
      </c>
      <c r="G5816">
        <v>0</v>
      </c>
      <c r="H5816" t="s">
        <v>21</v>
      </c>
      <c r="I5816" t="s">
        <v>22</v>
      </c>
      <c r="J5816">
        <v>0</v>
      </c>
      <c r="K5816">
        <v>0</v>
      </c>
      <c r="L5816">
        <v>0</v>
      </c>
      <c r="M5816" t="s">
        <v>21</v>
      </c>
      <c r="N5816">
        <v>0</v>
      </c>
      <c r="O5816" t="s">
        <v>83</v>
      </c>
      <c r="P5816" t="s">
        <v>11749</v>
      </c>
      <c r="Q5816" t="s">
        <v>26</v>
      </c>
      <c r="R5816">
        <v>34</v>
      </c>
      <c r="S5816" t="s">
        <v>21</v>
      </c>
      <c r="T5816" t="s">
        <v>21</v>
      </c>
      <c r="U5816" t="s">
        <v>25</v>
      </c>
      <c r="V5816">
        <v>6</v>
      </c>
      <c r="W5816" t="s">
        <v>21</v>
      </c>
      <c r="X5816" t="s">
        <v>98</v>
      </c>
      <c r="Y5816" t="s">
        <v>33</v>
      </c>
      <c r="Z5816">
        <v>9</v>
      </c>
      <c r="AA5816">
        <v>301</v>
      </c>
      <c r="AD5816">
        <f>IF(Customers[[#This Row],[Churn Label]]="Yes", 1, 0)</f>
        <v>0</v>
      </c>
    </row>
    <row r="5817" spans="1:30" x14ac:dyDescent="0.2">
      <c r="A5817" t="s">
        <v>11750</v>
      </c>
      <c r="B5817" t="s">
        <v>21</v>
      </c>
      <c r="C5817">
        <v>62</v>
      </c>
      <c r="D5817">
        <v>104</v>
      </c>
      <c r="E5817">
        <v>308.7</v>
      </c>
      <c r="F5817">
        <v>0</v>
      </c>
      <c r="G5817">
        <v>0</v>
      </c>
      <c r="H5817" t="s">
        <v>21</v>
      </c>
      <c r="I5817" t="s">
        <v>22</v>
      </c>
      <c r="J5817">
        <v>0</v>
      </c>
      <c r="K5817">
        <v>0</v>
      </c>
      <c r="L5817">
        <v>6</v>
      </c>
      <c r="M5817" t="s">
        <v>25</v>
      </c>
      <c r="N5817">
        <v>0</v>
      </c>
      <c r="O5817" t="s">
        <v>52</v>
      </c>
      <c r="P5817" t="s">
        <v>11751</v>
      </c>
      <c r="Q5817" t="s">
        <v>26</v>
      </c>
      <c r="R5817">
        <v>57</v>
      </c>
      <c r="S5817" t="s">
        <v>21</v>
      </c>
      <c r="T5817" t="s">
        <v>21</v>
      </c>
      <c r="U5817" t="s">
        <v>25</v>
      </c>
      <c r="V5817">
        <v>6</v>
      </c>
      <c r="W5817" t="s">
        <v>25</v>
      </c>
      <c r="X5817" t="s">
        <v>53</v>
      </c>
      <c r="Y5817" t="s">
        <v>33</v>
      </c>
      <c r="Z5817">
        <v>38</v>
      </c>
      <c r="AA5817">
        <v>2356</v>
      </c>
      <c r="AD5817">
        <f>IF(Customers[[#This Row],[Churn Label]]="Yes", 1, 0)</f>
        <v>0</v>
      </c>
    </row>
    <row r="5818" spans="1:30" x14ac:dyDescent="0.2">
      <c r="A5818" t="s">
        <v>11752</v>
      </c>
      <c r="B5818" t="s">
        <v>21</v>
      </c>
      <c r="C5818">
        <v>25</v>
      </c>
      <c r="D5818">
        <v>35</v>
      </c>
      <c r="E5818">
        <v>101.1</v>
      </c>
      <c r="F5818">
        <v>0</v>
      </c>
      <c r="G5818">
        <v>0</v>
      </c>
      <c r="H5818" t="s">
        <v>21</v>
      </c>
      <c r="I5818" t="s">
        <v>22</v>
      </c>
      <c r="J5818">
        <v>0</v>
      </c>
      <c r="K5818">
        <v>0</v>
      </c>
      <c r="L5818">
        <v>27</v>
      </c>
      <c r="M5818" t="s">
        <v>25</v>
      </c>
      <c r="N5818">
        <v>0</v>
      </c>
      <c r="O5818" t="s">
        <v>83</v>
      </c>
      <c r="P5818" t="s">
        <v>11753</v>
      </c>
      <c r="Q5818" t="s">
        <v>26</v>
      </c>
      <c r="R5818">
        <v>67</v>
      </c>
      <c r="S5818" t="s">
        <v>21</v>
      </c>
      <c r="T5818" t="s">
        <v>25</v>
      </c>
      <c r="U5818" t="s">
        <v>25</v>
      </c>
      <c r="V5818">
        <v>2</v>
      </c>
      <c r="W5818" t="s">
        <v>25</v>
      </c>
      <c r="X5818" t="s">
        <v>98</v>
      </c>
      <c r="Y5818" t="s">
        <v>33</v>
      </c>
      <c r="Z5818">
        <v>21</v>
      </c>
      <c r="AA5818">
        <v>529</v>
      </c>
      <c r="AD5818">
        <f>IF(Customers[[#This Row],[Churn Label]]="Yes", 1, 0)</f>
        <v>0</v>
      </c>
    </row>
    <row r="5819" spans="1:30" x14ac:dyDescent="0.2">
      <c r="A5819" t="s">
        <v>11754</v>
      </c>
      <c r="B5819" t="s">
        <v>21</v>
      </c>
      <c r="C5819">
        <v>72</v>
      </c>
      <c r="D5819">
        <v>291</v>
      </c>
      <c r="E5819">
        <v>863.4</v>
      </c>
      <c r="F5819">
        <v>0</v>
      </c>
      <c r="G5819">
        <v>0</v>
      </c>
      <c r="H5819" t="s">
        <v>21</v>
      </c>
      <c r="I5819" t="s">
        <v>22</v>
      </c>
      <c r="J5819">
        <v>0</v>
      </c>
      <c r="K5819">
        <v>0</v>
      </c>
      <c r="L5819">
        <v>7</v>
      </c>
      <c r="M5819" t="s">
        <v>25</v>
      </c>
      <c r="N5819">
        <v>0</v>
      </c>
      <c r="O5819" t="s">
        <v>94</v>
      </c>
      <c r="P5819" t="s">
        <v>11755</v>
      </c>
      <c r="Q5819" t="s">
        <v>26</v>
      </c>
      <c r="R5819">
        <v>22</v>
      </c>
      <c r="S5819" t="s">
        <v>25</v>
      </c>
      <c r="T5819" t="s">
        <v>21</v>
      </c>
      <c r="U5819" t="s">
        <v>25</v>
      </c>
      <c r="V5819">
        <v>4</v>
      </c>
      <c r="W5819" t="s">
        <v>25</v>
      </c>
      <c r="X5819" t="s">
        <v>53</v>
      </c>
      <c r="Y5819" t="s">
        <v>33</v>
      </c>
      <c r="Z5819">
        <v>51</v>
      </c>
      <c r="AA5819">
        <v>3694</v>
      </c>
      <c r="AD5819">
        <f>IF(Customers[[#This Row],[Churn Label]]="Yes", 1, 0)</f>
        <v>0</v>
      </c>
    </row>
    <row r="5820" spans="1:30" x14ac:dyDescent="0.2">
      <c r="A5820" t="s">
        <v>11756</v>
      </c>
      <c r="B5820" t="s">
        <v>21</v>
      </c>
      <c r="C5820">
        <v>71</v>
      </c>
      <c r="D5820">
        <v>235</v>
      </c>
      <c r="E5820">
        <v>640</v>
      </c>
      <c r="F5820">
        <v>0</v>
      </c>
      <c r="G5820">
        <v>0</v>
      </c>
      <c r="H5820" t="s">
        <v>21</v>
      </c>
      <c r="I5820" t="s">
        <v>22</v>
      </c>
      <c r="J5820">
        <v>0</v>
      </c>
      <c r="K5820">
        <v>0</v>
      </c>
      <c r="L5820">
        <v>6</v>
      </c>
      <c r="M5820" t="s">
        <v>25</v>
      </c>
      <c r="N5820">
        <v>0</v>
      </c>
      <c r="O5820" t="s">
        <v>73</v>
      </c>
      <c r="P5820" t="s">
        <v>11757</v>
      </c>
      <c r="Q5820" t="s">
        <v>24</v>
      </c>
      <c r="R5820">
        <v>67</v>
      </c>
      <c r="S5820" t="s">
        <v>21</v>
      </c>
      <c r="T5820" t="s">
        <v>25</v>
      </c>
      <c r="U5820" t="s">
        <v>25</v>
      </c>
      <c r="V5820">
        <v>6</v>
      </c>
      <c r="W5820" t="s">
        <v>25</v>
      </c>
      <c r="X5820" t="s">
        <v>53</v>
      </c>
      <c r="Y5820" t="s">
        <v>38</v>
      </c>
      <c r="Z5820">
        <v>58</v>
      </c>
      <c r="AA5820">
        <v>4114</v>
      </c>
      <c r="AD5820">
        <f>IF(Customers[[#This Row],[Churn Label]]="Yes", 1, 0)</f>
        <v>0</v>
      </c>
    </row>
    <row r="5821" spans="1:30" x14ac:dyDescent="0.2">
      <c r="A5821" t="s">
        <v>11758</v>
      </c>
      <c r="B5821" t="s">
        <v>21</v>
      </c>
      <c r="C5821">
        <v>30</v>
      </c>
      <c r="D5821">
        <v>122</v>
      </c>
      <c r="E5821">
        <v>354.9</v>
      </c>
      <c r="F5821">
        <v>0</v>
      </c>
      <c r="G5821">
        <v>0</v>
      </c>
      <c r="H5821" t="s">
        <v>21</v>
      </c>
      <c r="I5821" t="s">
        <v>22</v>
      </c>
      <c r="J5821">
        <v>0</v>
      </c>
      <c r="K5821">
        <v>0</v>
      </c>
      <c r="L5821">
        <v>29</v>
      </c>
      <c r="M5821" t="s">
        <v>25</v>
      </c>
      <c r="N5821">
        <v>0</v>
      </c>
      <c r="O5821" t="s">
        <v>75</v>
      </c>
      <c r="P5821" t="s">
        <v>11759</v>
      </c>
      <c r="Q5821" t="s">
        <v>26</v>
      </c>
      <c r="R5821">
        <v>66</v>
      </c>
      <c r="S5821" t="s">
        <v>21</v>
      </c>
      <c r="T5821" t="s">
        <v>25</v>
      </c>
      <c r="U5821" t="s">
        <v>25</v>
      </c>
      <c r="V5821">
        <v>2</v>
      </c>
      <c r="W5821" t="s">
        <v>25</v>
      </c>
      <c r="X5821" t="s">
        <v>98</v>
      </c>
      <c r="Y5821" t="s">
        <v>33</v>
      </c>
      <c r="Z5821">
        <v>29</v>
      </c>
      <c r="AA5821">
        <v>843</v>
      </c>
      <c r="AD5821">
        <f>IF(Customers[[#This Row],[Churn Label]]="Yes", 1, 0)</f>
        <v>0</v>
      </c>
    </row>
    <row r="5822" spans="1:30" x14ac:dyDescent="0.2">
      <c r="A5822" t="s">
        <v>11760</v>
      </c>
      <c r="B5822" t="s">
        <v>21</v>
      </c>
      <c r="C5822">
        <v>61</v>
      </c>
      <c r="D5822">
        <v>183</v>
      </c>
      <c r="E5822">
        <v>488.8</v>
      </c>
      <c r="F5822">
        <v>0</v>
      </c>
      <c r="G5822">
        <v>0</v>
      </c>
      <c r="H5822" t="s">
        <v>21</v>
      </c>
      <c r="I5822" t="s">
        <v>22</v>
      </c>
      <c r="J5822">
        <v>0</v>
      </c>
      <c r="K5822">
        <v>0</v>
      </c>
      <c r="L5822">
        <v>15</v>
      </c>
      <c r="M5822" t="s">
        <v>25</v>
      </c>
      <c r="N5822">
        <v>0</v>
      </c>
      <c r="O5822" t="s">
        <v>37</v>
      </c>
      <c r="P5822" t="s">
        <v>11761</v>
      </c>
      <c r="Q5822" t="s">
        <v>26</v>
      </c>
      <c r="R5822">
        <v>25</v>
      </c>
      <c r="S5822" t="s">
        <v>25</v>
      </c>
      <c r="T5822" t="s">
        <v>21</v>
      </c>
      <c r="U5822" t="s">
        <v>25</v>
      </c>
      <c r="V5822">
        <v>3</v>
      </c>
      <c r="W5822" t="s">
        <v>25</v>
      </c>
      <c r="X5822" t="s">
        <v>53</v>
      </c>
      <c r="Y5822" t="s">
        <v>38</v>
      </c>
      <c r="Z5822">
        <v>32</v>
      </c>
      <c r="AA5822">
        <v>1927</v>
      </c>
      <c r="AD5822">
        <f>IF(Customers[[#This Row],[Churn Label]]="Yes", 1, 0)</f>
        <v>0</v>
      </c>
    </row>
    <row r="5823" spans="1:30" x14ac:dyDescent="0.2">
      <c r="A5823" t="s">
        <v>11762</v>
      </c>
      <c r="B5823" t="s">
        <v>21</v>
      </c>
      <c r="C5823">
        <v>7</v>
      </c>
      <c r="D5823">
        <v>20</v>
      </c>
      <c r="E5823">
        <v>46.6</v>
      </c>
      <c r="F5823">
        <v>0</v>
      </c>
      <c r="G5823">
        <v>0</v>
      </c>
      <c r="H5823" t="s">
        <v>21</v>
      </c>
      <c r="I5823" t="s">
        <v>22</v>
      </c>
      <c r="J5823">
        <v>0</v>
      </c>
      <c r="K5823">
        <v>0</v>
      </c>
      <c r="L5823">
        <v>3</v>
      </c>
      <c r="M5823" t="s">
        <v>21</v>
      </c>
      <c r="N5823">
        <v>6</v>
      </c>
      <c r="O5823" t="s">
        <v>78</v>
      </c>
      <c r="P5823" t="s">
        <v>11763</v>
      </c>
      <c r="Q5823" t="s">
        <v>24</v>
      </c>
      <c r="R5823">
        <v>47</v>
      </c>
      <c r="S5823" t="s">
        <v>21</v>
      </c>
      <c r="T5823" t="s">
        <v>21</v>
      </c>
      <c r="U5823" t="s">
        <v>25</v>
      </c>
      <c r="V5823">
        <v>4</v>
      </c>
      <c r="W5823" t="s">
        <v>21</v>
      </c>
      <c r="X5823" t="s">
        <v>32</v>
      </c>
      <c r="Y5823" t="s">
        <v>38</v>
      </c>
      <c r="Z5823">
        <v>24</v>
      </c>
      <c r="AA5823">
        <v>160</v>
      </c>
      <c r="AD5823">
        <f>IF(Customers[[#This Row],[Churn Label]]="Yes", 1, 0)</f>
        <v>0</v>
      </c>
    </row>
    <row r="5824" spans="1:30" x14ac:dyDescent="0.2">
      <c r="A5824" t="s">
        <v>11764</v>
      </c>
      <c r="B5824" t="s">
        <v>21</v>
      </c>
      <c r="C5824">
        <v>6</v>
      </c>
      <c r="D5824">
        <v>38</v>
      </c>
      <c r="E5824">
        <v>81.7</v>
      </c>
      <c r="F5824">
        <v>0</v>
      </c>
      <c r="G5824">
        <v>0</v>
      </c>
      <c r="H5824" t="s">
        <v>21</v>
      </c>
      <c r="I5824" t="s">
        <v>22</v>
      </c>
      <c r="J5824">
        <v>0</v>
      </c>
      <c r="K5824">
        <v>0</v>
      </c>
      <c r="L5824">
        <v>0</v>
      </c>
      <c r="M5824" t="s">
        <v>21</v>
      </c>
      <c r="N5824">
        <v>0</v>
      </c>
      <c r="O5824" t="s">
        <v>54</v>
      </c>
      <c r="P5824" t="s">
        <v>5457</v>
      </c>
      <c r="Q5824" t="s">
        <v>26</v>
      </c>
      <c r="R5824">
        <v>57</v>
      </c>
      <c r="S5824" t="s">
        <v>21</v>
      </c>
      <c r="T5824" t="s">
        <v>21</v>
      </c>
      <c r="U5824" t="s">
        <v>25</v>
      </c>
      <c r="V5824">
        <v>4</v>
      </c>
      <c r="W5824" t="s">
        <v>21</v>
      </c>
      <c r="X5824" t="s">
        <v>98</v>
      </c>
      <c r="Y5824" t="s">
        <v>33</v>
      </c>
      <c r="Z5824">
        <v>5</v>
      </c>
      <c r="AA5824">
        <v>31</v>
      </c>
      <c r="AD5824">
        <f>IF(Customers[[#This Row],[Churn Label]]="Yes", 1, 0)</f>
        <v>0</v>
      </c>
    </row>
    <row r="5825" spans="1:30" x14ac:dyDescent="0.2">
      <c r="A5825" t="s">
        <v>11765</v>
      </c>
      <c r="B5825" t="s">
        <v>21</v>
      </c>
      <c r="C5825">
        <v>28</v>
      </c>
      <c r="D5825">
        <v>96</v>
      </c>
      <c r="E5825">
        <v>278.5</v>
      </c>
      <c r="F5825">
        <v>0</v>
      </c>
      <c r="G5825">
        <v>0</v>
      </c>
      <c r="H5825" t="s">
        <v>21</v>
      </c>
      <c r="I5825" t="s">
        <v>22</v>
      </c>
      <c r="J5825">
        <v>0</v>
      </c>
      <c r="K5825">
        <v>0</v>
      </c>
      <c r="L5825">
        <v>6</v>
      </c>
      <c r="M5825" t="s">
        <v>25</v>
      </c>
      <c r="N5825">
        <v>0</v>
      </c>
      <c r="O5825" t="s">
        <v>45</v>
      </c>
      <c r="P5825" t="s">
        <v>11766</v>
      </c>
      <c r="Q5825" t="s">
        <v>26</v>
      </c>
      <c r="R5825">
        <v>40</v>
      </c>
      <c r="S5825" t="s">
        <v>21</v>
      </c>
      <c r="T5825" t="s">
        <v>21</v>
      </c>
      <c r="U5825" t="s">
        <v>25</v>
      </c>
      <c r="V5825">
        <v>5</v>
      </c>
      <c r="W5825" t="s">
        <v>21</v>
      </c>
      <c r="X5825" t="s">
        <v>98</v>
      </c>
      <c r="Y5825" t="s">
        <v>38</v>
      </c>
      <c r="Z5825">
        <v>32</v>
      </c>
      <c r="AA5825">
        <v>886</v>
      </c>
      <c r="AD5825">
        <f>IF(Customers[[#This Row],[Churn Label]]="Yes", 1, 0)</f>
        <v>0</v>
      </c>
    </row>
    <row r="5826" spans="1:30" x14ac:dyDescent="0.2">
      <c r="A5826" t="s">
        <v>11767</v>
      </c>
      <c r="B5826" t="s">
        <v>21</v>
      </c>
      <c r="C5826">
        <v>53</v>
      </c>
      <c r="D5826">
        <v>165</v>
      </c>
      <c r="E5826">
        <v>420.8</v>
      </c>
      <c r="F5826">
        <v>0</v>
      </c>
      <c r="G5826">
        <v>0</v>
      </c>
      <c r="H5826" t="s">
        <v>21</v>
      </c>
      <c r="I5826" t="s">
        <v>22</v>
      </c>
      <c r="J5826">
        <v>0</v>
      </c>
      <c r="K5826">
        <v>0</v>
      </c>
      <c r="L5826">
        <v>5</v>
      </c>
      <c r="M5826" t="s">
        <v>25</v>
      </c>
      <c r="N5826">
        <v>0</v>
      </c>
      <c r="O5826" t="s">
        <v>69</v>
      </c>
      <c r="P5826" t="s">
        <v>11768</v>
      </c>
      <c r="Q5826" t="s">
        <v>24</v>
      </c>
      <c r="R5826">
        <v>53</v>
      </c>
      <c r="S5826" t="s">
        <v>21</v>
      </c>
      <c r="T5826" t="s">
        <v>21</v>
      </c>
      <c r="U5826" t="s">
        <v>25</v>
      </c>
      <c r="V5826">
        <v>5</v>
      </c>
      <c r="W5826" t="s">
        <v>25</v>
      </c>
      <c r="X5826" t="s">
        <v>98</v>
      </c>
      <c r="Y5826" t="s">
        <v>38</v>
      </c>
      <c r="Z5826">
        <v>25</v>
      </c>
      <c r="AA5826">
        <v>1312</v>
      </c>
      <c r="AD5826">
        <f>IF(Customers[[#This Row],[Churn Label]]="Yes", 1, 0)</f>
        <v>0</v>
      </c>
    </row>
    <row r="5827" spans="1:30" x14ac:dyDescent="0.2">
      <c r="A5827" t="s">
        <v>11769</v>
      </c>
      <c r="B5827" t="s">
        <v>21</v>
      </c>
      <c r="C5827">
        <v>14</v>
      </c>
      <c r="D5827">
        <v>97</v>
      </c>
      <c r="E5827">
        <v>198.4</v>
      </c>
      <c r="F5827">
        <v>0</v>
      </c>
      <c r="G5827">
        <v>0</v>
      </c>
      <c r="H5827" t="s">
        <v>21</v>
      </c>
      <c r="I5827" t="s">
        <v>22</v>
      </c>
      <c r="J5827">
        <v>0</v>
      </c>
      <c r="K5827">
        <v>0</v>
      </c>
      <c r="L5827">
        <v>0</v>
      </c>
      <c r="M5827" t="s">
        <v>21</v>
      </c>
      <c r="N5827">
        <v>0</v>
      </c>
      <c r="O5827" t="s">
        <v>44</v>
      </c>
      <c r="P5827" t="s">
        <v>11770</v>
      </c>
      <c r="Q5827" t="s">
        <v>26</v>
      </c>
      <c r="R5827">
        <v>33</v>
      </c>
      <c r="S5827" t="s">
        <v>21</v>
      </c>
      <c r="T5827" t="s">
        <v>21</v>
      </c>
      <c r="U5827" t="s">
        <v>25</v>
      </c>
      <c r="V5827">
        <v>4</v>
      </c>
      <c r="W5827" t="s">
        <v>21</v>
      </c>
      <c r="X5827" t="s">
        <v>53</v>
      </c>
      <c r="Y5827" t="s">
        <v>33</v>
      </c>
      <c r="Z5827">
        <v>10</v>
      </c>
      <c r="AA5827">
        <v>135</v>
      </c>
      <c r="AD5827">
        <f>IF(Customers[[#This Row],[Churn Label]]="Yes", 1, 0)</f>
        <v>0</v>
      </c>
    </row>
    <row r="5828" spans="1:30" x14ac:dyDescent="0.2">
      <c r="A5828" t="s">
        <v>11771</v>
      </c>
      <c r="B5828" t="s">
        <v>21</v>
      </c>
      <c r="C5828">
        <v>28</v>
      </c>
      <c r="D5828">
        <v>180</v>
      </c>
      <c r="E5828">
        <v>361.6</v>
      </c>
      <c r="F5828">
        <v>0</v>
      </c>
      <c r="G5828">
        <v>0</v>
      </c>
      <c r="H5828" t="s">
        <v>21</v>
      </c>
      <c r="I5828" t="s">
        <v>22</v>
      </c>
      <c r="J5828">
        <v>0</v>
      </c>
      <c r="K5828">
        <v>0</v>
      </c>
      <c r="L5828">
        <v>0</v>
      </c>
      <c r="M5828" t="s">
        <v>21</v>
      </c>
      <c r="N5828">
        <v>0</v>
      </c>
      <c r="O5828" t="s">
        <v>67</v>
      </c>
      <c r="P5828" t="s">
        <v>11772</v>
      </c>
      <c r="Q5828" t="s">
        <v>24</v>
      </c>
      <c r="R5828">
        <v>27</v>
      </c>
      <c r="S5828" t="s">
        <v>25</v>
      </c>
      <c r="T5828" t="s">
        <v>21</v>
      </c>
      <c r="U5828" t="s">
        <v>25</v>
      </c>
      <c r="V5828">
        <v>3</v>
      </c>
      <c r="W5828" t="s">
        <v>21</v>
      </c>
      <c r="X5828" t="s">
        <v>32</v>
      </c>
      <c r="Y5828" t="s">
        <v>38</v>
      </c>
      <c r="Z5828">
        <v>5</v>
      </c>
      <c r="AA5828">
        <v>150</v>
      </c>
      <c r="AD5828">
        <f>IF(Customers[[#This Row],[Churn Label]]="Yes", 1, 0)</f>
        <v>0</v>
      </c>
    </row>
    <row r="5829" spans="1:30" x14ac:dyDescent="0.2">
      <c r="A5829" t="s">
        <v>11773</v>
      </c>
      <c r="B5829" t="s">
        <v>21</v>
      </c>
      <c r="C5829">
        <v>70</v>
      </c>
      <c r="D5829">
        <v>192</v>
      </c>
      <c r="E5829">
        <v>627</v>
      </c>
      <c r="F5829">
        <v>0</v>
      </c>
      <c r="G5829">
        <v>0</v>
      </c>
      <c r="H5829" t="s">
        <v>21</v>
      </c>
      <c r="I5829" t="s">
        <v>22</v>
      </c>
      <c r="J5829">
        <v>0</v>
      </c>
      <c r="K5829">
        <v>0</v>
      </c>
      <c r="L5829">
        <v>0</v>
      </c>
      <c r="M5829" t="s">
        <v>21</v>
      </c>
      <c r="N5829">
        <v>0</v>
      </c>
      <c r="O5829" t="s">
        <v>85</v>
      </c>
      <c r="P5829" t="s">
        <v>11774</v>
      </c>
      <c r="Q5829" t="s">
        <v>24</v>
      </c>
      <c r="R5829">
        <v>28</v>
      </c>
      <c r="S5829" t="s">
        <v>25</v>
      </c>
      <c r="T5829" t="s">
        <v>21</v>
      </c>
      <c r="U5829" t="s">
        <v>25</v>
      </c>
      <c r="V5829">
        <v>6</v>
      </c>
      <c r="W5829" t="s">
        <v>21</v>
      </c>
      <c r="X5829" t="s">
        <v>98</v>
      </c>
      <c r="Y5829" t="s">
        <v>38</v>
      </c>
      <c r="Z5829">
        <v>10</v>
      </c>
      <c r="AA5829">
        <v>699</v>
      </c>
      <c r="AD5829">
        <f>IF(Customers[[#This Row],[Churn Label]]="Yes", 1, 0)</f>
        <v>0</v>
      </c>
    </row>
    <row r="5830" spans="1:30" x14ac:dyDescent="0.2">
      <c r="A5830" t="s">
        <v>11775</v>
      </c>
      <c r="B5830" t="s">
        <v>21</v>
      </c>
      <c r="C5830">
        <v>41</v>
      </c>
      <c r="D5830">
        <v>294</v>
      </c>
      <c r="E5830">
        <v>648.70000000000005</v>
      </c>
      <c r="F5830">
        <v>0</v>
      </c>
      <c r="G5830">
        <v>0</v>
      </c>
      <c r="H5830" t="s">
        <v>21</v>
      </c>
      <c r="I5830" t="s">
        <v>22</v>
      </c>
      <c r="J5830">
        <v>0</v>
      </c>
      <c r="K5830">
        <v>0</v>
      </c>
      <c r="L5830">
        <v>11</v>
      </c>
      <c r="M5830" t="s">
        <v>25</v>
      </c>
      <c r="N5830">
        <v>0</v>
      </c>
      <c r="O5830" t="s">
        <v>75</v>
      </c>
      <c r="P5830" t="s">
        <v>11776</v>
      </c>
      <c r="Q5830" t="s">
        <v>26</v>
      </c>
      <c r="R5830">
        <v>59</v>
      </c>
      <c r="S5830" t="s">
        <v>21</v>
      </c>
      <c r="T5830" t="s">
        <v>21</v>
      </c>
      <c r="U5830" t="s">
        <v>25</v>
      </c>
      <c r="V5830">
        <v>2</v>
      </c>
      <c r="W5830" t="s">
        <v>25</v>
      </c>
      <c r="X5830" t="s">
        <v>32</v>
      </c>
      <c r="Y5830" t="s">
        <v>38</v>
      </c>
      <c r="Z5830">
        <v>40</v>
      </c>
      <c r="AA5830">
        <v>1623</v>
      </c>
      <c r="AD5830">
        <f>IF(Customers[[#This Row],[Churn Label]]="Yes", 1, 0)</f>
        <v>0</v>
      </c>
    </row>
    <row r="5831" spans="1:30" x14ac:dyDescent="0.2">
      <c r="A5831" t="s">
        <v>11777</v>
      </c>
      <c r="B5831" t="s">
        <v>21</v>
      </c>
      <c r="C5831">
        <v>63</v>
      </c>
      <c r="D5831">
        <v>213</v>
      </c>
      <c r="E5831">
        <v>627.5</v>
      </c>
      <c r="F5831">
        <v>0</v>
      </c>
      <c r="G5831">
        <v>0</v>
      </c>
      <c r="H5831" t="s">
        <v>21</v>
      </c>
      <c r="I5831" t="s">
        <v>22</v>
      </c>
      <c r="J5831">
        <v>0</v>
      </c>
      <c r="K5831">
        <v>0</v>
      </c>
      <c r="L5831">
        <v>18</v>
      </c>
      <c r="M5831" t="s">
        <v>25</v>
      </c>
      <c r="N5831">
        <v>0</v>
      </c>
      <c r="O5831" t="s">
        <v>29</v>
      </c>
      <c r="P5831" t="s">
        <v>11778</v>
      </c>
      <c r="Q5831" t="s">
        <v>26</v>
      </c>
      <c r="R5831">
        <v>22</v>
      </c>
      <c r="S5831" t="s">
        <v>25</v>
      </c>
      <c r="T5831" t="s">
        <v>21</v>
      </c>
      <c r="U5831" t="s">
        <v>25</v>
      </c>
      <c r="V5831">
        <v>2</v>
      </c>
      <c r="W5831" t="s">
        <v>25</v>
      </c>
      <c r="X5831" t="s">
        <v>53</v>
      </c>
      <c r="Y5831" t="s">
        <v>33</v>
      </c>
      <c r="Z5831">
        <v>24</v>
      </c>
      <c r="AA5831">
        <v>1528</v>
      </c>
      <c r="AD5831">
        <f>IF(Customers[[#This Row],[Churn Label]]="Yes", 1, 0)</f>
        <v>0</v>
      </c>
    </row>
    <row r="5832" spans="1:30" x14ac:dyDescent="0.2">
      <c r="A5832" t="s">
        <v>11779</v>
      </c>
      <c r="B5832" t="s">
        <v>21</v>
      </c>
      <c r="C5832">
        <v>41</v>
      </c>
      <c r="D5832">
        <v>166</v>
      </c>
      <c r="E5832">
        <v>446.7</v>
      </c>
      <c r="F5832">
        <v>0</v>
      </c>
      <c r="G5832">
        <v>0</v>
      </c>
      <c r="H5832" t="s">
        <v>21</v>
      </c>
      <c r="I5832" t="s">
        <v>22</v>
      </c>
      <c r="J5832">
        <v>0</v>
      </c>
      <c r="K5832">
        <v>0</v>
      </c>
      <c r="L5832">
        <v>7</v>
      </c>
      <c r="M5832" t="s">
        <v>25</v>
      </c>
      <c r="N5832">
        <v>0</v>
      </c>
      <c r="O5832" t="s">
        <v>73</v>
      </c>
      <c r="P5832" t="s">
        <v>11780</v>
      </c>
      <c r="Q5832" t="s">
        <v>26</v>
      </c>
      <c r="R5832">
        <v>19</v>
      </c>
      <c r="S5832" t="s">
        <v>25</v>
      </c>
      <c r="T5832" t="s">
        <v>21</v>
      </c>
      <c r="U5832" t="s">
        <v>25</v>
      </c>
      <c r="V5832">
        <v>2</v>
      </c>
      <c r="W5832" t="s">
        <v>25</v>
      </c>
      <c r="X5832" t="s">
        <v>98</v>
      </c>
      <c r="Y5832" t="s">
        <v>33</v>
      </c>
      <c r="Z5832">
        <v>25</v>
      </c>
      <c r="AA5832">
        <v>1029</v>
      </c>
      <c r="AD5832">
        <f>IF(Customers[[#This Row],[Churn Label]]="Yes", 1, 0)</f>
        <v>0</v>
      </c>
    </row>
    <row r="5833" spans="1:30" x14ac:dyDescent="0.2">
      <c r="A5833" t="s">
        <v>11781</v>
      </c>
      <c r="B5833" t="s">
        <v>21</v>
      </c>
      <c r="C5833">
        <v>31</v>
      </c>
      <c r="D5833">
        <v>118</v>
      </c>
      <c r="E5833">
        <v>244.6</v>
      </c>
      <c r="F5833">
        <v>0</v>
      </c>
      <c r="G5833">
        <v>0</v>
      </c>
      <c r="H5833" t="s">
        <v>21</v>
      </c>
      <c r="I5833" t="s">
        <v>22</v>
      </c>
      <c r="J5833">
        <v>0</v>
      </c>
      <c r="K5833">
        <v>0</v>
      </c>
      <c r="L5833">
        <v>30</v>
      </c>
      <c r="M5833" t="s">
        <v>25</v>
      </c>
      <c r="N5833">
        <v>0</v>
      </c>
      <c r="O5833" t="s">
        <v>35</v>
      </c>
      <c r="P5833" t="s">
        <v>11782</v>
      </c>
      <c r="Q5833" t="s">
        <v>26</v>
      </c>
      <c r="R5833">
        <v>21</v>
      </c>
      <c r="S5833" t="s">
        <v>25</v>
      </c>
      <c r="T5833" t="s">
        <v>21</v>
      </c>
      <c r="U5833" t="s">
        <v>25</v>
      </c>
      <c r="V5833">
        <v>2</v>
      </c>
      <c r="W5833" t="s">
        <v>21</v>
      </c>
      <c r="X5833" t="s">
        <v>32</v>
      </c>
      <c r="Y5833" t="s">
        <v>38</v>
      </c>
      <c r="Z5833">
        <v>26</v>
      </c>
      <c r="AA5833">
        <v>798</v>
      </c>
      <c r="AD5833">
        <f>IF(Customers[[#This Row],[Churn Label]]="Yes", 1, 0)</f>
        <v>0</v>
      </c>
    </row>
    <row r="5834" spans="1:30" x14ac:dyDescent="0.2">
      <c r="A5834" t="s">
        <v>11783</v>
      </c>
      <c r="B5834" t="s">
        <v>21</v>
      </c>
      <c r="C5834">
        <v>44</v>
      </c>
      <c r="D5834">
        <v>183</v>
      </c>
      <c r="E5834">
        <v>479.1</v>
      </c>
      <c r="F5834">
        <v>0</v>
      </c>
      <c r="G5834">
        <v>0</v>
      </c>
      <c r="H5834" t="s">
        <v>21</v>
      </c>
      <c r="I5834" t="s">
        <v>22</v>
      </c>
      <c r="J5834">
        <v>0</v>
      </c>
      <c r="K5834">
        <v>0</v>
      </c>
      <c r="L5834">
        <v>2</v>
      </c>
      <c r="M5834" t="s">
        <v>25</v>
      </c>
      <c r="N5834">
        <v>0</v>
      </c>
      <c r="O5834" t="s">
        <v>75</v>
      </c>
      <c r="P5834" t="s">
        <v>11784</v>
      </c>
      <c r="Q5834" t="s">
        <v>24</v>
      </c>
      <c r="R5834">
        <v>55</v>
      </c>
      <c r="S5834" t="s">
        <v>21</v>
      </c>
      <c r="T5834" t="s">
        <v>21</v>
      </c>
      <c r="U5834" t="s">
        <v>25</v>
      </c>
      <c r="V5834">
        <v>5</v>
      </c>
      <c r="W5834" t="s">
        <v>25</v>
      </c>
      <c r="X5834" t="s">
        <v>32</v>
      </c>
      <c r="Y5834" t="s">
        <v>33</v>
      </c>
      <c r="Z5834">
        <v>33</v>
      </c>
      <c r="AA5834">
        <v>1439</v>
      </c>
      <c r="AD5834">
        <f>IF(Customers[[#This Row],[Churn Label]]="Yes", 1, 0)</f>
        <v>0</v>
      </c>
    </row>
    <row r="5835" spans="1:30" x14ac:dyDescent="0.2">
      <c r="A5835" t="s">
        <v>11785</v>
      </c>
      <c r="B5835" t="s">
        <v>21</v>
      </c>
      <c r="C5835">
        <v>54</v>
      </c>
      <c r="D5835">
        <v>318</v>
      </c>
      <c r="E5835">
        <v>543.6</v>
      </c>
      <c r="F5835">
        <v>0</v>
      </c>
      <c r="G5835">
        <v>0</v>
      </c>
      <c r="H5835" t="s">
        <v>21</v>
      </c>
      <c r="I5835" t="s">
        <v>22</v>
      </c>
      <c r="J5835">
        <v>0</v>
      </c>
      <c r="K5835">
        <v>0</v>
      </c>
      <c r="L5835">
        <v>0</v>
      </c>
      <c r="M5835" t="s">
        <v>21</v>
      </c>
      <c r="N5835">
        <v>0</v>
      </c>
      <c r="O5835" t="s">
        <v>94</v>
      </c>
      <c r="P5835" t="s">
        <v>11786</v>
      </c>
      <c r="Q5835" t="s">
        <v>24</v>
      </c>
      <c r="R5835">
        <v>30</v>
      </c>
      <c r="S5835" t="s">
        <v>21</v>
      </c>
      <c r="T5835" t="s">
        <v>21</v>
      </c>
      <c r="U5835" t="s">
        <v>25</v>
      </c>
      <c r="V5835">
        <v>6</v>
      </c>
      <c r="W5835" t="s">
        <v>21</v>
      </c>
      <c r="X5835" t="s">
        <v>32</v>
      </c>
      <c r="Y5835" t="s">
        <v>33</v>
      </c>
      <c r="Z5835">
        <v>7</v>
      </c>
      <c r="AA5835">
        <v>360</v>
      </c>
      <c r="AD5835">
        <f>IF(Customers[[#This Row],[Churn Label]]="Yes", 1, 0)</f>
        <v>0</v>
      </c>
    </row>
    <row r="5836" spans="1:30" x14ac:dyDescent="0.2">
      <c r="A5836" t="s">
        <v>11787</v>
      </c>
      <c r="B5836" t="s">
        <v>21</v>
      </c>
      <c r="C5836">
        <v>37</v>
      </c>
      <c r="D5836">
        <v>161</v>
      </c>
      <c r="E5836">
        <v>366</v>
      </c>
      <c r="F5836">
        <v>0</v>
      </c>
      <c r="G5836">
        <v>0</v>
      </c>
      <c r="H5836" t="s">
        <v>21</v>
      </c>
      <c r="I5836" t="s">
        <v>22</v>
      </c>
      <c r="J5836">
        <v>0</v>
      </c>
      <c r="K5836">
        <v>0</v>
      </c>
      <c r="L5836">
        <v>0</v>
      </c>
      <c r="M5836" t="s">
        <v>21</v>
      </c>
      <c r="N5836">
        <v>0</v>
      </c>
      <c r="O5836" t="s">
        <v>72</v>
      </c>
      <c r="P5836" t="s">
        <v>11788</v>
      </c>
      <c r="Q5836" t="s">
        <v>26</v>
      </c>
      <c r="R5836">
        <v>39</v>
      </c>
      <c r="S5836" t="s">
        <v>21</v>
      </c>
      <c r="T5836" t="s">
        <v>21</v>
      </c>
      <c r="U5836" t="s">
        <v>25</v>
      </c>
      <c r="V5836">
        <v>6</v>
      </c>
      <c r="W5836" t="s">
        <v>21</v>
      </c>
      <c r="X5836" t="s">
        <v>32</v>
      </c>
      <c r="Y5836" t="s">
        <v>38</v>
      </c>
      <c r="Z5836">
        <v>9</v>
      </c>
      <c r="AA5836">
        <v>329</v>
      </c>
      <c r="AD5836">
        <f>IF(Customers[[#This Row],[Churn Label]]="Yes", 1, 0)</f>
        <v>0</v>
      </c>
    </row>
    <row r="5837" spans="1:30" x14ac:dyDescent="0.2">
      <c r="A5837" t="s">
        <v>11789</v>
      </c>
      <c r="B5837" t="s">
        <v>21</v>
      </c>
      <c r="C5837">
        <v>47</v>
      </c>
      <c r="D5837">
        <v>200</v>
      </c>
      <c r="E5837">
        <v>514.70000000000005</v>
      </c>
      <c r="F5837">
        <v>0</v>
      </c>
      <c r="G5837">
        <v>0</v>
      </c>
      <c r="H5837" t="s">
        <v>21</v>
      </c>
      <c r="I5837" t="s">
        <v>22</v>
      </c>
      <c r="J5837">
        <v>0</v>
      </c>
      <c r="K5837">
        <v>0</v>
      </c>
      <c r="L5837">
        <v>5</v>
      </c>
      <c r="M5837" t="s">
        <v>25</v>
      </c>
      <c r="N5837">
        <v>0</v>
      </c>
      <c r="O5837" t="s">
        <v>77</v>
      </c>
      <c r="P5837" t="s">
        <v>11790</v>
      </c>
      <c r="Q5837" t="s">
        <v>26</v>
      </c>
      <c r="R5837">
        <v>28</v>
      </c>
      <c r="S5837" t="s">
        <v>25</v>
      </c>
      <c r="T5837" t="s">
        <v>21</v>
      </c>
      <c r="U5837" t="s">
        <v>25</v>
      </c>
      <c r="V5837">
        <v>3</v>
      </c>
      <c r="W5837" t="s">
        <v>21</v>
      </c>
      <c r="X5837" t="s">
        <v>32</v>
      </c>
      <c r="Y5837" t="s">
        <v>38</v>
      </c>
      <c r="Z5837">
        <v>21</v>
      </c>
      <c r="AA5837">
        <v>991</v>
      </c>
      <c r="AD5837">
        <f>IF(Customers[[#This Row],[Churn Label]]="Yes", 1, 0)</f>
        <v>0</v>
      </c>
    </row>
    <row r="5838" spans="1:30" x14ac:dyDescent="0.2">
      <c r="A5838" t="s">
        <v>11791</v>
      </c>
      <c r="B5838" t="s">
        <v>21</v>
      </c>
      <c r="C5838">
        <v>72</v>
      </c>
      <c r="D5838">
        <v>176</v>
      </c>
      <c r="E5838">
        <v>359.3</v>
      </c>
      <c r="F5838">
        <v>0</v>
      </c>
      <c r="G5838">
        <v>0</v>
      </c>
      <c r="H5838" t="s">
        <v>21</v>
      </c>
      <c r="I5838" t="s">
        <v>22</v>
      </c>
      <c r="J5838">
        <v>0</v>
      </c>
      <c r="K5838">
        <v>0</v>
      </c>
      <c r="L5838">
        <v>11</v>
      </c>
      <c r="M5838" t="s">
        <v>25</v>
      </c>
      <c r="N5838">
        <v>0</v>
      </c>
      <c r="O5838" t="s">
        <v>55</v>
      </c>
      <c r="P5838" t="s">
        <v>11792</v>
      </c>
      <c r="Q5838" t="s">
        <v>24</v>
      </c>
      <c r="R5838">
        <v>49</v>
      </c>
      <c r="S5838" t="s">
        <v>21</v>
      </c>
      <c r="T5838" t="s">
        <v>21</v>
      </c>
      <c r="U5838" t="s">
        <v>25</v>
      </c>
      <c r="V5838">
        <v>2</v>
      </c>
      <c r="W5838" t="s">
        <v>25</v>
      </c>
      <c r="X5838" t="s">
        <v>53</v>
      </c>
      <c r="Y5838" t="s">
        <v>38</v>
      </c>
      <c r="Z5838">
        <v>33</v>
      </c>
      <c r="AA5838">
        <v>2404</v>
      </c>
      <c r="AD5838">
        <f>IF(Customers[[#This Row],[Churn Label]]="Yes", 1, 0)</f>
        <v>0</v>
      </c>
    </row>
    <row r="5839" spans="1:30" x14ac:dyDescent="0.2">
      <c r="A5839" t="s">
        <v>11793</v>
      </c>
      <c r="B5839" t="s">
        <v>21</v>
      </c>
      <c r="C5839">
        <v>73</v>
      </c>
      <c r="D5839">
        <v>304</v>
      </c>
      <c r="E5839">
        <v>1024</v>
      </c>
      <c r="F5839">
        <v>0</v>
      </c>
      <c r="G5839">
        <v>0</v>
      </c>
      <c r="H5839" t="s">
        <v>21</v>
      </c>
      <c r="I5839" t="s">
        <v>22</v>
      </c>
      <c r="J5839">
        <v>0</v>
      </c>
      <c r="K5839">
        <v>0</v>
      </c>
      <c r="L5839">
        <v>9</v>
      </c>
      <c r="M5839" t="s">
        <v>25</v>
      </c>
      <c r="N5839">
        <v>0</v>
      </c>
      <c r="O5839" t="s">
        <v>72</v>
      </c>
      <c r="P5839" t="s">
        <v>11794</v>
      </c>
      <c r="Q5839" t="s">
        <v>24</v>
      </c>
      <c r="R5839">
        <v>22</v>
      </c>
      <c r="S5839" t="s">
        <v>25</v>
      </c>
      <c r="T5839" t="s">
        <v>21</v>
      </c>
      <c r="U5839" t="s">
        <v>25</v>
      </c>
      <c r="V5839">
        <v>5</v>
      </c>
      <c r="W5839" t="s">
        <v>25</v>
      </c>
      <c r="X5839" t="s">
        <v>53</v>
      </c>
      <c r="Y5839" t="s">
        <v>33</v>
      </c>
      <c r="Z5839">
        <v>43</v>
      </c>
      <c r="AA5839">
        <v>3147</v>
      </c>
      <c r="AD5839">
        <f>IF(Customers[[#This Row],[Churn Label]]="Yes", 1, 0)</f>
        <v>0</v>
      </c>
    </row>
    <row r="5840" spans="1:30" x14ac:dyDescent="0.2">
      <c r="A5840" t="s">
        <v>11795</v>
      </c>
      <c r="B5840" t="s">
        <v>21</v>
      </c>
      <c r="C5840">
        <v>63</v>
      </c>
      <c r="D5840">
        <v>147</v>
      </c>
      <c r="E5840">
        <v>250.5</v>
      </c>
      <c r="F5840">
        <v>0</v>
      </c>
      <c r="G5840">
        <v>0</v>
      </c>
      <c r="H5840" t="s">
        <v>21</v>
      </c>
      <c r="I5840" t="s">
        <v>22</v>
      </c>
      <c r="J5840">
        <v>0</v>
      </c>
      <c r="K5840">
        <v>0</v>
      </c>
      <c r="L5840">
        <v>2</v>
      </c>
      <c r="M5840" t="s">
        <v>21</v>
      </c>
      <c r="N5840">
        <v>92</v>
      </c>
      <c r="O5840" t="s">
        <v>63</v>
      </c>
      <c r="P5840" t="s">
        <v>11796</v>
      </c>
      <c r="Q5840" t="s">
        <v>24</v>
      </c>
      <c r="R5840">
        <v>71</v>
      </c>
      <c r="S5840" t="s">
        <v>21</v>
      </c>
      <c r="T5840" t="s">
        <v>25</v>
      </c>
      <c r="U5840" t="s">
        <v>25</v>
      </c>
      <c r="V5840">
        <v>2</v>
      </c>
      <c r="W5840" t="s">
        <v>25</v>
      </c>
      <c r="X5840" t="s">
        <v>53</v>
      </c>
      <c r="Y5840" t="s">
        <v>33</v>
      </c>
      <c r="Z5840">
        <v>33</v>
      </c>
      <c r="AA5840">
        <v>2085</v>
      </c>
      <c r="AD5840">
        <f>IF(Customers[[#This Row],[Churn Label]]="Yes", 1, 0)</f>
        <v>0</v>
      </c>
    </row>
    <row r="5841" spans="1:30" x14ac:dyDescent="0.2">
      <c r="A5841" t="s">
        <v>11797</v>
      </c>
      <c r="B5841" t="s">
        <v>21</v>
      </c>
      <c r="C5841">
        <v>23</v>
      </c>
      <c r="D5841">
        <v>87</v>
      </c>
      <c r="E5841">
        <v>185.8</v>
      </c>
      <c r="F5841">
        <v>0</v>
      </c>
      <c r="G5841">
        <v>0</v>
      </c>
      <c r="H5841" t="s">
        <v>21</v>
      </c>
      <c r="I5841" t="s">
        <v>22</v>
      </c>
      <c r="J5841">
        <v>0</v>
      </c>
      <c r="K5841">
        <v>0</v>
      </c>
      <c r="L5841">
        <v>9</v>
      </c>
      <c r="M5841" t="s">
        <v>25</v>
      </c>
      <c r="N5841">
        <v>0</v>
      </c>
      <c r="O5841" t="s">
        <v>31</v>
      </c>
      <c r="P5841" t="s">
        <v>11798</v>
      </c>
      <c r="Q5841" t="s">
        <v>26</v>
      </c>
      <c r="R5841">
        <v>27</v>
      </c>
      <c r="S5841" t="s">
        <v>25</v>
      </c>
      <c r="T5841" t="s">
        <v>21</v>
      </c>
      <c r="U5841" t="s">
        <v>25</v>
      </c>
      <c r="V5841">
        <v>4</v>
      </c>
      <c r="W5841" t="s">
        <v>21</v>
      </c>
      <c r="X5841" t="s">
        <v>32</v>
      </c>
      <c r="Y5841" t="s">
        <v>38</v>
      </c>
      <c r="Z5841">
        <v>29</v>
      </c>
      <c r="AA5841">
        <v>681</v>
      </c>
      <c r="AD5841">
        <f>IF(Customers[[#This Row],[Churn Label]]="Yes", 1, 0)</f>
        <v>0</v>
      </c>
    </row>
    <row r="5842" spans="1:30" x14ac:dyDescent="0.2">
      <c r="A5842" t="s">
        <v>11799</v>
      </c>
      <c r="B5842" t="s">
        <v>21</v>
      </c>
      <c r="C5842">
        <v>16</v>
      </c>
      <c r="D5842">
        <v>74</v>
      </c>
      <c r="E5842">
        <v>213.3</v>
      </c>
      <c r="F5842">
        <v>0</v>
      </c>
      <c r="G5842">
        <v>0</v>
      </c>
      <c r="H5842" t="s">
        <v>21</v>
      </c>
      <c r="I5842" t="s">
        <v>22</v>
      </c>
      <c r="J5842">
        <v>0</v>
      </c>
      <c r="K5842">
        <v>0</v>
      </c>
      <c r="L5842">
        <v>0</v>
      </c>
      <c r="M5842" t="s">
        <v>21</v>
      </c>
      <c r="N5842">
        <v>0</v>
      </c>
      <c r="O5842" t="s">
        <v>35</v>
      </c>
      <c r="P5842" t="s">
        <v>11800</v>
      </c>
      <c r="Q5842" t="s">
        <v>26</v>
      </c>
      <c r="R5842">
        <v>32</v>
      </c>
      <c r="S5842" t="s">
        <v>21</v>
      </c>
      <c r="T5842" t="s">
        <v>21</v>
      </c>
      <c r="U5842" t="s">
        <v>25</v>
      </c>
      <c r="V5842">
        <v>4</v>
      </c>
      <c r="W5842" t="s">
        <v>21</v>
      </c>
      <c r="X5842" t="s">
        <v>53</v>
      </c>
      <c r="Y5842" t="s">
        <v>33</v>
      </c>
      <c r="Z5842">
        <v>12</v>
      </c>
      <c r="AA5842">
        <v>203</v>
      </c>
      <c r="AD5842">
        <f>IF(Customers[[#This Row],[Churn Label]]="Yes", 1, 0)</f>
        <v>0</v>
      </c>
    </row>
    <row r="5843" spans="1:30" x14ac:dyDescent="0.2">
      <c r="A5843" t="s">
        <v>11801</v>
      </c>
      <c r="B5843" t="s">
        <v>21</v>
      </c>
      <c r="C5843">
        <v>11</v>
      </c>
      <c r="D5843">
        <v>59</v>
      </c>
      <c r="E5843">
        <v>164.6</v>
      </c>
      <c r="F5843">
        <v>0</v>
      </c>
      <c r="G5843">
        <v>0</v>
      </c>
      <c r="H5843" t="s">
        <v>21</v>
      </c>
      <c r="I5843" t="s">
        <v>22</v>
      </c>
      <c r="J5843">
        <v>0</v>
      </c>
      <c r="K5843">
        <v>0</v>
      </c>
      <c r="L5843">
        <v>0</v>
      </c>
      <c r="M5843" t="s">
        <v>21</v>
      </c>
      <c r="N5843">
        <v>0</v>
      </c>
      <c r="O5843" t="s">
        <v>42</v>
      </c>
      <c r="P5843" t="s">
        <v>11802</v>
      </c>
      <c r="Q5843" t="s">
        <v>24</v>
      </c>
      <c r="R5843">
        <v>61</v>
      </c>
      <c r="S5843" t="s">
        <v>21</v>
      </c>
      <c r="T5843" t="s">
        <v>21</v>
      </c>
      <c r="U5843" t="s">
        <v>25</v>
      </c>
      <c r="V5843">
        <v>4</v>
      </c>
      <c r="W5843" t="s">
        <v>21</v>
      </c>
      <c r="X5843" t="s">
        <v>32</v>
      </c>
      <c r="Y5843" t="s">
        <v>33</v>
      </c>
      <c r="Z5843">
        <v>7</v>
      </c>
      <c r="AA5843">
        <v>75</v>
      </c>
      <c r="AD5843">
        <f>IF(Customers[[#This Row],[Churn Label]]="Yes", 1, 0)</f>
        <v>0</v>
      </c>
    </row>
    <row r="5844" spans="1:30" x14ac:dyDescent="0.2">
      <c r="A5844" t="s">
        <v>11803</v>
      </c>
      <c r="B5844" t="s">
        <v>21</v>
      </c>
      <c r="C5844">
        <v>40</v>
      </c>
      <c r="D5844">
        <v>116</v>
      </c>
      <c r="E5844">
        <v>281.2</v>
      </c>
      <c r="F5844">
        <v>0</v>
      </c>
      <c r="G5844">
        <v>0</v>
      </c>
      <c r="H5844" t="s">
        <v>21</v>
      </c>
      <c r="I5844" t="s">
        <v>22</v>
      </c>
      <c r="J5844">
        <v>0</v>
      </c>
      <c r="K5844">
        <v>0</v>
      </c>
      <c r="L5844">
        <v>0</v>
      </c>
      <c r="M5844" t="s">
        <v>21</v>
      </c>
      <c r="N5844">
        <v>0</v>
      </c>
      <c r="O5844" t="s">
        <v>79</v>
      </c>
      <c r="P5844" t="s">
        <v>11804</v>
      </c>
      <c r="Q5844" t="s">
        <v>26</v>
      </c>
      <c r="R5844">
        <v>50</v>
      </c>
      <c r="S5844" t="s">
        <v>21</v>
      </c>
      <c r="T5844" t="s">
        <v>21</v>
      </c>
      <c r="U5844" t="s">
        <v>25</v>
      </c>
      <c r="V5844">
        <v>3</v>
      </c>
      <c r="W5844" t="s">
        <v>21</v>
      </c>
      <c r="X5844" t="s">
        <v>53</v>
      </c>
      <c r="Y5844" t="s">
        <v>33</v>
      </c>
      <c r="Z5844">
        <v>9</v>
      </c>
      <c r="AA5844">
        <v>370</v>
      </c>
      <c r="AD5844">
        <f>IF(Customers[[#This Row],[Churn Label]]="Yes", 1, 0)</f>
        <v>0</v>
      </c>
    </row>
    <row r="5845" spans="1:30" x14ac:dyDescent="0.2">
      <c r="A5845" t="s">
        <v>11805</v>
      </c>
      <c r="B5845" t="s">
        <v>21</v>
      </c>
      <c r="C5845">
        <v>51</v>
      </c>
      <c r="D5845">
        <v>267</v>
      </c>
      <c r="E5845">
        <v>454.7</v>
      </c>
      <c r="F5845">
        <v>0</v>
      </c>
      <c r="G5845">
        <v>0</v>
      </c>
      <c r="H5845" t="s">
        <v>21</v>
      </c>
      <c r="I5845" t="s">
        <v>22</v>
      </c>
      <c r="J5845">
        <v>0</v>
      </c>
      <c r="K5845">
        <v>0</v>
      </c>
      <c r="L5845">
        <v>12</v>
      </c>
      <c r="M5845" t="s">
        <v>25</v>
      </c>
      <c r="N5845">
        <v>0</v>
      </c>
      <c r="O5845" t="s">
        <v>51</v>
      </c>
      <c r="P5845" t="s">
        <v>11806</v>
      </c>
      <c r="Q5845" t="s">
        <v>24</v>
      </c>
      <c r="R5845">
        <v>21</v>
      </c>
      <c r="S5845" t="s">
        <v>25</v>
      </c>
      <c r="T5845" t="s">
        <v>21</v>
      </c>
      <c r="U5845" t="s">
        <v>25</v>
      </c>
      <c r="V5845">
        <v>2</v>
      </c>
      <c r="W5845" t="s">
        <v>25</v>
      </c>
      <c r="X5845" t="s">
        <v>98</v>
      </c>
      <c r="Y5845" t="s">
        <v>38</v>
      </c>
      <c r="Z5845">
        <v>39</v>
      </c>
      <c r="AA5845">
        <v>1981</v>
      </c>
      <c r="AD5845">
        <f>IF(Customers[[#This Row],[Churn Label]]="Yes", 1, 0)</f>
        <v>0</v>
      </c>
    </row>
    <row r="5846" spans="1:30" x14ac:dyDescent="0.2">
      <c r="A5846" t="s">
        <v>11807</v>
      </c>
      <c r="B5846" t="s">
        <v>21</v>
      </c>
      <c r="C5846">
        <v>73</v>
      </c>
      <c r="D5846">
        <v>477</v>
      </c>
      <c r="E5846">
        <v>1166.0999999999999</v>
      </c>
      <c r="F5846">
        <v>0</v>
      </c>
      <c r="G5846">
        <v>0</v>
      </c>
      <c r="H5846" t="s">
        <v>21</v>
      </c>
      <c r="I5846" t="s">
        <v>22</v>
      </c>
      <c r="J5846">
        <v>0</v>
      </c>
      <c r="K5846">
        <v>0</v>
      </c>
      <c r="L5846">
        <v>0</v>
      </c>
      <c r="M5846" t="s">
        <v>21</v>
      </c>
      <c r="N5846">
        <v>0</v>
      </c>
      <c r="O5846" t="s">
        <v>93</v>
      </c>
      <c r="P5846" t="s">
        <v>11808</v>
      </c>
      <c r="Q5846" t="s">
        <v>26</v>
      </c>
      <c r="R5846">
        <v>23</v>
      </c>
      <c r="S5846" t="s">
        <v>25</v>
      </c>
      <c r="T5846" t="s">
        <v>21</v>
      </c>
      <c r="U5846" t="s">
        <v>25</v>
      </c>
      <c r="V5846">
        <v>2</v>
      </c>
      <c r="W5846" t="s">
        <v>21</v>
      </c>
      <c r="X5846" t="s">
        <v>53</v>
      </c>
      <c r="Y5846" t="s">
        <v>33</v>
      </c>
      <c r="Z5846">
        <v>11</v>
      </c>
      <c r="AA5846">
        <v>770</v>
      </c>
      <c r="AD5846">
        <f>IF(Customers[[#This Row],[Churn Label]]="Yes", 1, 0)</f>
        <v>0</v>
      </c>
    </row>
    <row r="5847" spans="1:30" x14ac:dyDescent="0.2">
      <c r="A5847" t="s">
        <v>11809</v>
      </c>
      <c r="B5847" t="s">
        <v>21</v>
      </c>
      <c r="C5847">
        <v>36</v>
      </c>
      <c r="D5847">
        <v>233</v>
      </c>
      <c r="E5847">
        <v>572.20000000000005</v>
      </c>
      <c r="F5847">
        <v>0</v>
      </c>
      <c r="G5847">
        <v>0</v>
      </c>
      <c r="H5847" t="s">
        <v>21</v>
      </c>
      <c r="I5847" t="s">
        <v>22</v>
      </c>
      <c r="J5847">
        <v>0</v>
      </c>
      <c r="K5847">
        <v>0</v>
      </c>
      <c r="L5847">
        <v>0</v>
      </c>
      <c r="M5847" t="s">
        <v>21</v>
      </c>
      <c r="N5847">
        <v>0</v>
      </c>
      <c r="O5847" t="s">
        <v>81</v>
      </c>
      <c r="P5847" t="s">
        <v>11810</v>
      </c>
      <c r="Q5847" t="s">
        <v>24</v>
      </c>
      <c r="R5847">
        <v>39</v>
      </c>
      <c r="S5847" t="s">
        <v>21</v>
      </c>
      <c r="T5847" t="s">
        <v>21</v>
      </c>
      <c r="U5847" t="s">
        <v>25</v>
      </c>
      <c r="V5847">
        <v>2</v>
      </c>
      <c r="W5847" t="s">
        <v>21</v>
      </c>
      <c r="X5847" t="s">
        <v>53</v>
      </c>
      <c r="Y5847" t="s">
        <v>38</v>
      </c>
      <c r="Z5847">
        <v>7</v>
      </c>
      <c r="AA5847">
        <v>262</v>
      </c>
      <c r="AD5847">
        <f>IF(Customers[[#This Row],[Churn Label]]="Yes", 1, 0)</f>
        <v>0</v>
      </c>
    </row>
    <row r="5848" spans="1:30" x14ac:dyDescent="0.2">
      <c r="A5848" t="s">
        <v>11811</v>
      </c>
      <c r="B5848" t="s">
        <v>21</v>
      </c>
      <c r="C5848">
        <v>23</v>
      </c>
      <c r="D5848">
        <v>39</v>
      </c>
      <c r="E5848">
        <v>117.2</v>
      </c>
      <c r="F5848">
        <v>0</v>
      </c>
      <c r="G5848">
        <v>0</v>
      </c>
      <c r="H5848" t="s">
        <v>21</v>
      </c>
      <c r="I5848" t="s">
        <v>22</v>
      </c>
      <c r="J5848">
        <v>0</v>
      </c>
      <c r="K5848">
        <v>0</v>
      </c>
      <c r="L5848">
        <v>6</v>
      </c>
      <c r="M5848" t="s">
        <v>25</v>
      </c>
      <c r="N5848">
        <v>0</v>
      </c>
      <c r="O5848" t="s">
        <v>60</v>
      </c>
      <c r="P5848" t="s">
        <v>11812</v>
      </c>
      <c r="Q5848" t="s">
        <v>24</v>
      </c>
      <c r="R5848">
        <v>67</v>
      </c>
      <c r="S5848" t="s">
        <v>21</v>
      </c>
      <c r="T5848" t="s">
        <v>25</v>
      </c>
      <c r="U5848" t="s">
        <v>25</v>
      </c>
      <c r="V5848">
        <v>2</v>
      </c>
      <c r="W5848" t="s">
        <v>25</v>
      </c>
      <c r="X5848" t="s">
        <v>53</v>
      </c>
      <c r="Y5848" t="s">
        <v>38</v>
      </c>
      <c r="Z5848">
        <v>40</v>
      </c>
      <c r="AA5848">
        <v>934</v>
      </c>
      <c r="AD5848">
        <f>IF(Customers[[#This Row],[Churn Label]]="Yes", 1, 0)</f>
        <v>0</v>
      </c>
    </row>
    <row r="5849" spans="1:30" x14ac:dyDescent="0.2">
      <c r="A5849" t="s">
        <v>11813</v>
      </c>
      <c r="B5849" t="s">
        <v>21</v>
      </c>
      <c r="C5849">
        <v>35</v>
      </c>
      <c r="D5849">
        <v>163</v>
      </c>
      <c r="E5849">
        <v>414.9</v>
      </c>
      <c r="F5849">
        <v>0</v>
      </c>
      <c r="G5849">
        <v>0</v>
      </c>
      <c r="H5849" t="s">
        <v>21</v>
      </c>
      <c r="I5849" t="s">
        <v>22</v>
      </c>
      <c r="J5849">
        <v>0</v>
      </c>
      <c r="K5849">
        <v>0</v>
      </c>
      <c r="L5849">
        <v>0</v>
      </c>
      <c r="M5849" t="s">
        <v>21</v>
      </c>
      <c r="N5849">
        <v>0</v>
      </c>
      <c r="O5849" t="s">
        <v>83</v>
      </c>
      <c r="P5849" t="s">
        <v>11814</v>
      </c>
      <c r="Q5849" t="s">
        <v>24</v>
      </c>
      <c r="R5849">
        <v>53</v>
      </c>
      <c r="S5849" t="s">
        <v>21</v>
      </c>
      <c r="T5849" t="s">
        <v>21</v>
      </c>
      <c r="U5849" t="s">
        <v>25</v>
      </c>
      <c r="V5849">
        <v>4</v>
      </c>
      <c r="W5849" t="s">
        <v>21</v>
      </c>
      <c r="X5849" t="s">
        <v>32</v>
      </c>
      <c r="Y5849" t="s">
        <v>38</v>
      </c>
      <c r="Z5849">
        <v>10</v>
      </c>
      <c r="AA5849">
        <v>349</v>
      </c>
      <c r="AD5849">
        <f>IF(Customers[[#This Row],[Churn Label]]="Yes", 1, 0)</f>
        <v>0</v>
      </c>
    </row>
    <row r="5850" spans="1:30" x14ac:dyDescent="0.2">
      <c r="A5850" t="s">
        <v>11815</v>
      </c>
      <c r="B5850" t="s">
        <v>21</v>
      </c>
      <c r="C5850">
        <v>16</v>
      </c>
      <c r="D5850">
        <v>85</v>
      </c>
      <c r="E5850">
        <v>164.7</v>
      </c>
      <c r="F5850">
        <v>0</v>
      </c>
      <c r="G5850">
        <v>0</v>
      </c>
      <c r="H5850" t="s">
        <v>21</v>
      </c>
      <c r="I5850" t="s">
        <v>22</v>
      </c>
      <c r="J5850">
        <v>0</v>
      </c>
      <c r="K5850">
        <v>0</v>
      </c>
      <c r="L5850">
        <v>15</v>
      </c>
      <c r="M5850" t="s">
        <v>25</v>
      </c>
      <c r="N5850">
        <v>0</v>
      </c>
      <c r="O5850" t="s">
        <v>81</v>
      </c>
      <c r="P5850" t="s">
        <v>11816</v>
      </c>
      <c r="Q5850" t="s">
        <v>26</v>
      </c>
      <c r="R5850">
        <v>24</v>
      </c>
      <c r="S5850" t="s">
        <v>25</v>
      </c>
      <c r="T5850" t="s">
        <v>21</v>
      </c>
      <c r="U5850" t="s">
        <v>25</v>
      </c>
      <c r="V5850">
        <v>5</v>
      </c>
      <c r="W5850" t="s">
        <v>21</v>
      </c>
      <c r="X5850" t="s">
        <v>32</v>
      </c>
      <c r="Y5850" t="s">
        <v>38</v>
      </c>
      <c r="Z5850">
        <v>26</v>
      </c>
      <c r="AA5850">
        <v>434</v>
      </c>
      <c r="AD5850">
        <f>IF(Customers[[#This Row],[Churn Label]]="Yes", 1, 0)</f>
        <v>0</v>
      </c>
    </row>
    <row r="5851" spans="1:30" x14ac:dyDescent="0.2">
      <c r="A5851" t="s">
        <v>11817</v>
      </c>
      <c r="B5851" t="s">
        <v>21</v>
      </c>
      <c r="C5851">
        <v>3</v>
      </c>
      <c r="D5851">
        <v>7</v>
      </c>
      <c r="E5851">
        <v>17</v>
      </c>
      <c r="F5851">
        <v>0</v>
      </c>
      <c r="G5851">
        <v>0</v>
      </c>
      <c r="H5851" t="s">
        <v>21</v>
      </c>
      <c r="I5851" t="s">
        <v>22</v>
      </c>
      <c r="J5851">
        <v>0</v>
      </c>
      <c r="K5851">
        <v>0</v>
      </c>
      <c r="L5851">
        <v>37</v>
      </c>
      <c r="M5851" t="s">
        <v>21</v>
      </c>
      <c r="N5851">
        <v>0</v>
      </c>
      <c r="O5851" t="s">
        <v>76</v>
      </c>
      <c r="P5851" t="s">
        <v>11818</v>
      </c>
      <c r="Q5851" t="s">
        <v>24</v>
      </c>
      <c r="R5851">
        <v>25</v>
      </c>
      <c r="S5851" t="s">
        <v>25</v>
      </c>
      <c r="T5851" t="s">
        <v>21</v>
      </c>
      <c r="U5851" t="s">
        <v>25</v>
      </c>
      <c r="V5851">
        <v>3</v>
      </c>
      <c r="W5851" t="s">
        <v>25</v>
      </c>
      <c r="X5851" t="s">
        <v>32</v>
      </c>
      <c r="Y5851" t="s">
        <v>38</v>
      </c>
      <c r="Z5851">
        <v>21</v>
      </c>
      <c r="AA5851">
        <v>72</v>
      </c>
      <c r="AD5851">
        <f>IF(Customers[[#This Row],[Churn Label]]="Yes", 1, 0)</f>
        <v>0</v>
      </c>
    </row>
    <row r="5852" spans="1:30" x14ac:dyDescent="0.2">
      <c r="A5852" t="s">
        <v>11819</v>
      </c>
      <c r="B5852" t="s">
        <v>21</v>
      </c>
      <c r="C5852">
        <v>31</v>
      </c>
      <c r="D5852">
        <v>95</v>
      </c>
      <c r="E5852">
        <v>218.8</v>
      </c>
      <c r="F5852">
        <v>0</v>
      </c>
      <c r="G5852">
        <v>0</v>
      </c>
      <c r="H5852" t="s">
        <v>21</v>
      </c>
      <c r="I5852" t="s">
        <v>22</v>
      </c>
      <c r="J5852">
        <v>0</v>
      </c>
      <c r="K5852">
        <v>0</v>
      </c>
      <c r="L5852">
        <v>11</v>
      </c>
      <c r="M5852" t="s">
        <v>25</v>
      </c>
      <c r="N5852">
        <v>0</v>
      </c>
      <c r="O5852" t="s">
        <v>71</v>
      </c>
      <c r="P5852" t="s">
        <v>11820</v>
      </c>
      <c r="Q5852" t="s">
        <v>24</v>
      </c>
      <c r="R5852">
        <v>63</v>
      </c>
      <c r="S5852" t="s">
        <v>21</v>
      </c>
      <c r="T5852" t="s">
        <v>21</v>
      </c>
      <c r="U5852" t="s">
        <v>25</v>
      </c>
      <c r="V5852">
        <v>2</v>
      </c>
      <c r="W5852" t="s">
        <v>21</v>
      </c>
      <c r="X5852" t="s">
        <v>32</v>
      </c>
      <c r="Y5852" t="s">
        <v>38</v>
      </c>
      <c r="Z5852">
        <v>43</v>
      </c>
      <c r="AA5852">
        <v>1344</v>
      </c>
      <c r="AD5852">
        <f>IF(Customers[[#This Row],[Churn Label]]="Yes", 1, 0)</f>
        <v>0</v>
      </c>
    </row>
    <row r="5853" spans="1:30" x14ac:dyDescent="0.2">
      <c r="A5853" t="s">
        <v>11821</v>
      </c>
      <c r="B5853" t="s">
        <v>21</v>
      </c>
      <c r="C5853">
        <v>32</v>
      </c>
      <c r="D5853">
        <v>53</v>
      </c>
      <c r="E5853">
        <v>129.5</v>
      </c>
      <c r="F5853">
        <v>0</v>
      </c>
      <c r="G5853">
        <v>0</v>
      </c>
      <c r="H5853" t="s">
        <v>21</v>
      </c>
      <c r="I5853" t="s">
        <v>22</v>
      </c>
      <c r="J5853">
        <v>0</v>
      </c>
      <c r="K5853">
        <v>0</v>
      </c>
      <c r="L5853">
        <v>27</v>
      </c>
      <c r="M5853" t="s">
        <v>25</v>
      </c>
      <c r="N5853">
        <v>0</v>
      </c>
      <c r="O5853" t="s">
        <v>72</v>
      </c>
      <c r="P5853" t="s">
        <v>11822</v>
      </c>
      <c r="Q5853" t="s">
        <v>24</v>
      </c>
      <c r="R5853">
        <v>25</v>
      </c>
      <c r="S5853" t="s">
        <v>25</v>
      </c>
      <c r="T5853" t="s">
        <v>21</v>
      </c>
      <c r="U5853" t="s">
        <v>25</v>
      </c>
      <c r="V5853">
        <v>4</v>
      </c>
      <c r="W5853" t="s">
        <v>21</v>
      </c>
      <c r="X5853" t="s">
        <v>32</v>
      </c>
      <c r="Y5853" t="s">
        <v>38</v>
      </c>
      <c r="Z5853">
        <v>30</v>
      </c>
      <c r="AA5853">
        <v>983</v>
      </c>
      <c r="AD5853">
        <f>IF(Customers[[#This Row],[Churn Label]]="Yes", 1, 0)</f>
        <v>0</v>
      </c>
    </row>
    <row r="5854" spans="1:30" x14ac:dyDescent="0.2">
      <c r="A5854" t="s">
        <v>11823</v>
      </c>
      <c r="B5854" t="s">
        <v>21</v>
      </c>
      <c r="C5854">
        <v>31</v>
      </c>
      <c r="D5854">
        <v>70</v>
      </c>
      <c r="E5854">
        <v>124.4</v>
      </c>
      <c r="F5854">
        <v>0</v>
      </c>
      <c r="G5854">
        <v>0</v>
      </c>
      <c r="H5854" t="s">
        <v>21</v>
      </c>
      <c r="I5854" t="s">
        <v>22</v>
      </c>
      <c r="J5854">
        <v>0</v>
      </c>
      <c r="K5854">
        <v>0</v>
      </c>
      <c r="L5854">
        <v>0</v>
      </c>
      <c r="M5854" t="s">
        <v>21</v>
      </c>
      <c r="N5854">
        <v>0</v>
      </c>
      <c r="O5854" t="s">
        <v>46</v>
      </c>
      <c r="P5854" t="s">
        <v>11824</v>
      </c>
      <c r="Q5854" t="s">
        <v>24</v>
      </c>
      <c r="R5854">
        <v>55</v>
      </c>
      <c r="S5854" t="s">
        <v>21</v>
      </c>
      <c r="T5854" t="s">
        <v>21</v>
      </c>
      <c r="U5854" t="s">
        <v>25</v>
      </c>
      <c r="V5854">
        <v>2</v>
      </c>
      <c r="W5854" t="s">
        <v>21</v>
      </c>
      <c r="X5854" t="s">
        <v>53</v>
      </c>
      <c r="Y5854" t="s">
        <v>38</v>
      </c>
      <c r="Z5854">
        <v>8</v>
      </c>
      <c r="AA5854">
        <v>251</v>
      </c>
      <c r="AD5854">
        <f>IF(Customers[[#This Row],[Churn Label]]="Yes", 1, 0)</f>
        <v>0</v>
      </c>
    </row>
    <row r="5855" spans="1:30" x14ac:dyDescent="0.2">
      <c r="A5855" t="s">
        <v>11825</v>
      </c>
      <c r="B5855" t="s">
        <v>21</v>
      </c>
      <c r="C5855">
        <v>9</v>
      </c>
      <c r="D5855">
        <v>41</v>
      </c>
      <c r="E5855">
        <v>113.6</v>
      </c>
      <c r="F5855">
        <v>0</v>
      </c>
      <c r="G5855">
        <v>0</v>
      </c>
      <c r="H5855" t="s">
        <v>21</v>
      </c>
      <c r="I5855" t="s">
        <v>22</v>
      </c>
      <c r="J5855">
        <v>0</v>
      </c>
      <c r="K5855">
        <v>0</v>
      </c>
      <c r="L5855">
        <v>0</v>
      </c>
      <c r="M5855" t="s">
        <v>21</v>
      </c>
      <c r="N5855">
        <v>0</v>
      </c>
      <c r="O5855" t="s">
        <v>61</v>
      </c>
      <c r="P5855" t="s">
        <v>11826</v>
      </c>
      <c r="Q5855" t="s">
        <v>26</v>
      </c>
      <c r="R5855">
        <v>58</v>
      </c>
      <c r="S5855" t="s">
        <v>21</v>
      </c>
      <c r="T5855" t="s">
        <v>21</v>
      </c>
      <c r="U5855" t="s">
        <v>25</v>
      </c>
      <c r="V5855">
        <v>6</v>
      </c>
      <c r="W5855" t="s">
        <v>21</v>
      </c>
      <c r="X5855" t="s">
        <v>98</v>
      </c>
      <c r="Y5855" t="s">
        <v>33</v>
      </c>
      <c r="Z5855">
        <v>7</v>
      </c>
      <c r="AA5855">
        <v>63</v>
      </c>
      <c r="AD5855">
        <f>IF(Customers[[#This Row],[Churn Label]]="Yes", 1, 0)</f>
        <v>0</v>
      </c>
    </row>
    <row r="5856" spans="1:30" x14ac:dyDescent="0.2">
      <c r="A5856" t="s">
        <v>11827</v>
      </c>
      <c r="B5856" t="s">
        <v>21</v>
      </c>
      <c r="C5856">
        <v>71</v>
      </c>
      <c r="D5856">
        <v>323</v>
      </c>
      <c r="E5856">
        <v>848.7</v>
      </c>
      <c r="F5856">
        <v>0</v>
      </c>
      <c r="G5856">
        <v>0</v>
      </c>
      <c r="H5856" t="s">
        <v>21</v>
      </c>
      <c r="I5856" t="s">
        <v>22</v>
      </c>
      <c r="J5856">
        <v>0</v>
      </c>
      <c r="K5856">
        <v>0</v>
      </c>
      <c r="L5856">
        <v>8</v>
      </c>
      <c r="M5856" t="s">
        <v>25</v>
      </c>
      <c r="N5856">
        <v>0</v>
      </c>
      <c r="O5856" t="s">
        <v>68</v>
      </c>
      <c r="P5856" t="s">
        <v>11828</v>
      </c>
      <c r="Q5856" t="s">
        <v>24</v>
      </c>
      <c r="R5856">
        <v>50</v>
      </c>
      <c r="S5856" t="s">
        <v>21</v>
      </c>
      <c r="T5856" t="s">
        <v>21</v>
      </c>
      <c r="U5856" t="s">
        <v>25</v>
      </c>
      <c r="V5856">
        <v>3</v>
      </c>
      <c r="W5856" t="s">
        <v>25</v>
      </c>
      <c r="X5856" t="s">
        <v>98</v>
      </c>
      <c r="Y5856" t="s">
        <v>33</v>
      </c>
      <c r="Z5856">
        <v>27</v>
      </c>
      <c r="AA5856">
        <v>1889</v>
      </c>
      <c r="AD5856">
        <f>IF(Customers[[#This Row],[Churn Label]]="Yes", 1, 0)</f>
        <v>0</v>
      </c>
    </row>
    <row r="5857" spans="1:30" x14ac:dyDescent="0.2">
      <c r="A5857" t="s">
        <v>11829</v>
      </c>
      <c r="B5857" t="s">
        <v>21</v>
      </c>
      <c r="C5857">
        <v>66</v>
      </c>
      <c r="D5857">
        <v>220</v>
      </c>
      <c r="E5857">
        <v>727.3</v>
      </c>
      <c r="F5857">
        <v>264</v>
      </c>
      <c r="G5857">
        <v>884.4</v>
      </c>
      <c r="H5857" t="s">
        <v>25</v>
      </c>
      <c r="I5857" t="s">
        <v>88</v>
      </c>
      <c r="J5857">
        <v>0</v>
      </c>
      <c r="K5857">
        <v>0</v>
      </c>
      <c r="L5857">
        <v>5</v>
      </c>
      <c r="M5857" t="s">
        <v>25</v>
      </c>
      <c r="N5857">
        <v>0</v>
      </c>
      <c r="O5857" t="s">
        <v>89</v>
      </c>
      <c r="P5857" t="s">
        <v>11830</v>
      </c>
      <c r="Q5857" t="s">
        <v>24</v>
      </c>
      <c r="R5857">
        <v>54</v>
      </c>
      <c r="S5857" t="s">
        <v>21</v>
      </c>
      <c r="T5857" t="s">
        <v>21</v>
      </c>
      <c r="U5857" t="s">
        <v>25</v>
      </c>
      <c r="V5857">
        <v>3</v>
      </c>
      <c r="W5857" t="s">
        <v>21</v>
      </c>
      <c r="X5857" t="s">
        <v>53</v>
      </c>
      <c r="Y5857" t="s">
        <v>33</v>
      </c>
      <c r="Z5857">
        <v>26</v>
      </c>
      <c r="AA5857">
        <v>1725</v>
      </c>
      <c r="AD5857">
        <f>IF(Customers[[#This Row],[Churn Label]]="Yes", 1, 0)</f>
        <v>0</v>
      </c>
    </row>
    <row r="5858" spans="1:30" x14ac:dyDescent="0.2">
      <c r="A5858" t="s">
        <v>11831</v>
      </c>
      <c r="B5858" t="s">
        <v>21</v>
      </c>
      <c r="C5858">
        <v>68</v>
      </c>
      <c r="D5858">
        <v>274</v>
      </c>
      <c r="E5858">
        <v>886.3</v>
      </c>
      <c r="F5858">
        <v>0</v>
      </c>
      <c r="G5858">
        <v>0</v>
      </c>
      <c r="H5858" t="s">
        <v>21</v>
      </c>
      <c r="I5858" t="s">
        <v>22</v>
      </c>
      <c r="J5858">
        <v>0</v>
      </c>
      <c r="K5858">
        <v>0</v>
      </c>
      <c r="L5858">
        <v>0</v>
      </c>
      <c r="M5858" t="s">
        <v>21</v>
      </c>
      <c r="N5858">
        <v>0</v>
      </c>
      <c r="O5858" t="s">
        <v>29</v>
      </c>
      <c r="P5858" t="s">
        <v>11832</v>
      </c>
      <c r="Q5858" t="s">
        <v>26</v>
      </c>
      <c r="R5858">
        <v>48</v>
      </c>
      <c r="S5858" t="s">
        <v>21</v>
      </c>
      <c r="T5858" t="s">
        <v>21</v>
      </c>
      <c r="U5858" t="s">
        <v>25</v>
      </c>
      <c r="V5858">
        <v>4</v>
      </c>
      <c r="W5858" t="s">
        <v>21</v>
      </c>
      <c r="X5858" t="s">
        <v>53</v>
      </c>
      <c r="Y5858" t="s">
        <v>38</v>
      </c>
      <c r="Z5858">
        <v>10</v>
      </c>
      <c r="AA5858">
        <v>711</v>
      </c>
      <c r="AD5858">
        <f>IF(Customers[[#This Row],[Churn Label]]="Yes", 1, 0)</f>
        <v>0</v>
      </c>
    </row>
    <row r="5859" spans="1:30" x14ac:dyDescent="0.2">
      <c r="A5859" t="s">
        <v>11833</v>
      </c>
      <c r="B5859" t="s">
        <v>21</v>
      </c>
      <c r="C5859">
        <v>12</v>
      </c>
      <c r="D5859">
        <v>20</v>
      </c>
      <c r="E5859">
        <v>47.4</v>
      </c>
      <c r="F5859">
        <v>0</v>
      </c>
      <c r="G5859">
        <v>0</v>
      </c>
      <c r="H5859" t="s">
        <v>21</v>
      </c>
      <c r="I5859" t="s">
        <v>22</v>
      </c>
      <c r="J5859">
        <v>0</v>
      </c>
      <c r="K5859">
        <v>0</v>
      </c>
      <c r="L5859">
        <v>0</v>
      </c>
      <c r="M5859" t="s">
        <v>21</v>
      </c>
      <c r="N5859">
        <v>0</v>
      </c>
      <c r="O5859" t="s">
        <v>62</v>
      </c>
      <c r="P5859" t="s">
        <v>11834</v>
      </c>
      <c r="Q5859" t="s">
        <v>26</v>
      </c>
      <c r="R5859">
        <v>40</v>
      </c>
      <c r="S5859" t="s">
        <v>21</v>
      </c>
      <c r="T5859" t="s">
        <v>21</v>
      </c>
      <c r="U5859" t="s">
        <v>25</v>
      </c>
      <c r="V5859">
        <v>2</v>
      </c>
      <c r="W5859" t="s">
        <v>21</v>
      </c>
      <c r="X5859" t="s">
        <v>98</v>
      </c>
      <c r="Y5859" t="s">
        <v>33</v>
      </c>
      <c r="Z5859">
        <v>11</v>
      </c>
      <c r="AA5859">
        <v>125</v>
      </c>
      <c r="AD5859">
        <f>IF(Customers[[#This Row],[Churn Label]]="Yes", 1, 0)</f>
        <v>0</v>
      </c>
    </row>
    <row r="5860" spans="1:30" x14ac:dyDescent="0.2">
      <c r="A5860" t="s">
        <v>11835</v>
      </c>
      <c r="B5860" t="s">
        <v>21</v>
      </c>
      <c r="C5860">
        <v>56</v>
      </c>
      <c r="D5860">
        <v>310</v>
      </c>
      <c r="E5860">
        <v>900.7</v>
      </c>
      <c r="F5860">
        <v>224</v>
      </c>
      <c r="G5860">
        <v>700</v>
      </c>
      <c r="H5860" t="s">
        <v>25</v>
      </c>
      <c r="I5860" t="s">
        <v>88</v>
      </c>
      <c r="J5860">
        <v>0</v>
      </c>
      <c r="K5860">
        <v>0</v>
      </c>
      <c r="L5860">
        <v>10</v>
      </c>
      <c r="M5860" t="s">
        <v>25</v>
      </c>
      <c r="N5860">
        <v>0</v>
      </c>
      <c r="O5860" t="s">
        <v>94</v>
      </c>
      <c r="P5860" t="s">
        <v>11836</v>
      </c>
      <c r="Q5860" t="s">
        <v>24</v>
      </c>
      <c r="R5860">
        <v>40</v>
      </c>
      <c r="S5860" t="s">
        <v>21</v>
      </c>
      <c r="T5860" t="s">
        <v>21</v>
      </c>
      <c r="U5860" t="s">
        <v>25</v>
      </c>
      <c r="V5860">
        <v>2</v>
      </c>
      <c r="W5860" t="s">
        <v>21</v>
      </c>
      <c r="X5860" t="s">
        <v>98</v>
      </c>
      <c r="Y5860" t="s">
        <v>38</v>
      </c>
      <c r="Z5860">
        <v>27</v>
      </c>
      <c r="AA5860">
        <v>1511</v>
      </c>
      <c r="AD5860">
        <f>IF(Customers[[#This Row],[Churn Label]]="Yes", 1, 0)</f>
        <v>0</v>
      </c>
    </row>
    <row r="5861" spans="1:30" x14ac:dyDescent="0.2">
      <c r="A5861" t="s">
        <v>11837</v>
      </c>
      <c r="B5861" t="s">
        <v>21</v>
      </c>
      <c r="C5861">
        <v>68</v>
      </c>
      <c r="D5861">
        <v>313</v>
      </c>
      <c r="E5861">
        <v>749.3</v>
      </c>
      <c r="F5861">
        <v>0</v>
      </c>
      <c r="G5861">
        <v>0</v>
      </c>
      <c r="H5861" t="s">
        <v>21</v>
      </c>
      <c r="I5861" t="s">
        <v>22</v>
      </c>
      <c r="J5861">
        <v>0</v>
      </c>
      <c r="K5861">
        <v>0</v>
      </c>
      <c r="L5861">
        <v>4</v>
      </c>
      <c r="M5861" t="s">
        <v>25</v>
      </c>
      <c r="N5861">
        <v>0</v>
      </c>
      <c r="O5861" t="s">
        <v>72</v>
      </c>
      <c r="P5861" t="s">
        <v>11838</v>
      </c>
      <c r="Q5861" t="s">
        <v>26</v>
      </c>
      <c r="R5861">
        <v>31</v>
      </c>
      <c r="S5861" t="s">
        <v>21</v>
      </c>
      <c r="T5861" t="s">
        <v>21</v>
      </c>
      <c r="U5861" t="s">
        <v>25</v>
      </c>
      <c r="V5861">
        <v>2</v>
      </c>
      <c r="W5861" t="s">
        <v>25</v>
      </c>
      <c r="X5861" t="s">
        <v>53</v>
      </c>
      <c r="Y5861" t="s">
        <v>38</v>
      </c>
      <c r="Z5861">
        <v>18</v>
      </c>
      <c r="AA5861">
        <v>1231</v>
      </c>
      <c r="AD5861">
        <f>IF(Customers[[#This Row],[Churn Label]]="Yes", 1, 0)</f>
        <v>0</v>
      </c>
    </row>
    <row r="5862" spans="1:30" x14ac:dyDescent="0.2">
      <c r="A5862" t="s">
        <v>11839</v>
      </c>
      <c r="B5862" t="s">
        <v>21</v>
      </c>
      <c r="C5862">
        <v>23</v>
      </c>
      <c r="D5862">
        <v>97</v>
      </c>
      <c r="E5862">
        <v>326.3</v>
      </c>
      <c r="F5862">
        <v>0</v>
      </c>
      <c r="G5862">
        <v>0</v>
      </c>
      <c r="H5862" t="s">
        <v>21</v>
      </c>
      <c r="I5862" t="s">
        <v>22</v>
      </c>
      <c r="J5862">
        <v>0</v>
      </c>
      <c r="K5862">
        <v>0</v>
      </c>
      <c r="L5862">
        <v>6</v>
      </c>
      <c r="M5862" t="s">
        <v>25</v>
      </c>
      <c r="N5862">
        <v>0</v>
      </c>
      <c r="O5862" t="s">
        <v>59</v>
      </c>
      <c r="P5862" t="s">
        <v>11840</v>
      </c>
      <c r="Q5862" t="s">
        <v>26</v>
      </c>
      <c r="R5862">
        <v>59</v>
      </c>
      <c r="S5862" t="s">
        <v>21</v>
      </c>
      <c r="T5862" t="s">
        <v>21</v>
      </c>
      <c r="U5862" t="s">
        <v>25</v>
      </c>
      <c r="V5862">
        <v>2</v>
      </c>
      <c r="W5862" t="s">
        <v>21</v>
      </c>
      <c r="X5862" t="s">
        <v>98</v>
      </c>
      <c r="Y5862" t="s">
        <v>38</v>
      </c>
      <c r="Z5862">
        <v>21</v>
      </c>
      <c r="AA5862">
        <v>484</v>
      </c>
      <c r="AD5862">
        <f>IF(Customers[[#This Row],[Churn Label]]="Yes", 1, 0)</f>
        <v>0</v>
      </c>
    </row>
    <row r="5863" spans="1:30" x14ac:dyDescent="0.2">
      <c r="A5863" t="s">
        <v>11841</v>
      </c>
      <c r="B5863" t="s">
        <v>21</v>
      </c>
      <c r="C5863">
        <v>17</v>
      </c>
      <c r="D5863">
        <v>34</v>
      </c>
      <c r="E5863">
        <v>87.3</v>
      </c>
      <c r="F5863">
        <v>0</v>
      </c>
      <c r="G5863">
        <v>0</v>
      </c>
      <c r="H5863" t="s">
        <v>21</v>
      </c>
      <c r="I5863" t="s">
        <v>22</v>
      </c>
      <c r="J5863">
        <v>0</v>
      </c>
      <c r="K5863">
        <v>0</v>
      </c>
      <c r="L5863">
        <v>0</v>
      </c>
      <c r="M5863" t="s">
        <v>21</v>
      </c>
      <c r="N5863">
        <v>0</v>
      </c>
      <c r="O5863" t="s">
        <v>85</v>
      </c>
      <c r="P5863" t="s">
        <v>11842</v>
      </c>
      <c r="Q5863" t="s">
        <v>24</v>
      </c>
      <c r="R5863">
        <v>42</v>
      </c>
      <c r="S5863" t="s">
        <v>21</v>
      </c>
      <c r="T5863" t="s">
        <v>21</v>
      </c>
      <c r="U5863" t="s">
        <v>25</v>
      </c>
      <c r="V5863">
        <v>2</v>
      </c>
      <c r="W5863" t="s">
        <v>21</v>
      </c>
      <c r="X5863" t="s">
        <v>32</v>
      </c>
      <c r="Y5863" t="s">
        <v>33</v>
      </c>
      <c r="Z5863">
        <v>10</v>
      </c>
      <c r="AA5863">
        <v>170</v>
      </c>
      <c r="AD5863">
        <f>IF(Customers[[#This Row],[Churn Label]]="Yes", 1, 0)</f>
        <v>0</v>
      </c>
    </row>
    <row r="5864" spans="1:30" x14ac:dyDescent="0.2">
      <c r="A5864" t="s">
        <v>11843</v>
      </c>
      <c r="B5864" t="s">
        <v>21</v>
      </c>
      <c r="C5864">
        <v>60</v>
      </c>
      <c r="D5864">
        <v>114</v>
      </c>
      <c r="E5864">
        <v>238.1</v>
      </c>
      <c r="F5864">
        <v>0</v>
      </c>
      <c r="G5864">
        <v>0</v>
      </c>
      <c r="H5864" t="s">
        <v>21</v>
      </c>
      <c r="I5864" t="s">
        <v>22</v>
      </c>
      <c r="J5864">
        <v>0</v>
      </c>
      <c r="K5864">
        <v>0</v>
      </c>
      <c r="L5864">
        <v>0</v>
      </c>
      <c r="M5864" t="s">
        <v>21</v>
      </c>
      <c r="N5864">
        <v>0</v>
      </c>
      <c r="O5864" t="s">
        <v>51</v>
      </c>
      <c r="P5864" t="s">
        <v>11844</v>
      </c>
      <c r="Q5864" t="s">
        <v>26</v>
      </c>
      <c r="R5864">
        <v>58</v>
      </c>
      <c r="S5864" t="s">
        <v>21</v>
      </c>
      <c r="T5864" t="s">
        <v>21</v>
      </c>
      <c r="U5864" t="s">
        <v>25</v>
      </c>
      <c r="V5864">
        <v>4</v>
      </c>
      <c r="W5864" t="s">
        <v>21</v>
      </c>
      <c r="X5864" t="s">
        <v>98</v>
      </c>
      <c r="Y5864" t="s">
        <v>38</v>
      </c>
      <c r="Z5864">
        <v>8</v>
      </c>
      <c r="AA5864">
        <v>449</v>
      </c>
      <c r="AD5864">
        <f>IF(Customers[[#This Row],[Churn Label]]="Yes", 1, 0)</f>
        <v>0</v>
      </c>
    </row>
    <row r="5865" spans="1:30" x14ac:dyDescent="0.2">
      <c r="A5865" t="s">
        <v>11845</v>
      </c>
      <c r="B5865" t="s">
        <v>21</v>
      </c>
      <c r="C5865">
        <v>23</v>
      </c>
      <c r="D5865">
        <v>116</v>
      </c>
      <c r="E5865">
        <v>364.9</v>
      </c>
      <c r="F5865">
        <v>0</v>
      </c>
      <c r="G5865">
        <v>0</v>
      </c>
      <c r="H5865" t="s">
        <v>21</v>
      </c>
      <c r="I5865" t="s">
        <v>22</v>
      </c>
      <c r="J5865">
        <v>0</v>
      </c>
      <c r="K5865">
        <v>0</v>
      </c>
      <c r="L5865">
        <v>4</v>
      </c>
      <c r="M5865" t="s">
        <v>25</v>
      </c>
      <c r="N5865">
        <v>0</v>
      </c>
      <c r="O5865" t="s">
        <v>35</v>
      </c>
      <c r="P5865" t="s">
        <v>11846</v>
      </c>
      <c r="Q5865" t="s">
        <v>24</v>
      </c>
      <c r="R5865">
        <v>60</v>
      </c>
      <c r="S5865" t="s">
        <v>21</v>
      </c>
      <c r="T5865" t="s">
        <v>21</v>
      </c>
      <c r="U5865" t="s">
        <v>25</v>
      </c>
      <c r="V5865">
        <v>3</v>
      </c>
      <c r="W5865" t="s">
        <v>25</v>
      </c>
      <c r="X5865" t="s">
        <v>53</v>
      </c>
      <c r="Y5865" t="s">
        <v>38</v>
      </c>
      <c r="Z5865">
        <v>22</v>
      </c>
      <c r="AA5865">
        <v>505</v>
      </c>
      <c r="AD5865">
        <f>IF(Customers[[#This Row],[Churn Label]]="Yes", 1, 0)</f>
        <v>0</v>
      </c>
    </row>
    <row r="5866" spans="1:30" x14ac:dyDescent="0.2">
      <c r="A5866" t="s">
        <v>11847</v>
      </c>
      <c r="B5866" t="s">
        <v>21</v>
      </c>
      <c r="C5866">
        <v>24</v>
      </c>
      <c r="D5866">
        <v>48</v>
      </c>
      <c r="E5866">
        <v>120.5</v>
      </c>
      <c r="F5866">
        <v>0</v>
      </c>
      <c r="G5866">
        <v>0</v>
      </c>
      <c r="H5866" t="s">
        <v>21</v>
      </c>
      <c r="I5866" t="s">
        <v>22</v>
      </c>
      <c r="J5866">
        <v>0</v>
      </c>
      <c r="K5866">
        <v>0</v>
      </c>
      <c r="L5866">
        <v>38</v>
      </c>
      <c r="M5866" t="s">
        <v>25</v>
      </c>
      <c r="N5866">
        <v>0</v>
      </c>
      <c r="O5866" t="s">
        <v>93</v>
      </c>
      <c r="P5866" t="s">
        <v>11848</v>
      </c>
      <c r="Q5866" t="s">
        <v>24</v>
      </c>
      <c r="R5866">
        <v>35</v>
      </c>
      <c r="S5866" t="s">
        <v>21</v>
      </c>
      <c r="T5866" t="s">
        <v>21</v>
      </c>
      <c r="U5866" t="s">
        <v>25</v>
      </c>
      <c r="V5866">
        <v>5</v>
      </c>
      <c r="W5866" t="s">
        <v>21</v>
      </c>
      <c r="X5866" t="s">
        <v>53</v>
      </c>
      <c r="Y5866" t="s">
        <v>38</v>
      </c>
      <c r="Z5866">
        <v>12</v>
      </c>
      <c r="AA5866">
        <v>281</v>
      </c>
      <c r="AD5866">
        <f>IF(Customers[[#This Row],[Churn Label]]="Yes", 1, 0)</f>
        <v>0</v>
      </c>
    </row>
    <row r="5867" spans="1:30" x14ac:dyDescent="0.2">
      <c r="A5867" t="s">
        <v>11849</v>
      </c>
      <c r="B5867" t="s">
        <v>21</v>
      </c>
      <c r="C5867">
        <v>2</v>
      </c>
      <c r="D5867">
        <v>13</v>
      </c>
      <c r="E5867">
        <v>24.6</v>
      </c>
      <c r="F5867">
        <v>0</v>
      </c>
      <c r="G5867">
        <v>0</v>
      </c>
      <c r="H5867" t="s">
        <v>21</v>
      </c>
      <c r="I5867" t="s">
        <v>22</v>
      </c>
      <c r="J5867">
        <v>0</v>
      </c>
      <c r="K5867">
        <v>0</v>
      </c>
      <c r="L5867">
        <v>3</v>
      </c>
      <c r="M5867" t="s">
        <v>25</v>
      </c>
      <c r="N5867">
        <v>0</v>
      </c>
      <c r="O5867" t="s">
        <v>36</v>
      </c>
      <c r="P5867" t="s">
        <v>11850</v>
      </c>
      <c r="Q5867" t="s">
        <v>24</v>
      </c>
      <c r="R5867">
        <v>36</v>
      </c>
      <c r="S5867" t="s">
        <v>21</v>
      </c>
      <c r="T5867" t="s">
        <v>21</v>
      </c>
      <c r="U5867" t="s">
        <v>25</v>
      </c>
      <c r="V5867">
        <v>2</v>
      </c>
      <c r="W5867" t="s">
        <v>21</v>
      </c>
      <c r="X5867" t="s">
        <v>32</v>
      </c>
      <c r="Y5867" t="s">
        <v>38</v>
      </c>
      <c r="Z5867">
        <v>23</v>
      </c>
      <c r="AA5867">
        <v>44</v>
      </c>
      <c r="AD5867">
        <f>IF(Customers[[#This Row],[Churn Label]]="Yes", 1, 0)</f>
        <v>0</v>
      </c>
    </row>
    <row r="5868" spans="1:30" x14ac:dyDescent="0.2">
      <c r="A5868" t="s">
        <v>11851</v>
      </c>
      <c r="B5868" t="s">
        <v>21</v>
      </c>
      <c r="C5868">
        <v>74</v>
      </c>
      <c r="D5868">
        <v>181</v>
      </c>
      <c r="E5868">
        <v>442.3</v>
      </c>
      <c r="F5868">
        <v>296</v>
      </c>
      <c r="G5868">
        <v>836.2</v>
      </c>
      <c r="H5868" t="s">
        <v>25</v>
      </c>
      <c r="I5868" t="s">
        <v>88</v>
      </c>
      <c r="J5868">
        <v>0</v>
      </c>
      <c r="K5868">
        <v>0</v>
      </c>
      <c r="L5868">
        <v>13</v>
      </c>
      <c r="M5868" t="s">
        <v>25</v>
      </c>
      <c r="N5868">
        <v>0</v>
      </c>
      <c r="O5868" t="s">
        <v>75</v>
      </c>
      <c r="P5868" t="s">
        <v>11852</v>
      </c>
      <c r="Q5868" t="s">
        <v>26</v>
      </c>
      <c r="R5868">
        <v>37</v>
      </c>
      <c r="S5868" t="s">
        <v>21</v>
      </c>
      <c r="T5868" t="s">
        <v>21</v>
      </c>
      <c r="U5868" t="s">
        <v>25</v>
      </c>
      <c r="V5868">
        <v>2</v>
      </c>
      <c r="W5868" t="s">
        <v>25</v>
      </c>
      <c r="X5868" t="s">
        <v>53</v>
      </c>
      <c r="Y5868" t="s">
        <v>33</v>
      </c>
      <c r="Z5868">
        <v>36</v>
      </c>
      <c r="AA5868">
        <v>2623</v>
      </c>
      <c r="AD5868">
        <f>IF(Customers[[#This Row],[Churn Label]]="Yes", 1, 0)</f>
        <v>0</v>
      </c>
    </row>
    <row r="5869" spans="1:30" x14ac:dyDescent="0.2">
      <c r="A5869" t="s">
        <v>11853</v>
      </c>
      <c r="B5869" t="s">
        <v>21</v>
      </c>
      <c r="C5869">
        <v>4</v>
      </c>
      <c r="D5869">
        <v>14</v>
      </c>
      <c r="E5869">
        <v>38.4</v>
      </c>
      <c r="F5869">
        <v>0</v>
      </c>
      <c r="G5869">
        <v>0</v>
      </c>
      <c r="H5869" t="s">
        <v>21</v>
      </c>
      <c r="I5869" t="s">
        <v>22</v>
      </c>
      <c r="J5869">
        <v>0</v>
      </c>
      <c r="K5869">
        <v>0</v>
      </c>
      <c r="L5869">
        <v>17</v>
      </c>
      <c r="M5869" t="s">
        <v>25</v>
      </c>
      <c r="N5869">
        <v>0</v>
      </c>
      <c r="O5869" t="s">
        <v>73</v>
      </c>
      <c r="P5869" t="s">
        <v>11854</v>
      </c>
      <c r="Q5869" t="s">
        <v>24</v>
      </c>
      <c r="R5869">
        <v>30</v>
      </c>
      <c r="S5869" t="s">
        <v>21</v>
      </c>
      <c r="T5869" t="s">
        <v>21</v>
      </c>
      <c r="U5869" t="s">
        <v>25</v>
      </c>
      <c r="V5869">
        <v>6</v>
      </c>
      <c r="W5869" t="s">
        <v>21</v>
      </c>
      <c r="X5869" t="s">
        <v>32</v>
      </c>
      <c r="Y5869" t="s">
        <v>33</v>
      </c>
      <c r="Z5869">
        <v>30</v>
      </c>
      <c r="AA5869">
        <v>116</v>
      </c>
      <c r="AD5869">
        <f>IF(Customers[[#This Row],[Churn Label]]="Yes", 1, 0)</f>
        <v>0</v>
      </c>
    </row>
    <row r="5870" spans="1:30" x14ac:dyDescent="0.2">
      <c r="A5870" t="s">
        <v>11855</v>
      </c>
      <c r="B5870" t="s">
        <v>21</v>
      </c>
      <c r="C5870">
        <v>41</v>
      </c>
      <c r="D5870">
        <v>117</v>
      </c>
      <c r="E5870">
        <v>329</v>
      </c>
      <c r="F5870">
        <v>0</v>
      </c>
      <c r="G5870">
        <v>0</v>
      </c>
      <c r="H5870" t="s">
        <v>21</v>
      </c>
      <c r="I5870" t="s">
        <v>22</v>
      </c>
      <c r="J5870">
        <v>0</v>
      </c>
      <c r="K5870">
        <v>0</v>
      </c>
      <c r="L5870">
        <v>0</v>
      </c>
      <c r="M5870" t="s">
        <v>21</v>
      </c>
      <c r="N5870">
        <v>0</v>
      </c>
      <c r="O5870" t="s">
        <v>68</v>
      </c>
      <c r="P5870" t="s">
        <v>11856</v>
      </c>
      <c r="Q5870" t="s">
        <v>24</v>
      </c>
      <c r="R5870">
        <v>53</v>
      </c>
      <c r="S5870" t="s">
        <v>21</v>
      </c>
      <c r="T5870" t="s">
        <v>21</v>
      </c>
      <c r="U5870" t="s">
        <v>25</v>
      </c>
      <c r="V5870">
        <v>2</v>
      </c>
      <c r="W5870" t="s">
        <v>21</v>
      </c>
      <c r="X5870" t="s">
        <v>32</v>
      </c>
      <c r="Y5870" t="s">
        <v>38</v>
      </c>
      <c r="Z5870">
        <v>13</v>
      </c>
      <c r="AA5870">
        <v>528</v>
      </c>
      <c r="AD5870">
        <f>IF(Customers[[#This Row],[Churn Label]]="Yes", 1, 0)</f>
        <v>0</v>
      </c>
    </row>
    <row r="5871" spans="1:30" x14ac:dyDescent="0.2">
      <c r="A5871" t="s">
        <v>11857</v>
      </c>
      <c r="B5871" t="s">
        <v>21</v>
      </c>
      <c r="C5871">
        <v>50</v>
      </c>
      <c r="D5871">
        <v>210</v>
      </c>
      <c r="E5871">
        <v>555</v>
      </c>
      <c r="F5871">
        <v>0</v>
      </c>
      <c r="G5871">
        <v>0</v>
      </c>
      <c r="H5871" t="s">
        <v>21</v>
      </c>
      <c r="I5871" t="s">
        <v>22</v>
      </c>
      <c r="J5871">
        <v>0</v>
      </c>
      <c r="K5871">
        <v>0</v>
      </c>
      <c r="L5871">
        <v>4</v>
      </c>
      <c r="M5871" t="s">
        <v>25</v>
      </c>
      <c r="N5871">
        <v>0</v>
      </c>
      <c r="O5871" t="s">
        <v>37</v>
      </c>
      <c r="P5871" t="s">
        <v>11858</v>
      </c>
      <c r="Q5871" t="s">
        <v>26</v>
      </c>
      <c r="R5871">
        <v>77</v>
      </c>
      <c r="S5871" t="s">
        <v>21</v>
      </c>
      <c r="T5871" t="s">
        <v>25</v>
      </c>
      <c r="U5871" t="s">
        <v>25</v>
      </c>
      <c r="V5871">
        <v>4</v>
      </c>
      <c r="W5871" t="s">
        <v>25</v>
      </c>
      <c r="X5871" t="s">
        <v>98</v>
      </c>
      <c r="Y5871" t="s">
        <v>38</v>
      </c>
      <c r="Z5871">
        <v>39</v>
      </c>
      <c r="AA5871">
        <v>1945</v>
      </c>
      <c r="AD5871">
        <f>IF(Customers[[#This Row],[Churn Label]]="Yes", 1, 0)</f>
        <v>0</v>
      </c>
    </row>
    <row r="5872" spans="1:30" x14ac:dyDescent="0.2">
      <c r="A5872" t="s">
        <v>11859</v>
      </c>
      <c r="B5872" t="s">
        <v>21</v>
      </c>
      <c r="C5872">
        <v>46</v>
      </c>
      <c r="D5872">
        <v>203</v>
      </c>
      <c r="E5872">
        <v>553.70000000000005</v>
      </c>
      <c r="F5872">
        <v>184</v>
      </c>
      <c r="G5872">
        <v>487.6</v>
      </c>
      <c r="H5872" t="s">
        <v>25</v>
      </c>
      <c r="I5872" t="s">
        <v>88</v>
      </c>
      <c r="J5872">
        <v>0</v>
      </c>
      <c r="K5872">
        <v>0</v>
      </c>
      <c r="L5872">
        <v>0</v>
      </c>
      <c r="M5872" t="s">
        <v>21</v>
      </c>
      <c r="N5872">
        <v>0</v>
      </c>
      <c r="O5872" t="s">
        <v>84</v>
      </c>
      <c r="P5872" t="s">
        <v>11860</v>
      </c>
      <c r="Q5872" t="s">
        <v>24</v>
      </c>
      <c r="R5872">
        <v>26</v>
      </c>
      <c r="S5872" t="s">
        <v>25</v>
      </c>
      <c r="T5872" t="s">
        <v>21</v>
      </c>
      <c r="U5872" t="s">
        <v>25</v>
      </c>
      <c r="V5872">
        <v>2</v>
      </c>
      <c r="W5872" t="s">
        <v>21</v>
      </c>
      <c r="X5872" t="s">
        <v>53</v>
      </c>
      <c r="Y5872" t="s">
        <v>38</v>
      </c>
      <c r="Z5872">
        <v>7</v>
      </c>
      <c r="AA5872">
        <v>340</v>
      </c>
      <c r="AD5872">
        <f>IF(Customers[[#This Row],[Churn Label]]="Yes", 1, 0)</f>
        <v>0</v>
      </c>
    </row>
    <row r="5873" spans="1:30" x14ac:dyDescent="0.2">
      <c r="A5873" t="s">
        <v>11861</v>
      </c>
      <c r="B5873" t="s">
        <v>21</v>
      </c>
      <c r="C5873">
        <v>56</v>
      </c>
      <c r="D5873">
        <v>372</v>
      </c>
      <c r="E5873">
        <v>847</v>
      </c>
      <c r="F5873">
        <v>0</v>
      </c>
      <c r="G5873">
        <v>0</v>
      </c>
      <c r="H5873" t="s">
        <v>21</v>
      </c>
      <c r="I5873" t="s">
        <v>22</v>
      </c>
      <c r="J5873">
        <v>0</v>
      </c>
      <c r="K5873">
        <v>0</v>
      </c>
      <c r="L5873">
        <v>15</v>
      </c>
      <c r="M5873" t="s">
        <v>25</v>
      </c>
      <c r="N5873">
        <v>0</v>
      </c>
      <c r="O5873" t="s">
        <v>68</v>
      </c>
      <c r="P5873" t="s">
        <v>11862</v>
      </c>
      <c r="Q5873" t="s">
        <v>26</v>
      </c>
      <c r="R5873">
        <v>26</v>
      </c>
      <c r="S5873" t="s">
        <v>25</v>
      </c>
      <c r="T5873" t="s">
        <v>21</v>
      </c>
      <c r="U5873" t="s">
        <v>25</v>
      </c>
      <c r="V5873">
        <v>2</v>
      </c>
      <c r="W5873" t="s">
        <v>25</v>
      </c>
      <c r="X5873" t="s">
        <v>53</v>
      </c>
      <c r="Y5873" t="s">
        <v>33</v>
      </c>
      <c r="Z5873">
        <v>19</v>
      </c>
      <c r="AA5873">
        <v>1099</v>
      </c>
      <c r="AD5873">
        <f>IF(Customers[[#This Row],[Churn Label]]="Yes", 1, 0)</f>
        <v>0</v>
      </c>
    </row>
    <row r="5874" spans="1:30" x14ac:dyDescent="0.2">
      <c r="A5874" t="s">
        <v>11863</v>
      </c>
      <c r="B5874" t="s">
        <v>21</v>
      </c>
      <c r="C5874">
        <v>11</v>
      </c>
      <c r="D5874">
        <v>48</v>
      </c>
      <c r="E5874">
        <v>126.5</v>
      </c>
      <c r="F5874">
        <v>0</v>
      </c>
      <c r="G5874">
        <v>0</v>
      </c>
      <c r="H5874" t="s">
        <v>21</v>
      </c>
      <c r="I5874" t="s">
        <v>22</v>
      </c>
      <c r="J5874">
        <v>0</v>
      </c>
      <c r="K5874">
        <v>0</v>
      </c>
      <c r="L5874">
        <v>5</v>
      </c>
      <c r="M5874" t="s">
        <v>25</v>
      </c>
      <c r="N5874">
        <v>0</v>
      </c>
      <c r="O5874" t="s">
        <v>43</v>
      </c>
      <c r="P5874" t="s">
        <v>11864</v>
      </c>
      <c r="Q5874" t="s">
        <v>24</v>
      </c>
      <c r="R5874">
        <v>60</v>
      </c>
      <c r="S5874" t="s">
        <v>21</v>
      </c>
      <c r="T5874" t="s">
        <v>21</v>
      </c>
      <c r="U5874" t="s">
        <v>25</v>
      </c>
      <c r="V5874">
        <v>6</v>
      </c>
      <c r="W5874" t="s">
        <v>21</v>
      </c>
      <c r="X5874" t="s">
        <v>32</v>
      </c>
      <c r="Y5874" t="s">
        <v>38</v>
      </c>
      <c r="Z5874">
        <v>31</v>
      </c>
      <c r="AA5874">
        <v>358</v>
      </c>
      <c r="AD5874">
        <f>IF(Customers[[#This Row],[Churn Label]]="Yes", 1, 0)</f>
        <v>0</v>
      </c>
    </row>
    <row r="5875" spans="1:30" x14ac:dyDescent="0.2">
      <c r="A5875" t="s">
        <v>11865</v>
      </c>
      <c r="B5875" t="s">
        <v>21</v>
      </c>
      <c r="C5875">
        <v>25</v>
      </c>
      <c r="D5875">
        <v>38</v>
      </c>
      <c r="E5875">
        <v>127.3</v>
      </c>
      <c r="F5875">
        <v>0</v>
      </c>
      <c r="G5875">
        <v>0</v>
      </c>
      <c r="H5875" t="s">
        <v>21</v>
      </c>
      <c r="I5875" t="s">
        <v>22</v>
      </c>
      <c r="J5875">
        <v>0</v>
      </c>
      <c r="K5875">
        <v>0</v>
      </c>
      <c r="L5875">
        <v>5</v>
      </c>
      <c r="M5875" t="s">
        <v>25</v>
      </c>
      <c r="N5875">
        <v>0</v>
      </c>
      <c r="O5875" t="s">
        <v>50</v>
      </c>
      <c r="P5875" t="s">
        <v>11866</v>
      </c>
      <c r="Q5875" t="s">
        <v>26</v>
      </c>
      <c r="R5875">
        <v>64</v>
      </c>
      <c r="S5875" t="s">
        <v>21</v>
      </c>
      <c r="T5875" t="s">
        <v>21</v>
      </c>
      <c r="U5875" t="s">
        <v>25</v>
      </c>
      <c r="V5875">
        <v>5</v>
      </c>
      <c r="W5875" t="s">
        <v>21</v>
      </c>
      <c r="X5875" t="s">
        <v>32</v>
      </c>
      <c r="Y5875" t="s">
        <v>38</v>
      </c>
      <c r="Z5875">
        <v>34</v>
      </c>
      <c r="AA5875">
        <v>877</v>
      </c>
      <c r="AD5875">
        <f>IF(Customers[[#This Row],[Churn Label]]="Yes", 1, 0)</f>
        <v>0</v>
      </c>
    </row>
    <row r="5876" spans="1:30" x14ac:dyDescent="0.2">
      <c r="A5876" t="s">
        <v>11867</v>
      </c>
      <c r="B5876" t="s">
        <v>21</v>
      </c>
      <c r="C5876">
        <v>65</v>
      </c>
      <c r="D5876">
        <v>337</v>
      </c>
      <c r="E5876">
        <v>1043.2</v>
      </c>
      <c r="F5876">
        <v>0</v>
      </c>
      <c r="G5876">
        <v>0</v>
      </c>
      <c r="H5876" t="s">
        <v>21</v>
      </c>
      <c r="I5876" t="s">
        <v>22</v>
      </c>
      <c r="J5876">
        <v>0</v>
      </c>
      <c r="K5876">
        <v>0</v>
      </c>
      <c r="L5876">
        <v>17</v>
      </c>
      <c r="M5876" t="s">
        <v>25</v>
      </c>
      <c r="N5876">
        <v>0</v>
      </c>
      <c r="O5876" t="s">
        <v>52</v>
      </c>
      <c r="P5876" t="s">
        <v>11868</v>
      </c>
      <c r="Q5876" t="s">
        <v>24</v>
      </c>
      <c r="R5876">
        <v>20</v>
      </c>
      <c r="S5876" t="s">
        <v>25</v>
      </c>
      <c r="T5876" t="s">
        <v>21</v>
      </c>
      <c r="U5876" t="s">
        <v>25</v>
      </c>
      <c r="V5876">
        <v>2</v>
      </c>
      <c r="W5876" t="s">
        <v>25</v>
      </c>
      <c r="X5876" t="s">
        <v>53</v>
      </c>
      <c r="Y5876" t="s">
        <v>33</v>
      </c>
      <c r="Z5876">
        <v>36</v>
      </c>
      <c r="AA5876">
        <v>2343</v>
      </c>
      <c r="AD5876">
        <f>IF(Customers[[#This Row],[Churn Label]]="Yes", 1, 0)</f>
        <v>0</v>
      </c>
    </row>
    <row r="5877" spans="1:30" x14ac:dyDescent="0.2">
      <c r="A5877" t="s">
        <v>11869</v>
      </c>
      <c r="B5877" t="s">
        <v>21</v>
      </c>
      <c r="C5877">
        <v>3</v>
      </c>
      <c r="D5877">
        <v>10</v>
      </c>
      <c r="E5877">
        <v>31.2</v>
      </c>
      <c r="F5877">
        <v>0</v>
      </c>
      <c r="G5877">
        <v>0</v>
      </c>
      <c r="H5877" t="s">
        <v>21</v>
      </c>
      <c r="I5877" t="s">
        <v>22</v>
      </c>
      <c r="J5877">
        <v>0</v>
      </c>
      <c r="K5877">
        <v>0</v>
      </c>
      <c r="L5877">
        <v>0</v>
      </c>
      <c r="M5877" t="s">
        <v>21</v>
      </c>
      <c r="N5877">
        <v>0</v>
      </c>
      <c r="O5877" t="s">
        <v>28</v>
      </c>
      <c r="P5877" t="s">
        <v>11870</v>
      </c>
      <c r="Q5877" t="s">
        <v>24</v>
      </c>
      <c r="R5877">
        <v>51</v>
      </c>
      <c r="S5877" t="s">
        <v>21</v>
      </c>
      <c r="T5877" t="s">
        <v>21</v>
      </c>
      <c r="U5877" t="s">
        <v>25</v>
      </c>
      <c r="V5877">
        <v>3</v>
      </c>
      <c r="W5877" t="s">
        <v>21</v>
      </c>
      <c r="X5877" t="s">
        <v>32</v>
      </c>
      <c r="Y5877" t="s">
        <v>33</v>
      </c>
      <c r="Z5877">
        <v>5</v>
      </c>
      <c r="AA5877">
        <v>15</v>
      </c>
      <c r="AD5877">
        <f>IF(Customers[[#This Row],[Churn Label]]="Yes", 1, 0)</f>
        <v>0</v>
      </c>
    </row>
    <row r="5878" spans="1:30" x14ac:dyDescent="0.2">
      <c r="A5878" t="s">
        <v>11871</v>
      </c>
      <c r="B5878" t="s">
        <v>21</v>
      </c>
      <c r="C5878">
        <v>1</v>
      </c>
      <c r="D5878">
        <v>8</v>
      </c>
      <c r="E5878">
        <v>16</v>
      </c>
      <c r="F5878">
        <v>0</v>
      </c>
      <c r="G5878">
        <v>0</v>
      </c>
      <c r="H5878" t="s">
        <v>21</v>
      </c>
      <c r="I5878" t="s">
        <v>22</v>
      </c>
      <c r="J5878">
        <v>0</v>
      </c>
      <c r="K5878">
        <v>0</v>
      </c>
      <c r="L5878">
        <v>4</v>
      </c>
      <c r="M5878" t="s">
        <v>25</v>
      </c>
      <c r="N5878">
        <v>0</v>
      </c>
      <c r="O5878" t="s">
        <v>93</v>
      </c>
      <c r="P5878" t="s">
        <v>11872</v>
      </c>
      <c r="Q5878" t="s">
        <v>26</v>
      </c>
      <c r="R5878">
        <v>47</v>
      </c>
      <c r="S5878" t="s">
        <v>21</v>
      </c>
      <c r="T5878" t="s">
        <v>21</v>
      </c>
      <c r="U5878" t="s">
        <v>25</v>
      </c>
      <c r="V5878">
        <v>2</v>
      </c>
      <c r="W5878" t="s">
        <v>21</v>
      </c>
      <c r="X5878" t="s">
        <v>32</v>
      </c>
      <c r="Y5878" t="s">
        <v>38</v>
      </c>
      <c r="Z5878">
        <v>12</v>
      </c>
      <c r="AA5878">
        <v>12</v>
      </c>
      <c r="AD5878">
        <f>IF(Customers[[#This Row],[Churn Label]]="Yes", 1, 0)</f>
        <v>0</v>
      </c>
    </row>
    <row r="5879" spans="1:30" x14ac:dyDescent="0.2">
      <c r="A5879" t="s">
        <v>11873</v>
      </c>
      <c r="B5879" t="s">
        <v>21</v>
      </c>
      <c r="C5879">
        <v>70</v>
      </c>
      <c r="D5879">
        <v>269</v>
      </c>
      <c r="E5879">
        <v>764.5</v>
      </c>
      <c r="F5879">
        <v>0</v>
      </c>
      <c r="G5879">
        <v>0</v>
      </c>
      <c r="H5879" t="s">
        <v>21</v>
      </c>
      <c r="I5879" t="s">
        <v>22</v>
      </c>
      <c r="J5879">
        <v>0</v>
      </c>
      <c r="K5879">
        <v>0</v>
      </c>
      <c r="L5879">
        <v>2</v>
      </c>
      <c r="M5879" t="s">
        <v>25</v>
      </c>
      <c r="N5879">
        <v>0</v>
      </c>
      <c r="O5879" t="s">
        <v>41</v>
      </c>
      <c r="P5879" t="s">
        <v>11874</v>
      </c>
      <c r="Q5879" t="s">
        <v>26</v>
      </c>
      <c r="R5879">
        <v>50</v>
      </c>
      <c r="S5879" t="s">
        <v>21</v>
      </c>
      <c r="T5879" t="s">
        <v>21</v>
      </c>
      <c r="U5879" t="s">
        <v>25</v>
      </c>
      <c r="V5879">
        <v>2</v>
      </c>
      <c r="W5879" t="s">
        <v>25</v>
      </c>
      <c r="X5879" t="s">
        <v>53</v>
      </c>
      <c r="Y5879" t="s">
        <v>38</v>
      </c>
      <c r="Z5879">
        <v>32</v>
      </c>
      <c r="AA5879">
        <v>2203</v>
      </c>
      <c r="AD5879">
        <f>IF(Customers[[#This Row],[Churn Label]]="Yes", 1, 0)</f>
        <v>0</v>
      </c>
    </row>
    <row r="5880" spans="1:30" x14ac:dyDescent="0.2">
      <c r="A5880" t="s">
        <v>11875</v>
      </c>
      <c r="B5880" t="s">
        <v>21</v>
      </c>
      <c r="C5880">
        <v>51</v>
      </c>
      <c r="D5880">
        <v>114</v>
      </c>
      <c r="E5880">
        <v>305.2</v>
      </c>
      <c r="F5880">
        <v>0</v>
      </c>
      <c r="G5880">
        <v>0</v>
      </c>
      <c r="H5880" t="s">
        <v>21</v>
      </c>
      <c r="I5880" t="s">
        <v>22</v>
      </c>
      <c r="J5880">
        <v>0</v>
      </c>
      <c r="K5880">
        <v>1</v>
      </c>
      <c r="L5880">
        <v>4</v>
      </c>
      <c r="M5880" t="s">
        <v>25</v>
      </c>
      <c r="N5880">
        <v>0</v>
      </c>
      <c r="O5880" t="s">
        <v>93</v>
      </c>
      <c r="P5880" t="s">
        <v>11876</v>
      </c>
      <c r="Q5880" t="s">
        <v>26</v>
      </c>
      <c r="R5880">
        <v>79</v>
      </c>
      <c r="S5880" t="s">
        <v>21</v>
      </c>
      <c r="T5880" t="s">
        <v>25</v>
      </c>
      <c r="U5880" t="s">
        <v>25</v>
      </c>
      <c r="V5880">
        <v>4</v>
      </c>
      <c r="W5880" t="s">
        <v>25</v>
      </c>
      <c r="X5880" t="s">
        <v>53</v>
      </c>
      <c r="Y5880" t="s">
        <v>38</v>
      </c>
      <c r="Z5880">
        <v>37</v>
      </c>
      <c r="AA5880">
        <v>1867</v>
      </c>
      <c r="AD5880">
        <f>IF(Customers[[#This Row],[Churn Label]]="Yes", 1, 0)</f>
        <v>0</v>
      </c>
    </row>
    <row r="5881" spans="1:30" x14ac:dyDescent="0.2">
      <c r="A5881" t="s">
        <v>11877</v>
      </c>
      <c r="B5881" t="s">
        <v>21</v>
      </c>
      <c r="C5881">
        <v>6</v>
      </c>
      <c r="D5881">
        <v>38</v>
      </c>
      <c r="E5881">
        <v>88.3</v>
      </c>
      <c r="F5881">
        <v>0</v>
      </c>
      <c r="G5881">
        <v>0</v>
      </c>
      <c r="H5881" t="s">
        <v>21</v>
      </c>
      <c r="I5881" t="s">
        <v>22</v>
      </c>
      <c r="J5881">
        <v>0</v>
      </c>
      <c r="K5881">
        <v>2</v>
      </c>
      <c r="L5881">
        <v>4</v>
      </c>
      <c r="M5881" t="s">
        <v>25</v>
      </c>
      <c r="N5881">
        <v>0</v>
      </c>
      <c r="O5881" t="s">
        <v>42</v>
      </c>
      <c r="P5881" t="s">
        <v>11878</v>
      </c>
      <c r="Q5881" t="s">
        <v>24</v>
      </c>
      <c r="R5881">
        <v>38</v>
      </c>
      <c r="S5881" t="s">
        <v>21</v>
      </c>
      <c r="T5881" t="s">
        <v>21</v>
      </c>
      <c r="U5881" t="s">
        <v>25</v>
      </c>
      <c r="V5881">
        <v>3</v>
      </c>
      <c r="W5881" t="s">
        <v>25</v>
      </c>
      <c r="X5881" t="s">
        <v>32</v>
      </c>
      <c r="Y5881" t="s">
        <v>33</v>
      </c>
      <c r="Z5881">
        <v>30</v>
      </c>
      <c r="AA5881">
        <v>167</v>
      </c>
      <c r="AD5881">
        <f>IF(Customers[[#This Row],[Churn Label]]="Yes", 1, 0)</f>
        <v>0</v>
      </c>
    </row>
    <row r="5882" spans="1:30" x14ac:dyDescent="0.2">
      <c r="A5882" t="s">
        <v>11879</v>
      </c>
      <c r="B5882" t="s">
        <v>21</v>
      </c>
      <c r="C5882">
        <v>53</v>
      </c>
      <c r="D5882">
        <v>86</v>
      </c>
      <c r="E5882">
        <v>213.3</v>
      </c>
      <c r="F5882">
        <v>212</v>
      </c>
      <c r="G5882">
        <v>551.20000000000005</v>
      </c>
      <c r="H5882" t="s">
        <v>25</v>
      </c>
      <c r="I5882" t="s">
        <v>88</v>
      </c>
      <c r="J5882">
        <v>0</v>
      </c>
      <c r="K5882">
        <v>0</v>
      </c>
      <c r="L5882">
        <v>0</v>
      </c>
      <c r="M5882" t="s">
        <v>21</v>
      </c>
      <c r="N5882">
        <v>0</v>
      </c>
      <c r="O5882" t="s">
        <v>54</v>
      </c>
      <c r="P5882" t="s">
        <v>11880</v>
      </c>
      <c r="Q5882" t="s">
        <v>24</v>
      </c>
      <c r="R5882">
        <v>47</v>
      </c>
      <c r="S5882" t="s">
        <v>21</v>
      </c>
      <c r="T5882" t="s">
        <v>21</v>
      </c>
      <c r="U5882" t="s">
        <v>25</v>
      </c>
      <c r="V5882">
        <v>5</v>
      </c>
      <c r="W5882" t="s">
        <v>21</v>
      </c>
      <c r="X5882" t="s">
        <v>53</v>
      </c>
      <c r="Y5882" t="s">
        <v>33</v>
      </c>
      <c r="Z5882">
        <v>8</v>
      </c>
      <c r="AA5882">
        <v>440</v>
      </c>
      <c r="AD5882">
        <f>IF(Customers[[#This Row],[Churn Label]]="Yes", 1, 0)</f>
        <v>0</v>
      </c>
    </row>
    <row r="5883" spans="1:30" x14ac:dyDescent="0.2">
      <c r="A5883" t="s">
        <v>11881</v>
      </c>
      <c r="B5883" t="s">
        <v>21</v>
      </c>
      <c r="C5883">
        <v>10</v>
      </c>
      <c r="D5883">
        <v>13</v>
      </c>
      <c r="E5883">
        <v>40</v>
      </c>
      <c r="F5883">
        <v>0</v>
      </c>
      <c r="G5883">
        <v>0</v>
      </c>
      <c r="H5883" t="s">
        <v>21</v>
      </c>
      <c r="I5883" t="s">
        <v>22</v>
      </c>
      <c r="J5883">
        <v>0</v>
      </c>
      <c r="K5883">
        <v>1</v>
      </c>
      <c r="L5883">
        <v>0</v>
      </c>
      <c r="M5883" t="s">
        <v>21</v>
      </c>
      <c r="N5883">
        <v>0</v>
      </c>
      <c r="O5883" t="s">
        <v>75</v>
      </c>
      <c r="P5883" t="s">
        <v>11882</v>
      </c>
      <c r="Q5883" t="s">
        <v>26</v>
      </c>
      <c r="R5883">
        <v>22</v>
      </c>
      <c r="S5883" t="s">
        <v>25</v>
      </c>
      <c r="T5883" t="s">
        <v>21</v>
      </c>
      <c r="U5883" t="s">
        <v>25</v>
      </c>
      <c r="V5883">
        <v>3</v>
      </c>
      <c r="W5883" t="s">
        <v>21</v>
      </c>
      <c r="X5883" t="s">
        <v>53</v>
      </c>
      <c r="Y5883" t="s">
        <v>33</v>
      </c>
      <c r="Z5883">
        <v>9</v>
      </c>
      <c r="AA5883">
        <v>91</v>
      </c>
      <c r="AD5883">
        <f>IF(Customers[[#This Row],[Churn Label]]="Yes", 1, 0)</f>
        <v>0</v>
      </c>
    </row>
    <row r="5884" spans="1:30" x14ac:dyDescent="0.2">
      <c r="A5884" t="s">
        <v>11883</v>
      </c>
      <c r="B5884" t="s">
        <v>21</v>
      </c>
      <c r="C5884">
        <v>27</v>
      </c>
      <c r="D5884">
        <v>90</v>
      </c>
      <c r="E5884">
        <v>268.10000000000002</v>
      </c>
      <c r="F5884">
        <v>108</v>
      </c>
      <c r="G5884">
        <v>499.5</v>
      </c>
      <c r="H5884" t="s">
        <v>25</v>
      </c>
      <c r="I5884" t="s">
        <v>88</v>
      </c>
      <c r="J5884">
        <v>0</v>
      </c>
      <c r="K5884">
        <v>0</v>
      </c>
      <c r="L5884">
        <v>0</v>
      </c>
      <c r="M5884" t="s">
        <v>21</v>
      </c>
      <c r="N5884">
        <v>0</v>
      </c>
      <c r="O5884" t="s">
        <v>55</v>
      </c>
      <c r="P5884" t="s">
        <v>11884</v>
      </c>
      <c r="Q5884" t="s">
        <v>24</v>
      </c>
      <c r="R5884">
        <v>41</v>
      </c>
      <c r="S5884" t="s">
        <v>21</v>
      </c>
      <c r="T5884" t="s">
        <v>21</v>
      </c>
      <c r="U5884" t="s">
        <v>25</v>
      </c>
      <c r="V5884">
        <v>5</v>
      </c>
      <c r="W5884" t="s">
        <v>21</v>
      </c>
      <c r="X5884" t="s">
        <v>98</v>
      </c>
      <c r="Y5884" t="s">
        <v>33</v>
      </c>
      <c r="Z5884">
        <v>7</v>
      </c>
      <c r="AA5884">
        <v>196</v>
      </c>
      <c r="AD5884">
        <f>IF(Customers[[#This Row],[Churn Label]]="Yes", 1, 0)</f>
        <v>0</v>
      </c>
    </row>
    <row r="5885" spans="1:30" x14ac:dyDescent="0.2">
      <c r="A5885" t="s">
        <v>11885</v>
      </c>
      <c r="B5885" t="s">
        <v>21</v>
      </c>
      <c r="C5885">
        <v>14</v>
      </c>
      <c r="D5885">
        <v>54</v>
      </c>
      <c r="E5885">
        <v>184.3</v>
      </c>
      <c r="F5885">
        <v>0</v>
      </c>
      <c r="G5885">
        <v>0</v>
      </c>
      <c r="H5885" t="s">
        <v>21</v>
      </c>
      <c r="I5885" t="s">
        <v>22</v>
      </c>
      <c r="J5885">
        <v>0</v>
      </c>
      <c r="K5885">
        <v>1</v>
      </c>
      <c r="L5885">
        <v>0</v>
      </c>
      <c r="M5885" t="s">
        <v>21</v>
      </c>
      <c r="N5885">
        <v>0</v>
      </c>
      <c r="O5885" t="s">
        <v>71</v>
      </c>
      <c r="P5885" t="s">
        <v>11886</v>
      </c>
      <c r="Q5885" t="s">
        <v>24</v>
      </c>
      <c r="R5885">
        <v>55</v>
      </c>
      <c r="S5885" t="s">
        <v>21</v>
      </c>
      <c r="T5885" t="s">
        <v>21</v>
      </c>
      <c r="U5885" t="s">
        <v>25</v>
      </c>
      <c r="V5885">
        <v>3</v>
      </c>
      <c r="W5885" t="s">
        <v>21</v>
      </c>
      <c r="X5885" t="s">
        <v>32</v>
      </c>
      <c r="Y5885" t="s">
        <v>33</v>
      </c>
      <c r="Z5885">
        <v>11</v>
      </c>
      <c r="AA5885">
        <v>151</v>
      </c>
      <c r="AD5885">
        <f>IF(Customers[[#This Row],[Churn Label]]="Yes", 1, 0)</f>
        <v>0</v>
      </c>
    </row>
    <row r="5886" spans="1:30" x14ac:dyDescent="0.2">
      <c r="A5886" t="s">
        <v>11887</v>
      </c>
      <c r="B5886" t="s">
        <v>21</v>
      </c>
      <c r="C5886">
        <v>9</v>
      </c>
      <c r="D5886">
        <v>41</v>
      </c>
      <c r="E5886">
        <v>135.9</v>
      </c>
      <c r="F5886">
        <v>0</v>
      </c>
      <c r="G5886">
        <v>0</v>
      </c>
      <c r="H5886" t="s">
        <v>21</v>
      </c>
      <c r="I5886" t="s">
        <v>22</v>
      </c>
      <c r="J5886">
        <v>0</v>
      </c>
      <c r="K5886">
        <v>1</v>
      </c>
      <c r="L5886">
        <v>26</v>
      </c>
      <c r="M5886" t="s">
        <v>25</v>
      </c>
      <c r="N5886">
        <v>0</v>
      </c>
      <c r="O5886" t="s">
        <v>36</v>
      </c>
      <c r="P5886" t="s">
        <v>11888</v>
      </c>
      <c r="Q5886" t="s">
        <v>24</v>
      </c>
      <c r="R5886">
        <v>33</v>
      </c>
      <c r="S5886" t="s">
        <v>21</v>
      </c>
      <c r="T5886" t="s">
        <v>21</v>
      </c>
      <c r="U5886" t="s">
        <v>25</v>
      </c>
      <c r="V5886">
        <v>4</v>
      </c>
      <c r="W5886" t="s">
        <v>21</v>
      </c>
      <c r="X5886" t="s">
        <v>32</v>
      </c>
      <c r="Y5886" t="s">
        <v>38</v>
      </c>
      <c r="Z5886">
        <v>14</v>
      </c>
      <c r="AA5886">
        <v>131</v>
      </c>
      <c r="AD5886">
        <f>IF(Customers[[#This Row],[Churn Label]]="Yes", 1, 0)</f>
        <v>0</v>
      </c>
    </row>
    <row r="5887" spans="1:30" x14ac:dyDescent="0.2">
      <c r="A5887" t="s">
        <v>11889</v>
      </c>
      <c r="B5887" t="s">
        <v>21</v>
      </c>
      <c r="C5887">
        <v>45</v>
      </c>
      <c r="D5887">
        <v>247</v>
      </c>
      <c r="E5887">
        <v>628.5</v>
      </c>
      <c r="F5887">
        <v>0</v>
      </c>
      <c r="G5887">
        <v>0</v>
      </c>
      <c r="H5887" t="s">
        <v>21</v>
      </c>
      <c r="I5887" t="s">
        <v>22</v>
      </c>
      <c r="J5887">
        <v>0</v>
      </c>
      <c r="K5887">
        <v>1</v>
      </c>
      <c r="L5887">
        <v>0</v>
      </c>
      <c r="M5887" t="s">
        <v>21</v>
      </c>
      <c r="N5887">
        <v>0</v>
      </c>
      <c r="O5887" t="s">
        <v>68</v>
      </c>
      <c r="P5887" t="s">
        <v>11890</v>
      </c>
      <c r="Q5887" t="s">
        <v>24</v>
      </c>
      <c r="R5887">
        <v>56</v>
      </c>
      <c r="S5887" t="s">
        <v>21</v>
      </c>
      <c r="T5887" t="s">
        <v>21</v>
      </c>
      <c r="U5887" t="s">
        <v>25</v>
      </c>
      <c r="V5887">
        <v>2</v>
      </c>
      <c r="W5887" t="s">
        <v>21</v>
      </c>
      <c r="X5887" t="s">
        <v>53</v>
      </c>
      <c r="Y5887" t="s">
        <v>33</v>
      </c>
      <c r="Z5887">
        <v>7</v>
      </c>
      <c r="AA5887">
        <v>314</v>
      </c>
      <c r="AD5887">
        <f>IF(Customers[[#This Row],[Churn Label]]="Yes", 1, 0)</f>
        <v>0</v>
      </c>
    </row>
    <row r="5888" spans="1:30" x14ac:dyDescent="0.2">
      <c r="A5888" t="s">
        <v>11891</v>
      </c>
      <c r="B5888" t="s">
        <v>21</v>
      </c>
      <c r="C5888">
        <v>52</v>
      </c>
      <c r="D5888">
        <v>163</v>
      </c>
      <c r="E5888">
        <v>465.8</v>
      </c>
      <c r="F5888">
        <v>0</v>
      </c>
      <c r="G5888">
        <v>0</v>
      </c>
      <c r="H5888" t="s">
        <v>21</v>
      </c>
      <c r="I5888" t="s">
        <v>22</v>
      </c>
      <c r="J5888">
        <v>0</v>
      </c>
      <c r="K5888">
        <v>2</v>
      </c>
      <c r="L5888">
        <v>10</v>
      </c>
      <c r="M5888" t="s">
        <v>25</v>
      </c>
      <c r="N5888">
        <v>0</v>
      </c>
      <c r="O5888" t="s">
        <v>47</v>
      </c>
      <c r="P5888" t="s">
        <v>11892</v>
      </c>
      <c r="Q5888" t="s">
        <v>26</v>
      </c>
      <c r="R5888">
        <v>34</v>
      </c>
      <c r="S5888" t="s">
        <v>21</v>
      </c>
      <c r="T5888" t="s">
        <v>21</v>
      </c>
      <c r="U5888" t="s">
        <v>25</v>
      </c>
      <c r="V5888">
        <v>4</v>
      </c>
      <c r="W5888" t="s">
        <v>21</v>
      </c>
      <c r="X5888" t="s">
        <v>32</v>
      </c>
      <c r="Y5888" t="s">
        <v>33</v>
      </c>
      <c r="Z5888">
        <v>23</v>
      </c>
      <c r="AA5888">
        <v>1173</v>
      </c>
      <c r="AD5888">
        <f>IF(Customers[[#This Row],[Churn Label]]="Yes", 1, 0)</f>
        <v>0</v>
      </c>
    </row>
    <row r="5889" spans="1:30" x14ac:dyDescent="0.2">
      <c r="A5889" t="s">
        <v>11893</v>
      </c>
      <c r="B5889" t="s">
        <v>21</v>
      </c>
      <c r="C5889">
        <v>22</v>
      </c>
      <c r="D5889">
        <v>79</v>
      </c>
      <c r="E5889">
        <v>156.30000000000001</v>
      </c>
      <c r="F5889">
        <v>0</v>
      </c>
      <c r="G5889">
        <v>0</v>
      </c>
      <c r="H5889" t="s">
        <v>21</v>
      </c>
      <c r="I5889" t="s">
        <v>22</v>
      </c>
      <c r="J5889">
        <v>0</v>
      </c>
      <c r="K5889">
        <v>0</v>
      </c>
      <c r="L5889">
        <v>30</v>
      </c>
      <c r="M5889" t="s">
        <v>25</v>
      </c>
      <c r="N5889">
        <v>0</v>
      </c>
      <c r="O5889" t="s">
        <v>67</v>
      </c>
      <c r="P5889" t="s">
        <v>11894</v>
      </c>
      <c r="Q5889" t="s">
        <v>26</v>
      </c>
      <c r="R5889">
        <v>19</v>
      </c>
      <c r="S5889" t="s">
        <v>25</v>
      </c>
      <c r="T5889" t="s">
        <v>21</v>
      </c>
      <c r="U5889" t="s">
        <v>25</v>
      </c>
      <c r="V5889">
        <v>6</v>
      </c>
      <c r="W5889" t="s">
        <v>21</v>
      </c>
      <c r="X5889" t="s">
        <v>32</v>
      </c>
      <c r="Y5889" t="s">
        <v>33</v>
      </c>
      <c r="Z5889">
        <v>13</v>
      </c>
      <c r="AA5889">
        <v>292</v>
      </c>
      <c r="AD5889">
        <f>IF(Customers[[#This Row],[Churn Label]]="Yes", 1, 0)</f>
        <v>0</v>
      </c>
    </row>
    <row r="5890" spans="1:30" x14ac:dyDescent="0.2">
      <c r="A5890" t="s">
        <v>11895</v>
      </c>
      <c r="B5890" t="s">
        <v>21</v>
      </c>
      <c r="C5890">
        <v>26</v>
      </c>
      <c r="D5890">
        <v>64</v>
      </c>
      <c r="E5890">
        <v>103</v>
      </c>
      <c r="F5890">
        <v>0</v>
      </c>
      <c r="G5890">
        <v>0</v>
      </c>
      <c r="H5890" t="s">
        <v>21</v>
      </c>
      <c r="I5890" t="s">
        <v>22</v>
      </c>
      <c r="J5890">
        <v>0</v>
      </c>
      <c r="K5890">
        <v>2</v>
      </c>
      <c r="L5890">
        <v>6</v>
      </c>
      <c r="M5890" t="s">
        <v>25</v>
      </c>
      <c r="N5890">
        <v>0</v>
      </c>
      <c r="O5890" t="s">
        <v>43</v>
      </c>
      <c r="P5890" t="s">
        <v>11896</v>
      </c>
      <c r="Q5890" t="s">
        <v>24</v>
      </c>
      <c r="R5890">
        <v>67</v>
      </c>
      <c r="S5890" t="s">
        <v>21</v>
      </c>
      <c r="T5890" t="s">
        <v>25</v>
      </c>
      <c r="U5890" t="s">
        <v>25</v>
      </c>
      <c r="V5890">
        <v>2</v>
      </c>
      <c r="W5890" t="s">
        <v>25</v>
      </c>
      <c r="X5890" t="s">
        <v>53</v>
      </c>
      <c r="Y5890" t="s">
        <v>38</v>
      </c>
      <c r="Z5890">
        <v>36</v>
      </c>
      <c r="AA5890">
        <v>927</v>
      </c>
      <c r="AD5890">
        <f>IF(Customers[[#This Row],[Churn Label]]="Yes", 1, 0)</f>
        <v>0</v>
      </c>
    </row>
    <row r="5891" spans="1:30" x14ac:dyDescent="0.2">
      <c r="A5891" t="s">
        <v>11897</v>
      </c>
      <c r="B5891" t="s">
        <v>21</v>
      </c>
      <c r="C5891">
        <v>70</v>
      </c>
      <c r="D5891">
        <v>163</v>
      </c>
      <c r="E5891">
        <v>421</v>
      </c>
      <c r="F5891">
        <v>280</v>
      </c>
      <c r="G5891">
        <v>917</v>
      </c>
      <c r="H5891" t="s">
        <v>25</v>
      </c>
      <c r="I5891" t="s">
        <v>88</v>
      </c>
      <c r="J5891">
        <v>0</v>
      </c>
      <c r="K5891">
        <v>1</v>
      </c>
      <c r="L5891">
        <v>0</v>
      </c>
      <c r="M5891" t="s">
        <v>21</v>
      </c>
      <c r="N5891">
        <v>0</v>
      </c>
      <c r="O5891" t="s">
        <v>35</v>
      </c>
      <c r="P5891" t="s">
        <v>11898</v>
      </c>
      <c r="Q5891" t="s">
        <v>26</v>
      </c>
      <c r="R5891">
        <v>30</v>
      </c>
      <c r="S5891" t="s">
        <v>21</v>
      </c>
      <c r="T5891" t="s">
        <v>21</v>
      </c>
      <c r="U5891" t="s">
        <v>25</v>
      </c>
      <c r="V5891">
        <v>2</v>
      </c>
      <c r="W5891" t="s">
        <v>21</v>
      </c>
      <c r="X5891" t="s">
        <v>53</v>
      </c>
      <c r="Y5891" t="s">
        <v>33</v>
      </c>
      <c r="Z5891">
        <v>10</v>
      </c>
      <c r="AA5891">
        <v>704</v>
      </c>
      <c r="AD5891">
        <f>IF(Customers[[#This Row],[Churn Label]]="Yes", 1, 0)</f>
        <v>0</v>
      </c>
    </row>
    <row r="5892" spans="1:30" x14ac:dyDescent="0.2">
      <c r="A5892" t="s">
        <v>11899</v>
      </c>
      <c r="B5892" t="s">
        <v>21</v>
      </c>
      <c r="C5892">
        <v>1</v>
      </c>
      <c r="D5892">
        <v>1</v>
      </c>
      <c r="E5892">
        <v>4</v>
      </c>
      <c r="F5892">
        <v>0</v>
      </c>
      <c r="G5892">
        <v>0</v>
      </c>
      <c r="H5892" t="s">
        <v>21</v>
      </c>
      <c r="I5892" t="s">
        <v>22</v>
      </c>
      <c r="J5892">
        <v>0</v>
      </c>
      <c r="K5892">
        <v>2</v>
      </c>
      <c r="L5892">
        <v>0</v>
      </c>
      <c r="M5892" t="s">
        <v>21</v>
      </c>
      <c r="N5892">
        <v>0</v>
      </c>
      <c r="O5892" t="s">
        <v>73</v>
      </c>
      <c r="P5892" t="s">
        <v>11900</v>
      </c>
      <c r="Q5892" t="s">
        <v>24</v>
      </c>
      <c r="R5892">
        <v>44</v>
      </c>
      <c r="S5892" t="s">
        <v>21</v>
      </c>
      <c r="T5892" t="s">
        <v>21</v>
      </c>
      <c r="U5892" t="s">
        <v>25</v>
      </c>
      <c r="V5892">
        <v>2</v>
      </c>
      <c r="W5892" t="s">
        <v>21</v>
      </c>
      <c r="X5892" t="s">
        <v>32</v>
      </c>
      <c r="Y5892" t="s">
        <v>33</v>
      </c>
      <c r="Z5892">
        <v>7</v>
      </c>
      <c r="AA5892">
        <v>7</v>
      </c>
      <c r="AD5892">
        <f>IF(Customers[[#This Row],[Churn Label]]="Yes", 1, 0)</f>
        <v>0</v>
      </c>
    </row>
    <row r="5893" spans="1:30" x14ac:dyDescent="0.2">
      <c r="A5893" t="s">
        <v>11901</v>
      </c>
      <c r="B5893" t="s">
        <v>21</v>
      </c>
      <c r="C5893">
        <v>19</v>
      </c>
      <c r="D5893">
        <v>82</v>
      </c>
      <c r="E5893">
        <v>132.9</v>
      </c>
      <c r="F5893">
        <v>0</v>
      </c>
      <c r="G5893">
        <v>0</v>
      </c>
      <c r="H5893" t="s">
        <v>21</v>
      </c>
      <c r="I5893" t="s">
        <v>22</v>
      </c>
      <c r="J5893">
        <v>0</v>
      </c>
      <c r="K5893">
        <v>0</v>
      </c>
      <c r="L5893">
        <v>0</v>
      </c>
      <c r="M5893" t="s">
        <v>21</v>
      </c>
      <c r="N5893">
        <v>0</v>
      </c>
      <c r="O5893" t="s">
        <v>72</v>
      </c>
      <c r="P5893" t="s">
        <v>11902</v>
      </c>
      <c r="Q5893" t="s">
        <v>24</v>
      </c>
      <c r="R5893">
        <v>54</v>
      </c>
      <c r="S5893" t="s">
        <v>21</v>
      </c>
      <c r="T5893" t="s">
        <v>21</v>
      </c>
      <c r="U5893" t="s">
        <v>25</v>
      </c>
      <c r="V5893">
        <v>2</v>
      </c>
      <c r="W5893" t="s">
        <v>21</v>
      </c>
      <c r="X5893" t="s">
        <v>53</v>
      </c>
      <c r="Y5893" t="s">
        <v>33</v>
      </c>
      <c r="Z5893">
        <v>7</v>
      </c>
      <c r="AA5893">
        <v>134</v>
      </c>
      <c r="AD5893">
        <f>IF(Customers[[#This Row],[Churn Label]]="Yes", 1, 0)</f>
        <v>0</v>
      </c>
    </row>
    <row r="5894" spans="1:30" x14ac:dyDescent="0.2">
      <c r="A5894" t="s">
        <v>11903</v>
      </c>
      <c r="B5894" t="s">
        <v>21</v>
      </c>
      <c r="C5894">
        <v>9</v>
      </c>
      <c r="D5894">
        <v>49</v>
      </c>
      <c r="E5894">
        <v>103.5</v>
      </c>
      <c r="F5894">
        <v>0</v>
      </c>
      <c r="G5894">
        <v>0</v>
      </c>
      <c r="H5894" t="s">
        <v>21</v>
      </c>
      <c r="I5894" t="s">
        <v>22</v>
      </c>
      <c r="J5894">
        <v>0</v>
      </c>
      <c r="K5894">
        <v>0</v>
      </c>
      <c r="L5894">
        <v>19</v>
      </c>
      <c r="M5894" t="s">
        <v>25</v>
      </c>
      <c r="N5894">
        <v>0</v>
      </c>
      <c r="O5894" t="s">
        <v>70</v>
      </c>
      <c r="P5894" t="s">
        <v>11904</v>
      </c>
      <c r="Q5894" t="s">
        <v>26</v>
      </c>
      <c r="R5894">
        <v>35</v>
      </c>
      <c r="S5894" t="s">
        <v>21</v>
      </c>
      <c r="T5894" t="s">
        <v>21</v>
      </c>
      <c r="U5894" t="s">
        <v>25</v>
      </c>
      <c r="V5894">
        <v>5</v>
      </c>
      <c r="W5894" t="s">
        <v>25</v>
      </c>
      <c r="X5894" t="s">
        <v>32</v>
      </c>
      <c r="Y5894" t="s">
        <v>38</v>
      </c>
      <c r="Z5894">
        <v>35</v>
      </c>
      <c r="AA5894">
        <v>332</v>
      </c>
      <c r="AD5894">
        <f>IF(Customers[[#This Row],[Churn Label]]="Yes", 1, 0)</f>
        <v>0</v>
      </c>
    </row>
    <row r="5895" spans="1:30" x14ac:dyDescent="0.2">
      <c r="A5895" t="s">
        <v>11905</v>
      </c>
      <c r="B5895" t="s">
        <v>21</v>
      </c>
      <c r="C5895">
        <v>52</v>
      </c>
      <c r="D5895">
        <v>306</v>
      </c>
      <c r="E5895">
        <v>573.20000000000005</v>
      </c>
      <c r="F5895">
        <v>0</v>
      </c>
      <c r="G5895">
        <v>0</v>
      </c>
      <c r="H5895" t="s">
        <v>21</v>
      </c>
      <c r="I5895" t="s">
        <v>22</v>
      </c>
      <c r="J5895">
        <v>0</v>
      </c>
      <c r="K5895">
        <v>1</v>
      </c>
      <c r="L5895">
        <v>14</v>
      </c>
      <c r="M5895" t="s">
        <v>25</v>
      </c>
      <c r="N5895">
        <v>0</v>
      </c>
      <c r="O5895" t="s">
        <v>27</v>
      </c>
      <c r="P5895" t="s">
        <v>11906</v>
      </c>
      <c r="Q5895" t="s">
        <v>24</v>
      </c>
      <c r="R5895">
        <v>23</v>
      </c>
      <c r="S5895" t="s">
        <v>25</v>
      </c>
      <c r="T5895" t="s">
        <v>21</v>
      </c>
      <c r="U5895" t="s">
        <v>25</v>
      </c>
      <c r="V5895">
        <v>4</v>
      </c>
      <c r="W5895" t="s">
        <v>21</v>
      </c>
      <c r="X5895" t="s">
        <v>53</v>
      </c>
      <c r="Y5895" t="s">
        <v>38</v>
      </c>
      <c r="Z5895">
        <v>14</v>
      </c>
      <c r="AA5895">
        <v>750</v>
      </c>
      <c r="AD5895">
        <f>IF(Customers[[#This Row],[Churn Label]]="Yes", 1, 0)</f>
        <v>0</v>
      </c>
    </row>
    <row r="5896" spans="1:30" x14ac:dyDescent="0.2">
      <c r="A5896" t="s">
        <v>11907</v>
      </c>
      <c r="B5896" t="s">
        <v>21</v>
      </c>
      <c r="C5896">
        <v>71</v>
      </c>
      <c r="D5896">
        <v>145</v>
      </c>
      <c r="E5896">
        <v>429</v>
      </c>
      <c r="F5896">
        <v>0</v>
      </c>
      <c r="G5896">
        <v>0</v>
      </c>
      <c r="H5896" t="s">
        <v>21</v>
      </c>
      <c r="I5896" t="s">
        <v>22</v>
      </c>
      <c r="J5896">
        <v>0</v>
      </c>
      <c r="K5896">
        <v>2</v>
      </c>
      <c r="L5896">
        <v>9</v>
      </c>
      <c r="M5896" t="s">
        <v>21</v>
      </c>
      <c r="N5896">
        <v>56</v>
      </c>
      <c r="O5896" t="s">
        <v>75</v>
      </c>
      <c r="P5896" t="s">
        <v>11908</v>
      </c>
      <c r="Q5896" t="s">
        <v>26</v>
      </c>
      <c r="R5896">
        <v>44</v>
      </c>
      <c r="S5896" t="s">
        <v>21</v>
      </c>
      <c r="T5896" t="s">
        <v>21</v>
      </c>
      <c r="U5896" t="s">
        <v>25</v>
      </c>
      <c r="V5896">
        <v>2</v>
      </c>
      <c r="W5896" t="s">
        <v>25</v>
      </c>
      <c r="X5896" t="s">
        <v>53</v>
      </c>
      <c r="Y5896" t="s">
        <v>38</v>
      </c>
      <c r="Z5896">
        <v>61</v>
      </c>
      <c r="AA5896">
        <v>4390</v>
      </c>
      <c r="AD5896">
        <f>IF(Customers[[#This Row],[Churn Label]]="Yes", 1, 0)</f>
        <v>0</v>
      </c>
    </row>
    <row r="5897" spans="1:30" x14ac:dyDescent="0.2">
      <c r="A5897" t="s">
        <v>11909</v>
      </c>
      <c r="B5897" t="s">
        <v>21</v>
      </c>
      <c r="C5897">
        <v>25</v>
      </c>
      <c r="D5897">
        <v>38</v>
      </c>
      <c r="E5897">
        <v>101.6</v>
      </c>
      <c r="F5897">
        <v>100</v>
      </c>
      <c r="G5897">
        <v>282.5</v>
      </c>
      <c r="H5897" t="s">
        <v>25</v>
      </c>
      <c r="I5897" t="s">
        <v>88</v>
      </c>
      <c r="J5897">
        <v>0</v>
      </c>
      <c r="K5897">
        <v>1</v>
      </c>
      <c r="L5897">
        <v>19</v>
      </c>
      <c r="M5897" t="s">
        <v>25</v>
      </c>
      <c r="N5897">
        <v>0</v>
      </c>
      <c r="O5897" t="s">
        <v>82</v>
      </c>
      <c r="P5897" t="s">
        <v>11910</v>
      </c>
      <c r="Q5897" t="s">
        <v>26</v>
      </c>
      <c r="R5897">
        <v>49</v>
      </c>
      <c r="S5897" t="s">
        <v>21</v>
      </c>
      <c r="T5897" t="s">
        <v>21</v>
      </c>
      <c r="U5897" t="s">
        <v>25</v>
      </c>
      <c r="V5897">
        <v>4</v>
      </c>
      <c r="W5897" t="s">
        <v>25</v>
      </c>
      <c r="X5897" t="s">
        <v>98</v>
      </c>
      <c r="Y5897" t="s">
        <v>33</v>
      </c>
      <c r="Z5897">
        <v>36</v>
      </c>
      <c r="AA5897">
        <v>919</v>
      </c>
      <c r="AD5897">
        <f>IF(Customers[[#This Row],[Churn Label]]="Yes", 1, 0)</f>
        <v>0</v>
      </c>
    </row>
    <row r="5898" spans="1:30" x14ac:dyDescent="0.2">
      <c r="A5898" t="s">
        <v>11911</v>
      </c>
      <c r="B5898" t="s">
        <v>21</v>
      </c>
      <c r="C5898">
        <v>58</v>
      </c>
      <c r="D5898">
        <v>173</v>
      </c>
      <c r="E5898">
        <v>464.5</v>
      </c>
      <c r="F5898">
        <v>0</v>
      </c>
      <c r="G5898">
        <v>0</v>
      </c>
      <c r="H5898" t="s">
        <v>21</v>
      </c>
      <c r="I5898" t="s">
        <v>22</v>
      </c>
      <c r="J5898">
        <v>0</v>
      </c>
      <c r="K5898">
        <v>0</v>
      </c>
      <c r="L5898">
        <v>0</v>
      </c>
      <c r="M5898" t="s">
        <v>21</v>
      </c>
      <c r="N5898">
        <v>0</v>
      </c>
      <c r="O5898" t="s">
        <v>86</v>
      </c>
      <c r="P5898" t="s">
        <v>4427</v>
      </c>
      <c r="Q5898" t="s">
        <v>26</v>
      </c>
      <c r="R5898">
        <v>52</v>
      </c>
      <c r="S5898" t="s">
        <v>21</v>
      </c>
      <c r="T5898" t="s">
        <v>21</v>
      </c>
      <c r="U5898" t="s">
        <v>25</v>
      </c>
      <c r="V5898">
        <v>3</v>
      </c>
      <c r="W5898" t="s">
        <v>21</v>
      </c>
      <c r="X5898" t="s">
        <v>53</v>
      </c>
      <c r="Y5898" t="s">
        <v>38</v>
      </c>
      <c r="Z5898">
        <v>12</v>
      </c>
      <c r="AA5898">
        <v>722</v>
      </c>
      <c r="AD5898">
        <f>IF(Customers[[#This Row],[Churn Label]]="Yes", 1, 0)</f>
        <v>0</v>
      </c>
    </row>
    <row r="5899" spans="1:30" x14ac:dyDescent="0.2">
      <c r="A5899" t="s">
        <v>11912</v>
      </c>
      <c r="B5899" t="s">
        <v>21</v>
      </c>
      <c r="C5899">
        <v>37</v>
      </c>
      <c r="D5899">
        <v>295</v>
      </c>
      <c r="E5899">
        <v>590.6</v>
      </c>
      <c r="F5899">
        <v>0</v>
      </c>
      <c r="G5899">
        <v>0</v>
      </c>
      <c r="H5899" t="s">
        <v>21</v>
      </c>
      <c r="I5899" t="s">
        <v>22</v>
      </c>
      <c r="J5899">
        <v>0</v>
      </c>
      <c r="K5899">
        <v>1</v>
      </c>
      <c r="L5899">
        <v>0</v>
      </c>
      <c r="M5899" t="s">
        <v>21</v>
      </c>
      <c r="N5899">
        <v>0</v>
      </c>
      <c r="O5899" t="s">
        <v>43</v>
      </c>
      <c r="P5899" t="s">
        <v>4977</v>
      </c>
      <c r="Q5899" t="s">
        <v>24</v>
      </c>
      <c r="R5899">
        <v>56</v>
      </c>
      <c r="S5899" t="s">
        <v>21</v>
      </c>
      <c r="T5899" t="s">
        <v>21</v>
      </c>
      <c r="U5899" t="s">
        <v>25</v>
      </c>
      <c r="V5899">
        <v>4</v>
      </c>
      <c r="W5899" t="s">
        <v>21</v>
      </c>
      <c r="X5899" t="s">
        <v>98</v>
      </c>
      <c r="Y5899" t="s">
        <v>33</v>
      </c>
      <c r="Z5899">
        <v>5</v>
      </c>
      <c r="AA5899">
        <v>202</v>
      </c>
      <c r="AD5899">
        <f>IF(Customers[[#This Row],[Churn Label]]="Yes", 1, 0)</f>
        <v>0</v>
      </c>
    </row>
    <row r="5900" spans="1:30" x14ac:dyDescent="0.2">
      <c r="A5900" t="s">
        <v>11913</v>
      </c>
      <c r="B5900" t="s">
        <v>21</v>
      </c>
      <c r="C5900">
        <v>73</v>
      </c>
      <c r="D5900">
        <v>300</v>
      </c>
      <c r="E5900">
        <v>948.3</v>
      </c>
      <c r="F5900">
        <v>0</v>
      </c>
      <c r="G5900">
        <v>0</v>
      </c>
      <c r="H5900" t="s">
        <v>21</v>
      </c>
      <c r="I5900" t="s">
        <v>22</v>
      </c>
      <c r="J5900">
        <v>0</v>
      </c>
      <c r="K5900">
        <v>1</v>
      </c>
      <c r="L5900">
        <v>5</v>
      </c>
      <c r="M5900" t="s">
        <v>25</v>
      </c>
      <c r="N5900">
        <v>0</v>
      </c>
      <c r="O5900" t="s">
        <v>31</v>
      </c>
      <c r="P5900" t="s">
        <v>11914</v>
      </c>
      <c r="Q5900" t="s">
        <v>24</v>
      </c>
      <c r="R5900">
        <v>51</v>
      </c>
      <c r="S5900" t="s">
        <v>21</v>
      </c>
      <c r="T5900" t="s">
        <v>21</v>
      </c>
      <c r="U5900" t="s">
        <v>25</v>
      </c>
      <c r="V5900">
        <v>2</v>
      </c>
      <c r="W5900" t="s">
        <v>25</v>
      </c>
      <c r="X5900" t="s">
        <v>53</v>
      </c>
      <c r="Y5900" t="s">
        <v>38</v>
      </c>
      <c r="Z5900">
        <v>54</v>
      </c>
      <c r="AA5900">
        <v>3933</v>
      </c>
      <c r="AD5900">
        <f>IF(Customers[[#This Row],[Churn Label]]="Yes", 1, 0)</f>
        <v>0</v>
      </c>
    </row>
    <row r="5901" spans="1:30" x14ac:dyDescent="0.2">
      <c r="A5901" t="s">
        <v>11915</v>
      </c>
      <c r="B5901" t="s">
        <v>21</v>
      </c>
      <c r="C5901">
        <v>36</v>
      </c>
      <c r="D5901">
        <v>237</v>
      </c>
      <c r="E5901">
        <v>577.1</v>
      </c>
      <c r="F5901">
        <v>144</v>
      </c>
      <c r="G5901">
        <v>165.6</v>
      </c>
      <c r="H5901" t="s">
        <v>25</v>
      </c>
      <c r="I5901" t="s">
        <v>88</v>
      </c>
      <c r="J5901">
        <v>0</v>
      </c>
      <c r="K5901">
        <v>3</v>
      </c>
      <c r="L5901">
        <v>0</v>
      </c>
      <c r="M5901" t="s">
        <v>21</v>
      </c>
      <c r="N5901">
        <v>0</v>
      </c>
      <c r="O5901" t="s">
        <v>52</v>
      </c>
      <c r="P5901" t="s">
        <v>11916</v>
      </c>
      <c r="Q5901" t="s">
        <v>24</v>
      </c>
      <c r="R5901">
        <v>33</v>
      </c>
      <c r="S5901" t="s">
        <v>21</v>
      </c>
      <c r="T5901" t="s">
        <v>21</v>
      </c>
      <c r="U5901" t="s">
        <v>25</v>
      </c>
      <c r="V5901">
        <v>3</v>
      </c>
      <c r="W5901" t="s">
        <v>21</v>
      </c>
      <c r="X5901" t="s">
        <v>98</v>
      </c>
      <c r="Y5901" t="s">
        <v>33</v>
      </c>
      <c r="Z5901">
        <v>8</v>
      </c>
      <c r="AA5901">
        <v>281</v>
      </c>
      <c r="AD5901">
        <f>IF(Customers[[#This Row],[Churn Label]]="Yes", 1, 0)</f>
        <v>0</v>
      </c>
    </row>
    <row r="5902" spans="1:30" x14ac:dyDescent="0.2">
      <c r="A5902" t="s">
        <v>11917</v>
      </c>
      <c r="B5902" t="s">
        <v>21</v>
      </c>
      <c r="C5902">
        <v>31</v>
      </c>
      <c r="D5902">
        <v>53</v>
      </c>
      <c r="E5902">
        <v>122.3</v>
      </c>
      <c r="F5902">
        <v>0</v>
      </c>
      <c r="G5902">
        <v>0</v>
      </c>
      <c r="H5902" t="s">
        <v>21</v>
      </c>
      <c r="I5902" t="s">
        <v>22</v>
      </c>
      <c r="J5902">
        <v>0</v>
      </c>
      <c r="K5902">
        <v>3</v>
      </c>
      <c r="L5902">
        <v>0</v>
      </c>
      <c r="M5902" t="s">
        <v>21</v>
      </c>
      <c r="N5902">
        <v>0</v>
      </c>
      <c r="O5902" t="s">
        <v>58</v>
      </c>
      <c r="P5902" t="s">
        <v>11918</v>
      </c>
      <c r="Q5902" t="s">
        <v>26</v>
      </c>
      <c r="R5902">
        <v>47</v>
      </c>
      <c r="S5902" t="s">
        <v>21</v>
      </c>
      <c r="T5902" t="s">
        <v>21</v>
      </c>
      <c r="U5902" t="s">
        <v>25</v>
      </c>
      <c r="V5902">
        <v>6</v>
      </c>
      <c r="W5902" t="s">
        <v>21</v>
      </c>
      <c r="X5902" t="s">
        <v>32</v>
      </c>
      <c r="Y5902" t="s">
        <v>33</v>
      </c>
      <c r="Z5902">
        <v>9</v>
      </c>
      <c r="AA5902">
        <v>284</v>
      </c>
      <c r="AD5902">
        <f>IF(Customers[[#This Row],[Churn Label]]="Yes", 1, 0)</f>
        <v>0</v>
      </c>
    </row>
    <row r="5903" spans="1:30" x14ac:dyDescent="0.2">
      <c r="A5903" t="s">
        <v>11919</v>
      </c>
      <c r="B5903" t="s">
        <v>21</v>
      </c>
      <c r="C5903">
        <v>59</v>
      </c>
      <c r="D5903">
        <v>149</v>
      </c>
      <c r="E5903">
        <v>469.1</v>
      </c>
      <c r="F5903">
        <v>0</v>
      </c>
      <c r="G5903">
        <v>0</v>
      </c>
      <c r="H5903" t="s">
        <v>21</v>
      </c>
      <c r="I5903" t="s">
        <v>22</v>
      </c>
      <c r="J5903">
        <v>0</v>
      </c>
      <c r="K5903">
        <v>3</v>
      </c>
      <c r="L5903">
        <v>7</v>
      </c>
      <c r="M5903" t="s">
        <v>25</v>
      </c>
      <c r="N5903">
        <v>0</v>
      </c>
      <c r="O5903" t="s">
        <v>31</v>
      </c>
      <c r="P5903" t="s">
        <v>11920</v>
      </c>
      <c r="Q5903" t="s">
        <v>24</v>
      </c>
      <c r="R5903">
        <v>44</v>
      </c>
      <c r="S5903" t="s">
        <v>21</v>
      </c>
      <c r="T5903" t="s">
        <v>21</v>
      </c>
      <c r="U5903" t="s">
        <v>25</v>
      </c>
      <c r="V5903">
        <v>3</v>
      </c>
      <c r="W5903" t="s">
        <v>25</v>
      </c>
      <c r="X5903" t="s">
        <v>53</v>
      </c>
      <c r="Y5903" t="s">
        <v>33</v>
      </c>
      <c r="Z5903">
        <v>59</v>
      </c>
      <c r="AA5903">
        <v>3482</v>
      </c>
      <c r="AD5903">
        <f>IF(Customers[[#This Row],[Churn Label]]="Yes", 1, 0)</f>
        <v>0</v>
      </c>
    </row>
    <row r="5904" spans="1:30" x14ac:dyDescent="0.2">
      <c r="A5904" t="s">
        <v>11921</v>
      </c>
      <c r="B5904" t="s">
        <v>21</v>
      </c>
      <c r="C5904">
        <v>2</v>
      </c>
      <c r="D5904">
        <v>6</v>
      </c>
      <c r="E5904">
        <v>20.6</v>
      </c>
      <c r="F5904">
        <v>0</v>
      </c>
      <c r="G5904">
        <v>0</v>
      </c>
      <c r="H5904" t="s">
        <v>21</v>
      </c>
      <c r="I5904" t="s">
        <v>22</v>
      </c>
      <c r="J5904">
        <v>0</v>
      </c>
      <c r="K5904">
        <v>0</v>
      </c>
      <c r="L5904">
        <v>10</v>
      </c>
      <c r="M5904" t="s">
        <v>25</v>
      </c>
      <c r="N5904">
        <v>0</v>
      </c>
      <c r="O5904" t="s">
        <v>54</v>
      </c>
      <c r="P5904" t="s">
        <v>11922</v>
      </c>
      <c r="Q5904" t="s">
        <v>26</v>
      </c>
      <c r="R5904">
        <v>51</v>
      </c>
      <c r="S5904" t="s">
        <v>21</v>
      </c>
      <c r="T5904" t="s">
        <v>21</v>
      </c>
      <c r="U5904" t="s">
        <v>25</v>
      </c>
      <c r="V5904">
        <v>2</v>
      </c>
      <c r="W5904" t="s">
        <v>21</v>
      </c>
      <c r="X5904" t="s">
        <v>32</v>
      </c>
      <c r="Y5904" t="s">
        <v>33</v>
      </c>
      <c r="Z5904">
        <v>21</v>
      </c>
      <c r="AA5904">
        <v>43</v>
      </c>
      <c r="AD5904">
        <f>IF(Customers[[#This Row],[Churn Label]]="Yes", 1, 0)</f>
        <v>0</v>
      </c>
    </row>
    <row r="5905" spans="1:30" x14ac:dyDescent="0.2">
      <c r="A5905" t="s">
        <v>11923</v>
      </c>
      <c r="B5905" t="s">
        <v>21</v>
      </c>
      <c r="C5905">
        <v>50</v>
      </c>
      <c r="D5905">
        <v>200</v>
      </c>
      <c r="E5905">
        <v>547.79999999999995</v>
      </c>
      <c r="F5905">
        <v>0</v>
      </c>
      <c r="G5905">
        <v>0</v>
      </c>
      <c r="H5905" t="s">
        <v>21</v>
      </c>
      <c r="I5905" t="s">
        <v>22</v>
      </c>
      <c r="J5905">
        <v>0</v>
      </c>
      <c r="K5905">
        <v>0</v>
      </c>
      <c r="L5905">
        <v>14</v>
      </c>
      <c r="M5905" t="s">
        <v>25</v>
      </c>
      <c r="N5905">
        <v>0</v>
      </c>
      <c r="O5905" t="s">
        <v>58</v>
      </c>
      <c r="P5905" t="s">
        <v>11924</v>
      </c>
      <c r="Q5905" t="s">
        <v>26</v>
      </c>
      <c r="R5905">
        <v>22</v>
      </c>
      <c r="S5905" t="s">
        <v>25</v>
      </c>
      <c r="T5905" t="s">
        <v>21</v>
      </c>
      <c r="U5905" t="s">
        <v>25</v>
      </c>
      <c r="V5905">
        <v>2</v>
      </c>
      <c r="W5905" t="s">
        <v>21</v>
      </c>
      <c r="X5905" t="s">
        <v>98</v>
      </c>
      <c r="Y5905" t="s">
        <v>38</v>
      </c>
      <c r="Z5905">
        <v>20</v>
      </c>
      <c r="AA5905">
        <v>986</v>
      </c>
      <c r="AD5905">
        <f>IF(Customers[[#This Row],[Churn Label]]="Yes", 1, 0)</f>
        <v>0</v>
      </c>
    </row>
    <row r="5906" spans="1:30" x14ac:dyDescent="0.2">
      <c r="A5906" t="s">
        <v>11925</v>
      </c>
      <c r="B5906" t="s">
        <v>21</v>
      </c>
      <c r="C5906">
        <v>67</v>
      </c>
      <c r="D5906">
        <v>371</v>
      </c>
      <c r="E5906">
        <v>931.8</v>
      </c>
      <c r="F5906">
        <v>0</v>
      </c>
      <c r="G5906">
        <v>0</v>
      </c>
      <c r="H5906" t="s">
        <v>21</v>
      </c>
      <c r="I5906" t="s">
        <v>22</v>
      </c>
      <c r="J5906">
        <v>0</v>
      </c>
      <c r="K5906">
        <v>3</v>
      </c>
      <c r="L5906">
        <v>6</v>
      </c>
      <c r="M5906" t="s">
        <v>25</v>
      </c>
      <c r="N5906">
        <v>0</v>
      </c>
      <c r="O5906" t="s">
        <v>70</v>
      </c>
      <c r="P5906" t="s">
        <v>11926</v>
      </c>
      <c r="Q5906" t="s">
        <v>24</v>
      </c>
      <c r="R5906">
        <v>57</v>
      </c>
      <c r="S5906" t="s">
        <v>21</v>
      </c>
      <c r="T5906" t="s">
        <v>21</v>
      </c>
      <c r="U5906" t="s">
        <v>25</v>
      </c>
      <c r="V5906">
        <v>4</v>
      </c>
      <c r="W5906" t="s">
        <v>25</v>
      </c>
      <c r="X5906" t="s">
        <v>98</v>
      </c>
      <c r="Y5906" t="s">
        <v>38</v>
      </c>
      <c r="Z5906">
        <v>41</v>
      </c>
      <c r="AA5906">
        <v>2744</v>
      </c>
      <c r="AD5906">
        <f>IF(Customers[[#This Row],[Churn Label]]="Yes", 1, 0)</f>
        <v>0</v>
      </c>
    </row>
    <row r="5907" spans="1:30" x14ac:dyDescent="0.2">
      <c r="A5907" t="s">
        <v>11927</v>
      </c>
      <c r="B5907" t="s">
        <v>21</v>
      </c>
      <c r="C5907">
        <v>10</v>
      </c>
      <c r="D5907">
        <v>65</v>
      </c>
      <c r="E5907">
        <v>163.6</v>
      </c>
      <c r="F5907">
        <v>40</v>
      </c>
      <c r="G5907">
        <v>149</v>
      </c>
      <c r="H5907" t="s">
        <v>25</v>
      </c>
      <c r="I5907" t="s">
        <v>88</v>
      </c>
      <c r="J5907">
        <v>0</v>
      </c>
      <c r="K5907">
        <v>2</v>
      </c>
      <c r="L5907">
        <v>19</v>
      </c>
      <c r="M5907" t="s">
        <v>21</v>
      </c>
      <c r="N5907">
        <v>16</v>
      </c>
      <c r="O5907" t="s">
        <v>51</v>
      </c>
      <c r="P5907" t="s">
        <v>11928</v>
      </c>
      <c r="Q5907" t="s">
        <v>24</v>
      </c>
      <c r="R5907">
        <v>50</v>
      </c>
      <c r="S5907" t="s">
        <v>21</v>
      </c>
      <c r="T5907" t="s">
        <v>21</v>
      </c>
      <c r="U5907" t="s">
        <v>25</v>
      </c>
      <c r="V5907">
        <v>2</v>
      </c>
      <c r="W5907" t="s">
        <v>21</v>
      </c>
      <c r="X5907" t="s">
        <v>98</v>
      </c>
      <c r="Y5907" t="s">
        <v>33</v>
      </c>
      <c r="Z5907">
        <v>12</v>
      </c>
      <c r="AA5907">
        <v>124</v>
      </c>
      <c r="AD5907">
        <f>IF(Customers[[#This Row],[Churn Label]]="Yes", 1, 0)</f>
        <v>0</v>
      </c>
    </row>
    <row r="5908" spans="1:30" x14ac:dyDescent="0.2">
      <c r="A5908" t="s">
        <v>11929</v>
      </c>
      <c r="B5908" t="s">
        <v>21</v>
      </c>
      <c r="C5908">
        <v>9</v>
      </c>
      <c r="D5908">
        <v>34</v>
      </c>
      <c r="E5908">
        <v>103.5</v>
      </c>
      <c r="F5908">
        <v>0</v>
      </c>
      <c r="G5908">
        <v>0</v>
      </c>
      <c r="H5908" t="s">
        <v>21</v>
      </c>
      <c r="I5908" t="s">
        <v>22</v>
      </c>
      <c r="J5908">
        <v>0</v>
      </c>
      <c r="K5908">
        <v>2</v>
      </c>
      <c r="L5908">
        <v>0</v>
      </c>
      <c r="M5908" t="s">
        <v>21</v>
      </c>
      <c r="N5908">
        <v>0</v>
      </c>
      <c r="O5908" t="s">
        <v>86</v>
      </c>
      <c r="P5908" t="s">
        <v>11930</v>
      </c>
      <c r="Q5908" t="s">
        <v>26</v>
      </c>
      <c r="R5908">
        <v>22</v>
      </c>
      <c r="S5908" t="s">
        <v>25</v>
      </c>
      <c r="T5908" t="s">
        <v>21</v>
      </c>
      <c r="U5908" t="s">
        <v>25</v>
      </c>
      <c r="V5908">
        <v>6</v>
      </c>
      <c r="W5908" t="s">
        <v>21</v>
      </c>
      <c r="X5908" t="s">
        <v>32</v>
      </c>
      <c r="Y5908" t="s">
        <v>38</v>
      </c>
      <c r="Z5908">
        <v>9</v>
      </c>
      <c r="AA5908">
        <v>76</v>
      </c>
      <c r="AD5908">
        <f>IF(Customers[[#This Row],[Churn Label]]="Yes", 1, 0)</f>
        <v>0</v>
      </c>
    </row>
    <row r="5909" spans="1:30" x14ac:dyDescent="0.2">
      <c r="A5909" t="s">
        <v>11931</v>
      </c>
      <c r="B5909" t="s">
        <v>21</v>
      </c>
      <c r="C5909">
        <v>9</v>
      </c>
      <c r="D5909">
        <v>13</v>
      </c>
      <c r="E5909">
        <v>42.6</v>
      </c>
      <c r="F5909">
        <v>0</v>
      </c>
      <c r="G5909">
        <v>0</v>
      </c>
      <c r="H5909" t="s">
        <v>21</v>
      </c>
      <c r="I5909" t="s">
        <v>22</v>
      </c>
      <c r="J5909">
        <v>0</v>
      </c>
      <c r="K5909">
        <v>1</v>
      </c>
      <c r="L5909">
        <v>0</v>
      </c>
      <c r="M5909" t="s">
        <v>21</v>
      </c>
      <c r="N5909">
        <v>0</v>
      </c>
      <c r="O5909" t="s">
        <v>47</v>
      </c>
      <c r="P5909" t="s">
        <v>11932</v>
      </c>
      <c r="Q5909" t="s">
        <v>24</v>
      </c>
      <c r="R5909">
        <v>57</v>
      </c>
      <c r="S5909" t="s">
        <v>21</v>
      </c>
      <c r="T5909" t="s">
        <v>21</v>
      </c>
      <c r="U5909" t="s">
        <v>25</v>
      </c>
      <c r="V5909">
        <v>2</v>
      </c>
      <c r="W5909" t="s">
        <v>21</v>
      </c>
      <c r="X5909" t="s">
        <v>98</v>
      </c>
      <c r="Y5909" t="s">
        <v>33</v>
      </c>
      <c r="Z5909">
        <v>8</v>
      </c>
      <c r="AA5909">
        <v>70</v>
      </c>
      <c r="AD5909">
        <f>IF(Customers[[#This Row],[Churn Label]]="Yes", 1, 0)</f>
        <v>0</v>
      </c>
    </row>
    <row r="5910" spans="1:30" x14ac:dyDescent="0.2">
      <c r="A5910" t="s">
        <v>11933</v>
      </c>
      <c r="B5910" t="s">
        <v>21</v>
      </c>
      <c r="C5910">
        <v>56</v>
      </c>
      <c r="D5910">
        <v>132</v>
      </c>
      <c r="E5910">
        <v>391.2</v>
      </c>
      <c r="F5910">
        <v>0</v>
      </c>
      <c r="G5910">
        <v>0</v>
      </c>
      <c r="H5910" t="s">
        <v>21</v>
      </c>
      <c r="I5910" t="s">
        <v>22</v>
      </c>
      <c r="J5910">
        <v>0</v>
      </c>
      <c r="K5910">
        <v>2</v>
      </c>
      <c r="L5910">
        <v>6</v>
      </c>
      <c r="M5910" t="s">
        <v>25</v>
      </c>
      <c r="N5910">
        <v>0</v>
      </c>
      <c r="O5910" t="s">
        <v>80</v>
      </c>
      <c r="P5910" t="s">
        <v>11934</v>
      </c>
      <c r="Q5910" t="s">
        <v>24</v>
      </c>
      <c r="R5910">
        <v>48</v>
      </c>
      <c r="S5910" t="s">
        <v>21</v>
      </c>
      <c r="T5910" t="s">
        <v>21</v>
      </c>
      <c r="U5910" t="s">
        <v>25</v>
      </c>
      <c r="V5910">
        <v>6</v>
      </c>
      <c r="W5910" t="s">
        <v>21</v>
      </c>
      <c r="X5910" t="s">
        <v>98</v>
      </c>
      <c r="Y5910" t="s">
        <v>38</v>
      </c>
      <c r="Z5910">
        <v>29</v>
      </c>
      <c r="AA5910">
        <v>1635</v>
      </c>
      <c r="AD5910">
        <f>IF(Customers[[#This Row],[Churn Label]]="Yes", 1, 0)</f>
        <v>0</v>
      </c>
    </row>
    <row r="5911" spans="1:30" x14ac:dyDescent="0.2">
      <c r="A5911" t="s">
        <v>11935</v>
      </c>
      <c r="B5911" t="s">
        <v>21</v>
      </c>
      <c r="C5911">
        <v>17</v>
      </c>
      <c r="D5911">
        <v>67</v>
      </c>
      <c r="E5911">
        <v>172.2</v>
      </c>
      <c r="F5911">
        <v>68</v>
      </c>
      <c r="G5911">
        <v>166.6</v>
      </c>
      <c r="H5911" t="s">
        <v>25</v>
      </c>
      <c r="I5911" t="s">
        <v>88</v>
      </c>
      <c r="J5911">
        <v>0</v>
      </c>
      <c r="K5911">
        <v>1</v>
      </c>
      <c r="L5911">
        <v>15</v>
      </c>
      <c r="M5911" t="s">
        <v>25</v>
      </c>
      <c r="N5911">
        <v>0</v>
      </c>
      <c r="O5911" t="s">
        <v>83</v>
      </c>
      <c r="P5911" t="s">
        <v>11936</v>
      </c>
      <c r="Q5911" t="s">
        <v>24</v>
      </c>
      <c r="R5911">
        <v>27</v>
      </c>
      <c r="S5911" t="s">
        <v>25</v>
      </c>
      <c r="T5911" t="s">
        <v>21</v>
      </c>
      <c r="U5911" t="s">
        <v>25</v>
      </c>
      <c r="V5911">
        <v>2</v>
      </c>
      <c r="W5911" t="s">
        <v>21</v>
      </c>
      <c r="X5911" t="s">
        <v>32</v>
      </c>
      <c r="Y5911" t="s">
        <v>33</v>
      </c>
      <c r="Z5911">
        <v>22</v>
      </c>
      <c r="AA5911">
        <v>375</v>
      </c>
      <c r="AD5911">
        <f>IF(Customers[[#This Row],[Churn Label]]="Yes", 1, 0)</f>
        <v>0</v>
      </c>
    </row>
    <row r="5912" spans="1:30" x14ac:dyDescent="0.2">
      <c r="A5912" t="s">
        <v>11937</v>
      </c>
      <c r="B5912" t="s">
        <v>21</v>
      </c>
      <c r="C5912">
        <v>67</v>
      </c>
      <c r="D5912">
        <v>102</v>
      </c>
      <c r="E5912">
        <v>268.89999999999998</v>
      </c>
      <c r="F5912">
        <v>0</v>
      </c>
      <c r="G5912">
        <v>0</v>
      </c>
      <c r="H5912" t="s">
        <v>21</v>
      </c>
      <c r="I5912" t="s">
        <v>22</v>
      </c>
      <c r="J5912">
        <v>0</v>
      </c>
      <c r="K5912">
        <v>0</v>
      </c>
      <c r="L5912">
        <v>29</v>
      </c>
      <c r="M5912" t="s">
        <v>25</v>
      </c>
      <c r="N5912">
        <v>0</v>
      </c>
      <c r="O5912" t="s">
        <v>60</v>
      </c>
      <c r="P5912" t="s">
        <v>11938</v>
      </c>
      <c r="Q5912" t="s">
        <v>24</v>
      </c>
      <c r="R5912">
        <v>43</v>
      </c>
      <c r="S5912" t="s">
        <v>21</v>
      </c>
      <c r="T5912" t="s">
        <v>21</v>
      </c>
      <c r="U5912" t="s">
        <v>25</v>
      </c>
      <c r="V5912">
        <v>4</v>
      </c>
      <c r="W5912" t="s">
        <v>25</v>
      </c>
      <c r="X5912" t="s">
        <v>53</v>
      </c>
      <c r="Y5912" t="s">
        <v>33</v>
      </c>
      <c r="Z5912">
        <v>56</v>
      </c>
      <c r="AA5912">
        <v>3796</v>
      </c>
      <c r="AD5912">
        <f>IF(Customers[[#This Row],[Churn Label]]="Yes", 1, 0)</f>
        <v>0</v>
      </c>
    </row>
    <row r="5913" spans="1:30" x14ac:dyDescent="0.2">
      <c r="A5913" t="s">
        <v>11939</v>
      </c>
      <c r="B5913" t="s">
        <v>21</v>
      </c>
      <c r="C5913">
        <v>74</v>
      </c>
      <c r="D5913">
        <v>598</v>
      </c>
      <c r="E5913">
        <v>1176.5999999999999</v>
      </c>
      <c r="F5913">
        <v>0</v>
      </c>
      <c r="G5913">
        <v>0</v>
      </c>
      <c r="H5913" t="s">
        <v>21</v>
      </c>
      <c r="I5913" t="s">
        <v>22</v>
      </c>
      <c r="J5913">
        <v>0</v>
      </c>
      <c r="K5913">
        <v>2</v>
      </c>
      <c r="L5913">
        <v>21</v>
      </c>
      <c r="M5913" t="s">
        <v>25</v>
      </c>
      <c r="N5913">
        <v>0</v>
      </c>
      <c r="O5913" t="s">
        <v>67</v>
      </c>
      <c r="P5913" t="s">
        <v>11940</v>
      </c>
      <c r="Q5913" t="s">
        <v>26</v>
      </c>
      <c r="R5913">
        <v>32</v>
      </c>
      <c r="S5913" t="s">
        <v>21</v>
      </c>
      <c r="T5913" t="s">
        <v>21</v>
      </c>
      <c r="U5913" t="s">
        <v>25</v>
      </c>
      <c r="V5913">
        <v>6</v>
      </c>
      <c r="W5913" t="s">
        <v>21</v>
      </c>
      <c r="X5913" t="s">
        <v>53</v>
      </c>
      <c r="Y5913" t="s">
        <v>33</v>
      </c>
      <c r="Z5913">
        <v>33</v>
      </c>
      <c r="AA5913">
        <v>2392</v>
      </c>
      <c r="AD5913">
        <f>IF(Customers[[#This Row],[Churn Label]]="Yes", 1, 0)</f>
        <v>0</v>
      </c>
    </row>
    <row r="5914" spans="1:30" x14ac:dyDescent="0.2">
      <c r="A5914" t="s">
        <v>11941</v>
      </c>
      <c r="B5914" t="s">
        <v>21</v>
      </c>
      <c r="C5914">
        <v>1</v>
      </c>
      <c r="D5914">
        <v>6</v>
      </c>
      <c r="E5914">
        <v>11</v>
      </c>
      <c r="F5914">
        <v>0</v>
      </c>
      <c r="G5914">
        <v>0</v>
      </c>
      <c r="H5914" t="s">
        <v>21</v>
      </c>
      <c r="I5914" t="s">
        <v>22</v>
      </c>
      <c r="J5914">
        <v>0</v>
      </c>
      <c r="K5914">
        <v>2</v>
      </c>
      <c r="L5914">
        <v>4</v>
      </c>
      <c r="M5914" t="s">
        <v>25</v>
      </c>
      <c r="N5914">
        <v>0</v>
      </c>
      <c r="O5914" t="s">
        <v>46</v>
      </c>
      <c r="P5914" t="s">
        <v>11942</v>
      </c>
      <c r="Q5914" t="s">
        <v>26</v>
      </c>
      <c r="R5914">
        <v>45</v>
      </c>
      <c r="S5914" t="s">
        <v>21</v>
      </c>
      <c r="T5914" t="s">
        <v>21</v>
      </c>
      <c r="U5914" t="s">
        <v>25</v>
      </c>
      <c r="V5914">
        <v>6</v>
      </c>
      <c r="W5914" t="s">
        <v>21</v>
      </c>
      <c r="X5914" t="s">
        <v>32</v>
      </c>
      <c r="Y5914" t="s">
        <v>33</v>
      </c>
      <c r="Z5914">
        <v>36</v>
      </c>
      <c r="AA5914">
        <v>36</v>
      </c>
      <c r="AD5914">
        <f>IF(Customers[[#This Row],[Churn Label]]="Yes", 1, 0)</f>
        <v>0</v>
      </c>
    </row>
    <row r="5915" spans="1:30" x14ac:dyDescent="0.2">
      <c r="A5915" t="s">
        <v>11943</v>
      </c>
      <c r="B5915" t="s">
        <v>21</v>
      </c>
      <c r="C5915">
        <v>43</v>
      </c>
      <c r="D5915">
        <v>164</v>
      </c>
      <c r="E5915">
        <v>390.4</v>
      </c>
      <c r="F5915">
        <v>0</v>
      </c>
      <c r="G5915">
        <v>0</v>
      </c>
      <c r="H5915" t="s">
        <v>21</v>
      </c>
      <c r="I5915" t="s">
        <v>22</v>
      </c>
      <c r="J5915">
        <v>0</v>
      </c>
      <c r="K5915">
        <v>0</v>
      </c>
      <c r="L5915">
        <v>17</v>
      </c>
      <c r="M5915" t="s">
        <v>25</v>
      </c>
      <c r="N5915">
        <v>0</v>
      </c>
      <c r="O5915" t="s">
        <v>61</v>
      </c>
      <c r="P5915" t="s">
        <v>11944</v>
      </c>
      <c r="Q5915" t="s">
        <v>26</v>
      </c>
      <c r="R5915">
        <v>32</v>
      </c>
      <c r="S5915" t="s">
        <v>21</v>
      </c>
      <c r="T5915" t="s">
        <v>21</v>
      </c>
      <c r="U5915" t="s">
        <v>25</v>
      </c>
      <c r="V5915">
        <v>2</v>
      </c>
      <c r="W5915" t="s">
        <v>21</v>
      </c>
      <c r="X5915" t="s">
        <v>98</v>
      </c>
      <c r="Y5915" t="s">
        <v>33</v>
      </c>
      <c r="Z5915">
        <v>24</v>
      </c>
      <c r="AA5915">
        <v>1044</v>
      </c>
      <c r="AD5915">
        <f>IF(Customers[[#This Row],[Churn Label]]="Yes", 1, 0)</f>
        <v>0</v>
      </c>
    </row>
    <row r="5916" spans="1:30" x14ac:dyDescent="0.2">
      <c r="A5916" t="s">
        <v>11945</v>
      </c>
      <c r="B5916" t="s">
        <v>21</v>
      </c>
      <c r="C5916">
        <v>44</v>
      </c>
      <c r="D5916">
        <v>294</v>
      </c>
      <c r="E5916">
        <v>699.5</v>
      </c>
      <c r="F5916">
        <v>0</v>
      </c>
      <c r="G5916">
        <v>0</v>
      </c>
      <c r="H5916" t="s">
        <v>21</v>
      </c>
      <c r="I5916" t="s">
        <v>22</v>
      </c>
      <c r="J5916">
        <v>0</v>
      </c>
      <c r="K5916">
        <v>1</v>
      </c>
      <c r="L5916">
        <v>5</v>
      </c>
      <c r="M5916" t="s">
        <v>21</v>
      </c>
      <c r="N5916">
        <v>44</v>
      </c>
      <c r="O5916" t="s">
        <v>62</v>
      </c>
      <c r="P5916" t="s">
        <v>11946</v>
      </c>
      <c r="Q5916" t="s">
        <v>24</v>
      </c>
      <c r="R5916">
        <v>49</v>
      </c>
      <c r="S5916" t="s">
        <v>21</v>
      </c>
      <c r="T5916" t="s">
        <v>21</v>
      </c>
      <c r="U5916" t="s">
        <v>25</v>
      </c>
      <c r="V5916">
        <v>5</v>
      </c>
      <c r="W5916" t="s">
        <v>25</v>
      </c>
      <c r="X5916" t="s">
        <v>98</v>
      </c>
      <c r="Y5916" t="s">
        <v>33</v>
      </c>
      <c r="Z5916">
        <v>22</v>
      </c>
      <c r="AA5916">
        <v>957</v>
      </c>
      <c r="AD5916">
        <f>IF(Customers[[#This Row],[Churn Label]]="Yes", 1, 0)</f>
        <v>0</v>
      </c>
    </row>
    <row r="5917" spans="1:30" x14ac:dyDescent="0.2">
      <c r="A5917" t="s">
        <v>11947</v>
      </c>
      <c r="B5917" t="s">
        <v>21</v>
      </c>
      <c r="C5917">
        <v>66</v>
      </c>
      <c r="D5917">
        <v>95</v>
      </c>
      <c r="E5917">
        <v>396.6</v>
      </c>
      <c r="F5917">
        <v>0</v>
      </c>
      <c r="G5917">
        <v>0</v>
      </c>
      <c r="H5917" t="s">
        <v>21</v>
      </c>
      <c r="I5917" t="s">
        <v>22</v>
      </c>
      <c r="J5917">
        <v>0</v>
      </c>
      <c r="K5917">
        <v>2</v>
      </c>
      <c r="L5917">
        <v>0</v>
      </c>
      <c r="M5917" t="s">
        <v>21</v>
      </c>
      <c r="N5917">
        <v>0</v>
      </c>
      <c r="O5917" t="s">
        <v>85</v>
      </c>
      <c r="P5917" t="s">
        <v>11948</v>
      </c>
      <c r="Q5917" t="s">
        <v>26</v>
      </c>
      <c r="R5917">
        <v>63</v>
      </c>
      <c r="S5917" t="s">
        <v>21</v>
      </c>
      <c r="T5917" t="s">
        <v>21</v>
      </c>
      <c r="U5917" t="s">
        <v>25</v>
      </c>
      <c r="V5917">
        <v>6</v>
      </c>
      <c r="W5917" t="s">
        <v>21</v>
      </c>
      <c r="X5917" t="s">
        <v>53</v>
      </c>
      <c r="Y5917" t="s">
        <v>33</v>
      </c>
      <c r="Z5917">
        <v>11</v>
      </c>
      <c r="AA5917">
        <v>700</v>
      </c>
      <c r="AD5917">
        <f>IF(Customers[[#This Row],[Churn Label]]="Yes", 1, 0)</f>
        <v>0</v>
      </c>
    </row>
    <row r="5918" spans="1:30" x14ac:dyDescent="0.2">
      <c r="A5918" t="s">
        <v>11949</v>
      </c>
      <c r="B5918" t="s">
        <v>21</v>
      </c>
      <c r="C5918">
        <v>68</v>
      </c>
      <c r="D5918">
        <v>194</v>
      </c>
      <c r="E5918">
        <v>747.5</v>
      </c>
      <c r="F5918">
        <v>0</v>
      </c>
      <c r="G5918">
        <v>0</v>
      </c>
      <c r="H5918" t="s">
        <v>21</v>
      </c>
      <c r="I5918" t="s">
        <v>22</v>
      </c>
      <c r="J5918">
        <v>0</v>
      </c>
      <c r="K5918">
        <v>2</v>
      </c>
      <c r="L5918">
        <v>0</v>
      </c>
      <c r="M5918" t="s">
        <v>21</v>
      </c>
      <c r="N5918">
        <v>0</v>
      </c>
      <c r="O5918" t="s">
        <v>94</v>
      </c>
      <c r="P5918" t="s">
        <v>11950</v>
      </c>
      <c r="Q5918" t="s">
        <v>26</v>
      </c>
      <c r="R5918">
        <v>39</v>
      </c>
      <c r="S5918" t="s">
        <v>21</v>
      </c>
      <c r="T5918" t="s">
        <v>21</v>
      </c>
      <c r="U5918" t="s">
        <v>25</v>
      </c>
      <c r="V5918">
        <v>2</v>
      </c>
      <c r="W5918" t="s">
        <v>21</v>
      </c>
      <c r="X5918" t="s">
        <v>53</v>
      </c>
      <c r="Y5918" t="s">
        <v>33</v>
      </c>
      <c r="Z5918">
        <v>11</v>
      </c>
      <c r="AA5918">
        <v>780</v>
      </c>
      <c r="AD5918">
        <f>IF(Customers[[#This Row],[Churn Label]]="Yes", 1, 0)</f>
        <v>0</v>
      </c>
    </row>
    <row r="5919" spans="1:30" x14ac:dyDescent="0.2">
      <c r="A5919" t="s">
        <v>11951</v>
      </c>
      <c r="B5919" t="s">
        <v>21</v>
      </c>
      <c r="C5919">
        <v>74</v>
      </c>
      <c r="D5919">
        <v>163</v>
      </c>
      <c r="E5919">
        <v>518.1</v>
      </c>
      <c r="F5919">
        <v>0</v>
      </c>
      <c r="G5919">
        <v>0</v>
      </c>
      <c r="H5919" t="s">
        <v>21</v>
      </c>
      <c r="I5919" t="s">
        <v>22</v>
      </c>
      <c r="J5919">
        <v>0</v>
      </c>
      <c r="K5919">
        <v>2</v>
      </c>
      <c r="L5919">
        <v>0</v>
      </c>
      <c r="M5919" t="s">
        <v>21</v>
      </c>
      <c r="N5919">
        <v>0</v>
      </c>
      <c r="O5919" t="s">
        <v>31</v>
      </c>
      <c r="P5919" t="s">
        <v>11952</v>
      </c>
      <c r="Q5919" t="s">
        <v>24</v>
      </c>
      <c r="R5919">
        <v>42</v>
      </c>
      <c r="S5919" t="s">
        <v>21</v>
      </c>
      <c r="T5919" t="s">
        <v>21</v>
      </c>
      <c r="U5919" t="s">
        <v>25</v>
      </c>
      <c r="V5919">
        <v>5</v>
      </c>
      <c r="W5919" t="s">
        <v>21</v>
      </c>
      <c r="X5919" t="s">
        <v>53</v>
      </c>
      <c r="Y5919" t="s">
        <v>38</v>
      </c>
      <c r="Z5919">
        <v>7</v>
      </c>
      <c r="AA5919">
        <v>509</v>
      </c>
      <c r="AD5919">
        <f>IF(Customers[[#This Row],[Churn Label]]="Yes", 1, 0)</f>
        <v>0</v>
      </c>
    </row>
    <row r="5920" spans="1:30" x14ac:dyDescent="0.2">
      <c r="A5920" t="s">
        <v>11953</v>
      </c>
      <c r="B5920" t="s">
        <v>21</v>
      </c>
      <c r="C5920">
        <v>9</v>
      </c>
      <c r="D5920">
        <v>20</v>
      </c>
      <c r="E5920">
        <v>43</v>
      </c>
      <c r="F5920">
        <v>0</v>
      </c>
      <c r="G5920">
        <v>0</v>
      </c>
      <c r="H5920" t="s">
        <v>21</v>
      </c>
      <c r="I5920" t="s">
        <v>22</v>
      </c>
      <c r="J5920">
        <v>0</v>
      </c>
      <c r="K5920">
        <v>2</v>
      </c>
      <c r="L5920">
        <v>10</v>
      </c>
      <c r="M5920" t="s">
        <v>25</v>
      </c>
      <c r="N5920">
        <v>0</v>
      </c>
      <c r="O5920" t="s">
        <v>58</v>
      </c>
      <c r="P5920" t="s">
        <v>11954</v>
      </c>
      <c r="Q5920" t="s">
        <v>24</v>
      </c>
      <c r="R5920">
        <v>22</v>
      </c>
      <c r="S5920" t="s">
        <v>25</v>
      </c>
      <c r="T5920" t="s">
        <v>21</v>
      </c>
      <c r="U5920" t="s">
        <v>25</v>
      </c>
      <c r="V5920">
        <v>2</v>
      </c>
      <c r="W5920" t="s">
        <v>21</v>
      </c>
      <c r="X5920" t="s">
        <v>32</v>
      </c>
      <c r="Y5920" t="s">
        <v>38</v>
      </c>
      <c r="Z5920">
        <v>11</v>
      </c>
      <c r="AA5920">
        <v>97</v>
      </c>
      <c r="AD5920">
        <f>IF(Customers[[#This Row],[Churn Label]]="Yes", 1, 0)</f>
        <v>0</v>
      </c>
    </row>
    <row r="5921" spans="1:30" x14ac:dyDescent="0.2">
      <c r="A5921" t="s">
        <v>11955</v>
      </c>
      <c r="B5921" t="s">
        <v>21</v>
      </c>
      <c r="C5921">
        <v>74</v>
      </c>
      <c r="D5921">
        <v>181</v>
      </c>
      <c r="E5921">
        <v>592.9</v>
      </c>
      <c r="F5921">
        <v>0</v>
      </c>
      <c r="G5921">
        <v>0</v>
      </c>
      <c r="H5921" t="s">
        <v>21</v>
      </c>
      <c r="I5921" t="s">
        <v>22</v>
      </c>
      <c r="J5921">
        <v>0</v>
      </c>
      <c r="K5921">
        <v>1</v>
      </c>
      <c r="L5921">
        <v>14</v>
      </c>
      <c r="M5921" t="s">
        <v>21</v>
      </c>
      <c r="N5921">
        <v>57</v>
      </c>
      <c r="O5921" t="s">
        <v>60</v>
      </c>
      <c r="P5921" t="s">
        <v>11956</v>
      </c>
      <c r="Q5921" t="s">
        <v>24</v>
      </c>
      <c r="R5921">
        <v>58</v>
      </c>
      <c r="S5921" t="s">
        <v>21</v>
      </c>
      <c r="T5921" t="s">
        <v>21</v>
      </c>
      <c r="U5921" t="s">
        <v>25</v>
      </c>
      <c r="V5921">
        <v>4</v>
      </c>
      <c r="W5921" t="s">
        <v>21</v>
      </c>
      <c r="X5921" t="s">
        <v>53</v>
      </c>
      <c r="Y5921" t="s">
        <v>38</v>
      </c>
      <c r="Z5921">
        <v>30</v>
      </c>
      <c r="AA5921">
        <v>2190</v>
      </c>
      <c r="AD5921">
        <f>IF(Customers[[#This Row],[Churn Label]]="Yes", 1, 0)</f>
        <v>0</v>
      </c>
    </row>
    <row r="5922" spans="1:30" x14ac:dyDescent="0.2">
      <c r="A5922" t="s">
        <v>11957</v>
      </c>
      <c r="B5922" t="s">
        <v>21</v>
      </c>
      <c r="C5922">
        <v>42</v>
      </c>
      <c r="D5922">
        <v>149</v>
      </c>
      <c r="E5922">
        <v>380</v>
      </c>
      <c r="F5922">
        <v>0</v>
      </c>
      <c r="G5922">
        <v>0</v>
      </c>
      <c r="H5922" t="s">
        <v>21</v>
      </c>
      <c r="I5922" t="s">
        <v>22</v>
      </c>
      <c r="J5922">
        <v>0</v>
      </c>
      <c r="K5922">
        <v>2</v>
      </c>
      <c r="L5922">
        <v>18</v>
      </c>
      <c r="M5922" t="s">
        <v>25</v>
      </c>
      <c r="N5922">
        <v>0</v>
      </c>
      <c r="O5922" t="s">
        <v>93</v>
      </c>
      <c r="P5922" t="s">
        <v>11958</v>
      </c>
      <c r="Q5922" t="s">
        <v>26</v>
      </c>
      <c r="R5922">
        <v>29</v>
      </c>
      <c r="S5922" t="s">
        <v>25</v>
      </c>
      <c r="T5922" t="s">
        <v>21</v>
      </c>
      <c r="U5922" t="s">
        <v>25</v>
      </c>
      <c r="V5922">
        <v>5</v>
      </c>
      <c r="W5922" t="s">
        <v>21</v>
      </c>
      <c r="X5922" t="s">
        <v>32</v>
      </c>
      <c r="Y5922" t="s">
        <v>33</v>
      </c>
      <c r="Z5922">
        <v>24</v>
      </c>
      <c r="AA5922">
        <v>1012</v>
      </c>
      <c r="AD5922">
        <f>IF(Customers[[#This Row],[Churn Label]]="Yes", 1, 0)</f>
        <v>0</v>
      </c>
    </row>
    <row r="5923" spans="1:30" x14ac:dyDescent="0.2">
      <c r="A5923" t="s">
        <v>11959</v>
      </c>
      <c r="B5923" t="s">
        <v>21</v>
      </c>
      <c r="C5923">
        <v>45</v>
      </c>
      <c r="D5923">
        <v>88</v>
      </c>
      <c r="E5923">
        <v>223.3</v>
      </c>
      <c r="F5923">
        <v>0</v>
      </c>
      <c r="G5923">
        <v>0</v>
      </c>
      <c r="H5923" t="s">
        <v>21</v>
      </c>
      <c r="I5923" t="s">
        <v>22</v>
      </c>
      <c r="J5923">
        <v>0</v>
      </c>
      <c r="K5923">
        <v>0</v>
      </c>
      <c r="L5923">
        <v>9</v>
      </c>
      <c r="M5923" t="s">
        <v>25</v>
      </c>
      <c r="N5923">
        <v>0</v>
      </c>
      <c r="O5923" t="s">
        <v>86</v>
      </c>
      <c r="P5923" t="s">
        <v>11960</v>
      </c>
      <c r="Q5923" t="s">
        <v>26</v>
      </c>
      <c r="R5923">
        <v>60</v>
      </c>
      <c r="S5923" t="s">
        <v>21</v>
      </c>
      <c r="T5923" t="s">
        <v>21</v>
      </c>
      <c r="U5923" t="s">
        <v>25</v>
      </c>
      <c r="V5923">
        <v>5</v>
      </c>
      <c r="W5923" t="s">
        <v>25</v>
      </c>
      <c r="X5923" t="s">
        <v>53</v>
      </c>
      <c r="Y5923" t="s">
        <v>38</v>
      </c>
      <c r="Z5923">
        <v>37</v>
      </c>
      <c r="AA5923">
        <v>1672</v>
      </c>
      <c r="AD5923">
        <f>IF(Customers[[#This Row],[Churn Label]]="Yes", 1, 0)</f>
        <v>0</v>
      </c>
    </row>
    <row r="5924" spans="1:30" x14ac:dyDescent="0.2">
      <c r="A5924" t="s">
        <v>11961</v>
      </c>
      <c r="B5924" t="s">
        <v>21</v>
      </c>
      <c r="C5924">
        <v>71</v>
      </c>
      <c r="D5924">
        <v>409</v>
      </c>
      <c r="E5924">
        <v>920.9</v>
      </c>
      <c r="F5924">
        <v>0</v>
      </c>
      <c r="G5924">
        <v>0</v>
      </c>
      <c r="H5924" t="s">
        <v>21</v>
      </c>
      <c r="I5924" t="s">
        <v>22</v>
      </c>
      <c r="J5924">
        <v>0</v>
      </c>
      <c r="K5924">
        <v>2</v>
      </c>
      <c r="L5924">
        <v>3</v>
      </c>
      <c r="M5924" t="s">
        <v>25</v>
      </c>
      <c r="N5924">
        <v>0</v>
      </c>
      <c r="O5924" t="s">
        <v>93</v>
      </c>
      <c r="P5924" t="s">
        <v>11962</v>
      </c>
      <c r="Q5924" t="s">
        <v>26</v>
      </c>
      <c r="R5924">
        <v>59</v>
      </c>
      <c r="S5924" t="s">
        <v>21</v>
      </c>
      <c r="T5924" t="s">
        <v>21</v>
      </c>
      <c r="U5924" t="s">
        <v>25</v>
      </c>
      <c r="V5924">
        <v>2</v>
      </c>
      <c r="W5924" t="s">
        <v>25</v>
      </c>
      <c r="X5924" t="s">
        <v>53</v>
      </c>
      <c r="Y5924" t="s">
        <v>38</v>
      </c>
      <c r="Z5924">
        <v>35</v>
      </c>
      <c r="AA5924">
        <v>2498</v>
      </c>
      <c r="AD5924">
        <f>IF(Customers[[#This Row],[Churn Label]]="Yes", 1, 0)</f>
        <v>0</v>
      </c>
    </row>
    <row r="5925" spans="1:30" x14ac:dyDescent="0.2">
      <c r="A5925" t="s">
        <v>11963</v>
      </c>
      <c r="B5925" t="s">
        <v>21</v>
      </c>
      <c r="C5925">
        <v>71</v>
      </c>
      <c r="D5925">
        <v>178</v>
      </c>
      <c r="E5925">
        <v>571.6</v>
      </c>
      <c r="F5925">
        <v>0</v>
      </c>
      <c r="G5925">
        <v>0</v>
      </c>
      <c r="H5925" t="s">
        <v>21</v>
      </c>
      <c r="I5925" t="s">
        <v>22</v>
      </c>
      <c r="J5925">
        <v>0</v>
      </c>
      <c r="K5925">
        <v>0</v>
      </c>
      <c r="L5925">
        <v>0</v>
      </c>
      <c r="M5925" t="s">
        <v>21</v>
      </c>
      <c r="N5925">
        <v>0</v>
      </c>
      <c r="O5925" t="s">
        <v>30</v>
      </c>
      <c r="P5925" t="s">
        <v>11964</v>
      </c>
      <c r="Q5925" t="s">
        <v>26</v>
      </c>
      <c r="R5925">
        <v>52</v>
      </c>
      <c r="S5925" t="s">
        <v>21</v>
      </c>
      <c r="T5925" t="s">
        <v>21</v>
      </c>
      <c r="U5925" t="s">
        <v>25</v>
      </c>
      <c r="V5925">
        <v>3</v>
      </c>
      <c r="W5925" t="s">
        <v>21</v>
      </c>
      <c r="X5925" t="s">
        <v>53</v>
      </c>
      <c r="Y5925" t="s">
        <v>33</v>
      </c>
      <c r="Z5925">
        <v>10</v>
      </c>
      <c r="AA5925">
        <v>725</v>
      </c>
      <c r="AD5925">
        <f>IF(Customers[[#This Row],[Churn Label]]="Yes", 1, 0)</f>
        <v>0</v>
      </c>
    </row>
    <row r="5926" spans="1:30" x14ac:dyDescent="0.2">
      <c r="A5926" t="s">
        <v>11965</v>
      </c>
      <c r="B5926" t="s">
        <v>21</v>
      </c>
      <c r="C5926">
        <v>52</v>
      </c>
      <c r="D5926">
        <v>192</v>
      </c>
      <c r="E5926">
        <v>464.7</v>
      </c>
      <c r="F5926">
        <v>0</v>
      </c>
      <c r="G5926">
        <v>0</v>
      </c>
      <c r="H5926" t="s">
        <v>21</v>
      </c>
      <c r="I5926" t="s">
        <v>22</v>
      </c>
      <c r="J5926">
        <v>0</v>
      </c>
      <c r="K5926">
        <v>1</v>
      </c>
      <c r="L5926">
        <v>38</v>
      </c>
      <c r="M5926" t="s">
        <v>25</v>
      </c>
      <c r="N5926">
        <v>0</v>
      </c>
      <c r="O5926" t="s">
        <v>50</v>
      </c>
      <c r="P5926" t="s">
        <v>11966</v>
      </c>
      <c r="Q5926" t="s">
        <v>24</v>
      </c>
      <c r="R5926">
        <v>41</v>
      </c>
      <c r="S5926" t="s">
        <v>21</v>
      </c>
      <c r="T5926" t="s">
        <v>21</v>
      </c>
      <c r="U5926" t="s">
        <v>25</v>
      </c>
      <c r="V5926">
        <v>4</v>
      </c>
      <c r="W5926" t="s">
        <v>25</v>
      </c>
      <c r="X5926" t="s">
        <v>98</v>
      </c>
      <c r="Y5926" t="s">
        <v>38</v>
      </c>
      <c r="Z5926">
        <v>18</v>
      </c>
      <c r="AA5926">
        <v>928</v>
      </c>
      <c r="AD5926">
        <f>IF(Customers[[#This Row],[Churn Label]]="Yes", 1, 0)</f>
        <v>0</v>
      </c>
    </row>
    <row r="5927" spans="1:30" x14ac:dyDescent="0.2">
      <c r="A5927" t="s">
        <v>11967</v>
      </c>
      <c r="B5927" t="s">
        <v>21</v>
      </c>
      <c r="C5927">
        <v>23</v>
      </c>
      <c r="D5927">
        <v>94</v>
      </c>
      <c r="E5927">
        <v>206.8</v>
      </c>
      <c r="F5927">
        <v>0</v>
      </c>
      <c r="G5927">
        <v>0</v>
      </c>
      <c r="H5927" t="s">
        <v>21</v>
      </c>
      <c r="I5927" t="s">
        <v>22</v>
      </c>
      <c r="J5927">
        <v>0</v>
      </c>
      <c r="K5927">
        <v>1</v>
      </c>
      <c r="L5927">
        <v>0</v>
      </c>
      <c r="M5927" t="s">
        <v>21</v>
      </c>
      <c r="N5927">
        <v>0</v>
      </c>
      <c r="O5927" t="s">
        <v>70</v>
      </c>
      <c r="P5927" t="s">
        <v>11968</v>
      </c>
      <c r="Q5927" t="s">
        <v>24</v>
      </c>
      <c r="R5927">
        <v>26</v>
      </c>
      <c r="S5927" t="s">
        <v>25</v>
      </c>
      <c r="T5927" t="s">
        <v>21</v>
      </c>
      <c r="U5927" t="s">
        <v>25</v>
      </c>
      <c r="V5927">
        <v>3</v>
      </c>
      <c r="W5927" t="s">
        <v>21</v>
      </c>
      <c r="X5927" t="s">
        <v>53</v>
      </c>
      <c r="Y5927" t="s">
        <v>33</v>
      </c>
      <c r="Z5927">
        <v>7</v>
      </c>
      <c r="AA5927">
        <v>163</v>
      </c>
      <c r="AD5927">
        <f>IF(Customers[[#This Row],[Churn Label]]="Yes", 1, 0)</f>
        <v>0</v>
      </c>
    </row>
    <row r="5928" spans="1:30" x14ac:dyDescent="0.2">
      <c r="A5928" t="s">
        <v>11969</v>
      </c>
      <c r="B5928" t="s">
        <v>21</v>
      </c>
      <c r="C5928">
        <v>7</v>
      </c>
      <c r="D5928">
        <v>53</v>
      </c>
      <c r="E5928">
        <v>103</v>
      </c>
      <c r="F5928">
        <v>0</v>
      </c>
      <c r="G5928">
        <v>0</v>
      </c>
      <c r="H5928" t="s">
        <v>21</v>
      </c>
      <c r="I5928" t="s">
        <v>22</v>
      </c>
      <c r="J5928">
        <v>0</v>
      </c>
      <c r="K5928">
        <v>2</v>
      </c>
      <c r="L5928">
        <v>7</v>
      </c>
      <c r="M5928" t="s">
        <v>25</v>
      </c>
      <c r="N5928">
        <v>0</v>
      </c>
      <c r="O5928" t="s">
        <v>30</v>
      </c>
      <c r="P5928" t="s">
        <v>11970</v>
      </c>
      <c r="Q5928" t="s">
        <v>24</v>
      </c>
      <c r="R5928">
        <v>42</v>
      </c>
      <c r="S5928" t="s">
        <v>21</v>
      </c>
      <c r="T5928" t="s">
        <v>21</v>
      </c>
      <c r="U5928" t="s">
        <v>25</v>
      </c>
      <c r="V5928">
        <v>4</v>
      </c>
      <c r="W5928" t="s">
        <v>25</v>
      </c>
      <c r="X5928" t="s">
        <v>98</v>
      </c>
      <c r="Y5928" t="s">
        <v>38</v>
      </c>
      <c r="Z5928">
        <v>24</v>
      </c>
      <c r="AA5928">
        <v>162</v>
      </c>
      <c r="AD5928">
        <f>IF(Customers[[#This Row],[Churn Label]]="Yes", 1, 0)</f>
        <v>0</v>
      </c>
    </row>
    <row r="5929" spans="1:30" x14ac:dyDescent="0.2">
      <c r="A5929" t="s">
        <v>11971</v>
      </c>
      <c r="B5929" t="s">
        <v>21</v>
      </c>
      <c r="C5929">
        <v>71</v>
      </c>
      <c r="D5929">
        <v>142</v>
      </c>
      <c r="E5929">
        <v>352.5</v>
      </c>
      <c r="F5929">
        <v>0</v>
      </c>
      <c r="G5929">
        <v>0</v>
      </c>
      <c r="H5929" t="s">
        <v>21</v>
      </c>
      <c r="I5929" t="s">
        <v>22</v>
      </c>
      <c r="J5929">
        <v>0</v>
      </c>
      <c r="K5929">
        <v>2</v>
      </c>
      <c r="L5929">
        <v>3</v>
      </c>
      <c r="M5929" t="s">
        <v>25</v>
      </c>
      <c r="N5929">
        <v>0</v>
      </c>
      <c r="O5929" t="s">
        <v>67</v>
      </c>
      <c r="P5929" t="s">
        <v>11972</v>
      </c>
      <c r="Q5929" t="s">
        <v>26</v>
      </c>
      <c r="R5929">
        <v>42</v>
      </c>
      <c r="S5929" t="s">
        <v>21</v>
      </c>
      <c r="T5929" t="s">
        <v>21</v>
      </c>
      <c r="U5929" t="s">
        <v>25</v>
      </c>
      <c r="V5929">
        <v>5</v>
      </c>
      <c r="W5929" t="s">
        <v>25</v>
      </c>
      <c r="X5929" t="s">
        <v>53</v>
      </c>
      <c r="Y5929" t="s">
        <v>33</v>
      </c>
      <c r="Z5929">
        <v>45</v>
      </c>
      <c r="AA5929">
        <v>3202</v>
      </c>
      <c r="AD5929">
        <f>IF(Customers[[#This Row],[Churn Label]]="Yes", 1, 0)</f>
        <v>0</v>
      </c>
    </row>
    <row r="5930" spans="1:30" x14ac:dyDescent="0.2">
      <c r="A5930" t="s">
        <v>11973</v>
      </c>
      <c r="B5930" t="s">
        <v>21</v>
      </c>
      <c r="C5930">
        <v>6</v>
      </c>
      <c r="D5930">
        <v>7</v>
      </c>
      <c r="E5930">
        <v>22.5</v>
      </c>
      <c r="F5930">
        <v>0</v>
      </c>
      <c r="G5930">
        <v>0</v>
      </c>
      <c r="H5930" t="s">
        <v>21</v>
      </c>
      <c r="I5930" t="s">
        <v>22</v>
      </c>
      <c r="J5930">
        <v>0</v>
      </c>
      <c r="K5930">
        <v>2</v>
      </c>
      <c r="L5930">
        <v>26</v>
      </c>
      <c r="M5930" t="s">
        <v>21</v>
      </c>
      <c r="N5930">
        <v>0</v>
      </c>
      <c r="O5930" t="s">
        <v>83</v>
      </c>
      <c r="P5930" t="s">
        <v>11974</v>
      </c>
      <c r="Q5930" t="s">
        <v>24</v>
      </c>
      <c r="R5930">
        <v>24</v>
      </c>
      <c r="S5930" t="s">
        <v>25</v>
      </c>
      <c r="T5930" t="s">
        <v>21</v>
      </c>
      <c r="U5930" t="s">
        <v>25</v>
      </c>
      <c r="V5930">
        <v>6</v>
      </c>
      <c r="W5930" t="s">
        <v>21</v>
      </c>
      <c r="X5930" t="s">
        <v>32</v>
      </c>
      <c r="Y5930" t="s">
        <v>33</v>
      </c>
      <c r="Z5930">
        <v>24</v>
      </c>
      <c r="AA5930">
        <v>137</v>
      </c>
      <c r="AD5930">
        <f>IF(Customers[[#This Row],[Churn Label]]="Yes", 1, 0)</f>
        <v>0</v>
      </c>
    </row>
    <row r="5931" spans="1:30" x14ac:dyDescent="0.2">
      <c r="A5931" t="s">
        <v>11975</v>
      </c>
      <c r="B5931" t="s">
        <v>21</v>
      </c>
      <c r="C5931">
        <v>67</v>
      </c>
      <c r="D5931">
        <v>187</v>
      </c>
      <c r="E5931">
        <v>470</v>
      </c>
      <c r="F5931">
        <v>0</v>
      </c>
      <c r="G5931">
        <v>0</v>
      </c>
      <c r="H5931" t="s">
        <v>21</v>
      </c>
      <c r="I5931" t="s">
        <v>22</v>
      </c>
      <c r="J5931">
        <v>0</v>
      </c>
      <c r="K5931">
        <v>1</v>
      </c>
      <c r="L5931">
        <v>4</v>
      </c>
      <c r="M5931" t="s">
        <v>25</v>
      </c>
      <c r="N5931">
        <v>0</v>
      </c>
      <c r="O5931" t="s">
        <v>42</v>
      </c>
      <c r="P5931" t="s">
        <v>11976</v>
      </c>
      <c r="Q5931" t="s">
        <v>26</v>
      </c>
      <c r="R5931">
        <v>75</v>
      </c>
      <c r="S5931" t="s">
        <v>21</v>
      </c>
      <c r="T5931" t="s">
        <v>25</v>
      </c>
      <c r="U5931" t="s">
        <v>25</v>
      </c>
      <c r="V5931">
        <v>2</v>
      </c>
      <c r="W5931" t="s">
        <v>25</v>
      </c>
      <c r="X5931" t="s">
        <v>53</v>
      </c>
      <c r="Y5931" t="s">
        <v>38</v>
      </c>
      <c r="Z5931">
        <v>34</v>
      </c>
      <c r="AA5931">
        <v>2300</v>
      </c>
      <c r="AD5931">
        <f>IF(Customers[[#This Row],[Churn Label]]="Yes", 1, 0)</f>
        <v>0</v>
      </c>
    </row>
    <row r="5932" spans="1:30" x14ac:dyDescent="0.2">
      <c r="A5932" t="s">
        <v>11977</v>
      </c>
      <c r="B5932" t="s">
        <v>21</v>
      </c>
      <c r="C5932">
        <v>67</v>
      </c>
      <c r="D5932">
        <v>488</v>
      </c>
      <c r="E5932">
        <v>931.2</v>
      </c>
      <c r="F5932">
        <v>0</v>
      </c>
      <c r="G5932">
        <v>0</v>
      </c>
      <c r="H5932" t="s">
        <v>21</v>
      </c>
      <c r="I5932" t="s">
        <v>22</v>
      </c>
      <c r="J5932">
        <v>0</v>
      </c>
      <c r="K5932">
        <v>0</v>
      </c>
      <c r="L5932">
        <v>4</v>
      </c>
      <c r="M5932" t="s">
        <v>25</v>
      </c>
      <c r="N5932">
        <v>0</v>
      </c>
      <c r="O5932" t="s">
        <v>85</v>
      </c>
      <c r="P5932" t="s">
        <v>11978</v>
      </c>
      <c r="Q5932" t="s">
        <v>26</v>
      </c>
      <c r="R5932">
        <v>42</v>
      </c>
      <c r="S5932" t="s">
        <v>21</v>
      </c>
      <c r="T5932" t="s">
        <v>21</v>
      </c>
      <c r="U5932" t="s">
        <v>25</v>
      </c>
      <c r="V5932">
        <v>2</v>
      </c>
      <c r="W5932" t="s">
        <v>21</v>
      </c>
      <c r="X5932" t="s">
        <v>98</v>
      </c>
      <c r="Y5932" t="s">
        <v>33</v>
      </c>
      <c r="Z5932">
        <v>30</v>
      </c>
      <c r="AA5932">
        <v>1994</v>
      </c>
      <c r="AD5932">
        <f>IF(Customers[[#This Row],[Churn Label]]="Yes", 1, 0)</f>
        <v>0</v>
      </c>
    </row>
    <row r="5933" spans="1:30" x14ac:dyDescent="0.2">
      <c r="A5933" t="s">
        <v>11979</v>
      </c>
      <c r="B5933" t="s">
        <v>21</v>
      </c>
      <c r="C5933">
        <v>8</v>
      </c>
      <c r="D5933">
        <v>37</v>
      </c>
      <c r="E5933">
        <v>74.400000000000006</v>
      </c>
      <c r="F5933">
        <v>0</v>
      </c>
      <c r="G5933">
        <v>0</v>
      </c>
      <c r="H5933" t="s">
        <v>21</v>
      </c>
      <c r="I5933" t="s">
        <v>22</v>
      </c>
      <c r="J5933">
        <v>0</v>
      </c>
      <c r="K5933">
        <v>2</v>
      </c>
      <c r="L5933">
        <v>38</v>
      </c>
      <c r="M5933" t="s">
        <v>25</v>
      </c>
      <c r="N5933">
        <v>0</v>
      </c>
      <c r="O5933" t="s">
        <v>75</v>
      </c>
      <c r="P5933" t="s">
        <v>11980</v>
      </c>
      <c r="Q5933" t="s">
        <v>26</v>
      </c>
      <c r="R5933">
        <v>48</v>
      </c>
      <c r="S5933" t="s">
        <v>21</v>
      </c>
      <c r="T5933" t="s">
        <v>21</v>
      </c>
      <c r="U5933" t="s">
        <v>25</v>
      </c>
      <c r="V5933">
        <v>4</v>
      </c>
      <c r="W5933" t="s">
        <v>21</v>
      </c>
      <c r="X5933" t="s">
        <v>32</v>
      </c>
      <c r="Y5933" t="s">
        <v>38</v>
      </c>
      <c r="Z5933">
        <v>15</v>
      </c>
      <c r="AA5933">
        <v>124</v>
      </c>
      <c r="AD5933">
        <f>IF(Customers[[#This Row],[Churn Label]]="Yes", 1, 0)</f>
        <v>0</v>
      </c>
    </row>
    <row r="5934" spans="1:30" x14ac:dyDescent="0.2">
      <c r="A5934" t="s">
        <v>11981</v>
      </c>
      <c r="B5934" t="s">
        <v>21</v>
      </c>
      <c r="C5934">
        <v>50</v>
      </c>
      <c r="D5934">
        <v>264</v>
      </c>
      <c r="E5934">
        <v>645.70000000000005</v>
      </c>
      <c r="F5934">
        <v>0</v>
      </c>
      <c r="G5934">
        <v>0</v>
      </c>
      <c r="H5934" t="s">
        <v>21</v>
      </c>
      <c r="I5934" t="s">
        <v>22</v>
      </c>
      <c r="J5934">
        <v>0</v>
      </c>
      <c r="K5934">
        <v>2</v>
      </c>
      <c r="L5934">
        <v>2</v>
      </c>
      <c r="M5934" t="s">
        <v>25</v>
      </c>
      <c r="N5934">
        <v>0</v>
      </c>
      <c r="O5934" t="s">
        <v>46</v>
      </c>
      <c r="P5934" t="s">
        <v>11982</v>
      </c>
      <c r="Q5934" t="s">
        <v>26</v>
      </c>
      <c r="R5934">
        <v>48</v>
      </c>
      <c r="S5934" t="s">
        <v>21</v>
      </c>
      <c r="T5934" t="s">
        <v>21</v>
      </c>
      <c r="U5934" t="s">
        <v>25</v>
      </c>
      <c r="V5934">
        <v>6</v>
      </c>
      <c r="W5934" t="s">
        <v>21</v>
      </c>
      <c r="X5934" t="s">
        <v>32</v>
      </c>
      <c r="Y5934" t="s">
        <v>38</v>
      </c>
      <c r="Z5934">
        <v>39</v>
      </c>
      <c r="AA5934">
        <v>1951</v>
      </c>
      <c r="AD5934">
        <f>IF(Customers[[#This Row],[Churn Label]]="Yes", 1, 0)</f>
        <v>0</v>
      </c>
    </row>
    <row r="5935" spans="1:30" x14ac:dyDescent="0.2">
      <c r="A5935" t="s">
        <v>11983</v>
      </c>
      <c r="B5935" t="s">
        <v>21</v>
      </c>
      <c r="C5935">
        <v>20</v>
      </c>
      <c r="D5935">
        <v>60</v>
      </c>
      <c r="E5935">
        <v>178.6</v>
      </c>
      <c r="F5935">
        <v>0</v>
      </c>
      <c r="G5935">
        <v>0</v>
      </c>
      <c r="H5935" t="s">
        <v>21</v>
      </c>
      <c r="I5935" t="s">
        <v>22</v>
      </c>
      <c r="J5935">
        <v>0</v>
      </c>
      <c r="K5935">
        <v>1</v>
      </c>
      <c r="L5935">
        <v>0</v>
      </c>
      <c r="M5935" t="s">
        <v>21</v>
      </c>
      <c r="N5935">
        <v>0</v>
      </c>
      <c r="O5935" t="s">
        <v>60</v>
      </c>
      <c r="P5935" t="s">
        <v>11984</v>
      </c>
      <c r="Q5935" t="s">
        <v>24</v>
      </c>
      <c r="R5935">
        <v>32</v>
      </c>
      <c r="S5935" t="s">
        <v>21</v>
      </c>
      <c r="T5935" t="s">
        <v>21</v>
      </c>
      <c r="U5935" t="s">
        <v>25</v>
      </c>
      <c r="V5935">
        <v>2</v>
      </c>
      <c r="W5935" t="s">
        <v>21</v>
      </c>
      <c r="X5935" t="s">
        <v>32</v>
      </c>
      <c r="Y5935" t="s">
        <v>33</v>
      </c>
      <c r="Z5935">
        <v>6</v>
      </c>
      <c r="AA5935">
        <v>113</v>
      </c>
      <c r="AD5935">
        <f>IF(Customers[[#This Row],[Churn Label]]="Yes", 1, 0)</f>
        <v>0</v>
      </c>
    </row>
    <row r="5936" spans="1:30" x14ac:dyDescent="0.2">
      <c r="A5936" t="s">
        <v>11985</v>
      </c>
      <c r="B5936" t="s">
        <v>21</v>
      </c>
      <c r="C5936">
        <v>60</v>
      </c>
      <c r="D5936">
        <v>170</v>
      </c>
      <c r="E5936">
        <v>482.2</v>
      </c>
      <c r="F5936">
        <v>0</v>
      </c>
      <c r="G5936">
        <v>0</v>
      </c>
      <c r="H5936" t="s">
        <v>21</v>
      </c>
      <c r="I5936" t="s">
        <v>22</v>
      </c>
      <c r="J5936">
        <v>0</v>
      </c>
      <c r="K5936">
        <v>1</v>
      </c>
      <c r="L5936">
        <v>0</v>
      </c>
      <c r="M5936" t="s">
        <v>21</v>
      </c>
      <c r="N5936">
        <v>0</v>
      </c>
      <c r="O5936" t="s">
        <v>94</v>
      </c>
      <c r="P5936" t="s">
        <v>11986</v>
      </c>
      <c r="Q5936" t="s">
        <v>24</v>
      </c>
      <c r="R5936">
        <v>39</v>
      </c>
      <c r="S5936" t="s">
        <v>21</v>
      </c>
      <c r="T5936" t="s">
        <v>21</v>
      </c>
      <c r="U5936" t="s">
        <v>25</v>
      </c>
      <c r="V5936">
        <v>2</v>
      </c>
      <c r="W5936" t="s">
        <v>21</v>
      </c>
      <c r="X5936" t="s">
        <v>53</v>
      </c>
      <c r="Y5936" t="s">
        <v>33</v>
      </c>
      <c r="Z5936">
        <v>9</v>
      </c>
      <c r="AA5936">
        <v>546</v>
      </c>
      <c r="AD5936">
        <f>IF(Customers[[#This Row],[Churn Label]]="Yes", 1, 0)</f>
        <v>0</v>
      </c>
    </row>
    <row r="5937" spans="1:30" x14ac:dyDescent="0.2">
      <c r="A5937" t="s">
        <v>11987</v>
      </c>
      <c r="B5937" t="s">
        <v>21</v>
      </c>
      <c r="C5937">
        <v>57</v>
      </c>
      <c r="D5937">
        <v>256</v>
      </c>
      <c r="E5937">
        <v>682.9</v>
      </c>
      <c r="F5937">
        <v>0</v>
      </c>
      <c r="G5937">
        <v>0</v>
      </c>
      <c r="H5937" t="s">
        <v>21</v>
      </c>
      <c r="I5937" t="s">
        <v>22</v>
      </c>
      <c r="J5937">
        <v>0</v>
      </c>
      <c r="K5937">
        <v>1</v>
      </c>
      <c r="L5937">
        <v>4</v>
      </c>
      <c r="M5937" t="s">
        <v>25</v>
      </c>
      <c r="N5937">
        <v>0</v>
      </c>
      <c r="O5937" t="s">
        <v>31</v>
      </c>
      <c r="P5937" t="s">
        <v>11988</v>
      </c>
      <c r="Q5937" t="s">
        <v>26</v>
      </c>
      <c r="R5937">
        <v>63</v>
      </c>
      <c r="S5937" t="s">
        <v>21</v>
      </c>
      <c r="T5937" t="s">
        <v>21</v>
      </c>
      <c r="U5937" t="s">
        <v>25</v>
      </c>
      <c r="V5937">
        <v>2</v>
      </c>
      <c r="W5937" t="s">
        <v>25</v>
      </c>
      <c r="X5937" t="s">
        <v>98</v>
      </c>
      <c r="Y5937" t="s">
        <v>33</v>
      </c>
      <c r="Z5937">
        <v>17</v>
      </c>
      <c r="AA5937">
        <v>976</v>
      </c>
      <c r="AD5937">
        <f>IF(Customers[[#This Row],[Churn Label]]="Yes", 1, 0)</f>
        <v>0</v>
      </c>
    </row>
    <row r="5938" spans="1:30" x14ac:dyDescent="0.2">
      <c r="A5938" t="s">
        <v>11989</v>
      </c>
      <c r="B5938" t="s">
        <v>21</v>
      </c>
      <c r="C5938">
        <v>61</v>
      </c>
      <c r="D5938">
        <v>250</v>
      </c>
      <c r="E5938">
        <v>667.2</v>
      </c>
      <c r="F5938">
        <v>244</v>
      </c>
      <c r="G5938">
        <v>994.3</v>
      </c>
      <c r="H5938" t="s">
        <v>25</v>
      </c>
      <c r="I5938" t="s">
        <v>88</v>
      </c>
      <c r="J5938">
        <v>0</v>
      </c>
      <c r="K5938">
        <v>2</v>
      </c>
      <c r="L5938">
        <v>12</v>
      </c>
      <c r="M5938" t="s">
        <v>25</v>
      </c>
      <c r="N5938">
        <v>0</v>
      </c>
      <c r="O5938" t="s">
        <v>85</v>
      </c>
      <c r="P5938" t="s">
        <v>11990</v>
      </c>
      <c r="Q5938" t="s">
        <v>24</v>
      </c>
      <c r="R5938">
        <v>25</v>
      </c>
      <c r="S5938" t="s">
        <v>25</v>
      </c>
      <c r="T5938" t="s">
        <v>21</v>
      </c>
      <c r="U5938" t="s">
        <v>25</v>
      </c>
      <c r="V5938">
        <v>3</v>
      </c>
      <c r="W5938" t="s">
        <v>25</v>
      </c>
      <c r="X5938" t="s">
        <v>53</v>
      </c>
      <c r="Y5938" t="s">
        <v>33</v>
      </c>
      <c r="Z5938">
        <v>20</v>
      </c>
      <c r="AA5938">
        <v>1188</v>
      </c>
      <c r="AD5938">
        <f>IF(Customers[[#This Row],[Churn Label]]="Yes", 1, 0)</f>
        <v>0</v>
      </c>
    </row>
    <row r="5939" spans="1:30" x14ac:dyDescent="0.2">
      <c r="A5939" t="s">
        <v>11991</v>
      </c>
      <c r="B5939" t="s">
        <v>21</v>
      </c>
      <c r="C5939">
        <v>75</v>
      </c>
      <c r="D5939">
        <v>223</v>
      </c>
      <c r="E5939">
        <v>597.29999999999995</v>
      </c>
      <c r="F5939">
        <v>0</v>
      </c>
      <c r="G5939">
        <v>0</v>
      </c>
      <c r="H5939" t="s">
        <v>21</v>
      </c>
      <c r="I5939" t="s">
        <v>22</v>
      </c>
      <c r="J5939">
        <v>0</v>
      </c>
      <c r="K5939">
        <v>1</v>
      </c>
      <c r="L5939">
        <v>0</v>
      </c>
      <c r="M5939" t="s">
        <v>21</v>
      </c>
      <c r="N5939">
        <v>0</v>
      </c>
      <c r="O5939" t="s">
        <v>73</v>
      </c>
      <c r="P5939" t="s">
        <v>11992</v>
      </c>
      <c r="Q5939" t="s">
        <v>24</v>
      </c>
      <c r="R5939">
        <v>45</v>
      </c>
      <c r="S5939" t="s">
        <v>21</v>
      </c>
      <c r="T5939" t="s">
        <v>21</v>
      </c>
      <c r="U5939" t="s">
        <v>25</v>
      </c>
      <c r="V5939">
        <v>3</v>
      </c>
      <c r="W5939" t="s">
        <v>21</v>
      </c>
      <c r="X5939" t="s">
        <v>53</v>
      </c>
      <c r="Y5939" t="s">
        <v>33</v>
      </c>
      <c r="Z5939">
        <v>12</v>
      </c>
      <c r="AA5939">
        <v>900</v>
      </c>
      <c r="AD5939">
        <f>IF(Customers[[#This Row],[Churn Label]]="Yes", 1, 0)</f>
        <v>0</v>
      </c>
    </row>
    <row r="5940" spans="1:30" x14ac:dyDescent="0.2">
      <c r="A5940" t="s">
        <v>11993</v>
      </c>
      <c r="B5940" t="s">
        <v>21</v>
      </c>
      <c r="C5940">
        <v>54</v>
      </c>
      <c r="D5940">
        <v>339</v>
      </c>
      <c r="E5940">
        <v>861</v>
      </c>
      <c r="F5940">
        <v>0</v>
      </c>
      <c r="G5940">
        <v>0</v>
      </c>
      <c r="H5940" t="s">
        <v>21</v>
      </c>
      <c r="I5940" t="s">
        <v>22</v>
      </c>
      <c r="J5940">
        <v>0</v>
      </c>
      <c r="K5940">
        <v>0</v>
      </c>
      <c r="L5940">
        <v>30</v>
      </c>
      <c r="M5940" t="s">
        <v>25</v>
      </c>
      <c r="N5940">
        <v>0</v>
      </c>
      <c r="O5940" t="s">
        <v>67</v>
      </c>
      <c r="P5940" t="s">
        <v>8754</v>
      </c>
      <c r="Q5940" t="s">
        <v>26</v>
      </c>
      <c r="R5940">
        <v>29</v>
      </c>
      <c r="S5940" t="s">
        <v>25</v>
      </c>
      <c r="T5940" t="s">
        <v>21</v>
      </c>
      <c r="U5940" t="s">
        <v>25</v>
      </c>
      <c r="V5940">
        <v>2</v>
      </c>
      <c r="W5940" t="s">
        <v>25</v>
      </c>
      <c r="X5940" t="s">
        <v>53</v>
      </c>
      <c r="Y5940" t="s">
        <v>33</v>
      </c>
      <c r="Z5940">
        <v>33</v>
      </c>
      <c r="AA5940">
        <v>1791</v>
      </c>
      <c r="AD5940">
        <f>IF(Customers[[#This Row],[Churn Label]]="Yes", 1, 0)</f>
        <v>0</v>
      </c>
    </row>
    <row r="5941" spans="1:30" x14ac:dyDescent="0.2">
      <c r="A5941" t="s">
        <v>11994</v>
      </c>
      <c r="B5941" t="s">
        <v>21</v>
      </c>
      <c r="C5941">
        <v>14</v>
      </c>
      <c r="D5941">
        <v>34</v>
      </c>
      <c r="E5941">
        <v>97.6</v>
      </c>
      <c r="F5941">
        <v>56</v>
      </c>
      <c r="G5941">
        <v>105</v>
      </c>
      <c r="H5941" t="s">
        <v>25</v>
      </c>
      <c r="I5941" t="s">
        <v>88</v>
      </c>
      <c r="J5941">
        <v>0</v>
      </c>
      <c r="K5941">
        <v>2</v>
      </c>
      <c r="L5941">
        <v>0</v>
      </c>
      <c r="M5941" t="s">
        <v>21</v>
      </c>
      <c r="N5941">
        <v>0</v>
      </c>
      <c r="O5941" t="s">
        <v>35</v>
      </c>
      <c r="P5941" t="s">
        <v>11995</v>
      </c>
      <c r="Q5941" t="s">
        <v>24</v>
      </c>
      <c r="R5941">
        <v>62</v>
      </c>
      <c r="S5941" t="s">
        <v>21</v>
      </c>
      <c r="T5941" t="s">
        <v>21</v>
      </c>
      <c r="U5941" t="s">
        <v>25</v>
      </c>
      <c r="V5941">
        <v>3</v>
      </c>
      <c r="W5941" t="s">
        <v>21</v>
      </c>
      <c r="X5941" t="s">
        <v>98</v>
      </c>
      <c r="Y5941" t="s">
        <v>33</v>
      </c>
      <c r="Z5941">
        <v>9</v>
      </c>
      <c r="AA5941">
        <v>122</v>
      </c>
      <c r="AD5941">
        <f>IF(Customers[[#This Row],[Churn Label]]="Yes", 1, 0)</f>
        <v>0</v>
      </c>
    </row>
    <row r="5942" spans="1:30" x14ac:dyDescent="0.2">
      <c r="A5942" t="s">
        <v>11996</v>
      </c>
      <c r="B5942" t="s">
        <v>21</v>
      </c>
      <c r="C5942">
        <v>67</v>
      </c>
      <c r="D5942">
        <v>369</v>
      </c>
      <c r="E5942">
        <v>937.7</v>
      </c>
      <c r="F5942">
        <v>0</v>
      </c>
      <c r="G5942">
        <v>0</v>
      </c>
      <c r="H5942" t="s">
        <v>21</v>
      </c>
      <c r="I5942" t="s">
        <v>22</v>
      </c>
      <c r="J5942">
        <v>0</v>
      </c>
      <c r="K5942">
        <v>1</v>
      </c>
      <c r="L5942">
        <v>7</v>
      </c>
      <c r="M5942" t="s">
        <v>25</v>
      </c>
      <c r="N5942">
        <v>0</v>
      </c>
      <c r="O5942" t="s">
        <v>80</v>
      </c>
      <c r="P5942" t="s">
        <v>11997</v>
      </c>
      <c r="Q5942" t="s">
        <v>26</v>
      </c>
      <c r="R5942">
        <v>37</v>
      </c>
      <c r="S5942" t="s">
        <v>21</v>
      </c>
      <c r="T5942" t="s">
        <v>21</v>
      </c>
      <c r="U5942" t="s">
        <v>25</v>
      </c>
      <c r="V5942">
        <v>4</v>
      </c>
      <c r="W5942" t="s">
        <v>21</v>
      </c>
      <c r="X5942" t="s">
        <v>53</v>
      </c>
      <c r="Y5942" t="s">
        <v>38</v>
      </c>
      <c r="Z5942">
        <v>49</v>
      </c>
      <c r="AA5942">
        <v>3276</v>
      </c>
      <c r="AD5942">
        <f>IF(Customers[[#This Row],[Churn Label]]="Yes", 1, 0)</f>
        <v>0</v>
      </c>
    </row>
    <row r="5943" spans="1:30" x14ac:dyDescent="0.2">
      <c r="A5943" t="s">
        <v>11998</v>
      </c>
      <c r="B5943" t="s">
        <v>21</v>
      </c>
      <c r="C5943">
        <v>14</v>
      </c>
      <c r="D5943">
        <v>21</v>
      </c>
      <c r="E5943">
        <v>56.2</v>
      </c>
      <c r="F5943">
        <v>0</v>
      </c>
      <c r="G5943">
        <v>0</v>
      </c>
      <c r="H5943" t="s">
        <v>21</v>
      </c>
      <c r="I5943" t="s">
        <v>22</v>
      </c>
      <c r="J5943">
        <v>0</v>
      </c>
      <c r="K5943">
        <v>2</v>
      </c>
      <c r="L5943">
        <v>15</v>
      </c>
      <c r="M5943" t="s">
        <v>25</v>
      </c>
      <c r="N5943">
        <v>0</v>
      </c>
      <c r="O5943" t="s">
        <v>60</v>
      </c>
      <c r="P5943" t="s">
        <v>11999</v>
      </c>
      <c r="Q5943" t="s">
        <v>24</v>
      </c>
      <c r="R5943">
        <v>76</v>
      </c>
      <c r="S5943" t="s">
        <v>21</v>
      </c>
      <c r="T5943" t="s">
        <v>25</v>
      </c>
      <c r="U5943" t="s">
        <v>25</v>
      </c>
      <c r="V5943">
        <v>3</v>
      </c>
      <c r="W5943" t="s">
        <v>21</v>
      </c>
      <c r="X5943" t="s">
        <v>53</v>
      </c>
      <c r="Y5943" t="s">
        <v>38</v>
      </c>
      <c r="Z5943">
        <v>49</v>
      </c>
      <c r="AA5943">
        <v>682</v>
      </c>
      <c r="AD5943">
        <f>IF(Customers[[#This Row],[Churn Label]]="Yes", 1, 0)</f>
        <v>0</v>
      </c>
    </row>
    <row r="5944" spans="1:30" x14ac:dyDescent="0.2">
      <c r="A5944" t="s">
        <v>12000</v>
      </c>
      <c r="B5944" t="s">
        <v>21</v>
      </c>
      <c r="C5944">
        <v>27</v>
      </c>
      <c r="D5944">
        <v>77</v>
      </c>
      <c r="E5944">
        <v>185.7</v>
      </c>
      <c r="F5944">
        <v>0</v>
      </c>
      <c r="G5944">
        <v>0</v>
      </c>
      <c r="H5944" t="s">
        <v>21</v>
      </c>
      <c r="I5944" t="s">
        <v>22</v>
      </c>
      <c r="J5944">
        <v>0</v>
      </c>
      <c r="K5944">
        <v>0</v>
      </c>
      <c r="L5944">
        <v>0</v>
      </c>
      <c r="M5944" t="s">
        <v>21</v>
      </c>
      <c r="N5944">
        <v>0</v>
      </c>
      <c r="O5944" t="s">
        <v>47</v>
      </c>
      <c r="P5944" t="s">
        <v>12001</v>
      </c>
      <c r="Q5944" t="s">
        <v>24</v>
      </c>
      <c r="R5944">
        <v>60</v>
      </c>
      <c r="S5944" t="s">
        <v>21</v>
      </c>
      <c r="T5944" t="s">
        <v>21</v>
      </c>
      <c r="U5944" t="s">
        <v>25</v>
      </c>
      <c r="V5944">
        <v>5</v>
      </c>
      <c r="W5944" t="s">
        <v>21</v>
      </c>
      <c r="X5944" t="s">
        <v>53</v>
      </c>
      <c r="Y5944" t="s">
        <v>33</v>
      </c>
      <c r="Z5944">
        <v>13</v>
      </c>
      <c r="AA5944">
        <v>356</v>
      </c>
      <c r="AD5944">
        <f>IF(Customers[[#This Row],[Churn Label]]="Yes", 1, 0)</f>
        <v>0</v>
      </c>
    </row>
    <row r="5945" spans="1:30" x14ac:dyDescent="0.2">
      <c r="A5945" t="s">
        <v>12002</v>
      </c>
      <c r="B5945" t="s">
        <v>21</v>
      </c>
      <c r="C5945">
        <v>1</v>
      </c>
      <c r="D5945">
        <v>2</v>
      </c>
      <c r="E5945">
        <v>4</v>
      </c>
      <c r="F5945">
        <v>0</v>
      </c>
      <c r="G5945">
        <v>0</v>
      </c>
      <c r="H5945" t="s">
        <v>21</v>
      </c>
      <c r="I5945" t="s">
        <v>22</v>
      </c>
      <c r="J5945">
        <v>0</v>
      </c>
      <c r="K5945">
        <v>2</v>
      </c>
      <c r="L5945">
        <v>18</v>
      </c>
      <c r="M5945" t="s">
        <v>25</v>
      </c>
      <c r="N5945">
        <v>0</v>
      </c>
      <c r="O5945" t="s">
        <v>80</v>
      </c>
      <c r="P5945" t="s">
        <v>12003</v>
      </c>
      <c r="Q5945" t="s">
        <v>24</v>
      </c>
      <c r="R5945">
        <v>38</v>
      </c>
      <c r="S5945" t="s">
        <v>21</v>
      </c>
      <c r="T5945" t="s">
        <v>21</v>
      </c>
      <c r="U5945" t="s">
        <v>25</v>
      </c>
      <c r="V5945">
        <v>2</v>
      </c>
      <c r="W5945" t="s">
        <v>21</v>
      </c>
      <c r="X5945" t="s">
        <v>32</v>
      </c>
      <c r="Y5945" t="s">
        <v>33</v>
      </c>
      <c r="Z5945">
        <v>21</v>
      </c>
      <c r="AA5945">
        <v>21</v>
      </c>
      <c r="AD5945">
        <f>IF(Customers[[#This Row],[Churn Label]]="Yes", 1, 0)</f>
        <v>0</v>
      </c>
    </row>
    <row r="5946" spans="1:30" x14ac:dyDescent="0.2">
      <c r="A5946" t="s">
        <v>12004</v>
      </c>
      <c r="B5946" t="s">
        <v>21</v>
      </c>
      <c r="C5946">
        <v>62</v>
      </c>
      <c r="D5946">
        <v>188</v>
      </c>
      <c r="E5946">
        <v>560.20000000000005</v>
      </c>
      <c r="F5946">
        <v>0</v>
      </c>
      <c r="G5946">
        <v>0</v>
      </c>
      <c r="H5946" t="s">
        <v>21</v>
      </c>
      <c r="I5946" t="s">
        <v>22</v>
      </c>
      <c r="J5946">
        <v>0</v>
      </c>
      <c r="K5946">
        <v>2</v>
      </c>
      <c r="L5946">
        <v>12</v>
      </c>
      <c r="M5946" t="s">
        <v>25</v>
      </c>
      <c r="N5946">
        <v>0</v>
      </c>
      <c r="O5946" t="s">
        <v>37</v>
      </c>
      <c r="P5946" t="s">
        <v>12005</v>
      </c>
      <c r="Q5946" t="s">
        <v>26</v>
      </c>
      <c r="R5946">
        <v>34</v>
      </c>
      <c r="S5946" t="s">
        <v>21</v>
      </c>
      <c r="T5946" t="s">
        <v>21</v>
      </c>
      <c r="U5946" t="s">
        <v>25</v>
      </c>
      <c r="V5946">
        <v>5</v>
      </c>
      <c r="W5946" t="s">
        <v>21</v>
      </c>
      <c r="X5946" t="s">
        <v>32</v>
      </c>
      <c r="Y5946" t="s">
        <v>33</v>
      </c>
      <c r="Z5946">
        <v>27</v>
      </c>
      <c r="AA5946">
        <v>1671</v>
      </c>
      <c r="AD5946">
        <f>IF(Customers[[#This Row],[Churn Label]]="Yes", 1, 0)</f>
        <v>0</v>
      </c>
    </row>
    <row r="5947" spans="1:30" x14ac:dyDescent="0.2">
      <c r="A5947" t="s">
        <v>12006</v>
      </c>
      <c r="B5947" t="s">
        <v>21</v>
      </c>
      <c r="C5947">
        <v>7</v>
      </c>
      <c r="D5947">
        <v>26</v>
      </c>
      <c r="E5947">
        <v>59.6</v>
      </c>
      <c r="F5947">
        <v>0</v>
      </c>
      <c r="G5947">
        <v>0</v>
      </c>
      <c r="H5947" t="s">
        <v>21</v>
      </c>
      <c r="I5947" t="s">
        <v>22</v>
      </c>
      <c r="J5947">
        <v>0</v>
      </c>
      <c r="K5947">
        <v>1</v>
      </c>
      <c r="L5947">
        <v>9</v>
      </c>
      <c r="M5947" t="s">
        <v>25</v>
      </c>
      <c r="N5947">
        <v>0</v>
      </c>
      <c r="O5947" t="s">
        <v>60</v>
      </c>
      <c r="P5947" t="s">
        <v>12007</v>
      </c>
      <c r="Q5947" t="s">
        <v>26</v>
      </c>
      <c r="R5947">
        <v>45</v>
      </c>
      <c r="S5947" t="s">
        <v>21</v>
      </c>
      <c r="T5947" t="s">
        <v>21</v>
      </c>
      <c r="U5947" t="s">
        <v>25</v>
      </c>
      <c r="V5947">
        <v>4</v>
      </c>
      <c r="W5947" t="s">
        <v>21</v>
      </c>
      <c r="X5947" t="s">
        <v>32</v>
      </c>
      <c r="Y5947" t="s">
        <v>38</v>
      </c>
      <c r="Z5947">
        <v>16</v>
      </c>
      <c r="AA5947">
        <v>121</v>
      </c>
      <c r="AD5947">
        <f>IF(Customers[[#This Row],[Churn Label]]="Yes", 1, 0)</f>
        <v>0</v>
      </c>
    </row>
    <row r="5948" spans="1:30" x14ac:dyDescent="0.2">
      <c r="A5948" t="s">
        <v>12008</v>
      </c>
      <c r="B5948" t="s">
        <v>21</v>
      </c>
      <c r="C5948">
        <v>72</v>
      </c>
      <c r="D5948">
        <v>309</v>
      </c>
      <c r="E5948">
        <v>932.3</v>
      </c>
      <c r="F5948">
        <v>0</v>
      </c>
      <c r="G5948">
        <v>0</v>
      </c>
      <c r="H5948" t="s">
        <v>21</v>
      </c>
      <c r="I5948" t="s">
        <v>22</v>
      </c>
      <c r="J5948">
        <v>0</v>
      </c>
      <c r="K5948">
        <v>1</v>
      </c>
      <c r="L5948">
        <v>12</v>
      </c>
      <c r="M5948" t="s">
        <v>21</v>
      </c>
      <c r="N5948">
        <v>22</v>
      </c>
      <c r="O5948" t="s">
        <v>58</v>
      </c>
      <c r="P5948" t="s">
        <v>12009</v>
      </c>
      <c r="Q5948" t="s">
        <v>26</v>
      </c>
      <c r="R5948">
        <v>22</v>
      </c>
      <c r="S5948" t="s">
        <v>25</v>
      </c>
      <c r="T5948" t="s">
        <v>21</v>
      </c>
      <c r="U5948" t="s">
        <v>25</v>
      </c>
      <c r="V5948">
        <v>2</v>
      </c>
      <c r="W5948" t="s">
        <v>25</v>
      </c>
      <c r="X5948" t="s">
        <v>53</v>
      </c>
      <c r="Y5948" t="s">
        <v>33</v>
      </c>
      <c r="Z5948">
        <v>43</v>
      </c>
      <c r="AA5948">
        <v>3076</v>
      </c>
      <c r="AD5948">
        <f>IF(Customers[[#This Row],[Churn Label]]="Yes", 1, 0)</f>
        <v>0</v>
      </c>
    </row>
    <row r="5949" spans="1:30" x14ac:dyDescent="0.2">
      <c r="A5949" t="s">
        <v>12010</v>
      </c>
      <c r="B5949" t="s">
        <v>21</v>
      </c>
      <c r="C5949">
        <v>66</v>
      </c>
      <c r="D5949">
        <v>180</v>
      </c>
      <c r="E5949">
        <v>459.9</v>
      </c>
      <c r="F5949">
        <v>0</v>
      </c>
      <c r="G5949">
        <v>0</v>
      </c>
      <c r="H5949" t="s">
        <v>21</v>
      </c>
      <c r="I5949" t="s">
        <v>22</v>
      </c>
      <c r="J5949">
        <v>0</v>
      </c>
      <c r="K5949">
        <v>2</v>
      </c>
      <c r="L5949">
        <v>8</v>
      </c>
      <c r="M5949" t="s">
        <v>25</v>
      </c>
      <c r="N5949">
        <v>0</v>
      </c>
      <c r="O5949" t="s">
        <v>43</v>
      </c>
      <c r="P5949" t="s">
        <v>12011</v>
      </c>
      <c r="Q5949" t="s">
        <v>24</v>
      </c>
      <c r="R5949">
        <v>34</v>
      </c>
      <c r="S5949" t="s">
        <v>21</v>
      </c>
      <c r="T5949" t="s">
        <v>21</v>
      </c>
      <c r="U5949" t="s">
        <v>25</v>
      </c>
      <c r="V5949">
        <v>2</v>
      </c>
      <c r="W5949" t="s">
        <v>21</v>
      </c>
      <c r="X5949" t="s">
        <v>53</v>
      </c>
      <c r="Y5949" t="s">
        <v>33</v>
      </c>
      <c r="Z5949">
        <v>55</v>
      </c>
      <c r="AA5949">
        <v>3628</v>
      </c>
      <c r="AD5949">
        <f>IF(Customers[[#This Row],[Churn Label]]="Yes", 1, 0)</f>
        <v>0</v>
      </c>
    </row>
    <row r="5950" spans="1:30" x14ac:dyDescent="0.2">
      <c r="A5950" t="s">
        <v>12012</v>
      </c>
      <c r="B5950" t="s">
        <v>21</v>
      </c>
      <c r="C5950">
        <v>31</v>
      </c>
      <c r="D5950">
        <v>168</v>
      </c>
      <c r="E5950">
        <v>462.9</v>
      </c>
      <c r="F5950">
        <v>0</v>
      </c>
      <c r="G5950">
        <v>0</v>
      </c>
      <c r="H5950" t="s">
        <v>21</v>
      </c>
      <c r="I5950" t="s">
        <v>22</v>
      </c>
      <c r="J5950">
        <v>0</v>
      </c>
      <c r="K5950">
        <v>0</v>
      </c>
      <c r="L5950">
        <v>0</v>
      </c>
      <c r="M5950" t="s">
        <v>21</v>
      </c>
      <c r="N5950">
        <v>0</v>
      </c>
      <c r="O5950" t="s">
        <v>60</v>
      </c>
      <c r="P5950" t="s">
        <v>12013</v>
      </c>
      <c r="Q5950" t="s">
        <v>26</v>
      </c>
      <c r="R5950">
        <v>25</v>
      </c>
      <c r="S5950" t="s">
        <v>25</v>
      </c>
      <c r="T5950" t="s">
        <v>21</v>
      </c>
      <c r="U5950" t="s">
        <v>25</v>
      </c>
      <c r="V5950">
        <v>2</v>
      </c>
      <c r="W5950" t="s">
        <v>21</v>
      </c>
      <c r="X5950" t="s">
        <v>98</v>
      </c>
      <c r="Y5950" t="s">
        <v>38</v>
      </c>
      <c r="Z5950">
        <v>6</v>
      </c>
      <c r="AA5950">
        <v>192</v>
      </c>
      <c r="AD5950">
        <f>IF(Customers[[#This Row],[Churn Label]]="Yes", 1, 0)</f>
        <v>0</v>
      </c>
    </row>
    <row r="5951" spans="1:30" x14ac:dyDescent="0.2">
      <c r="A5951" t="s">
        <v>12014</v>
      </c>
      <c r="B5951" t="s">
        <v>21</v>
      </c>
      <c r="C5951">
        <v>52</v>
      </c>
      <c r="D5951">
        <v>203</v>
      </c>
      <c r="E5951">
        <v>361</v>
      </c>
      <c r="F5951">
        <v>208</v>
      </c>
      <c r="G5951">
        <v>608.4</v>
      </c>
      <c r="H5951" t="s">
        <v>25</v>
      </c>
      <c r="I5951" t="s">
        <v>88</v>
      </c>
      <c r="J5951">
        <v>0</v>
      </c>
      <c r="K5951">
        <v>1</v>
      </c>
      <c r="L5951">
        <v>0</v>
      </c>
      <c r="M5951" t="s">
        <v>21</v>
      </c>
      <c r="N5951">
        <v>0</v>
      </c>
      <c r="O5951" t="s">
        <v>85</v>
      </c>
      <c r="P5951" t="s">
        <v>12015</v>
      </c>
      <c r="Q5951" t="s">
        <v>24</v>
      </c>
      <c r="R5951">
        <v>64</v>
      </c>
      <c r="S5951" t="s">
        <v>21</v>
      </c>
      <c r="T5951" t="s">
        <v>21</v>
      </c>
      <c r="U5951" t="s">
        <v>25</v>
      </c>
      <c r="V5951">
        <v>6</v>
      </c>
      <c r="W5951" t="s">
        <v>21</v>
      </c>
      <c r="X5951" t="s">
        <v>53</v>
      </c>
      <c r="Y5951" t="s">
        <v>33</v>
      </c>
      <c r="Z5951">
        <v>5</v>
      </c>
      <c r="AA5951">
        <v>282</v>
      </c>
      <c r="AD5951">
        <f>IF(Customers[[#This Row],[Churn Label]]="Yes", 1, 0)</f>
        <v>0</v>
      </c>
    </row>
    <row r="5952" spans="1:30" x14ac:dyDescent="0.2">
      <c r="A5952" t="s">
        <v>12016</v>
      </c>
      <c r="B5952" t="s">
        <v>21</v>
      </c>
      <c r="C5952">
        <v>20</v>
      </c>
      <c r="D5952">
        <v>55</v>
      </c>
      <c r="E5952">
        <v>140.6</v>
      </c>
      <c r="F5952">
        <v>80</v>
      </c>
      <c r="G5952">
        <v>208</v>
      </c>
      <c r="H5952" t="s">
        <v>25</v>
      </c>
      <c r="I5952" t="s">
        <v>88</v>
      </c>
      <c r="J5952">
        <v>0</v>
      </c>
      <c r="K5952">
        <v>2</v>
      </c>
      <c r="L5952">
        <v>0</v>
      </c>
      <c r="M5952" t="s">
        <v>21</v>
      </c>
      <c r="N5952">
        <v>0</v>
      </c>
      <c r="O5952" t="s">
        <v>46</v>
      </c>
      <c r="P5952" t="s">
        <v>12017</v>
      </c>
      <c r="Q5952" t="s">
        <v>24</v>
      </c>
      <c r="R5952">
        <v>54</v>
      </c>
      <c r="S5952" t="s">
        <v>21</v>
      </c>
      <c r="T5952" t="s">
        <v>21</v>
      </c>
      <c r="U5952" t="s">
        <v>25</v>
      </c>
      <c r="V5952">
        <v>2</v>
      </c>
      <c r="W5952" t="s">
        <v>21</v>
      </c>
      <c r="X5952" t="s">
        <v>98</v>
      </c>
      <c r="Y5952" t="s">
        <v>38</v>
      </c>
      <c r="Z5952">
        <v>6</v>
      </c>
      <c r="AA5952">
        <v>123</v>
      </c>
      <c r="AD5952">
        <f>IF(Customers[[#This Row],[Churn Label]]="Yes", 1, 0)</f>
        <v>0</v>
      </c>
    </row>
    <row r="5953" spans="1:30" x14ac:dyDescent="0.2">
      <c r="A5953" t="s">
        <v>12018</v>
      </c>
      <c r="B5953" t="s">
        <v>21</v>
      </c>
      <c r="C5953">
        <v>26</v>
      </c>
      <c r="D5953">
        <v>110</v>
      </c>
      <c r="E5953">
        <v>309.2</v>
      </c>
      <c r="F5953">
        <v>0</v>
      </c>
      <c r="G5953">
        <v>0</v>
      </c>
      <c r="H5953" t="s">
        <v>21</v>
      </c>
      <c r="I5953" t="s">
        <v>22</v>
      </c>
      <c r="J5953">
        <v>0</v>
      </c>
      <c r="K5953">
        <v>0</v>
      </c>
      <c r="L5953">
        <v>15</v>
      </c>
      <c r="M5953" t="s">
        <v>25</v>
      </c>
      <c r="N5953">
        <v>0</v>
      </c>
      <c r="O5953" t="s">
        <v>67</v>
      </c>
      <c r="P5953" t="s">
        <v>12019</v>
      </c>
      <c r="Q5953" t="s">
        <v>26</v>
      </c>
      <c r="R5953">
        <v>58</v>
      </c>
      <c r="S5953" t="s">
        <v>21</v>
      </c>
      <c r="T5953" t="s">
        <v>21</v>
      </c>
      <c r="U5953" t="s">
        <v>25</v>
      </c>
      <c r="V5953">
        <v>2</v>
      </c>
      <c r="W5953" t="s">
        <v>21</v>
      </c>
      <c r="X5953" t="s">
        <v>98</v>
      </c>
      <c r="Y5953" t="s">
        <v>38</v>
      </c>
      <c r="Z5953">
        <v>40</v>
      </c>
      <c r="AA5953">
        <v>1023</v>
      </c>
      <c r="AD5953">
        <f>IF(Customers[[#This Row],[Churn Label]]="Yes", 1, 0)</f>
        <v>0</v>
      </c>
    </row>
    <row r="5954" spans="1:30" x14ac:dyDescent="0.2">
      <c r="A5954" t="s">
        <v>12020</v>
      </c>
      <c r="B5954" t="s">
        <v>21</v>
      </c>
      <c r="C5954">
        <v>54</v>
      </c>
      <c r="D5954">
        <v>293</v>
      </c>
      <c r="E5954">
        <v>707.3</v>
      </c>
      <c r="F5954">
        <v>0</v>
      </c>
      <c r="G5954">
        <v>0</v>
      </c>
      <c r="H5954" t="s">
        <v>21</v>
      </c>
      <c r="I5954" t="s">
        <v>22</v>
      </c>
      <c r="J5954">
        <v>0</v>
      </c>
      <c r="K5954">
        <v>0</v>
      </c>
      <c r="L5954">
        <v>20</v>
      </c>
      <c r="M5954" t="s">
        <v>25</v>
      </c>
      <c r="N5954">
        <v>0</v>
      </c>
      <c r="O5954" t="s">
        <v>54</v>
      </c>
      <c r="P5954" t="s">
        <v>12021</v>
      </c>
      <c r="Q5954" t="s">
        <v>26</v>
      </c>
      <c r="R5954">
        <v>20</v>
      </c>
      <c r="S5954" t="s">
        <v>25</v>
      </c>
      <c r="T5954" t="s">
        <v>21</v>
      </c>
      <c r="U5954" t="s">
        <v>25</v>
      </c>
      <c r="V5954">
        <v>3</v>
      </c>
      <c r="W5954" t="s">
        <v>21</v>
      </c>
      <c r="X5954" t="s">
        <v>98</v>
      </c>
      <c r="Y5954" t="s">
        <v>33</v>
      </c>
      <c r="Z5954">
        <v>22</v>
      </c>
      <c r="AA5954">
        <v>1191</v>
      </c>
      <c r="AD5954">
        <f>IF(Customers[[#This Row],[Churn Label]]="Yes", 1, 0)</f>
        <v>0</v>
      </c>
    </row>
    <row r="5955" spans="1:30" x14ac:dyDescent="0.2">
      <c r="A5955" t="s">
        <v>12022</v>
      </c>
      <c r="B5955" t="s">
        <v>21</v>
      </c>
      <c r="C5955">
        <v>6</v>
      </c>
      <c r="D5955">
        <v>35</v>
      </c>
      <c r="E5955">
        <v>81.7</v>
      </c>
      <c r="F5955">
        <v>0</v>
      </c>
      <c r="G5955">
        <v>0</v>
      </c>
      <c r="H5955" t="s">
        <v>21</v>
      </c>
      <c r="I5955" t="s">
        <v>22</v>
      </c>
      <c r="J5955">
        <v>0</v>
      </c>
      <c r="K5955">
        <v>1</v>
      </c>
      <c r="L5955">
        <v>0</v>
      </c>
      <c r="M5955" t="s">
        <v>21</v>
      </c>
      <c r="N5955">
        <v>0</v>
      </c>
      <c r="O5955" t="s">
        <v>84</v>
      </c>
      <c r="P5955" t="s">
        <v>12023</v>
      </c>
      <c r="Q5955" t="s">
        <v>26</v>
      </c>
      <c r="R5955">
        <v>47</v>
      </c>
      <c r="S5955" t="s">
        <v>21</v>
      </c>
      <c r="T5955" t="s">
        <v>21</v>
      </c>
      <c r="U5955" t="s">
        <v>25</v>
      </c>
      <c r="V5955">
        <v>4</v>
      </c>
      <c r="W5955" t="s">
        <v>21</v>
      </c>
      <c r="X5955" t="s">
        <v>32</v>
      </c>
      <c r="Y5955" t="s">
        <v>33</v>
      </c>
      <c r="Z5955">
        <v>9</v>
      </c>
      <c r="AA5955">
        <v>54</v>
      </c>
      <c r="AD5955">
        <f>IF(Customers[[#This Row],[Churn Label]]="Yes", 1, 0)</f>
        <v>0</v>
      </c>
    </row>
    <row r="5956" spans="1:30" x14ac:dyDescent="0.2">
      <c r="A5956" t="s">
        <v>12024</v>
      </c>
      <c r="B5956" t="s">
        <v>21</v>
      </c>
      <c r="C5956">
        <v>57</v>
      </c>
      <c r="D5956">
        <v>162</v>
      </c>
      <c r="E5956">
        <v>402</v>
      </c>
      <c r="F5956">
        <v>0</v>
      </c>
      <c r="G5956">
        <v>0</v>
      </c>
      <c r="H5956" t="s">
        <v>21</v>
      </c>
      <c r="I5956" t="s">
        <v>22</v>
      </c>
      <c r="J5956">
        <v>0</v>
      </c>
      <c r="K5956">
        <v>1</v>
      </c>
      <c r="L5956">
        <v>0</v>
      </c>
      <c r="M5956" t="s">
        <v>21</v>
      </c>
      <c r="N5956">
        <v>0</v>
      </c>
      <c r="O5956" t="s">
        <v>41</v>
      </c>
      <c r="P5956" t="s">
        <v>12025</v>
      </c>
      <c r="Q5956" t="s">
        <v>26</v>
      </c>
      <c r="R5956">
        <v>51</v>
      </c>
      <c r="S5956" t="s">
        <v>21</v>
      </c>
      <c r="T5956" t="s">
        <v>21</v>
      </c>
      <c r="U5956" t="s">
        <v>25</v>
      </c>
      <c r="V5956">
        <v>5</v>
      </c>
      <c r="W5956" t="s">
        <v>21</v>
      </c>
      <c r="X5956" t="s">
        <v>53</v>
      </c>
      <c r="Y5956" t="s">
        <v>33</v>
      </c>
      <c r="Z5956">
        <v>12</v>
      </c>
      <c r="AA5956">
        <v>684</v>
      </c>
      <c r="AD5956">
        <f>IF(Customers[[#This Row],[Churn Label]]="Yes", 1, 0)</f>
        <v>0</v>
      </c>
    </row>
    <row r="5957" spans="1:30" x14ac:dyDescent="0.2">
      <c r="A5957" t="s">
        <v>12026</v>
      </c>
      <c r="B5957" t="s">
        <v>21</v>
      </c>
      <c r="C5957">
        <v>35</v>
      </c>
      <c r="D5957">
        <v>71</v>
      </c>
      <c r="E5957">
        <v>138.5</v>
      </c>
      <c r="F5957">
        <v>0</v>
      </c>
      <c r="G5957">
        <v>0</v>
      </c>
      <c r="H5957" t="s">
        <v>21</v>
      </c>
      <c r="I5957" t="s">
        <v>22</v>
      </c>
      <c r="J5957">
        <v>0</v>
      </c>
      <c r="K5957">
        <v>1</v>
      </c>
      <c r="L5957">
        <v>7</v>
      </c>
      <c r="M5957" t="s">
        <v>25</v>
      </c>
      <c r="N5957">
        <v>0</v>
      </c>
      <c r="O5957" t="s">
        <v>29</v>
      </c>
      <c r="P5957" t="s">
        <v>12027</v>
      </c>
      <c r="Q5957" t="s">
        <v>26</v>
      </c>
      <c r="R5957">
        <v>61</v>
      </c>
      <c r="S5957" t="s">
        <v>21</v>
      </c>
      <c r="T5957" t="s">
        <v>21</v>
      </c>
      <c r="U5957" t="s">
        <v>25</v>
      </c>
      <c r="V5957">
        <v>3</v>
      </c>
      <c r="W5957" t="s">
        <v>25</v>
      </c>
      <c r="X5957" t="s">
        <v>32</v>
      </c>
      <c r="Y5957" t="s">
        <v>33</v>
      </c>
      <c r="Z5957">
        <v>37</v>
      </c>
      <c r="AA5957">
        <v>1285</v>
      </c>
      <c r="AD5957">
        <f>IF(Customers[[#This Row],[Churn Label]]="Yes", 1, 0)</f>
        <v>0</v>
      </c>
    </row>
    <row r="5958" spans="1:30" x14ac:dyDescent="0.2">
      <c r="A5958" t="s">
        <v>12028</v>
      </c>
      <c r="B5958" t="s">
        <v>21</v>
      </c>
      <c r="C5958">
        <v>36</v>
      </c>
      <c r="D5958">
        <v>81</v>
      </c>
      <c r="E5958">
        <v>254.6</v>
      </c>
      <c r="F5958">
        <v>0</v>
      </c>
      <c r="G5958">
        <v>0</v>
      </c>
      <c r="H5958" t="s">
        <v>21</v>
      </c>
      <c r="I5958" t="s">
        <v>22</v>
      </c>
      <c r="J5958">
        <v>0</v>
      </c>
      <c r="K5958">
        <v>2</v>
      </c>
      <c r="L5958">
        <v>15</v>
      </c>
      <c r="M5958" t="s">
        <v>25</v>
      </c>
      <c r="N5958">
        <v>0</v>
      </c>
      <c r="O5958" t="s">
        <v>37</v>
      </c>
      <c r="P5958" t="s">
        <v>12029</v>
      </c>
      <c r="Q5958" t="s">
        <v>24</v>
      </c>
      <c r="R5958">
        <v>23</v>
      </c>
      <c r="S5958" t="s">
        <v>25</v>
      </c>
      <c r="T5958" t="s">
        <v>21</v>
      </c>
      <c r="U5958" t="s">
        <v>25</v>
      </c>
      <c r="V5958">
        <v>3</v>
      </c>
      <c r="W5958" t="s">
        <v>25</v>
      </c>
      <c r="X5958" t="s">
        <v>53</v>
      </c>
      <c r="Y5958" t="s">
        <v>33</v>
      </c>
      <c r="Z5958">
        <v>43</v>
      </c>
      <c r="AA5958">
        <v>1578</v>
      </c>
      <c r="AD5958">
        <f>IF(Customers[[#This Row],[Churn Label]]="Yes", 1, 0)</f>
        <v>0</v>
      </c>
    </row>
    <row r="5959" spans="1:30" x14ac:dyDescent="0.2">
      <c r="A5959" t="s">
        <v>12030</v>
      </c>
      <c r="B5959" t="s">
        <v>21</v>
      </c>
      <c r="C5959">
        <v>12</v>
      </c>
      <c r="D5959">
        <v>16</v>
      </c>
      <c r="E5959">
        <v>57.8</v>
      </c>
      <c r="F5959">
        <v>0</v>
      </c>
      <c r="G5959">
        <v>0</v>
      </c>
      <c r="H5959" t="s">
        <v>21</v>
      </c>
      <c r="I5959" t="s">
        <v>22</v>
      </c>
      <c r="J5959">
        <v>0</v>
      </c>
      <c r="K5959">
        <v>0</v>
      </c>
      <c r="L5959">
        <v>0</v>
      </c>
      <c r="M5959" t="s">
        <v>21</v>
      </c>
      <c r="N5959">
        <v>0</v>
      </c>
      <c r="O5959" t="s">
        <v>60</v>
      </c>
      <c r="P5959" t="s">
        <v>12031</v>
      </c>
      <c r="Q5959" t="s">
        <v>24</v>
      </c>
      <c r="R5959">
        <v>42</v>
      </c>
      <c r="S5959" t="s">
        <v>21</v>
      </c>
      <c r="T5959" t="s">
        <v>21</v>
      </c>
      <c r="U5959" t="s">
        <v>25</v>
      </c>
      <c r="V5959">
        <v>3</v>
      </c>
      <c r="W5959" t="s">
        <v>21</v>
      </c>
      <c r="X5959" t="s">
        <v>32</v>
      </c>
      <c r="Y5959" t="s">
        <v>33</v>
      </c>
      <c r="Z5959">
        <v>8</v>
      </c>
      <c r="AA5959">
        <v>97</v>
      </c>
      <c r="AD5959">
        <f>IF(Customers[[#This Row],[Churn Label]]="Yes", 1, 0)</f>
        <v>0</v>
      </c>
    </row>
    <row r="5960" spans="1:30" x14ac:dyDescent="0.2">
      <c r="A5960" t="s">
        <v>12032</v>
      </c>
      <c r="B5960" t="s">
        <v>21</v>
      </c>
      <c r="C5960">
        <v>39</v>
      </c>
      <c r="D5960">
        <v>210</v>
      </c>
      <c r="E5960">
        <v>509.7</v>
      </c>
      <c r="F5960">
        <v>0</v>
      </c>
      <c r="G5960">
        <v>0</v>
      </c>
      <c r="H5960" t="s">
        <v>21</v>
      </c>
      <c r="I5960" t="s">
        <v>22</v>
      </c>
      <c r="J5960">
        <v>0</v>
      </c>
      <c r="K5960">
        <v>0</v>
      </c>
      <c r="L5960">
        <v>0</v>
      </c>
      <c r="M5960" t="s">
        <v>21</v>
      </c>
      <c r="N5960">
        <v>0</v>
      </c>
      <c r="O5960" t="s">
        <v>94</v>
      </c>
      <c r="P5960" t="s">
        <v>12033</v>
      </c>
      <c r="Q5960" t="s">
        <v>26</v>
      </c>
      <c r="R5960">
        <v>68</v>
      </c>
      <c r="S5960" t="s">
        <v>21</v>
      </c>
      <c r="T5960" t="s">
        <v>25</v>
      </c>
      <c r="U5960" t="s">
        <v>25</v>
      </c>
      <c r="V5960">
        <v>3</v>
      </c>
      <c r="W5960" t="s">
        <v>21</v>
      </c>
      <c r="X5960" t="s">
        <v>53</v>
      </c>
      <c r="Y5960" t="s">
        <v>33</v>
      </c>
      <c r="Z5960">
        <v>7</v>
      </c>
      <c r="AA5960">
        <v>270</v>
      </c>
      <c r="AD5960">
        <f>IF(Customers[[#This Row],[Churn Label]]="Yes", 1, 0)</f>
        <v>0</v>
      </c>
    </row>
    <row r="5961" spans="1:30" x14ac:dyDescent="0.2">
      <c r="A5961" t="s">
        <v>12034</v>
      </c>
      <c r="B5961" t="s">
        <v>21</v>
      </c>
      <c r="C5961">
        <v>70</v>
      </c>
      <c r="D5961">
        <v>331</v>
      </c>
      <c r="E5961">
        <v>1114.2</v>
      </c>
      <c r="F5961">
        <v>0</v>
      </c>
      <c r="G5961">
        <v>0</v>
      </c>
      <c r="H5961" t="s">
        <v>21</v>
      </c>
      <c r="I5961" t="s">
        <v>22</v>
      </c>
      <c r="J5961">
        <v>0</v>
      </c>
      <c r="K5961">
        <v>0</v>
      </c>
      <c r="L5961">
        <v>5</v>
      </c>
      <c r="M5961" t="s">
        <v>25</v>
      </c>
      <c r="N5961">
        <v>0</v>
      </c>
      <c r="O5961" t="s">
        <v>54</v>
      </c>
      <c r="P5961" t="s">
        <v>12035</v>
      </c>
      <c r="Q5961" t="s">
        <v>24</v>
      </c>
      <c r="R5961">
        <v>47</v>
      </c>
      <c r="S5961" t="s">
        <v>21</v>
      </c>
      <c r="T5961" t="s">
        <v>21</v>
      </c>
      <c r="U5961" t="s">
        <v>25</v>
      </c>
      <c r="V5961">
        <v>3</v>
      </c>
      <c r="W5961" t="s">
        <v>25</v>
      </c>
      <c r="X5961" t="s">
        <v>53</v>
      </c>
      <c r="Y5961" t="s">
        <v>38</v>
      </c>
      <c r="Z5961">
        <v>22</v>
      </c>
      <c r="AA5961">
        <v>1502</v>
      </c>
      <c r="AD5961">
        <f>IF(Customers[[#This Row],[Churn Label]]="Yes", 1, 0)</f>
        <v>0</v>
      </c>
    </row>
    <row r="5962" spans="1:30" x14ac:dyDescent="0.2">
      <c r="A5962" t="s">
        <v>12036</v>
      </c>
      <c r="B5962" t="s">
        <v>21</v>
      </c>
      <c r="C5962">
        <v>71</v>
      </c>
      <c r="D5962">
        <v>116</v>
      </c>
      <c r="E5962">
        <v>357.2</v>
      </c>
      <c r="F5962">
        <v>0</v>
      </c>
      <c r="G5962">
        <v>0</v>
      </c>
      <c r="H5962" t="s">
        <v>21</v>
      </c>
      <c r="I5962" t="s">
        <v>22</v>
      </c>
      <c r="J5962">
        <v>0</v>
      </c>
      <c r="K5962">
        <v>0</v>
      </c>
      <c r="L5962">
        <v>3</v>
      </c>
      <c r="M5962" t="s">
        <v>21</v>
      </c>
      <c r="N5962">
        <v>72</v>
      </c>
      <c r="O5962" t="s">
        <v>64</v>
      </c>
      <c r="P5962" t="s">
        <v>12037</v>
      </c>
      <c r="Q5962" t="s">
        <v>26</v>
      </c>
      <c r="R5962">
        <v>34</v>
      </c>
      <c r="S5962" t="s">
        <v>21</v>
      </c>
      <c r="T5962" t="s">
        <v>21</v>
      </c>
      <c r="U5962" t="s">
        <v>25</v>
      </c>
      <c r="V5962">
        <v>6</v>
      </c>
      <c r="W5962" t="s">
        <v>25</v>
      </c>
      <c r="X5962" t="s">
        <v>53</v>
      </c>
      <c r="Y5962" t="s">
        <v>33</v>
      </c>
      <c r="Z5962">
        <v>54</v>
      </c>
      <c r="AA5962">
        <v>3851</v>
      </c>
      <c r="AD5962">
        <f>IF(Customers[[#This Row],[Churn Label]]="Yes", 1, 0)</f>
        <v>0</v>
      </c>
    </row>
    <row r="5963" spans="1:30" x14ac:dyDescent="0.2">
      <c r="A5963" t="s">
        <v>12038</v>
      </c>
      <c r="B5963" t="s">
        <v>21</v>
      </c>
      <c r="C5963">
        <v>60</v>
      </c>
      <c r="D5963">
        <v>244</v>
      </c>
      <c r="E5963">
        <v>661.3</v>
      </c>
      <c r="F5963">
        <v>240</v>
      </c>
      <c r="G5963">
        <v>744</v>
      </c>
      <c r="H5963" t="s">
        <v>25</v>
      </c>
      <c r="I5963" t="s">
        <v>88</v>
      </c>
      <c r="J5963">
        <v>0</v>
      </c>
      <c r="K5963">
        <v>0</v>
      </c>
      <c r="L5963">
        <v>0</v>
      </c>
      <c r="M5963" t="s">
        <v>21</v>
      </c>
      <c r="N5963">
        <v>0</v>
      </c>
      <c r="O5963" t="s">
        <v>73</v>
      </c>
      <c r="P5963" t="s">
        <v>12039</v>
      </c>
      <c r="Q5963" t="s">
        <v>26</v>
      </c>
      <c r="R5963">
        <v>45</v>
      </c>
      <c r="S5963" t="s">
        <v>21</v>
      </c>
      <c r="T5963" t="s">
        <v>21</v>
      </c>
      <c r="U5963" t="s">
        <v>25</v>
      </c>
      <c r="V5963">
        <v>3</v>
      </c>
      <c r="W5963" t="s">
        <v>21</v>
      </c>
      <c r="X5963" t="s">
        <v>98</v>
      </c>
      <c r="Y5963" t="s">
        <v>33</v>
      </c>
      <c r="Z5963">
        <v>6</v>
      </c>
      <c r="AA5963">
        <v>335</v>
      </c>
      <c r="AD5963">
        <f>IF(Customers[[#This Row],[Churn Label]]="Yes", 1, 0)</f>
        <v>0</v>
      </c>
    </row>
    <row r="5964" spans="1:30" x14ac:dyDescent="0.2">
      <c r="A5964" t="s">
        <v>12040</v>
      </c>
      <c r="B5964" t="s">
        <v>21</v>
      </c>
      <c r="C5964">
        <v>17</v>
      </c>
      <c r="D5964">
        <v>61</v>
      </c>
      <c r="E5964">
        <v>138.30000000000001</v>
      </c>
      <c r="F5964">
        <v>0</v>
      </c>
      <c r="G5964">
        <v>0</v>
      </c>
      <c r="H5964" t="s">
        <v>21</v>
      </c>
      <c r="I5964" t="s">
        <v>22</v>
      </c>
      <c r="J5964">
        <v>0</v>
      </c>
      <c r="K5964">
        <v>0</v>
      </c>
      <c r="L5964">
        <v>0</v>
      </c>
      <c r="M5964" t="s">
        <v>21</v>
      </c>
      <c r="N5964">
        <v>0</v>
      </c>
      <c r="O5964" t="s">
        <v>27</v>
      </c>
      <c r="P5964" t="s">
        <v>12041</v>
      </c>
      <c r="Q5964" t="s">
        <v>26</v>
      </c>
      <c r="R5964">
        <v>38</v>
      </c>
      <c r="S5964" t="s">
        <v>21</v>
      </c>
      <c r="T5964" t="s">
        <v>21</v>
      </c>
      <c r="U5964" t="s">
        <v>25</v>
      </c>
      <c r="V5964">
        <v>2</v>
      </c>
      <c r="W5964" t="s">
        <v>21</v>
      </c>
      <c r="X5964" t="s">
        <v>98</v>
      </c>
      <c r="Y5964" t="s">
        <v>38</v>
      </c>
      <c r="Z5964">
        <v>6</v>
      </c>
      <c r="AA5964">
        <v>107</v>
      </c>
      <c r="AD5964">
        <f>IF(Customers[[#This Row],[Churn Label]]="Yes", 1, 0)</f>
        <v>0</v>
      </c>
    </row>
    <row r="5965" spans="1:30" x14ac:dyDescent="0.2">
      <c r="A5965" t="s">
        <v>12042</v>
      </c>
      <c r="B5965" t="s">
        <v>21</v>
      </c>
      <c r="C5965">
        <v>22</v>
      </c>
      <c r="D5965">
        <v>72</v>
      </c>
      <c r="E5965">
        <v>215.8</v>
      </c>
      <c r="F5965">
        <v>0</v>
      </c>
      <c r="G5965">
        <v>0</v>
      </c>
      <c r="H5965" t="s">
        <v>21</v>
      </c>
      <c r="I5965" t="s">
        <v>22</v>
      </c>
      <c r="J5965">
        <v>0</v>
      </c>
      <c r="K5965">
        <v>0</v>
      </c>
      <c r="L5965">
        <v>6</v>
      </c>
      <c r="M5965" t="s">
        <v>25</v>
      </c>
      <c r="N5965">
        <v>0</v>
      </c>
      <c r="O5965" t="s">
        <v>62</v>
      </c>
      <c r="P5965" t="s">
        <v>12043</v>
      </c>
      <c r="Q5965" t="s">
        <v>26</v>
      </c>
      <c r="R5965">
        <v>64</v>
      </c>
      <c r="S5965" t="s">
        <v>21</v>
      </c>
      <c r="T5965" t="s">
        <v>21</v>
      </c>
      <c r="U5965" t="s">
        <v>25</v>
      </c>
      <c r="V5965">
        <v>2</v>
      </c>
      <c r="W5965" t="s">
        <v>21</v>
      </c>
      <c r="X5965" t="s">
        <v>32</v>
      </c>
      <c r="Y5965" t="s">
        <v>33</v>
      </c>
      <c r="Z5965">
        <v>22</v>
      </c>
      <c r="AA5965">
        <v>474</v>
      </c>
      <c r="AD5965">
        <f>IF(Customers[[#This Row],[Churn Label]]="Yes", 1, 0)</f>
        <v>0</v>
      </c>
    </row>
    <row r="5966" spans="1:30" x14ac:dyDescent="0.2">
      <c r="A5966" t="s">
        <v>12044</v>
      </c>
      <c r="B5966" t="s">
        <v>21</v>
      </c>
      <c r="C5966">
        <v>70</v>
      </c>
      <c r="D5966">
        <v>239</v>
      </c>
      <c r="E5966">
        <v>630.1</v>
      </c>
      <c r="F5966">
        <v>0</v>
      </c>
      <c r="G5966">
        <v>0</v>
      </c>
      <c r="H5966" t="s">
        <v>21</v>
      </c>
      <c r="I5966" t="s">
        <v>22</v>
      </c>
      <c r="J5966">
        <v>0</v>
      </c>
      <c r="K5966">
        <v>0</v>
      </c>
      <c r="L5966">
        <v>5</v>
      </c>
      <c r="M5966" t="s">
        <v>25</v>
      </c>
      <c r="N5966">
        <v>0</v>
      </c>
      <c r="O5966" t="s">
        <v>37</v>
      </c>
      <c r="P5966" t="s">
        <v>12045</v>
      </c>
      <c r="Q5966" t="s">
        <v>26</v>
      </c>
      <c r="R5966">
        <v>46</v>
      </c>
      <c r="S5966" t="s">
        <v>21</v>
      </c>
      <c r="T5966" t="s">
        <v>21</v>
      </c>
      <c r="U5966" t="s">
        <v>25</v>
      </c>
      <c r="V5966">
        <v>3</v>
      </c>
      <c r="W5966" t="s">
        <v>25</v>
      </c>
      <c r="X5966" t="s">
        <v>53</v>
      </c>
      <c r="Y5966" t="s">
        <v>33</v>
      </c>
      <c r="Z5966">
        <v>26</v>
      </c>
      <c r="AA5966">
        <v>1798</v>
      </c>
      <c r="AD5966">
        <f>IF(Customers[[#This Row],[Churn Label]]="Yes", 1, 0)</f>
        <v>0</v>
      </c>
    </row>
    <row r="5967" spans="1:30" x14ac:dyDescent="0.2">
      <c r="A5967" t="s">
        <v>12046</v>
      </c>
      <c r="B5967" t="s">
        <v>21</v>
      </c>
      <c r="C5967">
        <v>1</v>
      </c>
      <c r="D5967">
        <v>3</v>
      </c>
      <c r="E5967">
        <v>7</v>
      </c>
      <c r="F5967">
        <v>0</v>
      </c>
      <c r="G5967">
        <v>0</v>
      </c>
      <c r="H5967" t="s">
        <v>21</v>
      </c>
      <c r="I5967" t="s">
        <v>22</v>
      </c>
      <c r="J5967">
        <v>0</v>
      </c>
      <c r="K5967">
        <v>0</v>
      </c>
      <c r="L5967">
        <v>4</v>
      </c>
      <c r="M5967" t="s">
        <v>21</v>
      </c>
      <c r="N5967">
        <v>32</v>
      </c>
      <c r="O5967" t="s">
        <v>83</v>
      </c>
      <c r="P5967" t="s">
        <v>12047</v>
      </c>
      <c r="Q5967" t="s">
        <v>26</v>
      </c>
      <c r="R5967">
        <v>47</v>
      </c>
      <c r="S5967" t="s">
        <v>21</v>
      </c>
      <c r="T5967" t="s">
        <v>21</v>
      </c>
      <c r="U5967" t="s">
        <v>25</v>
      </c>
      <c r="V5967">
        <v>3</v>
      </c>
      <c r="W5967" t="s">
        <v>21</v>
      </c>
      <c r="X5967" t="s">
        <v>32</v>
      </c>
      <c r="Y5967" t="s">
        <v>33</v>
      </c>
      <c r="Z5967">
        <v>14</v>
      </c>
      <c r="AA5967">
        <v>14</v>
      </c>
      <c r="AD5967">
        <f>IF(Customers[[#This Row],[Churn Label]]="Yes", 1, 0)</f>
        <v>0</v>
      </c>
    </row>
    <row r="5968" spans="1:30" x14ac:dyDescent="0.2">
      <c r="A5968" t="s">
        <v>12048</v>
      </c>
      <c r="B5968" t="s">
        <v>21</v>
      </c>
      <c r="C5968">
        <v>63</v>
      </c>
      <c r="D5968">
        <v>210</v>
      </c>
      <c r="E5968">
        <v>633.4</v>
      </c>
      <c r="F5968">
        <v>0</v>
      </c>
      <c r="G5968">
        <v>0</v>
      </c>
      <c r="H5968" t="s">
        <v>21</v>
      </c>
      <c r="I5968" t="s">
        <v>22</v>
      </c>
      <c r="J5968">
        <v>0</v>
      </c>
      <c r="K5968">
        <v>0</v>
      </c>
      <c r="L5968">
        <v>5</v>
      </c>
      <c r="M5968" t="s">
        <v>25</v>
      </c>
      <c r="N5968">
        <v>0</v>
      </c>
      <c r="O5968" t="s">
        <v>75</v>
      </c>
      <c r="P5968" t="s">
        <v>12049</v>
      </c>
      <c r="Q5968" t="s">
        <v>26</v>
      </c>
      <c r="R5968">
        <v>47</v>
      </c>
      <c r="S5968" t="s">
        <v>21</v>
      </c>
      <c r="T5968" t="s">
        <v>21</v>
      </c>
      <c r="U5968" t="s">
        <v>25</v>
      </c>
      <c r="V5968">
        <v>3</v>
      </c>
      <c r="W5968" t="s">
        <v>25</v>
      </c>
      <c r="X5968" t="s">
        <v>53</v>
      </c>
      <c r="Y5968" t="s">
        <v>38</v>
      </c>
      <c r="Z5968">
        <v>39</v>
      </c>
      <c r="AA5968">
        <v>2484</v>
      </c>
      <c r="AD5968">
        <f>IF(Customers[[#This Row],[Churn Label]]="Yes", 1, 0)</f>
        <v>0</v>
      </c>
    </row>
    <row r="5969" spans="1:30" x14ac:dyDescent="0.2">
      <c r="A5969" t="s">
        <v>12050</v>
      </c>
      <c r="B5969" t="s">
        <v>21</v>
      </c>
      <c r="C5969">
        <v>35</v>
      </c>
      <c r="D5969">
        <v>151</v>
      </c>
      <c r="E5969">
        <v>496.4</v>
      </c>
      <c r="F5969">
        <v>0</v>
      </c>
      <c r="G5969">
        <v>0</v>
      </c>
      <c r="H5969" t="s">
        <v>21</v>
      </c>
      <c r="I5969" t="s">
        <v>22</v>
      </c>
      <c r="J5969">
        <v>0</v>
      </c>
      <c r="K5969">
        <v>0</v>
      </c>
      <c r="L5969">
        <v>0</v>
      </c>
      <c r="M5969" t="s">
        <v>21</v>
      </c>
      <c r="N5969">
        <v>0</v>
      </c>
      <c r="O5969" t="s">
        <v>94</v>
      </c>
      <c r="P5969" t="s">
        <v>12051</v>
      </c>
      <c r="Q5969" t="s">
        <v>24</v>
      </c>
      <c r="R5969">
        <v>26</v>
      </c>
      <c r="S5969" t="s">
        <v>25</v>
      </c>
      <c r="T5969" t="s">
        <v>21</v>
      </c>
      <c r="U5969" t="s">
        <v>25</v>
      </c>
      <c r="V5969">
        <v>2</v>
      </c>
      <c r="W5969" t="s">
        <v>21</v>
      </c>
      <c r="X5969" t="s">
        <v>53</v>
      </c>
      <c r="Y5969" t="s">
        <v>38</v>
      </c>
      <c r="Z5969">
        <v>9</v>
      </c>
      <c r="AA5969">
        <v>327</v>
      </c>
      <c r="AD5969">
        <f>IF(Customers[[#This Row],[Churn Label]]="Yes", 1, 0)</f>
        <v>0</v>
      </c>
    </row>
    <row r="5970" spans="1:30" x14ac:dyDescent="0.2">
      <c r="A5970" t="s">
        <v>12052</v>
      </c>
      <c r="B5970" t="s">
        <v>21</v>
      </c>
      <c r="C5970">
        <v>66</v>
      </c>
      <c r="D5970">
        <v>301</v>
      </c>
      <c r="E5970">
        <v>596.6</v>
      </c>
      <c r="F5970">
        <v>0</v>
      </c>
      <c r="G5970">
        <v>0</v>
      </c>
      <c r="H5970" t="s">
        <v>21</v>
      </c>
      <c r="I5970" t="s">
        <v>22</v>
      </c>
      <c r="J5970">
        <v>0</v>
      </c>
      <c r="K5970">
        <v>0</v>
      </c>
      <c r="L5970">
        <v>4</v>
      </c>
      <c r="M5970" t="s">
        <v>25</v>
      </c>
      <c r="N5970">
        <v>0</v>
      </c>
      <c r="O5970" t="s">
        <v>86</v>
      </c>
      <c r="P5970" t="s">
        <v>12053</v>
      </c>
      <c r="Q5970" t="s">
        <v>24</v>
      </c>
      <c r="R5970">
        <v>63</v>
      </c>
      <c r="S5970" t="s">
        <v>21</v>
      </c>
      <c r="T5970" t="s">
        <v>21</v>
      </c>
      <c r="U5970" t="s">
        <v>25</v>
      </c>
      <c r="V5970">
        <v>5</v>
      </c>
      <c r="W5970" t="s">
        <v>21</v>
      </c>
      <c r="X5970" t="s">
        <v>98</v>
      </c>
      <c r="Y5970" t="s">
        <v>33</v>
      </c>
      <c r="Z5970">
        <v>32</v>
      </c>
      <c r="AA5970">
        <v>2089</v>
      </c>
      <c r="AD5970">
        <f>IF(Customers[[#This Row],[Churn Label]]="Yes", 1, 0)</f>
        <v>0</v>
      </c>
    </row>
    <row r="5971" spans="1:30" x14ac:dyDescent="0.2">
      <c r="A5971" t="s">
        <v>12054</v>
      </c>
      <c r="B5971" t="s">
        <v>21</v>
      </c>
      <c r="C5971">
        <v>73</v>
      </c>
      <c r="D5971">
        <v>280</v>
      </c>
      <c r="E5971">
        <v>807.2</v>
      </c>
      <c r="F5971">
        <v>0</v>
      </c>
      <c r="G5971">
        <v>0</v>
      </c>
      <c r="H5971" t="s">
        <v>21</v>
      </c>
      <c r="I5971" t="s">
        <v>22</v>
      </c>
      <c r="J5971">
        <v>0</v>
      </c>
      <c r="K5971">
        <v>0</v>
      </c>
      <c r="L5971">
        <v>0</v>
      </c>
      <c r="M5971" t="s">
        <v>21</v>
      </c>
      <c r="N5971">
        <v>0</v>
      </c>
      <c r="O5971" t="s">
        <v>94</v>
      </c>
      <c r="P5971" t="s">
        <v>12055</v>
      </c>
      <c r="Q5971" t="s">
        <v>24</v>
      </c>
      <c r="R5971">
        <v>26</v>
      </c>
      <c r="S5971" t="s">
        <v>25</v>
      </c>
      <c r="T5971" t="s">
        <v>21</v>
      </c>
      <c r="U5971" t="s">
        <v>25</v>
      </c>
      <c r="V5971">
        <v>2</v>
      </c>
      <c r="W5971" t="s">
        <v>21</v>
      </c>
      <c r="X5971" t="s">
        <v>53</v>
      </c>
      <c r="Y5971" t="s">
        <v>33</v>
      </c>
      <c r="Z5971">
        <v>8</v>
      </c>
      <c r="AA5971">
        <v>553</v>
      </c>
      <c r="AD5971">
        <f>IF(Customers[[#This Row],[Churn Label]]="Yes", 1, 0)</f>
        <v>0</v>
      </c>
    </row>
    <row r="5972" spans="1:30" x14ac:dyDescent="0.2">
      <c r="A5972" t="s">
        <v>12056</v>
      </c>
      <c r="B5972" t="s">
        <v>21</v>
      </c>
      <c r="C5972">
        <v>21</v>
      </c>
      <c r="D5972">
        <v>155</v>
      </c>
      <c r="E5972">
        <v>278.7</v>
      </c>
      <c r="F5972">
        <v>0</v>
      </c>
      <c r="G5972">
        <v>0</v>
      </c>
      <c r="H5972" t="s">
        <v>21</v>
      </c>
      <c r="I5972" t="s">
        <v>22</v>
      </c>
      <c r="J5972">
        <v>0</v>
      </c>
      <c r="K5972">
        <v>0</v>
      </c>
      <c r="L5972">
        <v>10</v>
      </c>
      <c r="M5972" t="s">
        <v>25</v>
      </c>
      <c r="N5972">
        <v>0</v>
      </c>
      <c r="O5972" t="s">
        <v>31</v>
      </c>
      <c r="P5972" t="s">
        <v>12057</v>
      </c>
      <c r="Q5972" t="s">
        <v>24</v>
      </c>
      <c r="R5972">
        <v>31</v>
      </c>
      <c r="S5972" t="s">
        <v>21</v>
      </c>
      <c r="T5972" t="s">
        <v>21</v>
      </c>
      <c r="U5972" t="s">
        <v>25</v>
      </c>
      <c r="V5972">
        <v>6</v>
      </c>
      <c r="W5972" t="s">
        <v>21</v>
      </c>
      <c r="X5972" t="s">
        <v>32</v>
      </c>
      <c r="Y5972" t="s">
        <v>38</v>
      </c>
      <c r="Z5972">
        <v>40</v>
      </c>
      <c r="AA5972">
        <v>849</v>
      </c>
      <c r="AD5972">
        <f>IF(Customers[[#This Row],[Churn Label]]="Yes", 1, 0)</f>
        <v>0</v>
      </c>
    </row>
    <row r="5973" spans="1:30" x14ac:dyDescent="0.2">
      <c r="A5973" t="s">
        <v>12058</v>
      </c>
      <c r="B5973" t="s">
        <v>21</v>
      </c>
      <c r="C5973">
        <v>54</v>
      </c>
      <c r="D5973">
        <v>330</v>
      </c>
      <c r="E5973">
        <v>762.3</v>
      </c>
      <c r="F5973">
        <v>0</v>
      </c>
      <c r="G5973">
        <v>0</v>
      </c>
      <c r="H5973" t="s">
        <v>21</v>
      </c>
      <c r="I5973" t="s">
        <v>22</v>
      </c>
      <c r="J5973">
        <v>0</v>
      </c>
      <c r="K5973">
        <v>0</v>
      </c>
      <c r="L5973">
        <v>0</v>
      </c>
      <c r="M5973" t="s">
        <v>21</v>
      </c>
      <c r="N5973">
        <v>0</v>
      </c>
      <c r="O5973" t="s">
        <v>52</v>
      </c>
      <c r="P5973" t="s">
        <v>12059</v>
      </c>
      <c r="Q5973" t="s">
        <v>24</v>
      </c>
      <c r="R5973">
        <v>45</v>
      </c>
      <c r="S5973" t="s">
        <v>21</v>
      </c>
      <c r="T5973" t="s">
        <v>21</v>
      </c>
      <c r="U5973" t="s">
        <v>25</v>
      </c>
      <c r="V5973">
        <v>6</v>
      </c>
      <c r="W5973" t="s">
        <v>21</v>
      </c>
      <c r="X5973" t="s">
        <v>53</v>
      </c>
      <c r="Y5973" t="s">
        <v>33</v>
      </c>
      <c r="Z5973">
        <v>7</v>
      </c>
      <c r="AA5973">
        <v>398</v>
      </c>
      <c r="AD5973">
        <f>IF(Customers[[#This Row],[Churn Label]]="Yes", 1, 0)</f>
        <v>0</v>
      </c>
    </row>
    <row r="5974" spans="1:30" x14ac:dyDescent="0.2">
      <c r="A5974" t="s">
        <v>12060</v>
      </c>
      <c r="B5974" t="s">
        <v>21</v>
      </c>
      <c r="C5974">
        <v>75</v>
      </c>
      <c r="D5974">
        <v>158</v>
      </c>
      <c r="E5974">
        <v>374.3</v>
      </c>
      <c r="F5974">
        <v>0</v>
      </c>
      <c r="G5974">
        <v>0</v>
      </c>
      <c r="H5974" t="s">
        <v>21</v>
      </c>
      <c r="I5974" t="s">
        <v>22</v>
      </c>
      <c r="J5974">
        <v>0</v>
      </c>
      <c r="K5974">
        <v>0</v>
      </c>
      <c r="L5974">
        <v>0</v>
      </c>
      <c r="M5974" t="s">
        <v>21</v>
      </c>
      <c r="N5974">
        <v>0</v>
      </c>
      <c r="O5974" t="s">
        <v>52</v>
      </c>
      <c r="P5974" t="s">
        <v>12061</v>
      </c>
      <c r="Q5974" t="s">
        <v>24</v>
      </c>
      <c r="R5974">
        <v>62</v>
      </c>
      <c r="S5974" t="s">
        <v>21</v>
      </c>
      <c r="T5974" t="s">
        <v>21</v>
      </c>
      <c r="U5974" t="s">
        <v>25</v>
      </c>
      <c r="V5974">
        <v>2</v>
      </c>
      <c r="W5974" t="s">
        <v>21</v>
      </c>
      <c r="X5974" t="s">
        <v>53</v>
      </c>
      <c r="Y5974" t="s">
        <v>38</v>
      </c>
      <c r="Z5974">
        <v>9</v>
      </c>
      <c r="AA5974">
        <v>637</v>
      </c>
      <c r="AD5974">
        <f>IF(Customers[[#This Row],[Churn Label]]="Yes", 1, 0)</f>
        <v>0</v>
      </c>
    </row>
    <row r="5975" spans="1:30" x14ac:dyDescent="0.2">
      <c r="A5975" t="s">
        <v>12062</v>
      </c>
      <c r="B5975" t="s">
        <v>21</v>
      </c>
      <c r="C5975">
        <v>5</v>
      </c>
      <c r="D5975">
        <v>14</v>
      </c>
      <c r="E5975">
        <v>33.799999999999997</v>
      </c>
      <c r="F5975">
        <v>0</v>
      </c>
      <c r="G5975">
        <v>0</v>
      </c>
      <c r="H5975" t="s">
        <v>21</v>
      </c>
      <c r="I5975" t="s">
        <v>22</v>
      </c>
      <c r="J5975">
        <v>0</v>
      </c>
      <c r="K5975">
        <v>0</v>
      </c>
      <c r="L5975">
        <v>0</v>
      </c>
      <c r="M5975" t="s">
        <v>21</v>
      </c>
      <c r="N5975">
        <v>0</v>
      </c>
      <c r="O5975" t="s">
        <v>71</v>
      </c>
      <c r="P5975" t="s">
        <v>12063</v>
      </c>
      <c r="Q5975" t="s">
        <v>24</v>
      </c>
      <c r="R5975">
        <v>60</v>
      </c>
      <c r="S5975" t="s">
        <v>21</v>
      </c>
      <c r="T5975" t="s">
        <v>21</v>
      </c>
      <c r="U5975" t="s">
        <v>25</v>
      </c>
      <c r="V5975">
        <v>6</v>
      </c>
      <c r="W5975" t="s">
        <v>21</v>
      </c>
      <c r="X5975" t="s">
        <v>98</v>
      </c>
      <c r="Y5975" t="s">
        <v>33</v>
      </c>
      <c r="Z5975">
        <v>6</v>
      </c>
      <c r="AA5975">
        <v>27</v>
      </c>
      <c r="AD5975">
        <f>IF(Customers[[#This Row],[Churn Label]]="Yes", 1, 0)</f>
        <v>0</v>
      </c>
    </row>
    <row r="5976" spans="1:30" x14ac:dyDescent="0.2">
      <c r="A5976" t="s">
        <v>12064</v>
      </c>
      <c r="B5976" t="s">
        <v>21</v>
      </c>
      <c r="C5976">
        <v>23</v>
      </c>
      <c r="D5976">
        <v>125</v>
      </c>
      <c r="E5976">
        <v>328.9</v>
      </c>
      <c r="F5976">
        <v>0</v>
      </c>
      <c r="G5976">
        <v>0</v>
      </c>
      <c r="H5976" t="s">
        <v>21</v>
      </c>
      <c r="I5976" t="s">
        <v>22</v>
      </c>
      <c r="J5976">
        <v>0</v>
      </c>
      <c r="K5976">
        <v>0</v>
      </c>
      <c r="L5976">
        <v>19</v>
      </c>
      <c r="M5976" t="s">
        <v>25</v>
      </c>
      <c r="N5976">
        <v>0</v>
      </c>
      <c r="O5976" t="s">
        <v>72</v>
      </c>
      <c r="P5976" t="s">
        <v>12065</v>
      </c>
      <c r="Q5976" t="s">
        <v>24</v>
      </c>
      <c r="R5976">
        <v>67</v>
      </c>
      <c r="S5976" t="s">
        <v>21</v>
      </c>
      <c r="T5976" t="s">
        <v>25</v>
      </c>
      <c r="U5976" t="s">
        <v>25</v>
      </c>
      <c r="V5976">
        <v>4</v>
      </c>
      <c r="W5976" t="s">
        <v>25</v>
      </c>
      <c r="X5976" t="s">
        <v>53</v>
      </c>
      <c r="Y5976" t="s">
        <v>33</v>
      </c>
      <c r="Z5976">
        <v>32</v>
      </c>
      <c r="AA5976">
        <v>745</v>
      </c>
      <c r="AD5976">
        <f>IF(Customers[[#This Row],[Churn Label]]="Yes", 1, 0)</f>
        <v>0</v>
      </c>
    </row>
    <row r="5977" spans="1:30" x14ac:dyDescent="0.2">
      <c r="A5977" t="s">
        <v>12066</v>
      </c>
      <c r="B5977" t="s">
        <v>21</v>
      </c>
      <c r="C5977">
        <v>72</v>
      </c>
      <c r="D5977">
        <v>363</v>
      </c>
      <c r="E5977">
        <v>1013.7</v>
      </c>
      <c r="F5977">
        <v>0</v>
      </c>
      <c r="G5977">
        <v>0</v>
      </c>
      <c r="H5977" t="s">
        <v>21</v>
      </c>
      <c r="I5977" t="s">
        <v>22</v>
      </c>
      <c r="J5977">
        <v>0</v>
      </c>
      <c r="K5977">
        <v>0</v>
      </c>
      <c r="L5977">
        <v>20</v>
      </c>
      <c r="M5977" t="s">
        <v>25</v>
      </c>
      <c r="N5977">
        <v>0</v>
      </c>
      <c r="O5977" t="s">
        <v>51</v>
      </c>
      <c r="P5977" t="s">
        <v>12067</v>
      </c>
      <c r="Q5977" t="s">
        <v>24</v>
      </c>
      <c r="R5977">
        <v>25</v>
      </c>
      <c r="S5977" t="s">
        <v>25</v>
      </c>
      <c r="T5977" t="s">
        <v>21</v>
      </c>
      <c r="U5977" t="s">
        <v>25</v>
      </c>
      <c r="V5977">
        <v>6</v>
      </c>
      <c r="W5977" t="s">
        <v>25</v>
      </c>
      <c r="X5977" t="s">
        <v>53</v>
      </c>
      <c r="Y5977" t="s">
        <v>33</v>
      </c>
      <c r="Z5977">
        <v>33</v>
      </c>
      <c r="AA5977">
        <v>2378</v>
      </c>
      <c r="AD5977">
        <f>IF(Customers[[#This Row],[Churn Label]]="Yes", 1, 0)</f>
        <v>0</v>
      </c>
    </row>
    <row r="5978" spans="1:30" x14ac:dyDescent="0.2">
      <c r="A5978" t="s">
        <v>12068</v>
      </c>
      <c r="B5978" t="s">
        <v>21</v>
      </c>
      <c r="C5978">
        <v>46</v>
      </c>
      <c r="D5978">
        <v>80</v>
      </c>
      <c r="E5978">
        <v>232.2</v>
      </c>
      <c r="F5978">
        <v>0</v>
      </c>
      <c r="G5978">
        <v>0</v>
      </c>
      <c r="H5978" t="s">
        <v>21</v>
      </c>
      <c r="I5978" t="s">
        <v>22</v>
      </c>
      <c r="J5978">
        <v>0</v>
      </c>
      <c r="K5978">
        <v>0</v>
      </c>
      <c r="L5978">
        <v>10</v>
      </c>
      <c r="M5978" t="s">
        <v>21</v>
      </c>
      <c r="N5978">
        <v>81</v>
      </c>
      <c r="O5978" t="s">
        <v>30</v>
      </c>
      <c r="P5978" t="s">
        <v>12069</v>
      </c>
      <c r="Q5978" t="s">
        <v>26</v>
      </c>
      <c r="R5978">
        <v>62</v>
      </c>
      <c r="S5978" t="s">
        <v>21</v>
      </c>
      <c r="T5978" t="s">
        <v>21</v>
      </c>
      <c r="U5978" t="s">
        <v>25</v>
      </c>
      <c r="V5978">
        <v>2</v>
      </c>
      <c r="W5978" t="s">
        <v>21</v>
      </c>
      <c r="X5978" t="s">
        <v>32</v>
      </c>
      <c r="Y5978" t="s">
        <v>38</v>
      </c>
      <c r="Z5978">
        <v>18</v>
      </c>
      <c r="AA5978">
        <v>834</v>
      </c>
      <c r="AD5978">
        <f>IF(Customers[[#This Row],[Churn Label]]="Yes", 1, 0)</f>
        <v>0</v>
      </c>
    </row>
    <row r="5979" spans="1:30" x14ac:dyDescent="0.2">
      <c r="A5979" t="s">
        <v>12070</v>
      </c>
      <c r="B5979" t="s">
        <v>21</v>
      </c>
      <c r="C5979">
        <v>61</v>
      </c>
      <c r="D5979">
        <v>87</v>
      </c>
      <c r="E5979">
        <v>243.3</v>
      </c>
      <c r="F5979">
        <v>244</v>
      </c>
      <c r="G5979">
        <v>420.9</v>
      </c>
      <c r="H5979" t="s">
        <v>25</v>
      </c>
      <c r="I5979" t="s">
        <v>88</v>
      </c>
      <c r="J5979">
        <v>0</v>
      </c>
      <c r="K5979">
        <v>0</v>
      </c>
      <c r="L5979">
        <v>3</v>
      </c>
      <c r="M5979" t="s">
        <v>25</v>
      </c>
      <c r="N5979">
        <v>0</v>
      </c>
      <c r="O5979" t="s">
        <v>37</v>
      </c>
      <c r="P5979" t="s">
        <v>12071</v>
      </c>
      <c r="Q5979" t="s">
        <v>24</v>
      </c>
      <c r="R5979">
        <v>71</v>
      </c>
      <c r="S5979" t="s">
        <v>21</v>
      </c>
      <c r="T5979" t="s">
        <v>25</v>
      </c>
      <c r="U5979" t="s">
        <v>25</v>
      </c>
      <c r="V5979">
        <v>4</v>
      </c>
      <c r="W5979" t="s">
        <v>25</v>
      </c>
      <c r="X5979" t="s">
        <v>98</v>
      </c>
      <c r="Y5979" t="s">
        <v>38</v>
      </c>
      <c r="Z5979">
        <v>32</v>
      </c>
      <c r="AA5979">
        <v>1969</v>
      </c>
      <c r="AD5979">
        <f>IF(Customers[[#This Row],[Churn Label]]="Yes", 1, 0)</f>
        <v>0</v>
      </c>
    </row>
    <row r="5980" spans="1:30" x14ac:dyDescent="0.2">
      <c r="A5980" t="s">
        <v>12072</v>
      </c>
      <c r="B5980" t="s">
        <v>21</v>
      </c>
      <c r="C5980">
        <v>53</v>
      </c>
      <c r="D5980">
        <v>234</v>
      </c>
      <c r="E5980">
        <v>842.1</v>
      </c>
      <c r="F5980">
        <v>0</v>
      </c>
      <c r="G5980">
        <v>0</v>
      </c>
      <c r="H5980" t="s">
        <v>21</v>
      </c>
      <c r="I5980" t="s">
        <v>22</v>
      </c>
      <c r="J5980">
        <v>0</v>
      </c>
      <c r="K5980">
        <v>0</v>
      </c>
      <c r="L5980">
        <v>0</v>
      </c>
      <c r="M5980" t="s">
        <v>21</v>
      </c>
      <c r="N5980">
        <v>0</v>
      </c>
      <c r="O5980" t="s">
        <v>42</v>
      </c>
      <c r="P5980" t="s">
        <v>12073</v>
      </c>
      <c r="Q5980" t="s">
        <v>26</v>
      </c>
      <c r="R5980">
        <v>42</v>
      </c>
      <c r="S5980" t="s">
        <v>21</v>
      </c>
      <c r="T5980" t="s">
        <v>21</v>
      </c>
      <c r="U5980" t="s">
        <v>25</v>
      </c>
      <c r="V5980">
        <v>4</v>
      </c>
      <c r="W5980" t="s">
        <v>21</v>
      </c>
      <c r="X5980" t="s">
        <v>98</v>
      </c>
      <c r="Y5980" t="s">
        <v>33</v>
      </c>
      <c r="Z5980">
        <v>10</v>
      </c>
      <c r="AA5980">
        <v>531</v>
      </c>
      <c r="AD5980">
        <f>IF(Customers[[#This Row],[Churn Label]]="Yes", 1, 0)</f>
        <v>0</v>
      </c>
    </row>
    <row r="5981" spans="1:30" x14ac:dyDescent="0.2">
      <c r="A5981" t="s">
        <v>12074</v>
      </c>
      <c r="B5981" t="s">
        <v>21</v>
      </c>
      <c r="C5981">
        <v>69</v>
      </c>
      <c r="D5981">
        <v>154</v>
      </c>
      <c r="E5981">
        <v>343.6</v>
      </c>
      <c r="F5981">
        <v>0</v>
      </c>
      <c r="G5981">
        <v>0</v>
      </c>
      <c r="H5981" t="s">
        <v>21</v>
      </c>
      <c r="I5981" t="s">
        <v>22</v>
      </c>
      <c r="J5981">
        <v>0</v>
      </c>
      <c r="K5981">
        <v>0</v>
      </c>
      <c r="L5981">
        <v>11</v>
      </c>
      <c r="M5981" t="s">
        <v>25</v>
      </c>
      <c r="N5981">
        <v>0</v>
      </c>
      <c r="O5981" t="s">
        <v>54</v>
      </c>
      <c r="P5981" t="s">
        <v>12075</v>
      </c>
      <c r="Q5981" t="s">
        <v>26</v>
      </c>
      <c r="R5981">
        <v>47</v>
      </c>
      <c r="S5981" t="s">
        <v>21</v>
      </c>
      <c r="T5981" t="s">
        <v>21</v>
      </c>
      <c r="U5981" t="s">
        <v>25</v>
      </c>
      <c r="V5981">
        <v>5</v>
      </c>
      <c r="W5981" t="s">
        <v>21</v>
      </c>
      <c r="X5981" t="s">
        <v>53</v>
      </c>
      <c r="Y5981" t="s">
        <v>38</v>
      </c>
      <c r="Z5981">
        <v>36</v>
      </c>
      <c r="AA5981">
        <v>2479</v>
      </c>
      <c r="AD5981">
        <f>IF(Customers[[#This Row],[Churn Label]]="Yes", 1, 0)</f>
        <v>0</v>
      </c>
    </row>
    <row r="5982" spans="1:30" x14ac:dyDescent="0.2">
      <c r="A5982" t="s">
        <v>12076</v>
      </c>
      <c r="B5982" t="s">
        <v>21</v>
      </c>
      <c r="C5982">
        <v>55</v>
      </c>
      <c r="D5982">
        <v>436</v>
      </c>
      <c r="E5982">
        <v>875.5</v>
      </c>
      <c r="F5982">
        <v>0</v>
      </c>
      <c r="G5982">
        <v>0</v>
      </c>
      <c r="H5982" t="s">
        <v>21</v>
      </c>
      <c r="I5982" t="s">
        <v>22</v>
      </c>
      <c r="J5982">
        <v>0</v>
      </c>
      <c r="K5982">
        <v>0</v>
      </c>
      <c r="L5982">
        <v>0</v>
      </c>
      <c r="M5982" t="s">
        <v>21</v>
      </c>
      <c r="N5982">
        <v>0</v>
      </c>
      <c r="O5982" t="s">
        <v>85</v>
      </c>
      <c r="P5982" t="s">
        <v>12077</v>
      </c>
      <c r="Q5982" t="s">
        <v>26</v>
      </c>
      <c r="R5982">
        <v>48</v>
      </c>
      <c r="S5982" t="s">
        <v>21</v>
      </c>
      <c r="T5982" t="s">
        <v>21</v>
      </c>
      <c r="U5982" t="s">
        <v>25</v>
      </c>
      <c r="V5982">
        <v>5</v>
      </c>
      <c r="W5982" t="s">
        <v>21</v>
      </c>
      <c r="X5982" t="s">
        <v>98</v>
      </c>
      <c r="Y5982" t="s">
        <v>33</v>
      </c>
      <c r="Z5982">
        <v>8</v>
      </c>
      <c r="AA5982">
        <v>434</v>
      </c>
      <c r="AD5982">
        <f>IF(Customers[[#This Row],[Churn Label]]="Yes", 1, 0)</f>
        <v>0</v>
      </c>
    </row>
    <row r="5983" spans="1:30" x14ac:dyDescent="0.2">
      <c r="A5983" t="s">
        <v>12078</v>
      </c>
      <c r="B5983" t="s">
        <v>21</v>
      </c>
      <c r="C5983">
        <v>55</v>
      </c>
      <c r="D5983">
        <v>167</v>
      </c>
      <c r="E5983">
        <v>382.3</v>
      </c>
      <c r="F5983">
        <v>0</v>
      </c>
      <c r="G5983">
        <v>0</v>
      </c>
      <c r="H5983" t="s">
        <v>21</v>
      </c>
      <c r="I5983" t="s">
        <v>22</v>
      </c>
      <c r="J5983">
        <v>0</v>
      </c>
      <c r="K5983">
        <v>0</v>
      </c>
      <c r="L5983">
        <v>6</v>
      </c>
      <c r="M5983" t="s">
        <v>21</v>
      </c>
      <c r="N5983">
        <v>37</v>
      </c>
      <c r="O5983" t="s">
        <v>82</v>
      </c>
      <c r="P5983" t="s">
        <v>12079</v>
      </c>
      <c r="Q5983" t="s">
        <v>26</v>
      </c>
      <c r="R5983">
        <v>59</v>
      </c>
      <c r="S5983" t="s">
        <v>21</v>
      </c>
      <c r="T5983" t="s">
        <v>21</v>
      </c>
      <c r="U5983" t="s">
        <v>25</v>
      </c>
      <c r="V5983">
        <v>3</v>
      </c>
      <c r="W5983" t="s">
        <v>25</v>
      </c>
      <c r="X5983" t="s">
        <v>98</v>
      </c>
      <c r="Y5983" t="s">
        <v>33</v>
      </c>
      <c r="Z5983">
        <v>17</v>
      </c>
      <c r="AA5983">
        <v>945</v>
      </c>
      <c r="AD5983">
        <f>IF(Customers[[#This Row],[Churn Label]]="Yes", 1, 0)</f>
        <v>0</v>
      </c>
    </row>
    <row r="5984" spans="1:30" x14ac:dyDescent="0.2">
      <c r="A5984" t="s">
        <v>12080</v>
      </c>
      <c r="B5984" t="s">
        <v>21</v>
      </c>
      <c r="C5984">
        <v>38</v>
      </c>
      <c r="D5984">
        <v>117</v>
      </c>
      <c r="E5984">
        <v>268.7</v>
      </c>
      <c r="F5984">
        <v>0</v>
      </c>
      <c r="G5984">
        <v>0</v>
      </c>
      <c r="H5984" t="s">
        <v>21</v>
      </c>
      <c r="I5984" t="s">
        <v>22</v>
      </c>
      <c r="J5984">
        <v>0</v>
      </c>
      <c r="K5984">
        <v>0</v>
      </c>
      <c r="L5984">
        <v>3</v>
      </c>
      <c r="M5984" t="s">
        <v>25</v>
      </c>
      <c r="N5984">
        <v>0</v>
      </c>
      <c r="O5984" t="s">
        <v>67</v>
      </c>
      <c r="P5984" t="s">
        <v>12081</v>
      </c>
      <c r="Q5984" t="s">
        <v>24</v>
      </c>
      <c r="R5984">
        <v>61</v>
      </c>
      <c r="S5984" t="s">
        <v>21</v>
      </c>
      <c r="T5984" t="s">
        <v>21</v>
      </c>
      <c r="U5984" t="s">
        <v>25</v>
      </c>
      <c r="V5984">
        <v>2</v>
      </c>
      <c r="W5984" t="s">
        <v>21</v>
      </c>
      <c r="X5984" t="s">
        <v>32</v>
      </c>
      <c r="Y5984" t="s">
        <v>33</v>
      </c>
      <c r="Z5984">
        <v>29</v>
      </c>
      <c r="AA5984">
        <v>1101</v>
      </c>
      <c r="AD5984">
        <f>IF(Customers[[#This Row],[Churn Label]]="Yes", 1, 0)</f>
        <v>0</v>
      </c>
    </row>
    <row r="5985" spans="1:30" x14ac:dyDescent="0.2">
      <c r="A5985" t="s">
        <v>12082</v>
      </c>
      <c r="B5985" t="s">
        <v>21</v>
      </c>
      <c r="C5985">
        <v>43</v>
      </c>
      <c r="D5985">
        <v>153</v>
      </c>
      <c r="E5985">
        <v>390.3</v>
      </c>
      <c r="F5985">
        <v>0</v>
      </c>
      <c r="G5985">
        <v>0</v>
      </c>
      <c r="H5985" t="s">
        <v>21</v>
      </c>
      <c r="I5985" t="s">
        <v>22</v>
      </c>
      <c r="J5985">
        <v>0</v>
      </c>
      <c r="K5985">
        <v>0</v>
      </c>
      <c r="L5985">
        <v>0</v>
      </c>
      <c r="M5985" t="s">
        <v>21</v>
      </c>
      <c r="N5985">
        <v>0</v>
      </c>
      <c r="O5985" t="s">
        <v>28</v>
      </c>
      <c r="P5985" t="s">
        <v>12083</v>
      </c>
      <c r="Q5985" t="s">
        <v>26</v>
      </c>
      <c r="R5985">
        <v>66</v>
      </c>
      <c r="S5985" t="s">
        <v>21</v>
      </c>
      <c r="T5985" t="s">
        <v>25</v>
      </c>
      <c r="U5985" t="s">
        <v>25</v>
      </c>
      <c r="V5985">
        <v>6</v>
      </c>
      <c r="W5985" t="s">
        <v>21</v>
      </c>
      <c r="X5985" t="s">
        <v>53</v>
      </c>
      <c r="Y5985" t="s">
        <v>33</v>
      </c>
      <c r="Z5985">
        <v>8</v>
      </c>
      <c r="AA5985">
        <v>331</v>
      </c>
      <c r="AD5985">
        <f>IF(Customers[[#This Row],[Churn Label]]="Yes", 1, 0)</f>
        <v>0</v>
      </c>
    </row>
    <row r="5986" spans="1:30" x14ac:dyDescent="0.2">
      <c r="A5986" t="s">
        <v>12084</v>
      </c>
      <c r="B5986" t="s">
        <v>21</v>
      </c>
      <c r="C5986">
        <v>65</v>
      </c>
      <c r="D5986">
        <v>358</v>
      </c>
      <c r="E5986">
        <v>777.2</v>
      </c>
      <c r="F5986">
        <v>0</v>
      </c>
      <c r="G5986">
        <v>0</v>
      </c>
      <c r="H5986" t="s">
        <v>21</v>
      </c>
      <c r="I5986" t="s">
        <v>22</v>
      </c>
      <c r="J5986">
        <v>0</v>
      </c>
      <c r="K5986">
        <v>0</v>
      </c>
      <c r="L5986">
        <v>0</v>
      </c>
      <c r="M5986" t="s">
        <v>21</v>
      </c>
      <c r="N5986">
        <v>0</v>
      </c>
      <c r="O5986" t="s">
        <v>42</v>
      </c>
      <c r="P5986" t="s">
        <v>12085</v>
      </c>
      <c r="Q5986" t="s">
        <v>26</v>
      </c>
      <c r="R5986">
        <v>46</v>
      </c>
      <c r="S5986" t="s">
        <v>21</v>
      </c>
      <c r="T5986" t="s">
        <v>21</v>
      </c>
      <c r="U5986" t="s">
        <v>25</v>
      </c>
      <c r="V5986">
        <v>2</v>
      </c>
      <c r="W5986" t="s">
        <v>21</v>
      </c>
      <c r="X5986" t="s">
        <v>53</v>
      </c>
      <c r="Y5986" t="s">
        <v>33</v>
      </c>
      <c r="Z5986">
        <v>7</v>
      </c>
      <c r="AA5986">
        <v>425</v>
      </c>
      <c r="AD5986">
        <f>IF(Customers[[#This Row],[Churn Label]]="Yes", 1, 0)</f>
        <v>0</v>
      </c>
    </row>
    <row r="5987" spans="1:30" x14ac:dyDescent="0.2">
      <c r="A5987" t="s">
        <v>12086</v>
      </c>
      <c r="B5987" t="s">
        <v>21</v>
      </c>
      <c r="C5987">
        <v>68</v>
      </c>
      <c r="D5987">
        <v>146</v>
      </c>
      <c r="E5987">
        <v>542.1</v>
      </c>
      <c r="F5987">
        <v>0</v>
      </c>
      <c r="G5987">
        <v>0</v>
      </c>
      <c r="H5987" t="s">
        <v>21</v>
      </c>
      <c r="I5987" t="s">
        <v>22</v>
      </c>
      <c r="J5987">
        <v>0</v>
      </c>
      <c r="K5987">
        <v>0</v>
      </c>
      <c r="L5987">
        <v>25</v>
      </c>
      <c r="M5987" t="s">
        <v>25</v>
      </c>
      <c r="N5987">
        <v>0</v>
      </c>
      <c r="O5987" t="s">
        <v>93</v>
      </c>
      <c r="P5987" t="s">
        <v>12087</v>
      </c>
      <c r="Q5987" t="s">
        <v>26</v>
      </c>
      <c r="R5987">
        <v>55</v>
      </c>
      <c r="S5987" t="s">
        <v>21</v>
      </c>
      <c r="T5987" t="s">
        <v>21</v>
      </c>
      <c r="U5987" t="s">
        <v>25</v>
      </c>
      <c r="V5987">
        <v>6</v>
      </c>
      <c r="W5987" t="s">
        <v>25</v>
      </c>
      <c r="X5987" t="s">
        <v>53</v>
      </c>
      <c r="Y5987" t="s">
        <v>38</v>
      </c>
      <c r="Z5987">
        <v>35</v>
      </c>
      <c r="AA5987">
        <v>2379</v>
      </c>
      <c r="AD5987">
        <f>IF(Customers[[#This Row],[Churn Label]]="Yes", 1, 0)</f>
        <v>0</v>
      </c>
    </row>
    <row r="5988" spans="1:30" x14ac:dyDescent="0.2">
      <c r="A5988" t="s">
        <v>12088</v>
      </c>
      <c r="B5988" t="s">
        <v>21</v>
      </c>
      <c r="C5988">
        <v>68</v>
      </c>
      <c r="D5988">
        <v>255</v>
      </c>
      <c r="E5988">
        <v>751.1</v>
      </c>
      <c r="F5988">
        <v>0</v>
      </c>
      <c r="G5988">
        <v>0</v>
      </c>
      <c r="H5988" t="s">
        <v>21</v>
      </c>
      <c r="I5988" t="s">
        <v>22</v>
      </c>
      <c r="J5988">
        <v>0</v>
      </c>
      <c r="K5988">
        <v>0</v>
      </c>
      <c r="L5988">
        <v>5</v>
      </c>
      <c r="M5988" t="s">
        <v>25</v>
      </c>
      <c r="N5988">
        <v>0</v>
      </c>
      <c r="O5988" t="s">
        <v>94</v>
      </c>
      <c r="P5988" t="s">
        <v>12089</v>
      </c>
      <c r="Q5988" t="s">
        <v>26</v>
      </c>
      <c r="R5988">
        <v>37</v>
      </c>
      <c r="S5988" t="s">
        <v>21</v>
      </c>
      <c r="T5988" t="s">
        <v>21</v>
      </c>
      <c r="U5988" t="s">
        <v>25</v>
      </c>
      <c r="V5988">
        <v>6</v>
      </c>
      <c r="W5988" t="s">
        <v>21</v>
      </c>
      <c r="X5988" t="s">
        <v>53</v>
      </c>
      <c r="Y5988" t="s">
        <v>33</v>
      </c>
      <c r="Z5988">
        <v>33</v>
      </c>
      <c r="AA5988">
        <v>2264</v>
      </c>
      <c r="AD5988">
        <f>IF(Customers[[#This Row],[Churn Label]]="Yes", 1, 0)</f>
        <v>0</v>
      </c>
    </row>
    <row r="5989" spans="1:30" x14ac:dyDescent="0.2">
      <c r="A5989" t="s">
        <v>12090</v>
      </c>
      <c r="B5989" t="s">
        <v>21</v>
      </c>
      <c r="C5989">
        <v>10</v>
      </c>
      <c r="D5989">
        <v>53</v>
      </c>
      <c r="E5989">
        <v>150.19999999999999</v>
      </c>
      <c r="F5989">
        <v>0</v>
      </c>
      <c r="G5989">
        <v>0</v>
      </c>
      <c r="H5989" t="s">
        <v>21</v>
      </c>
      <c r="I5989" t="s">
        <v>22</v>
      </c>
      <c r="J5989">
        <v>0</v>
      </c>
      <c r="K5989">
        <v>0</v>
      </c>
      <c r="L5989">
        <v>5</v>
      </c>
      <c r="M5989" t="s">
        <v>25</v>
      </c>
      <c r="N5989">
        <v>0</v>
      </c>
      <c r="O5989" t="s">
        <v>86</v>
      </c>
      <c r="P5989" t="s">
        <v>12091</v>
      </c>
      <c r="Q5989" t="s">
        <v>24</v>
      </c>
      <c r="R5989">
        <v>31</v>
      </c>
      <c r="S5989" t="s">
        <v>21</v>
      </c>
      <c r="T5989" t="s">
        <v>21</v>
      </c>
      <c r="U5989" t="s">
        <v>25</v>
      </c>
      <c r="V5989">
        <v>2</v>
      </c>
      <c r="W5989" t="s">
        <v>25</v>
      </c>
      <c r="X5989" t="s">
        <v>98</v>
      </c>
      <c r="Y5989" t="s">
        <v>33</v>
      </c>
      <c r="Z5989">
        <v>23</v>
      </c>
      <c r="AA5989">
        <v>228</v>
      </c>
      <c r="AD5989">
        <f>IF(Customers[[#This Row],[Churn Label]]="Yes", 1, 0)</f>
        <v>0</v>
      </c>
    </row>
    <row r="5990" spans="1:30" x14ac:dyDescent="0.2">
      <c r="A5990" t="s">
        <v>12092</v>
      </c>
      <c r="B5990" t="s">
        <v>21</v>
      </c>
      <c r="C5990">
        <v>23</v>
      </c>
      <c r="D5990">
        <v>31</v>
      </c>
      <c r="E5990">
        <v>115.1</v>
      </c>
      <c r="F5990">
        <v>0</v>
      </c>
      <c r="G5990">
        <v>0</v>
      </c>
      <c r="H5990" t="s">
        <v>21</v>
      </c>
      <c r="I5990" t="s">
        <v>22</v>
      </c>
      <c r="J5990">
        <v>0</v>
      </c>
      <c r="K5990">
        <v>0</v>
      </c>
      <c r="L5990">
        <v>15</v>
      </c>
      <c r="M5990" t="s">
        <v>25</v>
      </c>
      <c r="N5990">
        <v>0</v>
      </c>
      <c r="O5990" t="s">
        <v>74</v>
      </c>
      <c r="P5990" t="s">
        <v>12093</v>
      </c>
      <c r="Q5990" t="s">
        <v>24</v>
      </c>
      <c r="R5990">
        <v>33</v>
      </c>
      <c r="S5990" t="s">
        <v>21</v>
      </c>
      <c r="T5990" t="s">
        <v>21</v>
      </c>
      <c r="U5990" t="s">
        <v>25</v>
      </c>
      <c r="V5990">
        <v>4</v>
      </c>
      <c r="W5990" t="s">
        <v>25</v>
      </c>
      <c r="X5990" t="s">
        <v>53</v>
      </c>
      <c r="Y5990" t="s">
        <v>33</v>
      </c>
      <c r="Z5990">
        <v>25</v>
      </c>
      <c r="AA5990">
        <v>587</v>
      </c>
      <c r="AD5990">
        <f>IF(Customers[[#This Row],[Churn Label]]="Yes", 1, 0)</f>
        <v>0</v>
      </c>
    </row>
    <row r="5991" spans="1:30" x14ac:dyDescent="0.2">
      <c r="A5991" t="s">
        <v>12094</v>
      </c>
      <c r="B5991" t="s">
        <v>21</v>
      </c>
      <c r="C5991">
        <v>21</v>
      </c>
      <c r="D5991">
        <v>45</v>
      </c>
      <c r="E5991">
        <v>106.2</v>
      </c>
      <c r="F5991">
        <v>0</v>
      </c>
      <c r="G5991">
        <v>0</v>
      </c>
      <c r="H5991" t="s">
        <v>21</v>
      </c>
      <c r="I5991" t="s">
        <v>22</v>
      </c>
      <c r="J5991">
        <v>0</v>
      </c>
      <c r="K5991">
        <v>0</v>
      </c>
      <c r="L5991">
        <v>28</v>
      </c>
      <c r="M5991" t="s">
        <v>25</v>
      </c>
      <c r="N5991">
        <v>0</v>
      </c>
      <c r="O5991" t="s">
        <v>81</v>
      </c>
      <c r="P5991" t="s">
        <v>12095</v>
      </c>
      <c r="Q5991" t="s">
        <v>26</v>
      </c>
      <c r="R5991">
        <v>51</v>
      </c>
      <c r="S5991" t="s">
        <v>21</v>
      </c>
      <c r="T5991" t="s">
        <v>21</v>
      </c>
      <c r="U5991" t="s">
        <v>25</v>
      </c>
      <c r="V5991">
        <v>2</v>
      </c>
      <c r="W5991" t="s">
        <v>25</v>
      </c>
      <c r="X5991" t="s">
        <v>32</v>
      </c>
      <c r="Y5991" t="s">
        <v>38</v>
      </c>
      <c r="Z5991">
        <v>35</v>
      </c>
      <c r="AA5991">
        <v>740</v>
      </c>
      <c r="AD5991">
        <f>IF(Customers[[#This Row],[Churn Label]]="Yes", 1, 0)</f>
        <v>0</v>
      </c>
    </row>
    <row r="5992" spans="1:30" x14ac:dyDescent="0.2">
      <c r="A5992" t="s">
        <v>12096</v>
      </c>
      <c r="B5992" t="s">
        <v>21</v>
      </c>
      <c r="C5992">
        <v>42</v>
      </c>
      <c r="D5992">
        <v>109</v>
      </c>
      <c r="E5992">
        <v>253.3</v>
      </c>
      <c r="F5992">
        <v>0</v>
      </c>
      <c r="G5992">
        <v>0</v>
      </c>
      <c r="H5992" t="s">
        <v>21</v>
      </c>
      <c r="I5992" t="s">
        <v>22</v>
      </c>
      <c r="J5992">
        <v>0</v>
      </c>
      <c r="K5992">
        <v>0</v>
      </c>
      <c r="L5992">
        <v>8</v>
      </c>
      <c r="M5992" t="s">
        <v>25</v>
      </c>
      <c r="N5992">
        <v>0</v>
      </c>
      <c r="O5992" t="s">
        <v>80</v>
      </c>
      <c r="P5992" t="s">
        <v>12097</v>
      </c>
      <c r="Q5992" t="s">
        <v>26</v>
      </c>
      <c r="R5992">
        <v>58</v>
      </c>
      <c r="S5992" t="s">
        <v>21</v>
      </c>
      <c r="T5992" t="s">
        <v>21</v>
      </c>
      <c r="U5992" t="s">
        <v>25</v>
      </c>
      <c r="V5992">
        <v>6</v>
      </c>
      <c r="W5992" t="s">
        <v>25</v>
      </c>
      <c r="X5992" t="s">
        <v>98</v>
      </c>
      <c r="Y5992" t="s">
        <v>38</v>
      </c>
      <c r="Z5992">
        <v>28</v>
      </c>
      <c r="AA5992">
        <v>1170</v>
      </c>
      <c r="AD5992">
        <f>IF(Customers[[#This Row],[Churn Label]]="Yes", 1, 0)</f>
        <v>0</v>
      </c>
    </row>
    <row r="5993" spans="1:30" x14ac:dyDescent="0.2">
      <c r="A5993" t="s">
        <v>12098</v>
      </c>
      <c r="B5993" t="s">
        <v>21</v>
      </c>
      <c r="C5993">
        <v>35</v>
      </c>
      <c r="D5993">
        <v>152</v>
      </c>
      <c r="E5993">
        <v>458.8</v>
      </c>
      <c r="F5993">
        <v>0</v>
      </c>
      <c r="G5993">
        <v>0</v>
      </c>
      <c r="H5993" t="s">
        <v>21</v>
      </c>
      <c r="I5993" t="s">
        <v>22</v>
      </c>
      <c r="J5993">
        <v>0</v>
      </c>
      <c r="K5993">
        <v>0</v>
      </c>
      <c r="L5993">
        <v>19</v>
      </c>
      <c r="M5993" t="s">
        <v>25</v>
      </c>
      <c r="N5993">
        <v>0</v>
      </c>
      <c r="O5993" t="s">
        <v>52</v>
      </c>
      <c r="P5993" t="s">
        <v>12099</v>
      </c>
      <c r="Q5993" t="s">
        <v>26</v>
      </c>
      <c r="R5993">
        <v>48</v>
      </c>
      <c r="S5993" t="s">
        <v>21</v>
      </c>
      <c r="T5993" t="s">
        <v>21</v>
      </c>
      <c r="U5993" t="s">
        <v>25</v>
      </c>
      <c r="V5993">
        <v>4</v>
      </c>
      <c r="W5993" t="s">
        <v>21</v>
      </c>
      <c r="X5993" t="s">
        <v>98</v>
      </c>
      <c r="Y5993" t="s">
        <v>38</v>
      </c>
      <c r="Z5993">
        <v>41</v>
      </c>
      <c r="AA5993">
        <v>1440</v>
      </c>
      <c r="AD5993">
        <f>IF(Customers[[#This Row],[Churn Label]]="Yes", 1, 0)</f>
        <v>0</v>
      </c>
    </row>
    <row r="5994" spans="1:30" x14ac:dyDescent="0.2">
      <c r="A5994" t="s">
        <v>12100</v>
      </c>
      <c r="B5994" t="s">
        <v>21</v>
      </c>
      <c r="C5994">
        <v>27</v>
      </c>
      <c r="D5994">
        <v>113</v>
      </c>
      <c r="E5994">
        <v>327.39999999999998</v>
      </c>
      <c r="F5994">
        <v>0</v>
      </c>
      <c r="G5994">
        <v>0</v>
      </c>
      <c r="H5994" t="s">
        <v>21</v>
      </c>
      <c r="I5994" t="s">
        <v>22</v>
      </c>
      <c r="J5994">
        <v>0</v>
      </c>
      <c r="K5994">
        <v>0</v>
      </c>
      <c r="L5994">
        <v>0</v>
      </c>
      <c r="M5994" t="s">
        <v>21</v>
      </c>
      <c r="N5994">
        <v>0</v>
      </c>
      <c r="O5994" t="s">
        <v>79</v>
      </c>
      <c r="P5994" t="s">
        <v>12101</v>
      </c>
      <c r="Q5994" t="s">
        <v>24</v>
      </c>
      <c r="R5994">
        <v>62</v>
      </c>
      <c r="S5994" t="s">
        <v>21</v>
      </c>
      <c r="T5994" t="s">
        <v>21</v>
      </c>
      <c r="U5994" t="s">
        <v>25</v>
      </c>
      <c r="V5994">
        <v>3</v>
      </c>
      <c r="W5994" t="s">
        <v>21</v>
      </c>
      <c r="X5994" t="s">
        <v>98</v>
      </c>
      <c r="Y5994" t="s">
        <v>33</v>
      </c>
      <c r="Z5994">
        <v>7</v>
      </c>
      <c r="AA5994">
        <v>184</v>
      </c>
      <c r="AD5994">
        <f>IF(Customers[[#This Row],[Churn Label]]="Yes", 1, 0)</f>
        <v>0</v>
      </c>
    </row>
    <row r="5995" spans="1:30" x14ac:dyDescent="0.2">
      <c r="A5995" t="s">
        <v>12102</v>
      </c>
      <c r="B5995" t="s">
        <v>21</v>
      </c>
      <c r="C5995">
        <v>22</v>
      </c>
      <c r="D5995">
        <v>36</v>
      </c>
      <c r="E5995">
        <v>129.19999999999999</v>
      </c>
      <c r="F5995">
        <v>0</v>
      </c>
      <c r="G5995">
        <v>0</v>
      </c>
      <c r="H5995" t="s">
        <v>21</v>
      </c>
      <c r="I5995" t="s">
        <v>22</v>
      </c>
      <c r="J5995">
        <v>0</v>
      </c>
      <c r="K5995">
        <v>0</v>
      </c>
      <c r="L5995">
        <v>0</v>
      </c>
      <c r="M5995" t="s">
        <v>21</v>
      </c>
      <c r="N5995">
        <v>0</v>
      </c>
      <c r="O5995" t="s">
        <v>67</v>
      </c>
      <c r="P5995" t="s">
        <v>12103</v>
      </c>
      <c r="Q5995" t="s">
        <v>26</v>
      </c>
      <c r="R5995">
        <v>65</v>
      </c>
      <c r="S5995" t="s">
        <v>21</v>
      </c>
      <c r="T5995" t="s">
        <v>25</v>
      </c>
      <c r="U5995" t="s">
        <v>25</v>
      </c>
      <c r="V5995">
        <v>5</v>
      </c>
      <c r="W5995" t="s">
        <v>21</v>
      </c>
      <c r="X5995" t="s">
        <v>32</v>
      </c>
      <c r="Y5995" t="s">
        <v>38</v>
      </c>
      <c r="Z5995">
        <v>10</v>
      </c>
      <c r="AA5995">
        <v>226</v>
      </c>
      <c r="AD5995">
        <f>IF(Customers[[#This Row],[Churn Label]]="Yes", 1, 0)</f>
        <v>0</v>
      </c>
    </row>
    <row r="5996" spans="1:30" x14ac:dyDescent="0.2">
      <c r="A5996" t="s">
        <v>12104</v>
      </c>
      <c r="B5996" t="s">
        <v>21</v>
      </c>
      <c r="C5996">
        <v>65</v>
      </c>
      <c r="D5996">
        <v>263</v>
      </c>
      <c r="E5996">
        <v>776.1</v>
      </c>
      <c r="F5996">
        <v>0</v>
      </c>
      <c r="G5996">
        <v>0</v>
      </c>
      <c r="H5996" t="s">
        <v>21</v>
      </c>
      <c r="I5996" t="s">
        <v>22</v>
      </c>
      <c r="J5996">
        <v>0</v>
      </c>
      <c r="K5996">
        <v>0</v>
      </c>
      <c r="L5996">
        <v>0</v>
      </c>
      <c r="M5996" t="s">
        <v>21</v>
      </c>
      <c r="N5996">
        <v>0</v>
      </c>
      <c r="O5996" t="s">
        <v>58</v>
      </c>
      <c r="P5996" t="s">
        <v>12105</v>
      </c>
      <c r="Q5996" t="s">
        <v>26</v>
      </c>
      <c r="R5996">
        <v>28</v>
      </c>
      <c r="S5996" t="s">
        <v>25</v>
      </c>
      <c r="T5996" t="s">
        <v>21</v>
      </c>
      <c r="U5996" t="s">
        <v>25</v>
      </c>
      <c r="V5996">
        <v>3</v>
      </c>
      <c r="W5996" t="s">
        <v>21</v>
      </c>
      <c r="X5996" t="s">
        <v>53</v>
      </c>
      <c r="Y5996" t="s">
        <v>38</v>
      </c>
      <c r="Z5996">
        <v>10</v>
      </c>
      <c r="AA5996">
        <v>659</v>
      </c>
      <c r="AD5996">
        <f>IF(Customers[[#This Row],[Churn Label]]="Yes", 1, 0)</f>
        <v>0</v>
      </c>
    </row>
    <row r="5997" spans="1:30" x14ac:dyDescent="0.2">
      <c r="A5997" t="s">
        <v>12106</v>
      </c>
      <c r="B5997" t="s">
        <v>21</v>
      </c>
      <c r="C5997">
        <v>52</v>
      </c>
      <c r="D5997">
        <v>208</v>
      </c>
      <c r="E5997">
        <v>523.6</v>
      </c>
      <c r="F5997">
        <v>0</v>
      </c>
      <c r="G5997">
        <v>0</v>
      </c>
      <c r="H5997" t="s">
        <v>21</v>
      </c>
      <c r="I5997" t="s">
        <v>22</v>
      </c>
      <c r="J5997">
        <v>0</v>
      </c>
      <c r="K5997">
        <v>0</v>
      </c>
      <c r="L5997">
        <v>17</v>
      </c>
      <c r="M5997" t="s">
        <v>25</v>
      </c>
      <c r="N5997">
        <v>0</v>
      </c>
      <c r="O5997" t="s">
        <v>27</v>
      </c>
      <c r="P5997" t="s">
        <v>12107</v>
      </c>
      <c r="Q5997" t="s">
        <v>24</v>
      </c>
      <c r="R5997">
        <v>20</v>
      </c>
      <c r="S5997" t="s">
        <v>25</v>
      </c>
      <c r="T5997" t="s">
        <v>21</v>
      </c>
      <c r="U5997" t="s">
        <v>25</v>
      </c>
      <c r="V5997">
        <v>3</v>
      </c>
      <c r="W5997" t="s">
        <v>25</v>
      </c>
      <c r="X5997" t="s">
        <v>98</v>
      </c>
      <c r="Y5997" t="s">
        <v>38</v>
      </c>
      <c r="Z5997">
        <v>51</v>
      </c>
      <c r="AA5997">
        <v>2687</v>
      </c>
      <c r="AD5997">
        <f>IF(Customers[[#This Row],[Churn Label]]="Yes", 1, 0)</f>
        <v>0</v>
      </c>
    </row>
    <row r="5998" spans="1:30" x14ac:dyDescent="0.2">
      <c r="A5998" t="s">
        <v>12108</v>
      </c>
      <c r="B5998" t="s">
        <v>21</v>
      </c>
      <c r="C5998">
        <v>46</v>
      </c>
      <c r="D5998">
        <v>210</v>
      </c>
      <c r="E5998">
        <v>502.1</v>
      </c>
      <c r="F5998">
        <v>0</v>
      </c>
      <c r="G5998">
        <v>0</v>
      </c>
      <c r="H5998" t="s">
        <v>21</v>
      </c>
      <c r="I5998" t="s">
        <v>22</v>
      </c>
      <c r="J5998">
        <v>0</v>
      </c>
      <c r="K5998">
        <v>0</v>
      </c>
      <c r="L5998">
        <v>7</v>
      </c>
      <c r="M5998" t="s">
        <v>25</v>
      </c>
      <c r="N5998">
        <v>0</v>
      </c>
      <c r="O5998" t="s">
        <v>74</v>
      </c>
      <c r="P5998" t="s">
        <v>12109</v>
      </c>
      <c r="Q5998" t="s">
        <v>26</v>
      </c>
      <c r="R5998">
        <v>23</v>
      </c>
      <c r="S5998" t="s">
        <v>25</v>
      </c>
      <c r="T5998" t="s">
        <v>21</v>
      </c>
      <c r="U5998" t="s">
        <v>25</v>
      </c>
      <c r="V5998">
        <v>5</v>
      </c>
      <c r="W5998" t="s">
        <v>21</v>
      </c>
      <c r="X5998" t="s">
        <v>53</v>
      </c>
      <c r="Y5998" t="s">
        <v>33</v>
      </c>
      <c r="Z5998">
        <v>24</v>
      </c>
      <c r="AA5998">
        <v>1097</v>
      </c>
      <c r="AD5998">
        <f>IF(Customers[[#This Row],[Churn Label]]="Yes", 1, 0)</f>
        <v>0</v>
      </c>
    </row>
    <row r="5999" spans="1:30" x14ac:dyDescent="0.2">
      <c r="A5999" t="s">
        <v>12110</v>
      </c>
      <c r="B5999" t="s">
        <v>21</v>
      </c>
      <c r="C5999">
        <v>63</v>
      </c>
      <c r="D5999">
        <v>117</v>
      </c>
      <c r="E5999">
        <v>317.2</v>
      </c>
      <c r="F5999">
        <v>0</v>
      </c>
      <c r="G5999">
        <v>0</v>
      </c>
      <c r="H5999" t="s">
        <v>21</v>
      </c>
      <c r="I5999" t="s">
        <v>22</v>
      </c>
      <c r="J5999">
        <v>0</v>
      </c>
      <c r="K5999">
        <v>0</v>
      </c>
      <c r="L5999">
        <v>5</v>
      </c>
      <c r="M5999" t="s">
        <v>25</v>
      </c>
      <c r="N5999">
        <v>0</v>
      </c>
      <c r="O5999" t="s">
        <v>27</v>
      </c>
      <c r="P5999" t="s">
        <v>12111</v>
      </c>
      <c r="Q5999" t="s">
        <v>24</v>
      </c>
      <c r="R5999">
        <v>48</v>
      </c>
      <c r="S5999" t="s">
        <v>21</v>
      </c>
      <c r="T5999" t="s">
        <v>21</v>
      </c>
      <c r="U5999" t="s">
        <v>25</v>
      </c>
      <c r="V5999">
        <v>5</v>
      </c>
      <c r="W5999" t="s">
        <v>21</v>
      </c>
      <c r="X5999" t="s">
        <v>53</v>
      </c>
      <c r="Y5999" t="s">
        <v>38</v>
      </c>
      <c r="Z5999">
        <v>36</v>
      </c>
      <c r="AA5999">
        <v>2264</v>
      </c>
      <c r="AD5999">
        <f>IF(Customers[[#This Row],[Churn Label]]="Yes", 1, 0)</f>
        <v>0</v>
      </c>
    </row>
    <row r="6000" spans="1:30" x14ac:dyDescent="0.2">
      <c r="A6000" t="s">
        <v>12112</v>
      </c>
      <c r="B6000" t="s">
        <v>21</v>
      </c>
      <c r="C6000">
        <v>68</v>
      </c>
      <c r="D6000">
        <v>441</v>
      </c>
      <c r="E6000">
        <v>1089.2</v>
      </c>
      <c r="F6000">
        <v>0</v>
      </c>
      <c r="G6000">
        <v>0</v>
      </c>
      <c r="H6000" t="s">
        <v>21</v>
      </c>
      <c r="I6000" t="s">
        <v>22</v>
      </c>
      <c r="J6000">
        <v>0</v>
      </c>
      <c r="K6000">
        <v>0</v>
      </c>
      <c r="L6000">
        <v>0</v>
      </c>
      <c r="M6000" t="s">
        <v>21</v>
      </c>
      <c r="N6000">
        <v>0</v>
      </c>
      <c r="O6000" t="s">
        <v>68</v>
      </c>
      <c r="P6000" t="s">
        <v>12113</v>
      </c>
      <c r="Q6000" t="s">
        <v>26</v>
      </c>
      <c r="R6000">
        <v>66</v>
      </c>
      <c r="S6000" t="s">
        <v>21</v>
      </c>
      <c r="T6000" t="s">
        <v>25</v>
      </c>
      <c r="U6000" t="s">
        <v>25</v>
      </c>
      <c r="V6000">
        <v>4</v>
      </c>
      <c r="W6000" t="s">
        <v>21</v>
      </c>
      <c r="X6000" t="s">
        <v>53</v>
      </c>
      <c r="Y6000" t="s">
        <v>33</v>
      </c>
      <c r="Z6000">
        <v>9</v>
      </c>
      <c r="AA6000">
        <v>609</v>
      </c>
      <c r="AD6000">
        <f>IF(Customers[[#This Row],[Churn Label]]="Yes", 1, 0)</f>
        <v>0</v>
      </c>
    </row>
    <row r="6001" spans="1:30" x14ac:dyDescent="0.2">
      <c r="A6001" t="s">
        <v>12114</v>
      </c>
      <c r="B6001" t="s">
        <v>21</v>
      </c>
      <c r="C6001">
        <v>41</v>
      </c>
      <c r="D6001">
        <v>77</v>
      </c>
      <c r="E6001">
        <v>162.4</v>
      </c>
      <c r="F6001">
        <v>0</v>
      </c>
      <c r="G6001">
        <v>0</v>
      </c>
      <c r="H6001" t="s">
        <v>21</v>
      </c>
      <c r="I6001" t="s">
        <v>22</v>
      </c>
      <c r="J6001">
        <v>0</v>
      </c>
      <c r="K6001">
        <v>0</v>
      </c>
      <c r="L6001">
        <v>7</v>
      </c>
      <c r="M6001" t="s">
        <v>25</v>
      </c>
      <c r="N6001">
        <v>0</v>
      </c>
      <c r="O6001" t="s">
        <v>71</v>
      </c>
      <c r="P6001" t="s">
        <v>12115</v>
      </c>
      <c r="Q6001" t="s">
        <v>26</v>
      </c>
      <c r="R6001">
        <v>57</v>
      </c>
      <c r="S6001" t="s">
        <v>21</v>
      </c>
      <c r="T6001" t="s">
        <v>21</v>
      </c>
      <c r="U6001" t="s">
        <v>25</v>
      </c>
      <c r="V6001">
        <v>4</v>
      </c>
      <c r="W6001" t="s">
        <v>21</v>
      </c>
      <c r="X6001" t="s">
        <v>32</v>
      </c>
      <c r="Y6001" t="s">
        <v>33</v>
      </c>
      <c r="Z6001">
        <v>35</v>
      </c>
      <c r="AA6001">
        <v>1424</v>
      </c>
      <c r="AD6001">
        <f>IF(Customers[[#This Row],[Churn Label]]="Yes", 1, 0)</f>
        <v>0</v>
      </c>
    </row>
    <row r="6002" spans="1:30" x14ac:dyDescent="0.2">
      <c r="A6002" t="s">
        <v>12116</v>
      </c>
      <c r="B6002" t="s">
        <v>21</v>
      </c>
      <c r="C6002">
        <v>32</v>
      </c>
      <c r="D6002">
        <v>73</v>
      </c>
      <c r="E6002">
        <v>190.2</v>
      </c>
      <c r="F6002">
        <v>0</v>
      </c>
      <c r="G6002">
        <v>0</v>
      </c>
      <c r="H6002" t="s">
        <v>21</v>
      </c>
      <c r="I6002" t="s">
        <v>22</v>
      </c>
      <c r="J6002">
        <v>0</v>
      </c>
      <c r="K6002">
        <v>0</v>
      </c>
      <c r="L6002">
        <v>15</v>
      </c>
      <c r="M6002" t="s">
        <v>25</v>
      </c>
      <c r="N6002">
        <v>0</v>
      </c>
      <c r="O6002" t="s">
        <v>73</v>
      </c>
      <c r="P6002" t="s">
        <v>12117</v>
      </c>
      <c r="Q6002" t="s">
        <v>26</v>
      </c>
      <c r="R6002">
        <v>43</v>
      </c>
      <c r="S6002" t="s">
        <v>21</v>
      </c>
      <c r="T6002" t="s">
        <v>21</v>
      </c>
      <c r="U6002" t="s">
        <v>25</v>
      </c>
      <c r="V6002">
        <v>2</v>
      </c>
      <c r="W6002" t="s">
        <v>25</v>
      </c>
      <c r="X6002" t="s">
        <v>53</v>
      </c>
      <c r="Y6002" t="s">
        <v>33</v>
      </c>
      <c r="Z6002">
        <v>30</v>
      </c>
      <c r="AA6002">
        <v>946</v>
      </c>
      <c r="AD6002">
        <f>IF(Customers[[#This Row],[Churn Label]]="Yes", 1, 0)</f>
        <v>0</v>
      </c>
    </row>
    <row r="6003" spans="1:30" x14ac:dyDescent="0.2">
      <c r="A6003" t="s">
        <v>12118</v>
      </c>
      <c r="B6003" t="s">
        <v>21</v>
      </c>
      <c r="C6003">
        <v>3</v>
      </c>
      <c r="D6003">
        <v>4</v>
      </c>
      <c r="E6003">
        <v>11.2</v>
      </c>
      <c r="F6003">
        <v>0</v>
      </c>
      <c r="G6003">
        <v>0</v>
      </c>
      <c r="H6003" t="s">
        <v>21</v>
      </c>
      <c r="I6003" t="s">
        <v>22</v>
      </c>
      <c r="J6003">
        <v>0</v>
      </c>
      <c r="K6003">
        <v>0</v>
      </c>
      <c r="L6003">
        <v>0</v>
      </c>
      <c r="M6003" t="s">
        <v>21</v>
      </c>
      <c r="N6003">
        <v>0</v>
      </c>
      <c r="O6003" t="s">
        <v>69</v>
      </c>
      <c r="P6003" t="s">
        <v>12119</v>
      </c>
      <c r="Q6003" t="s">
        <v>24</v>
      </c>
      <c r="R6003">
        <v>40</v>
      </c>
      <c r="S6003" t="s">
        <v>21</v>
      </c>
      <c r="T6003" t="s">
        <v>21</v>
      </c>
      <c r="U6003" t="s">
        <v>25</v>
      </c>
      <c r="V6003">
        <v>6</v>
      </c>
      <c r="W6003" t="s">
        <v>21</v>
      </c>
      <c r="X6003" t="s">
        <v>98</v>
      </c>
      <c r="Y6003" t="s">
        <v>33</v>
      </c>
      <c r="Z6003">
        <v>7</v>
      </c>
      <c r="AA6003">
        <v>19</v>
      </c>
      <c r="AD6003">
        <f>IF(Customers[[#This Row],[Churn Label]]="Yes", 1, 0)</f>
        <v>0</v>
      </c>
    </row>
    <row r="6004" spans="1:30" x14ac:dyDescent="0.2">
      <c r="A6004" t="s">
        <v>12120</v>
      </c>
      <c r="B6004" t="s">
        <v>21</v>
      </c>
      <c r="C6004">
        <v>55</v>
      </c>
      <c r="D6004">
        <v>213</v>
      </c>
      <c r="E6004">
        <v>382</v>
      </c>
      <c r="F6004">
        <v>0</v>
      </c>
      <c r="G6004">
        <v>0</v>
      </c>
      <c r="H6004" t="s">
        <v>21</v>
      </c>
      <c r="I6004" t="s">
        <v>22</v>
      </c>
      <c r="J6004">
        <v>0</v>
      </c>
      <c r="K6004">
        <v>0</v>
      </c>
      <c r="L6004">
        <v>37</v>
      </c>
      <c r="M6004" t="s">
        <v>25</v>
      </c>
      <c r="N6004">
        <v>0</v>
      </c>
      <c r="O6004" t="s">
        <v>61</v>
      </c>
      <c r="P6004" t="s">
        <v>12121</v>
      </c>
      <c r="Q6004" t="s">
        <v>24</v>
      </c>
      <c r="R6004">
        <v>22</v>
      </c>
      <c r="S6004" t="s">
        <v>25</v>
      </c>
      <c r="T6004" t="s">
        <v>21</v>
      </c>
      <c r="U6004" t="s">
        <v>25</v>
      </c>
      <c r="V6004">
        <v>6</v>
      </c>
      <c r="W6004" t="s">
        <v>21</v>
      </c>
      <c r="X6004" t="s">
        <v>53</v>
      </c>
      <c r="Y6004" t="s">
        <v>38</v>
      </c>
      <c r="Z6004">
        <v>23</v>
      </c>
      <c r="AA6004">
        <v>1254</v>
      </c>
      <c r="AD6004">
        <f>IF(Customers[[#This Row],[Churn Label]]="Yes", 1, 0)</f>
        <v>0</v>
      </c>
    </row>
    <row r="6005" spans="1:30" x14ac:dyDescent="0.2">
      <c r="A6005" t="s">
        <v>12122</v>
      </c>
      <c r="B6005" t="s">
        <v>21</v>
      </c>
      <c r="C6005">
        <v>5</v>
      </c>
      <c r="D6005">
        <v>6</v>
      </c>
      <c r="E6005">
        <v>19.3</v>
      </c>
      <c r="F6005">
        <v>0</v>
      </c>
      <c r="G6005">
        <v>0</v>
      </c>
      <c r="H6005" t="s">
        <v>21</v>
      </c>
      <c r="I6005" t="s">
        <v>22</v>
      </c>
      <c r="J6005">
        <v>0</v>
      </c>
      <c r="K6005">
        <v>0</v>
      </c>
      <c r="L6005">
        <v>11</v>
      </c>
      <c r="M6005" t="s">
        <v>25</v>
      </c>
      <c r="N6005">
        <v>0</v>
      </c>
      <c r="O6005" t="s">
        <v>70</v>
      </c>
      <c r="P6005" t="s">
        <v>12123</v>
      </c>
      <c r="Q6005" t="s">
        <v>26</v>
      </c>
      <c r="R6005">
        <v>55</v>
      </c>
      <c r="S6005" t="s">
        <v>21</v>
      </c>
      <c r="T6005" t="s">
        <v>21</v>
      </c>
      <c r="U6005" t="s">
        <v>25</v>
      </c>
      <c r="V6005">
        <v>2</v>
      </c>
      <c r="W6005" t="s">
        <v>21</v>
      </c>
      <c r="X6005" t="s">
        <v>32</v>
      </c>
      <c r="Y6005" t="s">
        <v>38</v>
      </c>
      <c r="Z6005">
        <v>15</v>
      </c>
      <c r="AA6005">
        <v>71</v>
      </c>
      <c r="AD6005">
        <f>IF(Customers[[#This Row],[Churn Label]]="Yes", 1, 0)</f>
        <v>0</v>
      </c>
    </row>
    <row r="6006" spans="1:30" x14ac:dyDescent="0.2">
      <c r="A6006" t="s">
        <v>12124</v>
      </c>
      <c r="B6006" t="s">
        <v>21</v>
      </c>
      <c r="C6006">
        <v>68</v>
      </c>
      <c r="D6006">
        <v>363</v>
      </c>
      <c r="E6006">
        <v>819.3</v>
      </c>
      <c r="F6006">
        <v>0</v>
      </c>
      <c r="G6006">
        <v>0</v>
      </c>
      <c r="H6006" t="s">
        <v>21</v>
      </c>
      <c r="I6006" t="s">
        <v>22</v>
      </c>
      <c r="J6006">
        <v>0</v>
      </c>
      <c r="K6006">
        <v>0</v>
      </c>
      <c r="L6006">
        <v>0</v>
      </c>
      <c r="M6006" t="s">
        <v>21</v>
      </c>
      <c r="N6006">
        <v>0</v>
      </c>
      <c r="O6006" t="s">
        <v>62</v>
      </c>
      <c r="P6006" t="s">
        <v>12125</v>
      </c>
      <c r="Q6006" t="s">
        <v>26</v>
      </c>
      <c r="R6006">
        <v>25</v>
      </c>
      <c r="S6006" t="s">
        <v>25</v>
      </c>
      <c r="T6006" t="s">
        <v>21</v>
      </c>
      <c r="U6006" t="s">
        <v>25</v>
      </c>
      <c r="V6006">
        <v>2</v>
      </c>
      <c r="W6006" t="s">
        <v>21</v>
      </c>
      <c r="X6006" t="s">
        <v>98</v>
      </c>
      <c r="Y6006" t="s">
        <v>33</v>
      </c>
      <c r="Z6006">
        <v>7</v>
      </c>
      <c r="AA6006">
        <v>502</v>
      </c>
      <c r="AD6006">
        <f>IF(Customers[[#This Row],[Churn Label]]="Yes", 1, 0)</f>
        <v>0</v>
      </c>
    </row>
    <row r="6007" spans="1:30" x14ac:dyDescent="0.2">
      <c r="A6007" t="s">
        <v>12126</v>
      </c>
      <c r="B6007" t="s">
        <v>21</v>
      </c>
      <c r="C6007">
        <v>65</v>
      </c>
      <c r="D6007">
        <v>339</v>
      </c>
      <c r="E6007">
        <v>909</v>
      </c>
      <c r="F6007">
        <v>0</v>
      </c>
      <c r="G6007">
        <v>0</v>
      </c>
      <c r="H6007" t="s">
        <v>21</v>
      </c>
      <c r="I6007" t="s">
        <v>22</v>
      </c>
      <c r="J6007">
        <v>0</v>
      </c>
      <c r="K6007">
        <v>0</v>
      </c>
      <c r="L6007">
        <v>7</v>
      </c>
      <c r="M6007" t="s">
        <v>25</v>
      </c>
      <c r="N6007">
        <v>0</v>
      </c>
      <c r="O6007" t="s">
        <v>85</v>
      </c>
      <c r="P6007" t="s">
        <v>12127</v>
      </c>
      <c r="Q6007" t="s">
        <v>26</v>
      </c>
      <c r="R6007">
        <v>21</v>
      </c>
      <c r="S6007" t="s">
        <v>25</v>
      </c>
      <c r="T6007" t="s">
        <v>21</v>
      </c>
      <c r="U6007" t="s">
        <v>25</v>
      </c>
      <c r="V6007">
        <v>2</v>
      </c>
      <c r="W6007" t="s">
        <v>25</v>
      </c>
      <c r="X6007" t="s">
        <v>32</v>
      </c>
      <c r="Y6007" t="s">
        <v>38</v>
      </c>
      <c r="Z6007">
        <v>26</v>
      </c>
      <c r="AA6007">
        <v>1720</v>
      </c>
      <c r="AD6007">
        <f>IF(Customers[[#This Row],[Churn Label]]="Yes", 1, 0)</f>
        <v>0</v>
      </c>
    </row>
    <row r="6008" spans="1:30" x14ac:dyDescent="0.2">
      <c r="A6008" t="s">
        <v>12128</v>
      </c>
      <c r="B6008" t="s">
        <v>21</v>
      </c>
      <c r="C6008">
        <v>14</v>
      </c>
      <c r="D6008">
        <v>66</v>
      </c>
      <c r="E6008">
        <v>203.2</v>
      </c>
      <c r="F6008">
        <v>0</v>
      </c>
      <c r="G6008">
        <v>0</v>
      </c>
      <c r="H6008" t="s">
        <v>21</v>
      </c>
      <c r="I6008" t="s">
        <v>22</v>
      </c>
      <c r="J6008">
        <v>0</v>
      </c>
      <c r="K6008">
        <v>0</v>
      </c>
      <c r="L6008">
        <v>4</v>
      </c>
      <c r="M6008" t="s">
        <v>25</v>
      </c>
      <c r="N6008">
        <v>0</v>
      </c>
      <c r="O6008" t="s">
        <v>35</v>
      </c>
      <c r="P6008" t="s">
        <v>12129</v>
      </c>
      <c r="Q6008" t="s">
        <v>26</v>
      </c>
      <c r="R6008">
        <v>63</v>
      </c>
      <c r="S6008" t="s">
        <v>21</v>
      </c>
      <c r="T6008" t="s">
        <v>21</v>
      </c>
      <c r="U6008" t="s">
        <v>25</v>
      </c>
      <c r="V6008">
        <v>2</v>
      </c>
      <c r="W6008" t="s">
        <v>21</v>
      </c>
      <c r="X6008" t="s">
        <v>98</v>
      </c>
      <c r="Y6008" t="s">
        <v>38</v>
      </c>
      <c r="Z6008">
        <v>19</v>
      </c>
      <c r="AA6008">
        <v>259</v>
      </c>
      <c r="AD6008">
        <f>IF(Customers[[#This Row],[Churn Label]]="Yes", 1, 0)</f>
        <v>0</v>
      </c>
    </row>
    <row r="6009" spans="1:30" x14ac:dyDescent="0.2">
      <c r="A6009" t="s">
        <v>12130</v>
      </c>
      <c r="B6009" t="s">
        <v>21</v>
      </c>
      <c r="C6009">
        <v>23</v>
      </c>
      <c r="D6009">
        <v>52</v>
      </c>
      <c r="E6009">
        <v>116.3</v>
      </c>
      <c r="F6009">
        <v>0</v>
      </c>
      <c r="G6009">
        <v>0</v>
      </c>
      <c r="H6009" t="s">
        <v>21</v>
      </c>
      <c r="I6009" t="s">
        <v>22</v>
      </c>
      <c r="J6009">
        <v>0</v>
      </c>
      <c r="K6009">
        <v>0</v>
      </c>
      <c r="L6009">
        <v>9</v>
      </c>
      <c r="M6009" t="s">
        <v>25</v>
      </c>
      <c r="N6009">
        <v>0</v>
      </c>
      <c r="O6009" t="s">
        <v>31</v>
      </c>
      <c r="P6009" t="s">
        <v>12131</v>
      </c>
      <c r="Q6009" t="s">
        <v>26</v>
      </c>
      <c r="R6009">
        <v>70</v>
      </c>
      <c r="S6009" t="s">
        <v>21</v>
      </c>
      <c r="T6009" t="s">
        <v>25</v>
      </c>
      <c r="U6009" t="s">
        <v>25</v>
      </c>
      <c r="V6009">
        <v>2</v>
      </c>
      <c r="W6009" t="s">
        <v>21</v>
      </c>
      <c r="X6009" t="s">
        <v>53</v>
      </c>
      <c r="Y6009" t="s">
        <v>38</v>
      </c>
      <c r="Z6009">
        <v>26</v>
      </c>
      <c r="AA6009">
        <v>606</v>
      </c>
      <c r="AD6009">
        <f>IF(Customers[[#This Row],[Churn Label]]="Yes", 1, 0)</f>
        <v>0</v>
      </c>
    </row>
    <row r="6010" spans="1:30" x14ac:dyDescent="0.2">
      <c r="A6010" t="s">
        <v>12132</v>
      </c>
      <c r="B6010" t="s">
        <v>25</v>
      </c>
      <c r="C6010">
        <v>14</v>
      </c>
      <c r="D6010">
        <v>115</v>
      </c>
      <c r="E6010">
        <v>168.3</v>
      </c>
      <c r="F6010">
        <v>0</v>
      </c>
      <c r="G6010">
        <v>0</v>
      </c>
      <c r="H6010" t="s">
        <v>21</v>
      </c>
      <c r="I6010" t="s">
        <v>22</v>
      </c>
      <c r="J6010">
        <v>0</v>
      </c>
      <c r="K6010">
        <v>0</v>
      </c>
      <c r="L6010">
        <v>0</v>
      </c>
      <c r="M6010" t="s">
        <v>21</v>
      </c>
      <c r="N6010">
        <v>0</v>
      </c>
      <c r="O6010" t="s">
        <v>89</v>
      </c>
      <c r="P6010" t="s">
        <v>12133</v>
      </c>
      <c r="Q6010" t="s">
        <v>26</v>
      </c>
      <c r="R6010">
        <v>30</v>
      </c>
      <c r="S6010" t="s">
        <v>21</v>
      </c>
      <c r="T6010" t="s">
        <v>21</v>
      </c>
      <c r="U6010" t="s">
        <v>25</v>
      </c>
      <c r="V6010">
        <v>2</v>
      </c>
      <c r="W6010" t="s">
        <v>21</v>
      </c>
      <c r="X6010" t="s">
        <v>98</v>
      </c>
      <c r="Y6010" t="s">
        <v>38</v>
      </c>
      <c r="Z6010">
        <v>10</v>
      </c>
      <c r="AA6010">
        <v>141</v>
      </c>
      <c r="AD6010">
        <f>IF(Customers[[#This Row],[Churn Label]]="Yes", 1, 0)</f>
        <v>1</v>
      </c>
    </row>
    <row r="6011" spans="1:30" x14ac:dyDescent="0.2">
      <c r="A6011" t="s">
        <v>12134</v>
      </c>
      <c r="B6011" t="s">
        <v>21</v>
      </c>
      <c r="C6011">
        <v>1</v>
      </c>
      <c r="D6011">
        <v>5</v>
      </c>
      <c r="E6011">
        <v>14</v>
      </c>
      <c r="F6011">
        <v>0</v>
      </c>
      <c r="G6011">
        <v>0</v>
      </c>
      <c r="H6011" t="s">
        <v>21</v>
      </c>
      <c r="I6011" t="s">
        <v>22</v>
      </c>
      <c r="J6011">
        <v>0</v>
      </c>
      <c r="K6011">
        <v>0</v>
      </c>
      <c r="L6011">
        <v>0</v>
      </c>
      <c r="M6011" t="s">
        <v>21</v>
      </c>
      <c r="N6011">
        <v>0</v>
      </c>
      <c r="O6011" t="s">
        <v>75</v>
      </c>
      <c r="P6011" t="s">
        <v>12135</v>
      </c>
      <c r="Q6011" t="s">
        <v>26</v>
      </c>
      <c r="R6011">
        <v>27</v>
      </c>
      <c r="S6011" t="s">
        <v>25</v>
      </c>
      <c r="T6011" t="s">
        <v>21</v>
      </c>
      <c r="U6011" t="s">
        <v>25</v>
      </c>
      <c r="V6011">
        <v>5</v>
      </c>
      <c r="W6011" t="s">
        <v>21</v>
      </c>
      <c r="X6011" t="s">
        <v>32</v>
      </c>
      <c r="Y6011" t="s">
        <v>38</v>
      </c>
      <c r="Z6011">
        <v>6</v>
      </c>
      <c r="AA6011">
        <v>6</v>
      </c>
      <c r="AD6011">
        <f>IF(Customers[[#This Row],[Churn Label]]="Yes", 1, 0)</f>
        <v>0</v>
      </c>
    </row>
    <row r="6012" spans="1:30" x14ac:dyDescent="0.2">
      <c r="A6012" t="s">
        <v>12136</v>
      </c>
      <c r="B6012" t="s">
        <v>21</v>
      </c>
      <c r="C6012">
        <v>26</v>
      </c>
      <c r="D6012">
        <v>128</v>
      </c>
      <c r="E6012">
        <v>389.1</v>
      </c>
      <c r="F6012">
        <v>0</v>
      </c>
      <c r="G6012">
        <v>0</v>
      </c>
      <c r="H6012" t="s">
        <v>21</v>
      </c>
      <c r="I6012" t="s">
        <v>22</v>
      </c>
      <c r="J6012">
        <v>0</v>
      </c>
      <c r="K6012">
        <v>0</v>
      </c>
      <c r="L6012">
        <v>0</v>
      </c>
      <c r="M6012" t="s">
        <v>21</v>
      </c>
      <c r="N6012">
        <v>0</v>
      </c>
      <c r="O6012" t="s">
        <v>31</v>
      </c>
      <c r="P6012" t="s">
        <v>12137</v>
      </c>
      <c r="Q6012" t="s">
        <v>24</v>
      </c>
      <c r="R6012">
        <v>50</v>
      </c>
      <c r="S6012" t="s">
        <v>21</v>
      </c>
      <c r="T6012" t="s">
        <v>21</v>
      </c>
      <c r="U6012" t="s">
        <v>25</v>
      </c>
      <c r="V6012">
        <v>5</v>
      </c>
      <c r="W6012" t="s">
        <v>21</v>
      </c>
      <c r="X6012" t="s">
        <v>98</v>
      </c>
      <c r="Y6012" t="s">
        <v>33</v>
      </c>
      <c r="Z6012">
        <v>5</v>
      </c>
      <c r="AA6012">
        <v>140</v>
      </c>
      <c r="AD6012">
        <f>IF(Customers[[#This Row],[Churn Label]]="Yes", 1, 0)</f>
        <v>0</v>
      </c>
    </row>
    <row r="6013" spans="1:30" x14ac:dyDescent="0.2">
      <c r="A6013" t="s">
        <v>12138</v>
      </c>
      <c r="B6013" t="s">
        <v>21</v>
      </c>
      <c r="C6013">
        <v>71</v>
      </c>
      <c r="D6013">
        <v>306</v>
      </c>
      <c r="E6013">
        <v>778.7</v>
      </c>
      <c r="F6013">
        <v>0</v>
      </c>
      <c r="G6013">
        <v>0</v>
      </c>
      <c r="H6013" t="s">
        <v>21</v>
      </c>
      <c r="I6013" t="s">
        <v>22</v>
      </c>
      <c r="J6013">
        <v>0</v>
      </c>
      <c r="K6013">
        <v>0</v>
      </c>
      <c r="L6013">
        <v>0</v>
      </c>
      <c r="M6013" t="s">
        <v>21</v>
      </c>
      <c r="N6013">
        <v>0</v>
      </c>
      <c r="O6013" t="s">
        <v>45</v>
      </c>
      <c r="P6013" t="s">
        <v>12139</v>
      </c>
      <c r="Q6013" t="s">
        <v>26</v>
      </c>
      <c r="R6013">
        <v>68</v>
      </c>
      <c r="S6013" t="s">
        <v>21</v>
      </c>
      <c r="T6013" t="s">
        <v>25</v>
      </c>
      <c r="U6013" t="s">
        <v>25</v>
      </c>
      <c r="V6013">
        <v>2</v>
      </c>
      <c r="W6013" t="s">
        <v>21</v>
      </c>
      <c r="X6013" t="s">
        <v>53</v>
      </c>
      <c r="Y6013" t="s">
        <v>38</v>
      </c>
      <c r="Z6013">
        <v>9</v>
      </c>
      <c r="AA6013">
        <v>625</v>
      </c>
      <c r="AD6013">
        <f>IF(Customers[[#This Row],[Churn Label]]="Yes", 1, 0)</f>
        <v>0</v>
      </c>
    </row>
    <row r="6014" spans="1:30" x14ac:dyDescent="0.2">
      <c r="A6014" t="s">
        <v>12140</v>
      </c>
      <c r="B6014" t="s">
        <v>21</v>
      </c>
      <c r="C6014">
        <v>10</v>
      </c>
      <c r="D6014">
        <v>30</v>
      </c>
      <c r="E6014">
        <v>80</v>
      </c>
      <c r="F6014">
        <v>0</v>
      </c>
      <c r="G6014">
        <v>0</v>
      </c>
      <c r="H6014" t="s">
        <v>21</v>
      </c>
      <c r="I6014" t="s">
        <v>22</v>
      </c>
      <c r="J6014">
        <v>0</v>
      </c>
      <c r="K6014">
        <v>0</v>
      </c>
      <c r="L6014">
        <v>0</v>
      </c>
      <c r="M6014" t="s">
        <v>21</v>
      </c>
      <c r="N6014">
        <v>0</v>
      </c>
      <c r="O6014" t="s">
        <v>69</v>
      </c>
      <c r="P6014" t="s">
        <v>12141</v>
      </c>
      <c r="Q6014" t="s">
        <v>24</v>
      </c>
      <c r="R6014">
        <v>25</v>
      </c>
      <c r="S6014" t="s">
        <v>25</v>
      </c>
      <c r="T6014" t="s">
        <v>21</v>
      </c>
      <c r="U6014" t="s">
        <v>25</v>
      </c>
      <c r="V6014">
        <v>3</v>
      </c>
      <c r="W6014" t="s">
        <v>21</v>
      </c>
      <c r="X6014" t="s">
        <v>53</v>
      </c>
      <c r="Y6014" t="s">
        <v>33</v>
      </c>
      <c r="Z6014">
        <v>7</v>
      </c>
      <c r="AA6014">
        <v>70</v>
      </c>
      <c r="AD6014">
        <f>IF(Customers[[#This Row],[Churn Label]]="Yes", 1, 0)</f>
        <v>0</v>
      </c>
    </row>
    <row r="6015" spans="1:30" x14ac:dyDescent="0.2">
      <c r="A6015" t="s">
        <v>12142</v>
      </c>
      <c r="B6015" t="s">
        <v>21</v>
      </c>
      <c r="C6015">
        <v>1</v>
      </c>
      <c r="D6015">
        <v>3</v>
      </c>
      <c r="E6015">
        <v>6</v>
      </c>
      <c r="F6015">
        <v>0</v>
      </c>
      <c r="G6015">
        <v>0</v>
      </c>
      <c r="H6015" t="s">
        <v>21</v>
      </c>
      <c r="I6015" t="s">
        <v>22</v>
      </c>
      <c r="J6015">
        <v>0</v>
      </c>
      <c r="K6015">
        <v>0</v>
      </c>
      <c r="L6015">
        <v>0</v>
      </c>
      <c r="M6015" t="s">
        <v>21</v>
      </c>
      <c r="N6015">
        <v>0</v>
      </c>
      <c r="O6015" t="s">
        <v>23</v>
      </c>
      <c r="P6015" t="s">
        <v>12143</v>
      </c>
      <c r="Q6015" t="s">
        <v>26</v>
      </c>
      <c r="R6015">
        <v>23</v>
      </c>
      <c r="S6015" t="s">
        <v>25</v>
      </c>
      <c r="T6015" t="s">
        <v>21</v>
      </c>
      <c r="U6015" t="s">
        <v>25</v>
      </c>
      <c r="V6015">
        <v>3</v>
      </c>
      <c r="W6015" t="s">
        <v>21</v>
      </c>
      <c r="X6015" t="s">
        <v>32</v>
      </c>
      <c r="Y6015" t="s">
        <v>33</v>
      </c>
      <c r="Z6015">
        <v>10</v>
      </c>
      <c r="AA6015">
        <v>10</v>
      </c>
      <c r="AD6015">
        <f>IF(Customers[[#This Row],[Churn Label]]="Yes", 1, 0)</f>
        <v>0</v>
      </c>
    </row>
    <row r="6016" spans="1:30" x14ac:dyDescent="0.2">
      <c r="A6016" t="s">
        <v>12144</v>
      </c>
      <c r="B6016" t="s">
        <v>21</v>
      </c>
      <c r="C6016">
        <v>22</v>
      </c>
      <c r="D6016">
        <v>199</v>
      </c>
      <c r="E6016">
        <v>263.39999999999998</v>
      </c>
      <c r="F6016">
        <v>0</v>
      </c>
      <c r="G6016">
        <v>0</v>
      </c>
      <c r="H6016" t="s">
        <v>21</v>
      </c>
      <c r="I6016" t="s">
        <v>22</v>
      </c>
      <c r="J6016">
        <v>0</v>
      </c>
      <c r="K6016">
        <v>0</v>
      </c>
      <c r="L6016">
        <v>16</v>
      </c>
      <c r="M6016" t="s">
        <v>25</v>
      </c>
      <c r="N6016">
        <v>0</v>
      </c>
      <c r="O6016" t="s">
        <v>85</v>
      </c>
      <c r="P6016" t="s">
        <v>12145</v>
      </c>
      <c r="Q6016" t="s">
        <v>26</v>
      </c>
      <c r="R6016">
        <v>21</v>
      </c>
      <c r="S6016" t="s">
        <v>25</v>
      </c>
      <c r="T6016" t="s">
        <v>21</v>
      </c>
      <c r="U6016" t="s">
        <v>25</v>
      </c>
      <c r="V6016">
        <v>2</v>
      </c>
      <c r="W6016" t="s">
        <v>21</v>
      </c>
      <c r="X6016" t="s">
        <v>32</v>
      </c>
      <c r="Y6016" t="s">
        <v>33</v>
      </c>
      <c r="Z6016">
        <v>23</v>
      </c>
      <c r="AA6016">
        <v>512</v>
      </c>
      <c r="AD6016">
        <f>IF(Customers[[#This Row],[Churn Label]]="Yes", 1, 0)</f>
        <v>0</v>
      </c>
    </row>
    <row r="6017" spans="1:30" x14ac:dyDescent="0.2">
      <c r="A6017" t="s">
        <v>12146</v>
      </c>
      <c r="B6017" t="s">
        <v>21</v>
      </c>
      <c r="C6017">
        <v>1</v>
      </c>
      <c r="D6017">
        <v>7</v>
      </c>
      <c r="E6017">
        <v>15</v>
      </c>
      <c r="F6017">
        <v>0</v>
      </c>
      <c r="G6017">
        <v>0</v>
      </c>
      <c r="H6017" t="s">
        <v>21</v>
      </c>
      <c r="I6017" t="s">
        <v>22</v>
      </c>
      <c r="J6017">
        <v>0</v>
      </c>
      <c r="K6017">
        <v>0</v>
      </c>
      <c r="L6017">
        <v>0</v>
      </c>
      <c r="M6017" t="s">
        <v>21</v>
      </c>
      <c r="N6017">
        <v>0</v>
      </c>
      <c r="O6017" t="s">
        <v>68</v>
      </c>
      <c r="P6017" t="s">
        <v>12147</v>
      </c>
      <c r="Q6017" t="s">
        <v>26</v>
      </c>
      <c r="R6017">
        <v>55</v>
      </c>
      <c r="S6017" t="s">
        <v>21</v>
      </c>
      <c r="T6017" t="s">
        <v>21</v>
      </c>
      <c r="U6017" t="s">
        <v>25</v>
      </c>
      <c r="V6017">
        <v>6</v>
      </c>
      <c r="W6017" t="s">
        <v>21</v>
      </c>
      <c r="X6017" t="s">
        <v>32</v>
      </c>
      <c r="Y6017" t="s">
        <v>33</v>
      </c>
      <c r="Z6017">
        <v>10</v>
      </c>
      <c r="AA6017">
        <v>10</v>
      </c>
      <c r="AD6017">
        <f>IF(Customers[[#This Row],[Churn Label]]="Yes", 1, 0)</f>
        <v>0</v>
      </c>
    </row>
    <row r="6018" spans="1:30" x14ac:dyDescent="0.2">
      <c r="A6018" t="s">
        <v>12148</v>
      </c>
      <c r="B6018" t="s">
        <v>21</v>
      </c>
      <c r="C6018">
        <v>70</v>
      </c>
      <c r="D6018">
        <v>131</v>
      </c>
      <c r="E6018">
        <v>352.3</v>
      </c>
      <c r="F6018">
        <v>0</v>
      </c>
      <c r="G6018">
        <v>0</v>
      </c>
      <c r="H6018" t="s">
        <v>21</v>
      </c>
      <c r="I6018" t="s">
        <v>22</v>
      </c>
      <c r="J6018">
        <v>0</v>
      </c>
      <c r="K6018">
        <v>0</v>
      </c>
      <c r="L6018">
        <v>15</v>
      </c>
      <c r="M6018" t="s">
        <v>25</v>
      </c>
      <c r="N6018">
        <v>0</v>
      </c>
      <c r="O6018" t="s">
        <v>70</v>
      </c>
      <c r="P6018" t="s">
        <v>12149</v>
      </c>
      <c r="Q6018" t="s">
        <v>26</v>
      </c>
      <c r="R6018">
        <v>53</v>
      </c>
      <c r="S6018" t="s">
        <v>21</v>
      </c>
      <c r="T6018" t="s">
        <v>21</v>
      </c>
      <c r="U6018" t="s">
        <v>25</v>
      </c>
      <c r="V6018">
        <v>2</v>
      </c>
      <c r="W6018" t="s">
        <v>25</v>
      </c>
      <c r="X6018" t="s">
        <v>53</v>
      </c>
      <c r="Y6018" t="s">
        <v>33</v>
      </c>
      <c r="Z6018">
        <v>33</v>
      </c>
      <c r="AA6018">
        <v>2318</v>
      </c>
      <c r="AD6018">
        <f>IF(Customers[[#This Row],[Churn Label]]="Yes", 1, 0)</f>
        <v>0</v>
      </c>
    </row>
    <row r="6019" spans="1:30" x14ac:dyDescent="0.2">
      <c r="A6019" t="s">
        <v>12150</v>
      </c>
      <c r="B6019" t="s">
        <v>21</v>
      </c>
      <c r="C6019">
        <v>6</v>
      </c>
      <c r="D6019">
        <v>11</v>
      </c>
      <c r="E6019">
        <v>30.2</v>
      </c>
      <c r="F6019">
        <v>0</v>
      </c>
      <c r="G6019">
        <v>0</v>
      </c>
      <c r="H6019" t="s">
        <v>21</v>
      </c>
      <c r="I6019" t="s">
        <v>22</v>
      </c>
      <c r="J6019">
        <v>0</v>
      </c>
      <c r="K6019">
        <v>0</v>
      </c>
      <c r="L6019">
        <v>15</v>
      </c>
      <c r="M6019" t="s">
        <v>25</v>
      </c>
      <c r="N6019">
        <v>0</v>
      </c>
      <c r="O6019" t="s">
        <v>50</v>
      </c>
      <c r="P6019" t="s">
        <v>12151</v>
      </c>
      <c r="Q6019" t="s">
        <v>24</v>
      </c>
      <c r="R6019">
        <v>22</v>
      </c>
      <c r="S6019" t="s">
        <v>25</v>
      </c>
      <c r="T6019" t="s">
        <v>21</v>
      </c>
      <c r="U6019" t="s">
        <v>25</v>
      </c>
      <c r="V6019">
        <v>6</v>
      </c>
      <c r="W6019" t="s">
        <v>21</v>
      </c>
      <c r="X6019" t="s">
        <v>32</v>
      </c>
      <c r="Y6019" t="s">
        <v>38</v>
      </c>
      <c r="Z6019">
        <v>12</v>
      </c>
      <c r="AA6019">
        <v>72</v>
      </c>
      <c r="AD6019">
        <f>IF(Customers[[#This Row],[Churn Label]]="Yes", 1, 0)</f>
        <v>0</v>
      </c>
    </row>
    <row r="6020" spans="1:30" x14ac:dyDescent="0.2">
      <c r="A6020" t="s">
        <v>12152</v>
      </c>
      <c r="B6020" t="s">
        <v>21</v>
      </c>
      <c r="C6020">
        <v>45</v>
      </c>
      <c r="D6020">
        <v>154</v>
      </c>
      <c r="E6020">
        <v>270.7</v>
      </c>
      <c r="F6020">
        <v>0</v>
      </c>
      <c r="G6020">
        <v>0</v>
      </c>
      <c r="H6020" t="s">
        <v>21</v>
      </c>
      <c r="I6020" t="s">
        <v>22</v>
      </c>
      <c r="J6020">
        <v>0</v>
      </c>
      <c r="K6020">
        <v>0</v>
      </c>
      <c r="L6020">
        <v>8</v>
      </c>
      <c r="M6020" t="s">
        <v>25</v>
      </c>
      <c r="N6020">
        <v>0</v>
      </c>
      <c r="O6020" t="s">
        <v>74</v>
      </c>
      <c r="P6020" t="s">
        <v>12153</v>
      </c>
      <c r="Q6020" t="s">
        <v>24</v>
      </c>
      <c r="R6020">
        <v>73</v>
      </c>
      <c r="S6020" t="s">
        <v>21</v>
      </c>
      <c r="T6020" t="s">
        <v>25</v>
      </c>
      <c r="U6020" t="s">
        <v>25</v>
      </c>
      <c r="V6020">
        <v>4</v>
      </c>
      <c r="W6020" t="s">
        <v>21</v>
      </c>
      <c r="X6020" t="s">
        <v>53</v>
      </c>
      <c r="Y6020" t="s">
        <v>38</v>
      </c>
      <c r="Z6020">
        <v>53</v>
      </c>
      <c r="AA6020">
        <v>2405</v>
      </c>
      <c r="AD6020">
        <f>IF(Customers[[#This Row],[Churn Label]]="Yes", 1, 0)</f>
        <v>0</v>
      </c>
    </row>
    <row r="6021" spans="1:30" x14ac:dyDescent="0.2">
      <c r="A6021" t="s">
        <v>12154</v>
      </c>
      <c r="B6021" t="s">
        <v>21</v>
      </c>
      <c r="C6021">
        <v>33</v>
      </c>
      <c r="D6021">
        <v>129</v>
      </c>
      <c r="E6021">
        <v>262</v>
      </c>
      <c r="F6021">
        <v>0</v>
      </c>
      <c r="G6021">
        <v>0</v>
      </c>
      <c r="H6021" t="s">
        <v>21</v>
      </c>
      <c r="I6021" t="s">
        <v>22</v>
      </c>
      <c r="J6021">
        <v>0</v>
      </c>
      <c r="K6021">
        <v>0</v>
      </c>
      <c r="L6021">
        <v>13</v>
      </c>
      <c r="M6021" t="s">
        <v>25</v>
      </c>
      <c r="N6021">
        <v>0</v>
      </c>
      <c r="O6021" t="s">
        <v>58</v>
      </c>
      <c r="P6021" t="s">
        <v>12155</v>
      </c>
      <c r="Q6021" t="s">
        <v>24</v>
      </c>
      <c r="R6021">
        <v>32</v>
      </c>
      <c r="S6021" t="s">
        <v>21</v>
      </c>
      <c r="T6021" t="s">
        <v>21</v>
      </c>
      <c r="U6021" t="s">
        <v>25</v>
      </c>
      <c r="V6021">
        <v>2</v>
      </c>
      <c r="W6021" t="s">
        <v>25</v>
      </c>
      <c r="X6021" t="s">
        <v>32</v>
      </c>
      <c r="Y6021" t="s">
        <v>38</v>
      </c>
      <c r="Z6021">
        <v>20</v>
      </c>
      <c r="AA6021">
        <v>639</v>
      </c>
      <c r="AD6021">
        <f>IF(Customers[[#This Row],[Churn Label]]="Yes", 1, 0)</f>
        <v>0</v>
      </c>
    </row>
    <row r="6022" spans="1:30" x14ac:dyDescent="0.2">
      <c r="A6022" t="s">
        <v>12156</v>
      </c>
      <c r="B6022" t="s">
        <v>21</v>
      </c>
      <c r="C6022">
        <v>9</v>
      </c>
      <c r="D6022">
        <v>52</v>
      </c>
      <c r="E6022">
        <v>131.69999999999999</v>
      </c>
      <c r="F6022">
        <v>0</v>
      </c>
      <c r="G6022">
        <v>0</v>
      </c>
      <c r="H6022" t="s">
        <v>21</v>
      </c>
      <c r="I6022" t="s">
        <v>22</v>
      </c>
      <c r="J6022">
        <v>0</v>
      </c>
      <c r="K6022">
        <v>0</v>
      </c>
      <c r="L6022">
        <v>0</v>
      </c>
      <c r="M6022" t="s">
        <v>21</v>
      </c>
      <c r="N6022">
        <v>0</v>
      </c>
      <c r="O6022" t="s">
        <v>54</v>
      </c>
      <c r="P6022" t="s">
        <v>12157</v>
      </c>
      <c r="Q6022" t="s">
        <v>26</v>
      </c>
      <c r="R6022">
        <v>59</v>
      </c>
      <c r="S6022" t="s">
        <v>21</v>
      </c>
      <c r="T6022" t="s">
        <v>21</v>
      </c>
      <c r="U6022" t="s">
        <v>25</v>
      </c>
      <c r="V6022">
        <v>5</v>
      </c>
      <c r="W6022" t="s">
        <v>21</v>
      </c>
      <c r="X6022" t="s">
        <v>32</v>
      </c>
      <c r="Y6022" t="s">
        <v>33</v>
      </c>
      <c r="Z6022">
        <v>9</v>
      </c>
      <c r="AA6022">
        <v>75</v>
      </c>
      <c r="AD6022">
        <f>IF(Customers[[#This Row],[Churn Label]]="Yes", 1, 0)</f>
        <v>0</v>
      </c>
    </row>
    <row r="6023" spans="1:30" x14ac:dyDescent="0.2">
      <c r="A6023" t="s">
        <v>12158</v>
      </c>
      <c r="B6023" t="s">
        <v>21</v>
      </c>
      <c r="C6023">
        <v>70</v>
      </c>
      <c r="D6023">
        <v>393</v>
      </c>
      <c r="E6023">
        <v>1125.5</v>
      </c>
      <c r="F6023">
        <v>0</v>
      </c>
      <c r="G6023">
        <v>0</v>
      </c>
      <c r="H6023" t="s">
        <v>21</v>
      </c>
      <c r="I6023" t="s">
        <v>22</v>
      </c>
      <c r="J6023">
        <v>0</v>
      </c>
      <c r="K6023">
        <v>0</v>
      </c>
      <c r="L6023">
        <v>37</v>
      </c>
      <c r="M6023" t="s">
        <v>25</v>
      </c>
      <c r="N6023">
        <v>0</v>
      </c>
      <c r="O6023" t="s">
        <v>64</v>
      </c>
      <c r="P6023" t="s">
        <v>12159</v>
      </c>
      <c r="Q6023" t="s">
        <v>24</v>
      </c>
      <c r="R6023">
        <v>28</v>
      </c>
      <c r="S6023" t="s">
        <v>25</v>
      </c>
      <c r="T6023" t="s">
        <v>21</v>
      </c>
      <c r="U6023" t="s">
        <v>25</v>
      </c>
      <c r="V6023">
        <v>2</v>
      </c>
      <c r="W6023" t="s">
        <v>25</v>
      </c>
      <c r="X6023" t="s">
        <v>53</v>
      </c>
      <c r="Y6023" t="s">
        <v>38</v>
      </c>
      <c r="Z6023">
        <v>30</v>
      </c>
      <c r="AA6023">
        <v>2085</v>
      </c>
      <c r="AD6023">
        <f>IF(Customers[[#This Row],[Churn Label]]="Yes", 1, 0)</f>
        <v>0</v>
      </c>
    </row>
    <row r="6024" spans="1:30" x14ac:dyDescent="0.2">
      <c r="A6024" t="s">
        <v>12160</v>
      </c>
      <c r="B6024" t="s">
        <v>21</v>
      </c>
      <c r="C6024">
        <v>22</v>
      </c>
      <c r="D6024">
        <v>114</v>
      </c>
      <c r="E6024">
        <v>261.5</v>
      </c>
      <c r="F6024">
        <v>0</v>
      </c>
      <c r="G6024">
        <v>0</v>
      </c>
      <c r="H6024" t="s">
        <v>21</v>
      </c>
      <c r="I6024" t="s">
        <v>22</v>
      </c>
      <c r="J6024">
        <v>0</v>
      </c>
      <c r="K6024">
        <v>0</v>
      </c>
      <c r="L6024">
        <v>0</v>
      </c>
      <c r="M6024" t="s">
        <v>21</v>
      </c>
      <c r="N6024">
        <v>0</v>
      </c>
      <c r="O6024" t="s">
        <v>61</v>
      </c>
      <c r="P6024" t="s">
        <v>12161</v>
      </c>
      <c r="Q6024" t="s">
        <v>24</v>
      </c>
      <c r="R6024">
        <v>37</v>
      </c>
      <c r="S6024" t="s">
        <v>21</v>
      </c>
      <c r="T6024" t="s">
        <v>21</v>
      </c>
      <c r="U6024" t="s">
        <v>25</v>
      </c>
      <c r="V6024">
        <v>2</v>
      </c>
      <c r="W6024" t="s">
        <v>21</v>
      </c>
      <c r="X6024" t="s">
        <v>32</v>
      </c>
      <c r="Y6024" t="s">
        <v>33</v>
      </c>
      <c r="Z6024">
        <v>10</v>
      </c>
      <c r="AA6024">
        <v>208</v>
      </c>
      <c r="AD6024">
        <f>IF(Customers[[#This Row],[Churn Label]]="Yes", 1, 0)</f>
        <v>0</v>
      </c>
    </row>
    <row r="6025" spans="1:30" x14ac:dyDescent="0.2">
      <c r="A6025" t="s">
        <v>12162</v>
      </c>
      <c r="B6025" t="s">
        <v>21</v>
      </c>
      <c r="C6025">
        <v>7</v>
      </c>
      <c r="D6025">
        <v>28</v>
      </c>
      <c r="E6025">
        <v>86.3</v>
      </c>
      <c r="F6025">
        <v>0</v>
      </c>
      <c r="G6025">
        <v>0</v>
      </c>
      <c r="H6025" t="s">
        <v>21</v>
      </c>
      <c r="I6025" t="s">
        <v>22</v>
      </c>
      <c r="J6025">
        <v>0</v>
      </c>
      <c r="K6025">
        <v>0</v>
      </c>
      <c r="L6025">
        <v>0</v>
      </c>
      <c r="M6025" t="s">
        <v>21</v>
      </c>
      <c r="N6025">
        <v>0</v>
      </c>
      <c r="O6025" t="s">
        <v>67</v>
      </c>
      <c r="P6025" t="s">
        <v>12163</v>
      </c>
      <c r="Q6025" t="s">
        <v>24</v>
      </c>
      <c r="R6025">
        <v>58</v>
      </c>
      <c r="S6025" t="s">
        <v>21</v>
      </c>
      <c r="T6025" t="s">
        <v>21</v>
      </c>
      <c r="U6025" t="s">
        <v>25</v>
      </c>
      <c r="V6025">
        <v>3</v>
      </c>
      <c r="W6025" t="s">
        <v>21</v>
      </c>
      <c r="X6025" t="s">
        <v>32</v>
      </c>
      <c r="Y6025" t="s">
        <v>33</v>
      </c>
      <c r="Z6025">
        <v>11</v>
      </c>
      <c r="AA6025">
        <v>70</v>
      </c>
      <c r="AD6025">
        <f>IF(Customers[[#This Row],[Churn Label]]="Yes", 1, 0)</f>
        <v>0</v>
      </c>
    </row>
    <row r="6026" spans="1:30" x14ac:dyDescent="0.2">
      <c r="A6026" t="s">
        <v>12164</v>
      </c>
      <c r="B6026" t="s">
        <v>21</v>
      </c>
      <c r="C6026">
        <v>14</v>
      </c>
      <c r="D6026">
        <v>28</v>
      </c>
      <c r="E6026">
        <v>68.3</v>
      </c>
      <c r="F6026">
        <v>0</v>
      </c>
      <c r="G6026">
        <v>0</v>
      </c>
      <c r="H6026" t="s">
        <v>21</v>
      </c>
      <c r="I6026" t="s">
        <v>22</v>
      </c>
      <c r="J6026">
        <v>0</v>
      </c>
      <c r="K6026">
        <v>0</v>
      </c>
      <c r="L6026">
        <v>25</v>
      </c>
      <c r="M6026" t="s">
        <v>25</v>
      </c>
      <c r="N6026">
        <v>0</v>
      </c>
      <c r="O6026" t="s">
        <v>77</v>
      </c>
      <c r="P6026" t="s">
        <v>12165</v>
      </c>
      <c r="Q6026" t="s">
        <v>26</v>
      </c>
      <c r="R6026">
        <v>50</v>
      </c>
      <c r="S6026" t="s">
        <v>21</v>
      </c>
      <c r="T6026" t="s">
        <v>21</v>
      </c>
      <c r="U6026" t="s">
        <v>25</v>
      </c>
      <c r="V6026">
        <v>2</v>
      </c>
      <c r="W6026" t="s">
        <v>21</v>
      </c>
      <c r="X6026" t="s">
        <v>32</v>
      </c>
      <c r="Y6026" t="s">
        <v>33</v>
      </c>
      <c r="Z6026">
        <v>29</v>
      </c>
      <c r="AA6026">
        <v>397</v>
      </c>
      <c r="AD6026">
        <f>IF(Customers[[#This Row],[Churn Label]]="Yes", 1, 0)</f>
        <v>0</v>
      </c>
    </row>
    <row r="6027" spans="1:30" x14ac:dyDescent="0.2">
      <c r="A6027" t="s">
        <v>12166</v>
      </c>
      <c r="B6027" t="s">
        <v>21</v>
      </c>
      <c r="C6027">
        <v>16</v>
      </c>
      <c r="D6027">
        <v>79</v>
      </c>
      <c r="E6027">
        <v>190.8</v>
      </c>
      <c r="F6027">
        <v>0</v>
      </c>
      <c r="G6027">
        <v>0</v>
      </c>
      <c r="H6027" t="s">
        <v>21</v>
      </c>
      <c r="I6027" t="s">
        <v>22</v>
      </c>
      <c r="J6027">
        <v>0</v>
      </c>
      <c r="K6027">
        <v>0</v>
      </c>
      <c r="L6027">
        <v>17</v>
      </c>
      <c r="M6027" t="s">
        <v>25</v>
      </c>
      <c r="N6027">
        <v>0</v>
      </c>
      <c r="O6027" t="s">
        <v>81</v>
      </c>
      <c r="P6027" t="s">
        <v>12167</v>
      </c>
      <c r="Q6027" t="s">
        <v>24</v>
      </c>
      <c r="R6027">
        <v>33</v>
      </c>
      <c r="S6027" t="s">
        <v>21</v>
      </c>
      <c r="T6027" t="s">
        <v>21</v>
      </c>
      <c r="U6027" t="s">
        <v>25</v>
      </c>
      <c r="V6027">
        <v>2</v>
      </c>
      <c r="W6027" t="s">
        <v>21</v>
      </c>
      <c r="X6027" t="s">
        <v>98</v>
      </c>
      <c r="Y6027" t="s">
        <v>33</v>
      </c>
      <c r="Z6027">
        <v>37</v>
      </c>
      <c r="AA6027">
        <v>582</v>
      </c>
      <c r="AD6027">
        <f>IF(Customers[[#This Row],[Churn Label]]="Yes", 1, 0)</f>
        <v>0</v>
      </c>
    </row>
    <row r="6028" spans="1:30" x14ac:dyDescent="0.2">
      <c r="A6028" t="s">
        <v>12168</v>
      </c>
      <c r="B6028" t="s">
        <v>21</v>
      </c>
      <c r="C6028">
        <v>72</v>
      </c>
      <c r="D6028">
        <v>162</v>
      </c>
      <c r="E6028">
        <v>432.4</v>
      </c>
      <c r="F6028">
        <v>0</v>
      </c>
      <c r="G6028">
        <v>0</v>
      </c>
      <c r="H6028" t="s">
        <v>21</v>
      </c>
      <c r="I6028" t="s">
        <v>22</v>
      </c>
      <c r="J6028">
        <v>0</v>
      </c>
      <c r="K6028">
        <v>0</v>
      </c>
      <c r="L6028">
        <v>10</v>
      </c>
      <c r="M6028" t="s">
        <v>25</v>
      </c>
      <c r="N6028">
        <v>0</v>
      </c>
      <c r="O6028" t="s">
        <v>75</v>
      </c>
      <c r="P6028" t="s">
        <v>12169</v>
      </c>
      <c r="Q6028" t="s">
        <v>24</v>
      </c>
      <c r="R6028">
        <v>47</v>
      </c>
      <c r="S6028" t="s">
        <v>21</v>
      </c>
      <c r="T6028" t="s">
        <v>21</v>
      </c>
      <c r="U6028" t="s">
        <v>25</v>
      </c>
      <c r="V6028">
        <v>2</v>
      </c>
      <c r="W6028" t="s">
        <v>25</v>
      </c>
      <c r="X6028" t="s">
        <v>53</v>
      </c>
      <c r="Y6028" t="s">
        <v>38</v>
      </c>
      <c r="Z6028">
        <v>31</v>
      </c>
      <c r="AA6028">
        <v>2259</v>
      </c>
      <c r="AD6028">
        <f>IF(Customers[[#This Row],[Churn Label]]="Yes", 1, 0)</f>
        <v>0</v>
      </c>
    </row>
    <row r="6029" spans="1:30" x14ac:dyDescent="0.2">
      <c r="A6029" t="s">
        <v>12170</v>
      </c>
      <c r="B6029" t="s">
        <v>21</v>
      </c>
      <c r="C6029">
        <v>30</v>
      </c>
      <c r="D6029">
        <v>67</v>
      </c>
      <c r="E6029">
        <v>182.2</v>
      </c>
      <c r="F6029">
        <v>0</v>
      </c>
      <c r="G6029">
        <v>0</v>
      </c>
      <c r="H6029" t="s">
        <v>21</v>
      </c>
      <c r="I6029" t="s">
        <v>22</v>
      </c>
      <c r="J6029">
        <v>0</v>
      </c>
      <c r="K6029">
        <v>0</v>
      </c>
      <c r="L6029">
        <v>6</v>
      </c>
      <c r="M6029" t="s">
        <v>25</v>
      </c>
      <c r="N6029">
        <v>0</v>
      </c>
      <c r="O6029" t="s">
        <v>47</v>
      </c>
      <c r="P6029" t="s">
        <v>12171</v>
      </c>
      <c r="Q6029" t="s">
        <v>24</v>
      </c>
      <c r="R6029">
        <v>48</v>
      </c>
      <c r="S6029" t="s">
        <v>21</v>
      </c>
      <c r="T6029" t="s">
        <v>21</v>
      </c>
      <c r="U6029" t="s">
        <v>25</v>
      </c>
      <c r="V6029">
        <v>5</v>
      </c>
      <c r="W6029" t="s">
        <v>21</v>
      </c>
      <c r="X6029" t="s">
        <v>32</v>
      </c>
      <c r="Y6029" t="s">
        <v>38</v>
      </c>
      <c r="Z6029">
        <v>29</v>
      </c>
      <c r="AA6029">
        <v>887</v>
      </c>
      <c r="AD6029">
        <f>IF(Customers[[#This Row],[Churn Label]]="Yes", 1, 0)</f>
        <v>0</v>
      </c>
    </row>
    <row r="6030" spans="1:30" x14ac:dyDescent="0.2">
      <c r="A6030" t="s">
        <v>12172</v>
      </c>
      <c r="B6030" t="s">
        <v>21</v>
      </c>
      <c r="C6030">
        <v>21</v>
      </c>
      <c r="D6030">
        <v>57</v>
      </c>
      <c r="E6030">
        <v>171.3</v>
      </c>
      <c r="F6030">
        <v>0</v>
      </c>
      <c r="G6030">
        <v>0</v>
      </c>
      <c r="H6030" t="s">
        <v>21</v>
      </c>
      <c r="I6030" t="s">
        <v>22</v>
      </c>
      <c r="J6030">
        <v>0</v>
      </c>
      <c r="K6030">
        <v>0</v>
      </c>
      <c r="L6030">
        <v>10</v>
      </c>
      <c r="M6030" t="s">
        <v>25</v>
      </c>
      <c r="N6030">
        <v>0</v>
      </c>
      <c r="O6030" t="s">
        <v>46</v>
      </c>
      <c r="P6030" t="s">
        <v>12173</v>
      </c>
      <c r="Q6030" t="s">
        <v>24</v>
      </c>
      <c r="R6030">
        <v>50</v>
      </c>
      <c r="S6030" t="s">
        <v>21</v>
      </c>
      <c r="T6030" t="s">
        <v>21</v>
      </c>
      <c r="U6030" t="s">
        <v>25</v>
      </c>
      <c r="V6030">
        <v>4</v>
      </c>
      <c r="W6030" t="s">
        <v>25</v>
      </c>
      <c r="X6030" t="s">
        <v>32</v>
      </c>
      <c r="Y6030" t="s">
        <v>38</v>
      </c>
      <c r="Z6030">
        <v>26</v>
      </c>
      <c r="AA6030">
        <v>549</v>
      </c>
      <c r="AD6030">
        <f>IF(Customers[[#This Row],[Churn Label]]="Yes", 1, 0)</f>
        <v>0</v>
      </c>
    </row>
    <row r="6031" spans="1:30" x14ac:dyDescent="0.2">
      <c r="A6031" t="s">
        <v>12174</v>
      </c>
      <c r="B6031" t="s">
        <v>21</v>
      </c>
      <c r="C6031">
        <v>49</v>
      </c>
      <c r="D6031">
        <v>225</v>
      </c>
      <c r="E6031">
        <v>538.9</v>
      </c>
      <c r="F6031">
        <v>0</v>
      </c>
      <c r="G6031">
        <v>0</v>
      </c>
      <c r="H6031" t="s">
        <v>21</v>
      </c>
      <c r="I6031" t="s">
        <v>22</v>
      </c>
      <c r="J6031">
        <v>0</v>
      </c>
      <c r="K6031">
        <v>0</v>
      </c>
      <c r="L6031">
        <v>0</v>
      </c>
      <c r="M6031" t="s">
        <v>21</v>
      </c>
      <c r="N6031">
        <v>0</v>
      </c>
      <c r="O6031" t="s">
        <v>67</v>
      </c>
      <c r="P6031" t="s">
        <v>12175</v>
      </c>
      <c r="Q6031" t="s">
        <v>26</v>
      </c>
      <c r="R6031">
        <v>45</v>
      </c>
      <c r="S6031" t="s">
        <v>21</v>
      </c>
      <c r="T6031" t="s">
        <v>21</v>
      </c>
      <c r="U6031" t="s">
        <v>25</v>
      </c>
      <c r="V6031">
        <v>2</v>
      </c>
      <c r="W6031" t="s">
        <v>21</v>
      </c>
      <c r="X6031" t="s">
        <v>53</v>
      </c>
      <c r="Y6031" t="s">
        <v>33</v>
      </c>
      <c r="Z6031">
        <v>9</v>
      </c>
      <c r="AA6031">
        <v>461</v>
      </c>
      <c r="AD6031">
        <f>IF(Customers[[#This Row],[Churn Label]]="Yes", 1, 0)</f>
        <v>0</v>
      </c>
    </row>
    <row r="6032" spans="1:30" x14ac:dyDescent="0.2">
      <c r="A6032" t="s">
        <v>12176</v>
      </c>
      <c r="B6032" t="s">
        <v>21</v>
      </c>
      <c r="C6032">
        <v>24</v>
      </c>
      <c r="D6032">
        <v>42</v>
      </c>
      <c r="E6032">
        <v>96.1</v>
      </c>
      <c r="F6032">
        <v>0</v>
      </c>
      <c r="G6032">
        <v>0</v>
      </c>
      <c r="H6032" t="s">
        <v>21</v>
      </c>
      <c r="I6032" t="s">
        <v>22</v>
      </c>
      <c r="J6032">
        <v>0</v>
      </c>
      <c r="K6032">
        <v>0</v>
      </c>
      <c r="L6032">
        <v>0</v>
      </c>
      <c r="M6032" t="s">
        <v>21</v>
      </c>
      <c r="N6032">
        <v>0</v>
      </c>
      <c r="O6032" t="s">
        <v>61</v>
      </c>
      <c r="P6032" t="s">
        <v>12177</v>
      </c>
      <c r="Q6032" t="s">
        <v>26</v>
      </c>
      <c r="R6032">
        <v>33</v>
      </c>
      <c r="S6032" t="s">
        <v>21</v>
      </c>
      <c r="T6032" t="s">
        <v>21</v>
      </c>
      <c r="U6032" t="s">
        <v>25</v>
      </c>
      <c r="V6032">
        <v>2</v>
      </c>
      <c r="W6032" t="s">
        <v>21</v>
      </c>
      <c r="X6032" t="s">
        <v>53</v>
      </c>
      <c r="Y6032" t="s">
        <v>33</v>
      </c>
      <c r="Z6032">
        <v>6</v>
      </c>
      <c r="AA6032">
        <v>150</v>
      </c>
      <c r="AD6032">
        <f>IF(Customers[[#This Row],[Churn Label]]="Yes", 1, 0)</f>
        <v>0</v>
      </c>
    </row>
    <row r="6033" spans="1:30" x14ac:dyDescent="0.2">
      <c r="A6033" t="s">
        <v>12178</v>
      </c>
      <c r="B6033" t="s">
        <v>21</v>
      </c>
      <c r="C6033">
        <v>21</v>
      </c>
      <c r="D6033">
        <v>41</v>
      </c>
      <c r="E6033">
        <v>104.9</v>
      </c>
      <c r="F6033">
        <v>0</v>
      </c>
      <c r="G6033">
        <v>0</v>
      </c>
      <c r="H6033" t="s">
        <v>21</v>
      </c>
      <c r="I6033" t="s">
        <v>22</v>
      </c>
      <c r="J6033">
        <v>0</v>
      </c>
      <c r="K6033">
        <v>0</v>
      </c>
      <c r="L6033">
        <v>5</v>
      </c>
      <c r="M6033" t="s">
        <v>25</v>
      </c>
      <c r="N6033">
        <v>0</v>
      </c>
      <c r="O6033" t="s">
        <v>70</v>
      </c>
      <c r="P6033" t="s">
        <v>12179</v>
      </c>
      <c r="Q6033" t="s">
        <v>26</v>
      </c>
      <c r="R6033">
        <v>48</v>
      </c>
      <c r="S6033" t="s">
        <v>21</v>
      </c>
      <c r="T6033" t="s">
        <v>21</v>
      </c>
      <c r="U6033" t="s">
        <v>25</v>
      </c>
      <c r="V6033">
        <v>3</v>
      </c>
      <c r="W6033" t="s">
        <v>21</v>
      </c>
      <c r="X6033" t="s">
        <v>32</v>
      </c>
      <c r="Y6033" t="s">
        <v>38</v>
      </c>
      <c r="Z6033">
        <v>20</v>
      </c>
      <c r="AA6033">
        <v>430</v>
      </c>
      <c r="AD6033">
        <f>IF(Customers[[#This Row],[Churn Label]]="Yes", 1, 0)</f>
        <v>0</v>
      </c>
    </row>
    <row r="6034" spans="1:30" x14ac:dyDescent="0.2">
      <c r="A6034" t="s">
        <v>12180</v>
      </c>
      <c r="B6034" t="s">
        <v>21</v>
      </c>
      <c r="C6034">
        <v>67</v>
      </c>
      <c r="D6034">
        <v>217</v>
      </c>
      <c r="E6034">
        <v>468.3</v>
      </c>
      <c r="F6034">
        <v>0</v>
      </c>
      <c r="G6034">
        <v>0</v>
      </c>
      <c r="H6034" t="s">
        <v>21</v>
      </c>
      <c r="I6034" t="s">
        <v>22</v>
      </c>
      <c r="J6034">
        <v>0</v>
      </c>
      <c r="K6034">
        <v>0</v>
      </c>
      <c r="L6034">
        <v>10</v>
      </c>
      <c r="M6034" t="s">
        <v>25</v>
      </c>
      <c r="N6034">
        <v>0</v>
      </c>
      <c r="O6034" t="s">
        <v>44</v>
      </c>
      <c r="P6034" t="s">
        <v>12181</v>
      </c>
      <c r="Q6034" t="s">
        <v>26</v>
      </c>
      <c r="R6034">
        <v>27</v>
      </c>
      <c r="S6034" t="s">
        <v>25</v>
      </c>
      <c r="T6034" t="s">
        <v>21</v>
      </c>
      <c r="U6034" t="s">
        <v>25</v>
      </c>
      <c r="V6034">
        <v>4</v>
      </c>
      <c r="W6034" t="s">
        <v>25</v>
      </c>
      <c r="X6034" t="s">
        <v>53</v>
      </c>
      <c r="Y6034" t="s">
        <v>33</v>
      </c>
      <c r="Z6034">
        <v>40</v>
      </c>
      <c r="AA6034">
        <v>2660</v>
      </c>
      <c r="AD6034">
        <f>IF(Customers[[#This Row],[Churn Label]]="Yes", 1, 0)</f>
        <v>0</v>
      </c>
    </row>
    <row r="6035" spans="1:30" x14ac:dyDescent="0.2">
      <c r="A6035" t="s">
        <v>12182</v>
      </c>
      <c r="B6035" t="s">
        <v>21</v>
      </c>
      <c r="C6035">
        <v>20</v>
      </c>
      <c r="D6035">
        <v>106</v>
      </c>
      <c r="E6035">
        <v>273.3</v>
      </c>
      <c r="F6035">
        <v>0</v>
      </c>
      <c r="G6035">
        <v>0</v>
      </c>
      <c r="H6035" t="s">
        <v>21</v>
      </c>
      <c r="I6035" t="s">
        <v>22</v>
      </c>
      <c r="J6035">
        <v>0</v>
      </c>
      <c r="K6035">
        <v>0</v>
      </c>
      <c r="L6035">
        <v>4</v>
      </c>
      <c r="M6035" t="s">
        <v>25</v>
      </c>
      <c r="N6035">
        <v>0</v>
      </c>
      <c r="O6035" t="s">
        <v>64</v>
      </c>
      <c r="P6035" t="s">
        <v>12183</v>
      </c>
      <c r="Q6035" t="s">
        <v>26</v>
      </c>
      <c r="R6035">
        <v>63</v>
      </c>
      <c r="S6035" t="s">
        <v>21</v>
      </c>
      <c r="T6035" t="s">
        <v>21</v>
      </c>
      <c r="U6035" t="s">
        <v>25</v>
      </c>
      <c r="V6035">
        <v>3</v>
      </c>
      <c r="W6035" t="s">
        <v>21</v>
      </c>
      <c r="X6035" t="s">
        <v>98</v>
      </c>
      <c r="Y6035" t="s">
        <v>38</v>
      </c>
      <c r="Z6035">
        <v>22</v>
      </c>
      <c r="AA6035">
        <v>425</v>
      </c>
      <c r="AD6035">
        <f>IF(Customers[[#This Row],[Churn Label]]="Yes", 1, 0)</f>
        <v>0</v>
      </c>
    </row>
    <row r="6036" spans="1:30" x14ac:dyDescent="0.2">
      <c r="A6036" t="s">
        <v>12184</v>
      </c>
      <c r="B6036" t="s">
        <v>21</v>
      </c>
      <c r="C6036">
        <v>3</v>
      </c>
      <c r="D6036">
        <v>13</v>
      </c>
      <c r="E6036">
        <v>30.3</v>
      </c>
      <c r="F6036">
        <v>0</v>
      </c>
      <c r="G6036">
        <v>0</v>
      </c>
      <c r="H6036" t="s">
        <v>21</v>
      </c>
      <c r="I6036" t="s">
        <v>22</v>
      </c>
      <c r="J6036">
        <v>0</v>
      </c>
      <c r="K6036">
        <v>0</v>
      </c>
      <c r="L6036">
        <v>0</v>
      </c>
      <c r="M6036" t="s">
        <v>21</v>
      </c>
      <c r="N6036">
        <v>0</v>
      </c>
      <c r="O6036" t="s">
        <v>30</v>
      </c>
      <c r="P6036" t="s">
        <v>12185</v>
      </c>
      <c r="Q6036" t="s">
        <v>26</v>
      </c>
      <c r="R6036">
        <v>59</v>
      </c>
      <c r="S6036" t="s">
        <v>21</v>
      </c>
      <c r="T6036" t="s">
        <v>21</v>
      </c>
      <c r="U6036" t="s">
        <v>25</v>
      </c>
      <c r="V6036">
        <v>3</v>
      </c>
      <c r="W6036" t="s">
        <v>21</v>
      </c>
      <c r="X6036" t="s">
        <v>98</v>
      </c>
      <c r="Y6036" t="s">
        <v>33</v>
      </c>
      <c r="Z6036">
        <v>7</v>
      </c>
      <c r="AA6036">
        <v>21</v>
      </c>
      <c r="AD6036">
        <f>IF(Customers[[#This Row],[Churn Label]]="Yes", 1, 0)</f>
        <v>0</v>
      </c>
    </row>
    <row r="6037" spans="1:30" x14ac:dyDescent="0.2">
      <c r="A6037" t="s">
        <v>12186</v>
      </c>
      <c r="B6037" t="s">
        <v>21</v>
      </c>
      <c r="C6037">
        <v>63</v>
      </c>
      <c r="D6037">
        <v>186</v>
      </c>
      <c r="E6037">
        <v>315.7</v>
      </c>
      <c r="F6037">
        <v>0</v>
      </c>
      <c r="G6037">
        <v>0</v>
      </c>
      <c r="H6037" t="s">
        <v>21</v>
      </c>
      <c r="I6037" t="s">
        <v>22</v>
      </c>
      <c r="J6037">
        <v>0</v>
      </c>
      <c r="K6037">
        <v>0</v>
      </c>
      <c r="L6037">
        <v>6</v>
      </c>
      <c r="M6037" t="s">
        <v>25</v>
      </c>
      <c r="N6037">
        <v>0</v>
      </c>
      <c r="O6037" t="s">
        <v>67</v>
      </c>
      <c r="P6037" t="s">
        <v>12187</v>
      </c>
      <c r="Q6037" t="s">
        <v>24</v>
      </c>
      <c r="R6037">
        <v>51</v>
      </c>
      <c r="S6037" t="s">
        <v>21</v>
      </c>
      <c r="T6037" t="s">
        <v>21</v>
      </c>
      <c r="U6037" t="s">
        <v>25</v>
      </c>
      <c r="V6037">
        <v>3</v>
      </c>
      <c r="W6037" t="s">
        <v>21</v>
      </c>
      <c r="X6037" t="s">
        <v>98</v>
      </c>
      <c r="Y6037" t="s">
        <v>38</v>
      </c>
      <c r="Z6037">
        <v>19</v>
      </c>
      <c r="AA6037">
        <v>1172</v>
      </c>
      <c r="AD6037">
        <f>IF(Customers[[#This Row],[Churn Label]]="Yes", 1, 0)</f>
        <v>0</v>
      </c>
    </row>
    <row r="6038" spans="1:30" x14ac:dyDescent="0.2">
      <c r="A6038" t="s">
        <v>12188</v>
      </c>
      <c r="B6038" t="s">
        <v>21</v>
      </c>
      <c r="C6038">
        <v>51</v>
      </c>
      <c r="D6038">
        <v>211</v>
      </c>
      <c r="E6038">
        <v>409.4</v>
      </c>
      <c r="F6038">
        <v>0</v>
      </c>
      <c r="G6038">
        <v>0</v>
      </c>
      <c r="H6038" t="s">
        <v>21</v>
      </c>
      <c r="I6038" t="s">
        <v>22</v>
      </c>
      <c r="J6038">
        <v>0</v>
      </c>
      <c r="K6038">
        <v>0</v>
      </c>
      <c r="L6038">
        <v>0</v>
      </c>
      <c r="M6038" t="s">
        <v>21</v>
      </c>
      <c r="N6038">
        <v>0</v>
      </c>
      <c r="O6038" t="s">
        <v>46</v>
      </c>
      <c r="P6038" t="s">
        <v>12189</v>
      </c>
      <c r="Q6038" t="s">
        <v>26</v>
      </c>
      <c r="R6038">
        <v>21</v>
      </c>
      <c r="S6038" t="s">
        <v>25</v>
      </c>
      <c r="T6038" t="s">
        <v>21</v>
      </c>
      <c r="U6038" t="s">
        <v>25</v>
      </c>
      <c r="V6038">
        <v>6</v>
      </c>
      <c r="W6038" t="s">
        <v>21</v>
      </c>
      <c r="X6038" t="s">
        <v>53</v>
      </c>
      <c r="Y6038" t="s">
        <v>38</v>
      </c>
      <c r="Z6038">
        <v>10</v>
      </c>
      <c r="AA6038">
        <v>497</v>
      </c>
      <c r="AD6038">
        <f>IF(Customers[[#This Row],[Churn Label]]="Yes", 1, 0)</f>
        <v>0</v>
      </c>
    </row>
    <row r="6039" spans="1:30" x14ac:dyDescent="0.2">
      <c r="A6039" t="s">
        <v>12190</v>
      </c>
      <c r="B6039" t="s">
        <v>21</v>
      </c>
      <c r="C6039">
        <v>18</v>
      </c>
      <c r="D6039">
        <v>81</v>
      </c>
      <c r="E6039">
        <v>179.7</v>
      </c>
      <c r="F6039">
        <v>0</v>
      </c>
      <c r="G6039">
        <v>0</v>
      </c>
      <c r="H6039" t="s">
        <v>21</v>
      </c>
      <c r="I6039" t="s">
        <v>22</v>
      </c>
      <c r="J6039">
        <v>0</v>
      </c>
      <c r="K6039">
        <v>0</v>
      </c>
      <c r="L6039">
        <v>0</v>
      </c>
      <c r="M6039" t="s">
        <v>21</v>
      </c>
      <c r="N6039">
        <v>0</v>
      </c>
      <c r="O6039" t="s">
        <v>79</v>
      </c>
      <c r="P6039" t="s">
        <v>12191</v>
      </c>
      <c r="Q6039" t="s">
        <v>24</v>
      </c>
      <c r="R6039">
        <v>44</v>
      </c>
      <c r="S6039" t="s">
        <v>21</v>
      </c>
      <c r="T6039" t="s">
        <v>21</v>
      </c>
      <c r="U6039" t="s">
        <v>25</v>
      </c>
      <c r="V6039">
        <v>6</v>
      </c>
      <c r="W6039" t="s">
        <v>21</v>
      </c>
      <c r="X6039" t="s">
        <v>53</v>
      </c>
      <c r="Y6039" t="s">
        <v>33</v>
      </c>
      <c r="Z6039">
        <v>10</v>
      </c>
      <c r="AA6039">
        <v>180</v>
      </c>
      <c r="AD6039">
        <f>IF(Customers[[#This Row],[Churn Label]]="Yes", 1, 0)</f>
        <v>0</v>
      </c>
    </row>
    <row r="6040" spans="1:30" x14ac:dyDescent="0.2">
      <c r="A6040" t="s">
        <v>12192</v>
      </c>
      <c r="B6040" t="s">
        <v>21</v>
      </c>
      <c r="C6040">
        <v>73</v>
      </c>
      <c r="D6040">
        <v>264</v>
      </c>
      <c r="E6040">
        <v>808.4</v>
      </c>
      <c r="F6040">
        <v>0</v>
      </c>
      <c r="G6040">
        <v>0</v>
      </c>
      <c r="H6040" t="s">
        <v>21</v>
      </c>
      <c r="I6040" t="s">
        <v>22</v>
      </c>
      <c r="J6040">
        <v>0</v>
      </c>
      <c r="K6040">
        <v>0</v>
      </c>
      <c r="L6040">
        <v>4</v>
      </c>
      <c r="M6040" t="s">
        <v>25</v>
      </c>
      <c r="N6040">
        <v>0</v>
      </c>
      <c r="O6040" t="s">
        <v>73</v>
      </c>
      <c r="P6040" t="s">
        <v>12193</v>
      </c>
      <c r="Q6040" t="s">
        <v>24</v>
      </c>
      <c r="R6040">
        <v>40</v>
      </c>
      <c r="S6040" t="s">
        <v>21</v>
      </c>
      <c r="T6040" t="s">
        <v>21</v>
      </c>
      <c r="U6040" t="s">
        <v>25</v>
      </c>
      <c r="V6040">
        <v>4</v>
      </c>
      <c r="W6040" t="s">
        <v>25</v>
      </c>
      <c r="X6040" t="s">
        <v>53</v>
      </c>
      <c r="Y6040" t="s">
        <v>33</v>
      </c>
      <c r="Z6040">
        <v>34</v>
      </c>
      <c r="AA6040">
        <v>2475</v>
      </c>
      <c r="AD6040">
        <f>IF(Customers[[#This Row],[Churn Label]]="Yes", 1, 0)</f>
        <v>0</v>
      </c>
    </row>
    <row r="6041" spans="1:30" x14ac:dyDescent="0.2">
      <c r="A6041" t="s">
        <v>12194</v>
      </c>
      <c r="B6041" t="s">
        <v>21</v>
      </c>
      <c r="C6041">
        <v>10</v>
      </c>
      <c r="D6041">
        <v>14</v>
      </c>
      <c r="E6041">
        <v>49.1</v>
      </c>
      <c r="F6041">
        <v>0</v>
      </c>
      <c r="G6041">
        <v>0</v>
      </c>
      <c r="H6041" t="s">
        <v>21</v>
      </c>
      <c r="I6041" t="s">
        <v>88</v>
      </c>
      <c r="J6041">
        <v>0</v>
      </c>
      <c r="K6041">
        <v>0</v>
      </c>
      <c r="L6041">
        <v>0</v>
      </c>
      <c r="M6041" t="s">
        <v>21</v>
      </c>
      <c r="N6041">
        <v>0</v>
      </c>
      <c r="O6041" t="s">
        <v>82</v>
      </c>
      <c r="P6041" t="s">
        <v>12195</v>
      </c>
      <c r="Q6041" t="s">
        <v>24</v>
      </c>
      <c r="R6041">
        <v>36</v>
      </c>
      <c r="S6041" t="s">
        <v>21</v>
      </c>
      <c r="T6041" t="s">
        <v>21</v>
      </c>
      <c r="U6041" t="s">
        <v>25</v>
      </c>
      <c r="V6041">
        <v>6</v>
      </c>
      <c r="W6041" t="s">
        <v>21</v>
      </c>
      <c r="X6041" t="s">
        <v>98</v>
      </c>
      <c r="Y6041" t="s">
        <v>33</v>
      </c>
      <c r="Z6041">
        <v>7</v>
      </c>
      <c r="AA6041">
        <v>64</v>
      </c>
      <c r="AD6041">
        <f>IF(Customers[[#This Row],[Churn Label]]="Yes", 1, 0)</f>
        <v>0</v>
      </c>
    </row>
    <row r="6042" spans="1:30" x14ac:dyDescent="0.2">
      <c r="A6042" t="s">
        <v>12196</v>
      </c>
      <c r="B6042" t="s">
        <v>21</v>
      </c>
      <c r="C6042">
        <v>62</v>
      </c>
      <c r="D6042">
        <v>166</v>
      </c>
      <c r="E6042">
        <v>434.5</v>
      </c>
      <c r="F6042">
        <v>0</v>
      </c>
      <c r="G6042">
        <v>0</v>
      </c>
      <c r="H6042" t="s">
        <v>21</v>
      </c>
      <c r="I6042" t="s">
        <v>22</v>
      </c>
      <c r="J6042">
        <v>0</v>
      </c>
      <c r="K6042">
        <v>0</v>
      </c>
      <c r="L6042">
        <v>4</v>
      </c>
      <c r="M6042" t="s">
        <v>25</v>
      </c>
      <c r="N6042">
        <v>0</v>
      </c>
      <c r="O6042" t="s">
        <v>46</v>
      </c>
      <c r="P6042" t="s">
        <v>12197</v>
      </c>
      <c r="Q6042" t="s">
        <v>26</v>
      </c>
      <c r="R6042">
        <v>40</v>
      </c>
      <c r="S6042" t="s">
        <v>21</v>
      </c>
      <c r="T6042" t="s">
        <v>21</v>
      </c>
      <c r="U6042" t="s">
        <v>25</v>
      </c>
      <c r="V6042">
        <v>2</v>
      </c>
      <c r="W6042" t="s">
        <v>25</v>
      </c>
      <c r="X6042" t="s">
        <v>98</v>
      </c>
      <c r="Y6042" t="s">
        <v>33</v>
      </c>
      <c r="Z6042">
        <v>51</v>
      </c>
      <c r="AA6042">
        <v>3152</v>
      </c>
      <c r="AD6042">
        <f>IF(Customers[[#This Row],[Churn Label]]="Yes", 1, 0)</f>
        <v>0</v>
      </c>
    </row>
    <row r="6043" spans="1:30" x14ac:dyDescent="0.2">
      <c r="A6043" t="s">
        <v>12198</v>
      </c>
      <c r="B6043" t="s">
        <v>21</v>
      </c>
      <c r="C6043">
        <v>20</v>
      </c>
      <c r="D6043">
        <v>55</v>
      </c>
      <c r="E6043">
        <v>120.7</v>
      </c>
      <c r="F6043">
        <v>0</v>
      </c>
      <c r="G6043">
        <v>0</v>
      </c>
      <c r="H6043" t="s">
        <v>21</v>
      </c>
      <c r="I6043" t="s">
        <v>22</v>
      </c>
      <c r="J6043">
        <v>0</v>
      </c>
      <c r="K6043">
        <v>0</v>
      </c>
      <c r="L6043">
        <v>0</v>
      </c>
      <c r="M6043" t="s">
        <v>21</v>
      </c>
      <c r="N6043">
        <v>0</v>
      </c>
      <c r="O6043" t="s">
        <v>42</v>
      </c>
      <c r="P6043" t="s">
        <v>12199</v>
      </c>
      <c r="Q6043" t="s">
        <v>24</v>
      </c>
      <c r="R6043">
        <v>29</v>
      </c>
      <c r="S6043" t="s">
        <v>25</v>
      </c>
      <c r="T6043" t="s">
        <v>21</v>
      </c>
      <c r="U6043" t="s">
        <v>25</v>
      </c>
      <c r="V6043">
        <v>5</v>
      </c>
      <c r="W6043" t="s">
        <v>21</v>
      </c>
      <c r="X6043" t="s">
        <v>32</v>
      </c>
      <c r="Y6043" t="s">
        <v>33</v>
      </c>
      <c r="Z6043">
        <v>8</v>
      </c>
      <c r="AA6043">
        <v>153</v>
      </c>
      <c r="AD6043">
        <f>IF(Customers[[#This Row],[Churn Label]]="Yes", 1, 0)</f>
        <v>0</v>
      </c>
    </row>
    <row r="6044" spans="1:30" x14ac:dyDescent="0.2">
      <c r="A6044" t="s">
        <v>12200</v>
      </c>
      <c r="B6044" t="s">
        <v>21</v>
      </c>
      <c r="C6044">
        <v>18</v>
      </c>
      <c r="D6044">
        <v>73</v>
      </c>
      <c r="E6044">
        <v>196.7</v>
      </c>
      <c r="F6044">
        <v>0</v>
      </c>
      <c r="G6044">
        <v>0</v>
      </c>
      <c r="H6044" t="s">
        <v>21</v>
      </c>
      <c r="I6044" t="s">
        <v>22</v>
      </c>
      <c r="J6044">
        <v>0</v>
      </c>
      <c r="K6044">
        <v>0</v>
      </c>
      <c r="L6044">
        <v>18</v>
      </c>
      <c r="M6044" t="s">
        <v>21</v>
      </c>
      <c r="N6044">
        <v>17</v>
      </c>
      <c r="O6044" t="s">
        <v>84</v>
      </c>
      <c r="P6044" t="s">
        <v>12201</v>
      </c>
      <c r="Q6044" t="s">
        <v>26</v>
      </c>
      <c r="R6044">
        <v>27</v>
      </c>
      <c r="S6044" t="s">
        <v>25</v>
      </c>
      <c r="T6044" t="s">
        <v>21</v>
      </c>
      <c r="U6044" t="s">
        <v>25</v>
      </c>
      <c r="V6044">
        <v>2</v>
      </c>
      <c r="W6044" t="s">
        <v>25</v>
      </c>
      <c r="X6044" t="s">
        <v>98</v>
      </c>
      <c r="Y6044" t="s">
        <v>38</v>
      </c>
      <c r="Z6044">
        <v>25</v>
      </c>
      <c r="AA6044">
        <v>454</v>
      </c>
      <c r="AD6044">
        <f>IF(Customers[[#This Row],[Churn Label]]="Yes", 1, 0)</f>
        <v>0</v>
      </c>
    </row>
    <row r="6045" spans="1:30" x14ac:dyDescent="0.2">
      <c r="A6045" t="s">
        <v>12202</v>
      </c>
      <c r="B6045" t="s">
        <v>21</v>
      </c>
      <c r="C6045">
        <v>74</v>
      </c>
      <c r="D6045">
        <v>228</v>
      </c>
      <c r="E6045">
        <v>516.79999999999995</v>
      </c>
      <c r="F6045">
        <v>0</v>
      </c>
      <c r="G6045">
        <v>0</v>
      </c>
      <c r="H6045" t="s">
        <v>21</v>
      </c>
      <c r="I6045" t="s">
        <v>22</v>
      </c>
      <c r="J6045">
        <v>0</v>
      </c>
      <c r="K6045">
        <v>0</v>
      </c>
      <c r="L6045">
        <v>11</v>
      </c>
      <c r="M6045" t="s">
        <v>25</v>
      </c>
      <c r="N6045">
        <v>0</v>
      </c>
      <c r="O6045" t="s">
        <v>45</v>
      </c>
      <c r="P6045" t="s">
        <v>12203</v>
      </c>
      <c r="Q6045" t="s">
        <v>26</v>
      </c>
      <c r="R6045">
        <v>63</v>
      </c>
      <c r="S6045" t="s">
        <v>21</v>
      </c>
      <c r="T6045" t="s">
        <v>21</v>
      </c>
      <c r="U6045" t="s">
        <v>25</v>
      </c>
      <c r="V6045">
        <v>3</v>
      </c>
      <c r="W6045" t="s">
        <v>25</v>
      </c>
      <c r="X6045" t="s">
        <v>53</v>
      </c>
      <c r="Y6045" t="s">
        <v>38</v>
      </c>
      <c r="Z6045">
        <v>26</v>
      </c>
      <c r="AA6045">
        <v>1890</v>
      </c>
      <c r="AD6045">
        <f>IF(Customers[[#This Row],[Churn Label]]="Yes", 1, 0)</f>
        <v>0</v>
      </c>
    </row>
    <row r="6046" spans="1:30" x14ac:dyDescent="0.2">
      <c r="A6046" t="s">
        <v>12204</v>
      </c>
      <c r="B6046" t="s">
        <v>21</v>
      </c>
      <c r="C6046">
        <v>41</v>
      </c>
      <c r="D6046">
        <v>59</v>
      </c>
      <c r="E6046">
        <v>163.69999999999999</v>
      </c>
      <c r="F6046">
        <v>0</v>
      </c>
      <c r="G6046">
        <v>0</v>
      </c>
      <c r="H6046" t="s">
        <v>21</v>
      </c>
      <c r="I6046" t="s">
        <v>22</v>
      </c>
      <c r="J6046">
        <v>0</v>
      </c>
      <c r="K6046">
        <v>0</v>
      </c>
      <c r="L6046">
        <v>0</v>
      </c>
      <c r="M6046" t="s">
        <v>21</v>
      </c>
      <c r="N6046">
        <v>0</v>
      </c>
      <c r="O6046" t="s">
        <v>85</v>
      </c>
      <c r="P6046" t="s">
        <v>12205</v>
      </c>
      <c r="Q6046" t="s">
        <v>26</v>
      </c>
      <c r="R6046">
        <v>27</v>
      </c>
      <c r="S6046" t="s">
        <v>25</v>
      </c>
      <c r="T6046" t="s">
        <v>21</v>
      </c>
      <c r="U6046" t="s">
        <v>25</v>
      </c>
      <c r="V6046">
        <v>3</v>
      </c>
      <c r="W6046" t="s">
        <v>21</v>
      </c>
      <c r="X6046" t="s">
        <v>98</v>
      </c>
      <c r="Y6046" t="s">
        <v>38</v>
      </c>
      <c r="Z6046">
        <v>10</v>
      </c>
      <c r="AA6046">
        <v>393</v>
      </c>
      <c r="AD6046">
        <f>IF(Customers[[#This Row],[Churn Label]]="Yes", 1, 0)</f>
        <v>0</v>
      </c>
    </row>
    <row r="6047" spans="1:30" x14ac:dyDescent="0.2">
      <c r="A6047" t="s">
        <v>12206</v>
      </c>
      <c r="B6047" t="s">
        <v>21</v>
      </c>
      <c r="C6047">
        <v>61</v>
      </c>
      <c r="D6047">
        <v>116</v>
      </c>
      <c r="E6047">
        <v>307.5</v>
      </c>
      <c r="F6047">
        <v>0</v>
      </c>
      <c r="G6047">
        <v>0</v>
      </c>
      <c r="H6047" t="s">
        <v>21</v>
      </c>
      <c r="I6047" t="s">
        <v>22</v>
      </c>
      <c r="J6047">
        <v>0</v>
      </c>
      <c r="K6047">
        <v>0</v>
      </c>
      <c r="L6047">
        <v>26</v>
      </c>
      <c r="M6047" t="s">
        <v>21</v>
      </c>
      <c r="N6047">
        <v>66</v>
      </c>
      <c r="O6047" t="s">
        <v>58</v>
      </c>
      <c r="P6047" t="s">
        <v>12207</v>
      </c>
      <c r="Q6047" t="s">
        <v>26</v>
      </c>
      <c r="R6047">
        <v>22</v>
      </c>
      <c r="S6047" t="s">
        <v>25</v>
      </c>
      <c r="T6047" t="s">
        <v>21</v>
      </c>
      <c r="U6047" t="s">
        <v>25</v>
      </c>
      <c r="V6047">
        <v>4</v>
      </c>
      <c r="W6047" t="s">
        <v>21</v>
      </c>
      <c r="X6047" t="s">
        <v>32</v>
      </c>
      <c r="Y6047" t="s">
        <v>38</v>
      </c>
      <c r="Z6047">
        <v>40</v>
      </c>
      <c r="AA6047">
        <v>2459</v>
      </c>
      <c r="AD6047">
        <f>IF(Customers[[#This Row],[Churn Label]]="Yes", 1, 0)</f>
        <v>0</v>
      </c>
    </row>
    <row r="6048" spans="1:30" x14ac:dyDescent="0.2">
      <c r="A6048" t="s">
        <v>12208</v>
      </c>
      <c r="B6048" t="s">
        <v>21</v>
      </c>
      <c r="C6048">
        <v>17</v>
      </c>
      <c r="D6048">
        <v>119</v>
      </c>
      <c r="E6048">
        <v>251.9</v>
      </c>
      <c r="F6048">
        <v>0</v>
      </c>
      <c r="G6048">
        <v>0</v>
      </c>
      <c r="H6048" t="s">
        <v>21</v>
      </c>
      <c r="I6048" t="s">
        <v>22</v>
      </c>
      <c r="J6048">
        <v>0</v>
      </c>
      <c r="K6048">
        <v>0</v>
      </c>
      <c r="L6048">
        <v>5</v>
      </c>
      <c r="M6048" t="s">
        <v>25</v>
      </c>
      <c r="N6048">
        <v>0</v>
      </c>
      <c r="O6048" t="s">
        <v>50</v>
      </c>
      <c r="P6048" t="s">
        <v>12209</v>
      </c>
      <c r="Q6048" t="s">
        <v>24</v>
      </c>
      <c r="R6048">
        <v>40</v>
      </c>
      <c r="S6048" t="s">
        <v>21</v>
      </c>
      <c r="T6048" t="s">
        <v>21</v>
      </c>
      <c r="U6048" t="s">
        <v>25</v>
      </c>
      <c r="V6048">
        <v>6</v>
      </c>
      <c r="W6048" t="s">
        <v>25</v>
      </c>
      <c r="X6048" t="s">
        <v>32</v>
      </c>
      <c r="Y6048" t="s">
        <v>33</v>
      </c>
      <c r="Z6048">
        <v>49</v>
      </c>
      <c r="AA6048">
        <v>815</v>
      </c>
      <c r="AD6048">
        <f>IF(Customers[[#This Row],[Churn Label]]="Yes", 1, 0)</f>
        <v>0</v>
      </c>
    </row>
    <row r="6049" spans="1:30" x14ac:dyDescent="0.2">
      <c r="A6049" t="s">
        <v>12210</v>
      </c>
      <c r="B6049" t="s">
        <v>21</v>
      </c>
      <c r="C6049">
        <v>76</v>
      </c>
      <c r="D6049">
        <v>238</v>
      </c>
      <c r="E6049">
        <v>681.6</v>
      </c>
      <c r="F6049">
        <v>0</v>
      </c>
      <c r="G6049">
        <v>0</v>
      </c>
      <c r="H6049" t="s">
        <v>21</v>
      </c>
      <c r="I6049" t="s">
        <v>22</v>
      </c>
      <c r="J6049">
        <v>0</v>
      </c>
      <c r="K6049">
        <v>0</v>
      </c>
      <c r="L6049">
        <v>0</v>
      </c>
      <c r="M6049" t="s">
        <v>21</v>
      </c>
      <c r="N6049">
        <v>0</v>
      </c>
      <c r="O6049" t="s">
        <v>54</v>
      </c>
      <c r="P6049" t="s">
        <v>12211</v>
      </c>
      <c r="Q6049" t="s">
        <v>24</v>
      </c>
      <c r="R6049">
        <v>36</v>
      </c>
      <c r="S6049" t="s">
        <v>21</v>
      </c>
      <c r="T6049" t="s">
        <v>21</v>
      </c>
      <c r="U6049" t="s">
        <v>25</v>
      </c>
      <c r="V6049">
        <v>6</v>
      </c>
      <c r="W6049" t="s">
        <v>21</v>
      </c>
      <c r="X6049" t="s">
        <v>53</v>
      </c>
      <c r="Y6049" t="s">
        <v>38</v>
      </c>
      <c r="Z6049">
        <v>11</v>
      </c>
      <c r="AA6049">
        <v>847</v>
      </c>
      <c r="AD6049">
        <f>IF(Customers[[#This Row],[Churn Label]]="Yes", 1, 0)</f>
        <v>0</v>
      </c>
    </row>
    <row r="6050" spans="1:30" x14ac:dyDescent="0.2">
      <c r="A6050" t="s">
        <v>12212</v>
      </c>
      <c r="B6050" t="s">
        <v>21</v>
      </c>
      <c r="C6050">
        <v>56</v>
      </c>
      <c r="D6050">
        <v>125</v>
      </c>
      <c r="E6050">
        <v>336.2</v>
      </c>
      <c r="F6050">
        <v>0</v>
      </c>
      <c r="G6050">
        <v>0</v>
      </c>
      <c r="H6050" t="s">
        <v>21</v>
      </c>
      <c r="I6050" t="s">
        <v>22</v>
      </c>
      <c r="J6050">
        <v>0</v>
      </c>
      <c r="K6050">
        <v>0</v>
      </c>
      <c r="L6050">
        <v>11</v>
      </c>
      <c r="M6050" t="s">
        <v>25</v>
      </c>
      <c r="N6050">
        <v>0</v>
      </c>
      <c r="O6050" t="s">
        <v>46</v>
      </c>
      <c r="P6050" t="s">
        <v>12213</v>
      </c>
      <c r="Q6050" t="s">
        <v>26</v>
      </c>
      <c r="R6050">
        <v>42</v>
      </c>
      <c r="S6050" t="s">
        <v>21</v>
      </c>
      <c r="T6050" t="s">
        <v>21</v>
      </c>
      <c r="U6050" t="s">
        <v>25</v>
      </c>
      <c r="V6050">
        <v>2</v>
      </c>
      <c r="W6050" t="s">
        <v>21</v>
      </c>
      <c r="X6050" t="s">
        <v>32</v>
      </c>
      <c r="Y6050" t="s">
        <v>33</v>
      </c>
      <c r="Z6050">
        <v>38</v>
      </c>
      <c r="AA6050">
        <v>2128</v>
      </c>
      <c r="AD6050">
        <f>IF(Customers[[#This Row],[Churn Label]]="Yes", 1, 0)</f>
        <v>0</v>
      </c>
    </row>
    <row r="6051" spans="1:30" x14ac:dyDescent="0.2">
      <c r="A6051" t="s">
        <v>12214</v>
      </c>
      <c r="B6051" t="s">
        <v>21</v>
      </c>
      <c r="C6051">
        <v>19</v>
      </c>
      <c r="D6051">
        <v>60</v>
      </c>
      <c r="E6051">
        <v>172.6</v>
      </c>
      <c r="F6051">
        <v>0</v>
      </c>
      <c r="G6051">
        <v>0</v>
      </c>
      <c r="H6051" t="s">
        <v>21</v>
      </c>
      <c r="I6051" t="s">
        <v>22</v>
      </c>
      <c r="J6051">
        <v>0</v>
      </c>
      <c r="K6051">
        <v>0</v>
      </c>
      <c r="L6051">
        <v>0</v>
      </c>
      <c r="M6051" t="s">
        <v>21</v>
      </c>
      <c r="N6051">
        <v>0</v>
      </c>
      <c r="O6051" t="s">
        <v>60</v>
      </c>
      <c r="P6051" t="s">
        <v>12215</v>
      </c>
      <c r="Q6051" t="s">
        <v>26</v>
      </c>
      <c r="R6051">
        <v>35</v>
      </c>
      <c r="S6051" t="s">
        <v>21</v>
      </c>
      <c r="T6051" t="s">
        <v>21</v>
      </c>
      <c r="U6051" t="s">
        <v>25</v>
      </c>
      <c r="V6051">
        <v>6</v>
      </c>
      <c r="W6051" t="s">
        <v>21</v>
      </c>
      <c r="X6051" t="s">
        <v>53</v>
      </c>
      <c r="Y6051" t="s">
        <v>33</v>
      </c>
      <c r="Z6051">
        <v>10</v>
      </c>
      <c r="AA6051">
        <v>195</v>
      </c>
      <c r="AD6051">
        <f>IF(Customers[[#This Row],[Churn Label]]="Yes", 1, 0)</f>
        <v>0</v>
      </c>
    </row>
    <row r="6052" spans="1:30" x14ac:dyDescent="0.2">
      <c r="A6052" t="s">
        <v>12216</v>
      </c>
      <c r="B6052" t="s">
        <v>21</v>
      </c>
      <c r="C6052">
        <v>8</v>
      </c>
      <c r="D6052">
        <v>60</v>
      </c>
      <c r="E6052">
        <v>119</v>
      </c>
      <c r="F6052">
        <v>0</v>
      </c>
      <c r="G6052">
        <v>0</v>
      </c>
      <c r="H6052" t="s">
        <v>21</v>
      </c>
      <c r="I6052" t="s">
        <v>22</v>
      </c>
      <c r="J6052">
        <v>0</v>
      </c>
      <c r="K6052">
        <v>0</v>
      </c>
      <c r="L6052">
        <v>41</v>
      </c>
      <c r="M6052" t="s">
        <v>25</v>
      </c>
      <c r="N6052">
        <v>0</v>
      </c>
      <c r="O6052" t="s">
        <v>50</v>
      </c>
      <c r="P6052" t="s">
        <v>12217</v>
      </c>
      <c r="Q6052" t="s">
        <v>26</v>
      </c>
      <c r="R6052">
        <v>22</v>
      </c>
      <c r="S6052" t="s">
        <v>25</v>
      </c>
      <c r="T6052" t="s">
        <v>21</v>
      </c>
      <c r="U6052" t="s">
        <v>25</v>
      </c>
      <c r="V6052">
        <v>4</v>
      </c>
      <c r="W6052" t="s">
        <v>25</v>
      </c>
      <c r="X6052" t="s">
        <v>98</v>
      </c>
      <c r="Y6052" t="s">
        <v>38</v>
      </c>
      <c r="Z6052">
        <v>39</v>
      </c>
      <c r="AA6052">
        <v>327</v>
      </c>
      <c r="AD6052">
        <f>IF(Customers[[#This Row],[Churn Label]]="Yes", 1, 0)</f>
        <v>0</v>
      </c>
    </row>
    <row r="6053" spans="1:30" x14ac:dyDescent="0.2">
      <c r="A6053" t="s">
        <v>12218</v>
      </c>
      <c r="B6053" t="s">
        <v>21</v>
      </c>
      <c r="C6053">
        <v>8</v>
      </c>
      <c r="D6053">
        <v>40</v>
      </c>
      <c r="E6053">
        <v>112.2</v>
      </c>
      <c r="F6053">
        <v>0</v>
      </c>
      <c r="G6053">
        <v>0</v>
      </c>
      <c r="H6053" t="s">
        <v>21</v>
      </c>
      <c r="I6053" t="s">
        <v>22</v>
      </c>
      <c r="J6053">
        <v>0</v>
      </c>
      <c r="K6053">
        <v>0</v>
      </c>
      <c r="L6053">
        <v>27</v>
      </c>
      <c r="M6053" t="s">
        <v>25</v>
      </c>
      <c r="N6053">
        <v>0</v>
      </c>
      <c r="O6053" t="s">
        <v>46</v>
      </c>
      <c r="P6053" t="s">
        <v>12219</v>
      </c>
      <c r="Q6053" t="s">
        <v>24</v>
      </c>
      <c r="R6053">
        <v>66</v>
      </c>
      <c r="S6053" t="s">
        <v>21</v>
      </c>
      <c r="T6053" t="s">
        <v>25</v>
      </c>
      <c r="U6053" t="s">
        <v>25</v>
      </c>
      <c r="V6053">
        <v>6</v>
      </c>
      <c r="W6053" t="s">
        <v>21</v>
      </c>
      <c r="X6053" t="s">
        <v>32</v>
      </c>
      <c r="Y6053" t="s">
        <v>38</v>
      </c>
      <c r="Z6053">
        <v>16</v>
      </c>
      <c r="AA6053">
        <v>128</v>
      </c>
      <c r="AD6053">
        <f>IF(Customers[[#This Row],[Churn Label]]="Yes", 1, 0)</f>
        <v>0</v>
      </c>
    </row>
    <row r="6054" spans="1:30" x14ac:dyDescent="0.2">
      <c r="A6054" t="s">
        <v>12220</v>
      </c>
      <c r="B6054" t="s">
        <v>21</v>
      </c>
      <c r="C6054">
        <v>71</v>
      </c>
      <c r="D6054">
        <v>359</v>
      </c>
      <c r="E6054">
        <v>989.6</v>
      </c>
      <c r="F6054">
        <v>0</v>
      </c>
      <c r="G6054">
        <v>0</v>
      </c>
      <c r="H6054" t="s">
        <v>21</v>
      </c>
      <c r="I6054" t="s">
        <v>22</v>
      </c>
      <c r="J6054">
        <v>0</v>
      </c>
      <c r="K6054">
        <v>0</v>
      </c>
      <c r="L6054">
        <v>15</v>
      </c>
      <c r="M6054" t="s">
        <v>25</v>
      </c>
      <c r="N6054">
        <v>0</v>
      </c>
      <c r="O6054" t="s">
        <v>73</v>
      </c>
      <c r="P6054" t="s">
        <v>12221</v>
      </c>
      <c r="Q6054" t="s">
        <v>24</v>
      </c>
      <c r="R6054">
        <v>44</v>
      </c>
      <c r="S6054" t="s">
        <v>21</v>
      </c>
      <c r="T6054" t="s">
        <v>21</v>
      </c>
      <c r="U6054" t="s">
        <v>25</v>
      </c>
      <c r="V6054">
        <v>5</v>
      </c>
      <c r="W6054" t="s">
        <v>25</v>
      </c>
      <c r="X6054" t="s">
        <v>53</v>
      </c>
      <c r="Y6054" t="s">
        <v>38</v>
      </c>
      <c r="Z6054">
        <v>46</v>
      </c>
      <c r="AA6054">
        <v>3233</v>
      </c>
      <c r="AD6054">
        <f>IF(Customers[[#This Row],[Churn Label]]="Yes", 1, 0)</f>
        <v>0</v>
      </c>
    </row>
    <row r="6055" spans="1:30" x14ac:dyDescent="0.2">
      <c r="A6055" t="s">
        <v>12222</v>
      </c>
      <c r="B6055" t="s">
        <v>21</v>
      </c>
      <c r="C6055">
        <v>70</v>
      </c>
      <c r="D6055">
        <v>347</v>
      </c>
      <c r="E6055">
        <v>906.2</v>
      </c>
      <c r="F6055">
        <v>0</v>
      </c>
      <c r="G6055">
        <v>0</v>
      </c>
      <c r="H6055" t="s">
        <v>21</v>
      </c>
      <c r="I6055" t="s">
        <v>22</v>
      </c>
      <c r="J6055">
        <v>0</v>
      </c>
      <c r="K6055">
        <v>0</v>
      </c>
      <c r="L6055">
        <v>0</v>
      </c>
      <c r="M6055" t="s">
        <v>21</v>
      </c>
      <c r="N6055">
        <v>0</v>
      </c>
      <c r="O6055" t="s">
        <v>78</v>
      </c>
      <c r="P6055" t="s">
        <v>12223</v>
      </c>
      <c r="Q6055" t="s">
        <v>26</v>
      </c>
      <c r="R6055">
        <v>49</v>
      </c>
      <c r="S6055" t="s">
        <v>21</v>
      </c>
      <c r="T6055" t="s">
        <v>21</v>
      </c>
      <c r="U6055" t="s">
        <v>25</v>
      </c>
      <c r="V6055">
        <v>6</v>
      </c>
      <c r="W6055" t="s">
        <v>21</v>
      </c>
      <c r="X6055" t="s">
        <v>53</v>
      </c>
      <c r="Y6055" t="s">
        <v>38</v>
      </c>
      <c r="Z6055">
        <v>8</v>
      </c>
      <c r="AA6055">
        <v>562</v>
      </c>
      <c r="AD6055">
        <f>IF(Customers[[#This Row],[Churn Label]]="Yes", 1, 0)</f>
        <v>0</v>
      </c>
    </row>
    <row r="6056" spans="1:30" x14ac:dyDescent="0.2">
      <c r="A6056" t="s">
        <v>12224</v>
      </c>
      <c r="B6056" t="s">
        <v>21</v>
      </c>
      <c r="C6056">
        <v>16</v>
      </c>
      <c r="D6056">
        <v>95</v>
      </c>
      <c r="E6056">
        <v>206.3</v>
      </c>
      <c r="F6056">
        <v>0</v>
      </c>
      <c r="G6056">
        <v>0</v>
      </c>
      <c r="H6056" t="s">
        <v>21</v>
      </c>
      <c r="I6056" t="s">
        <v>22</v>
      </c>
      <c r="J6056">
        <v>0</v>
      </c>
      <c r="K6056">
        <v>0</v>
      </c>
      <c r="L6056">
        <v>0</v>
      </c>
      <c r="M6056" t="s">
        <v>21</v>
      </c>
      <c r="N6056">
        <v>0</v>
      </c>
      <c r="O6056" t="s">
        <v>60</v>
      </c>
      <c r="P6056" t="s">
        <v>12225</v>
      </c>
      <c r="Q6056" t="s">
        <v>26</v>
      </c>
      <c r="R6056">
        <v>43</v>
      </c>
      <c r="S6056" t="s">
        <v>21</v>
      </c>
      <c r="T6056" t="s">
        <v>21</v>
      </c>
      <c r="U6056" t="s">
        <v>25</v>
      </c>
      <c r="V6056">
        <v>6</v>
      </c>
      <c r="W6056" t="s">
        <v>21</v>
      </c>
      <c r="X6056" t="s">
        <v>32</v>
      </c>
      <c r="Y6056" t="s">
        <v>38</v>
      </c>
      <c r="Z6056">
        <v>7</v>
      </c>
      <c r="AA6056">
        <v>106</v>
      </c>
      <c r="AD6056">
        <f>IF(Customers[[#This Row],[Churn Label]]="Yes", 1, 0)</f>
        <v>0</v>
      </c>
    </row>
    <row r="6057" spans="1:30" x14ac:dyDescent="0.2">
      <c r="A6057" t="s">
        <v>12226</v>
      </c>
      <c r="B6057" t="s">
        <v>21</v>
      </c>
      <c r="C6057">
        <v>69</v>
      </c>
      <c r="D6057">
        <v>107</v>
      </c>
      <c r="E6057">
        <v>276.7</v>
      </c>
      <c r="F6057">
        <v>0</v>
      </c>
      <c r="G6057">
        <v>0</v>
      </c>
      <c r="H6057" t="s">
        <v>21</v>
      </c>
      <c r="I6057" t="s">
        <v>22</v>
      </c>
      <c r="J6057">
        <v>0</v>
      </c>
      <c r="K6057">
        <v>0</v>
      </c>
      <c r="L6057">
        <v>7</v>
      </c>
      <c r="M6057" t="s">
        <v>25</v>
      </c>
      <c r="N6057">
        <v>0</v>
      </c>
      <c r="O6057" t="s">
        <v>93</v>
      </c>
      <c r="P6057" t="s">
        <v>12227</v>
      </c>
      <c r="Q6057" t="s">
        <v>26</v>
      </c>
      <c r="R6057">
        <v>34</v>
      </c>
      <c r="S6057" t="s">
        <v>21</v>
      </c>
      <c r="T6057" t="s">
        <v>21</v>
      </c>
      <c r="U6057" t="s">
        <v>25</v>
      </c>
      <c r="V6057">
        <v>2</v>
      </c>
      <c r="W6057" t="s">
        <v>25</v>
      </c>
      <c r="X6057" t="s">
        <v>53</v>
      </c>
      <c r="Y6057" t="s">
        <v>33</v>
      </c>
      <c r="Z6057">
        <v>44</v>
      </c>
      <c r="AA6057">
        <v>3021</v>
      </c>
      <c r="AD6057">
        <f>IF(Customers[[#This Row],[Churn Label]]="Yes", 1, 0)</f>
        <v>0</v>
      </c>
    </row>
    <row r="6058" spans="1:30" x14ac:dyDescent="0.2">
      <c r="A6058" t="s">
        <v>12228</v>
      </c>
      <c r="B6058" t="s">
        <v>21</v>
      </c>
      <c r="C6058">
        <v>73</v>
      </c>
      <c r="D6058">
        <v>290</v>
      </c>
      <c r="E6058">
        <v>730.3</v>
      </c>
      <c r="F6058">
        <v>292</v>
      </c>
      <c r="G6058">
        <v>678.9</v>
      </c>
      <c r="H6058" t="s">
        <v>25</v>
      </c>
      <c r="I6058" t="s">
        <v>88</v>
      </c>
      <c r="J6058">
        <v>0</v>
      </c>
      <c r="K6058">
        <v>0</v>
      </c>
      <c r="L6058">
        <v>27</v>
      </c>
      <c r="M6058" t="s">
        <v>25</v>
      </c>
      <c r="N6058">
        <v>0</v>
      </c>
      <c r="O6058" t="s">
        <v>75</v>
      </c>
      <c r="P6058" t="s">
        <v>12229</v>
      </c>
      <c r="Q6058" t="s">
        <v>24</v>
      </c>
      <c r="R6058">
        <v>32</v>
      </c>
      <c r="S6058" t="s">
        <v>21</v>
      </c>
      <c r="T6058" t="s">
        <v>21</v>
      </c>
      <c r="U6058" t="s">
        <v>25</v>
      </c>
      <c r="V6058">
        <v>5</v>
      </c>
      <c r="W6058" t="s">
        <v>25</v>
      </c>
      <c r="X6058" t="s">
        <v>53</v>
      </c>
      <c r="Y6058" t="s">
        <v>38</v>
      </c>
      <c r="Z6058">
        <v>48</v>
      </c>
      <c r="AA6058">
        <v>3470</v>
      </c>
      <c r="AD6058">
        <f>IF(Customers[[#This Row],[Churn Label]]="Yes", 1, 0)</f>
        <v>0</v>
      </c>
    </row>
    <row r="6059" spans="1:30" x14ac:dyDescent="0.2">
      <c r="A6059" t="s">
        <v>12230</v>
      </c>
      <c r="B6059" t="s">
        <v>21</v>
      </c>
      <c r="C6059">
        <v>11</v>
      </c>
      <c r="D6059">
        <v>19</v>
      </c>
      <c r="E6059">
        <v>54.8</v>
      </c>
      <c r="F6059">
        <v>0</v>
      </c>
      <c r="G6059">
        <v>0</v>
      </c>
      <c r="H6059" t="s">
        <v>21</v>
      </c>
      <c r="I6059" t="s">
        <v>22</v>
      </c>
      <c r="J6059">
        <v>0</v>
      </c>
      <c r="K6059">
        <v>0</v>
      </c>
      <c r="L6059">
        <v>0</v>
      </c>
      <c r="M6059" t="s">
        <v>21</v>
      </c>
      <c r="N6059">
        <v>0</v>
      </c>
      <c r="O6059" t="s">
        <v>78</v>
      </c>
      <c r="P6059" t="s">
        <v>12231</v>
      </c>
      <c r="Q6059" t="s">
        <v>24</v>
      </c>
      <c r="R6059">
        <v>55</v>
      </c>
      <c r="S6059" t="s">
        <v>21</v>
      </c>
      <c r="T6059" t="s">
        <v>21</v>
      </c>
      <c r="U6059" t="s">
        <v>25</v>
      </c>
      <c r="V6059">
        <v>4</v>
      </c>
      <c r="W6059" t="s">
        <v>21</v>
      </c>
      <c r="X6059" t="s">
        <v>53</v>
      </c>
      <c r="Y6059" t="s">
        <v>33</v>
      </c>
      <c r="Z6059">
        <v>9</v>
      </c>
      <c r="AA6059">
        <v>95</v>
      </c>
      <c r="AD6059">
        <f>IF(Customers[[#This Row],[Churn Label]]="Yes", 1, 0)</f>
        <v>0</v>
      </c>
    </row>
    <row r="6060" spans="1:30" x14ac:dyDescent="0.2">
      <c r="A6060" t="s">
        <v>12232</v>
      </c>
      <c r="B6060" t="s">
        <v>21</v>
      </c>
      <c r="C6060">
        <v>38</v>
      </c>
      <c r="D6060">
        <v>146</v>
      </c>
      <c r="E6060">
        <v>340.1</v>
      </c>
      <c r="F6060">
        <v>0</v>
      </c>
      <c r="G6060">
        <v>0</v>
      </c>
      <c r="H6060" t="s">
        <v>21</v>
      </c>
      <c r="I6060" t="s">
        <v>22</v>
      </c>
      <c r="J6060">
        <v>0</v>
      </c>
      <c r="K6060">
        <v>0</v>
      </c>
      <c r="L6060">
        <v>0</v>
      </c>
      <c r="M6060" t="s">
        <v>21</v>
      </c>
      <c r="N6060">
        <v>0</v>
      </c>
      <c r="O6060" t="s">
        <v>64</v>
      </c>
      <c r="P6060" t="s">
        <v>12233</v>
      </c>
      <c r="Q6060" t="s">
        <v>24</v>
      </c>
      <c r="R6060">
        <v>30</v>
      </c>
      <c r="S6060" t="s">
        <v>21</v>
      </c>
      <c r="T6060" t="s">
        <v>21</v>
      </c>
      <c r="U6060" t="s">
        <v>25</v>
      </c>
      <c r="V6060">
        <v>2</v>
      </c>
      <c r="W6060" t="s">
        <v>21</v>
      </c>
      <c r="X6060" t="s">
        <v>98</v>
      </c>
      <c r="Y6060" t="s">
        <v>33</v>
      </c>
      <c r="Z6060">
        <v>9</v>
      </c>
      <c r="AA6060">
        <v>359</v>
      </c>
      <c r="AD6060">
        <f>IF(Customers[[#This Row],[Churn Label]]="Yes", 1, 0)</f>
        <v>0</v>
      </c>
    </row>
    <row r="6061" spans="1:30" x14ac:dyDescent="0.2">
      <c r="A6061" t="s">
        <v>12234</v>
      </c>
      <c r="B6061" t="s">
        <v>21</v>
      </c>
      <c r="C6061">
        <v>65</v>
      </c>
      <c r="D6061">
        <v>174</v>
      </c>
      <c r="E6061">
        <v>325.89999999999998</v>
      </c>
      <c r="F6061">
        <v>0</v>
      </c>
      <c r="G6061">
        <v>0</v>
      </c>
      <c r="H6061" t="s">
        <v>21</v>
      </c>
      <c r="I6061" t="s">
        <v>22</v>
      </c>
      <c r="J6061">
        <v>0</v>
      </c>
      <c r="K6061">
        <v>0</v>
      </c>
      <c r="L6061">
        <v>13</v>
      </c>
      <c r="M6061" t="s">
        <v>25</v>
      </c>
      <c r="N6061">
        <v>0</v>
      </c>
      <c r="O6061" t="s">
        <v>29</v>
      </c>
      <c r="P6061" t="s">
        <v>12235</v>
      </c>
      <c r="Q6061" t="s">
        <v>24</v>
      </c>
      <c r="R6061">
        <v>35</v>
      </c>
      <c r="S6061" t="s">
        <v>21</v>
      </c>
      <c r="T6061" t="s">
        <v>21</v>
      </c>
      <c r="U6061" t="s">
        <v>25</v>
      </c>
      <c r="V6061">
        <v>2</v>
      </c>
      <c r="W6061" t="s">
        <v>25</v>
      </c>
      <c r="X6061" t="s">
        <v>53</v>
      </c>
      <c r="Y6061" t="s">
        <v>38</v>
      </c>
      <c r="Z6061">
        <v>35</v>
      </c>
      <c r="AA6061">
        <v>2256</v>
      </c>
      <c r="AD6061">
        <f>IF(Customers[[#This Row],[Churn Label]]="Yes", 1, 0)</f>
        <v>0</v>
      </c>
    </row>
    <row r="6062" spans="1:30" x14ac:dyDescent="0.2">
      <c r="A6062" t="s">
        <v>12236</v>
      </c>
      <c r="B6062" t="s">
        <v>21</v>
      </c>
      <c r="C6062">
        <v>51</v>
      </c>
      <c r="D6062">
        <v>192</v>
      </c>
      <c r="E6062">
        <v>461.2</v>
      </c>
      <c r="F6062">
        <v>0</v>
      </c>
      <c r="G6062">
        <v>0</v>
      </c>
      <c r="H6062" t="s">
        <v>21</v>
      </c>
      <c r="I6062" t="s">
        <v>22</v>
      </c>
      <c r="J6062">
        <v>0</v>
      </c>
      <c r="K6062">
        <v>0</v>
      </c>
      <c r="L6062">
        <v>6</v>
      </c>
      <c r="M6062" t="s">
        <v>25</v>
      </c>
      <c r="N6062">
        <v>0</v>
      </c>
      <c r="O6062" t="s">
        <v>42</v>
      </c>
      <c r="P6062" t="s">
        <v>12237</v>
      </c>
      <c r="Q6062" t="s">
        <v>24</v>
      </c>
      <c r="R6062">
        <v>63</v>
      </c>
      <c r="S6062" t="s">
        <v>21</v>
      </c>
      <c r="T6062" t="s">
        <v>21</v>
      </c>
      <c r="U6062" t="s">
        <v>25</v>
      </c>
      <c r="V6062">
        <v>6</v>
      </c>
      <c r="W6062" t="s">
        <v>25</v>
      </c>
      <c r="X6062" t="s">
        <v>98</v>
      </c>
      <c r="Y6062" t="s">
        <v>38</v>
      </c>
      <c r="Z6062">
        <v>17</v>
      </c>
      <c r="AA6062">
        <v>870</v>
      </c>
      <c r="AD6062">
        <f>IF(Customers[[#This Row],[Churn Label]]="Yes", 1, 0)</f>
        <v>0</v>
      </c>
    </row>
    <row r="6063" spans="1:30" x14ac:dyDescent="0.2">
      <c r="A6063" t="s">
        <v>12238</v>
      </c>
      <c r="B6063" t="s">
        <v>21</v>
      </c>
      <c r="C6063">
        <v>57</v>
      </c>
      <c r="D6063">
        <v>97</v>
      </c>
      <c r="E6063">
        <v>283.5</v>
      </c>
      <c r="F6063">
        <v>0</v>
      </c>
      <c r="G6063">
        <v>0</v>
      </c>
      <c r="H6063" t="s">
        <v>21</v>
      </c>
      <c r="I6063" t="s">
        <v>22</v>
      </c>
      <c r="J6063">
        <v>0</v>
      </c>
      <c r="K6063">
        <v>0</v>
      </c>
      <c r="L6063">
        <v>14</v>
      </c>
      <c r="M6063" t="s">
        <v>25</v>
      </c>
      <c r="N6063">
        <v>0</v>
      </c>
      <c r="O6063" t="s">
        <v>45</v>
      </c>
      <c r="P6063" t="s">
        <v>12239</v>
      </c>
      <c r="Q6063" t="s">
        <v>26</v>
      </c>
      <c r="R6063">
        <v>41</v>
      </c>
      <c r="S6063" t="s">
        <v>21</v>
      </c>
      <c r="T6063" t="s">
        <v>21</v>
      </c>
      <c r="U6063" t="s">
        <v>25</v>
      </c>
      <c r="V6063">
        <v>2</v>
      </c>
      <c r="W6063" t="s">
        <v>25</v>
      </c>
      <c r="X6063" t="s">
        <v>53</v>
      </c>
      <c r="Y6063" t="s">
        <v>33</v>
      </c>
      <c r="Z6063">
        <v>35</v>
      </c>
      <c r="AA6063">
        <v>1977</v>
      </c>
      <c r="AD6063">
        <f>IF(Customers[[#This Row],[Churn Label]]="Yes", 1, 0)</f>
        <v>0</v>
      </c>
    </row>
    <row r="6064" spans="1:30" x14ac:dyDescent="0.2">
      <c r="A6064" t="s">
        <v>12240</v>
      </c>
      <c r="B6064" t="s">
        <v>21</v>
      </c>
      <c r="C6064">
        <v>12</v>
      </c>
      <c r="D6064">
        <v>26</v>
      </c>
      <c r="E6064">
        <v>72.2</v>
      </c>
      <c r="F6064">
        <v>0</v>
      </c>
      <c r="G6064">
        <v>0</v>
      </c>
      <c r="H6064" t="s">
        <v>21</v>
      </c>
      <c r="I6064" t="s">
        <v>22</v>
      </c>
      <c r="J6064">
        <v>0</v>
      </c>
      <c r="K6064">
        <v>0</v>
      </c>
      <c r="L6064">
        <v>0</v>
      </c>
      <c r="M6064" t="s">
        <v>21</v>
      </c>
      <c r="N6064">
        <v>0</v>
      </c>
      <c r="O6064" t="s">
        <v>60</v>
      </c>
      <c r="P6064" t="s">
        <v>12241</v>
      </c>
      <c r="Q6064" t="s">
        <v>24</v>
      </c>
      <c r="R6064">
        <v>48</v>
      </c>
      <c r="S6064" t="s">
        <v>21</v>
      </c>
      <c r="T6064" t="s">
        <v>21</v>
      </c>
      <c r="U6064" t="s">
        <v>25</v>
      </c>
      <c r="V6064">
        <v>4</v>
      </c>
      <c r="W6064" t="s">
        <v>21</v>
      </c>
      <c r="X6064" t="s">
        <v>53</v>
      </c>
      <c r="Y6064" t="s">
        <v>33</v>
      </c>
      <c r="Z6064">
        <v>11</v>
      </c>
      <c r="AA6064">
        <v>133</v>
      </c>
      <c r="AD6064">
        <f>IF(Customers[[#This Row],[Churn Label]]="Yes", 1, 0)</f>
        <v>0</v>
      </c>
    </row>
    <row r="6065" spans="1:30" x14ac:dyDescent="0.2">
      <c r="A6065" t="s">
        <v>12242</v>
      </c>
      <c r="B6065" t="s">
        <v>21</v>
      </c>
      <c r="C6065">
        <v>1</v>
      </c>
      <c r="D6065">
        <v>7</v>
      </c>
      <c r="E6065">
        <v>16</v>
      </c>
      <c r="F6065">
        <v>0</v>
      </c>
      <c r="G6065">
        <v>0</v>
      </c>
      <c r="H6065" t="s">
        <v>21</v>
      </c>
      <c r="I6065" t="s">
        <v>22</v>
      </c>
      <c r="J6065">
        <v>0</v>
      </c>
      <c r="K6065">
        <v>0</v>
      </c>
      <c r="L6065">
        <v>16</v>
      </c>
      <c r="M6065" t="s">
        <v>25</v>
      </c>
      <c r="N6065">
        <v>0</v>
      </c>
      <c r="O6065" t="s">
        <v>27</v>
      </c>
      <c r="P6065" t="s">
        <v>12243</v>
      </c>
      <c r="Q6065" t="s">
        <v>26</v>
      </c>
      <c r="R6065">
        <v>22</v>
      </c>
      <c r="S6065" t="s">
        <v>25</v>
      </c>
      <c r="T6065" t="s">
        <v>21</v>
      </c>
      <c r="U6065" t="s">
        <v>25</v>
      </c>
      <c r="V6065">
        <v>3</v>
      </c>
      <c r="W6065" t="s">
        <v>21</v>
      </c>
      <c r="X6065" t="s">
        <v>32</v>
      </c>
      <c r="Y6065" t="s">
        <v>33</v>
      </c>
      <c r="Z6065">
        <v>19</v>
      </c>
      <c r="AA6065">
        <v>19</v>
      </c>
      <c r="AD6065">
        <f>IF(Customers[[#This Row],[Churn Label]]="Yes", 1, 0)</f>
        <v>0</v>
      </c>
    </row>
    <row r="6066" spans="1:30" x14ac:dyDescent="0.2">
      <c r="A6066" t="s">
        <v>12244</v>
      </c>
      <c r="B6066" t="s">
        <v>21</v>
      </c>
      <c r="C6066">
        <v>27</v>
      </c>
      <c r="D6066">
        <v>48</v>
      </c>
      <c r="E6066">
        <v>133</v>
      </c>
      <c r="F6066">
        <v>0</v>
      </c>
      <c r="G6066">
        <v>0</v>
      </c>
      <c r="H6066" t="s">
        <v>21</v>
      </c>
      <c r="I6066" t="s">
        <v>22</v>
      </c>
      <c r="J6066">
        <v>0</v>
      </c>
      <c r="K6066">
        <v>0</v>
      </c>
      <c r="L6066">
        <v>13</v>
      </c>
      <c r="M6066" t="s">
        <v>25</v>
      </c>
      <c r="N6066">
        <v>0</v>
      </c>
      <c r="O6066" t="s">
        <v>55</v>
      </c>
      <c r="P6066" t="s">
        <v>12245</v>
      </c>
      <c r="Q6066" t="s">
        <v>26</v>
      </c>
      <c r="R6066">
        <v>37</v>
      </c>
      <c r="S6066" t="s">
        <v>21</v>
      </c>
      <c r="T6066" t="s">
        <v>21</v>
      </c>
      <c r="U6066" t="s">
        <v>25</v>
      </c>
      <c r="V6066">
        <v>5</v>
      </c>
      <c r="W6066" t="s">
        <v>21</v>
      </c>
      <c r="X6066" t="s">
        <v>98</v>
      </c>
      <c r="Y6066" t="s">
        <v>33</v>
      </c>
      <c r="Z6066">
        <v>28</v>
      </c>
      <c r="AA6066">
        <v>747</v>
      </c>
      <c r="AD6066">
        <f>IF(Customers[[#This Row],[Churn Label]]="Yes", 1, 0)</f>
        <v>0</v>
      </c>
    </row>
    <row r="6067" spans="1:30" x14ac:dyDescent="0.2">
      <c r="A6067" t="s">
        <v>12246</v>
      </c>
      <c r="B6067" t="s">
        <v>21</v>
      </c>
      <c r="C6067">
        <v>65</v>
      </c>
      <c r="D6067">
        <v>74</v>
      </c>
      <c r="E6067">
        <v>259.39999999999998</v>
      </c>
      <c r="F6067">
        <v>0</v>
      </c>
      <c r="G6067">
        <v>0</v>
      </c>
      <c r="H6067" t="s">
        <v>21</v>
      </c>
      <c r="I6067" t="s">
        <v>22</v>
      </c>
      <c r="J6067">
        <v>0</v>
      </c>
      <c r="K6067">
        <v>0</v>
      </c>
      <c r="L6067">
        <v>8</v>
      </c>
      <c r="M6067" t="s">
        <v>25</v>
      </c>
      <c r="N6067">
        <v>0</v>
      </c>
      <c r="O6067" t="s">
        <v>46</v>
      </c>
      <c r="P6067" t="s">
        <v>12247</v>
      </c>
      <c r="Q6067" t="s">
        <v>24</v>
      </c>
      <c r="R6067">
        <v>36</v>
      </c>
      <c r="S6067" t="s">
        <v>21</v>
      </c>
      <c r="T6067" t="s">
        <v>21</v>
      </c>
      <c r="U6067" t="s">
        <v>25</v>
      </c>
      <c r="V6067">
        <v>2</v>
      </c>
      <c r="W6067" t="s">
        <v>21</v>
      </c>
      <c r="X6067" t="s">
        <v>53</v>
      </c>
      <c r="Y6067" t="s">
        <v>33</v>
      </c>
      <c r="Z6067">
        <v>21</v>
      </c>
      <c r="AA6067">
        <v>1353</v>
      </c>
      <c r="AD6067">
        <f>IF(Customers[[#This Row],[Churn Label]]="Yes", 1, 0)</f>
        <v>0</v>
      </c>
    </row>
    <row r="6068" spans="1:30" x14ac:dyDescent="0.2">
      <c r="A6068" t="s">
        <v>12248</v>
      </c>
      <c r="B6068" t="s">
        <v>21</v>
      </c>
      <c r="C6068">
        <v>7</v>
      </c>
      <c r="D6068">
        <v>33</v>
      </c>
      <c r="E6068">
        <v>64.2</v>
      </c>
      <c r="F6068">
        <v>0</v>
      </c>
      <c r="G6068">
        <v>0</v>
      </c>
      <c r="H6068" t="s">
        <v>21</v>
      </c>
      <c r="I6068" t="s">
        <v>22</v>
      </c>
      <c r="J6068">
        <v>0</v>
      </c>
      <c r="K6068">
        <v>0</v>
      </c>
      <c r="L6068">
        <v>0</v>
      </c>
      <c r="M6068" t="s">
        <v>21</v>
      </c>
      <c r="N6068">
        <v>0</v>
      </c>
      <c r="O6068" t="s">
        <v>58</v>
      </c>
      <c r="P6068" t="s">
        <v>12249</v>
      </c>
      <c r="Q6068" t="s">
        <v>26</v>
      </c>
      <c r="R6068">
        <v>30</v>
      </c>
      <c r="S6068" t="s">
        <v>21</v>
      </c>
      <c r="T6068" t="s">
        <v>21</v>
      </c>
      <c r="U6068" t="s">
        <v>25</v>
      </c>
      <c r="V6068">
        <v>2</v>
      </c>
      <c r="W6068" t="s">
        <v>21</v>
      </c>
      <c r="X6068" t="s">
        <v>32</v>
      </c>
      <c r="Y6068" t="s">
        <v>33</v>
      </c>
      <c r="Z6068">
        <v>9</v>
      </c>
      <c r="AA6068">
        <v>67</v>
      </c>
      <c r="AD6068">
        <f>IF(Customers[[#This Row],[Churn Label]]="Yes", 1, 0)</f>
        <v>0</v>
      </c>
    </row>
    <row r="6069" spans="1:30" x14ac:dyDescent="0.2">
      <c r="A6069" t="s">
        <v>12250</v>
      </c>
      <c r="B6069" t="s">
        <v>21</v>
      </c>
      <c r="C6069">
        <v>71</v>
      </c>
      <c r="D6069">
        <v>166</v>
      </c>
      <c r="E6069">
        <v>426.4</v>
      </c>
      <c r="F6069">
        <v>0</v>
      </c>
      <c r="G6069">
        <v>0</v>
      </c>
      <c r="H6069" t="s">
        <v>21</v>
      </c>
      <c r="I6069" t="s">
        <v>22</v>
      </c>
      <c r="J6069">
        <v>0</v>
      </c>
      <c r="K6069">
        <v>0</v>
      </c>
      <c r="L6069">
        <v>0</v>
      </c>
      <c r="M6069" t="s">
        <v>21</v>
      </c>
      <c r="N6069">
        <v>0</v>
      </c>
      <c r="O6069" t="s">
        <v>42</v>
      </c>
      <c r="P6069" t="s">
        <v>12251</v>
      </c>
      <c r="Q6069" t="s">
        <v>24</v>
      </c>
      <c r="R6069">
        <v>63</v>
      </c>
      <c r="S6069" t="s">
        <v>21</v>
      </c>
      <c r="T6069" t="s">
        <v>21</v>
      </c>
      <c r="U6069" t="s">
        <v>25</v>
      </c>
      <c r="V6069">
        <v>3</v>
      </c>
      <c r="W6069" t="s">
        <v>21</v>
      </c>
      <c r="X6069" t="s">
        <v>53</v>
      </c>
      <c r="Y6069" t="s">
        <v>38</v>
      </c>
      <c r="Z6069">
        <v>8</v>
      </c>
      <c r="AA6069">
        <v>592</v>
      </c>
      <c r="AD6069">
        <f>IF(Customers[[#This Row],[Churn Label]]="Yes", 1, 0)</f>
        <v>0</v>
      </c>
    </row>
    <row r="6070" spans="1:30" x14ac:dyDescent="0.2">
      <c r="A6070" t="s">
        <v>12252</v>
      </c>
      <c r="B6070" t="s">
        <v>21</v>
      </c>
      <c r="C6070">
        <v>39</v>
      </c>
      <c r="D6070">
        <v>206</v>
      </c>
      <c r="E6070">
        <v>578.70000000000005</v>
      </c>
      <c r="F6070">
        <v>0</v>
      </c>
      <c r="G6070">
        <v>0</v>
      </c>
      <c r="H6070" t="s">
        <v>21</v>
      </c>
      <c r="I6070" t="s">
        <v>22</v>
      </c>
      <c r="J6070">
        <v>0</v>
      </c>
      <c r="K6070">
        <v>0</v>
      </c>
      <c r="L6070">
        <v>0</v>
      </c>
      <c r="M6070" t="s">
        <v>21</v>
      </c>
      <c r="N6070">
        <v>0</v>
      </c>
      <c r="O6070" t="s">
        <v>83</v>
      </c>
      <c r="P6070" t="s">
        <v>12253</v>
      </c>
      <c r="Q6070" t="s">
        <v>24</v>
      </c>
      <c r="R6070">
        <v>45</v>
      </c>
      <c r="S6070" t="s">
        <v>21</v>
      </c>
      <c r="T6070" t="s">
        <v>21</v>
      </c>
      <c r="U6070" t="s">
        <v>25</v>
      </c>
      <c r="V6070">
        <v>6</v>
      </c>
      <c r="W6070" t="s">
        <v>21</v>
      </c>
      <c r="X6070" t="s">
        <v>53</v>
      </c>
      <c r="Y6070" t="s">
        <v>38</v>
      </c>
      <c r="Z6070">
        <v>7</v>
      </c>
      <c r="AA6070">
        <v>280</v>
      </c>
      <c r="AD6070">
        <f>IF(Customers[[#This Row],[Churn Label]]="Yes", 1, 0)</f>
        <v>0</v>
      </c>
    </row>
    <row r="6071" spans="1:30" x14ac:dyDescent="0.2">
      <c r="A6071" t="s">
        <v>12254</v>
      </c>
      <c r="B6071" t="s">
        <v>21</v>
      </c>
      <c r="C6071">
        <v>43</v>
      </c>
      <c r="D6071">
        <v>228</v>
      </c>
      <c r="E6071">
        <v>473.5</v>
      </c>
      <c r="F6071">
        <v>0</v>
      </c>
      <c r="G6071">
        <v>0</v>
      </c>
      <c r="H6071" t="s">
        <v>21</v>
      </c>
      <c r="I6071" t="s">
        <v>22</v>
      </c>
      <c r="J6071">
        <v>0</v>
      </c>
      <c r="K6071">
        <v>0</v>
      </c>
      <c r="L6071">
        <v>0</v>
      </c>
      <c r="M6071" t="s">
        <v>21</v>
      </c>
      <c r="N6071">
        <v>0</v>
      </c>
      <c r="O6071" t="s">
        <v>81</v>
      </c>
      <c r="P6071" t="s">
        <v>12255</v>
      </c>
      <c r="Q6071" t="s">
        <v>26</v>
      </c>
      <c r="R6071">
        <v>23</v>
      </c>
      <c r="S6071" t="s">
        <v>25</v>
      </c>
      <c r="T6071" t="s">
        <v>21</v>
      </c>
      <c r="U6071" t="s">
        <v>25</v>
      </c>
      <c r="V6071">
        <v>6</v>
      </c>
      <c r="W6071" t="s">
        <v>21</v>
      </c>
      <c r="X6071" t="s">
        <v>98</v>
      </c>
      <c r="Y6071" t="s">
        <v>38</v>
      </c>
      <c r="Z6071">
        <v>7</v>
      </c>
      <c r="AA6071">
        <v>310</v>
      </c>
      <c r="AD6071">
        <f>IF(Customers[[#This Row],[Churn Label]]="Yes", 1, 0)</f>
        <v>0</v>
      </c>
    </row>
    <row r="6072" spans="1:30" x14ac:dyDescent="0.2">
      <c r="A6072" t="s">
        <v>12256</v>
      </c>
      <c r="B6072" t="s">
        <v>21</v>
      </c>
      <c r="C6072">
        <v>3</v>
      </c>
      <c r="D6072">
        <v>20</v>
      </c>
      <c r="E6072">
        <v>41.2</v>
      </c>
      <c r="F6072">
        <v>0</v>
      </c>
      <c r="G6072">
        <v>0</v>
      </c>
      <c r="H6072" t="s">
        <v>21</v>
      </c>
      <c r="I6072" t="s">
        <v>22</v>
      </c>
      <c r="J6072">
        <v>0</v>
      </c>
      <c r="K6072">
        <v>0</v>
      </c>
      <c r="L6072">
        <v>6</v>
      </c>
      <c r="M6072" t="s">
        <v>25</v>
      </c>
      <c r="N6072">
        <v>0</v>
      </c>
      <c r="O6072" t="s">
        <v>83</v>
      </c>
      <c r="P6072" t="s">
        <v>12257</v>
      </c>
      <c r="Q6072" t="s">
        <v>26</v>
      </c>
      <c r="R6072">
        <v>36</v>
      </c>
      <c r="S6072" t="s">
        <v>21</v>
      </c>
      <c r="T6072" t="s">
        <v>21</v>
      </c>
      <c r="U6072" t="s">
        <v>25</v>
      </c>
      <c r="V6072">
        <v>3</v>
      </c>
      <c r="W6072" t="s">
        <v>21</v>
      </c>
      <c r="X6072" t="s">
        <v>32</v>
      </c>
      <c r="Y6072" t="s">
        <v>33</v>
      </c>
      <c r="Z6072">
        <v>16</v>
      </c>
      <c r="AA6072">
        <v>55</v>
      </c>
      <c r="AD6072">
        <f>IF(Customers[[#This Row],[Churn Label]]="Yes", 1, 0)</f>
        <v>0</v>
      </c>
    </row>
    <row r="6073" spans="1:30" x14ac:dyDescent="0.2">
      <c r="A6073" t="s">
        <v>12258</v>
      </c>
      <c r="B6073" t="s">
        <v>21</v>
      </c>
      <c r="C6073">
        <v>34</v>
      </c>
      <c r="D6073">
        <v>154</v>
      </c>
      <c r="E6073">
        <v>517</v>
      </c>
      <c r="F6073">
        <v>0</v>
      </c>
      <c r="G6073">
        <v>0</v>
      </c>
      <c r="H6073" t="s">
        <v>21</v>
      </c>
      <c r="I6073" t="s">
        <v>22</v>
      </c>
      <c r="J6073">
        <v>0</v>
      </c>
      <c r="K6073">
        <v>0</v>
      </c>
      <c r="L6073">
        <v>0</v>
      </c>
      <c r="M6073" t="s">
        <v>21</v>
      </c>
      <c r="N6073">
        <v>0</v>
      </c>
      <c r="O6073" t="s">
        <v>63</v>
      </c>
      <c r="P6073" t="s">
        <v>12259</v>
      </c>
      <c r="Q6073" t="s">
        <v>24</v>
      </c>
      <c r="R6073">
        <v>41</v>
      </c>
      <c r="S6073" t="s">
        <v>21</v>
      </c>
      <c r="T6073" t="s">
        <v>21</v>
      </c>
      <c r="U6073" t="s">
        <v>25</v>
      </c>
      <c r="V6073">
        <v>5</v>
      </c>
      <c r="W6073" t="s">
        <v>21</v>
      </c>
      <c r="X6073" t="s">
        <v>32</v>
      </c>
      <c r="Y6073" t="s">
        <v>33</v>
      </c>
      <c r="Z6073">
        <v>11</v>
      </c>
      <c r="AA6073">
        <v>382</v>
      </c>
      <c r="AD6073">
        <f>IF(Customers[[#This Row],[Churn Label]]="Yes", 1, 0)</f>
        <v>0</v>
      </c>
    </row>
    <row r="6074" spans="1:30" x14ac:dyDescent="0.2">
      <c r="A6074" t="s">
        <v>12260</v>
      </c>
      <c r="B6074" t="s">
        <v>21</v>
      </c>
      <c r="C6074">
        <v>40</v>
      </c>
      <c r="D6074">
        <v>118</v>
      </c>
      <c r="E6074">
        <v>439.9</v>
      </c>
      <c r="F6074">
        <v>0</v>
      </c>
      <c r="G6074">
        <v>0</v>
      </c>
      <c r="H6074" t="s">
        <v>21</v>
      </c>
      <c r="I6074" t="s">
        <v>22</v>
      </c>
      <c r="J6074">
        <v>0</v>
      </c>
      <c r="K6074">
        <v>0</v>
      </c>
      <c r="L6074">
        <v>0</v>
      </c>
      <c r="M6074" t="s">
        <v>21</v>
      </c>
      <c r="N6074">
        <v>0</v>
      </c>
      <c r="O6074" t="s">
        <v>84</v>
      </c>
      <c r="P6074" t="s">
        <v>12261</v>
      </c>
      <c r="Q6074" t="s">
        <v>24</v>
      </c>
      <c r="R6074">
        <v>30</v>
      </c>
      <c r="S6074" t="s">
        <v>21</v>
      </c>
      <c r="T6074" t="s">
        <v>21</v>
      </c>
      <c r="U6074" t="s">
        <v>25</v>
      </c>
      <c r="V6074">
        <v>3</v>
      </c>
      <c r="W6074" t="s">
        <v>21</v>
      </c>
      <c r="X6074" t="s">
        <v>98</v>
      </c>
      <c r="Y6074" t="s">
        <v>38</v>
      </c>
      <c r="Z6074">
        <v>7</v>
      </c>
      <c r="AA6074">
        <v>290</v>
      </c>
      <c r="AD6074">
        <f>IF(Customers[[#This Row],[Churn Label]]="Yes", 1, 0)</f>
        <v>0</v>
      </c>
    </row>
    <row r="6075" spans="1:30" x14ac:dyDescent="0.2">
      <c r="A6075" t="s">
        <v>12262</v>
      </c>
      <c r="B6075" t="s">
        <v>21</v>
      </c>
      <c r="C6075">
        <v>21</v>
      </c>
      <c r="D6075">
        <v>130</v>
      </c>
      <c r="E6075">
        <v>298.3</v>
      </c>
      <c r="F6075">
        <v>0</v>
      </c>
      <c r="G6075">
        <v>0</v>
      </c>
      <c r="H6075" t="s">
        <v>21</v>
      </c>
      <c r="I6075" t="s">
        <v>22</v>
      </c>
      <c r="J6075">
        <v>0</v>
      </c>
      <c r="K6075">
        <v>0</v>
      </c>
      <c r="L6075">
        <v>19</v>
      </c>
      <c r="M6075" t="s">
        <v>25</v>
      </c>
      <c r="N6075">
        <v>0</v>
      </c>
      <c r="O6075" t="s">
        <v>64</v>
      </c>
      <c r="P6075" t="s">
        <v>12263</v>
      </c>
      <c r="Q6075" t="s">
        <v>24</v>
      </c>
      <c r="R6075">
        <v>57</v>
      </c>
      <c r="S6075" t="s">
        <v>21</v>
      </c>
      <c r="T6075" t="s">
        <v>21</v>
      </c>
      <c r="U6075" t="s">
        <v>25</v>
      </c>
      <c r="V6075">
        <v>2</v>
      </c>
      <c r="W6075" t="s">
        <v>21</v>
      </c>
      <c r="X6075" t="s">
        <v>32</v>
      </c>
      <c r="Y6075" t="s">
        <v>38</v>
      </c>
      <c r="Z6075">
        <v>34</v>
      </c>
      <c r="AA6075">
        <v>731</v>
      </c>
      <c r="AD6075">
        <f>IF(Customers[[#This Row],[Churn Label]]="Yes", 1, 0)</f>
        <v>0</v>
      </c>
    </row>
    <row r="6076" spans="1:30" x14ac:dyDescent="0.2">
      <c r="A6076" t="s">
        <v>12264</v>
      </c>
      <c r="B6076" t="s">
        <v>21</v>
      </c>
      <c r="C6076">
        <v>64</v>
      </c>
      <c r="D6076">
        <v>401</v>
      </c>
      <c r="E6076">
        <v>967.2</v>
      </c>
      <c r="F6076">
        <v>0</v>
      </c>
      <c r="G6076">
        <v>0</v>
      </c>
      <c r="H6076" t="s">
        <v>21</v>
      </c>
      <c r="I6076" t="s">
        <v>22</v>
      </c>
      <c r="J6076">
        <v>0</v>
      </c>
      <c r="K6076">
        <v>0</v>
      </c>
      <c r="L6076">
        <v>20</v>
      </c>
      <c r="M6076" t="s">
        <v>21</v>
      </c>
      <c r="N6076">
        <v>27</v>
      </c>
      <c r="O6076" t="s">
        <v>81</v>
      </c>
      <c r="P6076" t="s">
        <v>12265</v>
      </c>
      <c r="Q6076" t="s">
        <v>24</v>
      </c>
      <c r="R6076">
        <v>25</v>
      </c>
      <c r="S6076" t="s">
        <v>25</v>
      </c>
      <c r="T6076" t="s">
        <v>21</v>
      </c>
      <c r="U6076" t="s">
        <v>25</v>
      </c>
      <c r="V6076">
        <v>4</v>
      </c>
      <c r="W6076" t="s">
        <v>25</v>
      </c>
      <c r="X6076" t="s">
        <v>53</v>
      </c>
      <c r="Y6076" t="s">
        <v>33</v>
      </c>
      <c r="Z6076">
        <v>30</v>
      </c>
      <c r="AA6076">
        <v>1933</v>
      </c>
      <c r="AD6076">
        <f>IF(Customers[[#This Row],[Churn Label]]="Yes", 1, 0)</f>
        <v>0</v>
      </c>
    </row>
    <row r="6077" spans="1:30" x14ac:dyDescent="0.2">
      <c r="A6077" t="s">
        <v>12266</v>
      </c>
      <c r="B6077" t="s">
        <v>21</v>
      </c>
      <c r="C6077">
        <v>71</v>
      </c>
      <c r="D6077">
        <v>182</v>
      </c>
      <c r="E6077">
        <v>424.3</v>
      </c>
      <c r="F6077">
        <v>0</v>
      </c>
      <c r="G6077">
        <v>0</v>
      </c>
      <c r="H6077" t="s">
        <v>21</v>
      </c>
      <c r="I6077" t="s">
        <v>22</v>
      </c>
      <c r="J6077">
        <v>0</v>
      </c>
      <c r="K6077">
        <v>0</v>
      </c>
      <c r="L6077">
        <v>17</v>
      </c>
      <c r="M6077" t="s">
        <v>25</v>
      </c>
      <c r="N6077">
        <v>0</v>
      </c>
      <c r="O6077" t="s">
        <v>78</v>
      </c>
      <c r="P6077" t="s">
        <v>12267</v>
      </c>
      <c r="Q6077" t="s">
        <v>24</v>
      </c>
      <c r="R6077">
        <v>29</v>
      </c>
      <c r="S6077" t="s">
        <v>25</v>
      </c>
      <c r="T6077" t="s">
        <v>21</v>
      </c>
      <c r="U6077" t="s">
        <v>25</v>
      </c>
      <c r="V6077">
        <v>5</v>
      </c>
      <c r="W6077" t="s">
        <v>25</v>
      </c>
      <c r="X6077" t="s">
        <v>53</v>
      </c>
      <c r="Y6077" t="s">
        <v>38</v>
      </c>
      <c r="Z6077">
        <v>27</v>
      </c>
      <c r="AA6077">
        <v>1924</v>
      </c>
      <c r="AD6077">
        <f>IF(Customers[[#This Row],[Churn Label]]="Yes", 1, 0)</f>
        <v>0</v>
      </c>
    </row>
    <row r="6078" spans="1:30" x14ac:dyDescent="0.2">
      <c r="A6078" t="s">
        <v>12268</v>
      </c>
      <c r="B6078" t="s">
        <v>21</v>
      </c>
      <c r="C6078">
        <v>21</v>
      </c>
      <c r="D6078">
        <v>59</v>
      </c>
      <c r="E6078">
        <v>150.19999999999999</v>
      </c>
      <c r="F6078">
        <v>0</v>
      </c>
      <c r="G6078">
        <v>0</v>
      </c>
      <c r="H6078" t="s">
        <v>21</v>
      </c>
      <c r="I6078" t="s">
        <v>22</v>
      </c>
      <c r="J6078">
        <v>0</v>
      </c>
      <c r="K6078">
        <v>0</v>
      </c>
      <c r="L6078">
        <v>0</v>
      </c>
      <c r="M6078" t="s">
        <v>21</v>
      </c>
      <c r="N6078">
        <v>0</v>
      </c>
      <c r="O6078" t="s">
        <v>29</v>
      </c>
      <c r="P6078" t="s">
        <v>12269</v>
      </c>
      <c r="Q6078" t="s">
        <v>26</v>
      </c>
      <c r="R6078">
        <v>46</v>
      </c>
      <c r="S6078" t="s">
        <v>21</v>
      </c>
      <c r="T6078" t="s">
        <v>21</v>
      </c>
      <c r="U6078" t="s">
        <v>25</v>
      </c>
      <c r="V6078">
        <v>2</v>
      </c>
      <c r="W6078" t="s">
        <v>21</v>
      </c>
      <c r="X6078" t="s">
        <v>32</v>
      </c>
      <c r="Y6078" t="s">
        <v>33</v>
      </c>
      <c r="Z6078">
        <v>10</v>
      </c>
      <c r="AA6078">
        <v>215</v>
      </c>
      <c r="AD6078">
        <f>IF(Customers[[#This Row],[Churn Label]]="Yes", 1, 0)</f>
        <v>0</v>
      </c>
    </row>
    <row r="6079" spans="1:30" x14ac:dyDescent="0.2">
      <c r="A6079" t="s">
        <v>12270</v>
      </c>
      <c r="B6079" t="s">
        <v>21</v>
      </c>
      <c r="C6079">
        <v>67</v>
      </c>
      <c r="D6079">
        <v>109</v>
      </c>
      <c r="E6079">
        <v>269.39999999999998</v>
      </c>
      <c r="F6079">
        <v>0</v>
      </c>
      <c r="G6079">
        <v>0</v>
      </c>
      <c r="H6079" t="s">
        <v>21</v>
      </c>
      <c r="I6079" t="s">
        <v>22</v>
      </c>
      <c r="J6079">
        <v>0</v>
      </c>
      <c r="K6079">
        <v>0</v>
      </c>
      <c r="L6079">
        <v>3</v>
      </c>
      <c r="M6079" t="s">
        <v>25</v>
      </c>
      <c r="N6079">
        <v>0</v>
      </c>
      <c r="O6079" t="s">
        <v>43</v>
      </c>
      <c r="P6079" t="s">
        <v>12271</v>
      </c>
      <c r="Q6079" t="s">
        <v>24</v>
      </c>
      <c r="R6079">
        <v>56</v>
      </c>
      <c r="S6079" t="s">
        <v>21</v>
      </c>
      <c r="T6079" t="s">
        <v>21</v>
      </c>
      <c r="U6079" t="s">
        <v>25</v>
      </c>
      <c r="V6079">
        <v>2</v>
      </c>
      <c r="W6079" t="s">
        <v>21</v>
      </c>
      <c r="X6079" t="s">
        <v>53</v>
      </c>
      <c r="Y6079" t="s">
        <v>38</v>
      </c>
      <c r="Z6079">
        <v>12</v>
      </c>
      <c r="AA6079">
        <v>833</v>
      </c>
      <c r="AD6079">
        <f>IF(Customers[[#This Row],[Churn Label]]="Yes", 1, 0)</f>
        <v>0</v>
      </c>
    </row>
    <row r="6080" spans="1:30" x14ac:dyDescent="0.2">
      <c r="A6080" t="s">
        <v>12272</v>
      </c>
      <c r="B6080" t="s">
        <v>21</v>
      </c>
      <c r="C6080">
        <v>2</v>
      </c>
      <c r="D6080">
        <v>6</v>
      </c>
      <c r="E6080">
        <v>12.3</v>
      </c>
      <c r="F6080">
        <v>0</v>
      </c>
      <c r="G6080">
        <v>0</v>
      </c>
      <c r="H6080" t="s">
        <v>21</v>
      </c>
      <c r="I6080" t="s">
        <v>22</v>
      </c>
      <c r="J6080">
        <v>0</v>
      </c>
      <c r="K6080">
        <v>0</v>
      </c>
      <c r="L6080">
        <v>13</v>
      </c>
      <c r="M6080" t="s">
        <v>25</v>
      </c>
      <c r="N6080">
        <v>0</v>
      </c>
      <c r="O6080" t="s">
        <v>86</v>
      </c>
      <c r="P6080" t="s">
        <v>12273</v>
      </c>
      <c r="Q6080" t="s">
        <v>24</v>
      </c>
      <c r="R6080">
        <v>30</v>
      </c>
      <c r="S6080" t="s">
        <v>21</v>
      </c>
      <c r="T6080" t="s">
        <v>21</v>
      </c>
      <c r="U6080" t="s">
        <v>25</v>
      </c>
      <c r="V6080">
        <v>3</v>
      </c>
      <c r="W6080" t="s">
        <v>21</v>
      </c>
      <c r="X6080" t="s">
        <v>32</v>
      </c>
      <c r="Y6080" t="s">
        <v>33</v>
      </c>
      <c r="Z6080">
        <v>20</v>
      </c>
      <c r="AA6080">
        <v>42</v>
      </c>
      <c r="AD6080">
        <f>IF(Customers[[#This Row],[Churn Label]]="Yes", 1, 0)</f>
        <v>0</v>
      </c>
    </row>
    <row r="6081" spans="1:30" x14ac:dyDescent="0.2">
      <c r="A6081" t="s">
        <v>12274</v>
      </c>
      <c r="B6081" t="s">
        <v>21</v>
      </c>
      <c r="C6081">
        <v>46</v>
      </c>
      <c r="D6081">
        <v>220</v>
      </c>
      <c r="E6081">
        <v>554.70000000000005</v>
      </c>
      <c r="F6081">
        <v>184</v>
      </c>
      <c r="G6081">
        <v>381.8</v>
      </c>
      <c r="H6081" t="s">
        <v>25</v>
      </c>
      <c r="I6081" t="s">
        <v>88</v>
      </c>
      <c r="J6081">
        <v>0</v>
      </c>
      <c r="K6081">
        <v>0</v>
      </c>
      <c r="L6081">
        <v>17</v>
      </c>
      <c r="M6081" t="s">
        <v>25</v>
      </c>
      <c r="N6081">
        <v>0</v>
      </c>
      <c r="O6081" t="s">
        <v>86</v>
      </c>
      <c r="P6081" t="s">
        <v>12275</v>
      </c>
      <c r="Q6081" t="s">
        <v>24</v>
      </c>
      <c r="R6081">
        <v>29</v>
      </c>
      <c r="S6081" t="s">
        <v>25</v>
      </c>
      <c r="T6081" t="s">
        <v>21</v>
      </c>
      <c r="U6081" t="s">
        <v>25</v>
      </c>
      <c r="V6081">
        <v>3</v>
      </c>
      <c r="W6081" t="s">
        <v>21</v>
      </c>
      <c r="X6081" t="s">
        <v>32</v>
      </c>
      <c r="Y6081" t="s">
        <v>38</v>
      </c>
      <c r="Z6081">
        <v>17</v>
      </c>
      <c r="AA6081">
        <v>771</v>
      </c>
      <c r="AD6081">
        <f>IF(Customers[[#This Row],[Churn Label]]="Yes", 1, 0)</f>
        <v>0</v>
      </c>
    </row>
    <row r="6082" spans="1:30" x14ac:dyDescent="0.2">
      <c r="A6082" t="s">
        <v>12276</v>
      </c>
      <c r="B6082" t="s">
        <v>21</v>
      </c>
      <c r="C6082">
        <v>15</v>
      </c>
      <c r="D6082">
        <v>28</v>
      </c>
      <c r="E6082">
        <v>59.9</v>
      </c>
      <c r="F6082">
        <v>60</v>
      </c>
      <c r="G6082">
        <v>153</v>
      </c>
      <c r="H6082" t="s">
        <v>25</v>
      </c>
      <c r="I6082" t="s">
        <v>88</v>
      </c>
      <c r="J6082">
        <v>0</v>
      </c>
      <c r="K6082">
        <v>0</v>
      </c>
      <c r="L6082">
        <v>9</v>
      </c>
      <c r="M6082" t="s">
        <v>25</v>
      </c>
      <c r="N6082">
        <v>0</v>
      </c>
      <c r="O6082" t="s">
        <v>83</v>
      </c>
      <c r="P6082" t="s">
        <v>12277</v>
      </c>
      <c r="Q6082" t="s">
        <v>26</v>
      </c>
      <c r="R6082">
        <v>20</v>
      </c>
      <c r="S6082" t="s">
        <v>25</v>
      </c>
      <c r="T6082" t="s">
        <v>21</v>
      </c>
      <c r="U6082" t="s">
        <v>25</v>
      </c>
      <c r="V6082">
        <v>5</v>
      </c>
      <c r="W6082" t="s">
        <v>21</v>
      </c>
      <c r="X6082" t="s">
        <v>32</v>
      </c>
      <c r="Y6082" t="s">
        <v>33</v>
      </c>
      <c r="Z6082">
        <v>18</v>
      </c>
      <c r="AA6082">
        <v>269</v>
      </c>
      <c r="AD6082">
        <f>IF(Customers[[#This Row],[Churn Label]]="Yes", 1, 0)</f>
        <v>0</v>
      </c>
    </row>
    <row r="6083" spans="1:30" x14ac:dyDescent="0.2">
      <c r="A6083" t="s">
        <v>12278</v>
      </c>
      <c r="B6083" t="s">
        <v>21</v>
      </c>
      <c r="C6083">
        <v>26</v>
      </c>
      <c r="D6083">
        <v>32</v>
      </c>
      <c r="E6083">
        <v>102.1</v>
      </c>
      <c r="F6083">
        <v>0</v>
      </c>
      <c r="G6083">
        <v>0</v>
      </c>
      <c r="H6083" t="s">
        <v>21</v>
      </c>
      <c r="I6083" t="s">
        <v>22</v>
      </c>
      <c r="J6083">
        <v>0</v>
      </c>
      <c r="K6083">
        <v>0</v>
      </c>
      <c r="L6083">
        <v>10</v>
      </c>
      <c r="M6083" t="s">
        <v>25</v>
      </c>
      <c r="N6083">
        <v>0</v>
      </c>
      <c r="O6083" t="s">
        <v>44</v>
      </c>
      <c r="P6083" t="s">
        <v>12279</v>
      </c>
      <c r="Q6083" t="s">
        <v>26</v>
      </c>
      <c r="R6083">
        <v>35</v>
      </c>
      <c r="S6083" t="s">
        <v>21</v>
      </c>
      <c r="T6083" t="s">
        <v>21</v>
      </c>
      <c r="U6083" t="s">
        <v>25</v>
      </c>
      <c r="V6083">
        <v>3</v>
      </c>
      <c r="W6083" t="s">
        <v>25</v>
      </c>
      <c r="X6083" t="s">
        <v>98</v>
      </c>
      <c r="Y6083" t="s">
        <v>33</v>
      </c>
      <c r="Z6083">
        <v>14</v>
      </c>
      <c r="AA6083">
        <v>346</v>
      </c>
      <c r="AD6083">
        <f>IF(Customers[[#This Row],[Churn Label]]="Yes", 1, 0)</f>
        <v>0</v>
      </c>
    </row>
    <row r="6084" spans="1:30" x14ac:dyDescent="0.2">
      <c r="A6084" t="s">
        <v>12280</v>
      </c>
      <c r="B6084" t="s">
        <v>21</v>
      </c>
      <c r="C6084">
        <v>19</v>
      </c>
      <c r="D6084">
        <v>107</v>
      </c>
      <c r="E6084">
        <v>264.3</v>
      </c>
      <c r="F6084">
        <v>0</v>
      </c>
      <c r="G6084">
        <v>0</v>
      </c>
      <c r="H6084" t="s">
        <v>21</v>
      </c>
      <c r="I6084" t="s">
        <v>22</v>
      </c>
      <c r="J6084">
        <v>0</v>
      </c>
      <c r="K6084">
        <v>0</v>
      </c>
      <c r="L6084">
        <v>0</v>
      </c>
      <c r="M6084" t="s">
        <v>21</v>
      </c>
      <c r="N6084">
        <v>0</v>
      </c>
      <c r="O6084" t="s">
        <v>52</v>
      </c>
      <c r="P6084" t="s">
        <v>12281</v>
      </c>
      <c r="Q6084" t="s">
        <v>26</v>
      </c>
      <c r="R6084">
        <v>40</v>
      </c>
      <c r="S6084" t="s">
        <v>21</v>
      </c>
      <c r="T6084" t="s">
        <v>21</v>
      </c>
      <c r="U6084" t="s">
        <v>25</v>
      </c>
      <c r="V6084">
        <v>4</v>
      </c>
      <c r="W6084" t="s">
        <v>21</v>
      </c>
      <c r="X6084" t="s">
        <v>32</v>
      </c>
      <c r="Y6084" t="s">
        <v>38</v>
      </c>
      <c r="Z6084">
        <v>7</v>
      </c>
      <c r="AA6084">
        <v>126</v>
      </c>
      <c r="AD6084">
        <f>IF(Customers[[#This Row],[Churn Label]]="Yes", 1, 0)</f>
        <v>0</v>
      </c>
    </row>
    <row r="6085" spans="1:30" x14ac:dyDescent="0.2">
      <c r="A6085" t="s">
        <v>12282</v>
      </c>
      <c r="B6085" t="s">
        <v>21</v>
      </c>
      <c r="C6085">
        <v>15</v>
      </c>
      <c r="D6085">
        <v>71</v>
      </c>
      <c r="E6085">
        <v>226.8</v>
      </c>
      <c r="F6085">
        <v>0</v>
      </c>
      <c r="G6085">
        <v>0</v>
      </c>
      <c r="H6085" t="s">
        <v>21</v>
      </c>
      <c r="I6085" t="s">
        <v>22</v>
      </c>
      <c r="J6085">
        <v>0</v>
      </c>
      <c r="K6085">
        <v>0</v>
      </c>
      <c r="L6085">
        <v>15</v>
      </c>
      <c r="M6085" t="s">
        <v>25</v>
      </c>
      <c r="N6085">
        <v>0</v>
      </c>
      <c r="O6085" t="s">
        <v>82</v>
      </c>
      <c r="P6085" t="s">
        <v>12283</v>
      </c>
      <c r="Q6085" t="s">
        <v>24</v>
      </c>
      <c r="R6085">
        <v>61</v>
      </c>
      <c r="S6085" t="s">
        <v>21</v>
      </c>
      <c r="T6085" t="s">
        <v>21</v>
      </c>
      <c r="U6085" t="s">
        <v>25</v>
      </c>
      <c r="V6085">
        <v>2</v>
      </c>
      <c r="W6085" t="s">
        <v>25</v>
      </c>
      <c r="X6085" t="s">
        <v>32</v>
      </c>
      <c r="Y6085" t="s">
        <v>38</v>
      </c>
      <c r="Z6085">
        <v>38</v>
      </c>
      <c r="AA6085">
        <v>582</v>
      </c>
      <c r="AD6085">
        <f>IF(Customers[[#This Row],[Churn Label]]="Yes", 1, 0)</f>
        <v>0</v>
      </c>
    </row>
    <row r="6086" spans="1:30" x14ac:dyDescent="0.2">
      <c r="A6086" t="s">
        <v>12284</v>
      </c>
      <c r="B6086" t="s">
        <v>21</v>
      </c>
      <c r="C6086">
        <v>52</v>
      </c>
      <c r="D6086">
        <v>453</v>
      </c>
      <c r="E6086">
        <v>729.8</v>
      </c>
      <c r="F6086">
        <v>0</v>
      </c>
      <c r="G6086">
        <v>0</v>
      </c>
      <c r="H6086" t="s">
        <v>21</v>
      </c>
      <c r="I6086" t="s">
        <v>22</v>
      </c>
      <c r="J6086">
        <v>0</v>
      </c>
      <c r="K6086">
        <v>0</v>
      </c>
      <c r="L6086">
        <v>0</v>
      </c>
      <c r="M6086" t="s">
        <v>21</v>
      </c>
      <c r="N6086">
        <v>0</v>
      </c>
      <c r="O6086" t="s">
        <v>41</v>
      </c>
      <c r="P6086" t="s">
        <v>12285</v>
      </c>
      <c r="Q6086" t="s">
        <v>26</v>
      </c>
      <c r="R6086">
        <v>26</v>
      </c>
      <c r="S6086" t="s">
        <v>25</v>
      </c>
      <c r="T6086" t="s">
        <v>21</v>
      </c>
      <c r="U6086" t="s">
        <v>25</v>
      </c>
      <c r="V6086">
        <v>2</v>
      </c>
      <c r="W6086" t="s">
        <v>21</v>
      </c>
      <c r="X6086" t="s">
        <v>53</v>
      </c>
      <c r="Y6086" t="s">
        <v>33</v>
      </c>
      <c r="Z6086">
        <v>9</v>
      </c>
      <c r="AA6086">
        <v>452</v>
      </c>
      <c r="AD6086">
        <f>IF(Customers[[#This Row],[Churn Label]]="Yes", 1, 0)</f>
        <v>0</v>
      </c>
    </row>
    <row r="6087" spans="1:30" x14ac:dyDescent="0.2">
      <c r="A6087" t="s">
        <v>12286</v>
      </c>
      <c r="B6087" t="s">
        <v>21</v>
      </c>
      <c r="C6087">
        <v>13</v>
      </c>
      <c r="D6087">
        <v>14</v>
      </c>
      <c r="E6087">
        <v>50.8</v>
      </c>
      <c r="F6087">
        <v>0</v>
      </c>
      <c r="G6087">
        <v>0</v>
      </c>
      <c r="H6087" t="s">
        <v>21</v>
      </c>
      <c r="I6087" t="s">
        <v>22</v>
      </c>
      <c r="J6087">
        <v>0</v>
      </c>
      <c r="K6087">
        <v>0</v>
      </c>
      <c r="L6087">
        <v>0</v>
      </c>
      <c r="M6087" t="s">
        <v>21</v>
      </c>
      <c r="N6087">
        <v>0</v>
      </c>
      <c r="O6087" t="s">
        <v>86</v>
      </c>
      <c r="P6087" t="s">
        <v>12287</v>
      </c>
      <c r="Q6087" t="s">
        <v>26</v>
      </c>
      <c r="R6087">
        <v>38</v>
      </c>
      <c r="S6087" t="s">
        <v>21</v>
      </c>
      <c r="T6087" t="s">
        <v>21</v>
      </c>
      <c r="U6087" t="s">
        <v>25</v>
      </c>
      <c r="V6087">
        <v>2</v>
      </c>
      <c r="W6087" t="s">
        <v>21</v>
      </c>
      <c r="X6087" t="s">
        <v>32</v>
      </c>
      <c r="Y6087" t="s">
        <v>33</v>
      </c>
      <c r="Z6087">
        <v>5</v>
      </c>
      <c r="AA6087">
        <v>68</v>
      </c>
      <c r="AD6087">
        <f>IF(Customers[[#This Row],[Churn Label]]="Yes", 1, 0)</f>
        <v>0</v>
      </c>
    </row>
    <row r="6088" spans="1:30" x14ac:dyDescent="0.2">
      <c r="A6088" t="s">
        <v>12288</v>
      </c>
      <c r="B6088" t="s">
        <v>21</v>
      </c>
      <c r="C6088">
        <v>48</v>
      </c>
      <c r="D6088">
        <v>232</v>
      </c>
      <c r="E6088">
        <v>532.9</v>
      </c>
      <c r="F6088">
        <v>0</v>
      </c>
      <c r="G6088">
        <v>0</v>
      </c>
      <c r="H6088" t="s">
        <v>21</v>
      </c>
      <c r="I6088" t="s">
        <v>22</v>
      </c>
      <c r="J6088">
        <v>0</v>
      </c>
      <c r="K6088">
        <v>0</v>
      </c>
      <c r="L6088">
        <v>29</v>
      </c>
      <c r="M6088" t="s">
        <v>25</v>
      </c>
      <c r="N6088">
        <v>0</v>
      </c>
      <c r="O6088" t="s">
        <v>55</v>
      </c>
      <c r="P6088" t="s">
        <v>12289</v>
      </c>
      <c r="Q6088" t="s">
        <v>26</v>
      </c>
      <c r="R6088">
        <v>38</v>
      </c>
      <c r="S6088" t="s">
        <v>21</v>
      </c>
      <c r="T6088" t="s">
        <v>21</v>
      </c>
      <c r="U6088" t="s">
        <v>25</v>
      </c>
      <c r="V6088">
        <v>3</v>
      </c>
      <c r="W6088" t="s">
        <v>25</v>
      </c>
      <c r="X6088" t="s">
        <v>98</v>
      </c>
      <c r="Y6088" t="s">
        <v>33</v>
      </c>
      <c r="Z6088">
        <v>36</v>
      </c>
      <c r="AA6088">
        <v>1731</v>
      </c>
      <c r="AD6088">
        <f>IF(Customers[[#This Row],[Churn Label]]="Yes", 1, 0)</f>
        <v>0</v>
      </c>
    </row>
    <row r="6089" spans="1:30" x14ac:dyDescent="0.2">
      <c r="A6089" t="s">
        <v>12290</v>
      </c>
      <c r="B6089" t="s">
        <v>21</v>
      </c>
      <c r="C6089">
        <v>55</v>
      </c>
      <c r="D6089">
        <v>246</v>
      </c>
      <c r="E6089">
        <v>709.8</v>
      </c>
      <c r="F6089">
        <v>0</v>
      </c>
      <c r="G6089">
        <v>0</v>
      </c>
      <c r="H6089" t="s">
        <v>21</v>
      </c>
      <c r="I6089" t="s">
        <v>22</v>
      </c>
      <c r="J6089">
        <v>0</v>
      </c>
      <c r="K6089">
        <v>0</v>
      </c>
      <c r="L6089">
        <v>11</v>
      </c>
      <c r="M6089" t="s">
        <v>25</v>
      </c>
      <c r="N6089">
        <v>0</v>
      </c>
      <c r="O6089" t="s">
        <v>82</v>
      </c>
      <c r="P6089" t="s">
        <v>12291</v>
      </c>
      <c r="Q6089" t="s">
        <v>24</v>
      </c>
      <c r="R6089">
        <v>57</v>
      </c>
      <c r="S6089" t="s">
        <v>21</v>
      </c>
      <c r="T6089" t="s">
        <v>21</v>
      </c>
      <c r="U6089" t="s">
        <v>25</v>
      </c>
      <c r="V6089">
        <v>5</v>
      </c>
      <c r="W6089" t="s">
        <v>25</v>
      </c>
      <c r="X6089" t="s">
        <v>53</v>
      </c>
      <c r="Y6089" t="s">
        <v>33</v>
      </c>
      <c r="Z6089">
        <v>19</v>
      </c>
      <c r="AA6089">
        <v>1055</v>
      </c>
      <c r="AD6089">
        <f>IF(Customers[[#This Row],[Churn Label]]="Yes", 1, 0)</f>
        <v>0</v>
      </c>
    </row>
    <row r="6090" spans="1:30" x14ac:dyDescent="0.2">
      <c r="A6090" t="s">
        <v>12292</v>
      </c>
      <c r="B6090" t="s">
        <v>21</v>
      </c>
      <c r="C6090">
        <v>5</v>
      </c>
      <c r="D6090">
        <v>22</v>
      </c>
      <c r="E6090">
        <v>42.9</v>
      </c>
      <c r="F6090">
        <v>0</v>
      </c>
      <c r="G6090">
        <v>0</v>
      </c>
      <c r="H6090" t="s">
        <v>21</v>
      </c>
      <c r="I6090" t="s">
        <v>22</v>
      </c>
      <c r="J6090">
        <v>0</v>
      </c>
      <c r="K6090">
        <v>0</v>
      </c>
      <c r="L6090">
        <v>5</v>
      </c>
      <c r="M6090" t="s">
        <v>21</v>
      </c>
      <c r="N6090">
        <v>23</v>
      </c>
      <c r="O6090" t="s">
        <v>82</v>
      </c>
      <c r="P6090" t="s">
        <v>12293</v>
      </c>
      <c r="Q6090" t="s">
        <v>24</v>
      </c>
      <c r="R6090">
        <v>59</v>
      </c>
      <c r="S6090" t="s">
        <v>21</v>
      </c>
      <c r="T6090" t="s">
        <v>21</v>
      </c>
      <c r="U6090" t="s">
        <v>25</v>
      </c>
      <c r="V6090">
        <v>2</v>
      </c>
      <c r="W6090" t="s">
        <v>25</v>
      </c>
      <c r="X6090" t="s">
        <v>53</v>
      </c>
      <c r="Y6090" t="s">
        <v>33</v>
      </c>
      <c r="Z6090">
        <v>17</v>
      </c>
      <c r="AA6090">
        <v>91</v>
      </c>
      <c r="AD6090">
        <f>IF(Customers[[#This Row],[Churn Label]]="Yes", 1, 0)</f>
        <v>0</v>
      </c>
    </row>
    <row r="6091" spans="1:30" x14ac:dyDescent="0.2">
      <c r="A6091" t="s">
        <v>12294</v>
      </c>
      <c r="B6091" t="s">
        <v>21</v>
      </c>
      <c r="C6091">
        <v>50</v>
      </c>
      <c r="D6091">
        <v>230</v>
      </c>
      <c r="E6091">
        <v>551.9</v>
      </c>
      <c r="F6091">
        <v>0</v>
      </c>
      <c r="G6091">
        <v>0</v>
      </c>
      <c r="H6091" t="s">
        <v>21</v>
      </c>
      <c r="I6091" t="s">
        <v>22</v>
      </c>
      <c r="J6091">
        <v>0</v>
      </c>
      <c r="K6091">
        <v>0</v>
      </c>
      <c r="L6091">
        <v>4</v>
      </c>
      <c r="M6091" t="s">
        <v>25</v>
      </c>
      <c r="N6091">
        <v>0</v>
      </c>
      <c r="O6091" t="s">
        <v>94</v>
      </c>
      <c r="P6091" t="s">
        <v>12295</v>
      </c>
      <c r="Q6091" t="s">
        <v>26</v>
      </c>
      <c r="R6091">
        <v>33</v>
      </c>
      <c r="S6091" t="s">
        <v>21</v>
      </c>
      <c r="T6091" t="s">
        <v>21</v>
      </c>
      <c r="U6091" t="s">
        <v>25</v>
      </c>
      <c r="V6091">
        <v>3</v>
      </c>
      <c r="W6091" t="s">
        <v>25</v>
      </c>
      <c r="X6091" t="s">
        <v>98</v>
      </c>
      <c r="Y6091" t="s">
        <v>38</v>
      </c>
      <c r="Z6091">
        <v>56</v>
      </c>
      <c r="AA6091">
        <v>2833</v>
      </c>
      <c r="AD6091">
        <f>IF(Customers[[#This Row],[Churn Label]]="Yes", 1, 0)</f>
        <v>0</v>
      </c>
    </row>
    <row r="6092" spans="1:30" x14ac:dyDescent="0.2">
      <c r="A6092" t="s">
        <v>12296</v>
      </c>
      <c r="B6092" t="s">
        <v>21</v>
      </c>
      <c r="C6092">
        <v>57</v>
      </c>
      <c r="D6092">
        <v>393</v>
      </c>
      <c r="E6092">
        <v>685.9</v>
      </c>
      <c r="F6092">
        <v>0</v>
      </c>
      <c r="G6092">
        <v>0</v>
      </c>
      <c r="H6092" t="s">
        <v>21</v>
      </c>
      <c r="I6092" t="s">
        <v>22</v>
      </c>
      <c r="J6092">
        <v>0</v>
      </c>
      <c r="K6092">
        <v>0</v>
      </c>
      <c r="L6092">
        <v>2</v>
      </c>
      <c r="M6092" t="s">
        <v>25</v>
      </c>
      <c r="N6092">
        <v>0</v>
      </c>
      <c r="O6092" t="s">
        <v>84</v>
      </c>
      <c r="P6092" t="s">
        <v>12297</v>
      </c>
      <c r="Q6092" t="s">
        <v>26</v>
      </c>
      <c r="R6092">
        <v>36</v>
      </c>
      <c r="S6092" t="s">
        <v>21</v>
      </c>
      <c r="T6092" t="s">
        <v>21</v>
      </c>
      <c r="U6092" t="s">
        <v>25</v>
      </c>
      <c r="V6092">
        <v>3</v>
      </c>
      <c r="W6092" t="s">
        <v>25</v>
      </c>
      <c r="X6092" t="s">
        <v>98</v>
      </c>
      <c r="Y6092" t="s">
        <v>38</v>
      </c>
      <c r="Z6092">
        <v>55</v>
      </c>
      <c r="AA6092">
        <v>3117</v>
      </c>
      <c r="AD6092">
        <f>IF(Customers[[#This Row],[Churn Label]]="Yes", 1, 0)</f>
        <v>0</v>
      </c>
    </row>
    <row r="6093" spans="1:30" x14ac:dyDescent="0.2">
      <c r="A6093" t="s">
        <v>12298</v>
      </c>
      <c r="B6093" t="s">
        <v>21</v>
      </c>
      <c r="C6093">
        <v>66</v>
      </c>
      <c r="D6093">
        <v>182</v>
      </c>
      <c r="E6093">
        <v>461.1</v>
      </c>
      <c r="F6093">
        <v>0</v>
      </c>
      <c r="G6093">
        <v>0</v>
      </c>
      <c r="H6093" t="s">
        <v>21</v>
      </c>
      <c r="I6093" t="s">
        <v>22</v>
      </c>
      <c r="J6093">
        <v>0</v>
      </c>
      <c r="K6093">
        <v>0</v>
      </c>
      <c r="L6093">
        <v>4</v>
      </c>
      <c r="M6093" t="s">
        <v>25</v>
      </c>
      <c r="N6093">
        <v>0</v>
      </c>
      <c r="O6093" t="s">
        <v>67</v>
      </c>
      <c r="P6093" t="s">
        <v>12299</v>
      </c>
      <c r="Q6093" t="s">
        <v>24</v>
      </c>
      <c r="R6093">
        <v>42</v>
      </c>
      <c r="S6093" t="s">
        <v>21</v>
      </c>
      <c r="T6093" t="s">
        <v>21</v>
      </c>
      <c r="U6093" t="s">
        <v>25</v>
      </c>
      <c r="V6093">
        <v>2</v>
      </c>
      <c r="W6093" t="s">
        <v>25</v>
      </c>
      <c r="X6093" t="s">
        <v>53</v>
      </c>
      <c r="Y6093" t="s">
        <v>33</v>
      </c>
      <c r="Z6093">
        <v>42</v>
      </c>
      <c r="AA6093">
        <v>2768</v>
      </c>
      <c r="AD6093">
        <f>IF(Customers[[#This Row],[Churn Label]]="Yes", 1, 0)</f>
        <v>0</v>
      </c>
    </row>
    <row r="6094" spans="1:30" x14ac:dyDescent="0.2">
      <c r="A6094" t="s">
        <v>12300</v>
      </c>
      <c r="B6094" t="s">
        <v>21</v>
      </c>
      <c r="C6094">
        <v>50</v>
      </c>
      <c r="D6094">
        <v>122</v>
      </c>
      <c r="E6094">
        <v>252.5</v>
      </c>
      <c r="F6094">
        <v>0</v>
      </c>
      <c r="G6094">
        <v>0</v>
      </c>
      <c r="H6094" t="s">
        <v>21</v>
      </c>
      <c r="I6094" t="s">
        <v>22</v>
      </c>
      <c r="J6094">
        <v>0</v>
      </c>
      <c r="K6094">
        <v>0</v>
      </c>
      <c r="L6094">
        <v>25</v>
      </c>
      <c r="M6094" t="s">
        <v>25</v>
      </c>
      <c r="N6094">
        <v>0</v>
      </c>
      <c r="O6094" t="s">
        <v>63</v>
      </c>
      <c r="P6094" t="s">
        <v>12301</v>
      </c>
      <c r="Q6094" t="s">
        <v>24</v>
      </c>
      <c r="R6094">
        <v>54</v>
      </c>
      <c r="S6094" t="s">
        <v>21</v>
      </c>
      <c r="T6094" t="s">
        <v>21</v>
      </c>
      <c r="U6094" t="s">
        <v>25</v>
      </c>
      <c r="V6094">
        <v>3</v>
      </c>
      <c r="W6094" t="s">
        <v>25</v>
      </c>
      <c r="X6094" t="s">
        <v>98</v>
      </c>
      <c r="Y6094" t="s">
        <v>38</v>
      </c>
      <c r="Z6094">
        <v>34</v>
      </c>
      <c r="AA6094">
        <v>1715</v>
      </c>
      <c r="AD6094">
        <f>IF(Customers[[#This Row],[Churn Label]]="Yes", 1, 0)</f>
        <v>0</v>
      </c>
    </row>
    <row r="6095" spans="1:30" x14ac:dyDescent="0.2">
      <c r="A6095" t="s">
        <v>12302</v>
      </c>
      <c r="B6095" t="s">
        <v>21</v>
      </c>
      <c r="C6095">
        <v>69</v>
      </c>
      <c r="D6095">
        <v>227</v>
      </c>
      <c r="E6095">
        <v>480.6</v>
      </c>
      <c r="F6095">
        <v>276</v>
      </c>
      <c r="G6095">
        <v>862.5</v>
      </c>
      <c r="H6095" t="s">
        <v>25</v>
      </c>
      <c r="I6095" t="s">
        <v>88</v>
      </c>
      <c r="J6095">
        <v>0</v>
      </c>
      <c r="K6095">
        <v>0</v>
      </c>
      <c r="L6095">
        <v>11</v>
      </c>
      <c r="M6095" t="s">
        <v>25</v>
      </c>
      <c r="N6095">
        <v>0</v>
      </c>
      <c r="O6095" t="s">
        <v>52</v>
      </c>
      <c r="P6095" t="s">
        <v>12303</v>
      </c>
      <c r="Q6095" t="s">
        <v>24</v>
      </c>
      <c r="R6095">
        <v>64</v>
      </c>
      <c r="S6095" t="s">
        <v>21</v>
      </c>
      <c r="T6095" t="s">
        <v>21</v>
      </c>
      <c r="U6095" t="s">
        <v>25</v>
      </c>
      <c r="V6095">
        <v>5</v>
      </c>
      <c r="W6095" t="s">
        <v>25</v>
      </c>
      <c r="X6095" t="s">
        <v>53</v>
      </c>
      <c r="Y6095" t="s">
        <v>33</v>
      </c>
      <c r="Z6095">
        <v>22</v>
      </c>
      <c r="AA6095">
        <v>1522</v>
      </c>
      <c r="AD6095">
        <f>IF(Customers[[#This Row],[Churn Label]]="Yes", 1, 0)</f>
        <v>0</v>
      </c>
    </row>
    <row r="6096" spans="1:30" x14ac:dyDescent="0.2">
      <c r="A6096" t="s">
        <v>12304</v>
      </c>
      <c r="B6096" t="s">
        <v>21</v>
      </c>
      <c r="C6096">
        <v>18</v>
      </c>
      <c r="D6096">
        <v>100</v>
      </c>
      <c r="E6096">
        <v>287.60000000000002</v>
      </c>
      <c r="F6096">
        <v>0</v>
      </c>
      <c r="G6096">
        <v>0</v>
      </c>
      <c r="H6096" t="s">
        <v>21</v>
      </c>
      <c r="I6096" t="s">
        <v>22</v>
      </c>
      <c r="J6096">
        <v>0</v>
      </c>
      <c r="K6096">
        <v>2</v>
      </c>
      <c r="L6096">
        <v>0</v>
      </c>
      <c r="M6096" t="s">
        <v>21</v>
      </c>
      <c r="N6096">
        <v>0</v>
      </c>
      <c r="O6096" t="s">
        <v>79</v>
      </c>
      <c r="P6096" t="s">
        <v>12305</v>
      </c>
      <c r="Q6096" t="s">
        <v>26</v>
      </c>
      <c r="R6096">
        <v>53</v>
      </c>
      <c r="S6096" t="s">
        <v>21</v>
      </c>
      <c r="T6096" t="s">
        <v>21</v>
      </c>
      <c r="U6096" t="s">
        <v>25</v>
      </c>
      <c r="V6096">
        <v>2</v>
      </c>
      <c r="W6096" t="s">
        <v>21</v>
      </c>
      <c r="X6096" t="s">
        <v>98</v>
      </c>
      <c r="Y6096" t="s">
        <v>33</v>
      </c>
      <c r="Z6096">
        <v>6</v>
      </c>
      <c r="AA6096">
        <v>116</v>
      </c>
      <c r="AD6096">
        <f>IF(Customers[[#This Row],[Churn Label]]="Yes", 1, 0)</f>
        <v>0</v>
      </c>
    </row>
    <row r="6097" spans="1:30" x14ac:dyDescent="0.2">
      <c r="A6097" t="s">
        <v>12306</v>
      </c>
      <c r="B6097" t="s">
        <v>21</v>
      </c>
      <c r="C6097">
        <v>70</v>
      </c>
      <c r="D6097">
        <v>149</v>
      </c>
      <c r="E6097">
        <v>351.1</v>
      </c>
      <c r="F6097">
        <v>0</v>
      </c>
      <c r="G6097">
        <v>0</v>
      </c>
      <c r="H6097" t="s">
        <v>21</v>
      </c>
      <c r="I6097" t="s">
        <v>22</v>
      </c>
      <c r="J6097">
        <v>0</v>
      </c>
      <c r="K6097">
        <v>2</v>
      </c>
      <c r="L6097">
        <v>0</v>
      </c>
      <c r="M6097" t="s">
        <v>21</v>
      </c>
      <c r="N6097">
        <v>0</v>
      </c>
      <c r="O6097" t="s">
        <v>29</v>
      </c>
      <c r="P6097" t="s">
        <v>12307</v>
      </c>
      <c r="Q6097" t="s">
        <v>24</v>
      </c>
      <c r="R6097">
        <v>28</v>
      </c>
      <c r="S6097" t="s">
        <v>25</v>
      </c>
      <c r="T6097" t="s">
        <v>21</v>
      </c>
      <c r="U6097" t="s">
        <v>25</v>
      </c>
      <c r="V6097">
        <v>2</v>
      </c>
      <c r="W6097" t="s">
        <v>21</v>
      </c>
      <c r="X6097" t="s">
        <v>53</v>
      </c>
      <c r="Y6097" t="s">
        <v>33</v>
      </c>
      <c r="Z6097">
        <v>6</v>
      </c>
      <c r="AA6097">
        <v>408</v>
      </c>
      <c r="AD6097">
        <f>IF(Customers[[#This Row],[Churn Label]]="Yes", 1, 0)</f>
        <v>0</v>
      </c>
    </row>
    <row r="6098" spans="1:30" x14ac:dyDescent="0.2">
      <c r="A6098" t="s">
        <v>12308</v>
      </c>
      <c r="B6098" t="s">
        <v>21</v>
      </c>
      <c r="C6098">
        <v>57</v>
      </c>
      <c r="D6098">
        <v>132</v>
      </c>
      <c r="E6098">
        <v>284.3</v>
      </c>
      <c r="F6098">
        <v>0</v>
      </c>
      <c r="G6098">
        <v>0</v>
      </c>
      <c r="H6098" t="s">
        <v>21</v>
      </c>
      <c r="I6098" t="s">
        <v>22</v>
      </c>
      <c r="J6098">
        <v>0</v>
      </c>
      <c r="K6098">
        <v>0</v>
      </c>
      <c r="L6098">
        <v>15</v>
      </c>
      <c r="M6098" t="s">
        <v>25</v>
      </c>
      <c r="N6098">
        <v>0</v>
      </c>
      <c r="O6098" t="s">
        <v>47</v>
      </c>
      <c r="P6098" t="s">
        <v>12309</v>
      </c>
      <c r="Q6098" t="s">
        <v>24</v>
      </c>
      <c r="R6098">
        <v>55</v>
      </c>
      <c r="S6098" t="s">
        <v>21</v>
      </c>
      <c r="T6098" t="s">
        <v>21</v>
      </c>
      <c r="U6098" t="s">
        <v>25</v>
      </c>
      <c r="V6098">
        <v>5</v>
      </c>
      <c r="W6098" t="s">
        <v>25</v>
      </c>
      <c r="X6098" t="s">
        <v>53</v>
      </c>
      <c r="Y6098" t="s">
        <v>33</v>
      </c>
      <c r="Z6098">
        <v>29</v>
      </c>
      <c r="AA6098">
        <v>1636</v>
      </c>
      <c r="AD6098">
        <f>IF(Customers[[#This Row],[Churn Label]]="Yes", 1, 0)</f>
        <v>0</v>
      </c>
    </row>
    <row r="6099" spans="1:30" x14ac:dyDescent="0.2">
      <c r="A6099" t="s">
        <v>12310</v>
      </c>
      <c r="B6099" t="s">
        <v>21</v>
      </c>
      <c r="C6099">
        <v>67</v>
      </c>
      <c r="D6099">
        <v>322</v>
      </c>
      <c r="E6099">
        <v>734.3</v>
      </c>
      <c r="F6099">
        <v>0</v>
      </c>
      <c r="G6099">
        <v>0</v>
      </c>
      <c r="H6099" t="s">
        <v>21</v>
      </c>
      <c r="I6099" t="s">
        <v>22</v>
      </c>
      <c r="J6099">
        <v>0</v>
      </c>
      <c r="K6099">
        <v>0</v>
      </c>
      <c r="L6099">
        <v>38</v>
      </c>
      <c r="M6099" t="s">
        <v>25</v>
      </c>
      <c r="N6099">
        <v>0</v>
      </c>
      <c r="O6099" t="s">
        <v>75</v>
      </c>
      <c r="P6099" t="s">
        <v>12311</v>
      </c>
      <c r="Q6099" t="s">
        <v>26</v>
      </c>
      <c r="R6099">
        <v>63</v>
      </c>
      <c r="S6099" t="s">
        <v>21</v>
      </c>
      <c r="T6099" t="s">
        <v>21</v>
      </c>
      <c r="U6099" t="s">
        <v>25</v>
      </c>
      <c r="V6099">
        <v>3</v>
      </c>
      <c r="W6099" t="s">
        <v>25</v>
      </c>
      <c r="X6099" t="s">
        <v>98</v>
      </c>
      <c r="Y6099" t="s">
        <v>38</v>
      </c>
      <c r="Z6099">
        <v>40</v>
      </c>
      <c r="AA6099">
        <v>2656</v>
      </c>
      <c r="AD6099">
        <f>IF(Customers[[#This Row],[Churn Label]]="Yes", 1, 0)</f>
        <v>0</v>
      </c>
    </row>
    <row r="6100" spans="1:30" x14ac:dyDescent="0.2">
      <c r="A6100" t="s">
        <v>12312</v>
      </c>
      <c r="B6100" t="s">
        <v>21</v>
      </c>
      <c r="C6100">
        <v>70</v>
      </c>
      <c r="D6100">
        <v>192</v>
      </c>
      <c r="E6100">
        <v>417.3</v>
      </c>
      <c r="F6100">
        <v>280</v>
      </c>
      <c r="G6100">
        <v>854</v>
      </c>
      <c r="H6100" t="s">
        <v>25</v>
      </c>
      <c r="I6100" t="s">
        <v>88</v>
      </c>
      <c r="J6100">
        <v>0</v>
      </c>
      <c r="K6100">
        <v>2</v>
      </c>
      <c r="L6100">
        <v>0</v>
      </c>
      <c r="M6100" t="s">
        <v>21</v>
      </c>
      <c r="N6100">
        <v>0</v>
      </c>
      <c r="O6100" t="s">
        <v>27</v>
      </c>
      <c r="P6100" t="s">
        <v>12313</v>
      </c>
      <c r="Q6100" t="s">
        <v>26</v>
      </c>
      <c r="R6100">
        <v>22</v>
      </c>
      <c r="S6100" t="s">
        <v>25</v>
      </c>
      <c r="T6100" t="s">
        <v>21</v>
      </c>
      <c r="U6100" t="s">
        <v>25</v>
      </c>
      <c r="V6100">
        <v>3</v>
      </c>
      <c r="W6100" t="s">
        <v>21</v>
      </c>
      <c r="X6100" t="s">
        <v>53</v>
      </c>
      <c r="Y6100" t="s">
        <v>38</v>
      </c>
      <c r="Z6100">
        <v>7</v>
      </c>
      <c r="AA6100">
        <v>483</v>
      </c>
      <c r="AD6100">
        <f>IF(Customers[[#This Row],[Churn Label]]="Yes", 1, 0)</f>
        <v>0</v>
      </c>
    </row>
    <row r="6101" spans="1:30" x14ac:dyDescent="0.2">
      <c r="A6101" t="s">
        <v>12314</v>
      </c>
      <c r="B6101" t="s">
        <v>21</v>
      </c>
      <c r="C6101">
        <v>60</v>
      </c>
      <c r="D6101">
        <v>196</v>
      </c>
      <c r="E6101">
        <v>602</v>
      </c>
      <c r="F6101">
        <v>0</v>
      </c>
      <c r="G6101">
        <v>0</v>
      </c>
      <c r="H6101" t="s">
        <v>21</v>
      </c>
      <c r="I6101" t="s">
        <v>22</v>
      </c>
      <c r="J6101">
        <v>0</v>
      </c>
      <c r="K6101">
        <v>0</v>
      </c>
      <c r="L6101">
        <v>6</v>
      </c>
      <c r="M6101" t="s">
        <v>25</v>
      </c>
      <c r="N6101">
        <v>0</v>
      </c>
      <c r="O6101" t="s">
        <v>85</v>
      </c>
      <c r="P6101" t="s">
        <v>12315</v>
      </c>
      <c r="Q6101" t="s">
        <v>24</v>
      </c>
      <c r="R6101">
        <v>48</v>
      </c>
      <c r="S6101" t="s">
        <v>21</v>
      </c>
      <c r="T6101" t="s">
        <v>21</v>
      </c>
      <c r="U6101" t="s">
        <v>25</v>
      </c>
      <c r="V6101">
        <v>2</v>
      </c>
      <c r="W6101" t="s">
        <v>25</v>
      </c>
      <c r="X6101" t="s">
        <v>32</v>
      </c>
      <c r="Y6101" t="s">
        <v>38</v>
      </c>
      <c r="Z6101">
        <v>39</v>
      </c>
      <c r="AA6101">
        <v>2363</v>
      </c>
      <c r="AD6101">
        <f>IF(Customers[[#This Row],[Churn Label]]="Yes", 1, 0)</f>
        <v>0</v>
      </c>
    </row>
    <row r="6102" spans="1:30" x14ac:dyDescent="0.2">
      <c r="A6102" t="s">
        <v>12316</v>
      </c>
      <c r="B6102" t="s">
        <v>21</v>
      </c>
      <c r="C6102">
        <v>1</v>
      </c>
      <c r="D6102">
        <v>6</v>
      </c>
      <c r="E6102">
        <v>12</v>
      </c>
      <c r="F6102">
        <v>0</v>
      </c>
      <c r="G6102">
        <v>0</v>
      </c>
      <c r="H6102" t="s">
        <v>21</v>
      </c>
      <c r="I6102" t="s">
        <v>22</v>
      </c>
      <c r="J6102">
        <v>0</v>
      </c>
      <c r="K6102">
        <v>0</v>
      </c>
      <c r="L6102">
        <v>0</v>
      </c>
      <c r="M6102" t="s">
        <v>21</v>
      </c>
      <c r="N6102">
        <v>0</v>
      </c>
      <c r="O6102" t="s">
        <v>80</v>
      </c>
      <c r="P6102" t="s">
        <v>12317</v>
      </c>
      <c r="Q6102" t="s">
        <v>26</v>
      </c>
      <c r="R6102">
        <v>59</v>
      </c>
      <c r="S6102" t="s">
        <v>21</v>
      </c>
      <c r="T6102" t="s">
        <v>21</v>
      </c>
      <c r="U6102" t="s">
        <v>25</v>
      </c>
      <c r="V6102">
        <v>2</v>
      </c>
      <c r="W6102" t="s">
        <v>21</v>
      </c>
      <c r="X6102" t="s">
        <v>98</v>
      </c>
      <c r="Y6102" t="s">
        <v>33</v>
      </c>
      <c r="Z6102">
        <v>8</v>
      </c>
      <c r="AA6102">
        <v>8</v>
      </c>
      <c r="AD6102">
        <f>IF(Customers[[#This Row],[Churn Label]]="Yes", 1, 0)</f>
        <v>0</v>
      </c>
    </row>
    <row r="6103" spans="1:30" x14ac:dyDescent="0.2">
      <c r="A6103" t="s">
        <v>12318</v>
      </c>
      <c r="B6103" t="s">
        <v>21</v>
      </c>
      <c r="C6103">
        <v>70</v>
      </c>
      <c r="D6103">
        <v>560</v>
      </c>
      <c r="E6103">
        <v>1051.9000000000001</v>
      </c>
      <c r="F6103">
        <v>280</v>
      </c>
      <c r="G6103">
        <v>847</v>
      </c>
      <c r="H6103" t="s">
        <v>25</v>
      </c>
      <c r="I6103" t="s">
        <v>88</v>
      </c>
      <c r="J6103">
        <v>0</v>
      </c>
      <c r="K6103">
        <v>0</v>
      </c>
      <c r="L6103">
        <v>0</v>
      </c>
      <c r="M6103" t="s">
        <v>21</v>
      </c>
      <c r="N6103">
        <v>0</v>
      </c>
      <c r="O6103" t="s">
        <v>44</v>
      </c>
      <c r="P6103" t="s">
        <v>12319</v>
      </c>
      <c r="Q6103" t="s">
        <v>26</v>
      </c>
      <c r="R6103">
        <v>74</v>
      </c>
      <c r="S6103" t="s">
        <v>21</v>
      </c>
      <c r="T6103" t="s">
        <v>25</v>
      </c>
      <c r="U6103" t="s">
        <v>25</v>
      </c>
      <c r="V6103">
        <v>3</v>
      </c>
      <c r="W6103" t="s">
        <v>21</v>
      </c>
      <c r="X6103" t="s">
        <v>53</v>
      </c>
      <c r="Y6103" t="s">
        <v>33</v>
      </c>
      <c r="Z6103">
        <v>7</v>
      </c>
      <c r="AA6103">
        <v>525</v>
      </c>
      <c r="AD6103">
        <f>IF(Customers[[#This Row],[Churn Label]]="Yes", 1, 0)</f>
        <v>0</v>
      </c>
    </row>
    <row r="6104" spans="1:30" x14ac:dyDescent="0.2">
      <c r="A6104" t="s">
        <v>12320</v>
      </c>
      <c r="B6104" t="s">
        <v>21</v>
      </c>
      <c r="C6104">
        <v>33</v>
      </c>
      <c r="D6104">
        <v>99</v>
      </c>
      <c r="E6104">
        <v>234.3</v>
      </c>
      <c r="F6104">
        <v>0</v>
      </c>
      <c r="G6104">
        <v>0</v>
      </c>
      <c r="H6104" t="s">
        <v>21</v>
      </c>
      <c r="I6104" t="s">
        <v>22</v>
      </c>
      <c r="J6104">
        <v>0</v>
      </c>
      <c r="K6104">
        <v>2</v>
      </c>
      <c r="L6104">
        <v>0</v>
      </c>
      <c r="M6104" t="s">
        <v>21</v>
      </c>
      <c r="N6104">
        <v>0</v>
      </c>
      <c r="O6104" t="s">
        <v>55</v>
      </c>
      <c r="P6104" t="s">
        <v>12321</v>
      </c>
      <c r="Q6104" t="s">
        <v>26</v>
      </c>
      <c r="R6104">
        <v>67</v>
      </c>
      <c r="S6104" t="s">
        <v>21</v>
      </c>
      <c r="T6104" t="s">
        <v>25</v>
      </c>
      <c r="U6104" t="s">
        <v>25</v>
      </c>
      <c r="V6104">
        <v>2</v>
      </c>
      <c r="W6104" t="s">
        <v>21</v>
      </c>
      <c r="X6104" t="s">
        <v>98</v>
      </c>
      <c r="Y6104" t="s">
        <v>38</v>
      </c>
      <c r="Z6104">
        <v>7</v>
      </c>
      <c r="AA6104">
        <v>239</v>
      </c>
      <c r="AD6104">
        <f>IF(Customers[[#This Row],[Churn Label]]="Yes", 1, 0)</f>
        <v>0</v>
      </c>
    </row>
    <row r="6105" spans="1:30" x14ac:dyDescent="0.2">
      <c r="A6105" t="s">
        <v>12322</v>
      </c>
      <c r="B6105" t="s">
        <v>21</v>
      </c>
      <c r="C6105">
        <v>5</v>
      </c>
      <c r="D6105">
        <v>19</v>
      </c>
      <c r="E6105">
        <v>47.9</v>
      </c>
      <c r="F6105">
        <v>20</v>
      </c>
      <c r="G6105">
        <v>53.5</v>
      </c>
      <c r="H6105" t="s">
        <v>25</v>
      </c>
      <c r="I6105" t="s">
        <v>88</v>
      </c>
      <c r="J6105">
        <v>0</v>
      </c>
      <c r="K6105">
        <v>2</v>
      </c>
      <c r="L6105">
        <v>0</v>
      </c>
      <c r="M6105" t="s">
        <v>21</v>
      </c>
      <c r="N6105">
        <v>0</v>
      </c>
      <c r="O6105" t="s">
        <v>84</v>
      </c>
      <c r="P6105" t="s">
        <v>12323</v>
      </c>
      <c r="Q6105" t="s">
        <v>24</v>
      </c>
      <c r="R6105">
        <v>60</v>
      </c>
      <c r="S6105" t="s">
        <v>21</v>
      </c>
      <c r="T6105" t="s">
        <v>21</v>
      </c>
      <c r="U6105" t="s">
        <v>25</v>
      </c>
      <c r="V6105">
        <v>6</v>
      </c>
      <c r="W6105" t="s">
        <v>21</v>
      </c>
      <c r="X6105" t="s">
        <v>98</v>
      </c>
      <c r="Y6105" t="s">
        <v>33</v>
      </c>
      <c r="Z6105">
        <v>10</v>
      </c>
      <c r="AA6105">
        <v>47</v>
      </c>
      <c r="AD6105">
        <f>IF(Customers[[#This Row],[Churn Label]]="Yes", 1, 0)</f>
        <v>0</v>
      </c>
    </row>
    <row r="6106" spans="1:30" x14ac:dyDescent="0.2">
      <c r="A6106" t="s">
        <v>12324</v>
      </c>
      <c r="B6106" t="s">
        <v>21</v>
      </c>
      <c r="C6106">
        <v>70</v>
      </c>
      <c r="D6106">
        <v>237</v>
      </c>
      <c r="E6106">
        <v>489.7</v>
      </c>
      <c r="F6106">
        <v>0</v>
      </c>
      <c r="G6106">
        <v>0</v>
      </c>
      <c r="H6106" t="s">
        <v>21</v>
      </c>
      <c r="I6106" t="s">
        <v>22</v>
      </c>
      <c r="J6106">
        <v>0</v>
      </c>
      <c r="K6106">
        <v>2</v>
      </c>
      <c r="L6106">
        <v>6</v>
      </c>
      <c r="M6106" t="s">
        <v>25</v>
      </c>
      <c r="N6106">
        <v>0</v>
      </c>
      <c r="O6106" t="s">
        <v>82</v>
      </c>
      <c r="P6106" t="s">
        <v>12325</v>
      </c>
      <c r="Q6106" t="s">
        <v>24</v>
      </c>
      <c r="R6106">
        <v>50</v>
      </c>
      <c r="S6106" t="s">
        <v>21</v>
      </c>
      <c r="T6106" t="s">
        <v>21</v>
      </c>
      <c r="U6106" t="s">
        <v>25</v>
      </c>
      <c r="V6106">
        <v>2</v>
      </c>
      <c r="W6106" t="s">
        <v>25</v>
      </c>
      <c r="X6106" t="s">
        <v>98</v>
      </c>
      <c r="Y6106" t="s">
        <v>38</v>
      </c>
      <c r="Z6106">
        <v>19</v>
      </c>
      <c r="AA6106">
        <v>1319</v>
      </c>
      <c r="AD6106">
        <f>IF(Customers[[#This Row],[Churn Label]]="Yes", 1, 0)</f>
        <v>0</v>
      </c>
    </row>
    <row r="6107" spans="1:30" x14ac:dyDescent="0.2">
      <c r="A6107" t="s">
        <v>12326</v>
      </c>
      <c r="B6107" t="s">
        <v>21</v>
      </c>
      <c r="C6107">
        <v>2</v>
      </c>
      <c r="D6107">
        <v>9</v>
      </c>
      <c r="E6107">
        <v>26.8</v>
      </c>
      <c r="F6107">
        <v>0</v>
      </c>
      <c r="G6107">
        <v>0</v>
      </c>
      <c r="H6107" t="s">
        <v>21</v>
      </c>
      <c r="I6107" t="s">
        <v>22</v>
      </c>
      <c r="J6107">
        <v>0</v>
      </c>
      <c r="K6107">
        <v>0</v>
      </c>
      <c r="L6107">
        <v>5</v>
      </c>
      <c r="M6107" t="s">
        <v>25</v>
      </c>
      <c r="N6107">
        <v>0</v>
      </c>
      <c r="O6107" t="s">
        <v>85</v>
      </c>
      <c r="P6107" t="s">
        <v>12327</v>
      </c>
      <c r="Q6107" t="s">
        <v>24</v>
      </c>
      <c r="R6107">
        <v>21</v>
      </c>
      <c r="S6107" t="s">
        <v>25</v>
      </c>
      <c r="T6107" t="s">
        <v>21</v>
      </c>
      <c r="U6107" t="s">
        <v>25</v>
      </c>
      <c r="V6107">
        <v>4</v>
      </c>
      <c r="W6107" t="s">
        <v>21</v>
      </c>
      <c r="X6107" t="s">
        <v>32</v>
      </c>
      <c r="Y6107" t="s">
        <v>33</v>
      </c>
      <c r="Z6107">
        <v>17</v>
      </c>
      <c r="AA6107">
        <v>35</v>
      </c>
      <c r="AD6107">
        <f>IF(Customers[[#This Row],[Churn Label]]="Yes", 1, 0)</f>
        <v>0</v>
      </c>
    </row>
    <row r="6108" spans="1:30" x14ac:dyDescent="0.2">
      <c r="A6108" t="s">
        <v>12328</v>
      </c>
      <c r="B6108" t="s">
        <v>21</v>
      </c>
      <c r="C6108">
        <v>58</v>
      </c>
      <c r="D6108">
        <v>266</v>
      </c>
      <c r="E6108">
        <v>868.6</v>
      </c>
      <c r="F6108">
        <v>0</v>
      </c>
      <c r="G6108">
        <v>0</v>
      </c>
      <c r="H6108" t="s">
        <v>21</v>
      </c>
      <c r="I6108" t="s">
        <v>22</v>
      </c>
      <c r="J6108">
        <v>0</v>
      </c>
      <c r="K6108">
        <v>2</v>
      </c>
      <c r="L6108">
        <v>0</v>
      </c>
      <c r="M6108" t="s">
        <v>21</v>
      </c>
      <c r="N6108">
        <v>0</v>
      </c>
      <c r="O6108" t="s">
        <v>43</v>
      </c>
      <c r="P6108" t="s">
        <v>12329</v>
      </c>
      <c r="Q6108" t="s">
        <v>26</v>
      </c>
      <c r="R6108">
        <v>66</v>
      </c>
      <c r="S6108" t="s">
        <v>21</v>
      </c>
      <c r="T6108" t="s">
        <v>25</v>
      </c>
      <c r="U6108" t="s">
        <v>25</v>
      </c>
      <c r="V6108">
        <v>3</v>
      </c>
      <c r="W6108" t="s">
        <v>21</v>
      </c>
      <c r="X6108" t="s">
        <v>53</v>
      </c>
      <c r="Y6108" t="s">
        <v>33</v>
      </c>
      <c r="Z6108">
        <v>11</v>
      </c>
      <c r="AA6108">
        <v>660</v>
      </c>
      <c r="AD6108">
        <f>IF(Customers[[#This Row],[Churn Label]]="Yes", 1, 0)</f>
        <v>0</v>
      </c>
    </row>
    <row r="6109" spans="1:30" x14ac:dyDescent="0.2">
      <c r="A6109" t="s">
        <v>12330</v>
      </c>
      <c r="B6109" t="s">
        <v>21</v>
      </c>
      <c r="C6109">
        <v>72</v>
      </c>
      <c r="D6109">
        <v>208</v>
      </c>
      <c r="E6109">
        <v>432</v>
      </c>
      <c r="F6109">
        <v>0</v>
      </c>
      <c r="G6109">
        <v>0</v>
      </c>
      <c r="H6109" t="s">
        <v>21</v>
      </c>
      <c r="I6109" t="s">
        <v>22</v>
      </c>
      <c r="J6109">
        <v>0</v>
      </c>
      <c r="K6109">
        <v>0</v>
      </c>
      <c r="L6109">
        <v>4</v>
      </c>
      <c r="M6109" t="s">
        <v>25</v>
      </c>
      <c r="N6109">
        <v>0</v>
      </c>
      <c r="O6109" t="s">
        <v>69</v>
      </c>
      <c r="P6109" t="s">
        <v>12331</v>
      </c>
      <c r="Q6109" t="s">
        <v>24</v>
      </c>
      <c r="R6109">
        <v>77</v>
      </c>
      <c r="S6109" t="s">
        <v>21</v>
      </c>
      <c r="T6109" t="s">
        <v>25</v>
      </c>
      <c r="U6109" t="s">
        <v>25</v>
      </c>
      <c r="V6109">
        <v>2</v>
      </c>
      <c r="W6109" t="s">
        <v>21</v>
      </c>
      <c r="X6109" t="s">
        <v>98</v>
      </c>
      <c r="Y6109" t="s">
        <v>38</v>
      </c>
      <c r="Z6109">
        <v>19</v>
      </c>
      <c r="AA6109">
        <v>1344</v>
      </c>
      <c r="AD6109">
        <f>IF(Customers[[#This Row],[Churn Label]]="Yes", 1, 0)</f>
        <v>0</v>
      </c>
    </row>
    <row r="6110" spans="1:30" x14ac:dyDescent="0.2">
      <c r="A6110" t="s">
        <v>12332</v>
      </c>
      <c r="B6110" t="s">
        <v>21</v>
      </c>
      <c r="C6110">
        <v>73</v>
      </c>
      <c r="D6110">
        <v>363</v>
      </c>
      <c r="E6110">
        <v>1090.2</v>
      </c>
      <c r="F6110">
        <v>0</v>
      </c>
      <c r="G6110">
        <v>0</v>
      </c>
      <c r="H6110" t="s">
        <v>21</v>
      </c>
      <c r="I6110" t="s">
        <v>22</v>
      </c>
      <c r="J6110">
        <v>0</v>
      </c>
      <c r="K6110">
        <v>2</v>
      </c>
      <c r="L6110">
        <v>7</v>
      </c>
      <c r="M6110" t="s">
        <v>25</v>
      </c>
      <c r="N6110">
        <v>0</v>
      </c>
      <c r="O6110" t="s">
        <v>27</v>
      </c>
      <c r="P6110" t="s">
        <v>12333</v>
      </c>
      <c r="Q6110" t="s">
        <v>26</v>
      </c>
      <c r="R6110">
        <v>54</v>
      </c>
      <c r="S6110" t="s">
        <v>21</v>
      </c>
      <c r="T6110" t="s">
        <v>21</v>
      </c>
      <c r="U6110" t="s">
        <v>25</v>
      </c>
      <c r="V6110">
        <v>5</v>
      </c>
      <c r="W6110" t="s">
        <v>25</v>
      </c>
      <c r="X6110" t="s">
        <v>53</v>
      </c>
      <c r="Y6110" t="s">
        <v>33</v>
      </c>
      <c r="Z6110">
        <v>52</v>
      </c>
      <c r="AA6110">
        <v>3783</v>
      </c>
      <c r="AD6110">
        <f>IF(Customers[[#This Row],[Churn Label]]="Yes", 1, 0)</f>
        <v>0</v>
      </c>
    </row>
    <row r="6111" spans="1:30" x14ac:dyDescent="0.2">
      <c r="A6111" t="s">
        <v>12334</v>
      </c>
      <c r="B6111" t="s">
        <v>21</v>
      </c>
      <c r="C6111">
        <v>10</v>
      </c>
      <c r="D6111">
        <v>66</v>
      </c>
      <c r="E6111">
        <v>149.1</v>
      </c>
      <c r="F6111">
        <v>0</v>
      </c>
      <c r="G6111">
        <v>0</v>
      </c>
      <c r="H6111" t="s">
        <v>21</v>
      </c>
      <c r="I6111" t="s">
        <v>22</v>
      </c>
      <c r="J6111">
        <v>0</v>
      </c>
      <c r="K6111">
        <v>1</v>
      </c>
      <c r="L6111">
        <v>0</v>
      </c>
      <c r="M6111" t="s">
        <v>21</v>
      </c>
      <c r="N6111">
        <v>0</v>
      </c>
      <c r="O6111" t="s">
        <v>80</v>
      </c>
      <c r="P6111" t="s">
        <v>12335</v>
      </c>
      <c r="Q6111" t="s">
        <v>24</v>
      </c>
      <c r="R6111">
        <v>45</v>
      </c>
      <c r="S6111" t="s">
        <v>21</v>
      </c>
      <c r="T6111" t="s">
        <v>21</v>
      </c>
      <c r="U6111" t="s">
        <v>25</v>
      </c>
      <c r="V6111">
        <v>3</v>
      </c>
      <c r="W6111" t="s">
        <v>21</v>
      </c>
      <c r="X6111" t="s">
        <v>32</v>
      </c>
      <c r="Y6111" t="s">
        <v>38</v>
      </c>
      <c r="Z6111">
        <v>9</v>
      </c>
      <c r="AA6111">
        <v>89</v>
      </c>
      <c r="AD6111">
        <f>IF(Customers[[#This Row],[Churn Label]]="Yes", 1, 0)</f>
        <v>0</v>
      </c>
    </row>
    <row r="6112" spans="1:30" x14ac:dyDescent="0.2">
      <c r="A6112" t="s">
        <v>12336</v>
      </c>
      <c r="B6112" t="s">
        <v>21</v>
      </c>
      <c r="C6112">
        <v>72</v>
      </c>
      <c r="D6112">
        <v>242</v>
      </c>
      <c r="E6112">
        <v>504.3</v>
      </c>
      <c r="F6112">
        <v>0</v>
      </c>
      <c r="G6112">
        <v>0</v>
      </c>
      <c r="H6112" t="s">
        <v>21</v>
      </c>
      <c r="I6112" t="s">
        <v>22</v>
      </c>
      <c r="J6112">
        <v>0</v>
      </c>
      <c r="K6112">
        <v>1</v>
      </c>
      <c r="L6112">
        <v>8</v>
      </c>
      <c r="M6112" t="s">
        <v>21</v>
      </c>
      <c r="N6112">
        <v>4</v>
      </c>
      <c r="O6112" t="s">
        <v>71</v>
      </c>
      <c r="P6112" t="s">
        <v>12337</v>
      </c>
      <c r="Q6112" t="s">
        <v>24</v>
      </c>
      <c r="R6112">
        <v>43</v>
      </c>
      <c r="S6112" t="s">
        <v>21</v>
      </c>
      <c r="T6112" t="s">
        <v>21</v>
      </c>
      <c r="U6112" t="s">
        <v>25</v>
      </c>
      <c r="V6112">
        <v>4</v>
      </c>
      <c r="W6112" t="s">
        <v>25</v>
      </c>
      <c r="X6112" t="s">
        <v>53</v>
      </c>
      <c r="Y6112" t="s">
        <v>38</v>
      </c>
      <c r="Z6112">
        <v>35</v>
      </c>
      <c r="AA6112">
        <v>2501</v>
      </c>
      <c r="AD6112">
        <f>IF(Customers[[#This Row],[Churn Label]]="Yes", 1, 0)</f>
        <v>0</v>
      </c>
    </row>
    <row r="6113" spans="1:30" x14ac:dyDescent="0.2">
      <c r="A6113" t="s">
        <v>12338</v>
      </c>
      <c r="B6113" t="s">
        <v>21</v>
      </c>
      <c r="C6113">
        <v>54</v>
      </c>
      <c r="D6113">
        <v>288</v>
      </c>
      <c r="E6113">
        <v>867.5</v>
      </c>
      <c r="F6113">
        <v>216</v>
      </c>
      <c r="G6113">
        <v>702</v>
      </c>
      <c r="H6113" t="s">
        <v>25</v>
      </c>
      <c r="I6113" t="s">
        <v>88</v>
      </c>
      <c r="J6113">
        <v>0</v>
      </c>
      <c r="K6113">
        <v>1</v>
      </c>
      <c r="L6113">
        <v>0</v>
      </c>
      <c r="M6113" t="s">
        <v>21</v>
      </c>
      <c r="N6113">
        <v>0</v>
      </c>
      <c r="O6113" t="s">
        <v>52</v>
      </c>
      <c r="P6113" t="s">
        <v>12339</v>
      </c>
      <c r="Q6113" t="s">
        <v>26</v>
      </c>
      <c r="R6113">
        <v>37</v>
      </c>
      <c r="S6113" t="s">
        <v>21</v>
      </c>
      <c r="T6113" t="s">
        <v>21</v>
      </c>
      <c r="U6113" t="s">
        <v>25</v>
      </c>
      <c r="V6113">
        <v>6</v>
      </c>
      <c r="W6113" t="s">
        <v>21</v>
      </c>
      <c r="X6113" t="s">
        <v>53</v>
      </c>
      <c r="Y6113" t="s">
        <v>33</v>
      </c>
      <c r="Z6113">
        <v>7</v>
      </c>
      <c r="AA6113">
        <v>384</v>
      </c>
      <c r="AD6113">
        <f>IF(Customers[[#This Row],[Churn Label]]="Yes", 1, 0)</f>
        <v>0</v>
      </c>
    </row>
    <row r="6114" spans="1:30" x14ac:dyDescent="0.2">
      <c r="A6114" t="s">
        <v>12340</v>
      </c>
      <c r="B6114" t="s">
        <v>21</v>
      </c>
      <c r="C6114">
        <v>34</v>
      </c>
      <c r="D6114">
        <v>170</v>
      </c>
      <c r="E6114">
        <v>509.7</v>
      </c>
      <c r="F6114">
        <v>0</v>
      </c>
      <c r="G6114">
        <v>0</v>
      </c>
      <c r="H6114" t="s">
        <v>21</v>
      </c>
      <c r="I6114" t="s">
        <v>22</v>
      </c>
      <c r="J6114">
        <v>0</v>
      </c>
      <c r="K6114">
        <v>0</v>
      </c>
      <c r="L6114">
        <v>13</v>
      </c>
      <c r="M6114" t="s">
        <v>25</v>
      </c>
      <c r="N6114">
        <v>0</v>
      </c>
      <c r="O6114" t="s">
        <v>74</v>
      </c>
      <c r="P6114" t="s">
        <v>12341</v>
      </c>
      <c r="Q6114" t="s">
        <v>24</v>
      </c>
      <c r="R6114">
        <v>28</v>
      </c>
      <c r="S6114" t="s">
        <v>25</v>
      </c>
      <c r="T6114" t="s">
        <v>21</v>
      </c>
      <c r="U6114" t="s">
        <v>25</v>
      </c>
      <c r="V6114">
        <v>2</v>
      </c>
      <c r="W6114" t="s">
        <v>25</v>
      </c>
      <c r="X6114" t="s">
        <v>53</v>
      </c>
      <c r="Y6114" t="s">
        <v>33</v>
      </c>
      <c r="Z6114">
        <v>48</v>
      </c>
      <c r="AA6114">
        <v>1640</v>
      </c>
      <c r="AD6114">
        <f>IF(Customers[[#This Row],[Churn Label]]="Yes", 1, 0)</f>
        <v>0</v>
      </c>
    </row>
    <row r="6115" spans="1:30" x14ac:dyDescent="0.2">
      <c r="A6115" t="s">
        <v>12342</v>
      </c>
      <c r="B6115" t="s">
        <v>21</v>
      </c>
      <c r="C6115">
        <v>44</v>
      </c>
      <c r="D6115">
        <v>65</v>
      </c>
      <c r="E6115">
        <v>176</v>
      </c>
      <c r="F6115">
        <v>0</v>
      </c>
      <c r="G6115">
        <v>0</v>
      </c>
      <c r="H6115" t="s">
        <v>21</v>
      </c>
      <c r="I6115" t="s">
        <v>22</v>
      </c>
      <c r="J6115">
        <v>0</v>
      </c>
      <c r="K6115">
        <v>2</v>
      </c>
      <c r="L6115">
        <v>17</v>
      </c>
      <c r="M6115" t="s">
        <v>25</v>
      </c>
      <c r="N6115">
        <v>0</v>
      </c>
      <c r="O6115" t="s">
        <v>84</v>
      </c>
      <c r="P6115" t="s">
        <v>12343</v>
      </c>
      <c r="Q6115" t="s">
        <v>24</v>
      </c>
      <c r="R6115">
        <v>26</v>
      </c>
      <c r="S6115" t="s">
        <v>25</v>
      </c>
      <c r="T6115" t="s">
        <v>21</v>
      </c>
      <c r="U6115" t="s">
        <v>25</v>
      </c>
      <c r="V6115">
        <v>4</v>
      </c>
      <c r="W6115" t="s">
        <v>25</v>
      </c>
      <c r="X6115" t="s">
        <v>32</v>
      </c>
      <c r="Y6115" t="s">
        <v>38</v>
      </c>
      <c r="Z6115">
        <v>39</v>
      </c>
      <c r="AA6115">
        <v>1704</v>
      </c>
      <c r="AD6115">
        <f>IF(Customers[[#This Row],[Churn Label]]="Yes", 1, 0)</f>
        <v>0</v>
      </c>
    </row>
    <row r="6116" spans="1:30" x14ac:dyDescent="0.2">
      <c r="A6116" t="s">
        <v>12344</v>
      </c>
      <c r="B6116" t="s">
        <v>21</v>
      </c>
      <c r="C6116">
        <v>56</v>
      </c>
      <c r="D6116">
        <v>156</v>
      </c>
      <c r="E6116">
        <v>449.5</v>
      </c>
      <c r="F6116">
        <v>224</v>
      </c>
      <c r="G6116">
        <v>616</v>
      </c>
      <c r="H6116" t="s">
        <v>25</v>
      </c>
      <c r="I6116" t="s">
        <v>88</v>
      </c>
      <c r="J6116">
        <v>0</v>
      </c>
      <c r="K6116">
        <v>0</v>
      </c>
      <c r="L6116">
        <v>13</v>
      </c>
      <c r="M6116" t="s">
        <v>25</v>
      </c>
      <c r="N6116">
        <v>0</v>
      </c>
      <c r="O6116" t="s">
        <v>69</v>
      </c>
      <c r="P6116" t="s">
        <v>12345</v>
      </c>
      <c r="Q6116" t="s">
        <v>24</v>
      </c>
      <c r="R6116">
        <v>29</v>
      </c>
      <c r="S6116" t="s">
        <v>25</v>
      </c>
      <c r="T6116" t="s">
        <v>21</v>
      </c>
      <c r="U6116" t="s">
        <v>25</v>
      </c>
      <c r="V6116">
        <v>6</v>
      </c>
      <c r="W6116" t="s">
        <v>21</v>
      </c>
      <c r="X6116" t="s">
        <v>98</v>
      </c>
      <c r="Y6116" t="s">
        <v>33</v>
      </c>
      <c r="Z6116">
        <v>31</v>
      </c>
      <c r="AA6116">
        <v>1764</v>
      </c>
      <c r="AD6116">
        <f>IF(Customers[[#This Row],[Churn Label]]="Yes", 1, 0)</f>
        <v>0</v>
      </c>
    </row>
    <row r="6117" spans="1:30" x14ac:dyDescent="0.2">
      <c r="A6117" t="s">
        <v>12346</v>
      </c>
      <c r="B6117" t="s">
        <v>21</v>
      </c>
      <c r="C6117">
        <v>72</v>
      </c>
      <c r="D6117">
        <v>291</v>
      </c>
      <c r="E6117">
        <v>648.6</v>
      </c>
      <c r="F6117">
        <v>0</v>
      </c>
      <c r="G6117">
        <v>0</v>
      </c>
      <c r="H6117" t="s">
        <v>21</v>
      </c>
      <c r="I6117" t="s">
        <v>22</v>
      </c>
      <c r="J6117">
        <v>0</v>
      </c>
      <c r="K6117">
        <v>2</v>
      </c>
      <c r="L6117">
        <v>29</v>
      </c>
      <c r="M6117" t="s">
        <v>25</v>
      </c>
      <c r="N6117">
        <v>0</v>
      </c>
      <c r="O6117" t="s">
        <v>69</v>
      </c>
      <c r="P6117" t="s">
        <v>12347</v>
      </c>
      <c r="Q6117" t="s">
        <v>26</v>
      </c>
      <c r="R6117">
        <v>42</v>
      </c>
      <c r="S6117" t="s">
        <v>21</v>
      </c>
      <c r="T6117" t="s">
        <v>21</v>
      </c>
      <c r="U6117" t="s">
        <v>25</v>
      </c>
      <c r="V6117">
        <v>6</v>
      </c>
      <c r="W6117" t="s">
        <v>25</v>
      </c>
      <c r="X6117" t="s">
        <v>53</v>
      </c>
      <c r="Y6117" t="s">
        <v>33</v>
      </c>
      <c r="Z6117">
        <v>48</v>
      </c>
      <c r="AA6117">
        <v>3467</v>
      </c>
      <c r="AD6117">
        <f>IF(Customers[[#This Row],[Churn Label]]="Yes", 1, 0)</f>
        <v>0</v>
      </c>
    </row>
    <row r="6118" spans="1:30" x14ac:dyDescent="0.2">
      <c r="A6118" t="s">
        <v>12348</v>
      </c>
      <c r="B6118" t="s">
        <v>21</v>
      </c>
      <c r="C6118">
        <v>66</v>
      </c>
      <c r="D6118">
        <v>181</v>
      </c>
      <c r="E6118">
        <v>394.4</v>
      </c>
      <c r="F6118">
        <v>0</v>
      </c>
      <c r="G6118">
        <v>0</v>
      </c>
      <c r="H6118" t="s">
        <v>21</v>
      </c>
      <c r="I6118" t="s">
        <v>22</v>
      </c>
      <c r="J6118">
        <v>0</v>
      </c>
      <c r="K6118">
        <v>0</v>
      </c>
      <c r="L6118">
        <v>0</v>
      </c>
      <c r="M6118" t="s">
        <v>21</v>
      </c>
      <c r="N6118">
        <v>0</v>
      </c>
      <c r="O6118" t="s">
        <v>29</v>
      </c>
      <c r="P6118" t="s">
        <v>12349</v>
      </c>
      <c r="Q6118" t="s">
        <v>26</v>
      </c>
      <c r="R6118">
        <v>64</v>
      </c>
      <c r="S6118" t="s">
        <v>21</v>
      </c>
      <c r="T6118" t="s">
        <v>21</v>
      </c>
      <c r="U6118" t="s">
        <v>25</v>
      </c>
      <c r="V6118">
        <v>3</v>
      </c>
      <c r="W6118" t="s">
        <v>21</v>
      </c>
      <c r="X6118" t="s">
        <v>53</v>
      </c>
      <c r="Y6118" t="s">
        <v>38</v>
      </c>
      <c r="Z6118">
        <v>9</v>
      </c>
      <c r="AA6118">
        <v>568</v>
      </c>
      <c r="AD6118">
        <f>IF(Customers[[#This Row],[Churn Label]]="Yes", 1, 0)</f>
        <v>0</v>
      </c>
    </row>
    <row r="6119" spans="1:30" x14ac:dyDescent="0.2">
      <c r="A6119" t="s">
        <v>12350</v>
      </c>
      <c r="B6119" t="s">
        <v>21</v>
      </c>
      <c r="C6119">
        <v>68</v>
      </c>
      <c r="D6119">
        <v>189</v>
      </c>
      <c r="E6119">
        <v>613.29999999999995</v>
      </c>
      <c r="F6119">
        <v>0</v>
      </c>
      <c r="G6119">
        <v>0</v>
      </c>
      <c r="H6119" t="s">
        <v>21</v>
      </c>
      <c r="I6119" t="s">
        <v>22</v>
      </c>
      <c r="J6119">
        <v>0</v>
      </c>
      <c r="K6119">
        <v>0</v>
      </c>
      <c r="L6119">
        <v>0</v>
      </c>
      <c r="M6119" t="s">
        <v>21</v>
      </c>
      <c r="N6119">
        <v>0</v>
      </c>
      <c r="O6119" t="s">
        <v>70</v>
      </c>
      <c r="P6119" t="s">
        <v>12351</v>
      </c>
      <c r="Q6119" t="s">
        <v>26</v>
      </c>
      <c r="R6119">
        <v>32</v>
      </c>
      <c r="S6119" t="s">
        <v>21</v>
      </c>
      <c r="T6119" t="s">
        <v>21</v>
      </c>
      <c r="U6119" t="s">
        <v>25</v>
      </c>
      <c r="V6119">
        <v>3</v>
      </c>
      <c r="W6119" t="s">
        <v>21</v>
      </c>
      <c r="X6119" t="s">
        <v>53</v>
      </c>
      <c r="Y6119" t="s">
        <v>38</v>
      </c>
      <c r="Z6119">
        <v>8</v>
      </c>
      <c r="AA6119">
        <v>578</v>
      </c>
      <c r="AD6119">
        <f>IF(Customers[[#This Row],[Churn Label]]="Yes", 1, 0)</f>
        <v>0</v>
      </c>
    </row>
    <row r="6120" spans="1:30" x14ac:dyDescent="0.2">
      <c r="A6120" t="s">
        <v>12352</v>
      </c>
      <c r="B6120" t="s">
        <v>21</v>
      </c>
      <c r="C6120">
        <v>37</v>
      </c>
      <c r="D6120">
        <v>170</v>
      </c>
      <c r="E6120">
        <v>558.20000000000005</v>
      </c>
      <c r="F6120">
        <v>0</v>
      </c>
      <c r="G6120">
        <v>0</v>
      </c>
      <c r="H6120" t="s">
        <v>21</v>
      </c>
      <c r="I6120" t="s">
        <v>22</v>
      </c>
      <c r="J6120">
        <v>0</v>
      </c>
      <c r="K6120">
        <v>1</v>
      </c>
      <c r="L6120">
        <v>0</v>
      </c>
      <c r="M6120" t="s">
        <v>21</v>
      </c>
      <c r="N6120">
        <v>0</v>
      </c>
      <c r="O6120" t="s">
        <v>41</v>
      </c>
      <c r="P6120" t="s">
        <v>12353</v>
      </c>
      <c r="Q6120" t="s">
        <v>24</v>
      </c>
      <c r="R6120">
        <v>28</v>
      </c>
      <c r="S6120" t="s">
        <v>25</v>
      </c>
      <c r="T6120" t="s">
        <v>21</v>
      </c>
      <c r="U6120" t="s">
        <v>25</v>
      </c>
      <c r="V6120">
        <v>3</v>
      </c>
      <c r="W6120" t="s">
        <v>21</v>
      </c>
      <c r="X6120" t="s">
        <v>98</v>
      </c>
      <c r="Y6120" t="s">
        <v>38</v>
      </c>
      <c r="Z6120">
        <v>5</v>
      </c>
      <c r="AA6120">
        <v>203</v>
      </c>
      <c r="AD6120">
        <f>IF(Customers[[#This Row],[Churn Label]]="Yes", 1, 0)</f>
        <v>0</v>
      </c>
    </row>
    <row r="6121" spans="1:30" x14ac:dyDescent="0.2">
      <c r="A6121" t="s">
        <v>12354</v>
      </c>
      <c r="B6121" t="s">
        <v>21</v>
      </c>
      <c r="C6121">
        <v>21</v>
      </c>
      <c r="D6121">
        <v>112</v>
      </c>
      <c r="E6121">
        <v>230.4</v>
      </c>
      <c r="F6121">
        <v>0</v>
      </c>
      <c r="G6121">
        <v>0</v>
      </c>
      <c r="H6121" t="s">
        <v>21</v>
      </c>
      <c r="I6121" t="s">
        <v>22</v>
      </c>
      <c r="J6121">
        <v>0</v>
      </c>
      <c r="K6121">
        <v>0</v>
      </c>
      <c r="L6121">
        <v>7</v>
      </c>
      <c r="M6121" t="s">
        <v>25</v>
      </c>
      <c r="N6121">
        <v>0</v>
      </c>
      <c r="O6121" t="s">
        <v>94</v>
      </c>
      <c r="P6121" t="s">
        <v>12355</v>
      </c>
      <c r="Q6121" t="s">
        <v>26</v>
      </c>
      <c r="R6121">
        <v>36</v>
      </c>
      <c r="S6121" t="s">
        <v>21</v>
      </c>
      <c r="T6121" t="s">
        <v>21</v>
      </c>
      <c r="U6121" t="s">
        <v>25</v>
      </c>
      <c r="V6121">
        <v>6</v>
      </c>
      <c r="W6121" t="s">
        <v>25</v>
      </c>
      <c r="X6121" t="s">
        <v>53</v>
      </c>
      <c r="Y6121" t="s">
        <v>33</v>
      </c>
      <c r="Z6121">
        <v>20</v>
      </c>
      <c r="AA6121">
        <v>429</v>
      </c>
      <c r="AD6121">
        <f>IF(Customers[[#This Row],[Churn Label]]="Yes", 1, 0)</f>
        <v>0</v>
      </c>
    </row>
    <row r="6122" spans="1:30" x14ac:dyDescent="0.2">
      <c r="A6122" t="s">
        <v>12356</v>
      </c>
      <c r="B6122" t="s">
        <v>21</v>
      </c>
      <c r="C6122">
        <v>18</v>
      </c>
      <c r="D6122">
        <v>19</v>
      </c>
      <c r="E6122">
        <v>70</v>
      </c>
      <c r="F6122">
        <v>0</v>
      </c>
      <c r="G6122">
        <v>0</v>
      </c>
      <c r="H6122" t="s">
        <v>21</v>
      </c>
      <c r="I6122" t="s">
        <v>22</v>
      </c>
      <c r="J6122">
        <v>0</v>
      </c>
      <c r="K6122">
        <v>1</v>
      </c>
      <c r="L6122">
        <v>20</v>
      </c>
      <c r="M6122" t="s">
        <v>25</v>
      </c>
      <c r="N6122">
        <v>0</v>
      </c>
      <c r="O6122" t="s">
        <v>68</v>
      </c>
      <c r="P6122" t="s">
        <v>12357</v>
      </c>
      <c r="Q6122" t="s">
        <v>26</v>
      </c>
      <c r="R6122">
        <v>27</v>
      </c>
      <c r="S6122" t="s">
        <v>25</v>
      </c>
      <c r="T6122" t="s">
        <v>21</v>
      </c>
      <c r="U6122" t="s">
        <v>25</v>
      </c>
      <c r="V6122">
        <v>2</v>
      </c>
      <c r="W6122" t="s">
        <v>25</v>
      </c>
      <c r="X6122" t="s">
        <v>98</v>
      </c>
      <c r="Y6122" t="s">
        <v>33</v>
      </c>
      <c r="Z6122">
        <v>20</v>
      </c>
      <c r="AA6122">
        <v>345</v>
      </c>
      <c r="AD6122">
        <f>IF(Customers[[#This Row],[Churn Label]]="Yes", 1, 0)</f>
        <v>0</v>
      </c>
    </row>
    <row r="6123" spans="1:30" x14ac:dyDescent="0.2">
      <c r="A6123" t="s">
        <v>12358</v>
      </c>
      <c r="B6123" t="s">
        <v>21</v>
      </c>
      <c r="C6123">
        <v>59</v>
      </c>
      <c r="D6123">
        <v>166</v>
      </c>
      <c r="E6123">
        <v>294.39999999999998</v>
      </c>
      <c r="F6123">
        <v>0</v>
      </c>
      <c r="G6123">
        <v>0</v>
      </c>
      <c r="H6123" t="s">
        <v>21</v>
      </c>
      <c r="I6123" t="s">
        <v>22</v>
      </c>
      <c r="J6123">
        <v>0</v>
      </c>
      <c r="K6123">
        <v>1</v>
      </c>
      <c r="L6123">
        <v>29</v>
      </c>
      <c r="M6123" t="s">
        <v>21</v>
      </c>
      <c r="N6123">
        <v>31</v>
      </c>
      <c r="O6123" t="s">
        <v>43</v>
      </c>
      <c r="P6123" t="s">
        <v>12359</v>
      </c>
      <c r="Q6123" t="s">
        <v>26</v>
      </c>
      <c r="R6123">
        <v>36</v>
      </c>
      <c r="S6123" t="s">
        <v>21</v>
      </c>
      <c r="T6123" t="s">
        <v>21</v>
      </c>
      <c r="U6123" t="s">
        <v>25</v>
      </c>
      <c r="V6123">
        <v>6</v>
      </c>
      <c r="W6123" t="s">
        <v>21</v>
      </c>
      <c r="X6123" t="s">
        <v>98</v>
      </c>
      <c r="Y6123" t="s">
        <v>33</v>
      </c>
      <c r="Z6123">
        <v>31</v>
      </c>
      <c r="AA6123">
        <v>1808</v>
      </c>
      <c r="AD6123">
        <f>IF(Customers[[#This Row],[Churn Label]]="Yes", 1, 0)</f>
        <v>0</v>
      </c>
    </row>
    <row r="6124" spans="1:30" x14ac:dyDescent="0.2">
      <c r="A6124" t="s">
        <v>12360</v>
      </c>
      <c r="B6124" t="s">
        <v>21</v>
      </c>
      <c r="C6124">
        <v>15</v>
      </c>
      <c r="D6124">
        <v>53</v>
      </c>
      <c r="E6124">
        <v>131</v>
      </c>
      <c r="F6124">
        <v>0</v>
      </c>
      <c r="G6124">
        <v>0</v>
      </c>
      <c r="H6124" t="s">
        <v>21</v>
      </c>
      <c r="I6124" t="s">
        <v>22</v>
      </c>
      <c r="J6124">
        <v>0</v>
      </c>
      <c r="K6124">
        <v>0</v>
      </c>
      <c r="L6124">
        <v>29</v>
      </c>
      <c r="M6124" t="s">
        <v>25</v>
      </c>
      <c r="N6124">
        <v>0</v>
      </c>
      <c r="O6124" t="s">
        <v>42</v>
      </c>
      <c r="P6124" t="s">
        <v>12361</v>
      </c>
      <c r="Q6124" t="s">
        <v>26</v>
      </c>
      <c r="R6124">
        <v>56</v>
      </c>
      <c r="S6124" t="s">
        <v>21</v>
      </c>
      <c r="T6124" t="s">
        <v>21</v>
      </c>
      <c r="U6124" t="s">
        <v>25</v>
      </c>
      <c r="V6124">
        <v>3</v>
      </c>
      <c r="W6124" t="s">
        <v>21</v>
      </c>
      <c r="X6124" t="s">
        <v>53</v>
      </c>
      <c r="Y6124" t="s">
        <v>33</v>
      </c>
      <c r="Z6124">
        <v>17</v>
      </c>
      <c r="AA6124">
        <v>241</v>
      </c>
      <c r="AD6124">
        <f>IF(Customers[[#This Row],[Churn Label]]="Yes", 1, 0)</f>
        <v>0</v>
      </c>
    </row>
    <row r="6125" spans="1:30" x14ac:dyDescent="0.2">
      <c r="A6125" t="s">
        <v>12362</v>
      </c>
      <c r="B6125" t="s">
        <v>21</v>
      </c>
      <c r="C6125">
        <v>54</v>
      </c>
      <c r="D6125">
        <v>125</v>
      </c>
      <c r="E6125">
        <v>324.8</v>
      </c>
      <c r="F6125">
        <v>0</v>
      </c>
      <c r="G6125">
        <v>0</v>
      </c>
      <c r="H6125" t="s">
        <v>21</v>
      </c>
      <c r="I6125" t="s">
        <v>22</v>
      </c>
      <c r="J6125">
        <v>0</v>
      </c>
      <c r="K6125">
        <v>0</v>
      </c>
      <c r="L6125">
        <v>0</v>
      </c>
      <c r="M6125" t="s">
        <v>21</v>
      </c>
      <c r="N6125">
        <v>0</v>
      </c>
      <c r="O6125" t="s">
        <v>42</v>
      </c>
      <c r="P6125" t="s">
        <v>12363</v>
      </c>
      <c r="Q6125" t="s">
        <v>26</v>
      </c>
      <c r="R6125">
        <v>58</v>
      </c>
      <c r="S6125" t="s">
        <v>21</v>
      </c>
      <c r="T6125" t="s">
        <v>21</v>
      </c>
      <c r="U6125" t="s">
        <v>25</v>
      </c>
      <c r="V6125">
        <v>2</v>
      </c>
      <c r="W6125" t="s">
        <v>21</v>
      </c>
      <c r="X6125" t="s">
        <v>53</v>
      </c>
      <c r="Y6125" t="s">
        <v>33</v>
      </c>
      <c r="Z6125">
        <v>9</v>
      </c>
      <c r="AA6125">
        <v>497</v>
      </c>
      <c r="AD6125">
        <f>IF(Customers[[#This Row],[Churn Label]]="Yes", 1, 0)</f>
        <v>0</v>
      </c>
    </row>
    <row r="6126" spans="1:30" x14ac:dyDescent="0.2">
      <c r="A6126" t="s">
        <v>12364</v>
      </c>
      <c r="B6126" t="s">
        <v>25</v>
      </c>
      <c r="C6126">
        <v>7</v>
      </c>
      <c r="D6126">
        <v>14</v>
      </c>
      <c r="E6126">
        <v>35.799999999999997</v>
      </c>
      <c r="F6126">
        <v>0</v>
      </c>
      <c r="G6126">
        <v>0</v>
      </c>
      <c r="H6126" t="s">
        <v>21</v>
      </c>
      <c r="I6126" t="s">
        <v>22</v>
      </c>
      <c r="J6126">
        <v>0</v>
      </c>
      <c r="K6126">
        <v>0</v>
      </c>
      <c r="L6126">
        <v>9</v>
      </c>
      <c r="M6126" t="s">
        <v>25</v>
      </c>
      <c r="N6126">
        <v>0</v>
      </c>
      <c r="O6126" t="s">
        <v>89</v>
      </c>
      <c r="P6126" t="s">
        <v>12365</v>
      </c>
      <c r="Q6126" t="s">
        <v>24</v>
      </c>
      <c r="R6126">
        <v>54</v>
      </c>
      <c r="S6126" t="s">
        <v>21</v>
      </c>
      <c r="T6126" t="s">
        <v>21</v>
      </c>
      <c r="U6126" t="s">
        <v>25</v>
      </c>
      <c r="V6126">
        <v>4</v>
      </c>
      <c r="W6126" t="s">
        <v>21</v>
      </c>
      <c r="X6126" t="s">
        <v>32</v>
      </c>
      <c r="Y6126" t="s">
        <v>38</v>
      </c>
      <c r="Z6126">
        <v>18</v>
      </c>
      <c r="AA6126">
        <v>128</v>
      </c>
      <c r="AD6126">
        <f>IF(Customers[[#This Row],[Churn Label]]="Yes", 1, 0)</f>
        <v>1</v>
      </c>
    </row>
    <row r="6127" spans="1:30" x14ac:dyDescent="0.2">
      <c r="A6127" t="s">
        <v>12366</v>
      </c>
      <c r="B6127" t="s">
        <v>21</v>
      </c>
      <c r="C6127">
        <v>47</v>
      </c>
      <c r="D6127">
        <v>344</v>
      </c>
      <c r="E6127">
        <v>659.9</v>
      </c>
      <c r="F6127">
        <v>188</v>
      </c>
      <c r="G6127">
        <v>568.70000000000005</v>
      </c>
      <c r="H6127" t="s">
        <v>25</v>
      </c>
      <c r="I6127" t="s">
        <v>88</v>
      </c>
      <c r="J6127">
        <v>0</v>
      </c>
      <c r="K6127">
        <v>1</v>
      </c>
      <c r="L6127">
        <v>11</v>
      </c>
      <c r="M6127" t="s">
        <v>25</v>
      </c>
      <c r="N6127">
        <v>0</v>
      </c>
      <c r="O6127" t="s">
        <v>54</v>
      </c>
      <c r="P6127" t="s">
        <v>12367</v>
      </c>
      <c r="Q6127" t="s">
        <v>26</v>
      </c>
      <c r="R6127">
        <v>38</v>
      </c>
      <c r="S6127" t="s">
        <v>21</v>
      </c>
      <c r="T6127" t="s">
        <v>21</v>
      </c>
      <c r="U6127" t="s">
        <v>25</v>
      </c>
      <c r="V6127">
        <v>2</v>
      </c>
      <c r="W6127" t="s">
        <v>25</v>
      </c>
      <c r="X6127" t="s">
        <v>98</v>
      </c>
      <c r="Y6127" t="s">
        <v>38</v>
      </c>
      <c r="Z6127">
        <v>28</v>
      </c>
      <c r="AA6127">
        <v>1307</v>
      </c>
      <c r="AD6127">
        <f>IF(Customers[[#This Row],[Churn Label]]="Yes", 1, 0)</f>
        <v>0</v>
      </c>
    </row>
    <row r="6128" spans="1:30" x14ac:dyDescent="0.2">
      <c r="A6128" t="s">
        <v>12368</v>
      </c>
      <c r="B6128" t="s">
        <v>21</v>
      </c>
      <c r="C6128">
        <v>57</v>
      </c>
      <c r="D6128">
        <v>444</v>
      </c>
      <c r="E6128">
        <v>743.5</v>
      </c>
      <c r="F6128">
        <v>0</v>
      </c>
      <c r="G6128">
        <v>0</v>
      </c>
      <c r="H6128" t="s">
        <v>21</v>
      </c>
      <c r="I6128" t="s">
        <v>22</v>
      </c>
      <c r="J6128">
        <v>0</v>
      </c>
      <c r="K6128">
        <v>1</v>
      </c>
      <c r="L6128">
        <v>6</v>
      </c>
      <c r="M6128" t="s">
        <v>25</v>
      </c>
      <c r="N6128">
        <v>0</v>
      </c>
      <c r="O6128" t="s">
        <v>85</v>
      </c>
      <c r="P6128" t="s">
        <v>12369</v>
      </c>
      <c r="Q6128" t="s">
        <v>26</v>
      </c>
      <c r="R6128">
        <v>58</v>
      </c>
      <c r="S6128" t="s">
        <v>21</v>
      </c>
      <c r="T6128" t="s">
        <v>21</v>
      </c>
      <c r="U6128" t="s">
        <v>25</v>
      </c>
      <c r="V6128">
        <v>6</v>
      </c>
      <c r="W6128" t="s">
        <v>21</v>
      </c>
      <c r="X6128" t="s">
        <v>98</v>
      </c>
      <c r="Y6128" t="s">
        <v>33</v>
      </c>
      <c r="Z6128">
        <v>38</v>
      </c>
      <c r="AA6128">
        <v>2177</v>
      </c>
      <c r="AD6128">
        <f>IF(Customers[[#This Row],[Churn Label]]="Yes", 1, 0)</f>
        <v>0</v>
      </c>
    </row>
    <row r="6129" spans="1:30" x14ac:dyDescent="0.2">
      <c r="A6129" t="s">
        <v>12370</v>
      </c>
      <c r="B6129" t="s">
        <v>21</v>
      </c>
      <c r="C6129">
        <v>41</v>
      </c>
      <c r="D6129">
        <v>137</v>
      </c>
      <c r="E6129">
        <v>364.9</v>
      </c>
      <c r="F6129">
        <v>0</v>
      </c>
      <c r="G6129">
        <v>0</v>
      </c>
      <c r="H6129" t="s">
        <v>21</v>
      </c>
      <c r="I6129" t="s">
        <v>22</v>
      </c>
      <c r="J6129">
        <v>0</v>
      </c>
      <c r="K6129">
        <v>2</v>
      </c>
      <c r="L6129">
        <v>15</v>
      </c>
      <c r="M6129" t="s">
        <v>25</v>
      </c>
      <c r="N6129">
        <v>0</v>
      </c>
      <c r="O6129" t="s">
        <v>55</v>
      </c>
      <c r="P6129" t="s">
        <v>12371</v>
      </c>
      <c r="Q6129" t="s">
        <v>24</v>
      </c>
      <c r="R6129">
        <v>25</v>
      </c>
      <c r="S6129" t="s">
        <v>25</v>
      </c>
      <c r="T6129" t="s">
        <v>21</v>
      </c>
      <c r="U6129" t="s">
        <v>25</v>
      </c>
      <c r="V6129">
        <v>2</v>
      </c>
      <c r="W6129" t="s">
        <v>25</v>
      </c>
      <c r="X6129" t="s">
        <v>32</v>
      </c>
      <c r="Y6129" t="s">
        <v>38</v>
      </c>
      <c r="Z6129">
        <v>36</v>
      </c>
      <c r="AA6129">
        <v>1451</v>
      </c>
      <c r="AD6129">
        <f>IF(Customers[[#This Row],[Churn Label]]="Yes", 1, 0)</f>
        <v>0</v>
      </c>
    </row>
    <row r="6130" spans="1:30" x14ac:dyDescent="0.2">
      <c r="A6130" t="s">
        <v>12372</v>
      </c>
      <c r="B6130" t="s">
        <v>21</v>
      </c>
      <c r="C6130">
        <v>38</v>
      </c>
      <c r="D6130">
        <v>92</v>
      </c>
      <c r="E6130">
        <v>267.39999999999998</v>
      </c>
      <c r="F6130">
        <v>0</v>
      </c>
      <c r="G6130">
        <v>0</v>
      </c>
      <c r="H6130" t="s">
        <v>21</v>
      </c>
      <c r="I6130" t="s">
        <v>22</v>
      </c>
      <c r="J6130">
        <v>0</v>
      </c>
      <c r="K6130">
        <v>0</v>
      </c>
      <c r="L6130">
        <v>0</v>
      </c>
      <c r="M6130" t="s">
        <v>21</v>
      </c>
      <c r="N6130">
        <v>0</v>
      </c>
      <c r="O6130" t="s">
        <v>43</v>
      </c>
      <c r="P6130" t="s">
        <v>12373</v>
      </c>
      <c r="Q6130" t="s">
        <v>24</v>
      </c>
      <c r="R6130">
        <v>28</v>
      </c>
      <c r="S6130" t="s">
        <v>25</v>
      </c>
      <c r="T6130" t="s">
        <v>21</v>
      </c>
      <c r="U6130" t="s">
        <v>25</v>
      </c>
      <c r="V6130">
        <v>2</v>
      </c>
      <c r="W6130" t="s">
        <v>21</v>
      </c>
      <c r="X6130" t="s">
        <v>32</v>
      </c>
      <c r="Y6130" t="s">
        <v>33</v>
      </c>
      <c r="Z6130">
        <v>7</v>
      </c>
      <c r="AA6130">
        <v>275</v>
      </c>
      <c r="AD6130">
        <f>IF(Customers[[#This Row],[Churn Label]]="Yes", 1, 0)</f>
        <v>0</v>
      </c>
    </row>
    <row r="6131" spans="1:30" x14ac:dyDescent="0.2">
      <c r="A6131" t="s">
        <v>12374</v>
      </c>
      <c r="B6131" t="s">
        <v>21</v>
      </c>
      <c r="C6131">
        <v>47</v>
      </c>
      <c r="D6131">
        <v>182</v>
      </c>
      <c r="E6131">
        <v>421.9</v>
      </c>
      <c r="F6131">
        <v>0</v>
      </c>
      <c r="G6131">
        <v>0</v>
      </c>
      <c r="H6131" t="s">
        <v>21</v>
      </c>
      <c r="I6131" t="s">
        <v>22</v>
      </c>
      <c r="J6131">
        <v>0</v>
      </c>
      <c r="K6131">
        <v>2</v>
      </c>
      <c r="L6131">
        <v>4</v>
      </c>
      <c r="M6131" t="s">
        <v>25</v>
      </c>
      <c r="N6131">
        <v>0</v>
      </c>
      <c r="O6131" t="s">
        <v>37</v>
      </c>
      <c r="P6131" t="s">
        <v>12375</v>
      </c>
      <c r="Q6131" t="s">
        <v>26</v>
      </c>
      <c r="R6131">
        <v>62</v>
      </c>
      <c r="S6131" t="s">
        <v>21</v>
      </c>
      <c r="T6131" t="s">
        <v>21</v>
      </c>
      <c r="U6131" t="s">
        <v>25</v>
      </c>
      <c r="V6131">
        <v>3</v>
      </c>
      <c r="W6131" t="s">
        <v>25</v>
      </c>
      <c r="X6131" t="s">
        <v>98</v>
      </c>
      <c r="Y6131" t="s">
        <v>38</v>
      </c>
      <c r="Z6131">
        <v>35</v>
      </c>
      <c r="AA6131">
        <v>1647</v>
      </c>
      <c r="AD6131">
        <f>IF(Customers[[#This Row],[Churn Label]]="Yes", 1, 0)</f>
        <v>0</v>
      </c>
    </row>
    <row r="6132" spans="1:30" x14ac:dyDescent="0.2">
      <c r="A6132" t="s">
        <v>12376</v>
      </c>
      <c r="B6132" t="s">
        <v>21</v>
      </c>
      <c r="C6132">
        <v>52</v>
      </c>
      <c r="D6132">
        <v>142</v>
      </c>
      <c r="E6132">
        <v>568.1</v>
      </c>
      <c r="F6132">
        <v>0</v>
      </c>
      <c r="G6132">
        <v>0</v>
      </c>
      <c r="H6132" t="s">
        <v>21</v>
      </c>
      <c r="I6132" t="s">
        <v>22</v>
      </c>
      <c r="J6132">
        <v>0</v>
      </c>
      <c r="K6132">
        <v>0</v>
      </c>
      <c r="L6132">
        <v>17</v>
      </c>
      <c r="M6132" t="s">
        <v>25</v>
      </c>
      <c r="N6132">
        <v>0</v>
      </c>
      <c r="O6132" t="s">
        <v>58</v>
      </c>
      <c r="P6132" t="s">
        <v>12377</v>
      </c>
      <c r="Q6132" t="s">
        <v>26</v>
      </c>
      <c r="R6132">
        <v>25</v>
      </c>
      <c r="S6132" t="s">
        <v>25</v>
      </c>
      <c r="T6132" t="s">
        <v>21</v>
      </c>
      <c r="U6132" t="s">
        <v>25</v>
      </c>
      <c r="V6132">
        <v>4</v>
      </c>
      <c r="W6132" t="s">
        <v>21</v>
      </c>
      <c r="X6132" t="s">
        <v>32</v>
      </c>
      <c r="Y6132" t="s">
        <v>38</v>
      </c>
      <c r="Z6132">
        <v>44</v>
      </c>
      <c r="AA6132">
        <v>2264</v>
      </c>
      <c r="AD6132">
        <f>IF(Customers[[#This Row],[Churn Label]]="Yes", 1, 0)</f>
        <v>0</v>
      </c>
    </row>
    <row r="6133" spans="1:30" x14ac:dyDescent="0.2">
      <c r="A6133" t="s">
        <v>12378</v>
      </c>
      <c r="B6133" t="s">
        <v>21</v>
      </c>
      <c r="C6133">
        <v>16</v>
      </c>
      <c r="D6133">
        <v>78</v>
      </c>
      <c r="E6133">
        <v>233.3</v>
      </c>
      <c r="F6133">
        <v>0</v>
      </c>
      <c r="G6133">
        <v>0</v>
      </c>
      <c r="H6133" t="s">
        <v>21</v>
      </c>
      <c r="I6133" t="s">
        <v>22</v>
      </c>
      <c r="J6133">
        <v>0</v>
      </c>
      <c r="K6133">
        <v>1</v>
      </c>
      <c r="L6133">
        <v>3</v>
      </c>
      <c r="M6133" t="s">
        <v>25</v>
      </c>
      <c r="N6133">
        <v>0</v>
      </c>
      <c r="O6133" t="s">
        <v>82</v>
      </c>
      <c r="P6133" t="s">
        <v>12379</v>
      </c>
      <c r="Q6133" t="s">
        <v>26</v>
      </c>
      <c r="R6133">
        <v>57</v>
      </c>
      <c r="S6133" t="s">
        <v>21</v>
      </c>
      <c r="T6133" t="s">
        <v>21</v>
      </c>
      <c r="U6133" t="s">
        <v>25</v>
      </c>
      <c r="V6133">
        <v>2</v>
      </c>
      <c r="W6133" t="s">
        <v>21</v>
      </c>
      <c r="X6133" t="s">
        <v>32</v>
      </c>
      <c r="Y6133" t="s">
        <v>38</v>
      </c>
      <c r="Z6133">
        <v>15</v>
      </c>
      <c r="AA6133">
        <v>226</v>
      </c>
      <c r="AD6133">
        <f>IF(Customers[[#This Row],[Churn Label]]="Yes", 1, 0)</f>
        <v>0</v>
      </c>
    </row>
    <row r="6134" spans="1:30" x14ac:dyDescent="0.2">
      <c r="A6134" t="s">
        <v>12380</v>
      </c>
      <c r="B6134" t="s">
        <v>21</v>
      </c>
      <c r="C6134">
        <v>58</v>
      </c>
      <c r="D6134">
        <v>238</v>
      </c>
      <c r="E6134">
        <v>758.9</v>
      </c>
      <c r="F6134">
        <v>0</v>
      </c>
      <c r="G6134">
        <v>0</v>
      </c>
      <c r="H6134" t="s">
        <v>21</v>
      </c>
      <c r="I6134" t="s">
        <v>22</v>
      </c>
      <c r="J6134">
        <v>0</v>
      </c>
      <c r="K6134">
        <v>1</v>
      </c>
      <c r="L6134">
        <v>0</v>
      </c>
      <c r="M6134" t="s">
        <v>21</v>
      </c>
      <c r="N6134">
        <v>0</v>
      </c>
      <c r="O6134" t="s">
        <v>51</v>
      </c>
      <c r="P6134" t="s">
        <v>12381</v>
      </c>
      <c r="Q6134" t="s">
        <v>24</v>
      </c>
      <c r="R6134">
        <v>51</v>
      </c>
      <c r="S6134" t="s">
        <v>21</v>
      </c>
      <c r="T6134" t="s">
        <v>21</v>
      </c>
      <c r="U6134" t="s">
        <v>25</v>
      </c>
      <c r="V6134">
        <v>2</v>
      </c>
      <c r="W6134" t="s">
        <v>21</v>
      </c>
      <c r="X6134" t="s">
        <v>53</v>
      </c>
      <c r="Y6134" t="s">
        <v>33</v>
      </c>
      <c r="Z6134">
        <v>6</v>
      </c>
      <c r="AA6134">
        <v>324</v>
      </c>
      <c r="AD6134">
        <f>IF(Customers[[#This Row],[Churn Label]]="Yes", 1, 0)</f>
        <v>0</v>
      </c>
    </row>
    <row r="6135" spans="1:30" x14ac:dyDescent="0.2">
      <c r="A6135" t="s">
        <v>12382</v>
      </c>
      <c r="B6135" t="s">
        <v>21</v>
      </c>
      <c r="C6135">
        <v>73</v>
      </c>
      <c r="D6135">
        <v>291</v>
      </c>
      <c r="E6135">
        <v>725.1</v>
      </c>
      <c r="F6135">
        <v>0</v>
      </c>
      <c r="G6135">
        <v>0</v>
      </c>
      <c r="H6135" t="s">
        <v>21</v>
      </c>
      <c r="I6135" t="s">
        <v>22</v>
      </c>
      <c r="J6135">
        <v>0</v>
      </c>
      <c r="K6135">
        <v>0</v>
      </c>
      <c r="L6135">
        <v>20</v>
      </c>
      <c r="M6135" t="s">
        <v>25</v>
      </c>
      <c r="N6135">
        <v>0</v>
      </c>
      <c r="O6135" t="s">
        <v>29</v>
      </c>
      <c r="P6135" t="s">
        <v>12383</v>
      </c>
      <c r="Q6135" t="s">
        <v>24</v>
      </c>
      <c r="R6135">
        <v>26</v>
      </c>
      <c r="S6135" t="s">
        <v>25</v>
      </c>
      <c r="T6135" t="s">
        <v>21</v>
      </c>
      <c r="U6135" t="s">
        <v>25</v>
      </c>
      <c r="V6135">
        <v>2</v>
      </c>
      <c r="W6135" t="s">
        <v>21</v>
      </c>
      <c r="X6135" t="s">
        <v>53</v>
      </c>
      <c r="Y6135" t="s">
        <v>38</v>
      </c>
      <c r="Z6135">
        <v>44</v>
      </c>
      <c r="AA6135">
        <v>3156</v>
      </c>
      <c r="AD6135">
        <f>IF(Customers[[#This Row],[Churn Label]]="Yes", 1, 0)</f>
        <v>0</v>
      </c>
    </row>
    <row r="6136" spans="1:30" x14ac:dyDescent="0.2">
      <c r="A6136" t="s">
        <v>12384</v>
      </c>
      <c r="B6136" t="s">
        <v>21</v>
      </c>
      <c r="C6136">
        <v>14</v>
      </c>
      <c r="D6136">
        <v>77</v>
      </c>
      <c r="E6136">
        <v>207.9</v>
      </c>
      <c r="F6136">
        <v>0</v>
      </c>
      <c r="G6136">
        <v>0</v>
      </c>
      <c r="H6136" t="s">
        <v>21</v>
      </c>
      <c r="I6136" t="s">
        <v>22</v>
      </c>
      <c r="J6136">
        <v>0</v>
      </c>
      <c r="K6136">
        <v>0</v>
      </c>
      <c r="L6136">
        <v>26</v>
      </c>
      <c r="M6136" t="s">
        <v>25</v>
      </c>
      <c r="N6136">
        <v>0</v>
      </c>
      <c r="O6136" t="s">
        <v>84</v>
      </c>
      <c r="P6136" t="s">
        <v>12385</v>
      </c>
      <c r="Q6136" t="s">
        <v>26</v>
      </c>
      <c r="R6136">
        <v>24</v>
      </c>
      <c r="S6136" t="s">
        <v>25</v>
      </c>
      <c r="T6136" t="s">
        <v>21</v>
      </c>
      <c r="U6136" t="s">
        <v>25</v>
      </c>
      <c r="V6136">
        <v>6</v>
      </c>
      <c r="W6136" t="s">
        <v>25</v>
      </c>
      <c r="X6136" t="s">
        <v>53</v>
      </c>
      <c r="Y6136" t="s">
        <v>38</v>
      </c>
      <c r="Z6136">
        <v>28</v>
      </c>
      <c r="AA6136">
        <v>388</v>
      </c>
      <c r="AD6136">
        <f>IF(Customers[[#This Row],[Churn Label]]="Yes", 1, 0)</f>
        <v>0</v>
      </c>
    </row>
    <row r="6137" spans="1:30" x14ac:dyDescent="0.2">
      <c r="A6137" t="s">
        <v>12386</v>
      </c>
      <c r="B6137" t="s">
        <v>21</v>
      </c>
      <c r="C6137">
        <v>73</v>
      </c>
      <c r="D6137">
        <v>373</v>
      </c>
      <c r="E6137">
        <v>874.1</v>
      </c>
      <c r="F6137">
        <v>0</v>
      </c>
      <c r="G6137">
        <v>0</v>
      </c>
      <c r="H6137" t="s">
        <v>21</v>
      </c>
      <c r="I6137" t="s">
        <v>22</v>
      </c>
      <c r="J6137">
        <v>0</v>
      </c>
      <c r="K6137">
        <v>3</v>
      </c>
      <c r="L6137">
        <v>6</v>
      </c>
      <c r="M6137" t="s">
        <v>25</v>
      </c>
      <c r="N6137">
        <v>0</v>
      </c>
      <c r="O6137" t="s">
        <v>80</v>
      </c>
      <c r="P6137" t="s">
        <v>12387</v>
      </c>
      <c r="Q6137" t="s">
        <v>24</v>
      </c>
      <c r="R6137">
        <v>65</v>
      </c>
      <c r="S6137" t="s">
        <v>21</v>
      </c>
      <c r="T6137" t="s">
        <v>25</v>
      </c>
      <c r="U6137" t="s">
        <v>25</v>
      </c>
      <c r="V6137">
        <v>3</v>
      </c>
      <c r="W6137" t="s">
        <v>21</v>
      </c>
      <c r="X6137" t="s">
        <v>53</v>
      </c>
      <c r="Y6137" t="s">
        <v>33</v>
      </c>
      <c r="Z6137">
        <v>30</v>
      </c>
      <c r="AA6137">
        <v>2178</v>
      </c>
      <c r="AD6137">
        <f>IF(Customers[[#This Row],[Churn Label]]="Yes", 1, 0)</f>
        <v>0</v>
      </c>
    </row>
    <row r="6138" spans="1:30" x14ac:dyDescent="0.2">
      <c r="A6138" t="s">
        <v>12388</v>
      </c>
      <c r="B6138" t="s">
        <v>21</v>
      </c>
      <c r="C6138">
        <v>22</v>
      </c>
      <c r="D6138">
        <v>94</v>
      </c>
      <c r="E6138">
        <v>238.5</v>
      </c>
      <c r="F6138">
        <v>0</v>
      </c>
      <c r="G6138">
        <v>0</v>
      </c>
      <c r="H6138" t="s">
        <v>21</v>
      </c>
      <c r="I6138" t="s">
        <v>22</v>
      </c>
      <c r="J6138">
        <v>0</v>
      </c>
      <c r="K6138">
        <v>1</v>
      </c>
      <c r="L6138">
        <v>4</v>
      </c>
      <c r="M6138" t="s">
        <v>21</v>
      </c>
      <c r="N6138">
        <v>18</v>
      </c>
      <c r="O6138" t="s">
        <v>83</v>
      </c>
      <c r="P6138" t="s">
        <v>12389</v>
      </c>
      <c r="Q6138" t="s">
        <v>24</v>
      </c>
      <c r="R6138">
        <v>51</v>
      </c>
      <c r="S6138" t="s">
        <v>21</v>
      </c>
      <c r="T6138" t="s">
        <v>21</v>
      </c>
      <c r="U6138" t="s">
        <v>25</v>
      </c>
      <c r="V6138">
        <v>5</v>
      </c>
      <c r="W6138" t="s">
        <v>21</v>
      </c>
      <c r="X6138" t="s">
        <v>32</v>
      </c>
      <c r="Y6138" t="s">
        <v>38</v>
      </c>
      <c r="Z6138">
        <v>13</v>
      </c>
      <c r="AA6138">
        <v>277</v>
      </c>
      <c r="AD6138">
        <f>IF(Customers[[#This Row],[Churn Label]]="Yes", 1, 0)</f>
        <v>0</v>
      </c>
    </row>
    <row r="6139" spans="1:30" x14ac:dyDescent="0.2">
      <c r="A6139" t="s">
        <v>12390</v>
      </c>
      <c r="B6139" t="s">
        <v>21</v>
      </c>
      <c r="C6139">
        <v>56</v>
      </c>
      <c r="D6139">
        <v>129</v>
      </c>
      <c r="E6139">
        <v>389.1</v>
      </c>
      <c r="F6139">
        <v>0</v>
      </c>
      <c r="G6139">
        <v>0</v>
      </c>
      <c r="H6139" t="s">
        <v>21</v>
      </c>
      <c r="I6139" t="s">
        <v>22</v>
      </c>
      <c r="J6139">
        <v>0</v>
      </c>
      <c r="K6139">
        <v>2</v>
      </c>
      <c r="L6139">
        <v>0</v>
      </c>
      <c r="M6139" t="s">
        <v>21</v>
      </c>
      <c r="N6139">
        <v>0</v>
      </c>
      <c r="O6139" t="s">
        <v>67</v>
      </c>
      <c r="P6139" t="s">
        <v>12391</v>
      </c>
      <c r="Q6139" t="s">
        <v>26</v>
      </c>
      <c r="R6139">
        <v>43</v>
      </c>
      <c r="S6139" t="s">
        <v>21</v>
      </c>
      <c r="T6139" t="s">
        <v>21</v>
      </c>
      <c r="U6139" t="s">
        <v>25</v>
      </c>
      <c r="V6139">
        <v>2</v>
      </c>
      <c r="W6139" t="s">
        <v>21</v>
      </c>
      <c r="X6139" t="s">
        <v>53</v>
      </c>
      <c r="Y6139" t="s">
        <v>33</v>
      </c>
      <c r="Z6139">
        <v>8</v>
      </c>
      <c r="AA6139">
        <v>438</v>
      </c>
      <c r="AD6139">
        <f>IF(Customers[[#This Row],[Churn Label]]="Yes", 1, 0)</f>
        <v>0</v>
      </c>
    </row>
    <row r="6140" spans="1:30" x14ac:dyDescent="0.2">
      <c r="A6140" t="s">
        <v>12392</v>
      </c>
      <c r="B6140" t="s">
        <v>21</v>
      </c>
      <c r="C6140">
        <v>69</v>
      </c>
      <c r="D6140">
        <v>426</v>
      </c>
      <c r="E6140">
        <v>967.9</v>
      </c>
      <c r="F6140">
        <v>0</v>
      </c>
      <c r="G6140">
        <v>0</v>
      </c>
      <c r="H6140" t="s">
        <v>21</v>
      </c>
      <c r="I6140" t="s">
        <v>22</v>
      </c>
      <c r="J6140">
        <v>0</v>
      </c>
      <c r="K6140">
        <v>2</v>
      </c>
      <c r="L6140">
        <v>0</v>
      </c>
      <c r="M6140" t="s">
        <v>21</v>
      </c>
      <c r="N6140">
        <v>0</v>
      </c>
      <c r="O6140" t="s">
        <v>81</v>
      </c>
      <c r="P6140" t="s">
        <v>12393</v>
      </c>
      <c r="Q6140" t="s">
        <v>24</v>
      </c>
      <c r="R6140">
        <v>48</v>
      </c>
      <c r="S6140" t="s">
        <v>21</v>
      </c>
      <c r="T6140" t="s">
        <v>21</v>
      </c>
      <c r="U6140" t="s">
        <v>25</v>
      </c>
      <c r="V6140">
        <v>2</v>
      </c>
      <c r="W6140" t="s">
        <v>21</v>
      </c>
      <c r="X6140" t="s">
        <v>53</v>
      </c>
      <c r="Y6140" t="s">
        <v>38</v>
      </c>
      <c r="Z6140">
        <v>9</v>
      </c>
      <c r="AA6140">
        <v>609</v>
      </c>
      <c r="AD6140">
        <f>IF(Customers[[#This Row],[Churn Label]]="Yes", 1, 0)</f>
        <v>0</v>
      </c>
    </row>
    <row r="6141" spans="1:30" x14ac:dyDescent="0.2">
      <c r="A6141" t="s">
        <v>12394</v>
      </c>
      <c r="B6141" t="s">
        <v>21</v>
      </c>
      <c r="C6141">
        <v>38</v>
      </c>
      <c r="D6141">
        <v>192</v>
      </c>
      <c r="E6141">
        <v>414.6</v>
      </c>
      <c r="F6141">
        <v>152</v>
      </c>
      <c r="G6141">
        <v>509.2</v>
      </c>
      <c r="H6141" t="s">
        <v>25</v>
      </c>
      <c r="I6141" t="s">
        <v>88</v>
      </c>
      <c r="J6141">
        <v>0</v>
      </c>
      <c r="K6141">
        <v>0</v>
      </c>
      <c r="L6141">
        <v>18</v>
      </c>
      <c r="M6141" t="s">
        <v>25</v>
      </c>
      <c r="N6141">
        <v>0</v>
      </c>
      <c r="O6141" t="s">
        <v>61</v>
      </c>
      <c r="P6141" t="s">
        <v>12395</v>
      </c>
      <c r="Q6141" t="s">
        <v>24</v>
      </c>
      <c r="R6141">
        <v>34</v>
      </c>
      <c r="S6141" t="s">
        <v>21</v>
      </c>
      <c r="T6141" t="s">
        <v>21</v>
      </c>
      <c r="U6141" t="s">
        <v>25</v>
      </c>
      <c r="V6141">
        <v>3</v>
      </c>
      <c r="W6141" t="s">
        <v>21</v>
      </c>
      <c r="X6141" t="s">
        <v>32</v>
      </c>
      <c r="Y6141" t="s">
        <v>33</v>
      </c>
      <c r="Z6141">
        <v>50</v>
      </c>
      <c r="AA6141">
        <v>1871</v>
      </c>
      <c r="AD6141">
        <f>IF(Customers[[#This Row],[Churn Label]]="Yes", 1, 0)</f>
        <v>0</v>
      </c>
    </row>
    <row r="6142" spans="1:30" x14ac:dyDescent="0.2">
      <c r="A6142" t="s">
        <v>12396</v>
      </c>
      <c r="B6142" t="s">
        <v>21</v>
      </c>
      <c r="C6142">
        <v>61</v>
      </c>
      <c r="D6142">
        <v>205</v>
      </c>
      <c r="E6142">
        <v>608.9</v>
      </c>
      <c r="F6142">
        <v>0</v>
      </c>
      <c r="G6142">
        <v>0</v>
      </c>
      <c r="H6142" t="s">
        <v>21</v>
      </c>
      <c r="I6142" t="s">
        <v>22</v>
      </c>
      <c r="J6142">
        <v>0</v>
      </c>
      <c r="K6142">
        <v>0</v>
      </c>
      <c r="L6142">
        <v>8</v>
      </c>
      <c r="M6142" t="s">
        <v>21</v>
      </c>
      <c r="N6142">
        <v>48</v>
      </c>
      <c r="O6142" t="s">
        <v>23</v>
      </c>
      <c r="P6142" t="s">
        <v>12397</v>
      </c>
      <c r="Q6142" t="s">
        <v>24</v>
      </c>
      <c r="R6142">
        <v>29</v>
      </c>
      <c r="S6142" t="s">
        <v>25</v>
      </c>
      <c r="T6142" t="s">
        <v>21</v>
      </c>
      <c r="U6142" t="s">
        <v>25</v>
      </c>
      <c r="V6142">
        <v>3</v>
      </c>
      <c r="W6142" t="s">
        <v>21</v>
      </c>
      <c r="X6142" t="s">
        <v>32</v>
      </c>
      <c r="Y6142" t="s">
        <v>38</v>
      </c>
      <c r="Z6142">
        <v>29</v>
      </c>
      <c r="AA6142">
        <v>1748</v>
      </c>
      <c r="AD6142">
        <f>IF(Customers[[#This Row],[Churn Label]]="Yes", 1, 0)</f>
        <v>0</v>
      </c>
    </row>
    <row r="6143" spans="1:30" x14ac:dyDescent="0.2">
      <c r="A6143" t="s">
        <v>12398</v>
      </c>
      <c r="B6143" t="s">
        <v>21</v>
      </c>
      <c r="C6143">
        <v>27</v>
      </c>
      <c r="D6143">
        <v>142</v>
      </c>
      <c r="E6143">
        <v>356.2</v>
      </c>
      <c r="F6143">
        <v>0</v>
      </c>
      <c r="G6143">
        <v>0</v>
      </c>
      <c r="H6143" t="s">
        <v>21</v>
      </c>
      <c r="I6143" t="s">
        <v>22</v>
      </c>
      <c r="J6143">
        <v>0</v>
      </c>
      <c r="K6143">
        <v>0</v>
      </c>
      <c r="L6143">
        <v>27</v>
      </c>
      <c r="M6143" t="s">
        <v>25</v>
      </c>
      <c r="N6143">
        <v>0</v>
      </c>
      <c r="O6143" t="s">
        <v>45</v>
      </c>
      <c r="P6143" t="s">
        <v>12399</v>
      </c>
      <c r="Q6143" t="s">
        <v>26</v>
      </c>
      <c r="R6143">
        <v>50</v>
      </c>
      <c r="S6143" t="s">
        <v>21</v>
      </c>
      <c r="T6143" t="s">
        <v>21</v>
      </c>
      <c r="U6143" t="s">
        <v>25</v>
      </c>
      <c r="V6143">
        <v>2</v>
      </c>
      <c r="W6143" t="s">
        <v>21</v>
      </c>
      <c r="X6143" t="s">
        <v>98</v>
      </c>
      <c r="Y6143" t="s">
        <v>33</v>
      </c>
      <c r="Z6143">
        <v>42</v>
      </c>
      <c r="AA6143">
        <v>1158</v>
      </c>
      <c r="AD6143">
        <f>IF(Customers[[#This Row],[Churn Label]]="Yes", 1, 0)</f>
        <v>0</v>
      </c>
    </row>
    <row r="6144" spans="1:30" x14ac:dyDescent="0.2">
      <c r="A6144" t="s">
        <v>12400</v>
      </c>
      <c r="B6144" t="s">
        <v>21</v>
      </c>
      <c r="C6144">
        <v>4</v>
      </c>
      <c r="D6144">
        <v>15</v>
      </c>
      <c r="E6144">
        <v>35.200000000000003</v>
      </c>
      <c r="F6144">
        <v>0</v>
      </c>
      <c r="G6144">
        <v>0</v>
      </c>
      <c r="H6144" t="s">
        <v>21</v>
      </c>
      <c r="I6144" t="s">
        <v>22</v>
      </c>
      <c r="J6144">
        <v>0</v>
      </c>
      <c r="K6144">
        <v>0</v>
      </c>
      <c r="L6144">
        <v>26</v>
      </c>
      <c r="M6144" t="s">
        <v>25</v>
      </c>
      <c r="N6144">
        <v>0</v>
      </c>
      <c r="O6144" t="s">
        <v>55</v>
      </c>
      <c r="P6144" t="s">
        <v>12401</v>
      </c>
      <c r="Q6144" t="s">
        <v>24</v>
      </c>
      <c r="R6144">
        <v>30</v>
      </c>
      <c r="S6144" t="s">
        <v>21</v>
      </c>
      <c r="T6144" t="s">
        <v>21</v>
      </c>
      <c r="U6144" t="s">
        <v>25</v>
      </c>
      <c r="V6144">
        <v>3</v>
      </c>
      <c r="W6144" t="s">
        <v>25</v>
      </c>
      <c r="X6144" t="s">
        <v>32</v>
      </c>
      <c r="Y6144" t="s">
        <v>33</v>
      </c>
      <c r="Z6144">
        <v>28</v>
      </c>
      <c r="AA6144">
        <v>109</v>
      </c>
      <c r="AD6144">
        <f>IF(Customers[[#This Row],[Churn Label]]="Yes", 1, 0)</f>
        <v>0</v>
      </c>
    </row>
    <row r="6145" spans="1:30" x14ac:dyDescent="0.2">
      <c r="A6145" t="s">
        <v>12402</v>
      </c>
      <c r="B6145" t="s">
        <v>21</v>
      </c>
      <c r="C6145">
        <v>10</v>
      </c>
      <c r="D6145">
        <v>71</v>
      </c>
      <c r="E6145">
        <v>166.5</v>
      </c>
      <c r="F6145">
        <v>0</v>
      </c>
      <c r="G6145">
        <v>0</v>
      </c>
      <c r="H6145" t="s">
        <v>21</v>
      </c>
      <c r="I6145" t="s">
        <v>22</v>
      </c>
      <c r="J6145">
        <v>0</v>
      </c>
      <c r="K6145">
        <v>0</v>
      </c>
      <c r="L6145">
        <v>0</v>
      </c>
      <c r="M6145" t="s">
        <v>21</v>
      </c>
      <c r="N6145">
        <v>0</v>
      </c>
      <c r="O6145" t="s">
        <v>75</v>
      </c>
      <c r="P6145" t="s">
        <v>12403</v>
      </c>
      <c r="Q6145" t="s">
        <v>26</v>
      </c>
      <c r="R6145">
        <v>27</v>
      </c>
      <c r="S6145" t="s">
        <v>25</v>
      </c>
      <c r="T6145" t="s">
        <v>21</v>
      </c>
      <c r="U6145" t="s">
        <v>25</v>
      </c>
      <c r="V6145">
        <v>5</v>
      </c>
      <c r="W6145" t="s">
        <v>21</v>
      </c>
      <c r="X6145" t="s">
        <v>32</v>
      </c>
      <c r="Y6145" t="s">
        <v>33</v>
      </c>
      <c r="Z6145">
        <v>12</v>
      </c>
      <c r="AA6145">
        <v>120</v>
      </c>
      <c r="AD6145">
        <f>IF(Customers[[#This Row],[Churn Label]]="Yes", 1, 0)</f>
        <v>0</v>
      </c>
    </row>
    <row r="6146" spans="1:30" x14ac:dyDescent="0.2">
      <c r="A6146" t="s">
        <v>12404</v>
      </c>
      <c r="B6146" t="s">
        <v>21</v>
      </c>
      <c r="C6146">
        <v>20</v>
      </c>
      <c r="D6146">
        <v>88</v>
      </c>
      <c r="E6146">
        <v>259.39999999999998</v>
      </c>
      <c r="F6146">
        <v>0</v>
      </c>
      <c r="G6146">
        <v>0</v>
      </c>
      <c r="H6146" t="s">
        <v>21</v>
      </c>
      <c r="I6146" t="s">
        <v>22</v>
      </c>
      <c r="J6146">
        <v>0</v>
      </c>
      <c r="K6146">
        <v>0</v>
      </c>
      <c r="L6146">
        <v>0</v>
      </c>
      <c r="M6146" t="s">
        <v>21</v>
      </c>
      <c r="N6146">
        <v>0</v>
      </c>
      <c r="O6146" t="s">
        <v>68</v>
      </c>
      <c r="P6146" t="s">
        <v>12405</v>
      </c>
      <c r="Q6146" t="s">
        <v>26</v>
      </c>
      <c r="R6146">
        <v>59</v>
      </c>
      <c r="S6146" t="s">
        <v>21</v>
      </c>
      <c r="T6146" t="s">
        <v>21</v>
      </c>
      <c r="U6146" t="s">
        <v>25</v>
      </c>
      <c r="V6146">
        <v>6</v>
      </c>
      <c r="W6146" t="s">
        <v>21</v>
      </c>
      <c r="X6146" t="s">
        <v>53</v>
      </c>
      <c r="Y6146" t="s">
        <v>33</v>
      </c>
      <c r="Z6146">
        <v>10</v>
      </c>
      <c r="AA6146">
        <v>203</v>
      </c>
      <c r="AD6146">
        <f>IF(Customers[[#This Row],[Churn Label]]="Yes", 1, 0)</f>
        <v>0</v>
      </c>
    </row>
    <row r="6147" spans="1:30" x14ac:dyDescent="0.2">
      <c r="A6147" t="s">
        <v>12406</v>
      </c>
      <c r="B6147" t="s">
        <v>21</v>
      </c>
      <c r="C6147">
        <v>16</v>
      </c>
      <c r="D6147">
        <v>37</v>
      </c>
      <c r="E6147">
        <v>81.5</v>
      </c>
      <c r="F6147">
        <v>0</v>
      </c>
      <c r="G6147">
        <v>0</v>
      </c>
      <c r="H6147" t="s">
        <v>21</v>
      </c>
      <c r="I6147" t="s">
        <v>22</v>
      </c>
      <c r="J6147">
        <v>0</v>
      </c>
      <c r="K6147">
        <v>0</v>
      </c>
      <c r="L6147">
        <v>12</v>
      </c>
      <c r="M6147" t="s">
        <v>25</v>
      </c>
      <c r="N6147">
        <v>0</v>
      </c>
      <c r="O6147" t="s">
        <v>67</v>
      </c>
      <c r="P6147" t="s">
        <v>12407</v>
      </c>
      <c r="Q6147" t="s">
        <v>24</v>
      </c>
      <c r="R6147">
        <v>24</v>
      </c>
      <c r="S6147" t="s">
        <v>25</v>
      </c>
      <c r="T6147" t="s">
        <v>21</v>
      </c>
      <c r="U6147" t="s">
        <v>25</v>
      </c>
      <c r="V6147">
        <v>2</v>
      </c>
      <c r="W6147" t="s">
        <v>21</v>
      </c>
      <c r="X6147" t="s">
        <v>32</v>
      </c>
      <c r="Y6147" t="s">
        <v>33</v>
      </c>
      <c r="Z6147">
        <v>25</v>
      </c>
      <c r="AA6147">
        <v>405</v>
      </c>
      <c r="AD6147">
        <f>IF(Customers[[#This Row],[Churn Label]]="Yes", 1, 0)</f>
        <v>0</v>
      </c>
    </row>
    <row r="6148" spans="1:30" x14ac:dyDescent="0.2">
      <c r="A6148" t="s">
        <v>12408</v>
      </c>
      <c r="B6148" t="s">
        <v>21</v>
      </c>
      <c r="C6148">
        <v>18</v>
      </c>
      <c r="D6148">
        <v>66</v>
      </c>
      <c r="E6148">
        <v>199.9</v>
      </c>
      <c r="F6148">
        <v>0</v>
      </c>
      <c r="G6148">
        <v>0</v>
      </c>
      <c r="H6148" t="s">
        <v>21</v>
      </c>
      <c r="I6148" t="s">
        <v>22</v>
      </c>
      <c r="J6148">
        <v>0</v>
      </c>
      <c r="K6148">
        <v>0</v>
      </c>
      <c r="L6148">
        <v>3</v>
      </c>
      <c r="M6148" t="s">
        <v>21</v>
      </c>
      <c r="N6148">
        <v>45</v>
      </c>
      <c r="O6148" t="s">
        <v>70</v>
      </c>
      <c r="P6148" t="s">
        <v>12409</v>
      </c>
      <c r="Q6148" t="s">
        <v>26</v>
      </c>
      <c r="R6148">
        <v>55</v>
      </c>
      <c r="S6148" t="s">
        <v>21</v>
      </c>
      <c r="T6148" t="s">
        <v>21</v>
      </c>
      <c r="U6148" t="s">
        <v>25</v>
      </c>
      <c r="V6148">
        <v>2</v>
      </c>
      <c r="W6148" t="s">
        <v>21</v>
      </c>
      <c r="X6148" t="s">
        <v>32</v>
      </c>
      <c r="Y6148" t="s">
        <v>33</v>
      </c>
      <c r="Z6148">
        <v>16</v>
      </c>
      <c r="AA6148">
        <v>282</v>
      </c>
      <c r="AD6148">
        <f>IF(Customers[[#This Row],[Churn Label]]="Yes", 1, 0)</f>
        <v>0</v>
      </c>
    </row>
    <row r="6149" spans="1:30" x14ac:dyDescent="0.2">
      <c r="A6149" t="s">
        <v>12410</v>
      </c>
      <c r="B6149" t="s">
        <v>21</v>
      </c>
      <c r="C6149">
        <v>69</v>
      </c>
      <c r="D6149">
        <v>268</v>
      </c>
      <c r="E6149">
        <v>482.9</v>
      </c>
      <c r="F6149">
        <v>0</v>
      </c>
      <c r="G6149">
        <v>0</v>
      </c>
      <c r="H6149" t="s">
        <v>21</v>
      </c>
      <c r="I6149" t="s">
        <v>22</v>
      </c>
      <c r="J6149">
        <v>0</v>
      </c>
      <c r="K6149">
        <v>0</v>
      </c>
      <c r="L6149">
        <v>8</v>
      </c>
      <c r="M6149" t="s">
        <v>25</v>
      </c>
      <c r="N6149">
        <v>0</v>
      </c>
      <c r="O6149" t="s">
        <v>29</v>
      </c>
      <c r="P6149" t="s">
        <v>12411</v>
      </c>
      <c r="Q6149" t="s">
        <v>24</v>
      </c>
      <c r="R6149">
        <v>63</v>
      </c>
      <c r="S6149" t="s">
        <v>21</v>
      </c>
      <c r="T6149" t="s">
        <v>21</v>
      </c>
      <c r="U6149" t="s">
        <v>25</v>
      </c>
      <c r="V6149">
        <v>3</v>
      </c>
      <c r="W6149" t="s">
        <v>25</v>
      </c>
      <c r="X6149" t="s">
        <v>53</v>
      </c>
      <c r="Y6149" t="s">
        <v>38</v>
      </c>
      <c r="Z6149">
        <v>18</v>
      </c>
      <c r="AA6149">
        <v>1243</v>
      </c>
      <c r="AD6149">
        <f>IF(Customers[[#This Row],[Churn Label]]="Yes", 1, 0)</f>
        <v>0</v>
      </c>
    </row>
    <row r="6150" spans="1:30" x14ac:dyDescent="0.2">
      <c r="A6150" t="s">
        <v>12412</v>
      </c>
      <c r="B6150" t="s">
        <v>21</v>
      </c>
      <c r="C6150">
        <v>65</v>
      </c>
      <c r="D6150">
        <v>256</v>
      </c>
      <c r="E6150">
        <v>718.8</v>
      </c>
      <c r="F6150">
        <v>0</v>
      </c>
      <c r="G6150">
        <v>0</v>
      </c>
      <c r="H6150" t="s">
        <v>21</v>
      </c>
      <c r="I6150" t="s">
        <v>22</v>
      </c>
      <c r="J6150">
        <v>0</v>
      </c>
      <c r="K6150">
        <v>0</v>
      </c>
      <c r="L6150">
        <v>13</v>
      </c>
      <c r="M6150" t="s">
        <v>25</v>
      </c>
      <c r="N6150">
        <v>0</v>
      </c>
      <c r="O6150" t="s">
        <v>84</v>
      </c>
      <c r="P6150" t="s">
        <v>12413</v>
      </c>
      <c r="Q6150" t="s">
        <v>26</v>
      </c>
      <c r="R6150">
        <v>38</v>
      </c>
      <c r="S6150" t="s">
        <v>21</v>
      </c>
      <c r="T6150" t="s">
        <v>21</v>
      </c>
      <c r="U6150" t="s">
        <v>25</v>
      </c>
      <c r="V6150">
        <v>3</v>
      </c>
      <c r="W6150" t="s">
        <v>25</v>
      </c>
      <c r="X6150" t="s">
        <v>53</v>
      </c>
      <c r="Y6150" t="s">
        <v>33</v>
      </c>
      <c r="Z6150">
        <v>23</v>
      </c>
      <c r="AA6150">
        <v>1495</v>
      </c>
      <c r="AD6150">
        <f>IF(Customers[[#This Row],[Churn Label]]="Yes", 1, 0)</f>
        <v>0</v>
      </c>
    </row>
    <row r="6151" spans="1:30" x14ac:dyDescent="0.2">
      <c r="A6151" t="s">
        <v>12414</v>
      </c>
      <c r="B6151" t="s">
        <v>21</v>
      </c>
      <c r="C6151">
        <v>23</v>
      </c>
      <c r="D6151">
        <v>132</v>
      </c>
      <c r="E6151">
        <v>361.3</v>
      </c>
      <c r="F6151">
        <v>0</v>
      </c>
      <c r="G6151">
        <v>0</v>
      </c>
      <c r="H6151" t="s">
        <v>21</v>
      </c>
      <c r="I6151" t="s">
        <v>22</v>
      </c>
      <c r="J6151">
        <v>0</v>
      </c>
      <c r="K6151">
        <v>0</v>
      </c>
      <c r="L6151">
        <v>0</v>
      </c>
      <c r="M6151" t="s">
        <v>21</v>
      </c>
      <c r="N6151">
        <v>0</v>
      </c>
      <c r="O6151" t="s">
        <v>85</v>
      </c>
      <c r="P6151" t="s">
        <v>12415</v>
      </c>
      <c r="Q6151" t="s">
        <v>26</v>
      </c>
      <c r="R6151">
        <v>19</v>
      </c>
      <c r="S6151" t="s">
        <v>25</v>
      </c>
      <c r="T6151" t="s">
        <v>21</v>
      </c>
      <c r="U6151" t="s">
        <v>25</v>
      </c>
      <c r="V6151">
        <v>6</v>
      </c>
      <c r="W6151" t="s">
        <v>21</v>
      </c>
      <c r="X6151" t="s">
        <v>98</v>
      </c>
      <c r="Y6151" t="s">
        <v>33</v>
      </c>
      <c r="Z6151">
        <v>6</v>
      </c>
      <c r="AA6151">
        <v>146</v>
      </c>
      <c r="AD6151">
        <f>IF(Customers[[#This Row],[Churn Label]]="Yes", 1, 0)</f>
        <v>0</v>
      </c>
    </row>
    <row r="6152" spans="1:30" x14ac:dyDescent="0.2">
      <c r="A6152" t="s">
        <v>12416</v>
      </c>
      <c r="B6152" t="s">
        <v>21</v>
      </c>
      <c r="C6152">
        <v>57</v>
      </c>
      <c r="D6152">
        <v>338</v>
      </c>
      <c r="E6152">
        <v>680.2</v>
      </c>
      <c r="F6152">
        <v>0</v>
      </c>
      <c r="G6152">
        <v>0</v>
      </c>
      <c r="H6152" t="s">
        <v>21</v>
      </c>
      <c r="I6152" t="s">
        <v>22</v>
      </c>
      <c r="J6152">
        <v>0</v>
      </c>
      <c r="K6152">
        <v>0</v>
      </c>
      <c r="L6152">
        <v>0</v>
      </c>
      <c r="M6152" t="s">
        <v>21</v>
      </c>
      <c r="N6152">
        <v>0</v>
      </c>
      <c r="O6152" t="s">
        <v>58</v>
      </c>
      <c r="P6152" t="s">
        <v>12417</v>
      </c>
      <c r="Q6152" t="s">
        <v>24</v>
      </c>
      <c r="R6152">
        <v>22</v>
      </c>
      <c r="S6152" t="s">
        <v>25</v>
      </c>
      <c r="T6152" t="s">
        <v>21</v>
      </c>
      <c r="U6152" t="s">
        <v>25</v>
      </c>
      <c r="V6152">
        <v>2</v>
      </c>
      <c r="W6152" t="s">
        <v>21</v>
      </c>
      <c r="X6152" t="s">
        <v>53</v>
      </c>
      <c r="Y6152" t="s">
        <v>33</v>
      </c>
      <c r="Z6152">
        <v>9</v>
      </c>
      <c r="AA6152">
        <v>529</v>
      </c>
      <c r="AD6152">
        <f>IF(Customers[[#This Row],[Churn Label]]="Yes", 1, 0)</f>
        <v>0</v>
      </c>
    </row>
    <row r="6153" spans="1:30" x14ac:dyDescent="0.2">
      <c r="A6153" t="s">
        <v>12418</v>
      </c>
      <c r="B6153" t="s">
        <v>21</v>
      </c>
      <c r="C6153">
        <v>73</v>
      </c>
      <c r="D6153">
        <v>323</v>
      </c>
      <c r="E6153">
        <v>798</v>
      </c>
      <c r="F6153">
        <v>0</v>
      </c>
      <c r="G6153">
        <v>0</v>
      </c>
      <c r="H6153" t="s">
        <v>21</v>
      </c>
      <c r="I6153" t="s">
        <v>22</v>
      </c>
      <c r="J6153">
        <v>0</v>
      </c>
      <c r="K6153">
        <v>0</v>
      </c>
      <c r="L6153">
        <v>35</v>
      </c>
      <c r="M6153" t="s">
        <v>21</v>
      </c>
      <c r="N6153">
        <v>38</v>
      </c>
      <c r="O6153" t="s">
        <v>78</v>
      </c>
      <c r="P6153" t="s">
        <v>12419</v>
      </c>
      <c r="Q6153" t="s">
        <v>24</v>
      </c>
      <c r="R6153">
        <v>28</v>
      </c>
      <c r="S6153" t="s">
        <v>25</v>
      </c>
      <c r="T6153" t="s">
        <v>21</v>
      </c>
      <c r="U6153" t="s">
        <v>25</v>
      </c>
      <c r="V6153">
        <v>3</v>
      </c>
      <c r="W6153" t="s">
        <v>25</v>
      </c>
      <c r="X6153" t="s">
        <v>53</v>
      </c>
      <c r="Y6153" t="s">
        <v>38</v>
      </c>
      <c r="Z6153">
        <v>23</v>
      </c>
      <c r="AA6153">
        <v>1672</v>
      </c>
      <c r="AD6153">
        <f>IF(Customers[[#This Row],[Churn Label]]="Yes", 1, 0)</f>
        <v>0</v>
      </c>
    </row>
    <row r="6154" spans="1:30" x14ac:dyDescent="0.2">
      <c r="A6154" t="s">
        <v>12420</v>
      </c>
      <c r="B6154" t="s">
        <v>21</v>
      </c>
      <c r="C6154">
        <v>7</v>
      </c>
      <c r="D6154">
        <v>28</v>
      </c>
      <c r="E6154">
        <v>67.8</v>
      </c>
      <c r="F6154">
        <v>0</v>
      </c>
      <c r="G6154">
        <v>0</v>
      </c>
      <c r="H6154" t="s">
        <v>21</v>
      </c>
      <c r="I6154" t="s">
        <v>22</v>
      </c>
      <c r="J6154">
        <v>0</v>
      </c>
      <c r="K6154">
        <v>0</v>
      </c>
      <c r="L6154">
        <v>5</v>
      </c>
      <c r="M6154" t="s">
        <v>25</v>
      </c>
      <c r="N6154">
        <v>0</v>
      </c>
      <c r="O6154" t="s">
        <v>62</v>
      </c>
      <c r="P6154" t="s">
        <v>12421</v>
      </c>
      <c r="Q6154" t="s">
        <v>24</v>
      </c>
      <c r="R6154">
        <v>32</v>
      </c>
      <c r="S6154" t="s">
        <v>21</v>
      </c>
      <c r="T6154" t="s">
        <v>21</v>
      </c>
      <c r="U6154" t="s">
        <v>25</v>
      </c>
      <c r="V6154">
        <v>2</v>
      </c>
      <c r="W6154" t="s">
        <v>21</v>
      </c>
      <c r="X6154" t="s">
        <v>32</v>
      </c>
      <c r="Y6154" t="s">
        <v>33</v>
      </c>
      <c r="Z6154">
        <v>15</v>
      </c>
      <c r="AA6154">
        <v>102</v>
      </c>
      <c r="AD6154">
        <f>IF(Customers[[#This Row],[Churn Label]]="Yes", 1, 0)</f>
        <v>0</v>
      </c>
    </row>
    <row r="6155" spans="1:30" x14ac:dyDescent="0.2">
      <c r="A6155" t="s">
        <v>12422</v>
      </c>
      <c r="B6155" t="s">
        <v>21</v>
      </c>
      <c r="C6155">
        <v>6</v>
      </c>
      <c r="D6155">
        <v>34</v>
      </c>
      <c r="E6155">
        <v>75.2</v>
      </c>
      <c r="F6155">
        <v>0</v>
      </c>
      <c r="G6155">
        <v>0</v>
      </c>
      <c r="H6155" t="s">
        <v>21</v>
      </c>
      <c r="I6155" t="s">
        <v>22</v>
      </c>
      <c r="J6155">
        <v>0</v>
      </c>
      <c r="K6155">
        <v>0</v>
      </c>
      <c r="L6155">
        <v>15</v>
      </c>
      <c r="M6155" t="s">
        <v>25</v>
      </c>
      <c r="N6155">
        <v>0</v>
      </c>
      <c r="O6155" t="s">
        <v>81</v>
      </c>
      <c r="P6155" t="s">
        <v>12423</v>
      </c>
      <c r="Q6155" t="s">
        <v>24</v>
      </c>
      <c r="R6155">
        <v>44</v>
      </c>
      <c r="S6155" t="s">
        <v>21</v>
      </c>
      <c r="T6155" t="s">
        <v>21</v>
      </c>
      <c r="U6155" t="s">
        <v>25</v>
      </c>
      <c r="V6155">
        <v>2</v>
      </c>
      <c r="W6155" t="s">
        <v>21</v>
      </c>
      <c r="X6155" t="s">
        <v>32</v>
      </c>
      <c r="Y6155" t="s">
        <v>33</v>
      </c>
      <c r="Z6155">
        <v>23</v>
      </c>
      <c r="AA6155">
        <v>145</v>
      </c>
      <c r="AD6155">
        <f>IF(Customers[[#This Row],[Churn Label]]="Yes", 1, 0)</f>
        <v>0</v>
      </c>
    </row>
    <row r="6156" spans="1:30" x14ac:dyDescent="0.2">
      <c r="A6156" t="s">
        <v>12424</v>
      </c>
      <c r="B6156" t="s">
        <v>21</v>
      </c>
      <c r="C6156">
        <v>71</v>
      </c>
      <c r="D6156">
        <v>120</v>
      </c>
      <c r="E6156">
        <v>355.3</v>
      </c>
      <c r="F6156">
        <v>0</v>
      </c>
      <c r="G6156">
        <v>0</v>
      </c>
      <c r="H6156" t="s">
        <v>21</v>
      </c>
      <c r="I6156" t="s">
        <v>22</v>
      </c>
      <c r="J6156">
        <v>0</v>
      </c>
      <c r="K6156">
        <v>0</v>
      </c>
      <c r="L6156">
        <v>3</v>
      </c>
      <c r="M6156" t="s">
        <v>21</v>
      </c>
      <c r="N6156">
        <v>21</v>
      </c>
      <c r="O6156" t="s">
        <v>77</v>
      </c>
      <c r="P6156" t="s">
        <v>12425</v>
      </c>
      <c r="Q6156" t="s">
        <v>26</v>
      </c>
      <c r="R6156">
        <v>35</v>
      </c>
      <c r="S6156" t="s">
        <v>21</v>
      </c>
      <c r="T6156" t="s">
        <v>21</v>
      </c>
      <c r="U6156" t="s">
        <v>25</v>
      </c>
      <c r="V6156">
        <v>4</v>
      </c>
      <c r="W6156" t="s">
        <v>25</v>
      </c>
      <c r="X6156" t="s">
        <v>53</v>
      </c>
      <c r="Y6156" t="s">
        <v>38</v>
      </c>
      <c r="Z6156">
        <v>35</v>
      </c>
      <c r="AA6156">
        <v>2480</v>
      </c>
      <c r="AD6156">
        <f>IF(Customers[[#This Row],[Churn Label]]="Yes", 1, 0)</f>
        <v>0</v>
      </c>
    </row>
    <row r="6157" spans="1:30" x14ac:dyDescent="0.2">
      <c r="A6157" t="s">
        <v>12426</v>
      </c>
      <c r="B6157" t="s">
        <v>21</v>
      </c>
      <c r="C6157">
        <v>15</v>
      </c>
      <c r="D6157">
        <v>35</v>
      </c>
      <c r="E6157">
        <v>137.80000000000001</v>
      </c>
      <c r="F6157">
        <v>0</v>
      </c>
      <c r="G6157">
        <v>0</v>
      </c>
      <c r="H6157" t="s">
        <v>21</v>
      </c>
      <c r="I6157" t="s">
        <v>22</v>
      </c>
      <c r="J6157">
        <v>0</v>
      </c>
      <c r="K6157">
        <v>0</v>
      </c>
      <c r="L6157">
        <v>0</v>
      </c>
      <c r="M6157" t="s">
        <v>21</v>
      </c>
      <c r="N6157">
        <v>0</v>
      </c>
      <c r="O6157" t="s">
        <v>47</v>
      </c>
      <c r="P6157" t="s">
        <v>12427</v>
      </c>
      <c r="Q6157" t="s">
        <v>24</v>
      </c>
      <c r="R6157">
        <v>43</v>
      </c>
      <c r="S6157" t="s">
        <v>21</v>
      </c>
      <c r="T6157" t="s">
        <v>21</v>
      </c>
      <c r="U6157" t="s">
        <v>25</v>
      </c>
      <c r="V6157">
        <v>5</v>
      </c>
      <c r="W6157" t="s">
        <v>21</v>
      </c>
      <c r="X6157" t="s">
        <v>53</v>
      </c>
      <c r="Y6157" t="s">
        <v>33</v>
      </c>
      <c r="Z6157">
        <v>9</v>
      </c>
      <c r="AA6157">
        <v>143</v>
      </c>
      <c r="AD6157">
        <f>IF(Customers[[#This Row],[Churn Label]]="Yes", 1, 0)</f>
        <v>0</v>
      </c>
    </row>
    <row r="6158" spans="1:30" x14ac:dyDescent="0.2">
      <c r="A6158" t="s">
        <v>12428</v>
      </c>
      <c r="B6158" t="s">
        <v>21</v>
      </c>
      <c r="C6158">
        <v>67</v>
      </c>
      <c r="D6158">
        <v>114</v>
      </c>
      <c r="E6158">
        <v>336.8</v>
      </c>
      <c r="F6158">
        <v>0</v>
      </c>
      <c r="G6158">
        <v>0</v>
      </c>
      <c r="H6158" t="s">
        <v>21</v>
      </c>
      <c r="I6158" t="s">
        <v>22</v>
      </c>
      <c r="J6158">
        <v>0</v>
      </c>
      <c r="K6158">
        <v>0</v>
      </c>
      <c r="L6158">
        <v>12</v>
      </c>
      <c r="M6158" t="s">
        <v>25</v>
      </c>
      <c r="N6158">
        <v>0</v>
      </c>
      <c r="O6158" t="s">
        <v>59</v>
      </c>
      <c r="P6158" t="s">
        <v>12429</v>
      </c>
      <c r="Q6158" t="s">
        <v>24</v>
      </c>
      <c r="R6158">
        <v>19</v>
      </c>
      <c r="S6158" t="s">
        <v>25</v>
      </c>
      <c r="T6158" t="s">
        <v>21</v>
      </c>
      <c r="U6158" t="s">
        <v>25</v>
      </c>
      <c r="V6158">
        <v>4</v>
      </c>
      <c r="W6158" t="s">
        <v>25</v>
      </c>
      <c r="X6158" t="s">
        <v>53</v>
      </c>
      <c r="Y6158" t="s">
        <v>33</v>
      </c>
      <c r="Z6158">
        <v>23</v>
      </c>
      <c r="AA6158">
        <v>1529</v>
      </c>
      <c r="AD6158">
        <f>IF(Customers[[#This Row],[Churn Label]]="Yes", 1, 0)</f>
        <v>0</v>
      </c>
    </row>
    <row r="6159" spans="1:30" x14ac:dyDescent="0.2">
      <c r="A6159" t="s">
        <v>12430</v>
      </c>
      <c r="B6159" t="s">
        <v>21</v>
      </c>
      <c r="C6159">
        <v>70</v>
      </c>
      <c r="D6159">
        <v>145</v>
      </c>
      <c r="E6159">
        <v>350.2</v>
      </c>
      <c r="F6159">
        <v>0</v>
      </c>
      <c r="G6159">
        <v>0</v>
      </c>
      <c r="H6159" t="s">
        <v>21</v>
      </c>
      <c r="I6159" t="s">
        <v>22</v>
      </c>
      <c r="J6159">
        <v>0</v>
      </c>
      <c r="K6159">
        <v>0</v>
      </c>
      <c r="L6159">
        <v>0</v>
      </c>
      <c r="M6159" t="s">
        <v>21</v>
      </c>
      <c r="N6159">
        <v>0</v>
      </c>
      <c r="O6159" t="s">
        <v>74</v>
      </c>
      <c r="P6159" t="s">
        <v>12431</v>
      </c>
      <c r="Q6159" t="s">
        <v>24</v>
      </c>
      <c r="R6159">
        <v>51</v>
      </c>
      <c r="S6159" t="s">
        <v>21</v>
      </c>
      <c r="T6159" t="s">
        <v>21</v>
      </c>
      <c r="U6159" t="s">
        <v>25</v>
      </c>
      <c r="V6159">
        <v>6</v>
      </c>
      <c r="W6159" t="s">
        <v>21</v>
      </c>
      <c r="X6159" t="s">
        <v>53</v>
      </c>
      <c r="Y6159" t="s">
        <v>33</v>
      </c>
      <c r="Z6159">
        <v>6</v>
      </c>
      <c r="AA6159">
        <v>390</v>
      </c>
      <c r="AD6159">
        <f>IF(Customers[[#This Row],[Churn Label]]="Yes", 1, 0)</f>
        <v>0</v>
      </c>
    </row>
    <row r="6160" spans="1:30" x14ac:dyDescent="0.2">
      <c r="A6160" t="s">
        <v>12432</v>
      </c>
      <c r="B6160" t="s">
        <v>21</v>
      </c>
      <c r="C6160">
        <v>22</v>
      </c>
      <c r="D6160">
        <v>181</v>
      </c>
      <c r="E6160">
        <v>354</v>
      </c>
      <c r="F6160">
        <v>0</v>
      </c>
      <c r="G6160">
        <v>0</v>
      </c>
      <c r="H6160" t="s">
        <v>21</v>
      </c>
      <c r="I6160" t="s">
        <v>22</v>
      </c>
      <c r="J6160">
        <v>0</v>
      </c>
      <c r="K6160">
        <v>0</v>
      </c>
      <c r="L6160">
        <v>15</v>
      </c>
      <c r="M6160" t="s">
        <v>25</v>
      </c>
      <c r="N6160">
        <v>0</v>
      </c>
      <c r="O6160" t="s">
        <v>58</v>
      </c>
      <c r="P6160" t="s">
        <v>12433</v>
      </c>
      <c r="Q6160" t="s">
        <v>24</v>
      </c>
      <c r="R6160">
        <v>55</v>
      </c>
      <c r="S6160" t="s">
        <v>21</v>
      </c>
      <c r="T6160" t="s">
        <v>21</v>
      </c>
      <c r="U6160" t="s">
        <v>25</v>
      </c>
      <c r="V6160">
        <v>6</v>
      </c>
      <c r="W6160" t="s">
        <v>21</v>
      </c>
      <c r="X6160" t="s">
        <v>98</v>
      </c>
      <c r="Y6160" t="s">
        <v>33</v>
      </c>
      <c r="Z6160">
        <v>39</v>
      </c>
      <c r="AA6160">
        <v>859</v>
      </c>
      <c r="AD6160">
        <f>IF(Customers[[#This Row],[Churn Label]]="Yes", 1, 0)</f>
        <v>0</v>
      </c>
    </row>
    <row r="6161" spans="1:30" x14ac:dyDescent="0.2">
      <c r="A6161" t="s">
        <v>12434</v>
      </c>
      <c r="B6161" t="s">
        <v>21</v>
      </c>
      <c r="C6161">
        <v>71</v>
      </c>
      <c r="D6161">
        <v>246</v>
      </c>
      <c r="E6161">
        <v>640.9</v>
      </c>
      <c r="F6161">
        <v>0</v>
      </c>
      <c r="G6161">
        <v>0</v>
      </c>
      <c r="H6161" t="s">
        <v>21</v>
      </c>
      <c r="I6161" t="s">
        <v>22</v>
      </c>
      <c r="J6161">
        <v>0</v>
      </c>
      <c r="K6161">
        <v>0</v>
      </c>
      <c r="L6161">
        <v>19</v>
      </c>
      <c r="M6161" t="s">
        <v>21</v>
      </c>
      <c r="N6161">
        <v>25</v>
      </c>
      <c r="O6161" t="s">
        <v>86</v>
      </c>
      <c r="P6161" t="s">
        <v>12435</v>
      </c>
      <c r="Q6161" t="s">
        <v>26</v>
      </c>
      <c r="R6161">
        <v>35</v>
      </c>
      <c r="S6161" t="s">
        <v>21</v>
      </c>
      <c r="T6161" t="s">
        <v>21</v>
      </c>
      <c r="U6161" t="s">
        <v>25</v>
      </c>
      <c r="V6161">
        <v>5</v>
      </c>
      <c r="W6161" t="s">
        <v>25</v>
      </c>
      <c r="X6161" t="s">
        <v>53</v>
      </c>
      <c r="Y6161" t="s">
        <v>33</v>
      </c>
      <c r="Z6161">
        <v>57</v>
      </c>
      <c r="AA6161">
        <v>4041</v>
      </c>
      <c r="AD6161">
        <f>IF(Customers[[#This Row],[Churn Label]]="Yes", 1, 0)</f>
        <v>0</v>
      </c>
    </row>
    <row r="6162" spans="1:30" x14ac:dyDescent="0.2">
      <c r="A6162" t="s">
        <v>12436</v>
      </c>
      <c r="B6162" t="s">
        <v>21</v>
      </c>
      <c r="C6162">
        <v>5</v>
      </c>
      <c r="D6162">
        <v>33</v>
      </c>
      <c r="E6162">
        <v>86.6</v>
      </c>
      <c r="F6162">
        <v>0</v>
      </c>
      <c r="G6162">
        <v>0</v>
      </c>
      <c r="H6162" t="s">
        <v>21</v>
      </c>
      <c r="I6162" t="s">
        <v>22</v>
      </c>
      <c r="J6162">
        <v>0</v>
      </c>
      <c r="K6162">
        <v>0</v>
      </c>
      <c r="L6162">
        <v>10</v>
      </c>
      <c r="M6162" t="s">
        <v>25</v>
      </c>
      <c r="N6162">
        <v>0</v>
      </c>
      <c r="O6162" t="s">
        <v>74</v>
      </c>
      <c r="P6162" t="s">
        <v>12437</v>
      </c>
      <c r="Q6162" t="s">
        <v>26</v>
      </c>
      <c r="R6162">
        <v>47</v>
      </c>
      <c r="S6162" t="s">
        <v>21</v>
      </c>
      <c r="T6162" t="s">
        <v>21</v>
      </c>
      <c r="U6162" t="s">
        <v>25</v>
      </c>
      <c r="V6162">
        <v>2</v>
      </c>
      <c r="W6162" t="s">
        <v>21</v>
      </c>
      <c r="X6162" t="s">
        <v>32</v>
      </c>
      <c r="Y6162" t="s">
        <v>38</v>
      </c>
      <c r="Z6162">
        <v>24</v>
      </c>
      <c r="AA6162">
        <v>131</v>
      </c>
      <c r="AD6162">
        <f>IF(Customers[[#This Row],[Churn Label]]="Yes", 1, 0)</f>
        <v>0</v>
      </c>
    </row>
    <row r="6163" spans="1:30" x14ac:dyDescent="0.2">
      <c r="A6163" t="s">
        <v>12438</v>
      </c>
      <c r="B6163" t="s">
        <v>21</v>
      </c>
      <c r="C6163">
        <v>22</v>
      </c>
      <c r="D6163">
        <v>38</v>
      </c>
      <c r="E6163">
        <v>89.1</v>
      </c>
      <c r="F6163">
        <v>0</v>
      </c>
      <c r="G6163">
        <v>0</v>
      </c>
      <c r="H6163" t="s">
        <v>21</v>
      </c>
      <c r="I6163" t="s">
        <v>22</v>
      </c>
      <c r="J6163">
        <v>0</v>
      </c>
      <c r="K6163">
        <v>0</v>
      </c>
      <c r="L6163">
        <v>0</v>
      </c>
      <c r="M6163" t="s">
        <v>21</v>
      </c>
      <c r="N6163">
        <v>0</v>
      </c>
      <c r="O6163" t="s">
        <v>72</v>
      </c>
      <c r="P6163" t="s">
        <v>12439</v>
      </c>
      <c r="Q6163" t="s">
        <v>26</v>
      </c>
      <c r="R6163">
        <v>68</v>
      </c>
      <c r="S6163" t="s">
        <v>21</v>
      </c>
      <c r="T6163" t="s">
        <v>25</v>
      </c>
      <c r="U6163" t="s">
        <v>25</v>
      </c>
      <c r="V6163">
        <v>4</v>
      </c>
      <c r="W6163" t="s">
        <v>21</v>
      </c>
      <c r="X6163" t="s">
        <v>98</v>
      </c>
      <c r="Y6163" t="s">
        <v>33</v>
      </c>
      <c r="Z6163">
        <v>9</v>
      </c>
      <c r="AA6163">
        <v>191</v>
      </c>
      <c r="AD6163">
        <f>IF(Customers[[#This Row],[Churn Label]]="Yes", 1, 0)</f>
        <v>0</v>
      </c>
    </row>
    <row r="6164" spans="1:30" x14ac:dyDescent="0.2">
      <c r="A6164" t="s">
        <v>12440</v>
      </c>
      <c r="B6164" t="s">
        <v>21</v>
      </c>
      <c r="C6164">
        <v>9</v>
      </c>
      <c r="D6164">
        <v>13</v>
      </c>
      <c r="E6164">
        <v>35.700000000000003</v>
      </c>
      <c r="F6164">
        <v>0</v>
      </c>
      <c r="G6164">
        <v>0</v>
      </c>
      <c r="H6164" t="s">
        <v>21</v>
      </c>
      <c r="I6164" t="s">
        <v>22</v>
      </c>
      <c r="J6164">
        <v>0</v>
      </c>
      <c r="K6164">
        <v>0</v>
      </c>
      <c r="L6164">
        <v>5</v>
      </c>
      <c r="M6164" t="s">
        <v>25</v>
      </c>
      <c r="N6164">
        <v>0</v>
      </c>
      <c r="O6164" t="s">
        <v>37</v>
      </c>
      <c r="P6164" t="s">
        <v>12441</v>
      </c>
      <c r="Q6164" t="s">
        <v>26</v>
      </c>
      <c r="R6164">
        <v>32</v>
      </c>
      <c r="S6164" t="s">
        <v>21</v>
      </c>
      <c r="T6164" t="s">
        <v>21</v>
      </c>
      <c r="U6164" t="s">
        <v>25</v>
      </c>
      <c r="V6164">
        <v>3</v>
      </c>
      <c r="W6164" t="s">
        <v>21</v>
      </c>
      <c r="X6164" t="s">
        <v>32</v>
      </c>
      <c r="Y6164" t="s">
        <v>38</v>
      </c>
      <c r="Z6164">
        <v>52</v>
      </c>
      <c r="AA6164">
        <v>462</v>
      </c>
      <c r="AD6164">
        <f>IF(Customers[[#This Row],[Churn Label]]="Yes", 1, 0)</f>
        <v>0</v>
      </c>
    </row>
    <row r="6165" spans="1:30" x14ac:dyDescent="0.2">
      <c r="A6165" t="s">
        <v>12442</v>
      </c>
      <c r="B6165" t="s">
        <v>21</v>
      </c>
      <c r="C6165">
        <v>46</v>
      </c>
      <c r="D6165">
        <v>65</v>
      </c>
      <c r="E6165">
        <v>232.2</v>
      </c>
      <c r="F6165">
        <v>0</v>
      </c>
      <c r="G6165">
        <v>0</v>
      </c>
      <c r="H6165" t="s">
        <v>21</v>
      </c>
      <c r="I6165" t="s">
        <v>22</v>
      </c>
      <c r="J6165">
        <v>0</v>
      </c>
      <c r="K6165">
        <v>0</v>
      </c>
      <c r="L6165">
        <v>10</v>
      </c>
      <c r="M6165" t="s">
        <v>25</v>
      </c>
      <c r="N6165">
        <v>0</v>
      </c>
      <c r="O6165" t="s">
        <v>51</v>
      </c>
      <c r="P6165" t="s">
        <v>12443</v>
      </c>
      <c r="Q6165" t="s">
        <v>24</v>
      </c>
      <c r="R6165">
        <v>80</v>
      </c>
      <c r="S6165" t="s">
        <v>21</v>
      </c>
      <c r="T6165" t="s">
        <v>25</v>
      </c>
      <c r="U6165" t="s">
        <v>25</v>
      </c>
      <c r="V6165">
        <v>2</v>
      </c>
      <c r="W6165" t="s">
        <v>21</v>
      </c>
      <c r="X6165" t="s">
        <v>98</v>
      </c>
      <c r="Y6165" t="s">
        <v>38</v>
      </c>
      <c r="Z6165">
        <v>15</v>
      </c>
      <c r="AA6165">
        <v>692</v>
      </c>
      <c r="AD6165">
        <f>IF(Customers[[#This Row],[Churn Label]]="Yes", 1, 0)</f>
        <v>0</v>
      </c>
    </row>
    <row r="6166" spans="1:30" x14ac:dyDescent="0.2">
      <c r="A6166" t="s">
        <v>12444</v>
      </c>
      <c r="B6166" t="s">
        <v>21</v>
      </c>
      <c r="C6166">
        <v>19</v>
      </c>
      <c r="D6166">
        <v>130</v>
      </c>
      <c r="E6166">
        <v>264.2</v>
      </c>
      <c r="F6166">
        <v>0</v>
      </c>
      <c r="G6166">
        <v>0</v>
      </c>
      <c r="H6166" t="s">
        <v>21</v>
      </c>
      <c r="I6166" t="s">
        <v>22</v>
      </c>
      <c r="J6166">
        <v>0</v>
      </c>
      <c r="K6166">
        <v>0</v>
      </c>
      <c r="L6166">
        <v>5</v>
      </c>
      <c r="M6166" t="s">
        <v>25</v>
      </c>
      <c r="N6166">
        <v>0</v>
      </c>
      <c r="O6166" t="s">
        <v>85</v>
      </c>
      <c r="P6166" t="s">
        <v>12445</v>
      </c>
      <c r="Q6166" t="s">
        <v>26</v>
      </c>
      <c r="R6166">
        <v>31</v>
      </c>
      <c r="S6166" t="s">
        <v>21</v>
      </c>
      <c r="T6166" t="s">
        <v>21</v>
      </c>
      <c r="U6166" t="s">
        <v>25</v>
      </c>
      <c r="V6166">
        <v>5</v>
      </c>
      <c r="W6166" t="s">
        <v>21</v>
      </c>
      <c r="X6166" t="s">
        <v>32</v>
      </c>
      <c r="Y6166" t="s">
        <v>33</v>
      </c>
      <c r="Z6166">
        <v>35</v>
      </c>
      <c r="AA6166">
        <v>657</v>
      </c>
      <c r="AD6166">
        <f>IF(Customers[[#This Row],[Churn Label]]="Yes", 1, 0)</f>
        <v>0</v>
      </c>
    </row>
    <row r="6167" spans="1:30" x14ac:dyDescent="0.2">
      <c r="A6167" t="s">
        <v>12446</v>
      </c>
      <c r="B6167" t="s">
        <v>21</v>
      </c>
      <c r="C6167">
        <v>17</v>
      </c>
      <c r="D6167">
        <v>64</v>
      </c>
      <c r="E6167">
        <v>261</v>
      </c>
      <c r="F6167">
        <v>0</v>
      </c>
      <c r="G6167">
        <v>0</v>
      </c>
      <c r="H6167" t="s">
        <v>21</v>
      </c>
      <c r="I6167" t="s">
        <v>22</v>
      </c>
      <c r="J6167">
        <v>0</v>
      </c>
      <c r="K6167">
        <v>0</v>
      </c>
      <c r="L6167">
        <v>0</v>
      </c>
      <c r="M6167" t="s">
        <v>21</v>
      </c>
      <c r="N6167">
        <v>0</v>
      </c>
      <c r="O6167" t="s">
        <v>69</v>
      </c>
      <c r="P6167" t="s">
        <v>12447</v>
      </c>
      <c r="Q6167" t="s">
        <v>26</v>
      </c>
      <c r="R6167">
        <v>32</v>
      </c>
      <c r="S6167" t="s">
        <v>21</v>
      </c>
      <c r="T6167" t="s">
        <v>21</v>
      </c>
      <c r="U6167" t="s">
        <v>25</v>
      </c>
      <c r="V6167">
        <v>4</v>
      </c>
      <c r="W6167" t="s">
        <v>21</v>
      </c>
      <c r="X6167" t="s">
        <v>98</v>
      </c>
      <c r="Y6167" t="s">
        <v>33</v>
      </c>
      <c r="Z6167">
        <v>7</v>
      </c>
      <c r="AA6167">
        <v>126</v>
      </c>
      <c r="AD6167">
        <f>IF(Customers[[#This Row],[Churn Label]]="Yes", 1, 0)</f>
        <v>0</v>
      </c>
    </row>
    <row r="6168" spans="1:30" x14ac:dyDescent="0.2">
      <c r="A6168" t="s">
        <v>12448</v>
      </c>
      <c r="B6168" t="s">
        <v>21</v>
      </c>
      <c r="C6168">
        <v>16</v>
      </c>
      <c r="D6168">
        <v>57</v>
      </c>
      <c r="E6168">
        <v>98.2</v>
      </c>
      <c r="F6168">
        <v>0</v>
      </c>
      <c r="G6168">
        <v>0</v>
      </c>
      <c r="H6168" t="s">
        <v>21</v>
      </c>
      <c r="I6168" t="s">
        <v>22</v>
      </c>
      <c r="J6168">
        <v>0</v>
      </c>
      <c r="K6168">
        <v>0</v>
      </c>
      <c r="L6168">
        <v>6</v>
      </c>
      <c r="M6168" t="s">
        <v>21</v>
      </c>
      <c r="N6168">
        <v>23</v>
      </c>
      <c r="O6168" t="s">
        <v>29</v>
      </c>
      <c r="P6168" t="s">
        <v>12449</v>
      </c>
      <c r="Q6168" t="s">
        <v>26</v>
      </c>
      <c r="R6168">
        <v>62</v>
      </c>
      <c r="S6168" t="s">
        <v>21</v>
      </c>
      <c r="T6168" t="s">
        <v>21</v>
      </c>
      <c r="U6168" t="s">
        <v>25</v>
      </c>
      <c r="V6168">
        <v>2</v>
      </c>
      <c r="W6168" t="s">
        <v>21</v>
      </c>
      <c r="X6168" t="s">
        <v>32</v>
      </c>
      <c r="Y6168" t="s">
        <v>33</v>
      </c>
      <c r="Z6168">
        <v>17</v>
      </c>
      <c r="AA6168">
        <v>279</v>
      </c>
      <c r="AD6168">
        <f>IF(Customers[[#This Row],[Churn Label]]="Yes", 1, 0)</f>
        <v>0</v>
      </c>
    </row>
    <row r="6169" spans="1:30" x14ac:dyDescent="0.2">
      <c r="A6169" t="s">
        <v>12450</v>
      </c>
      <c r="B6169" t="s">
        <v>21</v>
      </c>
      <c r="C6169">
        <v>16</v>
      </c>
      <c r="D6169">
        <v>97</v>
      </c>
      <c r="E6169">
        <v>222</v>
      </c>
      <c r="F6169">
        <v>0</v>
      </c>
      <c r="G6169">
        <v>0</v>
      </c>
      <c r="H6169" t="s">
        <v>21</v>
      </c>
      <c r="I6169" t="s">
        <v>22</v>
      </c>
      <c r="J6169">
        <v>0</v>
      </c>
      <c r="K6169">
        <v>0</v>
      </c>
      <c r="L6169">
        <v>35</v>
      </c>
      <c r="M6169" t="s">
        <v>25</v>
      </c>
      <c r="N6169">
        <v>0</v>
      </c>
      <c r="O6169" t="s">
        <v>41</v>
      </c>
      <c r="P6169" t="s">
        <v>12451</v>
      </c>
      <c r="Q6169" t="s">
        <v>24</v>
      </c>
      <c r="R6169">
        <v>29</v>
      </c>
      <c r="S6169" t="s">
        <v>25</v>
      </c>
      <c r="T6169" t="s">
        <v>21</v>
      </c>
      <c r="U6169" t="s">
        <v>25</v>
      </c>
      <c r="V6169">
        <v>4</v>
      </c>
      <c r="W6169" t="s">
        <v>21</v>
      </c>
      <c r="X6169" t="s">
        <v>32</v>
      </c>
      <c r="Y6169" t="s">
        <v>33</v>
      </c>
      <c r="Z6169">
        <v>38</v>
      </c>
      <c r="AA6169">
        <v>602</v>
      </c>
      <c r="AD6169">
        <f>IF(Customers[[#This Row],[Churn Label]]="Yes", 1, 0)</f>
        <v>0</v>
      </c>
    </row>
    <row r="6170" spans="1:30" x14ac:dyDescent="0.2">
      <c r="A6170" t="s">
        <v>12452</v>
      </c>
      <c r="B6170" t="s">
        <v>21</v>
      </c>
      <c r="C6170">
        <v>70</v>
      </c>
      <c r="D6170">
        <v>373</v>
      </c>
      <c r="E6170">
        <v>1113.4000000000001</v>
      </c>
      <c r="F6170">
        <v>0</v>
      </c>
      <c r="G6170">
        <v>0</v>
      </c>
      <c r="H6170" t="s">
        <v>21</v>
      </c>
      <c r="I6170" t="s">
        <v>22</v>
      </c>
      <c r="J6170">
        <v>0</v>
      </c>
      <c r="K6170">
        <v>0</v>
      </c>
      <c r="L6170">
        <v>4</v>
      </c>
      <c r="M6170" t="s">
        <v>25</v>
      </c>
      <c r="N6170">
        <v>0</v>
      </c>
      <c r="O6170" t="s">
        <v>51</v>
      </c>
      <c r="P6170" t="s">
        <v>12453</v>
      </c>
      <c r="Q6170" t="s">
        <v>24</v>
      </c>
      <c r="R6170">
        <v>49</v>
      </c>
      <c r="S6170" t="s">
        <v>21</v>
      </c>
      <c r="T6170" t="s">
        <v>21</v>
      </c>
      <c r="U6170" t="s">
        <v>25</v>
      </c>
      <c r="V6170">
        <v>5</v>
      </c>
      <c r="W6170" t="s">
        <v>25</v>
      </c>
      <c r="X6170" t="s">
        <v>53</v>
      </c>
      <c r="Y6170" t="s">
        <v>33</v>
      </c>
      <c r="Z6170">
        <v>43</v>
      </c>
      <c r="AA6170">
        <v>3012</v>
      </c>
      <c r="AD6170">
        <f>IF(Customers[[#This Row],[Churn Label]]="Yes", 1, 0)</f>
        <v>0</v>
      </c>
    </row>
    <row r="6171" spans="1:30" x14ac:dyDescent="0.2">
      <c r="A6171" t="s">
        <v>12454</v>
      </c>
      <c r="B6171" t="s">
        <v>21</v>
      </c>
      <c r="C6171">
        <v>54</v>
      </c>
      <c r="D6171">
        <v>182</v>
      </c>
      <c r="E6171">
        <v>544.9</v>
      </c>
      <c r="F6171">
        <v>0</v>
      </c>
      <c r="G6171">
        <v>0</v>
      </c>
      <c r="H6171" t="s">
        <v>21</v>
      </c>
      <c r="I6171" t="s">
        <v>22</v>
      </c>
      <c r="J6171">
        <v>0</v>
      </c>
      <c r="K6171">
        <v>0</v>
      </c>
      <c r="L6171">
        <v>5</v>
      </c>
      <c r="M6171" t="s">
        <v>25</v>
      </c>
      <c r="N6171">
        <v>0</v>
      </c>
      <c r="O6171" t="s">
        <v>81</v>
      </c>
      <c r="P6171" t="s">
        <v>12455</v>
      </c>
      <c r="Q6171" t="s">
        <v>24</v>
      </c>
      <c r="R6171">
        <v>70</v>
      </c>
      <c r="S6171" t="s">
        <v>21</v>
      </c>
      <c r="T6171" t="s">
        <v>25</v>
      </c>
      <c r="U6171" t="s">
        <v>25</v>
      </c>
      <c r="V6171">
        <v>2</v>
      </c>
      <c r="W6171" t="s">
        <v>25</v>
      </c>
      <c r="X6171" t="s">
        <v>98</v>
      </c>
      <c r="Y6171" t="s">
        <v>38</v>
      </c>
      <c r="Z6171">
        <v>34</v>
      </c>
      <c r="AA6171">
        <v>1858</v>
      </c>
      <c r="AD6171">
        <f>IF(Customers[[#This Row],[Churn Label]]="Yes", 1, 0)</f>
        <v>0</v>
      </c>
    </row>
    <row r="6172" spans="1:30" x14ac:dyDescent="0.2">
      <c r="A6172" t="s">
        <v>12456</v>
      </c>
      <c r="B6172" t="s">
        <v>21</v>
      </c>
      <c r="C6172">
        <v>29</v>
      </c>
      <c r="D6172">
        <v>69</v>
      </c>
      <c r="E6172">
        <v>203.1</v>
      </c>
      <c r="F6172">
        <v>0</v>
      </c>
      <c r="G6172">
        <v>0</v>
      </c>
      <c r="H6172" t="s">
        <v>21</v>
      </c>
      <c r="I6172" t="s">
        <v>22</v>
      </c>
      <c r="J6172">
        <v>0</v>
      </c>
      <c r="K6172">
        <v>0</v>
      </c>
      <c r="L6172">
        <v>6</v>
      </c>
      <c r="M6172" t="s">
        <v>25</v>
      </c>
      <c r="N6172">
        <v>0</v>
      </c>
      <c r="O6172" t="s">
        <v>84</v>
      </c>
      <c r="P6172" t="s">
        <v>12457</v>
      </c>
      <c r="Q6172" t="s">
        <v>24</v>
      </c>
      <c r="R6172">
        <v>46</v>
      </c>
      <c r="S6172" t="s">
        <v>21</v>
      </c>
      <c r="T6172" t="s">
        <v>21</v>
      </c>
      <c r="U6172" t="s">
        <v>25</v>
      </c>
      <c r="V6172">
        <v>5</v>
      </c>
      <c r="W6172" t="s">
        <v>21</v>
      </c>
      <c r="X6172" t="s">
        <v>32</v>
      </c>
      <c r="Y6172" t="s">
        <v>38</v>
      </c>
      <c r="Z6172">
        <v>21</v>
      </c>
      <c r="AA6172">
        <v>619</v>
      </c>
      <c r="AD6172">
        <f>IF(Customers[[#This Row],[Churn Label]]="Yes", 1, 0)</f>
        <v>0</v>
      </c>
    </row>
    <row r="6173" spans="1:30" x14ac:dyDescent="0.2">
      <c r="A6173" t="s">
        <v>12458</v>
      </c>
      <c r="B6173" t="s">
        <v>21</v>
      </c>
      <c r="C6173">
        <v>21</v>
      </c>
      <c r="D6173">
        <v>191</v>
      </c>
      <c r="E6173">
        <v>333.7</v>
      </c>
      <c r="F6173">
        <v>0</v>
      </c>
      <c r="G6173">
        <v>0</v>
      </c>
      <c r="H6173" t="s">
        <v>21</v>
      </c>
      <c r="I6173" t="s">
        <v>22</v>
      </c>
      <c r="J6173">
        <v>0</v>
      </c>
      <c r="K6173">
        <v>0</v>
      </c>
      <c r="L6173">
        <v>10</v>
      </c>
      <c r="M6173" t="s">
        <v>25</v>
      </c>
      <c r="N6173">
        <v>0</v>
      </c>
      <c r="O6173" t="s">
        <v>62</v>
      </c>
      <c r="P6173" t="s">
        <v>12459</v>
      </c>
      <c r="Q6173" t="s">
        <v>24</v>
      </c>
      <c r="R6173">
        <v>53</v>
      </c>
      <c r="S6173" t="s">
        <v>21</v>
      </c>
      <c r="T6173" t="s">
        <v>21</v>
      </c>
      <c r="U6173" t="s">
        <v>25</v>
      </c>
      <c r="V6173">
        <v>5</v>
      </c>
      <c r="W6173" t="s">
        <v>25</v>
      </c>
      <c r="X6173" t="s">
        <v>98</v>
      </c>
      <c r="Y6173" t="s">
        <v>33</v>
      </c>
      <c r="Z6173">
        <v>22</v>
      </c>
      <c r="AA6173">
        <v>458</v>
      </c>
      <c r="AD6173">
        <f>IF(Customers[[#This Row],[Churn Label]]="Yes", 1, 0)</f>
        <v>0</v>
      </c>
    </row>
    <row r="6174" spans="1:30" x14ac:dyDescent="0.2">
      <c r="A6174" t="s">
        <v>12460</v>
      </c>
      <c r="B6174" t="s">
        <v>21</v>
      </c>
      <c r="C6174">
        <v>47</v>
      </c>
      <c r="D6174">
        <v>188</v>
      </c>
      <c r="E6174">
        <v>568.4</v>
      </c>
      <c r="F6174">
        <v>0</v>
      </c>
      <c r="G6174">
        <v>0</v>
      </c>
      <c r="H6174" t="s">
        <v>21</v>
      </c>
      <c r="I6174" t="s">
        <v>22</v>
      </c>
      <c r="J6174">
        <v>0</v>
      </c>
      <c r="K6174">
        <v>0</v>
      </c>
      <c r="L6174">
        <v>0</v>
      </c>
      <c r="M6174" t="s">
        <v>21</v>
      </c>
      <c r="N6174">
        <v>0</v>
      </c>
      <c r="O6174" t="s">
        <v>58</v>
      </c>
      <c r="P6174" t="s">
        <v>12461</v>
      </c>
      <c r="Q6174" t="s">
        <v>24</v>
      </c>
      <c r="R6174">
        <v>27</v>
      </c>
      <c r="S6174" t="s">
        <v>25</v>
      </c>
      <c r="T6174" t="s">
        <v>21</v>
      </c>
      <c r="U6174" t="s">
        <v>25</v>
      </c>
      <c r="V6174">
        <v>2</v>
      </c>
      <c r="W6174" t="s">
        <v>21</v>
      </c>
      <c r="X6174" t="s">
        <v>98</v>
      </c>
      <c r="Y6174" t="s">
        <v>33</v>
      </c>
      <c r="Z6174">
        <v>7</v>
      </c>
      <c r="AA6174">
        <v>330</v>
      </c>
      <c r="AD6174">
        <f>IF(Customers[[#This Row],[Churn Label]]="Yes", 1, 0)</f>
        <v>0</v>
      </c>
    </row>
    <row r="6175" spans="1:30" x14ac:dyDescent="0.2">
      <c r="A6175" t="s">
        <v>12462</v>
      </c>
      <c r="B6175" t="s">
        <v>21</v>
      </c>
      <c r="C6175">
        <v>42</v>
      </c>
      <c r="D6175">
        <v>271</v>
      </c>
      <c r="E6175">
        <v>588.79999999999995</v>
      </c>
      <c r="F6175">
        <v>0</v>
      </c>
      <c r="G6175">
        <v>0</v>
      </c>
      <c r="H6175" t="s">
        <v>21</v>
      </c>
      <c r="I6175" t="s">
        <v>22</v>
      </c>
      <c r="J6175">
        <v>0</v>
      </c>
      <c r="K6175">
        <v>0</v>
      </c>
      <c r="L6175">
        <v>27</v>
      </c>
      <c r="M6175" t="s">
        <v>25</v>
      </c>
      <c r="N6175">
        <v>0</v>
      </c>
      <c r="O6175" t="s">
        <v>41</v>
      </c>
      <c r="P6175" t="s">
        <v>12463</v>
      </c>
      <c r="Q6175" t="s">
        <v>24</v>
      </c>
      <c r="R6175">
        <v>32</v>
      </c>
      <c r="S6175" t="s">
        <v>21</v>
      </c>
      <c r="T6175" t="s">
        <v>21</v>
      </c>
      <c r="U6175" t="s">
        <v>25</v>
      </c>
      <c r="V6175">
        <v>6</v>
      </c>
      <c r="W6175" t="s">
        <v>25</v>
      </c>
      <c r="X6175" t="s">
        <v>32</v>
      </c>
      <c r="Y6175" t="s">
        <v>38</v>
      </c>
      <c r="Z6175">
        <v>39</v>
      </c>
      <c r="AA6175">
        <v>1619</v>
      </c>
      <c r="AD6175">
        <f>IF(Customers[[#This Row],[Churn Label]]="Yes", 1, 0)</f>
        <v>0</v>
      </c>
    </row>
    <row r="6176" spans="1:30" x14ac:dyDescent="0.2">
      <c r="A6176" t="s">
        <v>12464</v>
      </c>
      <c r="B6176" t="s">
        <v>21</v>
      </c>
      <c r="C6176">
        <v>7</v>
      </c>
      <c r="D6176">
        <v>18</v>
      </c>
      <c r="E6176">
        <v>58.1</v>
      </c>
      <c r="F6176">
        <v>0</v>
      </c>
      <c r="G6176">
        <v>0</v>
      </c>
      <c r="H6176" t="s">
        <v>21</v>
      </c>
      <c r="I6176" t="s">
        <v>22</v>
      </c>
      <c r="J6176">
        <v>0</v>
      </c>
      <c r="K6176">
        <v>0</v>
      </c>
      <c r="L6176">
        <v>0</v>
      </c>
      <c r="M6176" t="s">
        <v>21</v>
      </c>
      <c r="N6176">
        <v>0</v>
      </c>
      <c r="O6176" t="s">
        <v>84</v>
      </c>
      <c r="P6176" t="s">
        <v>12465</v>
      </c>
      <c r="Q6176" t="s">
        <v>24</v>
      </c>
      <c r="R6176">
        <v>41</v>
      </c>
      <c r="S6176" t="s">
        <v>21</v>
      </c>
      <c r="T6176" t="s">
        <v>21</v>
      </c>
      <c r="U6176" t="s">
        <v>25</v>
      </c>
      <c r="V6176">
        <v>2</v>
      </c>
      <c r="W6176" t="s">
        <v>21</v>
      </c>
      <c r="X6176" t="s">
        <v>53</v>
      </c>
      <c r="Y6176" t="s">
        <v>33</v>
      </c>
      <c r="Z6176">
        <v>10</v>
      </c>
      <c r="AA6176">
        <v>76</v>
      </c>
      <c r="AD6176">
        <f>IF(Customers[[#This Row],[Churn Label]]="Yes", 1, 0)</f>
        <v>0</v>
      </c>
    </row>
    <row r="6177" spans="1:30" x14ac:dyDescent="0.2">
      <c r="A6177" t="s">
        <v>12466</v>
      </c>
      <c r="B6177" t="s">
        <v>21</v>
      </c>
      <c r="C6177">
        <v>67</v>
      </c>
      <c r="D6177">
        <v>359</v>
      </c>
      <c r="E6177">
        <v>800.7</v>
      </c>
      <c r="F6177">
        <v>0</v>
      </c>
      <c r="G6177">
        <v>0</v>
      </c>
      <c r="H6177" t="s">
        <v>21</v>
      </c>
      <c r="I6177" t="s">
        <v>22</v>
      </c>
      <c r="J6177">
        <v>0</v>
      </c>
      <c r="K6177">
        <v>0</v>
      </c>
      <c r="L6177">
        <v>15</v>
      </c>
      <c r="M6177" t="s">
        <v>25</v>
      </c>
      <c r="N6177">
        <v>0</v>
      </c>
      <c r="O6177" t="s">
        <v>58</v>
      </c>
      <c r="P6177" t="s">
        <v>12467</v>
      </c>
      <c r="Q6177" t="s">
        <v>24</v>
      </c>
      <c r="R6177">
        <v>50</v>
      </c>
      <c r="S6177" t="s">
        <v>21</v>
      </c>
      <c r="T6177" t="s">
        <v>21</v>
      </c>
      <c r="U6177" t="s">
        <v>25</v>
      </c>
      <c r="V6177">
        <v>2</v>
      </c>
      <c r="W6177" t="s">
        <v>25</v>
      </c>
      <c r="X6177" t="s">
        <v>98</v>
      </c>
      <c r="Y6177" t="s">
        <v>38</v>
      </c>
      <c r="Z6177">
        <v>29</v>
      </c>
      <c r="AA6177">
        <v>1917</v>
      </c>
      <c r="AD6177">
        <f>IF(Customers[[#This Row],[Churn Label]]="Yes", 1, 0)</f>
        <v>0</v>
      </c>
    </row>
    <row r="6178" spans="1:30" x14ac:dyDescent="0.2">
      <c r="A6178" t="s">
        <v>12468</v>
      </c>
      <c r="B6178" t="s">
        <v>21</v>
      </c>
      <c r="C6178">
        <v>54</v>
      </c>
      <c r="D6178">
        <v>264</v>
      </c>
      <c r="E6178">
        <v>749.1</v>
      </c>
      <c r="F6178">
        <v>0</v>
      </c>
      <c r="G6178">
        <v>0</v>
      </c>
      <c r="H6178" t="s">
        <v>21</v>
      </c>
      <c r="I6178" t="s">
        <v>22</v>
      </c>
      <c r="J6178">
        <v>0</v>
      </c>
      <c r="K6178">
        <v>0</v>
      </c>
      <c r="L6178">
        <v>4</v>
      </c>
      <c r="M6178" t="s">
        <v>25</v>
      </c>
      <c r="N6178">
        <v>0</v>
      </c>
      <c r="O6178" t="s">
        <v>60</v>
      </c>
      <c r="P6178" t="s">
        <v>12469</v>
      </c>
      <c r="Q6178" t="s">
        <v>26</v>
      </c>
      <c r="R6178">
        <v>65</v>
      </c>
      <c r="S6178" t="s">
        <v>21</v>
      </c>
      <c r="T6178" t="s">
        <v>25</v>
      </c>
      <c r="U6178" t="s">
        <v>25</v>
      </c>
      <c r="V6178">
        <v>5</v>
      </c>
      <c r="W6178" t="s">
        <v>21</v>
      </c>
      <c r="X6178" t="s">
        <v>53</v>
      </c>
      <c r="Y6178" t="s">
        <v>33</v>
      </c>
      <c r="Z6178">
        <v>28</v>
      </c>
      <c r="AA6178">
        <v>1495</v>
      </c>
      <c r="AD6178">
        <f>IF(Customers[[#This Row],[Churn Label]]="Yes", 1, 0)</f>
        <v>0</v>
      </c>
    </row>
    <row r="6179" spans="1:30" x14ac:dyDescent="0.2">
      <c r="A6179" t="s">
        <v>12470</v>
      </c>
      <c r="B6179" t="s">
        <v>21</v>
      </c>
      <c r="C6179">
        <v>18</v>
      </c>
      <c r="D6179">
        <v>135</v>
      </c>
      <c r="E6179">
        <v>282.89999999999998</v>
      </c>
      <c r="F6179">
        <v>72</v>
      </c>
      <c r="G6179">
        <v>176.4</v>
      </c>
      <c r="H6179" t="s">
        <v>25</v>
      </c>
      <c r="I6179" t="s">
        <v>22</v>
      </c>
      <c r="J6179">
        <v>58.8</v>
      </c>
      <c r="K6179">
        <v>0</v>
      </c>
      <c r="L6179">
        <v>0</v>
      </c>
      <c r="M6179" t="s">
        <v>21</v>
      </c>
      <c r="N6179">
        <v>0</v>
      </c>
      <c r="O6179" t="s">
        <v>85</v>
      </c>
      <c r="P6179" t="s">
        <v>12471</v>
      </c>
      <c r="Q6179" t="s">
        <v>26</v>
      </c>
      <c r="R6179">
        <v>37</v>
      </c>
      <c r="S6179" t="s">
        <v>21</v>
      </c>
      <c r="T6179" t="s">
        <v>21</v>
      </c>
      <c r="U6179" t="s">
        <v>25</v>
      </c>
      <c r="V6179">
        <v>3</v>
      </c>
      <c r="W6179" t="s">
        <v>21</v>
      </c>
      <c r="X6179" t="s">
        <v>98</v>
      </c>
      <c r="Y6179" t="s">
        <v>33</v>
      </c>
      <c r="Z6179">
        <v>9</v>
      </c>
      <c r="AA6179">
        <v>158</v>
      </c>
      <c r="AD6179">
        <f>IF(Customers[[#This Row],[Churn Label]]="Yes", 1, 0)</f>
        <v>0</v>
      </c>
    </row>
    <row r="6180" spans="1:30" x14ac:dyDescent="0.2">
      <c r="A6180" t="s">
        <v>12472</v>
      </c>
      <c r="B6180" t="s">
        <v>21</v>
      </c>
      <c r="C6180">
        <v>40</v>
      </c>
      <c r="D6180">
        <v>193</v>
      </c>
      <c r="E6180">
        <v>558.70000000000005</v>
      </c>
      <c r="F6180">
        <v>160</v>
      </c>
      <c r="G6180">
        <v>316</v>
      </c>
      <c r="H6180" t="s">
        <v>25</v>
      </c>
      <c r="I6180" t="s">
        <v>22</v>
      </c>
      <c r="J6180">
        <v>63.2</v>
      </c>
      <c r="K6180">
        <v>0</v>
      </c>
      <c r="L6180">
        <v>16</v>
      </c>
      <c r="M6180" t="s">
        <v>25</v>
      </c>
      <c r="N6180">
        <v>0</v>
      </c>
      <c r="O6180" t="s">
        <v>54</v>
      </c>
      <c r="P6180" t="s">
        <v>12473</v>
      </c>
      <c r="Q6180" t="s">
        <v>24</v>
      </c>
      <c r="R6180">
        <v>33</v>
      </c>
      <c r="S6180" t="s">
        <v>21</v>
      </c>
      <c r="T6180" t="s">
        <v>21</v>
      </c>
      <c r="U6180" t="s">
        <v>25</v>
      </c>
      <c r="V6180">
        <v>6</v>
      </c>
      <c r="W6180" t="s">
        <v>21</v>
      </c>
      <c r="X6180" t="s">
        <v>32</v>
      </c>
      <c r="Y6180" t="s">
        <v>33</v>
      </c>
      <c r="Z6180">
        <v>35</v>
      </c>
      <c r="AA6180">
        <v>1412</v>
      </c>
      <c r="AD6180">
        <f>IF(Customers[[#This Row],[Churn Label]]="Yes", 1, 0)</f>
        <v>0</v>
      </c>
    </row>
    <row r="6181" spans="1:30" x14ac:dyDescent="0.2">
      <c r="A6181" t="s">
        <v>12474</v>
      </c>
      <c r="B6181" t="s">
        <v>21</v>
      </c>
      <c r="C6181">
        <v>22</v>
      </c>
      <c r="D6181">
        <v>111</v>
      </c>
      <c r="E6181">
        <v>305.2</v>
      </c>
      <c r="F6181">
        <v>88</v>
      </c>
      <c r="G6181">
        <v>215.6</v>
      </c>
      <c r="H6181" t="s">
        <v>25</v>
      </c>
      <c r="I6181" t="s">
        <v>22</v>
      </c>
      <c r="J6181">
        <v>107.8</v>
      </c>
      <c r="K6181">
        <v>0</v>
      </c>
      <c r="L6181">
        <v>0</v>
      </c>
      <c r="M6181" t="s">
        <v>21</v>
      </c>
      <c r="N6181">
        <v>0</v>
      </c>
      <c r="O6181" t="s">
        <v>86</v>
      </c>
      <c r="P6181" t="s">
        <v>12475</v>
      </c>
      <c r="Q6181" t="s">
        <v>24</v>
      </c>
      <c r="R6181">
        <v>48</v>
      </c>
      <c r="S6181" t="s">
        <v>21</v>
      </c>
      <c r="T6181" t="s">
        <v>21</v>
      </c>
      <c r="U6181" t="s">
        <v>25</v>
      </c>
      <c r="V6181">
        <v>2</v>
      </c>
      <c r="W6181" t="s">
        <v>21</v>
      </c>
      <c r="X6181" t="s">
        <v>98</v>
      </c>
      <c r="Y6181" t="s">
        <v>38</v>
      </c>
      <c r="Z6181">
        <v>10</v>
      </c>
      <c r="AA6181">
        <v>227</v>
      </c>
      <c r="AD6181">
        <f>IF(Customers[[#This Row],[Churn Label]]="Yes", 1, 0)</f>
        <v>0</v>
      </c>
    </row>
    <row r="6182" spans="1:30" x14ac:dyDescent="0.2">
      <c r="A6182" t="s">
        <v>12476</v>
      </c>
      <c r="B6182" t="s">
        <v>21</v>
      </c>
      <c r="C6182">
        <v>64</v>
      </c>
      <c r="D6182">
        <v>351</v>
      </c>
      <c r="E6182">
        <v>644.1</v>
      </c>
      <c r="F6182">
        <v>256</v>
      </c>
      <c r="G6182">
        <v>825.6</v>
      </c>
      <c r="H6182" t="s">
        <v>25</v>
      </c>
      <c r="I6182" t="s">
        <v>88</v>
      </c>
      <c r="J6182">
        <v>0</v>
      </c>
      <c r="K6182">
        <v>0</v>
      </c>
      <c r="L6182">
        <v>0</v>
      </c>
      <c r="M6182" t="s">
        <v>21</v>
      </c>
      <c r="N6182">
        <v>0</v>
      </c>
      <c r="O6182" t="s">
        <v>94</v>
      </c>
      <c r="P6182" t="s">
        <v>12477</v>
      </c>
      <c r="Q6182" t="s">
        <v>24</v>
      </c>
      <c r="R6182">
        <v>46</v>
      </c>
      <c r="S6182" t="s">
        <v>21</v>
      </c>
      <c r="T6182" t="s">
        <v>21</v>
      </c>
      <c r="U6182" t="s">
        <v>25</v>
      </c>
      <c r="V6182">
        <v>5</v>
      </c>
      <c r="W6182" t="s">
        <v>21</v>
      </c>
      <c r="X6182" t="s">
        <v>53</v>
      </c>
      <c r="Y6182" t="s">
        <v>38</v>
      </c>
      <c r="Z6182">
        <v>7</v>
      </c>
      <c r="AA6182">
        <v>428</v>
      </c>
      <c r="AD6182">
        <f>IF(Customers[[#This Row],[Churn Label]]="Yes", 1, 0)</f>
        <v>0</v>
      </c>
    </row>
    <row r="6183" spans="1:30" x14ac:dyDescent="0.2">
      <c r="A6183" t="s">
        <v>12478</v>
      </c>
      <c r="B6183" t="s">
        <v>21</v>
      </c>
      <c r="C6183">
        <v>9</v>
      </c>
      <c r="D6183">
        <v>43</v>
      </c>
      <c r="E6183">
        <v>69.900000000000006</v>
      </c>
      <c r="F6183">
        <v>36</v>
      </c>
      <c r="G6183">
        <v>91.8</v>
      </c>
      <c r="H6183" t="s">
        <v>25</v>
      </c>
      <c r="I6183" t="s">
        <v>88</v>
      </c>
      <c r="J6183">
        <v>0</v>
      </c>
      <c r="K6183">
        <v>0</v>
      </c>
      <c r="L6183">
        <v>29</v>
      </c>
      <c r="M6183" t="s">
        <v>25</v>
      </c>
      <c r="N6183">
        <v>0</v>
      </c>
      <c r="O6183" t="s">
        <v>61</v>
      </c>
      <c r="P6183" t="s">
        <v>12479</v>
      </c>
      <c r="Q6183" t="s">
        <v>26</v>
      </c>
      <c r="R6183">
        <v>48</v>
      </c>
      <c r="S6183" t="s">
        <v>21</v>
      </c>
      <c r="T6183" t="s">
        <v>21</v>
      </c>
      <c r="U6183" t="s">
        <v>25</v>
      </c>
      <c r="V6183">
        <v>2</v>
      </c>
      <c r="W6183" t="s">
        <v>21</v>
      </c>
      <c r="X6183" t="s">
        <v>32</v>
      </c>
      <c r="Y6183" t="s">
        <v>38</v>
      </c>
      <c r="Z6183">
        <v>28</v>
      </c>
      <c r="AA6183">
        <v>245</v>
      </c>
      <c r="AD6183">
        <f>IF(Customers[[#This Row],[Churn Label]]="Yes", 1, 0)</f>
        <v>0</v>
      </c>
    </row>
    <row r="6184" spans="1:30" x14ac:dyDescent="0.2">
      <c r="A6184" t="s">
        <v>12480</v>
      </c>
      <c r="B6184" t="s">
        <v>21</v>
      </c>
      <c r="C6184">
        <v>7</v>
      </c>
      <c r="D6184">
        <v>10</v>
      </c>
      <c r="E6184">
        <v>29.5</v>
      </c>
      <c r="F6184">
        <v>28</v>
      </c>
      <c r="G6184">
        <v>69.3</v>
      </c>
      <c r="H6184" t="s">
        <v>25</v>
      </c>
      <c r="I6184" t="s">
        <v>22</v>
      </c>
      <c r="J6184">
        <v>23.1</v>
      </c>
      <c r="K6184">
        <v>0</v>
      </c>
      <c r="L6184">
        <v>0</v>
      </c>
      <c r="M6184" t="s">
        <v>21</v>
      </c>
      <c r="N6184">
        <v>0</v>
      </c>
      <c r="O6184" t="s">
        <v>79</v>
      </c>
      <c r="P6184" t="s">
        <v>12481</v>
      </c>
      <c r="Q6184" t="s">
        <v>24</v>
      </c>
      <c r="R6184">
        <v>33</v>
      </c>
      <c r="S6184" t="s">
        <v>21</v>
      </c>
      <c r="T6184" t="s">
        <v>21</v>
      </c>
      <c r="U6184" t="s">
        <v>25</v>
      </c>
      <c r="V6184">
        <v>2</v>
      </c>
      <c r="W6184" t="s">
        <v>21</v>
      </c>
      <c r="X6184" t="s">
        <v>32</v>
      </c>
      <c r="Y6184" t="s">
        <v>33</v>
      </c>
      <c r="Z6184">
        <v>7</v>
      </c>
      <c r="AA6184">
        <v>55</v>
      </c>
      <c r="AD6184">
        <f>IF(Customers[[#This Row],[Churn Label]]="Yes", 1, 0)</f>
        <v>0</v>
      </c>
    </row>
    <row r="6185" spans="1:30" x14ac:dyDescent="0.2">
      <c r="A6185" t="s">
        <v>12482</v>
      </c>
      <c r="B6185" t="s">
        <v>21</v>
      </c>
      <c r="C6185">
        <v>72</v>
      </c>
      <c r="D6185">
        <v>378</v>
      </c>
      <c r="E6185">
        <v>1081.8</v>
      </c>
      <c r="F6185">
        <v>288</v>
      </c>
      <c r="G6185">
        <v>900</v>
      </c>
      <c r="H6185" t="s">
        <v>25</v>
      </c>
      <c r="I6185" t="s">
        <v>22</v>
      </c>
      <c r="J6185">
        <v>180</v>
      </c>
      <c r="K6185">
        <v>0</v>
      </c>
      <c r="L6185">
        <v>20</v>
      </c>
      <c r="M6185" t="s">
        <v>25</v>
      </c>
      <c r="N6185">
        <v>0</v>
      </c>
      <c r="O6185" t="s">
        <v>86</v>
      </c>
      <c r="P6185" t="s">
        <v>12483</v>
      </c>
      <c r="Q6185" t="s">
        <v>26</v>
      </c>
      <c r="R6185">
        <v>30</v>
      </c>
      <c r="S6185" t="s">
        <v>21</v>
      </c>
      <c r="T6185" t="s">
        <v>21</v>
      </c>
      <c r="U6185" t="s">
        <v>25</v>
      </c>
      <c r="V6185">
        <v>4</v>
      </c>
      <c r="W6185" t="s">
        <v>25</v>
      </c>
      <c r="X6185" t="s">
        <v>53</v>
      </c>
      <c r="Y6185" t="s">
        <v>38</v>
      </c>
      <c r="Z6185">
        <v>31</v>
      </c>
      <c r="AA6185">
        <v>2244</v>
      </c>
      <c r="AD6185">
        <f>IF(Customers[[#This Row],[Churn Label]]="Yes", 1, 0)</f>
        <v>0</v>
      </c>
    </row>
    <row r="6186" spans="1:30" x14ac:dyDescent="0.2">
      <c r="A6186" t="s">
        <v>12484</v>
      </c>
      <c r="B6186" t="s">
        <v>21</v>
      </c>
      <c r="C6186">
        <v>28</v>
      </c>
      <c r="D6186">
        <v>157</v>
      </c>
      <c r="E6186">
        <v>392.2</v>
      </c>
      <c r="F6186">
        <v>112</v>
      </c>
      <c r="G6186">
        <v>282.8</v>
      </c>
      <c r="H6186" t="s">
        <v>25</v>
      </c>
      <c r="I6186" t="s">
        <v>22</v>
      </c>
      <c r="J6186">
        <v>70.7</v>
      </c>
      <c r="K6186">
        <v>0</v>
      </c>
      <c r="L6186">
        <v>35</v>
      </c>
      <c r="M6186" t="s">
        <v>25</v>
      </c>
      <c r="N6186">
        <v>0</v>
      </c>
      <c r="O6186" t="s">
        <v>71</v>
      </c>
      <c r="P6186" t="s">
        <v>12485</v>
      </c>
      <c r="Q6186" t="s">
        <v>24</v>
      </c>
      <c r="R6186">
        <v>33</v>
      </c>
      <c r="S6186" t="s">
        <v>21</v>
      </c>
      <c r="T6186" t="s">
        <v>21</v>
      </c>
      <c r="U6186" t="s">
        <v>25</v>
      </c>
      <c r="V6186">
        <v>2</v>
      </c>
      <c r="W6186" t="s">
        <v>21</v>
      </c>
      <c r="X6186" t="s">
        <v>98</v>
      </c>
      <c r="Y6186" t="s">
        <v>38</v>
      </c>
      <c r="Z6186">
        <v>34</v>
      </c>
      <c r="AA6186">
        <v>956</v>
      </c>
      <c r="AD6186">
        <f>IF(Customers[[#This Row],[Churn Label]]="Yes", 1, 0)</f>
        <v>0</v>
      </c>
    </row>
    <row r="6187" spans="1:30" x14ac:dyDescent="0.2">
      <c r="A6187" t="s">
        <v>12486</v>
      </c>
      <c r="B6187" t="s">
        <v>21</v>
      </c>
      <c r="C6187">
        <v>62</v>
      </c>
      <c r="D6187">
        <v>232</v>
      </c>
      <c r="E6187">
        <v>560</v>
      </c>
      <c r="F6187">
        <v>248</v>
      </c>
      <c r="G6187">
        <v>744</v>
      </c>
      <c r="H6187" t="s">
        <v>25</v>
      </c>
      <c r="I6187" t="s">
        <v>22</v>
      </c>
      <c r="J6187">
        <v>148.80000000000001</v>
      </c>
      <c r="K6187">
        <v>0</v>
      </c>
      <c r="L6187">
        <v>15</v>
      </c>
      <c r="M6187" t="s">
        <v>25</v>
      </c>
      <c r="N6187">
        <v>0</v>
      </c>
      <c r="O6187" t="s">
        <v>86</v>
      </c>
      <c r="P6187" t="s">
        <v>12487</v>
      </c>
      <c r="Q6187" t="s">
        <v>26</v>
      </c>
      <c r="R6187">
        <v>57</v>
      </c>
      <c r="S6187" t="s">
        <v>21</v>
      </c>
      <c r="T6187" t="s">
        <v>21</v>
      </c>
      <c r="U6187" t="s">
        <v>25</v>
      </c>
      <c r="V6187">
        <v>2</v>
      </c>
      <c r="W6187" t="s">
        <v>25</v>
      </c>
      <c r="X6187" t="s">
        <v>53</v>
      </c>
      <c r="Y6187" t="s">
        <v>33</v>
      </c>
      <c r="Z6187">
        <v>19</v>
      </c>
      <c r="AA6187">
        <v>1186</v>
      </c>
      <c r="AD6187">
        <f>IF(Customers[[#This Row],[Churn Label]]="Yes", 1, 0)</f>
        <v>0</v>
      </c>
    </row>
    <row r="6188" spans="1:30" x14ac:dyDescent="0.2">
      <c r="A6188" t="s">
        <v>12488</v>
      </c>
      <c r="B6188" t="s">
        <v>21</v>
      </c>
      <c r="C6188">
        <v>72</v>
      </c>
      <c r="D6188">
        <v>375</v>
      </c>
      <c r="E6188">
        <v>1149.7</v>
      </c>
      <c r="F6188">
        <v>288</v>
      </c>
      <c r="G6188">
        <v>936</v>
      </c>
      <c r="H6188" t="s">
        <v>25</v>
      </c>
      <c r="I6188" t="s">
        <v>22</v>
      </c>
      <c r="J6188">
        <v>187.2</v>
      </c>
      <c r="K6188">
        <v>0</v>
      </c>
      <c r="L6188">
        <v>8</v>
      </c>
      <c r="M6188" t="s">
        <v>25</v>
      </c>
      <c r="N6188">
        <v>0</v>
      </c>
      <c r="O6188" t="s">
        <v>27</v>
      </c>
      <c r="P6188" t="s">
        <v>12489</v>
      </c>
      <c r="Q6188" t="s">
        <v>24</v>
      </c>
      <c r="R6188">
        <v>23</v>
      </c>
      <c r="S6188" t="s">
        <v>25</v>
      </c>
      <c r="T6188" t="s">
        <v>21</v>
      </c>
      <c r="U6188" t="s">
        <v>25</v>
      </c>
      <c r="V6188">
        <v>2</v>
      </c>
      <c r="W6188" t="s">
        <v>25</v>
      </c>
      <c r="X6188" t="s">
        <v>53</v>
      </c>
      <c r="Y6188" t="s">
        <v>33</v>
      </c>
      <c r="Z6188">
        <v>42</v>
      </c>
      <c r="AA6188">
        <v>3021</v>
      </c>
      <c r="AD6188">
        <f>IF(Customers[[#This Row],[Churn Label]]="Yes", 1, 0)</f>
        <v>0</v>
      </c>
    </row>
    <row r="6189" spans="1:30" x14ac:dyDescent="0.2">
      <c r="A6189" t="s">
        <v>12490</v>
      </c>
      <c r="B6189" t="s">
        <v>21</v>
      </c>
      <c r="C6189">
        <v>27</v>
      </c>
      <c r="D6189">
        <v>187</v>
      </c>
      <c r="E6189">
        <v>294.8</v>
      </c>
      <c r="F6189">
        <v>108</v>
      </c>
      <c r="G6189">
        <v>153.9</v>
      </c>
      <c r="H6189" t="s">
        <v>25</v>
      </c>
      <c r="I6189" t="s">
        <v>22</v>
      </c>
      <c r="J6189">
        <v>38.5</v>
      </c>
      <c r="K6189">
        <v>0</v>
      </c>
      <c r="L6189">
        <v>6</v>
      </c>
      <c r="M6189" t="s">
        <v>25</v>
      </c>
      <c r="N6189">
        <v>0</v>
      </c>
      <c r="O6189" t="s">
        <v>93</v>
      </c>
      <c r="P6189" t="s">
        <v>12491</v>
      </c>
      <c r="Q6189" t="s">
        <v>24</v>
      </c>
      <c r="R6189">
        <v>40</v>
      </c>
      <c r="S6189" t="s">
        <v>21</v>
      </c>
      <c r="T6189" t="s">
        <v>21</v>
      </c>
      <c r="U6189" t="s">
        <v>25</v>
      </c>
      <c r="V6189">
        <v>6</v>
      </c>
      <c r="W6189" t="s">
        <v>21</v>
      </c>
      <c r="X6189" t="s">
        <v>32</v>
      </c>
      <c r="Y6189" t="s">
        <v>33</v>
      </c>
      <c r="Z6189">
        <v>20</v>
      </c>
      <c r="AA6189">
        <v>547</v>
      </c>
      <c r="AD6189">
        <f>IF(Customers[[#This Row],[Churn Label]]="Yes", 1, 0)</f>
        <v>0</v>
      </c>
    </row>
    <row r="6190" spans="1:30" x14ac:dyDescent="0.2">
      <c r="A6190" t="s">
        <v>12492</v>
      </c>
      <c r="B6190" t="s">
        <v>21</v>
      </c>
      <c r="C6190">
        <v>24</v>
      </c>
      <c r="D6190">
        <v>43</v>
      </c>
      <c r="E6190">
        <v>96.7</v>
      </c>
      <c r="F6190">
        <v>96</v>
      </c>
      <c r="G6190">
        <v>283.2</v>
      </c>
      <c r="H6190" t="s">
        <v>25</v>
      </c>
      <c r="I6190" t="s">
        <v>22</v>
      </c>
      <c r="J6190">
        <v>94.4</v>
      </c>
      <c r="K6190">
        <v>0</v>
      </c>
      <c r="L6190">
        <v>0</v>
      </c>
      <c r="M6190" t="s">
        <v>21</v>
      </c>
      <c r="N6190">
        <v>0</v>
      </c>
      <c r="O6190" t="s">
        <v>71</v>
      </c>
      <c r="P6190" t="s">
        <v>12493</v>
      </c>
      <c r="Q6190" t="s">
        <v>24</v>
      </c>
      <c r="R6190">
        <v>25</v>
      </c>
      <c r="S6190" t="s">
        <v>25</v>
      </c>
      <c r="T6190" t="s">
        <v>21</v>
      </c>
      <c r="U6190" t="s">
        <v>25</v>
      </c>
      <c r="V6190">
        <v>5</v>
      </c>
      <c r="W6190" t="s">
        <v>21</v>
      </c>
      <c r="X6190" t="s">
        <v>53</v>
      </c>
      <c r="Y6190" t="s">
        <v>33</v>
      </c>
      <c r="Z6190">
        <v>8</v>
      </c>
      <c r="AA6190">
        <v>186</v>
      </c>
      <c r="AD6190">
        <f>IF(Customers[[#This Row],[Churn Label]]="Yes", 1, 0)</f>
        <v>0</v>
      </c>
    </row>
    <row r="6191" spans="1:30" x14ac:dyDescent="0.2">
      <c r="A6191" t="s">
        <v>12494</v>
      </c>
      <c r="B6191" t="s">
        <v>21</v>
      </c>
      <c r="C6191">
        <v>71</v>
      </c>
      <c r="D6191">
        <v>134</v>
      </c>
      <c r="E6191">
        <v>283.5</v>
      </c>
      <c r="F6191">
        <v>284</v>
      </c>
      <c r="G6191">
        <v>511.2</v>
      </c>
      <c r="H6191" t="s">
        <v>25</v>
      </c>
      <c r="I6191" t="s">
        <v>22</v>
      </c>
      <c r="J6191">
        <v>170.4</v>
      </c>
      <c r="K6191">
        <v>0</v>
      </c>
      <c r="L6191">
        <v>5</v>
      </c>
      <c r="M6191" t="s">
        <v>25</v>
      </c>
      <c r="N6191">
        <v>0</v>
      </c>
      <c r="O6191" t="s">
        <v>62</v>
      </c>
      <c r="P6191" t="s">
        <v>12495</v>
      </c>
      <c r="Q6191" t="s">
        <v>26</v>
      </c>
      <c r="R6191">
        <v>41</v>
      </c>
      <c r="S6191" t="s">
        <v>21</v>
      </c>
      <c r="T6191" t="s">
        <v>21</v>
      </c>
      <c r="U6191" t="s">
        <v>25</v>
      </c>
      <c r="V6191">
        <v>3</v>
      </c>
      <c r="W6191" t="s">
        <v>21</v>
      </c>
      <c r="X6191" t="s">
        <v>98</v>
      </c>
      <c r="Y6191" t="s">
        <v>38</v>
      </c>
      <c r="Z6191">
        <v>31</v>
      </c>
      <c r="AA6191">
        <v>2178</v>
      </c>
      <c r="AD6191">
        <f>IF(Customers[[#This Row],[Churn Label]]="Yes", 1, 0)</f>
        <v>0</v>
      </c>
    </row>
    <row r="6192" spans="1:30" x14ac:dyDescent="0.2">
      <c r="A6192" t="s">
        <v>12496</v>
      </c>
      <c r="B6192" t="s">
        <v>21</v>
      </c>
      <c r="C6192">
        <v>51</v>
      </c>
      <c r="D6192">
        <v>119</v>
      </c>
      <c r="E6192">
        <v>252.8</v>
      </c>
      <c r="F6192">
        <v>204</v>
      </c>
      <c r="G6192">
        <v>647.70000000000005</v>
      </c>
      <c r="H6192" t="s">
        <v>25</v>
      </c>
      <c r="I6192" t="s">
        <v>22</v>
      </c>
      <c r="J6192">
        <v>323.89999999999998</v>
      </c>
      <c r="K6192">
        <v>0</v>
      </c>
      <c r="L6192">
        <v>0</v>
      </c>
      <c r="M6192" t="s">
        <v>21</v>
      </c>
      <c r="N6192">
        <v>0</v>
      </c>
      <c r="O6192" t="s">
        <v>52</v>
      </c>
      <c r="P6192" t="s">
        <v>12497</v>
      </c>
      <c r="Q6192" t="s">
        <v>26</v>
      </c>
      <c r="R6192">
        <v>36</v>
      </c>
      <c r="S6192" t="s">
        <v>21</v>
      </c>
      <c r="T6192" t="s">
        <v>21</v>
      </c>
      <c r="U6192" t="s">
        <v>25</v>
      </c>
      <c r="V6192">
        <v>2</v>
      </c>
      <c r="W6192" t="s">
        <v>21</v>
      </c>
      <c r="X6192" t="s">
        <v>53</v>
      </c>
      <c r="Y6192" t="s">
        <v>33</v>
      </c>
      <c r="Z6192">
        <v>13</v>
      </c>
      <c r="AA6192">
        <v>665</v>
      </c>
      <c r="AD6192">
        <f>IF(Customers[[#This Row],[Churn Label]]="Yes", 1, 0)</f>
        <v>0</v>
      </c>
    </row>
    <row r="6193" spans="1:30" x14ac:dyDescent="0.2">
      <c r="A6193" t="s">
        <v>12498</v>
      </c>
      <c r="B6193" t="s">
        <v>21</v>
      </c>
      <c r="C6193">
        <v>50</v>
      </c>
      <c r="D6193">
        <v>114</v>
      </c>
      <c r="E6193">
        <v>299</v>
      </c>
      <c r="F6193">
        <v>200</v>
      </c>
      <c r="G6193">
        <v>645</v>
      </c>
      <c r="H6193" t="s">
        <v>25</v>
      </c>
      <c r="I6193" t="s">
        <v>22</v>
      </c>
      <c r="J6193">
        <v>161.30000000000001</v>
      </c>
      <c r="K6193">
        <v>0</v>
      </c>
      <c r="L6193">
        <v>12</v>
      </c>
      <c r="M6193" t="s">
        <v>25</v>
      </c>
      <c r="N6193">
        <v>0</v>
      </c>
      <c r="O6193" t="s">
        <v>47</v>
      </c>
      <c r="P6193" t="s">
        <v>12499</v>
      </c>
      <c r="Q6193" t="s">
        <v>24</v>
      </c>
      <c r="R6193">
        <v>35</v>
      </c>
      <c r="S6193" t="s">
        <v>21</v>
      </c>
      <c r="T6193" t="s">
        <v>21</v>
      </c>
      <c r="U6193" t="s">
        <v>25</v>
      </c>
      <c r="V6193">
        <v>5</v>
      </c>
      <c r="W6193" t="s">
        <v>25</v>
      </c>
      <c r="X6193" t="s">
        <v>98</v>
      </c>
      <c r="Y6193" t="s">
        <v>33</v>
      </c>
      <c r="Z6193">
        <v>31</v>
      </c>
      <c r="AA6193">
        <v>1532</v>
      </c>
      <c r="AD6193">
        <f>IF(Customers[[#This Row],[Churn Label]]="Yes", 1, 0)</f>
        <v>0</v>
      </c>
    </row>
    <row r="6194" spans="1:30" x14ac:dyDescent="0.2">
      <c r="A6194" t="s">
        <v>12500</v>
      </c>
      <c r="B6194" t="s">
        <v>21</v>
      </c>
      <c r="C6194">
        <v>67</v>
      </c>
      <c r="D6194">
        <v>447</v>
      </c>
      <c r="E6194">
        <v>1000.7</v>
      </c>
      <c r="F6194">
        <v>268</v>
      </c>
      <c r="G6194">
        <v>623.1</v>
      </c>
      <c r="H6194" t="s">
        <v>25</v>
      </c>
      <c r="I6194" t="s">
        <v>88</v>
      </c>
      <c r="J6194">
        <v>0</v>
      </c>
      <c r="K6194">
        <v>0</v>
      </c>
      <c r="L6194">
        <v>0</v>
      </c>
      <c r="M6194" t="s">
        <v>21</v>
      </c>
      <c r="N6194">
        <v>0</v>
      </c>
      <c r="O6194" t="s">
        <v>30</v>
      </c>
      <c r="P6194" t="s">
        <v>12501</v>
      </c>
      <c r="Q6194" t="s">
        <v>26</v>
      </c>
      <c r="R6194">
        <v>35</v>
      </c>
      <c r="S6194" t="s">
        <v>21</v>
      </c>
      <c r="T6194" t="s">
        <v>21</v>
      </c>
      <c r="U6194" t="s">
        <v>25</v>
      </c>
      <c r="V6194">
        <v>2</v>
      </c>
      <c r="W6194" t="s">
        <v>21</v>
      </c>
      <c r="X6194" t="s">
        <v>98</v>
      </c>
      <c r="Y6194" t="s">
        <v>33</v>
      </c>
      <c r="Z6194">
        <v>13</v>
      </c>
      <c r="AA6194">
        <v>896</v>
      </c>
      <c r="AD6194">
        <f>IF(Customers[[#This Row],[Churn Label]]="Yes", 1, 0)</f>
        <v>0</v>
      </c>
    </row>
    <row r="6195" spans="1:30" x14ac:dyDescent="0.2">
      <c r="A6195" t="s">
        <v>12502</v>
      </c>
      <c r="B6195" t="s">
        <v>21</v>
      </c>
      <c r="C6195">
        <v>10</v>
      </c>
      <c r="D6195">
        <v>48</v>
      </c>
      <c r="E6195">
        <v>124.3</v>
      </c>
      <c r="F6195">
        <v>40</v>
      </c>
      <c r="G6195">
        <v>71</v>
      </c>
      <c r="H6195" t="s">
        <v>25</v>
      </c>
      <c r="I6195" t="s">
        <v>22</v>
      </c>
      <c r="J6195">
        <v>23.7</v>
      </c>
      <c r="K6195">
        <v>0</v>
      </c>
      <c r="L6195">
        <v>3</v>
      </c>
      <c r="M6195" t="s">
        <v>21</v>
      </c>
      <c r="N6195">
        <v>15</v>
      </c>
      <c r="O6195" t="s">
        <v>47</v>
      </c>
      <c r="P6195" t="s">
        <v>12503</v>
      </c>
      <c r="Q6195" t="s">
        <v>26</v>
      </c>
      <c r="R6195">
        <v>30</v>
      </c>
      <c r="S6195" t="s">
        <v>21</v>
      </c>
      <c r="T6195" t="s">
        <v>21</v>
      </c>
      <c r="U6195" t="s">
        <v>25</v>
      </c>
      <c r="V6195">
        <v>3</v>
      </c>
      <c r="W6195" t="s">
        <v>21</v>
      </c>
      <c r="X6195" t="s">
        <v>32</v>
      </c>
      <c r="Y6195" t="s">
        <v>38</v>
      </c>
      <c r="Z6195">
        <v>28</v>
      </c>
      <c r="AA6195">
        <v>287</v>
      </c>
      <c r="AD6195">
        <f>IF(Customers[[#This Row],[Churn Label]]="Yes", 1, 0)</f>
        <v>0</v>
      </c>
    </row>
    <row r="6196" spans="1:30" x14ac:dyDescent="0.2">
      <c r="A6196" t="s">
        <v>12504</v>
      </c>
      <c r="B6196" t="s">
        <v>21</v>
      </c>
      <c r="C6196">
        <v>54</v>
      </c>
      <c r="D6196">
        <v>164</v>
      </c>
      <c r="E6196">
        <v>487</v>
      </c>
      <c r="F6196">
        <v>216</v>
      </c>
      <c r="G6196">
        <v>291.60000000000002</v>
      </c>
      <c r="H6196" t="s">
        <v>25</v>
      </c>
      <c r="I6196" t="s">
        <v>22</v>
      </c>
      <c r="J6196">
        <v>58.3</v>
      </c>
      <c r="K6196">
        <v>0</v>
      </c>
      <c r="L6196">
        <v>0</v>
      </c>
      <c r="M6196" t="s">
        <v>21</v>
      </c>
      <c r="N6196">
        <v>0</v>
      </c>
      <c r="O6196" t="s">
        <v>73</v>
      </c>
      <c r="P6196" t="s">
        <v>12505</v>
      </c>
      <c r="Q6196" t="s">
        <v>24</v>
      </c>
      <c r="R6196">
        <v>35</v>
      </c>
      <c r="S6196" t="s">
        <v>21</v>
      </c>
      <c r="T6196" t="s">
        <v>21</v>
      </c>
      <c r="U6196" t="s">
        <v>25</v>
      </c>
      <c r="V6196">
        <v>2</v>
      </c>
      <c r="W6196" t="s">
        <v>21</v>
      </c>
      <c r="X6196" t="s">
        <v>53</v>
      </c>
      <c r="Y6196" t="s">
        <v>33</v>
      </c>
      <c r="Z6196">
        <v>10</v>
      </c>
      <c r="AA6196">
        <v>519</v>
      </c>
      <c r="AD6196">
        <f>IF(Customers[[#This Row],[Churn Label]]="Yes", 1, 0)</f>
        <v>0</v>
      </c>
    </row>
    <row r="6197" spans="1:30" x14ac:dyDescent="0.2">
      <c r="A6197" t="s">
        <v>12506</v>
      </c>
      <c r="B6197" t="s">
        <v>21</v>
      </c>
      <c r="C6197">
        <v>16</v>
      </c>
      <c r="D6197">
        <v>39</v>
      </c>
      <c r="E6197">
        <v>114.3</v>
      </c>
      <c r="F6197">
        <v>64</v>
      </c>
      <c r="G6197">
        <v>256</v>
      </c>
      <c r="H6197" t="s">
        <v>25</v>
      </c>
      <c r="I6197" t="s">
        <v>22</v>
      </c>
      <c r="J6197">
        <v>64</v>
      </c>
      <c r="K6197">
        <v>0</v>
      </c>
      <c r="L6197">
        <v>10</v>
      </c>
      <c r="M6197" t="s">
        <v>25</v>
      </c>
      <c r="N6197">
        <v>0</v>
      </c>
      <c r="O6197" t="s">
        <v>46</v>
      </c>
      <c r="P6197" t="s">
        <v>12507</v>
      </c>
      <c r="Q6197" t="s">
        <v>24</v>
      </c>
      <c r="R6197">
        <v>31</v>
      </c>
      <c r="S6197" t="s">
        <v>21</v>
      </c>
      <c r="T6197" t="s">
        <v>21</v>
      </c>
      <c r="U6197" t="s">
        <v>25</v>
      </c>
      <c r="V6197">
        <v>2</v>
      </c>
      <c r="W6197" t="s">
        <v>21</v>
      </c>
      <c r="X6197" t="s">
        <v>53</v>
      </c>
      <c r="Y6197" t="s">
        <v>38</v>
      </c>
      <c r="Z6197">
        <v>22</v>
      </c>
      <c r="AA6197">
        <v>358</v>
      </c>
      <c r="AD6197">
        <f>IF(Customers[[#This Row],[Churn Label]]="Yes", 1, 0)</f>
        <v>0</v>
      </c>
    </row>
    <row r="6198" spans="1:30" x14ac:dyDescent="0.2">
      <c r="A6198" t="s">
        <v>12508</v>
      </c>
      <c r="B6198" t="s">
        <v>21</v>
      </c>
      <c r="C6198">
        <v>24</v>
      </c>
      <c r="D6198">
        <v>142</v>
      </c>
      <c r="E6198">
        <v>363.6</v>
      </c>
      <c r="F6198">
        <v>96</v>
      </c>
      <c r="G6198">
        <v>261.60000000000002</v>
      </c>
      <c r="H6198" t="s">
        <v>25</v>
      </c>
      <c r="I6198" t="s">
        <v>22</v>
      </c>
      <c r="J6198">
        <v>87.2</v>
      </c>
      <c r="K6198">
        <v>0</v>
      </c>
      <c r="L6198">
        <v>5</v>
      </c>
      <c r="M6198" t="s">
        <v>21</v>
      </c>
      <c r="N6198">
        <v>18</v>
      </c>
      <c r="O6198" t="s">
        <v>81</v>
      </c>
      <c r="P6198" t="s">
        <v>12509</v>
      </c>
      <c r="Q6198" t="s">
        <v>26</v>
      </c>
      <c r="R6198">
        <v>62</v>
      </c>
      <c r="S6198" t="s">
        <v>21</v>
      </c>
      <c r="T6198" t="s">
        <v>21</v>
      </c>
      <c r="U6198" t="s">
        <v>25</v>
      </c>
      <c r="V6198">
        <v>2</v>
      </c>
      <c r="W6198" t="s">
        <v>21</v>
      </c>
      <c r="X6198" t="s">
        <v>32</v>
      </c>
      <c r="Y6198" t="s">
        <v>38</v>
      </c>
      <c r="Z6198">
        <v>15</v>
      </c>
      <c r="AA6198">
        <v>354</v>
      </c>
      <c r="AD6198">
        <f>IF(Customers[[#This Row],[Churn Label]]="Yes", 1, 0)</f>
        <v>0</v>
      </c>
    </row>
    <row r="6199" spans="1:30" x14ac:dyDescent="0.2">
      <c r="A6199" t="s">
        <v>12510</v>
      </c>
      <c r="B6199" t="s">
        <v>21</v>
      </c>
      <c r="C6199">
        <v>8</v>
      </c>
      <c r="D6199">
        <v>38</v>
      </c>
      <c r="E6199">
        <v>90</v>
      </c>
      <c r="F6199">
        <v>32</v>
      </c>
      <c r="G6199">
        <v>92.8</v>
      </c>
      <c r="H6199" t="s">
        <v>25</v>
      </c>
      <c r="I6199" t="s">
        <v>22</v>
      </c>
      <c r="J6199">
        <v>46.4</v>
      </c>
      <c r="K6199">
        <v>0</v>
      </c>
      <c r="L6199">
        <v>0</v>
      </c>
      <c r="M6199" t="s">
        <v>21</v>
      </c>
      <c r="N6199">
        <v>0</v>
      </c>
      <c r="O6199" t="s">
        <v>28</v>
      </c>
      <c r="P6199" t="s">
        <v>12511</v>
      </c>
      <c r="Q6199" t="s">
        <v>26</v>
      </c>
      <c r="R6199">
        <v>30</v>
      </c>
      <c r="S6199" t="s">
        <v>21</v>
      </c>
      <c r="T6199" t="s">
        <v>21</v>
      </c>
      <c r="U6199" t="s">
        <v>25</v>
      </c>
      <c r="V6199">
        <v>4</v>
      </c>
      <c r="W6199" t="s">
        <v>21</v>
      </c>
      <c r="X6199" t="s">
        <v>32</v>
      </c>
      <c r="Y6199" t="s">
        <v>38</v>
      </c>
      <c r="Z6199">
        <v>6</v>
      </c>
      <c r="AA6199">
        <v>50</v>
      </c>
      <c r="AD6199">
        <f>IF(Customers[[#This Row],[Churn Label]]="Yes", 1, 0)</f>
        <v>0</v>
      </c>
    </row>
    <row r="6200" spans="1:30" x14ac:dyDescent="0.2">
      <c r="A6200" t="s">
        <v>12512</v>
      </c>
      <c r="B6200" t="s">
        <v>21</v>
      </c>
      <c r="C6200">
        <v>17</v>
      </c>
      <c r="D6200">
        <v>105</v>
      </c>
      <c r="E6200">
        <v>227</v>
      </c>
      <c r="F6200">
        <v>68</v>
      </c>
      <c r="G6200">
        <v>195.5</v>
      </c>
      <c r="H6200" t="s">
        <v>25</v>
      </c>
      <c r="I6200" t="s">
        <v>22</v>
      </c>
      <c r="J6200">
        <v>97.8</v>
      </c>
      <c r="K6200">
        <v>0</v>
      </c>
      <c r="L6200">
        <v>17</v>
      </c>
      <c r="M6200" t="s">
        <v>25</v>
      </c>
      <c r="N6200">
        <v>0</v>
      </c>
      <c r="O6200" t="s">
        <v>31</v>
      </c>
      <c r="P6200" t="s">
        <v>12513</v>
      </c>
      <c r="Q6200" t="s">
        <v>26</v>
      </c>
      <c r="R6200">
        <v>23</v>
      </c>
      <c r="S6200" t="s">
        <v>25</v>
      </c>
      <c r="T6200" t="s">
        <v>21</v>
      </c>
      <c r="U6200" t="s">
        <v>25</v>
      </c>
      <c r="V6200">
        <v>5</v>
      </c>
      <c r="W6200" t="s">
        <v>21</v>
      </c>
      <c r="X6200" t="s">
        <v>32</v>
      </c>
      <c r="Y6200" t="s">
        <v>33</v>
      </c>
      <c r="Z6200">
        <v>14</v>
      </c>
      <c r="AA6200">
        <v>242</v>
      </c>
      <c r="AD6200">
        <f>IF(Customers[[#This Row],[Churn Label]]="Yes", 1, 0)</f>
        <v>0</v>
      </c>
    </row>
    <row r="6201" spans="1:30" x14ac:dyDescent="0.2">
      <c r="A6201" t="s">
        <v>12514</v>
      </c>
      <c r="B6201" t="s">
        <v>21</v>
      </c>
      <c r="C6201">
        <v>15</v>
      </c>
      <c r="D6201">
        <v>37</v>
      </c>
      <c r="E6201">
        <v>88</v>
      </c>
      <c r="F6201">
        <v>60</v>
      </c>
      <c r="G6201">
        <v>160.5</v>
      </c>
      <c r="H6201" t="s">
        <v>25</v>
      </c>
      <c r="I6201" t="s">
        <v>22</v>
      </c>
      <c r="J6201">
        <v>40.1</v>
      </c>
      <c r="K6201">
        <v>0</v>
      </c>
      <c r="L6201">
        <v>7</v>
      </c>
      <c r="M6201" t="s">
        <v>25</v>
      </c>
      <c r="N6201">
        <v>0</v>
      </c>
      <c r="O6201" t="s">
        <v>51</v>
      </c>
      <c r="P6201" t="s">
        <v>12515</v>
      </c>
      <c r="Q6201" t="s">
        <v>26</v>
      </c>
      <c r="R6201">
        <v>30</v>
      </c>
      <c r="S6201" t="s">
        <v>21</v>
      </c>
      <c r="T6201" t="s">
        <v>21</v>
      </c>
      <c r="U6201" t="s">
        <v>25</v>
      </c>
      <c r="V6201">
        <v>5</v>
      </c>
      <c r="W6201" t="s">
        <v>25</v>
      </c>
      <c r="X6201" t="s">
        <v>98</v>
      </c>
      <c r="Y6201" t="s">
        <v>33</v>
      </c>
      <c r="Z6201">
        <v>25</v>
      </c>
      <c r="AA6201">
        <v>372</v>
      </c>
      <c r="AD6201">
        <f>IF(Customers[[#This Row],[Churn Label]]="Yes", 1, 0)</f>
        <v>0</v>
      </c>
    </row>
    <row r="6202" spans="1:30" x14ac:dyDescent="0.2">
      <c r="A6202" t="s">
        <v>12516</v>
      </c>
      <c r="B6202" t="s">
        <v>21</v>
      </c>
      <c r="C6202">
        <v>4</v>
      </c>
      <c r="D6202">
        <v>26</v>
      </c>
      <c r="E6202">
        <v>56.8</v>
      </c>
      <c r="F6202">
        <v>16</v>
      </c>
      <c r="G6202">
        <v>32.4</v>
      </c>
      <c r="H6202" t="s">
        <v>25</v>
      </c>
      <c r="I6202" t="s">
        <v>22</v>
      </c>
      <c r="J6202">
        <v>8.1</v>
      </c>
      <c r="K6202">
        <v>0</v>
      </c>
      <c r="L6202">
        <v>10</v>
      </c>
      <c r="M6202" t="s">
        <v>25</v>
      </c>
      <c r="N6202">
        <v>0</v>
      </c>
      <c r="O6202" t="s">
        <v>73</v>
      </c>
      <c r="P6202" t="s">
        <v>12517</v>
      </c>
      <c r="Q6202" t="s">
        <v>26</v>
      </c>
      <c r="R6202">
        <v>39</v>
      </c>
      <c r="S6202" t="s">
        <v>21</v>
      </c>
      <c r="T6202" t="s">
        <v>21</v>
      </c>
      <c r="U6202" t="s">
        <v>25</v>
      </c>
      <c r="V6202">
        <v>2</v>
      </c>
      <c r="W6202" t="s">
        <v>21</v>
      </c>
      <c r="X6202" t="s">
        <v>32</v>
      </c>
      <c r="Y6202" t="s">
        <v>38</v>
      </c>
      <c r="Z6202">
        <v>21</v>
      </c>
      <c r="AA6202">
        <v>79</v>
      </c>
      <c r="AD6202">
        <f>IF(Customers[[#This Row],[Churn Label]]="Yes", 1, 0)</f>
        <v>0</v>
      </c>
    </row>
    <row r="6203" spans="1:30" x14ac:dyDescent="0.2">
      <c r="A6203" t="s">
        <v>12518</v>
      </c>
      <c r="B6203" t="s">
        <v>21</v>
      </c>
      <c r="C6203">
        <v>25</v>
      </c>
      <c r="D6203">
        <v>49</v>
      </c>
      <c r="E6203">
        <v>125.2</v>
      </c>
      <c r="F6203">
        <v>100</v>
      </c>
      <c r="G6203">
        <v>430</v>
      </c>
      <c r="H6203" t="s">
        <v>25</v>
      </c>
      <c r="I6203" t="s">
        <v>22</v>
      </c>
      <c r="J6203">
        <v>86</v>
      </c>
      <c r="K6203">
        <v>0</v>
      </c>
      <c r="L6203">
        <v>6</v>
      </c>
      <c r="M6203" t="s">
        <v>25</v>
      </c>
      <c r="N6203">
        <v>0</v>
      </c>
      <c r="O6203" t="s">
        <v>69</v>
      </c>
      <c r="P6203" t="s">
        <v>12519</v>
      </c>
      <c r="Q6203" t="s">
        <v>24</v>
      </c>
      <c r="R6203">
        <v>49</v>
      </c>
      <c r="S6203" t="s">
        <v>21</v>
      </c>
      <c r="T6203" t="s">
        <v>21</v>
      </c>
      <c r="U6203" t="s">
        <v>25</v>
      </c>
      <c r="V6203">
        <v>6</v>
      </c>
      <c r="W6203" t="s">
        <v>21</v>
      </c>
      <c r="X6203" t="s">
        <v>32</v>
      </c>
      <c r="Y6203" t="s">
        <v>33</v>
      </c>
      <c r="Z6203">
        <v>21</v>
      </c>
      <c r="AA6203">
        <v>514</v>
      </c>
      <c r="AD6203">
        <f>IF(Customers[[#This Row],[Churn Label]]="Yes", 1, 0)</f>
        <v>0</v>
      </c>
    </row>
    <row r="6204" spans="1:30" x14ac:dyDescent="0.2">
      <c r="A6204" t="s">
        <v>12520</v>
      </c>
      <c r="B6204" t="s">
        <v>21</v>
      </c>
      <c r="C6204">
        <v>70</v>
      </c>
      <c r="D6204">
        <v>479</v>
      </c>
      <c r="E6204">
        <v>845.5</v>
      </c>
      <c r="F6204">
        <v>280</v>
      </c>
      <c r="G6204">
        <v>672</v>
      </c>
      <c r="H6204" t="s">
        <v>25</v>
      </c>
      <c r="I6204" t="s">
        <v>88</v>
      </c>
      <c r="J6204">
        <v>0</v>
      </c>
      <c r="K6204">
        <v>0</v>
      </c>
      <c r="L6204">
        <v>13</v>
      </c>
      <c r="M6204" t="s">
        <v>25</v>
      </c>
      <c r="N6204">
        <v>0</v>
      </c>
      <c r="O6204" t="s">
        <v>37</v>
      </c>
      <c r="P6204" t="s">
        <v>12521</v>
      </c>
      <c r="Q6204" t="s">
        <v>26</v>
      </c>
      <c r="R6204">
        <v>68</v>
      </c>
      <c r="S6204" t="s">
        <v>21</v>
      </c>
      <c r="T6204" t="s">
        <v>25</v>
      </c>
      <c r="U6204" t="s">
        <v>25</v>
      </c>
      <c r="V6204">
        <v>3</v>
      </c>
      <c r="W6204" t="s">
        <v>25</v>
      </c>
      <c r="X6204" t="s">
        <v>53</v>
      </c>
      <c r="Y6204" t="s">
        <v>33</v>
      </c>
      <c r="Z6204">
        <v>27</v>
      </c>
      <c r="AA6204">
        <v>1890</v>
      </c>
      <c r="AD6204">
        <f>IF(Customers[[#This Row],[Churn Label]]="Yes", 1, 0)</f>
        <v>0</v>
      </c>
    </row>
    <row r="6205" spans="1:30" x14ac:dyDescent="0.2">
      <c r="A6205" t="s">
        <v>12522</v>
      </c>
      <c r="B6205" t="s">
        <v>21</v>
      </c>
      <c r="C6205">
        <v>49</v>
      </c>
      <c r="D6205">
        <v>97</v>
      </c>
      <c r="E6205">
        <v>196.5</v>
      </c>
      <c r="F6205">
        <v>196</v>
      </c>
      <c r="G6205">
        <v>759.5</v>
      </c>
      <c r="H6205" t="s">
        <v>25</v>
      </c>
      <c r="I6205" t="s">
        <v>22</v>
      </c>
      <c r="J6205">
        <v>189.9</v>
      </c>
      <c r="K6205">
        <v>0</v>
      </c>
      <c r="L6205">
        <v>36</v>
      </c>
      <c r="M6205" t="s">
        <v>25</v>
      </c>
      <c r="N6205">
        <v>0</v>
      </c>
      <c r="O6205" t="s">
        <v>46</v>
      </c>
      <c r="P6205" t="s">
        <v>12523</v>
      </c>
      <c r="Q6205" t="s">
        <v>24</v>
      </c>
      <c r="R6205">
        <v>25</v>
      </c>
      <c r="S6205" t="s">
        <v>25</v>
      </c>
      <c r="T6205" t="s">
        <v>21</v>
      </c>
      <c r="U6205" t="s">
        <v>25</v>
      </c>
      <c r="V6205">
        <v>5</v>
      </c>
      <c r="W6205" t="s">
        <v>25</v>
      </c>
      <c r="X6205" t="s">
        <v>98</v>
      </c>
      <c r="Y6205" t="s">
        <v>33</v>
      </c>
      <c r="Z6205">
        <v>30</v>
      </c>
      <c r="AA6205">
        <v>1476</v>
      </c>
      <c r="AD6205">
        <f>IF(Customers[[#This Row],[Churn Label]]="Yes", 1, 0)</f>
        <v>0</v>
      </c>
    </row>
    <row r="6206" spans="1:30" x14ac:dyDescent="0.2">
      <c r="A6206" t="s">
        <v>12524</v>
      </c>
      <c r="B6206" t="s">
        <v>21</v>
      </c>
      <c r="C6206">
        <v>29</v>
      </c>
      <c r="D6206">
        <v>113</v>
      </c>
      <c r="E6206">
        <v>342.3</v>
      </c>
      <c r="F6206">
        <v>116</v>
      </c>
      <c r="G6206">
        <v>379.9</v>
      </c>
      <c r="H6206" t="s">
        <v>25</v>
      </c>
      <c r="I6206" t="s">
        <v>22</v>
      </c>
      <c r="J6206">
        <v>190</v>
      </c>
      <c r="K6206">
        <v>0</v>
      </c>
      <c r="L6206">
        <v>10</v>
      </c>
      <c r="M6206" t="s">
        <v>25</v>
      </c>
      <c r="N6206">
        <v>0</v>
      </c>
      <c r="O6206" t="s">
        <v>68</v>
      </c>
      <c r="P6206" t="s">
        <v>12525</v>
      </c>
      <c r="Q6206" t="s">
        <v>26</v>
      </c>
      <c r="R6206">
        <v>67</v>
      </c>
      <c r="S6206" t="s">
        <v>21</v>
      </c>
      <c r="T6206" t="s">
        <v>25</v>
      </c>
      <c r="U6206" t="s">
        <v>25</v>
      </c>
      <c r="V6206">
        <v>5</v>
      </c>
      <c r="W6206" t="s">
        <v>25</v>
      </c>
      <c r="X6206" t="s">
        <v>32</v>
      </c>
      <c r="Y6206" t="s">
        <v>38</v>
      </c>
      <c r="Z6206">
        <v>51</v>
      </c>
      <c r="AA6206">
        <v>1462</v>
      </c>
      <c r="AD6206">
        <f>IF(Customers[[#This Row],[Churn Label]]="Yes", 1, 0)</f>
        <v>0</v>
      </c>
    </row>
    <row r="6207" spans="1:30" x14ac:dyDescent="0.2">
      <c r="A6207" t="s">
        <v>12526</v>
      </c>
      <c r="B6207" t="s">
        <v>21</v>
      </c>
      <c r="C6207">
        <v>24</v>
      </c>
      <c r="D6207">
        <v>118</v>
      </c>
      <c r="E6207">
        <v>313.7</v>
      </c>
      <c r="F6207">
        <v>96</v>
      </c>
      <c r="G6207">
        <v>292.8</v>
      </c>
      <c r="H6207" t="s">
        <v>25</v>
      </c>
      <c r="I6207" t="s">
        <v>22</v>
      </c>
      <c r="J6207">
        <v>97.6</v>
      </c>
      <c r="K6207">
        <v>0</v>
      </c>
      <c r="L6207">
        <v>17</v>
      </c>
      <c r="M6207" t="s">
        <v>25</v>
      </c>
      <c r="N6207">
        <v>0</v>
      </c>
      <c r="O6207" t="s">
        <v>36</v>
      </c>
      <c r="P6207" t="s">
        <v>12527</v>
      </c>
      <c r="Q6207" t="s">
        <v>24</v>
      </c>
      <c r="R6207">
        <v>22</v>
      </c>
      <c r="S6207" t="s">
        <v>25</v>
      </c>
      <c r="T6207" t="s">
        <v>21</v>
      </c>
      <c r="U6207" t="s">
        <v>25</v>
      </c>
      <c r="V6207">
        <v>6</v>
      </c>
      <c r="W6207" t="s">
        <v>25</v>
      </c>
      <c r="X6207" t="s">
        <v>53</v>
      </c>
      <c r="Y6207" t="s">
        <v>33</v>
      </c>
      <c r="Z6207">
        <v>36</v>
      </c>
      <c r="AA6207">
        <v>863</v>
      </c>
      <c r="AD6207">
        <f>IF(Customers[[#This Row],[Churn Label]]="Yes", 1, 0)</f>
        <v>0</v>
      </c>
    </row>
    <row r="6208" spans="1:30" x14ac:dyDescent="0.2">
      <c r="A6208" t="s">
        <v>12528</v>
      </c>
      <c r="B6208" t="s">
        <v>21</v>
      </c>
      <c r="C6208">
        <v>60</v>
      </c>
      <c r="D6208">
        <v>259</v>
      </c>
      <c r="E6208">
        <v>715.7</v>
      </c>
      <c r="F6208">
        <v>240</v>
      </c>
      <c r="G6208">
        <v>540</v>
      </c>
      <c r="H6208" t="s">
        <v>25</v>
      </c>
      <c r="I6208" t="s">
        <v>22</v>
      </c>
      <c r="J6208">
        <v>270</v>
      </c>
      <c r="K6208">
        <v>0</v>
      </c>
      <c r="L6208">
        <v>0</v>
      </c>
      <c r="M6208" t="s">
        <v>21</v>
      </c>
      <c r="N6208">
        <v>0</v>
      </c>
      <c r="O6208" t="s">
        <v>44</v>
      </c>
      <c r="P6208" t="s">
        <v>12529</v>
      </c>
      <c r="Q6208" t="s">
        <v>26</v>
      </c>
      <c r="R6208">
        <v>48</v>
      </c>
      <c r="S6208" t="s">
        <v>21</v>
      </c>
      <c r="T6208" t="s">
        <v>21</v>
      </c>
      <c r="U6208" t="s">
        <v>25</v>
      </c>
      <c r="V6208">
        <v>3</v>
      </c>
      <c r="W6208" t="s">
        <v>21</v>
      </c>
      <c r="X6208" t="s">
        <v>53</v>
      </c>
      <c r="Y6208" t="s">
        <v>33</v>
      </c>
      <c r="Z6208">
        <v>7</v>
      </c>
      <c r="AA6208">
        <v>396</v>
      </c>
      <c r="AD6208">
        <f>IF(Customers[[#This Row],[Churn Label]]="Yes", 1, 0)</f>
        <v>0</v>
      </c>
    </row>
    <row r="6209" spans="1:30" x14ac:dyDescent="0.2">
      <c r="A6209" t="s">
        <v>12530</v>
      </c>
      <c r="B6209" t="s">
        <v>21</v>
      </c>
      <c r="C6209">
        <v>69</v>
      </c>
      <c r="D6209">
        <v>511</v>
      </c>
      <c r="E6209">
        <v>1111.3</v>
      </c>
      <c r="F6209">
        <v>276</v>
      </c>
      <c r="G6209">
        <v>745.2</v>
      </c>
      <c r="H6209" t="s">
        <v>25</v>
      </c>
      <c r="I6209" t="s">
        <v>88</v>
      </c>
      <c r="J6209">
        <v>0</v>
      </c>
      <c r="K6209">
        <v>0</v>
      </c>
      <c r="L6209">
        <v>6</v>
      </c>
      <c r="M6209" t="s">
        <v>25</v>
      </c>
      <c r="N6209">
        <v>0</v>
      </c>
      <c r="O6209" t="s">
        <v>64</v>
      </c>
      <c r="P6209" t="s">
        <v>12531</v>
      </c>
      <c r="Q6209" t="s">
        <v>24</v>
      </c>
      <c r="R6209">
        <v>46</v>
      </c>
      <c r="S6209" t="s">
        <v>21</v>
      </c>
      <c r="T6209" t="s">
        <v>21</v>
      </c>
      <c r="U6209" t="s">
        <v>25</v>
      </c>
      <c r="V6209">
        <v>6</v>
      </c>
      <c r="W6209" t="s">
        <v>25</v>
      </c>
      <c r="X6209" t="s">
        <v>98</v>
      </c>
      <c r="Y6209" t="s">
        <v>38</v>
      </c>
      <c r="Z6209">
        <v>31</v>
      </c>
      <c r="AA6209">
        <v>2130</v>
      </c>
      <c r="AD6209">
        <f>IF(Customers[[#This Row],[Churn Label]]="Yes", 1, 0)</f>
        <v>0</v>
      </c>
    </row>
    <row r="6210" spans="1:30" x14ac:dyDescent="0.2">
      <c r="A6210" t="s">
        <v>12532</v>
      </c>
      <c r="B6210" t="s">
        <v>21</v>
      </c>
      <c r="C6210">
        <v>59</v>
      </c>
      <c r="D6210">
        <v>90</v>
      </c>
      <c r="E6210">
        <v>236</v>
      </c>
      <c r="F6210">
        <v>236</v>
      </c>
      <c r="G6210">
        <v>855.5</v>
      </c>
      <c r="H6210" t="s">
        <v>25</v>
      </c>
      <c r="I6210" t="s">
        <v>22</v>
      </c>
      <c r="J6210">
        <v>213.9</v>
      </c>
      <c r="K6210">
        <v>0</v>
      </c>
      <c r="L6210">
        <v>29</v>
      </c>
      <c r="M6210" t="s">
        <v>25</v>
      </c>
      <c r="N6210">
        <v>0</v>
      </c>
      <c r="O6210" t="s">
        <v>59</v>
      </c>
      <c r="P6210" t="s">
        <v>12533</v>
      </c>
      <c r="Q6210" t="s">
        <v>26</v>
      </c>
      <c r="R6210">
        <v>39</v>
      </c>
      <c r="S6210" t="s">
        <v>21</v>
      </c>
      <c r="T6210" t="s">
        <v>21</v>
      </c>
      <c r="U6210" t="s">
        <v>25</v>
      </c>
      <c r="V6210">
        <v>4</v>
      </c>
      <c r="W6210" t="s">
        <v>21</v>
      </c>
      <c r="X6210" t="s">
        <v>53</v>
      </c>
      <c r="Y6210" t="s">
        <v>33</v>
      </c>
      <c r="Z6210">
        <v>43</v>
      </c>
      <c r="AA6210">
        <v>2567</v>
      </c>
      <c r="AD6210">
        <f>IF(Customers[[#This Row],[Churn Label]]="Yes", 1, 0)</f>
        <v>0</v>
      </c>
    </row>
    <row r="6211" spans="1:30" x14ac:dyDescent="0.2">
      <c r="A6211" t="s">
        <v>12534</v>
      </c>
      <c r="B6211" t="s">
        <v>21</v>
      </c>
      <c r="C6211">
        <v>3</v>
      </c>
      <c r="D6211">
        <v>20</v>
      </c>
      <c r="E6211">
        <v>51.1</v>
      </c>
      <c r="F6211">
        <v>12</v>
      </c>
      <c r="G6211">
        <v>27</v>
      </c>
      <c r="H6211" t="s">
        <v>25</v>
      </c>
      <c r="I6211" t="s">
        <v>22</v>
      </c>
      <c r="J6211">
        <v>6.8</v>
      </c>
      <c r="K6211">
        <v>0</v>
      </c>
      <c r="L6211">
        <v>9</v>
      </c>
      <c r="M6211" t="s">
        <v>25</v>
      </c>
      <c r="N6211">
        <v>0</v>
      </c>
      <c r="O6211" t="s">
        <v>29</v>
      </c>
      <c r="P6211" t="s">
        <v>12535</v>
      </c>
      <c r="Q6211" t="s">
        <v>26</v>
      </c>
      <c r="R6211">
        <v>47</v>
      </c>
      <c r="S6211" t="s">
        <v>21</v>
      </c>
      <c r="T6211" t="s">
        <v>21</v>
      </c>
      <c r="U6211" t="s">
        <v>25</v>
      </c>
      <c r="V6211">
        <v>5</v>
      </c>
      <c r="W6211" t="s">
        <v>21</v>
      </c>
      <c r="X6211" t="s">
        <v>32</v>
      </c>
      <c r="Y6211" t="s">
        <v>33</v>
      </c>
      <c r="Z6211">
        <v>36</v>
      </c>
      <c r="AA6211">
        <v>115</v>
      </c>
      <c r="AD6211">
        <f>IF(Customers[[#This Row],[Churn Label]]="Yes", 1, 0)</f>
        <v>0</v>
      </c>
    </row>
    <row r="6212" spans="1:30" x14ac:dyDescent="0.2">
      <c r="A6212" t="s">
        <v>12536</v>
      </c>
      <c r="B6212" t="s">
        <v>21</v>
      </c>
      <c r="C6212">
        <v>13</v>
      </c>
      <c r="D6212">
        <v>60</v>
      </c>
      <c r="E6212">
        <v>157.6</v>
      </c>
      <c r="F6212">
        <v>52</v>
      </c>
      <c r="G6212">
        <v>161.19999999999999</v>
      </c>
      <c r="H6212" t="s">
        <v>25</v>
      </c>
      <c r="I6212" t="s">
        <v>22</v>
      </c>
      <c r="J6212">
        <v>80.599999999999994</v>
      </c>
      <c r="K6212">
        <v>0</v>
      </c>
      <c r="L6212">
        <v>14</v>
      </c>
      <c r="M6212" t="s">
        <v>25</v>
      </c>
      <c r="N6212">
        <v>0</v>
      </c>
      <c r="O6212" t="s">
        <v>70</v>
      </c>
      <c r="P6212" t="s">
        <v>12537</v>
      </c>
      <c r="Q6212" t="s">
        <v>24</v>
      </c>
      <c r="R6212">
        <v>32</v>
      </c>
      <c r="S6212" t="s">
        <v>21</v>
      </c>
      <c r="T6212" t="s">
        <v>21</v>
      </c>
      <c r="U6212" t="s">
        <v>25</v>
      </c>
      <c r="V6212">
        <v>2</v>
      </c>
      <c r="W6212" t="s">
        <v>21</v>
      </c>
      <c r="X6212" t="s">
        <v>32</v>
      </c>
      <c r="Y6212" t="s">
        <v>38</v>
      </c>
      <c r="Z6212">
        <v>30</v>
      </c>
      <c r="AA6212">
        <v>396</v>
      </c>
      <c r="AD6212">
        <f>IF(Customers[[#This Row],[Churn Label]]="Yes", 1, 0)</f>
        <v>0</v>
      </c>
    </row>
    <row r="6213" spans="1:30" x14ac:dyDescent="0.2">
      <c r="A6213" t="s">
        <v>12538</v>
      </c>
      <c r="B6213" t="s">
        <v>21</v>
      </c>
      <c r="C6213">
        <v>72</v>
      </c>
      <c r="D6213">
        <v>552</v>
      </c>
      <c r="E6213">
        <v>1076.5</v>
      </c>
      <c r="F6213">
        <v>288</v>
      </c>
      <c r="G6213">
        <v>748.8</v>
      </c>
      <c r="H6213" t="s">
        <v>25</v>
      </c>
      <c r="I6213" t="s">
        <v>22</v>
      </c>
      <c r="J6213">
        <v>149.80000000000001</v>
      </c>
      <c r="K6213">
        <v>0</v>
      </c>
      <c r="L6213">
        <v>16</v>
      </c>
      <c r="M6213" t="s">
        <v>25</v>
      </c>
      <c r="N6213">
        <v>0</v>
      </c>
      <c r="O6213" t="s">
        <v>79</v>
      </c>
      <c r="P6213" t="s">
        <v>12539</v>
      </c>
      <c r="Q6213" t="s">
        <v>26</v>
      </c>
      <c r="R6213">
        <v>27</v>
      </c>
      <c r="S6213" t="s">
        <v>25</v>
      </c>
      <c r="T6213" t="s">
        <v>21</v>
      </c>
      <c r="U6213" t="s">
        <v>25</v>
      </c>
      <c r="V6213">
        <v>3</v>
      </c>
      <c r="W6213" t="s">
        <v>25</v>
      </c>
      <c r="X6213" t="s">
        <v>53</v>
      </c>
      <c r="Y6213" t="s">
        <v>33</v>
      </c>
      <c r="Z6213">
        <v>14</v>
      </c>
      <c r="AA6213">
        <v>1017</v>
      </c>
      <c r="AD6213">
        <f>IF(Customers[[#This Row],[Churn Label]]="Yes", 1, 0)</f>
        <v>0</v>
      </c>
    </row>
    <row r="6214" spans="1:30" x14ac:dyDescent="0.2">
      <c r="A6214" t="s">
        <v>12540</v>
      </c>
      <c r="B6214" t="s">
        <v>21</v>
      </c>
      <c r="C6214">
        <v>10</v>
      </c>
      <c r="D6214">
        <v>54</v>
      </c>
      <c r="E6214">
        <v>140.4</v>
      </c>
      <c r="F6214">
        <v>40</v>
      </c>
      <c r="G6214">
        <v>137</v>
      </c>
      <c r="H6214" t="s">
        <v>25</v>
      </c>
      <c r="I6214" t="s">
        <v>22</v>
      </c>
      <c r="J6214">
        <v>45.7</v>
      </c>
      <c r="K6214">
        <v>0</v>
      </c>
      <c r="L6214">
        <v>0</v>
      </c>
      <c r="M6214" t="s">
        <v>21</v>
      </c>
      <c r="N6214">
        <v>0</v>
      </c>
      <c r="O6214" t="s">
        <v>77</v>
      </c>
      <c r="P6214" t="s">
        <v>12541</v>
      </c>
      <c r="Q6214" t="s">
        <v>26</v>
      </c>
      <c r="R6214">
        <v>37</v>
      </c>
      <c r="S6214" t="s">
        <v>21</v>
      </c>
      <c r="T6214" t="s">
        <v>21</v>
      </c>
      <c r="U6214" t="s">
        <v>25</v>
      </c>
      <c r="V6214">
        <v>5</v>
      </c>
      <c r="W6214" t="s">
        <v>21</v>
      </c>
      <c r="X6214" t="s">
        <v>98</v>
      </c>
      <c r="Y6214" t="s">
        <v>33</v>
      </c>
      <c r="Z6214">
        <v>10</v>
      </c>
      <c r="AA6214">
        <v>100</v>
      </c>
      <c r="AD6214">
        <f>IF(Customers[[#This Row],[Churn Label]]="Yes", 1, 0)</f>
        <v>0</v>
      </c>
    </row>
    <row r="6215" spans="1:30" x14ac:dyDescent="0.2">
      <c r="A6215" t="s">
        <v>12542</v>
      </c>
      <c r="B6215" t="s">
        <v>21</v>
      </c>
      <c r="C6215">
        <v>66</v>
      </c>
      <c r="D6215">
        <v>234</v>
      </c>
      <c r="E6215">
        <v>721.5</v>
      </c>
      <c r="F6215">
        <v>264</v>
      </c>
      <c r="G6215">
        <v>858</v>
      </c>
      <c r="H6215" t="s">
        <v>25</v>
      </c>
      <c r="I6215" t="s">
        <v>22</v>
      </c>
      <c r="J6215">
        <v>171.6</v>
      </c>
      <c r="K6215">
        <v>0</v>
      </c>
      <c r="L6215">
        <v>5</v>
      </c>
      <c r="M6215" t="s">
        <v>25</v>
      </c>
      <c r="N6215">
        <v>0</v>
      </c>
      <c r="O6215" t="s">
        <v>83</v>
      </c>
      <c r="P6215" t="s">
        <v>12543</v>
      </c>
      <c r="Q6215" t="s">
        <v>24</v>
      </c>
      <c r="R6215">
        <v>69</v>
      </c>
      <c r="S6215" t="s">
        <v>21</v>
      </c>
      <c r="T6215" t="s">
        <v>25</v>
      </c>
      <c r="U6215" t="s">
        <v>25</v>
      </c>
      <c r="V6215">
        <v>4</v>
      </c>
      <c r="W6215" t="s">
        <v>25</v>
      </c>
      <c r="X6215" t="s">
        <v>98</v>
      </c>
      <c r="Y6215" t="s">
        <v>38</v>
      </c>
      <c r="Z6215">
        <v>31</v>
      </c>
      <c r="AA6215">
        <v>2044</v>
      </c>
      <c r="AD6215">
        <f>IF(Customers[[#This Row],[Churn Label]]="Yes", 1, 0)</f>
        <v>0</v>
      </c>
    </row>
    <row r="6216" spans="1:30" x14ac:dyDescent="0.2">
      <c r="A6216" t="s">
        <v>12544</v>
      </c>
      <c r="B6216" t="s">
        <v>21</v>
      </c>
      <c r="C6216">
        <v>71</v>
      </c>
      <c r="D6216">
        <v>511</v>
      </c>
      <c r="E6216">
        <v>1142.5999999999999</v>
      </c>
      <c r="F6216">
        <v>284</v>
      </c>
      <c r="G6216">
        <v>773.9</v>
      </c>
      <c r="H6216" t="s">
        <v>25</v>
      </c>
      <c r="I6216" t="s">
        <v>88</v>
      </c>
      <c r="J6216">
        <v>0</v>
      </c>
      <c r="K6216">
        <v>0</v>
      </c>
      <c r="L6216">
        <v>4</v>
      </c>
      <c r="M6216" t="s">
        <v>21</v>
      </c>
      <c r="N6216">
        <v>57</v>
      </c>
      <c r="O6216" t="s">
        <v>84</v>
      </c>
      <c r="P6216" t="s">
        <v>12545</v>
      </c>
      <c r="Q6216" t="s">
        <v>26</v>
      </c>
      <c r="R6216">
        <v>38</v>
      </c>
      <c r="S6216" t="s">
        <v>21</v>
      </c>
      <c r="T6216" t="s">
        <v>21</v>
      </c>
      <c r="U6216" t="s">
        <v>25</v>
      </c>
      <c r="V6216">
        <v>4</v>
      </c>
      <c r="W6216" t="s">
        <v>25</v>
      </c>
      <c r="X6216" t="s">
        <v>98</v>
      </c>
      <c r="Y6216" t="s">
        <v>33</v>
      </c>
      <c r="Z6216">
        <v>31</v>
      </c>
      <c r="AA6216">
        <v>2242</v>
      </c>
      <c r="AD6216">
        <f>IF(Customers[[#This Row],[Churn Label]]="Yes", 1, 0)</f>
        <v>0</v>
      </c>
    </row>
    <row r="6217" spans="1:30" x14ac:dyDescent="0.2">
      <c r="A6217" t="s">
        <v>12546</v>
      </c>
      <c r="B6217" t="s">
        <v>21</v>
      </c>
      <c r="C6217">
        <v>14</v>
      </c>
      <c r="D6217">
        <v>48</v>
      </c>
      <c r="E6217">
        <v>130.19999999999999</v>
      </c>
      <c r="F6217">
        <v>56</v>
      </c>
      <c r="G6217">
        <v>138.6</v>
      </c>
      <c r="H6217" t="s">
        <v>25</v>
      </c>
      <c r="I6217" t="s">
        <v>22</v>
      </c>
      <c r="J6217">
        <v>34.700000000000003</v>
      </c>
      <c r="K6217">
        <v>0</v>
      </c>
      <c r="L6217">
        <v>0</v>
      </c>
      <c r="M6217" t="s">
        <v>21</v>
      </c>
      <c r="N6217">
        <v>0</v>
      </c>
      <c r="O6217" t="s">
        <v>45</v>
      </c>
      <c r="P6217" t="s">
        <v>12547</v>
      </c>
      <c r="Q6217" t="s">
        <v>26</v>
      </c>
      <c r="R6217">
        <v>48</v>
      </c>
      <c r="S6217" t="s">
        <v>21</v>
      </c>
      <c r="T6217" t="s">
        <v>21</v>
      </c>
      <c r="U6217" t="s">
        <v>25</v>
      </c>
      <c r="V6217">
        <v>4</v>
      </c>
      <c r="W6217" t="s">
        <v>21</v>
      </c>
      <c r="X6217" t="s">
        <v>32</v>
      </c>
      <c r="Y6217" t="s">
        <v>38</v>
      </c>
      <c r="Z6217">
        <v>6</v>
      </c>
      <c r="AA6217">
        <v>85</v>
      </c>
      <c r="AD6217">
        <f>IF(Customers[[#This Row],[Churn Label]]="Yes", 1, 0)</f>
        <v>0</v>
      </c>
    </row>
    <row r="6218" spans="1:30" x14ac:dyDescent="0.2">
      <c r="A6218" t="s">
        <v>12548</v>
      </c>
      <c r="B6218" t="s">
        <v>21</v>
      </c>
      <c r="C6218">
        <v>59</v>
      </c>
      <c r="D6218">
        <v>214</v>
      </c>
      <c r="E6218">
        <v>648.70000000000005</v>
      </c>
      <c r="F6218">
        <v>236</v>
      </c>
      <c r="G6218">
        <v>820.1</v>
      </c>
      <c r="H6218" t="s">
        <v>25</v>
      </c>
      <c r="I6218" t="s">
        <v>22</v>
      </c>
      <c r="J6218">
        <v>273.39999999999998</v>
      </c>
      <c r="K6218">
        <v>0</v>
      </c>
      <c r="L6218">
        <v>8</v>
      </c>
      <c r="M6218" t="s">
        <v>25</v>
      </c>
      <c r="N6218">
        <v>0</v>
      </c>
      <c r="O6218" t="s">
        <v>71</v>
      </c>
      <c r="P6218" t="s">
        <v>12549</v>
      </c>
      <c r="Q6218" t="s">
        <v>26</v>
      </c>
      <c r="R6218">
        <v>58</v>
      </c>
      <c r="S6218" t="s">
        <v>21</v>
      </c>
      <c r="T6218" t="s">
        <v>21</v>
      </c>
      <c r="U6218" t="s">
        <v>25</v>
      </c>
      <c r="V6218">
        <v>2</v>
      </c>
      <c r="W6218" t="s">
        <v>25</v>
      </c>
      <c r="X6218" t="s">
        <v>53</v>
      </c>
      <c r="Y6218" t="s">
        <v>38</v>
      </c>
      <c r="Z6218">
        <v>45</v>
      </c>
      <c r="AA6218">
        <v>2657</v>
      </c>
      <c r="AD6218">
        <f>IF(Customers[[#This Row],[Churn Label]]="Yes", 1, 0)</f>
        <v>0</v>
      </c>
    </row>
    <row r="6219" spans="1:30" x14ac:dyDescent="0.2">
      <c r="A6219" t="s">
        <v>12550</v>
      </c>
      <c r="B6219" t="s">
        <v>21</v>
      </c>
      <c r="C6219">
        <v>2</v>
      </c>
      <c r="D6219">
        <v>4</v>
      </c>
      <c r="E6219">
        <v>9.9</v>
      </c>
      <c r="F6219">
        <v>8</v>
      </c>
      <c r="G6219">
        <v>23.6</v>
      </c>
      <c r="H6219" t="s">
        <v>25</v>
      </c>
      <c r="I6219" t="s">
        <v>22</v>
      </c>
      <c r="J6219">
        <v>7.9</v>
      </c>
      <c r="K6219">
        <v>0</v>
      </c>
      <c r="L6219">
        <v>0</v>
      </c>
      <c r="M6219" t="s">
        <v>21</v>
      </c>
      <c r="N6219">
        <v>0</v>
      </c>
      <c r="O6219" t="s">
        <v>29</v>
      </c>
      <c r="P6219" t="s">
        <v>12551</v>
      </c>
      <c r="Q6219" t="s">
        <v>26</v>
      </c>
      <c r="R6219">
        <v>36</v>
      </c>
      <c r="S6219" t="s">
        <v>21</v>
      </c>
      <c r="T6219" t="s">
        <v>21</v>
      </c>
      <c r="U6219" t="s">
        <v>25</v>
      </c>
      <c r="V6219">
        <v>5</v>
      </c>
      <c r="W6219" t="s">
        <v>21</v>
      </c>
      <c r="X6219" t="s">
        <v>32</v>
      </c>
      <c r="Y6219" t="s">
        <v>33</v>
      </c>
      <c r="Z6219">
        <v>10</v>
      </c>
      <c r="AA6219">
        <v>19</v>
      </c>
      <c r="AD6219">
        <f>IF(Customers[[#This Row],[Churn Label]]="Yes", 1, 0)</f>
        <v>0</v>
      </c>
    </row>
    <row r="6220" spans="1:30" x14ac:dyDescent="0.2">
      <c r="A6220" t="s">
        <v>12552</v>
      </c>
      <c r="B6220" t="s">
        <v>21</v>
      </c>
      <c r="C6220">
        <v>69</v>
      </c>
      <c r="D6220">
        <v>502</v>
      </c>
      <c r="E6220">
        <v>761.7</v>
      </c>
      <c r="F6220">
        <v>276</v>
      </c>
      <c r="G6220">
        <v>821.1</v>
      </c>
      <c r="H6220" t="s">
        <v>25</v>
      </c>
      <c r="I6220" t="s">
        <v>22</v>
      </c>
      <c r="J6220">
        <v>410.6</v>
      </c>
      <c r="K6220">
        <v>0</v>
      </c>
      <c r="L6220">
        <v>3</v>
      </c>
      <c r="M6220" t="s">
        <v>25</v>
      </c>
      <c r="N6220">
        <v>0</v>
      </c>
      <c r="O6220" t="s">
        <v>35</v>
      </c>
      <c r="P6220" t="s">
        <v>12553</v>
      </c>
      <c r="Q6220" t="s">
        <v>26</v>
      </c>
      <c r="R6220">
        <v>54</v>
      </c>
      <c r="S6220" t="s">
        <v>21</v>
      </c>
      <c r="T6220" t="s">
        <v>21</v>
      </c>
      <c r="U6220" t="s">
        <v>25</v>
      </c>
      <c r="V6220">
        <v>6</v>
      </c>
      <c r="W6220" t="s">
        <v>25</v>
      </c>
      <c r="X6220" t="s">
        <v>98</v>
      </c>
      <c r="Y6220" t="s">
        <v>33</v>
      </c>
      <c r="Z6220">
        <v>47</v>
      </c>
      <c r="AA6220">
        <v>3247</v>
      </c>
      <c r="AD6220">
        <f>IF(Customers[[#This Row],[Churn Label]]="Yes", 1, 0)</f>
        <v>0</v>
      </c>
    </row>
    <row r="6221" spans="1:30" x14ac:dyDescent="0.2">
      <c r="A6221" t="s">
        <v>12554</v>
      </c>
      <c r="B6221" t="s">
        <v>21</v>
      </c>
      <c r="C6221">
        <v>70</v>
      </c>
      <c r="D6221">
        <v>466</v>
      </c>
      <c r="E6221">
        <v>910.5</v>
      </c>
      <c r="F6221">
        <v>280</v>
      </c>
      <c r="G6221">
        <v>798</v>
      </c>
      <c r="H6221" t="s">
        <v>25</v>
      </c>
      <c r="I6221" t="s">
        <v>22</v>
      </c>
      <c r="J6221">
        <v>199.5</v>
      </c>
      <c r="K6221">
        <v>0</v>
      </c>
      <c r="L6221">
        <v>0</v>
      </c>
      <c r="M6221" t="s">
        <v>21</v>
      </c>
      <c r="N6221">
        <v>0</v>
      </c>
      <c r="O6221" t="s">
        <v>64</v>
      </c>
      <c r="P6221" t="s">
        <v>12555</v>
      </c>
      <c r="Q6221" t="s">
        <v>24</v>
      </c>
      <c r="R6221">
        <v>35</v>
      </c>
      <c r="S6221" t="s">
        <v>21</v>
      </c>
      <c r="T6221" t="s">
        <v>21</v>
      </c>
      <c r="U6221" t="s">
        <v>25</v>
      </c>
      <c r="V6221">
        <v>2</v>
      </c>
      <c r="W6221" t="s">
        <v>21</v>
      </c>
      <c r="X6221" t="s">
        <v>53</v>
      </c>
      <c r="Y6221" t="s">
        <v>33</v>
      </c>
      <c r="Z6221">
        <v>9</v>
      </c>
      <c r="AA6221">
        <v>631</v>
      </c>
      <c r="AD6221">
        <f>IF(Customers[[#This Row],[Churn Label]]="Yes", 1, 0)</f>
        <v>0</v>
      </c>
    </row>
    <row r="6222" spans="1:30" x14ac:dyDescent="0.2">
      <c r="A6222" t="s">
        <v>12556</v>
      </c>
      <c r="B6222" t="s">
        <v>21</v>
      </c>
      <c r="C6222">
        <v>70</v>
      </c>
      <c r="D6222">
        <v>415</v>
      </c>
      <c r="E6222">
        <v>903.8</v>
      </c>
      <c r="F6222">
        <v>280</v>
      </c>
      <c r="G6222">
        <v>896</v>
      </c>
      <c r="H6222" t="s">
        <v>25</v>
      </c>
      <c r="I6222" t="s">
        <v>22</v>
      </c>
      <c r="J6222">
        <v>179.2</v>
      </c>
      <c r="K6222">
        <v>0</v>
      </c>
      <c r="L6222">
        <v>24</v>
      </c>
      <c r="M6222" t="s">
        <v>25</v>
      </c>
      <c r="N6222">
        <v>0</v>
      </c>
      <c r="O6222" t="s">
        <v>67</v>
      </c>
      <c r="P6222" t="s">
        <v>12557</v>
      </c>
      <c r="Q6222" t="s">
        <v>26</v>
      </c>
      <c r="R6222">
        <v>22</v>
      </c>
      <c r="S6222" t="s">
        <v>25</v>
      </c>
      <c r="T6222" t="s">
        <v>21</v>
      </c>
      <c r="U6222" t="s">
        <v>25</v>
      </c>
      <c r="V6222">
        <v>6</v>
      </c>
      <c r="W6222" t="s">
        <v>25</v>
      </c>
      <c r="X6222" t="s">
        <v>53</v>
      </c>
      <c r="Y6222" t="s">
        <v>33</v>
      </c>
      <c r="Z6222">
        <v>24</v>
      </c>
      <c r="AA6222">
        <v>1701</v>
      </c>
      <c r="AD6222">
        <f>IF(Customers[[#This Row],[Churn Label]]="Yes", 1, 0)</f>
        <v>0</v>
      </c>
    </row>
    <row r="6223" spans="1:30" x14ac:dyDescent="0.2">
      <c r="A6223" t="s">
        <v>12558</v>
      </c>
      <c r="B6223" t="s">
        <v>21</v>
      </c>
      <c r="C6223">
        <v>68</v>
      </c>
      <c r="D6223">
        <v>377</v>
      </c>
      <c r="E6223">
        <v>751.8</v>
      </c>
      <c r="F6223">
        <v>272</v>
      </c>
      <c r="G6223">
        <v>707.2</v>
      </c>
      <c r="H6223" t="s">
        <v>25</v>
      </c>
      <c r="I6223" t="s">
        <v>22</v>
      </c>
      <c r="J6223">
        <v>235.7</v>
      </c>
      <c r="K6223">
        <v>0</v>
      </c>
      <c r="L6223">
        <v>38</v>
      </c>
      <c r="M6223" t="s">
        <v>25</v>
      </c>
      <c r="N6223">
        <v>0</v>
      </c>
      <c r="O6223" t="s">
        <v>36</v>
      </c>
      <c r="P6223" t="s">
        <v>12559</v>
      </c>
      <c r="Q6223" t="s">
        <v>26</v>
      </c>
      <c r="R6223">
        <v>58</v>
      </c>
      <c r="S6223" t="s">
        <v>21</v>
      </c>
      <c r="T6223" t="s">
        <v>21</v>
      </c>
      <c r="U6223" t="s">
        <v>25</v>
      </c>
      <c r="V6223">
        <v>2</v>
      </c>
      <c r="W6223" t="s">
        <v>25</v>
      </c>
      <c r="X6223" t="s">
        <v>53</v>
      </c>
      <c r="Y6223" t="s">
        <v>33</v>
      </c>
      <c r="Z6223">
        <v>49</v>
      </c>
      <c r="AA6223">
        <v>3326</v>
      </c>
      <c r="AD6223">
        <f>IF(Customers[[#This Row],[Churn Label]]="Yes", 1, 0)</f>
        <v>0</v>
      </c>
    </row>
    <row r="6224" spans="1:30" x14ac:dyDescent="0.2">
      <c r="A6224" t="s">
        <v>12560</v>
      </c>
      <c r="B6224" t="s">
        <v>21</v>
      </c>
      <c r="C6224">
        <v>37</v>
      </c>
      <c r="D6224">
        <v>118</v>
      </c>
      <c r="E6224">
        <v>412.5</v>
      </c>
      <c r="F6224">
        <v>148</v>
      </c>
      <c r="G6224">
        <v>407</v>
      </c>
      <c r="H6224" t="s">
        <v>25</v>
      </c>
      <c r="I6224" t="s">
        <v>22</v>
      </c>
      <c r="J6224">
        <v>203.5</v>
      </c>
      <c r="K6224">
        <v>0</v>
      </c>
      <c r="L6224">
        <v>38</v>
      </c>
      <c r="M6224" t="s">
        <v>25</v>
      </c>
      <c r="N6224">
        <v>0</v>
      </c>
      <c r="O6224" t="s">
        <v>74</v>
      </c>
      <c r="P6224" t="s">
        <v>12561</v>
      </c>
      <c r="Q6224" t="s">
        <v>26</v>
      </c>
      <c r="R6224">
        <v>28</v>
      </c>
      <c r="S6224" t="s">
        <v>25</v>
      </c>
      <c r="T6224" t="s">
        <v>21</v>
      </c>
      <c r="U6224" t="s">
        <v>25</v>
      </c>
      <c r="V6224">
        <v>6</v>
      </c>
      <c r="W6224" t="s">
        <v>25</v>
      </c>
      <c r="X6224" t="s">
        <v>98</v>
      </c>
      <c r="Y6224" t="s">
        <v>33</v>
      </c>
      <c r="Z6224">
        <v>18</v>
      </c>
      <c r="AA6224">
        <v>670</v>
      </c>
      <c r="AD6224">
        <f>IF(Customers[[#This Row],[Churn Label]]="Yes", 1, 0)</f>
        <v>0</v>
      </c>
    </row>
    <row r="6225" spans="1:30" x14ac:dyDescent="0.2">
      <c r="A6225" t="s">
        <v>12562</v>
      </c>
      <c r="B6225" t="s">
        <v>21</v>
      </c>
      <c r="C6225">
        <v>71</v>
      </c>
      <c r="D6225">
        <v>347</v>
      </c>
      <c r="E6225">
        <v>784.1</v>
      </c>
      <c r="F6225">
        <v>284</v>
      </c>
      <c r="G6225">
        <v>1036.5999999999999</v>
      </c>
      <c r="H6225" t="s">
        <v>25</v>
      </c>
      <c r="I6225" t="s">
        <v>88</v>
      </c>
      <c r="J6225">
        <v>0</v>
      </c>
      <c r="K6225">
        <v>0</v>
      </c>
      <c r="L6225">
        <v>18</v>
      </c>
      <c r="M6225" t="s">
        <v>25</v>
      </c>
      <c r="N6225">
        <v>0</v>
      </c>
      <c r="O6225" t="s">
        <v>52</v>
      </c>
      <c r="P6225" t="s">
        <v>12563</v>
      </c>
      <c r="Q6225" t="s">
        <v>26</v>
      </c>
      <c r="R6225">
        <v>46</v>
      </c>
      <c r="S6225" t="s">
        <v>21</v>
      </c>
      <c r="T6225" t="s">
        <v>21</v>
      </c>
      <c r="U6225" t="s">
        <v>25</v>
      </c>
      <c r="V6225">
        <v>6</v>
      </c>
      <c r="W6225" t="s">
        <v>25</v>
      </c>
      <c r="X6225" t="s">
        <v>53</v>
      </c>
      <c r="Y6225" t="s">
        <v>38</v>
      </c>
      <c r="Z6225">
        <v>41</v>
      </c>
      <c r="AA6225">
        <v>2912</v>
      </c>
      <c r="AD6225">
        <f>IF(Customers[[#This Row],[Churn Label]]="Yes", 1, 0)</f>
        <v>0</v>
      </c>
    </row>
    <row r="6226" spans="1:30" x14ac:dyDescent="0.2">
      <c r="A6226" t="s">
        <v>12564</v>
      </c>
      <c r="B6226" t="s">
        <v>21</v>
      </c>
      <c r="C6226">
        <v>13</v>
      </c>
      <c r="D6226">
        <v>44</v>
      </c>
      <c r="E6226">
        <v>125.3</v>
      </c>
      <c r="F6226">
        <v>52</v>
      </c>
      <c r="G6226">
        <v>101.4</v>
      </c>
      <c r="H6226" t="s">
        <v>25</v>
      </c>
      <c r="I6226" t="s">
        <v>22</v>
      </c>
      <c r="J6226">
        <v>50.7</v>
      </c>
      <c r="K6226">
        <v>0</v>
      </c>
      <c r="L6226">
        <v>9</v>
      </c>
      <c r="M6226" t="s">
        <v>25</v>
      </c>
      <c r="N6226">
        <v>0</v>
      </c>
      <c r="O6226" t="s">
        <v>73</v>
      </c>
      <c r="P6226" t="s">
        <v>12565</v>
      </c>
      <c r="Q6226" t="s">
        <v>26</v>
      </c>
      <c r="R6226">
        <v>48</v>
      </c>
      <c r="S6226" t="s">
        <v>21</v>
      </c>
      <c r="T6226" t="s">
        <v>21</v>
      </c>
      <c r="U6226" t="s">
        <v>25</v>
      </c>
      <c r="V6226">
        <v>3</v>
      </c>
      <c r="W6226" t="s">
        <v>21</v>
      </c>
      <c r="X6226" t="s">
        <v>32</v>
      </c>
      <c r="Y6226" t="s">
        <v>33</v>
      </c>
      <c r="Z6226">
        <v>26</v>
      </c>
      <c r="AA6226">
        <v>325</v>
      </c>
      <c r="AD6226">
        <f>IF(Customers[[#This Row],[Churn Label]]="Yes", 1, 0)</f>
        <v>0</v>
      </c>
    </row>
    <row r="6227" spans="1:30" x14ac:dyDescent="0.2">
      <c r="A6227" t="s">
        <v>12566</v>
      </c>
      <c r="B6227" t="s">
        <v>21</v>
      </c>
      <c r="C6227">
        <v>66</v>
      </c>
      <c r="D6227">
        <v>157</v>
      </c>
      <c r="E6227">
        <v>464.6</v>
      </c>
      <c r="F6227">
        <v>264</v>
      </c>
      <c r="G6227">
        <v>640.20000000000005</v>
      </c>
      <c r="H6227" t="s">
        <v>25</v>
      </c>
      <c r="I6227" t="s">
        <v>22</v>
      </c>
      <c r="J6227">
        <v>160.1</v>
      </c>
      <c r="K6227">
        <v>0</v>
      </c>
      <c r="L6227">
        <v>0</v>
      </c>
      <c r="M6227" t="s">
        <v>21</v>
      </c>
      <c r="N6227">
        <v>0</v>
      </c>
      <c r="O6227" t="s">
        <v>84</v>
      </c>
      <c r="P6227" t="s">
        <v>12567</v>
      </c>
      <c r="Q6227" t="s">
        <v>24</v>
      </c>
      <c r="R6227">
        <v>68</v>
      </c>
      <c r="S6227" t="s">
        <v>21</v>
      </c>
      <c r="T6227" t="s">
        <v>25</v>
      </c>
      <c r="U6227" t="s">
        <v>25</v>
      </c>
      <c r="V6227">
        <v>6</v>
      </c>
      <c r="W6227" t="s">
        <v>21</v>
      </c>
      <c r="X6227" t="s">
        <v>53</v>
      </c>
      <c r="Y6227" t="s">
        <v>38</v>
      </c>
      <c r="Z6227">
        <v>10</v>
      </c>
      <c r="AA6227">
        <v>666</v>
      </c>
      <c r="AD6227">
        <f>IF(Customers[[#This Row],[Churn Label]]="Yes", 1, 0)</f>
        <v>0</v>
      </c>
    </row>
    <row r="6228" spans="1:30" x14ac:dyDescent="0.2">
      <c r="A6228" t="s">
        <v>12568</v>
      </c>
      <c r="B6228" t="s">
        <v>21</v>
      </c>
      <c r="C6228">
        <v>45</v>
      </c>
      <c r="D6228">
        <v>270</v>
      </c>
      <c r="E6228">
        <v>674.9</v>
      </c>
      <c r="F6228">
        <v>180</v>
      </c>
      <c r="G6228">
        <v>535.5</v>
      </c>
      <c r="H6228" t="s">
        <v>25</v>
      </c>
      <c r="I6228" t="s">
        <v>22</v>
      </c>
      <c r="J6228">
        <v>107.1</v>
      </c>
      <c r="K6228">
        <v>0</v>
      </c>
      <c r="L6228">
        <v>5</v>
      </c>
      <c r="M6228" t="s">
        <v>25</v>
      </c>
      <c r="N6228">
        <v>0</v>
      </c>
      <c r="O6228" t="s">
        <v>69</v>
      </c>
      <c r="P6228" t="s">
        <v>12569</v>
      </c>
      <c r="Q6228" t="s">
        <v>26</v>
      </c>
      <c r="R6228">
        <v>56</v>
      </c>
      <c r="S6228" t="s">
        <v>21</v>
      </c>
      <c r="T6228" t="s">
        <v>21</v>
      </c>
      <c r="U6228" t="s">
        <v>25</v>
      </c>
      <c r="V6228">
        <v>3</v>
      </c>
      <c r="W6228" t="s">
        <v>25</v>
      </c>
      <c r="X6228" t="s">
        <v>98</v>
      </c>
      <c r="Y6228" t="s">
        <v>33</v>
      </c>
      <c r="Z6228">
        <v>21</v>
      </c>
      <c r="AA6228">
        <v>937</v>
      </c>
      <c r="AD6228">
        <f>IF(Customers[[#This Row],[Churn Label]]="Yes", 1, 0)</f>
        <v>0</v>
      </c>
    </row>
    <row r="6229" spans="1:30" x14ac:dyDescent="0.2">
      <c r="A6229" t="s">
        <v>12570</v>
      </c>
      <c r="B6229" t="s">
        <v>21</v>
      </c>
      <c r="C6229">
        <v>54</v>
      </c>
      <c r="D6229">
        <v>118</v>
      </c>
      <c r="E6229">
        <v>380.2</v>
      </c>
      <c r="F6229">
        <v>216</v>
      </c>
      <c r="G6229">
        <v>513</v>
      </c>
      <c r="H6229" t="s">
        <v>25</v>
      </c>
      <c r="I6229" t="s">
        <v>22</v>
      </c>
      <c r="J6229">
        <v>171</v>
      </c>
      <c r="K6229">
        <v>0</v>
      </c>
      <c r="L6229">
        <v>3</v>
      </c>
      <c r="M6229" t="s">
        <v>25</v>
      </c>
      <c r="N6229">
        <v>0</v>
      </c>
      <c r="O6229" t="s">
        <v>83</v>
      </c>
      <c r="P6229" t="s">
        <v>12571</v>
      </c>
      <c r="Q6229" t="s">
        <v>24</v>
      </c>
      <c r="R6229">
        <v>35</v>
      </c>
      <c r="S6229" t="s">
        <v>21</v>
      </c>
      <c r="T6229" t="s">
        <v>21</v>
      </c>
      <c r="U6229" t="s">
        <v>25</v>
      </c>
      <c r="V6229">
        <v>2</v>
      </c>
      <c r="W6229" t="s">
        <v>25</v>
      </c>
      <c r="X6229" t="s">
        <v>32</v>
      </c>
      <c r="Y6229" t="s">
        <v>33</v>
      </c>
      <c r="Z6229">
        <v>45</v>
      </c>
      <c r="AA6229">
        <v>2463</v>
      </c>
      <c r="AD6229">
        <f>IF(Customers[[#This Row],[Churn Label]]="Yes", 1, 0)</f>
        <v>0</v>
      </c>
    </row>
    <row r="6230" spans="1:30" x14ac:dyDescent="0.2">
      <c r="A6230" t="s">
        <v>12572</v>
      </c>
      <c r="B6230" t="s">
        <v>21</v>
      </c>
      <c r="C6230">
        <v>71</v>
      </c>
      <c r="D6230">
        <v>404</v>
      </c>
      <c r="E6230">
        <v>996.5</v>
      </c>
      <c r="F6230">
        <v>284</v>
      </c>
      <c r="G6230">
        <v>433.1</v>
      </c>
      <c r="H6230" t="s">
        <v>25</v>
      </c>
      <c r="I6230" t="s">
        <v>22</v>
      </c>
      <c r="J6230">
        <v>216.6</v>
      </c>
      <c r="K6230">
        <v>0</v>
      </c>
      <c r="L6230">
        <v>0</v>
      </c>
      <c r="M6230" t="s">
        <v>21</v>
      </c>
      <c r="N6230">
        <v>0</v>
      </c>
      <c r="O6230" t="s">
        <v>44</v>
      </c>
      <c r="P6230" t="s">
        <v>12573</v>
      </c>
      <c r="Q6230" t="s">
        <v>26</v>
      </c>
      <c r="R6230">
        <v>30</v>
      </c>
      <c r="S6230" t="s">
        <v>21</v>
      </c>
      <c r="T6230" t="s">
        <v>21</v>
      </c>
      <c r="U6230" t="s">
        <v>25</v>
      </c>
      <c r="V6230">
        <v>2</v>
      </c>
      <c r="W6230" t="s">
        <v>21</v>
      </c>
      <c r="X6230" t="s">
        <v>53</v>
      </c>
      <c r="Y6230" t="s">
        <v>33</v>
      </c>
      <c r="Z6230">
        <v>11</v>
      </c>
      <c r="AA6230">
        <v>778</v>
      </c>
      <c r="AD6230">
        <f>IF(Customers[[#This Row],[Churn Label]]="Yes", 1, 0)</f>
        <v>0</v>
      </c>
    </row>
    <row r="6231" spans="1:30" x14ac:dyDescent="0.2">
      <c r="A6231" t="s">
        <v>12574</v>
      </c>
      <c r="B6231" t="s">
        <v>21</v>
      </c>
      <c r="C6231">
        <v>32</v>
      </c>
      <c r="D6231">
        <v>185</v>
      </c>
      <c r="E6231">
        <v>511.7</v>
      </c>
      <c r="F6231">
        <v>128</v>
      </c>
      <c r="G6231">
        <v>288</v>
      </c>
      <c r="H6231" t="s">
        <v>25</v>
      </c>
      <c r="I6231" t="s">
        <v>22</v>
      </c>
      <c r="J6231">
        <v>72</v>
      </c>
      <c r="K6231">
        <v>0</v>
      </c>
      <c r="L6231">
        <v>4</v>
      </c>
      <c r="M6231" t="s">
        <v>21</v>
      </c>
      <c r="N6231">
        <v>8</v>
      </c>
      <c r="O6231" t="s">
        <v>44</v>
      </c>
      <c r="P6231" t="s">
        <v>12575</v>
      </c>
      <c r="Q6231" t="s">
        <v>24</v>
      </c>
      <c r="R6231">
        <v>46</v>
      </c>
      <c r="S6231" t="s">
        <v>21</v>
      </c>
      <c r="T6231" t="s">
        <v>21</v>
      </c>
      <c r="U6231" t="s">
        <v>25</v>
      </c>
      <c r="V6231">
        <v>5</v>
      </c>
      <c r="W6231" t="s">
        <v>25</v>
      </c>
      <c r="X6231" t="s">
        <v>98</v>
      </c>
      <c r="Y6231" t="s">
        <v>38</v>
      </c>
      <c r="Z6231">
        <v>35</v>
      </c>
      <c r="AA6231">
        <v>1132</v>
      </c>
      <c r="AD6231">
        <f>IF(Customers[[#This Row],[Churn Label]]="Yes", 1, 0)</f>
        <v>0</v>
      </c>
    </row>
    <row r="6232" spans="1:30" x14ac:dyDescent="0.2">
      <c r="A6232" t="s">
        <v>12576</v>
      </c>
      <c r="B6232" t="s">
        <v>21</v>
      </c>
      <c r="C6232">
        <v>71</v>
      </c>
      <c r="D6232">
        <v>417</v>
      </c>
      <c r="E6232">
        <v>1141</v>
      </c>
      <c r="F6232">
        <v>284</v>
      </c>
      <c r="G6232">
        <v>553.79999999999995</v>
      </c>
      <c r="H6232" t="s">
        <v>25</v>
      </c>
      <c r="I6232" t="s">
        <v>22</v>
      </c>
      <c r="J6232">
        <v>110.8</v>
      </c>
      <c r="K6232">
        <v>0</v>
      </c>
      <c r="L6232">
        <v>5</v>
      </c>
      <c r="M6232" t="s">
        <v>25</v>
      </c>
      <c r="N6232">
        <v>0</v>
      </c>
      <c r="O6232" t="s">
        <v>50</v>
      </c>
      <c r="P6232" t="s">
        <v>12577</v>
      </c>
      <c r="Q6232" t="s">
        <v>24</v>
      </c>
      <c r="R6232">
        <v>60</v>
      </c>
      <c r="S6232" t="s">
        <v>21</v>
      </c>
      <c r="T6232" t="s">
        <v>21</v>
      </c>
      <c r="U6232" t="s">
        <v>25</v>
      </c>
      <c r="V6232">
        <v>2</v>
      </c>
      <c r="W6232" t="s">
        <v>21</v>
      </c>
      <c r="X6232" t="s">
        <v>53</v>
      </c>
      <c r="Y6232" t="s">
        <v>33</v>
      </c>
      <c r="Z6232">
        <v>32</v>
      </c>
      <c r="AA6232">
        <v>2251</v>
      </c>
      <c r="AD6232">
        <f>IF(Customers[[#This Row],[Churn Label]]="Yes", 1, 0)</f>
        <v>0</v>
      </c>
    </row>
    <row r="6233" spans="1:30" x14ac:dyDescent="0.2">
      <c r="A6233" t="s">
        <v>12578</v>
      </c>
      <c r="B6233" t="s">
        <v>21</v>
      </c>
      <c r="C6233">
        <v>20</v>
      </c>
      <c r="D6233">
        <v>121</v>
      </c>
      <c r="E6233">
        <v>234.5</v>
      </c>
      <c r="F6233">
        <v>80</v>
      </c>
      <c r="G6233">
        <v>160</v>
      </c>
      <c r="H6233" t="s">
        <v>25</v>
      </c>
      <c r="I6233" t="s">
        <v>22</v>
      </c>
      <c r="J6233">
        <v>80</v>
      </c>
      <c r="K6233">
        <v>0</v>
      </c>
      <c r="L6233">
        <v>9</v>
      </c>
      <c r="M6233" t="s">
        <v>25</v>
      </c>
      <c r="N6233">
        <v>0</v>
      </c>
      <c r="O6233" t="s">
        <v>79</v>
      </c>
      <c r="P6233" t="s">
        <v>12579</v>
      </c>
      <c r="Q6233" t="s">
        <v>24</v>
      </c>
      <c r="R6233">
        <v>57</v>
      </c>
      <c r="S6233" t="s">
        <v>21</v>
      </c>
      <c r="T6233" t="s">
        <v>21</v>
      </c>
      <c r="U6233" t="s">
        <v>25</v>
      </c>
      <c r="V6233">
        <v>3</v>
      </c>
      <c r="W6233" t="s">
        <v>21</v>
      </c>
      <c r="X6233" t="s">
        <v>32</v>
      </c>
      <c r="Y6233" t="s">
        <v>33</v>
      </c>
      <c r="Z6233">
        <v>24</v>
      </c>
      <c r="AA6233">
        <v>470</v>
      </c>
      <c r="AD6233">
        <f>IF(Customers[[#This Row],[Churn Label]]="Yes", 1, 0)</f>
        <v>0</v>
      </c>
    </row>
    <row r="6234" spans="1:30" x14ac:dyDescent="0.2">
      <c r="A6234" t="s">
        <v>12580</v>
      </c>
      <c r="B6234" t="s">
        <v>21</v>
      </c>
      <c r="C6234">
        <v>69</v>
      </c>
      <c r="D6234">
        <v>149</v>
      </c>
      <c r="E6234">
        <v>414.3</v>
      </c>
      <c r="F6234">
        <v>276</v>
      </c>
      <c r="G6234">
        <v>772.8</v>
      </c>
      <c r="H6234" t="s">
        <v>25</v>
      </c>
      <c r="I6234" t="s">
        <v>22</v>
      </c>
      <c r="J6234">
        <v>193.2</v>
      </c>
      <c r="K6234">
        <v>0</v>
      </c>
      <c r="L6234">
        <v>4</v>
      </c>
      <c r="M6234" t="s">
        <v>25</v>
      </c>
      <c r="N6234">
        <v>0</v>
      </c>
      <c r="O6234" t="s">
        <v>47</v>
      </c>
      <c r="P6234" t="s">
        <v>12581</v>
      </c>
      <c r="Q6234" t="s">
        <v>24</v>
      </c>
      <c r="R6234">
        <v>43</v>
      </c>
      <c r="S6234" t="s">
        <v>21</v>
      </c>
      <c r="T6234" t="s">
        <v>21</v>
      </c>
      <c r="U6234" t="s">
        <v>25</v>
      </c>
      <c r="V6234">
        <v>5</v>
      </c>
      <c r="W6234" t="s">
        <v>21</v>
      </c>
      <c r="X6234" t="s">
        <v>53</v>
      </c>
      <c r="Y6234" t="s">
        <v>38</v>
      </c>
      <c r="Z6234">
        <v>32</v>
      </c>
      <c r="AA6234">
        <v>2185</v>
      </c>
      <c r="AD6234">
        <f>IF(Customers[[#This Row],[Churn Label]]="Yes", 1, 0)</f>
        <v>0</v>
      </c>
    </row>
    <row r="6235" spans="1:30" x14ac:dyDescent="0.2">
      <c r="A6235" t="s">
        <v>12582</v>
      </c>
      <c r="B6235" t="s">
        <v>21</v>
      </c>
      <c r="C6235">
        <v>53</v>
      </c>
      <c r="D6235">
        <v>323</v>
      </c>
      <c r="E6235">
        <v>749</v>
      </c>
      <c r="F6235">
        <v>212</v>
      </c>
      <c r="G6235">
        <v>641.29999999999995</v>
      </c>
      <c r="H6235" t="s">
        <v>25</v>
      </c>
      <c r="I6235" t="s">
        <v>22</v>
      </c>
      <c r="J6235">
        <v>128.30000000000001</v>
      </c>
      <c r="K6235">
        <v>0</v>
      </c>
      <c r="L6235">
        <v>4</v>
      </c>
      <c r="M6235" t="s">
        <v>25</v>
      </c>
      <c r="N6235">
        <v>0</v>
      </c>
      <c r="O6235" t="s">
        <v>36</v>
      </c>
      <c r="P6235" t="s">
        <v>12583</v>
      </c>
      <c r="Q6235" t="s">
        <v>24</v>
      </c>
      <c r="R6235">
        <v>62</v>
      </c>
      <c r="S6235" t="s">
        <v>21</v>
      </c>
      <c r="T6235" t="s">
        <v>21</v>
      </c>
      <c r="U6235" t="s">
        <v>25</v>
      </c>
      <c r="V6235">
        <v>6</v>
      </c>
      <c r="W6235" t="s">
        <v>25</v>
      </c>
      <c r="X6235" t="s">
        <v>53</v>
      </c>
      <c r="Y6235" t="s">
        <v>38</v>
      </c>
      <c r="Z6235">
        <v>53</v>
      </c>
      <c r="AA6235">
        <v>2809</v>
      </c>
      <c r="AD6235">
        <f>IF(Customers[[#This Row],[Churn Label]]="Yes", 1, 0)</f>
        <v>0</v>
      </c>
    </row>
    <row r="6236" spans="1:30" x14ac:dyDescent="0.2">
      <c r="A6236" t="s">
        <v>12584</v>
      </c>
      <c r="B6236" t="s">
        <v>21</v>
      </c>
      <c r="C6236">
        <v>54</v>
      </c>
      <c r="D6236">
        <v>108</v>
      </c>
      <c r="E6236">
        <v>268.39999999999998</v>
      </c>
      <c r="F6236">
        <v>216</v>
      </c>
      <c r="G6236">
        <v>648</v>
      </c>
      <c r="H6236" t="s">
        <v>25</v>
      </c>
      <c r="I6236" t="s">
        <v>22</v>
      </c>
      <c r="J6236">
        <v>324</v>
      </c>
      <c r="K6236">
        <v>0</v>
      </c>
      <c r="L6236">
        <v>0</v>
      </c>
      <c r="M6236" t="s">
        <v>21</v>
      </c>
      <c r="N6236">
        <v>0</v>
      </c>
      <c r="O6236" t="s">
        <v>59</v>
      </c>
      <c r="P6236" t="s">
        <v>12585</v>
      </c>
      <c r="Q6236" t="s">
        <v>24</v>
      </c>
      <c r="R6236">
        <v>51</v>
      </c>
      <c r="S6236" t="s">
        <v>21</v>
      </c>
      <c r="T6236" t="s">
        <v>21</v>
      </c>
      <c r="U6236" t="s">
        <v>25</v>
      </c>
      <c r="V6236">
        <v>2</v>
      </c>
      <c r="W6236" t="s">
        <v>21</v>
      </c>
      <c r="X6236" t="s">
        <v>53</v>
      </c>
      <c r="Y6236" t="s">
        <v>38</v>
      </c>
      <c r="Z6236">
        <v>8</v>
      </c>
      <c r="AA6236">
        <v>446</v>
      </c>
      <c r="AD6236">
        <f>IF(Customers[[#This Row],[Churn Label]]="Yes", 1, 0)</f>
        <v>0</v>
      </c>
    </row>
    <row r="6237" spans="1:30" x14ac:dyDescent="0.2">
      <c r="A6237" t="s">
        <v>12586</v>
      </c>
      <c r="B6237" t="s">
        <v>21</v>
      </c>
      <c r="C6237">
        <v>9</v>
      </c>
      <c r="D6237">
        <v>13</v>
      </c>
      <c r="E6237">
        <v>37.700000000000003</v>
      </c>
      <c r="F6237">
        <v>36</v>
      </c>
      <c r="G6237">
        <v>130.5</v>
      </c>
      <c r="H6237" t="s">
        <v>25</v>
      </c>
      <c r="I6237" t="s">
        <v>22</v>
      </c>
      <c r="J6237">
        <v>65.3</v>
      </c>
      <c r="K6237">
        <v>0</v>
      </c>
      <c r="L6237">
        <v>6</v>
      </c>
      <c r="M6237" t="s">
        <v>25</v>
      </c>
      <c r="N6237">
        <v>0</v>
      </c>
      <c r="O6237" t="s">
        <v>77</v>
      </c>
      <c r="P6237" t="s">
        <v>12587</v>
      </c>
      <c r="Q6237" t="s">
        <v>24</v>
      </c>
      <c r="R6237">
        <v>63</v>
      </c>
      <c r="S6237" t="s">
        <v>21</v>
      </c>
      <c r="T6237" t="s">
        <v>21</v>
      </c>
      <c r="U6237" t="s">
        <v>25</v>
      </c>
      <c r="V6237">
        <v>5</v>
      </c>
      <c r="W6237" t="s">
        <v>21</v>
      </c>
      <c r="X6237" t="s">
        <v>32</v>
      </c>
      <c r="Y6237" t="s">
        <v>38</v>
      </c>
      <c r="Z6237">
        <v>27</v>
      </c>
      <c r="AA6237">
        <v>250</v>
      </c>
      <c r="AD6237">
        <f>IF(Customers[[#This Row],[Churn Label]]="Yes", 1, 0)</f>
        <v>0</v>
      </c>
    </row>
    <row r="6238" spans="1:30" x14ac:dyDescent="0.2">
      <c r="A6238" t="s">
        <v>12588</v>
      </c>
      <c r="B6238" t="s">
        <v>21</v>
      </c>
      <c r="C6238">
        <v>47</v>
      </c>
      <c r="D6238">
        <v>241</v>
      </c>
      <c r="E6238">
        <v>520.20000000000005</v>
      </c>
      <c r="F6238">
        <v>188</v>
      </c>
      <c r="G6238">
        <v>658</v>
      </c>
      <c r="H6238" t="s">
        <v>25</v>
      </c>
      <c r="I6238" t="s">
        <v>22</v>
      </c>
      <c r="J6238">
        <v>329</v>
      </c>
      <c r="K6238">
        <v>0</v>
      </c>
      <c r="L6238">
        <v>13</v>
      </c>
      <c r="M6238" t="s">
        <v>25</v>
      </c>
      <c r="N6238">
        <v>0</v>
      </c>
      <c r="O6238" t="s">
        <v>81</v>
      </c>
      <c r="P6238" t="s">
        <v>12589</v>
      </c>
      <c r="Q6238" t="s">
        <v>26</v>
      </c>
      <c r="R6238">
        <v>40</v>
      </c>
      <c r="S6238" t="s">
        <v>21</v>
      </c>
      <c r="T6238" t="s">
        <v>21</v>
      </c>
      <c r="U6238" t="s">
        <v>25</v>
      </c>
      <c r="V6238">
        <v>2</v>
      </c>
      <c r="W6238" t="s">
        <v>25</v>
      </c>
      <c r="X6238" t="s">
        <v>32</v>
      </c>
      <c r="Y6238" t="s">
        <v>38</v>
      </c>
      <c r="Z6238">
        <v>21</v>
      </c>
      <c r="AA6238">
        <v>990</v>
      </c>
      <c r="AD6238">
        <f>IF(Customers[[#This Row],[Churn Label]]="Yes", 1, 0)</f>
        <v>0</v>
      </c>
    </row>
    <row r="6239" spans="1:30" x14ac:dyDescent="0.2">
      <c r="A6239" t="s">
        <v>12590</v>
      </c>
      <c r="B6239" t="s">
        <v>21</v>
      </c>
      <c r="C6239">
        <v>1</v>
      </c>
      <c r="D6239">
        <v>4</v>
      </c>
      <c r="E6239">
        <v>13</v>
      </c>
      <c r="F6239">
        <v>4</v>
      </c>
      <c r="G6239">
        <v>9.6999999999999993</v>
      </c>
      <c r="H6239" t="s">
        <v>25</v>
      </c>
      <c r="I6239" t="s">
        <v>22</v>
      </c>
      <c r="J6239">
        <v>4.9000000000000004</v>
      </c>
      <c r="K6239">
        <v>0</v>
      </c>
      <c r="L6239">
        <v>30</v>
      </c>
      <c r="M6239" t="s">
        <v>25</v>
      </c>
      <c r="N6239">
        <v>0</v>
      </c>
      <c r="O6239" t="s">
        <v>47</v>
      </c>
      <c r="P6239" t="s">
        <v>12591</v>
      </c>
      <c r="Q6239" t="s">
        <v>26</v>
      </c>
      <c r="R6239">
        <v>22</v>
      </c>
      <c r="S6239" t="s">
        <v>25</v>
      </c>
      <c r="T6239" t="s">
        <v>21</v>
      </c>
      <c r="U6239" t="s">
        <v>25</v>
      </c>
      <c r="V6239">
        <v>4</v>
      </c>
      <c r="W6239" t="s">
        <v>21</v>
      </c>
      <c r="X6239" t="s">
        <v>32</v>
      </c>
      <c r="Y6239" t="s">
        <v>38</v>
      </c>
      <c r="Z6239">
        <v>37</v>
      </c>
      <c r="AA6239">
        <v>37</v>
      </c>
      <c r="AD6239">
        <f>IF(Customers[[#This Row],[Churn Label]]="Yes", 1, 0)</f>
        <v>0</v>
      </c>
    </row>
    <row r="6240" spans="1:30" x14ac:dyDescent="0.2">
      <c r="A6240" t="s">
        <v>12592</v>
      </c>
      <c r="B6240" t="s">
        <v>21</v>
      </c>
      <c r="C6240">
        <v>48</v>
      </c>
      <c r="D6240">
        <v>253</v>
      </c>
      <c r="E6240">
        <v>724</v>
      </c>
      <c r="F6240">
        <v>192</v>
      </c>
      <c r="G6240">
        <v>499.2</v>
      </c>
      <c r="H6240" t="s">
        <v>25</v>
      </c>
      <c r="I6240" t="s">
        <v>22</v>
      </c>
      <c r="J6240">
        <v>249.6</v>
      </c>
      <c r="K6240">
        <v>0</v>
      </c>
      <c r="L6240">
        <v>30</v>
      </c>
      <c r="M6240" t="s">
        <v>25</v>
      </c>
      <c r="N6240">
        <v>0</v>
      </c>
      <c r="O6240" t="s">
        <v>76</v>
      </c>
      <c r="P6240" t="s">
        <v>12593</v>
      </c>
      <c r="Q6240" t="s">
        <v>26</v>
      </c>
      <c r="R6240">
        <v>29</v>
      </c>
      <c r="S6240" t="s">
        <v>25</v>
      </c>
      <c r="T6240" t="s">
        <v>21</v>
      </c>
      <c r="U6240" t="s">
        <v>25</v>
      </c>
      <c r="V6240">
        <v>6</v>
      </c>
      <c r="W6240" t="s">
        <v>25</v>
      </c>
      <c r="X6240" t="s">
        <v>98</v>
      </c>
      <c r="Y6240" t="s">
        <v>38</v>
      </c>
      <c r="Z6240">
        <v>32</v>
      </c>
      <c r="AA6240">
        <v>1550</v>
      </c>
      <c r="AD6240">
        <f>IF(Customers[[#This Row],[Churn Label]]="Yes", 1, 0)</f>
        <v>0</v>
      </c>
    </row>
    <row r="6241" spans="1:30" x14ac:dyDescent="0.2">
      <c r="A6241" t="s">
        <v>12594</v>
      </c>
      <c r="B6241" t="s">
        <v>21</v>
      </c>
      <c r="C6241">
        <v>31</v>
      </c>
      <c r="D6241">
        <v>192</v>
      </c>
      <c r="E6241">
        <v>440.7</v>
      </c>
      <c r="F6241">
        <v>124</v>
      </c>
      <c r="G6241">
        <v>285.2</v>
      </c>
      <c r="H6241" t="s">
        <v>25</v>
      </c>
      <c r="I6241" t="s">
        <v>22</v>
      </c>
      <c r="J6241">
        <v>142.6</v>
      </c>
      <c r="K6241">
        <v>0</v>
      </c>
      <c r="L6241">
        <v>20</v>
      </c>
      <c r="M6241" t="s">
        <v>25</v>
      </c>
      <c r="N6241">
        <v>0</v>
      </c>
      <c r="O6241" t="s">
        <v>60</v>
      </c>
      <c r="P6241" t="s">
        <v>12595</v>
      </c>
      <c r="Q6241" t="s">
        <v>24</v>
      </c>
      <c r="R6241">
        <v>26</v>
      </c>
      <c r="S6241" t="s">
        <v>25</v>
      </c>
      <c r="T6241" t="s">
        <v>21</v>
      </c>
      <c r="U6241" t="s">
        <v>25</v>
      </c>
      <c r="V6241">
        <v>3</v>
      </c>
      <c r="W6241" t="s">
        <v>25</v>
      </c>
      <c r="X6241" t="s">
        <v>53</v>
      </c>
      <c r="Y6241" t="s">
        <v>33</v>
      </c>
      <c r="Z6241">
        <v>33</v>
      </c>
      <c r="AA6241">
        <v>1026</v>
      </c>
      <c r="AD6241">
        <f>IF(Customers[[#This Row],[Churn Label]]="Yes", 1, 0)</f>
        <v>0</v>
      </c>
    </row>
    <row r="6242" spans="1:30" x14ac:dyDescent="0.2">
      <c r="A6242" t="s">
        <v>12596</v>
      </c>
      <c r="B6242" t="s">
        <v>21</v>
      </c>
      <c r="C6242">
        <v>37</v>
      </c>
      <c r="D6242">
        <v>178</v>
      </c>
      <c r="E6242">
        <v>337.2</v>
      </c>
      <c r="F6242">
        <v>148</v>
      </c>
      <c r="G6242">
        <v>414.4</v>
      </c>
      <c r="H6242" t="s">
        <v>25</v>
      </c>
      <c r="I6242" t="s">
        <v>22</v>
      </c>
      <c r="J6242">
        <v>82.9</v>
      </c>
      <c r="K6242">
        <v>0</v>
      </c>
      <c r="L6242">
        <v>7</v>
      </c>
      <c r="M6242" t="s">
        <v>21</v>
      </c>
      <c r="N6242">
        <v>64</v>
      </c>
      <c r="O6242" t="s">
        <v>23</v>
      </c>
      <c r="P6242" t="s">
        <v>12597</v>
      </c>
      <c r="Q6242" t="s">
        <v>26</v>
      </c>
      <c r="R6242">
        <v>44</v>
      </c>
      <c r="S6242" t="s">
        <v>21</v>
      </c>
      <c r="T6242" t="s">
        <v>21</v>
      </c>
      <c r="U6242" t="s">
        <v>25</v>
      </c>
      <c r="V6242">
        <v>5</v>
      </c>
      <c r="W6242" t="s">
        <v>21</v>
      </c>
      <c r="X6242" t="s">
        <v>53</v>
      </c>
      <c r="Y6242" t="s">
        <v>33</v>
      </c>
      <c r="Z6242">
        <v>25</v>
      </c>
      <c r="AA6242">
        <v>941</v>
      </c>
      <c r="AD6242">
        <f>IF(Customers[[#This Row],[Churn Label]]="Yes", 1, 0)</f>
        <v>0</v>
      </c>
    </row>
    <row r="6243" spans="1:30" x14ac:dyDescent="0.2">
      <c r="A6243" t="s">
        <v>12598</v>
      </c>
      <c r="B6243" t="s">
        <v>21</v>
      </c>
      <c r="C6243">
        <v>59</v>
      </c>
      <c r="D6243">
        <v>342</v>
      </c>
      <c r="E6243">
        <v>946.8</v>
      </c>
      <c r="F6243">
        <v>236</v>
      </c>
      <c r="G6243">
        <v>790.6</v>
      </c>
      <c r="H6243" t="s">
        <v>25</v>
      </c>
      <c r="I6243" t="s">
        <v>22</v>
      </c>
      <c r="J6243">
        <v>395.3</v>
      </c>
      <c r="K6243">
        <v>0</v>
      </c>
      <c r="L6243">
        <v>6</v>
      </c>
      <c r="M6243" t="s">
        <v>25</v>
      </c>
      <c r="N6243">
        <v>0</v>
      </c>
      <c r="O6243" t="s">
        <v>36</v>
      </c>
      <c r="P6243" t="s">
        <v>12599</v>
      </c>
      <c r="Q6243" t="s">
        <v>24</v>
      </c>
      <c r="R6243">
        <v>65</v>
      </c>
      <c r="S6243" t="s">
        <v>21</v>
      </c>
      <c r="T6243" t="s">
        <v>25</v>
      </c>
      <c r="U6243" t="s">
        <v>25</v>
      </c>
      <c r="V6243">
        <v>6</v>
      </c>
      <c r="W6243" t="s">
        <v>25</v>
      </c>
      <c r="X6243" t="s">
        <v>98</v>
      </c>
      <c r="Y6243" t="s">
        <v>33</v>
      </c>
      <c r="Z6243">
        <v>36</v>
      </c>
      <c r="AA6243">
        <v>2112</v>
      </c>
      <c r="AD6243">
        <f>IF(Customers[[#This Row],[Churn Label]]="Yes", 1, 0)</f>
        <v>0</v>
      </c>
    </row>
    <row r="6244" spans="1:30" x14ac:dyDescent="0.2">
      <c r="A6244" t="s">
        <v>12600</v>
      </c>
      <c r="B6244" t="s">
        <v>21</v>
      </c>
      <c r="C6244">
        <v>5</v>
      </c>
      <c r="D6244">
        <v>28</v>
      </c>
      <c r="E6244">
        <v>77.400000000000006</v>
      </c>
      <c r="F6244">
        <v>20</v>
      </c>
      <c r="G6244">
        <v>43</v>
      </c>
      <c r="H6244" t="s">
        <v>25</v>
      </c>
      <c r="I6244" t="s">
        <v>22</v>
      </c>
      <c r="J6244">
        <v>14.3</v>
      </c>
      <c r="K6244">
        <v>0</v>
      </c>
      <c r="L6244">
        <v>0</v>
      </c>
      <c r="M6244" t="s">
        <v>21</v>
      </c>
      <c r="N6244">
        <v>0</v>
      </c>
      <c r="O6244" t="s">
        <v>51</v>
      </c>
      <c r="P6244" t="s">
        <v>12601</v>
      </c>
      <c r="Q6244" t="s">
        <v>26</v>
      </c>
      <c r="R6244">
        <v>29</v>
      </c>
      <c r="S6244" t="s">
        <v>25</v>
      </c>
      <c r="T6244" t="s">
        <v>21</v>
      </c>
      <c r="U6244" t="s">
        <v>25</v>
      </c>
      <c r="V6244">
        <v>3</v>
      </c>
      <c r="W6244" t="s">
        <v>21</v>
      </c>
      <c r="X6244" t="s">
        <v>98</v>
      </c>
      <c r="Y6244" t="s">
        <v>38</v>
      </c>
      <c r="Z6244">
        <v>6</v>
      </c>
      <c r="AA6244">
        <v>28</v>
      </c>
      <c r="AD6244">
        <f>IF(Customers[[#This Row],[Churn Label]]="Yes", 1, 0)</f>
        <v>0</v>
      </c>
    </row>
    <row r="6245" spans="1:30" x14ac:dyDescent="0.2">
      <c r="A6245" t="s">
        <v>12602</v>
      </c>
      <c r="B6245" t="s">
        <v>21</v>
      </c>
      <c r="C6245">
        <v>30</v>
      </c>
      <c r="D6245">
        <v>172</v>
      </c>
      <c r="E6245">
        <v>334.6</v>
      </c>
      <c r="F6245">
        <v>120</v>
      </c>
      <c r="G6245">
        <v>348</v>
      </c>
      <c r="H6245" t="s">
        <v>25</v>
      </c>
      <c r="I6245" t="s">
        <v>22</v>
      </c>
      <c r="J6245">
        <v>174</v>
      </c>
      <c r="K6245">
        <v>0</v>
      </c>
      <c r="L6245">
        <v>0</v>
      </c>
      <c r="M6245" t="s">
        <v>21</v>
      </c>
      <c r="N6245">
        <v>0</v>
      </c>
      <c r="O6245" t="s">
        <v>52</v>
      </c>
      <c r="P6245" t="s">
        <v>12603</v>
      </c>
      <c r="Q6245" t="s">
        <v>24</v>
      </c>
      <c r="R6245">
        <v>24</v>
      </c>
      <c r="S6245" t="s">
        <v>25</v>
      </c>
      <c r="T6245" t="s">
        <v>21</v>
      </c>
      <c r="U6245" t="s">
        <v>25</v>
      </c>
      <c r="V6245">
        <v>5</v>
      </c>
      <c r="W6245" t="s">
        <v>21</v>
      </c>
      <c r="X6245" t="s">
        <v>53</v>
      </c>
      <c r="Y6245" t="s">
        <v>33</v>
      </c>
      <c r="Z6245">
        <v>6</v>
      </c>
      <c r="AA6245">
        <v>185</v>
      </c>
      <c r="AD6245">
        <f>IF(Customers[[#This Row],[Churn Label]]="Yes", 1, 0)</f>
        <v>0</v>
      </c>
    </row>
    <row r="6246" spans="1:30" x14ac:dyDescent="0.2">
      <c r="A6246" t="s">
        <v>12604</v>
      </c>
      <c r="B6246" t="s">
        <v>21</v>
      </c>
      <c r="C6246">
        <v>44</v>
      </c>
      <c r="D6246">
        <v>139</v>
      </c>
      <c r="E6246">
        <v>307.60000000000002</v>
      </c>
      <c r="F6246">
        <v>176</v>
      </c>
      <c r="G6246">
        <v>470.8</v>
      </c>
      <c r="H6246" t="s">
        <v>25</v>
      </c>
      <c r="I6246" t="s">
        <v>22</v>
      </c>
      <c r="J6246">
        <v>235.4</v>
      </c>
      <c r="K6246">
        <v>0</v>
      </c>
      <c r="L6246">
        <v>20</v>
      </c>
      <c r="M6246" t="s">
        <v>25</v>
      </c>
      <c r="N6246">
        <v>0</v>
      </c>
      <c r="O6246" t="s">
        <v>28</v>
      </c>
      <c r="P6246" t="s">
        <v>12605</v>
      </c>
      <c r="Q6246" t="s">
        <v>26</v>
      </c>
      <c r="R6246">
        <v>19</v>
      </c>
      <c r="S6246" t="s">
        <v>25</v>
      </c>
      <c r="T6246" t="s">
        <v>21</v>
      </c>
      <c r="U6246" t="s">
        <v>25</v>
      </c>
      <c r="V6246">
        <v>5</v>
      </c>
      <c r="W6246" t="s">
        <v>25</v>
      </c>
      <c r="X6246" t="s">
        <v>53</v>
      </c>
      <c r="Y6246" t="s">
        <v>33</v>
      </c>
      <c r="Z6246">
        <v>19</v>
      </c>
      <c r="AA6246">
        <v>841</v>
      </c>
      <c r="AD6246">
        <f>IF(Customers[[#This Row],[Churn Label]]="Yes", 1, 0)</f>
        <v>0</v>
      </c>
    </row>
    <row r="6247" spans="1:30" x14ac:dyDescent="0.2">
      <c r="A6247" t="s">
        <v>12606</v>
      </c>
      <c r="B6247" t="s">
        <v>21</v>
      </c>
      <c r="C6247">
        <v>29</v>
      </c>
      <c r="D6247">
        <v>191</v>
      </c>
      <c r="E6247">
        <v>470</v>
      </c>
      <c r="F6247">
        <v>116</v>
      </c>
      <c r="G6247">
        <v>220.4</v>
      </c>
      <c r="H6247" t="s">
        <v>25</v>
      </c>
      <c r="I6247" t="s">
        <v>22</v>
      </c>
      <c r="J6247">
        <v>110.2</v>
      </c>
      <c r="K6247">
        <v>0</v>
      </c>
      <c r="L6247">
        <v>6</v>
      </c>
      <c r="M6247" t="s">
        <v>21</v>
      </c>
      <c r="N6247">
        <v>68</v>
      </c>
      <c r="O6247" t="s">
        <v>28</v>
      </c>
      <c r="P6247" t="s">
        <v>12607</v>
      </c>
      <c r="Q6247" t="s">
        <v>26</v>
      </c>
      <c r="R6247">
        <v>61</v>
      </c>
      <c r="S6247" t="s">
        <v>21</v>
      </c>
      <c r="T6247" t="s">
        <v>21</v>
      </c>
      <c r="U6247" t="s">
        <v>25</v>
      </c>
      <c r="V6247">
        <v>6</v>
      </c>
      <c r="W6247" t="s">
        <v>21</v>
      </c>
      <c r="X6247" t="s">
        <v>32</v>
      </c>
      <c r="Y6247" t="s">
        <v>38</v>
      </c>
      <c r="Z6247">
        <v>43</v>
      </c>
      <c r="AA6247">
        <v>1257</v>
      </c>
      <c r="AD6247">
        <f>IF(Customers[[#This Row],[Churn Label]]="Yes", 1, 0)</f>
        <v>0</v>
      </c>
    </row>
    <row r="6248" spans="1:30" x14ac:dyDescent="0.2">
      <c r="A6248" t="s">
        <v>12608</v>
      </c>
      <c r="B6248" t="s">
        <v>21</v>
      </c>
      <c r="C6248">
        <v>72</v>
      </c>
      <c r="D6248">
        <v>336</v>
      </c>
      <c r="E6248">
        <v>861.8</v>
      </c>
      <c r="F6248">
        <v>288</v>
      </c>
      <c r="G6248">
        <v>741.6</v>
      </c>
      <c r="H6248" t="s">
        <v>25</v>
      </c>
      <c r="I6248" t="s">
        <v>22</v>
      </c>
      <c r="J6248">
        <v>247.2</v>
      </c>
      <c r="K6248">
        <v>0</v>
      </c>
      <c r="L6248">
        <v>17</v>
      </c>
      <c r="M6248" t="s">
        <v>25</v>
      </c>
      <c r="N6248">
        <v>0</v>
      </c>
      <c r="O6248" t="s">
        <v>43</v>
      </c>
      <c r="P6248" t="s">
        <v>12609</v>
      </c>
      <c r="Q6248" t="s">
        <v>26</v>
      </c>
      <c r="R6248">
        <v>22</v>
      </c>
      <c r="S6248" t="s">
        <v>25</v>
      </c>
      <c r="T6248" t="s">
        <v>21</v>
      </c>
      <c r="U6248" t="s">
        <v>25</v>
      </c>
      <c r="V6248">
        <v>2</v>
      </c>
      <c r="W6248" t="s">
        <v>25</v>
      </c>
      <c r="X6248" t="s">
        <v>53</v>
      </c>
      <c r="Y6248" t="s">
        <v>33</v>
      </c>
      <c r="Z6248">
        <v>33</v>
      </c>
      <c r="AA6248">
        <v>2401</v>
      </c>
      <c r="AD6248">
        <f>IF(Customers[[#This Row],[Churn Label]]="Yes", 1, 0)</f>
        <v>0</v>
      </c>
    </row>
    <row r="6249" spans="1:30" x14ac:dyDescent="0.2">
      <c r="A6249" t="s">
        <v>12610</v>
      </c>
      <c r="B6249" t="s">
        <v>21</v>
      </c>
      <c r="C6249">
        <v>24</v>
      </c>
      <c r="D6249">
        <v>132</v>
      </c>
      <c r="E6249">
        <v>286.5</v>
      </c>
      <c r="F6249">
        <v>96</v>
      </c>
      <c r="G6249">
        <v>355.2</v>
      </c>
      <c r="H6249" t="s">
        <v>25</v>
      </c>
      <c r="I6249" t="s">
        <v>22</v>
      </c>
      <c r="J6249">
        <v>118.4</v>
      </c>
      <c r="K6249">
        <v>0</v>
      </c>
      <c r="L6249">
        <v>4</v>
      </c>
      <c r="M6249" t="s">
        <v>25</v>
      </c>
      <c r="N6249">
        <v>0</v>
      </c>
      <c r="O6249" t="s">
        <v>63</v>
      </c>
      <c r="P6249" t="s">
        <v>12611</v>
      </c>
      <c r="Q6249" t="s">
        <v>26</v>
      </c>
      <c r="R6249">
        <v>54</v>
      </c>
      <c r="S6249" t="s">
        <v>21</v>
      </c>
      <c r="T6249" t="s">
        <v>21</v>
      </c>
      <c r="U6249" t="s">
        <v>25</v>
      </c>
      <c r="V6249">
        <v>3</v>
      </c>
      <c r="W6249" t="s">
        <v>21</v>
      </c>
      <c r="X6249" t="s">
        <v>98</v>
      </c>
      <c r="Y6249" t="s">
        <v>33</v>
      </c>
      <c r="Z6249">
        <v>16</v>
      </c>
      <c r="AA6249">
        <v>385</v>
      </c>
      <c r="AD6249">
        <f>IF(Customers[[#This Row],[Churn Label]]="Yes", 1, 0)</f>
        <v>0</v>
      </c>
    </row>
    <row r="6250" spans="1:30" x14ac:dyDescent="0.2">
      <c r="A6250" t="s">
        <v>12612</v>
      </c>
      <c r="B6250" t="s">
        <v>21</v>
      </c>
      <c r="C6250">
        <v>67</v>
      </c>
      <c r="D6250">
        <v>299</v>
      </c>
      <c r="E6250">
        <v>871.5</v>
      </c>
      <c r="F6250">
        <v>268</v>
      </c>
      <c r="G6250">
        <v>683.4</v>
      </c>
      <c r="H6250" t="s">
        <v>25</v>
      </c>
      <c r="I6250" t="s">
        <v>22</v>
      </c>
      <c r="J6250">
        <v>227.8</v>
      </c>
      <c r="K6250">
        <v>0</v>
      </c>
      <c r="L6250">
        <v>5</v>
      </c>
      <c r="M6250" t="s">
        <v>21</v>
      </c>
      <c r="N6250">
        <v>6</v>
      </c>
      <c r="O6250" t="s">
        <v>75</v>
      </c>
      <c r="P6250" t="s">
        <v>12613</v>
      </c>
      <c r="Q6250" t="s">
        <v>26</v>
      </c>
      <c r="R6250">
        <v>26</v>
      </c>
      <c r="S6250" t="s">
        <v>25</v>
      </c>
      <c r="T6250" t="s">
        <v>21</v>
      </c>
      <c r="U6250" t="s">
        <v>25</v>
      </c>
      <c r="V6250">
        <v>4</v>
      </c>
      <c r="W6250" t="s">
        <v>25</v>
      </c>
      <c r="X6250" t="s">
        <v>53</v>
      </c>
      <c r="Y6250" t="s">
        <v>38</v>
      </c>
      <c r="Z6250">
        <v>34</v>
      </c>
      <c r="AA6250">
        <v>2281</v>
      </c>
      <c r="AD6250">
        <f>IF(Customers[[#This Row],[Churn Label]]="Yes", 1, 0)</f>
        <v>0</v>
      </c>
    </row>
    <row r="6251" spans="1:30" x14ac:dyDescent="0.2">
      <c r="A6251" t="s">
        <v>12614</v>
      </c>
      <c r="B6251" t="s">
        <v>21</v>
      </c>
      <c r="C6251">
        <v>53</v>
      </c>
      <c r="D6251">
        <v>234</v>
      </c>
      <c r="E6251">
        <v>528.79999999999995</v>
      </c>
      <c r="F6251">
        <v>212</v>
      </c>
      <c r="G6251">
        <v>556.5</v>
      </c>
      <c r="H6251" t="s">
        <v>25</v>
      </c>
      <c r="I6251" t="s">
        <v>22</v>
      </c>
      <c r="J6251">
        <v>185.5</v>
      </c>
      <c r="K6251">
        <v>0</v>
      </c>
      <c r="L6251">
        <v>11</v>
      </c>
      <c r="M6251" t="s">
        <v>25</v>
      </c>
      <c r="N6251">
        <v>0</v>
      </c>
      <c r="O6251" t="s">
        <v>52</v>
      </c>
      <c r="P6251" t="s">
        <v>12615</v>
      </c>
      <c r="Q6251" t="s">
        <v>26</v>
      </c>
      <c r="R6251">
        <v>52</v>
      </c>
      <c r="S6251" t="s">
        <v>21</v>
      </c>
      <c r="T6251" t="s">
        <v>21</v>
      </c>
      <c r="U6251" t="s">
        <v>25</v>
      </c>
      <c r="V6251">
        <v>6</v>
      </c>
      <c r="W6251" t="s">
        <v>21</v>
      </c>
      <c r="X6251" t="s">
        <v>53</v>
      </c>
      <c r="Y6251" t="s">
        <v>38</v>
      </c>
      <c r="Z6251">
        <v>35</v>
      </c>
      <c r="AA6251">
        <v>1833</v>
      </c>
      <c r="AD6251">
        <f>IF(Customers[[#This Row],[Churn Label]]="Yes", 1, 0)</f>
        <v>0</v>
      </c>
    </row>
    <row r="6252" spans="1:30" x14ac:dyDescent="0.2">
      <c r="A6252" t="s">
        <v>12616</v>
      </c>
      <c r="B6252" t="s">
        <v>21</v>
      </c>
      <c r="C6252">
        <v>1</v>
      </c>
      <c r="D6252">
        <v>5</v>
      </c>
      <c r="E6252">
        <v>11</v>
      </c>
      <c r="F6252">
        <v>4</v>
      </c>
      <c r="G6252">
        <v>12.1</v>
      </c>
      <c r="H6252" t="s">
        <v>25</v>
      </c>
      <c r="I6252" t="s">
        <v>22</v>
      </c>
      <c r="J6252">
        <v>4</v>
      </c>
      <c r="K6252">
        <v>0</v>
      </c>
      <c r="L6252">
        <v>6</v>
      </c>
      <c r="M6252" t="s">
        <v>25</v>
      </c>
      <c r="N6252">
        <v>0</v>
      </c>
      <c r="O6252" t="s">
        <v>70</v>
      </c>
      <c r="P6252" t="s">
        <v>12617</v>
      </c>
      <c r="Q6252" t="s">
        <v>24</v>
      </c>
      <c r="R6252">
        <v>41</v>
      </c>
      <c r="S6252" t="s">
        <v>21</v>
      </c>
      <c r="T6252" t="s">
        <v>21</v>
      </c>
      <c r="U6252" t="s">
        <v>25</v>
      </c>
      <c r="V6252">
        <v>3</v>
      </c>
      <c r="W6252" t="s">
        <v>21</v>
      </c>
      <c r="X6252" t="s">
        <v>32</v>
      </c>
      <c r="Y6252" t="s">
        <v>38</v>
      </c>
      <c r="Z6252">
        <v>40</v>
      </c>
      <c r="AA6252">
        <v>40</v>
      </c>
      <c r="AD6252">
        <f>IF(Customers[[#This Row],[Churn Label]]="Yes", 1, 0)</f>
        <v>0</v>
      </c>
    </row>
    <row r="6253" spans="1:30" x14ac:dyDescent="0.2">
      <c r="A6253" t="s">
        <v>12618</v>
      </c>
      <c r="B6253" t="s">
        <v>21</v>
      </c>
      <c r="C6253">
        <v>4</v>
      </c>
      <c r="D6253">
        <v>8</v>
      </c>
      <c r="E6253">
        <v>24.9</v>
      </c>
      <c r="F6253">
        <v>16</v>
      </c>
      <c r="G6253">
        <v>38.799999999999997</v>
      </c>
      <c r="H6253" t="s">
        <v>25</v>
      </c>
      <c r="I6253" t="s">
        <v>22</v>
      </c>
      <c r="J6253">
        <v>7.8</v>
      </c>
      <c r="K6253">
        <v>0</v>
      </c>
      <c r="L6253">
        <v>0</v>
      </c>
      <c r="M6253" t="s">
        <v>21</v>
      </c>
      <c r="N6253">
        <v>0</v>
      </c>
      <c r="O6253" t="s">
        <v>77</v>
      </c>
      <c r="P6253" t="s">
        <v>12619</v>
      </c>
      <c r="Q6253" t="s">
        <v>24</v>
      </c>
      <c r="R6253">
        <v>50</v>
      </c>
      <c r="S6253" t="s">
        <v>21</v>
      </c>
      <c r="T6253" t="s">
        <v>21</v>
      </c>
      <c r="U6253" t="s">
        <v>25</v>
      </c>
      <c r="V6253">
        <v>2</v>
      </c>
      <c r="W6253" t="s">
        <v>21</v>
      </c>
      <c r="X6253" t="s">
        <v>98</v>
      </c>
      <c r="Y6253" t="s">
        <v>33</v>
      </c>
      <c r="Z6253">
        <v>9</v>
      </c>
      <c r="AA6253">
        <v>39</v>
      </c>
      <c r="AD6253">
        <f>IF(Customers[[#This Row],[Churn Label]]="Yes", 1, 0)</f>
        <v>0</v>
      </c>
    </row>
    <row r="6254" spans="1:30" x14ac:dyDescent="0.2">
      <c r="A6254" t="s">
        <v>12620</v>
      </c>
      <c r="B6254" t="s">
        <v>21</v>
      </c>
      <c r="C6254">
        <v>69</v>
      </c>
      <c r="D6254">
        <v>182</v>
      </c>
      <c r="E6254">
        <v>415.8</v>
      </c>
      <c r="F6254">
        <v>276</v>
      </c>
      <c r="G6254">
        <v>1062.5999999999999</v>
      </c>
      <c r="H6254" t="s">
        <v>25</v>
      </c>
      <c r="I6254" t="s">
        <v>88</v>
      </c>
      <c r="J6254">
        <v>0</v>
      </c>
      <c r="K6254">
        <v>0</v>
      </c>
      <c r="L6254">
        <v>0</v>
      </c>
      <c r="M6254" t="s">
        <v>21</v>
      </c>
      <c r="N6254">
        <v>0</v>
      </c>
      <c r="O6254" t="s">
        <v>72</v>
      </c>
      <c r="P6254" t="s">
        <v>12621</v>
      </c>
      <c r="Q6254" t="s">
        <v>26</v>
      </c>
      <c r="R6254">
        <v>56</v>
      </c>
      <c r="S6254" t="s">
        <v>21</v>
      </c>
      <c r="T6254" t="s">
        <v>21</v>
      </c>
      <c r="U6254" t="s">
        <v>25</v>
      </c>
      <c r="V6254">
        <v>4</v>
      </c>
      <c r="W6254" t="s">
        <v>21</v>
      </c>
      <c r="X6254" t="s">
        <v>53</v>
      </c>
      <c r="Y6254" t="s">
        <v>33</v>
      </c>
      <c r="Z6254">
        <v>13</v>
      </c>
      <c r="AA6254">
        <v>887</v>
      </c>
      <c r="AD6254">
        <f>IF(Customers[[#This Row],[Churn Label]]="Yes", 1, 0)</f>
        <v>0</v>
      </c>
    </row>
    <row r="6255" spans="1:30" x14ac:dyDescent="0.2">
      <c r="A6255" t="s">
        <v>12622</v>
      </c>
      <c r="B6255" t="s">
        <v>21</v>
      </c>
      <c r="C6255">
        <v>68</v>
      </c>
      <c r="D6255">
        <v>173</v>
      </c>
      <c r="E6255">
        <v>473.6</v>
      </c>
      <c r="F6255">
        <v>272</v>
      </c>
      <c r="G6255">
        <v>870.4</v>
      </c>
      <c r="H6255" t="s">
        <v>25</v>
      </c>
      <c r="I6255" t="s">
        <v>22</v>
      </c>
      <c r="J6255">
        <v>174.1</v>
      </c>
      <c r="K6255">
        <v>0</v>
      </c>
      <c r="L6255">
        <v>0</v>
      </c>
      <c r="M6255" t="s">
        <v>21</v>
      </c>
      <c r="N6255">
        <v>0</v>
      </c>
      <c r="O6255" t="s">
        <v>46</v>
      </c>
      <c r="P6255" t="s">
        <v>12623</v>
      </c>
      <c r="Q6255" t="s">
        <v>26</v>
      </c>
      <c r="R6255">
        <v>61</v>
      </c>
      <c r="S6255" t="s">
        <v>21</v>
      </c>
      <c r="T6255" t="s">
        <v>21</v>
      </c>
      <c r="U6255" t="s">
        <v>25</v>
      </c>
      <c r="V6255">
        <v>4</v>
      </c>
      <c r="W6255" t="s">
        <v>21</v>
      </c>
      <c r="X6255" t="s">
        <v>53</v>
      </c>
      <c r="Y6255" t="s">
        <v>33</v>
      </c>
      <c r="Z6255">
        <v>13</v>
      </c>
      <c r="AA6255">
        <v>903</v>
      </c>
      <c r="AD6255">
        <f>IF(Customers[[#This Row],[Churn Label]]="Yes", 1, 0)</f>
        <v>0</v>
      </c>
    </row>
    <row r="6256" spans="1:30" x14ac:dyDescent="0.2">
      <c r="A6256" t="s">
        <v>12624</v>
      </c>
      <c r="B6256" t="s">
        <v>21</v>
      </c>
      <c r="C6256">
        <v>63</v>
      </c>
      <c r="D6256">
        <v>270</v>
      </c>
      <c r="E6256">
        <v>750.1</v>
      </c>
      <c r="F6256">
        <v>252</v>
      </c>
      <c r="G6256">
        <v>894.6</v>
      </c>
      <c r="H6256" t="s">
        <v>25</v>
      </c>
      <c r="I6256" t="s">
        <v>22</v>
      </c>
      <c r="J6256">
        <v>178.9</v>
      </c>
      <c r="K6256">
        <v>0</v>
      </c>
      <c r="L6256">
        <v>0</v>
      </c>
      <c r="M6256" t="s">
        <v>21</v>
      </c>
      <c r="N6256">
        <v>0</v>
      </c>
      <c r="O6256" t="s">
        <v>67</v>
      </c>
      <c r="P6256" t="s">
        <v>12625</v>
      </c>
      <c r="Q6256" t="s">
        <v>26</v>
      </c>
      <c r="R6256">
        <v>47</v>
      </c>
      <c r="S6256" t="s">
        <v>21</v>
      </c>
      <c r="T6256" t="s">
        <v>21</v>
      </c>
      <c r="U6256" t="s">
        <v>25</v>
      </c>
      <c r="V6256">
        <v>3</v>
      </c>
      <c r="W6256" t="s">
        <v>21</v>
      </c>
      <c r="X6256" t="s">
        <v>53</v>
      </c>
      <c r="Y6256" t="s">
        <v>38</v>
      </c>
      <c r="Z6256">
        <v>8</v>
      </c>
      <c r="AA6256">
        <v>522</v>
      </c>
      <c r="AD6256">
        <f>IF(Customers[[#This Row],[Churn Label]]="Yes", 1, 0)</f>
        <v>0</v>
      </c>
    </row>
    <row r="6257" spans="1:30" x14ac:dyDescent="0.2">
      <c r="A6257" t="s">
        <v>12626</v>
      </c>
      <c r="B6257" t="s">
        <v>21</v>
      </c>
      <c r="C6257">
        <v>67</v>
      </c>
      <c r="D6257">
        <v>157</v>
      </c>
      <c r="E6257">
        <v>602</v>
      </c>
      <c r="F6257">
        <v>268</v>
      </c>
      <c r="G6257">
        <v>763.8</v>
      </c>
      <c r="H6257" t="s">
        <v>25</v>
      </c>
      <c r="I6257" t="s">
        <v>22</v>
      </c>
      <c r="J6257">
        <v>381.9</v>
      </c>
      <c r="K6257">
        <v>0</v>
      </c>
      <c r="L6257">
        <v>5</v>
      </c>
      <c r="M6257" t="s">
        <v>25</v>
      </c>
      <c r="N6257">
        <v>0</v>
      </c>
      <c r="O6257" t="s">
        <v>67</v>
      </c>
      <c r="P6257" t="s">
        <v>12627</v>
      </c>
      <c r="Q6257" t="s">
        <v>24</v>
      </c>
      <c r="R6257">
        <v>56</v>
      </c>
      <c r="S6257" t="s">
        <v>21</v>
      </c>
      <c r="T6257" t="s">
        <v>21</v>
      </c>
      <c r="U6257" t="s">
        <v>25</v>
      </c>
      <c r="V6257">
        <v>6</v>
      </c>
      <c r="W6257" t="s">
        <v>21</v>
      </c>
      <c r="X6257" t="s">
        <v>53</v>
      </c>
      <c r="Y6257" t="s">
        <v>38</v>
      </c>
      <c r="Z6257">
        <v>31</v>
      </c>
      <c r="AA6257">
        <v>2070</v>
      </c>
      <c r="AD6257">
        <f>IF(Customers[[#This Row],[Churn Label]]="Yes", 1, 0)</f>
        <v>0</v>
      </c>
    </row>
    <row r="6258" spans="1:30" x14ac:dyDescent="0.2">
      <c r="A6258" t="s">
        <v>12628</v>
      </c>
      <c r="B6258" t="s">
        <v>21</v>
      </c>
      <c r="C6258">
        <v>63</v>
      </c>
      <c r="D6258">
        <v>301</v>
      </c>
      <c r="E6258">
        <v>821.8</v>
      </c>
      <c r="F6258">
        <v>252</v>
      </c>
      <c r="G6258">
        <v>982.8</v>
      </c>
      <c r="H6258" t="s">
        <v>25</v>
      </c>
      <c r="I6258" t="s">
        <v>22</v>
      </c>
      <c r="J6258">
        <v>327.60000000000002</v>
      </c>
      <c r="K6258">
        <v>0</v>
      </c>
      <c r="L6258">
        <v>17</v>
      </c>
      <c r="M6258" t="s">
        <v>21</v>
      </c>
      <c r="N6258">
        <v>26</v>
      </c>
      <c r="O6258" t="s">
        <v>60</v>
      </c>
      <c r="P6258" t="s">
        <v>12629</v>
      </c>
      <c r="Q6258" t="s">
        <v>24</v>
      </c>
      <c r="R6258">
        <v>25</v>
      </c>
      <c r="S6258" t="s">
        <v>25</v>
      </c>
      <c r="T6258" t="s">
        <v>21</v>
      </c>
      <c r="U6258" t="s">
        <v>25</v>
      </c>
      <c r="V6258">
        <v>3</v>
      </c>
      <c r="W6258" t="s">
        <v>21</v>
      </c>
      <c r="X6258" t="s">
        <v>53</v>
      </c>
      <c r="Y6258" t="s">
        <v>38</v>
      </c>
      <c r="Z6258">
        <v>43</v>
      </c>
      <c r="AA6258">
        <v>2697</v>
      </c>
      <c r="AD6258">
        <f>IF(Customers[[#This Row],[Churn Label]]="Yes", 1, 0)</f>
        <v>0</v>
      </c>
    </row>
    <row r="6259" spans="1:30" x14ac:dyDescent="0.2">
      <c r="A6259" t="s">
        <v>12630</v>
      </c>
      <c r="B6259" t="s">
        <v>21</v>
      </c>
      <c r="C6259">
        <v>16</v>
      </c>
      <c r="D6259">
        <v>107</v>
      </c>
      <c r="E6259">
        <v>222.4</v>
      </c>
      <c r="F6259">
        <v>64</v>
      </c>
      <c r="G6259">
        <v>123.2</v>
      </c>
      <c r="H6259" t="s">
        <v>25</v>
      </c>
      <c r="I6259" t="s">
        <v>22</v>
      </c>
      <c r="J6259">
        <v>24.6</v>
      </c>
      <c r="K6259">
        <v>0</v>
      </c>
      <c r="L6259">
        <v>6</v>
      </c>
      <c r="M6259" t="s">
        <v>25</v>
      </c>
      <c r="N6259">
        <v>0</v>
      </c>
      <c r="O6259" t="s">
        <v>63</v>
      </c>
      <c r="P6259" t="s">
        <v>12631</v>
      </c>
      <c r="Q6259" t="s">
        <v>26</v>
      </c>
      <c r="R6259">
        <v>53</v>
      </c>
      <c r="S6259" t="s">
        <v>21</v>
      </c>
      <c r="T6259" t="s">
        <v>21</v>
      </c>
      <c r="U6259" t="s">
        <v>25</v>
      </c>
      <c r="V6259">
        <v>6</v>
      </c>
      <c r="W6259" t="s">
        <v>25</v>
      </c>
      <c r="X6259" t="s">
        <v>32</v>
      </c>
      <c r="Y6259" t="s">
        <v>38</v>
      </c>
      <c r="Z6259">
        <v>42</v>
      </c>
      <c r="AA6259">
        <v>659</v>
      </c>
      <c r="AD6259">
        <f>IF(Customers[[#This Row],[Churn Label]]="Yes", 1, 0)</f>
        <v>0</v>
      </c>
    </row>
    <row r="6260" spans="1:30" x14ac:dyDescent="0.2">
      <c r="A6260" t="s">
        <v>12632</v>
      </c>
      <c r="B6260" t="s">
        <v>21</v>
      </c>
      <c r="C6260">
        <v>58</v>
      </c>
      <c r="D6260">
        <v>227</v>
      </c>
      <c r="E6260">
        <v>524.29999999999995</v>
      </c>
      <c r="F6260">
        <v>232</v>
      </c>
      <c r="G6260">
        <v>846.8</v>
      </c>
      <c r="H6260" t="s">
        <v>25</v>
      </c>
      <c r="I6260" t="s">
        <v>22</v>
      </c>
      <c r="J6260">
        <v>169.4</v>
      </c>
      <c r="K6260">
        <v>0</v>
      </c>
      <c r="L6260">
        <v>14</v>
      </c>
      <c r="M6260" t="s">
        <v>25</v>
      </c>
      <c r="N6260">
        <v>0</v>
      </c>
      <c r="O6260" t="s">
        <v>62</v>
      </c>
      <c r="P6260" t="s">
        <v>12633</v>
      </c>
      <c r="Q6260" t="s">
        <v>24</v>
      </c>
      <c r="R6260">
        <v>28</v>
      </c>
      <c r="S6260" t="s">
        <v>25</v>
      </c>
      <c r="T6260" t="s">
        <v>21</v>
      </c>
      <c r="U6260" t="s">
        <v>25</v>
      </c>
      <c r="V6260">
        <v>2</v>
      </c>
      <c r="W6260" t="s">
        <v>25</v>
      </c>
      <c r="X6260" t="s">
        <v>53</v>
      </c>
      <c r="Y6260" t="s">
        <v>33</v>
      </c>
      <c r="Z6260">
        <v>21</v>
      </c>
      <c r="AA6260">
        <v>1251</v>
      </c>
      <c r="AD6260">
        <f>IF(Customers[[#This Row],[Churn Label]]="Yes", 1, 0)</f>
        <v>0</v>
      </c>
    </row>
    <row r="6261" spans="1:30" x14ac:dyDescent="0.2">
      <c r="A6261" t="s">
        <v>12634</v>
      </c>
      <c r="B6261" t="s">
        <v>21</v>
      </c>
      <c r="C6261">
        <v>55</v>
      </c>
      <c r="D6261">
        <v>151</v>
      </c>
      <c r="E6261">
        <v>388.4</v>
      </c>
      <c r="F6261">
        <v>220</v>
      </c>
      <c r="G6261">
        <v>440</v>
      </c>
      <c r="H6261" t="s">
        <v>25</v>
      </c>
      <c r="I6261" t="s">
        <v>22</v>
      </c>
      <c r="J6261">
        <v>220</v>
      </c>
      <c r="K6261">
        <v>0</v>
      </c>
      <c r="L6261">
        <v>8</v>
      </c>
      <c r="M6261" t="s">
        <v>25</v>
      </c>
      <c r="N6261">
        <v>0</v>
      </c>
      <c r="O6261" t="s">
        <v>71</v>
      </c>
      <c r="P6261" t="s">
        <v>12635</v>
      </c>
      <c r="Q6261" t="s">
        <v>26</v>
      </c>
      <c r="R6261">
        <v>24</v>
      </c>
      <c r="S6261" t="s">
        <v>25</v>
      </c>
      <c r="T6261" t="s">
        <v>21</v>
      </c>
      <c r="U6261" t="s">
        <v>25</v>
      </c>
      <c r="V6261">
        <v>2</v>
      </c>
      <c r="W6261" t="s">
        <v>21</v>
      </c>
      <c r="X6261" t="s">
        <v>98</v>
      </c>
      <c r="Y6261" t="s">
        <v>33</v>
      </c>
      <c r="Z6261">
        <v>14</v>
      </c>
      <c r="AA6261">
        <v>775</v>
      </c>
      <c r="AD6261">
        <f>IF(Customers[[#This Row],[Churn Label]]="Yes", 1, 0)</f>
        <v>0</v>
      </c>
    </row>
    <row r="6262" spans="1:30" x14ac:dyDescent="0.2">
      <c r="A6262" t="s">
        <v>12636</v>
      </c>
      <c r="B6262" t="s">
        <v>21</v>
      </c>
      <c r="C6262">
        <v>61</v>
      </c>
      <c r="D6262">
        <v>347</v>
      </c>
      <c r="E6262">
        <v>852.1</v>
      </c>
      <c r="F6262">
        <v>244</v>
      </c>
      <c r="G6262">
        <v>603.9</v>
      </c>
      <c r="H6262" t="s">
        <v>25</v>
      </c>
      <c r="I6262" t="s">
        <v>22</v>
      </c>
      <c r="J6262">
        <v>201.3</v>
      </c>
      <c r="K6262">
        <v>0</v>
      </c>
      <c r="L6262">
        <v>5</v>
      </c>
      <c r="M6262" t="s">
        <v>25</v>
      </c>
      <c r="N6262">
        <v>0</v>
      </c>
      <c r="O6262" t="s">
        <v>46</v>
      </c>
      <c r="P6262" t="s">
        <v>12637</v>
      </c>
      <c r="Q6262" t="s">
        <v>26</v>
      </c>
      <c r="R6262">
        <v>44</v>
      </c>
      <c r="S6262" t="s">
        <v>21</v>
      </c>
      <c r="T6262" t="s">
        <v>21</v>
      </c>
      <c r="U6262" t="s">
        <v>25</v>
      </c>
      <c r="V6262">
        <v>2</v>
      </c>
      <c r="W6262" t="s">
        <v>25</v>
      </c>
      <c r="X6262" t="s">
        <v>53</v>
      </c>
      <c r="Y6262" t="s">
        <v>38</v>
      </c>
      <c r="Z6262">
        <v>15</v>
      </c>
      <c r="AA6262">
        <v>923</v>
      </c>
      <c r="AD6262">
        <f>IF(Customers[[#This Row],[Churn Label]]="Yes", 1, 0)</f>
        <v>0</v>
      </c>
    </row>
    <row r="6263" spans="1:30" x14ac:dyDescent="0.2">
      <c r="A6263" t="s">
        <v>12638</v>
      </c>
      <c r="B6263" t="s">
        <v>21</v>
      </c>
      <c r="C6263">
        <v>32</v>
      </c>
      <c r="D6263">
        <v>77</v>
      </c>
      <c r="E6263">
        <v>128.30000000000001</v>
      </c>
      <c r="F6263">
        <v>128</v>
      </c>
      <c r="G6263">
        <v>355.2</v>
      </c>
      <c r="H6263" t="s">
        <v>25</v>
      </c>
      <c r="I6263" t="s">
        <v>22</v>
      </c>
      <c r="J6263">
        <v>118.4</v>
      </c>
      <c r="K6263">
        <v>0</v>
      </c>
      <c r="L6263">
        <v>0</v>
      </c>
      <c r="M6263" t="s">
        <v>21</v>
      </c>
      <c r="N6263">
        <v>0</v>
      </c>
      <c r="O6263" t="s">
        <v>52</v>
      </c>
      <c r="P6263" t="s">
        <v>12639</v>
      </c>
      <c r="Q6263" t="s">
        <v>24</v>
      </c>
      <c r="R6263">
        <v>43</v>
      </c>
      <c r="S6263" t="s">
        <v>21</v>
      </c>
      <c r="T6263" t="s">
        <v>21</v>
      </c>
      <c r="U6263" t="s">
        <v>25</v>
      </c>
      <c r="V6263">
        <v>3</v>
      </c>
      <c r="W6263" t="s">
        <v>21</v>
      </c>
      <c r="X6263" t="s">
        <v>98</v>
      </c>
      <c r="Y6263" t="s">
        <v>33</v>
      </c>
      <c r="Z6263">
        <v>9</v>
      </c>
      <c r="AA6263">
        <v>285</v>
      </c>
      <c r="AD6263">
        <f>IF(Customers[[#This Row],[Churn Label]]="Yes", 1, 0)</f>
        <v>0</v>
      </c>
    </row>
    <row r="6264" spans="1:30" x14ac:dyDescent="0.2">
      <c r="A6264" t="s">
        <v>12640</v>
      </c>
      <c r="B6264" t="s">
        <v>21</v>
      </c>
      <c r="C6264">
        <v>9</v>
      </c>
      <c r="D6264">
        <v>55</v>
      </c>
      <c r="E6264">
        <v>140.9</v>
      </c>
      <c r="F6264">
        <v>36</v>
      </c>
      <c r="G6264">
        <v>97.2</v>
      </c>
      <c r="H6264" t="s">
        <v>25</v>
      </c>
      <c r="I6264" t="s">
        <v>22</v>
      </c>
      <c r="J6264">
        <v>32.4</v>
      </c>
      <c r="K6264">
        <v>0</v>
      </c>
      <c r="L6264">
        <v>0</v>
      </c>
      <c r="M6264" t="s">
        <v>21</v>
      </c>
      <c r="N6264">
        <v>0</v>
      </c>
      <c r="O6264" t="s">
        <v>73</v>
      </c>
      <c r="P6264" t="s">
        <v>12641</v>
      </c>
      <c r="Q6264" t="s">
        <v>24</v>
      </c>
      <c r="R6264">
        <v>24</v>
      </c>
      <c r="S6264" t="s">
        <v>25</v>
      </c>
      <c r="T6264" t="s">
        <v>21</v>
      </c>
      <c r="U6264" t="s">
        <v>25</v>
      </c>
      <c r="V6264">
        <v>5</v>
      </c>
      <c r="W6264" t="s">
        <v>21</v>
      </c>
      <c r="X6264" t="s">
        <v>53</v>
      </c>
      <c r="Y6264" t="s">
        <v>33</v>
      </c>
      <c r="Z6264">
        <v>10</v>
      </c>
      <c r="AA6264">
        <v>97</v>
      </c>
      <c r="AD6264">
        <f>IF(Customers[[#This Row],[Churn Label]]="Yes", 1, 0)</f>
        <v>0</v>
      </c>
    </row>
    <row r="6265" spans="1:30" x14ac:dyDescent="0.2">
      <c r="A6265" t="s">
        <v>12642</v>
      </c>
      <c r="B6265" t="s">
        <v>21</v>
      </c>
      <c r="C6265">
        <v>52</v>
      </c>
      <c r="D6265">
        <v>118</v>
      </c>
      <c r="E6265">
        <v>314.89999999999998</v>
      </c>
      <c r="F6265">
        <v>208</v>
      </c>
      <c r="G6265">
        <v>733.2</v>
      </c>
      <c r="H6265" t="s">
        <v>25</v>
      </c>
      <c r="I6265" t="s">
        <v>22</v>
      </c>
      <c r="J6265">
        <v>244.4</v>
      </c>
      <c r="K6265">
        <v>0</v>
      </c>
      <c r="L6265">
        <v>2</v>
      </c>
      <c r="M6265" t="s">
        <v>25</v>
      </c>
      <c r="N6265">
        <v>0</v>
      </c>
      <c r="O6265" t="s">
        <v>75</v>
      </c>
      <c r="P6265" t="s">
        <v>12643</v>
      </c>
      <c r="Q6265" t="s">
        <v>24</v>
      </c>
      <c r="R6265">
        <v>39</v>
      </c>
      <c r="S6265" t="s">
        <v>21</v>
      </c>
      <c r="T6265" t="s">
        <v>21</v>
      </c>
      <c r="U6265" t="s">
        <v>25</v>
      </c>
      <c r="V6265">
        <v>6</v>
      </c>
      <c r="W6265" t="s">
        <v>25</v>
      </c>
      <c r="X6265" t="s">
        <v>32</v>
      </c>
      <c r="Y6265" t="s">
        <v>38</v>
      </c>
      <c r="Z6265">
        <v>42</v>
      </c>
      <c r="AA6265">
        <v>2178</v>
      </c>
      <c r="AD6265">
        <f>IF(Customers[[#This Row],[Churn Label]]="Yes", 1, 0)</f>
        <v>0</v>
      </c>
    </row>
    <row r="6266" spans="1:30" x14ac:dyDescent="0.2">
      <c r="A6266" t="s">
        <v>12644</v>
      </c>
      <c r="B6266" t="s">
        <v>21</v>
      </c>
      <c r="C6266">
        <v>33</v>
      </c>
      <c r="D6266">
        <v>128</v>
      </c>
      <c r="E6266">
        <v>200.6</v>
      </c>
      <c r="F6266">
        <v>132</v>
      </c>
      <c r="G6266">
        <v>247.5</v>
      </c>
      <c r="H6266" t="s">
        <v>25</v>
      </c>
      <c r="I6266" t="s">
        <v>22</v>
      </c>
      <c r="J6266">
        <v>49.5</v>
      </c>
      <c r="K6266">
        <v>0</v>
      </c>
      <c r="L6266">
        <v>8</v>
      </c>
      <c r="M6266" t="s">
        <v>25</v>
      </c>
      <c r="N6266">
        <v>0</v>
      </c>
      <c r="O6266" t="s">
        <v>84</v>
      </c>
      <c r="P6266" t="s">
        <v>12645</v>
      </c>
      <c r="Q6266" t="s">
        <v>26</v>
      </c>
      <c r="R6266">
        <v>34</v>
      </c>
      <c r="S6266" t="s">
        <v>21</v>
      </c>
      <c r="T6266" t="s">
        <v>21</v>
      </c>
      <c r="U6266" t="s">
        <v>25</v>
      </c>
      <c r="V6266">
        <v>6</v>
      </c>
      <c r="W6266" t="s">
        <v>21</v>
      </c>
      <c r="X6266" t="s">
        <v>98</v>
      </c>
      <c r="Y6266" t="s">
        <v>38</v>
      </c>
      <c r="Z6266">
        <v>43</v>
      </c>
      <c r="AA6266">
        <v>1429</v>
      </c>
      <c r="AD6266">
        <f>IF(Customers[[#This Row],[Churn Label]]="Yes", 1, 0)</f>
        <v>0</v>
      </c>
    </row>
    <row r="6267" spans="1:30" x14ac:dyDescent="0.2">
      <c r="A6267" t="s">
        <v>12646</v>
      </c>
      <c r="B6267" t="s">
        <v>21</v>
      </c>
      <c r="C6267">
        <v>71</v>
      </c>
      <c r="D6267">
        <v>328</v>
      </c>
      <c r="E6267">
        <v>853.1</v>
      </c>
      <c r="F6267">
        <v>284</v>
      </c>
      <c r="G6267">
        <v>873.3</v>
      </c>
      <c r="H6267" t="s">
        <v>25</v>
      </c>
      <c r="I6267" t="s">
        <v>22</v>
      </c>
      <c r="J6267">
        <v>174.7</v>
      </c>
      <c r="K6267">
        <v>0</v>
      </c>
      <c r="L6267">
        <v>35</v>
      </c>
      <c r="M6267" t="s">
        <v>25</v>
      </c>
      <c r="N6267">
        <v>0</v>
      </c>
      <c r="O6267" t="s">
        <v>45</v>
      </c>
      <c r="P6267" t="s">
        <v>12647</v>
      </c>
      <c r="Q6267" t="s">
        <v>26</v>
      </c>
      <c r="R6267">
        <v>30</v>
      </c>
      <c r="S6267" t="s">
        <v>21</v>
      </c>
      <c r="T6267" t="s">
        <v>21</v>
      </c>
      <c r="U6267" t="s">
        <v>25</v>
      </c>
      <c r="V6267">
        <v>5</v>
      </c>
      <c r="W6267" t="s">
        <v>21</v>
      </c>
      <c r="X6267" t="s">
        <v>53</v>
      </c>
      <c r="Y6267" t="s">
        <v>38</v>
      </c>
      <c r="Z6267">
        <v>46</v>
      </c>
      <c r="AA6267">
        <v>3245</v>
      </c>
      <c r="AD6267">
        <f>IF(Customers[[#This Row],[Churn Label]]="Yes", 1, 0)</f>
        <v>0</v>
      </c>
    </row>
    <row r="6268" spans="1:30" x14ac:dyDescent="0.2">
      <c r="A6268" t="s">
        <v>12648</v>
      </c>
      <c r="B6268" t="s">
        <v>21</v>
      </c>
      <c r="C6268">
        <v>63</v>
      </c>
      <c r="D6268">
        <v>287</v>
      </c>
      <c r="E6268">
        <v>758</v>
      </c>
      <c r="F6268">
        <v>252</v>
      </c>
      <c r="G6268">
        <v>478.8</v>
      </c>
      <c r="H6268" t="s">
        <v>25</v>
      </c>
      <c r="I6268" t="s">
        <v>22</v>
      </c>
      <c r="J6268">
        <v>239.4</v>
      </c>
      <c r="K6268">
        <v>0</v>
      </c>
      <c r="L6268">
        <v>14</v>
      </c>
      <c r="M6268" t="s">
        <v>21</v>
      </c>
      <c r="N6268">
        <v>31</v>
      </c>
      <c r="O6268" t="s">
        <v>55</v>
      </c>
      <c r="P6268" t="s">
        <v>12649</v>
      </c>
      <c r="Q6268" t="s">
        <v>24</v>
      </c>
      <c r="R6268">
        <v>60</v>
      </c>
      <c r="S6268" t="s">
        <v>21</v>
      </c>
      <c r="T6268" t="s">
        <v>21</v>
      </c>
      <c r="U6268" t="s">
        <v>25</v>
      </c>
      <c r="V6268">
        <v>4</v>
      </c>
      <c r="W6268" t="s">
        <v>25</v>
      </c>
      <c r="X6268" t="s">
        <v>53</v>
      </c>
      <c r="Y6268" t="s">
        <v>33</v>
      </c>
      <c r="Z6268">
        <v>20</v>
      </c>
      <c r="AA6268">
        <v>1287</v>
      </c>
      <c r="AD6268">
        <f>IF(Customers[[#This Row],[Churn Label]]="Yes", 1, 0)</f>
        <v>0</v>
      </c>
    </row>
    <row r="6269" spans="1:30" x14ac:dyDescent="0.2">
      <c r="A6269" t="s">
        <v>12650</v>
      </c>
      <c r="B6269" t="s">
        <v>21</v>
      </c>
      <c r="C6269">
        <v>58</v>
      </c>
      <c r="D6269">
        <v>135</v>
      </c>
      <c r="E6269">
        <v>349.6</v>
      </c>
      <c r="F6269">
        <v>232</v>
      </c>
      <c r="G6269">
        <v>539.4</v>
      </c>
      <c r="H6269" t="s">
        <v>25</v>
      </c>
      <c r="I6269" t="s">
        <v>22</v>
      </c>
      <c r="J6269">
        <v>179.8</v>
      </c>
      <c r="K6269">
        <v>0</v>
      </c>
      <c r="L6269">
        <v>4</v>
      </c>
      <c r="M6269" t="s">
        <v>25</v>
      </c>
      <c r="N6269">
        <v>0</v>
      </c>
      <c r="O6269" t="s">
        <v>23</v>
      </c>
      <c r="P6269" t="s">
        <v>12651</v>
      </c>
      <c r="Q6269" t="s">
        <v>24</v>
      </c>
      <c r="R6269">
        <v>34</v>
      </c>
      <c r="S6269" t="s">
        <v>21</v>
      </c>
      <c r="T6269" t="s">
        <v>21</v>
      </c>
      <c r="U6269" t="s">
        <v>25</v>
      </c>
      <c r="V6269">
        <v>2</v>
      </c>
      <c r="W6269" t="s">
        <v>21</v>
      </c>
      <c r="X6269" t="s">
        <v>98</v>
      </c>
      <c r="Y6269" t="s">
        <v>38</v>
      </c>
      <c r="Z6269">
        <v>42</v>
      </c>
      <c r="AA6269">
        <v>2465</v>
      </c>
      <c r="AD6269">
        <f>IF(Customers[[#This Row],[Churn Label]]="Yes", 1, 0)</f>
        <v>0</v>
      </c>
    </row>
    <row r="6270" spans="1:30" x14ac:dyDescent="0.2">
      <c r="A6270" t="s">
        <v>12652</v>
      </c>
      <c r="B6270" t="s">
        <v>21</v>
      </c>
      <c r="C6270">
        <v>13</v>
      </c>
      <c r="D6270">
        <v>57</v>
      </c>
      <c r="E6270">
        <v>146.1</v>
      </c>
      <c r="F6270">
        <v>52</v>
      </c>
      <c r="G6270">
        <v>127.4</v>
      </c>
      <c r="H6270" t="s">
        <v>25</v>
      </c>
      <c r="I6270" t="s">
        <v>22</v>
      </c>
      <c r="J6270">
        <v>63.7</v>
      </c>
      <c r="K6270">
        <v>0</v>
      </c>
      <c r="L6270">
        <v>12</v>
      </c>
      <c r="M6270" t="s">
        <v>21</v>
      </c>
      <c r="N6270">
        <v>8</v>
      </c>
      <c r="O6270" t="s">
        <v>59</v>
      </c>
      <c r="P6270" t="s">
        <v>12653</v>
      </c>
      <c r="Q6270" t="s">
        <v>26</v>
      </c>
      <c r="R6270">
        <v>22</v>
      </c>
      <c r="S6270" t="s">
        <v>25</v>
      </c>
      <c r="T6270" t="s">
        <v>21</v>
      </c>
      <c r="U6270" t="s">
        <v>25</v>
      </c>
      <c r="V6270">
        <v>2</v>
      </c>
      <c r="W6270" t="s">
        <v>21</v>
      </c>
      <c r="X6270" t="s">
        <v>53</v>
      </c>
      <c r="Y6270" t="s">
        <v>38</v>
      </c>
      <c r="Z6270">
        <v>22</v>
      </c>
      <c r="AA6270">
        <v>296</v>
      </c>
      <c r="AD6270">
        <f>IF(Customers[[#This Row],[Churn Label]]="Yes", 1, 0)</f>
        <v>0</v>
      </c>
    </row>
    <row r="6271" spans="1:30" x14ac:dyDescent="0.2">
      <c r="A6271" t="s">
        <v>12654</v>
      </c>
      <c r="B6271" t="s">
        <v>21</v>
      </c>
      <c r="C6271">
        <v>70</v>
      </c>
      <c r="D6271">
        <v>277</v>
      </c>
      <c r="E6271">
        <v>908</v>
      </c>
      <c r="F6271">
        <v>280</v>
      </c>
      <c r="G6271">
        <v>847</v>
      </c>
      <c r="H6271" t="s">
        <v>25</v>
      </c>
      <c r="I6271" t="s">
        <v>22</v>
      </c>
      <c r="J6271">
        <v>211.8</v>
      </c>
      <c r="K6271">
        <v>0</v>
      </c>
      <c r="L6271">
        <v>12</v>
      </c>
      <c r="M6271" t="s">
        <v>25</v>
      </c>
      <c r="N6271">
        <v>0</v>
      </c>
      <c r="O6271" t="s">
        <v>31</v>
      </c>
      <c r="P6271" t="s">
        <v>12655</v>
      </c>
      <c r="Q6271" t="s">
        <v>26</v>
      </c>
      <c r="R6271">
        <v>37</v>
      </c>
      <c r="S6271" t="s">
        <v>21</v>
      </c>
      <c r="T6271" t="s">
        <v>21</v>
      </c>
      <c r="U6271" t="s">
        <v>25</v>
      </c>
      <c r="V6271">
        <v>5</v>
      </c>
      <c r="W6271" t="s">
        <v>25</v>
      </c>
      <c r="X6271" t="s">
        <v>53</v>
      </c>
      <c r="Y6271" t="s">
        <v>33</v>
      </c>
      <c r="Z6271">
        <v>32</v>
      </c>
      <c r="AA6271">
        <v>2214</v>
      </c>
      <c r="AD6271">
        <f>IF(Customers[[#This Row],[Churn Label]]="Yes", 1, 0)</f>
        <v>0</v>
      </c>
    </row>
    <row r="6272" spans="1:30" x14ac:dyDescent="0.2">
      <c r="A6272" t="s">
        <v>12656</v>
      </c>
      <c r="B6272" t="s">
        <v>21</v>
      </c>
      <c r="C6272">
        <v>71</v>
      </c>
      <c r="D6272">
        <v>246</v>
      </c>
      <c r="E6272">
        <v>498.5</v>
      </c>
      <c r="F6272">
        <v>284</v>
      </c>
      <c r="G6272">
        <v>1214.0999999999999</v>
      </c>
      <c r="H6272" t="s">
        <v>25</v>
      </c>
      <c r="I6272" t="s">
        <v>22</v>
      </c>
      <c r="J6272">
        <v>404.7</v>
      </c>
      <c r="K6272">
        <v>0</v>
      </c>
      <c r="L6272">
        <v>7</v>
      </c>
      <c r="M6272" t="s">
        <v>25</v>
      </c>
      <c r="N6272">
        <v>0</v>
      </c>
      <c r="O6272" t="s">
        <v>46</v>
      </c>
      <c r="P6272" t="s">
        <v>12657</v>
      </c>
      <c r="Q6272" t="s">
        <v>24</v>
      </c>
      <c r="R6272">
        <v>38</v>
      </c>
      <c r="S6272" t="s">
        <v>21</v>
      </c>
      <c r="T6272" t="s">
        <v>21</v>
      </c>
      <c r="U6272" t="s">
        <v>25</v>
      </c>
      <c r="V6272">
        <v>3</v>
      </c>
      <c r="W6272" t="s">
        <v>25</v>
      </c>
      <c r="X6272" t="s">
        <v>53</v>
      </c>
      <c r="Y6272" t="s">
        <v>38</v>
      </c>
      <c r="Z6272">
        <v>38</v>
      </c>
      <c r="AA6272">
        <v>2709</v>
      </c>
      <c r="AD6272">
        <f>IF(Customers[[#This Row],[Churn Label]]="Yes", 1, 0)</f>
        <v>0</v>
      </c>
    </row>
    <row r="6273" spans="1:30" x14ac:dyDescent="0.2">
      <c r="A6273" t="s">
        <v>12658</v>
      </c>
      <c r="B6273" t="s">
        <v>21</v>
      </c>
      <c r="C6273">
        <v>34</v>
      </c>
      <c r="D6273">
        <v>150</v>
      </c>
      <c r="E6273">
        <v>378</v>
      </c>
      <c r="F6273">
        <v>136</v>
      </c>
      <c r="G6273">
        <v>268.60000000000002</v>
      </c>
      <c r="H6273" t="s">
        <v>25</v>
      </c>
      <c r="I6273" t="s">
        <v>22</v>
      </c>
      <c r="J6273">
        <v>53.7</v>
      </c>
      <c r="K6273">
        <v>0</v>
      </c>
      <c r="L6273">
        <v>27</v>
      </c>
      <c r="M6273" t="s">
        <v>25</v>
      </c>
      <c r="N6273">
        <v>0</v>
      </c>
      <c r="O6273" t="s">
        <v>23</v>
      </c>
      <c r="P6273" t="s">
        <v>12659</v>
      </c>
      <c r="Q6273" t="s">
        <v>26</v>
      </c>
      <c r="R6273">
        <v>53</v>
      </c>
      <c r="S6273" t="s">
        <v>21</v>
      </c>
      <c r="T6273" t="s">
        <v>21</v>
      </c>
      <c r="U6273" t="s">
        <v>25</v>
      </c>
      <c r="V6273">
        <v>5</v>
      </c>
      <c r="W6273" t="s">
        <v>25</v>
      </c>
      <c r="X6273" t="s">
        <v>32</v>
      </c>
      <c r="Y6273" t="s">
        <v>38</v>
      </c>
      <c r="Z6273">
        <v>39</v>
      </c>
      <c r="AA6273">
        <v>1355</v>
      </c>
      <c r="AD6273">
        <f>IF(Customers[[#This Row],[Churn Label]]="Yes", 1, 0)</f>
        <v>0</v>
      </c>
    </row>
    <row r="6274" spans="1:30" x14ac:dyDescent="0.2">
      <c r="A6274" t="s">
        <v>12660</v>
      </c>
      <c r="B6274" t="s">
        <v>21</v>
      </c>
      <c r="C6274">
        <v>47</v>
      </c>
      <c r="D6274">
        <v>156</v>
      </c>
      <c r="E6274">
        <v>419.2</v>
      </c>
      <c r="F6274">
        <v>188</v>
      </c>
      <c r="G6274">
        <v>643.9</v>
      </c>
      <c r="H6274" t="s">
        <v>25</v>
      </c>
      <c r="I6274" t="s">
        <v>22</v>
      </c>
      <c r="J6274">
        <v>128.80000000000001</v>
      </c>
      <c r="K6274">
        <v>0</v>
      </c>
      <c r="L6274">
        <v>10</v>
      </c>
      <c r="M6274" t="s">
        <v>21</v>
      </c>
      <c r="N6274">
        <v>23</v>
      </c>
      <c r="O6274" t="s">
        <v>84</v>
      </c>
      <c r="P6274" t="s">
        <v>12661</v>
      </c>
      <c r="Q6274" t="s">
        <v>24</v>
      </c>
      <c r="R6274">
        <v>25</v>
      </c>
      <c r="S6274" t="s">
        <v>25</v>
      </c>
      <c r="T6274" t="s">
        <v>21</v>
      </c>
      <c r="U6274" t="s">
        <v>25</v>
      </c>
      <c r="V6274">
        <v>2</v>
      </c>
      <c r="W6274" t="s">
        <v>25</v>
      </c>
      <c r="X6274" t="s">
        <v>98</v>
      </c>
      <c r="Y6274" t="s">
        <v>38</v>
      </c>
      <c r="Z6274">
        <v>26</v>
      </c>
      <c r="AA6274">
        <v>1225</v>
      </c>
      <c r="AD6274">
        <f>IF(Customers[[#This Row],[Churn Label]]="Yes", 1, 0)</f>
        <v>0</v>
      </c>
    </row>
    <row r="6275" spans="1:30" x14ac:dyDescent="0.2">
      <c r="A6275" t="s">
        <v>12662</v>
      </c>
      <c r="B6275" t="s">
        <v>21</v>
      </c>
      <c r="C6275">
        <v>1</v>
      </c>
      <c r="D6275">
        <v>5</v>
      </c>
      <c r="E6275">
        <v>13</v>
      </c>
      <c r="F6275">
        <v>4</v>
      </c>
      <c r="G6275">
        <v>10.7</v>
      </c>
      <c r="H6275" t="s">
        <v>25</v>
      </c>
      <c r="I6275" t="s">
        <v>22</v>
      </c>
      <c r="J6275">
        <v>5.4</v>
      </c>
      <c r="K6275">
        <v>0</v>
      </c>
      <c r="L6275">
        <v>25</v>
      </c>
      <c r="M6275" t="s">
        <v>25</v>
      </c>
      <c r="N6275">
        <v>0</v>
      </c>
      <c r="O6275" t="s">
        <v>64</v>
      </c>
      <c r="P6275" t="s">
        <v>12663</v>
      </c>
      <c r="Q6275" t="s">
        <v>24</v>
      </c>
      <c r="R6275">
        <v>61</v>
      </c>
      <c r="S6275" t="s">
        <v>21</v>
      </c>
      <c r="T6275" t="s">
        <v>21</v>
      </c>
      <c r="U6275" t="s">
        <v>25</v>
      </c>
      <c r="V6275">
        <v>4</v>
      </c>
      <c r="W6275" t="s">
        <v>21</v>
      </c>
      <c r="X6275" t="s">
        <v>32</v>
      </c>
      <c r="Y6275" t="s">
        <v>38</v>
      </c>
      <c r="Z6275">
        <v>23</v>
      </c>
      <c r="AA6275">
        <v>23</v>
      </c>
      <c r="AD6275">
        <f>IF(Customers[[#This Row],[Churn Label]]="Yes", 1, 0)</f>
        <v>0</v>
      </c>
    </row>
    <row r="6276" spans="1:30" x14ac:dyDescent="0.2">
      <c r="A6276" t="s">
        <v>12664</v>
      </c>
      <c r="B6276" t="s">
        <v>21</v>
      </c>
      <c r="C6276">
        <v>19</v>
      </c>
      <c r="D6276">
        <v>62</v>
      </c>
      <c r="E6276">
        <v>174.7</v>
      </c>
      <c r="F6276">
        <v>76</v>
      </c>
      <c r="G6276">
        <v>210.9</v>
      </c>
      <c r="H6276" t="s">
        <v>25</v>
      </c>
      <c r="I6276" t="s">
        <v>22</v>
      </c>
      <c r="J6276">
        <v>42.2</v>
      </c>
      <c r="K6276">
        <v>0</v>
      </c>
      <c r="L6276">
        <v>6</v>
      </c>
      <c r="M6276" t="s">
        <v>25</v>
      </c>
      <c r="N6276">
        <v>0</v>
      </c>
      <c r="O6276" t="s">
        <v>58</v>
      </c>
      <c r="P6276" t="s">
        <v>12665</v>
      </c>
      <c r="Q6276" t="s">
        <v>24</v>
      </c>
      <c r="R6276">
        <v>46</v>
      </c>
      <c r="S6276" t="s">
        <v>21</v>
      </c>
      <c r="T6276" t="s">
        <v>21</v>
      </c>
      <c r="U6276" t="s">
        <v>25</v>
      </c>
      <c r="V6276">
        <v>2</v>
      </c>
      <c r="W6276" t="s">
        <v>25</v>
      </c>
      <c r="X6276" t="s">
        <v>32</v>
      </c>
      <c r="Y6276" t="s">
        <v>38</v>
      </c>
      <c r="Z6276">
        <v>20</v>
      </c>
      <c r="AA6276">
        <v>383</v>
      </c>
      <c r="AD6276">
        <f>IF(Customers[[#This Row],[Churn Label]]="Yes", 1, 0)</f>
        <v>0</v>
      </c>
    </row>
    <row r="6277" spans="1:30" x14ac:dyDescent="0.2">
      <c r="A6277" t="s">
        <v>12666</v>
      </c>
      <c r="B6277" t="s">
        <v>21</v>
      </c>
      <c r="C6277">
        <v>60</v>
      </c>
      <c r="D6277">
        <v>330</v>
      </c>
      <c r="E6277">
        <v>779.1</v>
      </c>
      <c r="F6277">
        <v>240</v>
      </c>
      <c r="G6277">
        <v>816</v>
      </c>
      <c r="H6277" t="s">
        <v>25</v>
      </c>
      <c r="I6277" t="s">
        <v>22</v>
      </c>
      <c r="J6277">
        <v>204</v>
      </c>
      <c r="K6277">
        <v>0</v>
      </c>
      <c r="L6277">
        <v>0</v>
      </c>
      <c r="M6277" t="s">
        <v>21</v>
      </c>
      <c r="N6277">
        <v>0</v>
      </c>
      <c r="O6277" t="s">
        <v>43</v>
      </c>
      <c r="P6277" t="s">
        <v>12667</v>
      </c>
      <c r="Q6277" t="s">
        <v>24</v>
      </c>
      <c r="R6277">
        <v>60</v>
      </c>
      <c r="S6277" t="s">
        <v>21</v>
      </c>
      <c r="T6277" t="s">
        <v>21</v>
      </c>
      <c r="U6277" t="s">
        <v>25</v>
      </c>
      <c r="V6277">
        <v>6</v>
      </c>
      <c r="W6277" t="s">
        <v>21</v>
      </c>
      <c r="X6277" t="s">
        <v>53</v>
      </c>
      <c r="Y6277" t="s">
        <v>33</v>
      </c>
      <c r="Z6277">
        <v>13</v>
      </c>
      <c r="AA6277">
        <v>760</v>
      </c>
      <c r="AD6277">
        <f>IF(Customers[[#This Row],[Churn Label]]="Yes", 1, 0)</f>
        <v>0</v>
      </c>
    </row>
    <row r="6278" spans="1:30" x14ac:dyDescent="0.2">
      <c r="A6278" t="s">
        <v>12668</v>
      </c>
      <c r="B6278" t="s">
        <v>21</v>
      </c>
      <c r="C6278">
        <v>61</v>
      </c>
      <c r="D6278">
        <v>155</v>
      </c>
      <c r="E6278">
        <v>364.4</v>
      </c>
      <c r="F6278">
        <v>244</v>
      </c>
      <c r="G6278">
        <v>805.2</v>
      </c>
      <c r="H6278" t="s">
        <v>25</v>
      </c>
      <c r="I6278" t="s">
        <v>22</v>
      </c>
      <c r="J6278">
        <v>161</v>
      </c>
      <c r="K6278">
        <v>0</v>
      </c>
      <c r="L6278">
        <v>37</v>
      </c>
      <c r="M6278" t="s">
        <v>25</v>
      </c>
      <c r="N6278">
        <v>0</v>
      </c>
      <c r="O6278" t="s">
        <v>50</v>
      </c>
      <c r="P6278" t="s">
        <v>12669</v>
      </c>
      <c r="Q6278" t="s">
        <v>26</v>
      </c>
      <c r="R6278">
        <v>25</v>
      </c>
      <c r="S6278" t="s">
        <v>25</v>
      </c>
      <c r="T6278" t="s">
        <v>21</v>
      </c>
      <c r="U6278" t="s">
        <v>25</v>
      </c>
      <c r="V6278">
        <v>3</v>
      </c>
      <c r="W6278" t="s">
        <v>25</v>
      </c>
      <c r="X6278" t="s">
        <v>53</v>
      </c>
      <c r="Y6278" t="s">
        <v>33</v>
      </c>
      <c r="Z6278">
        <v>40</v>
      </c>
      <c r="AA6278">
        <v>2405</v>
      </c>
      <c r="AD6278">
        <f>IF(Customers[[#This Row],[Churn Label]]="Yes", 1, 0)</f>
        <v>0</v>
      </c>
    </row>
    <row r="6279" spans="1:30" x14ac:dyDescent="0.2">
      <c r="A6279" t="s">
        <v>12670</v>
      </c>
      <c r="B6279" t="s">
        <v>25</v>
      </c>
      <c r="C6279">
        <v>39</v>
      </c>
      <c r="D6279">
        <v>222</v>
      </c>
      <c r="E6279">
        <v>541.6</v>
      </c>
      <c r="F6279">
        <v>156</v>
      </c>
      <c r="G6279">
        <v>631.79999999999995</v>
      </c>
      <c r="H6279" t="s">
        <v>25</v>
      </c>
      <c r="I6279" t="s">
        <v>88</v>
      </c>
      <c r="J6279">
        <v>0</v>
      </c>
      <c r="K6279">
        <v>0</v>
      </c>
      <c r="L6279">
        <v>16</v>
      </c>
      <c r="M6279" t="s">
        <v>25</v>
      </c>
      <c r="N6279">
        <v>0</v>
      </c>
      <c r="O6279" t="s">
        <v>89</v>
      </c>
      <c r="P6279" t="s">
        <v>12671</v>
      </c>
      <c r="Q6279" t="s">
        <v>24</v>
      </c>
      <c r="R6279">
        <v>23</v>
      </c>
      <c r="S6279" t="s">
        <v>25</v>
      </c>
      <c r="T6279" t="s">
        <v>21</v>
      </c>
      <c r="U6279" t="s">
        <v>25</v>
      </c>
      <c r="V6279">
        <v>2</v>
      </c>
      <c r="W6279" t="s">
        <v>25</v>
      </c>
      <c r="X6279" t="s">
        <v>98</v>
      </c>
      <c r="Y6279" t="s">
        <v>38</v>
      </c>
      <c r="Z6279">
        <v>43</v>
      </c>
      <c r="AA6279">
        <v>1665</v>
      </c>
      <c r="AD6279">
        <f>IF(Customers[[#This Row],[Churn Label]]="Yes", 1, 0)</f>
        <v>1</v>
      </c>
    </row>
    <row r="6280" spans="1:30" x14ac:dyDescent="0.2">
      <c r="A6280" t="s">
        <v>12672</v>
      </c>
      <c r="B6280" t="s">
        <v>21</v>
      </c>
      <c r="C6280">
        <v>67</v>
      </c>
      <c r="D6280">
        <v>405</v>
      </c>
      <c r="E6280">
        <v>1069.5999999999999</v>
      </c>
      <c r="F6280">
        <v>268</v>
      </c>
      <c r="G6280">
        <v>1018.4</v>
      </c>
      <c r="H6280" t="s">
        <v>25</v>
      </c>
      <c r="I6280" t="s">
        <v>22</v>
      </c>
      <c r="J6280">
        <v>509.2</v>
      </c>
      <c r="K6280">
        <v>0</v>
      </c>
      <c r="L6280">
        <v>38</v>
      </c>
      <c r="M6280" t="s">
        <v>25</v>
      </c>
      <c r="N6280">
        <v>0</v>
      </c>
      <c r="O6280" t="s">
        <v>52</v>
      </c>
      <c r="P6280" t="s">
        <v>12673</v>
      </c>
      <c r="Q6280" t="s">
        <v>26</v>
      </c>
      <c r="R6280">
        <v>30</v>
      </c>
      <c r="S6280" t="s">
        <v>21</v>
      </c>
      <c r="T6280" t="s">
        <v>21</v>
      </c>
      <c r="U6280" t="s">
        <v>25</v>
      </c>
      <c r="V6280">
        <v>5</v>
      </c>
      <c r="W6280" t="s">
        <v>25</v>
      </c>
      <c r="X6280" t="s">
        <v>53</v>
      </c>
      <c r="Y6280" t="s">
        <v>38</v>
      </c>
      <c r="Z6280">
        <v>32</v>
      </c>
      <c r="AA6280">
        <v>2143</v>
      </c>
      <c r="AD6280">
        <f>IF(Customers[[#This Row],[Churn Label]]="Yes", 1, 0)</f>
        <v>0</v>
      </c>
    </row>
    <row r="6281" spans="1:30" x14ac:dyDescent="0.2">
      <c r="A6281" t="s">
        <v>12674</v>
      </c>
      <c r="B6281" t="s">
        <v>21</v>
      </c>
      <c r="C6281">
        <v>35</v>
      </c>
      <c r="D6281">
        <v>189</v>
      </c>
      <c r="E6281">
        <v>531.1</v>
      </c>
      <c r="F6281">
        <v>140</v>
      </c>
      <c r="G6281">
        <v>441</v>
      </c>
      <c r="H6281" t="s">
        <v>25</v>
      </c>
      <c r="I6281" t="s">
        <v>22</v>
      </c>
      <c r="J6281">
        <v>110.3</v>
      </c>
      <c r="K6281">
        <v>0</v>
      </c>
      <c r="L6281">
        <v>5</v>
      </c>
      <c r="M6281" t="s">
        <v>25</v>
      </c>
      <c r="N6281">
        <v>0</v>
      </c>
      <c r="O6281" t="s">
        <v>89</v>
      </c>
      <c r="P6281" t="s">
        <v>12675</v>
      </c>
      <c r="Q6281" t="s">
        <v>24</v>
      </c>
      <c r="R6281">
        <v>31</v>
      </c>
      <c r="S6281" t="s">
        <v>21</v>
      </c>
      <c r="T6281" t="s">
        <v>21</v>
      </c>
      <c r="U6281" t="s">
        <v>25</v>
      </c>
      <c r="V6281">
        <v>4</v>
      </c>
      <c r="W6281" t="s">
        <v>21</v>
      </c>
      <c r="X6281" t="s">
        <v>98</v>
      </c>
      <c r="Y6281" t="s">
        <v>38</v>
      </c>
      <c r="Z6281">
        <v>35</v>
      </c>
      <c r="AA6281">
        <v>1252</v>
      </c>
      <c r="AD6281">
        <f>IF(Customers[[#This Row],[Churn Label]]="Yes", 1, 0)</f>
        <v>0</v>
      </c>
    </row>
    <row r="6282" spans="1:30" x14ac:dyDescent="0.2">
      <c r="A6282" t="s">
        <v>12676</v>
      </c>
      <c r="B6282" t="s">
        <v>21</v>
      </c>
      <c r="C6282">
        <v>11</v>
      </c>
      <c r="D6282">
        <v>32</v>
      </c>
      <c r="E6282">
        <v>68.400000000000006</v>
      </c>
      <c r="F6282">
        <v>44</v>
      </c>
      <c r="G6282">
        <v>128.69999999999999</v>
      </c>
      <c r="H6282" t="s">
        <v>25</v>
      </c>
      <c r="I6282" t="s">
        <v>22</v>
      </c>
      <c r="J6282">
        <v>42.9</v>
      </c>
      <c r="K6282">
        <v>0</v>
      </c>
      <c r="L6282">
        <v>19</v>
      </c>
      <c r="M6282" t="s">
        <v>21</v>
      </c>
      <c r="N6282">
        <v>32</v>
      </c>
      <c r="O6282" t="s">
        <v>46</v>
      </c>
      <c r="P6282" t="s">
        <v>12677</v>
      </c>
      <c r="Q6282" t="s">
        <v>24</v>
      </c>
      <c r="R6282">
        <v>45</v>
      </c>
      <c r="S6282" t="s">
        <v>21</v>
      </c>
      <c r="T6282" t="s">
        <v>21</v>
      </c>
      <c r="U6282" t="s">
        <v>25</v>
      </c>
      <c r="V6282">
        <v>2</v>
      </c>
      <c r="W6282" t="s">
        <v>21</v>
      </c>
      <c r="X6282" t="s">
        <v>32</v>
      </c>
      <c r="Y6282" t="s">
        <v>38</v>
      </c>
      <c r="Z6282">
        <v>21</v>
      </c>
      <c r="AA6282">
        <v>239</v>
      </c>
      <c r="AD6282">
        <f>IF(Customers[[#This Row],[Churn Label]]="Yes", 1, 0)</f>
        <v>0</v>
      </c>
    </row>
    <row r="6283" spans="1:30" x14ac:dyDescent="0.2">
      <c r="A6283" t="s">
        <v>12678</v>
      </c>
      <c r="B6283" t="s">
        <v>21</v>
      </c>
      <c r="C6283">
        <v>10</v>
      </c>
      <c r="D6283">
        <v>45</v>
      </c>
      <c r="E6283">
        <v>125.5</v>
      </c>
      <c r="F6283">
        <v>40</v>
      </c>
      <c r="G6283">
        <v>107</v>
      </c>
      <c r="H6283" t="s">
        <v>25</v>
      </c>
      <c r="I6283" t="s">
        <v>22</v>
      </c>
      <c r="J6283">
        <v>53.5</v>
      </c>
      <c r="K6283">
        <v>0</v>
      </c>
      <c r="L6283">
        <v>17</v>
      </c>
      <c r="M6283" t="s">
        <v>25</v>
      </c>
      <c r="N6283">
        <v>0</v>
      </c>
      <c r="O6283" t="s">
        <v>45</v>
      </c>
      <c r="P6283" t="s">
        <v>12679</v>
      </c>
      <c r="Q6283" t="s">
        <v>24</v>
      </c>
      <c r="R6283">
        <v>44</v>
      </c>
      <c r="S6283" t="s">
        <v>21</v>
      </c>
      <c r="T6283" t="s">
        <v>21</v>
      </c>
      <c r="U6283" t="s">
        <v>25</v>
      </c>
      <c r="V6283">
        <v>2</v>
      </c>
      <c r="W6283" t="s">
        <v>21</v>
      </c>
      <c r="X6283" t="s">
        <v>32</v>
      </c>
      <c r="Y6283" t="s">
        <v>38</v>
      </c>
      <c r="Z6283">
        <v>37</v>
      </c>
      <c r="AA6283">
        <v>385</v>
      </c>
      <c r="AD6283">
        <f>IF(Customers[[#This Row],[Churn Label]]="Yes", 1, 0)</f>
        <v>0</v>
      </c>
    </row>
    <row r="6284" spans="1:30" x14ac:dyDescent="0.2">
      <c r="A6284" t="s">
        <v>12680</v>
      </c>
      <c r="B6284" t="s">
        <v>21</v>
      </c>
      <c r="C6284">
        <v>11</v>
      </c>
      <c r="D6284">
        <v>55</v>
      </c>
      <c r="E6284">
        <v>154</v>
      </c>
      <c r="F6284">
        <v>44</v>
      </c>
      <c r="G6284">
        <v>124.3</v>
      </c>
      <c r="H6284" t="s">
        <v>25</v>
      </c>
      <c r="I6284" t="s">
        <v>22</v>
      </c>
      <c r="J6284">
        <v>41.4</v>
      </c>
      <c r="K6284">
        <v>0</v>
      </c>
      <c r="L6284">
        <v>0</v>
      </c>
      <c r="M6284" t="s">
        <v>21</v>
      </c>
      <c r="N6284">
        <v>0</v>
      </c>
      <c r="O6284" t="s">
        <v>58</v>
      </c>
      <c r="P6284" t="s">
        <v>12681</v>
      </c>
      <c r="Q6284" t="s">
        <v>26</v>
      </c>
      <c r="R6284">
        <v>22</v>
      </c>
      <c r="S6284" t="s">
        <v>25</v>
      </c>
      <c r="T6284" t="s">
        <v>21</v>
      </c>
      <c r="U6284" t="s">
        <v>25</v>
      </c>
      <c r="V6284">
        <v>2</v>
      </c>
      <c r="W6284" t="s">
        <v>21</v>
      </c>
      <c r="X6284" t="s">
        <v>98</v>
      </c>
      <c r="Y6284" t="s">
        <v>38</v>
      </c>
      <c r="Z6284">
        <v>6</v>
      </c>
      <c r="AA6284">
        <v>64</v>
      </c>
      <c r="AD6284">
        <f>IF(Customers[[#This Row],[Churn Label]]="Yes", 1, 0)</f>
        <v>0</v>
      </c>
    </row>
    <row r="6285" spans="1:30" x14ac:dyDescent="0.2">
      <c r="A6285" t="s">
        <v>12682</v>
      </c>
      <c r="B6285" t="s">
        <v>21</v>
      </c>
      <c r="C6285">
        <v>24</v>
      </c>
      <c r="D6285">
        <v>140</v>
      </c>
      <c r="E6285">
        <v>380</v>
      </c>
      <c r="F6285">
        <v>96</v>
      </c>
      <c r="G6285">
        <v>312</v>
      </c>
      <c r="H6285" t="s">
        <v>25</v>
      </c>
      <c r="I6285" t="s">
        <v>88</v>
      </c>
      <c r="J6285">
        <v>0</v>
      </c>
      <c r="K6285">
        <v>0</v>
      </c>
      <c r="L6285">
        <v>9</v>
      </c>
      <c r="M6285" t="s">
        <v>25</v>
      </c>
      <c r="N6285">
        <v>0</v>
      </c>
      <c r="O6285" t="s">
        <v>81</v>
      </c>
      <c r="P6285" t="s">
        <v>12683</v>
      </c>
      <c r="Q6285" t="s">
        <v>26</v>
      </c>
      <c r="R6285">
        <v>55</v>
      </c>
      <c r="S6285" t="s">
        <v>21</v>
      </c>
      <c r="T6285" t="s">
        <v>21</v>
      </c>
      <c r="U6285" t="s">
        <v>25</v>
      </c>
      <c r="V6285">
        <v>5</v>
      </c>
      <c r="W6285" t="s">
        <v>21</v>
      </c>
      <c r="X6285" t="s">
        <v>32</v>
      </c>
      <c r="Y6285" t="s">
        <v>38</v>
      </c>
      <c r="Z6285">
        <v>26</v>
      </c>
      <c r="AA6285">
        <v>615</v>
      </c>
      <c r="AD6285">
        <f>IF(Customers[[#This Row],[Churn Label]]="Yes", 1, 0)</f>
        <v>0</v>
      </c>
    </row>
    <row r="6286" spans="1:30" x14ac:dyDescent="0.2">
      <c r="A6286" t="s">
        <v>12684</v>
      </c>
      <c r="B6286" t="s">
        <v>21</v>
      </c>
      <c r="C6286">
        <v>19</v>
      </c>
      <c r="D6286">
        <v>81</v>
      </c>
      <c r="E6286">
        <v>208.4</v>
      </c>
      <c r="F6286">
        <v>76</v>
      </c>
      <c r="G6286">
        <v>269.8</v>
      </c>
      <c r="H6286" t="s">
        <v>25</v>
      </c>
      <c r="I6286" t="s">
        <v>22</v>
      </c>
      <c r="J6286">
        <v>134.9</v>
      </c>
      <c r="K6286">
        <v>0</v>
      </c>
      <c r="L6286">
        <v>5</v>
      </c>
      <c r="M6286" t="s">
        <v>25</v>
      </c>
      <c r="N6286">
        <v>0</v>
      </c>
      <c r="O6286" t="s">
        <v>82</v>
      </c>
      <c r="P6286" t="s">
        <v>12685</v>
      </c>
      <c r="Q6286" t="s">
        <v>26</v>
      </c>
      <c r="R6286">
        <v>61</v>
      </c>
      <c r="S6286" t="s">
        <v>21</v>
      </c>
      <c r="T6286" t="s">
        <v>21</v>
      </c>
      <c r="U6286" t="s">
        <v>25</v>
      </c>
      <c r="V6286">
        <v>6</v>
      </c>
      <c r="W6286" t="s">
        <v>25</v>
      </c>
      <c r="X6286" t="s">
        <v>32</v>
      </c>
      <c r="Y6286" t="s">
        <v>38</v>
      </c>
      <c r="Z6286">
        <v>25</v>
      </c>
      <c r="AA6286">
        <v>471</v>
      </c>
      <c r="AD6286">
        <f>IF(Customers[[#This Row],[Churn Label]]="Yes", 1, 0)</f>
        <v>0</v>
      </c>
    </row>
    <row r="6287" spans="1:30" x14ac:dyDescent="0.2">
      <c r="A6287" t="s">
        <v>12686</v>
      </c>
      <c r="B6287" t="s">
        <v>21</v>
      </c>
      <c r="C6287">
        <v>71</v>
      </c>
      <c r="D6287">
        <v>456</v>
      </c>
      <c r="E6287">
        <v>1137.5999999999999</v>
      </c>
      <c r="F6287">
        <v>284</v>
      </c>
      <c r="G6287">
        <v>972.7</v>
      </c>
      <c r="H6287" t="s">
        <v>25</v>
      </c>
      <c r="I6287" t="s">
        <v>22</v>
      </c>
      <c r="J6287">
        <v>486.4</v>
      </c>
      <c r="K6287">
        <v>0</v>
      </c>
      <c r="L6287">
        <v>11</v>
      </c>
      <c r="M6287" t="s">
        <v>25</v>
      </c>
      <c r="N6287">
        <v>0</v>
      </c>
      <c r="O6287" t="s">
        <v>81</v>
      </c>
      <c r="P6287" t="s">
        <v>12687</v>
      </c>
      <c r="Q6287" t="s">
        <v>24</v>
      </c>
      <c r="R6287">
        <v>44</v>
      </c>
      <c r="S6287" t="s">
        <v>21</v>
      </c>
      <c r="T6287" t="s">
        <v>21</v>
      </c>
      <c r="U6287" t="s">
        <v>25</v>
      </c>
      <c r="V6287">
        <v>4</v>
      </c>
      <c r="W6287" t="s">
        <v>25</v>
      </c>
      <c r="X6287" t="s">
        <v>53</v>
      </c>
      <c r="Y6287" t="s">
        <v>38</v>
      </c>
      <c r="Z6287">
        <v>35</v>
      </c>
      <c r="AA6287">
        <v>2514</v>
      </c>
      <c r="AD6287">
        <f>IF(Customers[[#This Row],[Churn Label]]="Yes", 1, 0)</f>
        <v>0</v>
      </c>
    </row>
    <row r="6288" spans="1:30" x14ac:dyDescent="0.2">
      <c r="A6288" t="s">
        <v>12688</v>
      </c>
      <c r="B6288" t="s">
        <v>21</v>
      </c>
      <c r="C6288">
        <v>69</v>
      </c>
      <c r="D6288">
        <v>389</v>
      </c>
      <c r="E6288">
        <v>966.2</v>
      </c>
      <c r="F6288">
        <v>276</v>
      </c>
      <c r="G6288">
        <v>731.4</v>
      </c>
      <c r="H6288" t="s">
        <v>25</v>
      </c>
      <c r="I6288" t="s">
        <v>22</v>
      </c>
      <c r="J6288">
        <v>146.30000000000001</v>
      </c>
      <c r="K6288">
        <v>0</v>
      </c>
      <c r="L6288">
        <v>7</v>
      </c>
      <c r="M6288" t="s">
        <v>25</v>
      </c>
      <c r="N6288">
        <v>0</v>
      </c>
      <c r="O6288" t="s">
        <v>61</v>
      </c>
      <c r="P6288" t="s">
        <v>12689</v>
      </c>
      <c r="Q6288" t="s">
        <v>26</v>
      </c>
      <c r="R6288">
        <v>53</v>
      </c>
      <c r="S6288" t="s">
        <v>21</v>
      </c>
      <c r="T6288" t="s">
        <v>21</v>
      </c>
      <c r="U6288" t="s">
        <v>25</v>
      </c>
      <c r="V6288">
        <v>2</v>
      </c>
      <c r="W6288" t="s">
        <v>21</v>
      </c>
      <c r="X6288" t="s">
        <v>53</v>
      </c>
      <c r="Y6288" t="s">
        <v>38</v>
      </c>
      <c r="Z6288">
        <v>44</v>
      </c>
      <c r="AA6288">
        <v>3037</v>
      </c>
      <c r="AD6288">
        <f>IF(Customers[[#This Row],[Churn Label]]="Yes", 1, 0)</f>
        <v>0</v>
      </c>
    </row>
    <row r="6289" spans="1:30" x14ac:dyDescent="0.2">
      <c r="A6289" t="s">
        <v>12690</v>
      </c>
      <c r="B6289" t="s">
        <v>21</v>
      </c>
      <c r="C6289">
        <v>34</v>
      </c>
      <c r="D6289">
        <v>139</v>
      </c>
      <c r="E6289">
        <v>372.4</v>
      </c>
      <c r="F6289">
        <v>136</v>
      </c>
      <c r="G6289">
        <v>459</v>
      </c>
      <c r="H6289" t="s">
        <v>25</v>
      </c>
      <c r="I6289" t="s">
        <v>88</v>
      </c>
      <c r="J6289">
        <v>0</v>
      </c>
      <c r="K6289">
        <v>0</v>
      </c>
      <c r="L6289">
        <v>0</v>
      </c>
      <c r="M6289" t="s">
        <v>21</v>
      </c>
      <c r="N6289">
        <v>0</v>
      </c>
      <c r="O6289" t="s">
        <v>86</v>
      </c>
      <c r="P6289" t="s">
        <v>12691</v>
      </c>
      <c r="Q6289" t="s">
        <v>26</v>
      </c>
      <c r="R6289">
        <v>55</v>
      </c>
      <c r="S6289" t="s">
        <v>21</v>
      </c>
      <c r="T6289" t="s">
        <v>21</v>
      </c>
      <c r="U6289" t="s">
        <v>25</v>
      </c>
      <c r="V6289">
        <v>6</v>
      </c>
      <c r="W6289" t="s">
        <v>21</v>
      </c>
      <c r="X6289" t="s">
        <v>98</v>
      </c>
      <c r="Y6289" t="s">
        <v>33</v>
      </c>
      <c r="Z6289">
        <v>9</v>
      </c>
      <c r="AA6289">
        <v>294</v>
      </c>
      <c r="AD6289">
        <f>IF(Customers[[#This Row],[Churn Label]]="Yes", 1, 0)</f>
        <v>0</v>
      </c>
    </row>
    <row r="6290" spans="1:30" x14ac:dyDescent="0.2">
      <c r="A6290" t="s">
        <v>12692</v>
      </c>
      <c r="B6290" t="s">
        <v>21</v>
      </c>
      <c r="C6290">
        <v>13</v>
      </c>
      <c r="D6290">
        <v>61</v>
      </c>
      <c r="E6290">
        <v>165.6</v>
      </c>
      <c r="F6290">
        <v>52</v>
      </c>
      <c r="G6290">
        <v>159.9</v>
      </c>
      <c r="H6290" t="s">
        <v>25</v>
      </c>
      <c r="I6290" t="s">
        <v>22</v>
      </c>
      <c r="J6290">
        <v>40</v>
      </c>
      <c r="K6290">
        <v>0</v>
      </c>
      <c r="L6290">
        <v>4</v>
      </c>
      <c r="M6290" t="s">
        <v>25</v>
      </c>
      <c r="N6290">
        <v>0</v>
      </c>
      <c r="O6290" t="s">
        <v>81</v>
      </c>
      <c r="P6290" t="s">
        <v>12693</v>
      </c>
      <c r="Q6290" t="s">
        <v>24</v>
      </c>
      <c r="R6290">
        <v>53</v>
      </c>
      <c r="S6290" t="s">
        <v>21</v>
      </c>
      <c r="T6290" t="s">
        <v>21</v>
      </c>
      <c r="U6290" t="s">
        <v>25</v>
      </c>
      <c r="V6290">
        <v>2</v>
      </c>
      <c r="W6290" t="s">
        <v>21</v>
      </c>
      <c r="X6290" t="s">
        <v>32</v>
      </c>
      <c r="Y6290" t="s">
        <v>38</v>
      </c>
      <c r="Z6290">
        <v>8</v>
      </c>
      <c r="AA6290">
        <v>106</v>
      </c>
      <c r="AD6290">
        <f>IF(Customers[[#This Row],[Churn Label]]="Yes", 1, 0)</f>
        <v>0</v>
      </c>
    </row>
    <row r="6291" spans="1:30" x14ac:dyDescent="0.2">
      <c r="A6291" t="s">
        <v>12694</v>
      </c>
      <c r="B6291" t="s">
        <v>21</v>
      </c>
      <c r="C6291">
        <v>69</v>
      </c>
      <c r="D6291">
        <v>215</v>
      </c>
      <c r="E6291">
        <v>552.9</v>
      </c>
      <c r="F6291">
        <v>276</v>
      </c>
      <c r="G6291">
        <v>966</v>
      </c>
      <c r="H6291" t="s">
        <v>25</v>
      </c>
      <c r="I6291" t="s">
        <v>22</v>
      </c>
      <c r="J6291">
        <v>483</v>
      </c>
      <c r="K6291">
        <v>0</v>
      </c>
      <c r="L6291">
        <v>0</v>
      </c>
      <c r="M6291" t="s">
        <v>21</v>
      </c>
      <c r="N6291">
        <v>0</v>
      </c>
      <c r="O6291" t="s">
        <v>46</v>
      </c>
      <c r="P6291" t="s">
        <v>12695</v>
      </c>
      <c r="Q6291" t="s">
        <v>24</v>
      </c>
      <c r="R6291">
        <v>25</v>
      </c>
      <c r="S6291" t="s">
        <v>25</v>
      </c>
      <c r="T6291" t="s">
        <v>21</v>
      </c>
      <c r="U6291" t="s">
        <v>25</v>
      </c>
      <c r="V6291">
        <v>4</v>
      </c>
      <c r="W6291" t="s">
        <v>21</v>
      </c>
      <c r="X6291" t="s">
        <v>53</v>
      </c>
      <c r="Y6291" t="s">
        <v>38</v>
      </c>
      <c r="Z6291">
        <v>12</v>
      </c>
      <c r="AA6291">
        <v>815</v>
      </c>
      <c r="AD6291">
        <f>IF(Customers[[#This Row],[Churn Label]]="Yes", 1, 0)</f>
        <v>0</v>
      </c>
    </row>
    <row r="6292" spans="1:30" x14ac:dyDescent="0.2">
      <c r="A6292" t="s">
        <v>12696</v>
      </c>
      <c r="B6292" t="s">
        <v>21</v>
      </c>
      <c r="C6292">
        <v>44</v>
      </c>
      <c r="D6292">
        <v>96</v>
      </c>
      <c r="E6292">
        <v>311.2</v>
      </c>
      <c r="F6292">
        <v>176</v>
      </c>
      <c r="G6292">
        <v>369.6</v>
      </c>
      <c r="H6292" t="s">
        <v>25</v>
      </c>
      <c r="I6292" t="s">
        <v>22</v>
      </c>
      <c r="J6292">
        <v>184.8</v>
      </c>
      <c r="K6292">
        <v>0</v>
      </c>
      <c r="L6292">
        <v>0</v>
      </c>
      <c r="M6292" t="s">
        <v>21</v>
      </c>
      <c r="N6292">
        <v>0</v>
      </c>
      <c r="O6292" t="s">
        <v>46</v>
      </c>
      <c r="P6292" t="s">
        <v>12697</v>
      </c>
      <c r="Q6292" t="s">
        <v>26</v>
      </c>
      <c r="R6292">
        <v>64</v>
      </c>
      <c r="S6292" t="s">
        <v>21</v>
      </c>
      <c r="T6292" t="s">
        <v>21</v>
      </c>
      <c r="U6292" t="s">
        <v>25</v>
      </c>
      <c r="V6292">
        <v>5</v>
      </c>
      <c r="W6292" t="s">
        <v>21</v>
      </c>
      <c r="X6292" t="s">
        <v>53</v>
      </c>
      <c r="Y6292" t="s">
        <v>33</v>
      </c>
      <c r="Z6292">
        <v>12</v>
      </c>
      <c r="AA6292">
        <v>518</v>
      </c>
      <c r="AD6292">
        <f>IF(Customers[[#This Row],[Churn Label]]="Yes", 1, 0)</f>
        <v>0</v>
      </c>
    </row>
    <row r="6293" spans="1:30" x14ac:dyDescent="0.2">
      <c r="A6293" t="s">
        <v>12698</v>
      </c>
      <c r="B6293" t="s">
        <v>21</v>
      </c>
      <c r="C6293">
        <v>61</v>
      </c>
      <c r="D6293">
        <v>118</v>
      </c>
      <c r="E6293">
        <v>305.3</v>
      </c>
      <c r="F6293">
        <v>244</v>
      </c>
      <c r="G6293">
        <v>469.7</v>
      </c>
      <c r="H6293" t="s">
        <v>25</v>
      </c>
      <c r="I6293" t="s">
        <v>22</v>
      </c>
      <c r="J6293">
        <v>156.6</v>
      </c>
      <c r="K6293">
        <v>0</v>
      </c>
      <c r="L6293">
        <v>6</v>
      </c>
      <c r="M6293" t="s">
        <v>25</v>
      </c>
      <c r="N6293">
        <v>0</v>
      </c>
      <c r="O6293" t="s">
        <v>89</v>
      </c>
      <c r="P6293" t="s">
        <v>12699</v>
      </c>
      <c r="Q6293" t="s">
        <v>26</v>
      </c>
      <c r="R6293">
        <v>36</v>
      </c>
      <c r="S6293" t="s">
        <v>21</v>
      </c>
      <c r="T6293" t="s">
        <v>21</v>
      </c>
      <c r="U6293" t="s">
        <v>25</v>
      </c>
      <c r="V6293">
        <v>4</v>
      </c>
      <c r="W6293" t="s">
        <v>25</v>
      </c>
      <c r="X6293" t="s">
        <v>53</v>
      </c>
      <c r="Y6293" t="s">
        <v>38</v>
      </c>
      <c r="Z6293">
        <v>24</v>
      </c>
      <c r="AA6293">
        <v>1482</v>
      </c>
      <c r="AD6293">
        <f>IF(Customers[[#This Row],[Churn Label]]="Yes", 1, 0)</f>
        <v>0</v>
      </c>
    </row>
    <row r="6294" spans="1:30" x14ac:dyDescent="0.2">
      <c r="A6294" t="s">
        <v>12700</v>
      </c>
      <c r="B6294" t="s">
        <v>21</v>
      </c>
      <c r="C6294">
        <v>37</v>
      </c>
      <c r="D6294">
        <v>235</v>
      </c>
      <c r="E6294">
        <v>595.9</v>
      </c>
      <c r="F6294">
        <v>148</v>
      </c>
      <c r="G6294">
        <v>440.3</v>
      </c>
      <c r="H6294" t="s">
        <v>25</v>
      </c>
      <c r="I6294" t="s">
        <v>22</v>
      </c>
      <c r="J6294">
        <v>220.2</v>
      </c>
      <c r="K6294">
        <v>0</v>
      </c>
      <c r="L6294">
        <v>0</v>
      </c>
      <c r="M6294" t="s">
        <v>21</v>
      </c>
      <c r="N6294">
        <v>0</v>
      </c>
      <c r="O6294" t="s">
        <v>70</v>
      </c>
      <c r="P6294" t="s">
        <v>12701</v>
      </c>
      <c r="Q6294" t="s">
        <v>26</v>
      </c>
      <c r="R6294">
        <v>24</v>
      </c>
      <c r="S6294" t="s">
        <v>25</v>
      </c>
      <c r="T6294" t="s">
        <v>21</v>
      </c>
      <c r="U6294" t="s">
        <v>25</v>
      </c>
      <c r="V6294">
        <v>2</v>
      </c>
      <c r="W6294" t="s">
        <v>21</v>
      </c>
      <c r="X6294" t="s">
        <v>98</v>
      </c>
      <c r="Y6294" t="s">
        <v>38</v>
      </c>
      <c r="Z6294">
        <v>8</v>
      </c>
      <c r="AA6294">
        <v>299</v>
      </c>
      <c r="AD6294">
        <f>IF(Customers[[#This Row],[Churn Label]]="Yes", 1, 0)</f>
        <v>0</v>
      </c>
    </row>
    <row r="6295" spans="1:30" x14ac:dyDescent="0.2">
      <c r="A6295" t="s">
        <v>12702</v>
      </c>
      <c r="B6295" t="s">
        <v>21</v>
      </c>
      <c r="C6295">
        <v>12</v>
      </c>
      <c r="D6295">
        <v>33</v>
      </c>
      <c r="E6295">
        <v>97.5</v>
      </c>
      <c r="F6295">
        <v>48</v>
      </c>
      <c r="G6295">
        <v>146.4</v>
      </c>
      <c r="H6295" t="s">
        <v>25</v>
      </c>
      <c r="I6295" t="s">
        <v>22</v>
      </c>
      <c r="J6295">
        <v>73.2</v>
      </c>
      <c r="K6295">
        <v>0</v>
      </c>
      <c r="L6295">
        <v>7</v>
      </c>
      <c r="M6295" t="s">
        <v>25</v>
      </c>
      <c r="N6295">
        <v>0</v>
      </c>
      <c r="O6295" t="s">
        <v>27</v>
      </c>
      <c r="P6295" t="s">
        <v>12703</v>
      </c>
      <c r="Q6295" t="s">
        <v>24</v>
      </c>
      <c r="R6295">
        <v>51</v>
      </c>
      <c r="S6295" t="s">
        <v>21</v>
      </c>
      <c r="T6295" t="s">
        <v>21</v>
      </c>
      <c r="U6295" t="s">
        <v>25</v>
      </c>
      <c r="V6295">
        <v>2</v>
      </c>
      <c r="W6295" t="s">
        <v>21</v>
      </c>
      <c r="X6295" t="s">
        <v>98</v>
      </c>
      <c r="Y6295" t="s">
        <v>33</v>
      </c>
      <c r="Z6295">
        <v>12</v>
      </c>
      <c r="AA6295">
        <v>143</v>
      </c>
      <c r="AD6295">
        <f>IF(Customers[[#This Row],[Churn Label]]="Yes", 1, 0)</f>
        <v>0</v>
      </c>
    </row>
    <row r="6296" spans="1:30" x14ac:dyDescent="0.2">
      <c r="A6296" t="s">
        <v>12704</v>
      </c>
      <c r="B6296" t="s">
        <v>21</v>
      </c>
      <c r="C6296">
        <v>9</v>
      </c>
      <c r="D6296">
        <v>71</v>
      </c>
      <c r="E6296">
        <v>135.9</v>
      </c>
      <c r="F6296">
        <v>36</v>
      </c>
      <c r="G6296">
        <v>113.4</v>
      </c>
      <c r="H6296" t="s">
        <v>25</v>
      </c>
      <c r="I6296" t="s">
        <v>22</v>
      </c>
      <c r="J6296">
        <v>22.7</v>
      </c>
      <c r="K6296">
        <v>0</v>
      </c>
      <c r="L6296">
        <v>7</v>
      </c>
      <c r="M6296" t="s">
        <v>25</v>
      </c>
      <c r="N6296">
        <v>0</v>
      </c>
      <c r="O6296" t="s">
        <v>68</v>
      </c>
      <c r="P6296" t="s">
        <v>12705</v>
      </c>
      <c r="Q6296" t="s">
        <v>24</v>
      </c>
      <c r="R6296">
        <v>55</v>
      </c>
      <c r="S6296" t="s">
        <v>21</v>
      </c>
      <c r="T6296" t="s">
        <v>21</v>
      </c>
      <c r="U6296" t="s">
        <v>25</v>
      </c>
      <c r="V6296">
        <v>5</v>
      </c>
      <c r="W6296" t="s">
        <v>21</v>
      </c>
      <c r="X6296" t="s">
        <v>32</v>
      </c>
      <c r="Y6296" t="s">
        <v>33</v>
      </c>
      <c r="Z6296">
        <v>16</v>
      </c>
      <c r="AA6296">
        <v>148</v>
      </c>
      <c r="AD6296">
        <f>IF(Customers[[#This Row],[Churn Label]]="Yes", 1, 0)</f>
        <v>0</v>
      </c>
    </row>
    <row r="6297" spans="1:30" x14ac:dyDescent="0.2">
      <c r="A6297" t="s">
        <v>12706</v>
      </c>
      <c r="B6297" t="s">
        <v>21</v>
      </c>
      <c r="C6297">
        <v>16</v>
      </c>
      <c r="D6297">
        <v>44</v>
      </c>
      <c r="E6297">
        <v>111.9</v>
      </c>
      <c r="F6297">
        <v>64</v>
      </c>
      <c r="G6297">
        <v>224</v>
      </c>
      <c r="H6297" t="s">
        <v>25</v>
      </c>
      <c r="I6297" t="s">
        <v>22</v>
      </c>
      <c r="J6297">
        <v>112</v>
      </c>
      <c r="K6297">
        <v>0</v>
      </c>
      <c r="L6297">
        <v>0</v>
      </c>
      <c r="M6297" t="s">
        <v>21</v>
      </c>
      <c r="N6297">
        <v>0</v>
      </c>
      <c r="O6297" t="s">
        <v>43</v>
      </c>
      <c r="P6297" t="s">
        <v>12707</v>
      </c>
      <c r="Q6297" t="s">
        <v>24</v>
      </c>
      <c r="R6297">
        <v>20</v>
      </c>
      <c r="S6297" t="s">
        <v>25</v>
      </c>
      <c r="T6297" t="s">
        <v>21</v>
      </c>
      <c r="U6297" t="s">
        <v>25</v>
      </c>
      <c r="V6297">
        <v>2</v>
      </c>
      <c r="W6297" t="s">
        <v>21</v>
      </c>
      <c r="X6297" t="s">
        <v>53</v>
      </c>
      <c r="Y6297" t="s">
        <v>33</v>
      </c>
      <c r="Z6297">
        <v>9</v>
      </c>
      <c r="AA6297">
        <v>150</v>
      </c>
      <c r="AD6297">
        <f>IF(Customers[[#This Row],[Churn Label]]="Yes", 1, 0)</f>
        <v>0</v>
      </c>
    </row>
    <row r="6298" spans="1:30" x14ac:dyDescent="0.2">
      <c r="A6298" t="s">
        <v>12708</v>
      </c>
      <c r="B6298" t="s">
        <v>21</v>
      </c>
      <c r="C6298">
        <v>71</v>
      </c>
      <c r="D6298">
        <v>126</v>
      </c>
      <c r="E6298">
        <v>356.4</v>
      </c>
      <c r="F6298">
        <v>284</v>
      </c>
      <c r="G6298">
        <v>908.8</v>
      </c>
      <c r="H6298" t="s">
        <v>25</v>
      </c>
      <c r="I6298" t="s">
        <v>22</v>
      </c>
      <c r="J6298">
        <v>302.89999999999998</v>
      </c>
      <c r="K6298">
        <v>0</v>
      </c>
      <c r="L6298">
        <v>5</v>
      </c>
      <c r="M6298" t="s">
        <v>25</v>
      </c>
      <c r="N6298">
        <v>0</v>
      </c>
      <c r="O6298" t="s">
        <v>43</v>
      </c>
      <c r="P6298" t="s">
        <v>12709</v>
      </c>
      <c r="Q6298" t="s">
        <v>26</v>
      </c>
      <c r="R6298">
        <v>81</v>
      </c>
      <c r="S6298" t="s">
        <v>21</v>
      </c>
      <c r="T6298" t="s">
        <v>25</v>
      </c>
      <c r="U6298" t="s">
        <v>25</v>
      </c>
      <c r="V6298">
        <v>2</v>
      </c>
      <c r="W6298" t="s">
        <v>25</v>
      </c>
      <c r="X6298" t="s">
        <v>98</v>
      </c>
      <c r="Y6298" t="s">
        <v>38</v>
      </c>
      <c r="Z6298">
        <v>24</v>
      </c>
      <c r="AA6298">
        <v>1696</v>
      </c>
      <c r="AD6298">
        <f>IF(Customers[[#This Row],[Churn Label]]="Yes", 1, 0)</f>
        <v>0</v>
      </c>
    </row>
    <row r="6299" spans="1:30" x14ac:dyDescent="0.2">
      <c r="A6299" t="s">
        <v>12710</v>
      </c>
      <c r="B6299" t="s">
        <v>21</v>
      </c>
      <c r="C6299">
        <v>47</v>
      </c>
      <c r="D6299">
        <v>259</v>
      </c>
      <c r="E6299">
        <v>420.6</v>
      </c>
      <c r="F6299">
        <v>188</v>
      </c>
      <c r="G6299">
        <v>300.8</v>
      </c>
      <c r="H6299" t="s">
        <v>25</v>
      </c>
      <c r="I6299" t="s">
        <v>22</v>
      </c>
      <c r="J6299">
        <v>60.2</v>
      </c>
      <c r="K6299">
        <v>0</v>
      </c>
      <c r="L6299">
        <v>12</v>
      </c>
      <c r="M6299" t="s">
        <v>25</v>
      </c>
      <c r="N6299">
        <v>0</v>
      </c>
      <c r="O6299" t="s">
        <v>75</v>
      </c>
      <c r="P6299" t="s">
        <v>12711</v>
      </c>
      <c r="Q6299" t="s">
        <v>26</v>
      </c>
      <c r="R6299">
        <v>21</v>
      </c>
      <c r="S6299" t="s">
        <v>25</v>
      </c>
      <c r="T6299" t="s">
        <v>21</v>
      </c>
      <c r="U6299" t="s">
        <v>25</v>
      </c>
      <c r="V6299">
        <v>3</v>
      </c>
      <c r="W6299" t="s">
        <v>21</v>
      </c>
      <c r="X6299" t="s">
        <v>53</v>
      </c>
      <c r="Y6299" t="s">
        <v>38</v>
      </c>
      <c r="Z6299">
        <v>26</v>
      </c>
      <c r="AA6299">
        <v>1203</v>
      </c>
      <c r="AD6299">
        <f>IF(Customers[[#This Row],[Churn Label]]="Yes", 1, 0)</f>
        <v>0</v>
      </c>
    </row>
    <row r="6300" spans="1:30" x14ac:dyDescent="0.2">
      <c r="A6300" t="s">
        <v>12712</v>
      </c>
      <c r="B6300" t="s">
        <v>21</v>
      </c>
      <c r="C6300">
        <v>54</v>
      </c>
      <c r="D6300">
        <v>105</v>
      </c>
      <c r="E6300">
        <v>325.39999999999998</v>
      </c>
      <c r="F6300">
        <v>216</v>
      </c>
      <c r="G6300">
        <v>340.2</v>
      </c>
      <c r="H6300" t="s">
        <v>25</v>
      </c>
      <c r="I6300" t="s">
        <v>22</v>
      </c>
      <c r="J6300">
        <v>113.4</v>
      </c>
      <c r="K6300">
        <v>0</v>
      </c>
      <c r="L6300">
        <v>0</v>
      </c>
      <c r="M6300" t="s">
        <v>21</v>
      </c>
      <c r="N6300">
        <v>0</v>
      </c>
      <c r="O6300" t="s">
        <v>70</v>
      </c>
      <c r="P6300" t="s">
        <v>12713</v>
      </c>
      <c r="Q6300" t="s">
        <v>24</v>
      </c>
      <c r="R6300">
        <v>43</v>
      </c>
      <c r="S6300" t="s">
        <v>21</v>
      </c>
      <c r="T6300" t="s">
        <v>21</v>
      </c>
      <c r="U6300" t="s">
        <v>25</v>
      </c>
      <c r="V6300">
        <v>5</v>
      </c>
      <c r="W6300" t="s">
        <v>21</v>
      </c>
      <c r="X6300" t="s">
        <v>98</v>
      </c>
      <c r="Y6300" t="s">
        <v>38</v>
      </c>
      <c r="Z6300">
        <v>9</v>
      </c>
      <c r="AA6300">
        <v>490</v>
      </c>
      <c r="AD6300">
        <f>IF(Customers[[#This Row],[Churn Label]]="Yes", 1, 0)</f>
        <v>0</v>
      </c>
    </row>
    <row r="6301" spans="1:30" x14ac:dyDescent="0.2">
      <c r="A6301" t="s">
        <v>12714</v>
      </c>
      <c r="B6301" t="s">
        <v>21</v>
      </c>
      <c r="C6301">
        <v>51</v>
      </c>
      <c r="D6301">
        <v>128</v>
      </c>
      <c r="E6301">
        <v>406.3</v>
      </c>
      <c r="F6301">
        <v>204</v>
      </c>
      <c r="G6301">
        <v>530.4</v>
      </c>
      <c r="H6301" t="s">
        <v>25</v>
      </c>
      <c r="I6301" t="s">
        <v>22</v>
      </c>
      <c r="J6301">
        <v>106.1</v>
      </c>
      <c r="K6301">
        <v>0</v>
      </c>
      <c r="L6301">
        <v>0</v>
      </c>
      <c r="M6301" t="s">
        <v>21</v>
      </c>
      <c r="N6301">
        <v>0</v>
      </c>
      <c r="O6301" t="s">
        <v>79</v>
      </c>
      <c r="P6301" t="s">
        <v>12715</v>
      </c>
      <c r="Q6301" t="s">
        <v>26</v>
      </c>
      <c r="R6301">
        <v>39</v>
      </c>
      <c r="S6301" t="s">
        <v>21</v>
      </c>
      <c r="T6301" t="s">
        <v>21</v>
      </c>
      <c r="U6301" t="s">
        <v>25</v>
      </c>
      <c r="V6301">
        <v>5</v>
      </c>
      <c r="W6301" t="s">
        <v>21</v>
      </c>
      <c r="X6301" t="s">
        <v>98</v>
      </c>
      <c r="Y6301" t="s">
        <v>33</v>
      </c>
      <c r="Z6301">
        <v>8</v>
      </c>
      <c r="AA6301">
        <v>386</v>
      </c>
      <c r="AD6301">
        <f>IF(Customers[[#This Row],[Churn Label]]="Yes", 1, 0)</f>
        <v>0</v>
      </c>
    </row>
    <row r="6302" spans="1:30" x14ac:dyDescent="0.2">
      <c r="A6302" t="s">
        <v>12716</v>
      </c>
      <c r="B6302" t="s">
        <v>21</v>
      </c>
      <c r="C6302">
        <v>67</v>
      </c>
      <c r="D6302">
        <v>157</v>
      </c>
      <c r="E6302">
        <v>333</v>
      </c>
      <c r="F6302">
        <v>268</v>
      </c>
      <c r="G6302">
        <v>288.10000000000002</v>
      </c>
      <c r="H6302" t="s">
        <v>25</v>
      </c>
      <c r="I6302" t="s">
        <v>22</v>
      </c>
      <c r="J6302">
        <v>144.1</v>
      </c>
      <c r="K6302">
        <v>0</v>
      </c>
      <c r="L6302">
        <v>4</v>
      </c>
      <c r="M6302" t="s">
        <v>25</v>
      </c>
      <c r="N6302">
        <v>0</v>
      </c>
      <c r="O6302" t="s">
        <v>37</v>
      </c>
      <c r="P6302" t="s">
        <v>12717</v>
      </c>
      <c r="Q6302" t="s">
        <v>26</v>
      </c>
      <c r="R6302">
        <v>42</v>
      </c>
      <c r="S6302" t="s">
        <v>21</v>
      </c>
      <c r="T6302" t="s">
        <v>21</v>
      </c>
      <c r="U6302" t="s">
        <v>25</v>
      </c>
      <c r="V6302">
        <v>5</v>
      </c>
      <c r="W6302" t="s">
        <v>21</v>
      </c>
      <c r="X6302" t="s">
        <v>98</v>
      </c>
      <c r="Y6302" t="s">
        <v>33</v>
      </c>
      <c r="Z6302">
        <v>22</v>
      </c>
      <c r="AA6302">
        <v>1444</v>
      </c>
      <c r="AD6302">
        <f>IF(Customers[[#This Row],[Churn Label]]="Yes", 1, 0)</f>
        <v>0</v>
      </c>
    </row>
    <row r="6303" spans="1:30" x14ac:dyDescent="0.2">
      <c r="A6303" t="s">
        <v>12718</v>
      </c>
      <c r="B6303" t="s">
        <v>21</v>
      </c>
      <c r="C6303">
        <v>22</v>
      </c>
      <c r="D6303">
        <v>131</v>
      </c>
      <c r="E6303">
        <v>217.4</v>
      </c>
      <c r="F6303">
        <v>88</v>
      </c>
      <c r="G6303">
        <v>330</v>
      </c>
      <c r="H6303" t="s">
        <v>25</v>
      </c>
      <c r="I6303" t="s">
        <v>22</v>
      </c>
      <c r="J6303">
        <v>66</v>
      </c>
      <c r="K6303">
        <v>1</v>
      </c>
      <c r="L6303">
        <v>5</v>
      </c>
      <c r="M6303" t="s">
        <v>25</v>
      </c>
      <c r="N6303">
        <v>0</v>
      </c>
      <c r="O6303" t="s">
        <v>70</v>
      </c>
      <c r="P6303" t="s">
        <v>12719</v>
      </c>
      <c r="Q6303" t="s">
        <v>26</v>
      </c>
      <c r="R6303">
        <v>59</v>
      </c>
      <c r="S6303" t="s">
        <v>21</v>
      </c>
      <c r="T6303" t="s">
        <v>21</v>
      </c>
      <c r="U6303" t="s">
        <v>25</v>
      </c>
      <c r="V6303">
        <v>2</v>
      </c>
      <c r="W6303" t="s">
        <v>21</v>
      </c>
      <c r="X6303" t="s">
        <v>32</v>
      </c>
      <c r="Y6303" t="s">
        <v>38</v>
      </c>
      <c r="Z6303">
        <v>41</v>
      </c>
      <c r="AA6303">
        <v>883</v>
      </c>
      <c r="AD6303">
        <f>IF(Customers[[#This Row],[Churn Label]]="Yes", 1, 0)</f>
        <v>0</v>
      </c>
    </row>
    <row r="6304" spans="1:30" x14ac:dyDescent="0.2">
      <c r="A6304" t="s">
        <v>12720</v>
      </c>
      <c r="B6304" t="s">
        <v>21</v>
      </c>
      <c r="C6304">
        <v>55</v>
      </c>
      <c r="D6304">
        <v>275</v>
      </c>
      <c r="E6304">
        <v>766.3</v>
      </c>
      <c r="F6304">
        <v>220</v>
      </c>
      <c r="G6304">
        <v>627</v>
      </c>
      <c r="H6304" t="s">
        <v>25</v>
      </c>
      <c r="I6304" t="s">
        <v>88</v>
      </c>
      <c r="J6304">
        <v>0</v>
      </c>
      <c r="K6304">
        <v>1</v>
      </c>
      <c r="L6304">
        <v>13</v>
      </c>
      <c r="M6304" t="s">
        <v>25</v>
      </c>
      <c r="N6304">
        <v>0</v>
      </c>
      <c r="O6304" t="s">
        <v>63</v>
      </c>
      <c r="P6304" t="s">
        <v>12721</v>
      </c>
      <c r="Q6304" t="s">
        <v>24</v>
      </c>
      <c r="R6304">
        <v>40</v>
      </c>
      <c r="S6304" t="s">
        <v>21</v>
      </c>
      <c r="T6304" t="s">
        <v>21</v>
      </c>
      <c r="U6304" t="s">
        <v>25</v>
      </c>
      <c r="V6304">
        <v>6</v>
      </c>
      <c r="W6304" t="s">
        <v>25</v>
      </c>
      <c r="X6304" t="s">
        <v>53</v>
      </c>
      <c r="Y6304" t="s">
        <v>38</v>
      </c>
      <c r="Z6304">
        <v>42</v>
      </c>
      <c r="AA6304">
        <v>2280</v>
      </c>
      <c r="AD6304">
        <f>IF(Customers[[#This Row],[Churn Label]]="Yes", 1, 0)</f>
        <v>0</v>
      </c>
    </row>
    <row r="6305" spans="1:30" x14ac:dyDescent="0.2">
      <c r="A6305" t="s">
        <v>12722</v>
      </c>
      <c r="B6305" t="s">
        <v>21</v>
      </c>
      <c r="C6305">
        <v>22</v>
      </c>
      <c r="D6305">
        <v>155</v>
      </c>
      <c r="E6305">
        <v>304.2</v>
      </c>
      <c r="F6305">
        <v>88</v>
      </c>
      <c r="G6305">
        <v>255.2</v>
      </c>
      <c r="H6305" t="s">
        <v>25</v>
      </c>
      <c r="I6305" t="s">
        <v>22</v>
      </c>
      <c r="J6305">
        <v>51</v>
      </c>
      <c r="K6305">
        <v>2</v>
      </c>
      <c r="L6305">
        <v>0</v>
      </c>
      <c r="M6305" t="s">
        <v>21</v>
      </c>
      <c r="N6305">
        <v>0</v>
      </c>
      <c r="O6305" t="s">
        <v>81</v>
      </c>
      <c r="P6305" t="s">
        <v>12723</v>
      </c>
      <c r="Q6305" t="s">
        <v>26</v>
      </c>
      <c r="R6305">
        <v>40</v>
      </c>
      <c r="S6305" t="s">
        <v>21</v>
      </c>
      <c r="T6305" t="s">
        <v>21</v>
      </c>
      <c r="U6305" t="s">
        <v>25</v>
      </c>
      <c r="V6305">
        <v>6</v>
      </c>
      <c r="W6305" t="s">
        <v>21</v>
      </c>
      <c r="X6305" t="s">
        <v>98</v>
      </c>
      <c r="Y6305" t="s">
        <v>33</v>
      </c>
      <c r="Z6305">
        <v>6</v>
      </c>
      <c r="AA6305">
        <v>124</v>
      </c>
      <c r="AD6305">
        <f>IF(Customers[[#This Row],[Churn Label]]="Yes", 1, 0)</f>
        <v>0</v>
      </c>
    </row>
    <row r="6306" spans="1:30" x14ac:dyDescent="0.2">
      <c r="A6306" t="s">
        <v>12724</v>
      </c>
      <c r="B6306" t="s">
        <v>21</v>
      </c>
      <c r="C6306">
        <v>24</v>
      </c>
      <c r="D6306">
        <v>56</v>
      </c>
      <c r="E6306">
        <v>120.6</v>
      </c>
      <c r="F6306">
        <v>96</v>
      </c>
      <c r="G6306">
        <v>261.60000000000002</v>
      </c>
      <c r="H6306" t="s">
        <v>25</v>
      </c>
      <c r="I6306" t="s">
        <v>22</v>
      </c>
      <c r="J6306">
        <v>65.400000000000006</v>
      </c>
      <c r="K6306">
        <v>1</v>
      </c>
      <c r="L6306">
        <v>0</v>
      </c>
      <c r="M6306" t="s">
        <v>21</v>
      </c>
      <c r="N6306">
        <v>0</v>
      </c>
      <c r="O6306" t="s">
        <v>85</v>
      </c>
      <c r="P6306" t="s">
        <v>12725</v>
      </c>
      <c r="Q6306" t="s">
        <v>26</v>
      </c>
      <c r="R6306">
        <v>54</v>
      </c>
      <c r="S6306" t="s">
        <v>21</v>
      </c>
      <c r="T6306" t="s">
        <v>21</v>
      </c>
      <c r="U6306" t="s">
        <v>25</v>
      </c>
      <c r="V6306">
        <v>6</v>
      </c>
      <c r="W6306" t="s">
        <v>21</v>
      </c>
      <c r="X6306" t="s">
        <v>98</v>
      </c>
      <c r="Y6306" t="s">
        <v>38</v>
      </c>
      <c r="Z6306">
        <v>10</v>
      </c>
      <c r="AA6306">
        <v>250</v>
      </c>
      <c r="AD6306">
        <f>IF(Customers[[#This Row],[Churn Label]]="Yes", 1, 0)</f>
        <v>0</v>
      </c>
    </row>
    <row r="6307" spans="1:30" x14ac:dyDescent="0.2">
      <c r="A6307" t="s">
        <v>12726</v>
      </c>
      <c r="B6307" t="s">
        <v>21</v>
      </c>
      <c r="C6307">
        <v>70</v>
      </c>
      <c r="D6307">
        <v>279</v>
      </c>
      <c r="E6307">
        <v>766</v>
      </c>
      <c r="F6307">
        <v>280</v>
      </c>
      <c r="G6307">
        <v>917</v>
      </c>
      <c r="H6307" t="s">
        <v>25</v>
      </c>
      <c r="I6307" t="s">
        <v>22</v>
      </c>
      <c r="J6307">
        <v>183.4</v>
      </c>
      <c r="K6307">
        <v>2</v>
      </c>
      <c r="L6307">
        <v>0</v>
      </c>
      <c r="M6307" t="s">
        <v>21</v>
      </c>
      <c r="N6307">
        <v>0</v>
      </c>
      <c r="O6307" t="s">
        <v>23</v>
      </c>
      <c r="P6307" t="s">
        <v>12727</v>
      </c>
      <c r="Q6307" t="s">
        <v>24</v>
      </c>
      <c r="R6307">
        <v>41</v>
      </c>
      <c r="S6307" t="s">
        <v>21</v>
      </c>
      <c r="T6307" t="s">
        <v>21</v>
      </c>
      <c r="U6307" t="s">
        <v>25</v>
      </c>
      <c r="V6307">
        <v>6</v>
      </c>
      <c r="W6307" t="s">
        <v>21</v>
      </c>
      <c r="X6307" t="s">
        <v>53</v>
      </c>
      <c r="Y6307" t="s">
        <v>38</v>
      </c>
      <c r="Z6307">
        <v>8</v>
      </c>
      <c r="AA6307">
        <v>546</v>
      </c>
      <c r="AD6307">
        <f>IF(Customers[[#This Row],[Churn Label]]="Yes", 1, 0)</f>
        <v>0</v>
      </c>
    </row>
    <row r="6308" spans="1:30" x14ac:dyDescent="0.2">
      <c r="A6308" t="s">
        <v>12728</v>
      </c>
      <c r="B6308" t="s">
        <v>21</v>
      </c>
      <c r="C6308">
        <v>73</v>
      </c>
      <c r="D6308">
        <v>134</v>
      </c>
      <c r="E6308">
        <v>440.4</v>
      </c>
      <c r="F6308">
        <v>292</v>
      </c>
      <c r="G6308">
        <v>956.3</v>
      </c>
      <c r="H6308" t="s">
        <v>25</v>
      </c>
      <c r="I6308" t="s">
        <v>22</v>
      </c>
      <c r="J6308">
        <v>318.8</v>
      </c>
      <c r="K6308">
        <v>0</v>
      </c>
      <c r="L6308">
        <v>4</v>
      </c>
      <c r="M6308" t="s">
        <v>25</v>
      </c>
      <c r="N6308">
        <v>0</v>
      </c>
      <c r="O6308" t="s">
        <v>64</v>
      </c>
      <c r="P6308" t="s">
        <v>12729</v>
      </c>
      <c r="Q6308" t="s">
        <v>24</v>
      </c>
      <c r="R6308">
        <v>65</v>
      </c>
      <c r="S6308" t="s">
        <v>21</v>
      </c>
      <c r="T6308" t="s">
        <v>25</v>
      </c>
      <c r="U6308" t="s">
        <v>25</v>
      </c>
      <c r="V6308">
        <v>2</v>
      </c>
      <c r="W6308" t="s">
        <v>25</v>
      </c>
      <c r="X6308" t="s">
        <v>53</v>
      </c>
      <c r="Y6308" t="s">
        <v>33</v>
      </c>
      <c r="Z6308">
        <v>58</v>
      </c>
      <c r="AA6308">
        <v>4246</v>
      </c>
      <c r="AD6308">
        <f>IF(Customers[[#This Row],[Churn Label]]="Yes", 1, 0)</f>
        <v>0</v>
      </c>
    </row>
    <row r="6309" spans="1:30" x14ac:dyDescent="0.2">
      <c r="A6309" t="s">
        <v>12730</v>
      </c>
      <c r="B6309" t="s">
        <v>21</v>
      </c>
      <c r="C6309">
        <v>37</v>
      </c>
      <c r="D6309">
        <v>157</v>
      </c>
      <c r="E6309">
        <v>519.79999999999995</v>
      </c>
      <c r="F6309">
        <v>148</v>
      </c>
      <c r="G6309">
        <v>288.60000000000002</v>
      </c>
      <c r="H6309" t="s">
        <v>25</v>
      </c>
      <c r="I6309" t="s">
        <v>22</v>
      </c>
      <c r="J6309">
        <v>72.2</v>
      </c>
      <c r="K6309">
        <v>0</v>
      </c>
      <c r="L6309">
        <v>5</v>
      </c>
      <c r="M6309" t="s">
        <v>25</v>
      </c>
      <c r="N6309">
        <v>0</v>
      </c>
      <c r="O6309" t="s">
        <v>69</v>
      </c>
      <c r="P6309" t="s">
        <v>12731</v>
      </c>
      <c r="Q6309" t="s">
        <v>24</v>
      </c>
      <c r="R6309">
        <v>43</v>
      </c>
      <c r="S6309" t="s">
        <v>21</v>
      </c>
      <c r="T6309" t="s">
        <v>21</v>
      </c>
      <c r="U6309" t="s">
        <v>25</v>
      </c>
      <c r="V6309">
        <v>5</v>
      </c>
      <c r="W6309" t="s">
        <v>25</v>
      </c>
      <c r="X6309" t="s">
        <v>32</v>
      </c>
      <c r="Y6309" t="s">
        <v>38</v>
      </c>
      <c r="Z6309">
        <v>47</v>
      </c>
      <c r="AA6309">
        <v>1741</v>
      </c>
      <c r="AD6309">
        <f>IF(Customers[[#This Row],[Churn Label]]="Yes", 1, 0)</f>
        <v>0</v>
      </c>
    </row>
    <row r="6310" spans="1:30" x14ac:dyDescent="0.2">
      <c r="A6310" t="s">
        <v>12732</v>
      </c>
      <c r="B6310" t="s">
        <v>21</v>
      </c>
      <c r="C6310">
        <v>70</v>
      </c>
      <c r="D6310">
        <v>389</v>
      </c>
      <c r="E6310">
        <v>1112.0999999999999</v>
      </c>
      <c r="F6310">
        <v>280</v>
      </c>
      <c r="G6310">
        <v>868</v>
      </c>
      <c r="H6310" t="s">
        <v>25</v>
      </c>
      <c r="I6310" t="s">
        <v>22</v>
      </c>
      <c r="J6310">
        <v>173.6</v>
      </c>
      <c r="K6310">
        <v>0</v>
      </c>
      <c r="L6310">
        <v>12</v>
      </c>
      <c r="M6310" t="s">
        <v>25</v>
      </c>
      <c r="N6310">
        <v>0</v>
      </c>
      <c r="O6310" t="s">
        <v>30</v>
      </c>
      <c r="P6310" t="s">
        <v>12733</v>
      </c>
      <c r="Q6310" t="s">
        <v>26</v>
      </c>
      <c r="R6310">
        <v>27</v>
      </c>
      <c r="S6310" t="s">
        <v>25</v>
      </c>
      <c r="T6310" t="s">
        <v>21</v>
      </c>
      <c r="U6310" t="s">
        <v>25</v>
      </c>
      <c r="V6310">
        <v>2</v>
      </c>
      <c r="W6310" t="s">
        <v>25</v>
      </c>
      <c r="X6310" t="s">
        <v>98</v>
      </c>
      <c r="Y6310" t="s">
        <v>38</v>
      </c>
      <c r="Z6310">
        <v>21</v>
      </c>
      <c r="AA6310">
        <v>1478</v>
      </c>
      <c r="AD6310">
        <f>IF(Customers[[#This Row],[Churn Label]]="Yes", 1, 0)</f>
        <v>0</v>
      </c>
    </row>
    <row r="6311" spans="1:30" x14ac:dyDescent="0.2">
      <c r="A6311" t="s">
        <v>12734</v>
      </c>
      <c r="B6311" t="s">
        <v>21</v>
      </c>
      <c r="C6311">
        <v>42</v>
      </c>
      <c r="D6311">
        <v>200</v>
      </c>
      <c r="E6311">
        <v>416.8</v>
      </c>
      <c r="F6311">
        <v>168</v>
      </c>
      <c r="G6311">
        <v>411.6</v>
      </c>
      <c r="H6311" t="s">
        <v>25</v>
      </c>
      <c r="I6311" t="s">
        <v>22</v>
      </c>
      <c r="J6311">
        <v>102.9</v>
      </c>
      <c r="K6311">
        <v>0</v>
      </c>
      <c r="L6311">
        <v>0</v>
      </c>
      <c r="M6311" t="s">
        <v>21</v>
      </c>
      <c r="N6311">
        <v>0</v>
      </c>
      <c r="O6311" t="s">
        <v>75</v>
      </c>
      <c r="P6311" t="s">
        <v>12735</v>
      </c>
      <c r="Q6311" t="s">
        <v>24</v>
      </c>
      <c r="R6311">
        <v>67</v>
      </c>
      <c r="S6311" t="s">
        <v>21</v>
      </c>
      <c r="T6311" t="s">
        <v>25</v>
      </c>
      <c r="U6311" t="s">
        <v>25</v>
      </c>
      <c r="V6311">
        <v>4</v>
      </c>
      <c r="W6311" t="s">
        <v>21</v>
      </c>
      <c r="X6311" t="s">
        <v>53</v>
      </c>
      <c r="Y6311" t="s">
        <v>33</v>
      </c>
      <c r="Z6311">
        <v>9</v>
      </c>
      <c r="AA6311">
        <v>388</v>
      </c>
      <c r="AD6311">
        <f>IF(Customers[[#This Row],[Churn Label]]="Yes", 1, 0)</f>
        <v>0</v>
      </c>
    </row>
    <row r="6312" spans="1:30" x14ac:dyDescent="0.2">
      <c r="A6312" t="s">
        <v>12736</v>
      </c>
      <c r="B6312" t="s">
        <v>21</v>
      </c>
      <c r="C6312">
        <v>25</v>
      </c>
      <c r="D6312">
        <v>41</v>
      </c>
      <c r="E6312">
        <v>124.7</v>
      </c>
      <c r="F6312">
        <v>100</v>
      </c>
      <c r="G6312">
        <v>362.5</v>
      </c>
      <c r="H6312" t="s">
        <v>25</v>
      </c>
      <c r="I6312" t="s">
        <v>22</v>
      </c>
      <c r="J6312">
        <v>120.8</v>
      </c>
      <c r="K6312">
        <v>1</v>
      </c>
      <c r="L6312">
        <v>0</v>
      </c>
      <c r="M6312" t="s">
        <v>21</v>
      </c>
      <c r="N6312">
        <v>0</v>
      </c>
      <c r="O6312" t="s">
        <v>37</v>
      </c>
      <c r="P6312" t="s">
        <v>12737</v>
      </c>
      <c r="Q6312" t="s">
        <v>26</v>
      </c>
      <c r="R6312">
        <v>48</v>
      </c>
      <c r="S6312" t="s">
        <v>21</v>
      </c>
      <c r="T6312" t="s">
        <v>21</v>
      </c>
      <c r="U6312" t="s">
        <v>25</v>
      </c>
      <c r="V6312">
        <v>4</v>
      </c>
      <c r="W6312" t="s">
        <v>21</v>
      </c>
      <c r="X6312" t="s">
        <v>32</v>
      </c>
      <c r="Y6312" t="s">
        <v>33</v>
      </c>
      <c r="Z6312">
        <v>7</v>
      </c>
      <c r="AA6312">
        <v>182</v>
      </c>
      <c r="AD6312">
        <f>IF(Customers[[#This Row],[Churn Label]]="Yes", 1, 0)</f>
        <v>0</v>
      </c>
    </row>
    <row r="6313" spans="1:30" x14ac:dyDescent="0.2">
      <c r="A6313" t="s">
        <v>12738</v>
      </c>
      <c r="B6313" t="s">
        <v>21</v>
      </c>
      <c r="C6313">
        <v>22</v>
      </c>
      <c r="D6313">
        <v>82</v>
      </c>
      <c r="E6313">
        <v>287.2</v>
      </c>
      <c r="F6313">
        <v>88</v>
      </c>
      <c r="G6313">
        <v>228.8</v>
      </c>
      <c r="H6313" t="s">
        <v>25</v>
      </c>
      <c r="I6313" t="s">
        <v>22</v>
      </c>
      <c r="J6313">
        <v>45.8</v>
      </c>
      <c r="K6313">
        <v>0</v>
      </c>
      <c r="L6313">
        <v>6</v>
      </c>
      <c r="M6313" t="s">
        <v>25</v>
      </c>
      <c r="N6313">
        <v>0</v>
      </c>
      <c r="O6313" t="s">
        <v>42</v>
      </c>
      <c r="P6313" t="s">
        <v>12739</v>
      </c>
      <c r="Q6313" t="s">
        <v>24</v>
      </c>
      <c r="R6313">
        <v>33</v>
      </c>
      <c r="S6313" t="s">
        <v>21</v>
      </c>
      <c r="T6313" t="s">
        <v>21</v>
      </c>
      <c r="U6313" t="s">
        <v>25</v>
      </c>
      <c r="V6313">
        <v>2</v>
      </c>
      <c r="W6313" t="s">
        <v>21</v>
      </c>
      <c r="X6313" t="s">
        <v>32</v>
      </c>
      <c r="Y6313" t="s">
        <v>38</v>
      </c>
      <c r="Z6313">
        <v>43</v>
      </c>
      <c r="AA6313">
        <v>953</v>
      </c>
      <c r="AD6313">
        <f>IF(Customers[[#This Row],[Churn Label]]="Yes", 1, 0)</f>
        <v>0</v>
      </c>
    </row>
    <row r="6314" spans="1:30" x14ac:dyDescent="0.2">
      <c r="A6314" t="s">
        <v>12740</v>
      </c>
      <c r="B6314" t="s">
        <v>21</v>
      </c>
      <c r="C6314">
        <v>52</v>
      </c>
      <c r="D6314">
        <v>138</v>
      </c>
      <c r="E6314">
        <v>521.20000000000005</v>
      </c>
      <c r="F6314">
        <v>208</v>
      </c>
      <c r="G6314">
        <v>504.4</v>
      </c>
      <c r="H6314" t="s">
        <v>25</v>
      </c>
      <c r="I6314" t="s">
        <v>22</v>
      </c>
      <c r="J6314">
        <v>168.1</v>
      </c>
      <c r="K6314">
        <v>0</v>
      </c>
      <c r="L6314">
        <v>0</v>
      </c>
      <c r="M6314" t="s">
        <v>21</v>
      </c>
      <c r="N6314">
        <v>0</v>
      </c>
      <c r="O6314" t="s">
        <v>23</v>
      </c>
      <c r="P6314" t="s">
        <v>12741</v>
      </c>
      <c r="Q6314" t="s">
        <v>24</v>
      </c>
      <c r="R6314">
        <v>30</v>
      </c>
      <c r="S6314" t="s">
        <v>21</v>
      </c>
      <c r="T6314" t="s">
        <v>21</v>
      </c>
      <c r="U6314" t="s">
        <v>25</v>
      </c>
      <c r="V6314">
        <v>4</v>
      </c>
      <c r="W6314" t="s">
        <v>21</v>
      </c>
      <c r="X6314" t="s">
        <v>98</v>
      </c>
      <c r="Y6314" t="s">
        <v>33</v>
      </c>
      <c r="Z6314">
        <v>9</v>
      </c>
      <c r="AA6314">
        <v>461</v>
      </c>
      <c r="AD6314">
        <f>IF(Customers[[#This Row],[Churn Label]]="Yes", 1, 0)</f>
        <v>0</v>
      </c>
    </row>
    <row r="6315" spans="1:30" x14ac:dyDescent="0.2">
      <c r="A6315" t="s">
        <v>12742</v>
      </c>
      <c r="B6315" t="s">
        <v>21</v>
      </c>
      <c r="C6315">
        <v>34</v>
      </c>
      <c r="D6315">
        <v>193</v>
      </c>
      <c r="E6315">
        <v>439.8</v>
      </c>
      <c r="F6315">
        <v>136</v>
      </c>
      <c r="G6315">
        <v>418.2</v>
      </c>
      <c r="H6315" t="s">
        <v>25</v>
      </c>
      <c r="I6315" t="s">
        <v>22</v>
      </c>
      <c r="J6315">
        <v>104.6</v>
      </c>
      <c r="K6315">
        <v>0</v>
      </c>
      <c r="L6315">
        <v>8</v>
      </c>
      <c r="M6315" t="s">
        <v>25</v>
      </c>
      <c r="N6315">
        <v>0</v>
      </c>
      <c r="O6315" t="s">
        <v>28</v>
      </c>
      <c r="P6315" t="s">
        <v>12743</v>
      </c>
      <c r="Q6315" t="s">
        <v>24</v>
      </c>
      <c r="R6315">
        <v>39</v>
      </c>
      <c r="S6315" t="s">
        <v>21</v>
      </c>
      <c r="T6315" t="s">
        <v>21</v>
      </c>
      <c r="U6315" t="s">
        <v>25</v>
      </c>
      <c r="V6315">
        <v>6</v>
      </c>
      <c r="W6315" t="s">
        <v>21</v>
      </c>
      <c r="X6315" t="s">
        <v>98</v>
      </c>
      <c r="Y6315" t="s">
        <v>33</v>
      </c>
      <c r="Z6315">
        <v>16</v>
      </c>
      <c r="AA6315">
        <v>551</v>
      </c>
      <c r="AD6315">
        <f>IF(Customers[[#This Row],[Churn Label]]="Yes", 1, 0)</f>
        <v>0</v>
      </c>
    </row>
    <row r="6316" spans="1:30" x14ac:dyDescent="0.2">
      <c r="A6316" t="s">
        <v>12744</v>
      </c>
      <c r="B6316" t="s">
        <v>21</v>
      </c>
      <c r="C6316">
        <v>9</v>
      </c>
      <c r="D6316">
        <v>29</v>
      </c>
      <c r="E6316">
        <v>84.2</v>
      </c>
      <c r="F6316">
        <v>36</v>
      </c>
      <c r="G6316">
        <v>114.3</v>
      </c>
      <c r="H6316" t="s">
        <v>25</v>
      </c>
      <c r="I6316" t="s">
        <v>22</v>
      </c>
      <c r="J6316">
        <v>22.9</v>
      </c>
      <c r="K6316">
        <v>2</v>
      </c>
      <c r="L6316">
        <v>2</v>
      </c>
      <c r="M6316" t="s">
        <v>25</v>
      </c>
      <c r="N6316">
        <v>0</v>
      </c>
      <c r="O6316" t="s">
        <v>85</v>
      </c>
      <c r="P6316" t="s">
        <v>12745</v>
      </c>
      <c r="Q6316" t="s">
        <v>26</v>
      </c>
      <c r="R6316">
        <v>48</v>
      </c>
      <c r="S6316" t="s">
        <v>21</v>
      </c>
      <c r="T6316" t="s">
        <v>21</v>
      </c>
      <c r="U6316" t="s">
        <v>25</v>
      </c>
      <c r="V6316">
        <v>5</v>
      </c>
      <c r="W6316" t="s">
        <v>25</v>
      </c>
      <c r="X6316" t="s">
        <v>32</v>
      </c>
      <c r="Y6316" t="s">
        <v>33</v>
      </c>
      <c r="Z6316">
        <v>17</v>
      </c>
      <c r="AA6316">
        <v>155</v>
      </c>
      <c r="AD6316">
        <f>IF(Customers[[#This Row],[Churn Label]]="Yes", 1, 0)</f>
        <v>0</v>
      </c>
    </row>
    <row r="6317" spans="1:30" x14ac:dyDescent="0.2">
      <c r="A6317" t="s">
        <v>12746</v>
      </c>
      <c r="B6317" t="s">
        <v>21</v>
      </c>
      <c r="C6317">
        <v>16</v>
      </c>
      <c r="D6317">
        <v>59</v>
      </c>
      <c r="E6317">
        <v>109.6</v>
      </c>
      <c r="F6317">
        <v>64</v>
      </c>
      <c r="G6317">
        <v>137.6</v>
      </c>
      <c r="H6317" t="s">
        <v>25</v>
      </c>
      <c r="I6317" t="s">
        <v>22</v>
      </c>
      <c r="J6317">
        <v>27.5</v>
      </c>
      <c r="K6317">
        <v>1</v>
      </c>
      <c r="L6317">
        <v>2</v>
      </c>
      <c r="M6317" t="s">
        <v>21</v>
      </c>
      <c r="N6317">
        <v>47</v>
      </c>
      <c r="O6317" t="s">
        <v>31</v>
      </c>
      <c r="P6317" t="s">
        <v>12747</v>
      </c>
      <c r="Q6317" t="s">
        <v>26</v>
      </c>
      <c r="R6317">
        <v>66</v>
      </c>
      <c r="S6317" t="s">
        <v>21</v>
      </c>
      <c r="T6317" t="s">
        <v>25</v>
      </c>
      <c r="U6317" t="s">
        <v>25</v>
      </c>
      <c r="V6317">
        <v>2</v>
      </c>
      <c r="W6317" t="s">
        <v>25</v>
      </c>
      <c r="X6317" t="s">
        <v>98</v>
      </c>
      <c r="Y6317" t="s">
        <v>33</v>
      </c>
      <c r="Z6317">
        <v>18</v>
      </c>
      <c r="AA6317">
        <v>283</v>
      </c>
      <c r="AD6317">
        <f>IF(Customers[[#This Row],[Churn Label]]="Yes", 1, 0)</f>
        <v>0</v>
      </c>
    </row>
    <row r="6318" spans="1:30" x14ac:dyDescent="0.2">
      <c r="A6318" t="s">
        <v>12748</v>
      </c>
      <c r="B6318" t="s">
        <v>21</v>
      </c>
      <c r="C6318">
        <v>13</v>
      </c>
      <c r="D6318">
        <v>72</v>
      </c>
      <c r="E6318">
        <v>181.3</v>
      </c>
      <c r="F6318">
        <v>52</v>
      </c>
      <c r="G6318">
        <v>113.1</v>
      </c>
      <c r="H6318" t="s">
        <v>25</v>
      </c>
      <c r="I6318" t="s">
        <v>88</v>
      </c>
      <c r="J6318">
        <v>0</v>
      </c>
      <c r="K6318">
        <v>0</v>
      </c>
      <c r="L6318">
        <v>3</v>
      </c>
      <c r="M6318" t="s">
        <v>25</v>
      </c>
      <c r="N6318">
        <v>0</v>
      </c>
      <c r="O6318" t="s">
        <v>69</v>
      </c>
      <c r="P6318" t="s">
        <v>12749</v>
      </c>
      <c r="Q6318" t="s">
        <v>24</v>
      </c>
      <c r="R6318">
        <v>49</v>
      </c>
      <c r="S6318" t="s">
        <v>21</v>
      </c>
      <c r="T6318" t="s">
        <v>21</v>
      </c>
      <c r="U6318" t="s">
        <v>25</v>
      </c>
      <c r="V6318">
        <v>4</v>
      </c>
      <c r="W6318" t="s">
        <v>21</v>
      </c>
      <c r="X6318" t="s">
        <v>98</v>
      </c>
      <c r="Y6318" t="s">
        <v>38</v>
      </c>
      <c r="Z6318">
        <v>23</v>
      </c>
      <c r="AA6318">
        <v>303</v>
      </c>
      <c r="AD6318">
        <f>IF(Customers[[#This Row],[Churn Label]]="Yes", 1, 0)</f>
        <v>0</v>
      </c>
    </row>
    <row r="6319" spans="1:30" x14ac:dyDescent="0.2">
      <c r="A6319" t="s">
        <v>12750</v>
      </c>
      <c r="B6319" t="s">
        <v>21</v>
      </c>
      <c r="C6319">
        <v>73</v>
      </c>
      <c r="D6319">
        <v>120</v>
      </c>
      <c r="E6319">
        <v>293.3</v>
      </c>
      <c r="F6319">
        <v>292</v>
      </c>
      <c r="G6319">
        <v>1051.2</v>
      </c>
      <c r="H6319" t="s">
        <v>25</v>
      </c>
      <c r="I6319" t="s">
        <v>22</v>
      </c>
      <c r="J6319">
        <v>525.6</v>
      </c>
      <c r="K6319">
        <v>2</v>
      </c>
      <c r="L6319">
        <v>6</v>
      </c>
      <c r="M6319" t="s">
        <v>25</v>
      </c>
      <c r="N6319">
        <v>0</v>
      </c>
      <c r="O6319" t="s">
        <v>59</v>
      </c>
      <c r="P6319" t="s">
        <v>12751</v>
      </c>
      <c r="Q6319" t="s">
        <v>24</v>
      </c>
      <c r="R6319">
        <v>56</v>
      </c>
      <c r="S6319" t="s">
        <v>21</v>
      </c>
      <c r="T6319" t="s">
        <v>21</v>
      </c>
      <c r="U6319" t="s">
        <v>25</v>
      </c>
      <c r="V6319">
        <v>4</v>
      </c>
      <c r="W6319" t="s">
        <v>25</v>
      </c>
      <c r="X6319" t="s">
        <v>53</v>
      </c>
      <c r="Y6319" t="s">
        <v>38</v>
      </c>
      <c r="Z6319">
        <v>23</v>
      </c>
      <c r="AA6319">
        <v>1666</v>
      </c>
      <c r="AD6319">
        <f>IF(Customers[[#This Row],[Churn Label]]="Yes", 1, 0)</f>
        <v>0</v>
      </c>
    </row>
    <row r="6320" spans="1:30" x14ac:dyDescent="0.2">
      <c r="A6320" t="s">
        <v>12752</v>
      </c>
      <c r="B6320" t="s">
        <v>21</v>
      </c>
      <c r="C6320">
        <v>67</v>
      </c>
      <c r="D6320">
        <v>193</v>
      </c>
      <c r="E6320">
        <v>732.9</v>
      </c>
      <c r="F6320">
        <v>268</v>
      </c>
      <c r="G6320">
        <v>623.1</v>
      </c>
      <c r="H6320" t="s">
        <v>25</v>
      </c>
      <c r="I6320" t="s">
        <v>22</v>
      </c>
      <c r="J6320">
        <v>207.7</v>
      </c>
      <c r="K6320">
        <v>0</v>
      </c>
      <c r="L6320">
        <v>28</v>
      </c>
      <c r="M6320" t="s">
        <v>25</v>
      </c>
      <c r="N6320">
        <v>0</v>
      </c>
      <c r="O6320" t="s">
        <v>61</v>
      </c>
      <c r="P6320" t="s">
        <v>12753</v>
      </c>
      <c r="Q6320" t="s">
        <v>26</v>
      </c>
      <c r="R6320">
        <v>27</v>
      </c>
      <c r="S6320" t="s">
        <v>25</v>
      </c>
      <c r="T6320" t="s">
        <v>21</v>
      </c>
      <c r="U6320" t="s">
        <v>25</v>
      </c>
      <c r="V6320">
        <v>2</v>
      </c>
      <c r="W6320" t="s">
        <v>21</v>
      </c>
      <c r="X6320" t="s">
        <v>98</v>
      </c>
      <c r="Y6320" t="s">
        <v>38</v>
      </c>
      <c r="Z6320">
        <v>44</v>
      </c>
      <c r="AA6320">
        <v>2910</v>
      </c>
      <c r="AD6320">
        <f>IF(Customers[[#This Row],[Churn Label]]="Yes", 1, 0)</f>
        <v>0</v>
      </c>
    </row>
    <row r="6321" spans="1:30" x14ac:dyDescent="0.2">
      <c r="A6321" t="s">
        <v>12754</v>
      </c>
      <c r="B6321" t="s">
        <v>21</v>
      </c>
      <c r="C6321">
        <v>38</v>
      </c>
      <c r="D6321">
        <v>148</v>
      </c>
      <c r="E6321">
        <v>266.60000000000002</v>
      </c>
      <c r="F6321">
        <v>152</v>
      </c>
      <c r="G6321">
        <v>216.6</v>
      </c>
      <c r="H6321" t="s">
        <v>25</v>
      </c>
      <c r="I6321" t="s">
        <v>22</v>
      </c>
      <c r="J6321">
        <v>72.2</v>
      </c>
      <c r="K6321">
        <v>0</v>
      </c>
      <c r="L6321">
        <v>10</v>
      </c>
      <c r="M6321" t="s">
        <v>25</v>
      </c>
      <c r="N6321">
        <v>0</v>
      </c>
      <c r="O6321" t="s">
        <v>28</v>
      </c>
      <c r="P6321" t="s">
        <v>12755</v>
      </c>
      <c r="Q6321" t="s">
        <v>24</v>
      </c>
      <c r="R6321">
        <v>33</v>
      </c>
      <c r="S6321" t="s">
        <v>21</v>
      </c>
      <c r="T6321" t="s">
        <v>21</v>
      </c>
      <c r="U6321" t="s">
        <v>25</v>
      </c>
      <c r="V6321">
        <v>6</v>
      </c>
      <c r="W6321" t="s">
        <v>21</v>
      </c>
      <c r="X6321" t="s">
        <v>32</v>
      </c>
      <c r="Y6321" t="s">
        <v>38</v>
      </c>
      <c r="Z6321">
        <v>20</v>
      </c>
      <c r="AA6321">
        <v>761</v>
      </c>
      <c r="AD6321">
        <f>IF(Customers[[#This Row],[Churn Label]]="Yes", 1, 0)</f>
        <v>0</v>
      </c>
    </row>
    <row r="6322" spans="1:30" x14ac:dyDescent="0.2">
      <c r="A6322" t="s">
        <v>12756</v>
      </c>
      <c r="B6322" t="s">
        <v>21</v>
      </c>
      <c r="C6322">
        <v>23</v>
      </c>
      <c r="D6322">
        <v>156</v>
      </c>
      <c r="E6322">
        <v>320.10000000000002</v>
      </c>
      <c r="F6322">
        <v>92</v>
      </c>
      <c r="G6322">
        <v>264.5</v>
      </c>
      <c r="H6322" t="s">
        <v>25</v>
      </c>
      <c r="I6322" t="s">
        <v>22</v>
      </c>
      <c r="J6322">
        <v>66.099999999999994</v>
      </c>
      <c r="K6322">
        <v>2</v>
      </c>
      <c r="L6322">
        <v>0</v>
      </c>
      <c r="M6322" t="s">
        <v>21</v>
      </c>
      <c r="N6322">
        <v>0</v>
      </c>
      <c r="O6322" t="s">
        <v>81</v>
      </c>
      <c r="P6322" t="s">
        <v>12757</v>
      </c>
      <c r="Q6322" t="s">
        <v>24</v>
      </c>
      <c r="R6322">
        <v>28</v>
      </c>
      <c r="S6322" t="s">
        <v>25</v>
      </c>
      <c r="T6322" t="s">
        <v>21</v>
      </c>
      <c r="U6322" t="s">
        <v>25</v>
      </c>
      <c r="V6322">
        <v>2</v>
      </c>
      <c r="W6322" t="s">
        <v>21</v>
      </c>
      <c r="X6322" t="s">
        <v>32</v>
      </c>
      <c r="Y6322" t="s">
        <v>38</v>
      </c>
      <c r="Z6322">
        <v>6</v>
      </c>
      <c r="AA6322">
        <v>130</v>
      </c>
      <c r="AD6322">
        <f>IF(Customers[[#This Row],[Churn Label]]="Yes", 1, 0)</f>
        <v>0</v>
      </c>
    </row>
    <row r="6323" spans="1:30" x14ac:dyDescent="0.2">
      <c r="A6323" t="s">
        <v>12758</v>
      </c>
      <c r="B6323" t="s">
        <v>21</v>
      </c>
      <c r="C6323">
        <v>7</v>
      </c>
      <c r="D6323">
        <v>40</v>
      </c>
      <c r="E6323">
        <v>111.8</v>
      </c>
      <c r="F6323">
        <v>28</v>
      </c>
      <c r="G6323">
        <v>68.599999999999994</v>
      </c>
      <c r="H6323" t="s">
        <v>25</v>
      </c>
      <c r="I6323" t="s">
        <v>22</v>
      </c>
      <c r="J6323">
        <v>13.7</v>
      </c>
      <c r="K6323">
        <v>0</v>
      </c>
      <c r="L6323">
        <v>0</v>
      </c>
      <c r="M6323" t="s">
        <v>21</v>
      </c>
      <c r="N6323">
        <v>0</v>
      </c>
      <c r="O6323" t="s">
        <v>37</v>
      </c>
      <c r="P6323" t="s">
        <v>12759</v>
      </c>
      <c r="Q6323" t="s">
        <v>26</v>
      </c>
      <c r="R6323">
        <v>23</v>
      </c>
      <c r="S6323" t="s">
        <v>25</v>
      </c>
      <c r="T6323" t="s">
        <v>21</v>
      </c>
      <c r="U6323" t="s">
        <v>25</v>
      </c>
      <c r="V6323">
        <v>5</v>
      </c>
      <c r="W6323" t="s">
        <v>21</v>
      </c>
      <c r="X6323" t="s">
        <v>32</v>
      </c>
      <c r="Y6323" t="s">
        <v>33</v>
      </c>
      <c r="Z6323">
        <v>12</v>
      </c>
      <c r="AA6323">
        <v>84</v>
      </c>
      <c r="AD6323">
        <f>IF(Customers[[#This Row],[Churn Label]]="Yes", 1, 0)</f>
        <v>0</v>
      </c>
    </row>
    <row r="6324" spans="1:30" x14ac:dyDescent="0.2">
      <c r="A6324" t="s">
        <v>12760</v>
      </c>
      <c r="B6324" t="s">
        <v>21</v>
      </c>
      <c r="C6324">
        <v>62</v>
      </c>
      <c r="D6324">
        <v>372</v>
      </c>
      <c r="E6324">
        <v>748.5</v>
      </c>
      <c r="F6324">
        <v>248</v>
      </c>
      <c r="G6324">
        <v>744</v>
      </c>
      <c r="H6324" t="s">
        <v>25</v>
      </c>
      <c r="I6324" t="s">
        <v>22</v>
      </c>
      <c r="J6324">
        <v>148.80000000000001</v>
      </c>
      <c r="K6324">
        <v>2</v>
      </c>
      <c r="L6324">
        <v>8</v>
      </c>
      <c r="M6324" t="s">
        <v>25</v>
      </c>
      <c r="N6324">
        <v>0</v>
      </c>
      <c r="O6324" t="s">
        <v>72</v>
      </c>
      <c r="P6324" t="s">
        <v>12761</v>
      </c>
      <c r="Q6324" t="s">
        <v>26</v>
      </c>
      <c r="R6324">
        <v>61</v>
      </c>
      <c r="S6324" t="s">
        <v>21</v>
      </c>
      <c r="T6324" t="s">
        <v>21</v>
      </c>
      <c r="U6324" t="s">
        <v>25</v>
      </c>
      <c r="V6324">
        <v>6</v>
      </c>
      <c r="W6324" t="s">
        <v>25</v>
      </c>
      <c r="X6324" t="s">
        <v>98</v>
      </c>
      <c r="Y6324" t="s">
        <v>33</v>
      </c>
      <c r="Z6324">
        <v>38</v>
      </c>
      <c r="AA6324">
        <v>2342</v>
      </c>
      <c r="AD6324">
        <f>IF(Customers[[#This Row],[Churn Label]]="Yes", 1, 0)</f>
        <v>0</v>
      </c>
    </row>
    <row r="6325" spans="1:30" x14ac:dyDescent="0.2">
      <c r="A6325" t="s">
        <v>12762</v>
      </c>
      <c r="B6325" t="s">
        <v>21</v>
      </c>
      <c r="C6325">
        <v>38</v>
      </c>
      <c r="D6325">
        <v>180</v>
      </c>
      <c r="E6325">
        <v>414.3</v>
      </c>
      <c r="F6325">
        <v>152</v>
      </c>
      <c r="G6325">
        <v>497.8</v>
      </c>
      <c r="H6325" t="s">
        <v>25</v>
      </c>
      <c r="I6325" t="s">
        <v>22</v>
      </c>
      <c r="J6325">
        <v>248.9</v>
      </c>
      <c r="K6325">
        <v>0</v>
      </c>
      <c r="L6325">
        <v>0</v>
      </c>
      <c r="M6325" t="s">
        <v>21</v>
      </c>
      <c r="N6325">
        <v>0</v>
      </c>
      <c r="O6325" t="s">
        <v>44</v>
      </c>
      <c r="P6325" t="s">
        <v>12763</v>
      </c>
      <c r="Q6325" t="s">
        <v>26</v>
      </c>
      <c r="R6325">
        <v>48</v>
      </c>
      <c r="S6325" t="s">
        <v>21</v>
      </c>
      <c r="T6325" t="s">
        <v>21</v>
      </c>
      <c r="U6325" t="s">
        <v>25</v>
      </c>
      <c r="V6325">
        <v>5</v>
      </c>
      <c r="W6325" t="s">
        <v>21</v>
      </c>
      <c r="X6325" t="s">
        <v>98</v>
      </c>
      <c r="Y6325" t="s">
        <v>38</v>
      </c>
      <c r="Z6325">
        <v>13</v>
      </c>
      <c r="AA6325">
        <v>481</v>
      </c>
      <c r="AD6325">
        <f>IF(Customers[[#This Row],[Churn Label]]="Yes", 1, 0)</f>
        <v>0</v>
      </c>
    </row>
    <row r="6326" spans="1:30" x14ac:dyDescent="0.2">
      <c r="A6326" t="s">
        <v>12764</v>
      </c>
      <c r="B6326" t="s">
        <v>21</v>
      </c>
      <c r="C6326">
        <v>28</v>
      </c>
      <c r="D6326">
        <v>146</v>
      </c>
      <c r="E6326">
        <v>420.7</v>
      </c>
      <c r="F6326">
        <v>112</v>
      </c>
      <c r="G6326">
        <v>224</v>
      </c>
      <c r="H6326" t="s">
        <v>25</v>
      </c>
      <c r="I6326" t="s">
        <v>22</v>
      </c>
      <c r="J6326">
        <v>74.7</v>
      </c>
      <c r="K6326">
        <v>1</v>
      </c>
      <c r="L6326">
        <v>11</v>
      </c>
      <c r="M6326" t="s">
        <v>25</v>
      </c>
      <c r="N6326">
        <v>0</v>
      </c>
      <c r="O6326" t="s">
        <v>60</v>
      </c>
      <c r="P6326" t="s">
        <v>12765</v>
      </c>
      <c r="Q6326" t="s">
        <v>24</v>
      </c>
      <c r="R6326">
        <v>81</v>
      </c>
      <c r="S6326" t="s">
        <v>21</v>
      </c>
      <c r="T6326" t="s">
        <v>25</v>
      </c>
      <c r="U6326" t="s">
        <v>25</v>
      </c>
      <c r="V6326">
        <v>2</v>
      </c>
      <c r="W6326" t="s">
        <v>21</v>
      </c>
      <c r="X6326" t="s">
        <v>98</v>
      </c>
      <c r="Y6326" t="s">
        <v>38</v>
      </c>
      <c r="Z6326">
        <v>17</v>
      </c>
      <c r="AA6326">
        <v>466</v>
      </c>
      <c r="AD6326">
        <f>IF(Customers[[#This Row],[Churn Label]]="Yes", 1, 0)</f>
        <v>0</v>
      </c>
    </row>
    <row r="6327" spans="1:30" x14ac:dyDescent="0.2">
      <c r="A6327" t="s">
        <v>12766</v>
      </c>
      <c r="B6327" t="s">
        <v>21</v>
      </c>
      <c r="C6327">
        <v>39</v>
      </c>
      <c r="D6327">
        <v>112</v>
      </c>
      <c r="E6327">
        <v>274.39999999999998</v>
      </c>
      <c r="F6327">
        <v>156</v>
      </c>
      <c r="G6327">
        <v>284.7</v>
      </c>
      <c r="H6327" t="s">
        <v>25</v>
      </c>
      <c r="I6327" t="s">
        <v>22</v>
      </c>
      <c r="J6327">
        <v>94.9</v>
      </c>
      <c r="K6327">
        <v>0</v>
      </c>
      <c r="L6327">
        <v>3</v>
      </c>
      <c r="M6327" t="s">
        <v>21</v>
      </c>
      <c r="N6327">
        <v>92</v>
      </c>
      <c r="O6327" t="s">
        <v>27</v>
      </c>
      <c r="P6327" t="s">
        <v>12767</v>
      </c>
      <c r="Q6327" t="s">
        <v>26</v>
      </c>
      <c r="R6327">
        <v>64</v>
      </c>
      <c r="S6327" t="s">
        <v>21</v>
      </c>
      <c r="T6327" t="s">
        <v>21</v>
      </c>
      <c r="U6327" t="s">
        <v>25</v>
      </c>
      <c r="V6327">
        <v>5</v>
      </c>
      <c r="W6327" t="s">
        <v>25</v>
      </c>
      <c r="X6327" t="s">
        <v>98</v>
      </c>
      <c r="Y6327" t="s">
        <v>38</v>
      </c>
      <c r="Z6327">
        <v>24</v>
      </c>
      <c r="AA6327">
        <v>946</v>
      </c>
      <c r="AD6327">
        <f>IF(Customers[[#This Row],[Churn Label]]="Yes", 1, 0)</f>
        <v>0</v>
      </c>
    </row>
    <row r="6328" spans="1:30" x14ac:dyDescent="0.2">
      <c r="A6328" t="s">
        <v>12768</v>
      </c>
      <c r="B6328" t="s">
        <v>21</v>
      </c>
      <c r="C6328">
        <v>45</v>
      </c>
      <c r="D6328">
        <v>221</v>
      </c>
      <c r="E6328">
        <v>581.9</v>
      </c>
      <c r="F6328">
        <v>180</v>
      </c>
      <c r="G6328">
        <v>468</v>
      </c>
      <c r="H6328" t="s">
        <v>25</v>
      </c>
      <c r="I6328" t="s">
        <v>22</v>
      </c>
      <c r="J6328">
        <v>156</v>
      </c>
      <c r="K6328">
        <v>1</v>
      </c>
      <c r="L6328">
        <v>5</v>
      </c>
      <c r="M6328" t="s">
        <v>25</v>
      </c>
      <c r="N6328">
        <v>0</v>
      </c>
      <c r="O6328" t="s">
        <v>70</v>
      </c>
      <c r="P6328" t="s">
        <v>12769</v>
      </c>
      <c r="Q6328" t="s">
        <v>24</v>
      </c>
      <c r="R6328">
        <v>42</v>
      </c>
      <c r="S6328" t="s">
        <v>21</v>
      </c>
      <c r="T6328" t="s">
        <v>21</v>
      </c>
      <c r="U6328" t="s">
        <v>25</v>
      </c>
      <c r="V6328">
        <v>3</v>
      </c>
      <c r="W6328" t="s">
        <v>21</v>
      </c>
      <c r="X6328" t="s">
        <v>98</v>
      </c>
      <c r="Y6328" t="s">
        <v>33</v>
      </c>
      <c r="Z6328">
        <v>41</v>
      </c>
      <c r="AA6328">
        <v>1825</v>
      </c>
      <c r="AD6328">
        <f>IF(Customers[[#This Row],[Churn Label]]="Yes", 1, 0)</f>
        <v>0</v>
      </c>
    </row>
    <row r="6329" spans="1:30" x14ac:dyDescent="0.2">
      <c r="A6329" t="s">
        <v>12770</v>
      </c>
      <c r="B6329" t="s">
        <v>21</v>
      </c>
      <c r="C6329">
        <v>35</v>
      </c>
      <c r="D6329">
        <v>106</v>
      </c>
      <c r="E6329">
        <v>243.6</v>
      </c>
      <c r="F6329">
        <v>140</v>
      </c>
      <c r="G6329">
        <v>406</v>
      </c>
      <c r="H6329" t="s">
        <v>25</v>
      </c>
      <c r="I6329" t="s">
        <v>22</v>
      </c>
      <c r="J6329">
        <v>81.2</v>
      </c>
      <c r="K6329">
        <v>0</v>
      </c>
      <c r="L6329">
        <v>4</v>
      </c>
      <c r="M6329" t="s">
        <v>25</v>
      </c>
      <c r="N6329">
        <v>0</v>
      </c>
      <c r="O6329" t="s">
        <v>45</v>
      </c>
      <c r="P6329" t="s">
        <v>12771</v>
      </c>
      <c r="Q6329" t="s">
        <v>24</v>
      </c>
      <c r="R6329">
        <v>46</v>
      </c>
      <c r="S6329" t="s">
        <v>21</v>
      </c>
      <c r="T6329" t="s">
        <v>21</v>
      </c>
      <c r="U6329" t="s">
        <v>25</v>
      </c>
      <c r="V6329">
        <v>2</v>
      </c>
      <c r="W6329" t="s">
        <v>21</v>
      </c>
      <c r="X6329" t="s">
        <v>32</v>
      </c>
      <c r="Y6329" t="s">
        <v>38</v>
      </c>
      <c r="Z6329">
        <v>33</v>
      </c>
      <c r="AA6329">
        <v>1140</v>
      </c>
      <c r="AD6329">
        <f>IF(Customers[[#This Row],[Churn Label]]="Yes", 1, 0)</f>
        <v>0</v>
      </c>
    </row>
    <row r="6330" spans="1:30" x14ac:dyDescent="0.2">
      <c r="A6330" t="s">
        <v>12772</v>
      </c>
      <c r="B6330" t="s">
        <v>21</v>
      </c>
      <c r="C6330">
        <v>64</v>
      </c>
      <c r="D6330">
        <v>93</v>
      </c>
      <c r="E6330">
        <v>257.60000000000002</v>
      </c>
      <c r="F6330">
        <v>256</v>
      </c>
      <c r="G6330">
        <v>518.4</v>
      </c>
      <c r="H6330" t="s">
        <v>25</v>
      </c>
      <c r="I6330" t="s">
        <v>22</v>
      </c>
      <c r="J6330">
        <v>172.8</v>
      </c>
      <c r="K6330">
        <v>2</v>
      </c>
      <c r="L6330">
        <v>12</v>
      </c>
      <c r="M6330" t="s">
        <v>25</v>
      </c>
      <c r="N6330">
        <v>0</v>
      </c>
      <c r="O6330" t="s">
        <v>50</v>
      </c>
      <c r="P6330" t="s">
        <v>12773</v>
      </c>
      <c r="Q6330" t="s">
        <v>24</v>
      </c>
      <c r="R6330">
        <v>28</v>
      </c>
      <c r="S6330" t="s">
        <v>25</v>
      </c>
      <c r="T6330" t="s">
        <v>21</v>
      </c>
      <c r="U6330" t="s">
        <v>25</v>
      </c>
      <c r="V6330">
        <v>2</v>
      </c>
      <c r="W6330" t="s">
        <v>25</v>
      </c>
      <c r="X6330" t="s">
        <v>53</v>
      </c>
      <c r="Y6330" t="s">
        <v>38</v>
      </c>
      <c r="Z6330">
        <v>21</v>
      </c>
      <c r="AA6330">
        <v>1370</v>
      </c>
      <c r="AD6330">
        <f>IF(Customers[[#This Row],[Churn Label]]="Yes", 1, 0)</f>
        <v>0</v>
      </c>
    </row>
    <row r="6331" spans="1:30" x14ac:dyDescent="0.2">
      <c r="A6331" t="s">
        <v>12774</v>
      </c>
      <c r="B6331" t="s">
        <v>21</v>
      </c>
      <c r="C6331">
        <v>1</v>
      </c>
      <c r="D6331">
        <v>5</v>
      </c>
      <c r="E6331">
        <v>14</v>
      </c>
      <c r="F6331">
        <v>4</v>
      </c>
      <c r="G6331">
        <v>14.8</v>
      </c>
      <c r="H6331" t="s">
        <v>25</v>
      </c>
      <c r="I6331" t="s">
        <v>88</v>
      </c>
      <c r="J6331">
        <v>0</v>
      </c>
      <c r="K6331">
        <v>0</v>
      </c>
      <c r="L6331">
        <v>0</v>
      </c>
      <c r="M6331" t="s">
        <v>21</v>
      </c>
      <c r="N6331">
        <v>0</v>
      </c>
      <c r="O6331" t="s">
        <v>78</v>
      </c>
      <c r="P6331" t="s">
        <v>12775</v>
      </c>
      <c r="Q6331" t="s">
        <v>26</v>
      </c>
      <c r="R6331">
        <v>30</v>
      </c>
      <c r="S6331" t="s">
        <v>21</v>
      </c>
      <c r="T6331" t="s">
        <v>21</v>
      </c>
      <c r="U6331" t="s">
        <v>25</v>
      </c>
      <c r="V6331">
        <v>3</v>
      </c>
      <c r="W6331" t="s">
        <v>21</v>
      </c>
      <c r="X6331" t="s">
        <v>32</v>
      </c>
      <c r="Y6331" t="s">
        <v>38</v>
      </c>
      <c r="Z6331">
        <v>6</v>
      </c>
      <c r="AA6331">
        <v>6</v>
      </c>
      <c r="AD6331">
        <f>IF(Customers[[#This Row],[Churn Label]]="Yes", 1, 0)</f>
        <v>0</v>
      </c>
    </row>
    <row r="6332" spans="1:30" x14ac:dyDescent="0.2">
      <c r="A6332" t="s">
        <v>12776</v>
      </c>
      <c r="B6332" t="s">
        <v>21</v>
      </c>
      <c r="C6332">
        <v>47</v>
      </c>
      <c r="D6332">
        <v>100</v>
      </c>
      <c r="E6332">
        <v>329.5</v>
      </c>
      <c r="F6332">
        <v>188</v>
      </c>
      <c r="G6332">
        <v>648.6</v>
      </c>
      <c r="H6332" t="s">
        <v>25</v>
      </c>
      <c r="I6332" t="s">
        <v>22</v>
      </c>
      <c r="J6332">
        <v>324.3</v>
      </c>
      <c r="K6332">
        <v>1</v>
      </c>
      <c r="L6332">
        <v>0</v>
      </c>
      <c r="M6332" t="s">
        <v>21</v>
      </c>
      <c r="N6332">
        <v>0</v>
      </c>
      <c r="O6332" t="s">
        <v>81</v>
      </c>
      <c r="P6332" t="s">
        <v>12777</v>
      </c>
      <c r="Q6332" t="s">
        <v>26</v>
      </c>
      <c r="R6332">
        <v>21</v>
      </c>
      <c r="S6332" t="s">
        <v>25</v>
      </c>
      <c r="T6332" t="s">
        <v>21</v>
      </c>
      <c r="U6332" t="s">
        <v>25</v>
      </c>
      <c r="V6332">
        <v>3</v>
      </c>
      <c r="W6332" t="s">
        <v>21</v>
      </c>
      <c r="X6332" t="s">
        <v>53</v>
      </c>
      <c r="Y6332" t="s">
        <v>38</v>
      </c>
      <c r="Z6332">
        <v>9</v>
      </c>
      <c r="AA6332">
        <v>413</v>
      </c>
      <c r="AD6332">
        <f>IF(Customers[[#This Row],[Churn Label]]="Yes", 1, 0)</f>
        <v>0</v>
      </c>
    </row>
    <row r="6333" spans="1:30" x14ac:dyDescent="0.2">
      <c r="A6333" t="s">
        <v>12778</v>
      </c>
      <c r="B6333" t="s">
        <v>21</v>
      </c>
      <c r="C6333">
        <v>44</v>
      </c>
      <c r="D6333">
        <v>62</v>
      </c>
      <c r="E6333">
        <v>176</v>
      </c>
      <c r="F6333">
        <v>176</v>
      </c>
      <c r="G6333">
        <v>594</v>
      </c>
      <c r="H6333" t="s">
        <v>25</v>
      </c>
      <c r="I6333" t="s">
        <v>22</v>
      </c>
      <c r="J6333">
        <v>198</v>
      </c>
      <c r="K6333">
        <v>1</v>
      </c>
      <c r="L6333">
        <v>0</v>
      </c>
      <c r="M6333" t="s">
        <v>21</v>
      </c>
      <c r="N6333">
        <v>0</v>
      </c>
      <c r="O6333" t="s">
        <v>62</v>
      </c>
      <c r="P6333" t="s">
        <v>12779</v>
      </c>
      <c r="Q6333" t="s">
        <v>26</v>
      </c>
      <c r="R6333">
        <v>24</v>
      </c>
      <c r="S6333" t="s">
        <v>25</v>
      </c>
      <c r="T6333" t="s">
        <v>21</v>
      </c>
      <c r="U6333" t="s">
        <v>25</v>
      </c>
      <c r="V6333">
        <v>6</v>
      </c>
      <c r="W6333" t="s">
        <v>21</v>
      </c>
      <c r="X6333" t="s">
        <v>53</v>
      </c>
      <c r="Y6333" t="s">
        <v>33</v>
      </c>
      <c r="Z6333">
        <v>6</v>
      </c>
      <c r="AA6333">
        <v>279</v>
      </c>
      <c r="AD6333">
        <f>IF(Customers[[#This Row],[Churn Label]]="Yes", 1, 0)</f>
        <v>0</v>
      </c>
    </row>
    <row r="6334" spans="1:30" x14ac:dyDescent="0.2">
      <c r="A6334" t="s">
        <v>12780</v>
      </c>
      <c r="B6334" t="s">
        <v>21</v>
      </c>
      <c r="C6334">
        <v>8</v>
      </c>
      <c r="D6334">
        <v>35</v>
      </c>
      <c r="E6334">
        <v>107.4</v>
      </c>
      <c r="F6334">
        <v>32</v>
      </c>
      <c r="G6334">
        <v>112.8</v>
      </c>
      <c r="H6334" t="s">
        <v>25</v>
      </c>
      <c r="I6334" t="s">
        <v>22</v>
      </c>
      <c r="J6334">
        <v>37.6</v>
      </c>
      <c r="K6334">
        <v>1</v>
      </c>
      <c r="L6334">
        <v>6</v>
      </c>
      <c r="M6334" t="s">
        <v>25</v>
      </c>
      <c r="N6334">
        <v>0</v>
      </c>
      <c r="O6334" t="s">
        <v>52</v>
      </c>
      <c r="P6334" t="s">
        <v>12781</v>
      </c>
      <c r="Q6334" t="s">
        <v>26</v>
      </c>
      <c r="R6334">
        <v>42</v>
      </c>
      <c r="S6334" t="s">
        <v>21</v>
      </c>
      <c r="T6334" t="s">
        <v>21</v>
      </c>
      <c r="U6334" t="s">
        <v>25</v>
      </c>
      <c r="V6334">
        <v>4</v>
      </c>
      <c r="W6334" t="s">
        <v>21</v>
      </c>
      <c r="X6334" t="s">
        <v>32</v>
      </c>
      <c r="Y6334" t="s">
        <v>33</v>
      </c>
      <c r="Z6334">
        <v>28</v>
      </c>
      <c r="AA6334">
        <v>233</v>
      </c>
      <c r="AD6334">
        <f>IF(Customers[[#This Row],[Churn Label]]="Yes", 1, 0)</f>
        <v>0</v>
      </c>
    </row>
    <row r="6335" spans="1:30" x14ac:dyDescent="0.2">
      <c r="A6335" t="s">
        <v>12782</v>
      </c>
      <c r="B6335" t="s">
        <v>21</v>
      </c>
      <c r="C6335">
        <v>15</v>
      </c>
      <c r="D6335">
        <v>84</v>
      </c>
      <c r="E6335">
        <v>226.6</v>
      </c>
      <c r="F6335">
        <v>60</v>
      </c>
      <c r="G6335">
        <v>129</v>
      </c>
      <c r="H6335" t="s">
        <v>25</v>
      </c>
      <c r="I6335" t="s">
        <v>22</v>
      </c>
      <c r="J6335">
        <v>64.5</v>
      </c>
      <c r="K6335">
        <v>0</v>
      </c>
      <c r="L6335">
        <v>4</v>
      </c>
      <c r="M6335" t="s">
        <v>25</v>
      </c>
      <c r="N6335">
        <v>0</v>
      </c>
      <c r="O6335" t="s">
        <v>86</v>
      </c>
      <c r="P6335" t="s">
        <v>12783</v>
      </c>
      <c r="Q6335" t="s">
        <v>24</v>
      </c>
      <c r="R6335">
        <v>61</v>
      </c>
      <c r="S6335" t="s">
        <v>21</v>
      </c>
      <c r="T6335" t="s">
        <v>21</v>
      </c>
      <c r="U6335" t="s">
        <v>25</v>
      </c>
      <c r="V6335">
        <v>4</v>
      </c>
      <c r="W6335" t="s">
        <v>25</v>
      </c>
      <c r="X6335" t="s">
        <v>32</v>
      </c>
      <c r="Y6335" t="s">
        <v>38</v>
      </c>
      <c r="Z6335">
        <v>24</v>
      </c>
      <c r="AA6335">
        <v>366</v>
      </c>
      <c r="AD6335">
        <f>IF(Customers[[#This Row],[Churn Label]]="Yes", 1, 0)</f>
        <v>0</v>
      </c>
    </row>
    <row r="6336" spans="1:30" x14ac:dyDescent="0.2">
      <c r="A6336" t="s">
        <v>12784</v>
      </c>
      <c r="B6336" t="s">
        <v>21</v>
      </c>
      <c r="C6336">
        <v>11</v>
      </c>
      <c r="D6336">
        <v>48</v>
      </c>
      <c r="E6336">
        <v>110.7</v>
      </c>
      <c r="F6336">
        <v>44</v>
      </c>
      <c r="G6336">
        <v>125.4</v>
      </c>
      <c r="H6336" t="s">
        <v>25</v>
      </c>
      <c r="I6336" t="s">
        <v>22</v>
      </c>
      <c r="J6336">
        <v>31.4</v>
      </c>
      <c r="K6336">
        <v>1</v>
      </c>
      <c r="L6336">
        <v>4</v>
      </c>
      <c r="M6336" t="s">
        <v>25</v>
      </c>
      <c r="N6336">
        <v>0</v>
      </c>
      <c r="O6336" t="s">
        <v>73</v>
      </c>
      <c r="P6336" t="s">
        <v>12785</v>
      </c>
      <c r="Q6336" t="s">
        <v>24</v>
      </c>
      <c r="R6336">
        <v>82</v>
      </c>
      <c r="S6336" t="s">
        <v>21</v>
      </c>
      <c r="T6336" t="s">
        <v>25</v>
      </c>
      <c r="U6336" t="s">
        <v>25</v>
      </c>
      <c r="V6336">
        <v>4</v>
      </c>
      <c r="W6336" t="s">
        <v>25</v>
      </c>
      <c r="X6336" t="s">
        <v>32</v>
      </c>
      <c r="Y6336" t="s">
        <v>33</v>
      </c>
      <c r="Z6336">
        <v>29</v>
      </c>
      <c r="AA6336">
        <v>322</v>
      </c>
      <c r="AD6336">
        <f>IF(Customers[[#This Row],[Churn Label]]="Yes", 1, 0)</f>
        <v>0</v>
      </c>
    </row>
    <row r="6337" spans="1:30" x14ac:dyDescent="0.2">
      <c r="A6337" t="s">
        <v>12786</v>
      </c>
      <c r="B6337" t="s">
        <v>21</v>
      </c>
      <c r="C6337">
        <v>2</v>
      </c>
      <c r="D6337">
        <v>9</v>
      </c>
      <c r="E6337">
        <v>25.5</v>
      </c>
      <c r="F6337">
        <v>8</v>
      </c>
      <c r="G6337">
        <v>21.2</v>
      </c>
      <c r="H6337" t="s">
        <v>25</v>
      </c>
      <c r="I6337" t="s">
        <v>22</v>
      </c>
      <c r="J6337">
        <v>7.1</v>
      </c>
      <c r="K6337">
        <v>2</v>
      </c>
      <c r="L6337">
        <v>15</v>
      </c>
      <c r="M6337" t="s">
        <v>25</v>
      </c>
      <c r="N6337">
        <v>0</v>
      </c>
      <c r="O6337" t="s">
        <v>43</v>
      </c>
      <c r="P6337" t="s">
        <v>12787</v>
      </c>
      <c r="Q6337" t="s">
        <v>26</v>
      </c>
      <c r="R6337">
        <v>22</v>
      </c>
      <c r="S6337" t="s">
        <v>25</v>
      </c>
      <c r="T6337" t="s">
        <v>21</v>
      </c>
      <c r="U6337" t="s">
        <v>25</v>
      </c>
      <c r="V6337">
        <v>4</v>
      </c>
      <c r="W6337" t="s">
        <v>21</v>
      </c>
      <c r="X6337" t="s">
        <v>32</v>
      </c>
      <c r="Y6337" t="s">
        <v>38</v>
      </c>
      <c r="Z6337">
        <v>22</v>
      </c>
      <c r="AA6337">
        <v>43</v>
      </c>
      <c r="AD6337">
        <f>IF(Customers[[#This Row],[Churn Label]]="Yes", 1, 0)</f>
        <v>0</v>
      </c>
    </row>
    <row r="6338" spans="1:30" x14ac:dyDescent="0.2">
      <c r="A6338" t="s">
        <v>12788</v>
      </c>
      <c r="B6338" t="s">
        <v>21</v>
      </c>
      <c r="C6338">
        <v>25</v>
      </c>
      <c r="D6338">
        <v>105</v>
      </c>
      <c r="E6338">
        <v>250.8</v>
      </c>
      <c r="F6338">
        <v>100</v>
      </c>
      <c r="G6338">
        <v>210</v>
      </c>
      <c r="H6338" t="s">
        <v>25</v>
      </c>
      <c r="I6338" t="s">
        <v>88</v>
      </c>
      <c r="J6338">
        <v>0</v>
      </c>
      <c r="K6338">
        <v>0</v>
      </c>
      <c r="L6338">
        <v>0</v>
      </c>
      <c r="M6338" t="s">
        <v>21</v>
      </c>
      <c r="N6338">
        <v>0</v>
      </c>
      <c r="O6338" t="s">
        <v>31</v>
      </c>
      <c r="P6338" t="s">
        <v>12789</v>
      </c>
      <c r="Q6338" t="s">
        <v>24</v>
      </c>
      <c r="R6338">
        <v>42</v>
      </c>
      <c r="S6338" t="s">
        <v>21</v>
      </c>
      <c r="T6338" t="s">
        <v>21</v>
      </c>
      <c r="U6338" t="s">
        <v>25</v>
      </c>
      <c r="V6338">
        <v>2</v>
      </c>
      <c r="W6338" t="s">
        <v>21</v>
      </c>
      <c r="X6338" t="s">
        <v>53</v>
      </c>
      <c r="Y6338" t="s">
        <v>33</v>
      </c>
      <c r="Z6338">
        <v>9</v>
      </c>
      <c r="AA6338">
        <v>221</v>
      </c>
      <c r="AD6338">
        <f>IF(Customers[[#This Row],[Churn Label]]="Yes", 1, 0)</f>
        <v>0</v>
      </c>
    </row>
    <row r="6339" spans="1:30" x14ac:dyDescent="0.2">
      <c r="A6339" t="s">
        <v>12790</v>
      </c>
      <c r="B6339" t="s">
        <v>21</v>
      </c>
      <c r="C6339">
        <v>19</v>
      </c>
      <c r="D6339">
        <v>87</v>
      </c>
      <c r="E6339">
        <v>210.3</v>
      </c>
      <c r="F6339">
        <v>76</v>
      </c>
      <c r="G6339">
        <v>228</v>
      </c>
      <c r="H6339" t="s">
        <v>25</v>
      </c>
      <c r="I6339" t="s">
        <v>22</v>
      </c>
      <c r="J6339">
        <v>45.6</v>
      </c>
      <c r="K6339">
        <v>0</v>
      </c>
      <c r="L6339">
        <v>0</v>
      </c>
      <c r="M6339" t="s">
        <v>21</v>
      </c>
      <c r="N6339">
        <v>0</v>
      </c>
      <c r="O6339" t="s">
        <v>86</v>
      </c>
      <c r="P6339" t="s">
        <v>12791</v>
      </c>
      <c r="Q6339" t="s">
        <v>24</v>
      </c>
      <c r="R6339">
        <v>22</v>
      </c>
      <c r="S6339" t="s">
        <v>25</v>
      </c>
      <c r="T6339" t="s">
        <v>21</v>
      </c>
      <c r="U6339" t="s">
        <v>25</v>
      </c>
      <c r="V6339">
        <v>2</v>
      </c>
      <c r="W6339" t="s">
        <v>21</v>
      </c>
      <c r="X6339" t="s">
        <v>53</v>
      </c>
      <c r="Y6339" t="s">
        <v>33</v>
      </c>
      <c r="Z6339">
        <v>9</v>
      </c>
      <c r="AA6339">
        <v>177</v>
      </c>
      <c r="AD6339">
        <f>IF(Customers[[#This Row],[Churn Label]]="Yes", 1, 0)</f>
        <v>0</v>
      </c>
    </row>
    <row r="6340" spans="1:30" x14ac:dyDescent="0.2">
      <c r="A6340" t="s">
        <v>12792</v>
      </c>
      <c r="B6340" t="s">
        <v>21</v>
      </c>
      <c r="C6340">
        <v>49</v>
      </c>
      <c r="D6340">
        <v>279</v>
      </c>
      <c r="E6340">
        <v>538</v>
      </c>
      <c r="F6340">
        <v>196</v>
      </c>
      <c r="G6340">
        <v>455.7</v>
      </c>
      <c r="H6340" t="s">
        <v>25</v>
      </c>
      <c r="I6340" t="s">
        <v>22</v>
      </c>
      <c r="J6340">
        <v>113.9</v>
      </c>
      <c r="K6340">
        <v>0</v>
      </c>
      <c r="L6340">
        <v>0</v>
      </c>
      <c r="M6340" t="s">
        <v>21</v>
      </c>
      <c r="N6340">
        <v>0</v>
      </c>
      <c r="O6340" t="s">
        <v>63</v>
      </c>
      <c r="P6340" t="s">
        <v>12793</v>
      </c>
      <c r="Q6340" t="s">
        <v>24</v>
      </c>
      <c r="R6340">
        <v>50</v>
      </c>
      <c r="S6340" t="s">
        <v>21</v>
      </c>
      <c r="T6340" t="s">
        <v>21</v>
      </c>
      <c r="U6340" t="s">
        <v>25</v>
      </c>
      <c r="V6340">
        <v>4</v>
      </c>
      <c r="W6340" t="s">
        <v>21</v>
      </c>
      <c r="X6340" t="s">
        <v>53</v>
      </c>
      <c r="Y6340" t="s">
        <v>38</v>
      </c>
      <c r="Z6340">
        <v>9</v>
      </c>
      <c r="AA6340">
        <v>421</v>
      </c>
      <c r="AD6340">
        <f>IF(Customers[[#This Row],[Churn Label]]="Yes", 1, 0)</f>
        <v>0</v>
      </c>
    </row>
    <row r="6341" spans="1:30" x14ac:dyDescent="0.2">
      <c r="A6341" t="s">
        <v>12794</v>
      </c>
      <c r="B6341" t="s">
        <v>21</v>
      </c>
      <c r="C6341">
        <v>70</v>
      </c>
      <c r="D6341">
        <v>185</v>
      </c>
      <c r="E6341">
        <v>418.7</v>
      </c>
      <c r="F6341">
        <v>280</v>
      </c>
      <c r="G6341">
        <v>854</v>
      </c>
      <c r="H6341" t="s">
        <v>25</v>
      </c>
      <c r="I6341" t="s">
        <v>22</v>
      </c>
      <c r="J6341">
        <v>284.7</v>
      </c>
      <c r="K6341">
        <v>2</v>
      </c>
      <c r="L6341">
        <v>21</v>
      </c>
      <c r="M6341" t="s">
        <v>21</v>
      </c>
      <c r="N6341">
        <v>69</v>
      </c>
      <c r="O6341" t="s">
        <v>45</v>
      </c>
      <c r="P6341" t="s">
        <v>12795</v>
      </c>
      <c r="Q6341" t="s">
        <v>24</v>
      </c>
      <c r="R6341">
        <v>26</v>
      </c>
      <c r="S6341" t="s">
        <v>25</v>
      </c>
      <c r="T6341" t="s">
        <v>21</v>
      </c>
      <c r="U6341" t="s">
        <v>25</v>
      </c>
      <c r="V6341">
        <v>2</v>
      </c>
      <c r="W6341" t="s">
        <v>25</v>
      </c>
      <c r="X6341" t="s">
        <v>53</v>
      </c>
      <c r="Y6341" t="s">
        <v>38</v>
      </c>
      <c r="Z6341">
        <v>33</v>
      </c>
      <c r="AA6341">
        <v>2323</v>
      </c>
      <c r="AD6341">
        <f>IF(Customers[[#This Row],[Churn Label]]="Yes", 1, 0)</f>
        <v>0</v>
      </c>
    </row>
    <row r="6342" spans="1:30" x14ac:dyDescent="0.2">
      <c r="A6342" t="s">
        <v>12796</v>
      </c>
      <c r="B6342" t="s">
        <v>21</v>
      </c>
      <c r="C6342">
        <v>36</v>
      </c>
      <c r="D6342">
        <v>78</v>
      </c>
      <c r="E6342">
        <v>177.8</v>
      </c>
      <c r="F6342">
        <v>144</v>
      </c>
      <c r="G6342">
        <v>417.6</v>
      </c>
      <c r="H6342" t="s">
        <v>25</v>
      </c>
      <c r="I6342" t="s">
        <v>88</v>
      </c>
      <c r="J6342">
        <v>0</v>
      </c>
      <c r="K6342">
        <v>1</v>
      </c>
      <c r="L6342">
        <v>5</v>
      </c>
      <c r="M6342" t="s">
        <v>25</v>
      </c>
      <c r="N6342">
        <v>0</v>
      </c>
      <c r="O6342" t="s">
        <v>86</v>
      </c>
      <c r="P6342" t="s">
        <v>12797</v>
      </c>
      <c r="Q6342" t="s">
        <v>24</v>
      </c>
      <c r="R6342">
        <v>35</v>
      </c>
      <c r="S6342" t="s">
        <v>21</v>
      </c>
      <c r="T6342" t="s">
        <v>21</v>
      </c>
      <c r="U6342" t="s">
        <v>25</v>
      </c>
      <c r="V6342">
        <v>4</v>
      </c>
      <c r="W6342" t="s">
        <v>21</v>
      </c>
      <c r="X6342" t="s">
        <v>32</v>
      </c>
      <c r="Y6342" t="s">
        <v>33</v>
      </c>
      <c r="Z6342">
        <v>15</v>
      </c>
      <c r="AA6342">
        <v>528</v>
      </c>
      <c r="AD6342">
        <f>IF(Customers[[#This Row],[Churn Label]]="Yes", 1, 0)</f>
        <v>0</v>
      </c>
    </row>
    <row r="6343" spans="1:30" x14ac:dyDescent="0.2">
      <c r="A6343" t="s">
        <v>12798</v>
      </c>
      <c r="B6343" t="s">
        <v>21</v>
      </c>
      <c r="C6343">
        <v>67</v>
      </c>
      <c r="D6343">
        <v>311</v>
      </c>
      <c r="E6343">
        <v>801.8</v>
      </c>
      <c r="F6343">
        <v>268</v>
      </c>
      <c r="G6343">
        <v>629.79999999999995</v>
      </c>
      <c r="H6343" t="s">
        <v>25</v>
      </c>
      <c r="I6343" t="s">
        <v>88</v>
      </c>
      <c r="J6343">
        <v>0</v>
      </c>
      <c r="K6343">
        <v>1</v>
      </c>
      <c r="L6343">
        <v>0</v>
      </c>
      <c r="M6343" t="s">
        <v>21</v>
      </c>
      <c r="N6343">
        <v>0</v>
      </c>
      <c r="O6343" t="s">
        <v>76</v>
      </c>
      <c r="P6343" t="s">
        <v>12799</v>
      </c>
      <c r="Q6343" t="s">
        <v>24</v>
      </c>
      <c r="R6343">
        <v>46</v>
      </c>
      <c r="S6343" t="s">
        <v>21</v>
      </c>
      <c r="T6343" t="s">
        <v>21</v>
      </c>
      <c r="U6343" t="s">
        <v>25</v>
      </c>
      <c r="V6343">
        <v>4</v>
      </c>
      <c r="W6343" t="s">
        <v>21</v>
      </c>
      <c r="X6343" t="s">
        <v>53</v>
      </c>
      <c r="Y6343" t="s">
        <v>38</v>
      </c>
      <c r="Z6343">
        <v>10</v>
      </c>
      <c r="AA6343">
        <v>685</v>
      </c>
      <c r="AD6343">
        <f>IF(Customers[[#This Row],[Churn Label]]="Yes", 1, 0)</f>
        <v>0</v>
      </c>
    </row>
    <row r="6344" spans="1:30" x14ac:dyDescent="0.2">
      <c r="A6344" t="s">
        <v>12800</v>
      </c>
      <c r="B6344" t="s">
        <v>21</v>
      </c>
      <c r="C6344">
        <v>71</v>
      </c>
      <c r="D6344">
        <v>356</v>
      </c>
      <c r="E6344">
        <v>1141.2</v>
      </c>
      <c r="F6344">
        <v>284</v>
      </c>
      <c r="G6344">
        <v>880.4</v>
      </c>
      <c r="H6344" t="s">
        <v>25</v>
      </c>
      <c r="I6344" t="s">
        <v>88</v>
      </c>
      <c r="J6344">
        <v>0</v>
      </c>
      <c r="K6344">
        <v>2</v>
      </c>
      <c r="L6344">
        <v>10</v>
      </c>
      <c r="M6344" t="s">
        <v>25</v>
      </c>
      <c r="N6344">
        <v>0</v>
      </c>
      <c r="O6344" t="s">
        <v>70</v>
      </c>
      <c r="P6344" t="s">
        <v>12801</v>
      </c>
      <c r="Q6344" t="s">
        <v>26</v>
      </c>
      <c r="R6344">
        <v>44</v>
      </c>
      <c r="S6344" t="s">
        <v>21</v>
      </c>
      <c r="T6344" t="s">
        <v>21</v>
      </c>
      <c r="U6344" t="s">
        <v>25</v>
      </c>
      <c r="V6344">
        <v>3</v>
      </c>
      <c r="W6344" t="s">
        <v>25</v>
      </c>
      <c r="X6344" t="s">
        <v>53</v>
      </c>
      <c r="Y6344" t="s">
        <v>33</v>
      </c>
      <c r="Z6344">
        <v>24</v>
      </c>
      <c r="AA6344">
        <v>1720</v>
      </c>
      <c r="AD6344">
        <f>IF(Customers[[#This Row],[Churn Label]]="Yes", 1, 0)</f>
        <v>0</v>
      </c>
    </row>
    <row r="6345" spans="1:30" x14ac:dyDescent="0.2">
      <c r="A6345" t="s">
        <v>12802</v>
      </c>
      <c r="B6345" t="s">
        <v>21</v>
      </c>
      <c r="C6345">
        <v>47</v>
      </c>
      <c r="D6345">
        <v>301</v>
      </c>
      <c r="E6345">
        <v>608.29999999999995</v>
      </c>
      <c r="F6345">
        <v>188</v>
      </c>
      <c r="G6345">
        <v>766.1</v>
      </c>
      <c r="H6345" t="s">
        <v>25</v>
      </c>
      <c r="I6345" t="s">
        <v>22</v>
      </c>
      <c r="J6345">
        <v>255.4</v>
      </c>
      <c r="K6345">
        <v>2</v>
      </c>
      <c r="L6345">
        <v>0</v>
      </c>
      <c r="M6345" t="s">
        <v>21</v>
      </c>
      <c r="N6345">
        <v>0</v>
      </c>
      <c r="O6345" t="s">
        <v>70</v>
      </c>
      <c r="P6345" t="s">
        <v>12803</v>
      </c>
      <c r="Q6345" t="s">
        <v>24</v>
      </c>
      <c r="R6345">
        <v>21</v>
      </c>
      <c r="S6345" t="s">
        <v>25</v>
      </c>
      <c r="T6345" t="s">
        <v>21</v>
      </c>
      <c r="U6345" t="s">
        <v>25</v>
      </c>
      <c r="V6345">
        <v>3</v>
      </c>
      <c r="W6345" t="s">
        <v>21</v>
      </c>
      <c r="X6345" t="s">
        <v>53</v>
      </c>
      <c r="Y6345" t="s">
        <v>33</v>
      </c>
      <c r="Z6345">
        <v>11</v>
      </c>
      <c r="AA6345">
        <v>493</v>
      </c>
      <c r="AD6345">
        <f>IF(Customers[[#This Row],[Churn Label]]="Yes", 1, 0)</f>
        <v>0</v>
      </c>
    </row>
    <row r="6346" spans="1:30" x14ac:dyDescent="0.2">
      <c r="A6346" t="s">
        <v>12804</v>
      </c>
      <c r="B6346" t="s">
        <v>21</v>
      </c>
      <c r="C6346">
        <v>19</v>
      </c>
      <c r="D6346">
        <v>122</v>
      </c>
      <c r="E6346">
        <v>309.7</v>
      </c>
      <c r="F6346">
        <v>76</v>
      </c>
      <c r="G6346">
        <v>313.5</v>
      </c>
      <c r="H6346" t="s">
        <v>25</v>
      </c>
      <c r="I6346" t="s">
        <v>22</v>
      </c>
      <c r="J6346">
        <v>156.80000000000001</v>
      </c>
      <c r="K6346">
        <v>1</v>
      </c>
      <c r="L6346">
        <v>12</v>
      </c>
      <c r="M6346" t="s">
        <v>25</v>
      </c>
      <c r="N6346">
        <v>0</v>
      </c>
      <c r="O6346" t="s">
        <v>83</v>
      </c>
      <c r="P6346" t="s">
        <v>12805</v>
      </c>
      <c r="Q6346" t="s">
        <v>26</v>
      </c>
      <c r="R6346">
        <v>32</v>
      </c>
      <c r="S6346" t="s">
        <v>21</v>
      </c>
      <c r="T6346" t="s">
        <v>21</v>
      </c>
      <c r="U6346" t="s">
        <v>25</v>
      </c>
      <c r="V6346">
        <v>2</v>
      </c>
      <c r="W6346" t="s">
        <v>25</v>
      </c>
      <c r="X6346" t="s">
        <v>32</v>
      </c>
      <c r="Y6346" t="s">
        <v>38</v>
      </c>
      <c r="Z6346">
        <v>27</v>
      </c>
      <c r="AA6346">
        <v>519</v>
      </c>
      <c r="AD6346">
        <f>IF(Customers[[#This Row],[Churn Label]]="Yes", 1, 0)</f>
        <v>0</v>
      </c>
    </row>
    <row r="6347" spans="1:30" x14ac:dyDescent="0.2">
      <c r="A6347" t="s">
        <v>12806</v>
      </c>
      <c r="B6347" t="s">
        <v>21</v>
      </c>
      <c r="C6347">
        <v>71</v>
      </c>
      <c r="D6347">
        <v>260</v>
      </c>
      <c r="E6347">
        <v>853</v>
      </c>
      <c r="F6347">
        <v>284</v>
      </c>
      <c r="G6347">
        <v>1022.4</v>
      </c>
      <c r="H6347" t="s">
        <v>25</v>
      </c>
      <c r="I6347" t="s">
        <v>88</v>
      </c>
      <c r="J6347">
        <v>0</v>
      </c>
      <c r="K6347">
        <v>2</v>
      </c>
      <c r="L6347">
        <v>2</v>
      </c>
      <c r="M6347" t="s">
        <v>25</v>
      </c>
      <c r="N6347">
        <v>0</v>
      </c>
      <c r="O6347" t="s">
        <v>79</v>
      </c>
      <c r="P6347" t="s">
        <v>12807</v>
      </c>
      <c r="Q6347" t="s">
        <v>26</v>
      </c>
      <c r="R6347">
        <v>56</v>
      </c>
      <c r="S6347" t="s">
        <v>21</v>
      </c>
      <c r="T6347" t="s">
        <v>21</v>
      </c>
      <c r="U6347" t="s">
        <v>25</v>
      </c>
      <c r="V6347">
        <v>2</v>
      </c>
      <c r="W6347" t="s">
        <v>25</v>
      </c>
      <c r="X6347" t="s">
        <v>53</v>
      </c>
      <c r="Y6347" t="s">
        <v>33</v>
      </c>
      <c r="Z6347">
        <v>18</v>
      </c>
      <c r="AA6347">
        <v>1258</v>
      </c>
      <c r="AD6347">
        <f>IF(Customers[[#This Row],[Churn Label]]="Yes", 1, 0)</f>
        <v>0</v>
      </c>
    </row>
    <row r="6348" spans="1:30" x14ac:dyDescent="0.2">
      <c r="A6348" t="s">
        <v>12808</v>
      </c>
      <c r="B6348" t="s">
        <v>21</v>
      </c>
      <c r="C6348">
        <v>60</v>
      </c>
      <c r="D6348">
        <v>152</v>
      </c>
      <c r="E6348">
        <v>358.3</v>
      </c>
      <c r="F6348">
        <v>240</v>
      </c>
      <c r="G6348">
        <v>510</v>
      </c>
      <c r="H6348" t="s">
        <v>25</v>
      </c>
      <c r="I6348" t="s">
        <v>22</v>
      </c>
      <c r="J6348">
        <v>102</v>
      </c>
      <c r="K6348">
        <v>2</v>
      </c>
      <c r="L6348">
        <v>0</v>
      </c>
      <c r="M6348" t="s">
        <v>21</v>
      </c>
      <c r="N6348">
        <v>0</v>
      </c>
      <c r="O6348" t="s">
        <v>84</v>
      </c>
      <c r="P6348" t="s">
        <v>12809</v>
      </c>
      <c r="Q6348" t="s">
        <v>24</v>
      </c>
      <c r="R6348">
        <v>60</v>
      </c>
      <c r="S6348" t="s">
        <v>21</v>
      </c>
      <c r="T6348" t="s">
        <v>21</v>
      </c>
      <c r="U6348" t="s">
        <v>25</v>
      </c>
      <c r="V6348">
        <v>6</v>
      </c>
      <c r="W6348" t="s">
        <v>21</v>
      </c>
      <c r="X6348" t="s">
        <v>53</v>
      </c>
      <c r="Y6348" t="s">
        <v>33</v>
      </c>
      <c r="Z6348">
        <v>7</v>
      </c>
      <c r="AA6348">
        <v>398</v>
      </c>
      <c r="AD6348">
        <f>IF(Customers[[#This Row],[Churn Label]]="Yes", 1, 0)</f>
        <v>0</v>
      </c>
    </row>
    <row r="6349" spans="1:30" x14ac:dyDescent="0.2">
      <c r="A6349" t="s">
        <v>12810</v>
      </c>
      <c r="B6349" t="s">
        <v>21</v>
      </c>
      <c r="C6349">
        <v>69</v>
      </c>
      <c r="D6349">
        <v>291</v>
      </c>
      <c r="E6349">
        <v>829.2</v>
      </c>
      <c r="F6349">
        <v>276</v>
      </c>
      <c r="G6349">
        <v>683.1</v>
      </c>
      <c r="H6349" t="s">
        <v>25</v>
      </c>
      <c r="I6349" t="s">
        <v>22</v>
      </c>
      <c r="J6349">
        <v>341.6</v>
      </c>
      <c r="K6349">
        <v>0</v>
      </c>
      <c r="L6349">
        <v>0</v>
      </c>
      <c r="M6349" t="s">
        <v>21</v>
      </c>
      <c r="N6349">
        <v>0</v>
      </c>
      <c r="O6349" t="s">
        <v>89</v>
      </c>
      <c r="P6349" t="s">
        <v>12811</v>
      </c>
      <c r="Q6349" t="s">
        <v>26</v>
      </c>
      <c r="R6349">
        <v>61</v>
      </c>
      <c r="S6349" t="s">
        <v>21</v>
      </c>
      <c r="T6349" t="s">
        <v>21</v>
      </c>
      <c r="U6349" t="s">
        <v>25</v>
      </c>
      <c r="V6349">
        <v>5</v>
      </c>
      <c r="W6349" t="s">
        <v>21</v>
      </c>
      <c r="X6349" t="s">
        <v>53</v>
      </c>
      <c r="Y6349" t="s">
        <v>38</v>
      </c>
      <c r="Z6349">
        <v>10</v>
      </c>
      <c r="AA6349">
        <v>709</v>
      </c>
      <c r="AD6349">
        <f>IF(Customers[[#This Row],[Churn Label]]="Yes", 1, 0)</f>
        <v>0</v>
      </c>
    </row>
    <row r="6350" spans="1:30" x14ac:dyDescent="0.2">
      <c r="A6350" t="s">
        <v>12812</v>
      </c>
      <c r="B6350" t="s">
        <v>21</v>
      </c>
      <c r="C6350">
        <v>24</v>
      </c>
      <c r="D6350">
        <v>92</v>
      </c>
      <c r="E6350">
        <v>214.5</v>
      </c>
      <c r="F6350">
        <v>96</v>
      </c>
      <c r="G6350">
        <v>285.60000000000002</v>
      </c>
      <c r="H6350" t="s">
        <v>25</v>
      </c>
      <c r="I6350" t="s">
        <v>22</v>
      </c>
      <c r="J6350">
        <v>142.80000000000001</v>
      </c>
      <c r="K6350">
        <v>1</v>
      </c>
      <c r="L6350">
        <v>0</v>
      </c>
      <c r="M6350" t="s">
        <v>21</v>
      </c>
      <c r="N6350">
        <v>0</v>
      </c>
      <c r="O6350" t="s">
        <v>30</v>
      </c>
      <c r="P6350" t="s">
        <v>12813</v>
      </c>
      <c r="Q6350" t="s">
        <v>24</v>
      </c>
      <c r="R6350">
        <v>34</v>
      </c>
      <c r="S6350" t="s">
        <v>21</v>
      </c>
      <c r="T6350" t="s">
        <v>21</v>
      </c>
      <c r="U6350" t="s">
        <v>25</v>
      </c>
      <c r="V6350">
        <v>2</v>
      </c>
      <c r="W6350" t="s">
        <v>21</v>
      </c>
      <c r="X6350" t="s">
        <v>32</v>
      </c>
      <c r="Y6350" t="s">
        <v>38</v>
      </c>
      <c r="Z6350">
        <v>8</v>
      </c>
      <c r="AA6350">
        <v>203</v>
      </c>
      <c r="AD6350">
        <f>IF(Customers[[#This Row],[Churn Label]]="Yes", 1, 0)</f>
        <v>0</v>
      </c>
    </row>
    <row r="6351" spans="1:30" x14ac:dyDescent="0.2">
      <c r="A6351" t="s">
        <v>12814</v>
      </c>
      <c r="B6351" t="s">
        <v>21</v>
      </c>
      <c r="C6351">
        <v>50</v>
      </c>
      <c r="D6351">
        <v>146</v>
      </c>
      <c r="E6351">
        <v>301.3</v>
      </c>
      <c r="F6351">
        <v>200</v>
      </c>
      <c r="G6351">
        <v>615</v>
      </c>
      <c r="H6351" t="s">
        <v>25</v>
      </c>
      <c r="I6351" t="s">
        <v>22</v>
      </c>
      <c r="J6351">
        <v>153.80000000000001</v>
      </c>
      <c r="K6351">
        <v>1</v>
      </c>
      <c r="L6351">
        <v>13</v>
      </c>
      <c r="M6351" t="s">
        <v>21</v>
      </c>
      <c r="N6351">
        <v>57</v>
      </c>
      <c r="O6351" t="s">
        <v>58</v>
      </c>
      <c r="P6351" t="s">
        <v>12815</v>
      </c>
      <c r="Q6351" t="s">
        <v>24</v>
      </c>
      <c r="R6351">
        <v>29</v>
      </c>
      <c r="S6351" t="s">
        <v>25</v>
      </c>
      <c r="T6351" t="s">
        <v>21</v>
      </c>
      <c r="U6351" t="s">
        <v>25</v>
      </c>
      <c r="V6351">
        <v>3</v>
      </c>
      <c r="W6351" t="s">
        <v>21</v>
      </c>
      <c r="X6351" t="s">
        <v>53</v>
      </c>
      <c r="Y6351" t="s">
        <v>33</v>
      </c>
      <c r="Z6351">
        <v>15</v>
      </c>
      <c r="AA6351">
        <v>754</v>
      </c>
      <c r="AD6351">
        <f>IF(Customers[[#This Row],[Churn Label]]="Yes", 1, 0)</f>
        <v>0</v>
      </c>
    </row>
    <row r="6352" spans="1:30" x14ac:dyDescent="0.2">
      <c r="A6352" t="s">
        <v>12816</v>
      </c>
      <c r="B6352" t="s">
        <v>21</v>
      </c>
      <c r="C6352">
        <v>70</v>
      </c>
      <c r="D6352">
        <v>228</v>
      </c>
      <c r="E6352">
        <v>562.29999999999995</v>
      </c>
      <c r="F6352">
        <v>280</v>
      </c>
      <c r="G6352">
        <v>1001</v>
      </c>
      <c r="H6352" t="s">
        <v>25</v>
      </c>
      <c r="I6352" t="s">
        <v>22</v>
      </c>
      <c r="J6352">
        <v>200.2</v>
      </c>
      <c r="K6352">
        <v>0</v>
      </c>
      <c r="L6352">
        <v>23</v>
      </c>
      <c r="M6352" t="s">
        <v>21</v>
      </c>
      <c r="N6352">
        <v>53</v>
      </c>
      <c r="O6352" t="s">
        <v>68</v>
      </c>
      <c r="P6352" t="s">
        <v>12817</v>
      </c>
      <c r="Q6352" t="s">
        <v>24</v>
      </c>
      <c r="R6352">
        <v>24</v>
      </c>
      <c r="S6352" t="s">
        <v>25</v>
      </c>
      <c r="T6352" t="s">
        <v>21</v>
      </c>
      <c r="U6352" t="s">
        <v>25</v>
      </c>
      <c r="V6352">
        <v>3</v>
      </c>
      <c r="W6352" t="s">
        <v>25</v>
      </c>
      <c r="X6352" t="s">
        <v>53</v>
      </c>
      <c r="Y6352" t="s">
        <v>38</v>
      </c>
      <c r="Z6352">
        <v>52</v>
      </c>
      <c r="AA6352">
        <v>3620</v>
      </c>
      <c r="AD6352">
        <f>IF(Customers[[#This Row],[Churn Label]]="Yes", 1, 0)</f>
        <v>0</v>
      </c>
    </row>
    <row r="6353" spans="1:30" x14ac:dyDescent="0.2">
      <c r="A6353" t="s">
        <v>12818</v>
      </c>
      <c r="B6353" t="s">
        <v>21</v>
      </c>
      <c r="C6353">
        <v>68</v>
      </c>
      <c r="D6353">
        <v>483</v>
      </c>
      <c r="E6353">
        <v>1093.5999999999999</v>
      </c>
      <c r="F6353">
        <v>272</v>
      </c>
      <c r="G6353">
        <v>1060.8</v>
      </c>
      <c r="H6353" t="s">
        <v>25</v>
      </c>
      <c r="I6353" t="s">
        <v>22</v>
      </c>
      <c r="J6353">
        <v>265.2</v>
      </c>
      <c r="K6353">
        <v>0</v>
      </c>
      <c r="L6353">
        <v>16</v>
      </c>
      <c r="M6353" t="s">
        <v>25</v>
      </c>
      <c r="N6353">
        <v>0</v>
      </c>
      <c r="O6353" t="s">
        <v>86</v>
      </c>
      <c r="P6353" t="s">
        <v>12819</v>
      </c>
      <c r="Q6353" t="s">
        <v>26</v>
      </c>
      <c r="R6353">
        <v>20</v>
      </c>
      <c r="S6353" t="s">
        <v>25</v>
      </c>
      <c r="T6353" t="s">
        <v>21</v>
      </c>
      <c r="U6353" t="s">
        <v>25</v>
      </c>
      <c r="V6353">
        <v>2</v>
      </c>
      <c r="W6353" t="s">
        <v>25</v>
      </c>
      <c r="X6353" t="s">
        <v>53</v>
      </c>
      <c r="Y6353" t="s">
        <v>38</v>
      </c>
      <c r="Z6353">
        <v>29</v>
      </c>
      <c r="AA6353">
        <v>2016</v>
      </c>
      <c r="AD6353">
        <f>IF(Customers[[#This Row],[Churn Label]]="Yes", 1, 0)</f>
        <v>0</v>
      </c>
    </row>
    <row r="6354" spans="1:30" x14ac:dyDescent="0.2">
      <c r="A6354" t="s">
        <v>12820</v>
      </c>
      <c r="B6354" t="s">
        <v>21</v>
      </c>
      <c r="C6354">
        <v>59</v>
      </c>
      <c r="D6354">
        <v>360</v>
      </c>
      <c r="E6354">
        <v>877.8</v>
      </c>
      <c r="F6354">
        <v>236</v>
      </c>
      <c r="G6354">
        <v>336.3</v>
      </c>
      <c r="H6354" t="s">
        <v>25</v>
      </c>
      <c r="I6354" t="s">
        <v>22</v>
      </c>
      <c r="J6354">
        <v>168.2</v>
      </c>
      <c r="K6354">
        <v>1</v>
      </c>
      <c r="L6354">
        <v>12</v>
      </c>
      <c r="M6354" t="s">
        <v>25</v>
      </c>
      <c r="N6354">
        <v>0</v>
      </c>
      <c r="O6354" t="s">
        <v>43</v>
      </c>
      <c r="P6354" t="s">
        <v>12821</v>
      </c>
      <c r="Q6354" t="s">
        <v>26</v>
      </c>
      <c r="R6354">
        <v>43</v>
      </c>
      <c r="S6354" t="s">
        <v>21</v>
      </c>
      <c r="T6354" t="s">
        <v>21</v>
      </c>
      <c r="U6354" t="s">
        <v>25</v>
      </c>
      <c r="V6354">
        <v>2</v>
      </c>
      <c r="W6354" t="s">
        <v>21</v>
      </c>
      <c r="X6354" t="s">
        <v>53</v>
      </c>
      <c r="Y6354" t="s">
        <v>38</v>
      </c>
      <c r="Z6354">
        <v>33</v>
      </c>
      <c r="AA6354">
        <v>1902</v>
      </c>
      <c r="AD6354">
        <f>IF(Customers[[#This Row],[Churn Label]]="Yes", 1, 0)</f>
        <v>0</v>
      </c>
    </row>
    <row r="6355" spans="1:30" x14ac:dyDescent="0.2">
      <c r="A6355" t="s">
        <v>12822</v>
      </c>
      <c r="B6355" t="s">
        <v>21</v>
      </c>
      <c r="C6355">
        <v>53</v>
      </c>
      <c r="D6355">
        <v>333</v>
      </c>
      <c r="E6355">
        <v>687.4</v>
      </c>
      <c r="F6355">
        <v>212</v>
      </c>
      <c r="G6355">
        <v>736.7</v>
      </c>
      <c r="H6355" t="s">
        <v>25</v>
      </c>
      <c r="I6355" t="s">
        <v>22</v>
      </c>
      <c r="J6355">
        <v>184.2</v>
      </c>
      <c r="K6355">
        <v>0</v>
      </c>
      <c r="L6355">
        <v>0</v>
      </c>
      <c r="M6355" t="s">
        <v>21</v>
      </c>
      <c r="N6355">
        <v>0</v>
      </c>
      <c r="O6355" t="s">
        <v>54</v>
      </c>
      <c r="P6355" t="s">
        <v>12823</v>
      </c>
      <c r="Q6355" t="s">
        <v>26</v>
      </c>
      <c r="R6355">
        <v>41</v>
      </c>
      <c r="S6355" t="s">
        <v>21</v>
      </c>
      <c r="T6355" t="s">
        <v>21</v>
      </c>
      <c r="U6355" t="s">
        <v>25</v>
      </c>
      <c r="V6355">
        <v>3</v>
      </c>
      <c r="W6355" t="s">
        <v>21</v>
      </c>
      <c r="X6355" t="s">
        <v>98</v>
      </c>
      <c r="Y6355" t="s">
        <v>33</v>
      </c>
      <c r="Z6355">
        <v>8</v>
      </c>
      <c r="AA6355">
        <v>448</v>
      </c>
      <c r="AD6355">
        <f>IF(Customers[[#This Row],[Churn Label]]="Yes", 1, 0)</f>
        <v>0</v>
      </c>
    </row>
    <row r="6356" spans="1:30" x14ac:dyDescent="0.2">
      <c r="A6356" t="s">
        <v>12824</v>
      </c>
      <c r="B6356" t="s">
        <v>21</v>
      </c>
      <c r="C6356">
        <v>45</v>
      </c>
      <c r="D6356">
        <v>349</v>
      </c>
      <c r="E6356">
        <v>726.7</v>
      </c>
      <c r="F6356">
        <v>180</v>
      </c>
      <c r="G6356">
        <v>661.5</v>
      </c>
      <c r="H6356" t="s">
        <v>25</v>
      </c>
      <c r="I6356" t="s">
        <v>22</v>
      </c>
      <c r="J6356">
        <v>330.8</v>
      </c>
      <c r="K6356">
        <v>1</v>
      </c>
      <c r="L6356">
        <v>0</v>
      </c>
      <c r="M6356" t="s">
        <v>21</v>
      </c>
      <c r="N6356">
        <v>0</v>
      </c>
      <c r="O6356" t="s">
        <v>71</v>
      </c>
      <c r="P6356" t="s">
        <v>12825</v>
      </c>
      <c r="Q6356" t="s">
        <v>26</v>
      </c>
      <c r="R6356">
        <v>52</v>
      </c>
      <c r="S6356" t="s">
        <v>21</v>
      </c>
      <c r="T6356" t="s">
        <v>21</v>
      </c>
      <c r="U6356" t="s">
        <v>25</v>
      </c>
      <c r="V6356">
        <v>3</v>
      </c>
      <c r="W6356" t="s">
        <v>21</v>
      </c>
      <c r="X6356" t="s">
        <v>53</v>
      </c>
      <c r="Y6356" t="s">
        <v>33</v>
      </c>
      <c r="Z6356">
        <v>11</v>
      </c>
      <c r="AA6356">
        <v>484</v>
      </c>
      <c r="AD6356">
        <f>IF(Customers[[#This Row],[Churn Label]]="Yes", 1, 0)</f>
        <v>0</v>
      </c>
    </row>
    <row r="6357" spans="1:30" x14ac:dyDescent="0.2">
      <c r="A6357" t="s">
        <v>12826</v>
      </c>
      <c r="B6357" t="s">
        <v>21</v>
      </c>
      <c r="C6357">
        <v>40</v>
      </c>
      <c r="D6357">
        <v>64</v>
      </c>
      <c r="E6357">
        <v>160.19999999999999</v>
      </c>
      <c r="F6357">
        <v>160</v>
      </c>
      <c r="G6357">
        <v>528</v>
      </c>
      <c r="H6357" t="s">
        <v>25</v>
      </c>
      <c r="I6357" t="s">
        <v>22</v>
      </c>
      <c r="J6357">
        <v>105.6</v>
      </c>
      <c r="K6357">
        <v>0</v>
      </c>
      <c r="L6357">
        <v>13</v>
      </c>
      <c r="M6357" t="s">
        <v>25</v>
      </c>
      <c r="N6357">
        <v>0</v>
      </c>
      <c r="O6357" t="s">
        <v>52</v>
      </c>
      <c r="P6357" t="s">
        <v>12827</v>
      </c>
      <c r="Q6357" t="s">
        <v>24</v>
      </c>
      <c r="R6357">
        <v>27</v>
      </c>
      <c r="S6357" t="s">
        <v>25</v>
      </c>
      <c r="T6357" t="s">
        <v>21</v>
      </c>
      <c r="U6357" t="s">
        <v>25</v>
      </c>
      <c r="V6357">
        <v>4</v>
      </c>
      <c r="W6357" t="s">
        <v>21</v>
      </c>
      <c r="X6357" t="s">
        <v>32</v>
      </c>
      <c r="Y6357" t="s">
        <v>38</v>
      </c>
      <c r="Z6357">
        <v>19</v>
      </c>
      <c r="AA6357">
        <v>777</v>
      </c>
      <c r="AD6357">
        <f>IF(Customers[[#This Row],[Churn Label]]="Yes", 1, 0)</f>
        <v>0</v>
      </c>
    </row>
    <row r="6358" spans="1:30" x14ac:dyDescent="0.2">
      <c r="A6358" t="s">
        <v>12828</v>
      </c>
      <c r="B6358" t="s">
        <v>21</v>
      </c>
      <c r="C6358">
        <v>46</v>
      </c>
      <c r="D6358">
        <v>192</v>
      </c>
      <c r="E6358">
        <v>553.70000000000005</v>
      </c>
      <c r="F6358">
        <v>184</v>
      </c>
      <c r="G6358">
        <v>510.6</v>
      </c>
      <c r="H6358" t="s">
        <v>25</v>
      </c>
      <c r="I6358" t="s">
        <v>22</v>
      </c>
      <c r="J6358">
        <v>102.1</v>
      </c>
      <c r="K6358">
        <v>1</v>
      </c>
      <c r="L6358">
        <v>6</v>
      </c>
      <c r="M6358" t="s">
        <v>25</v>
      </c>
      <c r="N6358">
        <v>0</v>
      </c>
      <c r="O6358" t="s">
        <v>86</v>
      </c>
      <c r="P6358" t="s">
        <v>12829</v>
      </c>
      <c r="Q6358" t="s">
        <v>24</v>
      </c>
      <c r="R6358">
        <v>40</v>
      </c>
      <c r="S6358" t="s">
        <v>21</v>
      </c>
      <c r="T6358" t="s">
        <v>21</v>
      </c>
      <c r="U6358" t="s">
        <v>25</v>
      </c>
      <c r="V6358">
        <v>3</v>
      </c>
      <c r="W6358" t="s">
        <v>25</v>
      </c>
      <c r="X6358" t="s">
        <v>53</v>
      </c>
      <c r="Y6358" t="s">
        <v>33</v>
      </c>
      <c r="Z6358">
        <v>29</v>
      </c>
      <c r="AA6358">
        <v>1354</v>
      </c>
      <c r="AD6358">
        <f>IF(Customers[[#This Row],[Churn Label]]="Yes", 1, 0)</f>
        <v>0</v>
      </c>
    </row>
    <row r="6359" spans="1:30" x14ac:dyDescent="0.2">
      <c r="A6359" t="s">
        <v>12830</v>
      </c>
      <c r="B6359" t="s">
        <v>21</v>
      </c>
      <c r="C6359">
        <v>70</v>
      </c>
      <c r="D6359">
        <v>406</v>
      </c>
      <c r="E6359">
        <v>1044</v>
      </c>
      <c r="F6359">
        <v>280</v>
      </c>
      <c r="G6359">
        <v>588</v>
      </c>
      <c r="H6359" t="s">
        <v>25</v>
      </c>
      <c r="I6359" t="s">
        <v>22</v>
      </c>
      <c r="J6359">
        <v>294</v>
      </c>
      <c r="K6359">
        <v>2</v>
      </c>
      <c r="L6359">
        <v>0</v>
      </c>
      <c r="M6359" t="s">
        <v>21</v>
      </c>
      <c r="N6359">
        <v>0</v>
      </c>
      <c r="O6359" t="s">
        <v>71</v>
      </c>
      <c r="P6359" t="s">
        <v>12831</v>
      </c>
      <c r="Q6359" t="s">
        <v>24</v>
      </c>
      <c r="R6359">
        <v>25</v>
      </c>
      <c r="S6359" t="s">
        <v>25</v>
      </c>
      <c r="T6359" t="s">
        <v>21</v>
      </c>
      <c r="U6359" t="s">
        <v>25</v>
      </c>
      <c r="V6359">
        <v>3</v>
      </c>
      <c r="W6359" t="s">
        <v>21</v>
      </c>
      <c r="X6359" t="s">
        <v>53</v>
      </c>
      <c r="Y6359" t="s">
        <v>33</v>
      </c>
      <c r="Z6359">
        <v>10</v>
      </c>
      <c r="AA6359">
        <v>689</v>
      </c>
      <c r="AD6359">
        <f>IF(Customers[[#This Row],[Churn Label]]="Yes", 1, 0)</f>
        <v>0</v>
      </c>
    </row>
    <row r="6360" spans="1:30" x14ac:dyDescent="0.2">
      <c r="A6360" t="s">
        <v>12832</v>
      </c>
      <c r="B6360" t="s">
        <v>21</v>
      </c>
      <c r="C6360">
        <v>49</v>
      </c>
      <c r="D6360">
        <v>71</v>
      </c>
      <c r="E6360">
        <v>194.8</v>
      </c>
      <c r="F6360">
        <v>196</v>
      </c>
      <c r="G6360">
        <v>553.70000000000005</v>
      </c>
      <c r="H6360" t="s">
        <v>25</v>
      </c>
      <c r="I6360" t="s">
        <v>88</v>
      </c>
      <c r="J6360">
        <v>0</v>
      </c>
      <c r="K6360">
        <v>2</v>
      </c>
      <c r="L6360">
        <v>9</v>
      </c>
      <c r="M6360" t="s">
        <v>25</v>
      </c>
      <c r="N6360">
        <v>0</v>
      </c>
      <c r="O6360" t="s">
        <v>36</v>
      </c>
      <c r="P6360" t="s">
        <v>12833</v>
      </c>
      <c r="Q6360" t="s">
        <v>26</v>
      </c>
      <c r="R6360">
        <v>48</v>
      </c>
      <c r="S6360" t="s">
        <v>21</v>
      </c>
      <c r="T6360" t="s">
        <v>21</v>
      </c>
      <c r="U6360" t="s">
        <v>25</v>
      </c>
      <c r="V6360">
        <v>4</v>
      </c>
      <c r="W6360" t="s">
        <v>25</v>
      </c>
      <c r="X6360" t="s">
        <v>53</v>
      </c>
      <c r="Y6360" t="s">
        <v>33</v>
      </c>
      <c r="Z6360">
        <v>36</v>
      </c>
      <c r="AA6360">
        <v>1740</v>
      </c>
      <c r="AD6360">
        <f>IF(Customers[[#This Row],[Churn Label]]="Yes", 1, 0)</f>
        <v>0</v>
      </c>
    </row>
    <row r="6361" spans="1:30" x14ac:dyDescent="0.2">
      <c r="A6361" t="s">
        <v>12834</v>
      </c>
      <c r="B6361" t="s">
        <v>21</v>
      </c>
      <c r="C6361">
        <v>72</v>
      </c>
      <c r="D6361">
        <v>305</v>
      </c>
      <c r="E6361">
        <v>716.5</v>
      </c>
      <c r="F6361">
        <v>288</v>
      </c>
      <c r="G6361">
        <v>460.8</v>
      </c>
      <c r="H6361" t="s">
        <v>25</v>
      </c>
      <c r="I6361" t="s">
        <v>22</v>
      </c>
      <c r="J6361">
        <v>230.4</v>
      </c>
      <c r="K6361">
        <v>0</v>
      </c>
      <c r="L6361">
        <v>13</v>
      </c>
      <c r="M6361" t="s">
        <v>25</v>
      </c>
      <c r="N6361">
        <v>0</v>
      </c>
      <c r="O6361" t="s">
        <v>59</v>
      </c>
      <c r="P6361" t="s">
        <v>12835</v>
      </c>
      <c r="Q6361" t="s">
        <v>24</v>
      </c>
      <c r="R6361">
        <v>44</v>
      </c>
      <c r="S6361" t="s">
        <v>21</v>
      </c>
      <c r="T6361" t="s">
        <v>21</v>
      </c>
      <c r="U6361" t="s">
        <v>25</v>
      </c>
      <c r="V6361">
        <v>6</v>
      </c>
      <c r="W6361" t="s">
        <v>25</v>
      </c>
      <c r="X6361" t="s">
        <v>53</v>
      </c>
      <c r="Y6361" t="s">
        <v>33</v>
      </c>
      <c r="Z6361">
        <v>44</v>
      </c>
      <c r="AA6361">
        <v>3128</v>
      </c>
      <c r="AD6361">
        <f>IF(Customers[[#This Row],[Churn Label]]="Yes", 1, 0)</f>
        <v>0</v>
      </c>
    </row>
    <row r="6362" spans="1:30" x14ac:dyDescent="0.2">
      <c r="A6362" t="s">
        <v>12836</v>
      </c>
      <c r="B6362" t="s">
        <v>21</v>
      </c>
      <c r="C6362">
        <v>66</v>
      </c>
      <c r="D6362">
        <v>216</v>
      </c>
      <c r="E6362">
        <v>524.5</v>
      </c>
      <c r="F6362">
        <v>264</v>
      </c>
      <c r="G6362">
        <v>712.8</v>
      </c>
      <c r="H6362" t="s">
        <v>25</v>
      </c>
      <c r="I6362" t="s">
        <v>22</v>
      </c>
      <c r="J6362">
        <v>356.4</v>
      </c>
      <c r="K6362">
        <v>0</v>
      </c>
      <c r="L6362">
        <v>12</v>
      </c>
      <c r="M6362" t="s">
        <v>25</v>
      </c>
      <c r="N6362">
        <v>0</v>
      </c>
      <c r="O6362" t="s">
        <v>29</v>
      </c>
      <c r="P6362" t="s">
        <v>12837</v>
      </c>
      <c r="Q6362" t="s">
        <v>26</v>
      </c>
      <c r="R6362">
        <v>27</v>
      </c>
      <c r="S6362" t="s">
        <v>25</v>
      </c>
      <c r="T6362" t="s">
        <v>21</v>
      </c>
      <c r="U6362" t="s">
        <v>25</v>
      </c>
      <c r="V6362">
        <v>3</v>
      </c>
      <c r="W6362" t="s">
        <v>25</v>
      </c>
      <c r="X6362" t="s">
        <v>53</v>
      </c>
      <c r="Y6362" t="s">
        <v>38</v>
      </c>
      <c r="Z6362">
        <v>37</v>
      </c>
      <c r="AA6362">
        <v>2452</v>
      </c>
      <c r="AD6362">
        <f>IF(Customers[[#This Row],[Churn Label]]="Yes", 1, 0)</f>
        <v>0</v>
      </c>
    </row>
    <row r="6363" spans="1:30" x14ac:dyDescent="0.2">
      <c r="A6363" t="s">
        <v>12838</v>
      </c>
      <c r="B6363" t="s">
        <v>21</v>
      </c>
      <c r="C6363">
        <v>34</v>
      </c>
      <c r="D6363">
        <v>206</v>
      </c>
      <c r="E6363">
        <v>412.7</v>
      </c>
      <c r="F6363">
        <v>136</v>
      </c>
      <c r="G6363">
        <v>309.39999999999998</v>
      </c>
      <c r="H6363" t="s">
        <v>25</v>
      </c>
      <c r="I6363" t="s">
        <v>22</v>
      </c>
      <c r="J6363">
        <v>103.1</v>
      </c>
      <c r="K6363">
        <v>0</v>
      </c>
      <c r="L6363">
        <v>29</v>
      </c>
      <c r="M6363" t="s">
        <v>25</v>
      </c>
      <c r="N6363">
        <v>0</v>
      </c>
      <c r="O6363" t="s">
        <v>27</v>
      </c>
      <c r="P6363" t="s">
        <v>12839</v>
      </c>
      <c r="Q6363" t="s">
        <v>26</v>
      </c>
      <c r="R6363">
        <v>59</v>
      </c>
      <c r="S6363" t="s">
        <v>21</v>
      </c>
      <c r="T6363" t="s">
        <v>21</v>
      </c>
      <c r="U6363" t="s">
        <v>25</v>
      </c>
      <c r="V6363">
        <v>3</v>
      </c>
      <c r="W6363" t="s">
        <v>25</v>
      </c>
      <c r="X6363" t="s">
        <v>32</v>
      </c>
      <c r="Y6363" t="s">
        <v>33</v>
      </c>
      <c r="Z6363">
        <v>33</v>
      </c>
      <c r="AA6363">
        <v>1134</v>
      </c>
      <c r="AD6363">
        <f>IF(Customers[[#This Row],[Churn Label]]="Yes", 1, 0)</f>
        <v>0</v>
      </c>
    </row>
    <row r="6364" spans="1:30" x14ac:dyDescent="0.2">
      <c r="A6364" t="s">
        <v>12840</v>
      </c>
      <c r="B6364" t="s">
        <v>21</v>
      </c>
      <c r="C6364">
        <v>70</v>
      </c>
      <c r="D6364">
        <v>368</v>
      </c>
      <c r="E6364">
        <v>1048.5</v>
      </c>
      <c r="F6364">
        <v>280</v>
      </c>
      <c r="G6364">
        <v>665</v>
      </c>
      <c r="H6364" t="s">
        <v>25</v>
      </c>
      <c r="I6364" t="s">
        <v>22</v>
      </c>
      <c r="J6364">
        <v>133</v>
      </c>
      <c r="K6364">
        <v>1</v>
      </c>
      <c r="L6364">
        <v>0</v>
      </c>
      <c r="M6364" t="s">
        <v>21</v>
      </c>
      <c r="N6364">
        <v>0</v>
      </c>
      <c r="O6364" t="s">
        <v>63</v>
      </c>
      <c r="P6364" t="s">
        <v>12841</v>
      </c>
      <c r="Q6364" t="s">
        <v>24</v>
      </c>
      <c r="R6364">
        <v>39</v>
      </c>
      <c r="S6364" t="s">
        <v>21</v>
      </c>
      <c r="T6364" t="s">
        <v>21</v>
      </c>
      <c r="U6364" t="s">
        <v>25</v>
      </c>
      <c r="V6364">
        <v>2</v>
      </c>
      <c r="W6364" t="s">
        <v>21</v>
      </c>
      <c r="X6364" t="s">
        <v>53</v>
      </c>
      <c r="Y6364" t="s">
        <v>38</v>
      </c>
      <c r="Z6364">
        <v>13</v>
      </c>
      <c r="AA6364">
        <v>911</v>
      </c>
      <c r="AD6364">
        <f>IF(Customers[[#This Row],[Churn Label]]="Yes", 1, 0)</f>
        <v>0</v>
      </c>
    </row>
    <row r="6365" spans="1:30" x14ac:dyDescent="0.2">
      <c r="A6365" t="s">
        <v>12842</v>
      </c>
      <c r="B6365" t="s">
        <v>21</v>
      </c>
      <c r="C6365">
        <v>31</v>
      </c>
      <c r="D6365">
        <v>166</v>
      </c>
      <c r="E6365">
        <v>339.2</v>
      </c>
      <c r="F6365">
        <v>124</v>
      </c>
      <c r="G6365">
        <v>272.8</v>
      </c>
      <c r="H6365" t="s">
        <v>25</v>
      </c>
      <c r="I6365" t="s">
        <v>22</v>
      </c>
      <c r="J6365">
        <v>54.6</v>
      </c>
      <c r="K6365">
        <v>1</v>
      </c>
      <c r="L6365">
        <v>5</v>
      </c>
      <c r="M6365" t="s">
        <v>25</v>
      </c>
      <c r="N6365">
        <v>0</v>
      </c>
      <c r="O6365" t="s">
        <v>60</v>
      </c>
      <c r="P6365" t="s">
        <v>12843</v>
      </c>
      <c r="Q6365" t="s">
        <v>26</v>
      </c>
      <c r="R6365">
        <v>62</v>
      </c>
      <c r="S6365" t="s">
        <v>21</v>
      </c>
      <c r="T6365" t="s">
        <v>21</v>
      </c>
      <c r="U6365" t="s">
        <v>25</v>
      </c>
      <c r="V6365">
        <v>4</v>
      </c>
      <c r="W6365" t="s">
        <v>25</v>
      </c>
      <c r="X6365" t="s">
        <v>98</v>
      </c>
      <c r="Y6365" t="s">
        <v>38</v>
      </c>
      <c r="Z6365">
        <v>25</v>
      </c>
      <c r="AA6365">
        <v>774</v>
      </c>
      <c r="AD6365">
        <f>IF(Customers[[#This Row],[Churn Label]]="Yes", 1, 0)</f>
        <v>0</v>
      </c>
    </row>
    <row r="6366" spans="1:30" x14ac:dyDescent="0.2">
      <c r="A6366" t="s">
        <v>12844</v>
      </c>
      <c r="B6366" t="s">
        <v>21</v>
      </c>
      <c r="C6366">
        <v>29</v>
      </c>
      <c r="D6366">
        <v>169</v>
      </c>
      <c r="E6366">
        <v>428</v>
      </c>
      <c r="F6366">
        <v>116</v>
      </c>
      <c r="G6366">
        <v>150.80000000000001</v>
      </c>
      <c r="H6366" t="s">
        <v>25</v>
      </c>
      <c r="I6366" t="s">
        <v>22</v>
      </c>
      <c r="J6366">
        <v>37.700000000000003</v>
      </c>
      <c r="K6366">
        <v>1</v>
      </c>
      <c r="L6366">
        <v>0</v>
      </c>
      <c r="M6366" t="s">
        <v>21</v>
      </c>
      <c r="N6366">
        <v>0</v>
      </c>
      <c r="O6366" t="s">
        <v>58</v>
      </c>
      <c r="P6366" t="s">
        <v>12845</v>
      </c>
      <c r="Q6366" t="s">
        <v>26</v>
      </c>
      <c r="R6366">
        <v>65</v>
      </c>
      <c r="S6366" t="s">
        <v>21</v>
      </c>
      <c r="T6366" t="s">
        <v>25</v>
      </c>
      <c r="U6366" t="s">
        <v>25</v>
      </c>
      <c r="V6366">
        <v>6</v>
      </c>
      <c r="W6366" t="s">
        <v>21</v>
      </c>
      <c r="X6366" t="s">
        <v>98</v>
      </c>
      <c r="Y6366" t="s">
        <v>38</v>
      </c>
      <c r="Z6366">
        <v>8</v>
      </c>
      <c r="AA6366">
        <v>223</v>
      </c>
      <c r="AD6366">
        <f>IF(Customers[[#This Row],[Churn Label]]="Yes", 1, 0)</f>
        <v>0</v>
      </c>
    </row>
    <row r="6367" spans="1:30" x14ac:dyDescent="0.2">
      <c r="A6367" t="s">
        <v>12846</v>
      </c>
      <c r="B6367" t="s">
        <v>21</v>
      </c>
      <c r="C6367">
        <v>31</v>
      </c>
      <c r="D6367">
        <v>173</v>
      </c>
      <c r="E6367">
        <v>499.8</v>
      </c>
      <c r="F6367">
        <v>124</v>
      </c>
      <c r="G6367">
        <v>539.4</v>
      </c>
      <c r="H6367" t="s">
        <v>25</v>
      </c>
      <c r="I6367" t="s">
        <v>22</v>
      </c>
      <c r="J6367">
        <v>134.9</v>
      </c>
      <c r="K6367">
        <v>2</v>
      </c>
      <c r="L6367">
        <v>0</v>
      </c>
      <c r="M6367" t="s">
        <v>21</v>
      </c>
      <c r="N6367">
        <v>0</v>
      </c>
      <c r="O6367" t="s">
        <v>35</v>
      </c>
      <c r="P6367" t="s">
        <v>12847</v>
      </c>
      <c r="Q6367" t="s">
        <v>24</v>
      </c>
      <c r="R6367">
        <v>48</v>
      </c>
      <c r="S6367" t="s">
        <v>21</v>
      </c>
      <c r="T6367" t="s">
        <v>21</v>
      </c>
      <c r="U6367" t="s">
        <v>25</v>
      </c>
      <c r="V6367">
        <v>3</v>
      </c>
      <c r="W6367" t="s">
        <v>21</v>
      </c>
      <c r="X6367" t="s">
        <v>53</v>
      </c>
      <c r="Y6367" t="s">
        <v>33</v>
      </c>
      <c r="Z6367">
        <v>10</v>
      </c>
      <c r="AA6367">
        <v>321</v>
      </c>
      <c r="AD6367">
        <f>IF(Customers[[#This Row],[Churn Label]]="Yes", 1, 0)</f>
        <v>0</v>
      </c>
    </row>
    <row r="6368" spans="1:30" x14ac:dyDescent="0.2">
      <c r="A6368" t="s">
        <v>12848</v>
      </c>
      <c r="B6368" t="s">
        <v>21</v>
      </c>
      <c r="C6368">
        <v>53</v>
      </c>
      <c r="D6368">
        <v>364</v>
      </c>
      <c r="E6368">
        <v>799.1</v>
      </c>
      <c r="F6368">
        <v>212</v>
      </c>
      <c r="G6368">
        <v>715.5</v>
      </c>
      <c r="H6368" t="s">
        <v>25</v>
      </c>
      <c r="I6368" t="s">
        <v>22</v>
      </c>
      <c r="J6368">
        <v>178.9</v>
      </c>
      <c r="K6368">
        <v>0</v>
      </c>
      <c r="L6368">
        <v>9</v>
      </c>
      <c r="M6368" t="s">
        <v>25</v>
      </c>
      <c r="N6368">
        <v>0</v>
      </c>
      <c r="O6368" t="s">
        <v>59</v>
      </c>
      <c r="P6368" t="s">
        <v>12849</v>
      </c>
      <c r="Q6368" t="s">
        <v>26</v>
      </c>
      <c r="R6368">
        <v>65</v>
      </c>
      <c r="S6368" t="s">
        <v>21</v>
      </c>
      <c r="T6368" t="s">
        <v>25</v>
      </c>
      <c r="U6368" t="s">
        <v>25</v>
      </c>
      <c r="V6368">
        <v>2</v>
      </c>
      <c r="W6368" t="s">
        <v>21</v>
      </c>
      <c r="X6368" t="s">
        <v>32</v>
      </c>
      <c r="Y6368" t="s">
        <v>38</v>
      </c>
      <c r="Z6368">
        <v>32</v>
      </c>
      <c r="AA6368">
        <v>1711</v>
      </c>
      <c r="AD6368">
        <f>IF(Customers[[#This Row],[Churn Label]]="Yes", 1, 0)</f>
        <v>0</v>
      </c>
    </row>
    <row r="6369" spans="1:30" x14ac:dyDescent="0.2">
      <c r="A6369" t="s">
        <v>12850</v>
      </c>
      <c r="B6369" t="s">
        <v>21</v>
      </c>
      <c r="C6369">
        <v>60</v>
      </c>
      <c r="D6369">
        <v>133</v>
      </c>
      <c r="E6369">
        <v>297.89999999999998</v>
      </c>
      <c r="F6369">
        <v>240</v>
      </c>
      <c r="G6369">
        <v>816</v>
      </c>
      <c r="H6369" t="s">
        <v>25</v>
      </c>
      <c r="I6369" t="s">
        <v>22</v>
      </c>
      <c r="J6369">
        <v>408</v>
      </c>
      <c r="K6369">
        <v>0</v>
      </c>
      <c r="L6369">
        <v>6</v>
      </c>
      <c r="M6369" t="s">
        <v>25</v>
      </c>
      <c r="N6369">
        <v>0</v>
      </c>
      <c r="O6369" t="s">
        <v>82</v>
      </c>
      <c r="P6369" t="s">
        <v>12851</v>
      </c>
      <c r="Q6369" t="s">
        <v>24</v>
      </c>
      <c r="R6369">
        <v>37</v>
      </c>
      <c r="S6369" t="s">
        <v>21</v>
      </c>
      <c r="T6369" t="s">
        <v>21</v>
      </c>
      <c r="U6369" t="s">
        <v>25</v>
      </c>
      <c r="V6369">
        <v>4</v>
      </c>
      <c r="W6369" t="s">
        <v>21</v>
      </c>
      <c r="X6369" t="s">
        <v>98</v>
      </c>
      <c r="Y6369" t="s">
        <v>38</v>
      </c>
      <c r="Z6369">
        <v>18</v>
      </c>
      <c r="AA6369">
        <v>1074</v>
      </c>
      <c r="AD6369">
        <f>IF(Customers[[#This Row],[Churn Label]]="Yes", 1, 0)</f>
        <v>0</v>
      </c>
    </row>
    <row r="6370" spans="1:30" x14ac:dyDescent="0.2">
      <c r="A6370" t="s">
        <v>12852</v>
      </c>
      <c r="B6370" t="s">
        <v>21</v>
      </c>
      <c r="C6370">
        <v>72</v>
      </c>
      <c r="D6370">
        <v>107</v>
      </c>
      <c r="E6370">
        <v>289.3</v>
      </c>
      <c r="F6370">
        <v>288</v>
      </c>
      <c r="G6370">
        <v>936</v>
      </c>
      <c r="H6370" t="s">
        <v>25</v>
      </c>
      <c r="I6370" t="s">
        <v>22</v>
      </c>
      <c r="J6370">
        <v>468</v>
      </c>
      <c r="K6370">
        <v>0</v>
      </c>
      <c r="L6370">
        <v>6</v>
      </c>
      <c r="M6370" t="s">
        <v>25</v>
      </c>
      <c r="N6370">
        <v>0</v>
      </c>
      <c r="O6370" t="s">
        <v>52</v>
      </c>
      <c r="P6370" t="s">
        <v>12853</v>
      </c>
      <c r="Q6370" t="s">
        <v>26</v>
      </c>
      <c r="R6370">
        <v>28</v>
      </c>
      <c r="S6370" t="s">
        <v>25</v>
      </c>
      <c r="T6370" t="s">
        <v>21</v>
      </c>
      <c r="U6370" t="s">
        <v>25</v>
      </c>
      <c r="V6370">
        <v>2</v>
      </c>
      <c r="W6370" t="s">
        <v>25</v>
      </c>
      <c r="X6370" t="s">
        <v>53</v>
      </c>
      <c r="Y6370" t="s">
        <v>33</v>
      </c>
      <c r="Z6370">
        <v>52</v>
      </c>
      <c r="AA6370">
        <v>3751</v>
      </c>
      <c r="AD6370">
        <f>IF(Customers[[#This Row],[Churn Label]]="Yes", 1, 0)</f>
        <v>0</v>
      </c>
    </row>
    <row r="6371" spans="1:30" x14ac:dyDescent="0.2">
      <c r="A6371" t="s">
        <v>12854</v>
      </c>
      <c r="B6371" t="s">
        <v>21</v>
      </c>
      <c r="C6371">
        <v>46</v>
      </c>
      <c r="D6371">
        <v>192</v>
      </c>
      <c r="E6371">
        <v>682.5</v>
      </c>
      <c r="F6371">
        <v>0</v>
      </c>
      <c r="G6371">
        <v>0</v>
      </c>
      <c r="H6371" t="s">
        <v>21</v>
      </c>
      <c r="I6371" t="s">
        <v>22</v>
      </c>
      <c r="J6371">
        <v>0</v>
      </c>
      <c r="K6371">
        <v>2</v>
      </c>
      <c r="L6371">
        <v>5</v>
      </c>
      <c r="M6371" t="s">
        <v>21</v>
      </c>
      <c r="N6371">
        <v>18</v>
      </c>
      <c r="O6371" t="s">
        <v>31</v>
      </c>
      <c r="P6371" t="s">
        <v>12855</v>
      </c>
      <c r="Q6371" t="s">
        <v>24</v>
      </c>
      <c r="R6371">
        <v>43</v>
      </c>
      <c r="S6371" t="s">
        <v>21</v>
      </c>
      <c r="T6371" t="s">
        <v>21</v>
      </c>
      <c r="U6371" t="s">
        <v>25</v>
      </c>
      <c r="V6371">
        <v>2</v>
      </c>
      <c r="W6371" t="s">
        <v>25</v>
      </c>
      <c r="X6371" t="s">
        <v>98</v>
      </c>
      <c r="Y6371" t="s">
        <v>38</v>
      </c>
      <c r="Z6371">
        <v>27</v>
      </c>
      <c r="AA6371">
        <v>1228</v>
      </c>
      <c r="AD6371">
        <f>IF(Customers[[#This Row],[Churn Label]]="Yes", 1, 0)</f>
        <v>0</v>
      </c>
    </row>
    <row r="6372" spans="1:30" x14ac:dyDescent="0.2">
      <c r="A6372" t="s">
        <v>12856</v>
      </c>
      <c r="B6372" t="s">
        <v>21</v>
      </c>
      <c r="C6372">
        <v>13</v>
      </c>
      <c r="D6372">
        <v>37</v>
      </c>
      <c r="E6372">
        <v>93.7</v>
      </c>
      <c r="F6372">
        <v>52</v>
      </c>
      <c r="G6372">
        <v>122.2</v>
      </c>
      <c r="H6372" t="s">
        <v>25</v>
      </c>
      <c r="I6372" t="s">
        <v>88</v>
      </c>
      <c r="J6372">
        <v>0</v>
      </c>
      <c r="K6372">
        <v>1</v>
      </c>
      <c r="L6372">
        <v>0</v>
      </c>
      <c r="M6372" t="s">
        <v>21</v>
      </c>
      <c r="N6372">
        <v>0</v>
      </c>
      <c r="O6372" t="s">
        <v>44</v>
      </c>
      <c r="P6372" t="s">
        <v>12857</v>
      </c>
      <c r="Q6372" t="s">
        <v>24</v>
      </c>
      <c r="R6372">
        <v>43</v>
      </c>
      <c r="S6372" t="s">
        <v>21</v>
      </c>
      <c r="T6372" t="s">
        <v>21</v>
      </c>
      <c r="U6372" t="s">
        <v>25</v>
      </c>
      <c r="V6372">
        <v>6</v>
      </c>
      <c r="W6372" t="s">
        <v>21</v>
      </c>
      <c r="X6372" t="s">
        <v>53</v>
      </c>
      <c r="Y6372" t="s">
        <v>33</v>
      </c>
      <c r="Z6372">
        <v>10</v>
      </c>
      <c r="AA6372">
        <v>129</v>
      </c>
      <c r="AD6372">
        <f>IF(Customers[[#This Row],[Churn Label]]="Yes", 1, 0)</f>
        <v>0</v>
      </c>
    </row>
    <row r="6373" spans="1:30" x14ac:dyDescent="0.2">
      <c r="A6373" t="s">
        <v>12858</v>
      </c>
      <c r="B6373" t="s">
        <v>21</v>
      </c>
      <c r="C6373">
        <v>22</v>
      </c>
      <c r="D6373">
        <v>132</v>
      </c>
      <c r="E6373">
        <v>287.5</v>
      </c>
      <c r="F6373">
        <v>0</v>
      </c>
      <c r="G6373">
        <v>0</v>
      </c>
      <c r="H6373" t="s">
        <v>21</v>
      </c>
      <c r="I6373" t="s">
        <v>22</v>
      </c>
      <c r="J6373">
        <v>0</v>
      </c>
      <c r="K6373">
        <v>0</v>
      </c>
      <c r="L6373">
        <v>0</v>
      </c>
      <c r="M6373" t="s">
        <v>21</v>
      </c>
      <c r="N6373">
        <v>0</v>
      </c>
      <c r="O6373" t="s">
        <v>60</v>
      </c>
      <c r="P6373" t="s">
        <v>12859</v>
      </c>
      <c r="Q6373" t="s">
        <v>26</v>
      </c>
      <c r="R6373">
        <v>24</v>
      </c>
      <c r="S6373" t="s">
        <v>25</v>
      </c>
      <c r="T6373" t="s">
        <v>21</v>
      </c>
      <c r="U6373" t="s">
        <v>25</v>
      </c>
      <c r="V6373">
        <v>4</v>
      </c>
      <c r="W6373" t="s">
        <v>21</v>
      </c>
      <c r="X6373" t="s">
        <v>98</v>
      </c>
      <c r="Y6373" t="s">
        <v>33</v>
      </c>
      <c r="Z6373">
        <v>10</v>
      </c>
      <c r="AA6373">
        <v>214</v>
      </c>
      <c r="AD6373">
        <f>IF(Customers[[#This Row],[Churn Label]]="Yes", 1, 0)</f>
        <v>0</v>
      </c>
    </row>
    <row r="6374" spans="1:30" x14ac:dyDescent="0.2">
      <c r="A6374" t="s">
        <v>12860</v>
      </c>
      <c r="B6374" t="s">
        <v>21</v>
      </c>
      <c r="C6374">
        <v>48</v>
      </c>
      <c r="D6374">
        <v>236</v>
      </c>
      <c r="E6374">
        <v>624.6</v>
      </c>
      <c r="F6374">
        <v>0</v>
      </c>
      <c r="G6374">
        <v>0</v>
      </c>
      <c r="H6374" t="s">
        <v>21</v>
      </c>
      <c r="I6374" t="s">
        <v>22</v>
      </c>
      <c r="J6374">
        <v>0</v>
      </c>
      <c r="K6374">
        <v>0</v>
      </c>
      <c r="L6374">
        <v>0</v>
      </c>
      <c r="M6374" t="s">
        <v>21</v>
      </c>
      <c r="N6374">
        <v>0</v>
      </c>
      <c r="O6374" t="s">
        <v>82</v>
      </c>
      <c r="P6374" t="s">
        <v>12861</v>
      </c>
      <c r="Q6374" t="s">
        <v>24</v>
      </c>
      <c r="R6374">
        <v>32</v>
      </c>
      <c r="S6374" t="s">
        <v>21</v>
      </c>
      <c r="T6374" t="s">
        <v>21</v>
      </c>
      <c r="U6374" t="s">
        <v>25</v>
      </c>
      <c r="V6374">
        <v>2</v>
      </c>
      <c r="W6374" t="s">
        <v>21</v>
      </c>
      <c r="X6374" t="s">
        <v>53</v>
      </c>
      <c r="Y6374" t="s">
        <v>33</v>
      </c>
      <c r="Z6374">
        <v>7</v>
      </c>
      <c r="AA6374">
        <v>321</v>
      </c>
      <c r="AD6374">
        <f>IF(Customers[[#This Row],[Churn Label]]="Yes", 1, 0)</f>
        <v>0</v>
      </c>
    </row>
    <row r="6375" spans="1:30" x14ac:dyDescent="0.2">
      <c r="A6375" t="s">
        <v>12862</v>
      </c>
      <c r="B6375" t="s">
        <v>21</v>
      </c>
      <c r="C6375">
        <v>17</v>
      </c>
      <c r="D6375">
        <v>41</v>
      </c>
      <c r="E6375">
        <v>101</v>
      </c>
      <c r="F6375">
        <v>0</v>
      </c>
      <c r="G6375">
        <v>0</v>
      </c>
      <c r="H6375" t="s">
        <v>21</v>
      </c>
      <c r="I6375" t="s">
        <v>22</v>
      </c>
      <c r="J6375">
        <v>0</v>
      </c>
      <c r="K6375">
        <v>0</v>
      </c>
      <c r="L6375">
        <v>27</v>
      </c>
      <c r="M6375" t="s">
        <v>25</v>
      </c>
      <c r="N6375">
        <v>0</v>
      </c>
      <c r="O6375" t="s">
        <v>30</v>
      </c>
      <c r="P6375" t="s">
        <v>12863</v>
      </c>
      <c r="Q6375" t="s">
        <v>26</v>
      </c>
      <c r="R6375">
        <v>38</v>
      </c>
      <c r="S6375" t="s">
        <v>21</v>
      </c>
      <c r="T6375" t="s">
        <v>21</v>
      </c>
      <c r="U6375" t="s">
        <v>25</v>
      </c>
      <c r="V6375">
        <v>6</v>
      </c>
      <c r="W6375" t="s">
        <v>21</v>
      </c>
      <c r="X6375" t="s">
        <v>32</v>
      </c>
      <c r="Y6375" t="s">
        <v>33</v>
      </c>
      <c r="Z6375">
        <v>21</v>
      </c>
      <c r="AA6375">
        <v>350</v>
      </c>
      <c r="AD6375">
        <f>IF(Customers[[#This Row],[Churn Label]]="Yes", 1, 0)</f>
        <v>0</v>
      </c>
    </row>
    <row r="6376" spans="1:30" x14ac:dyDescent="0.2">
      <c r="A6376" t="s">
        <v>12864</v>
      </c>
      <c r="B6376" t="s">
        <v>21</v>
      </c>
      <c r="C6376">
        <v>11</v>
      </c>
      <c r="D6376">
        <v>35</v>
      </c>
      <c r="E6376">
        <v>112.4</v>
      </c>
      <c r="F6376">
        <v>0</v>
      </c>
      <c r="G6376">
        <v>0</v>
      </c>
      <c r="H6376" t="s">
        <v>21</v>
      </c>
      <c r="I6376" t="s">
        <v>22</v>
      </c>
      <c r="J6376">
        <v>0</v>
      </c>
      <c r="K6376">
        <v>2</v>
      </c>
      <c r="L6376">
        <v>0</v>
      </c>
      <c r="M6376" t="s">
        <v>21</v>
      </c>
      <c r="N6376">
        <v>0</v>
      </c>
      <c r="O6376" t="s">
        <v>58</v>
      </c>
      <c r="P6376" t="s">
        <v>12865</v>
      </c>
      <c r="Q6376" t="s">
        <v>26</v>
      </c>
      <c r="R6376">
        <v>60</v>
      </c>
      <c r="S6376" t="s">
        <v>21</v>
      </c>
      <c r="T6376" t="s">
        <v>21</v>
      </c>
      <c r="U6376" t="s">
        <v>25</v>
      </c>
      <c r="V6376">
        <v>6</v>
      </c>
      <c r="W6376" t="s">
        <v>21</v>
      </c>
      <c r="X6376" t="s">
        <v>53</v>
      </c>
      <c r="Y6376" t="s">
        <v>38</v>
      </c>
      <c r="Z6376">
        <v>12</v>
      </c>
      <c r="AA6376">
        <v>135</v>
      </c>
      <c r="AD6376">
        <f>IF(Customers[[#This Row],[Churn Label]]="Yes", 1, 0)</f>
        <v>0</v>
      </c>
    </row>
    <row r="6377" spans="1:30" x14ac:dyDescent="0.2">
      <c r="A6377" t="s">
        <v>12866</v>
      </c>
      <c r="B6377" t="s">
        <v>21</v>
      </c>
      <c r="C6377">
        <v>39</v>
      </c>
      <c r="D6377">
        <v>97</v>
      </c>
      <c r="E6377">
        <v>234.7</v>
      </c>
      <c r="F6377">
        <v>0</v>
      </c>
      <c r="G6377">
        <v>0</v>
      </c>
      <c r="H6377" t="s">
        <v>21</v>
      </c>
      <c r="I6377" t="s">
        <v>22</v>
      </c>
      <c r="J6377">
        <v>0</v>
      </c>
      <c r="K6377">
        <v>2</v>
      </c>
      <c r="L6377">
        <v>8</v>
      </c>
      <c r="M6377" t="s">
        <v>25</v>
      </c>
      <c r="N6377">
        <v>0</v>
      </c>
      <c r="O6377" t="s">
        <v>46</v>
      </c>
      <c r="P6377" t="s">
        <v>12867</v>
      </c>
      <c r="Q6377" t="s">
        <v>24</v>
      </c>
      <c r="R6377">
        <v>31</v>
      </c>
      <c r="S6377" t="s">
        <v>21</v>
      </c>
      <c r="T6377" t="s">
        <v>21</v>
      </c>
      <c r="U6377" t="s">
        <v>25</v>
      </c>
      <c r="V6377">
        <v>2</v>
      </c>
      <c r="W6377" t="s">
        <v>25</v>
      </c>
      <c r="X6377" t="s">
        <v>32</v>
      </c>
      <c r="Y6377" t="s">
        <v>33</v>
      </c>
      <c r="Z6377">
        <v>30</v>
      </c>
      <c r="AA6377">
        <v>1185</v>
      </c>
      <c r="AD6377">
        <f>IF(Customers[[#This Row],[Churn Label]]="Yes", 1, 0)</f>
        <v>0</v>
      </c>
    </row>
    <row r="6378" spans="1:30" x14ac:dyDescent="0.2">
      <c r="A6378" t="s">
        <v>12868</v>
      </c>
      <c r="B6378" t="s">
        <v>21</v>
      </c>
      <c r="C6378">
        <v>68</v>
      </c>
      <c r="D6378">
        <v>93</v>
      </c>
      <c r="E6378">
        <v>272.2</v>
      </c>
      <c r="F6378">
        <v>0</v>
      </c>
      <c r="G6378">
        <v>0</v>
      </c>
      <c r="H6378" t="s">
        <v>21</v>
      </c>
      <c r="I6378" t="s">
        <v>22</v>
      </c>
      <c r="J6378">
        <v>0</v>
      </c>
      <c r="K6378">
        <v>1</v>
      </c>
      <c r="L6378">
        <v>0</v>
      </c>
      <c r="M6378" t="s">
        <v>21</v>
      </c>
      <c r="N6378">
        <v>0</v>
      </c>
      <c r="O6378" t="s">
        <v>60</v>
      </c>
      <c r="P6378" t="s">
        <v>12869</v>
      </c>
      <c r="Q6378" t="s">
        <v>26</v>
      </c>
      <c r="R6378">
        <v>38</v>
      </c>
      <c r="S6378" t="s">
        <v>21</v>
      </c>
      <c r="T6378" t="s">
        <v>21</v>
      </c>
      <c r="U6378" t="s">
        <v>25</v>
      </c>
      <c r="V6378">
        <v>3</v>
      </c>
      <c r="W6378" t="s">
        <v>21</v>
      </c>
      <c r="X6378" t="s">
        <v>53</v>
      </c>
      <c r="Y6378" t="s">
        <v>33</v>
      </c>
      <c r="Z6378">
        <v>11</v>
      </c>
      <c r="AA6378">
        <v>766</v>
      </c>
      <c r="AD6378">
        <f>IF(Customers[[#This Row],[Churn Label]]="Yes", 1, 0)</f>
        <v>0</v>
      </c>
    </row>
    <row r="6379" spans="1:30" x14ac:dyDescent="0.2">
      <c r="A6379" t="s">
        <v>12870</v>
      </c>
      <c r="B6379" t="s">
        <v>21</v>
      </c>
      <c r="C6379">
        <v>33</v>
      </c>
      <c r="D6379">
        <v>251</v>
      </c>
      <c r="E6379">
        <v>530.20000000000005</v>
      </c>
      <c r="F6379">
        <v>0</v>
      </c>
      <c r="G6379">
        <v>0</v>
      </c>
      <c r="H6379" t="s">
        <v>21</v>
      </c>
      <c r="I6379" t="s">
        <v>22</v>
      </c>
      <c r="J6379">
        <v>0</v>
      </c>
      <c r="K6379">
        <v>2</v>
      </c>
      <c r="L6379">
        <v>0</v>
      </c>
      <c r="M6379" t="s">
        <v>21</v>
      </c>
      <c r="N6379">
        <v>0</v>
      </c>
      <c r="O6379" t="s">
        <v>44</v>
      </c>
      <c r="P6379" t="s">
        <v>12871</v>
      </c>
      <c r="Q6379" t="s">
        <v>24</v>
      </c>
      <c r="R6379">
        <v>24</v>
      </c>
      <c r="S6379" t="s">
        <v>25</v>
      </c>
      <c r="T6379" t="s">
        <v>21</v>
      </c>
      <c r="U6379" t="s">
        <v>25</v>
      </c>
      <c r="V6379">
        <v>4</v>
      </c>
      <c r="W6379" t="s">
        <v>21</v>
      </c>
      <c r="X6379" t="s">
        <v>98</v>
      </c>
      <c r="Y6379" t="s">
        <v>33</v>
      </c>
      <c r="Z6379">
        <v>7</v>
      </c>
      <c r="AA6379">
        <v>237</v>
      </c>
      <c r="AD6379">
        <f>IF(Customers[[#This Row],[Churn Label]]="Yes", 1, 0)</f>
        <v>0</v>
      </c>
    </row>
    <row r="6380" spans="1:30" x14ac:dyDescent="0.2">
      <c r="A6380" t="s">
        <v>12872</v>
      </c>
      <c r="B6380" t="s">
        <v>21</v>
      </c>
      <c r="C6380">
        <v>24</v>
      </c>
      <c r="D6380">
        <v>131</v>
      </c>
      <c r="E6380">
        <v>262.7</v>
      </c>
      <c r="F6380">
        <v>0</v>
      </c>
      <c r="G6380">
        <v>0</v>
      </c>
      <c r="H6380" t="s">
        <v>21</v>
      </c>
      <c r="I6380" t="s">
        <v>22</v>
      </c>
      <c r="J6380">
        <v>0</v>
      </c>
      <c r="K6380">
        <v>0</v>
      </c>
      <c r="L6380">
        <v>7</v>
      </c>
      <c r="M6380" t="s">
        <v>25</v>
      </c>
      <c r="N6380">
        <v>0</v>
      </c>
      <c r="O6380" t="s">
        <v>70</v>
      </c>
      <c r="P6380" t="s">
        <v>12873</v>
      </c>
      <c r="Q6380" t="s">
        <v>26</v>
      </c>
      <c r="R6380">
        <v>33</v>
      </c>
      <c r="S6380" t="s">
        <v>21</v>
      </c>
      <c r="T6380" t="s">
        <v>21</v>
      </c>
      <c r="U6380" t="s">
        <v>25</v>
      </c>
      <c r="V6380">
        <v>2</v>
      </c>
      <c r="W6380" t="s">
        <v>21</v>
      </c>
      <c r="X6380" t="s">
        <v>32</v>
      </c>
      <c r="Y6380" t="s">
        <v>38</v>
      </c>
      <c r="Z6380">
        <v>18</v>
      </c>
      <c r="AA6380">
        <v>442</v>
      </c>
      <c r="AD6380">
        <f>IF(Customers[[#This Row],[Churn Label]]="Yes", 1, 0)</f>
        <v>0</v>
      </c>
    </row>
    <row r="6381" spans="1:30" x14ac:dyDescent="0.2">
      <c r="A6381" t="s">
        <v>12874</v>
      </c>
      <c r="B6381" t="s">
        <v>21</v>
      </c>
      <c r="C6381">
        <v>59</v>
      </c>
      <c r="D6381">
        <v>401</v>
      </c>
      <c r="E6381">
        <v>883</v>
      </c>
      <c r="F6381">
        <v>0</v>
      </c>
      <c r="G6381">
        <v>0</v>
      </c>
      <c r="H6381" t="s">
        <v>21</v>
      </c>
      <c r="I6381" t="s">
        <v>22</v>
      </c>
      <c r="J6381">
        <v>0</v>
      </c>
      <c r="K6381">
        <v>0</v>
      </c>
      <c r="L6381">
        <v>0</v>
      </c>
      <c r="M6381" t="s">
        <v>21</v>
      </c>
      <c r="N6381">
        <v>0</v>
      </c>
      <c r="O6381" t="s">
        <v>67</v>
      </c>
      <c r="P6381" t="s">
        <v>12875</v>
      </c>
      <c r="Q6381" t="s">
        <v>26</v>
      </c>
      <c r="R6381">
        <v>34</v>
      </c>
      <c r="S6381" t="s">
        <v>21</v>
      </c>
      <c r="T6381" t="s">
        <v>21</v>
      </c>
      <c r="U6381" t="s">
        <v>25</v>
      </c>
      <c r="V6381">
        <v>6</v>
      </c>
      <c r="W6381" t="s">
        <v>21</v>
      </c>
      <c r="X6381" t="s">
        <v>53</v>
      </c>
      <c r="Y6381" t="s">
        <v>33</v>
      </c>
      <c r="Z6381">
        <v>8</v>
      </c>
      <c r="AA6381">
        <v>448</v>
      </c>
      <c r="AD6381">
        <f>IF(Customers[[#This Row],[Churn Label]]="Yes", 1, 0)</f>
        <v>0</v>
      </c>
    </row>
    <row r="6382" spans="1:30" x14ac:dyDescent="0.2">
      <c r="A6382" t="s">
        <v>12876</v>
      </c>
      <c r="B6382" t="s">
        <v>21</v>
      </c>
      <c r="C6382">
        <v>72</v>
      </c>
      <c r="D6382">
        <v>434</v>
      </c>
      <c r="E6382">
        <v>939.9</v>
      </c>
      <c r="F6382">
        <v>0</v>
      </c>
      <c r="G6382">
        <v>0</v>
      </c>
      <c r="H6382" t="s">
        <v>21</v>
      </c>
      <c r="I6382" t="s">
        <v>22</v>
      </c>
      <c r="J6382">
        <v>0</v>
      </c>
      <c r="K6382">
        <v>2</v>
      </c>
      <c r="L6382">
        <v>3</v>
      </c>
      <c r="M6382" t="s">
        <v>25</v>
      </c>
      <c r="N6382">
        <v>0</v>
      </c>
      <c r="O6382" t="s">
        <v>60</v>
      </c>
      <c r="P6382" t="s">
        <v>12877</v>
      </c>
      <c r="Q6382" t="s">
        <v>26</v>
      </c>
      <c r="R6382">
        <v>40</v>
      </c>
      <c r="S6382" t="s">
        <v>21</v>
      </c>
      <c r="T6382" t="s">
        <v>21</v>
      </c>
      <c r="U6382" t="s">
        <v>25</v>
      </c>
      <c r="V6382">
        <v>4</v>
      </c>
      <c r="W6382" t="s">
        <v>25</v>
      </c>
      <c r="X6382" t="s">
        <v>53</v>
      </c>
      <c r="Y6382" t="s">
        <v>38</v>
      </c>
      <c r="Z6382">
        <v>37</v>
      </c>
      <c r="AA6382">
        <v>2707</v>
      </c>
      <c r="AD6382">
        <f>IF(Customers[[#This Row],[Churn Label]]="Yes", 1, 0)</f>
        <v>0</v>
      </c>
    </row>
    <row r="6383" spans="1:30" x14ac:dyDescent="0.2">
      <c r="A6383" t="s">
        <v>12878</v>
      </c>
      <c r="B6383" t="s">
        <v>21</v>
      </c>
      <c r="C6383">
        <v>59</v>
      </c>
      <c r="D6383">
        <v>252</v>
      </c>
      <c r="E6383">
        <v>590</v>
      </c>
      <c r="F6383">
        <v>0</v>
      </c>
      <c r="G6383">
        <v>0</v>
      </c>
      <c r="H6383" t="s">
        <v>21</v>
      </c>
      <c r="I6383" t="s">
        <v>22</v>
      </c>
      <c r="J6383">
        <v>0</v>
      </c>
      <c r="K6383">
        <v>0</v>
      </c>
      <c r="L6383">
        <v>0</v>
      </c>
      <c r="M6383" t="s">
        <v>21</v>
      </c>
      <c r="N6383">
        <v>0</v>
      </c>
      <c r="O6383" t="s">
        <v>62</v>
      </c>
      <c r="P6383" t="s">
        <v>12879</v>
      </c>
      <c r="Q6383" t="s">
        <v>26</v>
      </c>
      <c r="R6383">
        <v>53</v>
      </c>
      <c r="S6383" t="s">
        <v>21</v>
      </c>
      <c r="T6383" t="s">
        <v>21</v>
      </c>
      <c r="U6383" t="s">
        <v>25</v>
      </c>
      <c r="V6383">
        <v>5</v>
      </c>
      <c r="W6383" t="s">
        <v>21</v>
      </c>
      <c r="X6383" t="s">
        <v>53</v>
      </c>
      <c r="Y6383" t="s">
        <v>33</v>
      </c>
      <c r="Z6383">
        <v>8</v>
      </c>
      <c r="AA6383">
        <v>473</v>
      </c>
      <c r="AD6383">
        <f>IF(Customers[[#This Row],[Churn Label]]="Yes", 1, 0)</f>
        <v>0</v>
      </c>
    </row>
    <row r="6384" spans="1:30" x14ac:dyDescent="0.2">
      <c r="A6384" t="s">
        <v>12880</v>
      </c>
      <c r="B6384" t="s">
        <v>21</v>
      </c>
      <c r="C6384">
        <v>66</v>
      </c>
      <c r="D6384">
        <v>178</v>
      </c>
      <c r="E6384">
        <v>664.1</v>
      </c>
      <c r="F6384">
        <v>0</v>
      </c>
      <c r="G6384">
        <v>0</v>
      </c>
      <c r="H6384" t="s">
        <v>21</v>
      </c>
      <c r="I6384" t="s">
        <v>22</v>
      </c>
      <c r="J6384">
        <v>0</v>
      </c>
      <c r="K6384">
        <v>0</v>
      </c>
      <c r="L6384">
        <v>0</v>
      </c>
      <c r="M6384" t="s">
        <v>21</v>
      </c>
      <c r="N6384">
        <v>0</v>
      </c>
      <c r="O6384" t="s">
        <v>27</v>
      </c>
      <c r="P6384" t="s">
        <v>12881</v>
      </c>
      <c r="Q6384" t="s">
        <v>24</v>
      </c>
      <c r="R6384">
        <v>43</v>
      </c>
      <c r="S6384" t="s">
        <v>21</v>
      </c>
      <c r="T6384" t="s">
        <v>21</v>
      </c>
      <c r="U6384" t="s">
        <v>25</v>
      </c>
      <c r="V6384">
        <v>6</v>
      </c>
      <c r="W6384" t="s">
        <v>21</v>
      </c>
      <c r="X6384" t="s">
        <v>53</v>
      </c>
      <c r="Y6384" t="s">
        <v>33</v>
      </c>
      <c r="Z6384">
        <v>7</v>
      </c>
      <c r="AA6384">
        <v>458</v>
      </c>
      <c r="AD6384">
        <f>IF(Customers[[#This Row],[Churn Label]]="Yes", 1, 0)</f>
        <v>0</v>
      </c>
    </row>
    <row r="6385" spans="1:30" x14ac:dyDescent="0.2">
      <c r="A6385" t="s">
        <v>12882</v>
      </c>
      <c r="B6385" t="s">
        <v>21</v>
      </c>
      <c r="C6385">
        <v>38</v>
      </c>
      <c r="D6385">
        <v>130</v>
      </c>
      <c r="E6385">
        <v>379.1</v>
      </c>
      <c r="F6385">
        <v>0</v>
      </c>
      <c r="G6385">
        <v>0</v>
      </c>
      <c r="H6385" t="s">
        <v>21</v>
      </c>
      <c r="I6385" t="s">
        <v>22</v>
      </c>
      <c r="J6385">
        <v>0</v>
      </c>
      <c r="K6385">
        <v>1</v>
      </c>
      <c r="L6385">
        <v>0</v>
      </c>
      <c r="M6385" t="s">
        <v>21</v>
      </c>
      <c r="N6385">
        <v>0</v>
      </c>
      <c r="O6385" t="s">
        <v>59</v>
      </c>
      <c r="P6385" t="s">
        <v>12883</v>
      </c>
      <c r="Q6385" t="s">
        <v>24</v>
      </c>
      <c r="R6385">
        <v>26</v>
      </c>
      <c r="S6385" t="s">
        <v>25</v>
      </c>
      <c r="T6385" t="s">
        <v>21</v>
      </c>
      <c r="U6385" t="s">
        <v>25</v>
      </c>
      <c r="V6385">
        <v>5</v>
      </c>
      <c r="W6385" t="s">
        <v>21</v>
      </c>
      <c r="X6385" t="s">
        <v>53</v>
      </c>
      <c r="Y6385" t="s">
        <v>33</v>
      </c>
      <c r="Z6385">
        <v>9</v>
      </c>
      <c r="AA6385">
        <v>357</v>
      </c>
      <c r="AD6385">
        <f>IF(Customers[[#This Row],[Churn Label]]="Yes", 1, 0)</f>
        <v>0</v>
      </c>
    </row>
    <row r="6386" spans="1:30" x14ac:dyDescent="0.2">
      <c r="A6386" t="s">
        <v>12884</v>
      </c>
      <c r="B6386" t="s">
        <v>21</v>
      </c>
      <c r="C6386">
        <v>33</v>
      </c>
      <c r="D6386">
        <v>115</v>
      </c>
      <c r="E6386">
        <v>332.9</v>
      </c>
      <c r="F6386">
        <v>0</v>
      </c>
      <c r="G6386">
        <v>0</v>
      </c>
      <c r="H6386" t="s">
        <v>21</v>
      </c>
      <c r="I6386" t="s">
        <v>22</v>
      </c>
      <c r="J6386">
        <v>0</v>
      </c>
      <c r="K6386">
        <v>0</v>
      </c>
      <c r="L6386">
        <v>2</v>
      </c>
      <c r="M6386" t="s">
        <v>21</v>
      </c>
      <c r="N6386">
        <v>12</v>
      </c>
      <c r="O6386" t="s">
        <v>63</v>
      </c>
      <c r="P6386" t="s">
        <v>12885</v>
      </c>
      <c r="Q6386" t="s">
        <v>26</v>
      </c>
      <c r="R6386">
        <v>75</v>
      </c>
      <c r="S6386" t="s">
        <v>21</v>
      </c>
      <c r="T6386" t="s">
        <v>25</v>
      </c>
      <c r="U6386" t="s">
        <v>25</v>
      </c>
      <c r="V6386">
        <v>2</v>
      </c>
      <c r="W6386" t="s">
        <v>25</v>
      </c>
      <c r="X6386" t="s">
        <v>32</v>
      </c>
      <c r="Y6386" t="s">
        <v>38</v>
      </c>
      <c r="Z6386">
        <v>57</v>
      </c>
      <c r="AA6386">
        <v>1887</v>
      </c>
      <c r="AD6386">
        <f>IF(Customers[[#This Row],[Churn Label]]="Yes", 1, 0)</f>
        <v>0</v>
      </c>
    </row>
    <row r="6387" spans="1:30" x14ac:dyDescent="0.2">
      <c r="A6387" t="s">
        <v>12886</v>
      </c>
      <c r="B6387" t="s">
        <v>21</v>
      </c>
      <c r="C6387">
        <v>56</v>
      </c>
      <c r="D6387">
        <v>232</v>
      </c>
      <c r="E6387">
        <v>502.6</v>
      </c>
      <c r="F6387">
        <v>0</v>
      </c>
      <c r="G6387">
        <v>0</v>
      </c>
      <c r="H6387" t="s">
        <v>21</v>
      </c>
      <c r="I6387" t="s">
        <v>22</v>
      </c>
      <c r="J6387">
        <v>0</v>
      </c>
      <c r="K6387">
        <v>1</v>
      </c>
      <c r="L6387">
        <v>2</v>
      </c>
      <c r="M6387" t="s">
        <v>25</v>
      </c>
      <c r="N6387">
        <v>0</v>
      </c>
      <c r="O6387" t="s">
        <v>44</v>
      </c>
      <c r="P6387" t="s">
        <v>12887</v>
      </c>
      <c r="Q6387" t="s">
        <v>26</v>
      </c>
      <c r="R6387">
        <v>64</v>
      </c>
      <c r="S6387" t="s">
        <v>21</v>
      </c>
      <c r="T6387" t="s">
        <v>21</v>
      </c>
      <c r="U6387" t="s">
        <v>25</v>
      </c>
      <c r="V6387">
        <v>2</v>
      </c>
      <c r="W6387" t="s">
        <v>25</v>
      </c>
      <c r="X6387" t="s">
        <v>98</v>
      </c>
      <c r="Y6387" t="s">
        <v>33</v>
      </c>
      <c r="Z6387">
        <v>25</v>
      </c>
      <c r="AA6387">
        <v>1415</v>
      </c>
      <c r="AD6387">
        <f>IF(Customers[[#This Row],[Churn Label]]="Yes", 1, 0)</f>
        <v>0</v>
      </c>
    </row>
    <row r="6388" spans="1:30" x14ac:dyDescent="0.2">
      <c r="A6388" t="s">
        <v>12888</v>
      </c>
      <c r="B6388" t="s">
        <v>21</v>
      </c>
      <c r="C6388">
        <v>58</v>
      </c>
      <c r="D6388">
        <v>215</v>
      </c>
      <c r="E6388">
        <v>584.20000000000005</v>
      </c>
      <c r="F6388">
        <v>0</v>
      </c>
      <c r="G6388">
        <v>0</v>
      </c>
      <c r="H6388" t="s">
        <v>21</v>
      </c>
      <c r="I6388" t="s">
        <v>22</v>
      </c>
      <c r="J6388">
        <v>0</v>
      </c>
      <c r="K6388">
        <v>1</v>
      </c>
      <c r="L6388">
        <v>4</v>
      </c>
      <c r="M6388" t="s">
        <v>25</v>
      </c>
      <c r="N6388">
        <v>0</v>
      </c>
      <c r="O6388" t="s">
        <v>47</v>
      </c>
      <c r="P6388" t="s">
        <v>12889</v>
      </c>
      <c r="Q6388" t="s">
        <v>24</v>
      </c>
      <c r="R6388">
        <v>80</v>
      </c>
      <c r="S6388" t="s">
        <v>21</v>
      </c>
      <c r="T6388" t="s">
        <v>25</v>
      </c>
      <c r="U6388" t="s">
        <v>25</v>
      </c>
      <c r="V6388">
        <v>2</v>
      </c>
      <c r="W6388" t="s">
        <v>25</v>
      </c>
      <c r="X6388" t="s">
        <v>32</v>
      </c>
      <c r="Y6388" t="s">
        <v>33</v>
      </c>
      <c r="Z6388">
        <v>43</v>
      </c>
      <c r="AA6388">
        <v>2497</v>
      </c>
      <c r="AD6388">
        <f>IF(Customers[[#This Row],[Churn Label]]="Yes", 1, 0)</f>
        <v>0</v>
      </c>
    </row>
    <row r="6389" spans="1:30" x14ac:dyDescent="0.2">
      <c r="A6389" t="s">
        <v>12890</v>
      </c>
      <c r="B6389" t="s">
        <v>21</v>
      </c>
      <c r="C6389">
        <v>1</v>
      </c>
      <c r="D6389">
        <v>4</v>
      </c>
      <c r="E6389">
        <v>10</v>
      </c>
      <c r="F6389">
        <v>0</v>
      </c>
      <c r="G6389">
        <v>0</v>
      </c>
      <c r="H6389" t="s">
        <v>21</v>
      </c>
      <c r="I6389" t="s">
        <v>22</v>
      </c>
      <c r="J6389">
        <v>0</v>
      </c>
      <c r="K6389">
        <v>0</v>
      </c>
      <c r="L6389">
        <v>4</v>
      </c>
      <c r="M6389" t="s">
        <v>21</v>
      </c>
      <c r="N6389">
        <v>0</v>
      </c>
      <c r="O6389" t="s">
        <v>77</v>
      </c>
      <c r="P6389" t="s">
        <v>12891</v>
      </c>
      <c r="Q6389" t="s">
        <v>26</v>
      </c>
      <c r="R6389">
        <v>46</v>
      </c>
      <c r="S6389" t="s">
        <v>21</v>
      </c>
      <c r="T6389" t="s">
        <v>21</v>
      </c>
      <c r="U6389" t="s">
        <v>25</v>
      </c>
      <c r="V6389">
        <v>5</v>
      </c>
      <c r="W6389" t="s">
        <v>21</v>
      </c>
      <c r="X6389" t="s">
        <v>32</v>
      </c>
      <c r="Y6389" t="s">
        <v>38</v>
      </c>
      <c r="Z6389">
        <v>13</v>
      </c>
      <c r="AA6389">
        <v>13</v>
      </c>
      <c r="AD6389">
        <f>IF(Customers[[#This Row],[Churn Label]]="Yes", 1, 0)</f>
        <v>0</v>
      </c>
    </row>
    <row r="6390" spans="1:30" x14ac:dyDescent="0.2">
      <c r="A6390" t="s">
        <v>12892</v>
      </c>
      <c r="B6390" t="s">
        <v>21</v>
      </c>
      <c r="C6390">
        <v>3</v>
      </c>
      <c r="D6390">
        <v>5</v>
      </c>
      <c r="E6390">
        <v>13.2</v>
      </c>
      <c r="F6390">
        <v>12</v>
      </c>
      <c r="G6390">
        <v>36.299999999999997</v>
      </c>
      <c r="H6390" t="s">
        <v>25</v>
      </c>
      <c r="I6390" t="s">
        <v>88</v>
      </c>
      <c r="J6390">
        <v>0</v>
      </c>
      <c r="K6390">
        <v>2</v>
      </c>
      <c r="L6390">
        <v>0</v>
      </c>
      <c r="M6390" t="s">
        <v>21</v>
      </c>
      <c r="N6390">
        <v>0</v>
      </c>
      <c r="O6390" t="s">
        <v>62</v>
      </c>
      <c r="P6390" t="s">
        <v>12893</v>
      </c>
      <c r="Q6390" t="s">
        <v>24</v>
      </c>
      <c r="R6390">
        <v>20</v>
      </c>
      <c r="S6390" t="s">
        <v>25</v>
      </c>
      <c r="T6390" t="s">
        <v>21</v>
      </c>
      <c r="U6390" t="s">
        <v>25</v>
      </c>
      <c r="V6390">
        <v>5</v>
      </c>
      <c r="W6390" t="s">
        <v>21</v>
      </c>
      <c r="X6390" t="s">
        <v>32</v>
      </c>
      <c r="Y6390" t="s">
        <v>33</v>
      </c>
      <c r="Z6390">
        <v>8</v>
      </c>
      <c r="AA6390">
        <v>28</v>
      </c>
      <c r="AD6390">
        <f>IF(Customers[[#This Row],[Churn Label]]="Yes", 1, 0)</f>
        <v>0</v>
      </c>
    </row>
    <row r="6391" spans="1:30" x14ac:dyDescent="0.2">
      <c r="A6391" t="s">
        <v>12894</v>
      </c>
      <c r="B6391" t="s">
        <v>21</v>
      </c>
      <c r="C6391">
        <v>71</v>
      </c>
      <c r="D6391">
        <v>366</v>
      </c>
      <c r="E6391">
        <v>922.8</v>
      </c>
      <c r="F6391">
        <v>0</v>
      </c>
      <c r="G6391">
        <v>0</v>
      </c>
      <c r="H6391" t="s">
        <v>21</v>
      </c>
      <c r="I6391" t="s">
        <v>22</v>
      </c>
      <c r="J6391">
        <v>0</v>
      </c>
      <c r="K6391">
        <v>1</v>
      </c>
      <c r="L6391">
        <v>5</v>
      </c>
      <c r="M6391" t="s">
        <v>25</v>
      </c>
      <c r="N6391">
        <v>0</v>
      </c>
      <c r="O6391" t="s">
        <v>44</v>
      </c>
      <c r="P6391" t="s">
        <v>12895</v>
      </c>
      <c r="Q6391" t="s">
        <v>26</v>
      </c>
      <c r="R6391">
        <v>56</v>
      </c>
      <c r="S6391" t="s">
        <v>21</v>
      </c>
      <c r="T6391" t="s">
        <v>21</v>
      </c>
      <c r="U6391" t="s">
        <v>25</v>
      </c>
      <c r="V6391">
        <v>4</v>
      </c>
      <c r="W6391" t="s">
        <v>21</v>
      </c>
      <c r="X6391" t="s">
        <v>53</v>
      </c>
      <c r="Y6391" t="s">
        <v>38</v>
      </c>
      <c r="Z6391">
        <v>29</v>
      </c>
      <c r="AA6391">
        <v>2054</v>
      </c>
      <c r="AD6391">
        <f>IF(Customers[[#This Row],[Churn Label]]="Yes", 1, 0)</f>
        <v>0</v>
      </c>
    </row>
    <row r="6392" spans="1:30" x14ac:dyDescent="0.2">
      <c r="A6392" t="s">
        <v>12896</v>
      </c>
      <c r="B6392" t="s">
        <v>21</v>
      </c>
      <c r="C6392">
        <v>32</v>
      </c>
      <c r="D6392">
        <v>98</v>
      </c>
      <c r="E6392">
        <v>259.10000000000002</v>
      </c>
      <c r="F6392">
        <v>0</v>
      </c>
      <c r="G6392">
        <v>0</v>
      </c>
      <c r="H6392" t="s">
        <v>21</v>
      </c>
      <c r="I6392" t="s">
        <v>22</v>
      </c>
      <c r="J6392">
        <v>0</v>
      </c>
      <c r="K6392">
        <v>1</v>
      </c>
      <c r="L6392">
        <v>0</v>
      </c>
      <c r="M6392" t="s">
        <v>21</v>
      </c>
      <c r="N6392">
        <v>0</v>
      </c>
      <c r="O6392" t="s">
        <v>79</v>
      </c>
      <c r="P6392" t="s">
        <v>12897</v>
      </c>
      <c r="Q6392" t="s">
        <v>24</v>
      </c>
      <c r="R6392">
        <v>38</v>
      </c>
      <c r="S6392" t="s">
        <v>21</v>
      </c>
      <c r="T6392" t="s">
        <v>21</v>
      </c>
      <c r="U6392" t="s">
        <v>25</v>
      </c>
      <c r="V6392">
        <v>2</v>
      </c>
      <c r="W6392" t="s">
        <v>21</v>
      </c>
      <c r="X6392" t="s">
        <v>53</v>
      </c>
      <c r="Y6392" t="s">
        <v>33</v>
      </c>
      <c r="Z6392">
        <v>9</v>
      </c>
      <c r="AA6392">
        <v>282</v>
      </c>
      <c r="AD6392">
        <f>IF(Customers[[#This Row],[Churn Label]]="Yes", 1, 0)</f>
        <v>0</v>
      </c>
    </row>
    <row r="6393" spans="1:30" x14ac:dyDescent="0.2">
      <c r="A6393" t="s">
        <v>12898</v>
      </c>
      <c r="B6393" t="s">
        <v>21</v>
      </c>
      <c r="C6393">
        <v>21</v>
      </c>
      <c r="D6393">
        <v>95</v>
      </c>
      <c r="E6393">
        <v>232.7</v>
      </c>
      <c r="F6393">
        <v>0</v>
      </c>
      <c r="G6393">
        <v>0</v>
      </c>
      <c r="H6393" t="s">
        <v>21</v>
      </c>
      <c r="I6393" t="s">
        <v>22</v>
      </c>
      <c r="J6393">
        <v>0</v>
      </c>
      <c r="K6393">
        <v>1</v>
      </c>
      <c r="L6393">
        <v>3</v>
      </c>
      <c r="M6393" t="s">
        <v>25</v>
      </c>
      <c r="N6393">
        <v>0</v>
      </c>
      <c r="O6393" t="s">
        <v>68</v>
      </c>
      <c r="P6393" t="s">
        <v>12899</v>
      </c>
      <c r="Q6393" t="s">
        <v>26</v>
      </c>
      <c r="R6393">
        <v>68</v>
      </c>
      <c r="S6393" t="s">
        <v>21</v>
      </c>
      <c r="T6393" t="s">
        <v>25</v>
      </c>
      <c r="U6393" t="s">
        <v>25</v>
      </c>
      <c r="V6393">
        <v>3</v>
      </c>
      <c r="W6393" t="s">
        <v>25</v>
      </c>
      <c r="X6393" t="s">
        <v>98</v>
      </c>
      <c r="Y6393" t="s">
        <v>33</v>
      </c>
      <c r="Z6393">
        <v>27</v>
      </c>
      <c r="AA6393">
        <v>570</v>
      </c>
      <c r="AD6393">
        <f>IF(Customers[[#This Row],[Churn Label]]="Yes", 1, 0)</f>
        <v>0</v>
      </c>
    </row>
    <row r="6394" spans="1:30" x14ac:dyDescent="0.2">
      <c r="A6394" t="s">
        <v>12900</v>
      </c>
      <c r="B6394" t="s">
        <v>21</v>
      </c>
      <c r="C6394">
        <v>49</v>
      </c>
      <c r="D6394">
        <v>247</v>
      </c>
      <c r="E6394">
        <v>538.70000000000005</v>
      </c>
      <c r="F6394">
        <v>0</v>
      </c>
      <c r="G6394">
        <v>0</v>
      </c>
      <c r="H6394" t="s">
        <v>21</v>
      </c>
      <c r="I6394" t="s">
        <v>22</v>
      </c>
      <c r="J6394">
        <v>0</v>
      </c>
      <c r="K6394">
        <v>1</v>
      </c>
      <c r="L6394">
        <v>9</v>
      </c>
      <c r="M6394" t="s">
        <v>25</v>
      </c>
      <c r="N6394">
        <v>0</v>
      </c>
      <c r="O6394" t="s">
        <v>58</v>
      </c>
      <c r="P6394" t="s">
        <v>12901</v>
      </c>
      <c r="Q6394" t="s">
        <v>24</v>
      </c>
      <c r="R6394">
        <v>34</v>
      </c>
      <c r="S6394" t="s">
        <v>21</v>
      </c>
      <c r="T6394" t="s">
        <v>21</v>
      </c>
      <c r="U6394" t="s">
        <v>25</v>
      </c>
      <c r="V6394">
        <v>6</v>
      </c>
      <c r="W6394" t="s">
        <v>25</v>
      </c>
      <c r="X6394" t="s">
        <v>32</v>
      </c>
      <c r="Y6394" t="s">
        <v>38</v>
      </c>
      <c r="Z6394">
        <v>31</v>
      </c>
      <c r="AA6394">
        <v>1501</v>
      </c>
      <c r="AD6394">
        <f>IF(Customers[[#This Row],[Churn Label]]="Yes", 1, 0)</f>
        <v>0</v>
      </c>
    </row>
    <row r="6395" spans="1:30" x14ac:dyDescent="0.2">
      <c r="A6395" t="s">
        <v>12902</v>
      </c>
      <c r="B6395" t="s">
        <v>21</v>
      </c>
      <c r="C6395">
        <v>34</v>
      </c>
      <c r="D6395">
        <v>131</v>
      </c>
      <c r="E6395">
        <v>274.89999999999998</v>
      </c>
      <c r="F6395">
        <v>0</v>
      </c>
      <c r="G6395">
        <v>0</v>
      </c>
      <c r="H6395" t="s">
        <v>21</v>
      </c>
      <c r="I6395" t="s">
        <v>22</v>
      </c>
      <c r="J6395">
        <v>0</v>
      </c>
      <c r="K6395">
        <v>2</v>
      </c>
      <c r="L6395">
        <v>5</v>
      </c>
      <c r="M6395" t="s">
        <v>25</v>
      </c>
      <c r="N6395">
        <v>0</v>
      </c>
      <c r="O6395" t="s">
        <v>42</v>
      </c>
      <c r="P6395" t="s">
        <v>12903</v>
      </c>
      <c r="Q6395" t="s">
        <v>26</v>
      </c>
      <c r="R6395">
        <v>39</v>
      </c>
      <c r="S6395" t="s">
        <v>21</v>
      </c>
      <c r="T6395" t="s">
        <v>21</v>
      </c>
      <c r="U6395" t="s">
        <v>25</v>
      </c>
      <c r="V6395">
        <v>4</v>
      </c>
      <c r="W6395" t="s">
        <v>25</v>
      </c>
      <c r="X6395" t="s">
        <v>98</v>
      </c>
      <c r="Y6395" t="s">
        <v>33</v>
      </c>
      <c r="Z6395">
        <v>19</v>
      </c>
      <c r="AA6395">
        <v>659</v>
      </c>
      <c r="AD6395">
        <f>IF(Customers[[#This Row],[Churn Label]]="Yes", 1, 0)</f>
        <v>0</v>
      </c>
    </row>
    <row r="6396" spans="1:30" x14ac:dyDescent="0.2">
      <c r="A6396" t="s">
        <v>12904</v>
      </c>
      <c r="B6396" t="s">
        <v>21</v>
      </c>
      <c r="C6396">
        <v>69</v>
      </c>
      <c r="D6396">
        <v>406</v>
      </c>
      <c r="E6396">
        <v>1099.4000000000001</v>
      </c>
      <c r="F6396">
        <v>0</v>
      </c>
      <c r="G6396">
        <v>0</v>
      </c>
      <c r="H6396" t="s">
        <v>21</v>
      </c>
      <c r="I6396" t="s">
        <v>22</v>
      </c>
      <c r="J6396">
        <v>0</v>
      </c>
      <c r="K6396">
        <v>0</v>
      </c>
      <c r="L6396">
        <v>0</v>
      </c>
      <c r="M6396" t="s">
        <v>21</v>
      </c>
      <c r="N6396">
        <v>0</v>
      </c>
      <c r="O6396" t="s">
        <v>41</v>
      </c>
      <c r="P6396" t="s">
        <v>12905</v>
      </c>
      <c r="Q6396" t="s">
        <v>26</v>
      </c>
      <c r="R6396">
        <v>59</v>
      </c>
      <c r="S6396" t="s">
        <v>21</v>
      </c>
      <c r="T6396" t="s">
        <v>21</v>
      </c>
      <c r="U6396" t="s">
        <v>25</v>
      </c>
      <c r="V6396">
        <v>5</v>
      </c>
      <c r="W6396" t="s">
        <v>21</v>
      </c>
      <c r="X6396" t="s">
        <v>53</v>
      </c>
      <c r="Y6396" t="s">
        <v>33</v>
      </c>
      <c r="Z6396">
        <v>8</v>
      </c>
      <c r="AA6396">
        <v>543</v>
      </c>
      <c r="AD6396">
        <f>IF(Customers[[#This Row],[Churn Label]]="Yes", 1, 0)</f>
        <v>0</v>
      </c>
    </row>
    <row r="6397" spans="1:30" x14ac:dyDescent="0.2">
      <c r="A6397" t="s">
        <v>12906</v>
      </c>
      <c r="B6397" t="s">
        <v>21</v>
      </c>
      <c r="C6397">
        <v>11</v>
      </c>
      <c r="D6397">
        <v>56</v>
      </c>
      <c r="E6397">
        <v>152.6</v>
      </c>
      <c r="F6397">
        <v>44</v>
      </c>
      <c r="G6397">
        <v>135.30000000000001</v>
      </c>
      <c r="H6397" t="s">
        <v>25</v>
      </c>
      <c r="I6397" t="s">
        <v>88</v>
      </c>
      <c r="J6397">
        <v>0</v>
      </c>
      <c r="K6397">
        <v>1</v>
      </c>
      <c r="L6397">
        <v>0</v>
      </c>
      <c r="M6397" t="s">
        <v>21</v>
      </c>
      <c r="N6397">
        <v>0</v>
      </c>
      <c r="O6397" t="s">
        <v>35</v>
      </c>
      <c r="P6397" t="s">
        <v>12907</v>
      </c>
      <c r="Q6397" t="s">
        <v>26</v>
      </c>
      <c r="R6397">
        <v>53</v>
      </c>
      <c r="S6397" t="s">
        <v>21</v>
      </c>
      <c r="T6397" t="s">
        <v>21</v>
      </c>
      <c r="U6397" t="s">
        <v>25</v>
      </c>
      <c r="V6397">
        <v>4</v>
      </c>
      <c r="W6397" t="s">
        <v>21</v>
      </c>
      <c r="X6397" t="s">
        <v>32</v>
      </c>
      <c r="Y6397" t="s">
        <v>33</v>
      </c>
      <c r="Z6397">
        <v>10</v>
      </c>
      <c r="AA6397">
        <v>109</v>
      </c>
      <c r="AD6397">
        <f>IF(Customers[[#This Row],[Churn Label]]="Yes", 1, 0)</f>
        <v>0</v>
      </c>
    </row>
    <row r="6398" spans="1:30" x14ac:dyDescent="0.2">
      <c r="A6398" t="s">
        <v>12908</v>
      </c>
      <c r="B6398" t="s">
        <v>21</v>
      </c>
      <c r="C6398">
        <v>37</v>
      </c>
      <c r="D6398">
        <v>211</v>
      </c>
      <c r="E6398">
        <v>554</v>
      </c>
      <c r="F6398">
        <v>0</v>
      </c>
      <c r="G6398">
        <v>0</v>
      </c>
      <c r="H6398" t="s">
        <v>21</v>
      </c>
      <c r="I6398" t="s">
        <v>22</v>
      </c>
      <c r="J6398">
        <v>0</v>
      </c>
      <c r="K6398">
        <v>2</v>
      </c>
      <c r="L6398">
        <v>0</v>
      </c>
      <c r="M6398" t="s">
        <v>21</v>
      </c>
      <c r="N6398">
        <v>0</v>
      </c>
      <c r="O6398" t="s">
        <v>30</v>
      </c>
      <c r="P6398" t="s">
        <v>12909</v>
      </c>
      <c r="Q6398" t="s">
        <v>24</v>
      </c>
      <c r="R6398">
        <v>52</v>
      </c>
      <c r="S6398" t="s">
        <v>21</v>
      </c>
      <c r="T6398" t="s">
        <v>21</v>
      </c>
      <c r="U6398" t="s">
        <v>25</v>
      </c>
      <c r="V6398">
        <v>6</v>
      </c>
      <c r="W6398" t="s">
        <v>21</v>
      </c>
      <c r="X6398" t="s">
        <v>53</v>
      </c>
      <c r="Y6398" t="s">
        <v>33</v>
      </c>
      <c r="Z6398">
        <v>7</v>
      </c>
      <c r="AA6398">
        <v>274</v>
      </c>
      <c r="AD6398">
        <f>IF(Customers[[#This Row],[Churn Label]]="Yes", 1, 0)</f>
        <v>0</v>
      </c>
    </row>
    <row r="6399" spans="1:30" x14ac:dyDescent="0.2">
      <c r="A6399" t="s">
        <v>12910</v>
      </c>
      <c r="B6399" t="s">
        <v>21</v>
      </c>
      <c r="C6399">
        <v>1</v>
      </c>
      <c r="D6399">
        <v>4</v>
      </c>
      <c r="E6399">
        <v>12</v>
      </c>
      <c r="F6399">
        <v>0</v>
      </c>
      <c r="G6399">
        <v>0</v>
      </c>
      <c r="H6399" t="s">
        <v>21</v>
      </c>
      <c r="I6399" t="s">
        <v>22</v>
      </c>
      <c r="J6399">
        <v>0</v>
      </c>
      <c r="K6399">
        <v>0</v>
      </c>
      <c r="L6399">
        <v>0</v>
      </c>
      <c r="M6399" t="s">
        <v>21</v>
      </c>
      <c r="N6399">
        <v>0</v>
      </c>
      <c r="O6399" t="s">
        <v>54</v>
      </c>
      <c r="P6399" t="s">
        <v>12911</v>
      </c>
      <c r="Q6399" t="s">
        <v>24</v>
      </c>
      <c r="R6399">
        <v>66</v>
      </c>
      <c r="S6399" t="s">
        <v>21</v>
      </c>
      <c r="T6399" t="s">
        <v>25</v>
      </c>
      <c r="U6399" t="s">
        <v>25</v>
      </c>
      <c r="V6399">
        <v>4</v>
      </c>
      <c r="W6399" t="s">
        <v>21</v>
      </c>
      <c r="X6399" t="s">
        <v>53</v>
      </c>
      <c r="Y6399" t="s">
        <v>33</v>
      </c>
      <c r="Z6399">
        <v>6</v>
      </c>
      <c r="AA6399">
        <v>6</v>
      </c>
      <c r="AD6399">
        <f>IF(Customers[[#This Row],[Churn Label]]="Yes", 1, 0)</f>
        <v>0</v>
      </c>
    </row>
    <row r="6400" spans="1:30" x14ac:dyDescent="0.2">
      <c r="A6400" t="s">
        <v>12912</v>
      </c>
      <c r="B6400" t="s">
        <v>21</v>
      </c>
      <c r="C6400">
        <v>12</v>
      </c>
      <c r="D6400">
        <v>40</v>
      </c>
      <c r="E6400">
        <v>124.5</v>
      </c>
      <c r="F6400">
        <v>0</v>
      </c>
      <c r="G6400">
        <v>0</v>
      </c>
      <c r="H6400" t="s">
        <v>21</v>
      </c>
      <c r="I6400" t="s">
        <v>22</v>
      </c>
      <c r="J6400">
        <v>0</v>
      </c>
      <c r="K6400">
        <v>0</v>
      </c>
      <c r="L6400">
        <v>0</v>
      </c>
      <c r="M6400" t="s">
        <v>21</v>
      </c>
      <c r="N6400">
        <v>0</v>
      </c>
      <c r="O6400" t="s">
        <v>63</v>
      </c>
      <c r="P6400" t="s">
        <v>12913</v>
      </c>
      <c r="Q6400" t="s">
        <v>26</v>
      </c>
      <c r="R6400">
        <v>24</v>
      </c>
      <c r="S6400" t="s">
        <v>25</v>
      </c>
      <c r="T6400" t="s">
        <v>21</v>
      </c>
      <c r="U6400" t="s">
        <v>25</v>
      </c>
      <c r="V6400">
        <v>4</v>
      </c>
      <c r="W6400" t="s">
        <v>21</v>
      </c>
      <c r="X6400" t="s">
        <v>53</v>
      </c>
      <c r="Y6400" t="s">
        <v>38</v>
      </c>
      <c r="Z6400">
        <v>11</v>
      </c>
      <c r="AA6400">
        <v>139</v>
      </c>
      <c r="AD6400">
        <f>IF(Customers[[#This Row],[Churn Label]]="Yes", 1, 0)</f>
        <v>0</v>
      </c>
    </row>
    <row r="6401" spans="1:30" x14ac:dyDescent="0.2">
      <c r="A6401" t="s">
        <v>12914</v>
      </c>
      <c r="B6401" t="s">
        <v>21</v>
      </c>
      <c r="C6401">
        <v>37</v>
      </c>
      <c r="D6401">
        <v>46</v>
      </c>
      <c r="E6401">
        <v>148.4</v>
      </c>
      <c r="F6401">
        <v>0</v>
      </c>
      <c r="G6401">
        <v>0</v>
      </c>
      <c r="H6401" t="s">
        <v>21</v>
      </c>
      <c r="I6401" t="s">
        <v>22</v>
      </c>
      <c r="J6401">
        <v>0</v>
      </c>
      <c r="K6401">
        <v>0</v>
      </c>
      <c r="L6401">
        <v>6</v>
      </c>
      <c r="M6401" t="s">
        <v>25</v>
      </c>
      <c r="N6401">
        <v>0</v>
      </c>
      <c r="O6401" t="s">
        <v>31</v>
      </c>
      <c r="P6401" t="s">
        <v>12915</v>
      </c>
      <c r="Q6401" t="s">
        <v>26</v>
      </c>
      <c r="R6401">
        <v>59</v>
      </c>
      <c r="S6401" t="s">
        <v>21</v>
      </c>
      <c r="T6401" t="s">
        <v>21</v>
      </c>
      <c r="U6401" t="s">
        <v>25</v>
      </c>
      <c r="V6401">
        <v>5</v>
      </c>
      <c r="W6401" t="s">
        <v>21</v>
      </c>
      <c r="X6401" t="s">
        <v>32</v>
      </c>
      <c r="Y6401" t="s">
        <v>38</v>
      </c>
      <c r="Z6401">
        <v>47</v>
      </c>
      <c r="AA6401">
        <v>1743</v>
      </c>
      <c r="AD6401">
        <f>IF(Customers[[#This Row],[Churn Label]]="Yes", 1, 0)</f>
        <v>0</v>
      </c>
    </row>
    <row r="6402" spans="1:30" x14ac:dyDescent="0.2">
      <c r="A6402" t="s">
        <v>12916</v>
      </c>
      <c r="B6402" t="s">
        <v>21</v>
      </c>
      <c r="C6402">
        <v>72</v>
      </c>
      <c r="D6402">
        <v>229</v>
      </c>
      <c r="E6402">
        <v>574</v>
      </c>
      <c r="F6402">
        <v>288</v>
      </c>
      <c r="G6402">
        <v>1058.4000000000001</v>
      </c>
      <c r="H6402" t="s">
        <v>25</v>
      </c>
      <c r="I6402" t="s">
        <v>88</v>
      </c>
      <c r="J6402">
        <v>0</v>
      </c>
      <c r="K6402">
        <v>0</v>
      </c>
      <c r="L6402">
        <v>4</v>
      </c>
      <c r="M6402" t="s">
        <v>25</v>
      </c>
      <c r="N6402">
        <v>0</v>
      </c>
      <c r="O6402" t="s">
        <v>81</v>
      </c>
      <c r="P6402" t="s">
        <v>12917</v>
      </c>
      <c r="Q6402" t="s">
        <v>26</v>
      </c>
      <c r="R6402">
        <v>50</v>
      </c>
      <c r="S6402" t="s">
        <v>21</v>
      </c>
      <c r="T6402" t="s">
        <v>21</v>
      </c>
      <c r="U6402" t="s">
        <v>25</v>
      </c>
      <c r="V6402">
        <v>6</v>
      </c>
      <c r="W6402" t="s">
        <v>25</v>
      </c>
      <c r="X6402" t="s">
        <v>53</v>
      </c>
      <c r="Y6402" t="s">
        <v>38</v>
      </c>
      <c r="Z6402">
        <v>38</v>
      </c>
      <c r="AA6402">
        <v>2732</v>
      </c>
      <c r="AD6402">
        <f>IF(Customers[[#This Row],[Churn Label]]="Yes", 1, 0)</f>
        <v>0</v>
      </c>
    </row>
    <row r="6403" spans="1:30" x14ac:dyDescent="0.2">
      <c r="A6403" t="s">
        <v>12918</v>
      </c>
      <c r="B6403" t="s">
        <v>21</v>
      </c>
      <c r="C6403">
        <v>47</v>
      </c>
      <c r="D6403">
        <v>224</v>
      </c>
      <c r="E6403">
        <v>472.5</v>
      </c>
      <c r="F6403">
        <v>0</v>
      </c>
      <c r="G6403">
        <v>0</v>
      </c>
      <c r="H6403" t="s">
        <v>21</v>
      </c>
      <c r="I6403" t="s">
        <v>22</v>
      </c>
      <c r="J6403">
        <v>0</v>
      </c>
      <c r="K6403">
        <v>2</v>
      </c>
      <c r="L6403">
        <v>0</v>
      </c>
      <c r="M6403" t="s">
        <v>21</v>
      </c>
      <c r="N6403">
        <v>0</v>
      </c>
      <c r="O6403" t="s">
        <v>67</v>
      </c>
      <c r="P6403" t="s">
        <v>12919</v>
      </c>
      <c r="Q6403" t="s">
        <v>26</v>
      </c>
      <c r="R6403">
        <v>23</v>
      </c>
      <c r="S6403" t="s">
        <v>25</v>
      </c>
      <c r="T6403" t="s">
        <v>21</v>
      </c>
      <c r="U6403" t="s">
        <v>25</v>
      </c>
      <c r="V6403">
        <v>2</v>
      </c>
      <c r="W6403" t="s">
        <v>21</v>
      </c>
      <c r="X6403" t="s">
        <v>98</v>
      </c>
      <c r="Y6403" t="s">
        <v>33</v>
      </c>
      <c r="Z6403">
        <v>10</v>
      </c>
      <c r="AA6403">
        <v>472</v>
      </c>
      <c r="AD6403">
        <f>IF(Customers[[#This Row],[Churn Label]]="Yes", 1, 0)</f>
        <v>0</v>
      </c>
    </row>
    <row r="6404" spans="1:30" x14ac:dyDescent="0.2">
      <c r="A6404" t="s">
        <v>12920</v>
      </c>
      <c r="B6404" t="s">
        <v>21</v>
      </c>
      <c r="C6404">
        <v>66</v>
      </c>
      <c r="D6404">
        <v>227</v>
      </c>
      <c r="E6404">
        <v>594.20000000000005</v>
      </c>
      <c r="F6404">
        <v>0</v>
      </c>
      <c r="G6404">
        <v>0</v>
      </c>
      <c r="H6404" t="s">
        <v>21</v>
      </c>
      <c r="I6404" t="s">
        <v>22</v>
      </c>
      <c r="J6404">
        <v>0</v>
      </c>
      <c r="K6404">
        <v>2</v>
      </c>
      <c r="L6404">
        <v>11</v>
      </c>
      <c r="M6404" t="s">
        <v>25</v>
      </c>
      <c r="N6404">
        <v>0</v>
      </c>
      <c r="O6404" t="s">
        <v>76</v>
      </c>
      <c r="P6404" t="s">
        <v>12921</v>
      </c>
      <c r="Q6404" t="s">
        <v>24</v>
      </c>
      <c r="R6404">
        <v>68</v>
      </c>
      <c r="S6404" t="s">
        <v>21</v>
      </c>
      <c r="T6404" t="s">
        <v>25</v>
      </c>
      <c r="U6404" t="s">
        <v>25</v>
      </c>
      <c r="V6404">
        <v>2</v>
      </c>
      <c r="W6404" t="s">
        <v>25</v>
      </c>
      <c r="X6404" t="s">
        <v>98</v>
      </c>
      <c r="Y6404" t="s">
        <v>38</v>
      </c>
      <c r="Z6404">
        <v>30</v>
      </c>
      <c r="AA6404">
        <v>1970</v>
      </c>
      <c r="AD6404">
        <f>IF(Customers[[#This Row],[Churn Label]]="Yes", 1, 0)</f>
        <v>0</v>
      </c>
    </row>
    <row r="6405" spans="1:30" x14ac:dyDescent="0.2">
      <c r="A6405" t="s">
        <v>12922</v>
      </c>
      <c r="B6405" t="s">
        <v>21</v>
      </c>
      <c r="C6405">
        <v>22</v>
      </c>
      <c r="D6405">
        <v>126</v>
      </c>
      <c r="E6405">
        <v>357.8</v>
      </c>
      <c r="F6405">
        <v>0</v>
      </c>
      <c r="G6405">
        <v>0</v>
      </c>
      <c r="H6405" t="s">
        <v>21</v>
      </c>
      <c r="I6405" t="s">
        <v>22</v>
      </c>
      <c r="J6405">
        <v>0</v>
      </c>
      <c r="K6405">
        <v>2</v>
      </c>
      <c r="L6405">
        <v>4</v>
      </c>
      <c r="M6405" t="s">
        <v>25</v>
      </c>
      <c r="N6405">
        <v>0</v>
      </c>
      <c r="O6405" t="s">
        <v>62</v>
      </c>
      <c r="P6405" t="s">
        <v>12923</v>
      </c>
      <c r="Q6405" t="s">
        <v>26</v>
      </c>
      <c r="R6405">
        <v>48</v>
      </c>
      <c r="S6405" t="s">
        <v>21</v>
      </c>
      <c r="T6405" t="s">
        <v>21</v>
      </c>
      <c r="U6405" t="s">
        <v>25</v>
      </c>
      <c r="V6405">
        <v>6</v>
      </c>
      <c r="W6405" t="s">
        <v>21</v>
      </c>
      <c r="X6405" t="s">
        <v>32</v>
      </c>
      <c r="Y6405" t="s">
        <v>38</v>
      </c>
      <c r="Z6405">
        <v>12</v>
      </c>
      <c r="AA6405">
        <v>259</v>
      </c>
      <c r="AD6405">
        <f>IF(Customers[[#This Row],[Churn Label]]="Yes", 1, 0)</f>
        <v>0</v>
      </c>
    </row>
    <row r="6406" spans="1:30" x14ac:dyDescent="0.2">
      <c r="A6406" t="s">
        <v>12924</v>
      </c>
      <c r="B6406" t="s">
        <v>21</v>
      </c>
      <c r="C6406">
        <v>40</v>
      </c>
      <c r="D6406">
        <v>141</v>
      </c>
      <c r="E6406">
        <v>279.7</v>
      </c>
      <c r="F6406">
        <v>0</v>
      </c>
      <c r="G6406">
        <v>0</v>
      </c>
      <c r="H6406" t="s">
        <v>21</v>
      </c>
      <c r="I6406" t="s">
        <v>22</v>
      </c>
      <c r="J6406">
        <v>0</v>
      </c>
      <c r="K6406">
        <v>1</v>
      </c>
      <c r="L6406">
        <v>6</v>
      </c>
      <c r="M6406" t="s">
        <v>25</v>
      </c>
      <c r="N6406">
        <v>0</v>
      </c>
      <c r="O6406" t="s">
        <v>44</v>
      </c>
      <c r="P6406" t="s">
        <v>12925</v>
      </c>
      <c r="Q6406" t="s">
        <v>26</v>
      </c>
      <c r="R6406">
        <v>30</v>
      </c>
      <c r="S6406" t="s">
        <v>21</v>
      </c>
      <c r="T6406" t="s">
        <v>21</v>
      </c>
      <c r="U6406" t="s">
        <v>25</v>
      </c>
      <c r="V6406">
        <v>6</v>
      </c>
      <c r="W6406" t="s">
        <v>25</v>
      </c>
      <c r="X6406" t="s">
        <v>98</v>
      </c>
      <c r="Y6406" t="s">
        <v>38</v>
      </c>
      <c r="Z6406">
        <v>25</v>
      </c>
      <c r="AA6406">
        <v>998</v>
      </c>
      <c r="AD6406">
        <f>IF(Customers[[#This Row],[Churn Label]]="Yes", 1, 0)</f>
        <v>0</v>
      </c>
    </row>
    <row r="6407" spans="1:30" x14ac:dyDescent="0.2">
      <c r="A6407" t="s">
        <v>12926</v>
      </c>
      <c r="B6407" t="s">
        <v>21</v>
      </c>
      <c r="C6407">
        <v>12</v>
      </c>
      <c r="D6407">
        <v>76</v>
      </c>
      <c r="E6407">
        <v>184.4</v>
      </c>
      <c r="F6407">
        <v>0</v>
      </c>
      <c r="G6407">
        <v>0</v>
      </c>
      <c r="H6407" t="s">
        <v>21</v>
      </c>
      <c r="I6407" t="s">
        <v>22</v>
      </c>
      <c r="J6407">
        <v>0</v>
      </c>
      <c r="K6407">
        <v>2</v>
      </c>
      <c r="L6407">
        <v>0</v>
      </c>
      <c r="M6407" t="s">
        <v>21</v>
      </c>
      <c r="N6407">
        <v>0</v>
      </c>
      <c r="O6407" t="s">
        <v>73</v>
      </c>
      <c r="P6407" t="s">
        <v>12927</v>
      </c>
      <c r="Q6407" t="s">
        <v>26</v>
      </c>
      <c r="R6407">
        <v>38</v>
      </c>
      <c r="S6407" t="s">
        <v>21</v>
      </c>
      <c r="T6407" t="s">
        <v>21</v>
      </c>
      <c r="U6407" t="s">
        <v>25</v>
      </c>
      <c r="V6407">
        <v>6</v>
      </c>
      <c r="W6407" t="s">
        <v>21</v>
      </c>
      <c r="X6407" t="s">
        <v>98</v>
      </c>
      <c r="Y6407" t="s">
        <v>33</v>
      </c>
      <c r="Z6407">
        <v>7</v>
      </c>
      <c r="AA6407">
        <v>83</v>
      </c>
      <c r="AD6407">
        <f>IF(Customers[[#This Row],[Churn Label]]="Yes", 1, 0)</f>
        <v>0</v>
      </c>
    </row>
    <row r="6408" spans="1:30" x14ac:dyDescent="0.2">
      <c r="A6408" t="s">
        <v>12928</v>
      </c>
      <c r="B6408" t="s">
        <v>21</v>
      </c>
      <c r="C6408">
        <v>25</v>
      </c>
      <c r="D6408">
        <v>76</v>
      </c>
      <c r="E6408">
        <v>176.2</v>
      </c>
      <c r="F6408">
        <v>0</v>
      </c>
      <c r="G6408">
        <v>0</v>
      </c>
      <c r="H6408" t="s">
        <v>21</v>
      </c>
      <c r="I6408" t="s">
        <v>22</v>
      </c>
      <c r="J6408">
        <v>0</v>
      </c>
      <c r="K6408">
        <v>1</v>
      </c>
      <c r="L6408">
        <v>0</v>
      </c>
      <c r="M6408" t="s">
        <v>21</v>
      </c>
      <c r="N6408">
        <v>0</v>
      </c>
      <c r="O6408" t="s">
        <v>42</v>
      </c>
      <c r="P6408" t="s">
        <v>12929</v>
      </c>
      <c r="Q6408" t="s">
        <v>26</v>
      </c>
      <c r="R6408">
        <v>56</v>
      </c>
      <c r="S6408" t="s">
        <v>21</v>
      </c>
      <c r="T6408" t="s">
        <v>21</v>
      </c>
      <c r="U6408" t="s">
        <v>25</v>
      </c>
      <c r="V6408">
        <v>2</v>
      </c>
      <c r="W6408" t="s">
        <v>21</v>
      </c>
      <c r="X6408" t="s">
        <v>53</v>
      </c>
      <c r="Y6408" t="s">
        <v>33</v>
      </c>
      <c r="Z6408">
        <v>11</v>
      </c>
      <c r="AA6408">
        <v>272</v>
      </c>
      <c r="AD6408">
        <f>IF(Customers[[#This Row],[Churn Label]]="Yes", 1, 0)</f>
        <v>0</v>
      </c>
    </row>
    <row r="6409" spans="1:30" x14ac:dyDescent="0.2">
      <c r="A6409" t="s">
        <v>12930</v>
      </c>
      <c r="B6409" t="s">
        <v>21</v>
      </c>
      <c r="C6409">
        <v>35</v>
      </c>
      <c r="D6409">
        <v>144</v>
      </c>
      <c r="E6409">
        <v>424</v>
      </c>
      <c r="F6409">
        <v>0</v>
      </c>
      <c r="G6409">
        <v>0</v>
      </c>
      <c r="H6409" t="s">
        <v>21</v>
      </c>
      <c r="I6409" t="s">
        <v>22</v>
      </c>
      <c r="J6409">
        <v>0</v>
      </c>
      <c r="K6409">
        <v>0</v>
      </c>
      <c r="L6409">
        <v>0</v>
      </c>
      <c r="M6409" t="s">
        <v>21</v>
      </c>
      <c r="N6409">
        <v>0</v>
      </c>
      <c r="O6409" t="s">
        <v>54</v>
      </c>
      <c r="P6409" t="s">
        <v>12931</v>
      </c>
      <c r="Q6409" t="s">
        <v>24</v>
      </c>
      <c r="R6409">
        <v>22</v>
      </c>
      <c r="S6409" t="s">
        <v>25</v>
      </c>
      <c r="T6409" t="s">
        <v>21</v>
      </c>
      <c r="U6409" t="s">
        <v>25</v>
      </c>
      <c r="V6409">
        <v>3</v>
      </c>
      <c r="W6409" t="s">
        <v>21</v>
      </c>
      <c r="X6409" t="s">
        <v>32</v>
      </c>
      <c r="Y6409" t="s">
        <v>38</v>
      </c>
      <c r="Z6409">
        <v>9</v>
      </c>
      <c r="AA6409">
        <v>313</v>
      </c>
      <c r="AD6409">
        <f>IF(Customers[[#This Row],[Churn Label]]="Yes", 1, 0)</f>
        <v>0</v>
      </c>
    </row>
    <row r="6410" spans="1:30" x14ac:dyDescent="0.2">
      <c r="A6410" t="s">
        <v>12932</v>
      </c>
      <c r="B6410" t="s">
        <v>21</v>
      </c>
      <c r="C6410">
        <v>33</v>
      </c>
      <c r="D6410">
        <v>78</v>
      </c>
      <c r="E6410">
        <v>227.8</v>
      </c>
      <c r="F6410">
        <v>132</v>
      </c>
      <c r="G6410">
        <v>594</v>
      </c>
      <c r="H6410" t="s">
        <v>25</v>
      </c>
      <c r="I6410" t="s">
        <v>88</v>
      </c>
      <c r="J6410">
        <v>0</v>
      </c>
      <c r="K6410">
        <v>1</v>
      </c>
      <c r="L6410">
        <v>7</v>
      </c>
      <c r="M6410" t="s">
        <v>25</v>
      </c>
      <c r="N6410">
        <v>0</v>
      </c>
      <c r="O6410" t="s">
        <v>58</v>
      </c>
      <c r="P6410" t="s">
        <v>12933</v>
      </c>
      <c r="Q6410" t="s">
        <v>24</v>
      </c>
      <c r="R6410">
        <v>50</v>
      </c>
      <c r="S6410" t="s">
        <v>21</v>
      </c>
      <c r="T6410" t="s">
        <v>21</v>
      </c>
      <c r="U6410" t="s">
        <v>25</v>
      </c>
      <c r="V6410">
        <v>2</v>
      </c>
      <c r="W6410" t="s">
        <v>25</v>
      </c>
      <c r="X6410" t="s">
        <v>98</v>
      </c>
      <c r="Y6410" t="s">
        <v>33</v>
      </c>
      <c r="Z6410">
        <v>23</v>
      </c>
      <c r="AA6410">
        <v>738</v>
      </c>
      <c r="AD6410">
        <f>IF(Customers[[#This Row],[Churn Label]]="Yes", 1, 0)</f>
        <v>0</v>
      </c>
    </row>
    <row r="6411" spans="1:30" x14ac:dyDescent="0.2">
      <c r="A6411" t="s">
        <v>12934</v>
      </c>
      <c r="B6411" t="s">
        <v>21</v>
      </c>
      <c r="C6411">
        <v>12</v>
      </c>
      <c r="D6411">
        <v>42</v>
      </c>
      <c r="E6411">
        <v>99.6</v>
      </c>
      <c r="F6411">
        <v>0</v>
      </c>
      <c r="G6411">
        <v>0</v>
      </c>
      <c r="H6411" t="s">
        <v>21</v>
      </c>
      <c r="I6411" t="s">
        <v>22</v>
      </c>
      <c r="J6411">
        <v>0</v>
      </c>
      <c r="K6411">
        <v>1</v>
      </c>
      <c r="L6411">
        <v>0</v>
      </c>
      <c r="M6411" t="s">
        <v>21</v>
      </c>
      <c r="N6411">
        <v>0</v>
      </c>
      <c r="O6411" t="s">
        <v>72</v>
      </c>
      <c r="P6411" t="s">
        <v>12935</v>
      </c>
      <c r="Q6411" t="s">
        <v>24</v>
      </c>
      <c r="R6411">
        <v>63</v>
      </c>
      <c r="S6411" t="s">
        <v>21</v>
      </c>
      <c r="T6411" t="s">
        <v>21</v>
      </c>
      <c r="U6411" t="s">
        <v>25</v>
      </c>
      <c r="V6411">
        <v>3</v>
      </c>
      <c r="W6411" t="s">
        <v>21</v>
      </c>
      <c r="X6411" t="s">
        <v>32</v>
      </c>
      <c r="Y6411" t="s">
        <v>33</v>
      </c>
      <c r="Z6411">
        <v>10</v>
      </c>
      <c r="AA6411">
        <v>119</v>
      </c>
      <c r="AD6411">
        <f>IF(Customers[[#This Row],[Churn Label]]="Yes", 1, 0)</f>
        <v>0</v>
      </c>
    </row>
    <row r="6412" spans="1:30" x14ac:dyDescent="0.2">
      <c r="A6412" t="s">
        <v>12936</v>
      </c>
      <c r="B6412" t="s">
        <v>21</v>
      </c>
      <c r="C6412">
        <v>41</v>
      </c>
      <c r="D6412">
        <v>170</v>
      </c>
      <c r="E6412">
        <v>448.3</v>
      </c>
      <c r="F6412">
        <v>164</v>
      </c>
      <c r="G6412">
        <v>516.6</v>
      </c>
      <c r="H6412" t="s">
        <v>25</v>
      </c>
      <c r="I6412" t="s">
        <v>88</v>
      </c>
      <c r="J6412">
        <v>0</v>
      </c>
      <c r="K6412">
        <v>0</v>
      </c>
      <c r="L6412">
        <v>6</v>
      </c>
      <c r="M6412" t="s">
        <v>25</v>
      </c>
      <c r="N6412">
        <v>0</v>
      </c>
      <c r="O6412" t="s">
        <v>44</v>
      </c>
      <c r="P6412" t="s">
        <v>12937</v>
      </c>
      <c r="Q6412" t="s">
        <v>24</v>
      </c>
      <c r="R6412">
        <v>56</v>
      </c>
      <c r="S6412" t="s">
        <v>21</v>
      </c>
      <c r="T6412" t="s">
        <v>21</v>
      </c>
      <c r="U6412" t="s">
        <v>25</v>
      </c>
      <c r="V6412">
        <v>2</v>
      </c>
      <c r="W6412" t="s">
        <v>21</v>
      </c>
      <c r="X6412" t="s">
        <v>32</v>
      </c>
      <c r="Y6412" t="s">
        <v>38</v>
      </c>
      <c r="Z6412">
        <v>20</v>
      </c>
      <c r="AA6412">
        <v>812</v>
      </c>
      <c r="AD6412">
        <f>IF(Customers[[#This Row],[Churn Label]]="Yes", 1, 0)</f>
        <v>0</v>
      </c>
    </row>
    <row r="6413" spans="1:30" x14ac:dyDescent="0.2">
      <c r="A6413" t="s">
        <v>12938</v>
      </c>
      <c r="B6413" t="s">
        <v>21</v>
      </c>
      <c r="C6413">
        <v>32</v>
      </c>
      <c r="D6413">
        <v>152</v>
      </c>
      <c r="E6413">
        <v>508.8</v>
      </c>
      <c r="F6413">
        <v>0</v>
      </c>
      <c r="G6413">
        <v>0</v>
      </c>
      <c r="H6413" t="s">
        <v>21</v>
      </c>
      <c r="I6413" t="s">
        <v>22</v>
      </c>
      <c r="J6413">
        <v>0</v>
      </c>
      <c r="K6413">
        <v>0</v>
      </c>
      <c r="L6413">
        <v>0</v>
      </c>
      <c r="M6413" t="s">
        <v>21</v>
      </c>
      <c r="N6413">
        <v>0</v>
      </c>
      <c r="O6413" t="s">
        <v>58</v>
      </c>
      <c r="P6413" t="s">
        <v>12939</v>
      </c>
      <c r="Q6413" t="s">
        <v>26</v>
      </c>
      <c r="R6413">
        <v>37</v>
      </c>
      <c r="S6413" t="s">
        <v>21</v>
      </c>
      <c r="T6413" t="s">
        <v>21</v>
      </c>
      <c r="U6413" t="s">
        <v>25</v>
      </c>
      <c r="V6413">
        <v>2</v>
      </c>
      <c r="W6413" t="s">
        <v>21</v>
      </c>
      <c r="X6413" t="s">
        <v>53</v>
      </c>
      <c r="Y6413" t="s">
        <v>38</v>
      </c>
      <c r="Z6413">
        <v>14</v>
      </c>
      <c r="AA6413">
        <v>430</v>
      </c>
      <c r="AD6413">
        <f>IF(Customers[[#This Row],[Churn Label]]="Yes", 1, 0)</f>
        <v>0</v>
      </c>
    </row>
    <row r="6414" spans="1:30" x14ac:dyDescent="0.2">
      <c r="A6414" t="s">
        <v>12940</v>
      </c>
      <c r="B6414" t="s">
        <v>21</v>
      </c>
      <c r="C6414">
        <v>12</v>
      </c>
      <c r="D6414">
        <v>34</v>
      </c>
      <c r="E6414">
        <v>97.2</v>
      </c>
      <c r="F6414">
        <v>0</v>
      </c>
      <c r="G6414">
        <v>0</v>
      </c>
      <c r="H6414" t="s">
        <v>21</v>
      </c>
      <c r="I6414" t="s">
        <v>22</v>
      </c>
      <c r="J6414">
        <v>0</v>
      </c>
      <c r="K6414">
        <v>2</v>
      </c>
      <c r="L6414">
        <v>7</v>
      </c>
      <c r="M6414" t="s">
        <v>25</v>
      </c>
      <c r="N6414">
        <v>0</v>
      </c>
      <c r="O6414" t="s">
        <v>51</v>
      </c>
      <c r="P6414" t="s">
        <v>12941</v>
      </c>
      <c r="Q6414" t="s">
        <v>24</v>
      </c>
      <c r="R6414">
        <v>67</v>
      </c>
      <c r="S6414" t="s">
        <v>21</v>
      </c>
      <c r="T6414" t="s">
        <v>25</v>
      </c>
      <c r="U6414" t="s">
        <v>25</v>
      </c>
      <c r="V6414">
        <v>5</v>
      </c>
      <c r="W6414" t="s">
        <v>21</v>
      </c>
      <c r="X6414" t="s">
        <v>32</v>
      </c>
      <c r="Y6414" t="s">
        <v>95</v>
      </c>
      <c r="Z6414">
        <v>14</v>
      </c>
      <c r="AA6414">
        <v>171</v>
      </c>
      <c r="AD6414">
        <f>IF(Customers[[#This Row],[Churn Label]]="Yes", 1, 0)</f>
        <v>0</v>
      </c>
    </row>
    <row r="6415" spans="1:30" x14ac:dyDescent="0.2">
      <c r="A6415" t="s">
        <v>12942</v>
      </c>
      <c r="B6415" t="s">
        <v>21</v>
      </c>
      <c r="C6415">
        <v>12</v>
      </c>
      <c r="D6415">
        <v>41</v>
      </c>
      <c r="E6415">
        <v>93.3</v>
      </c>
      <c r="F6415">
        <v>0</v>
      </c>
      <c r="G6415">
        <v>0</v>
      </c>
      <c r="H6415" t="s">
        <v>21</v>
      </c>
      <c r="I6415" t="s">
        <v>22</v>
      </c>
      <c r="J6415">
        <v>0</v>
      </c>
      <c r="K6415">
        <v>1</v>
      </c>
      <c r="L6415">
        <v>5</v>
      </c>
      <c r="M6415" t="s">
        <v>25</v>
      </c>
      <c r="N6415">
        <v>0</v>
      </c>
      <c r="O6415" t="s">
        <v>63</v>
      </c>
      <c r="P6415" t="s">
        <v>12943</v>
      </c>
      <c r="Q6415" t="s">
        <v>24</v>
      </c>
      <c r="R6415">
        <v>42</v>
      </c>
      <c r="S6415" t="s">
        <v>21</v>
      </c>
      <c r="T6415" t="s">
        <v>21</v>
      </c>
      <c r="U6415" t="s">
        <v>25</v>
      </c>
      <c r="V6415">
        <v>3</v>
      </c>
      <c r="W6415" t="s">
        <v>21</v>
      </c>
      <c r="X6415" t="s">
        <v>32</v>
      </c>
      <c r="Y6415" t="s">
        <v>38</v>
      </c>
      <c r="Z6415">
        <v>21</v>
      </c>
      <c r="AA6415">
        <v>242</v>
      </c>
      <c r="AD6415">
        <f>IF(Customers[[#This Row],[Churn Label]]="Yes", 1, 0)</f>
        <v>0</v>
      </c>
    </row>
    <row r="6416" spans="1:30" x14ac:dyDescent="0.2">
      <c r="A6416" t="s">
        <v>12944</v>
      </c>
      <c r="B6416" t="s">
        <v>21</v>
      </c>
      <c r="C6416">
        <v>39</v>
      </c>
      <c r="D6416">
        <v>253</v>
      </c>
      <c r="E6416">
        <v>622.9</v>
      </c>
      <c r="F6416">
        <v>0</v>
      </c>
      <c r="G6416">
        <v>0</v>
      </c>
      <c r="H6416" t="s">
        <v>21</v>
      </c>
      <c r="I6416" t="s">
        <v>22</v>
      </c>
      <c r="J6416">
        <v>0</v>
      </c>
      <c r="K6416">
        <v>2</v>
      </c>
      <c r="L6416">
        <v>0</v>
      </c>
      <c r="M6416" t="s">
        <v>21</v>
      </c>
      <c r="N6416">
        <v>0</v>
      </c>
      <c r="O6416" t="s">
        <v>35</v>
      </c>
      <c r="P6416" t="s">
        <v>12945</v>
      </c>
      <c r="Q6416" t="s">
        <v>24</v>
      </c>
      <c r="R6416">
        <v>64</v>
      </c>
      <c r="S6416" t="s">
        <v>21</v>
      </c>
      <c r="T6416" t="s">
        <v>21</v>
      </c>
      <c r="U6416" t="s">
        <v>25</v>
      </c>
      <c r="V6416">
        <v>3</v>
      </c>
      <c r="W6416" t="s">
        <v>21</v>
      </c>
      <c r="X6416" t="s">
        <v>98</v>
      </c>
      <c r="Y6416" t="s">
        <v>33</v>
      </c>
      <c r="Z6416">
        <v>8</v>
      </c>
      <c r="AA6416">
        <v>303</v>
      </c>
      <c r="AD6416">
        <f>IF(Customers[[#This Row],[Churn Label]]="Yes", 1, 0)</f>
        <v>0</v>
      </c>
    </row>
    <row r="6417" spans="1:30" x14ac:dyDescent="0.2">
      <c r="A6417" t="s">
        <v>12946</v>
      </c>
      <c r="B6417" t="s">
        <v>21</v>
      </c>
      <c r="C6417">
        <v>51</v>
      </c>
      <c r="D6417">
        <v>263</v>
      </c>
      <c r="E6417">
        <v>659.2</v>
      </c>
      <c r="F6417">
        <v>0</v>
      </c>
      <c r="G6417">
        <v>0</v>
      </c>
      <c r="H6417" t="s">
        <v>21</v>
      </c>
      <c r="I6417" t="s">
        <v>22</v>
      </c>
      <c r="J6417">
        <v>0</v>
      </c>
      <c r="K6417">
        <v>1</v>
      </c>
      <c r="L6417">
        <v>0</v>
      </c>
      <c r="M6417" t="s">
        <v>21</v>
      </c>
      <c r="N6417">
        <v>0</v>
      </c>
      <c r="O6417" t="s">
        <v>85</v>
      </c>
      <c r="P6417" t="s">
        <v>12947</v>
      </c>
      <c r="Q6417" t="s">
        <v>24</v>
      </c>
      <c r="R6417">
        <v>50</v>
      </c>
      <c r="S6417" t="s">
        <v>21</v>
      </c>
      <c r="T6417" t="s">
        <v>21</v>
      </c>
      <c r="U6417" t="s">
        <v>25</v>
      </c>
      <c r="V6417">
        <v>2</v>
      </c>
      <c r="W6417" t="s">
        <v>21</v>
      </c>
      <c r="X6417" t="s">
        <v>53</v>
      </c>
      <c r="Y6417" t="s">
        <v>33</v>
      </c>
      <c r="Z6417">
        <v>9</v>
      </c>
      <c r="AA6417">
        <v>438</v>
      </c>
      <c r="AD6417">
        <f>IF(Customers[[#This Row],[Churn Label]]="Yes", 1, 0)</f>
        <v>0</v>
      </c>
    </row>
    <row r="6418" spans="1:30" x14ac:dyDescent="0.2">
      <c r="A6418" t="s">
        <v>12948</v>
      </c>
      <c r="B6418" t="s">
        <v>21</v>
      </c>
      <c r="C6418">
        <v>40</v>
      </c>
      <c r="D6418">
        <v>140</v>
      </c>
      <c r="E6418">
        <v>358.7</v>
      </c>
      <c r="F6418">
        <v>0</v>
      </c>
      <c r="G6418">
        <v>0</v>
      </c>
      <c r="H6418" t="s">
        <v>21</v>
      </c>
      <c r="I6418" t="s">
        <v>22</v>
      </c>
      <c r="J6418">
        <v>0</v>
      </c>
      <c r="K6418">
        <v>2</v>
      </c>
      <c r="L6418">
        <v>14</v>
      </c>
      <c r="M6418" t="s">
        <v>25</v>
      </c>
      <c r="N6418">
        <v>0</v>
      </c>
      <c r="O6418" t="s">
        <v>64</v>
      </c>
      <c r="P6418" t="s">
        <v>12949</v>
      </c>
      <c r="Q6418" t="s">
        <v>24</v>
      </c>
      <c r="R6418">
        <v>22</v>
      </c>
      <c r="S6418" t="s">
        <v>25</v>
      </c>
      <c r="T6418" t="s">
        <v>21</v>
      </c>
      <c r="U6418" t="s">
        <v>25</v>
      </c>
      <c r="V6418">
        <v>3</v>
      </c>
      <c r="W6418" t="s">
        <v>21</v>
      </c>
      <c r="X6418" t="s">
        <v>53</v>
      </c>
      <c r="Y6418" t="s">
        <v>38</v>
      </c>
      <c r="Z6418">
        <v>27</v>
      </c>
      <c r="AA6418">
        <v>1085</v>
      </c>
      <c r="AD6418">
        <f>IF(Customers[[#This Row],[Churn Label]]="Yes", 1, 0)</f>
        <v>0</v>
      </c>
    </row>
    <row r="6419" spans="1:30" x14ac:dyDescent="0.2">
      <c r="A6419" t="s">
        <v>12950</v>
      </c>
      <c r="B6419" t="s">
        <v>21</v>
      </c>
      <c r="C6419">
        <v>43</v>
      </c>
      <c r="D6419">
        <v>235</v>
      </c>
      <c r="E6419">
        <v>596.9</v>
      </c>
      <c r="F6419">
        <v>0</v>
      </c>
      <c r="G6419">
        <v>0</v>
      </c>
      <c r="H6419" t="s">
        <v>21</v>
      </c>
      <c r="I6419" t="s">
        <v>22</v>
      </c>
      <c r="J6419">
        <v>0</v>
      </c>
      <c r="K6419">
        <v>2</v>
      </c>
      <c r="L6419">
        <v>0</v>
      </c>
      <c r="M6419" t="s">
        <v>21</v>
      </c>
      <c r="N6419">
        <v>0</v>
      </c>
      <c r="O6419" t="s">
        <v>55</v>
      </c>
      <c r="P6419" t="s">
        <v>12951</v>
      </c>
      <c r="Q6419" t="s">
        <v>24</v>
      </c>
      <c r="R6419">
        <v>30</v>
      </c>
      <c r="S6419" t="s">
        <v>21</v>
      </c>
      <c r="T6419" t="s">
        <v>21</v>
      </c>
      <c r="U6419" t="s">
        <v>25</v>
      </c>
      <c r="V6419">
        <v>2</v>
      </c>
      <c r="W6419" t="s">
        <v>21</v>
      </c>
      <c r="X6419" t="s">
        <v>53</v>
      </c>
      <c r="Y6419" t="s">
        <v>38</v>
      </c>
      <c r="Z6419">
        <v>7</v>
      </c>
      <c r="AA6419">
        <v>286</v>
      </c>
      <c r="AD6419">
        <f>IF(Customers[[#This Row],[Churn Label]]="Yes", 1, 0)</f>
        <v>0</v>
      </c>
    </row>
    <row r="6420" spans="1:30" x14ac:dyDescent="0.2">
      <c r="A6420" t="s">
        <v>12952</v>
      </c>
      <c r="B6420" t="s">
        <v>21</v>
      </c>
      <c r="C6420">
        <v>26</v>
      </c>
      <c r="D6420">
        <v>72</v>
      </c>
      <c r="E6420">
        <v>230.1</v>
      </c>
      <c r="F6420">
        <v>0</v>
      </c>
      <c r="G6420">
        <v>0</v>
      </c>
      <c r="H6420" t="s">
        <v>21</v>
      </c>
      <c r="I6420" t="s">
        <v>22</v>
      </c>
      <c r="J6420">
        <v>0</v>
      </c>
      <c r="K6420">
        <v>0</v>
      </c>
      <c r="L6420">
        <v>6</v>
      </c>
      <c r="M6420" t="s">
        <v>21</v>
      </c>
      <c r="N6420">
        <v>72</v>
      </c>
      <c r="O6420" t="s">
        <v>55</v>
      </c>
      <c r="P6420" t="s">
        <v>12953</v>
      </c>
      <c r="Q6420" t="s">
        <v>24</v>
      </c>
      <c r="R6420">
        <v>57</v>
      </c>
      <c r="S6420" t="s">
        <v>21</v>
      </c>
      <c r="T6420" t="s">
        <v>21</v>
      </c>
      <c r="U6420" t="s">
        <v>25</v>
      </c>
      <c r="V6420">
        <v>2</v>
      </c>
      <c r="W6420" t="s">
        <v>21</v>
      </c>
      <c r="X6420" t="s">
        <v>32</v>
      </c>
      <c r="Y6420" t="s">
        <v>33</v>
      </c>
      <c r="Z6420">
        <v>22</v>
      </c>
      <c r="AA6420">
        <v>571</v>
      </c>
      <c r="AD6420">
        <f>IF(Customers[[#This Row],[Churn Label]]="Yes", 1, 0)</f>
        <v>0</v>
      </c>
    </row>
    <row r="6421" spans="1:30" x14ac:dyDescent="0.2">
      <c r="A6421" t="s">
        <v>12954</v>
      </c>
      <c r="B6421" t="s">
        <v>21</v>
      </c>
      <c r="C6421">
        <v>73</v>
      </c>
      <c r="D6421">
        <v>327</v>
      </c>
      <c r="E6421">
        <v>729.9</v>
      </c>
      <c r="F6421">
        <v>0</v>
      </c>
      <c r="G6421">
        <v>0</v>
      </c>
      <c r="H6421" t="s">
        <v>21</v>
      </c>
      <c r="I6421" t="s">
        <v>22</v>
      </c>
      <c r="J6421">
        <v>0</v>
      </c>
      <c r="K6421">
        <v>0</v>
      </c>
      <c r="L6421">
        <v>0</v>
      </c>
      <c r="M6421" t="s">
        <v>21</v>
      </c>
      <c r="N6421">
        <v>0</v>
      </c>
      <c r="O6421" t="s">
        <v>67</v>
      </c>
      <c r="P6421" t="s">
        <v>12955</v>
      </c>
      <c r="Q6421" t="s">
        <v>24</v>
      </c>
      <c r="R6421">
        <v>41</v>
      </c>
      <c r="S6421" t="s">
        <v>21</v>
      </c>
      <c r="T6421" t="s">
        <v>21</v>
      </c>
      <c r="U6421" t="s">
        <v>25</v>
      </c>
      <c r="V6421">
        <v>3</v>
      </c>
      <c r="W6421" t="s">
        <v>21</v>
      </c>
      <c r="X6421" t="s">
        <v>53</v>
      </c>
      <c r="Y6421" t="s">
        <v>33</v>
      </c>
      <c r="Z6421">
        <v>7</v>
      </c>
      <c r="AA6421">
        <v>540</v>
      </c>
      <c r="AD6421">
        <f>IF(Customers[[#This Row],[Churn Label]]="Yes", 1, 0)</f>
        <v>0</v>
      </c>
    </row>
    <row r="6422" spans="1:30" x14ac:dyDescent="0.2">
      <c r="A6422" t="s">
        <v>12956</v>
      </c>
      <c r="B6422" t="s">
        <v>21</v>
      </c>
      <c r="C6422">
        <v>59</v>
      </c>
      <c r="D6422">
        <v>332</v>
      </c>
      <c r="E6422">
        <v>769.3</v>
      </c>
      <c r="F6422">
        <v>0</v>
      </c>
      <c r="G6422">
        <v>0</v>
      </c>
      <c r="H6422" t="s">
        <v>21</v>
      </c>
      <c r="I6422" t="s">
        <v>22</v>
      </c>
      <c r="J6422">
        <v>0</v>
      </c>
      <c r="K6422">
        <v>2</v>
      </c>
      <c r="L6422">
        <v>10</v>
      </c>
      <c r="M6422" t="s">
        <v>25</v>
      </c>
      <c r="N6422">
        <v>0</v>
      </c>
      <c r="O6422" t="s">
        <v>72</v>
      </c>
      <c r="P6422" t="s">
        <v>12957</v>
      </c>
      <c r="Q6422" t="s">
        <v>26</v>
      </c>
      <c r="R6422">
        <v>61</v>
      </c>
      <c r="S6422" t="s">
        <v>21</v>
      </c>
      <c r="T6422" t="s">
        <v>21</v>
      </c>
      <c r="U6422" t="s">
        <v>25</v>
      </c>
      <c r="V6422">
        <v>6</v>
      </c>
      <c r="W6422" t="s">
        <v>25</v>
      </c>
      <c r="X6422" t="s">
        <v>98</v>
      </c>
      <c r="Y6422" t="s">
        <v>33</v>
      </c>
      <c r="Z6422">
        <v>22</v>
      </c>
      <c r="AA6422">
        <v>1304</v>
      </c>
      <c r="AD6422">
        <f>IF(Customers[[#This Row],[Churn Label]]="Yes", 1, 0)</f>
        <v>0</v>
      </c>
    </row>
    <row r="6423" spans="1:30" x14ac:dyDescent="0.2">
      <c r="A6423" t="s">
        <v>12958</v>
      </c>
      <c r="B6423" t="s">
        <v>21</v>
      </c>
      <c r="C6423">
        <v>61</v>
      </c>
      <c r="D6423">
        <v>376</v>
      </c>
      <c r="E6423">
        <v>860.1</v>
      </c>
      <c r="F6423">
        <v>0</v>
      </c>
      <c r="G6423">
        <v>0</v>
      </c>
      <c r="H6423" t="s">
        <v>21</v>
      </c>
      <c r="I6423" t="s">
        <v>22</v>
      </c>
      <c r="J6423">
        <v>0</v>
      </c>
      <c r="K6423">
        <v>2</v>
      </c>
      <c r="L6423">
        <v>10</v>
      </c>
      <c r="M6423" t="s">
        <v>25</v>
      </c>
      <c r="N6423">
        <v>0</v>
      </c>
      <c r="O6423" t="s">
        <v>43</v>
      </c>
      <c r="P6423" t="s">
        <v>12959</v>
      </c>
      <c r="Q6423" t="s">
        <v>26</v>
      </c>
      <c r="R6423">
        <v>29</v>
      </c>
      <c r="S6423" t="s">
        <v>25</v>
      </c>
      <c r="T6423" t="s">
        <v>21</v>
      </c>
      <c r="U6423" t="s">
        <v>25</v>
      </c>
      <c r="V6423">
        <v>5</v>
      </c>
      <c r="W6423" t="s">
        <v>25</v>
      </c>
      <c r="X6423" t="s">
        <v>53</v>
      </c>
      <c r="Y6423" t="s">
        <v>38</v>
      </c>
      <c r="Z6423">
        <v>33</v>
      </c>
      <c r="AA6423">
        <v>2057</v>
      </c>
      <c r="AD6423">
        <f>IF(Customers[[#This Row],[Churn Label]]="Yes", 1, 0)</f>
        <v>0</v>
      </c>
    </row>
    <row r="6424" spans="1:30" x14ac:dyDescent="0.2">
      <c r="A6424" t="s">
        <v>12960</v>
      </c>
      <c r="B6424" t="s">
        <v>21</v>
      </c>
      <c r="C6424">
        <v>71</v>
      </c>
      <c r="D6424">
        <v>499</v>
      </c>
      <c r="E6424">
        <v>1143.3</v>
      </c>
      <c r="F6424">
        <v>0</v>
      </c>
      <c r="G6424">
        <v>0</v>
      </c>
      <c r="H6424" t="s">
        <v>21</v>
      </c>
      <c r="I6424" t="s">
        <v>22</v>
      </c>
      <c r="J6424">
        <v>0</v>
      </c>
      <c r="K6424">
        <v>1</v>
      </c>
      <c r="L6424">
        <v>30</v>
      </c>
      <c r="M6424" t="s">
        <v>21</v>
      </c>
      <c r="N6424">
        <v>5</v>
      </c>
      <c r="O6424" t="s">
        <v>27</v>
      </c>
      <c r="P6424" t="s">
        <v>12961</v>
      </c>
      <c r="Q6424" t="s">
        <v>26</v>
      </c>
      <c r="R6424">
        <v>22</v>
      </c>
      <c r="S6424" t="s">
        <v>25</v>
      </c>
      <c r="T6424" t="s">
        <v>21</v>
      </c>
      <c r="U6424" t="s">
        <v>25</v>
      </c>
      <c r="V6424">
        <v>2</v>
      </c>
      <c r="W6424" t="s">
        <v>25</v>
      </c>
      <c r="X6424" t="s">
        <v>53</v>
      </c>
      <c r="Y6424" t="s">
        <v>38</v>
      </c>
      <c r="Z6424">
        <v>49</v>
      </c>
      <c r="AA6424">
        <v>3523</v>
      </c>
      <c r="AD6424">
        <f>IF(Customers[[#This Row],[Churn Label]]="Yes", 1, 0)</f>
        <v>0</v>
      </c>
    </row>
    <row r="6425" spans="1:30" x14ac:dyDescent="0.2">
      <c r="A6425" t="s">
        <v>12962</v>
      </c>
      <c r="B6425" t="s">
        <v>21</v>
      </c>
      <c r="C6425">
        <v>13</v>
      </c>
      <c r="D6425">
        <v>49</v>
      </c>
      <c r="E6425">
        <v>93.6</v>
      </c>
      <c r="F6425">
        <v>0</v>
      </c>
      <c r="G6425">
        <v>0</v>
      </c>
      <c r="H6425" t="s">
        <v>21</v>
      </c>
      <c r="I6425" t="s">
        <v>22</v>
      </c>
      <c r="J6425">
        <v>0</v>
      </c>
      <c r="K6425">
        <v>1</v>
      </c>
      <c r="L6425">
        <v>0</v>
      </c>
      <c r="M6425" t="s">
        <v>21</v>
      </c>
      <c r="N6425">
        <v>0</v>
      </c>
      <c r="O6425" t="s">
        <v>86</v>
      </c>
      <c r="P6425" t="s">
        <v>12963</v>
      </c>
      <c r="Q6425" t="s">
        <v>24</v>
      </c>
      <c r="R6425">
        <v>29</v>
      </c>
      <c r="S6425" t="s">
        <v>25</v>
      </c>
      <c r="T6425" t="s">
        <v>21</v>
      </c>
      <c r="U6425" t="s">
        <v>25</v>
      </c>
      <c r="V6425">
        <v>2</v>
      </c>
      <c r="W6425" t="s">
        <v>21</v>
      </c>
      <c r="X6425" t="s">
        <v>32</v>
      </c>
      <c r="Y6425" t="s">
        <v>33</v>
      </c>
      <c r="Z6425">
        <v>8</v>
      </c>
      <c r="AA6425">
        <v>110</v>
      </c>
      <c r="AD6425">
        <f>IF(Customers[[#This Row],[Churn Label]]="Yes", 1, 0)</f>
        <v>0</v>
      </c>
    </row>
    <row r="6426" spans="1:30" x14ac:dyDescent="0.2">
      <c r="A6426" t="s">
        <v>12964</v>
      </c>
      <c r="B6426" t="s">
        <v>21</v>
      </c>
      <c r="C6426">
        <v>64</v>
      </c>
      <c r="D6426">
        <v>371</v>
      </c>
      <c r="E6426">
        <v>961.1</v>
      </c>
      <c r="F6426">
        <v>0</v>
      </c>
      <c r="G6426">
        <v>0</v>
      </c>
      <c r="H6426" t="s">
        <v>21</v>
      </c>
      <c r="I6426" t="s">
        <v>22</v>
      </c>
      <c r="J6426">
        <v>0</v>
      </c>
      <c r="K6426">
        <v>0</v>
      </c>
      <c r="L6426">
        <v>0</v>
      </c>
      <c r="M6426" t="s">
        <v>21</v>
      </c>
      <c r="N6426">
        <v>0</v>
      </c>
      <c r="O6426" t="s">
        <v>41</v>
      </c>
      <c r="P6426" t="s">
        <v>12965</v>
      </c>
      <c r="Q6426" t="s">
        <v>24</v>
      </c>
      <c r="R6426">
        <v>48</v>
      </c>
      <c r="S6426" t="s">
        <v>21</v>
      </c>
      <c r="T6426" t="s">
        <v>21</v>
      </c>
      <c r="U6426" t="s">
        <v>25</v>
      </c>
      <c r="V6426">
        <v>2</v>
      </c>
      <c r="W6426" t="s">
        <v>21</v>
      </c>
      <c r="X6426" t="s">
        <v>98</v>
      </c>
      <c r="Y6426" t="s">
        <v>33</v>
      </c>
      <c r="Z6426">
        <v>7</v>
      </c>
      <c r="AA6426">
        <v>446</v>
      </c>
      <c r="AD6426">
        <f>IF(Customers[[#This Row],[Churn Label]]="Yes", 1, 0)</f>
        <v>0</v>
      </c>
    </row>
    <row r="6427" spans="1:30" x14ac:dyDescent="0.2">
      <c r="A6427" t="s">
        <v>12966</v>
      </c>
      <c r="B6427" t="s">
        <v>21</v>
      </c>
      <c r="C6427">
        <v>63</v>
      </c>
      <c r="D6427">
        <v>322</v>
      </c>
      <c r="E6427">
        <v>884.1</v>
      </c>
      <c r="F6427">
        <v>0</v>
      </c>
      <c r="G6427">
        <v>0</v>
      </c>
      <c r="H6427" t="s">
        <v>21</v>
      </c>
      <c r="I6427" t="s">
        <v>22</v>
      </c>
      <c r="J6427">
        <v>0</v>
      </c>
      <c r="K6427">
        <v>0</v>
      </c>
      <c r="L6427">
        <v>6</v>
      </c>
      <c r="M6427" t="s">
        <v>25</v>
      </c>
      <c r="N6427">
        <v>0</v>
      </c>
      <c r="O6427" t="s">
        <v>36</v>
      </c>
      <c r="P6427" t="s">
        <v>12967</v>
      </c>
      <c r="Q6427" t="s">
        <v>24</v>
      </c>
      <c r="R6427">
        <v>53</v>
      </c>
      <c r="S6427" t="s">
        <v>21</v>
      </c>
      <c r="T6427" t="s">
        <v>21</v>
      </c>
      <c r="U6427" t="s">
        <v>25</v>
      </c>
      <c r="V6427">
        <v>6</v>
      </c>
      <c r="W6427" t="s">
        <v>25</v>
      </c>
      <c r="X6427" t="s">
        <v>98</v>
      </c>
      <c r="Y6427" t="s">
        <v>38</v>
      </c>
      <c r="Z6427">
        <v>28</v>
      </c>
      <c r="AA6427">
        <v>1787</v>
      </c>
      <c r="AD6427">
        <f>IF(Customers[[#This Row],[Churn Label]]="Yes", 1, 0)</f>
        <v>0</v>
      </c>
    </row>
    <row r="6428" spans="1:30" x14ac:dyDescent="0.2">
      <c r="A6428" t="s">
        <v>12968</v>
      </c>
      <c r="B6428" t="s">
        <v>21</v>
      </c>
      <c r="C6428">
        <v>63</v>
      </c>
      <c r="D6428">
        <v>321</v>
      </c>
      <c r="E6428">
        <v>634.70000000000005</v>
      </c>
      <c r="F6428">
        <v>0</v>
      </c>
      <c r="G6428">
        <v>0</v>
      </c>
      <c r="H6428" t="s">
        <v>21</v>
      </c>
      <c r="I6428" t="s">
        <v>22</v>
      </c>
      <c r="J6428">
        <v>0</v>
      </c>
      <c r="K6428">
        <v>0</v>
      </c>
      <c r="L6428">
        <v>0</v>
      </c>
      <c r="M6428" t="s">
        <v>21</v>
      </c>
      <c r="N6428">
        <v>0</v>
      </c>
      <c r="O6428" t="s">
        <v>46</v>
      </c>
      <c r="P6428" t="s">
        <v>12969</v>
      </c>
      <c r="Q6428" t="s">
        <v>26</v>
      </c>
      <c r="R6428">
        <v>74</v>
      </c>
      <c r="S6428" t="s">
        <v>21</v>
      </c>
      <c r="T6428" t="s">
        <v>25</v>
      </c>
      <c r="U6428" t="s">
        <v>25</v>
      </c>
      <c r="V6428">
        <v>5</v>
      </c>
      <c r="W6428" t="s">
        <v>21</v>
      </c>
      <c r="X6428" t="s">
        <v>53</v>
      </c>
      <c r="Y6428" t="s">
        <v>38</v>
      </c>
      <c r="Z6428">
        <v>8</v>
      </c>
      <c r="AA6428">
        <v>515</v>
      </c>
      <c r="AD6428">
        <f>IF(Customers[[#This Row],[Churn Label]]="Yes", 1, 0)</f>
        <v>0</v>
      </c>
    </row>
    <row r="6429" spans="1:30" x14ac:dyDescent="0.2">
      <c r="A6429" t="s">
        <v>12970</v>
      </c>
      <c r="B6429" t="s">
        <v>21</v>
      </c>
      <c r="C6429">
        <v>26</v>
      </c>
      <c r="D6429">
        <v>118</v>
      </c>
      <c r="E6429">
        <v>384.4</v>
      </c>
      <c r="F6429">
        <v>0</v>
      </c>
      <c r="G6429">
        <v>0</v>
      </c>
      <c r="H6429" t="s">
        <v>21</v>
      </c>
      <c r="I6429" t="s">
        <v>22</v>
      </c>
      <c r="J6429">
        <v>0</v>
      </c>
      <c r="K6429">
        <v>1</v>
      </c>
      <c r="L6429">
        <v>19</v>
      </c>
      <c r="M6429" t="s">
        <v>25</v>
      </c>
      <c r="N6429">
        <v>0</v>
      </c>
      <c r="O6429" t="s">
        <v>45</v>
      </c>
      <c r="P6429" t="s">
        <v>12971</v>
      </c>
      <c r="Q6429" t="s">
        <v>26</v>
      </c>
      <c r="R6429">
        <v>31</v>
      </c>
      <c r="S6429" t="s">
        <v>21</v>
      </c>
      <c r="T6429" t="s">
        <v>21</v>
      </c>
      <c r="U6429" t="s">
        <v>25</v>
      </c>
      <c r="V6429">
        <v>2</v>
      </c>
      <c r="W6429" t="s">
        <v>21</v>
      </c>
      <c r="X6429" t="s">
        <v>98</v>
      </c>
      <c r="Y6429" t="s">
        <v>38</v>
      </c>
      <c r="Z6429">
        <v>18</v>
      </c>
      <c r="AA6429">
        <v>455</v>
      </c>
      <c r="AD6429">
        <f>IF(Customers[[#This Row],[Churn Label]]="Yes", 1, 0)</f>
        <v>0</v>
      </c>
    </row>
    <row r="6430" spans="1:30" x14ac:dyDescent="0.2">
      <c r="A6430" t="s">
        <v>12972</v>
      </c>
      <c r="B6430" t="s">
        <v>21</v>
      </c>
      <c r="C6430">
        <v>69</v>
      </c>
      <c r="D6430">
        <v>192</v>
      </c>
      <c r="E6430">
        <v>753.7</v>
      </c>
      <c r="F6430">
        <v>0</v>
      </c>
      <c r="G6430">
        <v>0</v>
      </c>
      <c r="H6430" t="s">
        <v>21</v>
      </c>
      <c r="I6430" t="s">
        <v>22</v>
      </c>
      <c r="J6430">
        <v>0</v>
      </c>
      <c r="K6430">
        <v>0</v>
      </c>
      <c r="L6430">
        <v>7</v>
      </c>
      <c r="M6430" t="s">
        <v>25</v>
      </c>
      <c r="N6430">
        <v>0</v>
      </c>
      <c r="O6430" t="s">
        <v>72</v>
      </c>
      <c r="P6430" t="s">
        <v>12973</v>
      </c>
      <c r="Q6430" t="s">
        <v>26</v>
      </c>
      <c r="R6430">
        <v>55</v>
      </c>
      <c r="S6430" t="s">
        <v>21</v>
      </c>
      <c r="T6430" t="s">
        <v>21</v>
      </c>
      <c r="U6430" t="s">
        <v>25</v>
      </c>
      <c r="V6430">
        <v>4</v>
      </c>
      <c r="W6430" t="s">
        <v>25</v>
      </c>
      <c r="X6430" t="s">
        <v>53</v>
      </c>
      <c r="Y6430" t="s">
        <v>33</v>
      </c>
      <c r="Z6430">
        <v>39</v>
      </c>
      <c r="AA6430">
        <v>2644</v>
      </c>
      <c r="AD6430">
        <f>IF(Customers[[#This Row],[Churn Label]]="Yes", 1, 0)</f>
        <v>0</v>
      </c>
    </row>
    <row r="6431" spans="1:30" x14ac:dyDescent="0.2">
      <c r="A6431" t="s">
        <v>12974</v>
      </c>
      <c r="B6431" t="s">
        <v>21</v>
      </c>
      <c r="C6431">
        <v>71</v>
      </c>
      <c r="D6431">
        <v>111</v>
      </c>
      <c r="E6431">
        <v>354.9</v>
      </c>
      <c r="F6431">
        <v>0</v>
      </c>
      <c r="G6431">
        <v>0</v>
      </c>
      <c r="H6431" t="s">
        <v>21</v>
      </c>
      <c r="I6431" t="s">
        <v>22</v>
      </c>
      <c r="J6431">
        <v>0</v>
      </c>
      <c r="K6431">
        <v>1</v>
      </c>
      <c r="L6431">
        <v>15</v>
      </c>
      <c r="M6431" t="s">
        <v>25</v>
      </c>
      <c r="N6431">
        <v>0</v>
      </c>
      <c r="O6431" t="s">
        <v>75</v>
      </c>
      <c r="P6431" t="s">
        <v>12975</v>
      </c>
      <c r="Q6431" t="s">
        <v>26</v>
      </c>
      <c r="R6431">
        <v>24</v>
      </c>
      <c r="S6431" t="s">
        <v>25</v>
      </c>
      <c r="T6431" t="s">
        <v>21</v>
      </c>
      <c r="U6431" t="s">
        <v>25</v>
      </c>
      <c r="V6431">
        <v>6</v>
      </c>
      <c r="W6431" t="s">
        <v>25</v>
      </c>
      <c r="X6431" t="s">
        <v>53</v>
      </c>
      <c r="Y6431" t="s">
        <v>33</v>
      </c>
      <c r="Z6431">
        <v>42</v>
      </c>
      <c r="AA6431">
        <v>2974</v>
      </c>
      <c r="AD6431">
        <f>IF(Customers[[#This Row],[Churn Label]]="Yes", 1, 0)</f>
        <v>0</v>
      </c>
    </row>
    <row r="6432" spans="1:30" x14ac:dyDescent="0.2">
      <c r="A6432" t="s">
        <v>12976</v>
      </c>
      <c r="B6432" t="s">
        <v>21</v>
      </c>
      <c r="C6432">
        <v>20</v>
      </c>
      <c r="D6432">
        <v>123</v>
      </c>
      <c r="E6432">
        <v>265.39999999999998</v>
      </c>
      <c r="F6432">
        <v>0</v>
      </c>
      <c r="G6432">
        <v>0</v>
      </c>
      <c r="H6432" t="s">
        <v>21</v>
      </c>
      <c r="I6432" t="s">
        <v>22</v>
      </c>
      <c r="J6432">
        <v>0</v>
      </c>
      <c r="K6432">
        <v>1</v>
      </c>
      <c r="L6432">
        <v>6</v>
      </c>
      <c r="M6432" t="s">
        <v>25</v>
      </c>
      <c r="N6432">
        <v>0</v>
      </c>
      <c r="O6432" t="s">
        <v>59</v>
      </c>
      <c r="P6432" t="s">
        <v>12977</v>
      </c>
      <c r="Q6432" t="s">
        <v>26</v>
      </c>
      <c r="R6432">
        <v>41</v>
      </c>
      <c r="S6432" t="s">
        <v>21</v>
      </c>
      <c r="T6432" t="s">
        <v>21</v>
      </c>
      <c r="U6432" t="s">
        <v>25</v>
      </c>
      <c r="V6432">
        <v>4</v>
      </c>
      <c r="W6432" t="s">
        <v>21</v>
      </c>
      <c r="X6432" t="s">
        <v>98</v>
      </c>
      <c r="Y6432" t="s">
        <v>38</v>
      </c>
      <c r="Z6432">
        <v>36</v>
      </c>
      <c r="AA6432">
        <v>734</v>
      </c>
      <c r="AD6432">
        <f>IF(Customers[[#This Row],[Churn Label]]="Yes", 1, 0)</f>
        <v>0</v>
      </c>
    </row>
    <row r="6433" spans="1:30" x14ac:dyDescent="0.2">
      <c r="A6433" t="s">
        <v>12978</v>
      </c>
      <c r="B6433" t="s">
        <v>21</v>
      </c>
      <c r="C6433">
        <v>73</v>
      </c>
      <c r="D6433">
        <v>412</v>
      </c>
      <c r="E6433">
        <v>1099.5</v>
      </c>
      <c r="F6433">
        <v>292</v>
      </c>
      <c r="G6433">
        <v>839.5</v>
      </c>
      <c r="H6433" t="s">
        <v>25</v>
      </c>
      <c r="I6433" t="s">
        <v>88</v>
      </c>
      <c r="J6433">
        <v>0</v>
      </c>
      <c r="K6433">
        <v>1</v>
      </c>
      <c r="L6433">
        <v>0</v>
      </c>
      <c r="M6433" t="s">
        <v>21</v>
      </c>
      <c r="N6433">
        <v>0</v>
      </c>
      <c r="O6433" t="s">
        <v>81</v>
      </c>
      <c r="P6433" t="s">
        <v>12979</v>
      </c>
      <c r="Q6433" t="s">
        <v>24</v>
      </c>
      <c r="R6433">
        <v>45</v>
      </c>
      <c r="S6433" t="s">
        <v>21</v>
      </c>
      <c r="T6433" t="s">
        <v>21</v>
      </c>
      <c r="U6433" t="s">
        <v>25</v>
      </c>
      <c r="V6433">
        <v>5</v>
      </c>
      <c r="W6433" t="s">
        <v>21</v>
      </c>
      <c r="X6433" t="s">
        <v>53</v>
      </c>
      <c r="Y6433" t="s">
        <v>38</v>
      </c>
      <c r="Z6433">
        <v>8</v>
      </c>
      <c r="AA6433">
        <v>570</v>
      </c>
      <c r="AD6433">
        <f>IF(Customers[[#This Row],[Churn Label]]="Yes", 1, 0)</f>
        <v>0</v>
      </c>
    </row>
    <row r="6434" spans="1:30" x14ac:dyDescent="0.2">
      <c r="A6434" t="s">
        <v>12980</v>
      </c>
      <c r="B6434" t="s">
        <v>21</v>
      </c>
      <c r="C6434">
        <v>66</v>
      </c>
      <c r="D6434">
        <v>412</v>
      </c>
      <c r="E6434">
        <v>854</v>
      </c>
      <c r="F6434">
        <v>0</v>
      </c>
      <c r="G6434">
        <v>0</v>
      </c>
      <c r="H6434" t="s">
        <v>21</v>
      </c>
      <c r="I6434" t="s">
        <v>22</v>
      </c>
      <c r="J6434">
        <v>0</v>
      </c>
      <c r="K6434">
        <v>0</v>
      </c>
      <c r="L6434">
        <v>10</v>
      </c>
      <c r="M6434" t="s">
        <v>25</v>
      </c>
      <c r="N6434">
        <v>0</v>
      </c>
      <c r="O6434" t="s">
        <v>89</v>
      </c>
      <c r="P6434" t="s">
        <v>12981</v>
      </c>
      <c r="Q6434" t="s">
        <v>24</v>
      </c>
      <c r="R6434">
        <v>71</v>
      </c>
      <c r="S6434" t="s">
        <v>21</v>
      </c>
      <c r="T6434" t="s">
        <v>25</v>
      </c>
      <c r="U6434" t="s">
        <v>25</v>
      </c>
      <c r="V6434">
        <v>2</v>
      </c>
      <c r="W6434" t="s">
        <v>25</v>
      </c>
      <c r="X6434" t="s">
        <v>98</v>
      </c>
      <c r="Y6434" t="s">
        <v>38</v>
      </c>
      <c r="Z6434">
        <v>28</v>
      </c>
      <c r="AA6434">
        <v>1871</v>
      </c>
      <c r="AD6434">
        <f>IF(Customers[[#This Row],[Churn Label]]="Yes", 1, 0)</f>
        <v>0</v>
      </c>
    </row>
    <row r="6435" spans="1:30" x14ac:dyDescent="0.2">
      <c r="A6435" t="s">
        <v>12982</v>
      </c>
      <c r="B6435" t="s">
        <v>21</v>
      </c>
      <c r="C6435">
        <v>72</v>
      </c>
      <c r="D6435">
        <v>156</v>
      </c>
      <c r="E6435">
        <v>430.4</v>
      </c>
      <c r="F6435">
        <v>0</v>
      </c>
      <c r="G6435">
        <v>0</v>
      </c>
      <c r="H6435" t="s">
        <v>21</v>
      </c>
      <c r="I6435" t="s">
        <v>22</v>
      </c>
      <c r="J6435">
        <v>0</v>
      </c>
      <c r="K6435">
        <v>0</v>
      </c>
      <c r="L6435">
        <v>6</v>
      </c>
      <c r="M6435" t="s">
        <v>25</v>
      </c>
      <c r="N6435">
        <v>0</v>
      </c>
      <c r="O6435" t="s">
        <v>45</v>
      </c>
      <c r="P6435" t="s">
        <v>12983</v>
      </c>
      <c r="Q6435" t="s">
        <v>24</v>
      </c>
      <c r="R6435">
        <v>37</v>
      </c>
      <c r="S6435" t="s">
        <v>21</v>
      </c>
      <c r="T6435" t="s">
        <v>21</v>
      </c>
      <c r="U6435" t="s">
        <v>25</v>
      </c>
      <c r="V6435">
        <v>3</v>
      </c>
      <c r="W6435" t="s">
        <v>25</v>
      </c>
      <c r="X6435" t="s">
        <v>53</v>
      </c>
      <c r="Y6435" t="s">
        <v>33</v>
      </c>
      <c r="Z6435">
        <v>43</v>
      </c>
      <c r="AA6435">
        <v>3086</v>
      </c>
      <c r="AD6435">
        <f>IF(Customers[[#This Row],[Churn Label]]="Yes", 1, 0)</f>
        <v>0</v>
      </c>
    </row>
    <row r="6436" spans="1:30" x14ac:dyDescent="0.2">
      <c r="A6436" t="s">
        <v>12984</v>
      </c>
      <c r="B6436" t="s">
        <v>21</v>
      </c>
      <c r="C6436">
        <v>8</v>
      </c>
      <c r="D6436">
        <v>36</v>
      </c>
      <c r="E6436">
        <v>98.1</v>
      </c>
      <c r="F6436">
        <v>0</v>
      </c>
      <c r="G6436">
        <v>0</v>
      </c>
      <c r="H6436" t="s">
        <v>21</v>
      </c>
      <c r="I6436" t="s">
        <v>22</v>
      </c>
      <c r="J6436">
        <v>0</v>
      </c>
      <c r="K6436">
        <v>0</v>
      </c>
      <c r="L6436">
        <v>0</v>
      </c>
      <c r="M6436" t="s">
        <v>21</v>
      </c>
      <c r="N6436">
        <v>0</v>
      </c>
      <c r="O6436" t="s">
        <v>58</v>
      </c>
      <c r="P6436" t="s">
        <v>12985</v>
      </c>
      <c r="Q6436" t="s">
        <v>24</v>
      </c>
      <c r="R6436">
        <v>47</v>
      </c>
      <c r="S6436" t="s">
        <v>21</v>
      </c>
      <c r="T6436" t="s">
        <v>21</v>
      </c>
      <c r="U6436" t="s">
        <v>25</v>
      </c>
      <c r="V6436">
        <v>4</v>
      </c>
      <c r="W6436" t="s">
        <v>21</v>
      </c>
      <c r="X6436" t="s">
        <v>53</v>
      </c>
      <c r="Y6436" t="s">
        <v>38</v>
      </c>
      <c r="Z6436">
        <v>8</v>
      </c>
      <c r="AA6436">
        <v>65</v>
      </c>
      <c r="AD6436">
        <f>IF(Customers[[#This Row],[Churn Label]]="Yes", 1, 0)</f>
        <v>0</v>
      </c>
    </row>
    <row r="6437" spans="1:30" x14ac:dyDescent="0.2">
      <c r="A6437" t="s">
        <v>12986</v>
      </c>
      <c r="B6437" t="s">
        <v>21</v>
      </c>
      <c r="C6437">
        <v>55</v>
      </c>
      <c r="D6437">
        <v>225</v>
      </c>
      <c r="E6437">
        <v>662.6</v>
      </c>
      <c r="F6437">
        <v>0</v>
      </c>
      <c r="G6437">
        <v>0</v>
      </c>
      <c r="H6437" t="s">
        <v>21</v>
      </c>
      <c r="I6437" t="s">
        <v>22</v>
      </c>
      <c r="J6437">
        <v>0</v>
      </c>
      <c r="K6437">
        <v>0</v>
      </c>
      <c r="L6437">
        <v>8</v>
      </c>
      <c r="M6437" t="s">
        <v>25</v>
      </c>
      <c r="N6437">
        <v>0</v>
      </c>
      <c r="O6437" t="s">
        <v>43</v>
      </c>
      <c r="P6437" t="s">
        <v>12987</v>
      </c>
      <c r="Q6437" t="s">
        <v>24</v>
      </c>
      <c r="R6437">
        <v>58</v>
      </c>
      <c r="S6437" t="s">
        <v>21</v>
      </c>
      <c r="T6437" t="s">
        <v>21</v>
      </c>
      <c r="U6437" t="s">
        <v>25</v>
      </c>
      <c r="V6437">
        <v>4</v>
      </c>
      <c r="W6437" t="s">
        <v>25</v>
      </c>
      <c r="X6437" t="s">
        <v>98</v>
      </c>
      <c r="Y6437" t="s">
        <v>33</v>
      </c>
      <c r="Z6437">
        <v>20</v>
      </c>
      <c r="AA6437">
        <v>1098</v>
      </c>
      <c r="AD6437">
        <f>IF(Customers[[#This Row],[Churn Label]]="Yes", 1, 0)</f>
        <v>0</v>
      </c>
    </row>
    <row r="6438" spans="1:30" x14ac:dyDescent="0.2">
      <c r="A6438" t="s">
        <v>12988</v>
      </c>
      <c r="B6438" t="s">
        <v>21</v>
      </c>
      <c r="C6438">
        <v>72</v>
      </c>
      <c r="D6438">
        <v>356</v>
      </c>
      <c r="E6438">
        <v>788.9</v>
      </c>
      <c r="F6438">
        <v>0</v>
      </c>
      <c r="G6438">
        <v>0</v>
      </c>
      <c r="H6438" t="s">
        <v>21</v>
      </c>
      <c r="I6438" t="s">
        <v>22</v>
      </c>
      <c r="J6438">
        <v>0</v>
      </c>
      <c r="K6438">
        <v>0</v>
      </c>
      <c r="L6438">
        <v>12</v>
      </c>
      <c r="M6438" t="s">
        <v>25</v>
      </c>
      <c r="N6438">
        <v>0</v>
      </c>
      <c r="O6438" t="s">
        <v>59</v>
      </c>
      <c r="P6438" t="s">
        <v>12989</v>
      </c>
      <c r="Q6438" t="s">
        <v>26</v>
      </c>
      <c r="R6438">
        <v>27</v>
      </c>
      <c r="S6438" t="s">
        <v>25</v>
      </c>
      <c r="T6438" t="s">
        <v>21</v>
      </c>
      <c r="U6438" t="s">
        <v>25</v>
      </c>
      <c r="V6438">
        <v>5</v>
      </c>
      <c r="W6438" t="s">
        <v>25</v>
      </c>
      <c r="X6438" t="s">
        <v>53</v>
      </c>
      <c r="Y6438" t="s">
        <v>38</v>
      </c>
      <c r="Z6438">
        <v>40</v>
      </c>
      <c r="AA6438">
        <v>2886</v>
      </c>
      <c r="AD6438">
        <f>IF(Customers[[#This Row],[Churn Label]]="Yes", 1, 0)</f>
        <v>0</v>
      </c>
    </row>
    <row r="6439" spans="1:30" x14ac:dyDescent="0.2">
      <c r="A6439" t="s">
        <v>12990</v>
      </c>
      <c r="B6439" t="s">
        <v>21</v>
      </c>
      <c r="C6439">
        <v>44</v>
      </c>
      <c r="D6439">
        <v>192</v>
      </c>
      <c r="E6439">
        <v>483.6</v>
      </c>
      <c r="F6439">
        <v>0</v>
      </c>
      <c r="G6439">
        <v>0</v>
      </c>
      <c r="H6439" t="s">
        <v>21</v>
      </c>
      <c r="I6439" t="s">
        <v>22</v>
      </c>
      <c r="J6439">
        <v>0</v>
      </c>
      <c r="K6439">
        <v>0</v>
      </c>
      <c r="L6439">
        <v>0</v>
      </c>
      <c r="M6439" t="s">
        <v>21</v>
      </c>
      <c r="N6439">
        <v>0</v>
      </c>
      <c r="O6439" t="s">
        <v>70</v>
      </c>
      <c r="P6439" t="s">
        <v>12991</v>
      </c>
      <c r="Q6439" t="s">
        <v>24</v>
      </c>
      <c r="R6439">
        <v>41</v>
      </c>
      <c r="S6439" t="s">
        <v>21</v>
      </c>
      <c r="T6439" t="s">
        <v>21</v>
      </c>
      <c r="U6439" t="s">
        <v>25</v>
      </c>
      <c r="V6439">
        <v>6</v>
      </c>
      <c r="W6439" t="s">
        <v>21</v>
      </c>
      <c r="X6439" t="s">
        <v>53</v>
      </c>
      <c r="Y6439" t="s">
        <v>38</v>
      </c>
      <c r="Z6439">
        <v>10</v>
      </c>
      <c r="AA6439">
        <v>427</v>
      </c>
      <c r="AD6439">
        <f>IF(Customers[[#This Row],[Churn Label]]="Yes", 1, 0)</f>
        <v>0</v>
      </c>
    </row>
    <row r="6440" spans="1:30" x14ac:dyDescent="0.2">
      <c r="A6440" t="s">
        <v>12992</v>
      </c>
      <c r="B6440" t="s">
        <v>21</v>
      </c>
      <c r="C6440">
        <v>3</v>
      </c>
      <c r="D6440">
        <v>11</v>
      </c>
      <c r="E6440">
        <v>35.1</v>
      </c>
      <c r="F6440">
        <v>0</v>
      </c>
      <c r="G6440">
        <v>0</v>
      </c>
      <c r="H6440" t="s">
        <v>21</v>
      </c>
      <c r="I6440" t="s">
        <v>22</v>
      </c>
      <c r="J6440">
        <v>0</v>
      </c>
      <c r="K6440">
        <v>0</v>
      </c>
      <c r="L6440">
        <v>0</v>
      </c>
      <c r="M6440" t="s">
        <v>21</v>
      </c>
      <c r="N6440">
        <v>0</v>
      </c>
      <c r="O6440" t="s">
        <v>51</v>
      </c>
      <c r="P6440" t="s">
        <v>12993</v>
      </c>
      <c r="Q6440" t="s">
        <v>26</v>
      </c>
      <c r="R6440">
        <v>35</v>
      </c>
      <c r="S6440" t="s">
        <v>21</v>
      </c>
      <c r="T6440" t="s">
        <v>21</v>
      </c>
      <c r="U6440" t="s">
        <v>25</v>
      </c>
      <c r="V6440">
        <v>3</v>
      </c>
      <c r="W6440" t="s">
        <v>21</v>
      </c>
      <c r="X6440" t="s">
        <v>32</v>
      </c>
      <c r="Y6440" t="s">
        <v>38</v>
      </c>
      <c r="Z6440">
        <v>10</v>
      </c>
      <c r="AA6440">
        <v>25</v>
      </c>
      <c r="AD6440">
        <f>IF(Customers[[#This Row],[Churn Label]]="Yes", 1, 0)</f>
        <v>0</v>
      </c>
    </row>
    <row r="6441" spans="1:30" x14ac:dyDescent="0.2">
      <c r="A6441" t="s">
        <v>12994</v>
      </c>
      <c r="B6441" t="s">
        <v>21</v>
      </c>
      <c r="C6441">
        <v>46</v>
      </c>
      <c r="D6441">
        <v>139</v>
      </c>
      <c r="E6441">
        <v>507.5</v>
      </c>
      <c r="F6441">
        <v>0</v>
      </c>
      <c r="G6441">
        <v>0</v>
      </c>
      <c r="H6441" t="s">
        <v>21</v>
      </c>
      <c r="I6441" t="s">
        <v>22</v>
      </c>
      <c r="J6441">
        <v>0</v>
      </c>
      <c r="K6441">
        <v>0</v>
      </c>
      <c r="L6441">
        <v>0</v>
      </c>
      <c r="M6441" t="s">
        <v>21</v>
      </c>
      <c r="N6441">
        <v>0</v>
      </c>
      <c r="O6441" t="s">
        <v>64</v>
      </c>
      <c r="P6441" t="s">
        <v>12995</v>
      </c>
      <c r="Q6441" t="s">
        <v>26</v>
      </c>
      <c r="R6441">
        <v>39</v>
      </c>
      <c r="S6441" t="s">
        <v>21</v>
      </c>
      <c r="T6441" t="s">
        <v>21</v>
      </c>
      <c r="U6441" t="s">
        <v>25</v>
      </c>
      <c r="V6441">
        <v>4</v>
      </c>
      <c r="W6441" t="s">
        <v>21</v>
      </c>
      <c r="X6441" t="s">
        <v>98</v>
      </c>
      <c r="Y6441" t="s">
        <v>33</v>
      </c>
      <c r="Z6441">
        <v>7</v>
      </c>
      <c r="AA6441">
        <v>303</v>
      </c>
      <c r="AD6441">
        <f>IF(Customers[[#This Row],[Churn Label]]="Yes", 1, 0)</f>
        <v>0</v>
      </c>
    </row>
    <row r="6442" spans="1:30" x14ac:dyDescent="0.2">
      <c r="A6442" t="s">
        <v>12996</v>
      </c>
      <c r="B6442" t="s">
        <v>21</v>
      </c>
      <c r="C6442">
        <v>67</v>
      </c>
      <c r="D6442">
        <v>128</v>
      </c>
      <c r="E6442">
        <v>334.3</v>
      </c>
      <c r="F6442">
        <v>0</v>
      </c>
      <c r="G6442">
        <v>0</v>
      </c>
      <c r="H6442" t="s">
        <v>21</v>
      </c>
      <c r="I6442" t="s">
        <v>22</v>
      </c>
      <c r="J6442">
        <v>0</v>
      </c>
      <c r="K6442">
        <v>0</v>
      </c>
      <c r="L6442">
        <v>26</v>
      </c>
      <c r="M6442" t="s">
        <v>25</v>
      </c>
      <c r="N6442">
        <v>0</v>
      </c>
      <c r="O6442" t="s">
        <v>29</v>
      </c>
      <c r="P6442" t="s">
        <v>12997</v>
      </c>
      <c r="Q6442" t="s">
        <v>24</v>
      </c>
      <c r="R6442">
        <v>29</v>
      </c>
      <c r="S6442" t="s">
        <v>25</v>
      </c>
      <c r="T6442" t="s">
        <v>21</v>
      </c>
      <c r="U6442" t="s">
        <v>25</v>
      </c>
      <c r="V6442">
        <v>4</v>
      </c>
      <c r="W6442" t="s">
        <v>25</v>
      </c>
      <c r="X6442" t="s">
        <v>53</v>
      </c>
      <c r="Y6442" t="s">
        <v>33</v>
      </c>
      <c r="Z6442">
        <v>18</v>
      </c>
      <c r="AA6442">
        <v>1200</v>
      </c>
      <c r="AD6442">
        <f>IF(Customers[[#This Row],[Churn Label]]="Yes", 1, 0)</f>
        <v>0</v>
      </c>
    </row>
    <row r="6443" spans="1:30" x14ac:dyDescent="0.2">
      <c r="A6443" t="s">
        <v>12998</v>
      </c>
      <c r="B6443" t="s">
        <v>21</v>
      </c>
      <c r="C6443">
        <v>61</v>
      </c>
      <c r="D6443">
        <v>347</v>
      </c>
      <c r="E6443">
        <v>727.8</v>
      </c>
      <c r="F6443">
        <v>0</v>
      </c>
      <c r="G6443">
        <v>0</v>
      </c>
      <c r="H6443" t="s">
        <v>21</v>
      </c>
      <c r="I6443" t="s">
        <v>22</v>
      </c>
      <c r="J6443">
        <v>0</v>
      </c>
      <c r="K6443">
        <v>0</v>
      </c>
      <c r="L6443">
        <v>0</v>
      </c>
      <c r="M6443" t="s">
        <v>21</v>
      </c>
      <c r="N6443">
        <v>0</v>
      </c>
      <c r="O6443" t="s">
        <v>44</v>
      </c>
      <c r="P6443" t="s">
        <v>12999</v>
      </c>
      <c r="Q6443" t="s">
        <v>26</v>
      </c>
      <c r="R6443">
        <v>48</v>
      </c>
      <c r="S6443" t="s">
        <v>21</v>
      </c>
      <c r="T6443" t="s">
        <v>21</v>
      </c>
      <c r="U6443" t="s">
        <v>25</v>
      </c>
      <c r="V6443">
        <v>6</v>
      </c>
      <c r="W6443" t="s">
        <v>21</v>
      </c>
      <c r="X6443" t="s">
        <v>53</v>
      </c>
      <c r="Y6443" t="s">
        <v>38</v>
      </c>
      <c r="Z6443">
        <v>11</v>
      </c>
      <c r="AA6443">
        <v>675</v>
      </c>
      <c r="AD6443">
        <f>IF(Customers[[#This Row],[Churn Label]]="Yes", 1, 0)</f>
        <v>0</v>
      </c>
    </row>
    <row r="6444" spans="1:30" x14ac:dyDescent="0.2">
      <c r="A6444" t="s">
        <v>13000</v>
      </c>
      <c r="B6444" t="s">
        <v>21</v>
      </c>
      <c r="C6444">
        <v>71</v>
      </c>
      <c r="D6444">
        <v>278</v>
      </c>
      <c r="E6444">
        <v>706.2</v>
      </c>
      <c r="F6444">
        <v>0</v>
      </c>
      <c r="G6444">
        <v>0</v>
      </c>
      <c r="H6444" t="s">
        <v>21</v>
      </c>
      <c r="I6444" t="s">
        <v>22</v>
      </c>
      <c r="J6444">
        <v>0</v>
      </c>
      <c r="K6444">
        <v>0</v>
      </c>
      <c r="L6444">
        <v>7</v>
      </c>
      <c r="M6444" t="s">
        <v>25</v>
      </c>
      <c r="N6444">
        <v>0</v>
      </c>
      <c r="O6444" t="s">
        <v>79</v>
      </c>
      <c r="P6444" t="s">
        <v>13001</v>
      </c>
      <c r="Q6444" t="s">
        <v>24</v>
      </c>
      <c r="R6444">
        <v>39</v>
      </c>
      <c r="S6444" t="s">
        <v>21</v>
      </c>
      <c r="T6444" t="s">
        <v>21</v>
      </c>
      <c r="U6444" t="s">
        <v>25</v>
      </c>
      <c r="V6444">
        <v>2</v>
      </c>
      <c r="W6444" t="s">
        <v>25</v>
      </c>
      <c r="X6444" t="s">
        <v>53</v>
      </c>
      <c r="Y6444" t="s">
        <v>38</v>
      </c>
      <c r="Z6444">
        <v>32</v>
      </c>
      <c r="AA6444">
        <v>2285</v>
      </c>
      <c r="AD6444">
        <f>IF(Customers[[#This Row],[Churn Label]]="Yes", 1, 0)</f>
        <v>0</v>
      </c>
    </row>
    <row r="6445" spans="1:30" x14ac:dyDescent="0.2">
      <c r="A6445" t="s">
        <v>13002</v>
      </c>
      <c r="B6445" t="s">
        <v>21</v>
      </c>
      <c r="C6445">
        <v>2</v>
      </c>
      <c r="D6445">
        <v>6</v>
      </c>
      <c r="E6445">
        <v>14.9</v>
      </c>
      <c r="F6445">
        <v>0</v>
      </c>
      <c r="G6445">
        <v>0</v>
      </c>
      <c r="H6445" t="s">
        <v>21</v>
      </c>
      <c r="I6445" t="s">
        <v>22</v>
      </c>
      <c r="J6445">
        <v>0</v>
      </c>
      <c r="K6445">
        <v>0</v>
      </c>
      <c r="L6445">
        <v>0</v>
      </c>
      <c r="M6445" t="s">
        <v>21</v>
      </c>
      <c r="N6445">
        <v>0</v>
      </c>
      <c r="O6445" t="s">
        <v>77</v>
      </c>
      <c r="P6445" t="s">
        <v>13003</v>
      </c>
      <c r="Q6445" t="s">
        <v>24</v>
      </c>
      <c r="R6445">
        <v>47</v>
      </c>
      <c r="S6445" t="s">
        <v>21</v>
      </c>
      <c r="T6445" t="s">
        <v>21</v>
      </c>
      <c r="U6445" t="s">
        <v>25</v>
      </c>
      <c r="V6445">
        <v>3</v>
      </c>
      <c r="W6445" t="s">
        <v>21</v>
      </c>
      <c r="X6445" t="s">
        <v>98</v>
      </c>
      <c r="Y6445" t="s">
        <v>38</v>
      </c>
      <c r="Z6445">
        <v>8</v>
      </c>
      <c r="AA6445">
        <v>16</v>
      </c>
      <c r="AD6445">
        <f>IF(Customers[[#This Row],[Churn Label]]="Yes", 1, 0)</f>
        <v>0</v>
      </c>
    </row>
    <row r="6446" spans="1:30" x14ac:dyDescent="0.2">
      <c r="A6446" t="s">
        <v>13004</v>
      </c>
      <c r="B6446" t="s">
        <v>21</v>
      </c>
      <c r="C6446">
        <v>46</v>
      </c>
      <c r="D6446">
        <v>262</v>
      </c>
      <c r="E6446">
        <v>551.29999999999995</v>
      </c>
      <c r="F6446">
        <v>0</v>
      </c>
      <c r="G6446">
        <v>0</v>
      </c>
      <c r="H6446" t="s">
        <v>21</v>
      </c>
      <c r="I6446" t="s">
        <v>22</v>
      </c>
      <c r="J6446">
        <v>0</v>
      </c>
      <c r="K6446">
        <v>0</v>
      </c>
      <c r="L6446">
        <v>5</v>
      </c>
      <c r="M6446" t="s">
        <v>25</v>
      </c>
      <c r="N6446">
        <v>0</v>
      </c>
      <c r="O6446" t="s">
        <v>45</v>
      </c>
      <c r="P6446" t="s">
        <v>13005</v>
      </c>
      <c r="Q6446" t="s">
        <v>26</v>
      </c>
      <c r="R6446">
        <v>55</v>
      </c>
      <c r="S6446" t="s">
        <v>21</v>
      </c>
      <c r="T6446" t="s">
        <v>21</v>
      </c>
      <c r="U6446" t="s">
        <v>25</v>
      </c>
      <c r="V6446">
        <v>4</v>
      </c>
      <c r="W6446" t="s">
        <v>25</v>
      </c>
      <c r="X6446" t="s">
        <v>32</v>
      </c>
      <c r="Y6446" t="s">
        <v>38</v>
      </c>
      <c r="Z6446">
        <v>30</v>
      </c>
      <c r="AA6446">
        <v>1392</v>
      </c>
      <c r="AD6446">
        <f>IF(Customers[[#This Row],[Churn Label]]="Yes", 1, 0)</f>
        <v>0</v>
      </c>
    </row>
    <row r="6447" spans="1:30" x14ac:dyDescent="0.2">
      <c r="A6447" t="s">
        <v>13006</v>
      </c>
      <c r="B6447" t="s">
        <v>21</v>
      </c>
      <c r="C6447">
        <v>60</v>
      </c>
      <c r="D6447">
        <v>240</v>
      </c>
      <c r="E6447">
        <v>662.9</v>
      </c>
      <c r="F6447">
        <v>0</v>
      </c>
      <c r="G6447">
        <v>0</v>
      </c>
      <c r="H6447" t="s">
        <v>21</v>
      </c>
      <c r="I6447" t="s">
        <v>22</v>
      </c>
      <c r="J6447">
        <v>0</v>
      </c>
      <c r="K6447">
        <v>0</v>
      </c>
      <c r="L6447">
        <v>9</v>
      </c>
      <c r="M6447" t="s">
        <v>25</v>
      </c>
      <c r="N6447">
        <v>0</v>
      </c>
      <c r="O6447" t="s">
        <v>68</v>
      </c>
      <c r="P6447" t="s">
        <v>13007</v>
      </c>
      <c r="Q6447" t="s">
        <v>24</v>
      </c>
      <c r="R6447">
        <v>72</v>
      </c>
      <c r="S6447" t="s">
        <v>21</v>
      </c>
      <c r="T6447" t="s">
        <v>25</v>
      </c>
      <c r="U6447" t="s">
        <v>25</v>
      </c>
      <c r="V6447">
        <v>3</v>
      </c>
      <c r="W6447" t="s">
        <v>25</v>
      </c>
      <c r="X6447" t="s">
        <v>32</v>
      </c>
      <c r="Y6447" t="s">
        <v>33</v>
      </c>
      <c r="Z6447">
        <v>46</v>
      </c>
      <c r="AA6447">
        <v>2779</v>
      </c>
      <c r="AD6447">
        <f>IF(Customers[[#This Row],[Churn Label]]="Yes", 1, 0)</f>
        <v>0</v>
      </c>
    </row>
    <row r="6448" spans="1:30" x14ac:dyDescent="0.2">
      <c r="A6448" t="s">
        <v>13008</v>
      </c>
      <c r="B6448" t="s">
        <v>21</v>
      </c>
      <c r="C6448">
        <v>33</v>
      </c>
      <c r="D6448">
        <v>213</v>
      </c>
      <c r="E6448">
        <v>532.79999999999995</v>
      </c>
      <c r="F6448">
        <v>0</v>
      </c>
      <c r="G6448">
        <v>0</v>
      </c>
      <c r="H6448" t="s">
        <v>21</v>
      </c>
      <c r="I6448" t="s">
        <v>22</v>
      </c>
      <c r="J6448">
        <v>0</v>
      </c>
      <c r="K6448">
        <v>0</v>
      </c>
      <c r="L6448">
        <v>35</v>
      </c>
      <c r="M6448" t="s">
        <v>25</v>
      </c>
      <c r="N6448">
        <v>0</v>
      </c>
      <c r="O6448" t="s">
        <v>75</v>
      </c>
      <c r="P6448" t="s">
        <v>13009</v>
      </c>
      <c r="Q6448" t="s">
        <v>26</v>
      </c>
      <c r="R6448">
        <v>29</v>
      </c>
      <c r="S6448" t="s">
        <v>25</v>
      </c>
      <c r="T6448" t="s">
        <v>21</v>
      </c>
      <c r="U6448" t="s">
        <v>25</v>
      </c>
      <c r="V6448">
        <v>4</v>
      </c>
      <c r="W6448" t="s">
        <v>21</v>
      </c>
      <c r="X6448" t="s">
        <v>98</v>
      </c>
      <c r="Y6448" t="s">
        <v>38</v>
      </c>
      <c r="Z6448">
        <v>28</v>
      </c>
      <c r="AA6448">
        <v>930</v>
      </c>
      <c r="AD6448">
        <f>IF(Customers[[#This Row],[Churn Label]]="Yes", 1, 0)</f>
        <v>0</v>
      </c>
    </row>
    <row r="6449" spans="1:30" x14ac:dyDescent="0.2">
      <c r="A6449" t="s">
        <v>13010</v>
      </c>
      <c r="B6449" t="s">
        <v>21</v>
      </c>
      <c r="C6449">
        <v>62</v>
      </c>
      <c r="D6449">
        <v>350</v>
      </c>
      <c r="E6449">
        <v>874.7</v>
      </c>
      <c r="F6449">
        <v>0</v>
      </c>
      <c r="G6449">
        <v>0</v>
      </c>
      <c r="H6449" t="s">
        <v>21</v>
      </c>
      <c r="I6449" t="s">
        <v>22</v>
      </c>
      <c r="J6449">
        <v>0</v>
      </c>
      <c r="K6449">
        <v>0</v>
      </c>
      <c r="L6449">
        <v>29</v>
      </c>
      <c r="M6449" t="s">
        <v>25</v>
      </c>
      <c r="N6449">
        <v>0</v>
      </c>
      <c r="O6449" t="s">
        <v>52</v>
      </c>
      <c r="P6449" t="s">
        <v>13011</v>
      </c>
      <c r="Q6449" t="s">
        <v>26</v>
      </c>
      <c r="R6449">
        <v>66</v>
      </c>
      <c r="S6449" t="s">
        <v>21</v>
      </c>
      <c r="T6449" t="s">
        <v>25</v>
      </c>
      <c r="U6449" t="s">
        <v>25</v>
      </c>
      <c r="V6449">
        <v>6</v>
      </c>
      <c r="W6449" t="s">
        <v>25</v>
      </c>
      <c r="X6449" t="s">
        <v>98</v>
      </c>
      <c r="Y6449" t="s">
        <v>38</v>
      </c>
      <c r="Z6449">
        <v>32</v>
      </c>
      <c r="AA6449">
        <v>2000</v>
      </c>
      <c r="AD6449">
        <f>IF(Customers[[#This Row],[Churn Label]]="Yes", 1, 0)</f>
        <v>0</v>
      </c>
    </row>
    <row r="6450" spans="1:30" x14ac:dyDescent="0.2">
      <c r="A6450" t="s">
        <v>13012</v>
      </c>
      <c r="B6450" t="s">
        <v>21</v>
      </c>
      <c r="C6450">
        <v>73</v>
      </c>
      <c r="D6450">
        <v>123</v>
      </c>
      <c r="E6450">
        <v>293.2</v>
      </c>
      <c r="F6450">
        <v>0</v>
      </c>
      <c r="G6450">
        <v>0</v>
      </c>
      <c r="H6450" t="s">
        <v>21</v>
      </c>
      <c r="I6450" t="s">
        <v>22</v>
      </c>
      <c r="J6450">
        <v>0</v>
      </c>
      <c r="K6450">
        <v>0</v>
      </c>
      <c r="L6450">
        <v>4</v>
      </c>
      <c r="M6450" t="s">
        <v>25</v>
      </c>
      <c r="N6450">
        <v>0</v>
      </c>
      <c r="O6450" t="s">
        <v>45</v>
      </c>
      <c r="P6450" t="s">
        <v>13013</v>
      </c>
      <c r="Q6450" t="s">
        <v>26</v>
      </c>
      <c r="R6450">
        <v>62</v>
      </c>
      <c r="S6450" t="s">
        <v>21</v>
      </c>
      <c r="T6450" t="s">
        <v>21</v>
      </c>
      <c r="U6450" t="s">
        <v>25</v>
      </c>
      <c r="V6450">
        <v>3</v>
      </c>
      <c r="W6450" t="s">
        <v>25</v>
      </c>
      <c r="X6450" t="s">
        <v>53</v>
      </c>
      <c r="Y6450" t="s">
        <v>33</v>
      </c>
      <c r="Z6450">
        <v>36</v>
      </c>
      <c r="AA6450">
        <v>2620</v>
      </c>
      <c r="AD6450">
        <f>IF(Customers[[#This Row],[Churn Label]]="Yes", 1, 0)</f>
        <v>0</v>
      </c>
    </row>
    <row r="6451" spans="1:30" x14ac:dyDescent="0.2">
      <c r="A6451" t="s">
        <v>13014</v>
      </c>
      <c r="B6451" t="s">
        <v>21</v>
      </c>
      <c r="C6451">
        <v>43</v>
      </c>
      <c r="D6451">
        <v>128</v>
      </c>
      <c r="E6451">
        <v>256</v>
      </c>
      <c r="F6451">
        <v>0</v>
      </c>
      <c r="G6451">
        <v>0</v>
      </c>
      <c r="H6451" t="s">
        <v>21</v>
      </c>
      <c r="I6451" t="s">
        <v>22</v>
      </c>
      <c r="J6451">
        <v>0</v>
      </c>
      <c r="K6451">
        <v>0</v>
      </c>
      <c r="L6451">
        <v>23</v>
      </c>
      <c r="M6451" t="s">
        <v>21</v>
      </c>
      <c r="N6451">
        <v>7</v>
      </c>
      <c r="O6451" t="s">
        <v>86</v>
      </c>
      <c r="P6451" t="s">
        <v>13015</v>
      </c>
      <c r="Q6451" t="s">
        <v>26</v>
      </c>
      <c r="R6451">
        <v>27</v>
      </c>
      <c r="S6451" t="s">
        <v>25</v>
      </c>
      <c r="T6451" t="s">
        <v>21</v>
      </c>
      <c r="U6451" t="s">
        <v>25</v>
      </c>
      <c r="V6451">
        <v>5</v>
      </c>
      <c r="W6451" t="s">
        <v>25</v>
      </c>
      <c r="X6451" t="s">
        <v>98</v>
      </c>
      <c r="Y6451" t="s">
        <v>38</v>
      </c>
      <c r="Z6451">
        <v>15</v>
      </c>
      <c r="AA6451">
        <v>659</v>
      </c>
      <c r="AD6451">
        <f>IF(Customers[[#This Row],[Churn Label]]="Yes", 1, 0)</f>
        <v>0</v>
      </c>
    </row>
    <row r="6452" spans="1:30" x14ac:dyDescent="0.2">
      <c r="A6452" t="s">
        <v>13016</v>
      </c>
      <c r="B6452" t="s">
        <v>21</v>
      </c>
      <c r="C6452">
        <v>8</v>
      </c>
      <c r="D6452">
        <v>13</v>
      </c>
      <c r="E6452">
        <v>32.9</v>
      </c>
      <c r="F6452">
        <v>0</v>
      </c>
      <c r="G6452">
        <v>0</v>
      </c>
      <c r="H6452" t="s">
        <v>21</v>
      </c>
      <c r="I6452" t="s">
        <v>22</v>
      </c>
      <c r="J6452">
        <v>0</v>
      </c>
      <c r="K6452">
        <v>0</v>
      </c>
      <c r="L6452">
        <v>0</v>
      </c>
      <c r="M6452" t="s">
        <v>21</v>
      </c>
      <c r="N6452">
        <v>0</v>
      </c>
      <c r="O6452" t="s">
        <v>64</v>
      </c>
      <c r="P6452" t="s">
        <v>13017</v>
      </c>
      <c r="Q6452" t="s">
        <v>26</v>
      </c>
      <c r="R6452">
        <v>29</v>
      </c>
      <c r="S6452" t="s">
        <v>25</v>
      </c>
      <c r="T6452" t="s">
        <v>21</v>
      </c>
      <c r="U6452" t="s">
        <v>25</v>
      </c>
      <c r="V6452">
        <v>6</v>
      </c>
      <c r="W6452" t="s">
        <v>21</v>
      </c>
      <c r="X6452" t="s">
        <v>53</v>
      </c>
      <c r="Y6452" t="s">
        <v>33</v>
      </c>
      <c r="Z6452">
        <v>9</v>
      </c>
      <c r="AA6452">
        <v>72</v>
      </c>
      <c r="AD6452">
        <f>IF(Customers[[#This Row],[Churn Label]]="Yes", 1, 0)</f>
        <v>0</v>
      </c>
    </row>
    <row r="6453" spans="1:30" x14ac:dyDescent="0.2">
      <c r="A6453" t="s">
        <v>13018</v>
      </c>
      <c r="B6453" t="s">
        <v>21</v>
      </c>
      <c r="C6453">
        <v>72</v>
      </c>
      <c r="D6453">
        <v>296</v>
      </c>
      <c r="E6453">
        <v>719.4</v>
      </c>
      <c r="F6453">
        <v>0</v>
      </c>
      <c r="G6453">
        <v>0</v>
      </c>
      <c r="H6453" t="s">
        <v>21</v>
      </c>
      <c r="I6453" t="s">
        <v>22</v>
      </c>
      <c r="J6453">
        <v>0</v>
      </c>
      <c r="K6453">
        <v>0</v>
      </c>
      <c r="L6453">
        <v>12</v>
      </c>
      <c r="M6453" t="s">
        <v>25</v>
      </c>
      <c r="N6453">
        <v>0</v>
      </c>
      <c r="O6453" t="s">
        <v>42</v>
      </c>
      <c r="P6453" t="s">
        <v>13019</v>
      </c>
      <c r="Q6453" t="s">
        <v>26</v>
      </c>
      <c r="R6453">
        <v>21</v>
      </c>
      <c r="S6453" t="s">
        <v>25</v>
      </c>
      <c r="T6453" t="s">
        <v>21</v>
      </c>
      <c r="U6453" t="s">
        <v>25</v>
      </c>
      <c r="V6453">
        <v>5</v>
      </c>
      <c r="W6453" t="s">
        <v>25</v>
      </c>
      <c r="X6453" t="s">
        <v>53</v>
      </c>
      <c r="Y6453" t="s">
        <v>33</v>
      </c>
      <c r="Z6453">
        <v>46</v>
      </c>
      <c r="AA6453">
        <v>3303</v>
      </c>
      <c r="AD6453">
        <f>IF(Customers[[#This Row],[Churn Label]]="Yes", 1, 0)</f>
        <v>0</v>
      </c>
    </row>
    <row r="6454" spans="1:30" x14ac:dyDescent="0.2">
      <c r="A6454" t="s">
        <v>13020</v>
      </c>
      <c r="B6454" t="s">
        <v>21</v>
      </c>
      <c r="C6454">
        <v>12</v>
      </c>
      <c r="D6454">
        <v>47</v>
      </c>
      <c r="E6454">
        <v>149.69999999999999</v>
      </c>
      <c r="F6454">
        <v>0</v>
      </c>
      <c r="G6454">
        <v>0</v>
      </c>
      <c r="H6454" t="s">
        <v>21</v>
      </c>
      <c r="I6454" t="s">
        <v>22</v>
      </c>
      <c r="J6454">
        <v>0</v>
      </c>
      <c r="K6454">
        <v>0</v>
      </c>
      <c r="L6454">
        <v>5</v>
      </c>
      <c r="M6454" t="s">
        <v>25</v>
      </c>
      <c r="N6454">
        <v>0</v>
      </c>
      <c r="O6454" t="s">
        <v>68</v>
      </c>
      <c r="P6454" t="s">
        <v>13021</v>
      </c>
      <c r="Q6454" t="s">
        <v>24</v>
      </c>
      <c r="R6454">
        <v>32</v>
      </c>
      <c r="S6454" t="s">
        <v>21</v>
      </c>
      <c r="T6454" t="s">
        <v>21</v>
      </c>
      <c r="U6454" t="s">
        <v>25</v>
      </c>
      <c r="V6454">
        <v>2</v>
      </c>
      <c r="W6454" t="s">
        <v>25</v>
      </c>
      <c r="X6454" t="s">
        <v>98</v>
      </c>
      <c r="Y6454" t="s">
        <v>33</v>
      </c>
      <c r="Z6454">
        <v>28</v>
      </c>
      <c r="AA6454">
        <v>349</v>
      </c>
      <c r="AD6454">
        <f>IF(Customers[[#This Row],[Churn Label]]="Yes", 1, 0)</f>
        <v>0</v>
      </c>
    </row>
    <row r="6455" spans="1:30" x14ac:dyDescent="0.2">
      <c r="A6455" t="s">
        <v>13022</v>
      </c>
      <c r="B6455" t="s">
        <v>21</v>
      </c>
      <c r="C6455">
        <v>69</v>
      </c>
      <c r="D6455">
        <v>87</v>
      </c>
      <c r="E6455">
        <v>274.2</v>
      </c>
      <c r="F6455">
        <v>0</v>
      </c>
      <c r="G6455">
        <v>0</v>
      </c>
      <c r="H6455" t="s">
        <v>21</v>
      </c>
      <c r="I6455" t="s">
        <v>22</v>
      </c>
      <c r="J6455">
        <v>0</v>
      </c>
      <c r="K6455">
        <v>0</v>
      </c>
      <c r="L6455">
        <v>10</v>
      </c>
      <c r="M6455" t="s">
        <v>25</v>
      </c>
      <c r="N6455">
        <v>0</v>
      </c>
      <c r="O6455" t="s">
        <v>89</v>
      </c>
      <c r="P6455" t="s">
        <v>13023</v>
      </c>
      <c r="Q6455" t="s">
        <v>24</v>
      </c>
      <c r="R6455">
        <v>48</v>
      </c>
      <c r="S6455" t="s">
        <v>21</v>
      </c>
      <c r="T6455" t="s">
        <v>21</v>
      </c>
      <c r="U6455" t="s">
        <v>25</v>
      </c>
      <c r="V6455">
        <v>3</v>
      </c>
      <c r="W6455" t="s">
        <v>21</v>
      </c>
      <c r="X6455" t="s">
        <v>98</v>
      </c>
      <c r="Y6455" t="s">
        <v>38</v>
      </c>
      <c r="Z6455">
        <v>29</v>
      </c>
      <c r="AA6455">
        <v>1967</v>
      </c>
      <c r="AD6455">
        <f>IF(Customers[[#This Row],[Churn Label]]="Yes", 1, 0)</f>
        <v>0</v>
      </c>
    </row>
    <row r="6456" spans="1:30" x14ac:dyDescent="0.2">
      <c r="A6456" t="s">
        <v>13024</v>
      </c>
      <c r="B6456" t="s">
        <v>21</v>
      </c>
      <c r="C6456">
        <v>25</v>
      </c>
      <c r="D6456">
        <v>126</v>
      </c>
      <c r="E6456">
        <v>321.5</v>
      </c>
      <c r="F6456">
        <v>0</v>
      </c>
      <c r="G6456">
        <v>0</v>
      </c>
      <c r="H6456" t="s">
        <v>21</v>
      </c>
      <c r="I6456" t="s">
        <v>22</v>
      </c>
      <c r="J6456">
        <v>0</v>
      </c>
      <c r="K6456">
        <v>0</v>
      </c>
      <c r="L6456">
        <v>0</v>
      </c>
      <c r="M6456" t="s">
        <v>21</v>
      </c>
      <c r="N6456">
        <v>0</v>
      </c>
      <c r="O6456" t="s">
        <v>64</v>
      </c>
      <c r="P6456" t="s">
        <v>13025</v>
      </c>
      <c r="Q6456" t="s">
        <v>26</v>
      </c>
      <c r="R6456">
        <v>30</v>
      </c>
      <c r="S6456" t="s">
        <v>21</v>
      </c>
      <c r="T6456" t="s">
        <v>21</v>
      </c>
      <c r="U6456" t="s">
        <v>25</v>
      </c>
      <c r="V6456">
        <v>2</v>
      </c>
      <c r="W6456" t="s">
        <v>21</v>
      </c>
      <c r="X6456" t="s">
        <v>53</v>
      </c>
      <c r="Y6456" t="s">
        <v>33</v>
      </c>
      <c r="Z6456">
        <v>10</v>
      </c>
      <c r="AA6456">
        <v>256</v>
      </c>
      <c r="AD6456">
        <f>IF(Customers[[#This Row],[Churn Label]]="Yes", 1, 0)</f>
        <v>0</v>
      </c>
    </row>
    <row r="6457" spans="1:30" x14ac:dyDescent="0.2">
      <c r="A6457" t="s">
        <v>13026</v>
      </c>
      <c r="B6457" t="s">
        <v>21</v>
      </c>
      <c r="C6457">
        <v>63</v>
      </c>
      <c r="D6457">
        <v>150</v>
      </c>
      <c r="E6457">
        <v>501.6</v>
      </c>
      <c r="F6457">
        <v>0</v>
      </c>
      <c r="G6457">
        <v>0</v>
      </c>
      <c r="H6457" t="s">
        <v>21</v>
      </c>
      <c r="I6457" t="s">
        <v>22</v>
      </c>
      <c r="J6457">
        <v>0</v>
      </c>
      <c r="K6457">
        <v>0</v>
      </c>
      <c r="L6457">
        <v>0</v>
      </c>
      <c r="M6457" t="s">
        <v>21</v>
      </c>
      <c r="N6457">
        <v>0</v>
      </c>
      <c r="O6457" t="s">
        <v>84</v>
      </c>
      <c r="P6457" t="s">
        <v>13027</v>
      </c>
      <c r="Q6457" t="s">
        <v>24</v>
      </c>
      <c r="R6457">
        <v>21</v>
      </c>
      <c r="S6457" t="s">
        <v>25</v>
      </c>
      <c r="T6457" t="s">
        <v>21</v>
      </c>
      <c r="U6457" t="s">
        <v>25</v>
      </c>
      <c r="V6457">
        <v>4</v>
      </c>
      <c r="W6457" t="s">
        <v>21</v>
      </c>
      <c r="X6457" t="s">
        <v>53</v>
      </c>
      <c r="Y6457" t="s">
        <v>33</v>
      </c>
      <c r="Z6457">
        <v>5</v>
      </c>
      <c r="AA6457">
        <v>338</v>
      </c>
      <c r="AD6457">
        <f>IF(Customers[[#This Row],[Churn Label]]="Yes", 1, 0)</f>
        <v>0</v>
      </c>
    </row>
    <row r="6458" spans="1:30" x14ac:dyDescent="0.2">
      <c r="A6458" t="s">
        <v>13028</v>
      </c>
      <c r="B6458" t="s">
        <v>21</v>
      </c>
      <c r="C6458">
        <v>69</v>
      </c>
      <c r="D6458">
        <v>349</v>
      </c>
      <c r="E6458">
        <v>757.2</v>
      </c>
      <c r="F6458">
        <v>0</v>
      </c>
      <c r="G6458">
        <v>0</v>
      </c>
      <c r="H6458" t="s">
        <v>21</v>
      </c>
      <c r="I6458" t="s">
        <v>22</v>
      </c>
      <c r="J6458">
        <v>0</v>
      </c>
      <c r="K6458">
        <v>0</v>
      </c>
      <c r="L6458">
        <v>12</v>
      </c>
      <c r="M6458" t="s">
        <v>21</v>
      </c>
      <c r="N6458">
        <v>62</v>
      </c>
      <c r="O6458" t="s">
        <v>79</v>
      </c>
      <c r="P6458" t="s">
        <v>13029</v>
      </c>
      <c r="Q6458" t="s">
        <v>24</v>
      </c>
      <c r="R6458">
        <v>21</v>
      </c>
      <c r="S6458" t="s">
        <v>25</v>
      </c>
      <c r="T6458" t="s">
        <v>21</v>
      </c>
      <c r="U6458" t="s">
        <v>25</v>
      </c>
      <c r="V6458">
        <v>4</v>
      </c>
      <c r="W6458" t="s">
        <v>25</v>
      </c>
      <c r="X6458" t="s">
        <v>98</v>
      </c>
      <c r="Y6458" t="s">
        <v>33</v>
      </c>
      <c r="Z6458">
        <v>50</v>
      </c>
      <c r="AA6458">
        <v>3446</v>
      </c>
      <c r="AD6458">
        <f>IF(Customers[[#This Row],[Churn Label]]="Yes", 1, 0)</f>
        <v>0</v>
      </c>
    </row>
    <row r="6459" spans="1:30" x14ac:dyDescent="0.2">
      <c r="A6459" t="s">
        <v>13030</v>
      </c>
      <c r="B6459" t="s">
        <v>21</v>
      </c>
      <c r="C6459">
        <v>23</v>
      </c>
      <c r="D6459">
        <v>63</v>
      </c>
      <c r="E6459">
        <v>161.9</v>
      </c>
      <c r="F6459">
        <v>0</v>
      </c>
      <c r="G6459">
        <v>0</v>
      </c>
      <c r="H6459" t="s">
        <v>21</v>
      </c>
      <c r="I6459" t="s">
        <v>22</v>
      </c>
      <c r="J6459">
        <v>0</v>
      </c>
      <c r="K6459">
        <v>0</v>
      </c>
      <c r="L6459">
        <v>9</v>
      </c>
      <c r="M6459" t="s">
        <v>25</v>
      </c>
      <c r="N6459">
        <v>0</v>
      </c>
      <c r="O6459" t="s">
        <v>85</v>
      </c>
      <c r="P6459" t="s">
        <v>13031</v>
      </c>
      <c r="Q6459" t="s">
        <v>24</v>
      </c>
      <c r="R6459">
        <v>36</v>
      </c>
      <c r="S6459" t="s">
        <v>21</v>
      </c>
      <c r="T6459" t="s">
        <v>21</v>
      </c>
      <c r="U6459" t="s">
        <v>25</v>
      </c>
      <c r="V6459">
        <v>4</v>
      </c>
      <c r="W6459" t="s">
        <v>21</v>
      </c>
      <c r="X6459" t="s">
        <v>98</v>
      </c>
      <c r="Y6459" t="s">
        <v>33</v>
      </c>
      <c r="Z6459">
        <v>18</v>
      </c>
      <c r="AA6459">
        <v>412</v>
      </c>
      <c r="AD6459">
        <f>IF(Customers[[#This Row],[Churn Label]]="Yes", 1, 0)</f>
        <v>0</v>
      </c>
    </row>
    <row r="6460" spans="1:30" x14ac:dyDescent="0.2">
      <c r="A6460" t="s">
        <v>13032</v>
      </c>
      <c r="B6460" t="s">
        <v>21</v>
      </c>
      <c r="C6460">
        <v>19</v>
      </c>
      <c r="D6460">
        <v>102</v>
      </c>
      <c r="E6460">
        <v>192.4</v>
      </c>
      <c r="F6460">
        <v>0</v>
      </c>
      <c r="G6460">
        <v>0</v>
      </c>
      <c r="H6460" t="s">
        <v>21</v>
      </c>
      <c r="I6460" t="s">
        <v>22</v>
      </c>
      <c r="J6460">
        <v>0</v>
      </c>
      <c r="K6460">
        <v>0</v>
      </c>
      <c r="L6460">
        <v>0</v>
      </c>
      <c r="M6460" t="s">
        <v>21</v>
      </c>
      <c r="N6460">
        <v>0</v>
      </c>
      <c r="O6460" t="s">
        <v>46</v>
      </c>
      <c r="P6460" t="s">
        <v>13033</v>
      </c>
      <c r="Q6460" t="s">
        <v>24</v>
      </c>
      <c r="R6460">
        <v>47</v>
      </c>
      <c r="S6460" t="s">
        <v>21</v>
      </c>
      <c r="T6460" t="s">
        <v>21</v>
      </c>
      <c r="U6460" t="s">
        <v>25</v>
      </c>
      <c r="V6460">
        <v>6</v>
      </c>
      <c r="W6460" t="s">
        <v>21</v>
      </c>
      <c r="X6460" t="s">
        <v>53</v>
      </c>
      <c r="Y6460" t="s">
        <v>33</v>
      </c>
      <c r="Z6460">
        <v>6</v>
      </c>
      <c r="AA6460">
        <v>111</v>
      </c>
      <c r="AD6460">
        <f>IF(Customers[[#This Row],[Churn Label]]="Yes", 1, 0)</f>
        <v>0</v>
      </c>
    </row>
    <row r="6461" spans="1:30" x14ac:dyDescent="0.2">
      <c r="A6461" t="s">
        <v>13034</v>
      </c>
      <c r="B6461" t="s">
        <v>21</v>
      </c>
      <c r="C6461">
        <v>59</v>
      </c>
      <c r="D6461">
        <v>139</v>
      </c>
      <c r="E6461">
        <v>472.7</v>
      </c>
      <c r="F6461">
        <v>0</v>
      </c>
      <c r="G6461">
        <v>0</v>
      </c>
      <c r="H6461" t="s">
        <v>21</v>
      </c>
      <c r="I6461" t="s">
        <v>22</v>
      </c>
      <c r="J6461">
        <v>0</v>
      </c>
      <c r="K6461">
        <v>0</v>
      </c>
      <c r="L6461">
        <v>8</v>
      </c>
      <c r="M6461" t="s">
        <v>25</v>
      </c>
      <c r="N6461">
        <v>0</v>
      </c>
      <c r="O6461" t="s">
        <v>51</v>
      </c>
      <c r="P6461" t="s">
        <v>13035</v>
      </c>
      <c r="Q6461" t="s">
        <v>26</v>
      </c>
      <c r="R6461">
        <v>43</v>
      </c>
      <c r="S6461" t="s">
        <v>21</v>
      </c>
      <c r="T6461" t="s">
        <v>21</v>
      </c>
      <c r="U6461" t="s">
        <v>25</v>
      </c>
      <c r="V6461">
        <v>3</v>
      </c>
      <c r="W6461" t="s">
        <v>25</v>
      </c>
      <c r="X6461" t="s">
        <v>53</v>
      </c>
      <c r="Y6461" t="s">
        <v>33</v>
      </c>
      <c r="Z6461">
        <v>26</v>
      </c>
      <c r="AA6461">
        <v>1507</v>
      </c>
      <c r="AD6461">
        <f>IF(Customers[[#This Row],[Churn Label]]="Yes", 1, 0)</f>
        <v>0</v>
      </c>
    </row>
    <row r="6462" spans="1:30" x14ac:dyDescent="0.2">
      <c r="A6462" t="s">
        <v>13036</v>
      </c>
      <c r="B6462" t="s">
        <v>21</v>
      </c>
      <c r="C6462">
        <v>61</v>
      </c>
      <c r="D6462">
        <v>325</v>
      </c>
      <c r="E6462">
        <v>978.9</v>
      </c>
      <c r="F6462">
        <v>0</v>
      </c>
      <c r="G6462">
        <v>0</v>
      </c>
      <c r="H6462" t="s">
        <v>21</v>
      </c>
      <c r="I6462" t="s">
        <v>22</v>
      </c>
      <c r="J6462">
        <v>0</v>
      </c>
      <c r="K6462">
        <v>0</v>
      </c>
      <c r="L6462">
        <v>8</v>
      </c>
      <c r="M6462" t="s">
        <v>25</v>
      </c>
      <c r="N6462">
        <v>0</v>
      </c>
      <c r="O6462" t="s">
        <v>80</v>
      </c>
      <c r="P6462" t="s">
        <v>13037</v>
      </c>
      <c r="Q6462" t="s">
        <v>26</v>
      </c>
      <c r="R6462">
        <v>29</v>
      </c>
      <c r="S6462" t="s">
        <v>25</v>
      </c>
      <c r="T6462" t="s">
        <v>21</v>
      </c>
      <c r="U6462" t="s">
        <v>25</v>
      </c>
      <c r="V6462">
        <v>2</v>
      </c>
      <c r="W6462" t="s">
        <v>21</v>
      </c>
      <c r="X6462" t="s">
        <v>98</v>
      </c>
      <c r="Y6462" t="s">
        <v>33</v>
      </c>
      <c r="Z6462">
        <v>33</v>
      </c>
      <c r="AA6462">
        <v>2024</v>
      </c>
      <c r="AD6462">
        <f>IF(Customers[[#This Row],[Churn Label]]="Yes", 1, 0)</f>
        <v>0</v>
      </c>
    </row>
    <row r="6463" spans="1:30" x14ac:dyDescent="0.2">
      <c r="A6463" t="s">
        <v>13038</v>
      </c>
      <c r="B6463" t="s">
        <v>21</v>
      </c>
      <c r="C6463">
        <v>70</v>
      </c>
      <c r="D6463">
        <v>313</v>
      </c>
      <c r="E6463">
        <v>986</v>
      </c>
      <c r="F6463">
        <v>0</v>
      </c>
      <c r="G6463">
        <v>0</v>
      </c>
      <c r="H6463" t="s">
        <v>21</v>
      </c>
      <c r="I6463" t="s">
        <v>22</v>
      </c>
      <c r="J6463">
        <v>0</v>
      </c>
      <c r="K6463">
        <v>0</v>
      </c>
      <c r="L6463">
        <v>10</v>
      </c>
      <c r="M6463" t="s">
        <v>25</v>
      </c>
      <c r="N6463">
        <v>0</v>
      </c>
      <c r="O6463" t="s">
        <v>41</v>
      </c>
      <c r="P6463" t="s">
        <v>13039</v>
      </c>
      <c r="Q6463" t="s">
        <v>24</v>
      </c>
      <c r="R6463">
        <v>50</v>
      </c>
      <c r="S6463" t="s">
        <v>21</v>
      </c>
      <c r="T6463" t="s">
        <v>21</v>
      </c>
      <c r="U6463" t="s">
        <v>25</v>
      </c>
      <c r="V6463">
        <v>5</v>
      </c>
      <c r="W6463" t="s">
        <v>25</v>
      </c>
      <c r="X6463" t="s">
        <v>98</v>
      </c>
      <c r="Y6463" t="s">
        <v>38</v>
      </c>
      <c r="Z6463">
        <v>22</v>
      </c>
      <c r="AA6463">
        <v>1580</v>
      </c>
      <c r="AD6463">
        <f>IF(Customers[[#This Row],[Churn Label]]="Yes", 1, 0)</f>
        <v>0</v>
      </c>
    </row>
    <row r="6464" spans="1:30" x14ac:dyDescent="0.2">
      <c r="A6464" t="s">
        <v>13040</v>
      </c>
      <c r="B6464" t="s">
        <v>21</v>
      </c>
      <c r="C6464">
        <v>10</v>
      </c>
      <c r="D6464">
        <v>55</v>
      </c>
      <c r="E6464">
        <v>97</v>
      </c>
      <c r="F6464">
        <v>0</v>
      </c>
      <c r="G6464">
        <v>0</v>
      </c>
      <c r="H6464" t="s">
        <v>21</v>
      </c>
      <c r="I6464" t="s">
        <v>22</v>
      </c>
      <c r="J6464">
        <v>0</v>
      </c>
      <c r="K6464">
        <v>0</v>
      </c>
      <c r="L6464">
        <v>5</v>
      </c>
      <c r="M6464" t="s">
        <v>25</v>
      </c>
      <c r="N6464">
        <v>0</v>
      </c>
      <c r="O6464" t="s">
        <v>73</v>
      </c>
      <c r="P6464" t="s">
        <v>13041</v>
      </c>
      <c r="Q6464" t="s">
        <v>26</v>
      </c>
      <c r="R6464">
        <v>53</v>
      </c>
      <c r="S6464" t="s">
        <v>21</v>
      </c>
      <c r="T6464" t="s">
        <v>21</v>
      </c>
      <c r="U6464" t="s">
        <v>25</v>
      </c>
      <c r="V6464">
        <v>3</v>
      </c>
      <c r="W6464" t="s">
        <v>25</v>
      </c>
      <c r="X6464" t="s">
        <v>53</v>
      </c>
      <c r="Y6464" t="s">
        <v>33</v>
      </c>
      <c r="Z6464">
        <v>23</v>
      </c>
      <c r="AA6464">
        <v>218</v>
      </c>
      <c r="AD6464">
        <f>IF(Customers[[#This Row],[Churn Label]]="Yes", 1, 0)</f>
        <v>0</v>
      </c>
    </row>
    <row r="6465" spans="1:30" x14ac:dyDescent="0.2">
      <c r="A6465" t="s">
        <v>13042</v>
      </c>
      <c r="B6465" t="s">
        <v>21</v>
      </c>
      <c r="C6465">
        <v>51</v>
      </c>
      <c r="D6465">
        <v>236</v>
      </c>
      <c r="E6465">
        <v>612.79999999999995</v>
      </c>
      <c r="F6465">
        <v>0</v>
      </c>
      <c r="G6465">
        <v>0</v>
      </c>
      <c r="H6465" t="s">
        <v>21</v>
      </c>
      <c r="I6465" t="s">
        <v>22</v>
      </c>
      <c r="J6465">
        <v>0</v>
      </c>
      <c r="K6465">
        <v>0</v>
      </c>
      <c r="L6465">
        <v>26</v>
      </c>
      <c r="M6465" t="s">
        <v>25</v>
      </c>
      <c r="N6465">
        <v>0</v>
      </c>
      <c r="O6465" t="s">
        <v>73</v>
      </c>
      <c r="P6465" t="s">
        <v>13043</v>
      </c>
      <c r="Q6465" t="s">
        <v>26</v>
      </c>
      <c r="R6465">
        <v>35</v>
      </c>
      <c r="S6465" t="s">
        <v>21</v>
      </c>
      <c r="T6465" t="s">
        <v>21</v>
      </c>
      <c r="U6465" t="s">
        <v>25</v>
      </c>
      <c r="V6465">
        <v>2</v>
      </c>
      <c r="W6465" t="s">
        <v>21</v>
      </c>
      <c r="X6465" t="s">
        <v>98</v>
      </c>
      <c r="Y6465" t="s">
        <v>38</v>
      </c>
      <c r="Z6465">
        <v>36</v>
      </c>
      <c r="AA6465">
        <v>1849</v>
      </c>
      <c r="AD6465">
        <f>IF(Customers[[#This Row],[Churn Label]]="Yes", 1, 0)</f>
        <v>0</v>
      </c>
    </row>
    <row r="6466" spans="1:30" x14ac:dyDescent="0.2">
      <c r="A6466" t="s">
        <v>13044</v>
      </c>
      <c r="B6466" t="s">
        <v>21</v>
      </c>
      <c r="C6466">
        <v>71</v>
      </c>
      <c r="D6466">
        <v>454</v>
      </c>
      <c r="E6466">
        <v>996</v>
      </c>
      <c r="F6466">
        <v>0</v>
      </c>
      <c r="G6466">
        <v>0</v>
      </c>
      <c r="H6466" t="s">
        <v>21</v>
      </c>
      <c r="I6466" t="s">
        <v>22</v>
      </c>
      <c r="J6466">
        <v>0</v>
      </c>
      <c r="K6466">
        <v>0</v>
      </c>
      <c r="L6466">
        <v>5</v>
      </c>
      <c r="M6466" t="s">
        <v>25</v>
      </c>
      <c r="N6466">
        <v>0</v>
      </c>
      <c r="O6466" t="s">
        <v>36</v>
      </c>
      <c r="P6466" t="s">
        <v>13045</v>
      </c>
      <c r="Q6466" t="s">
        <v>26</v>
      </c>
      <c r="R6466">
        <v>34</v>
      </c>
      <c r="S6466" t="s">
        <v>21</v>
      </c>
      <c r="T6466" t="s">
        <v>21</v>
      </c>
      <c r="U6466" t="s">
        <v>25</v>
      </c>
      <c r="V6466">
        <v>2</v>
      </c>
      <c r="W6466" t="s">
        <v>25</v>
      </c>
      <c r="X6466" t="s">
        <v>53</v>
      </c>
      <c r="Y6466" t="s">
        <v>33</v>
      </c>
      <c r="Z6466">
        <v>48</v>
      </c>
      <c r="AA6466">
        <v>3437</v>
      </c>
      <c r="AD6466">
        <f>IF(Customers[[#This Row],[Churn Label]]="Yes", 1, 0)</f>
        <v>0</v>
      </c>
    </row>
    <row r="6467" spans="1:30" x14ac:dyDescent="0.2">
      <c r="A6467" t="s">
        <v>13046</v>
      </c>
      <c r="B6467" t="s">
        <v>21</v>
      </c>
      <c r="C6467">
        <v>70</v>
      </c>
      <c r="D6467">
        <v>364</v>
      </c>
      <c r="E6467">
        <v>700.8</v>
      </c>
      <c r="F6467">
        <v>280</v>
      </c>
      <c r="G6467">
        <v>518</v>
      </c>
      <c r="H6467" t="s">
        <v>25</v>
      </c>
      <c r="I6467" t="s">
        <v>88</v>
      </c>
      <c r="J6467">
        <v>0</v>
      </c>
      <c r="K6467">
        <v>0</v>
      </c>
      <c r="L6467">
        <v>5</v>
      </c>
      <c r="M6467" t="s">
        <v>25</v>
      </c>
      <c r="N6467">
        <v>0</v>
      </c>
      <c r="O6467" t="s">
        <v>28</v>
      </c>
      <c r="P6467" t="s">
        <v>13047</v>
      </c>
      <c r="Q6467" t="s">
        <v>26</v>
      </c>
      <c r="R6467">
        <v>34</v>
      </c>
      <c r="S6467" t="s">
        <v>21</v>
      </c>
      <c r="T6467" t="s">
        <v>21</v>
      </c>
      <c r="U6467" t="s">
        <v>25</v>
      </c>
      <c r="V6467">
        <v>6</v>
      </c>
      <c r="W6467" t="s">
        <v>21</v>
      </c>
      <c r="X6467" t="s">
        <v>98</v>
      </c>
      <c r="Y6467" t="s">
        <v>38</v>
      </c>
      <c r="Z6467">
        <v>17</v>
      </c>
      <c r="AA6467">
        <v>1221</v>
      </c>
      <c r="AD6467">
        <f>IF(Customers[[#This Row],[Churn Label]]="Yes", 1, 0)</f>
        <v>0</v>
      </c>
    </row>
    <row r="6468" spans="1:30" x14ac:dyDescent="0.2">
      <c r="A6468" t="s">
        <v>13048</v>
      </c>
      <c r="B6468" t="s">
        <v>21</v>
      </c>
      <c r="C6468">
        <v>1</v>
      </c>
      <c r="D6468">
        <v>4</v>
      </c>
      <c r="E6468">
        <v>8</v>
      </c>
      <c r="F6468">
        <v>0</v>
      </c>
      <c r="G6468">
        <v>0</v>
      </c>
      <c r="H6468" t="s">
        <v>21</v>
      </c>
      <c r="I6468" t="s">
        <v>22</v>
      </c>
      <c r="J6468">
        <v>0</v>
      </c>
      <c r="K6468">
        <v>0</v>
      </c>
      <c r="L6468">
        <v>0</v>
      </c>
      <c r="M6468" t="s">
        <v>21</v>
      </c>
      <c r="N6468">
        <v>0</v>
      </c>
      <c r="O6468" t="s">
        <v>31</v>
      </c>
      <c r="P6468" t="s">
        <v>13049</v>
      </c>
      <c r="Q6468" t="s">
        <v>24</v>
      </c>
      <c r="R6468">
        <v>65</v>
      </c>
      <c r="S6468" t="s">
        <v>21</v>
      </c>
      <c r="T6468" t="s">
        <v>25</v>
      </c>
      <c r="U6468" t="s">
        <v>25</v>
      </c>
      <c r="V6468">
        <v>2</v>
      </c>
      <c r="W6468" t="s">
        <v>21</v>
      </c>
      <c r="X6468" t="s">
        <v>32</v>
      </c>
      <c r="Y6468" t="s">
        <v>33</v>
      </c>
      <c r="Z6468">
        <v>8</v>
      </c>
      <c r="AA6468">
        <v>8</v>
      </c>
      <c r="AD6468">
        <f>IF(Customers[[#This Row],[Churn Label]]="Yes", 1, 0)</f>
        <v>0</v>
      </c>
    </row>
    <row r="6469" spans="1:30" x14ac:dyDescent="0.2">
      <c r="A6469" t="s">
        <v>13050</v>
      </c>
      <c r="B6469" t="s">
        <v>21</v>
      </c>
      <c r="C6469">
        <v>71</v>
      </c>
      <c r="D6469">
        <v>294</v>
      </c>
      <c r="E6469">
        <v>570.20000000000005</v>
      </c>
      <c r="F6469">
        <v>0</v>
      </c>
      <c r="G6469">
        <v>0</v>
      </c>
      <c r="H6469" t="s">
        <v>21</v>
      </c>
      <c r="I6469" t="s">
        <v>22</v>
      </c>
      <c r="J6469">
        <v>0</v>
      </c>
      <c r="K6469">
        <v>0</v>
      </c>
      <c r="L6469">
        <v>6</v>
      </c>
      <c r="M6469" t="s">
        <v>25</v>
      </c>
      <c r="N6469">
        <v>0</v>
      </c>
      <c r="O6469" t="s">
        <v>76</v>
      </c>
      <c r="P6469" t="s">
        <v>13051</v>
      </c>
      <c r="Q6469" t="s">
        <v>24</v>
      </c>
      <c r="R6469">
        <v>38</v>
      </c>
      <c r="S6469" t="s">
        <v>21</v>
      </c>
      <c r="T6469" t="s">
        <v>21</v>
      </c>
      <c r="U6469" t="s">
        <v>25</v>
      </c>
      <c r="V6469">
        <v>5</v>
      </c>
      <c r="W6469" t="s">
        <v>25</v>
      </c>
      <c r="X6469" t="s">
        <v>53</v>
      </c>
      <c r="Y6469" t="s">
        <v>33</v>
      </c>
      <c r="Z6469">
        <v>55</v>
      </c>
      <c r="AA6469">
        <v>3886</v>
      </c>
      <c r="AD6469">
        <f>IF(Customers[[#This Row],[Churn Label]]="Yes", 1, 0)</f>
        <v>0</v>
      </c>
    </row>
    <row r="6470" spans="1:30" x14ac:dyDescent="0.2">
      <c r="A6470" t="s">
        <v>13052</v>
      </c>
      <c r="B6470" t="s">
        <v>21</v>
      </c>
      <c r="C6470">
        <v>71</v>
      </c>
      <c r="D6470">
        <v>169</v>
      </c>
      <c r="E6470">
        <v>427.7</v>
      </c>
      <c r="F6470">
        <v>0</v>
      </c>
      <c r="G6470">
        <v>0</v>
      </c>
      <c r="H6470" t="s">
        <v>21</v>
      </c>
      <c r="I6470" t="s">
        <v>22</v>
      </c>
      <c r="J6470">
        <v>0</v>
      </c>
      <c r="K6470">
        <v>0</v>
      </c>
      <c r="L6470">
        <v>7</v>
      </c>
      <c r="M6470" t="s">
        <v>25</v>
      </c>
      <c r="N6470">
        <v>0</v>
      </c>
      <c r="O6470" t="s">
        <v>85</v>
      </c>
      <c r="P6470" t="s">
        <v>13053</v>
      </c>
      <c r="Q6470" t="s">
        <v>24</v>
      </c>
      <c r="R6470">
        <v>35</v>
      </c>
      <c r="S6470" t="s">
        <v>21</v>
      </c>
      <c r="T6470" t="s">
        <v>21</v>
      </c>
      <c r="U6470" t="s">
        <v>25</v>
      </c>
      <c r="V6470">
        <v>5</v>
      </c>
      <c r="W6470" t="s">
        <v>25</v>
      </c>
      <c r="X6470" t="s">
        <v>53</v>
      </c>
      <c r="Y6470" t="s">
        <v>33</v>
      </c>
      <c r="Z6470">
        <v>24</v>
      </c>
      <c r="AA6470">
        <v>1735</v>
      </c>
      <c r="AD6470">
        <f>IF(Customers[[#This Row],[Churn Label]]="Yes", 1, 0)</f>
        <v>0</v>
      </c>
    </row>
    <row r="6471" spans="1:30" x14ac:dyDescent="0.2">
      <c r="A6471" t="s">
        <v>13054</v>
      </c>
      <c r="B6471" t="s">
        <v>21</v>
      </c>
      <c r="C6471">
        <v>1</v>
      </c>
      <c r="D6471">
        <v>6</v>
      </c>
      <c r="E6471">
        <v>15</v>
      </c>
      <c r="F6471">
        <v>0</v>
      </c>
      <c r="G6471">
        <v>0</v>
      </c>
      <c r="H6471" t="s">
        <v>21</v>
      </c>
      <c r="I6471" t="s">
        <v>22</v>
      </c>
      <c r="J6471">
        <v>0</v>
      </c>
      <c r="K6471">
        <v>0</v>
      </c>
      <c r="L6471">
        <v>0</v>
      </c>
      <c r="M6471" t="s">
        <v>21</v>
      </c>
      <c r="N6471">
        <v>0</v>
      </c>
      <c r="O6471" t="s">
        <v>51</v>
      </c>
      <c r="P6471" t="s">
        <v>13055</v>
      </c>
      <c r="Q6471" t="s">
        <v>24</v>
      </c>
      <c r="R6471">
        <v>29</v>
      </c>
      <c r="S6471" t="s">
        <v>25</v>
      </c>
      <c r="T6471" t="s">
        <v>21</v>
      </c>
      <c r="U6471" t="s">
        <v>25</v>
      </c>
      <c r="V6471">
        <v>3</v>
      </c>
      <c r="W6471" t="s">
        <v>21</v>
      </c>
      <c r="X6471" t="s">
        <v>32</v>
      </c>
      <c r="Y6471" t="s">
        <v>38</v>
      </c>
      <c r="Z6471">
        <v>6</v>
      </c>
      <c r="AA6471">
        <v>6</v>
      </c>
      <c r="AD6471">
        <f>IF(Customers[[#This Row],[Churn Label]]="Yes", 1, 0)</f>
        <v>0</v>
      </c>
    </row>
    <row r="6472" spans="1:30" x14ac:dyDescent="0.2">
      <c r="A6472" t="s">
        <v>13056</v>
      </c>
      <c r="B6472" t="s">
        <v>21</v>
      </c>
      <c r="C6472">
        <v>51</v>
      </c>
      <c r="D6472">
        <v>182</v>
      </c>
      <c r="E6472">
        <v>409.9</v>
      </c>
      <c r="F6472">
        <v>0</v>
      </c>
      <c r="G6472">
        <v>0</v>
      </c>
      <c r="H6472" t="s">
        <v>21</v>
      </c>
      <c r="I6472" t="s">
        <v>22</v>
      </c>
      <c r="J6472">
        <v>0</v>
      </c>
      <c r="K6472">
        <v>0</v>
      </c>
      <c r="L6472">
        <v>12</v>
      </c>
      <c r="M6472" t="s">
        <v>25</v>
      </c>
      <c r="N6472">
        <v>0</v>
      </c>
      <c r="O6472" t="s">
        <v>80</v>
      </c>
      <c r="P6472" t="s">
        <v>13057</v>
      </c>
      <c r="Q6472" t="s">
        <v>26</v>
      </c>
      <c r="R6472">
        <v>47</v>
      </c>
      <c r="S6472" t="s">
        <v>21</v>
      </c>
      <c r="T6472" t="s">
        <v>21</v>
      </c>
      <c r="U6472" t="s">
        <v>25</v>
      </c>
      <c r="V6472">
        <v>4</v>
      </c>
      <c r="W6472" t="s">
        <v>21</v>
      </c>
      <c r="X6472" t="s">
        <v>32</v>
      </c>
      <c r="Y6472" t="s">
        <v>33</v>
      </c>
      <c r="Z6472">
        <v>21</v>
      </c>
      <c r="AA6472">
        <v>1058</v>
      </c>
      <c r="AD6472">
        <f>IF(Customers[[#This Row],[Churn Label]]="Yes", 1, 0)</f>
        <v>0</v>
      </c>
    </row>
    <row r="6473" spans="1:30" x14ac:dyDescent="0.2">
      <c r="A6473" t="s">
        <v>13058</v>
      </c>
      <c r="B6473" t="s">
        <v>21</v>
      </c>
      <c r="C6473">
        <v>59</v>
      </c>
      <c r="D6473">
        <v>148</v>
      </c>
      <c r="E6473">
        <v>413.4</v>
      </c>
      <c r="F6473">
        <v>0</v>
      </c>
      <c r="G6473">
        <v>0</v>
      </c>
      <c r="H6473" t="s">
        <v>21</v>
      </c>
      <c r="I6473" t="s">
        <v>22</v>
      </c>
      <c r="J6473">
        <v>0</v>
      </c>
      <c r="K6473">
        <v>0</v>
      </c>
      <c r="L6473">
        <v>4</v>
      </c>
      <c r="M6473" t="s">
        <v>25</v>
      </c>
      <c r="N6473">
        <v>0</v>
      </c>
      <c r="O6473" t="s">
        <v>45</v>
      </c>
      <c r="P6473" t="s">
        <v>13059</v>
      </c>
      <c r="Q6473" t="s">
        <v>26</v>
      </c>
      <c r="R6473">
        <v>38</v>
      </c>
      <c r="S6473" t="s">
        <v>21</v>
      </c>
      <c r="T6473" t="s">
        <v>21</v>
      </c>
      <c r="U6473" t="s">
        <v>25</v>
      </c>
      <c r="V6473">
        <v>3</v>
      </c>
      <c r="W6473" t="s">
        <v>21</v>
      </c>
      <c r="X6473" t="s">
        <v>53</v>
      </c>
      <c r="Y6473" t="s">
        <v>38</v>
      </c>
      <c r="Z6473">
        <v>31</v>
      </c>
      <c r="AA6473">
        <v>1805</v>
      </c>
      <c r="AD6473">
        <f>IF(Customers[[#This Row],[Churn Label]]="Yes", 1, 0)</f>
        <v>0</v>
      </c>
    </row>
    <row r="6474" spans="1:30" x14ac:dyDescent="0.2">
      <c r="A6474" t="s">
        <v>13060</v>
      </c>
      <c r="B6474" t="s">
        <v>21</v>
      </c>
      <c r="C6474">
        <v>63</v>
      </c>
      <c r="D6474">
        <v>129</v>
      </c>
      <c r="E6474">
        <v>380.6</v>
      </c>
      <c r="F6474">
        <v>0</v>
      </c>
      <c r="G6474">
        <v>0</v>
      </c>
      <c r="H6474" t="s">
        <v>21</v>
      </c>
      <c r="I6474" t="s">
        <v>22</v>
      </c>
      <c r="J6474">
        <v>0</v>
      </c>
      <c r="K6474">
        <v>0</v>
      </c>
      <c r="L6474">
        <v>0</v>
      </c>
      <c r="M6474" t="s">
        <v>21</v>
      </c>
      <c r="N6474">
        <v>0</v>
      </c>
      <c r="O6474" t="s">
        <v>35</v>
      </c>
      <c r="P6474" t="s">
        <v>13061</v>
      </c>
      <c r="Q6474" t="s">
        <v>26</v>
      </c>
      <c r="R6474">
        <v>44</v>
      </c>
      <c r="S6474" t="s">
        <v>21</v>
      </c>
      <c r="T6474" t="s">
        <v>21</v>
      </c>
      <c r="U6474" t="s">
        <v>25</v>
      </c>
      <c r="V6474">
        <v>5</v>
      </c>
      <c r="W6474" t="s">
        <v>21</v>
      </c>
      <c r="X6474" t="s">
        <v>53</v>
      </c>
      <c r="Y6474" t="s">
        <v>38</v>
      </c>
      <c r="Z6474">
        <v>8</v>
      </c>
      <c r="AA6474">
        <v>497</v>
      </c>
      <c r="AD6474">
        <f>IF(Customers[[#This Row],[Churn Label]]="Yes", 1, 0)</f>
        <v>0</v>
      </c>
    </row>
    <row r="6475" spans="1:30" x14ac:dyDescent="0.2">
      <c r="A6475" t="s">
        <v>13062</v>
      </c>
      <c r="B6475" t="s">
        <v>21</v>
      </c>
      <c r="C6475">
        <v>28</v>
      </c>
      <c r="D6475">
        <v>263</v>
      </c>
      <c r="E6475">
        <v>442.6</v>
      </c>
      <c r="F6475">
        <v>0</v>
      </c>
      <c r="G6475">
        <v>0</v>
      </c>
      <c r="H6475" t="s">
        <v>21</v>
      </c>
      <c r="I6475" t="s">
        <v>22</v>
      </c>
      <c r="J6475">
        <v>0</v>
      </c>
      <c r="K6475">
        <v>0</v>
      </c>
      <c r="L6475">
        <v>0</v>
      </c>
      <c r="M6475" t="s">
        <v>21</v>
      </c>
      <c r="N6475">
        <v>0</v>
      </c>
      <c r="O6475" t="s">
        <v>47</v>
      </c>
      <c r="P6475" t="s">
        <v>13063</v>
      </c>
      <c r="Q6475" t="s">
        <v>24</v>
      </c>
      <c r="R6475">
        <v>43</v>
      </c>
      <c r="S6475" t="s">
        <v>21</v>
      </c>
      <c r="T6475" t="s">
        <v>21</v>
      </c>
      <c r="U6475" t="s">
        <v>25</v>
      </c>
      <c r="V6475">
        <v>2</v>
      </c>
      <c r="W6475" t="s">
        <v>21</v>
      </c>
      <c r="X6475" t="s">
        <v>53</v>
      </c>
      <c r="Y6475" t="s">
        <v>33</v>
      </c>
      <c r="Z6475">
        <v>10</v>
      </c>
      <c r="AA6475">
        <v>289</v>
      </c>
      <c r="AD6475">
        <f>IF(Customers[[#This Row],[Churn Label]]="Yes", 1, 0)</f>
        <v>0</v>
      </c>
    </row>
    <row r="6476" spans="1:30" x14ac:dyDescent="0.2">
      <c r="A6476" t="s">
        <v>13064</v>
      </c>
      <c r="B6476" t="s">
        <v>21</v>
      </c>
      <c r="C6476">
        <v>54</v>
      </c>
      <c r="D6476">
        <v>218</v>
      </c>
      <c r="E6476">
        <v>645.79999999999995</v>
      </c>
      <c r="F6476">
        <v>0</v>
      </c>
      <c r="G6476">
        <v>0</v>
      </c>
      <c r="H6476" t="s">
        <v>21</v>
      </c>
      <c r="I6476" t="s">
        <v>22</v>
      </c>
      <c r="J6476">
        <v>0</v>
      </c>
      <c r="K6476">
        <v>0</v>
      </c>
      <c r="L6476">
        <v>30</v>
      </c>
      <c r="M6476" t="s">
        <v>25</v>
      </c>
      <c r="N6476">
        <v>0</v>
      </c>
      <c r="O6476" t="s">
        <v>27</v>
      </c>
      <c r="P6476" t="s">
        <v>13065</v>
      </c>
      <c r="Q6476" t="s">
        <v>26</v>
      </c>
      <c r="R6476">
        <v>22</v>
      </c>
      <c r="S6476" t="s">
        <v>25</v>
      </c>
      <c r="T6476" t="s">
        <v>21</v>
      </c>
      <c r="U6476" t="s">
        <v>25</v>
      </c>
      <c r="V6476">
        <v>4</v>
      </c>
      <c r="W6476" t="s">
        <v>25</v>
      </c>
      <c r="X6476" t="s">
        <v>98</v>
      </c>
      <c r="Y6476" t="s">
        <v>38</v>
      </c>
      <c r="Z6476">
        <v>19</v>
      </c>
      <c r="AA6476">
        <v>1022</v>
      </c>
      <c r="AD6476">
        <f>IF(Customers[[#This Row],[Churn Label]]="Yes", 1, 0)</f>
        <v>0</v>
      </c>
    </row>
    <row r="6477" spans="1:30" x14ac:dyDescent="0.2">
      <c r="A6477" t="s">
        <v>13066</v>
      </c>
      <c r="B6477" t="s">
        <v>21</v>
      </c>
      <c r="C6477">
        <v>17</v>
      </c>
      <c r="D6477">
        <v>93</v>
      </c>
      <c r="E6477">
        <v>214.6</v>
      </c>
      <c r="F6477">
        <v>0</v>
      </c>
      <c r="G6477">
        <v>0</v>
      </c>
      <c r="H6477" t="s">
        <v>21</v>
      </c>
      <c r="I6477" t="s">
        <v>22</v>
      </c>
      <c r="J6477">
        <v>0</v>
      </c>
      <c r="K6477">
        <v>0</v>
      </c>
      <c r="L6477">
        <v>0</v>
      </c>
      <c r="M6477" t="s">
        <v>21</v>
      </c>
      <c r="N6477">
        <v>0</v>
      </c>
      <c r="O6477" t="s">
        <v>46</v>
      </c>
      <c r="P6477" t="s">
        <v>13067</v>
      </c>
      <c r="Q6477" t="s">
        <v>24</v>
      </c>
      <c r="R6477">
        <v>43</v>
      </c>
      <c r="S6477" t="s">
        <v>21</v>
      </c>
      <c r="T6477" t="s">
        <v>21</v>
      </c>
      <c r="U6477" t="s">
        <v>25</v>
      </c>
      <c r="V6477">
        <v>6</v>
      </c>
      <c r="W6477" t="s">
        <v>21</v>
      </c>
      <c r="X6477" t="s">
        <v>98</v>
      </c>
      <c r="Y6477" t="s">
        <v>33</v>
      </c>
      <c r="Z6477">
        <v>10</v>
      </c>
      <c r="AA6477">
        <v>160</v>
      </c>
      <c r="AD6477">
        <f>IF(Customers[[#This Row],[Churn Label]]="Yes", 1, 0)</f>
        <v>0</v>
      </c>
    </row>
    <row r="6478" spans="1:30" x14ac:dyDescent="0.2">
      <c r="A6478" t="s">
        <v>13068</v>
      </c>
      <c r="B6478" t="s">
        <v>21</v>
      </c>
      <c r="C6478">
        <v>21</v>
      </c>
      <c r="D6478">
        <v>34</v>
      </c>
      <c r="E6478">
        <v>123.6</v>
      </c>
      <c r="F6478">
        <v>0</v>
      </c>
      <c r="G6478">
        <v>0</v>
      </c>
      <c r="H6478" t="s">
        <v>21</v>
      </c>
      <c r="I6478" t="s">
        <v>22</v>
      </c>
      <c r="J6478">
        <v>0</v>
      </c>
      <c r="K6478">
        <v>0</v>
      </c>
      <c r="L6478">
        <v>4</v>
      </c>
      <c r="M6478" t="s">
        <v>25</v>
      </c>
      <c r="N6478">
        <v>0</v>
      </c>
      <c r="O6478" t="s">
        <v>73</v>
      </c>
      <c r="P6478" t="s">
        <v>13069</v>
      </c>
      <c r="Q6478" t="s">
        <v>24</v>
      </c>
      <c r="R6478">
        <v>32</v>
      </c>
      <c r="S6478" t="s">
        <v>21</v>
      </c>
      <c r="T6478" t="s">
        <v>21</v>
      </c>
      <c r="U6478" t="s">
        <v>25</v>
      </c>
      <c r="V6478">
        <v>3</v>
      </c>
      <c r="W6478" t="s">
        <v>21</v>
      </c>
      <c r="X6478" t="s">
        <v>32</v>
      </c>
      <c r="Y6478" t="s">
        <v>38</v>
      </c>
      <c r="Z6478">
        <v>17</v>
      </c>
      <c r="AA6478">
        <v>341</v>
      </c>
      <c r="AD6478">
        <f>IF(Customers[[#This Row],[Churn Label]]="Yes", 1, 0)</f>
        <v>0</v>
      </c>
    </row>
    <row r="6479" spans="1:30" x14ac:dyDescent="0.2">
      <c r="A6479" t="s">
        <v>13070</v>
      </c>
      <c r="B6479" t="s">
        <v>21</v>
      </c>
      <c r="C6479">
        <v>23</v>
      </c>
      <c r="D6479">
        <v>73</v>
      </c>
      <c r="E6479">
        <v>226.4</v>
      </c>
      <c r="F6479">
        <v>0</v>
      </c>
      <c r="G6479">
        <v>0</v>
      </c>
      <c r="H6479" t="s">
        <v>21</v>
      </c>
      <c r="I6479" t="s">
        <v>22</v>
      </c>
      <c r="J6479">
        <v>0</v>
      </c>
      <c r="K6479">
        <v>0</v>
      </c>
      <c r="L6479">
        <v>18</v>
      </c>
      <c r="M6479" t="s">
        <v>25</v>
      </c>
      <c r="N6479">
        <v>0</v>
      </c>
      <c r="O6479" t="s">
        <v>62</v>
      </c>
      <c r="P6479" t="s">
        <v>13071</v>
      </c>
      <c r="Q6479" t="s">
        <v>24</v>
      </c>
      <c r="R6479">
        <v>65</v>
      </c>
      <c r="S6479" t="s">
        <v>21</v>
      </c>
      <c r="T6479" t="s">
        <v>25</v>
      </c>
      <c r="U6479" t="s">
        <v>25</v>
      </c>
      <c r="V6479">
        <v>6</v>
      </c>
      <c r="W6479" t="s">
        <v>21</v>
      </c>
      <c r="X6479" t="s">
        <v>98</v>
      </c>
      <c r="Y6479" t="s">
        <v>38</v>
      </c>
      <c r="Z6479">
        <v>21</v>
      </c>
      <c r="AA6479">
        <v>478</v>
      </c>
      <c r="AD6479">
        <f>IF(Customers[[#This Row],[Churn Label]]="Yes", 1, 0)</f>
        <v>0</v>
      </c>
    </row>
    <row r="6480" spans="1:30" x14ac:dyDescent="0.2">
      <c r="A6480" t="s">
        <v>13072</v>
      </c>
      <c r="B6480" t="s">
        <v>21</v>
      </c>
      <c r="C6480">
        <v>4</v>
      </c>
      <c r="D6480">
        <v>21</v>
      </c>
      <c r="E6480">
        <v>38.700000000000003</v>
      </c>
      <c r="F6480">
        <v>16</v>
      </c>
      <c r="G6480">
        <v>44</v>
      </c>
      <c r="H6480" t="s">
        <v>25</v>
      </c>
      <c r="I6480" t="s">
        <v>88</v>
      </c>
      <c r="J6480">
        <v>0</v>
      </c>
      <c r="K6480">
        <v>0</v>
      </c>
      <c r="L6480">
        <v>0</v>
      </c>
      <c r="M6480" t="s">
        <v>21</v>
      </c>
      <c r="N6480">
        <v>0</v>
      </c>
      <c r="O6480" t="s">
        <v>58</v>
      </c>
      <c r="P6480" t="s">
        <v>13073</v>
      </c>
      <c r="Q6480" t="s">
        <v>26</v>
      </c>
      <c r="R6480">
        <v>57</v>
      </c>
      <c r="S6480" t="s">
        <v>21</v>
      </c>
      <c r="T6480" t="s">
        <v>21</v>
      </c>
      <c r="U6480" t="s">
        <v>25</v>
      </c>
      <c r="V6480">
        <v>4</v>
      </c>
      <c r="W6480" t="s">
        <v>21</v>
      </c>
      <c r="X6480" t="s">
        <v>53</v>
      </c>
      <c r="Y6480" t="s">
        <v>33</v>
      </c>
      <c r="Z6480">
        <v>6</v>
      </c>
      <c r="AA6480">
        <v>22</v>
      </c>
      <c r="AD6480">
        <f>IF(Customers[[#This Row],[Churn Label]]="Yes", 1, 0)</f>
        <v>0</v>
      </c>
    </row>
    <row r="6481" spans="1:30" x14ac:dyDescent="0.2">
      <c r="A6481" t="s">
        <v>13074</v>
      </c>
      <c r="B6481" t="s">
        <v>21</v>
      </c>
      <c r="C6481">
        <v>8</v>
      </c>
      <c r="D6481">
        <v>23</v>
      </c>
      <c r="E6481">
        <v>65.3</v>
      </c>
      <c r="F6481">
        <v>0</v>
      </c>
      <c r="G6481">
        <v>0</v>
      </c>
      <c r="H6481" t="s">
        <v>21</v>
      </c>
      <c r="I6481" t="s">
        <v>22</v>
      </c>
      <c r="J6481">
        <v>0</v>
      </c>
      <c r="K6481">
        <v>0</v>
      </c>
      <c r="L6481">
        <v>0</v>
      </c>
      <c r="M6481" t="s">
        <v>21</v>
      </c>
      <c r="N6481">
        <v>0</v>
      </c>
      <c r="O6481" t="s">
        <v>93</v>
      </c>
      <c r="P6481" t="s">
        <v>13075</v>
      </c>
      <c r="Q6481" t="s">
        <v>24</v>
      </c>
      <c r="R6481">
        <v>24</v>
      </c>
      <c r="S6481" t="s">
        <v>25</v>
      </c>
      <c r="T6481" t="s">
        <v>21</v>
      </c>
      <c r="U6481" t="s">
        <v>25</v>
      </c>
      <c r="V6481">
        <v>2</v>
      </c>
      <c r="W6481" t="s">
        <v>21</v>
      </c>
      <c r="X6481" t="s">
        <v>32</v>
      </c>
      <c r="Y6481" t="s">
        <v>33</v>
      </c>
      <c r="Z6481">
        <v>6</v>
      </c>
      <c r="AA6481">
        <v>52</v>
      </c>
      <c r="AD6481">
        <f>IF(Customers[[#This Row],[Churn Label]]="Yes", 1, 0)</f>
        <v>0</v>
      </c>
    </row>
    <row r="6482" spans="1:30" x14ac:dyDescent="0.2">
      <c r="A6482" t="s">
        <v>13076</v>
      </c>
      <c r="B6482" t="s">
        <v>21</v>
      </c>
      <c r="C6482">
        <v>38</v>
      </c>
      <c r="D6482">
        <v>93</v>
      </c>
      <c r="E6482">
        <v>306.8</v>
      </c>
      <c r="F6482">
        <v>0</v>
      </c>
      <c r="G6482">
        <v>0</v>
      </c>
      <c r="H6482" t="s">
        <v>21</v>
      </c>
      <c r="I6482" t="s">
        <v>22</v>
      </c>
      <c r="J6482">
        <v>0</v>
      </c>
      <c r="K6482">
        <v>0</v>
      </c>
      <c r="L6482">
        <v>25</v>
      </c>
      <c r="M6482" t="s">
        <v>25</v>
      </c>
      <c r="N6482">
        <v>0</v>
      </c>
      <c r="O6482" t="s">
        <v>70</v>
      </c>
      <c r="P6482" t="s">
        <v>13077</v>
      </c>
      <c r="Q6482" t="s">
        <v>26</v>
      </c>
      <c r="R6482">
        <v>66</v>
      </c>
      <c r="S6482" t="s">
        <v>21</v>
      </c>
      <c r="T6482" t="s">
        <v>25</v>
      </c>
      <c r="U6482" t="s">
        <v>25</v>
      </c>
      <c r="V6482">
        <v>3</v>
      </c>
      <c r="W6482" t="s">
        <v>25</v>
      </c>
      <c r="X6482" t="s">
        <v>98</v>
      </c>
      <c r="Y6482" t="s">
        <v>38</v>
      </c>
      <c r="Z6482">
        <v>39</v>
      </c>
      <c r="AA6482">
        <v>1507</v>
      </c>
      <c r="AD6482">
        <f>IF(Customers[[#This Row],[Churn Label]]="Yes", 1, 0)</f>
        <v>0</v>
      </c>
    </row>
    <row r="6483" spans="1:30" x14ac:dyDescent="0.2">
      <c r="A6483" t="s">
        <v>13078</v>
      </c>
      <c r="B6483" t="s">
        <v>21</v>
      </c>
      <c r="C6483">
        <v>20</v>
      </c>
      <c r="D6483">
        <v>157</v>
      </c>
      <c r="E6483">
        <v>303.8</v>
      </c>
      <c r="F6483">
        <v>0</v>
      </c>
      <c r="G6483">
        <v>0</v>
      </c>
      <c r="H6483" t="s">
        <v>21</v>
      </c>
      <c r="I6483" t="s">
        <v>22</v>
      </c>
      <c r="J6483">
        <v>0</v>
      </c>
      <c r="K6483">
        <v>0</v>
      </c>
      <c r="L6483">
        <v>0</v>
      </c>
      <c r="M6483" t="s">
        <v>21</v>
      </c>
      <c r="N6483">
        <v>0</v>
      </c>
      <c r="O6483" t="s">
        <v>79</v>
      </c>
      <c r="P6483" t="s">
        <v>13079</v>
      </c>
      <c r="Q6483" t="s">
        <v>26</v>
      </c>
      <c r="R6483">
        <v>44</v>
      </c>
      <c r="S6483" t="s">
        <v>21</v>
      </c>
      <c r="T6483" t="s">
        <v>21</v>
      </c>
      <c r="U6483" t="s">
        <v>25</v>
      </c>
      <c r="V6483">
        <v>5</v>
      </c>
      <c r="W6483" t="s">
        <v>21</v>
      </c>
      <c r="X6483" t="s">
        <v>53</v>
      </c>
      <c r="Y6483" t="s">
        <v>33</v>
      </c>
      <c r="Z6483">
        <v>6</v>
      </c>
      <c r="AA6483">
        <v>115</v>
      </c>
      <c r="AD6483">
        <f>IF(Customers[[#This Row],[Churn Label]]="Yes", 1, 0)</f>
        <v>0</v>
      </c>
    </row>
    <row r="6484" spans="1:30" x14ac:dyDescent="0.2">
      <c r="A6484" t="s">
        <v>13080</v>
      </c>
      <c r="B6484" t="s">
        <v>21</v>
      </c>
      <c r="C6484">
        <v>51</v>
      </c>
      <c r="D6484">
        <v>136</v>
      </c>
      <c r="E6484">
        <v>356</v>
      </c>
      <c r="F6484">
        <v>0</v>
      </c>
      <c r="G6484">
        <v>0</v>
      </c>
      <c r="H6484" t="s">
        <v>21</v>
      </c>
      <c r="I6484" t="s">
        <v>22</v>
      </c>
      <c r="J6484">
        <v>0</v>
      </c>
      <c r="K6484">
        <v>0</v>
      </c>
      <c r="L6484">
        <v>0</v>
      </c>
      <c r="M6484" t="s">
        <v>21</v>
      </c>
      <c r="N6484">
        <v>0</v>
      </c>
      <c r="O6484" t="s">
        <v>77</v>
      </c>
      <c r="P6484" t="s">
        <v>13081</v>
      </c>
      <c r="Q6484" t="s">
        <v>24</v>
      </c>
      <c r="R6484">
        <v>64</v>
      </c>
      <c r="S6484" t="s">
        <v>21</v>
      </c>
      <c r="T6484" t="s">
        <v>21</v>
      </c>
      <c r="U6484" t="s">
        <v>25</v>
      </c>
      <c r="V6484">
        <v>3</v>
      </c>
      <c r="W6484" t="s">
        <v>21</v>
      </c>
      <c r="X6484" t="s">
        <v>53</v>
      </c>
      <c r="Y6484" t="s">
        <v>38</v>
      </c>
      <c r="Z6484">
        <v>6</v>
      </c>
      <c r="AA6484">
        <v>285</v>
      </c>
      <c r="AD6484">
        <f>IF(Customers[[#This Row],[Churn Label]]="Yes", 1, 0)</f>
        <v>0</v>
      </c>
    </row>
    <row r="6485" spans="1:30" x14ac:dyDescent="0.2">
      <c r="A6485" t="s">
        <v>13082</v>
      </c>
      <c r="B6485" t="s">
        <v>21</v>
      </c>
      <c r="C6485">
        <v>64</v>
      </c>
      <c r="D6485">
        <v>139</v>
      </c>
      <c r="E6485">
        <v>509.8</v>
      </c>
      <c r="F6485">
        <v>0</v>
      </c>
      <c r="G6485">
        <v>0</v>
      </c>
      <c r="H6485" t="s">
        <v>21</v>
      </c>
      <c r="I6485" t="s">
        <v>22</v>
      </c>
      <c r="J6485">
        <v>0</v>
      </c>
      <c r="K6485">
        <v>0</v>
      </c>
      <c r="L6485">
        <v>6</v>
      </c>
      <c r="M6485" t="s">
        <v>21</v>
      </c>
      <c r="N6485">
        <v>13</v>
      </c>
      <c r="O6485" t="s">
        <v>73</v>
      </c>
      <c r="P6485" t="s">
        <v>13083</v>
      </c>
      <c r="Q6485" t="s">
        <v>24</v>
      </c>
      <c r="R6485">
        <v>67</v>
      </c>
      <c r="S6485" t="s">
        <v>21</v>
      </c>
      <c r="T6485" t="s">
        <v>25</v>
      </c>
      <c r="U6485" t="s">
        <v>25</v>
      </c>
      <c r="V6485">
        <v>6</v>
      </c>
      <c r="W6485" t="s">
        <v>25</v>
      </c>
      <c r="X6485" t="s">
        <v>98</v>
      </c>
      <c r="Y6485" t="s">
        <v>38</v>
      </c>
      <c r="Z6485">
        <v>56</v>
      </c>
      <c r="AA6485">
        <v>3553</v>
      </c>
      <c r="AD6485">
        <f>IF(Customers[[#This Row],[Churn Label]]="Yes", 1, 0)</f>
        <v>0</v>
      </c>
    </row>
    <row r="6486" spans="1:30" x14ac:dyDescent="0.2">
      <c r="A6486" t="s">
        <v>13084</v>
      </c>
      <c r="B6486" t="s">
        <v>21</v>
      </c>
      <c r="C6486">
        <v>47</v>
      </c>
      <c r="D6486">
        <v>205</v>
      </c>
      <c r="E6486">
        <v>377</v>
      </c>
      <c r="F6486">
        <v>0</v>
      </c>
      <c r="G6486">
        <v>0</v>
      </c>
      <c r="H6486" t="s">
        <v>21</v>
      </c>
      <c r="I6486" t="s">
        <v>22</v>
      </c>
      <c r="J6486">
        <v>0</v>
      </c>
      <c r="K6486">
        <v>0</v>
      </c>
      <c r="L6486">
        <v>8</v>
      </c>
      <c r="M6486" t="s">
        <v>25</v>
      </c>
      <c r="N6486">
        <v>0</v>
      </c>
      <c r="O6486" t="s">
        <v>84</v>
      </c>
      <c r="P6486" t="s">
        <v>13085</v>
      </c>
      <c r="Q6486" t="s">
        <v>26</v>
      </c>
      <c r="R6486">
        <v>42</v>
      </c>
      <c r="S6486" t="s">
        <v>21</v>
      </c>
      <c r="T6486" t="s">
        <v>21</v>
      </c>
      <c r="U6486" t="s">
        <v>25</v>
      </c>
      <c r="V6486">
        <v>5</v>
      </c>
      <c r="W6486" t="s">
        <v>21</v>
      </c>
      <c r="X6486" t="s">
        <v>32</v>
      </c>
      <c r="Y6486" t="s">
        <v>38</v>
      </c>
      <c r="Z6486">
        <v>27</v>
      </c>
      <c r="AA6486">
        <v>1267</v>
      </c>
      <c r="AD6486">
        <f>IF(Customers[[#This Row],[Churn Label]]="Yes", 1, 0)</f>
        <v>0</v>
      </c>
    </row>
    <row r="6487" spans="1:30" x14ac:dyDescent="0.2">
      <c r="A6487" t="s">
        <v>13086</v>
      </c>
      <c r="B6487" t="s">
        <v>21</v>
      </c>
      <c r="C6487">
        <v>67</v>
      </c>
      <c r="D6487">
        <v>442</v>
      </c>
      <c r="E6487">
        <v>1012.2</v>
      </c>
      <c r="F6487">
        <v>0</v>
      </c>
      <c r="G6487">
        <v>0</v>
      </c>
      <c r="H6487" t="s">
        <v>21</v>
      </c>
      <c r="I6487" t="s">
        <v>22</v>
      </c>
      <c r="J6487">
        <v>0</v>
      </c>
      <c r="K6487">
        <v>0</v>
      </c>
      <c r="L6487">
        <v>0</v>
      </c>
      <c r="M6487" t="s">
        <v>21</v>
      </c>
      <c r="N6487">
        <v>0</v>
      </c>
      <c r="O6487" t="s">
        <v>76</v>
      </c>
      <c r="P6487" t="s">
        <v>13087</v>
      </c>
      <c r="Q6487" t="s">
        <v>24</v>
      </c>
      <c r="R6487">
        <v>52</v>
      </c>
      <c r="S6487" t="s">
        <v>21</v>
      </c>
      <c r="T6487" t="s">
        <v>21</v>
      </c>
      <c r="U6487" t="s">
        <v>25</v>
      </c>
      <c r="V6487">
        <v>3</v>
      </c>
      <c r="W6487" t="s">
        <v>21</v>
      </c>
      <c r="X6487" t="s">
        <v>53</v>
      </c>
      <c r="Y6487" t="s">
        <v>33</v>
      </c>
      <c r="Z6487">
        <v>8</v>
      </c>
      <c r="AA6487">
        <v>567</v>
      </c>
      <c r="AD6487">
        <f>IF(Customers[[#This Row],[Churn Label]]="Yes", 1, 0)</f>
        <v>0</v>
      </c>
    </row>
    <row r="6488" spans="1:30" x14ac:dyDescent="0.2">
      <c r="A6488" t="s">
        <v>13088</v>
      </c>
      <c r="B6488" t="s">
        <v>21</v>
      </c>
      <c r="C6488">
        <v>46</v>
      </c>
      <c r="D6488">
        <v>71</v>
      </c>
      <c r="E6488">
        <v>184.8</v>
      </c>
      <c r="F6488">
        <v>0</v>
      </c>
      <c r="G6488">
        <v>0</v>
      </c>
      <c r="H6488" t="s">
        <v>21</v>
      </c>
      <c r="I6488" t="s">
        <v>22</v>
      </c>
      <c r="J6488">
        <v>0</v>
      </c>
      <c r="K6488">
        <v>0</v>
      </c>
      <c r="L6488">
        <v>29</v>
      </c>
      <c r="M6488" t="s">
        <v>21</v>
      </c>
      <c r="N6488">
        <v>12</v>
      </c>
      <c r="O6488" t="s">
        <v>71</v>
      </c>
      <c r="P6488" t="s">
        <v>13089</v>
      </c>
      <c r="Q6488" t="s">
        <v>24</v>
      </c>
      <c r="R6488">
        <v>54</v>
      </c>
      <c r="S6488" t="s">
        <v>21</v>
      </c>
      <c r="T6488" t="s">
        <v>21</v>
      </c>
      <c r="U6488" t="s">
        <v>25</v>
      </c>
      <c r="V6488">
        <v>3</v>
      </c>
      <c r="W6488" t="s">
        <v>25</v>
      </c>
      <c r="X6488" t="s">
        <v>53</v>
      </c>
      <c r="Y6488" t="s">
        <v>33</v>
      </c>
      <c r="Z6488">
        <v>28</v>
      </c>
      <c r="AA6488">
        <v>1279</v>
      </c>
      <c r="AD6488">
        <f>IF(Customers[[#This Row],[Churn Label]]="Yes", 1, 0)</f>
        <v>0</v>
      </c>
    </row>
    <row r="6489" spans="1:30" x14ac:dyDescent="0.2">
      <c r="A6489" t="s">
        <v>13090</v>
      </c>
      <c r="B6489" t="s">
        <v>21</v>
      </c>
      <c r="C6489">
        <v>62</v>
      </c>
      <c r="D6489">
        <v>93</v>
      </c>
      <c r="E6489">
        <v>249.2</v>
      </c>
      <c r="F6489">
        <v>0</v>
      </c>
      <c r="G6489">
        <v>0</v>
      </c>
      <c r="H6489" t="s">
        <v>21</v>
      </c>
      <c r="I6489" t="s">
        <v>22</v>
      </c>
      <c r="J6489">
        <v>0</v>
      </c>
      <c r="K6489">
        <v>0</v>
      </c>
      <c r="L6489">
        <v>0</v>
      </c>
      <c r="M6489" t="s">
        <v>21</v>
      </c>
      <c r="N6489">
        <v>0</v>
      </c>
      <c r="O6489" t="s">
        <v>41</v>
      </c>
      <c r="P6489" t="s">
        <v>13091</v>
      </c>
      <c r="Q6489" t="s">
        <v>26</v>
      </c>
      <c r="R6489">
        <v>21</v>
      </c>
      <c r="S6489" t="s">
        <v>25</v>
      </c>
      <c r="T6489" t="s">
        <v>21</v>
      </c>
      <c r="U6489" t="s">
        <v>25</v>
      </c>
      <c r="V6489">
        <v>3</v>
      </c>
      <c r="W6489" t="s">
        <v>21</v>
      </c>
      <c r="X6489" t="s">
        <v>53</v>
      </c>
      <c r="Y6489" t="s">
        <v>33</v>
      </c>
      <c r="Z6489">
        <v>11</v>
      </c>
      <c r="AA6489">
        <v>655</v>
      </c>
      <c r="AD6489">
        <f>IF(Customers[[#This Row],[Churn Label]]="Yes", 1, 0)</f>
        <v>0</v>
      </c>
    </row>
    <row r="6490" spans="1:30" x14ac:dyDescent="0.2">
      <c r="A6490" t="s">
        <v>13092</v>
      </c>
      <c r="B6490" t="s">
        <v>21</v>
      </c>
      <c r="C6490">
        <v>11</v>
      </c>
      <c r="D6490">
        <v>21</v>
      </c>
      <c r="E6490">
        <v>67.2</v>
      </c>
      <c r="F6490">
        <v>0</v>
      </c>
      <c r="G6490">
        <v>0</v>
      </c>
      <c r="H6490" t="s">
        <v>21</v>
      </c>
      <c r="I6490" t="s">
        <v>22</v>
      </c>
      <c r="J6490">
        <v>0</v>
      </c>
      <c r="K6490">
        <v>0</v>
      </c>
      <c r="L6490">
        <v>0</v>
      </c>
      <c r="M6490" t="s">
        <v>21</v>
      </c>
      <c r="N6490">
        <v>0</v>
      </c>
      <c r="O6490" t="s">
        <v>45</v>
      </c>
      <c r="P6490" t="s">
        <v>13093</v>
      </c>
      <c r="Q6490" t="s">
        <v>26</v>
      </c>
      <c r="R6490">
        <v>19</v>
      </c>
      <c r="S6490" t="s">
        <v>25</v>
      </c>
      <c r="T6490" t="s">
        <v>21</v>
      </c>
      <c r="U6490" t="s">
        <v>25</v>
      </c>
      <c r="V6490">
        <v>2</v>
      </c>
      <c r="W6490" t="s">
        <v>21</v>
      </c>
      <c r="X6490" t="s">
        <v>32</v>
      </c>
      <c r="Y6490" t="s">
        <v>33</v>
      </c>
      <c r="Z6490">
        <v>9</v>
      </c>
      <c r="AA6490">
        <v>100</v>
      </c>
      <c r="AD6490">
        <f>IF(Customers[[#This Row],[Churn Label]]="Yes", 1, 0)</f>
        <v>0</v>
      </c>
    </row>
    <row r="6491" spans="1:30" x14ac:dyDescent="0.2">
      <c r="A6491" t="s">
        <v>13094</v>
      </c>
      <c r="B6491" t="s">
        <v>21</v>
      </c>
      <c r="C6491">
        <v>31</v>
      </c>
      <c r="D6491">
        <v>110</v>
      </c>
      <c r="E6491">
        <v>215.4</v>
      </c>
      <c r="F6491">
        <v>124</v>
      </c>
      <c r="G6491">
        <v>455.7</v>
      </c>
      <c r="H6491" t="s">
        <v>25</v>
      </c>
      <c r="I6491" t="s">
        <v>88</v>
      </c>
      <c r="J6491">
        <v>0</v>
      </c>
      <c r="K6491">
        <v>0</v>
      </c>
      <c r="L6491">
        <v>5</v>
      </c>
      <c r="M6491" t="s">
        <v>25</v>
      </c>
      <c r="N6491">
        <v>0</v>
      </c>
      <c r="O6491" t="s">
        <v>70</v>
      </c>
      <c r="P6491" t="s">
        <v>13095</v>
      </c>
      <c r="Q6491" t="s">
        <v>24</v>
      </c>
      <c r="R6491">
        <v>54</v>
      </c>
      <c r="S6491" t="s">
        <v>21</v>
      </c>
      <c r="T6491" t="s">
        <v>21</v>
      </c>
      <c r="U6491" t="s">
        <v>25</v>
      </c>
      <c r="V6491">
        <v>5</v>
      </c>
      <c r="W6491" t="s">
        <v>25</v>
      </c>
      <c r="X6491" t="s">
        <v>98</v>
      </c>
      <c r="Y6491" t="s">
        <v>38</v>
      </c>
      <c r="Z6491">
        <v>24</v>
      </c>
      <c r="AA6491">
        <v>733</v>
      </c>
      <c r="AD6491">
        <f>IF(Customers[[#This Row],[Churn Label]]="Yes", 1, 0)</f>
        <v>0</v>
      </c>
    </row>
    <row r="6492" spans="1:30" x14ac:dyDescent="0.2">
      <c r="A6492" t="s">
        <v>13096</v>
      </c>
      <c r="B6492" t="s">
        <v>21</v>
      </c>
      <c r="C6492">
        <v>9</v>
      </c>
      <c r="D6492">
        <v>40</v>
      </c>
      <c r="E6492">
        <v>76.8</v>
      </c>
      <c r="F6492">
        <v>36</v>
      </c>
      <c r="G6492">
        <v>74.7</v>
      </c>
      <c r="H6492" t="s">
        <v>25</v>
      </c>
      <c r="I6492" t="s">
        <v>88</v>
      </c>
      <c r="J6492">
        <v>0</v>
      </c>
      <c r="K6492">
        <v>0</v>
      </c>
      <c r="L6492">
        <v>10</v>
      </c>
      <c r="M6492" t="s">
        <v>25</v>
      </c>
      <c r="N6492">
        <v>0</v>
      </c>
      <c r="O6492" t="s">
        <v>94</v>
      </c>
      <c r="P6492" t="s">
        <v>13097</v>
      </c>
      <c r="Q6492" t="s">
        <v>24</v>
      </c>
      <c r="R6492">
        <v>38</v>
      </c>
      <c r="S6492" t="s">
        <v>21</v>
      </c>
      <c r="T6492" t="s">
        <v>21</v>
      </c>
      <c r="U6492" t="s">
        <v>25</v>
      </c>
      <c r="V6492">
        <v>6</v>
      </c>
      <c r="W6492" t="s">
        <v>21</v>
      </c>
      <c r="X6492" t="s">
        <v>32</v>
      </c>
      <c r="Y6492" t="s">
        <v>38</v>
      </c>
      <c r="Z6492">
        <v>33</v>
      </c>
      <c r="AA6492">
        <v>284</v>
      </c>
      <c r="AD6492">
        <f>IF(Customers[[#This Row],[Churn Label]]="Yes", 1, 0)</f>
        <v>0</v>
      </c>
    </row>
    <row r="6493" spans="1:30" x14ac:dyDescent="0.2">
      <c r="A6493" t="s">
        <v>13098</v>
      </c>
      <c r="B6493" t="s">
        <v>21</v>
      </c>
      <c r="C6493">
        <v>45</v>
      </c>
      <c r="D6493">
        <v>132</v>
      </c>
      <c r="E6493">
        <v>400.8</v>
      </c>
      <c r="F6493">
        <v>0</v>
      </c>
      <c r="G6493">
        <v>0</v>
      </c>
      <c r="H6493" t="s">
        <v>21</v>
      </c>
      <c r="I6493" t="s">
        <v>22</v>
      </c>
      <c r="J6493">
        <v>0</v>
      </c>
      <c r="K6493">
        <v>0</v>
      </c>
      <c r="L6493">
        <v>24</v>
      </c>
      <c r="M6493" t="s">
        <v>25</v>
      </c>
      <c r="N6493">
        <v>0</v>
      </c>
      <c r="O6493" t="s">
        <v>30</v>
      </c>
      <c r="P6493" t="s">
        <v>13099</v>
      </c>
      <c r="Q6493" t="s">
        <v>26</v>
      </c>
      <c r="R6493">
        <v>27</v>
      </c>
      <c r="S6493" t="s">
        <v>25</v>
      </c>
      <c r="T6493" t="s">
        <v>21</v>
      </c>
      <c r="U6493" t="s">
        <v>25</v>
      </c>
      <c r="V6493">
        <v>4</v>
      </c>
      <c r="W6493" t="s">
        <v>25</v>
      </c>
      <c r="X6493" t="s">
        <v>98</v>
      </c>
      <c r="Y6493" t="s">
        <v>38</v>
      </c>
      <c r="Z6493">
        <v>13</v>
      </c>
      <c r="AA6493">
        <v>581</v>
      </c>
      <c r="AD6493">
        <f>IF(Customers[[#This Row],[Churn Label]]="Yes", 1, 0)</f>
        <v>0</v>
      </c>
    </row>
    <row r="6494" spans="1:30" x14ac:dyDescent="0.2">
      <c r="A6494" t="s">
        <v>13100</v>
      </c>
      <c r="B6494" t="s">
        <v>21</v>
      </c>
      <c r="C6494">
        <v>68</v>
      </c>
      <c r="D6494">
        <v>109</v>
      </c>
      <c r="E6494">
        <v>340.8</v>
      </c>
      <c r="F6494">
        <v>0</v>
      </c>
      <c r="G6494">
        <v>0</v>
      </c>
      <c r="H6494" t="s">
        <v>21</v>
      </c>
      <c r="I6494" t="s">
        <v>22</v>
      </c>
      <c r="J6494">
        <v>0</v>
      </c>
      <c r="K6494">
        <v>0</v>
      </c>
      <c r="L6494">
        <v>10</v>
      </c>
      <c r="M6494" t="s">
        <v>25</v>
      </c>
      <c r="N6494">
        <v>0</v>
      </c>
      <c r="O6494" t="s">
        <v>47</v>
      </c>
      <c r="P6494" t="s">
        <v>13101</v>
      </c>
      <c r="Q6494" t="s">
        <v>26</v>
      </c>
      <c r="R6494">
        <v>44</v>
      </c>
      <c r="S6494" t="s">
        <v>21</v>
      </c>
      <c r="T6494" t="s">
        <v>21</v>
      </c>
      <c r="U6494" t="s">
        <v>25</v>
      </c>
      <c r="V6494">
        <v>4</v>
      </c>
      <c r="W6494" t="s">
        <v>25</v>
      </c>
      <c r="X6494" t="s">
        <v>53</v>
      </c>
      <c r="Y6494" t="s">
        <v>38</v>
      </c>
      <c r="Z6494">
        <v>36</v>
      </c>
      <c r="AA6494">
        <v>2449</v>
      </c>
      <c r="AD6494">
        <f>IF(Customers[[#This Row],[Churn Label]]="Yes", 1, 0)</f>
        <v>0</v>
      </c>
    </row>
    <row r="6495" spans="1:30" x14ac:dyDescent="0.2">
      <c r="A6495" t="s">
        <v>13102</v>
      </c>
      <c r="B6495" t="s">
        <v>21</v>
      </c>
      <c r="C6495">
        <v>68</v>
      </c>
      <c r="D6495">
        <v>316</v>
      </c>
      <c r="E6495">
        <v>744.5</v>
      </c>
      <c r="F6495">
        <v>0</v>
      </c>
      <c r="G6495">
        <v>0</v>
      </c>
      <c r="H6495" t="s">
        <v>21</v>
      </c>
      <c r="I6495" t="s">
        <v>22</v>
      </c>
      <c r="J6495">
        <v>0</v>
      </c>
      <c r="K6495">
        <v>0</v>
      </c>
      <c r="L6495">
        <v>30</v>
      </c>
      <c r="M6495" t="s">
        <v>25</v>
      </c>
      <c r="N6495">
        <v>0</v>
      </c>
      <c r="O6495" t="s">
        <v>44</v>
      </c>
      <c r="P6495" t="s">
        <v>13103</v>
      </c>
      <c r="Q6495" t="s">
        <v>24</v>
      </c>
      <c r="R6495">
        <v>28</v>
      </c>
      <c r="S6495" t="s">
        <v>25</v>
      </c>
      <c r="T6495" t="s">
        <v>21</v>
      </c>
      <c r="U6495" t="s">
        <v>25</v>
      </c>
      <c r="V6495">
        <v>5</v>
      </c>
      <c r="W6495" t="s">
        <v>21</v>
      </c>
      <c r="X6495" t="s">
        <v>53</v>
      </c>
      <c r="Y6495" t="s">
        <v>38</v>
      </c>
      <c r="Z6495">
        <v>29</v>
      </c>
      <c r="AA6495">
        <v>1931</v>
      </c>
      <c r="AD6495">
        <f>IF(Customers[[#This Row],[Churn Label]]="Yes", 1, 0)</f>
        <v>0</v>
      </c>
    </row>
    <row r="6496" spans="1:30" x14ac:dyDescent="0.2">
      <c r="A6496" t="s">
        <v>13104</v>
      </c>
      <c r="B6496" t="s">
        <v>21</v>
      </c>
      <c r="C6496">
        <v>54</v>
      </c>
      <c r="D6496">
        <v>344</v>
      </c>
      <c r="E6496">
        <v>811.2</v>
      </c>
      <c r="F6496">
        <v>0</v>
      </c>
      <c r="G6496">
        <v>0</v>
      </c>
      <c r="H6496" t="s">
        <v>21</v>
      </c>
      <c r="I6496" t="s">
        <v>22</v>
      </c>
      <c r="J6496">
        <v>0</v>
      </c>
      <c r="K6496">
        <v>0</v>
      </c>
      <c r="L6496">
        <v>6</v>
      </c>
      <c r="M6496" t="s">
        <v>21</v>
      </c>
      <c r="N6496">
        <v>29</v>
      </c>
      <c r="O6496" t="s">
        <v>85</v>
      </c>
      <c r="P6496" t="s">
        <v>13105</v>
      </c>
      <c r="Q6496" t="s">
        <v>26</v>
      </c>
      <c r="R6496">
        <v>57</v>
      </c>
      <c r="S6496" t="s">
        <v>21</v>
      </c>
      <c r="T6496" t="s">
        <v>21</v>
      </c>
      <c r="U6496" t="s">
        <v>25</v>
      </c>
      <c r="V6496">
        <v>6</v>
      </c>
      <c r="W6496" t="s">
        <v>21</v>
      </c>
      <c r="X6496" t="s">
        <v>32</v>
      </c>
      <c r="Y6496" t="s">
        <v>38</v>
      </c>
      <c r="Z6496">
        <v>30</v>
      </c>
      <c r="AA6496">
        <v>1620</v>
      </c>
      <c r="AD6496">
        <f>IF(Customers[[#This Row],[Churn Label]]="Yes", 1, 0)</f>
        <v>0</v>
      </c>
    </row>
    <row r="6497" spans="1:30" x14ac:dyDescent="0.2">
      <c r="A6497" t="s">
        <v>13106</v>
      </c>
      <c r="B6497" t="s">
        <v>21</v>
      </c>
      <c r="C6497">
        <v>54</v>
      </c>
      <c r="D6497">
        <v>158</v>
      </c>
      <c r="E6497">
        <v>432</v>
      </c>
      <c r="F6497">
        <v>0</v>
      </c>
      <c r="G6497">
        <v>0</v>
      </c>
      <c r="H6497" t="s">
        <v>21</v>
      </c>
      <c r="I6497" t="s">
        <v>22</v>
      </c>
      <c r="J6497">
        <v>0</v>
      </c>
      <c r="K6497">
        <v>0</v>
      </c>
      <c r="L6497">
        <v>4</v>
      </c>
      <c r="M6497" t="s">
        <v>25</v>
      </c>
      <c r="N6497">
        <v>0</v>
      </c>
      <c r="O6497" t="s">
        <v>75</v>
      </c>
      <c r="P6497" t="s">
        <v>13107</v>
      </c>
      <c r="Q6497" t="s">
        <v>24</v>
      </c>
      <c r="R6497">
        <v>37</v>
      </c>
      <c r="S6497" t="s">
        <v>21</v>
      </c>
      <c r="T6497" t="s">
        <v>21</v>
      </c>
      <c r="U6497" t="s">
        <v>25</v>
      </c>
      <c r="V6497">
        <v>2</v>
      </c>
      <c r="W6497" t="s">
        <v>21</v>
      </c>
      <c r="X6497" t="s">
        <v>98</v>
      </c>
      <c r="Y6497" t="s">
        <v>33</v>
      </c>
      <c r="Z6497">
        <v>31</v>
      </c>
      <c r="AA6497">
        <v>1697</v>
      </c>
      <c r="AD6497">
        <f>IF(Customers[[#This Row],[Churn Label]]="Yes", 1, 0)</f>
        <v>0</v>
      </c>
    </row>
    <row r="6498" spans="1:30" x14ac:dyDescent="0.2">
      <c r="A6498" t="s">
        <v>13108</v>
      </c>
      <c r="B6498" t="s">
        <v>21</v>
      </c>
      <c r="C6498">
        <v>37</v>
      </c>
      <c r="D6498">
        <v>202</v>
      </c>
      <c r="E6498">
        <v>482</v>
      </c>
      <c r="F6498">
        <v>0</v>
      </c>
      <c r="G6498">
        <v>0</v>
      </c>
      <c r="H6498" t="s">
        <v>21</v>
      </c>
      <c r="I6498" t="s">
        <v>22</v>
      </c>
      <c r="J6498">
        <v>0</v>
      </c>
      <c r="K6498">
        <v>0</v>
      </c>
      <c r="L6498">
        <v>0</v>
      </c>
      <c r="M6498" t="s">
        <v>21</v>
      </c>
      <c r="N6498">
        <v>0</v>
      </c>
      <c r="O6498" t="s">
        <v>80</v>
      </c>
      <c r="P6498" t="s">
        <v>13109</v>
      </c>
      <c r="Q6498" t="s">
        <v>24</v>
      </c>
      <c r="R6498">
        <v>66</v>
      </c>
      <c r="S6498" t="s">
        <v>21</v>
      </c>
      <c r="T6498" t="s">
        <v>25</v>
      </c>
      <c r="U6498" t="s">
        <v>25</v>
      </c>
      <c r="V6498">
        <v>3</v>
      </c>
      <c r="W6498" t="s">
        <v>21</v>
      </c>
      <c r="X6498" t="s">
        <v>53</v>
      </c>
      <c r="Y6498" t="s">
        <v>33</v>
      </c>
      <c r="Z6498">
        <v>8</v>
      </c>
      <c r="AA6498">
        <v>297</v>
      </c>
      <c r="AD6498">
        <f>IF(Customers[[#This Row],[Churn Label]]="Yes", 1, 0)</f>
        <v>0</v>
      </c>
    </row>
    <row r="6499" spans="1:30" x14ac:dyDescent="0.2">
      <c r="A6499" t="s">
        <v>13110</v>
      </c>
      <c r="B6499" t="s">
        <v>21</v>
      </c>
      <c r="C6499">
        <v>4</v>
      </c>
      <c r="D6499">
        <v>7</v>
      </c>
      <c r="E6499">
        <v>22.6</v>
      </c>
      <c r="F6499">
        <v>0</v>
      </c>
      <c r="G6499">
        <v>0</v>
      </c>
      <c r="H6499" t="s">
        <v>21</v>
      </c>
      <c r="I6499" t="s">
        <v>22</v>
      </c>
      <c r="J6499">
        <v>0</v>
      </c>
      <c r="K6499">
        <v>0</v>
      </c>
      <c r="L6499">
        <v>0</v>
      </c>
      <c r="M6499" t="s">
        <v>21</v>
      </c>
      <c r="N6499">
        <v>0</v>
      </c>
      <c r="O6499" t="s">
        <v>27</v>
      </c>
      <c r="P6499" t="s">
        <v>13111</v>
      </c>
      <c r="Q6499" t="s">
        <v>26</v>
      </c>
      <c r="R6499">
        <v>23</v>
      </c>
      <c r="S6499" t="s">
        <v>25</v>
      </c>
      <c r="T6499" t="s">
        <v>21</v>
      </c>
      <c r="U6499" t="s">
        <v>25</v>
      </c>
      <c r="V6499">
        <v>4</v>
      </c>
      <c r="W6499" t="s">
        <v>21</v>
      </c>
      <c r="X6499" t="s">
        <v>32</v>
      </c>
      <c r="Y6499" t="s">
        <v>33</v>
      </c>
      <c r="Z6499">
        <v>8</v>
      </c>
      <c r="AA6499">
        <v>30</v>
      </c>
      <c r="AD6499">
        <f>IF(Customers[[#This Row],[Churn Label]]="Yes", 1, 0)</f>
        <v>0</v>
      </c>
    </row>
    <row r="6500" spans="1:30" x14ac:dyDescent="0.2">
      <c r="A6500" t="s">
        <v>13112</v>
      </c>
      <c r="B6500" t="s">
        <v>21</v>
      </c>
      <c r="C6500">
        <v>73</v>
      </c>
      <c r="D6500">
        <v>454</v>
      </c>
      <c r="E6500">
        <v>804.9</v>
      </c>
      <c r="F6500">
        <v>0</v>
      </c>
      <c r="G6500">
        <v>0</v>
      </c>
      <c r="H6500" t="s">
        <v>21</v>
      </c>
      <c r="I6500" t="s">
        <v>22</v>
      </c>
      <c r="J6500">
        <v>0</v>
      </c>
      <c r="K6500">
        <v>0</v>
      </c>
      <c r="L6500">
        <v>14</v>
      </c>
      <c r="M6500" t="s">
        <v>25</v>
      </c>
      <c r="N6500">
        <v>0</v>
      </c>
      <c r="O6500" t="s">
        <v>64</v>
      </c>
      <c r="P6500" t="s">
        <v>13113</v>
      </c>
      <c r="Q6500" t="s">
        <v>24</v>
      </c>
      <c r="R6500">
        <v>34</v>
      </c>
      <c r="S6500" t="s">
        <v>21</v>
      </c>
      <c r="T6500" t="s">
        <v>21</v>
      </c>
      <c r="U6500" t="s">
        <v>25</v>
      </c>
      <c r="V6500">
        <v>2</v>
      </c>
      <c r="W6500" t="s">
        <v>25</v>
      </c>
      <c r="X6500" t="s">
        <v>53</v>
      </c>
      <c r="Y6500" t="s">
        <v>38</v>
      </c>
      <c r="Z6500">
        <v>38</v>
      </c>
      <c r="AA6500">
        <v>2764</v>
      </c>
      <c r="AD6500">
        <f>IF(Customers[[#This Row],[Churn Label]]="Yes", 1, 0)</f>
        <v>0</v>
      </c>
    </row>
    <row r="6501" spans="1:30" x14ac:dyDescent="0.2">
      <c r="A6501" t="s">
        <v>13114</v>
      </c>
      <c r="B6501" t="s">
        <v>21</v>
      </c>
      <c r="C6501">
        <v>53</v>
      </c>
      <c r="D6501">
        <v>174</v>
      </c>
      <c r="E6501">
        <v>480.4</v>
      </c>
      <c r="F6501">
        <v>0</v>
      </c>
      <c r="G6501">
        <v>0</v>
      </c>
      <c r="H6501" t="s">
        <v>21</v>
      </c>
      <c r="I6501" t="s">
        <v>22</v>
      </c>
      <c r="J6501">
        <v>0</v>
      </c>
      <c r="K6501">
        <v>0</v>
      </c>
      <c r="L6501">
        <v>13</v>
      </c>
      <c r="M6501" t="s">
        <v>25</v>
      </c>
      <c r="N6501">
        <v>0</v>
      </c>
      <c r="O6501" t="s">
        <v>63</v>
      </c>
      <c r="P6501" t="s">
        <v>13115</v>
      </c>
      <c r="Q6501" t="s">
        <v>26</v>
      </c>
      <c r="R6501">
        <v>46</v>
      </c>
      <c r="S6501" t="s">
        <v>21</v>
      </c>
      <c r="T6501" t="s">
        <v>21</v>
      </c>
      <c r="U6501" t="s">
        <v>25</v>
      </c>
      <c r="V6501">
        <v>2</v>
      </c>
      <c r="W6501" t="s">
        <v>21</v>
      </c>
      <c r="X6501" t="s">
        <v>32</v>
      </c>
      <c r="Y6501" t="s">
        <v>38</v>
      </c>
      <c r="Z6501">
        <v>35</v>
      </c>
      <c r="AA6501">
        <v>1860</v>
      </c>
      <c r="AD6501">
        <f>IF(Customers[[#This Row],[Churn Label]]="Yes", 1, 0)</f>
        <v>0</v>
      </c>
    </row>
    <row r="6502" spans="1:30" x14ac:dyDescent="0.2">
      <c r="A6502" t="s">
        <v>13116</v>
      </c>
      <c r="B6502" t="s">
        <v>21</v>
      </c>
      <c r="C6502">
        <v>31</v>
      </c>
      <c r="D6502">
        <v>57</v>
      </c>
      <c r="E6502">
        <v>152.5</v>
      </c>
      <c r="F6502">
        <v>124</v>
      </c>
      <c r="G6502">
        <v>418.5</v>
      </c>
      <c r="H6502" t="s">
        <v>25</v>
      </c>
      <c r="I6502" t="s">
        <v>88</v>
      </c>
      <c r="J6502">
        <v>0</v>
      </c>
      <c r="K6502">
        <v>0</v>
      </c>
      <c r="L6502">
        <v>0</v>
      </c>
      <c r="M6502" t="s">
        <v>21</v>
      </c>
      <c r="N6502">
        <v>0</v>
      </c>
      <c r="O6502" t="s">
        <v>47</v>
      </c>
      <c r="P6502" t="s">
        <v>13117</v>
      </c>
      <c r="Q6502" t="s">
        <v>26</v>
      </c>
      <c r="R6502">
        <v>58</v>
      </c>
      <c r="S6502" t="s">
        <v>21</v>
      </c>
      <c r="T6502" t="s">
        <v>21</v>
      </c>
      <c r="U6502" t="s">
        <v>25</v>
      </c>
      <c r="V6502">
        <v>3</v>
      </c>
      <c r="W6502" t="s">
        <v>21</v>
      </c>
      <c r="X6502" t="s">
        <v>53</v>
      </c>
      <c r="Y6502" t="s">
        <v>33</v>
      </c>
      <c r="Z6502">
        <v>8</v>
      </c>
      <c r="AA6502">
        <v>236</v>
      </c>
      <c r="AD6502">
        <f>IF(Customers[[#This Row],[Churn Label]]="Yes", 1, 0)</f>
        <v>0</v>
      </c>
    </row>
    <row r="6503" spans="1:30" x14ac:dyDescent="0.2">
      <c r="A6503" t="s">
        <v>13118</v>
      </c>
      <c r="B6503" t="s">
        <v>21</v>
      </c>
      <c r="C6503">
        <v>5</v>
      </c>
      <c r="D6503">
        <v>14</v>
      </c>
      <c r="E6503">
        <v>24.8</v>
      </c>
      <c r="F6503">
        <v>0</v>
      </c>
      <c r="G6503">
        <v>0</v>
      </c>
      <c r="H6503" t="s">
        <v>21</v>
      </c>
      <c r="I6503" t="s">
        <v>22</v>
      </c>
      <c r="J6503">
        <v>0</v>
      </c>
      <c r="K6503">
        <v>0</v>
      </c>
      <c r="L6503">
        <v>0</v>
      </c>
      <c r="M6503" t="s">
        <v>21</v>
      </c>
      <c r="N6503">
        <v>0</v>
      </c>
      <c r="O6503" t="s">
        <v>35</v>
      </c>
      <c r="P6503" t="s">
        <v>13119</v>
      </c>
      <c r="Q6503" t="s">
        <v>26</v>
      </c>
      <c r="R6503">
        <v>60</v>
      </c>
      <c r="S6503" t="s">
        <v>21</v>
      </c>
      <c r="T6503" t="s">
        <v>21</v>
      </c>
      <c r="U6503" t="s">
        <v>25</v>
      </c>
      <c r="V6503">
        <v>6</v>
      </c>
      <c r="W6503" t="s">
        <v>21</v>
      </c>
      <c r="X6503" t="s">
        <v>53</v>
      </c>
      <c r="Y6503" t="s">
        <v>33</v>
      </c>
      <c r="Z6503">
        <v>8</v>
      </c>
      <c r="AA6503">
        <v>42</v>
      </c>
      <c r="AD6503">
        <f>IF(Customers[[#This Row],[Churn Label]]="Yes", 1, 0)</f>
        <v>0</v>
      </c>
    </row>
    <row r="6504" spans="1:30" x14ac:dyDescent="0.2">
      <c r="A6504" t="s">
        <v>13120</v>
      </c>
      <c r="B6504" t="s">
        <v>21</v>
      </c>
      <c r="C6504">
        <v>44</v>
      </c>
      <c r="D6504">
        <v>221</v>
      </c>
      <c r="E6504">
        <v>532.29999999999995</v>
      </c>
      <c r="F6504">
        <v>0</v>
      </c>
      <c r="G6504">
        <v>0</v>
      </c>
      <c r="H6504" t="s">
        <v>21</v>
      </c>
      <c r="I6504" t="s">
        <v>22</v>
      </c>
      <c r="J6504">
        <v>0</v>
      </c>
      <c r="K6504">
        <v>0</v>
      </c>
      <c r="L6504">
        <v>5</v>
      </c>
      <c r="M6504" t="s">
        <v>25</v>
      </c>
      <c r="N6504">
        <v>0</v>
      </c>
      <c r="O6504" t="s">
        <v>52</v>
      </c>
      <c r="P6504" t="s">
        <v>13121</v>
      </c>
      <c r="Q6504" t="s">
        <v>26</v>
      </c>
      <c r="R6504">
        <v>49</v>
      </c>
      <c r="S6504" t="s">
        <v>21</v>
      </c>
      <c r="T6504" t="s">
        <v>21</v>
      </c>
      <c r="U6504" t="s">
        <v>25</v>
      </c>
      <c r="V6504">
        <v>2</v>
      </c>
      <c r="W6504" t="s">
        <v>25</v>
      </c>
      <c r="X6504" t="s">
        <v>32</v>
      </c>
      <c r="Y6504" t="s">
        <v>38</v>
      </c>
      <c r="Z6504">
        <v>40</v>
      </c>
      <c r="AA6504">
        <v>1754</v>
      </c>
      <c r="AD6504">
        <f>IF(Customers[[#This Row],[Churn Label]]="Yes", 1, 0)</f>
        <v>0</v>
      </c>
    </row>
    <row r="6505" spans="1:30" x14ac:dyDescent="0.2">
      <c r="A6505" t="s">
        <v>13122</v>
      </c>
      <c r="B6505" t="s">
        <v>21</v>
      </c>
      <c r="C6505">
        <v>72</v>
      </c>
      <c r="D6505">
        <v>153</v>
      </c>
      <c r="E6505">
        <v>358</v>
      </c>
      <c r="F6505">
        <v>0</v>
      </c>
      <c r="G6505">
        <v>0</v>
      </c>
      <c r="H6505" t="s">
        <v>21</v>
      </c>
      <c r="I6505" t="s">
        <v>22</v>
      </c>
      <c r="J6505">
        <v>0</v>
      </c>
      <c r="K6505">
        <v>0</v>
      </c>
      <c r="L6505">
        <v>0</v>
      </c>
      <c r="M6505" t="s">
        <v>21</v>
      </c>
      <c r="N6505">
        <v>0</v>
      </c>
      <c r="O6505" t="s">
        <v>75</v>
      </c>
      <c r="P6505" t="s">
        <v>13123</v>
      </c>
      <c r="Q6505" t="s">
        <v>24</v>
      </c>
      <c r="R6505">
        <v>62</v>
      </c>
      <c r="S6505" t="s">
        <v>21</v>
      </c>
      <c r="T6505" t="s">
        <v>21</v>
      </c>
      <c r="U6505" t="s">
        <v>25</v>
      </c>
      <c r="V6505">
        <v>5</v>
      </c>
      <c r="W6505" t="s">
        <v>21</v>
      </c>
      <c r="X6505" t="s">
        <v>53</v>
      </c>
      <c r="Y6505" t="s">
        <v>33</v>
      </c>
      <c r="Z6505">
        <v>9</v>
      </c>
      <c r="AA6505">
        <v>615</v>
      </c>
      <c r="AD6505">
        <f>IF(Customers[[#This Row],[Churn Label]]="Yes", 1, 0)</f>
        <v>0</v>
      </c>
    </row>
    <row r="6506" spans="1:30" x14ac:dyDescent="0.2">
      <c r="A6506" t="s">
        <v>13124</v>
      </c>
      <c r="B6506" t="s">
        <v>21</v>
      </c>
      <c r="C6506">
        <v>1</v>
      </c>
      <c r="D6506">
        <v>2</v>
      </c>
      <c r="E6506">
        <v>4</v>
      </c>
      <c r="F6506">
        <v>0</v>
      </c>
      <c r="G6506">
        <v>0</v>
      </c>
      <c r="H6506" t="s">
        <v>21</v>
      </c>
      <c r="I6506" t="s">
        <v>22</v>
      </c>
      <c r="J6506">
        <v>0</v>
      </c>
      <c r="K6506">
        <v>0</v>
      </c>
      <c r="L6506">
        <v>0</v>
      </c>
      <c r="M6506" t="s">
        <v>21</v>
      </c>
      <c r="N6506">
        <v>0</v>
      </c>
      <c r="O6506" t="s">
        <v>27</v>
      </c>
      <c r="P6506" t="s">
        <v>13125</v>
      </c>
      <c r="Q6506" t="s">
        <v>26</v>
      </c>
      <c r="R6506">
        <v>45</v>
      </c>
      <c r="S6506" t="s">
        <v>21</v>
      </c>
      <c r="T6506" t="s">
        <v>21</v>
      </c>
      <c r="U6506" t="s">
        <v>25</v>
      </c>
      <c r="V6506">
        <v>5</v>
      </c>
      <c r="W6506" t="s">
        <v>21</v>
      </c>
      <c r="X6506" t="s">
        <v>32</v>
      </c>
      <c r="Y6506" t="s">
        <v>33</v>
      </c>
      <c r="Z6506">
        <v>6</v>
      </c>
      <c r="AA6506">
        <v>6</v>
      </c>
      <c r="AD6506">
        <f>IF(Customers[[#This Row],[Churn Label]]="Yes", 1, 0)</f>
        <v>0</v>
      </c>
    </row>
    <row r="6507" spans="1:30" x14ac:dyDescent="0.2">
      <c r="A6507" t="s">
        <v>13126</v>
      </c>
      <c r="B6507" t="s">
        <v>21</v>
      </c>
      <c r="C6507">
        <v>38</v>
      </c>
      <c r="D6507">
        <v>174</v>
      </c>
      <c r="E6507">
        <v>378.4</v>
      </c>
      <c r="F6507">
        <v>0</v>
      </c>
      <c r="G6507">
        <v>0</v>
      </c>
      <c r="H6507" t="s">
        <v>21</v>
      </c>
      <c r="I6507" t="s">
        <v>22</v>
      </c>
      <c r="J6507">
        <v>0</v>
      </c>
      <c r="K6507">
        <v>0</v>
      </c>
      <c r="L6507">
        <v>38</v>
      </c>
      <c r="M6507" t="s">
        <v>25</v>
      </c>
      <c r="N6507">
        <v>0</v>
      </c>
      <c r="O6507" t="s">
        <v>55</v>
      </c>
      <c r="P6507" t="s">
        <v>13127</v>
      </c>
      <c r="Q6507" t="s">
        <v>26</v>
      </c>
      <c r="R6507">
        <v>57</v>
      </c>
      <c r="S6507" t="s">
        <v>21</v>
      </c>
      <c r="T6507" t="s">
        <v>21</v>
      </c>
      <c r="U6507" t="s">
        <v>25</v>
      </c>
      <c r="V6507">
        <v>2</v>
      </c>
      <c r="W6507" t="s">
        <v>25</v>
      </c>
      <c r="X6507" t="s">
        <v>98</v>
      </c>
      <c r="Y6507" t="s">
        <v>38</v>
      </c>
      <c r="Z6507">
        <v>35</v>
      </c>
      <c r="AA6507">
        <v>1332</v>
      </c>
      <c r="AD6507">
        <f>IF(Customers[[#This Row],[Churn Label]]="Yes", 1, 0)</f>
        <v>0</v>
      </c>
    </row>
    <row r="6508" spans="1:30" x14ac:dyDescent="0.2">
      <c r="A6508" t="s">
        <v>13128</v>
      </c>
      <c r="B6508" t="s">
        <v>21</v>
      </c>
      <c r="C6508">
        <v>21</v>
      </c>
      <c r="D6508">
        <v>45</v>
      </c>
      <c r="E6508">
        <v>107</v>
      </c>
      <c r="F6508">
        <v>0</v>
      </c>
      <c r="G6508">
        <v>0</v>
      </c>
      <c r="H6508" t="s">
        <v>21</v>
      </c>
      <c r="I6508" t="s">
        <v>22</v>
      </c>
      <c r="J6508">
        <v>0</v>
      </c>
      <c r="K6508">
        <v>0</v>
      </c>
      <c r="L6508">
        <v>7</v>
      </c>
      <c r="M6508" t="s">
        <v>25</v>
      </c>
      <c r="N6508">
        <v>0</v>
      </c>
      <c r="O6508" t="s">
        <v>76</v>
      </c>
      <c r="P6508" t="s">
        <v>13129</v>
      </c>
      <c r="Q6508" t="s">
        <v>26</v>
      </c>
      <c r="R6508">
        <v>39</v>
      </c>
      <c r="S6508" t="s">
        <v>21</v>
      </c>
      <c r="T6508" t="s">
        <v>21</v>
      </c>
      <c r="U6508" t="s">
        <v>25</v>
      </c>
      <c r="V6508">
        <v>5</v>
      </c>
      <c r="W6508" t="s">
        <v>25</v>
      </c>
      <c r="X6508" t="s">
        <v>53</v>
      </c>
      <c r="Y6508" t="s">
        <v>33</v>
      </c>
      <c r="Z6508">
        <v>19</v>
      </c>
      <c r="AA6508">
        <v>404</v>
      </c>
      <c r="AD6508">
        <f>IF(Customers[[#This Row],[Churn Label]]="Yes", 1, 0)</f>
        <v>0</v>
      </c>
    </row>
    <row r="6509" spans="1:30" x14ac:dyDescent="0.2">
      <c r="A6509" t="s">
        <v>13130</v>
      </c>
      <c r="B6509" t="s">
        <v>21</v>
      </c>
      <c r="C6509">
        <v>73</v>
      </c>
      <c r="D6509">
        <v>180</v>
      </c>
      <c r="E6509">
        <v>437.6</v>
      </c>
      <c r="F6509">
        <v>0</v>
      </c>
      <c r="G6509">
        <v>0</v>
      </c>
      <c r="H6509" t="s">
        <v>21</v>
      </c>
      <c r="I6509" t="s">
        <v>22</v>
      </c>
      <c r="J6509">
        <v>0</v>
      </c>
      <c r="K6509">
        <v>0</v>
      </c>
      <c r="L6509">
        <v>14</v>
      </c>
      <c r="M6509" t="s">
        <v>21</v>
      </c>
      <c r="N6509">
        <v>45</v>
      </c>
      <c r="O6509" t="s">
        <v>89</v>
      </c>
      <c r="P6509" t="s">
        <v>13131</v>
      </c>
      <c r="Q6509" t="s">
        <v>26</v>
      </c>
      <c r="R6509">
        <v>27</v>
      </c>
      <c r="S6509" t="s">
        <v>25</v>
      </c>
      <c r="T6509" t="s">
        <v>21</v>
      </c>
      <c r="U6509" t="s">
        <v>25</v>
      </c>
      <c r="V6509">
        <v>5</v>
      </c>
      <c r="W6509" t="s">
        <v>25</v>
      </c>
      <c r="X6509" t="s">
        <v>53</v>
      </c>
      <c r="Y6509" t="s">
        <v>33</v>
      </c>
      <c r="Z6509">
        <v>38</v>
      </c>
      <c r="AA6509">
        <v>2774</v>
      </c>
      <c r="AD6509">
        <f>IF(Customers[[#This Row],[Churn Label]]="Yes", 1, 0)</f>
        <v>0</v>
      </c>
    </row>
    <row r="6510" spans="1:30" x14ac:dyDescent="0.2">
      <c r="A6510" t="s">
        <v>13132</v>
      </c>
      <c r="B6510" t="s">
        <v>21</v>
      </c>
      <c r="C6510">
        <v>55</v>
      </c>
      <c r="D6510">
        <v>190</v>
      </c>
      <c r="E6510">
        <v>497</v>
      </c>
      <c r="F6510">
        <v>0</v>
      </c>
      <c r="G6510">
        <v>0</v>
      </c>
      <c r="H6510" t="s">
        <v>21</v>
      </c>
      <c r="I6510" t="s">
        <v>22</v>
      </c>
      <c r="J6510">
        <v>0</v>
      </c>
      <c r="K6510">
        <v>0</v>
      </c>
      <c r="L6510">
        <v>0</v>
      </c>
      <c r="M6510" t="s">
        <v>21</v>
      </c>
      <c r="N6510">
        <v>0</v>
      </c>
      <c r="O6510" t="s">
        <v>44</v>
      </c>
      <c r="P6510" t="s">
        <v>13133</v>
      </c>
      <c r="Q6510" t="s">
        <v>24</v>
      </c>
      <c r="R6510">
        <v>56</v>
      </c>
      <c r="S6510" t="s">
        <v>21</v>
      </c>
      <c r="T6510" t="s">
        <v>21</v>
      </c>
      <c r="U6510" t="s">
        <v>25</v>
      </c>
      <c r="V6510">
        <v>2</v>
      </c>
      <c r="W6510" t="s">
        <v>21</v>
      </c>
      <c r="X6510" t="s">
        <v>53</v>
      </c>
      <c r="Y6510" t="s">
        <v>33</v>
      </c>
      <c r="Z6510">
        <v>6</v>
      </c>
      <c r="AA6510">
        <v>337</v>
      </c>
      <c r="AD6510">
        <f>IF(Customers[[#This Row],[Churn Label]]="Yes", 1, 0)</f>
        <v>0</v>
      </c>
    </row>
    <row r="6511" spans="1:30" x14ac:dyDescent="0.2">
      <c r="A6511" t="s">
        <v>13134</v>
      </c>
      <c r="B6511" t="s">
        <v>21</v>
      </c>
      <c r="C6511">
        <v>70</v>
      </c>
      <c r="D6511">
        <v>421</v>
      </c>
      <c r="E6511">
        <v>1056.3</v>
      </c>
      <c r="F6511">
        <v>0</v>
      </c>
      <c r="G6511">
        <v>0</v>
      </c>
      <c r="H6511" t="s">
        <v>21</v>
      </c>
      <c r="I6511" t="s">
        <v>22</v>
      </c>
      <c r="J6511">
        <v>0</v>
      </c>
      <c r="K6511">
        <v>0</v>
      </c>
      <c r="L6511">
        <v>6</v>
      </c>
      <c r="M6511" t="s">
        <v>25</v>
      </c>
      <c r="N6511">
        <v>0</v>
      </c>
      <c r="O6511" t="s">
        <v>77</v>
      </c>
      <c r="P6511" t="s">
        <v>13135</v>
      </c>
      <c r="Q6511" t="s">
        <v>26</v>
      </c>
      <c r="R6511">
        <v>36</v>
      </c>
      <c r="S6511" t="s">
        <v>21</v>
      </c>
      <c r="T6511" t="s">
        <v>21</v>
      </c>
      <c r="U6511" t="s">
        <v>25</v>
      </c>
      <c r="V6511">
        <v>6</v>
      </c>
      <c r="W6511" t="s">
        <v>25</v>
      </c>
      <c r="X6511" t="s">
        <v>98</v>
      </c>
      <c r="Y6511" t="s">
        <v>38</v>
      </c>
      <c r="Z6511">
        <v>43</v>
      </c>
      <c r="AA6511">
        <v>3004</v>
      </c>
      <c r="AD6511">
        <f>IF(Customers[[#This Row],[Churn Label]]="Yes", 1, 0)</f>
        <v>0</v>
      </c>
    </row>
    <row r="6512" spans="1:30" x14ac:dyDescent="0.2">
      <c r="A6512" t="s">
        <v>13136</v>
      </c>
      <c r="B6512" t="s">
        <v>21</v>
      </c>
      <c r="C6512">
        <v>36</v>
      </c>
      <c r="D6512">
        <v>116</v>
      </c>
      <c r="E6512">
        <v>326.3</v>
      </c>
      <c r="F6512">
        <v>0</v>
      </c>
      <c r="G6512">
        <v>0</v>
      </c>
      <c r="H6512" t="s">
        <v>21</v>
      </c>
      <c r="I6512" t="s">
        <v>22</v>
      </c>
      <c r="J6512">
        <v>0</v>
      </c>
      <c r="K6512">
        <v>0</v>
      </c>
      <c r="L6512">
        <v>10</v>
      </c>
      <c r="M6512" t="s">
        <v>25</v>
      </c>
      <c r="N6512">
        <v>0</v>
      </c>
      <c r="O6512" t="s">
        <v>27</v>
      </c>
      <c r="P6512" t="s">
        <v>13137</v>
      </c>
      <c r="Q6512" t="s">
        <v>26</v>
      </c>
      <c r="R6512">
        <v>60</v>
      </c>
      <c r="S6512" t="s">
        <v>21</v>
      </c>
      <c r="T6512" t="s">
        <v>21</v>
      </c>
      <c r="U6512" t="s">
        <v>25</v>
      </c>
      <c r="V6512">
        <v>4</v>
      </c>
      <c r="W6512" t="s">
        <v>25</v>
      </c>
      <c r="X6512" t="s">
        <v>98</v>
      </c>
      <c r="Y6512" t="s">
        <v>33</v>
      </c>
      <c r="Z6512">
        <v>30</v>
      </c>
      <c r="AA6512">
        <v>1093</v>
      </c>
      <c r="AD6512">
        <f>IF(Customers[[#This Row],[Churn Label]]="Yes", 1, 0)</f>
        <v>0</v>
      </c>
    </row>
    <row r="6513" spans="1:30" x14ac:dyDescent="0.2">
      <c r="A6513" t="s">
        <v>13138</v>
      </c>
      <c r="B6513" t="s">
        <v>21</v>
      </c>
      <c r="C6513">
        <v>62</v>
      </c>
      <c r="D6513">
        <v>461</v>
      </c>
      <c r="E6513">
        <v>987.2</v>
      </c>
      <c r="F6513">
        <v>0</v>
      </c>
      <c r="G6513">
        <v>0</v>
      </c>
      <c r="H6513" t="s">
        <v>21</v>
      </c>
      <c r="I6513" t="s">
        <v>22</v>
      </c>
      <c r="J6513">
        <v>0</v>
      </c>
      <c r="K6513">
        <v>0</v>
      </c>
      <c r="L6513">
        <v>10</v>
      </c>
      <c r="M6513" t="s">
        <v>25</v>
      </c>
      <c r="N6513">
        <v>0</v>
      </c>
      <c r="O6513" t="s">
        <v>69</v>
      </c>
      <c r="P6513" t="s">
        <v>13139</v>
      </c>
      <c r="Q6513" t="s">
        <v>24</v>
      </c>
      <c r="R6513">
        <v>38</v>
      </c>
      <c r="S6513" t="s">
        <v>21</v>
      </c>
      <c r="T6513" t="s">
        <v>21</v>
      </c>
      <c r="U6513" t="s">
        <v>25</v>
      </c>
      <c r="V6513">
        <v>2</v>
      </c>
      <c r="W6513" t="s">
        <v>21</v>
      </c>
      <c r="X6513" t="s">
        <v>32</v>
      </c>
      <c r="Y6513" t="s">
        <v>38</v>
      </c>
      <c r="Z6513">
        <v>18</v>
      </c>
      <c r="AA6513">
        <v>1106</v>
      </c>
      <c r="AD6513">
        <f>IF(Customers[[#This Row],[Churn Label]]="Yes", 1, 0)</f>
        <v>0</v>
      </c>
    </row>
    <row r="6514" spans="1:30" x14ac:dyDescent="0.2">
      <c r="A6514" t="s">
        <v>13140</v>
      </c>
      <c r="B6514" t="s">
        <v>21</v>
      </c>
      <c r="C6514">
        <v>54</v>
      </c>
      <c r="D6514">
        <v>198</v>
      </c>
      <c r="E6514">
        <v>434.3</v>
      </c>
      <c r="F6514">
        <v>0</v>
      </c>
      <c r="G6514">
        <v>0</v>
      </c>
      <c r="H6514" t="s">
        <v>21</v>
      </c>
      <c r="I6514" t="s">
        <v>22</v>
      </c>
      <c r="J6514">
        <v>0</v>
      </c>
      <c r="K6514">
        <v>0</v>
      </c>
      <c r="L6514">
        <v>11</v>
      </c>
      <c r="M6514" t="s">
        <v>25</v>
      </c>
      <c r="N6514">
        <v>0</v>
      </c>
      <c r="O6514" t="s">
        <v>45</v>
      </c>
      <c r="P6514" t="s">
        <v>13141</v>
      </c>
      <c r="Q6514" t="s">
        <v>24</v>
      </c>
      <c r="R6514">
        <v>65</v>
      </c>
      <c r="S6514" t="s">
        <v>21</v>
      </c>
      <c r="T6514" t="s">
        <v>25</v>
      </c>
      <c r="U6514" t="s">
        <v>25</v>
      </c>
      <c r="V6514">
        <v>3</v>
      </c>
      <c r="W6514" t="s">
        <v>25</v>
      </c>
      <c r="X6514" t="s">
        <v>53</v>
      </c>
      <c r="Y6514" t="s">
        <v>38</v>
      </c>
      <c r="Z6514">
        <v>16</v>
      </c>
      <c r="AA6514">
        <v>875</v>
      </c>
      <c r="AD6514">
        <f>IF(Customers[[#This Row],[Churn Label]]="Yes", 1, 0)</f>
        <v>0</v>
      </c>
    </row>
    <row r="6515" spans="1:30" x14ac:dyDescent="0.2">
      <c r="A6515" t="s">
        <v>13142</v>
      </c>
      <c r="B6515" t="s">
        <v>21</v>
      </c>
      <c r="C6515">
        <v>72</v>
      </c>
      <c r="D6515">
        <v>229</v>
      </c>
      <c r="E6515">
        <v>572</v>
      </c>
      <c r="F6515">
        <v>0</v>
      </c>
      <c r="G6515">
        <v>0</v>
      </c>
      <c r="H6515" t="s">
        <v>21</v>
      </c>
      <c r="I6515" t="s">
        <v>22</v>
      </c>
      <c r="J6515">
        <v>0</v>
      </c>
      <c r="K6515">
        <v>0</v>
      </c>
      <c r="L6515">
        <v>10</v>
      </c>
      <c r="M6515" t="s">
        <v>25</v>
      </c>
      <c r="N6515">
        <v>0</v>
      </c>
      <c r="O6515" t="s">
        <v>52</v>
      </c>
      <c r="P6515" t="s">
        <v>13143</v>
      </c>
      <c r="Q6515" t="s">
        <v>26</v>
      </c>
      <c r="R6515">
        <v>26</v>
      </c>
      <c r="S6515" t="s">
        <v>25</v>
      </c>
      <c r="T6515" t="s">
        <v>21</v>
      </c>
      <c r="U6515" t="s">
        <v>25</v>
      </c>
      <c r="V6515">
        <v>3</v>
      </c>
      <c r="W6515" t="s">
        <v>25</v>
      </c>
      <c r="X6515" t="s">
        <v>53</v>
      </c>
      <c r="Y6515" t="s">
        <v>38</v>
      </c>
      <c r="Z6515">
        <v>50</v>
      </c>
      <c r="AA6515">
        <v>3551</v>
      </c>
      <c r="AD6515">
        <f>IF(Customers[[#This Row],[Churn Label]]="Yes", 1, 0)</f>
        <v>0</v>
      </c>
    </row>
    <row r="6516" spans="1:30" x14ac:dyDescent="0.2">
      <c r="A6516" t="s">
        <v>13144</v>
      </c>
      <c r="B6516" t="s">
        <v>21</v>
      </c>
      <c r="C6516">
        <v>40</v>
      </c>
      <c r="D6516">
        <v>147</v>
      </c>
      <c r="E6516">
        <v>323.39999999999998</v>
      </c>
      <c r="F6516">
        <v>0</v>
      </c>
      <c r="G6516">
        <v>0</v>
      </c>
      <c r="H6516" t="s">
        <v>21</v>
      </c>
      <c r="I6516" t="s">
        <v>22</v>
      </c>
      <c r="J6516">
        <v>0</v>
      </c>
      <c r="K6516">
        <v>0</v>
      </c>
      <c r="L6516">
        <v>0</v>
      </c>
      <c r="M6516" t="s">
        <v>21</v>
      </c>
      <c r="N6516">
        <v>0</v>
      </c>
      <c r="O6516" t="s">
        <v>79</v>
      </c>
      <c r="P6516" t="s">
        <v>13145</v>
      </c>
      <c r="Q6516" t="s">
        <v>26</v>
      </c>
      <c r="R6516">
        <v>42</v>
      </c>
      <c r="S6516" t="s">
        <v>21</v>
      </c>
      <c r="T6516" t="s">
        <v>21</v>
      </c>
      <c r="U6516" t="s">
        <v>25</v>
      </c>
      <c r="V6516">
        <v>5</v>
      </c>
      <c r="W6516" t="s">
        <v>21</v>
      </c>
      <c r="X6516" t="s">
        <v>98</v>
      </c>
      <c r="Y6516" t="s">
        <v>33</v>
      </c>
      <c r="Z6516">
        <v>6</v>
      </c>
      <c r="AA6516">
        <v>245</v>
      </c>
      <c r="AD6516">
        <f>IF(Customers[[#This Row],[Churn Label]]="Yes", 1, 0)</f>
        <v>0</v>
      </c>
    </row>
    <row r="6517" spans="1:30" x14ac:dyDescent="0.2">
      <c r="A6517" t="s">
        <v>13146</v>
      </c>
      <c r="B6517" t="s">
        <v>21</v>
      </c>
      <c r="C6517">
        <v>71</v>
      </c>
      <c r="D6517">
        <v>505</v>
      </c>
      <c r="E6517">
        <v>992.8</v>
      </c>
      <c r="F6517">
        <v>0</v>
      </c>
      <c r="G6517">
        <v>0</v>
      </c>
      <c r="H6517" t="s">
        <v>21</v>
      </c>
      <c r="I6517" t="s">
        <v>22</v>
      </c>
      <c r="J6517">
        <v>0</v>
      </c>
      <c r="K6517">
        <v>0</v>
      </c>
      <c r="L6517">
        <v>6</v>
      </c>
      <c r="M6517" t="s">
        <v>21</v>
      </c>
      <c r="N6517">
        <v>22</v>
      </c>
      <c r="O6517" t="s">
        <v>85</v>
      </c>
      <c r="P6517" t="s">
        <v>13147</v>
      </c>
      <c r="Q6517" t="s">
        <v>24</v>
      </c>
      <c r="R6517">
        <v>49</v>
      </c>
      <c r="S6517" t="s">
        <v>21</v>
      </c>
      <c r="T6517" t="s">
        <v>21</v>
      </c>
      <c r="U6517" t="s">
        <v>25</v>
      </c>
      <c r="V6517">
        <v>3</v>
      </c>
      <c r="W6517" t="s">
        <v>25</v>
      </c>
      <c r="X6517" t="s">
        <v>53</v>
      </c>
      <c r="Y6517" t="s">
        <v>38</v>
      </c>
      <c r="Z6517">
        <v>55</v>
      </c>
      <c r="AA6517">
        <v>3926</v>
      </c>
      <c r="AD6517">
        <f>IF(Customers[[#This Row],[Churn Label]]="Yes", 1, 0)</f>
        <v>0</v>
      </c>
    </row>
    <row r="6518" spans="1:30" x14ac:dyDescent="0.2">
      <c r="A6518" t="s">
        <v>13148</v>
      </c>
      <c r="B6518" t="s">
        <v>21</v>
      </c>
      <c r="C6518">
        <v>40</v>
      </c>
      <c r="D6518">
        <v>55</v>
      </c>
      <c r="E6518">
        <v>159.5</v>
      </c>
      <c r="F6518">
        <v>0</v>
      </c>
      <c r="G6518">
        <v>0</v>
      </c>
      <c r="H6518" t="s">
        <v>21</v>
      </c>
      <c r="I6518" t="s">
        <v>22</v>
      </c>
      <c r="J6518">
        <v>0</v>
      </c>
      <c r="K6518">
        <v>0</v>
      </c>
      <c r="L6518">
        <v>0</v>
      </c>
      <c r="M6518" t="s">
        <v>21</v>
      </c>
      <c r="N6518">
        <v>0</v>
      </c>
      <c r="O6518" t="s">
        <v>70</v>
      </c>
      <c r="P6518" t="s">
        <v>13149</v>
      </c>
      <c r="Q6518" t="s">
        <v>26</v>
      </c>
      <c r="R6518">
        <v>46</v>
      </c>
      <c r="S6518" t="s">
        <v>21</v>
      </c>
      <c r="T6518" t="s">
        <v>21</v>
      </c>
      <c r="U6518" t="s">
        <v>25</v>
      </c>
      <c r="V6518">
        <v>3</v>
      </c>
      <c r="W6518" t="s">
        <v>21</v>
      </c>
      <c r="X6518" t="s">
        <v>53</v>
      </c>
      <c r="Y6518" t="s">
        <v>33</v>
      </c>
      <c r="Z6518">
        <v>12</v>
      </c>
      <c r="AA6518">
        <v>474</v>
      </c>
      <c r="AD6518">
        <f>IF(Customers[[#This Row],[Churn Label]]="Yes", 1, 0)</f>
        <v>0</v>
      </c>
    </row>
    <row r="6519" spans="1:30" x14ac:dyDescent="0.2">
      <c r="A6519" t="s">
        <v>13150</v>
      </c>
      <c r="B6519" t="s">
        <v>21</v>
      </c>
      <c r="C6519">
        <v>74</v>
      </c>
      <c r="D6519">
        <v>159</v>
      </c>
      <c r="E6519">
        <v>367.9</v>
      </c>
      <c r="F6519">
        <v>0</v>
      </c>
      <c r="G6519">
        <v>0</v>
      </c>
      <c r="H6519" t="s">
        <v>21</v>
      </c>
      <c r="I6519" t="s">
        <v>22</v>
      </c>
      <c r="J6519">
        <v>0</v>
      </c>
      <c r="K6519">
        <v>0</v>
      </c>
      <c r="L6519">
        <v>0</v>
      </c>
      <c r="M6519" t="s">
        <v>21</v>
      </c>
      <c r="N6519">
        <v>0</v>
      </c>
      <c r="O6519" t="s">
        <v>76</v>
      </c>
      <c r="P6519" t="s">
        <v>13151</v>
      </c>
      <c r="Q6519" t="s">
        <v>24</v>
      </c>
      <c r="R6519">
        <v>45</v>
      </c>
      <c r="S6519" t="s">
        <v>21</v>
      </c>
      <c r="T6519" t="s">
        <v>21</v>
      </c>
      <c r="U6519" t="s">
        <v>25</v>
      </c>
      <c r="V6519">
        <v>2</v>
      </c>
      <c r="W6519" t="s">
        <v>21</v>
      </c>
      <c r="X6519" t="s">
        <v>53</v>
      </c>
      <c r="Y6519" t="s">
        <v>33</v>
      </c>
      <c r="Z6519">
        <v>7</v>
      </c>
      <c r="AA6519">
        <v>492</v>
      </c>
      <c r="AD6519">
        <f>IF(Customers[[#This Row],[Churn Label]]="Yes", 1, 0)</f>
        <v>0</v>
      </c>
    </row>
    <row r="6520" spans="1:30" x14ac:dyDescent="0.2">
      <c r="A6520" t="s">
        <v>13152</v>
      </c>
      <c r="B6520" t="s">
        <v>21</v>
      </c>
      <c r="C6520">
        <v>51</v>
      </c>
      <c r="D6520">
        <v>85</v>
      </c>
      <c r="E6520">
        <v>205.7</v>
      </c>
      <c r="F6520">
        <v>0</v>
      </c>
      <c r="G6520">
        <v>0</v>
      </c>
      <c r="H6520" t="s">
        <v>21</v>
      </c>
      <c r="I6520" t="s">
        <v>22</v>
      </c>
      <c r="J6520">
        <v>0</v>
      </c>
      <c r="K6520">
        <v>0</v>
      </c>
      <c r="L6520">
        <v>6</v>
      </c>
      <c r="M6520" t="s">
        <v>25</v>
      </c>
      <c r="N6520">
        <v>0</v>
      </c>
      <c r="O6520" t="s">
        <v>59</v>
      </c>
      <c r="P6520" t="s">
        <v>13153</v>
      </c>
      <c r="Q6520" t="s">
        <v>26</v>
      </c>
      <c r="R6520">
        <v>47</v>
      </c>
      <c r="S6520" t="s">
        <v>21</v>
      </c>
      <c r="T6520" t="s">
        <v>21</v>
      </c>
      <c r="U6520" t="s">
        <v>25</v>
      </c>
      <c r="V6520">
        <v>4</v>
      </c>
      <c r="W6520" t="s">
        <v>25</v>
      </c>
      <c r="X6520" t="s">
        <v>98</v>
      </c>
      <c r="Y6520" t="s">
        <v>38</v>
      </c>
      <c r="Z6520">
        <v>17</v>
      </c>
      <c r="AA6520">
        <v>864</v>
      </c>
      <c r="AD6520">
        <f>IF(Customers[[#This Row],[Churn Label]]="Yes", 1, 0)</f>
        <v>0</v>
      </c>
    </row>
    <row r="6521" spans="1:30" x14ac:dyDescent="0.2">
      <c r="A6521" t="s">
        <v>13154</v>
      </c>
      <c r="B6521" t="s">
        <v>21</v>
      </c>
      <c r="C6521">
        <v>67</v>
      </c>
      <c r="D6521">
        <v>448</v>
      </c>
      <c r="E6521">
        <v>1073.5999999999999</v>
      </c>
      <c r="F6521">
        <v>0</v>
      </c>
      <c r="G6521">
        <v>0</v>
      </c>
      <c r="H6521" t="s">
        <v>21</v>
      </c>
      <c r="I6521" t="s">
        <v>22</v>
      </c>
      <c r="J6521">
        <v>0</v>
      </c>
      <c r="K6521">
        <v>0</v>
      </c>
      <c r="L6521">
        <v>12</v>
      </c>
      <c r="M6521" t="s">
        <v>25</v>
      </c>
      <c r="N6521">
        <v>0</v>
      </c>
      <c r="O6521" t="s">
        <v>30</v>
      </c>
      <c r="P6521" t="s">
        <v>13155</v>
      </c>
      <c r="Q6521" t="s">
        <v>26</v>
      </c>
      <c r="R6521">
        <v>42</v>
      </c>
      <c r="S6521" t="s">
        <v>21</v>
      </c>
      <c r="T6521" t="s">
        <v>21</v>
      </c>
      <c r="U6521" t="s">
        <v>25</v>
      </c>
      <c r="V6521">
        <v>6</v>
      </c>
      <c r="W6521" t="s">
        <v>25</v>
      </c>
      <c r="X6521" t="s">
        <v>98</v>
      </c>
      <c r="Y6521" t="s">
        <v>33</v>
      </c>
      <c r="Z6521">
        <v>22</v>
      </c>
      <c r="AA6521">
        <v>1478</v>
      </c>
      <c r="AD6521">
        <f>IF(Customers[[#This Row],[Churn Label]]="Yes", 1, 0)</f>
        <v>0</v>
      </c>
    </row>
    <row r="6522" spans="1:30" x14ac:dyDescent="0.2">
      <c r="A6522" t="s">
        <v>13156</v>
      </c>
      <c r="B6522" t="s">
        <v>21</v>
      </c>
      <c r="C6522">
        <v>14</v>
      </c>
      <c r="D6522">
        <v>36</v>
      </c>
      <c r="E6522">
        <v>71.3</v>
      </c>
      <c r="F6522">
        <v>0</v>
      </c>
      <c r="G6522">
        <v>0</v>
      </c>
      <c r="H6522" t="s">
        <v>21</v>
      </c>
      <c r="I6522" t="s">
        <v>22</v>
      </c>
      <c r="J6522">
        <v>0</v>
      </c>
      <c r="K6522">
        <v>0</v>
      </c>
      <c r="L6522">
        <v>0</v>
      </c>
      <c r="M6522" t="s">
        <v>21</v>
      </c>
      <c r="N6522">
        <v>0</v>
      </c>
      <c r="O6522" t="s">
        <v>54</v>
      </c>
      <c r="P6522" t="s">
        <v>13157</v>
      </c>
      <c r="Q6522" t="s">
        <v>24</v>
      </c>
      <c r="R6522">
        <v>39</v>
      </c>
      <c r="S6522" t="s">
        <v>21</v>
      </c>
      <c r="T6522" t="s">
        <v>21</v>
      </c>
      <c r="U6522" t="s">
        <v>25</v>
      </c>
      <c r="V6522">
        <v>2</v>
      </c>
      <c r="W6522" t="s">
        <v>21</v>
      </c>
      <c r="X6522" t="s">
        <v>32</v>
      </c>
      <c r="Y6522" t="s">
        <v>33</v>
      </c>
      <c r="Z6522">
        <v>7</v>
      </c>
      <c r="AA6522">
        <v>95</v>
      </c>
      <c r="AD6522">
        <f>IF(Customers[[#This Row],[Churn Label]]="Yes", 1, 0)</f>
        <v>0</v>
      </c>
    </row>
    <row r="6523" spans="1:30" x14ac:dyDescent="0.2">
      <c r="A6523" t="s">
        <v>13158</v>
      </c>
      <c r="B6523" t="s">
        <v>21</v>
      </c>
      <c r="C6523">
        <v>58</v>
      </c>
      <c r="D6523">
        <v>215</v>
      </c>
      <c r="E6523">
        <v>523.1</v>
      </c>
      <c r="F6523">
        <v>0</v>
      </c>
      <c r="G6523">
        <v>0</v>
      </c>
      <c r="H6523" t="s">
        <v>21</v>
      </c>
      <c r="I6523" t="s">
        <v>22</v>
      </c>
      <c r="J6523">
        <v>0</v>
      </c>
      <c r="K6523">
        <v>0</v>
      </c>
      <c r="L6523">
        <v>0</v>
      </c>
      <c r="M6523" t="s">
        <v>21</v>
      </c>
      <c r="N6523">
        <v>0</v>
      </c>
      <c r="O6523" t="s">
        <v>51</v>
      </c>
      <c r="P6523" t="s">
        <v>13159</v>
      </c>
      <c r="Q6523" t="s">
        <v>24</v>
      </c>
      <c r="R6523">
        <v>56</v>
      </c>
      <c r="S6523" t="s">
        <v>21</v>
      </c>
      <c r="T6523" t="s">
        <v>21</v>
      </c>
      <c r="U6523" t="s">
        <v>25</v>
      </c>
      <c r="V6523">
        <v>4</v>
      </c>
      <c r="W6523" t="s">
        <v>21</v>
      </c>
      <c r="X6523" t="s">
        <v>53</v>
      </c>
      <c r="Y6523" t="s">
        <v>33</v>
      </c>
      <c r="Z6523">
        <v>8</v>
      </c>
      <c r="AA6523">
        <v>472</v>
      </c>
      <c r="AD6523">
        <f>IF(Customers[[#This Row],[Churn Label]]="Yes", 1, 0)</f>
        <v>0</v>
      </c>
    </row>
    <row r="6524" spans="1:30" x14ac:dyDescent="0.2">
      <c r="A6524" t="s">
        <v>13160</v>
      </c>
      <c r="B6524" t="s">
        <v>21</v>
      </c>
      <c r="C6524">
        <v>51</v>
      </c>
      <c r="D6524">
        <v>114</v>
      </c>
      <c r="E6524">
        <v>254.4</v>
      </c>
      <c r="F6524">
        <v>0</v>
      </c>
      <c r="G6524">
        <v>0</v>
      </c>
      <c r="H6524" t="s">
        <v>21</v>
      </c>
      <c r="I6524" t="s">
        <v>22</v>
      </c>
      <c r="J6524">
        <v>0</v>
      </c>
      <c r="K6524">
        <v>0</v>
      </c>
      <c r="L6524">
        <v>3</v>
      </c>
      <c r="M6524" t="s">
        <v>25</v>
      </c>
      <c r="N6524">
        <v>0</v>
      </c>
      <c r="O6524" t="s">
        <v>45</v>
      </c>
      <c r="P6524" t="s">
        <v>13161</v>
      </c>
      <c r="Q6524" t="s">
        <v>26</v>
      </c>
      <c r="R6524">
        <v>34</v>
      </c>
      <c r="S6524" t="s">
        <v>21</v>
      </c>
      <c r="T6524" t="s">
        <v>21</v>
      </c>
      <c r="U6524" t="s">
        <v>25</v>
      </c>
      <c r="V6524">
        <v>5</v>
      </c>
      <c r="W6524" t="s">
        <v>25</v>
      </c>
      <c r="X6524" t="s">
        <v>53</v>
      </c>
      <c r="Y6524" t="s">
        <v>33</v>
      </c>
      <c r="Z6524">
        <v>21</v>
      </c>
      <c r="AA6524">
        <v>1051</v>
      </c>
      <c r="AD6524">
        <f>IF(Customers[[#This Row],[Churn Label]]="Yes", 1, 0)</f>
        <v>0</v>
      </c>
    </row>
    <row r="6525" spans="1:30" x14ac:dyDescent="0.2">
      <c r="A6525" t="s">
        <v>13162</v>
      </c>
      <c r="B6525" t="s">
        <v>21</v>
      </c>
      <c r="C6525">
        <v>19</v>
      </c>
      <c r="D6525">
        <v>55</v>
      </c>
      <c r="E6525">
        <v>169</v>
      </c>
      <c r="F6525">
        <v>0</v>
      </c>
      <c r="G6525">
        <v>0</v>
      </c>
      <c r="H6525" t="s">
        <v>21</v>
      </c>
      <c r="I6525" t="s">
        <v>22</v>
      </c>
      <c r="J6525">
        <v>0</v>
      </c>
      <c r="K6525">
        <v>0</v>
      </c>
      <c r="L6525">
        <v>0</v>
      </c>
      <c r="M6525" t="s">
        <v>21</v>
      </c>
      <c r="N6525">
        <v>0</v>
      </c>
      <c r="O6525" t="s">
        <v>84</v>
      </c>
      <c r="P6525" t="s">
        <v>13163</v>
      </c>
      <c r="Q6525" t="s">
        <v>24</v>
      </c>
      <c r="R6525">
        <v>20</v>
      </c>
      <c r="S6525" t="s">
        <v>25</v>
      </c>
      <c r="T6525" t="s">
        <v>21</v>
      </c>
      <c r="U6525" t="s">
        <v>25</v>
      </c>
      <c r="V6525">
        <v>4</v>
      </c>
      <c r="W6525" t="s">
        <v>21</v>
      </c>
      <c r="X6525" t="s">
        <v>53</v>
      </c>
      <c r="Y6525" t="s">
        <v>38</v>
      </c>
      <c r="Z6525">
        <v>12</v>
      </c>
      <c r="AA6525">
        <v>228</v>
      </c>
      <c r="AD6525">
        <f>IF(Customers[[#This Row],[Churn Label]]="Yes", 1, 0)</f>
        <v>0</v>
      </c>
    </row>
    <row r="6526" spans="1:30" x14ac:dyDescent="0.2">
      <c r="A6526" t="s">
        <v>13164</v>
      </c>
      <c r="B6526" t="s">
        <v>21</v>
      </c>
      <c r="C6526">
        <v>35</v>
      </c>
      <c r="D6526">
        <v>269</v>
      </c>
      <c r="E6526">
        <v>562.20000000000005</v>
      </c>
      <c r="F6526">
        <v>0</v>
      </c>
      <c r="G6526">
        <v>0</v>
      </c>
      <c r="H6526" t="s">
        <v>21</v>
      </c>
      <c r="I6526" t="s">
        <v>22</v>
      </c>
      <c r="J6526">
        <v>0</v>
      </c>
      <c r="K6526">
        <v>0</v>
      </c>
      <c r="L6526">
        <v>19</v>
      </c>
      <c r="M6526" t="s">
        <v>21</v>
      </c>
      <c r="N6526">
        <v>55</v>
      </c>
      <c r="O6526" t="s">
        <v>35</v>
      </c>
      <c r="P6526" t="s">
        <v>13165</v>
      </c>
      <c r="Q6526" t="s">
        <v>24</v>
      </c>
      <c r="R6526">
        <v>36</v>
      </c>
      <c r="S6526" t="s">
        <v>21</v>
      </c>
      <c r="T6526" t="s">
        <v>21</v>
      </c>
      <c r="U6526" t="s">
        <v>25</v>
      </c>
      <c r="V6526">
        <v>4</v>
      </c>
      <c r="W6526" t="s">
        <v>25</v>
      </c>
      <c r="X6526" t="s">
        <v>32</v>
      </c>
      <c r="Y6526" t="s">
        <v>38</v>
      </c>
      <c r="Z6526">
        <v>29</v>
      </c>
      <c r="AA6526">
        <v>1009</v>
      </c>
      <c r="AD6526">
        <f>IF(Customers[[#This Row],[Churn Label]]="Yes", 1, 0)</f>
        <v>0</v>
      </c>
    </row>
    <row r="6527" spans="1:30" x14ac:dyDescent="0.2">
      <c r="A6527" t="s">
        <v>13166</v>
      </c>
      <c r="B6527" t="s">
        <v>21</v>
      </c>
      <c r="C6527">
        <v>17</v>
      </c>
      <c r="D6527">
        <v>35</v>
      </c>
      <c r="E6527">
        <v>83.2</v>
      </c>
      <c r="F6527">
        <v>0</v>
      </c>
      <c r="G6527">
        <v>0</v>
      </c>
      <c r="H6527" t="s">
        <v>21</v>
      </c>
      <c r="I6527" t="s">
        <v>22</v>
      </c>
      <c r="J6527">
        <v>0</v>
      </c>
      <c r="K6527">
        <v>0</v>
      </c>
      <c r="L6527">
        <v>35</v>
      </c>
      <c r="M6527" t="s">
        <v>25</v>
      </c>
      <c r="N6527">
        <v>0</v>
      </c>
      <c r="O6527" t="s">
        <v>41</v>
      </c>
      <c r="P6527" t="s">
        <v>13167</v>
      </c>
      <c r="Q6527" t="s">
        <v>24</v>
      </c>
      <c r="R6527">
        <v>27</v>
      </c>
      <c r="S6527" t="s">
        <v>25</v>
      </c>
      <c r="T6527" t="s">
        <v>21</v>
      </c>
      <c r="U6527" t="s">
        <v>25</v>
      </c>
      <c r="V6527">
        <v>6</v>
      </c>
      <c r="W6527" t="s">
        <v>21</v>
      </c>
      <c r="X6527" t="s">
        <v>32</v>
      </c>
      <c r="Y6527" t="s">
        <v>33</v>
      </c>
      <c r="Z6527">
        <v>27</v>
      </c>
      <c r="AA6527">
        <v>449</v>
      </c>
      <c r="AD6527">
        <f>IF(Customers[[#This Row],[Churn Label]]="Yes", 1, 0)</f>
        <v>0</v>
      </c>
    </row>
    <row r="6528" spans="1:30" x14ac:dyDescent="0.2">
      <c r="A6528" t="s">
        <v>13168</v>
      </c>
      <c r="B6528" t="s">
        <v>21</v>
      </c>
      <c r="C6528">
        <v>68</v>
      </c>
      <c r="D6528">
        <v>185</v>
      </c>
      <c r="E6528">
        <v>339.4</v>
      </c>
      <c r="F6528">
        <v>272</v>
      </c>
      <c r="G6528">
        <v>829.6</v>
      </c>
      <c r="H6528" t="s">
        <v>25</v>
      </c>
      <c r="I6528" t="s">
        <v>88</v>
      </c>
      <c r="J6528">
        <v>0</v>
      </c>
      <c r="K6528">
        <v>0</v>
      </c>
      <c r="L6528">
        <v>7</v>
      </c>
      <c r="M6528" t="s">
        <v>25</v>
      </c>
      <c r="N6528">
        <v>0</v>
      </c>
      <c r="O6528" t="s">
        <v>81</v>
      </c>
      <c r="P6528" t="s">
        <v>13169</v>
      </c>
      <c r="Q6528" t="s">
        <v>24</v>
      </c>
      <c r="R6528">
        <v>43</v>
      </c>
      <c r="S6528" t="s">
        <v>21</v>
      </c>
      <c r="T6528" t="s">
        <v>21</v>
      </c>
      <c r="U6528" t="s">
        <v>25</v>
      </c>
      <c r="V6528">
        <v>5</v>
      </c>
      <c r="W6528" t="s">
        <v>21</v>
      </c>
      <c r="X6528" t="s">
        <v>98</v>
      </c>
      <c r="Y6528" t="s">
        <v>33</v>
      </c>
      <c r="Z6528">
        <v>25</v>
      </c>
      <c r="AA6528">
        <v>1682</v>
      </c>
      <c r="AD6528">
        <f>IF(Customers[[#This Row],[Churn Label]]="Yes", 1, 0)</f>
        <v>0</v>
      </c>
    </row>
    <row r="6529" spans="1:30" x14ac:dyDescent="0.2">
      <c r="A6529" t="s">
        <v>13170</v>
      </c>
      <c r="B6529" t="s">
        <v>21</v>
      </c>
      <c r="C6529">
        <v>57</v>
      </c>
      <c r="D6529">
        <v>167</v>
      </c>
      <c r="E6529">
        <v>513.4</v>
      </c>
      <c r="F6529">
        <v>0</v>
      </c>
      <c r="G6529">
        <v>0</v>
      </c>
      <c r="H6529" t="s">
        <v>21</v>
      </c>
      <c r="I6529" t="s">
        <v>22</v>
      </c>
      <c r="J6529">
        <v>0</v>
      </c>
      <c r="K6529">
        <v>0</v>
      </c>
      <c r="L6529">
        <v>3</v>
      </c>
      <c r="M6529" t="s">
        <v>21</v>
      </c>
      <c r="N6529">
        <v>80</v>
      </c>
      <c r="O6529" t="s">
        <v>41</v>
      </c>
      <c r="P6529" t="s">
        <v>13171</v>
      </c>
      <c r="Q6529" t="s">
        <v>26</v>
      </c>
      <c r="R6529">
        <v>76</v>
      </c>
      <c r="S6529" t="s">
        <v>21</v>
      </c>
      <c r="T6529" t="s">
        <v>25</v>
      </c>
      <c r="U6529" t="s">
        <v>25</v>
      </c>
      <c r="V6529">
        <v>4</v>
      </c>
      <c r="W6529" t="s">
        <v>21</v>
      </c>
      <c r="X6529" t="s">
        <v>98</v>
      </c>
      <c r="Y6529" t="s">
        <v>38</v>
      </c>
      <c r="Z6529">
        <v>39</v>
      </c>
      <c r="AA6529">
        <v>2213</v>
      </c>
      <c r="AD6529">
        <f>IF(Customers[[#This Row],[Churn Label]]="Yes", 1, 0)</f>
        <v>0</v>
      </c>
    </row>
    <row r="6530" spans="1:30" x14ac:dyDescent="0.2">
      <c r="A6530" t="s">
        <v>13172</v>
      </c>
      <c r="B6530" t="s">
        <v>21</v>
      </c>
      <c r="C6530">
        <v>28</v>
      </c>
      <c r="D6530">
        <v>107</v>
      </c>
      <c r="E6530">
        <v>221.1</v>
      </c>
      <c r="F6530">
        <v>0</v>
      </c>
      <c r="G6530">
        <v>0</v>
      </c>
      <c r="H6530" t="s">
        <v>21</v>
      </c>
      <c r="I6530" t="s">
        <v>22</v>
      </c>
      <c r="J6530">
        <v>0</v>
      </c>
      <c r="K6530">
        <v>0</v>
      </c>
      <c r="L6530">
        <v>0</v>
      </c>
      <c r="M6530" t="s">
        <v>21</v>
      </c>
      <c r="N6530">
        <v>0</v>
      </c>
      <c r="O6530" t="s">
        <v>73</v>
      </c>
      <c r="P6530" t="s">
        <v>13173</v>
      </c>
      <c r="Q6530" t="s">
        <v>24</v>
      </c>
      <c r="R6530">
        <v>35</v>
      </c>
      <c r="S6530" t="s">
        <v>21</v>
      </c>
      <c r="T6530" t="s">
        <v>21</v>
      </c>
      <c r="U6530" t="s">
        <v>25</v>
      </c>
      <c r="V6530">
        <v>2</v>
      </c>
      <c r="W6530" t="s">
        <v>21</v>
      </c>
      <c r="X6530" t="s">
        <v>53</v>
      </c>
      <c r="Y6530" t="s">
        <v>33</v>
      </c>
      <c r="Z6530">
        <v>6</v>
      </c>
      <c r="AA6530">
        <v>163</v>
      </c>
      <c r="AD6530">
        <f>IF(Customers[[#This Row],[Churn Label]]="Yes", 1, 0)</f>
        <v>0</v>
      </c>
    </row>
    <row r="6531" spans="1:30" x14ac:dyDescent="0.2">
      <c r="A6531" t="s">
        <v>13174</v>
      </c>
      <c r="B6531" t="s">
        <v>21</v>
      </c>
      <c r="C6531">
        <v>68</v>
      </c>
      <c r="D6531">
        <v>210</v>
      </c>
      <c r="E6531">
        <v>608.70000000000005</v>
      </c>
      <c r="F6531">
        <v>0</v>
      </c>
      <c r="G6531">
        <v>0</v>
      </c>
      <c r="H6531" t="s">
        <v>21</v>
      </c>
      <c r="I6531" t="s">
        <v>22</v>
      </c>
      <c r="J6531">
        <v>0</v>
      </c>
      <c r="K6531">
        <v>0</v>
      </c>
      <c r="L6531">
        <v>2</v>
      </c>
      <c r="M6531" t="s">
        <v>25</v>
      </c>
      <c r="N6531">
        <v>0</v>
      </c>
      <c r="O6531" t="s">
        <v>62</v>
      </c>
      <c r="P6531" t="s">
        <v>13175</v>
      </c>
      <c r="Q6531" t="s">
        <v>26</v>
      </c>
      <c r="R6531">
        <v>82</v>
      </c>
      <c r="S6531" t="s">
        <v>21</v>
      </c>
      <c r="T6531" t="s">
        <v>25</v>
      </c>
      <c r="U6531" t="s">
        <v>25</v>
      </c>
      <c r="V6531">
        <v>4</v>
      </c>
      <c r="W6531" t="s">
        <v>25</v>
      </c>
      <c r="X6531" t="s">
        <v>98</v>
      </c>
      <c r="Y6531" t="s">
        <v>38</v>
      </c>
      <c r="Z6531">
        <v>54</v>
      </c>
      <c r="AA6531">
        <v>3664</v>
      </c>
      <c r="AD6531">
        <f>IF(Customers[[#This Row],[Churn Label]]="Yes", 1, 0)</f>
        <v>0</v>
      </c>
    </row>
    <row r="6532" spans="1:30" x14ac:dyDescent="0.2">
      <c r="A6532" t="s">
        <v>13176</v>
      </c>
      <c r="B6532" t="s">
        <v>21</v>
      </c>
      <c r="C6532">
        <v>50</v>
      </c>
      <c r="D6532">
        <v>142</v>
      </c>
      <c r="E6532">
        <v>401.8</v>
      </c>
      <c r="F6532">
        <v>0</v>
      </c>
      <c r="G6532">
        <v>0</v>
      </c>
      <c r="H6532" t="s">
        <v>21</v>
      </c>
      <c r="I6532" t="s">
        <v>22</v>
      </c>
      <c r="J6532">
        <v>0</v>
      </c>
      <c r="K6532">
        <v>0</v>
      </c>
      <c r="L6532">
        <v>7</v>
      </c>
      <c r="M6532" t="s">
        <v>25</v>
      </c>
      <c r="N6532">
        <v>0</v>
      </c>
      <c r="O6532" t="s">
        <v>51</v>
      </c>
      <c r="P6532" t="s">
        <v>13177</v>
      </c>
      <c r="Q6532" t="s">
        <v>24</v>
      </c>
      <c r="R6532">
        <v>48</v>
      </c>
      <c r="S6532" t="s">
        <v>21</v>
      </c>
      <c r="T6532" t="s">
        <v>21</v>
      </c>
      <c r="U6532" t="s">
        <v>25</v>
      </c>
      <c r="V6532">
        <v>5</v>
      </c>
      <c r="W6532" t="s">
        <v>21</v>
      </c>
      <c r="X6532" t="s">
        <v>53</v>
      </c>
      <c r="Y6532" t="s">
        <v>33</v>
      </c>
      <c r="Z6532">
        <v>23</v>
      </c>
      <c r="AA6532">
        <v>1159</v>
      </c>
      <c r="AD6532">
        <f>IF(Customers[[#This Row],[Churn Label]]="Yes", 1, 0)</f>
        <v>0</v>
      </c>
    </row>
    <row r="6533" spans="1:30" x14ac:dyDescent="0.2">
      <c r="A6533" t="s">
        <v>13178</v>
      </c>
      <c r="B6533" t="s">
        <v>21</v>
      </c>
      <c r="C6533">
        <v>18</v>
      </c>
      <c r="D6533">
        <v>84</v>
      </c>
      <c r="E6533">
        <v>213.9</v>
      </c>
      <c r="F6533">
        <v>0</v>
      </c>
      <c r="G6533">
        <v>0</v>
      </c>
      <c r="H6533" t="s">
        <v>21</v>
      </c>
      <c r="I6533" t="s">
        <v>22</v>
      </c>
      <c r="J6533">
        <v>0</v>
      </c>
      <c r="K6533">
        <v>0</v>
      </c>
      <c r="L6533">
        <v>26</v>
      </c>
      <c r="M6533" t="s">
        <v>25</v>
      </c>
      <c r="N6533">
        <v>0</v>
      </c>
      <c r="O6533" t="s">
        <v>62</v>
      </c>
      <c r="P6533" t="s">
        <v>13179</v>
      </c>
      <c r="Q6533" t="s">
        <v>26</v>
      </c>
      <c r="R6533">
        <v>20</v>
      </c>
      <c r="S6533" t="s">
        <v>25</v>
      </c>
      <c r="T6533" t="s">
        <v>21</v>
      </c>
      <c r="U6533" t="s">
        <v>25</v>
      </c>
      <c r="V6533">
        <v>5</v>
      </c>
      <c r="W6533" t="s">
        <v>25</v>
      </c>
      <c r="X6533" t="s">
        <v>98</v>
      </c>
      <c r="Y6533" t="s">
        <v>33</v>
      </c>
      <c r="Z6533">
        <v>14</v>
      </c>
      <c r="AA6533">
        <v>255</v>
      </c>
      <c r="AD6533">
        <f>IF(Customers[[#This Row],[Churn Label]]="Yes", 1, 0)</f>
        <v>0</v>
      </c>
    </row>
    <row r="6534" spans="1:30" x14ac:dyDescent="0.2">
      <c r="A6534" t="s">
        <v>13180</v>
      </c>
      <c r="B6534" t="s">
        <v>21</v>
      </c>
      <c r="C6534">
        <v>6</v>
      </c>
      <c r="D6534">
        <v>40</v>
      </c>
      <c r="E6534">
        <v>84.2</v>
      </c>
      <c r="F6534">
        <v>0</v>
      </c>
      <c r="G6534">
        <v>0</v>
      </c>
      <c r="H6534" t="s">
        <v>21</v>
      </c>
      <c r="I6534" t="s">
        <v>22</v>
      </c>
      <c r="J6534">
        <v>0</v>
      </c>
      <c r="K6534">
        <v>0</v>
      </c>
      <c r="L6534">
        <v>10</v>
      </c>
      <c r="M6534" t="s">
        <v>25</v>
      </c>
      <c r="N6534">
        <v>0</v>
      </c>
      <c r="O6534" t="s">
        <v>42</v>
      </c>
      <c r="P6534" t="s">
        <v>13181</v>
      </c>
      <c r="Q6534" t="s">
        <v>26</v>
      </c>
      <c r="R6534">
        <v>51</v>
      </c>
      <c r="S6534" t="s">
        <v>21</v>
      </c>
      <c r="T6534" t="s">
        <v>21</v>
      </c>
      <c r="U6534" t="s">
        <v>25</v>
      </c>
      <c r="V6534">
        <v>2</v>
      </c>
      <c r="W6534" t="s">
        <v>21</v>
      </c>
      <c r="X6534" t="s">
        <v>32</v>
      </c>
      <c r="Y6534" t="s">
        <v>38</v>
      </c>
      <c r="Z6534">
        <v>24</v>
      </c>
      <c r="AA6534">
        <v>144</v>
      </c>
      <c r="AD6534">
        <f>IF(Customers[[#This Row],[Churn Label]]="Yes", 1, 0)</f>
        <v>0</v>
      </c>
    </row>
    <row r="6535" spans="1:30" x14ac:dyDescent="0.2">
      <c r="A6535" t="s">
        <v>13182</v>
      </c>
      <c r="B6535" t="s">
        <v>21</v>
      </c>
      <c r="C6535">
        <v>62</v>
      </c>
      <c r="D6535">
        <v>137</v>
      </c>
      <c r="E6535">
        <v>374.6</v>
      </c>
      <c r="F6535">
        <v>0</v>
      </c>
      <c r="G6535">
        <v>0</v>
      </c>
      <c r="H6535" t="s">
        <v>21</v>
      </c>
      <c r="I6535" t="s">
        <v>22</v>
      </c>
      <c r="J6535">
        <v>0</v>
      </c>
      <c r="K6535">
        <v>0</v>
      </c>
      <c r="L6535">
        <v>0</v>
      </c>
      <c r="M6535" t="s">
        <v>21</v>
      </c>
      <c r="N6535">
        <v>0</v>
      </c>
      <c r="O6535" t="s">
        <v>61</v>
      </c>
      <c r="P6535" t="s">
        <v>13183</v>
      </c>
      <c r="Q6535" t="s">
        <v>24</v>
      </c>
      <c r="R6535">
        <v>44</v>
      </c>
      <c r="S6535" t="s">
        <v>21</v>
      </c>
      <c r="T6535" t="s">
        <v>21</v>
      </c>
      <c r="U6535" t="s">
        <v>25</v>
      </c>
      <c r="V6535">
        <v>4</v>
      </c>
      <c r="W6535" t="s">
        <v>21</v>
      </c>
      <c r="X6535" t="s">
        <v>53</v>
      </c>
      <c r="Y6535" t="s">
        <v>33</v>
      </c>
      <c r="Z6535">
        <v>8</v>
      </c>
      <c r="AA6535">
        <v>523</v>
      </c>
      <c r="AD6535">
        <f>IF(Customers[[#This Row],[Churn Label]]="Yes", 1, 0)</f>
        <v>0</v>
      </c>
    </row>
    <row r="6536" spans="1:30" x14ac:dyDescent="0.2">
      <c r="A6536" t="s">
        <v>13184</v>
      </c>
      <c r="B6536" t="s">
        <v>21</v>
      </c>
      <c r="C6536">
        <v>8</v>
      </c>
      <c r="D6536">
        <v>21</v>
      </c>
      <c r="E6536">
        <v>47.7</v>
      </c>
      <c r="F6536">
        <v>0</v>
      </c>
      <c r="G6536">
        <v>0</v>
      </c>
      <c r="H6536" t="s">
        <v>21</v>
      </c>
      <c r="I6536" t="s">
        <v>22</v>
      </c>
      <c r="J6536">
        <v>0</v>
      </c>
      <c r="K6536">
        <v>0</v>
      </c>
      <c r="L6536">
        <v>5</v>
      </c>
      <c r="M6536" t="s">
        <v>25</v>
      </c>
      <c r="N6536">
        <v>0</v>
      </c>
      <c r="O6536" t="s">
        <v>23</v>
      </c>
      <c r="P6536" t="s">
        <v>13185</v>
      </c>
      <c r="Q6536" t="s">
        <v>26</v>
      </c>
      <c r="R6536">
        <v>51</v>
      </c>
      <c r="S6536" t="s">
        <v>21</v>
      </c>
      <c r="T6536" t="s">
        <v>21</v>
      </c>
      <c r="U6536" t="s">
        <v>25</v>
      </c>
      <c r="V6536">
        <v>4</v>
      </c>
      <c r="W6536" t="s">
        <v>21</v>
      </c>
      <c r="X6536" t="s">
        <v>98</v>
      </c>
      <c r="Y6536" t="s">
        <v>33</v>
      </c>
      <c r="Z6536">
        <v>21</v>
      </c>
      <c r="AA6536">
        <v>171</v>
      </c>
      <c r="AD6536">
        <f>IF(Customers[[#This Row],[Churn Label]]="Yes", 1, 0)</f>
        <v>0</v>
      </c>
    </row>
    <row r="6537" spans="1:30" x14ac:dyDescent="0.2">
      <c r="A6537" t="s">
        <v>13186</v>
      </c>
      <c r="B6537" t="s">
        <v>21</v>
      </c>
      <c r="C6537">
        <v>17</v>
      </c>
      <c r="D6537">
        <v>105</v>
      </c>
      <c r="E6537">
        <v>207</v>
      </c>
      <c r="F6537">
        <v>0</v>
      </c>
      <c r="G6537">
        <v>0</v>
      </c>
      <c r="H6537" t="s">
        <v>21</v>
      </c>
      <c r="I6537" t="s">
        <v>22</v>
      </c>
      <c r="J6537">
        <v>0</v>
      </c>
      <c r="K6537">
        <v>0</v>
      </c>
      <c r="L6537">
        <v>0</v>
      </c>
      <c r="M6537" t="s">
        <v>21</v>
      </c>
      <c r="N6537">
        <v>0</v>
      </c>
      <c r="O6537" t="s">
        <v>50</v>
      </c>
      <c r="P6537" t="s">
        <v>13187</v>
      </c>
      <c r="Q6537" t="s">
        <v>26</v>
      </c>
      <c r="R6537">
        <v>54</v>
      </c>
      <c r="S6537" t="s">
        <v>21</v>
      </c>
      <c r="T6537" t="s">
        <v>21</v>
      </c>
      <c r="U6537" t="s">
        <v>25</v>
      </c>
      <c r="V6537">
        <v>2</v>
      </c>
      <c r="W6537" t="s">
        <v>21</v>
      </c>
      <c r="X6537" t="s">
        <v>98</v>
      </c>
      <c r="Y6537" t="s">
        <v>38</v>
      </c>
      <c r="Z6537">
        <v>6</v>
      </c>
      <c r="AA6537">
        <v>111</v>
      </c>
      <c r="AD6537">
        <f>IF(Customers[[#This Row],[Churn Label]]="Yes", 1, 0)</f>
        <v>0</v>
      </c>
    </row>
    <row r="6538" spans="1:30" x14ac:dyDescent="0.2">
      <c r="A6538" t="s">
        <v>13188</v>
      </c>
      <c r="B6538" t="s">
        <v>21</v>
      </c>
      <c r="C6538">
        <v>62</v>
      </c>
      <c r="D6538">
        <v>128</v>
      </c>
      <c r="E6538">
        <v>308.60000000000002</v>
      </c>
      <c r="F6538">
        <v>0</v>
      </c>
      <c r="G6538">
        <v>0</v>
      </c>
      <c r="H6538" t="s">
        <v>21</v>
      </c>
      <c r="I6538" t="s">
        <v>22</v>
      </c>
      <c r="J6538">
        <v>0</v>
      </c>
      <c r="K6538">
        <v>0</v>
      </c>
      <c r="L6538">
        <v>25</v>
      </c>
      <c r="M6538" t="s">
        <v>25</v>
      </c>
      <c r="N6538">
        <v>0</v>
      </c>
      <c r="O6538" t="s">
        <v>27</v>
      </c>
      <c r="P6538" t="s">
        <v>13189</v>
      </c>
      <c r="Q6538" t="s">
        <v>24</v>
      </c>
      <c r="R6538">
        <v>38</v>
      </c>
      <c r="S6538" t="s">
        <v>21</v>
      </c>
      <c r="T6538" t="s">
        <v>21</v>
      </c>
      <c r="U6538" t="s">
        <v>25</v>
      </c>
      <c r="V6538">
        <v>3</v>
      </c>
      <c r="W6538" t="s">
        <v>21</v>
      </c>
      <c r="X6538" t="s">
        <v>98</v>
      </c>
      <c r="Y6538" t="s">
        <v>38</v>
      </c>
      <c r="Z6538">
        <v>46</v>
      </c>
      <c r="AA6538">
        <v>2870</v>
      </c>
      <c r="AD6538">
        <f>IF(Customers[[#This Row],[Churn Label]]="Yes", 1, 0)</f>
        <v>0</v>
      </c>
    </row>
    <row r="6539" spans="1:30" x14ac:dyDescent="0.2">
      <c r="A6539" t="s">
        <v>13190</v>
      </c>
      <c r="B6539" t="s">
        <v>21</v>
      </c>
      <c r="C6539">
        <v>18</v>
      </c>
      <c r="D6539">
        <v>121</v>
      </c>
      <c r="E6539">
        <v>271.89999999999998</v>
      </c>
      <c r="F6539">
        <v>0</v>
      </c>
      <c r="G6539">
        <v>0</v>
      </c>
      <c r="H6539" t="s">
        <v>21</v>
      </c>
      <c r="I6539" t="s">
        <v>22</v>
      </c>
      <c r="J6539">
        <v>0</v>
      </c>
      <c r="K6539">
        <v>0</v>
      </c>
      <c r="L6539">
        <v>29</v>
      </c>
      <c r="M6539" t="s">
        <v>25</v>
      </c>
      <c r="N6539">
        <v>0</v>
      </c>
      <c r="O6539" t="s">
        <v>36</v>
      </c>
      <c r="P6539" t="s">
        <v>13191</v>
      </c>
      <c r="Q6539" t="s">
        <v>24</v>
      </c>
      <c r="R6539">
        <v>53</v>
      </c>
      <c r="S6539" t="s">
        <v>21</v>
      </c>
      <c r="T6539" t="s">
        <v>21</v>
      </c>
      <c r="U6539" t="s">
        <v>25</v>
      </c>
      <c r="V6539">
        <v>2</v>
      </c>
      <c r="W6539" t="s">
        <v>21</v>
      </c>
      <c r="X6539" t="s">
        <v>32</v>
      </c>
      <c r="Y6539" t="s">
        <v>33</v>
      </c>
      <c r="Z6539">
        <v>33</v>
      </c>
      <c r="AA6539">
        <v>599</v>
      </c>
      <c r="AD6539">
        <f>IF(Customers[[#This Row],[Churn Label]]="Yes", 1, 0)</f>
        <v>0</v>
      </c>
    </row>
    <row r="6540" spans="1:30" x14ac:dyDescent="0.2">
      <c r="A6540" t="s">
        <v>13192</v>
      </c>
      <c r="B6540" t="s">
        <v>21</v>
      </c>
      <c r="C6540">
        <v>54</v>
      </c>
      <c r="D6540">
        <v>127</v>
      </c>
      <c r="E6540">
        <v>217.7</v>
      </c>
      <c r="F6540">
        <v>0</v>
      </c>
      <c r="G6540">
        <v>0</v>
      </c>
      <c r="H6540" t="s">
        <v>21</v>
      </c>
      <c r="I6540" t="s">
        <v>22</v>
      </c>
      <c r="J6540">
        <v>0</v>
      </c>
      <c r="K6540">
        <v>0</v>
      </c>
      <c r="L6540">
        <v>4</v>
      </c>
      <c r="M6540" t="s">
        <v>25</v>
      </c>
      <c r="N6540">
        <v>0</v>
      </c>
      <c r="O6540" t="s">
        <v>76</v>
      </c>
      <c r="P6540" t="s">
        <v>13193</v>
      </c>
      <c r="Q6540" t="s">
        <v>26</v>
      </c>
      <c r="R6540">
        <v>34</v>
      </c>
      <c r="S6540" t="s">
        <v>21</v>
      </c>
      <c r="T6540" t="s">
        <v>21</v>
      </c>
      <c r="U6540" t="s">
        <v>25</v>
      </c>
      <c r="V6540">
        <v>5</v>
      </c>
      <c r="W6540" t="s">
        <v>21</v>
      </c>
      <c r="X6540" t="s">
        <v>98</v>
      </c>
      <c r="Y6540" t="s">
        <v>38</v>
      </c>
      <c r="Z6540">
        <v>30</v>
      </c>
      <c r="AA6540">
        <v>1639</v>
      </c>
      <c r="AD6540">
        <f>IF(Customers[[#This Row],[Churn Label]]="Yes", 1, 0)</f>
        <v>0</v>
      </c>
    </row>
    <row r="6541" spans="1:30" x14ac:dyDescent="0.2">
      <c r="A6541" t="s">
        <v>13194</v>
      </c>
      <c r="B6541" t="s">
        <v>21</v>
      </c>
      <c r="C6541">
        <v>13</v>
      </c>
      <c r="D6541">
        <v>89</v>
      </c>
      <c r="E6541">
        <v>201.5</v>
      </c>
      <c r="F6541">
        <v>0</v>
      </c>
      <c r="G6541">
        <v>0</v>
      </c>
      <c r="H6541" t="s">
        <v>21</v>
      </c>
      <c r="I6541" t="s">
        <v>22</v>
      </c>
      <c r="J6541">
        <v>0</v>
      </c>
      <c r="K6541">
        <v>0</v>
      </c>
      <c r="L6541">
        <v>14</v>
      </c>
      <c r="M6541" t="s">
        <v>21</v>
      </c>
      <c r="N6541">
        <v>0</v>
      </c>
      <c r="O6541" t="s">
        <v>68</v>
      </c>
      <c r="P6541" t="s">
        <v>13195</v>
      </c>
      <c r="Q6541" t="s">
        <v>24</v>
      </c>
      <c r="R6541">
        <v>43</v>
      </c>
      <c r="S6541" t="s">
        <v>21</v>
      </c>
      <c r="T6541" t="s">
        <v>21</v>
      </c>
      <c r="U6541" t="s">
        <v>25</v>
      </c>
      <c r="V6541">
        <v>5</v>
      </c>
      <c r="W6541" t="s">
        <v>25</v>
      </c>
      <c r="X6541" t="s">
        <v>32</v>
      </c>
      <c r="Y6541" t="s">
        <v>33</v>
      </c>
      <c r="Z6541">
        <v>24</v>
      </c>
      <c r="AA6541">
        <v>321</v>
      </c>
      <c r="AD6541">
        <f>IF(Customers[[#This Row],[Churn Label]]="Yes", 1, 0)</f>
        <v>0</v>
      </c>
    </row>
    <row r="6542" spans="1:30" x14ac:dyDescent="0.2">
      <c r="A6542" t="s">
        <v>13196</v>
      </c>
      <c r="B6542" t="s">
        <v>21</v>
      </c>
      <c r="C6542">
        <v>5</v>
      </c>
      <c r="D6542">
        <v>15</v>
      </c>
      <c r="E6542">
        <v>41.2</v>
      </c>
      <c r="F6542">
        <v>20</v>
      </c>
      <c r="G6542">
        <v>60</v>
      </c>
      <c r="H6542" t="s">
        <v>25</v>
      </c>
      <c r="I6542" t="s">
        <v>88</v>
      </c>
      <c r="J6542">
        <v>0</v>
      </c>
      <c r="K6542">
        <v>0</v>
      </c>
      <c r="L6542">
        <v>8</v>
      </c>
      <c r="M6542" t="s">
        <v>25</v>
      </c>
      <c r="N6542">
        <v>0</v>
      </c>
      <c r="O6542" t="s">
        <v>83</v>
      </c>
      <c r="P6542" t="s">
        <v>13197</v>
      </c>
      <c r="Q6542" t="s">
        <v>24</v>
      </c>
      <c r="R6542">
        <v>46</v>
      </c>
      <c r="S6542" t="s">
        <v>21</v>
      </c>
      <c r="T6542" t="s">
        <v>21</v>
      </c>
      <c r="U6542" t="s">
        <v>25</v>
      </c>
      <c r="V6542">
        <v>4</v>
      </c>
      <c r="W6542" t="s">
        <v>21</v>
      </c>
      <c r="X6542" t="s">
        <v>32</v>
      </c>
      <c r="Y6542" t="s">
        <v>33</v>
      </c>
      <c r="Z6542">
        <v>28</v>
      </c>
      <c r="AA6542">
        <v>128</v>
      </c>
      <c r="AD6542">
        <f>IF(Customers[[#This Row],[Churn Label]]="Yes", 1, 0)</f>
        <v>0</v>
      </c>
    </row>
    <row r="6543" spans="1:30" x14ac:dyDescent="0.2">
      <c r="A6543" t="s">
        <v>13198</v>
      </c>
      <c r="B6543" t="s">
        <v>21</v>
      </c>
      <c r="C6543">
        <v>14</v>
      </c>
      <c r="D6543">
        <v>46</v>
      </c>
      <c r="E6543">
        <v>110.1</v>
      </c>
      <c r="F6543">
        <v>0</v>
      </c>
      <c r="G6543">
        <v>0</v>
      </c>
      <c r="H6543" t="s">
        <v>21</v>
      </c>
      <c r="I6543" t="s">
        <v>22</v>
      </c>
      <c r="J6543">
        <v>0</v>
      </c>
      <c r="K6543">
        <v>0</v>
      </c>
      <c r="L6543">
        <v>4</v>
      </c>
      <c r="M6543" t="s">
        <v>25</v>
      </c>
      <c r="N6543">
        <v>0</v>
      </c>
      <c r="O6543" t="s">
        <v>60</v>
      </c>
      <c r="P6543" t="s">
        <v>13199</v>
      </c>
      <c r="Q6543" t="s">
        <v>26</v>
      </c>
      <c r="R6543">
        <v>64</v>
      </c>
      <c r="S6543" t="s">
        <v>21</v>
      </c>
      <c r="T6543" t="s">
        <v>21</v>
      </c>
      <c r="U6543" t="s">
        <v>25</v>
      </c>
      <c r="V6543">
        <v>3</v>
      </c>
      <c r="W6543" t="s">
        <v>25</v>
      </c>
      <c r="X6543" t="s">
        <v>32</v>
      </c>
      <c r="Y6543" t="s">
        <v>38</v>
      </c>
      <c r="Z6543">
        <v>42</v>
      </c>
      <c r="AA6543">
        <v>582</v>
      </c>
      <c r="AD6543">
        <f>IF(Customers[[#This Row],[Churn Label]]="Yes", 1, 0)</f>
        <v>0</v>
      </c>
    </row>
    <row r="6544" spans="1:30" x14ac:dyDescent="0.2">
      <c r="A6544" t="s">
        <v>13200</v>
      </c>
      <c r="B6544" t="s">
        <v>21</v>
      </c>
      <c r="C6544">
        <v>26</v>
      </c>
      <c r="D6544">
        <v>134</v>
      </c>
      <c r="E6544">
        <v>395.9</v>
      </c>
      <c r="F6544">
        <v>0</v>
      </c>
      <c r="G6544">
        <v>0</v>
      </c>
      <c r="H6544" t="s">
        <v>21</v>
      </c>
      <c r="I6544" t="s">
        <v>22</v>
      </c>
      <c r="J6544">
        <v>0</v>
      </c>
      <c r="K6544">
        <v>0</v>
      </c>
      <c r="L6544">
        <v>5</v>
      </c>
      <c r="M6544" t="s">
        <v>25</v>
      </c>
      <c r="N6544">
        <v>0</v>
      </c>
      <c r="O6544" t="s">
        <v>69</v>
      </c>
      <c r="P6544" t="s">
        <v>13201</v>
      </c>
      <c r="Q6544" t="s">
        <v>24</v>
      </c>
      <c r="R6544">
        <v>24</v>
      </c>
      <c r="S6544" t="s">
        <v>25</v>
      </c>
      <c r="T6544" t="s">
        <v>21</v>
      </c>
      <c r="U6544" t="s">
        <v>25</v>
      </c>
      <c r="V6544">
        <v>2</v>
      </c>
      <c r="W6544" t="s">
        <v>25</v>
      </c>
      <c r="X6544" t="s">
        <v>32</v>
      </c>
      <c r="Y6544" t="s">
        <v>33</v>
      </c>
      <c r="Z6544">
        <v>14</v>
      </c>
      <c r="AA6544">
        <v>362</v>
      </c>
      <c r="AD6544">
        <f>IF(Customers[[#This Row],[Churn Label]]="Yes", 1, 0)</f>
        <v>0</v>
      </c>
    </row>
    <row r="6545" spans="1:30" x14ac:dyDescent="0.2">
      <c r="A6545" t="s">
        <v>13202</v>
      </c>
      <c r="B6545" t="s">
        <v>21</v>
      </c>
      <c r="C6545">
        <v>43</v>
      </c>
      <c r="D6545">
        <v>263</v>
      </c>
      <c r="E6545">
        <v>473.2</v>
      </c>
      <c r="F6545">
        <v>0</v>
      </c>
      <c r="G6545">
        <v>0</v>
      </c>
      <c r="H6545" t="s">
        <v>21</v>
      </c>
      <c r="I6545" t="s">
        <v>22</v>
      </c>
      <c r="J6545">
        <v>0</v>
      </c>
      <c r="K6545">
        <v>0</v>
      </c>
      <c r="L6545">
        <v>25</v>
      </c>
      <c r="M6545" t="s">
        <v>21</v>
      </c>
      <c r="N6545">
        <v>19</v>
      </c>
      <c r="O6545" t="s">
        <v>43</v>
      </c>
      <c r="P6545" t="s">
        <v>13203</v>
      </c>
      <c r="Q6545" t="s">
        <v>24</v>
      </c>
      <c r="R6545">
        <v>39</v>
      </c>
      <c r="S6545" t="s">
        <v>21</v>
      </c>
      <c r="T6545" t="s">
        <v>21</v>
      </c>
      <c r="U6545" t="s">
        <v>25</v>
      </c>
      <c r="V6545">
        <v>2</v>
      </c>
      <c r="W6545" t="s">
        <v>21</v>
      </c>
      <c r="X6545" t="s">
        <v>32</v>
      </c>
      <c r="Y6545" t="s">
        <v>38</v>
      </c>
      <c r="Z6545">
        <v>19</v>
      </c>
      <c r="AA6545">
        <v>839</v>
      </c>
      <c r="AD6545">
        <f>IF(Customers[[#This Row],[Churn Label]]="Yes", 1, 0)</f>
        <v>0</v>
      </c>
    </row>
    <row r="6546" spans="1:30" x14ac:dyDescent="0.2">
      <c r="A6546" t="s">
        <v>13204</v>
      </c>
      <c r="B6546" t="s">
        <v>21</v>
      </c>
      <c r="C6546">
        <v>69</v>
      </c>
      <c r="D6546">
        <v>138</v>
      </c>
      <c r="E6546">
        <v>342.9</v>
      </c>
      <c r="F6546">
        <v>0</v>
      </c>
      <c r="G6546">
        <v>0</v>
      </c>
      <c r="H6546" t="s">
        <v>21</v>
      </c>
      <c r="I6546" t="s">
        <v>22</v>
      </c>
      <c r="J6546">
        <v>0</v>
      </c>
      <c r="K6546">
        <v>0</v>
      </c>
      <c r="L6546">
        <v>24</v>
      </c>
      <c r="M6546" t="s">
        <v>25</v>
      </c>
      <c r="N6546">
        <v>0</v>
      </c>
      <c r="O6546" t="s">
        <v>31</v>
      </c>
      <c r="P6546" t="s">
        <v>13205</v>
      </c>
      <c r="Q6546" t="s">
        <v>26</v>
      </c>
      <c r="R6546">
        <v>19</v>
      </c>
      <c r="S6546" t="s">
        <v>25</v>
      </c>
      <c r="T6546" t="s">
        <v>21</v>
      </c>
      <c r="U6546" t="s">
        <v>25</v>
      </c>
      <c r="V6546">
        <v>2</v>
      </c>
      <c r="W6546" t="s">
        <v>25</v>
      </c>
      <c r="X6546" t="s">
        <v>98</v>
      </c>
      <c r="Y6546" t="s">
        <v>38</v>
      </c>
      <c r="Z6546">
        <v>31</v>
      </c>
      <c r="AA6546">
        <v>2100</v>
      </c>
      <c r="AD6546">
        <f>IF(Customers[[#This Row],[Churn Label]]="Yes", 1, 0)</f>
        <v>0</v>
      </c>
    </row>
    <row r="6547" spans="1:30" x14ac:dyDescent="0.2">
      <c r="A6547" t="s">
        <v>13206</v>
      </c>
      <c r="B6547" t="s">
        <v>21</v>
      </c>
      <c r="C6547">
        <v>58</v>
      </c>
      <c r="D6547">
        <v>105</v>
      </c>
      <c r="E6547">
        <v>404.7</v>
      </c>
      <c r="F6547">
        <v>0</v>
      </c>
      <c r="G6547">
        <v>0</v>
      </c>
      <c r="H6547" t="s">
        <v>21</v>
      </c>
      <c r="I6547" t="s">
        <v>22</v>
      </c>
      <c r="J6547">
        <v>0</v>
      </c>
      <c r="K6547">
        <v>0</v>
      </c>
      <c r="L6547">
        <v>4</v>
      </c>
      <c r="M6547" t="s">
        <v>25</v>
      </c>
      <c r="N6547">
        <v>0</v>
      </c>
      <c r="O6547" t="s">
        <v>86</v>
      </c>
      <c r="P6547" t="s">
        <v>13207</v>
      </c>
      <c r="Q6547" t="s">
        <v>26</v>
      </c>
      <c r="R6547">
        <v>48</v>
      </c>
      <c r="S6547" t="s">
        <v>21</v>
      </c>
      <c r="T6547" t="s">
        <v>21</v>
      </c>
      <c r="U6547" t="s">
        <v>25</v>
      </c>
      <c r="V6547">
        <v>6</v>
      </c>
      <c r="W6547" t="s">
        <v>25</v>
      </c>
      <c r="X6547" t="s">
        <v>53</v>
      </c>
      <c r="Y6547" t="s">
        <v>38</v>
      </c>
      <c r="Z6547">
        <v>25</v>
      </c>
      <c r="AA6547">
        <v>1429</v>
      </c>
      <c r="AD6547">
        <f>IF(Customers[[#This Row],[Churn Label]]="Yes", 1, 0)</f>
        <v>0</v>
      </c>
    </row>
    <row r="6548" spans="1:30" x14ac:dyDescent="0.2">
      <c r="A6548" t="s">
        <v>13208</v>
      </c>
      <c r="B6548" t="s">
        <v>21</v>
      </c>
      <c r="C6548">
        <v>46</v>
      </c>
      <c r="D6548">
        <v>178</v>
      </c>
      <c r="E6548">
        <v>371.7</v>
      </c>
      <c r="F6548">
        <v>0</v>
      </c>
      <c r="G6548">
        <v>0</v>
      </c>
      <c r="H6548" t="s">
        <v>21</v>
      </c>
      <c r="I6548" t="s">
        <v>22</v>
      </c>
      <c r="J6548">
        <v>0</v>
      </c>
      <c r="K6548">
        <v>0</v>
      </c>
      <c r="L6548">
        <v>4</v>
      </c>
      <c r="M6548" t="s">
        <v>25</v>
      </c>
      <c r="N6548">
        <v>0</v>
      </c>
      <c r="O6548" t="s">
        <v>68</v>
      </c>
      <c r="P6548" t="s">
        <v>13209</v>
      </c>
      <c r="Q6548" t="s">
        <v>24</v>
      </c>
      <c r="R6548">
        <v>31</v>
      </c>
      <c r="S6548" t="s">
        <v>21</v>
      </c>
      <c r="T6548" t="s">
        <v>21</v>
      </c>
      <c r="U6548" t="s">
        <v>25</v>
      </c>
      <c r="V6548">
        <v>2</v>
      </c>
      <c r="W6548" t="s">
        <v>25</v>
      </c>
      <c r="X6548" t="s">
        <v>53</v>
      </c>
      <c r="Y6548" t="s">
        <v>33</v>
      </c>
      <c r="Z6548">
        <v>29</v>
      </c>
      <c r="AA6548">
        <v>1356</v>
      </c>
      <c r="AD6548">
        <f>IF(Customers[[#This Row],[Churn Label]]="Yes", 1, 0)</f>
        <v>0</v>
      </c>
    </row>
    <row r="6549" spans="1:30" x14ac:dyDescent="0.2">
      <c r="A6549" t="s">
        <v>13210</v>
      </c>
      <c r="B6549" t="s">
        <v>21</v>
      </c>
      <c r="C6549">
        <v>64</v>
      </c>
      <c r="D6549">
        <v>127</v>
      </c>
      <c r="E6549">
        <v>254.4</v>
      </c>
      <c r="F6549">
        <v>0</v>
      </c>
      <c r="G6549">
        <v>0</v>
      </c>
      <c r="H6549" t="s">
        <v>21</v>
      </c>
      <c r="I6549" t="s">
        <v>22</v>
      </c>
      <c r="J6549">
        <v>0</v>
      </c>
      <c r="K6549">
        <v>0</v>
      </c>
      <c r="L6549">
        <v>3</v>
      </c>
      <c r="M6549" t="s">
        <v>25</v>
      </c>
      <c r="N6549">
        <v>0</v>
      </c>
      <c r="O6549" t="s">
        <v>50</v>
      </c>
      <c r="P6549" t="s">
        <v>13211</v>
      </c>
      <c r="Q6549" t="s">
        <v>24</v>
      </c>
      <c r="R6549">
        <v>40</v>
      </c>
      <c r="S6549" t="s">
        <v>21</v>
      </c>
      <c r="T6549" t="s">
        <v>21</v>
      </c>
      <c r="U6549" t="s">
        <v>25</v>
      </c>
      <c r="V6549">
        <v>3</v>
      </c>
      <c r="W6549" t="s">
        <v>21</v>
      </c>
      <c r="X6549" t="s">
        <v>53</v>
      </c>
      <c r="Y6549" t="s">
        <v>38</v>
      </c>
      <c r="Z6549">
        <v>22</v>
      </c>
      <c r="AA6549">
        <v>1390</v>
      </c>
      <c r="AD6549">
        <f>IF(Customers[[#This Row],[Churn Label]]="Yes", 1, 0)</f>
        <v>0</v>
      </c>
    </row>
    <row r="6550" spans="1:30" x14ac:dyDescent="0.2">
      <c r="A6550" t="s">
        <v>13212</v>
      </c>
      <c r="B6550" t="s">
        <v>21</v>
      </c>
      <c r="C6550">
        <v>15</v>
      </c>
      <c r="D6550">
        <v>100</v>
      </c>
      <c r="E6550">
        <v>159.9</v>
      </c>
      <c r="F6550">
        <v>60</v>
      </c>
      <c r="G6550">
        <v>198</v>
      </c>
      <c r="H6550" t="s">
        <v>25</v>
      </c>
      <c r="I6550" t="s">
        <v>88</v>
      </c>
      <c r="J6550">
        <v>0</v>
      </c>
      <c r="K6550">
        <v>0</v>
      </c>
      <c r="L6550">
        <v>20</v>
      </c>
      <c r="M6550" t="s">
        <v>25</v>
      </c>
      <c r="N6550">
        <v>0</v>
      </c>
      <c r="O6550" t="s">
        <v>27</v>
      </c>
      <c r="P6550" t="s">
        <v>13213</v>
      </c>
      <c r="Q6550" t="s">
        <v>26</v>
      </c>
      <c r="R6550">
        <v>24</v>
      </c>
      <c r="S6550" t="s">
        <v>25</v>
      </c>
      <c r="T6550" t="s">
        <v>21</v>
      </c>
      <c r="U6550" t="s">
        <v>25</v>
      </c>
      <c r="V6550">
        <v>2</v>
      </c>
      <c r="W6550" t="s">
        <v>25</v>
      </c>
      <c r="X6550" t="s">
        <v>32</v>
      </c>
      <c r="Y6550" t="s">
        <v>38</v>
      </c>
      <c r="Z6550">
        <v>24</v>
      </c>
      <c r="AA6550">
        <v>354</v>
      </c>
      <c r="AD6550">
        <f>IF(Customers[[#This Row],[Churn Label]]="Yes", 1, 0)</f>
        <v>0</v>
      </c>
    </row>
    <row r="6551" spans="1:30" x14ac:dyDescent="0.2">
      <c r="A6551" t="s">
        <v>13214</v>
      </c>
      <c r="B6551" t="s">
        <v>21</v>
      </c>
      <c r="C6551">
        <v>6</v>
      </c>
      <c r="D6551">
        <v>34</v>
      </c>
      <c r="E6551">
        <v>84.2</v>
      </c>
      <c r="F6551">
        <v>0</v>
      </c>
      <c r="G6551">
        <v>0</v>
      </c>
      <c r="H6551" t="s">
        <v>21</v>
      </c>
      <c r="I6551" t="s">
        <v>22</v>
      </c>
      <c r="J6551">
        <v>0</v>
      </c>
      <c r="K6551">
        <v>0</v>
      </c>
      <c r="L6551">
        <v>24</v>
      </c>
      <c r="M6551" t="s">
        <v>25</v>
      </c>
      <c r="N6551">
        <v>0</v>
      </c>
      <c r="O6551" t="s">
        <v>61</v>
      </c>
      <c r="P6551" t="s">
        <v>13215</v>
      </c>
      <c r="Q6551" t="s">
        <v>24</v>
      </c>
      <c r="R6551">
        <v>25</v>
      </c>
      <c r="S6551" t="s">
        <v>25</v>
      </c>
      <c r="T6551" t="s">
        <v>21</v>
      </c>
      <c r="U6551" t="s">
        <v>25</v>
      </c>
      <c r="V6551">
        <v>4</v>
      </c>
      <c r="W6551" t="s">
        <v>21</v>
      </c>
      <c r="X6551" t="s">
        <v>32</v>
      </c>
      <c r="Y6551" t="s">
        <v>38</v>
      </c>
      <c r="Z6551">
        <v>23</v>
      </c>
      <c r="AA6551">
        <v>150</v>
      </c>
      <c r="AD6551">
        <f>IF(Customers[[#This Row],[Churn Label]]="Yes", 1, 0)</f>
        <v>0</v>
      </c>
    </row>
    <row r="6552" spans="1:30" x14ac:dyDescent="0.2">
      <c r="A6552" t="s">
        <v>13216</v>
      </c>
      <c r="B6552" t="s">
        <v>21</v>
      </c>
      <c r="C6552">
        <v>63</v>
      </c>
      <c r="D6552">
        <v>383</v>
      </c>
      <c r="E6552">
        <v>820.4</v>
      </c>
      <c r="F6552">
        <v>0</v>
      </c>
      <c r="G6552">
        <v>0</v>
      </c>
      <c r="H6552" t="s">
        <v>21</v>
      </c>
      <c r="I6552" t="s">
        <v>22</v>
      </c>
      <c r="J6552">
        <v>0</v>
      </c>
      <c r="K6552">
        <v>0</v>
      </c>
      <c r="L6552">
        <v>14</v>
      </c>
      <c r="M6552" t="s">
        <v>25</v>
      </c>
      <c r="N6552">
        <v>0</v>
      </c>
      <c r="O6552" t="s">
        <v>29</v>
      </c>
      <c r="P6552" t="s">
        <v>13217</v>
      </c>
      <c r="Q6552" t="s">
        <v>26</v>
      </c>
      <c r="R6552">
        <v>60</v>
      </c>
      <c r="S6552" t="s">
        <v>21</v>
      </c>
      <c r="T6552" t="s">
        <v>21</v>
      </c>
      <c r="U6552" t="s">
        <v>25</v>
      </c>
      <c r="V6552">
        <v>6</v>
      </c>
      <c r="W6552" t="s">
        <v>21</v>
      </c>
      <c r="X6552" t="s">
        <v>98</v>
      </c>
      <c r="Y6552" t="s">
        <v>38</v>
      </c>
      <c r="Z6552">
        <v>29</v>
      </c>
      <c r="AA6552">
        <v>1813</v>
      </c>
      <c r="AD6552">
        <f>IF(Customers[[#This Row],[Churn Label]]="Yes", 1, 0)</f>
        <v>0</v>
      </c>
    </row>
    <row r="6553" spans="1:30" x14ac:dyDescent="0.2">
      <c r="A6553" t="s">
        <v>13218</v>
      </c>
      <c r="B6553" t="s">
        <v>21</v>
      </c>
      <c r="C6553">
        <v>17</v>
      </c>
      <c r="D6553">
        <v>110</v>
      </c>
      <c r="E6553">
        <v>256</v>
      </c>
      <c r="F6553">
        <v>68</v>
      </c>
      <c r="G6553">
        <v>156.4</v>
      </c>
      <c r="H6553" t="s">
        <v>25</v>
      </c>
      <c r="I6553" t="s">
        <v>88</v>
      </c>
      <c r="J6553">
        <v>0</v>
      </c>
      <c r="K6553">
        <v>0</v>
      </c>
      <c r="L6553">
        <v>0</v>
      </c>
      <c r="M6553" t="s">
        <v>21</v>
      </c>
      <c r="N6553">
        <v>0</v>
      </c>
      <c r="O6553" t="s">
        <v>62</v>
      </c>
      <c r="P6553" t="s">
        <v>13219</v>
      </c>
      <c r="Q6553" t="s">
        <v>24</v>
      </c>
      <c r="R6553">
        <v>36</v>
      </c>
      <c r="S6553" t="s">
        <v>21</v>
      </c>
      <c r="T6553" t="s">
        <v>21</v>
      </c>
      <c r="U6553" t="s">
        <v>25</v>
      </c>
      <c r="V6553">
        <v>5</v>
      </c>
      <c r="W6553" t="s">
        <v>21</v>
      </c>
      <c r="X6553" t="s">
        <v>53</v>
      </c>
      <c r="Y6553" t="s">
        <v>33</v>
      </c>
      <c r="Z6553">
        <v>12</v>
      </c>
      <c r="AA6553">
        <v>196</v>
      </c>
      <c r="AD6553">
        <f>IF(Customers[[#This Row],[Churn Label]]="Yes", 1, 0)</f>
        <v>0</v>
      </c>
    </row>
    <row r="6554" spans="1:30" x14ac:dyDescent="0.2">
      <c r="A6554" t="s">
        <v>13220</v>
      </c>
      <c r="B6554" t="s">
        <v>21</v>
      </c>
      <c r="C6554">
        <v>57</v>
      </c>
      <c r="D6554">
        <v>281</v>
      </c>
      <c r="E6554">
        <v>804.5</v>
      </c>
      <c r="F6554">
        <v>0</v>
      </c>
      <c r="G6554">
        <v>0</v>
      </c>
      <c r="H6554" t="s">
        <v>21</v>
      </c>
      <c r="I6554" t="s">
        <v>22</v>
      </c>
      <c r="J6554">
        <v>0</v>
      </c>
      <c r="K6554">
        <v>0</v>
      </c>
      <c r="L6554">
        <v>0</v>
      </c>
      <c r="M6554" t="s">
        <v>21</v>
      </c>
      <c r="N6554">
        <v>0</v>
      </c>
      <c r="O6554" t="s">
        <v>72</v>
      </c>
      <c r="P6554" t="s">
        <v>13221</v>
      </c>
      <c r="Q6554" t="s">
        <v>26</v>
      </c>
      <c r="R6554">
        <v>55</v>
      </c>
      <c r="S6554" t="s">
        <v>21</v>
      </c>
      <c r="T6554" t="s">
        <v>21</v>
      </c>
      <c r="U6554" t="s">
        <v>25</v>
      </c>
      <c r="V6554">
        <v>6</v>
      </c>
      <c r="W6554" t="s">
        <v>21</v>
      </c>
      <c r="X6554" t="s">
        <v>53</v>
      </c>
      <c r="Y6554" t="s">
        <v>33</v>
      </c>
      <c r="Z6554">
        <v>6</v>
      </c>
      <c r="AA6554">
        <v>346</v>
      </c>
      <c r="AD6554">
        <f>IF(Customers[[#This Row],[Churn Label]]="Yes", 1, 0)</f>
        <v>0</v>
      </c>
    </row>
    <row r="6555" spans="1:30" x14ac:dyDescent="0.2">
      <c r="A6555" t="s">
        <v>13222</v>
      </c>
      <c r="B6555" t="s">
        <v>21</v>
      </c>
      <c r="C6555">
        <v>72</v>
      </c>
      <c r="D6555">
        <v>327</v>
      </c>
      <c r="E6555">
        <v>859.8</v>
      </c>
      <c r="F6555">
        <v>0</v>
      </c>
      <c r="G6555">
        <v>0</v>
      </c>
      <c r="H6555" t="s">
        <v>21</v>
      </c>
      <c r="I6555" t="s">
        <v>22</v>
      </c>
      <c r="J6555">
        <v>0</v>
      </c>
      <c r="K6555">
        <v>0</v>
      </c>
      <c r="L6555">
        <v>0</v>
      </c>
      <c r="M6555" t="s">
        <v>21</v>
      </c>
      <c r="N6555">
        <v>0</v>
      </c>
      <c r="O6555" t="s">
        <v>43</v>
      </c>
      <c r="P6555" t="s">
        <v>13223</v>
      </c>
      <c r="Q6555" t="s">
        <v>26</v>
      </c>
      <c r="R6555">
        <v>41</v>
      </c>
      <c r="S6555" t="s">
        <v>21</v>
      </c>
      <c r="T6555" t="s">
        <v>21</v>
      </c>
      <c r="U6555" t="s">
        <v>25</v>
      </c>
      <c r="V6555">
        <v>2</v>
      </c>
      <c r="W6555" t="s">
        <v>21</v>
      </c>
      <c r="X6555" t="s">
        <v>53</v>
      </c>
      <c r="Y6555" t="s">
        <v>33</v>
      </c>
      <c r="Z6555">
        <v>10</v>
      </c>
      <c r="AA6555">
        <v>728</v>
      </c>
      <c r="AD6555">
        <f>IF(Customers[[#This Row],[Churn Label]]="Yes", 1, 0)</f>
        <v>0</v>
      </c>
    </row>
    <row r="6556" spans="1:30" x14ac:dyDescent="0.2">
      <c r="A6556" t="s">
        <v>13224</v>
      </c>
      <c r="B6556" t="s">
        <v>21</v>
      </c>
      <c r="C6556">
        <v>19</v>
      </c>
      <c r="D6556">
        <v>46</v>
      </c>
      <c r="E6556">
        <v>97.2</v>
      </c>
      <c r="F6556">
        <v>0</v>
      </c>
      <c r="G6556">
        <v>0</v>
      </c>
      <c r="H6556" t="s">
        <v>21</v>
      </c>
      <c r="I6556" t="s">
        <v>22</v>
      </c>
      <c r="J6556">
        <v>0</v>
      </c>
      <c r="K6556">
        <v>0</v>
      </c>
      <c r="L6556">
        <v>0</v>
      </c>
      <c r="M6556" t="s">
        <v>21</v>
      </c>
      <c r="N6556">
        <v>0</v>
      </c>
      <c r="O6556" t="s">
        <v>47</v>
      </c>
      <c r="P6556" t="s">
        <v>13225</v>
      </c>
      <c r="Q6556" t="s">
        <v>24</v>
      </c>
      <c r="R6556">
        <v>29</v>
      </c>
      <c r="S6556" t="s">
        <v>25</v>
      </c>
      <c r="T6556" t="s">
        <v>21</v>
      </c>
      <c r="U6556" t="s">
        <v>25</v>
      </c>
      <c r="V6556">
        <v>3</v>
      </c>
      <c r="W6556" t="s">
        <v>21</v>
      </c>
      <c r="X6556" t="s">
        <v>53</v>
      </c>
      <c r="Y6556" t="s">
        <v>33</v>
      </c>
      <c r="Z6556">
        <v>8</v>
      </c>
      <c r="AA6556">
        <v>165</v>
      </c>
      <c r="AD6556">
        <f>IF(Customers[[#This Row],[Churn Label]]="Yes", 1, 0)</f>
        <v>0</v>
      </c>
    </row>
    <row r="6557" spans="1:30" x14ac:dyDescent="0.2">
      <c r="A6557" t="s">
        <v>13226</v>
      </c>
      <c r="B6557" t="s">
        <v>21</v>
      </c>
      <c r="C6557">
        <v>63</v>
      </c>
      <c r="D6557">
        <v>395</v>
      </c>
      <c r="E6557">
        <v>938.5</v>
      </c>
      <c r="F6557">
        <v>252</v>
      </c>
      <c r="G6557">
        <v>781.2</v>
      </c>
      <c r="H6557" t="s">
        <v>25</v>
      </c>
      <c r="I6557" t="s">
        <v>88</v>
      </c>
      <c r="J6557">
        <v>0</v>
      </c>
      <c r="K6557">
        <v>0</v>
      </c>
      <c r="L6557">
        <v>24</v>
      </c>
      <c r="M6557" t="s">
        <v>25</v>
      </c>
      <c r="N6557">
        <v>0</v>
      </c>
      <c r="O6557" t="s">
        <v>78</v>
      </c>
      <c r="P6557" t="s">
        <v>13227</v>
      </c>
      <c r="Q6557" t="s">
        <v>24</v>
      </c>
      <c r="R6557">
        <v>24</v>
      </c>
      <c r="S6557" t="s">
        <v>25</v>
      </c>
      <c r="T6557" t="s">
        <v>21</v>
      </c>
      <c r="U6557" t="s">
        <v>25</v>
      </c>
      <c r="V6557">
        <v>4</v>
      </c>
      <c r="W6557" t="s">
        <v>25</v>
      </c>
      <c r="X6557" t="s">
        <v>98</v>
      </c>
      <c r="Y6557" t="s">
        <v>33</v>
      </c>
      <c r="Z6557">
        <v>18</v>
      </c>
      <c r="AA6557">
        <v>1119</v>
      </c>
      <c r="AD6557">
        <f>IF(Customers[[#This Row],[Churn Label]]="Yes", 1, 0)</f>
        <v>0</v>
      </c>
    </row>
    <row r="6558" spans="1:30" x14ac:dyDescent="0.2">
      <c r="A6558" t="s">
        <v>13228</v>
      </c>
      <c r="B6558" t="s">
        <v>21</v>
      </c>
      <c r="C6558">
        <v>30</v>
      </c>
      <c r="D6558">
        <v>153</v>
      </c>
      <c r="E6558">
        <v>454.6</v>
      </c>
      <c r="F6558">
        <v>0</v>
      </c>
      <c r="G6558">
        <v>0</v>
      </c>
      <c r="H6558" t="s">
        <v>21</v>
      </c>
      <c r="I6558" t="s">
        <v>22</v>
      </c>
      <c r="J6558">
        <v>0</v>
      </c>
      <c r="K6558">
        <v>0</v>
      </c>
      <c r="L6558">
        <v>24</v>
      </c>
      <c r="M6558" t="s">
        <v>25</v>
      </c>
      <c r="N6558">
        <v>0</v>
      </c>
      <c r="O6558" t="s">
        <v>85</v>
      </c>
      <c r="P6558" t="s">
        <v>13229</v>
      </c>
      <c r="Q6558" t="s">
        <v>26</v>
      </c>
      <c r="R6558">
        <v>20</v>
      </c>
      <c r="S6558" t="s">
        <v>25</v>
      </c>
      <c r="T6558" t="s">
        <v>21</v>
      </c>
      <c r="U6558" t="s">
        <v>25</v>
      </c>
      <c r="V6558">
        <v>2</v>
      </c>
      <c r="W6558" t="s">
        <v>25</v>
      </c>
      <c r="X6558" t="s">
        <v>32</v>
      </c>
      <c r="Y6558" t="s">
        <v>33</v>
      </c>
      <c r="Z6558">
        <v>16</v>
      </c>
      <c r="AA6558">
        <v>477</v>
      </c>
      <c r="AD6558">
        <f>IF(Customers[[#This Row],[Churn Label]]="Yes", 1, 0)</f>
        <v>0</v>
      </c>
    </row>
    <row r="6559" spans="1:30" x14ac:dyDescent="0.2">
      <c r="A6559" t="s">
        <v>13230</v>
      </c>
      <c r="B6559" t="s">
        <v>21</v>
      </c>
      <c r="C6559">
        <v>61</v>
      </c>
      <c r="D6559">
        <v>174</v>
      </c>
      <c r="E6559">
        <v>488.4</v>
      </c>
      <c r="F6559">
        <v>0</v>
      </c>
      <c r="G6559">
        <v>0</v>
      </c>
      <c r="H6559" t="s">
        <v>21</v>
      </c>
      <c r="I6559" t="s">
        <v>22</v>
      </c>
      <c r="J6559">
        <v>0</v>
      </c>
      <c r="K6559">
        <v>0</v>
      </c>
      <c r="L6559">
        <v>9</v>
      </c>
      <c r="M6559" t="s">
        <v>25</v>
      </c>
      <c r="N6559">
        <v>0</v>
      </c>
      <c r="O6559" t="s">
        <v>84</v>
      </c>
      <c r="P6559" t="s">
        <v>13231</v>
      </c>
      <c r="Q6559" t="s">
        <v>24</v>
      </c>
      <c r="R6559">
        <v>45</v>
      </c>
      <c r="S6559" t="s">
        <v>21</v>
      </c>
      <c r="T6559" t="s">
        <v>21</v>
      </c>
      <c r="U6559" t="s">
        <v>25</v>
      </c>
      <c r="V6559">
        <v>2</v>
      </c>
      <c r="W6559" t="s">
        <v>25</v>
      </c>
      <c r="X6559" t="s">
        <v>53</v>
      </c>
      <c r="Y6559" t="s">
        <v>38</v>
      </c>
      <c r="Z6559">
        <v>24</v>
      </c>
      <c r="AA6559">
        <v>1437</v>
      </c>
      <c r="AD6559">
        <f>IF(Customers[[#This Row],[Churn Label]]="Yes", 1, 0)</f>
        <v>0</v>
      </c>
    </row>
    <row r="6560" spans="1:30" x14ac:dyDescent="0.2">
      <c r="A6560" t="s">
        <v>13232</v>
      </c>
      <c r="B6560" t="s">
        <v>21</v>
      </c>
      <c r="C6560">
        <v>6</v>
      </c>
      <c r="D6560">
        <v>32</v>
      </c>
      <c r="E6560">
        <v>72.2</v>
      </c>
      <c r="F6560">
        <v>0</v>
      </c>
      <c r="G6560">
        <v>0</v>
      </c>
      <c r="H6560" t="s">
        <v>21</v>
      </c>
      <c r="I6560" t="s">
        <v>22</v>
      </c>
      <c r="J6560">
        <v>0</v>
      </c>
      <c r="K6560">
        <v>0</v>
      </c>
      <c r="L6560">
        <v>0</v>
      </c>
      <c r="M6560" t="s">
        <v>21</v>
      </c>
      <c r="N6560">
        <v>0</v>
      </c>
      <c r="O6560" t="s">
        <v>61</v>
      </c>
      <c r="P6560" t="s">
        <v>13233</v>
      </c>
      <c r="Q6560" t="s">
        <v>24</v>
      </c>
      <c r="R6560">
        <v>37</v>
      </c>
      <c r="S6560" t="s">
        <v>21</v>
      </c>
      <c r="T6560" t="s">
        <v>21</v>
      </c>
      <c r="U6560" t="s">
        <v>25</v>
      </c>
      <c r="V6560">
        <v>4</v>
      </c>
      <c r="W6560" t="s">
        <v>21</v>
      </c>
      <c r="X6560" t="s">
        <v>98</v>
      </c>
      <c r="Y6560" t="s">
        <v>33</v>
      </c>
      <c r="Z6560">
        <v>6</v>
      </c>
      <c r="AA6560">
        <v>33</v>
      </c>
      <c r="AD6560">
        <f>IF(Customers[[#This Row],[Churn Label]]="Yes", 1, 0)</f>
        <v>0</v>
      </c>
    </row>
    <row r="6561" spans="1:30" x14ac:dyDescent="0.2">
      <c r="A6561" t="s">
        <v>13234</v>
      </c>
      <c r="B6561" t="s">
        <v>21</v>
      </c>
      <c r="C6561">
        <v>24</v>
      </c>
      <c r="D6561">
        <v>76</v>
      </c>
      <c r="E6561">
        <v>188.1</v>
      </c>
      <c r="F6561">
        <v>0</v>
      </c>
      <c r="G6561">
        <v>0</v>
      </c>
      <c r="H6561" t="s">
        <v>21</v>
      </c>
      <c r="I6561" t="s">
        <v>22</v>
      </c>
      <c r="J6561">
        <v>0</v>
      </c>
      <c r="K6561">
        <v>0</v>
      </c>
      <c r="L6561">
        <v>0</v>
      </c>
      <c r="M6561" t="s">
        <v>21</v>
      </c>
      <c r="N6561">
        <v>0</v>
      </c>
      <c r="O6561" t="s">
        <v>70</v>
      </c>
      <c r="P6561" t="s">
        <v>13235</v>
      </c>
      <c r="Q6561" t="s">
        <v>26</v>
      </c>
      <c r="R6561">
        <v>54</v>
      </c>
      <c r="S6561" t="s">
        <v>21</v>
      </c>
      <c r="T6561" t="s">
        <v>21</v>
      </c>
      <c r="U6561" t="s">
        <v>25</v>
      </c>
      <c r="V6561">
        <v>3</v>
      </c>
      <c r="W6561" t="s">
        <v>21</v>
      </c>
      <c r="X6561" t="s">
        <v>98</v>
      </c>
      <c r="Y6561" t="s">
        <v>33</v>
      </c>
      <c r="Z6561">
        <v>7</v>
      </c>
      <c r="AA6561">
        <v>167</v>
      </c>
      <c r="AD6561">
        <f>IF(Customers[[#This Row],[Churn Label]]="Yes", 1, 0)</f>
        <v>0</v>
      </c>
    </row>
    <row r="6562" spans="1:30" x14ac:dyDescent="0.2">
      <c r="A6562" t="s">
        <v>13236</v>
      </c>
      <c r="B6562" t="s">
        <v>21</v>
      </c>
      <c r="C6562">
        <v>70</v>
      </c>
      <c r="D6562">
        <v>445</v>
      </c>
      <c r="E6562">
        <v>1049.2</v>
      </c>
      <c r="F6562">
        <v>0</v>
      </c>
      <c r="G6562">
        <v>0</v>
      </c>
      <c r="H6562" t="s">
        <v>21</v>
      </c>
      <c r="I6562" t="s">
        <v>22</v>
      </c>
      <c r="J6562">
        <v>0</v>
      </c>
      <c r="K6562">
        <v>0</v>
      </c>
      <c r="L6562">
        <v>36</v>
      </c>
      <c r="M6562" t="s">
        <v>25</v>
      </c>
      <c r="N6562">
        <v>0</v>
      </c>
      <c r="O6562" t="s">
        <v>72</v>
      </c>
      <c r="P6562" t="s">
        <v>13237</v>
      </c>
      <c r="Q6562" t="s">
        <v>26</v>
      </c>
      <c r="R6562">
        <v>23</v>
      </c>
      <c r="S6562" t="s">
        <v>25</v>
      </c>
      <c r="T6562" t="s">
        <v>21</v>
      </c>
      <c r="U6562" t="s">
        <v>25</v>
      </c>
      <c r="V6562">
        <v>5</v>
      </c>
      <c r="W6562" t="s">
        <v>25</v>
      </c>
      <c r="X6562" t="s">
        <v>53</v>
      </c>
      <c r="Y6562" t="s">
        <v>33</v>
      </c>
      <c r="Z6562">
        <v>62</v>
      </c>
      <c r="AA6562">
        <v>4326</v>
      </c>
      <c r="AD6562">
        <f>IF(Customers[[#This Row],[Churn Label]]="Yes", 1, 0)</f>
        <v>0</v>
      </c>
    </row>
    <row r="6563" spans="1:30" x14ac:dyDescent="0.2">
      <c r="A6563" t="s">
        <v>13238</v>
      </c>
      <c r="B6563" t="s">
        <v>21</v>
      </c>
      <c r="C6563">
        <v>7</v>
      </c>
      <c r="D6563">
        <v>11</v>
      </c>
      <c r="E6563">
        <v>26.4</v>
      </c>
      <c r="F6563">
        <v>0</v>
      </c>
      <c r="G6563">
        <v>0</v>
      </c>
      <c r="H6563" t="s">
        <v>21</v>
      </c>
      <c r="I6563" t="s">
        <v>22</v>
      </c>
      <c r="J6563">
        <v>0</v>
      </c>
      <c r="K6563">
        <v>0</v>
      </c>
      <c r="L6563">
        <v>0</v>
      </c>
      <c r="M6563" t="s">
        <v>21</v>
      </c>
      <c r="N6563">
        <v>0</v>
      </c>
      <c r="O6563" t="s">
        <v>29</v>
      </c>
      <c r="P6563" t="s">
        <v>13239</v>
      </c>
      <c r="Q6563" t="s">
        <v>26</v>
      </c>
      <c r="R6563">
        <v>29</v>
      </c>
      <c r="S6563" t="s">
        <v>25</v>
      </c>
      <c r="T6563" t="s">
        <v>21</v>
      </c>
      <c r="U6563" t="s">
        <v>25</v>
      </c>
      <c r="V6563">
        <v>2</v>
      </c>
      <c r="W6563" t="s">
        <v>21</v>
      </c>
      <c r="X6563" t="s">
        <v>53</v>
      </c>
      <c r="Y6563" t="s">
        <v>33</v>
      </c>
      <c r="Z6563">
        <v>9</v>
      </c>
      <c r="AA6563">
        <v>62</v>
      </c>
      <c r="AD6563">
        <f>IF(Customers[[#This Row],[Churn Label]]="Yes", 1, 0)</f>
        <v>0</v>
      </c>
    </row>
    <row r="6564" spans="1:30" x14ac:dyDescent="0.2">
      <c r="A6564" t="s">
        <v>13240</v>
      </c>
      <c r="B6564" t="s">
        <v>21</v>
      </c>
      <c r="C6564">
        <v>8</v>
      </c>
      <c r="D6564">
        <v>15</v>
      </c>
      <c r="E6564">
        <v>41.6</v>
      </c>
      <c r="F6564">
        <v>0</v>
      </c>
      <c r="G6564">
        <v>0</v>
      </c>
      <c r="H6564" t="s">
        <v>21</v>
      </c>
      <c r="I6564" t="s">
        <v>22</v>
      </c>
      <c r="J6564">
        <v>0</v>
      </c>
      <c r="K6564">
        <v>0</v>
      </c>
      <c r="L6564">
        <v>0</v>
      </c>
      <c r="M6564" t="s">
        <v>21</v>
      </c>
      <c r="N6564">
        <v>0</v>
      </c>
      <c r="O6564" t="s">
        <v>23</v>
      </c>
      <c r="P6564" t="s">
        <v>13241</v>
      </c>
      <c r="Q6564" t="s">
        <v>24</v>
      </c>
      <c r="R6564">
        <v>19</v>
      </c>
      <c r="S6564" t="s">
        <v>25</v>
      </c>
      <c r="T6564" t="s">
        <v>21</v>
      </c>
      <c r="U6564" t="s">
        <v>25</v>
      </c>
      <c r="V6564">
        <v>4</v>
      </c>
      <c r="W6564" t="s">
        <v>21</v>
      </c>
      <c r="X6564" t="s">
        <v>53</v>
      </c>
      <c r="Y6564" t="s">
        <v>33</v>
      </c>
      <c r="Z6564">
        <v>7</v>
      </c>
      <c r="AA6564">
        <v>56</v>
      </c>
      <c r="AD6564">
        <f>IF(Customers[[#This Row],[Churn Label]]="Yes", 1, 0)</f>
        <v>0</v>
      </c>
    </row>
    <row r="6565" spans="1:30" x14ac:dyDescent="0.2">
      <c r="A6565" t="s">
        <v>13242</v>
      </c>
      <c r="B6565" t="s">
        <v>21</v>
      </c>
      <c r="C6565">
        <v>44</v>
      </c>
      <c r="D6565">
        <v>184</v>
      </c>
      <c r="E6565">
        <v>710.4</v>
      </c>
      <c r="F6565">
        <v>0</v>
      </c>
      <c r="G6565">
        <v>0</v>
      </c>
      <c r="H6565" t="s">
        <v>21</v>
      </c>
      <c r="I6565" t="s">
        <v>22</v>
      </c>
      <c r="J6565">
        <v>0</v>
      </c>
      <c r="K6565">
        <v>0</v>
      </c>
      <c r="L6565">
        <v>4</v>
      </c>
      <c r="M6565" t="s">
        <v>25</v>
      </c>
      <c r="N6565">
        <v>0</v>
      </c>
      <c r="O6565" t="s">
        <v>77</v>
      </c>
      <c r="P6565" t="s">
        <v>13243</v>
      </c>
      <c r="Q6565" t="s">
        <v>24</v>
      </c>
      <c r="R6565">
        <v>50</v>
      </c>
      <c r="S6565" t="s">
        <v>21</v>
      </c>
      <c r="T6565" t="s">
        <v>21</v>
      </c>
      <c r="U6565" t="s">
        <v>25</v>
      </c>
      <c r="V6565">
        <v>2</v>
      </c>
      <c r="W6565" t="s">
        <v>25</v>
      </c>
      <c r="X6565" t="s">
        <v>98</v>
      </c>
      <c r="Y6565" t="s">
        <v>38</v>
      </c>
      <c r="Z6565">
        <v>17</v>
      </c>
      <c r="AA6565">
        <v>772</v>
      </c>
      <c r="AD6565">
        <f>IF(Customers[[#This Row],[Churn Label]]="Yes", 1, 0)</f>
        <v>0</v>
      </c>
    </row>
    <row r="6566" spans="1:30" x14ac:dyDescent="0.2">
      <c r="A6566" t="s">
        <v>13244</v>
      </c>
      <c r="B6566" t="s">
        <v>21</v>
      </c>
      <c r="C6566">
        <v>9</v>
      </c>
      <c r="D6566">
        <v>19</v>
      </c>
      <c r="E6566">
        <v>37.700000000000003</v>
      </c>
      <c r="F6566">
        <v>0</v>
      </c>
      <c r="G6566">
        <v>0</v>
      </c>
      <c r="H6566" t="s">
        <v>21</v>
      </c>
      <c r="I6566" t="s">
        <v>22</v>
      </c>
      <c r="J6566">
        <v>0</v>
      </c>
      <c r="K6566">
        <v>0</v>
      </c>
      <c r="L6566">
        <v>13</v>
      </c>
      <c r="M6566" t="s">
        <v>25</v>
      </c>
      <c r="N6566">
        <v>0</v>
      </c>
      <c r="O6566" t="s">
        <v>73</v>
      </c>
      <c r="P6566" t="s">
        <v>13245</v>
      </c>
      <c r="Q6566" t="s">
        <v>24</v>
      </c>
      <c r="R6566">
        <v>25</v>
      </c>
      <c r="S6566" t="s">
        <v>25</v>
      </c>
      <c r="T6566" t="s">
        <v>21</v>
      </c>
      <c r="U6566" t="s">
        <v>25</v>
      </c>
      <c r="V6566">
        <v>5</v>
      </c>
      <c r="W6566" t="s">
        <v>25</v>
      </c>
      <c r="X6566" t="s">
        <v>98</v>
      </c>
      <c r="Y6566" t="s">
        <v>33</v>
      </c>
      <c r="Z6566">
        <v>27</v>
      </c>
      <c r="AA6566">
        <v>257</v>
      </c>
      <c r="AD6566">
        <f>IF(Customers[[#This Row],[Churn Label]]="Yes", 1, 0)</f>
        <v>0</v>
      </c>
    </row>
    <row r="6567" spans="1:30" x14ac:dyDescent="0.2">
      <c r="A6567" t="s">
        <v>13246</v>
      </c>
      <c r="B6567" t="s">
        <v>21</v>
      </c>
      <c r="C6567">
        <v>49</v>
      </c>
      <c r="D6567">
        <v>177</v>
      </c>
      <c r="E6567">
        <v>245.1</v>
      </c>
      <c r="F6567">
        <v>0</v>
      </c>
      <c r="G6567">
        <v>0</v>
      </c>
      <c r="H6567" t="s">
        <v>21</v>
      </c>
      <c r="I6567" t="s">
        <v>22</v>
      </c>
      <c r="J6567">
        <v>0</v>
      </c>
      <c r="K6567">
        <v>0</v>
      </c>
      <c r="L6567">
        <v>21</v>
      </c>
      <c r="M6567" t="s">
        <v>25</v>
      </c>
      <c r="N6567">
        <v>0</v>
      </c>
      <c r="O6567" t="s">
        <v>72</v>
      </c>
      <c r="P6567" t="s">
        <v>13247</v>
      </c>
      <c r="Q6567" t="s">
        <v>24</v>
      </c>
      <c r="R6567">
        <v>25</v>
      </c>
      <c r="S6567" t="s">
        <v>25</v>
      </c>
      <c r="T6567" t="s">
        <v>21</v>
      </c>
      <c r="U6567" t="s">
        <v>25</v>
      </c>
      <c r="V6567">
        <v>5</v>
      </c>
      <c r="W6567" t="s">
        <v>25</v>
      </c>
      <c r="X6567" t="s">
        <v>98</v>
      </c>
      <c r="Y6567" t="s">
        <v>33</v>
      </c>
      <c r="Z6567">
        <v>21</v>
      </c>
      <c r="AA6567">
        <v>1031</v>
      </c>
      <c r="AD6567">
        <f>IF(Customers[[#This Row],[Churn Label]]="Yes", 1, 0)</f>
        <v>0</v>
      </c>
    </row>
    <row r="6568" spans="1:30" x14ac:dyDescent="0.2">
      <c r="A6568" t="s">
        <v>13248</v>
      </c>
      <c r="B6568" t="s">
        <v>21</v>
      </c>
      <c r="C6568">
        <v>52</v>
      </c>
      <c r="D6568">
        <v>135</v>
      </c>
      <c r="E6568">
        <v>312.5</v>
      </c>
      <c r="F6568">
        <v>0</v>
      </c>
      <c r="G6568">
        <v>0</v>
      </c>
      <c r="H6568" t="s">
        <v>21</v>
      </c>
      <c r="I6568" t="s">
        <v>22</v>
      </c>
      <c r="J6568">
        <v>0</v>
      </c>
      <c r="K6568">
        <v>0</v>
      </c>
      <c r="L6568">
        <v>0</v>
      </c>
      <c r="M6568" t="s">
        <v>21</v>
      </c>
      <c r="N6568">
        <v>0</v>
      </c>
      <c r="O6568" t="s">
        <v>71</v>
      </c>
      <c r="P6568" t="s">
        <v>13249</v>
      </c>
      <c r="Q6568" t="s">
        <v>24</v>
      </c>
      <c r="R6568">
        <v>40</v>
      </c>
      <c r="S6568" t="s">
        <v>21</v>
      </c>
      <c r="T6568" t="s">
        <v>21</v>
      </c>
      <c r="U6568" t="s">
        <v>25</v>
      </c>
      <c r="V6568">
        <v>3</v>
      </c>
      <c r="W6568" t="s">
        <v>21</v>
      </c>
      <c r="X6568" t="s">
        <v>53</v>
      </c>
      <c r="Y6568" t="s">
        <v>33</v>
      </c>
      <c r="Z6568">
        <v>6</v>
      </c>
      <c r="AA6568">
        <v>317</v>
      </c>
      <c r="AD6568">
        <f>IF(Customers[[#This Row],[Churn Label]]="Yes", 1, 0)</f>
        <v>0</v>
      </c>
    </row>
    <row r="6569" spans="1:30" x14ac:dyDescent="0.2">
      <c r="A6569" t="s">
        <v>13250</v>
      </c>
      <c r="B6569" t="s">
        <v>21</v>
      </c>
      <c r="C6569">
        <v>41</v>
      </c>
      <c r="D6569">
        <v>83</v>
      </c>
      <c r="E6569">
        <v>245.4</v>
      </c>
      <c r="F6569">
        <v>0</v>
      </c>
      <c r="G6569">
        <v>0</v>
      </c>
      <c r="H6569" t="s">
        <v>21</v>
      </c>
      <c r="I6569" t="s">
        <v>22</v>
      </c>
      <c r="J6569">
        <v>0</v>
      </c>
      <c r="K6569">
        <v>0</v>
      </c>
      <c r="L6569">
        <v>0</v>
      </c>
      <c r="M6569" t="s">
        <v>21</v>
      </c>
      <c r="N6569">
        <v>0</v>
      </c>
      <c r="O6569" t="s">
        <v>55</v>
      </c>
      <c r="P6569" t="s">
        <v>13251</v>
      </c>
      <c r="Q6569" t="s">
        <v>24</v>
      </c>
      <c r="R6569">
        <v>49</v>
      </c>
      <c r="S6569" t="s">
        <v>21</v>
      </c>
      <c r="T6569" t="s">
        <v>21</v>
      </c>
      <c r="U6569" t="s">
        <v>25</v>
      </c>
      <c r="V6569">
        <v>3</v>
      </c>
      <c r="W6569" t="s">
        <v>21</v>
      </c>
      <c r="X6569" t="s">
        <v>98</v>
      </c>
      <c r="Y6569" t="s">
        <v>33</v>
      </c>
      <c r="Z6569">
        <v>7</v>
      </c>
      <c r="AA6569">
        <v>299</v>
      </c>
      <c r="AD6569">
        <f>IF(Customers[[#This Row],[Churn Label]]="Yes", 1, 0)</f>
        <v>0</v>
      </c>
    </row>
    <row r="6570" spans="1:30" x14ac:dyDescent="0.2">
      <c r="A6570" t="s">
        <v>13252</v>
      </c>
      <c r="B6570" t="s">
        <v>21</v>
      </c>
      <c r="C6570">
        <v>48</v>
      </c>
      <c r="D6570">
        <v>88</v>
      </c>
      <c r="E6570">
        <v>237.6</v>
      </c>
      <c r="F6570">
        <v>0</v>
      </c>
      <c r="G6570">
        <v>0</v>
      </c>
      <c r="H6570" t="s">
        <v>21</v>
      </c>
      <c r="I6570" t="s">
        <v>22</v>
      </c>
      <c r="J6570">
        <v>0</v>
      </c>
      <c r="K6570">
        <v>0</v>
      </c>
      <c r="L6570">
        <v>0</v>
      </c>
      <c r="M6570" t="s">
        <v>21</v>
      </c>
      <c r="N6570">
        <v>0</v>
      </c>
      <c r="O6570" t="s">
        <v>46</v>
      </c>
      <c r="P6570" t="s">
        <v>13253</v>
      </c>
      <c r="Q6570" t="s">
        <v>24</v>
      </c>
      <c r="R6570">
        <v>23</v>
      </c>
      <c r="S6570" t="s">
        <v>25</v>
      </c>
      <c r="T6570" t="s">
        <v>21</v>
      </c>
      <c r="U6570" t="s">
        <v>25</v>
      </c>
      <c r="V6570">
        <v>2</v>
      </c>
      <c r="W6570" t="s">
        <v>21</v>
      </c>
      <c r="X6570" t="s">
        <v>53</v>
      </c>
      <c r="Y6570" t="s">
        <v>33</v>
      </c>
      <c r="Z6570">
        <v>8</v>
      </c>
      <c r="AA6570">
        <v>400</v>
      </c>
      <c r="AD6570">
        <f>IF(Customers[[#This Row],[Churn Label]]="Yes", 1, 0)</f>
        <v>0</v>
      </c>
    </row>
    <row r="6571" spans="1:30" x14ac:dyDescent="0.2">
      <c r="A6571" t="s">
        <v>13254</v>
      </c>
      <c r="B6571" t="s">
        <v>21</v>
      </c>
      <c r="C6571">
        <v>26</v>
      </c>
      <c r="D6571">
        <v>43</v>
      </c>
      <c r="E6571">
        <v>157.4</v>
      </c>
      <c r="F6571">
        <v>104</v>
      </c>
      <c r="G6571">
        <v>312</v>
      </c>
      <c r="H6571" t="s">
        <v>25</v>
      </c>
      <c r="I6571" t="s">
        <v>88</v>
      </c>
      <c r="J6571">
        <v>0</v>
      </c>
      <c r="K6571">
        <v>0</v>
      </c>
      <c r="L6571">
        <v>0</v>
      </c>
      <c r="M6571" t="s">
        <v>21</v>
      </c>
      <c r="N6571">
        <v>0</v>
      </c>
      <c r="O6571" t="s">
        <v>75</v>
      </c>
      <c r="P6571" t="s">
        <v>13255</v>
      </c>
      <c r="Q6571" t="s">
        <v>24</v>
      </c>
      <c r="R6571">
        <v>65</v>
      </c>
      <c r="S6571" t="s">
        <v>21</v>
      </c>
      <c r="T6571" t="s">
        <v>25</v>
      </c>
      <c r="U6571" t="s">
        <v>25</v>
      </c>
      <c r="V6571">
        <v>2</v>
      </c>
      <c r="W6571" t="s">
        <v>21</v>
      </c>
      <c r="X6571" t="s">
        <v>53</v>
      </c>
      <c r="Y6571" t="s">
        <v>33</v>
      </c>
      <c r="Z6571">
        <v>12</v>
      </c>
      <c r="AA6571">
        <v>316</v>
      </c>
      <c r="AD6571">
        <f>IF(Customers[[#This Row],[Churn Label]]="Yes", 1, 0)</f>
        <v>0</v>
      </c>
    </row>
    <row r="6572" spans="1:30" x14ac:dyDescent="0.2">
      <c r="A6572" t="s">
        <v>13256</v>
      </c>
      <c r="B6572" t="s">
        <v>21</v>
      </c>
      <c r="C6572">
        <v>41</v>
      </c>
      <c r="D6572">
        <v>103</v>
      </c>
      <c r="E6572">
        <v>243.8</v>
      </c>
      <c r="F6572">
        <v>164</v>
      </c>
      <c r="G6572">
        <v>471.5</v>
      </c>
      <c r="H6572" t="s">
        <v>25</v>
      </c>
      <c r="I6572" t="s">
        <v>88</v>
      </c>
      <c r="J6572">
        <v>0</v>
      </c>
      <c r="K6572">
        <v>0</v>
      </c>
      <c r="L6572">
        <v>5</v>
      </c>
      <c r="M6572" t="s">
        <v>25</v>
      </c>
      <c r="N6572">
        <v>0</v>
      </c>
      <c r="O6572" t="s">
        <v>85</v>
      </c>
      <c r="P6572" t="s">
        <v>13257</v>
      </c>
      <c r="Q6572" t="s">
        <v>24</v>
      </c>
      <c r="R6572">
        <v>55</v>
      </c>
      <c r="S6572" t="s">
        <v>21</v>
      </c>
      <c r="T6572" t="s">
        <v>21</v>
      </c>
      <c r="U6572" t="s">
        <v>25</v>
      </c>
      <c r="V6572">
        <v>5</v>
      </c>
      <c r="W6572" t="s">
        <v>25</v>
      </c>
      <c r="X6572" t="s">
        <v>32</v>
      </c>
      <c r="Y6572" t="s">
        <v>33</v>
      </c>
      <c r="Z6572">
        <v>32</v>
      </c>
      <c r="AA6572">
        <v>1291</v>
      </c>
      <c r="AD6572">
        <f>IF(Customers[[#This Row],[Churn Label]]="Yes", 1, 0)</f>
        <v>0</v>
      </c>
    </row>
    <row r="6573" spans="1:30" x14ac:dyDescent="0.2">
      <c r="A6573" t="s">
        <v>13258</v>
      </c>
      <c r="B6573" t="s">
        <v>21</v>
      </c>
      <c r="C6573">
        <v>2</v>
      </c>
      <c r="D6573">
        <v>11</v>
      </c>
      <c r="E6573">
        <v>32.4</v>
      </c>
      <c r="F6573">
        <v>0</v>
      </c>
      <c r="G6573">
        <v>0</v>
      </c>
      <c r="H6573" t="s">
        <v>21</v>
      </c>
      <c r="I6573" t="s">
        <v>22</v>
      </c>
      <c r="J6573">
        <v>0</v>
      </c>
      <c r="K6573">
        <v>0</v>
      </c>
      <c r="L6573">
        <v>10</v>
      </c>
      <c r="M6573" t="s">
        <v>25</v>
      </c>
      <c r="N6573">
        <v>0</v>
      </c>
      <c r="O6573" t="s">
        <v>84</v>
      </c>
      <c r="P6573" t="s">
        <v>13259</v>
      </c>
      <c r="Q6573" t="s">
        <v>26</v>
      </c>
      <c r="R6573">
        <v>36</v>
      </c>
      <c r="S6573" t="s">
        <v>21</v>
      </c>
      <c r="T6573" t="s">
        <v>21</v>
      </c>
      <c r="U6573" t="s">
        <v>25</v>
      </c>
      <c r="V6573">
        <v>4</v>
      </c>
      <c r="W6573" t="s">
        <v>21</v>
      </c>
      <c r="X6573" t="s">
        <v>32</v>
      </c>
      <c r="Y6573" t="s">
        <v>38</v>
      </c>
      <c r="Z6573">
        <v>20</v>
      </c>
      <c r="AA6573">
        <v>40</v>
      </c>
      <c r="AD6573">
        <f>IF(Customers[[#This Row],[Churn Label]]="Yes", 1, 0)</f>
        <v>0</v>
      </c>
    </row>
    <row r="6574" spans="1:30" x14ac:dyDescent="0.2">
      <c r="A6574" t="s">
        <v>13260</v>
      </c>
      <c r="B6574" t="s">
        <v>21</v>
      </c>
      <c r="C6574">
        <v>28</v>
      </c>
      <c r="D6574">
        <v>87</v>
      </c>
      <c r="E6574">
        <v>255.3</v>
      </c>
      <c r="F6574">
        <v>0</v>
      </c>
      <c r="G6574">
        <v>0</v>
      </c>
      <c r="H6574" t="s">
        <v>21</v>
      </c>
      <c r="I6574" t="s">
        <v>22</v>
      </c>
      <c r="J6574">
        <v>0</v>
      </c>
      <c r="K6574">
        <v>0</v>
      </c>
      <c r="L6574">
        <v>17</v>
      </c>
      <c r="M6574" t="s">
        <v>21</v>
      </c>
      <c r="N6574">
        <v>15</v>
      </c>
      <c r="O6574" t="s">
        <v>84</v>
      </c>
      <c r="P6574" t="s">
        <v>13261</v>
      </c>
      <c r="Q6574" t="s">
        <v>26</v>
      </c>
      <c r="R6574">
        <v>28</v>
      </c>
      <c r="S6574" t="s">
        <v>25</v>
      </c>
      <c r="T6574" t="s">
        <v>21</v>
      </c>
      <c r="U6574" t="s">
        <v>25</v>
      </c>
      <c r="V6574">
        <v>5</v>
      </c>
      <c r="W6574" t="s">
        <v>21</v>
      </c>
      <c r="X6574" t="s">
        <v>98</v>
      </c>
      <c r="Y6574" t="s">
        <v>38</v>
      </c>
      <c r="Z6574">
        <v>21</v>
      </c>
      <c r="AA6574">
        <v>586</v>
      </c>
      <c r="AD6574">
        <f>IF(Customers[[#This Row],[Churn Label]]="Yes", 1, 0)</f>
        <v>0</v>
      </c>
    </row>
    <row r="6575" spans="1:30" x14ac:dyDescent="0.2">
      <c r="A6575" t="s">
        <v>13262</v>
      </c>
      <c r="B6575" t="s">
        <v>21</v>
      </c>
      <c r="C6575">
        <v>66</v>
      </c>
      <c r="D6575">
        <v>151</v>
      </c>
      <c r="E6575">
        <v>396.3</v>
      </c>
      <c r="F6575">
        <v>0</v>
      </c>
      <c r="G6575">
        <v>0</v>
      </c>
      <c r="H6575" t="s">
        <v>21</v>
      </c>
      <c r="I6575" t="s">
        <v>22</v>
      </c>
      <c r="J6575">
        <v>0</v>
      </c>
      <c r="K6575">
        <v>0</v>
      </c>
      <c r="L6575">
        <v>0</v>
      </c>
      <c r="M6575" t="s">
        <v>21</v>
      </c>
      <c r="N6575">
        <v>0</v>
      </c>
      <c r="O6575" t="s">
        <v>80</v>
      </c>
      <c r="P6575" t="s">
        <v>13263</v>
      </c>
      <c r="Q6575" t="s">
        <v>26</v>
      </c>
      <c r="R6575">
        <v>57</v>
      </c>
      <c r="S6575" t="s">
        <v>21</v>
      </c>
      <c r="T6575" t="s">
        <v>21</v>
      </c>
      <c r="U6575" t="s">
        <v>25</v>
      </c>
      <c r="V6575">
        <v>2</v>
      </c>
      <c r="W6575" t="s">
        <v>21</v>
      </c>
      <c r="X6575" t="s">
        <v>53</v>
      </c>
      <c r="Y6575" t="s">
        <v>33</v>
      </c>
      <c r="Z6575">
        <v>8</v>
      </c>
      <c r="AA6575">
        <v>537</v>
      </c>
      <c r="AD6575">
        <f>IF(Customers[[#This Row],[Churn Label]]="Yes", 1, 0)</f>
        <v>0</v>
      </c>
    </row>
    <row r="6576" spans="1:30" x14ac:dyDescent="0.2">
      <c r="A6576" t="s">
        <v>13264</v>
      </c>
      <c r="B6576" t="s">
        <v>21</v>
      </c>
      <c r="C6576">
        <v>10</v>
      </c>
      <c r="D6576">
        <v>39</v>
      </c>
      <c r="E6576">
        <v>154.6</v>
      </c>
      <c r="F6576">
        <v>0</v>
      </c>
      <c r="G6576">
        <v>0</v>
      </c>
      <c r="H6576" t="s">
        <v>21</v>
      </c>
      <c r="I6576" t="s">
        <v>22</v>
      </c>
      <c r="J6576">
        <v>0</v>
      </c>
      <c r="K6576">
        <v>0</v>
      </c>
      <c r="L6576">
        <v>7</v>
      </c>
      <c r="M6576" t="s">
        <v>25</v>
      </c>
      <c r="N6576">
        <v>0</v>
      </c>
      <c r="O6576" t="s">
        <v>35</v>
      </c>
      <c r="P6576" t="s">
        <v>13265</v>
      </c>
      <c r="Q6576" t="s">
        <v>26</v>
      </c>
      <c r="R6576">
        <v>33</v>
      </c>
      <c r="S6576" t="s">
        <v>21</v>
      </c>
      <c r="T6576" t="s">
        <v>21</v>
      </c>
      <c r="U6576" t="s">
        <v>25</v>
      </c>
      <c r="V6576">
        <v>3</v>
      </c>
      <c r="W6576" t="s">
        <v>21</v>
      </c>
      <c r="X6576" t="s">
        <v>32</v>
      </c>
      <c r="Y6576" t="s">
        <v>38</v>
      </c>
      <c r="Z6576">
        <v>23</v>
      </c>
      <c r="AA6576">
        <v>223</v>
      </c>
      <c r="AD6576">
        <f>IF(Customers[[#This Row],[Churn Label]]="Yes", 1, 0)</f>
        <v>0</v>
      </c>
    </row>
    <row r="6577" spans="1:30" x14ac:dyDescent="0.2">
      <c r="A6577" t="s">
        <v>13266</v>
      </c>
      <c r="B6577" t="s">
        <v>21</v>
      </c>
      <c r="C6577">
        <v>49</v>
      </c>
      <c r="D6577">
        <v>246</v>
      </c>
      <c r="E6577">
        <v>740.8</v>
      </c>
      <c r="F6577">
        <v>0</v>
      </c>
      <c r="G6577">
        <v>0</v>
      </c>
      <c r="H6577" t="s">
        <v>21</v>
      </c>
      <c r="I6577" t="s">
        <v>22</v>
      </c>
      <c r="J6577">
        <v>0</v>
      </c>
      <c r="K6577">
        <v>0</v>
      </c>
      <c r="L6577">
        <v>0</v>
      </c>
      <c r="M6577" t="s">
        <v>21</v>
      </c>
      <c r="N6577">
        <v>0</v>
      </c>
      <c r="O6577" t="s">
        <v>76</v>
      </c>
      <c r="P6577" t="s">
        <v>13267</v>
      </c>
      <c r="Q6577" t="s">
        <v>24</v>
      </c>
      <c r="R6577">
        <v>45</v>
      </c>
      <c r="S6577" t="s">
        <v>21</v>
      </c>
      <c r="T6577" t="s">
        <v>21</v>
      </c>
      <c r="U6577" t="s">
        <v>25</v>
      </c>
      <c r="V6577">
        <v>4</v>
      </c>
      <c r="W6577" t="s">
        <v>21</v>
      </c>
      <c r="X6577" t="s">
        <v>53</v>
      </c>
      <c r="Y6577" t="s">
        <v>33</v>
      </c>
      <c r="Z6577">
        <v>8</v>
      </c>
      <c r="AA6577">
        <v>417</v>
      </c>
      <c r="AD6577">
        <f>IF(Customers[[#This Row],[Churn Label]]="Yes", 1, 0)</f>
        <v>0</v>
      </c>
    </row>
    <row r="6578" spans="1:30" x14ac:dyDescent="0.2">
      <c r="A6578" t="s">
        <v>13268</v>
      </c>
      <c r="B6578" t="s">
        <v>21</v>
      </c>
      <c r="C6578">
        <v>64</v>
      </c>
      <c r="D6578">
        <v>330</v>
      </c>
      <c r="E6578">
        <v>640.4</v>
      </c>
      <c r="F6578">
        <v>0</v>
      </c>
      <c r="G6578">
        <v>0</v>
      </c>
      <c r="H6578" t="s">
        <v>21</v>
      </c>
      <c r="I6578" t="s">
        <v>88</v>
      </c>
      <c r="J6578">
        <v>0</v>
      </c>
      <c r="K6578">
        <v>0</v>
      </c>
      <c r="L6578">
        <v>5</v>
      </c>
      <c r="M6578" t="s">
        <v>25</v>
      </c>
      <c r="N6578">
        <v>0</v>
      </c>
      <c r="O6578" t="s">
        <v>55</v>
      </c>
      <c r="P6578" t="s">
        <v>13269</v>
      </c>
      <c r="Q6578" t="s">
        <v>26</v>
      </c>
      <c r="R6578">
        <v>51</v>
      </c>
      <c r="S6578" t="s">
        <v>21</v>
      </c>
      <c r="T6578" t="s">
        <v>21</v>
      </c>
      <c r="U6578" t="s">
        <v>25</v>
      </c>
      <c r="V6578">
        <v>3</v>
      </c>
      <c r="W6578" t="s">
        <v>25</v>
      </c>
      <c r="X6578" t="s">
        <v>53</v>
      </c>
      <c r="Y6578" t="s">
        <v>38</v>
      </c>
      <c r="Z6578">
        <v>22</v>
      </c>
      <c r="AA6578">
        <v>1431</v>
      </c>
      <c r="AD6578">
        <f>IF(Customers[[#This Row],[Churn Label]]="Yes", 1, 0)</f>
        <v>0</v>
      </c>
    </row>
    <row r="6579" spans="1:30" x14ac:dyDescent="0.2">
      <c r="A6579" t="s">
        <v>13270</v>
      </c>
      <c r="B6579" t="s">
        <v>21</v>
      </c>
      <c r="C6579">
        <v>10</v>
      </c>
      <c r="D6579">
        <v>38</v>
      </c>
      <c r="E6579">
        <v>86.6</v>
      </c>
      <c r="F6579">
        <v>0</v>
      </c>
      <c r="G6579">
        <v>0</v>
      </c>
      <c r="H6579" t="s">
        <v>21</v>
      </c>
      <c r="I6579" t="s">
        <v>22</v>
      </c>
      <c r="J6579">
        <v>0</v>
      </c>
      <c r="K6579">
        <v>0</v>
      </c>
      <c r="L6579">
        <v>9</v>
      </c>
      <c r="M6579" t="s">
        <v>25</v>
      </c>
      <c r="N6579">
        <v>0</v>
      </c>
      <c r="O6579" t="s">
        <v>84</v>
      </c>
      <c r="P6579" t="s">
        <v>13271</v>
      </c>
      <c r="Q6579" t="s">
        <v>24</v>
      </c>
      <c r="R6579">
        <v>41</v>
      </c>
      <c r="S6579" t="s">
        <v>21</v>
      </c>
      <c r="T6579" t="s">
        <v>21</v>
      </c>
      <c r="U6579" t="s">
        <v>25</v>
      </c>
      <c r="V6579">
        <v>5</v>
      </c>
      <c r="W6579" t="s">
        <v>21</v>
      </c>
      <c r="X6579" t="s">
        <v>98</v>
      </c>
      <c r="Y6579" t="s">
        <v>38</v>
      </c>
      <c r="Z6579">
        <v>33</v>
      </c>
      <c r="AA6579">
        <v>319</v>
      </c>
      <c r="AD6579">
        <f>IF(Customers[[#This Row],[Churn Label]]="Yes", 1, 0)</f>
        <v>0</v>
      </c>
    </row>
    <row r="6580" spans="1:30" x14ac:dyDescent="0.2">
      <c r="A6580" t="s">
        <v>13272</v>
      </c>
      <c r="B6580" t="s">
        <v>21</v>
      </c>
      <c r="C6580">
        <v>51</v>
      </c>
      <c r="D6580">
        <v>271</v>
      </c>
      <c r="E6580">
        <v>506.4</v>
      </c>
      <c r="F6580">
        <v>0</v>
      </c>
      <c r="G6580">
        <v>0</v>
      </c>
      <c r="H6580" t="s">
        <v>21</v>
      </c>
      <c r="I6580" t="s">
        <v>22</v>
      </c>
      <c r="J6580">
        <v>0</v>
      </c>
      <c r="K6580">
        <v>0</v>
      </c>
      <c r="L6580">
        <v>7</v>
      </c>
      <c r="M6580" t="s">
        <v>25</v>
      </c>
      <c r="N6580">
        <v>0</v>
      </c>
      <c r="O6580" t="s">
        <v>27</v>
      </c>
      <c r="P6580" t="s">
        <v>13273</v>
      </c>
      <c r="Q6580" t="s">
        <v>26</v>
      </c>
      <c r="R6580">
        <v>41</v>
      </c>
      <c r="S6580" t="s">
        <v>21</v>
      </c>
      <c r="T6580" t="s">
        <v>21</v>
      </c>
      <c r="U6580" t="s">
        <v>25</v>
      </c>
      <c r="V6580">
        <v>3</v>
      </c>
      <c r="W6580" t="s">
        <v>25</v>
      </c>
      <c r="X6580" t="s">
        <v>98</v>
      </c>
      <c r="Y6580" t="s">
        <v>38</v>
      </c>
      <c r="Z6580">
        <v>33</v>
      </c>
      <c r="AA6580">
        <v>1651</v>
      </c>
      <c r="AD6580">
        <f>IF(Customers[[#This Row],[Churn Label]]="Yes", 1, 0)</f>
        <v>0</v>
      </c>
    </row>
    <row r="6581" spans="1:30" x14ac:dyDescent="0.2">
      <c r="A6581" t="s">
        <v>13274</v>
      </c>
      <c r="B6581" t="s">
        <v>21</v>
      </c>
      <c r="C6581">
        <v>27</v>
      </c>
      <c r="D6581">
        <v>97</v>
      </c>
      <c r="E6581">
        <v>218.4</v>
      </c>
      <c r="F6581">
        <v>0</v>
      </c>
      <c r="G6581">
        <v>0</v>
      </c>
      <c r="H6581" t="s">
        <v>21</v>
      </c>
      <c r="I6581" t="s">
        <v>22</v>
      </c>
      <c r="J6581">
        <v>0</v>
      </c>
      <c r="K6581">
        <v>0</v>
      </c>
      <c r="L6581">
        <v>10</v>
      </c>
      <c r="M6581" t="s">
        <v>25</v>
      </c>
      <c r="N6581">
        <v>0</v>
      </c>
      <c r="O6581" t="s">
        <v>72</v>
      </c>
      <c r="P6581" t="s">
        <v>13275</v>
      </c>
      <c r="Q6581" t="s">
        <v>26</v>
      </c>
      <c r="R6581">
        <v>41</v>
      </c>
      <c r="S6581" t="s">
        <v>21</v>
      </c>
      <c r="T6581" t="s">
        <v>21</v>
      </c>
      <c r="U6581" t="s">
        <v>25</v>
      </c>
      <c r="V6581">
        <v>4</v>
      </c>
      <c r="W6581" t="s">
        <v>25</v>
      </c>
      <c r="X6581" t="s">
        <v>98</v>
      </c>
      <c r="Y6581" t="s">
        <v>33</v>
      </c>
      <c r="Z6581">
        <v>17</v>
      </c>
      <c r="AA6581">
        <v>462</v>
      </c>
      <c r="AD6581">
        <f>IF(Customers[[#This Row],[Churn Label]]="Yes", 1, 0)</f>
        <v>0</v>
      </c>
    </row>
    <row r="6582" spans="1:30" x14ac:dyDescent="0.2">
      <c r="A6582" t="s">
        <v>13276</v>
      </c>
      <c r="B6582" t="s">
        <v>21</v>
      </c>
      <c r="C6582">
        <v>51</v>
      </c>
      <c r="D6582">
        <v>311</v>
      </c>
      <c r="E6582">
        <v>565.70000000000005</v>
      </c>
      <c r="F6582">
        <v>0</v>
      </c>
      <c r="G6582">
        <v>0</v>
      </c>
      <c r="H6582" t="s">
        <v>21</v>
      </c>
      <c r="I6582" t="s">
        <v>22</v>
      </c>
      <c r="J6582">
        <v>0</v>
      </c>
      <c r="K6582">
        <v>0</v>
      </c>
      <c r="L6582">
        <v>0</v>
      </c>
      <c r="M6582" t="s">
        <v>21</v>
      </c>
      <c r="N6582">
        <v>0</v>
      </c>
      <c r="O6582" t="s">
        <v>43</v>
      </c>
      <c r="P6582" t="s">
        <v>13277</v>
      </c>
      <c r="Q6582" t="s">
        <v>26</v>
      </c>
      <c r="R6582">
        <v>41</v>
      </c>
      <c r="S6582" t="s">
        <v>21</v>
      </c>
      <c r="T6582" t="s">
        <v>21</v>
      </c>
      <c r="U6582" t="s">
        <v>25</v>
      </c>
      <c r="V6582">
        <v>4</v>
      </c>
      <c r="W6582" t="s">
        <v>21</v>
      </c>
      <c r="X6582" t="s">
        <v>98</v>
      </c>
      <c r="Y6582" t="s">
        <v>33</v>
      </c>
      <c r="Z6582">
        <v>8</v>
      </c>
      <c r="AA6582">
        <v>419</v>
      </c>
      <c r="AD6582">
        <f>IF(Customers[[#This Row],[Churn Label]]="Yes", 1, 0)</f>
        <v>0</v>
      </c>
    </row>
    <row r="6583" spans="1:30" x14ac:dyDescent="0.2">
      <c r="A6583" t="s">
        <v>13278</v>
      </c>
      <c r="B6583" t="s">
        <v>21</v>
      </c>
      <c r="C6583">
        <v>72</v>
      </c>
      <c r="D6583">
        <v>343</v>
      </c>
      <c r="E6583">
        <v>1006.3</v>
      </c>
      <c r="F6583">
        <v>0</v>
      </c>
      <c r="G6583">
        <v>0</v>
      </c>
      <c r="H6583" t="s">
        <v>21</v>
      </c>
      <c r="I6583" t="s">
        <v>22</v>
      </c>
      <c r="J6583">
        <v>0</v>
      </c>
      <c r="K6583">
        <v>0</v>
      </c>
      <c r="L6583">
        <v>14</v>
      </c>
      <c r="M6583" t="s">
        <v>25</v>
      </c>
      <c r="N6583">
        <v>0</v>
      </c>
      <c r="O6583" t="s">
        <v>94</v>
      </c>
      <c r="P6583" t="s">
        <v>13279</v>
      </c>
      <c r="Q6583" t="s">
        <v>24</v>
      </c>
      <c r="R6583">
        <v>21</v>
      </c>
      <c r="S6583" t="s">
        <v>25</v>
      </c>
      <c r="T6583" t="s">
        <v>21</v>
      </c>
      <c r="U6583" t="s">
        <v>25</v>
      </c>
      <c r="V6583">
        <v>6</v>
      </c>
      <c r="W6583" t="s">
        <v>25</v>
      </c>
      <c r="X6583" t="s">
        <v>53</v>
      </c>
      <c r="Y6583" t="s">
        <v>33</v>
      </c>
      <c r="Z6583">
        <v>39</v>
      </c>
      <c r="AA6583">
        <v>2812</v>
      </c>
      <c r="AD6583">
        <f>IF(Customers[[#This Row],[Churn Label]]="Yes", 1, 0)</f>
        <v>0</v>
      </c>
    </row>
    <row r="6584" spans="1:30" x14ac:dyDescent="0.2">
      <c r="A6584" t="s">
        <v>13280</v>
      </c>
      <c r="B6584" t="s">
        <v>21</v>
      </c>
      <c r="C6584">
        <v>20</v>
      </c>
      <c r="D6584">
        <v>44</v>
      </c>
      <c r="E6584">
        <v>81</v>
      </c>
      <c r="F6584">
        <v>0</v>
      </c>
      <c r="G6584">
        <v>0</v>
      </c>
      <c r="H6584" t="s">
        <v>21</v>
      </c>
      <c r="I6584" t="s">
        <v>22</v>
      </c>
      <c r="J6584">
        <v>0</v>
      </c>
      <c r="K6584">
        <v>0</v>
      </c>
      <c r="L6584">
        <v>0</v>
      </c>
      <c r="M6584" t="s">
        <v>21</v>
      </c>
      <c r="N6584">
        <v>0</v>
      </c>
      <c r="O6584" t="s">
        <v>54</v>
      </c>
      <c r="P6584" t="s">
        <v>13281</v>
      </c>
      <c r="Q6584" t="s">
        <v>24</v>
      </c>
      <c r="R6584">
        <v>34</v>
      </c>
      <c r="S6584" t="s">
        <v>21</v>
      </c>
      <c r="T6584" t="s">
        <v>21</v>
      </c>
      <c r="U6584" t="s">
        <v>25</v>
      </c>
      <c r="V6584">
        <v>3</v>
      </c>
      <c r="W6584" t="s">
        <v>21</v>
      </c>
      <c r="X6584" t="s">
        <v>32</v>
      </c>
      <c r="Y6584" t="s">
        <v>33</v>
      </c>
      <c r="Z6584">
        <v>8</v>
      </c>
      <c r="AA6584">
        <v>168</v>
      </c>
      <c r="AD6584">
        <f>IF(Customers[[#This Row],[Churn Label]]="Yes", 1, 0)</f>
        <v>0</v>
      </c>
    </row>
    <row r="6585" spans="1:30" x14ac:dyDescent="0.2">
      <c r="A6585" t="s">
        <v>13282</v>
      </c>
      <c r="B6585" t="s">
        <v>21</v>
      </c>
      <c r="C6585">
        <v>7</v>
      </c>
      <c r="D6585">
        <v>35</v>
      </c>
      <c r="E6585">
        <v>90.9</v>
      </c>
      <c r="F6585">
        <v>0</v>
      </c>
      <c r="G6585">
        <v>0</v>
      </c>
      <c r="H6585" t="s">
        <v>21</v>
      </c>
      <c r="I6585" t="s">
        <v>22</v>
      </c>
      <c r="J6585">
        <v>0</v>
      </c>
      <c r="K6585">
        <v>0</v>
      </c>
      <c r="L6585">
        <v>0</v>
      </c>
      <c r="M6585" t="s">
        <v>21</v>
      </c>
      <c r="N6585">
        <v>0</v>
      </c>
      <c r="O6585" t="s">
        <v>59</v>
      </c>
      <c r="P6585" t="s">
        <v>13283</v>
      </c>
      <c r="Q6585" t="s">
        <v>26</v>
      </c>
      <c r="R6585">
        <v>52</v>
      </c>
      <c r="S6585" t="s">
        <v>21</v>
      </c>
      <c r="T6585" t="s">
        <v>21</v>
      </c>
      <c r="U6585" t="s">
        <v>25</v>
      </c>
      <c r="V6585">
        <v>5</v>
      </c>
      <c r="W6585" t="s">
        <v>21</v>
      </c>
      <c r="X6585" t="s">
        <v>32</v>
      </c>
      <c r="Y6585" t="s">
        <v>33</v>
      </c>
      <c r="Z6585">
        <v>8</v>
      </c>
      <c r="AA6585">
        <v>58</v>
      </c>
      <c r="AD6585">
        <f>IF(Customers[[#This Row],[Churn Label]]="Yes", 1, 0)</f>
        <v>0</v>
      </c>
    </row>
    <row r="6586" spans="1:30" x14ac:dyDescent="0.2">
      <c r="A6586" t="s">
        <v>13284</v>
      </c>
      <c r="B6586" t="s">
        <v>21</v>
      </c>
      <c r="C6586">
        <v>50</v>
      </c>
      <c r="D6586">
        <v>102</v>
      </c>
      <c r="E6586">
        <v>249.1</v>
      </c>
      <c r="F6586">
        <v>0</v>
      </c>
      <c r="G6586">
        <v>0</v>
      </c>
      <c r="H6586" t="s">
        <v>21</v>
      </c>
      <c r="I6586" t="s">
        <v>22</v>
      </c>
      <c r="J6586">
        <v>0</v>
      </c>
      <c r="K6586">
        <v>0</v>
      </c>
      <c r="L6586">
        <v>0</v>
      </c>
      <c r="M6586" t="s">
        <v>21</v>
      </c>
      <c r="N6586">
        <v>0</v>
      </c>
      <c r="O6586" t="s">
        <v>45</v>
      </c>
      <c r="P6586" t="s">
        <v>13285</v>
      </c>
      <c r="Q6586" t="s">
        <v>26</v>
      </c>
      <c r="R6586">
        <v>38</v>
      </c>
      <c r="S6586" t="s">
        <v>21</v>
      </c>
      <c r="T6586" t="s">
        <v>21</v>
      </c>
      <c r="U6586" t="s">
        <v>25</v>
      </c>
      <c r="V6586">
        <v>2</v>
      </c>
      <c r="W6586" t="s">
        <v>21</v>
      </c>
      <c r="X6586" t="s">
        <v>53</v>
      </c>
      <c r="Y6586" t="s">
        <v>33</v>
      </c>
      <c r="Z6586">
        <v>10</v>
      </c>
      <c r="AA6586">
        <v>517</v>
      </c>
      <c r="AD6586">
        <f>IF(Customers[[#This Row],[Churn Label]]="Yes", 1, 0)</f>
        <v>0</v>
      </c>
    </row>
    <row r="6587" spans="1:30" x14ac:dyDescent="0.2">
      <c r="A6587" t="s">
        <v>13286</v>
      </c>
      <c r="B6587" t="s">
        <v>21</v>
      </c>
      <c r="C6587">
        <v>71</v>
      </c>
      <c r="D6587">
        <v>299</v>
      </c>
      <c r="E6587">
        <v>846.4</v>
      </c>
      <c r="F6587">
        <v>0</v>
      </c>
      <c r="G6587">
        <v>0</v>
      </c>
      <c r="H6587" t="s">
        <v>21</v>
      </c>
      <c r="I6587" t="s">
        <v>22</v>
      </c>
      <c r="J6587">
        <v>0</v>
      </c>
      <c r="K6587">
        <v>0</v>
      </c>
      <c r="L6587">
        <v>11</v>
      </c>
      <c r="M6587" t="s">
        <v>25</v>
      </c>
      <c r="N6587">
        <v>0</v>
      </c>
      <c r="O6587" t="s">
        <v>29</v>
      </c>
      <c r="P6587" t="s">
        <v>13287</v>
      </c>
      <c r="Q6587" t="s">
        <v>24</v>
      </c>
      <c r="R6587">
        <v>53</v>
      </c>
      <c r="S6587" t="s">
        <v>21</v>
      </c>
      <c r="T6587" t="s">
        <v>21</v>
      </c>
      <c r="U6587" t="s">
        <v>25</v>
      </c>
      <c r="V6587">
        <v>4</v>
      </c>
      <c r="W6587" t="s">
        <v>21</v>
      </c>
      <c r="X6587" t="s">
        <v>53</v>
      </c>
      <c r="Y6587" t="s">
        <v>33</v>
      </c>
      <c r="Z6587">
        <v>20</v>
      </c>
      <c r="AA6587">
        <v>1380</v>
      </c>
      <c r="AD6587">
        <f>IF(Customers[[#This Row],[Churn Label]]="Yes", 1, 0)</f>
        <v>0</v>
      </c>
    </row>
    <row r="6588" spans="1:30" x14ac:dyDescent="0.2">
      <c r="A6588" t="s">
        <v>13288</v>
      </c>
      <c r="B6588" t="s">
        <v>21</v>
      </c>
      <c r="C6588">
        <v>42</v>
      </c>
      <c r="D6588">
        <v>132</v>
      </c>
      <c r="E6588">
        <v>417.8</v>
      </c>
      <c r="F6588">
        <v>0</v>
      </c>
      <c r="G6588">
        <v>0</v>
      </c>
      <c r="H6588" t="s">
        <v>21</v>
      </c>
      <c r="I6588" t="s">
        <v>22</v>
      </c>
      <c r="J6588">
        <v>0</v>
      </c>
      <c r="K6588">
        <v>0</v>
      </c>
      <c r="L6588">
        <v>27</v>
      </c>
      <c r="M6588" t="s">
        <v>25</v>
      </c>
      <c r="N6588">
        <v>0</v>
      </c>
      <c r="O6588" t="s">
        <v>78</v>
      </c>
      <c r="P6588" t="s">
        <v>13289</v>
      </c>
      <c r="Q6588" t="s">
        <v>26</v>
      </c>
      <c r="R6588">
        <v>47</v>
      </c>
      <c r="S6588" t="s">
        <v>21</v>
      </c>
      <c r="T6588" t="s">
        <v>21</v>
      </c>
      <c r="U6588" t="s">
        <v>25</v>
      </c>
      <c r="V6588">
        <v>2</v>
      </c>
      <c r="W6588" t="s">
        <v>21</v>
      </c>
      <c r="X6588" t="s">
        <v>32</v>
      </c>
      <c r="Y6588" t="s">
        <v>33</v>
      </c>
      <c r="Z6588">
        <v>11</v>
      </c>
      <c r="AA6588">
        <v>462</v>
      </c>
      <c r="AD6588">
        <f>IF(Customers[[#This Row],[Churn Label]]="Yes", 1, 0)</f>
        <v>0</v>
      </c>
    </row>
    <row r="6589" spans="1:30" x14ac:dyDescent="0.2">
      <c r="A6589" t="s">
        <v>13290</v>
      </c>
      <c r="B6589" t="s">
        <v>21</v>
      </c>
      <c r="C6589">
        <v>10</v>
      </c>
      <c r="D6589">
        <v>64</v>
      </c>
      <c r="E6589">
        <v>120</v>
      </c>
      <c r="F6589">
        <v>40</v>
      </c>
      <c r="G6589">
        <v>121</v>
      </c>
      <c r="H6589" t="s">
        <v>25</v>
      </c>
      <c r="I6589" t="s">
        <v>88</v>
      </c>
      <c r="J6589">
        <v>0</v>
      </c>
      <c r="K6589">
        <v>0</v>
      </c>
      <c r="L6589">
        <v>30</v>
      </c>
      <c r="M6589" t="s">
        <v>25</v>
      </c>
      <c r="N6589">
        <v>0</v>
      </c>
      <c r="O6589" t="s">
        <v>72</v>
      </c>
      <c r="P6589" t="s">
        <v>13291</v>
      </c>
      <c r="Q6589" t="s">
        <v>24</v>
      </c>
      <c r="R6589">
        <v>27</v>
      </c>
      <c r="S6589" t="s">
        <v>25</v>
      </c>
      <c r="T6589" t="s">
        <v>21</v>
      </c>
      <c r="U6589" t="s">
        <v>25</v>
      </c>
      <c r="V6589">
        <v>6</v>
      </c>
      <c r="W6589" t="s">
        <v>25</v>
      </c>
      <c r="X6589" t="s">
        <v>53</v>
      </c>
      <c r="Y6589" t="s">
        <v>33</v>
      </c>
      <c r="Z6589">
        <v>33</v>
      </c>
      <c r="AA6589">
        <v>333</v>
      </c>
      <c r="AD6589">
        <f>IF(Customers[[#This Row],[Churn Label]]="Yes", 1, 0)</f>
        <v>0</v>
      </c>
    </row>
    <row r="6590" spans="1:30" x14ac:dyDescent="0.2">
      <c r="A6590" t="s">
        <v>13292</v>
      </c>
      <c r="B6590" t="s">
        <v>21</v>
      </c>
      <c r="C6590">
        <v>41</v>
      </c>
      <c r="D6590">
        <v>157</v>
      </c>
      <c r="E6590">
        <v>454.2</v>
      </c>
      <c r="F6590">
        <v>0</v>
      </c>
      <c r="G6590">
        <v>0</v>
      </c>
      <c r="H6590" t="s">
        <v>21</v>
      </c>
      <c r="I6590" t="s">
        <v>22</v>
      </c>
      <c r="J6590">
        <v>0</v>
      </c>
      <c r="K6590">
        <v>0</v>
      </c>
      <c r="L6590">
        <v>30</v>
      </c>
      <c r="M6590" t="s">
        <v>25</v>
      </c>
      <c r="N6590">
        <v>0</v>
      </c>
      <c r="O6590" t="s">
        <v>45</v>
      </c>
      <c r="P6590" t="s">
        <v>13293</v>
      </c>
      <c r="Q6590" t="s">
        <v>24</v>
      </c>
      <c r="R6590">
        <v>21</v>
      </c>
      <c r="S6590" t="s">
        <v>25</v>
      </c>
      <c r="T6590" t="s">
        <v>21</v>
      </c>
      <c r="U6590" t="s">
        <v>25</v>
      </c>
      <c r="V6590">
        <v>4</v>
      </c>
      <c r="W6590" t="s">
        <v>21</v>
      </c>
      <c r="X6590" t="s">
        <v>32</v>
      </c>
      <c r="Y6590" t="s">
        <v>38</v>
      </c>
      <c r="Z6590">
        <v>32</v>
      </c>
      <c r="AA6590">
        <v>1337</v>
      </c>
      <c r="AD6590">
        <f>IF(Customers[[#This Row],[Churn Label]]="Yes", 1, 0)</f>
        <v>0</v>
      </c>
    </row>
    <row r="6591" spans="1:30" x14ac:dyDescent="0.2">
      <c r="A6591" t="s">
        <v>13294</v>
      </c>
      <c r="B6591" t="s">
        <v>21</v>
      </c>
      <c r="C6591">
        <v>22</v>
      </c>
      <c r="D6591">
        <v>53</v>
      </c>
      <c r="E6591">
        <v>201.8</v>
      </c>
      <c r="F6591">
        <v>0</v>
      </c>
      <c r="G6591">
        <v>0</v>
      </c>
      <c r="H6591" t="s">
        <v>21</v>
      </c>
      <c r="I6591" t="s">
        <v>22</v>
      </c>
      <c r="J6591">
        <v>0</v>
      </c>
      <c r="K6591">
        <v>0</v>
      </c>
      <c r="L6591">
        <v>0</v>
      </c>
      <c r="M6591" t="s">
        <v>21</v>
      </c>
      <c r="N6591">
        <v>0</v>
      </c>
      <c r="O6591" t="s">
        <v>42</v>
      </c>
      <c r="P6591" t="s">
        <v>13295</v>
      </c>
      <c r="Q6591" t="s">
        <v>26</v>
      </c>
      <c r="R6591">
        <v>66</v>
      </c>
      <c r="S6591" t="s">
        <v>21</v>
      </c>
      <c r="T6591" t="s">
        <v>25</v>
      </c>
      <c r="U6591" t="s">
        <v>25</v>
      </c>
      <c r="V6591">
        <v>5</v>
      </c>
      <c r="W6591" t="s">
        <v>21</v>
      </c>
      <c r="X6591" t="s">
        <v>53</v>
      </c>
      <c r="Y6591" t="s">
        <v>33</v>
      </c>
      <c r="Z6591">
        <v>10</v>
      </c>
      <c r="AA6591">
        <v>232</v>
      </c>
      <c r="AD6591">
        <f>IF(Customers[[#This Row],[Churn Label]]="Yes", 1, 0)</f>
        <v>0</v>
      </c>
    </row>
    <row r="6592" spans="1:30" x14ac:dyDescent="0.2">
      <c r="A6592" t="s">
        <v>13296</v>
      </c>
      <c r="B6592" t="s">
        <v>21</v>
      </c>
      <c r="C6592">
        <v>11</v>
      </c>
      <c r="D6592">
        <v>46</v>
      </c>
      <c r="E6592">
        <v>134</v>
      </c>
      <c r="F6592">
        <v>0</v>
      </c>
      <c r="G6592">
        <v>0</v>
      </c>
      <c r="H6592" t="s">
        <v>21</v>
      </c>
      <c r="I6592" t="s">
        <v>22</v>
      </c>
      <c r="J6592">
        <v>0</v>
      </c>
      <c r="K6592">
        <v>0</v>
      </c>
      <c r="L6592">
        <v>4</v>
      </c>
      <c r="M6592" t="s">
        <v>21</v>
      </c>
      <c r="N6592">
        <v>56</v>
      </c>
      <c r="O6592" t="s">
        <v>81</v>
      </c>
      <c r="P6592" t="s">
        <v>13297</v>
      </c>
      <c r="Q6592" t="s">
        <v>24</v>
      </c>
      <c r="R6592">
        <v>58</v>
      </c>
      <c r="S6592" t="s">
        <v>21</v>
      </c>
      <c r="T6592" t="s">
        <v>21</v>
      </c>
      <c r="U6592" t="s">
        <v>25</v>
      </c>
      <c r="V6592">
        <v>2</v>
      </c>
      <c r="W6592" t="s">
        <v>21</v>
      </c>
      <c r="X6592" t="s">
        <v>98</v>
      </c>
      <c r="Y6592" t="s">
        <v>33</v>
      </c>
      <c r="Z6592">
        <v>14</v>
      </c>
      <c r="AA6592">
        <v>160</v>
      </c>
      <c r="AD6592">
        <f>IF(Customers[[#This Row],[Churn Label]]="Yes", 1, 0)</f>
        <v>0</v>
      </c>
    </row>
    <row r="6593" spans="1:30" x14ac:dyDescent="0.2">
      <c r="A6593" t="s">
        <v>13298</v>
      </c>
      <c r="B6593" t="s">
        <v>25</v>
      </c>
      <c r="C6593">
        <v>2</v>
      </c>
      <c r="D6593">
        <v>10</v>
      </c>
      <c r="E6593">
        <v>19.3</v>
      </c>
      <c r="F6593">
        <v>0</v>
      </c>
      <c r="G6593">
        <v>0</v>
      </c>
      <c r="H6593" t="s">
        <v>21</v>
      </c>
      <c r="I6593" t="s">
        <v>88</v>
      </c>
      <c r="J6593">
        <v>0</v>
      </c>
      <c r="K6593">
        <v>0</v>
      </c>
      <c r="L6593">
        <v>26</v>
      </c>
      <c r="M6593" t="s">
        <v>25</v>
      </c>
      <c r="N6593">
        <v>0</v>
      </c>
      <c r="O6593" t="s">
        <v>72</v>
      </c>
      <c r="P6593" t="s">
        <v>13299</v>
      </c>
      <c r="Q6593" t="s">
        <v>24</v>
      </c>
      <c r="R6593">
        <v>21</v>
      </c>
      <c r="S6593" t="s">
        <v>25</v>
      </c>
      <c r="T6593" t="s">
        <v>21</v>
      </c>
      <c r="U6593" t="s">
        <v>25</v>
      </c>
      <c r="V6593">
        <v>5</v>
      </c>
      <c r="W6593" t="s">
        <v>21</v>
      </c>
      <c r="X6593" t="s">
        <v>32</v>
      </c>
      <c r="Y6593" t="s">
        <v>38</v>
      </c>
      <c r="Z6593">
        <v>27</v>
      </c>
      <c r="AA6593">
        <v>59</v>
      </c>
      <c r="AB6593" t="s">
        <v>39</v>
      </c>
      <c r="AC6593" t="s">
        <v>40</v>
      </c>
      <c r="AD6593">
        <f>IF(Customers[[#This Row],[Churn Label]]="Yes", 1, 0)</f>
        <v>1</v>
      </c>
    </row>
    <row r="6594" spans="1:30" x14ac:dyDescent="0.2">
      <c r="A6594" t="s">
        <v>13300</v>
      </c>
      <c r="B6594" t="s">
        <v>25</v>
      </c>
      <c r="C6594">
        <v>8</v>
      </c>
      <c r="D6594">
        <v>15</v>
      </c>
      <c r="E6594">
        <v>41.2</v>
      </c>
      <c r="F6594">
        <v>0</v>
      </c>
      <c r="G6594">
        <v>0</v>
      </c>
      <c r="H6594" t="s">
        <v>21</v>
      </c>
      <c r="I6594" t="s">
        <v>88</v>
      </c>
      <c r="J6594">
        <v>0</v>
      </c>
      <c r="K6594">
        <v>0</v>
      </c>
      <c r="L6594">
        <v>5</v>
      </c>
      <c r="M6594" t="s">
        <v>25</v>
      </c>
      <c r="N6594">
        <v>0</v>
      </c>
      <c r="O6594" t="s">
        <v>27</v>
      </c>
      <c r="P6594" t="s">
        <v>13301</v>
      </c>
      <c r="Q6594" t="s">
        <v>24</v>
      </c>
      <c r="R6594">
        <v>30</v>
      </c>
      <c r="S6594" t="s">
        <v>21</v>
      </c>
      <c r="T6594" t="s">
        <v>21</v>
      </c>
      <c r="U6594" t="s">
        <v>25</v>
      </c>
      <c r="V6594">
        <v>5</v>
      </c>
      <c r="W6594" t="s">
        <v>25</v>
      </c>
      <c r="X6594" t="s">
        <v>32</v>
      </c>
      <c r="Y6594" t="s">
        <v>38</v>
      </c>
      <c r="Z6594">
        <v>38</v>
      </c>
      <c r="AA6594">
        <v>317</v>
      </c>
      <c r="AB6594" t="s">
        <v>39</v>
      </c>
      <c r="AC6594" t="s">
        <v>40</v>
      </c>
      <c r="AD6594">
        <f>IF(Customers[[#This Row],[Churn Label]]="Yes", 1, 0)</f>
        <v>1</v>
      </c>
    </row>
    <row r="6595" spans="1:30" x14ac:dyDescent="0.2">
      <c r="A6595" t="s">
        <v>13302</v>
      </c>
      <c r="B6595" t="s">
        <v>25</v>
      </c>
      <c r="C6595">
        <v>29</v>
      </c>
      <c r="D6595">
        <v>89</v>
      </c>
      <c r="E6595">
        <v>319.7</v>
      </c>
      <c r="F6595">
        <v>0</v>
      </c>
      <c r="G6595">
        <v>0</v>
      </c>
      <c r="H6595" t="s">
        <v>21</v>
      </c>
      <c r="I6595" t="s">
        <v>22</v>
      </c>
      <c r="J6595">
        <v>0</v>
      </c>
      <c r="K6595">
        <v>0</v>
      </c>
      <c r="L6595">
        <v>9</v>
      </c>
      <c r="M6595" t="s">
        <v>25</v>
      </c>
      <c r="N6595">
        <v>0</v>
      </c>
      <c r="O6595" t="s">
        <v>50</v>
      </c>
      <c r="P6595" t="s">
        <v>13303</v>
      </c>
      <c r="Q6595" t="s">
        <v>24</v>
      </c>
      <c r="R6595">
        <v>25</v>
      </c>
      <c r="S6595" t="s">
        <v>25</v>
      </c>
      <c r="T6595" t="s">
        <v>21</v>
      </c>
      <c r="U6595" t="s">
        <v>25</v>
      </c>
      <c r="V6595">
        <v>2</v>
      </c>
      <c r="W6595" t="s">
        <v>25</v>
      </c>
      <c r="X6595" t="s">
        <v>32</v>
      </c>
      <c r="Y6595" t="s">
        <v>38</v>
      </c>
      <c r="Z6595">
        <v>49</v>
      </c>
      <c r="AA6595">
        <v>1425</v>
      </c>
      <c r="AB6595" t="s">
        <v>39</v>
      </c>
      <c r="AC6595" t="s">
        <v>40</v>
      </c>
      <c r="AD6595">
        <f>IF(Customers[[#This Row],[Churn Label]]="Yes", 1, 0)</f>
        <v>1</v>
      </c>
    </row>
    <row r="6596" spans="1:30" x14ac:dyDescent="0.2">
      <c r="A6596" t="s">
        <v>13304</v>
      </c>
      <c r="B6596" t="s">
        <v>25</v>
      </c>
      <c r="C6596">
        <v>49</v>
      </c>
      <c r="D6596">
        <v>124</v>
      </c>
      <c r="E6596">
        <v>388.5</v>
      </c>
      <c r="F6596">
        <v>0</v>
      </c>
      <c r="G6596">
        <v>0</v>
      </c>
      <c r="H6596" t="s">
        <v>21</v>
      </c>
      <c r="I6596" t="s">
        <v>22</v>
      </c>
      <c r="J6596">
        <v>0</v>
      </c>
      <c r="K6596">
        <v>0</v>
      </c>
      <c r="L6596">
        <v>3</v>
      </c>
      <c r="M6596" t="s">
        <v>25</v>
      </c>
      <c r="N6596">
        <v>0</v>
      </c>
      <c r="O6596" t="s">
        <v>60</v>
      </c>
      <c r="P6596" t="s">
        <v>13305</v>
      </c>
      <c r="Q6596" t="s">
        <v>26</v>
      </c>
      <c r="R6596">
        <v>37</v>
      </c>
      <c r="S6596" t="s">
        <v>21</v>
      </c>
      <c r="T6596" t="s">
        <v>21</v>
      </c>
      <c r="U6596" t="s">
        <v>25</v>
      </c>
      <c r="V6596">
        <v>4</v>
      </c>
      <c r="W6596" t="s">
        <v>25</v>
      </c>
      <c r="X6596" t="s">
        <v>32</v>
      </c>
      <c r="Y6596" t="s">
        <v>38</v>
      </c>
      <c r="Z6596">
        <v>36</v>
      </c>
      <c r="AA6596">
        <v>1734</v>
      </c>
      <c r="AB6596" t="s">
        <v>56</v>
      </c>
      <c r="AC6596" t="s">
        <v>96</v>
      </c>
      <c r="AD6596">
        <f>IF(Customers[[#This Row],[Churn Label]]="Yes", 1, 0)</f>
        <v>1</v>
      </c>
    </row>
    <row r="6597" spans="1:30" x14ac:dyDescent="0.2">
      <c r="A6597" t="s">
        <v>13306</v>
      </c>
      <c r="B6597" t="s">
        <v>25</v>
      </c>
      <c r="C6597">
        <v>48</v>
      </c>
      <c r="D6597">
        <v>257</v>
      </c>
      <c r="E6597">
        <v>573.6</v>
      </c>
      <c r="F6597">
        <v>0</v>
      </c>
      <c r="G6597">
        <v>0</v>
      </c>
      <c r="H6597" t="s">
        <v>21</v>
      </c>
      <c r="I6597" t="s">
        <v>22</v>
      </c>
      <c r="J6597">
        <v>0</v>
      </c>
      <c r="K6597">
        <v>0</v>
      </c>
      <c r="L6597">
        <v>5</v>
      </c>
      <c r="M6597" t="s">
        <v>25</v>
      </c>
      <c r="N6597">
        <v>0</v>
      </c>
      <c r="O6597" t="s">
        <v>86</v>
      </c>
      <c r="P6597" t="s">
        <v>13307</v>
      </c>
      <c r="Q6597" t="s">
        <v>26</v>
      </c>
      <c r="R6597">
        <v>59</v>
      </c>
      <c r="S6597" t="s">
        <v>21</v>
      </c>
      <c r="T6597" t="s">
        <v>21</v>
      </c>
      <c r="U6597" t="s">
        <v>25</v>
      </c>
      <c r="V6597">
        <v>6</v>
      </c>
      <c r="W6597" t="s">
        <v>21</v>
      </c>
      <c r="X6597" t="s">
        <v>32</v>
      </c>
      <c r="Y6597" t="s">
        <v>38</v>
      </c>
      <c r="Z6597">
        <v>35</v>
      </c>
      <c r="AA6597">
        <v>1682</v>
      </c>
      <c r="AB6597" t="s">
        <v>56</v>
      </c>
      <c r="AC6597" t="s">
        <v>96</v>
      </c>
      <c r="AD6597">
        <f>IF(Customers[[#This Row],[Churn Label]]="Yes", 1, 0)</f>
        <v>1</v>
      </c>
    </row>
    <row r="6598" spans="1:30" x14ac:dyDescent="0.2">
      <c r="A6598" t="s">
        <v>13308</v>
      </c>
      <c r="B6598" t="s">
        <v>25</v>
      </c>
      <c r="C6598">
        <v>5</v>
      </c>
      <c r="D6598">
        <v>10</v>
      </c>
      <c r="E6598">
        <v>18.2</v>
      </c>
      <c r="F6598">
        <v>76</v>
      </c>
      <c r="G6598">
        <v>361</v>
      </c>
      <c r="H6598" t="s">
        <v>25</v>
      </c>
      <c r="I6598" t="s">
        <v>22</v>
      </c>
      <c r="J6598">
        <v>72.2</v>
      </c>
      <c r="K6598">
        <v>0</v>
      </c>
      <c r="L6598">
        <v>19</v>
      </c>
      <c r="M6598" t="s">
        <v>25</v>
      </c>
      <c r="N6598">
        <v>0</v>
      </c>
      <c r="O6598" t="s">
        <v>23</v>
      </c>
      <c r="P6598" t="s">
        <v>13309</v>
      </c>
      <c r="Q6598" t="s">
        <v>26</v>
      </c>
      <c r="R6598">
        <v>60</v>
      </c>
      <c r="S6598" t="s">
        <v>21</v>
      </c>
      <c r="T6598" t="s">
        <v>21</v>
      </c>
      <c r="U6598" t="s">
        <v>25</v>
      </c>
      <c r="V6598">
        <v>3</v>
      </c>
      <c r="W6598" t="s">
        <v>21</v>
      </c>
      <c r="X6598" t="s">
        <v>32</v>
      </c>
      <c r="Y6598" t="s">
        <v>38</v>
      </c>
      <c r="Z6598">
        <v>19</v>
      </c>
      <c r="AA6598">
        <v>88</v>
      </c>
      <c r="AB6598" t="s">
        <v>56</v>
      </c>
      <c r="AC6598" t="s">
        <v>96</v>
      </c>
      <c r="AD6598">
        <f>IF(Customers[[#This Row],[Churn Label]]="Yes", 1, 0)</f>
        <v>1</v>
      </c>
    </row>
    <row r="6599" spans="1:30" x14ac:dyDescent="0.2">
      <c r="A6599" t="s">
        <v>13310</v>
      </c>
      <c r="B6599" t="s">
        <v>25</v>
      </c>
      <c r="C6599">
        <v>33</v>
      </c>
      <c r="D6599">
        <v>178</v>
      </c>
      <c r="E6599">
        <v>367.1</v>
      </c>
      <c r="F6599">
        <v>0</v>
      </c>
      <c r="G6599">
        <v>0</v>
      </c>
      <c r="H6599" t="s">
        <v>21</v>
      </c>
      <c r="I6599" t="s">
        <v>88</v>
      </c>
      <c r="J6599">
        <v>0</v>
      </c>
      <c r="K6599">
        <v>0</v>
      </c>
      <c r="L6599">
        <v>14</v>
      </c>
      <c r="M6599" t="s">
        <v>25</v>
      </c>
      <c r="N6599">
        <v>0</v>
      </c>
      <c r="O6599" t="s">
        <v>23</v>
      </c>
      <c r="P6599" t="s">
        <v>13311</v>
      </c>
      <c r="Q6599" t="s">
        <v>26</v>
      </c>
      <c r="R6599">
        <v>49</v>
      </c>
      <c r="S6599" t="s">
        <v>21</v>
      </c>
      <c r="T6599" t="s">
        <v>21</v>
      </c>
      <c r="U6599" t="s">
        <v>25</v>
      </c>
      <c r="V6599">
        <v>2</v>
      </c>
      <c r="W6599" t="s">
        <v>25</v>
      </c>
      <c r="X6599" t="s">
        <v>32</v>
      </c>
      <c r="Y6599" t="s">
        <v>38</v>
      </c>
      <c r="Z6599">
        <v>29</v>
      </c>
      <c r="AA6599">
        <v>963</v>
      </c>
      <c r="AB6599" t="s">
        <v>56</v>
      </c>
      <c r="AC6599" t="s">
        <v>102</v>
      </c>
      <c r="AD6599">
        <f>IF(Customers[[#This Row],[Churn Label]]="Yes", 1, 0)</f>
        <v>1</v>
      </c>
    </row>
    <row r="6600" spans="1:30" x14ac:dyDescent="0.2">
      <c r="A6600" t="s">
        <v>13312</v>
      </c>
      <c r="B6600" t="s">
        <v>25</v>
      </c>
      <c r="C6600">
        <v>11</v>
      </c>
      <c r="D6600">
        <v>51</v>
      </c>
      <c r="E6600">
        <v>146.9</v>
      </c>
      <c r="F6600">
        <v>76</v>
      </c>
      <c r="G6600">
        <v>323</v>
      </c>
      <c r="H6600" t="s">
        <v>25</v>
      </c>
      <c r="I6600" t="s">
        <v>22</v>
      </c>
      <c r="J6600">
        <v>107.7</v>
      </c>
      <c r="K6600">
        <v>0</v>
      </c>
      <c r="L6600">
        <v>9</v>
      </c>
      <c r="M6600" t="s">
        <v>25</v>
      </c>
      <c r="N6600">
        <v>0</v>
      </c>
      <c r="O6600" t="s">
        <v>67</v>
      </c>
      <c r="P6600" t="s">
        <v>13313</v>
      </c>
      <c r="Q6600" t="s">
        <v>24</v>
      </c>
      <c r="R6600">
        <v>51</v>
      </c>
      <c r="S6600" t="s">
        <v>21</v>
      </c>
      <c r="T6600" t="s">
        <v>21</v>
      </c>
      <c r="U6600" t="s">
        <v>25</v>
      </c>
      <c r="V6600">
        <v>3</v>
      </c>
      <c r="W6600" t="s">
        <v>25</v>
      </c>
      <c r="X6600" t="s">
        <v>32</v>
      </c>
      <c r="Y6600" t="s">
        <v>38</v>
      </c>
      <c r="Z6600">
        <v>33</v>
      </c>
      <c r="AA6600">
        <v>374</v>
      </c>
      <c r="AB6600" t="s">
        <v>56</v>
      </c>
      <c r="AC6600" t="s">
        <v>100</v>
      </c>
      <c r="AD6600">
        <f>IF(Customers[[#This Row],[Churn Label]]="Yes", 1, 0)</f>
        <v>1</v>
      </c>
    </row>
    <row r="6601" spans="1:30" x14ac:dyDescent="0.2">
      <c r="A6601" t="s">
        <v>13314</v>
      </c>
      <c r="B6601" t="s">
        <v>25</v>
      </c>
      <c r="C6601">
        <v>2</v>
      </c>
      <c r="D6601">
        <v>8</v>
      </c>
      <c r="E6601">
        <v>19.7</v>
      </c>
      <c r="F6601">
        <v>180</v>
      </c>
      <c r="G6601">
        <v>706.5</v>
      </c>
      <c r="H6601" t="s">
        <v>25</v>
      </c>
      <c r="I6601" t="s">
        <v>22</v>
      </c>
      <c r="J6601">
        <v>176.6</v>
      </c>
      <c r="K6601">
        <v>0</v>
      </c>
      <c r="L6601">
        <v>5</v>
      </c>
      <c r="M6601" t="s">
        <v>21</v>
      </c>
      <c r="N6601">
        <v>10</v>
      </c>
      <c r="O6601" t="s">
        <v>36</v>
      </c>
      <c r="P6601" t="s">
        <v>13315</v>
      </c>
      <c r="Q6601" t="s">
        <v>24</v>
      </c>
      <c r="R6601">
        <v>31</v>
      </c>
      <c r="S6601" t="s">
        <v>21</v>
      </c>
      <c r="T6601" t="s">
        <v>21</v>
      </c>
      <c r="U6601" t="s">
        <v>25</v>
      </c>
      <c r="V6601">
        <v>4</v>
      </c>
      <c r="W6601" t="s">
        <v>21</v>
      </c>
      <c r="X6601" t="s">
        <v>32</v>
      </c>
      <c r="Y6601" t="s">
        <v>38</v>
      </c>
      <c r="Z6601">
        <v>23</v>
      </c>
      <c r="AA6601">
        <v>41</v>
      </c>
      <c r="AB6601" t="s">
        <v>56</v>
      </c>
      <c r="AC6601" t="s">
        <v>96</v>
      </c>
      <c r="AD6601">
        <f>IF(Customers[[#This Row],[Churn Label]]="Yes", 1, 0)</f>
        <v>1</v>
      </c>
    </row>
    <row r="6602" spans="1:30" x14ac:dyDescent="0.2">
      <c r="A6602" t="s">
        <v>13316</v>
      </c>
      <c r="B6602" t="s">
        <v>25</v>
      </c>
      <c r="C6602">
        <v>14</v>
      </c>
      <c r="D6602">
        <v>53</v>
      </c>
      <c r="E6602">
        <v>172.7</v>
      </c>
      <c r="F6602">
        <v>8</v>
      </c>
      <c r="G6602">
        <v>23.4</v>
      </c>
      <c r="H6602" t="s">
        <v>25</v>
      </c>
      <c r="I6602" t="s">
        <v>22</v>
      </c>
      <c r="J6602">
        <v>4.7</v>
      </c>
      <c r="K6602">
        <v>5</v>
      </c>
      <c r="L6602">
        <v>7</v>
      </c>
      <c r="M6602" t="s">
        <v>25</v>
      </c>
      <c r="N6602">
        <v>0</v>
      </c>
      <c r="O6602" t="s">
        <v>45</v>
      </c>
      <c r="P6602" t="s">
        <v>13317</v>
      </c>
      <c r="Q6602" t="s">
        <v>24</v>
      </c>
      <c r="R6602">
        <v>37</v>
      </c>
      <c r="S6602" t="s">
        <v>21</v>
      </c>
      <c r="T6602" t="s">
        <v>21</v>
      </c>
      <c r="U6602" t="s">
        <v>25</v>
      </c>
      <c r="V6602">
        <v>3</v>
      </c>
      <c r="W6602" t="s">
        <v>21</v>
      </c>
      <c r="X6602" t="s">
        <v>32</v>
      </c>
      <c r="Y6602" t="s">
        <v>33</v>
      </c>
      <c r="Z6602">
        <v>27</v>
      </c>
      <c r="AA6602">
        <v>391</v>
      </c>
      <c r="AB6602" t="s">
        <v>56</v>
      </c>
      <c r="AC6602" t="s">
        <v>100</v>
      </c>
      <c r="AD6602">
        <f>IF(Customers[[#This Row],[Churn Label]]="Yes", 1, 0)</f>
        <v>1</v>
      </c>
    </row>
    <row r="6603" spans="1:30" x14ac:dyDescent="0.2">
      <c r="A6603" t="s">
        <v>13318</v>
      </c>
      <c r="B6603" t="s">
        <v>25</v>
      </c>
      <c r="C6603">
        <v>8</v>
      </c>
      <c r="D6603">
        <v>23</v>
      </c>
      <c r="E6603">
        <v>70.7</v>
      </c>
      <c r="F6603">
        <v>4</v>
      </c>
      <c r="G6603">
        <v>13.4</v>
      </c>
      <c r="H6603" t="s">
        <v>25</v>
      </c>
      <c r="I6603" t="s">
        <v>22</v>
      </c>
      <c r="J6603">
        <v>6.7</v>
      </c>
      <c r="K6603">
        <v>0</v>
      </c>
      <c r="L6603">
        <v>6</v>
      </c>
      <c r="M6603" t="s">
        <v>25</v>
      </c>
      <c r="N6603">
        <v>0</v>
      </c>
      <c r="O6603" t="s">
        <v>80</v>
      </c>
      <c r="P6603" t="s">
        <v>13319</v>
      </c>
      <c r="Q6603" t="s">
        <v>24</v>
      </c>
      <c r="R6603">
        <v>71</v>
      </c>
      <c r="S6603" t="s">
        <v>21</v>
      </c>
      <c r="T6603" t="s">
        <v>25</v>
      </c>
      <c r="U6603" t="s">
        <v>25</v>
      </c>
      <c r="V6603">
        <v>2</v>
      </c>
      <c r="W6603" t="s">
        <v>21</v>
      </c>
      <c r="X6603" t="s">
        <v>32</v>
      </c>
      <c r="Y6603" t="s">
        <v>33</v>
      </c>
      <c r="Z6603">
        <v>22</v>
      </c>
      <c r="AA6603">
        <v>174</v>
      </c>
      <c r="AB6603" t="s">
        <v>56</v>
      </c>
      <c r="AC6603" t="s">
        <v>57</v>
      </c>
      <c r="AD6603">
        <f>IF(Customers[[#This Row],[Churn Label]]="Yes", 1, 0)</f>
        <v>1</v>
      </c>
    </row>
    <row r="6604" spans="1:30" x14ac:dyDescent="0.2">
      <c r="A6604" t="s">
        <v>13320</v>
      </c>
      <c r="B6604" t="s">
        <v>25</v>
      </c>
      <c r="C6604">
        <v>18</v>
      </c>
      <c r="D6604">
        <v>29</v>
      </c>
      <c r="E6604">
        <v>110.2</v>
      </c>
      <c r="F6604">
        <v>64</v>
      </c>
      <c r="G6604">
        <v>166.4</v>
      </c>
      <c r="H6604" t="s">
        <v>25</v>
      </c>
      <c r="I6604" t="s">
        <v>22</v>
      </c>
      <c r="J6604">
        <v>83.2</v>
      </c>
      <c r="K6604">
        <v>5</v>
      </c>
      <c r="L6604">
        <v>10</v>
      </c>
      <c r="M6604" t="s">
        <v>25</v>
      </c>
      <c r="N6604">
        <v>0</v>
      </c>
      <c r="O6604" t="s">
        <v>45</v>
      </c>
      <c r="P6604" t="s">
        <v>13321</v>
      </c>
      <c r="Q6604" t="s">
        <v>26</v>
      </c>
      <c r="R6604">
        <v>76</v>
      </c>
      <c r="S6604" t="s">
        <v>21</v>
      </c>
      <c r="T6604" t="s">
        <v>25</v>
      </c>
      <c r="U6604" t="s">
        <v>25</v>
      </c>
      <c r="V6604">
        <v>2</v>
      </c>
      <c r="W6604" t="s">
        <v>21</v>
      </c>
      <c r="X6604" t="s">
        <v>32</v>
      </c>
      <c r="Y6604" t="s">
        <v>38</v>
      </c>
      <c r="Z6604">
        <v>43</v>
      </c>
      <c r="AA6604">
        <v>799</v>
      </c>
      <c r="AB6604" t="s">
        <v>56</v>
      </c>
      <c r="AC6604" t="s">
        <v>57</v>
      </c>
      <c r="AD6604">
        <f>IF(Customers[[#This Row],[Churn Label]]="Yes", 1, 0)</f>
        <v>1</v>
      </c>
    </row>
    <row r="6605" spans="1:30" x14ac:dyDescent="0.2">
      <c r="A6605" t="s">
        <v>13322</v>
      </c>
      <c r="B6605" t="s">
        <v>25</v>
      </c>
      <c r="C6605">
        <v>9</v>
      </c>
      <c r="D6605">
        <v>52</v>
      </c>
      <c r="E6605">
        <v>109</v>
      </c>
      <c r="F6605">
        <v>12</v>
      </c>
      <c r="G6605">
        <v>35.4</v>
      </c>
      <c r="H6605" t="s">
        <v>25</v>
      </c>
      <c r="I6605" t="s">
        <v>22</v>
      </c>
      <c r="J6605">
        <v>7.1</v>
      </c>
      <c r="K6605">
        <v>4</v>
      </c>
      <c r="L6605">
        <v>7</v>
      </c>
      <c r="M6605" t="s">
        <v>25</v>
      </c>
      <c r="N6605">
        <v>0</v>
      </c>
      <c r="O6605" t="s">
        <v>61</v>
      </c>
      <c r="P6605" t="s">
        <v>13323</v>
      </c>
      <c r="Q6605" t="s">
        <v>24</v>
      </c>
      <c r="R6605">
        <v>40</v>
      </c>
      <c r="S6605" t="s">
        <v>21</v>
      </c>
      <c r="T6605" t="s">
        <v>21</v>
      </c>
      <c r="U6605" t="s">
        <v>25</v>
      </c>
      <c r="V6605">
        <v>5</v>
      </c>
      <c r="W6605" t="s">
        <v>21</v>
      </c>
      <c r="X6605" t="s">
        <v>32</v>
      </c>
      <c r="Y6605" t="s">
        <v>38</v>
      </c>
      <c r="Z6605">
        <v>35</v>
      </c>
      <c r="AA6605">
        <v>316</v>
      </c>
      <c r="AB6605" t="s">
        <v>48</v>
      </c>
      <c r="AC6605" t="s">
        <v>92</v>
      </c>
      <c r="AD6605">
        <f>IF(Customers[[#This Row],[Churn Label]]="Yes", 1, 0)</f>
        <v>1</v>
      </c>
    </row>
    <row r="6606" spans="1:30" x14ac:dyDescent="0.2">
      <c r="A6606" t="s">
        <v>13324</v>
      </c>
      <c r="B6606" t="s">
        <v>25</v>
      </c>
      <c r="C6606">
        <v>1</v>
      </c>
      <c r="D6606">
        <v>2</v>
      </c>
      <c r="E6606">
        <v>7</v>
      </c>
      <c r="F6606">
        <v>228</v>
      </c>
      <c r="G6606">
        <v>171</v>
      </c>
      <c r="H6606" t="s">
        <v>25</v>
      </c>
      <c r="I6606" t="s">
        <v>22</v>
      </c>
      <c r="J6606">
        <v>34.200000000000003</v>
      </c>
      <c r="K6606">
        <v>5</v>
      </c>
      <c r="L6606">
        <v>29</v>
      </c>
      <c r="M6606" t="s">
        <v>25</v>
      </c>
      <c r="N6606">
        <v>0</v>
      </c>
      <c r="O6606" t="s">
        <v>85</v>
      </c>
      <c r="P6606" t="s">
        <v>13325</v>
      </c>
      <c r="Q6606" t="s">
        <v>24</v>
      </c>
      <c r="R6606">
        <v>35</v>
      </c>
      <c r="S6606" t="s">
        <v>21</v>
      </c>
      <c r="T6606" t="s">
        <v>21</v>
      </c>
      <c r="U6606" t="s">
        <v>25</v>
      </c>
      <c r="V6606">
        <v>6</v>
      </c>
      <c r="W6606" t="s">
        <v>21</v>
      </c>
      <c r="X6606" t="s">
        <v>32</v>
      </c>
      <c r="Y6606" t="s">
        <v>38</v>
      </c>
      <c r="Z6606">
        <v>26</v>
      </c>
      <c r="AA6606">
        <v>26</v>
      </c>
      <c r="AB6606" t="s">
        <v>56</v>
      </c>
      <c r="AC6606" t="s">
        <v>96</v>
      </c>
      <c r="AD6606">
        <f>IF(Customers[[#This Row],[Churn Label]]="Yes", 1, 0)</f>
        <v>1</v>
      </c>
    </row>
    <row r="6607" spans="1:30" x14ac:dyDescent="0.2">
      <c r="A6607" t="s">
        <v>13326</v>
      </c>
      <c r="B6607" t="s">
        <v>25</v>
      </c>
      <c r="C6607">
        <v>7</v>
      </c>
      <c r="D6607">
        <v>44</v>
      </c>
      <c r="E6607">
        <v>86</v>
      </c>
      <c r="F6607">
        <v>20</v>
      </c>
      <c r="G6607">
        <v>42.5</v>
      </c>
      <c r="H6607" t="s">
        <v>25</v>
      </c>
      <c r="I6607" t="s">
        <v>22</v>
      </c>
      <c r="J6607">
        <v>21.3</v>
      </c>
      <c r="K6607">
        <v>5</v>
      </c>
      <c r="L6607">
        <v>11</v>
      </c>
      <c r="M6607" t="s">
        <v>25</v>
      </c>
      <c r="N6607">
        <v>0</v>
      </c>
      <c r="O6607" t="s">
        <v>30</v>
      </c>
      <c r="P6607" t="s">
        <v>13327</v>
      </c>
      <c r="Q6607" t="s">
        <v>24</v>
      </c>
      <c r="R6607">
        <v>33</v>
      </c>
      <c r="S6607" t="s">
        <v>21</v>
      </c>
      <c r="T6607" t="s">
        <v>21</v>
      </c>
      <c r="U6607" t="s">
        <v>25</v>
      </c>
      <c r="V6607">
        <v>2</v>
      </c>
      <c r="W6607" t="s">
        <v>25</v>
      </c>
      <c r="X6607" t="s">
        <v>32</v>
      </c>
      <c r="Y6607" t="s">
        <v>38</v>
      </c>
      <c r="Z6607">
        <v>33</v>
      </c>
      <c r="AA6607">
        <v>221</v>
      </c>
      <c r="AB6607" t="s">
        <v>65</v>
      </c>
      <c r="AC6607" t="s">
        <v>66</v>
      </c>
      <c r="AD6607">
        <f>IF(Customers[[#This Row],[Churn Label]]="Yes", 1, 0)</f>
        <v>1</v>
      </c>
    </row>
    <row r="6608" spans="1:30" x14ac:dyDescent="0.2">
      <c r="A6608" t="s">
        <v>13328</v>
      </c>
      <c r="B6608" t="s">
        <v>25</v>
      </c>
      <c r="C6608">
        <v>12</v>
      </c>
      <c r="D6608">
        <v>60</v>
      </c>
      <c r="E6608">
        <v>117.5</v>
      </c>
      <c r="F6608">
        <v>16</v>
      </c>
      <c r="G6608">
        <v>37.6</v>
      </c>
      <c r="H6608" t="s">
        <v>25</v>
      </c>
      <c r="I6608" t="s">
        <v>22</v>
      </c>
      <c r="J6608">
        <v>12.5</v>
      </c>
      <c r="K6608">
        <v>3</v>
      </c>
      <c r="L6608">
        <v>19</v>
      </c>
      <c r="M6608" t="s">
        <v>21</v>
      </c>
      <c r="N6608">
        <v>46</v>
      </c>
      <c r="O6608" t="s">
        <v>23</v>
      </c>
      <c r="P6608" t="s">
        <v>13329</v>
      </c>
      <c r="Q6608" t="s">
        <v>24</v>
      </c>
      <c r="R6608">
        <v>37</v>
      </c>
      <c r="S6608" t="s">
        <v>21</v>
      </c>
      <c r="T6608" t="s">
        <v>21</v>
      </c>
      <c r="U6608" t="s">
        <v>25</v>
      </c>
      <c r="V6608">
        <v>5</v>
      </c>
      <c r="W6608" t="s">
        <v>21</v>
      </c>
      <c r="X6608" t="s">
        <v>32</v>
      </c>
      <c r="Y6608" t="s">
        <v>38</v>
      </c>
      <c r="Z6608">
        <v>29</v>
      </c>
      <c r="AA6608">
        <v>345</v>
      </c>
      <c r="AB6608" t="s">
        <v>90</v>
      </c>
      <c r="AC6608" t="s">
        <v>91</v>
      </c>
      <c r="AD6608">
        <f>IF(Customers[[#This Row],[Churn Label]]="Yes", 1, 0)</f>
        <v>1</v>
      </c>
    </row>
    <row r="6609" spans="1:30" x14ac:dyDescent="0.2">
      <c r="A6609" t="s">
        <v>13330</v>
      </c>
      <c r="B6609" t="s">
        <v>25</v>
      </c>
      <c r="C6609">
        <v>26</v>
      </c>
      <c r="D6609">
        <v>126</v>
      </c>
      <c r="E6609">
        <v>382.9</v>
      </c>
      <c r="F6609">
        <v>4</v>
      </c>
      <c r="G6609">
        <v>8</v>
      </c>
      <c r="H6609" t="s">
        <v>25</v>
      </c>
      <c r="I6609" t="s">
        <v>22</v>
      </c>
      <c r="J6609">
        <v>2</v>
      </c>
      <c r="K6609">
        <v>4</v>
      </c>
      <c r="L6609">
        <v>6</v>
      </c>
      <c r="M6609" t="s">
        <v>25</v>
      </c>
      <c r="N6609">
        <v>0</v>
      </c>
      <c r="O6609" t="s">
        <v>43</v>
      </c>
      <c r="P6609" t="s">
        <v>13331</v>
      </c>
      <c r="Q6609" t="s">
        <v>24</v>
      </c>
      <c r="R6609">
        <v>83</v>
      </c>
      <c r="S6609" t="s">
        <v>21</v>
      </c>
      <c r="T6609" t="s">
        <v>25</v>
      </c>
      <c r="U6609" t="s">
        <v>25</v>
      </c>
      <c r="V6609">
        <v>2</v>
      </c>
      <c r="W6609" t="s">
        <v>25</v>
      </c>
      <c r="X6609" t="s">
        <v>32</v>
      </c>
      <c r="Y6609" t="s">
        <v>38</v>
      </c>
      <c r="Z6609">
        <v>44</v>
      </c>
      <c r="AA6609">
        <v>1115</v>
      </c>
      <c r="AB6609" t="s">
        <v>65</v>
      </c>
      <c r="AC6609" t="s">
        <v>87</v>
      </c>
      <c r="AD6609">
        <f>IF(Customers[[#This Row],[Churn Label]]="Yes", 1, 0)</f>
        <v>1</v>
      </c>
    </row>
    <row r="6610" spans="1:30" x14ac:dyDescent="0.2">
      <c r="A6610" t="s">
        <v>13332</v>
      </c>
      <c r="B6610" t="s">
        <v>25</v>
      </c>
      <c r="C6610">
        <v>54</v>
      </c>
      <c r="D6610">
        <v>133</v>
      </c>
      <c r="E6610">
        <v>379</v>
      </c>
      <c r="F6610">
        <v>4</v>
      </c>
      <c r="G6610">
        <v>11.3</v>
      </c>
      <c r="H6610" t="s">
        <v>25</v>
      </c>
      <c r="I6610" t="s">
        <v>22</v>
      </c>
      <c r="J6610">
        <v>3.8</v>
      </c>
      <c r="K6610">
        <v>0</v>
      </c>
      <c r="L6610">
        <v>5</v>
      </c>
      <c r="M6610" t="s">
        <v>25</v>
      </c>
      <c r="N6610">
        <v>0</v>
      </c>
      <c r="O6610" t="s">
        <v>55</v>
      </c>
      <c r="P6610" t="s">
        <v>13333</v>
      </c>
      <c r="Q6610" t="s">
        <v>26</v>
      </c>
      <c r="R6610">
        <v>40</v>
      </c>
      <c r="S6610" t="s">
        <v>21</v>
      </c>
      <c r="T6610" t="s">
        <v>21</v>
      </c>
      <c r="U6610" t="s">
        <v>25</v>
      </c>
      <c r="V6610">
        <v>4</v>
      </c>
      <c r="W6610" t="s">
        <v>21</v>
      </c>
      <c r="X6610" t="s">
        <v>32</v>
      </c>
      <c r="Y6610" t="s">
        <v>38</v>
      </c>
      <c r="Z6610">
        <v>39</v>
      </c>
      <c r="AA6610">
        <v>2099</v>
      </c>
      <c r="AB6610" t="s">
        <v>48</v>
      </c>
      <c r="AC6610" t="s">
        <v>49</v>
      </c>
      <c r="AD6610">
        <f>IF(Customers[[#This Row],[Churn Label]]="Yes", 1, 0)</f>
        <v>1</v>
      </c>
    </row>
    <row r="6611" spans="1:30" x14ac:dyDescent="0.2">
      <c r="A6611" t="s">
        <v>13334</v>
      </c>
      <c r="B6611" t="s">
        <v>25</v>
      </c>
      <c r="C6611">
        <v>37</v>
      </c>
      <c r="D6611">
        <v>71</v>
      </c>
      <c r="E6611">
        <v>187.5</v>
      </c>
      <c r="F6611">
        <v>28</v>
      </c>
      <c r="G6611">
        <v>94.5</v>
      </c>
      <c r="H6611" t="s">
        <v>25</v>
      </c>
      <c r="I6611" t="s">
        <v>22</v>
      </c>
      <c r="J6611">
        <v>31.5</v>
      </c>
      <c r="K6611">
        <v>4</v>
      </c>
      <c r="L6611">
        <v>5</v>
      </c>
      <c r="M6611" t="s">
        <v>25</v>
      </c>
      <c r="N6611">
        <v>0</v>
      </c>
      <c r="O6611" t="s">
        <v>36</v>
      </c>
      <c r="P6611" t="s">
        <v>4701</v>
      </c>
      <c r="Q6611" t="s">
        <v>24</v>
      </c>
      <c r="R6611">
        <v>77</v>
      </c>
      <c r="S6611" t="s">
        <v>21</v>
      </c>
      <c r="T6611" t="s">
        <v>25</v>
      </c>
      <c r="U6611" t="s">
        <v>25</v>
      </c>
      <c r="V6611">
        <v>2</v>
      </c>
      <c r="W6611" t="s">
        <v>21</v>
      </c>
      <c r="X6611" t="s">
        <v>32</v>
      </c>
      <c r="Y6611" t="s">
        <v>38</v>
      </c>
      <c r="Z6611">
        <v>23</v>
      </c>
      <c r="AA6611">
        <v>880</v>
      </c>
      <c r="AB6611" t="s">
        <v>48</v>
      </c>
      <c r="AC6611" t="s">
        <v>99</v>
      </c>
      <c r="AD6611">
        <f>IF(Customers[[#This Row],[Churn Label]]="Yes", 1, 0)</f>
        <v>1</v>
      </c>
    </row>
    <row r="6612" spans="1:30" x14ac:dyDescent="0.2">
      <c r="A6612" t="s">
        <v>13335</v>
      </c>
      <c r="B6612" t="s">
        <v>25</v>
      </c>
      <c r="C6612">
        <v>11</v>
      </c>
      <c r="D6612">
        <v>27</v>
      </c>
      <c r="E6612">
        <v>85</v>
      </c>
      <c r="F6612">
        <v>16</v>
      </c>
      <c r="G6612">
        <v>57.2</v>
      </c>
      <c r="H6612" t="s">
        <v>25</v>
      </c>
      <c r="I6612" t="s">
        <v>22</v>
      </c>
      <c r="J6612">
        <v>19.100000000000001</v>
      </c>
      <c r="K6612">
        <v>3</v>
      </c>
      <c r="L6612">
        <v>8</v>
      </c>
      <c r="M6612" t="s">
        <v>25</v>
      </c>
      <c r="N6612">
        <v>0</v>
      </c>
      <c r="O6612" t="s">
        <v>69</v>
      </c>
      <c r="P6612" t="s">
        <v>13336</v>
      </c>
      <c r="Q6612" t="s">
        <v>24</v>
      </c>
      <c r="R6612">
        <v>66</v>
      </c>
      <c r="S6612" t="s">
        <v>21</v>
      </c>
      <c r="T6612" t="s">
        <v>25</v>
      </c>
      <c r="U6612" t="s">
        <v>25</v>
      </c>
      <c r="V6612">
        <v>5</v>
      </c>
      <c r="W6612" t="s">
        <v>21</v>
      </c>
      <c r="X6612" t="s">
        <v>32</v>
      </c>
      <c r="Y6612" t="s">
        <v>38</v>
      </c>
      <c r="Z6612">
        <v>38</v>
      </c>
      <c r="AA6612">
        <v>398</v>
      </c>
      <c r="AB6612" t="s">
        <v>48</v>
      </c>
      <c r="AC6612" t="s">
        <v>92</v>
      </c>
      <c r="AD6612">
        <f>IF(Customers[[#This Row],[Churn Label]]="Yes", 1, 0)</f>
        <v>1</v>
      </c>
    </row>
    <row r="6613" spans="1:30" x14ac:dyDescent="0.2">
      <c r="A6613" t="s">
        <v>13337</v>
      </c>
      <c r="B6613" t="s">
        <v>25</v>
      </c>
      <c r="C6613">
        <v>3</v>
      </c>
      <c r="D6613">
        <v>10</v>
      </c>
      <c r="E6613">
        <v>24.7</v>
      </c>
      <c r="F6613">
        <v>4</v>
      </c>
      <c r="G6613">
        <v>12.8</v>
      </c>
      <c r="H6613" t="s">
        <v>25</v>
      </c>
      <c r="I6613" t="s">
        <v>22</v>
      </c>
      <c r="J6613">
        <v>4.3</v>
      </c>
      <c r="K6613">
        <v>4</v>
      </c>
      <c r="L6613">
        <v>14</v>
      </c>
      <c r="M6613" t="s">
        <v>25</v>
      </c>
      <c r="N6613">
        <v>0</v>
      </c>
      <c r="O6613" t="s">
        <v>52</v>
      </c>
      <c r="P6613" t="s">
        <v>13338</v>
      </c>
      <c r="Q6613" t="s">
        <v>26</v>
      </c>
      <c r="R6613">
        <v>21</v>
      </c>
      <c r="S6613" t="s">
        <v>25</v>
      </c>
      <c r="T6613" t="s">
        <v>21</v>
      </c>
      <c r="U6613" t="s">
        <v>25</v>
      </c>
      <c r="V6613">
        <v>2</v>
      </c>
      <c r="W6613" t="s">
        <v>21</v>
      </c>
      <c r="X6613" t="s">
        <v>32</v>
      </c>
      <c r="Y6613" t="s">
        <v>38</v>
      </c>
      <c r="Z6613">
        <v>33</v>
      </c>
      <c r="AA6613">
        <v>102</v>
      </c>
      <c r="AB6613" t="s">
        <v>65</v>
      </c>
      <c r="AC6613" t="s">
        <v>105</v>
      </c>
      <c r="AD6613">
        <f>IF(Customers[[#This Row],[Churn Label]]="Yes", 1, 0)</f>
        <v>1</v>
      </c>
    </row>
    <row r="6614" spans="1:30" x14ac:dyDescent="0.2">
      <c r="A6614" t="s">
        <v>13339</v>
      </c>
      <c r="B6614" t="s">
        <v>25</v>
      </c>
      <c r="C6614">
        <v>27</v>
      </c>
      <c r="D6614">
        <v>207</v>
      </c>
      <c r="E6614">
        <v>383</v>
      </c>
      <c r="F6614">
        <v>4</v>
      </c>
      <c r="G6614">
        <v>14.5</v>
      </c>
      <c r="H6614" t="s">
        <v>25</v>
      </c>
      <c r="I6614" t="s">
        <v>22</v>
      </c>
      <c r="J6614">
        <v>2.9</v>
      </c>
      <c r="K6614">
        <v>4</v>
      </c>
      <c r="L6614">
        <v>5</v>
      </c>
      <c r="M6614" t="s">
        <v>21</v>
      </c>
      <c r="N6614">
        <v>5</v>
      </c>
      <c r="O6614" t="s">
        <v>59</v>
      </c>
      <c r="P6614" t="s">
        <v>13340</v>
      </c>
      <c r="Q6614" t="s">
        <v>24</v>
      </c>
      <c r="R6614">
        <v>77</v>
      </c>
      <c r="S6614" t="s">
        <v>21</v>
      </c>
      <c r="T6614" t="s">
        <v>25</v>
      </c>
      <c r="U6614" t="s">
        <v>25</v>
      </c>
      <c r="V6614">
        <v>6</v>
      </c>
      <c r="W6614" t="s">
        <v>25</v>
      </c>
      <c r="X6614" t="s">
        <v>32</v>
      </c>
      <c r="Y6614" t="s">
        <v>38</v>
      </c>
      <c r="Z6614">
        <v>37</v>
      </c>
      <c r="AA6614">
        <v>1016</v>
      </c>
      <c r="AB6614" t="s">
        <v>56</v>
      </c>
      <c r="AC6614" t="s">
        <v>96</v>
      </c>
      <c r="AD6614">
        <f>IF(Customers[[#This Row],[Churn Label]]="Yes", 1, 0)</f>
        <v>1</v>
      </c>
    </row>
    <row r="6615" spans="1:30" x14ac:dyDescent="0.2">
      <c r="A6615" t="s">
        <v>13341</v>
      </c>
      <c r="B6615" t="s">
        <v>25</v>
      </c>
      <c r="C6615">
        <v>1</v>
      </c>
      <c r="D6615">
        <v>2</v>
      </c>
      <c r="E6615">
        <v>4</v>
      </c>
      <c r="F6615">
        <v>4.08</v>
      </c>
      <c r="G6615">
        <v>14.79</v>
      </c>
      <c r="H6615" t="s">
        <v>25</v>
      </c>
      <c r="I6615" t="s">
        <v>22</v>
      </c>
      <c r="J6615">
        <v>77.3</v>
      </c>
      <c r="K6615">
        <v>2</v>
      </c>
      <c r="L6615">
        <v>10</v>
      </c>
      <c r="M6615" t="s">
        <v>25</v>
      </c>
      <c r="N6615">
        <v>0</v>
      </c>
      <c r="O6615" t="s">
        <v>69</v>
      </c>
      <c r="P6615" t="s">
        <v>13342</v>
      </c>
      <c r="Q6615" t="s">
        <v>24</v>
      </c>
      <c r="R6615">
        <v>81</v>
      </c>
      <c r="S6615" t="s">
        <v>21</v>
      </c>
      <c r="T6615" t="s">
        <v>25</v>
      </c>
      <c r="U6615" t="s">
        <v>25</v>
      </c>
      <c r="V6615">
        <v>6</v>
      </c>
      <c r="W6615" t="s">
        <v>21</v>
      </c>
      <c r="X6615" t="s">
        <v>32</v>
      </c>
      <c r="Y6615" t="s">
        <v>95</v>
      </c>
      <c r="Z6615">
        <v>24</v>
      </c>
      <c r="AA6615">
        <v>24</v>
      </c>
      <c r="AB6615" t="s">
        <v>39</v>
      </c>
      <c r="AC6615" t="s">
        <v>104</v>
      </c>
      <c r="AD6615">
        <f>IF(Customers[[#This Row],[Churn Label]]="Yes", 1, 0)</f>
        <v>1</v>
      </c>
    </row>
    <row r="6616" spans="1:30" x14ac:dyDescent="0.2">
      <c r="A6616" t="s">
        <v>13343</v>
      </c>
      <c r="B6616" t="s">
        <v>25</v>
      </c>
      <c r="C6616">
        <v>7</v>
      </c>
      <c r="D6616">
        <v>28</v>
      </c>
      <c r="E6616">
        <v>75.900000000000006</v>
      </c>
      <c r="F6616">
        <v>0</v>
      </c>
      <c r="G6616">
        <v>0</v>
      </c>
      <c r="H6616" t="s">
        <v>21</v>
      </c>
      <c r="I6616" t="s">
        <v>22</v>
      </c>
      <c r="J6616">
        <v>6.1</v>
      </c>
      <c r="K6616">
        <v>1</v>
      </c>
      <c r="L6616">
        <v>9</v>
      </c>
      <c r="M6616" t="s">
        <v>21</v>
      </c>
      <c r="N6616">
        <v>5</v>
      </c>
      <c r="O6616" t="s">
        <v>63</v>
      </c>
      <c r="P6616" t="s">
        <v>13344</v>
      </c>
      <c r="Q6616" t="s">
        <v>26</v>
      </c>
      <c r="R6616">
        <v>31</v>
      </c>
      <c r="S6616" t="s">
        <v>21</v>
      </c>
      <c r="T6616" t="s">
        <v>21</v>
      </c>
      <c r="U6616" t="s">
        <v>25</v>
      </c>
      <c r="V6616">
        <v>2</v>
      </c>
      <c r="W6616" t="s">
        <v>21</v>
      </c>
      <c r="X6616" t="s">
        <v>32</v>
      </c>
      <c r="Y6616" t="s">
        <v>33</v>
      </c>
      <c r="Z6616">
        <v>28</v>
      </c>
      <c r="AA6616">
        <v>196</v>
      </c>
      <c r="AB6616" t="s">
        <v>56</v>
      </c>
      <c r="AC6616" t="s">
        <v>96</v>
      </c>
      <c r="AD6616">
        <f>IF(Customers[[#This Row],[Churn Label]]="Yes", 1, 0)</f>
        <v>1</v>
      </c>
    </row>
    <row r="6617" spans="1:30" x14ac:dyDescent="0.2">
      <c r="A6617" t="s">
        <v>13345</v>
      </c>
      <c r="B6617" t="s">
        <v>25</v>
      </c>
      <c r="C6617">
        <v>19</v>
      </c>
      <c r="D6617">
        <v>70</v>
      </c>
      <c r="E6617">
        <v>193.2</v>
      </c>
      <c r="F6617">
        <v>0</v>
      </c>
      <c r="G6617">
        <v>0</v>
      </c>
      <c r="H6617" t="s">
        <v>21</v>
      </c>
      <c r="I6617" t="s">
        <v>22</v>
      </c>
      <c r="J6617">
        <v>2.8</v>
      </c>
      <c r="K6617">
        <v>4</v>
      </c>
      <c r="L6617">
        <v>10</v>
      </c>
      <c r="M6617" t="s">
        <v>25</v>
      </c>
      <c r="N6617">
        <v>0</v>
      </c>
      <c r="O6617" t="s">
        <v>81</v>
      </c>
      <c r="P6617" t="s">
        <v>13346</v>
      </c>
      <c r="Q6617" t="s">
        <v>24</v>
      </c>
      <c r="R6617">
        <v>28</v>
      </c>
      <c r="S6617" t="s">
        <v>25</v>
      </c>
      <c r="T6617" t="s">
        <v>21</v>
      </c>
      <c r="U6617" t="s">
        <v>25</v>
      </c>
      <c r="V6617">
        <v>2</v>
      </c>
      <c r="W6617" t="s">
        <v>21</v>
      </c>
      <c r="X6617" t="s">
        <v>32</v>
      </c>
      <c r="Y6617" t="s">
        <v>38</v>
      </c>
      <c r="Z6617">
        <v>22</v>
      </c>
      <c r="AA6617">
        <v>433</v>
      </c>
      <c r="AB6617" t="s">
        <v>48</v>
      </c>
      <c r="AC6617" t="s">
        <v>92</v>
      </c>
      <c r="AD6617">
        <f>IF(Customers[[#This Row],[Churn Label]]="Yes", 1, 0)</f>
        <v>1</v>
      </c>
    </row>
    <row r="6618" spans="1:30" x14ac:dyDescent="0.2">
      <c r="A6618" t="s">
        <v>13347</v>
      </c>
      <c r="B6618" t="s">
        <v>25</v>
      </c>
      <c r="C6618">
        <v>4</v>
      </c>
      <c r="D6618">
        <v>16</v>
      </c>
      <c r="E6618">
        <v>34.700000000000003</v>
      </c>
      <c r="F6618">
        <v>0</v>
      </c>
      <c r="G6618">
        <v>0</v>
      </c>
      <c r="H6618" t="s">
        <v>21</v>
      </c>
      <c r="I6618" t="s">
        <v>22</v>
      </c>
      <c r="J6618">
        <v>43.7</v>
      </c>
      <c r="K6618">
        <v>5</v>
      </c>
      <c r="L6618">
        <v>14</v>
      </c>
      <c r="M6618" t="s">
        <v>25</v>
      </c>
      <c r="N6618">
        <v>0</v>
      </c>
      <c r="O6618" t="s">
        <v>93</v>
      </c>
      <c r="P6618" t="s">
        <v>13348</v>
      </c>
      <c r="Q6618" t="s">
        <v>24</v>
      </c>
      <c r="R6618">
        <v>41</v>
      </c>
      <c r="S6618" t="s">
        <v>21</v>
      </c>
      <c r="T6618" t="s">
        <v>21</v>
      </c>
      <c r="U6618" t="s">
        <v>25</v>
      </c>
      <c r="V6618">
        <v>5</v>
      </c>
      <c r="W6618" t="s">
        <v>21</v>
      </c>
      <c r="X6618" t="s">
        <v>32</v>
      </c>
      <c r="Y6618" t="s">
        <v>38</v>
      </c>
      <c r="Z6618">
        <v>22</v>
      </c>
      <c r="AA6618">
        <v>86</v>
      </c>
      <c r="AB6618" t="s">
        <v>65</v>
      </c>
      <c r="AC6618" t="s">
        <v>105</v>
      </c>
      <c r="AD6618">
        <f>IF(Customers[[#This Row],[Churn Label]]="Yes", 1, 0)</f>
        <v>1</v>
      </c>
    </row>
    <row r="6619" spans="1:30" x14ac:dyDescent="0.2">
      <c r="A6619" t="s">
        <v>13349</v>
      </c>
      <c r="B6619" t="s">
        <v>25</v>
      </c>
      <c r="C6619">
        <v>2</v>
      </c>
      <c r="D6619">
        <v>13</v>
      </c>
      <c r="E6619">
        <v>30.2</v>
      </c>
      <c r="F6619">
        <v>79.8</v>
      </c>
      <c r="G6619">
        <v>379.05</v>
      </c>
      <c r="H6619" t="s">
        <v>25</v>
      </c>
      <c r="I6619" t="s">
        <v>22</v>
      </c>
      <c r="J6619">
        <v>44.9</v>
      </c>
      <c r="K6619">
        <v>2</v>
      </c>
      <c r="L6619">
        <v>18</v>
      </c>
      <c r="M6619" t="s">
        <v>25</v>
      </c>
      <c r="N6619">
        <v>0</v>
      </c>
      <c r="O6619" t="s">
        <v>64</v>
      </c>
      <c r="P6619" t="s">
        <v>13350</v>
      </c>
      <c r="Q6619" t="s">
        <v>24</v>
      </c>
      <c r="R6619">
        <v>26</v>
      </c>
      <c r="S6619" t="s">
        <v>25</v>
      </c>
      <c r="T6619" t="s">
        <v>21</v>
      </c>
      <c r="U6619" t="s">
        <v>25</v>
      </c>
      <c r="V6619">
        <v>2</v>
      </c>
      <c r="W6619" t="s">
        <v>25</v>
      </c>
      <c r="X6619" t="s">
        <v>32</v>
      </c>
      <c r="Y6619" t="s">
        <v>38</v>
      </c>
      <c r="Z6619">
        <v>42</v>
      </c>
      <c r="AA6619">
        <v>98</v>
      </c>
      <c r="AB6619" t="s">
        <v>90</v>
      </c>
      <c r="AC6619" t="s">
        <v>91</v>
      </c>
      <c r="AD6619">
        <f>IF(Customers[[#This Row],[Churn Label]]="Yes", 1, 0)</f>
        <v>1</v>
      </c>
    </row>
    <row r="6620" spans="1:30" x14ac:dyDescent="0.2">
      <c r="A6620" t="s">
        <v>13351</v>
      </c>
      <c r="B6620" t="s">
        <v>25</v>
      </c>
      <c r="C6620">
        <v>15</v>
      </c>
      <c r="D6620">
        <v>64</v>
      </c>
      <c r="E6620">
        <v>153.9</v>
      </c>
      <c r="F6620">
        <v>0</v>
      </c>
      <c r="G6620">
        <v>0</v>
      </c>
      <c r="H6620" t="s">
        <v>21</v>
      </c>
      <c r="I6620" t="s">
        <v>22</v>
      </c>
      <c r="J6620">
        <v>13.2</v>
      </c>
      <c r="K6620">
        <v>0</v>
      </c>
      <c r="L6620">
        <v>10</v>
      </c>
      <c r="M6620" t="s">
        <v>25</v>
      </c>
      <c r="N6620">
        <v>0</v>
      </c>
      <c r="O6620" t="s">
        <v>58</v>
      </c>
      <c r="P6620" t="s">
        <v>13352</v>
      </c>
      <c r="Q6620" t="s">
        <v>24</v>
      </c>
      <c r="R6620">
        <v>67</v>
      </c>
      <c r="S6620" t="s">
        <v>21</v>
      </c>
      <c r="T6620" t="s">
        <v>25</v>
      </c>
      <c r="U6620" t="s">
        <v>25</v>
      </c>
      <c r="V6620">
        <v>2</v>
      </c>
      <c r="W6620" t="s">
        <v>21</v>
      </c>
      <c r="X6620" t="s">
        <v>32</v>
      </c>
      <c r="Y6620" t="s">
        <v>95</v>
      </c>
      <c r="Z6620">
        <v>30</v>
      </c>
      <c r="AA6620">
        <v>469</v>
      </c>
      <c r="AB6620" t="s">
        <v>65</v>
      </c>
      <c r="AC6620" t="s">
        <v>87</v>
      </c>
      <c r="AD6620">
        <f>IF(Customers[[#This Row],[Churn Label]]="Yes", 1, 0)</f>
        <v>1</v>
      </c>
    </row>
    <row r="6621" spans="1:30" x14ac:dyDescent="0.2">
      <c r="A6621" t="s">
        <v>13353</v>
      </c>
      <c r="B6621" t="s">
        <v>25</v>
      </c>
      <c r="C6621">
        <v>7</v>
      </c>
      <c r="D6621">
        <v>23</v>
      </c>
      <c r="E6621">
        <v>65.900000000000006</v>
      </c>
      <c r="F6621">
        <v>79.8</v>
      </c>
      <c r="G6621">
        <v>339.15</v>
      </c>
      <c r="H6621" t="s">
        <v>25</v>
      </c>
      <c r="I6621" t="s">
        <v>22</v>
      </c>
      <c r="J6621">
        <v>11.8</v>
      </c>
      <c r="K6621">
        <v>5</v>
      </c>
      <c r="L6621">
        <v>9</v>
      </c>
      <c r="M6621" t="s">
        <v>21</v>
      </c>
      <c r="N6621">
        <v>0</v>
      </c>
      <c r="O6621" t="s">
        <v>55</v>
      </c>
      <c r="P6621" t="s">
        <v>13354</v>
      </c>
      <c r="Q6621" t="s">
        <v>24</v>
      </c>
      <c r="R6621">
        <v>82</v>
      </c>
      <c r="S6621" t="s">
        <v>21</v>
      </c>
      <c r="T6621" t="s">
        <v>25</v>
      </c>
      <c r="U6621" t="s">
        <v>25</v>
      </c>
      <c r="V6621">
        <v>4</v>
      </c>
      <c r="W6621" t="s">
        <v>21</v>
      </c>
      <c r="X6621" t="s">
        <v>32</v>
      </c>
      <c r="Y6621" t="s">
        <v>38</v>
      </c>
      <c r="Z6621">
        <v>38</v>
      </c>
      <c r="AA6621">
        <v>253</v>
      </c>
      <c r="AB6621" t="s">
        <v>48</v>
      </c>
      <c r="AC6621" t="s">
        <v>101</v>
      </c>
      <c r="AD6621">
        <f>IF(Customers[[#This Row],[Churn Label]]="Yes", 1, 0)</f>
        <v>1</v>
      </c>
    </row>
    <row r="6622" spans="1:30" x14ac:dyDescent="0.2">
      <c r="A6622" t="s">
        <v>13355</v>
      </c>
      <c r="B6622" t="s">
        <v>25</v>
      </c>
      <c r="C6622">
        <v>8</v>
      </c>
      <c r="D6622">
        <v>13</v>
      </c>
      <c r="E6622">
        <v>31.4</v>
      </c>
      <c r="F6622">
        <v>189</v>
      </c>
      <c r="G6622">
        <v>741.82500000000005</v>
      </c>
      <c r="H6622" t="s">
        <v>25</v>
      </c>
      <c r="I6622" t="s">
        <v>22</v>
      </c>
      <c r="J6622">
        <v>28.4</v>
      </c>
      <c r="K6622">
        <v>2</v>
      </c>
      <c r="L6622">
        <v>6</v>
      </c>
      <c r="M6622" t="s">
        <v>25</v>
      </c>
      <c r="N6622">
        <v>0</v>
      </c>
      <c r="O6622" t="s">
        <v>70</v>
      </c>
      <c r="P6622" t="s">
        <v>13356</v>
      </c>
      <c r="Q6622" t="s">
        <v>26</v>
      </c>
      <c r="R6622">
        <v>55</v>
      </c>
      <c r="S6622" t="s">
        <v>21</v>
      </c>
      <c r="T6622" t="s">
        <v>21</v>
      </c>
      <c r="U6622" t="s">
        <v>25</v>
      </c>
      <c r="V6622">
        <v>2</v>
      </c>
      <c r="W6622" t="s">
        <v>21</v>
      </c>
      <c r="X6622" t="s">
        <v>32</v>
      </c>
      <c r="Y6622" t="s">
        <v>38</v>
      </c>
      <c r="Z6622">
        <v>36</v>
      </c>
      <c r="AA6622">
        <v>282</v>
      </c>
      <c r="AB6622" t="s">
        <v>48</v>
      </c>
      <c r="AC6622" t="s">
        <v>99</v>
      </c>
      <c r="AD6622">
        <f>IF(Customers[[#This Row],[Churn Label]]="Yes", 1, 0)</f>
        <v>1</v>
      </c>
    </row>
    <row r="6623" spans="1:30" x14ac:dyDescent="0.2">
      <c r="A6623" t="s">
        <v>13357</v>
      </c>
      <c r="B6623" t="s">
        <v>25</v>
      </c>
      <c r="C6623">
        <v>14</v>
      </c>
      <c r="D6623">
        <v>21</v>
      </c>
      <c r="E6623">
        <v>56.1</v>
      </c>
      <c r="F6623">
        <v>0</v>
      </c>
      <c r="G6623">
        <v>0</v>
      </c>
      <c r="H6623" t="s">
        <v>21</v>
      </c>
      <c r="I6623" t="s">
        <v>88</v>
      </c>
      <c r="J6623">
        <v>0</v>
      </c>
      <c r="K6623">
        <v>1</v>
      </c>
      <c r="L6623">
        <v>19</v>
      </c>
      <c r="M6623" t="s">
        <v>25</v>
      </c>
      <c r="N6623">
        <v>0</v>
      </c>
      <c r="O6623" t="s">
        <v>81</v>
      </c>
      <c r="P6623" t="s">
        <v>13358</v>
      </c>
      <c r="Q6623" t="s">
        <v>24</v>
      </c>
      <c r="R6623">
        <v>47</v>
      </c>
      <c r="S6623" t="s">
        <v>21</v>
      </c>
      <c r="T6623" t="s">
        <v>21</v>
      </c>
      <c r="U6623" t="s">
        <v>25</v>
      </c>
      <c r="V6623">
        <v>6</v>
      </c>
      <c r="W6623" t="s">
        <v>25</v>
      </c>
      <c r="X6623" t="s">
        <v>32</v>
      </c>
      <c r="Y6623" t="s">
        <v>38</v>
      </c>
      <c r="Z6623">
        <v>30</v>
      </c>
      <c r="AA6623">
        <v>420</v>
      </c>
      <c r="AB6623" t="s">
        <v>56</v>
      </c>
      <c r="AC6623" t="s">
        <v>96</v>
      </c>
      <c r="AD6623">
        <f>IF(Customers[[#This Row],[Churn Label]]="Yes", 1, 0)</f>
        <v>1</v>
      </c>
    </row>
    <row r="6624" spans="1:30" x14ac:dyDescent="0.2">
      <c r="A6624" t="s">
        <v>13359</v>
      </c>
      <c r="B6624" t="s">
        <v>25</v>
      </c>
      <c r="C6624">
        <v>6</v>
      </c>
      <c r="D6624">
        <v>14</v>
      </c>
      <c r="E6624">
        <v>29.2</v>
      </c>
      <c r="F6624">
        <v>4.2</v>
      </c>
      <c r="G6624">
        <v>14.07</v>
      </c>
      <c r="H6624" t="s">
        <v>25</v>
      </c>
      <c r="I6624" t="s">
        <v>22</v>
      </c>
      <c r="J6624">
        <v>12</v>
      </c>
      <c r="K6624">
        <v>5</v>
      </c>
      <c r="L6624">
        <v>15</v>
      </c>
      <c r="M6624" t="s">
        <v>25</v>
      </c>
      <c r="N6624">
        <v>0</v>
      </c>
      <c r="O6624" t="s">
        <v>79</v>
      </c>
      <c r="P6624" t="s">
        <v>13360</v>
      </c>
      <c r="Q6624" t="s">
        <v>26</v>
      </c>
      <c r="R6624">
        <v>38</v>
      </c>
      <c r="S6624" t="s">
        <v>21</v>
      </c>
      <c r="T6624" t="s">
        <v>21</v>
      </c>
      <c r="U6624" t="s">
        <v>25</v>
      </c>
      <c r="V6624">
        <v>6</v>
      </c>
      <c r="W6624" t="s">
        <v>25</v>
      </c>
      <c r="X6624" t="s">
        <v>32</v>
      </c>
      <c r="Y6624" t="s">
        <v>38</v>
      </c>
      <c r="Z6624">
        <v>35</v>
      </c>
      <c r="AA6624">
        <v>202</v>
      </c>
      <c r="AB6624" t="s">
        <v>65</v>
      </c>
      <c r="AC6624" t="s">
        <v>66</v>
      </c>
      <c r="AD6624">
        <f>IF(Customers[[#This Row],[Churn Label]]="Yes", 1, 0)</f>
        <v>1</v>
      </c>
    </row>
    <row r="6625" spans="1:30" x14ac:dyDescent="0.2">
      <c r="A6625" t="s">
        <v>13361</v>
      </c>
      <c r="B6625" t="s">
        <v>25</v>
      </c>
      <c r="C6625">
        <v>1</v>
      </c>
      <c r="D6625">
        <v>2</v>
      </c>
      <c r="E6625">
        <v>6</v>
      </c>
      <c r="F6625">
        <v>67.2</v>
      </c>
      <c r="G6625">
        <v>174.72</v>
      </c>
      <c r="H6625" t="s">
        <v>25</v>
      </c>
      <c r="I6625" t="s">
        <v>22</v>
      </c>
      <c r="J6625">
        <v>3.4</v>
      </c>
      <c r="K6625">
        <v>2</v>
      </c>
      <c r="L6625">
        <v>5</v>
      </c>
      <c r="M6625" t="s">
        <v>25</v>
      </c>
      <c r="N6625">
        <v>0</v>
      </c>
      <c r="O6625" t="s">
        <v>73</v>
      </c>
      <c r="P6625" t="s">
        <v>13362</v>
      </c>
      <c r="Q6625" t="s">
        <v>26</v>
      </c>
      <c r="R6625">
        <v>66</v>
      </c>
      <c r="S6625" t="s">
        <v>21</v>
      </c>
      <c r="T6625" t="s">
        <v>25</v>
      </c>
      <c r="U6625" t="s">
        <v>25</v>
      </c>
      <c r="V6625">
        <v>5</v>
      </c>
      <c r="W6625" t="s">
        <v>21</v>
      </c>
      <c r="X6625" t="s">
        <v>32</v>
      </c>
      <c r="Y6625" t="s">
        <v>38</v>
      </c>
      <c r="Z6625">
        <v>29</v>
      </c>
      <c r="AA6625">
        <v>29</v>
      </c>
      <c r="AB6625" t="s">
        <v>90</v>
      </c>
      <c r="AC6625" t="s">
        <v>91</v>
      </c>
      <c r="AD6625">
        <f>IF(Customers[[#This Row],[Churn Label]]="Yes", 1, 0)</f>
        <v>1</v>
      </c>
    </row>
    <row r="6626" spans="1:30" x14ac:dyDescent="0.2">
      <c r="A6626" t="s">
        <v>13363</v>
      </c>
      <c r="B6626" t="s">
        <v>25</v>
      </c>
      <c r="C6626">
        <v>18</v>
      </c>
      <c r="D6626">
        <v>23</v>
      </c>
      <c r="E6626">
        <v>72.599999999999994</v>
      </c>
      <c r="F6626">
        <v>12.6</v>
      </c>
      <c r="G6626">
        <v>37.17</v>
      </c>
      <c r="H6626" t="s">
        <v>25</v>
      </c>
      <c r="I6626" t="s">
        <v>22</v>
      </c>
      <c r="J6626">
        <v>3</v>
      </c>
      <c r="K6626">
        <v>2</v>
      </c>
      <c r="L6626">
        <v>10</v>
      </c>
      <c r="M6626" t="s">
        <v>21</v>
      </c>
      <c r="N6626">
        <v>25</v>
      </c>
      <c r="O6626" t="s">
        <v>52</v>
      </c>
      <c r="P6626" t="s">
        <v>13364</v>
      </c>
      <c r="Q6626" t="s">
        <v>24</v>
      </c>
      <c r="R6626">
        <v>42</v>
      </c>
      <c r="S6626" t="s">
        <v>21</v>
      </c>
      <c r="T6626" t="s">
        <v>21</v>
      </c>
      <c r="U6626" t="s">
        <v>25</v>
      </c>
      <c r="V6626">
        <v>3</v>
      </c>
      <c r="W6626" t="s">
        <v>25</v>
      </c>
      <c r="X6626" t="s">
        <v>32</v>
      </c>
      <c r="Y6626" t="s">
        <v>38</v>
      </c>
      <c r="Z6626">
        <v>38</v>
      </c>
      <c r="AA6626">
        <v>685</v>
      </c>
      <c r="AB6626" t="s">
        <v>65</v>
      </c>
      <c r="AC6626" t="s">
        <v>97</v>
      </c>
      <c r="AD6626">
        <f>IF(Customers[[#This Row],[Churn Label]]="Yes", 1, 0)</f>
        <v>1</v>
      </c>
    </row>
    <row r="6627" spans="1:30" x14ac:dyDescent="0.2">
      <c r="A6627" t="s">
        <v>13365</v>
      </c>
      <c r="B6627" t="s">
        <v>25</v>
      </c>
      <c r="C6627">
        <v>4</v>
      </c>
      <c r="D6627">
        <v>15</v>
      </c>
      <c r="E6627">
        <v>34.4</v>
      </c>
      <c r="F6627">
        <v>239.4</v>
      </c>
      <c r="G6627">
        <v>179.55</v>
      </c>
      <c r="H6627" t="s">
        <v>25</v>
      </c>
      <c r="I6627" t="s">
        <v>22</v>
      </c>
      <c r="J6627">
        <v>20.3</v>
      </c>
      <c r="K6627">
        <v>0</v>
      </c>
      <c r="L6627">
        <v>9</v>
      </c>
      <c r="M6627" t="s">
        <v>25</v>
      </c>
      <c r="N6627">
        <v>0</v>
      </c>
      <c r="O6627" t="s">
        <v>83</v>
      </c>
      <c r="P6627" t="s">
        <v>13366</v>
      </c>
      <c r="Q6627" t="s">
        <v>24</v>
      </c>
      <c r="R6627">
        <v>38</v>
      </c>
      <c r="S6627" t="s">
        <v>21</v>
      </c>
      <c r="T6627" t="s">
        <v>21</v>
      </c>
      <c r="U6627" t="s">
        <v>25</v>
      </c>
      <c r="V6627">
        <v>6</v>
      </c>
      <c r="W6627" t="s">
        <v>21</v>
      </c>
      <c r="X6627" t="s">
        <v>32</v>
      </c>
      <c r="Y6627" t="s">
        <v>38</v>
      </c>
      <c r="Z6627">
        <v>26</v>
      </c>
      <c r="AA6627">
        <v>99</v>
      </c>
      <c r="AB6627" t="s">
        <v>39</v>
      </c>
      <c r="AC6627" t="s">
        <v>104</v>
      </c>
      <c r="AD6627">
        <f>IF(Customers[[#This Row],[Churn Label]]="Yes", 1, 0)</f>
        <v>1</v>
      </c>
    </row>
    <row r="6628" spans="1:30" x14ac:dyDescent="0.2">
      <c r="A6628" t="s">
        <v>13367</v>
      </c>
      <c r="B6628" t="s">
        <v>25</v>
      </c>
      <c r="C6628">
        <v>1</v>
      </c>
      <c r="D6628">
        <v>4</v>
      </c>
      <c r="E6628">
        <v>10</v>
      </c>
      <c r="F6628">
        <v>21</v>
      </c>
      <c r="G6628">
        <v>44.625</v>
      </c>
      <c r="H6628" t="s">
        <v>25</v>
      </c>
      <c r="I6628" t="s">
        <v>22</v>
      </c>
      <c r="J6628">
        <v>89</v>
      </c>
      <c r="K6628">
        <v>2</v>
      </c>
      <c r="L6628">
        <v>2</v>
      </c>
      <c r="M6628" t="s">
        <v>25</v>
      </c>
      <c r="N6628">
        <v>0</v>
      </c>
      <c r="O6628" t="s">
        <v>72</v>
      </c>
      <c r="P6628" t="s">
        <v>13368</v>
      </c>
      <c r="Q6628" t="s">
        <v>26</v>
      </c>
      <c r="R6628">
        <v>43</v>
      </c>
      <c r="S6628" t="s">
        <v>21</v>
      </c>
      <c r="T6628" t="s">
        <v>21</v>
      </c>
      <c r="U6628" t="s">
        <v>25</v>
      </c>
      <c r="V6628">
        <v>2</v>
      </c>
      <c r="W6628" t="s">
        <v>21</v>
      </c>
      <c r="X6628" t="s">
        <v>32</v>
      </c>
      <c r="Y6628" t="s">
        <v>33</v>
      </c>
      <c r="Z6628">
        <v>39</v>
      </c>
      <c r="AA6628">
        <v>39</v>
      </c>
      <c r="AB6628" t="s">
        <v>65</v>
      </c>
      <c r="AC6628" t="s">
        <v>7520</v>
      </c>
      <c r="AD6628">
        <f>IF(Customers[[#This Row],[Churn Label]]="Yes", 1, 0)</f>
        <v>1</v>
      </c>
    </row>
    <row r="6629" spans="1:30" x14ac:dyDescent="0.2">
      <c r="A6629" t="s">
        <v>13369</v>
      </c>
      <c r="B6629" t="s">
        <v>25</v>
      </c>
      <c r="C6629">
        <v>12</v>
      </c>
      <c r="D6629">
        <v>111</v>
      </c>
      <c r="E6629">
        <v>188.7</v>
      </c>
      <c r="F6629">
        <v>16.8</v>
      </c>
      <c r="G6629">
        <v>39.479999999999997</v>
      </c>
      <c r="H6629" t="s">
        <v>25</v>
      </c>
      <c r="I6629" t="s">
        <v>22</v>
      </c>
      <c r="J6629">
        <v>12.9</v>
      </c>
      <c r="K6629">
        <v>5</v>
      </c>
      <c r="L6629">
        <v>6</v>
      </c>
      <c r="M6629" t="s">
        <v>21</v>
      </c>
      <c r="N6629">
        <v>74</v>
      </c>
      <c r="O6629" t="s">
        <v>86</v>
      </c>
      <c r="P6629" t="s">
        <v>13370</v>
      </c>
      <c r="Q6629" t="s">
        <v>24</v>
      </c>
      <c r="R6629">
        <v>83</v>
      </c>
      <c r="S6629" t="s">
        <v>21</v>
      </c>
      <c r="T6629" t="s">
        <v>25</v>
      </c>
      <c r="U6629" t="s">
        <v>25</v>
      </c>
      <c r="V6629">
        <v>2</v>
      </c>
      <c r="W6629" t="s">
        <v>21</v>
      </c>
      <c r="X6629" t="s">
        <v>32</v>
      </c>
      <c r="Y6629" t="s">
        <v>38</v>
      </c>
      <c r="Z6629">
        <v>26</v>
      </c>
      <c r="AA6629">
        <v>302</v>
      </c>
      <c r="AB6629" t="s">
        <v>65</v>
      </c>
      <c r="AC6629" t="s">
        <v>105</v>
      </c>
      <c r="AD6629">
        <f>IF(Customers[[#This Row],[Churn Label]]="Yes", 1, 0)</f>
        <v>1</v>
      </c>
    </row>
    <row r="6630" spans="1:30" x14ac:dyDescent="0.2">
      <c r="A6630" t="s">
        <v>13371</v>
      </c>
      <c r="B6630" t="s">
        <v>25</v>
      </c>
      <c r="C6630">
        <v>24</v>
      </c>
      <c r="D6630">
        <v>57</v>
      </c>
      <c r="E6630">
        <v>122.2</v>
      </c>
      <c r="F6630">
        <v>21</v>
      </c>
      <c r="G6630">
        <v>70</v>
      </c>
      <c r="H6630" t="s">
        <v>25</v>
      </c>
      <c r="I6630" t="s">
        <v>22</v>
      </c>
      <c r="J6630">
        <v>14</v>
      </c>
      <c r="K6630">
        <v>2</v>
      </c>
      <c r="L6630">
        <v>9</v>
      </c>
      <c r="M6630" t="s">
        <v>25</v>
      </c>
      <c r="N6630">
        <v>0</v>
      </c>
      <c r="O6630" t="s">
        <v>79</v>
      </c>
      <c r="P6630" t="s">
        <v>13372</v>
      </c>
      <c r="Q6630" t="s">
        <v>26</v>
      </c>
      <c r="R6630">
        <v>67</v>
      </c>
      <c r="S6630" t="s">
        <v>21</v>
      </c>
      <c r="T6630" t="s">
        <v>25</v>
      </c>
      <c r="U6630" t="s">
        <v>25</v>
      </c>
      <c r="V6630">
        <v>2</v>
      </c>
      <c r="W6630" t="s">
        <v>21</v>
      </c>
      <c r="X6630" t="s">
        <v>32</v>
      </c>
      <c r="Y6630" t="s">
        <v>38</v>
      </c>
      <c r="Z6630">
        <v>24</v>
      </c>
      <c r="AA6630">
        <v>584</v>
      </c>
      <c r="AB6630" t="s">
        <v>90</v>
      </c>
      <c r="AC6630" t="s">
        <v>91</v>
      </c>
      <c r="AD6630">
        <f>IF(Customers[[#This Row],[Churn Label]]="Yes", 1, 0)</f>
        <v>1</v>
      </c>
    </row>
    <row r="6631" spans="1:30" x14ac:dyDescent="0.2">
      <c r="A6631" t="s">
        <v>13373</v>
      </c>
      <c r="B6631" t="s">
        <v>25</v>
      </c>
      <c r="C6631">
        <v>1</v>
      </c>
      <c r="D6631">
        <v>7</v>
      </c>
      <c r="E6631">
        <v>15</v>
      </c>
      <c r="F6631">
        <v>0</v>
      </c>
      <c r="G6631">
        <v>0</v>
      </c>
      <c r="H6631" t="s">
        <v>21</v>
      </c>
      <c r="I6631" t="s">
        <v>22</v>
      </c>
      <c r="J6631">
        <v>0</v>
      </c>
      <c r="K6631">
        <v>1</v>
      </c>
      <c r="L6631">
        <v>5</v>
      </c>
      <c r="M6631" t="s">
        <v>25</v>
      </c>
      <c r="N6631">
        <v>0</v>
      </c>
      <c r="O6631" t="s">
        <v>51</v>
      </c>
      <c r="P6631" t="s">
        <v>13374</v>
      </c>
      <c r="Q6631" t="s">
        <v>24</v>
      </c>
      <c r="R6631">
        <v>53</v>
      </c>
      <c r="S6631" t="s">
        <v>21</v>
      </c>
      <c r="T6631" t="s">
        <v>21</v>
      </c>
      <c r="U6631" t="s">
        <v>25</v>
      </c>
      <c r="V6631">
        <v>6</v>
      </c>
      <c r="W6631" t="s">
        <v>21</v>
      </c>
      <c r="X6631" t="s">
        <v>32</v>
      </c>
      <c r="Y6631" t="s">
        <v>95</v>
      </c>
      <c r="Z6631">
        <v>21</v>
      </c>
      <c r="AA6631">
        <v>21</v>
      </c>
      <c r="AB6631" t="s">
        <v>56</v>
      </c>
      <c r="AC6631" t="s">
        <v>96</v>
      </c>
      <c r="AD6631">
        <f>IF(Customers[[#This Row],[Churn Label]]="Yes", 1, 0)</f>
        <v>1</v>
      </c>
    </row>
    <row r="6632" spans="1:30" x14ac:dyDescent="0.2">
      <c r="A6632" t="s">
        <v>13375</v>
      </c>
      <c r="B6632" t="s">
        <v>25</v>
      </c>
      <c r="C6632">
        <v>8</v>
      </c>
      <c r="D6632">
        <v>22</v>
      </c>
      <c r="E6632">
        <v>56.7</v>
      </c>
      <c r="F6632">
        <v>16</v>
      </c>
      <c r="G6632">
        <v>53.6</v>
      </c>
      <c r="H6632" t="s">
        <v>25</v>
      </c>
      <c r="I6632" t="s">
        <v>22</v>
      </c>
      <c r="J6632">
        <v>10.7</v>
      </c>
      <c r="K6632">
        <v>4</v>
      </c>
      <c r="L6632">
        <v>8</v>
      </c>
      <c r="M6632" t="s">
        <v>25</v>
      </c>
      <c r="N6632">
        <v>0</v>
      </c>
      <c r="O6632" t="s">
        <v>45</v>
      </c>
      <c r="P6632" t="s">
        <v>13376</v>
      </c>
      <c r="Q6632" t="s">
        <v>26</v>
      </c>
      <c r="R6632">
        <v>59</v>
      </c>
      <c r="S6632" t="s">
        <v>21</v>
      </c>
      <c r="T6632" t="s">
        <v>21</v>
      </c>
      <c r="U6632" t="s">
        <v>25</v>
      </c>
      <c r="V6632">
        <v>5</v>
      </c>
      <c r="W6632" t="s">
        <v>21</v>
      </c>
      <c r="X6632" t="s">
        <v>32</v>
      </c>
      <c r="Y6632" t="s">
        <v>38</v>
      </c>
      <c r="Z6632">
        <v>13</v>
      </c>
      <c r="AA6632">
        <v>105</v>
      </c>
      <c r="AB6632" t="s">
        <v>65</v>
      </c>
      <c r="AC6632" t="s">
        <v>66</v>
      </c>
      <c r="AD6632">
        <f>IF(Customers[[#This Row],[Churn Label]]="Yes", 1, 0)</f>
        <v>1</v>
      </c>
    </row>
    <row r="6633" spans="1:30" x14ac:dyDescent="0.2">
      <c r="A6633" t="s">
        <v>13377</v>
      </c>
      <c r="B6633" t="s">
        <v>25</v>
      </c>
      <c r="C6633">
        <v>38</v>
      </c>
      <c r="D6633">
        <v>78</v>
      </c>
      <c r="E6633">
        <v>150.30000000000001</v>
      </c>
      <c r="F6633">
        <v>152</v>
      </c>
      <c r="G6633">
        <v>224.2</v>
      </c>
      <c r="H6633" t="s">
        <v>25</v>
      </c>
      <c r="I6633" t="s">
        <v>22</v>
      </c>
      <c r="J6633">
        <v>112.1</v>
      </c>
      <c r="K6633">
        <v>0</v>
      </c>
      <c r="L6633">
        <v>8</v>
      </c>
      <c r="M6633" t="s">
        <v>21</v>
      </c>
      <c r="N6633">
        <v>67</v>
      </c>
      <c r="O6633" t="s">
        <v>50</v>
      </c>
      <c r="P6633" t="s">
        <v>13378</v>
      </c>
      <c r="Q6633" t="s">
        <v>24</v>
      </c>
      <c r="R6633">
        <v>54</v>
      </c>
      <c r="S6633" t="s">
        <v>21</v>
      </c>
      <c r="T6633" t="s">
        <v>21</v>
      </c>
      <c r="U6633" t="s">
        <v>25</v>
      </c>
      <c r="V6633">
        <v>2</v>
      </c>
      <c r="W6633" t="s">
        <v>25</v>
      </c>
      <c r="X6633" t="s">
        <v>32</v>
      </c>
      <c r="Y6633" t="s">
        <v>33</v>
      </c>
      <c r="Z6633">
        <v>13</v>
      </c>
      <c r="AA6633">
        <v>476</v>
      </c>
      <c r="AB6633" t="s">
        <v>65</v>
      </c>
      <c r="AC6633" t="s">
        <v>97</v>
      </c>
      <c r="AD6633">
        <f>IF(Customers[[#This Row],[Churn Label]]="Yes", 1, 0)</f>
        <v>1</v>
      </c>
    </row>
    <row r="6634" spans="1:30" x14ac:dyDescent="0.2">
      <c r="A6634" t="s">
        <v>13379</v>
      </c>
      <c r="B6634" t="s">
        <v>25</v>
      </c>
      <c r="C6634">
        <v>6</v>
      </c>
      <c r="D6634">
        <v>27</v>
      </c>
      <c r="E6634">
        <v>58.5</v>
      </c>
      <c r="F6634">
        <v>18</v>
      </c>
      <c r="G6634">
        <v>96</v>
      </c>
      <c r="H6634" t="s">
        <v>25</v>
      </c>
      <c r="I6634" t="s">
        <v>22</v>
      </c>
      <c r="J6634">
        <v>19.2</v>
      </c>
      <c r="K6634">
        <v>1</v>
      </c>
      <c r="L6634">
        <v>7</v>
      </c>
      <c r="M6634" t="s">
        <v>25</v>
      </c>
      <c r="N6634">
        <v>0</v>
      </c>
      <c r="O6634" t="s">
        <v>73</v>
      </c>
      <c r="P6634" t="s">
        <v>13380</v>
      </c>
      <c r="Q6634" t="s">
        <v>26</v>
      </c>
      <c r="R6634">
        <v>59</v>
      </c>
      <c r="S6634" t="s">
        <v>21</v>
      </c>
      <c r="T6634" t="s">
        <v>21</v>
      </c>
      <c r="U6634" t="s">
        <v>25</v>
      </c>
      <c r="V6634">
        <v>3</v>
      </c>
      <c r="W6634" t="s">
        <v>21</v>
      </c>
      <c r="X6634" t="s">
        <v>32</v>
      </c>
      <c r="Y6634" t="s">
        <v>38</v>
      </c>
      <c r="Z6634">
        <v>24</v>
      </c>
      <c r="AA6634">
        <v>139</v>
      </c>
      <c r="AB6634" t="s">
        <v>48</v>
      </c>
      <c r="AC6634" t="s">
        <v>99</v>
      </c>
      <c r="AD6634">
        <f>IF(Customers[[#This Row],[Churn Label]]="Yes", 1, 0)</f>
        <v>1</v>
      </c>
    </row>
    <row r="6635" spans="1:30" x14ac:dyDescent="0.2">
      <c r="A6635" t="s">
        <v>13381</v>
      </c>
      <c r="B6635" t="s">
        <v>25</v>
      </c>
      <c r="C6635">
        <v>1</v>
      </c>
      <c r="D6635">
        <v>5</v>
      </c>
      <c r="E6635">
        <v>12</v>
      </c>
      <c r="F6635">
        <v>4</v>
      </c>
      <c r="G6635">
        <v>8.6</v>
      </c>
      <c r="H6635" t="s">
        <v>25</v>
      </c>
      <c r="I6635" t="s">
        <v>22</v>
      </c>
      <c r="J6635">
        <v>2.2000000000000002</v>
      </c>
      <c r="K6635">
        <v>3</v>
      </c>
      <c r="L6635">
        <v>0</v>
      </c>
      <c r="M6635" t="s">
        <v>21</v>
      </c>
      <c r="N6635">
        <v>0</v>
      </c>
      <c r="O6635" t="s">
        <v>63</v>
      </c>
      <c r="P6635" t="s">
        <v>13382</v>
      </c>
      <c r="Q6635" t="s">
        <v>26</v>
      </c>
      <c r="R6635">
        <v>46</v>
      </c>
      <c r="S6635" t="s">
        <v>21</v>
      </c>
      <c r="T6635" t="s">
        <v>21</v>
      </c>
      <c r="U6635" t="s">
        <v>25</v>
      </c>
      <c r="V6635">
        <v>4</v>
      </c>
      <c r="W6635" t="s">
        <v>21</v>
      </c>
      <c r="X6635" t="s">
        <v>32</v>
      </c>
      <c r="Y6635" t="s">
        <v>33</v>
      </c>
      <c r="Z6635">
        <v>7</v>
      </c>
      <c r="AA6635">
        <v>7</v>
      </c>
      <c r="AB6635" t="s">
        <v>90</v>
      </c>
      <c r="AC6635" t="s">
        <v>91</v>
      </c>
      <c r="AD6635">
        <f>IF(Customers[[#This Row],[Churn Label]]="Yes", 1, 0)</f>
        <v>1</v>
      </c>
    </row>
    <row r="6636" spans="1:30" x14ac:dyDescent="0.2">
      <c r="A6636" t="s">
        <v>13383</v>
      </c>
      <c r="B6636" t="s">
        <v>25</v>
      </c>
      <c r="C6636">
        <v>30</v>
      </c>
      <c r="D6636">
        <v>143</v>
      </c>
      <c r="E6636">
        <v>334.8</v>
      </c>
      <c r="F6636">
        <v>30</v>
      </c>
      <c r="G6636">
        <v>243</v>
      </c>
      <c r="H6636" t="s">
        <v>25</v>
      </c>
      <c r="I6636" t="s">
        <v>22</v>
      </c>
      <c r="J6636">
        <v>60.8</v>
      </c>
      <c r="K6636">
        <v>5</v>
      </c>
      <c r="L6636">
        <v>5</v>
      </c>
      <c r="M6636" t="s">
        <v>25</v>
      </c>
      <c r="N6636">
        <v>0</v>
      </c>
      <c r="O6636" t="s">
        <v>23</v>
      </c>
      <c r="P6636" t="s">
        <v>13384</v>
      </c>
      <c r="Q6636" t="s">
        <v>26</v>
      </c>
      <c r="R6636">
        <v>40</v>
      </c>
      <c r="S6636" t="s">
        <v>21</v>
      </c>
      <c r="T6636" t="s">
        <v>21</v>
      </c>
      <c r="U6636" t="s">
        <v>25</v>
      </c>
      <c r="V6636">
        <v>2</v>
      </c>
      <c r="W6636" t="s">
        <v>21</v>
      </c>
      <c r="X6636" t="s">
        <v>32</v>
      </c>
      <c r="Y6636" t="s">
        <v>38</v>
      </c>
      <c r="Z6636">
        <v>18</v>
      </c>
      <c r="AA6636">
        <v>549</v>
      </c>
      <c r="AB6636" t="s">
        <v>90</v>
      </c>
      <c r="AC6636" t="s">
        <v>103</v>
      </c>
      <c r="AD6636">
        <f>IF(Customers[[#This Row],[Churn Label]]="Yes", 1, 0)</f>
        <v>1</v>
      </c>
    </row>
    <row r="6637" spans="1:30" x14ac:dyDescent="0.2">
      <c r="A6637" t="s">
        <v>13385</v>
      </c>
      <c r="B6637" t="s">
        <v>25</v>
      </c>
      <c r="C6637">
        <v>42</v>
      </c>
      <c r="D6637">
        <v>260</v>
      </c>
      <c r="E6637">
        <v>624.4</v>
      </c>
      <c r="F6637">
        <v>126</v>
      </c>
      <c r="G6637">
        <v>470.4</v>
      </c>
      <c r="H6637" t="s">
        <v>25</v>
      </c>
      <c r="I6637" t="s">
        <v>88</v>
      </c>
      <c r="J6637">
        <v>0</v>
      </c>
      <c r="K6637">
        <v>0</v>
      </c>
      <c r="L6637">
        <v>14</v>
      </c>
      <c r="M6637" t="s">
        <v>25</v>
      </c>
      <c r="N6637">
        <v>0</v>
      </c>
      <c r="O6637" t="s">
        <v>75</v>
      </c>
      <c r="P6637" t="s">
        <v>13386</v>
      </c>
      <c r="Q6637" t="s">
        <v>24</v>
      </c>
      <c r="R6637">
        <v>45</v>
      </c>
      <c r="S6637" t="s">
        <v>21</v>
      </c>
      <c r="T6637" t="s">
        <v>21</v>
      </c>
      <c r="U6637" t="s">
        <v>25</v>
      </c>
      <c r="V6637">
        <v>5</v>
      </c>
      <c r="W6637" t="s">
        <v>25</v>
      </c>
      <c r="X6637" t="s">
        <v>32</v>
      </c>
      <c r="Y6637" t="s">
        <v>33</v>
      </c>
      <c r="Z6637">
        <v>25</v>
      </c>
      <c r="AA6637">
        <v>1058</v>
      </c>
      <c r="AB6637" t="s">
        <v>48</v>
      </c>
      <c r="AC6637" t="s">
        <v>92</v>
      </c>
      <c r="AD6637">
        <f>IF(Customers[[#This Row],[Churn Label]]="Yes", 1, 0)</f>
        <v>1</v>
      </c>
    </row>
    <row r="6638" spans="1:30" x14ac:dyDescent="0.2">
      <c r="A6638" t="s">
        <v>13387</v>
      </c>
      <c r="B6638" t="s">
        <v>25</v>
      </c>
      <c r="C6638">
        <v>3</v>
      </c>
      <c r="D6638">
        <v>6</v>
      </c>
      <c r="E6638">
        <v>15.3</v>
      </c>
      <c r="F6638">
        <v>15</v>
      </c>
      <c r="G6638">
        <v>16.2</v>
      </c>
      <c r="H6638" t="s">
        <v>25</v>
      </c>
      <c r="I6638" t="s">
        <v>22</v>
      </c>
      <c r="J6638">
        <v>3.2</v>
      </c>
      <c r="K6638">
        <v>4</v>
      </c>
      <c r="L6638">
        <v>6</v>
      </c>
      <c r="M6638" t="s">
        <v>21</v>
      </c>
      <c r="N6638">
        <v>11</v>
      </c>
      <c r="O6638" t="s">
        <v>77</v>
      </c>
      <c r="P6638" t="s">
        <v>13388</v>
      </c>
      <c r="Q6638" t="s">
        <v>24</v>
      </c>
      <c r="R6638">
        <v>46</v>
      </c>
      <c r="S6638" t="s">
        <v>21</v>
      </c>
      <c r="T6638" t="s">
        <v>21</v>
      </c>
      <c r="U6638" t="s">
        <v>25</v>
      </c>
      <c r="V6638">
        <v>2</v>
      </c>
      <c r="W6638" t="s">
        <v>21</v>
      </c>
      <c r="X6638" t="s">
        <v>32</v>
      </c>
      <c r="Y6638" t="s">
        <v>33</v>
      </c>
      <c r="Z6638">
        <v>16</v>
      </c>
      <c r="AA6638">
        <v>50</v>
      </c>
      <c r="AB6638" t="s">
        <v>39</v>
      </c>
      <c r="AC6638" t="s">
        <v>106</v>
      </c>
      <c r="AD6638">
        <f>IF(Customers[[#This Row],[Churn Label]]="Yes", 1, 0)</f>
        <v>1</v>
      </c>
    </row>
    <row r="6639" spans="1:30" x14ac:dyDescent="0.2">
      <c r="A6639" t="s">
        <v>13389</v>
      </c>
      <c r="B6639" t="s">
        <v>25</v>
      </c>
      <c r="C6639">
        <v>22</v>
      </c>
      <c r="D6639">
        <v>51</v>
      </c>
      <c r="E6639">
        <v>153.1</v>
      </c>
      <c r="F6639">
        <v>66</v>
      </c>
      <c r="G6639">
        <v>303.60000000000002</v>
      </c>
      <c r="H6639" t="s">
        <v>25</v>
      </c>
      <c r="I6639" t="s">
        <v>22</v>
      </c>
      <c r="J6639">
        <v>75.900000000000006</v>
      </c>
      <c r="K6639">
        <v>4</v>
      </c>
      <c r="L6639">
        <v>5</v>
      </c>
      <c r="M6639" t="s">
        <v>21</v>
      </c>
      <c r="N6639">
        <v>12</v>
      </c>
      <c r="O6639" t="s">
        <v>79</v>
      </c>
      <c r="P6639" t="s">
        <v>13390</v>
      </c>
      <c r="Q6639" t="s">
        <v>24</v>
      </c>
      <c r="R6639">
        <v>31</v>
      </c>
      <c r="S6639" t="s">
        <v>21</v>
      </c>
      <c r="T6639" t="s">
        <v>21</v>
      </c>
      <c r="U6639" t="s">
        <v>25</v>
      </c>
      <c r="V6639">
        <v>2</v>
      </c>
      <c r="W6639" t="s">
        <v>21</v>
      </c>
      <c r="X6639" t="s">
        <v>32</v>
      </c>
      <c r="Y6639" t="s">
        <v>38</v>
      </c>
      <c r="Z6639">
        <v>27</v>
      </c>
      <c r="AA6639">
        <v>593</v>
      </c>
      <c r="AB6639" t="s">
        <v>65</v>
      </c>
      <c r="AC6639" t="s">
        <v>66</v>
      </c>
      <c r="AD6639">
        <f>IF(Customers[[#This Row],[Churn Label]]="Yes", 1, 0)</f>
        <v>1</v>
      </c>
    </row>
    <row r="6640" spans="1:30" x14ac:dyDescent="0.2">
      <c r="A6640" t="s">
        <v>13391</v>
      </c>
      <c r="B6640" t="s">
        <v>25</v>
      </c>
      <c r="C6640">
        <v>1</v>
      </c>
      <c r="D6640">
        <v>5</v>
      </c>
      <c r="E6640">
        <v>14</v>
      </c>
      <c r="F6640">
        <v>3</v>
      </c>
      <c r="G6640">
        <v>2.4</v>
      </c>
      <c r="H6640" t="s">
        <v>25</v>
      </c>
      <c r="I6640" t="s">
        <v>22</v>
      </c>
      <c r="J6640">
        <v>0.5</v>
      </c>
      <c r="K6640">
        <v>1</v>
      </c>
      <c r="L6640">
        <v>6</v>
      </c>
      <c r="M6640" t="s">
        <v>25</v>
      </c>
      <c r="N6640">
        <v>0</v>
      </c>
      <c r="O6640" t="s">
        <v>77</v>
      </c>
      <c r="P6640" t="s">
        <v>13392</v>
      </c>
      <c r="Q6640" t="s">
        <v>24</v>
      </c>
      <c r="R6640">
        <v>46</v>
      </c>
      <c r="S6640" t="s">
        <v>21</v>
      </c>
      <c r="T6640" t="s">
        <v>21</v>
      </c>
      <c r="U6640" t="s">
        <v>25</v>
      </c>
      <c r="V6640">
        <v>4</v>
      </c>
      <c r="W6640" t="s">
        <v>25</v>
      </c>
      <c r="X6640" t="s">
        <v>32</v>
      </c>
      <c r="Y6640" t="s">
        <v>95</v>
      </c>
      <c r="Z6640">
        <v>22</v>
      </c>
      <c r="AA6640">
        <v>22</v>
      </c>
      <c r="AB6640" t="s">
        <v>56</v>
      </c>
      <c r="AC6640" t="s">
        <v>57</v>
      </c>
      <c r="AD6640">
        <f>IF(Customers[[#This Row],[Churn Label]]="Yes", 1, 0)</f>
        <v>1</v>
      </c>
    </row>
    <row r="6641" spans="1:30" x14ac:dyDescent="0.2">
      <c r="A6641" t="s">
        <v>13393</v>
      </c>
      <c r="B6641" t="s">
        <v>25</v>
      </c>
      <c r="C6641">
        <v>5</v>
      </c>
      <c r="D6641">
        <v>39</v>
      </c>
      <c r="E6641">
        <v>75.400000000000006</v>
      </c>
      <c r="F6641">
        <v>20</v>
      </c>
      <c r="G6641">
        <v>43.5</v>
      </c>
      <c r="H6641" t="s">
        <v>25</v>
      </c>
      <c r="I6641" t="s">
        <v>22</v>
      </c>
      <c r="J6641">
        <v>8.6999999999999993</v>
      </c>
      <c r="K6641">
        <v>3</v>
      </c>
      <c r="L6641">
        <v>7</v>
      </c>
      <c r="M6641" t="s">
        <v>25</v>
      </c>
      <c r="N6641">
        <v>0</v>
      </c>
      <c r="O6641" t="s">
        <v>76</v>
      </c>
      <c r="P6641" t="s">
        <v>13394</v>
      </c>
      <c r="Q6641" t="s">
        <v>24</v>
      </c>
      <c r="R6641">
        <v>35</v>
      </c>
      <c r="S6641" t="s">
        <v>21</v>
      </c>
      <c r="T6641" t="s">
        <v>21</v>
      </c>
      <c r="U6641" t="s">
        <v>25</v>
      </c>
      <c r="V6641">
        <v>5</v>
      </c>
      <c r="W6641" t="s">
        <v>21</v>
      </c>
      <c r="X6641" t="s">
        <v>32</v>
      </c>
      <c r="Y6641" t="s">
        <v>33</v>
      </c>
      <c r="Z6641">
        <v>26</v>
      </c>
      <c r="AA6641">
        <v>125</v>
      </c>
      <c r="AB6641" t="s">
        <v>65</v>
      </c>
      <c r="AC6641" t="s">
        <v>105</v>
      </c>
      <c r="AD6641">
        <f>IF(Customers[[#This Row],[Churn Label]]="Yes", 1, 0)</f>
        <v>1</v>
      </c>
    </row>
    <row r="6642" spans="1:30" x14ac:dyDescent="0.2">
      <c r="A6642" t="s">
        <v>13395</v>
      </c>
      <c r="B6642" t="s">
        <v>25</v>
      </c>
      <c r="C6642">
        <v>1</v>
      </c>
      <c r="D6642">
        <v>4</v>
      </c>
      <c r="E6642">
        <v>13</v>
      </c>
      <c r="F6642">
        <v>4</v>
      </c>
      <c r="G6642">
        <v>11.3</v>
      </c>
      <c r="H6642" t="s">
        <v>25</v>
      </c>
      <c r="I6642" t="s">
        <v>22</v>
      </c>
      <c r="J6642">
        <v>2.8</v>
      </c>
      <c r="K6642">
        <v>1</v>
      </c>
      <c r="L6642">
        <v>8</v>
      </c>
      <c r="M6642" t="s">
        <v>25</v>
      </c>
      <c r="N6642">
        <v>0</v>
      </c>
      <c r="O6642" t="s">
        <v>81</v>
      </c>
      <c r="P6642" t="s">
        <v>13396</v>
      </c>
      <c r="Q6642" t="s">
        <v>24</v>
      </c>
      <c r="R6642">
        <v>43</v>
      </c>
      <c r="S6642" t="s">
        <v>21</v>
      </c>
      <c r="T6642" t="s">
        <v>21</v>
      </c>
      <c r="U6642" t="s">
        <v>25</v>
      </c>
      <c r="V6642">
        <v>3</v>
      </c>
      <c r="W6642" t="s">
        <v>25</v>
      </c>
      <c r="X6642" t="s">
        <v>32</v>
      </c>
      <c r="Y6642" t="s">
        <v>38</v>
      </c>
      <c r="Z6642">
        <v>19</v>
      </c>
      <c r="AA6642">
        <v>19</v>
      </c>
      <c r="AB6642" t="s">
        <v>65</v>
      </c>
      <c r="AC6642" t="s">
        <v>66</v>
      </c>
      <c r="AD6642">
        <f>IF(Customers[[#This Row],[Churn Label]]="Yes", 1, 0)</f>
        <v>1</v>
      </c>
    </row>
    <row r="6643" spans="1:30" x14ac:dyDescent="0.2">
      <c r="A6643" t="s">
        <v>13397</v>
      </c>
      <c r="B6643" t="s">
        <v>25</v>
      </c>
      <c r="C6643">
        <v>9</v>
      </c>
      <c r="D6643">
        <v>27</v>
      </c>
      <c r="E6643">
        <v>56.2</v>
      </c>
      <c r="F6643">
        <v>0</v>
      </c>
      <c r="G6643">
        <v>0</v>
      </c>
      <c r="H6643" t="s">
        <v>21</v>
      </c>
      <c r="I6643" t="s">
        <v>88</v>
      </c>
      <c r="J6643">
        <v>0</v>
      </c>
      <c r="K6643">
        <v>0</v>
      </c>
      <c r="L6643">
        <v>0</v>
      </c>
      <c r="M6643" t="s">
        <v>21</v>
      </c>
      <c r="N6643">
        <v>0</v>
      </c>
      <c r="O6643" t="s">
        <v>23</v>
      </c>
      <c r="P6643" t="s">
        <v>13398</v>
      </c>
      <c r="Q6643" t="s">
        <v>24</v>
      </c>
      <c r="R6643">
        <v>38</v>
      </c>
      <c r="S6643" t="s">
        <v>21</v>
      </c>
      <c r="T6643" t="s">
        <v>21</v>
      </c>
      <c r="U6643" t="s">
        <v>25</v>
      </c>
      <c r="V6643">
        <v>4</v>
      </c>
      <c r="W6643" t="s">
        <v>21</v>
      </c>
      <c r="X6643" t="s">
        <v>32</v>
      </c>
      <c r="Y6643" t="s">
        <v>33</v>
      </c>
      <c r="Z6643">
        <v>7</v>
      </c>
      <c r="AA6643">
        <v>62</v>
      </c>
      <c r="AB6643" t="s">
        <v>90</v>
      </c>
      <c r="AC6643" t="s">
        <v>91</v>
      </c>
      <c r="AD6643">
        <f>IF(Customers[[#This Row],[Churn Label]]="Yes", 1, 0)</f>
        <v>1</v>
      </c>
    </row>
    <row r="6644" spans="1:30" x14ac:dyDescent="0.2">
      <c r="A6644" t="s">
        <v>13399</v>
      </c>
      <c r="B6644" t="s">
        <v>25</v>
      </c>
      <c r="C6644">
        <v>1</v>
      </c>
      <c r="D6644">
        <v>2</v>
      </c>
      <c r="E6644">
        <v>4</v>
      </c>
      <c r="F6644">
        <v>4</v>
      </c>
      <c r="G6644">
        <v>12.1</v>
      </c>
      <c r="H6644" t="s">
        <v>25</v>
      </c>
      <c r="I6644" t="s">
        <v>22</v>
      </c>
      <c r="J6644">
        <v>4</v>
      </c>
      <c r="K6644">
        <v>0</v>
      </c>
      <c r="L6644">
        <v>7</v>
      </c>
      <c r="M6644" t="s">
        <v>25</v>
      </c>
      <c r="N6644">
        <v>0</v>
      </c>
      <c r="O6644" t="s">
        <v>35</v>
      </c>
      <c r="P6644" t="s">
        <v>13400</v>
      </c>
      <c r="Q6644" t="s">
        <v>26</v>
      </c>
      <c r="R6644">
        <v>50</v>
      </c>
      <c r="S6644" t="s">
        <v>21</v>
      </c>
      <c r="T6644" t="s">
        <v>21</v>
      </c>
      <c r="U6644" t="s">
        <v>25</v>
      </c>
      <c r="V6644">
        <v>4</v>
      </c>
      <c r="W6644" t="s">
        <v>21</v>
      </c>
      <c r="X6644" t="s">
        <v>32</v>
      </c>
      <c r="Y6644" t="s">
        <v>33</v>
      </c>
      <c r="Z6644">
        <v>16</v>
      </c>
      <c r="AA6644">
        <v>16</v>
      </c>
      <c r="AB6644" t="s">
        <v>65</v>
      </c>
      <c r="AC6644" t="s">
        <v>66</v>
      </c>
      <c r="AD6644">
        <f>IF(Customers[[#This Row],[Churn Label]]="Yes", 1, 0)</f>
        <v>1</v>
      </c>
    </row>
    <row r="6645" spans="1:30" x14ac:dyDescent="0.2">
      <c r="A6645" t="s">
        <v>13401</v>
      </c>
      <c r="B6645" t="s">
        <v>25</v>
      </c>
      <c r="C6645">
        <v>4</v>
      </c>
      <c r="D6645">
        <v>9</v>
      </c>
      <c r="E6645">
        <v>22.4</v>
      </c>
      <c r="F6645">
        <v>0</v>
      </c>
      <c r="G6645">
        <v>0</v>
      </c>
      <c r="H6645" t="s">
        <v>21</v>
      </c>
      <c r="I6645" t="s">
        <v>88</v>
      </c>
      <c r="J6645">
        <v>0</v>
      </c>
      <c r="K6645">
        <v>2</v>
      </c>
      <c r="L6645">
        <v>5</v>
      </c>
      <c r="M6645" t="s">
        <v>25</v>
      </c>
      <c r="N6645">
        <v>0</v>
      </c>
      <c r="O6645" t="s">
        <v>54</v>
      </c>
      <c r="P6645" t="s">
        <v>13402</v>
      </c>
      <c r="Q6645" t="s">
        <v>26</v>
      </c>
      <c r="R6645">
        <v>43</v>
      </c>
      <c r="S6645" t="s">
        <v>21</v>
      </c>
      <c r="T6645" t="s">
        <v>21</v>
      </c>
      <c r="U6645" t="s">
        <v>25</v>
      </c>
      <c r="V6645">
        <v>6</v>
      </c>
      <c r="W6645" t="s">
        <v>21</v>
      </c>
      <c r="X6645" t="s">
        <v>32</v>
      </c>
      <c r="Y6645" t="s">
        <v>33</v>
      </c>
      <c r="Z6645">
        <v>32</v>
      </c>
      <c r="AA6645">
        <v>120</v>
      </c>
      <c r="AB6645" t="s">
        <v>48</v>
      </c>
      <c r="AC6645" t="s">
        <v>92</v>
      </c>
      <c r="AD6645">
        <f>IF(Customers[[#This Row],[Churn Label]]="Yes", 1, 0)</f>
        <v>1</v>
      </c>
    </row>
    <row r="6646" spans="1:30" x14ac:dyDescent="0.2">
      <c r="A6646" t="s">
        <v>13403</v>
      </c>
      <c r="B6646" t="s">
        <v>25</v>
      </c>
      <c r="C6646">
        <v>8</v>
      </c>
      <c r="D6646">
        <v>46</v>
      </c>
      <c r="E6646">
        <v>122</v>
      </c>
      <c r="F6646">
        <v>32</v>
      </c>
      <c r="G6646">
        <v>117.6</v>
      </c>
      <c r="H6646" t="s">
        <v>25</v>
      </c>
      <c r="I6646" t="s">
        <v>22</v>
      </c>
      <c r="J6646">
        <v>58.8</v>
      </c>
      <c r="K6646">
        <v>3</v>
      </c>
      <c r="L6646">
        <v>5</v>
      </c>
      <c r="M6646" t="s">
        <v>25</v>
      </c>
      <c r="N6646">
        <v>0</v>
      </c>
      <c r="O6646" t="s">
        <v>81</v>
      </c>
      <c r="P6646" t="s">
        <v>13404</v>
      </c>
      <c r="Q6646" t="s">
        <v>26</v>
      </c>
      <c r="R6646">
        <v>46</v>
      </c>
      <c r="S6646" t="s">
        <v>21</v>
      </c>
      <c r="T6646" t="s">
        <v>21</v>
      </c>
      <c r="U6646" t="s">
        <v>25</v>
      </c>
      <c r="V6646">
        <v>3</v>
      </c>
      <c r="W6646" t="s">
        <v>25</v>
      </c>
      <c r="X6646" t="s">
        <v>32</v>
      </c>
      <c r="Y6646" t="s">
        <v>38</v>
      </c>
      <c r="Z6646">
        <v>15</v>
      </c>
      <c r="AA6646">
        <v>125</v>
      </c>
      <c r="AB6646" t="s">
        <v>65</v>
      </c>
      <c r="AC6646" t="s">
        <v>105</v>
      </c>
      <c r="AD6646">
        <f>IF(Customers[[#This Row],[Churn Label]]="Yes", 1, 0)</f>
        <v>1</v>
      </c>
    </row>
    <row r="6647" spans="1:30" x14ac:dyDescent="0.2">
      <c r="A6647" t="s">
        <v>13405</v>
      </c>
      <c r="B6647" t="s">
        <v>25</v>
      </c>
      <c r="C6647">
        <v>9</v>
      </c>
      <c r="D6647">
        <v>31</v>
      </c>
      <c r="E6647">
        <v>107.2</v>
      </c>
      <c r="F6647">
        <v>36</v>
      </c>
      <c r="G6647">
        <v>100.8</v>
      </c>
      <c r="H6647" t="s">
        <v>25</v>
      </c>
      <c r="I6647" t="s">
        <v>22</v>
      </c>
      <c r="J6647">
        <v>33.6</v>
      </c>
      <c r="K6647">
        <v>5</v>
      </c>
      <c r="L6647">
        <v>2</v>
      </c>
      <c r="M6647" t="s">
        <v>25</v>
      </c>
      <c r="N6647">
        <v>0</v>
      </c>
      <c r="O6647" t="s">
        <v>45</v>
      </c>
      <c r="P6647" t="s">
        <v>13406</v>
      </c>
      <c r="Q6647" t="s">
        <v>24</v>
      </c>
      <c r="R6647">
        <v>48</v>
      </c>
      <c r="S6647" t="s">
        <v>21</v>
      </c>
      <c r="T6647" t="s">
        <v>21</v>
      </c>
      <c r="U6647" t="s">
        <v>25</v>
      </c>
      <c r="V6647">
        <v>3</v>
      </c>
      <c r="W6647" t="s">
        <v>25</v>
      </c>
      <c r="X6647" t="s">
        <v>32</v>
      </c>
      <c r="Y6647" t="s">
        <v>33</v>
      </c>
      <c r="Z6647">
        <v>30</v>
      </c>
      <c r="AA6647">
        <v>271</v>
      </c>
      <c r="AB6647" t="s">
        <v>56</v>
      </c>
      <c r="AC6647" t="s">
        <v>57</v>
      </c>
      <c r="AD6647">
        <f>IF(Customers[[#This Row],[Churn Label]]="Yes", 1, 0)</f>
        <v>1</v>
      </c>
    </row>
    <row r="6648" spans="1:30" x14ac:dyDescent="0.2">
      <c r="A6648" t="s">
        <v>13407</v>
      </c>
      <c r="B6648" t="s">
        <v>25</v>
      </c>
      <c r="C6648">
        <v>1</v>
      </c>
      <c r="D6648">
        <v>4</v>
      </c>
      <c r="E6648">
        <v>13.5</v>
      </c>
      <c r="F6648">
        <v>4</v>
      </c>
      <c r="G6648">
        <v>15.1</v>
      </c>
      <c r="H6648" t="s">
        <v>25</v>
      </c>
      <c r="I6648" t="s">
        <v>22</v>
      </c>
      <c r="J6648">
        <v>7.6</v>
      </c>
      <c r="K6648">
        <v>5</v>
      </c>
      <c r="L6648">
        <v>10</v>
      </c>
      <c r="M6648" t="s">
        <v>25</v>
      </c>
      <c r="N6648">
        <v>0</v>
      </c>
      <c r="O6648" t="s">
        <v>27</v>
      </c>
      <c r="P6648" t="s">
        <v>13408</v>
      </c>
      <c r="Q6648" t="s">
        <v>24</v>
      </c>
      <c r="R6648">
        <v>51</v>
      </c>
      <c r="S6648" t="s">
        <v>21</v>
      </c>
      <c r="T6648" t="s">
        <v>21</v>
      </c>
      <c r="U6648" t="s">
        <v>25</v>
      </c>
      <c r="V6648">
        <v>2</v>
      </c>
      <c r="W6648" t="s">
        <v>21</v>
      </c>
      <c r="X6648" t="s">
        <v>32</v>
      </c>
      <c r="Y6648" t="s">
        <v>33</v>
      </c>
      <c r="Z6648">
        <v>12</v>
      </c>
      <c r="AA6648">
        <v>18</v>
      </c>
      <c r="AB6648" t="s">
        <v>65</v>
      </c>
      <c r="AC6648" t="s">
        <v>108</v>
      </c>
      <c r="AD6648">
        <f>IF(Customers[[#This Row],[Churn Label]]="Yes", 1, 0)</f>
        <v>1</v>
      </c>
    </row>
    <row r="6649" spans="1:30" x14ac:dyDescent="0.2">
      <c r="A6649" t="s">
        <v>13409</v>
      </c>
      <c r="B6649" t="s">
        <v>25</v>
      </c>
      <c r="C6649">
        <v>19</v>
      </c>
      <c r="D6649">
        <v>90</v>
      </c>
      <c r="E6649">
        <v>212.3</v>
      </c>
      <c r="F6649">
        <v>76</v>
      </c>
      <c r="G6649">
        <v>361</v>
      </c>
      <c r="H6649" t="s">
        <v>25</v>
      </c>
      <c r="I6649" t="s">
        <v>22</v>
      </c>
      <c r="J6649">
        <v>72.2</v>
      </c>
      <c r="K6649">
        <v>2</v>
      </c>
      <c r="L6649">
        <v>0</v>
      </c>
      <c r="M6649" t="s">
        <v>21</v>
      </c>
      <c r="N6649">
        <v>0</v>
      </c>
      <c r="O6649" t="s">
        <v>52</v>
      </c>
      <c r="P6649" t="s">
        <v>13410</v>
      </c>
      <c r="Q6649" t="s">
        <v>26</v>
      </c>
      <c r="R6649">
        <v>33</v>
      </c>
      <c r="S6649" t="s">
        <v>21</v>
      </c>
      <c r="T6649" t="s">
        <v>21</v>
      </c>
      <c r="U6649" t="s">
        <v>25</v>
      </c>
      <c r="V6649">
        <v>2</v>
      </c>
      <c r="W6649" t="s">
        <v>21</v>
      </c>
      <c r="X6649" t="s">
        <v>32</v>
      </c>
      <c r="Y6649" t="s">
        <v>38</v>
      </c>
      <c r="Z6649">
        <v>6</v>
      </c>
      <c r="AA6649">
        <v>110</v>
      </c>
      <c r="AB6649" t="s">
        <v>90</v>
      </c>
      <c r="AC6649" t="s">
        <v>91</v>
      </c>
      <c r="AD6649">
        <f>IF(Customers[[#This Row],[Churn Label]]="Yes", 1, 0)</f>
        <v>1</v>
      </c>
    </row>
    <row r="6650" spans="1:30" x14ac:dyDescent="0.2">
      <c r="A6650" t="s">
        <v>13411</v>
      </c>
      <c r="B6650" t="s">
        <v>25</v>
      </c>
      <c r="C6650">
        <v>4</v>
      </c>
      <c r="D6650">
        <v>8</v>
      </c>
      <c r="E6650">
        <v>22.3</v>
      </c>
      <c r="F6650">
        <v>16</v>
      </c>
      <c r="G6650">
        <v>37.6</v>
      </c>
      <c r="H6650" t="s">
        <v>25</v>
      </c>
      <c r="I6650" t="s">
        <v>22</v>
      </c>
      <c r="J6650">
        <v>9.4</v>
      </c>
      <c r="K6650">
        <v>2</v>
      </c>
      <c r="L6650">
        <v>9</v>
      </c>
      <c r="M6650" t="s">
        <v>25</v>
      </c>
      <c r="N6650">
        <v>0</v>
      </c>
      <c r="O6650" t="s">
        <v>73</v>
      </c>
      <c r="P6650" t="s">
        <v>13412</v>
      </c>
      <c r="Q6650" t="s">
        <v>26</v>
      </c>
      <c r="R6650">
        <v>43</v>
      </c>
      <c r="S6650" t="s">
        <v>21</v>
      </c>
      <c r="T6650" t="s">
        <v>21</v>
      </c>
      <c r="U6650" t="s">
        <v>25</v>
      </c>
      <c r="V6650">
        <v>2</v>
      </c>
      <c r="W6650" t="s">
        <v>21</v>
      </c>
      <c r="X6650" t="s">
        <v>32</v>
      </c>
      <c r="Y6650" t="s">
        <v>38</v>
      </c>
      <c r="Z6650">
        <v>25</v>
      </c>
      <c r="AA6650">
        <v>112</v>
      </c>
      <c r="AB6650" t="s">
        <v>65</v>
      </c>
      <c r="AC6650" t="s">
        <v>108</v>
      </c>
      <c r="AD6650">
        <f>IF(Customers[[#This Row],[Churn Label]]="Yes", 1, 0)</f>
        <v>1</v>
      </c>
    </row>
    <row r="6651" spans="1:30" x14ac:dyDescent="0.2">
      <c r="A6651" t="s">
        <v>13413</v>
      </c>
      <c r="B6651" t="s">
        <v>25</v>
      </c>
      <c r="C6651">
        <v>1</v>
      </c>
      <c r="D6651">
        <v>3</v>
      </c>
      <c r="E6651">
        <v>10</v>
      </c>
      <c r="F6651">
        <v>4</v>
      </c>
      <c r="G6651">
        <v>13.1</v>
      </c>
      <c r="H6651" t="s">
        <v>25</v>
      </c>
      <c r="I6651" t="s">
        <v>22</v>
      </c>
      <c r="J6651">
        <v>6.6</v>
      </c>
      <c r="K6651">
        <v>3</v>
      </c>
      <c r="L6651">
        <v>0</v>
      </c>
      <c r="M6651" t="s">
        <v>21</v>
      </c>
      <c r="N6651">
        <v>0</v>
      </c>
      <c r="O6651" t="s">
        <v>58</v>
      </c>
      <c r="P6651" t="s">
        <v>13414</v>
      </c>
      <c r="Q6651" t="s">
        <v>24</v>
      </c>
      <c r="R6651">
        <v>46</v>
      </c>
      <c r="S6651" t="s">
        <v>21</v>
      </c>
      <c r="T6651" t="s">
        <v>21</v>
      </c>
      <c r="U6651" t="s">
        <v>25</v>
      </c>
      <c r="V6651">
        <v>3</v>
      </c>
      <c r="W6651" t="s">
        <v>21</v>
      </c>
      <c r="X6651" t="s">
        <v>32</v>
      </c>
      <c r="Y6651" t="s">
        <v>95</v>
      </c>
      <c r="Z6651">
        <v>10</v>
      </c>
      <c r="AA6651">
        <v>10</v>
      </c>
      <c r="AB6651" t="s">
        <v>48</v>
      </c>
      <c r="AC6651" t="s">
        <v>49</v>
      </c>
      <c r="AD6651">
        <f>IF(Customers[[#This Row],[Churn Label]]="Yes", 1, 0)</f>
        <v>1</v>
      </c>
    </row>
    <row r="6652" spans="1:30" x14ac:dyDescent="0.2">
      <c r="A6652" t="s">
        <v>13415</v>
      </c>
      <c r="B6652" t="s">
        <v>25</v>
      </c>
      <c r="C6652">
        <v>2</v>
      </c>
      <c r="D6652">
        <v>11</v>
      </c>
      <c r="E6652">
        <v>28.6</v>
      </c>
      <c r="F6652">
        <v>8</v>
      </c>
      <c r="G6652">
        <v>17.600000000000001</v>
      </c>
      <c r="H6652" t="s">
        <v>25</v>
      </c>
      <c r="I6652" t="s">
        <v>22</v>
      </c>
      <c r="J6652">
        <v>5.9</v>
      </c>
      <c r="K6652">
        <v>1</v>
      </c>
      <c r="L6652">
        <v>26</v>
      </c>
      <c r="M6652" t="s">
        <v>25</v>
      </c>
      <c r="N6652">
        <v>0</v>
      </c>
      <c r="O6652" t="s">
        <v>85</v>
      </c>
      <c r="P6652" t="s">
        <v>13416</v>
      </c>
      <c r="Q6652" t="s">
        <v>24</v>
      </c>
      <c r="R6652">
        <v>23</v>
      </c>
      <c r="S6652" t="s">
        <v>25</v>
      </c>
      <c r="T6652" t="s">
        <v>21</v>
      </c>
      <c r="U6652" t="s">
        <v>25</v>
      </c>
      <c r="V6652">
        <v>5</v>
      </c>
      <c r="W6652" t="s">
        <v>21</v>
      </c>
      <c r="X6652" t="s">
        <v>32</v>
      </c>
      <c r="Y6652" t="s">
        <v>33</v>
      </c>
      <c r="Z6652">
        <v>24</v>
      </c>
      <c r="AA6652">
        <v>49</v>
      </c>
      <c r="AB6652" t="s">
        <v>56</v>
      </c>
      <c r="AC6652" t="s">
        <v>96</v>
      </c>
      <c r="AD6652">
        <f>IF(Customers[[#This Row],[Churn Label]]="Yes", 1, 0)</f>
        <v>1</v>
      </c>
    </row>
    <row r="6653" spans="1:30" x14ac:dyDescent="0.2">
      <c r="A6653" t="s">
        <v>13417</v>
      </c>
      <c r="B6653" t="s">
        <v>25</v>
      </c>
      <c r="C6653">
        <v>14</v>
      </c>
      <c r="D6653">
        <v>51</v>
      </c>
      <c r="E6653">
        <v>214.9</v>
      </c>
      <c r="F6653">
        <v>56</v>
      </c>
      <c r="G6653">
        <v>145.6</v>
      </c>
      <c r="H6653" t="s">
        <v>25</v>
      </c>
      <c r="I6653" t="s">
        <v>22</v>
      </c>
      <c r="J6653">
        <v>48.5</v>
      </c>
      <c r="K6653">
        <v>4</v>
      </c>
      <c r="L6653">
        <v>10</v>
      </c>
      <c r="M6653" t="s">
        <v>25</v>
      </c>
      <c r="N6653">
        <v>0</v>
      </c>
      <c r="O6653" t="s">
        <v>80</v>
      </c>
      <c r="P6653" t="s">
        <v>13418</v>
      </c>
      <c r="Q6653" t="s">
        <v>26</v>
      </c>
      <c r="R6653">
        <v>45</v>
      </c>
      <c r="S6653" t="s">
        <v>21</v>
      </c>
      <c r="T6653" t="s">
        <v>21</v>
      </c>
      <c r="U6653" t="s">
        <v>25</v>
      </c>
      <c r="V6653">
        <v>5</v>
      </c>
      <c r="W6653" t="s">
        <v>21</v>
      </c>
      <c r="X6653" t="s">
        <v>32</v>
      </c>
      <c r="Y6653" t="s">
        <v>38</v>
      </c>
      <c r="Z6653">
        <v>34</v>
      </c>
      <c r="AA6653">
        <v>484</v>
      </c>
      <c r="AB6653" t="s">
        <v>56</v>
      </c>
      <c r="AC6653" t="s">
        <v>96</v>
      </c>
      <c r="AD6653">
        <f>IF(Customers[[#This Row],[Churn Label]]="Yes", 1, 0)</f>
        <v>1</v>
      </c>
    </row>
    <row r="6654" spans="1:30" x14ac:dyDescent="0.2">
      <c r="A6654" t="s">
        <v>13419</v>
      </c>
      <c r="B6654" t="s">
        <v>25</v>
      </c>
      <c r="C6654">
        <v>23</v>
      </c>
      <c r="D6654">
        <v>93</v>
      </c>
      <c r="E6654">
        <v>232.6</v>
      </c>
      <c r="F6654">
        <v>92</v>
      </c>
      <c r="G6654">
        <v>368</v>
      </c>
      <c r="H6654" t="s">
        <v>25</v>
      </c>
      <c r="I6654" t="s">
        <v>22</v>
      </c>
      <c r="J6654">
        <v>73.599999999999994</v>
      </c>
      <c r="K6654">
        <v>1</v>
      </c>
      <c r="L6654">
        <v>15</v>
      </c>
      <c r="M6654" t="s">
        <v>21</v>
      </c>
      <c r="N6654">
        <v>49</v>
      </c>
      <c r="O6654" t="s">
        <v>30</v>
      </c>
      <c r="P6654" t="s">
        <v>13420</v>
      </c>
      <c r="Q6654" t="s">
        <v>24</v>
      </c>
      <c r="R6654">
        <v>21</v>
      </c>
      <c r="S6654" t="s">
        <v>25</v>
      </c>
      <c r="T6654" t="s">
        <v>21</v>
      </c>
      <c r="U6654" t="s">
        <v>25</v>
      </c>
      <c r="V6654">
        <v>5</v>
      </c>
      <c r="W6654" t="s">
        <v>25</v>
      </c>
      <c r="X6654" t="s">
        <v>32</v>
      </c>
      <c r="Y6654" t="s">
        <v>33</v>
      </c>
      <c r="Z6654">
        <v>28</v>
      </c>
      <c r="AA6654">
        <v>640</v>
      </c>
      <c r="AB6654" t="s">
        <v>65</v>
      </c>
      <c r="AC6654" t="s">
        <v>66</v>
      </c>
      <c r="AD6654">
        <f>IF(Customers[[#This Row],[Churn Label]]="Yes", 1, 0)</f>
        <v>1</v>
      </c>
    </row>
    <row r="6655" spans="1:30" x14ac:dyDescent="0.2">
      <c r="A6655" t="s">
        <v>13421</v>
      </c>
      <c r="B6655" t="s">
        <v>25</v>
      </c>
      <c r="C6655">
        <v>1</v>
      </c>
      <c r="D6655">
        <v>3</v>
      </c>
      <c r="E6655">
        <v>10</v>
      </c>
      <c r="F6655">
        <v>0</v>
      </c>
      <c r="G6655">
        <v>0</v>
      </c>
      <c r="H6655" t="s">
        <v>21</v>
      </c>
      <c r="I6655" t="s">
        <v>88</v>
      </c>
      <c r="J6655">
        <v>0</v>
      </c>
      <c r="K6655">
        <v>3</v>
      </c>
      <c r="L6655">
        <v>2</v>
      </c>
      <c r="M6655" t="s">
        <v>21</v>
      </c>
      <c r="N6655">
        <v>4</v>
      </c>
      <c r="O6655" t="s">
        <v>69</v>
      </c>
      <c r="P6655" t="s">
        <v>13422</v>
      </c>
      <c r="Q6655" t="s">
        <v>24</v>
      </c>
      <c r="R6655">
        <v>41</v>
      </c>
      <c r="S6655" t="s">
        <v>21</v>
      </c>
      <c r="T6655" t="s">
        <v>21</v>
      </c>
      <c r="U6655" t="s">
        <v>25</v>
      </c>
      <c r="V6655">
        <v>6</v>
      </c>
      <c r="W6655" t="s">
        <v>21</v>
      </c>
      <c r="X6655" t="s">
        <v>32</v>
      </c>
      <c r="Y6655" t="s">
        <v>38</v>
      </c>
      <c r="Z6655">
        <v>11</v>
      </c>
      <c r="AA6655">
        <v>11</v>
      </c>
      <c r="AB6655" t="s">
        <v>90</v>
      </c>
      <c r="AC6655" t="s">
        <v>91</v>
      </c>
      <c r="AD6655">
        <f>IF(Customers[[#This Row],[Churn Label]]="Yes", 1, 0)</f>
        <v>1</v>
      </c>
    </row>
    <row r="6656" spans="1:30" x14ac:dyDescent="0.2">
      <c r="A6656" t="s">
        <v>13423</v>
      </c>
      <c r="B6656" t="s">
        <v>25</v>
      </c>
      <c r="C6656">
        <v>36</v>
      </c>
      <c r="D6656">
        <v>119</v>
      </c>
      <c r="E6656">
        <v>355.5</v>
      </c>
      <c r="F6656">
        <v>144</v>
      </c>
      <c r="G6656">
        <v>424.8</v>
      </c>
      <c r="H6656" t="s">
        <v>25</v>
      </c>
      <c r="I6656" t="s">
        <v>22</v>
      </c>
      <c r="J6656">
        <v>85</v>
      </c>
      <c r="K6656">
        <v>1</v>
      </c>
      <c r="L6656">
        <v>16</v>
      </c>
      <c r="M6656" t="s">
        <v>25</v>
      </c>
      <c r="N6656">
        <v>0</v>
      </c>
      <c r="O6656" t="s">
        <v>94</v>
      </c>
      <c r="P6656" t="s">
        <v>13424</v>
      </c>
      <c r="Q6656" t="s">
        <v>24</v>
      </c>
      <c r="R6656">
        <v>30</v>
      </c>
      <c r="S6656" t="s">
        <v>21</v>
      </c>
      <c r="T6656" t="s">
        <v>21</v>
      </c>
      <c r="U6656" t="s">
        <v>25</v>
      </c>
      <c r="V6656">
        <v>4</v>
      </c>
      <c r="W6656" t="s">
        <v>25</v>
      </c>
      <c r="X6656" t="s">
        <v>32</v>
      </c>
      <c r="Y6656" t="s">
        <v>38</v>
      </c>
      <c r="Z6656">
        <v>26</v>
      </c>
      <c r="AA6656">
        <v>925</v>
      </c>
      <c r="AB6656" t="s">
        <v>39</v>
      </c>
      <c r="AC6656" t="s">
        <v>104</v>
      </c>
      <c r="AD6656">
        <f>IF(Customers[[#This Row],[Churn Label]]="Yes", 1, 0)</f>
        <v>1</v>
      </c>
    </row>
    <row r="6657" spans="1:30" x14ac:dyDescent="0.2">
      <c r="A6657" t="s">
        <v>13425</v>
      </c>
      <c r="B6657" t="s">
        <v>25</v>
      </c>
      <c r="C6657">
        <v>1</v>
      </c>
      <c r="D6657">
        <v>2</v>
      </c>
      <c r="E6657">
        <v>5</v>
      </c>
      <c r="F6657">
        <v>4</v>
      </c>
      <c r="G6657">
        <v>11</v>
      </c>
      <c r="H6657" t="s">
        <v>25</v>
      </c>
      <c r="I6657" t="s">
        <v>22</v>
      </c>
      <c r="J6657">
        <v>2.8</v>
      </c>
      <c r="K6657">
        <v>1</v>
      </c>
      <c r="L6657">
        <v>29</v>
      </c>
      <c r="M6657" t="s">
        <v>25</v>
      </c>
      <c r="N6657">
        <v>0</v>
      </c>
      <c r="O6657" t="s">
        <v>54</v>
      </c>
      <c r="P6657" t="s">
        <v>13426</v>
      </c>
      <c r="Q6657" t="s">
        <v>26</v>
      </c>
      <c r="R6657">
        <v>54</v>
      </c>
      <c r="S6657" t="s">
        <v>21</v>
      </c>
      <c r="T6657" t="s">
        <v>21</v>
      </c>
      <c r="U6657" t="s">
        <v>25</v>
      </c>
      <c r="V6657">
        <v>4</v>
      </c>
      <c r="W6657" t="s">
        <v>21</v>
      </c>
      <c r="X6657" t="s">
        <v>32</v>
      </c>
      <c r="Y6657" t="s">
        <v>38</v>
      </c>
      <c r="Z6657">
        <v>7</v>
      </c>
      <c r="AA6657">
        <v>7</v>
      </c>
      <c r="AB6657" t="s">
        <v>56</v>
      </c>
      <c r="AC6657" t="s">
        <v>96</v>
      </c>
      <c r="AD6657">
        <f>IF(Customers[[#This Row],[Churn Label]]="Yes", 1, 0)</f>
        <v>1</v>
      </c>
    </row>
    <row r="6658" spans="1:30" x14ac:dyDescent="0.2">
      <c r="A6658" t="s">
        <v>13427</v>
      </c>
      <c r="B6658" t="s">
        <v>25</v>
      </c>
      <c r="C6658">
        <v>1</v>
      </c>
      <c r="D6658">
        <v>6</v>
      </c>
      <c r="E6658">
        <v>16</v>
      </c>
      <c r="F6658">
        <v>4</v>
      </c>
      <c r="G6658">
        <v>6.9</v>
      </c>
      <c r="H6658" t="s">
        <v>25</v>
      </c>
      <c r="I6658" t="s">
        <v>22</v>
      </c>
      <c r="J6658">
        <v>2.2999999999999998</v>
      </c>
      <c r="K6658">
        <v>3</v>
      </c>
      <c r="L6658">
        <v>0</v>
      </c>
      <c r="M6658" t="s">
        <v>21</v>
      </c>
      <c r="N6658">
        <v>0</v>
      </c>
      <c r="O6658" t="s">
        <v>37</v>
      </c>
      <c r="P6658" t="s">
        <v>13428</v>
      </c>
      <c r="Q6658" t="s">
        <v>26</v>
      </c>
      <c r="R6658">
        <v>56</v>
      </c>
      <c r="S6658" t="s">
        <v>21</v>
      </c>
      <c r="T6658" t="s">
        <v>21</v>
      </c>
      <c r="U6658" t="s">
        <v>25</v>
      </c>
      <c r="V6658">
        <v>5</v>
      </c>
      <c r="W6658" t="s">
        <v>21</v>
      </c>
      <c r="X6658" t="s">
        <v>32</v>
      </c>
      <c r="Y6658" t="s">
        <v>38</v>
      </c>
      <c r="Z6658">
        <v>6</v>
      </c>
      <c r="AA6658">
        <v>6</v>
      </c>
      <c r="AB6658" t="s">
        <v>48</v>
      </c>
      <c r="AC6658" t="s">
        <v>49</v>
      </c>
      <c r="AD6658">
        <f>IF(Customers[[#This Row],[Churn Label]]="Yes", 1, 0)</f>
        <v>1</v>
      </c>
    </row>
    <row r="6659" spans="1:30" x14ac:dyDescent="0.2">
      <c r="A6659" t="s">
        <v>13429</v>
      </c>
      <c r="B6659" t="s">
        <v>25</v>
      </c>
      <c r="C6659">
        <v>1</v>
      </c>
      <c r="D6659">
        <v>4</v>
      </c>
      <c r="E6659">
        <v>11</v>
      </c>
      <c r="F6659">
        <v>4</v>
      </c>
      <c r="G6659">
        <v>15</v>
      </c>
      <c r="H6659" t="s">
        <v>25</v>
      </c>
      <c r="I6659" t="s">
        <v>22</v>
      </c>
      <c r="J6659">
        <v>3</v>
      </c>
      <c r="K6659">
        <v>2</v>
      </c>
      <c r="L6659">
        <v>0</v>
      </c>
      <c r="M6659" t="s">
        <v>21</v>
      </c>
      <c r="N6659">
        <v>0</v>
      </c>
      <c r="O6659" t="s">
        <v>80</v>
      </c>
      <c r="P6659" t="s">
        <v>13430</v>
      </c>
      <c r="Q6659" t="s">
        <v>24</v>
      </c>
      <c r="R6659">
        <v>58</v>
      </c>
      <c r="S6659" t="s">
        <v>21</v>
      </c>
      <c r="T6659" t="s">
        <v>21</v>
      </c>
      <c r="U6659" t="s">
        <v>25</v>
      </c>
      <c r="V6659">
        <v>2</v>
      </c>
      <c r="W6659" t="s">
        <v>21</v>
      </c>
      <c r="X6659" t="s">
        <v>32</v>
      </c>
      <c r="Y6659" t="s">
        <v>95</v>
      </c>
      <c r="Z6659">
        <v>10</v>
      </c>
      <c r="AA6659">
        <v>10</v>
      </c>
      <c r="AB6659" t="s">
        <v>56</v>
      </c>
      <c r="AC6659" t="s">
        <v>57</v>
      </c>
      <c r="AD6659">
        <f>IF(Customers[[#This Row],[Churn Label]]="Yes", 1, 0)</f>
        <v>1</v>
      </c>
    </row>
    <row r="6660" spans="1:30" x14ac:dyDescent="0.2">
      <c r="A6660" t="s">
        <v>13431</v>
      </c>
      <c r="B6660" t="s">
        <v>25</v>
      </c>
      <c r="C6660">
        <v>30</v>
      </c>
      <c r="D6660">
        <v>211</v>
      </c>
      <c r="E6660">
        <v>427</v>
      </c>
      <c r="F6660">
        <v>120</v>
      </c>
      <c r="G6660">
        <v>465</v>
      </c>
      <c r="H6660" t="s">
        <v>25</v>
      </c>
      <c r="I6660" t="s">
        <v>22</v>
      </c>
      <c r="J6660">
        <v>232.5</v>
      </c>
      <c r="K6660">
        <v>4</v>
      </c>
      <c r="L6660">
        <v>4</v>
      </c>
      <c r="M6660" t="s">
        <v>25</v>
      </c>
      <c r="N6660">
        <v>0</v>
      </c>
      <c r="O6660" t="s">
        <v>28</v>
      </c>
      <c r="P6660" t="s">
        <v>13432</v>
      </c>
      <c r="Q6660" t="s">
        <v>24</v>
      </c>
      <c r="R6660">
        <v>61</v>
      </c>
      <c r="S6660" t="s">
        <v>21</v>
      </c>
      <c r="T6660" t="s">
        <v>21</v>
      </c>
      <c r="U6660" t="s">
        <v>25</v>
      </c>
      <c r="V6660">
        <v>5</v>
      </c>
      <c r="W6660" t="s">
        <v>21</v>
      </c>
      <c r="X6660" t="s">
        <v>32</v>
      </c>
      <c r="Y6660" t="s">
        <v>33</v>
      </c>
      <c r="Z6660">
        <v>18</v>
      </c>
      <c r="AA6660">
        <v>554</v>
      </c>
      <c r="AB6660" t="s">
        <v>65</v>
      </c>
      <c r="AC6660" t="s">
        <v>97</v>
      </c>
      <c r="AD6660">
        <f>IF(Customers[[#This Row],[Churn Label]]="Yes", 1, 0)</f>
        <v>1</v>
      </c>
    </row>
    <row r="6661" spans="1:30" x14ac:dyDescent="0.2">
      <c r="A6661" t="s">
        <v>13433</v>
      </c>
      <c r="B6661" t="s">
        <v>25</v>
      </c>
      <c r="C6661">
        <v>4</v>
      </c>
      <c r="D6661">
        <v>11</v>
      </c>
      <c r="E6661">
        <v>27.6</v>
      </c>
      <c r="F6661">
        <v>16</v>
      </c>
      <c r="G6661">
        <v>38.4</v>
      </c>
      <c r="H6661" t="s">
        <v>25</v>
      </c>
      <c r="I6661" t="s">
        <v>22</v>
      </c>
      <c r="J6661">
        <v>12.8</v>
      </c>
      <c r="K6661">
        <v>1</v>
      </c>
      <c r="L6661">
        <v>13</v>
      </c>
      <c r="M6661" t="s">
        <v>25</v>
      </c>
      <c r="N6661">
        <v>0</v>
      </c>
      <c r="O6661" t="s">
        <v>67</v>
      </c>
      <c r="P6661" t="s">
        <v>13434</v>
      </c>
      <c r="Q6661" t="s">
        <v>24</v>
      </c>
      <c r="R6661">
        <v>66</v>
      </c>
      <c r="S6661" t="s">
        <v>21</v>
      </c>
      <c r="T6661" t="s">
        <v>25</v>
      </c>
      <c r="U6661" t="s">
        <v>25</v>
      </c>
      <c r="V6661">
        <v>4</v>
      </c>
      <c r="W6661" t="s">
        <v>21</v>
      </c>
      <c r="X6661" t="s">
        <v>32</v>
      </c>
      <c r="Y6661" t="s">
        <v>38</v>
      </c>
      <c r="Z6661">
        <v>24</v>
      </c>
      <c r="AA6661">
        <v>95</v>
      </c>
      <c r="AB6661" t="s">
        <v>56</v>
      </c>
      <c r="AC6661" t="s">
        <v>57</v>
      </c>
      <c r="AD6661">
        <f>IF(Customers[[#This Row],[Churn Label]]="Yes", 1, 0)</f>
        <v>1</v>
      </c>
    </row>
    <row r="6662" spans="1:30" x14ac:dyDescent="0.2">
      <c r="A6662" t="s">
        <v>13435</v>
      </c>
      <c r="B6662" t="s">
        <v>25</v>
      </c>
      <c r="C6662">
        <v>4</v>
      </c>
      <c r="D6662">
        <v>12</v>
      </c>
      <c r="E6662">
        <v>35.5</v>
      </c>
      <c r="F6662">
        <v>16</v>
      </c>
      <c r="G6662">
        <v>48.8</v>
      </c>
      <c r="H6662" t="s">
        <v>25</v>
      </c>
      <c r="I6662" t="s">
        <v>22</v>
      </c>
      <c r="J6662">
        <v>16.3</v>
      </c>
      <c r="K6662">
        <v>0</v>
      </c>
      <c r="L6662">
        <v>29</v>
      </c>
      <c r="M6662" t="s">
        <v>25</v>
      </c>
      <c r="N6662">
        <v>0</v>
      </c>
      <c r="O6662" t="s">
        <v>82</v>
      </c>
      <c r="P6662" t="s">
        <v>13436</v>
      </c>
      <c r="Q6662" t="s">
        <v>26</v>
      </c>
      <c r="R6662">
        <v>59</v>
      </c>
      <c r="S6662" t="s">
        <v>21</v>
      </c>
      <c r="T6662" t="s">
        <v>21</v>
      </c>
      <c r="U6662" t="s">
        <v>25</v>
      </c>
      <c r="V6662">
        <v>3</v>
      </c>
      <c r="W6662" t="s">
        <v>21</v>
      </c>
      <c r="X6662" t="s">
        <v>32</v>
      </c>
      <c r="Y6662" t="s">
        <v>38</v>
      </c>
      <c r="Z6662">
        <v>18</v>
      </c>
      <c r="AA6662">
        <v>78</v>
      </c>
      <c r="AB6662" t="s">
        <v>65</v>
      </c>
      <c r="AC6662" t="s">
        <v>97</v>
      </c>
      <c r="AD6662">
        <f>IF(Customers[[#This Row],[Churn Label]]="Yes", 1, 0)</f>
        <v>1</v>
      </c>
    </row>
    <row r="6663" spans="1:30" x14ac:dyDescent="0.2">
      <c r="A6663" t="s">
        <v>13437</v>
      </c>
      <c r="B6663" t="s">
        <v>25</v>
      </c>
      <c r="C6663">
        <v>1</v>
      </c>
      <c r="D6663">
        <v>4</v>
      </c>
      <c r="E6663">
        <v>8</v>
      </c>
      <c r="F6663">
        <v>16</v>
      </c>
      <c r="G6663">
        <v>34.4</v>
      </c>
      <c r="H6663" t="s">
        <v>25</v>
      </c>
      <c r="I6663" t="s">
        <v>22</v>
      </c>
      <c r="J6663">
        <v>6.9</v>
      </c>
      <c r="K6663">
        <v>0</v>
      </c>
      <c r="L6663">
        <v>0</v>
      </c>
      <c r="M6663" t="s">
        <v>21</v>
      </c>
      <c r="N6663">
        <v>0</v>
      </c>
      <c r="O6663" t="s">
        <v>61</v>
      </c>
      <c r="P6663" t="s">
        <v>13438</v>
      </c>
      <c r="Q6663" t="s">
        <v>24</v>
      </c>
      <c r="R6663">
        <v>59</v>
      </c>
      <c r="S6663" t="s">
        <v>21</v>
      </c>
      <c r="T6663" t="s">
        <v>21</v>
      </c>
      <c r="U6663" t="s">
        <v>25</v>
      </c>
      <c r="V6663">
        <v>3</v>
      </c>
      <c r="W6663" t="s">
        <v>21</v>
      </c>
      <c r="X6663" t="s">
        <v>32</v>
      </c>
      <c r="Y6663" t="s">
        <v>33</v>
      </c>
      <c r="Z6663">
        <v>8</v>
      </c>
      <c r="AA6663">
        <v>8</v>
      </c>
      <c r="AB6663" t="s">
        <v>48</v>
      </c>
      <c r="AC6663" t="s">
        <v>49</v>
      </c>
      <c r="AD6663">
        <f>IF(Customers[[#This Row],[Churn Label]]="Yes", 1, 0)</f>
        <v>1</v>
      </c>
    </row>
    <row r="6664" spans="1:30" x14ac:dyDescent="0.2">
      <c r="A6664" t="s">
        <v>13439</v>
      </c>
      <c r="B6664" t="s">
        <v>25</v>
      </c>
      <c r="C6664">
        <v>11</v>
      </c>
      <c r="D6664">
        <v>58</v>
      </c>
      <c r="E6664">
        <v>132.1</v>
      </c>
      <c r="F6664">
        <v>4</v>
      </c>
      <c r="G6664">
        <v>12.4</v>
      </c>
      <c r="H6664" t="s">
        <v>25</v>
      </c>
      <c r="I6664" t="s">
        <v>22</v>
      </c>
      <c r="J6664">
        <v>6.2</v>
      </c>
      <c r="K6664">
        <v>3</v>
      </c>
      <c r="L6664">
        <v>0</v>
      </c>
      <c r="M6664" t="s">
        <v>21</v>
      </c>
      <c r="N6664">
        <v>0</v>
      </c>
      <c r="O6664" t="s">
        <v>67</v>
      </c>
      <c r="P6664" t="s">
        <v>13440</v>
      </c>
      <c r="Q6664" t="s">
        <v>24</v>
      </c>
      <c r="R6664">
        <v>60</v>
      </c>
      <c r="S6664" t="s">
        <v>21</v>
      </c>
      <c r="T6664" t="s">
        <v>21</v>
      </c>
      <c r="U6664" t="s">
        <v>25</v>
      </c>
      <c r="V6664">
        <v>5</v>
      </c>
      <c r="W6664" t="s">
        <v>21</v>
      </c>
      <c r="X6664" t="s">
        <v>32</v>
      </c>
      <c r="Y6664" t="s">
        <v>33</v>
      </c>
      <c r="Z6664">
        <v>6</v>
      </c>
      <c r="AA6664">
        <v>66</v>
      </c>
      <c r="AB6664" t="s">
        <v>90</v>
      </c>
      <c r="AC6664" t="s">
        <v>91</v>
      </c>
      <c r="AD6664">
        <f>IF(Customers[[#This Row],[Churn Label]]="Yes", 1, 0)</f>
        <v>1</v>
      </c>
    </row>
    <row r="6665" spans="1:30" x14ac:dyDescent="0.2">
      <c r="A6665" t="s">
        <v>13441</v>
      </c>
      <c r="B6665" t="s">
        <v>25</v>
      </c>
      <c r="C6665">
        <v>39</v>
      </c>
      <c r="D6665">
        <v>164</v>
      </c>
      <c r="E6665">
        <v>271</v>
      </c>
      <c r="F6665">
        <v>0</v>
      </c>
      <c r="G6665">
        <v>0</v>
      </c>
      <c r="H6665" t="s">
        <v>21</v>
      </c>
      <c r="I6665" t="s">
        <v>22</v>
      </c>
      <c r="J6665">
        <v>0</v>
      </c>
      <c r="K6665">
        <v>5</v>
      </c>
      <c r="L6665">
        <v>38</v>
      </c>
      <c r="M6665" t="s">
        <v>25</v>
      </c>
      <c r="N6665">
        <v>0</v>
      </c>
      <c r="O6665" t="s">
        <v>45</v>
      </c>
      <c r="P6665" t="s">
        <v>13442</v>
      </c>
      <c r="Q6665" t="s">
        <v>26</v>
      </c>
      <c r="R6665">
        <v>20</v>
      </c>
      <c r="S6665" t="s">
        <v>25</v>
      </c>
      <c r="T6665" t="s">
        <v>21</v>
      </c>
      <c r="U6665" t="s">
        <v>25</v>
      </c>
      <c r="V6665">
        <v>5</v>
      </c>
      <c r="W6665" t="s">
        <v>21</v>
      </c>
      <c r="X6665" t="s">
        <v>32</v>
      </c>
      <c r="Y6665" t="s">
        <v>95</v>
      </c>
      <c r="Z6665">
        <v>27</v>
      </c>
      <c r="AA6665">
        <v>1046</v>
      </c>
      <c r="AB6665" t="s">
        <v>56</v>
      </c>
      <c r="AC6665" t="s">
        <v>57</v>
      </c>
      <c r="AD6665">
        <f>IF(Customers[[#This Row],[Churn Label]]="Yes", 1, 0)</f>
        <v>1</v>
      </c>
    </row>
    <row r="6666" spans="1:30" x14ac:dyDescent="0.2">
      <c r="A6666" t="s">
        <v>13443</v>
      </c>
      <c r="B6666" t="s">
        <v>25</v>
      </c>
      <c r="C6666">
        <v>14</v>
      </c>
      <c r="D6666">
        <v>26</v>
      </c>
      <c r="E6666">
        <v>86.4</v>
      </c>
      <c r="F6666">
        <v>0</v>
      </c>
      <c r="G6666">
        <v>0</v>
      </c>
      <c r="H6666" t="s">
        <v>21</v>
      </c>
      <c r="I6666" t="s">
        <v>22</v>
      </c>
      <c r="J6666">
        <v>0</v>
      </c>
      <c r="K6666">
        <v>5</v>
      </c>
      <c r="L6666">
        <v>0</v>
      </c>
      <c r="M6666" t="s">
        <v>21</v>
      </c>
      <c r="N6666">
        <v>0</v>
      </c>
      <c r="O6666" t="s">
        <v>45</v>
      </c>
      <c r="P6666" t="s">
        <v>13444</v>
      </c>
      <c r="Q6666" t="s">
        <v>26</v>
      </c>
      <c r="R6666">
        <v>57</v>
      </c>
      <c r="S6666" t="s">
        <v>21</v>
      </c>
      <c r="T6666" t="s">
        <v>21</v>
      </c>
      <c r="U6666" t="s">
        <v>25</v>
      </c>
      <c r="V6666">
        <v>3</v>
      </c>
      <c r="W6666" t="s">
        <v>21</v>
      </c>
      <c r="X6666" t="s">
        <v>32</v>
      </c>
      <c r="Y6666" t="s">
        <v>38</v>
      </c>
      <c r="Z6666">
        <v>10</v>
      </c>
      <c r="AA6666">
        <v>139</v>
      </c>
      <c r="AB6666" t="s">
        <v>56</v>
      </c>
      <c r="AC6666" t="s">
        <v>57</v>
      </c>
      <c r="AD6666">
        <f>IF(Customers[[#This Row],[Churn Label]]="Yes", 1, 0)</f>
        <v>1</v>
      </c>
    </row>
    <row r="6667" spans="1:30" x14ac:dyDescent="0.2">
      <c r="A6667" t="s">
        <v>13445</v>
      </c>
      <c r="B6667" t="s">
        <v>25</v>
      </c>
      <c r="C6667">
        <v>1</v>
      </c>
      <c r="D6667">
        <v>7</v>
      </c>
      <c r="E6667">
        <v>15</v>
      </c>
      <c r="F6667">
        <v>0</v>
      </c>
      <c r="G6667">
        <v>0</v>
      </c>
      <c r="H6667" t="s">
        <v>21</v>
      </c>
      <c r="I6667" t="s">
        <v>22</v>
      </c>
      <c r="J6667">
        <v>0</v>
      </c>
      <c r="K6667">
        <v>5</v>
      </c>
      <c r="L6667">
        <v>0</v>
      </c>
      <c r="M6667" t="s">
        <v>21</v>
      </c>
      <c r="N6667">
        <v>0</v>
      </c>
      <c r="O6667" t="s">
        <v>50</v>
      </c>
      <c r="P6667" t="s">
        <v>13446</v>
      </c>
      <c r="Q6667" t="s">
        <v>26</v>
      </c>
      <c r="R6667">
        <v>45</v>
      </c>
      <c r="S6667" t="s">
        <v>21</v>
      </c>
      <c r="T6667" t="s">
        <v>21</v>
      </c>
      <c r="U6667" t="s">
        <v>25</v>
      </c>
      <c r="V6667">
        <v>4</v>
      </c>
      <c r="W6667" t="s">
        <v>21</v>
      </c>
      <c r="X6667" t="s">
        <v>32</v>
      </c>
      <c r="Y6667" t="s">
        <v>95</v>
      </c>
      <c r="Z6667">
        <v>6</v>
      </c>
      <c r="AA6667">
        <v>6</v>
      </c>
      <c r="AB6667" t="s">
        <v>56</v>
      </c>
      <c r="AC6667" t="s">
        <v>57</v>
      </c>
      <c r="AD6667">
        <f>IF(Customers[[#This Row],[Churn Label]]="Yes", 1, 0)</f>
        <v>1</v>
      </c>
    </row>
    <row r="6668" spans="1:30" x14ac:dyDescent="0.2">
      <c r="A6668" t="s">
        <v>13447</v>
      </c>
      <c r="B6668" t="s">
        <v>25</v>
      </c>
      <c r="C6668">
        <v>1</v>
      </c>
      <c r="D6668">
        <v>2</v>
      </c>
      <c r="E6668">
        <v>7</v>
      </c>
      <c r="F6668">
        <v>0</v>
      </c>
      <c r="G6668">
        <v>0</v>
      </c>
      <c r="H6668" t="s">
        <v>21</v>
      </c>
      <c r="I6668" t="s">
        <v>22</v>
      </c>
      <c r="J6668">
        <v>0</v>
      </c>
      <c r="K6668">
        <v>1</v>
      </c>
      <c r="L6668">
        <v>20</v>
      </c>
      <c r="M6668" t="s">
        <v>25</v>
      </c>
      <c r="N6668">
        <v>0</v>
      </c>
      <c r="O6668" t="s">
        <v>68</v>
      </c>
      <c r="P6668" t="s">
        <v>13448</v>
      </c>
      <c r="Q6668" t="s">
        <v>24</v>
      </c>
      <c r="R6668">
        <v>29</v>
      </c>
      <c r="S6668" t="s">
        <v>25</v>
      </c>
      <c r="T6668" t="s">
        <v>21</v>
      </c>
      <c r="U6668" t="s">
        <v>25</v>
      </c>
      <c r="V6668">
        <v>3</v>
      </c>
      <c r="W6668" t="s">
        <v>21</v>
      </c>
      <c r="X6668" t="s">
        <v>32</v>
      </c>
      <c r="Y6668" t="s">
        <v>38</v>
      </c>
      <c r="Z6668">
        <v>12</v>
      </c>
      <c r="AA6668">
        <v>12</v>
      </c>
      <c r="AB6668" t="s">
        <v>90</v>
      </c>
      <c r="AC6668" t="s">
        <v>91</v>
      </c>
      <c r="AD6668">
        <f>IF(Customers[[#This Row],[Churn Label]]="Yes", 1, 0)</f>
        <v>1</v>
      </c>
    </row>
    <row r="6669" spans="1:30" x14ac:dyDescent="0.2">
      <c r="A6669" t="s">
        <v>13449</v>
      </c>
      <c r="B6669" t="s">
        <v>25</v>
      </c>
      <c r="C6669">
        <v>56</v>
      </c>
      <c r="D6669">
        <v>263</v>
      </c>
      <c r="E6669">
        <v>506.1</v>
      </c>
      <c r="F6669">
        <v>0</v>
      </c>
      <c r="G6669">
        <v>0</v>
      </c>
      <c r="H6669" t="s">
        <v>21</v>
      </c>
      <c r="I6669" t="s">
        <v>22</v>
      </c>
      <c r="J6669">
        <v>0</v>
      </c>
      <c r="K6669">
        <v>5</v>
      </c>
      <c r="L6669">
        <v>3</v>
      </c>
      <c r="M6669" t="s">
        <v>25</v>
      </c>
      <c r="N6669">
        <v>0</v>
      </c>
      <c r="O6669" t="s">
        <v>60</v>
      </c>
      <c r="P6669" t="s">
        <v>13450</v>
      </c>
      <c r="Q6669" t="s">
        <v>26</v>
      </c>
      <c r="R6669">
        <v>46</v>
      </c>
      <c r="S6669" t="s">
        <v>21</v>
      </c>
      <c r="T6669" t="s">
        <v>21</v>
      </c>
      <c r="U6669" t="s">
        <v>25</v>
      </c>
      <c r="V6669">
        <v>3</v>
      </c>
      <c r="W6669" t="s">
        <v>21</v>
      </c>
      <c r="X6669" t="s">
        <v>32</v>
      </c>
      <c r="Y6669" t="s">
        <v>33</v>
      </c>
      <c r="Z6669">
        <v>29</v>
      </c>
      <c r="AA6669">
        <v>1608</v>
      </c>
      <c r="AB6669" t="s">
        <v>39</v>
      </c>
      <c r="AC6669" t="s">
        <v>104</v>
      </c>
      <c r="AD6669">
        <f>IF(Customers[[#This Row],[Churn Label]]="Yes", 1, 0)</f>
        <v>1</v>
      </c>
    </row>
    <row r="6670" spans="1:30" x14ac:dyDescent="0.2">
      <c r="A6670" t="s">
        <v>13451</v>
      </c>
      <c r="B6670" t="s">
        <v>25</v>
      </c>
      <c r="C6670">
        <v>5</v>
      </c>
      <c r="D6670">
        <v>10</v>
      </c>
      <c r="E6670">
        <v>33.700000000000003</v>
      </c>
      <c r="F6670">
        <v>0</v>
      </c>
      <c r="G6670">
        <v>0</v>
      </c>
      <c r="H6670" t="s">
        <v>21</v>
      </c>
      <c r="I6670" t="s">
        <v>22</v>
      </c>
      <c r="J6670">
        <v>0</v>
      </c>
      <c r="K6670">
        <v>0</v>
      </c>
      <c r="L6670">
        <v>5</v>
      </c>
      <c r="M6670" t="s">
        <v>25</v>
      </c>
      <c r="N6670">
        <v>0</v>
      </c>
      <c r="O6670" t="s">
        <v>80</v>
      </c>
      <c r="P6670" t="s">
        <v>13452</v>
      </c>
      <c r="Q6670" t="s">
        <v>24</v>
      </c>
      <c r="R6670">
        <v>54</v>
      </c>
      <c r="S6670" t="s">
        <v>21</v>
      </c>
      <c r="T6670" t="s">
        <v>21</v>
      </c>
      <c r="U6670" t="s">
        <v>25</v>
      </c>
      <c r="V6670">
        <v>2</v>
      </c>
      <c r="W6670" t="s">
        <v>21</v>
      </c>
      <c r="X6670" t="s">
        <v>32</v>
      </c>
      <c r="Y6670" t="s">
        <v>95</v>
      </c>
      <c r="Z6670">
        <v>23</v>
      </c>
      <c r="AA6670">
        <v>111</v>
      </c>
      <c r="AB6670" t="s">
        <v>56</v>
      </c>
      <c r="AC6670" t="s">
        <v>96</v>
      </c>
      <c r="AD6670">
        <f>IF(Customers[[#This Row],[Churn Label]]="Yes", 1, 0)</f>
        <v>1</v>
      </c>
    </row>
    <row r="6671" spans="1:30" x14ac:dyDescent="0.2">
      <c r="A6671" t="s">
        <v>13453</v>
      </c>
      <c r="B6671" t="s">
        <v>25</v>
      </c>
      <c r="C6671">
        <v>1</v>
      </c>
      <c r="D6671">
        <v>5</v>
      </c>
      <c r="E6671">
        <v>11</v>
      </c>
      <c r="F6671">
        <v>0</v>
      </c>
      <c r="G6671">
        <v>0</v>
      </c>
      <c r="H6671" t="s">
        <v>21</v>
      </c>
      <c r="I6671" t="s">
        <v>22</v>
      </c>
      <c r="J6671">
        <v>0</v>
      </c>
      <c r="K6671">
        <v>1</v>
      </c>
      <c r="L6671">
        <v>0</v>
      </c>
      <c r="M6671" t="s">
        <v>21</v>
      </c>
      <c r="N6671">
        <v>0</v>
      </c>
      <c r="O6671" t="s">
        <v>58</v>
      </c>
      <c r="P6671" t="s">
        <v>13454</v>
      </c>
      <c r="Q6671" t="s">
        <v>24</v>
      </c>
      <c r="R6671">
        <v>25</v>
      </c>
      <c r="S6671" t="s">
        <v>25</v>
      </c>
      <c r="T6671" t="s">
        <v>21</v>
      </c>
      <c r="U6671" t="s">
        <v>25</v>
      </c>
      <c r="V6671">
        <v>4</v>
      </c>
      <c r="W6671" t="s">
        <v>21</v>
      </c>
      <c r="X6671" t="s">
        <v>32</v>
      </c>
      <c r="Y6671" t="s">
        <v>33</v>
      </c>
      <c r="Z6671">
        <v>11</v>
      </c>
      <c r="AA6671">
        <v>11</v>
      </c>
      <c r="AB6671" t="s">
        <v>90</v>
      </c>
      <c r="AC6671" t="s">
        <v>91</v>
      </c>
      <c r="AD6671">
        <f>IF(Customers[[#This Row],[Churn Label]]="Yes", 1, 0)</f>
        <v>1</v>
      </c>
    </row>
    <row r="6672" spans="1:30" x14ac:dyDescent="0.2">
      <c r="A6672" t="s">
        <v>13455</v>
      </c>
      <c r="B6672" t="s">
        <v>25</v>
      </c>
      <c r="C6672">
        <v>1</v>
      </c>
      <c r="D6672">
        <v>3</v>
      </c>
      <c r="E6672">
        <v>8</v>
      </c>
      <c r="F6672">
        <v>0</v>
      </c>
      <c r="G6672">
        <v>0</v>
      </c>
      <c r="H6672" t="s">
        <v>21</v>
      </c>
      <c r="I6672" t="s">
        <v>22</v>
      </c>
      <c r="J6672">
        <v>0</v>
      </c>
      <c r="K6672">
        <v>2</v>
      </c>
      <c r="L6672">
        <v>0</v>
      </c>
      <c r="M6672" t="s">
        <v>21</v>
      </c>
      <c r="N6672">
        <v>0</v>
      </c>
      <c r="O6672" t="s">
        <v>74</v>
      </c>
      <c r="P6672" t="s">
        <v>13456</v>
      </c>
      <c r="Q6672" t="s">
        <v>24</v>
      </c>
      <c r="R6672">
        <v>32</v>
      </c>
      <c r="S6672" t="s">
        <v>21</v>
      </c>
      <c r="T6672" t="s">
        <v>21</v>
      </c>
      <c r="U6672" t="s">
        <v>25</v>
      </c>
      <c r="V6672">
        <v>2</v>
      </c>
      <c r="W6672" t="s">
        <v>21</v>
      </c>
      <c r="X6672" t="s">
        <v>32</v>
      </c>
      <c r="Y6672" t="s">
        <v>38</v>
      </c>
      <c r="Z6672">
        <v>6</v>
      </c>
      <c r="AA6672">
        <v>6</v>
      </c>
      <c r="AB6672" t="s">
        <v>90</v>
      </c>
      <c r="AC6672" t="s">
        <v>103</v>
      </c>
      <c r="AD6672">
        <f>IF(Customers[[#This Row],[Churn Label]]="Yes", 1, 0)</f>
        <v>1</v>
      </c>
    </row>
    <row r="6673" spans="1:30" x14ac:dyDescent="0.2">
      <c r="A6673" t="s">
        <v>13457</v>
      </c>
      <c r="B6673" t="s">
        <v>25</v>
      </c>
      <c r="C6673">
        <v>1</v>
      </c>
      <c r="D6673">
        <v>5</v>
      </c>
      <c r="E6673">
        <v>13</v>
      </c>
      <c r="F6673">
        <v>0</v>
      </c>
      <c r="G6673">
        <v>0</v>
      </c>
      <c r="H6673" t="s">
        <v>21</v>
      </c>
      <c r="I6673" t="s">
        <v>22</v>
      </c>
      <c r="J6673">
        <v>0</v>
      </c>
      <c r="K6673">
        <v>2</v>
      </c>
      <c r="L6673">
        <v>0</v>
      </c>
      <c r="M6673" t="s">
        <v>21</v>
      </c>
      <c r="N6673">
        <v>0</v>
      </c>
      <c r="O6673" t="s">
        <v>52</v>
      </c>
      <c r="P6673" t="s">
        <v>13458</v>
      </c>
      <c r="Q6673" t="s">
        <v>26</v>
      </c>
      <c r="R6673">
        <v>34</v>
      </c>
      <c r="S6673" t="s">
        <v>21</v>
      </c>
      <c r="T6673" t="s">
        <v>21</v>
      </c>
      <c r="U6673" t="s">
        <v>25</v>
      </c>
      <c r="V6673">
        <v>2</v>
      </c>
      <c r="W6673" t="s">
        <v>21</v>
      </c>
      <c r="X6673" t="s">
        <v>32</v>
      </c>
      <c r="Y6673" t="s">
        <v>33</v>
      </c>
      <c r="Z6673">
        <v>9</v>
      </c>
      <c r="AA6673">
        <v>9</v>
      </c>
      <c r="AB6673" t="s">
        <v>90</v>
      </c>
      <c r="AC6673" t="s">
        <v>103</v>
      </c>
      <c r="AD6673">
        <f>IF(Customers[[#This Row],[Churn Label]]="Yes", 1, 0)</f>
        <v>1</v>
      </c>
    </row>
    <row r="6674" spans="1:30" x14ac:dyDescent="0.2">
      <c r="A6674" t="s">
        <v>13459</v>
      </c>
      <c r="B6674" t="s">
        <v>25</v>
      </c>
      <c r="C6674">
        <v>17</v>
      </c>
      <c r="D6674">
        <v>27</v>
      </c>
      <c r="E6674">
        <v>68</v>
      </c>
      <c r="F6674">
        <v>0</v>
      </c>
      <c r="G6674">
        <v>0</v>
      </c>
      <c r="H6674" t="s">
        <v>21</v>
      </c>
      <c r="I6674" t="s">
        <v>22</v>
      </c>
      <c r="J6674">
        <v>0</v>
      </c>
      <c r="K6674">
        <v>4</v>
      </c>
      <c r="L6674">
        <v>0</v>
      </c>
      <c r="M6674" t="s">
        <v>21</v>
      </c>
      <c r="N6674">
        <v>0</v>
      </c>
      <c r="O6674" t="s">
        <v>52</v>
      </c>
      <c r="P6674" t="s">
        <v>13460</v>
      </c>
      <c r="Q6674" t="s">
        <v>24</v>
      </c>
      <c r="R6674">
        <v>34</v>
      </c>
      <c r="S6674" t="s">
        <v>21</v>
      </c>
      <c r="T6674" t="s">
        <v>21</v>
      </c>
      <c r="U6674" t="s">
        <v>25</v>
      </c>
      <c r="V6674">
        <v>6</v>
      </c>
      <c r="W6674" t="s">
        <v>21</v>
      </c>
      <c r="X6674" t="s">
        <v>32</v>
      </c>
      <c r="Y6674" t="s">
        <v>33</v>
      </c>
      <c r="Z6674">
        <v>13</v>
      </c>
      <c r="AA6674">
        <v>215</v>
      </c>
      <c r="AB6674" t="s">
        <v>48</v>
      </c>
      <c r="AC6674" t="s">
        <v>49</v>
      </c>
      <c r="AD6674">
        <f>IF(Customers[[#This Row],[Churn Label]]="Yes", 1, 0)</f>
        <v>1</v>
      </c>
    </row>
    <row r="6675" spans="1:30" x14ac:dyDescent="0.2">
      <c r="A6675" t="s">
        <v>13461</v>
      </c>
      <c r="B6675" t="s">
        <v>25</v>
      </c>
      <c r="C6675">
        <v>1</v>
      </c>
      <c r="D6675">
        <v>4</v>
      </c>
      <c r="E6675">
        <v>10</v>
      </c>
      <c r="F6675">
        <v>0</v>
      </c>
      <c r="G6675">
        <v>0</v>
      </c>
      <c r="H6675" t="s">
        <v>21</v>
      </c>
      <c r="I6675" t="s">
        <v>22</v>
      </c>
      <c r="J6675">
        <v>0</v>
      </c>
      <c r="K6675">
        <v>0</v>
      </c>
      <c r="L6675">
        <v>3</v>
      </c>
      <c r="M6675" t="s">
        <v>21</v>
      </c>
      <c r="N6675">
        <v>6</v>
      </c>
      <c r="O6675" t="s">
        <v>37</v>
      </c>
      <c r="P6675" t="s">
        <v>13462</v>
      </c>
      <c r="Q6675" t="s">
        <v>24</v>
      </c>
      <c r="R6675">
        <v>62</v>
      </c>
      <c r="S6675" t="s">
        <v>21</v>
      </c>
      <c r="T6675" t="s">
        <v>21</v>
      </c>
      <c r="U6675" t="s">
        <v>25</v>
      </c>
      <c r="V6675">
        <v>4</v>
      </c>
      <c r="W6675" t="s">
        <v>21</v>
      </c>
      <c r="X6675" t="s">
        <v>32</v>
      </c>
      <c r="Y6675" t="s">
        <v>38</v>
      </c>
      <c r="Z6675">
        <v>20</v>
      </c>
      <c r="AA6675">
        <v>20</v>
      </c>
      <c r="AB6675" t="s">
        <v>90</v>
      </c>
      <c r="AC6675" t="s">
        <v>103</v>
      </c>
      <c r="AD6675">
        <f>IF(Customers[[#This Row],[Churn Label]]="Yes", 1, 0)</f>
        <v>1</v>
      </c>
    </row>
    <row r="6676" spans="1:30" x14ac:dyDescent="0.2">
      <c r="A6676" t="s">
        <v>13463</v>
      </c>
      <c r="B6676" t="s">
        <v>25</v>
      </c>
      <c r="C6676">
        <v>2</v>
      </c>
      <c r="D6676">
        <v>8</v>
      </c>
      <c r="E6676">
        <v>27.4</v>
      </c>
      <c r="F6676">
        <v>0</v>
      </c>
      <c r="G6676">
        <v>0</v>
      </c>
      <c r="H6676" t="s">
        <v>21</v>
      </c>
      <c r="I6676" t="s">
        <v>22</v>
      </c>
      <c r="J6676">
        <v>0</v>
      </c>
      <c r="K6676">
        <v>3</v>
      </c>
      <c r="L6676">
        <v>0</v>
      </c>
      <c r="M6676" t="s">
        <v>21</v>
      </c>
      <c r="N6676">
        <v>0</v>
      </c>
      <c r="O6676" t="s">
        <v>30</v>
      </c>
      <c r="P6676" t="s">
        <v>13464</v>
      </c>
      <c r="Q6676" t="s">
        <v>24</v>
      </c>
      <c r="R6676">
        <v>30</v>
      </c>
      <c r="S6676" t="s">
        <v>21</v>
      </c>
      <c r="T6676" t="s">
        <v>21</v>
      </c>
      <c r="U6676" t="s">
        <v>25</v>
      </c>
      <c r="V6676">
        <v>6</v>
      </c>
      <c r="W6676" t="s">
        <v>21</v>
      </c>
      <c r="X6676" t="s">
        <v>32</v>
      </c>
      <c r="Y6676" t="s">
        <v>38</v>
      </c>
      <c r="Z6676">
        <v>7</v>
      </c>
      <c r="AA6676">
        <v>13</v>
      </c>
      <c r="AB6676" t="s">
        <v>90</v>
      </c>
      <c r="AC6676" t="s">
        <v>91</v>
      </c>
      <c r="AD6676">
        <f>IF(Customers[[#This Row],[Churn Label]]="Yes", 1, 0)</f>
        <v>1</v>
      </c>
    </row>
    <row r="6677" spans="1:30" x14ac:dyDescent="0.2">
      <c r="A6677" t="s">
        <v>13465</v>
      </c>
      <c r="B6677" t="s">
        <v>25</v>
      </c>
      <c r="C6677">
        <v>1</v>
      </c>
      <c r="D6677">
        <v>3</v>
      </c>
      <c r="E6677">
        <v>8</v>
      </c>
      <c r="F6677">
        <v>0</v>
      </c>
      <c r="G6677">
        <v>0</v>
      </c>
      <c r="H6677" t="s">
        <v>21</v>
      </c>
      <c r="I6677" t="s">
        <v>22</v>
      </c>
      <c r="J6677">
        <v>0</v>
      </c>
      <c r="K6677">
        <v>3</v>
      </c>
      <c r="L6677">
        <v>13</v>
      </c>
      <c r="M6677" t="s">
        <v>25</v>
      </c>
      <c r="N6677">
        <v>0</v>
      </c>
      <c r="O6677" t="s">
        <v>45</v>
      </c>
      <c r="P6677" t="s">
        <v>13466</v>
      </c>
      <c r="Q6677" t="s">
        <v>26</v>
      </c>
      <c r="R6677">
        <v>29</v>
      </c>
      <c r="S6677" t="s">
        <v>25</v>
      </c>
      <c r="T6677" t="s">
        <v>21</v>
      </c>
      <c r="U6677" t="s">
        <v>25</v>
      </c>
      <c r="V6677">
        <v>3</v>
      </c>
      <c r="W6677" t="s">
        <v>21</v>
      </c>
      <c r="X6677" t="s">
        <v>32</v>
      </c>
      <c r="Y6677" t="s">
        <v>38</v>
      </c>
      <c r="Z6677">
        <v>13</v>
      </c>
      <c r="AA6677">
        <v>13</v>
      </c>
      <c r="AB6677" t="s">
        <v>90</v>
      </c>
      <c r="AC6677" t="s">
        <v>103</v>
      </c>
      <c r="AD6677">
        <f>IF(Customers[[#This Row],[Churn Label]]="Yes", 1, 0)</f>
        <v>1</v>
      </c>
    </row>
    <row r="6678" spans="1:30" x14ac:dyDescent="0.2">
      <c r="A6678" t="s">
        <v>13467</v>
      </c>
      <c r="B6678" t="s">
        <v>25</v>
      </c>
      <c r="C6678">
        <v>5</v>
      </c>
      <c r="D6678">
        <v>26</v>
      </c>
      <c r="E6678">
        <v>83.4</v>
      </c>
      <c r="F6678">
        <v>0</v>
      </c>
      <c r="G6678">
        <v>0</v>
      </c>
      <c r="H6678" t="s">
        <v>21</v>
      </c>
      <c r="I6678" t="s">
        <v>22</v>
      </c>
      <c r="J6678">
        <v>0</v>
      </c>
      <c r="K6678">
        <v>1</v>
      </c>
      <c r="L6678">
        <v>0</v>
      </c>
      <c r="M6678" t="s">
        <v>21</v>
      </c>
      <c r="N6678">
        <v>0</v>
      </c>
      <c r="O6678" t="s">
        <v>61</v>
      </c>
      <c r="P6678" t="s">
        <v>13468</v>
      </c>
      <c r="Q6678" t="s">
        <v>26</v>
      </c>
      <c r="R6678">
        <v>33</v>
      </c>
      <c r="S6678" t="s">
        <v>21</v>
      </c>
      <c r="T6678" t="s">
        <v>21</v>
      </c>
      <c r="U6678" t="s">
        <v>25</v>
      </c>
      <c r="V6678">
        <v>5</v>
      </c>
      <c r="W6678" t="s">
        <v>21</v>
      </c>
      <c r="X6678" t="s">
        <v>32</v>
      </c>
      <c r="Y6678" t="s">
        <v>38</v>
      </c>
      <c r="Z6678">
        <v>11</v>
      </c>
      <c r="AA6678">
        <v>59</v>
      </c>
      <c r="AB6678" t="s">
        <v>39</v>
      </c>
      <c r="AC6678" t="s">
        <v>40</v>
      </c>
      <c r="AD6678">
        <f>IF(Customers[[#This Row],[Churn Label]]="Yes", 1, 0)</f>
        <v>1</v>
      </c>
    </row>
    <row r="6679" spans="1:30" x14ac:dyDescent="0.2">
      <c r="A6679" t="s">
        <v>13469</v>
      </c>
      <c r="B6679" t="s">
        <v>25</v>
      </c>
      <c r="C6679">
        <v>36</v>
      </c>
      <c r="D6679">
        <v>57</v>
      </c>
      <c r="E6679">
        <v>144.19999999999999</v>
      </c>
      <c r="F6679">
        <v>0</v>
      </c>
      <c r="G6679">
        <v>0</v>
      </c>
      <c r="H6679" t="s">
        <v>21</v>
      </c>
      <c r="I6679" t="s">
        <v>22</v>
      </c>
      <c r="J6679">
        <v>0</v>
      </c>
      <c r="K6679">
        <v>0</v>
      </c>
      <c r="L6679">
        <v>6</v>
      </c>
      <c r="M6679" t="s">
        <v>25</v>
      </c>
      <c r="N6679">
        <v>0</v>
      </c>
      <c r="O6679" t="s">
        <v>47</v>
      </c>
      <c r="P6679" t="s">
        <v>13470</v>
      </c>
      <c r="Q6679" t="s">
        <v>26</v>
      </c>
      <c r="R6679">
        <v>56</v>
      </c>
      <c r="S6679" t="s">
        <v>21</v>
      </c>
      <c r="T6679" t="s">
        <v>21</v>
      </c>
      <c r="U6679" t="s">
        <v>25</v>
      </c>
      <c r="V6679">
        <v>2</v>
      </c>
      <c r="W6679" t="s">
        <v>25</v>
      </c>
      <c r="X6679" t="s">
        <v>32</v>
      </c>
      <c r="Y6679" t="s">
        <v>38</v>
      </c>
      <c r="Z6679">
        <v>16</v>
      </c>
      <c r="AA6679">
        <v>570</v>
      </c>
      <c r="AB6679" t="s">
        <v>56</v>
      </c>
      <c r="AC6679" t="s">
        <v>100</v>
      </c>
      <c r="AD6679">
        <f>IF(Customers[[#This Row],[Churn Label]]="Yes", 1, 0)</f>
        <v>1</v>
      </c>
    </row>
    <row r="6680" spans="1:30" x14ac:dyDescent="0.2">
      <c r="A6680" t="s">
        <v>13471</v>
      </c>
      <c r="B6680" t="s">
        <v>25</v>
      </c>
      <c r="C6680">
        <v>11</v>
      </c>
      <c r="D6680">
        <v>67</v>
      </c>
      <c r="E6680">
        <v>161.80000000000001</v>
      </c>
      <c r="F6680">
        <v>0</v>
      </c>
      <c r="G6680">
        <v>0</v>
      </c>
      <c r="H6680" t="s">
        <v>21</v>
      </c>
      <c r="I6680" t="s">
        <v>88</v>
      </c>
      <c r="J6680">
        <v>0</v>
      </c>
      <c r="K6680">
        <v>2</v>
      </c>
      <c r="L6680">
        <v>8</v>
      </c>
      <c r="M6680" t="s">
        <v>21</v>
      </c>
      <c r="N6680">
        <v>0</v>
      </c>
      <c r="O6680" t="s">
        <v>79</v>
      </c>
      <c r="P6680" t="s">
        <v>13472</v>
      </c>
      <c r="Q6680" t="s">
        <v>24</v>
      </c>
      <c r="R6680">
        <v>32</v>
      </c>
      <c r="S6680" t="s">
        <v>21</v>
      </c>
      <c r="T6680" t="s">
        <v>21</v>
      </c>
      <c r="U6680" t="s">
        <v>25</v>
      </c>
      <c r="V6680">
        <v>6</v>
      </c>
      <c r="W6680" t="s">
        <v>21</v>
      </c>
      <c r="X6680" t="s">
        <v>32</v>
      </c>
      <c r="Y6680" t="s">
        <v>38</v>
      </c>
      <c r="Z6680">
        <v>22</v>
      </c>
      <c r="AA6680">
        <v>241</v>
      </c>
      <c r="AB6680" t="s">
        <v>48</v>
      </c>
      <c r="AC6680" t="s">
        <v>99</v>
      </c>
      <c r="AD6680">
        <f>IF(Customers[[#This Row],[Churn Label]]="Yes", 1, 0)</f>
        <v>1</v>
      </c>
    </row>
    <row r="6681" spans="1:30" x14ac:dyDescent="0.2">
      <c r="A6681" t="s">
        <v>13473</v>
      </c>
      <c r="B6681" t="s">
        <v>25</v>
      </c>
      <c r="C6681">
        <v>22</v>
      </c>
      <c r="D6681">
        <v>89</v>
      </c>
      <c r="E6681">
        <v>285.7</v>
      </c>
      <c r="F6681">
        <v>0</v>
      </c>
      <c r="G6681">
        <v>0</v>
      </c>
      <c r="H6681" t="s">
        <v>21</v>
      </c>
      <c r="I6681" t="s">
        <v>22</v>
      </c>
      <c r="J6681">
        <v>0</v>
      </c>
      <c r="K6681">
        <v>4</v>
      </c>
      <c r="L6681">
        <v>6</v>
      </c>
      <c r="M6681" t="s">
        <v>25</v>
      </c>
      <c r="N6681">
        <v>0</v>
      </c>
      <c r="O6681" t="s">
        <v>23</v>
      </c>
      <c r="P6681" t="s">
        <v>13474</v>
      </c>
      <c r="Q6681" t="s">
        <v>26</v>
      </c>
      <c r="R6681">
        <v>85</v>
      </c>
      <c r="S6681" t="s">
        <v>21</v>
      </c>
      <c r="T6681" t="s">
        <v>25</v>
      </c>
      <c r="U6681" t="s">
        <v>25</v>
      </c>
      <c r="V6681">
        <v>2</v>
      </c>
      <c r="W6681" t="s">
        <v>21</v>
      </c>
      <c r="X6681" t="s">
        <v>32</v>
      </c>
      <c r="Y6681" t="s">
        <v>95</v>
      </c>
      <c r="Z6681">
        <v>17</v>
      </c>
      <c r="AA6681">
        <v>377</v>
      </c>
      <c r="AB6681" t="s">
        <v>39</v>
      </c>
      <c r="AC6681" t="s">
        <v>40</v>
      </c>
      <c r="AD6681">
        <f>IF(Customers[[#This Row],[Churn Label]]="Yes", 1, 0)</f>
        <v>1</v>
      </c>
    </row>
    <row r="6682" spans="1:30" x14ac:dyDescent="0.2">
      <c r="A6682" t="s">
        <v>13475</v>
      </c>
      <c r="B6682" t="s">
        <v>25</v>
      </c>
      <c r="C6682">
        <v>1</v>
      </c>
      <c r="D6682">
        <v>7</v>
      </c>
      <c r="E6682">
        <v>13</v>
      </c>
      <c r="F6682">
        <v>0</v>
      </c>
      <c r="G6682">
        <v>0</v>
      </c>
      <c r="H6682" t="s">
        <v>21</v>
      </c>
      <c r="I6682" t="s">
        <v>22</v>
      </c>
      <c r="J6682">
        <v>0</v>
      </c>
      <c r="K6682">
        <v>1</v>
      </c>
      <c r="L6682">
        <v>6</v>
      </c>
      <c r="M6682" t="s">
        <v>25</v>
      </c>
      <c r="N6682">
        <v>0</v>
      </c>
      <c r="O6682" t="s">
        <v>94</v>
      </c>
      <c r="P6682" t="s">
        <v>13476</v>
      </c>
      <c r="Q6682" t="s">
        <v>26</v>
      </c>
      <c r="R6682">
        <v>33</v>
      </c>
      <c r="S6682" t="s">
        <v>21</v>
      </c>
      <c r="T6682" t="s">
        <v>21</v>
      </c>
      <c r="U6682" t="s">
        <v>25</v>
      </c>
      <c r="V6682">
        <v>2</v>
      </c>
      <c r="W6682" t="s">
        <v>21</v>
      </c>
      <c r="X6682" t="s">
        <v>32</v>
      </c>
      <c r="Y6682" t="s">
        <v>95</v>
      </c>
      <c r="Z6682">
        <v>13</v>
      </c>
      <c r="AA6682">
        <v>13</v>
      </c>
      <c r="AB6682" t="s">
        <v>48</v>
      </c>
      <c r="AC6682" t="s">
        <v>99</v>
      </c>
      <c r="AD6682">
        <f>IF(Customers[[#This Row],[Churn Label]]="Yes", 1, 0)</f>
        <v>1</v>
      </c>
    </row>
    <row r="6683" spans="1:30" x14ac:dyDescent="0.2">
      <c r="A6683" t="s">
        <v>13477</v>
      </c>
      <c r="B6683" t="s">
        <v>25</v>
      </c>
      <c r="C6683">
        <v>1</v>
      </c>
      <c r="D6683">
        <v>4</v>
      </c>
      <c r="E6683">
        <v>12</v>
      </c>
      <c r="F6683">
        <v>0</v>
      </c>
      <c r="G6683">
        <v>0</v>
      </c>
      <c r="H6683" t="s">
        <v>21</v>
      </c>
      <c r="I6683" t="s">
        <v>22</v>
      </c>
      <c r="J6683">
        <v>0</v>
      </c>
      <c r="K6683">
        <v>1</v>
      </c>
      <c r="L6683">
        <v>6</v>
      </c>
      <c r="M6683" t="s">
        <v>25</v>
      </c>
      <c r="N6683">
        <v>0</v>
      </c>
      <c r="O6683" t="s">
        <v>85</v>
      </c>
      <c r="P6683" t="s">
        <v>13478</v>
      </c>
      <c r="Q6683" t="s">
        <v>26</v>
      </c>
      <c r="R6683">
        <v>76</v>
      </c>
      <c r="S6683" t="s">
        <v>21</v>
      </c>
      <c r="T6683" t="s">
        <v>25</v>
      </c>
      <c r="U6683" t="s">
        <v>25</v>
      </c>
      <c r="V6683">
        <v>5</v>
      </c>
      <c r="W6683" t="s">
        <v>21</v>
      </c>
      <c r="X6683" t="s">
        <v>32</v>
      </c>
      <c r="Y6683" t="s">
        <v>33</v>
      </c>
      <c r="Z6683">
        <v>14</v>
      </c>
      <c r="AA6683">
        <v>14</v>
      </c>
      <c r="AB6683" t="s">
        <v>65</v>
      </c>
      <c r="AC6683" t="s">
        <v>66</v>
      </c>
      <c r="AD6683">
        <f>IF(Customers[[#This Row],[Churn Label]]="Yes", 1, 0)</f>
        <v>1</v>
      </c>
    </row>
    <row r="6684" spans="1:30" x14ac:dyDescent="0.2">
      <c r="A6684" t="s">
        <v>13479</v>
      </c>
      <c r="B6684" t="s">
        <v>25</v>
      </c>
      <c r="C6684">
        <v>3</v>
      </c>
      <c r="D6684">
        <v>6</v>
      </c>
      <c r="E6684">
        <v>16.8</v>
      </c>
      <c r="F6684">
        <v>0</v>
      </c>
      <c r="G6684">
        <v>0</v>
      </c>
      <c r="H6684" t="s">
        <v>21</v>
      </c>
      <c r="I6684" t="s">
        <v>22</v>
      </c>
      <c r="J6684">
        <v>0</v>
      </c>
      <c r="K6684">
        <v>0</v>
      </c>
      <c r="L6684">
        <v>4</v>
      </c>
      <c r="M6684" t="s">
        <v>25</v>
      </c>
      <c r="N6684">
        <v>0</v>
      </c>
      <c r="O6684" t="s">
        <v>76</v>
      </c>
      <c r="P6684" t="s">
        <v>13480</v>
      </c>
      <c r="Q6684" t="s">
        <v>24</v>
      </c>
      <c r="R6684">
        <v>42</v>
      </c>
      <c r="S6684" t="s">
        <v>21</v>
      </c>
      <c r="T6684" t="s">
        <v>21</v>
      </c>
      <c r="U6684" t="s">
        <v>25</v>
      </c>
      <c r="V6684">
        <v>2</v>
      </c>
      <c r="W6684" t="s">
        <v>21</v>
      </c>
      <c r="X6684" t="s">
        <v>32</v>
      </c>
      <c r="Y6684" t="s">
        <v>95</v>
      </c>
      <c r="Z6684">
        <v>19</v>
      </c>
      <c r="AA6684">
        <v>52</v>
      </c>
      <c r="AB6684" t="s">
        <v>56</v>
      </c>
      <c r="AC6684" t="s">
        <v>102</v>
      </c>
      <c r="AD6684">
        <f>IF(Customers[[#This Row],[Churn Label]]="Yes", 1, 0)</f>
        <v>1</v>
      </c>
    </row>
    <row r="6685" spans="1:30" x14ac:dyDescent="0.2">
      <c r="A6685" t="s">
        <v>13481</v>
      </c>
      <c r="B6685" t="s">
        <v>25</v>
      </c>
      <c r="C6685">
        <v>1</v>
      </c>
      <c r="D6685">
        <v>7</v>
      </c>
      <c r="E6685">
        <v>15</v>
      </c>
      <c r="F6685">
        <v>0</v>
      </c>
      <c r="G6685">
        <v>0</v>
      </c>
      <c r="H6685" t="s">
        <v>21</v>
      </c>
      <c r="I6685" t="s">
        <v>22</v>
      </c>
      <c r="J6685">
        <v>0</v>
      </c>
      <c r="K6685">
        <v>5</v>
      </c>
      <c r="L6685">
        <v>17</v>
      </c>
      <c r="M6685" t="s">
        <v>25</v>
      </c>
      <c r="N6685">
        <v>0</v>
      </c>
      <c r="O6685" t="s">
        <v>47</v>
      </c>
      <c r="P6685" t="s">
        <v>13482</v>
      </c>
      <c r="Q6685" t="s">
        <v>26</v>
      </c>
      <c r="R6685">
        <v>24</v>
      </c>
      <c r="S6685" t="s">
        <v>25</v>
      </c>
      <c r="T6685" t="s">
        <v>21</v>
      </c>
      <c r="U6685" t="s">
        <v>25</v>
      </c>
      <c r="V6685">
        <v>3</v>
      </c>
      <c r="W6685" t="s">
        <v>25</v>
      </c>
      <c r="X6685" t="s">
        <v>32</v>
      </c>
      <c r="Y6685" t="s">
        <v>38</v>
      </c>
      <c r="Z6685">
        <v>20</v>
      </c>
      <c r="AA6685">
        <v>20</v>
      </c>
      <c r="AB6685" t="s">
        <v>56</v>
      </c>
      <c r="AC6685" t="s">
        <v>102</v>
      </c>
      <c r="AD6685">
        <f>IF(Customers[[#This Row],[Churn Label]]="Yes", 1, 0)</f>
        <v>1</v>
      </c>
    </row>
    <row r="6686" spans="1:30" x14ac:dyDescent="0.2">
      <c r="A6686" t="s">
        <v>13483</v>
      </c>
      <c r="B6686" t="s">
        <v>25</v>
      </c>
      <c r="C6686">
        <v>6</v>
      </c>
      <c r="D6686">
        <v>20</v>
      </c>
      <c r="E6686">
        <v>46.9</v>
      </c>
      <c r="F6686">
        <v>0</v>
      </c>
      <c r="G6686">
        <v>0</v>
      </c>
      <c r="H6686" t="s">
        <v>21</v>
      </c>
      <c r="I6686" t="s">
        <v>22</v>
      </c>
      <c r="J6686">
        <v>0</v>
      </c>
      <c r="K6686">
        <v>4</v>
      </c>
      <c r="L6686">
        <v>10</v>
      </c>
      <c r="M6686" t="s">
        <v>25</v>
      </c>
      <c r="N6686">
        <v>0</v>
      </c>
      <c r="O6686" t="s">
        <v>63</v>
      </c>
      <c r="P6686" t="s">
        <v>13484</v>
      </c>
      <c r="Q6686" t="s">
        <v>26</v>
      </c>
      <c r="R6686">
        <v>48</v>
      </c>
      <c r="S6686" t="s">
        <v>21</v>
      </c>
      <c r="T6686" t="s">
        <v>21</v>
      </c>
      <c r="U6686" t="s">
        <v>25</v>
      </c>
      <c r="V6686">
        <v>6</v>
      </c>
      <c r="W6686" t="s">
        <v>25</v>
      </c>
      <c r="X6686" t="s">
        <v>32</v>
      </c>
      <c r="Y6686" t="s">
        <v>95</v>
      </c>
      <c r="Z6686">
        <v>18</v>
      </c>
      <c r="AA6686">
        <v>108</v>
      </c>
      <c r="AB6686" t="s">
        <v>56</v>
      </c>
      <c r="AC6686" t="s">
        <v>57</v>
      </c>
      <c r="AD6686">
        <f>IF(Customers[[#This Row],[Churn Label]]="Yes", 1, 0)</f>
        <v>1</v>
      </c>
    </row>
    <row r="6687" spans="1:30" x14ac:dyDescent="0.2">
      <c r="A6687" t="s">
        <v>13485</v>
      </c>
      <c r="B6687" t="s">
        <v>25</v>
      </c>
      <c r="C6687">
        <v>3</v>
      </c>
      <c r="D6687">
        <v>6</v>
      </c>
      <c r="E6687">
        <v>15.4</v>
      </c>
      <c r="F6687">
        <v>0</v>
      </c>
      <c r="G6687">
        <v>0</v>
      </c>
      <c r="H6687" t="s">
        <v>21</v>
      </c>
      <c r="I6687" t="s">
        <v>22</v>
      </c>
      <c r="J6687">
        <v>0</v>
      </c>
      <c r="K6687">
        <v>2</v>
      </c>
      <c r="L6687">
        <v>5</v>
      </c>
      <c r="M6687" t="s">
        <v>25</v>
      </c>
      <c r="N6687">
        <v>0</v>
      </c>
      <c r="O6687" t="s">
        <v>58</v>
      </c>
      <c r="P6687" t="s">
        <v>13486</v>
      </c>
      <c r="Q6687" t="s">
        <v>24</v>
      </c>
      <c r="R6687">
        <v>45</v>
      </c>
      <c r="S6687" t="s">
        <v>21</v>
      </c>
      <c r="T6687" t="s">
        <v>21</v>
      </c>
      <c r="U6687" t="s">
        <v>25</v>
      </c>
      <c r="V6687">
        <v>5</v>
      </c>
      <c r="W6687" t="s">
        <v>21</v>
      </c>
      <c r="X6687" t="s">
        <v>32</v>
      </c>
      <c r="Y6687" t="s">
        <v>33</v>
      </c>
      <c r="Z6687">
        <v>15</v>
      </c>
      <c r="AA6687">
        <v>46</v>
      </c>
      <c r="AB6687" t="s">
        <v>90</v>
      </c>
      <c r="AC6687" t="s">
        <v>91</v>
      </c>
      <c r="AD6687">
        <f>IF(Customers[[#This Row],[Churn Label]]="Yes", 1, 0)</f>
        <v>1</v>
      </c>
    </row>
    <row r="6688" spans="1:30" x14ac:dyDescent="0.2">
      <c r="A6688" t="s">
        <v>13487</v>
      </c>
      <c r="B6688" t="s">
        <v>25</v>
      </c>
      <c r="C6688">
        <v>1</v>
      </c>
      <c r="D6688">
        <v>7</v>
      </c>
      <c r="E6688">
        <v>15</v>
      </c>
      <c r="F6688">
        <v>0</v>
      </c>
      <c r="G6688">
        <v>0</v>
      </c>
      <c r="H6688" t="s">
        <v>21</v>
      </c>
      <c r="I6688" t="s">
        <v>22</v>
      </c>
      <c r="J6688">
        <v>0</v>
      </c>
      <c r="K6688">
        <v>1</v>
      </c>
      <c r="L6688">
        <v>10</v>
      </c>
      <c r="M6688" t="s">
        <v>21</v>
      </c>
      <c r="N6688">
        <v>4</v>
      </c>
      <c r="O6688" t="s">
        <v>45</v>
      </c>
      <c r="P6688" t="s">
        <v>13488</v>
      </c>
      <c r="Q6688" t="s">
        <v>26</v>
      </c>
      <c r="R6688">
        <v>22</v>
      </c>
      <c r="S6688" t="s">
        <v>25</v>
      </c>
      <c r="T6688" t="s">
        <v>21</v>
      </c>
      <c r="U6688" t="s">
        <v>25</v>
      </c>
      <c r="V6688">
        <v>6</v>
      </c>
      <c r="W6688" t="s">
        <v>21</v>
      </c>
      <c r="X6688" t="s">
        <v>32</v>
      </c>
      <c r="Y6688" t="s">
        <v>38</v>
      </c>
      <c r="Z6688">
        <v>9</v>
      </c>
      <c r="AA6688">
        <v>9</v>
      </c>
      <c r="AB6688" t="s">
        <v>56</v>
      </c>
      <c r="AC6688" t="s">
        <v>57</v>
      </c>
      <c r="AD6688">
        <f>IF(Customers[[#This Row],[Churn Label]]="Yes", 1, 0)</f>
        <v>1</v>
      </c>
    </row>
  </sheetData>
  <pageMargins left="0.7" right="0.7" top="0.75" bottom="0.75" header="0.3" footer="0.3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Overview</vt:lpstr>
      <vt:lpstr>Churn Analysis</vt:lpstr>
      <vt:lpstr>Datael - Aggregate</vt:lpstr>
      <vt:lpstr>Customers Pivot</vt:lpstr>
      <vt:lpstr>Databel - Customer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DataCamp PowerBI user</dc:creator>
  <cp:lastModifiedBy>Hampton, Joshua Anthony</cp:lastModifiedBy>
  <dcterms:created xsi:type="dcterms:W3CDTF">2023-07-20T12:26:10Z</dcterms:created>
  <dcterms:modified xsi:type="dcterms:W3CDTF">2025-05-13T21:08:03Z</dcterms:modified>
</cp:coreProperties>
</file>